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35" windowWidth="15480" windowHeight="7965" tabRatio="860" activeTab="4"/>
  </bookViews>
  <sheets>
    <sheet name="1" sheetId="1" r:id="rId1"/>
    <sheet name="2" sheetId="4" r:id="rId2"/>
    <sheet name="3" sheetId="5" r:id="rId3"/>
    <sheet name="4" sheetId="6" r:id="rId4"/>
    <sheet name="5" sheetId="7" r:id="rId5"/>
    <sheet name="6" sheetId="8" r:id="rId6"/>
    <sheet name="7" sheetId="9" r:id="rId7"/>
    <sheet name="ارصدة ارض المخزن" sheetId="3" r:id="rId8"/>
  </sheets>
  <calcPr calcId="145621"/>
</workbook>
</file>

<file path=xl/calcChain.xml><?xml version="1.0" encoding="utf-8"?>
<calcChain xmlns="http://schemas.openxmlformats.org/spreadsheetml/2006/main">
  <c r="X4" i="7" l="1"/>
  <c r="X5" i="7"/>
  <c r="X6" i="7"/>
  <c r="X7" i="7"/>
  <c r="X8" i="7"/>
  <c r="X9" i="7"/>
  <c r="X10" i="7"/>
  <c r="X11" i="7"/>
  <c r="X12" i="7"/>
  <c r="X13" i="7"/>
  <c r="X14" i="7"/>
  <c r="X15" i="7"/>
  <c r="X16" i="7"/>
  <c r="X17" i="7"/>
  <c r="X18" i="7"/>
  <c r="X19" i="7"/>
  <c r="X20" i="7"/>
  <c r="X21" i="7"/>
  <c r="X22" i="7"/>
  <c r="X23" i="7"/>
  <c r="X24" i="7"/>
  <c r="X25" i="7"/>
  <c r="X26" i="7"/>
  <c r="X27" i="7"/>
  <c r="X28" i="7"/>
  <c r="X29" i="7"/>
  <c r="X30" i="7"/>
  <c r="X31" i="7"/>
  <c r="X32" i="7"/>
  <c r="X33" i="7"/>
  <c r="X34" i="7"/>
  <c r="X35" i="7"/>
  <c r="X36" i="7"/>
  <c r="X37" i="7"/>
  <c r="X38" i="7"/>
  <c r="X39" i="7"/>
  <c r="X40" i="7"/>
  <c r="X41" i="7"/>
  <c r="X4" i="6"/>
  <c r="X5" i="6"/>
  <c r="X6" i="6"/>
  <c r="X7" i="6"/>
  <c r="X8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X30" i="6"/>
  <c r="X31" i="6"/>
  <c r="X32" i="6"/>
  <c r="X33" i="6"/>
  <c r="X34" i="6"/>
  <c r="X35" i="6"/>
  <c r="X36" i="6"/>
  <c r="X37" i="6"/>
  <c r="X38" i="6"/>
  <c r="X39" i="6"/>
  <c r="X40" i="6"/>
  <c r="X41" i="6"/>
  <c r="X4" i="5"/>
  <c r="X5" i="5"/>
  <c r="X6" i="5"/>
  <c r="X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" i="4"/>
  <c r="X5" i="4"/>
  <c r="X6" i="4"/>
  <c r="X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3" i="1"/>
  <c r="X3" i="4"/>
  <c r="X3" i="5"/>
  <c r="X3" i="6"/>
  <c r="X3" i="7"/>
  <c r="AB1570" i="9" l="1"/>
  <c r="W1565" i="9"/>
  <c r="V1565" i="9"/>
  <c r="U1565" i="9"/>
  <c r="T1565" i="9"/>
  <c r="S1565" i="9"/>
  <c r="R1565" i="9"/>
  <c r="Q1565" i="9"/>
  <c r="P1565" i="9"/>
  <c r="O1565" i="9"/>
  <c r="N1565" i="9"/>
  <c r="M1565" i="9"/>
  <c r="L1565" i="9"/>
  <c r="K1565" i="9"/>
  <c r="J1565" i="9"/>
  <c r="I1565" i="9"/>
  <c r="H1565" i="9"/>
  <c r="W1564" i="9"/>
  <c r="V1564" i="9"/>
  <c r="U1564" i="9"/>
  <c r="T1564" i="9"/>
  <c r="S1564" i="9"/>
  <c r="R1564" i="9"/>
  <c r="Q1564" i="9"/>
  <c r="P1564" i="9"/>
  <c r="O1564" i="9"/>
  <c r="N1564" i="9"/>
  <c r="M1564" i="9"/>
  <c r="L1564" i="9"/>
  <c r="K1564" i="9"/>
  <c r="J1564" i="9"/>
  <c r="I1564" i="9"/>
  <c r="H1564" i="9"/>
  <c r="W1563" i="9"/>
  <c r="V1563" i="9"/>
  <c r="U1563" i="9"/>
  <c r="T1563" i="9"/>
  <c r="S1563" i="9"/>
  <c r="R1563" i="9"/>
  <c r="Q1563" i="9"/>
  <c r="P1563" i="9"/>
  <c r="O1563" i="9"/>
  <c r="N1563" i="9"/>
  <c r="M1563" i="9"/>
  <c r="L1563" i="9"/>
  <c r="K1563" i="9"/>
  <c r="J1563" i="9"/>
  <c r="I1563" i="9"/>
  <c r="H1563" i="9"/>
  <c r="W1562" i="9"/>
  <c r="V1562" i="9"/>
  <c r="U1562" i="9"/>
  <c r="T1562" i="9"/>
  <c r="S1562" i="9"/>
  <c r="R1562" i="9"/>
  <c r="Q1562" i="9"/>
  <c r="P1562" i="9"/>
  <c r="O1562" i="9"/>
  <c r="N1562" i="9"/>
  <c r="M1562" i="9"/>
  <c r="L1562" i="9"/>
  <c r="K1562" i="9"/>
  <c r="J1562" i="9"/>
  <c r="I1562" i="9"/>
  <c r="H1562" i="9"/>
  <c r="W1561" i="9"/>
  <c r="V1561" i="9"/>
  <c r="U1561" i="9"/>
  <c r="T1561" i="9"/>
  <c r="S1561" i="9"/>
  <c r="R1561" i="9"/>
  <c r="Q1561" i="9"/>
  <c r="P1561" i="9"/>
  <c r="O1561" i="9"/>
  <c r="N1561" i="9"/>
  <c r="M1561" i="9"/>
  <c r="L1561" i="9"/>
  <c r="K1561" i="9"/>
  <c r="J1561" i="9"/>
  <c r="I1561" i="9"/>
  <c r="H1561" i="9"/>
  <c r="W1560" i="9"/>
  <c r="V1560" i="9"/>
  <c r="U1560" i="9"/>
  <c r="T1560" i="9"/>
  <c r="S1560" i="9"/>
  <c r="R1560" i="9"/>
  <c r="Q1560" i="9"/>
  <c r="P1560" i="9"/>
  <c r="O1560" i="9"/>
  <c r="N1560" i="9"/>
  <c r="M1560" i="9"/>
  <c r="L1560" i="9"/>
  <c r="K1560" i="9"/>
  <c r="J1560" i="9"/>
  <c r="I1560" i="9"/>
  <c r="H1560" i="9"/>
  <c r="W1559" i="9"/>
  <c r="V1559" i="9"/>
  <c r="U1559" i="9"/>
  <c r="T1559" i="9"/>
  <c r="S1559" i="9"/>
  <c r="R1559" i="9"/>
  <c r="Q1559" i="9"/>
  <c r="P1559" i="9"/>
  <c r="O1559" i="9"/>
  <c r="N1559" i="9"/>
  <c r="M1559" i="9"/>
  <c r="L1559" i="9"/>
  <c r="K1559" i="9"/>
  <c r="J1559" i="9"/>
  <c r="I1559" i="9"/>
  <c r="H1559" i="9"/>
  <c r="W1558" i="9"/>
  <c r="V1558" i="9"/>
  <c r="U1558" i="9"/>
  <c r="T1558" i="9"/>
  <c r="S1558" i="9"/>
  <c r="R1558" i="9"/>
  <c r="Q1558" i="9"/>
  <c r="P1558" i="9"/>
  <c r="O1558" i="9"/>
  <c r="N1558" i="9"/>
  <c r="M1558" i="9"/>
  <c r="L1558" i="9"/>
  <c r="K1558" i="9"/>
  <c r="J1558" i="9"/>
  <c r="I1558" i="9"/>
  <c r="H1558" i="9"/>
  <c r="W1557" i="9"/>
  <c r="V1557" i="9"/>
  <c r="U1557" i="9"/>
  <c r="T1557" i="9"/>
  <c r="S1557" i="9"/>
  <c r="R1557" i="9"/>
  <c r="Q1557" i="9"/>
  <c r="P1557" i="9"/>
  <c r="O1557" i="9"/>
  <c r="N1557" i="9"/>
  <c r="M1557" i="9"/>
  <c r="L1557" i="9"/>
  <c r="K1557" i="9"/>
  <c r="J1557" i="9"/>
  <c r="I1557" i="9"/>
  <c r="H1557" i="9"/>
  <c r="W1556" i="9"/>
  <c r="V1556" i="9"/>
  <c r="U1556" i="9"/>
  <c r="T1556" i="9"/>
  <c r="S1556" i="9"/>
  <c r="R1556" i="9"/>
  <c r="Q1556" i="9"/>
  <c r="P1556" i="9"/>
  <c r="O1556" i="9"/>
  <c r="N1556" i="9"/>
  <c r="M1556" i="9"/>
  <c r="L1556" i="9"/>
  <c r="K1556" i="9"/>
  <c r="J1556" i="9"/>
  <c r="I1556" i="9"/>
  <c r="H1556" i="9"/>
  <c r="W1555" i="9"/>
  <c r="V1555" i="9"/>
  <c r="U1555" i="9"/>
  <c r="T1555" i="9"/>
  <c r="S1555" i="9"/>
  <c r="R1555" i="9"/>
  <c r="Q1555" i="9"/>
  <c r="P1555" i="9"/>
  <c r="O1555" i="9"/>
  <c r="N1555" i="9"/>
  <c r="M1555" i="9"/>
  <c r="L1555" i="9"/>
  <c r="K1555" i="9"/>
  <c r="J1555" i="9"/>
  <c r="I1555" i="9"/>
  <c r="H1555" i="9"/>
  <c r="W1554" i="9"/>
  <c r="V1554" i="9"/>
  <c r="U1554" i="9"/>
  <c r="T1554" i="9"/>
  <c r="S1554" i="9"/>
  <c r="R1554" i="9"/>
  <c r="Q1554" i="9"/>
  <c r="P1554" i="9"/>
  <c r="O1554" i="9"/>
  <c r="N1554" i="9"/>
  <c r="M1554" i="9"/>
  <c r="L1554" i="9"/>
  <c r="K1554" i="9"/>
  <c r="J1554" i="9"/>
  <c r="I1554" i="9"/>
  <c r="H1554" i="9"/>
  <c r="W1553" i="9"/>
  <c r="V1553" i="9"/>
  <c r="U1553" i="9"/>
  <c r="T1553" i="9"/>
  <c r="S1553" i="9"/>
  <c r="R1553" i="9"/>
  <c r="Q1553" i="9"/>
  <c r="P1553" i="9"/>
  <c r="O1553" i="9"/>
  <c r="N1553" i="9"/>
  <c r="M1553" i="9"/>
  <c r="L1553" i="9"/>
  <c r="K1553" i="9"/>
  <c r="J1553" i="9"/>
  <c r="I1553" i="9"/>
  <c r="H1553" i="9"/>
  <c r="W1552" i="9"/>
  <c r="V1552" i="9"/>
  <c r="U1552" i="9"/>
  <c r="T1552" i="9"/>
  <c r="S1552" i="9"/>
  <c r="R1552" i="9"/>
  <c r="Q1552" i="9"/>
  <c r="P1552" i="9"/>
  <c r="O1552" i="9"/>
  <c r="N1552" i="9"/>
  <c r="M1552" i="9"/>
  <c r="L1552" i="9"/>
  <c r="K1552" i="9"/>
  <c r="J1552" i="9"/>
  <c r="I1552" i="9"/>
  <c r="H1552" i="9"/>
  <c r="W1551" i="9"/>
  <c r="V1551" i="9"/>
  <c r="U1551" i="9"/>
  <c r="T1551" i="9"/>
  <c r="S1551" i="9"/>
  <c r="R1551" i="9"/>
  <c r="Q1551" i="9"/>
  <c r="P1551" i="9"/>
  <c r="O1551" i="9"/>
  <c r="N1551" i="9"/>
  <c r="M1551" i="9"/>
  <c r="L1551" i="9"/>
  <c r="K1551" i="9"/>
  <c r="J1551" i="9"/>
  <c r="I1551" i="9"/>
  <c r="H1551" i="9"/>
  <c r="W1550" i="9"/>
  <c r="V1550" i="9"/>
  <c r="U1550" i="9"/>
  <c r="T1550" i="9"/>
  <c r="S1550" i="9"/>
  <c r="R1550" i="9"/>
  <c r="Q1550" i="9"/>
  <c r="P1550" i="9"/>
  <c r="O1550" i="9"/>
  <c r="N1550" i="9"/>
  <c r="M1550" i="9"/>
  <c r="L1550" i="9"/>
  <c r="K1550" i="9"/>
  <c r="J1550" i="9"/>
  <c r="I1550" i="9"/>
  <c r="H1550" i="9"/>
  <c r="W1549" i="9"/>
  <c r="V1549" i="9"/>
  <c r="U1549" i="9"/>
  <c r="T1549" i="9"/>
  <c r="S1549" i="9"/>
  <c r="R1549" i="9"/>
  <c r="Q1549" i="9"/>
  <c r="P1549" i="9"/>
  <c r="O1549" i="9"/>
  <c r="N1549" i="9"/>
  <c r="M1549" i="9"/>
  <c r="L1549" i="9"/>
  <c r="K1549" i="9"/>
  <c r="J1549" i="9"/>
  <c r="I1549" i="9"/>
  <c r="H1549" i="9"/>
  <c r="W1548" i="9"/>
  <c r="V1548" i="9"/>
  <c r="U1548" i="9"/>
  <c r="T1548" i="9"/>
  <c r="S1548" i="9"/>
  <c r="R1548" i="9"/>
  <c r="Q1548" i="9"/>
  <c r="P1548" i="9"/>
  <c r="O1548" i="9"/>
  <c r="N1548" i="9"/>
  <c r="M1548" i="9"/>
  <c r="L1548" i="9"/>
  <c r="K1548" i="9"/>
  <c r="J1548" i="9"/>
  <c r="I1548" i="9"/>
  <c r="H1548" i="9"/>
  <c r="W1547" i="9"/>
  <c r="V1547" i="9"/>
  <c r="U1547" i="9"/>
  <c r="T1547" i="9"/>
  <c r="S1547" i="9"/>
  <c r="R1547" i="9"/>
  <c r="Q1547" i="9"/>
  <c r="P1547" i="9"/>
  <c r="O1547" i="9"/>
  <c r="N1547" i="9"/>
  <c r="M1547" i="9"/>
  <c r="L1547" i="9"/>
  <c r="K1547" i="9"/>
  <c r="J1547" i="9"/>
  <c r="I1547" i="9"/>
  <c r="H1547" i="9"/>
  <c r="W1546" i="9"/>
  <c r="V1546" i="9"/>
  <c r="U1546" i="9"/>
  <c r="T1546" i="9"/>
  <c r="S1546" i="9"/>
  <c r="R1546" i="9"/>
  <c r="Q1546" i="9"/>
  <c r="P1546" i="9"/>
  <c r="O1546" i="9"/>
  <c r="N1546" i="9"/>
  <c r="M1546" i="9"/>
  <c r="L1546" i="9"/>
  <c r="K1546" i="9"/>
  <c r="J1546" i="9"/>
  <c r="I1546" i="9"/>
  <c r="H1546" i="9"/>
  <c r="W1545" i="9"/>
  <c r="V1545" i="9"/>
  <c r="U1545" i="9"/>
  <c r="T1545" i="9"/>
  <c r="S1545" i="9"/>
  <c r="R1545" i="9"/>
  <c r="Q1545" i="9"/>
  <c r="P1545" i="9"/>
  <c r="O1545" i="9"/>
  <c r="N1545" i="9"/>
  <c r="M1545" i="9"/>
  <c r="L1545" i="9"/>
  <c r="K1545" i="9"/>
  <c r="J1545" i="9"/>
  <c r="I1545" i="9"/>
  <c r="H1545" i="9"/>
  <c r="W1544" i="9"/>
  <c r="V1544" i="9"/>
  <c r="U1544" i="9"/>
  <c r="T1544" i="9"/>
  <c r="S1544" i="9"/>
  <c r="R1544" i="9"/>
  <c r="Q1544" i="9"/>
  <c r="P1544" i="9"/>
  <c r="O1544" i="9"/>
  <c r="N1544" i="9"/>
  <c r="M1544" i="9"/>
  <c r="L1544" i="9"/>
  <c r="K1544" i="9"/>
  <c r="J1544" i="9"/>
  <c r="I1544" i="9"/>
  <c r="H1544" i="9"/>
  <c r="W1543" i="9"/>
  <c r="V1543" i="9"/>
  <c r="U1543" i="9"/>
  <c r="T1543" i="9"/>
  <c r="S1543" i="9"/>
  <c r="R1543" i="9"/>
  <c r="Q1543" i="9"/>
  <c r="P1543" i="9"/>
  <c r="O1543" i="9"/>
  <c r="N1543" i="9"/>
  <c r="M1543" i="9"/>
  <c r="L1543" i="9"/>
  <c r="K1543" i="9"/>
  <c r="J1543" i="9"/>
  <c r="I1543" i="9"/>
  <c r="H1543" i="9"/>
  <c r="W1542" i="9"/>
  <c r="V1542" i="9"/>
  <c r="U1542" i="9"/>
  <c r="T1542" i="9"/>
  <c r="S1542" i="9"/>
  <c r="R1542" i="9"/>
  <c r="Q1542" i="9"/>
  <c r="P1542" i="9"/>
  <c r="O1542" i="9"/>
  <c r="N1542" i="9"/>
  <c r="M1542" i="9"/>
  <c r="L1542" i="9"/>
  <c r="K1542" i="9"/>
  <c r="J1542" i="9"/>
  <c r="I1542" i="9"/>
  <c r="H1542" i="9"/>
  <c r="W1541" i="9"/>
  <c r="V1541" i="9"/>
  <c r="U1541" i="9"/>
  <c r="T1541" i="9"/>
  <c r="S1541" i="9"/>
  <c r="R1541" i="9"/>
  <c r="Q1541" i="9"/>
  <c r="P1541" i="9"/>
  <c r="O1541" i="9"/>
  <c r="N1541" i="9"/>
  <c r="M1541" i="9"/>
  <c r="L1541" i="9"/>
  <c r="K1541" i="9"/>
  <c r="J1541" i="9"/>
  <c r="I1541" i="9"/>
  <c r="H1541" i="9"/>
  <c r="W1540" i="9"/>
  <c r="V1540" i="9"/>
  <c r="U1540" i="9"/>
  <c r="T1540" i="9"/>
  <c r="S1540" i="9"/>
  <c r="R1540" i="9"/>
  <c r="Q1540" i="9"/>
  <c r="P1540" i="9"/>
  <c r="O1540" i="9"/>
  <c r="N1540" i="9"/>
  <c r="M1540" i="9"/>
  <c r="L1540" i="9"/>
  <c r="K1540" i="9"/>
  <c r="J1540" i="9"/>
  <c r="I1540" i="9"/>
  <c r="H1540" i="9"/>
  <c r="W1539" i="9"/>
  <c r="V1539" i="9"/>
  <c r="U1539" i="9"/>
  <c r="T1539" i="9"/>
  <c r="S1539" i="9"/>
  <c r="R1539" i="9"/>
  <c r="Q1539" i="9"/>
  <c r="P1539" i="9"/>
  <c r="O1539" i="9"/>
  <c r="N1539" i="9"/>
  <c r="M1539" i="9"/>
  <c r="L1539" i="9"/>
  <c r="K1539" i="9"/>
  <c r="J1539" i="9"/>
  <c r="I1539" i="9"/>
  <c r="H1539" i="9"/>
  <c r="W1538" i="9"/>
  <c r="V1538" i="9"/>
  <c r="U1538" i="9"/>
  <c r="T1538" i="9"/>
  <c r="S1538" i="9"/>
  <c r="R1538" i="9"/>
  <c r="Q1538" i="9"/>
  <c r="P1538" i="9"/>
  <c r="O1538" i="9"/>
  <c r="N1538" i="9"/>
  <c r="M1538" i="9"/>
  <c r="L1538" i="9"/>
  <c r="K1538" i="9"/>
  <c r="J1538" i="9"/>
  <c r="I1538" i="9"/>
  <c r="H1538" i="9"/>
  <c r="W1537" i="9"/>
  <c r="V1537" i="9"/>
  <c r="U1537" i="9"/>
  <c r="T1537" i="9"/>
  <c r="S1537" i="9"/>
  <c r="R1537" i="9"/>
  <c r="Q1537" i="9"/>
  <c r="P1537" i="9"/>
  <c r="O1537" i="9"/>
  <c r="N1537" i="9"/>
  <c r="M1537" i="9"/>
  <c r="L1537" i="9"/>
  <c r="K1537" i="9"/>
  <c r="J1537" i="9"/>
  <c r="I1537" i="9"/>
  <c r="H1537" i="9"/>
  <c r="W1536" i="9"/>
  <c r="V1536" i="9"/>
  <c r="U1536" i="9"/>
  <c r="T1536" i="9"/>
  <c r="S1536" i="9"/>
  <c r="R1536" i="9"/>
  <c r="Q1536" i="9"/>
  <c r="P1536" i="9"/>
  <c r="O1536" i="9"/>
  <c r="N1536" i="9"/>
  <c r="M1536" i="9"/>
  <c r="L1536" i="9"/>
  <c r="K1536" i="9"/>
  <c r="J1536" i="9"/>
  <c r="I1536" i="9"/>
  <c r="H1536" i="9"/>
  <c r="W1535" i="9"/>
  <c r="V1535" i="9"/>
  <c r="U1535" i="9"/>
  <c r="T1535" i="9"/>
  <c r="S1535" i="9"/>
  <c r="R1535" i="9"/>
  <c r="Q1535" i="9"/>
  <c r="P1535" i="9"/>
  <c r="O1535" i="9"/>
  <c r="N1535" i="9"/>
  <c r="M1535" i="9"/>
  <c r="L1535" i="9"/>
  <c r="K1535" i="9"/>
  <c r="J1535" i="9"/>
  <c r="I1535" i="9"/>
  <c r="H1535" i="9"/>
  <c r="W1534" i="9"/>
  <c r="V1534" i="9"/>
  <c r="U1534" i="9"/>
  <c r="T1534" i="9"/>
  <c r="S1534" i="9"/>
  <c r="R1534" i="9"/>
  <c r="Q1534" i="9"/>
  <c r="P1534" i="9"/>
  <c r="O1534" i="9"/>
  <c r="N1534" i="9"/>
  <c r="M1534" i="9"/>
  <c r="L1534" i="9"/>
  <c r="K1534" i="9"/>
  <c r="J1534" i="9"/>
  <c r="I1534" i="9"/>
  <c r="H1534" i="9"/>
  <c r="W1533" i="9"/>
  <c r="V1533" i="9"/>
  <c r="U1533" i="9"/>
  <c r="T1533" i="9"/>
  <c r="S1533" i="9"/>
  <c r="R1533" i="9"/>
  <c r="Q1533" i="9"/>
  <c r="P1533" i="9"/>
  <c r="O1533" i="9"/>
  <c r="N1533" i="9"/>
  <c r="M1533" i="9"/>
  <c r="L1533" i="9"/>
  <c r="K1533" i="9"/>
  <c r="J1533" i="9"/>
  <c r="I1533" i="9"/>
  <c r="H1533" i="9"/>
  <c r="AI1532" i="9"/>
  <c r="W1532" i="9"/>
  <c r="V1532" i="9"/>
  <c r="U1532" i="9"/>
  <c r="T1532" i="9"/>
  <c r="S1532" i="9"/>
  <c r="R1532" i="9"/>
  <c r="Q1532" i="9"/>
  <c r="P1532" i="9"/>
  <c r="O1532" i="9"/>
  <c r="N1532" i="9"/>
  <c r="M1532" i="9"/>
  <c r="L1532" i="9"/>
  <c r="K1532" i="9"/>
  <c r="J1532" i="9"/>
  <c r="I1532" i="9"/>
  <c r="H1532" i="9"/>
  <c r="W1531" i="9"/>
  <c r="V1531" i="9"/>
  <c r="U1531" i="9"/>
  <c r="T1531" i="9"/>
  <c r="S1531" i="9"/>
  <c r="R1531" i="9"/>
  <c r="Q1531" i="9"/>
  <c r="P1531" i="9"/>
  <c r="O1531" i="9"/>
  <c r="N1531" i="9"/>
  <c r="M1531" i="9"/>
  <c r="L1531" i="9"/>
  <c r="K1531" i="9"/>
  <c r="J1531" i="9"/>
  <c r="I1531" i="9"/>
  <c r="H1531" i="9"/>
  <c r="W1530" i="9"/>
  <c r="V1530" i="9"/>
  <c r="U1530" i="9"/>
  <c r="T1530" i="9"/>
  <c r="S1530" i="9"/>
  <c r="R1530" i="9"/>
  <c r="Q1530" i="9"/>
  <c r="P1530" i="9"/>
  <c r="O1530" i="9"/>
  <c r="N1530" i="9"/>
  <c r="M1530" i="9"/>
  <c r="L1530" i="9"/>
  <c r="K1530" i="9"/>
  <c r="J1530" i="9"/>
  <c r="I1530" i="9"/>
  <c r="H1530" i="9"/>
  <c r="W1529" i="9"/>
  <c r="V1529" i="9"/>
  <c r="U1529" i="9"/>
  <c r="T1529" i="9"/>
  <c r="S1529" i="9"/>
  <c r="R1529" i="9"/>
  <c r="Q1529" i="9"/>
  <c r="P1529" i="9"/>
  <c r="O1529" i="9"/>
  <c r="N1529" i="9"/>
  <c r="M1529" i="9"/>
  <c r="L1529" i="9"/>
  <c r="K1529" i="9"/>
  <c r="J1529" i="9"/>
  <c r="I1529" i="9"/>
  <c r="H1529" i="9"/>
  <c r="W1528" i="9"/>
  <c r="V1528" i="9"/>
  <c r="U1528" i="9"/>
  <c r="T1528" i="9"/>
  <c r="S1528" i="9"/>
  <c r="R1528" i="9"/>
  <c r="Q1528" i="9"/>
  <c r="P1528" i="9"/>
  <c r="O1528" i="9"/>
  <c r="N1528" i="9"/>
  <c r="M1528" i="9"/>
  <c r="L1528" i="9"/>
  <c r="K1528" i="9"/>
  <c r="J1528" i="9"/>
  <c r="I1528" i="9"/>
  <c r="H1528" i="9"/>
  <c r="W1527" i="9"/>
  <c r="V1527" i="9"/>
  <c r="U1527" i="9"/>
  <c r="T1527" i="9"/>
  <c r="S1527" i="9"/>
  <c r="R1527" i="9"/>
  <c r="Q1527" i="9"/>
  <c r="P1527" i="9"/>
  <c r="O1527" i="9"/>
  <c r="N1527" i="9"/>
  <c r="M1527" i="9"/>
  <c r="L1527" i="9"/>
  <c r="K1527" i="9"/>
  <c r="J1527" i="9"/>
  <c r="I1527" i="9"/>
  <c r="H1527" i="9"/>
  <c r="W1526" i="9"/>
  <c r="V1526" i="9"/>
  <c r="U1526" i="9"/>
  <c r="T1526" i="9"/>
  <c r="S1526" i="9"/>
  <c r="R1526" i="9"/>
  <c r="Q1526" i="9"/>
  <c r="P1526" i="9"/>
  <c r="O1526" i="9"/>
  <c r="N1526" i="9"/>
  <c r="M1526" i="9"/>
  <c r="L1526" i="9"/>
  <c r="K1526" i="9"/>
  <c r="J1526" i="9"/>
  <c r="I1526" i="9"/>
  <c r="H1526" i="9"/>
  <c r="AA91" i="9"/>
  <c r="Z91" i="9"/>
  <c r="Z140" i="9" s="1"/>
  <c r="Y91" i="9"/>
  <c r="X91" i="9"/>
  <c r="X140" i="9" s="1"/>
  <c r="AA90" i="9"/>
  <c r="Z90" i="9"/>
  <c r="Z139" i="9" s="1"/>
  <c r="Y90" i="9"/>
  <c r="X90" i="9"/>
  <c r="X139" i="9" s="1"/>
  <c r="AA89" i="9"/>
  <c r="AA138" i="9" s="1"/>
  <c r="Z89" i="9"/>
  <c r="Y89" i="9"/>
  <c r="Y138" i="9" s="1"/>
  <c r="X89" i="9"/>
  <c r="AA88" i="9"/>
  <c r="Z88" i="9"/>
  <c r="Z137" i="9" s="1"/>
  <c r="Y88" i="9"/>
  <c r="X88" i="9"/>
  <c r="X137" i="9" s="1"/>
  <c r="AA87" i="9"/>
  <c r="AA136" i="9" s="1"/>
  <c r="Z87" i="9"/>
  <c r="Y87" i="9"/>
  <c r="Y136" i="9" s="1"/>
  <c r="X87" i="9"/>
  <c r="AA86" i="9"/>
  <c r="Z86" i="9"/>
  <c r="Z135" i="9" s="1"/>
  <c r="Y86" i="9"/>
  <c r="X86" i="9"/>
  <c r="X135" i="9" s="1"/>
  <c r="AA85" i="9"/>
  <c r="AA134" i="9" s="1"/>
  <c r="Z85" i="9"/>
  <c r="Y85" i="9"/>
  <c r="Y134" i="9" s="1"/>
  <c r="X85" i="9"/>
  <c r="AA84" i="9"/>
  <c r="Z84" i="9"/>
  <c r="Z133" i="9" s="1"/>
  <c r="Y84" i="9"/>
  <c r="X84" i="9"/>
  <c r="X133" i="9" s="1"/>
  <c r="AA83" i="9"/>
  <c r="AA132" i="9" s="1"/>
  <c r="Z83" i="9"/>
  <c r="Y83" i="9"/>
  <c r="Y132" i="9" s="1"/>
  <c r="X83" i="9"/>
  <c r="AA82" i="9"/>
  <c r="Z82" i="9"/>
  <c r="Z131" i="9" s="1"/>
  <c r="Y82" i="9"/>
  <c r="X82" i="9"/>
  <c r="X131" i="9" s="1"/>
  <c r="AA81" i="9"/>
  <c r="AA130" i="9" s="1"/>
  <c r="Z81" i="9"/>
  <c r="Y81" i="9"/>
  <c r="Y130" i="9" s="1"/>
  <c r="X81" i="9"/>
  <c r="AA80" i="9"/>
  <c r="Z80" i="9"/>
  <c r="Z129" i="9" s="1"/>
  <c r="Y80" i="9"/>
  <c r="X80" i="9"/>
  <c r="X129" i="9" s="1"/>
  <c r="AA79" i="9"/>
  <c r="AA128" i="9" s="1"/>
  <c r="Z79" i="9"/>
  <c r="Y79" i="9"/>
  <c r="Y128" i="9" s="1"/>
  <c r="X79" i="9"/>
  <c r="AA78" i="9"/>
  <c r="Z78" i="9"/>
  <c r="Z127" i="9" s="1"/>
  <c r="Y78" i="9"/>
  <c r="X78" i="9"/>
  <c r="X127" i="9" s="1"/>
  <c r="AA77" i="9"/>
  <c r="AA126" i="9" s="1"/>
  <c r="Z77" i="9"/>
  <c r="Y77" i="9"/>
  <c r="Y126" i="9" s="1"/>
  <c r="X77" i="9"/>
  <c r="AA76" i="9"/>
  <c r="Z76" i="9"/>
  <c r="Z125" i="9" s="1"/>
  <c r="Y76" i="9"/>
  <c r="X76" i="9"/>
  <c r="X125" i="9" s="1"/>
  <c r="AA75" i="9"/>
  <c r="AA124" i="9" s="1"/>
  <c r="Z75" i="9"/>
  <c r="Y75" i="9"/>
  <c r="Y124" i="9" s="1"/>
  <c r="X75" i="9"/>
  <c r="AA74" i="9"/>
  <c r="AA123" i="9" s="1"/>
  <c r="Z74" i="9"/>
  <c r="Y74" i="9"/>
  <c r="Y123" i="9" s="1"/>
  <c r="X74" i="9"/>
  <c r="AA73" i="9"/>
  <c r="Z73" i="9"/>
  <c r="Z122" i="9" s="1"/>
  <c r="Y73" i="9"/>
  <c r="X73" i="9"/>
  <c r="X122" i="9" s="1"/>
  <c r="AA72" i="9"/>
  <c r="AA121" i="9" s="1"/>
  <c r="Z72" i="9"/>
  <c r="Y72" i="9"/>
  <c r="Y121" i="9" s="1"/>
  <c r="X72" i="9"/>
  <c r="AA71" i="9"/>
  <c r="Z71" i="9"/>
  <c r="Z120" i="9" s="1"/>
  <c r="Y71" i="9"/>
  <c r="X71" i="9"/>
  <c r="X120" i="9" s="1"/>
  <c r="AA70" i="9"/>
  <c r="AA119" i="9" s="1"/>
  <c r="Z70" i="9"/>
  <c r="Y70" i="9"/>
  <c r="Y119" i="9" s="1"/>
  <c r="X70" i="9"/>
  <c r="AA69" i="9"/>
  <c r="Z69" i="9"/>
  <c r="Z118" i="9" s="1"/>
  <c r="Y69" i="9"/>
  <c r="X69" i="9"/>
  <c r="X118" i="9" s="1"/>
  <c r="AA68" i="9"/>
  <c r="AA117" i="9" s="1"/>
  <c r="Z68" i="9"/>
  <c r="Y68" i="9"/>
  <c r="Y117" i="9" s="1"/>
  <c r="X68" i="9"/>
  <c r="AA67" i="9"/>
  <c r="Z67" i="9"/>
  <c r="Z116" i="9" s="1"/>
  <c r="Y67" i="9"/>
  <c r="X67" i="9"/>
  <c r="X116" i="9" s="1"/>
  <c r="AA66" i="9"/>
  <c r="AA115" i="9" s="1"/>
  <c r="Z66" i="9"/>
  <c r="Y66" i="9"/>
  <c r="Y115" i="9" s="1"/>
  <c r="X66" i="9"/>
  <c r="AA65" i="9"/>
  <c r="Z65" i="9"/>
  <c r="Z114" i="9" s="1"/>
  <c r="Y65" i="9"/>
  <c r="X65" i="9"/>
  <c r="X114" i="9" s="1"/>
  <c r="AA64" i="9"/>
  <c r="AA113" i="9" s="1"/>
  <c r="Z64" i="9"/>
  <c r="Y64" i="9"/>
  <c r="Y113" i="9" s="1"/>
  <c r="X64" i="9"/>
  <c r="AA63" i="9"/>
  <c r="Z63" i="9"/>
  <c r="Z112" i="9" s="1"/>
  <c r="Y63" i="9"/>
  <c r="X63" i="9"/>
  <c r="X112" i="9" s="1"/>
  <c r="AA62" i="9"/>
  <c r="AA111" i="9" s="1"/>
  <c r="Z62" i="9"/>
  <c r="Y62" i="9"/>
  <c r="Y111" i="9" s="1"/>
  <c r="X62" i="9"/>
  <c r="AA61" i="9"/>
  <c r="Z61" i="9"/>
  <c r="Z110" i="9" s="1"/>
  <c r="Y61" i="9"/>
  <c r="X61" i="9"/>
  <c r="X110" i="9" s="1"/>
  <c r="AA60" i="9"/>
  <c r="AA109" i="9" s="1"/>
  <c r="Z60" i="9"/>
  <c r="Y60" i="9"/>
  <c r="Y109" i="9" s="1"/>
  <c r="X60" i="9"/>
  <c r="AA59" i="9"/>
  <c r="Z59" i="9"/>
  <c r="Z108" i="9" s="1"/>
  <c r="Y59" i="9"/>
  <c r="X59" i="9"/>
  <c r="X108" i="9" s="1"/>
  <c r="AA58" i="9"/>
  <c r="AA107" i="9" s="1"/>
  <c r="Z58" i="9"/>
  <c r="Y58" i="9"/>
  <c r="Y107" i="9" s="1"/>
  <c r="X58" i="9"/>
  <c r="AA57" i="9"/>
  <c r="Z57" i="9"/>
  <c r="Z106" i="9" s="1"/>
  <c r="Y57" i="9"/>
  <c r="X57" i="9"/>
  <c r="X106" i="9" s="1"/>
  <c r="AA56" i="9"/>
  <c r="AA105" i="9" s="1"/>
  <c r="Z56" i="9"/>
  <c r="Y56" i="9"/>
  <c r="Y105" i="9" s="1"/>
  <c r="X56" i="9"/>
  <c r="AA55" i="9"/>
  <c r="Z55" i="9"/>
  <c r="Z104" i="9" s="1"/>
  <c r="Y55" i="9"/>
  <c r="X55" i="9"/>
  <c r="X104" i="9" s="1"/>
  <c r="AA54" i="9"/>
  <c r="AA103" i="9" s="1"/>
  <c r="Z54" i="9"/>
  <c r="Y54" i="9"/>
  <c r="Y103" i="9" s="1"/>
  <c r="X54" i="9"/>
  <c r="AA53" i="9"/>
  <c r="Z53" i="9"/>
  <c r="Z102" i="9" s="1"/>
  <c r="Y53" i="9"/>
  <c r="X53" i="9"/>
  <c r="X102" i="9" s="1"/>
  <c r="AA52" i="9"/>
  <c r="AA101" i="9" s="1"/>
  <c r="Z52" i="9"/>
  <c r="Y52" i="9"/>
  <c r="Y101" i="9" s="1"/>
  <c r="X52" i="9"/>
  <c r="C42" i="9"/>
  <c r="C91" i="9" s="1"/>
  <c r="B42" i="9"/>
  <c r="B91" i="9" s="1"/>
  <c r="B140" i="9" s="1"/>
  <c r="B189" i="9" s="1"/>
  <c r="B238" i="9" s="1"/>
  <c r="B287" i="9" s="1"/>
  <c r="B336" i="9" s="1"/>
  <c r="B385" i="9" s="1"/>
  <c r="B434" i="9" s="1"/>
  <c r="B483" i="9" s="1"/>
  <c r="B532" i="9" s="1"/>
  <c r="B581" i="9" s="1"/>
  <c r="B630" i="9" s="1"/>
  <c r="B679" i="9" s="1"/>
  <c r="B728" i="9" s="1"/>
  <c r="B777" i="9" s="1"/>
  <c r="B826" i="9" s="1"/>
  <c r="B875" i="9" s="1"/>
  <c r="B924" i="9" s="1"/>
  <c r="B973" i="9" s="1"/>
  <c r="B1022" i="9" s="1"/>
  <c r="B1071" i="9" s="1"/>
  <c r="B1120" i="9" s="1"/>
  <c r="B1169" i="9" s="1"/>
  <c r="B1218" i="9" s="1"/>
  <c r="B1267" i="9" s="1"/>
  <c r="B1316" i="9" s="1"/>
  <c r="B1365" i="9" s="1"/>
  <c r="B1414" i="9" s="1"/>
  <c r="B1463" i="9" s="1"/>
  <c r="B1512" i="9" s="1"/>
  <c r="B1565" i="9" s="1"/>
  <c r="C41" i="9"/>
  <c r="C90" i="9" s="1"/>
  <c r="B41" i="9"/>
  <c r="B90" i="9" s="1"/>
  <c r="B139" i="9" s="1"/>
  <c r="B188" i="9" s="1"/>
  <c r="B237" i="9" s="1"/>
  <c r="B286" i="9" s="1"/>
  <c r="B335" i="9" s="1"/>
  <c r="B384" i="9" s="1"/>
  <c r="B433" i="9" s="1"/>
  <c r="B482" i="9" s="1"/>
  <c r="B531" i="9" s="1"/>
  <c r="B580" i="9" s="1"/>
  <c r="B629" i="9" s="1"/>
  <c r="B678" i="9" s="1"/>
  <c r="B727" i="9" s="1"/>
  <c r="B776" i="9" s="1"/>
  <c r="B825" i="9" s="1"/>
  <c r="B874" i="9" s="1"/>
  <c r="B923" i="9" s="1"/>
  <c r="B972" i="9" s="1"/>
  <c r="B1021" i="9" s="1"/>
  <c r="B1070" i="9" s="1"/>
  <c r="B1119" i="9" s="1"/>
  <c r="B1168" i="9" s="1"/>
  <c r="B1217" i="9" s="1"/>
  <c r="B1266" i="9" s="1"/>
  <c r="B1315" i="9" s="1"/>
  <c r="B1364" i="9" s="1"/>
  <c r="B1413" i="9" s="1"/>
  <c r="B1462" i="9" s="1"/>
  <c r="B1511" i="9" s="1"/>
  <c r="B1564" i="9" s="1"/>
  <c r="C40" i="9"/>
  <c r="G40" i="9" s="1"/>
  <c r="AE40" i="9" s="1"/>
  <c r="B40" i="9"/>
  <c r="B89" i="9" s="1"/>
  <c r="B138" i="9" s="1"/>
  <c r="B187" i="9" s="1"/>
  <c r="B236" i="9" s="1"/>
  <c r="B285" i="9" s="1"/>
  <c r="B334" i="9" s="1"/>
  <c r="B383" i="9" s="1"/>
  <c r="B432" i="9" s="1"/>
  <c r="B481" i="9" s="1"/>
  <c r="B530" i="9" s="1"/>
  <c r="B579" i="9" s="1"/>
  <c r="B628" i="9" s="1"/>
  <c r="B677" i="9" s="1"/>
  <c r="B726" i="9" s="1"/>
  <c r="B775" i="9" s="1"/>
  <c r="B824" i="9" s="1"/>
  <c r="B873" i="9" s="1"/>
  <c r="B922" i="9" s="1"/>
  <c r="B971" i="9" s="1"/>
  <c r="B1020" i="9" s="1"/>
  <c r="B1069" i="9" s="1"/>
  <c r="B1118" i="9" s="1"/>
  <c r="B1167" i="9" s="1"/>
  <c r="B1216" i="9" s="1"/>
  <c r="B1265" i="9" s="1"/>
  <c r="B1314" i="9" s="1"/>
  <c r="B1363" i="9" s="1"/>
  <c r="B1412" i="9" s="1"/>
  <c r="B1461" i="9" s="1"/>
  <c r="B1510" i="9" s="1"/>
  <c r="B1563" i="9" s="1"/>
  <c r="C39" i="9"/>
  <c r="C88" i="9" s="1"/>
  <c r="B39" i="9"/>
  <c r="B88" i="9" s="1"/>
  <c r="B137" i="9" s="1"/>
  <c r="B186" i="9" s="1"/>
  <c r="B235" i="9" s="1"/>
  <c r="B284" i="9" s="1"/>
  <c r="B333" i="9" s="1"/>
  <c r="B382" i="9" s="1"/>
  <c r="B431" i="9" s="1"/>
  <c r="B480" i="9" s="1"/>
  <c r="B529" i="9" s="1"/>
  <c r="B578" i="9" s="1"/>
  <c r="B627" i="9" s="1"/>
  <c r="B676" i="9" s="1"/>
  <c r="B725" i="9" s="1"/>
  <c r="B774" i="9" s="1"/>
  <c r="B823" i="9" s="1"/>
  <c r="B872" i="9" s="1"/>
  <c r="B921" i="9" s="1"/>
  <c r="B970" i="9" s="1"/>
  <c r="B1019" i="9" s="1"/>
  <c r="B1068" i="9" s="1"/>
  <c r="B1117" i="9" s="1"/>
  <c r="B1166" i="9" s="1"/>
  <c r="B1215" i="9" s="1"/>
  <c r="B1264" i="9" s="1"/>
  <c r="B1313" i="9" s="1"/>
  <c r="B1362" i="9" s="1"/>
  <c r="B1411" i="9" s="1"/>
  <c r="B1460" i="9" s="1"/>
  <c r="B1509" i="9" s="1"/>
  <c r="B1562" i="9" s="1"/>
  <c r="C38" i="9"/>
  <c r="G38" i="9" s="1"/>
  <c r="AE38" i="9" s="1"/>
  <c r="B38" i="9"/>
  <c r="B87" i="9" s="1"/>
  <c r="B136" i="9" s="1"/>
  <c r="B185" i="9" s="1"/>
  <c r="B234" i="9" s="1"/>
  <c r="B283" i="9" s="1"/>
  <c r="B332" i="9" s="1"/>
  <c r="B381" i="9" s="1"/>
  <c r="B430" i="9" s="1"/>
  <c r="B479" i="9" s="1"/>
  <c r="B528" i="9" s="1"/>
  <c r="B577" i="9" s="1"/>
  <c r="B626" i="9" s="1"/>
  <c r="B675" i="9" s="1"/>
  <c r="B724" i="9" s="1"/>
  <c r="B773" i="9" s="1"/>
  <c r="B822" i="9" s="1"/>
  <c r="B871" i="9" s="1"/>
  <c r="B920" i="9" s="1"/>
  <c r="B969" i="9" s="1"/>
  <c r="B1018" i="9" s="1"/>
  <c r="B1067" i="9" s="1"/>
  <c r="B1116" i="9" s="1"/>
  <c r="B1165" i="9" s="1"/>
  <c r="B1214" i="9" s="1"/>
  <c r="B1263" i="9" s="1"/>
  <c r="B1312" i="9" s="1"/>
  <c r="B1361" i="9" s="1"/>
  <c r="B1410" i="9" s="1"/>
  <c r="B1459" i="9" s="1"/>
  <c r="B1508" i="9" s="1"/>
  <c r="B1561" i="9" s="1"/>
  <c r="C37" i="9"/>
  <c r="C86" i="9" s="1"/>
  <c r="B37" i="9"/>
  <c r="B86" i="9" s="1"/>
  <c r="B135" i="9" s="1"/>
  <c r="B184" i="9" s="1"/>
  <c r="B233" i="9" s="1"/>
  <c r="B282" i="9" s="1"/>
  <c r="B331" i="9" s="1"/>
  <c r="B380" i="9" s="1"/>
  <c r="B429" i="9" s="1"/>
  <c r="B478" i="9" s="1"/>
  <c r="B527" i="9" s="1"/>
  <c r="B576" i="9" s="1"/>
  <c r="B625" i="9" s="1"/>
  <c r="B674" i="9" s="1"/>
  <c r="B723" i="9" s="1"/>
  <c r="B772" i="9" s="1"/>
  <c r="B821" i="9" s="1"/>
  <c r="B870" i="9" s="1"/>
  <c r="B919" i="9" s="1"/>
  <c r="B968" i="9" s="1"/>
  <c r="B1017" i="9" s="1"/>
  <c r="B1066" i="9" s="1"/>
  <c r="B1115" i="9" s="1"/>
  <c r="B1164" i="9" s="1"/>
  <c r="B1213" i="9" s="1"/>
  <c r="B1262" i="9" s="1"/>
  <c r="B1311" i="9" s="1"/>
  <c r="B1360" i="9" s="1"/>
  <c r="B1409" i="9" s="1"/>
  <c r="B1458" i="9" s="1"/>
  <c r="B1507" i="9" s="1"/>
  <c r="B1560" i="9" s="1"/>
  <c r="C36" i="9"/>
  <c r="G36" i="9" s="1"/>
  <c r="AE36" i="9" s="1"/>
  <c r="B36" i="9"/>
  <c r="B85" i="9" s="1"/>
  <c r="B134" i="9" s="1"/>
  <c r="B183" i="9" s="1"/>
  <c r="B232" i="9" s="1"/>
  <c r="B281" i="9" s="1"/>
  <c r="B330" i="9" s="1"/>
  <c r="B379" i="9" s="1"/>
  <c r="B428" i="9" s="1"/>
  <c r="B477" i="9" s="1"/>
  <c r="B526" i="9" s="1"/>
  <c r="B575" i="9" s="1"/>
  <c r="B624" i="9" s="1"/>
  <c r="B673" i="9" s="1"/>
  <c r="B722" i="9" s="1"/>
  <c r="B771" i="9" s="1"/>
  <c r="B820" i="9" s="1"/>
  <c r="B869" i="9" s="1"/>
  <c r="B918" i="9" s="1"/>
  <c r="B967" i="9" s="1"/>
  <c r="B1016" i="9" s="1"/>
  <c r="B1065" i="9" s="1"/>
  <c r="B1114" i="9" s="1"/>
  <c r="B1163" i="9" s="1"/>
  <c r="B1212" i="9" s="1"/>
  <c r="B1261" i="9" s="1"/>
  <c r="B1310" i="9" s="1"/>
  <c r="B1359" i="9" s="1"/>
  <c r="B1408" i="9" s="1"/>
  <c r="B1457" i="9" s="1"/>
  <c r="B1506" i="9" s="1"/>
  <c r="B1559" i="9" s="1"/>
  <c r="C35" i="9"/>
  <c r="C84" i="9" s="1"/>
  <c r="B35" i="9"/>
  <c r="B84" i="9" s="1"/>
  <c r="B133" i="9" s="1"/>
  <c r="B182" i="9" s="1"/>
  <c r="B231" i="9" s="1"/>
  <c r="B280" i="9" s="1"/>
  <c r="B329" i="9" s="1"/>
  <c r="B378" i="9" s="1"/>
  <c r="B427" i="9" s="1"/>
  <c r="B476" i="9" s="1"/>
  <c r="B525" i="9" s="1"/>
  <c r="B574" i="9" s="1"/>
  <c r="B623" i="9" s="1"/>
  <c r="B672" i="9" s="1"/>
  <c r="B721" i="9" s="1"/>
  <c r="B770" i="9" s="1"/>
  <c r="B819" i="9" s="1"/>
  <c r="B868" i="9" s="1"/>
  <c r="B917" i="9" s="1"/>
  <c r="B966" i="9" s="1"/>
  <c r="B1015" i="9" s="1"/>
  <c r="B1064" i="9" s="1"/>
  <c r="B1113" i="9" s="1"/>
  <c r="B1162" i="9" s="1"/>
  <c r="B1211" i="9" s="1"/>
  <c r="B1260" i="9" s="1"/>
  <c r="B1309" i="9" s="1"/>
  <c r="B1358" i="9" s="1"/>
  <c r="B1407" i="9" s="1"/>
  <c r="B1456" i="9" s="1"/>
  <c r="B1505" i="9" s="1"/>
  <c r="B1558" i="9" s="1"/>
  <c r="C34" i="9"/>
  <c r="G34" i="9" s="1"/>
  <c r="AE34" i="9" s="1"/>
  <c r="B34" i="9"/>
  <c r="B83" i="9" s="1"/>
  <c r="B132" i="9" s="1"/>
  <c r="B181" i="9" s="1"/>
  <c r="B230" i="9" s="1"/>
  <c r="B279" i="9" s="1"/>
  <c r="B328" i="9" s="1"/>
  <c r="B377" i="9" s="1"/>
  <c r="B426" i="9" s="1"/>
  <c r="B475" i="9" s="1"/>
  <c r="B524" i="9" s="1"/>
  <c r="B573" i="9" s="1"/>
  <c r="B622" i="9" s="1"/>
  <c r="B671" i="9" s="1"/>
  <c r="B720" i="9" s="1"/>
  <c r="B769" i="9" s="1"/>
  <c r="B818" i="9" s="1"/>
  <c r="B867" i="9" s="1"/>
  <c r="B916" i="9" s="1"/>
  <c r="B965" i="9" s="1"/>
  <c r="B1014" i="9" s="1"/>
  <c r="B1063" i="9" s="1"/>
  <c r="B1112" i="9" s="1"/>
  <c r="B1161" i="9" s="1"/>
  <c r="B1210" i="9" s="1"/>
  <c r="B1259" i="9" s="1"/>
  <c r="B1308" i="9" s="1"/>
  <c r="B1357" i="9" s="1"/>
  <c r="B1406" i="9" s="1"/>
  <c r="B1455" i="9" s="1"/>
  <c r="B1504" i="9" s="1"/>
  <c r="B1557" i="9" s="1"/>
  <c r="C33" i="9"/>
  <c r="C82" i="9" s="1"/>
  <c r="B33" i="9"/>
  <c r="B82" i="9" s="1"/>
  <c r="B131" i="9" s="1"/>
  <c r="B180" i="9" s="1"/>
  <c r="B229" i="9" s="1"/>
  <c r="B278" i="9" s="1"/>
  <c r="B327" i="9" s="1"/>
  <c r="B376" i="9" s="1"/>
  <c r="B425" i="9" s="1"/>
  <c r="B474" i="9" s="1"/>
  <c r="B523" i="9" s="1"/>
  <c r="B572" i="9" s="1"/>
  <c r="B621" i="9" s="1"/>
  <c r="B670" i="9" s="1"/>
  <c r="B719" i="9" s="1"/>
  <c r="B768" i="9" s="1"/>
  <c r="B817" i="9" s="1"/>
  <c r="B866" i="9" s="1"/>
  <c r="B915" i="9" s="1"/>
  <c r="B964" i="9" s="1"/>
  <c r="B1013" i="9" s="1"/>
  <c r="B1062" i="9" s="1"/>
  <c r="B1111" i="9" s="1"/>
  <c r="B1160" i="9" s="1"/>
  <c r="B1209" i="9" s="1"/>
  <c r="B1258" i="9" s="1"/>
  <c r="B1307" i="9" s="1"/>
  <c r="B1356" i="9" s="1"/>
  <c r="B1405" i="9" s="1"/>
  <c r="B1454" i="9" s="1"/>
  <c r="B1503" i="9" s="1"/>
  <c r="B1556" i="9" s="1"/>
  <c r="C32" i="9"/>
  <c r="G32" i="9" s="1"/>
  <c r="AE32" i="9" s="1"/>
  <c r="B32" i="9"/>
  <c r="B81" i="9" s="1"/>
  <c r="B130" i="9" s="1"/>
  <c r="B179" i="9" s="1"/>
  <c r="B228" i="9" s="1"/>
  <c r="B277" i="9" s="1"/>
  <c r="B326" i="9" s="1"/>
  <c r="B375" i="9" s="1"/>
  <c r="B424" i="9" s="1"/>
  <c r="B473" i="9" s="1"/>
  <c r="B522" i="9" s="1"/>
  <c r="B571" i="9" s="1"/>
  <c r="B620" i="9" s="1"/>
  <c r="B669" i="9" s="1"/>
  <c r="B718" i="9" s="1"/>
  <c r="B767" i="9" s="1"/>
  <c r="B816" i="9" s="1"/>
  <c r="B865" i="9" s="1"/>
  <c r="B914" i="9" s="1"/>
  <c r="B963" i="9" s="1"/>
  <c r="B1012" i="9" s="1"/>
  <c r="B1061" i="9" s="1"/>
  <c r="B1110" i="9" s="1"/>
  <c r="B1159" i="9" s="1"/>
  <c r="B1208" i="9" s="1"/>
  <c r="B1257" i="9" s="1"/>
  <c r="B1306" i="9" s="1"/>
  <c r="B1355" i="9" s="1"/>
  <c r="B1404" i="9" s="1"/>
  <c r="B1453" i="9" s="1"/>
  <c r="B1502" i="9" s="1"/>
  <c r="B1555" i="9" s="1"/>
  <c r="C31" i="9"/>
  <c r="C80" i="9" s="1"/>
  <c r="B31" i="9"/>
  <c r="B80" i="9" s="1"/>
  <c r="B129" i="9" s="1"/>
  <c r="B178" i="9" s="1"/>
  <c r="B227" i="9" s="1"/>
  <c r="B276" i="9" s="1"/>
  <c r="B325" i="9" s="1"/>
  <c r="B374" i="9" s="1"/>
  <c r="B423" i="9" s="1"/>
  <c r="B472" i="9" s="1"/>
  <c r="B521" i="9" s="1"/>
  <c r="B570" i="9" s="1"/>
  <c r="B619" i="9" s="1"/>
  <c r="B668" i="9" s="1"/>
  <c r="B717" i="9" s="1"/>
  <c r="B766" i="9" s="1"/>
  <c r="B815" i="9" s="1"/>
  <c r="B864" i="9" s="1"/>
  <c r="B913" i="9" s="1"/>
  <c r="B962" i="9" s="1"/>
  <c r="B1011" i="9" s="1"/>
  <c r="B1060" i="9" s="1"/>
  <c r="B1109" i="9" s="1"/>
  <c r="B1158" i="9" s="1"/>
  <c r="B1207" i="9" s="1"/>
  <c r="B1256" i="9" s="1"/>
  <c r="B1305" i="9" s="1"/>
  <c r="B1354" i="9" s="1"/>
  <c r="B1403" i="9" s="1"/>
  <c r="B1452" i="9" s="1"/>
  <c r="B1501" i="9" s="1"/>
  <c r="B1554" i="9" s="1"/>
  <c r="C30" i="9"/>
  <c r="G30" i="9" s="1"/>
  <c r="AE30" i="9" s="1"/>
  <c r="B30" i="9"/>
  <c r="B79" i="9" s="1"/>
  <c r="B128" i="9" s="1"/>
  <c r="B177" i="9" s="1"/>
  <c r="B226" i="9" s="1"/>
  <c r="B275" i="9" s="1"/>
  <c r="B324" i="9" s="1"/>
  <c r="B373" i="9" s="1"/>
  <c r="B422" i="9" s="1"/>
  <c r="B471" i="9" s="1"/>
  <c r="B520" i="9" s="1"/>
  <c r="B569" i="9" s="1"/>
  <c r="B618" i="9" s="1"/>
  <c r="B667" i="9" s="1"/>
  <c r="B716" i="9" s="1"/>
  <c r="B765" i="9" s="1"/>
  <c r="B814" i="9" s="1"/>
  <c r="B863" i="9" s="1"/>
  <c r="B912" i="9" s="1"/>
  <c r="B961" i="9" s="1"/>
  <c r="B1010" i="9" s="1"/>
  <c r="B1059" i="9" s="1"/>
  <c r="B1108" i="9" s="1"/>
  <c r="B1157" i="9" s="1"/>
  <c r="B1206" i="9" s="1"/>
  <c r="B1255" i="9" s="1"/>
  <c r="B1304" i="9" s="1"/>
  <c r="B1353" i="9" s="1"/>
  <c r="B1402" i="9" s="1"/>
  <c r="B1451" i="9" s="1"/>
  <c r="B1500" i="9" s="1"/>
  <c r="B1553" i="9" s="1"/>
  <c r="C29" i="9"/>
  <c r="C78" i="9" s="1"/>
  <c r="B29" i="9"/>
  <c r="B78" i="9" s="1"/>
  <c r="B127" i="9" s="1"/>
  <c r="B176" i="9" s="1"/>
  <c r="B225" i="9" s="1"/>
  <c r="B274" i="9" s="1"/>
  <c r="B323" i="9" s="1"/>
  <c r="B372" i="9" s="1"/>
  <c r="B421" i="9" s="1"/>
  <c r="B470" i="9" s="1"/>
  <c r="B519" i="9" s="1"/>
  <c r="B568" i="9" s="1"/>
  <c r="B617" i="9" s="1"/>
  <c r="B666" i="9" s="1"/>
  <c r="B715" i="9" s="1"/>
  <c r="B764" i="9" s="1"/>
  <c r="B813" i="9" s="1"/>
  <c r="B862" i="9" s="1"/>
  <c r="B911" i="9" s="1"/>
  <c r="B960" i="9" s="1"/>
  <c r="B1009" i="9" s="1"/>
  <c r="B1058" i="9" s="1"/>
  <c r="B1107" i="9" s="1"/>
  <c r="B1156" i="9" s="1"/>
  <c r="B1205" i="9" s="1"/>
  <c r="B1254" i="9" s="1"/>
  <c r="B1303" i="9" s="1"/>
  <c r="B1352" i="9" s="1"/>
  <c r="B1401" i="9" s="1"/>
  <c r="B1450" i="9" s="1"/>
  <c r="B1499" i="9" s="1"/>
  <c r="B1552" i="9" s="1"/>
  <c r="C28" i="9"/>
  <c r="G28" i="9" s="1"/>
  <c r="AE28" i="9" s="1"/>
  <c r="B28" i="9"/>
  <c r="B77" i="9" s="1"/>
  <c r="B126" i="9" s="1"/>
  <c r="B175" i="9" s="1"/>
  <c r="B224" i="9" s="1"/>
  <c r="B273" i="9" s="1"/>
  <c r="B322" i="9" s="1"/>
  <c r="B371" i="9" s="1"/>
  <c r="B420" i="9" s="1"/>
  <c r="B469" i="9" s="1"/>
  <c r="B518" i="9" s="1"/>
  <c r="B567" i="9" s="1"/>
  <c r="B616" i="9" s="1"/>
  <c r="B665" i="9" s="1"/>
  <c r="B714" i="9" s="1"/>
  <c r="B763" i="9" s="1"/>
  <c r="B812" i="9" s="1"/>
  <c r="B861" i="9" s="1"/>
  <c r="B910" i="9" s="1"/>
  <c r="B959" i="9" s="1"/>
  <c r="B1008" i="9" s="1"/>
  <c r="B1057" i="9" s="1"/>
  <c r="B1106" i="9" s="1"/>
  <c r="B1155" i="9" s="1"/>
  <c r="B1204" i="9" s="1"/>
  <c r="B1253" i="9" s="1"/>
  <c r="B1302" i="9" s="1"/>
  <c r="B1351" i="9" s="1"/>
  <c r="B1400" i="9" s="1"/>
  <c r="B1449" i="9" s="1"/>
  <c r="B1498" i="9" s="1"/>
  <c r="B1551" i="9" s="1"/>
  <c r="C27" i="9"/>
  <c r="C76" i="9" s="1"/>
  <c r="B27" i="9"/>
  <c r="B76" i="9" s="1"/>
  <c r="B125" i="9" s="1"/>
  <c r="B174" i="9" s="1"/>
  <c r="B223" i="9" s="1"/>
  <c r="B272" i="9" s="1"/>
  <c r="B321" i="9" s="1"/>
  <c r="B370" i="9" s="1"/>
  <c r="B419" i="9" s="1"/>
  <c r="B468" i="9" s="1"/>
  <c r="B517" i="9" s="1"/>
  <c r="B566" i="9" s="1"/>
  <c r="B615" i="9" s="1"/>
  <c r="B664" i="9" s="1"/>
  <c r="B713" i="9" s="1"/>
  <c r="B762" i="9" s="1"/>
  <c r="B811" i="9" s="1"/>
  <c r="B860" i="9" s="1"/>
  <c r="B909" i="9" s="1"/>
  <c r="B958" i="9" s="1"/>
  <c r="B1007" i="9" s="1"/>
  <c r="B1056" i="9" s="1"/>
  <c r="B1105" i="9" s="1"/>
  <c r="B1154" i="9" s="1"/>
  <c r="B1203" i="9" s="1"/>
  <c r="B1252" i="9" s="1"/>
  <c r="B1301" i="9" s="1"/>
  <c r="B1350" i="9" s="1"/>
  <c r="B1399" i="9" s="1"/>
  <c r="B1448" i="9" s="1"/>
  <c r="B1497" i="9" s="1"/>
  <c r="B1550" i="9" s="1"/>
  <c r="C26" i="9"/>
  <c r="G26" i="9" s="1"/>
  <c r="AE26" i="9" s="1"/>
  <c r="B26" i="9"/>
  <c r="B75" i="9" s="1"/>
  <c r="B124" i="9" s="1"/>
  <c r="B173" i="9" s="1"/>
  <c r="B222" i="9" s="1"/>
  <c r="B271" i="9" s="1"/>
  <c r="B320" i="9" s="1"/>
  <c r="B369" i="9" s="1"/>
  <c r="B418" i="9" s="1"/>
  <c r="B467" i="9" s="1"/>
  <c r="B516" i="9" s="1"/>
  <c r="B565" i="9" s="1"/>
  <c r="B614" i="9" s="1"/>
  <c r="B663" i="9" s="1"/>
  <c r="B712" i="9" s="1"/>
  <c r="B761" i="9" s="1"/>
  <c r="B810" i="9" s="1"/>
  <c r="B859" i="9" s="1"/>
  <c r="B908" i="9" s="1"/>
  <c r="B957" i="9" s="1"/>
  <c r="B1006" i="9" s="1"/>
  <c r="B1055" i="9" s="1"/>
  <c r="B1104" i="9" s="1"/>
  <c r="B1153" i="9" s="1"/>
  <c r="B1202" i="9" s="1"/>
  <c r="B1251" i="9" s="1"/>
  <c r="B1300" i="9" s="1"/>
  <c r="B1349" i="9" s="1"/>
  <c r="B1398" i="9" s="1"/>
  <c r="B1447" i="9" s="1"/>
  <c r="B1496" i="9" s="1"/>
  <c r="B1549" i="9" s="1"/>
  <c r="C25" i="9"/>
  <c r="G25" i="9" s="1"/>
  <c r="AE25" i="9" s="1"/>
  <c r="B25" i="9"/>
  <c r="B74" i="9" s="1"/>
  <c r="B123" i="9" s="1"/>
  <c r="B172" i="9" s="1"/>
  <c r="B221" i="9" s="1"/>
  <c r="B270" i="9" s="1"/>
  <c r="B319" i="9" s="1"/>
  <c r="B368" i="9" s="1"/>
  <c r="B417" i="9" s="1"/>
  <c r="B466" i="9" s="1"/>
  <c r="B515" i="9" s="1"/>
  <c r="B564" i="9" s="1"/>
  <c r="B613" i="9" s="1"/>
  <c r="B662" i="9" s="1"/>
  <c r="B711" i="9" s="1"/>
  <c r="B760" i="9" s="1"/>
  <c r="B809" i="9" s="1"/>
  <c r="B858" i="9" s="1"/>
  <c r="B907" i="9" s="1"/>
  <c r="B956" i="9" s="1"/>
  <c r="B1005" i="9" s="1"/>
  <c r="B1054" i="9" s="1"/>
  <c r="B1103" i="9" s="1"/>
  <c r="B1152" i="9" s="1"/>
  <c r="B1201" i="9" s="1"/>
  <c r="B1250" i="9" s="1"/>
  <c r="B1299" i="9" s="1"/>
  <c r="B1348" i="9" s="1"/>
  <c r="B1397" i="9" s="1"/>
  <c r="B1446" i="9" s="1"/>
  <c r="B1495" i="9" s="1"/>
  <c r="B1548" i="9" s="1"/>
  <c r="C24" i="9"/>
  <c r="C73" i="9" s="1"/>
  <c r="B24" i="9"/>
  <c r="B73" i="9" s="1"/>
  <c r="B122" i="9" s="1"/>
  <c r="B171" i="9" s="1"/>
  <c r="B220" i="9" s="1"/>
  <c r="B269" i="9" s="1"/>
  <c r="B318" i="9" s="1"/>
  <c r="B367" i="9" s="1"/>
  <c r="B416" i="9" s="1"/>
  <c r="B465" i="9" s="1"/>
  <c r="B514" i="9" s="1"/>
  <c r="B563" i="9" s="1"/>
  <c r="B612" i="9" s="1"/>
  <c r="B661" i="9" s="1"/>
  <c r="B710" i="9" s="1"/>
  <c r="B759" i="9" s="1"/>
  <c r="B808" i="9" s="1"/>
  <c r="B857" i="9" s="1"/>
  <c r="B906" i="9" s="1"/>
  <c r="B955" i="9" s="1"/>
  <c r="B1004" i="9" s="1"/>
  <c r="B1053" i="9" s="1"/>
  <c r="B1102" i="9" s="1"/>
  <c r="B1151" i="9" s="1"/>
  <c r="B1200" i="9" s="1"/>
  <c r="B1249" i="9" s="1"/>
  <c r="B1298" i="9" s="1"/>
  <c r="B1347" i="9" s="1"/>
  <c r="B1396" i="9" s="1"/>
  <c r="B1445" i="9" s="1"/>
  <c r="B1494" i="9" s="1"/>
  <c r="B1547" i="9" s="1"/>
  <c r="C23" i="9"/>
  <c r="G23" i="9" s="1"/>
  <c r="AE23" i="9" s="1"/>
  <c r="B23" i="9"/>
  <c r="B72" i="9" s="1"/>
  <c r="B121" i="9" s="1"/>
  <c r="B170" i="9" s="1"/>
  <c r="B219" i="9" s="1"/>
  <c r="B268" i="9" s="1"/>
  <c r="B317" i="9" s="1"/>
  <c r="B366" i="9" s="1"/>
  <c r="B415" i="9" s="1"/>
  <c r="B464" i="9" s="1"/>
  <c r="B513" i="9" s="1"/>
  <c r="B562" i="9" s="1"/>
  <c r="B611" i="9" s="1"/>
  <c r="B660" i="9" s="1"/>
  <c r="B709" i="9" s="1"/>
  <c r="B758" i="9" s="1"/>
  <c r="B807" i="9" s="1"/>
  <c r="B856" i="9" s="1"/>
  <c r="B905" i="9" s="1"/>
  <c r="B954" i="9" s="1"/>
  <c r="B1003" i="9" s="1"/>
  <c r="B1052" i="9" s="1"/>
  <c r="B1101" i="9" s="1"/>
  <c r="B1150" i="9" s="1"/>
  <c r="B1199" i="9" s="1"/>
  <c r="B1248" i="9" s="1"/>
  <c r="B1297" i="9" s="1"/>
  <c r="B1346" i="9" s="1"/>
  <c r="B1395" i="9" s="1"/>
  <c r="B1444" i="9" s="1"/>
  <c r="B1493" i="9" s="1"/>
  <c r="B1546" i="9" s="1"/>
  <c r="C22" i="9"/>
  <c r="C71" i="9" s="1"/>
  <c r="B22" i="9"/>
  <c r="B71" i="9" s="1"/>
  <c r="B120" i="9" s="1"/>
  <c r="B169" i="9" s="1"/>
  <c r="B218" i="9" s="1"/>
  <c r="B267" i="9" s="1"/>
  <c r="B316" i="9" s="1"/>
  <c r="B365" i="9" s="1"/>
  <c r="B414" i="9" s="1"/>
  <c r="B463" i="9" s="1"/>
  <c r="B512" i="9" s="1"/>
  <c r="B561" i="9" s="1"/>
  <c r="B610" i="9" s="1"/>
  <c r="B659" i="9" s="1"/>
  <c r="B708" i="9" s="1"/>
  <c r="B757" i="9" s="1"/>
  <c r="B806" i="9" s="1"/>
  <c r="B855" i="9" s="1"/>
  <c r="B904" i="9" s="1"/>
  <c r="B953" i="9" s="1"/>
  <c r="B1002" i="9" s="1"/>
  <c r="B1051" i="9" s="1"/>
  <c r="B1100" i="9" s="1"/>
  <c r="B1149" i="9" s="1"/>
  <c r="B1198" i="9" s="1"/>
  <c r="B1247" i="9" s="1"/>
  <c r="B1296" i="9" s="1"/>
  <c r="B1345" i="9" s="1"/>
  <c r="B1394" i="9" s="1"/>
  <c r="B1443" i="9" s="1"/>
  <c r="B1492" i="9" s="1"/>
  <c r="B1545" i="9" s="1"/>
  <c r="C21" i="9"/>
  <c r="G21" i="9" s="1"/>
  <c r="AE21" i="9" s="1"/>
  <c r="B21" i="9"/>
  <c r="B70" i="9" s="1"/>
  <c r="B119" i="9" s="1"/>
  <c r="B168" i="9" s="1"/>
  <c r="B217" i="9" s="1"/>
  <c r="B266" i="9" s="1"/>
  <c r="B315" i="9" s="1"/>
  <c r="B364" i="9" s="1"/>
  <c r="B413" i="9" s="1"/>
  <c r="B462" i="9" s="1"/>
  <c r="B511" i="9" s="1"/>
  <c r="B560" i="9" s="1"/>
  <c r="B609" i="9" s="1"/>
  <c r="B658" i="9" s="1"/>
  <c r="B707" i="9" s="1"/>
  <c r="B756" i="9" s="1"/>
  <c r="B805" i="9" s="1"/>
  <c r="B854" i="9" s="1"/>
  <c r="B903" i="9" s="1"/>
  <c r="B952" i="9" s="1"/>
  <c r="B1001" i="9" s="1"/>
  <c r="B1050" i="9" s="1"/>
  <c r="B1099" i="9" s="1"/>
  <c r="B1148" i="9" s="1"/>
  <c r="B1197" i="9" s="1"/>
  <c r="B1246" i="9" s="1"/>
  <c r="B1295" i="9" s="1"/>
  <c r="B1344" i="9" s="1"/>
  <c r="B1393" i="9" s="1"/>
  <c r="B1442" i="9" s="1"/>
  <c r="B1491" i="9" s="1"/>
  <c r="B1544" i="9" s="1"/>
  <c r="C20" i="9"/>
  <c r="C69" i="9" s="1"/>
  <c r="B20" i="9"/>
  <c r="B69" i="9" s="1"/>
  <c r="B118" i="9" s="1"/>
  <c r="B167" i="9" s="1"/>
  <c r="B216" i="9" s="1"/>
  <c r="B265" i="9" s="1"/>
  <c r="B314" i="9" s="1"/>
  <c r="B363" i="9" s="1"/>
  <c r="B412" i="9" s="1"/>
  <c r="B461" i="9" s="1"/>
  <c r="B510" i="9" s="1"/>
  <c r="B559" i="9" s="1"/>
  <c r="B608" i="9" s="1"/>
  <c r="B657" i="9" s="1"/>
  <c r="B706" i="9" s="1"/>
  <c r="B755" i="9" s="1"/>
  <c r="B804" i="9" s="1"/>
  <c r="B853" i="9" s="1"/>
  <c r="B902" i="9" s="1"/>
  <c r="B951" i="9" s="1"/>
  <c r="B1000" i="9" s="1"/>
  <c r="B1049" i="9" s="1"/>
  <c r="B1098" i="9" s="1"/>
  <c r="B1147" i="9" s="1"/>
  <c r="B1196" i="9" s="1"/>
  <c r="B1245" i="9" s="1"/>
  <c r="B1294" i="9" s="1"/>
  <c r="B1343" i="9" s="1"/>
  <c r="B1392" i="9" s="1"/>
  <c r="B1441" i="9" s="1"/>
  <c r="B1490" i="9" s="1"/>
  <c r="B1543" i="9" s="1"/>
  <c r="C19" i="9"/>
  <c r="G19" i="9" s="1"/>
  <c r="AE19" i="9" s="1"/>
  <c r="B19" i="9"/>
  <c r="B68" i="9" s="1"/>
  <c r="B117" i="9" s="1"/>
  <c r="B166" i="9" s="1"/>
  <c r="B215" i="9" s="1"/>
  <c r="B264" i="9" s="1"/>
  <c r="B313" i="9" s="1"/>
  <c r="B362" i="9" s="1"/>
  <c r="B411" i="9" s="1"/>
  <c r="B460" i="9" s="1"/>
  <c r="B509" i="9" s="1"/>
  <c r="B558" i="9" s="1"/>
  <c r="B607" i="9" s="1"/>
  <c r="B656" i="9" s="1"/>
  <c r="B705" i="9" s="1"/>
  <c r="B754" i="9" s="1"/>
  <c r="B803" i="9" s="1"/>
  <c r="B852" i="9" s="1"/>
  <c r="B901" i="9" s="1"/>
  <c r="B950" i="9" s="1"/>
  <c r="B999" i="9" s="1"/>
  <c r="B1048" i="9" s="1"/>
  <c r="B1097" i="9" s="1"/>
  <c r="B1146" i="9" s="1"/>
  <c r="B1195" i="9" s="1"/>
  <c r="B1244" i="9" s="1"/>
  <c r="B1293" i="9" s="1"/>
  <c r="B1342" i="9" s="1"/>
  <c r="B1391" i="9" s="1"/>
  <c r="B1440" i="9" s="1"/>
  <c r="B1489" i="9" s="1"/>
  <c r="B1542" i="9" s="1"/>
  <c r="C18" i="9"/>
  <c r="C67" i="9" s="1"/>
  <c r="B18" i="9"/>
  <c r="B67" i="9" s="1"/>
  <c r="B116" i="9" s="1"/>
  <c r="B165" i="9" s="1"/>
  <c r="B214" i="9" s="1"/>
  <c r="B263" i="9" s="1"/>
  <c r="B312" i="9" s="1"/>
  <c r="B361" i="9" s="1"/>
  <c r="B410" i="9" s="1"/>
  <c r="B459" i="9" s="1"/>
  <c r="B508" i="9" s="1"/>
  <c r="B557" i="9" s="1"/>
  <c r="B606" i="9" s="1"/>
  <c r="B655" i="9" s="1"/>
  <c r="B704" i="9" s="1"/>
  <c r="B753" i="9" s="1"/>
  <c r="B802" i="9" s="1"/>
  <c r="B851" i="9" s="1"/>
  <c r="B900" i="9" s="1"/>
  <c r="B949" i="9" s="1"/>
  <c r="B998" i="9" s="1"/>
  <c r="B1047" i="9" s="1"/>
  <c r="B1096" i="9" s="1"/>
  <c r="B1145" i="9" s="1"/>
  <c r="B1194" i="9" s="1"/>
  <c r="B1243" i="9" s="1"/>
  <c r="B1292" i="9" s="1"/>
  <c r="B1341" i="9" s="1"/>
  <c r="B1390" i="9" s="1"/>
  <c r="B1439" i="9" s="1"/>
  <c r="B1488" i="9" s="1"/>
  <c r="B1541" i="9" s="1"/>
  <c r="C17" i="9"/>
  <c r="G17" i="9" s="1"/>
  <c r="AE17" i="9" s="1"/>
  <c r="B17" i="9"/>
  <c r="B66" i="9" s="1"/>
  <c r="B115" i="9" s="1"/>
  <c r="B164" i="9" s="1"/>
  <c r="B213" i="9" s="1"/>
  <c r="B262" i="9" s="1"/>
  <c r="B311" i="9" s="1"/>
  <c r="B360" i="9" s="1"/>
  <c r="B409" i="9" s="1"/>
  <c r="B458" i="9" s="1"/>
  <c r="B507" i="9" s="1"/>
  <c r="B556" i="9" s="1"/>
  <c r="B605" i="9" s="1"/>
  <c r="B654" i="9" s="1"/>
  <c r="B703" i="9" s="1"/>
  <c r="B752" i="9" s="1"/>
  <c r="B801" i="9" s="1"/>
  <c r="B850" i="9" s="1"/>
  <c r="B899" i="9" s="1"/>
  <c r="B948" i="9" s="1"/>
  <c r="B997" i="9" s="1"/>
  <c r="B1046" i="9" s="1"/>
  <c r="B1095" i="9" s="1"/>
  <c r="B1144" i="9" s="1"/>
  <c r="B1193" i="9" s="1"/>
  <c r="B1242" i="9" s="1"/>
  <c r="B1291" i="9" s="1"/>
  <c r="B1340" i="9" s="1"/>
  <c r="B1389" i="9" s="1"/>
  <c r="B1438" i="9" s="1"/>
  <c r="B1487" i="9" s="1"/>
  <c r="B1540" i="9" s="1"/>
  <c r="C16" i="9"/>
  <c r="C65" i="9" s="1"/>
  <c r="B16" i="9"/>
  <c r="B65" i="9" s="1"/>
  <c r="B114" i="9" s="1"/>
  <c r="B163" i="9" s="1"/>
  <c r="B212" i="9" s="1"/>
  <c r="B261" i="9" s="1"/>
  <c r="B310" i="9" s="1"/>
  <c r="B359" i="9" s="1"/>
  <c r="B408" i="9" s="1"/>
  <c r="B457" i="9" s="1"/>
  <c r="B506" i="9" s="1"/>
  <c r="B555" i="9" s="1"/>
  <c r="B604" i="9" s="1"/>
  <c r="B653" i="9" s="1"/>
  <c r="B702" i="9" s="1"/>
  <c r="B751" i="9" s="1"/>
  <c r="B800" i="9" s="1"/>
  <c r="B849" i="9" s="1"/>
  <c r="B898" i="9" s="1"/>
  <c r="B947" i="9" s="1"/>
  <c r="B996" i="9" s="1"/>
  <c r="B1045" i="9" s="1"/>
  <c r="B1094" i="9" s="1"/>
  <c r="B1143" i="9" s="1"/>
  <c r="B1192" i="9" s="1"/>
  <c r="B1241" i="9" s="1"/>
  <c r="B1290" i="9" s="1"/>
  <c r="B1339" i="9" s="1"/>
  <c r="B1388" i="9" s="1"/>
  <c r="B1437" i="9" s="1"/>
  <c r="B1486" i="9" s="1"/>
  <c r="B1539" i="9" s="1"/>
  <c r="C15" i="9"/>
  <c r="G15" i="9" s="1"/>
  <c r="AE15" i="9" s="1"/>
  <c r="B15" i="9"/>
  <c r="B64" i="9" s="1"/>
  <c r="B113" i="9" s="1"/>
  <c r="B162" i="9" s="1"/>
  <c r="B211" i="9" s="1"/>
  <c r="B260" i="9" s="1"/>
  <c r="B309" i="9" s="1"/>
  <c r="B358" i="9" s="1"/>
  <c r="B407" i="9" s="1"/>
  <c r="B456" i="9" s="1"/>
  <c r="B505" i="9" s="1"/>
  <c r="B554" i="9" s="1"/>
  <c r="B603" i="9" s="1"/>
  <c r="B652" i="9" s="1"/>
  <c r="B701" i="9" s="1"/>
  <c r="B750" i="9" s="1"/>
  <c r="B799" i="9" s="1"/>
  <c r="B848" i="9" s="1"/>
  <c r="B897" i="9" s="1"/>
  <c r="B946" i="9" s="1"/>
  <c r="B995" i="9" s="1"/>
  <c r="B1044" i="9" s="1"/>
  <c r="B1093" i="9" s="1"/>
  <c r="B1142" i="9" s="1"/>
  <c r="B1191" i="9" s="1"/>
  <c r="B1240" i="9" s="1"/>
  <c r="B1289" i="9" s="1"/>
  <c r="B1338" i="9" s="1"/>
  <c r="B1387" i="9" s="1"/>
  <c r="B1436" i="9" s="1"/>
  <c r="B1485" i="9" s="1"/>
  <c r="B1538" i="9" s="1"/>
  <c r="C14" i="9"/>
  <c r="C63" i="9" s="1"/>
  <c r="B14" i="9"/>
  <c r="B63" i="9" s="1"/>
  <c r="B112" i="9" s="1"/>
  <c r="B161" i="9" s="1"/>
  <c r="B210" i="9" s="1"/>
  <c r="B259" i="9" s="1"/>
  <c r="B308" i="9" s="1"/>
  <c r="B357" i="9" s="1"/>
  <c r="B406" i="9" s="1"/>
  <c r="B455" i="9" s="1"/>
  <c r="B504" i="9" s="1"/>
  <c r="B553" i="9" s="1"/>
  <c r="B602" i="9" s="1"/>
  <c r="B651" i="9" s="1"/>
  <c r="B700" i="9" s="1"/>
  <c r="B749" i="9" s="1"/>
  <c r="B798" i="9" s="1"/>
  <c r="B847" i="9" s="1"/>
  <c r="B896" i="9" s="1"/>
  <c r="B945" i="9" s="1"/>
  <c r="B994" i="9" s="1"/>
  <c r="B1043" i="9" s="1"/>
  <c r="B1092" i="9" s="1"/>
  <c r="B1141" i="9" s="1"/>
  <c r="B1190" i="9" s="1"/>
  <c r="B1239" i="9" s="1"/>
  <c r="B1288" i="9" s="1"/>
  <c r="B1337" i="9" s="1"/>
  <c r="B1386" i="9" s="1"/>
  <c r="B1435" i="9" s="1"/>
  <c r="B1484" i="9" s="1"/>
  <c r="B1537" i="9" s="1"/>
  <c r="C13" i="9"/>
  <c r="G13" i="9" s="1"/>
  <c r="AE13" i="9" s="1"/>
  <c r="B13" i="9"/>
  <c r="B62" i="9" s="1"/>
  <c r="B111" i="9" s="1"/>
  <c r="B160" i="9" s="1"/>
  <c r="B209" i="9" s="1"/>
  <c r="B258" i="9" s="1"/>
  <c r="B307" i="9" s="1"/>
  <c r="B356" i="9" s="1"/>
  <c r="B405" i="9" s="1"/>
  <c r="B454" i="9" s="1"/>
  <c r="B503" i="9" s="1"/>
  <c r="B552" i="9" s="1"/>
  <c r="B601" i="9" s="1"/>
  <c r="B650" i="9" s="1"/>
  <c r="B699" i="9" s="1"/>
  <c r="B748" i="9" s="1"/>
  <c r="B797" i="9" s="1"/>
  <c r="B846" i="9" s="1"/>
  <c r="B895" i="9" s="1"/>
  <c r="B944" i="9" s="1"/>
  <c r="B993" i="9" s="1"/>
  <c r="B1042" i="9" s="1"/>
  <c r="B1091" i="9" s="1"/>
  <c r="B1140" i="9" s="1"/>
  <c r="B1189" i="9" s="1"/>
  <c r="B1238" i="9" s="1"/>
  <c r="B1287" i="9" s="1"/>
  <c r="B1336" i="9" s="1"/>
  <c r="B1385" i="9" s="1"/>
  <c r="B1434" i="9" s="1"/>
  <c r="B1483" i="9" s="1"/>
  <c r="B1536" i="9" s="1"/>
  <c r="C12" i="9"/>
  <c r="C61" i="9" s="1"/>
  <c r="B12" i="9"/>
  <c r="B61" i="9" s="1"/>
  <c r="B110" i="9" s="1"/>
  <c r="B159" i="9" s="1"/>
  <c r="B208" i="9" s="1"/>
  <c r="B257" i="9" s="1"/>
  <c r="B306" i="9" s="1"/>
  <c r="B355" i="9" s="1"/>
  <c r="B404" i="9" s="1"/>
  <c r="B453" i="9" s="1"/>
  <c r="B502" i="9" s="1"/>
  <c r="B551" i="9" s="1"/>
  <c r="B600" i="9" s="1"/>
  <c r="B649" i="9" s="1"/>
  <c r="B698" i="9" s="1"/>
  <c r="B747" i="9" s="1"/>
  <c r="B796" i="9" s="1"/>
  <c r="B845" i="9" s="1"/>
  <c r="B894" i="9" s="1"/>
  <c r="B943" i="9" s="1"/>
  <c r="B992" i="9" s="1"/>
  <c r="B1041" i="9" s="1"/>
  <c r="B1090" i="9" s="1"/>
  <c r="B1139" i="9" s="1"/>
  <c r="B1188" i="9" s="1"/>
  <c r="B1237" i="9" s="1"/>
  <c r="B1286" i="9" s="1"/>
  <c r="B1335" i="9" s="1"/>
  <c r="B1384" i="9" s="1"/>
  <c r="B1433" i="9" s="1"/>
  <c r="B1482" i="9" s="1"/>
  <c r="B1535" i="9" s="1"/>
  <c r="C11" i="9"/>
  <c r="G11" i="9" s="1"/>
  <c r="AE11" i="9" s="1"/>
  <c r="B11" i="9"/>
  <c r="B60" i="9" s="1"/>
  <c r="B109" i="9" s="1"/>
  <c r="B158" i="9" s="1"/>
  <c r="B207" i="9" s="1"/>
  <c r="B256" i="9" s="1"/>
  <c r="B305" i="9" s="1"/>
  <c r="B354" i="9" s="1"/>
  <c r="B403" i="9" s="1"/>
  <c r="B452" i="9" s="1"/>
  <c r="B501" i="9" s="1"/>
  <c r="B550" i="9" s="1"/>
  <c r="B599" i="9" s="1"/>
  <c r="B648" i="9" s="1"/>
  <c r="B697" i="9" s="1"/>
  <c r="B746" i="9" s="1"/>
  <c r="B795" i="9" s="1"/>
  <c r="B844" i="9" s="1"/>
  <c r="B893" i="9" s="1"/>
  <c r="B942" i="9" s="1"/>
  <c r="B991" i="9" s="1"/>
  <c r="B1040" i="9" s="1"/>
  <c r="B1089" i="9" s="1"/>
  <c r="B1138" i="9" s="1"/>
  <c r="B1187" i="9" s="1"/>
  <c r="B1236" i="9" s="1"/>
  <c r="B1285" i="9" s="1"/>
  <c r="B1334" i="9" s="1"/>
  <c r="B1383" i="9" s="1"/>
  <c r="B1432" i="9" s="1"/>
  <c r="B1481" i="9" s="1"/>
  <c r="B1534" i="9" s="1"/>
  <c r="C10" i="9"/>
  <c r="C59" i="9" s="1"/>
  <c r="B10" i="9"/>
  <c r="B59" i="9" s="1"/>
  <c r="B108" i="9" s="1"/>
  <c r="B157" i="9" s="1"/>
  <c r="B206" i="9" s="1"/>
  <c r="B255" i="9" s="1"/>
  <c r="B304" i="9" s="1"/>
  <c r="B353" i="9" s="1"/>
  <c r="B402" i="9" s="1"/>
  <c r="B451" i="9" s="1"/>
  <c r="B500" i="9" s="1"/>
  <c r="B549" i="9" s="1"/>
  <c r="B598" i="9" s="1"/>
  <c r="B647" i="9" s="1"/>
  <c r="B696" i="9" s="1"/>
  <c r="B745" i="9" s="1"/>
  <c r="B794" i="9" s="1"/>
  <c r="B843" i="9" s="1"/>
  <c r="B892" i="9" s="1"/>
  <c r="B941" i="9" s="1"/>
  <c r="B990" i="9" s="1"/>
  <c r="B1039" i="9" s="1"/>
  <c r="B1088" i="9" s="1"/>
  <c r="B1137" i="9" s="1"/>
  <c r="B1186" i="9" s="1"/>
  <c r="B1235" i="9" s="1"/>
  <c r="B1284" i="9" s="1"/>
  <c r="B1333" i="9" s="1"/>
  <c r="B1382" i="9" s="1"/>
  <c r="B1431" i="9" s="1"/>
  <c r="B1480" i="9" s="1"/>
  <c r="B1533" i="9" s="1"/>
  <c r="C9" i="9"/>
  <c r="G9" i="9" s="1"/>
  <c r="AE9" i="9" s="1"/>
  <c r="B9" i="9"/>
  <c r="B58" i="9" s="1"/>
  <c r="B107" i="9" s="1"/>
  <c r="B156" i="9" s="1"/>
  <c r="B205" i="9" s="1"/>
  <c r="B254" i="9" s="1"/>
  <c r="B303" i="9" s="1"/>
  <c r="B352" i="9" s="1"/>
  <c r="B401" i="9" s="1"/>
  <c r="B450" i="9" s="1"/>
  <c r="B499" i="9" s="1"/>
  <c r="B548" i="9" s="1"/>
  <c r="B597" i="9" s="1"/>
  <c r="B646" i="9" s="1"/>
  <c r="B695" i="9" s="1"/>
  <c r="B744" i="9" s="1"/>
  <c r="B793" i="9" s="1"/>
  <c r="B842" i="9" s="1"/>
  <c r="B891" i="9" s="1"/>
  <c r="B940" i="9" s="1"/>
  <c r="B989" i="9" s="1"/>
  <c r="B1038" i="9" s="1"/>
  <c r="B1087" i="9" s="1"/>
  <c r="B1136" i="9" s="1"/>
  <c r="B1185" i="9" s="1"/>
  <c r="B1234" i="9" s="1"/>
  <c r="B1283" i="9" s="1"/>
  <c r="B1332" i="9" s="1"/>
  <c r="B1381" i="9" s="1"/>
  <c r="B1430" i="9" s="1"/>
  <c r="B1479" i="9" s="1"/>
  <c r="B1532" i="9" s="1"/>
  <c r="C8" i="9"/>
  <c r="C57" i="9" s="1"/>
  <c r="B8" i="9"/>
  <c r="B57" i="9" s="1"/>
  <c r="B106" i="9" s="1"/>
  <c r="B155" i="9" s="1"/>
  <c r="B204" i="9" s="1"/>
  <c r="B253" i="9" s="1"/>
  <c r="B302" i="9" s="1"/>
  <c r="B351" i="9" s="1"/>
  <c r="B400" i="9" s="1"/>
  <c r="B449" i="9" s="1"/>
  <c r="B498" i="9" s="1"/>
  <c r="B547" i="9" s="1"/>
  <c r="B596" i="9" s="1"/>
  <c r="B645" i="9" s="1"/>
  <c r="B694" i="9" s="1"/>
  <c r="B743" i="9" s="1"/>
  <c r="B792" i="9" s="1"/>
  <c r="B841" i="9" s="1"/>
  <c r="B890" i="9" s="1"/>
  <c r="B939" i="9" s="1"/>
  <c r="B988" i="9" s="1"/>
  <c r="B1037" i="9" s="1"/>
  <c r="B1086" i="9" s="1"/>
  <c r="B1135" i="9" s="1"/>
  <c r="B1184" i="9" s="1"/>
  <c r="B1233" i="9" s="1"/>
  <c r="B1282" i="9" s="1"/>
  <c r="B1331" i="9" s="1"/>
  <c r="B1380" i="9" s="1"/>
  <c r="B1429" i="9" s="1"/>
  <c r="B1478" i="9" s="1"/>
  <c r="B1531" i="9" s="1"/>
  <c r="C7" i="9"/>
  <c r="G7" i="9" s="1"/>
  <c r="AE7" i="9" s="1"/>
  <c r="B7" i="9"/>
  <c r="B56" i="9" s="1"/>
  <c r="B105" i="9" s="1"/>
  <c r="B154" i="9" s="1"/>
  <c r="B203" i="9" s="1"/>
  <c r="B252" i="9" s="1"/>
  <c r="B301" i="9" s="1"/>
  <c r="B350" i="9" s="1"/>
  <c r="B399" i="9" s="1"/>
  <c r="B448" i="9" s="1"/>
  <c r="B497" i="9" s="1"/>
  <c r="B546" i="9" s="1"/>
  <c r="B595" i="9" s="1"/>
  <c r="B644" i="9" s="1"/>
  <c r="B693" i="9" s="1"/>
  <c r="B742" i="9" s="1"/>
  <c r="B791" i="9" s="1"/>
  <c r="B840" i="9" s="1"/>
  <c r="B889" i="9" s="1"/>
  <c r="B938" i="9" s="1"/>
  <c r="B987" i="9" s="1"/>
  <c r="B1036" i="9" s="1"/>
  <c r="B1085" i="9" s="1"/>
  <c r="B1134" i="9" s="1"/>
  <c r="B1183" i="9" s="1"/>
  <c r="B1232" i="9" s="1"/>
  <c r="B1281" i="9" s="1"/>
  <c r="B1330" i="9" s="1"/>
  <c r="B1379" i="9" s="1"/>
  <c r="B1428" i="9" s="1"/>
  <c r="B1477" i="9" s="1"/>
  <c r="B1530" i="9" s="1"/>
  <c r="C6" i="9"/>
  <c r="C55" i="9" s="1"/>
  <c r="B6" i="9"/>
  <c r="B55" i="9" s="1"/>
  <c r="B104" i="9" s="1"/>
  <c r="B153" i="9" s="1"/>
  <c r="B202" i="9" s="1"/>
  <c r="B251" i="9" s="1"/>
  <c r="B300" i="9" s="1"/>
  <c r="B349" i="9" s="1"/>
  <c r="B398" i="9" s="1"/>
  <c r="B447" i="9" s="1"/>
  <c r="B496" i="9" s="1"/>
  <c r="B545" i="9" s="1"/>
  <c r="B594" i="9" s="1"/>
  <c r="B643" i="9" s="1"/>
  <c r="B692" i="9" s="1"/>
  <c r="B741" i="9" s="1"/>
  <c r="B790" i="9" s="1"/>
  <c r="B839" i="9" s="1"/>
  <c r="B888" i="9" s="1"/>
  <c r="B937" i="9" s="1"/>
  <c r="B986" i="9" s="1"/>
  <c r="B1035" i="9" s="1"/>
  <c r="B1084" i="9" s="1"/>
  <c r="B1133" i="9" s="1"/>
  <c r="B1182" i="9" s="1"/>
  <c r="B1231" i="9" s="1"/>
  <c r="B1280" i="9" s="1"/>
  <c r="B1329" i="9" s="1"/>
  <c r="B1378" i="9" s="1"/>
  <c r="B1427" i="9" s="1"/>
  <c r="B1476" i="9" s="1"/>
  <c r="B1529" i="9" s="1"/>
  <c r="C5" i="9"/>
  <c r="G5" i="9" s="1"/>
  <c r="AE5" i="9" s="1"/>
  <c r="B5" i="9"/>
  <c r="B54" i="9" s="1"/>
  <c r="B103" i="9" s="1"/>
  <c r="B152" i="9" s="1"/>
  <c r="B201" i="9" s="1"/>
  <c r="B250" i="9" s="1"/>
  <c r="B299" i="9" s="1"/>
  <c r="B348" i="9" s="1"/>
  <c r="B397" i="9" s="1"/>
  <c r="B446" i="9" s="1"/>
  <c r="B495" i="9" s="1"/>
  <c r="B544" i="9" s="1"/>
  <c r="B593" i="9" s="1"/>
  <c r="B642" i="9" s="1"/>
  <c r="B691" i="9" s="1"/>
  <c r="B740" i="9" s="1"/>
  <c r="B789" i="9" s="1"/>
  <c r="B838" i="9" s="1"/>
  <c r="B887" i="9" s="1"/>
  <c r="B936" i="9" s="1"/>
  <c r="B985" i="9" s="1"/>
  <c r="B1034" i="9" s="1"/>
  <c r="B1083" i="9" s="1"/>
  <c r="B1132" i="9" s="1"/>
  <c r="B1181" i="9" s="1"/>
  <c r="B1230" i="9" s="1"/>
  <c r="B1279" i="9" s="1"/>
  <c r="B1328" i="9" s="1"/>
  <c r="B1377" i="9" s="1"/>
  <c r="B1426" i="9" s="1"/>
  <c r="B1475" i="9" s="1"/>
  <c r="B1528" i="9" s="1"/>
  <c r="C4" i="9"/>
  <c r="C53" i="9" s="1"/>
  <c r="B4" i="9"/>
  <c r="B53" i="9" s="1"/>
  <c r="B102" i="9" s="1"/>
  <c r="B151" i="9" s="1"/>
  <c r="B200" i="9" s="1"/>
  <c r="B249" i="9" s="1"/>
  <c r="B298" i="9" s="1"/>
  <c r="B347" i="9" s="1"/>
  <c r="B396" i="9" s="1"/>
  <c r="B445" i="9" s="1"/>
  <c r="B494" i="9" s="1"/>
  <c r="B543" i="9" s="1"/>
  <c r="B592" i="9" s="1"/>
  <c r="B641" i="9" s="1"/>
  <c r="B690" i="9" s="1"/>
  <c r="B739" i="9" s="1"/>
  <c r="B788" i="9" s="1"/>
  <c r="B837" i="9" s="1"/>
  <c r="B886" i="9" s="1"/>
  <c r="B935" i="9" s="1"/>
  <c r="B984" i="9" s="1"/>
  <c r="B1033" i="9" s="1"/>
  <c r="B1082" i="9" s="1"/>
  <c r="B1131" i="9" s="1"/>
  <c r="B1180" i="9" s="1"/>
  <c r="B1229" i="9" s="1"/>
  <c r="B1278" i="9" s="1"/>
  <c r="B1327" i="9" s="1"/>
  <c r="B1376" i="9" s="1"/>
  <c r="B1425" i="9" s="1"/>
  <c r="B1474" i="9" s="1"/>
  <c r="B1527" i="9" s="1"/>
  <c r="C3" i="9"/>
  <c r="G3" i="9" s="1"/>
  <c r="AE3" i="9" s="1"/>
  <c r="B3" i="9"/>
  <c r="B52" i="9" s="1"/>
  <c r="B101" i="9" s="1"/>
  <c r="B150" i="9" s="1"/>
  <c r="B199" i="9" s="1"/>
  <c r="B248" i="9" s="1"/>
  <c r="B297" i="9" s="1"/>
  <c r="B346" i="9" s="1"/>
  <c r="B395" i="9" s="1"/>
  <c r="B444" i="9" s="1"/>
  <c r="B493" i="9" s="1"/>
  <c r="B542" i="9" s="1"/>
  <c r="B591" i="9" s="1"/>
  <c r="B640" i="9" s="1"/>
  <c r="B689" i="9" s="1"/>
  <c r="B738" i="9" s="1"/>
  <c r="B787" i="9" s="1"/>
  <c r="B836" i="9" s="1"/>
  <c r="B885" i="9" s="1"/>
  <c r="B934" i="9" s="1"/>
  <c r="B983" i="9" s="1"/>
  <c r="B1032" i="9" s="1"/>
  <c r="B1081" i="9" s="1"/>
  <c r="B1130" i="9" s="1"/>
  <c r="B1179" i="9" s="1"/>
  <c r="B1228" i="9" s="1"/>
  <c r="B1277" i="9" s="1"/>
  <c r="B1326" i="9" s="1"/>
  <c r="B1375" i="9" s="1"/>
  <c r="B1424" i="9" s="1"/>
  <c r="B1473" i="9" s="1"/>
  <c r="B1526" i="9" s="1"/>
  <c r="AB1570" i="8"/>
  <c r="W1565" i="8"/>
  <c r="V1565" i="8"/>
  <c r="U1565" i="8"/>
  <c r="T1565" i="8"/>
  <c r="S1565" i="8"/>
  <c r="R1565" i="8"/>
  <c r="Q1565" i="8"/>
  <c r="P1565" i="8"/>
  <c r="O1565" i="8"/>
  <c r="N1565" i="8"/>
  <c r="M1565" i="8"/>
  <c r="L1565" i="8"/>
  <c r="K1565" i="8"/>
  <c r="J1565" i="8"/>
  <c r="I1565" i="8"/>
  <c r="H1565" i="8"/>
  <c r="W1564" i="8"/>
  <c r="V1564" i="8"/>
  <c r="U1564" i="8"/>
  <c r="T1564" i="8"/>
  <c r="S1564" i="8"/>
  <c r="R1564" i="8"/>
  <c r="Q1564" i="8"/>
  <c r="P1564" i="8"/>
  <c r="O1564" i="8"/>
  <c r="N1564" i="8"/>
  <c r="M1564" i="8"/>
  <c r="L1564" i="8"/>
  <c r="K1564" i="8"/>
  <c r="J1564" i="8"/>
  <c r="I1564" i="8"/>
  <c r="H1564" i="8"/>
  <c r="W1563" i="8"/>
  <c r="V1563" i="8"/>
  <c r="U1563" i="8"/>
  <c r="T1563" i="8"/>
  <c r="S1563" i="8"/>
  <c r="R1563" i="8"/>
  <c r="Q1563" i="8"/>
  <c r="P1563" i="8"/>
  <c r="O1563" i="8"/>
  <c r="N1563" i="8"/>
  <c r="M1563" i="8"/>
  <c r="L1563" i="8"/>
  <c r="K1563" i="8"/>
  <c r="J1563" i="8"/>
  <c r="I1563" i="8"/>
  <c r="H1563" i="8"/>
  <c r="W1562" i="8"/>
  <c r="V1562" i="8"/>
  <c r="U1562" i="8"/>
  <c r="T1562" i="8"/>
  <c r="S1562" i="8"/>
  <c r="R1562" i="8"/>
  <c r="Q1562" i="8"/>
  <c r="P1562" i="8"/>
  <c r="O1562" i="8"/>
  <c r="N1562" i="8"/>
  <c r="M1562" i="8"/>
  <c r="L1562" i="8"/>
  <c r="K1562" i="8"/>
  <c r="J1562" i="8"/>
  <c r="I1562" i="8"/>
  <c r="H1562" i="8"/>
  <c r="W1561" i="8"/>
  <c r="V1561" i="8"/>
  <c r="U1561" i="8"/>
  <c r="T1561" i="8"/>
  <c r="S1561" i="8"/>
  <c r="R1561" i="8"/>
  <c r="Q1561" i="8"/>
  <c r="P1561" i="8"/>
  <c r="O1561" i="8"/>
  <c r="N1561" i="8"/>
  <c r="M1561" i="8"/>
  <c r="L1561" i="8"/>
  <c r="K1561" i="8"/>
  <c r="J1561" i="8"/>
  <c r="I1561" i="8"/>
  <c r="H1561" i="8"/>
  <c r="W1560" i="8"/>
  <c r="V1560" i="8"/>
  <c r="U1560" i="8"/>
  <c r="T1560" i="8"/>
  <c r="S1560" i="8"/>
  <c r="R1560" i="8"/>
  <c r="Q1560" i="8"/>
  <c r="P1560" i="8"/>
  <c r="O1560" i="8"/>
  <c r="N1560" i="8"/>
  <c r="M1560" i="8"/>
  <c r="L1560" i="8"/>
  <c r="K1560" i="8"/>
  <c r="J1560" i="8"/>
  <c r="I1560" i="8"/>
  <c r="H1560" i="8"/>
  <c r="W1559" i="8"/>
  <c r="V1559" i="8"/>
  <c r="U1559" i="8"/>
  <c r="T1559" i="8"/>
  <c r="S1559" i="8"/>
  <c r="R1559" i="8"/>
  <c r="Q1559" i="8"/>
  <c r="P1559" i="8"/>
  <c r="O1559" i="8"/>
  <c r="N1559" i="8"/>
  <c r="M1559" i="8"/>
  <c r="L1559" i="8"/>
  <c r="K1559" i="8"/>
  <c r="J1559" i="8"/>
  <c r="I1559" i="8"/>
  <c r="H1559" i="8"/>
  <c r="W1558" i="8"/>
  <c r="V1558" i="8"/>
  <c r="U1558" i="8"/>
  <c r="T1558" i="8"/>
  <c r="S1558" i="8"/>
  <c r="R1558" i="8"/>
  <c r="Q1558" i="8"/>
  <c r="P1558" i="8"/>
  <c r="O1558" i="8"/>
  <c r="N1558" i="8"/>
  <c r="M1558" i="8"/>
  <c r="L1558" i="8"/>
  <c r="K1558" i="8"/>
  <c r="J1558" i="8"/>
  <c r="I1558" i="8"/>
  <c r="H1558" i="8"/>
  <c r="W1557" i="8"/>
  <c r="V1557" i="8"/>
  <c r="U1557" i="8"/>
  <c r="T1557" i="8"/>
  <c r="S1557" i="8"/>
  <c r="R1557" i="8"/>
  <c r="Q1557" i="8"/>
  <c r="P1557" i="8"/>
  <c r="O1557" i="8"/>
  <c r="N1557" i="8"/>
  <c r="M1557" i="8"/>
  <c r="L1557" i="8"/>
  <c r="K1557" i="8"/>
  <c r="J1557" i="8"/>
  <c r="I1557" i="8"/>
  <c r="H1557" i="8"/>
  <c r="W1556" i="8"/>
  <c r="V1556" i="8"/>
  <c r="U1556" i="8"/>
  <c r="T1556" i="8"/>
  <c r="S1556" i="8"/>
  <c r="R1556" i="8"/>
  <c r="Q1556" i="8"/>
  <c r="P1556" i="8"/>
  <c r="O1556" i="8"/>
  <c r="N1556" i="8"/>
  <c r="M1556" i="8"/>
  <c r="L1556" i="8"/>
  <c r="K1556" i="8"/>
  <c r="J1556" i="8"/>
  <c r="I1556" i="8"/>
  <c r="H1556" i="8"/>
  <c r="W1555" i="8"/>
  <c r="V1555" i="8"/>
  <c r="U1555" i="8"/>
  <c r="T1555" i="8"/>
  <c r="S1555" i="8"/>
  <c r="R1555" i="8"/>
  <c r="Q1555" i="8"/>
  <c r="P1555" i="8"/>
  <c r="O1555" i="8"/>
  <c r="N1555" i="8"/>
  <c r="M1555" i="8"/>
  <c r="L1555" i="8"/>
  <c r="K1555" i="8"/>
  <c r="J1555" i="8"/>
  <c r="I1555" i="8"/>
  <c r="H1555" i="8"/>
  <c r="W1554" i="8"/>
  <c r="V1554" i="8"/>
  <c r="U1554" i="8"/>
  <c r="T1554" i="8"/>
  <c r="S1554" i="8"/>
  <c r="R1554" i="8"/>
  <c r="Q1554" i="8"/>
  <c r="P1554" i="8"/>
  <c r="O1554" i="8"/>
  <c r="N1554" i="8"/>
  <c r="M1554" i="8"/>
  <c r="L1554" i="8"/>
  <c r="K1554" i="8"/>
  <c r="J1554" i="8"/>
  <c r="I1554" i="8"/>
  <c r="H1554" i="8"/>
  <c r="W1553" i="8"/>
  <c r="V1553" i="8"/>
  <c r="U1553" i="8"/>
  <c r="T1553" i="8"/>
  <c r="S1553" i="8"/>
  <c r="R1553" i="8"/>
  <c r="Q1553" i="8"/>
  <c r="P1553" i="8"/>
  <c r="O1553" i="8"/>
  <c r="N1553" i="8"/>
  <c r="M1553" i="8"/>
  <c r="L1553" i="8"/>
  <c r="K1553" i="8"/>
  <c r="J1553" i="8"/>
  <c r="I1553" i="8"/>
  <c r="H1553" i="8"/>
  <c r="W1552" i="8"/>
  <c r="V1552" i="8"/>
  <c r="U1552" i="8"/>
  <c r="T1552" i="8"/>
  <c r="S1552" i="8"/>
  <c r="R1552" i="8"/>
  <c r="Q1552" i="8"/>
  <c r="P1552" i="8"/>
  <c r="O1552" i="8"/>
  <c r="N1552" i="8"/>
  <c r="M1552" i="8"/>
  <c r="L1552" i="8"/>
  <c r="K1552" i="8"/>
  <c r="J1552" i="8"/>
  <c r="I1552" i="8"/>
  <c r="H1552" i="8"/>
  <c r="W1551" i="8"/>
  <c r="V1551" i="8"/>
  <c r="U1551" i="8"/>
  <c r="T1551" i="8"/>
  <c r="S1551" i="8"/>
  <c r="R1551" i="8"/>
  <c r="Q1551" i="8"/>
  <c r="P1551" i="8"/>
  <c r="O1551" i="8"/>
  <c r="N1551" i="8"/>
  <c r="M1551" i="8"/>
  <c r="L1551" i="8"/>
  <c r="K1551" i="8"/>
  <c r="J1551" i="8"/>
  <c r="I1551" i="8"/>
  <c r="H1551" i="8"/>
  <c r="W1550" i="8"/>
  <c r="V1550" i="8"/>
  <c r="U1550" i="8"/>
  <c r="T1550" i="8"/>
  <c r="S1550" i="8"/>
  <c r="R1550" i="8"/>
  <c r="Q1550" i="8"/>
  <c r="P1550" i="8"/>
  <c r="O1550" i="8"/>
  <c r="N1550" i="8"/>
  <c r="M1550" i="8"/>
  <c r="L1550" i="8"/>
  <c r="K1550" i="8"/>
  <c r="J1550" i="8"/>
  <c r="I1550" i="8"/>
  <c r="H1550" i="8"/>
  <c r="W1549" i="8"/>
  <c r="V1549" i="8"/>
  <c r="U1549" i="8"/>
  <c r="T1549" i="8"/>
  <c r="S1549" i="8"/>
  <c r="R1549" i="8"/>
  <c r="Q1549" i="8"/>
  <c r="P1549" i="8"/>
  <c r="O1549" i="8"/>
  <c r="N1549" i="8"/>
  <c r="M1549" i="8"/>
  <c r="L1549" i="8"/>
  <c r="K1549" i="8"/>
  <c r="J1549" i="8"/>
  <c r="I1549" i="8"/>
  <c r="H1549" i="8"/>
  <c r="W1548" i="8"/>
  <c r="V1548" i="8"/>
  <c r="U1548" i="8"/>
  <c r="T1548" i="8"/>
  <c r="S1548" i="8"/>
  <c r="R1548" i="8"/>
  <c r="Q1548" i="8"/>
  <c r="P1548" i="8"/>
  <c r="O1548" i="8"/>
  <c r="N1548" i="8"/>
  <c r="M1548" i="8"/>
  <c r="L1548" i="8"/>
  <c r="K1548" i="8"/>
  <c r="J1548" i="8"/>
  <c r="I1548" i="8"/>
  <c r="H1548" i="8"/>
  <c r="W1547" i="8"/>
  <c r="V1547" i="8"/>
  <c r="U1547" i="8"/>
  <c r="T1547" i="8"/>
  <c r="S1547" i="8"/>
  <c r="R1547" i="8"/>
  <c r="Q1547" i="8"/>
  <c r="P1547" i="8"/>
  <c r="O1547" i="8"/>
  <c r="N1547" i="8"/>
  <c r="M1547" i="8"/>
  <c r="L1547" i="8"/>
  <c r="K1547" i="8"/>
  <c r="J1547" i="8"/>
  <c r="I1547" i="8"/>
  <c r="H1547" i="8"/>
  <c r="W1546" i="8"/>
  <c r="V1546" i="8"/>
  <c r="U1546" i="8"/>
  <c r="T1546" i="8"/>
  <c r="S1546" i="8"/>
  <c r="R1546" i="8"/>
  <c r="Q1546" i="8"/>
  <c r="P1546" i="8"/>
  <c r="O1546" i="8"/>
  <c r="N1546" i="8"/>
  <c r="M1546" i="8"/>
  <c r="L1546" i="8"/>
  <c r="K1546" i="8"/>
  <c r="J1546" i="8"/>
  <c r="I1546" i="8"/>
  <c r="H1546" i="8"/>
  <c r="W1545" i="8"/>
  <c r="V1545" i="8"/>
  <c r="U1545" i="8"/>
  <c r="T1545" i="8"/>
  <c r="S1545" i="8"/>
  <c r="R1545" i="8"/>
  <c r="Q1545" i="8"/>
  <c r="P1545" i="8"/>
  <c r="O1545" i="8"/>
  <c r="N1545" i="8"/>
  <c r="M1545" i="8"/>
  <c r="L1545" i="8"/>
  <c r="K1545" i="8"/>
  <c r="J1545" i="8"/>
  <c r="I1545" i="8"/>
  <c r="H1545" i="8"/>
  <c r="W1544" i="8"/>
  <c r="V1544" i="8"/>
  <c r="U1544" i="8"/>
  <c r="T1544" i="8"/>
  <c r="S1544" i="8"/>
  <c r="R1544" i="8"/>
  <c r="Q1544" i="8"/>
  <c r="P1544" i="8"/>
  <c r="O1544" i="8"/>
  <c r="N1544" i="8"/>
  <c r="M1544" i="8"/>
  <c r="L1544" i="8"/>
  <c r="K1544" i="8"/>
  <c r="J1544" i="8"/>
  <c r="I1544" i="8"/>
  <c r="H1544" i="8"/>
  <c r="W1543" i="8"/>
  <c r="V1543" i="8"/>
  <c r="U1543" i="8"/>
  <c r="T1543" i="8"/>
  <c r="S1543" i="8"/>
  <c r="R1543" i="8"/>
  <c r="Q1543" i="8"/>
  <c r="P1543" i="8"/>
  <c r="O1543" i="8"/>
  <c r="N1543" i="8"/>
  <c r="M1543" i="8"/>
  <c r="L1543" i="8"/>
  <c r="K1543" i="8"/>
  <c r="J1543" i="8"/>
  <c r="I1543" i="8"/>
  <c r="H1543" i="8"/>
  <c r="W1542" i="8"/>
  <c r="V1542" i="8"/>
  <c r="U1542" i="8"/>
  <c r="T1542" i="8"/>
  <c r="S1542" i="8"/>
  <c r="R1542" i="8"/>
  <c r="Q1542" i="8"/>
  <c r="P1542" i="8"/>
  <c r="O1542" i="8"/>
  <c r="N1542" i="8"/>
  <c r="M1542" i="8"/>
  <c r="L1542" i="8"/>
  <c r="K1542" i="8"/>
  <c r="J1542" i="8"/>
  <c r="I1542" i="8"/>
  <c r="H1542" i="8"/>
  <c r="W1541" i="8"/>
  <c r="V1541" i="8"/>
  <c r="U1541" i="8"/>
  <c r="T1541" i="8"/>
  <c r="S1541" i="8"/>
  <c r="R1541" i="8"/>
  <c r="Q1541" i="8"/>
  <c r="P1541" i="8"/>
  <c r="O1541" i="8"/>
  <c r="N1541" i="8"/>
  <c r="M1541" i="8"/>
  <c r="L1541" i="8"/>
  <c r="K1541" i="8"/>
  <c r="J1541" i="8"/>
  <c r="I1541" i="8"/>
  <c r="H1541" i="8"/>
  <c r="W1540" i="8"/>
  <c r="V1540" i="8"/>
  <c r="U1540" i="8"/>
  <c r="T1540" i="8"/>
  <c r="S1540" i="8"/>
  <c r="R1540" i="8"/>
  <c r="Q1540" i="8"/>
  <c r="P1540" i="8"/>
  <c r="O1540" i="8"/>
  <c r="N1540" i="8"/>
  <c r="M1540" i="8"/>
  <c r="L1540" i="8"/>
  <c r="K1540" i="8"/>
  <c r="J1540" i="8"/>
  <c r="I1540" i="8"/>
  <c r="H1540" i="8"/>
  <c r="W1539" i="8"/>
  <c r="V1539" i="8"/>
  <c r="U1539" i="8"/>
  <c r="T1539" i="8"/>
  <c r="S1539" i="8"/>
  <c r="R1539" i="8"/>
  <c r="Q1539" i="8"/>
  <c r="P1539" i="8"/>
  <c r="O1539" i="8"/>
  <c r="N1539" i="8"/>
  <c r="M1539" i="8"/>
  <c r="L1539" i="8"/>
  <c r="K1539" i="8"/>
  <c r="J1539" i="8"/>
  <c r="I1539" i="8"/>
  <c r="H1539" i="8"/>
  <c r="W1538" i="8"/>
  <c r="V1538" i="8"/>
  <c r="U1538" i="8"/>
  <c r="T1538" i="8"/>
  <c r="S1538" i="8"/>
  <c r="R1538" i="8"/>
  <c r="Q1538" i="8"/>
  <c r="P1538" i="8"/>
  <c r="O1538" i="8"/>
  <c r="N1538" i="8"/>
  <c r="M1538" i="8"/>
  <c r="L1538" i="8"/>
  <c r="K1538" i="8"/>
  <c r="J1538" i="8"/>
  <c r="I1538" i="8"/>
  <c r="H1538" i="8"/>
  <c r="W1537" i="8"/>
  <c r="V1537" i="8"/>
  <c r="U1537" i="8"/>
  <c r="T1537" i="8"/>
  <c r="S1537" i="8"/>
  <c r="R1537" i="8"/>
  <c r="Q1537" i="8"/>
  <c r="P1537" i="8"/>
  <c r="O1537" i="8"/>
  <c r="N1537" i="8"/>
  <c r="M1537" i="8"/>
  <c r="L1537" i="8"/>
  <c r="K1537" i="8"/>
  <c r="J1537" i="8"/>
  <c r="I1537" i="8"/>
  <c r="H1537" i="8"/>
  <c r="W1536" i="8"/>
  <c r="V1536" i="8"/>
  <c r="U1536" i="8"/>
  <c r="T1536" i="8"/>
  <c r="S1536" i="8"/>
  <c r="R1536" i="8"/>
  <c r="Q1536" i="8"/>
  <c r="P1536" i="8"/>
  <c r="O1536" i="8"/>
  <c r="N1536" i="8"/>
  <c r="M1536" i="8"/>
  <c r="L1536" i="8"/>
  <c r="K1536" i="8"/>
  <c r="J1536" i="8"/>
  <c r="I1536" i="8"/>
  <c r="H1536" i="8"/>
  <c r="W1535" i="8"/>
  <c r="V1535" i="8"/>
  <c r="U1535" i="8"/>
  <c r="T1535" i="8"/>
  <c r="S1535" i="8"/>
  <c r="R1535" i="8"/>
  <c r="Q1535" i="8"/>
  <c r="P1535" i="8"/>
  <c r="O1535" i="8"/>
  <c r="N1535" i="8"/>
  <c r="M1535" i="8"/>
  <c r="L1535" i="8"/>
  <c r="K1535" i="8"/>
  <c r="J1535" i="8"/>
  <c r="I1535" i="8"/>
  <c r="H1535" i="8"/>
  <c r="W1534" i="8"/>
  <c r="V1534" i="8"/>
  <c r="U1534" i="8"/>
  <c r="T1534" i="8"/>
  <c r="S1534" i="8"/>
  <c r="R1534" i="8"/>
  <c r="Q1534" i="8"/>
  <c r="P1534" i="8"/>
  <c r="O1534" i="8"/>
  <c r="N1534" i="8"/>
  <c r="M1534" i="8"/>
  <c r="L1534" i="8"/>
  <c r="K1534" i="8"/>
  <c r="J1534" i="8"/>
  <c r="I1534" i="8"/>
  <c r="H1534" i="8"/>
  <c r="W1533" i="8"/>
  <c r="V1533" i="8"/>
  <c r="U1533" i="8"/>
  <c r="T1533" i="8"/>
  <c r="S1533" i="8"/>
  <c r="R1533" i="8"/>
  <c r="Q1533" i="8"/>
  <c r="P1533" i="8"/>
  <c r="O1533" i="8"/>
  <c r="N1533" i="8"/>
  <c r="M1533" i="8"/>
  <c r="L1533" i="8"/>
  <c r="K1533" i="8"/>
  <c r="J1533" i="8"/>
  <c r="I1533" i="8"/>
  <c r="H1533" i="8"/>
  <c r="AI1532" i="8"/>
  <c r="W1532" i="8"/>
  <c r="V1532" i="8"/>
  <c r="U1532" i="8"/>
  <c r="T1532" i="8"/>
  <c r="S1532" i="8"/>
  <c r="R1532" i="8"/>
  <c r="Q1532" i="8"/>
  <c r="P1532" i="8"/>
  <c r="O1532" i="8"/>
  <c r="N1532" i="8"/>
  <c r="M1532" i="8"/>
  <c r="L1532" i="8"/>
  <c r="K1532" i="8"/>
  <c r="J1532" i="8"/>
  <c r="I1532" i="8"/>
  <c r="H1532" i="8"/>
  <c r="W1531" i="8"/>
  <c r="V1531" i="8"/>
  <c r="U1531" i="8"/>
  <c r="T1531" i="8"/>
  <c r="S1531" i="8"/>
  <c r="R1531" i="8"/>
  <c r="Q1531" i="8"/>
  <c r="P1531" i="8"/>
  <c r="O1531" i="8"/>
  <c r="N1531" i="8"/>
  <c r="M1531" i="8"/>
  <c r="L1531" i="8"/>
  <c r="K1531" i="8"/>
  <c r="J1531" i="8"/>
  <c r="I1531" i="8"/>
  <c r="H1531" i="8"/>
  <c r="W1530" i="8"/>
  <c r="V1530" i="8"/>
  <c r="U1530" i="8"/>
  <c r="T1530" i="8"/>
  <c r="S1530" i="8"/>
  <c r="R1530" i="8"/>
  <c r="Q1530" i="8"/>
  <c r="P1530" i="8"/>
  <c r="O1530" i="8"/>
  <c r="N1530" i="8"/>
  <c r="M1530" i="8"/>
  <c r="L1530" i="8"/>
  <c r="K1530" i="8"/>
  <c r="J1530" i="8"/>
  <c r="I1530" i="8"/>
  <c r="H1530" i="8"/>
  <c r="W1529" i="8"/>
  <c r="V1529" i="8"/>
  <c r="U1529" i="8"/>
  <c r="T1529" i="8"/>
  <c r="S1529" i="8"/>
  <c r="R1529" i="8"/>
  <c r="Q1529" i="8"/>
  <c r="P1529" i="8"/>
  <c r="O1529" i="8"/>
  <c r="N1529" i="8"/>
  <c r="M1529" i="8"/>
  <c r="L1529" i="8"/>
  <c r="K1529" i="8"/>
  <c r="J1529" i="8"/>
  <c r="I1529" i="8"/>
  <c r="H1529" i="8"/>
  <c r="W1528" i="8"/>
  <c r="V1528" i="8"/>
  <c r="U1528" i="8"/>
  <c r="T1528" i="8"/>
  <c r="S1528" i="8"/>
  <c r="R1528" i="8"/>
  <c r="Q1528" i="8"/>
  <c r="P1528" i="8"/>
  <c r="O1528" i="8"/>
  <c r="N1528" i="8"/>
  <c r="M1528" i="8"/>
  <c r="L1528" i="8"/>
  <c r="K1528" i="8"/>
  <c r="J1528" i="8"/>
  <c r="I1528" i="8"/>
  <c r="H1528" i="8"/>
  <c r="W1527" i="8"/>
  <c r="V1527" i="8"/>
  <c r="U1527" i="8"/>
  <c r="T1527" i="8"/>
  <c r="S1527" i="8"/>
  <c r="R1527" i="8"/>
  <c r="Q1527" i="8"/>
  <c r="P1527" i="8"/>
  <c r="O1527" i="8"/>
  <c r="N1527" i="8"/>
  <c r="M1527" i="8"/>
  <c r="L1527" i="8"/>
  <c r="K1527" i="8"/>
  <c r="J1527" i="8"/>
  <c r="I1527" i="8"/>
  <c r="H1527" i="8"/>
  <c r="W1526" i="8"/>
  <c r="V1526" i="8"/>
  <c r="U1526" i="8"/>
  <c r="T1526" i="8"/>
  <c r="S1526" i="8"/>
  <c r="R1526" i="8"/>
  <c r="Q1526" i="8"/>
  <c r="P1526" i="8"/>
  <c r="O1526" i="8"/>
  <c r="N1526" i="8"/>
  <c r="M1526" i="8"/>
  <c r="L1526" i="8"/>
  <c r="K1526" i="8"/>
  <c r="J1526" i="8"/>
  <c r="I1526" i="8"/>
  <c r="H1526" i="8"/>
  <c r="AA91" i="8"/>
  <c r="AA140" i="8" s="1"/>
  <c r="Z91" i="8"/>
  <c r="Y91" i="8"/>
  <c r="Y140" i="8" s="1"/>
  <c r="X91" i="8"/>
  <c r="AA90" i="8"/>
  <c r="AA139" i="8" s="1"/>
  <c r="Z90" i="8"/>
  <c r="Y90" i="8"/>
  <c r="Y139" i="8" s="1"/>
  <c r="X90" i="8"/>
  <c r="AA89" i="8"/>
  <c r="Z89" i="8"/>
  <c r="Z138" i="8" s="1"/>
  <c r="Y89" i="8"/>
  <c r="X89" i="8"/>
  <c r="X138" i="8" s="1"/>
  <c r="AA88" i="8"/>
  <c r="AA137" i="8" s="1"/>
  <c r="Z88" i="8"/>
  <c r="Y88" i="8"/>
  <c r="Y137" i="8" s="1"/>
  <c r="X88" i="8"/>
  <c r="AA87" i="8"/>
  <c r="Z87" i="8"/>
  <c r="Z136" i="8" s="1"/>
  <c r="Y87" i="8"/>
  <c r="X87" i="8"/>
  <c r="X136" i="8" s="1"/>
  <c r="AA86" i="8"/>
  <c r="AA135" i="8" s="1"/>
  <c r="Z86" i="8"/>
  <c r="Y86" i="8"/>
  <c r="Y135" i="8" s="1"/>
  <c r="X86" i="8"/>
  <c r="AA85" i="8"/>
  <c r="Z85" i="8"/>
  <c r="Z134" i="8" s="1"/>
  <c r="Y85" i="8"/>
  <c r="X85" i="8"/>
  <c r="X134" i="8" s="1"/>
  <c r="AA84" i="8"/>
  <c r="AA133" i="8" s="1"/>
  <c r="Z84" i="8"/>
  <c r="Y84" i="8"/>
  <c r="Y133" i="8" s="1"/>
  <c r="X84" i="8"/>
  <c r="AA83" i="8"/>
  <c r="Z83" i="8"/>
  <c r="Z132" i="8" s="1"/>
  <c r="Y83" i="8"/>
  <c r="X83" i="8"/>
  <c r="X132" i="8" s="1"/>
  <c r="AA82" i="8"/>
  <c r="AA131" i="8" s="1"/>
  <c r="Z82" i="8"/>
  <c r="Y82" i="8"/>
  <c r="Y131" i="8" s="1"/>
  <c r="X82" i="8"/>
  <c r="AA81" i="8"/>
  <c r="Z81" i="8"/>
  <c r="Z130" i="8" s="1"/>
  <c r="Y81" i="8"/>
  <c r="X81" i="8"/>
  <c r="X130" i="8" s="1"/>
  <c r="AA80" i="8"/>
  <c r="AA129" i="8" s="1"/>
  <c r="Z80" i="8"/>
  <c r="Y80" i="8"/>
  <c r="Y129" i="8" s="1"/>
  <c r="X80" i="8"/>
  <c r="AA79" i="8"/>
  <c r="Z79" i="8"/>
  <c r="Z128" i="8" s="1"/>
  <c r="Y79" i="8"/>
  <c r="X79" i="8"/>
  <c r="X128" i="8" s="1"/>
  <c r="AA78" i="8"/>
  <c r="AA127" i="8" s="1"/>
  <c r="Z78" i="8"/>
  <c r="Y78" i="8"/>
  <c r="Y127" i="8" s="1"/>
  <c r="X78" i="8"/>
  <c r="AA77" i="8"/>
  <c r="Z77" i="8"/>
  <c r="Z126" i="8" s="1"/>
  <c r="Y77" i="8"/>
  <c r="X77" i="8"/>
  <c r="X126" i="8" s="1"/>
  <c r="AA76" i="8"/>
  <c r="AA125" i="8" s="1"/>
  <c r="Z76" i="8"/>
  <c r="Y76" i="8"/>
  <c r="Y125" i="8" s="1"/>
  <c r="X76" i="8"/>
  <c r="AA75" i="8"/>
  <c r="Z75" i="8"/>
  <c r="Z124" i="8" s="1"/>
  <c r="Y75" i="8"/>
  <c r="X75" i="8"/>
  <c r="X124" i="8" s="1"/>
  <c r="AA74" i="8"/>
  <c r="Z74" i="8"/>
  <c r="Z123" i="8" s="1"/>
  <c r="Y74" i="8"/>
  <c r="X74" i="8"/>
  <c r="X123" i="8" s="1"/>
  <c r="AA73" i="8"/>
  <c r="AA122" i="8" s="1"/>
  <c r="Z73" i="8"/>
  <c r="Y73" i="8"/>
  <c r="Y122" i="8" s="1"/>
  <c r="X73" i="8"/>
  <c r="AA72" i="8"/>
  <c r="Z72" i="8"/>
  <c r="Z121" i="8" s="1"/>
  <c r="Y72" i="8"/>
  <c r="X72" i="8"/>
  <c r="X121" i="8" s="1"/>
  <c r="AA71" i="8"/>
  <c r="AA120" i="8" s="1"/>
  <c r="Z71" i="8"/>
  <c r="Y71" i="8"/>
  <c r="Y120" i="8" s="1"/>
  <c r="X71" i="8"/>
  <c r="AA70" i="8"/>
  <c r="Z70" i="8"/>
  <c r="Z119" i="8" s="1"/>
  <c r="Y70" i="8"/>
  <c r="X70" i="8"/>
  <c r="X119" i="8" s="1"/>
  <c r="AA69" i="8"/>
  <c r="AA118" i="8" s="1"/>
  <c r="Z69" i="8"/>
  <c r="Y69" i="8"/>
  <c r="Y118" i="8" s="1"/>
  <c r="X69" i="8"/>
  <c r="AA68" i="8"/>
  <c r="Z68" i="8"/>
  <c r="Z117" i="8" s="1"/>
  <c r="Y68" i="8"/>
  <c r="X68" i="8"/>
  <c r="X117" i="8" s="1"/>
  <c r="AA67" i="8"/>
  <c r="AA116" i="8" s="1"/>
  <c r="Z67" i="8"/>
  <c r="Y67" i="8"/>
  <c r="Y116" i="8" s="1"/>
  <c r="X67" i="8"/>
  <c r="AA66" i="8"/>
  <c r="Z66" i="8"/>
  <c r="Z115" i="8" s="1"/>
  <c r="Y66" i="8"/>
  <c r="X66" i="8"/>
  <c r="X115" i="8" s="1"/>
  <c r="AA65" i="8"/>
  <c r="AA114" i="8" s="1"/>
  <c r="Z65" i="8"/>
  <c r="Y65" i="8"/>
  <c r="Y114" i="8" s="1"/>
  <c r="X65" i="8"/>
  <c r="AA64" i="8"/>
  <c r="Z64" i="8"/>
  <c r="Z113" i="8" s="1"/>
  <c r="Y64" i="8"/>
  <c r="X64" i="8"/>
  <c r="X113" i="8" s="1"/>
  <c r="AA63" i="8"/>
  <c r="AA112" i="8" s="1"/>
  <c r="Z63" i="8"/>
  <c r="Y63" i="8"/>
  <c r="Y112" i="8" s="1"/>
  <c r="X63" i="8"/>
  <c r="AA62" i="8"/>
  <c r="Z62" i="8"/>
  <c r="Z111" i="8" s="1"/>
  <c r="Y62" i="8"/>
  <c r="X62" i="8"/>
  <c r="X111" i="8" s="1"/>
  <c r="AA61" i="8"/>
  <c r="AA110" i="8" s="1"/>
  <c r="Z61" i="8"/>
  <c r="Y61" i="8"/>
  <c r="Y110" i="8" s="1"/>
  <c r="X61" i="8"/>
  <c r="AA60" i="8"/>
  <c r="Z60" i="8"/>
  <c r="Z109" i="8" s="1"/>
  <c r="Y60" i="8"/>
  <c r="X60" i="8"/>
  <c r="X109" i="8" s="1"/>
  <c r="AA59" i="8"/>
  <c r="AA108" i="8" s="1"/>
  <c r="Z59" i="8"/>
  <c r="Y59" i="8"/>
  <c r="Y108" i="8" s="1"/>
  <c r="X59" i="8"/>
  <c r="AA58" i="8"/>
  <c r="Z58" i="8"/>
  <c r="Z107" i="8" s="1"/>
  <c r="Y58" i="8"/>
  <c r="X58" i="8"/>
  <c r="X107" i="8" s="1"/>
  <c r="AA57" i="8"/>
  <c r="AA106" i="8" s="1"/>
  <c r="Z57" i="8"/>
  <c r="Y57" i="8"/>
  <c r="Y106" i="8" s="1"/>
  <c r="X57" i="8"/>
  <c r="AA56" i="8"/>
  <c r="Z56" i="8"/>
  <c r="Z105" i="8" s="1"/>
  <c r="Y56" i="8"/>
  <c r="X56" i="8"/>
  <c r="X105" i="8" s="1"/>
  <c r="AA55" i="8"/>
  <c r="AA104" i="8" s="1"/>
  <c r="Z55" i="8"/>
  <c r="Y55" i="8"/>
  <c r="Y104" i="8" s="1"/>
  <c r="X55" i="8"/>
  <c r="AA54" i="8"/>
  <c r="Z54" i="8"/>
  <c r="Z103" i="8" s="1"/>
  <c r="Y54" i="8"/>
  <c r="X54" i="8"/>
  <c r="X103" i="8" s="1"/>
  <c r="AA53" i="8"/>
  <c r="AA102" i="8" s="1"/>
  <c r="Z53" i="8"/>
  <c r="Y53" i="8"/>
  <c r="Y102" i="8" s="1"/>
  <c r="X53" i="8"/>
  <c r="AA52" i="8"/>
  <c r="Z52" i="8"/>
  <c r="Z101" i="8" s="1"/>
  <c r="Y52" i="8"/>
  <c r="X52" i="8"/>
  <c r="X101" i="8" s="1"/>
  <c r="C42" i="8"/>
  <c r="G42" i="8" s="1"/>
  <c r="AE42" i="8" s="1"/>
  <c r="B42" i="8"/>
  <c r="B91" i="8" s="1"/>
  <c r="B140" i="8" s="1"/>
  <c r="B189" i="8" s="1"/>
  <c r="B238" i="8" s="1"/>
  <c r="B287" i="8" s="1"/>
  <c r="B336" i="8" s="1"/>
  <c r="B385" i="8" s="1"/>
  <c r="B434" i="8" s="1"/>
  <c r="B483" i="8" s="1"/>
  <c r="B532" i="8" s="1"/>
  <c r="B581" i="8" s="1"/>
  <c r="B630" i="8" s="1"/>
  <c r="B679" i="8" s="1"/>
  <c r="B728" i="8" s="1"/>
  <c r="B777" i="8" s="1"/>
  <c r="B826" i="8" s="1"/>
  <c r="B875" i="8" s="1"/>
  <c r="B924" i="8" s="1"/>
  <c r="B973" i="8" s="1"/>
  <c r="B1022" i="8" s="1"/>
  <c r="B1071" i="8" s="1"/>
  <c r="B1120" i="8" s="1"/>
  <c r="B1169" i="8" s="1"/>
  <c r="B1218" i="8" s="1"/>
  <c r="B1267" i="8" s="1"/>
  <c r="B1316" i="8" s="1"/>
  <c r="B1365" i="8" s="1"/>
  <c r="B1414" i="8" s="1"/>
  <c r="B1463" i="8" s="1"/>
  <c r="B1512" i="8" s="1"/>
  <c r="B1565" i="8" s="1"/>
  <c r="C41" i="8"/>
  <c r="G41" i="8" s="1"/>
  <c r="AE41" i="8" s="1"/>
  <c r="B41" i="8"/>
  <c r="B90" i="8" s="1"/>
  <c r="B139" i="8" s="1"/>
  <c r="B188" i="8" s="1"/>
  <c r="B237" i="8" s="1"/>
  <c r="B286" i="8" s="1"/>
  <c r="B335" i="8" s="1"/>
  <c r="B384" i="8" s="1"/>
  <c r="B433" i="8" s="1"/>
  <c r="B482" i="8" s="1"/>
  <c r="B531" i="8" s="1"/>
  <c r="B580" i="8" s="1"/>
  <c r="B629" i="8" s="1"/>
  <c r="B678" i="8" s="1"/>
  <c r="B727" i="8" s="1"/>
  <c r="B776" i="8" s="1"/>
  <c r="B825" i="8" s="1"/>
  <c r="B874" i="8" s="1"/>
  <c r="B923" i="8" s="1"/>
  <c r="B972" i="8" s="1"/>
  <c r="B1021" i="8" s="1"/>
  <c r="B1070" i="8" s="1"/>
  <c r="B1119" i="8" s="1"/>
  <c r="B1168" i="8" s="1"/>
  <c r="B1217" i="8" s="1"/>
  <c r="B1266" i="8" s="1"/>
  <c r="B1315" i="8" s="1"/>
  <c r="B1364" i="8" s="1"/>
  <c r="B1413" i="8" s="1"/>
  <c r="B1462" i="8" s="1"/>
  <c r="B1511" i="8" s="1"/>
  <c r="B1564" i="8" s="1"/>
  <c r="C40" i="8"/>
  <c r="C89" i="8" s="1"/>
  <c r="B40" i="8"/>
  <c r="B89" i="8" s="1"/>
  <c r="B138" i="8" s="1"/>
  <c r="B187" i="8" s="1"/>
  <c r="B236" i="8" s="1"/>
  <c r="B285" i="8" s="1"/>
  <c r="B334" i="8" s="1"/>
  <c r="B383" i="8" s="1"/>
  <c r="B432" i="8" s="1"/>
  <c r="B481" i="8" s="1"/>
  <c r="B530" i="8" s="1"/>
  <c r="B579" i="8" s="1"/>
  <c r="B628" i="8" s="1"/>
  <c r="B677" i="8" s="1"/>
  <c r="B726" i="8" s="1"/>
  <c r="B775" i="8" s="1"/>
  <c r="B824" i="8" s="1"/>
  <c r="B873" i="8" s="1"/>
  <c r="B922" i="8" s="1"/>
  <c r="B971" i="8" s="1"/>
  <c r="B1020" i="8" s="1"/>
  <c r="B1069" i="8" s="1"/>
  <c r="B1118" i="8" s="1"/>
  <c r="B1167" i="8" s="1"/>
  <c r="B1216" i="8" s="1"/>
  <c r="B1265" i="8" s="1"/>
  <c r="B1314" i="8" s="1"/>
  <c r="B1363" i="8" s="1"/>
  <c r="B1412" i="8" s="1"/>
  <c r="B1461" i="8" s="1"/>
  <c r="B1510" i="8" s="1"/>
  <c r="B1563" i="8" s="1"/>
  <c r="C39" i="8"/>
  <c r="G39" i="8" s="1"/>
  <c r="AE39" i="8" s="1"/>
  <c r="B39" i="8"/>
  <c r="B88" i="8" s="1"/>
  <c r="B137" i="8" s="1"/>
  <c r="B186" i="8" s="1"/>
  <c r="B235" i="8" s="1"/>
  <c r="B284" i="8" s="1"/>
  <c r="B333" i="8" s="1"/>
  <c r="B382" i="8" s="1"/>
  <c r="B431" i="8" s="1"/>
  <c r="B480" i="8" s="1"/>
  <c r="B529" i="8" s="1"/>
  <c r="B578" i="8" s="1"/>
  <c r="B627" i="8" s="1"/>
  <c r="B676" i="8" s="1"/>
  <c r="B725" i="8" s="1"/>
  <c r="B774" i="8" s="1"/>
  <c r="B823" i="8" s="1"/>
  <c r="B872" i="8" s="1"/>
  <c r="B921" i="8" s="1"/>
  <c r="B970" i="8" s="1"/>
  <c r="B1019" i="8" s="1"/>
  <c r="B1068" i="8" s="1"/>
  <c r="B1117" i="8" s="1"/>
  <c r="B1166" i="8" s="1"/>
  <c r="B1215" i="8" s="1"/>
  <c r="B1264" i="8" s="1"/>
  <c r="B1313" i="8" s="1"/>
  <c r="B1362" i="8" s="1"/>
  <c r="B1411" i="8" s="1"/>
  <c r="B1460" i="8" s="1"/>
  <c r="B1509" i="8" s="1"/>
  <c r="B1562" i="8" s="1"/>
  <c r="C38" i="8"/>
  <c r="C87" i="8" s="1"/>
  <c r="B38" i="8"/>
  <c r="B87" i="8" s="1"/>
  <c r="B136" i="8" s="1"/>
  <c r="B185" i="8" s="1"/>
  <c r="B234" i="8" s="1"/>
  <c r="B283" i="8" s="1"/>
  <c r="B332" i="8" s="1"/>
  <c r="B381" i="8" s="1"/>
  <c r="B430" i="8" s="1"/>
  <c r="B479" i="8" s="1"/>
  <c r="B528" i="8" s="1"/>
  <c r="B577" i="8" s="1"/>
  <c r="B626" i="8" s="1"/>
  <c r="B675" i="8" s="1"/>
  <c r="B724" i="8" s="1"/>
  <c r="B773" i="8" s="1"/>
  <c r="B822" i="8" s="1"/>
  <c r="B871" i="8" s="1"/>
  <c r="B920" i="8" s="1"/>
  <c r="B969" i="8" s="1"/>
  <c r="B1018" i="8" s="1"/>
  <c r="B1067" i="8" s="1"/>
  <c r="B1116" i="8" s="1"/>
  <c r="B1165" i="8" s="1"/>
  <c r="B1214" i="8" s="1"/>
  <c r="B1263" i="8" s="1"/>
  <c r="B1312" i="8" s="1"/>
  <c r="B1361" i="8" s="1"/>
  <c r="B1410" i="8" s="1"/>
  <c r="B1459" i="8" s="1"/>
  <c r="B1508" i="8" s="1"/>
  <c r="B1561" i="8" s="1"/>
  <c r="C37" i="8"/>
  <c r="G37" i="8" s="1"/>
  <c r="AE37" i="8" s="1"/>
  <c r="B37" i="8"/>
  <c r="B86" i="8" s="1"/>
  <c r="B135" i="8" s="1"/>
  <c r="B184" i="8" s="1"/>
  <c r="B233" i="8" s="1"/>
  <c r="B282" i="8" s="1"/>
  <c r="B331" i="8" s="1"/>
  <c r="B380" i="8" s="1"/>
  <c r="B429" i="8" s="1"/>
  <c r="B478" i="8" s="1"/>
  <c r="B527" i="8" s="1"/>
  <c r="B576" i="8" s="1"/>
  <c r="B625" i="8" s="1"/>
  <c r="B674" i="8" s="1"/>
  <c r="B723" i="8" s="1"/>
  <c r="B772" i="8" s="1"/>
  <c r="B821" i="8" s="1"/>
  <c r="B870" i="8" s="1"/>
  <c r="B919" i="8" s="1"/>
  <c r="B968" i="8" s="1"/>
  <c r="B1017" i="8" s="1"/>
  <c r="B1066" i="8" s="1"/>
  <c r="B1115" i="8" s="1"/>
  <c r="B1164" i="8" s="1"/>
  <c r="B1213" i="8" s="1"/>
  <c r="B1262" i="8" s="1"/>
  <c r="B1311" i="8" s="1"/>
  <c r="B1360" i="8" s="1"/>
  <c r="B1409" i="8" s="1"/>
  <c r="B1458" i="8" s="1"/>
  <c r="B1507" i="8" s="1"/>
  <c r="B1560" i="8" s="1"/>
  <c r="C36" i="8"/>
  <c r="C85" i="8" s="1"/>
  <c r="B36" i="8"/>
  <c r="B85" i="8" s="1"/>
  <c r="B134" i="8" s="1"/>
  <c r="B183" i="8" s="1"/>
  <c r="B232" i="8" s="1"/>
  <c r="B281" i="8" s="1"/>
  <c r="B330" i="8" s="1"/>
  <c r="B379" i="8" s="1"/>
  <c r="B428" i="8" s="1"/>
  <c r="B477" i="8" s="1"/>
  <c r="B526" i="8" s="1"/>
  <c r="B575" i="8" s="1"/>
  <c r="B624" i="8" s="1"/>
  <c r="B673" i="8" s="1"/>
  <c r="B722" i="8" s="1"/>
  <c r="B771" i="8" s="1"/>
  <c r="B820" i="8" s="1"/>
  <c r="B869" i="8" s="1"/>
  <c r="B918" i="8" s="1"/>
  <c r="B967" i="8" s="1"/>
  <c r="B1016" i="8" s="1"/>
  <c r="B1065" i="8" s="1"/>
  <c r="B1114" i="8" s="1"/>
  <c r="B1163" i="8" s="1"/>
  <c r="B1212" i="8" s="1"/>
  <c r="B1261" i="8" s="1"/>
  <c r="B1310" i="8" s="1"/>
  <c r="B1359" i="8" s="1"/>
  <c r="B1408" i="8" s="1"/>
  <c r="B1457" i="8" s="1"/>
  <c r="B1506" i="8" s="1"/>
  <c r="B1559" i="8" s="1"/>
  <c r="C35" i="8"/>
  <c r="G35" i="8" s="1"/>
  <c r="AE35" i="8" s="1"/>
  <c r="B35" i="8"/>
  <c r="B84" i="8" s="1"/>
  <c r="B133" i="8" s="1"/>
  <c r="B182" i="8" s="1"/>
  <c r="B231" i="8" s="1"/>
  <c r="B280" i="8" s="1"/>
  <c r="B329" i="8" s="1"/>
  <c r="B378" i="8" s="1"/>
  <c r="B427" i="8" s="1"/>
  <c r="B476" i="8" s="1"/>
  <c r="B525" i="8" s="1"/>
  <c r="B574" i="8" s="1"/>
  <c r="B623" i="8" s="1"/>
  <c r="B672" i="8" s="1"/>
  <c r="B721" i="8" s="1"/>
  <c r="B770" i="8" s="1"/>
  <c r="B819" i="8" s="1"/>
  <c r="B868" i="8" s="1"/>
  <c r="B917" i="8" s="1"/>
  <c r="B966" i="8" s="1"/>
  <c r="B1015" i="8" s="1"/>
  <c r="B1064" i="8" s="1"/>
  <c r="B1113" i="8" s="1"/>
  <c r="B1162" i="8" s="1"/>
  <c r="B1211" i="8" s="1"/>
  <c r="B1260" i="8" s="1"/>
  <c r="B1309" i="8" s="1"/>
  <c r="B1358" i="8" s="1"/>
  <c r="B1407" i="8" s="1"/>
  <c r="B1456" i="8" s="1"/>
  <c r="B1505" i="8" s="1"/>
  <c r="B1558" i="8" s="1"/>
  <c r="C34" i="8"/>
  <c r="C83" i="8" s="1"/>
  <c r="B34" i="8"/>
  <c r="B83" i="8" s="1"/>
  <c r="B132" i="8" s="1"/>
  <c r="B181" i="8" s="1"/>
  <c r="B230" i="8" s="1"/>
  <c r="B279" i="8" s="1"/>
  <c r="B328" i="8" s="1"/>
  <c r="B377" i="8" s="1"/>
  <c r="B426" i="8" s="1"/>
  <c r="B475" i="8" s="1"/>
  <c r="B524" i="8" s="1"/>
  <c r="B573" i="8" s="1"/>
  <c r="B622" i="8" s="1"/>
  <c r="B671" i="8" s="1"/>
  <c r="B720" i="8" s="1"/>
  <c r="B769" i="8" s="1"/>
  <c r="B818" i="8" s="1"/>
  <c r="B867" i="8" s="1"/>
  <c r="B916" i="8" s="1"/>
  <c r="B965" i="8" s="1"/>
  <c r="B1014" i="8" s="1"/>
  <c r="B1063" i="8" s="1"/>
  <c r="B1112" i="8" s="1"/>
  <c r="B1161" i="8" s="1"/>
  <c r="B1210" i="8" s="1"/>
  <c r="B1259" i="8" s="1"/>
  <c r="B1308" i="8" s="1"/>
  <c r="B1357" i="8" s="1"/>
  <c r="B1406" i="8" s="1"/>
  <c r="B1455" i="8" s="1"/>
  <c r="B1504" i="8" s="1"/>
  <c r="B1557" i="8" s="1"/>
  <c r="C33" i="8"/>
  <c r="G33" i="8" s="1"/>
  <c r="AE33" i="8" s="1"/>
  <c r="B33" i="8"/>
  <c r="B82" i="8" s="1"/>
  <c r="B131" i="8" s="1"/>
  <c r="B180" i="8" s="1"/>
  <c r="B229" i="8" s="1"/>
  <c r="B278" i="8" s="1"/>
  <c r="B327" i="8" s="1"/>
  <c r="B376" i="8" s="1"/>
  <c r="B425" i="8" s="1"/>
  <c r="B474" i="8" s="1"/>
  <c r="B523" i="8" s="1"/>
  <c r="B572" i="8" s="1"/>
  <c r="B621" i="8" s="1"/>
  <c r="B670" i="8" s="1"/>
  <c r="B719" i="8" s="1"/>
  <c r="B768" i="8" s="1"/>
  <c r="B817" i="8" s="1"/>
  <c r="B866" i="8" s="1"/>
  <c r="B915" i="8" s="1"/>
  <c r="B964" i="8" s="1"/>
  <c r="B1013" i="8" s="1"/>
  <c r="B1062" i="8" s="1"/>
  <c r="B1111" i="8" s="1"/>
  <c r="B1160" i="8" s="1"/>
  <c r="B1209" i="8" s="1"/>
  <c r="B1258" i="8" s="1"/>
  <c r="B1307" i="8" s="1"/>
  <c r="B1356" i="8" s="1"/>
  <c r="B1405" i="8" s="1"/>
  <c r="B1454" i="8" s="1"/>
  <c r="B1503" i="8" s="1"/>
  <c r="B1556" i="8" s="1"/>
  <c r="C32" i="8"/>
  <c r="C81" i="8" s="1"/>
  <c r="B32" i="8"/>
  <c r="B81" i="8" s="1"/>
  <c r="B130" i="8" s="1"/>
  <c r="B179" i="8" s="1"/>
  <c r="B228" i="8" s="1"/>
  <c r="B277" i="8" s="1"/>
  <c r="B326" i="8" s="1"/>
  <c r="B375" i="8" s="1"/>
  <c r="B424" i="8" s="1"/>
  <c r="B473" i="8" s="1"/>
  <c r="B522" i="8" s="1"/>
  <c r="B571" i="8" s="1"/>
  <c r="B620" i="8" s="1"/>
  <c r="B669" i="8" s="1"/>
  <c r="B718" i="8" s="1"/>
  <c r="B767" i="8" s="1"/>
  <c r="B816" i="8" s="1"/>
  <c r="B865" i="8" s="1"/>
  <c r="B914" i="8" s="1"/>
  <c r="B963" i="8" s="1"/>
  <c r="B1012" i="8" s="1"/>
  <c r="B1061" i="8" s="1"/>
  <c r="B1110" i="8" s="1"/>
  <c r="B1159" i="8" s="1"/>
  <c r="B1208" i="8" s="1"/>
  <c r="B1257" i="8" s="1"/>
  <c r="B1306" i="8" s="1"/>
  <c r="B1355" i="8" s="1"/>
  <c r="B1404" i="8" s="1"/>
  <c r="B1453" i="8" s="1"/>
  <c r="B1502" i="8" s="1"/>
  <c r="B1555" i="8" s="1"/>
  <c r="C31" i="8"/>
  <c r="G31" i="8" s="1"/>
  <c r="AE31" i="8" s="1"/>
  <c r="B31" i="8"/>
  <c r="B80" i="8" s="1"/>
  <c r="B129" i="8" s="1"/>
  <c r="B178" i="8" s="1"/>
  <c r="B227" i="8" s="1"/>
  <c r="B276" i="8" s="1"/>
  <c r="B325" i="8" s="1"/>
  <c r="B374" i="8" s="1"/>
  <c r="B423" i="8" s="1"/>
  <c r="B472" i="8" s="1"/>
  <c r="B521" i="8" s="1"/>
  <c r="B570" i="8" s="1"/>
  <c r="B619" i="8" s="1"/>
  <c r="B668" i="8" s="1"/>
  <c r="B717" i="8" s="1"/>
  <c r="B766" i="8" s="1"/>
  <c r="B815" i="8" s="1"/>
  <c r="B864" i="8" s="1"/>
  <c r="B913" i="8" s="1"/>
  <c r="B962" i="8" s="1"/>
  <c r="B1011" i="8" s="1"/>
  <c r="B1060" i="8" s="1"/>
  <c r="B1109" i="8" s="1"/>
  <c r="B1158" i="8" s="1"/>
  <c r="B1207" i="8" s="1"/>
  <c r="B1256" i="8" s="1"/>
  <c r="B1305" i="8" s="1"/>
  <c r="B1354" i="8" s="1"/>
  <c r="B1403" i="8" s="1"/>
  <c r="B1452" i="8" s="1"/>
  <c r="B1501" i="8" s="1"/>
  <c r="B1554" i="8" s="1"/>
  <c r="C30" i="8"/>
  <c r="C79" i="8" s="1"/>
  <c r="B30" i="8"/>
  <c r="B79" i="8" s="1"/>
  <c r="B128" i="8" s="1"/>
  <c r="B177" i="8" s="1"/>
  <c r="B226" i="8" s="1"/>
  <c r="B275" i="8" s="1"/>
  <c r="B324" i="8" s="1"/>
  <c r="B373" i="8" s="1"/>
  <c r="B422" i="8" s="1"/>
  <c r="B471" i="8" s="1"/>
  <c r="B520" i="8" s="1"/>
  <c r="B569" i="8" s="1"/>
  <c r="B618" i="8" s="1"/>
  <c r="B667" i="8" s="1"/>
  <c r="B716" i="8" s="1"/>
  <c r="B765" i="8" s="1"/>
  <c r="B814" i="8" s="1"/>
  <c r="B863" i="8" s="1"/>
  <c r="B912" i="8" s="1"/>
  <c r="B961" i="8" s="1"/>
  <c r="B1010" i="8" s="1"/>
  <c r="B1059" i="8" s="1"/>
  <c r="B1108" i="8" s="1"/>
  <c r="B1157" i="8" s="1"/>
  <c r="B1206" i="8" s="1"/>
  <c r="B1255" i="8" s="1"/>
  <c r="B1304" i="8" s="1"/>
  <c r="B1353" i="8" s="1"/>
  <c r="B1402" i="8" s="1"/>
  <c r="B1451" i="8" s="1"/>
  <c r="B1500" i="8" s="1"/>
  <c r="B1553" i="8" s="1"/>
  <c r="C29" i="8"/>
  <c r="G29" i="8" s="1"/>
  <c r="AE29" i="8" s="1"/>
  <c r="B29" i="8"/>
  <c r="B78" i="8" s="1"/>
  <c r="B127" i="8" s="1"/>
  <c r="B176" i="8" s="1"/>
  <c r="B225" i="8" s="1"/>
  <c r="B274" i="8" s="1"/>
  <c r="B323" i="8" s="1"/>
  <c r="B372" i="8" s="1"/>
  <c r="B421" i="8" s="1"/>
  <c r="B470" i="8" s="1"/>
  <c r="B519" i="8" s="1"/>
  <c r="B568" i="8" s="1"/>
  <c r="B617" i="8" s="1"/>
  <c r="B666" i="8" s="1"/>
  <c r="B715" i="8" s="1"/>
  <c r="B764" i="8" s="1"/>
  <c r="B813" i="8" s="1"/>
  <c r="B862" i="8" s="1"/>
  <c r="B911" i="8" s="1"/>
  <c r="B960" i="8" s="1"/>
  <c r="B1009" i="8" s="1"/>
  <c r="B1058" i="8" s="1"/>
  <c r="B1107" i="8" s="1"/>
  <c r="B1156" i="8" s="1"/>
  <c r="B1205" i="8" s="1"/>
  <c r="B1254" i="8" s="1"/>
  <c r="B1303" i="8" s="1"/>
  <c r="B1352" i="8" s="1"/>
  <c r="B1401" i="8" s="1"/>
  <c r="B1450" i="8" s="1"/>
  <c r="B1499" i="8" s="1"/>
  <c r="B1552" i="8" s="1"/>
  <c r="C28" i="8"/>
  <c r="C77" i="8" s="1"/>
  <c r="B28" i="8"/>
  <c r="B77" i="8" s="1"/>
  <c r="B126" i="8" s="1"/>
  <c r="B175" i="8" s="1"/>
  <c r="B224" i="8" s="1"/>
  <c r="B273" i="8" s="1"/>
  <c r="B322" i="8" s="1"/>
  <c r="B371" i="8" s="1"/>
  <c r="B420" i="8" s="1"/>
  <c r="B469" i="8" s="1"/>
  <c r="B518" i="8" s="1"/>
  <c r="B567" i="8" s="1"/>
  <c r="B616" i="8" s="1"/>
  <c r="B665" i="8" s="1"/>
  <c r="B714" i="8" s="1"/>
  <c r="B763" i="8" s="1"/>
  <c r="B812" i="8" s="1"/>
  <c r="B861" i="8" s="1"/>
  <c r="B910" i="8" s="1"/>
  <c r="B959" i="8" s="1"/>
  <c r="B1008" i="8" s="1"/>
  <c r="B1057" i="8" s="1"/>
  <c r="B1106" i="8" s="1"/>
  <c r="B1155" i="8" s="1"/>
  <c r="B1204" i="8" s="1"/>
  <c r="B1253" i="8" s="1"/>
  <c r="B1302" i="8" s="1"/>
  <c r="B1351" i="8" s="1"/>
  <c r="B1400" i="8" s="1"/>
  <c r="B1449" i="8" s="1"/>
  <c r="B1498" i="8" s="1"/>
  <c r="B1551" i="8" s="1"/>
  <c r="C27" i="8"/>
  <c r="G27" i="8" s="1"/>
  <c r="AE27" i="8" s="1"/>
  <c r="B27" i="8"/>
  <c r="B76" i="8" s="1"/>
  <c r="B125" i="8" s="1"/>
  <c r="B174" i="8" s="1"/>
  <c r="B223" i="8" s="1"/>
  <c r="B272" i="8" s="1"/>
  <c r="B321" i="8" s="1"/>
  <c r="B370" i="8" s="1"/>
  <c r="B419" i="8" s="1"/>
  <c r="B468" i="8" s="1"/>
  <c r="B517" i="8" s="1"/>
  <c r="B566" i="8" s="1"/>
  <c r="B615" i="8" s="1"/>
  <c r="B664" i="8" s="1"/>
  <c r="B713" i="8" s="1"/>
  <c r="B762" i="8" s="1"/>
  <c r="B811" i="8" s="1"/>
  <c r="B860" i="8" s="1"/>
  <c r="B909" i="8" s="1"/>
  <c r="B958" i="8" s="1"/>
  <c r="B1007" i="8" s="1"/>
  <c r="B1056" i="8" s="1"/>
  <c r="B1105" i="8" s="1"/>
  <c r="B1154" i="8" s="1"/>
  <c r="B1203" i="8" s="1"/>
  <c r="B1252" i="8" s="1"/>
  <c r="B1301" i="8" s="1"/>
  <c r="B1350" i="8" s="1"/>
  <c r="B1399" i="8" s="1"/>
  <c r="B1448" i="8" s="1"/>
  <c r="B1497" i="8" s="1"/>
  <c r="B1550" i="8" s="1"/>
  <c r="C26" i="8"/>
  <c r="C75" i="8" s="1"/>
  <c r="B26" i="8"/>
  <c r="B75" i="8" s="1"/>
  <c r="B124" i="8" s="1"/>
  <c r="B173" i="8" s="1"/>
  <c r="B222" i="8" s="1"/>
  <c r="B271" i="8" s="1"/>
  <c r="B320" i="8" s="1"/>
  <c r="B369" i="8" s="1"/>
  <c r="B418" i="8" s="1"/>
  <c r="B467" i="8" s="1"/>
  <c r="B516" i="8" s="1"/>
  <c r="B565" i="8" s="1"/>
  <c r="B614" i="8" s="1"/>
  <c r="B663" i="8" s="1"/>
  <c r="B712" i="8" s="1"/>
  <c r="B761" i="8" s="1"/>
  <c r="B810" i="8" s="1"/>
  <c r="B859" i="8" s="1"/>
  <c r="B908" i="8" s="1"/>
  <c r="B957" i="8" s="1"/>
  <c r="B1006" i="8" s="1"/>
  <c r="B1055" i="8" s="1"/>
  <c r="B1104" i="8" s="1"/>
  <c r="B1153" i="8" s="1"/>
  <c r="B1202" i="8" s="1"/>
  <c r="B1251" i="8" s="1"/>
  <c r="B1300" i="8" s="1"/>
  <c r="B1349" i="8" s="1"/>
  <c r="B1398" i="8" s="1"/>
  <c r="B1447" i="8" s="1"/>
  <c r="B1496" i="8" s="1"/>
  <c r="B1549" i="8" s="1"/>
  <c r="C25" i="8"/>
  <c r="C74" i="8" s="1"/>
  <c r="B25" i="8"/>
  <c r="B74" i="8" s="1"/>
  <c r="B123" i="8" s="1"/>
  <c r="B172" i="8" s="1"/>
  <c r="B221" i="8" s="1"/>
  <c r="B270" i="8" s="1"/>
  <c r="B319" i="8" s="1"/>
  <c r="B368" i="8" s="1"/>
  <c r="B417" i="8" s="1"/>
  <c r="B466" i="8" s="1"/>
  <c r="B515" i="8" s="1"/>
  <c r="B564" i="8" s="1"/>
  <c r="B613" i="8" s="1"/>
  <c r="B662" i="8" s="1"/>
  <c r="B711" i="8" s="1"/>
  <c r="B760" i="8" s="1"/>
  <c r="B809" i="8" s="1"/>
  <c r="B858" i="8" s="1"/>
  <c r="B907" i="8" s="1"/>
  <c r="B956" i="8" s="1"/>
  <c r="B1005" i="8" s="1"/>
  <c r="B1054" i="8" s="1"/>
  <c r="B1103" i="8" s="1"/>
  <c r="B1152" i="8" s="1"/>
  <c r="B1201" i="8" s="1"/>
  <c r="B1250" i="8" s="1"/>
  <c r="B1299" i="8" s="1"/>
  <c r="B1348" i="8" s="1"/>
  <c r="B1397" i="8" s="1"/>
  <c r="B1446" i="8" s="1"/>
  <c r="B1495" i="8" s="1"/>
  <c r="B1548" i="8" s="1"/>
  <c r="C24" i="8"/>
  <c r="G24" i="8" s="1"/>
  <c r="AE24" i="8" s="1"/>
  <c r="B24" i="8"/>
  <c r="B73" i="8" s="1"/>
  <c r="B122" i="8" s="1"/>
  <c r="B171" i="8" s="1"/>
  <c r="B220" i="8" s="1"/>
  <c r="B269" i="8" s="1"/>
  <c r="B318" i="8" s="1"/>
  <c r="B367" i="8" s="1"/>
  <c r="B416" i="8" s="1"/>
  <c r="B465" i="8" s="1"/>
  <c r="B514" i="8" s="1"/>
  <c r="B563" i="8" s="1"/>
  <c r="B612" i="8" s="1"/>
  <c r="B661" i="8" s="1"/>
  <c r="B710" i="8" s="1"/>
  <c r="B759" i="8" s="1"/>
  <c r="B808" i="8" s="1"/>
  <c r="B857" i="8" s="1"/>
  <c r="B906" i="8" s="1"/>
  <c r="B955" i="8" s="1"/>
  <c r="B1004" i="8" s="1"/>
  <c r="B1053" i="8" s="1"/>
  <c r="B1102" i="8" s="1"/>
  <c r="B1151" i="8" s="1"/>
  <c r="B1200" i="8" s="1"/>
  <c r="B1249" i="8" s="1"/>
  <c r="B1298" i="8" s="1"/>
  <c r="B1347" i="8" s="1"/>
  <c r="B1396" i="8" s="1"/>
  <c r="B1445" i="8" s="1"/>
  <c r="B1494" i="8" s="1"/>
  <c r="B1547" i="8" s="1"/>
  <c r="C23" i="8"/>
  <c r="C72" i="8" s="1"/>
  <c r="B23" i="8"/>
  <c r="B72" i="8" s="1"/>
  <c r="B121" i="8" s="1"/>
  <c r="B170" i="8" s="1"/>
  <c r="B219" i="8" s="1"/>
  <c r="B268" i="8" s="1"/>
  <c r="B317" i="8" s="1"/>
  <c r="B366" i="8" s="1"/>
  <c r="B415" i="8" s="1"/>
  <c r="B464" i="8" s="1"/>
  <c r="B513" i="8" s="1"/>
  <c r="B562" i="8" s="1"/>
  <c r="B611" i="8" s="1"/>
  <c r="B660" i="8" s="1"/>
  <c r="B709" i="8" s="1"/>
  <c r="B758" i="8" s="1"/>
  <c r="B807" i="8" s="1"/>
  <c r="B856" i="8" s="1"/>
  <c r="B905" i="8" s="1"/>
  <c r="B954" i="8" s="1"/>
  <c r="B1003" i="8" s="1"/>
  <c r="B1052" i="8" s="1"/>
  <c r="B1101" i="8" s="1"/>
  <c r="B1150" i="8" s="1"/>
  <c r="B1199" i="8" s="1"/>
  <c r="B1248" i="8" s="1"/>
  <c r="B1297" i="8" s="1"/>
  <c r="B1346" i="8" s="1"/>
  <c r="B1395" i="8" s="1"/>
  <c r="B1444" i="8" s="1"/>
  <c r="B1493" i="8" s="1"/>
  <c r="B1546" i="8" s="1"/>
  <c r="C22" i="8"/>
  <c r="G22" i="8" s="1"/>
  <c r="AE22" i="8" s="1"/>
  <c r="B22" i="8"/>
  <c r="B71" i="8" s="1"/>
  <c r="B120" i="8" s="1"/>
  <c r="B169" i="8" s="1"/>
  <c r="B218" i="8" s="1"/>
  <c r="B267" i="8" s="1"/>
  <c r="B316" i="8" s="1"/>
  <c r="B365" i="8" s="1"/>
  <c r="B414" i="8" s="1"/>
  <c r="B463" i="8" s="1"/>
  <c r="B512" i="8" s="1"/>
  <c r="B561" i="8" s="1"/>
  <c r="B610" i="8" s="1"/>
  <c r="B659" i="8" s="1"/>
  <c r="B708" i="8" s="1"/>
  <c r="B757" i="8" s="1"/>
  <c r="B806" i="8" s="1"/>
  <c r="B855" i="8" s="1"/>
  <c r="B904" i="8" s="1"/>
  <c r="B953" i="8" s="1"/>
  <c r="B1002" i="8" s="1"/>
  <c r="B1051" i="8" s="1"/>
  <c r="B1100" i="8" s="1"/>
  <c r="B1149" i="8" s="1"/>
  <c r="B1198" i="8" s="1"/>
  <c r="B1247" i="8" s="1"/>
  <c r="B1296" i="8" s="1"/>
  <c r="B1345" i="8" s="1"/>
  <c r="B1394" i="8" s="1"/>
  <c r="B1443" i="8" s="1"/>
  <c r="B1492" i="8" s="1"/>
  <c r="B1545" i="8" s="1"/>
  <c r="C21" i="8"/>
  <c r="C70" i="8" s="1"/>
  <c r="B21" i="8"/>
  <c r="B70" i="8" s="1"/>
  <c r="B119" i="8" s="1"/>
  <c r="B168" i="8" s="1"/>
  <c r="B217" i="8" s="1"/>
  <c r="B266" i="8" s="1"/>
  <c r="B315" i="8" s="1"/>
  <c r="B364" i="8" s="1"/>
  <c r="B413" i="8" s="1"/>
  <c r="B462" i="8" s="1"/>
  <c r="B511" i="8" s="1"/>
  <c r="B560" i="8" s="1"/>
  <c r="B609" i="8" s="1"/>
  <c r="B658" i="8" s="1"/>
  <c r="B707" i="8" s="1"/>
  <c r="B756" i="8" s="1"/>
  <c r="B805" i="8" s="1"/>
  <c r="B854" i="8" s="1"/>
  <c r="B903" i="8" s="1"/>
  <c r="B952" i="8" s="1"/>
  <c r="B1001" i="8" s="1"/>
  <c r="B1050" i="8" s="1"/>
  <c r="B1099" i="8" s="1"/>
  <c r="B1148" i="8" s="1"/>
  <c r="B1197" i="8" s="1"/>
  <c r="B1246" i="8" s="1"/>
  <c r="B1295" i="8" s="1"/>
  <c r="B1344" i="8" s="1"/>
  <c r="B1393" i="8" s="1"/>
  <c r="B1442" i="8" s="1"/>
  <c r="B1491" i="8" s="1"/>
  <c r="B1544" i="8" s="1"/>
  <c r="C20" i="8"/>
  <c r="G20" i="8" s="1"/>
  <c r="AE20" i="8" s="1"/>
  <c r="B20" i="8"/>
  <c r="B69" i="8" s="1"/>
  <c r="B118" i="8" s="1"/>
  <c r="B167" i="8" s="1"/>
  <c r="B216" i="8" s="1"/>
  <c r="B265" i="8" s="1"/>
  <c r="B314" i="8" s="1"/>
  <c r="B363" i="8" s="1"/>
  <c r="B412" i="8" s="1"/>
  <c r="B461" i="8" s="1"/>
  <c r="B510" i="8" s="1"/>
  <c r="B559" i="8" s="1"/>
  <c r="B608" i="8" s="1"/>
  <c r="B657" i="8" s="1"/>
  <c r="B706" i="8" s="1"/>
  <c r="B755" i="8" s="1"/>
  <c r="B804" i="8" s="1"/>
  <c r="B853" i="8" s="1"/>
  <c r="B902" i="8" s="1"/>
  <c r="B951" i="8" s="1"/>
  <c r="B1000" i="8" s="1"/>
  <c r="B1049" i="8" s="1"/>
  <c r="B1098" i="8" s="1"/>
  <c r="B1147" i="8" s="1"/>
  <c r="B1196" i="8" s="1"/>
  <c r="B1245" i="8" s="1"/>
  <c r="B1294" i="8" s="1"/>
  <c r="B1343" i="8" s="1"/>
  <c r="B1392" i="8" s="1"/>
  <c r="B1441" i="8" s="1"/>
  <c r="B1490" i="8" s="1"/>
  <c r="B1543" i="8" s="1"/>
  <c r="C19" i="8"/>
  <c r="C68" i="8" s="1"/>
  <c r="B19" i="8"/>
  <c r="B68" i="8" s="1"/>
  <c r="B117" i="8" s="1"/>
  <c r="B166" i="8" s="1"/>
  <c r="B215" i="8" s="1"/>
  <c r="B264" i="8" s="1"/>
  <c r="B313" i="8" s="1"/>
  <c r="B362" i="8" s="1"/>
  <c r="B411" i="8" s="1"/>
  <c r="B460" i="8" s="1"/>
  <c r="B509" i="8" s="1"/>
  <c r="B558" i="8" s="1"/>
  <c r="B607" i="8" s="1"/>
  <c r="B656" i="8" s="1"/>
  <c r="B705" i="8" s="1"/>
  <c r="B754" i="8" s="1"/>
  <c r="B803" i="8" s="1"/>
  <c r="B852" i="8" s="1"/>
  <c r="B901" i="8" s="1"/>
  <c r="B950" i="8" s="1"/>
  <c r="B999" i="8" s="1"/>
  <c r="B1048" i="8" s="1"/>
  <c r="B1097" i="8" s="1"/>
  <c r="B1146" i="8" s="1"/>
  <c r="B1195" i="8" s="1"/>
  <c r="B1244" i="8" s="1"/>
  <c r="B1293" i="8" s="1"/>
  <c r="B1342" i="8" s="1"/>
  <c r="B1391" i="8" s="1"/>
  <c r="B1440" i="8" s="1"/>
  <c r="B1489" i="8" s="1"/>
  <c r="B1542" i="8" s="1"/>
  <c r="C18" i="8"/>
  <c r="G18" i="8" s="1"/>
  <c r="AE18" i="8" s="1"/>
  <c r="B18" i="8"/>
  <c r="B67" i="8" s="1"/>
  <c r="B116" i="8" s="1"/>
  <c r="B165" i="8" s="1"/>
  <c r="B214" i="8" s="1"/>
  <c r="B263" i="8" s="1"/>
  <c r="B312" i="8" s="1"/>
  <c r="B361" i="8" s="1"/>
  <c r="B410" i="8" s="1"/>
  <c r="B459" i="8" s="1"/>
  <c r="B508" i="8" s="1"/>
  <c r="B557" i="8" s="1"/>
  <c r="B606" i="8" s="1"/>
  <c r="B655" i="8" s="1"/>
  <c r="B704" i="8" s="1"/>
  <c r="B753" i="8" s="1"/>
  <c r="B802" i="8" s="1"/>
  <c r="B851" i="8" s="1"/>
  <c r="B900" i="8" s="1"/>
  <c r="B949" i="8" s="1"/>
  <c r="B998" i="8" s="1"/>
  <c r="B1047" i="8" s="1"/>
  <c r="B1096" i="8" s="1"/>
  <c r="B1145" i="8" s="1"/>
  <c r="B1194" i="8" s="1"/>
  <c r="B1243" i="8" s="1"/>
  <c r="B1292" i="8" s="1"/>
  <c r="B1341" i="8" s="1"/>
  <c r="B1390" i="8" s="1"/>
  <c r="B1439" i="8" s="1"/>
  <c r="B1488" i="8" s="1"/>
  <c r="B1541" i="8" s="1"/>
  <c r="C17" i="8"/>
  <c r="C66" i="8" s="1"/>
  <c r="B17" i="8"/>
  <c r="B66" i="8" s="1"/>
  <c r="B115" i="8" s="1"/>
  <c r="B164" i="8" s="1"/>
  <c r="B213" i="8" s="1"/>
  <c r="B262" i="8" s="1"/>
  <c r="B311" i="8" s="1"/>
  <c r="B360" i="8" s="1"/>
  <c r="B409" i="8" s="1"/>
  <c r="B458" i="8" s="1"/>
  <c r="B507" i="8" s="1"/>
  <c r="B556" i="8" s="1"/>
  <c r="B605" i="8" s="1"/>
  <c r="B654" i="8" s="1"/>
  <c r="B703" i="8" s="1"/>
  <c r="B752" i="8" s="1"/>
  <c r="B801" i="8" s="1"/>
  <c r="B850" i="8" s="1"/>
  <c r="B899" i="8" s="1"/>
  <c r="B948" i="8" s="1"/>
  <c r="B997" i="8" s="1"/>
  <c r="B1046" i="8" s="1"/>
  <c r="B1095" i="8" s="1"/>
  <c r="B1144" i="8" s="1"/>
  <c r="B1193" i="8" s="1"/>
  <c r="B1242" i="8" s="1"/>
  <c r="B1291" i="8" s="1"/>
  <c r="B1340" i="8" s="1"/>
  <c r="B1389" i="8" s="1"/>
  <c r="B1438" i="8" s="1"/>
  <c r="B1487" i="8" s="1"/>
  <c r="B1540" i="8" s="1"/>
  <c r="C16" i="8"/>
  <c r="G16" i="8" s="1"/>
  <c r="AE16" i="8" s="1"/>
  <c r="B16" i="8"/>
  <c r="B65" i="8" s="1"/>
  <c r="B114" i="8" s="1"/>
  <c r="B163" i="8" s="1"/>
  <c r="B212" i="8" s="1"/>
  <c r="B261" i="8" s="1"/>
  <c r="B310" i="8" s="1"/>
  <c r="B359" i="8" s="1"/>
  <c r="B408" i="8" s="1"/>
  <c r="B457" i="8" s="1"/>
  <c r="B506" i="8" s="1"/>
  <c r="B555" i="8" s="1"/>
  <c r="B604" i="8" s="1"/>
  <c r="B653" i="8" s="1"/>
  <c r="B702" i="8" s="1"/>
  <c r="B751" i="8" s="1"/>
  <c r="B800" i="8" s="1"/>
  <c r="B849" i="8" s="1"/>
  <c r="B898" i="8" s="1"/>
  <c r="B947" i="8" s="1"/>
  <c r="B996" i="8" s="1"/>
  <c r="B1045" i="8" s="1"/>
  <c r="B1094" i="8" s="1"/>
  <c r="B1143" i="8" s="1"/>
  <c r="B1192" i="8" s="1"/>
  <c r="B1241" i="8" s="1"/>
  <c r="B1290" i="8" s="1"/>
  <c r="B1339" i="8" s="1"/>
  <c r="B1388" i="8" s="1"/>
  <c r="B1437" i="8" s="1"/>
  <c r="B1486" i="8" s="1"/>
  <c r="B1539" i="8" s="1"/>
  <c r="C15" i="8"/>
  <c r="C64" i="8" s="1"/>
  <c r="B15" i="8"/>
  <c r="B64" i="8" s="1"/>
  <c r="B113" i="8" s="1"/>
  <c r="B162" i="8" s="1"/>
  <c r="B211" i="8" s="1"/>
  <c r="B260" i="8" s="1"/>
  <c r="B309" i="8" s="1"/>
  <c r="B358" i="8" s="1"/>
  <c r="B407" i="8" s="1"/>
  <c r="B456" i="8" s="1"/>
  <c r="B505" i="8" s="1"/>
  <c r="B554" i="8" s="1"/>
  <c r="B603" i="8" s="1"/>
  <c r="B652" i="8" s="1"/>
  <c r="B701" i="8" s="1"/>
  <c r="B750" i="8" s="1"/>
  <c r="B799" i="8" s="1"/>
  <c r="B848" i="8" s="1"/>
  <c r="B897" i="8" s="1"/>
  <c r="B946" i="8" s="1"/>
  <c r="B995" i="8" s="1"/>
  <c r="B1044" i="8" s="1"/>
  <c r="B1093" i="8" s="1"/>
  <c r="B1142" i="8" s="1"/>
  <c r="B1191" i="8" s="1"/>
  <c r="B1240" i="8" s="1"/>
  <c r="B1289" i="8" s="1"/>
  <c r="B1338" i="8" s="1"/>
  <c r="B1387" i="8" s="1"/>
  <c r="B1436" i="8" s="1"/>
  <c r="B1485" i="8" s="1"/>
  <c r="B1538" i="8" s="1"/>
  <c r="C14" i="8"/>
  <c r="G14" i="8" s="1"/>
  <c r="AE14" i="8" s="1"/>
  <c r="B14" i="8"/>
  <c r="B63" i="8" s="1"/>
  <c r="B112" i="8" s="1"/>
  <c r="B161" i="8" s="1"/>
  <c r="B210" i="8" s="1"/>
  <c r="B259" i="8" s="1"/>
  <c r="B308" i="8" s="1"/>
  <c r="B357" i="8" s="1"/>
  <c r="B406" i="8" s="1"/>
  <c r="B455" i="8" s="1"/>
  <c r="B504" i="8" s="1"/>
  <c r="B553" i="8" s="1"/>
  <c r="B602" i="8" s="1"/>
  <c r="B651" i="8" s="1"/>
  <c r="B700" i="8" s="1"/>
  <c r="B749" i="8" s="1"/>
  <c r="B798" i="8" s="1"/>
  <c r="B847" i="8" s="1"/>
  <c r="B896" i="8" s="1"/>
  <c r="B945" i="8" s="1"/>
  <c r="B994" i="8" s="1"/>
  <c r="B1043" i="8" s="1"/>
  <c r="B1092" i="8" s="1"/>
  <c r="B1141" i="8" s="1"/>
  <c r="B1190" i="8" s="1"/>
  <c r="B1239" i="8" s="1"/>
  <c r="B1288" i="8" s="1"/>
  <c r="B1337" i="8" s="1"/>
  <c r="B1386" i="8" s="1"/>
  <c r="B1435" i="8" s="1"/>
  <c r="B1484" i="8" s="1"/>
  <c r="B1537" i="8" s="1"/>
  <c r="C13" i="8"/>
  <c r="C62" i="8" s="1"/>
  <c r="B13" i="8"/>
  <c r="B62" i="8" s="1"/>
  <c r="B111" i="8" s="1"/>
  <c r="B160" i="8" s="1"/>
  <c r="B209" i="8" s="1"/>
  <c r="B258" i="8" s="1"/>
  <c r="B307" i="8" s="1"/>
  <c r="B356" i="8" s="1"/>
  <c r="B405" i="8" s="1"/>
  <c r="B454" i="8" s="1"/>
  <c r="B503" i="8" s="1"/>
  <c r="B552" i="8" s="1"/>
  <c r="B601" i="8" s="1"/>
  <c r="B650" i="8" s="1"/>
  <c r="B699" i="8" s="1"/>
  <c r="B748" i="8" s="1"/>
  <c r="B797" i="8" s="1"/>
  <c r="B846" i="8" s="1"/>
  <c r="B895" i="8" s="1"/>
  <c r="B944" i="8" s="1"/>
  <c r="B993" i="8" s="1"/>
  <c r="B1042" i="8" s="1"/>
  <c r="B1091" i="8" s="1"/>
  <c r="B1140" i="8" s="1"/>
  <c r="B1189" i="8" s="1"/>
  <c r="B1238" i="8" s="1"/>
  <c r="B1287" i="8" s="1"/>
  <c r="B1336" i="8" s="1"/>
  <c r="B1385" i="8" s="1"/>
  <c r="B1434" i="8" s="1"/>
  <c r="B1483" i="8" s="1"/>
  <c r="B1536" i="8" s="1"/>
  <c r="C12" i="8"/>
  <c r="G12" i="8" s="1"/>
  <c r="AE12" i="8" s="1"/>
  <c r="B12" i="8"/>
  <c r="B61" i="8" s="1"/>
  <c r="B110" i="8" s="1"/>
  <c r="B159" i="8" s="1"/>
  <c r="B208" i="8" s="1"/>
  <c r="B257" i="8" s="1"/>
  <c r="B306" i="8" s="1"/>
  <c r="B355" i="8" s="1"/>
  <c r="B404" i="8" s="1"/>
  <c r="B453" i="8" s="1"/>
  <c r="B502" i="8" s="1"/>
  <c r="B551" i="8" s="1"/>
  <c r="B600" i="8" s="1"/>
  <c r="B649" i="8" s="1"/>
  <c r="B698" i="8" s="1"/>
  <c r="B747" i="8" s="1"/>
  <c r="B796" i="8" s="1"/>
  <c r="B845" i="8" s="1"/>
  <c r="B894" i="8" s="1"/>
  <c r="B943" i="8" s="1"/>
  <c r="B992" i="8" s="1"/>
  <c r="B1041" i="8" s="1"/>
  <c r="B1090" i="8" s="1"/>
  <c r="B1139" i="8" s="1"/>
  <c r="B1188" i="8" s="1"/>
  <c r="B1237" i="8" s="1"/>
  <c r="B1286" i="8" s="1"/>
  <c r="B1335" i="8" s="1"/>
  <c r="B1384" i="8" s="1"/>
  <c r="B1433" i="8" s="1"/>
  <c r="B1482" i="8" s="1"/>
  <c r="B1535" i="8" s="1"/>
  <c r="C11" i="8"/>
  <c r="C60" i="8" s="1"/>
  <c r="B11" i="8"/>
  <c r="B60" i="8" s="1"/>
  <c r="B109" i="8" s="1"/>
  <c r="B158" i="8" s="1"/>
  <c r="B207" i="8" s="1"/>
  <c r="B256" i="8" s="1"/>
  <c r="B305" i="8" s="1"/>
  <c r="B354" i="8" s="1"/>
  <c r="B403" i="8" s="1"/>
  <c r="B452" i="8" s="1"/>
  <c r="B501" i="8" s="1"/>
  <c r="B550" i="8" s="1"/>
  <c r="B599" i="8" s="1"/>
  <c r="B648" i="8" s="1"/>
  <c r="B697" i="8" s="1"/>
  <c r="B746" i="8" s="1"/>
  <c r="B795" i="8" s="1"/>
  <c r="B844" i="8" s="1"/>
  <c r="B893" i="8" s="1"/>
  <c r="B942" i="8" s="1"/>
  <c r="B991" i="8" s="1"/>
  <c r="B1040" i="8" s="1"/>
  <c r="B1089" i="8" s="1"/>
  <c r="B1138" i="8" s="1"/>
  <c r="B1187" i="8" s="1"/>
  <c r="B1236" i="8" s="1"/>
  <c r="B1285" i="8" s="1"/>
  <c r="B1334" i="8" s="1"/>
  <c r="B1383" i="8" s="1"/>
  <c r="B1432" i="8" s="1"/>
  <c r="B1481" i="8" s="1"/>
  <c r="B1534" i="8" s="1"/>
  <c r="C10" i="8"/>
  <c r="G10" i="8" s="1"/>
  <c r="AE10" i="8" s="1"/>
  <c r="B10" i="8"/>
  <c r="B59" i="8" s="1"/>
  <c r="B108" i="8" s="1"/>
  <c r="B157" i="8" s="1"/>
  <c r="B206" i="8" s="1"/>
  <c r="B255" i="8" s="1"/>
  <c r="B304" i="8" s="1"/>
  <c r="B353" i="8" s="1"/>
  <c r="B402" i="8" s="1"/>
  <c r="B451" i="8" s="1"/>
  <c r="B500" i="8" s="1"/>
  <c r="B549" i="8" s="1"/>
  <c r="B598" i="8" s="1"/>
  <c r="B647" i="8" s="1"/>
  <c r="B696" i="8" s="1"/>
  <c r="B745" i="8" s="1"/>
  <c r="B794" i="8" s="1"/>
  <c r="B843" i="8" s="1"/>
  <c r="B892" i="8" s="1"/>
  <c r="B941" i="8" s="1"/>
  <c r="B990" i="8" s="1"/>
  <c r="B1039" i="8" s="1"/>
  <c r="B1088" i="8" s="1"/>
  <c r="B1137" i="8" s="1"/>
  <c r="B1186" i="8" s="1"/>
  <c r="B1235" i="8" s="1"/>
  <c r="B1284" i="8" s="1"/>
  <c r="B1333" i="8" s="1"/>
  <c r="B1382" i="8" s="1"/>
  <c r="B1431" i="8" s="1"/>
  <c r="B1480" i="8" s="1"/>
  <c r="B1533" i="8" s="1"/>
  <c r="C9" i="8"/>
  <c r="C58" i="8" s="1"/>
  <c r="B9" i="8"/>
  <c r="B58" i="8" s="1"/>
  <c r="B107" i="8" s="1"/>
  <c r="B156" i="8" s="1"/>
  <c r="B205" i="8" s="1"/>
  <c r="B254" i="8" s="1"/>
  <c r="B303" i="8" s="1"/>
  <c r="B352" i="8" s="1"/>
  <c r="B401" i="8" s="1"/>
  <c r="B450" i="8" s="1"/>
  <c r="B499" i="8" s="1"/>
  <c r="B548" i="8" s="1"/>
  <c r="B597" i="8" s="1"/>
  <c r="B646" i="8" s="1"/>
  <c r="B695" i="8" s="1"/>
  <c r="B744" i="8" s="1"/>
  <c r="B793" i="8" s="1"/>
  <c r="B842" i="8" s="1"/>
  <c r="B891" i="8" s="1"/>
  <c r="B940" i="8" s="1"/>
  <c r="B989" i="8" s="1"/>
  <c r="B1038" i="8" s="1"/>
  <c r="B1087" i="8" s="1"/>
  <c r="B1136" i="8" s="1"/>
  <c r="B1185" i="8" s="1"/>
  <c r="B1234" i="8" s="1"/>
  <c r="B1283" i="8" s="1"/>
  <c r="B1332" i="8" s="1"/>
  <c r="B1381" i="8" s="1"/>
  <c r="B1430" i="8" s="1"/>
  <c r="B1479" i="8" s="1"/>
  <c r="B1532" i="8" s="1"/>
  <c r="C8" i="8"/>
  <c r="G8" i="8" s="1"/>
  <c r="AE8" i="8" s="1"/>
  <c r="B8" i="8"/>
  <c r="B57" i="8" s="1"/>
  <c r="B106" i="8" s="1"/>
  <c r="B155" i="8" s="1"/>
  <c r="B204" i="8" s="1"/>
  <c r="B253" i="8" s="1"/>
  <c r="B302" i="8" s="1"/>
  <c r="B351" i="8" s="1"/>
  <c r="B400" i="8" s="1"/>
  <c r="B449" i="8" s="1"/>
  <c r="B498" i="8" s="1"/>
  <c r="B547" i="8" s="1"/>
  <c r="B596" i="8" s="1"/>
  <c r="B645" i="8" s="1"/>
  <c r="B694" i="8" s="1"/>
  <c r="B743" i="8" s="1"/>
  <c r="B792" i="8" s="1"/>
  <c r="B841" i="8" s="1"/>
  <c r="B890" i="8" s="1"/>
  <c r="B939" i="8" s="1"/>
  <c r="B988" i="8" s="1"/>
  <c r="B1037" i="8" s="1"/>
  <c r="B1086" i="8" s="1"/>
  <c r="B1135" i="8" s="1"/>
  <c r="B1184" i="8" s="1"/>
  <c r="B1233" i="8" s="1"/>
  <c r="B1282" i="8" s="1"/>
  <c r="B1331" i="8" s="1"/>
  <c r="B1380" i="8" s="1"/>
  <c r="B1429" i="8" s="1"/>
  <c r="B1478" i="8" s="1"/>
  <c r="B1531" i="8" s="1"/>
  <c r="C7" i="8"/>
  <c r="C56" i="8" s="1"/>
  <c r="B7" i="8"/>
  <c r="B56" i="8" s="1"/>
  <c r="B105" i="8" s="1"/>
  <c r="B154" i="8" s="1"/>
  <c r="B203" i="8" s="1"/>
  <c r="B252" i="8" s="1"/>
  <c r="B301" i="8" s="1"/>
  <c r="B350" i="8" s="1"/>
  <c r="B399" i="8" s="1"/>
  <c r="B448" i="8" s="1"/>
  <c r="B497" i="8" s="1"/>
  <c r="B546" i="8" s="1"/>
  <c r="B595" i="8" s="1"/>
  <c r="B644" i="8" s="1"/>
  <c r="B693" i="8" s="1"/>
  <c r="B742" i="8" s="1"/>
  <c r="B791" i="8" s="1"/>
  <c r="B840" i="8" s="1"/>
  <c r="B889" i="8" s="1"/>
  <c r="B938" i="8" s="1"/>
  <c r="B987" i="8" s="1"/>
  <c r="B1036" i="8" s="1"/>
  <c r="B1085" i="8" s="1"/>
  <c r="B1134" i="8" s="1"/>
  <c r="B1183" i="8" s="1"/>
  <c r="B1232" i="8" s="1"/>
  <c r="B1281" i="8" s="1"/>
  <c r="B1330" i="8" s="1"/>
  <c r="B1379" i="8" s="1"/>
  <c r="B1428" i="8" s="1"/>
  <c r="B1477" i="8" s="1"/>
  <c r="B1530" i="8" s="1"/>
  <c r="C6" i="8"/>
  <c r="G6" i="8" s="1"/>
  <c r="AE6" i="8" s="1"/>
  <c r="B6" i="8"/>
  <c r="B55" i="8" s="1"/>
  <c r="B104" i="8" s="1"/>
  <c r="B153" i="8" s="1"/>
  <c r="B202" i="8" s="1"/>
  <c r="B251" i="8" s="1"/>
  <c r="B300" i="8" s="1"/>
  <c r="B349" i="8" s="1"/>
  <c r="B398" i="8" s="1"/>
  <c r="B447" i="8" s="1"/>
  <c r="B496" i="8" s="1"/>
  <c r="B545" i="8" s="1"/>
  <c r="B594" i="8" s="1"/>
  <c r="B643" i="8" s="1"/>
  <c r="B692" i="8" s="1"/>
  <c r="B741" i="8" s="1"/>
  <c r="B790" i="8" s="1"/>
  <c r="B839" i="8" s="1"/>
  <c r="B888" i="8" s="1"/>
  <c r="B937" i="8" s="1"/>
  <c r="B986" i="8" s="1"/>
  <c r="B1035" i="8" s="1"/>
  <c r="B1084" i="8" s="1"/>
  <c r="B1133" i="8" s="1"/>
  <c r="B1182" i="8" s="1"/>
  <c r="B1231" i="8" s="1"/>
  <c r="B1280" i="8" s="1"/>
  <c r="B1329" i="8" s="1"/>
  <c r="B1378" i="8" s="1"/>
  <c r="B1427" i="8" s="1"/>
  <c r="B1476" i="8" s="1"/>
  <c r="B1529" i="8" s="1"/>
  <c r="C5" i="8"/>
  <c r="C54" i="8" s="1"/>
  <c r="B5" i="8"/>
  <c r="B54" i="8" s="1"/>
  <c r="B103" i="8" s="1"/>
  <c r="B152" i="8" s="1"/>
  <c r="B201" i="8" s="1"/>
  <c r="B250" i="8" s="1"/>
  <c r="B299" i="8" s="1"/>
  <c r="B348" i="8" s="1"/>
  <c r="B397" i="8" s="1"/>
  <c r="B446" i="8" s="1"/>
  <c r="B495" i="8" s="1"/>
  <c r="B544" i="8" s="1"/>
  <c r="B593" i="8" s="1"/>
  <c r="B642" i="8" s="1"/>
  <c r="B691" i="8" s="1"/>
  <c r="B740" i="8" s="1"/>
  <c r="B789" i="8" s="1"/>
  <c r="B838" i="8" s="1"/>
  <c r="B887" i="8" s="1"/>
  <c r="B936" i="8" s="1"/>
  <c r="B985" i="8" s="1"/>
  <c r="B1034" i="8" s="1"/>
  <c r="B1083" i="8" s="1"/>
  <c r="B1132" i="8" s="1"/>
  <c r="B1181" i="8" s="1"/>
  <c r="B1230" i="8" s="1"/>
  <c r="B1279" i="8" s="1"/>
  <c r="B1328" i="8" s="1"/>
  <c r="B1377" i="8" s="1"/>
  <c r="B1426" i="8" s="1"/>
  <c r="B1475" i="8" s="1"/>
  <c r="B1528" i="8" s="1"/>
  <c r="C4" i="8"/>
  <c r="G4" i="8" s="1"/>
  <c r="AE4" i="8" s="1"/>
  <c r="B4" i="8"/>
  <c r="B53" i="8" s="1"/>
  <c r="B102" i="8" s="1"/>
  <c r="B151" i="8" s="1"/>
  <c r="B200" i="8" s="1"/>
  <c r="B249" i="8" s="1"/>
  <c r="B298" i="8" s="1"/>
  <c r="B347" i="8" s="1"/>
  <c r="B396" i="8" s="1"/>
  <c r="B445" i="8" s="1"/>
  <c r="B494" i="8" s="1"/>
  <c r="B543" i="8" s="1"/>
  <c r="B592" i="8" s="1"/>
  <c r="B641" i="8" s="1"/>
  <c r="B690" i="8" s="1"/>
  <c r="B739" i="8" s="1"/>
  <c r="B788" i="8" s="1"/>
  <c r="B837" i="8" s="1"/>
  <c r="B886" i="8" s="1"/>
  <c r="B935" i="8" s="1"/>
  <c r="B984" i="8" s="1"/>
  <c r="B1033" i="8" s="1"/>
  <c r="B1082" i="8" s="1"/>
  <c r="B1131" i="8" s="1"/>
  <c r="B1180" i="8" s="1"/>
  <c r="B1229" i="8" s="1"/>
  <c r="B1278" i="8" s="1"/>
  <c r="B1327" i="8" s="1"/>
  <c r="B1376" i="8" s="1"/>
  <c r="B1425" i="8" s="1"/>
  <c r="B1474" i="8" s="1"/>
  <c r="B1527" i="8" s="1"/>
  <c r="C3" i="8"/>
  <c r="C52" i="8" s="1"/>
  <c r="B3" i="8"/>
  <c r="B52" i="8" s="1"/>
  <c r="B101" i="8" s="1"/>
  <c r="B150" i="8" s="1"/>
  <c r="B199" i="8" s="1"/>
  <c r="B248" i="8" s="1"/>
  <c r="B297" i="8" s="1"/>
  <c r="B346" i="8" s="1"/>
  <c r="B395" i="8" s="1"/>
  <c r="B444" i="8" s="1"/>
  <c r="B493" i="8" s="1"/>
  <c r="B542" i="8" s="1"/>
  <c r="B591" i="8" s="1"/>
  <c r="B640" i="8" s="1"/>
  <c r="B689" i="8" s="1"/>
  <c r="B738" i="8" s="1"/>
  <c r="B787" i="8" s="1"/>
  <c r="B836" i="8" s="1"/>
  <c r="B885" i="8" s="1"/>
  <c r="B934" i="8" s="1"/>
  <c r="B983" i="8" s="1"/>
  <c r="B1032" i="8" s="1"/>
  <c r="B1081" i="8" s="1"/>
  <c r="B1130" i="8" s="1"/>
  <c r="B1179" i="8" s="1"/>
  <c r="B1228" i="8" s="1"/>
  <c r="B1277" i="8" s="1"/>
  <c r="B1326" i="8" s="1"/>
  <c r="B1375" i="8" s="1"/>
  <c r="B1424" i="8" s="1"/>
  <c r="B1473" i="8" s="1"/>
  <c r="B1526" i="8" s="1"/>
  <c r="AB1570" i="7"/>
  <c r="W1565" i="7"/>
  <c r="V1565" i="7"/>
  <c r="U1565" i="7"/>
  <c r="T1565" i="7"/>
  <c r="S1565" i="7"/>
  <c r="R1565" i="7"/>
  <c r="Q1565" i="7"/>
  <c r="P1565" i="7"/>
  <c r="O1565" i="7"/>
  <c r="N1565" i="7"/>
  <c r="M1565" i="7"/>
  <c r="L1565" i="7"/>
  <c r="K1565" i="7"/>
  <c r="J1565" i="7"/>
  <c r="I1565" i="7"/>
  <c r="H1565" i="7"/>
  <c r="W1564" i="7"/>
  <c r="V1564" i="7"/>
  <c r="U1564" i="7"/>
  <c r="T1564" i="7"/>
  <c r="S1564" i="7"/>
  <c r="R1564" i="7"/>
  <c r="Q1564" i="7"/>
  <c r="P1564" i="7"/>
  <c r="O1564" i="7"/>
  <c r="N1564" i="7"/>
  <c r="M1564" i="7"/>
  <c r="L1564" i="7"/>
  <c r="K1564" i="7"/>
  <c r="J1564" i="7"/>
  <c r="I1564" i="7"/>
  <c r="H1564" i="7"/>
  <c r="W1563" i="7"/>
  <c r="V1563" i="7"/>
  <c r="U1563" i="7"/>
  <c r="T1563" i="7"/>
  <c r="S1563" i="7"/>
  <c r="R1563" i="7"/>
  <c r="Q1563" i="7"/>
  <c r="P1563" i="7"/>
  <c r="O1563" i="7"/>
  <c r="N1563" i="7"/>
  <c r="M1563" i="7"/>
  <c r="L1563" i="7"/>
  <c r="K1563" i="7"/>
  <c r="J1563" i="7"/>
  <c r="I1563" i="7"/>
  <c r="H1563" i="7"/>
  <c r="W1562" i="7"/>
  <c r="V1562" i="7"/>
  <c r="U1562" i="7"/>
  <c r="T1562" i="7"/>
  <c r="S1562" i="7"/>
  <c r="R1562" i="7"/>
  <c r="Q1562" i="7"/>
  <c r="P1562" i="7"/>
  <c r="O1562" i="7"/>
  <c r="N1562" i="7"/>
  <c r="M1562" i="7"/>
  <c r="L1562" i="7"/>
  <c r="K1562" i="7"/>
  <c r="J1562" i="7"/>
  <c r="I1562" i="7"/>
  <c r="H1562" i="7"/>
  <c r="W1561" i="7"/>
  <c r="V1561" i="7"/>
  <c r="U1561" i="7"/>
  <c r="T1561" i="7"/>
  <c r="S1561" i="7"/>
  <c r="R1561" i="7"/>
  <c r="Q1561" i="7"/>
  <c r="P1561" i="7"/>
  <c r="O1561" i="7"/>
  <c r="N1561" i="7"/>
  <c r="M1561" i="7"/>
  <c r="L1561" i="7"/>
  <c r="K1561" i="7"/>
  <c r="J1561" i="7"/>
  <c r="I1561" i="7"/>
  <c r="H1561" i="7"/>
  <c r="W1560" i="7"/>
  <c r="V1560" i="7"/>
  <c r="U1560" i="7"/>
  <c r="T1560" i="7"/>
  <c r="S1560" i="7"/>
  <c r="R1560" i="7"/>
  <c r="Q1560" i="7"/>
  <c r="P1560" i="7"/>
  <c r="O1560" i="7"/>
  <c r="N1560" i="7"/>
  <c r="M1560" i="7"/>
  <c r="L1560" i="7"/>
  <c r="K1560" i="7"/>
  <c r="J1560" i="7"/>
  <c r="I1560" i="7"/>
  <c r="H1560" i="7"/>
  <c r="W1559" i="7"/>
  <c r="V1559" i="7"/>
  <c r="U1559" i="7"/>
  <c r="T1559" i="7"/>
  <c r="S1559" i="7"/>
  <c r="R1559" i="7"/>
  <c r="Q1559" i="7"/>
  <c r="P1559" i="7"/>
  <c r="O1559" i="7"/>
  <c r="N1559" i="7"/>
  <c r="M1559" i="7"/>
  <c r="L1559" i="7"/>
  <c r="K1559" i="7"/>
  <c r="J1559" i="7"/>
  <c r="I1559" i="7"/>
  <c r="H1559" i="7"/>
  <c r="W1558" i="7"/>
  <c r="V1558" i="7"/>
  <c r="U1558" i="7"/>
  <c r="T1558" i="7"/>
  <c r="S1558" i="7"/>
  <c r="R1558" i="7"/>
  <c r="Q1558" i="7"/>
  <c r="P1558" i="7"/>
  <c r="O1558" i="7"/>
  <c r="N1558" i="7"/>
  <c r="M1558" i="7"/>
  <c r="L1558" i="7"/>
  <c r="K1558" i="7"/>
  <c r="J1558" i="7"/>
  <c r="I1558" i="7"/>
  <c r="H1558" i="7"/>
  <c r="W1557" i="7"/>
  <c r="V1557" i="7"/>
  <c r="U1557" i="7"/>
  <c r="T1557" i="7"/>
  <c r="S1557" i="7"/>
  <c r="R1557" i="7"/>
  <c r="Q1557" i="7"/>
  <c r="P1557" i="7"/>
  <c r="O1557" i="7"/>
  <c r="N1557" i="7"/>
  <c r="M1557" i="7"/>
  <c r="L1557" i="7"/>
  <c r="K1557" i="7"/>
  <c r="J1557" i="7"/>
  <c r="I1557" i="7"/>
  <c r="H1557" i="7"/>
  <c r="W1556" i="7"/>
  <c r="V1556" i="7"/>
  <c r="U1556" i="7"/>
  <c r="T1556" i="7"/>
  <c r="S1556" i="7"/>
  <c r="R1556" i="7"/>
  <c r="Q1556" i="7"/>
  <c r="P1556" i="7"/>
  <c r="O1556" i="7"/>
  <c r="N1556" i="7"/>
  <c r="M1556" i="7"/>
  <c r="L1556" i="7"/>
  <c r="K1556" i="7"/>
  <c r="J1556" i="7"/>
  <c r="I1556" i="7"/>
  <c r="H1556" i="7"/>
  <c r="W1555" i="7"/>
  <c r="V1555" i="7"/>
  <c r="U1555" i="7"/>
  <c r="T1555" i="7"/>
  <c r="S1555" i="7"/>
  <c r="R1555" i="7"/>
  <c r="Q1555" i="7"/>
  <c r="P1555" i="7"/>
  <c r="O1555" i="7"/>
  <c r="N1555" i="7"/>
  <c r="M1555" i="7"/>
  <c r="L1555" i="7"/>
  <c r="K1555" i="7"/>
  <c r="J1555" i="7"/>
  <c r="I1555" i="7"/>
  <c r="H1555" i="7"/>
  <c r="W1554" i="7"/>
  <c r="V1554" i="7"/>
  <c r="U1554" i="7"/>
  <c r="T1554" i="7"/>
  <c r="S1554" i="7"/>
  <c r="R1554" i="7"/>
  <c r="Q1554" i="7"/>
  <c r="P1554" i="7"/>
  <c r="O1554" i="7"/>
  <c r="N1554" i="7"/>
  <c r="M1554" i="7"/>
  <c r="L1554" i="7"/>
  <c r="K1554" i="7"/>
  <c r="J1554" i="7"/>
  <c r="I1554" i="7"/>
  <c r="H1554" i="7"/>
  <c r="W1553" i="7"/>
  <c r="V1553" i="7"/>
  <c r="U1553" i="7"/>
  <c r="T1553" i="7"/>
  <c r="S1553" i="7"/>
  <c r="R1553" i="7"/>
  <c r="Q1553" i="7"/>
  <c r="P1553" i="7"/>
  <c r="O1553" i="7"/>
  <c r="N1553" i="7"/>
  <c r="M1553" i="7"/>
  <c r="L1553" i="7"/>
  <c r="K1553" i="7"/>
  <c r="J1553" i="7"/>
  <c r="I1553" i="7"/>
  <c r="H1553" i="7"/>
  <c r="W1552" i="7"/>
  <c r="V1552" i="7"/>
  <c r="U1552" i="7"/>
  <c r="T1552" i="7"/>
  <c r="S1552" i="7"/>
  <c r="R1552" i="7"/>
  <c r="Q1552" i="7"/>
  <c r="P1552" i="7"/>
  <c r="O1552" i="7"/>
  <c r="N1552" i="7"/>
  <c r="M1552" i="7"/>
  <c r="L1552" i="7"/>
  <c r="K1552" i="7"/>
  <c r="J1552" i="7"/>
  <c r="I1552" i="7"/>
  <c r="H1552" i="7"/>
  <c r="W1551" i="7"/>
  <c r="V1551" i="7"/>
  <c r="U1551" i="7"/>
  <c r="T1551" i="7"/>
  <c r="S1551" i="7"/>
  <c r="R1551" i="7"/>
  <c r="Q1551" i="7"/>
  <c r="P1551" i="7"/>
  <c r="O1551" i="7"/>
  <c r="N1551" i="7"/>
  <c r="M1551" i="7"/>
  <c r="L1551" i="7"/>
  <c r="K1551" i="7"/>
  <c r="J1551" i="7"/>
  <c r="I1551" i="7"/>
  <c r="H1551" i="7"/>
  <c r="W1550" i="7"/>
  <c r="V1550" i="7"/>
  <c r="U1550" i="7"/>
  <c r="T1550" i="7"/>
  <c r="S1550" i="7"/>
  <c r="R1550" i="7"/>
  <c r="Q1550" i="7"/>
  <c r="P1550" i="7"/>
  <c r="O1550" i="7"/>
  <c r="N1550" i="7"/>
  <c r="M1550" i="7"/>
  <c r="L1550" i="7"/>
  <c r="K1550" i="7"/>
  <c r="J1550" i="7"/>
  <c r="I1550" i="7"/>
  <c r="H1550" i="7"/>
  <c r="W1549" i="7"/>
  <c r="V1549" i="7"/>
  <c r="U1549" i="7"/>
  <c r="T1549" i="7"/>
  <c r="S1549" i="7"/>
  <c r="R1549" i="7"/>
  <c r="Q1549" i="7"/>
  <c r="P1549" i="7"/>
  <c r="O1549" i="7"/>
  <c r="N1549" i="7"/>
  <c r="M1549" i="7"/>
  <c r="L1549" i="7"/>
  <c r="K1549" i="7"/>
  <c r="J1549" i="7"/>
  <c r="I1549" i="7"/>
  <c r="H1549" i="7"/>
  <c r="W1548" i="7"/>
  <c r="V1548" i="7"/>
  <c r="U1548" i="7"/>
  <c r="T1548" i="7"/>
  <c r="S1548" i="7"/>
  <c r="R1548" i="7"/>
  <c r="Q1548" i="7"/>
  <c r="P1548" i="7"/>
  <c r="O1548" i="7"/>
  <c r="N1548" i="7"/>
  <c r="M1548" i="7"/>
  <c r="L1548" i="7"/>
  <c r="K1548" i="7"/>
  <c r="J1548" i="7"/>
  <c r="I1548" i="7"/>
  <c r="H1548" i="7"/>
  <c r="W1547" i="7"/>
  <c r="V1547" i="7"/>
  <c r="U1547" i="7"/>
  <c r="T1547" i="7"/>
  <c r="S1547" i="7"/>
  <c r="R1547" i="7"/>
  <c r="Q1547" i="7"/>
  <c r="P1547" i="7"/>
  <c r="O1547" i="7"/>
  <c r="N1547" i="7"/>
  <c r="M1547" i="7"/>
  <c r="L1547" i="7"/>
  <c r="K1547" i="7"/>
  <c r="J1547" i="7"/>
  <c r="I1547" i="7"/>
  <c r="H1547" i="7"/>
  <c r="W1546" i="7"/>
  <c r="V1546" i="7"/>
  <c r="U1546" i="7"/>
  <c r="T1546" i="7"/>
  <c r="S1546" i="7"/>
  <c r="R1546" i="7"/>
  <c r="Q1546" i="7"/>
  <c r="P1546" i="7"/>
  <c r="O1546" i="7"/>
  <c r="N1546" i="7"/>
  <c r="M1546" i="7"/>
  <c r="L1546" i="7"/>
  <c r="K1546" i="7"/>
  <c r="J1546" i="7"/>
  <c r="I1546" i="7"/>
  <c r="H1546" i="7"/>
  <c r="W1545" i="7"/>
  <c r="V1545" i="7"/>
  <c r="U1545" i="7"/>
  <c r="T1545" i="7"/>
  <c r="S1545" i="7"/>
  <c r="R1545" i="7"/>
  <c r="Q1545" i="7"/>
  <c r="P1545" i="7"/>
  <c r="O1545" i="7"/>
  <c r="N1545" i="7"/>
  <c r="M1545" i="7"/>
  <c r="L1545" i="7"/>
  <c r="K1545" i="7"/>
  <c r="J1545" i="7"/>
  <c r="I1545" i="7"/>
  <c r="H1545" i="7"/>
  <c r="W1544" i="7"/>
  <c r="V1544" i="7"/>
  <c r="U1544" i="7"/>
  <c r="T1544" i="7"/>
  <c r="S1544" i="7"/>
  <c r="R1544" i="7"/>
  <c r="Q1544" i="7"/>
  <c r="P1544" i="7"/>
  <c r="O1544" i="7"/>
  <c r="N1544" i="7"/>
  <c r="M1544" i="7"/>
  <c r="L1544" i="7"/>
  <c r="K1544" i="7"/>
  <c r="J1544" i="7"/>
  <c r="I1544" i="7"/>
  <c r="H1544" i="7"/>
  <c r="W1543" i="7"/>
  <c r="V1543" i="7"/>
  <c r="U1543" i="7"/>
  <c r="T1543" i="7"/>
  <c r="S1543" i="7"/>
  <c r="R1543" i="7"/>
  <c r="Q1543" i="7"/>
  <c r="P1543" i="7"/>
  <c r="O1543" i="7"/>
  <c r="N1543" i="7"/>
  <c r="M1543" i="7"/>
  <c r="L1543" i="7"/>
  <c r="K1543" i="7"/>
  <c r="J1543" i="7"/>
  <c r="I1543" i="7"/>
  <c r="H1543" i="7"/>
  <c r="W1542" i="7"/>
  <c r="V1542" i="7"/>
  <c r="U1542" i="7"/>
  <c r="T1542" i="7"/>
  <c r="S1542" i="7"/>
  <c r="R1542" i="7"/>
  <c r="Q1542" i="7"/>
  <c r="P1542" i="7"/>
  <c r="O1542" i="7"/>
  <c r="N1542" i="7"/>
  <c r="M1542" i="7"/>
  <c r="L1542" i="7"/>
  <c r="K1542" i="7"/>
  <c r="J1542" i="7"/>
  <c r="I1542" i="7"/>
  <c r="H1542" i="7"/>
  <c r="W1541" i="7"/>
  <c r="V1541" i="7"/>
  <c r="U1541" i="7"/>
  <c r="T1541" i="7"/>
  <c r="S1541" i="7"/>
  <c r="R1541" i="7"/>
  <c r="Q1541" i="7"/>
  <c r="P1541" i="7"/>
  <c r="O1541" i="7"/>
  <c r="N1541" i="7"/>
  <c r="M1541" i="7"/>
  <c r="L1541" i="7"/>
  <c r="K1541" i="7"/>
  <c r="J1541" i="7"/>
  <c r="I1541" i="7"/>
  <c r="H1541" i="7"/>
  <c r="W1540" i="7"/>
  <c r="V1540" i="7"/>
  <c r="U1540" i="7"/>
  <c r="T1540" i="7"/>
  <c r="S1540" i="7"/>
  <c r="R1540" i="7"/>
  <c r="Q1540" i="7"/>
  <c r="P1540" i="7"/>
  <c r="O1540" i="7"/>
  <c r="N1540" i="7"/>
  <c r="M1540" i="7"/>
  <c r="L1540" i="7"/>
  <c r="K1540" i="7"/>
  <c r="J1540" i="7"/>
  <c r="I1540" i="7"/>
  <c r="H1540" i="7"/>
  <c r="W1539" i="7"/>
  <c r="V1539" i="7"/>
  <c r="U1539" i="7"/>
  <c r="T1539" i="7"/>
  <c r="S1539" i="7"/>
  <c r="R1539" i="7"/>
  <c r="Q1539" i="7"/>
  <c r="P1539" i="7"/>
  <c r="O1539" i="7"/>
  <c r="N1539" i="7"/>
  <c r="M1539" i="7"/>
  <c r="L1539" i="7"/>
  <c r="K1539" i="7"/>
  <c r="J1539" i="7"/>
  <c r="I1539" i="7"/>
  <c r="H1539" i="7"/>
  <c r="W1538" i="7"/>
  <c r="V1538" i="7"/>
  <c r="U1538" i="7"/>
  <c r="T1538" i="7"/>
  <c r="S1538" i="7"/>
  <c r="R1538" i="7"/>
  <c r="Q1538" i="7"/>
  <c r="P1538" i="7"/>
  <c r="O1538" i="7"/>
  <c r="N1538" i="7"/>
  <c r="M1538" i="7"/>
  <c r="L1538" i="7"/>
  <c r="K1538" i="7"/>
  <c r="J1538" i="7"/>
  <c r="I1538" i="7"/>
  <c r="H1538" i="7"/>
  <c r="W1537" i="7"/>
  <c r="V1537" i="7"/>
  <c r="U1537" i="7"/>
  <c r="T1537" i="7"/>
  <c r="S1537" i="7"/>
  <c r="R1537" i="7"/>
  <c r="Q1537" i="7"/>
  <c r="P1537" i="7"/>
  <c r="O1537" i="7"/>
  <c r="N1537" i="7"/>
  <c r="M1537" i="7"/>
  <c r="L1537" i="7"/>
  <c r="K1537" i="7"/>
  <c r="J1537" i="7"/>
  <c r="I1537" i="7"/>
  <c r="H1537" i="7"/>
  <c r="W1536" i="7"/>
  <c r="V1536" i="7"/>
  <c r="U1536" i="7"/>
  <c r="T1536" i="7"/>
  <c r="S1536" i="7"/>
  <c r="R1536" i="7"/>
  <c r="Q1536" i="7"/>
  <c r="P1536" i="7"/>
  <c r="O1536" i="7"/>
  <c r="N1536" i="7"/>
  <c r="M1536" i="7"/>
  <c r="L1536" i="7"/>
  <c r="K1536" i="7"/>
  <c r="J1536" i="7"/>
  <c r="I1536" i="7"/>
  <c r="H1536" i="7"/>
  <c r="W1535" i="7"/>
  <c r="V1535" i="7"/>
  <c r="U1535" i="7"/>
  <c r="T1535" i="7"/>
  <c r="S1535" i="7"/>
  <c r="R1535" i="7"/>
  <c r="Q1535" i="7"/>
  <c r="P1535" i="7"/>
  <c r="O1535" i="7"/>
  <c r="N1535" i="7"/>
  <c r="M1535" i="7"/>
  <c r="L1535" i="7"/>
  <c r="K1535" i="7"/>
  <c r="J1535" i="7"/>
  <c r="I1535" i="7"/>
  <c r="H1535" i="7"/>
  <c r="W1534" i="7"/>
  <c r="V1534" i="7"/>
  <c r="U1534" i="7"/>
  <c r="T1534" i="7"/>
  <c r="S1534" i="7"/>
  <c r="R1534" i="7"/>
  <c r="Q1534" i="7"/>
  <c r="P1534" i="7"/>
  <c r="O1534" i="7"/>
  <c r="N1534" i="7"/>
  <c r="M1534" i="7"/>
  <c r="L1534" i="7"/>
  <c r="K1534" i="7"/>
  <c r="J1534" i="7"/>
  <c r="I1534" i="7"/>
  <c r="H1534" i="7"/>
  <c r="W1533" i="7"/>
  <c r="V1533" i="7"/>
  <c r="U1533" i="7"/>
  <c r="T1533" i="7"/>
  <c r="S1533" i="7"/>
  <c r="R1533" i="7"/>
  <c r="Q1533" i="7"/>
  <c r="P1533" i="7"/>
  <c r="O1533" i="7"/>
  <c r="N1533" i="7"/>
  <c r="M1533" i="7"/>
  <c r="L1533" i="7"/>
  <c r="K1533" i="7"/>
  <c r="J1533" i="7"/>
  <c r="I1533" i="7"/>
  <c r="H1533" i="7"/>
  <c r="AI1532" i="7"/>
  <c r="W1532" i="7"/>
  <c r="V1532" i="7"/>
  <c r="U1532" i="7"/>
  <c r="T1532" i="7"/>
  <c r="S1532" i="7"/>
  <c r="R1532" i="7"/>
  <c r="Q1532" i="7"/>
  <c r="P1532" i="7"/>
  <c r="O1532" i="7"/>
  <c r="N1532" i="7"/>
  <c r="M1532" i="7"/>
  <c r="L1532" i="7"/>
  <c r="K1532" i="7"/>
  <c r="J1532" i="7"/>
  <c r="I1532" i="7"/>
  <c r="H1532" i="7"/>
  <c r="W1531" i="7"/>
  <c r="V1531" i="7"/>
  <c r="U1531" i="7"/>
  <c r="T1531" i="7"/>
  <c r="S1531" i="7"/>
  <c r="R1531" i="7"/>
  <c r="Q1531" i="7"/>
  <c r="P1531" i="7"/>
  <c r="O1531" i="7"/>
  <c r="N1531" i="7"/>
  <c r="M1531" i="7"/>
  <c r="L1531" i="7"/>
  <c r="K1531" i="7"/>
  <c r="J1531" i="7"/>
  <c r="I1531" i="7"/>
  <c r="H1531" i="7"/>
  <c r="W1530" i="7"/>
  <c r="V1530" i="7"/>
  <c r="U1530" i="7"/>
  <c r="T1530" i="7"/>
  <c r="S1530" i="7"/>
  <c r="R1530" i="7"/>
  <c r="Q1530" i="7"/>
  <c r="P1530" i="7"/>
  <c r="O1530" i="7"/>
  <c r="N1530" i="7"/>
  <c r="M1530" i="7"/>
  <c r="L1530" i="7"/>
  <c r="K1530" i="7"/>
  <c r="J1530" i="7"/>
  <c r="I1530" i="7"/>
  <c r="H1530" i="7"/>
  <c r="W1529" i="7"/>
  <c r="V1529" i="7"/>
  <c r="U1529" i="7"/>
  <c r="T1529" i="7"/>
  <c r="S1529" i="7"/>
  <c r="R1529" i="7"/>
  <c r="Q1529" i="7"/>
  <c r="P1529" i="7"/>
  <c r="O1529" i="7"/>
  <c r="N1529" i="7"/>
  <c r="M1529" i="7"/>
  <c r="L1529" i="7"/>
  <c r="K1529" i="7"/>
  <c r="J1529" i="7"/>
  <c r="I1529" i="7"/>
  <c r="H1529" i="7"/>
  <c r="W1528" i="7"/>
  <c r="V1528" i="7"/>
  <c r="U1528" i="7"/>
  <c r="T1528" i="7"/>
  <c r="S1528" i="7"/>
  <c r="R1528" i="7"/>
  <c r="Q1528" i="7"/>
  <c r="P1528" i="7"/>
  <c r="O1528" i="7"/>
  <c r="N1528" i="7"/>
  <c r="M1528" i="7"/>
  <c r="L1528" i="7"/>
  <c r="K1528" i="7"/>
  <c r="J1528" i="7"/>
  <c r="I1528" i="7"/>
  <c r="H1528" i="7"/>
  <c r="W1527" i="7"/>
  <c r="V1527" i="7"/>
  <c r="U1527" i="7"/>
  <c r="T1527" i="7"/>
  <c r="S1527" i="7"/>
  <c r="R1527" i="7"/>
  <c r="Q1527" i="7"/>
  <c r="P1527" i="7"/>
  <c r="O1527" i="7"/>
  <c r="N1527" i="7"/>
  <c r="M1527" i="7"/>
  <c r="L1527" i="7"/>
  <c r="K1527" i="7"/>
  <c r="J1527" i="7"/>
  <c r="I1527" i="7"/>
  <c r="H1527" i="7"/>
  <c r="W1526" i="7"/>
  <c r="V1526" i="7"/>
  <c r="U1526" i="7"/>
  <c r="T1526" i="7"/>
  <c r="S1526" i="7"/>
  <c r="R1526" i="7"/>
  <c r="Q1526" i="7"/>
  <c r="P1526" i="7"/>
  <c r="O1526" i="7"/>
  <c r="N1526" i="7"/>
  <c r="M1526" i="7"/>
  <c r="L1526" i="7"/>
  <c r="K1526" i="7"/>
  <c r="J1526" i="7"/>
  <c r="I1526" i="7"/>
  <c r="H1526" i="7"/>
  <c r="AA91" i="7"/>
  <c r="AA140" i="7" s="1"/>
  <c r="Z91" i="7"/>
  <c r="Y91" i="7"/>
  <c r="Y140" i="7" s="1"/>
  <c r="X91" i="7"/>
  <c r="AA90" i="7"/>
  <c r="AA139" i="7" s="1"/>
  <c r="Z90" i="7"/>
  <c r="Y90" i="7"/>
  <c r="Y139" i="7" s="1"/>
  <c r="X90" i="7"/>
  <c r="AA89" i="7"/>
  <c r="Z89" i="7"/>
  <c r="Z138" i="7" s="1"/>
  <c r="Y89" i="7"/>
  <c r="X89" i="7"/>
  <c r="X138" i="7" s="1"/>
  <c r="AA88" i="7"/>
  <c r="AA137" i="7" s="1"/>
  <c r="Z88" i="7"/>
  <c r="Y88" i="7"/>
  <c r="Y137" i="7" s="1"/>
  <c r="X88" i="7"/>
  <c r="AA87" i="7"/>
  <c r="Z87" i="7"/>
  <c r="Z136" i="7" s="1"/>
  <c r="Y87" i="7"/>
  <c r="X87" i="7"/>
  <c r="X136" i="7" s="1"/>
  <c r="AA86" i="7"/>
  <c r="AA135" i="7" s="1"/>
  <c r="Z86" i="7"/>
  <c r="Y86" i="7"/>
  <c r="Y135" i="7" s="1"/>
  <c r="X86" i="7"/>
  <c r="AA85" i="7"/>
  <c r="Z85" i="7"/>
  <c r="Z134" i="7" s="1"/>
  <c r="Y85" i="7"/>
  <c r="X85" i="7"/>
  <c r="X134" i="7" s="1"/>
  <c r="AA84" i="7"/>
  <c r="AA133" i="7" s="1"/>
  <c r="Z84" i="7"/>
  <c r="Y84" i="7"/>
  <c r="Y133" i="7" s="1"/>
  <c r="X84" i="7"/>
  <c r="AA83" i="7"/>
  <c r="Z83" i="7"/>
  <c r="Z132" i="7" s="1"/>
  <c r="Y83" i="7"/>
  <c r="X83" i="7"/>
  <c r="X132" i="7" s="1"/>
  <c r="AA82" i="7"/>
  <c r="AA131" i="7" s="1"/>
  <c r="Z82" i="7"/>
  <c r="Y82" i="7"/>
  <c r="Y131" i="7" s="1"/>
  <c r="X82" i="7"/>
  <c r="AA81" i="7"/>
  <c r="Z81" i="7"/>
  <c r="Z130" i="7" s="1"/>
  <c r="Y81" i="7"/>
  <c r="X81" i="7"/>
  <c r="X130" i="7" s="1"/>
  <c r="AA80" i="7"/>
  <c r="AA129" i="7" s="1"/>
  <c r="Z80" i="7"/>
  <c r="Y80" i="7"/>
  <c r="Y129" i="7" s="1"/>
  <c r="X80" i="7"/>
  <c r="AA79" i="7"/>
  <c r="Z79" i="7"/>
  <c r="Z128" i="7" s="1"/>
  <c r="Y79" i="7"/>
  <c r="X79" i="7"/>
  <c r="X128" i="7" s="1"/>
  <c r="AA78" i="7"/>
  <c r="AA127" i="7" s="1"/>
  <c r="Z78" i="7"/>
  <c r="Y78" i="7"/>
  <c r="Y127" i="7" s="1"/>
  <c r="X78" i="7"/>
  <c r="AA77" i="7"/>
  <c r="Z77" i="7"/>
  <c r="Z126" i="7" s="1"/>
  <c r="Y77" i="7"/>
  <c r="X77" i="7"/>
  <c r="X126" i="7" s="1"/>
  <c r="AA76" i="7"/>
  <c r="AA125" i="7" s="1"/>
  <c r="Z76" i="7"/>
  <c r="Y76" i="7"/>
  <c r="Y125" i="7" s="1"/>
  <c r="X76" i="7"/>
  <c r="AA75" i="7"/>
  <c r="Z75" i="7"/>
  <c r="Z124" i="7" s="1"/>
  <c r="Y75" i="7"/>
  <c r="X75" i="7"/>
  <c r="X124" i="7" s="1"/>
  <c r="AA74" i="7"/>
  <c r="Z74" i="7"/>
  <c r="Z123" i="7" s="1"/>
  <c r="Y74" i="7"/>
  <c r="X74" i="7"/>
  <c r="X123" i="7" s="1"/>
  <c r="AA73" i="7"/>
  <c r="AA122" i="7" s="1"/>
  <c r="Z73" i="7"/>
  <c r="Y73" i="7"/>
  <c r="Y122" i="7" s="1"/>
  <c r="X73" i="7"/>
  <c r="AA72" i="7"/>
  <c r="Z72" i="7"/>
  <c r="Z121" i="7" s="1"/>
  <c r="Y72" i="7"/>
  <c r="X72" i="7"/>
  <c r="X121" i="7" s="1"/>
  <c r="AA71" i="7"/>
  <c r="AA120" i="7" s="1"/>
  <c r="Z71" i="7"/>
  <c r="Y71" i="7"/>
  <c r="Y120" i="7" s="1"/>
  <c r="X71" i="7"/>
  <c r="AA70" i="7"/>
  <c r="Z70" i="7"/>
  <c r="Z119" i="7" s="1"/>
  <c r="Y70" i="7"/>
  <c r="X70" i="7"/>
  <c r="X119" i="7" s="1"/>
  <c r="AA69" i="7"/>
  <c r="AA118" i="7" s="1"/>
  <c r="Z69" i="7"/>
  <c r="Y69" i="7"/>
  <c r="Y118" i="7" s="1"/>
  <c r="X69" i="7"/>
  <c r="AA68" i="7"/>
  <c r="Z68" i="7"/>
  <c r="Z117" i="7" s="1"/>
  <c r="Y68" i="7"/>
  <c r="X68" i="7"/>
  <c r="X117" i="7" s="1"/>
  <c r="AA67" i="7"/>
  <c r="AA116" i="7" s="1"/>
  <c r="Z67" i="7"/>
  <c r="Y67" i="7"/>
  <c r="Y116" i="7" s="1"/>
  <c r="X67" i="7"/>
  <c r="AA66" i="7"/>
  <c r="Z66" i="7"/>
  <c r="Z115" i="7" s="1"/>
  <c r="Y66" i="7"/>
  <c r="X66" i="7"/>
  <c r="X115" i="7" s="1"/>
  <c r="AA65" i="7"/>
  <c r="AA114" i="7" s="1"/>
  <c r="Z65" i="7"/>
  <c r="Y65" i="7"/>
  <c r="Y114" i="7" s="1"/>
  <c r="X65" i="7"/>
  <c r="AA64" i="7"/>
  <c r="Z64" i="7"/>
  <c r="Z113" i="7" s="1"/>
  <c r="Y64" i="7"/>
  <c r="X64" i="7"/>
  <c r="X113" i="7" s="1"/>
  <c r="AA63" i="7"/>
  <c r="AA112" i="7" s="1"/>
  <c r="Z63" i="7"/>
  <c r="Y63" i="7"/>
  <c r="Y112" i="7" s="1"/>
  <c r="X63" i="7"/>
  <c r="AA62" i="7"/>
  <c r="Z62" i="7"/>
  <c r="Z111" i="7" s="1"/>
  <c r="Y62" i="7"/>
  <c r="X62" i="7"/>
  <c r="X111" i="7" s="1"/>
  <c r="AA61" i="7"/>
  <c r="AA110" i="7" s="1"/>
  <c r="Z61" i="7"/>
  <c r="Y61" i="7"/>
  <c r="Y110" i="7" s="1"/>
  <c r="X61" i="7"/>
  <c r="AA60" i="7"/>
  <c r="Z60" i="7"/>
  <c r="Z109" i="7" s="1"/>
  <c r="Y60" i="7"/>
  <c r="X60" i="7"/>
  <c r="X109" i="7" s="1"/>
  <c r="AA59" i="7"/>
  <c r="AA108" i="7" s="1"/>
  <c r="Z59" i="7"/>
  <c r="Y59" i="7"/>
  <c r="Y108" i="7" s="1"/>
  <c r="X59" i="7"/>
  <c r="AA58" i="7"/>
  <c r="Z58" i="7"/>
  <c r="Z107" i="7" s="1"/>
  <c r="Y58" i="7"/>
  <c r="X58" i="7"/>
  <c r="X107" i="7" s="1"/>
  <c r="AA57" i="7"/>
  <c r="AA106" i="7" s="1"/>
  <c r="Z57" i="7"/>
  <c r="Y57" i="7"/>
  <c r="Y106" i="7" s="1"/>
  <c r="X57" i="7"/>
  <c r="AA56" i="7"/>
  <c r="Z56" i="7"/>
  <c r="Z105" i="7" s="1"/>
  <c r="Y56" i="7"/>
  <c r="X56" i="7"/>
  <c r="X105" i="7" s="1"/>
  <c r="AA55" i="7"/>
  <c r="AA104" i="7" s="1"/>
  <c r="Z55" i="7"/>
  <c r="Y55" i="7"/>
  <c r="Y104" i="7" s="1"/>
  <c r="X55" i="7"/>
  <c r="AA54" i="7"/>
  <c r="Z54" i="7"/>
  <c r="Z103" i="7" s="1"/>
  <c r="Y54" i="7"/>
  <c r="X54" i="7"/>
  <c r="X103" i="7" s="1"/>
  <c r="AA53" i="7"/>
  <c r="AA102" i="7" s="1"/>
  <c r="Z53" i="7"/>
  <c r="Y53" i="7"/>
  <c r="Y102" i="7" s="1"/>
  <c r="X53" i="7"/>
  <c r="AA52" i="7"/>
  <c r="Z52" i="7"/>
  <c r="Z101" i="7" s="1"/>
  <c r="Y52" i="7"/>
  <c r="X52" i="7"/>
  <c r="X101" i="7" s="1"/>
  <c r="C42" i="7"/>
  <c r="G42" i="7" s="1"/>
  <c r="AE42" i="7" s="1"/>
  <c r="B42" i="7"/>
  <c r="B91" i="7" s="1"/>
  <c r="B140" i="7" s="1"/>
  <c r="B189" i="7" s="1"/>
  <c r="B238" i="7" s="1"/>
  <c r="B287" i="7" s="1"/>
  <c r="B336" i="7" s="1"/>
  <c r="B385" i="7" s="1"/>
  <c r="B434" i="7" s="1"/>
  <c r="B483" i="7" s="1"/>
  <c r="B532" i="7" s="1"/>
  <c r="B581" i="7" s="1"/>
  <c r="B630" i="7" s="1"/>
  <c r="B679" i="7" s="1"/>
  <c r="B728" i="7" s="1"/>
  <c r="B777" i="7" s="1"/>
  <c r="B826" i="7" s="1"/>
  <c r="B875" i="7" s="1"/>
  <c r="B924" i="7" s="1"/>
  <c r="B973" i="7" s="1"/>
  <c r="B1022" i="7" s="1"/>
  <c r="B1071" i="7" s="1"/>
  <c r="B1120" i="7" s="1"/>
  <c r="B1169" i="7" s="1"/>
  <c r="B1218" i="7" s="1"/>
  <c r="B1267" i="7" s="1"/>
  <c r="B1316" i="7" s="1"/>
  <c r="B1365" i="7" s="1"/>
  <c r="B1414" i="7" s="1"/>
  <c r="B1463" i="7" s="1"/>
  <c r="B1512" i="7" s="1"/>
  <c r="B1565" i="7" s="1"/>
  <c r="C41" i="7"/>
  <c r="G41" i="7" s="1"/>
  <c r="AE41" i="7" s="1"/>
  <c r="B41" i="7"/>
  <c r="B90" i="7" s="1"/>
  <c r="B139" i="7" s="1"/>
  <c r="B188" i="7" s="1"/>
  <c r="B237" i="7" s="1"/>
  <c r="B286" i="7" s="1"/>
  <c r="B335" i="7" s="1"/>
  <c r="B384" i="7" s="1"/>
  <c r="B433" i="7" s="1"/>
  <c r="B482" i="7" s="1"/>
  <c r="B531" i="7" s="1"/>
  <c r="B580" i="7" s="1"/>
  <c r="B629" i="7" s="1"/>
  <c r="B678" i="7" s="1"/>
  <c r="B727" i="7" s="1"/>
  <c r="B776" i="7" s="1"/>
  <c r="B825" i="7" s="1"/>
  <c r="B874" i="7" s="1"/>
  <c r="B923" i="7" s="1"/>
  <c r="B972" i="7" s="1"/>
  <c r="B1021" i="7" s="1"/>
  <c r="B1070" i="7" s="1"/>
  <c r="B1119" i="7" s="1"/>
  <c r="B1168" i="7" s="1"/>
  <c r="B1217" i="7" s="1"/>
  <c r="B1266" i="7" s="1"/>
  <c r="B1315" i="7" s="1"/>
  <c r="B1364" i="7" s="1"/>
  <c r="B1413" i="7" s="1"/>
  <c r="B1462" i="7" s="1"/>
  <c r="B1511" i="7" s="1"/>
  <c r="B1564" i="7" s="1"/>
  <c r="C40" i="7"/>
  <c r="C89" i="7" s="1"/>
  <c r="B40" i="7"/>
  <c r="B89" i="7" s="1"/>
  <c r="B138" i="7" s="1"/>
  <c r="B187" i="7" s="1"/>
  <c r="B236" i="7" s="1"/>
  <c r="B285" i="7" s="1"/>
  <c r="B334" i="7" s="1"/>
  <c r="B383" i="7" s="1"/>
  <c r="B432" i="7" s="1"/>
  <c r="B481" i="7" s="1"/>
  <c r="B530" i="7" s="1"/>
  <c r="B579" i="7" s="1"/>
  <c r="B628" i="7" s="1"/>
  <c r="B677" i="7" s="1"/>
  <c r="B726" i="7" s="1"/>
  <c r="B775" i="7" s="1"/>
  <c r="B824" i="7" s="1"/>
  <c r="B873" i="7" s="1"/>
  <c r="B922" i="7" s="1"/>
  <c r="B971" i="7" s="1"/>
  <c r="B1020" i="7" s="1"/>
  <c r="B1069" i="7" s="1"/>
  <c r="B1118" i="7" s="1"/>
  <c r="B1167" i="7" s="1"/>
  <c r="B1216" i="7" s="1"/>
  <c r="B1265" i="7" s="1"/>
  <c r="B1314" i="7" s="1"/>
  <c r="B1363" i="7" s="1"/>
  <c r="B1412" i="7" s="1"/>
  <c r="B1461" i="7" s="1"/>
  <c r="B1510" i="7" s="1"/>
  <c r="B1563" i="7" s="1"/>
  <c r="C39" i="7"/>
  <c r="G39" i="7" s="1"/>
  <c r="AE39" i="7" s="1"/>
  <c r="B39" i="7"/>
  <c r="B88" i="7" s="1"/>
  <c r="B137" i="7" s="1"/>
  <c r="B186" i="7" s="1"/>
  <c r="B235" i="7" s="1"/>
  <c r="B284" i="7" s="1"/>
  <c r="B333" i="7" s="1"/>
  <c r="B382" i="7" s="1"/>
  <c r="B431" i="7" s="1"/>
  <c r="B480" i="7" s="1"/>
  <c r="B529" i="7" s="1"/>
  <c r="B578" i="7" s="1"/>
  <c r="B627" i="7" s="1"/>
  <c r="B676" i="7" s="1"/>
  <c r="B725" i="7" s="1"/>
  <c r="B774" i="7" s="1"/>
  <c r="B823" i="7" s="1"/>
  <c r="B872" i="7" s="1"/>
  <c r="B921" i="7" s="1"/>
  <c r="B970" i="7" s="1"/>
  <c r="B1019" i="7" s="1"/>
  <c r="B1068" i="7" s="1"/>
  <c r="B1117" i="7" s="1"/>
  <c r="B1166" i="7" s="1"/>
  <c r="B1215" i="7" s="1"/>
  <c r="B1264" i="7" s="1"/>
  <c r="B1313" i="7" s="1"/>
  <c r="B1362" i="7" s="1"/>
  <c r="B1411" i="7" s="1"/>
  <c r="B1460" i="7" s="1"/>
  <c r="B1509" i="7" s="1"/>
  <c r="B1562" i="7" s="1"/>
  <c r="C38" i="7"/>
  <c r="C87" i="7" s="1"/>
  <c r="B38" i="7"/>
  <c r="B87" i="7" s="1"/>
  <c r="B136" i="7" s="1"/>
  <c r="B185" i="7" s="1"/>
  <c r="B234" i="7" s="1"/>
  <c r="B283" i="7" s="1"/>
  <c r="B332" i="7" s="1"/>
  <c r="B381" i="7" s="1"/>
  <c r="B430" i="7" s="1"/>
  <c r="B479" i="7" s="1"/>
  <c r="B528" i="7" s="1"/>
  <c r="B577" i="7" s="1"/>
  <c r="B626" i="7" s="1"/>
  <c r="B675" i="7" s="1"/>
  <c r="B724" i="7" s="1"/>
  <c r="B773" i="7" s="1"/>
  <c r="B822" i="7" s="1"/>
  <c r="B871" i="7" s="1"/>
  <c r="B920" i="7" s="1"/>
  <c r="B969" i="7" s="1"/>
  <c r="B1018" i="7" s="1"/>
  <c r="B1067" i="7" s="1"/>
  <c r="B1116" i="7" s="1"/>
  <c r="B1165" i="7" s="1"/>
  <c r="B1214" i="7" s="1"/>
  <c r="B1263" i="7" s="1"/>
  <c r="B1312" i="7" s="1"/>
  <c r="B1361" i="7" s="1"/>
  <c r="B1410" i="7" s="1"/>
  <c r="B1459" i="7" s="1"/>
  <c r="B1508" i="7" s="1"/>
  <c r="B1561" i="7" s="1"/>
  <c r="C37" i="7"/>
  <c r="G37" i="7" s="1"/>
  <c r="AE37" i="7" s="1"/>
  <c r="B37" i="7"/>
  <c r="B86" i="7" s="1"/>
  <c r="B135" i="7" s="1"/>
  <c r="B184" i="7" s="1"/>
  <c r="B233" i="7" s="1"/>
  <c r="B282" i="7" s="1"/>
  <c r="B331" i="7" s="1"/>
  <c r="B380" i="7" s="1"/>
  <c r="B429" i="7" s="1"/>
  <c r="B478" i="7" s="1"/>
  <c r="B527" i="7" s="1"/>
  <c r="B576" i="7" s="1"/>
  <c r="B625" i="7" s="1"/>
  <c r="B674" i="7" s="1"/>
  <c r="B723" i="7" s="1"/>
  <c r="B772" i="7" s="1"/>
  <c r="B821" i="7" s="1"/>
  <c r="B870" i="7" s="1"/>
  <c r="B919" i="7" s="1"/>
  <c r="B968" i="7" s="1"/>
  <c r="B1017" i="7" s="1"/>
  <c r="B1066" i="7" s="1"/>
  <c r="B1115" i="7" s="1"/>
  <c r="B1164" i="7" s="1"/>
  <c r="B1213" i="7" s="1"/>
  <c r="B1262" i="7" s="1"/>
  <c r="B1311" i="7" s="1"/>
  <c r="B1360" i="7" s="1"/>
  <c r="B1409" i="7" s="1"/>
  <c r="B1458" i="7" s="1"/>
  <c r="B1507" i="7" s="1"/>
  <c r="B1560" i="7" s="1"/>
  <c r="C36" i="7"/>
  <c r="C85" i="7" s="1"/>
  <c r="B36" i="7"/>
  <c r="B85" i="7" s="1"/>
  <c r="B134" i="7" s="1"/>
  <c r="B183" i="7" s="1"/>
  <c r="B232" i="7" s="1"/>
  <c r="B281" i="7" s="1"/>
  <c r="B330" i="7" s="1"/>
  <c r="B379" i="7" s="1"/>
  <c r="B428" i="7" s="1"/>
  <c r="B477" i="7" s="1"/>
  <c r="B526" i="7" s="1"/>
  <c r="B575" i="7" s="1"/>
  <c r="B624" i="7" s="1"/>
  <c r="B673" i="7" s="1"/>
  <c r="B722" i="7" s="1"/>
  <c r="B771" i="7" s="1"/>
  <c r="B820" i="7" s="1"/>
  <c r="B869" i="7" s="1"/>
  <c r="B918" i="7" s="1"/>
  <c r="B967" i="7" s="1"/>
  <c r="B1016" i="7" s="1"/>
  <c r="B1065" i="7" s="1"/>
  <c r="B1114" i="7" s="1"/>
  <c r="B1163" i="7" s="1"/>
  <c r="B1212" i="7" s="1"/>
  <c r="B1261" i="7" s="1"/>
  <c r="B1310" i="7" s="1"/>
  <c r="B1359" i="7" s="1"/>
  <c r="B1408" i="7" s="1"/>
  <c r="B1457" i="7" s="1"/>
  <c r="B1506" i="7" s="1"/>
  <c r="B1559" i="7" s="1"/>
  <c r="C35" i="7"/>
  <c r="G35" i="7" s="1"/>
  <c r="AE35" i="7" s="1"/>
  <c r="B35" i="7"/>
  <c r="B84" i="7" s="1"/>
  <c r="B133" i="7" s="1"/>
  <c r="B182" i="7" s="1"/>
  <c r="B231" i="7" s="1"/>
  <c r="B280" i="7" s="1"/>
  <c r="B329" i="7" s="1"/>
  <c r="B378" i="7" s="1"/>
  <c r="B427" i="7" s="1"/>
  <c r="B476" i="7" s="1"/>
  <c r="B525" i="7" s="1"/>
  <c r="B574" i="7" s="1"/>
  <c r="B623" i="7" s="1"/>
  <c r="B672" i="7" s="1"/>
  <c r="B721" i="7" s="1"/>
  <c r="B770" i="7" s="1"/>
  <c r="B819" i="7" s="1"/>
  <c r="B868" i="7" s="1"/>
  <c r="B917" i="7" s="1"/>
  <c r="B966" i="7" s="1"/>
  <c r="B1015" i="7" s="1"/>
  <c r="B1064" i="7" s="1"/>
  <c r="B1113" i="7" s="1"/>
  <c r="B1162" i="7" s="1"/>
  <c r="B1211" i="7" s="1"/>
  <c r="B1260" i="7" s="1"/>
  <c r="B1309" i="7" s="1"/>
  <c r="B1358" i="7" s="1"/>
  <c r="B1407" i="7" s="1"/>
  <c r="B1456" i="7" s="1"/>
  <c r="B1505" i="7" s="1"/>
  <c r="B1558" i="7" s="1"/>
  <c r="C34" i="7"/>
  <c r="C83" i="7" s="1"/>
  <c r="B34" i="7"/>
  <c r="B83" i="7" s="1"/>
  <c r="B132" i="7" s="1"/>
  <c r="B181" i="7" s="1"/>
  <c r="B230" i="7" s="1"/>
  <c r="B279" i="7" s="1"/>
  <c r="B328" i="7" s="1"/>
  <c r="B377" i="7" s="1"/>
  <c r="B426" i="7" s="1"/>
  <c r="B475" i="7" s="1"/>
  <c r="B524" i="7" s="1"/>
  <c r="B573" i="7" s="1"/>
  <c r="B622" i="7" s="1"/>
  <c r="B671" i="7" s="1"/>
  <c r="B720" i="7" s="1"/>
  <c r="B769" i="7" s="1"/>
  <c r="B818" i="7" s="1"/>
  <c r="B867" i="7" s="1"/>
  <c r="B916" i="7" s="1"/>
  <c r="B965" i="7" s="1"/>
  <c r="B1014" i="7" s="1"/>
  <c r="B1063" i="7" s="1"/>
  <c r="B1112" i="7" s="1"/>
  <c r="B1161" i="7" s="1"/>
  <c r="B1210" i="7" s="1"/>
  <c r="B1259" i="7" s="1"/>
  <c r="B1308" i="7" s="1"/>
  <c r="B1357" i="7" s="1"/>
  <c r="B1406" i="7" s="1"/>
  <c r="B1455" i="7" s="1"/>
  <c r="B1504" i="7" s="1"/>
  <c r="B1557" i="7" s="1"/>
  <c r="C33" i="7"/>
  <c r="G33" i="7" s="1"/>
  <c r="AE33" i="7" s="1"/>
  <c r="B33" i="7"/>
  <c r="B82" i="7" s="1"/>
  <c r="B131" i="7" s="1"/>
  <c r="B180" i="7" s="1"/>
  <c r="B229" i="7" s="1"/>
  <c r="B278" i="7" s="1"/>
  <c r="B327" i="7" s="1"/>
  <c r="B376" i="7" s="1"/>
  <c r="B425" i="7" s="1"/>
  <c r="B474" i="7" s="1"/>
  <c r="B523" i="7" s="1"/>
  <c r="B572" i="7" s="1"/>
  <c r="B621" i="7" s="1"/>
  <c r="B670" i="7" s="1"/>
  <c r="B719" i="7" s="1"/>
  <c r="B768" i="7" s="1"/>
  <c r="B817" i="7" s="1"/>
  <c r="B866" i="7" s="1"/>
  <c r="B915" i="7" s="1"/>
  <c r="B964" i="7" s="1"/>
  <c r="B1013" i="7" s="1"/>
  <c r="B1062" i="7" s="1"/>
  <c r="B1111" i="7" s="1"/>
  <c r="B1160" i="7" s="1"/>
  <c r="B1209" i="7" s="1"/>
  <c r="B1258" i="7" s="1"/>
  <c r="B1307" i="7" s="1"/>
  <c r="B1356" i="7" s="1"/>
  <c r="B1405" i="7" s="1"/>
  <c r="B1454" i="7" s="1"/>
  <c r="B1503" i="7" s="1"/>
  <c r="B1556" i="7" s="1"/>
  <c r="C32" i="7"/>
  <c r="C81" i="7" s="1"/>
  <c r="B32" i="7"/>
  <c r="B81" i="7" s="1"/>
  <c r="B130" i="7" s="1"/>
  <c r="B179" i="7" s="1"/>
  <c r="B228" i="7" s="1"/>
  <c r="B277" i="7" s="1"/>
  <c r="B326" i="7" s="1"/>
  <c r="B375" i="7" s="1"/>
  <c r="B424" i="7" s="1"/>
  <c r="B473" i="7" s="1"/>
  <c r="B522" i="7" s="1"/>
  <c r="B571" i="7" s="1"/>
  <c r="B620" i="7" s="1"/>
  <c r="B669" i="7" s="1"/>
  <c r="B718" i="7" s="1"/>
  <c r="B767" i="7" s="1"/>
  <c r="B816" i="7" s="1"/>
  <c r="B865" i="7" s="1"/>
  <c r="B914" i="7" s="1"/>
  <c r="B963" i="7" s="1"/>
  <c r="B1012" i="7" s="1"/>
  <c r="B1061" i="7" s="1"/>
  <c r="B1110" i="7" s="1"/>
  <c r="B1159" i="7" s="1"/>
  <c r="B1208" i="7" s="1"/>
  <c r="B1257" i="7" s="1"/>
  <c r="B1306" i="7" s="1"/>
  <c r="B1355" i="7" s="1"/>
  <c r="B1404" i="7" s="1"/>
  <c r="B1453" i="7" s="1"/>
  <c r="B1502" i="7" s="1"/>
  <c r="B1555" i="7" s="1"/>
  <c r="C31" i="7"/>
  <c r="G31" i="7" s="1"/>
  <c r="AE31" i="7" s="1"/>
  <c r="B31" i="7"/>
  <c r="B80" i="7" s="1"/>
  <c r="B129" i="7" s="1"/>
  <c r="B178" i="7" s="1"/>
  <c r="B227" i="7" s="1"/>
  <c r="B276" i="7" s="1"/>
  <c r="B325" i="7" s="1"/>
  <c r="B374" i="7" s="1"/>
  <c r="B423" i="7" s="1"/>
  <c r="B472" i="7" s="1"/>
  <c r="B521" i="7" s="1"/>
  <c r="B570" i="7" s="1"/>
  <c r="B619" i="7" s="1"/>
  <c r="B668" i="7" s="1"/>
  <c r="B717" i="7" s="1"/>
  <c r="B766" i="7" s="1"/>
  <c r="B815" i="7" s="1"/>
  <c r="B864" i="7" s="1"/>
  <c r="B913" i="7" s="1"/>
  <c r="B962" i="7" s="1"/>
  <c r="B1011" i="7" s="1"/>
  <c r="B1060" i="7" s="1"/>
  <c r="B1109" i="7" s="1"/>
  <c r="B1158" i="7" s="1"/>
  <c r="B1207" i="7" s="1"/>
  <c r="B1256" i="7" s="1"/>
  <c r="B1305" i="7" s="1"/>
  <c r="B1354" i="7" s="1"/>
  <c r="B1403" i="7" s="1"/>
  <c r="B1452" i="7" s="1"/>
  <c r="B1501" i="7" s="1"/>
  <c r="B1554" i="7" s="1"/>
  <c r="C30" i="7"/>
  <c r="C79" i="7" s="1"/>
  <c r="B30" i="7"/>
  <c r="B79" i="7" s="1"/>
  <c r="B128" i="7" s="1"/>
  <c r="B177" i="7" s="1"/>
  <c r="B226" i="7" s="1"/>
  <c r="B275" i="7" s="1"/>
  <c r="B324" i="7" s="1"/>
  <c r="B373" i="7" s="1"/>
  <c r="B422" i="7" s="1"/>
  <c r="B471" i="7" s="1"/>
  <c r="B520" i="7" s="1"/>
  <c r="B569" i="7" s="1"/>
  <c r="B618" i="7" s="1"/>
  <c r="B667" i="7" s="1"/>
  <c r="B716" i="7" s="1"/>
  <c r="B765" i="7" s="1"/>
  <c r="B814" i="7" s="1"/>
  <c r="B863" i="7" s="1"/>
  <c r="B912" i="7" s="1"/>
  <c r="B961" i="7" s="1"/>
  <c r="B1010" i="7" s="1"/>
  <c r="B1059" i="7" s="1"/>
  <c r="B1108" i="7" s="1"/>
  <c r="B1157" i="7" s="1"/>
  <c r="B1206" i="7" s="1"/>
  <c r="B1255" i="7" s="1"/>
  <c r="B1304" i="7" s="1"/>
  <c r="B1353" i="7" s="1"/>
  <c r="B1402" i="7" s="1"/>
  <c r="B1451" i="7" s="1"/>
  <c r="B1500" i="7" s="1"/>
  <c r="B1553" i="7" s="1"/>
  <c r="C29" i="7"/>
  <c r="G29" i="7" s="1"/>
  <c r="AE29" i="7" s="1"/>
  <c r="B29" i="7"/>
  <c r="B78" i="7" s="1"/>
  <c r="B127" i="7" s="1"/>
  <c r="B176" i="7" s="1"/>
  <c r="B225" i="7" s="1"/>
  <c r="B274" i="7" s="1"/>
  <c r="B323" i="7" s="1"/>
  <c r="B372" i="7" s="1"/>
  <c r="B421" i="7" s="1"/>
  <c r="B470" i="7" s="1"/>
  <c r="B519" i="7" s="1"/>
  <c r="B568" i="7" s="1"/>
  <c r="B617" i="7" s="1"/>
  <c r="B666" i="7" s="1"/>
  <c r="B715" i="7" s="1"/>
  <c r="B764" i="7" s="1"/>
  <c r="B813" i="7" s="1"/>
  <c r="B862" i="7" s="1"/>
  <c r="B911" i="7" s="1"/>
  <c r="B960" i="7" s="1"/>
  <c r="B1009" i="7" s="1"/>
  <c r="B1058" i="7" s="1"/>
  <c r="B1107" i="7" s="1"/>
  <c r="B1156" i="7" s="1"/>
  <c r="B1205" i="7" s="1"/>
  <c r="B1254" i="7" s="1"/>
  <c r="B1303" i="7" s="1"/>
  <c r="B1352" i="7" s="1"/>
  <c r="B1401" i="7" s="1"/>
  <c r="B1450" i="7" s="1"/>
  <c r="B1499" i="7" s="1"/>
  <c r="B1552" i="7" s="1"/>
  <c r="C28" i="7"/>
  <c r="C77" i="7" s="1"/>
  <c r="B28" i="7"/>
  <c r="B77" i="7" s="1"/>
  <c r="B126" i="7" s="1"/>
  <c r="B175" i="7" s="1"/>
  <c r="B224" i="7" s="1"/>
  <c r="B273" i="7" s="1"/>
  <c r="B322" i="7" s="1"/>
  <c r="B371" i="7" s="1"/>
  <c r="B420" i="7" s="1"/>
  <c r="B469" i="7" s="1"/>
  <c r="B518" i="7" s="1"/>
  <c r="B567" i="7" s="1"/>
  <c r="B616" i="7" s="1"/>
  <c r="B665" i="7" s="1"/>
  <c r="B714" i="7" s="1"/>
  <c r="B763" i="7" s="1"/>
  <c r="B812" i="7" s="1"/>
  <c r="B861" i="7" s="1"/>
  <c r="B910" i="7" s="1"/>
  <c r="B959" i="7" s="1"/>
  <c r="B1008" i="7" s="1"/>
  <c r="B1057" i="7" s="1"/>
  <c r="B1106" i="7" s="1"/>
  <c r="B1155" i="7" s="1"/>
  <c r="B1204" i="7" s="1"/>
  <c r="B1253" i="7" s="1"/>
  <c r="B1302" i="7" s="1"/>
  <c r="B1351" i="7" s="1"/>
  <c r="B1400" i="7" s="1"/>
  <c r="B1449" i="7" s="1"/>
  <c r="B1498" i="7" s="1"/>
  <c r="B1551" i="7" s="1"/>
  <c r="C27" i="7"/>
  <c r="G27" i="7" s="1"/>
  <c r="AE27" i="7" s="1"/>
  <c r="B27" i="7"/>
  <c r="B76" i="7" s="1"/>
  <c r="B125" i="7" s="1"/>
  <c r="B174" i="7" s="1"/>
  <c r="B223" i="7" s="1"/>
  <c r="B272" i="7" s="1"/>
  <c r="B321" i="7" s="1"/>
  <c r="B370" i="7" s="1"/>
  <c r="B419" i="7" s="1"/>
  <c r="B468" i="7" s="1"/>
  <c r="B517" i="7" s="1"/>
  <c r="B566" i="7" s="1"/>
  <c r="B615" i="7" s="1"/>
  <c r="B664" i="7" s="1"/>
  <c r="B713" i="7" s="1"/>
  <c r="B762" i="7" s="1"/>
  <c r="B811" i="7" s="1"/>
  <c r="B860" i="7" s="1"/>
  <c r="B909" i="7" s="1"/>
  <c r="B958" i="7" s="1"/>
  <c r="B1007" i="7" s="1"/>
  <c r="B1056" i="7" s="1"/>
  <c r="B1105" i="7" s="1"/>
  <c r="B1154" i="7" s="1"/>
  <c r="B1203" i="7" s="1"/>
  <c r="B1252" i="7" s="1"/>
  <c r="B1301" i="7" s="1"/>
  <c r="B1350" i="7" s="1"/>
  <c r="B1399" i="7" s="1"/>
  <c r="B1448" i="7" s="1"/>
  <c r="B1497" i="7" s="1"/>
  <c r="B1550" i="7" s="1"/>
  <c r="C26" i="7"/>
  <c r="C75" i="7" s="1"/>
  <c r="B26" i="7"/>
  <c r="B75" i="7" s="1"/>
  <c r="B124" i="7" s="1"/>
  <c r="B173" i="7" s="1"/>
  <c r="B222" i="7" s="1"/>
  <c r="B271" i="7" s="1"/>
  <c r="B320" i="7" s="1"/>
  <c r="B369" i="7" s="1"/>
  <c r="B418" i="7" s="1"/>
  <c r="B467" i="7" s="1"/>
  <c r="B516" i="7" s="1"/>
  <c r="B565" i="7" s="1"/>
  <c r="B614" i="7" s="1"/>
  <c r="B663" i="7" s="1"/>
  <c r="B712" i="7" s="1"/>
  <c r="B761" i="7" s="1"/>
  <c r="B810" i="7" s="1"/>
  <c r="B859" i="7" s="1"/>
  <c r="B908" i="7" s="1"/>
  <c r="B957" i="7" s="1"/>
  <c r="B1006" i="7" s="1"/>
  <c r="B1055" i="7" s="1"/>
  <c r="B1104" i="7" s="1"/>
  <c r="B1153" i="7" s="1"/>
  <c r="B1202" i="7" s="1"/>
  <c r="B1251" i="7" s="1"/>
  <c r="B1300" i="7" s="1"/>
  <c r="B1349" i="7" s="1"/>
  <c r="B1398" i="7" s="1"/>
  <c r="B1447" i="7" s="1"/>
  <c r="B1496" i="7" s="1"/>
  <c r="B1549" i="7" s="1"/>
  <c r="C25" i="7"/>
  <c r="C74" i="7" s="1"/>
  <c r="B25" i="7"/>
  <c r="B74" i="7" s="1"/>
  <c r="B123" i="7" s="1"/>
  <c r="B172" i="7" s="1"/>
  <c r="B221" i="7" s="1"/>
  <c r="B270" i="7" s="1"/>
  <c r="B319" i="7" s="1"/>
  <c r="B368" i="7" s="1"/>
  <c r="B417" i="7" s="1"/>
  <c r="B466" i="7" s="1"/>
  <c r="B515" i="7" s="1"/>
  <c r="B564" i="7" s="1"/>
  <c r="B613" i="7" s="1"/>
  <c r="B662" i="7" s="1"/>
  <c r="B711" i="7" s="1"/>
  <c r="B760" i="7" s="1"/>
  <c r="B809" i="7" s="1"/>
  <c r="B858" i="7" s="1"/>
  <c r="B907" i="7" s="1"/>
  <c r="B956" i="7" s="1"/>
  <c r="B1005" i="7" s="1"/>
  <c r="B1054" i="7" s="1"/>
  <c r="B1103" i="7" s="1"/>
  <c r="B1152" i="7" s="1"/>
  <c r="B1201" i="7" s="1"/>
  <c r="B1250" i="7" s="1"/>
  <c r="B1299" i="7" s="1"/>
  <c r="B1348" i="7" s="1"/>
  <c r="B1397" i="7" s="1"/>
  <c r="B1446" i="7" s="1"/>
  <c r="B1495" i="7" s="1"/>
  <c r="B1548" i="7" s="1"/>
  <c r="C24" i="7"/>
  <c r="G24" i="7" s="1"/>
  <c r="AE24" i="7" s="1"/>
  <c r="B24" i="7"/>
  <c r="B73" i="7" s="1"/>
  <c r="B122" i="7" s="1"/>
  <c r="B171" i="7" s="1"/>
  <c r="B220" i="7" s="1"/>
  <c r="B269" i="7" s="1"/>
  <c r="B318" i="7" s="1"/>
  <c r="B367" i="7" s="1"/>
  <c r="B416" i="7" s="1"/>
  <c r="B465" i="7" s="1"/>
  <c r="B514" i="7" s="1"/>
  <c r="B563" i="7" s="1"/>
  <c r="B612" i="7" s="1"/>
  <c r="B661" i="7" s="1"/>
  <c r="B710" i="7" s="1"/>
  <c r="B759" i="7" s="1"/>
  <c r="B808" i="7" s="1"/>
  <c r="B857" i="7" s="1"/>
  <c r="B906" i="7" s="1"/>
  <c r="B955" i="7" s="1"/>
  <c r="B1004" i="7" s="1"/>
  <c r="B1053" i="7" s="1"/>
  <c r="B1102" i="7" s="1"/>
  <c r="B1151" i="7" s="1"/>
  <c r="B1200" i="7" s="1"/>
  <c r="B1249" i="7" s="1"/>
  <c r="B1298" i="7" s="1"/>
  <c r="B1347" i="7" s="1"/>
  <c r="B1396" i="7" s="1"/>
  <c r="B1445" i="7" s="1"/>
  <c r="B1494" i="7" s="1"/>
  <c r="B1547" i="7" s="1"/>
  <c r="C23" i="7"/>
  <c r="C72" i="7" s="1"/>
  <c r="B23" i="7"/>
  <c r="B72" i="7" s="1"/>
  <c r="B121" i="7" s="1"/>
  <c r="B170" i="7" s="1"/>
  <c r="B219" i="7" s="1"/>
  <c r="B268" i="7" s="1"/>
  <c r="B317" i="7" s="1"/>
  <c r="B366" i="7" s="1"/>
  <c r="B415" i="7" s="1"/>
  <c r="B464" i="7" s="1"/>
  <c r="B513" i="7" s="1"/>
  <c r="B562" i="7" s="1"/>
  <c r="B611" i="7" s="1"/>
  <c r="B660" i="7" s="1"/>
  <c r="B709" i="7" s="1"/>
  <c r="B758" i="7" s="1"/>
  <c r="B807" i="7" s="1"/>
  <c r="B856" i="7" s="1"/>
  <c r="B905" i="7" s="1"/>
  <c r="B954" i="7" s="1"/>
  <c r="B1003" i="7" s="1"/>
  <c r="B1052" i="7" s="1"/>
  <c r="B1101" i="7" s="1"/>
  <c r="B1150" i="7" s="1"/>
  <c r="B1199" i="7" s="1"/>
  <c r="B1248" i="7" s="1"/>
  <c r="B1297" i="7" s="1"/>
  <c r="B1346" i="7" s="1"/>
  <c r="B1395" i="7" s="1"/>
  <c r="B1444" i="7" s="1"/>
  <c r="B1493" i="7" s="1"/>
  <c r="B1546" i="7" s="1"/>
  <c r="C22" i="7"/>
  <c r="G22" i="7" s="1"/>
  <c r="AE22" i="7" s="1"/>
  <c r="B22" i="7"/>
  <c r="B71" i="7" s="1"/>
  <c r="B120" i="7" s="1"/>
  <c r="B169" i="7" s="1"/>
  <c r="B218" i="7" s="1"/>
  <c r="B267" i="7" s="1"/>
  <c r="B316" i="7" s="1"/>
  <c r="B365" i="7" s="1"/>
  <c r="B414" i="7" s="1"/>
  <c r="B463" i="7" s="1"/>
  <c r="B512" i="7" s="1"/>
  <c r="B561" i="7" s="1"/>
  <c r="B610" i="7" s="1"/>
  <c r="B659" i="7" s="1"/>
  <c r="B708" i="7" s="1"/>
  <c r="B757" i="7" s="1"/>
  <c r="B806" i="7" s="1"/>
  <c r="B855" i="7" s="1"/>
  <c r="B904" i="7" s="1"/>
  <c r="B953" i="7" s="1"/>
  <c r="B1002" i="7" s="1"/>
  <c r="B1051" i="7" s="1"/>
  <c r="B1100" i="7" s="1"/>
  <c r="B1149" i="7" s="1"/>
  <c r="B1198" i="7" s="1"/>
  <c r="B1247" i="7" s="1"/>
  <c r="B1296" i="7" s="1"/>
  <c r="B1345" i="7" s="1"/>
  <c r="B1394" i="7" s="1"/>
  <c r="B1443" i="7" s="1"/>
  <c r="B1492" i="7" s="1"/>
  <c r="B1545" i="7" s="1"/>
  <c r="C21" i="7"/>
  <c r="C70" i="7" s="1"/>
  <c r="B21" i="7"/>
  <c r="B70" i="7" s="1"/>
  <c r="B119" i="7" s="1"/>
  <c r="B168" i="7" s="1"/>
  <c r="B217" i="7" s="1"/>
  <c r="B266" i="7" s="1"/>
  <c r="B315" i="7" s="1"/>
  <c r="B364" i="7" s="1"/>
  <c r="B413" i="7" s="1"/>
  <c r="B462" i="7" s="1"/>
  <c r="B511" i="7" s="1"/>
  <c r="B560" i="7" s="1"/>
  <c r="B609" i="7" s="1"/>
  <c r="B658" i="7" s="1"/>
  <c r="B707" i="7" s="1"/>
  <c r="B756" i="7" s="1"/>
  <c r="B805" i="7" s="1"/>
  <c r="B854" i="7" s="1"/>
  <c r="B903" i="7" s="1"/>
  <c r="B952" i="7" s="1"/>
  <c r="B1001" i="7" s="1"/>
  <c r="B1050" i="7" s="1"/>
  <c r="B1099" i="7" s="1"/>
  <c r="B1148" i="7" s="1"/>
  <c r="B1197" i="7" s="1"/>
  <c r="B1246" i="7" s="1"/>
  <c r="B1295" i="7" s="1"/>
  <c r="B1344" i="7" s="1"/>
  <c r="B1393" i="7" s="1"/>
  <c r="B1442" i="7" s="1"/>
  <c r="B1491" i="7" s="1"/>
  <c r="B1544" i="7" s="1"/>
  <c r="C20" i="7"/>
  <c r="G20" i="7" s="1"/>
  <c r="AE20" i="7" s="1"/>
  <c r="B20" i="7"/>
  <c r="B69" i="7" s="1"/>
  <c r="B118" i="7" s="1"/>
  <c r="B167" i="7" s="1"/>
  <c r="B216" i="7" s="1"/>
  <c r="B265" i="7" s="1"/>
  <c r="B314" i="7" s="1"/>
  <c r="B363" i="7" s="1"/>
  <c r="B412" i="7" s="1"/>
  <c r="B461" i="7" s="1"/>
  <c r="B510" i="7" s="1"/>
  <c r="B559" i="7" s="1"/>
  <c r="B608" i="7" s="1"/>
  <c r="B657" i="7" s="1"/>
  <c r="B706" i="7" s="1"/>
  <c r="B755" i="7" s="1"/>
  <c r="B804" i="7" s="1"/>
  <c r="B853" i="7" s="1"/>
  <c r="B902" i="7" s="1"/>
  <c r="B951" i="7" s="1"/>
  <c r="B1000" i="7" s="1"/>
  <c r="B1049" i="7" s="1"/>
  <c r="B1098" i="7" s="1"/>
  <c r="B1147" i="7" s="1"/>
  <c r="B1196" i="7" s="1"/>
  <c r="B1245" i="7" s="1"/>
  <c r="B1294" i="7" s="1"/>
  <c r="B1343" i="7" s="1"/>
  <c r="B1392" i="7" s="1"/>
  <c r="B1441" i="7" s="1"/>
  <c r="B1490" i="7" s="1"/>
  <c r="B1543" i="7" s="1"/>
  <c r="C19" i="7"/>
  <c r="C68" i="7" s="1"/>
  <c r="B19" i="7"/>
  <c r="B68" i="7" s="1"/>
  <c r="B117" i="7" s="1"/>
  <c r="B166" i="7" s="1"/>
  <c r="B215" i="7" s="1"/>
  <c r="B264" i="7" s="1"/>
  <c r="B313" i="7" s="1"/>
  <c r="B362" i="7" s="1"/>
  <c r="B411" i="7" s="1"/>
  <c r="B460" i="7" s="1"/>
  <c r="B509" i="7" s="1"/>
  <c r="B558" i="7" s="1"/>
  <c r="B607" i="7" s="1"/>
  <c r="B656" i="7" s="1"/>
  <c r="B705" i="7" s="1"/>
  <c r="B754" i="7" s="1"/>
  <c r="B803" i="7" s="1"/>
  <c r="B852" i="7" s="1"/>
  <c r="B901" i="7" s="1"/>
  <c r="B950" i="7" s="1"/>
  <c r="B999" i="7" s="1"/>
  <c r="B1048" i="7" s="1"/>
  <c r="B1097" i="7" s="1"/>
  <c r="B1146" i="7" s="1"/>
  <c r="B1195" i="7" s="1"/>
  <c r="B1244" i="7" s="1"/>
  <c r="B1293" i="7" s="1"/>
  <c r="B1342" i="7" s="1"/>
  <c r="B1391" i="7" s="1"/>
  <c r="B1440" i="7" s="1"/>
  <c r="B1489" i="7" s="1"/>
  <c r="B1542" i="7" s="1"/>
  <c r="C18" i="7"/>
  <c r="G18" i="7" s="1"/>
  <c r="AE18" i="7" s="1"/>
  <c r="B18" i="7"/>
  <c r="B67" i="7" s="1"/>
  <c r="B116" i="7" s="1"/>
  <c r="B165" i="7" s="1"/>
  <c r="B214" i="7" s="1"/>
  <c r="B263" i="7" s="1"/>
  <c r="B312" i="7" s="1"/>
  <c r="B361" i="7" s="1"/>
  <c r="B410" i="7" s="1"/>
  <c r="B459" i="7" s="1"/>
  <c r="B508" i="7" s="1"/>
  <c r="B557" i="7" s="1"/>
  <c r="B606" i="7" s="1"/>
  <c r="B655" i="7" s="1"/>
  <c r="B704" i="7" s="1"/>
  <c r="B753" i="7" s="1"/>
  <c r="B802" i="7" s="1"/>
  <c r="B851" i="7" s="1"/>
  <c r="B900" i="7" s="1"/>
  <c r="B949" i="7" s="1"/>
  <c r="B998" i="7" s="1"/>
  <c r="B1047" i="7" s="1"/>
  <c r="B1096" i="7" s="1"/>
  <c r="B1145" i="7" s="1"/>
  <c r="B1194" i="7" s="1"/>
  <c r="B1243" i="7" s="1"/>
  <c r="B1292" i="7" s="1"/>
  <c r="B1341" i="7" s="1"/>
  <c r="B1390" i="7" s="1"/>
  <c r="B1439" i="7" s="1"/>
  <c r="B1488" i="7" s="1"/>
  <c r="B1541" i="7" s="1"/>
  <c r="C17" i="7"/>
  <c r="C66" i="7" s="1"/>
  <c r="B17" i="7"/>
  <c r="B66" i="7" s="1"/>
  <c r="B115" i="7" s="1"/>
  <c r="B164" i="7" s="1"/>
  <c r="B213" i="7" s="1"/>
  <c r="B262" i="7" s="1"/>
  <c r="B311" i="7" s="1"/>
  <c r="B360" i="7" s="1"/>
  <c r="B409" i="7" s="1"/>
  <c r="B458" i="7" s="1"/>
  <c r="B507" i="7" s="1"/>
  <c r="B556" i="7" s="1"/>
  <c r="B605" i="7" s="1"/>
  <c r="B654" i="7" s="1"/>
  <c r="B703" i="7" s="1"/>
  <c r="B752" i="7" s="1"/>
  <c r="B801" i="7" s="1"/>
  <c r="B850" i="7" s="1"/>
  <c r="B899" i="7" s="1"/>
  <c r="B948" i="7" s="1"/>
  <c r="B997" i="7" s="1"/>
  <c r="B1046" i="7" s="1"/>
  <c r="B1095" i="7" s="1"/>
  <c r="B1144" i="7" s="1"/>
  <c r="B1193" i="7" s="1"/>
  <c r="B1242" i="7" s="1"/>
  <c r="B1291" i="7" s="1"/>
  <c r="B1340" i="7" s="1"/>
  <c r="B1389" i="7" s="1"/>
  <c r="B1438" i="7" s="1"/>
  <c r="B1487" i="7" s="1"/>
  <c r="B1540" i="7" s="1"/>
  <c r="C16" i="7"/>
  <c r="G16" i="7" s="1"/>
  <c r="AE16" i="7" s="1"/>
  <c r="B16" i="7"/>
  <c r="B65" i="7" s="1"/>
  <c r="B114" i="7" s="1"/>
  <c r="B163" i="7" s="1"/>
  <c r="B212" i="7" s="1"/>
  <c r="B261" i="7" s="1"/>
  <c r="B310" i="7" s="1"/>
  <c r="B359" i="7" s="1"/>
  <c r="B408" i="7" s="1"/>
  <c r="B457" i="7" s="1"/>
  <c r="B506" i="7" s="1"/>
  <c r="B555" i="7" s="1"/>
  <c r="B604" i="7" s="1"/>
  <c r="B653" i="7" s="1"/>
  <c r="B702" i="7" s="1"/>
  <c r="B751" i="7" s="1"/>
  <c r="B800" i="7" s="1"/>
  <c r="B849" i="7" s="1"/>
  <c r="B898" i="7" s="1"/>
  <c r="B947" i="7" s="1"/>
  <c r="B996" i="7" s="1"/>
  <c r="B1045" i="7" s="1"/>
  <c r="B1094" i="7" s="1"/>
  <c r="B1143" i="7" s="1"/>
  <c r="B1192" i="7" s="1"/>
  <c r="B1241" i="7" s="1"/>
  <c r="B1290" i="7" s="1"/>
  <c r="B1339" i="7" s="1"/>
  <c r="B1388" i="7" s="1"/>
  <c r="B1437" i="7" s="1"/>
  <c r="B1486" i="7" s="1"/>
  <c r="B1539" i="7" s="1"/>
  <c r="C15" i="7"/>
  <c r="C64" i="7" s="1"/>
  <c r="B15" i="7"/>
  <c r="B64" i="7" s="1"/>
  <c r="B113" i="7" s="1"/>
  <c r="B162" i="7" s="1"/>
  <c r="B211" i="7" s="1"/>
  <c r="B260" i="7" s="1"/>
  <c r="B309" i="7" s="1"/>
  <c r="B358" i="7" s="1"/>
  <c r="B407" i="7" s="1"/>
  <c r="B456" i="7" s="1"/>
  <c r="B505" i="7" s="1"/>
  <c r="B554" i="7" s="1"/>
  <c r="B603" i="7" s="1"/>
  <c r="B652" i="7" s="1"/>
  <c r="B701" i="7" s="1"/>
  <c r="B750" i="7" s="1"/>
  <c r="B799" i="7" s="1"/>
  <c r="B848" i="7" s="1"/>
  <c r="B897" i="7" s="1"/>
  <c r="B946" i="7" s="1"/>
  <c r="B995" i="7" s="1"/>
  <c r="B1044" i="7" s="1"/>
  <c r="B1093" i="7" s="1"/>
  <c r="B1142" i="7" s="1"/>
  <c r="B1191" i="7" s="1"/>
  <c r="B1240" i="7" s="1"/>
  <c r="B1289" i="7" s="1"/>
  <c r="B1338" i="7" s="1"/>
  <c r="B1387" i="7" s="1"/>
  <c r="B1436" i="7" s="1"/>
  <c r="B1485" i="7" s="1"/>
  <c r="B1538" i="7" s="1"/>
  <c r="C14" i="7"/>
  <c r="G14" i="7" s="1"/>
  <c r="AE14" i="7" s="1"/>
  <c r="B14" i="7"/>
  <c r="B63" i="7" s="1"/>
  <c r="B112" i="7" s="1"/>
  <c r="B161" i="7" s="1"/>
  <c r="B210" i="7" s="1"/>
  <c r="B259" i="7" s="1"/>
  <c r="B308" i="7" s="1"/>
  <c r="B357" i="7" s="1"/>
  <c r="B406" i="7" s="1"/>
  <c r="B455" i="7" s="1"/>
  <c r="B504" i="7" s="1"/>
  <c r="B553" i="7" s="1"/>
  <c r="B602" i="7" s="1"/>
  <c r="B651" i="7" s="1"/>
  <c r="B700" i="7" s="1"/>
  <c r="B749" i="7" s="1"/>
  <c r="B798" i="7" s="1"/>
  <c r="B847" i="7" s="1"/>
  <c r="B896" i="7" s="1"/>
  <c r="B945" i="7" s="1"/>
  <c r="B994" i="7" s="1"/>
  <c r="B1043" i="7" s="1"/>
  <c r="B1092" i="7" s="1"/>
  <c r="B1141" i="7" s="1"/>
  <c r="B1190" i="7" s="1"/>
  <c r="B1239" i="7" s="1"/>
  <c r="B1288" i="7" s="1"/>
  <c r="B1337" i="7" s="1"/>
  <c r="B1386" i="7" s="1"/>
  <c r="B1435" i="7" s="1"/>
  <c r="B1484" i="7" s="1"/>
  <c r="B1537" i="7" s="1"/>
  <c r="C13" i="7"/>
  <c r="C62" i="7" s="1"/>
  <c r="B13" i="7"/>
  <c r="B62" i="7" s="1"/>
  <c r="B111" i="7" s="1"/>
  <c r="B160" i="7" s="1"/>
  <c r="B209" i="7" s="1"/>
  <c r="B258" i="7" s="1"/>
  <c r="B307" i="7" s="1"/>
  <c r="B356" i="7" s="1"/>
  <c r="B405" i="7" s="1"/>
  <c r="B454" i="7" s="1"/>
  <c r="B503" i="7" s="1"/>
  <c r="B552" i="7" s="1"/>
  <c r="B601" i="7" s="1"/>
  <c r="B650" i="7" s="1"/>
  <c r="B699" i="7" s="1"/>
  <c r="B748" i="7" s="1"/>
  <c r="B797" i="7" s="1"/>
  <c r="B846" i="7" s="1"/>
  <c r="B895" i="7" s="1"/>
  <c r="B944" i="7" s="1"/>
  <c r="B993" i="7" s="1"/>
  <c r="B1042" i="7" s="1"/>
  <c r="B1091" i="7" s="1"/>
  <c r="B1140" i="7" s="1"/>
  <c r="B1189" i="7" s="1"/>
  <c r="B1238" i="7" s="1"/>
  <c r="B1287" i="7" s="1"/>
  <c r="B1336" i="7" s="1"/>
  <c r="B1385" i="7" s="1"/>
  <c r="B1434" i="7" s="1"/>
  <c r="B1483" i="7" s="1"/>
  <c r="B1536" i="7" s="1"/>
  <c r="C12" i="7"/>
  <c r="G12" i="7" s="1"/>
  <c r="AE12" i="7" s="1"/>
  <c r="B12" i="7"/>
  <c r="B61" i="7" s="1"/>
  <c r="B110" i="7" s="1"/>
  <c r="B159" i="7" s="1"/>
  <c r="B208" i="7" s="1"/>
  <c r="B257" i="7" s="1"/>
  <c r="B306" i="7" s="1"/>
  <c r="B355" i="7" s="1"/>
  <c r="B404" i="7" s="1"/>
  <c r="B453" i="7" s="1"/>
  <c r="B502" i="7" s="1"/>
  <c r="B551" i="7" s="1"/>
  <c r="B600" i="7" s="1"/>
  <c r="B649" i="7" s="1"/>
  <c r="B698" i="7" s="1"/>
  <c r="B747" i="7" s="1"/>
  <c r="B796" i="7" s="1"/>
  <c r="B845" i="7" s="1"/>
  <c r="B894" i="7" s="1"/>
  <c r="B943" i="7" s="1"/>
  <c r="B992" i="7" s="1"/>
  <c r="B1041" i="7" s="1"/>
  <c r="B1090" i="7" s="1"/>
  <c r="B1139" i="7" s="1"/>
  <c r="B1188" i="7" s="1"/>
  <c r="B1237" i="7" s="1"/>
  <c r="B1286" i="7" s="1"/>
  <c r="B1335" i="7" s="1"/>
  <c r="B1384" i="7" s="1"/>
  <c r="B1433" i="7" s="1"/>
  <c r="B1482" i="7" s="1"/>
  <c r="B1535" i="7" s="1"/>
  <c r="C11" i="7"/>
  <c r="C60" i="7" s="1"/>
  <c r="B11" i="7"/>
  <c r="B60" i="7" s="1"/>
  <c r="B109" i="7" s="1"/>
  <c r="B158" i="7" s="1"/>
  <c r="B207" i="7" s="1"/>
  <c r="B256" i="7" s="1"/>
  <c r="B305" i="7" s="1"/>
  <c r="B354" i="7" s="1"/>
  <c r="B403" i="7" s="1"/>
  <c r="B452" i="7" s="1"/>
  <c r="B501" i="7" s="1"/>
  <c r="B550" i="7" s="1"/>
  <c r="B599" i="7" s="1"/>
  <c r="B648" i="7" s="1"/>
  <c r="B697" i="7" s="1"/>
  <c r="B746" i="7" s="1"/>
  <c r="B795" i="7" s="1"/>
  <c r="B844" i="7" s="1"/>
  <c r="B893" i="7" s="1"/>
  <c r="B942" i="7" s="1"/>
  <c r="B991" i="7" s="1"/>
  <c r="B1040" i="7" s="1"/>
  <c r="B1089" i="7" s="1"/>
  <c r="B1138" i="7" s="1"/>
  <c r="B1187" i="7" s="1"/>
  <c r="B1236" i="7" s="1"/>
  <c r="B1285" i="7" s="1"/>
  <c r="B1334" i="7" s="1"/>
  <c r="B1383" i="7" s="1"/>
  <c r="B1432" i="7" s="1"/>
  <c r="B1481" i="7" s="1"/>
  <c r="B1534" i="7" s="1"/>
  <c r="C10" i="7"/>
  <c r="G10" i="7" s="1"/>
  <c r="AE10" i="7" s="1"/>
  <c r="B10" i="7"/>
  <c r="B59" i="7" s="1"/>
  <c r="B108" i="7" s="1"/>
  <c r="B157" i="7" s="1"/>
  <c r="B206" i="7" s="1"/>
  <c r="B255" i="7" s="1"/>
  <c r="B304" i="7" s="1"/>
  <c r="B353" i="7" s="1"/>
  <c r="B402" i="7" s="1"/>
  <c r="B451" i="7" s="1"/>
  <c r="B500" i="7" s="1"/>
  <c r="B549" i="7" s="1"/>
  <c r="B598" i="7" s="1"/>
  <c r="B647" i="7" s="1"/>
  <c r="B696" i="7" s="1"/>
  <c r="B745" i="7" s="1"/>
  <c r="B794" i="7" s="1"/>
  <c r="B843" i="7" s="1"/>
  <c r="B892" i="7" s="1"/>
  <c r="B941" i="7" s="1"/>
  <c r="B990" i="7" s="1"/>
  <c r="B1039" i="7" s="1"/>
  <c r="B1088" i="7" s="1"/>
  <c r="B1137" i="7" s="1"/>
  <c r="B1186" i="7" s="1"/>
  <c r="B1235" i="7" s="1"/>
  <c r="B1284" i="7" s="1"/>
  <c r="B1333" i="7" s="1"/>
  <c r="B1382" i="7" s="1"/>
  <c r="B1431" i="7" s="1"/>
  <c r="B1480" i="7" s="1"/>
  <c r="B1533" i="7" s="1"/>
  <c r="C9" i="7"/>
  <c r="C58" i="7" s="1"/>
  <c r="B9" i="7"/>
  <c r="B58" i="7" s="1"/>
  <c r="B107" i="7" s="1"/>
  <c r="B156" i="7" s="1"/>
  <c r="B205" i="7" s="1"/>
  <c r="B254" i="7" s="1"/>
  <c r="B303" i="7" s="1"/>
  <c r="B352" i="7" s="1"/>
  <c r="B401" i="7" s="1"/>
  <c r="B450" i="7" s="1"/>
  <c r="B499" i="7" s="1"/>
  <c r="B548" i="7" s="1"/>
  <c r="B597" i="7" s="1"/>
  <c r="B646" i="7" s="1"/>
  <c r="B695" i="7" s="1"/>
  <c r="B744" i="7" s="1"/>
  <c r="B793" i="7" s="1"/>
  <c r="B842" i="7" s="1"/>
  <c r="B891" i="7" s="1"/>
  <c r="B940" i="7" s="1"/>
  <c r="B989" i="7" s="1"/>
  <c r="B1038" i="7" s="1"/>
  <c r="B1087" i="7" s="1"/>
  <c r="B1136" i="7" s="1"/>
  <c r="B1185" i="7" s="1"/>
  <c r="B1234" i="7" s="1"/>
  <c r="B1283" i="7" s="1"/>
  <c r="B1332" i="7" s="1"/>
  <c r="B1381" i="7" s="1"/>
  <c r="B1430" i="7" s="1"/>
  <c r="B1479" i="7" s="1"/>
  <c r="B1532" i="7" s="1"/>
  <c r="C8" i="7"/>
  <c r="G8" i="7" s="1"/>
  <c r="AE8" i="7" s="1"/>
  <c r="B8" i="7"/>
  <c r="B57" i="7" s="1"/>
  <c r="B106" i="7" s="1"/>
  <c r="B155" i="7" s="1"/>
  <c r="B204" i="7" s="1"/>
  <c r="B253" i="7" s="1"/>
  <c r="B302" i="7" s="1"/>
  <c r="B351" i="7" s="1"/>
  <c r="B400" i="7" s="1"/>
  <c r="B449" i="7" s="1"/>
  <c r="B498" i="7" s="1"/>
  <c r="B547" i="7" s="1"/>
  <c r="B596" i="7" s="1"/>
  <c r="B645" i="7" s="1"/>
  <c r="B694" i="7" s="1"/>
  <c r="B743" i="7" s="1"/>
  <c r="B792" i="7" s="1"/>
  <c r="B841" i="7" s="1"/>
  <c r="B890" i="7" s="1"/>
  <c r="B939" i="7" s="1"/>
  <c r="B988" i="7" s="1"/>
  <c r="B1037" i="7" s="1"/>
  <c r="B1086" i="7" s="1"/>
  <c r="B1135" i="7" s="1"/>
  <c r="B1184" i="7" s="1"/>
  <c r="B1233" i="7" s="1"/>
  <c r="B1282" i="7" s="1"/>
  <c r="B1331" i="7" s="1"/>
  <c r="B1380" i="7" s="1"/>
  <c r="B1429" i="7" s="1"/>
  <c r="B1478" i="7" s="1"/>
  <c r="B1531" i="7" s="1"/>
  <c r="C7" i="7"/>
  <c r="C56" i="7" s="1"/>
  <c r="B7" i="7"/>
  <c r="B56" i="7" s="1"/>
  <c r="B105" i="7" s="1"/>
  <c r="B154" i="7" s="1"/>
  <c r="B203" i="7" s="1"/>
  <c r="B252" i="7" s="1"/>
  <c r="B301" i="7" s="1"/>
  <c r="B350" i="7" s="1"/>
  <c r="B399" i="7" s="1"/>
  <c r="B448" i="7" s="1"/>
  <c r="B497" i="7" s="1"/>
  <c r="B546" i="7" s="1"/>
  <c r="B595" i="7" s="1"/>
  <c r="B644" i="7" s="1"/>
  <c r="B693" i="7" s="1"/>
  <c r="B742" i="7" s="1"/>
  <c r="B791" i="7" s="1"/>
  <c r="B840" i="7" s="1"/>
  <c r="B889" i="7" s="1"/>
  <c r="B938" i="7" s="1"/>
  <c r="B987" i="7" s="1"/>
  <c r="B1036" i="7" s="1"/>
  <c r="B1085" i="7" s="1"/>
  <c r="B1134" i="7" s="1"/>
  <c r="B1183" i="7" s="1"/>
  <c r="B1232" i="7" s="1"/>
  <c r="B1281" i="7" s="1"/>
  <c r="B1330" i="7" s="1"/>
  <c r="B1379" i="7" s="1"/>
  <c r="B1428" i="7" s="1"/>
  <c r="B1477" i="7" s="1"/>
  <c r="B1530" i="7" s="1"/>
  <c r="C6" i="7"/>
  <c r="G6" i="7" s="1"/>
  <c r="AE6" i="7" s="1"/>
  <c r="B6" i="7"/>
  <c r="B55" i="7" s="1"/>
  <c r="B104" i="7" s="1"/>
  <c r="B153" i="7" s="1"/>
  <c r="B202" i="7" s="1"/>
  <c r="B251" i="7" s="1"/>
  <c r="B300" i="7" s="1"/>
  <c r="B349" i="7" s="1"/>
  <c r="B398" i="7" s="1"/>
  <c r="B447" i="7" s="1"/>
  <c r="B496" i="7" s="1"/>
  <c r="B545" i="7" s="1"/>
  <c r="B594" i="7" s="1"/>
  <c r="B643" i="7" s="1"/>
  <c r="B692" i="7" s="1"/>
  <c r="B741" i="7" s="1"/>
  <c r="B790" i="7" s="1"/>
  <c r="B839" i="7" s="1"/>
  <c r="B888" i="7" s="1"/>
  <c r="B937" i="7" s="1"/>
  <c r="B986" i="7" s="1"/>
  <c r="B1035" i="7" s="1"/>
  <c r="B1084" i="7" s="1"/>
  <c r="B1133" i="7" s="1"/>
  <c r="B1182" i="7" s="1"/>
  <c r="B1231" i="7" s="1"/>
  <c r="B1280" i="7" s="1"/>
  <c r="B1329" i="7" s="1"/>
  <c r="B1378" i="7" s="1"/>
  <c r="B1427" i="7" s="1"/>
  <c r="B1476" i="7" s="1"/>
  <c r="B1529" i="7" s="1"/>
  <c r="C5" i="7"/>
  <c r="C54" i="7" s="1"/>
  <c r="B5" i="7"/>
  <c r="B54" i="7" s="1"/>
  <c r="B103" i="7" s="1"/>
  <c r="B152" i="7" s="1"/>
  <c r="B201" i="7" s="1"/>
  <c r="B250" i="7" s="1"/>
  <c r="B299" i="7" s="1"/>
  <c r="B348" i="7" s="1"/>
  <c r="B397" i="7" s="1"/>
  <c r="B446" i="7" s="1"/>
  <c r="B495" i="7" s="1"/>
  <c r="B544" i="7" s="1"/>
  <c r="B593" i="7" s="1"/>
  <c r="B642" i="7" s="1"/>
  <c r="B691" i="7" s="1"/>
  <c r="B740" i="7" s="1"/>
  <c r="B789" i="7" s="1"/>
  <c r="B838" i="7" s="1"/>
  <c r="B887" i="7" s="1"/>
  <c r="B936" i="7" s="1"/>
  <c r="B985" i="7" s="1"/>
  <c r="B1034" i="7" s="1"/>
  <c r="B1083" i="7" s="1"/>
  <c r="B1132" i="7" s="1"/>
  <c r="B1181" i="7" s="1"/>
  <c r="B1230" i="7" s="1"/>
  <c r="B1279" i="7" s="1"/>
  <c r="B1328" i="7" s="1"/>
  <c r="B1377" i="7" s="1"/>
  <c r="B1426" i="7" s="1"/>
  <c r="B1475" i="7" s="1"/>
  <c r="B1528" i="7" s="1"/>
  <c r="C4" i="7"/>
  <c r="G4" i="7" s="1"/>
  <c r="AE4" i="7" s="1"/>
  <c r="B4" i="7"/>
  <c r="B53" i="7" s="1"/>
  <c r="B102" i="7" s="1"/>
  <c r="B151" i="7" s="1"/>
  <c r="B200" i="7" s="1"/>
  <c r="B249" i="7" s="1"/>
  <c r="B298" i="7" s="1"/>
  <c r="B347" i="7" s="1"/>
  <c r="B396" i="7" s="1"/>
  <c r="B445" i="7" s="1"/>
  <c r="B494" i="7" s="1"/>
  <c r="B543" i="7" s="1"/>
  <c r="B592" i="7" s="1"/>
  <c r="B641" i="7" s="1"/>
  <c r="B690" i="7" s="1"/>
  <c r="B739" i="7" s="1"/>
  <c r="B788" i="7" s="1"/>
  <c r="B837" i="7" s="1"/>
  <c r="B886" i="7" s="1"/>
  <c r="B935" i="7" s="1"/>
  <c r="B984" i="7" s="1"/>
  <c r="B1033" i="7" s="1"/>
  <c r="B1082" i="7" s="1"/>
  <c r="B1131" i="7" s="1"/>
  <c r="B1180" i="7" s="1"/>
  <c r="B1229" i="7" s="1"/>
  <c r="B1278" i="7" s="1"/>
  <c r="B1327" i="7" s="1"/>
  <c r="B1376" i="7" s="1"/>
  <c r="B1425" i="7" s="1"/>
  <c r="B1474" i="7" s="1"/>
  <c r="B1527" i="7" s="1"/>
  <c r="C3" i="7"/>
  <c r="C52" i="7" s="1"/>
  <c r="B3" i="7"/>
  <c r="B52" i="7" s="1"/>
  <c r="B101" i="7" s="1"/>
  <c r="B150" i="7" s="1"/>
  <c r="B199" i="7" s="1"/>
  <c r="B248" i="7" s="1"/>
  <c r="B297" i="7" s="1"/>
  <c r="B346" i="7" s="1"/>
  <c r="B395" i="7" s="1"/>
  <c r="B444" i="7" s="1"/>
  <c r="B493" i="7" s="1"/>
  <c r="B542" i="7" s="1"/>
  <c r="B591" i="7" s="1"/>
  <c r="B640" i="7" s="1"/>
  <c r="B689" i="7" s="1"/>
  <c r="B738" i="7" s="1"/>
  <c r="B787" i="7" s="1"/>
  <c r="B836" i="7" s="1"/>
  <c r="B885" i="7" s="1"/>
  <c r="B934" i="7" s="1"/>
  <c r="B983" i="7" s="1"/>
  <c r="B1032" i="7" s="1"/>
  <c r="B1081" i="7" s="1"/>
  <c r="B1130" i="7" s="1"/>
  <c r="B1179" i="7" s="1"/>
  <c r="B1228" i="7" s="1"/>
  <c r="B1277" i="7" s="1"/>
  <c r="B1326" i="7" s="1"/>
  <c r="B1375" i="7" s="1"/>
  <c r="B1424" i="7" s="1"/>
  <c r="B1473" i="7" s="1"/>
  <c r="B1526" i="7" s="1"/>
  <c r="AB1570" i="6"/>
  <c r="W1565" i="6"/>
  <c r="V1565" i="6"/>
  <c r="U1565" i="6"/>
  <c r="T1565" i="6"/>
  <c r="S1565" i="6"/>
  <c r="R1565" i="6"/>
  <c r="Q1565" i="6"/>
  <c r="P1565" i="6"/>
  <c r="O1565" i="6"/>
  <c r="N1565" i="6"/>
  <c r="M1565" i="6"/>
  <c r="L1565" i="6"/>
  <c r="K1565" i="6"/>
  <c r="J1565" i="6"/>
  <c r="I1565" i="6"/>
  <c r="H1565" i="6"/>
  <c r="W1564" i="6"/>
  <c r="V1564" i="6"/>
  <c r="U1564" i="6"/>
  <c r="T1564" i="6"/>
  <c r="S1564" i="6"/>
  <c r="R1564" i="6"/>
  <c r="Q1564" i="6"/>
  <c r="P1564" i="6"/>
  <c r="O1564" i="6"/>
  <c r="N1564" i="6"/>
  <c r="M1564" i="6"/>
  <c r="L1564" i="6"/>
  <c r="K1564" i="6"/>
  <c r="J1564" i="6"/>
  <c r="I1564" i="6"/>
  <c r="H1564" i="6"/>
  <c r="W1563" i="6"/>
  <c r="V1563" i="6"/>
  <c r="U1563" i="6"/>
  <c r="T1563" i="6"/>
  <c r="S1563" i="6"/>
  <c r="R1563" i="6"/>
  <c r="Q1563" i="6"/>
  <c r="P1563" i="6"/>
  <c r="O1563" i="6"/>
  <c r="N1563" i="6"/>
  <c r="M1563" i="6"/>
  <c r="L1563" i="6"/>
  <c r="K1563" i="6"/>
  <c r="J1563" i="6"/>
  <c r="I1563" i="6"/>
  <c r="H1563" i="6"/>
  <c r="W1562" i="6"/>
  <c r="V1562" i="6"/>
  <c r="U1562" i="6"/>
  <c r="T1562" i="6"/>
  <c r="S1562" i="6"/>
  <c r="R1562" i="6"/>
  <c r="Q1562" i="6"/>
  <c r="P1562" i="6"/>
  <c r="O1562" i="6"/>
  <c r="N1562" i="6"/>
  <c r="M1562" i="6"/>
  <c r="L1562" i="6"/>
  <c r="K1562" i="6"/>
  <c r="J1562" i="6"/>
  <c r="I1562" i="6"/>
  <c r="H1562" i="6"/>
  <c r="W1561" i="6"/>
  <c r="V1561" i="6"/>
  <c r="U1561" i="6"/>
  <c r="T1561" i="6"/>
  <c r="S1561" i="6"/>
  <c r="R1561" i="6"/>
  <c r="Q1561" i="6"/>
  <c r="P1561" i="6"/>
  <c r="O1561" i="6"/>
  <c r="N1561" i="6"/>
  <c r="M1561" i="6"/>
  <c r="L1561" i="6"/>
  <c r="K1561" i="6"/>
  <c r="J1561" i="6"/>
  <c r="I1561" i="6"/>
  <c r="H1561" i="6"/>
  <c r="W1560" i="6"/>
  <c r="V1560" i="6"/>
  <c r="U1560" i="6"/>
  <c r="T1560" i="6"/>
  <c r="S1560" i="6"/>
  <c r="R1560" i="6"/>
  <c r="Q1560" i="6"/>
  <c r="P1560" i="6"/>
  <c r="O1560" i="6"/>
  <c r="N1560" i="6"/>
  <c r="M1560" i="6"/>
  <c r="L1560" i="6"/>
  <c r="K1560" i="6"/>
  <c r="J1560" i="6"/>
  <c r="I1560" i="6"/>
  <c r="H1560" i="6"/>
  <c r="W1559" i="6"/>
  <c r="V1559" i="6"/>
  <c r="U1559" i="6"/>
  <c r="T1559" i="6"/>
  <c r="S1559" i="6"/>
  <c r="R1559" i="6"/>
  <c r="Q1559" i="6"/>
  <c r="P1559" i="6"/>
  <c r="O1559" i="6"/>
  <c r="N1559" i="6"/>
  <c r="M1559" i="6"/>
  <c r="L1559" i="6"/>
  <c r="K1559" i="6"/>
  <c r="J1559" i="6"/>
  <c r="I1559" i="6"/>
  <c r="H1559" i="6"/>
  <c r="W1558" i="6"/>
  <c r="V1558" i="6"/>
  <c r="U1558" i="6"/>
  <c r="T1558" i="6"/>
  <c r="S1558" i="6"/>
  <c r="R1558" i="6"/>
  <c r="Q1558" i="6"/>
  <c r="P1558" i="6"/>
  <c r="O1558" i="6"/>
  <c r="N1558" i="6"/>
  <c r="M1558" i="6"/>
  <c r="L1558" i="6"/>
  <c r="K1558" i="6"/>
  <c r="J1558" i="6"/>
  <c r="I1558" i="6"/>
  <c r="H1558" i="6"/>
  <c r="W1557" i="6"/>
  <c r="V1557" i="6"/>
  <c r="U1557" i="6"/>
  <c r="T1557" i="6"/>
  <c r="S1557" i="6"/>
  <c r="R1557" i="6"/>
  <c r="Q1557" i="6"/>
  <c r="P1557" i="6"/>
  <c r="O1557" i="6"/>
  <c r="N1557" i="6"/>
  <c r="M1557" i="6"/>
  <c r="L1557" i="6"/>
  <c r="K1557" i="6"/>
  <c r="J1557" i="6"/>
  <c r="I1557" i="6"/>
  <c r="H1557" i="6"/>
  <c r="W1556" i="6"/>
  <c r="V1556" i="6"/>
  <c r="U1556" i="6"/>
  <c r="T1556" i="6"/>
  <c r="S1556" i="6"/>
  <c r="R1556" i="6"/>
  <c r="Q1556" i="6"/>
  <c r="P1556" i="6"/>
  <c r="O1556" i="6"/>
  <c r="N1556" i="6"/>
  <c r="M1556" i="6"/>
  <c r="L1556" i="6"/>
  <c r="K1556" i="6"/>
  <c r="J1556" i="6"/>
  <c r="I1556" i="6"/>
  <c r="H1556" i="6"/>
  <c r="W1555" i="6"/>
  <c r="V1555" i="6"/>
  <c r="U1555" i="6"/>
  <c r="T1555" i="6"/>
  <c r="S1555" i="6"/>
  <c r="R1555" i="6"/>
  <c r="Q1555" i="6"/>
  <c r="P1555" i="6"/>
  <c r="O1555" i="6"/>
  <c r="N1555" i="6"/>
  <c r="M1555" i="6"/>
  <c r="L1555" i="6"/>
  <c r="K1555" i="6"/>
  <c r="J1555" i="6"/>
  <c r="I1555" i="6"/>
  <c r="H1555" i="6"/>
  <c r="W1554" i="6"/>
  <c r="V1554" i="6"/>
  <c r="U1554" i="6"/>
  <c r="T1554" i="6"/>
  <c r="S1554" i="6"/>
  <c r="R1554" i="6"/>
  <c r="Q1554" i="6"/>
  <c r="P1554" i="6"/>
  <c r="O1554" i="6"/>
  <c r="N1554" i="6"/>
  <c r="M1554" i="6"/>
  <c r="L1554" i="6"/>
  <c r="K1554" i="6"/>
  <c r="J1554" i="6"/>
  <c r="I1554" i="6"/>
  <c r="H1554" i="6"/>
  <c r="W1553" i="6"/>
  <c r="V1553" i="6"/>
  <c r="U1553" i="6"/>
  <c r="T1553" i="6"/>
  <c r="S1553" i="6"/>
  <c r="R1553" i="6"/>
  <c r="Q1553" i="6"/>
  <c r="P1553" i="6"/>
  <c r="O1553" i="6"/>
  <c r="N1553" i="6"/>
  <c r="M1553" i="6"/>
  <c r="L1553" i="6"/>
  <c r="K1553" i="6"/>
  <c r="J1553" i="6"/>
  <c r="I1553" i="6"/>
  <c r="H1553" i="6"/>
  <c r="W1552" i="6"/>
  <c r="V1552" i="6"/>
  <c r="U1552" i="6"/>
  <c r="T1552" i="6"/>
  <c r="S1552" i="6"/>
  <c r="R1552" i="6"/>
  <c r="Q1552" i="6"/>
  <c r="P1552" i="6"/>
  <c r="O1552" i="6"/>
  <c r="N1552" i="6"/>
  <c r="M1552" i="6"/>
  <c r="L1552" i="6"/>
  <c r="K1552" i="6"/>
  <c r="J1552" i="6"/>
  <c r="I1552" i="6"/>
  <c r="H1552" i="6"/>
  <c r="W1551" i="6"/>
  <c r="V1551" i="6"/>
  <c r="U1551" i="6"/>
  <c r="T1551" i="6"/>
  <c r="S1551" i="6"/>
  <c r="R1551" i="6"/>
  <c r="Q1551" i="6"/>
  <c r="P1551" i="6"/>
  <c r="O1551" i="6"/>
  <c r="N1551" i="6"/>
  <c r="M1551" i="6"/>
  <c r="L1551" i="6"/>
  <c r="K1551" i="6"/>
  <c r="J1551" i="6"/>
  <c r="I1551" i="6"/>
  <c r="H1551" i="6"/>
  <c r="W1550" i="6"/>
  <c r="V1550" i="6"/>
  <c r="U1550" i="6"/>
  <c r="T1550" i="6"/>
  <c r="S1550" i="6"/>
  <c r="R1550" i="6"/>
  <c r="Q1550" i="6"/>
  <c r="P1550" i="6"/>
  <c r="O1550" i="6"/>
  <c r="N1550" i="6"/>
  <c r="M1550" i="6"/>
  <c r="L1550" i="6"/>
  <c r="K1550" i="6"/>
  <c r="J1550" i="6"/>
  <c r="I1550" i="6"/>
  <c r="H1550" i="6"/>
  <c r="W1549" i="6"/>
  <c r="V1549" i="6"/>
  <c r="U1549" i="6"/>
  <c r="T1549" i="6"/>
  <c r="S1549" i="6"/>
  <c r="R1549" i="6"/>
  <c r="Q1549" i="6"/>
  <c r="P1549" i="6"/>
  <c r="O1549" i="6"/>
  <c r="N1549" i="6"/>
  <c r="M1549" i="6"/>
  <c r="L1549" i="6"/>
  <c r="K1549" i="6"/>
  <c r="J1549" i="6"/>
  <c r="I1549" i="6"/>
  <c r="H1549" i="6"/>
  <c r="W1548" i="6"/>
  <c r="V1548" i="6"/>
  <c r="U1548" i="6"/>
  <c r="T1548" i="6"/>
  <c r="S1548" i="6"/>
  <c r="R1548" i="6"/>
  <c r="Q1548" i="6"/>
  <c r="P1548" i="6"/>
  <c r="O1548" i="6"/>
  <c r="N1548" i="6"/>
  <c r="M1548" i="6"/>
  <c r="L1548" i="6"/>
  <c r="K1548" i="6"/>
  <c r="J1548" i="6"/>
  <c r="I1548" i="6"/>
  <c r="H1548" i="6"/>
  <c r="W1547" i="6"/>
  <c r="V1547" i="6"/>
  <c r="U1547" i="6"/>
  <c r="T1547" i="6"/>
  <c r="S1547" i="6"/>
  <c r="R1547" i="6"/>
  <c r="Q1547" i="6"/>
  <c r="P1547" i="6"/>
  <c r="O1547" i="6"/>
  <c r="N1547" i="6"/>
  <c r="M1547" i="6"/>
  <c r="L1547" i="6"/>
  <c r="K1547" i="6"/>
  <c r="J1547" i="6"/>
  <c r="I1547" i="6"/>
  <c r="H1547" i="6"/>
  <c r="W1546" i="6"/>
  <c r="V1546" i="6"/>
  <c r="U1546" i="6"/>
  <c r="T1546" i="6"/>
  <c r="S1546" i="6"/>
  <c r="R1546" i="6"/>
  <c r="Q1546" i="6"/>
  <c r="P1546" i="6"/>
  <c r="O1546" i="6"/>
  <c r="N1546" i="6"/>
  <c r="M1546" i="6"/>
  <c r="L1546" i="6"/>
  <c r="K1546" i="6"/>
  <c r="J1546" i="6"/>
  <c r="I1546" i="6"/>
  <c r="H1546" i="6"/>
  <c r="W1545" i="6"/>
  <c r="V1545" i="6"/>
  <c r="U1545" i="6"/>
  <c r="T1545" i="6"/>
  <c r="S1545" i="6"/>
  <c r="R1545" i="6"/>
  <c r="Q1545" i="6"/>
  <c r="P1545" i="6"/>
  <c r="O1545" i="6"/>
  <c r="N1545" i="6"/>
  <c r="M1545" i="6"/>
  <c r="L1545" i="6"/>
  <c r="K1545" i="6"/>
  <c r="J1545" i="6"/>
  <c r="I1545" i="6"/>
  <c r="H1545" i="6"/>
  <c r="W1544" i="6"/>
  <c r="V1544" i="6"/>
  <c r="U1544" i="6"/>
  <c r="T1544" i="6"/>
  <c r="S1544" i="6"/>
  <c r="R1544" i="6"/>
  <c r="Q1544" i="6"/>
  <c r="P1544" i="6"/>
  <c r="O1544" i="6"/>
  <c r="N1544" i="6"/>
  <c r="M1544" i="6"/>
  <c r="L1544" i="6"/>
  <c r="K1544" i="6"/>
  <c r="J1544" i="6"/>
  <c r="I1544" i="6"/>
  <c r="H1544" i="6"/>
  <c r="W1543" i="6"/>
  <c r="V1543" i="6"/>
  <c r="U1543" i="6"/>
  <c r="T1543" i="6"/>
  <c r="S1543" i="6"/>
  <c r="R1543" i="6"/>
  <c r="Q1543" i="6"/>
  <c r="P1543" i="6"/>
  <c r="O1543" i="6"/>
  <c r="N1543" i="6"/>
  <c r="M1543" i="6"/>
  <c r="L1543" i="6"/>
  <c r="K1543" i="6"/>
  <c r="J1543" i="6"/>
  <c r="I1543" i="6"/>
  <c r="H1543" i="6"/>
  <c r="W1542" i="6"/>
  <c r="V1542" i="6"/>
  <c r="U1542" i="6"/>
  <c r="T1542" i="6"/>
  <c r="S1542" i="6"/>
  <c r="R1542" i="6"/>
  <c r="Q1542" i="6"/>
  <c r="P1542" i="6"/>
  <c r="O1542" i="6"/>
  <c r="N1542" i="6"/>
  <c r="M1542" i="6"/>
  <c r="L1542" i="6"/>
  <c r="K1542" i="6"/>
  <c r="J1542" i="6"/>
  <c r="I1542" i="6"/>
  <c r="H1542" i="6"/>
  <c r="W1541" i="6"/>
  <c r="V1541" i="6"/>
  <c r="U1541" i="6"/>
  <c r="T1541" i="6"/>
  <c r="S1541" i="6"/>
  <c r="R1541" i="6"/>
  <c r="Q1541" i="6"/>
  <c r="P1541" i="6"/>
  <c r="O1541" i="6"/>
  <c r="N1541" i="6"/>
  <c r="M1541" i="6"/>
  <c r="L1541" i="6"/>
  <c r="K1541" i="6"/>
  <c r="J1541" i="6"/>
  <c r="I1541" i="6"/>
  <c r="H1541" i="6"/>
  <c r="W1540" i="6"/>
  <c r="V1540" i="6"/>
  <c r="U1540" i="6"/>
  <c r="T1540" i="6"/>
  <c r="S1540" i="6"/>
  <c r="R1540" i="6"/>
  <c r="Q1540" i="6"/>
  <c r="P1540" i="6"/>
  <c r="O1540" i="6"/>
  <c r="N1540" i="6"/>
  <c r="M1540" i="6"/>
  <c r="L1540" i="6"/>
  <c r="K1540" i="6"/>
  <c r="J1540" i="6"/>
  <c r="I1540" i="6"/>
  <c r="H1540" i="6"/>
  <c r="W1539" i="6"/>
  <c r="V1539" i="6"/>
  <c r="U1539" i="6"/>
  <c r="T1539" i="6"/>
  <c r="S1539" i="6"/>
  <c r="R1539" i="6"/>
  <c r="Q1539" i="6"/>
  <c r="P1539" i="6"/>
  <c r="O1539" i="6"/>
  <c r="N1539" i="6"/>
  <c r="M1539" i="6"/>
  <c r="L1539" i="6"/>
  <c r="K1539" i="6"/>
  <c r="J1539" i="6"/>
  <c r="I1539" i="6"/>
  <c r="H1539" i="6"/>
  <c r="W1538" i="6"/>
  <c r="V1538" i="6"/>
  <c r="U1538" i="6"/>
  <c r="T1538" i="6"/>
  <c r="S1538" i="6"/>
  <c r="R1538" i="6"/>
  <c r="Q1538" i="6"/>
  <c r="P1538" i="6"/>
  <c r="O1538" i="6"/>
  <c r="N1538" i="6"/>
  <c r="M1538" i="6"/>
  <c r="L1538" i="6"/>
  <c r="K1538" i="6"/>
  <c r="J1538" i="6"/>
  <c r="I1538" i="6"/>
  <c r="H1538" i="6"/>
  <c r="W1537" i="6"/>
  <c r="V1537" i="6"/>
  <c r="U1537" i="6"/>
  <c r="T1537" i="6"/>
  <c r="S1537" i="6"/>
  <c r="R1537" i="6"/>
  <c r="Q1537" i="6"/>
  <c r="P1537" i="6"/>
  <c r="O1537" i="6"/>
  <c r="N1537" i="6"/>
  <c r="M1537" i="6"/>
  <c r="L1537" i="6"/>
  <c r="K1537" i="6"/>
  <c r="J1537" i="6"/>
  <c r="I1537" i="6"/>
  <c r="H1537" i="6"/>
  <c r="W1536" i="6"/>
  <c r="V1536" i="6"/>
  <c r="U1536" i="6"/>
  <c r="T1536" i="6"/>
  <c r="S1536" i="6"/>
  <c r="R1536" i="6"/>
  <c r="Q1536" i="6"/>
  <c r="P1536" i="6"/>
  <c r="O1536" i="6"/>
  <c r="N1536" i="6"/>
  <c r="M1536" i="6"/>
  <c r="L1536" i="6"/>
  <c r="K1536" i="6"/>
  <c r="J1536" i="6"/>
  <c r="I1536" i="6"/>
  <c r="H1536" i="6"/>
  <c r="W1535" i="6"/>
  <c r="V1535" i="6"/>
  <c r="U1535" i="6"/>
  <c r="T1535" i="6"/>
  <c r="S1535" i="6"/>
  <c r="R1535" i="6"/>
  <c r="Q1535" i="6"/>
  <c r="P1535" i="6"/>
  <c r="O1535" i="6"/>
  <c r="N1535" i="6"/>
  <c r="M1535" i="6"/>
  <c r="L1535" i="6"/>
  <c r="K1535" i="6"/>
  <c r="J1535" i="6"/>
  <c r="I1535" i="6"/>
  <c r="H1535" i="6"/>
  <c r="W1534" i="6"/>
  <c r="V1534" i="6"/>
  <c r="U1534" i="6"/>
  <c r="T1534" i="6"/>
  <c r="S1534" i="6"/>
  <c r="R1534" i="6"/>
  <c r="Q1534" i="6"/>
  <c r="P1534" i="6"/>
  <c r="O1534" i="6"/>
  <c r="N1534" i="6"/>
  <c r="M1534" i="6"/>
  <c r="L1534" i="6"/>
  <c r="K1534" i="6"/>
  <c r="J1534" i="6"/>
  <c r="I1534" i="6"/>
  <c r="H1534" i="6"/>
  <c r="W1533" i="6"/>
  <c r="V1533" i="6"/>
  <c r="U1533" i="6"/>
  <c r="T1533" i="6"/>
  <c r="S1533" i="6"/>
  <c r="R1533" i="6"/>
  <c r="Q1533" i="6"/>
  <c r="P1533" i="6"/>
  <c r="O1533" i="6"/>
  <c r="N1533" i="6"/>
  <c r="M1533" i="6"/>
  <c r="L1533" i="6"/>
  <c r="K1533" i="6"/>
  <c r="J1533" i="6"/>
  <c r="I1533" i="6"/>
  <c r="H1533" i="6"/>
  <c r="AI1532" i="6"/>
  <c r="W1532" i="6"/>
  <c r="V1532" i="6"/>
  <c r="U1532" i="6"/>
  <c r="T1532" i="6"/>
  <c r="S1532" i="6"/>
  <c r="R1532" i="6"/>
  <c r="Q1532" i="6"/>
  <c r="P1532" i="6"/>
  <c r="O1532" i="6"/>
  <c r="N1532" i="6"/>
  <c r="M1532" i="6"/>
  <c r="L1532" i="6"/>
  <c r="K1532" i="6"/>
  <c r="J1532" i="6"/>
  <c r="I1532" i="6"/>
  <c r="H1532" i="6"/>
  <c r="W1531" i="6"/>
  <c r="V1531" i="6"/>
  <c r="U1531" i="6"/>
  <c r="T1531" i="6"/>
  <c r="S1531" i="6"/>
  <c r="R1531" i="6"/>
  <c r="Q1531" i="6"/>
  <c r="P1531" i="6"/>
  <c r="O1531" i="6"/>
  <c r="N1531" i="6"/>
  <c r="M1531" i="6"/>
  <c r="L1531" i="6"/>
  <c r="K1531" i="6"/>
  <c r="J1531" i="6"/>
  <c r="I1531" i="6"/>
  <c r="H1531" i="6"/>
  <c r="W1530" i="6"/>
  <c r="V1530" i="6"/>
  <c r="U1530" i="6"/>
  <c r="T1530" i="6"/>
  <c r="S1530" i="6"/>
  <c r="R1530" i="6"/>
  <c r="Q1530" i="6"/>
  <c r="P1530" i="6"/>
  <c r="O1530" i="6"/>
  <c r="N1530" i="6"/>
  <c r="M1530" i="6"/>
  <c r="L1530" i="6"/>
  <c r="K1530" i="6"/>
  <c r="J1530" i="6"/>
  <c r="I1530" i="6"/>
  <c r="H1530" i="6"/>
  <c r="W1529" i="6"/>
  <c r="V1529" i="6"/>
  <c r="U1529" i="6"/>
  <c r="T1529" i="6"/>
  <c r="S1529" i="6"/>
  <c r="R1529" i="6"/>
  <c r="Q1529" i="6"/>
  <c r="P1529" i="6"/>
  <c r="O1529" i="6"/>
  <c r="N1529" i="6"/>
  <c r="M1529" i="6"/>
  <c r="L1529" i="6"/>
  <c r="K1529" i="6"/>
  <c r="J1529" i="6"/>
  <c r="I1529" i="6"/>
  <c r="H1529" i="6"/>
  <c r="W1528" i="6"/>
  <c r="V1528" i="6"/>
  <c r="U1528" i="6"/>
  <c r="T1528" i="6"/>
  <c r="S1528" i="6"/>
  <c r="R1528" i="6"/>
  <c r="Q1528" i="6"/>
  <c r="P1528" i="6"/>
  <c r="O1528" i="6"/>
  <c r="N1528" i="6"/>
  <c r="M1528" i="6"/>
  <c r="L1528" i="6"/>
  <c r="K1528" i="6"/>
  <c r="J1528" i="6"/>
  <c r="I1528" i="6"/>
  <c r="H1528" i="6"/>
  <c r="W1527" i="6"/>
  <c r="V1527" i="6"/>
  <c r="U1527" i="6"/>
  <c r="T1527" i="6"/>
  <c r="S1527" i="6"/>
  <c r="R1527" i="6"/>
  <c r="Q1527" i="6"/>
  <c r="P1527" i="6"/>
  <c r="O1527" i="6"/>
  <c r="N1527" i="6"/>
  <c r="M1527" i="6"/>
  <c r="L1527" i="6"/>
  <c r="K1527" i="6"/>
  <c r="J1527" i="6"/>
  <c r="I1527" i="6"/>
  <c r="H1527" i="6"/>
  <c r="W1526" i="6"/>
  <c r="V1526" i="6"/>
  <c r="U1526" i="6"/>
  <c r="T1526" i="6"/>
  <c r="S1526" i="6"/>
  <c r="R1526" i="6"/>
  <c r="Q1526" i="6"/>
  <c r="P1526" i="6"/>
  <c r="O1526" i="6"/>
  <c r="N1526" i="6"/>
  <c r="M1526" i="6"/>
  <c r="L1526" i="6"/>
  <c r="K1526" i="6"/>
  <c r="J1526" i="6"/>
  <c r="I1526" i="6"/>
  <c r="H1526" i="6"/>
  <c r="Z125" i="6"/>
  <c r="Z110" i="6"/>
  <c r="Z106" i="6"/>
  <c r="AA91" i="6"/>
  <c r="Z91" i="6"/>
  <c r="Z140" i="6" s="1"/>
  <c r="Y91" i="6"/>
  <c r="X91" i="6"/>
  <c r="X140" i="6" s="1"/>
  <c r="AA90" i="6"/>
  <c r="Z90" i="6"/>
  <c r="Z139" i="6" s="1"/>
  <c r="Y90" i="6"/>
  <c r="X90" i="6"/>
  <c r="X139" i="6" s="1"/>
  <c r="AA89" i="6"/>
  <c r="AA138" i="6" s="1"/>
  <c r="Z89" i="6"/>
  <c r="Y89" i="6"/>
  <c r="Y138" i="6" s="1"/>
  <c r="X89" i="6"/>
  <c r="AA88" i="6"/>
  <c r="Z88" i="6"/>
  <c r="Z137" i="6" s="1"/>
  <c r="Y88" i="6"/>
  <c r="X88" i="6"/>
  <c r="X137" i="6" s="1"/>
  <c r="AA87" i="6"/>
  <c r="AA136" i="6" s="1"/>
  <c r="Z87" i="6"/>
  <c r="Y87" i="6"/>
  <c r="Y136" i="6" s="1"/>
  <c r="X87" i="6"/>
  <c r="AA86" i="6"/>
  <c r="Z86" i="6"/>
  <c r="Z135" i="6" s="1"/>
  <c r="Y86" i="6"/>
  <c r="X86" i="6"/>
  <c r="X135" i="6" s="1"/>
  <c r="AA85" i="6"/>
  <c r="AA134" i="6" s="1"/>
  <c r="Z85" i="6"/>
  <c r="Y85" i="6"/>
  <c r="Y134" i="6" s="1"/>
  <c r="X85" i="6"/>
  <c r="AA84" i="6"/>
  <c r="Z84" i="6"/>
  <c r="Z133" i="6" s="1"/>
  <c r="Y84" i="6"/>
  <c r="X84" i="6"/>
  <c r="X133" i="6" s="1"/>
  <c r="AA83" i="6"/>
  <c r="AA132" i="6" s="1"/>
  <c r="Z83" i="6"/>
  <c r="Y83" i="6"/>
  <c r="Y132" i="6" s="1"/>
  <c r="X83" i="6"/>
  <c r="AA82" i="6"/>
  <c r="Z82" i="6"/>
  <c r="Z131" i="6" s="1"/>
  <c r="Y82" i="6"/>
  <c r="X82" i="6"/>
  <c r="X131" i="6" s="1"/>
  <c r="AA81" i="6"/>
  <c r="AA130" i="6" s="1"/>
  <c r="Z81" i="6"/>
  <c r="Y81" i="6"/>
  <c r="Y130" i="6" s="1"/>
  <c r="X81" i="6"/>
  <c r="AA80" i="6"/>
  <c r="Z80" i="6"/>
  <c r="Z129" i="6" s="1"/>
  <c r="Y80" i="6"/>
  <c r="X80" i="6"/>
  <c r="X129" i="6" s="1"/>
  <c r="AA79" i="6"/>
  <c r="AA128" i="6" s="1"/>
  <c r="Z79" i="6"/>
  <c r="Y79" i="6"/>
  <c r="Y128" i="6" s="1"/>
  <c r="X79" i="6"/>
  <c r="AA78" i="6"/>
  <c r="Z78" i="6"/>
  <c r="Z127" i="6" s="1"/>
  <c r="Y78" i="6"/>
  <c r="X78" i="6"/>
  <c r="X127" i="6" s="1"/>
  <c r="AA77" i="6"/>
  <c r="AA126" i="6" s="1"/>
  <c r="Z77" i="6"/>
  <c r="Y77" i="6"/>
  <c r="Y126" i="6" s="1"/>
  <c r="X77" i="6"/>
  <c r="AA76" i="6"/>
  <c r="Z76" i="6"/>
  <c r="Y76" i="6"/>
  <c r="X76" i="6"/>
  <c r="X125" i="6" s="1"/>
  <c r="AA75" i="6"/>
  <c r="AA124" i="6" s="1"/>
  <c r="Z75" i="6"/>
  <c r="Y75" i="6"/>
  <c r="Y124" i="6" s="1"/>
  <c r="X75" i="6"/>
  <c r="AA74" i="6"/>
  <c r="AA123" i="6" s="1"/>
  <c r="Z74" i="6"/>
  <c r="Y74" i="6"/>
  <c r="Y123" i="6" s="1"/>
  <c r="X74" i="6"/>
  <c r="AA73" i="6"/>
  <c r="Z73" i="6"/>
  <c r="Z122" i="6" s="1"/>
  <c r="Y73" i="6"/>
  <c r="X73" i="6"/>
  <c r="X122" i="6" s="1"/>
  <c r="AA72" i="6"/>
  <c r="AA121" i="6" s="1"/>
  <c r="Z72" i="6"/>
  <c r="Y72" i="6"/>
  <c r="Y121" i="6" s="1"/>
  <c r="X72" i="6"/>
  <c r="AA71" i="6"/>
  <c r="Z71" i="6"/>
  <c r="Z120" i="6" s="1"/>
  <c r="Y71" i="6"/>
  <c r="X71" i="6"/>
  <c r="X120" i="6" s="1"/>
  <c r="AA70" i="6"/>
  <c r="AA119" i="6" s="1"/>
  <c r="Z70" i="6"/>
  <c r="Y70" i="6"/>
  <c r="Y119" i="6" s="1"/>
  <c r="X70" i="6"/>
  <c r="AA69" i="6"/>
  <c r="Z69" i="6"/>
  <c r="Z118" i="6" s="1"/>
  <c r="Y69" i="6"/>
  <c r="X69" i="6"/>
  <c r="X118" i="6" s="1"/>
  <c r="AA68" i="6"/>
  <c r="AA117" i="6" s="1"/>
  <c r="Z68" i="6"/>
  <c r="Y68" i="6"/>
  <c r="Y117" i="6" s="1"/>
  <c r="X68" i="6"/>
  <c r="AA67" i="6"/>
  <c r="Z67" i="6"/>
  <c r="Z116" i="6" s="1"/>
  <c r="Y67" i="6"/>
  <c r="X67" i="6"/>
  <c r="X116" i="6" s="1"/>
  <c r="AA66" i="6"/>
  <c r="AA115" i="6" s="1"/>
  <c r="Z66" i="6"/>
  <c r="Y66" i="6"/>
  <c r="Y115" i="6" s="1"/>
  <c r="X66" i="6"/>
  <c r="AA65" i="6"/>
  <c r="Z65" i="6"/>
  <c r="Z114" i="6" s="1"/>
  <c r="Y65" i="6"/>
  <c r="X65" i="6"/>
  <c r="X114" i="6" s="1"/>
  <c r="AA64" i="6"/>
  <c r="AA113" i="6" s="1"/>
  <c r="Z64" i="6"/>
  <c r="Y64" i="6"/>
  <c r="Y113" i="6" s="1"/>
  <c r="X64" i="6"/>
  <c r="AA63" i="6"/>
  <c r="Z63" i="6"/>
  <c r="Z112" i="6" s="1"/>
  <c r="Y63" i="6"/>
  <c r="X63" i="6"/>
  <c r="X112" i="6" s="1"/>
  <c r="AA62" i="6"/>
  <c r="AA111" i="6" s="1"/>
  <c r="Z62" i="6"/>
  <c r="Y62" i="6"/>
  <c r="Y111" i="6" s="1"/>
  <c r="X62" i="6"/>
  <c r="AA61" i="6"/>
  <c r="Z61" i="6"/>
  <c r="Y61" i="6"/>
  <c r="X61" i="6"/>
  <c r="X110" i="6" s="1"/>
  <c r="AA60" i="6"/>
  <c r="AA109" i="6" s="1"/>
  <c r="Z60" i="6"/>
  <c r="Y60" i="6"/>
  <c r="Y109" i="6" s="1"/>
  <c r="X60" i="6"/>
  <c r="AA59" i="6"/>
  <c r="Z59" i="6"/>
  <c r="Z108" i="6" s="1"/>
  <c r="Y59" i="6"/>
  <c r="X59" i="6"/>
  <c r="X108" i="6" s="1"/>
  <c r="AA58" i="6"/>
  <c r="AA107" i="6" s="1"/>
  <c r="Z58" i="6"/>
  <c r="Y58" i="6"/>
  <c r="Y107" i="6" s="1"/>
  <c r="X58" i="6"/>
  <c r="AA57" i="6"/>
  <c r="Z57" i="6"/>
  <c r="Y57" i="6"/>
  <c r="X57" i="6"/>
  <c r="X106" i="6" s="1"/>
  <c r="AA56" i="6"/>
  <c r="AA105" i="6" s="1"/>
  <c r="Z56" i="6"/>
  <c r="Y56" i="6"/>
  <c r="Y105" i="6" s="1"/>
  <c r="X56" i="6"/>
  <c r="AA55" i="6"/>
  <c r="Z55" i="6"/>
  <c r="Z104" i="6" s="1"/>
  <c r="Y55" i="6"/>
  <c r="X55" i="6"/>
  <c r="X104" i="6" s="1"/>
  <c r="AA54" i="6"/>
  <c r="AA103" i="6" s="1"/>
  <c r="Z54" i="6"/>
  <c r="Y54" i="6"/>
  <c r="Y103" i="6" s="1"/>
  <c r="X54" i="6"/>
  <c r="AA53" i="6"/>
  <c r="Z53" i="6"/>
  <c r="Z102" i="6" s="1"/>
  <c r="Y53" i="6"/>
  <c r="X53" i="6"/>
  <c r="X102" i="6" s="1"/>
  <c r="AA52" i="6"/>
  <c r="AA101" i="6" s="1"/>
  <c r="Z52" i="6"/>
  <c r="Y52" i="6"/>
  <c r="Y101" i="6" s="1"/>
  <c r="X52" i="6"/>
  <c r="C42" i="6"/>
  <c r="G42" i="6" s="1"/>
  <c r="AE42" i="6" s="1"/>
  <c r="B42" i="6"/>
  <c r="B91" i="6" s="1"/>
  <c r="B140" i="6" s="1"/>
  <c r="B189" i="6" s="1"/>
  <c r="B238" i="6" s="1"/>
  <c r="B287" i="6" s="1"/>
  <c r="B336" i="6" s="1"/>
  <c r="B385" i="6" s="1"/>
  <c r="B434" i="6" s="1"/>
  <c r="B483" i="6" s="1"/>
  <c r="B532" i="6" s="1"/>
  <c r="B581" i="6" s="1"/>
  <c r="B630" i="6" s="1"/>
  <c r="B679" i="6" s="1"/>
  <c r="B728" i="6" s="1"/>
  <c r="B777" i="6" s="1"/>
  <c r="B826" i="6" s="1"/>
  <c r="B875" i="6" s="1"/>
  <c r="B924" i="6" s="1"/>
  <c r="B973" i="6" s="1"/>
  <c r="B1022" i="6" s="1"/>
  <c r="B1071" i="6" s="1"/>
  <c r="B1120" i="6" s="1"/>
  <c r="B1169" i="6" s="1"/>
  <c r="B1218" i="6" s="1"/>
  <c r="B1267" i="6" s="1"/>
  <c r="B1316" i="6" s="1"/>
  <c r="B1365" i="6" s="1"/>
  <c r="B1414" i="6" s="1"/>
  <c r="B1463" i="6" s="1"/>
  <c r="B1512" i="6" s="1"/>
  <c r="B1565" i="6" s="1"/>
  <c r="C41" i="6"/>
  <c r="G41" i="6" s="1"/>
  <c r="AE41" i="6" s="1"/>
  <c r="B41" i="6"/>
  <c r="B90" i="6" s="1"/>
  <c r="B139" i="6" s="1"/>
  <c r="B188" i="6" s="1"/>
  <c r="B237" i="6" s="1"/>
  <c r="B286" i="6" s="1"/>
  <c r="B335" i="6" s="1"/>
  <c r="B384" i="6" s="1"/>
  <c r="B433" i="6" s="1"/>
  <c r="B482" i="6" s="1"/>
  <c r="B531" i="6" s="1"/>
  <c r="B580" i="6" s="1"/>
  <c r="B629" i="6" s="1"/>
  <c r="B678" i="6" s="1"/>
  <c r="B727" i="6" s="1"/>
  <c r="B776" i="6" s="1"/>
  <c r="B825" i="6" s="1"/>
  <c r="B874" i="6" s="1"/>
  <c r="B923" i="6" s="1"/>
  <c r="B972" i="6" s="1"/>
  <c r="B1021" i="6" s="1"/>
  <c r="B1070" i="6" s="1"/>
  <c r="B1119" i="6" s="1"/>
  <c r="B1168" i="6" s="1"/>
  <c r="B1217" i="6" s="1"/>
  <c r="B1266" i="6" s="1"/>
  <c r="B1315" i="6" s="1"/>
  <c r="B1364" i="6" s="1"/>
  <c r="B1413" i="6" s="1"/>
  <c r="B1462" i="6" s="1"/>
  <c r="B1511" i="6" s="1"/>
  <c r="B1564" i="6" s="1"/>
  <c r="C40" i="6"/>
  <c r="G40" i="6" s="1"/>
  <c r="AE40" i="6" s="1"/>
  <c r="B40" i="6"/>
  <c r="B89" i="6" s="1"/>
  <c r="B138" i="6" s="1"/>
  <c r="B187" i="6" s="1"/>
  <c r="B236" i="6" s="1"/>
  <c r="B285" i="6" s="1"/>
  <c r="B334" i="6" s="1"/>
  <c r="B383" i="6" s="1"/>
  <c r="B432" i="6" s="1"/>
  <c r="B481" i="6" s="1"/>
  <c r="B530" i="6" s="1"/>
  <c r="B579" i="6" s="1"/>
  <c r="B628" i="6" s="1"/>
  <c r="B677" i="6" s="1"/>
  <c r="B726" i="6" s="1"/>
  <c r="B775" i="6" s="1"/>
  <c r="B824" i="6" s="1"/>
  <c r="B873" i="6" s="1"/>
  <c r="B922" i="6" s="1"/>
  <c r="B971" i="6" s="1"/>
  <c r="B1020" i="6" s="1"/>
  <c r="B1069" i="6" s="1"/>
  <c r="B1118" i="6" s="1"/>
  <c r="B1167" i="6" s="1"/>
  <c r="B1216" i="6" s="1"/>
  <c r="B1265" i="6" s="1"/>
  <c r="B1314" i="6" s="1"/>
  <c r="B1363" i="6" s="1"/>
  <c r="B1412" i="6" s="1"/>
  <c r="B1461" i="6" s="1"/>
  <c r="B1510" i="6" s="1"/>
  <c r="B1563" i="6" s="1"/>
  <c r="C39" i="6"/>
  <c r="G39" i="6" s="1"/>
  <c r="AE39" i="6" s="1"/>
  <c r="B39" i="6"/>
  <c r="B88" i="6" s="1"/>
  <c r="B137" i="6" s="1"/>
  <c r="B186" i="6" s="1"/>
  <c r="B235" i="6" s="1"/>
  <c r="B284" i="6" s="1"/>
  <c r="B333" i="6" s="1"/>
  <c r="B382" i="6" s="1"/>
  <c r="B431" i="6" s="1"/>
  <c r="B480" i="6" s="1"/>
  <c r="B529" i="6" s="1"/>
  <c r="B578" i="6" s="1"/>
  <c r="B627" i="6" s="1"/>
  <c r="B676" i="6" s="1"/>
  <c r="B725" i="6" s="1"/>
  <c r="B774" i="6" s="1"/>
  <c r="B823" i="6" s="1"/>
  <c r="B872" i="6" s="1"/>
  <c r="B921" i="6" s="1"/>
  <c r="B970" i="6" s="1"/>
  <c r="B1019" i="6" s="1"/>
  <c r="B1068" i="6" s="1"/>
  <c r="B1117" i="6" s="1"/>
  <c r="B1166" i="6" s="1"/>
  <c r="B1215" i="6" s="1"/>
  <c r="B1264" i="6" s="1"/>
  <c r="B1313" i="6" s="1"/>
  <c r="B1362" i="6" s="1"/>
  <c r="B1411" i="6" s="1"/>
  <c r="B1460" i="6" s="1"/>
  <c r="B1509" i="6" s="1"/>
  <c r="B1562" i="6" s="1"/>
  <c r="C38" i="6"/>
  <c r="G38" i="6" s="1"/>
  <c r="AE38" i="6" s="1"/>
  <c r="B38" i="6"/>
  <c r="B87" i="6" s="1"/>
  <c r="B136" i="6" s="1"/>
  <c r="B185" i="6" s="1"/>
  <c r="B234" i="6" s="1"/>
  <c r="B283" i="6" s="1"/>
  <c r="B332" i="6" s="1"/>
  <c r="B381" i="6" s="1"/>
  <c r="B430" i="6" s="1"/>
  <c r="B479" i="6" s="1"/>
  <c r="B528" i="6" s="1"/>
  <c r="B577" i="6" s="1"/>
  <c r="B626" i="6" s="1"/>
  <c r="B675" i="6" s="1"/>
  <c r="B724" i="6" s="1"/>
  <c r="B773" i="6" s="1"/>
  <c r="B822" i="6" s="1"/>
  <c r="B871" i="6" s="1"/>
  <c r="B920" i="6" s="1"/>
  <c r="B969" i="6" s="1"/>
  <c r="B1018" i="6" s="1"/>
  <c r="B1067" i="6" s="1"/>
  <c r="B1116" i="6" s="1"/>
  <c r="B1165" i="6" s="1"/>
  <c r="B1214" i="6" s="1"/>
  <c r="B1263" i="6" s="1"/>
  <c r="B1312" i="6" s="1"/>
  <c r="B1361" i="6" s="1"/>
  <c r="B1410" i="6" s="1"/>
  <c r="B1459" i="6" s="1"/>
  <c r="B1508" i="6" s="1"/>
  <c r="B1561" i="6" s="1"/>
  <c r="C37" i="6"/>
  <c r="G37" i="6" s="1"/>
  <c r="AE37" i="6" s="1"/>
  <c r="B37" i="6"/>
  <c r="B86" i="6" s="1"/>
  <c r="B135" i="6" s="1"/>
  <c r="B184" i="6" s="1"/>
  <c r="B233" i="6" s="1"/>
  <c r="B282" i="6" s="1"/>
  <c r="B331" i="6" s="1"/>
  <c r="B380" i="6" s="1"/>
  <c r="B429" i="6" s="1"/>
  <c r="B478" i="6" s="1"/>
  <c r="B527" i="6" s="1"/>
  <c r="B576" i="6" s="1"/>
  <c r="B625" i="6" s="1"/>
  <c r="B674" i="6" s="1"/>
  <c r="B723" i="6" s="1"/>
  <c r="B772" i="6" s="1"/>
  <c r="B821" i="6" s="1"/>
  <c r="B870" i="6" s="1"/>
  <c r="B919" i="6" s="1"/>
  <c r="B968" i="6" s="1"/>
  <c r="B1017" i="6" s="1"/>
  <c r="B1066" i="6" s="1"/>
  <c r="B1115" i="6" s="1"/>
  <c r="B1164" i="6" s="1"/>
  <c r="B1213" i="6" s="1"/>
  <c r="B1262" i="6" s="1"/>
  <c r="B1311" i="6" s="1"/>
  <c r="B1360" i="6" s="1"/>
  <c r="B1409" i="6" s="1"/>
  <c r="B1458" i="6" s="1"/>
  <c r="B1507" i="6" s="1"/>
  <c r="B1560" i="6" s="1"/>
  <c r="C36" i="6"/>
  <c r="G36" i="6" s="1"/>
  <c r="AE36" i="6" s="1"/>
  <c r="B36" i="6"/>
  <c r="B85" i="6" s="1"/>
  <c r="B134" i="6" s="1"/>
  <c r="B183" i="6" s="1"/>
  <c r="B232" i="6" s="1"/>
  <c r="B281" i="6" s="1"/>
  <c r="B330" i="6" s="1"/>
  <c r="B379" i="6" s="1"/>
  <c r="B428" i="6" s="1"/>
  <c r="B477" i="6" s="1"/>
  <c r="B526" i="6" s="1"/>
  <c r="B575" i="6" s="1"/>
  <c r="B624" i="6" s="1"/>
  <c r="B673" i="6" s="1"/>
  <c r="B722" i="6" s="1"/>
  <c r="B771" i="6" s="1"/>
  <c r="B820" i="6" s="1"/>
  <c r="B869" i="6" s="1"/>
  <c r="B918" i="6" s="1"/>
  <c r="B967" i="6" s="1"/>
  <c r="B1016" i="6" s="1"/>
  <c r="B1065" i="6" s="1"/>
  <c r="B1114" i="6" s="1"/>
  <c r="B1163" i="6" s="1"/>
  <c r="B1212" i="6" s="1"/>
  <c r="B1261" i="6" s="1"/>
  <c r="B1310" i="6" s="1"/>
  <c r="B1359" i="6" s="1"/>
  <c r="B1408" i="6" s="1"/>
  <c r="B1457" i="6" s="1"/>
  <c r="B1506" i="6" s="1"/>
  <c r="B1559" i="6" s="1"/>
  <c r="C35" i="6"/>
  <c r="G35" i="6" s="1"/>
  <c r="AE35" i="6" s="1"/>
  <c r="B35" i="6"/>
  <c r="B84" i="6" s="1"/>
  <c r="B133" i="6" s="1"/>
  <c r="B182" i="6" s="1"/>
  <c r="B231" i="6" s="1"/>
  <c r="B280" i="6" s="1"/>
  <c r="B329" i="6" s="1"/>
  <c r="B378" i="6" s="1"/>
  <c r="B427" i="6" s="1"/>
  <c r="B476" i="6" s="1"/>
  <c r="B525" i="6" s="1"/>
  <c r="B574" i="6" s="1"/>
  <c r="B623" i="6" s="1"/>
  <c r="B672" i="6" s="1"/>
  <c r="B721" i="6" s="1"/>
  <c r="B770" i="6" s="1"/>
  <c r="B819" i="6" s="1"/>
  <c r="B868" i="6" s="1"/>
  <c r="B917" i="6" s="1"/>
  <c r="B966" i="6" s="1"/>
  <c r="B1015" i="6" s="1"/>
  <c r="B1064" i="6" s="1"/>
  <c r="B1113" i="6" s="1"/>
  <c r="B1162" i="6" s="1"/>
  <c r="B1211" i="6" s="1"/>
  <c r="B1260" i="6" s="1"/>
  <c r="B1309" i="6" s="1"/>
  <c r="B1358" i="6" s="1"/>
  <c r="B1407" i="6" s="1"/>
  <c r="B1456" i="6" s="1"/>
  <c r="B1505" i="6" s="1"/>
  <c r="B1558" i="6" s="1"/>
  <c r="C34" i="6"/>
  <c r="G34" i="6" s="1"/>
  <c r="AE34" i="6" s="1"/>
  <c r="B34" i="6"/>
  <c r="B83" i="6" s="1"/>
  <c r="B132" i="6" s="1"/>
  <c r="B181" i="6" s="1"/>
  <c r="B230" i="6" s="1"/>
  <c r="B279" i="6" s="1"/>
  <c r="B328" i="6" s="1"/>
  <c r="B377" i="6" s="1"/>
  <c r="B426" i="6" s="1"/>
  <c r="B475" i="6" s="1"/>
  <c r="B524" i="6" s="1"/>
  <c r="B573" i="6" s="1"/>
  <c r="B622" i="6" s="1"/>
  <c r="B671" i="6" s="1"/>
  <c r="B720" i="6" s="1"/>
  <c r="B769" i="6" s="1"/>
  <c r="B818" i="6" s="1"/>
  <c r="B867" i="6" s="1"/>
  <c r="B916" i="6" s="1"/>
  <c r="B965" i="6" s="1"/>
  <c r="B1014" i="6" s="1"/>
  <c r="B1063" i="6" s="1"/>
  <c r="B1112" i="6" s="1"/>
  <c r="B1161" i="6" s="1"/>
  <c r="B1210" i="6" s="1"/>
  <c r="B1259" i="6" s="1"/>
  <c r="B1308" i="6" s="1"/>
  <c r="B1357" i="6" s="1"/>
  <c r="B1406" i="6" s="1"/>
  <c r="B1455" i="6" s="1"/>
  <c r="B1504" i="6" s="1"/>
  <c r="B1557" i="6" s="1"/>
  <c r="C33" i="6"/>
  <c r="G33" i="6" s="1"/>
  <c r="AE33" i="6" s="1"/>
  <c r="B33" i="6"/>
  <c r="B82" i="6" s="1"/>
  <c r="B131" i="6" s="1"/>
  <c r="B180" i="6" s="1"/>
  <c r="B229" i="6" s="1"/>
  <c r="B278" i="6" s="1"/>
  <c r="B327" i="6" s="1"/>
  <c r="B376" i="6" s="1"/>
  <c r="B425" i="6" s="1"/>
  <c r="B474" i="6" s="1"/>
  <c r="B523" i="6" s="1"/>
  <c r="B572" i="6" s="1"/>
  <c r="B621" i="6" s="1"/>
  <c r="B670" i="6" s="1"/>
  <c r="B719" i="6" s="1"/>
  <c r="B768" i="6" s="1"/>
  <c r="B817" i="6" s="1"/>
  <c r="B866" i="6" s="1"/>
  <c r="B915" i="6" s="1"/>
  <c r="B964" i="6" s="1"/>
  <c r="B1013" i="6" s="1"/>
  <c r="B1062" i="6" s="1"/>
  <c r="B1111" i="6" s="1"/>
  <c r="B1160" i="6" s="1"/>
  <c r="B1209" i="6" s="1"/>
  <c r="B1258" i="6" s="1"/>
  <c r="B1307" i="6" s="1"/>
  <c r="B1356" i="6" s="1"/>
  <c r="B1405" i="6" s="1"/>
  <c r="B1454" i="6" s="1"/>
  <c r="B1503" i="6" s="1"/>
  <c r="B1556" i="6" s="1"/>
  <c r="C32" i="6"/>
  <c r="G32" i="6" s="1"/>
  <c r="AE32" i="6" s="1"/>
  <c r="B32" i="6"/>
  <c r="B81" i="6" s="1"/>
  <c r="B130" i="6" s="1"/>
  <c r="B179" i="6" s="1"/>
  <c r="B228" i="6" s="1"/>
  <c r="B277" i="6" s="1"/>
  <c r="B326" i="6" s="1"/>
  <c r="B375" i="6" s="1"/>
  <c r="B424" i="6" s="1"/>
  <c r="B473" i="6" s="1"/>
  <c r="B522" i="6" s="1"/>
  <c r="B571" i="6" s="1"/>
  <c r="B620" i="6" s="1"/>
  <c r="B669" i="6" s="1"/>
  <c r="B718" i="6" s="1"/>
  <c r="B767" i="6" s="1"/>
  <c r="B816" i="6" s="1"/>
  <c r="B865" i="6" s="1"/>
  <c r="B914" i="6" s="1"/>
  <c r="B963" i="6" s="1"/>
  <c r="B1012" i="6" s="1"/>
  <c r="B1061" i="6" s="1"/>
  <c r="B1110" i="6" s="1"/>
  <c r="B1159" i="6" s="1"/>
  <c r="B1208" i="6" s="1"/>
  <c r="B1257" i="6" s="1"/>
  <c r="B1306" i="6" s="1"/>
  <c r="B1355" i="6" s="1"/>
  <c r="B1404" i="6" s="1"/>
  <c r="B1453" i="6" s="1"/>
  <c r="B1502" i="6" s="1"/>
  <c r="B1555" i="6" s="1"/>
  <c r="C31" i="6"/>
  <c r="G31" i="6" s="1"/>
  <c r="AE31" i="6" s="1"/>
  <c r="B31" i="6"/>
  <c r="B80" i="6" s="1"/>
  <c r="B129" i="6" s="1"/>
  <c r="B178" i="6" s="1"/>
  <c r="B227" i="6" s="1"/>
  <c r="B276" i="6" s="1"/>
  <c r="B325" i="6" s="1"/>
  <c r="B374" i="6" s="1"/>
  <c r="B423" i="6" s="1"/>
  <c r="B472" i="6" s="1"/>
  <c r="B521" i="6" s="1"/>
  <c r="B570" i="6" s="1"/>
  <c r="B619" i="6" s="1"/>
  <c r="B668" i="6" s="1"/>
  <c r="B717" i="6" s="1"/>
  <c r="B766" i="6" s="1"/>
  <c r="B815" i="6" s="1"/>
  <c r="B864" i="6" s="1"/>
  <c r="B913" i="6" s="1"/>
  <c r="B962" i="6" s="1"/>
  <c r="B1011" i="6" s="1"/>
  <c r="B1060" i="6" s="1"/>
  <c r="B1109" i="6" s="1"/>
  <c r="B1158" i="6" s="1"/>
  <c r="B1207" i="6" s="1"/>
  <c r="B1256" i="6" s="1"/>
  <c r="B1305" i="6" s="1"/>
  <c r="B1354" i="6" s="1"/>
  <c r="B1403" i="6" s="1"/>
  <c r="B1452" i="6" s="1"/>
  <c r="B1501" i="6" s="1"/>
  <c r="B1554" i="6" s="1"/>
  <c r="C30" i="6"/>
  <c r="G30" i="6" s="1"/>
  <c r="AE30" i="6" s="1"/>
  <c r="B30" i="6"/>
  <c r="B79" i="6" s="1"/>
  <c r="B128" i="6" s="1"/>
  <c r="B177" i="6" s="1"/>
  <c r="B226" i="6" s="1"/>
  <c r="B275" i="6" s="1"/>
  <c r="B324" i="6" s="1"/>
  <c r="B373" i="6" s="1"/>
  <c r="B422" i="6" s="1"/>
  <c r="B471" i="6" s="1"/>
  <c r="B520" i="6" s="1"/>
  <c r="B569" i="6" s="1"/>
  <c r="B618" i="6" s="1"/>
  <c r="B667" i="6" s="1"/>
  <c r="B716" i="6" s="1"/>
  <c r="B765" i="6" s="1"/>
  <c r="B814" i="6" s="1"/>
  <c r="B863" i="6" s="1"/>
  <c r="B912" i="6" s="1"/>
  <c r="B961" i="6" s="1"/>
  <c r="B1010" i="6" s="1"/>
  <c r="B1059" i="6" s="1"/>
  <c r="B1108" i="6" s="1"/>
  <c r="B1157" i="6" s="1"/>
  <c r="B1206" i="6" s="1"/>
  <c r="B1255" i="6" s="1"/>
  <c r="B1304" i="6" s="1"/>
  <c r="B1353" i="6" s="1"/>
  <c r="B1402" i="6" s="1"/>
  <c r="B1451" i="6" s="1"/>
  <c r="B1500" i="6" s="1"/>
  <c r="B1553" i="6" s="1"/>
  <c r="C29" i="6"/>
  <c r="G29" i="6" s="1"/>
  <c r="AE29" i="6" s="1"/>
  <c r="B29" i="6"/>
  <c r="B78" i="6" s="1"/>
  <c r="B127" i="6" s="1"/>
  <c r="B176" i="6" s="1"/>
  <c r="B225" i="6" s="1"/>
  <c r="B274" i="6" s="1"/>
  <c r="B323" i="6" s="1"/>
  <c r="B372" i="6" s="1"/>
  <c r="B421" i="6" s="1"/>
  <c r="B470" i="6" s="1"/>
  <c r="B519" i="6" s="1"/>
  <c r="B568" i="6" s="1"/>
  <c r="B617" i="6" s="1"/>
  <c r="B666" i="6" s="1"/>
  <c r="B715" i="6" s="1"/>
  <c r="B764" i="6" s="1"/>
  <c r="B813" i="6" s="1"/>
  <c r="B862" i="6" s="1"/>
  <c r="B911" i="6" s="1"/>
  <c r="B960" i="6" s="1"/>
  <c r="B1009" i="6" s="1"/>
  <c r="B1058" i="6" s="1"/>
  <c r="B1107" i="6" s="1"/>
  <c r="B1156" i="6" s="1"/>
  <c r="B1205" i="6" s="1"/>
  <c r="B1254" i="6" s="1"/>
  <c r="B1303" i="6" s="1"/>
  <c r="B1352" i="6" s="1"/>
  <c r="B1401" i="6" s="1"/>
  <c r="B1450" i="6" s="1"/>
  <c r="B1499" i="6" s="1"/>
  <c r="B1552" i="6" s="1"/>
  <c r="C28" i="6"/>
  <c r="G28" i="6" s="1"/>
  <c r="AE28" i="6" s="1"/>
  <c r="B28" i="6"/>
  <c r="B77" i="6" s="1"/>
  <c r="B126" i="6" s="1"/>
  <c r="B175" i="6" s="1"/>
  <c r="B224" i="6" s="1"/>
  <c r="B273" i="6" s="1"/>
  <c r="B322" i="6" s="1"/>
  <c r="B371" i="6" s="1"/>
  <c r="B420" i="6" s="1"/>
  <c r="B469" i="6" s="1"/>
  <c r="B518" i="6" s="1"/>
  <c r="B567" i="6" s="1"/>
  <c r="B616" i="6" s="1"/>
  <c r="B665" i="6" s="1"/>
  <c r="B714" i="6" s="1"/>
  <c r="B763" i="6" s="1"/>
  <c r="B812" i="6" s="1"/>
  <c r="B861" i="6" s="1"/>
  <c r="B910" i="6" s="1"/>
  <c r="B959" i="6" s="1"/>
  <c r="B1008" i="6" s="1"/>
  <c r="B1057" i="6" s="1"/>
  <c r="B1106" i="6" s="1"/>
  <c r="B1155" i="6" s="1"/>
  <c r="B1204" i="6" s="1"/>
  <c r="B1253" i="6" s="1"/>
  <c r="B1302" i="6" s="1"/>
  <c r="B1351" i="6" s="1"/>
  <c r="B1400" i="6" s="1"/>
  <c r="B1449" i="6" s="1"/>
  <c r="B1498" i="6" s="1"/>
  <c r="B1551" i="6" s="1"/>
  <c r="C27" i="6"/>
  <c r="G27" i="6" s="1"/>
  <c r="AE27" i="6" s="1"/>
  <c r="B27" i="6"/>
  <c r="B76" i="6" s="1"/>
  <c r="B125" i="6" s="1"/>
  <c r="B174" i="6" s="1"/>
  <c r="B223" i="6" s="1"/>
  <c r="B272" i="6" s="1"/>
  <c r="B321" i="6" s="1"/>
  <c r="B370" i="6" s="1"/>
  <c r="B419" i="6" s="1"/>
  <c r="B468" i="6" s="1"/>
  <c r="B517" i="6" s="1"/>
  <c r="B566" i="6" s="1"/>
  <c r="B615" i="6" s="1"/>
  <c r="B664" i="6" s="1"/>
  <c r="B713" i="6" s="1"/>
  <c r="B762" i="6" s="1"/>
  <c r="B811" i="6" s="1"/>
  <c r="B860" i="6" s="1"/>
  <c r="B909" i="6" s="1"/>
  <c r="B958" i="6" s="1"/>
  <c r="B1007" i="6" s="1"/>
  <c r="B1056" i="6" s="1"/>
  <c r="B1105" i="6" s="1"/>
  <c r="B1154" i="6" s="1"/>
  <c r="B1203" i="6" s="1"/>
  <c r="B1252" i="6" s="1"/>
  <c r="B1301" i="6" s="1"/>
  <c r="B1350" i="6" s="1"/>
  <c r="B1399" i="6" s="1"/>
  <c r="B1448" i="6" s="1"/>
  <c r="B1497" i="6" s="1"/>
  <c r="B1550" i="6" s="1"/>
  <c r="C26" i="6"/>
  <c r="G26" i="6" s="1"/>
  <c r="AE26" i="6" s="1"/>
  <c r="B26" i="6"/>
  <c r="B75" i="6" s="1"/>
  <c r="B124" i="6" s="1"/>
  <c r="B173" i="6" s="1"/>
  <c r="B222" i="6" s="1"/>
  <c r="B271" i="6" s="1"/>
  <c r="B320" i="6" s="1"/>
  <c r="B369" i="6" s="1"/>
  <c r="B418" i="6" s="1"/>
  <c r="B467" i="6" s="1"/>
  <c r="B516" i="6" s="1"/>
  <c r="B565" i="6" s="1"/>
  <c r="B614" i="6" s="1"/>
  <c r="B663" i="6" s="1"/>
  <c r="B712" i="6" s="1"/>
  <c r="B761" i="6" s="1"/>
  <c r="B810" i="6" s="1"/>
  <c r="B859" i="6" s="1"/>
  <c r="B908" i="6" s="1"/>
  <c r="B957" i="6" s="1"/>
  <c r="B1006" i="6" s="1"/>
  <c r="B1055" i="6" s="1"/>
  <c r="B1104" i="6" s="1"/>
  <c r="B1153" i="6" s="1"/>
  <c r="B1202" i="6" s="1"/>
  <c r="B1251" i="6" s="1"/>
  <c r="B1300" i="6" s="1"/>
  <c r="B1349" i="6" s="1"/>
  <c r="B1398" i="6" s="1"/>
  <c r="B1447" i="6" s="1"/>
  <c r="B1496" i="6" s="1"/>
  <c r="B1549" i="6" s="1"/>
  <c r="C25" i="6"/>
  <c r="G25" i="6" s="1"/>
  <c r="AE25" i="6" s="1"/>
  <c r="B25" i="6"/>
  <c r="B74" i="6" s="1"/>
  <c r="B123" i="6" s="1"/>
  <c r="B172" i="6" s="1"/>
  <c r="B221" i="6" s="1"/>
  <c r="B270" i="6" s="1"/>
  <c r="B319" i="6" s="1"/>
  <c r="B368" i="6" s="1"/>
  <c r="B417" i="6" s="1"/>
  <c r="B466" i="6" s="1"/>
  <c r="B515" i="6" s="1"/>
  <c r="B564" i="6" s="1"/>
  <c r="B613" i="6" s="1"/>
  <c r="B662" i="6" s="1"/>
  <c r="B711" i="6" s="1"/>
  <c r="B760" i="6" s="1"/>
  <c r="B809" i="6" s="1"/>
  <c r="B858" i="6" s="1"/>
  <c r="B907" i="6" s="1"/>
  <c r="B956" i="6" s="1"/>
  <c r="B1005" i="6" s="1"/>
  <c r="B1054" i="6" s="1"/>
  <c r="B1103" i="6" s="1"/>
  <c r="B1152" i="6" s="1"/>
  <c r="B1201" i="6" s="1"/>
  <c r="B1250" i="6" s="1"/>
  <c r="B1299" i="6" s="1"/>
  <c r="B1348" i="6" s="1"/>
  <c r="B1397" i="6" s="1"/>
  <c r="B1446" i="6" s="1"/>
  <c r="B1495" i="6" s="1"/>
  <c r="B1548" i="6" s="1"/>
  <c r="C24" i="6"/>
  <c r="G24" i="6" s="1"/>
  <c r="AE24" i="6" s="1"/>
  <c r="B24" i="6"/>
  <c r="B73" i="6" s="1"/>
  <c r="B122" i="6" s="1"/>
  <c r="B171" i="6" s="1"/>
  <c r="B220" i="6" s="1"/>
  <c r="B269" i="6" s="1"/>
  <c r="B318" i="6" s="1"/>
  <c r="B367" i="6" s="1"/>
  <c r="B416" i="6" s="1"/>
  <c r="B465" i="6" s="1"/>
  <c r="B514" i="6" s="1"/>
  <c r="B563" i="6" s="1"/>
  <c r="B612" i="6" s="1"/>
  <c r="B661" i="6" s="1"/>
  <c r="B710" i="6" s="1"/>
  <c r="B759" i="6" s="1"/>
  <c r="B808" i="6" s="1"/>
  <c r="B857" i="6" s="1"/>
  <c r="B906" i="6" s="1"/>
  <c r="B955" i="6" s="1"/>
  <c r="B1004" i="6" s="1"/>
  <c r="B1053" i="6" s="1"/>
  <c r="B1102" i="6" s="1"/>
  <c r="B1151" i="6" s="1"/>
  <c r="B1200" i="6" s="1"/>
  <c r="B1249" i="6" s="1"/>
  <c r="B1298" i="6" s="1"/>
  <c r="B1347" i="6" s="1"/>
  <c r="B1396" i="6" s="1"/>
  <c r="B1445" i="6" s="1"/>
  <c r="B1494" i="6" s="1"/>
  <c r="B1547" i="6" s="1"/>
  <c r="C23" i="6"/>
  <c r="G23" i="6" s="1"/>
  <c r="AE23" i="6" s="1"/>
  <c r="B23" i="6"/>
  <c r="B72" i="6" s="1"/>
  <c r="B121" i="6" s="1"/>
  <c r="B170" i="6" s="1"/>
  <c r="B219" i="6" s="1"/>
  <c r="B268" i="6" s="1"/>
  <c r="B317" i="6" s="1"/>
  <c r="B366" i="6" s="1"/>
  <c r="B415" i="6" s="1"/>
  <c r="B464" i="6" s="1"/>
  <c r="B513" i="6" s="1"/>
  <c r="B562" i="6" s="1"/>
  <c r="B611" i="6" s="1"/>
  <c r="B660" i="6" s="1"/>
  <c r="B709" i="6" s="1"/>
  <c r="B758" i="6" s="1"/>
  <c r="B807" i="6" s="1"/>
  <c r="B856" i="6" s="1"/>
  <c r="B905" i="6" s="1"/>
  <c r="B954" i="6" s="1"/>
  <c r="B1003" i="6" s="1"/>
  <c r="B1052" i="6" s="1"/>
  <c r="B1101" i="6" s="1"/>
  <c r="B1150" i="6" s="1"/>
  <c r="B1199" i="6" s="1"/>
  <c r="B1248" i="6" s="1"/>
  <c r="B1297" i="6" s="1"/>
  <c r="B1346" i="6" s="1"/>
  <c r="B1395" i="6" s="1"/>
  <c r="B1444" i="6" s="1"/>
  <c r="B1493" i="6" s="1"/>
  <c r="B1546" i="6" s="1"/>
  <c r="C22" i="6"/>
  <c r="G22" i="6" s="1"/>
  <c r="AE22" i="6" s="1"/>
  <c r="B22" i="6"/>
  <c r="B71" i="6" s="1"/>
  <c r="B120" i="6" s="1"/>
  <c r="B169" i="6" s="1"/>
  <c r="B218" i="6" s="1"/>
  <c r="B267" i="6" s="1"/>
  <c r="B316" i="6" s="1"/>
  <c r="B365" i="6" s="1"/>
  <c r="B414" i="6" s="1"/>
  <c r="B463" i="6" s="1"/>
  <c r="B512" i="6" s="1"/>
  <c r="B561" i="6" s="1"/>
  <c r="B610" i="6" s="1"/>
  <c r="B659" i="6" s="1"/>
  <c r="B708" i="6" s="1"/>
  <c r="B757" i="6" s="1"/>
  <c r="B806" i="6" s="1"/>
  <c r="B855" i="6" s="1"/>
  <c r="B904" i="6" s="1"/>
  <c r="B953" i="6" s="1"/>
  <c r="B1002" i="6" s="1"/>
  <c r="B1051" i="6" s="1"/>
  <c r="B1100" i="6" s="1"/>
  <c r="B1149" i="6" s="1"/>
  <c r="B1198" i="6" s="1"/>
  <c r="B1247" i="6" s="1"/>
  <c r="B1296" i="6" s="1"/>
  <c r="B1345" i="6" s="1"/>
  <c r="B1394" i="6" s="1"/>
  <c r="B1443" i="6" s="1"/>
  <c r="B1492" i="6" s="1"/>
  <c r="B1545" i="6" s="1"/>
  <c r="C21" i="6"/>
  <c r="G21" i="6" s="1"/>
  <c r="AE21" i="6" s="1"/>
  <c r="B21" i="6"/>
  <c r="B70" i="6" s="1"/>
  <c r="B119" i="6" s="1"/>
  <c r="B168" i="6" s="1"/>
  <c r="B217" i="6" s="1"/>
  <c r="B266" i="6" s="1"/>
  <c r="B315" i="6" s="1"/>
  <c r="B364" i="6" s="1"/>
  <c r="B413" i="6" s="1"/>
  <c r="B462" i="6" s="1"/>
  <c r="B511" i="6" s="1"/>
  <c r="B560" i="6" s="1"/>
  <c r="B609" i="6" s="1"/>
  <c r="B658" i="6" s="1"/>
  <c r="B707" i="6" s="1"/>
  <c r="B756" i="6" s="1"/>
  <c r="B805" i="6" s="1"/>
  <c r="B854" i="6" s="1"/>
  <c r="B903" i="6" s="1"/>
  <c r="B952" i="6" s="1"/>
  <c r="B1001" i="6" s="1"/>
  <c r="B1050" i="6" s="1"/>
  <c r="B1099" i="6" s="1"/>
  <c r="B1148" i="6" s="1"/>
  <c r="B1197" i="6" s="1"/>
  <c r="B1246" i="6" s="1"/>
  <c r="B1295" i="6" s="1"/>
  <c r="B1344" i="6" s="1"/>
  <c r="B1393" i="6" s="1"/>
  <c r="B1442" i="6" s="1"/>
  <c r="B1491" i="6" s="1"/>
  <c r="B1544" i="6" s="1"/>
  <c r="C20" i="6"/>
  <c r="G20" i="6" s="1"/>
  <c r="AE20" i="6" s="1"/>
  <c r="B20" i="6"/>
  <c r="B69" i="6" s="1"/>
  <c r="B118" i="6" s="1"/>
  <c r="B167" i="6" s="1"/>
  <c r="B216" i="6" s="1"/>
  <c r="B265" i="6" s="1"/>
  <c r="B314" i="6" s="1"/>
  <c r="B363" i="6" s="1"/>
  <c r="B412" i="6" s="1"/>
  <c r="B461" i="6" s="1"/>
  <c r="B510" i="6" s="1"/>
  <c r="B559" i="6" s="1"/>
  <c r="B608" i="6" s="1"/>
  <c r="B657" i="6" s="1"/>
  <c r="B706" i="6" s="1"/>
  <c r="B755" i="6" s="1"/>
  <c r="B804" i="6" s="1"/>
  <c r="B853" i="6" s="1"/>
  <c r="B902" i="6" s="1"/>
  <c r="B951" i="6" s="1"/>
  <c r="B1000" i="6" s="1"/>
  <c r="B1049" i="6" s="1"/>
  <c r="B1098" i="6" s="1"/>
  <c r="B1147" i="6" s="1"/>
  <c r="B1196" i="6" s="1"/>
  <c r="B1245" i="6" s="1"/>
  <c r="B1294" i="6" s="1"/>
  <c r="B1343" i="6" s="1"/>
  <c r="B1392" i="6" s="1"/>
  <c r="B1441" i="6" s="1"/>
  <c r="B1490" i="6" s="1"/>
  <c r="B1543" i="6" s="1"/>
  <c r="C19" i="6"/>
  <c r="G19" i="6" s="1"/>
  <c r="AE19" i="6" s="1"/>
  <c r="B19" i="6"/>
  <c r="B68" i="6" s="1"/>
  <c r="B117" i="6" s="1"/>
  <c r="B166" i="6" s="1"/>
  <c r="B215" i="6" s="1"/>
  <c r="B264" i="6" s="1"/>
  <c r="B313" i="6" s="1"/>
  <c r="B362" i="6" s="1"/>
  <c r="B411" i="6" s="1"/>
  <c r="B460" i="6" s="1"/>
  <c r="B509" i="6" s="1"/>
  <c r="B558" i="6" s="1"/>
  <c r="B607" i="6" s="1"/>
  <c r="B656" i="6" s="1"/>
  <c r="B705" i="6" s="1"/>
  <c r="B754" i="6" s="1"/>
  <c r="B803" i="6" s="1"/>
  <c r="B852" i="6" s="1"/>
  <c r="B901" i="6" s="1"/>
  <c r="B950" i="6" s="1"/>
  <c r="B999" i="6" s="1"/>
  <c r="B1048" i="6" s="1"/>
  <c r="B1097" i="6" s="1"/>
  <c r="B1146" i="6" s="1"/>
  <c r="B1195" i="6" s="1"/>
  <c r="B1244" i="6" s="1"/>
  <c r="B1293" i="6" s="1"/>
  <c r="B1342" i="6" s="1"/>
  <c r="B1391" i="6" s="1"/>
  <c r="B1440" i="6" s="1"/>
  <c r="B1489" i="6" s="1"/>
  <c r="B1542" i="6" s="1"/>
  <c r="C18" i="6"/>
  <c r="G18" i="6" s="1"/>
  <c r="AE18" i="6" s="1"/>
  <c r="B18" i="6"/>
  <c r="B67" i="6" s="1"/>
  <c r="B116" i="6" s="1"/>
  <c r="B165" i="6" s="1"/>
  <c r="B214" i="6" s="1"/>
  <c r="B263" i="6" s="1"/>
  <c r="B312" i="6" s="1"/>
  <c r="B361" i="6" s="1"/>
  <c r="B410" i="6" s="1"/>
  <c r="B459" i="6" s="1"/>
  <c r="B508" i="6" s="1"/>
  <c r="B557" i="6" s="1"/>
  <c r="B606" i="6" s="1"/>
  <c r="B655" i="6" s="1"/>
  <c r="B704" i="6" s="1"/>
  <c r="B753" i="6" s="1"/>
  <c r="B802" i="6" s="1"/>
  <c r="B851" i="6" s="1"/>
  <c r="B900" i="6" s="1"/>
  <c r="B949" i="6" s="1"/>
  <c r="B998" i="6" s="1"/>
  <c r="B1047" i="6" s="1"/>
  <c r="B1096" i="6" s="1"/>
  <c r="B1145" i="6" s="1"/>
  <c r="B1194" i="6" s="1"/>
  <c r="B1243" i="6" s="1"/>
  <c r="B1292" i="6" s="1"/>
  <c r="B1341" i="6" s="1"/>
  <c r="B1390" i="6" s="1"/>
  <c r="B1439" i="6" s="1"/>
  <c r="B1488" i="6" s="1"/>
  <c r="B1541" i="6" s="1"/>
  <c r="C17" i="6"/>
  <c r="G17" i="6" s="1"/>
  <c r="AE17" i="6" s="1"/>
  <c r="B17" i="6"/>
  <c r="B66" i="6" s="1"/>
  <c r="B115" i="6" s="1"/>
  <c r="B164" i="6" s="1"/>
  <c r="B213" i="6" s="1"/>
  <c r="B262" i="6" s="1"/>
  <c r="B311" i="6" s="1"/>
  <c r="B360" i="6" s="1"/>
  <c r="B409" i="6" s="1"/>
  <c r="B458" i="6" s="1"/>
  <c r="B507" i="6" s="1"/>
  <c r="B556" i="6" s="1"/>
  <c r="B605" i="6" s="1"/>
  <c r="B654" i="6" s="1"/>
  <c r="B703" i="6" s="1"/>
  <c r="B752" i="6" s="1"/>
  <c r="B801" i="6" s="1"/>
  <c r="B850" i="6" s="1"/>
  <c r="B899" i="6" s="1"/>
  <c r="B948" i="6" s="1"/>
  <c r="B997" i="6" s="1"/>
  <c r="B1046" i="6" s="1"/>
  <c r="B1095" i="6" s="1"/>
  <c r="B1144" i="6" s="1"/>
  <c r="B1193" i="6" s="1"/>
  <c r="B1242" i="6" s="1"/>
  <c r="B1291" i="6" s="1"/>
  <c r="B1340" i="6" s="1"/>
  <c r="B1389" i="6" s="1"/>
  <c r="B1438" i="6" s="1"/>
  <c r="B1487" i="6" s="1"/>
  <c r="B1540" i="6" s="1"/>
  <c r="C16" i="6"/>
  <c r="G16" i="6" s="1"/>
  <c r="AE16" i="6" s="1"/>
  <c r="B16" i="6"/>
  <c r="B65" i="6" s="1"/>
  <c r="B114" i="6" s="1"/>
  <c r="B163" i="6" s="1"/>
  <c r="B212" i="6" s="1"/>
  <c r="B261" i="6" s="1"/>
  <c r="B310" i="6" s="1"/>
  <c r="B359" i="6" s="1"/>
  <c r="B408" i="6" s="1"/>
  <c r="B457" i="6" s="1"/>
  <c r="B506" i="6" s="1"/>
  <c r="B555" i="6" s="1"/>
  <c r="B604" i="6" s="1"/>
  <c r="B653" i="6" s="1"/>
  <c r="B702" i="6" s="1"/>
  <c r="B751" i="6" s="1"/>
  <c r="B800" i="6" s="1"/>
  <c r="B849" i="6" s="1"/>
  <c r="B898" i="6" s="1"/>
  <c r="B947" i="6" s="1"/>
  <c r="B996" i="6" s="1"/>
  <c r="B1045" i="6" s="1"/>
  <c r="B1094" i="6" s="1"/>
  <c r="B1143" i="6" s="1"/>
  <c r="B1192" i="6" s="1"/>
  <c r="B1241" i="6" s="1"/>
  <c r="B1290" i="6" s="1"/>
  <c r="B1339" i="6" s="1"/>
  <c r="B1388" i="6" s="1"/>
  <c r="B1437" i="6" s="1"/>
  <c r="B1486" i="6" s="1"/>
  <c r="B1539" i="6" s="1"/>
  <c r="C15" i="6"/>
  <c r="G15" i="6" s="1"/>
  <c r="AE15" i="6" s="1"/>
  <c r="B15" i="6"/>
  <c r="B64" i="6" s="1"/>
  <c r="B113" i="6" s="1"/>
  <c r="B162" i="6" s="1"/>
  <c r="B211" i="6" s="1"/>
  <c r="B260" i="6" s="1"/>
  <c r="B309" i="6" s="1"/>
  <c r="B358" i="6" s="1"/>
  <c r="B407" i="6" s="1"/>
  <c r="B456" i="6" s="1"/>
  <c r="B505" i="6" s="1"/>
  <c r="B554" i="6" s="1"/>
  <c r="B603" i="6" s="1"/>
  <c r="B652" i="6" s="1"/>
  <c r="B701" i="6" s="1"/>
  <c r="B750" i="6" s="1"/>
  <c r="B799" i="6" s="1"/>
  <c r="B848" i="6" s="1"/>
  <c r="B897" i="6" s="1"/>
  <c r="B946" i="6" s="1"/>
  <c r="B995" i="6" s="1"/>
  <c r="B1044" i="6" s="1"/>
  <c r="B1093" i="6" s="1"/>
  <c r="B1142" i="6" s="1"/>
  <c r="B1191" i="6" s="1"/>
  <c r="B1240" i="6" s="1"/>
  <c r="B1289" i="6" s="1"/>
  <c r="B1338" i="6" s="1"/>
  <c r="B1387" i="6" s="1"/>
  <c r="B1436" i="6" s="1"/>
  <c r="B1485" i="6" s="1"/>
  <c r="B1538" i="6" s="1"/>
  <c r="C14" i="6"/>
  <c r="G14" i="6" s="1"/>
  <c r="AE14" i="6" s="1"/>
  <c r="B14" i="6"/>
  <c r="B63" i="6" s="1"/>
  <c r="B112" i="6" s="1"/>
  <c r="B161" i="6" s="1"/>
  <c r="B210" i="6" s="1"/>
  <c r="B259" i="6" s="1"/>
  <c r="B308" i="6" s="1"/>
  <c r="B357" i="6" s="1"/>
  <c r="B406" i="6" s="1"/>
  <c r="B455" i="6" s="1"/>
  <c r="B504" i="6" s="1"/>
  <c r="B553" i="6" s="1"/>
  <c r="B602" i="6" s="1"/>
  <c r="B651" i="6" s="1"/>
  <c r="B700" i="6" s="1"/>
  <c r="B749" i="6" s="1"/>
  <c r="B798" i="6" s="1"/>
  <c r="B847" i="6" s="1"/>
  <c r="B896" i="6" s="1"/>
  <c r="B945" i="6" s="1"/>
  <c r="B994" i="6" s="1"/>
  <c r="B1043" i="6" s="1"/>
  <c r="B1092" i="6" s="1"/>
  <c r="B1141" i="6" s="1"/>
  <c r="B1190" i="6" s="1"/>
  <c r="B1239" i="6" s="1"/>
  <c r="B1288" i="6" s="1"/>
  <c r="B1337" i="6" s="1"/>
  <c r="B1386" i="6" s="1"/>
  <c r="B1435" i="6" s="1"/>
  <c r="B1484" i="6" s="1"/>
  <c r="B1537" i="6" s="1"/>
  <c r="C13" i="6"/>
  <c r="G13" i="6" s="1"/>
  <c r="AE13" i="6" s="1"/>
  <c r="B13" i="6"/>
  <c r="B62" i="6" s="1"/>
  <c r="B111" i="6" s="1"/>
  <c r="B160" i="6" s="1"/>
  <c r="B209" i="6" s="1"/>
  <c r="B258" i="6" s="1"/>
  <c r="B307" i="6" s="1"/>
  <c r="B356" i="6" s="1"/>
  <c r="B405" i="6" s="1"/>
  <c r="B454" i="6" s="1"/>
  <c r="B503" i="6" s="1"/>
  <c r="B552" i="6" s="1"/>
  <c r="B601" i="6" s="1"/>
  <c r="B650" i="6" s="1"/>
  <c r="B699" i="6" s="1"/>
  <c r="B748" i="6" s="1"/>
  <c r="B797" i="6" s="1"/>
  <c r="B846" i="6" s="1"/>
  <c r="B895" i="6" s="1"/>
  <c r="B944" i="6" s="1"/>
  <c r="B993" i="6" s="1"/>
  <c r="B1042" i="6" s="1"/>
  <c r="B1091" i="6" s="1"/>
  <c r="B1140" i="6" s="1"/>
  <c r="B1189" i="6" s="1"/>
  <c r="B1238" i="6" s="1"/>
  <c r="B1287" i="6" s="1"/>
  <c r="B1336" i="6" s="1"/>
  <c r="B1385" i="6" s="1"/>
  <c r="B1434" i="6" s="1"/>
  <c r="B1483" i="6" s="1"/>
  <c r="B1536" i="6" s="1"/>
  <c r="C12" i="6"/>
  <c r="G12" i="6" s="1"/>
  <c r="AE12" i="6" s="1"/>
  <c r="B12" i="6"/>
  <c r="B61" i="6" s="1"/>
  <c r="B110" i="6" s="1"/>
  <c r="B159" i="6" s="1"/>
  <c r="B208" i="6" s="1"/>
  <c r="B257" i="6" s="1"/>
  <c r="B306" i="6" s="1"/>
  <c r="B355" i="6" s="1"/>
  <c r="B404" i="6" s="1"/>
  <c r="B453" i="6" s="1"/>
  <c r="B502" i="6" s="1"/>
  <c r="B551" i="6" s="1"/>
  <c r="B600" i="6" s="1"/>
  <c r="B649" i="6" s="1"/>
  <c r="B698" i="6" s="1"/>
  <c r="B747" i="6" s="1"/>
  <c r="B796" i="6" s="1"/>
  <c r="B845" i="6" s="1"/>
  <c r="B894" i="6" s="1"/>
  <c r="B943" i="6" s="1"/>
  <c r="B992" i="6" s="1"/>
  <c r="B1041" i="6" s="1"/>
  <c r="B1090" i="6" s="1"/>
  <c r="B1139" i="6" s="1"/>
  <c r="B1188" i="6" s="1"/>
  <c r="B1237" i="6" s="1"/>
  <c r="B1286" i="6" s="1"/>
  <c r="B1335" i="6" s="1"/>
  <c r="B1384" i="6" s="1"/>
  <c r="B1433" i="6" s="1"/>
  <c r="B1482" i="6" s="1"/>
  <c r="B1535" i="6" s="1"/>
  <c r="C11" i="6"/>
  <c r="G11" i="6" s="1"/>
  <c r="AE11" i="6" s="1"/>
  <c r="B11" i="6"/>
  <c r="B60" i="6" s="1"/>
  <c r="B109" i="6" s="1"/>
  <c r="B158" i="6" s="1"/>
  <c r="B207" i="6" s="1"/>
  <c r="B256" i="6" s="1"/>
  <c r="B305" i="6" s="1"/>
  <c r="B354" i="6" s="1"/>
  <c r="B403" i="6" s="1"/>
  <c r="B452" i="6" s="1"/>
  <c r="B501" i="6" s="1"/>
  <c r="B550" i="6" s="1"/>
  <c r="B599" i="6" s="1"/>
  <c r="B648" i="6" s="1"/>
  <c r="B697" i="6" s="1"/>
  <c r="B746" i="6" s="1"/>
  <c r="B795" i="6" s="1"/>
  <c r="B844" i="6" s="1"/>
  <c r="B893" i="6" s="1"/>
  <c r="B942" i="6" s="1"/>
  <c r="B991" i="6" s="1"/>
  <c r="B1040" i="6" s="1"/>
  <c r="B1089" i="6" s="1"/>
  <c r="B1138" i="6" s="1"/>
  <c r="B1187" i="6" s="1"/>
  <c r="B1236" i="6" s="1"/>
  <c r="B1285" i="6" s="1"/>
  <c r="B1334" i="6" s="1"/>
  <c r="B1383" i="6" s="1"/>
  <c r="B1432" i="6" s="1"/>
  <c r="B1481" i="6" s="1"/>
  <c r="B1534" i="6" s="1"/>
  <c r="C10" i="6"/>
  <c r="G10" i="6" s="1"/>
  <c r="AE10" i="6" s="1"/>
  <c r="B10" i="6"/>
  <c r="B59" i="6" s="1"/>
  <c r="B108" i="6" s="1"/>
  <c r="B157" i="6" s="1"/>
  <c r="B206" i="6" s="1"/>
  <c r="B255" i="6" s="1"/>
  <c r="B304" i="6" s="1"/>
  <c r="B353" i="6" s="1"/>
  <c r="B402" i="6" s="1"/>
  <c r="B451" i="6" s="1"/>
  <c r="B500" i="6" s="1"/>
  <c r="B549" i="6" s="1"/>
  <c r="B598" i="6" s="1"/>
  <c r="B647" i="6" s="1"/>
  <c r="B696" i="6" s="1"/>
  <c r="B745" i="6" s="1"/>
  <c r="B794" i="6" s="1"/>
  <c r="B843" i="6" s="1"/>
  <c r="B892" i="6" s="1"/>
  <c r="B941" i="6" s="1"/>
  <c r="B990" i="6" s="1"/>
  <c r="B1039" i="6" s="1"/>
  <c r="B1088" i="6" s="1"/>
  <c r="B1137" i="6" s="1"/>
  <c r="B1186" i="6" s="1"/>
  <c r="B1235" i="6" s="1"/>
  <c r="B1284" i="6" s="1"/>
  <c r="B1333" i="6" s="1"/>
  <c r="B1382" i="6" s="1"/>
  <c r="B1431" i="6" s="1"/>
  <c r="B1480" i="6" s="1"/>
  <c r="B1533" i="6" s="1"/>
  <c r="C9" i="6"/>
  <c r="G9" i="6" s="1"/>
  <c r="AE9" i="6" s="1"/>
  <c r="B9" i="6"/>
  <c r="B58" i="6" s="1"/>
  <c r="B107" i="6" s="1"/>
  <c r="B156" i="6" s="1"/>
  <c r="B205" i="6" s="1"/>
  <c r="B254" i="6" s="1"/>
  <c r="B303" i="6" s="1"/>
  <c r="B352" i="6" s="1"/>
  <c r="B401" i="6" s="1"/>
  <c r="B450" i="6" s="1"/>
  <c r="B499" i="6" s="1"/>
  <c r="B548" i="6" s="1"/>
  <c r="B597" i="6" s="1"/>
  <c r="B646" i="6" s="1"/>
  <c r="B695" i="6" s="1"/>
  <c r="B744" i="6" s="1"/>
  <c r="B793" i="6" s="1"/>
  <c r="B842" i="6" s="1"/>
  <c r="B891" i="6" s="1"/>
  <c r="B940" i="6" s="1"/>
  <c r="B989" i="6" s="1"/>
  <c r="B1038" i="6" s="1"/>
  <c r="B1087" i="6" s="1"/>
  <c r="B1136" i="6" s="1"/>
  <c r="B1185" i="6" s="1"/>
  <c r="B1234" i="6" s="1"/>
  <c r="B1283" i="6" s="1"/>
  <c r="B1332" i="6" s="1"/>
  <c r="B1381" i="6" s="1"/>
  <c r="B1430" i="6" s="1"/>
  <c r="B1479" i="6" s="1"/>
  <c r="B1532" i="6" s="1"/>
  <c r="C8" i="6"/>
  <c r="G8" i="6" s="1"/>
  <c r="AE8" i="6" s="1"/>
  <c r="B8" i="6"/>
  <c r="B57" i="6" s="1"/>
  <c r="B106" i="6" s="1"/>
  <c r="B155" i="6" s="1"/>
  <c r="B204" i="6" s="1"/>
  <c r="B253" i="6" s="1"/>
  <c r="B302" i="6" s="1"/>
  <c r="B351" i="6" s="1"/>
  <c r="B400" i="6" s="1"/>
  <c r="B449" i="6" s="1"/>
  <c r="B498" i="6" s="1"/>
  <c r="B547" i="6" s="1"/>
  <c r="B596" i="6" s="1"/>
  <c r="B645" i="6" s="1"/>
  <c r="B694" i="6" s="1"/>
  <c r="B743" i="6" s="1"/>
  <c r="B792" i="6" s="1"/>
  <c r="B841" i="6" s="1"/>
  <c r="B890" i="6" s="1"/>
  <c r="B939" i="6" s="1"/>
  <c r="B988" i="6" s="1"/>
  <c r="B1037" i="6" s="1"/>
  <c r="B1086" i="6" s="1"/>
  <c r="B1135" i="6" s="1"/>
  <c r="B1184" i="6" s="1"/>
  <c r="B1233" i="6" s="1"/>
  <c r="B1282" i="6" s="1"/>
  <c r="B1331" i="6" s="1"/>
  <c r="B1380" i="6" s="1"/>
  <c r="B1429" i="6" s="1"/>
  <c r="B1478" i="6" s="1"/>
  <c r="B1531" i="6" s="1"/>
  <c r="C7" i="6"/>
  <c r="G7" i="6" s="1"/>
  <c r="AE7" i="6" s="1"/>
  <c r="B7" i="6"/>
  <c r="B56" i="6" s="1"/>
  <c r="B105" i="6" s="1"/>
  <c r="B154" i="6" s="1"/>
  <c r="B203" i="6" s="1"/>
  <c r="B252" i="6" s="1"/>
  <c r="B301" i="6" s="1"/>
  <c r="B350" i="6" s="1"/>
  <c r="B399" i="6" s="1"/>
  <c r="B448" i="6" s="1"/>
  <c r="B497" i="6" s="1"/>
  <c r="B546" i="6" s="1"/>
  <c r="B595" i="6" s="1"/>
  <c r="B644" i="6" s="1"/>
  <c r="B693" i="6" s="1"/>
  <c r="B742" i="6" s="1"/>
  <c r="B791" i="6" s="1"/>
  <c r="B840" i="6" s="1"/>
  <c r="B889" i="6" s="1"/>
  <c r="B938" i="6" s="1"/>
  <c r="B987" i="6" s="1"/>
  <c r="B1036" i="6" s="1"/>
  <c r="B1085" i="6" s="1"/>
  <c r="B1134" i="6" s="1"/>
  <c r="B1183" i="6" s="1"/>
  <c r="B1232" i="6" s="1"/>
  <c r="B1281" i="6" s="1"/>
  <c r="B1330" i="6" s="1"/>
  <c r="B1379" i="6" s="1"/>
  <c r="B1428" i="6" s="1"/>
  <c r="B1477" i="6" s="1"/>
  <c r="B1530" i="6" s="1"/>
  <c r="C6" i="6"/>
  <c r="G6" i="6" s="1"/>
  <c r="AE6" i="6" s="1"/>
  <c r="B6" i="6"/>
  <c r="B55" i="6" s="1"/>
  <c r="B104" i="6" s="1"/>
  <c r="B153" i="6" s="1"/>
  <c r="B202" i="6" s="1"/>
  <c r="B251" i="6" s="1"/>
  <c r="B300" i="6" s="1"/>
  <c r="B349" i="6" s="1"/>
  <c r="B398" i="6" s="1"/>
  <c r="B447" i="6" s="1"/>
  <c r="B496" i="6" s="1"/>
  <c r="B545" i="6" s="1"/>
  <c r="B594" i="6" s="1"/>
  <c r="B643" i="6" s="1"/>
  <c r="B692" i="6" s="1"/>
  <c r="B741" i="6" s="1"/>
  <c r="B790" i="6" s="1"/>
  <c r="B839" i="6" s="1"/>
  <c r="B888" i="6" s="1"/>
  <c r="B937" i="6" s="1"/>
  <c r="B986" i="6" s="1"/>
  <c r="B1035" i="6" s="1"/>
  <c r="B1084" i="6" s="1"/>
  <c r="B1133" i="6" s="1"/>
  <c r="B1182" i="6" s="1"/>
  <c r="B1231" i="6" s="1"/>
  <c r="B1280" i="6" s="1"/>
  <c r="B1329" i="6" s="1"/>
  <c r="B1378" i="6" s="1"/>
  <c r="B1427" i="6" s="1"/>
  <c r="B1476" i="6" s="1"/>
  <c r="B1529" i="6" s="1"/>
  <c r="C5" i="6"/>
  <c r="G5" i="6" s="1"/>
  <c r="AE5" i="6" s="1"/>
  <c r="B5" i="6"/>
  <c r="B54" i="6" s="1"/>
  <c r="B103" i="6" s="1"/>
  <c r="B152" i="6" s="1"/>
  <c r="B201" i="6" s="1"/>
  <c r="B250" i="6" s="1"/>
  <c r="B299" i="6" s="1"/>
  <c r="B348" i="6" s="1"/>
  <c r="B397" i="6" s="1"/>
  <c r="B446" i="6" s="1"/>
  <c r="B495" i="6" s="1"/>
  <c r="B544" i="6" s="1"/>
  <c r="B593" i="6" s="1"/>
  <c r="B642" i="6" s="1"/>
  <c r="B691" i="6" s="1"/>
  <c r="B740" i="6" s="1"/>
  <c r="B789" i="6" s="1"/>
  <c r="B838" i="6" s="1"/>
  <c r="B887" i="6" s="1"/>
  <c r="B936" i="6" s="1"/>
  <c r="B985" i="6" s="1"/>
  <c r="B1034" i="6" s="1"/>
  <c r="B1083" i="6" s="1"/>
  <c r="B1132" i="6" s="1"/>
  <c r="B1181" i="6" s="1"/>
  <c r="B1230" i="6" s="1"/>
  <c r="B1279" i="6" s="1"/>
  <c r="B1328" i="6" s="1"/>
  <c r="B1377" i="6" s="1"/>
  <c r="B1426" i="6" s="1"/>
  <c r="B1475" i="6" s="1"/>
  <c r="B1528" i="6" s="1"/>
  <c r="C4" i="6"/>
  <c r="G4" i="6" s="1"/>
  <c r="AE4" i="6" s="1"/>
  <c r="B4" i="6"/>
  <c r="B53" i="6" s="1"/>
  <c r="B102" i="6" s="1"/>
  <c r="B151" i="6" s="1"/>
  <c r="B200" i="6" s="1"/>
  <c r="B249" i="6" s="1"/>
  <c r="B298" i="6" s="1"/>
  <c r="B347" i="6" s="1"/>
  <c r="B396" i="6" s="1"/>
  <c r="B445" i="6" s="1"/>
  <c r="B494" i="6" s="1"/>
  <c r="B543" i="6" s="1"/>
  <c r="B592" i="6" s="1"/>
  <c r="B641" i="6" s="1"/>
  <c r="B690" i="6" s="1"/>
  <c r="B739" i="6" s="1"/>
  <c r="B788" i="6" s="1"/>
  <c r="B837" i="6" s="1"/>
  <c r="B886" i="6" s="1"/>
  <c r="B935" i="6" s="1"/>
  <c r="B984" i="6" s="1"/>
  <c r="B1033" i="6" s="1"/>
  <c r="B1082" i="6" s="1"/>
  <c r="B1131" i="6" s="1"/>
  <c r="B1180" i="6" s="1"/>
  <c r="B1229" i="6" s="1"/>
  <c r="B1278" i="6" s="1"/>
  <c r="B1327" i="6" s="1"/>
  <c r="B1376" i="6" s="1"/>
  <c r="B1425" i="6" s="1"/>
  <c r="B1474" i="6" s="1"/>
  <c r="B1527" i="6" s="1"/>
  <c r="C3" i="6"/>
  <c r="G3" i="6" s="1"/>
  <c r="AE3" i="6" s="1"/>
  <c r="B3" i="6"/>
  <c r="B52" i="6" s="1"/>
  <c r="B101" i="6" s="1"/>
  <c r="B150" i="6" s="1"/>
  <c r="B199" i="6" s="1"/>
  <c r="B248" i="6" s="1"/>
  <c r="B297" i="6" s="1"/>
  <c r="B346" i="6" s="1"/>
  <c r="B395" i="6" s="1"/>
  <c r="B444" i="6" s="1"/>
  <c r="B493" i="6" s="1"/>
  <c r="B542" i="6" s="1"/>
  <c r="B591" i="6" s="1"/>
  <c r="B640" i="6" s="1"/>
  <c r="B689" i="6" s="1"/>
  <c r="B738" i="6" s="1"/>
  <c r="B787" i="6" s="1"/>
  <c r="B836" i="6" s="1"/>
  <c r="B885" i="6" s="1"/>
  <c r="B934" i="6" s="1"/>
  <c r="B983" i="6" s="1"/>
  <c r="B1032" i="6" s="1"/>
  <c r="B1081" i="6" s="1"/>
  <c r="B1130" i="6" s="1"/>
  <c r="B1179" i="6" s="1"/>
  <c r="B1228" i="6" s="1"/>
  <c r="B1277" i="6" s="1"/>
  <c r="B1326" i="6" s="1"/>
  <c r="B1375" i="6" s="1"/>
  <c r="B1424" i="6" s="1"/>
  <c r="B1473" i="6" s="1"/>
  <c r="B1526" i="6" s="1"/>
  <c r="AB1570" i="5"/>
  <c r="W1565" i="5"/>
  <c r="V1565" i="5"/>
  <c r="U1565" i="5"/>
  <c r="T1565" i="5"/>
  <c r="S1565" i="5"/>
  <c r="R1565" i="5"/>
  <c r="Q1565" i="5"/>
  <c r="P1565" i="5"/>
  <c r="O1565" i="5"/>
  <c r="N1565" i="5"/>
  <c r="M1565" i="5"/>
  <c r="L1565" i="5"/>
  <c r="K1565" i="5"/>
  <c r="J1565" i="5"/>
  <c r="I1565" i="5"/>
  <c r="H1565" i="5"/>
  <c r="W1564" i="5"/>
  <c r="V1564" i="5"/>
  <c r="U1564" i="5"/>
  <c r="T1564" i="5"/>
  <c r="S1564" i="5"/>
  <c r="R1564" i="5"/>
  <c r="Q1564" i="5"/>
  <c r="P1564" i="5"/>
  <c r="O1564" i="5"/>
  <c r="N1564" i="5"/>
  <c r="M1564" i="5"/>
  <c r="L1564" i="5"/>
  <c r="K1564" i="5"/>
  <c r="J1564" i="5"/>
  <c r="I1564" i="5"/>
  <c r="H1564" i="5"/>
  <c r="W1563" i="5"/>
  <c r="V1563" i="5"/>
  <c r="U1563" i="5"/>
  <c r="T1563" i="5"/>
  <c r="S1563" i="5"/>
  <c r="R1563" i="5"/>
  <c r="Q1563" i="5"/>
  <c r="P1563" i="5"/>
  <c r="O1563" i="5"/>
  <c r="N1563" i="5"/>
  <c r="M1563" i="5"/>
  <c r="L1563" i="5"/>
  <c r="K1563" i="5"/>
  <c r="J1563" i="5"/>
  <c r="I1563" i="5"/>
  <c r="H1563" i="5"/>
  <c r="W1562" i="5"/>
  <c r="V1562" i="5"/>
  <c r="U1562" i="5"/>
  <c r="T1562" i="5"/>
  <c r="S1562" i="5"/>
  <c r="R1562" i="5"/>
  <c r="Q1562" i="5"/>
  <c r="P1562" i="5"/>
  <c r="O1562" i="5"/>
  <c r="N1562" i="5"/>
  <c r="M1562" i="5"/>
  <c r="L1562" i="5"/>
  <c r="K1562" i="5"/>
  <c r="J1562" i="5"/>
  <c r="I1562" i="5"/>
  <c r="H1562" i="5"/>
  <c r="W1561" i="5"/>
  <c r="V1561" i="5"/>
  <c r="U1561" i="5"/>
  <c r="T1561" i="5"/>
  <c r="S1561" i="5"/>
  <c r="R1561" i="5"/>
  <c r="Q1561" i="5"/>
  <c r="P1561" i="5"/>
  <c r="O1561" i="5"/>
  <c r="N1561" i="5"/>
  <c r="M1561" i="5"/>
  <c r="L1561" i="5"/>
  <c r="K1561" i="5"/>
  <c r="J1561" i="5"/>
  <c r="I1561" i="5"/>
  <c r="H1561" i="5"/>
  <c r="W1560" i="5"/>
  <c r="V1560" i="5"/>
  <c r="U1560" i="5"/>
  <c r="T1560" i="5"/>
  <c r="S1560" i="5"/>
  <c r="R1560" i="5"/>
  <c r="Q1560" i="5"/>
  <c r="P1560" i="5"/>
  <c r="O1560" i="5"/>
  <c r="N1560" i="5"/>
  <c r="M1560" i="5"/>
  <c r="L1560" i="5"/>
  <c r="K1560" i="5"/>
  <c r="J1560" i="5"/>
  <c r="I1560" i="5"/>
  <c r="H1560" i="5"/>
  <c r="W1559" i="5"/>
  <c r="V1559" i="5"/>
  <c r="U1559" i="5"/>
  <c r="T1559" i="5"/>
  <c r="S1559" i="5"/>
  <c r="R1559" i="5"/>
  <c r="Q1559" i="5"/>
  <c r="P1559" i="5"/>
  <c r="O1559" i="5"/>
  <c r="N1559" i="5"/>
  <c r="M1559" i="5"/>
  <c r="L1559" i="5"/>
  <c r="K1559" i="5"/>
  <c r="J1559" i="5"/>
  <c r="I1559" i="5"/>
  <c r="H1559" i="5"/>
  <c r="W1558" i="5"/>
  <c r="V1558" i="5"/>
  <c r="U1558" i="5"/>
  <c r="T1558" i="5"/>
  <c r="S1558" i="5"/>
  <c r="R1558" i="5"/>
  <c r="Q1558" i="5"/>
  <c r="P1558" i="5"/>
  <c r="O1558" i="5"/>
  <c r="N1558" i="5"/>
  <c r="M1558" i="5"/>
  <c r="L1558" i="5"/>
  <c r="K1558" i="5"/>
  <c r="J1558" i="5"/>
  <c r="I1558" i="5"/>
  <c r="H1558" i="5"/>
  <c r="W1557" i="5"/>
  <c r="V1557" i="5"/>
  <c r="U1557" i="5"/>
  <c r="T1557" i="5"/>
  <c r="S1557" i="5"/>
  <c r="R1557" i="5"/>
  <c r="Q1557" i="5"/>
  <c r="P1557" i="5"/>
  <c r="O1557" i="5"/>
  <c r="N1557" i="5"/>
  <c r="M1557" i="5"/>
  <c r="L1557" i="5"/>
  <c r="K1557" i="5"/>
  <c r="J1557" i="5"/>
  <c r="I1557" i="5"/>
  <c r="H1557" i="5"/>
  <c r="W1556" i="5"/>
  <c r="V1556" i="5"/>
  <c r="U1556" i="5"/>
  <c r="T1556" i="5"/>
  <c r="S1556" i="5"/>
  <c r="R1556" i="5"/>
  <c r="Q1556" i="5"/>
  <c r="P1556" i="5"/>
  <c r="O1556" i="5"/>
  <c r="N1556" i="5"/>
  <c r="M1556" i="5"/>
  <c r="L1556" i="5"/>
  <c r="K1556" i="5"/>
  <c r="J1556" i="5"/>
  <c r="I1556" i="5"/>
  <c r="H1556" i="5"/>
  <c r="W1555" i="5"/>
  <c r="V1555" i="5"/>
  <c r="U1555" i="5"/>
  <c r="T1555" i="5"/>
  <c r="S1555" i="5"/>
  <c r="R1555" i="5"/>
  <c r="Q1555" i="5"/>
  <c r="P1555" i="5"/>
  <c r="O1555" i="5"/>
  <c r="N1555" i="5"/>
  <c r="M1555" i="5"/>
  <c r="L1555" i="5"/>
  <c r="K1555" i="5"/>
  <c r="J1555" i="5"/>
  <c r="I1555" i="5"/>
  <c r="H1555" i="5"/>
  <c r="W1554" i="5"/>
  <c r="V1554" i="5"/>
  <c r="U1554" i="5"/>
  <c r="T1554" i="5"/>
  <c r="S1554" i="5"/>
  <c r="R1554" i="5"/>
  <c r="Q1554" i="5"/>
  <c r="P1554" i="5"/>
  <c r="O1554" i="5"/>
  <c r="N1554" i="5"/>
  <c r="M1554" i="5"/>
  <c r="L1554" i="5"/>
  <c r="K1554" i="5"/>
  <c r="J1554" i="5"/>
  <c r="I1554" i="5"/>
  <c r="H1554" i="5"/>
  <c r="W1553" i="5"/>
  <c r="V1553" i="5"/>
  <c r="U1553" i="5"/>
  <c r="T1553" i="5"/>
  <c r="S1553" i="5"/>
  <c r="R1553" i="5"/>
  <c r="Q1553" i="5"/>
  <c r="P1553" i="5"/>
  <c r="O1553" i="5"/>
  <c r="N1553" i="5"/>
  <c r="M1553" i="5"/>
  <c r="L1553" i="5"/>
  <c r="K1553" i="5"/>
  <c r="J1553" i="5"/>
  <c r="I1553" i="5"/>
  <c r="H1553" i="5"/>
  <c r="W1552" i="5"/>
  <c r="V1552" i="5"/>
  <c r="U1552" i="5"/>
  <c r="T1552" i="5"/>
  <c r="S1552" i="5"/>
  <c r="R1552" i="5"/>
  <c r="Q1552" i="5"/>
  <c r="P1552" i="5"/>
  <c r="O1552" i="5"/>
  <c r="N1552" i="5"/>
  <c r="M1552" i="5"/>
  <c r="L1552" i="5"/>
  <c r="K1552" i="5"/>
  <c r="J1552" i="5"/>
  <c r="I1552" i="5"/>
  <c r="H1552" i="5"/>
  <c r="W1551" i="5"/>
  <c r="V1551" i="5"/>
  <c r="U1551" i="5"/>
  <c r="T1551" i="5"/>
  <c r="S1551" i="5"/>
  <c r="R1551" i="5"/>
  <c r="Q1551" i="5"/>
  <c r="P1551" i="5"/>
  <c r="O1551" i="5"/>
  <c r="N1551" i="5"/>
  <c r="M1551" i="5"/>
  <c r="L1551" i="5"/>
  <c r="K1551" i="5"/>
  <c r="J1551" i="5"/>
  <c r="I1551" i="5"/>
  <c r="H1551" i="5"/>
  <c r="W1550" i="5"/>
  <c r="V1550" i="5"/>
  <c r="U1550" i="5"/>
  <c r="T1550" i="5"/>
  <c r="S1550" i="5"/>
  <c r="R1550" i="5"/>
  <c r="Q1550" i="5"/>
  <c r="P1550" i="5"/>
  <c r="O1550" i="5"/>
  <c r="N1550" i="5"/>
  <c r="M1550" i="5"/>
  <c r="L1550" i="5"/>
  <c r="K1550" i="5"/>
  <c r="J1550" i="5"/>
  <c r="I1550" i="5"/>
  <c r="H1550" i="5"/>
  <c r="W1549" i="5"/>
  <c r="V1549" i="5"/>
  <c r="U1549" i="5"/>
  <c r="T1549" i="5"/>
  <c r="S1549" i="5"/>
  <c r="R1549" i="5"/>
  <c r="Q1549" i="5"/>
  <c r="P1549" i="5"/>
  <c r="O1549" i="5"/>
  <c r="N1549" i="5"/>
  <c r="M1549" i="5"/>
  <c r="L1549" i="5"/>
  <c r="K1549" i="5"/>
  <c r="J1549" i="5"/>
  <c r="I1549" i="5"/>
  <c r="H1549" i="5"/>
  <c r="W1548" i="5"/>
  <c r="V1548" i="5"/>
  <c r="U1548" i="5"/>
  <c r="T1548" i="5"/>
  <c r="S1548" i="5"/>
  <c r="R1548" i="5"/>
  <c r="Q1548" i="5"/>
  <c r="P1548" i="5"/>
  <c r="O1548" i="5"/>
  <c r="N1548" i="5"/>
  <c r="M1548" i="5"/>
  <c r="L1548" i="5"/>
  <c r="K1548" i="5"/>
  <c r="J1548" i="5"/>
  <c r="I1548" i="5"/>
  <c r="H1548" i="5"/>
  <c r="W1547" i="5"/>
  <c r="V1547" i="5"/>
  <c r="U1547" i="5"/>
  <c r="T1547" i="5"/>
  <c r="S1547" i="5"/>
  <c r="R1547" i="5"/>
  <c r="Q1547" i="5"/>
  <c r="P1547" i="5"/>
  <c r="O1547" i="5"/>
  <c r="N1547" i="5"/>
  <c r="M1547" i="5"/>
  <c r="L1547" i="5"/>
  <c r="K1547" i="5"/>
  <c r="J1547" i="5"/>
  <c r="I1547" i="5"/>
  <c r="H1547" i="5"/>
  <c r="W1546" i="5"/>
  <c r="V1546" i="5"/>
  <c r="U1546" i="5"/>
  <c r="T1546" i="5"/>
  <c r="S1546" i="5"/>
  <c r="R1546" i="5"/>
  <c r="Q1546" i="5"/>
  <c r="P1546" i="5"/>
  <c r="O1546" i="5"/>
  <c r="N1546" i="5"/>
  <c r="M1546" i="5"/>
  <c r="L1546" i="5"/>
  <c r="K1546" i="5"/>
  <c r="J1546" i="5"/>
  <c r="I1546" i="5"/>
  <c r="H1546" i="5"/>
  <c r="W1545" i="5"/>
  <c r="V1545" i="5"/>
  <c r="U1545" i="5"/>
  <c r="T1545" i="5"/>
  <c r="S1545" i="5"/>
  <c r="R1545" i="5"/>
  <c r="Q1545" i="5"/>
  <c r="P1545" i="5"/>
  <c r="O1545" i="5"/>
  <c r="N1545" i="5"/>
  <c r="M1545" i="5"/>
  <c r="L1545" i="5"/>
  <c r="K1545" i="5"/>
  <c r="J1545" i="5"/>
  <c r="I1545" i="5"/>
  <c r="H1545" i="5"/>
  <c r="W1544" i="5"/>
  <c r="V1544" i="5"/>
  <c r="U1544" i="5"/>
  <c r="T1544" i="5"/>
  <c r="S1544" i="5"/>
  <c r="R1544" i="5"/>
  <c r="Q1544" i="5"/>
  <c r="P1544" i="5"/>
  <c r="O1544" i="5"/>
  <c r="N1544" i="5"/>
  <c r="M1544" i="5"/>
  <c r="L1544" i="5"/>
  <c r="K1544" i="5"/>
  <c r="J1544" i="5"/>
  <c r="I1544" i="5"/>
  <c r="H1544" i="5"/>
  <c r="W1543" i="5"/>
  <c r="V1543" i="5"/>
  <c r="U1543" i="5"/>
  <c r="T1543" i="5"/>
  <c r="S1543" i="5"/>
  <c r="R1543" i="5"/>
  <c r="Q1543" i="5"/>
  <c r="P1543" i="5"/>
  <c r="O1543" i="5"/>
  <c r="N1543" i="5"/>
  <c r="M1543" i="5"/>
  <c r="L1543" i="5"/>
  <c r="K1543" i="5"/>
  <c r="J1543" i="5"/>
  <c r="I1543" i="5"/>
  <c r="H1543" i="5"/>
  <c r="W1542" i="5"/>
  <c r="V1542" i="5"/>
  <c r="U1542" i="5"/>
  <c r="T1542" i="5"/>
  <c r="S1542" i="5"/>
  <c r="R1542" i="5"/>
  <c r="Q1542" i="5"/>
  <c r="P1542" i="5"/>
  <c r="O1542" i="5"/>
  <c r="N1542" i="5"/>
  <c r="M1542" i="5"/>
  <c r="L1542" i="5"/>
  <c r="K1542" i="5"/>
  <c r="J1542" i="5"/>
  <c r="I1542" i="5"/>
  <c r="H1542" i="5"/>
  <c r="W1541" i="5"/>
  <c r="V1541" i="5"/>
  <c r="U1541" i="5"/>
  <c r="T1541" i="5"/>
  <c r="S1541" i="5"/>
  <c r="R1541" i="5"/>
  <c r="Q1541" i="5"/>
  <c r="P1541" i="5"/>
  <c r="O1541" i="5"/>
  <c r="N1541" i="5"/>
  <c r="M1541" i="5"/>
  <c r="L1541" i="5"/>
  <c r="K1541" i="5"/>
  <c r="J1541" i="5"/>
  <c r="I1541" i="5"/>
  <c r="H1541" i="5"/>
  <c r="W1540" i="5"/>
  <c r="V1540" i="5"/>
  <c r="U1540" i="5"/>
  <c r="T1540" i="5"/>
  <c r="S1540" i="5"/>
  <c r="R1540" i="5"/>
  <c r="Q1540" i="5"/>
  <c r="P1540" i="5"/>
  <c r="O1540" i="5"/>
  <c r="N1540" i="5"/>
  <c r="M1540" i="5"/>
  <c r="L1540" i="5"/>
  <c r="K1540" i="5"/>
  <c r="J1540" i="5"/>
  <c r="I1540" i="5"/>
  <c r="H1540" i="5"/>
  <c r="W1539" i="5"/>
  <c r="V1539" i="5"/>
  <c r="U1539" i="5"/>
  <c r="T1539" i="5"/>
  <c r="S1539" i="5"/>
  <c r="R1539" i="5"/>
  <c r="Q1539" i="5"/>
  <c r="P1539" i="5"/>
  <c r="O1539" i="5"/>
  <c r="N1539" i="5"/>
  <c r="M1539" i="5"/>
  <c r="L1539" i="5"/>
  <c r="K1539" i="5"/>
  <c r="J1539" i="5"/>
  <c r="I1539" i="5"/>
  <c r="H1539" i="5"/>
  <c r="W1538" i="5"/>
  <c r="V1538" i="5"/>
  <c r="U1538" i="5"/>
  <c r="T1538" i="5"/>
  <c r="S1538" i="5"/>
  <c r="R1538" i="5"/>
  <c r="Q1538" i="5"/>
  <c r="P1538" i="5"/>
  <c r="O1538" i="5"/>
  <c r="N1538" i="5"/>
  <c r="M1538" i="5"/>
  <c r="L1538" i="5"/>
  <c r="K1538" i="5"/>
  <c r="J1538" i="5"/>
  <c r="I1538" i="5"/>
  <c r="H1538" i="5"/>
  <c r="W1537" i="5"/>
  <c r="V1537" i="5"/>
  <c r="U1537" i="5"/>
  <c r="T1537" i="5"/>
  <c r="S1537" i="5"/>
  <c r="R1537" i="5"/>
  <c r="Q1537" i="5"/>
  <c r="P1537" i="5"/>
  <c r="O1537" i="5"/>
  <c r="N1537" i="5"/>
  <c r="M1537" i="5"/>
  <c r="L1537" i="5"/>
  <c r="K1537" i="5"/>
  <c r="J1537" i="5"/>
  <c r="I1537" i="5"/>
  <c r="H1537" i="5"/>
  <c r="W1536" i="5"/>
  <c r="V1536" i="5"/>
  <c r="U1536" i="5"/>
  <c r="T1536" i="5"/>
  <c r="S1536" i="5"/>
  <c r="R1536" i="5"/>
  <c r="Q1536" i="5"/>
  <c r="P1536" i="5"/>
  <c r="O1536" i="5"/>
  <c r="N1536" i="5"/>
  <c r="M1536" i="5"/>
  <c r="L1536" i="5"/>
  <c r="K1536" i="5"/>
  <c r="J1536" i="5"/>
  <c r="I1536" i="5"/>
  <c r="H1536" i="5"/>
  <c r="W1535" i="5"/>
  <c r="V1535" i="5"/>
  <c r="U1535" i="5"/>
  <c r="T1535" i="5"/>
  <c r="S1535" i="5"/>
  <c r="R1535" i="5"/>
  <c r="Q1535" i="5"/>
  <c r="P1535" i="5"/>
  <c r="O1535" i="5"/>
  <c r="N1535" i="5"/>
  <c r="M1535" i="5"/>
  <c r="L1535" i="5"/>
  <c r="K1535" i="5"/>
  <c r="J1535" i="5"/>
  <c r="I1535" i="5"/>
  <c r="H1535" i="5"/>
  <c r="W1534" i="5"/>
  <c r="V1534" i="5"/>
  <c r="U1534" i="5"/>
  <c r="T1534" i="5"/>
  <c r="S1534" i="5"/>
  <c r="R1534" i="5"/>
  <c r="Q1534" i="5"/>
  <c r="P1534" i="5"/>
  <c r="O1534" i="5"/>
  <c r="N1534" i="5"/>
  <c r="M1534" i="5"/>
  <c r="L1534" i="5"/>
  <c r="K1534" i="5"/>
  <c r="J1534" i="5"/>
  <c r="I1534" i="5"/>
  <c r="H1534" i="5"/>
  <c r="W1533" i="5"/>
  <c r="V1533" i="5"/>
  <c r="U1533" i="5"/>
  <c r="T1533" i="5"/>
  <c r="S1533" i="5"/>
  <c r="R1533" i="5"/>
  <c r="Q1533" i="5"/>
  <c r="P1533" i="5"/>
  <c r="O1533" i="5"/>
  <c r="N1533" i="5"/>
  <c r="M1533" i="5"/>
  <c r="L1533" i="5"/>
  <c r="K1533" i="5"/>
  <c r="J1533" i="5"/>
  <c r="I1533" i="5"/>
  <c r="H1533" i="5"/>
  <c r="AI1532" i="5"/>
  <c r="W1532" i="5"/>
  <c r="V1532" i="5"/>
  <c r="U1532" i="5"/>
  <c r="T1532" i="5"/>
  <c r="S1532" i="5"/>
  <c r="R1532" i="5"/>
  <c r="Q1532" i="5"/>
  <c r="P1532" i="5"/>
  <c r="O1532" i="5"/>
  <c r="N1532" i="5"/>
  <c r="M1532" i="5"/>
  <c r="L1532" i="5"/>
  <c r="K1532" i="5"/>
  <c r="J1532" i="5"/>
  <c r="I1532" i="5"/>
  <c r="H1532" i="5"/>
  <c r="W1531" i="5"/>
  <c r="V1531" i="5"/>
  <c r="U1531" i="5"/>
  <c r="T1531" i="5"/>
  <c r="S1531" i="5"/>
  <c r="R1531" i="5"/>
  <c r="Q1531" i="5"/>
  <c r="P1531" i="5"/>
  <c r="O1531" i="5"/>
  <c r="N1531" i="5"/>
  <c r="M1531" i="5"/>
  <c r="L1531" i="5"/>
  <c r="K1531" i="5"/>
  <c r="J1531" i="5"/>
  <c r="I1531" i="5"/>
  <c r="H1531" i="5"/>
  <c r="W1530" i="5"/>
  <c r="V1530" i="5"/>
  <c r="U1530" i="5"/>
  <c r="T1530" i="5"/>
  <c r="S1530" i="5"/>
  <c r="R1530" i="5"/>
  <c r="Q1530" i="5"/>
  <c r="P1530" i="5"/>
  <c r="O1530" i="5"/>
  <c r="N1530" i="5"/>
  <c r="M1530" i="5"/>
  <c r="L1530" i="5"/>
  <c r="K1530" i="5"/>
  <c r="J1530" i="5"/>
  <c r="I1530" i="5"/>
  <c r="H1530" i="5"/>
  <c r="W1529" i="5"/>
  <c r="V1529" i="5"/>
  <c r="U1529" i="5"/>
  <c r="T1529" i="5"/>
  <c r="S1529" i="5"/>
  <c r="R1529" i="5"/>
  <c r="Q1529" i="5"/>
  <c r="P1529" i="5"/>
  <c r="O1529" i="5"/>
  <c r="N1529" i="5"/>
  <c r="M1529" i="5"/>
  <c r="L1529" i="5"/>
  <c r="K1529" i="5"/>
  <c r="J1529" i="5"/>
  <c r="I1529" i="5"/>
  <c r="H1529" i="5"/>
  <c r="W1528" i="5"/>
  <c r="V1528" i="5"/>
  <c r="U1528" i="5"/>
  <c r="T1528" i="5"/>
  <c r="S1528" i="5"/>
  <c r="R1528" i="5"/>
  <c r="Q1528" i="5"/>
  <c r="P1528" i="5"/>
  <c r="O1528" i="5"/>
  <c r="N1528" i="5"/>
  <c r="M1528" i="5"/>
  <c r="L1528" i="5"/>
  <c r="K1528" i="5"/>
  <c r="J1528" i="5"/>
  <c r="I1528" i="5"/>
  <c r="H1528" i="5"/>
  <c r="W1527" i="5"/>
  <c r="V1527" i="5"/>
  <c r="U1527" i="5"/>
  <c r="T1527" i="5"/>
  <c r="S1527" i="5"/>
  <c r="R1527" i="5"/>
  <c r="Q1527" i="5"/>
  <c r="P1527" i="5"/>
  <c r="O1527" i="5"/>
  <c r="N1527" i="5"/>
  <c r="M1527" i="5"/>
  <c r="L1527" i="5"/>
  <c r="K1527" i="5"/>
  <c r="J1527" i="5"/>
  <c r="I1527" i="5"/>
  <c r="H1527" i="5"/>
  <c r="W1526" i="5"/>
  <c r="V1526" i="5"/>
  <c r="U1526" i="5"/>
  <c r="T1526" i="5"/>
  <c r="S1526" i="5"/>
  <c r="R1526" i="5"/>
  <c r="Q1526" i="5"/>
  <c r="P1526" i="5"/>
  <c r="O1526" i="5"/>
  <c r="N1526" i="5"/>
  <c r="M1526" i="5"/>
  <c r="L1526" i="5"/>
  <c r="K1526" i="5"/>
  <c r="J1526" i="5"/>
  <c r="I1526" i="5"/>
  <c r="H1526" i="5"/>
  <c r="AA91" i="5"/>
  <c r="AA140" i="5" s="1"/>
  <c r="Z91" i="5"/>
  <c r="Y91" i="5"/>
  <c r="Y140" i="5" s="1"/>
  <c r="X91" i="5"/>
  <c r="AA90" i="5"/>
  <c r="AA139" i="5" s="1"/>
  <c r="Z90" i="5"/>
  <c r="Y90" i="5"/>
  <c r="Y139" i="5" s="1"/>
  <c r="X90" i="5"/>
  <c r="AA89" i="5"/>
  <c r="Z89" i="5"/>
  <c r="Z138" i="5" s="1"/>
  <c r="Y89" i="5"/>
  <c r="X89" i="5"/>
  <c r="X138" i="5" s="1"/>
  <c r="AA88" i="5"/>
  <c r="AA137" i="5" s="1"/>
  <c r="Z88" i="5"/>
  <c r="Y88" i="5"/>
  <c r="Y137" i="5" s="1"/>
  <c r="X88" i="5"/>
  <c r="AA87" i="5"/>
  <c r="Z87" i="5"/>
  <c r="Z136" i="5" s="1"/>
  <c r="Y87" i="5"/>
  <c r="X87" i="5"/>
  <c r="X136" i="5" s="1"/>
  <c r="AA86" i="5"/>
  <c r="AA135" i="5" s="1"/>
  <c r="Z86" i="5"/>
  <c r="Y86" i="5"/>
  <c r="Y135" i="5" s="1"/>
  <c r="X86" i="5"/>
  <c r="AA85" i="5"/>
  <c r="Z85" i="5"/>
  <c r="Z134" i="5" s="1"/>
  <c r="Y85" i="5"/>
  <c r="X85" i="5"/>
  <c r="X134" i="5" s="1"/>
  <c r="AA84" i="5"/>
  <c r="AA133" i="5" s="1"/>
  <c r="Z84" i="5"/>
  <c r="Y84" i="5"/>
  <c r="Y133" i="5" s="1"/>
  <c r="X84" i="5"/>
  <c r="AA83" i="5"/>
  <c r="Z83" i="5"/>
  <c r="Z132" i="5" s="1"/>
  <c r="Y83" i="5"/>
  <c r="X83" i="5"/>
  <c r="X132" i="5" s="1"/>
  <c r="AA82" i="5"/>
  <c r="AA131" i="5" s="1"/>
  <c r="Z82" i="5"/>
  <c r="Y82" i="5"/>
  <c r="Y131" i="5" s="1"/>
  <c r="X82" i="5"/>
  <c r="AA81" i="5"/>
  <c r="Z81" i="5"/>
  <c r="Z130" i="5" s="1"/>
  <c r="Y81" i="5"/>
  <c r="X81" i="5"/>
  <c r="X130" i="5" s="1"/>
  <c r="AA80" i="5"/>
  <c r="AA129" i="5" s="1"/>
  <c r="Z80" i="5"/>
  <c r="Y80" i="5"/>
  <c r="Y129" i="5" s="1"/>
  <c r="X80" i="5"/>
  <c r="AA79" i="5"/>
  <c r="Z79" i="5"/>
  <c r="Z128" i="5" s="1"/>
  <c r="Y79" i="5"/>
  <c r="X79" i="5"/>
  <c r="X128" i="5" s="1"/>
  <c r="AA78" i="5"/>
  <c r="AA127" i="5" s="1"/>
  <c r="Z78" i="5"/>
  <c r="Y78" i="5"/>
  <c r="Y127" i="5" s="1"/>
  <c r="X78" i="5"/>
  <c r="AA77" i="5"/>
  <c r="Z77" i="5"/>
  <c r="Z126" i="5" s="1"/>
  <c r="Y77" i="5"/>
  <c r="X77" i="5"/>
  <c r="X126" i="5" s="1"/>
  <c r="AA76" i="5"/>
  <c r="AA125" i="5" s="1"/>
  <c r="Z76" i="5"/>
  <c r="Y76" i="5"/>
  <c r="Y125" i="5" s="1"/>
  <c r="X76" i="5"/>
  <c r="AA75" i="5"/>
  <c r="Z75" i="5"/>
  <c r="Z124" i="5" s="1"/>
  <c r="Y75" i="5"/>
  <c r="X75" i="5"/>
  <c r="X124" i="5" s="1"/>
  <c r="AA74" i="5"/>
  <c r="Z74" i="5"/>
  <c r="Z123" i="5" s="1"/>
  <c r="Y74" i="5"/>
  <c r="X74" i="5"/>
  <c r="X123" i="5" s="1"/>
  <c r="AA73" i="5"/>
  <c r="AA122" i="5" s="1"/>
  <c r="Z73" i="5"/>
  <c r="Y73" i="5"/>
  <c r="Y122" i="5" s="1"/>
  <c r="X73" i="5"/>
  <c r="AA72" i="5"/>
  <c r="Z72" i="5"/>
  <c r="Z121" i="5" s="1"/>
  <c r="Y72" i="5"/>
  <c r="X72" i="5"/>
  <c r="X121" i="5" s="1"/>
  <c r="AA71" i="5"/>
  <c r="AA120" i="5" s="1"/>
  <c r="Z71" i="5"/>
  <c r="Y71" i="5"/>
  <c r="Y120" i="5" s="1"/>
  <c r="X71" i="5"/>
  <c r="AA70" i="5"/>
  <c r="Z70" i="5"/>
  <c r="Z119" i="5" s="1"/>
  <c r="Y70" i="5"/>
  <c r="X70" i="5"/>
  <c r="X119" i="5" s="1"/>
  <c r="AA69" i="5"/>
  <c r="AA118" i="5" s="1"/>
  <c r="Z69" i="5"/>
  <c r="Y69" i="5"/>
  <c r="Y118" i="5" s="1"/>
  <c r="X69" i="5"/>
  <c r="AA68" i="5"/>
  <c r="Z68" i="5"/>
  <c r="Z117" i="5" s="1"/>
  <c r="Y68" i="5"/>
  <c r="X68" i="5"/>
  <c r="X117" i="5" s="1"/>
  <c r="AA67" i="5"/>
  <c r="AA116" i="5" s="1"/>
  <c r="Z67" i="5"/>
  <c r="Y67" i="5"/>
  <c r="Y116" i="5" s="1"/>
  <c r="X67" i="5"/>
  <c r="AA66" i="5"/>
  <c r="Z66" i="5"/>
  <c r="Z115" i="5" s="1"/>
  <c r="Y66" i="5"/>
  <c r="X66" i="5"/>
  <c r="X115" i="5" s="1"/>
  <c r="AA65" i="5"/>
  <c r="AA114" i="5" s="1"/>
  <c r="Z65" i="5"/>
  <c r="Y65" i="5"/>
  <c r="Y114" i="5" s="1"/>
  <c r="X65" i="5"/>
  <c r="AA64" i="5"/>
  <c r="Z64" i="5"/>
  <c r="Z113" i="5" s="1"/>
  <c r="Y64" i="5"/>
  <c r="X64" i="5"/>
  <c r="X113" i="5" s="1"/>
  <c r="AA63" i="5"/>
  <c r="AA112" i="5" s="1"/>
  <c r="Z63" i="5"/>
  <c r="Y63" i="5"/>
  <c r="Y112" i="5" s="1"/>
  <c r="X63" i="5"/>
  <c r="AA62" i="5"/>
  <c r="Z62" i="5"/>
  <c r="Z111" i="5" s="1"/>
  <c r="Y62" i="5"/>
  <c r="X62" i="5"/>
  <c r="X111" i="5" s="1"/>
  <c r="AA61" i="5"/>
  <c r="AA110" i="5" s="1"/>
  <c r="Z61" i="5"/>
  <c r="Y61" i="5"/>
  <c r="Y110" i="5" s="1"/>
  <c r="X61" i="5"/>
  <c r="AA60" i="5"/>
  <c r="Z60" i="5"/>
  <c r="Z109" i="5" s="1"/>
  <c r="Y60" i="5"/>
  <c r="X60" i="5"/>
  <c r="X109" i="5" s="1"/>
  <c r="AA59" i="5"/>
  <c r="AA108" i="5" s="1"/>
  <c r="Z59" i="5"/>
  <c r="Y59" i="5"/>
  <c r="Y108" i="5" s="1"/>
  <c r="X59" i="5"/>
  <c r="AA58" i="5"/>
  <c r="Z58" i="5"/>
  <c r="Z107" i="5" s="1"/>
  <c r="Y58" i="5"/>
  <c r="X58" i="5"/>
  <c r="X107" i="5" s="1"/>
  <c r="AA57" i="5"/>
  <c r="AA106" i="5" s="1"/>
  <c r="Z57" i="5"/>
  <c r="Y57" i="5"/>
  <c r="Y106" i="5" s="1"/>
  <c r="X57" i="5"/>
  <c r="AA56" i="5"/>
  <c r="Z56" i="5"/>
  <c r="Z105" i="5" s="1"/>
  <c r="Y56" i="5"/>
  <c r="X56" i="5"/>
  <c r="X105" i="5" s="1"/>
  <c r="AA55" i="5"/>
  <c r="AA104" i="5" s="1"/>
  <c r="Z55" i="5"/>
  <c r="Y55" i="5"/>
  <c r="Y104" i="5" s="1"/>
  <c r="X55" i="5"/>
  <c r="AA54" i="5"/>
  <c r="Z54" i="5"/>
  <c r="Z103" i="5" s="1"/>
  <c r="Y54" i="5"/>
  <c r="X54" i="5"/>
  <c r="X103" i="5" s="1"/>
  <c r="AA53" i="5"/>
  <c r="AA102" i="5" s="1"/>
  <c r="Z53" i="5"/>
  <c r="Y53" i="5"/>
  <c r="Y102" i="5" s="1"/>
  <c r="X53" i="5"/>
  <c r="AA52" i="5"/>
  <c r="Z52" i="5"/>
  <c r="Z101" i="5" s="1"/>
  <c r="Y52" i="5"/>
  <c r="X52" i="5"/>
  <c r="X101" i="5" s="1"/>
  <c r="C42" i="5"/>
  <c r="G42" i="5" s="1"/>
  <c r="AE42" i="5" s="1"/>
  <c r="B42" i="5"/>
  <c r="B91" i="5" s="1"/>
  <c r="B140" i="5" s="1"/>
  <c r="B189" i="5" s="1"/>
  <c r="B238" i="5" s="1"/>
  <c r="B287" i="5" s="1"/>
  <c r="B336" i="5" s="1"/>
  <c r="B385" i="5" s="1"/>
  <c r="B434" i="5" s="1"/>
  <c r="B483" i="5" s="1"/>
  <c r="B532" i="5" s="1"/>
  <c r="B581" i="5" s="1"/>
  <c r="B630" i="5" s="1"/>
  <c r="B679" i="5" s="1"/>
  <c r="B728" i="5" s="1"/>
  <c r="B777" i="5" s="1"/>
  <c r="B826" i="5" s="1"/>
  <c r="B875" i="5" s="1"/>
  <c r="B924" i="5" s="1"/>
  <c r="B973" i="5" s="1"/>
  <c r="B1022" i="5" s="1"/>
  <c r="B1071" i="5" s="1"/>
  <c r="B1120" i="5" s="1"/>
  <c r="B1169" i="5" s="1"/>
  <c r="B1218" i="5" s="1"/>
  <c r="B1267" i="5" s="1"/>
  <c r="B1316" i="5" s="1"/>
  <c r="B1365" i="5" s="1"/>
  <c r="B1414" i="5" s="1"/>
  <c r="B1463" i="5" s="1"/>
  <c r="B1512" i="5" s="1"/>
  <c r="B1565" i="5" s="1"/>
  <c r="C41" i="5"/>
  <c r="G41" i="5" s="1"/>
  <c r="AE41" i="5" s="1"/>
  <c r="B41" i="5"/>
  <c r="B90" i="5" s="1"/>
  <c r="B139" i="5" s="1"/>
  <c r="B188" i="5" s="1"/>
  <c r="B237" i="5" s="1"/>
  <c r="B286" i="5" s="1"/>
  <c r="B335" i="5" s="1"/>
  <c r="B384" i="5" s="1"/>
  <c r="B433" i="5" s="1"/>
  <c r="B482" i="5" s="1"/>
  <c r="B531" i="5" s="1"/>
  <c r="B580" i="5" s="1"/>
  <c r="B629" i="5" s="1"/>
  <c r="B678" i="5" s="1"/>
  <c r="B727" i="5" s="1"/>
  <c r="B776" i="5" s="1"/>
  <c r="B825" i="5" s="1"/>
  <c r="B874" i="5" s="1"/>
  <c r="B923" i="5" s="1"/>
  <c r="B972" i="5" s="1"/>
  <c r="B1021" i="5" s="1"/>
  <c r="B1070" i="5" s="1"/>
  <c r="B1119" i="5" s="1"/>
  <c r="B1168" i="5" s="1"/>
  <c r="B1217" i="5" s="1"/>
  <c r="B1266" i="5" s="1"/>
  <c r="B1315" i="5" s="1"/>
  <c r="B1364" i="5" s="1"/>
  <c r="B1413" i="5" s="1"/>
  <c r="B1462" i="5" s="1"/>
  <c r="B1511" i="5" s="1"/>
  <c r="B1564" i="5" s="1"/>
  <c r="C40" i="5"/>
  <c r="C89" i="5" s="1"/>
  <c r="B40" i="5"/>
  <c r="B89" i="5" s="1"/>
  <c r="B138" i="5" s="1"/>
  <c r="B187" i="5" s="1"/>
  <c r="B236" i="5" s="1"/>
  <c r="B285" i="5" s="1"/>
  <c r="B334" i="5" s="1"/>
  <c r="B383" i="5" s="1"/>
  <c r="B432" i="5" s="1"/>
  <c r="B481" i="5" s="1"/>
  <c r="B530" i="5" s="1"/>
  <c r="B579" i="5" s="1"/>
  <c r="B628" i="5" s="1"/>
  <c r="B677" i="5" s="1"/>
  <c r="B726" i="5" s="1"/>
  <c r="B775" i="5" s="1"/>
  <c r="B824" i="5" s="1"/>
  <c r="B873" i="5" s="1"/>
  <c r="B922" i="5" s="1"/>
  <c r="B971" i="5" s="1"/>
  <c r="B1020" i="5" s="1"/>
  <c r="B1069" i="5" s="1"/>
  <c r="B1118" i="5" s="1"/>
  <c r="B1167" i="5" s="1"/>
  <c r="B1216" i="5" s="1"/>
  <c r="B1265" i="5" s="1"/>
  <c r="B1314" i="5" s="1"/>
  <c r="B1363" i="5" s="1"/>
  <c r="B1412" i="5" s="1"/>
  <c r="B1461" i="5" s="1"/>
  <c r="B1510" i="5" s="1"/>
  <c r="B1563" i="5" s="1"/>
  <c r="C39" i="5"/>
  <c r="G39" i="5" s="1"/>
  <c r="AE39" i="5" s="1"/>
  <c r="B39" i="5"/>
  <c r="B88" i="5" s="1"/>
  <c r="B137" i="5" s="1"/>
  <c r="B186" i="5" s="1"/>
  <c r="B235" i="5" s="1"/>
  <c r="B284" i="5" s="1"/>
  <c r="B333" i="5" s="1"/>
  <c r="B382" i="5" s="1"/>
  <c r="B431" i="5" s="1"/>
  <c r="B480" i="5" s="1"/>
  <c r="B529" i="5" s="1"/>
  <c r="B578" i="5" s="1"/>
  <c r="B627" i="5" s="1"/>
  <c r="B676" i="5" s="1"/>
  <c r="B725" i="5" s="1"/>
  <c r="B774" i="5" s="1"/>
  <c r="B823" i="5" s="1"/>
  <c r="B872" i="5" s="1"/>
  <c r="B921" i="5" s="1"/>
  <c r="B970" i="5" s="1"/>
  <c r="B1019" i="5" s="1"/>
  <c r="B1068" i="5" s="1"/>
  <c r="B1117" i="5" s="1"/>
  <c r="B1166" i="5" s="1"/>
  <c r="B1215" i="5" s="1"/>
  <c r="B1264" i="5" s="1"/>
  <c r="B1313" i="5" s="1"/>
  <c r="B1362" i="5" s="1"/>
  <c r="B1411" i="5" s="1"/>
  <c r="B1460" i="5" s="1"/>
  <c r="B1509" i="5" s="1"/>
  <c r="B1562" i="5" s="1"/>
  <c r="C38" i="5"/>
  <c r="C87" i="5" s="1"/>
  <c r="B38" i="5"/>
  <c r="B87" i="5" s="1"/>
  <c r="B136" i="5" s="1"/>
  <c r="B185" i="5" s="1"/>
  <c r="B234" i="5" s="1"/>
  <c r="B283" i="5" s="1"/>
  <c r="B332" i="5" s="1"/>
  <c r="B381" i="5" s="1"/>
  <c r="B430" i="5" s="1"/>
  <c r="B479" i="5" s="1"/>
  <c r="B528" i="5" s="1"/>
  <c r="B577" i="5" s="1"/>
  <c r="B626" i="5" s="1"/>
  <c r="B675" i="5" s="1"/>
  <c r="B724" i="5" s="1"/>
  <c r="B773" i="5" s="1"/>
  <c r="B822" i="5" s="1"/>
  <c r="B871" i="5" s="1"/>
  <c r="B920" i="5" s="1"/>
  <c r="B969" i="5" s="1"/>
  <c r="B1018" i="5" s="1"/>
  <c r="B1067" i="5" s="1"/>
  <c r="B1116" i="5" s="1"/>
  <c r="B1165" i="5" s="1"/>
  <c r="B1214" i="5" s="1"/>
  <c r="B1263" i="5" s="1"/>
  <c r="B1312" i="5" s="1"/>
  <c r="B1361" i="5" s="1"/>
  <c r="B1410" i="5" s="1"/>
  <c r="B1459" i="5" s="1"/>
  <c r="B1508" i="5" s="1"/>
  <c r="B1561" i="5" s="1"/>
  <c r="C37" i="5"/>
  <c r="G37" i="5" s="1"/>
  <c r="AE37" i="5" s="1"/>
  <c r="B37" i="5"/>
  <c r="B86" i="5" s="1"/>
  <c r="B135" i="5" s="1"/>
  <c r="B184" i="5" s="1"/>
  <c r="B233" i="5" s="1"/>
  <c r="B282" i="5" s="1"/>
  <c r="B331" i="5" s="1"/>
  <c r="B380" i="5" s="1"/>
  <c r="B429" i="5" s="1"/>
  <c r="B478" i="5" s="1"/>
  <c r="B527" i="5" s="1"/>
  <c r="B576" i="5" s="1"/>
  <c r="B625" i="5" s="1"/>
  <c r="B674" i="5" s="1"/>
  <c r="B723" i="5" s="1"/>
  <c r="B772" i="5" s="1"/>
  <c r="B821" i="5" s="1"/>
  <c r="B870" i="5" s="1"/>
  <c r="B919" i="5" s="1"/>
  <c r="B968" i="5" s="1"/>
  <c r="B1017" i="5" s="1"/>
  <c r="B1066" i="5" s="1"/>
  <c r="B1115" i="5" s="1"/>
  <c r="B1164" i="5" s="1"/>
  <c r="B1213" i="5" s="1"/>
  <c r="B1262" i="5" s="1"/>
  <c r="B1311" i="5" s="1"/>
  <c r="B1360" i="5" s="1"/>
  <c r="B1409" i="5" s="1"/>
  <c r="B1458" i="5" s="1"/>
  <c r="B1507" i="5" s="1"/>
  <c r="B1560" i="5" s="1"/>
  <c r="C36" i="5"/>
  <c r="C85" i="5" s="1"/>
  <c r="B36" i="5"/>
  <c r="B85" i="5" s="1"/>
  <c r="B134" i="5" s="1"/>
  <c r="B183" i="5" s="1"/>
  <c r="B232" i="5" s="1"/>
  <c r="B281" i="5" s="1"/>
  <c r="B330" i="5" s="1"/>
  <c r="B379" i="5" s="1"/>
  <c r="B428" i="5" s="1"/>
  <c r="B477" i="5" s="1"/>
  <c r="B526" i="5" s="1"/>
  <c r="B575" i="5" s="1"/>
  <c r="B624" i="5" s="1"/>
  <c r="B673" i="5" s="1"/>
  <c r="B722" i="5" s="1"/>
  <c r="B771" i="5" s="1"/>
  <c r="B820" i="5" s="1"/>
  <c r="B869" i="5" s="1"/>
  <c r="B918" i="5" s="1"/>
  <c r="B967" i="5" s="1"/>
  <c r="B1016" i="5" s="1"/>
  <c r="B1065" i="5" s="1"/>
  <c r="B1114" i="5" s="1"/>
  <c r="B1163" i="5" s="1"/>
  <c r="B1212" i="5" s="1"/>
  <c r="B1261" i="5" s="1"/>
  <c r="B1310" i="5" s="1"/>
  <c r="B1359" i="5" s="1"/>
  <c r="B1408" i="5" s="1"/>
  <c r="B1457" i="5" s="1"/>
  <c r="B1506" i="5" s="1"/>
  <c r="B1559" i="5" s="1"/>
  <c r="C35" i="5"/>
  <c r="G35" i="5" s="1"/>
  <c r="AE35" i="5" s="1"/>
  <c r="B35" i="5"/>
  <c r="B84" i="5" s="1"/>
  <c r="B133" i="5" s="1"/>
  <c r="B182" i="5" s="1"/>
  <c r="B231" i="5" s="1"/>
  <c r="B280" i="5" s="1"/>
  <c r="B329" i="5" s="1"/>
  <c r="B378" i="5" s="1"/>
  <c r="B427" i="5" s="1"/>
  <c r="B476" i="5" s="1"/>
  <c r="B525" i="5" s="1"/>
  <c r="B574" i="5" s="1"/>
  <c r="B623" i="5" s="1"/>
  <c r="B672" i="5" s="1"/>
  <c r="B721" i="5" s="1"/>
  <c r="B770" i="5" s="1"/>
  <c r="B819" i="5" s="1"/>
  <c r="B868" i="5" s="1"/>
  <c r="B917" i="5" s="1"/>
  <c r="B966" i="5" s="1"/>
  <c r="B1015" i="5" s="1"/>
  <c r="B1064" i="5" s="1"/>
  <c r="B1113" i="5" s="1"/>
  <c r="B1162" i="5" s="1"/>
  <c r="B1211" i="5" s="1"/>
  <c r="B1260" i="5" s="1"/>
  <c r="B1309" i="5" s="1"/>
  <c r="B1358" i="5" s="1"/>
  <c r="B1407" i="5" s="1"/>
  <c r="B1456" i="5" s="1"/>
  <c r="B1505" i="5" s="1"/>
  <c r="B1558" i="5" s="1"/>
  <c r="C34" i="5"/>
  <c r="C83" i="5" s="1"/>
  <c r="B34" i="5"/>
  <c r="B83" i="5" s="1"/>
  <c r="B132" i="5" s="1"/>
  <c r="B181" i="5" s="1"/>
  <c r="B230" i="5" s="1"/>
  <c r="B279" i="5" s="1"/>
  <c r="B328" i="5" s="1"/>
  <c r="B377" i="5" s="1"/>
  <c r="B426" i="5" s="1"/>
  <c r="B475" i="5" s="1"/>
  <c r="B524" i="5" s="1"/>
  <c r="B573" i="5" s="1"/>
  <c r="B622" i="5" s="1"/>
  <c r="B671" i="5" s="1"/>
  <c r="B720" i="5" s="1"/>
  <c r="B769" i="5" s="1"/>
  <c r="B818" i="5" s="1"/>
  <c r="B867" i="5" s="1"/>
  <c r="B916" i="5" s="1"/>
  <c r="B965" i="5" s="1"/>
  <c r="B1014" i="5" s="1"/>
  <c r="B1063" i="5" s="1"/>
  <c r="B1112" i="5" s="1"/>
  <c r="B1161" i="5" s="1"/>
  <c r="B1210" i="5" s="1"/>
  <c r="B1259" i="5" s="1"/>
  <c r="B1308" i="5" s="1"/>
  <c r="B1357" i="5" s="1"/>
  <c r="B1406" i="5" s="1"/>
  <c r="B1455" i="5" s="1"/>
  <c r="B1504" i="5" s="1"/>
  <c r="B1557" i="5" s="1"/>
  <c r="C33" i="5"/>
  <c r="G33" i="5" s="1"/>
  <c r="AE33" i="5" s="1"/>
  <c r="B33" i="5"/>
  <c r="B82" i="5" s="1"/>
  <c r="B131" i="5" s="1"/>
  <c r="B180" i="5" s="1"/>
  <c r="B229" i="5" s="1"/>
  <c r="B278" i="5" s="1"/>
  <c r="B327" i="5" s="1"/>
  <c r="B376" i="5" s="1"/>
  <c r="B425" i="5" s="1"/>
  <c r="B474" i="5" s="1"/>
  <c r="B523" i="5" s="1"/>
  <c r="B572" i="5" s="1"/>
  <c r="B621" i="5" s="1"/>
  <c r="B670" i="5" s="1"/>
  <c r="B719" i="5" s="1"/>
  <c r="B768" i="5" s="1"/>
  <c r="B817" i="5" s="1"/>
  <c r="B866" i="5" s="1"/>
  <c r="B915" i="5" s="1"/>
  <c r="B964" i="5" s="1"/>
  <c r="B1013" i="5" s="1"/>
  <c r="B1062" i="5" s="1"/>
  <c r="B1111" i="5" s="1"/>
  <c r="B1160" i="5" s="1"/>
  <c r="B1209" i="5" s="1"/>
  <c r="B1258" i="5" s="1"/>
  <c r="B1307" i="5" s="1"/>
  <c r="B1356" i="5" s="1"/>
  <c r="B1405" i="5" s="1"/>
  <c r="B1454" i="5" s="1"/>
  <c r="B1503" i="5" s="1"/>
  <c r="B1556" i="5" s="1"/>
  <c r="C32" i="5"/>
  <c r="C81" i="5" s="1"/>
  <c r="B32" i="5"/>
  <c r="B81" i="5" s="1"/>
  <c r="B130" i="5" s="1"/>
  <c r="B179" i="5" s="1"/>
  <c r="B228" i="5" s="1"/>
  <c r="B277" i="5" s="1"/>
  <c r="B326" i="5" s="1"/>
  <c r="B375" i="5" s="1"/>
  <c r="B424" i="5" s="1"/>
  <c r="B473" i="5" s="1"/>
  <c r="B522" i="5" s="1"/>
  <c r="B571" i="5" s="1"/>
  <c r="B620" i="5" s="1"/>
  <c r="B669" i="5" s="1"/>
  <c r="B718" i="5" s="1"/>
  <c r="B767" i="5" s="1"/>
  <c r="B816" i="5" s="1"/>
  <c r="B865" i="5" s="1"/>
  <c r="B914" i="5" s="1"/>
  <c r="B963" i="5" s="1"/>
  <c r="B1012" i="5" s="1"/>
  <c r="B1061" i="5" s="1"/>
  <c r="B1110" i="5" s="1"/>
  <c r="B1159" i="5" s="1"/>
  <c r="B1208" i="5" s="1"/>
  <c r="B1257" i="5" s="1"/>
  <c r="B1306" i="5" s="1"/>
  <c r="B1355" i="5" s="1"/>
  <c r="B1404" i="5" s="1"/>
  <c r="B1453" i="5" s="1"/>
  <c r="B1502" i="5" s="1"/>
  <c r="B1555" i="5" s="1"/>
  <c r="C31" i="5"/>
  <c r="G31" i="5" s="1"/>
  <c r="AE31" i="5" s="1"/>
  <c r="B31" i="5"/>
  <c r="B80" i="5" s="1"/>
  <c r="B129" i="5" s="1"/>
  <c r="B178" i="5" s="1"/>
  <c r="B227" i="5" s="1"/>
  <c r="B276" i="5" s="1"/>
  <c r="B325" i="5" s="1"/>
  <c r="B374" i="5" s="1"/>
  <c r="B423" i="5" s="1"/>
  <c r="B472" i="5" s="1"/>
  <c r="B521" i="5" s="1"/>
  <c r="B570" i="5" s="1"/>
  <c r="B619" i="5" s="1"/>
  <c r="B668" i="5" s="1"/>
  <c r="B717" i="5" s="1"/>
  <c r="B766" i="5" s="1"/>
  <c r="B815" i="5" s="1"/>
  <c r="B864" i="5" s="1"/>
  <c r="B913" i="5" s="1"/>
  <c r="B962" i="5" s="1"/>
  <c r="B1011" i="5" s="1"/>
  <c r="B1060" i="5" s="1"/>
  <c r="B1109" i="5" s="1"/>
  <c r="B1158" i="5" s="1"/>
  <c r="B1207" i="5" s="1"/>
  <c r="B1256" i="5" s="1"/>
  <c r="B1305" i="5" s="1"/>
  <c r="B1354" i="5" s="1"/>
  <c r="B1403" i="5" s="1"/>
  <c r="B1452" i="5" s="1"/>
  <c r="B1501" i="5" s="1"/>
  <c r="B1554" i="5" s="1"/>
  <c r="C30" i="5"/>
  <c r="C79" i="5" s="1"/>
  <c r="B30" i="5"/>
  <c r="B79" i="5" s="1"/>
  <c r="B128" i="5" s="1"/>
  <c r="B177" i="5" s="1"/>
  <c r="B226" i="5" s="1"/>
  <c r="B275" i="5" s="1"/>
  <c r="B324" i="5" s="1"/>
  <c r="B373" i="5" s="1"/>
  <c r="B422" i="5" s="1"/>
  <c r="B471" i="5" s="1"/>
  <c r="B520" i="5" s="1"/>
  <c r="B569" i="5" s="1"/>
  <c r="B618" i="5" s="1"/>
  <c r="B667" i="5" s="1"/>
  <c r="B716" i="5" s="1"/>
  <c r="B765" i="5" s="1"/>
  <c r="B814" i="5" s="1"/>
  <c r="B863" i="5" s="1"/>
  <c r="B912" i="5" s="1"/>
  <c r="B961" i="5" s="1"/>
  <c r="B1010" i="5" s="1"/>
  <c r="B1059" i="5" s="1"/>
  <c r="B1108" i="5" s="1"/>
  <c r="B1157" i="5" s="1"/>
  <c r="B1206" i="5" s="1"/>
  <c r="B1255" i="5" s="1"/>
  <c r="B1304" i="5" s="1"/>
  <c r="B1353" i="5" s="1"/>
  <c r="B1402" i="5" s="1"/>
  <c r="B1451" i="5" s="1"/>
  <c r="B1500" i="5" s="1"/>
  <c r="B1553" i="5" s="1"/>
  <c r="C29" i="5"/>
  <c r="G29" i="5" s="1"/>
  <c r="AE29" i="5" s="1"/>
  <c r="B29" i="5"/>
  <c r="B78" i="5" s="1"/>
  <c r="B127" i="5" s="1"/>
  <c r="B176" i="5" s="1"/>
  <c r="B225" i="5" s="1"/>
  <c r="B274" i="5" s="1"/>
  <c r="B323" i="5" s="1"/>
  <c r="B372" i="5" s="1"/>
  <c r="B421" i="5" s="1"/>
  <c r="B470" i="5" s="1"/>
  <c r="B519" i="5" s="1"/>
  <c r="B568" i="5" s="1"/>
  <c r="B617" i="5" s="1"/>
  <c r="B666" i="5" s="1"/>
  <c r="B715" i="5" s="1"/>
  <c r="B764" i="5" s="1"/>
  <c r="B813" i="5" s="1"/>
  <c r="B862" i="5" s="1"/>
  <c r="B911" i="5" s="1"/>
  <c r="B960" i="5" s="1"/>
  <c r="B1009" i="5" s="1"/>
  <c r="B1058" i="5" s="1"/>
  <c r="B1107" i="5" s="1"/>
  <c r="B1156" i="5" s="1"/>
  <c r="B1205" i="5" s="1"/>
  <c r="B1254" i="5" s="1"/>
  <c r="B1303" i="5" s="1"/>
  <c r="B1352" i="5" s="1"/>
  <c r="B1401" i="5" s="1"/>
  <c r="B1450" i="5" s="1"/>
  <c r="B1499" i="5" s="1"/>
  <c r="B1552" i="5" s="1"/>
  <c r="C28" i="5"/>
  <c r="C77" i="5" s="1"/>
  <c r="B28" i="5"/>
  <c r="B77" i="5" s="1"/>
  <c r="B126" i="5" s="1"/>
  <c r="B175" i="5" s="1"/>
  <c r="B224" i="5" s="1"/>
  <c r="B273" i="5" s="1"/>
  <c r="B322" i="5" s="1"/>
  <c r="B371" i="5" s="1"/>
  <c r="B420" i="5" s="1"/>
  <c r="B469" i="5" s="1"/>
  <c r="B518" i="5" s="1"/>
  <c r="B567" i="5" s="1"/>
  <c r="B616" i="5" s="1"/>
  <c r="B665" i="5" s="1"/>
  <c r="B714" i="5" s="1"/>
  <c r="B763" i="5" s="1"/>
  <c r="B812" i="5" s="1"/>
  <c r="B861" i="5" s="1"/>
  <c r="B910" i="5" s="1"/>
  <c r="B959" i="5" s="1"/>
  <c r="B1008" i="5" s="1"/>
  <c r="B1057" i="5" s="1"/>
  <c r="B1106" i="5" s="1"/>
  <c r="B1155" i="5" s="1"/>
  <c r="B1204" i="5" s="1"/>
  <c r="B1253" i="5" s="1"/>
  <c r="B1302" i="5" s="1"/>
  <c r="B1351" i="5" s="1"/>
  <c r="B1400" i="5" s="1"/>
  <c r="B1449" i="5" s="1"/>
  <c r="B1498" i="5" s="1"/>
  <c r="B1551" i="5" s="1"/>
  <c r="C27" i="5"/>
  <c r="G27" i="5" s="1"/>
  <c r="AE27" i="5" s="1"/>
  <c r="B27" i="5"/>
  <c r="B76" i="5" s="1"/>
  <c r="B125" i="5" s="1"/>
  <c r="B174" i="5" s="1"/>
  <c r="B223" i="5" s="1"/>
  <c r="B272" i="5" s="1"/>
  <c r="B321" i="5" s="1"/>
  <c r="B370" i="5" s="1"/>
  <c r="B419" i="5" s="1"/>
  <c r="B468" i="5" s="1"/>
  <c r="B517" i="5" s="1"/>
  <c r="B566" i="5" s="1"/>
  <c r="B615" i="5" s="1"/>
  <c r="B664" i="5" s="1"/>
  <c r="B713" i="5" s="1"/>
  <c r="B762" i="5" s="1"/>
  <c r="B811" i="5" s="1"/>
  <c r="B860" i="5" s="1"/>
  <c r="B909" i="5" s="1"/>
  <c r="B958" i="5" s="1"/>
  <c r="B1007" i="5" s="1"/>
  <c r="B1056" i="5" s="1"/>
  <c r="B1105" i="5" s="1"/>
  <c r="B1154" i="5" s="1"/>
  <c r="B1203" i="5" s="1"/>
  <c r="B1252" i="5" s="1"/>
  <c r="B1301" i="5" s="1"/>
  <c r="B1350" i="5" s="1"/>
  <c r="B1399" i="5" s="1"/>
  <c r="B1448" i="5" s="1"/>
  <c r="B1497" i="5" s="1"/>
  <c r="B1550" i="5" s="1"/>
  <c r="C26" i="5"/>
  <c r="C75" i="5" s="1"/>
  <c r="B26" i="5"/>
  <c r="B75" i="5" s="1"/>
  <c r="B124" i="5" s="1"/>
  <c r="B173" i="5" s="1"/>
  <c r="B222" i="5" s="1"/>
  <c r="B271" i="5" s="1"/>
  <c r="B320" i="5" s="1"/>
  <c r="B369" i="5" s="1"/>
  <c r="B418" i="5" s="1"/>
  <c r="B467" i="5" s="1"/>
  <c r="B516" i="5" s="1"/>
  <c r="B565" i="5" s="1"/>
  <c r="B614" i="5" s="1"/>
  <c r="B663" i="5" s="1"/>
  <c r="B712" i="5" s="1"/>
  <c r="B761" i="5" s="1"/>
  <c r="B810" i="5" s="1"/>
  <c r="B859" i="5" s="1"/>
  <c r="B908" i="5" s="1"/>
  <c r="B957" i="5" s="1"/>
  <c r="B1006" i="5" s="1"/>
  <c r="B1055" i="5" s="1"/>
  <c r="B1104" i="5" s="1"/>
  <c r="B1153" i="5" s="1"/>
  <c r="B1202" i="5" s="1"/>
  <c r="B1251" i="5" s="1"/>
  <c r="B1300" i="5" s="1"/>
  <c r="B1349" i="5" s="1"/>
  <c r="B1398" i="5" s="1"/>
  <c r="B1447" i="5" s="1"/>
  <c r="B1496" i="5" s="1"/>
  <c r="B1549" i="5" s="1"/>
  <c r="C25" i="5"/>
  <c r="C74" i="5" s="1"/>
  <c r="B25" i="5"/>
  <c r="B74" i="5" s="1"/>
  <c r="B123" i="5" s="1"/>
  <c r="B172" i="5" s="1"/>
  <c r="B221" i="5" s="1"/>
  <c r="B270" i="5" s="1"/>
  <c r="B319" i="5" s="1"/>
  <c r="B368" i="5" s="1"/>
  <c r="B417" i="5" s="1"/>
  <c r="B466" i="5" s="1"/>
  <c r="B515" i="5" s="1"/>
  <c r="B564" i="5" s="1"/>
  <c r="B613" i="5" s="1"/>
  <c r="B662" i="5" s="1"/>
  <c r="B711" i="5" s="1"/>
  <c r="B760" i="5" s="1"/>
  <c r="B809" i="5" s="1"/>
  <c r="B858" i="5" s="1"/>
  <c r="B907" i="5" s="1"/>
  <c r="B956" i="5" s="1"/>
  <c r="B1005" i="5" s="1"/>
  <c r="B1054" i="5" s="1"/>
  <c r="B1103" i="5" s="1"/>
  <c r="B1152" i="5" s="1"/>
  <c r="B1201" i="5" s="1"/>
  <c r="B1250" i="5" s="1"/>
  <c r="B1299" i="5" s="1"/>
  <c r="B1348" i="5" s="1"/>
  <c r="B1397" i="5" s="1"/>
  <c r="B1446" i="5" s="1"/>
  <c r="B1495" i="5" s="1"/>
  <c r="B1548" i="5" s="1"/>
  <c r="C24" i="5"/>
  <c r="G24" i="5" s="1"/>
  <c r="AE24" i="5" s="1"/>
  <c r="B24" i="5"/>
  <c r="B73" i="5" s="1"/>
  <c r="B122" i="5" s="1"/>
  <c r="B171" i="5" s="1"/>
  <c r="B220" i="5" s="1"/>
  <c r="B269" i="5" s="1"/>
  <c r="B318" i="5" s="1"/>
  <c r="B367" i="5" s="1"/>
  <c r="B416" i="5" s="1"/>
  <c r="B465" i="5" s="1"/>
  <c r="B514" i="5" s="1"/>
  <c r="B563" i="5" s="1"/>
  <c r="B612" i="5" s="1"/>
  <c r="B661" i="5" s="1"/>
  <c r="B710" i="5" s="1"/>
  <c r="B759" i="5" s="1"/>
  <c r="B808" i="5" s="1"/>
  <c r="B857" i="5" s="1"/>
  <c r="B906" i="5" s="1"/>
  <c r="B955" i="5" s="1"/>
  <c r="B1004" i="5" s="1"/>
  <c r="B1053" i="5" s="1"/>
  <c r="B1102" i="5" s="1"/>
  <c r="B1151" i="5" s="1"/>
  <c r="B1200" i="5" s="1"/>
  <c r="B1249" i="5" s="1"/>
  <c r="B1298" i="5" s="1"/>
  <c r="B1347" i="5" s="1"/>
  <c r="B1396" i="5" s="1"/>
  <c r="B1445" i="5" s="1"/>
  <c r="B1494" i="5" s="1"/>
  <c r="B1547" i="5" s="1"/>
  <c r="C23" i="5"/>
  <c r="C72" i="5" s="1"/>
  <c r="B23" i="5"/>
  <c r="B72" i="5" s="1"/>
  <c r="B121" i="5" s="1"/>
  <c r="B170" i="5" s="1"/>
  <c r="B219" i="5" s="1"/>
  <c r="B268" i="5" s="1"/>
  <c r="B317" i="5" s="1"/>
  <c r="B366" i="5" s="1"/>
  <c r="B415" i="5" s="1"/>
  <c r="B464" i="5" s="1"/>
  <c r="B513" i="5" s="1"/>
  <c r="B562" i="5" s="1"/>
  <c r="B611" i="5" s="1"/>
  <c r="B660" i="5" s="1"/>
  <c r="B709" i="5" s="1"/>
  <c r="B758" i="5" s="1"/>
  <c r="B807" i="5" s="1"/>
  <c r="B856" i="5" s="1"/>
  <c r="B905" i="5" s="1"/>
  <c r="B954" i="5" s="1"/>
  <c r="B1003" i="5" s="1"/>
  <c r="B1052" i="5" s="1"/>
  <c r="B1101" i="5" s="1"/>
  <c r="B1150" i="5" s="1"/>
  <c r="B1199" i="5" s="1"/>
  <c r="B1248" i="5" s="1"/>
  <c r="B1297" i="5" s="1"/>
  <c r="B1346" i="5" s="1"/>
  <c r="B1395" i="5" s="1"/>
  <c r="B1444" i="5" s="1"/>
  <c r="B1493" i="5" s="1"/>
  <c r="B1546" i="5" s="1"/>
  <c r="C22" i="5"/>
  <c r="G22" i="5" s="1"/>
  <c r="AE22" i="5" s="1"/>
  <c r="B22" i="5"/>
  <c r="B71" i="5" s="1"/>
  <c r="B120" i="5" s="1"/>
  <c r="B169" i="5" s="1"/>
  <c r="B218" i="5" s="1"/>
  <c r="B267" i="5" s="1"/>
  <c r="B316" i="5" s="1"/>
  <c r="B365" i="5" s="1"/>
  <c r="B414" i="5" s="1"/>
  <c r="B463" i="5" s="1"/>
  <c r="B512" i="5" s="1"/>
  <c r="B561" i="5" s="1"/>
  <c r="B610" i="5" s="1"/>
  <c r="B659" i="5" s="1"/>
  <c r="B708" i="5" s="1"/>
  <c r="B757" i="5" s="1"/>
  <c r="B806" i="5" s="1"/>
  <c r="B855" i="5" s="1"/>
  <c r="B904" i="5" s="1"/>
  <c r="B953" i="5" s="1"/>
  <c r="B1002" i="5" s="1"/>
  <c r="B1051" i="5" s="1"/>
  <c r="B1100" i="5" s="1"/>
  <c r="B1149" i="5" s="1"/>
  <c r="B1198" i="5" s="1"/>
  <c r="B1247" i="5" s="1"/>
  <c r="B1296" i="5" s="1"/>
  <c r="B1345" i="5" s="1"/>
  <c r="B1394" i="5" s="1"/>
  <c r="B1443" i="5" s="1"/>
  <c r="B1492" i="5" s="1"/>
  <c r="B1545" i="5" s="1"/>
  <c r="C21" i="5"/>
  <c r="C70" i="5" s="1"/>
  <c r="B21" i="5"/>
  <c r="B70" i="5" s="1"/>
  <c r="B119" i="5" s="1"/>
  <c r="B168" i="5" s="1"/>
  <c r="B217" i="5" s="1"/>
  <c r="B266" i="5" s="1"/>
  <c r="B315" i="5" s="1"/>
  <c r="B364" i="5" s="1"/>
  <c r="B413" i="5" s="1"/>
  <c r="B462" i="5" s="1"/>
  <c r="B511" i="5" s="1"/>
  <c r="B560" i="5" s="1"/>
  <c r="B609" i="5" s="1"/>
  <c r="B658" i="5" s="1"/>
  <c r="B707" i="5" s="1"/>
  <c r="B756" i="5" s="1"/>
  <c r="B805" i="5" s="1"/>
  <c r="B854" i="5" s="1"/>
  <c r="B903" i="5" s="1"/>
  <c r="B952" i="5" s="1"/>
  <c r="B1001" i="5" s="1"/>
  <c r="B1050" i="5" s="1"/>
  <c r="B1099" i="5" s="1"/>
  <c r="B1148" i="5" s="1"/>
  <c r="B1197" i="5" s="1"/>
  <c r="B1246" i="5" s="1"/>
  <c r="B1295" i="5" s="1"/>
  <c r="B1344" i="5" s="1"/>
  <c r="B1393" i="5" s="1"/>
  <c r="B1442" i="5" s="1"/>
  <c r="B1491" i="5" s="1"/>
  <c r="B1544" i="5" s="1"/>
  <c r="C20" i="5"/>
  <c r="G20" i="5" s="1"/>
  <c r="AE20" i="5" s="1"/>
  <c r="B20" i="5"/>
  <c r="B69" i="5" s="1"/>
  <c r="B118" i="5" s="1"/>
  <c r="B167" i="5" s="1"/>
  <c r="B216" i="5" s="1"/>
  <c r="B265" i="5" s="1"/>
  <c r="B314" i="5" s="1"/>
  <c r="B363" i="5" s="1"/>
  <c r="B412" i="5" s="1"/>
  <c r="B461" i="5" s="1"/>
  <c r="B510" i="5" s="1"/>
  <c r="B559" i="5" s="1"/>
  <c r="B608" i="5" s="1"/>
  <c r="B657" i="5" s="1"/>
  <c r="B706" i="5" s="1"/>
  <c r="B755" i="5" s="1"/>
  <c r="B804" i="5" s="1"/>
  <c r="B853" i="5" s="1"/>
  <c r="B902" i="5" s="1"/>
  <c r="B951" i="5" s="1"/>
  <c r="B1000" i="5" s="1"/>
  <c r="B1049" i="5" s="1"/>
  <c r="B1098" i="5" s="1"/>
  <c r="B1147" i="5" s="1"/>
  <c r="B1196" i="5" s="1"/>
  <c r="B1245" i="5" s="1"/>
  <c r="B1294" i="5" s="1"/>
  <c r="B1343" i="5" s="1"/>
  <c r="B1392" i="5" s="1"/>
  <c r="B1441" i="5" s="1"/>
  <c r="B1490" i="5" s="1"/>
  <c r="B1543" i="5" s="1"/>
  <c r="C19" i="5"/>
  <c r="C68" i="5" s="1"/>
  <c r="B19" i="5"/>
  <c r="B68" i="5" s="1"/>
  <c r="B117" i="5" s="1"/>
  <c r="B166" i="5" s="1"/>
  <c r="B215" i="5" s="1"/>
  <c r="B264" i="5" s="1"/>
  <c r="B313" i="5" s="1"/>
  <c r="B362" i="5" s="1"/>
  <c r="B411" i="5" s="1"/>
  <c r="B460" i="5" s="1"/>
  <c r="B509" i="5" s="1"/>
  <c r="B558" i="5" s="1"/>
  <c r="B607" i="5" s="1"/>
  <c r="B656" i="5" s="1"/>
  <c r="B705" i="5" s="1"/>
  <c r="B754" i="5" s="1"/>
  <c r="B803" i="5" s="1"/>
  <c r="B852" i="5" s="1"/>
  <c r="B901" i="5" s="1"/>
  <c r="B950" i="5" s="1"/>
  <c r="B999" i="5" s="1"/>
  <c r="B1048" i="5" s="1"/>
  <c r="B1097" i="5" s="1"/>
  <c r="B1146" i="5" s="1"/>
  <c r="B1195" i="5" s="1"/>
  <c r="B1244" i="5" s="1"/>
  <c r="B1293" i="5" s="1"/>
  <c r="B1342" i="5" s="1"/>
  <c r="B1391" i="5" s="1"/>
  <c r="B1440" i="5" s="1"/>
  <c r="B1489" i="5" s="1"/>
  <c r="B1542" i="5" s="1"/>
  <c r="C18" i="5"/>
  <c r="G18" i="5" s="1"/>
  <c r="AE18" i="5" s="1"/>
  <c r="B18" i="5"/>
  <c r="B67" i="5" s="1"/>
  <c r="B116" i="5" s="1"/>
  <c r="B165" i="5" s="1"/>
  <c r="B214" i="5" s="1"/>
  <c r="B263" i="5" s="1"/>
  <c r="B312" i="5" s="1"/>
  <c r="B361" i="5" s="1"/>
  <c r="B410" i="5" s="1"/>
  <c r="B459" i="5" s="1"/>
  <c r="B508" i="5" s="1"/>
  <c r="B557" i="5" s="1"/>
  <c r="B606" i="5" s="1"/>
  <c r="B655" i="5" s="1"/>
  <c r="B704" i="5" s="1"/>
  <c r="B753" i="5" s="1"/>
  <c r="B802" i="5" s="1"/>
  <c r="B851" i="5" s="1"/>
  <c r="B900" i="5" s="1"/>
  <c r="B949" i="5" s="1"/>
  <c r="B998" i="5" s="1"/>
  <c r="B1047" i="5" s="1"/>
  <c r="B1096" i="5" s="1"/>
  <c r="B1145" i="5" s="1"/>
  <c r="B1194" i="5" s="1"/>
  <c r="B1243" i="5" s="1"/>
  <c r="B1292" i="5" s="1"/>
  <c r="B1341" i="5" s="1"/>
  <c r="B1390" i="5" s="1"/>
  <c r="B1439" i="5" s="1"/>
  <c r="B1488" i="5" s="1"/>
  <c r="B1541" i="5" s="1"/>
  <c r="C17" i="5"/>
  <c r="C66" i="5" s="1"/>
  <c r="B17" i="5"/>
  <c r="B66" i="5" s="1"/>
  <c r="B115" i="5" s="1"/>
  <c r="B164" i="5" s="1"/>
  <c r="B213" i="5" s="1"/>
  <c r="B262" i="5" s="1"/>
  <c r="B311" i="5" s="1"/>
  <c r="B360" i="5" s="1"/>
  <c r="B409" i="5" s="1"/>
  <c r="B458" i="5" s="1"/>
  <c r="B507" i="5" s="1"/>
  <c r="B556" i="5" s="1"/>
  <c r="B605" i="5" s="1"/>
  <c r="B654" i="5" s="1"/>
  <c r="B703" i="5" s="1"/>
  <c r="B752" i="5" s="1"/>
  <c r="B801" i="5" s="1"/>
  <c r="B850" i="5" s="1"/>
  <c r="B899" i="5" s="1"/>
  <c r="B948" i="5" s="1"/>
  <c r="B997" i="5" s="1"/>
  <c r="B1046" i="5" s="1"/>
  <c r="B1095" i="5" s="1"/>
  <c r="B1144" i="5" s="1"/>
  <c r="B1193" i="5" s="1"/>
  <c r="B1242" i="5" s="1"/>
  <c r="B1291" i="5" s="1"/>
  <c r="B1340" i="5" s="1"/>
  <c r="B1389" i="5" s="1"/>
  <c r="B1438" i="5" s="1"/>
  <c r="B1487" i="5" s="1"/>
  <c r="B1540" i="5" s="1"/>
  <c r="C16" i="5"/>
  <c r="G16" i="5" s="1"/>
  <c r="AE16" i="5" s="1"/>
  <c r="B16" i="5"/>
  <c r="B65" i="5" s="1"/>
  <c r="B114" i="5" s="1"/>
  <c r="B163" i="5" s="1"/>
  <c r="B212" i="5" s="1"/>
  <c r="B261" i="5" s="1"/>
  <c r="B310" i="5" s="1"/>
  <c r="B359" i="5" s="1"/>
  <c r="B408" i="5" s="1"/>
  <c r="B457" i="5" s="1"/>
  <c r="B506" i="5" s="1"/>
  <c r="B555" i="5" s="1"/>
  <c r="B604" i="5" s="1"/>
  <c r="B653" i="5" s="1"/>
  <c r="B702" i="5" s="1"/>
  <c r="B751" i="5" s="1"/>
  <c r="B800" i="5" s="1"/>
  <c r="B849" i="5" s="1"/>
  <c r="B898" i="5" s="1"/>
  <c r="B947" i="5" s="1"/>
  <c r="B996" i="5" s="1"/>
  <c r="B1045" i="5" s="1"/>
  <c r="B1094" i="5" s="1"/>
  <c r="B1143" i="5" s="1"/>
  <c r="B1192" i="5" s="1"/>
  <c r="B1241" i="5" s="1"/>
  <c r="B1290" i="5" s="1"/>
  <c r="B1339" i="5" s="1"/>
  <c r="B1388" i="5" s="1"/>
  <c r="B1437" i="5" s="1"/>
  <c r="B1486" i="5" s="1"/>
  <c r="B1539" i="5" s="1"/>
  <c r="C15" i="5"/>
  <c r="C64" i="5" s="1"/>
  <c r="B15" i="5"/>
  <c r="B64" i="5" s="1"/>
  <c r="B113" i="5" s="1"/>
  <c r="B162" i="5" s="1"/>
  <c r="B211" i="5" s="1"/>
  <c r="B260" i="5" s="1"/>
  <c r="B309" i="5" s="1"/>
  <c r="B358" i="5" s="1"/>
  <c r="B407" i="5" s="1"/>
  <c r="B456" i="5" s="1"/>
  <c r="B505" i="5" s="1"/>
  <c r="B554" i="5" s="1"/>
  <c r="B603" i="5" s="1"/>
  <c r="B652" i="5" s="1"/>
  <c r="B701" i="5" s="1"/>
  <c r="B750" i="5" s="1"/>
  <c r="B799" i="5" s="1"/>
  <c r="B848" i="5" s="1"/>
  <c r="B897" i="5" s="1"/>
  <c r="B946" i="5" s="1"/>
  <c r="B995" i="5" s="1"/>
  <c r="B1044" i="5" s="1"/>
  <c r="B1093" i="5" s="1"/>
  <c r="B1142" i="5" s="1"/>
  <c r="B1191" i="5" s="1"/>
  <c r="B1240" i="5" s="1"/>
  <c r="B1289" i="5" s="1"/>
  <c r="B1338" i="5" s="1"/>
  <c r="B1387" i="5" s="1"/>
  <c r="B1436" i="5" s="1"/>
  <c r="B1485" i="5" s="1"/>
  <c r="B1538" i="5" s="1"/>
  <c r="C14" i="5"/>
  <c r="G14" i="5" s="1"/>
  <c r="AE14" i="5" s="1"/>
  <c r="B14" i="5"/>
  <c r="B63" i="5" s="1"/>
  <c r="B112" i="5" s="1"/>
  <c r="B161" i="5" s="1"/>
  <c r="B210" i="5" s="1"/>
  <c r="B259" i="5" s="1"/>
  <c r="B308" i="5" s="1"/>
  <c r="B357" i="5" s="1"/>
  <c r="B406" i="5" s="1"/>
  <c r="B455" i="5" s="1"/>
  <c r="B504" i="5" s="1"/>
  <c r="B553" i="5" s="1"/>
  <c r="B602" i="5" s="1"/>
  <c r="B651" i="5" s="1"/>
  <c r="B700" i="5" s="1"/>
  <c r="B749" i="5" s="1"/>
  <c r="B798" i="5" s="1"/>
  <c r="B847" i="5" s="1"/>
  <c r="B896" i="5" s="1"/>
  <c r="B945" i="5" s="1"/>
  <c r="B994" i="5" s="1"/>
  <c r="B1043" i="5" s="1"/>
  <c r="B1092" i="5" s="1"/>
  <c r="B1141" i="5" s="1"/>
  <c r="B1190" i="5" s="1"/>
  <c r="B1239" i="5" s="1"/>
  <c r="B1288" i="5" s="1"/>
  <c r="B1337" i="5" s="1"/>
  <c r="B1386" i="5" s="1"/>
  <c r="B1435" i="5" s="1"/>
  <c r="B1484" i="5" s="1"/>
  <c r="B1537" i="5" s="1"/>
  <c r="C13" i="5"/>
  <c r="C62" i="5" s="1"/>
  <c r="B13" i="5"/>
  <c r="B62" i="5" s="1"/>
  <c r="B111" i="5" s="1"/>
  <c r="B160" i="5" s="1"/>
  <c r="B209" i="5" s="1"/>
  <c r="B258" i="5" s="1"/>
  <c r="B307" i="5" s="1"/>
  <c r="B356" i="5" s="1"/>
  <c r="B405" i="5" s="1"/>
  <c r="B454" i="5" s="1"/>
  <c r="B503" i="5" s="1"/>
  <c r="B552" i="5" s="1"/>
  <c r="B601" i="5" s="1"/>
  <c r="B650" i="5" s="1"/>
  <c r="B699" i="5" s="1"/>
  <c r="B748" i="5" s="1"/>
  <c r="B797" i="5" s="1"/>
  <c r="B846" i="5" s="1"/>
  <c r="B895" i="5" s="1"/>
  <c r="B944" i="5" s="1"/>
  <c r="B993" i="5" s="1"/>
  <c r="B1042" i="5" s="1"/>
  <c r="B1091" i="5" s="1"/>
  <c r="B1140" i="5" s="1"/>
  <c r="B1189" i="5" s="1"/>
  <c r="B1238" i="5" s="1"/>
  <c r="B1287" i="5" s="1"/>
  <c r="B1336" i="5" s="1"/>
  <c r="B1385" i="5" s="1"/>
  <c r="B1434" i="5" s="1"/>
  <c r="B1483" i="5" s="1"/>
  <c r="B1536" i="5" s="1"/>
  <c r="C12" i="5"/>
  <c r="G12" i="5" s="1"/>
  <c r="AE12" i="5" s="1"/>
  <c r="B12" i="5"/>
  <c r="B61" i="5" s="1"/>
  <c r="B110" i="5" s="1"/>
  <c r="B159" i="5" s="1"/>
  <c r="B208" i="5" s="1"/>
  <c r="B257" i="5" s="1"/>
  <c r="B306" i="5" s="1"/>
  <c r="B355" i="5" s="1"/>
  <c r="B404" i="5" s="1"/>
  <c r="B453" i="5" s="1"/>
  <c r="B502" i="5" s="1"/>
  <c r="B551" i="5" s="1"/>
  <c r="B600" i="5" s="1"/>
  <c r="B649" i="5" s="1"/>
  <c r="B698" i="5" s="1"/>
  <c r="B747" i="5" s="1"/>
  <c r="B796" i="5" s="1"/>
  <c r="B845" i="5" s="1"/>
  <c r="B894" i="5" s="1"/>
  <c r="B943" i="5" s="1"/>
  <c r="B992" i="5" s="1"/>
  <c r="B1041" i="5" s="1"/>
  <c r="B1090" i="5" s="1"/>
  <c r="B1139" i="5" s="1"/>
  <c r="B1188" i="5" s="1"/>
  <c r="B1237" i="5" s="1"/>
  <c r="B1286" i="5" s="1"/>
  <c r="B1335" i="5" s="1"/>
  <c r="B1384" i="5" s="1"/>
  <c r="B1433" i="5" s="1"/>
  <c r="B1482" i="5" s="1"/>
  <c r="B1535" i="5" s="1"/>
  <c r="C11" i="5"/>
  <c r="C60" i="5" s="1"/>
  <c r="B11" i="5"/>
  <c r="B60" i="5" s="1"/>
  <c r="B109" i="5" s="1"/>
  <c r="B158" i="5" s="1"/>
  <c r="B207" i="5" s="1"/>
  <c r="B256" i="5" s="1"/>
  <c r="B305" i="5" s="1"/>
  <c r="B354" i="5" s="1"/>
  <c r="B403" i="5" s="1"/>
  <c r="B452" i="5" s="1"/>
  <c r="B501" i="5" s="1"/>
  <c r="B550" i="5" s="1"/>
  <c r="B599" i="5" s="1"/>
  <c r="B648" i="5" s="1"/>
  <c r="B697" i="5" s="1"/>
  <c r="B746" i="5" s="1"/>
  <c r="B795" i="5" s="1"/>
  <c r="B844" i="5" s="1"/>
  <c r="B893" i="5" s="1"/>
  <c r="B942" i="5" s="1"/>
  <c r="B991" i="5" s="1"/>
  <c r="B1040" i="5" s="1"/>
  <c r="B1089" i="5" s="1"/>
  <c r="B1138" i="5" s="1"/>
  <c r="B1187" i="5" s="1"/>
  <c r="B1236" i="5" s="1"/>
  <c r="B1285" i="5" s="1"/>
  <c r="B1334" i="5" s="1"/>
  <c r="B1383" i="5" s="1"/>
  <c r="B1432" i="5" s="1"/>
  <c r="B1481" i="5" s="1"/>
  <c r="B1534" i="5" s="1"/>
  <c r="C10" i="5"/>
  <c r="G10" i="5" s="1"/>
  <c r="AE10" i="5" s="1"/>
  <c r="B10" i="5"/>
  <c r="B59" i="5" s="1"/>
  <c r="B108" i="5" s="1"/>
  <c r="B157" i="5" s="1"/>
  <c r="B206" i="5" s="1"/>
  <c r="B255" i="5" s="1"/>
  <c r="B304" i="5" s="1"/>
  <c r="B353" i="5" s="1"/>
  <c r="B402" i="5" s="1"/>
  <c r="B451" i="5" s="1"/>
  <c r="B500" i="5" s="1"/>
  <c r="B549" i="5" s="1"/>
  <c r="B598" i="5" s="1"/>
  <c r="B647" i="5" s="1"/>
  <c r="B696" i="5" s="1"/>
  <c r="B745" i="5" s="1"/>
  <c r="B794" i="5" s="1"/>
  <c r="B843" i="5" s="1"/>
  <c r="B892" i="5" s="1"/>
  <c r="B941" i="5" s="1"/>
  <c r="B990" i="5" s="1"/>
  <c r="B1039" i="5" s="1"/>
  <c r="B1088" i="5" s="1"/>
  <c r="B1137" i="5" s="1"/>
  <c r="B1186" i="5" s="1"/>
  <c r="B1235" i="5" s="1"/>
  <c r="B1284" i="5" s="1"/>
  <c r="B1333" i="5" s="1"/>
  <c r="B1382" i="5" s="1"/>
  <c r="B1431" i="5" s="1"/>
  <c r="B1480" i="5" s="1"/>
  <c r="B1533" i="5" s="1"/>
  <c r="C9" i="5"/>
  <c r="C58" i="5" s="1"/>
  <c r="B9" i="5"/>
  <c r="B58" i="5" s="1"/>
  <c r="B107" i="5" s="1"/>
  <c r="B156" i="5" s="1"/>
  <c r="B205" i="5" s="1"/>
  <c r="B254" i="5" s="1"/>
  <c r="B303" i="5" s="1"/>
  <c r="B352" i="5" s="1"/>
  <c r="B401" i="5" s="1"/>
  <c r="B450" i="5" s="1"/>
  <c r="B499" i="5" s="1"/>
  <c r="B548" i="5" s="1"/>
  <c r="B597" i="5" s="1"/>
  <c r="B646" i="5" s="1"/>
  <c r="B695" i="5" s="1"/>
  <c r="B744" i="5" s="1"/>
  <c r="B793" i="5" s="1"/>
  <c r="B842" i="5" s="1"/>
  <c r="B891" i="5" s="1"/>
  <c r="B940" i="5" s="1"/>
  <c r="B989" i="5" s="1"/>
  <c r="B1038" i="5" s="1"/>
  <c r="B1087" i="5" s="1"/>
  <c r="B1136" i="5" s="1"/>
  <c r="B1185" i="5" s="1"/>
  <c r="B1234" i="5" s="1"/>
  <c r="B1283" i="5" s="1"/>
  <c r="B1332" i="5" s="1"/>
  <c r="B1381" i="5" s="1"/>
  <c r="B1430" i="5" s="1"/>
  <c r="B1479" i="5" s="1"/>
  <c r="B1532" i="5" s="1"/>
  <c r="C8" i="5"/>
  <c r="G8" i="5" s="1"/>
  <c r="AE8" i="5" s="1"/>
  <c r="B8" i="5"/>
  <c r="B57" i="5" s="1"/>
  <c r="B106" i="5" s="1"/>
  <c r="B155" i="5" s="1"/>
  <c r="B204" i="5" s="1"/>
  <c r="B253" i="5" s="1"/>
  <c r="B302" i="5" s="1"/>
  <c r="B351" i="5" s="1"/>
  <c r="B400" i="5" s="1"/>
  <c r="B449" i="5" s="1"/>
  <c r="B498" i="5" s="1"/>
  <c r="B547" i="5" s="1"/>
  <c r="B596" i="5" s="1"/>
  <c r="B645" i="5" s="1"/>
  <c r="B694" i="5" s="1"/>
  <c r="B743" i="5" s="1"/>
  <c r="B792" i="5" s="1"/>
  <c r="B841" i="5" s="1"/>
  <c r="B890" i="5" s="1"/>
  <c r="B939" i="5" s="1"/>
  <c r="B988" i="5" s="1"/>
  <c r="B1037" i="5" s="1"/>
  <c r="B1086" i="5" s="1"/>
  <c r="B1135" i="5" s="1"/>
  <c r="B1184" i="5" s="1"/>
  <c r="B1233" i="5" s="1"/>
  <c r="B1282" i="5" s="1"/>
  <c r="B1331" i="5" s="1"/>
  <c r="B1380" i="5" s="1"/>
  <c r="B1429" i="5" s="1"/>
  <c r="B1478" i="5" s="1"/>
  <c r="B1531" i="5" s="1"/>
  <c r="C7" i="5"/>
  <c r="C56" i="5" s="1"/>
  <c r="B7" i="5"/>
  <c r="B56" i="5" s="1"/>
  <c r="B105" i="5" s="1"/>
  <c r="B154" i="5" s="1"/>
  <c r="B203" i="5" s="1"/>
  <c r="B252" i="5" s="1"/>
  <c r="B301" i="5" s="1"/>
  <c r="B350" i="5" s="1"/>
  <c r="B399" i="5" s="1"/>
  <c r="B448" i="5" s="1"/>
  <c r="B497" i="5" s="1"/>
  <c r="B546" i="5" s="1"/>
  <c r="B595" i="5" s="1"/>
  <c r="B644" i="5" s="1"/>
  <c r="B693" i="5" s="1"/>
  <c r="B742" i="5" s="1"/>
  <c r="B791" i="5" s="1"/>
  <c r="B840" i="5" s="1"/>
  <c r="B889" i="5" s="1"/>
  <c r="B938" i="5" s="1"/>
  <c r="B987" i="5" s="1"/>
  <c r="B1036" i="5" s="1"/>
  <c r="B1085" i="5" s="1"/>
  <c r="B1134" i="5" s="1"/>
  <c r="B1183" i="5" s="1"/>
  <c r="B1232" i="5" s="1"/>
  <c r="B1281" i="5" s="1"/>
  <c r="B1330" i="5" s="1"/>
  <c r="B1379" i="5" s="1"/>
  <c r="B1428" i="5" s="1"/>
  <c r="B1477" i="5" s="1"/>
  <c r="B1530" i="5" s="1"/>
  <c r="C6" i="5"/>
  <c r="G6" i="5" s="1"/>
  <c r="AE6" i="5" s="1"/>
  <c r="B6" i="5"/>
  <c r="B55" i="5" s="1"/>
  <c r="B104" i="5" s="1"/>
  <c r="B153" i="5" s="1"/>
  <c r="B202" i="5" s="1"/>
  <c r="B251" i="5" s="1"/>
  <c r="B300" i="5" s="1"/>
  <c r="B349" i="5" s="1"/>
  <c r="B398" i="5" s="1"/>
  <c r="B447" i="5" s="1"/>
  <c r="B496" i="5" s="1"/>
  <c r="B545" i="5" s="1"/>
  <c r="B594" i="5" s="1"/>
  <c r="B643" i="5" s="1"/>
  <c r="B692" i="5" s="1"/>
  <c r="B741" i="5" s="1"/>
  <c r="B790" i="5" s="1"/>
  <c r="B839" i="5" s="1"/>
  <c r="B888" i="5" s="1"/>
  <c r="B937" i="5" s="1"/>
  <c r="B986" i="5" s="1"/>
  <c r="B1035" i="5" s="1"/>
  <c r="B1084" i="5" s="1"/>
  <c r="B1133" i="5" s="1"/>
  <c r="B1182" i="5" s="1"/>
  <c r="B1231" i="5" s="1"/>
  <c r="B1280" i="5" s="1"/>
  <c r="B1329" i="5" s="1"/>
  <c r="B1378" i="5" s="1"/>
  <c r="B1427" i="5" s="1"/>
  <c r="B1476" i="5" s="1"/>
  <c r="B1529" i="5" s="1"/>
  <c r="C5" i="5"/>
  <c r="C54" i="5" s="1"/>
  <c r="B5" i="5"/>
  <c r="B54" i="5" s="1"/>
  <c r="B103" i="5" s="1"/>
  <c r="B152" i="5" s="1"/>
  <c r="B201" i="5" s="1"/>
  <c r="B250" i="5" s="1"/>
  <c r="B299" i="5" s="1"/>
  <c r="B348" i="5" s="1"/>
  <c r="B397" i="5" s="1"/>
  <c r="B446" i="5" s="1"/>
  <c r="B495" i="5" s="1"/>
  <c r="B544" i="5" s="1"/>
  <c r="B593" i="5" s="1"/>
  <c r="B642" i="5" s="1"/>
  <c r="B691" i="5" s="1"/>
  <c r="B740" i="5" s="1"/>
  <c r="B789" i="5" s="1"/>
  <c r="B838" i="5" s="1"/>
  <c r="B887" i="5" s="1"/>
  <c r="B936" i="5" s="1"/>
  <c r="B985" i="5" s="1"/>
  <c r="B1034" i="5" s="1"/>
  <c r="B1083" i="5" s="1"/>
  <c r="B1132" i="5" s="1"/>
  <c r="B1181" i="5" s="1"/>
  <c r="B1230" i="5" s="1"/>
  <c r="B1279" i="5" s="1"/>
  <c r="B1328" i="5" s="1"/>
  <c r="B1377" i="5" s="1"/>
  <c r="B1426" i="5" s="1"/>
  <c r="B1475" i="5" s="1"/>
  <c r="B1528" i="5" s="1"/>
  <c r="C4" i="5"/>
  <c r="G4" i="5" s="1"/>
  <c r="AE4" i="5" s="1"/>
  <c r="B4" i="5"/>
  <c r="B53" i="5" s="1"/>
  <c r="B102" i="5" s="1"/>
  <c r="B151" i="5" s="1"/>
  <c r="B200" i="5" s="1"/>
  <c r="B249" i="5" s="1"/>
  <c r="B298" i="5" s="1"/>
  <c r="B347" i="5" s="1"/>
  <c r="B396" i="5" s="1"/>
  <c r="B445" i="5" s="1"/>
  <c r="B494" i="5" s="1"/>
  <c r="B543" i="5" s="1"/>
  <c r="B592" i="5" s="1"/>
  <c r="B641" i="5" s="1"/>
  <c r="B690" i="5" s="1"/>
  <c r="B739" i="5" s="1"/>
  <c r="B788" i="5" s="1"/>
  <c r="B837" i="5" s="1"/>
  <c r="B886" i="5" s="1"/>
  <c r="B935" i="5" s="1"/>
  <c r="B984" i="5" s="1"/>
  <c r="B1033" i="5" s="1"/>
  <c r="B1082" i="5" s="1"/>
  <c r="B1131" i="5" s="1"/>
  <c r="B1180" i="5" s="1"/>
  <c r="B1229" i="5" s="1"/>
  <c r="B1278" i="5" s="1"/>
  <c r="B1327" i="5" s="1"/>
  <c r="B1376" i="5" s="1"/>
  <c r="B1425" i="5" s="1"/>
  <c r="B1474" i="5" s="1"/>
  <c r="B1527" i="5" s="1"/>
  <c r="C3" i="5"/>
  <c r="C52" i="5" s="1"/>
  <c r="B3" i="5"/>
  <c r="B52" i="5" s="1"/>
  <c r="B101" i="5" s="1"/>
  <c r="B150" i="5" s="1"/>
  <c r="B199" i="5" s="1"/>
  <c r="B248" i="5" s="1"/>
  <c r="B297" i="5" s="1"/>
  <c r="B346" i="5" s="1"/>
  <c r="B395" i="5" s="1"/>
  <c r="B444" i="5" s="1"/>
  <c r="B493" i="5" s="1"/>
  <c r="B542" i="5" s="1"/>
  <c r="B591" i="5" s="1"/>
  <c r="B640" i="5" s="1"/>
  <c r="B689" i="5" s="1"/>
  <c r="B738" i="5" s="1"/>
  <c r="B787" i="5" s="1"/>
  <c r="B836" i="5" s="1"/>
  <c r="B885" i="5" s="1"/>
  <c r="B934" i="5" s="1"/>
  <c r="B983" i="5" s="1"/>
  <c r="B1032" i="5" s="1"/>
  <c r="B1081" i="5" s="1"/>
  <c r="B1130" i="5" s="1"/>
  <c r="B1179" i="5" s="1"/>
  <c r="B1228" i="5" s="1"/>
  <c r="B1277" i="5" s="1"/>
  <c r="B1326" i="5" s="1"/>
  <c r="B1375" i="5" s="1"/>
  <c r="B1424" i="5" s="1"/>
  <c r="B1473" i="5" s="1"/>
  <c r="B1526" i="5" s="1"/>
  <c r="AB1570" i="4"/>
  <c r="W1565" i="4"/>
  <c r="V1565" i="4"/>
  <c r="U1565" i="4"/>
  <c r="T1565" i="4"/>
  <c r="S1565" i="4"/>
  <c r="R1565" i="4"/>
  <c r="Q1565" i="4"/>
  <c r="P1565" i="4"/>
  <c r="O1565" i="4"/>
  <c r="N1565" i="4"/>
  <c r="M1565" i="4"/>
  <c r="L1565" i="4"/>
  <c r="K1565" i="4"/>
  <c r="J1565" i="4"/>
  <c r="I1565" i="4"/>
  <c r="H1565" i="4"/>
  <c r="W1564" i="4"/>
  <c r="V1564" i="4"/>
  <c r="U1564" i="4"/>
  <c r="T1564" i="4"/>
  <c r="S1564" i="4"/>
  <c r="R1564" i="4"/>
  <c r="Q1564" i="4"/>
  <c r="P1564" i="4"/>
  <c r="O1564" i="4"/>
  <c r="N1564" i="4"/>
  <c r="M1564" i="4"/>
  <c r="L1564" i="4"/>
  <c r="K1564" i="4"/>
  <c r="J1564" i="4"/>
  <c r="I1564" i="4"/>
  <c r="H1564" i="4"/>
  <c r="W1563" i="4"/>
  <c r="V1563" i="4"/>
  <c r="U1563" i="4"/>
  <c r="T1563" i="4"/>
  <c r="S1563" i="4"/>
  <c r="R1563" i="4"/>
  <c r="Q1563" i="4"/>
  <c r="P1563" i="4"/>
  <c r="O1563" i="4"/>
  <c r="N1563" i="4"/>
  <c r="M1563" i="4"/>
  <c r="L1563" i="4"/>
  <c r="K1563" i="4"/>
  <c r="J1563" i="4"/>
  <c r="I1563" i="4"/>
  <c r="H1563" i="4"/>
  <c r="W1562" i="4"/>
  <c r="V1562" i="4"/>
  <c r="U1562" i="4"/>
  <c r="T1562" i="4"/>
  <c r="S1562" i="4"/>
  <c r="R1562" i="4"/>
  <c r="Q1562" i="4"/>
  <c r="P1562" i="4"/>
  <c r="O1562" i="4"/>
  <c r="N1562" i="4"/>
  <c r="M1562" i="4"/>
  <c r="L1562" i="4"/>
  <c r="K1562" i="4"/>
  <c r="J1562" i="4"/>
  <c r="I1562" i="4"/>
  <c r="H1562" i="4"/>
  <c r="W1561" i="4"/>
  <c r="V1561" i="4"/>
  <c r="U1561" i="4"/>
  <c r="T1561" i="4"/>
  <c r="S1561" i="4"/>
  <c r="R1561" i="4"/>
  <c r="Q1561" i="4"/>
  <c r="P1561" i="4"/>
  <c r="O1561" i="4"/>
  <c r="N1561" i="4"/>
  <c r="M1561" i="4"/>
  <c r="L1561" i="4"/>
  <c r="K1561" i="4"/>
  <c r="J1561" i="4"/>
  <c r="I1561" i="4"/>
  <c r="H1561" i="4"/>
  <c r="W1560" i="4"/>
  <c r="V1560" i="4"/>
  <c r="U1560" i="4"/>
  <c r="T1560" i="4"/>
  <c r="S1560" i="4"/>
  <c r="R1560" i="4"/>
  <c r="Q1560" i="4"/>
  <c r="P1560" i="4"/>
  <c r="O1560" i="4"/>
  <c r="N1560" i="4"/>
  <c r="M1560" i="4"/>
  <c r="L1560" i="4"/>
  <c r="K1560" i="4"/>
  <c r="J1560" i="4"/>
  <c r="I1560" i="4"/>
  <c r="H1560" i="4"/>
  <c r="W1559" i="4"/>
  <c r="V1559" i="4"/>
  <c r="U1559" i="4"/>
  <c r="T1559" i="4"/>
  <c r="S1559" i="4"/>
  <c r="R1559" i="4"/>
  <c r="Q1559" i="4"/>
  <c r="P1559" i="4"/>
  <c r="O1559" i="4"/>
  <c r="N1559" i="4"/>
  <c r="M1559" i="4"/>
  <c r="L1559" i="4"/>
  <c r="K1559" i="4"/>
  <c r="J1559" i="4"/>
  <c r="I1559" i="4"/>
  <c r="H1559" i="4"/>
  <c r="W1558" i="4"/>
  <c r="V1558" i="4"/>
  <c r="U1558" i="4"/>
  <c r="T1558" i="4"/>
  <c r="S1558" i="4"/>
  <c r="R1558" i="4"/>
  <c r="Q1558" i="4"/>
  <c r="P1558" i="4"/>
  <c r="O1558" i="4"/>
  <c r="N1558" i="4"/>
  <c r="M1558" i="4"/>
  <c r="L1558" i="4"/>
  <c r="K1558" i="4"/>
  <c r="J1558" i="4"/>
  <c r="I1558" i="4"/>
  <c r="H1558" i="4"/>
  <c r="W1557" i="4"/>
  <c r="V1557" i="4"/>
  <c r="U1557" i="4"/>
  <c r="T1557" i="4"/>
  <c r="S1557" i="4"/>
  <c r="R1557" i="4"/>
  <c r="Q1557" i="4"/>
  <c r="P1557" i="4"/>
  <c r="O1557" i="4"/>
  <c r="N1557" i="4"/>
  <c r="M1557" i="4"/>
  <c r="L1557" i="4"/>
  <c r="K1557" i="4"/>
  <c r="J1557" i="4"/>
  <c r="I1557" i="4"/>
  <c r="H1557" i="4"/>
  <c r="W1556" i="4"/>
  <c r="V1556" i="4"/>
  <c r="U1556" i="4"/>
  <c r="T1556" i="4"/>
  <c r="S1556" i="4"/>
  <c r="R1556" i="4"/>
  <c r="Q1556" i="4"/>
  <c r="P1556" i="4"/>
  <c r="O1556" i="4"/>
  <c r="N1556" i="4"/>
  <c r="M1556" i="4"/>
  <c r="L1556" i="4"/>
  <c r="K1556" i="4"/>
  <c r="J1556" i="4"/>
  <c r="I1556" i="4"/>
  <c r="H1556" i="4"/>
  <c r="W1555" i="4"/>
  <c r="V1555" i="4"/>
  <c r="U1555" i="4"/>
  <c r="T1555" i="4"/>
  <c r="S1555" i="4"/>
  <c r="R1555" i="4"/>
  <c r="Q1555" i="4"/>
  <c r="P1555" i="4"/>
  <c r="O1555" i="4"/>
  <c r="N1555" i="4"/>
  <c r="M1555" i="4"/>
  <c r="L1555" i="4"/>
  <c r="K1555" i="4"/>
  <c r="J1555" i="4"/>
  <c r="I1555" i="4"/>
  <c r="H1555" i="4"/>
  <c r="W1554" i="4"/>
  <c r="V1554" i="4"/>
  <c r="U1554" i="4"/>
  <c r="T1554" i="4"/>
  <c r="S1554" i="4"/>
  <c r="R1554" i="4"/>
  <c r="Q1554" i="4"/>
  <c r="P1554" i="4"/>
  <c r="O1554" i="4"/>
  <c r="N1554" i="4"/>
  <c r="M1554" i="4"/>
  <c r="L1554" i="4"/>
  <c r="K1554" i="4"/>
  <c r="J1554" i="4"/>
  <c r="I1554" i="4"/>
  <c r="H1554" i="4"/>
  <c r="W1553" i="4"/>
  <c r="V1553" i="4"/>
  <c r="U1553" i="4"/>
  <c r="T1553" i="4"/>
  <c r="S1553" i="4"/>
  <c r="R1553" i="4"/>
  <c r="Q1553" i="4"/>
  <c r="P1553" i="4"/>
  <c r="O1553" i="4"/>
  <c r="N1553" i="4"/>
  <c r="M1553" i="4"/>
  <c r="L1553" i="4"/>
  <c r="K1553" i="4"/>
  <c r="J1553" i="4"/>
  <c r="I1553" i="4"/>
  <c r="H1553" i="4"/>
  <c r="W1552" i="4"/>
  <c r="V1552" i="4"/>
  <c r="U1552" i="4"/>
  <c r="T1552" i="4"/>
  <c r="S1552" i="4"/>
  <c r="R1552" i="4"/>
  <c r="Q1552" i="4"/>
  <c r="P1552" i="4"/>
  <c r="O1552" i="4"/>
  <c r="N1552" i="4"/>
  <c r="M1552" i="4"/>
  <c r="L1552" i="4"/>
  <c r="K1552" i="4"/>
  <c r="J1552" i="4"/>
  <c r="I1552" i="4"/>
  <c r="H1552" i="4"/>
  <c r="W1551" i="4"/>
  <c r="V1551" i="4"/>
  <c r="U1551" i="4"/>
  <c r="T1551" i="4"/>
  <c r="S1551" i="4"/>
  <c r="R1551" i="4"/>
  <c r="Q1551" i="4"/>
  <c r="P1551" i="4"/>
  <c r="O1551" i="4"/>
  <c r="N1551" i="4"/>
  <c r="M1551" i="4"/>
  <c r="L1551" i="4"/>
  <c r="K1551" i="4"/>
  <c r="J1551" i="4"/>
  <c r="I1551" i="4"/>
  <c r="H1551" i="4"/>
  <c r="W1550" i="4"/>
  <c r="V1550" i="4"/>
  <c r="U1550" i="4"/>
  <c r="T1550" i="4"/>
  <c r="S1550" i="4"/>
  <c r="R1550" i="4"/>
  <c r="Q1550" i="4"/>
  <c r="P1550" i="4"/>
  <c r="O1550" i="4"/>
  <c r="N1550" i="4"/>
  <c r="M1550" i="4"/>
  <c r="L1550" i="4"/>
  <c r="K1550" i="4"/>
  <c r="J1550" i="4"/>
  <c r="I1550" i="4"/>
  <c r="H1550" i="4"/>
  <c r="W1549" i="4"/>
  <c r="V1549" i="4"/>
  <c r="U1549" i="4"/>
  <c r="T1549" i="4"/>
  <c r="S1549" i="4"/>
  <c r="R1549" i="4"/>
  <c r="Q1549" i="4"/>
  <c r="P1549" i="4"/>
  <c r="O1549" i="4"/>
  <c r="N1549" i="4"/>
  <c r="M1549" i="4"/>
  <c r="L1549" i="4"/>
  <c r="K1549" i="4"/>
  <c r="J1549" i="4"/>
  <c r="I1549" i="4"/>
  <c r="H1549" i="4"/>
  <c r="W1548" i="4"/>
  <c r="V1548" i="4"/>
  <c r="U1548" i="4"/>
  <c r="T1548" i="4"/>
  <c r="S1548" i="4"/>
  <c r="R1548" i="4"/>
  <c r="Q1548" i="4"/>
  <c r="P1548" i="4"/>
  <c r="O1548" i="4"/>
  <c r="N1548" i="4"/>
  <c r="M1548" i="4"/>
  <c r="L1548" i="4"/>
  <c r="K1548" i="4"/>
  <c r="J1548" i="4"/>
  <c r="I1548" i="4"/>
  <c r="H1548" i="4"/>
  <c r="W1547" i="4"/>
  <c r="V1547" i="4"/>
  <c r="U1547" i="4"/>
  <c r="T1547" i="4"/>
  <c r="S1547" i="4"/>
  <c r="R1547" i="4"/>
  <c r="Q1547" i="4"/>
  <c r="P1547" i="4"/>
  <c r="O1547" i="4"/>
  <c r="N1547" i="4"/>
  <c r="M1547" i="4"/>
  <c r="L1547" i="4"/>
  <c r="K1547" i="4"/>
  <c r="J1547" i="4"/>
  <c r="I1547" i="4"/>
  <c r="H1547" i="4"/>
  <c r="W1546" i="4"/>
  <c r="V1546" i="4"/>
  <c r="U1546" i="4"/>
  <c r="T1546" i="4"/>
  <c r="S1546" i="4"/>
  <c r="R1546" i="4"/>
  <c r="Q1546" i="4"/>
  <c r="P1546" i="4"/>
  <c r="O1546" i="4"/>
  <c r="N1546" i="4"/>
  <c r="M1546" i="4"/>
  <c r="L1546" i="4"/>
  <c r="K1546" i="4"/>
  <c r="J1546" i="4"/>
  <c r="I1546" i="4"/>
  <c r="H1546" i="4"/>
  <c r="W1545" i="4"/>
  <c r="V1545" i="4"/>
  <c r="U1545" i="4"/>
  <c r="T1545" i="4"/>
  <c r="S1545" i="4"/>
  <c r="R1545" i="4"/>
  <c r="Q1545" i="4"/>
  <c r="P1545" i="4"/>
  <c r="O1545" i="4"/>
  <c r="N1545" i="4"/>
  <c r="M1545" i="4"/>
  <c r="L1545" i="4"/>
  <c r="K1545" i="4"/>
  <c r="J1545" i="4"/>
  <c r="I1545" i="4"/>
  <c r="H1545" i="4"/>
  <c r="W1544" i="4"/>
  <c r="V1544" i="4"/>
  <c r="U1544" i="4"/>
  <c r="T1544" i="4"/>
  <c r="S1544" i="4"/>
  <c r="R1544" i="4"/>
  <c r="Q1544" i="4"/>
  <c r="P1544" i="4"/>
  <c r="O1544" i="4"/>
  <c r="N1544" i="4"/>
  <c r="M1544" i="4"/>
  <c r="L1544" i="4"/>
  <c r="K1544" i="4"/>
  <c r="J1544" i="4"/>
  <c r="I1544" i="4"/>
  <c r="H1544" i="4"/>
  <c r="W1543" i="4"/>
  <c r="V1543" i="4"/>
  <c r="U1543" i="4"/>
  <c r="T1543" i="4"/>
  <c r="S1543" i="4"/>
  <c r="R1543" i="4"/>
  <c r="Q1543" i="4"/>
  <c r="P1543" i="4"/>
  <c r="O1543" i="4"/>
  <c r="N1543" i="4"/>
  <c r="M1543" i="4"/>
  <c r="L1543" i="4"/>
  <c r="K1543" i="4"/>
  <c r="J1543" i="4"/>
  <c r="I1543" i="4"/>
  <c r="H1543" i="4"/>
  <c r="W1542" i="4"/>
  <c r="V1542" i="4"/>
  <c r="U1542" i="4"/>
  <c r="T1542" i="4"/>
  <c r="S1542" i="4"/>
  <c r="R1542" i="4"/>
  <c r="Q1542" i="4"/>
  <c r="P1542" i="4"/>
  <c r="O1542" i="4"/>
  <c r="N1542" i="4"/>
  <c r="M1542" i="4"/>
  <c r="L1542" i="4"/>
  <c r="K1542" i="4"/>
  <c r="J1542" i="4"/>
  <c r="I1542" i="4"/>
  <c r="H1542" i="4"/>
  <c r="W1541" i="4"/>
  <c r="V1541" i="4"/>
  <c r="U1541" i="4"/>
  <c r="T1541" i="4"/>
  <c r="S1541" i="4"/>
  <c r="R1541" i="4"/>
  <c r="Q1541" i="4"/>
  <c r="P1541" i="4"/>
  <c r="O1541" i="4"/>
  <c r="N1541" i="4"/>
  <c r="M1541" i="4"/>
  <c r="L1541" i="4"/>
  <c r="K1541" i="4"/>
  <c r="J1541" i="4"/>
  <c r="I1541" i="4"/>
  <c r="H1541" i="4"/>
  <c r="W1540" i="4"/>
  <c r="V1540" i="4"/>
  <c r="U1540" i="4"/>
  <c r="T1540" i="4"/>
  <c r="S1540" i="4"/>
  <c r="R1540" i="4"/>
  <c r="Q1540" i="4"/>
  <c r="P1540" i="4"/>
  <c r="O1540" i="4"/>
  <c r="N1540" i="4"/>
  <c r="M1540" i="4"/>
  <c r="L1540" i="4"/>
  <c r="K1540" i="4"/>
  <c r="J1540" i="4"/>
  <c r="I1540" i="4"/>
  <c r="H1540" i="4"/>
  <c r="W1539" i="4"/>
  <c r="V1539" i="4"/>
  <c r="U1539" i="4"/>
  <c r="T1539" i="4"/>
  <c r="S1539" i="4"/>
  <c r="R1539" i="4"/>
  <c r="Q1539" i="4"/>
  <c r="P1539" i="4"/>
  <c r="O1539" i="4"/>
  <c r="N1539" i="4"/>
  <c r="M1539" i="4"/>
  <c r="L1539" i="4"/>
  <c r="K1539" i="4"/>
  <c r="J1539" i="4"/>
  <c r="I1539" i="4"/>
  <c r="H1539" i="4"/>
  <c r="W1538" i="4"/>
  <c r="V1538" i="4"/>
  <c r="U1538" i="4"/>
  <c r="T1538" i="4"/>
  <c r="S1538" i="4"/>
  <c r="R1538" i="4"/>
  <c r="Q1538" i="4"/>
  <c r="P1538" i="4"/>
  <c r="O1538" i="4"/>
  <c r="N1538" i="4"/>
  <c r="M1538" i="4"/>
  <c r="L1538" i="4"/>
  <c r="K1538" i="4"/>
  <c r="J1538" i="4"/>
  <c r="I1538" i="4"/>
  <c r="H1538" i="4"/>
  <c r="W1537" i="4"/>
  <c r="V1537" i="4"/>
  <c r="U1537" i="4"/>
  <c r="T1537" i="4"/>
  <c r="S1537" i="4"/>
  <c r="R1537" i="4"/>
  <c r="Q1537" i="4"/>
  <c r="P1537" i="4"/>
  <c r="O1537" i="4"/>
  <c r="N1537" i="4"/>
  <c r="M1537" i="4"/>
  <c r="L1537" i="4"/>
  <c r="K1537" i="4"/>
  <c r="J1537" i="4"/>
  <c r="I1537" i="4"/>
  <c r="H1537" i="4"/>
  <c r="W1536" i="4"/>
  <c r="V1536" i="4"/>
  <c r="U1536" i="4"/>
  <c r="T1536" i="4"/>
  <c r="S1536" i="4"/>
  <c r="R1536" i="4"/>
  <c r="Q1536" i="4"/>
  <c r="P1536" i="4"/>
  <c r="O1536" i="4"/>
  <c r="N1536" i="4"/>
  <c r="M1536" i="4"/>
  <c r="L1536" i="4"/>
  <c r="K1536" i="4"/>
  <c r="J1536" i="4"/>
  <c r="I1536" i="4"/>
  <c r="H1536" i="4"/>
  <c r="W1535" i="4"/>
  <c r="V1535" i="4"/>
  <c r="U1535" i="4"/>
  <c r="T1535" i="4"/>
  <c r="S1535" i="4"/>
  <c r="R1535" i="4"/>
  <c r="Q1535" i="4"/>
  <c r="P1535" i="4"/>
  <c r="O1535" i="4"/>
  <c r="N1535" i="4"/>
  <c r="M1535" i="4"/>
  <c r="L1535" i="4"/>
  <c r="K1535" i="4"/>
  <c r="J1535" i="4"/>
  <c r="I1535" i="4"/>
  <c r="H1535" i="4"/>
  <c r="W1534" i="4"/>
  <c r="V1534" i="4"/>
  <c r="U1534" i="4"/>
  <c r="T1534" i="4"/>
  <c r="S1534" i="4"/>
  <c r="R1534" i="4"/>
  <c r="Q1534" i="4"/>
  <c r="P1534" i="4"/>
  <c r="O1534" i="4"/>
  <c r="N1534" i="4"/>
  <c r="M1534" i="4"/>
  <c r="L1534" i="4"/>
  <c r="K1534" i="4"/>
  <c r="J1534" i="4"/>
  <c r="I1534" i="4"/>
  <c r="H1534" i="4"/>
  <c r="W1533" i="4"/>
  <c r="V1533" i="4"/>
  <c r="U1533" i="4"/>
  <c r="T1533" i="4"/>
  <c r="S1533" i="4"/>
  <c r="R1533" i="4"/>
  <c r="Q1533" i="4"/>
  <c r="P1533" i="4"/>
  <c r="O1533" i="4"/>
  <c r="N1533" i="4"/>
  <c r="M1533" i="4"/>
  <c r="L1533" i="4"/>
  <c r="K1533" i="4"/>
  <c r="J1533" i="4"/>
  <c r="I1533" i="4"/>
  <c r="H1533" i="4"/>
  <c r="AI1532" i="4"/>
  <c r="W1532" i="4"/>
  <c r="V1532" i="4"/>
  <c r="U1532" i="4"/>
  <c r="T1532" i="4"/>
  <c r="S1532" i="4"/>
  <c r="R1532" i="4"/>
  <c r="Q1532" i="4"/>
  <c r="P1532" i="4"/>
  <c r="O1532" i="4"/>
  <c r="N1532" i="4"/>
  <c r="M1532" i="4"/>
  <c r="L1532" i="4"/>
  <c r="K1532" i="4"/>
  <c r="J1532" i="4"/>
  <c r="I1532" i="4"/>
  <c r="H1532" i="4"/>
  <c r="W1531" i="4"/>
  <c r="V1531" i="4"/>
  <c r="U1531" i="4"/>
  <c r="T1531" i="4"/>
  <c r="S1531" i="4"/>
  <c r="R1531" i="4"/>
  <c r="Q1531" i="4"/>
  <c r="P1531" i="4"/>
  <c r="O1531" i="4"/>
  <c r="N1531" i="4"/>
  <c r="M1531" i="4"/>
  <c r="L1531" i="4"/>
  <c r="K1531" i="4"/>
  <c r="J1531" i="4"/>
  <c r="I1531" i="4"/>
  <c r="H1531" i="4"/>
  <c r="W1530" i="4"/>
  <c r="V1530" i="4"/>
  <c r="U1530" i="4"/>
  <c r="T1530" i="4"/>
  <c r="S1530" i="4"/>
  <c r="R1530" i="4"/>
  <c r="Q1530" i="4"/>
  <c r="P1530" i="4"/>
  <c r="O1530" i="4"/>
  <c r="N1530" i="4"/>
  <c r="M1530" i="4"/>
  <c r="L1530" i="4"/>
  <c r="K1530" i="4"/>
  <c r="J1530" i="4"/>
  <c r="I1530" i="4"/>
  <c r="H1530" i="4"/>
  <c r="W1529" i="4"/>
  <c r="V1529" i="4"/>
  <c r="U1529" i="4"/>
  <c r="T1529" i="4"/>
  <c r="S1529" i="4"/>
  <c r="R1529" i="4"/>
  <c r="Q1529" i="4"/>
  <c r="P1529" i="4"/>
  <c r="O1529" i="4"/>
  <c r="N1529" i="4"/>
  <c r="M1529" i="4"/>
  <c r="L1529" i="4"/>
  <c r="K1529" i="4"/>
  <c r="J1529" i="4"/>
  <c r="I1529" i="4"/>
  <c r="H1529" i="4"/>
  <c r="W1528" i="4"/>
  <c r="V1528" i="4"/>
  <c r="U1528" i="4"/>
  <c r="T1528" i="4"/>
  <c r="S1528" i="4"/>
  <c r="R1528" i="4"/>
  <c r="Q1528" i="4"/>
  <c r="P1528" i="4"/>
  <c r="O1528" i="4"/>
  <c r="N1528" i="4"/>
  <c r="M1528" i="4"/>
  <c r="L1528" i="4"/>
  <c r="K1528" i="4"/>
  <c r="J1528" i="4"/>
  <c r="I1528" i="4"/>
  <c r="H1528" i="4"/>
  <c r="W1527" i="4"/>
  <c r="V1527" i="4"/>
  <c r="U1527" i="4"/>
  <c r="T1527" i="4"/>
  <c r="S1527" i="4"/>
  <c r="R1527" i="4"/>
  <c r="Q1527" i="4"/>
  <c r="P1527" i="4"/>
  <c r="O1527" i="4"/>
  <c r="N1527" i="4"/>
  <c r="M1527" i="4"/>
  <c r="L1527" i="4"/>
  <c r="K1527" i="4"/>
  <c r="J1527" i="4"/>
  <c r="I1527" i="4"/>
  <c r="H1527" i="4"/>
  <c r="W1526" i="4"/>
  <c r="V1526" i="4"/>
  <c r="U1526" i="4"/>
  <c r="T1526" i="4"/>
  <c r="S1526" i="4"/>
  <c r="R1526" i="4"/>
  <c r="Q1526" i="4"/>
  <c r="P1526" i="4"/>
  <c r="O1526" i="4"/>
  <c r="N1526" i="4"/>
  <c r="M1526" i="4"/>
  <c r="L1526" i="4"/>
  <c r="K1526" i="4"/>
  <c r="J1526" i="4"/>
  <c r="I1526" i="4"/>
  <c r="H1526" i="4"/>
  <c r="AA91" i="4"/>
  <c r="AA140" i="4" s="1"/>
  <c r="Z91" i="4"/>
  <c r="Y91" i="4"/>
  <c r="Y140" i="4" s="1"/>
  <c r="X91" i="4"/>
  <c r="AA90" i="4"/>
  <c r="AA139" i="4" s="1"/>
  <c r="Z90" i="4"/>
  <c r="Y90" i="4"/>
  <c r="Y139" i="4" s="1"/>
  <c r="X90" i="4"/>
  <c r="AA89" i="4"/>
  <c r="Z89" i="4"/>
  <c r="Z138" i="4" s="1"/>
  <c r="Y89" i="4"/>
  <c r="X89" i="4"/>
  <c r="X138" i="4" s="1"/>
  <c r="AA88" i="4"/>
  <c r="AA137" i="4" s="1"/>
  <c r="Z88" i="4"/>
  <c r="Y88" i="4"/>
  <c r="Y137" i="4" s="1"/>
  <c r="X88" i="4"/>
  <c r="AA87" i="4"/>
  <c r="Z87" i="4"/>
  <c r="Z136" i="4" s="1"/>
  <c r="Y87" i="4"/>
  <c r="X87" i="4"/>
  <c r="X136" i="4" s="1"/>
  <c r="AA86" i="4"/>
  <c r="AA135" i="4" s="1"/>
  <c r="Z86" i="4"/>
  <c r="Y86" i="4"/>
  <c r="Y135" i="4" s="1"/>
  <c r="X86" i="4"/>
  <c r="AA85" i="4"/>
  <c r="Z85" i="4"/>
  <c r="Z134" i="4" s="1"/>
  <c r="Y85" i="4"/>
  <c r="X85" i="4"/>
  <c r="X134" i="4" s="1"/>
  <c r="AA84" i="4"/>
  <c r="AA133" i="4" s="1"/>
  <c r="Z84" i="4"/>
  <c r="Y84" i="4"/>
  <c r="Y133" i="4" s="1"/>
  <c r="X84" i="4"/>
  <c r="AA83" i="4"/>
  <c r="Z83" i="4"/>
  <c r="Z132" i="4" s="1"/>
  <c r="Y83" i="4"/>
  <c r="X83" i="4"/>
  <c r="X132" i="4" s="1"/>
  <c r="AA82" i="4"/>
  <c r="AA131" i="4" s="1"/>
  <c r="Z82" i="4"/>
  <c r="Y82" i="4"/>
  <c r="Y131" i="4" s="1"/>
  <c r="X82" i="4"/>
  <c r="AA81" i="4"/>
  <c r="Z81" i="4"/>
  <c r="Z130" i="4" s="1"/>
  <c r="Y81" i="4"/>
  <c r="X81" i="4"/>
  <c r="X130" i="4" s="1"/>
  <c r="AA80" i="4"/>
  <c r="AA129" i="4" s="1"/>
  <c r="Z80" i="4"/>
  <c r="Y80" i="4"/>
  <c r="Y129" i="4" s="1"/>
  <c r="X80" i="4"/>
  <c r="AA79" i="4"/>
  <c r="Z79" i="4"/>
  <c r="Z128" i="4" s="1"/>
  <c r="Y79" i="4"/>
  <c r="X79" i="4"/>
  <c r="X128" i="4" s="1"/>
  <c r="AA78" i="4"/>
  <c r="AA127" i="4" s="1"/>
  <c r="Z78" i="4"/>
  <c r="Y78" i="4"/>
  <c r="Y127" i="4" s="1"/>
  <c r="X78" i="4"/>
  <c r="AA77" i="4"/>
  <c r="Z77" i="4"/>
  <c r="Z126" i="4" s="1"/>
  <c r="Y77" i="4"/>
  <c r="X77" i="4"/>
  <c r="X126" i="4" s="1"/>
  <c r="AA76" i="4"/>
  <c r="AA125" i="4" s="1"/>
  <c r="Z76" i="4"/>
  <c r="Y76" i="4"/>
  <c r="Y125" i="4" s="1"/>
  <c r="X76" i="4"/>
  <c r="AA75" i="4"/>
  <c r="Z75" i="4"/>
  <c r="Z124" i="4" s="1"/>
  <c r="Y75" i="4"/>
  <c r="X75" i="4"/>
  <c r="X124" i="4" s="1"/>
  <c r="AA74" i="4"/>
  <c r="Z74" i="4"/>
  <c r="Z123" i="4" s="1"/>
  <c r="Y74" i="4"/>
  <c r="X74" i="4"/>
  <c r="X123" i="4" s="1"/>
  <c r="AA73" i="4"/>
  <c r="AA122" i="4" s="1"/>
  <c r="Z73" i="4"/>
  <c r="Y73" i="4"/>
  <c r="Y122" i="4" s="1"/>
  <c r="X73" i="4"/>
  <c r="AA72" i="4"/>
  <c r="Z72" i="4"/>
  <c r="Z121" i="4" s="1"/>
  <c r="Y72" i="4"/>
  <c r="X72" i="4"/>
  <c r="X121" i="4" s="1"/>
  <c r="AA71" i="4"/>
  <c r="AA120" i="4" s="1"/>
  <c r="Z71" i="4"/>
  <c r="Y71" i="4"/>
  <c r="Y120" i="4" s="1"/>
  <c r="X71" i="4"/>
  <c r="AA70" i="4"/>
  <c r="Z70" i="4"/>
  <c r="Z119" i="4" s="1"/>
  <c r="Y70" i="4"/>
  <c r="X70" i="4"/>
  <c r="X119" i="4" s="1"/>
  <c r="AA69" i="4"/>
  <c r="AA118" i="4" s="1"/>
  <c r="Z69" i="4"/>
  <c r="Y69" i="4"/>
  <c r="Y118" i="4" s="1"/>
  <c r="X69" i="4"/>
  <c r="AA68" i="4"/>
  <c r="Z68" i="4"/>
  <c r="Z117" i="4" s="1"/>
  <c r="Y68" i="4"/>
  <c r="X68" i="4"/>
  <c r="X117" i="4" s="1"/>
  <c r="AA67" i="4"/>
  <c r="AA116" i="4" s="1"/>
  <c r="Z67" i="4"/>
  <c r="Y67" i="4"/>
  <c r="Y116" i="4" s="1"/>
  <c r="X67" i="4"/>
  <c r="AA66" i="4"/>
  <c r="Z66" i="4"/>
  <c r="Z115" i="4" s="1"/>
  <c r="Y66" i="4"/>
  <c r="X66" i="4"/>
  <c r="X115" i="4" s="1"/>
  <c r="AA65" i="4"/>
  <c r="AA114" i="4" s="1"/>
  <c r="Z65" i="4"/>
  <c r="Y65" i="4"/>
  <c r="Y114" i="4" s="1"/>
  <c r="X65" i="4"/>
  <c r="AA64" i="4"/>
  <c r="Z64" i="4"/>
  <c r="Z113" i="4" s="1"/>
  <c r="Y64" i="4"/>
  <c r="X64" i="4"/>
  <c r="X113" i="4" s="1"/>
  <c r="AA63" i="4"/>
  <c r="AA112" i="4" s="1"/>
  <c r="Z63" i="4"/>
  <c r="Y63" i="4"/>
  <c r="Y112" i="4" s="1"/>
  <c r="X63" i="4"/>
  <c r="AA62" i="4"/>
  <c r="Z62" i="4"/>
  <c r="Z111" i="4" s="1"/>
  <c r="Y62" i="4"/>
  <c r="X62" i="4"/>
  <c r="X111" i="4" s="1"/>
  <c r="AA61" i="4"/>
  <c r="AA110" i="4" s="1"/>
  <c r="Z61" i="4"/>
  <c r="Y61" i="4"/>
  <c r="Y110" i="4" s="1"/>
  <c r="X61" i="4"/>
  <c r="AA60" i="4"/>
  <c r="Z60" i="4"/>
  <c r="Z109" i="4" s="1"/>
  <c r="Y60" i="4"/>
  <c r="X60" i="4"/>
  <c r="X109" i="4" s="1"/>
  <c r="AA59" i="4"/>
  <c r="AA108" i="4" s="1"/>
  <c r="Z59" i="4"/>
  <c r="Y59" i="4"/>
  <c r="Y108" i="4" s="1"/>
  <c r="X59" i="4"/>
  <c r="AA58" i="4"/>
  <c r="Z58" i="4"/>
  <c r="Z107" i="4" s="1"/>
  <c r="Y58" i="4"/>
  <c r="X58" i="4"/>
  <c r="X107" i="4" s="1"/>
  <c r="AA57" i="4"/>
  <c r="AA106" i="4" s="1"/>
  <c r="Z57" i="4"/>
  <c r="Y57" i="4"/>
  <c r="Y106" i="4" s="1"/>
  <c r="X57" i="4"/>
  <c r="AA56" i="4"/>
  <c r="Z56" i="4"/>
  <c r="Z105" i="4" s="1"/>
  <c r="Y56" i="4"/>
  <c r="X56" i="4"/>
  <c r="X105" i="4" s="1"/>
  <c r="AA55" i="4"/>
  <c r="AA104" i="4" s="1"/>
  <c r="Z55" i="4"/>
  <c r="Y55" i="4"/>
  <c r="Y104" i="4" s="1"/>
  <c r="X55" i="4"/>
  <c r="AA54" i="4"/>
  <c r="Z54" i="4"/>
  <c r="Z103" i="4" s="1"/>
  <c r="Y54" i="4"/>
  <c r="X54" i="4"/>
  <c r="X103" i="4" s="1"/>
  <c r="AA53" i="4"/>
  <c r="AA102" i="4" s="1"/>
  <c r="Z53" i="4"/>
  <c r="Y53" i="4"/>
  <c r="Y102" i="4" s="1"/>
  <c r="X53" i="4"/>
  <c r="AA52" i="4"/>
  <c r="Z52" i="4"/>
  <c r="Z101" i="4" s="1"/>
  <c r="Y52" i="4"/>
  <c r="X52" i="4"/>
  <c r="X101" i="4" s="1"/>
  <c r="C42" i="4"/>
  <c r="G42" i="4" s="1"/>
  <c r="AE42" i="4" s="1"/>
  <c r="B42" i="4"/>
  <c r="B91" i="4" s="1"/>
  <c r="B140" i="4" s="1"/>
  <c r="B189" i="4" s="1"/>
  <c r="B238" i="4" s="1"/>
  <c r="B287" i="4" s="1"/>
  <c r="B336" i="4" s="1"/>
  <c r="B385" i="4" s="1"/>
  <c r="B434" i="4" s="1"/>
  <c r="B483" i="4" s="1"/>
  <c r="B532" i="4" s="1"/>
  <c r="B581" i="4" s="1"/>
  <c r="B630" i="4" s="1"/>
  <c r="B679" i="4" s="1"/>
  <c r="B728" i="4" s="1"/>
  <c r="B777" i="4" s="1"/>
  <c r="B826" i="4" s="1"/>
  <c r="B875" i="4" s="1"/>
  <c r="B924" i="4" s="1"/>
  <c r="B973" i="4" s="1"/>
  <c r="B1022" i="4" s="1"/>
  <c r="B1071" i="4" s="1"/>
  <c r="B1120" i="4" s="1"/>
  <c r="B1169" i="4" s="1"/>
  <c r="B1218" i="4" s="1"/>
  <c r="B1267" i="4" s="1"/>
  <c r="B1316" i="4" s="1"/>
  <c r="B1365" i="4" s="1"/>
  <c r="B1414" i="4" s="1"/>
  <c r="B1463" i="4" s="1"/>
  <c r="B1512" i="4" s="1"/>
  <c r="B1565" i="4" s="1"/>
  <c r="C41" i="4"/>
  <c r="G41" i="4" s="1"/>
  <c r="AE41" i="4" s="1"/>
  <c r="B41" i="4"/>
  <c r="B90" i="4" s="1"/>
  <c r="B139" i="4" s="1"/>
  <c r="B188" i="4" s="1"/>
  <c r="B237" i="4" s="1"/>
  <c r="B286" i="4" s="1"/>
  <c r="B335" i="4" s="1"/>
  <c r="B384" i="4" s="1"/>
  <c r="B433" i="4" s="1"/>
  <c r="B482" i="4" s="1"/>
  <c r="B531" i="4" s="1"/>
  <c r="B580" i="4" s="1"/>
  <c r="B629" i="4" s="1"/>
  <c r="B678" i="4" s="1"/>
  <c r="B727" i="4" s="1"/>
  <c r="B776" i="4" s="1"/>
  <c r="B825" i="4" s="1"/>
  <c r="B874" i="4" s="1"/>
  <c r="B923" i="4" s="1"/>
  <c r="B972" i="4" s="1"/>
  <c r="B1021" i="4" s="1"/>
  <c r="B1070" i="4" s="1"/>
  <c r="B1119" i="4" s="1"/>
  <c r="B1168" i="4" s="1"/>
  <c r="B1217" i="4" s="1"/>
  <c r="B1266" i="4" s="1"/>
  <c r="B1315" i="4" s="1"/>
  <c r="B1364" i="4" s="1"/>
  <c r="B1413" i="4" s="1"/>
  <c r="B1462" i="4" s="1"/>
  <c r="B1511" i="4" s="1"/>
  <c r="B1564" i="4" s="1"/>
  <c r="C40" i="4"/>
  <c r="C89" i="4" s="1"/>
  <c r="B40" i="4"/>
  <c r="B89" i="4" s="1"/>
  <c r="B138" i="4" s="1"/>
  <c r="B187" i="4" s="1"/>
  <c r="B236" i="4" s="1"/>
  <c r="B285" i="4" s="1"/>
  <c r="B334" i="4" s="1"/>
  <c r="B383" i="4" s="1"/>
  <c r="B432" i="4" s="1"/>
  <c r="B481" i="4" s="1"/>
  <c r="B530" i="4" s="1"/>
  <c r="B579" i="4" s="1"/>
  <c r="B628" i="4" s="1"/>
  <c r="B677" i="4" s="1"/>
  <c r="B726" i="4" s="1"/>
  <c r="B775" i="4" s="1"/>
  <c r="B824" i="4" s="1"/>
  <c r="B873" i="4" s="1"/>
  <c r="B922" i="4" s="1"/>
  <c r="B971" i="4" s="1"/>
  <c r="B1020" i="4" s="1"/>
  <c r="B1069" i="4" s="1"/>
  <c r="B1118" i="4" s="1"/>
  <c r="B1167" i="4" s="1"/>
  <c r="B1216" i="4" s="1"/>
  <c r="B1265" i="4" s="1"/>
  <c r="B1314" i="4" s="1"/>
  <c r="B1363" i="4" s="1"/>
  <c r="B1412" i="4" s="1"/>
  <c r="B1461" i="4" s="1"/>
  <c r="B1510" i="4" s="1"/>
  <c r="B1563" i="4" s="1"/>
  <c r="C39" i="4"/>
  <c r="G39" i="4" s="1"/>
  <c r="AE39" i="4" s="1"/>
  <c r="B39" i="4"/>
  <c r="B88" i="4" s="1"/>
  <c r="B137" i="4" s="1"/>
  <c r="B186" i="4" s="1"/>
  <c r="B235" i="4" s="1"/>
  <c r="B284" i="4" s="1"/>
  <c r="B333" i="4" s="1"/>
  <c r="B382" i="4" s="1"/>
  <c r="B431" i="4" s="1"/>
  <c r="B480" i="4" s="1"/>
  <c r="B529" i="4" s="1"/>
  <c r="B578" i="4" s="1"/>
  <c r="B627" i="4" s="1"/>
  <c r="B676" i="4" s="1"/>
  <c r="B725" i="4" s="1"/>
  <c r="B774" i="4" s="1"/>
  <c r="B823" i="4" s="1"/>
  <c r="B872" i="4" s="1"/>
  <c r="B921" i="4" s="1"/>
  <c r="B970" i="4" s="1"/>
  <c r="B1019" i="4" s="1"/>
  <c r="B1068" i="4" s="1"/>
  <c r="B1117" i="4" s="1"/>
  <c r="B1166" i="4" s="1"/>
  <c r="B1215" i="4" s="1"/>
  <c r="B1264" i="4" s="1"/>
  <c r="B1313" i="4" s="1"/>
  <c r="B1362" i="4" s="1"/>
  <c r="B1411" i="4" s="1"/>
  <c r="B1460" i="4" s="1"/>
  <c r="B1509" i="4" s="1"/>
  <c r="B1562" i="4" s="1"/>
  <c r="C38" i="4"/>
  <c r="C87" i="4" s="1"/>
  <c r="B38" i="4"/>
  <c r="B87" i="4" s="1"/>
  <c r="B136" i="4" s="1"/>
  <c r="B185" i="4" s="1"/>
  <c r="B234" i="4" s="1"/>
  <c r="B283" i="4" s="1"/>
  <c r="B332" i="4" s="1"/>
  <c r="B381" i="4" s="1"/>
  <c r="B430" i="4" s="1"/>
  <c r="B479" i="4" s="1"/>
  <c r="B528" i="4" s="1"/>
  <c r="B577" i="4" s="1"/>
  <c r="B626" i="4" s="1"/>
  <c r="B675" i="4" s="1"/>
  <c r="B724" i="4" s="1"/>
  <c r="B773" i="4" s="1"/>
  <c r="B822" i="4" s="1"/>
  <c r="B871" i="4" s="1"/>
  <c r="B920" i="4" s="1"/>
  <c r="B969" i="4" s="1"/>
  <c r="B1018" i="4" s="1"/>
  <c r="B1067" i="4" s="1"/>
  <c r="B1116" i="4" s="1"/>
  <c r="B1165" i="4" s="1"/>
  <c r="B1214" i="4" s="1"/>
  <c r="B1263" i="4" s="1"/>
  <c r="B1312" i="4" s="1"/>
  <c r="B1361" i="4" s="1"/>
  <c r="B1410" i="4" s="1"/>
  <c r="B1459" i="4" s="1"/>
  <c r="B1508" i="4" s="1"/>
  <c r="B1561" i="4" s="1"/>
  <c r="C37" i="4"/>
  <c r="G37" i="4" s="1"/>
  <c r="AE37" i="4" s="1"/>
  <c r="B37" i="4"/>
  <c r="B86" i="4" s="1"/>
  <c r="B135" i="4" s="1"/>
  <c r="B184" i="4" s="1"/>
  <c r="B233" i="4" s="1"/>
  <c r="B282" i="4" s="1"/>
  <c r="B331" i="4" s="1"/>
  <c r="B380" i="4" s="1"/>
  <c r="B429" i="4" s="1"/>
  <c r="B478" i="4" s="1"/>
  <c r="B527" i="4" s="1"/>
  <c r="B576" i="4" s="1"/>
  <c r="B625" i="4" s="1"/>
  <c r="B674" i="4" s="1"/>
  <c r="B723" i="4" s="1"/>
  <c r="B772" i="4" s="1"/>
  <c r="B821" i="4" s="1"/>
  <c r="B870" i="4" s="1"/>
  <c r="B919" i="4" s="1"/>
  <c r="B968" i="4" s="1"/>
  <c r="B1017" i="4" s="1"/>
  <c r="B1066" i="4" s="1"/>
  <c r="B1115" i="4" s="1"/>
  <c r="B1164" i="4" s="1"/>
  <c r="B1213" i="4" s="1"/>
  <c r="B1262" i="4" s="1"/>
  <c r="B1311" i="4" s="1"/>
  <c r="B1360" i="4" s="1"/>
  <c r="B1409" i="4" s="1"/>
  <c r="B1458" i="4" s="1"/>
  <c r="B1507" i="4" s="1"/>
  <c r="B1560" i="4" s="1"/>
  <c r="C36" i="4"/>
  <c r="C85" i="4" s="1"/>
  <c r="B36" i="4"/>
  <c r="B85" i="4" s="1"/>
  <c r="B134" i="4" s="1"/>
  <c r="B183" i="4" s="1"/>
  <c r="B232" i="4" s="1"/>
  <c r="B281" i="4" s="1"/>
  <c r="B330" i="4" s="1"/>
  <c r="B379" i="4" s="1"/>
  <c r="B428" i="4" s="1"/>
  <c r="B477" i="4" s="1"/>
  <c r="B526" i="4" s="1"/>
  <c r="B575" i="4" s="1"/>
  <c r="B624" i="4" s="1"/>
  <c r="B673" i="4" s="1"/>
  <c r="B722" i="4" s="1"/>
  <c r="B771" i="4" s="1"/>
  <c r="B820" i="4" s="1"/>
  <c r="B869" i="4" s="1"/>
  <c r="B918" i="4" s="1"/>
  <c r="B967" i="4" s="1"/>
  <c r="B1016" i="4" s="1"/>
  <c r="B1065" i="4" s="1"/>
  <c r="B1114" i="4" s="1"/>
  <c r="B1163" i="4" s="1"/>
  <c r="B1212" i="4" s="1"/>
  <c r="B1261" i="4" s="1"/>
  <c r="B1310" i="4" s="1"/>
  <c r="B1359" i="4" s="1"/>
  <c r="B1408" i="4" s="1"/>
  <c r="B1457" i="4" s="1"/>
  <c r="B1506" i="4" s="1"/>
  <c r="B1559" i="4" s="1"/>
  <c r="C35" i="4"/>
  <c r="G35" i="4" s="1"/>
  <c r="AE35" i="4" s="1"/>
  <c r="B35" i="4"/>
  <c r="B84" i="4" s="1"/>
  <c r="B133" i="4" s="1"/>
  <c r="B182" i="4" s="1"/>
  <c r="B231" i="4" s="1"/>
  <c r="B280" i="4" s="1"/>
  <c r="B329" i="4" s="1"/>
  <c r="B378" i="4" s="1"/>
  <c r="B427" i="4" s="1"/>
  <c r="B476" i="4" s="1"/>
  <c r="B525" i="4" s="1"/>
  <c r="B574" i="4" s="1"/>
  <c r="B623" i="4" s="1"/>
  <c r="B672" i="4" s="1"/>
  <c r="B721" i="4" s="1"/>
  <c r="B770" i="4" s="1"/>
  <c r="B819" i="4" s="1"/>
  <c r="B868" i="4" s="1"/>
  <c r="B917" i="4" s="1"/>
  <c r="B966" i="4" s="1"/>
  <c r="B1015" i="4" s="1"/>
  <c r="B1064" i="4" s="1"/>
  <c r="B1113" i="4" s="1"/>
  <c r="B1162" i="4" s="1"/>
  <c r="B1211" i="4" s="1"/>
  <c r="B1260" i="4" s="1"/>
  <c r="B1309" i="4" s="1"/>
  <c r="B1358" i="4" s="1"/>
  <c r="B1407" i="4" s="1"/>
  <c r="B1456" i="4" s="1"/>
  <c r="B1505" i="4" s="1"/>
  <c r="B1558" i="4" s="1"/>
  <c r="C34" i="4"/>
  <c r="C83" i="4" s="1"/>
  <c r="B34" i="4"/>
  <c r="B83" i="4" s="1"/>
  <c r="B132" i="4" s="1"/>
  <c r="B181" i="4" s="1"/>
  <c r="B230" i="4" s="1"/>
  <c r="B279" i="4" s="1"/>
  <c r="B328" i="4" s="1"/>
  <c r="B377" i="4" s="1"/>
  <c r="B426" i="4" s="1"/>
  <c r="B475" i="4" s="1"/>
  <c r="B524" i="4" s="1"/>
  <c r="B573" i="4" s="1"/>
  <c r="B622" i="4" s="1"/>
  <c r="B671" i="4" s="1"/>
  <c r="B720" i="4" s="1"/>
  <c r="B769" i="4" s="1"/>
  <c r="B818" i="4" s="1"/>
  <c r="B867" i="4" s="1"/>
  <c r="B916" i="4" s="1"/>
  <c r="B965" i="4" s="1"/>
  <c r="B1014" i="4" s="1"/>
  <c r="B1063" i="4" s="1"/>
  <c r="B1112" i="4" s="1"/>
  <c r="B1161" i="4" s="1"/>
  <c r="B1210" i="4" s="1"/>
  <c r="B1259" i="4" s="1"/>
  <c r="B1308" i="4" s="1"/>
  <c r="B1357" i="4" s="1"/>
  <c r="B1406" i="4" s="1"/>
  <c r="B1455" i="4" s="1"/>
  <c r="B1504" i="4" s="1"/>
  <c r="B1557" i="4" s="1"/>
  <c r="C33" i="4"/>
  <c r="G33" i="4" s="1"/>
  <c r="AE33" i="4" s="1"/>
  <c r="B33" i="4"/>
  <c r="B82" i="4" s="1"/>
  <c r="B131" i="4" s="1"/>
  <c r="B180" i="4" s="1"/>
  <c r="B229" i="4" s="1"/>
  <c r="B278" i="4" s="1"/>
  <c r="B327" i="4" s="1"/>
  <c r="B376" i="4" s="1"/>
  <c r="B425" i="4" s="1"/>
  <c r="B474" i="4" s="1"/>
  <c r="B523" i="4" s="1"/>
  <c r="B572" i="4" s="1"/>
  <c r="B621" i="4" s="1"/>
  <c r="B670" i="4" s="1"/>
  <c r="B719" i="4" s="1"/>
  <c r="B768" i="4" s="1"/>
  <c r="B817" i="4" s="1"/>
  <c r="B866" i="4" s="1"/>
  <c r="B915" i="4" s="1"/>
  <c r="B964" i="4" s="1"/>
  <c r="B1013" i="4" s="1"/>
  <c r="B1062" i="4" s="1"/>
  <c r="B1111" i="4" s="1"/>
  <c r="B1160" i="4" s="1"/>
  <c r="B1209" i="4" s="1"/>
  <c r="B1258" i="4" s="1"/>
  <c r="B1307" i="4" s="1"/>
  <c r="B1356" i="4" s="1"/>
  <c r="B1405" i="4" s="1"/>
  <c r="B1454" i="4" s="1"/>
  <c r="B1503" i="4" s="1"/>
  <c r="B1556" i="4" s="1"/>
  <c r="C32" i="4"/>
  <c r="C81" i="4" s="1"/>
  <c r="B32" i="4"/>
  <c r="B81" i="4" s="1"/>
  <c r="B130" i="4" s="1"/>
  <c r="B179" i="4" s="1"/>
  <c r="B228" i="4" s="1"/>
  <c r="B277" i="4" s="1"/>
  <c r="B326" i="4" s="1"/>
  <c r="B375" i="4" s="1"/>
  <c r="B424" i="4" s="1"/>
  <c r="B473" i="4" s="1"/>
  <c r="B522" i="4" s="1"/>
  <c r="B571" i="4" s="1"/>
  <c r="B620" i="4" s="1"/>
  <c r="B669" i="4" s="1"/>
  <c r="B718" i="4" s="1"/>
  <c r="B767" i="4" s="1"/>
  <c r="B816" i="4" s="1"/>
  <c r="B865" i="4" s="1"/>
  <c r="B914" i="4" s="1"/>
  <c r="B963" i="4" s="1"/>
  <c r="B1012" i="4" s="1"/>
  <c r="B1061" i="4" s="1"/>
  <c r="B1110" i="4" s="1"/>
  <c r="B1159" i="4" s="1"/>
  <c r="B1208" i="4" s="1"/>
  <c r="B1257" i="4" s="1"/>
  <c r="B1306" i="4" s="1"/>
  <c r="B1355" i="4" s="1"/>
  <c r="B1404" i="4" s="1"/>
  <c r="B1453" i="4" s="1"/>
  <c r="B1502" i="4" s="1"/>
  <c r="B1555" i="4" s="1"/>
  <c r="C31" i="4"/>
  <c r="G31" i="4" s="1"/>
  <c r="AE31" i="4" s="1"/>
  <c r="B31" i="4"/>
  <c r="B80" i="4" s="1"/>
  <c r="B129" i="4" s="1"/>
  <c r="B178" i="4" s="1"/>
  <c r="B227" i="4" s="1"/>
  <c r="B276" i="4" s="1"/>
  <c r="B325" i="4" s="1"/>
  <c r="B374" i="4" s="1"/>
  <c r="B423" i="4" s="1"/>
  <c r="B472" i="4" s="1"/>
  <c r="B521" i="4" s="1"/>
  <c r="B570" i="4" s="1"/>
  <c r="B619" i="4" s="1"/>
  <c r="B668" i="4" s="1"/>
  <c r="B717" i="4" s="1"/>
  <c r="B766" i="4" s="1"/>
  <c r="B815" i="4" s="1"/>
  <c r="B864" i="4" s="1"/>
  <c r="B913" i="4" s="1"/>
  <c r="B962" i="4" s="1"/>
  <c r="B1011" i="4" s="1"/>
  <c r="B1060" i="4" s="1"/>
  <c r="B1109" i="4" s="1"/>
  <c r="B1158" i="4" s="1"/>
  <c r="B1207" i="4" s="1"/>
  <c r="B1256" i="4" s="1"/>
  <c r="B1305" i="4" s="1"/>
  <c r="B1354" i="4" s="1"/>
  <c r="B1403" i="4" s="1"/>
  <c r="B1452" i="4" s="1"/>
  <c r="B1501" i="4" s="1"/>
  <c r="B1554" i="4" s="1"/>
  <c r="C30" i="4"/>
  <c r="C79" i="4" s="1"/>
  <c r="B30" i="4"/>
  <c r="B79" i="4" s="1"/>
  <c r="B128" i="4" s="1"/>
  <c r="B177" i="4" s="1"/>
  <c r="B226" i="4" s="1"/>
  <c r="B275" i="4" s="1"/>
  <c r="B324" i="4" s="1"/>
  <c r="B373" i="4" s="1"/>
  <c r="B422" i="4" s="1"/>
  <c r="B471" i="4" s="1"/>
  <c r="B520" i="4" s="1"/>
  <c r="B569" i="4" s="1"/>
  <c r="B618" i="4" s="1"/>
  <c r="B667" i="4" s="1"/>
  <c r="B716" i="4" s="1"/>
  <c r="B765" i="4" s="1"/>
  <c r="B814" i="4" s="1"/>
  <c r="B863" i="4" s="1"/>
  <c r="B912" i="4" s="1"/>
  <c r="B961" i="4" s="1"/>
  <c r="B1010" i="4" s="1"/>
  <c r="B1059" i="4" s="1"/>
  <c r="B1108" i="4" s="1"/>
  <c r="B1157" i="4" s="1"/>
  <c r="B1206" i="4" s="1"/>
  <c r="B1255" i="4" s="1"/>
  <c r="B1304" i="4" s="1"/>
  <c r="B1353" i="4" s="1"/>
  <c r="B1402" i="4" s="1"/>
  <c r="B1451" i="4" s="1"/>
  <c r="B1500" i="4" s="1"/>
  <c r="B1553" i="4" s="1"/>
  <c r="C29" i="4"/>
  <c r="G29" i="4" s="1"/>
  <c r="AE29" i="4" s="1"/>
  <c r="B29" i="4"/>
  <c r="B78" i="4" s="1"/>
  <c r="B127" i="4" s="1"/>
  <c r="B176" i="4" s="1"/>
  <c r="B225" i="4" s="1"/>
  <c r="B274" i="4" s="1"/>
  <c r="B323" i="4" s="1"/>
  <c r="B372" i="4" s="1"/>
  <c r="B421" i="4" s="1"/>
  <c r="B470" i="4" s="1"/>
  <c r="B519" i="4" s="1"/>
  <c r="B568" i="4" s="1"/>
  <c r="B617" i="4" s="1"/>
  <c r="B666" i="4" s="1"/>
  <c r="B715" i="4" s="1"/>
  <c r="B764" i="4" s="1"/>
  <c r="B813" i="4" s="1"/>
  <c r="B862" i="4" s="1"/>
  <c r="B911" i="4" s="1"/>
  <c r="B960" i="4" s="1"/>
  <c r="B1009" i="4" s="1"/>
  <c r="B1058" i="4" s="1"/>
  <c r="B1107" i="4" s="1"/>
  <c r="B1156" i="4" s="1"/>
  <c r="B1205" i="4" s="1"/>
  <c r="B1254" i="4" s="1"/>
  <c r="B1303" i="4" s="1"/>
  <c r="B1352" i="4" s="1"/>
  <c r="B1401" i="4" s="1"/>
  <c r="B1450" i="4" s="1"/>
  <c r="B1499" i="4" s="1"/>
  <c r="B1552" i="4" s="1"/>
  <c r="C28" i="4"/>
  <c r="C77" i="4" s="1"/>
  <c r="B28" i="4"/>
  <c r="B77" i="4" s="1"/>
  <c r="B126" i="4" s="1"/>
  <c r="B175" i="4" s="1"/>
  <c r="B224" i="4" s="1"/>
  <c r="B273" i="4" s="1"/>
  <c r="B322" i="4" s="1"/>
  <c r="B371" i="4" s="1"/>
  <c r="B420" i="4" s="1"/>
  <c r="B469" i="4" s="1"/>
  <c r="B518" i="4" s="1"/>
  <c r="B567" i="4" s="1"/>
  <c r="B616" i="4" s="1"/>
  <c r="B665" i="4" s="1"/>
  <c r="B714" i="4" s="1"/>
  <c r="B763" i="4" s="1"/>
  <c r="B812" i="4" s="1"/>
  <c r="B861" i="4" s="1"/>
  <c r="B910" i="4" s="1"/>
  <c r="B959" i="4" s="1"/>
  <c r="B1008" i="4" s="1"/>
  <c r="B1057" i="4" s="1"/>
  <c r="B1106" i="4" s="1"/>
  <c r="B1155" i="4" s="1"/>
  <c r="B1204" i="4" s="1"/>
  <c r="B1253" i="4" s="1"/>
  <c r="B1302" i="4" s="1"/>
  <c r="B1351" i="4" s="1"/>
  <c r="B1400" i="4" s="1"/>
  <c r="B1449" i="4" s="1"/>
  <c r="B1498" i="4" s="1"/>
  <c r="B1551" i="4" s="1"/>
  <c r="C27" i="4"/>
  <c r="G27" i="4" s="1"/>
  <c r="AE27" i="4" s="1"/>
  <c r="B27" i="4"/>
  <c r="B76" i="4" s="1"/>
  <c r="B125" i="4" s="1"/>
  <c r="B174" i="4" s="1"/>
  <c r="B223" i="4" s="1"/>
  <c r="B272" i="4" s="1"/>
  <c r="B321" i="4" s="1"/>
  <c r="B370" i="4" s="1"/>
  <c r="B419" i="4" s="1"/>
  <c r="B468" i="4" s="1"/>
  <c r="B517" i="4" s="1"/>
  <c r="B566" i="4" s="1"/>
  <c r="B615" i="4" s="1"/>
  <c r="B664" i="4" s="1"/>
  <c r="B713" i="4" s="1"/>
  <c r="B762" i="4" s="1"/>
  <c r="B811" i="4" s="1"/>
  <c r="B860" i="4" s="1"/>
  <c r="B909" i="4" s="1"/>
  <c r="B958" i="4" s="1"/>
  <c r="B1007" i="4" s="1"/>
  <c r="B1056" i="4" s="1"/>
  <c r="B1105" i="4" s="1"/>
  <c r="B1154" i="4" s="1"/>
  <c r="B1203" i="4" s="1"/>
  <c r="B1252" i="4" s="1"/>
  <c r="B1301" i="4" s="1"/>
  <c r="B1350" i="4" s="1"/>
  <c r="B1399" i="4" s="1"/>
  <c r="B1448" i="4" s="1"/>
  <c r="B1497" i="4" s="1"/>
  <c r="B1550" i="4" s="1"/>
  <c r="C26" i="4"/>
  <c r="C75" i="4" s="1"/>
  <c r="B26" i="4"/>
  <c r="B75" i="4" s="1"/>
  <c r="B124" i="4" s="1"/>
  <c r="B173" i="4" s="1"/>
  <c r="B222" i="4" s="1"/>
  <c r="B271" i="4" s="1"/>
  <c r="B320" i="4" s="1"/>
  <c r="B369" i="4" s="1"/>
  <c r="B418" i="4" s="1"/>
  <c r="B467" i="4" s="1"/>
  <c r="B516" i="4" s="1"/>
  <c r="B565" i="4" s="1"/>
  <c r="B614" i="4" s="1"/>
  <c r="B663" i="4" s="1"/>
  <c r="B712" i="4" s="1"/>
  <c r="B761" i="4" s="1"/>
  <c r="B810" i="4" s="1"/>
  <c r="B859" i="4" s="1"/>
  <c r="B908" i="4" s="1"/>
  <c r="B957" i="4" s="1"/>
  <c r="B1006" i="4" s="1"/>
  <c r="B1055" i="4" s="1"/>
  <c r="B1104" i="4" s="1"/>
  <c r="B1153" i="4" s="1"/>
  <c r="B1202" i="4" s="1"/>
  <c r="B1251" i="4" s="1"/>
  <c r="B1300" i="4" s="1"/>
  <c r="B1349" i="4" s="1"/>
  <c r="B1398" i="4" s="1"/>
  <c r="B1447" i="4" s="1"/>
  <c r="B1496" i="4" s="1"/>
  <c r="B1549" i="4" s="1"/>
  <c r="C25" i="4"/>
  <c r="C74" i="4" s="1"/>
  <c r="B25" i="4"/>
  <c r="B74" i="4" s="1"/>
  <c r="B123" i="4" s="1"/>
  <c r="B172" i="4" s="1"/>
  <c r="B221" i="4" s="1"/>
  <c r="B270" i="4" s="1"/>
  <c r="B319" i="4" s="1"/>
  <c r="B368" i="4" s="1"/>
  <c r="B417" i="4" s="1"/>
  <c r="B466" i="4" s="1"/>
  <c r="B515" i="4" s="1"/>
  <c r="B564" i="4" s="1"/>
  <c r="B613" i="4" s="1"/>
  <c r="B662" i="4" s="1"/>
  <c r="B711" i="4" s="1"/>
  <c r="B760" i="4" s="1"/>
  <c r="B809" i="4" s="1"/>
  <c r="B858" i="4" s="1"/>
  <c r="B907" i="4" s="1"/>
  <c r="B956" i="4" s="1"/>
  <c r="B1005" i="4" s="1"/>
  <c r="B1054" i="4" s="1"/>
  <c r="B1103" i="4" s="1"/>
  <c r="B1152" i="4" s="1"/>
  <c r="B1201" i="4" s="1"/>
  <c r="B1250" i="4" s="1"/>
  <c r="B1299" i="4" s="1"/>
  <c r="B1348" i="4" s="1"/>
  <c r="B1397" i="4" s="1"/>
  <c r="B1446" i="4" s="1"/>
  <c r="B1495" i="4" s="1"/>
  <c r="B1548" i="4" s="1"/>
  <c r="C24" i="4"/>
  <c r="G24" i="4" s="1"/>
  <c r="AE24" i="4" s="1"/>
  <c r="B24" i="4"/>
  <c r="B73" i="4" s="1"/>
  <c r="B122" i="4" s="1"/>
  <c r="B171" i="4" s="1"/>
  <c r="B220" i="4" s="1"/>
  <c r="B269" i="4" s="1"/>
  <c r="B318" i="4" s="1"/>
  <c r="B367" i="4" s="1"/>
  <c r="B416" i="4" s="1"/>
  <c r="B465" i="4" s="1"/>
  <c r="B514" i="4" s="1"/>
  <c r="B563" i="4" s="1"/>
  <c r="B612" i="4" s="1"/>
  <c r="B661" i="4" s="1"/>
  <c r="B710" i="4" s="1"/>
  <c r="B759" i="4" s="1"/>
  <c r="B808" i="4" s="1"/>
  <c r="B857" i="4" s="1"/>
  <c r="B906" i="4" s="1"/>
  <c r="B955" i="4" s="1"/>
  <c r="B1004" i="4" s="1"/>
  <c r="B1053" i="4" s="1"/>
  <c r="B1102" i="4" s="1"/>
  <c r="B1151" i="4" s="1"/>
  <c r="B1200" i="4" s="1"/>
  <c r="B1249" i="4" s="1"/>
  <c r="B1298" i="4" s="1"/>
  <c r="B1347" i="4" s="1"/>
  <c r="B1396" i="4" s="1"/>
  <c r="B1445" i="4" s="1"/>
  <c r="B1494" i="4" s="1"/>
  <c r="B1547" i="4" s="1"/>
  <c r="C23" i="4"/>
  <c r="C72" i="4" s="1"/>
  <c r="B23" i="4"/>
  <c r="B72" i="4" s="1"/>
  <c r="B121" i="4" s="1"/>
  <c r="B170" i="4" s="1"/>
  <c r="B219" i="4" s="1"/>
  <c r="B268" i="4" s="1"/>
  <c r="B317" i="4" s="1"/>
  <c r="B366" i="4" s="1"/>
  <c r="B415" i="4" s="1"/>
  <c r="B464" i="4" s="1"/>
  <c r="B513" i="4" s="1"/>
  <c r="B562" i="4" s="1"/>
  <c r="B611" i="4" s="1"/>
  <c r="B660" i="4" s="1"/>
  <c r="B709" i="4" s="1"/>
  <c r="B758" i="4" s="1"/>
  <c r="B807" i="4" s="1"/>
  <c r="B856" i="4" s="1"/>
  <c r="B905" i="4" s="1"/>
  <c r="B954" i="4" s="1"/>
  <c r="B1003" i="4" s="1"/>
  <c r="B1052" i="4" s="1"/>
  <c r="B1101" i="4" s="1"/>
  <c r="B1150" i="4" s="1"/>
  <c r="B1199" i="4" s="1"/>
  <c r="B1248" i="4" s="1"/>
  <c r="B1297" i="4" s="1"/>
  <c r="B1346" i="4" s="1"/>
  <c r="B1395" i="4" s="1"/>
  <c r="B1444" i="4" s="1"/>
  <c r="B1493" i="4" s="1"/>
  <c r="B1546" i="4" s="1"/>
  <c r="C22" i="4"/>
  <c r="G22" i="4" s="1"/>
  <c r="AE22" i="4" s="1"/>
  <c r="B22" i="4"/>
  <c r="B71" i="4" s="1"/>
  <c r="B120" i="4" s="1"/>
  <c r="B169" i="4" s="1"/>
  <c r="B218" i="4" s="1"/>
  <c r="B267" i="4" s="1"/>
  <c r="B316" i="4" s="1"/>
  <c r="B365" i="4" s="1"/>
  <c r="B414" i="4" s="1"/>
  <c r="B463" i="4" s="1"/>
  <c r="B512" i="4" s="1"/>
  <c r="B561" i="4" s="1"/>
  <c r="B610" i="4" s="1"/>
  <c r="B659" i="4" s="1"/>
  <c r="B708" i="4" s="1"/>
  <c r="B757" i="4" s="1"/>
  <c r="B806" i="4" s="1"/>
  <c r="B855" i="4" s="1"/>
  <c r="B904" i="4" s="1"/>
  <c r="B953" i="4" s="1"/>
  <c r="B1002" i="4" s="1"/>
  <c r="B1051" i="4" s="1"/>
  <c r="B1100" i="4" s="1"/>
  <c r="B1149" i="4" s="1"/>
  <c r="B1198" i="4" s="1"/>
  <c r="B1247" i="4" s="1"/>
  <c r="B1296" i="4" s="1"/>
  <c r="B1345" i="4" s="1"/>
  <c r="B1394" i="4" s="1"/>
  <c r="B1443" i="4" s="1"/>
  <c r="B1492" i="4" s="1"/>
  <c r="B1545" i="4" s="1"/>
  <c r="C21" i="4"/>
  <c r="C70" i="4" s="1"/>
  <c r="B21" i="4"/>
  <c r="B70" i="4" s="1"/>
  <c r="B119" i="4" s="1"/>
  <c r="B168" i="4" s="1"/>
  <c r="B217" i="4" s="1"/>
  <c r="B266" i="4" s="1"/>
  <c r="B315" i="4" s="1"/>
  <c r="B364" i="4" s="1"/>
  <c r="B413" i="4" s="1"/>
  <c r="B462" i="4" s="1"/>
  <c r="B511" i="4" s="1"/>
  <c r="B560" i="4" s="1"/>
  <c r="B609" i="4" s="1"/>
  <c r="B658" i="4" s="1"/>
  <c r="B707" i="4" s="1"/>
  <c r="B756" i="4" s="1"/>
  <c r="B805" i="4" s="1"/>
  <c r="B854" i="4" s="1"/>
  <c r="B903" i="4" s="1"/>
  <c r="B952" i="4" s="1"/>
  <c r="B1001" i="4" s="1"/>
  <c r="B1050" i="4" s="1"/>
  <c r="B1099" i="4" s="1"/>
  <c r="B1148" i="4" s="1"/>
  <c r="B1197" i="4" s="1"/>
  <c r="B1246" i="4" s="1"/>
  <c r="B1295" i="4" s="1"/>
  <c r="B1344" i="4" s="1"/>
  <c r="B1393" i="4" s="1"/>
  <c r="B1442" i="4" s="1"/>
  <c r="B1491" i="4" s="1"/>
  <c r="B1544" i="4" s="1"/>
  <c r="C20" i="4"/>
  <c r="G20" i="4" s="1"/>
  <c r="AE20" i="4" s="1"/>
  <c r="B20" i="4"/>
  <c r="B69" i="4" s="1"/>
  <c r="B118" i="4" s="1"/>
  <c r="B167" i="4" s="1"/>
  <c r="B216" i="4" s="1"/>
  <c r="B265" i="4" s="1"/>
  <c r="B314" i="4" s="1"/>
  <c r="B363" i="4" s="1"/>
  <c r="B412" i="4" s="1"/>
  <c r="B461" i="4" s="1"/>
  <c r="B510" i="4" s="1"/>
  <c r="B559" i="4" s="1"/>
  <c r="B608" i="4" s="1"/>
  <c r="B657" i="4" s="1"/>
  <c r="B706" i="4" s="1"/>
  <c r="B755" i="4" s="1"/>
  <c r="B804" i="4" s="1"/>
  <c r="B853" i="4" s="1"/>
  <c r="B902" i="4" s="1"/>
  <c r="B951" i="4" s="1"/>
  <c r="B1000" i="4" s="1"/>
  <c r="B1049" i="4" s="1"/>
  <c r="B1098" i="4" s="1"/>
  <c r="B1147" i="4" s="1"/>
  <c r="B1196" i="4" s="1"/>
  <c r="B1245" i="4" s="1"/>
  <c r="B1294" i="4" s="1"/>
  <c r="B1343" i="4" s="1"/>
  <c r="B1392" i="4" s="1"/>
  <c r="B1441" i="4" s="1"/>
  <c r="B1490" i="4" s="1"/>
  <c r="B1543" i="4" s="1"/>
  <c r="C19" i="4"/>
  <c r="C68" i="4" s="1"/>
  <c r="B19" i="4"/>
  <c r="B68" i="4" s="1"/>
  <c r="B117" i="4" s="1"/>
  <c r="B166" i="4" s="1"/>
  <c r="B215" i="4" s="1"/>
  <c r="B264" i="4" s="1"/>
  <c r="B313" i="4" s="1"/>
  <c r="B362" i="4" s="1"/>
  <c r="B411" i="4" s="1"/>
  <c r="B460" i="4" s="1"/>
  <c r="B509" i="4" s="1"/>
  <c r="B558" i="4" s="1"/>
  <c r="B607" i="4" s="1"/>
  <c r="B656" i="4" s="1"/>
  <c r="B705" i="4" s="1"/>
  <c r="B754" i="4" s="1"/>
  <c r="B803" i="4" s="1"/>
  <c r="B852" i="4" s="1"/>
  <c r="B901" i="4" s="1"/>
  <c r="B950" i="4" s="1"/>
  <c r="B999" i="4" s="1"/>
  <c r="B1048" i="4" s="1"/>
  <c r="B1097" i="4" s="1"/>
  <c r="B1146" i="4" s="1"/>
  <c r="B1195" i="4" s="1"/>
  <c r="B1244" i="4" s="1"/>
  <c r="B1293" i="4" s="1"/>
  <c r="B1342" i="4" s="1"/>
  <c r="B1391" i="4" s="1"/>
  <c r="B1440" i="4" s="1"/>
  <c r="B1489" i="4" s="1"/>
  <c r="B1542" i="4" s="1"/>
  <c r="C18" i="4"/>
  <c r="G18" i="4" s="1"/>
  <c r="AE18" i="4" s="1"/>
  <c r="B18" i="4"/>
  <c r="B67" i="4" s="1"/>
  <c r="B116" i="4" s="1"/>
  <c r="B165" i="4" s="1"/>
  <c r="B214" i="4" s="1"/>
  <c r="B263" i="4" s="1"/>
  <c r="B312" i="4" s="1"/>
  <c r="B361" i="4" s="1"/>
  <c r="B410" i="4" s="1"/>
  <c r="B459" i="4" s="1"/>
  <c r="B508" i="4" s="1"/>
  <c r="B557" i="4" s="1"/>
  <c r="B606" i="4" s="1"/>
  <c r="B655" i="4" s="1"/>
  <c r="B704" i="4" s="1"/>
  <c r="B753" i="4" s="1"/>
  <c r="B802" i="4" s="1"/>
  <c r="B851" i="4" s="1"/>
  <c r="B900" i="4" s="1"/>
  <c r="B949" i="4" s="1"/>
  <c r="B998" i="4" s="1"/>
  <c r="B1047" i="4" s="1"/>
  <c r="B1096" i="4" s="1"/>
  <c r="B1145" i="4" s="1"/>
  <c r="B1194" i="4" s="1"/>
  <c r="B1243" i="4" s="1"/>
  <c r="B1292" i="4" s="1"/>
  <c r="B1341" i="4" s="1"/>
  <c r="B1390" i="4" s="1"/>
  <c r="B1439" i="4" s="1"/>
  <c r="B1488" i="4" s="1"/>
  <c r="B1541" i="4" s="1"/>
  <c r="C17" i="4"/>
  <c r="C66" i="4" s="1"/>
  <c r="B17" i="4"/>
  <c r="B66" i="4" s="1"/>
  <c r="B115" i="4" s="1"/>
  <c r="B164" i="4" s="1"/>
  <c r="B213" i="4" s="1"/>
  <c r="B262" i="4" s="1"/>
  <c r="B311" i="4" s="1"/>
  <c r="B360" i="4" s="1"/>
  <c r="B409" i="4" s="1"/>
  <c r="B458" i="4" s="1"/>
  <c r="B507" i="4" s="1"/>
  <c r="B556" i="4" s="1"/>
  <c r="B605" i="4" s="1"/>
  <c r="B654" i="4" s="1"/>
  <c r="B703" i="4" s="1"/>
  <c r="B752" i="4" s="1"/>
  <c r="B801" i="4" s="1"/>
  <c r="B850" i="4" s="1"/>
  <c r="B899" i="4" s="1"/>
  <c r="B948" i="4" s="1"/>
  <c r="B997" i="4" s="1"/>
  <c r="B1046" i="4" s="1"/>
  <c r="B1095" i="4" s="1"/>
  <c r="B1144" i="4" s="1"/>
  <c r="B1193" i="4" s="1"/>
  <c r="B1242" i="4" s="1"/>
  <c r="B1291" i="4" s="1"/>
  <c r="B1340" i="4" s="1"/>
  <c r="B1389" i="4" s="1"/>
  <c r="B1438" i="4" s="1"/>
  <c r="B1487" i="4" s="1"/>
  <c r="B1540" i="4" s="1"/>
  <c r="C16" i="4"/>
  <c r="G16" i="4" s="1"/>
  <c r="AE16" i="4" s="1"/>
  <c r="B16" i="4"/>
  <c r="B65" i="4" s="1"/>
  <c r="B114" i="4" s="1"/>
  <c r="B163" i="4" s="1"/>
  <c r="B212" i="4" s="1"/>
  <c r="B261" i="4" s="1"/>
  <c r="B310" i="4" s="1"/>
  <c r="B359" i="4" s="1"/>
  <c r="B408" i="4" s="1"/>
  <c r="B457" i="4" s="1"/>
  <c r="B506" i="4" s="1"/>
  <c r="B555" i="4" s="1"/>
  <c r="B604" i="4" s="1"/>
  <c r="B653" i="4" s="1"/>
  <c r="B702" i="4" s="1"/>
  <c r="B751" i="4" s="1"/>
  <c r="B800" i="4" s="1"/>
  <c r="B849" i="4" s="1"/>
  <c r="B898" i="4" s="1"/>
  <c r="B947" i="4" s="1"/>
  <c r="B996" i="4" s="1"/>
  <c r="B1045" i="4" s="1"/>
  <c r="B1094" i="4" s="1"/>
  <c r="B1143" i="4" s="1"/>
  <c r="B1192" i="4" s="1"/>
  <c r="B1241" i="4" s="1"/>
  <c r="B1290" i="4" s="1"/>
  <c r="B1339" i="4" s="1"/>
  <c r="B1388" i="4" s="1"/>
  <c r="B1437" i="4" s="1"/>
  <c r="B1486" i="4" s="1"/>
  <c r="B1539" i="4" s="1"/>
  <c r="C15" i="4"/>
  <c r="C64" i="4" s="1"/>
  <c r="B15" i="4"/>
  <c r="B64" i="4" s="1"/>
  <c r="B113" i="4" s="1"/>
  <c r="B162" i="4" s="1"/>
  <c r="B211" i="4" s="1"/>
  <c r="B260" i="4" s="1"/>
  <c r="B309" i="4" s="1"/>
  <c r="B358" i="4" s="1"/>
  <c r="B407" i="4" s="1"/>
  <c r="B456" i="4" s="1"/>
  <c r="B505" i="4" s="1"/>
  <c r="B554" i="4" s="1"/>
  <c r="B603" i="4" s="1"/>
  <c r="B652" i="4" s="1"/>
  <c r="B701" i="4" s="1"/>
  <c r="B750" i="4" s="1"/>
  <c r="B799" i="4" s="1"/>
  <c r="B848" i="4" s="1"/>
  <c r="B897" i="4" s="1"/>
  <c r="B946" i="4" s="1"/>
  <c r="B995" i="4" s="1"/>
  <c r="B1044" i="4" s="1"/>
  <c r="B1093" i="4" s="1"/>
  <c r="B1142" i="4" s="1"/>
  <c r="B1191" i="4" s="1"/>
  <c r="B1240" i="4" s="1"/>
  <c r="B1289" i="4" s="1"/>
  <c r="B1338" i="4" s="1"/>
  <c r="B1387" i="4" s="1"/>
  <c r="B1436" i="4" s="1"/>
  <c r="B1485" i="4" s="1"/>
  <c r="B1538" i="4" s="1"/>
  <c r="C14" i="4"/>
  <c r="G14" i="4" s="1"/>
  <c r="AE14" i="4" s="1"/>
  <c r="B14" i="4"/>
  <c r="B63" i="4" s="1"/>
  <c r="B112" i="4" s="1"/>
  <c r="B161" i="4" s="1"/>
  <c r="B210" i="4" s="1"/>
  <c r="B259" i="4" s="1"/>
  <c r="B308" i="4" s="1"/>
  <c r="B357" i="4" s="1"/>
  <c r="B406" i="4" s="1"/>
  <c r="B455" i="4" s="1"/>
  <c r="B504" i="4" s="1"/>
  <c r="B553" i="4" s="1"/>
  <c r="B602" i="4" s="1"/>
  <c r="B651" i="4" s="1"/>
  <c r="B700" i="4" s="1"/>
  <c r="B749" i="4" s="1"/>
  <c r="B798" i="4" s="1"/>
  <c r="B847" i="4" s="1"/>
  <c r="B896" i="4" s="1"/>
  <c r="B945" i="4" s="1"/>
  <c r="B994" i="4" s="1"/>
  <c r="B1043" i="4" s="1"/>
  <c r="B1092" i="4" s="1"/>
  <c r="B1141" i="4" s="1"/>
  <c r="B1190" i="4" s="1"/>
  <c r="B1239" i="4" s="1"/>
  <c r="B1288" i="4" s="1"/>
  <c r="B1337" i="4" s="1"/>
  <c r="B1386" i="4" s="1"/>
  <c r="B1435" i="4" s="1"/>
  <c r="B1484" i="4" s="1"/>
  <c r="B1537" i="4" s="1"/>
  <c r="C13" i="4"/>
  <c r="C62" i="4" s="1"/>
  <c r="B13" i="4"/>
  <c r="B62" i="4" s="1"/>
  <c r="B111" i="4" s="1"/>
  <c r="B160" i="4" s="1"/>
  <c r="B209" i="4" s="1"/>
  <c r="B258" i="4" s="1"/>
  <c r="B307" i="4" s="1"/>
  <c r="B356" i="4" s="1"/>
  <c r="B405" i="4" s="1"/>
  <c r="B454" i="4" s="1"/>
  <c r="B503" i="4" s="1"/>
  <c r="B552" i="4" s="1"/>
  <c r="B601" i="4" s="1"/>
  <c r="B650" i="4" s="1"/>
  <c r="B699" i="4" s="1"/>
  <c r="B748" i="4" s="1"/>
  <c r="B797" i="4" s="1"/>
  <c r="B846" i="4" s="1"/>
  <c r="B895" i="4" s="1"/>
  <c r="B944" i="4" s="1"/>
  <c r="B993" i="4" s="1"/>
  <c r="B1042" i="4" s="1"/>
  <c r="B1091" i="4" s="1"/>
  <c r="B1140" i="4" s="1"/>
  <c r="B1189" i="4" s="1"/>
  <c r="B1238" i="4" s="1"/>
  <c r="B1287" i="4" s="1"/>
  <c r="B1336" i="4" s="1"/>
  <c r="B1385" i="4" s="1"/>
  <c r="B1434" i="4" s="1"/>
  <c r="B1483" i="4" s="1"/>
  <c r="B1536" i="4" s="1"/>
  <c r="C12" i="4"/>
  <c r="G12" i="4" s="1"/>
  <c r="AE12" i="4" s="1"/>
  <c r="B12" i="4"/>
  <c r="B61" i="4" s="1"/>
  <c r="B110" i="4" s="1"/>
  <c r="B159" i="4" s="1"/>
  <c r="B208" i="4" s="1"/>
  <c r="B257" i="4" s="1"/>
  <c r="B306" i="4" s="1"/>
  <c r="B355" i="4" s="1"/>
  <c r="B404" i="4" s="1"/>
  <c r="B453" i="4" s="1"/>
  <c r="B502" i="4" s="1"/>
  <c r="B551" i="4" s="1"/>
  <c r="B600" i="4" s="1"/>
  <c r="B649" i="4" s="1"/>
  <c r="B698" i="4" s="1"/>
  <c r="B747" i="4" s="1"/>
  <c r="B796" i="4" s="1"/>
  <c r="B845" i="4" s="1"/>
  <c r="B894" i="4" s="1"/>
  <c r="B943" i="4" s="1"/>
  <c r="B992" i="4" s="1"/>
  <c r="B1041" i="4" s="1"/>
  <c r="B1090" i="4" s="1"/>
  <c r="B1139" i="4" s="1"/>
  <c r="B1188" i="4" s="1"/>
  <c r="B1237" i="4" s="1"/>
  <c r="B1286" i="4" s="1"/>
  <c r="B1335" i="4" s="1"/>
  <c r="B1384" i="4" s="1"/>
  <c r="B1433" i="4" s="1"/>
  <c r="B1482" i="4" s="1"/>
  <c r="B1535" i="4" s="1"/>
  <c r="C11" i="4"/>
  <c r="C60" i="4" s="1"/>
  <c r="B11" i="4"/>
  <c r="B60" i="4" s="1"/>
  <c r="B109" i="4" s="1"/>
  <c r="B158" i="4" s="1"/>
  <c r="B207" i="4" s="1"/>
  <c r="B256" i="4" s="1"/>
  <c r="B305" i="4" s="1"/>
  <c r="B354" i="4" s="1"/>
  <c r="B403" i="4" s="1"/>
  <c r="B452" i="4" s="1"/>
  <c r="B501" i="4" s="1"/>
  <c r="B550" i="4" s="1"/>
  <c r="B599" i="4" s="1"/>
  <c r="B648" i="4" s="1"/>
  <c r="B697" i="4" s="1"/>
  <c r="B746" i="4" s="1"/>
  <c r="B795" i="4" s="1"/>
  <c r="B844" i="4" s="1"/>
  <c r="B893" i="4" s="1"/>
  <c r="B942" i="4" s="1"/>
  <c r="B991" i="4" s="1"/>
  <c r="B1040" i="4" s="1"/>
  <c r="B1089" i="4" s="1"/>
  <c r="B1138" i="4" s="1"/>
  <c r="B1187" i="4" s="1"/>
  <c r="B1236" i="4" s="1"/>
  <c r="B1285" i="4" s="1"/>
  <c r="B1334" i="4" s="1"/>
  <c r="B1383" i="4" s="1"/>
  <c r="B1432" i="4" s="1"/>
  <c r="B1481" i="4" s="1"/>
  <c r="B1534" i="4" s="1"/>
  <c r="C10" i="4"/>
  <c r="G10" i="4" s="1"/>
  <c r="AE10" i="4" s="1"/>
  <c r="B10" i="4"/>
  <c r="B59" i="4" s="1"/>
  <c r="B108" i="4" s="1"/>
  <c r="B157" i="4" s="1"/>
  <c r="B206" i="4" s="1"/>
  <c r="B255" i="4" s="1"/>
  <c r="B304" i="4" s="1"/>
  <c r="B353" i="4" s="1"/>
  <c r="B402" i="4" s="1"/>
  <c r="B451" i="4" s="1"/>
  <c r="B500" i="4" s="1"/>
  <c r="B549" i="4" s="1"/>
  <c r="B598" i="4" s="1"/>
  <c r="B647" i="4" s="1"/>
  <c r="B696" i="4" s="1"/>
  <c r="B745" i="4" s="1"/>
  <c r="B794" i="4" s="1"/>
  <c r="B843" i="4" s="1"/>
  <c r="B892" i="4" s="1"/>
  <c r="B941" i="4" s="1"/>
  <c r="B990" i="4" s="1"/>
  <c r="B1039" i="4" s="1"/>
  <c r="B1088" i="4" s="1"/>
  <c r="B1137" i="4" s="1"/>
  <c r="B1186" i="4" s="1"/>
  <c r="B1235" i="4" s="1"/>
  <c r="B1284" i="4" s="1"/>
  <c r="B1333" i="4" s="1"/>
  <c r="B1382" i="4" s="1"/>
  <c r="B1431" i="4" s="1"/>
  <c r="B1480" i="4" s="1"/>
  <c r="B1533" i="4" s="1"/>
  <c r="C9" i="4"/>
  <c r="C58" i="4" s="1"/>
  <c r="B9" i="4"/>
  <c r="B58" i="4" s="1"/>
  <c r="B107" i="4" s="1"/>
  <c r="B156" i="4" s="1"/>
  <c r="B205" i="4" s="1"/>
  <c r="B254" i="4" s="1"/>
  <c r="B303" i="4" s="1"/>
  <c r="B352" i="4" s="1"/>
  <c r="B401" i="4" s="1"/>
  <c r="B450" i="4" s="1"/>
  <c r="B499" i="4" s="1"/>
  <c r="B548" i="4" s="1"/>
  <c r="B597" i="4" s="1"/>
  <c r="B646" i="4" s="1"/>
  <c r="B695" i="4" s="1"/>
  <c r="B744" i="4" s="1"/>
  <c r="B793" i="4" s="1"/>
  <c r="B842" i="4" s="1"/>
  <c r="B891" i="4" s="1"/>
  <c r="B940" i="4" s="1"/>
  <c r="B989" i="4" s="1"/>
  <c r="B1038" i="4" s="1"/>
  <c r="B1087" i="4" s="1"/>
  <c r="B1136" i="4" s="1"/>
  <c r="B1185" i="4" s="1"/>
  <c r="B1234" i="4" s="1"/>
  <c r="B1283" i="4" s="1"/>
  <c r="B1332" i="4" s="1"/>
  <c r="B1381" i="4" s="1"/>
  <c r="B1430" i="4" s="1"/>
  <c r="B1479" i="4" s="1"/>
  <c r="B1532" i="4" s="1"/>
  <c r="C8" i="4"/>
  <c r="G8" i="4" s="1"/>
  <c r="AE8" i="4" s="1"/>
  <c r="B8" i="4"/>
  <c r="B57" i="4" s="1"/>
  <c r="B106" i="4" s="1"/>
  <c r="B155" i="4" s="1"/>
  <c r="B204" i="4" s="1"/>
  <c r="B253" i="4" s="1"/>
  <c r="B302" i="4" s="1"/>
  <c r="B351" i="4" s="1"/>
  <c r="B400" i="4" s="1"/>
  <c r="B449" i="4" s="1"/>
  <c r="B498" i="4" s="1"/>
  <c r="B547" i="4" s="1"/>
  <c r="B596" i="4" s="1"/>
  <c r="B645" i="4" s="1"/>
  <c r="B694" i="4" s="1"/>
  <c r="B743" i="4" s="1"/>
  <c r="B792" i="4" s="1"/>
  <c r="B841" i="4" s="1"/>
  <c r="B890" i="4" s="1"/>
  <c r="B939" i="4" s="1"/>
  <c r="B988" i="4" s="1"/>
  <c r="B1037" i="4" s="1"/>
  <c r="B1086" i="4" s="1"/>
  <c r="B1135" i="4" s="1"/>
  <c r="B1184" i="4" s="1"/>
  <c r="B1233" i="4" s="1"/>
  <c r="B1282" i="4" s="1"/>
  <c r="B1331" i="4" s="1"/>
  <c r="B1380" i="4" s="1"/>
  <c r="B1429" i="4" s="1"/>
  <c r="B1478" i="4" s="1"/>
  <c r="B1531" i="4" s="1"/>
  <c r="C7" i="4"/>
  <c r="C56" i="4" s="1"/>
  <c r="B7" i="4"/>
  <c r="B56" i="4" s="1"/>
  <c r="B105" i="4" s="1"/>
  <c r="B154" i="4" s="1"/>
  <c r="B203" i="4" s="1"/>
  <c r="B252" i="4" s="1"/>
  <c r="B301" i="4" s="1"/>
  <c r="B350" i="4" s="1"/>
  <c r="B399" i="4" s="1"/>
  <c r="B448" i="4" s="1"/>
  <c r="B497" i="4" s="1"/>
  <c r="B546" i="4" s="1"/>
  <c r="B595" i="4" s="1"/>
  <c r="B644" i="4" s="1"/>
  <c r="B693" i="4" s="1"/>
  <c r="B742" i="4" s="1"/>
  <c r="B791" i="4" s="1"/>
  <c r="B840" i="4" s="1"/>
  <c r="B889" i="4" s="1"/>
  <c r="B938" i="4" s="1"/>
  <c r="B987" i="4" s="1"/>
  <c r="B1036" i="4" s="1"/>
  <c r="B1085" i="4" s="1"/>
  <c r="B1134" i="4" s="1"/>
  <c r="B1183" i="4" s="1"/>
  <c r="B1232" i="4" s="1"/>
  <c r="B1281" i="4" s="1"/>
  <c r="B1330" i="4" s="1"/>
  <c r="B1379" i="4" s="1"/>
  <c r="B1428" i="4" s="1"/>
  <c r="B1477" i="4" s="1"/>
  <c r="B1530" i="4" s="1"/>
  <c r="C6" i="4"/>
  <c r="G6" i="4" s="1"/>
  <c r="AE6" i="4" s="1"/>
  <c r="B6" i="4"/>
  <c r="B55" i="4" s="1"/>
  <c r="B104" i="4" s="1"/>
  <c r="B153" i="4" s="1"/>
  <c r="B202" i="4" s="1"/>
  <c r="B251" i="4" s="1"/>
  <c r="B300" i="4" s="1"/>
  <c r="B349" i="4" s="1"/>
  <c r="B398" i="4" s="1"/>
  <c r="B447" i="4" s="1"/>
  <c r="B496" i="4" s="1"/>
  <c r="B545" i="4" s="1"/>
  <c r="B594" i="4" s="1"/>
  <c r="B643" i="4" s="1"/>
  <c r="B692" i="4" s="1"/>
  <c r="B741" i="4" s="1"/>
  <c r="B790" i="4" s="1"/>
  <c r="B839" i="4" s="1"/>
  <c r="B888" i="4" s="1"/>
  <c r="B937" i="4" s="1"/>
  <c r="B986" i="4" s="1"/>
  <c r="B1035" i="4" s="1"/>
  <c r="B1084" i="4" s="1"/>
  <c r="B1133" i="4" s="1"/>
  <c r="B1182" i="4" s="1"/>
  <c r="B1231" i="4" s="1"/>
  <c r="B1280" i="4" s="1"/>
  <c r="B1329" i="4" s="1"/>
  <c r="B1378" i="4" s="1"/>
  <c r="B1427" i="4" s="1"/>
  <c r="B1476" i="4" s="1"/>
  <c r="B1529" i="4" s="1"/>
  <c r="C5" i="4"/>
  <c r="C54" i="4" s="1"/>
  <c r="B5" i="4"/>
  <c r="B54" i="4" s="1"/>
  <c r="B103" i="4" s="1"/>
  <c r="B152" i="4" s="1"/>
  <c r="B201" i="4" s="1"/>
  <c r="B250" i="4" s="1"/>
  <c r="B299" i="4" s="1"/>
  <c r="B348" i="4" s="1"/>
  <c r="B397" i="4" s="1"/>
  <c r="B446" i="4" s="1"/>
  <c r="B495" i="4" s="1"/>
  <c r="B544" i="4" s="1"/>
  <c r="B593" i="4" s="1"/>
  <c r="B642" i="4" s="1"/>
  <c r="B691" i="4" s="1"/>
  <c r="B740" i="4" s="1"/>
  <c r="B789" i="4" s="1"/>
  <c r="B838" i="4" s="1"/>
  <c r="B887" i="4" s="1"/>
  <c r="B936" i="4" s="1"/>
  <c r="B985" i="4" s="1"/>
  <c r="B1034" i="4" s="1"/>
  <c r="B1083" i="4" s="1"/>
  <c r="B1132" i="4" s="1"/>
  <c r="B1181" i="4" s="1"/>
  <c r="B1230" i="4" s="1"/>
  <c r="B1279" i="4" s="1"/>
  <c r="B1328" i="4" s="1"/>
  <c r="B1377" i="4" s="1"/>
  <c r="B1426" i="4" s="1"/>
  <c r="B1475" i="4" s="1"/>
  <c r="B1528" i="4" s="1"/>
  <c r="C4" i="4"/>
  <c r="G4" i="4" s="1"/>
  <c r="AE4" i="4" s="1"/>
  <c r="B4" i="4"/>
  <c r="B53" i="4" s="1"/>
  <c r="B102" i="4" s="1"/>
  <c r="B151" i="4" s="1"/>
  <c r="B200" i="4" s="1"/>
  <c r="B249" i="4" s="1"/>
  <c r="B298" i="4" s="1"/>
  <c r="B347" i="4" s="1"/>
  <c r="B396" i="4" s="1"/>
  <c r="B445" i="4" s="1"/>
  <c r="B494" i="4" s="1"/>
  <c r="B543" i="4" s="1"/>
  <c r="B592" i="4" s="1"/>
  <c r="B641" i="4" s="1"/>
  <c r="B690" i="4" s="1"/>
  <c r="B739" i="4" s="1"/>
  <c r="B788" i="4" s="1"/>
  <c r="B837" i="4" s="1"/>
  <c r="B886" i="4" s="1"/>
  <c r="B935" i="4" s="1"/>
  <c r="B984" i="4" s="1"/>
  <c r="B1033" i="4" s="1"/>
  <c r="B1082" i="4" s="1"/>
  <c r="B1131" i="4" s="1"/>
  <c r="B1180" i="4" s="1"/>
  <c r="B1229" i="4" s="1"/>
  <c r="B1278" i="4" s="1"/>
  <c r="B1327" i="4" s="1"/>
  <c r="B1376" i="4" s="1"/>
  <c r="B1425" i="4" s="1"/>
  <c r="B1474" i="4" s="1"/>
  <c r="B1527" i="4" s="1"/>
  <c r="C3" i="4"/>
  <c r="C52" i="4" s="1"/>
  <c r="B3" i="4"/>
  <c r="B52" i="4" s="1"/>
  <c r="B101" i="4" s="1"/>
  <c r="B150" i="4" s="1"/>
  <c r="B199" i="4" s="1"/>
  <c r="B248" i="4" s="1"/>
  <c r="B297" i="4" s="1"/>
  <c r="B346" i="4" s="1"/>
  <c r="B395" i="4" s="1"/>
  <c r="B444" i="4" s="1"/>
  <c r="B493" i="4" s="1"/>
  <c r="B542" i="4" s="1"/>
  <c r="B591" i="4" s="1"/>
  <c r="B640" i="4" s="1"/>
  <c r="B689" i="4" s="1"/>
  <c r="B738" i="4" s="1"/>
  <c r="B787" i="4" s="1"/>
  <c r="B836" i="4" s="1"/>
  <c r="B885" i="4" s="1"/>
  <c r="B934" i="4" s="1"/>
  <c r="B983" i="4" s="1"/>
  <c r="B1032" i="4" s="1"/>
  <c r="B1081" i="4" s="1"/>
  <c r="B1130" i="4" s="1"/>
  <c r="B1179" i="4" s="1"/>
  <c r="B1228" i="4" s="1"/>
  <c r="B1277" i="4" s="1"/>
  <c r="B1326" i="4" s="1"/>
  <c r="B1375" i="4" s="1"/>
  <c r="B1424" i="4" s="1"/>
  <c r="B1473" i="4" s="1"/>
  <c r="B1526" i="4" s="1"/>
  <c r="B4" i="1"/>
  <c r="B53" i="1" s="1"/>
  <c r="B102" i="1" s="1"/>
  <c r="B151" i="1" s="1"/>
  <c r="B200" i="1" s="1"/>
  <c r="B249" i="1" s="1"/>
  <c r="B298" i="1" s="1"/>
  <c r="B347" i="1" s="1"/>
  <c r="B396" i="1" s="1"/>
  <c r="B445" i="1" s="1"/>
  <c r="B494" i="1" s="1"/>
  <c r="B543" i="1" s="1"/>
  <c r="B592" i="1" s="1"/>
  <c r="B641" i="1" s="1"/>
  <c r="B690" i="1" s="1"/>
  <c r="B739" i="1" s="1"/>
  <c r="B788" i="1" s="1"/>
  <c r="B837" i="1" s="1"/>
  <c r="B886" i="1" s="1"/>
  <c r="B935" i="1" s="1"/>
  <c r="B984" i="1" s="1"/>
  <c r="B1033" i="1" s="1"/>
  <c r="B1082" i="1" s="1"/>
  <c r="B1131" i="1" s="1"/>
  <c r="B1180" i="1" s="1"/>
  <c r="B1229" i="1" s="1"/>
  <c r="B1278" i="1" s="1"/>
  <c r="B1327" i="1" s="1"/>
  <c r="B1376" i="1" s="1"/>
  <c r="B1425" i="1" s="1"/>
  <c r="B1474" i="1" s="1"/>
  <c r="B1527" i="1" s="1"/>
  <c r="C4" i="1"/>
  <c r="AF4" i="1" s="1"/>
  <c r="AG4" i="1" s="1"/>
  <c r="AH4" i="1" s="1"/>
  <c r="I53" i="1" s="1"/>
  <c r="B5" i="1"/>
  <c r="C5" i="1"/>
  <c r="C54" i="1" s="1"/>
  <c r="C103" i="1" s="1"/>
  <c r="B6" i="1"/>
  <c r="B55" i="1" s="1"/>
  <c r="B104" i="1" s="1"/>
  <c r="B153" i="1" s="1"/>
  <c r="B202" i="1" s="1"/>
  <c r="B251" i="1" s="1"/>
  <c r="B300" i="1" s="1"/>
  <c r="B349" i="1" s="1"/>
  <c r="B398" i="1" s="1"/>
  <c r="B447" i="1" s="1"/>
  <c r="B496" i="1" s="1"/>
  <c r="B545" i="1" s="1"/>
  <c r="B594" i="1" s="1"/>
  <c r="B643" i="1" s="1"/>
  <c r="B692" i="1" s="1"/>
  <c r="B741" i="1" s="1"/>
  <c r="B790" i="1" s="1"/>
  <c r="B839" i="1" s="1"/>
  <c r="B888" i="1" s="1"/>
  <c r="B937" i="1" s="1"/>
  <c r="B986" i="1" s="1"/>
  <c r="B1035" i="1" s="1"/>
  <c r="B1084" i="1" s="1"/>
  <c r="B1133" i="1" s="1"/>
  <c r="B1182" i="1" s="1"/>
  <c r="B1231" i="1" s="1"/>
  <c r="B1280" i="1" s="1"/>
  <c r="B1329" i="1" s="1"/>
  <c r="B1378" i="1" s="1"/>
  <c r="B1427" i="1" s="1"/>
  <c r="B1476" i="1" s="1"/>
  <c r="B1529" i="1" s="1"/>
  <c r="C6" i="1"/>
  <c r="AF6" i="1" s="1"/>
  <c r="AG6" i="1" s="1"/>
  <c r="B7" i="1"/>
  <c r="B56" i="1" s="1"/>
  <c r="B105" i="1" s="1"/>
  <c r="B154" i="1" s="1"/>
  <c r="B203" i="1" s="1"/>
  <c r="B252" i="1" s="1"/>
  <c r="B301" i="1" s="1"/>
  <c r="B350" i="1" s="1"/>
  <c r="B399" i="1" s="1"/>
  <c r="B448" i="1" s="1"/>
  <c r="B497" i="1" s="1"/>
  <c r="B546" i="1" s="1"/>
  <c r="B595" i="1" s="1"/>
  <c r="B644" i="1" s="1"/>
  <c r="B693" i="1" s="1"/>
  <c r="B742" i="1" s="1"/>
  <c r="B791" i="1" s="1"/>
  <c r="B840" i="1" s="1"/>
  <c r="B889" i="1" s="1"/>
  <c r="B938" i="1" s="1"/>
  <c r="B987" i="1" s="1"/>
  <c r="B1036" i="1" s="1"/>
  <c r="B1085" i="1" s="1"/>
  <c r="B1134" i="1" s="1"/>
  <c r="B1183" i="1" s="1"/>
  <c r="B1232" i="1" s="1"/>
  <c r="B1281" i="1" s="1"/>
  <c r="B1330" i="1" s="1"/>
  <c r="B1379" i="1" s="1"/>
  <c r="B1428" i="1" s="1"/>
  <c r="B1477" i="1" s="1"/>
  <c r="B1530" i="1" s="1"/>
  <c r="C7" i="1"/>
  <c r="E7" i="1" s="1"/>
  <c r="AC7" i="1" s="1"/>
  <c r="B8" i="1"/>
  <c r="B57" i="1" s="1"/>
  <c r="B106" i="1" s="1"/>
  <c r="B155" i="1" s="1"/>
  <c r="B204" i="1" s="1"/>
  <c r="B253" i="1" s="1"/>
  <c r="B302" i="1" s="1"/>
  <c r="B351" i="1" s="1"/>
  <c r="B400" i="1" s="1"/>
  <c r="B449" i="1" s="1"/>
  <c r="B498" i="1" s="1"/>
  <c r="B547" i="1" s="1"/>
  <c r="B596" i="1" s="1"/>
  <c r="B645" i="1" s="1"/>
  <c r="B694" i="1" s="1"/>
  <c r="B743" i="1" s="1"/>
  <c r="B792" i="1" s="1"/>
  <c r="B841" i="1" s="1"/>
  <c r="B890" i="1" s="1"/>
  <c r="B939" i="1" s="1"/>
  <c r="B988" i="1" s="1"/>
  <c r="B1037" i="1" s="1"/>
  <c r="B1086" i="1" s="1"/>
  <c r="B1135" i="1" s="1"/>
  <c r="B1184" i="1" s="1"/>
  <c r="B1233" i="1" s="1"/>
  <c r="B1282" i="1" s="1"/>
  <c r="B1331" i="1" s="1"/>
  <c r="B1380" i="1" s="1"/>
  <c r="B1429" i="1" s="1"/>
  <c r="B1478" i="1" s="1"/>
  <c r="B1531" i="1" s="1"/>
  <c r="C8" i="1"/>
  <c r="E8" i="1" s="1"/>
  <c r="AC8" i="1" s="1"/>
  <c r="B9" i="1"/>
  <c r="B58" i="1" s="1"/>
  <c r="B107" i="1" s="1"/>
  <c r="B156" i="1" s="1"/>
  <c r="B205" i="1" s="1"/>
  <c r="B254" i="1" s="1"/>
  <c r="B303" i="1" s="1"/>
  <c r="B352" i="1" s="1"/>
  <c r="B401" i="1" s="1"/>
  <c r="B450" i="1" s="1"/>
  <c r="B499" i="1" s="1"/>
  <c r="B548" i="1" s="1"/>
  <c r="B597" i="1" s="1"/>
  <c r="B646" i="1" s="1"/>
  <c r="B695" i="1" s="1"/>
  <c r="B744" i="1" s="1"/>
  <c r="B793" i="1" s="1"/>
  <c r="B842" i="1" s="1"/>
  <c r="B891" i="1" s="1"/>
  <c r="B940" i="1" s="1"/>
  <c r="B989" i="1" s="1"/>
  <c r="B1038" i="1" s="1"/>
  <c r="B1087" i="1" s="1"/>
  <c r="B1136" i="1" s="1"/>
  <c r="B1185" i="1" s="1"/>
  <c r="B1234" i="1" s="1"/>
  <c r="B1283" i="1" s="1"/>
  <c r="B1332" i="1" s="1"/>
  <c r="B1381" i="1" s="1"/>
  <c r="B1430" i="1" s="1"/>
  <c r="B1479" i="1" s="1"/>
  <c r="B1532" i="1" s="1"/>
  <c r="C9" i="1"/>
  <c r="C58" i="1" s="1"/>
  <c r="C107" i="1" s="1"/>
  <c r="C156" i="1" s="1"/>
  <c r="C205" i="1" s="1"/>
  <c r="B10" i="1"/>
  <c r="B59" i="1" s="1"/>
  <c r="B108" i="1" s="1"/>
  <c r="B157" i="1" s="1"/>
  <c r="B206" i="1" s="1"/>
  <c r="B255" i="1" s="1"/>
  <c r="B304" i="1" s="1"/>
  <c r="B353" i="1" s="1"/>
  <c r="B402" i="1" s="1"/>
  <c r="B451" i="1" s="1"/>
  <c r="B500" i="1" s="1"/>
  <c r="B549" i="1" s="1"/>
  <c r="B598" i="1" s="1"/>
  <c r="B647" i="1" s="1"/>
  <c r="B696" i="1" s="1"/>
  <c r="B745" i="1" s="1"/>
  <c r="B794" i="1" s="1"/>
  <c r="B843" i="1" s="1"/>
  <c r="B892" i="1" s="1"/>
  <c r="B941" i="1" s="1"/>
  <c r="B990" i="1" s="1"/>
  <c r="B1039" i="1" s="1"/>
  <c r="B1088" i="1" s="1"/>
  <c r="B1137" i="1" s="1"/>
  <c r="B1186" i="1" s="1"/>
  <c r="B1235" i="1" s="1"/>
  <c r="B1284" i="1" s="1"/>
  <c r="B1333" i="1" s="1"/>
  <c r="B1382" i="1" s="1"/>
  <c r="B1431" i="1" s="1"/>
  <c r="B1480" i="1" s="1"/>
  <c r="B1533" i="1" s="1"/>
  <c r="C10" i="1"/>
  <c r="E10" i="1" s="1"/>
  <c r="AC10" i="1" s="1"/>
  <c r="B11" i="1"/>
  <c r="C11" i="1"/>
  <c r="E11" i="1" s="1"/>
  <c r="AC11" i="1" s="1"/>
  <c r="B12" i="1"/>
  <c r="B61" i="1" s="1"/>
  <c r="B110" i="1" s="1"/>
  <c r="B159" i="1" s="1"/>
  <c r="B208" i="1" s="1"/>
  <c r="B257" i="1" s="1"/>
  <c r="B306" i="1" s="1"/>
  <c r="B355" i="1" s="1"/>
  <c r="B404" i="1" s="1"/>
  <c r="B453" i="1" s="1"/>
  <c r="B502" i="1" s="1"/>
  <c r="B551" i="1" s="1"/>
  <c r="B600" i="1" s="1"/>
  <c r="B649" i="1" s="1"/>
  <c r="B698" i="1" s="1"/>
  <c r="B747" i="1" s="1"/>
  <c r="B796" i="1" s="1"/>
  <c r="B845" i="1" s="1"/>
  <c r="B894" i="1" s="1"/>
  <c r="B943" i="1" s="1"/>
  <c r="B992" i="1" s="1"/>
  <c r="B1041" i="1" s="1"/>
  <c r="B1090" i="1" s="1"/>
  <c r="B1139" i="1" s="1"/>
  <c r="B1188" i="1" s="1"/>
  <c r="B1237" i="1" s="1"/>
  <c r="B1286" i="1" s="1"/>
  <c r="B1335" i="1" s="1"/>
  <c r="B1384" i="1" s="1"/>
  <c r="B1433" i="1" s="1"/>
  <c r="B1482" i="1" s="1"/>
  <c r="B1535" i="1" s="1"/>
  <c r="C12" i="1"/>
  <c r="E12" i="1" s="1"/>
  <c r="AC12" i="1" s="1"/>
  <c r="B13" i="1"/>
  <c r="B62" i="1" s="1"/>
  <c r="B111" i="1" s="1"/>
  <c r="B160" i="1" s="1"/>
  <c r="B209" i="1" s="1"/>
  <c r="B258" i="1" s="1"/>
  <c r="B307" i="1" s="1"/>
  <c r="B356" i="1" s="1"/>
  <c r="B405" i="1" s="1"/>
  <c r="B454" i="1" s="1"/>
  <c r="B503" i="1" s="1"/>
  <c r="B552" i="1" s="1"/>
  <c r="B601" i="1" s="1"/>
  <c r="B650" i="1" s="1"/>
  <c r="B699" i="1" s="1"/>
  <c r="B748" i="1" s="1"/>
  <c r="B797" i="1" s="1"/>
  <c r="B846" i="1" s="1"/>
  <c r="B895" i="1" s="1"/>
  <c r="B944" i="1" s="1"/>
  <c r="B993" i="1" s="1"/>
  <c r="B1042" i="1" s="1"/>
  <c r="B1091" i="1" s="1"/>
  <c r="B1140" i="1" s="1"/>
  <c r="B1189" i="1" s="1"/>
  <c r="B1238" i="1" s="1"/>
  <c r="B1287" i="1" s="1"/>
  <c r="B1336" i="1" s="1"/>
  <c r="B1385" i="1" s="1"/>
  <c r="B1434" i="1" s="1"/>
  <c r="B1483" i="1" s="1"/>
  <c r="B1536" i="1" s="1"/>
  <c r="C13" i="1"/>
  <c r="C62" i="1" s="1"/>
  <c r="C111" i="1" s="1"/>
  <c r="C160" i="1" s="1"/>
  <c r="C209" i="1" s="1"/>
  <c r="B14" i="1"/>
  <c r="B63" i="1" s="1"/>
  <c r="B112" i="1" s="1"/>
  <c r="B161" i="1" s="1"/>
  <c r="B210" i="1" s="1"/>
  <c r="B259" i="1" s="1"/>
  <c r="B308" i="1" s="1"/>
  <c r="B357" i="1" s="1"/>
  <c r="B406" i="1" s="1"/>
  <c r="B455" i="1" s="1"/>
  <c r="B504" i="1" s="1"/>
  <c r="B553" i="1" s="1"/>
  <c r="B602" i="1" s="1"/>
  <c r="B651" i="1" s="1"/>
  <c r="B700" i="1" s="1"/>
  <c r="B749" i="1" s="1"/>
  <c r="B798" i="1" s="1"/>
  <c r="B847" i="1" s="1"/>
  <c r="B896" i="1" s="1"/>
  <c r="B945" i="1" s="1"/>
  <c r="B994" i="1" s="1"/>
  <c r="B1043" i="1" s="1"/>
  <c r="B1092" i="1" s="1"/>
  <c r="B1141" i="1" s="1"/>
  <c r="B1190" i="1" s="1"/>
  <c r="B1239" i="1" s="1"/>
  <c r="B1288" i="1" s="1"/>
  <c r="B1337" i="1" s="1"/>
  <c r="B1386" i="1" s="1"/>
  <c r="B1435" i="1" s="1"/>
  <c r="B1484" i="1" s="1"/>
  <c r="B1537" i="1" s="1"/>
  <c r="C14" i="1"/>
  <c r="G14" i="1" s="1"/>
  <c r="AE14" i="1" s="1"/>
  <c r="B15" i="1"/>
  <c r="B64" i="1" s="1"/>
  <c r="B113" i="1" s="1"/>
  <c r="B162" i="1" s="1"/>
  <c r="B211" i="1" s="1"/>
  <c r="B260" i="1" s="1"/>
  <c r="B309" i="1" s="1"/>
  <c r="B358" i="1" s="1"/>
  <c r="B407" i="1" s="1"/>
  <c r="B456" i="1" s="1"/>
  <c r="B505" i="1" s="1"/>
  <c r="B554" i="1" s="1"/>
  <c r="B603" i="1" s="1"/>
  <c r="B652" i="1" s="1"/>
  <c r="B701" i="1" s="1"/>
  <c r="B750" i="1" s="1"/>
  <c r="B799" i="1" s="1"/>
  <c r="B848" i="1" s="1"/>
  <c r="B897" i="1" s="1"/>
  <c r="B946" i="1" s="1"/>
  <c r="B995" i="1" s="1"/>
  <c r="B1044" i="1" s="1"/>
  <c r="B1093" i="1" s="1"/>
  <c r="B1142" i="1" s="1"/>
  <c r="B1191" i="1" s="1"/>
  <c r="B1240" i="1" s="1"/>
  <c r="B1289" i="1" s="1"/>
  <c r="B1338" i="1" s="1"/>
  <c r="B1387" i="1" s="1"/>
  <c r="B1436" i="1" s="1"/>
  <c r="B1485" i="1" s="1"/>
  <c r="B1538" i="1" s="1"/>
  <c r="C15" i="1"/>
  <c r="G15" i="1" s="1"/>
  <c r="AE15" i="1" s="1"/>
  <c r="B16" i="1"/>
  <c r="B65" i="1" s="1"/>
  <c r="B114" i="1" s="1"/>
  <c r="B163" i="1" s="1"/>
  <c r="B212" i="1" s="1"/>
  <c r="B261" i="1" s="1"/>
  <c r="B310" i="1" s="1"/>
  <c r="B359" i="1" s="1"/>
  <c r="B408" i="1" s="1"/>
  <c r="B457" i="1" s="1"/>
  <c r="B506" i="1" s="1"/>
  <c r="B555" i="1" s="1"/>
  <c r="B604" i="1" s="1"/>
  <c r="B653" i="1" s="1"/>
  <c r="B702" i="1" s="1"/>
  <c r="B751" i="1" s="1"/>
  <c r="B800" i="1" s="1"/>
  <c r="B849" i="1" s="1"/>
  <c r="B898" i="1" s="1"/>
  <c r="B947" i="1" s="1"/>
  <c r="B996" i="1" s="1"/>
  <c r="B1045" i="1" s="1"/>
  <c r="B1094" i="1" s="1"/>
  <c r="B1143" i="1" s="1"/>
  <c r="B1192" i="1" s="1"/>
  <c r="B1241" i="1" s="1"/>
  <c r="B1290" i="1" s="1"/>
  <c r="B1339" i="1" s="1"/>
  <c r="B1388" i="1" s="1"/>
  <c r="B1437" i="1" s="1"/>
  <c r="B1486" i="1" s="1"/>
  <c r="B1539" i="1" s="1"/>
  <c r="C16" i="1"/>
  <c r="G16" i="1" s="1"/>
  <c r="AE16" i="1" s="1"/>
  <c r="B17" i="1"/>
  <c r="C17" i="1"/>
  <c r="C66" i="1" s="1"/>
  <c r="C115" i="1" s="1"/>
  <c r="C164" i="1" s="1"/>
  <c r="C213" i="1" s="1"/>
  <c r="B18" i="1"/>
  <c r="B67" i="1" s="1"/>
  <c r="B116" i="1" s="1"/>
  <c r="B165" i="1" s="1"/>
  <c r="B214" i="1" s="1"/>
  <c r="B263" i="1" s="1"/>
  <c r="B312" i="1" s="1"/>
  <c r="B361" i="1" s="1"/>
  <c r="B410" i="1" s="1"/>
  <c r="B459" i="1" s="1"/>
  <c r="B508" i="1" s="1"/>
  <c r="B557" i="1" s="1"/>
  <c r="B606" i="1" s="1"/>
  <c r="B655" i="1" s="1"/>
  <c r="B704" i="1" s="1"/>
  <c r="B753" i="1" s="1"/>
  <c r="B802" i="1" s="1"/>
  <c r="B851" i="1" s="1"/>
  <c r="B900" i="1" s="1"/>
  <c r="B949" i="1" s="1"/>
  <c r="B998" i="1" s="1"/>
  <c r="B1047" i="1" s="1"/>
  <c r="B1096" i="1" s="1"/>
  <c r="B1145" i="1" s="1"/>
  <c r="B1194" i="1" s="1"/>
  <c r="B1243" i="1" s="1"/>
  <c r="B1292" i="1" s="1"/>
  <c r="B1341" i="1" s="1"/>
  <c r="B1390" i="1" s="1"/>
  <c r="B1439" i="1" s="1"/>
  <c r="B1488" i="1" s="1"/>
  <c r="B1541" i="1" s="1"/>
  <c r="C18" i="1"/>
  <c r="G18" i="1" s="1"/>
  <c r="AE18" i="1" s="1"/>
  <c r="B19" i="1"/>
  <c r="B68" i="1" s="1"/>
  <c r="B117" i="1" s="1"/>
  <c r="B166" i="1" s="1"/>
  <c r="B215" i="1" s="1"/>
  <c r="B264" i="1" s="1"/>
  <c r="B313" i="1" s="1"/>
  <c r="B362" i="1" s="1"/>
  <c r="B411" i="1" s="1"/>
  <c r="B460" i="1" s="1"/>
  <c r="B509" i="1" s="1"/>
  <c r="B558" i="1" s="1"/>
  <c r="B607" i="1" s="1"/>
  <c r="B656" i="1" s="1"/>
  <c r="B705" i="1" s="1"/>
  <c r="B754" i="1" s="1"/>
  <c r="B803" i="1" s="1"/>
  <c r="B852" i="1" s="1"/>
  <c r="B901" i="1" s="1"/>
  <c r="B950" i="1" s="1"/>
  <c r="B999" i="1" s="1"/>
  <c r="B1048" i="1" s="1"/>
  <c r="B1097" i="1" s="1"/>
  <c r="B1146" i="1" s="1"/>
  <c r="B1195" i="1" s="1"/>
  <c r="B1244" i="1" s="1"/>
  <c r="B1293" i="1" s="1"/>
  <c r="B1342" i="1" s="1"/>
  <c r="B1391" i="1" s="1"/>
  <c r="B1440" i="1" s="1"/>
  <c r="B1489" i="1" s="1"/>
  <c r="B1542" i="1" s="1"/>
  <c r="C19" i="1"/>
  <c r="G19" i="1" s="1"/>
  <c r="AE19" i="1" s="1"/>
  <c r="B20" i="1"/>
  <c r="B69" i="1" s="1"/>
  <c r="B118" i="1" s="1"/>
  <c r="B167" i="1" s="1"/>
  <c r="B216" i="1" s="1"/>
  <c r="B265" i="1" s="1"/>
  <c r="B314" i="1" s="1"/>
  <c r="B363" i="1" s="1"/>
  <c r="B412" i="1" s="1"/>
  <c r="B461" i="1" s="1"/>
  <c r="B510" i="1" s="1"/>
  <c r="B559" i="1" s="1"/>
  <c r="B608" i="1" s="1"/>
  <c r="B657" i="1" s="1"/>
  <c r="B706" i="1" s="1"/>
  <c r="B755" i="1" s="1"/>
  <c r="B804" i="1" s="1"/>
  <c r="B853" i="1" s="1"/>
  <c r="B902" i="1" s="1"/>
  <c r="B951" i="1" s="1"/>
  <c r="B1000" i="1" s="1"/>
  <c r="B1049" i="1" s="1"/>
  <c r="B1098" i="1" s="1"/>
  <c r="B1147" i="1" s="1"/>
  <c r="B1196" i="1" s="1"/>
  <c r="B1245" i="1" s="1"/>
  <c r="B1294" i="1" s="1"/>
  <c r="B1343" i="1" s="1"/>
  <c r="B1392" i="1" s="1"/>
  <c r="B1441" i="1" s="1"/>
  <c r="B1490" i="1" s="1"/>
  <c r="B1543" i="1" s="1"/>
  <c r="C20" i="1"/>
  <c r="G20" i="1" s="1"/>
  <c r="AE20" i="1" s="1"/>
  <c r="B21" i="1"/>
  <c r="C21" i="1"/>
  <c r="C70" i="1" s="1"/>
  <c r="C119" i="1" s="1"/>
  <c r="C168" i="1" s="1"/>
  <c r="C217" i="1" s="1"/>
  <c r="B22" i="1"/>
  <c r="B71" i="1" s="1"/>
  <c r="B120" i="1" s="1"/>
  <c r="B169" i="1" s="1"/>
  <c r="B218" i="1" s="1"/>
  <c r="B267" i="1" s="1"/>
  <c r="B316" i="1" s="1"/>
  <c r="B365" i="1" s="1"/>
  <c r="B414" i="1" s="1"/>
  <c r="B463" i="1" s="1"/>
  <c r="B512" i="1" s="1"/>
  <c r="B561" i="1" s="1"/>
  <c r="B610" i="1" s="1"/>
  <c r="B659" i="1" s="1"/>
  <c r="B708" i="1" s="1"/>
  <c r="B757" i="1" s="1"/>
  <c r="B806" i="1" s="1"/>
  <c r="B855" i="1" s="1"/>
  <c r="B904" i="1" s="1"/>
  <c r="B953" i="1" s="1"/>
  <c r="B1002" i="1" s="1"/>
  <c r="B1051" i="1" s="1"/>
  <c r="B1100" i="1" s="1"/>
  <c r="B1149" i="1" s="1"/>
  <c r="B1198" i="1" s="1"/>
  <c r="B1247" i="1" s="1"/>
  <c r="B1296" i="1" s="1"/>
  <c r="B1345" i="1" s="1"/>
  <c r="B1394" i="1" s="1"/>
  <c r="B1443" i="1" s="1"/>
  <c r="B1492" i="1" s="1"/>
  <c r="B1545" i="1" s="1"/>
  <c r="C22" i="1"/>
  <c r="G22" i="1" s="1"/>
  <c r="AE22" i="1" s="1"/>
  <c r="B23" i="1"/>
  <c r="B72" i="1" s="1"/>
  <c r="B121" i="1" s="1"/>
  <c r="B170" i="1" s="1"/>
  <c r="B219" i="1" s="1"/>
  <c r="B268" i="1" s="1"/>
  <c r="B317" i="1" s="1"/>
  <c r="B366" i="1" s="1"/>
  <c r="B415" i="1" s="1"/>
  <c r="B464" i="1" s="1"/>
  <c r="B513" i="1" s="1"/>
  <c r="B562" i="1" s="1"/>
  <c r="B611" i="1" s="1"/>
  <c r="B660" i="1" s="1"/>
  <c r="B709" i="1" s="1"/>
  <c r="B758" i="1" s="1"/>
  <c r="B807" i="1" s="1"/>
  <c r="B856" i="1" s="1"/>
  <c r="B905" i="1" s="1"/>
  <c r="B954" i="1" s="1"/>
  <c r="B1003" i="1" s="1"/>
  <c r="B1052" i="1" s="1"/>
  <c r="B1101" i="1" s="1"/>
  <c r="B1150" i="1" s="1"/>
  <c r="B1199" i="1" s="1"/>
  <c r="B1248" i="1" s="1"/>
  <c r="B1297" i="1" s="1"/>
  <c r="B1346" i="1" s="1"/>
  <c r="B1395" i="1" s="1"/>
  <c r="B1444" i="1" s="1"/>
  <c r="B1493" i="1" s="1"/>
  <c r="B1546" i="1" s="1"/>
  <c r="C23" i="1"/>
  <c r="G23" i="1" s="1"/>
  <c r="AE23" i="1" s="1"/>
  <c r="B24" i="1"/>
  <c r="B73" i="1" s="1"/>
  <c r="B122" i="1" s="1"/>
  <c r="B171" i="1" s="1"/>
  <c r="B220" i="1" s="1"/>
  <c r="B269" i="1" s="1"/>
  <c r="B318" i="1" s="1"/>
  <c r="B367" i="1" s="1"/>
  <c r="B416" i="1" s="1"/>
  <c r="B465" i="1" s="1"/>
  <c r="B514" i="1" s="1"/>
  <c r="B563" i="1" s="1"/>
  <c r="B612" i="1" s="1"/>
  <c r="B661" i="1" s="1"/>
  <c r="B710" i="1" s="1"/>
  <c r="B759" i="1" s="1"/>
  <c r="B808" i="1" s="1"/>
  <c r="B857" i="1" s="1"/>
  <c r="B906" i="1" s="1"/>
  <c r="B955" i="1" s="1"/>
  <c r="B1004" i="1" s="1"/>
  <c r="B1053" i="1" s="1"/>
  <c r="B1102" i="1" s="1"/>
  <c r="B1151" i="1" s="1"/>
  <c r="B1200" i="1" s="1"/>
  <c r="B1249" i="1" s="1"/>
  <c r="B1298" i="1" s="1"/>
  <c r="B1347" i="1" s="1"/>
  <c r="B1396" i="1" s="1"/>
  <c r="B1445" i="1" s="1"/>
  <c r="B1494" i="1" s="1"/>
  <c r="B1547" i="1" s="1"/>
  <c r="C24" i="1"/>
  <c r="G24" i="1" s="1"/>
  <c r="AE24" i="1" s="1"/>
  <c r="B25" i="1"/>
  <c r="B74" i="1" s="1"/>
  <c r="B123" i="1" s="1"/>
  <c r="B172" i="1" s="1"/>
  <c r="B221" i="1" s="1"/>
  <c r="B270" i="1" s="1"/>
  <c r="B319" i="1" s="1"/>
  <c r="B368" i="1" s="1"/>
  <c r="B417" i="1" s="1"/>
  <c r="B466" i="1" s="1"/>
  <c r="B515" i="1" s="1"/>
  <c r="B564" i="1" s="1"/>
  <c r="B613" i="1" s="1"/>
  <c r="B662" i="1" s="1"/>
  <c r="B711" i="1" s="1"/>
  <c r="B760" i="1" s="1"/>
  <c r="B809" i="1" s="1"/>
  <c r="B858" i="1" s="1"/>
  <c r="B907" i="1" s="1"/>
  <c r="B956" i="1" s="1"/>
  <c r="B1005" i="1" s="1"/>
  <c r="B1054" i="1" s="1"/>
  <c r="B1103" i="1" s="1"/>
  <c r="B1152" i="1" s="1"/>
  <c r="B1201" i="1" s="1"/>
  <c r="B1250" i="1" s="1"/>
  <c r="B1299" i="1" s="1"/>
  <c r="B1348" i="1" s="1"/>
  <c r="B1397" i="1" s="1"/>
  <c r="B1446" i="1" s="1"/>
  <c r="B1495" i="1" s="1"/>
  <c r="B1548" i="1" s="1"/>
  <c r="C25" i="1"/>
  <c r="C74" i="1" s="1"/>
  <c r="C123" i="1" s="1"/>
  <c r="C172" i="1" s="1"/>
  <c r="C221" i="1" s="1"/>
  <c r="B26" i="1"/>
  <c r="B75" i="1" s="1"/>
  <c r="B124" i="1" s="1"/>
  <c r="B173" i="1" s="1"/>
  <c r="B222" i="1" s="1"/>
  <c r="B271" i="1" s="1"/>
  <c r="B320" i="1" s="1"/>
  <c r="B369" i="1" s="1"/>
  <c r="B418" i="1" s="1"/>
  <c r="B467" i="1" s="1"/>
  <c r="B516" i="1" s="1"/>
  <c r="B565" i="1" s="1"/>
  <c r="B614" i="1" s="1"/>
  <c r="B663" i="1" s="1"/>
  <c r="B712" i="1" s="1"/>
  <c r="B761" i="1" s="1"/>
  <c r="B810" i="1" s="1"/>
  <c r="B859" i="1" s="1"/>
  <c r="B908" i="1" s="1"/>
  <c r="B957" i="1" s="1"/>
  <c r="B1006" i="1" s="1"/>
  <c r="B1055" i="1" s="1"/>
  <c r="B1104" i="1" s="1"/>
  <c r="B1153" i="1" s="1"/>
  <c r="B1202" i="1" s="1"/>
  <c r="B1251" i="1" s="1"/>
  <c r="B1300" i="1" s="1"/>
  <c r="B1349" i="1" s="1"/>
  <c r="B1398" i="1" s="1"/>
  <c r="B1447" i="1" s="1"/>
  <c r="B1496" i="1" s="1"/>
  <c r="B1549" i="1" s="1"/>
  <c r="C26" i="1"/>
  <c r="G26" i="1" s="1"/>
  <c r="AE26" i="1" s="1"/>
  <c r="B27" i="1"/>
  <c r="C27" i="1"/>
  <c r="G27" i="1" s="1"/>
  <c r="AE27" i="1" s="1"/>
  <c r="B28" i="1"/>
  <c r="B77" i="1" s="1"/>
  <c r="B126" i="1" s="1"/>
  <c r="B175" i="1" s="1"/>
  <c r="B224" i="1" s="1"/>
  <c r="B273" i="1" s="1"/>
  <c r="B322" i="1" s="1"/>
  <c r="B371" i="1" s="1"/>
  <c r="B420" i="1" s="1"/>
  <c r="B469" i="1" s="1"/>
  <c r="B518" i="1" s="1"/>
  <c r="B567" i="1" s="1"/>
  <c r="B616" i="1" s="1"/>
  <c r="B665" i="1" s="1"/>
  <c r="B714" i="1" s="1"/>
  <c r="B763" i="1" s="1"/>
  <c r="B812" i="1" s="1"/>
  <c r="B861" i="1" s="1"/>
  <c r="B910" i="1" s="1"/>
  <c r="B959" i="1" s="1"/>
  <c r="B1008" i="1" s="1"/>
  <c r="B1057" i="1" s="1"/>
  <c r="B1106" i="1" s="1"/>
  <c r="B1155" i="1" s="1"/>
  <c r="B1204" i="1" s="1"/>
  <c r="B1253" i="1" s="1"/>
  <c r="B1302" i="1" s="1"/>
  <c r="B1351" i="1" s="1"/>
  <c r="B1400" i="1" s="1"/>
  <c r="B1449" i="1" s="1"/>
  <c r="B1498" i="1" s="1"/>
  <c r="B1551" i="1" s="1"/>
  <c r="C28" i="1"/>
  <c r="G28" i="1" s="1"/>
  <c r="AE28" i="1" s="1"/>
  <c r="B29" i="1"/>
  <c r="B78" i="1" s="1"/>
  <c r="B127" i="1" s="1"/>
  <c r="B176" i="1" s="1"/>
  <c r="B225" i="1" s="1"/>
  <c r="B274" i="1" s="1"/>
  <c r="B323" i="1" s="1"/>
  <c r="B372" i="1" s="1"/>
  <c r="B421" i="1" s="1"/>
  <c r="B470" i="1" s="1"/>
  <c r="B519" i="1" s="1"/>
  <c r="B568" i="1" s="1"/>
  <c r="B617" i="1" s="1"/>
  <c r="B666" i="1" s="1"/>
  <c r="B715" i="1" s="1"/>
  <c r="B764" i="1" s="1"/>
  <c r="B813" i="1" s="1"/>
  <c r="B862" i="1" s="1"/>
  <c r="B911" i="1" s="1"/>
  <c r="B960" i="1" s="1"/>
  <c r="B1009" i="1" s="1"/>
  <c r="B1058" i="1" s="1"/>
  <c r="B1107" i="1" s="1"/>
  <c r="B1156" i="1" s="1"/>
  <c r="B1205" i="1" s="1"/>
  <c r="B1254" i="1" s="1"/>
  <c r="B1303" i="1" s="1"/>
  <c r="B1352" i="1" s="1"/>
  <c r="B1401" i="1" s="1"/>
  <c r="B1450" i="1" s="1"/>
  <c r="B1499" i="1" s="1"/>
  <c r="B1552" i="1" s="1"/>
  <c r="C29" i="1"/>
  <c r="C78" i="1" s="1"/>
  <c r="B30" i="1"/>
  <c r="B79" i="1" s="1"/>
  <c r="B128" i="1" s="1"/>
  <c r="B177" i="1" s="1"/>
  <c r="B226" i="1" s="1"/>
  <c r="B275" i="1" s="1"/>
  <c r="B324" i="1" s="1"/>
  <c r="B373" i="1" s="1"/>
  <c r="B422" i="1" s="1"/>
  <c r="B471" i="1" s="1"/>
  <c r="B520" i="1" s="1"/>
  <c r="B569" i="1" s="1"/>
  <c r="B618" i="1" s="1"/>
  <c r="B667" i="1" s="1"/>
  <c r="B716" i="1" s="1"/>
  <c r="B765" i="1" s="1"/>
  <c r="B814" i="1" s="1"/>
  <c r="B863" i="1" s="1"/>
  <c r="B912" i="1" s="1"/>
  <c r="B961" i="1" s="1"/>
  <c r="B1010" i="1" s="1"/>
  <c r="B1059" i="1" s="1"/>
  <c r="B1108" i="1" s="1"/>
  <c r="B1157" i="1" s="1"/>
  <c r="B1206" i="1" s="1"/>
  <c r="B1255" i="1" s="1"/>
  <c r="B1304" i="1" s="1"/>
  <c r="B1353" i="1" s="1"/>
  <c r="B1402" i="1" s="1"/>
  <c r="B1451" i="1" s="1"/>
  <c r="B1500" i="1" s="1"/>
  <c r="B1553" i="1" s="1"/>
  <c r="C30" i="1"/>
  <c r="G30" i="1" s="1"/>
  <c r="AE30" i="1" s="1"/>
  <c r="B31" i="1"/>
  <c r="B80" i="1" s="1"/>
  <c r="B129" i="1" s="1"/>
  <c r="B178" i="1" s="1"/>
  <c r="B227" i="1" s="1"/>
  <c r="B276" i="1" s="1"/>
  <c r="B325" i="1" s="1"/>
  <c r="B374" i="1" s="1"/>
  <c r="B423" i="1" s="1"/>
  <c r="B472" i="1" s="1"/>
  <c r="B521" i="1" s="1"/>
  <c r="B570" i="1" s="1"/>
  <c r="B619" i="1" s="1"/>
  <c r="B668" i="1" s="1"/>
  <c r="B717" i="1" s="1"/>
  <c r="B766" i="1" s="1"/>
  <c r="B815" i="1" s="1"/>
  <c r="B864" i="1" s="1"/>
  <c r="B913" i="1" s="1"/>
  <c r="B962" i="1" s="1"/>
  <c r="B1011" i="1" s="1"/>
  <c r="B1060" i="1" s="1"/>
  <c r="B1109" i="1" s="1"/>
  <c r="B1158" i="1" s="1"/>
  <c r="B1207" i="1" s="1"/>
  <c r="B1256" i="1" s="1"/>
  <c r="B1305" i="1" s="1"/>
  <c r="B1354" i="1" s="1"/>
  <c r="B1403" i="1" s="1"/>
  <c r="B1452" i="1" s="1"/>
  <c r="B1501" i="1" s="1"/>
  <c r="B1554" i="1" s="1"/>
  <c r="C31" i="1"/>
  <c r="G31" i="1" s="1"/>
  <c r="AE31" i="1" s="1"/>
  <c r="B32" i="1"/>
  <c r="B81" i="1" s="1"/>
  <c r="B130" i="1" s="1"/>
  <c r="B179" i="1" s="1"/>
  <c r="B228" i="1" s="1"/>
  <c r="B277" i="1" s="1"/>
  <c r="B326" i="1" s="1"/>
  <c r="B375" i="1" s="1"/>
  <c r="B424" i="1" s="1"/>
  <c r="B473" i="1" s="1"/>
  <c r="B522" i="1" s="1"/>
  <c r="B571" i="1" s="1"/>
  <c r="B620" i="1" s="1"/>
  <c r="B669" i="1" s="1"/>
  <c r="B718" i="1" s="1"/>
  <c r="B767" i="1" s="1"/>
  <c r="B816" i="1" s="1"/>
  <c r="B865" i="1" s="1"/>
  <c r="B914" i="1" s="1"/>
  <c r="B963" i="1" s="1"/>
  <c r="B1012" i="1" s="1"/>
  <c r="B1061" i="1" s="1"/>
  <c r="B1110" i="1" s="1"/>
  <c r="B1159" i="1" s="1"/>
  <c r="B1208" i="1" s="1"/>
  <c r="B1257" i="1" s="1"/>
  <c r="B1306" i="1" s="1"/>
  <c r="B1355" i="1" s="1"/>
  <c r="B1404" i="1" s="1"/>
  <c r="B1453" i="1" s="1"/>
  <c r="B1502" i="1" s="1"/>
  <c r="B1555" i="1" s="1"/>
  <c r="C32" i="1"/>
  <c r="G32" i="1" s="1"/>
  <c r="AE32" i="1" s="1"/>
  <c r="B33" i="1"/>
  <c r="C33" i="1"/>
  <c r="C82" i="1" s="1"/>
  <c r="C131" i="1" s="1"/>
  <c r="C180" i="1" s="1"/>
  <c r="C229" i="1" s="1"/>
  <c r="B34" i="1"/>
  <c r="B83" i="1" s="1"/>
  <c r="B132" i="1" s="1"/>
  <c r="B181" i="1" s="1"/>
  <c r="B230" i="1" s="1"/>
  <c r="B279" i="1" s="1"/>
  <c r="B328" i="1" s="1"/>
  <c r="B377" i="1" s="1"/>
  <c r="B426" i="1" s="1"/>
  <c r="B475" i="1" s="1"/>
  <c r="B524" i="1" s="1"/>
  <c r="B573" i="1" s="1"/>
  <c r="B622" i="1" s="1"/>
  <c r="B671" i="1" s="1"/>
  <c r="B720" i="1" s="1"/>
  <c r="B769" i="1" s="1"/>
  <c r="B818" i="1" s="1"/>
  <c r="B867" i="1" s="1"/>
  <c r="B916" i="1" s="1"/>
  <c r="B965" i="1" s="1"/>
  <c r="B1014" i="1" s="1"/>
  <c r="B1063" i="1" s="1"/>
  <c r="B1112" i="1" s="1"/>
  <c r="B1161" i="1" s="1"/>
  <c r="B1210" i="1" s="1"/>
  <c r="B1259" i="1" s="1"/>
  <c r="B1308" i="1" s="1"/>
  <c r="B1357" i="1" s="1"/>
  <c r="B1406" i="1" s="1"/>
  <c r="B1455" i="1" s="1"/>
  <c r="B1504" i="1" s="1"/>
  <c r="B1557" i="1" s="1"/>
  <c r="C34" i="1"/>
  <c r="G34" i="1" s="1"/>
  <c r="AE34" i="1" s="1"/>
  <c r="B35" i="1"/>
  <c r="B84" i="1" s="1"/>
  <c r="B133" i="1" s="1"/>
  <c r="B182" i="1" s="1"/>
  <c r="B231" i="1" s="1"/>
  <c r="B280" i="1" s="1"/>
  <c r="B329" i="1" s="1"/>
  <c r="B378" i="1" s="1"/>
  <c r="B427" i="1" s="1"/>
  <c r="B476" i="1" s="1"/>
  <c r="B525" i="1" s="1"/>
  <c r="B574" i="1" s="1"/>
  <c r="B623" i="1" s="1"/>
  <c r="B672" i="1" s="1"/>
  <c r="B721" i="1" s="1"/>
  <c r="B770" i="1" s="1"/>
  <c r="B819" i="1" s="1"/>
  <c r="B868" i="1" s="1"/>
  <c r="B917" i="1" s="1"/>
  <c r="B966" i="1" s="1"/>
  <c r="B1015" i="1" s="1"/>
  <c r="B1064" i="1" s="1"/>
  <c r="B1113" i="1" s="1"/>
  <c r="B1162" i="1" s="1"/>
  <c r="B1211" i="1" s="1"/>
  <c r="B1260" i="1" s="1"/>
  <c r="B1309" i="1" s="1"/>
  <c r="B1358" i="1" s="1"/>
  <c r="B1407" i="1" s="1"/>
  <c r="B1456" i="1" s="1"/>
  <c r="B1505" i="1" s="1"/>
  <c r="B1558" i="1" s="1"/>
  <c r="C35" i="1"/>
  <c r="G35" i="1" s="1"/>
  <c r="AE35" i="1" s="1"/>
  <c r="B36" i="1"/>
  <c r="B85" i="1" s="1"/>
  <c r="B134" i="1" s="1"/>
  <c r="B183" i="1" s="1"/>
  <c r="B232" i="1" s="1"/>
  <c r="B281" i="1" s="1"/>
  <c r="B330" i="1" s="1"/>
  <c r="B379" i="1" s="1"/>
  <c r="B428" i="1" s="1"/>
  <c r="B477" i="1" s="1"/>
  <c r="B526" i="1" s="1"/>
  <c r="B575" i="1" s="1"/>
  <c r="B624" i="1" s="1"/>
  <c r="B673" i="1" s="1"/>
  <c r="B722" i="1" s="1"/>
  <c r="B771" i="1" s="1"/>
  <c r="B820" i="1" s="1"/>
  <c r="B869" i="1" s="1"/>
  <c r="B918" i="1" s="1"/>
  <c r="B967" i="1" s="1"/>
  <c r="B1016" i="1" s="1"/>
  <c r="B1065" i="1" s="1"/>
  <c r="B1114" i="1" s="1"/>
  <c r="B1163" i="1" s="1"/>
  <c r="B1212" i="1" s="1"/>
  <c r="B1261" i="1" s="1"/>
  <c r="B1310" i="1" s="1"/>
  <c r="B1359" i="1" s="1"/>
  <c r="B1408" i="1" s="1"/>
  <c r="B1457" i="1" s="1"/>
  <c r="B1506" i="1" s="1"/>
  <c r="B1559" i="1" s="1"/>
  <c r="C36" i="1"/>
  <c r="G36" i="1" s="1"/>
  <c r="AE36" i="1" s="1"/>
  <c r="B37" i="1"/>
  <c r="C37" i="1"/>
  <c r="C86" i="1" s="1"/>
  <c r="C135" i="1" s="1"/>
  <c r="C184" i="1" s="1"/>
  <c r="C233" i="1" s="1"/>
  <c r="B38" i="1"/>
  <c r="B87" i="1" s="1"/>
  <c r="B136" i="1" s="1"/>
  <c r="B185" i="1" s="1"/>
  <c r="B234" i="1" s="1"/>
  <c r="B283" i="1" s="1"/>
  <c r="B332" i="1" s="1"/>
  <c r="B381" i="1" s="1"/>
  <c r="B430" i="1" s="1"/>
  <c r="B479" i="1" s="1"/>
  <c r="B528" i="1" s="1"/>
  <c r="B577" i="1" s="1"/>
  <c r="B626" i="1" s="1"/>
  <c r="B675" i="1" s="1"/>
  <c r="B724" i="1" s="1"/>
  <c r="B773" i="1" s="1"/>
  <c r="B822" i="1" s="1"/>
  <c r="B871" i="1" s="1"/>
  <c r="B920" i="1" s="1"/>
  <c r="B969" i="1" s="1"/>
  <c r="B1018" i="1" s="1"/>
  <c r="B1067" i="1" s="1"/>
  <c r="B1116" i="1" s="1"/>
  <c r="B1165" i="1" s="1"/>
  <c r="B1214" i="1" s="1"/>
  <c r="B1263" i="1" s="1"/>
  <c r="B1312" i="1" s="1"/>
  <c r="B1361" i="1" s="1"/>
  <c r="B1410" i="1" s="1"/>
  <c r="B1459" i="1" s="1"/>
  <c r="B1508" i="1" s="1"/>
  <c r="B1561" i="1" s="1"/>
  <c r="C38" i="1"/>
  <c r="G38" i="1" s="1"/>
  <c r="AE38" i="1" s="1"/>
  <c r="B39" i="1"/>
  <c r="B88" i="1" s="1"/>
  <c r="B137" i="1" s="1"/>
  <c r="B186" i="1" s="1"/>
  <c r="B235" i="1" s="1"/>
  <c r="B284" i="1" s="1"/>
  <c r="B333" i="1" s="1"/>
  <c r="B382" i="1" s="1"/>
  <c r="B431" i="1" s="1"/>
  <c r="B480" i="1" s="1"/>
  <c r="B529" i="1" s="1"/>
  <c r="B578" i="1" s="1"/>
  <c r="B627" i="1" s="1"/>
  <c r="B676" i="1" s="1"/>
  <c r="B725" i="1" s="1"/>
  <c r="B774" i="1" s="1"/>
  <c r="B823" i="1" s="1"/>
  <c r="B872" i="1" s="1"/>
  <c r="B921" i="1" s="1"/>
  <c r="B970" i="1" s="1"/>
  <c r="B1019" i="1" s="1"/>
  <c r="B1068" i="1" s="1"/>
  <c r="B1117" i="1" s="1"/>
  <c r="B1166" i="1" s="1"/>
  <c r="B1215" i="1" s="1"/>
  <c r="B1264" i="1" s="1"/>
  <c r="B1313" i="1" s="1"/>
  <c r="B1362" i="1" s="1"/>
  <c r="B1411" i="1" s="1"/>
  <c r="B1460" i="1" s="1"/>
  <c r="B1509" i="1" s="1"/>
  <c r="B1562" i="1" s="1"/>
  <c r="C39" i="1"/>
  <c r="G39" i="1" s="1"/>
  <c r="AE39" i="1" s="1"/>
  <c r="B40" i="1"/>
  <c r="B89" i="1" s="1"/>
  <c r="B138" i="1" s="1"/>
  <c r="B187" i="1" s="1"/>
  <c r="B236" i="1" s="1"/>
  <c r="B285" i="1" s="1"/>
  <c r="B334" i="1" s="1"/>
  <c r="B383" i="1" s="1"/>
  <c r="B432" i="1" s="1"/>
  <c r="B481" i="1" s="1"/>
  <c r="B530" i="1" s="1"/>
  <c r="B579" i="1" s="1"/>
  <c r="B628" i="1" s="1"/>
  <c r="B677" i="1" s="1"/>
  <c r="B726" i="1" s="1"/>
  <c r="B775" i="1" s="1"/>
  <c r="B824" i="1" s="1"/>
  <c r="B873" i="1" s="1"/>
  <c r="B922" i="1" s="1"/>
  <c r="B971" i="1" s="1"/>
  <c r="B1020" i="1" s="1"/>
  <c r="B1069" i="1" s="1"/>
  <c r="B1118" i="1" s="1"/>
  <c r="B1167" i="1" s="1"/>
  <c r="B1216" i="1" s="1"/>
  <c r="B1265" i="1" s="1"/>
  <c r="B1314" i="1" s="1"/>
  <c r="B1363" i="1" s="1"/>
  <c r="B1412" i="1" s="1"/>
  <c r="B1461" i="1" s="1"/>
  <c r="B1510" i="1" s="1"/>
  <c r="B1563" i="1" s="1"/>
  <c r="C40" i="1"/>
  <c r="G40" i="1" s="1"/>
  <c r="AE40" i="1" s="1"/>
  <c r="B41" i="1"/>
  <c r="C41" i="1"/>
  <c r="C90" i="1" s="1"/>
  <c r="C139" i="1" s="1"/>
  <c r="C188" i="1" s="1"/>
  <c r="C237" i="1" s="1"/>
  <c r="B42" i="1"/>
  <c r="B91" i="1" s="1"/>
  <c r="B140" i="1" s="1"/>
  <c r="B189" i="1" s="1"/>
  <c r="B238" i="1" s="1"/>
  <c r="B287" i="1" s="1"/>
  <c r="B336" i="1" s="1"/>
  <c r="B385" i="1" s="1"/>
  <c r="B434" i="1" s="1"/>
  <c r="B483" i="1" s="1"/>
  <c r="B532" i="1" s="1"/>
  <c r="B581" i="1" s="1"/>
  <c r="B630" i="1" s="1"/>
  <c r="B679" i="1" s="1"/>
  <c r="B728" i="1" s="1"/>
  <c r="B777" i="1" s="1"/>
  <c r="B826" i="1" s="1"/>
  <c r="B875" i="1" s="1"/>
  <c r="B924" i="1" s="1"/>
  <c r="B973" i="1" s="1"/>
  <c r="B1022" i="1" s="1"/>
  <c r="B1071" i="1" s="1"/>
  <c r="B1120" i="1" s="1"/>
  <c r="B1169" i="1" s="1"/>
  <c r="B1218" i="1" s="1"/>
  <c r="B1267" i="1" s="1"/>
  <c r="B1316" i="1" s="1"/>
  <c r="B1365" i="1" s="1"/>
  <c r="B1414" i="1" s="1"/>
  <c r="B1463" i="1" s="1"/>
  <c r="B1512" i="1" s="1"/>
  <c r="B1565" i="1" s="1"/>
  <c r="C42" i="1"/>
  <c r="G42" i="1" s="1"/>
  <c r="AE42" i="1" s="1"/>
  <c r="C3" i="1"/>
  <c r="G3" i="1" s="1"/>
  <c r="AE3" i="1" s="1"/>
  <c r="B3" i="1"/>
  <c r="B52" i="1" s="1"/>
  <c r="B101" i="1" s="1"/>
  <c r="B150" i="1" s="1"/>
  <c r="B199" i="1" s="1"/>
  <c r="B248" i="1" s="1"/>
  <c r="B297" i="1" s="1"/>
  <c r="B346" i="1" s="1"/>
  <c r="B395" i="1" s="1"/>
  <c r="B444" i="1" s="1"/>
  <c r="B493" i="1" s="1"/>
  <c r="B542" i="1" s="1"/>
  <c r="B591" i="1" s="1"/>
  <c r="B640" i="1" s="1"/>
  <c r="B689" i="1" s="1"/>
  <c r="B738" i="1" s="1"/>
  <c r="B787" i="1" s="1"/>
  <c r="B836" i="1" s="1"/>
  <c r="B885" i="1" s="1"/>
  <c r="B934" i="1" s="1"/>
  <c r="B983" i="1" s="1"/>
  <c r="B1032" i="1" s="1"/>
  <c r="B1081" i="1" s="1"/>
  <c r="B1130" i="1" s="1"/>
  <c r="B1179" i="1" s="1"/>
  <c r="B1228" i="1" s="1"/>
  <c r="B1277" i="1" s="1"/>
  <c r="B1326" i="1" s="1"/>
  <c r="B1375" i="1" s="1"/>
  <c r="B1424" i="1" s="1"/>
  <c r="B1473" i="1" s="1"/>
  <c r="B1526" i="1" s="1"/>
  <c r="F42" i="3"/>
  <c r="E42" i="3"/>
  <c r="D42" i="3"/>
  <c r="AC42" i="3" s="1"/>
  <c r="C42" i="3"/>
  <c r="AA42" i="3" s="1"/>
  <c r="F41" i="3"/>
  <c r="E41" i="3"/>
  <c r="D41" i="3"/>
  <c r="AC41" i="3" s="1"/>
  <c r="C41" i="3"/>
  <c r="AD41" i="3" s="1"/>
  <c r="F40" i="3"/>
  <c r="E40" i="3"/>
  <c r="D40" i="3"/>
  <c r="AC40" i="3" s="1"/>
  <c r="C40" i="3"/>
  <c r="AA40" i="3" s="1"/>
  <c r="F39" i="3"/>
  <c r="E39" i="3"/>
  <c r="D39" i="3"/>
  <c r="AC39" i="3" s="1"/>
  <c r="C39" i="3"/>
  <c r="AD39" i="3" s="1"/>
  <c r="F38" i="3"/>
  <c r="E38" i="3"/>
  <c r="D38" i="3"/>
  <c r="AC38" i="3" s="1"/>
  <c r="C38" i="3"/>
  <c r="AA38" i="3" s="1"/>
  <c r="F37" i="3"/>
  <c r="E37" i="3"/>
  <c r="D37" i="3"/>
  <c r="AC37" i="3" s="1"/>
  <c r="C37" i="3"/>
  <c r="AD37" i="3" s="1"/>
  <c r="F36" i="3"/>
  <c r="E36" i="3"/>
  <c r="D36" i="3"/>
  <c r="AC36" i="3" s="1"/>
  <c r="C36" i="3"/>
  <c r="AA36" i="3" s="1"/>
  <c r="F35" i="3"/>
  <c r="E35" i="3"/>
  <c r="D35" i="3"/>
  <c r="AC35" i="3" s="1"/>
  <c r="C35" i="3"/>
  <c r="AD35" i="3" s="1"/>
  <c r="F34" i="3"/>
  <c r="E34" i="3"/>
  <c r="D34" i="3"/>
  <c r="AC34" i="3" s="1"/>
  <c r="C34" i="3"/>
  <c r="AA34" i="3" s="1"/>
  <c r="F33" i="3"/>
  <c r="E33" i="3"/>
  <c r="D33" i="3"/>
  <c r="AC33" i="3" s="1"/>
  <c r="C33" i="3"/>
  <c r="AD33" i="3" s="1"/>
  <c r="F32" i="3"/>
  <c r="E32" i="3"/>
  <c r="D32" i="3"/>
  <c r="AC32" i="3" s="1"/>
  <c r="C32" i="3"/>
  <c r="AA32" i="3" s="1"/>
  <c r="F31" i="3"/>
  <c r="E31" i="3"/>
  <c r="D31" i="3"/>
  <c r="AC31" i="3" s="1"/>
  <c r="C31" i="3"/>
  <c r="AD31" i="3" s="1"/>
  <c r="F30" i="3"/>
  <c r="E30" i="3"/>
  <c r="D30" i="3"/>
  <c r="AC30" i="3" s="1"/>
  <c r="C30" i="3"/>
  <c r="AA30" i="3" s="1"/>
  <c r="F29" i="3"/>
  <c r="E29" i="3"/>
  <c r="D29" i="3"/>
  <c r="AC29" i="3" s="1"/>
  <c r="C29" i="3"/>
  <c r="AA29" i="3" s="1"/>
  <c r="F28" i="3"/>
  <c r="E28" i="3"/>
  <c r="D28" i="3"/>
  <c r="AC28" i="3" s="1"/>
  <c r="C28" i="3"/>
  <c r="AD28" i="3" s="1"/>
  <c r="F27" i="3"/>
  <c r="E27" i="3"/>
  <c r="D27" i="3"/>
  <c r="AC27" i="3" s="1"/>
  <c r="C27" i="3"/>
  <c r="AA27" i="3" s="1"/>
  <c r="F26" i="3"/>
  <c r="E26" i="3"/>
  <c r="D26" i="3"/>
  <c r="AC26" i="3" s="1"/>
  <c r="C26" i="3"/>
  <c r="AD26" i="3" s="1"/>
  <c r="F25" i="3"/>
  <c r="E25" i="3"/>
  <c r="D25" i="3"/>
  <c r="AC25" i="3" s="1"/>
  <c r="C25" i="3"/>
  <c r="AA25" i="3" s="1"/>
  <c r="F24" i="3"/>
  <c r="E24" i="3"/>
  <c r="D24" i="3"/>
  <c r="AC24" i="3" s="1"/>
  <c r="C24" i="3"/>
  <c r="AD24" i="3" s="1"/>
  <c r="F23" i="3"/>
  <c r="E23" i="3"/>
  <c r="D23" i="3"/>
  <c r="AC23" i="3" s="1"/>
  <c r="C23" i="3"/>
  <c r="AA23" i="3" s="1"/>
  <c r="F22" i="3"/>
  <c r="E22" i="3"/>
  <c r="D22" i="3"/>
  <c r="AC22" i="3" s="1"/>
  <c r="C22" i="3"/>
  <c r="AD22" i="3" s="1"/>
  <c r="F21" i="3"/>
  <c r="E21" i="3"/>
  <c r="D21" i="3"/>
  <c r="AC21" i="3" s="1"/>
  <c r="C21" i="3"/>
  <c r="AA21" i="3" s="1"/>
  <c r="F20" i="3"/>
  <c r="E20" i="3"/>
  <c r="D20" i="3"/>
  <c r="AC20" i="3" s="1"/>
  <c r="C20" i="3"/>
  <c r="AA20" i="3" s="1"/>
  <c r="F19" i="3"/>
  <c r="E19" i="3"/>
  <c r="D19" i="3"/>
  <c r="AC19" i="3" s="1"/>
  <c r="C19" i="3"/>
  <c r="AA19" i="3" s="1"/>
  <c r="F18" i="3"/>
  <c r="E18" i="3"/>
  <c r="D18" i="3"/>
  <c r="AC18" i="3" s="1"/>
  <c r="C18" i="3"/>
  <c r="AD18" i="3" s="1"/>
  <c r="F17" i="3"/>
  <c r="E17" i="3"/>
  <c r="D17" i="3"/>
  <c r="AC17" i="3" s="1"/>
  <c r="C17" i="3"/>
  <c r="AA17" i="3" s="1"/>
  <c r="F16" i="3"/>
  <c r="E16" i="3"/>
  <c r="D16" i="3"/>
  <c r="AC16" i="3" s="1"/>
  <c r="C16" i="3"/>
  <c r="AA16" i="3" s="1"/>
  <c r="F15" i="3"/>
  <c r="E15" i="3"/>
  <c r="D15" i="3"/>
  <c r="AC15" i="3" s="1"/>
  <c r="C15" i="3"/>
  <c r="AA15" i="3" s="1"/>
  <c r="F14" i="3"/>
  <c r="E14" i="3"/>
  <c r="D14" i="3"/>
  <c r="AC14" i="3" s="1"/>
  <c r="C14" i="3"/>
  <c r="AD14" i="3" s="1"/>
  <c r="F13" i="3"/>
  <c r="E13" i="3"/>
  <c r="D13" i="3"/>
  <c r="AC13" i="3" s="1"/>
  <c r="C13" i="3"/>
  <c r="AA13" i="3" s="1"/>
  <c r="F12" i="3"/>
  <c r="E12" i="3"/>
  <c r="D12" i="3"/>
  <c r="AC12" i="3" s="1"/>
  <c r="C12" i="3"/>
  <c r="AD12" i="3" s="1"/>
  <c r="F11" i="3"/>
  <c r="E11" i="3"/>
  <c r="D11" i="3"/>
  <c r="AC11" i="3" s="1"/>
  <c r="C11" i="3"/>
  <c r="AA11" i="3" s="1"/>
  <c r="F10" i="3"/>
  <c r="E10" i="3"/>
  <c r="D10" i="3"/>
  <c r="AC10" i="3" s="1"/>
  <c r="C10" i="3"/>
  <c r="AA10" i="3" s="1"/>
  <c r="F9" i="3"/>
  <c r="E9" i="3"/>
  <c r="D9" i="3"/>
  <c r="AC9" i="3" s="1"/>
  <c r="C9" i="3"/>
  <c r="AA9" i="3" s="1"/>
  <c r="F8" i="3"/>
  <c r="E8" i="3"/>
  <c r="D8" i="3"/>
  <c r="AC8" i="3" s="1"/>
  <c r="C8" i="3"/>
  <c r="AD8" i="3" s="1"/>
  <c r="F7" i="3"/>
  <c r="E7" i="3"/>
  <c r="D7" i="3"/>
  <c r="AC7" i="3" s="1"/>
  <c r="C7" i="3"/>
  <c r="AA7" i="3" s="1"/>
  <c r="F6" i="3"/>
  <c r="E6" i="3"/>
  <c r="D6" i="3"/>
  <c r="AC6" i="3" s="1"/>
  <c r="C6" i="3"/>
  <c r="AD6" i="3" s="1"/>
  <c r="F5" i="3"/>
  <c r="E5" i="3"/>
  <c r="D5" i="3"/>
  <c r="AC5" i="3" s="1"/>
  <c r="C5" i="3"/>
  <c r="AA5" i="3" s="1"/>
  <c r="F4" i="3"/>
  <c r="E4" i="3"/>
  <c r="D4" i="3"/>
  <c r="AC4" i="3" s="1"/>
  <c r="C4" i="3"/>
  <c r="AD4" i="3" s="1"/>
  <c r="F3" i="3"/>
  <c r="E3" i="3"/>
  <c r="D3" i="3"/>
  <c r="AC3" i="3" s="1"/>
  <c r="C3" i="3"/>
  <c r="AA3" i="3" s="1"/>
  <c r="AI1532" i="1"/>
  <c r="AB1570" i="1"/>
  <c r="H1527" i="1"/>
  <c r="I1527" i="1"/>
  <c r="H1528" i="1"/>
  <c r="I1528" i="1"/>
  <c r="H1529" i="1"/>
  <c r="I1529" i="1"/>
  <c r="H1530" i="1"/>
  <c r="I1530" i="1"/>
  <c r="H1531" i="1"/>
  <c r="I1531" i="1"/>
  <c r="H1532" i="1"/>
  <c r="I1532" i="1"/>
  <c r="H1533" i="1"/>
  <c r="I1533" i="1"/>
  <c r="H1534" i="1"/>
  <c r="I1534" i="1"/>
  <c r="H1535" i="1"/>
  <c r="I1535" i="1"/>
  <c r="H1536" i="1"/>
  <c r="I1536" i="1"/>
  <c r="H1537" i="1"/>
  <c r="I1537" i="1"/>
  <c r="H1538" i="1"/>
  <c r="I1538" i="1"/>
  <c r="H1539" i="1"/>
  <c r="I1539" i="1"/>
  <c r="H1540" i="1"/>
  <c r="I1540" i="1"/>
  <c r="H1541" i="1"/>
  <c r="I1541" i="1"/>
  <c r="H1542" i="1"/>
  <c r="I1542" i="1"/>
  <c r="H1543" i="1"/>
  <c r="I1543" i="1"/>
  <c r="H1544" i="1"/>
  <c r="I1544" i="1"/>
  <c r="H1545" i="1"/>
  <c r="I1545" i="1"/>
  <c r="H1546" i="1"/>
  <c r="I1546" i="1"/>
  <c r="H1547" i="1"/>
  <c r="I1547" i="1"/>
  <c r="H1548" i="1"/>
  <c r="I1548" i="1"/>
  <c r="H1549" i="1"/>
  <c r="I1549" i="1"/>
  <c r="H1550" i="1"/>
  <c r="I1550" i="1"/>
  <c r="H1551" i="1"/>
  <c r="I1551" i="1"/>
  <c r="H1552" i="1"/>
  <c r="I1552" i="1"/>
  <c r="H1553" i="1"/>
  <c r="I1553" i="1"/>
  <c r="H1554" i="1"/>
  <c r="I1554" i="1"/>
  <c r="H1555" i="1"/>
  <c r="I1555" i="1"/>
  <c r="H1556" i="1"/>
  <c r="I1556" i="1"/>
  <c r="H1557" i="1"/>
  <c r="I1557" i="1"/>
  <c r="H1558" i="1"/>
  <c r="I1558" i="1"/>
  <c r="H1559" i="1"/>
  <c r="I1559" i="1"/>
  <c r="H1560" i="1"/>
  <c r="I1560" i="1"/>
  <c r="H1561" i="1"/>
  <c r="I1561" i="1"/>
  <c r="H1562" i="1"/>
  <c r="I1562" i="1"/>
  <c r="H1563" i="1"/>
  <c r="I1563" i="1"/>
  <c r="H1564" i="1"/>
  <c r="I1564" i="1"/>
  <c r="H1565" i="1"/>
  <c r="I1565" i="1"/>
  <c r="I1526" i="1"/>
  <c r="H1526" i="1"/>
  <c r="J1527" i="1"/>
  <c r="Q4" i="3" s="1"/>
  <c r="K1527" i="1"/>
  <c r="L1527" i="1"/>
  <c r="O4" i="3" s="1"/>
  <c r="M1527" i="1"/>
  <c r="P4" i="3" s="1"/>
  <c r="N1527" i="1"/>
  <c r="O1527" i="1"/>
  <c r="P1527" i="1"/>
  <c r="Q1527" i="1"/>
  <c r="R1527" i="1"/>
  <c r="S1527" i="1"/>
  <c r="T1527" i="1"/>
  <c r="U1527" i="1"/>
  <c r="V1527" i="1"/>
  <c r="W1527" i="1"/>
  <c r="J1528" i="1"/>
  <c r="Q5" i="3" s="1"/>
  <c r="K1528" i="1"/>
  <c r="L1528" i="1"/>
  <c r="O5" i="3" s="1"/>
  <c r="M1528" i="1"/>
  <c r="P5" i="3" s="1"/>
  <c r="N1528" i="1"/>
  <c r="O1528" i="1"/>
  <c r="P1528" i="1"/>
  <c r="Q1528" i="1"/>
  <c r="R1528" i="1"/>
  <c r="S1528" i="1"/>
  <c r="T1528" i="1"/>
  <c r="U1528" i="1"/>
  <c r="V1528" i="1"/>
  <c r="W1528" i="1"/>
  <c r="J1529" i="1"/>
  <c r="Q6" i="3" s="1"/>
  <c r="K1529" i="1"/>
  <c r="L1529" i="1"/>
  <c r="O6" i="3" s="1"/>
  <c r="M1529" i="1"/>
  <c r="P6" i="3" s="1"/>
  <c r="N1529" i="1"/>
  <c r="O1529" i="1"/>
  <c r="P1529" i="1"/>
  <c r="Q1529" i="1"/>
  <c r="R1529" i="1"/>
  <c r="S1529" i="1"/>
  <c r="T1529" i="1"/>
  <c r="U1529" i="1"/>
  <c r="V1529" i="1"/>
  <c r="W1529" i="1"/>
  <c r="J1530" i="1"/>
  <c r="Q7" i="3" s="1"/>
  <c r="K1530" i="1"/>
  <c r="L1530" i="1"/>
  <c r="O7" i="3" s="1"/>
  <c r="M1530" i="1"/>
  <c r="P7" i="3" s="1"/>
  <c r="N1530" i="1"/>
  <c r="O1530" i="1"/>
  <c r="P1530" i="1"/>
  <c r="Q1530" i="1"/>
  <c r="R1530" i="1"/>
  <c r="S1530" i="1"/>
  <c r="T1530" i="1"/>
  <c r="U1530" i="1"/>
  <c r="V1530" i="1"/>
  <c r="W1530" i="1"/>
  <c r="J1531" i="1"/>
  <c r="Q8" i="3" s="1"/>
  <c r="K1531" i="1"/>
  <c r="L1531" i="1"/>
  <c r="O8" i="3" s="1"/>
  <c r="M1531" i="1"/>
  <c r="P8" i="3" s="1"/>
  <c r="N1531" i="1"/>
  <c r="O1531" i="1"/>
  <c r="P1531" i="1"/>
  <c r="Q1531" i="1"/>
  <c r="R1531" i="1"/>
  <c r="S1531" i="1"/>
  <c r="T1531" i="1"/>
  <c r="U1531" i="1"/>
  <c r="V1531" i="1"/>
  <c r="W1531" i="1"/>
  <c r="J1532" i="1"/>
  <c r="Q9" i="3" s="1"/>
  <c r="K1532" i="1"/>
  <c r="R9" i="3" s="1"/>
  <c r="L1532" i="1"/>
  <c r="O9" i="3" s="1"/>
  <c r="M1532" i="1"/>
  <c r="P9" i="3" s="1"/>
  <c r="N1532" i="1"/>
  <c r="O1532" i="1"/>
  <c r="P1532" i="1"/>
  <c r="Q1532" i="1"/>
  <c r="R1532" i="1"/>
  <c r="S1532" i="1"/>
  <c r="T1532" i="1"/>
  <c r="U1532" i="1"/>
  <c r="V1532" i="1"/>
  <c r="W1532" i="1"/>
  <c r="J1533" i="1"/>
  <c r="K1533" i="1"/>
  <c r="R10" i="3" s="1"/>
  <c r="L1533" i="1"/>
  <c r="O10" i="3" s="1"/>
  <c r="M1533" i="1"/>
  <c r="P10" i="3" s="1"/>
  <c r="N1533" i="1"/>
  <c r="O1533" i="1"/>
  <c r="P1533" i="1"/>
  <c r="Q1533" i="1"/>
  <c r="R1533" i="1"/>
  <c r="S1533" i="1"/>
  <c r="T1533" i="1"/>
  <c r="U1533" i="1"/>
  <c r="V1533" i="1"/>
  <c r="W1533" i="1"/>
  <c r="J1534" i="1"/>
  <c r="Q11" i="3" s="1"/>
  <c r="K1534" i="1"/>
  <c r="R11" i="3" s="1"/>
  <c r="L1534" i="1"/>
  <c r="M1534" i="1"/>
  <c r="P11" i="3" s="1"/>
  <c r="N1534" i="1"/>
  <c r="O1534" i="1"/>
  <c r="P1534" i="1"/>
  <c r="Q1534" i="1"/>
  <c r="R1534" i="1"/>
  <c r="S1534" i="1"/>
  <c r="T1534" i="1"/>
  <c r="U1534" i="1"/>
  <c r="V1534" i="1"/>
  <c r="W1534" i="1"/>
  <c r="J1535" i="1"/>
  <c r="K1535" i="1"/>
  <c r="R12" i="3" s="1"/>
  <c r="L1535" i="1"/>
  <c r="O12" i="3" s="1"/>
  <c r="M1535" i="1"/>
  <c r="P12" i="3" s="1"/>
  <c r="N1535" i="1"/>
  <c r="O1535" i="1"/>
  <c r="P1535" i="1"/>
  <c r="Q1535" i="1"/>
  <c r="R1535" i="1"/>
  <c r="S1535" i="1"/>
  <c r="T1535" i="1"/>
  <c r="U1535" i="1"/>
  <c r="V1535" i="1"/>
  <c r="W1535" i="1"/>
  <c r="J1536" i="1"/>
  <c r="Q13" i="3" s="1"/>
  <c r="K1536" i="1"/>
  <c r="R13" i="3" s="1"/>
  <c r="L1536" i="1"/>
  <c r="O13" i="3" s="1"/>
  <c r="M1536" i="1"/>
  <c r="P13" i="3" s="1"/>
  <c r="N1536" i="1"/>
  <c r="O1536" i="1"/>
  <c r="P1536" i="1"/>
  <c r="Q1536" i="1"/>
  <c r="R1536" i="1"/>
  <c r="S1536" i="1"/>
  <c r="T1536" i="1"/>
  <c r="U1536" i="1"/>
  <c r="V1536" i="1"/>
  <c r="W1536" i="1"/>
  <c r="J1537" i="1"/>
  <c r="K1537" i="1"/>
  <c r="R14" i="3" s="1"/>
  <c r="L1537" i="1"/>
  <c r="O14" i="3" s="1"/>
  <c r="M1537" i="1"/>
  <c r="P14" i="3" s="1"/>
  <c r="N1537" i="1"/>
  <c r="O1537" i="1"/>
  <c r="P1537" i="1"/>
  <c r="Q1537" i="1"/>
  <c r="R1537" i="1"/>
  <c r="S1537" i="1"/>
  <c r="T1537" i="1"/>
  <c r="U1537" i="1"/>
  <c r="V1537" i="1"/>
  <c r="W1537" i="1"/>
  <c r="J1538" i="1"/>
  <c r="Q15" i="3" s="1"/>
  <c r="K1538" i="1"/>
  <c r="R15" i="3" s="1"/>
  <c r="L1538" i="1"/>
  <c r="O15" i="3" s="1"/>
  <c r="M1538" i="1"/>
  <c r="P15" i="3" s="1"/>
  <c r="N1538" i="1"/>
  <c r="O1538" i="1"/>
  <c r="P1538" i="1"/>
  <c r="Q1538" i="1"/>
  <c r="R1538" i="1"/>
  <c r="S1538" i="1"/>
  <c r="T1538" i="1"/>
  <c r="U1538" i="1"/>
  <c r="V1538" i="1"/>
  <c r="W1538" i="1"/>
  <c r="J1539" i="1"/>
  <c r="K1539" i="1"/>
  <c r="R16" i="3" s="1"/>
  <c r="L1539" i="1"/>
  <c r="O16" i="3" s="1"/>
  <c r="M1539" i="1"/>
  <c r="P16" i="3" s="1"/>
  <c r="N1539" i="1"/>
  <c r="O1539" i="1"/>
  <c r="P1539" i="1"/>
  <c r="Q1539" i="1"/>
  <c r="R1539" i="1"/>
  <c r="S1539" i="1"/>
  <c r="T1539" i="1"/>
  <c r="U1539" i="1"/>
  <c r="V1539" i="1"/>
  <c r="W1539" i="1"/>
  <c r="J1540" i="1"/>
  <c r="Q17" i="3" s="1"/>
  <c r="K1540" i="1"/>
  <c r="R17" i="3" s="1"/>
  <c r="L1540" i="1"/>
  <c r="O17" i="3" s="1"/>
  <c r="M1540" i="1"/>
  <c r="P17" i="3" s="1"/>
  <c r="N1540" i="1"/>
  <c r="O1540" i="1"/>
  <c r="P1540" i="1"/>
  <c r="Q1540" i="1"/>
  <c r="R1540" i="1"/>
  <c r="S1540" i="1"/>
  <c r="T1540" i="1"/>
  <c r="U1540" i="1"/>
  <c r="V1540" i="1"/>
  <c r="W1540" i="1"/>
  <c r="J1541" i="1"/>
  <c r="K1541" i="1"/>
  <c r="R18" i="3" s="1"/>
  <c r="L1541" i="1"/>
  <c r="O18" i="3" s="1"/>
  <c r="M1541" i="1"/>
  <c r="P18" i="3" s="1"/>
  <c r="N1541" i="1"/>
  <c r="O1541" i="1"/>
  <c r="P1541" i="1"/>
  <c r="Q1541" i="1"/>
  <c r="R1541" i="1"/>
  <c r="S1541" i="1"/>
  <c r="T1541" i="1"/>
  <c r="U1541" i="1"/>
  <c r="V1541" i="1"/>
  <c r="W1541" i="1"/>
  <c r="J1542" i="1"/>
  <c r="Q19" i="3" s="1"/>
  <c r="K1542" i="1"/>
  <c r="R19" i="3" s="1"/>
  <c r="L1542" i="1"/>
  <c r="O19" i="3" s="1"/>
  <c r="M1542" i="1"/>
  <c r="P19" i="3" s="1"/>
  <c r="N1542" i="1"/>
  <c r="O1542" i="1"/>
  <c r="P1542" i="1"/>
  <c r="Q1542" i="1"/>
  <c r="R1542" i="1"/>
  <c r="S1542" i="1"/>
  <c r="T1542" i="1"/>
  <c r="U1542" i="1"/>
  <c r="V1542" i="1"/>
  <c r="W1542" i="1"/>
  <c r="J1543" i="1"/>
  <c r="K1543" i="1"/>
  <c r="R20" i="3" s="1"/>
  <c r="L1543" i="1"/>
  <c r="O20" i="3" s="1"/>
  <c r="M1543" i="1"/>
  <c r="P20" i="3" s="1"/>
  <c r="N1543" i="1"/>
  <c r="O1543" i="1"/>
  <c r="P1543" i="1"/>
  <c r="Q1543" i="1"/>
  <c r="R1543" i="1"/>
  <c r="S1543" i="1"/>
  <c r="T1543" i="1"/>
  <c r="U1543" i="1"/>
  <c r="V1543" i="1"/>
  <c r="W1543" i="1"/>
  <c r="J1544" i="1"/>
  <c r="Q21" i="3" s="1"/>
  <c r="K1544" i="1"/>
  <c r="R21" i="3" s="1"/>
  <c r="L1544" i="1"/>
  <c r="O21" i="3" s="1"/>
  <c r="M1544" i="1"/>
  <c r="P21" i="3" s="1"/>
  <c r="N1544" i="1"/>
  <c r="O1544" i="1"/>
  <c r="P1544" i="1"/>
  <c r="Q1544" i="1"/>
  <c r="R1544" i="1"/>
  <c r="S1544" i="1"/>
  <c r="T1544" i="1"/>
  <c r="U1544" i="1"/>
  <c r="V1544" i="1"/>
  <c r="W1544" i="1"/>
  <c r="J1545" i="1"/>
  <c r="K1545" i="1"/>
  <c r="R22" i="3" s="1"/>
  <c r="L1545" i="1"/>
  <c r="O22" i="3" s="1"/>
  <c r="M1545" i="1"/>
  <c r="P22" i="3" s="1"/>
  <c r="N1545" i="1"/>
  <c r="O1545" i="1"/>
  <c r="P1545" i="1"/>
  <c r="Q1545" i="1"/>
  <c r="R1545" i="1"/>
  <c r="S1545" i="1"/>
  <c r="T1545" i="1"/>
  <c r="U1545" i="1"/>
  <c r="V1545" i="1"/>
  <c r="W1545" i="1"/>
  <c r="J1546" i="1"/>
  <c r="Q23" i="3" s="1"/>
  <c r="K1546" i="1"/>
  <c r="R23" i="3" s="1"/>
  <c r="L1546" i="1"/>
  <c r="O23" i="3" s="1"/>
  <c r="M1546" i="1"/>
  <c r="P23" i="3" s="1"/>
  <c r="N1546" i="1"/>
  <c r="O1546" i="1"/>
  <c r="P1546" i="1"/>
  <c r="Q1546" i="1"/>
  <c r="R1546" i="1"/>
  <c r="S1546" i="1"/>
  <c r="T1546" i="1"/>
  <c r="U1546" i="1"/>
  <c r="V1546" i="1"/>
  <c r="W1546" i="1"/>
  <c r="J1547" i="1"/>
  <c r="K1547" i="1"/>
  <c r="R24" i="3" s="1"/>
  <c r="L1547" i="1"/>
  <c r="O24" i="3" s="1"/>
  <c r="M1547" i="1"/>
  <c r="P24" i="3" s="1"/>
  <c r="N1547" i="1"/>
  <c r="O1547" i="1"/>
  <c r="P1547" i="1"/>
  <c r="Q1547" i="1"/>
  <c r="R1547" i="1"/>
  <c r="S1547" i="1"/>
  <c r="T1547" i="1"/>
  <c r="U1547" i="1"/>
  <c r="V1547" i="1"/>
  <c r="W1547" i="1"/>
  <c r="J1548" i="1"/>
  <c r="Q25" i="3" s="1"/>
  <c r="K1548" i="1"/>
  <c r="R25" i="3" s="1"/>
  <c r="L1548" i="1"/>
  <c r="O25" i="3" s="1"/>
  <c r="M1548" i="1"/>
  <c r="P25" i="3" s="1"/>
  <c r="N1548" i="1"/>
  <c r="O1548" i="1"/>
  <c r="P1548" i="1"/>
  <c r="Q1548" i="1"/>
  <c r="R1548" i="1"/>
  <c r="S1548" i="1"/>
  <c r="T1548" i="1"/>
  <c r="U1548" i="1"/>
  <c r="V1548" i="1"/>
  <c r="W1548" i="1"/>
  <c r="J1549" i="1"/>
  <c r="K1549" i="1"/>
  <c r="R26" i="3" s="1"/>
  <c r="L1549" i="1"/>
  <c r="O26" i="3" s="1"/>
  <c r="M1549" i="1"/>
  <c r="P26" i="3" s="1"/>
  <c r="N1549" i="1"/>
  <c r="O1549" i="1"/>
  <c r="P1549" i="1"/>
  <c r="Q1549" i="1"/>
  <c r="R1549" i="1"/>
  <c r="S1549" i="1"/>
  <c r="T1549" i="1"/>
  <c r="U1549" i="1"/>
  <c r="V1549" i="1"/>
  <c r="W1549" i="1"/>
  <c r="J1550" i="1"/>
  <c r="Q27" i="3" s="1"/>
  <c r="K1550" i="1"/>
  <c r="R27" i="3" s="1"/>
  <c r="L1550" i="1"/>
  <c r="O27" i="3" s="1"/>
  <c r="M1550" i="1"/>
  <c r="P27" i="3" s="1"/>
  <c r="N1550" i="1"/>
  <c r="O1550" i="1"/>
  <c r="P1550" i="1"/>
  <c r="Q1550" i="1"/>
  <c r="R1550" i="1"/>
  <c r="S1550" i="1"/>
  <c r="T1550" i="1"/>
  <c r="U1550" i="1"/>
  <c r="V1550" i="1"/>
  <c r="W1550" i="1"/>
  <c r="J1551" i="1"/>
  <c r="Q28" i="3" s="1"/>
  <c r="K1551" i="1"/>
  <c r="R28" i="3" s="1"/>
  <c r="L1551" i="1"/>
  <c r="O28" i="3" s="1"/>
  <c r="M1551" i="1"/>
  <c r="P28" i="3" s="1"/>
  <c r="N1551" i="1"/>
  <c r="O1551" i="1"/>
  <c r="P1551" i="1"/>
  <c r="Q1551" i="1"/>
  <c r="R1551" i="1"/>
  <c r="S1551" i="1"/>
  <c r="T1551" i="1"/>
  <c r="U1551" i="1"/>
  <c r="V1551" i="1"/>
  <c r="W1551" i="1"/>
  <c r="J1552" i="1"/>
  <c r="Q29" i="3" s="1"/>
  <c r="K1552" i="1"/>
  <c r="R29" i="3" s="1"/>
  <c r="L1552" i="1"/>
  <c r="O29" i="3" s="1"/>
  <c r="M1552" i="1"/>
  <c r="P29" i="3" s="1"/>
  <c r="N1552" i="1"/>
  <c r="O1552" i="1"/>
  <c r="P1552" i="1"/>
  <c r="Q1552" i="1"/>
  <c r="R1552" i="1"/>
  <c r="S1552" i="1"/>
  <c r="T1552" i="1"/>
  <c r="U1552" i="1"/>
  <c r="V1552" i="1"/>
  <c r="W1552" i="1"/>
  <c r="J1553" i="1"/>
  <c r="Q30" i="3" s="1"/>
  <c r="K1553" i="1"/>
  <c r="R30" i="3" s="1"/>
  <c r="L1553" i="1"/>
  <c r="O30" i="3" s="1"/>
  <c r="M1553" i="1"/>
  <c r="P30" i="3" s="1"/>
  <c r="N1553" i="1"/>
  <c r="O1553" i="1"/>
  <c r="P1553" i="1"/>
  <c r="Q1553" i="1"/>
  <c r="R1553" i="1"/>
  <c r="S1553" i="1"/>
  <c r="T1553" i="1"/>
  <c r="U1553" i="1"/>
  <c r="V1553" i="1"/>
  <c r="W1553" i="1"/>
  <c r="J1554" i="1"/>
  <c r="Q31" i="3" s="1"/>
  <c r="K1554" i="1"/>
  <c r="R31" i="3" s="1"/>
  <c r="L1554" i="1"/>
  <c r="O31" i="3" s="1"/>
  <c r="M1554" i="1"/>
  <c r="P31" i="3" s="1"/>
  <c r="N1554" i="1"/>
  <c r="O1554" i="1"/>
  <c r="P1554" i="1"/>
  <c r="Q1554" i="1"/>
  <c r="R1554" i="1"/>
  <c r="S1554" i="1"/>
  <c r="T1554" i="1"/>
  <c r="U1554" i="1"/>
  <c r="V1554" i="1"/>
  <c r="W1554" i="1"/>
  <c r="J1555" i="1"/>
  <c r="Q32" i="3" s="1"/>
  <c r="K1555" i="1"/>
  <c r="R32" i="3" s="1"/>
  <c r="L1555" i="1"/>
  <c r="O32" i="3" s="1"/>
  <c r="M1555" i="1"/>
  <c r="P32" i="3" s="1"/>
  <c r="N1555" i="1"/>
  <c r="O1555" i="1"/>
  <c r="P1555" i="1"/>
  <c r="Q1555" i="1"/>
  <c r="R1555" i="1"/>
  <c r="S1555" i="1"/>
  <c r="T1555" i="1"/>
  <c r="U1555" i="1"/>
  <c r="V1555" i="1"/>
  <c r="W1555" i="1"/>
  <c r="J1556" i="1"/>
  <c r="Q33" i="3" s="1"/>
  <c r="K1556" i="1"/>
  <c r="R33" i="3" s="1"/>
  <c r="L1556" i="1"/>
  <c r="O33" i="3" s="1"/>
  <c r="M1556" i="1"/>
  <c r="P33" i="3" s="1"/>
  <c r="N1556" i="1"/>
  <c r="O1556" i="1"/>
  <c r="P1556" i="1"/>
  <c r="Q1556" i="1"/>
  <c r="R1556" i="1"/>
  <c r="S1556" i="1"/>
  <c r="T1556" i="1"/>
  <c r="U1556" i="1"/>
  <c r="V1556" i="1"/>
  <c r="W1556" i="1"/>
  <c r="J1557" i="1"/>
  <c r="Q34" i="3" s="1"/>
  <c r="K1557" i="1"/>
  <c r="R34" i="3" s="1"/>
  <c r="L1557" i="1"/>
  <c r="O34" i="3" s="1"/>
  <c r="M1557" i="1"/>
  <c r="P34" i="3" s="1"/>
  <c r="N1557" i="1"/>
  <c r="O1557" i="1"/>
  <c r="P1557" i="1"/>
  <c r="Q1557" i="1"/>
  <c r="R1557" i="1"/>
  <c r="S1557" i="1"/>
  <c r="T1557" i="1"/>
  <c r="U1557" i="1"/>
  <c r="V1557" i="1"/>
  <c r="W1557" i="1"/>
  <c r="J1558" i="1"/>
  <c r="Q35" i="3" s="1"/>
  <c r="K1558" i="1"/>
  <c r="R35" i="3" s="1"/>
  <c r="L1558" i="1"/>
  <c r="O35" i="3" s="1"/>
  <c r="M1558" i="1"/>
  <c r="P35" i="3" s="1"/>
  <c r="N1558" i="1"/>
  <c r="O1558" i="1"/>
  <c r="P1558" i="1"/>
  <c r="Q1558" i="1"/>
  <c r="R1558" i="1"/>
  <c r="S1558" i="1"/>
  <c r="T1558" i="1"/>
  <c r="U1558" i="1"/>
  <c r="V1558" i="1"/>
  <c r="W1558" i="1"/>
  <c r="J1559" i="1"/>
  <c r="Q36" i="3" s="1"/>
  <c r="K1559" i="1"/>
  <c r="R36" i="3" s="1"/>
  <c r="L1559" i="1"/>
  <c r="O36" i="3" s="1"/>
  <c r="M1559" i="1"/>
  <c r="P36" i="3" s="1"/>
  <c r="N1559" i="1"/>
  <c r="O1559" i="1"/>
  <c r="P1559" i="1"/>
  <c r="Q1559" i="1"/>
  <c r="R1559" i="1"/>
  <c r="S1559" i="1"/>
  <c r="T1559" i="1"/>
  <c r="U1559" i="1"/>
  <c r="V1559" i="1"/>
  <c r="W1559" i="1"/>
  <c r="J1560" i="1"/>
  <c r="Q37" i="3" s="1"/>
  <c r="K1560" i="1"/>
  <c r="R37" i="3" s="1"/>
  <c r="L1560" i="1"/>
  <c r="O37" i="3" s="1"/>
  <c r="M1560" i="1"/>
  <c r="P37" i="3" s="1"/>
  <c r="N1560" i="1"/>
  <c r="O1560" i="1"/>
  <c r="P1560" i="1"/>
  <c r="Q1560" i="1"/>
  <c r="R1560" i="1"/>
  <c r="S1560" i="1"/>
  <c r="T1560" i="1"/>
  <c r="U1560" i="1"/>
  <c r="V1560" i="1"/>
  <c r="W1560" i="1"/>
  <c r="J1561" i="1"/>
  <c r="Q38" i="3" s="1"/>
  <c r="K1561" i="1"/>
  <c r="R38" i="3" s="1"/>
  <c r="L1561" i="1"/>
  <c r="O38" i="3" s="1"/>
  <c r="M1561" i="1"/>
  <c r="P38" i="3" s="1"/>
  <c r="N1561" i="1"/>
  <c r="O1561" i="1"/>
  <c r="P1561" i="1"/>
  <c r="Q1561" i="1"/>
  <c r="R1561" i="1"/>
  <c r="S1561" i="1"/>
  <c r="T1561" i="1"/>
  <c r="U1561" i="1"/>
  <c r="V1561" i="1"/>
  <c r="W1561" i="1"/>
  <c r="J1562" i="1"/>
  <c r="Q39" i="3" s="1"/>
  <c r="K1562" i="1"/>
  <c r="R39" i="3" s="1"/>
  <c r="L1562" i="1"/>
  <c r="O39" i="3" s="1"/>
  <c r="M1562" i="1"/>
  <c r="P39" i="3" s="1"/>
  <c r="N1562" i="1"/>
  <c r="O1562" i="1"/>
  <c r="P1562" i="1"/>
  <c r="Q1562" i="1"/>
  <c r="R1562" i="1"/>
  <c r="S1562" i="1"/>
  <c r="T1562" i="1"/>
  <c r="U1562" i="1"/>
  <c r="V1562" i="1"/>
  <c r="W1562" i="1"/>
  <c r="J1563" i="1"/>
  <c r="Q40" i="3" s="1"/>
  <c r="K1563" i="1"/>
  <c r="R40" i="3" s="1"/>
  <c r="L1563" i="1"/>
  <c r="O40" i="3" s="1"/>
  <c r="M1563" i="1"/>
  <c r="P40" i="3" s="1"/>
  <c r="N1563" i="1"/>
  <c r="O1563" i="1"/>
  <c r="P1563" i="1"/>
  <c r="Q1563" i="1"/>
  <c r="R1563" i="1"/>
  <c r="S1563" i="1"/>
  <c r="T1563" i="1"/>
  <c r="U1563" i="1"/>
  <c r="V1563" i="1"/>
  <c r="W1563" i="1"/>
  <c r="J1564" i="1"/>
  <c r="Q41" i="3" s="1"/>
  <c r="K1564" i="1"/>
  <c r="R41" i="3" s="1"/>
  <c r="L1564" i="1"/>
  <c r="O41" i="3" s="1"/>
  <c r="M1564" i="1"/>
  <c r="P41" i="3" s="1"/>
  <c r="N1564" i="1"/>
  <c r="O1564" i="1"/>
  <c r="P1564" i="1"/>
  <c r="Q1564" i="1"/>
  <c r="R1564" i="1"/>
  <c r="S1564" i="1"/>
  <c r="T1564" i="1"/>
  <c r="U1564" i="1"/>
  <c r="V1564" i="1"/>
  <c r="W1564" i="1"/>
  <c r="J1565" i="1"/>
  <c r="Q42" i="3" s="1"/>
  <c r="K1565" i="1"/>
  <c r="R42" i="3" s="1"/>
  <c r="L1565" i="1"/>
  <c r="O42" i="3" s="1"/>
  <c r="M1565" i="1"/>
  <c r="P42" i="3" s="1"/>
  <c r="N1565" i="1"/>
  <c r="O1565" i="1"/>
  <c r="P1565" i="1"/>
  <c r="Q1565" i="1"/>
  <c r="R1565" i="1"/>
  <c r="S1565" i="1"/>
  <c r="T1565" i="1"/>
  <c r="U1565" i="1"/>
  <c r="V1565" i="1"/>
  <c r="W1565" i="1"/>
  <c r="W1526" i="1"/>
  <c r="K1526" i="1"/>
  <c r="L1526" i="1"/>
  <c r="O3" i="3" s="1"/>
  <c r="M1526" i="1"/>
  <c r="N1526" i="1"/>
  <c r="O1526" i="1"/>
  <c r="P1526" i="1"/>
  <c r="Q1526" i="1"/>
  <c r="R1526" i="1"/>
  <c r="S1526" i="1"/>
  <c r="T1526" i="1"/>
  <c r="U1526" i="1"/>
  <c r="V1526" i="1"/>
  <c r="J1526" i="1"/>
  <c r="B54" i="1"/>
  <c r="B103" i="1" s="1"/>
  <c r="B152" i="1" s="1"/>
  <c r="B201" i="1" s="1"/>
  <c r="B250" i="1" s="1"/>
  <c r="B299" i="1" s="1"/>
  <c r="B348" i="1" s="1"/>
  <c r="B397" i="1" s="1"/>
  <c r="B446" i="1" s="1"/>
  <c r="B495" i="1" s="1"/>
  <c r="B544" i="1" s="1"/>
  <c r="B593" i="1" s="1"/>
  <c r="B642" i="1" s="1"/>
  <c r="B691" i="1" s="1"/>
  <c r="B740" i="1" s="1"/>
  <c r="B789" i="1" s="1"/>
  <c r="B838" i="1" s="1"/>
  <c r="B887" i="1" s="1"/>
  <c r="B936" i="1" s="1"/>
  <c r="B985" i="1" s="1"/>
  <c r="B1034" i="1" s="1"/>
  <c r="B1083" i="1" s="1"/>
  <c r="B1132" i="1" s="1"/>
  <c r="B1181" i="1" s="1"/>
  <c r="B1230" i="1" s="1"/>
  <c r="B1279" i="1" s="1"/>
  <c r="B1328" i="1" s="1"/>
  <c r="B1377" i="1" s="1"/>
  <c r="B1426" i="1" s="1"/>
  <c r="B1475" i="1" s="1"/>
  <c r="B1528" i="1" s="1"/>
  <c r="B60" i="1"/>
  <c r="B109" i="1" s="1"/>
  <c r="B158" i="1" s="1"/>
  <c r="B207" i="1" s="1"/>
  <c r="B256" i="1" s="1"/>
  <c r="B305" i="1" s="1"/>
  <c r="B354" i="1" s="1"/>
  <c r="B403" i="1" s="1"/>
  <c r="B452" i="1" s="1"/>
  <c r="B501" i="1" s="1"/>
  <c r="B550" i="1" s="1"/>
  <c r="B599" i="1" s="1"/>
  <c r="B648" i="1" s="1"/>
  <c r="B697" i="1" s="1"/>
  <c r="B746" i="1" s="1"/>
  <c r="B795" i="1" s="1"/>
  <c r="B844" i="1" s="1"/>
  <c r="B893" i="1" s="1"/>
  <c r="B942" i="1" s="1"/>
  <c r="B991" i="1" s="1"/>
  <c r="B1040" i="1" s="1"/>
  <c r="B1089" i="1" s="1"/>
  <c r="B1138" i="1" s="1"/>
  <c r="B1187" i="1" s="1"/>
  <c r="B1236" i="1" s="1"/>
  <c r="B1285" i="1" s="1"/>
  <c r="B1334" i="1" s="1"/>
  <c r="B1383" i="1" s="1"/>
  <c r="B1432" i="1" s="1"/>
  <c r="B1481" i="1" s="1"/>
  <c r="B1534" i="1" s="1"/>
  <c r="B66" i="1"/>
  <c r="B115" i="1" s="1"/>
  <c r="B164" i="1" s="1"/>
  <c r="B213" i="1" s="1"/>
  <c r="B262" i="1" s="1"/>
  <c r="B311" i="1" s="1"/>
  <c r="B360" i="1" s="1"/>
  <c r="B409" i="1" s="1"/>
  <c r="B458" i="1" s="1"/>
  <c r="B507" i="1" s="1"/>
  <c r="B556" i="1" s="1"/>
  <c r="B605" i="1" s="1"/>
  <c r="B654" i="1" s="1"/>
  <c r="B703" i="1" s="1"/>
  <c r="B752" i="1" s="1"/>
  <c r="B801" i="1" s="1"/>
  <c r="B850" i="1" s="1"/>
  <c r="B899" i="1" s="1"/>
  <c r="B948" i="1" s="1"/>
  <c r="B997" i="1" s="1"/>
  <c r="B1046" i="1" s="1"/>
  <c r="B1095" i="1" s="1"/>
  <c r="B1144" i="1" s="1"/>
  <c r="B1193" i="1" s="1"/>
  <c r="B1242" i="1" s="1"/>
  <c r="B1291" i="1" s="1"/>
  <c r="B1340" i="1" s="1"/>
  <c r="B1389" i="1" s="1"/>
  <c r="B1438" i="1" s="1"/>
  <c r="B1487" i="1" s="1"/>
  <c r="B1540" i="1" s="1"/>
  <c r="B70" i="1"/>
  <c r="B119" i="1" s="1"/>
  <c r="B168" i="1" s="1"/>
  <c r="B217" i="1" s="1"/>
  <c r="B266" i="1" s="1"/>
  <c r="B315" i="1" s="1"/>
  <c r="B364" i="1" s="1"/>
  <c r="B413" i="1" s="1"/>
  <c r="B462" i="1" s="1"/>
  <c r="B511" i="1" s="1"/>
  <c r="B560" i="1" s="1"/>
  <c r="B609" i="1" s="1"/>
  <c r="B658" i="1" s="1"/>
  <c r="B707" i="1" s="1"/>
  <c r="B756" i="1" s="1"/>
  <c r="B805" i="1" s="1"/>
  <c r="B854" i="1" s="1"/>
  <c r="B903" i="1" s="1"/>
  <c r="B952" i="1" s="1"/>
  <c r="B1001" i="1" s="1"/>
  <c r="B1050" i="1" s="1"/>
  <c r="B1099" i="1" s="1"/>
  <c r="B1148" i="1" s="1"/>
  <c r="B1197" i="1" s="1"/>
  <c r="B1246" i="1" s="1"/>
  <c r="B1295" i="1" s="1"/>
  <c r="B1344" i="1" s="1"/>
  <c r="B1393" i="1" s="1"/>
  <c r="B1442" i="1" s="1"/>
  <c r="B1491" i="1" s="1"/>
  <c r="B1544" i="1" s="1"/>
  <c r="B76" i="1"/>
  <c r="B125" i="1" s="1"/>
  <c r="B174" i="1" s="1"/>
  <c r="B223" i="1" s="1"/>
  <c r="B272" i="1" s="1"/>
  <c r="B321" i="1" s="1"/>
  <c r="B370" i="1" s="1"/>
  <c r="B419" i="1" s="1"/>
  <c r="B468" i="1" s="1"/>
  <c r="B517" i="1" s="1"/>
  <c r="B566" i="1" s="1"/>
  <c r="B615" i="1" s="1"/>
  <c r="B664" i="1" s="1"/>
  <c r="B713" i="1" s="1"/>
  <c r="B762" i="1" s="1"/>
  <c r="B811" i="1" s="1"/>
  <c r="B860" i="1" s="1"/>
  <c r="B909" i="1" s="1"/>
  <c r="B958" i="1" s="1"/>
  <c r="B1007" i="1" s="1"/>
  <c r="B1056" i="1" s="1"/>
  <c r="B1105" i="1" s="1"/>
  <c r="B1154" i="1" s="1"/>
  <c r="B1203" i="1" s="1"/>
  <c r="B1252" i="1" s="1"/>
  <c r="B1301" i="1" s="1"/>
  <c r="B1350" i="1" s="1"/>
  <c r="B1399" i="1" s="1"/>
  <c r="B1448" i="1" s="1"/>
  <c r="B1497" i="1" s="1"/>
  <c r="B1550" i="1" s="1"/>
  <c r="B82" i="1"/>
  <c r="B131" i="1" s="1"/>
  <c r="B180" i="1" s="1"/>
  <c r="B229" i="1" s="1"/>
  <c r="B278" i="1" s="1"/>
  <c r="B327" i="1" s="1"/>
  <c r="B376" i="1" s="1"/>
  <c r="B425" i="1" s="1"/>
  <c r="B474" i="1" s="1"/>
  <c r="B523" i="1" s="1"/>
  <c r="B572" i="1" s="1"/>
  <c r="B621" i="1" s="1"/>
  <c r="B670" i="1" s="1"/>
  <c r="B719" i="1" s="1"/>
  <c r="B768" i="1" s="1"/>
  <c r="B817" i="1" s="1"/>
  <c r="B866" i="1" s="1"/>
  <c r="B915" i="1" s="1"/>
  <c r="B964" i="1" s="1"/>
  <c r="B1013" i="1" s="1"/>
  <c r="B1062" i="1" s="1"/>
  <c r="B1111" i="1" s="1"/>
  <c r="B1160" i="1" s="1"/>
  <c r="B1209" i="1" s="1"/>
  <c r="B1258" i="1" s="1"/>
  <c r="B1307" i="1" s="1"/>
  <c r="B1356" i="1" s="1"/>
  <c r="B1405" i="1" s="1"/>
  <c r="B1454" i="1" s="1"/>
  <c r="B1503" i="1" s="1"/>
  <c r="B1556" i="1" s="1"/>
  <c r="B86" i="1"/>
  <c r="B135" i="1" s="1"/>
  <c r="B184" i="1" s="1"/>
  <c r="B233" i="1" s="1"/>
  <c r="B282" i="1" s="1"/>
  <c r="B331" i="1" s="1"/>
  <c r="B380" i="1" s="1"/>
  <c r="B429" i="1" s="1"/>
  <c r="B478" i="1" s="1"/>
  <c r="B527" i="1" s="1"/>
  <c r="B576" i="1" s="1"/>
  <c r="B625" i="1" s="1"/>
  <c r="B674" i="1" s="1"/>
  <c r="B723" i="1" s="1"/>
  <c r="B772" i="1" s="1"/>
  <c r="B821" i="1" s="1"/>
  <c r="B870" i="1" s="1"/>
  <c r="B919" i="1" s="1"/>
  <c r="B968" i="1" s="1"/>
  <c r="B1017" i="1" s="1"/>
  <c r="B1066" i="1" s="1"/>
  <c r="B1115" i="1" s="1"/>
  <c r="B1164" i="1" s="1"/>
  <c r="B1213" i="1" s="1"/>
  <c r="B1262" i="1" s="1"/>
  <c r="B1311" i="1" s="1"/>
  <c r="B1360" i="1" s="1"/>
  <c r="B1409" i="1" s="1"/>
  <c r="B1458" i="1" s="1"/>
  <c r="B1507" i="1" s="1"/>
  <c r="B1560" i="1" s="1"/>
  <c r="B90" i="1"/>
  <c r="B139" i="1" s="1"/>
  <c r="B188" i="1" s="1"/>
  <c r="B237" i="1" s="1"/>
  <c r="B286" i="1" s="1"/>
  <c r="B335" i="1" s="1"/>
  <c r="B384" i="1" s="1"/>
  <c r="B433" i="1" s="1"/>
  <c r="B482" i="1" s="1"/>
  <c r="B531" i="1" s="1"/>
  <c r="B580" i="1" s="1"/>
  <c r="B629" i="1" s="1"/>
  <c r="B678" i="1" s="1"/>
  <c r="B727" i="1" s="1"/>
  <c r="B776" i="1" s="1"/>
  <c r="B825" i="1" s="1"/>
  <c r="B874" i="1" s="1"/>
  <c r="B923" i="1" s="1"/>
  <c r="B972" i="1" s="1"/>
  <c r="B1021" i="1" s="1"/>
  <c r="B1070" i="1" s="1"/>
  <c r="B1119" i="1" s="1"/>
  <c r="B1168" i="1" s="1"/>
  <c r="B1217" i="1" s="1"/>
  <c r="B1266" i="1" s="1"/>
  <c r="B1315" i="1" s="1"/>
  <c r="B1364" i="1" s="1"/>
  <c r="B1413" i="1" s="1"/>
  <c r="B1462" i="1" s="1"/>
  <c r="B1511" i="1" s="1"/>
  <c r="B1564" i="1" s="1"/>
  <c r="X53" i="1"/>
  <c r="X102" i="1" s="1"/>
  <c r="X151" i="1" s="1"/>
  <c r="X200" i="1" s="1"/>
  <c r="X249" i="1" s="1"/>
  <c r="X298" i="1" s="1"/>
  <c r="X347" i="1" s="1"/>
  <c r="X396" i="1" s="1"/>
  <c r="X445" i="1" s="1"/>
  <c r="X494" i="1" s="1"/>
  <c r="X543" i="1" s="1"/>
  <c r="X592" i="1" s="1"/>
  <c r="X641" i="1" s="1"/>
  <c r="X690" i="1" s="1"/>
  <c r="X739" i="1" s="1"/>
  <c r="X788" i="1" s="1"/>
  <c r="X837" i="1" s="1"/>
  <c r="X886" i="1" s="1"/>
  <c r="X935" i="1" s="1"/>
  <c r="X984" i="1" s="1"/>
  <c r="X1033" i="1" s="1"/>
  <c r="X1082" i="1" s="1"/>
  <c r="X1131" i="1" s="1"/>
  <c r="X1180" i="1" s="1"/>
  <c r="X1229" i="1" s="1"/>
  <c r="X1278" i="1" s="1"/>
  <c r="X1327" i="1" s="1"/>
  <c r="X1376" i="1" s="1"/>
  <c r="X1425" i="1" s="1"/>
  <c r="X1474" i="1" s="1"/>
  <c r="X1527" i="1" s="1"/>
  <c r="Y53" i="1"/>
  <c r="Y102" i="1" s="1"/>
  <c r="Y151" i="1" s="1"/>
  <c r="Y200" i="1" s="1"/>
  <c r="Y249" i="1" s="1"/>
  <c r="Y298" i="1" s="1"/>
  <c r="Y347" i="1" s="1"/>
  <c r="Y396" i="1" s="1"/>
  <c r="Y445" i="1" s="1"/>
  <c r="Y494" i="1" s="1"/>
  <c r="Y543" i="1" s="1"/>
  <c r="Y592" i="1" s="1"/>
  <c r="Y641" i="1" s="1"/>
  <c r="Y690" i="1" s="1"/>
  <c r="Y739" i="1" s="1"/>
  <c r="Y788" i="1" s="1"/>
  <c r="Y837" i="1" s="1"/>
  <c r="Y886" i="1" s="1"/>
  <c r="Y935" i="1" s="1"/>
  <c r="Y984" i="1" s="1"/>
  <c r="Y1033" i="1" s="1"/>
  <c r="Y1082" i="1" s="1"/>
  <c r="Y1131" i="1" s="1"/>
  <c r="Y1180" i="1" s="1"/>
  <c r="Y1229" i="1" s="1"/>
  <c r="Y1278" i="1" s="1"/>
  <c r="Y1327" i="1" s="1"/>
  <c r="Y1376" i="1" s="1"/>
  <c r="Y1425" i="1" s="1"/>
  <c r="Y1474" i="1" s="1"/>
  <c r="Y1527" i="1" s="1"/>
  <c r="Z53" i="1"/>
  <c r="Z102" i="1" s="1"/>
  <c r="Z151" i="1" s="1"/>
  <c r="Z200" i="1" s="1"/>
  <c r="Z249" i="1" s="1"/>
  <c r="Z298" i="1" s="1"/>
  <c r="Z347" i="1" s="1"/>
  <c r="Z396" i="1" s="1"/>
  <c r="Z445" i="1" s="1"/>
  <c r="Z494" i="1" s="1"/>
  <c r="Z543" i="1" s="1"/>
  <c r="Z592" i="1" s="1"/>
  <c r="Z641" i="1" s="1"/>
  <c r="Z690" i="1" s="1"/>
  <c r="Z739" i="1" s="1"/>
  <c r="Z788" i="1" s="1"/>
  <c r="Z837" i="1" s="1"/>
  <c r="Z886" i="1" s="1"/>
  <c r="Z935" i="1" s="1"/>
  <c r="Z984" i="1" s="1"/>
  <c r="Z1033" i="1" s="1"/>
  <c r="Z1082" i="1" s="1"/>
  <c r="Z1131" i="1" s="1"/>
  <c r="Z1180" i="1" s="1"/>
  <c r="Z1229" i="1" s="1"/>
  <c r="Z1278" i="1" s="1"/>
  <c r="Z1327" i="1" s="1"/>
  <c r="Z1376" i="1" s="1"/>
  <c r="Z1425" i="1" s="1"/>
  <c r="Z1474" i="1" s="1"/>
  <c r="Z1527" i="1" s="1"/>
  <c r="AA53" i="1"/>
  <c r="AA102" i="1" s="1"/>
  <c r="AA151" i="1" s="1"/>
  <c r="AA200" i="1" s="1"/>
  <c r="AA249" i="1" s="1"/>
  <c r="AA298" i="1" s="1"/>
  <c r="AA347" i="1" s="1"/>
  <c r="AA396" i="1" s="1"/>
  <c r="AA445" i="1" s="1"/>
  <c r="AA494" i="1" s="1"/>
  <c r="AA543" i="1" s="1"/>
  <c r="AA592" i="1" s="1"/>
  <c r="AA641" i="1" s="1"/>
  <c r="AA690" i="1" s="1"/>
  <c r="AA739" i="1" s="1"/>
  <c r="AA788" i="1" s="1"/>
  <c r="AA837" i="1" s="1"/>
  <c r="AA886" i="1" s="1"/>
  <c r="AA935" i="1" s="1"/>
  <c r="AA984" i="1" s="1"/>
  <c r="AA1033" i="1" s="1"/>
  <c r="AA1082" i="1" s="1"/>
  <c r="AA1131" i="1" s="1"/>
  <c r="AA1180" i="1" s="1"/>
  <c r="AA1229" i="1" s="1"/>
  <c r="AA1278" i="1" s="1"/>
  <c r="AA1327" i="1" s="1"/>
  <c r="AA1376" i="1" s="1"/>
  <c r="AA1425" i="1" s="1"/>
  <c r="AA1474" i="1" s="1"/>
  <c r="AA1527" i="1" s="1"/>
  <c r="X54" i="1"/>
  <c r="X103" i="1" s="1"/>
  <c r="X152" i="1" s="1"/>
  <c r="X201" i="1" s="1"/>
  <c r="X250" i="1" s="1"/>
  <c r="X299" i="1" s="1"/>
  <c r="X348" i="1" s="1"/>
  <c r="X397" i="1" s="1"/>
  <c r="X446" i="1" s="1"/>
  <c r="X495" i="1" s="1"/>
  <c r="X544" i="1" s="1"/>
  <c r="X593" i="1" s="1"/>
  <c r="X642" i="1" s="1"/>
  <c r="X691" i="1" s="1"/>
  <c r="X740" i="1" s="1"/>
  <c r="X789" i="1" s="1"/>
  <c r="X838" i="1" s="1"/>
  <c r="X887" i="1" s="1"/>
  <c r="X936" i="1" s="1"/>
  <c r="X985" i="1" s="1"/>
  <c r="X1034" i="1" s="1"/>
  <c r="X1083" i="1" s="1"/>
  <c r="X1132" i="1" s="1"/>
  <c r="X1181" i="1" s="1"/>
  <c r="X1230" i="1" s="1"/>
  <c r="X1279" i="1" s="1"/>
  <c r="X1328" i="1" s="1"/>
  <c r="X1377" i="1" s="1"/>
  <c r="X1426" i="1" s="1"/>
  <c r="X1475" i="1" s="1"/>
  <c r="X1528" i="1" s="1"/>
  <c r="Y54" i="1"/>
  <c r="Y103" i="1" s="1"/>
  <c r="Y152" i="1" s="1"/>
  <c r="Y201" i="1" s="1"/>
  <c r="Y250" i="1" s="1"/>
  <c r="Y299" i="1" s="1"/>
  <c r="Y348" i="1" s="1"/>
  <c r="Y397" i="1" s="1"/>
  <c r="Y446" i="1" s="1"/>
  <c r="Y495" i="1" s="1"/>
  <c r="Y544" i="1" s="1"/>
  <c r="Y593" i="1" s="1"/>
  <c r="Y642" i="1" s="1"/>
  <c r="Y691" i="1" s="1"/>
  <c r="Y740" i="1" s="1"/>
  <c r="Y789" i="1" s="1"/>
  <c r="Y838" i="1" s="1"/>
  <c r="Y887" i="1" s="1"/>
  <c r="Y936" i="1" s="1"/>
  <c r="Y985" i="1" s="1"/>
  <c r="Y1034" i="1" s="1"/>
  <c r="Y1083" i="1" s="1"/>
  <c r="Y1132" i="1" s="1"/>
  <c r="Y1181" i="1" s="1"/>
  <c r="Y1230" i="1" s="1"/>
  <c r="Y1279" i="1" s="1"/>
  <c r="Y1328" i="1" s="1"/>
  <c r="Y1377" i="1" s="1"/>
  <c r="Y1426" i="1" s="1"/>
  <c r="Y1475" i="1" s="1"/>
  <c r="Y1528" i="1" s="1"/>
  <c r="Z54" i="1"/>
  <c r="Z103" i="1" s="1"/>
  <c r="Z152" i="1" s="1"/>
  <c r="Z201" i="1" s="1"/>
  <c r="Z250" i="1" s="1"/>
  <c r="Z299" i="1" s="1"/>
  <c r="Z348" i="1" s="1"/>
  <c r="Z397" i="1" s="1"/>
  <c r="Z446" i="1" s="1"/>
  <c r="Z495" i="1" s="1"/>
  <c r="Z544" i="1" s="1"/>
  <c r="Z593" i="1" s="1"/>
  <c r="Z642" i="1" s="1"/>
  <c r="Z691" i="1" s="1"/>
  <c r="Z740" i="1" s="1"/>
  <c r="Z789" i="1" s="1"/>
  <c r="Z838" i="1" s="1"/>
  <c r="Z887" i="1" s="1"/>
  <c r="Z936" i="1" s="1"/>
  <c r="Z985" i="1" s="1"/>
  <c r="Z1034" i="1" s="1"/>
  <c r="Z1083" i="1" s="1"/>
  <c r="Z1132" i="1" s="1"/>
  <c r="Z1181" i="1" s="1"/>
  <c r="Z1230" i="1" s="1"/>
  <c r="Z1279" i="1" s="1"/>
  <c r="Z1328" i="1" s="1"/>
  <c r="Z1377" i="1" s="1"/>
  <c r="Z1426" i="1" s="1"/>
  <c r="Z1475" i="1" s="1"/>
  <c r="Z1528" i="1" s="1"/>
  <c r="AA54" i="1"/>
  <c r="AA103" i="1" s="1"/>
  <c r="AA152" i="1" s="1"/>
  <c r="AA201" i="1" s="1"/>
  <c r="AA250" i="1" s="1"/>
  <c r="AA299" i="1" s="1"/>
  <c r="AA348" i="1" s="1"/>
  <c r="AA397" i="1" s="1"/>
  <c r="AA446" i="1" s="1"/>
  <c r="AA495" i="1" s="1"/>
  <c r="AA544" i="1" s="1"/>
  <c r="AA593" i="1" s="1"/>
  <c r="AA642" i="1" s="1"/>
  <c r="AA691" i="1" s="1"/>
  <c r="AA740" i="1" s="1"/>
  <c r="AA789" i="1" s="1"/>
  <c r="AA838" i="1" s="1"/>
  <c r="AA887" i="1" s="1"/>
  <c r="AA936" i="1" s="1"/>
  <c r="AA985" i="1" s="1"/>
  <c r="AA1034" i="1" s="1"/>
  <c r="AA1083" i="1" s="1"/>
  <c r="AA1132" i="1" s="1"/>
  <c r="AA1181" i="1" s="1"/>
  <c r="AA1230" i="1" s="1"/>
  <c r="AA1279" i="1" s="1"/>
  <c r="AA1328" i="1" s="1"/>
  <c r="AA1377" i="1" s="1"/>
  <c r="AA1426" i="1" s="1"/>
  <c r="AA1475" i="1" s="1"/>
  <c r="AA1528" i="1" s="1"/>
  <c r="X55" i="1"/>
  <c r="X104" i="1" s="1"/>
  <c r="Y55" i="1"/>
  <c r="Y104" i="1" s="1"/>
  <c r="Y153" i="1" s="1"/>
  <c r="Y202" i="1" s="1"/>
  <c r="Y251" i="1" s="1"/>
  <c r="Y300" i="1" s="1"/>
  <c r="Y349" i="1" s="1"/>
  <c r="Y398" i="1" s="1"/>
  <c r="Y447" i="1" s="1"/>
  <c r="Y496" i="1" s="1"/>
  <c r="Y545" i="1" s="1"/>
  <c r="Y594" i="1" s="1"/>
  <c r="Y643" i="1" s="1"/>
  <c r="Y692" i="1" s="1"/>
  <c r="Y741" i="1" s="1"/>
  <c r="Y790" i="1" s="1"/>
  <c r="Y839" i="1" s="1"/>
  <c r="Y888" i="1" s="1"/>
  <c r="Y937" i="1" s="1"/>
  <c r="Y986" i="1" s="1"/>
  <c r="Y1035" i="1" s="1"/>
  <c r="Y1084" i="1" s="1"/>
  <c r="Y1133" i="1" s="1"/>
  <c r="Y1182" i="1" s="1"/>
  <c r="Y1231" i="1" s="1"/>
  <c r="Y1280" i="1" s="1"/>
  <c r="Y1329" i="1" s="1"/>
  <c r="Y1378" i="1" s="1"/>
  <c r="Y1427" i="1" s="1"/>
  <c r="Y1476" i="1" s="1"/>
  <c r="Y1529" i="1" s="1"/>
  <c r="Z55" i="1"/>
  <c r="Z104" i="1" s="1"/>
  <c r="Z153" i="1" s="1"/>
  <c r="Z202" i="1" s="1"/>
  <c r="Z251" i="1" s="1"/>
  <c r="Z300" i="1" s="1"/>
  <c r="Z349" i="1" s="1"/>
  <c r="Z398" i="1" s="1"/>
  <c r="Z447" i="1" s="1"/>
  <c r="Z496" i="1" s="1"/>
  <c r="Z545" i="1" s="1"/>
  <c r="Z594" i="1" s="1"/>
  <c r="Z643" i="1" s="1"/>
  <c r="Z692" i="1" s="1"/>
  <c r="Z741" i="1" s="1"/>
  <c r="Z790" i="1" s="1"/>
  <c r="Z839" i="1" s="1"/>
  <c r="Z888" i="1" s="1"/>
  <c r="Z937" i="1" s="1"/>
  <c r="Z986" i="1" s="1"/>
  <c r="Z1035" i="1" s="1"/>
  <c r="Z1084" i="1" s="1"/>
  <c r="Z1133" i="1" s="1"/>
  <c r="Z1182" i="1" s="1"/>
  <c r="Z1231" i="1" s="1"/>
  <c r="Z1280" i="1" s="1"/>
  <c r="Z1329" i="1" s="1"/>
  <c r="Z1378" i="1" s="1"/>
  <c r="Z1427" i="1" s="1"/>
  <c r="Z1476" i="1" s="1"/>
  <c r="Z1529" i="1" s="1"/>
  <c r="AA55" i="1"/>
  <c r="AA104" i="1" s="1"/>
  <c r="AA153" i="1" s="1"/>
  <c r="AA202" i="1" s="1"/>
  <c r="AA251" i="1" s="1"/>
  <c r="AA300" i="1" s="1"/>
  <c r="AA349" i="1" s="1"/>
  <c r="AA398" i="1" s="1"/>
  <c r="AA447" i="1" s="1"/>
  <c r="AA496" i="1" s="1"/>
  <c r="AA545" i="1" s="1"/>
  <c r="AA594" i="1" s="1"/>
  <c r="AA643" i="1" s="1"/>
  <c r="AA692" i="1" s="1"/>
  <c r="AA741" i="1" s="1"/>
  <c r="AA790" i="1" s="1"/>
  <c r="AA839" i="1" s="1"/>
  <c r="AA888" i="1" s="1"/>
  <c r="AA937" i="1" s="1"/>
  <c r="AA986" i="1" s="1"/>
  <c r="AA1035" i="1" s="1"/>
  <c r="AA1084" i="1" s="1"/>
  <c r="AA1133" i="1" s="1"/>
  <c r="AA1182" i="1" s="1"/>
  <c r="AA1231" i="1" s="1"/>
  <c r="AA1280" i="1" s="1"/>
  <c r="AA1329" i="1" s="1"/>
  <c r="AA1378" i="1" s="1"/>
  <c r="AA1427" i="1" s="1"/>
  <c r="AA1476" i="1" s="1"/>
  <c r="AA1529" i="1" s="1"/>
  <c r="X56" i="1"/>
  <c r="Y56" i="1"/>
  <c r="Y105" i="1" s="1"/>
  <c r="Z56" i="1"/>
  <c r="AA56" i="1"/>
  <c r="AA105" i="1" s="1"/>
  <c r="X57" i="1"/>
  <c r="X106" i="1" s="1"/>
  <c r="X155" i="1" s="1"/>
  <c r="X204" i="1" s="1"/>
  <c r="X253" i="1" s="1"/>
  <c r="X302" i="1" s="1"/>
  <c r="X351" i="1" s="1"/>
  <c r="X400" i="1" s="1"/>
  <c r="X449" i="1" s="1"/>
  <c r="X498" i="1" s="1"/>
  <c r="X547" i="1" s="1"/>
  <c r="X596" i="1" s="1"/>
  <c r="X645" i="1" s="1"/>
  <c r="X694" i="1" s="1"/>
  <c r="X743" i="1" s="1"/>
  <c r="X792" i="1" s="1"/>
  <c r="X841" i="1" s="1"/>
  <c r="X890" i="1" s="1"/>
  <c r="X939" i="1" s="1"/>
  <c r="X988" i="1" s="1"/>
  <c r="X1037" i="1" s="1"/>
  <c r="X1086" i="1" s="1"/>
  <c r="X1135" i="1" s="1"/>
  <c r="X1184" i="1" s="1"/>
  <c r="X1233" i="1" s="1"/>
  <c r="X1282" i="1" s="1"/>
  <c r="X1331" i="1" s="1"/>
  <c r="X1380" i="1" s="1"/>
  <c r="X1429" i="1" s="1"/>
  <c r="X1478" i="1" s="1"/>
  <c r="X1531" i="1" s="1"/>
  <c r="Y57" i="1"/>
  <c r="Y106" i="1" s="1"/>
  <c r="Z57" i="1"/>
  <c r="Z106" i="1" s="1"/>
  <c r="Z155" i="1" s="1"/>
  <c r="Z204" i="1" s="1"/>
  <c r="Z253" i="1" s="1"/>
  <c r="Z302" i="1" s="1"/>
  <c r="Z351" i="1" s="1"/>
  <c r="Z400" i="1" s="1"/>
  <c r="Z449" i="1" s="1"/>
  <c r="Z498" i="1" s="1"/>
  <c r="Z547" i="1" s="1"/>
  <c r="Z596" i="1" s="1"/>
  <c r="Z645" i="1" s="1"/>
  <c r="Z694" i="1" s="1"/>
  <c r="Z743" i="1" s="1"/>
  <c r="Z792" i="1" s="1"/>
  <c r="Z841" i="1" s="1"/>
  <c r="Z890" i="1" s="1"/>
  <c r="Z939" i="1" s="1"/>
  <c r="Z988" i="1" s="1"/>
  <c r="Z1037" i="1" s="1"/>
  <c r="Z1086" i="1" s="1"/>
  <c r="Z1135" i="1" s="1"/>
  <c r="Z1184" i="1" s="1"/>
  <c r="Z1233" i="1" s="1"/>
  <c r="Z1282" i="1" s="1"/>
  <c r="Z1331" i="1" s="1"/>
  <c r="Z1380" i="1" s="1"/>
  <c r="Z1429" i="1" s="1"/>
  <c r="Z1478" i="1" s="1"/>
  <c r="Z1531" i="1" s="1"/>
  <c r="AA57" i="1"/>
  <c r="AA106" i="1" s="1"/>
  <c r="AA155" i="1" s="1"/>
  <c r="AA204" i="1" s="1"/>
  <c r="AA253" i="1" s="1"/>
  <c r="AA302" i="1" s="1"/>
  <c r="AA351" i="1" s="1"/>
  <c r="AA400" i="1" s="1"/>
  <c r="AA449" i="1" s="1"/>
  <c r="AA498" i="1" s="1"/>
  <c r="AA547" i="1" s="1"/>
  <c r="AA596" i="1" s="1"/>
  <c r="AA645" i="1" s="1"/>
  <c r="AA694" i="1" s="1"/>
  <c r="AA743" i="1" s="1"/>
  <c r="AA792" i="1" s="1"/>
  <c r="AA841" i="1" s="1"/>
  <c r="AA890" i="1" s="1"/>
  <c r="AA939" i="1" s="1"/>
  <c r="AA988" i="1" s="1"/>
  <c r="AA1037" i="1" s="1"/>
  <c r="AA1086" i="1" s="1"/>
  <c r="AA1135" i="1" s="1"/>
  <c r="AA1184" i="1" s="1"/>
  <c r="AA1233" i="1" s="1"/>
  <c r="AA1282" i="1" s="1"/>
  <c r="AA1331" i="1" s="1"/>
  <c r="AA1380" i="1" s="1"/>
  <c r="AA1429" i="1" s="1"/>
  <c r="AA1478" i="1" s="1"/>
  <c r="AA1531" i="1" s="1"/>
  <c r="X58" i="1"/>
  <c r="Y58" i="1"/>
  <c r="Y107" i="1" s="1"/>
  <c r="Z58" i="1"/>
  <c r="AA58" i="1"/>
  <c r="AA107" i="1" s="1"/>
  <c r="X59" i="1"/>
  <c r="X108" i="1" s="1"/>
  <c r="X157" i="1" s="1"/>
  <c r="X206" i="1" s="1"/>
  <c r="X255" i="1" s="1"/>
  <c r="X304" i="1" s="1"/>
  <c r="X353" i="1" s="1"/>
  <c r="X402" i="1" s="1"/>
  <c r="X451" i="1" s="1"/>
  <c r="X500" i="1" s="1"/>
  <c r="X549" i="1" s="1"/>
  <c r="X598" i="1" s="1"/>
  <c r="X647" i="1" s="1"/>
  <c r="X696" i="1" s="1"/>
  <c r="X745" i="1" s="1"/>
  <c r="X794" i="1" s="1"/>
  <c r="X843" i="1" s="1"/>
  <c r="X892" i="1" s="1"/>
  <c r="X941" i="1" s="1"/>
  <c r="X990" i="1" s="1"/>
  <c r="X1039" i="1" s="1"/>
  <c r="X1088" i="1" s="1"/>
  <c r="X1137" i="1" s="1"/>
  <c r="X1186" i="1" s="1"/>
  <c r="X1235" i="1" s="1"/>
  <c r="X1284" i="1" s="1"/>
  <c r="X1333" i="1" s="1"/>
  <c r="X1382" i="1" s="1"/>
  <c r="X1431" i="1" s="1"/>
  <c r="X1480" i="1" s="1"/>
  <c r="X1533" i="1" s="1"/>
  <c r="Y59" i="1"/>
  <c r="Y108" i="1" s="1"/>
  <c r="Y157" i="1" s="1"/>
  <c r="Y206" i="1" s="1"/>
  <c r="Y255" i="1" s="1"/>
  <c r="Y304" i="1" s="1"/>
  <c r="Y353" i="1" s="1"/>
  <c r="Y402" i="1" s="1"/>
  <c r="Y451" i="1" s="1"/>
  <c r="Y500" i="1" s="1"/>
  <c r="Y549" i="1" s="1"/>
  <c r="Y598" i="1" s="1"/>
  <c r="Y647" i="1" s="1"/>
  <c r="Y696" i="1" s="1"/>
  <c r="Y745" i="1" s="1"/>
  <c r="Y794" i="1" s="1"/>
  <c r="Y843" i="1" s="1"/>
  <c r="Y892" i="1" s="1"/>
  <c r="Y941" i="1" s="1"/>
  <c r="Y990" i="1" s="1"/>
  <c r="Y1039" i="1" s="1"/>
  <c r="Y1088" i="1" s="1"/>
  <c r="Y1137" i="1" s="1"/>
  <c r="Y1186" i="1" s="1"/>
  <c r="Y1235" i="1" s="1"/>
  <c r="Y1284" i="1" s="1"/>
  <c r="Y1333" i="1" s="1"/>
  <c r="Y1382" i="1" s="1"/>
  <c r="Y1431" i="1" s="1"/>
  <c r="Y1480" i="1" s="1"/>
  <c r="Y1533" i="1" s="1"/>
  <c r="Z59" i="1"/>
  <c r="Z108" i="1" s="1"/>
  <c r="Z157" i="1" s="1"/>
  <c r="Z206" i="1" s="1"/>
  <c r="Z255" i="1" s="1"/>
  <c r="Z304" i="1" s="1"/>
  <c r="Z353" i="1" s="1"/>
  <c r="Z402" i="1" s="1"/>
  <c r="Z451" i="1" s="1"/>
  <c r="Z500" i="1" s="1"/>
  <c r="Z549" i="1" s="1"/>
  <c r="Z598" i="1" s="1"/>
  <c r="Z647" i="1" s="1"/>
  <c r="Z696" i="1" s="1"/>
  <c r="Z745" i="1" s="1"/>
  <c r="Z794" i="1" s="1"/>
  <c r="Z843" i="1" s="1"/>
  <c r="Z892" i="1" s="1"/>
  <c r="Z941" i="1" s="1"/>
  <c r="Z990" i="1" s="1"/>
  <c r="Z1039" i="1" s="1"/>
  <c r="Z1088" i="1" s="1"/>
  <c r="Z1137" i="1" s="1"/>
  <c r="Z1186" i="1" s="1"/>
  <c r="Z1235" i="1" s="1"/>
  <c r="Z1284" i="1" s="1"/>
  <c r="Z1333" i="1" s="1"/>
  <c r="Z1382" i="1" s="1"/>
  <c r="Z1431" i="1" s="1"/>
  <c r="Z1480" i="1" s="1"/>
  <c r="Z1533" i="1" s="1"/>
  <c r="AA59" i="1"/>
  <c r="AA108" i="1" s="1"/>
  <c r="X60" i="1"/>
  <c r="Y60" i="1"/>
  <c r="Y109" i="1" s="1"/>
  <c r="Z60" i="1"/>
  <c r="AA60" i="1"/>
  <c r="AA109" i="1" s="1"/>
  <c r="X61" i="1"/>
  <c r="X110" i="1" s="1"/>
  <c r="Y61" i="1"/>
  <c r="Y110" i="1" s="1"/>
  <c r="Y159" i="1" s="1"/>
  <c r="Y208" i="1" s="1"/>
  <c r="Y257" i="1" s="1"/>
  <c r="Y306" i="1" s="1"/>
  <c r="Y355" i="1" s="1"/>
  <c r="Y404" i="1" s="1"/>
  <c r="Y453" i="1" s="1"/>
  <c r="Y502" i="1" s="1"/>
  <c r="Y551" i="1" s="1"/>
  <c r="Y600" i="1" s="1"/>
  <c r="Y649" i="1" s="1"/>
  <c r="Y698" i="1" s="1"/>
  <c r="Y747" i="1" s="1"/>
  <c r="Y796" i="1" s="1"/>
  <c r="Y845" i="1" s="1"/>
  <c r="Y894" i="1" s="1"/>
  <c r="Y943" i="1" s="1"/>
  <c r="Y992" i="1" s="1"/>
  <c r="Y1041" i="1" s="1"/>
  <c r="Y1090" i="1" s="1"/>
  <c r="Y1139" i="1" s="1"/>
  <c r="Y1188" i="1" s="1"/>
  <c r="Y1237" i="1" s="1"/>
  <c r="Y1286" i="1" s="1"/>
  <c r="Y1335" i="1" s="1"/>
  <c r="Y1384" i="1" s="1"/>
  <c r="Y1433" i="1" s="1"/>
  <c r="Y1482" i="1" s="1"/>
  <c r="Y1535" i="1" s="1"/>
  <c r="Z61" i="1"/>
  <c r="Z110" i="1" s="1"/>
  <c r="Z159" i="1" s="1"/>
  <c r="Z208" i="1" s="1"/>
  <c r="Z257" i="1" s="1"/>
  <c r="Z306" i="1" s="1"/>
  <c r="Z355" i="1" s="1"/>
  <c r="Z404" i="1" s="1"/>
  <c r="Z453" i="1" s="1"/>
  <c r="Z502" i="1" s="1"/>
  <c r="Z551" i="1" s="1"/>
  <c r="Z600" i="1" s="1"/>
  <c r="Z649" i="1" s="1"/>
  <c r="Z698" i="1" s="1"/>
  <c r="Z747" i="1" s="1"/>
  <c r="Z796" i="1" s="1"/>
  <c r="Z845" i="1" s="1"/>
  <c r="Z894" i="1" s="1"/>
  <c r="Z943" i="1" s="1"/>
  <c r="Z992" i="1" s="1"/>
  <c r="Z1041" i="1" s="1"/>
  <c r="Z1090" i="1" s="1"/>
  <c r="Z1139" i="1" s="1"/>
  <c r="Z1188" i="1" s="1"/>
  <c r="Z1237" i="1" s="1"/>
  <c r="Z1286" i="1" s="1"/>
  <c r="Z1335" i="1" s="1"/>
  <c r="Z1384" i="1" s="1"/>
  <c r="Z1433" i="1" s="1"/>
  <c r="Z1482" i="1" s="1"/>
  <c r="Z1535" i="1" s="1"/>
  <c r="AA61" i="1"/>
  <c r="AA110" i="1" s="1"/>
  <c r="AA159" i="1" s="1"/>
  <c r="AA208" i="1" s="1"/>
  <c r="AA257" i="1" s="1"/>
  <c r="AA306" i="1" s="1"/>
  <c r="AA355" i="1" s="1"/>
  <c r="AA404" i="1" s="1"/>
  <c r="AA453" i="1" s="1"/>
  <c r="AA502" i="1" s="1"/>
  <c r="AA551" i="1" s="1"/>
  <c r="AA600" i="1" s="1"/>
  <c r="AA649" i="1" s="1"/>
  <c r="AA698" i="1" s="1"/>
  <c r="AA747" i="1" s="1"/>
  <c r="AA796" i="1" s="1"/>
  <c r="AA845" i="1" s="1"/>
  <c r="AA894" i="1" s="1"/>
  <c r="AA943" i="1" s="1"/>
  <c r="AA992" i="1" s="1"/>
  <c r="AA1041" i="1" s="1"/>
  <c r="AA1090" i="1" s="1"/>
  <c r="AA1139" i="1" s="1"/>
  <c r="AA1188" i="1" s="1"/>
  <c r="AA1237" i="1" s="1"/>
  <c r="AA1286" i="1" s="1"/>
  <c r="AA1335" i="1" s="1"/>
  <c r="AA1384" i="1" s="1"/>
  <c r="AA1433" i="1" s="1"/>
  <c r="AA1482" i="1" s="1"/>
  <c r="AA1535" i="1" s="1"/>
  <c r="X62" i="1"/>
  <c r="Y62" i="1"/>
  <c r="Y111" i="1" s="1"/>
  <c r="Z62" i="1"/>
  <c r="AA62" i="1"/>
  <c r="AA111" i="1" s="1"/>
  <c r="X63" i="1"/>
  <c r="X112" i="1" s="1"/>
  <c r="Y63" i="1"/>
  <c r="Y112" i="1" s="1"/>
  <c r="Y161" i="1" s="1"/>
  <c r="Y210" i="1" s="1"/>
  <c r="Y259" i="1" s="1"/>
  <c r="Y308" i="1" s="1"/>
  <c r="Y357" i="1" s="1"/>
  <c r="Y406" i="1" s="1"/>
  <c r="Y455" i="1" s="1"/>
  <c r="Y504" i="1" s="1"/>
  <c r="Y553" i="1" s="1"/>
  <c r="Y602" i="1" s="1"/>
  <c r="Y651" i="1" s="1"/>
  <c r="Y700" i="1" s="1"/>
  <c r="Y749" i="1" s="1"/>
  <c r="Y798" i="1" s="1"/>
  <c r="Y847" i="1" s="1"/>
  <c r="Y896" i="1" s="1"/>
  <c r="Y945" i="1" s="1"/>
  <c r="Y994" i="1" s="1"/>
  <c r="Y1043" i="1" s="1"/>
  <c r="Y1092" i="1" s="1"/>
  <c r="Y1141" i="1" s="1"/>
  <c r="Y1190" i="1" s="1"/>
  <c r="Y1239" i="1" s="1"/>
  <c r="Y1288" i="1" s="1"/>
  <c r="Y1337" i="1" s="1"/>
  <c r="Y1386" i="1" s="1"/>
  <c r="Y1435" i="1" s="1"/>
  <c r="Y1484" i="1" s="1"/>
  <c r="Y1537" i="1" s="1"/>
  <c r="Z63" i="1"/>
  <c r="Z112" i="1" s="1"/>
  <c r="Z161" i="1" s="1"/>
  <c r="Z210" i="1" s="1"/>
  <c r="Z259" i="1" s="1"/>
  <c r="Z308" i="1" s="1"/>
  <c r="Z357" i="1" s="1"/>
  <c r="Z406" i="1" s="1"/>
  <c r="Z455" i="1" s="1"/>
  <c r="Z504" i="1" s="1"/>
  <c r="Z553" i="1" s="1"/>
  <c r="Z602" i="1" s="1"/>
  <c r="Z651" i="1" s="1"/>
  <c r="Z700" i="1" s="1"/>
  <c r="Z749" i="1" s="1"/>
  <c r="Z798" i="1" s="1"/>
  <c r="Z847" i="1" s="1"/>
  <c r="Z896" i="1" s="1"/>
  <c r="Z945" i="1" s="1"/>
  <c r="Z994" i="1" s="1"/>
  <c r="Z1043" i="1" s="1"/>
  <c r="Z1092" i="1" s="1"/>
  <c r="Z1141" i="1" s="1"/>
  <c r="Z1190" i="1" s="1"/>
  <c r="Z1239" i="1" s="1"/>
  <c r="Z1288" i="1" s="1"/>
  <c r="Z1337" i="1" s="1"/>
  <c r="Z1386" i="1" s="1"/>
  <c r="Z1435" i="1" s="1"/>
  <c r="Z1484" i="1" s="1"/>
  <c r="Z1537" i="1" s="1"/>
  <c r="AA63" i="1"/>
  <c r="AA112" i="1" s="1"/>
  <c r="AA161" i="1" s="1"/>
  <c r="AA210" i="1" s="1"/>
  <c r="AA259" i="1" s="1"/>
  <c r="AA308" i="1" s="1"/>
  <c r="AA357" i="1" s="1"/>
  <c r="AA406" i="1" s="1"/>
  <c r="AA455" i="1" s="1"/>
  <c r="AA504" i="1" s="1"/>
  <c r="AA553" i="1" s="1"/>
  <c r="AA602" i="1" s="1"/>
  <c r="AA651" i="1" s="1"/>
  <c r="AA700" i="1" s="1"/>
  <c r="AA749" i="1" s="1"/>
  <c r="AA798" i="1" s="1"/>
  <c r="AA847" i="1" s="1"/>
  <c r="AA896" i="1" s="1"/>
  <c r="AA945" i="1" s="1"/>
  <c r="AA994" i="1" s="1"/>
  <c r="AA1043" i="1" s="1"/>
  <c r="AA1092" i="1" s="1"/>
  <c r="AA1141" i="1" s="1"/>
  <c r="AA1190" i="1" s="1"/>
  <c r="AA1239" i="1" s="1"/>
  <c r="AA1288" i="1" s="1"/>
  <c r="AA1337" i="1" s="1"/>
  <c r="AA1386" i="1" s="1"/>
  <c r="AA1435" i="1" s="1"/>
  <c r="AA1484" i="1" s="1"/>
  <c r="AA1537" i="1" s="1"/>
  <c r="X64" i="1"/>
  <c r="Y64" i="1"/>
  <c r="Y113" i="1" s="1"/>
  <c r="Z64" i="1"/>
  <c r="AA64" i="1"/>
  <c r="AA113" i="1" s="1"/>
  <c r="X65" i="1"/>
  <c r="X114" i="1" s="1"/>
  <c r="X163" i="1" s="1"/>
  <c r="X212" i="1" s="1"/>
  <c r="X261" i="1" s="1"/>
  <c r="X310" i="1" s="1"/>
  <c r="X359" i="1" s="1"/>
  <c r="X408" i="1" s="1"/>
  <c r="X457" i="1" s="1"/>
  <c r="X506" i="1" s="1"/>
  <c r="X555" i="1" s="1"/>
  <c r="X604" i="1" s="1"/>
  <c r="X653" i="1" s="1"/>
  <c r="X702" i="1" s="1"/>
  <c r="X751" i="1" s="1"/>
  <c r="X800" i="1" s="1"/>
  <c r="X849" i="1" s="1"/>
  <c r="X898" i="1" s="1"/>
  <c r="X947" i="1" s="1"/>
  <c r="X996" i="1" s="1"/>
  <c r="X1045" i="1" s="1"/>
  <c r="X1094" i="1" s="1"/>
  <c r="X1143" i="1" s="1"/>
  <c r="X1192" i="1" s="1"/>
  <c r="X1241" i="1" s="1"/>
  <c r="X1290" i="1" s="1"/>
  <c r="X1339" i="1" s="1"/>
  <c r="X1388" i="1" s="1"/>
  <c r="X1437" i="1" s="1"/>
  <c r="X1486" i="1" s="1"/>
  <c r="X1539" i="1" s="1"/>
  <c r="Y65" i="1"/>
  <c r="Y114" i="1" s="1"/>
  <c r="Y163" i="1" s="1"/>
  <c r="Y212" i="1" s="1"/>
  <c r="Y261" i="1" s="1"/>
  <c r="Y310" i="1" s="1"/>
  <c r="Y359" i="1" s="1"/>
  <c r="Y408" i="1" s="1"/>
  <c r="Y457" i="1" s="1"/>
  <c r="Y506" i="1" s="1"/>
  <c r="Y555" i="1" s="1"/>
  <c r="Y604" i="1" s="1"/>
  <c r="Y653" i="1" s="1"/>
  <c r="Y702" i="1" s="1"/>
  <c r="Y751" i="1" s="1"/>
  <c r="Y800" i="1" s="1"/>
  <c r="Y849" i="1" s="1"/>
  <c r="Y898" i="1" s="1"/>
  <c r="Y947" i="1" s="1"/>
  <c r="Y996" i="1" s="1"/>
  <c r="Y1045" i="1" s="1"/>
  <c r="Y1094" i="1" s="1"/>
  <c r="Y1143" i="1" s="1"/>
  <c r="Y1192" i="1" s="1"/>
  <c r="Y1241" i="1" s="1"/>
  <c r="Y1290" i="1" s="1"/>
  <c r="Y1339" i="1" s="1"/>
  <c r="Y1388" i="1" s="1"/>
  <c r="Y1437" i="1" s="1"/>
  <c r="Y1486" i="1" s="1"/>
  <c r="Y1539" i="1" s="1"/>
  <c r="Z65" i="1"/>
  <c r="Z114" i="1" s="1"/>
  <c r="Z163" i="1" s="1"/>
  <c r="Z212" i="1" s="1"/>
  <c r="Z261" i="1" s="1"/>
  <c r="Z310" i="1" s="1"/>
  <c r="Z359" i="1" s="1"/>
  <c r="Z408" i="1" s="1"/>
  <c r="Z457" i="1" s="1"/>
  <c r="Z506" i="1" s="1"/>
  <c r="Z555" i="1" s="1"/>
  <c r="Z604" i="1" s="1"/>
  <c r="Z653" i="1" s="1"/>
  <c r="Z702" i="1" s="1"/>
  <c r="Z751" i="1" s="1"/>
  <c r="Z800" i="1" s="1"/>
  <c r="Z849" i="1" s="1"/>
  <c r="Z898" i="1" s="1"/>
  <c r="Z947" i="1" s="1"/>
  <c r="Z996" i="1" s="1"/>
  <c r="Z1045" i="1" s="1"/>
  <c r="Z1094" i="1" s="1"/>
  <c r="Z1143" i="1" s="1"/>
  <c r="Z1192" i="1" s="1"/>
  <c r="Z1241" i="1" s="1"/>
  <c r="Z1290" i="1" s="1"/>
  <c r="Z1339" i="1" s="1"/>
  <c r="Z1388" i="1" s="1"/>
  <c r="Z1437" i="1" s="1"/>
  <c r="Z1486" i="1" s="1"/>
  <c r="Z1539" i="1" s="1"/>
  <c r="AA65" i="1"/>
  <c r="AA114" i="1" s="1"/>
  <c r="X66" i="1"/>
  <c r="Y66" i="1"/>
  <c r="Y115" i="1" s="1"/>
  <c r="Z66" i="1"/>
  <c r="AA66" i="1"/>
  <c r="AA115" i="1" s="1"/>
  <c r="X67" i="1"/>
  <c r="X116" i="1" s="1"/>
  <c r="X165" i="1" s="1"/>
  <c r="X214" i="1" s="1"/>
  <c r="X263" i="1" s="1"/>
  <c r="X312" i="1" s="1"/>
  <c r="X361" i="1" s="1"/>
  <c r="X410" i="1" s="1"/>
  <c r="X459" i="1" s="1"/>
  <c r="X508" i="1" s="1"/>
  <c r="X557" i="1" s="1"/>
  <c r="X606" i="1" s="1"/>
  <c r="X655" i="1" s="1"/>
  <c r="X704" i="1" s="1"/>
  <c r="X753" i="1" s="1"/>
  <c r="X802" i="1" s="1"/>
  <c r="X851" i="1" s="1"/>
  <c r="X900" i="1" s="1"/>
  <c r="X949" i="1" s="1"/>
  <c r="X998" i="1" s="1"/>
  <c r="X1047" i="1" s="1"/>
  <c r="X1096" i="1" s="1"/>
  <c r="X1145" i="1" s="1"/>
  <c r="X1194" i="1" s="1"/>
  <c r="X1243" i="1" s="1"/>
  <c r="X1292" i="1" s="1"/>
  <c r="X1341" i="1" s="1"/>
  <c r="X1390" i="1" s="1"/>
  <c r="X1439" i="1" s="1"/>
  <c r="X1488" i="1" s="1"/>
  <c r="X1541" i="1" s="1"/>
  <c r="Y67" i="1"/>
  <c r="Y116" i="1" s="1"/>
  <c r="Z67" i="1"/>
  <c r="Z116" i="1" s="1"/>
  <c r="Z165" i="1" s="1"/>
  <c r="Z214" i="1" s="1"/>
  <c r="Z263" i="1" s="1"/>
  <c r="Z312" i="1" s="1"/>
  <c r="Z361" i="1" s="1"/>
  <c r="Z410" i="1" s="1"/>
  <c r="Z459" i="1" s="1"/>
  <c r="Z508" i="1" s="1"/>
  <c r="Z557" i="1" s="1"/>
  <c r="Z606" i="1" s="1"/>
  <c r="Z655" i="1" s="1"/>
  <c r="Z704" i="1" s="1"/>
  <c r="Z753" i="1" s="1"/>
  <c r="Z802" i="1" s="1"/>
  <c r="Z851" i="1" s="1"/>
  <c r="Z900" i="1" s="1"/>
  <c r="Z949" i="1" s="1"/>
  <c r="Z998" i="1" s="1"/>
  <c r="Z1047" i="1" s="1"/>
  <c r="Z1096" i="1" s="1"/>
  <c r="Z1145" i="1" s="1"/>
  <c r="Z1194" i="1" s="1"/>
  <c r="Z1243" i="1" s="1"/>
  <c r="Z1292" i="1" s="1"/>
  <c r="Z1341" i="1" s="1"/>
  <c r="Z1390" i="1" s="1"/>
  <c r="Z1439" i="1" s="1"/>
  <c r="Z1488" i="1" s="1"/>
  <c r="Z1541" i="1" s="1"/>
  <c r="AA67" i="1"/>
  <c r="AA116" i="1" s="1"/>
  <c r="AA165" i="1" s="1"/>
  <c r="AA214" i="1" s="1"/>
  <c r="AA263" i="1" s="1"/>
  <c r="AA312" i="1" s="1"/>
  <c r="AA361" i="1" s="1"/>
  <c r="AA410" i="1" s="1"/>
  <c r="AA459" i="1" s="1"/>
  <c r="AA508" i="1" s="1"/>
  <c r="AA557" i="1" s="1"/>
  <c r="AA606" i="1" s="1"/>
  <c r="AA655" i="1" s="1"/>
  <c r="AA704" i="1" s="1"/>
  <c r="AA753" i="1" s="1"/>
  <c r="AA802" i="1" s="1"/>
  <c r="AA851" i="1" s="1"/>
  <c r="AA900" i="1" s="1"/>
  <c r="AA949" i="1" s="1"/>
  <c r="AA998" i="1" s="1"/>
  <c r="AA1047" i="1" s="1"/>
  <c r="AA1096" i="1" s="1"/>
  <c r="AA1145" i="1" s="1"/>
  <c r="AA1194" i="1" s="1"/>
  <c r="AA1243" i="1" s="1"/>
  <c r="AA1292" i="1" s="1"/>
  <c r="AA1341" i="1" s="1"/>
  <c r="AA1390" i="1" s="1"/>
  <c r="AA1439" i="1" s="1"/>
  <c r="AA1488" i="1" s="1"/>
  <c r="AA1541" i="1" s="1"/>
  <c r="X68" i="1"/>
  <c r="Y68" i="1"/>
  <c r="Y117" i="1" s="1"/>
  <c r="Y166" i="1" s="1"/>
  <c r="Z68" i="1"/>
  <c r="AA68" i="1"/>
  <c r="AA117" i="1" s="1"/>
  <c r="AA166" i="1" s="1"/>
  <c r="X69" i="1"/>
  <c r="X118" i="1" s="1"/>
  <c r="X167" i="1" s="1"/>
  <c r="X216" i="1" s="1"/>
  <c r="X265" i="1" s="1"/>
  <c r="X314" i="1" s="1"/>
  <c r="X363" i="1" s="1"/>
  <c r="X412" i="1" s="1"/>
  <c r="X461" i="1" s="1"/>
  <c r="X510" i="1" s="1"/>
  <c r="X559" i="1" s="1"/>
  <c r="X608" i="1" s="1"/>
  <c r="X657" i="1" s="1"/>
  <c r="X706" i="1" s="1"/>
  <c r="X755" i="1" s="1"/>
  <c r="X804" i="1" s="1"/>
  <c r="X853" i="1" s="1"/>
  <c r="X902" i="1" s="1"/>
  <c r="X951" i="1" s="1"/>
  <c r="X1000" i="1" s="1"/>
  <c r="X1049" i="1" s="1"/>
  <c r="X1098" i="1" s="1"/>
  <c r="X1147" i="1" s="1"/>
  <c r="X1196" i="1" s="1"/>
  <c r="X1245" i="1" s="1"/>
  <c r="X1294" i="1" s="1"/>
  <c r="X1343" i="1" s="1"/>
  <c r="X1392" i="1" s="1"/>
  <c r="X1441" i="1" s="1"/>
  <c r="X1490" i="1" s="1"/>
  <c r="X1543" i="1" s="1"/>
  <c r="Y69" i="1"/>
  <c r="Y118" i="1" s="1"/>
  <c r="Y167" i="1" s="1"/>
  <c r="Y216" i="1" s="1"/>
  <c r="Y265" i="1" s="1"/>
  <c r="Y314" i="1" s="1"/>
  <c r="Y363" i="1" s="1"/>
  <c r="Y412" i="1" s="1"/>
  <c r="Y461" i="1" s="1"/>
  <c r="Y510" i="1" s="1"/>
  <c r="Y559" i="1" s="1"/>
  <c r="Y608" i="1" s="1"/>
  <c r="Y657" i="1" s="1"/>
  <c r="Y706" i="1" s="1"/>
  <c r="Y755" i="1" s="1"/>
  <c r="Y804" i="1" s="1"/>
  <c r="Y853" i="1" s="1"/>
  <c r="Y902" i="1" s="1"/>
  <c r="Y951" i="1" s="1"/>
  <c r="Y1000" i="1" s="1"/>
  <c r="Y1049" i="1" s="1"/>
  <c r="Y1098" i="1" s="1"/>
  <c r="Y1147" i="1" s="1"/>
  <c r="Y1196" i="1" s="1"/>
  <c r="Y1245" i="1" s="1"/>
  <c r="Y1294" i="1" s="1"/>
  <c r="Y1343" i="1" s="1"/>
  <c r="Y1392" i="1" s="1"/>
  <c r="Y1441" i="1" s="1"/>
  <c r="Y1490" i="1" s="1"/>
  <c r="Y1543" i="1" s="1"/>
  <c r="Z69" i="1"/>
  <c r="Z118" i="1" s="1"/>
  <c r="AA69" i="1"/>
  <c r="AA118" i="1" s="1"/>
  <c r="AA167" i="1" s="1"/>
  <c r="AA216" i="1" s="1"/>
  <c r="AA265" i="1" s="1"/>
  <c r="AA314" i="1" s="1"/>
  <c r="AA363" i="1" s="1"/>
  <c r="AA412" i="1" s="1"/>
  <c r="AA461" i="1" s="1"/>
  <c r="AA510" i="1" s="1"/>
  <c r="AA559" i="1" s="1"/>
  <c r="AA608" i="1" s="1"/>
  <c r="AA657" i="1" s="1"/>
  <c r="AA706" i="1" s="1"/>
  <c r="AA755" i="1" s="1"/>
  <c r="AA804" i="1" s="1"/>
  <c r="AA853" i="1" s="1"/>
  <c r="AA902" i="1" s="1"/>
  <c r="AA951" i="1" s="1"/>
  <c r="AA1000" i="1" s="1"/>
  <c r="AA1049" i="1" s="1"/>
  <c r="AA1098" i="1" s="1"/>
  <c r="AA1147" i="1" s="1"/>
  <c r="AA1196" i="1" s="1"/>
  <c r="AA1245" i="1" s="1"/>
  <c r="AA1294" i="1" s="1"/>
  <c r="AA1343" i="1" s="1"/>
  <c r="AA1392" i="1" s="1"/>
  <c r="AA1441" i="1" s="1"/>
  <c r="AA1490" i="1" s="1"/>
  <c r="AA1543" i="1" s="1"/>
  <c r="X70" i="1"/>
  <c r="Y70" i="1"/>
  <c r="Y119" i="1" s="1"/>
  <c r="Z70" i="1"/>
  <c r="AA70" i="1"/>
  <c r="AA119" i="1" s="1"/>
  <c r="X71" i="1"/>
  <c r="X120" i="1" s="1"/>
  <c r="X169" i="1" s="1"/>
  <c r="X218" i="1" s="1"/>
  <c r="X267" i="1" s="1"/>
  <c r="X316" i="1" s="1"/>
  <c r="X365" i="1" s="1"/>
  <c r="X414" i="1" s="1"/>
  <c r="X463" i="1" s="1"/>
  <c r="X512" i="1" s="1"/>
  <c r="X561" i="1" s="1"/>
  <c r="X610" i="1" s="1"/>
  <c r="X659" i="1" s="1"/>
  <c r="X708" i="1" s="1"/>
  <c r="X757" i="1" s="1"/>
  <c r="X806" i="1" s="1"/>
  <c r="X855" i="1" s="1"/>
  <c r="X904" i="1" s="1"/>
  <c r="X953" i="1" s="1"/>
  <c r="X1002" i="1" s="1"/>
  <c r="X1051" i="1" s="1"/>
  <c r="X1100" i="1" s="1"/>
  <c r="X1149" i="1" s="1"/>
  <c r="X1198" i="1" s="1"/>
  <c r="X1247" i="1" s="1"/>
  <c r="X1296" i="1" s="1"/>
  <c r="X1345" i="1" s="1"/>
  <c r="X1394" i="1" s="1"/>
  <c r="X1443" i="1" s="1"/>
  <c r="X1492" i="1" s="1"/>
  <c r="X1545" i="1" s="1"/>
  <c r="Y71" i="1"/>
  <c r="Y120" i="1" s="1"/>
  <c r="Y169" i="1" s="1"/>
  <c r="Y218" i="1" s="1"/>
  <c r="Y267" i="1" s="1"/>
  <c r="Y316" i="1" s="1"/>
  <c r="Y365" i="1" s="1"/>
  <c r="Y414" i="1" s="1"/>
  <c r="Y463" i="1" s="1"/>
  <c r="Y512" i="1" s="1"/>
  <c r="Y561" i="1" s="1"/>
  <c r="Y610" i="1" s="1"/>
  <c r="Y659" i="1" s="1"/>
  <c r="Y708" i="1" s="1"/>
  <c r="Y757" i="1" s="1"/>
  <c r="Y806" i="1" s="1"/>
  <c r="Y855" i="1" s="1"/>
  <c r="Y904" i="1" s="1"/>
  <c r="Y953" i="1" s="1"/>
  <c r="Y1002" i="1" s="1"/>
  <c r="Y1051" i="1" s="1"/>
  <c r="Y1100" i="1" s="1"/>
  <c r="Y1149" i="1" s="1"/>
  <c r="Y1198" i="1" s="1"/>
  <c r="Y1247" i="1" s="1"/>
  <c r="Y1296" i="1" s="1"/>
  <c r="Y1345" i="1" s="1"/>
  <c r="Y1394" i="1" s="1"/>
  <c r="Y1443" i="1" s="1"/>
  <c r="Y1492" i="1" s="1"/>
  <c r="Y1545" i="1" s="1"/>
  <c r="Z71" i="1"/>
  <c r="Z120" i="1" s="1"/>
  <c r="AA71" i="1"/>
  <c r="AA120" i="1" s="1"/>
  <c r="AA169" i="1" s="1"/>
  <c r="AA218" i="1" s="1"/>
  <c r="AA267" i="1" s="1"/>
  <c r="AA316" i="1" s="1"/>
  <c r="AA365" i="1" s="1"/>
  <c r="AA414" i="1" s="1"/>
  <c r="AA463" i="1" s="1"/>
  <c r="AA512" i="1" s="1"/>
  <c r="AA561" i="1" s="1"/>
  <c r="AA610" i="1" s="1"/>
  <c r="AA659" i="1" s="1"/>
  <c r="AA708" i="1" s="1"/>
  <c r="AA757" i="1" s="1"/>
  <c r="AA806" i="1" s="1"/>
  <c r="AA855" i="1" s="1"/>
  <c r="AA904" i="1" s="1"/>
  <c r="AA953" i="1" s="1"/>
  <c r="AA1002" i="1" s="1"/>
  <c r="AA1051" i="1" s="1"/>
  <c r="AA1100" i="1" s="1"/>
  <c r="AA1149" i="1" s="1"/>
  <c r="AA1198" i="1" s="1"/>
  <c r="AA1247" i="1" s="1"/>
  <c r="AA1296" i="1" s="1"/>
  <c r="AA1345" i="1" s="1"/>
  <c r="AA1394" i="1" s="1"/>
  <c r="AA1443" i="1" s="1"/>
  <c r="AA1492" i="1" s="1"/>
  <c r="AA1545" i="1" s="1"/>
  <c r="X72" i="1"/>
  <c r="Y72" i="1"/>
  <c r="Y121" i="1" s="1"/>
  <c r="Y170" i="1" s="1"/>
  <c r="Z72" i="1"/>
  <c r="AA72" i="1"/>
  <c r="AA121" i="1" s="1"/>
  <c r="AA170" i="1" s="1"/>
  <c r="X73" i="1"/>
  <c r="X122" i="1" s="1"/>
  <c r="X171" i="1" s="1"/>
  <c r="X220" i="1" s="1"/>
  <c r="X269" i="1" s="1"/>
  <c r="X318" i="1" s="1"/>
  <c r="X367" i="1" s="1"/>
  <c r="X416" i="1" s="1"/>
  <c r="X465" i="1" s="1"/>
  <c r="X514" i="1" s="1"/>
  <c r="X563" i="1" s="1"/>
  <c r="X612" i="1" s="1"/>
  <c r="X661" i="1" s="1"/>
  <c r="X710" i="1" s="1"/>
  <c r="X759" i="1" s="1"/>
  <c r="X808" i="1" s="1"/>
  <c r="X857" i="1" s="1"/>
  <c r="X906" i="1" s="1"/>
  <c r="X955" i="1" s="1"/>
  <c r="X1004" i="1" s="1"/>
  <c r="X1053" i="1" s="1"/>
  <c r="X1102" i="1" s="1"/>
  <c r="X1151" i="1" s="1"/>
  <c r="X1200" i="1" s="1"/>
  <c r="X1249" i="1" s="1"/>
  <c r="X1298" i="1" s="1"/>
  <c r="X1347" i="1" s="1"/>
  <c r="X1396" i="1" s="1"/>
  <c r="X1445" i="1" s="1"/>
  <c r="X1494" i="1" s="1"/>
  <c r="X1547" i="1" s="1"/>
  <c r="Y73" i="1"/>
  <c r="Y122" i="1" s="1"/>
  <c r="Y171" i="1" s="1"/>
  <c r="Y220" i="1" s="1"/>
  <c r="Y269" i="1" s="1"/>
  <c r="Y318" i="1" s="1"/>
  <c r="Y367" i="1" s="1"/>
  <c r="Y416" i="1" s="1"/>
  <c r="Y465" i="1" s="1"/>
  <c r="Y514" i="1" s="1"/>
  <c r="Y563" i="1" s="1"/>
  <c r="Y612" i="1" s="1"/>
  <c r="Y661" i="1" s="1"/>
  <c r="Y710" i="1" s="1"/>
  <c r="Y759" i="1" s="1"/>
  <c r="Y808" i="1" s="1"/>
  <c r="Y857" i="1" s="1"/>
  <c r="Y906" i="1" s="1"/>
  <c r="Y955" i="1" s="1"/>
  <c r="Y1004" i="1" s="1"/>
  <c r="Y1053" i="1" s="1"/>
  <c r="Y1102" i="1" s="1"/>
  <c r="Y1151" i="1" s="1"/>
  <c r="Y1200" i="1" s="1"/>
  <c r="Y1249" i="1" s="1"/>
  <c r="Y1298" i="1" s="1"/>
  <c r="Y1347" i="1" s="1"/>
  <c r="Y1396" i="1" s="1"/>
  <c r="Y1445" i="1" s="1"/>
  <c r="Y1494" i="1" s="1"/>
  <c r="Y1547" i="1" s="1"/>
  <c r="Z73" i="1"/>
  <c r="Z122" i="1" s="1"/>
  <c r="Z171" i="1" s="1"/>
  <c r="Z220" i="1" s="1"/>
  <c r="Z269" i="1" s="1"/>
  <c r="Z318" i="1" s="1"/>
  <c r="Z367" i="1" s="1"/>
  <c r="Z416" i="1" s="1"/>
  <c r="Z465" i="1" s="1"/>
  <c r="Z514" i="1" s="1"/>
  <c r="Z563" i="1" s="1"/>
  <c r="Z612" i="1" s="1"/>
  <c r="Z661" i="1" s="1"/>
  <c r="Z710" i="1" s="1"/>
  <c r="Z759" i="1" s="1"/>
  <c r="Z808" i="1" s="1"/>
  <c r="Z857" i="1" s="1"/>
  <c r="Z906" i="1" s="1"/>
  <c r="Z955" i="1" s="1"/>
  <c r="Z1004" i="1" s="1"/>
  <c r="Z1053" i="1" s="1"/>
  <c r="Z1102" i="1" s="1"/>
  <c r="Z1151" i="1" s="1"/>
  <c r="Z1200" i="1" s="1"/>
  <c r="Z1249" i="1" s="1"/>
  <c r="Z1298" i="1" s="1"/>
  <c r="Z1347" i="1" s="1"/>
  <c r="Z1396" i="1" s="1"/>
  <c r="Z1445" i="1" s="1"/>
  <c r="Z1494" i="1" s="1"/>
  <c r="Z1547" i="1" s="1"/>
  <c r="AA73" i="1"/>
  <c r="AA122" i="1" s="1"/>
  <c r="X74" i="1"/>
  <c r="Y74" i="1"/>
  <c r="Y123" i="1" s="1"/>
  <c r="Z74" i="1"/>
  <c r="AA74" i="1"/>
  <c r="AA123" i="1" s="1"/>
  <c r="X75" i="1"/>
  <c r="X124" i="1" s="1"/>
  <c r="X173" i="1" s="1"/>
  <c r="X222" i="1" s="1"/>
  <c r="X271" i="1" s="1"/>
  <c r="X320" i="1" s="1"/>
  <c r="X369" i="1" s="1"/>
  <c r="X418" i="1" s="1"/>
  <c r="X467" i="1" s="1"/>
  <c r="X516" i="1" s="1"/>
  <c r="X565" i="1" s="1"/>
  <c r="X614" i="1" s="1"/>
  <c r="X663" i="1" s="1"/>
  <c r="X712" i="1" s="1"/>
  <c r="X761" i="1" s="1"/>
  <c r="X810" i="1" s="1"/>
  <c r="X859" i="1" s="1"/>
  <c r="X908" i="1" s="1"/>
  <c r="X957" i="1" s="1"/>
  <c r="X1006" i="1" s="1"/>
  <c r="X1055" i="1" s="1"/>
  <c r="X1104" i="1" s="1"/>
  <c r="X1153" i="1" s="1"/>
  <c r="X1202" i="1" s="1"/>
  <c r="X1251" i="1" s="1"/>
  <c r="X1300" i="1" s="1"/>
  <c r="X1349" i="1" s="1"/>
  <c r="X1398" i="1" s="1"/>
  <c r="X1447" i="1" s="1"/>
  <c r="X1496" i="1" s="1"/>
  <c r="X1549" i="1" s="1"/>
  <c r="Y75" i="1"/>
  <c r="Y124" i="1" s="1"/>
  <c r="Y173" i="1" s="1"/>
  <c r="Y222" i="1" s="1"/>
  <c r="Y271" i="1" s="1"/>
  <c r="Y320" i="1" s="1"/>
  <c r="Y369" i="1" s="1"/>
  <c r="Y418" i="1" s="1"/>
  <c r="Y467" i="1" s="1"/>
  <c r="Y516" i="1" s="1"/>
  <c r="Y565" i="1" s="1"/>
  <c r="Y614" i="1" s="1"/>
  <c r="Y663" i="1" s="1"/>
  <c r="Y712" i="1" s="1"/>
  <c r="Y761" i="1" s="1"/>
  <c r="Y810" i="1" s="1"/>
  <c r="Y859" i="1" s="1"/>
  <c r="Y908" i="1" s="1"/>
  <c r="Y957" i="1" s="1"/>
  <c r="Y1006" i="1" s="1"/>
  <c r="Y1055" i="1" s="1"/>
  <c r="Y1104" i="1" s="1"/>
  <c r="Y1153" i="1" s="1"/>
  <c r="Y1202" i="1" s="1"/>
  <c r="Y1251" i="1" s="1"/>
  <c r="Y1300" i="1" s="1"/>
  <c r="Y1349" i="1" s="1"/>
  <c r="Y1398" i="1" s="1"/>
  <c r="Y1447" i="1" s="1"/>
  <c r="Y1496" i="1" s="1"/>
  <c r="Y1549" i="1" s="1"/>
  <c r="Z75" i="1"/>
  <c r="AA75" i="1"/>
  <c r="AA124" i="1" s="1"/>
  <c r="AA173" i="1" s="1"/>
  <c r="AA222" i="1" s="1"/>
  <c r="AA271" i="1" s="1"/>
  <c r="AA320" i="1" s="1"/>
  <c r="AA369" i="1" s="1"/>
  <c r="AA418" i="1" s="1"/>
  <c r="AA467" i="1" s="1"/>
  <c r="AA516" i="1" s="1"/>
  <c r="AA565" i="1" s="1"/>
  <c r="AA614" i="1" s="1"/>
  <c r="AA663" i="1" s="1"/>
  <c r="AA712" i="1" s="1"/>
  <c r="AA761" i="1" s="1"/>
  <c r="AA810" i="1" s="1"/>
  <c r="AA859" i="1" s="1"/>
  <c r="AA908" i="1" s="1"/>
  <c r="AA957" i="1" s="1"/>
  <c r="AA1006" i="1" s="1"/>
  <c r="AA1055" i="1" s="1"/>
  <c r="AA1104" i="1" s="1"/>
  <c r="AA1153" i="1" s="1"/>
  <c r="AA1202" i="1" s="1"/>
  <c r="AA1251" i="1" s="1"/>
  <c r="AA1300" i="1" s="1"/>
  <c r="AA1349" i="1" s="1"/>
  <c r="AA1398" i="1" s="1"/>
  <c r="AA1447" i="1" s="1"/>
  <c r="AA1496" i="1" s="1"/>
  <c r="AA1549" i="1" s="1"/>
  <c r="X76" i="1"/>
  <c r="Y76" i="1"/>
  <c r="Y125" i="1" s="1"/>
  <c r="Y174" i="1" s="1"/>
  <c r="Z76" i="1"/>
  <c r="AA76" i="1"/>
  <c r="AA125" i="1" s="1"/>
  <c r="AA174" i="1" s="1"/>
  <c r="AA223" i="1" s="1"/>
  <c r="AA272" i="1" s="1"/>
  <c r="AA321" i="1" s="1"/>
  <c r="AA370" i="1" s="1"/>
  <c r="AA419" i="1" s="1"/>
  <c r="AA468" i="1" s="1"/>
  <c r="AA517" i="1" s="1"/>
  <c r="AA566" i="1" s="1"/>
  <c r="AA615" i="1" s="1"/>
  <c r="AA664" i="1" s="1"/>
  <c r="AA713" i="1" s="1"/>
  <c r="AA762" i="1" s="1"/>
  <c r="AA811" i="1" s="1"/>
  <c r="AA860" i="1" s="1"/>
  <c r="AA909" i="1" s="1"/>
  <c r="AA958" i="1" s="1"/>
  <c r="AA1007" i="1" s="1"/>
  <c r="AA1056" i="1" s="1"/>
  <c r="AA1105" i="1" s="1"/>
  <c r="AA1154" i="1" s="1"/>
  <c r="AA1203" i="1" s="1"/>
  <c r="AA1252" i="1" s="1"/>
  <c r="AA1301" i="1" s="1"/>
  <c r="AA1350" i="1" s="1"/>
  <c r="AA1399" i="1" s="1"/>
  <c r="AA1448" i="1" s="1"/>
  <c r="AA1497" i="1" s="1"/>
  <c r="AA1550" i="1" s="1"/>
  <c r="X77" i="1"/>
  <c r="Y77" i="1"/>
  <c r="Y126" i="1" s="1"/>
  <c r="Y175" i="1" s="1"/>
  <c r="Y224" i="1" s="1"/>
  <c r="Y273" i="1" s="1"/>
  <c r="Y322" i="1" s="1"/>
  <c r="Y371" i="1" s="1"/>
  <c r="Y420" i="1" s="1"/>
  <c r="Y469" i="1" s="1"/>
  <c r="Y518" i="1" s="1"/>
  <c r="Y567" i="1" s="1"/>
  <c r="Y616" i="1" s="1"/>
  <c r="Y665" i="1" s="1"/>
  <c r="Y714" i="1" s="1"/>
  <c r="Y763" i="1" s="1"/>
  <c r="Y812" i="1" s="1"/>
  <c r="Y861" i="1" s="1"/>
  <c r="Y910" i="1" s="1"/>
  <c r="Y959" i="1" s="1"/>
  <c r="Y1008" i="1" s="1"/>
  <c r="Y1057" i="1" s="1"/>
  <c r="Y1106" i="1" s="1"/>
  <c r="Y1155" i="1" s="1"/>
  <c r="Y1204" i="1" s="1"/>
  <c r="Y1253" i="1" s="1"/>
  <c r="Y1302" i="1" s="1"/>
  <c r="Y1351" i="1" s="1"/>
  <c r="Y1400" i="1" s="1"/>
  <c r="Y1449" i="1" s="1"/>
  <c r="Y1498" i="1" s="1"/>
  <c r="Y1551" i="1" s="1"/>
  <c r="Z77" i="1"/>
  <c r="Z126" i="1" s="1"/>
  <c r="Z175" i="1" s="1"/>
  <c r="Z224" i="1" s="1"/>
  <c r="Z273" i="1" s="1"/>
  <c r="Z322" i="1" s="1"/>
  <c r="Z371" i="1" s="1"/>
  <c r="Z420" i="1" s="1"/>
  <c r="Z469" i="1" s="1"/>
  <c r="Z518" i="1" s="1"/>
  <c r="Z567" i="1" s="1"/>
  <c r="Z616" i="1" s="1"/>
  <c r="Z665" i="1" s="1"/>
  <c r="Z714" i="1" s="1"/>
  <c r="Z763" i="1" s="1"/>
  <c r="Z812" i="1" s="1"/>
  <c r="Z861" i="1" s="1"/>
  <c r="Z910" i="1" s="1"/>
  <c r="Z959" i="1" s="1"/>
  <c r="Z1008" i="1" s="1"/>
  <c r="Z1057" i="1" s="1"/>
  <c r="Z1106" i="1" s="1"/>
  <c r="Z1155" i="1" s="1"/>
  <c r="Z1204" i="1" s="1"/>
  <c r="Z1253" i="1" s="1"/>
  <c r="Z1302" i="1" s="1"/>
  <c r="Z1351" i="1" s="1"/>
  <c r="Z1400" i="1" s="1"/>
  <c r="Z1449" i="1" s="1"/>
  <c r="Z1498" i="1" s="1"/>
  <c r="Z1551" i="1" s="1"/>
  <c r="AA77" i="1"/>
  <c r="AA126" i="1" s="1"/>
  <c r="X78" i="1"/>
  <c r="Y78" i="1"/>
  <c r="Y127" i="1" s="1"/>
  <c r="Z78" i="1"/>
  <c r="AA78" i="1"/>
  <c r="AA127" i="1" s="1"/>
  <c r="X79" i="1"/>
  <c r="X128" i="1" s="1"/>
  <c r="Y79" i="1"/>
  <c r="Y128" i="1" s="1"/>
  <c r="Y177" i="1" s="1"/>
  <c r="Y226" i="1" s="1"/>
  <c r="Y275" i="1" s="1"/>
  <c r="Y324" i="1" s="1"/>
  <c r="Y373" i="1" s="1"/>
  <c r="Y422" i="1" s="1"/>
  <c r="Y471" i="1" s="1"/>
  <c r="Y520" i="1" s="1"/>
  <c r="Y569" i="1" s="1"/>
  <c r="Y618" i="1" s="1"/>
  <c r="Y667" i="1" s="1"/>
  <c r="Y716" i="1" s="1"/>
  <c r="Y765" i="1" s="1"/>
  <c r="Y814" i="1" s="1"/>
  <c r="Y863" i="1" s="1"/>
  <c r="Y912" i="1" s="1"/>
  <c r="Y961" i="1" s="1"/>
  <c r="Y1010" i="1" s="1"/>
  <c r="Y1059" i="1" s="1"/>
  <c r="Y1108" i="1" s="1"/>
  <c r="Y1157" i="1" s="1"/>
  <c r="Y1206" i="1" s="1"/>
  <c r="Y1255" i="1" s="1"/>
  <c r="Y1304" i="1" s="1"/>
  <c r="Y1353" i="1" s="1"/>
  <c r="Y1402" i="1" s="1"/>
  <c r="Y1451" i="1" s="1"/>
  <c r="Y1500" i="1" s="1"/>
  <c r="Y1553" i="1" s="1"/>
  <c r="Z79" i="1"/>
  <c r="AA79" i="1"/>
  <c r="AA128" i="1" s="1"/>
  <c r="AA177" i="1" s="1"/>
  <c r="AA226" i="1" s="1"/>
  <c r="AA275" i="1" s="1"/>
  <c r="AA324" i="1" s="1"/>
  <c r="AA373" i="1" s="1"/>
  <c r="AA422" i="1" s="1"/>
  <c r="AA471" i="1" s="1"/>
  <c r="AA520" i="1" s="1"/>
  <c r="AA569" i="1" s="1"/>
  <c r="AA618" i="1" s="1"/>
  <c r="AA667" i="1" s="1"/>
  <c r="AA716" i="1" s="1"/>
  <c r="AA765" i="1" s="1"/>
  <c r="AA814" i="1" s="1"/>
  <c r="AA863" i="1" s="1"/>
  <c r="AA912" i="1" s="1"/>
  <c r="AA961" i="1" s="1"/>
  <c r="AA1010" i="1" s="1"/>
  <c r="AA1059" i="1" s="1"/>
  <c r="AA1108" i="1" s="1"/>
  <c r="AA1157" i="1" s="1"/>
  <c r="AA1206" i="1" s="1"/>
  <c r="AA1255" i="1" s="1"/>
  <c r="AA1304" i="1" s="1"/>
  <c r="AA1353" i="1" s="1"/>
  <c r="AA1402" i="1" s="1"/>
  <c r="AA1451" i="1" s="1"/>
  <c r="AA1500" i="1" s="1"/>
  <c r="AA1553" i="1" s="1"/>
  <c r="X80" i="1"/>
  <c r="Y80" i="1"/>
  <c r="Y129" i="1" s="1"/>
  <c r="Z80" i="1"/>
  <c r="AA80" i="1"/>
  <c r="AA129" i="1" s="1"/>
  <c r="AA178" i="1" s="1"/>
  <c r="AA227" i="1" s="1"/>
  <c r="AA276" i="1" s="1"/>
  <c r="AA325" i="1" s="1"/>
  <c r="AA374" i="1" s="1"/>
  <c r="AA423" i="1" s="1"/>
  <c r="AA472" i="1" s="1"/>
  <c r="AA521" i="1" s="1"/>
  <c r="AA570" i="1" s="1"/>
  <c r="AA619" i="1" s="1"/>
  <c r="AA668" i="1" s="1"/>
  <c r="AA717" i="1" s="1"/>
  <c r="AA766" i="1" s="1"/>
  <c r="AA815" i="1" s="1"/>
  <c r="AA864" i="1" s="1"/>
  <c r="AA913" i="1" s="1"/>
  <c r="AA962" i="1" s="1"/>
  <c r="AA1011" i="1" s="1"/>
  <c r="AA1060" i="1" s="1"/>
  <c r="AA1109" i="1" s="1"/>
  <c r="AA1158" i="1" s="1"/>
  <c r="AA1207" i="1" s="1"/>
  <c r="AA1256" i="1" s="1"/>
  <c r="AA1305" i="1" s="1"/>
  <c r="AA1354" i="1" s="1"/>
  <c r="AA1403" i="1" s="1"/>
  <c r="AA1452" i="1" s="1"/>
  <c r="AA1501" i="1" s="1"/>
  <c r="AA1554" i="1" s="1"/>
  <c r="X81" i="1"/>
  <c r="Y81" i="1"/>
  <c r="Y130" i="1" s="1"/>
  <c r="Y179" i="1" s="1"/>
  <c r="Y228" i="1" s="1"/>
  <c r="Y277" i="1" s="1"/>
  <c r="Y326" i="1" s="1"/>
  <c r="Y375" i="1" s="1"/>
  <c r="Y424" i="1" s="1"/>
  <c r="Y473" i="1" s="1"/>
  <c r="Y522" i="1" s="1"/>
  <c r="Y571" i="1" s="1"/>
  <c r="Y620" i="1" s="1"/>
  <c r="Y669" i="1" s="1"/>
  <c r="Y718" i="1" s="1"/>
  <c r="Y767" i="1" s="1"/>
  <c r="Y816" i="1" s="1"/>
  <c r="Y865" i="1" s="1"/>
  <c r="Y914" i="1" s="1"/>
  <c r="Y963" i="1" s="1"/>
  <c r="Y1012" i="1" s="1"/>
  <c r="Y1061" i="1" s="1"/>
  <c r="Y1110" i="1" s="1"/>
  <c r="Y1159" i="1" s="1"/>
  <c r="Y1208" i="1" s="1"/>
  <c r="Y1257" i="1" s="1"/>
  <c r="Y1306" i="1" s="1"/>
  <c r="Y1355" i="1" s="1"/>
  <c r="Y1404" i="1" s="1"/>
  <c r="Y1453" i="1" s="1"/>
  <c r="Y1502" i="1" s="1"/>
  <c r="Y1555" i="1" s="1"/>
  <c r="Z81" i="1"/>
  <c r="Z130" i="1" s="1"/>
  <c r="Z179" i="1" s="1"/>
  <c r="Z228" i="1" s="1"/>
  <c r="Z277" i="1" s="1"/>
  <c r="Z326" i="1" s="1"/>
  <c r="Z375" i="1" s="1"/>
  <c r="Z424" i="1" s="1"/>
  <c r="Z473" i="1" s="1"/>
  <c r="Z522" i="1" s="1"/>
  <c r="Z571" i="1" s="1"/>
  <c r="Z620" i="1" s="1"/>
  <c r="Z669" i="1" s="1"/>
  <c r="Z718" i="1" s="1"/>
  <c r="Z767" i="1" s="1"/>
  <c r="Z816" i="1" s="1"/>
  <c r="Z865" i="1" s="1"/>
  <c r="Z914" i="1" s="1"/>
  <c r="Z963" i="1" s="1"/>
  <c r="Z1012" i="1" s="1"/>
  <c r="Z1061" i="1" s="1"/>
  <c r="Z1110" i="1" s="1"/>
  <c r="Z1159" i="1" s="1"/>
  <c r="Z1208" i="1" s="1"/>
  <c r="Z1257" i="1" s="1"/>
  <c r="Z1306" i="1" s="1"/>
  <c r="Z1355" i="1" s="1"/>
  <c r="Z1404" i="1" s="1"/>
  <c r="Z1453" i="1" s="1"/>
  <c r="Z1502" i="1" s="1"/>
  <c r="Z1555" i="1" s="1"/>
  <c r="AA81" i="1"/>
  <c r="AA130" i="1" s="1"/>
  <c r="AA179" i="1" s="1"/>
  <c r="AA228" i="1" s="1"/>
  <c r="AA277" i="1" s="1"/>
  <c r="AA326" i="1" s="1"/>
  <c r="AA375" i="1" s="1"/>
  <c r="AA424" i="1" s="1"/>
  <c r="AA473" i="1" s="1"/>
  <c r="AA522" i="1" s="1"/>
  <c r="AA571" i="1" s="1"/>
  <c r="AA620" i="1" s="1"/>
  <c r="AA669" i="1" s="1"/>
  <c r="AA718" i="1" s="1"/>
  <c r="AA767" i="1" s="1"/>
  <c r="AA816" i="1" s="1"/>
  <c r="AA865" i="1" s="1"/>
  <c r="AA914" i="1" s="1"/>
  <c r="AA963" i="1" s="1"/>
  <c r="AA1012" i="1" s="1"/>
  <c r="AA1061" i="1" s="1"/>
  <c r="AA1110" i="1" s="1"/>
  <c r="AA1159" i="1" s="1"/>
  <c r="AA1208" i="1" s="1"/>
  <c r="AA1257" i="1" s="1"/>
  <c r="AA1306" i="1" s="1"/>
  <c r="AA1355" i="1" s="1"/>
  <c r="AA1404" i="1" s="1"/>
  <c r="AA1453" i="1" s="1"/>
  <c r="AA1502" i="1" s="1"/>
  <c r="AA1555" i="1" s="1"/>
  <c r="X82" i="1"/>
  <c r="Y82" i="1"/>
  <c r="Y131" i="1" s="1"/>
  <c r="Z82" i="1"/>
  <c r="AA82" i="1"/>
  <c r="AA131" i="1" s="1"/>
  <c r="X83" i="1"/>
  <c r="X132" i="1" s="1"/>
  <c r="X181" i="1" s="1"/>
  <c r="X230" i="1" s="1"/>
  <c r="X279" i="1" s="1"/>
  <c r="X328" i="1" s="1"/>
  <c r="X377" i="1" s="1"/>
  <c r="X426" i="1" s="1"/>
  <c r="X475" i="1" s="1"/>
  <c r="X524" i="1" s="1"/>
  <c r="X573" i="1" s="1"/>
  <c r="X622" i="1" s="1"/>
  <c r="X671" i="1" s="1"/>
  <c r="X720" i="1" s="1"/>
  <c r="X769" i="1" s="1"/>
  <c r="X818" i="1" s="1"/>
  <c r="X867" i="1" s="1"/>
  <c r="X916" i="1" s="1"/>
  <c r="X965" i="1" s="1"/>
  <c r="X1014" i="1" s="1"/>
  <c r="X1063" i="1" s="1"/>
  <c r="X1112" i="1" s="1"/>
  <c r="X1161" i="1" s="1"/>
  <c r="X1210" i="1" s="1"/>
  <c r="X1259" i="1" s="1"/>
  <c r="X1308" i="1" s="1"/>
  <c r="X1357" i="1" s="1"/>
  <c r="X1406" i="1" s="1"/>
  <c r="X1455" i="1" s="1"/>
  <c r="X1504" i="1" s="1"/>
  <c r="X1557" i="1" s="1"/>
  <c r="Y83" i="1"/>
  <c r="Y132" i="1" s="1"/>
  <c r="Y181" i="1" s="1"/>
  <c r="Y230" i="1" s="1"/>
  <c r="Y279" i="1" s="1"/>
  <c r="Y328" i="1" s="1"/>
  <c r="Y377" i="1" s="1"/>
  <c r="Y426" i="1" s="1"/>
  <c r="Y475" i="1" s="1"/>
  <c r="Y524" i="1" s="1"/>
  <c r="Y573" i="1" s="1"/>
  <c r="Y622" i="1" s="1"/>
  <c r="Y671" i="1" s="1"/>
  <c r="Y720" i="1" s="1"/>
  <c r="Y769" i="1" s="1"/>
  <c r="Y818" i="1" s="1"/>
  <c r="Y867" i="1" s="1"/>
  <c r="Y916" i="1" s="1"/>
  <c r="Y965" i="1" s="1"/>
  <c r="Y1014" i="1" s="1"/>
  <c r="Y1063" i="1" s="1"/>
  <c r="Y1112" i="1" s="1"/>
  <c r="Y1161" i="1" s="1"/>
  <c r="Y1210" i="1" s="1"/>
  <c r="Y1259" i="1" s="1"/>
  <c r="Y1308" i="1" s="1"/>
  <c r="Y1357" i="1" s="1"/>
  <c r="Y1406" i="1" s="1"/>
  <c r="Y1455" i="1" s="1"/>
  <c r="Y1504" i="1" s="1"/>
  <c r="Y1557" i="1" s="1"/>
  <c r="Z83" i="1"/>
  <c r="AA83" i="1"/>
  <c r="AA132" i="1" s="1"/>
  <c r="AA181" i="1" s="1"/>
  <c r="AA230" i="1" s="1"/>
  <c r="AA279" i="1" s="1"/>
  <c r="AA328" i="1" s="1"/>
  <c r="AA377" i="1" s="1"/>
  <c r="AA426" i="1" s="1"/>
  <c r="AA475" i="1" s="1"/>
  <c r="AA524" i="1" s="1"/>
  <c r="AA573" i="1" s="1"/>
  <c r="AA622" i="1" s="1"/>
  <c r="AA671" i="1" s="1"/>
  <c r="AA720" i="1" s="1"/>
  <c r="AA769" i="1" s="1"/>
  <c r="AA818" i="1" s="1"/>
  <c r="AA867" i="1" s="1"/>
  <c r="AA916" i="1" s="1"/>
  <c r="AA965" i="1" s="1"/>
  <c r="AA1014" i="1" s="1"/>
  <c r="AA1063" i="1" s="1"/>
  <c r="AA1112" i="1" s="1"/>
  <c r="AA1161" i="1" s="1"/>
  <c r="AA1210" i="1" s="1"/>
  <c r="AA1259" i="1" s="1"/>
  <c r="AA1308" i="1" s="1"/>
  <c r="AA1357" i="1" s="1"/>
  <c r="AA1406" i="1" s="1"/>
  <c r="AA1455" i="1" s="1"/>
  <c r="AA1504" i="1" s="1"/>
  <c r="AA1557" i="1" s="1"/>
  <c r="X84" i="1"/>
  <c r="Y84" i="1"/>
  <c r="Y133" i="1" s="1"/>
  <c r="Y182" i="1" s="1"/>
  <c r="Z84" i="1"/>
  <c r="AA84" i="1"/>
  <c r="AA133" i="1" s="1"/>
  <c r="AA182" i="1" s="1"/>
  <c r="AA231" i="1" s="1"/>
  <c r="AA280" i="1" s="1"/>
  <c r="AA329" i="1" s="1"/>
  <c r="AA378" i="1" s="1"/>
  <c r="AA427" i="1" s="1"/>
  <c r="AA476" i="1" s="1"/>
  <c r="AA525" i="1" s="1"/>
  <c r="AA574" i="1" s="1"/>
  <c r="AA623" i="1" s="1"/>
  <c r="AA672" i="1" s="1"/>
  <c r="AA721" i="1" s="1"/>
  <c r="AA770" i="1" s="1"/>
  <c r="AA819" i="1" s="1"/>
  <c r="AA868" i="1" s="1"/>
  <c r="AA917" i="1" s="1"/>
  <c r="AA966" i="1" s="1"/>
  <c r="AA1015" i="1" s="1"/>
  <c r="AA1064" i="1" s="1"/>
  <c r="AA1113" i="1" s="1"/>
  <c r="AA1162" i="1" s="1"/>
  <c r="AA1211" i="1" s="1"/>
  <c r="AA1260" i="1" s="1"/>
  <c r="AA1309" i="1" s="1"/>
  <c r="AA1358" i="1" s="1"/>
  <c r="AA1407" i="1" s="1"/>
  <c r="AA1456" i="1" s="1"/>
  <c r="AA1505" i="1" s="1"/>
  <c r="AA1558" i="1" s="1"/>
  <c r="X85" i="1"/>
  <c r="Y85" i="1"/>
  <c r="Y134" i="1" s="1"/>
  <c r="Y183" i="1" s="1"/>
  <c r="Y232" i="1" s="1"/>
  <c r="Y281" i="1" s="1"/>
  <c r="Y330" i="1" s="1"/>
  <c r="Y379" i="1" s="1"/>
  <c r="Y428" i="1" s="1"/>
  <c r="Y477" i="1" s="1"/>
  <c r="Y526" i="1" s="1"/>
  <c r="Y575" i="1" s="1"/>
  <c r="Y624" i="1" s="1"/>
  <c r="Y673" i="1" s="1"/>
  <c r="Y722" i="1" s="1"/>
  <c r="Y771" i="1" s="1"/>
  <c r="Y820" i="1" s="1"/>
  <c r="Y869" i="1" s="1"/>
  <c r="Y918" i="1" s="1"/>
  <c r="Y967" i="1" s="1"/>
  <c r="Y1016" i="1" s="1"/>
  <c r="Y1065" i="1" s="1"/>
  <c r="Y1114" i="1" s="1"/>
  <c r="Y1163" i="1" s="1"/>
  <c r="Y1212" i="1" s="1"/>
  <c r="Y1261" i="1" s="1"/>
  <c r="Y1310" i="1" s="1"/>
  <c r="Y1359" i="1" s="1"/>
  <c r="Y1408" i="1" s="1"/>
  <c r="Y1457" i="1" s="1"/>
  <c r="Y1506" i="1" s="1"/>
  <c r="Y1559" i="1" s="1"/>
  <c r="Z85" i="1"/>
  <c r="Z134" i="1" s="1"/>
  <c r="Z183" i="1" s="1"/>
  <c r="Z232" i="1" s="1"/>
  <c r="Z281" i="1" s="1"/>
  <c r="Z330" i="1" s="1"/>
  <c r="Z379" i="1" s="1"/>
  <c r="Z428" i="1" s="1"/>
  <c r="Z477" i="1" s="1"/>
  <c r="Z526" i="1" s="1"/>
  <c r="Z575" i="1" s="1"/>
  <c r="Z624" i="1" s="1"/>
  <c r="Z673" i="1" s="1"/>
  <c r="Z722" i="1" s="1"/>
  <c r="Z771" i="1" s="1"/>
  <c r="Z820" i="1" s="1"/>
  <c r="Z869" i="1" s="1"/>
  <c r="Z918" i="1" s="1"/>
  <c r="Z967" i="1" s="1"/>
  <c r="Z1016" i="1" s="1"/>
  <c r="Z1065" i="1" s="1"/>
  <c r="Z1114" i="1" s="1"/>
  <c r="Z1163" i="1" s="1"/>
  <c r="Z1212" i="1" s="1"/>
  <c r="Z1261" i="1" s="1"/>
  <c r="Z1310" i="1" s="1"/>
  <c r="Z1359" i="1" s="1"/>
  <c r="Z1408" i="1" s="1"/>
  <c r="Z1457" i="1" s="1"/>
  <c r="Z1506" i="1" s="1"/>
  <c r="Z1559" i="1" s="1"/>
  <c r="AA85" i="1"/>
  <c r="AA134" i="1" s="1"/>
  <c r="X86" i="1"/>
  <c r="Y86" i="1"/>
  <c r="Y135" i="1" s="1"/>
  <c r="Z86" i="1"/>
  <c r="AA86" i="1"/>
  <c r="AA135" i="1" s="1"/>
  <c r="X87" i="1"/>
  <c r="X136" i="1" s="1"/>
  <c r="Y87" i="1"/>
  <c r="Y136" i="1" s="1"/>
  <c r="Y185" i="1" s="1"/>
  <c r="Y234" i="1" s="1"/>
  <c r="Y283" i="1" s="1"/>
  <c r="Y332" i="1" s="1"/>
  <c r="Y381" i="1" s="1"/>
  <c r="Y430" i="1" s="1"/>
  <c r="Y479" i="1" s="1"/>
  <c r="Y528" i="1" s="1"/>
  <c r="Y577" i="1" s="1"/>
  <c r="Y626" i="1" s="1"/>
  <c r="Y675" i="1" s="1"/>
  <c r="Y724" i="1" s="1"/>
  <c r="Y773" i="1" s="1"/>
  <c r="Y822" i="1" s="1"/>
  <c r="Y871" i="1" s="1"/>
  <c r="Y920" i="1" s="1"/>
  <c r="Y969" i="1" s="1"/>
  <c r="Y1018" i="1" s="1"/>
  <c r="Y1067" i="1" s="1"/>
  <c r="Y1116" i="1" s="1"/>
  <c r="Y1165" i="1" s="1"/>
  <c r="Y1214" i="1" s="1"/>
  <c r="Y1263" i="1" s="1"/>
  <c r="Y1312" i="1" s="1"/>
  <c r="Y1361" i="1" s="1"/>
  <c r="Y1410" i="1" s="1"/>
  <c r="Y1459" i="1" s="1"/>
  <c r="Y1508" i="1" s="1"/>
  <c r="Y1561" i="1" s="1"/>
  <c r="Z87" i="1"/>
  <c r="AA87" i="1"/>
  <c r="AA136" i="1" s="1"/>
  <c r="AA185" i="1" s="1"/>
  <c r="AA234" i="1" s="1"/>
  <c r="AA283" i="1" s="1"/>
  <c r="AA332" i="1" s="1"/>
  <c r="AA381" i="1" s="1"/>
  <c r="AA430" i="1" s="1"/>
  <c r="AA479" i="1" s="1"/>
  <c r="AA528" i="1" s="1"/>
  <c r="AA577" i="1" s="1"/>
  <c r="AA626" i="1" s="1"/>
  <c r="AA675" i="1" s="1"/>
  <c r="AA724" i="1" s="1"/>
  <c r="AA773" i="1" s="1"/>
  <c r="AA822" i="1" s="1"/>
  <c r="AA871" i="1" s="1"/>
  <c r="AA920" i="1" s="1"/>
  <c r="AA969" i="1" s="1"/>
  <c r="AA1018" i="1" s="1"/>
  <c r="AA1067" i="1" s="1"/>
  <c r="AA1116" i="1" s="1"/>
  <c r="AA1165" i="1" s="1"/>
  <c r="AA1214" i="1" s="1"/>
  <c r="AA1263" i="1" s="1"/>
  <c r="AA1312" i="1" s="1"/>
  <c r="AA1361" i="1" s="1"/>
  <c r="AA1410" i="1" s="1"/>
  <c r="AA1459" i="1" s="1"/>
  <c r="AA1508" i="1" s="1"/>
  <c r="AA1561" i="1" s="1"/>
  <c r="X88" i="1"/>
  <c r="Y88" i="1"/>
  <c r="Y137" i="1" s="1"/>
  <c r="Z88" i="1"/>
  <c r="AA88" i="1"/>
  <c r="AA137" i="1" s="1"/>
  <c r="AA186" i="1" s="1"/>
  <c r="AA235" i="1" s="1"/>
  <c r="AA284" i="1" s="1"/>
  <c r="AA333" i="1" s="1"/>
  <c r="AA382" i="1" s="1"/>
  <c r="AA431" i="1" s="1"/>
  <c r="AA480" i="1" s="1"/>
  <c r="AA529" i="1" s="1"/>
  <c r="AA578" i="1" s="1"/>
  <c r="AA627" i="1" s="1"/>
  <c r="AA676" i="1" s="1"/>
  <c r="AA725" i="1" s="1"/>
  <c r="AA774" i="1" s="1"/>
  <c r="AA823" i="1" s="1"/>
  <c r="AA872" i="1" s="1"/>
  <c r="AA921" i="1" s="1"/>
  <c r="AA970" i="1" s="1"/>
  <c r="AA1019" i="1" s="1"/>
  <c r="AA1068" i="1" s="1"/>
  <c r="AA1117" i="1" s="1"/>
  <c r="AA1166" i="1" s="1"/>
  <c r="AA1215" i="1" s="1"/>
  <c r="AA1264" i="1" s="1"/>
  <c r="AA1313" i="1" s="1"/>
  <c r="AA1362" i="1" s="1"/>
  <c r="AA1411" i="1" s="1"/>
  <c r="AA1460" i="1" s="1"/>
  <c r="AA1509" i="1" s="1"/>
  <c r="AA1562" i="1" s="1"/>
  <c r="X89" i="1"/>
  <c r="Y89" i="1"/>
  <c r="Y138" i="1" s="1"/>
  <c r="Y187" i="1" s="1"/>
  <c r="Y236" i="1" s="1"/>
  <c r="Y285" i="1" s="1"/>
  <c r="Y334" i="1" s="1"/>
  <c r="Y383" i="1" s="1"/>
  <c r="Y432" i="1" s="1"/>
  <c r="Y481" i="1" s="1"/>
  <c r="Y530" i="1" s="1"/>
  <c r="Y579" i="1" s="1"/>
  <c r="Y628" i="1" s="1"/>
  <c r="Y677" i="1" s="1"/>
  <c r="Y726" i="1" s="1"/>
  <c r="Y775" i="1" s="1"/>
  <c r="Y824" i="1" s="1"/>
  <c r="Y873" i="1" s="1"/>
  <c r="Y922" i="1" s="1"/>
  <c r="Y971" i="1" s="1"/>
  <c r="Y1020" i="1" s="1"/>
  <c r="Y1069" i="1" s="1"/>
  <c r="Y1118" i="1" s="1"/>
  <c r="Y1167" i="1" s="1"/>
  <c r="Y1216" i="1" s="1"/>
  <c r="Y1265" i="1" s="1"/>
  <c r="Y1314" i="1" s="1"/>
  <c r="Y1363" i="1" s="1"/>
  <c r="Y1412" i="1" s="1"/>
  <c r="Y1461" i="1" s="1"/>
  <c r="Y1510" i="1" s="1"/>
  <c r="Y1563" i="1" s="1"/>
  <c r="Z89" i="1"/>
  <c r="Z138" i="1" s="1"/>
  <c r="Z187" i="1" s="1"/>
  <c r="Z236" i="1" s="1"/>
  <c r="Z285" i="1" s="1"/>
  <c r="Z334" i="1" s="1"/>
  <c r="Z383" i="1" s="1"/>
  <c r="Z432" i="1" s="1"/>
  <c r="Z481" i="1" s="1"/>
  <c r="Z530" i="1" s="1"/>
  <c r="Z579" i="1" s="1"/>
  <c r="Z628" i="1" s="1"/>
  <c r="Z677" i="1" s="1"/>
  <c r="Z726" i="1" s="1"/>
  <c r="Z775" i="1" s="1"/>
  <c r="Z824" i="1" s="1"/>
  <c r="Z873" i="1" s="1"/>
  <c r="Z922" i="1" s="1"/>
  <c r="Z971" i="1" s="1"/>
  <c r="Z1020" i="1" s="1"/>
  <c r="Z1069" i="1" s="1"/>
  <c r="Z1118" i="1" s="1"/>
  <c r="Z1167" i="1" s="1"/>
  <c r="Z1216" i="1" s="1"/>
  <c r="Z1265" i="1" s="1"/>
  <c r="Z1314" i="1" s="1"/>
  <c r="Z1363" i="1" s="1"/>
  <c r="Z1412" i="1" s="1"/>
  <c r="Z1461" i="1" s="1"/>
  <c r="Z1510" i="1" s="1"/>
  <c r="Z1563" i="1" s="1"/>
  <c r="AA89" i="1"/>
  <c r="AA138" i="1" s="1"/>
  <c r="AA187" i="1" s="1"/>
  <c r="AA236" i="1" s="1"/>
  <c r="AA285" i="1" s="1"/>
  <c r="AA334" i="1" s="1"/>
  <c r="AA383" i="1" s="1"/>
  <c r="AA432" i="1" s="1"/>
  <c r="AA481" i="1" s="1"/>
  <c r="AA530" i="1" s="1"/>
  <c r="AA579" i="1" s="1"/>
  <c r="AA628" i="1" s="1"/>
  <c r="AA677" i="1" s="1"/>
  <c r="AA726" i="1" s="1"/>
  <c r="AA775" i="1" s="1"/>
  <c r="AA824" i="1" s="1"/>
  <c r="AA873" i="1" s="1"/>
  <c r="AA922" i="1" s="1"/>
  <c r="AA971" i="1" s="1"/>
  <c r="AA1020" i="1" s="1"/>
  <c r="AA1069" i="1" s="1"/>
  <c r="AA1118" i="1" s="1"/>
  <c r="AA1167" i="1" s="1"/>
  <c r="AA1216" i="1" s="1"/>
  <c r="AA1265" i="1" s="1"/>
  <c r="AA1314" i="1" s="1"/>
  <c r="AA1363" i="1" s="1"/>
  <c r="AA1412" i="1" s="1"/>
  <c r="AA1461" i="1" s="1"/>
  <c r="AA1510" i="1" s="1"/>
  <c r="AA1563" i="1" s="1"/>
  <c r="X90" i="1"/>
  <c r="Y90" i="1"/>
  <c r="Y139" i="1" s="1"/>
  <c r="Z90" i="1"/>
  <c r="AA90" i="1"/>
  <c r="AA139" i="1" s="1"/>
  <c r="X91" i="1"/>
  <c r="X140" i="1" s="1"/>
  <c r="X189" i="1" s="1"/>
  <c r="X238" i="1" s="1"/>
  <c r="X287" i="1" s="1"/>
  <c r="X336" i="1" s="1"/>
  <c r="X385" i="1" s="1"/>
  <c r="X434" i="1" s="1"/>
  <c r="X483" i="1" s="1"/>
  <c r="X532" i="1" s="1"/>
  <c r="X581" i="1" s="1"/>
  <c r="X630" i="1" s="1"/>
  <c r="X679" i="1" s="1"/>
  <c r="X728" i="1" s="1"/>
  <c r="X777" i="1" s="1"/>
  <c r="X826" i="1" s="1"/>
  <c r="X875" i="1" s="1"/>
  <c r="X924" i="1" s="1"/>
  <c r="X973" i="1" s="1"/>
  <c r="X1022" i="1" s="1"/>
  <c r="X1071" i="1" s="1"/>
  <c r="X1120" i="1" s="1"/>
  <c r="X1169" i="1" s="1"/>
  <c r="X1218" i="1" s="1"/>
  <c r="X1267" i="1" s="1"/>
  <c r="X1316" i="1" s="1"/>
  <c r="X1365" i="1" s="1"/>
  <c r="X1414" i="1" s="1"/>
  <c r="X1463" i="1" s="1"/>
  <c r="X1512" i="1" s="1"/>
  <c r="X1565" i="1" s="1"/>
  <c r="Y91" i="1"/>
  <c r="Y140" i="1" s="1"/>
  <c r="Y189" i="1" s="1"/>
  <c r="Y238" i="1" s="1"/>
  <c r="Y287" i="1" s="1"/>
  <c r="Y336" i="1" s="1"/>
  <c r="Y385" i="1" s="1"/>
  <c r="Y434" i="1" s="1"/>
  <c r="Y483" i="1" s="1"/>
  <c r="Y532" i="1" s="1"/>
  <c r="Y581" i="1" s="1"/>
  <c r="Y630" i="1" s="1"/>
  <c r="Y679" i="1" s="1"/>
  <c r="Y728" i="1" s="1"/>
  <c r="Y777" i="1" s="1"/>
  <c r="Y826" i="1" s="1"/>
  <c r="Y875" i="1" s="1"/>
  <c r="Y924" i="1" s="1"/>
  <c r="Y973" i="1" s="1"/>
  <c r="Y1022" i="1" s="1"/>
  <c r="Y1071" i="1" s="1"/>
  <c r="Y1120" i="1" s="1"/>
  <c r="Y1169" i="1" s="1"/>
  <c r="Y1218" i="1" s="1"/>
  <c r="Y1267" i="1" s="1"/>
  <c r="Y1316" i="1" s="1"/>
  <c r="Y1365" i="1" s="1"/>
  <c r="Y1414" i="1" s="1"/>
  <c r="Y1463" i="1" s="1"/>
  <c r="Y1512" i="1" s="1"/>
  <c r="Y1565" i="1" s="1"/>
  <c r="Z91" i="1"/>
  <c r="AA91" i="1"/>
  <c r="AA140" i="1" s="1"/>
  <c r="AA189" i="1" s="1"/>
  <c r="AA238" i="1" s="1"/>
  <c r="AA287" i="1" s="1"/>
  <c r="AA336" i="1" s="1"/>
  <c r="AA385" i="1" s="1"/>
  <c r="AA434" i="1" s="1"/>
  <c r="AA483" i="1" s="1"/>
  <c r="AA532" i="1" s="1"/>
  <c r="AA581" i="1" s="1"/>
  <c r="AA630" i="1" s="1"/>
  <c r="AA679" i="1" s="1"/>
  <c r="AA728" i="1" s="1"/>
  <c r="AA777" i="1" s="1"/>
  <c r="AA826" i="1" s="1"/>
  <c r="AA875" i="1" s="1"/>
  <c r="AA924" i="1" s="1"/>
  <c r="AA973" i="1" s="1"/>
  <c r="AA1022" i="1" s="1"/>
  <c r="AA1071" i="1" s="1"/>
  <c r="AA1120" i="1" s="1"/>
  <c r="AA1169" i="1" s="1"/>
  <c r="AA1218" i="1" s="1"/>
  <c r="AA1267" i="1" s="1"/>
  <c r="AA1316" i="1" s="1"/>
  <c r="AA1365" i="1" s="1"/>
  <c r="AA1414" i="1" s="1"/>
  <c r="AA1463" i="1" s="1"/>
  <c r="AA1512" i="1" s="1"/>
  <c r="AA1565" i="1" s="1"/>
  <c r="Y52" i="1"/>
  <c r="Y101" i="1" s="1"/>
  <c r="Y150" i="1" s="1"/>
  <c r="Y199" i="1" s="1"/>
  <c r="Y248" i="1" s="1"/>
  <c r="Y297" i="1" s="1"/>
  <c r="Y346" i="1" s="1"/>
  <c r="Y395" i="1" s="1"/>
  <c r="Y444" i="1" s="1"/>
  <c r="Y493" i="1" s="1"/>
  <c r="Y542" i="1" s="1"/>
  <c r="Y591" i="1" s="1"/>
  <c r="Y640" i="1" s="1"/>
  <c r="Y689" i="1" s="1"/>
  <c r="Y738" i="1" s="1"/>
  <c r="Y787" i="1" s="1"/>
  <c r="Y836" i="1" s="1"/>
  <c r="Y885" i="1" s="1"/>
  <c r="Y934" i="1" s="1"/>
  <c r="Y983" i="1" s="1"/>
  <c r="Y1032" i="1" s="1"/>
  <c r="Y1081" i="1" s="1"/>
  <c r="Y1130" i="1" s="1"/>
  <c r="Y1179" i="1" s="1"/>
  <c r="Y1228" i="1" s="1"/>
  <c r="Y1277" i="1" s="1"/>
  <c r="Y1326" i="1" s="1"/>
  <c r="Y1375" i="1" s="1"/>
  <c r="Y1424" i="1" s="1"/>
  <c r="Y1473" i="1" s="1"/>
  <c r="Y1526" i="1" s="1"/>
  <c r="Z52" i="1"/>
  <c r="Z101" i="1" s="1"/>
  <c r="Z150" i="1" s="1"/>
  <c r="Z199" i="1" s="1"/>
  <c r="Z248" i="1" s="1"/>
  <c r="Z297" i="1" s="1"/>
  <c r="Z346" i="1" s="1"/>
  <c r="Z395" i="1" s="1"/>
  <c r="Z444" i="1" s="1"/>
  <c r="Z493" i="1" s="1"/>
  <c r="Z542" i="1" s="1"/>
  <c r="Z591" i="1" s="1"/>
  <c r="Z640" i="1" s="1"/>
  <c r="Z689" i="1" s="1"/>
  <c r="Z738" i="1" s="1"/>
  <c r="Z787" i="1" s="1"/>
  <c r="Z836" i="1" s="1"/>
  <c r="Z885" i="1" s="1"/>
  <c r="Z934" i="1" s="1"/>
  <c r="Z983" i="1" s="1"/>
  <c r="Z1032" i="1" s="1"/>
  <c r="Z1081" i="1" s="1"/>
  <c r="Z1130" i="1" s="1"/>
  <c r="Z1179" i="1" s="1"/>
  <c r="Z1228" i="1" s="1"/>
  <c r="Z1277" i="1" s="1"/>
  <c r="Z1326" i="1" s="1"/>
  <c r="Z1375" i="1" s="1"/>
  <c r="Z1424" i="1" s="1"/>
  <c r="Z1473" i="1" s="1"/>
  <c r="Z1526" i="1" s="1"/>
  <c r="AA52" i="1"/>
  <c r="AA101" i="1" s="1"/>
  <c r="AA150" i="1" s="1"/>
  <c r="AA199" i="1" s="1"/>
  <c r="AA248" i="1" s="1"/>
  <c r="AA297" i="1" s="1"/>
  <c r="AA346" i="1" s="1"/>
  <c r="AA395" i="1" s="1"/>
  <c r="AA444" i="1" s="1"/>
  <c r="AA493" i="1" s="1"/>
  <c r="AA542" i="1" s="1"/>
  <c r="AA591" i="1" s="1"/>
  <c r="AA640" i="1" s="1"/>
  <c r="AA689" i="1" s="1"/>
  <c r="AA738" i="1" s="1"/>
  <c r="AA787" i="1" s="1"/>
  <c r="AA836" i="1" s="1"/>
  <c r="AA885" i="1" s="1"/>
  <c r="AA934" i="1" s="1"/>
  <c r="AA983" i="1" s="1"/>
  <c r="AA1032" i="1" s="1"/>
  <c r="AA1081" i="1" s="1"/>
  <c r="AA1130" i="1" s="1"/>
  <c r="AA1179" i="1" s="1"/>
  <c r="AA1228" i="1" s="1"/>
  <c r="AA1277" i="1" s="1"/>
  <c r="AA1326" i="1" s="1"/>
  <c r="AA1375" i="1" s="1"/>
  <c r="AA1424" i="1" s="1"/>
  <c r="AA1473" i="1" s="1"/>
  <c r="AA1526" i="1" s="1"/>
  <c r="X52" i="1"/>
  <c r="X101" i="1" s="1"/>
  <c r="X150" i="1" s="1"/>
  <c r="X199" i="1" s="1"/>
  <c r="X248" i="1" s="1"/>
  <c r="X297" i="1" s="1"/>
  <c r="X346" i="1" s="1"/>
  <c r="X395" i="1" s="1"/>
  <c r="X444" i="1" s="1"/>
  <c r="X493" i="1" s="1"/>
  <c r="X542" i="1" s="1"/>
  <c r="X591" i="1" s="1"/>
  <c r="X640" i="1" s="1"/>
  <c r="X689" i="1" s="1"/>
  <c r="C53" i="1"/>
  <c r="C102" i="1" s="1"/>
  <c r="C55" i="1"/>
  <c r="C104" i="1" s="1"/>
  <c r="C57" i="1"/>
  <c r="C106" i="1" s="1"/>
  <c r="C59" i="1"/>
  <c r="C108" i="1" s="1"/>
  <c r="C61" i="1"/>
  <c r="C110" i="1" s="1"/>
  <c r="C63" i="1"/>
  <c r="C112" i="1" s="1"/>
  <c r="C65" i="1"/>
  <c r="C114" i="1" s="1"/>
  <c r="C67" i="1"/>
  <c r="C116" i="1" s="1"/>
  <c r="C69" i="1"/>
  <c r="C118" i="1" s="1"/>
  <c r="C71" i="1"/>
  <c r="C120" i="1" s="1"/>
  <c r="C73" i="1"/>
  <c r="C122" i="1" s="1"/>
  <c r="C75" i="1"/>
  <c r="C124" i="1" s="1"/>
  <c r="C77" i="1"/>
  <c r="C126" i="1" s="1"/>
  <c r="C79" i="1"/>
  <c r="C128" i="1" s="1"/>
  <c r="C81" i="1"/>
  <c r="C130" i="1" s="1"/>
  <c r="C83" i="1"/>
  <c r="C132" i="1" s="1"/>
  <c r="C85" i="1"/>
  <c r="C134" i="1" s="1"/>
  <c r="C87" i="1"/>
  <c r="C136" i="1" s="1"/>
  <c r="C89" i="1"/>
  <c r="C138" i="1" s="1"/>
  <c r="C91" i="1"/>
  <c r="C140" i="1" s="1"/>
  <c r="C52" i="1"/>
  <c r="C101" i="1" s="1"/>
  <c r="AF8" i="1"/>
  <c r="AG8" i="1" s="1"/>
  <c r="AF10" i="1"/>
  <c r="AG10" i="1" s="1"/>
  <c r="AF12" i="1"/>
  <c r="AG12" i="1" s="1"/>
  <c r="AF14" i="1"/>
  <c r="AG14" i="1" s="1"/>
  <c r="AF16" i="1"/>
  <c r="AG16" i="1" s="1"/>
  <c r="AF18" i="1"/>
  <c r="AG18" i="1" s="1"/>
  <c r="AF20" i="1"/>
  <c r="AG20" i="1" s="1"/>
  <c r="AF22" i="1"/>
  <c r="AG22" i="1" s="1"/>
  <c r="AF24" i="1"/>
  <c r="AG24" i="1" s="1"/>
  <c r="AF26" i="1"/>
  <c r="AG26" i="1" s="1"/>
  <c r="AF28" i="1"/>
  <c r="AG28" i="1" s="1"/>
  <c r="AF30" i="1"/>
  <c r="AG30" i="1" s="1"/>
  <c r="AF32" i="1"/>
  <c r="AG32" i="1" s="1"/>
  <c r="AF34" i="1"/>
  <c r="AG34" i="1" s="1"/>
  <c r="AF36" i="1"/>
  <c r="AG36" i="1" s="1"/>
  <c r="AF38" i="1"/>
  <c r="AG38" i="1" s="1"/>
  <c r="AF40" i="1"/>
  <c r="AG40" i="1" s="1"/>
  <c r="AF42" i="1"/>
  <c r="AG42" i="1" s="1"/>
  <c r="D4" i="1"/>
  <c r="AB4" i="1" s="1"/>
  <c r="F4" i="1"/>
  <c r="AD4" i="1" s="1"/>
  <c r="E6" i="1"/>
  <c r="AC6" i="1" s="1"/>
  <c r="D7" i="1"/>
  <c r="AB7" i="1" s="1"/>
  <c r="D8" i="1"/>
  <c r="AB8" i="1" s="1"/>
  <c r="F8" i="1"/>
  <c r="AD8" i="1" s="1"/>
  <c r="D9" i="1"/>
  <c r="AB9" i="1" s="1"/>
  <c r="D10" i="1"/>
  <c r="AB10" i="1" s="1"/>
  <c r="F10" i="1"/>
  <c r="AD10" i="1" s="1"/>
  <c r="D11" i="1"/>
  <c r="AB11" i="1" s="1"/>
  <c r="D12" i="1"/>
  <c r="AB12" i="1" s="1"/>
  <c r="F12" i="1"/>
  <c r="AD12" i="1" s="1"/>
  <c r="D13" i="1"/>
  <c r="AB13" i="1" s="1"/>
  <c r="F14" i="1"/>
  <c r="AD14" i="1" s="1"/>
  <c r="F15" i="1"/>
  <c r="AD15" i="1" s="1"/>
  <c r="D16" i="1"/>
  <c r="AB16" i="1" s="1"/>
  <c r="F16" i="1"/>
  <c r="AD16" i="1" s="1"/>
  <c r="F17" i="1"/>
  <c r="AD17" i="1" s="1"/>
  <c r="D18" i="1"/>
  <c r="AB18" i="1" s="1"/>
  <c r="F18" i="1"/>
  <c r="AD18" i="1" s="1"/>
  <c r="F19" i="1"/>
  <c r="AD19" i="1" s="1"/>
  <c r="D20" i="1"/>
  <c r="AB20" i="1" s="1"/>
  <c r="F20" i="1"/>
  <c r="AD20" i="1" s="1"/>
  <c r="F21" i="1"/>
  <c r="AD21" i="1" s="1"/>
  <c r="D22" i="1"/>
  <c r="AB22" i="1" s="1"/>
  <c r="F22" i="1"/>
  <c r="AD22" i="1" s="1"/>
  <c r="F23" i="1"/>
  <c r="AD23" i="1" s="1"/>
  <c r="D24" i="1"/>
  <c r="AB24" i="1" s="1"/>
  <c r="F24" i="1"/>
  <c r="AD24" i="1" s="1"/>
  <c r="F25" i="1"/>
  <c r="AD25" i="1" s="1"/>
  <c r="D26" i="1"/>
  <c r="AB26" i="1" s="1"/>
  <c r="F26" i="1"/>
  <c r="AD26" i="1" s="1"/>
  <c r="F27" i="1"/>
  <c r="AD27" i="1" s="1"/>
  <c r="D28" i="1"/>
  <c r="AB28" i="1" s="1"/>
  <c r="F28" i="1"/>
  <c r="AD28" i="1" s="1"/>
  <c r="F29" i="1"/>
  <c r="AD29" i="1" s="1"/>
  <c r="D30" i="1"/>
  <c r="AB30" i="1" s="1"/>
  <c r="F30" i="1"/>
  <c r="AD30" i="1" s="1"/>
  <c r="F31" i="1"/>
  <c r="AD31" i="1" s="1"/>
  <c r="D32" i="1"/>
  <c r="AB32" i="1" s="1"/>
  <c r="F32" i="1"/>
  <c r="AD32" i="1" s="1"/>
  <c r="F33" i="1"/>
  <c r="AD33" i="1" s="1"/>
  <c r="D34" i="1"/>
  <c r="AB34" i="1" s="1"/>
  <c r="F34" i="1"/>
  <c r="AD34" i="1" s="1"/>
  <c r="D35" i="1"/>
  <c r="AB35" i="1" s="1"/>
  <c r="F35" i="1"/>
  <c r="AD35" i="1" s="1"/>
  <c r="D36" i="1"/>
  <c r="AB36" i="1" s="1"/>
  <c r="F36" i="1"/>
  <c r="AD36" i="1" s="1"/>
  <c r="D37" i="1"/>
  <c r="AB37" i="1" s="1"/>
  <c r="F37" i="1"/>
  <c r="AD37" i="1" s="1"/>
  <c r="D38" i="1"/>
  <c r="AB38" i="1" s="1"/>
  <c r="F38" i="1"/>
  <c r="AD38" i="1" s="1"/>
  <c r="D39" i="1"/>
  <c r="AB39" i="1" s="1"/>
  <c r="F39" i="1"/>
  <c r="AD39" i="1" s="1"/>
  <c r="D40" i="1"/>
  <c r="AB40" i="1" s="1"/>
  <c r="F40" i="1"/>
  <c r="AD40" i="1" s="1"/>
  <c r="D41" i="1"/>
  <c r="AB41" i="1" s="1"/>
  <c r="F41" i="1"/>
  <c r="AD41" i="1" s="1"/>
  <c r="D42" i="1"/>
  <c r="AB42" i="1" s="1"/>
  <c r="F42" i="1"/>
  <c r="AD42" i="1" s="1"/>
  <c r="D3" i="1"/>
  <c r="AB3" i="1" s="1"/>
  <c r="R8" i="3" l="1"/>
  <c r="R6" i="3"/>
  <c r="R4" i="3"/>
  <c r="Q26" i="3"/>
  <c r="Q24" i="3"/>
  <c r="Q22" i="3"/>
  <c r="Q20" i="3"/>
  <c r="Q18" i="3"/>
  <c r="Q16" i="3"/>
  <c r="Q14" i="3"/>
  <c r="Q12" i="3"/>
  <c r="O11" i="3"/>
  <c r="Q10" i="3"/>
  <c r="X738" i="1"/>
  <c r="X787" i="1" s="1"/>
  <c r="X836" i="1" s="1"/>
  <c r="X885" i="1" s="1"/>
  <c r="X934" i="1" s="1"/>
  <c r="X983" i="1" s="1"/>
  <c r="X1032" i="1" s="1"/>
  <c r="X1081" i="1" s="1"/>
  <c r="X1130" i="1" s="1"/>
  <c r="X1179" i="1" s="1"/>
  <c r="X1228" i="1" s="1"/>
  <c r="X1277" i="1" s="1"/>
  <c r="X1326" i="1" s="1"/>
  <c r="X1375" i="1" s="1"/>
  <c r="X1424" i="1" s="1"/>
  <c r="X1473" i="1" s="1"/>
  <c r="X1526" i="1" s="1"/>
  <c r="R7" i="3"/>
  <c r="R5" i="3"/>
  <c r="D16" i="4"/>
  <c r="AB16" i="4" s="1"/>
  <c r="F3" i="1"/>
  <c r="AD3" i="1" s="1"/>
  <c r="D14" i="6"/>
  <c r="AB14" i="6" s="1"/>
  <c r="D27" i="7"/>
  <c r="AB27" i="7" s="1"/>
  <c r="F20" i="8"/>
  <c r="AD20" i="8" s="1"/>
  <c r="D22" i="9"/>
  <c r="AB22" i="9" s="1"/>
  <c r="F36" i="5"/>
  <c r="AD36" i="5" s="1"/>
  <c r="D39" i="6"/>
  <c r="AB39" i="6" s="1"/>
  <c r="D14" i="7"/>
  <c r="AB14" i="7" s="1"/>
  <c r="D35" i="7"/>
  <c r="AB35" i="7" s="1"/>
  <c r="F35" i="8"/>
  <c r="AD35" i="8" s="1"/>
  <c r="F35" i="4"/>
  <c r="AD35" i="4" s="1"/>
  <c r="AF7" i="5"/>
  <c r="D34" i="5"/>
  <c r="AB34" i="5" s="1"/>
  <c r="D10" i="6"/>
  <c r="AB10" i="6" s="1"/>
  <c r="F24" i="6"/>
  <c r="AD24" i="6" s="1"/>
  <c r="AF39" i="6"/>
  <c r="D10" i="7"/>
  <c r="AB10" i="7" s="1"/>
  <c r="D18" i="7"/>
  <c r="AB18" i="7" s="1"/>
  <c r="D31" i="7"/>
  <c r="AB31" i="7" s="1"/>
  <c r="F37" i="7"/>
  <c r="AD37" i="7" s="1"/>
  <c r="D29" i="8"/>
  <c r="AB29" i="8" s="1"/>
  <c r="D6" i="9"/>
  <c r="AB6" i="9" s="1"/>
  <c r="D31" i="9"/>
  <c r="AB31" i="9" s="1"/>
  <c r="F22" i="4"/>
  <c r="AD22" i="4" s="1"/>
  <c r="D41" i="4"/>
  <c r="AB41" i="4" s="1"/>
  <c r="F17" i="5"/>
  <c r="AD17" i="5" s="1"/>
  <c r="C73" i="6"/>
  <c r="G73" i="6" s="1"/>
  <c r="D4" i="4"/>
  <c r="AB4" i="4" s="1"/>
  <c r="AF8" i="4"/>
  <c r="AG8" i="4" s="1"/>
  <c r="H57" i="4" s="1"/>
  <c r="AF16" i="4"/>
  <c r="AG16" i="4" s="1"/>
  <c r="H65" i="4" s="1"/>
  <c r="AF29" i="4"/>
  <c r="AG29" i="4" s="1"/>
  <c r="H78" i="4" s="1"/>
  <c r="D37" i="4"/>
  <c r="AB37" i="4" s="1"/>
  <c r="AF37" i="4"/>
  <c r="AG37" i="4" s="1"/>
  <c r="H86" i="4" s="1"/>
  <c r="AF41" i="4"/>
  <c r="AG41" i="4" s="1"/>
  <c r="H90" i="4" s="1"/>
  <c r="D11" i="5"/>
  <c r="AB11" i="5" s="1"/>
  <c r="D15" i="5"/>
  <c r="AB15" i="5" s="1"/>
  <c r="D19" i="5"/>
  <c r="AB19" i="5" s="1"/>
  <c r="D26" i="5"/>
  <c r="AB26" i="5" s="1"/>
  <c r="F28" i="5"/>
  <c r="AD28" i="5" s="1"/>
  <c r="AF34" i="5"/>
  <c r="D38" i="5"/>
  <c r="AB38" i="5" s="1"/>
  <c r="D6" i="6"/>
  <c r="AB6" i="6" s="1"/>
  <c r="AF6" i="6"/>
  <c r="AG6" i="6" s="1"/>
  <c r="H55" i="6" s="1"/>
  <c r="AF10" i="6"/>
  <c r="D18" i="6"/>
  <c r="AB18" i="6" s="1"/>
  <c r="F22" i="6"/>
  <c r="AD22" i="6" s="1"/>
  <c r="D31" i="6"/>
  <c r="AB31" i="6" s="1"/>
  <c r="D35" i="6"/>
  <c r="AB35" i="6" s="1"/>
  <c r="F37" i="6"/>
  <c r="AD37" i="6" s="1"/>
  <c r="F39" i="6"/>
  <c r="AD39" i="6" s="1"/>
  <c r="D42" i="6"/>
  <c r="AB42" i="6" s="1"/>
  <c r="C63" i="6"/>
  <c r="G63" i="6" s="1"/>
  <c r="D6" i="7"/>
  <c r="AB6" i="7" s="1"/>
  <c r="AF6" i="7"/>
  <c r="AG6" i="7" s="1"/>
  <c r="H55" i="7" s="1"/>
  <c r="AF10" i="7"/>
  <c r="AG10" i="7" s="1"/>
  <c r="H59" i="7" s="1"/>
  <c r="F16" i="7"/>
  <c r="AD16" i="7" s="1"/>
  <c r="D22" i="7"/>
  <c r="AB22" i="7" s="1"/>
  <c r="F24" i="7"/>
  <c r="AD24" i="7" s="1"/>
  <c r="AF27" i="7"/>
  <c r="AG27" i="7" s="1"/>
  <c r="H76" i="7" s="1"/>
  <c r="AF31" i="7"/>
  <c r="AG31" i="7" s="1"/>
  <c r="H80" i="7" s="1"/>
  <c r="AF35" i="7"/>
  <c r="AG35" i="7" s="1"/>
  <c r="H84" i="7" s="1"/>
  <c r="D39" i="7"/>
  <c r="AB39" i="7" s="1"/>
  <c r="AF39" i="7"/>
  <c r="AG39" i="7" s="1"/>
  <c r="H88" i="7" s="1"/>
  <c r="F4" i="8"/>
  <c r="AD4" i="8" s="1"/>
  <c r="F37" i="8"/>
  <c r="AD37" i="8" s="1"/>
  <c r="D41" i="8"/>
  <c r="AB41" i="8" s="1"/>
  <c r="AF6" i="9"/>
  <c r="F12" i="9"/>
  <c r="AD12" i="9" s="1"/>
  <c r="D27" i="9"/>
  <c r="AB27" i="9" s="1"/>
  <c r="D35" i="9"/>
  <c r="AB35" i="9" s="1"/>
  <c r="AF39" i="9"/>
  <c r="AF4" i="4"/>
  <c r="AG4" i="4" s="1"/>
  <c r="H53" i="4" s="1"/>
  <c r="F37" i="4"/>
  <c r="AD37" i="4" s="1"/>
  <c r="AF11" i="5"/>
  <c r="AF19" i="5"/>
  <c r="AF26" i="5"/>
  <c r="AF38" i="5"/>
  <c r="F6" i="6"/>
  <c r="AD6" i="6" s="1"/>
  <c r="AF18" i="6"/>
  <c r="AG18" i="6" s="1"/>
  <c r="H67" i="6" s="1"/>
  <c r="AF31" i="6"/>
  <c r="AF35" i="6"/>
  <c r="AG35" i="6" s="1"/>
  <c r="H84" i="6" s="1"/>
  <c r="AF42" i="6"/>
  <c r="C91" i="6"/>
  <c r="G91" i="6" s="1"/>
  <c r="F6" i="7"/>
  <c r="AD6" i="7" s="1"/>
  <c r="AF22" i="7"/>
  <c r="AG22" i="7" s="1"/>
  <c r="H71" i="7" s="1"/>
  <c r="F39" i="7"/>
  <c r="AD39" i="7" s="1"/>
  <c r="D4" i="8"/>
  <c r="AB4" i="8" s="1"/>
  <c r="F12" i="8"/>
  <c r="AD12" i="8" s="1"/>
  <c r="AF24" i="8"/>
  <c r="AG24" i="8" s="1"/>
  <c r="H73" i="8" s="1"/>
  <c r="AF29" i="8"/>
  <c r="AG29" i="8" s="1"/>
  <c r="H78" i="8" s="1"/>
  <c r="D37" i="8"/>
  <c r="AB37" i="8" s="1"/>
  <c r="AF37" i="8"/>
  <c r="AG37" i="8" s="1"/>
  <c r="H86" i="8" s="1"/>
  <c r="D10" i="9"/>
  <c r="AB10" i="9" s="1"/>
  <c r="AF18" i="9"/>
  <c r="AF22" i="9"/>
  <c r="AF35" i="9"/>
  <c r="AE39" i="3"/>
  <c r="AF39" i="3" s="1"/>
  <c r="AE37" i="3"/>
  <c r="AF37" i="3" s="1"/>
  <c r="AE35" i="3"/>
  <c r="AF35" i="3" s="1"/>
  <c r="AE33" i="3"/>
  <c r="AF33" i="3" s="1"/>
  <c r="AE31" i="3"/>
  <c r="AF31" i="3" s="1"/>
  <c r="AE29" i="3"/>
  <c r="AF29" i="3" s="1"/>
  <c r="AE27" i="3"/>
  <c r="AF27" i="3" s="1"/>
  <c r="AE25" i="3"/>
  <c r="AF25" i="3" s="1"/>
  <c r="AE23" i="3"/>
  <c r="AF23" i="3" s="1"/>
  <c r="AE21" i="3"/>
  <c r="AF21" i="3" s="1"/>
  <c r="AE19" i="3"/>
  <c r="AF19" i="3" s="1"/>
  <c r="AE17" i="3"/>
  <c r="AF17" i="3" s="1"/>
  <c r="AE15" i="3"/>
  <c r="AF15" i="3" s="1"/>
  <c r="AE13" i="3"/>
  <c r="AF13" i="3" s="1"/>
  <c r="AE11" i="3"/>
  <c r="AF11" i="3" s="1"/>
  <c r="AE9" i="3"/>
  <c r="AF9" i="3" s="1"/>
  <c r="AE7" i="3"/>
  <c r="AF7" i="3" s="1"/>
  <c r="AE5" i="3"/>
  <c r="AF5" i="3" s="1"/>
  <c r="AE41" i="3"/>
  <c r="AF41" i="3" s="1"/>
  <c r="F11" i="1"/>
  <c r="AD11" i="1" s="1"/>
  <c r="D5" i="1"/>
  <c r="AB5" i="1" s="1"/>
  <c r="G13" i="1"/>
  <c r="D8" i="4"/>
  <c r="AB8" i="4" s="1"/>
  <c r="F14" i="4"/>
  <c r="AD14" i="4" s="1"/>
  <c r="AF20" i="4"/>
  <c r="AG20" i="4" s="1"/>
  <c r="H69" i="4" s="1"/>
  <c r="F29" i="4"/>
  <c r="AD29" i="4" s="1"/>
  <c r="D7" i="5"/>
  <c r="AB7" i="5" s="1"/>
  <c r="F25" i="5"/>
  <c r="AD25" i="5" s="1"/>
  <c r="F16" i="6"/>
  <c r="AD16" i="6" s="1"/>
  <c r="D22" i="6"/>
  <c r="AB22" i="6" s="1"/>
  <c r="F29" i="6"/>
  <c r="AD29" i="6" s="1"/>
  <c r="C59" i="6"/>
  <c r="G59" i="6" s="1"/>
  <c r="C71" i="6"/>
  <c r="G71" i="6" s="1"/>
  <c r="F9" i="1"/>
  <c r="AD9" i="1" s="1"/>
  <c r="F5" i="1"/>
  <c r="AD5" i="1" s="1"/>
  <c r="AF3" i="1"/>
  <c r="AG3" i="1" s="1"/>
  <c r="H52" i="1" s="1"/>
  <c r="AF5" i="1"/>
  <c r="AG5" i="1" s="1"/>
  <c r="H54" i="1" s="1"/>
  <c r="F6" i="4"/>
  <c r="AD6" i="4" s="1"/>
  <c r="AF12" i="4"/>
  <c r="AG12" i="4" s="1"/>
  <c r="H61" i="4" s="1"/>
  <c r="D20" i="4"/>
  <c r="AB20" i="4" s="1"/>
  <c r="AF24" i="4"/>
  <c r="AG24" i="4" s="1"/>
  <c r="H73" i="4" s="1"/>
  <c r="D29" i="4"/>
  <c r="AB29" i="4" s="1"/>
  <c r="AF33" i="4"/>
  <c r="AG33" i="4" s="1"/>
  <c r="H82" i="4" s="1"/>
  <c r="AF23" i="5"/>
  <c r="AF30" i="5"/>
  <c r="AF14" i="6"/>
  <c r="AG14" i="6" s="1"/>
  <c r="H63" i="6" s="1"/>
  <c r="AF27" i="6"/>
  <c r="C57" i="6"/>
  <c r="G57" i="6" s="1"/>
  <c r="C67" i="6"/>
  <c r="G67" i="6" s="1"/>
  <c r="AF14" i="7"/>
  <c r="AG14" i="7" s="1"/>
  <c r="H63" i="7" s="1"/>
  <c r="D12" i="8"/>
  <c r="AB12" i="8" s="1"/>
  <c r="D20" i="8"/>
  <c r="AB20" i="8" s="1"/>
  <c r="F29" i="8"/>
  <c r="AD29" i="8" s="1"/>
  <c r="F4" i="9"/>
  <c r="AD4" i="9" s="1"/>
  <c r="AF10" i="9"/>
  <c r="D18" i="9"/>
  <c r="AB18" i="9" s="1"/>
  <c r="AF27" i="9"/>
  <c r="F13" i="1"/>
  <c r="AD13" i="1" s="1"/>
  <c r="F7" i="1"/>
  <c r="AD7" i="1" s="1"/>
  <c r="D33" i="1"/>
  <c r="AB33" i="1" s="1"/>
  <c r="D31" i="1"/>
  <c r="AB31" i="1" s="1"/>
  <c r="D29" i="1"/>
  <c r="AB29" i="1" s="1"/>
  <c r="D27" i="1"/>
  <c r="AB27" i="1" s="1"/>
  <c r="D25" i="1"/>
  <c r="AB25" i="1" s="1"/>
  <c r="D23" i="1"/>
  <c r="AB23" i="1" s="1"/>
  <c r="D21" i="1"/>
  <c r="AB21" i="1" s="1"/>
  <c r="D19" i="1"/>
  <c r="AB19" i="1" s="1"/>
  <c r="D17" i="1"/>
  <c r="AB17" i="1" s="1"/>
  <c r="D15" i="1"/>
  <c r="AB15" i="1" s="1"/>
  <c r="D12" i="4"/>
  <c r="AB12" i="4" s="1"/>
  <c r="D24" i="4"/>
  <c r="AB24" i="4" s="1"/>
  <c r="F27" i="4"/>
  <c r="AD27" i="4" s="1"/>
  <c r="D33" i="4"/>
  <c r="AB33" i="4" s="1"/>
  <c r="F9" i="5"/>
  <c r="AD9" i="5" s="1"/>
  <c r="AF15" i="5"/>
  <c r="D23" i="5"/>
  <c r="AB23" i="5" s="1"/>
  <c r="D30" i="5"/>
  <c r="AB30" i="5" s="1"/>
  <c r="F8" i="6"/>
  <c r="AD8" i="6" s="1"/>
  <c r="F14" i="6"/>
  <c r="AD14" i="6" s="1"/>
  <c r="F18" i="6"/>
  <c r="AD18" i="6" s="1"/>
  <c r="AF22" i="6"/>
  <c r="D27" i="6"/>
  <c r="AB27" i="6" s="1"/>
  <c r="F31" i="6"/>
  <c r="AD31" i="6" s="1"/>
  <c r="C55" i="6"/>
  <c r="G55" i="6" s="1"/>
  <c r="AE55" i="6" s="1"/>
  <c r="C65" i="6"/>
  <c r="G65" i="6" s="1"/>
  <c r="F8" i="7"/>
  <c r="AD8" i="7" s="1"/>
  <c r="F14" i="7"/>
  <c r="AD14" i="7" s="1"/>
  <c r="AF18" i="7"/>
  <c r="AG18" i="7" s="1"/>
  <c r="H67" i="7" s="1"/>
  <c r="F29" i="7"/>
  <c r="AD29" i="7" s="1"/>
  <c r="AF8" i="8"/>
  <c r="AG8" i="8" s="1"/>
  <c r="H57" i="8" s="1"/>
  <c r="AF16" i="8"/>
  <c r="AG16" i="8" s="1"/>
  <c r="H65" i="8" s="1"/>
  <c r="AF14" i="9"/>
  <c r="AG14" i="9" s="1"/>
  <c r="H63" i="9" s="1"/>
  <c r="F33" i="9"/>
  <c r="AD33" i="9" s="1"/>
  <c r="F6" i="8"/>
  <c r="AD6" i="8" s="1"/>
  <c r="F14" i="8"/>
  <c r="AD14" i="8" s="1"/>
  <c r="F22" i="8"/>
  <c r="AD22" i="8" s="1"/>
  <c r="F27" i="8"/>
  <c r="AD27" i="8" s="1"/>
  <c r="D33" i="8"/>
  <c r="AB33" i="8" s="1"/>
  <c r="D14" i="9"/>
  <c r="AB14" i="9" s="1"/>
  <c r="F20" i="9"/>
  <c r="AD20" i="9" s="1"/>
  <c r="AF31" i="9"/>
  <c r="AE40" i="3"/>
  <c r="AE36" i="3"/>
  <c r="AE30" i="3"/>
  <c r="AE24" i="3"/>
  <c r="AE20" i="3"/>
  <c r="AF20" i="3" s="1"/>
  <c r="AG20" i="3" s="1"/>
  <c r="AE14" i="3"/>
  <c r="AE10" i="3"/>
  <c r="AE8" i="3"/>
  <c r="AF8" i="3" s="1"/>
  <c r="AE4" i="3"/>
  <c r="AF4" i="3" s="1"/>
  <c r="C127" i="1"/>
  <c r="C176" i="1" s="1"/>
  <c r="C225" i="1" s="1"/>
  <c r="G78" i="1"/>
  <c r="AE78" i="1" s="1"/>
  <c r="AE42" i="3"/>
  <c r="AE38" i="3"/>
  <c r="AE34" i="3"/>
  <c r="AE32" i="3"/>
  <c r="AE28" i="3"/>
  <c r="AF28" i="3" s="1"/>
  <c r="AE26" i="3"/>
  <c r="AF26" i="3" s="1"/>
  <c r="AE22" i="3"/>
  <c r="AF22" i="3" s="1"/>
  <c r="AE18" i="3"/>
  <c r="AF18" i="3" s="1"/>
  <c r="AE16" i="3"/>
  <c r="AE12" i="3"/>
  <c r="AF12" i="3" s="1"/>
  <c r="AE6" i="3"/>
  <c r="AF6" i="3" s="1"/>
  <c r="AB19" i="3"/>
  <c r="AB27" i="3"/>
  <c r="F10" i="4"/>
  <c r="AD10" i="4" s="1"/>
  <c r="F18" i="4"/>
  <c r="AD18" i="4" s="1"/>
  <c r="F31" i="4"/>
  <c r="AD31" i="4" s="1"/>
  <c r="F12" i="6"/>
  <c r="AD12" i="6" s="1"/>
  <c r="F33" i="6"/>
  <c r="AD33" i="6" s="1"/>
  <c r="F12" i="7"/>
  <c r="AD12" i="7" s="1"/>
  <c r="F20" i="7"/>
  <c r="AD20" i="7" s="1"/>
  <c r="F33" i="7"/>
  <c r="AD33" i="7" s="1"/>
  <c r="E42" i="1"/>
  <c r="AC42" i="1" s="1"/>
  <c r="E41" i="1"/>
  <c r="AC41" i="1" s="1"/>
  <c r="E40" i="1"/>
  <c r="AC40" i="1" s="1"/>
  <c r="E39" i="1"/>
  <c r="AC39" i="1" s="1"/>
  <c r="E38" i="1"/>
  <c r="AC38" i="1" s="1"/>
  <c r="E37" i="1"/>
  <c r="AC37" i="1" s="1"/>
  <c r="E36" i="1"/>
  <c r="AC36" i="1" s="1"/>
  <c r="E35" i="1"/>
  <c r="AC35" i="1" s="1"/>
  <c r="E34" i="1"/>
  <c r="AC34" i="1" s="1"/>
  <c r="E33" i="1"/>
  <c r="AC33" i="1" s="1"/>
  <c r="E32" i="1"/>
  <c r="AC32" i="1" s="1"/>
  <c r="E31" i="1"/>
  <c r="AC31" i="1" s="1"/>
  <c r="E30" i="1"/>
  <c r="AC30" i="1" s="1"/>
  <c r="E29" i="1"/>
  <c r="AC29" i="1" s="1"/>
  <c r="E28" i="1"/>
  <c r="AC28" i="1" s="1"/>
  <c r="E27" i="1"/>
  <c r="AC27" i="1" s="1"/>
  <c r="E26" i="1"/>
  <c r="AC26" i="1" s="1"/>
  <c r="E25" i="1"/>
  <c r="AC25" i="1" s="1"/>
  <c r="E24" i="1"/>
  <c r="AC24" i="1" s="1"/>
  <c r="E23" i="1"/>
  <c r="AC23" i="1" s="1"/>
  <c r="E22" i="1"/>
  <c r="AC22" i="1" s="1"/>
  <c r="E21" i="1"/>
  <c r="AC21" i="1" s="1"/>
  <c r="E20" i="1"/>
  <c r="AC20" i="1" s="1"/>
  <c r="E19" i="1"/>
  <c r="AC19" i="1" s="1"/>
  <c r="E18" i="1"/>
  <c r="AC18" i="1" s="1"/>
  <c r="E17" i="1"/>
  <c r="AC17" i="1" s="1"/>
  <c r="E16" i="1"/>
  <c r="AC16" i="1" s="1"/>
  <c r="E15" i="1"/>
  <c r="AC15" i="1" s="1"/>
  <c r="D14" i="1"/>
  <c r="AB14" i="1" s="1"/>
  <c r="G12" i="1"/>
  <c r="AE12" i="1" s="1"/>
  <c r="G11" i="1"/>
  <c r="AE11" i="1" s="1"/>
  <c r="G10" i="1"/>
  <c r="AE10" i="1" s="1"/>
  <c r="G9" i="1"/>
  <c r="AE9" i="1" s="1"/>
  <c r="G8" i="1"/>
  <c r="AE8" i="1" s="1"/>
  <c r="G7" i="1"/>
  <c r="AE7" i="1" s="1"/>
  <c r="G6" i="1"/>
  <c r="AE6" i="1" s="1"/>
  <c r="E5" i="1"/>
  <c r="AC5" i="1" s="1"/>
  <c r="E4" i="1"/>
  <c r="AC4" i="1" s="1"/>
  <c r="AF39" i="1"/>
  <c r="AG39" i="1" s="1"/>
  <c r="H88" i="1" s="1"/>
  <c r="AF35" i="1"/>
  <c r="AG35" i="1" s="1"/>
  <c r="H84" i="1" s="1"/>
  <c r="AF31" i="1"/>
  <c r="AG31" i="1" s="1"/>
  <c r="H80" i="1" s="1"/>
  <c r="AF27" i="1"/>
  <c r="AG27" i="1" s="1"/>
  <c r="H76" i="1" s="1"/>
  <c r="AF23" i="1"/>
  <c r="AG23" i="1" s="1"/>
  <c r="H72" i="1" s="1"/>
  <c r="AF19" i="1"/>
  <c r="AG19" i="1" s="1"/>
  <c r="H68" i="1" s="1"/>
  <c r="AF15" i="1"/>
  <c r="AG15" i="1" s="1"/>
  <c r="H64" i="1" s="1"/>
  <c r="AF11" i="1"/>
  <c r="AG11" i="1" s="1"/>
  <c r="H60" i="1" s="1"/>
  <c r="AF7" i="1"/>
  <c r="AG7" i="1" s="1"/>
  <c r="H56" i="1" s="1"/>
  <c r="D53" i="1"/>
  <c r="AB53" i="1" s="1"/>
  <c r="C88" i="1"/>
  <c r="C137" i="1" s="1"/>
  <c r="C84" i="1"/>
  <c r="C133" i="1" s="1"/>
  <c r="C182" i="1" s="1"/>
  <c r="G182" i="1" s="1"/>
  <c r="AE182" i="1" s="1"/>
  <c r="C80" i="1"/>
  <c r="C129" i="1" s="1"/>
  <c r="C76" i="1"/>
  <c r="C125" i="1" s="1"/>
  <c r="C174" i="1" s="1"/>
  <c r="G174" i="1" s="1"/>
  <c r="AE174" i="1" s="1"/>
  <c r="C72" i="1"/>
  <c r="C121" i="1" s="1"/>
  <c r="C170" i="1" s="1"/>
  <c r="C68" i="1"/>
  <c r="C64" i="1"/>
  <c r="C113" i="1" s="1"/>
  <c r="C162" i="1" s="1"/>
  <c r="C60" i="1"/>
  <c r="D60" i="1" s="1"/>
  <c r="AB60" i="1" s="1"/>
  <c r="C56" i="1"/>
  <c r="C105" i="1" s="1"/>
  <c r="C154" i="1" s="1"/>
  <c r="Q3" i="3"/>
  <c r="R3" i="3"/>
  <c r="AD9" i="3"/>
  <c r="AD13" i="3"/>
  <c r="AD17" i="3"/>
  <c r="AD21" i="3"/>
  <c r="AD25" i="3"/>
  <c r="AD29" i="3"/>
  <c r="F4" i="4"/>
  <c r="AD4" i="4" s="1"/>
  <c r="AF6" i="4"/>
  <c r="AG6" i="4" s="1"/>
  <c r="H55" i="4" s="1"/>
  <c r="D10" i="4"/>
  <c r="AB10" i="4" s="1"/>
  <c r="F12" i="4"/>
  <c r="AD12" i="4" s="1"/>
  <c r="AF14" i="4"/>
  <c r="AG14" i="4" s="1"/>
  <c r="H63" i="4" s="1"/>
  <c r="D18" i="4"/>
  <c r="AB18" i="4" s="1"/>
  <c r="F20" i="4"/>
  <c r="AD20" i="4" s="1"/>
  <c r="AF22" i="4"/>
  <c r="AG22" i="4" s="1"/>
  <c r="H71" i="4" s="1"/>
  <c r="AF27" i="4"/>
  <c r="AG27" i="4" s="1"/>
  <c r="H76" i="4" s="1"/>
  <c r="D31" i="4"/>
  <c r="AB31" i="4" s="1"/>
  <c r="F33" i="4"/>
  <c r="AD33" i="4" s="1"/>
  <c r="AF35" i="4"/>
  <c r="AG35" i="4" s="1"/>
  <c r="H84" i="4" s="1"/>
  <c r="D39" i="4"/>
  <c r="AB39" i="4" s="1"/>
  <c r="F41" i="4"/>
  <c r="AD41" i="4" s="1"/>
  <c r="D5" i="5"/>
  <c r="AB5" i="5" s="1"/>
  <c r="F7" i="5"/>
  <c r="AD7" i="5" s="1"/>
  <c r="AF9" i="5"/>
  <c r="D13" i="5"/>
  <c r="AB13" i="5" s="1"/>
  <c r="F15" i="5"/>
  <c r="AD15" i="5" s="1"/>
  <c r="AF17" i="5"/>
  <c r="D21" i="5"/>
  <c r="AB21" i="5" s="1"/>
  <c r="F23" i="5"/>
  <c r="AD23" i="5" s="1"/>
  <c r="AF25" i="5"/>
  <c r="F26" i="5"/>
  <c r="AD26" i="5" s="1"/>
  <c r="AF28" i="5"/>
  <c r="D32" i="5"/>
  <c r="AB32" i="5" s="1"/>
  <c r="F34" i="5"/>
  <c r="AD34" i="5" s="1"/>
  <c r="AF36" i="5"/>
  <c r="D40" i="5"/>
  <c r="AB40" i="5" s="1"/>
  <c r="D4" i="6"/>
  <c r="AB4" i="6" s="1"/>
  <c r="AF8" i="6"/>
  <c r="D12" i="6"/>
  <c r="AB12" i="6" s="1"/>
  <c r="AF16" i="6"/>
  <c r="D20" i="6"/>
  <c r="AB20" i="6" s="1"/>
  <c r="AF24" i="6"/>
  <c r="F27" i="6"/>
  <c r="AD27" i="6" s="1"/>
  <c r="AF29" i="6"/>
  <c r="AG29" i="6" s="1"/>
  <c r="H78" i="6" s="1"/>
  <c r="D33" i="6"/>
  <c r="AB33" i="6" s="1"/>
  <c r="F35" i="6"/>
  <c r="AD35" i="6" s="1"/>
  <c r="AF37" i="6"/>
  <c r="D41" i="6"/>
  <c r="AB41" i="6" s="1"/>
  <c r="C53" i="6"/>
  <c r="G53" i="6" s="1"/>
  <c r="C78" i="6"/>
  <c r="G78" i="6" s="1"/>
  <c r="C82" i="6"/>
  <c r="G82" i="6" s="1"/>
  <c r="AE82" i="6" s="1"/>
  <c r="C86" i="6"/>
  <c r="G86" i="6" s="1"/>
  <c r="C90" i="6"/>
  <c r="G90" i="6" s="1"/>
  <c r="D4" i="7"/>
  <c r="AB4" i="7" s="1"/>
  <c r="AF8" i="7"/>
  <c r="AG8" i="7" s="1"/>
  <c r="H57" i="7" s="1"/>
  <c r="D12" i="7"/>
  <c r="AB12" i="7" s="1"/>
  <c r="AF16" i="7"/>
  <c r="AG16" i="7" s="1"/>
  <c r="H65" i="7" s="1"/>
  <c r="D20" i="7"/>
  <c r="AB20" i="7" s="1"/>
  <c r="F22" i="7"/>
  <c r="AD22" i="7" s="1"/>
  <c r="AF24" i="7"/>
  <c r="AG24" i="7" s="1"/>
  <c r="H73" i="7" s="1"/>
  <c r="F27" i="7"/>
  <c r="AD27" i="7" s="1"/>
  <c r="AF29" i="7"/>
  <c r="AG29" i="7" s="1"/>
  <c r="H78" i="7" s="1"/>
  <c r="D33" i="7"/>
  <c r="AB33" i="7" s="1"/>
  <c r="F35" i="7"/>
  <c r="AD35" i="7" s="1"/>
  <c r="AF37" i="7"/>
  <c r="AG37" i="7" s="1"/>
  <c r="H86" i="7" s="1"/>
  <c r="D41" i="7"/>
  <c r="AB41" i="7" s="1"/>
  <c r="AF6" i="8"/>
  <c r="AG6" i="8" s="1"/>
  <c r="H55" i="8" s="1"/>
  <c r="D10" i="8"/>
  <c r="AB10" i="8" s="1"/>
  <c r="AF14" i="8"/>
  <c r="AG14" i="8" s="1"/>
  <c r="H63" i="8" s="1"/>
  <c r="D18" i="8"/>
  <c r="AB18" i="8" s="1"/>
  <c r="AF22" i="8"/>
  <c r="AG22" i="8" s="1"/>
  <c r="H71" i="8" s="1"/>
  <c r="AF27" i="8"/>
  <c r="AG27" i="8" s="1"/>
  <c r="H76" i="8" s="1"/>
  <c r="D31" i="8"/>
  <c r="AB31" i="8" s="1"/>
  <c r="F33" i="8"/>
  <c r="AD33" i="8" s="1"/>
  <c r="AF35" i="8"/>
  <c r="AG35" i="8" s="1"/>
  <c r="H84" i="8" s="1"/>
  <c r="D39" i="8"/>
  <c r="AB39" i="8" s="1"/>
  <c r="F41" i="8"/>
  <c r="AD41" i="8" s="1"/>
  <c r="AF4" i="9"/>
  <c r="D8" i="9"/>
  <c r="AB8" i="9" s="1"/>
  <c r="F10" i="9"/>
  <c r="AD10" i="9" s="1"/>
  <c r="AF12" i="9"/>
  <c r="D16" i="9"/>
  <c r="AB16" i="9" s="1"/>
  <c r="F18" i="9"/>
  <c r="AD18" i="9" s="1"/>
  <c r="AF20" i="9"/>
  <c r="D24" i="9"/>
  <c r="AB24" i="9" s="1"/>
  <c r="D29" i="9"/>
  <c r="AB29" i="9" s="1"/>
  <c r="F31" i="9"/>
  <c r="AD31" i="9" s="1"/>
  <c r="AF33" i="9"/>
  <c r="D37" i="9"/>
  <c r="AB37" i="9" s="1"/>
  <c r="F39" i="9"/>
  <c r="AD39" i="9" s="1"/>
  <c r="AF41" i="9"/>
  <c r="F42" i="9"/>
  <c r="AD42" i="9" s="1"/>
  <c r="AA45" i="3"/>
  <c r="AB21" i="3"/>
  <c r="AB25" i="3"/>
  <c r="D39" i="9"/>
  <c r="AB39" i="9" s="1"/>
  <c r="F41" i="9"/>
  <c r="AD41" i="9" s="1"/>
  <c r="D42" i="9"/>
  <c r="AB42" i="9" s="1"/>
  <c r="AB9" i="3"/>
  <c r="AB13" i="3"/>
  <c r="AB17" i="3"/>
  <c r="AB29" i="3"/>
  <c r="C61" i="6"/>
  <c r="G61" i="6" s="1"/>
  <c r="C69" i="6"/>
  <c r="G69" i="6" s="1"/>
  <c r="G41" i="1"/>
  <c r="AE41" i="1" s="1"/>
  <c r="G37" i="1"/>
  <c r="AE37" i="1" s="1"/>
  <c r="G33" i="1"/>
  <c r="AE33" i="1" s="1"/>
  <c r="G29" i="1"/>
  <c r="AE29" i="1" s="1"/>
  <c r="G25" i="1"/>
  <c r="AE25" i="1" s="1"/>
  <c r="G21" i="1"/>
  <c r="AE21" i="1" s="1"/>
  <c r="G17" i="1"/>
  <c r="AE17" i="1" s="1"/>
  <c r="E13" i="1"/>
  <c r="AC13" i="1" s="1"/>
  <c r="E9" i="1"/>
  <c r="AC9" i="1" s="1"/>
  <c r="G5" i="1"/>
  <c r="AE5" i="1" s="1"/>
  <c r="G4" i="1"/>
  <c r="AE4" i="1" s="1"/>
  <c r="AF41" i="1"/>
  <c r="AG41" i="1" s="1"/>
  <c r="H90" i="1" s="1"/>
  <c r="AF37" i="1"/>
  <c r="AG37" i="1" s="1"/>
  <c r="H86" i="1" s="1"/>
  <c r="AF33" i="1"/>
  <c r="AG33" i="1" s="1"/>
  <c r="H82" i="1" s="1"/>
  <c r="AF29" i="1"/>
  <c r="AG29" i="1" s="1"/>
  <c r="H78" i="1" s="1"/>
  <c r="AF25" i="1"/>
  <c r="AG25" i="1" s="1"/>
  <c r="H74" i="1" s="1"/>
  <c r="AF21" i="1"/>
  <c r="AG21" i="1" s="1"/>
  <c r="H70" i="1" s="1"/>
  <c r="AF17" i="1"/>
  <c r="AG17" i="1" s="1"/>
  <c r="H66" i="1" s="1"/>
  <c r="AF13" i="1"/>
  <c r="AG13" i="1" s="1"/>
  <c r="H62" i="1" s="1"/>
  <c r="AF9" i="1"/>
  <c r="AG9" i="1" s="1"/>
  <c r="H58" i="1" s="1"/>
  <c r="P3" i="3"/>
  <c r="AE3" i="3" s="1"/>
  <c r="AD7" i="3"/>
  <c r="AD11" i="3"/>
  <c r="AD15" i="3"/>
  <c r="AD19" i="3"/>
  <c r="AD23" i="3"/>
  <c r="AD27" i="3"/>
  <c r="D6" i="4"/>
  <c r="AB6" i="4" s="1"/>
  <c r="F8" i="4"/>
  <c r="AD8" i="4" s="1"/>
  <c r="AF10" i="4"/>
  <c r="AG10" i="4" s="1"/>
  <c r="H59" i="4" s="1"/>
  <c r="D14" i="4"/>
  <c r="AB14" i="4" s="1"/>
  <c r="F16" i="4"/>
  <c r="AD16" i="4" s="1"/>
  <c r="AF18" i="4"/>
  <c r="AG18" i="4" s="1"/>
  <c r="H67" i="4" s="1"/>
  <c r="D22" i="4"/>
  <c r="AB22" i="4" s="1"/>
  <c r="F24" i="4"/>
  <c r="AD24" i="4" s="1"/>
  <c r="D27" i="4"/>
  <c r="AB27" i="4" s="1"/>
  <c r="AF31" i="4"/>
  <c r="AG31" i="4" s="1"/>
  <c r="H80" i="4" s="1"/>
  <c r="D35" i="4"/>
  <c r="AB35" i="4" s="1"/>
  <c r="AF39" i="4"/>
  <c r="AG39" i="4" s="1"/>
  <c r="H88" i="4" s="1"/>
  <c r="AF5" i="5"/>
  <c r="D9" i="5"/>
  <c r="AB9" i="5" s="1"/>
  <c r="F11" i="5"/>
  <c r="AD11" i="5" s="1"/>
  <c r="AF13" i="5"/>
  <c r="D17" i="5"/>
  <c r="AB17" i="5" s="1"/>
  <c r="F19" i="5"/>
  <c r="AD19" i="5" s="1"/>
  <c r="AF21" i="5"/>
  <c r="D25" i="5"/>
  <c r="AB25" i="5" s="1"/>
  <c r="D28" i="5"/>
  <c r="AB28" i="5" s="1"/>
  <c r="F30" i="5"/>
  <c r="AD30" i="5" s="1"/>
  <c r="AF32" i="5"/>
  <c r="D36" i="5"/>
  <c r="AB36" i="5" s="1"/>
  <c r="F38" i="5"/>
  <c r="AD38" i="5" s="1"/>
  <c r="AF4" i="6"/>
  <c r="AG4" i="6" s="1"/>
  <c r="H53" i="6" s="1"/>
  <c r="D8" i="6"/>
  <c r="AB8" i="6" s="1"/>
  <c r="F10" i="6"/>
  <c r="AD10" i="6" s="1"/>
  <c r="AF12" i="6"/>
  <c r="D16" i="6"/>
  <c r="AB16" i="6" s="1"/>
  <c r="AF20" i="6"/>
  <c r="D24" i="6"/>
  <c r="AB24" i="6" s="1"/>
  <c r="D29" i="6"/>
  <c r="AB29" i="6" s="1"/>
  <c r="AF33" i="6"/>
  <c r="AG33" i="6" s="1"/>
  <c r="H82" i="6" s="1"/>
  <c r="D37" i="6"/>
  <c r="AB37" i="6" s="1"/>
  <c r="AF41" i="6"/>
  <c r="F42" i="6"/>
  <c r="AD42" i="6" s="1"/>
  <c r="C76" i="6"/>
  <c r="G76" i="6" s="1"/>
  <c r="AE76" i="6" s="1"/>
  <c r="C80" i="6"/>
  <c r="G80" i="6" s="1"/>
  <c r="C84" i="6"/>
  <c r="G84" i="6" s="1"/>
  <c r="C88" i="6"/>
  <c r="G88" i="6" s="1"/>
  <c r="AF4" i="7"/>
  <c r="AG4" i="7" s="1"/>
  <c r="H53" i="7" s="1"/>
  <c r="D8" i="7"/>
  <c r="AB8" i="7" s="1"/>
  <c r="F10" i="7"/>
  <c r="AD10" i="7" s="1"/>
  <c r="AF12" i="7"/>
  <c r="AG12" i="7" s="1"/>
  <c r="H61" i="7" s="1"/>
  <c r="D16" i="7"/>
  <c r="AB16" i="7" s="1"/>
  <c r="F18" i="7"/>
  <c r="AD18" i="7" s="1"/>
  <c r="AF20" i="7"/>
  <c r="AG20" i="7" s="1"/>
  <c r="H69" i="7" s="1"/>
  <c r="D24" i="7"/>
  <c r="AB24" i="7" s="1"/>
  <c r="D29" i="7"/>
  <c r="AB29" i="7" s="1"/>
  <c r="F31" i="7"/>
  <c r="AD31" i="7" s="1"/>
  <c r="AF33" i="7"/>
  <c r="AG33" i="7" s="1"/>
  <c r="H82" i="7" s="1"/>
  <c r="D37" i="7"/>
  <c r="AB37" i="7" s="1"/>
  <c r="AF41" i="7"/>
  <c r="AG41" i="7" s="1"/>
  <c r="H90" i="7" s="1"/>
  <c r="D6" i="8"/>
  <c r="AB6" i="8" s="1"/>
  <c r="F8" i="8"/>
  <c r="AD8" i="8" s="1"/>
  <c r="AF10" i="8"/>
  <c r="AG10" i="8" s="1"/>
  <c r="H59" i="8" s="1"/>
  <c r="D14" i="8"/>
  <c r="AB14" i="8" s="1"/>
  <c r="F16" i="8"/>
  <c r="AD16" i="8" s="1"/>
  <c r="AF18" i="8"/>
  <c r="AG18" i="8" s="1"/>
  <c r="H67" i="8" s="1"/>
  <c r="D22" i="8"/>
  <c r="AB22" i="8" s="1"/>
  <c r="F24" i="8"/>
  <c r="AD24" i="8" s="1"/>
  <c r="D27" i="8"/>
  <c r="AB27" i="8" s="1"/>
  <c r="AF31" i="8"/>
  <c r="AG31" i="8" s="1"/>
  <c r="H80" i="8" s="1"/>
  <c r="D35" i="8"/>
  <c r="AB35" i="8" s="1"/>
  <c r="AF39" i="8"/>
  <c r="AG39" i="8" s="1"/>
  <c r="H88" i="8" s="1"/>
  <c r="D4" i="9"/>
  <c r="AB4" i="9" s="1"/>
  <c r="F6" i="9"/>
  <c r="AD6" i="9" s="1"/>
  <c r="AF8" i="9"/>
  <c r="D12" i="9"/>
  <c r="AB12" i="9" s="1"/>
  <c r="F14" i="9"/>
  <c r="AD14" i="9" s="1"/>
  <c r="AF16" i="9"/>
  <c r="D20" i="9"/>
  <c r="AB20" i="9" s="1"/>
  <c r="F22" i="9"/>
  <c r="AD22" i="9" s="1"/>
  <c r="AF24" i="9"/>
  <c r="F27" i="9"/>
  <c r="AD27" i="9" s="1"/>
  <c r="AF29" i="9"/>
  <c r="AG29" i="9" s="1"/>
  <c r="H78" i="9" s="1"/>
  <c r="D33" i="9"/>
  <c r="AB33" i="9" s="1"/>
  <c r="F35" i="9"/>
  <c r="AD35" i="9" s="1"/>
  <c r="AF37" i="9"/>
  <c r="D41" i="9"/>
  <c r="AB41" i="9" s="1"/>
  <c r="AB7" i="3"/>
  <c r="AB11" i="3"/>
  <c r="AB15" i="3"/>
  <c r="AB23" i="3"/>
  <c r="F39" i="4"/>
  <c r="AD39" i="4" s="1"/>
  <c r="F5" i="5"/>
  <c r="AD5" i="5" s="1"/>
  <c r="F13" i="5"/>
  <c r="AD13" i="5" s="1"/>
  <c r="F21" i="5"/>
  <c r="AD21" i="5" s="1"/>
  <c r="F32" i="5"/>
  <c r="AD32" i="5" s="1"/>
  <c r="F40" i="5"/>
  <c r="AD40" i="5" s="1"/>
  <c r="F4" i="6"/>
  <c r="AD4" i="6" s="1"/>
  <c r="F20" i="6"/>
  <c r="AD20" i="6" s="1"/>
  <c r="F41" i="6"/>
  <c r="AD41" i="6" s="1"/>
  <c r="F4" i="7"/>
  <c r="AD4" i="7" s="1"/>
  <c r="F41" i="7"/>
  <c r="AD41" i="7" s="1"/>
  <c r="AF4" i="8"/>
  <c r="AG4" i="8" s="1"/>
  <c r="H53" i="8" s="1"/>
  <c r="D8" i="8"/>
  <c r="AB8" i="8" s="1"/>
  <c r="F10" i="8"/>
  <c r="AD10" i="8" s="1"/>
  <c r="AF12" i="8"/>
  <c r="AG12" i="8" s="1"/>
  <c r="H61" i="8" s="1"/>
  <c r="D16" i="8"/>
  <c r="AB16" i="8" s="1"/>
  <c r="F18" i="8"/>
  <c r="AD18" i="8" s="1"/>
  <c r="AF20" i="8"/>
  <c r="AG20" i="8" s="1"/>
  <c r="H69" i="8" s="1"/>
  <c r="D24" i="8"/>
  <c r="AB24" i="8" s="1"/>
  <c r="F31" i="8"/>
  <c r="AD31" i="8" s="1"/>
  <c r="AF33" i="8"/>
  <c r="AG33" i="8" s="1"/>
  <c r="H82" i="8" s="1"/>
  <c r="F39" i="8"/>
  <c r="AD39" i="8" s="1"/>
  <c r="AF41" i="8"/>
  <c r="AG41" i="8" s="1"/>
  <c r="H90" i="8" s="1"/>
  <c r="F8" i="9"/>
  <c r="AD8" i="9" s="1"/>
  <c r="F16" i="9"/>
  <c r="AD16" i="9" s="1"/>
  <c r="F24" i="9"/>
  <c r="AD24" i="9" s="1"/>
  <c r="F29" i="9"/>
  <c r="AD29" i="9" s="1"/>
  <c r="F37" i="9"/>
  <c r="AD37" i="9" s="1"/>
  <c r="AF42" i="9"/>
  <c r="AG42" i="9" s="1"/>
  <c r="H91" i="9" s="1"/>
  <c r="E3" i="1"/>
  <c r="AC3" i="1" s="1"/>
  <c r="F3" i="5"/>
  <c r="AD3" i="5" s="1"/>
  <c r="D3" i="5"/>
  <c r="AB3" i="5" s="1"/>
  <c r="AF3" i="5"/>
  <c r="AG3" i="5" s="1"/>
  <c r="H52" i="5" s="1"/>
  <c r="AG7" i="3"/>
  <c r="AG9" i="3"/>
  <c r="AG11" i="3"/>
  <c r="AG13" i="3"/>
  <c r="AG15" i="3"/>
  <c r="AG17" i="3"/>
  <c r="AG19" i="3"/>
  <c r="AG21" i="3"/>
  <c r="AG23" i="3"/>
  <c r="AG25" i="3"/>
  <c r="AG27" i="3"/>
  <c r="G53" i="9"/>
  <c r="E53" i="9"/>
  <c r="AC53" i="9" s="1"/>
  <c r="C102" i="9"/>
  <c r="C151" i="9" s="1"/>
  <c r="C200" i="9" s="1"/>
  <c r="C249" i="9" s="1"/>
  <c r="C298" i="9" s="1"/>
  <c r="C347" i="9" s="1"/>
  <c r="C396" i="9" s="1"/>
  <c r="C445" i="9" s="1"/>
  <c r="C494" i="9" s="1"/>
  <c r="C543" i="9" s="1"/>
  <c r="C592" i="9" s="1"/>
  <c r="C641" i="9" s="1"/>
  <c r="C690" i="9" s="1"/>
  <c r="C739" i="9" s="1"/>
  <c r="C788" i="9" s="1"/>
  <c r="C837" i="9" s="1"/>
  <c r="C886" i="9" s="1"/>
  <c r="C935" i="9" s="1"/>
  <c r="C984" i="9" s="1"/>
  <c r="C1033" i="9" s="1"/>
  <c r="C1082" i="9" s="1"/>
  <c r="C1131" i="9" s="1"/>
  <c r="C1180" i="9" s="1"/>
  <c r="C1229" i="9" s="1"/>
  <c r="C1278" i="9" s="1"/>
  <c r="C1327" i="9" s="1"/>
  <c r="C1376" i="9" s="1"/>
  <c r="C1425" i="9" s="1"/>
  <c r="C1474" i="9" s="1"/>
  <c r="C1527" i="9" s="1"/>
  <c r="AF1527" i="9" s="1"/>
  <c r="F53" i="9"/>
  <c r="AD53" i="9" s="1"/>
  <c r="D53" i="9"/>
  <c r="G57" i="9"/>
  <c r="E57" i="9"/>
  <c r="C106" i="9"/>
  <c r="C155" i="9" s="1"/>
  <c r="C204" i="9" s="1"/>
  <c r="C253" i="9" s="1"/>
  <c r="C302" i="9" s="1"/>
  <c r="C351" i="9" s="1"/>
  <c r="C400" i="9" s="1"/>
  <c r="C449" i="9" s="1"/>
  <c r="C498" i="9" s="1"/>
  <c r="C547" i="9" s="1"/>
  <c r="C596" i="9" s="1"/>
  <c r="C645" i="9" s="1"/>
  <c r="C694" i="9" s="1"/>
  <c r="C743" i="9" s="1"/>
  <c r="C792" i="9" s="1"/>
  <c r="C841" i="9" s="1"/>
  <c r="C890" i="9" s="1"/>
  <c r="C939" i="9" s="1"/>
  <c r="C988" i="9" s="1"/>
  <c r="C1037" i="9" s="1"/>
  <c r="C1086" i="9" s="1"/>
  <c r="C1135" i="9" s="1"/>
  <c r="C1184" i="9" s="1"/>
  <c r="C1233" i="9" s="1"/>
  <c r="C1282" i="9" s="1"/>
  <c r="C1331" i="9" s="1"/>
  <c r="C1380" i="9" s="1"/>
  <c r="C1429" i="9" s="1"/>
  <c r="C1478" i="9" s="1"/>
  <c r="C1531" i="9" s="1"/>
  <c r="F57" i="9"/>
  <c r="D57" i="9"/>
  <c r="AB57" i="9" s="1"/>
  <c r="G61" i="9"/>
  <c r="E61" i="9"/>
  <c r="AC61" i="9" s="1"/>
  <c r="C110" i="9"/>
  <c r="C159" i="9" s="1"/>
  <c r="C208" i="9" s="1"/>
  <c r="C257" i="9" s="1"/>
  <c r="C306" i="9" s="1"/>
  <c r="C355" i="9" s="1"/>
  <c r="C404" i="9" s="1"/>
  <c r="C453" i="9" s="1"/>
  <c r="C502" i="9" s="1"/>
  <c r="C551" i="9" s="1"/>
  <c r="C600" i="9" s="1"/>
  <c r="C649" i="9" s="1"/>
  <c r="C698" i="9" s="1"/>
  <c r="C747" i="9" s="1"/>
  <c r="C796" i="9" s="1"/>
  <c r="C845" i="9" s="1"/>
  <c r="C894" i="9" s="1"/>
  <c r="C943" i="9" s="1"/>
  <c r="C992" i="9" s="1"/>
  <c r="C1041" i="9" s="1"/>
  <c r="C1090" i="9" s="1"/>
  <c r="C1139" i="9" s="1"/>
  <c r="C1188" i="9" s="1"/>
  <c r="C1237" i="9" s="1"/>
  <c r="C1286" i="9" s="1"/>
  <c r="C1335" i="9" s="1"/>
  <c r="C1384" i="9" s="1"/>
  <c r="C1433" i="9" s="1"/>
  <c r="C1482" i="9" s="1"/>
  <c r="C1535" i="9" s="1"/>
  <c r="F61" i="9"/>
  <c r="D61" i="9"/>
  <c r="G65" i="9"/>
  <c r="AE65" i="9" s="1"/>
  <c r="E65" i="9"/>
  <c r="C114" i="9"/>
  <c r="C163" i="9" s="1"/>
  <c r="C212" i="9" s="1"/>
  <c r="C261" i="9" s="1"/>
  <c r="C310" i="9" s="1"/>
  <c r="C359" i="9" s="1"/>
  <c r="C408" i="9" s="1"/>
  <c r="C457" i="9" s="1"/>
  <c r="C506" i="9" s="1"/>
  <c r="C555" i="9" s="1"/>
  <c r="C604" i="9" s="1"/>
  <c r="C653" i="9" s="1"/>
  <c r="C702" i="9" s="1"/>
  <c r="C751" i="9" s="1"/>
  <c r="C800" i="9" s="1"/>
  <c r="C849" i="9" s="1"/>
  <c r="C898" i="9" s="1"/>
  <c r="C947" i="9" s="1"/>
  <c r="C996" i="9" s="1"/>
  <c r="C1045" i="9" s="1"/>
  <c r="C1094" i="9" s="1"/>
  <c r="C1143" i="9" s="1"/>
  <c r="C1192" i="9" s="1"/>
  <c r="C1241" i="9" s="1"/>
  <c r="C1290" i="9" s="1"/>
  <c r="C1339" i="9" s="1"/>
  <c r="C1388" i="9" s="1"/>
  <c r="C1437" i="9" s="1"/>
  <c r="C1486" i="9" s="1"/>
  <c r="C1539" i="9" s="1"/>
  <c r="AF1539" i="9" s="1"/>
  <c r="F65" i="9"/>
  <c r="D65" i="9"/>
  <c r="G69" i="9"/>
  <c r="E69" i="9"/>
  <c r="AC69" i="9" s="1"/>
  <c r="C118" i="9"/>
  <c r="C167" i="9" s="1"/>
  <c r="C216" i="9" s="1"/>
  <c r="C265" i="9" s="1"/>
  <c r="C314" i="9" s="1"/>
  <c r="C363" i="9" s="1"/>
  <c r="C412" i="9" s="1"/>
  <c r="C461" i="9" s="1"/>
  <c r="C510" i="9" s="1"/>
  <c r="C559" i="9" s="1"/>
  <c r="C608" i="9" s="1"/>
  <c r="C657" i="9" s="1"/>
  <c r="C706" i="9" s="1"/>
  <c r="C755" i="9" s="1"/>
  <c r="C804" i="9" s="1"/>
  <c r="C853" i="9" s="1"/>
  <c r="C902" i="9" s="1"/>
  <c r="C951" i="9" s="1"/>
  <c r="C1000" i="9" s="1"/>
  <c r="C1049" i="9" s="1"/>
  <c r="C1098" i="9" s="1"/>
  <c r="C1147" i="9" s="1"/>
  <c r="C1196" i="9" s="1"/>
  <c r="C1245" i="9" s="1"/>
  <c r="C1294" i="9" s="1"/>
  <c r="C1343" i="9" s="1"/>
  <c r="C1392" i="9" s="1"/>
  <c r="C1441" i="9" s="1"/>
  <c r="C1490" i="9" s="1"/>
  <c r="C1543" i="9" s="1"/>
  <c r="F69" i="9"/>
  <c r="AD69" i="9" s="1"/>
  <c r="D69" i="9"/>
  <c r="G73" i="9"/>
  <c r="E73" i="9"/>
  <c r="C122" i="9"/>
  <c r="C171" i="9" s="1"/>
  <c r="C220" i="9" s="1"/>
  <c r="C269" i="9" s="1"/>
  <c r="C318" i="9" s="1"/>
  <c r="C367" i="9" s="1"/>
  <c r="C416" i="9" s="1"/>
  <c r="C465" i="9" s="1"/>
  <c r="C514" i="9" s="1"/>
  <c r="C563" i="9" s="1"/>
  <c r="C612" i="9" s="1"/>
  <c r="C661" i="9" s="1"/>
  <c r="C710" i="9" s="1"/>
  <c r="C759" i="9" s="1"/>
  <c r="C808" i="9" s="1"/>
  <c r="C857" i="9" s="1"/>
  <c r="C906" i="9" s="1"/>
  <c r="C955" i="9" s="1"/>
  <c r="C1004" i="9" s="1"/>
  <c r="C1053" i="9" s="1"/>
  <c r="C1102" i="9" s="1"/>
  <c r="C1151" i="9" s="1"/>
  <c r="C1200" i="9" s="1"/>
  <c r="C1249" i="9" s="1"/>
  <c r="C1298" i="9" s="1"/>
  <c r="C1347" i="9" s="1"/>
  <c r="C1396" i="9" s="1"/>
  <c r="C1445" i="9" s="1"/>
  <c r="C1494" i="9" s="1"/>
  <c r="C1547" i="9" s="1"/>
  <c r="AF1547" i="9" s="1"/>
  <c r="F73" i="9"/>
  <c r="D73" i="9"/>
  <c r="AB73" i="9" s="1"/>
  <c r="G78" i="9"/>
  <c r="E78" i="9"/>
  <c r="AC78" i="9" s="1"/>
  <c r="C127" i="9"/>
  <c r="C176" i="9" s="1"/>
  <c r="C225" i="9" s="1"/>
  <c r="C274" i="9" s="1"/>
  <c r="C323" i="9" s="1"/>
  <c r="C372" i="9" s="1"/>
  <c r="C421" i="9" s="1"/>
  <c r="C470" i="9" s="1"/>
  <c r="C519" i="9" s="1"/>
  <c r="C568" i="9" s="1"/>
  <c r="C617" i="9" s="1"/>
  <c r="C666" i="9" s="1"/>
  <c r="C715" i="9" s="1"/>
  <c r="C764" i="9" s="1"/>
  <c r="C813" i="9" s="1"/>
  <c r="C862" i="9" s="1"/>
  <c r="C911" i="9" s="1"/>
  <c r="C960" i="9" s="1"/>
  <c r="C1009" i="9" s="1"/>
  <c r="C1058" i="9" s="1"/>
  <c r="C1107" i="9" s="1"/>
  <c r="C1156" i="9" s="1"/>
  <c r="C1205" i="9" s="1"/>
  <c r="C1254" i="9" s="1"/>
  <c r="C1303" i="9" s="1"/>
  <c r="C1352" i="9" s="1"/>
  <c r="C1401" i="9" s="1"/>
  <c r="C1450" i="9" s="1"/>
  <c r="C1499" i="9" s="1"/>
  <c r="C1552" i="9" s="1"/>
  <c r="F78" i="9"/>
  <c r="AD78" i="9" s="1"/>
  <c r="D78" i="9"/>
  <c r="AB78" i="9" s="1"/>
  <c r="G82" i="9"/>
  <c r="AE82" i="9" s="1"/>
  <c r="E82" i="9"/>
  <c r="AC82" i="9" s="1"/>
  <c r="C131" i="9"/>
  <c r="C180" i="9" s="1"/>
  <c r="C229" i="9" s="1"/>
  <c r="C278" i="9" s="1"/>
  <c r="C327" i="9" s="1"/>
  <c r="C376" i="9" s="1"/>
  <c r="C425" i="9" s="1"/>
  <c r="C474" i="9" s="1"/>
  <c r="C523" i="9" s="1"/>
  <c r="C572" i="9" s="1"/>
  <c r="C621" i="9" s="1"/>
  <c r="C670" i="9" s="1"/>
  <c r="C719" i="9" s="1"/>
  <c r="C768" i="9" s="1"/>
  <c r="C817" i="9" s="1"/>
  <c r="C866" i="9" s="1"/>
  <c r="C915" i="9" s="1"/>
  <c r="C964" i="9" s="1"/>
  <c r="C1013" i="9" s="1"/>
  <c r="C1062" i="9" s="1"/>
  <c r="C1111" i="9" s="1"/>
  <c r="C1160" i="9" s="1"/>
  <c r="C1209" i="9" s="1"/>
  <c r="C1258" i="9" s="1"/>
  <c r="C1307" i="9" s="1"/>
  <c r="C1356" i="9" s="1"/>
  <c r="C1405" i="9" s="1"/>
  <c r="C1454" i="9" s="1"/>
  <c r="C1503" i="9" s="1"/>
  <c r="C1556" i="9" s="1"/>
  <c r="AF1556" i="9" s="1"/>
  <c r="F82" i="9"/>
  <c r="AD82" i="9" s="1"/>
  <c r="D82" i="9"/>
  <c r="AB82" i="9" s="1"/>
  <c r="G86" i="9"/>
  <c r="E86" i="9"/>
  <c r="AC86" i="9" s="1"/>
  <c r="C135" i="9"/>
  <c r="C184" i="9" s="1"/>
  <c r="C233" i="9" s="1"/>
  <c r="C282" i="9" s="1"/>
  <c r="C331" i="9" s="1"/>
  <c r="C380" i="9" s="1"/>
  <c r="C429" i="9" s="1"/>
  <c r="C478" i="9" s="1"/>
  <c r="C527" i="9" s="1"/>
  <c r="C576" i="9" s="1"/>
  <c r="C625" i="9" s="1"/>
  <c r="C674" i="9" s="1"/>
  <c r="C723" i="9" s="1"/>
  <c r="C772" i="9" s="1"/>
  <c r="C821" i="9" s="1"/>
  <c r="C870" i="9" s="1"/>
  <c r="C919" i="9" s="1"/>
  <c r="C968" i="9" s="1"/>
  <c r="C1017" i="9" s="1"/>
  <c r="C1066" i="9" s="1"/>
  <c r="C1115" i="9" s="1"/>
  <c r="C1164" i="9" s="1"/>
  <c r="C1213" i="9" s="1"/>
  <c r="C1262" i="9" s="1"/>
  <c r="C1311" i="9" s="1"/>
  <c r="C1360" i="9" s="1"/>
  <c r="C1409" i="9" s="1"/>
  <c r="C1458" i="9" s="1"/>
  <c r="C1507" i="9" s="1"/>
  <c r="C1560" i="9" s="1"/>
  <c r="AF1560" i="9" s="1"/>
  <c r="F86" i="9"/>
  <c r="D86" i="9"/>
  <c r="AB86" i="9" s="1"/>
  <c r="G90" i="9"/>
  <c r="E90" i="9"/>
  <c r="AC90" i="9" s="1"/>
  <c r="C139" i="9"/>
  <c r="C188" i="9" s="1"/>
  <c r="C237" i="9" s="1"/>
  <c r="C286" i="9" s="1"/>
  <c r="C335" i="9" s="1"/>
  <c r="C384" i="9" s="1"/>
  <c r="C433" i="9" s="1"/>
  <c r="C482" i="9" s="1"/>
  <c r="C531" i="9" s="1"/>
  <c r="C580" i="9" s="1"/>
  <c r="C629" i="9" s="1"/>
  <c r="C678" i="9" s="1"/>
  <c r="C727" i="9" s="1"/>
  <c r="C776" i="9" s="1"/>
  <c r="C825" i="9" s="1"/>
  <c r="C874" i="9" s="1"/>
  <c r="C923" i="9" s="1"/>
  <c r="C972" i="9" s="1"/>
  <c r="C1021" i="9" s="1"/>
  <c r="C1070" i="9" s="1"/>
  <c r="C1119" i="9" s="1"/>
  <c r="C1168" i="9" s="1"/>
  <c r="C1217" i="9" s="1"/>
  <c r="C1266" i="9" s="1"/>
  <c r="C1315" i="9" s="1"/>
  <c r="C1364" i="9" s="1"/>
  <c r="C1413" i="9" s="1"/>
  <c r="C1462" i="9" s="1"/>
  <c r="C1511" i="9" s="1"/>
  <c r="C1564" i="9" s="1"/>
  <c r="F90" i="9"/>
  <c r="AD90" i="9" s="1"/>
  <c r="D90" i="9"/>
  <c r="AB90" i="9" s="1"/>
  <c r="Y150" i="9"/>
  <c r="AA150" i="9"/>
  <c r="Y152" i="9"/>
  <c r="AA152" i="9"/>
  <c r="Y154" i="9"/>
  <c r="AA154" i="9"/>
  <c r="Y156" i="9"/>
  <c r="AA156" i="9"/>
  <c r="Y158" i="9"/>
  <c r="AA158" i="9"/>
  <c r="Y160" i="9"/>
  <c r="AA160" i="9"/>
  <c r="Y162" i="9"/>
  <c r="AA162" i="9"/>
  <c r="Y164" i="9"/>
  <c r="AA164" i="9"/>
  <c r="Y166" i="9"/>
  <c r="AA166" i="9"/>
  <c r="Y168" i="9"/>
  <c r="AA168" i="9"/>
  <c r="Y170" i="9"/>
  <c r="AA170" i="9"/>
  <c r="Y172" i="9"/>
  <c r="AA172" i="9"/>
  <c r="Y173" i="9"/>
  <c r="AA173" i="9"/>
  <c r="Y175" i="9"/>
  <c r="AA175" i="9"/>
  <c r="Y177" i="9"/>
  <c r="AA177" i="9"/>
  <c r="Y179" i="9"/>
  <c r="AA179" i="9"/>
  <c r="Y181" i="9"/>
  <c r="AA181" i="9"/>
  <c r="Y183" i="9"/>
  <c r="AA183" i="9"/>
  <c r="Y185" i="9"/>
  <c r="AA185" i="9"/>
  <c r="Y187" i="9"/>
  <c r="AA187" i="9"/>
  <c r="AE53" i="9"/>
  <c r="AC57" i="9"/>
  <c r="AE57" i="9"/>
  <c r="AE61" i="9"/>
  <c r="AC65" i="9"/>
  <c r="AE69" i="9"/>
  <c r="AC73" i="9"/>
  <c r="AE73" i="9"/>
  <c r="AE78" i="9"/>
  <c r="AE86" i="9"/>
  <c r="AE90" i="9"/>
  <c r="G55" i="9"/>
  <c r="AE55" i="9" s="1"/>
  <c r="E55" i="9"/>
  <c r="AC55" i="9" s="1"/>
  <c r="C104" i="9"/>
  <c r="C153" i="9" s="1"/>
  <c r="C202" i="9" s="1"/>
  <c r="C251" i="9" s="1"/>
  <c r="C300" i="9" s="1"/>
  <c r="C349" i="9" s="1"/>
  <c r="C398" i="9" s="1"/>
  <c r="C447" i="9" s="1"/>
  <c r="C496" i="9" s="1"/>
  <c r="C545" i="9" s="1"/>
  <c r="C594" i="9" s="1"/>
  <c r="C643" i="9" s="1"/>
  <c r="C692" i="9" s="1"/>
  <c r="C741" i="9" s="1"/>
  <c r="C790" i="9" s="1"/>
  <c r="C839" i="9" s="1"/>
  <c r="C888" i="9" s="1"/>
  <c r="C937" i="9" s="1"/>
  <c r="C986" i="9" s="1"/>
  <c r="C1035" i="9" s="1"/>
  <c r="C1084" i="9" s="1"/>
  <c r="C1133" i="9" s="1"/>
  <c r="C1182" i="9" s="1"/>
  <c r="C1231" i="9" s="1"/>
  <c r="C1280" i="9" s="1"/>
  <c r="C1329" i="9" s="1"/>
  <c r="C1378" i="9" s="1"/>
  <c r="C1427" i="9" s="1"/>
  <c r="C1476" i="9" s="1"/>
  <c r="C1529" i="9" s="1"/>
  <c r="AF1529" i="9" s="1"/>
  <c r="F55" i="9"/>
  <c r="AD55" i="9" s="1"/>
  <c r="D55" i="9"/>
  <c r="AB55" i="9" s="1"/>
  <c r="G59" i="9"/>
  <c r="AE59" i="9" s="1"/>
  <c r="E59" i="9"/>
  <c r="AC59" i="9" s="1"/>
  <c r="C108" i="9"/>
  <c r="C157" i="9" s="1"/>
  <c r="C206" i="9" s="1"/>
  <c r="C255" i="9" s="1"/>
  <c r="C304" i="9" s="1"/>
  <c r="C353" i="9" s="1"/>
  <c r="C402" i="9" s="1"/>
  <c r="C451" i="9" s="1"/>
  <c r="C500" i="9" s="1"/>
  <c r="C549" i="9" s="1"/>
  <c r="C598" i="9" s="1"/>
  <c r="C647" i="9" s="1"/>
  <c r="C696" i="9" s="1"/>
  <c r="C745" i="9" s="1"/>
  <c r="C794" i="9" s="1"/>
  <c r="C843" i="9" s="1"/>
  <c r="C892" i="9" s="1"/>
  <c r="C941" i="9" s="1"/>
  <c r="C990" i="9" s="1"/>
  <c r="C1039" i="9" s="1"/>
  <c r="C1088" i="9" s="1"/>
  <c r="C1137" i="9" s="1"/>
  <c r="C1186" i="9" s="1"/>
  <c r="C1235" i="9" s="1"/>
  <c r="C1284" i="9" s="1"/>
  <c r="C1333" i="9" s="1"/>
  <c r="C1382" i="9" s="1"/>
  <c r="C1431" i="9" s="1"/>
  <c r="C1480" i="9" s="1"/>
  <c r="C1533" i="9" s="1"/>
  <c r="AF1533" i="9" s="1"/>
  <c r="F59" i="9"/>
  <c r="D59" i="9"/>
  <c r="G63" i="9"/>
  <c r="AE63" i="9" s="1"/>
  <c r="E63" i="9"/>
  <c r="AC63" i="9" s="1"/>
  <c r="C112" i="9"/>
  <c r="F63" i="9"/>
  <c r="D63" i="9"/>
  <c r="AB63" i="9" s="1"/>
  <c r="G67" i="9"/>
  <c r="AE67" i="9" s="1"/>
  <c r="E67" i="9"/>
  <c r="AC67" i="9" s="1"/>
  <c r="C116" i="9"/>
  <c r="C165" i="9" s="1"/>
  <c r="C214" i="9" s="1"/>
  <c r="C263" i="9" s="1"/>
  <c r="C312" i="9" s="1"/>
  <c r="C361" i="9" s="1"/>
  <c r="C410" i="9" s="1"/>
  <c r="C459" i="9" s="1"/>
  <c r="C508" i="9" s="1"/>
  <c r="C557" i="9" s="1"/>
  <c r="C606" i="9" s="1"/>
  <c r="C655" i="9" s="1"/>
  <c r="C704" i="9" s="1"/>
  <c r="C753" i="9" s="1"/>
  <c r="C802" i="9" s="1"/>
  <c r="C851" i="9" s="1"/>
  <c r="C900" i="9" s="1"/>
  <c r="C949" i="9" s="1"/>
  <c r="C998" i="9" s="1"/>
  <c r="C1047" i="9" s="1"/>
  <c r="C1096" i="9" s="1"/>
  <c r="C1145" i="9" s="1"/>
  <c r="C1194" i="9" s="1"/>
  <c r="C1243" i="9" s="1"/>
  <c r="C1292" i="9" s="1"/>
  <c r="C1341" i="9" s="1"/>
  <c r="C1390" i="9" s="1"/>
  <c r="C1439" i="9" s="1"/>
  <c r="C1488" i="9" s="1"/>
  <c r="C1541" i="9" s="1"/>
  <c r="F67" i="9"/>
  <c r="AD67" i="9" s="1"/>
  <c r="D67" i="9"/>
  <c r="G71" i="9"/>
  <c r="AE71" i="9" s="1"/>
  <c r="E71" i="9"/>
  <c r="AC71" i="9" s="1"/>
  <c r="C120" i="9"/>
  <c r="F71" i="9"/>
  <c r="AD71" i="9" s="1"/>
  <c r="D71" i="9"/>
  <c r="AB71" i="9" s="1"/>
  <c r="G76" i="9"/>
  <c r="AE76" i="9" s="1"/>
  <c r="E76" i="9"/>
  <c r="AC76" i="9" s="1"/>
  <c r="C125" i="9"/>
  <c r="C174" i="9" s="1"/>
  <c r="C223" i="9" s="1"/>
  <c r="C272" i="9" s="1"/>
  <c r="C321" i="9" s="1"/>
  <c r="C370" i="9" s="1"/>
  <c r="C419" i="9" s="1"/>
  <c r="C468" i="9" s="1"/>
  <c r="C517" i="9" s="1"/>
  <c r="C566" i="9" s="1"/>
  <c r="C615" i="9" s="1"/>
  <c r="C664" i="9" s="1"/>
  <c r="C713" i="9" s="1"/>
  <c r="C762" i="9" s="1"/>
  <c r="C811" i="9" s="1"/>
  <c r="C860" i="9" s="1"/>
  <c r="C909" i="9" s="1"/>
  <c r="C958" i="9" s="1"/>
  <c r="C1007" i="9" s="1"/>
  <c r="C1056" i="9" s="1"/>
  <c r="C1105" i="9" s="1"/>
  <c r="C1154" i="9" s="1"/>
  <c r="C1203" i="9" s="1"/>
  <c r="C1252" i="9" s="1"/>
  <c r="C1301" i="9" s="1"/>
  <c r="C1350" i="9" s="1"/>
  <c r="C1399" i="9" s="1"/>
  <c r="C1448" i="9" s="1"/>
  <c r="C1497" i="9" s="1"/>
  <c r="C1550" i="9" s="1"/>
  <c r="AF1550" i="9" s="1"/>
  <c r="F76" i="9"/>
  <c r="AD76" i="9" s="1"/>
  <c r="D76" i="9"/>
  <c r="G80" i="9"/>
  <c r="AE80" i="9" s="1"/>
  <c r="E80" i="9"/>
  <c r="AC80" i="9" s="1"/>
  <c r="C129" i="9"/>
  <c r="C178" i="9" s="1"/>
  <c r="C227" i="9" s="1"/>
  <c r="C276" i="9" s="1"/>
  <c r="C325" i="9" s="1"/>
  <c r="C374" i="9" s="1"/>
  <c r="C423" i="9" s="1"/>
  <c r="C472" i="9" s="1"/>
  <c r="C521" i="9" s="1"/>
  <c r="C570" i="9" s="1"/>
  <c r="C619" i="9" s="1"/>
  <c r="C668" i="9" s="1"/>
  <c r="C717" i="9" s="1"/>
  <c r="C766" i="9" s="1"/>
  <c r="C815" i="9" s="1"/>
  <c r="C864" i="9" s="1"/>
  <c r="C913" i="9" s="1"/>
  <c r="C962" i="9" s="1"/>
  <c r="C1011" i="9" s="1"/>
  <c r="C1060" i="9" s="1"/>
  <c r="C1109" i="9" s="1"/>
  <c r="C1158" i="9" s="1"/>
  <c r="C1207" i="9" s="1"/>
  <c r="C1256" i="9" s="1"/>
  <c r="C1305" i="9" s="1"/>
  <c r="C1354" i="9" s="1"/>
  <c r="C1403" i="9" s="1"/>
  <c r="C1452" i="9" s="1"/>
  <c r="C1501" i="9" s="1"/>
  <c r="C1554" i="9" s="1"/>
  <c r="F80" i="9"/>
  <c r="D80" i="9"/>
  <c r="AB80" i="9" s="1"/>
  <c r="G84" i="9"/>
  <c r="AE84" i="9" s="1"/>
  <c r="E84" i="9"/>
  <c r="AC84" i="9" s="1"/>
  <c r="C133" i="9"/>
  <c r="C182" i="9" s="1"/>
  <c r="C231" i="9" s="1"/>
  <c r="C280" i="9" s="1"/>
  <c r="C329" i="9" s="1"/>
  <c r="C378" i="9" s="1"/>
  <c r="C427" i="9" s="1"/>
  <c r="C476" i="9" s="1"/>
  <c r="C525" i="9" s="1"/>
  <c r="C574" i="9" s="1"/>
  <c r="C623" i="9" s="1"/>
  <c r="C672" i="9" s="1"/>
  <c r="C721" i="9" s="1"/>
  <c r="C770" i="9" s="1"/>
  <c r="C819" i="9" s="1"/>
  <c r="C868" i="9" s="1"/>
  <c r="C917" i="9" s="1"/>
  <c r="C966" i="9" s="1"/>
  <c r="C1015" i="9" s="1"/>
  <c r="C1064" i="9" s="1"/>
  <c r="C1113" i="9" s="1"/>
  <c r="C1162" i="9" s="1"/>
  <c r="C1211" i="9" s="1"/>
  <c r="C1260" i="9" s="1"/>
  <c r="C1309" i="9" s="1"/>
  <c r="C1358" i="9" s="1"/>
  <c r="C1407" i="9" s="1"/>
  <c r="C1456" i="9" s="1"/>
  <c r="C1505" i="9" s="1"/>
  <c r="C1558" i="9" s="1"/>
  <c r="F84" i="9"/>
  <c r="AD84" i="9" s="1"/>
  <c r="D84" i="9"/>
  <c r="AB84" i="9" s="1"/>
  <c r="G88" i="9"/>
  <c r="AE88" i="9" s="1"/>
  <c r="E88" i="9"/>
  <c r="AC88" i="9" s="1"/>
  <c r="C137" i="9"/>
  <c r="C186" i="9" s="1"/>
  <c r="C235" i="9" s="1"/>
  <c r="C284" i="9" s="1"/>
  <c r="C333" i="9" s="1"/>
  <c r="C382" i="9" s="1"/>
  <c r="C431" i="9" s="1"/>
  <c r="C480" i="9" s="1"/>
  <c r="C529" i="9" s="1"/>
  <c r="C578" i="9" s="1"/>
  <c r="C627" i="9" s="1"/>
  <c r="C676" i="9" s="1"/>
  <c r="C725" i="9" s="1"/>
  <c r="C774" i="9" s="1"/>
  <c r="C823" i="9" s="1"/>
  <c r="C872" i="9" s="1"/>
  <c r="C921" i="9" s="1"/>
  <c r="C970" i="9" s="1"/>
  <c r="C1019" i="9" s="1"/>
  <c r="C1068" i="9" s="1"/>
  <c r="C1117" i="9" s="1"/>
  <c r="C1166" i="9" s="1"/>
  <c r="C1215" i="9" s="1"/>
  <c r="C1264" i="9" s="1"/>
  <c r="C1313" i="9" s="1"/>
  <c r="C1362" i="9" s="1"/>
  <c r="C1411" i="9" s="1"/>
  <c r="C1460" i="9" s="1"/>
  <c r="C1509" i="9" s="1"/>
  <c r="C1562" i="9" s="1"/>
  <c r="AF1562" i="9" s="1"/>
  <c r="F88" i="9"/>
  <c r="D88" i="9"/>
  <c r="AB88" i="9" s="1"/>
  <c r="G91" i="9"/>
  <c r="AE91" i="9" s="1"/>
  <c r="E91" i="9"/>
  <c r="AC91" i="9" s="1"/>
  <c r="C140" i="9"/>
  <c r="C189" i="9" s="1"/>
  <c r="C238" i="9" s="1"/>
  <c r="C287" i="9" s="1"/>
  <c r="C336" i="9" s="1"/>
  <c r="C385" i="9" s="1"/>
  <c r="C434" i="9" s="1"/>
  <c r="C483" i="9" s="1"/>
  <c r="C532" i="9" s="1"/>
  <c r="C581" i="9" s="1"/>
  <c r="C630" i="9" s="1"/>
  <c r="C679" i="9" s="1"/>
  <c r="C728" i="9" s="1"/>
  <c r="C777" i="9" s="1"/>
  <c r="C826" i="9" s="1"/>
  <c r="C875" i="9" s="1"/>
  <c r="C924" i="9" s="1"/>
  <c r="C973" i="9" s="1"/>
  <c r="C1022" i="9" s="1"/>
  <c r="C1071" i="9" s="1"/>
  <c r="C1120" i="9" s="1"/>
  <c r="C1169" i="9" s="1"/>
  <c r="C1218" i="9" s="1"/>
  <c r="C1267" i="9" s="1"/>
  <c r="C1316" i="9" s="1"/>
  <c r="C1365" i="9" s="1"/>
  <c r="C1414" i="9" s="1"/>
  <c r="C1463" i="9" s="1"/>
  <c r="C1512" i="9" s="1"/>
  <c r="C1565" i="9" s="1"/>
  <c r="AF1565" i="9" s="1"/>
  <c r="F91" i="9"/>
  <c r="AD91" i="9" s="1"/>
  <c r="D91" i="9"/>
  <c r="AB91" i="9" s="1"/>
  <c r="D102" i="9"/>
  <c r="AB102" i="9" s="1"/>
  <c r="X151" i="9"/>
  <c r="F102" i="9"/>
  <c r="AD102" i="9" s="1"/>
  <c r="Z151" i="9"/>
  <c r="D104" i="9"/>
  <c r="AB104" i="9" s="1"/>
  <c r="X153" i="9"/>
  <c r="Z153" i="9"/>
  <c r="X155" i="9"/>
  <c r="Z155" i="9"/>
  <c r="X157" i="9"/>
  <c r="F108" i="9"/>
  <c r="AD108" i="9" s="1"/>
  <c r="Z157" i="9"/>
  <c r="D110" i="9"/>
  <c r="AB110" i="9" s="1"/>
  <c r="X159" i="9"/>
  <c r="F110" i="9"/>
  <c r="AD110" i="9" s="1"/>
  <c r="Z159" i="9"/>
  <c r="X161" i="9"/>
  <c r="Z161" i="9"/>
  <c r="X163" i="9"/>
  <c r="Z163" i="9"/>
  <c r="D116" i="9"/>
  <c r="AB116" i="9" s="1"/>
  <c r="X165" i="9"/>
  <c r="F116" i="9"/>
  <c r="AD116" i="9" s="1"/>
  <c r="Z165" i="9"/>
  <c r="D118" i="9"/>
  <c r="AB118" i="9" s="1"/>
  <c r="X167" i="9"/>
  <c r="F118" i="9"/>
  <c r="AD118" i="9" s="1"/>
  <c r="Z167" i="9"/>
  <c r="X169" i="9"/>
  <c r="Z169" i="9"/>
  <c r="X171" i="9"/>
  <c r="Z171" i="9"/>
  <c r="X174" i="9"/>
  <c r="F125" i="9"/>
  <c r="AD125" i="9" s="1"/>
  <c r="Z174" i="9"/>
  <c r="D127" i="9"/>
  <c r="AB127" i="9" s="1"/>
  <c r="X176" i="9"/>
  <c r="F127" i="9"/>
  <c r="AD127" i="9" s="1"/>
  <c r="Z176" i="9"/>
  <c r="D129" i="9"/>
  <c r="AB129" i="9" s="1"/>
  <c r="X178" i="9"/>
  <c r="Z178" i="9"/>
  <c r="X180" i="9"/>
  <c r="Z180" i="9"/>
  <c r="D133" i="9"/>
  <c r="AB133" i="9" s="1"/>
  <c r="X182" i="9"/>
  <c r="F133" i="9"/>
  <c r="AD133" i="9" s="1"/>
  <c r="Z182" i="9"/>
  <c r="D135" i="9"/>
  <c r="AB135" i="9" s="1"/>
  <c r="X184" i="9"/>
  <c r="F135" i="9"/>
  <c r="AD135" i="9" s="1"/>
  <c r="Z184" i="9"/>
  <c r="X186" i="9"/>
  <c r="Z186" i="9"/>
  <c r="D139" i="9"/>
  <c r="AB139" i="9" s="1"/>
  <c r="X188" i="9"/>
  <c r="F139" i="9"/>
  <c r="AD139" i="9" s="1"/>
  <c r="Z188" i="9"/>
  <c r="X189" i="9"/>
  <c r="F140" i="9"/>
  <c r="AD140" i="9" s="1"/>
  <c r="Z189" i="9"/>
  <c r="D3" i="9"/>
  <c r="AB3" i="9" s="1"/>
  <c r="F3" i="9"/>
  <c r="AD3" i="9" s="1"/>
  <c r="AF3" i="9"/>
  <c r="E4" i="9"/>
  <c r="AC4" i="9" s="1"/>
  <c r="G4" i="9"/>
  <c r="AE4" i="9" s="1"/>
  <c r="AG4" i="9"/>
  <c r="H53" i="9" s="1"/>
  <c r="D5" i="9"/>
  <c r="AB5" i="9" s="1"/>
  <c r="F5" i="9"/>
  <c r="AD5" i="9" s="1"/>
  <c r="AF5" i="9"/>
  <c r="E6" i="9"/>
  <c r="AC6" i="9" s="1"/>
  <c r="G6" i="9"/>
  <c r="AE6" i="9" s="1"/>
  <c r="AG6" i="9"/>
  <c r="H55" i="9" s="1"/>
  <c r="D7" i="9"/>
  <c r="AB7" i="9" s="1"/>
  <c r="F7" i="9"/>
  <c r="AD7" i="9" s="1"/>
  <c r="AF7" i="9"/>
  <c r="E8" i="9"/>
  <c r="AC8" i="9" s="1"/>
  <c r="G8" i="9"/>
  <c r="AE8" i="9" s="1"/>
  <c r="AG8" i="9"/>
  <c r="H57" i="9" s="1"/>
  <c r="D9" i="9"/>
  <c r="AB9" i="9" s="1"/>
  <c r="F9" i="9"/>
  <c r="AD9" i="9" s="1"/>
  <c r="AF9" i="9"/>
  <c r="E10" i="9"/>
  <c r="AC10" i="9" s="1"/>
  <c r="G10" i="9"/>
  <c r="AE10" i="9" s="1"/>
  <c r="AG10" i="9"/>
  <c r="H59" i="9" s="1"/>
  <c r="D11" i="9"/>
  <c r="AB11" i="9" s="1"/>
  <c r="F11" i="9"/>
  <c r="AD11" i="9" s="1"/>
  <c r="AF11" i="9"/>
  <c r="E12" i="9"/>
  <c r="AC12" i="9" s="1"/>
  <c r="G12" i="9"/>
  <c r="AE12" i="9" s="1"/>
  <c r="AG12" i="9"/>
  <c r="H61" i="9" s="1"/>
  <c r="D13" i="9"/>
  <c r="AB13" i="9" s="1"/>
  <c r="F13" i="9"/>
  <c r="AD13" i="9" s="1"/>
  <c r="AF13" i="9"/>
  <c r="E14" i="9"/>
  <c r="AC14" i="9" s="1"/>
  <c r="G14" i="9"/>
  <c r="AE14" i="9" s="1"/>
  <c r="D15" i="9"/>
  <c r="AB15" i="9" s="1"/>
  <c r="F15" i="9"/>
  <c r="AD15" i="9" s="1"/>
  <c r="AF15" i="9"/>
  <c r="E16" i="9"/>
  <c r="AC16" i="9" s="1"/>
  <c r="G16" i="9"/>
  <c r="AE16" i="9" s="1"/>
  <c r="AG16" i="9"/>
  <c r="H65" i="9" s="1"/>
  <c r="D17" i="9"/>
  <c r="AB17" i="9" s="1"/>
  <c r="F17" i="9"/>
  <c r="AD17" i="9" s="1"/>
  <c r="AF17" i="9"/>
  <c r="E18" i="9"/>
  <c r="AC18" i="9" s="1"/>
  <c r="G18" i="9"/>
  <c r="AE18" i="9" s="1"/>
  <c r="AG18" i="9"/>
  <c r="H67" i="9" s="1"/>
  <c r="D19" i="9"/>
  <c r="AB19" i="9" s="1"/>
  <c r="F19" i="9"/>
  <c r="AD19" i="9" s="1"/>
  <c r="AF19" i="9"/>
  <c r="E20" i="9"/>
  <c r="AC20" i="9" s="1"/>
  <c r="G20" i="9"/>
  <c r="AE20" i="9" s="1"/>
  <c r="AG20" i="9"/>
  <c r="H69" i="9" s="1"/>
  <c r="D21" i="9"/>
  <c r="AB21" i="9" s="1"/>
  <c r="F21" i="9"/>
  <c r="AD21" i="9" s="1"/>
  <c r="AF21" i="9"/>
  <c r="E22" i="9"/>
  <c r="AC22" i="9" s="1"/>
  <c r="G22" i="9"/>
  <c r="AE22" i="9" s="1"/>
  <c r="AG22" i="9"/>
  <c r="H71" i="9" s="1"/>
  <c r="D23" i="9"/>
  <c r="AB23" i="9" s="1"/>
  <c r="F23" i="9"/>
  <c r="AD23" i="9" s="1"/>
  <c r="AF23" i="9"/>
  <c r="E24" i="9"/>
  <c r="AC24" i="9" s="1"/>
  <c r="G24" i="9"/>
  <c r="AE24" i="9" s="1"/>
  <c r="AG24" i="9"/>
  <c r="H73" i="9" s="1"/>
  <c r="D25" i="9"/>
  <c r="AB25" i="9" s="1"/>
  <c r="F25" i="9"/>
  <c r="AD25" i="9" s="1"/>
  <c r="AF25" i="9"/>
  <c r="D26" i="9"/>
  <c r="AB26" i="9" s="1"/>
  <c r="F26" i="9"/>
  <c r="AD26" i="9" s="1"/>
  <c r="AF26" i="9"/>
  <c r="E27" i="9"/>
  <c r="AC27" i="9" s="1"/>
  <c r="G27" i="9"/>
  <c r="AE27" i="9" s="1"/>
  <c r="AG27" i="9"/>
  <c r="H76" i="9" s="1"/>
  <c r="D28" i="9"/>
  <c r="AB28" i="9" s="1"/>
  <c r="F28" i="9"/>
  <c r="AD28" i="9" s="1"/>
  <c r="AF28" i="9"/>
  <c r="E29" i="9"/>
  <c r="AC29" i="9" s="1"/>
  <c r="G29" i="9"/>
  <c r="AE29" i="9" s="1"/>
  <c r="D30" i="9"/>
  <c r="AB30" i="9" s="1"/>
  <c r="F30" i="9"/>
  <c r="AD30" i="9" s="1"/>
  <c r="AF30" i="9"/>
  <c r="E31" i="9"/>
  <c r="AC31" i="9" s="1"/>
  <c r="G31" i="9"/>
  <c r="AE31" i="9" s="1"/>
  <c r="AG31" i="9"/>
  <c r="H80" i="9" s="1"/>
  <c r="D32" i="9"/>
  <c r="AB32" i="9" s="1"/>
  <c r="F32" i="9"/>
  <c r="AD32" i="9" s="1"/>
  <c r="AF32" i="9"/>
  <c r="E33" i="9"/>
  <c r="AC33" i="9" s="1"/>
  <c r="G33" i="9"/>
  <c r="AE33" i="9" s="1"/>
  <c r="AG33" i="9"/>
  <c r="H82" i="9" s="1"/>
  <c r="D34" i="9"/>
  <c r="AB34" i="9" s="1"/>
  <c r="F34" i="9"/>
  <c r="AD34" i="9" s="1"/>
  <c r="AF34" i="9"/>
  <c r="E35" i="9"/>
  <c r="AC35" i="9" s="1"/>
  <c r="G35" i="9"/>
  <c r="AE35" i="9" s="1"/>
  <c r="AG35" i="9"/>
  <c r="H84" i="9" s="1"/>
  <c r="D36" i="9"/>
  <c r="AB36" i="9" s="1"/>
  <c r="F36" i="9"/>
  <c r="AD36" i="9" s="1"/>
  <c r="AF36" i="9"/>
  <c r="E37" i="9"/>
  <c r="AC37" i="9" s="1"/>
  <c r="G37" i="9"/>
  <c r="AE37" i="9" s="1"/>
  <c r="AG37" i="9"/>
  <c r="H86" i="9" s="1"/>
  <c r="D38" i="9"/>
  <c r="AB38" i="9" s="1"/>
  <c r="F38" i="9"/>
  <c r="AD38" i="9" s="1"/>
  <c r="AF38" i="9"/>
  <c r="E39" i="9"/>
  <c r="AC39" i="9" s="1"/>
  <c r="G39" i="9"/>
  <c r="AE39" i="9" s="1"/>
  <c r="AG39" i="9"/>
  <c r="H88" i="9" s="1"/>
  <c r="D40" i="9"/>
  <c r="AB40" i="9" s="1"/>
  <c r="F40" i="9"/>
  <c r="AD40" i="9" s="1"/>
  <c r="AF40" i="9"/>
  <c r="E41" i="9"/>
  <c r="AC41" i="9" s="1"/>
  <c r="G41" i="9"/>
  <c r="AE41" i="9" s="1"/>
  <c r="AG41" i="9"/>
  <c r="H90" i="9" s="1"/>
  <c r="E42" i="9"/>
  <c r="AC42" i="9" s="1"/>
  <c r="G42" i="9"/>
  <c r="AE42" i="9" s="1"/>
  <c r="C52" i="9"/>
  <c r="AB53" i="9"/>
  <c r="C54" i="9"/>
  <c r="C56" i="9"/>
  <c r="AD57" i="9"/>
  <c r="C58" i="9"/>
  <c r="AB59" i="9"/>
  <c r="AD59" i="9"/>
  <c r="C60" i="9"/>
  <c r="AB61" i="9"/>
  <c r="AD61" i="9"/>
  <c r="C62" i="9"/>
  <c r="AD63" i="9"/>
  <c r="C64" i="9"/>
  <c r="AB65" i="9"/>
  <c r="AD65" i="9"/>
  <c r="C66" i="9"/>
  <c r="AB67" i="9"/>
  <c r="C68" i="9"/>
  <c r="AB69" i="9"/>
  <c r="C70" i="9"/>
  <c r="C72" i="9"/>
  <c r="AD73" i="9"/>
  <c r="C74" i="9"/>
  <c r="C75" i="9"/>
  <c r="AB76" i="9"/>
  <c r="C77" i="9"/>
  <c r="C79" i="9"/>
  <c r="AD80" i="9"/>
  <c r="C81" i="9"/>
  <c r="C83" i="9"/>
  <c r="C85" i="9"/>
  <c r="AD86" i="9"/>
  <c r="C87" i="9"/>
  <c r="AD88" i="9"/>
  <c r="C89" i="9"/>
  <c r="X101" i="9"/>
  <c r="Z101" i="9"/>
  <c r="Y102" i="9"/>
  <c r="AA102" i="9"/>
  <c r="X103" i="9"/>
  <c r="Z103" i="9"/>
  <c r="Y104" i="9"/>
  <c r="AA104" i="9"/>
  <c r="X105" i="9"/>
  <c r="Z105" i="9"/>
  <c r="Y106" i="9"/>
  <c r="AA106" i="9"/>
  <c r="X107" i="9"/>
  <c r="Z107" i="9"/>
  <c r="Y108" i="9"/>
  <c r="AA108" i="9"/>
  <c r="X109" i="9"/>
  <c r="Z109" i="9"/>
  <c r="Y110" i="9"/>
  <c r="AA110" i="9"/>
  <c r="X111" i="9"/>
  <c r="Z111" i="9"/>
  <c r="Y112" i="9"/>
  <c r="AA112" i="9"/>
  <c r="X113" i="9"/>
  <c r="Z113" i="9"/>
  <c r="Y114" i="9"/>
  <c r="AA114" i="9"/>
  <c r="X115" i="9"/>
  <c r="Z115" i="9"/>
  <c r="Y116" i="9"/>
  <c r="AA116" i="9"/>
  <c r="X117" i="9"/>
  <c r="Z117" i="9"/>
  <c r="Y118" i="9"/>
  <c r="AA118" i="9"/>
  <c r="X119" i="9"/>
  <c r="Z119" i="9"/>
  <c r="Y120" i="9"/>
  <c r="AA120" i="9"/>
  <c r="X121" i="9"/>
  <c r="Z121" i="9"/>
  <c r="Y122" i="9"/>
  <c r="AA122" i="9"/>
  <c r="X123" i="9"/>
  <c r="Z123" i="9"/>
  <c r="X124" i="9"/>
  <c r="Z124" i="9"/>
  <c r="Y125" i="9"/>
  <c r="AA125" i="9"/>
  <c r="X126" i="9"/>
  <c r="Z126" i="9"/>
  <c r="Y127" i="9"/>
  <c r="AA127" i="9"/>
  <c r="X128" i="9"/>
  <c r="Z128" i="9"/>
  <c r="Y129" i="9"/>
  <c r="AA129" i="9"/>
  <c r="X130" i="9"/>
  <c r="Z130" i="9"/>
  <c r="Y131" i="9"/>
  <c r="AA131" i="9"/>
  <c r="X132" i="9"/>
  <c r="Z132" i="9"/>
  <c r="Y133" i="9"/>
  <c r="AA133" i="9"/>
  <c r="X134" i="9"/>
  <c r="Z134" i="9"/>
  <c r="Y135" i="9"/>
  <c r="AA135" i="9"/>
  <c r="X136" i="9"/>
  <c r="Z136" i="9"/>
  <c r="Y137" i="9"/>
  <c r="AA137" i="9"/>
  <c r="X138" i="9"/>
  <c r="Z138" i="9"/>
  <c r="Y139" i="9"/>
  <c r="AA139" i="9"/>
  <c r="Y140" i="9"/>
  <c r="AA140" i="9"/>
  <c r="E3" i="9"/>
  <c r="AC3" i="9" s="1"/>
  <c r="E5" i="9"/>
  <c r="AC5" i="9" s="1"/>
  <c r="E7" i="9"/>
  <c r="AC7" i="9" s="1"/>
  <c r="E9" i="9"/>
  <c r="AC9" i="9" s="1"/>
  <c r="E11" i="9"/>
  <c r="AC11" i="9" s="1"/>
  <c r="E13" i="9"/>
  <c r="AC13" i="9" s="1"/>
  <c r="E15" i="9"/>
  <c r="AC15" i="9" s="1"/>
  <c r="E17" i="9"/>
  <c r="AC17" i="9" s="1"/>
  <c r="E19" i="9"/>
  <c r="AC19" i="9" s="1"/>
  <c r="E21" i="9"/>
  <c r="AC21" i="9" s="1"/>
  <c r="E23" i="9"/>
  <c r="AC23" i="9" s="1"/>
  <c r="E25" i="9"/>
  <c r="AC25" i="9" s="1"/>
  <c r="E26" i="9"/>
  <c r="AC26" i="9" s="1"/>
  <c r="E28" i="9"/>
  <c r="AC28" i="9" s="1"/>
  <c r="E30" i="9"/>
  <c r="AC30" i="9" s="1"/>
  <c r="E32" i="9"/>
  <c r="AC32" i="9" s="1"/>
  <c r="E34" i="9"/>
  <c r="AC34" i="9" s="1"/>
  <c r="E36" i="9"/>
  <c r="AC36" i="9" s="1"/>
  <c r="E38" i="9"/>
  <c r="AC38" i="9" s="1"/>
  <c r="E40" i="9"/>
  <c r="AC40" i="9" s="1"/>
  <c r="AF1531" i="9"/>
  <c r="AF1554" i="9"/>
  <c r="AF1535" i="9"/>
  <c r="AF1543" i="9"/>
  <c r="AF1558" i="9"/>
  <c r="AF1541" i="9"/>
  <c r="AF1552" i="9"/>
  <c r="AF1564" i="9"/>
  <c r="G54" i="8"/>
  <c r="E54" i="8"/>
  <c r="AC54" i="8" s="1"/>
  <c r="C103" i="8"/>
  <c r="C152" i="8" s="1"/>
  <c r="C201" i="8" s="1"/>
  <c r="C250" i="8" s="1"/>
  <c r="C299" i="8" s="1"/>
  <c r="C348" i="8" s="1"/>
  <c r="C397" i="8" s="1"/>
  <c r="C446" i="8" s="1"/>
  <c r="C495" i="8" s="1"/>
  <c r="C544" i="8" s="1"/>
  <c r="C593" i="8" s="1"/>
  <c r="C642" i="8" s="1"/>
  <c r="C691" i="8" s="1"/>
  <c r="C740" i="8" s="1"/>
  <c r="C789" i="8" s="1"/>
  <c r="C838" i="8" s="1"/>
  <c r="C887" i="8" s="1"/>
  <c r="C936" i="8" s="1"/>
  <c r="C985" i="8" s="1"/>
  <c r="C1034" i="8" s="1"/>
  <c r="C1083" i="8" s="1"/>
  <c r="C1132" i="8" s="1"/>
  <c r="C1181" i="8" s="1"/>
  <c r="C1230" i="8" s="1"/>
  <c r="C1279" i="8" s="1"/>
  <c r="C1328" i="8" s="1"/>
  <c r="C1377" i="8" s="1"/>
  <c r="C1426" i="8" s="1"/>
  <c r="C1475" i="8" s="1"/>
  <c r="C1528" i="8" s="1"/>
  <c r="AF1528" i="8" s="1"/>
  <c r="F54" i="8"/>
  <c r="AD54" i="8" s="1"/>
  <c r="D54" i="8"/>
  <c r="G58" i="8"/>
  <c r="E58" i="8"/>
  <c r="AC58" i="8" s="1"/>
  <c r="C107" i="8"/>
  <c r="C156" i="8" s="1"/>
  <c r="C205" i="8" s="1"/>
  <c r="C254" i="8" s="1"/>
  <c r="C303" i="8" s="1"/>
  <c r="C352" i="8" s="1"/>
  <c r="C401" i="8" s="1"/>
  <c r="C450" i="8" s="1"/>
  <c r="C499" i="8" s="1"/>
  <c r="C548" i="8" s="1"/>
  <c r="C597" i="8" s="1"/>
  <c r="C646" i="8" s="1"/>
  <c r="C695" i="8" s="1"/>
  <c r="C744" i="8" s="1"/>
  <c r="C793" i="8" s="1"/>
  <c r="C842" i="8" s="1"/>
  <c r="C891" i="8" s="1"/>
  <c r="C940" i="8" s="1"/>
  <c r="C989" i="8" s="1"/>
  <c r="C1038" i="8" s="1"/>
  <c r="C1087" i="8" s="1"/>
  <c r="C1136" i="8" s="1"/>
  <c r="C1185" i="8" s="1"/>
  <c r="C1234" i="8" s="1"/>
  <c r="C1283" i="8" s="1"/>
  <c r="C1332" i="8" s="1"/>
  <c r="C1381" i="8" s="1"/>
  <c r="C1430" i="8" s="1"/>
  <c r="C1479" i="8" s="1"/>
  <c r="C1532" i="8" s="1"/>
  <c r="F58" i="8"/>
  <c r="AD58" i="8" s="1"/>
  <c r="D58" i="8"/>
  <c r="AB58" i="8" s="1"/>
  <c r="G62" i="8"/>
  <c r="AE62" i="8" s="1"/>
  <c r="E62" i="8"/>
  <c r="AC62" i="8" s="1"/>
  <c r="C111" i="8"/>
  <c r="C160" i="8" s="1"/>
  <c r="C209" i="8" s="1"/>
  <c r="C258" i="8" s="1"/>
  <c r="C307" i="8" s="1"/>
  <c r="C356" i="8" s="1"/>
  <c r="C405" i="8" s="1"/>
  <c r="C454" i="8" s="1"/>
  <c r="C503" i="8" s="1"/>
  <c r="C552" i="8" s="1"/>
  <c r="C601" i="8" s="1"/>
  <c r="C650" i="8" s="1"/>
  <c r="C699" i="8" s="1"/>
  <c r="C748" i="8" s="1"/>
  <c r="C797" i="8" s="1"/>
  <c r="C846" i="8" s="1"/>
  <c r="C895" i="8" s="1"/>
  <c r="C944" i="8" s="1"/>
  <c r="C993" i="8" s="1"/>
  <c r="C1042" i="8" s="1"/>
  <c r="C1091" i="8" s="1"/>
  <c r="C1140" i="8" s="1"/>
  <c r="C1189" i="8" s="1"/>
  <c r="C1238" i="8" s="1"/>
  <c r="C1287" i="8" s="1"/>
  <c r="C1336" i="8" s="1"/>
  <c r="C1385" i="8" s="1"/>
  <c r="C1434" i="8" s="1"/>
  <c r="C1483" i="8" s="1"/>
  <c r="C1536" i="8" s="1"/>
  <c r="F62" i="8"/>
  <c r="D62" i="8"/>
  <c r="AB62" i="8" s="1"/>
  <c r="G66" i="8"/>
  <c r="AE66" i="8" s="1"/>
  <c r="E66" i="8"/>
  <c r="C115" i="8"/>
  <c r="C164" i="8" s="1"/>
  <c r="C213" i="8" s="1"/>
  <c r="C262" i="8" s="1"/>
  <c r="C311" i="8" s="1"/>
  <c r="C360" i="8" s="1"/>
  <c r="C409" i="8" s="1"/>
  <c r="C458" i="8" s="1"/>
  <c r="C507" i="8" s="1"/>
  <c r="C556" i="8" s="1"/>
  <c r="C605" i="8" s="1"/>
  <c r="C654" i="8" s="1"/>
  <c r="C703" i="8" s="1"/>
  <c r="C752" i="8" s="1"/>
  <c r="C801" i="8" s="1"/>
  <c r="C850" i="8" s="1"/>
  <c r="C899" i="8" s="1"/>
  <c r="C948" i="8" s="1"/>
  <c r="C997" i="8" s="1"/>
  <c r="C1046" i="8" s="1"/>
  <c r="C1095" i="8" s="1"/>
  <c r="C1144" i="8" s="1"/>
  <c r="C1193" i="8" s="1"/>
  <c r="C1242" i="8" s="1"/>
  <c r="C1291" i="8" s="1"/>
  <c r="C1340" i="8" s="1"/>
  <c r="C1389" i="8" s="1"/>
  <c r="C1438" i="8" s="1"/>
  <c r="C1487" i="8" s="1"/>
  <c r="C1540" i="8" s="1"/>
  <c r="AF1540" i="8" s="1"/>
  <c r="F66" i="8"/>
  <c r="AD66" i="8" s="1"/>
  <c r="D66" i="8"/>
  <c r="AB66" i="8" s="1"/>
  <c r="G70" i="8"/>
  <c r="AE70" i="8" s="1"/>
  <c r="E70" i="8"/>
  <c r="AC70" i="8" s="1"/>
  <c r="C119" i="8"/>
  <c r="C168" i="8" s="1"/>
  <c r="C217" i="8" s="1"/>
  <c r="C266" i="8" s="1"/>
  <c r="C315" i="8" s="1"/>
  <c r="C364" i="8" s="1"/>
  <c r="C413" i="8" s="1"/>
  <c r="C462" i="8" s="1"/>
  <c r="C511" i="8" s="1"/>
  <c r="C560" i="8" s="1"/>
  <c r="C609" i="8" s="1"/>
  <c r="C658" i="8" s="1"/>
  <c r="C707" i="8" s="1"/>
  <c r="C756" i="8" s="1"/>
  <c r="C805" i="8" s="1"/>
  <c r="C854" i="8" s="1"/>
  <c r="C903" i="8" s="1"/>
  <c r="C952" i="8" s="1"/>
  <c r="C1001" i="8" s="1"/>
  <c r="C1050" i="8" s="1"/>
  <c r="C1099" i="8" s="1"/>
  <c r="C1148" i="8" s="1"/>
  <c r="C1197" i="8" s="1"/>
  <c r="C1246" i="8" s="1"/>
  <c r="C1295" i="8" s="1"/>
  <c r="C1344" i="8" s="1"/>
  <c r="C1393" i="8" s="1"/>
  <c r="C1442" i="8" s="1"/>
  <c r="C1491" i="8" s="1"/>
  <c r="C1544" i="8" s="1"/>
  <c r="F70" i="8"/>
  <c r="AD70" i="8" s="1"/>
  <c r="D70" i="8"/>
  <c r="AB70" i="8" s="1"/>
  <c r="G74" i="8"/>
  <c r="E74" i="8"/>
  <c r="AC74" i="8" s="1"/>
  <c r="C123" i="8"/>
  <c r="C172" i="8" s="1"/>
  <c r="C221" i="8" s="1"/>
  <c r="C270" i="8" s="1"/>
  <c r="C319" i="8" s="1"/>
  <c r="C368" i="8" s="1"/>
  <c r="C417" i="8" s="1"/>
  <c r="C466" i="8" s="1"/>
  <c r="C515" i="8" s="1"/>
  <c r="C564" i="8" s="1"/>
  <c r="C613" i="8" s="1"/>
  <c r="C662" i="8" s="1"/>
  <c r="C711" i="8" s="1"/>
  <c r="C760" i="8" s="1"/>
  <c r="C809" i="8" s="1"/>
  <c r="C858" i="8" s="1"/>
  <c r="C907" i="8" s="1"/>
  <c r="C956" i="8" s="1"/>
  <c r="C1005" i="8" s="1"/>
  <c r="C1054" i="8" s="1"/>
  <c r="C1103" i="8" s="1"/>
  <c r="C1152" i="8" s="1"/>
  <c r="C1201" i="8" s="1"/>
  <c r="C1250" i="8" s="1"/>
  <c r="C1299" i="8" s="1"/>
  <c r="C1348" i="8" s="1"/>
  <c r="C1397" i="8" s="1"/>
  <c r="C1446" i="8" s="1"/>
  <c r="C1495" i="8" s="1"/>
  <c r="C1548" i="8" s="1"/>
  <c r="AF1548" i="8" s="1"/>
  <c r="F74" i="8"/>
  <c r="AD74" i="8" s="1"/>
  <c r="D74" i="8"/>
  <c r="G75" i="8"/>
  <c r="E75" i="8"/>
  <c r="AC75" i="8" s="1"/>
  <c r="C124" i="8"/>
  <c r="C173" i="8" s="1"/>
  <c r="C222" i="8" s="1"/>
  <c r="C271" i="8" s="1"/>
  <c r="C320" i="8" s="1"/>
  <c r="C369" i="8" s="1"/>
  <c r="C418" i="8" s="1"/>
  <c r="C467" i="8" s="1"/>
  <c r="C516" i="8" s="1"/>
  <c r="C565" i="8" s="1"/>
  <c r="C614" i="8" s="1"/>
  <c r="C663" i="8" s="1"/>
  <c r="C712" i="8" s="1"/>
  <c r="C761" i="8" s="1"/>
  <c r="C810" i="8" s="1"/>
  <c r="C859" i="8" s="1"/>
  <c r="C908" i="8" s="1"/>
  <c r="C957" i="8" s="1"/>
  <c r="C1006" i="8" s="1"/>
  <c r="C1055" i="8" s="1"/>
  <c r="C1104" i="8" s="1"/>
  <c r="C1153" i="8" s="1"/>
  <c r="C1202" i="8" s="1"/>
  <c r="C1251" i="8" s="1"/>
  <c r="C1300" i="8" s="1"/>
  <c r="C1349" i="8" s="1"/>
  <c r="C1398" i="8" s="1"/>
  <c r="C1447" i="8" s="1"/>
  <c r="C1496" i="8" s="1"/>
  <c r="C1549" i="8" s="1"/>
  <c r="F75" i="8"/>
  <c r="D75" i="8"/>
  <c r="AB75" i="8" s="1"/>
  <c r="G79" i="8"/>
  <c r="AE79" i="8" s="1"/>
  <c r="E79" i="8"/>
  <c r="AC79" i="8" s="1"/>
  <c r="C128" i="8"/>
  <c r="C177" i="8" s="1"/>
  <c r="C226" i="8" s="1"/>
  <c r="C275" i="8" s="1"/>
  <c r="C324" i="8" s="1"/>
  <c r="C373" i="8" s="1"/>
  <c r="C422" i="8" s="1"/>
  <c r="C471" i="8" s="1"/>
  <c r="C520" i="8" s="1"/>
  <c r="C569" i="8" s="1"/>
  <c r="C618" i="8" s="1"/>
  <c r="C667" i="8" s="1"/>
  <c r="C716" i="8" s="1"/>
  <c r="C765" i="8" s="1"/>
  <c r="C814" i="8" s="1"/>
  <c r="C863" i="8" s="1"/>
  <c r="C912" i="8" s="1"/>
  <c r="C961" i="8" s="1"/>
  <c r="C1010" i="8" s="1"/>
  <c r="C1059" i="8" s="1"/>
  <c r="C1108" i="8" s="1"/>
  <c r="C1157" i="8" s="1"/>
  <c r="C1206" i="8" s="1"/>
  <c r="C1255" i="8" s="1"/>
  <c r="C1304" i="8" s="1"/>
  <c r="C1353" i="8" s="1"/>
  <c r="C1402" i="8" s="1"/>
  <c r="C1451" i="8" s="1"/>
  <c r="C1500" i="8" s="1"/>
  <c r="C1553" i="8" s="1"/>
  <c r="AF1553" i="8" s="1"/>
  <c r="F79" i="8"/>
  <c r="AD79" i="8" s="1"/>
  <c r="D79" i="8"/>
  <c r="AB79" i="8" s="1"/>
  <c r="G83" i="8"/>
  <c r="AE83" i="8" s="1"/>
  <c r="E83" i="8"/>
  <c r="AC83" i="8" s="1"/>
  <c r="C132" i="8"/>
  <c r="C181" i="8" s="1"/>
  <c r="C230" i="8" s="1"/>
  <c r="C279" i="8" s="1"/>
  <c r="C328" i="8" s="1"/>
  <c r="C377" i="8" s="1"/>
  <c r="C426" i="8" s="1"/>
  <c r="C475" i="8" s="1"/>
  <c r="C524" i="8" s="1"/>
  <c r="C573" i="8" s="1"/>
  <c r="C622" i="8" s="1"/>
  <c r="C671" i="8" s="1"/>
  <c r="C720" i="8" s="1"/>
  <c r="C769" i="8" s="1"/>
  <c r="C818" i="8" s="1"/>
  <c r="C867" i="8" s="1"/>
  <c r="C916" i="8" s="1"/>
  <c r="C965" i="8" s="1"/>
  <c r="C1014" i="8" s="1"/>
  <c r="C1063" i="8" s="1"/>
  <c r="C1112" i="8" s="1"/>
  <c r="C1161" i="8" s="1"/>
  <c r="C1210" i="8" s="1"/>
  <c r="C1259" i="8" s="1"/>
  <c r="C1308" i="8" s="1"/>
  <c r="C1357" i="8" s="1"/>
  <c r="C1406" i="8" s="1"/>
  <c r="C1455" i="8" s="1"/>
  <c r="C1504" i="8" s="1"/>
  <c r="C1557" i="8" s="1"/>
  <c r="F83" i="8"/>
  <c r="AD83" i="8" s="1"/>
  <c r="D83" i="8"/>
  <c r="G87" i="8"/>
  <c r="AE87" i="8" s="1"/>
  <c r="E87" i="8"/>
  <c r="AC87" i="8" s="1"/>
  <c r="C136" i="8"/>
  <c r="C185" i="8" s="1"/>
  <c r="C234" i="8" s="1"/>
  <c r="C283" i="8" s="1"/>
  <c r="C332" i="8" s="1"/>
  <c r="C381" i="8" s="1"/>
  <c r="C430" i="8" s="1"/>
  <c r="C479" i="8" s="1"/>
  <c r="C528" i="8" s="1"/>
  <c r="C577" i="8" s="1"/>
  <c r="C626" i="8" s="1"/>
  <c r="C675" i="8" s="1"/>
  <c r="C724" i="8" s="1"/>
  <c r="C773" i="8" s="1"/>
  <c r="C822" i="8" s="1"/>
  <c r="C871" i="8" s="1"/>
  <c r="C920" i="8" s="1"/>
  <c r="C969" i="8" s="1"/>
  <c r="C1018" i="8" s="1"/>
  <c r="C1067" i="8" s="1"/>
  <c r="C1116" i="8" s="1"/>
  <c r="C1165" i="8" s="1"/>
  <c r="C1214" i="8" s="1"/>
  <c r="C1263" i="8" s="1"/>
  <c r="C1312" i="8" s="1"/>
  <c r="C1361" i="8" s="1"/>
  <c r="C1410" i="8" s="1"/>
  <c r="C1459" i="8" s="1"/>
  <c r="C1508" i="8" s="1"/>
  <c r="C1561" i="8" s="1"/>
  <c r="AF1561" i="8" s="1"/>
  <c r="F87" i="8"/>
  <c r="D87" i="8"/>
  <c r="AB87" i="8" s="1"/>
  <c r="Y151" i="8"/>
  <c r="AA151" i="8"/>
  <c r="Y153" i="8"/>
  <c r="AA153" i="8"/>
  <c r="Y155" i="8"/>
  <c r="AA155" i="8"/>
  <c r="Y157" i="8"/>
  <c r="AA157" i="8"/>
  <c r="Y159" i="8"/>
  <c r="AA159" i="8"/>
  <c r="Y161" i="8"/>
  <c r="AA161" i="8"/>
  <c r="Y163" i="8"/>
  <c r="AA163" i="8"/>
  <c r="Y165" i="8"/>
  <c r="AA165" i="8"/>
  <c r="Y167" i="8"/>
  <c r="AA167" i="8"/>
  <c r="Y169" i="8"/>
  <c r="AA169" i="8"/>
  <c r="Y171" i="8"/>
  <c r="AA171" i="8"/>
  <c r="Y174" i="8"/>
  <c r="AA174" i="8"/>
  <c r="Y176" i="8"/>
  <c r="AA176" i="8"/>
  <c r="Y178" i="8"/>
  <c r="AA178" i="8"/>
  <c r="Y180" i="8"/>
  <c r="AA180" i="8"/>
  <c r="Y182" i="8"/>
  <c r="AA182" i="8"/>
  <c r="Y184" i="8"/>
  <c r="AA184" i="8"/>
  <c r="Y186" i="8"/>
  <c r="AA186" i="8"/>
  <c r="Y188" i="8"/>
  <c r="AA188" i="8"/>
  <c r="Y189" i="8"/>
  <c r="AA189" i="8"/>
  <c r="AE54" i="8"/>
  <c r="AE58" i="8"/>
  <c r="AC66" i="8"/>
  <c r="AE74" i="8"/>
  <c r="AE75" i="8"/>
  <c r="G52" i="8"/>
  <c r="AE52" i="8" s="1"/>
  <c r="E52" i="8"/>
  <c r="AC52" i="8" s="1"/>
  <c r="C101" i="8"/>
  <c r="C150" i="8" s="1"/>
  <c r="C199" i="8" s="1"/>
  <c r="C248" i="8" s="1"/>
  <c r="C297" i="8" s="1"/>
  <c r="C346" i="8" s="1"/>
  <c r="C395" i="8" s="1"/>
  <c r="C444" i="8" s="1"/>
  <c r="C493" i="8" s="1"/>
  <c r="C542" i="8" s="1"/>
  <c r="C591" i="8" s="1"/>
  <c r="C640" i="8" s="1"/>
  <c r="C689" i="8" s="1"/>
  <c r="C738" i="8" s="1"/>
  <c r="C787" i="8" s="1"/>
  <c r="C836" i="8" s="1"/>
  <c r="C885" i="8" s="1"/>
  <c r="C934" i="8" s="1"/>
  <c r="C983" i="8" s="1"/>
  <c r="C1032" i="8" s="1"/>
  <c r="C1081" i="8" s="1"/>
  <c r="C1130" i="8" s="1"/>
  <c r="C1179" i="8" s="1"/>
  <c r="C1228" i="8" s="1"/>
  <c r="C1277" i="8" s="1"/>
  <c r="C1326" i="8" s="1"/>
  <c r="C1375" i="8" s="1"/>
  <c r="C1424" i="8" s="1"/>
  <c r="C1473" i="8" s="1"/>
  <c r="C1526" i="8" s="1"/>
  <c r="F52" i="8"/>
  <c r="AD52" i="8" s="1"/>
  <c r="D52" i="8"/>
  <c r="AB52" i="8" s="1"/>
  <c r="G56" i="8"/>
  <c r="AE56" i="8" s="1"/>
  <c r="E56" i="8"/>
  <c r="AC56" i="8" s="1"/>
  <c r="C105" i="8"/>
  <c r="C154" i="8" s="1"/>
  <c r="C203" i="8" s="1"/>
  <c r="C252" i="8" s="1"/>
  <c r="C301" i="8" s="1"/>
  <c r="C350" i="8" s="1"/>
  <c r="C399" i="8" s="1"/>
  <c r="C448" i="8" s="1"/>
  <c r="C497" i="8" s="1"/>
  <c r="C546" i="8" s="1"/>
  <c r="C595" i="8" s="1"/>
  <c r="C644" i="8" s="1"/>
  <c r="C693" i="8" s="1"/>
  <c r="C742" i="8" s="1"/>
  <c r="C791" i="8" s="1"/>
  <c r="C840" i="8" s="1"/>
  <c r="C889" i="8" s="1"/>
  <c r="C938" i="8" s="1"/>
  <c r="C987" i="8" s="1"/>
  <c r="C1036" i="8" s="1"/>
  <c r="C1085" i="8" s="1"/>
  <c r="C1134" i="8" s="1"/>
  <c r="C1183" i="8" s="1"/>
  <c r="C1232" i="8" s="1"/>
  <c r="C1281" i="8" s="1"/>
  <c r="C1330" i="8" s="1"/>
  <c r="C1379" i="8" s="1"/>
  <c r="C1428" i="8" s="1"/>
  <c r="C1477" i="8" s="1"/>
  <c r="C1530" i="8" s="1"/>
  <c r="F56" i="8"/>
  <c r="AD56" i="8" s="1"/>
  <c r="D56" i="8"/>
  <c r="AB56" i="8" s="1"/>
  <c r="G60" i="8"/>
  <c r="AE60" i="8" s="1"/>
  <c r="E60" i="8"/>
  <c r="AC60" i="8" s="1"/>
  <c r="C109" i="8"/>
  <c r="C158" i="8" s="1"/>
  <c r="C207" i="8" s="1"/>
  <c r="C256" i="8" s="1"/>
  <c r="C305" i="8" s="1"/>
  <c r="C354" i="8" s="1"/>
  <c r="C403" i="8" s="1"/>
  <c r="C452" i="8" s="1"/>
  <c r="C501" i="8" s="1"/>
  <c r="C550" i="8" s="1"/>
  <c r="C599" i="8" s="1"/>
  <c r="C648" i="8" s="1"/>
  <c r="C697" i="8" s="1"/>
  <c r="C746" i="8" s="1"/>
  <c r="C795" i="8" s="1"/>
  <c r="C844" i="8" s="1"/>
  <c r="C893" i="8" s="1"/>
  <c r="C942" i="8" s="1"/>
  <c r="C991" i="8" s="1"/>
  <c r="C1040" i="8" s="1"/>
  <c r="C1089" i="8" s="1"/>
  <c r="C1138" i="8" s="1"/>
  <c r="C1187" i="8" s="1"/>
  <c r="C1236" i="8" s="1"/>
  <c r="C1285" i="8" s="1"/>
  <c r="C1334" i="8" s="1"/>
  <c r="C1383" i="8" s="1"/>
  <c r="C1432" i="8" s="1"/>
  <c r="C1481" i="8" s="1"/>
  <c r="C1534" i="8" s="1"/>
  <c r="AF1534" i="8" s="1"/>
  <c r="F60" i="8"/>
  <c r="AD60" i="8" s="1"/>
  <c r="D60" i="8"/>
  <c r="AB60" i="8" s="1"/>
  <c r="G64" i="8"/>
  <c r="AE64" i="8" s="1"/>
  <c r="E64" i="8"/>
  <c r="AC64" i="8" s="1"/>
  <c r="C113" i="8"/>
  <c r="C162" i="8" s="1"/>
  <c r="C211" i="8" s="1"/>
  <c r="C260" i="8" s="1"/>
  <c r="C309" i="8" s="1"/>
  <c r="C358" i="8" s="1"/>
  <c r="C407" i="8" s="1"/>
  <c r="C456" i="8" s="1"/>
  <c r="C505" i="8" s="1"/>
  <c r="C554" i="8" s="1"/>
  <c r="C603" i="8" s="1"/>
  <c r="C652" i="8" s="1"/>
  <c r="C701" i="8" s="1"/>
  <c r="C750" i="8" s="1"/>
  <c r="C799" i="8" s="1"/>
  <c r="C848" i="8" s="1"/>
  <c r="C897" i="8" s="1"/>
  <c r="C946" i="8" s="1"/>
  <c r="C995" i="8" s="1"/>
  <c r="C1044" i="8" s="1"/>
  <c r="C1093" i="8" s="1"/>
  <c r="C1142" i="8" s="1"/>
  <c r="C1191" i="8" s="1"/>
  <c r="C1240" i="8" s="1"/>
  <c r="C1289" i="8" s="1"/>
  <c r="C1338" i="8" s="1"/>
  <c r="C1387" i="8" s="1"/>
  <c r="C1436" i="8" s="1"/>
  <c r="C1485" i="8" s="1"/>
  <c r="C1538" i="8" s="1"/>
  <c r="AF1538" i="8" s="1"/>
  <c r="F64" i="8"/>
  <c r="AD64" i="8" s="1"/>
  <c r="D64" i="8"/>
  <c r="G68" i="8"/>
  <c r="AE68" i="8" s="1"/>
  <c r="E68" i="8"/>
  <c r="AC68" i="8" s="1"/>
  <c r="C117" i="8"/>
  <c r="C166" i="8" s="1"/>
  <c r="C215" i="8" s="1"/>
  <c r="C264" i="8" s="1"/>
  <c r="C313" i="8" s="1"/>
  <c r="C362" i="8" s="1"/>
  <c r="C411" i="8" s="1"/>
  <c r="C460" i="8" s="1"/>
  <c r="C509" i="8" s="1"/>
  <c r="C558" i="8" s="1"/>
  <c r="C607" i="8" s="1"/>
  <c r="C656" i="8" s="1"/>
  <c r="C705" i="8" s="1"/>
  <c r="C754" i="8" s="1"/>
  <c r="C803" i="8" s="1"/>
  <c r="C852" i="8" s="1"/>
  <c r="C901" i="8" s="1"/>
  <c r="C950" i="8" s="1"/>
  <c r="C999" i="8" s="1"/>
  <c r="C1048" i="8" s="1"/>
  <c r="C1097" i="8" s="1"/>
  <c r="C1146" i="8" s="1"/>
  <c r="C1195" i="8" s="1"/>
  <c r="C1244" i="8" s="1"/>
  <c r="C1293" i="8" s="1"/>
  <c r="C1342" i="8" s="1"/>
  <c r="C1391" i="8" s="1"/>
  <c r="C1440" i="8" s="1"/>
  <c r="C1489" i="8" s="1"/>
  <c r="C1542" i="8" s="1"/>
  <c r="F68" i="8"/>
  <c r="D68" i="8"/>
  <c r="AB68" i="8" s="1"/>
  <c r="G72" i="8"/>
  <c r="AE72" i="8" s="1"/>
  <c r="E72" i="8"/>
  <c r="AC72" i="8" s="1"/>
  <c r="C121" i="8"/>
  <c r="C170" i="8" s="1"/>
  <c r="C219" i="8" s="1"/>
  <c r="C268" i="8" s="1"/>
  <c r="C317" i="8" s="1"/>
  <c r="C366" i="8" s="1"/>
  <c r="C415" i="8" s="1"/>
  <c r="C464" i="8" s="1"/>
  <c r="C513" i="8" s="1"/>
  <c r="C562" i="8" s="1"/>
  <c r="C611" i="8" s="1"/>
  <c r="C660" i="8" s="1"/>
  <c r="C709" i="8" s="1"/>
  <c r="C758" i="8" s="1"/>
  <c r="C807" i="8" s="1"/>
  <c r="C856" i="8" s="1"/>
  <c r="C905" i="8" s="1"/>
  <c r="C954" i="8" s="1"/>
  <c r="C1003" i="8" s="1"/>
  <c r="C1052" i="8" s="1"/>
  <c r="C1101" i="8" s="1"/>
  <c r="C1150" i="8" s="1"/>
  <c r="C1199" i="8" s="1"/>
  <c r="C1248" i="8" s="1"/>
  <c r="C1297" i="8" s="1"/>
  <c r="C1346" i="8" s="1"/>
  <c r="C1395" i="8" s="1"/>
  <c r="C1444" i="8" s="1"/>
  <c r="C1493" i="8" s="1"/>
  <c r="C1546" i="8" s="1"/>
  <c r="F72" i="8"/>
  <c r="AD72" i="8" s="1"/>
  <c r="D72" i="8"/>
  <c r="AB72" i="8" s="1"/>
  <c r="G77" i="8"/>
  <c r="AE77" i="8" s="1"/>
  <c r="E77" i="8"/>
  <c r="AC77" i="8" s="1"/>
  <c r="C126" i="8"/>
  <c r="C175" i="8" s="1"/>
  <c r="C224" i="8" s="1"/>
  <c r="C273" i="8" s="1"/>
  <c r="C322" i="8" s="1"/>
  <c r="C371" i="8" s="1"/>
  <c r="C420" i="8" s="1"/>
  <c r="C469" i="8" s="1"/>
  <c r="C518" i="8" s="1"/>
  <c r="C567" i="8" s="1"/>
  <c r="C616" i="8" s="1"/>
  <c r="C665" i="8" s="1"/>
  <c r="C714" i="8" s="1"/>
  <c r="C763" i="8" s="1"/>
  <c r="C812" i="8" s="1"/>
  <c r="C861" i="8" s="1"/>
  <c r="C910" i="8" s="1"/>
  <c r="C959" i="8" s="1"/>
  <c r="C1008" i="8" s="1"/>
  <c r="C1057" i="8" s="1"/>
  <c r="C1106" i="8" s="1"/>
  <c r="C1155" i="8" s="1"/>
  <c r="C1204" i="8" s="1"/>
  <c r="C1253" i="8" s="1"/>
  <c r="C1302" i="8" s="1"/>
  <c r="C1351" i="8" s="1"/>
  <c r="C1400" i="8" s="1"/>
  <c r="C1449" i="8" s="1"/>
  <c r="C1498" i="8" s="1"/>
  <c r="C1551" i="8" s="1"/>
  <c r="AF1551" i="8" s="1"/>
  <c r="F77" i="8"/>
  <c r="D77" i="8"/>
  <c r="AB77" i="8" s="1"/>
  <c r="G81" i="8"/>
  <c r="AE81" i="8" s="1"/>
  <c r="E81" i="8"/>
  <c r="AC81" i="8" s="1"/>
  <c r="C130" i="8"/>
  <c r="C179" i="8" s="1"/>
  <c r="C228" i="8" s="1"/>
  <c r="C277" i="8" s="1"/>
  <c r="C326" i="8" s="1"/>
  <c r="C375" i="8" s="1"/>
  <c r="C424" i="8" s="1"/>
  <c r="C473" i="8" s="1"/>
  <c r="C522" i="8" s="1"/>
  <c r="C571" i="8" s="1"/>
  <c r="C620" i="8" s="1"/>
  <c r="C669" i="8" s="1"/>
  <c r="C718" i="8" s="1"/>
  <c r="C767" i="8" s="1"/>
  <c r="C816" i="8" s="1"/>
  <c r="C865" i="8" s="1"/>
  <c r="C914" i="8" s="1"/>
  <c r="C963" i="8" s="1"/>
  <c r="C1012" i="8" s="1"/>
  <c r="C1061" i="8" s="1"/>
  <c r="C1110" i="8" s="1"/>
  <c r="C1159" i="8" s="1"/>
  <c r="C1208" i="8" s="1"/>
  <c r="C1257" i="8" s="1"/>
  <c r="C1306" i="8" s="1"/>
  <c r="C1355" i="8" s="1"/>
  <c r="C1404" i="8" s="1"/>
  <c r="C1453" i="8" s="1"/>
  <c r="C1502" i="8" s="1"/>
  <c r="C1555" i="8" s="1"/>
  <c r="AF1555" i="8" s="1"/>
  <c r="F81" i="8"/>
  <c r="AD81" i="8" s="1"/>
  <c r="D81" i="8"/>
  <c r="AB81" i="8" s="1"/>
  <c r="G85" i="8"/>
  <c r="AE85" i="8" s="1"/>
  <c r="E85" i="8"/>
  <c r="AC85" i="8" s="1"/>
  <c r="C134" i="8"/>
  <c r="F85" i="8"/>
  <c r="D85" i="8"/>
  <c r="AB85" i="8" s="1"/>
  <c r="G89" i="8"/>
  <c r="AE89" i="8" s="1"/>
  <c r="E89" i="8"/>
  <c r="AC89" i="8" s="1"/>
  <c r="C138" i="8"/>
  <c r="C187" i="8" s="1"/>
  <c r="C236" i="8" s="1"/>
  <c r="C285" i="8" s="1"/>
  <c r="C334" i="8" s="1"/>
  <c r="C383" i="8" s="1"/>
  <c r="C432" i="8" s="1"/>
  <c r="C481" i="8" s="1"/>
  <c r="C530" i="8" s="1"/>
  <c r="C579" i="8" s="1"/>
  <c r="C628" i="8" s="1"/>
  <c r="C677" i="8" s="1"/>
  <c r="C726" i="8" s="1"/>
  <c r="C775" i="8" s="1"/>
  <c r="C824" i="8" s="1"/>
  <c r="C873" i="8" s="1"/>
  <c r="C922" i="8" s="1"/>
  <c r="C971" i="8" s="1"/>
  <c r="C1020" i="8" s="1"/>
  <c r="C1069" i="8" s="1"/>
  <c r="C1118" i="8" s="1"/>
  <c r="C1167" i="8" s="1"/>
  <c r="C1216" i="8" s="1"/>
  <c r="C1265" i="8" s="1"/>
  <c r="C1314" i="8" s="1"/>
  <c r="C1363" i="8" s="1"/>
  <c r="C1412" i="8" s="1"/>
  <c r="C1461" i="8" s="1"/>
  <c r="C1510" i="8" s="1"/>
  <c r="C1563" i="8" s="1"/>
  <c r="F89" i="8"/>
  <c r="D89" i="8"/>
  <c r="AB89" i="8" s="1"/>
  <c r="D101" i="8"/>
  <c r="AB101" i="8" s="1"/>
  <c r="X150" i="8"/>
  <c r="Z150" i="8"/>
  <c r="X152" i="8"/>
  <c r="F103" i="8"/>
  <c r="AD103" i="8" s="1"/>
  <c r="Z152" i="8"/>
  <c r="X154" i="8"/>
  <c r="F105" i="8"/>
  <c r="AD105" i="8" s="1"/>
  <c r="Z154" i="8"/>
  <c r="X156" i="8"/>
  <c r="Z156" i="8"/>
  <c r="X158" i="8"/>
  <c r="Z158" i="8"/>
  <c r="X160" i="8"/>
  <c r="Z160" i="8"/>
  <c r="X162" i="8"/>
  <c r="F113" i="8"/>
  <c r="AD113" i="8" s="1"/>
  <c r="Z162" i="8"/>
  <c r="D115" i="8"/>
  <c r="AB115" i="8" s="1"/>
  <c r="X164" i="8"/>
  <c r="F115" i="8"/>
  <c r="AD115" i="8" s="1"/>
  <c r="Z164" i="8"/>
  <c r="D117" i="8"/>
  <c r="AB117" i="8" s="1"/>
  <c r="X166" i="8"/>
  <c r="F117" i="8"/>
  <c r="AD117" i="8" s="1"/>
  <c r="Z166" i="8"/>
  <c r="D119" i="8"/>
  <c r="AB119" i="8" s="1"/>
  <c r="X168" i="8"/>
  <c r="Z168" i="8"/>
  <c r="X170" i="8"/>
  <c r="F121" i="8"/>
  <c r="AD121" i="8" s="1"/>
  <c r="Z170" i="8"/>
  <c r="X172" i="8"/>
  <c r="Z172" i="8"/>
  <c r="D124" i="8"/>
  <c r="AB124" i="8" s="1"/>
  <c r="X173" i="8"/>
  <c r="F124" i="8"/>
  <c r="AD124" i="8" s="1"/>
  <c r="Z173" i="8"/>
  <c r="X175" i="8"/>
  <c r="Z175" i="8"/>
  <c r="D128" i="8"/>
  <c r="AB128" i="8" s="1"/>
  <c r="X177" i="8"/>
  <c r="F128" i="8"/>
  <c r="AD128" i="8" s="1"/>
  <c r="Z177" i="8"/>
  <c r="X179" i="8"/>
  <c r="Z179" i="8"/>
  <c r="D132" i="8"/>
  <c r="AB132" i="8" s="1"/>
  <c r="X181" i="8"/>
  <c r="F132" i="8"/>
  <c r="AD132" i="8" s="1"/>
  <c r="Z181" i="8"/>
  <c r="D134" i="8"/>
  <c r="AB134" i="8" s="1"/>
  <c r="X183" i="8"/>
  <c r="Z183" i="8"/>
  <c r="X185" i="8"/>
  <c r="F136" i="8"/>
  <c r="AD136" i="8" s="1"/>
  <c r="Z185" i="8"/>
  <c r="D138" i="8"/>
  <c r="AB138" i="8" s="1"/>
  <c r="X187" i="8"/>
  <c r="Z187" i="8"/>
  <c r="E3" i="8"/>
  <c r="AC3" i="8" s="1"/>
  <c r="G3" i="8"/>
  <c r="AE3" i="8" s="1"/>
  <c r="AH4" i="8"/>
  <c r="I53" i="8" s="1"/>
  <c r="E5" i="8"/>
  <c r="AC5" i="8" s="1"/>
  <c r="G5" i="8"/>
  <c r="AE5" i="8" s="1"/>
  <c r="E7" i="8"/>
  <c r="AC7" i="8" s="1"/>
  <c r="G7" i="8"/>
  <c r="AE7" i="8" s="1"/>
  <c r="AH8" i="8"/>
  <c r="I57" i="8" s="1"/>
  <c r="E9" i="8"/>
  <c r="AC9" i="8" s="1"/>
  <c r="G9" i="8"/>
  <c r="AE9" i="8" s="1"/>
  <c r="AH10" i="8"/>
  <c r="I59" i="8" s="1"/>
  <c r="E11" i="8"/>
  <c r="AC11" i="8" s="1"/>
  <c r="G11" i="8"/>
  <c r="AE11" i="8" s="1"/>
  <c r="AH12" i="8"/>
  <c r="I61" i="8" s="1"/>
  <c r="E13" i="8"/>
  <c r="AC13" i="8" s="1"/>
  <c r="G13" i="8"/>
  <c r="AE13" i="8" s="1"/>
  <c r="AH14" i="8"/>
  <c r="I63" i="8" s="1"/>
  <c r="E15" i="8"/>
  <c r="AC15" i="8" s="1"/>
  <c r="G15" i="8"/>
  <c r="AE15" i="8" s="1"/>
  <c r="AH16" i="8"/>
  <c r="I65" i="8" s="1"/>
  <c r="E17" i="8"/>
  <c r="AC17" i="8" s="1"/>
  <c r="G17" i="8"/>
  <c r="AE17" i="8" s="1"/>
  <c r="AH18" i="8"/>
  <c r="I67" i="8" s="1"/>
  <c r="E19" i="8"/>
  <c r="AC19" i="8" s="1"/>
  <c r="G19" i="8"/>
  <c r="AE19" i="8" s="1"/>
  <c r="AH20" i="8"/>
  <c r="I69" i="8" s="1"/>
  <c r="E21" i="8"/>
  <c r="AC21" i="8" s="1"/>
  <c r="G21" i="8"/>
  <c r="AE21" i="8" s="1"/>
  <c r="E23" i="8"/>
  <c r="AC23" i="8" s="1"/>
  <c r="G23" i="8"/>
  <c r="AE23" i="8" s="1"/>
  <c r="AH24" i="8"/>
  <c r="I73" i="8" s="1"/>
  <c r="E25" i="8"/>
  <c r="AC25" i="8" s="1"/>
  <c r="G25" i="8"/>
  <c r="AE25" i="8" s="1"/>
  <c r="E26" i="8"/>
  <c r="AC26" i="8" s="1"/>
  <c r="G26" i="8"/>
  <c r="AE26" i="8" s="1"/>
  <c r="AH27" i="8"/>
  <c r="I76" i="8" s="1"/>
  <c r="E28" i="8"/>
  <c r="AC28" i="8" s="1"/>
  <c r="G28" i="8"/>
  <c r="AE28" i="8" s="1"/>
  <c r="AH29" i="8"/>
  <c r="I78" i="8" s="1"/>
  <c r="E30" i="8"/>
  <c r="AC30" i="8" s="1"/>
  <c r="G30" i="8"/>
  <c r="AE30" i="8" s="1"/>
  <c r="AH31" i="8"/>
  <c r="I80" i="8" s="1"/>
  <c r="E32" i="8"/>
  <c r="AC32" i="8" s="1"/>
  <c r="G32" i="8"/>
  <c r="AE32" i="8" s="1"/>
  <c r="E34" i="8"/>
  <c r="AC34" i="8" s="1"/>
  <c r="G34" i="8"/>
  <c r="AE34" i="8" s="1"/>
  <c r="AH35" i="8"/>
  <c r="I84" i="8" s="1"/>
  <c r="E36" i="8"/>
  <c r="AC36" i="8" s="1"/>
  <c r="G36" i="8"/>
  <c r="AE36" i="8" s="1"/>
  <c r="AH37" i="8"/>
  <c r="I86" i="8" s="1"/>
  <c r="E38" i="8"/>
  <c r="AC38" i="8" s="1"/>
  <c r="G38" i="8"/>
  <c r="AE38" i="8" s="1"/>
  <c r="AH39" i="8"/>
  <c r="I88" i="8" s="1"/>
  <c r="E40" i="8"/>
  <c r="AC40" i="8" s="1"/>
  <c r="G40" i="8"/>
  <c r="AE40" i="8" s="1"/>
  <c r="AH41" i="8"/>
  <c r="I90" i="8" s="1"/>
  <c r="D42" i="8"/>
  <c r="AB42" i="8" s="1"/>
  <c r="F42" i="8"/>
  <c r="AD42" i="8" s="1"/>
  <c r="AF42" i="8"/>
  <c r="C53" i="8"/>
  <c r="AF53" i="8" s="1"/>
  <c r="AB54" i="8"/>
  <c r="C55" i="8"/>
  <c r="C57" i="8"/>
  <c r="C59" i="8"/>
  <c r="C61" i="8"/>
  <c r="AD62" i="8"/>
  <c r="C63" i="8"/>
  <c r="AB64" i="8"/>
  <c r="C65" i="8"/>
  <c r="C67" i="8"/>
  <c r="AD68" i="8"/>
  <c r="C69" i="8"/>
  <c r="AF69" i="8" s="1"/>
  <c r="C71" i="8"/>
  <c r="C73" i="8"/>
  <c r="AB74" i="8"/>
  <c r="AD75" i="8"/>
  <c r="C76" i="8"/>
  <c r="AD77" i="8"/>
  <c r="C78" i="8"/>
  <c r="AF78" i="8" s="1"/>
  <c r="C80" i="8"/>
  <c r="C82" i="8"/>
  <c r="AB83" i="8"/>
  <c r="C84" i="8"/>
  <c r="AD85" i="8"/>
  <c r="C86" i="8"/>
  <c r="AD87" i="8"/>
  <c r="C88" i="8"/>
  <c r="AD89" i="8"/>
  <c r="C90" i="8"/>
  <c r="C91" i="8"/>
  <c r="Y101" i="8"/>
  <c r="AA101" i="8"/>
  <c r="X102" i="8"/>
  <c r="Z102" i="8"/>
  <c r="Y103" i="8"/>
  <c r="AA103" i="8"/>
  <c r="X104" i="8"/>
  <c r="Z104" i="8"/>
  <c r="Y105" i="8"/>
  <c r="AA105" i="8"/>
  <c r="X106" i="8"/>
  <c r="Z106" i="8"/>
  <c r="Y107" i="8"/>
  <c r="AA107" i="8"/>
  <c r="X108" i="8"/>
  <c r="Z108" i="8"/>
  <c r="Y109" i="8"/>
  <c r="AA109" i="8"/>
  <c r="X110" i="8"/>
  <c r="Z110" i="8"/>
  <c r="Y111" i="8"/>
  <c r="AA111" i="8"/>
  <c r="X112" i="8"/>
  <c r="Z112" i="8"/>
  <c r="Y113" i="8"/>
  <c r="AA113" i="8"/>
  <c r="X114" i="8"/>
  <c r="Z114" i="8"/>
  <c r="Y115" i="8"/>
  <c r="AA115" i="8"/>
  <c r="X116" i="8"/>
  <c r="Z116" i="8"/>
  <c r="Y117" i="8"/>
  <c r="AA117" i="8"/>
  <c r="X118" i="8"/>
  <c r="Z118" i="8"/>
  <c r="Y119" i="8"/>
  <c r="AA119" i="8"/>
  <c r="X120" i="8"/>
  <c r="Z120" i="8"/>
  <c r="Y121" i="8"/>
  <c r="AA121" i="8"/>
  <c r="X122" i="8"/>
  <c r="Z122" i="8"/>
  <c r="Y123" i="8"/>
  <c r="AA123" i="8"/>
  <c r="Y124" i="8"/>
  <c r="AA124" i="8"/>
  <c r="X125" i="8"/>
  <c r="Z125" i="8"/>
  <c r="Y126" i="8"/>
  <c r="AA126" i="8"/>
  <c r="X127" i="8"/>
  <c r="Z127" i="8"/>
  <c r="Y128" i="8"/>
  <c r="AA128" i="8"/>
  <c r="X129" i="8"/>
  <c r="Z129" i="8"/>
  <c r="Y130" i="8"/>
  <c r="AA130" i="8"/>
  <c r="X131" i="8"/>
  <c r="Z131" i="8"/>
  <c r="Y132" i="8"/>
  <c r="AA132" i="8"/>
  <c r="X133" i="8"/>
  <c r="Z133" i="8"/>
  <c r="Y134" i="8"/>
  <c r="AA134" i="8"/>
  <c r="X135" i="8"/>
  <c r="Z135" i="8"/>
  <c r="Y136" i="8"/>
  <c r="AA136" i="8"/>
  <c r="X137" i="8"/>
  <c r="Z137" i="8"/>
  <c r="Y138" i="8"/>
  <c r="AA138" i="8"/>
  <c r="X139" i="8"/>
  <c r="Z139" i="8"/>
  <c r="X140" i="8"/>
  <c r="Z140" i="8"/>
  <c r="D3" i="8"/>
  <c r="AB3" i="8" s="1"/>
  <c r="F3" i="8"/>
  <c r="AD3" i="8" s="1"/>
  <c r="AF3" i="8"/>
  <c r="E4" i="8"/>
  <c r="AC4" i="8" s="1"/>
  <c r="D5" i="8"/>
  <c r="AB5" i="8" s="1"/>
  <c r="F5" i="8"/>
  <c r="AD5" i="8" s="1"/>
  <c r="AF5" i="8"/>
  <c r="E6" i="8"/>
  <c r="AC6" i="8" s="1"/>
  <c r="D7" i="8"/>
  <c r="AB7" i="8" s="1"/>
  <c r="F7" i="8"/>
  <c r="AD7" i="8" s="1"/>
  <c r="AF7" i="8"/>
  <c r="E8" i="8"/>
  <c r="AC8" i="8" s="1"/>
  <c r="D9" i="8"/>
  <c r="AB9" i="8" s="1"/>
  <c r="F9" i="8"/>
  <c r="AD9" i="8" s="1"/>
  <c r="AF9" i="8"/>
  <c r="E10" i="8"/>
  <c r="AC10" i="8" s="1"/>
  <c r="D11" i="8"/>
  <c r="AB11" i="8" s="1"/>
  <c r="F11" i="8"/>
  <c r="AD11" i="8" s="1"/>
  <c r="AF11" i="8"/>
  <c r="E12" i="8"/>
  <c r="AC12" i="8" s="1"/>
  <c r="D13" i="8"/>
  <c r="AB13" i="8" s="1"/>
  <c r="F13" i="8"/>
  <c r="AD13" i="8" s="1"/>
  <c r="AF13" i="8"/>
  <c r="E14" i="8"/>
  <c r="AC14" i="8" s="1"/>
  <c r="D15" i="8"/>
  <c r="AB15" i="8" s="1"/>
  <c r="F15" i="8"/>
  <c r="AD15" i="8" s="1"/>
  <c r="AF15" i="8"/>
  <c r="E16" i="8"/>
  <c r="AC16" i="8" s="1"/>
  <c r="D17" i="8"/>
  <c r="AB17" i="8" s="1"/>
  <c r="F17" i="8"/>
  <c r="AD17" i="8" s="1"/>
  <c r="AF17" i="8"/>
  <c r="E18" i="8"/>
  <c r="AC18" i="8" s="1"/>
  <c r="D19" i="8"/>
  <c r="AB19" i="8" s="1"/>
  <c r="F19" i="8"/>
  <c r="AD19" i="8" s="1"/>
  <c r="AF19" i="8"/>
  <c r="E20" i="8"/>
  <c r="AC20" i="8" s="1"/>
  <c r="D21" i="8"/>
  <c r="AB21" i="8" s="1"/>
  <c r="F21" i="8"/>
  <c r="AD21" i="8" s="1"/>
  <c r="AF21" i="8"/>
  <c r="E22" i="8"/>
  <c r="AC22" i="8" s="1"/>
  <c r="D23" i="8"/>
  <c r="AB23" i="8" s="1"/>
  <c r="F23" i="8"/>
  <c r="AD23" i="8" s="1"/>
  <c r="AF23" i="8"/>
  <c r="E24" i="8"/>
  <c r="AC24" i="8" s="1"/>
  <c r="D25" i="8"/>
  <c r="AB25" i="8" s="1"/>
  <c r="F25" i="8"/>
  <c r="AD25" i="8" s="1"/>
  <c r="AF25" i="8"/>
  <c r="D26" i="8"/>
  <c r="AB26" i="8" s="1"/>
  <c r="F26" i="8"/>
  <c r="AD26" i="8" s="1"/>
  <c r="AF26" i="8"/>
  <c r="E27" i="8"/>
  <c r="AC27" i="8" s="1"/>
  <c r="D28" i="8"/>
  <c r="AB28" i="8" s="1"/>
  <c r="F28" i="8"/>
  <c r="AD28" i="8" s="1"/>
  <c r="AF28" i="8"/>
  <c r="E29" i="8"/>
  <c r="AC29" i="8" s="1"/>
  <c r="D30" i="8"/>
  <c r="AB30" i="8" s="1"/>
  <c r="F30" i="8"/>
  <c r="AD30" i="8" s="1"/>
  <c r="AF30" i="8"/>
  <c r="E31" i="8"/>
  <c r="AC31" i="8" s="1"/>
  <c r="D32" i="8"/>
  <c r="AB32" i="8" s="1"/>
  <c r="F32" i="8"/>
  <c r="AD32" i="8" s="1"/>
  <c r="AF32" i="8"/>
  <c r="E33" i="8"/>
  <c r="AC33" i="8" s="1"/>
  <c r="D34" i="8"/>
  <c r="AB34" i="8" s="1"/>
  <c r="F34" i="8"/>
  <c r="AD34" i="8" s="1"/>
  <c r="AF34" i="8"/>
  <c r="E35" i="8"/>
  <c r="AC35" i="8" s="1"/>
  <c r="D36" i="8"/>
  <c r="AB36" i="8" s="1"/>
  <c r="F36" i="8"/>
  <c r="AD36" i="8" s="1"/>
  <c r="AF36" i="8"/>
  <c r="E37" i="8"/>
  <c r="AC37" i="8" s="1"/>
  <c r="D38" i="8"/>
  <c r="AB38" i="8" s="1"/>
  <c r="F38" i="8"/>
  <c r="AD38" i="8" s="1"/>
  <c r="AF38" i="8"/>
  <c r="E39" i="8"/>
  <c r="AC39" i="8" s="1"/>
  <c r="D40" i="8"/>
  <c r="AB40" i="8" s="1"/>
  <c r="F40" i="8"/>
  <c r="AD40" i="8" s="1"/>
  <c r="AF40" i="8"/>
  <c r="E41" i="8"/>
  <c r="AC41" i="8" s="1"/>
  <c r="E42" i="8"/>
  <c r="AC42" i="8" s="1"/>
  <c r="AF1536" i="8"/>
  <c r="AF1542" i="8"/>
  <c r="AF1544" i="8"/>
  <c r="AF1546" i="8"/>
  <c r="AF1549" i="8"/>
  <c r="AF1526" i="8"/>
  <c r="AF1530" i="8"/>
  <c r="AF1532" i="8"/>
  <c r="AF1557" i="8"/>
  <c r="AF1563" i="8"/>
  <c r="G54" i="7"/>
  <c r="E54" i="7"/>
  <c r="AC54" i="7" s="1"/>
  <c r="C103" i="7"/>
  <c r="C152" i="7" s="1"/>
  <c r="C201" i="7" s="1"/>
  <c r="C250" i="7" s="1"/>
  <c r="C299" i="7" s="1"/>
  <c r="C348" i="7" s="1"/>
  <c r="C397" i="7" s="1"/>
  <c r="C446" i="7" s="1"/>
  <c r="C495" i="7" s="1"/>
  <c r="C544" i="7" s="1"/>
  <c r="C593" i="7" s="1"/>
  <c r="C642" i="7" s="1"/>
  <c r="C691" i="7" s="1"/>
  <c r="C740" i="7" s="1"/>
  <c r="C789" i="7" s="1"/>
  <c r="C838" i="7" s="1"/>
  <c r="C887" i="7" s="1"/>
  <c r="C936" i="7" s="1"/>
  <c r="C985" i="7" s="1"/>
  <c r="C1034" i="7" s="1"/>
  <c r="C1083" i="7" s="1"/>
  <c r="C1132" i="7" s="1"/>
  <c r="C1181" i="7" s="1"/>
  <c r="C1230" i="7" s="1"/>
  <c r="C1279" i="7" s="1"/>
  <c r="C1328" i="7" s="1"/>
  <c r="C1377" i="7" s="1"/>
  <c r="C1426" i="7" s="1"/>
  <c r="C1475" i="7" s="1"/>
  <c r="C1528" i="7" s="1"/>
  <c r="AF1528" i="7" s="1"/>
  <c r="F54" i="7"/>
  <c r="AD54" i="7" s="1"/>
  <c r="D54" i="7"/>
  <c r="G58" i="7"/>
  <c r="E58" i="7"/>
  <c r="AC58" i="7" s="1"/>
  <c r="C107" i="7"/>
  <c r="C156" i="7" s="1"/>
  <c r="C205" i="7" s="1"/>
  <c r="C254" i="7" s="1"/>
  <c r="C303" i="7" s="1"/>
  <c r="C352" i="7" s="1"/>
  <c r="C401" i="7" s="1"/>
  <c r="C450" i="7" s="1"/>
  <c r="C499" i="7" s="1"/>
  <c r="C548" i="7" s="1"/>
  <c r="C597" i="7" s="1"/>
  <c r="C646" i="7" s="1"/>
  <c r="C695" i="7" s="1"/>
  <c r="C744" i="7" s="1"/>
  <c r="C793" i="7" s="1"/>
  <c r="C842" i="7" s="1"/>
  <c r="C891" i="7" s="1"/>
  <c r="C940" i="7" s="1"/>
  <c r="C989" i="7" s="1"/>
  <c r="C1038" i="7" s="1"/>
  <c r="C1087" i="7" s="1"/>
  <c r="C1136" i="7" s="1"/>
  <c r="C1185" i="7" s="1"/>
  <c r="C1234" i="7" s="1"/>
  <c r="C1283" i="7" s="1"/>
  <c r="C1332" i="7" s="1"/>
  <c r="C1381" i="7" s="1"/>
  <c r="C1430" i="7" s="1"/>
  <c r="C1479" i="7" s="1"/>
  <c r="C1532" i="7" s="1"/>
  <c r="AF1532" i="7" s="1"/>
  <c r="F58" i="7"/>
  <c r="AD58" i="7" s="1"/>
  <c r="D58" i="7"/>
  <c r="G62" i="7"/>
  <c r="AE62" i="7" s="1"/>
  <c r="E62" i="7"/>
  <c r="AC62" i="7" s="1"/>
  <c r="C111" i="7"/>
  <c r="F62" i="7"/>
  <c r="D62" i="7"/>
  <c r="AB62" i="7" s="1"/>
  <c r="G66" i="7"/>
  <c r="AE66" i="7" s="1"/>
  <c r="E66" i="7"/>
  <c r="C115" i="7"/>
  <c r="C164" i="7" s="1"/>
  <c r="C213" i="7" s="1"/>
  <c r="C262" i="7" s="1"/>
  <c r="C311" i="7" s="1"/>
  <c r="C360" i="7" s="1"/>
  <c r="C409" i="7" s="1"/>
  <c r="C458" i="7" s="1"/>
  <c r="C507" i="7" s="1"/>
  <c r="C556" i="7" s="1"/>
  <c r="C605" i="7" s="1"/>
  <c r="C654" i="7" s="1"/>
  <c r="C703" i="7" s="1"/>
  <c r="C752" i="7" s="1"/>
  <c r="C801" i="7" s="1"/>
  <c r="C850" i="7" s="1"/>
  <c r="C899" i="7" s="1"/>
  <c r="C948" i="7" s="1"/>
  <c r="C997" i="7" s="1"/>
  <c r="C1046" i="7" s="1"/>
  <c r="C1095" i="7" s="1"/>
  <c r="C1144" i="7" s="1"/>
  <c r="C1193" i="7" s="1"/>
  <c r="C1242" i="7" s="1"/>
  <c r="C1291" i="7" s="1"/>
  <c r="C1340" i="7" s="1"/>
  <c r="C1389" i="7" s="1"/>
  <c r="C1438" i="7" s="1"/>
  <c r="C1487" i="7" s="1"/>
  <c r="C1540" i="7" s="1"/>
  <c r="F66" i="7"/>
  <c r="AD66" i="7" s="1"/>
  <c r="D66" i="7"/>
  <c r="G70" i="7"/>
  <c r="AE70" i="7" s="1"/>
  <c r="E70" i="7"/>
  <c r="AC70" i="7" s="1"/>
  <c r="C119" i="7"/>
  <c r="F70" i="7"/>
  <c r="AD70" i="7" s="1"/>
  <c r="D70" i="7"/>
  <c r="G74" i="7"/>
  <c r="E74" i="7"/>
  <c r="AC74" i="7" s="1"/>
  <c r="C123" i="7"/>
  <c r="C172" i="7" s="1"/>
  <c r="C221" i="7" s="1"/>
  <c r="C270" i="7" s="1"/>
  <c r="C319" i="7" s="1"/>
  <c r="C368" i="7" s="1"/>
  <c r="C417" i="7" s="1"/>
  <c r="C466" i="7" s="1"/>
  <c r="C515" i="7" s="1"/>
  <c r="C564" i="7" s="1"/>
  <c r="C613" i="7" s="1"/>
  <c r="C662" i="7" s="1"/>
  <c r="C711" i="7" s="1"/>
  <c r="C760" i="7" s="1"/>
  <c r="C809" i="7" s="1"/>
  <c r="C858" i="7" s="1"/>
  <c r="C907" i="7" s="1"/>
  <c r="C956" i="7" s="1"/>
  <c r="C1005" i="7" s="1"/>
  <c r="C1054" i="7" s="1"/>
  <c r="C1103" i="7" s="1"/>
  <c r="C1152" i="7" s="1"/>
  <c r="C1201" i="7" s="1"/>
  <c r="C1250" i="7" s="1"/>
  <c r="C1299" i="7" s="1"/>
  <c r="C1348" i="7" s="1"/>
  <c r="C1397" i="7" s="1"/>
  <c r="C1446" i="7" s="1"/>
  <c r="C1495" i="7" s="1"/>
  <c r="C1548" i="7" s="1"/>
  <c r="AF1548" i="7" s="1"/>
  <c r="F74" i="7"/>
  <c r="AD74" i="7" s="1"/>
  <c r="D74" i="7"/>
  <c r="G75" i="7"/>
  <c r="AE75" i="7" s="1"/>
  <c r="E75" i="7"/>
  <c r="AC75" i="7" s="1"/>
  <c r="C124" i="7"/>
  <c r="C173" i="7" s="1"/>
  <c r="C222" i="7" s="1"/>
  <c r="C271" i="7" s="1"/>
  <c r="C320" i="7" s="1"/>
  <c r="C369" i="7" s="1"/>
  <c r="C418" i="7" s="1"/>
  <c r="C467" i="7" s="1"/>
  <c r="C516" i="7" s="1"/>
  <c r="C565" i="7" s="1"/>
  <c r="C614" i="7" s="1"/>
  <c r="C663" i="7" s="1"/>
  <c r="C712" i="7" s="1"/>
  <c r="C761" i="7" s="1"/>
  <c r="C810" i="7" s="1"/>
  <c r="C859" i="7" s="1"/>
  <c r="C908" i="7" s="1"/>
  <c r="C957" i="7" s="1"/>
  <c r="C1006" i="7" s="1"/>
  <c r="C1055" i="7" s="1"/>
  <c r="C1104" i="7" s="1"/>
  <c r="C1153" i="7" s="1"/>
  <c r="C1202" i="7" s="1"/>
  <c r="C1251" i="7" s="1"/>
  <c r="C1300" i="7" s="1"/>
  <c r="C1349" i="7" s="1"/>
  <c r="C1398" i="7" s="1"/>
  <c r="C1447" i="7" s="1"/>
  <c r="C1496" i="7" s="1"/>
  <c r="C1549" i="7" s="1"/>
  <c r="F75" i="7"/>
  <c r="D75" i="7"/>
  <c r="AB75" i="7" s="1"/>
  <c r="G79" i="7"/>
  <c r="AE79" i="7" s="1"/>
  <c r="E79" i="7"/>
  <c r="C128" i="7"/>
  <c r="C177" i="7" s="1"/>
  <c r="C226" i="7" s="1"/>
  <c r="C275" i="7" s="1"/>
  <c r="C324" i="7" s="1"/>
  <c r="C373" i="7" s="1"/>
  <c r="C422" i="7" s="1"/>
  <c r="C471" i="7" s="1"/>
  <c r="C520" i="7" s="1"/>
  <c r="C569" i="7" s="1"/>
  <c r="C618" i="7" s="1"/>
  <c r="C667" i="7" s="1"/>
  <c r="C716" i="7" s="1"/>
  <c r="C765" i="7" s="1"/>
  <c r="C814" i="7" s="1"/>
  <c r="C863" i="7" s="1"/>
  <c r="C912" i="7" s="1"/>
  <c r="C961" i="7" s="1"/>
  <c r="C1010" i="7" s="1"/>
  <c r="C1059" i="7" s="1"/>
  <c r="C1108" i="7" s="1"/>
  <c r="C1157" i="7" s="1"/>
  <c r="C1206" i="7" s="1"/>
  <c r="C1255" i="7" s="1"/>
  <c r="C1304" i="7" s="1"/>
  <c r="C1353" i="7" s="1"/>
  <c r="C1402" i="7" s="1"/>
  <c r="C1451" i="7" s="1"/>
  <c r="C1500" i="7" s="1"/>
  <c r="C1553" i="7" s="1"/>
  <c r="F79" i="7"/>
  <c r="AD79" i="7" s="1"/>
  <c r="D79" i="7"/>
  <c r="G83" i="7"/>
  <c r="AE83" i="7" s="1"/>
  <c r="E83" i="7"/>
  <c r="AC83" i="7" s="1"/>
  <c r="C132" i="7"/>
  <c r="F83" i="7"/>
  <c r="AD83" i="7" s="1"/>
  <c r="D83" i="7"/>
  <c r="AB83" i="7" s="1"/>
  <c r="G87" i="7"/>
  <c r="E87" i="7"/>
  <c r="AC87" i="7" s="1"/>
  <c r="C136" i="7"/>
  <c r="C185" i="7" s="1"/>
  <c r="C234" i="7" s="1"/>
  <c r="C283" i="7" s="1"/>
  <c r="C332" i="7" s="1"/>
  <c r="C381" i="7" s="1"/>
  <c r="C430" i="7" s="1"/>
  <c r="C479" i="7" s="1"/>
  <c r="C528" i="7" s="1"/>
  <c r="C577" i="7" s="1"/>
  <c r="C626" i="7" s="1"/>
  <c r="C675" i="7" s="1"/>
  <c r="C724" i="7" s="1"/>
  <c r="C773" i="7" s="1"/>
  <c r="C822" i="7" s="1"/>
  <c r="C871" i="7" s="1"/>
  <c r="C920" i="7" s="1"/>
  <c r="C969" i="7" s="1"/>
  <c r="C1018" i="7" s="1"/>
  <c r="C1067" i="7" s="1"/>
  <c r="C1116" i="7" s="1"/>
  <c r="C1165" i="7" s="1"/>
  <c r="C1214" i="7" s="1"/>
  <c r="C1263" i="7" s="1"/>
  <c r="C1312" i="7" s="1"/>
  <c r="C1361" i="7" s="1"/>
  <c r="C1410" i="7" s="1"/>
  <c r="C1459" i="7" s="1"/>
  <c r="C1508" i="7" s="1"/>
  <c r="C1561" i="7" s="1"/>
  <c r="AF1561" i="7" s="1"/>
  <c r="F87" i="7"/>
  <c r="AD87" i="7" s="1"/>
  <c r="D87" i="7"/>
  <c r="Y151" i="7"/>
  <c r="AA151" i="7"/>
  <c r="Y153" i="7"/>
  <c r="AA153" i="7"/>
  <c r="Y155" i="7"/>
  <c r="AA155" i="7"/>
  <c r="Y157" i="7"/>
  <c r="AA157" i="7"/>
  <c r="Y159" i="7"/>
  <c r="AA159" i="7"/>
  <c r="Y161" i="7"/>
  <c r="AA161" i="7"/>
  <c r="Y163" i="7"/>
  <c r="AA163" i="7"/>
  <c r="Y165" i="7"/>
  <c r="AA165" i="7"/>
  <c r="Y167" i="7"/>
  <c r="AA167" i="7"/>
  <c r="Y169" i="7"/>
  <c r="AA169" i="7"/>
  <c r="Y171" i="7"/>
  <c r="AA171" i="7"/>
  <c r="Y174" i="7"/>
  <c r="AA174" i="7"/>
  <c r="Y176" i="7"/>
  <c r="AA176" i="7"/>
  <c r="Y178" i="7"/>
  <c r="AA178" i="7"/>
  <c r="Y180" i="7"/>
  <c r="AA180" i="7"/>
  <c r="Y182" i="7"/>
  <c r="AA182" i="7"/>
  <c r="Y184" i="7"/>
  <c r="AA184" i="7"/>
  <c r="Y186" i="7"/>
  <c r="AA186" i="7"/>
  <c r="Y188" i="7"/>
  <c r="AA188" i="7"/>
  <c r="Y189" i="7"/>
  <c r="AA189" i="7"/>
  <c r="AE54" i="7"/>
  <c r="AE58" i="7"/>
  <c r="AC66" i="7"/>
  <c r="AE74" i="7"/>
  <c r="AC79" i="7"/>
  <c r="AE87" i="7"/>
  <c r="G52" i="7"/>
  <c r="AE52" i="7" s="1"/>
  <c r="E52" i="7"/>
  <c r="AC52" i="7" s="1"/>
  <c r="C101" i="7"/>
  <c r="C150" i="7" s="1"/>
  <c r="C199" i="7" s="1"/>
  <c r="C248" i="7" s="1"/>
  <c r="C297" i="7" s="1"/>
  <c r="C346" i="7" s="1"/>
  <c r="C395" i="7" s="1"/>
  <c r="C444" i="7" s="1"/>
  <c r="C493" i="7" s="1"/>
  <c r="C542" i="7" s="1"/>
  <c r="C591" i="7" s="1"/>
  <c r="C640" i="7" s="1"/>
  <c r="C689" i="7" s="1"/>
  <c r="C738" i="7" s="1"/>
  <c r="C787" i="7" s="1"/>
  <c r="C836" i="7" s="1"/>
  <c r="C885" i="7" s="1"/>
  <c r="C934" i="7" s="1"/>
  <c r="C983" i="7" s="1"/>
  <c r="C1032" i="7" s="1"/>
  <c r="C1081" i="7" s="1"/>
  <c r="C1130" i="7" s="1"/>
  <c r="C1179" i="7" s="1"/>
  <c r="C1228" i="7" s="1"/>
  <c r="C1277" i="7" s="1"/>
  <c r="C1326" i="7" s="1"/>
  <c r="C1375" i="7" s="1"/>
  <c r="C1424" i="7" s="1"/>
  <c r="C1473" i="7" s="1"/>
  <c r="C1526" i="7" s="1"/>
  <c r="F52" i="7"/>
  <c r="AD52" i="7" s="1"/>
  <c r="D52" i="7"/>
  <c r="G56" i="7"/>
  <c r="AE56" i="7" s="1"/>
  <c r="E56" i="7"/>
  <c r="AC56" i="7" s="1"/>
  <c r="C105" i="7"/>
  <c r="C154" i="7" s="1"/>
  <c r="C203" i="7" s="1"/>
  <c r="C252" i="7" s="1"/>
  <c r="C301" i="7" s="1"/>
  <c r="C350" i="7" s="1"/>
  <c r="C399" i="7" s="1"/>
  <c r="C448" i="7" s="1"/>
  <c r="C497" i="7" s="1"/>
  <c r="C546" i="7" s="1"/>
  <c r="C595" i="7" s="1"/>
  <c r="C644" i="7" s="1"/>
  <c r="C693" i="7" s="1"/>
  <c r="C742" i="7" s="1"/>
  <c r="C791" i="7" s="1"/>
  <c r="C840" i="7" s="1"/>
  <c r="C889" i="7" s="1"/>
  <c r="C938" i="7" s="1"/>
  <c r="C987" i="7" s="1"/>
  <c r="C1036" i="7" s="1"/>
  <c r="C1085" i="7" s="1"/>
  <c r="C1134" i="7" s="1"/>
  <c r="C1183" i="7" s="1"/>
  <c r="C1232" i="7" s="1"/>
  <c r="C1281" i="7" s="1"/>
  <c r="C1330" i="7" s="1"/>
  <c r="C1379" i="7" s="1"/>
  <c r="C1428" i="7" s="1"/>
  <c r="C1477" i="7" s="1"/>
  <c r="C1530" i="7" s="1"/>
  <c r="AF1530" i="7" s="1"/>
  <c r="F56" i="7"/>
  <c r="D56" i="7"/>
  <c r="AB56" i="7" s="1"/>
  <c r="G60" i="7"/>
  <c r="AE60" i="7" s="1"/>
  <c r="E60" i="7"/>
  <c r="AC60" i="7" s="1"/>
  <c r="C109" i="7"/>
  <c r="C158" i="7" s="1"/>
  <c r="C207" i="7" s="1"/>
  <c r="C256" i="7" s="1"/>
  <c r="C305" i="7" s="1"/>
  <c r="C354" i="7" s="1"/>
  <c r="C403" i="7" s="1"/>
  <c r="C452" i="7" s="1"/>
  <c r="C501" i="7" s="1"/>
  <c r="C550" i="7" s="1"/>
  <c r="C599" i="7" s="1"/>
  <c r="C648" i="7" s="1"/>
  <c r="C697" i="7" s="1"/>
  <c r="C746" i="7" s="1"/>
  <c r="C795" i="7" s="1"/>
  <c r="C844" i="7" s="1"/>
  <c r="C893" i="7" s="1"/>
  <c r="C942" i="7" s="1"/>
  <c r="C991" i="7" s="1"/>
  <c r="C1040" i="7" s="1"/>
  <c r="C1089" i="7" s="1"/>
  <c r="C1138" i="7" s="1"/>
  <c r="C1187" i="7" s="1"/>
  <c r="C1236" i="7" s="1"/>
  <c r="C1285" i="7" s="1"/>
  <c r="C1334" i="7" s="1"/>
  <c r="C1383" i="7" s="1"/>
  <c r="C1432" i="7" s="1"/>
  <c r="C1481" i="7" s="1"/>
  <c r="C1534" i="7" s="1"/>
  <c r="F60" i="7"/>
  <c r="AD60" i="7" s="1"/>
  <c r="D60" i="7"/>
  <c r="G64" i="7"/>
  <c r="AE64" i="7" s="1"/>
  <c r="E64" i="7"/>
  <c r="AC64" i="7" s="1"/>
  <c r="C113" i="7"/>
  <c r="C162" i="7" s="1"/>
  <c r="C211" i="7" s="1"/>
  <c r="C260" i="7" s="1"/>
  <c r="C309" i="7" s="1"/>
  <c r="C358" i="7" s="1"/>
  <c r="C407" i="7" s="1"/>
  <c r="C456" i="7" s="1"/>
  <c r="C505" i="7" s="1"/>
  <c r="C554" i="7" s="1"/>
  <c r="C603" i="7" s="1"/>
  <c r="C652" i="7" s="1"/>
  <c r="C701" i="7" s="1"/>
  <c r="C750" i="7" s="1"/>
  <c r="C799" i="7" s="1"/>
  <c r="C848" i="7" s="1"/>
  <c r="C897" i="7" s="1"/>
  <c r="C946" i="7" s="1"/>
  <c r="C995" i="7" s="1"/>
  <c r="C1044" i="7" s="1"/>
  <c r="C1093" i="7" s="1"/>
  <c r="C1142" i="7" s="1"/>
  <c r="C1191" i="7" s="1"/>
  <c r="C1240" i="7" s="1"/>
  <c r="C1289" i="7" s="1"/>
  <c r="C1338" i="7" s="1"/>
  <c r="C1387" i="7" s="1"/>
  <c r="C1436" i="7" s="1"/>
  <c r="C1485" i="7" s="1"/>
  <c r="C1538" i="7" s="1"/>
  <c r="AF1538" i="7" s="1"/>
  <c r="F64" i="7"/>
  <c r="D64" i="7"/>
  <c r="AB64" i="7" s="1"/>
  <c r="G68" i="7"/>
  <c r="AE68" i="7" s="1"/>
  <c r="E68" i="7"/>
  <c r="AC68" i="7" s="1"/>
  <c r="C117" i="7"/>
  <c r="C166" i="7" s="1"/>
  <c r="C215" i="7" s="1"/>
  <c r="C264" i="7" s="1"/>
  <c r="C313" i="7" s="1"/>
  <c r="C362" i="7" s="1"/>
  <c r="C411" i="7" s="1"/>
  <c r="C460" i="7" s="1"/>
  <c r="C509" i="7" s="1"/>
  <c r="C558" i="7" s="1"/>
  <c r="C607" i="7" s="1"/>
  <c r="C656" i="7" s="1"/>
  <c r="C705" i="7" s="1"/>
  <c r="C754" i="7" s="1"/>
  <c r="C803" i="7" s="1"/>
  <c r="C852" i="7" s="1"/>
  <c r="C901" i="7" s="1"/>
  <c r="C950" i="7" s="1"/>
  <c r="C999" i="7" s="1"/>
  <c r="C1048" i="7" s="1"/>
  <c r="C1097" i="7" s="1"/>
  <c r="C1146" i="7" s="1"/>
  <c r="C1195" i="7" s="1"/>
  <c r="C1244" i="7" s="1"/>
  <c r="C1293" i="7" s="1"/>
  <c r="C1342" i="7" s="1"/>
  <c r="C1391" i="7" s="1"/>
  <c r="C1440" i="7" s="1"/>
  <c r="C1489" i="7" s="1"/>
  <c r="C1542" i="7" s="1"/>
  <c r="F68" i="7"/>
  <c r="AD68" i="7" s="1"/>
  <c r="D68" i="7"/>
  <c r="G72" i="7"/>
  <c r="AE72" i="7" s="1"/>
  <c r="E72" i="7"/>
  <c r="AC72" i="7" s="1"/>
  <c r="C121" i="7"/>
  <c r="F72" i="7"/>
  <c r="D72" i="7"/>
  <c r="AB72" i="7" s="1"/>
  <c r="G77" i="7"/>
  <c r="AE77" i="7" s="1"/>
  <c r="E77" i="7"/>
  <c r="AC77" i="7" s="1"/>
  <c r="C126" i="7"/>
  <c r="C175" i="7" s="1"/>
  <c r="C224" i="7" s="1"/>
  <c r="C273" i="7" s="1"/>
  <c r="C322" i="7" s="1"/>
  <c r="C371" i="7" s="1"/>
  <c r="C420" i="7" s="1"/>
  <c r="C469" i="7" s="1"/>
  <c r="C518" i="7" s="1"/>
  <c r="C567" i="7" s="1"/>
  <c r="C616" i="7" s="1"/>
  <c r="C665" i="7" s="1"/>
  <c r="C714" i="7" s="1"/>
  <c r="C763" i="7" s="1"/>
  <c r="C812" i="7" s="1"/>
  <c r="C861" i="7" s="1"/>
  <c r="C910" i="7" s="1"/>
  <c r="C959" i="7" s="1"/>
  <c r="C1008" i="7" s="1"/>
  <c r="C1057" i="7" s="1"/>
  <c r="C1106" i="7" s="1"/>
  <c r="C1155" i="7" s="1"/>
  <c r="C1204" i="7" s="1"/>
  <c r="C1253" i="7" s="1"/>
  <c r="C1302" i="7" s="1"/>
  <c r="C1351" i="7" s="1"/>
  <c r="C1400" i="7" s="1"/>
  <c r="C1449" i="7" s="1"/>
  <c r="C1498" i="7" s="1"/>
  <c r="C1551" i="7" s="1"/>
  <c r="F77" i="7"/>
  <c r="AD77" i="7" s="1"/>
  <c r="D77" i="7"/>
  <c r="AB77" i="7" s="1"/>
  <c r="G81" i="7"/>
  <c r="AE81" i="7" s="1"/>
  <c r="E81" i="7"/>
  <c r="AC81" i="7" s="1"/>
  <c r="C130" i="7"/>
  <c r="C179" i="7" s="1"/>
  <c r="C228" i="7" s="1"/>
  <c r="C277" i="7" s="1"/>
  <c r="C326" i="7" s="1"/>
  <c r="C375" i="7" s="1"/>
  <c r="C424" i="7" s="1"/>
  <c r="C473" i="7" s="1"/>
  <c r="C522" i="7" s="1"/>
  <c r="C571" i="7" s="1"/>
  <c r="C620" i="7" s="1"/>
  <c r="C669" i="7" s="1"/>
  <c r="C718" i="7" s="1"/>
  <c r="C767" i="7" s="1"/>
  <c r="C816" i="7" s="1"/>
  <c r="C865" i="7" s="1"/>
  <c r="C914" i="7" s="1"/>
  <c r="C963" i="7" s="1"/>
  <c r="C1012" i="7" s="1"/>
  <c r="C1061" i="7" s="1"/>
  <c r="C1110" i="7" s="1"/>
  <c r="C1159" i="7" s="1"/>
  <c r="C1208" i="7" s="1"/>
  <c r="C1257" i="7" s="1"/>
  <c r="C1306" i="7" s="1"/>
  <c r="C1355" i="7" s="1"/>
  <c r="C1404" i="7" s="1"/>
  <c r="C1453" i="7" s="1"/>
  <c r="C1502" i="7" s="1"/>
  <c r="C1555" i="7" s="1"/>
  <c r="AF1555" i="7" s="1"/>
  <c r="F81" i="7"/>
  <c r="AD81" i="7" s="1"/>
  <c r="D81" i="7"/>
  <c r="AB81" i="7" s="1"/>
  <c r="G85" i="7"/>
  <c r="AE85" i="7" s="1"/>
  <c r="E85" i="7"/>
  <c r="AC85" i="7" s="1"/>
  <c r="C134" i="7"/>
  <c r="C183" i="7" s="1"/>
  <c r="C232" i="7" s="1"/>
  <c r="C281" i="7" s="1"/>
  <c r="C330" i="7" s="1"/>
  <c r="C379" i="7" s="1"/>
  <c r="C428" i="7" s="1"/>
  <c r="C477" i="7" s="1"/>
  <c r="C526" i="7" s="1"/>
  <c r="C575" i="7" s="1"/>
  <c r="C624" i="7" s="1"/>
  <c r="C673" i="7" s="1"/>
  <c r="C722" i="7" s="1"/>
  <c r="C771" i="7" s="1"/>
  <c r="C820" i="7" s="1"/>
  <c r="C869" i="7" s="1"/>
  <c r="C918" i="7" s="1"/>
  <c r="C967" i="7" s="1"/>
  <c r="C1016" i="7" s="1"/>
  <c r="C1065" i="7" s="1"/>
  <c r="C1114" i="7" s="1"/>
  <c r="C1163" i="7" s="1"/>
  <c r="C1212" i="7" s="1"/>
  <c r="C1261" i="7" s="1"/>
  <c r="C1310" i="7" s="1"/>
  <c r="C1359" i="7" s="1"/>
  <c r="C1408" i="7" s="1"/>
  <c r="C1457" i="7" s="1"/>
  <c r="C1506" i="7" s="1"/>
  <c r="C1559" i="7" s="1"/>
  <c r="F85" i="7"/>
  <c r="D85" i="7"/>
  <c r="G89" i="7"/>
  <c r="AE89" i="7" s="1"/>
  <c r="E89" i="7"/>
  <c r="AC89" i="7" s="1"/>
  <c r="C138" i="7"/>
  <c r="C187" i="7" s="1"/>
  <c r="C236" i="7" s="1"/>
  <c r="C285" i="7" s="1"/>
  <c r="C334" i="7" s="1"/>
  <c r="C383" i="7" s="1"/>
  <c r="C432" i="7" s="1"/>
  <c r="C481" i="7" s="1"/>
  <c r="C530" i="7" s="1"/>
  <c r="C579" i="7" s="1"/>
  <c r="C628" i="7" s="1"/>
  <c r="C677" i="7" s="1"/>
  <c r="C726" i="7" s="1"/>
  <c r="C775" i="7" s="1"/>
  <c r="C824" i="7" s="1"/>
  <c r="C873" i="7" s="1"/>
  <c r="C922" i="7" s="1"/>
  <c r="C971" i="7" s="1"/>
  <c r="C1020" i="7" s="1"/>
  <c r="C1069" i="7" s="1"/>
  <c r="C1118" i="7" s="1"/>
  <c r="C1167" i="7" s="1"/>
  <c r="C1216" i="7" s="1"/>
  <c r="C1265" i="7" s="1"/>
  <c r="C1314" i="7" s="1"/>
  <c r="C1363" i="7" s="1"/>
  <c r="C1412" i="7" s="1"/>
  <c r="C1461" i="7" s="1"/>
  <c r="C1510" i="7" s="1"/>
  <c r="C1563" i="7" s="1"/>
  <c r="AF1563" i="7" s="1"/>
  <c r="F89" i="7"/>
  <c r="AD89" i="7" s="1"/>
  <c r="D89" i="7"/>
  <c r="AB89" i="7" s="1"/>
  <c r="D101" i="7"/>
  <c r="AB101" i="7" s="1"/>
  <c r="X150" i="7"/>
  <c r="F101" i="7"/>
  <c r="AD101" i="7" s="1"/>
  <c r="Z150" i="7"/>
  <c r="X152" i="7"/>
  <c r="F103" i="7"/>
  <c r="AD103" i="7" s="1"/>
  <c r="Z152" i="7"/>
  <c r="X154" i="7"/>
  <c r="Z154" i="7"/>
  <c r="D107" i="7"/>
  <c r="AB107" i="7" s="1"/>
  <c r="X156" i="7"/>
  <c r="Z156" i="7"/>
  <c r="D109" i="7"/>
  <c r="AB109" i="7" s="1"/>
  <c r="X158" i="7"/>
  <c r="F109" i="7"/>
  <c r="AD109" i="7" s="1"/>
  <c r="Z158" i="7"/>
  <c r="X160" i="7"/>
  <c r="Z160" i="7"/>
  <c r="X162" i="7"/>
  <c r="Z162" i="7"/>
  <c r="D115" i="7"/>
  <c r="AB115" i="7" s="1"/>
  <c r="X164" i="7"/>
  <c r="F115" i="7"/>
  <c r="AD115" i="7" s="1"/>
  <c r="Z164" i="7"/>
  <c r="D117" i="7"/>
  <c r="AB117" i="7" s="1"/>
  <c r="X166" i="7"/>
  <c r="F117" i="7"/>
  <c r="AD117" i="7" s="1"/>
  <c r="Z166" i="7"/>
  <c r="X168" i="7"/>
  <c r="Z168" i="7"/>
  <c r="X170" i="7"/>
  <c r="Z170" i="7"/>
  <c r="D123" i="7"/>
  <c r="AB123" i="7" s="1"/>
  <c r="X172" i="7"/>
  <c r="Z172" i="7"/>
  <c r="D124" i="7"/>
  <c r="AB124" i="7" s="1"/>
  <c r="X173" i="7"/>
  <c r="F124" i="7"/>
  <c r="AD124" i="7" s="1"/>
  <c r="Z173" i="7"/>
  <c r="X175" i="7"/>
  <c r="Z175" i="7"/>
  <c r="D128" i="7"/>
  <c r="AB128" i="7" s="1"/>
  <c r="X177" i="7"/>
  <c r="F128" i="7"/>
  <c r="AD128" i="7" s="1"/>
  <c r="Z177" i="7"/>
  <c r="D130" i="7"/>
  <c r="AB130" i="7" s="1"/>
  <c r="X179" i="7"/>
  <c r="Z179" i="7"/>
  <c r="X181" i="7"/>
  <c r="Z181" i="7"/>
  <c r="D134" i="7"/>
  <c r="AB134" i="7" s="1"/>
  <c r="X183" i="7"/>
  <c r="F134" i="7"/>
  <c r="AD134" i="7" s="1"/>
  <c r="Z183" i="7"/>
  <c r="X185" i="7"/>
  <c r="Z185" i="7"/>
  <c r="X187" i="7"/>
  <c r="Z187" i="7"/>
  <c r="E3" i="7"/>
  <c r="AC3" i="7" s="1"/>
  <c r="G3" i="7"/>
  <c r="AE3" i="7" s="1"/>
  <c r="E5" i="7"/>
  <c r="AC5" i="7" s="1"/>
  <c r="G5" i="7"/>
  <c r="AE5" i="7" s="1"/>
  <c r="AH6" i="7"/>
  <c r="I55" i="7" s="1"/>
  <c r="E7" i="7"/>
  <c r="AC7" i="7" s="1"/>
  <c r="G7" i="7"/>
  <c r="AE7" i="7" s="1"/>
  <c r="E9" i="7"/>
  <c r="AC9" i="7" s="1"/>
  <c r="G9" i="7"/>
  <c r="AE9" i="7" s="1"/>
  <c r="AH10" i="7"/>
  <c r="I59" i="7" s="1"/>
  <c r="E11" i="7"/>
  <c r="AC11" i="7" s="1"/>
  <c r="G11" i="7"/>
  <c r="AE11" i="7" s="1"/>
  <c r="AH12" i="7"/>
  <c r="I61" i="7" s="1"/>
  <c r="E13" i="7"/>
  <c r="AC13" i="7" s="1"/>
  <c r="G13" i="7"/>
  <c r="AE13" i="7" s="1"/>
  <c r="AH14" i="7"/>
  <c r="I63" i="7" s="1"/>
  <c r="E15" i="7"/>
  <c r="AC15" i="7" s="1"/>
  <c r="G15" i="7"/>
  <c r="AE15" i="7" s="1"/>
  <c r="AH16" i="7"/>
  <c r="I65" i="7" s="1"/>
  <c r="E17" i="7"/>
  <c r="AC17" i="7" s="1"/>
  <c r="G17" i="7"/>
  <c r="AE17" i="7" s="1"/>
  <c r="AH18" i="7"/>
  <c r="I67" i="7" s="1"/>
  <c r="E19" i="7"/>
  <c r="AC19" i="7" s="1"/>
  <c r="G19" i="7"/>
  <c r="AE19" i="7" s="1"/>
  <c r="AH20" i="7"/>
  <c r="I69" i="7" s="1"/>
  <c r="E21" i="7"/>
  <c r="AC21" i="7" s="1"/>
  <c r="G21" i="7"/>
  <c r="AE21" i="7" s="1"/>
  <c r="AH22" i="7"/>
  <c r="I71" i="7" s="1"/>
  <c r="E23" i="7"/>
  <c r="AC23" i="7" s="1"/>
  <c r="G23" i="7"/>
  <c r="AE23" i="7" s="1"/>
  <c r="AH24" i="7"/>
  <c r="I73" i="7" s="1"/>
  <c r="E25" i="7"/>
  <c r="AC25" i="7" s="1"/>
  <c r="G25" i="7"/>
  <c r="AE25" i="7" s="1"/>
  <c r="E26" i="7"/>
  <c r="AC26" i="7" s="1"/>
  <c r="G26" i="7"/>
  <c r="AE26" i="7" s="1"/>
  <c r="AH27" i="7"/>
  <c r="I76" i="7" s="1"/>
  <c r="E28" i="7"/>
  <c r="AC28" i="7" s="1"/>
  <c r="G28" i="7"/>
  <c r="AE28" i="7" s="1"/>
  <c r="AH29" i="7"/>
  <c r="I78" i="7" s="1"/>
  <c r="E30" i="7"/>
  <c r="AC30" i="7" s="1"/>
  <c r="G30" i="7"/>
  <c r="AE30" i="7" s="1"/>
  <c r="AH31" i="7"/>
  <c r="I80" i="7" s="1"/>
  <c r="E32" i="7"/>
  <c r="AC32" i="7" s="1"/>
  <c r="G32" i="7"/>
  <c r="AE32" i="7" s="1"/>
  <c r="AH33" i="7"/>
  <c r="I82" i="7" s="1"/>
  <c r="E34" i="7"/>
  <c r="AC34" i="7" s="1"/>
  <c r="G34" i="7"/>
  <c r="AE34" i="7" s="1"/>
  <c r="AH35" i="7"/>
  <c r="I84" i="7" s="1"/>
  <c r="E36" i="7"/>
  <c r="AC36" i="7" s="1"/>
  <c r="G36" i="7"/>
  <c r="AE36" i="7" s="1"/>
  <c r="AH37" i="7"/>
  <c r="I86" i="7" s="1"/>
  <c r="E38" i="7"/>
  <c r="AC38" i="7" s="1"/>
  <c r="G38" i="7"/>
  <c r="AE38" i="7" s="1"/>
  <c r="AH39" i="7"/>
  <c r="I88" i="7" s="1"/>
  <c r="E40" i="7"/>
  <c r="AC40" i="7" s="1"/>
  <c r="G40" i="7"/>
  <c r="AE40" i="7" s="1"/>
  <c r="AH41" i="7"/>
  <c r="I90" i="7" s="1"/>
  <c r="D42" i="7"/>
  <c r="AB42" i="7" s="1"/>
  <c r="F42" i="7"/>
  <c r="AD42" i="7" s="1"/>
  <c r="AF42" i="7"/>
  <c r="AB52" i="7"/>
  <c r="C53" i="7"/>
  <c r="AB54" i="7"/>
  <c r="C55" i="7"/>
  <c r="AD56" i="7"/>
  <c r="C57" i="7"/>
  <c r="AB58" i="7"/>
  <c r="C59" i="7"/>
  <c r="AB60" i="7"/>
  <c r="C61" i="7"/>
  <c r="AD62" i="7"/>
  <c r="C63" i="7"/>
  <c r="AD64" i="7"/>
  <c r="C65" i="7"/>
  <c r="AB66" i="7"/>
  <c r="C67" i="7"/>
  <c r="AB68" i="7"/>
  <c r="C69" i="7"/>
  <c r="AB70" i="7"/>
  <c r="C71" i="7"/>
  <c r="AD72" i="7"/>
  <c r="C73" i="7"/>
  <c r="AB74" i="7"/>
  <c r="AD75" i="7"/>
  <c r="C76" i="7"/>
  <c r="C78" i="7"/>
  <c r="AB79" i="7"/>
  <c r="C80" i="7"/>
  <c r="C82" i="7"/>
  <c r="C84" i="7"/>
  <c r="AB85" i="7"/>
  <c r="AD85" i="7"/>
  <c r="C86" i="7"/>
  <c r="AF86" i="7" s="1"/>
  <c r="AB87" i="7"/>
  <c r="C88" i="7"/>
  <c r="C90" i="7"/>
  <c r="C91" i="7"/>
  <c r="Y101" i="7"/>
  <c r="AA101" i="7"/>
  <c r="X102" i="7"/>
  <c r="Z102" i="7"/>
  <c r="Y103" i="7"/>
  <c r="AA103" i="7"/>
  <c r="X104" i="7"/>
  <c r="Z104" i="7"/>
  <c r="Y105" i="7"/>
  <c r="AA105" i="7"/>
  <c r="X106" i="7"/>
  <c r="Z106" i="7"/>
  <c r="Y107" i="7"/>
  <c r="AA107" i="7"/>
  <c r="X108" i="7"/>
  <c r="Z108" i="7"/>
  <c r="Y109" i="7"/>
  <c r="AA109" i="7"/>
  <c r="X110" i="7"/>
  <c r="Z110" i="7"/>
  <c r="Y111" i="7"/>
  <c r="AA111" i="7"/>
  <c r="X112" i="7"/>
  <c r="Z112" i="7"/>
  <c r="Y113" i="7"/>
  <c r="AA113" i="7"/>
  <c r="X114" i="7"/>
  <c r="Z114" i="7"/>
  <c r="Y115" i="7"/>
  <c r="AA115" i="7"/>
  <c r="X116" i="7"/>
  <c r="Z116" i="7"/>
  <c r="Y117" i="7"/>
  <c r="AA117" i="7"/>
  <c r="X118" i="7"/>
  <c r="Z118" i="7"/>
  <c r="Y119" i="7"/>
  <c r="AA119" i="7"/>
  <c r="X120" i="7"/>
  <c r="Z120" i="7"/>
  <c r="Y121" i="7"/>
  <c r="AA121" i="7"/>
  <c r="X122" i="7"/>
  <c r="Z122" i="7"/>
  <c r="Y123" i="7"/>
  <c r="AA123" i="7"/>
  <c r="Y124" i="7"/>
  <c r="AA124" i="7"/>
  <c r="X125" i="7"/>
  <c r="Z125" i="7"/>
  <c r="Y126" i="7"/>
  <c r="AA126" i="7"/>
  <c r="X127" i="7"/>
  <c r="Z127" i="7"/>
  <c r="Y128" i="7"/>
  <c r="AA128" i="7"/>
  <c r="X129" i="7"/>
  <c r="Z129" i="7"/>
  <c r="Y130" i="7"/>
  <c r="AA130" i="7"/>
  <c r="X131" i="7"/>
  <c r="Z131" i="7"/>
  <c r="Y132" i="7"/>
  <c r="AA132" i="7"/>
  <c r="X133" i="7"/>
  <c r="Z133" i="7"/>
  <c r="Y134" i="7"/>
  <c r="AA134" i="7"/>
  <c r="X135" i="7"/>
  <c r="Z135" i="7"/>
  <c r="Y136" i="7"/>
  <c r="AA136" i="7"/>
  <c r="X137" i="7"/>
  <c r="Z137" i="7"/>
  <c r="Y138" i="7"/>
  <c r="AA138" i="7"/>
  <c r="X139" i="7"/>
  <c r="Z139" i="7"/>
  <c r="X140" i="7"/>
  <c r="Z140" i="7"/>
  <c r="D3" i="7"/>
  <c r="AB3" i="7" s="1"/>
  <c r="F3" i="7"/>
  <c r="AD3" i="7" s="1"/>
  <c r="AF3" i="7"/>
  <c r="E4" i="7"/>
  <c r="AC4" i="7" s="1"/>
  <c r="D5" i="7"/>
  <c r="AB5" i="7" s="1"/>
  <c r="F5" i="7"/>
  <c r="AD5" i="7" s="1"/>
  <c r="AF5" i="7"/>
  <c r="E6" i="7"/>
  <c r="AC6" i="7" s="1"/>
  <c r="D7" i="7"/>
  <c r="AB7" i="7" s="1"/>
  <c r="F7" i="7"/>
  <c r="AD7" i="7" s="1"/>
  <c r="AF7" i="7"/>
  <c r="E8" i="7"/>
  <c r="AC8" i="7" s="1"/>
  <c r="D9" i="7"/>
  <c r="AB9" i="7" s="1"/>
  <c r="F9" i="7"/>
  <c r="AD9" i="7" s="1"/>
  <c r="AF9" i="7"/>
  <c r="E10" i="7"/>
  <c r="AC10" i="7" s="1"/>
  <c r="D11" i="7"/>
  <c r="AB11" i="7" s="1"/>
  <c r="F11" i="7"/>
  <c r="AD11" i="7" s="1"/>
  <c r="AF11" i="7"/>
  <c r="E12" i="7"/>
  <c r="AC12" i="7" s="1"/>
  <c r="D13" i="7"/>
  <c r="AB13" i="7" s="1"/>
  <c r="F13" i="7"/>
  <c r="AD13" i="7" s="1"/>
  <c r="AF13" i="7"/>
  <c r="E14" i="7"/>
  <c r="AC14" i="7" s="1"/>
  <c r="D15" i="7"/>
  <c r="AB15" i="7" s="1"/>
  <c r="F15" i="7"/>
  <c r="AD15" i="7" s="1"/>
  <c r="AF15" i="7"/>
  <c r="E16" i="7"/>
  <c r="AC16" i="7" s="1"/>
  <c r="D17" i="7"/>
  <c r="AB17" i="7" s="1"/>
  <c r="F17" i="7"/>
  <c r="AD17" i="7" s="1"/>
  <c r="AF17" i="7"/>
  <c r="E18" i="7"/>
  <c r="AC18" i="7" s="1"/>
  <c r="D19" i="7"/>
  <c r="AB19" i="7" s="1"/>
  <c r="F19" i="7"/>
  <c r="AD19" i="7" s="1"/>
  <c r="AF19" i="7"/>
  <c r="E20" i="7"/>
  <c r="AC20" i="7" s="1"/>
  <c r="D21" i="7"/>
  <c r="AB21" i="7" s="1"/>
  <c r="F21" i="7"/>
  <c r="AD21" i="7" s="1"/>
  <c r="AF21" i="7"/>
  <c r="E22" i="7"/>
  <c r="AC22" i="7" s="1"/>
  <c r="D23" i="7"/>
  <c r="AB23" i="7" s="1"/>
  <c r="F23" i="7"/>
  <c r="AD23" i="7" s="1"/>
  <c r="AF23" i="7"/>
  <c r="E24" i="7"/>
  <c r="AC24" i="7" s="1"/>
  <c r="D25" i="7"/>
  <c r="AB25" i="7" s="1"/>
  <c r="F25" i="7"/>
  <c r="AD25" i="7" s="1"/>
  <c r="AF25" i="7"/>
  <c r="D26" i="7"/>
  <c r="AB26" i="7" s="1"/>
  <c r="F26" i="7"/>
  <c r="AD26" i="7" s="1"/>
  <c r="AF26" i="7"/>
  <c r="E27" i="7"/>
  <c r="AC27" i="7" s="1"/>
  <c r="D28" i="7"/>
  <c r="AB28" i="7" s="1"/>
  <c r="F28" i="7"/>
  <c r="AD28" i="7" s="1"/>
  <c r="AF28" i="7"/>
  <c r="E29" i="7"/>
  <c r="AC29" i="7" s="1"/>
  <c r="D30" i="7"/>
  <c r="AB30" i="7" s="1"/>
  <c r="F30" i="7"/>
  <c r="AD30" i="7" s="1"/>
  <c r="AF30" i="7"/>
  <c r="E31" i="7"/>
  <c r="AC31" i="7" s="1"/>
  <c r="D32" i="7"/>
  <c r="AB32" i="7" s="1"/>
  <c r="F32" i="7"/>
  <c r="AD32" i="7" s="1"/>
  <c r="AF32" i="7"/>
  <c r="E33" i="7"/>
  <c r="AC33" i="7" s="1"/>
  <c r="D34" i="7"/>
  <c r="AB34" i="7" s="1"/>
  <c r="F34" i="7"/>
  <c r="AD34" i="7" s="1"/>
  <c r="AF34" i="7"/>
  <c r="E35" i="7"/>
  <c r="AC35" i="7" s="1"/>
  <c r="D36" i="7"/>
  <c r="AB36" i="7" s="1"/>
  <c r="F36" i="7"/>
  <c r="AD36" i="7" s="1"/>
  <c r="AF36" i="7"/>
  <c r="E37" i="7"/>
  <c r="AC37" i="7" s="1"/>
  <c r="D38" i="7"/>
  <c r="AB38" i="7" s="1"/>
  <c r="F38" i="7"/>
  <c r="AD38" i="7" s="1"/>
  <c r="AF38" i="7"/>
  <c r="E39" i="7"/>
  <c r="AC39" i="7" s="1"/>
  <c r="D40" i="7"/>
  <c r="AB40" i="7" s="1"/>
  <c r="F40" i="7"/>
  <c r="AD40" i="7" s="1"/>
  <c r="AF40" i="7"/>
  <c r="E41" i="7"/>
  <c r="AC41" i="7" s="1"/>
  <c r="E42" i="7"/>
  <c r="AC42" i="7" s="1"/>
  <c r="AF1549" i="7"/>
  <c r="AF1551" i="7"/>
  <c r="AF1553" i="7"/>
  <c r="AF1526" i="7"/>
  <c r="AF1542" i="7"/>
  <c r="AF1559" i="7"/>
  <c r="AF1534" i="7"/>
  <c r="AF1540" i="7"/>
  <c r="AB46" i="6"/>
  <c r="AE53" i="6"/>
  <c r="AE57" i="6"/>
  <c r="AE59" i="6"/>
  <c r="AE61" i="6"/>
  <c r="AE63" i="6"/>
  <c r="AE65" i="6"/>
  <c r="AE67" i="6"/>
  <c r="AE69" i="6"/>
  <c r="AE71" i="6"/>
  <c r="AE73" i="6"/>
  <c r="AE91" i="6"/>
  <c r="AE78" i="6"/>
  <c r="AE80" i="6"/>
  <c r="AE84" i="6"/>
  <c r="AE86" i="6"/>
  <c r="AE88" i="6"/>
  <c r="AE90" i="6"/>
  <c r="D3" i="6"/>
  <c r="AB3" i="6" s="1"/>
  <c r="F3" i="6"/>
  <c r="AD3" i="6" s="1"/>
  <c r="AF3" i="6"/>
  <c r="E4" i="6"/>
  <c r="AC4" i="6" s="1"/>
  <c r="D5" i="6"/>
  <c r="AB5" i="6" s="1"/>
  <c r="F5" i="6"/>
  <c r="AD5" i="6" s="1"/>
  <c r="AF5" i="6"/>
  <c r="E6" i="6"/>
  <c r="AC6" i="6" s="1"/>
  <c r="D7" i="6"/>
  <c r="AB7" i="6" s="1"/>
  <c r="F7" i="6"/>
  <c r="AD7" i="6" s="1"/>
  <c r="AF7" i="6"/>
  <c r="E8" i="6"/>
  <c r="AC8" i="6" s="1"/>
  <c r="AG8" i="6"/>
  <c r="H57" i="6" s="1"/>
  <c r="D9" i="6"/>
  <c r="AB9" i="6" s="1"/>
  <c r="F9" i="6"/>
  <c r="AD9" i="6" s="1"/>
  <c r="AF9" i="6"/>
  <c r="E10" i="6"/>
  <c r="AC10" i="6" s="1"/>
  <c r="AG10" i="6"/>
  <c r="H59" i="6" s="1"/>
  <c r="D11" i="6"/>
  <c r="AB11" i="6" s="1"/>
  <c r="F11" i="6"/>
  <c r="AD11" i="6" s="1"/>
  <c r="AF11" i="6"/>
  <c r="E12" i="6"/>
  <c r="AC12" i="6" s="1"/>
  <c r="AG12" i="6"/>
  <c r="H61" i="6" s="1"/>
  <c r="D13" i="6"/>
  <c r="AB13" i="6" s="1"/>
  <c r="F13" i="6"/>
  <c r="AD13" i="6" s="1"/>
  <c r="AF13" i="6"/>
  <c r="E14" i="6"/>
  <c r="AC14" i="6" s="1"/>
  <c r="D15" i="6"/>
  <c r="AB15" i="6" s="1"/>
  <c r="F15" i="6"/>
  <c r="AD15" i="6" s="1"/>
  <c r="AF15" i="6"/>
  <c r="E16" i="6"/>
  <c r="AC16" i="6" s="1"/>
  <c r="AG16" i="6"/>
  <c r="H65" i="6" s="1"/>
  <c r="D17" i="6"/>
  <c r="AB17" i="6" s="1"/>
  <c r="F17" i="6"/>
  <c r="AD17" i="6" s="1"/>
  <c r="AF17" i="6"/>
  <c r="E18" i="6"/>
  <c r="AC18" i="6" s="1"/>
  <c r="D19" i="6"/>
  <c r="AB19" i="6" s="1"/>
  <c r="F19" i="6"/>
  <c r="AD19" i="6" s="1"/>
  <c r="AF19" i="6"/>
  <c r="E20" i="6"/>
  <c r="AC20" i="6" s="1"/>
  <c r="AG20" i="6"/>
  <c r="H69" i="6" s="1"/>
  <c r="D21" i="6"/>
  <c r="AB21" i="6" s="1"/>
  <c r="F21" i="6"/>
  <c r="AD21" i="6" s="1"/>
  <c r="AF21" i="6"/>
  <c r="E22" i="6"/>
  <c r="AC22" i="6" s="1"/>
  <c r="AG22" i="6"/>
  <c r="H71" i="6" s="1"/>
  <c r="D23" i="6"/>
  <c r="AB23" i="6" s="1"/>
  <c r="F23" i="6"/>
  <c r="AD23" i="6" s="1"/>
  <c r="AF23" i="6"/>
  <c r="E24" i="6"/>
  <c r="AC24" i="6" s="1"/>
  <c r="AG24" i="6"/>
  <c r="H73" i="6" s="1"/>
  <c r="D25" i="6"/>
  <c r="AB25" i="6" s="1"/>
  <c r="F25" i="6"/>
  <c r="AD25" i="6" s="1"/>
  <c r="AF25" i="6"/>
  <c r="D26" i="6"/>
  <c r="AB26" i="6" s="1"/>
  <c r="F26" i="6"/>
  <c r="AD26" i="6" s="1"/>
  <c r="AF26" i="6"/>
  <c r="E27" i="6"/>
  <c r="AC27" i="6" s="1"/>
  <c r="AG27" i="6"/>
  <c r="H76" i="6" s="1"/>
  <c r="D28" i="6"/>
  <c r="AB28" i="6" s="1"/>
  <c r="F28" i="6"/>
  <c r="AD28" i="6" s="1"/>
  <c r="AF28" i="6"/>
  <c r="E29" i="6"/>
  <c r="AC29" i="6" s="1"/>
  <c r="D30" i="6"/>
  <c r="AB30" i="6" s="1"/>
  <c r="F30" i="6"/>
  <c r="AD30" i="6" s="1"/>
  <c r="AF30" i="6"/>
  <c r="E31" i="6"/>
  <c r="AC31" i="6" s="1"/>
  <c r="AG31" i="6"/>
  <c r="H80" i="6" s="1"/>
  <c r="D32" i="6"/>
  <c r="AB32" i="6" s="1"/>
  <c r="F32" i="6"/>
  <c r="AD32" i="6" s="1"/>
  <c r="AF32" i="6"/>
  <c r="E33" i="6"/>
  <c r="AC33" i="6" s="1"/>
  <c r="D34" i="6"/>
  <c r="AB34" i="6" s="1"/>
  <c r="F34" i="6"/>
  <c r="AD34" i="6" s="1"/>
  <c r="AF34" i="6"/>
  <c r="E35" i="6"/>
  <c r="AC35" i="6" s="1"/>
  <c r="D36" i="6"/>
  <c r="AB36" i="6" s="1"/>
  <c r="F36" i="6"/>
  <c r="AD36" i="6" s="1"/>
  <c r="AF36" i="6"/>
  <c r="E37" i="6"/>
  <c r="AC37" i="6" s="1"/>
  <c r="AG37" i="6"/>
  <c r="H86" i="6" s="1"/>
  <c r="D38" i="6"/>
  <c r="AB38" i="6" s="1"/>
  <c r="F38" i="6"/>
  <c r="AD38" i="6" s="1"/>
  <c r="AF38" i="6"/>
  <c r="E39" i="6"/>
  <c r="AC39" i="6" s="1"/>
  <c r="AG39" i="6"/>
  <c r="H88" i="6" s="1"/>
  <c r="D40" i="6"/>
  <c r="AB40" i="6" s="1"/>
  <c r="F40" i="6"/>
  <c r="AD40" i="6" s="1"/>
  <c r="AF40" i="6"/>
  <c r="E41" i="6"/>
  <c r="AC41" i="6" s="1"/>
  <c r="AG41" i="6"/>
  <c r="H90" i="6" s="1"/>
  <c r="E42" i="6"/>
  <c r="AC42" i="6" s="1"/>
  <c r="AG42" i="6"/>
  <c r="H91" i="6" s="1"/>
  <c r="C52" i="6"/>
  <c r="D53" i="6"/>
  <c r="AB53" i="6" s="1"/>
  <c r="F53" i="6"/>
  <c r="AD53" i="6" s="1"/>
  <c r="C54" i="6"/>
  <c r="D55" i="6"/>
  <c r="AB55" i="6" s="1"/>
  <c r="F55" i="6"/>
  <c r="AD55" i="6" s="1"/>
  <c r="C56" i="6"/>
  <c r="D57" i="6"/>
  <c r="AB57" i="6" s="1"/>
  <c r="F57" i="6"/>
  <c r="AD57" i="6" s="1"/>
  <c r="C58" i="6"/>
  <c r="D59" i="6"/>
  <c r="AB59" i="6" s="1"/>
  <c r="F59" i="6"/>
  <c r="AD59" i="6" s="1"/>
  <c r="C60" i="6"/>
  <c r="D61" i="6"/>
  <c r="AB61" i="6" s="1"/>
  <c r="F61" i="6"/>
  <c r="AD61" i="6" s="1"/>
  <c r="C62" i="6"/>
  <c r="D63" i="6"/>
  <c r="AB63" i="6" s="1"/>
  <c r="F63" i="6"/>
  <c r="AD63" i="6" s="1"/>
  <c r="C64" i="6"/>
  <c r="D65" i="6"/>
  <c r="AB65" i="6" s="1"/>
  <c r="F65" i="6"/>
  <c r="AD65" i="6" s="1"/>
  <c r="C66" i="6"/>
  <c r="D67" i="6"/>
  <c r="AB67" i="6" s="1"/>
  <c r="F67" i="6"/>
  <c r="AD67" i="6" s="1"/>
  <c r="C68" i="6"/>
  <c r="D69" i="6"/>
  <c r="AB69" i="6" s="1"/>
  <c r="F69" i="6"/>
  <c r="AD69" i="6" s="1"/>
  <c r="C70" i="6"/>
  <c r="D71" i="6"/>
  <c r="AB71" i="6" s="1"/>
  <c r="F71" i="6"/>
  <c r="AD71" i="6" s="1"/>
  <c r="C72" i="6"/>
  <c r="D73" i="6"/>
  <c r="AB73" i="6" s="1"/>
  <c r="F73" i="6"/>
  <c r="AD73" i="6" s="1"/>
  <c r="C74" i="6"/>
  <c r="C75" i="6"/>
  <c r="C77" i="6"/>
  <c r="D78" i="6"/>
  <c r="AB78" i="6" s="1"/>
  <c r="F78" i="6"/>
  <c r="AD78" i="6" s="1"/>
  <c r="C79" i="6"/>
  <c r="D80" i="6"/>
  <c r="AB80" i="6" s="1"/>
  <c r="C81" i="6"/>
  <c r="C83" i="6"/>
  <c r="D84" i="6"/>
  <c r="AB84" i="6" s="1"/>
  <c r="F84" i="6"/>
  <c r="AD84" i="6" s="1"/>
  <c r="C85" i="6"/>
  <c r="D86" i="6"/>
  <c r="AB86" i="6" s="1"/>
  <c r="F86" i="6"/>
  <c r="AD86" i="6" s="1"/>
  <c r="C87" i="6"/>
  <c r="D88" i="6"/>
  <c r="AB88" i="6" s="1"/>
  <c r="F88" i="6"/>
  <c r="AD88" i="6" s="1"/>
  <c r="C89" i="6"/>
  <c r="D90" i="6"/>
  <c r="AB90" i="6" s="1"/>
  <c r="F90" i="6"/>
  <c r="AD90" i="6" s="1"/>
  <c r="D91" i="6"/>
  <c r="AB91" i="6" s="1"/>
  <c r="F91" i="6"/>
  <c r="AD91" i="6" s="1"/>
  <c r="X101" i="6"/>
  <c r="Z101" i="6"/>
  <c r="C102" i="6"/>
  <c r="Y102" i="6"/>
  <c r="AA102" i="6"/>
  <c r="X103" i="6"/>
  <c r="Z103" i="6"/>
  <c r="C104" i="6"/>
  <c r="Y104" i="6"/>
  <c r="AA104" i="6"/>
  <c r="X105" i="6"/>
  <c r="Z105" i="6"/>
  <c r="C106" i="6"/>
  <c r="Y106" i="6"/>
  <c r="AA106" i="6"/>
  <c r="X107" i="6"/>
  <c r="Z107" i="6"/>
  <c r="C108" i="6"/>
  <c r="Y108" i="6"/>
  <c r="AA108" i="6"/>
  <c r="X109" i="6"/>
  <c r="Z109" i="6"/>
  <c r="C110" i="6"/>
  <c r="Y110" i="6"/>
  <c r="AA110" i="6"/>
  <c r="X111" i="6"/>
  <c r="Z111" i="6"/>
  <c r="C112" i="6"/>
  <c r="Y112" i="6"/>
  <c r="AA112" i="6"/>
  <c r="X113" i="6"/>
  <c r="Z113" i="6"/>
  <c r="C114" i="6"/>
  <c r="Y114" i="6"/>
  <c r="AA114" i="6"/>
  <c r="X115" i="6"/>
  <c r="Z115" i="6"/>
  <c r="C116" i="6"/>
  <c r="Y116" i="6"/>
  <c r="AA116" i="6"/>
  <c r="X117" i="6"/>
  <c r="Z117" i="6"/>
  <c r="C118" i="6"/>
  <c r="Y118" i="6"/>
  <c r="AA118" i="6"/>
  <c r="X119" i="6"/>
  <c r="Z119" i="6"/>
  <c r="C120" i="6"/>
  <c r="Y120" i="6"/>
  <c r="AA120" i="6"/>
  <c r="X121" i="6"/>
  <c r="Z121" i="6"/>
  <c r="C122" i="6"/>
  <c r="Y122" i="6"/>
  <c r="AA122" i="6"/>
  <c r="X123" i="6"/>
  <c r="Z123" i="6"/>
  <c r="X124" i="6"/>
  <c r="Z124" i="6"/>
  <c r="Y125" i="6"/>
  <c r="AA125" i="6"/>
  <c r="X126" i="6"/>
  <c r="Z126" i="6"/>
  <c r="C127" i="6"/>
  <c r="Y127" i="6"/>
  <c r="AA127" i="6"/>
  <c r="X128" i="6"/>
  <c r="Z128" i="6"/>
  <c r="Y129" i="6"/>
  <c r="AA129" i="6"/>
  <c r="X130" i="6"/>
  <c r="Z130" i="6"/>
  <c r="C131" i="6"/>
  <c r="Y131" i="6"/>
  <c r="AA131" i="6"/>
  <c r="X132" i="6"/>
  <c r="Z132" i="6"/>
  <c r="C133" i="6"/>
  <c r="Y133" i="6"/>
  <c r="AA133" i="6"/>
  <c r="X134" i="6"/>
  <c r="Z134" i="6"/>
  <c r="C135" i="6"/>
  <c r="Y135" i="6"/>
  <c r="AA135" i="6"/>
  <c r="X136" i="6"/>
  <c r="Z136" i="6"/>
  <c r="C137" i="6"/>
  <c r="Y137" i="6"/>
  <c r="AA137" i="6"/>
  <c r="X138" i="6"/>
  <c r="Z138" i="6"/>
  <c r="C139" i="6"/>
  <c r="Y139" i="6"/>
  <c r="AA139" i="6"/>
  <c r="C140" i="6"/>
  <c r="Y140" i="6"/>
  <c r="AA140" i="6"/>
  <c r="Y150" i="6"/>
  <c r="AA150" i="6"/>
  <c r="X151" i="6"/>
  <c r="Z151" i="6"/>
  <c r="Y152" i="6"/>
  <c r="AA152" i="6"/>
  <c r="X153" i="6"/>
  <c r="Z153" i="6"/>
  <c r="Y154" i="6"/>
  <c r="AA154" i="6"/>
  <c r="X155" i="6"/>
  <c r="Z155" i="6"/>
  <c r="Y156" i="6"/>
  <c r="AA156" i="6"/>
  <c r="X157" i="6"/>
  <c r="Z157" i="6"/>
  <c r="Y158" i="6"/>
  <c r="AA158" i="6"/>
  <c r="X159" i="6"/>
  <c r="Z159" i="6"/>
  <c r="Y160" i="6"/>
  <c r="AA160" i="6"/>
  <c r="X161" i="6"/>
  <c r="Z161" i="6"/>
  <c r="Y162" i="6"/>
  <c r="AA162" i="6"/>
  <c r="X163" i="6"/>
  <c r="Z163" i="6"/>
  <c r="Y164" i="6"/>
  <c r="AA164" i="6"/>
  <c r="X165" i="6"/>
  <c r="Z165" i="6"/>
  <c r="Y166" i="6"/>
  <c r="AA166" i="6"/>
  <c r="X167" i="6"/>
  <c r="Z167" i="6"/>
  <c r="Y168" i="6"/>
  <c r="AA168" i="6"/>
  <c r="X169" i="6"/>
  <c r="Z169" i="6"/>
  <c r="Y170" i="6"/>
  <c r="AA170" i="6"/>
  <c r="X171" i="6"/>
  <c r="Z171" i="6"/>
  <c r="Y172" i="6"/>
  <c r="AA172" i="6"/>
  <c r="Y173" i="6"/>
  <c r="AA173" i="6"/>
  <c r="X174" i="6"/>
  <c r="Z174" i="6"/>
  <c r="Y175" i="6"/>
  <c r="AA175" i="6"/>
  <c r="X176" i="6"/>
  <c r="Z176" i="6"/>
  <c r="Y177" i="6"/>
  <c r="AA177" i="6"/>
  <c r="X178" i="6"/>
  <c r="Z178" i="6"/>
  <c r="Y179" i="6"/>
  <c r="AA179" i="6"/>
  <c r="X180" i="6"/>
  <c r="Z180" i="6"/>
  <c r="Y181" i="6"/>
  <c r="AA181" i="6"/>
  <c r="X182" i="6"/>
  <c r="Z182" i="6"/>
  <c r="Y183" i="6"/>
  <c r="AA183" i="6"/>
  <c r="X184" i="6"/>
  <c r="Z184" i="6"/>
  <c r="Y185" i="6"/>
  <c r="AA185" i="6"/>
  <c r="X186" i="6"/>
  <c r="Z186" i="6"/>
  <c r="Y187" i="6"/>
  <c r="AA187" i="6"/>
  <c r="X188" i="6"/>
  <c r="Z188" i="6"/>
  <c r="X189" i="6"/>
  <c r="Z189" i="6"/>
  <c r="E3" i="6"/>
  <c r="AC3" i="6" s="1"/>
  <c r="E5" i="6"/>
  <c r="AC5" i="6" s="1"/>
  <c r="E7" i="6"/>
  <c r="AC7" i="6" s="1"/>
  <c r="E9" i="6"/>
  <c r="AC9" i="6" s="1"/>
  <c r="E11" i="6"/>
  <c r="AC11" i="6" s="1"/>
  <c r="E13" i="6"/>
  <c r="AC13" i="6" s="1"/>
  <c r="E15" i="6"/>
  <c r="AC15" i="6" s="1"/>
  <c r="E17" i="6"/>
  <c r="AC17" i="6" s="1"/>
  <c r="E19" i="6"/>
  <c r="AC19" i="6" s="1"/>
  <c r="E21" i="6"/>
  <c r="AC21" i="6" s="1"/>
  <c r="E23" i="6"/>
  <c r="AC23" i="6" s="1"/>
  <c r="E25" i="6"/>
  <c r="AC25" i="6" s="1"/>
  <c r="E26" i="6"/>
  <c r="AC26" i="6" s="1"/>
  <c r="E28" i="6"/>
  <c r="AC28" i="6" s="1"/>
  <c r="E30" i="6"/>
  <c r="AC30" i="6" s="1"/>
  <c r="E32" i="6"/>
  <c r="AC32" i="6" s="1"/>
  <c r="E34" i="6"/>
  <c r="AC34" i="6" s="1"/>
  <c r="E36" i="6"/>
  <c r="AC36" i="6" s="1"/>
  <c r="E38" i="6"/>
  <c r="AC38" i="6" s="1"/>
  <c r="E40" i="6"/>
  <c r="AC40" i="6" s="1"/>
  <c r="E53" i="6"/>
  <c r="AC53" i="6" s="1"/>
  <c r="E55" i="6"/>
  <c r="AC55" i="6" s="1"/>
  <c r="E57" i="6"/>
  <c r="AC57" i="6" s="1"/>
  <c r="E59" i="6"/>
  <c r="AC59" i="6" s="1"/>
  <c r="E61" i="6"/>
  <c r="AC61" i="6" s="1"/>
  <c r="E63" i="6"/>
  <c r="AC63" i="6" s="1"/>
  <c r="E65" i="6"/>
  <c r="AC65" i="6" s="1"/>
  <c r="E67" i="6"/>
  <c r="AC67" i="6" s="1"/>
  <c r="E69" i="6"/>
  <c r="AC69" i="6" s="1"/>
  <c r="E71" i="6"/>
  <c r="AC71" i="6" s="1"/>
  <c r="E73" i="6"/>
  <c r="AC73" i="6" s="1"/>
  <c r="E78" i="6"/>
  <c r="AC78" i="6" s="1"/>
  <c r="E80" i="6"/>
  <c r="AC80" i="6" s="1"/>
  <c r="E82" i="6"/>
  <c r="AC82" i="6" s="1"/>
  <c r="E84" i="6"/>
  <c r="AC84" i="6" s="1"/>
  <c r="E86" i="6"/>
  <c r="AC86" i="6" s="1"/>
  <c r="E88" i="6"/>
  <c r="AC88" i="6" s="1"/>
  <c r="E90" i="6"/>
  <c r="AC90" i="6" s="1"/>
  <c r="E91" i="6"/>
  <c r="AC91" i="6" s="1"/>
  <c r="G54" i="5"/>
  <c r="E54" i="5"/>
  <c r="AC54" i="5" s="1"/>
  <c r="C103" i="5"/>
  <c r="C152" i="5" s="1"/>
  <c r="C201" i="5" s="1"/>
  <c r="C250" i="5" s="1"/>
  <c r="C299" i="5" s="1"/>
  <c r="C348" i="5" s="1"/>
  <c r="C397" i="5" s="1"/>
  <c r="C446" i="5" s="1"/>
  <c r="C495" i="5" s="1"/>
  <c r="C544" i="5" s="1"/>
  <c r="C593" i="5" s="1"/>
  <c r="C642" i="5" s="1"/>
  <c r="C691" i="5" s="1"/>
  <c r="C740" i="5" s="1"/>
  <c r="C789" i="5" s="1"/>
  <c r="C838" i="5" s="1"/>
  <c r="C887" i="5" s="1"/>
  <c r="C936" i="5" s="1"/>
  <c r="C985" i="5" s="1"/>
  <c r="C1034" i="5" s="1"/>
  <c r="C1083" i="5" s="1"/>
  <c r="C1132" i="5" s="1"/>
  <c r="C1181" i="5" s="1"/>
  <c r="C1230" i="5" s="1"/>
  <c r="C1279" i="5" s="1"/>
  <c r="C1328" i="5" s="1"/>
  <c r="C1377" i="5" s="1"/>
  <c r="C1426" i="5" s="1"/>
  <c r="C1475" i="5" s="1"/>
  <c r="C1528" i="5" s="1"/>
  <c r="AF1528" i="5" s="1"/>
  <c r="F54" i="5"/>
  <c r="D54" i="5"/>
  <c r="AB54" i="5" s="1"/>
  <c r="G58" i="5"/>
  <c r="E58" i="5"/>
  <c r="AC58" i="5" s="1"/>
  <c r="C107" i="5"/>
  <c r="C156" i="5" s="1"/>
  <c r="C205" i="5" s="1"/>
  <c r="C254" i="5" s="1"/>
  <c r="C303" i="5" s="1"/>
  <c r="C352" i="5" s="1"/>
  <c r="C401" i="5" s="1"/>
  <c r="C450" i="5" s="1"/>
  <c r="C499" i="5" s="1"/>
  <c r="C548" i="5" s="1"/>
  <c r="C597" i="5" s="1"/>
  <c r="C646" i="5" s="1"/>
  <c r="C695" i="5" s="1"/>
  <c r="C744" i="5" s="1"/>
  <c r="C793" i="5" s="1"/>
  <c r="C842" i="5" s="1"/>
  <c r="C891" i="5" s="1"/>
  <c r="C940" i="5" s="1"/>
  <c r="C989" i="5" s="1"/>
  <c r="C1038" i="5" s="1"/>
  <c r="C1087" i="5" s="1"/>
  <c r="C1136" i="5" s="1"/>
  <c r="C1185" i="5" s="1"/>
  <c r="C1234" i="5" s="1"/>
  <c r="C1283" i="5" s="1"/>
  <c r="C1332" i="5" s="1"/>
  <c r="C1381" i="5" s="1"/>
  <c r="C1430" i="5" s="1"/>
  <c r="C1479" i="5" s="1"/>
  <c r="C1532" i="5" s="1"/>
  <c r="AF1532" i="5" s="1"/>
  <c r="F58" i="5"/>
  <c r="AD58" i="5" s="1"/>
  <c r="D58" i="5"/>
  <c r="AB58" i="5" s="1"/>
  <c r="G62" i="5"/>
  <c r="AE62" i="5" s="1"/>
  <c r="E62" i="5"/>
  <c r="AC62" i="5" s="1"/>
  <c r="C111" i="5"/>
  <c r="F62" i="5"/>
  <c r="D62" i="5"/>
  <c r="AB62" i="5" s="1"/>
  <c r="G66" i="5"/>
  <c r="AE66" i="5" s="1"/>
  <c r="E66" i="5"/>
  <c r="C115" i="5"/>
  <c r="C164" i="5" s="1"/>
  <c r="C213" i="5" s="1"/>
  <c r="C262" i="5" s="1"/>
  <c r="C311" i="5" s="1"/>
  <c r="C360" i="5" s="1"/>
  <c r="C409" i="5" s="1"/>
  <c r="C458" i="5" s="1"/>
  <c r="C507" i="5" s="1"/>
  <c r="C556" i="5" s="1"/>
  <c r="C605" i="5" s="1"/>
  <c r="C654" i="5" s="1"/>
  <c r="C703" i="5" s="1"/>
  <c r="C752" i="5" s="1"/>
  <c r="C801" i="5" s="1"/>
  <c r="C850" i="5" s="1"/>
  <c r="C899" i="5" s="1"/>
  <c r="C948" i="5" s="1"/>
  <c r="C997" i="5" s="1"/>
  <c r="C1046" i="5" s="1"/>
  <c r="C1095" i="5" s="1"/>
  <c r="C1144" i="5" s="1"/>
  <c r="C1193" i="5" s="1"/>
  <c r="C1242" i="5" s="1"/>
  <c r="C1291" i="5" s="1"/>
  <c r="C1340" i="5" s="1"/>
  <c r="C1389" i="5" s="1"/>
  <c r="C1438" i="5" s="1"/>
  <c r="C1487" i="5" s="1"/>
  <c r="C1540" i="5" s="1"/>
  <c r="F66" i="5"/>
  <c r="AD66" i="5" s="1"/>
  <c r="D66" i="5"/>
  <c r="AB66" i="5" s="1"/>
  <c r="G70" i="5"/>
  <c r="AE70" i="5" s="1"/>
  <c r="E70" i="5"/>
  <c r="AC70" i="5" s="1"/>
  <c r="C119" i="5"/>
  <c r="F70" i="5"/>
  <c r="D70" i="5"/>
  <c r="AB70" i="5" s="1"/>
  <c r="G74" i="5"/>
  <c r="E74" i="5"/>
  <c r="AC74" i="5" s="1"/>
  <c r="C123" i="5"/>
  <c r="C172" i="5" s="1"/>
  <c r="C221" i="5" s="1"/>
  <c r="C270" i="5" s="1"/>
  <c r="C319" i="5" s="1"/>
  <c r="C368" i="5" s="1"/>
  <c r="C417" i="5" s="1"/>
  <c r="C466" i="5" s="1"/>
  <c r="C515" i="5" s="1"/>
  <c r="C564" i="5" s="1"/>
  <c r="C613" i="5" s="1"/>
  <c r="C662" i="5" s="1"/>
  <c r="C711" i="5" s="1"/>
  <c r="C760" i="5" s="1"/>
  <c r="C809" i="5" s="1"/>
  <c r="C858" i="5" s="1"/>
  <c r="C907" i="5" s="1"/>
  <c r="C956" i="5" s="1"/>
  <c r="C1005" i="5" s="1"/>
  <c r="C1054" i="5" s="1"/>
  <c r="C1103" i="5" s="1"/>
  <c r="C1152" i="5" s="1"/>
  <c r="C1201" i="5" s="1"/>
  <c r="C1250" i="5" s="1"/>
  <c r="C1299" i="5" s="1"/>
  <c r="C1348" i="5" s="1"/>
  <c r="C1397" i="5" s="1"/>
  <c r="C1446" i="5" s="1"/>
  <c r="C1495" i="5" s="1"/>
  <c r="C1548" i="5" s="1"/>
  <c r="F74" i="5"/>
  <c r="D74" i="5"/>
  <c r="G77" i="5"/>
  <c r="E77" i="5"/>
  <c r="AC77" i="5" s="1"/>
  <c r="C126" i="5"/>
  <c r="C175" i="5" s="1"/>
  <c r="C224" i="5" s="1"/>
  <c r="C273" i="5" s="1"/>
  <c r="C322" i="5" s="1"/>
  <c r="C371" i="5" s="1"/>
  <c r="C420" i="5" s="1"/>
  <c r="C469" i="5" s="1"/>
  <c r="C518" i="5" s="1"/>
  <c r="C567" i="5" s="1"/>
  <c r="C616" i="5" s="1"/>
  <c r="C665" i="5" s="1"/>
  <c r="C714" i="5" s="1"/>
  <c r="C763" i="5" s="1"/>
  <c r="C812" i="5" s="1"/>
  <c r="C861" i="5" s="1"/>
  <c r="C910" i="5" s="1"/>
  <c r="C959" i="5" s="1"/>
  <c r="C1008" i="5" s="1"/>
  <c r="C1057" i="5" s="1"/>
  <c r="C1106" i="5" s="1"/>
  <c r="C1155" i="5" s="1"/>
  <c r="C1204" i="5" s="1"/>
  <c r="C1253" i="5" s="1"/>
  <c r="C1302" i="5" s="1"/>
  <c r="C1351" i="5" s="1"/>
  <c r="C1400" i="5" s="1"/>
  <c r="C1449" i="5" s="1"/>
  <c r="C1498" i="5" s="1"/>
  <c r="C1551" i="5" s="1"/>
  <c r="AF1551" i="5" s="1"/>
  <c r="F77" i="5"/>
  <c r="D77" i="5"/>
  <c r="G81" i="5"/>
  <c r="AE81" i="5" s="1"/>
  <c r="E81" i="5"/>
  <c r="AC81" i="5" s="1"/>
  <c r="C130" i="5"/>
  <c r="C179" i="5" s="1"/>
  <c r="C228" i="5" s="1"/>
  <c r="C277" i="5" s="1"/>
  <c r="C326" i="5" s="1"/>
  <c r="C375" i="5" s="1"/>
  <c r="C424" i="5" s="1"/>
  <c r="C473" i="5" s="1"/>
  <c r="C522" i="5" s="1"/>
  <c r="C571" i="5" s="1"/>
  <c r="C620" i="5" s="1"/>
  <c r="C669" i="5" s="1"/>
  <c r="C718" i="5" s="1"/>
  <c r="C767" i="5" s="1"/>
  <c r="C816" i="5" s="1"/>
  <c r="C865" i="5" s="1"/>
  <c r="C914" i="5" s="1"/>
  <c r="C963" i="5" s="1"/>
  <c r="C1012" i="5" s="1"/>
  <c r="C1061" i="5" s="1"/>
  <c r="C1110" i="5" s="1"/>
  <c r="C1159" i="5" s="1"/>
  <c r="C1208" i="5" s="1"/>
  <c r="C1257" i="5" s="1"/>
  <c r="C1306" i="5" s="1"/>
  <c r="C1355" i="5" s="1"/>
  <c r="C1404" i="5" s="1"/>
  <c r="C1453" i="5" s="1"/>
  <c r="C1502" i="5" s="1"/>
  <c r="C1555" i="5" s="1"/>
  <c r="F81" i="5"/>
  <c r="AD81" i="5" s="1"/>
  <c r="D81" i="5"/>
  <c r="G85" i="5"/>
  <c r="AE85" i="5" s="1"/>
  <c r="E85" i="5"/>
  <c r="AC85" i="5" s="1"/>
  <c r="C134" i="5"/>
  <c r="F85" i="5"/>
  <c r="AD85" i="5" s="1"/>
  <c r="D85" i="5"/>
  <c r="AB85" i="5" s="1"/>
  <c r="G89" i="5"/>
  <c r="E89" i="5"/>
  <c r="AC89" i="5" s="1"/>
  <c r="C138" i="5"/>
  <c r="C187" i="5" s="1"/>
  <c r="C236" i="5" s="1"/>
  <c r="C285" i="5" s="1"/>
  <c r="C334" i="5" s="1"/>
  <c r="C383" i="5" s="1"/>
  <c r="C432" i="5" s="1"/>
  <c r="C481" i="5" s="1"/>
  <c r="C530" i="5" s="1"/>
  <c r="C579" i="5" s="1"/>
  <c r="C628" i="5" s="1"/>
  <c r="C677" i="5" s="1"/>
  <c r="C726" i="5" s="1"/>
  <c r="C775" i="5" s="1"/>
  <c r="C824" i="5" s="1"/>
  <c r="C873" i="5" s="1"/>
  <c r="C922" i="5" s="1"/>
  <c r="C971" i="5" s="1"/>
  <c r="C1020" i="5" s="1"/>
  <c r="C1069" i="5" s="1"/>
  <c r="C1118" i="5" s="1"/>
  <c r="C1167" i="5" s="1"/>
  <c r="C1216" i="5" s="1"/>
  <c r="C1265" i="5" s="1"/>
  <c r="C1314" i="5" s="1"/>
  <c r="C1363" i="5" s="1"/>
  <c r="C1412" i="5" s="1"/>
  <c r="C1461" i="5" s="1"/>
  <c r="C1510" i="5" s="1"/>
  <c r="C1563" i="5" s="1"/>
  <c r="AF1563" i="5" s="1"/>
  <c r="F89" i="5"/>
  <c r="AD89" i="5" s="1"/>
  <c r="D89" i="5"/>
  <c r="AB89" i="5" s="1"/>
  <c r="Y151" i="5"/>
  <c r="AA151" i="5"/>
  <c r="Y153" i="5"/>
  <c r="AA153" i="5"/>
  <c r="Y155" i="5"/>
  <c r="AA155" i="5"/>
  <c r="Y157" i="5"/>
  <c r="AA157" i="5"/>
  <c r="Y159" i="5"/>
  <c r="AA159" i="5"/>
  <c r="Y161" i="5"/>
  <c r="AA161" i="5"/>
  <c r="Y163" i="5"/>
  <c r="AA163" i="5"/>
  <c r="Y165" i="5"/>
  <c r="AA165" i="5"/>
  <c r="Y167" i="5"/>
  <c r="AA167" i="5"/>
  <c r="Y169" i="5"/>
  <c r="AA169" i="5"/>
  <c r="Y171" i="5"/>
  <c r="AA171" i="5"/>
  <c r="Y174" i="5"/>
  <c r="AA174" i="5"/>
  <c r="Y176" i="5"/>
  <c r="AA176" i="5"/>
  <c r="Y178" i="5"/>
  <c r="AA178" i="5"/>
  <c r="Y180" i="5"/>
  <c r="AA180" i="5"/>
  <c r="Y182" i="5"/>
  <c r="AA182" i="5"/>
  <c r="Y184" i="5"/>
  <c r="AA184" i="5"/>
  <c r="Y186" i="5"/>
  <c r="AA186" i="5"/>
  <c r="Y188" i="5"/>
  <c r="AA188" i="5"/>
  <c r="Y189" i="5"/>
  <c r="AA189" i="5"/>
  <c r="AE54" i="5"/>
  <c r="AE58" i="5"/>
  <c r="AC66" i="5"/>
  <c r="AE74" i="5"/>
  <c r="AE77" i="5"/>
  <c r="AE89" i="5"/>
  <c r="G52" i="5"/>
  <c r="AE52" i="5" s="1"/>
  <c r="E52" i="5"/>
  <c r="AC52" i="5" s="1"/>
  <c r="C101" i="5"/>
  <c r="C150" i="5" s="1"/>
  <c r="C199" i="5" s="1"/>
  <c r="C248" i="5" s="1"/>
  <c r="C297" i="5" s="1"/>
  <c r="C346" i="5" s="1"/>
  <c r="C395" i="5" s="1"/>
  <c r="C444" i="5" s="1"/>
  <c r="C493" i="5" s="1"/>
  <c r="C542" i="5" s="1"/>
  <c r="C591" i="5" s="1"/>
  <c r="C640" i="5" s="1"/>
  <c r="C689" i="5" s="1"/>
  <c r="C738" i="5" s="1"/>
  <c r="C787" i="5" s="1"/>
  <c r="C836" i="5" s="1"/>
  <c r="C885" i="5" s="1"/>
  <c r="C934" i="5" s="1"/>
  <c r="C983" i="5" s="1"/>
  <c r="C1032" i="5" s="1"/>
  <c r="C1081" i="5" s="1"/>
  <c r="C1130" i="5" s="1"/>
  <c r="C1179" i="5" s="1"/>
  <c r="C1228" i="5" s="1"/>
  <c r="C1277" i="5" s="1"/>
  <c r="C1326" i="5" s="1"/>
  <c r="C1375" i="5" s="1"/>
  <c r="C1424" i="5" s="1"/>
  <c r="C1473" i="5" s="1"/>
  <c r="C1526" i="5" s="1"/>
  <c r="F52" i="5"/>
  <c r="AD52" i="5" s="1"/>
  <c r="D52" i="5"/>
  <c r="AB52" i="5" s="1"/>
  <c r="G56" i="5"/>
  <c r="AE56" i="5" s="1"/>
  <c r="E56" i="5"/>
  <c r="AC56" i="5" s="1"/>
  <c r="C105" i="5"/>
  <c r="C154" i="5" s="1"/>
  <c r="C203" i="5" s="1"/>
  <c r="C252" i="5" s="1"/>
  <c r="C301" i="5" s="1"/>
  <c r="C350" i="5" s="1"/>
  <c r="C399" i="5" s="1"/>
  <c r="C448" i="5" s="1"/>
  <c r="C497" i="5" s="1"/>
  <c r="C546" i="5" s="1"/>
  <c r="C595" i="5" s="1"/>
  <c r="C644" i="5" s="1"/>
  <c r="C693" i="5" s="1"/>
  <c r="C742" i="5" s="1"/>
  <c r="C791" i="5" s="1"/>
  <c r="C840" i="5" s="1"/>
  <c r="C889" i="5" s="1"/>
  <c r="C938" i="5" s="1"/>
  <c r="C987" i="5" s="1"/>
  <c r="C1036" i="5" s="1"/>
  <c r="C1085" i="5" s="1"/>
  <c r="C1134" i="5" s="1"/>
  <c r="C1183" i="5" s="1"/>
  <c r="C1232" i="5" s="1"/>
  <c r="C1281" i="5" s="1"/>
  <c r="C1330" i="5" s="1"/>
  <c r="C1379" i="5" s="1"/>
  <c r="C1428" i="5" s="1"/>
  <c r="C1477" i="5" s="1"/>
  <c r="C1530" i="5" s="1"/>
  <c r="AF1530" i="5" s="1"/>
  <c r="F56" i="5"/>
  <c r="D56" i="5"/>
  <c r="AB56" i="5" s="1"/>
  <c r="G60" i="5"/>
  <c r="AE60" i="5" s="1"/>
  <c r="E60" i="5"/>
  <c r="AC60" i="5" s="1"/>
  <c r="C109" i="5"/>
  <c r="C158" i="5" s="1"/>
  <c r="C207" i="5" s="1"/>
  <c r="C256" i="5" s="1"/>
  <c r="C305" i="5" s="1"/>
  <c r="C354" i="5" s="1"/>
  <c r="C403" i="5" s="1"/>
  <c r="C452" i="5" s="1"/>
  <c r="C501" i="5" s="1"/>
  <c r="C550" i="5" s="1"/>
  <c r="C599" i="5" s="1"/>
  <c r="C648" i="5" s="1"/>
  <c r="C697" i="5" s="1"/>
  <c r="C746" i="5" s="1"/>
  <c r="C795" i="5" s="1"/>
  <c r="C844" i="5" s="1"/>
  <c r="C893" i="5" s="1"/>
  <c r="C942" i="5" s="1"/>
  <c r="C991" i="5" s="1"/>
  <c r="C1040" i="5" s="1"/>
  <c r="C1089" i="5" s="1"/>
  <c r="C1138" i="5" s="1"/>
  <c r="C1187" i="5" s="1"/>
  <c r="C1236" i="5" s="1"/>
  <c r="C1285" i="5" s="1"/>
  <c r="C1334" i="5" s="1"/>
  <c r="C1383" i="5" s="1"/>
  <c r="C1432" i="5" s="1"/>
  <c r="C1481" i="5" s="1"/>
  <c r="C1534" i="5" s="1"/>
  <c r="AF1534" i="5" s="1"/>
  <c r="F60" i="5"/>
  <c r="AD60" i="5" s="1"/>
  <c r="D60" i="5"/>
  <c r="AB60" i="5" s="1"/>
  <c r="G64" i="5"/>
  <c r="AE64" i="5" s="1"/>
  <c r="E64" i="5"/>
  <c r="AC64" i="5" s="1"/>
  <c r="C113" i="5"/>
  <c r="C162" i="5" s="1"/>
  <c r="C211" i="5" s="1"/>
  <c r="C260" i="5" s="1"/>
  <c r="C309" i="5" s="1"/>
  <c r="C358" i="5" s="1"/>
  <c r="C407" i="5" s="1"/>
  <c r="C456" i="5" s="1"/>
  <c r="C505" i="5" s="1"/>
  <c r="C554" i="5" s="1"/>
  <c r="C603" i="5" s="1"/>
  <c r="C652" i="5" s="1"/>
  <c r="C701" i="5" s="1"/>
  <c r="C750" i="5" s="1"/>
  <c r="C799" i="5" s="1"/>
  <c r="C848" i="5" s="1"/>
  <c r="C897" i="5" s="1"/>
  <c r="C946" i="5" s="1"/>
  <c r="C995" i="5" s="1"/>
  <c r="C1044" i="5" s="1"/>
  <c r="C1093" i="5" s="1"/>
  <c r="C1142" i="5" s="1"/>
  <c r="C1191" i="5" s="1"/>
  <c r="C1240" i="5" s="1"/>
  <c r="C1289" i="5" s="1"/>
  <c r="C1338" i="5" s="1"/>
  <c r="C1387" i="5" s="1"/>
  <c r="C1436" i="5" s="1"/>
  <c r="C1485" i="5" s="1"/>
  <c r="C1538" i="5" s="1"/>
  <c r="AF1538" i="5" s="1"/>
  <c r="F64" i="5"/>
  <c r="D64" i="5"/>
  <c r="AB64" i="5" s="1"/>
  <c r="G68" i="5"/>
  <c r="AE68" i="5" s="1"/>
  <c r="E68" i="5"/>
  <c r="AC68" i="5" s="1"/>
  <c r="C117" i="5"/>
  <c r="C166" i="5" s="1"/>
  <c r="C215" i="5" s="1"/>
  <c r="C264" i="5" s="1"/>
  <c r="C313" i="5" s="1"/>
  <c r="C362" i="5" s="1"/>
  <c r="C411" i="5" s="1"/>
  <c r="C460" i="5" s="1"/>
  <c r="C509" i="5" s="1"/>
  <c r="C558" i="5" s="1"/>
  <c r="C607" i="5" s="1"/>
  <c r="C656" i="5" s="1"/>
  <c r="C705" i="5" s="1"/>
  <c r="C754" i="5" s="1"/>
  <c r="C803" i="5" s="1"/>
  <c r="C852" i="5" s="1"/>
  <c r="C901" i="5" s="1"/>
  <c r="C950" i="5" s="1"/>
  <c r="C999" i="5" s="1"/>
  <c r="C1048" i="5" s="1"/>
  <c r="C1097" i="5" s="1"/>
  <c r="C1146" i="5" s="1"/>
  <c r="C1195" i="5" s="1"/>
  <c r="C1244" i="5" s="1"/>
  <c r="C1293" i="5" s="1"/>
  <c r="C1342" i="5" s="1"/>
  <c r="C1391" i="5" s="1"/>
  <c r="C1440" i="5" s="1"/>
  <c r="C1489" i="5" s="1"/>
  <c r="C1542" i="5" s="1"/>
  <c r="F68" i="5"/>
  <c r="AD68" i="5" s="1"/>
  <c r="D68" i="5"/>
  <c r="AB68" i="5" s="1"/>
  <c r="G72" i="5"/>
  <c r="AE72" i="5" s="1"/>
  <c r="E72" i="5"/>
  <c r="AC72" i="5" s="1"/>
  <c r="C121" i="5"/>
  <c r="C170" i="5" s="1"/>
  <c r="C219" i="5" s="1"/>
  <c r="C268" i="5" s="1"/>
  <c r="C317" i="5" s="1"/>
  <c r="C366" i="5" s="1"/>
  <c r="C415" i="5" s="1"/>
  <c r="C464" i="5" s="1"/>
  <c r="C513" i="5" s="1"/>
  <c r="C562" i="5" s="1"/>
  <c r="C611" i="5" s="1"/>
  <c r="C660" i="5" s="1"/>
  <c r="C709" i="5" s="1"/>
  <c r="C758" i="5" s="1"/>
  <c r="C807" i="5" s="1"/>
  <c r="C856" i="5" s="1"/>
  <c r="C905" i="5" s="1"/>
  <c r="C954" i="5" s="1"/>
  <c r="C1003" i="5" s="1"/>
  <c r="C1052" i="5" s="1"/>
  <c r="C1101" i="5" s="1"/>
  <c r="C1150" i="5" s="1"/>
  <c r="C1199" i="5" s="1"/>
  <c r="C1248" i="5" s="1"/>
  <c r="C1297" i="5" s="1"/>
  <c r="C1346" i="5" s="1"/>
  <c r="C1395" i="5" s="1"/>
  <c r="C1444" i="5" s="1"/>
  <c r="C1493" i="5" s="1"/>
  <c r="C1546" i="5" s="1"/>
  <c r="F72" i="5"/>
  <c r="AD72" i="5" s="1"/>
  <c r="D72" i="5"/>
  <c r="AB72" i="5" s="1"/>
  <c r="G75" i="5"/>
  <c r="AE75" i="5" s="1"/>
  <c r="E75" i="5"/>
  <c r="AC75" i="5" s="1"/>
  <c r="C124" i="5"/>
  <c r="C173" i="5" s="1"/>
  <c r="C222" i="5" s="1"/>
  <c r="C271" i="5" s="1"/>
  <c r="C320" i="5" s="1"/>
  <c r="C369" i="5" s="1"/>
  <c r="C418" i="5" s="1"/>
  <c r="C467" i="5" s="1"/>
  <c r="C516" i="5" s="1"/>
  <c r="C565" i="5" s="1"/>
  <c r="C614" i="5" s="1"/>
  <c r="C663" i="5" s="1"/>
  <c r="C712" i="5" s="1"/>
  <c r="C761" i="5" s="1"/>
  <c r="C810" i="5" s="1"/>
  <c r="C859" i="5" s="1"/>
  <c r="C908" i="5" s="1"/>
  <c r="C957" i="5" s="1"/>
  <c r="C1006" i="5" s="1"/>
  <c r="C1055" i="5" s="1"/>
  <c r="C1104" i="5" s="1"/>
  <c r="C1153" i="5" s="1"/>
  <c r="C1202" i="5" s="1"/>
  <c r="C1251" i="5" s="1"/>
  <c r="C1300" i="5" s="1"/>
  <c r="C1349" i="5" s="1"/>
  <c r="C1398" i="5" s="1"/>
  <c r="C1447" i="5" s="1"/>
  <c r="C1496" i="5" s="1"/>
  <c r="C1549" i="5" s="1"/>
  <c r="AF1549" i="5" s="1"/>
  <c r="F75" i="5"/>
  <c r="D75" i="5"/>
  <c r="G79" i="5"/>
  <c r="AE79" i="5" s="1"/>
  <c r="E79" i="5"/>
  <c r="AC79" i="5" s="1"/>
  <c r="C128" i="5"/>
  <c r="C177" i="5" s="1"/>
  <c r="C226" i="5" s="1"/>
  <c r="C275" i="5" s="1"/>
  <c r="C324" i="5" s="1"/>
  <c r="C373" i="5" s="1"/>
  <c r="C422" i="5" s="1"/>
  <c r="C471" i="5" s="1"/>
  <c r="C520" i="5" s="1"/>
  <c r="C569" i="5" s="1"/>
  <c r="C618" i="5" s="1"/>
  <c r="C667" i="5" s="1"/>
  <c r="C716" i="5" s="1"/>
  <c r="C765" i="5" s="1"/>
  <c r="C814" i="5" s="1"/>
  <c r="C863" i="5" s="1"/>
  <c r="C912" i="5" s="1"/>
  <c r="C961" i="5" s="1"/>
  <c r="C1010" i="5" s="1"/>
  <c r="C1059" i="5" s="1"/>
  <c r="C1108" i="5" s="1"/>
  <c r="C1157" i="5" s="1"/>
  <c r="C1206" i="5" s="1"/>
  <c r="C1255" i="5" s="1"/>
  <c r="C1304" i="5" s="1"/>
  <c r="C1353" i="5" s="1"/>
  <c r="C1402" i="5" s="1"/>
  <c r="C1451" i="5" s="1"/>
  <c r="C1500" i="5" s="1"/>
  <c r="C1553" i="5" s="1"/>
  <c r="AF1553" i="5" s="1"/>
  <c r="F79" i="5"/>
  <c r="D79" i="5"/>
  <c r="AB79" i="5" s="1"/>
  <c r="G83" i="5"/>
  <c r="AE83" i="5" s="1"/>
  <c r="E83" i="5"/>
  <c r="AC83" i="5" s="1"/>
  <c r="C132" i="5"/>
  <c r="C181" i="5" s="1"/>
  <c r="C230" i="5" s="1"/>
  <c r="C279" i="5" s="1"/>
  <c r="C328" i="5" s="1"/>
  <c r="C377" i="5" s="1"/>
  <c r="C426" i="5" s="1"/>
  <c r="C475" i="5" s="1"/>
  <c r="C524" i="5" s="1"/>
  <c r="C573" i="5" s="1"/>
  <c r="C622" i="5" s="1"/>
  <c r="C671" i="5" s="1"/>
  <c r="C720" i="5" s="1"/>
  <c r="C769" i="5" s="1"/>
  <c r="C818" i="5" s="1"/>
  <c r="C867" i="5" s="1"/>
  <c r="C916" i="5" s="1"/>
  <c r="C965" i="5" s="1"/>
  <c r="C1014" i="5" s="1"/>
  <c r="C1063" i="5" s="1"/>
  <c r="C1112" i="5" s="1"/>
  <c r="C1161" i="5" s="1"/>
  <c r="C1210" i="5" s="1"/>
  <c r="C1259" i="5" s="1"/>
  <c r="C1308" i="5" s="1"/>
  <c r="C1357" i="5" s="1"/>
  <c r="C1406" i="5" s="1"/>
  <c r="C1455" i="5" s="1"/>
  <c r="C1504" i="5" s="1"/>
  <c r="C1557" i="5" s="1"/>
  <c r="F83" i="5"/>
  <c r="AD83" i="5" s="1"/>
  <c r="D83" i="5"/>
  <c r="G87" i="5"/>
  <c r="AE87" i="5" s="1"/>
  <c r="E87" i="5"/>
  <c r="AC87" i="5" s="1"/>
  <c r="C136" i="5"/>
  <c r="C185" i="5" s="1"/>
  <c r="C234" i="5" s="1"/>
  <c r="C283" i="5" s="1"/>
  <c r="C332" i="5" s="1"/>
  <c r="C381" i="5" s="1"/>
  <c r="C430" i="5" s="1"/>
  <c r="C479" i="5" s="1"/>
  <c r="C528" i="5" s="1"/>
  <c r="C577" i="5" s="1"/>
  <c r="C626" i="5" s="1"/>
  <c r="C675" i="5" s="1"/>
  <c r="C724" i="5" s="1"/>
  <c r="C773" i="5" s="1"/>
  <c r="C822" i="5" s="1"/>
  <c r="C871" i="5" s="1"/>
  <c r="C920" i="5" s="1"/>
  <c r="C969" i="5" s="1"/>
  <c r="C1018" i="5" s="1"/>
  <c r="C1067" i="5" s="1"/>
  <c r="C1116" i="5" s="1"/>
  <c r="C1165" i="5" s="1"/>
  <c r="C1214" i="5" s="1"/>
  <c r="C1263" i="5" s="1"/>
  <c r="C1312" i="5" s="1"/>
  <c r="C1361" i="5" s="1"/>
  <c r="C1410" i="5" s="1"/>
  <c r="C1459" i="5" s="1"/>
  <c r="C1508" i="5" s="1"/>
  <c r="C1561" i="5" s="1"/>
  <c r="AF1561" i="5" s="1"/>
  <c r="F87" i="5"/>
  <c r="D87" i="5"/>
  <c r="AB87" i="5" s="1"/>
  <c r="D101" i="5"/>
  <c r="AB101" i="5" s="1"/>
  <c r="X150" i="5"/>
  <c r="F101" i="5"/>
  <c r="AD101" i="5" s="1"/>
  <c r="Z150" i="5"/>
  <c r="X152" i="5"/>
  <c r="Z152" i="5"/>
  <c r="X154" i="5"/>
  <c r="Z154" i="5"/>
  <c r="D107" i="5"/>
  <c r="AB107" i="5" s="1"/>
  <c r="X156" i="5"/>
  <c r="Z156" i="5"/>
  <c r="X158" i="5"/>
  <c r="Z158" i="5"/>
  <c r="X160" i="5"/>
  <c r="Z160" i="5"/>
  <c r="X162" i="5"/>
  <c r="Z162" i="5"/>
  <c r="D115" i="5"/>
  <c r="AB115" i="5" s="1"/>
  <c r="X164" i="5"/>
  <c r="F115" i="5"/>
  <c r="AD115" i="5" s="1"/>
  <c r="Z164" i="5"/>
  <c r="X166" i="5"/>
  <c r="Z166" i="5"/>
  <c r="X168" i="5"/>
  <c r="Z168" i="5"/>
  <c r="X170" i="5"/>
  <c r="Z170" i="5"/>
  <c r="D123" i="5"/>
  <c r="AB123" i="5" s="1"/>
  <c r="X172" i="5"/>
  <c r="Z172" i="5"/>
  <c r="D124" i="5"/>
  <c r="AB124" i="5" s="1"/>
  <c r="X173" i="5"/>
  <c r="Z173" i="5"/>
  <c r="X175" i="5"/>
  <c r="Z175" i="5"/>
  <c r="X177" i="5"/>
  <c r="Z177" i="5"/>
  <c r="D130" i="5"/>
  <c r="AB130" i="5" s="1"/>
  <c r="X179" i="5"/>
  <c r="F130" i="5"/>
  <c r="AD130" i="5" s="1"/>
  <c r="Z179" i="5"/>
  <c r="D132" i="5"/>
  <c r="AB132" i="5" s="1"/>
  <c r="X181" i="5"/>
  <c r="F132" i="5"/>
  <c r="AD132" i="5" s="1"/>
  <c r="Z181" i="5"/>
  <c r="X183" i="5"/>
  <c r="Z183" i="5"/>
  <c r="X185" i="5"/>
  <c r="Z185" i="5"/>
  <c r="D138" i="5"/>
  <c r="AB138" i="5" s="1"/>
  <c r="X187" i="5"/>
  <c r="Z187" i="5"/>
  <c r="E3" i="5"/>
  <c r="AC3" i="5" s="1"/>
  <c r="G3" i="5"/>
  <c r="AE3" i="5" s="1"/>
  <c r="D4" i="5"/>
  <c r="AB4" i="5" s="1"/>
  <c r="F4" i="5"/>
  <c r="AD4" i="5" s="1"/>
  <c r="AF4" i="5"/>
  <c r="E5" i="5"/>
  <c r="AC5" i="5" s="1"/>
  <c r="G5" i="5"/>
  <c r="AE5" i="5" s="1"/>
  <c r="AG5" i="5"/>
  <c r="H54" i="5" s="1"/>
  <c r="D6" i="5"/>
  <c r="AB6" i="5" s="1"/>
  <c r="F6" i="5"/>
  <c r="AD6" i="5" s="1"/>
  <c r="AF6" i="5"/>
  <c r="E7" i="5"/>
  <c r="AC7" i="5" s="1"/>
  <c r="G7" i="5"/>
  <c r="AE7" i="5" s="1"/>
  <c r="AG7" i="5"/>
  <c r="H56" i="5" s="1"/>
  <c r="D8" i="5"/>
  <c r="AB8" i="5" s="1"/>
  <c r="F8" i="5"/>
  <c r="AD8" i="5" s="1"/>
  <c r="AF8" i="5"/>
  <c r="E9" i="5"/>
  <c r="AC9" i="5" s="1"/>
  <c r="G9" i="5"/>
  <c r="AE9" i="5" s="1"/>
  <c r="AG9" i="5"/>
  <c r="H58" i="5" s="1"/>
  <c r="D10" i="5"/>
  <c r="AB10" i="5" s="1"/>
  <c r="F10" i="5"/>
  <c r="AD10" i="5" s="1"/>
  <c r="AF10" i="5"/>
  <c r="E11" i="5"/>
  <c r="AC11" i="5" s="1"/>
  <c r="G11" i="5"/>
  <c r="AE11" i="5" s="1"/>
  <c r="AG11" i="5"/>
  <c r="H60" i="5" s="1"/>
  <c r="D12" i="5"/>
  <c r="AB12" i="5" s="1"/>
  <c r="F12" i="5"/>
  <c r="AD12" i="5" s="1"/>
  <c r="AF12" i="5"/>
  <c r="E13" i="5"/>
  <c r="AC13" i="5" s="1"/>
  <c r="G13" i="5"/>
  <c r="AE13" i="5" s="1"/>
  <c r="AG13" i="5"/>
  <c r="H62" i="5" s="1"/>
  <c r="D14" i="5"/>
  <c r="AB14" i="5" s="1"/>
  <c r="F14" i="5"/>
  <c r="AD14" i="5" s="1"/>
  <c r="AF14" i="5"/>
  <c r="E15" i="5"/>
  <c r="AC15" i="5" s="1"/>
  <c r="G15" i="5"/>
  <c r="AE15" i="5" s="1"/>
  <c r="AG15" i="5"/>
  <c r="H64" i="5" s="1"/>
  <c r="D16" i="5"/>
  <c r="AB16" i="5" s="1"/>
  <c r="F16" i="5"/>
  <c r="AD16" i="5" s="1"/>
  <c r="AF16" i="5"/>
  <c r="E17" i="5"/>
  <c r="AC17" i="5" s="1"/>
  <c r="G17" i="5"/>
  <c r="AE17" i="5" s="1"/>
  <c r="AG17" i="5"/>
  <c r="H66" i="5" s="1"/>
  <c r="D18" i="5"/>
  <c r="AB18" i="5" s="1"/>
  <c r="F18" i="5"/>
  <c r="AD18" i="5" s="1"/>
  <c r="AF18" i="5"/>
  <c r="E19" i="5"/>
  <c r="AC19" i="5" s="1"/>
  <c r="G19" i="5"/>
  <c r="AE19" i="5" s="1"/>
  <c r="AG19" i="5"/>
  <c r="H68" i="5" s="1"/>
  <c r="D20" i="5"/>
  <c r="AB20" i="5" s="1"/>
  <c r="F20" i="5"/>
  <c r="AD20" i="5" s="1"/>
  <c r="AF20" i="5"/>
  <c r="E21" i="5"/>
  <c r="AC21" i="5" s="1"/>
  <c r="G21" i="5"/>
  <c r="AE21" i="5" s="1"/>
  <c r="AG21" i="5"/>
  <c r="H70" i="5" s="1"/>
  <c r="D22" i="5"/>
  <c r="AB22" i="5" s="1"/>
  <c r="F22" i="5"/>
  <c r="AD22" i="5" s="1"/>
  <c r="AF22" i="5"/>
  <c r="E23" i="5"/>
  <c r="AC23" i="5" s="1"/>
  <c r="G23" i="5"/>
  <c r="AE23" i="5" s="1"/>
  <c r="AG23" i="5"/>
  <c r="H72" i="5" s="1"/>
  <c r="D24" i="5"/>
  <c r="AB24" i="5" s="1"/>
  <c r="F24" i="5"/>
  <c r="AD24" i="5" s="1"/>
  <c r="AF24" i="5"/>
  <c r="E25" i="5"/>
  <c r="AC25" i="5" s="1"/>
  <c r="G25" i="5"/>
  <c r="AE25" i="5" s="1"/>
  <c r="AG25" i="5"/>
  <c r="H74" i="5" s="1"/>
  <c r="E26" i="5"/>
  <c r="AC26" i="5" s="1"/>
  <c r="G26" i="5"/>
  <c r="AE26" i="5" s="1"/>
  <c r="AG26" i="5"/>
  <c r="H75" i="5" s="1"/>
  <c r="D27" i="5"/>
  <c r="AB27" i="5" s="1"/>
  <c r="F27" i="5"/>
  <c r="AD27" i="5" s="1"/>
  <c r="AF27" i="5"/>
  <c r="E28" i="5"/>
  <c r="AC28" i="5" s="1"/>
  <c r="G28" i="5"/>
  <c r="AE28" i="5" s="1"/>
  <c r="AG28" i="5"/>
  <c r="H77" i="5" s="1"/>
  <c r="D29" i="5"/>
  <c r="AB29" i="5" s="1"/>
  <c r="F29" i="5"/>
  <c r="AD29" i="5" s="1"/>
  <c r="AF29" i="5"/>
  <c r="E30" i="5"/>
  <c r="AC30" i="5" s="1"/>
  <c r="G30" i="5"/>
  <c r="AE30" i="5" s="1"/>
  <c r="AG30" i="5"/>
  <c r="H79" i="5" s="1"/>
  <c r="D31" i="5"/>
  <c r="AB31" i="5" s="1"/>
  <c r="F31" i="5"/>
  <c r="AD31" i="5" s="1"/>
  <c r="AF31" i="5"/>
  <c r="E32" i="5"/>
  <c r="AC32" i="5" s="1"/>
  <c r="G32" i="5"/>
  <c r="AE32" i="5" s="1"/>
  <c r="AG32" i="5"/>
  <c r="H81" i="5" s="1"/>
  <c r="D33" i="5"/>
  <c r="AB33" i="5" s="1"/>
  <c r="F33" i="5"/>
  <c r="AD33" i="5" s="1"/>
  <c r="AF33" i="5"/>
  <c r="E34" i="5"/>
  <c r="AC34" i="5" s="1"/>
  <c r="G34" i="5"/>
  <c r="AE34" i="5" s="1"/>
  <c r="AG34" i="5"/>
  <c r="H83" i="5" s="1"/>
  <c r="D35" i="5"/>
  <c r="AB35" i="5" s="1"/>
  <c r="F35" i="5"/>
  <c r="AD35" i="5" s="1"/>
  <c r="AF35" i="5"/>
  <c r="E36" i="5"/>
  <c r="AC36" i="5" s="1"/>
  <c r="G36" i="5"/>
  <c r="AE36" i="5" s="1"/>
  <c r="AG36" i="5"/>
  <c r="H85" i="5" s="1"/>
  <c r="D37" i="5"/>
  <c r="AB37" i="5" s="1"/>
  <c r="F37" i="5"/>
  <c r="AD37" i="5" s="1"/>
  <c r="AF37" i="5"/>
  <c r="E38" i="5"/>
  <c r="AC38" i="5" s="1"/>
  <c r="G38" i="5"/>
  <c r="AE38" i="5" s="1"/>
  <c r="AG38" i="5"/>
  <c r="H87" i="5" s="1"/>
  <c r="D39" i="5"/>
  <c r="AB39" i="5" s="1"/>
  <c r="F39" i="5"/>
  <c r="AD39" i="5" s="1"/>
  <c r="AF39" i="5"/>
  <c r="E40" i="5"/>
  <c r="AC40" i="5" s="1"/>
  <c r="G40" i="5"/>
  <c r="AE40" i="5" s="1"/>
  <c r="D41" i="5"/>
  <c r="AB41" i="5" s="1"/>
  <c r="F41" i="5"/>
  <c r="AD41" i="5" s="1"/>
  <c r="AF41" i="5"/>
  <c r="D42" i="5"/>
  <c r="AB42" i="5" s="1"/>
  <c r="F42" i="5"/>
  <c r="AD42" i="5" s="1"/>
  <c r="AF42" i="5"/>
  <c r="C53" i="5"/>
  <c r="AD54" i="5"/>
  <c r="C55" i="5"/>
  <c r="AD56" i="5"/>
  <c r="C57" i="5"/>
  <c r="C59" i="5"/>
  <c r="C61" i="5"/>
  <c r="AD62" i="5"/>
  <c r="C63" i="5"/>
  <c r="AD64" i="5"/>
  <c r="C65" i="5"/>
  <c r="C67" i="5"/>
  <c r="C69" i="5"/>
  <c r="AD70" i="5"/>
  <c r="C71" i="5"/>
  <c r="C73" i="5"/>
  <c r="AB74" i="5"/>
  <c r="AD74" i="5"/>
  <c r="AB75" i="5"/>
  <c r="AD75" i="5"/>
  <c r="C76" i="5"/>
  <c r="AB77" i="5"/>
  <c r="AD77" i="5"/>
  <c r="C78" i="5"/>
  <c r="AD79" i="5"/>
  <c r="C80" i="5"/>
  <c r="AB81" i="5"/>
  <c r="C82" i="5"/>
  <c r="AB83" i="5"/>
  <c r="C84" i="5"/>
  <c r="C86" i="5"/>
  <c r="AD87" i="5"/>
  <c r="C88" i="5"/>
  <c r="C90" i="5"/>
  <c r="C91" i="5"/>
  <c r="Y101" i="5"/>
  <c r="AA101" i="5"/>
  <c r="X102" i="5"/>
  <c r="Z102" i="5"/>
  <c r="Y103" i="5"/>
  <c r="AA103" i="5"/>
  <c r="X104" i="5"/>
  <c r="Z104" i="5"/>
  <c r="Y105" i="5"/>
  <c r="AA105" i="5"/>
  <c r="X106" i="5"/>
  <c r="Z106" i="5"/>
  <c r="Y107" i="5"/>
  <c r="AA107" i="5"/>
  <c r="X108" i="5"/>
  <c r="Z108" i="5"/>
  <c r="Y109" i="5"/>
  <c r="AA109" i="5"/>
  <c r="X110" i="5"/>
  <c r="Z110" i="5"/>
  <c r="Y111" i="5"/>
  <c r="AA111" i="5"/>
  <c r="X112" i="5"/>
  <c r="Z112" i="5"/>
  <c r="Y113" i="5"/>
  <c r="AA113" i="5"/>
  <c r="X114" i="5"/>
  <c r="Z114" i="5"/>
  <c r="Y115" i="5"/>
  <c r="AA115" i="5"/>
  <c r="X116" i="5"/>
  <c r="Z116" i="5"/>
  <c r="Y117" i="5"/>
  <c r="AA117" i="5"/>
  <c r="X118" i="5"/>
  <c r="Z118" i="5"/>
  <c r="Y119" i="5"/>
  <c r="AA119" i="5"/>
  <c r="X120" i="5"/>
  <c r="Z120" i="5"/>
  <c r="Y121" i="5"/>
  <c r="AA121" i="5"/>
  <c r="X122" i="5"/>
  <c r="Z122" i="5"/>
  <c r="Y123" i="5"/>
  <c r="AA123" i="5"/>
  <c r="Y124" i="5"/>
  <c r="AA124" i="5"/>
  <c r="X125" i="5"/>
  <c r="Z125" i="5"/>
  <c r="Y126" i="5"/>
  <c r="AA126" i="5"/>
  <c r="X127" i="5"/>
  <c r="Z127" i="5"/>
  <c r="Y128" i="5"/>
  <c r="AA128" i="5"/>
  <c r="X129" i="5"/>
  <c r="Z129" i="5"/>
  <c r="Y130" i="5"/>
  <c r="AA130" i="5"/>
  <c r="X131" i="5"/>
  <c r="Z131" i="5"/>
  <c r="Y132" i="5"/>
  <c r="AA132" i="5"/>
  <c r="X133" i="5"/>
  <c r="Z133" i="5"/>
  <c r="Y134" i="5"/>
  <c r="AA134" i="5"/>
  <c r="X135" i="5"/>
  <c r="Z135" i="5"/>
  <c r="Y136" i="5"/>
  <c r="AA136" i="5"/>
  <c r="X137" i="5"/>
  <c r="Z137" i="5"/>
  <c r="Y138" i="5"/>
  <c r="AA138" i="5"/>
  <c r="X139" i="5"/>
  <c r="Z139" i="5"/>
  <c r="X140" i="5"/>
  <c r="Z140" i="5"/>
  <c r="E4" i="5"/>
  <c r="AC4" i="5" s="1"/>
  <c r="E6" i="5"/>
  <c r="AC6" i="5" s="1"/>
  <c r="E8" i="5"/>
  <c r="AC8" i="5" s="1"/>
  <c r="E10" i="5"/>
  <c r="AC10" i="5" s="1"/>
  <c r="E12" i="5"/>
  <c r="AC12" i="5" s="1"/>
  <c r="E14" i="5"/>
  <c r="AC14" i="5" s="1"/>
  <c r="E16" i="5"/>
  <c r="AC16" i="5" s="1"/>
  <c r="E18" i="5"/>
  <c r="AC18" i="5" s="1"/>
  <c r="E20" i="5"/>
  <c r="AC20" i="5" s="1"/>
  <c r="E22" i="5"/>
  <c r="AC22" i="5" s="1"/>
  <c r="E24" i="5"/>
  <c r="AC24" i="5" s="1"/>
  <c r="E27" i="5"/>
  <c r="AC27" i="5" s="1"/>
  <c r="E29" i="5"/>
  <c r="AC29" i="5" s="1"/>
  <c r="E31" i="5"/>
  <c r="AC31" i="5" s="1"/>
  <c r="E33" i="5"/>
  <c r="AC33" i="5" s="1"/>
  <c r="E35" i="5"/>
  <c r="AC35" i="5" s="1"/>
  <c r="E37" i="5"/>
  <c r="AC37" i="5" s="1"/>
  <c r="E39" i="5"/>
  <c r="AC39" i="5" s="1"/>
  <c r="AF40" i="5"/>
  <c r="E41" i="5"/>
  <c r="AC41" i="5" s="1"/>
  <c r="E42" i="5"/>
  <c r="AC42" i="5" s="1"/>
  <c r="AF1526" i="5"/>
  <c r="AF1540" i="5"/>
  <c r="AF1542" i="5"/>
  <c r="AF1546" i="5"/>
  <c r="AF1548" i="5"/>
  <c r="AF1555" i="5"/>
  <c r="AF1557" i="5"/>
  <c r="G54" i="4"/>
  <c r="E54" i="4"/>
  <c r="AC54" i="4" s="1"/>
  <c r="C103" i="4"/>
  <c r="C152" i="4" s="1"/>
  <c r="C201" i="4" s="1"/>
  <c r="C250" i="4" s="1"/>
  <c r="C299" i="4" s="1"/>
  <c r="C348" i="4" s="1"/>
  <c r="C397" i="4" s="1"/>
  <c r="C446" i="4" s="1"/>
  <c r="C495" i="4" s="1"/>
  <c r="C544" i="4" s="1"/>
  <c r="C593" i="4" s="1"/>
  <c r="C642" i="4" s="1"/>
  <c r="C691" i="4" s="1"/>
  <c r="C740" i="4" s="1"/>
  <c r="C789" i="4" s="1"/>
  <c r="C838" i="4" s="1"/>
  <c r="C887" i="4" s="1"/>
  <c r="C936" i="4" s="1"/>
  <c r="C985" i="4" s="1"/>
  <c r="C1034" i="4" s="1"/>
  <c r="C1083" i="4" s="1"/>
  <c r="C1132" i="4" s="1"/>
  <c r="C1181" i="4" s="1"/>
  <c r="C1230" i="4" s="1"/>
  <c r="C1279" i="4" s="1"/>
  <c r="C1328" i="4" s="1"/>
  <c r="C1377" i="4" s="1"/>
  <c r="C1426" i="4" s="1"/>
  <c r="C1475" i="4" s="1"/>
  <c r="C1528" i="4" s="1"/>
  <c r="AF1528" i="4" s="1"/>
  <c r="F54" i="4"/>
  <c r="AD54" i="4" s="1"/>
  <c r="D54" i="4"/>
  <c r="AB54" i="4" s="1"/>
  <c r="G58" i="4"/>
  <c r="E58" i="4"/>
  <c r="AC58" i="4" s="1"/>
  <c r="C107" i="4"/>
  <c r="C156" i="4" s="1"/>
  <c r="C205" i="4" s="1"/>
  <c r="C254" i="4" s="1"/>
  <c r="C303" i="4" s="1"/>
  <c r="C352" i="4" s="1"/>
  <c r="C401" i="4" s="1"/>
  <c r="C450" i="4" s="1"/>
  <c r="C499" i="4" s="1"/>
  <c r="C548" i="4" s="1"/>
  <c r="C597" i="4" s="1"/>
  <c r="C646" i="4" s="1"/>
  <c r="C695" i="4" s="1"/>
  <c r="C744" i="4" s="1"/>
  <c r="C793" i="4" s="1"/>
  <c r="C842" i="4" s="1"/>
  <c r="C891" i="4" s="1"/>
  <c r="C940" i="4" s="1"/>
  <c r="C989" i="4" s="1"/>
  <c r="C1038" i="4" s="1"/>
  <c r="C1087" i="4" s="1"/>
  <c r="C1136" i="4" s="1"/>
  <c r="C1185" i="4" s="1"/>
  <c r="C1234" i="4" s="1"/>
  <c r="C1283" i="4" s="1"/>
  <c r="C1332" i="4" s="1"/>
  <c r="C1381" i="4" s="1"/>
  <c r="C1430" i="4" s="1"/>
  <c r="C1479" i="4" s="1"/>
  <c r="C1532" i="4" s="1"/>
  <c r="F58" i="4"/>
  <c r="AD58" i="4" s="1"/>
  <c r="D58" i="4"/>
  <c r="G62" i="4"/>
  <c r="AE62" i="4" s="1"/>
  <c r="E62" i="4"/>
  <c r="AC62" i="4" s="1"/>
  <c r="C111" i="4"/>
  <c r="F62" i="4"/>
  <c r="D62" i="4"/>
  <c r="AB62" i="4" s="1"/>
  <c r="G66" i="4"/>
  <c r="AE66" i="4" s="1"/>
  <c r="E66" i="4"/>
  <c r="C115" i="4"/>
  <c r="C164" i="4" s="1"/>
  <c r="C213" i="4" s="1"/>
  <c r="C262" i="4" s="1"/>
  <c r="C311" i="4" s="1"/>
  <c r="C360" i="4" s="1"/>
  <c r="C409" i="4" s="1"/>
  <c r="C458" i="4" s="1"/>
  <c r="C507" i="4" s="1"/>
  <c r="C556" i="4" s="1"/>
  <c r="C605" i="4" s="1"/>
  <c r="C654" i="4" s="1"/>
  <c r="C703" i="4" s="1"/>
  <c r="C752" i="4" s="1"/>
  <c r="C801" i="4" s="1"/>
  <c r="C850" i="4" s="1"/>
  <c r="C899" i="4" s="1"/>
  <c r="C948" i="4" s="1"/>
  <c r="C997" i="4" s="1"/>
  <c r="C1046" i="4" s="1"/>
  <c r="C1095" i="4" s="1"/>
  <c r="C1144" i="4" s="1"/>
  <c r="C1193" i="4" s="1"/>
  <c r="C1242" i="4" s="1"/>
  <c r="C1291" i="4" s="1"/>
  <c r="C1340" i="4" s="1"/>
  <c r="C1389" i="4" s="1"/>
  <c r="C1438" i="4" s="1"/>
  <c r="C1487" i="4" s="1"/>
  <c r="C1540" i="4" s="1"/>
  <c r="F66" i="4"/>
  <c r="D66" i="4"/>
  <c r="G70" i="4"/>
  <c r="AE70" i="4" s="1"/>
  <c r="E70" i="4"/>
  <c r="AC70" i="4" s="1"/>
  <c r="C119" i="4"/>
  <c r="C168" i="4" s="1"/>
  <c r="C217" i="4" s="1"/>
  <c r="C266" i="4" s="1"/>
  <c r="C315" i="4" s="1"/>
  <c r="C364" i="4" s="1"/>
  <c r="C413" i="4" s="1"/>
  <c r="C462" i="4" s="1"/>
  <c r="C511" i="4" s="1"/>
  <c r="C560" i="4" s="1"/>
  <c r="C609" i="4" s="1"/>
  <c r="C658" i="4" s="1"/>
  <c r="C707" i="4" s="1"/>
  <c r="C756" i="4" s="1"/>
  <c r="C805" i="4" s="1"/>
  <c r="C854" i="4" s="1"/>
  <c r="C903" i="4" s="1"/>
  <c r="C952" i="4" s="1"/>
  <c r="C1001" i="4" s="1"/>
  <c r="C1050" i="4" s="1"/>
  <c r="C1099" i="4" s="1"/>
  <c r="C1148" i="4" s="1"/>
  <c r="C1197" i="4" s="1"/>
  <c r="C1246" i="4" s="1"/>
  <c r="C1295" i="4" s="1"/>
  <c r="C1344" i="4" s="1"/>
  <c r="C1393" i="4" s="1"/>
  <c r="C1442" i="4" s="1"/>
  <c r="C1491" i="4" s="1"/>
  <c r="C1544" i="4" s="1"/>
  <c r="AF1544" i="4" s="1"/>
  <c r="F70" i="4"/>
  <c r="AD70" i="4" s="1"/>
  <c r="D70" i="4"/>
  <c r="G74" i="4"/>
  <c r="E74" i="4"/>
  <c r="AC74" i="4" s="1"/>
  <c r="C123" i="4"/>
  <c r="C172" i="4" s="1"/>
  <c r="C221" i="4" s="1"/>
  <c r="C270" i="4" s="1"/>
  <c r="C319" i="4" s="1"/>
  <c r="C368" i="4" s="1"/>
  <c r="C417" i="4" s="1"/>
  <c r="C466" i="4" s="1"/>
  <c r="C515" i="4" s="1"/>
  <c r="C564" i="4" s="1"/>
  <c r="C613" i="4" s="1"/>
  <c r="C662" i="4" s="1"/>
  <c r="C711" i="4" s="1"/>
  <c r="C760" i="4" s="1"/>
  <c r="C809" i="4" s="1"/>
  <c r="C858" i="4" s="1"/>
  <c r="C907" i="4" s="1"/>
  <c r="C956" i="4" s="1"/>
  <c r="C1005" i="4" s="1"/>
  <c r="C1054" i="4" s="1"/>
  <c r="C1103" i="4" s="1"/>
  <c r="C1152" i="4" s="1"/>
  <c r="C1201" i="4" s="1"/>
  <c r="C1250" i="4" s="1"/>
  <c r="C1299" i="4" s="1"/>
  <c r="C1348" i="4" s="1"/>
  <c r="C1397" i="4" s="1"/>
  <c r="C1446" i="4" s="1"/>
  <c r="C1495" i="4" s="1"/>
  <c r="C1548" i="4" s="1"/>
  <c r="AF1548" i="4" s="1"/>
  <c r="F74" i="4"/>
  <c r="D74" i="4"/>
  <c r="G75" i="4"/>
  <c r="E75" i="4"/>
  <c r="AC75" i="4" s="1"/>
  <c r="C124" i="4"/>
  <c r="F75" i="4"/>
  <c r="AD75" i="4" s="1"/>
  <c r="D75" i="4"/>
  <c r="AB75" i="4" s="1"/>
  <c r="G79" i="4"/>
  <c r="AE79" i="4" s="1"/>
  <c r="E79" i="4"/>
  <c r="AC79" i="4" s="1"/>
  <c r="C128" i="4"/>
  <c r="C177" i="4" s="1"/>
  <c r="C226" i="4" s="1"/>
  <c r="C275" i="4" s="1"/>
  <c r="C324" i="4" s="1"/>
  <c r="C373" i="4" s="1"/>
  <c r="C422" i="4" s="1"/>
  <c r="C471" i="4" s="1"/>
  <c r="C520" i="4" s="1"/>
  <c r="C569" i="4" s="1"/>
  <c r="C618" i="4" s="1"/>
  <c r="C667" i="4" s="1"/>
  <c r="C716" i="4" s="1"/>
  <c r="C765" i="4" s="1"/>
  <c r="C814" i="4" s="1"/>
  <c r="C863" i="4" s="1"/>
  <c r="C912" i="4" s="1"/>
  <c r="C961" i="4" s="1"/>
  <c r="C1010" i="4" s="1"/>
  <c r="C1059" i="4" s="1"/>
  <c r="C1108" i="4" s="1"/>
  <c r="C1157" i="4" s="1"/>
  <c r="C1206" i="4" s="1"/>
  <c r="C1255" i="4" s="1"/>
  <c r="C1304" i="4" s="1"/>
  <c r="C1353" i="4" s="1"/>
  <c r="C1402" i="4" s="1"/>
  <c r="C1451" i="4" s="1"/>
  <c r="C1500" i="4" s="1"/>
  <c r="C1553" i="4" s="1"/>
  <c r="F79" i="4"/>
  <c r="AD79" i="4" s="1"/>
  <c r="D79" i="4"/>
  <c r="G83" i="4"/>
  <c r="AE83" i="4" s="1"/>
  <c r="E83" i="4"/>
  <c r="AC83" i="4" s="1"/>
  <c r="C132" i="4"/>
  <c r="F83" i="4"/>
  <c r="AD83" i="4" s="1"/>
  <c r="D83" i="4"/>
  <c r="AB83" i="4" s="1"/>
  <c r="G87" i="4"/>
  <c r="E87" i="4"/>
  <c r="AC87" i="4" s="1"/>
  <c r="C136" i="4"/>
  <c r="C185" i="4" s="1"/>
  <c r="C234" i="4" s="1"/>
  <c r="C283" i="4" s="1"/>
  <c r="C332" i="4" s="1"/>
  <c r="C381" i="4" s="1"/>
  <c r="C430" i="4" s="1"/>
  <c r="C479" i="4" s="1"/>
  <c r="C528" i="4" s="1"/>
  <c r="C577" i="4" s="1"/>
  <c r="C626" i="4" s="1"/>
  <c r="C675" i="4" s="1"/>
  <c r="C724" i="4" s="1"/>
  <c r="C773" i="4" s="1"/>
  <c r="C822" i="4" s="1"/>
  <c r="C871" i="4" s="1"/>
  <c r="C920" i="4" s="1"/>
  <c r="C969" i="4" s="1"/>
  <c r="C1018" i="4" s="1"/>
  <c r="C1067" i="4" s="1"/>
  <c r="C1116" i="4" s="1"/>
  <c r="C1165" i="4" s="1"/>
  <c r="C1214" i="4" s="1"/>
  <c r="C1263" i="4" s="1"/>
  <c r="C1312" i="4" s="1"/>
  <c r="C1361" i="4" s="1"/>
  <c r="C1410" i="4" s="1"/>
  <c r="C1459" i="4" s="1"/>
  <c r="C1508" i="4" s="1"/>
  <c r="C1561" i="4" s="1"/>
  <c r="F87" i="4"/>
  <c r="AD87" i="4" s="1"/>
  <c r="D87" i="4"/>
  <c r="Y151" i="4"/>
  <c r="AA151" i="4"/>
  <c r="Y153" i="4"/>
  <c r="AA153" i="4"/>
  <c r="Y155" i="4"/>
  <c r="AA155" i="4"/>
  <c r="Y157" i="4"/>
  <c r="AA157" i="4"/>
  <c r="Y159" i="4"/>
  <c r="AA159" i="4"/>
  <c r="Y161" i="4"/>
  <c r="AA161" i="4"/>
  <c r="Y163" i="4"/>
  <c r="AA163" i="4"/>
  <c r="Y165" i="4"/>
  <c r="AA165" i="4"/>
  <c r="Y167" i="4"/>
  <c r="AA167" i="4"/>
  <c r="Y169" i="4"/>
  <c r="AA169" i="4"/>
  <c r="Y171" i="4"/>
  <c r="AA171" i="4"/>
  <c r="Y174" i="4"/>
  <c r="AA174" i="4"/>
  <c r="Y176" i="4"/>
  <c r="AA176" i="4"/>
  <c r="Y178" i="4"/>
  <c r="AA178" i="4"/>
  <c r="Y180" i="4"/>
  <c r="AA180" i="4"/>
  <c r="Y182" i="4"/>
  <c r="AA182" i="4"/>
  <c r="Y184" i="4"/>
  <c r="AA184" i="4"/>
  <c r="Y186" i="4"/>
  <c r="AA186" i="4"/>
  <c r="Y188" i="4"/>
  <c r="AA188" i="4"/>
  <c r="Y189" i="4"/>
  <c r="AA189" i="4"/>
  <c r="AE54" i="4"/>
  <c r="AE58" i="4"/>
  <c r="AC66" i="4"/>
  <c r="AE74" i="4"/>
  <c r="AE75" i="4"/>
  <c r="AE87" i="4"/>
  <c r="G52" i="4"/>
  <c r="AE52" i="4" s="1"/>
  <c r="E52" i="4"/>
  <c r="AC52" i="4" s="1"/>
  <c r="C101" i="4"/>
  <c r="C150" i="4" s="1"/>
  <c r="C199" i="4" s="1"/>
  <c r="C248" i="4" s="1"/>
  <c r="C297" i="4" s="1"/>
  <c r="C346" i="4" s="1"/>
  <c r="C395" i="4" s="1"/>
  <c r="C444" i="4" s="1"/>
  <c r="C493" i="4" s="1"/>
  <c r="C542" i="4" s="1"/>
  <c r="C591" i="4" s="1"/>
  <c r="C640" i="4" s="1"/>
  <c r="C689" i="4" s="1"/>
  <c r="C738" i="4" s="1"/>
  <c r="C787" i="4" s="1"/>
  <c r="C836" i="4" s="1"/>
  <c r="C885" i="4" s="1"/>
  <c r="C934" i="4" s="1"/>
  <c r="C983" i="4" s="1"/>
  <c r="C1032" i="4" s="1"/>
  <c r="C1081" i="4" s="1"/>
  <c r="C1130" i="4" s="1"/>
  <c r="C1179" i="4" s="1"/>
  <c r="C1228" i="4" s="1"/>
  <c r="C1277" i="4" s="1"/>
  <c r="C1326" i="4" s="1"/>
  <c r="C1375" i="4" s="1"/>
  <c r="C1424" i="4" s="1"/>
  <c r="C1473" i="4" s="1"/>
  <c r="C1526" i="4" s="1"/>
  <c r="F52" i="4"/>
  <c r="D52" i="4"/>
  <c r="AB52" i="4" s="1"/>
  <c r="G56" i="4"/>
  <c r="AE56" i="4" s="1"/>
  <c r="E56" i="4"/>
  <c r="AC56" i="4" s="1"/>
  <c r="C105" i="4"/>
  <c r="C154" i="4" s="1"/>
  <c r="C203" i="4" s="1"/>
  <c r="C252" i="4" s="1"/>
  <c r="C301" i="4" s="1"/>
  <c r="C350" i="4" s="1"/>
  <c r="C399" i="4" s="1"/>
  <c r="C448" i="4" s="1"/>
  <c r="C497" i="4" s="1"/>
  <c r="C546" i="4" s="1"/>
  <c r="C595" i="4" s="1"/>
  <c r="C644" i="4" s="1"/>
  <c r="C693" i="4" s="1"/>
  <c r="C742" i="4" s="1"/>
  <c r="C791" i="4" s="1"/>
  <c r="C840" i="4" s="1"/>
  <c r="C889" i="4" s="1"/>
  <c r="C938" i="4" s="1"/>
  <c r="C987" i="4" s="1"/>
  <c r="C1036" i="4" s="1"/>
  <c r="C1085" i="4" s="1"/>
  <c r="C1134" i="4" s="1"/>
  <c r="C1183" i="4" s="1"/>
  <c r="C1232" i="4" s="1"/>
  <c r="C1281" i="4" s="1"/>
  <c r="C1330" i="4" s="1"/>
  <c r="C1379" i="4" s="1"/>
  <c r="C1428" i="4" s="1"/>
  <c r="C1477" i="4" s="1"/>
  <c r="C1530" i="4" s="1"/>
  <c r="F56" i="4"/>
  <c r="AD56" i="4" s="1"/>
  <c r="D56" i="4"/>
  <c r="AB56" i="4" s="1"/>
  <c r="G60" i="4"/>
  <c r="AE60" i="4" s="1"/>
  <c r="E60" i="4"/>
  <c r="AC60" i="4" s="1"/>
  <c r="C109" i="4"/>
  <c r="C158" i="4" s="1"/>
  <c r="C207" i="4" s="1"/>
  <c r="C256" i="4" s="1"/>
  <c r="C305" i="4" s="1"/>
  <c r="C354" i="4" s="1"/>
  <c r="C403" i="4" s="1"/>
  <c r="C452" i="4" s="1"/>
  <c r="C501" i="4" s="1"/>
  <c r="C550" i="4" s="1"/>
  <c r="C599" i="4" s="1"/>
  <c r="C648" i="4" s="1"/>
  <c r="C697" i="4" s="1"/>
  <c r="C746" i="4" s="1"/>
  <c r="C795" i="4" s="1"/>
  <c r="C844" i="4" s="1"/>
  <c r="C893" i="4" s="1"/>
  <c r="C942" i="4" s="1"/>
  <c r="C991" i="4" s="1"/>
  <c r="C1040" i="4" s="1"/>
  <c r="C1089" i="4" s="1"/>
  <c r="C1138" i="4" s="1"/>
  <c r="C1187" i="4" s="1"/>
  <c r="C1236" i="4" s="1"/>
  <c r="C1285" i="4" s="1"/>
  <c r="C1334" i="4" s="1"/>
  <c r="C1383" i="4" s="1"/>
  <c r="C1432" i="4" s="1"/>
  <c r="C1481" i="4" s="1"/>
  <c r="C1534" i="4" s="1"/>
  <c r="F60" i="4"/>
  <c r="AD60" i="4" s="1"/>
  <c r="D60" i="4"/>
  <c r="AB60" i="4" s="1"/>
  <c r="G64" i="4"/>
  <c r="AE64" i="4" s="1"/>
  <c r="E64" i="4"/>
  <c r="AC64" i="4" s="1"/>
  <c r="C113" i="4"/>
  <c r="C162" i="4" s="1"/>
  <c r="C211" i="4" s="1"/>
  <c r="C260" i="4" s="1"/>
  <c r="C309" i="4" s="1"/>
  <c r="C358" i="4" s="1"/>
  <c r="C407" i="4" s="1"/>
  <c r="C456" i="4" s="1"/>
  <c r="C505" i="4" s="1"/>
  <c r="C554" i="4" s="1"/>
  <c r="C603" i="4" s="1"/>
  <c r="C652" i="4" s="1"/>
  <c r="C701" i="4" s="1"/>
  <c r="C750" i="4" s="1"/>
  <c r="C799" i="4" s="1"/>
  <c r="C848" i="4" s="1"/>
  <c r="C897" i="4" s="1"/>
  <c r="C946" i="4" s="1"/>
  <c r="C995" i="4" s="1"/>
  <c r="C1044" i="4" s="1"/>
  <c r="C1093" i="4" s="1"/>
  <c r="C1142" i="4" s="1"/>
  <c r="C1191" i="4" s="1"/>
  <c r="C1240" i="4" s="1"/>
  <c r="C1289" i="4" s="1"/>
  <c r="C1338" i="4" s="1"/>
  <c r="C1387" i="4" s="1"/>
  <c r="C1436" i="4" s="1"/>
  <c r="C1485" i="4" s="1"/>
  <c r="C1538" i="4" s="1"/>
  <c r="AF1538" i="4" s="1"/>
  <c r="F64" i="4"/>
  <c r="D64" i="4"/>
  <c r="AB64" i="4" s="1"/>
  <c r="G68" i="4"/>
  <c r="AE68" i="4" s="1"/>
  <c r="E68" i="4"/>
  <c r="AC68" i="4" s="1"/>
  <c r="C117" i="4"/>
  <c r="C166" i="4" s="1"/>
  <c r="C215" i="4" s="1"/>
  <c r="C264" i="4" s="1"/>
  <c r="C313" i="4" s="1"/>
  <c r="C362" i="4" s="1"/>
  <c r="C411" i="4" s="1"/>
  <c r="C460" i="4" s="1"/>
  <c r="C509" i="4" s="1"/>
  <c r="C558" i="4" s="1"/>
  <c r="C607" i="4" s="1"/>
  <c r="C656" i="4" s="1"/>
  <c r="C705" i="4" s="1"/>
  <c r="C754" i="4" s="1"/>
  <c r="C803" i="4" s="1"/>
  <c r="C852" i="4" s="1"/>
  <c r="C901" i="4" s="1"/>
  <c r="C950" i="4" s="1"/>
  <c r="C999" i="4" s="1"/>
  <c r="C1048" i="4" s="1"/>
  <c r="C1097" i="4" s="1"/>
  <c r="C1146" i="4" s="1"/>
  <c r="C1195" i="4" s="1"/>
  <c r="C1244" i="4" s="1"/>
  <c r="C1293" i="4" s="1"/>
  <c r="C1342" i="4" s="1"/>
  <c r="C1391" i="4" s="1"/>
  <c r="C1440" i="4" s="1"/>
  <c r="C1489" i="4" s="1"/>
  <c r="C1542" i="4" s="1"/>
  <c r="F68" i="4"/>
  <c r="D68" i="4"/>
  <c r="AB68" i="4" s="1"/>
  <c r="G72" i="4"/>
  <c r="AE72" i="4" s="1"/>
  <c r="E72" i="4"/>
  <c r="AC72" i="4" s="1"/>
  <c r="C121" i="4"/>
  <c r="F72" i="4"/>
  <c r="AD72" i="4" s="1"/>
  <c r="D72" i="4"/>
  <c r="AB72" i="4" s="1"/>
  <c r="G77" i="4"/>
  <c r="AE77" i="4" s="1"/>
  <c r="E77" i="4"/>
  <c r="AC77" i="4" s="1"/>
  <c r="C126" i="4"/>
  <c r="C175" i="4" s="1"/>
  <c r="C224" i="4" s="1"/>
  <c r="C273" i="4" s="1"/>
  <c r="C322" i="4" s="1"/>
  <c r="C371" i="4" s="1"/>
  <c r="C420" i="4" s="1"/>
  <c r="C469" i="4" s="1"/>
  <c r="C518" i="4" s="1"/>
  <c r="C567" i="4" s="1"/>
  <c r="C616" i="4" s="1"/>
  <c r="C665" i="4" s="1"/>
  <c r="C714" i="4" s="1"/>
  <c r="C763" i="4" s="1"/>
  <c r="C812" i="4" s="1"/>
  <c r="C861" i="4" s="1"/>
  <c r="C910" i="4" s="1"/>
  <c r="C959" i="4" s="1"/>
  <c r="C1008" i="4" s="1"/>
  <c r="C1057" i="4" s="1"/>
  <c r="C1106" i="4" s="1"/>
  <c r="C1155" i="4" s="1"/>
  <c r="C1204" i="4" s="1"/>
  <c r="C1253" i="4" s="1"/>
  <c r="C1302" i="4" s="1"/>
  <c r="C1351" i="4" s="1"/>
  <c r="C1400" i="4" s="1"/>
  <c r="C1449" i="4" s="1"/>
  <c r="C1498" i="4" s="1"/>
  <c r="C1551" i="4" s="1"/>
  <c r="F77" i="4"/>
  <c r="AD77" i="4" s="1"/>
  <c r="D77" i="4"/>
  <c r="G81" i="4"/>
  <c r="AE81" i="4" s="1"/>
  <c r="E81" i="4"/>
  <c r="AC81" i="4" s="1"/>
  <c r="C130" i="4"/>
  <c r="F81" i="4"/>
  <c r="D81" i="4"/>
  <c r="AB81" i="4" s="1"/>
  <c r="G85" i="4"/>
  <c r="AE85" i="4" s="1"/>
  <c r="E85" i="4"/>
  <c r="AC85" i="4" s="1"/>
  <c r="C134" i="4"/>
  <c r="C183" i="4" s="1"/>
  <c r="C232" i="4" s="1"/>
  <c r="C281" i="4" s="1"/>
  <c r="C330" i="4" s="1"/>
  <c r="C379" i="4" s="1"/>
  <c r="C428" i="4" s="1"/>
  <c r="C477" i="4" s="1"/>
  <c r="C526" i="4" s="1"/>
  <c r="C575" i="4" s="1"/>
  <c r="C624" i="4" s="1"/>
  <c r="C673" i="4" s="1"/>
  <c r="C722" i="4" s="1"/>
  <c r="C771" i="4" s="1"/>
  <c r="C820" i="4" s="1"/>
  <c r="C869" i="4" s="1"/>
  <c r="C918" i="4" s="1"/>
  <c r="C967" i="4" s="1"/>
  <c r="C1016" i="4" s="1"/>
  <c r="C1065" i="4" s="1"/>
  <c r="C1114" i="4" s="1"/>
  <c r="C1163" i="4" s="1"/>
  <c r="C1212" i="4" s="1"/>
  <c r="C1261" i="4" s="1"/>
  <c r="C1310" i="4" s="1"/>
  <c r="C1359" i="4" s="1"/>
  <c r="C1408" i="4" s="1"/>
  <c r="C1457" i="4" s="1"/>
  <c r="C1506" i="4" s="1"/>
  <c r="C1559" i="4" s="1"/>
  <c r="AF1559" i="4" s="1"/>
  <c r="F85" i="4"/>
  <c r="D85" i="4"/>
  <c r="AB85" i="4" s="1"/>
  <c r="G89" i="4"/>
  <c r="AE89" i="4" s="1"/>
  <c r="E89" i="4"/>
  <c r="AC89" i="4" s="1"/>
  <c r="C138" i="4"/>
  <c r="F89" i="4"/>
  <c r="D89" i="4"/>
  <c r="AB89" i="4" s="1"/>
  <c r="D101" i="4"/>
  <c r="AB101" i="4" s="1"/>
  <c r="X150" i="4"/>
  <c r="Z150" i="4"/>
  <c r="X152" i="4"/>
  <c r="Z152" i="4"/>
  <c r="X154" i="4"/>
  <c r="F105" i="4"/>
  <c r="AD105" i="4" s="1"/>
  <c r="Z154" i="4"/>
  <c r="D107" i="4"/>
  <c r="AB107" i="4" s="1"/>
  <c r="X156" i="4"/>
  <c r="Z156" i="4"/>
  <c r="X158" i="4"/>
  <c r="Z158" i="4"/>
  <c r="X160" i="4"/>
  <c r="Z160" i="4"/>
  <c r="X162" i="4"/>
  <c r="Z162" i="4"/>
  <c r="D115" i="4"/>
  <c r="AB115" i="4" s="1"/>
  <c r="X164" i="4"/>
  <c r="Z164" i="4"/>
  <c r="X166" i="4"/>
  <c r="Z166" i="4"/>
  <c r="X168" i="4"/>
  <c r="Z168" i="4"/>
  <c r="X170" i="4"/>
  <c r="Z170" i="4"/>
  <c r="X172" i="4"/>
  <c r="Z172" i="4"/>
  <c r="F123" i="4"/>
  <c r="AD123" i="4" s="1"/>
  <c r="X173" i="4"/>
  <c r="Z173" i="4"/>
  <c r="X175" i="4"/>
  <c r="D126" i="4"/>
  <c r="AB126" i="4" s="1"/>
  <c r="Z175" i="4"/>
  <c r="X177" i="4"/>
  <c r="Z177" i="4"/>
  <c r="X179" i="4"/>
  <c r="Z179" i="4"/>
  <c r="X181" i="4"/>
  <c r="Z181" i="4"/>
  <c r="X183" i="4"/>
  <c r="Z183" i="4"/>
  <c r="F134" i="4"/>
  <c r="AD134" i="4" s="1"/>
  <c r="X185" i="4"/>
  <c r="Z185" i="4"/>
  <c r="X187" i="4"/>
  <c r="Z187" i="4"/>
  <c r="E3" i="4"/>
  <c r="AC3" i="4" s="1"/>
  <c r="G3" i="4"/>
  <c r="AE3" i="4" s="1"/>
  <c r="AH4" i="4"/>
  <c r="I53" i="4" s="1"/>
  <c r="E5" i="4"/>
  <c r="AC5" i="4" s="1"/>
  <c r="G5" i="4"/>
  <c r="AE5" i="4" s="1"/>
  <c r="AH6" i="4"/>
  <c r="I55" i="4" s="1"/>
  <c r="E7" i="4"/>
  <c r="AC7" i="4" s="1"/>
  <c r="G7" i="4"/>
  <c r="AE7" i="4" s="1"/>
  <c r="AH8" i="4"/>
  <c r="I57" i="4" s="1"/>
  <c r="E9" i="4"/>
  <c r="AC9" i="4" s="1"/>
  <c r="G9" i="4"/>
  <c r="AE9" i="4" s="1"/>
  <c r="AH10" i="4"/>
  <c r="I59" i="4" s="1"/>
  <c r="E11" i="4"/>
  <c r="AC11" i="4" s="1"/>
  <c r="G11" i="4"/>
  <c r="AE11" i="4" s="1"/>
  <c r="AH12" i="4"/>
  <c r="I61" i="4" s="1"/>
  <c r="E13" i="4"/>
  <c r="AC13" i="4" s="1"/>
  <c r="G13" i="4"/>
  <c r="AE13" i="4" s="1"/>
  <c r="AH14" i="4"/>
  <c r="I63" i="4" s="1"/>
  <c r="E15" i="4"/>
  <c r="AC15" i="4" s="1"/>
  <c r="G15" i="4"/>
  <c r="AE15" i="4" s="1"/>
  <c r="AH16" i="4"/>
  <c r="I65" i="4" s="1"/>
  <c r="E17" i="4"/>
  <c r="AC17" i="4" s="1"/>
  <c r="G17" i="4"/>
  <c r="AE17" i="4" s="1"/>
  <c r="AH18" i="4"/>
  <c r="I67" i="4" s="1"/>
  <c r="E19" i="4"/>
  <c r="AC19" i="4" s="1"/>
  <c r="G19" i="4"/>
  <c r="AE19" i="4" s="1"/>
  <c r="AH20" i="4"/>
  <c r="I69" i="4" s="1"/>
  <c r="E21" i="4"/>
  <c r="AC21" i="4" s="1"/>
  <c r="G21" i="4"/>
  <c r="AE21" i="4" s="1"/>
  <c r="AH22" i="4"/>
  <c r="I71" i="4" s="1"/>
  <c r="E23" i="4"/>
  <c r="AC23" i="4" s="1"/>
  <c r="G23" i="4"/>
  <c r="AE23" i="4" s="1"/>
  <c r="AH24" i="4"/>
  <c r="I73" i="4" s="1"/>
  <c r="E25" i="4"/>
  <c r="AC25" i="4" s="1"/>
  <c r="G25" i="4"/>
  <c r="AE25" i="4" s="1"/>
  <c r="E26" i="4"/>
  <c r="AC26" i="4" s="1"/>
  <c r="G26" i="4"/>
  <c r="AE26" i="4" s="1"/>
  <c r="AH27" i="4"/>
  <c r="I76" i="4" s="1"/>
  <c r="E28" i="4"/>
  <c r="AC28" i="4" s="1"/>
  <c r="G28" i="4"/>
  <c r="AE28" i="4" s="1"/>
  <c r="AH29" i="4"/>
  <c r="I78" i="4" s="1"/>
  <c r="E30" i="4"/>
  <c r="AC30" i="4" s="1"/>
  <c r="G30" i="4"/>
  <c r="AE30" i="4" s="1"/>
  <c r="AH31" i="4"/>
  <c r="I80" i="4" s="1"/>
  <c r="E32" i="4"/>
  <c r="AC32" i="4" s="1"/>
  <c r="G32" i="4"/>
  <c r="AE32" i="4" s="1"/>
  <c r="AH33" i="4"/>
  <c r="I82" i="4" s="1"/>
  <c r="E34" i="4"/>
  <c r="AC34" i="4" s="1"/>
  <c r="G34" i="4"/>
  <c r="AE34" i="4" s="1"/>
  <c r="AH35" i="4"/>
  <c r="I84" i="4" s="1"/>
  <c r="E36" i="4"/>
  <c r="AC36" i="4" s="1"/>
  <c r="G36" i="4"/>
  <c r="AE36" i="4" s="1"/>
  <c r="AH37" i="4"/>
  <c r="I86" i="4" s="1"/>
  <c r="E38" i="4"/>
  <c r="AC38" i="4" s="1"/>
  <c r="G38" i="4"/>
  <c r="AE38" i="4" s="1"/>
  <c r="AH39" i="4"/>
  <c r="I88" i="4" s="1"/>
  <c r="E40" i="4"/>
  <c r="AC40" i="4" s="1"/>
  <c r="G40" i="4"/>
  <c r="AE40" i="4" s="1"/>
  <c r="AH41" i="4"/>
  <c r="I90" i="4" s="1"/>
  <c r="D42" i="4"/>
  <c r="AB42" i="4" s="1"/>
  <c r="F42" i="4"/>
  <c r="AD42" i="4" s="1"/>
  <c r="AF42" i="4"/>
  <c r="AD52" i="4"/>
  <c r="C53" i="4"/>
  <c r="C55" i="4"/>
  <c r="C57" i="4"/>
  <c r="AB58" i="4"/>
  <c r="C59" i="4"/>
  <c r="C61" i="4"/>
  <c r="AF61" i="4" s="1"/>
  <c r="AD62" i="4"/>
  <c r="C63" i="4"/>
  <c r="AD64" i="4"/>
  <c r="C65" i="4"/>
  <c r="AB66" i="4"/>
  <c r="AD66" i="4"/>
  <c r="C67" i="4"/>
  <c r="AD68" i="4"/>
  <c r="C69" i="4"/>
  <c r="AB70" i="4"/>
  <c r="C71" i="4"/>
  <c r="C73" i="4"/>
  <c r="AB74" i="4"/>
  <c r="AD74" i="4"/>
  <c r="C76" i="4"/>
  <c r="AB77" i="4"/>
  <c r="C78" i="4"/>
  <c r="AB79" i="4"/>
  <c r="C80" i="4"/>
  <c r="AD81" i="4"/>
  <c r="C82" i="4"/>
  <c r="C84" i="4"/>
  <c r="AD85" i="4"/>
  <c r="C86" i="4"/>
  <c r="AB87" i="4"/>
  <c r="C88" i="4"/>
  <c r="AD89" i="4"/>
  <c r="C90" i="4"/>
  <c r="C91" i="4"/>
  <c r="Y101" i="4"/>
  <c r="AA101" i="4"/>
  <c r="X102" i="4"/>
  <c r="Z102" i="4"/>
  <c r="Y103" i="4"/>
  <c r="AA103" i="4"/>
  <c r="X104" i="4"/>
  <c r="Z104" i="4"/>
  <c r="Y105" i="4"/>
  <c r="AA105" i="4"/>
  <c r="X106" i="4"/>
  <c r="Z106" i="4"/>
  <c r="Y107" i="4"/>
  <c r="AA107" i="4"/>
  <c r="X108" i="4"/>
  <c r="Z108" i="4"/>
  <c r="Y109" i="4"/>
  <c r="AA109" i="4"/>
  <c r="X110" i="4"/>
  <c r="Z110" i="4"/>
  <c r="Y111" i="4"/>
  <c r="AA111" i="4"/>
  <c r="X112" i="4"/>
  <c r="Z112" i="4"/>
  <c r="Y113" i="4"/>
  <c r="AA113" i="4"/>
  <c r="X114" i="4"/>
  <c r="Z114" i="4"/>
  <c r="Y115" i="4"/>
  <c r="AA115" i="4"/>
  <c r="X116" i="4"/>
  <c r="Z116" i="4"/>
  <c r="Y117" i="4"/>
  <c r="AA117" i="4"/>
  <c r="X118" i="4"/>
  <c r="Z118" i="4"/>
  <c r="Y119" i="4"/>
  <c r="AA119" i="4"/>
  <c r="X120" i="4"/>
  <c r="Z120" i="4"/>
  <c r="Y121" i="4"/>
  <c r="AA121" i="4"/>
  <c r="X122" i="4"/>
  <c r="Z122" i="4"/>
  <c r="Y123" i="4"/>
  <c r="AA123" i="4"/>
  <c r="Y124" i="4"/>
  <c r="AA124" i="4"/>
  <c r="X125" i="4"/>
  <c r="Z125" i="4"/>
  <c r="Y126" i="4"/>
  <c r="AA126" i="4"/>
  <c r="X127" i="4"/>
  <c r="Z127" i="4"/>
  <c r="Y128" i="4"/>
  <c r="AA128" i="4"/>
  <c r="X129" i="4"/>
  <c r="Z129" i="4"/>
  <c r="Y130" i="4"/>
  <c r="AA130" i="4"/>
  <c r="X131" i="4"/>
  <c r="Z131" i="4"/>
  <c r="Y132" i="4"/>
  <c r="AA132" i="4"/>
  <c r="X133" i="4"/>
  <c r="Z133" i="4"/>
  <c r="Y134" i="4"/>
  <c r="AA134" i="4"/>
  <c r="X135" i="4"/>
  <c r="Z135" i="4"/>
  <c r="Y136" i="4"/>
  <c r="AA136" i="4"/>
  <c r="X137" i="4"/>
  <c r="Z137" i="4"/>
  <c r="Y138" i="4"/>
  <c r="AA138" i="4"/>
  <c r="X139" i="4"/>
  <c r="Z139" i="4"/>
  <c r="X140" i="4"/>
  <c r="Z140" i="4"/>
  <c r="D3" i="4"/>
  <c r="AB3" i="4" s="1"/>
  <c r="F3" i="4"/>
  <c r="AD3" i="4" s="1"/>
  <c r="AF3" i="4"/>
  <c r="E4" i="4"/>
  <c r="AC4" i="4" s="1"/>
  <c r="D5" i="4"/>
  <c r="AB5" i="4" s="1"/>
  <c r="F5" i="4"/>
  <c r="AD5" i="4" s="1"/>
  <c r="AF5" i="4"/>
  <c r="E6" i="4"/>
  <c r="AC6" i="4" s="1"/>
  <c r="D7" i="4"/>
  <c r="AB7" i="4" s="1"/>
  <c r="F7" i="4"/>
  <c r="AD7" i="4" s="1"/>
  <c r="AF7" i="4"/>
  <c r="E8" i="4"/>
  <c r="AC8" i="4" s="1"/>
  <c r="D9" i="4"/>
  <c r="AB9" i="4" s="1"/>
  <c r="F9" i="4"/>
  <c r="AD9" i="4" s="1"/>
  <c r="AF9" i="4"/>
  <c r="E10" i="4"/>
  <c r="AC10" i="4" s="1"/>
  <c r="D11" i="4"/>
  <c r="AB11" i="4" s="1"/>
  <c r="F11" i="4"/>
  <c r="AD11" i="4" s="1"/>
  <c r="AF11" i="4"/>
  <c r="E12" i="4"/>
  <c r="AC12" i="4" s="1"/>
  <c r="D13" i="4"/>
  <c r="AB13" i="4" s="1"/>
  <c r="F13" i="4"/>
  <c r="AD13" i="4" s="1"/>
  <c r="AF13" i="4"/>
  <c r="E14" i="4"/>
  <c r="AC14" i="4" s="1"/>
  <c r="D15" i="4"/>
  <c r="AB15" i="4" s="1"/>
  <c r="F15" i="4"/>
  <c r="AD15" i="4" s="1"/>
  <c r="AF15" i="4"/>
  <c r="E16" i="4"/>
  <c r="AC16" i="4" s="1"/>
  <c r="D17" i="4"/>
  <c r="AB17" i="4" s="1"/>
  <c r="F17" i="4"/>
  <c r="AD17" i="4" s="1"/>
  <c r="AF17" i="4"/>
  <c r="E18" i="4"/>
  <c r="AC18" i="4" s="1"/>
  <c r="D19" i="4"/>
  <c r="AB19" i="4" s="1"/>
  <c r="F19" i="4"/>
  <c r="AD19" i="4" s="1"/>
  <c r="AF19" i="4"/>
  <c r="E20" i="4"/>
  <c r="AC20" i="4" s="1"/>
  <c r="D21" i="4"/>
  <c r="AB21" i="4" s="1"/>
  <c r="F21" i="4"/>
  <c r="AD21" i="4" s="1"/>
  <c r="AF21" i="4"/>
  <c r="E22" i="4"/>
  <c r="AC22" i="4" s="1"/>
  <c r="D23" i="4"/>
  <c r="AB23" i="4" s="1"/>
  <c r="F23" i="4"/>
  <c r="AD23" i="4" s="1"/>
  <c r="AF23" i="4"/>
  <c r="E24" i="4"/>
  <c r="AC24" i="4" s="1"/>
  <c r="D25" i="4"/>
  <c r="AB25" i="4" s="1"/>
  <c r="F25" i="4"/>
  <c r="AD25" i="4" s="1"/>
  <c r="AF25" i="4"/>
  <c r="D26" i="4"/>
  <c r="AB26" i="4" s="1"/>
  <c r="F26" i="4"/>
  <c r="AD26" i="4" s="1"/>
  <c r="AF26" i="4"/>
  <c r="E27" i="4"/>
  <c r="AC27" i="4" s="1"/>
  <c r="D28" i="4"/>
  <c r="AB28" i="4" s="1"/>
  <c r="F28" i="4"/>
  <c r="AD28" i="4" s="1"/>
  <c r="AF28" i="4"/>
  <c r="E29" i="4"/>
  <c r="AC29" i="4" s="1"/>
  <c r="D30" i="4"/>
  <c r="AB30" i="4" s="1"/>
  <c r="F30" i="4"/>
  <c r="AD30" i="4" s="1"/>
  <c r="AF30" i="4"/>
  <c r="E31" i="4"/>
  <c r="AC31" i="4" s="1"/>
  <c r="D32" i="4"/>
  <c r="AB32" i="4" s="1"/>
  <c r="F32" i="4"/>
  <c r="AD32" i="4" s="1"/>
  <c r="AF32" i="4"/>
  <c r="E33" i="4"/>
  <c r="AC33" i="4" s="1"/>
  <c r="D34" i="4"/>
  <c r="AB34" i="4" s="1"/>
  <c r="F34" i="4"/>
  <c r="AD34" i="4" s="1"/>
  <c r="AF34" i="4"/>
  <c r="E35" i="4"/>
  <c r="AC35" i="4" s="1"/>
  <c r="D36" i="4"/>
  <c r="AB36" i="4" s="1"/>
  <c r="F36" i="4"/>
  <c r="AD36" i="4" s="1"/>
  <c r="AF36" i="4"/>
  <c r="E37" i="4"/>
  <c r="AC37" i="4" s="1"/>
  <c r="D38" i="4"/>
  <c r="AB38" i="4" s="1"/>
  <c r="F38" i="4"/>
  <c r="AD38" i="4" s="1"/>
  <c r="AF38" i="4"/>
  <c r="E39" i="4"/>
  <c r="AC39" i="4" s="1"/>
  <c r="D40" i="4"/>
  <c r="AB40" i="4" s="1"/>
  <c r="F40" i="4"/>
  <c r="AD40" i="4" s="1"/>
  <c r="AF40" i="4"/>
  <c r="E41" i="4"/>
  <c r="AC41" i="4" s="1"/>
  <c r="E42" i="4"/>
  <c r="AC42" i="4" s="1"/>
  <c r="AF1534" i="4"/>
  <c r="AF1540" i="4"/>
  <c r="AF1551" i="4"/>
  <c r="AF1526" i="4"/>
  <c r="AF1532" i="4"/>
  <c r="AF1542" i="4"/>
  <c r="AF1530" i="4"/>
  <c r="AF1553" i="4"/>
  <c r="AF1561" i="4"/>
  <c r="AD5" i="3"/>
  <c r="F6" i="1"/>
  <c r="AD6" i="1" s="1"/>
  <c r="D6" i="1"/>
  <c r="AB6" i="1" s="1"/>
  <c r="AB43" i="1" s="1"/>
  <c r="AB5" i="3"/>
  <c r="AG5" i="3"/>
  <c r="D52" i="1"/>
  <c r="AB52" i="1" s="1"/>
  <c r="G56" i="1"/>
  <c r="AE56" i="1" s="1"/>
  <c r="G64" i="1"/>
  <c r="AE64" i="1" s="1"/>
  <c r="G72" i="1"/>
  <c r="AE72" i="1" s="1"/>
  <c r="G86" i="1"/>
  <c r="AE86" i="1" s="1"/>
  <c r="G54" i="1"/>
  <c r="AE54" i="1" s="1"/>
  <c r="G58" i="1"/>
  <c r="AE58" i="1" s="1"/>
  <c r="G62" i="1"/>
  <c r="AE62" i="1" s="1"/>
  <c r="G66" i="1"/>
  <c r="AE66" i="1" s="1"/>
  <c r="G70" i="1"/>
  <c r="AE70" i="1" s="1"/>
  <c r="G74" i="1"/>
  <c r="AE74" i="1" s="1"/>
  <c r="G82" i="1"/>
  <c r="AE82" i="1" s="1"/>
  <c r="G90" i="1"/>
  <c r="AE90" i="1" s="1"/>
  <c r="F52" i="1"/>
  <c r="AD52" i="1" s="1"/>
  <c r="AD3" i="3"/>
  <c r="AB3" i="3"/>
  <c r="AA4" i="3"/>
  <c r="AA6" i="3"/>
  <c r="AG6" i="3"/>
  <c r="AA8" i="3"/>
  <c r="AG8" i="3"/>
  <c r="AA12" i="3"/>
  <c r="AG12" i="3"/>
  <c r="AA14" i="3"/>
  <c r="AA18" i="3"/>
  <c r="AG18" i="3"/>
  <c r="AA22" i="3"/>
  <c r="AG22" i="3"/>
  <c r="AA24" i="3"/>
  <c r="AA26" i="3"/>
  <c r="AG26" i="3"/>
  <c r="AA28" i="3"/>
  <c r="AG28" i="3"/>
  <c r="AB4" i="3"/>
  <c r="AB6" i="3"/>
  <c r="AB8" i="3"/>
  <c r="AB10" i="3"/>
  <c r="AD10" i="3"/>
  <c r="AF10" i="3"/>
  <c r="AG10" i="3" s="1"/>
  <c r="AB12" i="3"/>
  <c r="AB14" i="3"/>
  <c r="AF14" i="3"/>
  <c r="AG14" i="3" s="1"/>
  <c r="AB16" i="3"/>
  <c r="AD16" i="3"/>
  <c r="AF16" i="3"/>
  <c r="AG16" i="3" s="1"/>
  <c r="AB18" i="3"/>
  <c r="AB20" i="3"/>
  <c r="AD20" i="3"/>
  <c r="AB22" i="3"/>
  <c r="AB24" i="3"/>
  <c r="AF24" i="3"/>
  <c r="AG24" i="3" s="1"/>
  <c r="AB26" i="3"/>
  <c r="AB28" i="3"/>
  <c r="AB30" i="3"/>
  <c r="AD30" i="3"/>
  <c r="AF30" i="3"/>
  <c r="AG30" i="3" s="1"/>
  <c r="AA31" i="3"/>
  <c r="AG31" i="3"/>
  <c r="AB32" i="3"/>
  <c r="AD32" i="3"/>
  <c r="AF32" i="3"/>
  <c r="AG32" i="3" s="1"/>
  <c r="AA33" i="3"/>
  <c r="AG33" i="3"/>
  <c r="AB34" i="3"/>
  <c r="AD34" i="3"/>
  <c r="AF34" i="3"/>
  <c r="AG34" i="3" s="1"/>
  <c r="AA35" i="3"/>
  <c r="AG35" i="3"/>
  <c r="AB36" i="3"/>
  <c r="AD36" i="3"/>
  <c r="AF36" i="3"/>
  <c r="AG36" i="3" s="1"/>
  <c r="AA37" i="3"/>
  <c r="AG37" i="3"/>
  <c r="AB38" i="3"/>
  <c r="AD38" i="3"/>
  <c r="AF38" i="3"/>
  <c r="AG38" i="3" s="1"/>
  <c r="AA39" i="3"/>
  <c r="AG39" i="3"/>
  <c r="AB40" i="3"/>
  <c r="AD40" i="3"/>
  <c r="AF40" i="3"/>
  <c r="AG40" i="3" s="1"/>
  <c r="AA41" i="3"/>
  <c r="AG41" i="3"/>
  <c r="AB42" i="3"/>
  <c r="AD42" i="3"/>
  <c r="AF42" i="3"/>
  <c r="AG42" i="3" s="1"/>
  <c r="AB31" i="3"/>
  <c r="AB33" i="3"/>
  <c r="AB35" i="3"/>
  <c r="AB37" i="3"/>
  <c r="AB39" i="3"/>
  <c r="AB41" i="3"/>
  <c r="F53" i="1"/>
  <c r="AD53" i="1" s="1"/>
  <c r="F55" i="1"/>
  <c r="AD55" i="1" s="1"/>
  <c r="D57" i="1"/>
  <c r="AB57" i="1" s="1"/>
  <c r="F59" i="1"/>
  <c r="AD59" i="1" s="1"/>
  <c r="D61" i="1"/>
  <c r="AB61" i="1" s="1"/>
  <c r="F63" i="1"/>
  <c r="AD63" i="1" s="1"/>
  <c r="D65" i="1"/>
  <c r="AB65" i="1" s="1"/>
  <c r="F67" i="1"/>
  <c r="AD67" i="1" s="1"/>
  <c r="D69" i="1"/>
  <c r="AB69" i="1" s="1"/>
  <c r="F71" i="1"/>
  <c r="AD71" i="1" s="1"/>
  <c r="D73" i="1"/>
  <c r="AB73" i="1" s="1"/>
  <c r="E124" i="1"/>
  <c r="AC124" i="1" s="1"/>
  <c r="E132" i="1"/>
  <c r="AC132" i="1" s="1"/>
  <c r="G130" i="1"/>
  <c r="AE130" i="1" s="1"/>
  <c r="G128" i="1"/>
  <c r="AE128" i="1" s="1"/>
  <c r="E140" i="1"/>
  <c r="AC140" i="1" s="1"/>
  <c r="G138" i="1"/>
  <c r="AE138" i="1" s="1"/>
  <c r="G136" i="1"/>
  <c r="AE136" i="1" s="1"/>
  <c r="C186" i="1"/>
  <c r="G186" i="1" s="1"/>
  <c r="AE186" i="1" s="1"/>
  <c r="G137" i="1"/>
  <c r="AE137" i="1" s="1"/>
  <c r="C178" i="1"/>
  <c r="G178" i="1" s="1"/>
  <c r="AE178" i="1" s="1"/>
  <c r="G129" i="1"/>
  <c r="AE129" i="1" s="1"/>
  <c r="E52" i="1"/>
  <c r="AC52" i="1" s="1"/>
  <c r="G52" i="1"/>
  <c r="AE52" i="1" s="1"/>
  <c r="G76" i="1"/>
  <c r="AE76" i="1" s="1"/>
  <c r="G80" i="1"/>
  <c r="AE80" i="1" s="1"/>
  <c r="G84" i="1"/>
  <c r="AE84" i="1" s="1"/>
  <c r="G88" i="1"/>
  <c r="AE88" i="1" s="1"/>
  <c r="F91" i="1"/>
  <c r="AD91" i="1" s="1"/>
  <c r="F90" i="1"/>
  <c r="AD90" i="1" s="1"/>
  <c r="D90" i="1"/>
  <c r="AB90" i="1" s="1"/>
  <c r="D89" i="1"/>
  <c r="AB89" i="1" s="1"/>
  <c r="F88" i="1"/>
  <c r="AD88" i="1" s="1"/>
  <c r="D88" i="1"/>
  <c r="AB88" i="1" s="1"/>
  <c r="F87" i="1"/>
  <c r="AD87" i="1" s="1"/>
  <c r="F86" i="1"/>
  <c r="AD86" i="1" s="1"/>
  <c r="D86" i="1"/>
  <c r="AB86" i="1" s="1"/>
  <c r="D85" i="1"/>
  <c r="AB85" i="1" s="1"/>
  <c r="F84" i="1"/>
  <c r="AD84" i="1" s="1"/>
  <c r="D84" i="1"/>
  <c r="AB84" i="1" s="1"/>
  <c r="F83" i="1"/>
  <c r="AD83" i="1" s="1"/>
  <c r="F82" i="1"/>
  <c r="AD82" i="1" s="1"/>
  <c r="D82" i="1"/>
  <c r="AB82" i="1" s="1"/>
  <c r="D81" i="1"/>
  <c r="AB81" i="1" s="1"/>
  <c r="F80" i="1"/>
  <c r="AD80" i="1" s="1"/>
  <c r="D80" i="1"/>
  <c r="AB80" i="1" s="1"/>
  <c r="F79" i="1"/>
  <c r="AD79" i="1" s="1"/>
  <c r="F78" i="1"/>
  <c r="AD78" i="1" s="1"/>
  <c r="D78" i="1"/>
  <c r="AB78" i="1" s="1"/>
  <c r="D77" i="1"/>
  <c r="AB77" i="1" s="1"/>
  <c r="F76" i="1"/>
  <c r="AD76" i="1" s="1"/>
  <c r="D76" i="1"/>
  <c r="AB76" i="1" s="1"/>
  <c r="F75" i="1"/>
  <c r="AD75" i="1" s="1"/>
  <c r="F74" i="1"/>
  <c r="AD74" i="1" s="1"/>
  <c r="D74" i="1"/>
  <c r="AB74" i="1" s="1"/>
  <c r="F72" i="1"/>
  <c r="AD72" i="1" s="1"/>
  <c r="D72" i="1"/>
  <c r="AB72" i="1" s="1"/>
  <c r="F70" i="1"/>
  <c r="AD70" i="1" s="1"/>
  <c r="D70" i="1"/>
  <c r="AB70" i="1" s="1"/>
  <c r="F68" i="1"/>
  <c r="AD68" i="1" s="1"/>
  <c r="D68" i="1"/>
  <c r="AB68" i="1" s="1"/>
  <c r="F66" i="1"/>
  <c r="AD66" i="1" s="1"/>
  <c r="D66" i="1"/>
  <c r="AB66" i="1" s="1"/>
  <c r="F64" i="1"/>
  <c r="AD64" i="1" s="1"/>
  <c r="D64" i="1"/>
  <c r="AB64" i="1" s="1"/>
  <c r="F62" i="1"/>
  <c r="AD62" i="1" s="1"/>
  <c r="D62" i="1"/>
  <c r="AB62" i="1" s="1"/>
  <c r="F60" i="1"/>
  <c r="AD60" i="1" s="1"/>
  <c r="F58" i="1"/>
  <c r="AD58" i="1" s="1"/>
  <c r="D58" i="1"/>
  <c r="AB58" i="1" s="1"/>
  <c r="F56" i="1"/>
  <c r="AD56" i="1" s="1"/>
  <c r="D56" i="1"/>
  <c r="AB56" i="1" s="1"/>
  <c r="D136" i="1"/>
  <c r="AB136" i="1" s="1"/>
  <c r="X185" i="1"/>
  <c r="X234" i="1" s="1"/>
  <c r="X283" i="1" s="1"/>
  <c r="X332" i="1" s="1"/>
  <c r="X381" i="1" s="1"/>
  <c r="X430" i="1" s="1"/>
  <c r="X479" i="1" s="1"/>
  <c r="X528" i="1" s="1"/>
  <c r="X577" i="1" s="1"/>
  <c r="X626" i="1" s="1"/>
  <c r="X675" i="1" s="1"/>
  <c r="X724" i="1" s="1"/>
  <c r="X773" i="1" s="1"/>
  <c r="X822" i="1" s="1"/>
  <c r="X871" i="1" s="1"/>
  <c r="X920" i="1" s="1"/>
  <c r="X969" i="1" s="1"/>
  <c r="X1018" i="1" s="1"/>
  <c r="X1067" i="1" s="1"/>
  <c r="X1116" i="1" s="1"/>
  <c r="X1165" i="1" s="1"/>
  <c r="X1214" i="1" s="1"/>
  <c r="X1263" i="1" s="1"/>
  <c r="X1312" i="1" s="1"/>
  <c r="X1361" i="1" s="1"/>
  <c r="X1410" i="1" s="1"/>
  <c r="X1459" i="1" s="1"/>
  <c r="X1508" i="1" s="1"/>
  <c r="X1561" i="1" s="1"/>
  <c r="D128" i="1"/>
  <c r="AB128" i="1" s="1"/>
  <c r="X177" i="1"/>
  <c r="X226" i="1" s="1"/>
  <c r="X275" i="1" s="1"/>
  <c r="X324" i="1" s="1"/>
  <c r="X373" i="1" s="1"/>
  <c r="X422" i="1" s="1"/>
  <c r="X471" i="1" s="1"/>
  <c r="X520" i="1" s="1"/>
  <c r="X569" i="1" s="1"/>
  <c r="X618" i="1" s="1"/>
  <c r="X667" i="1" s="1"/>
  <c r="X716" i="1" s="1"/>
  <c r="X765" i="1" s="1"/>
  <c r="X814" i="1" s="1"/>
  <c r="X863" i="1" s="1"/>
  <c r="X912" i="1" s="1"/>
  <c r="X961" i="1" s="1"/>
  <c r="X1010" i="1" s="1"/>
  <c r="X1059" i="1" s="1"/>
  <c r="X1108" i="1" s="1"/>
  <c r="X1157" i="1" s="1"/>
  <c r="X1206" i="1" s="1"/>
  <c r="X1255" i="1" s="1"/>
  <c r="X1304" i="1" s="1"/>
  <c r="X1353" i="1" s="1"/>
  <c r="X1402" i="1" s="1"/>
  <c r="X1451" i="1" s="1"/>
  <c r="X1500" i="1" s="1"/>
  <c r="X1553" i="1" s="1"/>
  <c r="AA188" i="1"/>
  <c r="G139" i="1"/>
  <c r="AE139" i="1" s="1"/>
  <c r="Y188" i="1"/>
  <c r="E139" i="1"/>
  <c r="AC139" i="1" s="1"/>
  <c r="Y186" i="1"/>
  <c r="E137" i="1"/>
  <c r="AC137" i="1" s="1"/>
  <c r="AA184" i="1"/>
  <c r="G135" i="1"/>
  <c r="AE135" i="1" s="1"/>
  <c r="Y184" i="1"/>
  <c r="E135" i="1"/>
  <c r="AC135" i="1" s="1"/>
  <c r="AA183" i="1"/>
  <c r="AA232" i="1" s="1"/>
  <c r="AA281" i="1" s="1"/>
  <c r="AA330" i="1" s="1"/>
  <c r="AA379" i="1" s="1"/>
  <c r="AA428" i="1" s="1"/>
  <c r="AA477" i="1" s="1"/>
  <c r="AA526" i="1" s="1"/>
  <c r="AA575" i="1" s="1"/>
  <c r="AA624" i="1" s="1"/>
  <c r="AA673" i="1" s="1"/>
  <c r="AA722" i="1" s="1"/>
  <c r="AA771" i="1" s="1"/>
  <c r="AA820" i="1" s="1"/>
  <c r="AA869" i="1" s="1"/>
  <c r="AA918" i="1" s="1"/>
  <c r="AA967" i="1" s="1"/>
  <c r="AA1016" i="1" s="1"/>
  <c r="AA1065" i="1" s="1"/>
  <c r="AA1114" i="1" s="1"/>
  <c r="AA1163" i="1" s="1"/>
  <c r="AA1212" i="1" s="1"/>
  <c r="AA1261" i="1" s="1"/>
  <c r="AA1310" i="1" s="1"/>
  <c r="AA1359" i="1" s="1"/>
  <c r="AA1408" i="1" s="1"/>
  <c r="AA1457" i="1" s="1"/>
  <c r="AA1506" i="1" s="1"/>
  <c r="AA1559" i="1" s="1"/>
  <c r="G134" i="1"/>
  <c r="AE134" i="1" s="1"/>
  <c r="Y231" i="1"/>
  <c r="Y280" i="1" s="1"/>
  <c r="Y329" i="1" s="1"/>
  <c r="Y378" i="1" s="1"/>
  <c r="Y427" i="1" s="1"/>
  <c r="Y476" i="1" s="1"/>
  <c r="Y525" i="1" s="1"/>
  <c r="Y574" i="1" s="1"/>
  <c r="Y623" i="1" s="1"/>
  <c r="Y672" i="1" s="1"/>
  <c r="Y721" i="1" s="1"/>
  <c r="Y770" i="1" s="1"/>
  <c r="Y819" i="1" s="1"/>
  <c r="Y868" i="1" s="1"/>
  <c r="Y917" i="1" s="1"/>
  <c r="Y966" i="1" s="1"/>
  <c r="Y1015" i="1" s="1"/>
  <c r="Y1064" i="1" s="1"/>
  <c r="Y1113" i="1" s="1"/>
  <c r="Y1162" i="1" s="1"/>
  <c r="Y1211" i="1" s="1"/>
  <c r="Y1260" i="1" s="1"/>
  <c r="Y1309" i="1" s="1"/>
  <c r="Y1358" i="1" s="1"/>
  <c r="Y1407" i="1" s="1"/>
  <c r="Y1456" i="1" s="1"/>
  <c r="Y1505" i="1" s="1"/>
  <c r="Y1558" i="1" s="1"/>
  <c r="E182" i="1"/>
  <c r="AC182" i="1" s="1"/>
  <c r="AA180" i="1"/>
  <c r="G131" i="1"/>
  <c r="AE131" i="1" s="1"/>
  <c r="Y180" i="1"/>
  <c r="E131" i="1"/>
  <c r="AC131" i="1" s="1"/>
  <c r="Y178" i="1"/>
  <c r="E129" i="1"/>
  <c r="AC129" i="1" s="1"/>
  <c r="AA176" i="1"/>
  <c r="G127" i="1"/>
  <c r="AE127" i="1" s="1"/>
  <c r="Y176" i="1"/>
  <c r="E127" i="1"/>
  <c r="AC127" i="1" s="1"/>
  <c r="AA175" i="1"/>
  <c r="AA224" i="1" s="1"/>
  <c r="AA273" i="1" s="1"/>
  <c r="AA322" i="1" s="1"/>
  <c r="AA371" i="1" s="1"/>
  <c r="AA420" i="1" s="1"/>
  <c r="AA469" i="1" s="1"/>
  <c r="AA518" i="1" s="1"/>
  <c r="AA567" i="1" s="1"/>
  <c r="AA616" i="1" s="1"/>
  <c r="AA665" i="1" s="1"/>
  <c r="AA714" i="1" s="1"/>
  <c r="AA763" i="1" s="1"/>
  <c r="AA812" i="1" s="1"/>
  <c r="AA861" i="1" s="1"/>
  <c r="AA910" i="1" s="1"/>
  <c r="AA959" i="1" s="1"/>
  <c r="AA1008" i="1" s="1"/>
  <c r="AA1057" i="1" s="1"/>
  <c r="AA1106" i="1" s="1"/>
  <c r="AA1155" i="1" s="1"/>
  <c r="AA1204" i="1" s="1"/>
  <c r="AA1253" i="1" s="1"/>
  <c r="AA1302" i="1" s="1"/>
  <c r="AA1351" i="1" s="1"/>
  <c r="AA1400" i="1" s="1"/>
  <c r="AA1449" i="1" s="1"/>
  <c r="AA1498" i="1" s="1"/>
  <c r="AA1551" i="1" s="1"/>
  <c r="G126" i="1"/>
  <c r="AE126" i="1" s="1"/>
  <c r="Y223" i="1"/>
  <c r="Y272" i="1" s="1"/>
  <c r="Y321" i="1" s="1"/>
  <c r="Y370" i="1" s="1"/>
  <c r="Y419" i="1" s="1"/>
  <c r="Y468" i="1" s="1"/>
  <c r="Y517" i="1" s="1"/>
  <c r="Y566" i="1" s="1"/>
  <c r="Y615" i="1" s="1"/>
  <c r="Y664" i="1" s="1"/>
  <c r="Y713" i="1" s="1"/>
  <c r="Y762" i="1" s="1"/>
  <c r="Y811" i="1" s="1"/>
  <c r="Y860" i="1" s="1"/>
  <c r="Y909" i="1" s="1"/>
  <c r="Y958" i="1" s="1"/>
  <c r="Y1007" i="1" s="1"/>
  <c r="Y1056" i="1" s="1"/>
  <c r="Y1105" i="1" s="1"/>
  <c r="Y1154" i="1" s="1"/>
  <c r="Y1203" i="1" s="1"/>
  <c r="Y1252" i="1" s="1"/>
  <c r="Y1301" i="1" s="1"/>
  <c r="Y1350" i="1" s="1"/>
  <c r="Y1399" i="1" s="1"/>
  <c r="Y1448" i="1" s="1"/>
  <c r="Y1497" i="1" s="1"/>
  <c r="Y1550" i="1" s="1"/>
  <c r="E174" i="1"/>
  <c r="AC174" i="1" s="1"/>
  <c r="X139" i="1"/>
  <c r="X138" i="1"/>
  <c r="X137" i="1"/>
  <c r="X135" i="1"/>
  <c r="X134" i="1"/>
  <c r="X183" i="1" s="1"/>
  <c r="X232" i="1" s="1"/>
  <c r="X281" i="1" s="1"/>
  <c r="X330" i="1" s="1"/>
  <c r="X379" i="1" s="1"/>
  <c r="X428" i="1" s="1"/>
  <c r="X477" i="1" s="1"/>
  <c r="X526" i="1" s="1"/>
  <c r="X575" i="1" s="1"/>
  <c r="X624" i="1" s="1"/>
  <c r="X673" i="1" s="1"/>
  <c r="X722" i="1" s="1"/>
  <c r="X771" i="1" s="1"/>
  <c r="X820" i="1" s="1"/>
  <c r="X869" i="1" s="1"/>
  <c r="X918" i="1" s="1"/>
  <c r="X967" i="1" s="1"/>
  <c r="X1016" i="1" s="1"/>
  <c r="X1065" i="1" s="1"/>
  <c r="X1114" i="1" s="1"/>
  <c r="X1163" i="1" s="1"/>
  <c r="X1212" i="1" s="1"/>
  <c r="X1261" i="1" s="1"/>
  <c r="X1310" i="1" s="1"/>
  <c r="X1359" i="1" s="1"/>
  <c r="X1408" i="1" s="1"/>
  <c r="X1457" i="1" s="1"/>
  <c r="X1506" i="1" s="1"/>
  <c r="X1559" i="1" s="1"/>
  <c r="X133" i="1"/>
  <c r="X131" i="1"/>
  <c r="X130" i="1"/>
  <c r="X129" i="1"/>
  <c r="X178" i="1" s="1"/>
  <c r="X127" i="1"/>
  <c r="X126" i="1"/>
  <c r="X175" i="1" s="1"/>
  <c r="X224" i="1" s="1"/>
  <c r="X273" i="1" s="1"/>
  <c r="X322" i="1" s="1"/>
  <c r="X371" i="1" s="1"/>
  <c r="X420" i="1" s="1"/>
  <c r="X469" i="1" s="1"/>
  <c r="X518" i="1" s="1"/>
  <c r="X567" i="1" s="1"/>
  <c r="X616" i="1" s="1"/>
  <c r="X665" i="1" s="1"/>
  <c r="X714" i="1" s="1"/>
  <c r="X763" i="1" s="1"/>
  <c r="X812" i="1" s="1"/>
  <c r="X861" i="1" s="1"/>
  <c r="X910" i="1" s="1"/>
  <c r="X959" i="1" s="1"/>
  <c r="X1008" i="1" s="1"/>
  <c r="X1057" i="1" s="1"/>
  <c r="X1106" i="1" s="1"/>
  <c r="X1155" i="1" s="1"/>
  <c r="X1204" i="1" s="1"/>
  <c r="X1253" i="1" s="1"/>
  <c r="X1302" i="1" s="1"/>
  <c r="X1351" i="1" s="1"/>
  <c r="X1400" i="1" s="1"/>
  <c r="X1449" i="1" s="1"/>
  <c r="X1498" i="1" s="1"/>
  <c r="X1551" i="1" s="1"/>
  <c r="X125" i="1"/>
  <c r="Z140" i="1"/>
  <c r="Z189" i="1" s="1"/>
  <c r="Z238" i="1" s="1"/>
  <c r="Z287" i="1" s="1"/>
  <c r="Z336" i="1" s="1"/>
  <c r="Z385" i="1" s="1"/>
  <c r="Z434" i="1" s="1"/>
  <c r="Z483" i="1" s="1"/>
  <c r="Z532" i="1" s="1"/>
  <c r="Z581" i="1" s="1"/>
  <c r="Z630" i="1" s="1"/>
  <c r="Z679" i="1" s="1"/>
  <c r="Z728" i="1" s="1"/>
  <c r="Z777" i="1" s="1"/>
  <c r="Z826" i="1" s="1"/>
  <c r="Z875" i="1" s="1"/>
  <c r="Z924" i="1" s="1"/>
  <c r="Z973" i="1" s="1"/>
  <c r="Z1022" i="1" s="1"/>
  <c r="Z1071" i="1" s="1"/>
  <c r="Z1120" i="1" s="1"/>
  <c r="Z1169" i="1" s="1"/>
  <c r="Z1218" i="1" s="1"/>
  <c r="Z1267" i="1" s="1"/>
  <c r="Z1316" i="1" s="1"/>
  <c r="Z1365" i="1" s="1"/>
  <c r="Z1414" i="1" s="1"/>
  <c r="Z1463" i="1" s="1"/>
  <c r="Z1512" i="1" s="1"/>
  <c r="Z1565" i="1" s="1"/>
  <c r="Z139" i="1"/>
  <c r="Z137" i="1"/>
  <c r="Z186" i="1" s="1"/>
  <c r="Z235" i="1" s="1"/>
  <c r="Z284" i="1" s="1"/>
  <c r="Z333" i="1" s="1"/>
  <c r="Z382" i="1" s="1"/>
  <c r="Z431" i="1" s="1"/>
  <c r="Z480" i="1" s="1"/>
  <c r="Z529" i="1" s="1"/>
  <c r="Z578" i="1" s="1"/>
  <c r="Z627" i="1" s="1"/>
  <c r="Z676" i="1" s="1"/>
  <c r="Z725" i="1" s="1"/>
  <c r="Z774" i="1" s="1"/>
  <c r="Z823" i="1" s="1"/>
  <c r="Z872" i="1" s="1"/>
  <c r="Z921" i="1" s="1"/>
  <c r="Z970" i="1" s="1"/>
  <c r="Z1019" i="1" s="1"/>
  <c r="Z1068" i="1" s="1"/>
  <c r="Z1117" i="1" s="1"/>
  <c r="Z1166" i="1" s="1"/>
  <c r="Z1215" i="1" s="1"/>
  <c r="Z1264" i="1" s="1"/>
  <c r="Z1313" i="1" s="1"/>
  <c r="Z1362" i="1" s="1"/>
  <c r="Z1411" i="1" s="1"/>
  <c r="Z1460" i="1" s="1"/>
  <c r="Z1509" i="1" s="1"/>
  <c r="Z1562" i="1" s="1"/>
  <c r="Z136" i="1"/>
  <c r="Z185" i="1" s="1"/>
  <c r="Z234" i="1" s="1"/>
  <c r="Z283" i="1" s="1"/>
  <c r="Z332" i="1" s="1"/>
  <c r="Z381" i="1" s="1"/>
  <c r="Z430" i="1" s="1"/>
  <c r="Z479" i="1" s="1"/>
  <c r="Z528" i="1" s="1"/>
  <c r="Z577" i="1" s="1"/>
  <c r="Z626" i="1" s="1"/>
  <c r="Z675" i="1" s="1"/>
  <c r="Z724" i="1" s="1"/>
  <c r="Z773" i="1" s="1"/>
  <c r="Z822" i="1" s="1"/>
  <c r="Z871" i="1" s="1"/>
  <c r="Z920" i="1" s="1"/>
  <c r="Z969" i="1" s="1"/>
  <c r="Z1018" i="1" s="1"/>
  <c r="Z1067" i="1" s="1"/>
  <c r="Z1116" i="1" s="1"/>
  <c r="Z1165" i="1" s="1"/>
  <c r="Z1214" i="1" s="1"/>
  <c r="Z1263" i="1" s="1"/>
  <c r="Z1312" i="1" s="1"/>
  <c r="Z1361" i="1" s="1"/>
  <c r="Z1410" i="1" s="1"/>
  <c r="Z1459" i="1" s="1"/>
  <c r="Z1508" i="1" s="1"/>
  <c r="Z1561" i="1" s="1"/>
  <c r="Z135" i="1"/>
  <c r="Z133" i="1"/>
  <c r="Z132" i="1"/>
  <c r="Z181" i="1" s="1"/>
  <c r="Z230" i="1" s="1"/>
  <c r="Z279" i="1" s="1"/>
  <c r="Z328" i="1" s="1"/>
  <c r="Z377" i="1" s="1"/>
  <c r="Z426" i="1" s="1"/>
  <c r="Z475" i="1" s="1"/>
  <c r="Z524" i="1" s="1"/>
  <c r="Z573" i="1" s="1"/>
  <c r="Z622" i="1" s="1"/>
  <c r="Z671" i="1" s="1"/>
  <c r="Z720" i="1" s="1"/>
  <c r="Z769" i="1" s="1"/>
  <c r="Z818" i="1" s="1"/>
  <c r="Z867" i="1" s="1"/>
  <c r="Z916" i="1" s="1"/>
  <c r="Z965" i="1" s="1"/>
  <c r="Z1014" i="1" s="1"/>
  <c r="Z1063" i="1" s="1"/>
  <c r="Z1112" i="1" s="1"/>
  <c r="Z1161" i="1" s="1"/>
  <c r="Z1210" i="1" s="1"/>
  <c r="Z1259" i="1" s="1"/>
  <c r="Z1308" i="1" s="1"/>
  <c r="Z1357" i="1" s="1"/>
  <c r="Z1406" i="1" s="1"/>
  <c r="Z1455" i="1" s="1"/>
  <c r="Z1504" i="1" s="1"/>
  <c r="Z1557" i="1" s="1"/>
  <c r="Z131" i="1"/>
  <c r="Z129" i="1"/>
  <c r="Z178" i="1" s="1"/>
  <c r="Z227" i="1" s="1"/>
  <c r="Z276" i="1" s="1"/>
  <c r="Z325" i="1" s="1"/>
  <c r="Z374" i="1" s="1"/>
  <c r="Z423" i="1" s="1"/>
  <c r="Z472" i="1" s="1"/>
  <c r="Z521" i="1" s="1"/>
  <c r="Z570" i="1" s="1"/>
  <c r="Z619" i="1" s="1"/>
  <c r="Z668" i="1" s="1"/>
  <c r="Z717" i="1" s="1"/>
  <c r="Z766" i="1" s="1"/>
  <c r="Z815" i="1" s="1"/>
  <c r="Z864" i="1" s="1"/>
  <c r="Z913" i="1" s="1"/>
  <c r="Z962" i="1" s="1"/>
  <c r="Z1011" i="1" s="1"/>
  <c r="Z1060" i="1" s="1"/>
  <c r="Z1109" i="1" s="1"/>
  <c r="Z1158" i="1" s="1"/>
  <c r="Z1207" i="1" s="1"/>
  <c r="Z1256" i="1" s="1"/>
  <c r="Z1305" i="1" s="1"/>
  <c r="Z1354" i="1" s="1"/>
  <c r="Z1403" i="1" s="1"/>
  <c r="Z1452" i="1" s="1"/>
  <c r="Z1501" i="1" s="1"/>
  <c r="Z1554" i="1" s="1"/>
  <c r="Z128" i="1"/>
  <c r="Z177" i="1" s="1"/>
  <c r="Z226" i="1" s="1"/>
  <c r="Z275" i="1" s="1"/>
  <c r="Z324" i="1" s="1"/>
  <c r="Z373" i="1" s="1"/>
  <c r="Z422" i="1" s="1"/>
  <c r="Z471" i="1" s="1"/>
  <c r="Z520" i="1" s="1"/>
  <c r="Z569" i="1" s="1"/>
  <c r="Z618" i="1" s="1"/>
  <c r="Z667" i="1" s="1"/>
  <c r="Z716" i="1" s="1"/>
  <c r="Z765" i="1" s="1"/>
  <c r="Z814" i="1" s="1"/>
  <c r="Z863" i="1" s="1"/>
  <c r="Z912" i="1" s="1"/>
  <c r="Z961" i="1" s="1"/>
  <c r="Z1010" i="1" s="1"/>
  <c r="Z1059" i="1" s="1"/>
  <c r="Z1108" i="1" s="1"/>
  <c r="Z1157" i="1" s="1"/>
  <c r="Z1206" i="1" s="1"/>
  <c r="Z1255" i="1" s="1"/>
  <c r="Z1304" i="1" s="1"/>
  <c r="Z1353" i="1" s="1"/>
  <c r="Z1402" i="1" s="1"/>
  <c r="Z1451" i="1" s="1"/>
  <c r="Z1500" i="1" s="1"/>
  <c r="Z1553" i="1" s="1"/>
  <c r="Z127" i="1"/>
  <c r="Z125" i="1"/>
  <c r="Z124" i="1"/>
  <c r="Z173" i="1" s="1"/>
  <c r="Z222" i="1" s="1"/>
  <c r="Z271" i="1" s="1"/>
  <c r="Z320" i="1" s="1"/>
  <c r="Z369" i="1" s="1"/>
  <c r="Z418" i="1" s="1"/>
  <c r="Z467" i="1" s="1"/>
  <c r="Z516" i="1" s="1"/>
  <c r="Z565" i="1" s="1"/>
  <c r="Z614" i="1" s="1"/>
  <c r="Z663" i="1" s="1"/>
  <c r="Z712" i="1" s="1"/>
  <c r="Z761" i="1" s="1"/>
  <c r="Z810" i="1" s="1"/>
  <c r="Z859" i="1" s="1"/>
  <c r="Z908" i="1" s="1"/>
  <c r="Z957" i="1" s="1"/>
  <c r="Z1006" i="1" s="1"/>
  <c r="Z1055" i="1" s="1"/>
  <c r="Z1104" i="1" s="1"/>
  <c r="Z1153" i="1" s="1"/>
  <c r="Z1202" i="1" s="1"/>
  <c r="Z1251" i="1" s="1"/>
  <c r="Z1300" i="1" s="1"/>
  <c r="Z1349" i="1" s="1"/>
  <c r="Z1398" i="1" s="1"/>
  <c r="Z1447" i="1" s="1"/>
  <c r="Z1496" i="1" s="1"/>
  <c r="Z1549" i="1" s="1"/>
  <c r="F120" i="1"/>
  <c r="AD120" i="1" s="1"/>
  <c r="Z169" i="1"/>
  <c r="Z218" i="1" s="1"/>
  <c r="Z267" i="1" s="1"/>
  <c r="Z316" i="1" s="1"/>
  <c r="Z365" i="1" s="1"/>
  <c r="Z414" i="1" s="1"/>
  <c r="Z463" i="1" s="1"/>
  <c r="Z512" i="1" s="1"/>
  <c r="Z561" i="1" s="1"/>
  <c r="Z610" i="1" s="1"/>
  <c r="Z659" i="1" s="1"/>
  <c r="Z708" i="1" s="1"/>
  <c r="Z757" i="1" s="1"/>
  <c r="Z806" i="1" s="1"/>
  <c r="Z855" i="1" s="1"/>
  <c r="Z904" i="1" s="1"/>
  <c r="Z953" i="1" s="1"/>
  <c r="Z1002" i="1" s="1"/>
  <c r="Z1051" i="1" s="1"/>
  <c r="Z1100" i="1" s="1"/>
  <c r="Z1149" i="1" s="1"/>
  <c r="Z1198" i="1" s="1"/>
  <c r="Z1247" i="1" s="1"/>
  <c r="Z1296" i="1" s="1"/>
  <c r="Z1345" i="1" s="1"/>
  <c r="Z1394" i="1" s="1"/>
  <c r="Z1443" i="1" s="1"/>
  <c r="Z1492" i="1" s="1"/>
  <c r="Z1545" i="1" s="1"/>
  <c r="Z167" i="1"/>
  <c r="Z216" i="1" s="1"/>
  <c r="Z265" i="1" s="1"/>
  <c r="Z314" i="1" s="1"/>
  <c r="Z363" i="1" s="1"/>
  <c r="Z412" i="1" s="1"/>
  <c r="Z461" i="1" s="1"/>
  <c r="Z510" i="1" s="1"/>
  <c r="Z559" i="1" s="1"/>
  <c r="Z608" i="1" s="1"/>
  <c r="Z657" i="1" s="1"/>
  <c r="Z706" i="1" s="1"/>
  <c r="Z755" i="1" s="1"/>
  <c r="Z804" i="1" s="1"/>
  <c r="Z853" i="1" s="1"/>
  <c r="Z902" i="1" s="1"/>
  <c r="Z951" i="1" s="1"/>
  <c r="Z1000" i="1" s="1"/>
  <c r="Z1049" i="1" s="1"/>
  <c r="Z1098" i="1" s="1"/>
  <c r="Z1147" i="1" s="1"/>
  <c r="Z1196" i="1" s="1"/>
  <c r="Z1245" i="1" s="1"/>
  <c r="Z1294" i="1" s="1"/>
  <c r="Z1343" i="1" s="1"/>
  <c r="Z1392" i="1" s="1"/>
  <c r="Z1441" i="1" s="1"/>
  <c r="Z1490" i="1" s="1"/>
  <c r="Z1543" i="1" s="1"/>
  <c r="F118" i="1"/>
  <c r="AD118" i="1" s="1"/>
  <c r="D112" i="1"/>
  <c r="AB112" i="1" s="1"/>
  <c r="X161" i="1"/>
  <c r="X210" i="1" s="1"/>
  <c r="X259" i="1" s="1"/>
  <c r="X308" i="1" s="1"/>
  <c r="X357" i="1" s="1"/>
  <c r="X406" i="1" s="1"/>
  <c r="X455" i="1" s="1"/>
  <c r="X504" i="1" s="1"/>
  <c r="X553" i="1" s="1"/>
  <c r="X602" i="1" s="1"/>
  <c r="X651" i="1" s="1"/>
  <c r="X700" i="1" s="1"/>
  <c r="X749" i="1" s="1"/>
  <c r="X798" i="1" s="1"/>
  <c r="X847" i="1" s="1"/>
  <c r="X896" i="1" s="1"/>
  <c r="X945" i="1" s="1"/>
  <c r="X994" i="1" s="1"/>
  <c r="X1043" i="1" s="1"/>
  <c r="X1092" i="1" s="1"/>
  <c r="X1141" i="1" s="1"/>
  <c r="X1190" i="1" s="1"/>
  <c r="X1239" i="1" s="1"/>
  <c r="X1288" i="1" s="1"/>
  <c r="X1337" i="1" s="1"/>
  <c r="X1386" i="1" s="1"/>
  <c r="X1435" i="1" s="1"/>
  <c r="X1484" i="1" s="1"/>
  <c r="X1537" i="1" s="1"/>
  <c r="X159" i="1"/>
  <c r="X208" i="1" s="1"/>
  <c r="X257" i="1" s="1"/>
  <c r="X306" i="1" s="1"/>
  <c r="X355" i="1" s="1"/>
  <c r="X404" i="1" s="1"/>
  <c r="X453" i="1" s="1"/>
  <c r="X502" i="1" s="1"/>
  <c r="X551" i="1" s="1"/>
  <c r="X600" i="1" s="1"/>
  <c r="X649" i="1" s="1"/>
  <c r="X698" i="1" s="1"/>
  <c r="X747" i="1" s="1"/>
  <c r="X796" i="1" s="1"/>
  <c r="X845" i="1" s="1"/>
  <c r="X894" i="1" s="1"/>
  <c r="X943" i="1" s="1"/>
  <c r="X992" i="1" s="1"/>
  <c r="X1041" i="1" s="1"/>
  <c r="X1090" i="1" s="1"/>
  <c r="X1139" i="1" s="1"/>
  <c r="X1188" i="1" s="1"/>
  <c r="X1237" i="1" s="1"/>
  <c r="X1286" i="1" s="1"/>
  <c r="X1335" i="1" s="1"/>
  <c r="X1384" i="1" s="1"/>
  <c r="X1433" i="1" s="1"/>
  <c r="X1482" i="1" s="1"/>
  <c r="X1535" i="1" s="1"/>
  <c r="D110" i="1"/>
  <c r="AB110" i="1" s="1"/>
  <c r="D104" i="1"/>
  <c r="AB104" i="1" s="1"/>
  <c r="X153" i="1"/>
  <c r="X202" i="1" s="1"/>
  <c r="X251" i="1" s="1"/>
  <c r="X300" i="1" s="1"/>
  <c r="X349" i="1" s="1"/>
  <c r="X398" i="1" s="1"/>
  <c r="X447" i="1" s="1"/>
  <c r="X496" i="1" s="1"/>
  <c r="X545" i="1" s="1"/>
  <c r="X594" i="1" s="1"/>
  <c r="X643" i="1" s="1"/>
  <c r="X692" i="1" s="1"/>
  <c r="X741" i="1" s="1"/>
  <c r="X790" i="1" s="1"/>
  <c r="X839" i="1" s="1"/>
  <c r="X888" i="1" s="1"/>
  <c r="X937" i="1" s="1"/>
  <c r="X986" i="1" s="1"/>
  <c r="X1035" i="1" s="1"/>
  <c r="X1084" i="1" s="1"/>
  <c r="X1133" i="1" s="1"/>
  <c r="X1182" i="1" s="1"/>
  <c r="X1231" i="1" s="1"/>
  <c r="X1280" i="1" s="1"/>
  <c r="X1329" i="1" s="1"/>
  <c r="X1378" i="1" s="1"/>
  <c r="X1427" i="1" s="1"/>
  <c r="X1476" i="1" s="1"/>
  <c r="X1529" i="1" s="1"/>
  <c r="AA172" i="1"/>
  <c r="G123" i="1"/>
  <c r="AE123" i="1" s="1"/>
  <c r="Y172" i="1"/>
  <c r="E123" i="1"/>
  <c r="AC123" i="1" s="1"/>
  <c r="AA171" i="1"/>
  <c r="AA220" i="1" s="1"/>
  <c r="AA269" i="1" s="1"/>
  <c r="AA318" i="1" s="1"/>
  <c r="AA367" i="1" s="1"/>
  <c r="AA416" i="1" s="1"/>
  <c r="AA465" i="1" s="1"/>
  <c r="AA514" i="1" s="1"/>
  <c r="AA563" i="1" s="1"/>
  <c r="AA612" i="1" s="1"/>
  <c r="AA661" i="1" s="1"/>
  <c r="AA710" i="1" s="1"/>
  <c r="AA759" i="1" s="1"/>
  <c r="AA808" i="1" s="1"/>
  <c r="AA857" i="1" s="1"/>
  <c r="AA906" i="1" s="1"/>
  <c r="AA955" i="1" s="1"/>
  <c r="AA1004" i="1" s="1"/>
  <c r="AA1053" i="1" s="1"/>
  <c r="AA1102" i="1" s="1"/>
  <c r="AA1151" i="1" s="1"/>
  <c r="AA1200" i="1" s="1"/>
  <c r="AA1249" i="1" s="1"/>
  <c r="AA1298" i="1" s="1"/>
  <c r="AA1347" i="1" s="1"/>
  <c r="AA1396" i="1" s="1"/>
  <c r="AA1445" i="1" s="1"/>
  <c r="AA1494" i="1" s="1"/>
  <c r="AA1547" i="1" s="1"/>
  <c r="G122" i="1"/>
  <c r="AE122" i="1" s="1"/>
  <c r="AA219" i="1"/>
  <c r="AA268" i="1" s="1"/>
  <c r="AA317" i="1" s="1"/>
  <c r="AA366" i="1" s="1"/>
  <c r="AA415" i="1" s="1"/>
  <c r="AA464" i="1" s="1"/>
  <c r="AA513" i="1" s="1"/>
  <c r="AA562" i="1" s="1"/>
  <c r="AA611" i="1" s="1"/>
  <c r="AA660" i="1" s="1"/>
  <c r="AA709" i="1" s="1"/>
  <c r="AA758" i="1" s="1"/>
  <c r="AA807" i="1" s="1"/>
  <c r="AA856" i="1" s="1"/>
  <c r="AA905" i="1" s="1"/>
  <c r="AA954" i="1" s="1"/>
  <c r="AA1003" i="1" s="1"/>
  <c r="AA1052" i="1" s="1"/>
  <c r="AA1101" i="1" s="1"/>
  <c r="AA1150" i="1" s="1"/>
  <c r="AA1199" i="1" s="1"/>
  <c r="AA1248" i="1" s="1"/>
  <c r="AA1297" i="1" s="1"/>
  <c r="AA1346" i="1" s="1"/>
  <c r="AA1395" i="1" s="1"/>
  <c r="AA1444" i="1" s="1"/>
  <c r="AA1493" i="1" s="1"/>
  <c r="AA1546" i="1" s="1"/>
  <c r="G170" i="1"/>
  <c r="AE170" i="1" s="1"/>
  <c r="Y219" i="1"/>
  <c r="Y268" i="1" s="1"/>
  <c r="Y317" i="1" s="1"/>
  <c r="Y366" i="1" s="1"/>
  <c r="Y415" i="1" s="1"/>
  <c r="Y464" i="1" s="1"/>
  <c r="Y513" i="1" s="1"/>
  <c r="Y562" i="1" s="1"/>
  <c r="Y611" i="1" s="1"/>
  <c r="Y660" i="1" s="1"/>
  <c r="Y709" i="1" s="1"/>
  <c r="Y758" i="1" s="1"/>
  <c r="Y807" i="1" s="1"/>
  <c r="Y856" i="1" s="1"/>
  <c r="Y905" i="1" s="1"/>
  <c r="Y954" i="1" s="1"/>
  <c r="Y1003" i="1" s="1"/>
  <c r="Y1052" i="1" s="1"/>
  <c r="Y1101" i="1" s="1"/>
  <c r="Y1150" i="1" s="1"/>
  <c r="Y1199" i="1" s="1"/>
  <c r="Y1248" i="1" s="1"/>
  <c r="Y1297" i="1" s="1"/>
  <c r="Y1346" i="1" s="1"/>
  <c r="Y1395" i="1" s="1"/>
  <c r="Y1444" i="1" s="1"/>
  <c r="Y1493" i="1" s="1"/>
  <c r="Y1546" i="1" s="1"/>
  <c r="E170" i="1"/>
  <c r="AC170" i="1" s="1"/>
  <c r="AA168" i="1"/>
  <c r="G119" i="1"/>
  <c r="AE119" i="1" s="1"/>
  <c r="Y168" i="1"/>
  <c r="E119" i="1"/>
  <c r="AC119" i="1" s="1"/>
  <c r="AA215" i="1"/>
  <c r="AA264" i="1" s="1"/>
  <c r="AA313" i="1" s="1"/>
  <c r="AA362" i="1" s="1"/>
  <c r="AA411" i="1" s="1"/>
  <c r="AA460" i="1" s="1"/>
  <c r="AA509" i="1" s="1"/>
  <c r="AA558" i="1" s="1"/>
  <c r="AA607" i="1" s="1"/>
  <c r="AA656" i="1" s="1"/>
  <c r="AA705" i="1" s="1"/>
  <c r="AA754" i="1" s="1"/>
  <c r="AA803" i="1" s="1"/>
  <c r="AA852" i="1" s="1"/>
  <c r="AA901" i="1" s="1"/>
  <c r="AA950" i="1" s="1"/>
  <c r="AA999" i="1" s="1"/>
  <c r="AA1048" i="1" s="1"/>
  <c r="AA1097" i="1" s="1"/>
  <c r="AA1146" i="1" s="1"/>
  <c r="AA1195" i="1" s="1"/>
  <c r="AA1244" i="1" s="1"/>
  <c r="AA1293" i="1" s="1"/>
  <c r="AA1342" i="1" s="1"/>
  <c r="AA1391" i="1" s="1"/>
  <c r="AA1440" i="1" s="1"/>
  <c r="AA1489" i="1" s="1"/>
  <c r="AA1542" i="1" s="1"/>
  <c r="Y215" i="1"/>
  <c r="Y264" i="1" s="1"/>
  <c r="Y313" i="1" s="1"/>
  <c r="Y362" i="1" s="1"/>
  <c r="Y411" i="1" s="1"/>
  <c r="Y460" i="1" s="1"/>
  <c r="Y509" i="1" s="1"/>
  <c r="Y558" i="1" s="1"/>
  <c r="Y607" i="1" s="1"/>
  <c r="Y656" i="1" s="1"/>
  <c r="Y705" i="1" s="1"/>
  <c r="Y754" i="1" s="1"/>
  <c r="Y803" i="1" s="1"/>
  <c r="Y852" i="1" s="1"/>
  <c r="Y901" i="1" s="1"/>
  <c r="Y950" i="1" s="1"/>
  <c r="Y999" i="1" s="1"/>
  <c r="Y1048" i="1" s="1"/>
  <c r="Y1097" i="1" s="1"/>
  <c r="Y1146" i="1" s="1"/>
  <c r="Y1195" i="1" s="1"/>
  <c r="Y1244" i="1" s="1"/>
  <c r="Y1293" i="1" s="1"/>
  <c r="Y1342" i="1" s="1"/>
  <c r="Y1391" i="1" s="1"/>
  <c r="Y1440" i="1" s="1"/>
  <c r="Y1489" i="1" s="1"/>
  <c r="Y1542" i="1" s="1"/>
  <c r="Y165" i="1"/>
  <c r="Y214" i="1" s="1"/>
  <c r="Y263" i="1" s="1"/>
  <c r="Y312" i="1" s="1"/>
  <c r="Y361" i="1" s="1"/>
  <c r="Y410" i="1" s="1"/>
  <c r="Y459" i="1" s="1"/>
  <c r="Y508" i="1" s="1"/>
  <c r="Y557" i="1" s="1"/>
  <c r="Y606" i="1" s="1"/>
  <c r="Y655" i="1" s="1"/>
  <c r="Y704" i="1" s="1"/>
  <c r="Y753" i="1" s="1"/>
  <c r="Y802" i="1" s="1"/>
  <c r="Y851" i="1" s="1"/>
  <c r="Y900" i="1" s="1"/>
  <c r="Y949" i="1" s="1"/>
  <c r="Y998" i="1" s="1"/>
  <c r="Y1047" i="1" s="1"/>
  <c r="Y1096" i="1" s="1"/>
  <c r="Y1145" i="1" s="1"/>
  <c r="Y1194" i="1" s="1"/>
  <c r="Y1243" i="1" s="1"/>
  <c r="Y1292" i="1" s="1"/>
  <c r="Y1341" i="1" s="1"/>
  <c r="Y1390" i="1" s="1"/>
  <c r="Y1439" i="1" s="1"/>
  <c r="Y1488" i="1" s="1"/>
  <c r="Y1541" i="1" s="1"/>
  <c r="E116" i="1"/>
  <c r="AC116" i="1" s="1"/>
  <c r="AA164" i="1"/>
  <c r="G115" i="1"/>
  <c r="AE115" i="1" s="1"/>
  <c r="Y164" i="1"/>
  <c r="E115" i="1"/>
  <c r="AC115" i="1" s="1"/>
  <c r="AA163" i="1"/>
  <c r="AA212" i="1" s="1"/>
  <c r="AA261" i="1" s="1"/>
  <c r="AA310" i="1" s="1"/>
  <c r="AA359" i="1" s="1"/>
  <c r="AA408" i="1" s="1"/>
  <c r="AA457" i="1" s="1"/>
  <c r="AA506" i="1" s="1"/>
  <c r="AA555" i="1" s="1"/>
  <c r="AA604" i="1" s="1"/>
  <c r="AA653" i="1" s="1"/>
  <c r="AA702" i="1" s="1"/>
  <c r="AA751" i="1" s="1"/>
  <c r="AA800" i="1" s="1"/>
  <c r="AA849" i="1" s="1"/>
  <c r="AA898" i="1" s="1"/>
  <c r="AA947" i="1" s="1"/>
  <c r="AA996" i="1" s="1"/>
  <c r="AA1045" i="1" s="1"/>
  <c r="AA1094" i="1" s="1"/>
  <c r="AA1143" i="1" s="1"/>
  <c r="AA1192" i="1" s="1"/>
  <c r="AA1241" i="1" s="1"/>
  <c r="AA1290" i="1" s="1"/>
  <c r="AA1339" i="1" s="1"/>
  <c r="AA1388" i="1" s="1"/>
  <c r="AA1437" i="1" s="1"/>
  <c r="AA1486" i="1" s="1"/>
  <c r="AA1539" i="1" s="1"/>
  <c r="G114" i="1"/>
  <c r="AE114" i="1" s="1"/>
  <c r="AA162" i="1"/>
  <c r="G113" i="1"/>
  <c r="AE113" i="1" s="1"/>
  <c r="Y162" i="1"/>
  <c r="E113" i="1"/>
  <c r="AC113" i="1" s="1"/>
  <c r="AA160" i="1"/>
  <c r="G111" i="1"/>
  <c r="AE111" i="1" s="1"/>
  <c r="Y160" i="1"/>
  <c r="E111" i="1"/>
  <c r="AC111" i="1" s="1"/>
  <c r="AA158" i="1"/>
  <c r="Y158" i="1"/>
  <c r="AA157" i="1"/>
  <c r="AA206" i="1" s="1"/>
  <c r="AA255" i="1" s="1"/>
  <c r="AA304" i="1" s="1"/>
  <c r="AA353" i="1" s="1"/>
  <c r="AA402" i="1" s="1"/>
  <c r="AA451" i="1" s="1"/>
  <c r="AA500" i="1" s="1"/>
  <c r="AA549" i="1" s="1"/>
  <c r="AA598" i="1" s="1"/>
  <c r="AA647" i="1" s="1"/>
  <c r="AA696" i="1" s="1"/>
  <c r="AA745" i="1" s="1"/>
  <c r="AA794" i="1" s="1"/>
  <c r="AA843" i="1" s="1"/>
  <c r="AA892" i="1" s="1"/>
  <c r="AA941" i="1" s="1"/>
  <c r="AA990" i="1" s="1"/>
  <c r="AA1039" i="1" s="1"/>
  <c r="AA1088" i="1" s="1"/>
  <c r="AA1137" i="1" s="1"/>
  <c r="AA1186" i="1" s="1"/>
  <c r="AA1235" i="1" s="1"/>
  <c r="AA1284" i="1" s="1"/>
  <c r="AA1333" i="1" s="1"/>
  <c r="AA1382" i="1" s="1"/>
  <c r="AA1431" i="1" s="1"/>
  <c r="AA1480" i="1" s="1"/>
  <c r="AA1533" i="1" s="1"/>
  <c r="G108" i="1"/>
  <c r="AE108" i="1" s="1"/>
  <c r="AA156" i="1"/>
  <c r="G107" i="1"/>
  <c r="AE107" i="1" s="1"/>
  <c r="Y156" i="1"/>
  <c r="E107" i="1"/>
  <c r="AC107" i="1" s="1"/>
  <c r="Y155" i="1"/>
  <c r="Y204" i="1" s="1"/>
  <c r="Y253" i="1" s="1"/>
  <c r="Y302" i="1" s="1"/>
  <c r="Y351" i="1" s="1"/>
  <c r="Y400" i="1" s="1"/>
  <c r="Y449" i="1" s="1"/>
  <c r="Y498" i="1" s="1"/>
  <c r="Y547" i="1" s="1"/>
  <c r="Y596" i="1" s="1"/>
  <c r="Y645" i="1" s="1"/>
  <c r="Y694" i="1" s="1"/>
  <c r="Y743" i="1" s="1"/>
  <c r="Y792" i="1" s="1"/>
  <c r="Y841" i="1" s="1"/>
  <c r="Y890" i="1" s="1"/>
  <c r="Y939" i="1" s="1"/>
  <c r="Y988" i="1" s="1"/>
  <c r="Y1037" i="1" s="1"/>
  <c r="Y1086" i="1" s="1"/>
  <c r="Y1135" i="1" s="1"/>
  <c r="Y1184" i="1" s="1"/>
  <c r="Y1233" i="1" s="1"/>
  <c r="Y1282" i="1" s="1"/>
  <c r="Y1331" i="1" s="1"/>
  <c r="Y1380" i="1" s="1"/>
  <c r="Y1429" i="1" s="1"/>
  <c r="Y1478" i="1" s="1"/>
  <c r="Y1531" i="1" s="1"/>
  <c r="E106" i="1"/>
  <c r="AC106" i="1" s="1"/>
  <c r="AA154" i="1"/>
  <c r="G105" i="1"/>
  <c r="AE105" i="1" s="1"/>
  <c r="Y154" i="1"/>
  <c r="E105" i="1"/>
  <c r="AC105" i="1" s="1"/>
  <c r="G120" i="1"/>
  <c r="AE120" i="1" s="1"/>
  <c r="G118" i="1"/>
  <c r="AE118" i="1" s="1"/>
  <c r="G112" i="1"/>
  <c r="AE112" i="1" s="1"/>
  <c r="G110" i="1"/>
  <c r="AE110" i="1" s="1"/>
  <c r="G104" i="1"/>
  <c r="AE104" i="1" s="1"/>
  <c r="Z123" i="1"/>
  <c r="X123" i="1"/>
  <c r="Z121" i="1"/>
  <c r="X121" i="1"/>
  <c r="Z119" i="1"/>
  <c r="X119" i="1"/>
  <c r="Z117" i="1"/>
  <c r="X117" i="1"/>
  <c r="Z115" i="1"/>
  <c r="X115" i="1"/>
  <c r="Z113" i="1"/>
  <c r="Z162" i="1" s="1"/>
  <c r="Z211" i="1" s="1"/>
  <c r="Z260" i="1" s="1"/>
  <c r="Z309" i="1" s="1"/>
  <c r="Z358" i="1" s="1"/>
  <c r="Z407" i="1" s="1"/>
  <c r="Z456" i="1" s="1"/>
  <c r="Z505" i="1" s="1"/>
  <c r="Z554" i="1" s="1"/>
  <c r="Z603" i="1" s="1"/>
  <c r="Z652" i="1" s="1"/>
  <c r="Z701" i="1" s="1"/>
  <c r="Z750" i="1" s="1"/>
  <c r="Z799" i="1" s="1"/>
  <c r="Z848" i="1" s="1"/>
  <c r="Z897" i="1" s="1"/>
  <c r="Z946" i="1" s="1"/>
  <c r="Z995" i="1" s="1"/>
  <c r="Z1044" i="1" s="1"/>
  <c r="Z1093" i="1" s="1"/>
  <c r="Z1142" i="1" s="1"/>
  <c r="Z1191" i="1" s="1"/>
  <c r="Z1240" i="1" s="1"/>
  <c r="Z1289" i="1" s="1"/>
  <c r="Z1338" i="1" s="1"/>
  <c r="Z1387" i="1" s="1"/>
  <c r="Z1436" i="1" s="1"/>
  <c r="Z1485" i="1" s="1"/>
  <c r="Z1538" i="1" s="1"/>
  <c r="X113" i="1"/>
  <c r="X162" i="1" s="1"/>
  <c r="X211" i="1" s="1"/>
  <c r="X260" i="1" s="1"/>
  <c r="X309" i="1" s="1"/>
  <c r="X358" i="1" s="1"/>
  <c r="X407" i="1" s="1"/>
  <c r="X456" i="1" s="1"/>
  <c r="X505" i="1" s="1"/>
  <c r="X554" i="1" s="1"/>
  <c r="X603" i="1" s="1"/>
  <c r="X652" i="1" s="1"/>
  <c r="X701" i="1" s="1"/>
  <c r="X750" i="1" s="1"/>
  <c r="X799" i="1" s="1"/>
  <c r="X848" i="1" s="1"/>
  <c r="X897" i="1" s="1"/>
  <c r="X946" i="1" s="1"/>
  <c r="X995" i="1" s="1"/>
  <c r="X1044" i="1" s="1"/>
  <c r="X1093" i="1" s="1"/>
  <c r="X1142" i="1" s="1"/>
  <c r="X1191" i="1" s="1"/>
  <c r="X1240" i="1" s="1"/>
  <c r="X1289" i="1" s="1"/>
  <c r="X1338" i="1" s="1"/>
  <c r="X1387" i="1" s="1"/>
  <c r="X1436" i="1" s="1"/>
  <c r="X1485" i="1" s="1"/>
  <c r="X1538" i="1" s="1"/>
  <c r="Z111" i="1"/>
  <c r="X111" i="1"/>
  <c r="Z109" i="1"/>
  <c r="Z158" i="1" s="1"/>
  <c r="Z207" i="1" s="1"/>
  <c r="Z256" i="1" s="1"/>
  <c r="Z305" i="1" s="1"/>
  <c r="Z354" i="1" s="1"/>
  <c r="Z403" i="1" s="1"/>
  <c r="Z452" i="1" s="1"/>
  <c r="Z501" i="1" s="1"/>
  <c r="Z550" i="1" s="1"/>
  <c r="Z599" i="1" s="1"/>
  <c r="Z648" i="1" s="1"/>
  <c r="Z697" i="1" s="1"/>
  <c r="Z746" i="1" s="1"/>
  <c r="Z795" i="1" s="1"/>
  <c r="Z844" i="1" s="1"/>
  <c r="Z893" i="1" s="1"/>
  <c r="Z942" i="1" s="1"/>
  <c r="Z991" i="1" s="1"/>
  <c r="Z1040" i="1" s="1"/>
  <c r="Z1089" i="1" s="1"/>
  <c r="Z1138" i="1" s="1"/>
  <c r="Z1187" i="1" s="1"/>
  <c r="Z1236" i="1" s="1"/>
  <c r="Z1285" i="1" s="1"/>
  <c r="Z1334" i="1" s="1"/>
  <c r="Z1383" i="1" s="1"/>
  <c r="Z1432" i="1" s="1"/>
  <c r="Z1481" i="1" s="1"/>
  <c r="Z1534" i="1" s="1"/>
  <c r="X109" i="1"/>
  <c r="X158" i="1" s="1"/>
  <c r="X207" i="1" s="1"/>
  <c r="X256" i="1" s="1"/>
  <c r="X305" i="1" s="1"/>
  <c r="X354" i="1" s="1"/>
  <c r="X403" i="1" s="1"/>
  <c r="X452" i="1" s="1"/>
  <c r="X501" i="1" s="1"/>
  <c r="X550" i="1" s="1"/>
  <c r="X599" i="1" s="1"/>
  <c r="X648" i="1" s="1"/>
  <c r="X697" i="1" s="1"/>
  <c r="X746" i="1" s="1"/>
  <c r="X795" i="1" s="1"/>
  <c r="X844" i="1" s="1"/>
  <c r="X893" i="1" s="1"/>
  <c r="X942" i="1" s="1"/>
  <c r="X991" i="1" s="1"/>
  <c r="X1040" i="1" s="1"/>
  <c r="X1089" i="1" s="1"/>
  <c r="X1138" i="1" s="1"/>
  <c r="X1187" i="1" s="1"/>
  <c r="X1236" i="1" s="1"/>
  <c r="X1285" i="1" s="1"/>
  <c r="X1334" i="1" s="1"/>
  <c r="X1383" i="1" s="1"/>
  <c r="X1432" i="1" s="1"/>
  <c r="X1481" i="1" s="1"/>
  <c r="X1534" i="1" s="1"/>
  <c r="Z107" i="1"/>
  <c r="X107" i="1"/>
  <c r="Z105" i="1"/>
  <c r="Z154" i="1" s="1"/>
  <c r="Z203" i="1" s="1"/>
  <c r="Z252" i="1" s="1"/>
  <c r="Z301" i="1" s="1"/>
  <c r="Z350" i="1" s="1"/>
  <c r="Z399" i="1" s="1"/>
  <c r="Z448" i="1" s="1"/>
  <c r="Z497" i="1" s="1"/>
  <c r="Z546" i="1" s="1"/>
  <c r="Z595" i="1" s="1"/>
  <c r="Z644" i="1" s="1"/>
  <c r="Z693" i="1" s="1"/>
  <c r="Z742" i="1" s="1"/>
  <c r="Z791" i="1" s="1"/>
  <c r="Z840" i="1" s="1"/>
  <c r="Z889" i="1" s="1"/>
  <c r="Z938" i="1" s="1"/>
  <c r="Z987" i="1" s="1"/>
  <c r="Z1036" i="1" s="1"/>
  <c r="Z1085" i="1" s="1"/>
  <c r="Z1134" i="1" s="1"/>
  <c r="Z1183" i="1" s="1"/>
  <c r="Z1232" i="1" s="1"/>
  <c r="Z1281" i="1" s="1"/>
  <c r="Z1330" i="1" s="1"/>
  <c r="Z1379" i="1" s="1"/>
  <c r="Z1428" i="1" s="1"/>
  <c r="Z1477" i="1" s="1"/>
  <c r="Z1530" i="1" s="1"/>
  <c r="X105" i="1"/>
  <c r="X154" i="1" s="1"/>
  <c r="X203" i="1" s="1"/>
  <c r="X252" i="1" s="1"/>
  <c r="X301" i="1" s="1"/>
  <c r="X350" i="1" s="1"/>
  <c r="X399" i="1" s="1"/>
  <c r="X448" i="1" s="1"/>
  <c r="X497" i="1" s="1"/>
  <c r="X546" i="1" s="1"/>
  <c r="X595" i="1" s="1"/>
  <c r="X644" i="1" s="1"/>
  <c r="X693" i="1" s="1"/>
  <c r="X742" i="1" s="1"/>
  <c r="X791" i="1" s="1"/>
  <c r="X840" i="1" s="1"/>
  <c r="X889" i="1" s="1"/>
  <c r="X938" i="1" s="1"/>
  <c r="X987" i="1" s="1"/>
  <c r="X1036" i="1" s="1"/>
  <c r="X1085" i="1" s="1"/>
  <c r="X1134" i="1" s="1"/>
  <c r="X1183" i="1" s="1"/>
  <c r="X1232" i="1" s="1"/>
  <c r="X1281" i="1" s="1"/>
  <c r="X1330" i="1" s="1"/>
  <c r="X1379" i="1" s="1"/>
  <c r="X1428" i="1" s="1"/>
  <c r="X1477" i="1" s="1"/>
  <c r="X1530" i="1" s="1"/>
  <c r="AH42" i="1"/>
  <c r="I91" i="1" s="1"/>
  <c r="H91" i="1"/>
  <c r="AH38" i="1"/>
  <c r="I87" i="1" s="1"/>
  <c r="H87" i="1"/>
  <c r="AH34" i="1"/>
  <c r="I83" i="1" s="1"/>
  <c r="H83" i="1"/>
  <c r="AH30" i="1"/>
  <c r="I79" i="1" s="1"/>
  <c r="H79" i="1"/>
  <c r="AH26" i="1"/>
  <c r="I75" i="1" s="1"/>
  <c r="H75" i="1"/>
  <c r="AH22" i="1"/>
  <c r="I71" i="1" s="1"/>
  <c r="H71" i="1"/>
  <c r="AH18" i="1"/>
  <c r="I67" i="1" s="1"/>
  <c r="H67" i="1"/>
  <c r="AH14" i="1"/>
  <c r="I63" i="1" s="1"/>
  <c r="H63" i="1"/>
  <c r="AH12" i="1"/>
  <c r="I61" i="1" s="1"/>
  <c r="H61" i="1"/>
  <c r="AH8" i="1"/>
  <c r="I57" i="1" s="1"/>
  <c r="H57" i="1"/>
  <c r="AH6" i="1"/>
  <c r="I55" i="1" s="1"/>
  <c r="H55" i="1"/>
  <c r="AH10" i="1"/>
  <c r="I59" i="1" s="1"/>
  <c r="H59" i="1"/>
  <c r="AH40" i="1"/>
  <c r="I89" i="1" s="1"/>
  <c r="H89" i="1"/>
  <c r="AH36" i="1"/>
  <c r="I85" i="1" s="1"/>
  <c r="H85" i="1"/>
  <c r="AH32" i="1"/>
  <c r="I81" i="1" s="1"/>
  <c r="H81" i="1"/>
  <c r="AH28" i="1"/>
  <c r="I77" i="1" s="1"/>
  <c r="H77" i="1"/>
  <c r="AH24" i="1"/>
  <c r="I73" i="1" s="1"/>
  <c r="H73" i="1"/>
  <c r="AH20" i="1"/>
  <c r="I69" i="1" s="1"/>
  <c r="H69" i="1"/>
  <c r="AH16" i="1"/>
  <c r="I65" i="1" s="1"/>
  <c r="H65" i="1"/>
  <c r="C286" i="1"/>
  <c r="C282" i="1"/>
  <c r="C278" i="1"/>
  <c r="C274" i="1"/>
  <c r="C270" i="1"/>
  <c r="C266" i="1"/>
  <c r="C262" i="1"/>
  <c r="C258" i="1"/>
  <c r="C254" i="1"/>
  <c r="C189" i="1"/>
  <c r="C185" i="1"/>
  <c r="C181" i="1"/>
  <c r="C177" i="1"/>
  <c r="C173" i="1"/>
  <c r="C169" i="1"/>
  <c r="C165" i="1"/>
  <c r="C161" i="1"/>
  <c r="C157" i="1"/>
  <c r="C153" i="1"/>
  <c r="C235" i="1"/>
  <c r="C231" i="1"/>
  <c r="C227" i="1"/>
  <c r="C223" i="1"/>
  <c r="C219" i="1"/>
  <c r="C211" i="1"/>
  <c r="C203" i="1"/>
  <c r="D55" i="1"/>
  <c r="AB55" i="1" s="1"/>
  <c r="F57" i="1"/>
  <c r="AD57" i="1" s="1"/>
  <c r="D59" i="1"/>
  <c r="AB59" i="1" s="1"/>
  <c r="F61" i="1"/>
  <c r="AD61" i="1" s="1"/>
  <c r="D63" i="1"/>
  <c r="AB63" i="1" s="1"/>
  <c r="F65" i="1"/>
  <c r="AD65" i="1" s="1"/>
  <c r="D67" i="1"/>
  <c r="AB67" i="1" s="1"/>
  <c r="F69" i="1"/>
  <c r="AD69" i="1" s="1"/>
  <c r="D71" i="1"/>
  <c r="AB71" i="1" s="1"/>
  <c r="F73" i="1"/>
  <c r="AD73" i="1" s="1"/>
  <c r="D75" i="1"/>
  <c r="AB75" i="1" s="1"/>
  <c r="F77" i="1"/>
  <c r="AD77" i="1" s="1"/>
  <c r="D79" i="1"/>
  <c r="AB79" i="1" s="1"/>
  <c r="F81" i="1"/>
  <c r="AD81" i="1" s="1"/>
  <c r="D83" i="1"/>
  <c r="AB83" i="1" s="1"/>
  <c r="F85" i="1"/>
  <c r="AD85" i="1" s="1"/>
  <c r="D87" i="1"/>
  <c r="AB87" i="1" s="1"/>
  <c r="F89" i="1"/>
  <c r="AD89" i="1" s="1"/>
  <c r="D91" i="1"/>
  <c r="AB91" i="1" s="1"/>
  <c r="F104" i="1"/>
  <c r="AD104" i="1" s="1"/>
  <c r="F105" i="1"/>
  <c r="AD105" i="1" s="1"/>
  <c r="G106" i="1"/>
  <c r="AE106" i="1" s="1"/>
  <c r="E108" i="1"/>
  <c r="AC108" i="1" s="1"/>
  <c r="F110" i="1"/>
  <c r="AD110" i="1" s="1"/>
  <c r="F112" i="1"/>
  <c r="AD112" i="1" s="1"/>
  <c r="E114" i="1"/>
  <c r="AC114" i="1" s="1"/>
  <c r="G116" i="1"/>
  <c r="AE116" i="1" s="1"/>
  <c r="D118" i="1"/>
  <c r="AB118" i="1" s="1"/>
  <c r="D120" i="1"/>
  <c r="AB120" i="1" s="1"/>
  <c r="E121" i="1"/>
  <c r="AC121" i="1" s="1"/>
  <c r="G121" i="1"/>
  <c r="AE121" i="1" s="1"/>
  <c r="E122" i="1"/>
  <c r="AC122" i="1" s="1"/>
  <c r="G124" i="1"/>
  <c r="AE124" i="1" s="1"/>
  <c r="E125" i="1"/>
  <c r="AC125" i="1" s="1"/>
  <c r="G125" i="1"/>
  <c r="AE125" i="1" s="1"/>
  <c r="E126" i="1"/>
  <c r="AC126" i="1" s="1"/>
  <c r="F128" i="1"/>
  <c r="AD128" i="1" s="1"/>
  <c r="F130" i="1"/>
  <c r="AD130" i="1" s="1"/>
  <c r="G132" i="1"/>
  <c r="AE132" i="1" s="1"/>
  <c r="E133" i="1"/>
  <c r="AC133" i="1" s="1"/>
  <c r="G133" i="1"/>
  <c r="AE133" i="1" s="1"/>
  <c r="E134" i="1"/>
  <c r="AC134" i="1" s="1"/>
  <c r="F136" i="1"/>
  <c r="AD136" i="1" s="1"/>
  <c r="F137" i="1"/>
  <c r="AD137" i="1" s="1"/>
  <c r="F138" i="1"/>
  <c r="AD138" i="1" s="1"/>
  <c r="G140" i="1"/>
  <c r="AE140" i="1" s="1"/>
  <c r="C187" i="1"/>
  <c r="C183" i="1"/>
  <c r="C179" i="1"/>
  <c r="C175" i="1"/>
  <c r="C171" i="1"/>
  <c r="C167" i="1"/>
  <c r="C163" i="1"/>
  <c r="C159" i="1"/>
  <c r="C155" i="1"/>
  <c r="G91" i="1"/>
  <c r="AE91" i="1" s="1"/>
  <c r="E91" i="1"/>
  <c r="AC91" i="1" s="1"/>
  <c r="E90" i="1"/>
  <c r="AC90" i="1" s="1"/>
  <c r="G89" i="1"/>
  <c r="AE89" i="1" s="1"/>
  <c r="E89" i="1"/>
  <c r="AC89" i="1" s="1"/>
  <c r="E88" i="1"/>
  <c r="AC88" i="1" s="1"/>
  <c r="G87" i="1"/>
  <c r="AE87" i="1" s="1"/>
  <c r="E87" i="1"/>
  <c r="AC87" i="1" s="1"/>
  <c r="E86" i="1"/>
  <c r="AC86" i="1" s="1"/>
  <c r="G85" i="1"/>
  <c r="AE85" i="1" s="1"/>
  <c r="E85" i="1"/>
  <c r="AC85" i="1" s="1"/>
  <c r="E84" i="1"/>
  <c r="AC84" i="1" s="1"/>
  <c r="G83" i="1"/>
  <c r="AE83" i="1" s="1"/>
  <c r="E83" i="1"/>
  <c r="AC83" i="1" s="1"/>
  <c r="E82" i="1"/>
  <c r="AC82" i="1" s="1"/>
  <c r="G81" i="1"/>
  <c r="AE81" i="1" s="1"/>
  <c r="E81" i="1"/>
  <c r="AC81" i="1" s="1"/>
  <c r="E80" i="1"/>
  <c r="AC80" i="1" s="1"/>
  <c r="G79" i="1"/>
  <c r="AE79" i="1" s="1"/>
  <c r="E79" i="1"/>
  <c r="AC79" i="1" s="1"/>
  <c r="E78" i="1"/>
  <c r="AC78" i="1" s="1"/>
  <c r="G77" i="1"/>
  <c r="AE77" i="1" s="1"/>
  <c r="E77" i="1"/>
  <c r="AC77" i="1" s="1"/>
  <c r="E76" i="1"/>
  <c r="AC76" i="1" s="1"/>
  <c r="G75" i="1"/>
  <c r="AE75" i="1" s="1"/>
  <c r="E75" i="1"/>
  <c r="AC75" i="1" s="1"/>
  <c r="E74" i="1"/>
  <c r="AC74" i="1" s="1"/>
  <c r="G73" i="1"/>
  <c r="AE73" i="1" s="1"/>
  <c r="E73" i="1"/>
  <c r="AC73" i="1" s="1"/>
  <c r="E72" i="1"/>
  <c r="AC72" i="1" s="1"/>
  <c r="G71" i="1"/>
  <c r="AE71" i="1" s="1"/>
  <c r="E71" i="1"/>
  <c r="AC71" i="1" s="1"/>
  <c r="E70" i="1"/>
  <c r="AC70" i="1" s="1"/>
  <c r="G69" i="1"/>
  <c r="AE69" i="1" s="1"/>
  <c r="E69" i="1"/>
  <c r="AC69" i="1" s="1"/>
  <c r="E68" i="1"/>
  <c r="AC68" i="1" s="1"/>
  <c r="G67" i="1"/>
  <c r="AE67" i="1" s="1"/>
  <c r="E67" i="1"/>
  <c r="AC67" i="1" s="1"/>
  <c r="E66" i="1"/>
  <c r="AC66" i="1" s="1"/>
  <c r="G65" i="1"/>
  <c r="AE65" i="1" s="1"/>
  <c r="E65" i="1"/>
  <c r="AC65" i="1" s="1"/>
  <c r="E64" i="1"/>
  <c r="AC64" i="1" s="1"/>
  <c r="G63" i="1"/>
  <c r="AE63" i="1" s="1"/>
  <c r="E63" i="1"/>
  <c r="AC63" i="1" s="1"/>
  <c r="E62" i="1"/>
  <c r="AC62" i="1" s="1"/>
  <c r="G61" i="1"/>
  <c r="AE61" i="1" s="1"/>
  <c r="E61" i="1"/>
  <c r="AC61" i="1" s="1"/>
  <c r="E60" i="1"/>
  <c r="AC60" i="1" s="1"/>
  <c r="G59" i="1"/>
  <c r="AE59" i="1" s="1"/>
  <c r="E59" i="1"/>
  <c r="AC59" i="1" s="1"/>
  <c r="E58" i="1"/>
  <c r="AC58" i="1" s="1"/>
  <c r="G57" i="1"/>
  <c r="AE57" i="1" s="1"/>
  <c r="E57" i="1"/>
  <c r="AC57" i="1" s="1"/>
  <c r="E56" i="1"/>
  <c r="AC56" i="1" s="1"/>
  <c r="G55" i="1"/>
  <c r="AE55" i="1" s="1"/>
  <c r="E55" i="1"/>
  <c r="AC55" i="1" s="1"/>
  <c r="F103" i="1"/>
  <c r="AD103" i="1" s="1"/>
  <c r="D103" i="1"/>
  <c r="AB103" i="1" s="1"/>
  <c r="C152" i="1"/>
  <c r="G103" i="1"/>
  <c r="AE103" i="1" s="1"/>
  <c r="E103" i="1"/>
  <c r="AC103" i="1" s="1"/>
  <c r="F54" i="1"/>
  <c r="AD54" i="1" s="1"/>
  <c r="D54" i="1"/>
  <c r="AB54" i="1" s="1"/>
  <c r="E54" i="1"/>
  <c r="AC54" i="1" s="1"/>
  <c r="G102" i="1"/>
  <c r="AE102" i="1" s="1"/>
  <c r="C151" i="1"/>
  <c r="D102" i="1"/>
  <c r="AB102" i="1" s="1"/>
  <c r="F102" i="1"/>
  <c r="AD102" i="1" s="1"/>
  <c r="H53" i="1"/>
  <c r="AF53" i="1" s="1"/>
  <c r="AG53" i="1" s="1"/>
  <c r="H102" i="1" s="1"/>
  <c r="G53" i="1"/>
  <c r="AE53" i="1" s="1"/>
  <c r="E53" i="1"/>
  <c r="AC53" i="1" s="1"/>
  <c r="C150" i="1"/>
  <c r="E101" i="1"/>
  <c r="AC101" i="1" s="1"/>
  <c r="G101" i="1"/>
  <c r="AE101" i="1" s="1"/>
  <c r="D101" i="1"/>
  <c r="AB101" i="1" s="1"/>
  <c r="F101" i="1"/>
  <c r="AD101" i="1" s="1"/>
  <c r="E102" i="1"/>
  <c r="AC102" i="1" s="1"/>
  <c r="E104" i="1"/>
  <c r="AC104" i="1" s="1"/>
  <c r="D106" i="1"/>
  <c r="AB106" i="1" s="1"/>
  <c r="F106" i="1"/>
  <c r="AD106" i="1" s="1"/>
  <c r="D108" i="1"/>
  <c r="AB108" i="1" s="1"/>
  <c r="F108" i="1"/>
  <c r="AD108" i="1" s="1"/>
  <c r="E110" i="1"/>
  <c r="AC110" i="1" s="1"/>
  <c r="E112" i="1"/>
  <c r="AC112" i="1" s="1"/>
  <c r="D114" i="1"/>
  <c r="AB114" i="1" s="1"/>
  <c r="F114" i="1"/>
  <c r="AD114" i="1" s="1"/>
  <c r="D116" i="1"/>
  <c r="AB116" i="1" s="1"/>
  <c r="F116" i="1"/>
  <c r="AD116" i="1" s="1"/>
  <c r="E118" i="1"/>
  <c r="AC118" i="1" s="1"/>
  <c r="E120" i="1"/>
  <c r="AC120" i="1" s="1"/>
  <c r="D122" i="1"/>
  <c r="AB122" i="1" s="1"/>
  <c r="F122" i="1"/>
  <c r="AD122" i="1" s="1"/>
  <c r="D124" i="1"/>
  <c r="AB124" i="1" s="1"/>
  <c r="D126" i="1"/>
  <c r="AB126" i="1" s="1"/>
  <c r="F126" i="1"/>
  <c r="AD126" i="1" s="1"/>
  <c r="E128" i="1"/>
  <c r="AC128" i="1" s="1"/>
  <c r="E130" i="1"/>
  <c r="AC130" i="1" s="1"/>
  <c r="D132" i="1"/>
  <c r="AB132" i="1" s="1"/>
  <c r="F132" i="1"/>
  <c r="AD132" i="1" s="1"/>
  <c r="D134" i="1"/>
  <c r="AB134" i="1" s="1"/>
  <c r="F134" i="1"/>
  <c r="AD134" i="1" s="1"/>
  <c r="E136" i="1"/>
  <c r="AC136" i="1" s="1"/>
  <c r="E138" i="1"/>
  <c r="AC138" i="1" s="1"/>
  <c r="D140" i="1"/>
  <c r="AB140" i="1" s="1"/>
  <c r="AE13" i="1"/>
  <c r="AB45" i="1"/>
  <c r="AH41" i="1"/>
  <c r="I90" i="1" s="1"/>
  <c r="AF90" i="1" s="1"/>
  <c r="AG90" i="1" s="1"/>
  <c r="AH39" i="1"/>
  <c r="I88" i="1" s="1"/>
  <c r="AF88" i="1" s="1"/>
  <c r="AG88" i="1" s="1"/>
  <c r="AH37" i="1"/>
  <c r="I86" i="1" s="1"/>
  <c r="AF86" i="1" s="1"/>
  <c r="AG86" i="1" s="1"/>
  <c r="AH35" i="1"/>
  <c r="I84" i="1" s="1"/>
  <c r="AF84" i="1" s="1"/>
  <c r="AG84" i="1" s="1"/>
  <c r="AH33" i="1"/>
  <c r="I82" i="1" s="1"/>
  <c r="AF82" i="1" s="1"/>
  <c r="AG82" i="1" s="1"/>
  <c r="AH31" i="1"/>
  <c r="I80" i="1" s="1"/>
  <c r="AF80" i="1" s="1"/>
  <c r="AG80" i="1" s="1"/>
  <c r="AH29" i="1"/>
  <c r="I78" i="1" s="1"/>
  <c r="AF78" i="1" s="1"/>
  <c r="AG78" i="1" s="1"/>
  <c r="AH27" i="1"/>
  <c r="I76" i="1" s="1"/>
  <c r="AF76" i="1" s="1"/>
  <c r="AG76" i="1" s="1"/>
  <c r="AH25" i="1"/>
  <c r="I74" i="1" s="1"/>
  <c r="AF74" i="1" s="1"/>
  <c r="AG74" i="1" s="1"/>
  <c r="AH23" i="1"/>
  <c r="I72" i="1" s="1"/>
  <c r="AF72" i="1" s="1"/>
  <c r="AH21" i="1"/>
  <c r="I70" i="1" s="1"/>
  <c r="AF70" i="1" s="1"/>
  <c r="AG70" i="1" s="1"/>
  <c r="AH19" i="1"/>
  <c r="I68" i="1" s="1"/>
  <c r="AF68" i="1" s="1"/>
  <c r="AH17" i="1"/>
  <c r="I66" i="1" s="1"/>
  <c r="AF66" i="1" s="1"/>
  <c r="AG66" i="1" s="1"/>
  <c r="AH15" i="1"/>
  <c r="I64" i="1" s="1"/>
  <c r="AF64" i="1" s="1"/>
  <c r="AH13" i="1"/>
  <c r="I62" i="1" s="1"/>
  <c r="AF62" i="1" s="1"/>
  <c r="AG62" i="1" s="1"/>
  <c r="AH11" i="1"/>
  <c r="I60" i="1" s="1"/>
  <c r="AF60" i="1" s="1"/>
  <c r="AH9" i="1"/>
  <c r="I58" i="1" s="1"/>
  <c r="AF58" i="1" s="1"/>
  <c r="AG58" i="1" s="1"/>
  <c r="AH7" i="1"/>
  <c r="I56" i="1" s="1"/>
  <c r="AF56" i="1" s="1"/>
  <c r="AH5" i="1"/>
  <c r="I54" i="1" s="1"/>
  <c r="AF54" i="1" s="1"/>
  <c r="AG54" i="1" s="1"/>
  <c r="AH3" i="1"/>
  <c r="I52" i="1" s="1"/>
  <c r="AF52" i="1" s="1"/>
  <c r="E14" i="1"/>
  <c r="AC14" i="1" s="1"/>
  <c r="AF78" i="4" l="1"/>
  <c r="D134" i="4"/>
  <c r="AB134" i="4" s="1"/>
  <c r="F101" i="4"/>
  <c r="AD101" i="4" s="1"/>
  <c r="F121" i="5"/>
  <c r="AD121" i="5" s="1"/>
  <c r="F105" i="5"/>
  <c r="AD105" i="5" s="1"/>
  <c r="AF78" i="7"/>
  <c r="AG29" i="3"/>
  <c r="C129" i="6"/>
  <c r="F80" i="6"/>
  <c r="AD80" i="6" s="1"/>
  <c r="F136" i="5"/>
  <c r="AD136" i="5" s="1"/>
  <c r="AB44" i="1"/>
  <c r="AB46" i="1"/>
  <c r="AF69" i="7"/>
  <c r="AF61" i="7"/>
  <c r="F126" i="7"/>
  <c r="AD126" i="7" s="1"/>
  <c r="D126" i="7"/>
  <c r="AB126" i="7" s="1"/>
  <c r="AF86" i="8"/>
  <c r="F111" i="8"/>
  <c r="AD111" i="8" s="1"/>
  <c r="D111" i="8"/>
  <c r="AB111" i="8" s="1"/>
  <c r="C181" i="4"/>
  <c r="C230" i="4" s="1"/>
  <c r="C279" i="4" s="1"/>
  <c r="C328" i="4" s="1"/>
  <c r="C377" i="4" s="1"/>
  <c r="C426" i="4" s="1"/>
  <c r="C475" i="4" s="1"/>
  <c r="C524" i="4" s="1"/>
  <c r="C573" i="4" s="1"/>
  <c r="C622" i="4" s="1"/>
  <c r="C671" i="4" s="1"/>
  <c r="C720" i="4" s="1"/>
  <c r="C769" i="4" s="1"/>
  <c r="C818" i="4" s="1"/>
  <c r="C867" i="4" s="1"/>
  <c r="C916" i="4" s="1"/>
  <c r="C965" i="4" s="1"/>
  <c r="C1014" i="4" s="1"/>
  <c r="C1063" i="4" s="1"/>
  <c r="C1112" i="4" s="1"/>
  <c r="C1161" i="4" s="1"/>
  <c r="C1210" i="4" s="1"/>
  <c r="C1259" i="4" s="1"/>
  <c r="C1308" i="4" s="1"/>
  <c r="C1357" i="4" s="1"/>
  <c r="C1406" i="4" s="1"/>
  <c r="C1455" i="4" s="1"/>
  <c r="C1504" i="4" s="1"/>
  <c r="C1557" i="4" s="1"/>
  <c r="AF1557" i="4" s="1"/>
  <c r="D132" i="4"/>
  <c r="AB132" i="4" s="1"/>
  <c r="F132" i="4"/>
  <c r="AD132" i="4" s="1"/>
  <c r="C173" i="4"/>
  <c r="C222" i="4" s="1"/>
  <c r="C271" i="4" s="1"/>
  <c r="C320" i="4" s="1"/>
  <c r="C369" i="4" s="1"/>
  <c r="C418" i="4" s="1"/>
  <c r="C467" i="4" s="1"/>
  <c r="C516" i="4" s="1"/>
  <c r="C565" i="4" s="1"/>
  <c r="C614" i="4" s="1"/>
  <c r="C663" i="4" s="1"/>
  <c r="C712" i="4" s="1"/>
  <c r="C761" i="4" s="1"/>
  <c r="C810" i="4" s="1"/>
  <c r="C859" i="4" s="1"/>
  <c r="C908" i="4" s="1"/>
  <c r="C957" i="4" s="1"/>
  <c r="C1006" i="4" s="1"/>
  <c r="C1055" i="4" s="1"/>
  <c r="C1104" i="4" s="1"/>
  <c r="C1153" i="4" s="1"/>
  <c r="C1202" i="4" s="1"/>
  <c r="C1251" i="4" s="1"/>
  <c r="C1300" i="4" s="1"/>
  <c r="C1349" i="4" s="1"/>
  <c r="C1398" i="4" s="1"/>
  <c r="C1447" i="4" s="1"/>
  <c r="C1496" i="4" s="1"/>
  <c r="C1549" i="4" s="1"/>
  <c r="AF1549" i="4" s="1"/>
  <c r="D124" i="4"/>
  <c r="AB124" i="4" s="1"/>
  <c r="F124" i="4"/>
  <c r="AD124" i="4" s="1"/>
  <c r="C168" i="5"/>
  <c r="C217" i="5" s="1"/>
  <c r="C266" i="5" s="1"/>
  <c r="C315" i="5" s="1"/>
  <c r="C364" i="5" s="1"/>
  <c r="C413" i="5" s="1"/>
  <c r="C462" i="5" s="1"/>
  <c r="C511" i="5" s="1"/>
  <c r="C560" i="5" s="1"/>
  <c r="C609" i="5" s="1"/>
  <c r="C658" i="5" s="1"/>
  <c r="C707" i="5" s="1"/>
  <c r="C756" i="5" s="1"/>
  <c r="C805" i="5" s="1"/>
  <c r="C854" i="5" s="1"/>
  <c r="C903" i="5" s="1"/>
  <c r="C952" i="5" s="1"/>
  <c r="C1001" i="5" s="1"/>
  <c r="C1050" i="5" s="1"/>
  <c r="C1099" i="5" s="1"/>
  <c r="C1148" i="5" s="1"/>
  <c r="C1197" i="5" s="1"/>
  <c r="C1246" i="5" s="1"/>
  <c r="C1295" i="5" s="1"/>
  <c r="C1344" i="5" s="1"/>
  <c r="C1393" i="5" s="1"/>
  <c r="C1442" i="5" s="1"/>
  <c r="C1491" i="5" s="1"/>
  <c r="C1544" i="5" s="1"/>
  <c r="AF1544" i="5" s="1"/>
  <c r="F119" i="5"/>
  <c r="AD119" i="5" s="1"/>
  <c r="C160" i="5"/>
  <c r="C209" i="5" s="1"/>
  <c r="C258" i="5" s="1"/>
  <c r="C307" i="5" s="1"/>
  <c r="C356" i="5" s="1"/>
  <c r="C405" i="5" s="1"/>
  <c r="C454" i="5" s="1"/>
  <c r="C503" i="5" s="1"/>
  <c r="C552" i="5" s="1"/>
  <c r="C601" i="5" s="1"/>
  <c r="C650" i="5" s="1"/>
  <c r="C699" i="5" s="1"/>
  <c r="C748" i="5" s="1"/>
  <c r="C797" i="5" s="1"/>
  <c r="C846" i="5" s="1"/>
  <c r="C895" i="5" s="1"/>
  <c r="C944" i="5" s="1"/>
  <c r="C993" i="5" s="1"/>
  <c r="C1042" i="5" s="1"/>
  <c r="C1091" i="5" s="1"/>
  <c r="C1140" i="5" s="1"/>
  <c r="C1189" i="5" s="1"/>
  <c r="C1238" i="5" s="1"/>
  <c r="C1287" i="5" s="1"/>
  <c r="C1336" i="5" s="1"/>
  <c r="C1385" i="5" s="1"/>
  <c r="C1434" i="5" s="1"/>
  <c r="C1483" i="5" s="1"/>
  <c r="C1536" i="5" s="1"/>
  <c r="AF1536" i="5" s="1"/>
  <c r="D111" i="5"/>
  <c r="AB111" i="5" s="1"/>
  <c r="F111" i="5"/>
  <c r="AD111" i="5" s="1"/>
  <c r="C170" i="7"/>
  <c r="C219" i="7" s="1"/>
  <c r="C268" i="7" s="1"/>
  <c r="C317" i="7" s="1"/>
  <c r="C366" i="7" s="1"/>
  <c r="C415" i="7" s="1"/>
  <c r="C464" i="7" s="1"/>
  <c r="C513" i="7" s="1"/>
  <c r="C562" i="7" s="1"/>
  <c r="C611" i="7" s="1"/>
  <c r="C660" i="7" s="1"/>
  <c r="C709" i="7" s="1"/>
  <c r="C758" i="7" s="1"/>
  <c r="C807" i="7" s="1"/>
  <c r="C856" i="7" s="1"/>
  <c r="C905" i="7" s="1"/>
  <c r="C954" i="7" s="1"/>
  <c r="C1003" i="7" s="1"/>
  <c r="C1052" i="7" s="1"/>
  <c r="C1101" i="7" s="1"/>
  <c r="C1150" i="7" s="1"/>
  <c r="C1199" i="7" s="1"/>
  <c r="C1248" i="7" s="1"/>
  <c r="C1297" i="7" s="1"/>
  <c r="C1346" i="7" s="1"/>
  <c r="C1395" i="7" s="1"/>
  <c r="C1444" i="7" s="1"/>
  <c r="C1493" i="7" s="1"/>
  <c r="C1546" i="7" s="1"/>
  <c r="AF1546" i="7" s="1"/>
  <c r="F121" i="7"/>
  <c r="AD121" i="7" s="1"/>
  <c r="C183" i="8"/>
  <c r="C232" i="8" s="1"/>
  <c r="C281" i="8" s="1"/>
  <c r="C330" i="8" s="1"/>
  <c r="C379" i="8" s="1"/>
  <c r="C428" i="8" s="1"/>
  <c r="C477" i="8" s="1"/>
  <c r="C526" i="8" s="1"/>
  <c r="C575" i="8" s="1"/>
  <c r="C624" i="8" s="1"/>
  <c r="C673" i="8" s="1"/>
  <c r="C722" i="8" s="1"/>
  <c r="C771" i="8" s="1"/>
  <c r="C820" i="8" s="1"/>
  <c r="C869" i="8" s="1"/>
  <c r="C918" i="8" s="1"/>
  <c r="C967" i="8" s="1"/>
  <c r="C1016" i="8" s="1"/>
  <c r="C1065" i="8" s="1"/>
  <c r="C1114" i="8" s="1"/>
  <c r="C1163" i="8" s="1"/>
  <c r="C1212" i="8" s="1"/>
  <c r="C1261" i="8" s="1"/>
  <c r="C1310" i="8" s="1"/>
  <c r="C1359" i="8" s="1"/>
  <c r="C1408" i="8" s="1"/>
  <c r="C1457" i="8" s="1"/>
  <c r="C1506" i="8" s="1"/>
  <c r="C1559" i="8" s="1"/>
  <c r="AF1559" i="8" s="1"/>
  <c r="F134" i="8"/>
  <c r="AD134" i="8" s="1"/>
  <c r="C169" i="9"/>
  <c r="C218" i="9" s="1"/>
  <c r="C267" i="9" s="1"/>
  <c r="C316" i="9" s="1"/>
  <c r="C365" i="9" s="1"/>
  <c r="C414" i="9" s="1"/>
  <c r="C463" i="9" s="1"/>
  <c r="C512" i="9" s="1"/>
  <c r="C561" i="9" s="1"/>
  <c r="C610" i="9" s="1"/>
  <c r="C659" i="9" s="1"/>
  <c r="C708" i="9" s="1"/>
  <c r="C757" i="9" s="1"/>
  <c r="C806" i="9" s="1"/>
  <c r="C855" i="9" s="1"/>
  <c r="C904" i="9" s="1"/>
  <c r="C953" i="9" s="1"/>
  <c r="C1002" i="9" s="1"/>
  <c r="C1051" i="9" s="1"/>
  <c r="C1100" i="9" s="1"/>
  <c r="C1149" i="9" s="1"/>
  <c r="C1198" i="9" s="1"/>
  <c r="C1247" i="9" s="1"/>
  <c r="C1296" i="9" s="1"/>
  <c r="C1345" i="9" s="1"/>
  <c r="C1394" i="9" s="1"/>
  <c r="C1443" i="9" s="1"/>
  <c r="C1492" i="9" s="1"/>
  <c r="C1545" i="9" s="1"/>
  <c r="AF1545" i="9" s="1"/>
  <c r="AG1545" i="9" s="1"/>
  <c r="AH1545" i="9" s="1"/>
  <c r="D120" i="9"/>
  <c r="AB120" i="9" s="1"/>
  <c r="C161" i="9"/>
  <c r="C210" i="9" s="1"/>
  <c r="C259" i="9" s="1"/>
  <c r="C308" i="9" s="1"/>
  <c r="C357" i="9" s="1"/>
  <c r="C406" i="9" s="1"/>
  <c r="C455" i="9" s="1"/>
  <c r="C504" i="9" s="1"/>
  <c r="C553" i="9" s="1"/>
  <c r="C602" i="9" s="1"/>
  <c r="C651" i="9" s="1"/>
  <c r="C700" i="9" s="1"/>
  <c r="C749" i="9" s="1"/>
  <c r="C798" i="9" s="1"/>
  <c r="C847" i="9" s="1"/>
  <c r="C896" i="9" s="1"/>
  <c r="C945" i="9" s="1"/>
  <c r="C994" i="9" s="1"/>
  <c r="C1043" i="9" s="1"/>
  <c r="C1092" i="9" s="1"/>
  <c r="C1141" i="9" s="1"/>
  <c r="C1190" i="9" s="1"/>
  <c r="C1239" i="9" s="1"/>
  <c r="C1288" i="9" s="1"/>
  <c r="C1337" i="9" s="1"/>
  <c r="C1386" i="9" s="1"/>
  <c r="C1435" i="9" s="1"/>
  <c r="C1484" i="9" s="1"/>
  <c r="C1537" i="9" s="1"/>
  <c r="AF1537" i="9" s="1"/>
  <c r="D112" i="9"/>
  <c r="AB112" i="9" s="1"/>
  <c r="F112" i="9"/>
  <c r="AD112" i="9" s="1"/>
  <c r="C160" i="4"/>
  <c r="C209" i="4" s="1"/>
  <c r="C258" i="4" s="1"/>
  <c r="C307" i="4" s="1"/>
  <c r="C356" i="4" s="1"/>
  <c r="C405" i="4" s="1"/>
  <c r="C454" i="4" s="1"/>
  <c r="C503" i="4" s="1"/>
  <c r="C552" i="4" s="1"/>
  <c r="C601" i="4" s="1"/>
  <c r="C650" i="4" s="1"/>
  <c r="C699" i="4" s="1"/>
  <c r="C748" i="4" s="1"/>
  <c r="C797" i="4" s="1"/>
  <c r="C846" i="4" s="1"/>
  <c r="C895" i="4" s="1"/>
  <c r="C944" i="4" s="1"/>
  <c r="C993" i="4" s="1"/>
  <c r="C1042" i="4" s="1"/>
  <c r="C1091" i="4" s="1"/>
  <c r="C1140" i="4" s="1"/>
  <c r="C1189" i="4" s="1"/>
  <c r="C1238" i="4" s="1"/>
  <c r="C1287" i="4" s="1"/>
  <c r="C1336" i="4" s="1"/>
  <c r="C1385" i="4" s="1"/>
  <c r="C1434" i="4" s="1"/>
  <c r="C1483" i="4" s="1"/>
  <c r="C1536" i="4" s="1"/>
  <c r="AF1536" i="4" s="1"/>
  <c r="D111" i="4"/>
  <c r="AB111" i="4" s="1"/>
  <c r="F111" i="4"/>
  <c r="AD111" i="4" s="1"/>
  <c r="C183" i="5"/>
  <c r="C232" i="5" s="1"/>
  <c r="C281" i="5" s="1"/>
  <c r="C330" i="5" s="1"/>
  <c r="C379" i="5" s="1"/>
  <c r="C428" i="5" s="1"/>
  <c r="C477" i="5" s="1"/>
  <c r="C526" i="5" s="1"/>
  <c r="C575" i="5" s="1"/>
  <c r="C624" i="5" s="1"/>
  <c r="C673" i="5" s="1"/>
  <c r="C722" i="5" s="1"/>
  <c r="C771" i="5" s="1"/>
  <c r="C820" i="5" s="1"/>
  <c r="C869" i="5" s="1"/>
  <c r="C918" i="5" s="1"/>
  <c r="C967" i="5" s="1"/>
  <c r="C1016" i="5" s="1"/>
  <c r="C1065" i="5" s="1"/>
  <c r="C1114" i="5" s="1"/>
  <c r="C1163" i="5" s="1"/>
  <c r="C1212" i="5" s="1"/>
  <c r="C1261" i="5" s="1"/>
  <c r="C1310" i="5" s="1"/>
  <c r="C1359" i="5" s="1"/>
  <c r="C1408" i="5" s="1"/>
  <c r="C1457" i="5" s="1"/>
  <c r="C1506" i="5" s="1"/>
  <c r="C1559" i="5" s="1"/>
  <c r="AF1559" i="5" s="1"/>
  <c r="F134" i="5"/>
  <c r="AD134" i="5" s="1"/>
  <c r="X227" i="1"/>
  <c r="X276" i="1" s="1"/>
  <c r="X325" i="1" s="1"/>
  <c r="X374" i="1" s="1"/>
  <c r="X423" i="1" s="1"/>
  <c r="X472" i="1" s="1"/>
  <c r="X521" i="1" s="1"/>
  <c r="X570" i="1" s="1"/>
  <c r="X619" i="1" s="1"/>
  <c r="X668" i="1" s="1"/>
  <c r="X717" i="1" s="1"/>
  <c r="X766" i="1" s="1"/>
  <c r="X815" i="1" s="1"/>
  <c r="X864" i="1" s="1"/>
  <c r="X913" i="1" s="1"/>
  <c r="X962" i="1" s="1"/>
  <c r="X1011" i="1" s="1"/>
  <c r="X1060" i="1" s="1"/>
  <c r="X1109" i="1" s="1"/>
  <c r="X1158" i="1" s="1"/>
  <c r="X1207" i="1" s="1"/>
  <c r="X1256" i="1" s="1"/>
  <c r="X1305" i="1" s="1"/>
  <c r="X1354" i="1" s="1"/>
  <c r="X1403" i="1" s="1"/>
  <c r="X1452" i="1" s="1"/>
  <c r="X1501" i="1" s="1"/>
  <c r="X1554" i="1" s="1"/>
  <c r="D178" i="1"/>
  <c r="AB178" i="1" s="1"/>
  <c r="X186" i="1"/>
  <c r="X235" i="1" s="1"/>
  <c r="X284" i="1" s="1"/>
  <c r="X333" i="1" s="1"/>
  <c r="X382" i="1" s="1"/>
  <c r="X431" i="1" s="1"/>
  <c r="X480" i="1" s="1"/>
  <c r="X529" i="1" s="1"/>
  <c r="X578" i="1" s="1"/>
  <c r="X627" i="1" s="1"/>
  <c r="X676" i="1" s="1"/>
  <c r="X725" i="1" s="1"/>
  <c r="X774" i="1" s="1"/>
  <c r="X823" i="1" s="1"/>
  <c r="X872" i="1" s="1"/>
  <c r="X921" i="1" s="1"/>
  <c r="X970" i="1" s="1"/>
  <c r="X1019" i="1" s="1"/>
  <c r="X1068" i="1" s="1"/>
  <c r="X1117" i="1" s="1"/>
  <c r="X1166" i="1" s="1"/>
  <c r="X1215" i="1" s="1"/>
  <c r="X1264" i="1" s="1"/>
  <c r="X1313" i="1" s="1"/>
  <c r="X1362" i="1" s="1"/>
  <c r="X1411" i="1" s="1"/>
  <c r="X1460" i="1" s="1"/>
  <c r="X1509" i="1" s="1"/>
  <c r="X1562" i="1" s="1"/>
  <c r="D137" i="1"/>
  <c r="AB137" i="1" s="1"/>
  <c r="C187" i="4"/>
  <c r="C236" i="4" s="1"/>
  <c r="C285" i="4" s="1"/>
  <c r="C334" i="4" s="1"/>
  <c r="C383" i="4" s="1"/>
  <c r="C432" i="4" s="1"/>
  <c r="C481" i="4" s="1"/>
  <c r="C530" i="4" s="1"/>
  <c r="C579" i="4" s="1"/>
  <c r="C628" i="4" s="1"/>
  <c r="C677" i="4" s="1"/>
  <c r="C726" i="4" s="1"/>
  <c r="C775" i="4" s="1"/>
  <c r="C824" i="4" s="1"/>
  <c r="C873" i="4" s="1"/>
  <c r="C922" i="4" s="1"/>
  <c r="C971" i="4" s="1"/>
  <c r="C1020" i="4" s="1"/>
  <c r="C1069" i="4" s="1"/>
  <c r="C1118" i="4" s="1"/>
  <c r="C1167" i="4" s="1"/>
  <c r="C1216" i="4" s="1"/>
  <c r="C1265" i="4" s="1"/>
  <c r="C1314" i="4" s="1"/>
  <c r="C1363" i="4" s="1"/>
  <c r="C1412" i="4" s="1"/>
  <c r="C1461" i="4" s="1"/>
  <c r="C1510" i="4" s="1"/>
  <c r="C1563" i="4" s="1"/>
  <c r="AF1563" i="4" s="1"/>
  <c r="D138" i="4"/>
  <c r="AB138" i="4" s="1"/>
  <c r="F138" i="4"/>
  <c r="AD138" i="4" s="1"/>
  <c r="C179" i="4"/>
  <c r="C228" i="4" s="1"/>
  <c r="C277" i="4" s="1"/>
  <c r="C326" i="4" s="1"/>
  <c r="C375" i="4" s="1"/>
  <c r="C424" i="4" s="1"/>
  <c r="C473" i="4" s="1"/>
  <c r="C522" i="4" s="1"/>
  <c r="C571" i="4" s="1"/>
  <c r="C620" i="4" s="1"/>
  <c r="C669" i="4" s="1"/>
  <c r="C718" i="4" s="1"/>
  <c r="C767" i="4" s="1"/>
  <c r="C816" i="4" s="1"/>
  <c r="C865" i="4" s="1"/>
  <c r="C914" i="4" s="1"/>
  <c r="C963" i="4" s="1"/>
  <c r="C1012" i="4" s="1"/>
  <c r="C1061" i="4" s="1"/>
  <c r="C1110" i="4" s="1"/>
  <c r="C1159" i="4" s="1"/>
  <c r="C1208" i="4" s="1"/>
  <c r="C1257" i="4" s="1"/>
  <c r="C1306" i="4" s="1"/>
  <c r="C1355" i="4" s="1"/>
  <c r="C1404" i="4" s="1"/>
  <c r="C1453" i="4" s="1"/>
  <c r="C1502" i="4" s="1"/>
  <c r="C1555" i="4" s="1"/>
  <c r="AF1555" i="4" s="1"/>
  <c r="F130" i="4"/>
  <c r="AD130" i="4" s="1"/>
  <c r="C170" i="4"/>
  <c r="C219" i="4" s="1"/>
  <c r="C268" i="4" s="1"/>
  <c r="C317" i="4" s="1"/>
  <c r="C366" i="4" s="1"/>
  <c r="C415" i="4" s="1"/>
  <c r="C464" i="4" s="1"/>
  <c r="C513" i="4" s="1"/>
  <c r="C562" i="4" s="1"/>
  <c r="C611" i="4" s="1"/>
  <c r="C660" i="4" s="1"/>
  <c r="C709" i="4" s="1"/>
  <c r="C758" i="4" s="1"/>
  <c r="C807" i="4" s="1"/>
  <c r="C856" i="4" s="1"/>
  <c r="C905" i="4" s="1"/>
  <c r="C954" i="4" s="1"/>
  <c r="C1003" i="4" s="1"/>
  <c r="C1052" i="4" s="1"/>
  <c r="C1101" i="4" s="1"/>
  <c r="C1150" i="4" s="1"/>
  <c r="C1199" i="4" s="1"/>
  <c r="C1248" i="4" s="1"/>
  <c r="C1297" i="4" s="1"/>
  <c r="C1346" i="4" s="1"/>
  <c r="C1395" i="4" s="1"/>
  <c r="C1444" i="4" s="1"/>
  <c r="C1493" i="4" s="1"/>
  <c r="C1546" i="4" s="1"/>
  <c r="AF1546" i="4" s="1"/>
  <c r="F121" i="4"/>
  <c r="AD121" i="4" s="1"/>
  <c r="D134" i="5"/>
  <c r="AB134" i="5" s="1"/>
  <c r="F126" i="5"/>
  <c r="AD126" i="5" s="1"/>
  <c r="D126" i="5"/>
  <c r="AB126" i="5" s="1"/>
  <c r="D138" i="7"/>
  <c r="AB138" i="7" s="1"/>
  <c r="C181" i="7"/>
  <c r="C230" i="7" s="1"/>
  <c r="C279" i="7" s="1"/>
  <c r="C328" i="7" s="1"/>
  <c r="C377" i="7" s="1"/>
  <c r="C426" i="7" s="1"/>
  <c r="C475" i="7" s="1"/>
  <c r="C524" i="7" s="1"/>
  <c r="C573" i="7" s="1"/>
  <c r="C622" i="7" s="1"/>
  <c r="C671" i="7" s="1"/>
  <c r="C720" i="7" s="1"/>
  <c r="C769" i="7" s="1"/>
  <c r="C818" i="7" s="1"/>
  <c r="C867" i="7" s="1"/>
  <c r="C916" i="7" s="1"/>
  <c r="C965" i="7" s="1"/>
  <c r="C1014" i="7" s="1"/>
  <c r="C1063" i="7" s="1"/>
  <c r="C1112" i="7" s="1"/>
  <c r="C1161" i="7" s="1"/>
  <c r="C1210" i="7" s="1"/>
  <c r="C1259" i="7" s="1"/>
  <c r="C1308" i="7" s="1"/>
  <c r="C1357" i="7" s="1"/>
  <c r="C1406" i="7" s="1"/>
  <c r="C1455" i="7" s="1"/>
  <c r="C1504" i="7" s="1"/>
  <c r="C1557" i="7" s="1"/>
  <c r="AF1557" i="7" s="1"/>
  <c r="D132" i="7"/>
  <c r="AB132" i="7" s="1"/>
  <c r="F132" i="7"/>
  <c r="AD132" i="7" s="1"/>
  <c r="C168" i="7"/>
  <c r="C217" i="7" s="1"/>
  <c r="C266" i="7" s="1"/>
  <c r="C315" i="7" s="1"/>
  <c r="C364" i="7" s="1"/>
  <c r="C413" i="7" s="1"/>
  <c r="C462" i="7" s="1"/>
  <c r="C511" i="7" s="1"/>
  <c r="C560" i="7" s="1"/>
  <c r="C609" i="7" s="1"/>
  <c r="C658" i="7" s="1"/>
  <c r="C707" i="7" s="1"/>
  <c r="C756" i="7" s="1"/>
  <c r="C805" i="7" s="1"/>
  <c r="C854" i="7" s="1"/>
  <c r="C903" i="7" s="1"/>
  <c r="C952" i="7" s="1"/>
  <c r="C1001" i="7" s="1"/>
  <c r="C1050" i="7" s="1"/>
  <c r="C1099" i="7" s="1"/>
  <c r="C1148" i="7" s="1"/>
  <c r="C1197" i="7" s="1"/>
  <c r="C1246" i="7" s="1"/>
  <c r="C1295" i="7" s="1"/>
  <c r="C1344" i="7" s="1"/>
  <c r="C1393" i="7" s="1"/>
  <c r="C1442" i="7" s="1"/>
  <c r="C1491" i="7" s="1"/>
  <c r="C1544" i="7" s="1"/>
  <c r="AF1544" i="7" s="1"/>
  <c r="D119" i="7"/>
  <c r="AB119" i="7" s="1"/>
  <c r="C160" i="7"/>
  <c r="C209" i="7" s="1"/>
  <c r="C258" i="7" s="1"/>
  <c r="C307" i="7" s="1"/>
  <c r="C356" i="7" s="1"/>
  <c r="C405" i="7" s="1"/>
  <c r="C454" i="7" s="1"/>
  <c r="C503" i="7" s="1"/>
  <c r="C552" i="7" s="1"/>
  <c r="C601" i="7" s="1"/>
  <c r="C650" i="7" s="1"/>
  <c r="C699" i="7" s="1"/>
  <c r="C748" i="7" s="1"/>
  <c r="C797" i="7" s="1"/>
  <c r="C846" i="7" s="1"/>
  <c r="C895" i="7" s="1"/>
  <c r="C944" i="7" s="1"/>
  <c r="C993" i="7" s="1"/>
  <c r="C1042" i="7" s="1"/>
  <c r="C1091" i="7" s="1"/>
  <c r="C1140" i="7" s="1"/>
  <c r="C1189" i="7" s="1"/>
  <c r="C1238" i="7" s="1"/>
  <c r="C1287" i="7" s="1"/>
  <c r="C1336" i="7" s="1"/>
  <c r="C1385" i="7" s="1"/>
  <c r="C1434" i="7" s="1"/>
  <c r="C1483" i="7" s="1"/>
  <c r="C1536" i="7" s="1"/>
  <c r="AF1536" i="7" s="1"/>
  <c r="D111" i="7"/>
  <c r="AB111" i="7" s="1"/>
  <c r="F111" i="7"/>
  <c r="AD111" i="7" s="1"/>
  <c r="F137" i="9"/>
  <c r="AD137" i="9" s="1"/>
  <c r="D137" i="9"/>
  <c r="AB137" i="9" s="1"/>
  <c r="AF86" i="4"/>
  <c r="AF69" i="4"/>
  <c r="AF53" i="4"/>
  <c r="AG4" i="3"/>
  <c r="F117" i="4"/>
  <c r="AD117" i="4" s="1"/>
  <c r="D109" i="4"/>
  <c r="AB109" i="4" s="1"/>
  <c r="F103" i="4"/>
  <c r="AD103" i="4" s="1"/>
  <c r="D119" i="5"/>
  <c r="AB119" i="5" s="1"/>
  <c r="D117" i="5"/>
  <c r="AB117" i="5" s="1"/>
  <c r="D109" i="5"/>
  <c r="AB109" i="5" s="1"/>
  <c r="F103" i="5"/>
  <c r="AD103" i="5" s="1"/>
  <c r="E76" i="6"/>
  <c r="AC76" i="6" s="1"/>
  <c r="C125" i="6"/>
  <c r="G125" i="6" s="1"/>
  <c r="AE125" i="6" s="1"/>
  <c r="D76" i="6"/>
  <c r="AB76" i="6" s="1"/>
  <c r="AH8" i="7"/>
  <c r="I57" i="7" s="1"/>
  <c r="D103" i="7"/>
  <c r="AB103" i="7" s="1"/>
  <c r="AF61" i="8"/>
  <c r="AH22" i="8"/>
  <c r="I71" i="8" s="1"/>
  <c r="AF71" i="8" s="1"/>
  <c r="AH6" i="8"/>
  <c r="I55" i="8" s="1"/>
  <c r="F126" i="8"/>
  <c r="AD126" i="8" s="1"/>
  <c r="F109" i="8"/>
  <c r="AD109" i="8" s="1"/>
  <c r="D103" i="8"/>
  <c r="AB103" i="8" s="1"/>
  <c r="D122" i="9"/>
  <c r="AB122" i="9" s="1"/>
  <c r="D106" i="9"/>
  <c r="AB106" i="9" s="1"/>
  <c r="F126" i="4"/>
  <c r="AD126" i="4" s="1"/>
  <c r="F119" i="4"/>
  <c r="AD119" i="4" s="1"/>
  <c r="D103" i="4"/>
  <c r="AB103" i="4" s="1"/>
  <c r="F124" i="5"/>
  <c r="AD124" i="5" s="1"/>
  <c r="D103" i="5"/>
  <c r="AB103" i="5" s="1"/>
  <c r="D82" i="6"/>
  <c r="AB82" i="6" s="1"/>
  <c r="F76" i="6"/>
  <c r="AD76" i="6" s="1"/>
  <c r="AH33" i="8"/>
  <c r="I82" i="8" s="1"/>
  <c r="AF82" i="8" s="1"/>
  <c r="D126" i="8"/>
  <c r="AB126" i="8" s="1"/>
  <c r="F120" i="9"/>
  <c r="AD120" i="9" s="1"/>
  <c r="F104" i="9"/>
  <c r="AD104" i="9" s="1"/>
  <c r="D119" i="4"/>
  <c r="AB119" i="4" s="1"/>
  <c r="D117" i="4"/>
  <c r="AB117" i="4" s="1"/>
  <c r="F109" i="4"/>
  <c r="AD109" i="4" s="1"/>
  <c r="F117" i="5"/>
  <c r="AD117" i="5" s="1"/>
  <c r="F109" i="5"/>
  <c r="AD109" i="5" s="1"/>
  <c r="F82" i="6"/>
  <c r="AD82" i="6" s="1"/>
  <c r="AH4" i="7"/>
  <c r="I53" i="7" s="1"/>
  <c r="AF53" i="7" s="1"/>
  <c r="AG53" i="7" s="1"/>
  <c r="H102" i="7" s="1"/>
  <c r="F119" i="7"/>
  <c r="AD119" i="7" s="1"/>
  <c r="F105" i="7"/>
  <c r="AD105" i="7" s="1"/>
  <c r="F119" i="8"/>
  <c r="AD119" i="8" s="1"/>
  <c r="D109" i="8"/>
  <c r="AB109" i="8" s="1"/>
  <c r="F129" i="9"/>
  <c r="AD129" i="9" s="1"/>
  <c r="F122" i="9"/>
  <c r="AD122" i="9" s="1"/>
  <c r="F106" i="9"/>
  <c r="AD106" i="9" s="1"/>
  <c r="AF3" i="3"/>
  <c r="AG3" i="3" s="1"/>
  <c r="AA44" i="3"/>
  <c r="AB43" i="5"/>
  <c r="C117" i="1"/>
  <c r="G68" i="1"/>
  <c r="AE68" i="1" s="1"/>
  <c r="F140" i="1"/>
  <c r="AD140" i="1" s="1"/>
  <c r="F124" i="1"/>
  <c r="AD124" i="1" s="1"/>
  <c r="D129" i="1"/>
  <c r="AB129" i="1" s="1"/>
  <c r="AA43" i="3"/>
  <c r="D136" i="4"/>
  <c r="AB136" i="4" s="1"/>
  <c r="D128" i="4"/>
  <c r="AB128" i="4" s="1"/>
  <c r="AB45" i="5"/>
  <c r="F138" i="8"/>
  <c r="AD138" i="8" s="1"/>
  <c r="D136" i="8"/>
  <c r="AB136" i="8" s="1"/>
  <c r="F130" i="8"/>
  <c r="AD130" i="8" s="1"/>
  <c r="F123" i="8"/>
  <c r="AD123" i="8" s="1"/>
  <c r="D121" i="8"/>
  <c r="AB121" i="8" s="1"/>
  <c r="D113" i="8"/>
  <c r="AB113" i="8" s="1"/>
  <c r="F107" i="8"/>
  <c r="AD107" i="8" s="1"/>
  <c r="D105" i="8"/>
  <c r="AB105" i="8" s="1"/>
  <c r="D131" i="9"/>
  <c r="AB131" i="9" s="1"/>
  <c r="D114" i="9"/>
  <c r="AB114" i="9" s="1"/>
  <c r="D130" i="4"/>
  <c r="AB130" i="4" s="1"/>
  <c r="D123" i="4"/>
  <c r="AB123" i="4" s="1"/>
  <c r="F113" i="4"/>
  <c r="AD113" i="4" s="1"/>
  <c r="F128" i="5"/>
  <c r="AD128" i="5" s="1"/>
  <c r="F113" i="5"/>
  <c r="AD113" i="5" s="1"/>
  <c r="F136" i="7"/>
  <c r="AD136" i="7" s="1"/>
  <c r="F113" i="7"/>
  <c r="AD113" i="7" s="1"/>
  <c r="D130" i="8"/>
  <c r="AB130" i="8" s="1"/>
  <c r="D123" i="8"/>
  <c r="AB123" i="8" s="1"/>
  <c r="D107" i="8"/>
  <c r="AB107" i="8" s="1"/>
  <c r="AB46" i="9"/>
  <c r="D140" i="9"/>
  <c r="AB140" i="9" s="1"/>
  <c r="D125" i="9"/>
  <c r="AB125" i="9" s="1"/>
  <c r="D108" i="9"/>
  <c r="AB108" i="9" s="1"/>
  <c r="C109" i="1"/>
  <c r="G60" i="1"/>
  <c r="AE60" i="1" s="1"/>
  <c r="F129" i="1"/>
  <c r="AD129" i="1" s="1"/>
  <c r="F113" i="1"/>
  <c r="AD113" i="1" s="1"/>
  <c r="F109" i="1"/>
  <c r="AD109" i="1" s="1"/>
  <c r="F136" i="4"/>
  <c r="AD136" i="4" s="1"/>
  <c r="F128" i="4"/>
  <c r="AD128" i="4" s="1"/>
  <c r="D121" i="4"/>
  <c r="AB121" i="4" s="1"/>
  <c r="F115" i="4"/>
  <c r="AD115" i="4" s="1"/>
  <c r="D113" i="4"/>
  <c r="AB113" i="4" s="1"/>
  <c r="F107" i="4"/>
  <c r="AD107" i="4" s="1"/>
  <c r="D105" i="4"/>
  <c r="AB105" i="4" s="1"/>
  <c r="F138" i="5"/>
  <c r="AD138" i="5" s="1"/>
  <c r="D136" i="5"/>
  <c r="AB136" i="5" s="1"/>
  <c r="D128" i="5"/>
  <c r="AB128" i="5" s="1"/>
  <c r="F123" i="5"/>
  <c r="AD123" i="5" s="1"/>
  <c r="D121" i="5"/>
  <c r="AB121" i="5" s="1"/>
  <c r="D113" i="5"/>
  <c r="AB113" i="5" s="1"/>
  <c r="F107" i="5"/>
  <c r="AD107" i="5" s="1"/>
  <c r="D105" i="5"/>
  <c r="AB105" i="5" s="1"/>
  <c r="F138" i="7"/>
  <c r="AD138" i="7" s="1"/>
  <c r="D136" i="7"/>
  <c r="AB136" i="7" s="1"/>
  <c r="F130" i="7"/>
  <c r="AD130" i="7" s="1"/>
  <c r="F123" i="7"/>
  <c r="AD123" i="7" s="1"/>
  <c r="D121" i="7"/>
  <c r="AB121" i="7" s="1"/>
  <c r="D113" i="7"/>
  <c r="AB113" i="7" s="1"/>
  <c r="F107" i="7"/>
  <c r="AD107" i="7" s="1"/>
  <c r="D105" i="7"/>
  <c r="AB105" i="7" s="1"/>
  <c r="F131" i="9"/>
  <c r="AD131" i="9" s="1"/>
  <c r="F114" i="9"/>
  <c r="AD114" i="9" s="1"/>
  <c r="F101" i="8"/>
  <c r="AD101" i="8" s="1"/>
  <c r="AG1564" i="9"/>
  <c r="AH1564" i="9" s="1"/>
  <c r="AG1556" i="9"/>
  <c r="AH1556" i="9" s="1"/>
  <c r="AG1537" i="9"/>
  <c r="AH1537" i="9" s="1"/>
  <c r="AG1554" i="9"/>
  <c r="AH1554" i="9" s="1"/>
  <c r="AG1539" i="9"/>
  <c r="AH1539" i="9" s="1"/>
  <c r="AG1562" i="9"/>
  <c r="AH1562" i="9" s="1"/>
  <c r="AG1533" i="9"/>
  <c r="AH1533" i="9" s="1"/>
  <c r="AA189" i="9"/>
  <c r="G140" i="9"/>
  <c r="AE140" i="9" s="1"/>
  <c r="AA188" i="9"/>
  <c r="G139" i="9"/>
  <c r="AE139" i="9" s="1"/>
  <c r="Z187" i="9"/>
  <c r="AA186" i="9"/>
  <c r="G137" i="9"/>
  <c r="AE137" i="9" s="1"/>
  <c r="Z185" i="9"/>
  <c r="AA184" i="9"/>
  <c r="G135" i="9"/>
  <c r="AE135" i="9" s="1"/>
  <c r="Z183" i="9"/>
  <c r="AA182" i="9"/>
  <c r="G133" i="9"/>
  <c r="AE133" i="9" s="1"/>
  <c r="Z181" i="9"/>
  <c r="AA180" i="9"/>
  <c r="G131" i="9"/>
  <c r="AE131" i="9" s="1"/>
  <c r="Z179" i="9"/>
  <c r="AA178" i="9"/>
  <c r="G129" i="9"/>
  <c r="AE129" i="9" s="1"/>
  <c r="Z177" i="9"/>
  <c r="AA176" i="9"/>
  <c r="G127" i="9"/>
  <c r="AE127" i="9" s="1"/>
  <c r="Z175" i="9"/>
  <c r="AA174" i="9"/>
  <c r="G125" i="9"/>
  <c r="AE125" i="9" s="1"/>
  <c r="Z173" i="9"/>
  <c r="Z172" i="9"/>
  <c r="AA171" i="9"/>
  <c r="G122" i="9"/>
  <c r="AE122" i="9" s="1"/>
  <c r="Z170" i="9"/>
  <c r="AA169" i="9"/>
  <c r="G120" i="9"/>
  <c r="AE120" i="9" s="1"/>
  <c r="Z168" i="9"/>
  <c r="AA167" i="9"/>
  <c r="G118" i="9"/>
  <c r="AE118" i="9" s="1"/>
  <c r="Z166" i="9"/>
  <c r="AA165" i="9"/>
  <c r="G116" i="9"/>
  <c r="AE116" i="9" s="1"/>
  <c r="Z164" i="9"/>
  <c r="AA163" i="9"/>
  <c r="G114" i="9"/>
  <c r="AE114" i="9" s="1"/>
  <c r="Z162" i="9"/>
  <c r="AA161" i="9"/>
  <c r="G112" i="9"/>
  <c r="AE112" i="9" s="1"/>
  <c r="Z160" i="9"/>
  <c r="AA159" i="9"/>
  <c r="G110" i="9"/>
  <c r="AE110" i="9" s="1"/>
  <c r="Z158" i="9"/>
  <c r="AA157" i="9"/>
  <c r="G108" i="9"/>
  <c r="AE108" i="9" s="1"/>
  <c r="Z156" i="9"/>
  <c r="AA155" i="9"/>
  <c r="G106" i="9"/>
  <c r="AE106" i="9" s="1"/>
  <c r="Z154" i="9"/>
  <c r="AA153" i="9"/>
  <c r="G104" i="9"/>
  <c r="AE104" i="9" s="1"/>
  <c r="Z152" i="9"/>
  <c r="AA151" i="9"/>
  <c r="G102" i="9"/>
  <c r="AE102" i="9" s="1"/>
  <c r="Z150" i="9"/>
  <c r="C138" i="9"/>
  <c r="F89" i="9"/>
  <c r="AD89" i="9" s="1"/>
  <c r="D89" i="9"/>
  <c r="AB89" i="9" s="1"/>
  <c r="G89" i="9"/>
  <c r="AE89" i="9" s="1"/>
  <c r="E89" i="9"/>
  <c r="AC89" i="9" s="1"/>
  <c r="C134" i="9"/>
  <c r="D134" i="9" s="1"/>
  <c r="AB134" i="9" s="1"/>
  <c r="F85" i="9"/>
  <c r="AD85" i="9" s="1"/>
  <c r="D85" i="9"/>
  <c r="AB85" i="9" s="1"/>
  <c r="G85" i="9"/>
  <c r="AE85" i="9" s="1"/>
  <c r="E85" i="9"/>
  <c r="AC85" i="9" s="1"/>
  <c r="C130" i="9"/>
  <c r="D130" i="9" s="1"/>
  <c r="AB130" i="9" s="1"/>
  <c r="F81" i="9"/>
  <c r="AD81" i="9" s="1"/>
  <c r="D81" i="9"/>
  <c r="AB81" i="9" s="1"/>
  <c r="G81" i="9"/>
  <c r="AE81" i="9" s="1"/>
  <c r="E81" i="9"/>
  <c r="AC81" i="9" s="1"/>
  <c r="C126" i="9"/>
  <c r="F77" i="9"/>
  <c r="AD77" i="9" s="1"/>
  <c r="D77" i="9"/>
  <c r="AB77" i="9" s="1"/>
  <c r="G77" i="9"/>
  <c r="AE77" i="9" s="1"/>
  <c r="E77" i="9"/>
  <c r="AC77" i="9" s="1"/>
  <c r="C123" i="9"/>
  <c r="F123" i="9" s="1"/>
  <c r="AD123" i="9" s="1"/>
  <c r="F74" i="9"/>
  <c r="AD74" i="9" s="1"/>
  <c r="D74" i="9"/>
  <c r="AB74" i="9" s="1"/>
  <c r="G74" i="9"/>
  <c r="AE74" i="9" s="1"/>
  <c r="E74" i="9"/>
  <c r="AC74" i="9" s="1"/>
  <c r="C119" i="9"/>
  <c r="D119" i="9" s="1"/>
  <c r="AB119" i="9" s="1"/>
  <c r="F70" i="9"/>
  <c r="AD70" i="9" s="1"/>
  <c r="D70" i="9"/>
  <c r="AB70" i="9" s="1"/>
  <c r="G70" i="9"/>
  <c r="AE70" i="9" s="1"/>
  <c r="E70" i="9"/>
  <c r="AC70" i="9" s="1"/>
  <c r="C115" i="9"/>
  <c r="F115" i="9" s="1"/>
  <c r="AD115" i="9" s="1"/>
  <c r="F66" i="9"/>
  <c r="AD66" i="9" s="1"/>
  <c r="D66" i="9"/>
  <c r="AB66" i="9" s="1"/>
  <c r="G66" i="9"/>
  <c r="AE66" i="9" s="1"/>
  <c r="E66" i="9"/>
  <c r="AC66" i="9" s="1"/>
  <c r="C111" i="9"/>
  <c r="D111" i="9" s="1"/>
  <c r="AB111" i="9" s="1"/>
  <c r="F62" i="9"/>
  <c r="AD62" i="9" s="1"/>
  <c r="D62" i="9"/>
  <c r="AB62" i="9" s="1"/>
  <c r="G62" i="9"/>
  <c r="AE62" i="9" s="1"/>
  <c r="E62" i="9"/>
  <c r="AC62" i="9" s="1"/>
  <c r="C107" i="9"/>
  <c r="F107" i="9" s="1"/>
  <c r="AD107" i="9" s="1"/>
  <c r="F58" i="9"/>
  <c r="AD58" i="9" s="1"/>
  <c r="D58" i="9"/>
  <c r="AB58" i="9" s="1"/>
  <c r="G58" i="9"/>
  <c r="AE58" i="9" s="1"/>
  <c r="E58" i="9"/>
  <c r="AC58" i="9" s="1"/>
  <c r="C103" i="9"/>
  <c r="D103" i="9" s="1"/>
  <c r="AB103" i="9" s="1"/>
  <c r="F54" i="9"/>
  <c r="AD54" i="9" s="1"/>
  <c r="D54" i="9"/>
  <c r="AB54" i="9" s="1"/>
  <c r="G54" i="9"/>
  <c r="AE54" i="9" s="1"/>
  <c r="E54" i="9"/>
  <c r="AC54" i="9" s="1"/>
  <c r="AG40" i="9"/>
  <c r="H89" i="9" s="1"/>
  <c r="AG38" i="9"/>
  <c r="H87" i="9" s="1"/>
  <c r="AG36" i="9"/>
  <c r="H85" i="9" s="1"/>
  <c r="AG34" i="9"/>
  <c r="H83" i="9" s="1"/>
  <c r="AG32" i="9"/>
  <c r="H81" i="9" s="1"/>
  <c r="AG30" i="9"/>
  <c r="H79" i="9" s="1"/>
  <c r="AG28" i="9"/>
  <c r="H77" i="9" s="1"/>
  <c r="AG26" i="9"/>
  <c r="H75" i="9" s="1"/>
  <c r="Z238" i="9"/>
  <c r="F189" i="9"/>
  <c r="AD189" i="9" s="1"/>
  <c r="Z237" i="9"/>
  <c r="F188" i="9"/>
  <c r="AD188" i="9" s="1"/>
  <c r="Z235" i="9"/>
  <c r="F186" i="9"/>
  <c r="AD186" i="9" s="1"/>
  <c r="Z233" i="9"/>
  <c r="F184" i="9"/>
  <c r="AD184" i="9" s="1"/>
  <c r="Z231" i="9"/>
  <c r="F182" i="9"/>
  <c r="AD182" i="9" s="1"/>
  <c r="Z229" i="9"/>
  <c r="F180" i="9"/>
  <c r="AD180" i="9" s="1"/>
  <c r="Z227" i="9"/>
  <c r="F178" i="9"/>
  <c r="AD178" i="9" s="1"/>
  <c r="Z225" i="9"/>
  <c r="F176" i="9"/>
  <c r="AD176" i="9" s="1"/>
  <c r="Z223" i="9"/>
  <c r="F174" i="9"/>
  <c r="AD174" i="9" s="1"/>
  <c r="Z220" i="9"/>
  <c r="F171" i="9"/>
  <c r="AD171" i="9" s="1"/>
  <c r="Z218" i="9"/>
  <c r="Z216" i="9"/>
  <c r="F167" i="9"/>
  <c r="AD167" i="9" s="1"/>
  <c r="Z214" i="9"/>
  <c r="F165" i="9"/>
  <c r="AD165" i="9" s="1"/>
  <c r="Z212" i="9"/>
  <c r="F163" i="9"/>
  <c r="AD163" i="9" s="1"/>
  <c r="Z210" i="9"/>
  <c r="F161" i="9"/>
  <c r="AD161" i="9" s="1"/>
  <c r="Z208" i="9"/>
  <c r="F159" i="9"/>
  <c r="AD159" i="9" s="1"/>
  <c r="Z206" i="9"/>
  <c r="F157" i="9"/>
  <c r="AD157" i="9" s="1"/>
  <c r="Z204" i="9"/>
  <c r="F155" i="9"/>
  <c r="AD155" i="9" s="1"/>
  <c r="Z202" i="9"/>
  <c r="F153" i="9"/>
  <c r="AD153" i="9" s="1"/>
  <c r="Z200" i="9"/>
  <c r="F151" i="9"/>
  <c r="AD151" i="9" s="1"/>
  <c r="Y236" i="9"/>
  <c r="Y234" i="9"/>
  <c r="Y232" i="9"/>
  <c r="Y230" i="9"/>
  <c r="Y228" i="9"/>
  <c r="Y226" i="9"/>
  <c r="Y224" i="9"/>
  <c r="Y222" i="9"/>
  <c r="Y221" i="9"/>
  <c r="Y219" i="9"/>
  <c r="Y217" i="9"/>
  <c r="Y215" i="9"/>
  <c r="Y213" i="9"/>
  <c r="Y211" i="9"/>
  <c r="Y209" i="9"/>
  <c r="Y207" i="9"/>
  <c r="Y205" i="9"/>
  <c r="Y203" i="9"/>
  <c r="Y201" i="9"/>
  <c r="Y199" i="9"/>
  <c r="AG1527" i="9"/>
  <c r="AH1527" i="9" s="1"/>
  <c r="AB45" i="9"/>
  <c r="AH41" i="9"/>
  <c r="I90" i="9" s="1"/>
  <c r="AH33" i="9"/>
  <c r="I82" i="9" s="1"/>
  <c r="AF82" i="9" s="1"/>
  <c r="AH24" i="9"/>
  <c r="I73" i="9" s="1"/>
  <c r="AF73" i="9" s="1"/>
  <c r="AH16" i="9"/>
  <c r="I65" i="9" s="1"/>
  <c r="AF65" i="9" s="1"/>
  <c r="AH8" i="9"/>
  <c r="I57" i="9" s="1"/>
  <c r="AF57" i="9" s="1"/>
  <c r="AH42" i="9"/>
  <c r="I91" i="9" s="1"/>
  <c r="AF91" i="9" s="1"/>
  <c r="AH35" i="9"/>
  <c r="I84" i="9" s="1"/>
  <c r="AF84" i="9" s="1"/>
  <c r="AH27" i="9"/>
  <c r="I76" i="9" s="1"/>
  <c r="AH18" i="9"/>
  <c r="I67" i="9" s="1"/>
  <c r="AF67" i="9" s="1"/>
  <c r="AH10" i="9"/>
  <c r="I59" i="9" s="1"/>
  <c r="AF59" i="9" s="1"/>
  <c r="AG1560" i="9"/>
  <c r="AH1560" i="9" s="1"/>
  <c r="AG1552" i="9"/>
  <c r="AH1552" i="9" s="1"/>
  <c r="AG1541" i="9"/>
  <c r="AH1541" i="9" s="1"/>
  <c r="AG1565" i="9"/>
  <c r="AH1565" i="9" s="1"/>
  <c r="AG1558" i="9"/>
  <c r="AH1558" i="9" s="1"/>
  <c r="AG1550" i="9"/>
  <c r="AH1550" i="9" s="1"/>
  <c r="AG1543" i="9"/>
  <c r="AH1543" i="9" s="1"/>
  <c r="AG1535" i="9"/>
  <c r="AH1535" i="9" s="1"/>
  <c r="AG1529" i="9"/>
  <c r="AH1529" i="9" s="1"/>
  <c r="AG1547" i="9"/>
  <c r="AH1547" i="9" s="1"/>
  <c r="AG1531" i="9"/>
  <c r="AH1531" i="9" s="1"/>
  <c r="Y189" i="9"/>
  <c r="E140" i="9"/>
  <c r="AC140" i="9" s="1"/>
  <c r="Y188" i="9"/>
  <c r="E139" i="9"/>
  <c r="AC139" i="9" s="1"/>
  <c r="X187" i="9"/>
  <c r="D138" i="9"/>
  <c r="AB138" i="9" s="1"/>
  <c r="Y186" i="9"/>
  <c r="E137" i="9"/>
  <c r="AC137" i="9" s="1"/>
  <c r="X185" i="9"/>
  <c r="Y184" i="9"/>
  <c r="E135" i="9"/>
  <c r="AC135" i="9" s="1"/>
  <c r="X183" i="9"/>
  <c r="Y182" i="9"/>
  <c r="E133" i="9"/>
  <c r="AC133" i="9" s="1"/>
  <c r="X181" i="9"/>
  <c r="Y180" i="9"/>
  <c r="E131" i="9"/>
  <c r="AC131" i="9" s="1"/>
  <c r="X179" i="9"/>
  <c r="Y178" i="9"/>
  <c r="E129" i="9"/>
  <c r="AC129" i="9" s="1"/>
  <c r="X177" i="9"/>
  <c r="Y176" i="9"/>
  <c r="E127" i="9"/>
  <c r="AC127" i="9" s="1"/>
  <c r="X175" i="9"/>
  <c r="D126" i="9"/>
  <c r="AB126" i="9" s="1"/>
  <c r="Y174" i="9"/>
  <c r="E125" i="9"/>
  <c r="AC125" i="9" s="1"/>
  <c r="X173" i="9"/>
  <c r="X172" i="9"/>
  <c r="Y171" i="9"/>
  <c r="E122" i="9"/>
  <c r="AC122" i="9" s="1"/>
  <c r="X170" i="9"/>
  <c r="Y169" i="9"/>
  <c r="E120" i="9"/>
  <c r="AC120" i="9" s="1"/>
  <c r="X168" i="9"/>
  <c r="Y167" i="9"/>
  <c r="E118" i="9"/>
  <c r="AC118" i="9" s="1"/>
  <c r="X166" i="9"/>
  <c r="Y165" i="9"/>
  <c r="E116" i="9"/>
  <c r="AC116" i="9" s="1"/>
  <c r="X164" i="9"/>
  <c r="Y163" i="9"/>
  <c r="E114" i="9"/>
  <c r="AC114" i="9" s="1"/>
  <c r="X162" i="9"/>
  <c r="Y161" i="9"/>
  <c r="E112" i="9"/>
  <c r="AC112" i="9" s="1"/>
  <c r="X160" i="9"/>
  <c r="Y159" i="9"/>
  <c r="E110" i="9"/>
  <c r="AC110" i="9" s="1"/>
  <c r="X158" i="9"/>
  <c r="Y157" i="9"/>
  <c r="E108" i="9"/>
  <c r="AC108" i="9" s="1"/>
  <c r="X156" i="9"/>
  <c r="Y155" i="9"/>
  <c r="E106" i="9"/>
  <c r="AC106" i="9" s="1"/>
  <c r="X154" i="9"/>
  <c r="Y153" i="9"/>
  <c r="E104" i="9"/>
  <c r="AC104" i="9" s="1"/>
  <c r="X152" i="9"/>
  <c r="Y151" i="9"/>
  <c r="E102" i="9"/>
  <c r="AC102" i="9" s="1"/>
  <c r="X150" i="9"/>
  <c r="C136" i="9"/>
  <c r="F87" i="9"/>
  <c r="AD87" i="9" s="1"/>
  <c r="D87" i="9"/>
  <c r="AB87" i="9" s="1"/>
  <c r="G87" i="9"/>
  <c r="AE87" i="9" s="1"/>
  <c r="E87" i="9"/>
  <c r="AC87" i="9" s="1"/>
  <c r="C132" i="9"/>
  <c r="D132" i="9" s="1"/>
  <c r="AB132" i="9" s="1"/>
  <c r="F83" i="9"/>
  <c r="AD83" i="9" s="1"/>
  <c r="D83" i="9"/>
  <c r="AB83" i="9" s="1"/>
  <c r="G83" i="9"/>
  <c r="AE83" i="9" s="1"/>
  <c r="E83" i="9"/>
  <c r="AC83" i="9" s="1"/>
  <c r="C128" i="9"/>
  <c r="F79" i="9"/>
  <c r="AD79" i="9" s="1"/>
  <c r="D79" i="9"/>
  <c r="AB79" i="9" s="1"/>
  <c r="G79" i="9"/>
  <c r="AE79" i="9" s="1"/>
  <c r="E79" i="9"/>
  <c r="AC79" i="9" s="1"/>
  <c r="C124" i="9"/>
  <c r="D124" i="9" s="1"/>
  <c r="AB124" i="9" s="1"/>
  <c r="F75" i="9"/>
  <c r="AD75" i="9" s="1"/>
  <c r="D75" i="9"/>
  <c r="AB75" i="9" s="1"/>
  <c r="G75" i="9"/>
  <c r="AE75" i="9" s="1"/>
  <c r="E75" i="9"/>
  <c r="AC75" i="9" s="1"/>
  <c r="C121" i="9"/>
  <c r="F72" i="9"/>
  <c r="AD72" i="9" s="1"/>
  <c r="D72" i="9"/>
  <c r="AB72" i="9" s="1"/>
  <c r="G72" i="9"/>
  <c r="AE72" i="9" s="1"/>
  <c r="E72" i="9"/>
  <c r="AC72" i="9" s="1"/>
  <c r="C117" i="9"/>
  <c r="F117" i="9" s="1"/>
  <c r="AD117" i="9" s="1"/>
  <c r="F68" i="9"/>
  <c r="AD68" i="9" s="1"/>
  <c r="D68" i="9"/>
  <c r="AB68" i="9" s="1"/>
  <c r="G68" i="9"/>
  <c r="AE68" i="9" s="1"/>
  <c r="E68" i="9"/>
  <c r="AC68" i="9" s="1"/>
  <c r="C113" i="9"/>
  <c r="F64" i="9"/>
  <c r="AD64" i="9" s="1"/>
  <c r="D64" i="9"/>
  <c r="AB64" i="9" s="1"/>
  <c r="G64" i="9"/>
  <c r="AE64" i="9" s="1"/>
  <c r="E64" i="9"/>
  <c r="AC64" i="9" s="1"/>
  <c r="C109" i="9"/>
  <c r="F109" i="9" s="1"/>
  <c r="AD109" i="9" s="1"/>
  <c r="F60" i="9"/>
  <c r="AD60" i="9" s="1"/>
  <c r="D60" i="9"/>
  <c r="AB60" i="9" s="1"/>
  <c r="G60" i="9"/>
  <c r="AE60" i="9" s="1"/>
  <c r="E60" i="9"/>
  <c r="AC60" i="9" s="1"/>
  <c r="C105" i="9"/>
  <c r="F56" i="9"/>
  <c r="AD56" i="9" s="1"/>
  <c r="D56" i="9"/>
  <c r="AB56" i="9" s="1"/>
  <c r="G56" i="9"/>
  <c r="AE56" i="9" s="1"/>
  <c r="E56" i="9"/>
  <c r="AC56" i="9" s="1"/>
  <c r="C101" i="9"/>
  <c r="F101" i="9" s="1"/>
  <c r="AD101" i="9" s="1"/>
  <c r="F52" i="9"/>
  <c r="AD52" i="9" s="1"/>
  <c r="D52" i="9"/>
  <c r="AB52" i="9" s="1"/>
  <c r="G52" i="9"/>
  <c r="AE52" i="9" s="1"/>
  <c r="E52" i="9"/>
  <c r="AC52" i="9" s="1"/>
  <c r="AG25" i="9"/>
  <c r="H74" i="9" s="1"/>
  <c r="AG23" i="9"/>
  <c r="H72" i="9" s="1"/>
  <c r="AG21" i="9"/>
  <c r="H70" i="9" s="1"/>
  <c r="AG19" i="9"/>
  <c r="H68" i="9" s="1"/>
  <c r="AG17" i="9"/>
  <c r="H66" i="9" s="1"/>
  <c r="AG15" i="9"/>
  <c r="H64" i="9" s="1"/>
  <c r="AG13" i="9"/>
  <c r="H62" i="9" s="1"/>
  <c r="AG11" i="9"/>
  <c r="H60" i="9" s="1"/>
  <c r="AG9" i="9"/>
  <c r="H58" i="9" s="1"/>
  <c r="AG7" i="9"/>
  <c r="H56" i="9" s="1"/>
  <c r="AG5" i="9"/>
  <c r="H54" i="9" s="1"/>
  <c r="AG3" i="9"/>
  <c r="H52" i="9" s="1"/>
  <c r="X238" i="9"/>
  <c r="D189" i="9"/>
  <c r="AB189" i="9" s="1"/>
  <c r="X237" i="9"/>
  <c r="D188" i="9"/>
  <c r="AB188" i="9" s="1"/>
  <c r="X235" i="9"/>
  <c r="D186" i="9"/>
  <c r="AB186" i="9" s="1"/>
  <c r="X233" i="9"/>
  <c r="D184" i="9"/>
  <c r="AB184" i="9" s="1"/>
  <c r="X231" i="9"/>
  <c r="D182" i="9"/>
  <c r="AB182" i="9" s="1"/>
  <c r="X229" i="9"/>
  <c r="D180" i="9"/>
  <c r="AB180" i="9" s="1"/>
  <c r="X227" i="9"/>
  <c r="D178" i="9"/>
  <c r="AB178" i="9" s="1"/>
  <c r="X225" i="9"/>
  <c r="D176" i="9"/>
  <c r="AB176" i="9" s="1"/>
  <c r="X223" i="9"/>
  <c r="D174" i="9"/>
  <c r="AB174" i="9" s="1"/>
  <c r="X220" i="9"/>
  <c r="D171" i="9"/>
  <c r="AB171" i="9" s="1"/>
  <c r="X218" i="9"/>
  <c r="D169" i="9"/>
  <c r="AB169" i="9" s="1"/>
  <c r="X216" i="9"/>
  <c r="D167" i="9"/>
  <c r="AB167" i="9" s="1"/>
  <c r="X214" i="9"/>
  <c r="D165" i="9"/>
  <c r="AB165" i="9" s="1"/>
  <c r="X212" i="9"/>
  <c r="D163" i="9"/>
  <c r="AB163" i="9" s="1"/>
  <c r="X210" i="9"/>
  <c r="D161" i="9"/>
  <c r="AB161" i="9" s="1"/>
  <c r="X208" i="9"/>
  <c r="D159" i="9"/>
  <c r="AB159" i="9" s="1"/>
  <c r="X206" i="9"/>
  <c r="D157" i="9"/>
  <c r="AB157" i="9" s="1"/>
  <c r="X204" i="9"/>
  <c r="D155" i="9"/>
  <c r="AB155" i="9" s="1"/>
  <c r="X202" i="9"/>
  <c r="D153" i="9"/>
  <c r="AB153" i="9" s="1"/>
  <c r="X200" i="9"/>
  <c r="D151" i="9"/>
  <c r="AB151" i="9" s="1"/>
  <c r="AA236" i="9"/>
  <c r="AA234" i="9"/>
  <c r="AA232" i="9"/>
  <c r="AA230" i="9"/>
  <c r="AA228" i="9"/>
  <c r="AA226" i="9"/>
  <c r="AA224" i="9"/>
  <c r="AA222" i="9"/>
  <c r="AA221" i="9"/>
  <c r="AA219" i="9"/>
  <c r="AA217" i="9"/>
  <c r="AA215" i="9"/>
  <c r="AA213" i="9"/>
  <c r="AA211" i="9"/>
  <c r="AA209" i="9"/>
  <c r="AA207" i="9"/>
  <c r="AA205" i="9"/>
  <c r="AA203" i="9"/>
  <c r="AA201" i="9"/>
  <c r="AA199" i="9"/>
  <c r="AB44" i="9"/>
  <c r="AF90" i="9"/>
  <c r="AF76" i="9"/>
  <c r="AB43" i="9"/>
  <c r="AH37" i="9"/>
  <c r="I86" i="9" s="1"/>
  <c r="AF86" i="9" s="1"/>
  <c r="AH29" i="9"/>
  <c r="I78" i="9" s="1"/>
  <c r="AF78" i="9" s="1"/>
  <c r="AH20" i="9"/>
  <c r="I69" i="9" s="1"/>
  <c r="AF69" i="9" s="1"/>
  <c r="AH12" i="9"/>
  <c r="I61" i="9" s="1"/>
  <c r="AF61" i="9" s="1"/>
  <c r="AH4" i="9"/>
  <c r="I53" i="9" s="1"/>
  <c r="AF53" i="9" s="1"/>
  <c r="AH39" i="9"/>
  <c r="I88" i="9" s="1"/>
  <c r="AF88" i="9" s="1"/>
  <c r="AH31" i="9"/>
  <c r="I80" i="9" s="1"/>
  <c r="AF80" i="9" s="1"/>
  <c r="AH22" i="9"/>
  <c r="I71" i="9" s="1"/>
  <c r="AF71" i="9" s="1"/>
  <c r="AH14" i="9"/>
  <c r="I63" i="9" s="1"/>
  <c r="AF63" i="9" s="1"/>
  <c r="AH6" i="9"/>
  <c r="I55" i="9" s="1"/>
  <c r="AF55" i="9" s="1"/>
  <c r="AG86" i="8"/>
  <c r="H135" i="8" s="1"/>
  <c r="AG78" i="8"/>
  <c r="H127" i="8" s="1"/>
  <c r="AG69" i="8"/>
  <c r="H118" i="8" s="1"/>
  <c r="AG61" i="8"/>
  <c r="H110" i="8" s="1"/>
  <c r="AG53" i="8"/>
  <c r="H102" i="8" s="1"/>
  <c r="AG1532" i="8"/>
  <c r="AH1532" i="8" s="1"/>
  <c r="AG1530" i="8"/>
  <c r="AH1530" i="8" s="1"/>
  <c r="AG1528" i="8"/>
  <c r="AH1528" i="8" s="1"/>
  <c r="AG1526" i="8"/>
  <c r="AG1548" i="8"/>
  <c r="AH1548" i="8" s="1"/>
  <c r="AG1546" i="8"/>
  <c r="AH1546" i="8" s="1"/>
  <c r="AG1540" i="8"/>
  <c r="AH1540" i="8" s="1"/>
  <c r="AG1538" i="8"/>
  <c r="AH1538" i="8" s="1"/>
  <c r="AG1534" i="8"/>
  <c r="AH1534" i="8" s="1"/>
  <c r="AG40" i="8"/>
  <c r="H89" i="8" s="1"/>
  <c r="AG38" i="8"/>
  <c r="H87" i="8" s="1"/>
  <c r="AG36" i="8"/>
  <c r="H85" i="8" s="1"/>
  <c r="AG34" i="8"/>
  <c r="H83" i="8" s="1"/>
  <c r="AG32" i="8"/>
  <c r="H81" i="8" s="1"/>
  <c r="AG30" i="8"/>
  <c r="H79" i="8" s="1"/>
  <c r="AG28" i="8"/>
  <c r="H77" i="8" s="1"/>
  <c r="AG26" i="8"/>
  <c r="H75" i="8" s="1"/>
  <c r="Z189" i="8"/>
  <c r="Z188" i="8"/>
  <c r="AA187" i="8"/>
  <c r="G138" i="8"/>
  <c r="AE138" i="8" s="1"/>
  <c r="Z186" i="8"/>
  <c r="AA185" i="8"/>
  <c r="G136" i="8"/>
  <c r="AE136" i="8" s="1"/>
  <c r="Z184" i="8"/>
  <c r="AA183" i="8"/>
  <c r="G134" i="8"/>
  <c r="AE134" i="8" s="1"/>
  <c r="Z182" i="8"/>
  <c r="AA181" i="8"/>
  <c r="G132" i="8"/>
  <c r="AE132" i="8" s="1"/>
  <c r="Z180" i="8"/>
  <c r="AA179" i="8"/>
  <c r="G130" i="8"/>
  <c r="AE130" i="8" s="1"/>
  <c r="Z178" i="8"/>
  <c r="AA177" i="8"/>
  <c r="G128" i="8"/>
  <c r="AE128" i="8" s="1"/>
  <c r="Z176" i="8"/>
  <c r="AA175" i="8"/>
  <c r="G126" i="8"/>
  <c r="AE126" i="8" s="1"/>
  <c r="Z174" i="8"/>
  <c r="AA173" i="8"/>
  <c r="G124" i="8"/>
  <c r="AE124" i="8" s="1"/>
  <c r="AA172" i="8"/>
  <c r="G123" i="8"/>
  <c r="AE123" i="8" s="1"/>
  <c r="Z171" i="8"/>
  <c r="AA170" i="8"/>
  <c r="G121" i="8"/>
  <c r="AE121" i="8" s="1"/>
  <c r="Z169" i="8"/>
  <c r="AA168" i="8"/>
  <c r="G119" i="8"/>
  <c r="AE119" i="8" s="1"/>
  <c r="Z167" i="8"/>
  <c r="AA166" i="8"/>
  <c r="G117" i="8"/>
  <c r="AE117" i="8" s="1"/>
  <c r="Z165" i="8"/>
  <c r="AA164" i="8"/>
  <c r="G115" i="8"/>
  <c r="AE115" i="8" s="1"/>
  <c r="Z163" i="8"/>
  <c r="AA162" i="8"/>
  <c r="G113" i="8"/>
  <c r="AE113" i="8" s="1"/>
  <c r="Z161" i="8"/>
  <c r="AA160" i="8"/>
  <c r="G111" i="8"/>
  <c r="AE111" i="8" s="1"/>
  <c r="Z159" i="8"/>
  <c r="AA158" i="8"/>
  <c r="G109" i="8"/>
  <c r="AE109" i="8" s="1"/>
  <c r="Z157" i="8"/>
  <c r="AA156" i="8"/>
  <c r="G107" i="8"/>
  <c r="AE107" i="8" s="1"/>
  <c r="Z155" i="8"/>
  <c r="AA154" i="8"/>
  <c r="G105" i="8"/>
  <c r="AE105" i="8" s="1"/>
  <c r="Z153" i="8"/>
  <c r="AA152" i="8"/>
  <c r="G103" i="8"/>
  <c r="AE103" i="8" s="1"/>
  <c r="Z151" i="8"/>
  <c r="AA150" i="8"/>
  <c r="G101" i="8"/>
  <c r="AE101" i="8" s="1"/>
  <c r="C140" i="8"/>
  <c r="F91" i="8"/>
  <c r="AD91" i="8" s="1"/>
  <c r="D91" i="8"/>
  <c r="AB91" i="8" s="1"/>
  <c r="G91" i="8"/>
  <c r="AE91" i="8" s="1"/>
  <c r="E91" i="8"/>
  <c r="AC91" i="8" s="1"/>
  <c r="C137" i="8"/>
  <c r="D137" i="8" s="1"/>
  <c r="AB137" i="8" s="1"/>
  <c r="F88" i="8"/>
  <c r="AD88" i="8" s="1"/>
  <c r="D88" i="8"/>
  <c r="AB88" i="8" s="1"/>
  <c r="G88" i="8"/>
  <c r="AE88" i="8" s="1"/>
  <c r="E88" i="8"/>
  <c r="AC88" i="8" s="1"/>
  <c r="C133" i="8"/>
  <c r="F84" i="8"/>
  <c r="AD84" i="8" s="1"/>
  <c r="D84" i="8"/>
  <c r="AB84" i="8" s="1"/>
  <c r="G84" i="8"/>
  <c r="AE84" i="8" s="1"/>
  <c r="E84" i="8"/>
  <c r="AC84" i="8" s="1"/>
  <c r="C129" i="8"/>
  <c r="D129" i="8" s="1"/>
  <c r="AB129" i="8" s="1"/>
  <c r="F80" i="8"/>
  <c r="AD80" i="8" s="1"/>
  <c r="D80" i="8"/>
  <c r="AB80" i="8" s="1"/>
  <c r="G80" i="8"/>
  <c r="AE80" i="8" s="1"/>
  <c r="E80" i="8"/>
  <c r="AC80" i="8" s="1"/>
  <c r="C125" i="8"/>
  <c r="F76" i="8"/>
  <c r="AD76" i="8" s="1"/>
  <c r="D76" i="8"/>
  <c r="AB76" i="8" s="1"/>
  <c r="G76" i="8"/>
  <c r="AE76" i="8" s="1"/>
  <c r="E76" i="8"/>
  <c r="AC76" i="8" s="1"/>
  <c r="C120" i="8"/>
  <c r="F120" i="8" s="1"/>
  <c r="AD120" i="8" s="1"/>
  <c r="F71" i="8"/>
  <c r="AD71" i="8" s="1"/>
  <c r="D71" i="8"/>
  <c r="AB71" i="8" s="1"/>
  <c r="G71" i="8"/>
  <c r="AE71" i="8" s="1"/>
  <c r="E71" i="8"/>
  <c r="AC71" i="8" s="1"/>
  <c r="C116" i="8"/>
  <c r="F67" i="8"/>
  <c r="AD67" i="8" s="1"/>
  <c r="D67" i="8"/>
  <c r="AB67" i="8" s="1"/>
  <c r="G67" i="8"/>
  <c r="AE67" i="8" s="1"/>
  <c r="E67" i="8"/>
  <c r="AC67" i="8" s="1"/>
  <c r="C112" i="8"/>
  <c r="F112" i="8" s="1"/>
  <c r="AD112" i="8" s="1"/>
  <c r="F63" i="8"/>
  <c r="AD63" i="8" s="1"/>
  <c r="D63" i="8"/>
  <c r="AB63" i="8" s="1"/>
  <c r="G63" i="8"/>
  <c r="AE63" i="8" s="1"/>
  <c r="E63" i="8"/>
  <c r="AC63" i="8" s="1"/>
  <c r="C108" i="8"/>
  <c r="D108" i="8" s="1"/>
  <c r="AB108" i="8" s="1"/>
  <c r="F59" i="8"/>
  <c r="AD59" i="8" s="1"/>
  <c r="D59" i="8"/>
  <c r="AB59" i="8" s="1"/>
  <c r="G59" i="8"/>
  <c r="AE59" i="8" s="1"/>
  <c r="E59" i="8"/>
  <c r="AC59" i="8" s="1"/>
  <c r="C104" i="8"/>
  <c r="D104" i="8" s="1"/>
  <c r="AB104" i="8" s="1"/>
  <c r="F55" i="8"/>
  <c r="AD55" i="8" s="1"/>
  <c r="D55" i="8"/>
  <c r="AB55" i="8" s="1"/>
  <c r="G55" i="8"/>
  <c r="AE55" i="8" s="1"/>
  <c r="E55" i="8"/>
  <c r="AC55" i="8" s="1"/>
  <c r="AG42" i="8"/>
  <c r="H91" i="8" s="1"/>
  <c r="X236" i="8"/>
  <c r="D187" i="8"/>
  <c r="AB187" i="8" s="1"/>
  <c r="X234" i="8"/>
  <c r="D185" i="8"/>
  <c r="AB185" i="8" s="1"/>
  <c r="X232" i="8"/>
  <c r="D183" i="8"/>
  <c r="AB183" i="8" s="1"/>
  <c r="X230" i="8"/>
  <c r="D181" i="8"/>
  <c r="AB181" i="8" s="1"/>
  <c r="X228" i="8"/>
  <c r="D179" i="8"/>
  <c r="AB179" i="8" s="1"/>
  <c r="X226" i="8"/>
  <c r="D177" i="8"/>
  <c r="AB177" i="8" s="1"/>
  <c r="X224" i="8"/>
  <c r="D175" i="8"/>
  <c r="AB175" i="8" s="1"/>
  <c r="X222" i="8"/>
  <c r="D173" i="8"/>
  <c r="AB173" i="8" s="1"/>
  <c r="X221" i="8"/>
  <c r="D172" i="8"/>
  <c r="AB172" i="8" s="1"/>
  <c r="X219" i="8"/>
  <c r="D170" i="8"/>
  <c r="AB170" i="8" s="1"/>
  <c r="X217" i="8"/>
  <c r="D168" i="8"/>
  <c r="AB168" i="8" s="1"/>
  <c r="X215" i="8"/>
  <c r="D166" i="8"/>
  <c r="AB166" i="8" s="1"/>
  <c r="X213" i="8"/>
  <c r="D164" i="8"/>
  <c r="AB164" i="8" s="1"/>
  <c r="X211" i="8"/>
  <c r="D162" i="8"/>
  <c r="AB162" i="8" s="1"/>
  <c r="X209" i="8"/>
  <c r="D160" i="8"/>
  <c r="AB160" i="8" s="1"/>
  <c r="X207" i="8"/>
  <c r="D158" i="8"/>
  <c r="AB158" i="8" s="1"/>
  <c r="X205" i="8"/>
  <c r="D156" i="8"/>
  <c r="AB156" i="8" s="1"/>
  <c r="X203" i="8"/>
  <c r="D154" i="8"/>
  <c r="AB154" i="8" s="1"/>
  <c r="X201" i="8"/>
  <c r="D152" i="8"/>
  <c r="AB152" i="8" s="1"/>
  <c r="X199" i="8"/>
  <c r="D150" i="8"/>
  <c r="AB150" i="8" s="1"/>
  <c r="Y238" i="8"/>
  <c r="Y237" i="8"/>
  <c r="Y235" i="8"/>
  <c r="Y233" i="8"/>
  <c r="Y231" i="8"/>
  <c r="Y229" i="8"/>
  <c r="Y227" i="8"/>
  <c r="Y225" i="8"/>
  <c r="Y223" i="8"/>
  <c r="Y220" i="8"/>
  <c r="Y218" i="8"/>
  <c r="Y216" i="8"/>
  <c r="Y214" i="8"/>
  <c r="Y212" i="8"/>
  <c r="Y210" i="8"/>
  <c r="Y208" i="8"/>
  <c r="Y206" i="8"/>
  <c r="Y204" i="8"/>
  <c r="Y202" i="8"/>
  <c r="Y200" i="8"/>
  <c r="AB45" i="8"/>
  <c r="AB46" i="8"/>
  <c r="AF88" i="8"/>
  <c r="AF80" i="8"/>
  <c r="AF63" i="8"/>
  <c r="AF55" i="8"/>
  <c r="AG1563" i="8"/>
  <c r="AH1563" i="8" s="1"/>
  <c r="AG1561" i="8"/>
  <c r="AH1561" i="8" s="1"/>
  <c r="AG1559" i="8"/>
  <c r="AH1559" i="8" s="1"/>
  <c r="AG1557" i="8"/>
  <c r="AH1557" i="8" s="1"/>
  <c r="AG1555" i="8"/>
  <c r="AH1555" i="8" s="1"/>
  <c r="AG1553" i="8"/>
  <c r="AH1553" i="8" s="1"/>
  <c r="AG1551" i="8"/>
  <c r="AH1551" i="8" s="1"/>
  <c r="AG1549" i="8"/>
  <c r="AH1549" i="8" s="1"/>
  <c r="AG1544" i="8"/>
  <c r="AH1544" i="8" s="1"/>
  <c r="AG1542" i="8"/>
  <c r="AH1542" i="8" s="1"/>
  <c r="AG1536" i="8"/>
  <c r="AH1536" i="8" s="1"/>
  <c r="AG25" i="8"/>
  <c r="H74" i="8" s="1"/>
  <c r="AG23" i="8"/>
  <c r="H72" i="8" s="1"/>
  <c r="AG21" i="8"/>
  <c r="H70" i="8" s="1"/>
  <c r="AG19" i="8"/>
  <c r="H68" i="8" s="1"/>
  <c r="AG17" i="8"/>
  <c r="H66" i="8" s="1"/>
  <c r="AG15" i="8"/>
  <c r="H64" i="8" s="1"/>
  <c r="AG13" i="8"/>
  <c r="H62" i="8" s="1"/>
  <c r="AG11" i="8"/>
  <c r="H60" i="8" s="1"/>
  <c r="AG9" i="8"/>
  <c r="H58" i="8" s="1"/>
  <c r="AG7" i="8"/>
  <c r="H56" i="8" s="1"/>
  <c r="AG5" i="8"/>
  <c r="H54" i="8" s="1"/>
  <c r="AG3" i="8"/>
  <c r="H52" i="8" s="1"/>
  <c r="X189" i="8"/>
  <c r="D140" i="8"/>
  <c r="AB140" i="8" s="1"/>
  <c r="X188" i="8"/>
  <c r="Y187" i="8"/>
  <c r="E138" i="8"/>
  <c r="AC138" i="8" s="1"/>
  <c r="X186" i="8"/>
  <c r="Y185" i="8"/>
  <c r="E136" i="8"/>
  <c r="AC136" i="8" s="1"/>
  <c r="X184" i="8"/>
  <c r="Y183" i="8"/>
  <c r="E134" i="8"/>
  <c r="AC134" i="8" s="1"/>
  <c r="X182" i="8"/>
  <c r="Y181" i="8"/>
  <c r="E132" i="8"/>
  <c r="AC132" i="8" s="1"/>
  <c r="X180" i="8"/>
  <c r="Y179" i="8"/>
  <c r="E130" i="8"/>
  <c r="AC130" i="8" s="1"/>
  <c r="X178" i="8"/>
  <c r="Y177" i="8"/>
  <c r="E128" i="8"/>
  <c r="AC128" i="8" s="1"/>
  <c r="X176" i="8"/>
  <c r="Y175" i="8"/>
  <c r="E126" i="8"/>
  <c r="AC126" i="8" s="1"/>
  <c r="X174" i="8"/>
  <c r="Y173" i="8"/>
  <c r="E124" i="8"/>
  <c r="AC124" i="8" s="1"/>
  <c r="Y172" i="8"/>
  <c r="E123" i="8"/>
  <c r="AC123" i="8" s="1"/>
  <c r="X171" i="8"/>
  <c r="Y170" i="8"/>
  <c r="E121" i="8"/>
  <c r="AC121" i="8" s="1"/>
  <c r="X169" i="8"/>
  <c r="Y168" i="8"/>
  <c r="E119" i="8"/>
  <c r="AC119" i="8" s="1"/>
  <c r="X167" i="8"/>
  <c r="Y166" i="8"/>
  <c r="E117" i="8"/>
  <c r="AC117" i="8" s="1"/>
  <c r="X165" i="8"/>
  <c r="D116" i="8"/>
  <c r="AB116" i="8" s="1"/>
  <c r="Y164" i="8"/>
  <c r="E115" i="8"/>
  <c r="AC115" i="8" s="1"/>
  <c r="X163" i="8"/>
  <c r="Y162" i="8"/>
  <c r="E113" i="8"/>
  <c r="AC113" i="8" s="1"/>
  <c r="X161" i="8"/>
  <c r="Y160" i="8"/>
  <c r="E111" i="8"/>
  <c r="AC111" i="8" s="1"/>
  <c r="X159" i="8"/>
  <c r="Y158" i="8"/>
  <c r="E109" i="8"/>
  <c r="AC109" i="8" s="1"/>
  <c r="X157" i="8"/>
  <c r="Y156" i="8"/>
  <c r="E107" i="8"/>
  <c r="AC107" i="8" s="1"/>
  <c r="X155" i="8"/>
  <c r="Y154" i="8"/>
  <c r="E105" i="8"/>
  <c r="AC105" i="8" s="1"/>
  <c r="X153" i="8"/>
  <c r="Y152" i="8"/>
  <c r="E103" i="8"/>
  <c r="AC103" i="8" s="1"/>
  <c r="X151" i="8"/>
  <c r="Y150" i="8"/>
  <c r="E101" i="8"/>
  <c r="AC101" i="8" s="1"/>
  <c r="C139" i="8"/>
  <c r="F90" i="8"/>
  <c r="AD90" i="8" s="1"/>
  <c r="D90" i="8"/>
  <c r="AB90" i="8" s="1"/>
  <c r="G90" i="8"/>
  <c r="AE90" i="8" s="1"/>
  <c r="E90" i="8"/>
  <c r="AC90" i="8" s="1"/>
  <c r="C135" i="8"/>
  <c r="F86" i="8"/>
  <c r="AD86" i="8" s="1"/>
  <c r="D86" i="8"/>
  <c r="AB86" i="8" s="1"/>
  <c r="G86" i="8"/>
  <c r="AE86" i="8" s="1"/>
  <c r="E86" i="8"/>
  <c r="AC86" i="8" s="1"/>
  <c r="C131" i="8"/>
  <c r="F82" i="8"/>
  <c r="AD82" i="8" s="1"/>
  <c r="D82" i="8"/>
  <c r="AB82" i="8" s="1"/>
  <c r="G82" i="8"/>
  <c r="AE82" i="8" s="1"/>
  <c r="E82" i="8"/>
  <c r="AC82" i="8" s="1"/>
  <c r="C127" i="8"/>
  <c r="F78" i="8"/>
  <c r="AD78" i="8" s="1"/>
  <c r="D78" i="8"/>
  <c r="AB78" i="8" s="1"/>
  <c r="G78" i="8"/>
  <c r="AE78" i="8" s="1"/>
  <c r="E78" i="8"/>
  <c r="AC78" i="8" s="1"/>
  <c r="C122" i="8"/>
  <c r="F73" i="8"/>
  <c r="AD73" i="8" s="1"/>
  <c r="D73" i="8"/>
  <c r="AB73" i="8" s="1"/>
  <c r="G73" i="8"/>
  <c r="AE73" i="8" s="1"/>
  <c r="E73" i="8"/>
  <c r="AC73" i="8" s="1"/>
  <c r="C118" i="8"/>
  <c r="D118" i="8" s="1"/>
  <c r="AB118" i="8" s="1"/>
  <c r="F69" i="8"/>
  <c r="AD69" i="8" s="1"/>
  <c r="D69" i="8"/>
  <c r="AB69" i="8" s="1"/>
  <c r="G69" i="8"/>
  <c r="AE69" i="8" s="1"/>
  <c r="E69" i="8"/>
  <c r="AC69" i="8" s="1"/>
  <c r="C114" i="8"/>
  <c r="F65" i="8"/>
  <c r="AD65" i="8" s="1"/>
  <c r="D65" i="8"/>
  <c r="AB65" i="8" s="1"/>
  <c r="G65" i="8"/>
  <c r="AE65" i="8" s="1"/>
  <c r="E65" i="8"/>
  <c r="AC65" i="8" s="1"/>
  <c r="C110" i="8"/>
  <c r="F110" i="8" s="1"/>
  <c r="AD110" i="8" s="1"/>
  <c r="F61" i="8"/>
  <c r="AD61" i="8" s="1"/>
  <c r="D61" i="8"/>
  <c r="AB61" i="8" s="1"/>
  <c r="G61" i="8"/>
  <c r="AE61" i="8" s="1"/>
  <c r="E61" i="8"/>
  <c r="AC61" i="8" s="1"/>
  <c r="C106" i="8"/>
  <c r="F57" i="8"/>
  <c r="AD57" i="8" s="1"/>
  <c r="D57" i="8"/>
  <c r="AB57" i="8" s="1"/>
  <c r="G57" i="8"/>
  <c r="AE57" i="8" s="1"/>
  <c r="E57" i="8"/>
  <c r="AC57" i="8" s="1"/>
  <c r="C102" i="8"/>
  <c r="F102" i="8" s="1"/>
  <c r="AD102" i="8" s="1"/>
  <c r="F53" i="8"/>
  <c r="AD53" i="8" s="1"/>
  <c r="D53" i="8"/>
  <c r="AB53" i="8" s="1"/>
  <c r="G53" i="8"/>
  <c r="AE53" i="8" s="1"/>
  <c r="E53" i="8"/>
  <c r="AC53" i="8" s="1"/>
  <c r="Z236" i="8"/>
  <c r="F187" i="8"/>
  <c r="AD187" i="8" s="1"/>
  <c r="Z234" i="8"/>
  <c r="F185" i="8"/>
  <c r="AD185" i="8" s="1"/>
  <c r="Z232" i="8"/>
  <c r="F183" i="8"/>
  <c r="AD183" i="8" s="1"/>
  <c r="Z230" i="8"/>
  <c r="F181" i="8"/>
  <c r="AD181" i="8" s="1"/>
  <c r="Z228" i="8"/>
  <c r="F179" i="8"/>
  <c r="AD179" i="8" s="1"/>
  <c r="Z226" i="8"/>
  <c r="F177" i="8"/>
  <c r="AD177" i="8" s="1"/>
  <c r="Z224" i="8"/>
  <c r="F175" i="8"/>
  <c r="AD175" i="8" s="1"/>
  <c r="Z222" i="8"/>
  <c r="F173" i="8"/>
  <c r="AD173" i="8" s="1"/>
  <c r="Z221" i="8"/>
  <c r="F172" i="8"/>
  <c r="AD172" i="8" s="1"/>
  <c r="Z219" i="8"/>
  <c r="F170" i="8"/>
  <c r="AD170" i="8" s="1"/>
  <c r="Z217" i="8"/>
  <c r="F168" i="8"/>
  <c r="AD168" i="8" s="1"/>
  <c r="Z215" i="8"/>
  <c r="F166" i="8"/>
  <c r="AD166" i="8" s="1"/>
  <c r="Z213" i="8"/>
  <c r="F164" i="8"/>
  <c r="AD164" i="8" s="1"/>
  <c r="Z211" i="8"/>
  <c r="F162" i="8"/>
  <c r="AD162" i="8" s="1"/>
  <c r="Z209" i="8"/>
  <c r="F160" i="8"/>
  <c r="AD160" i="8" s="1"/>
  <c r="Z207" i="8"/>
  <c r="F158" i="8"/>
  <c r="AD158" i="8" s="1"/>
  <c r="Z205" i="8"/>
  <c r="F156" i="8"/>
  <c r="AD156" i="8" s="1"/>
  <c r="Z203" i="8"/>
  <c r="F154" i="8"/>
  <c r="AD154" i="8" s="1"/>
  <c r="Z201" i="8"/>
  <c r="F152" i="8"/>
  <c r="AD152" i="8" s="1"/>
  <c r="Z199" i="8"/>
  <c r="F150" i="8"/>
  <c r="AD150" i="8" s="1"/>
  <c r="AA238" i="8"/>
  <c r="AA237" i="8"/>
  <c r="AA235" i="8"/>
  <c r="AA233" i="8"/>
  <c r="AA231" i="8"/>
  <c r="AA229" i="8"/>
  <c r="AA227" i="8"/>
  <c r="AA225" i="8"/>
  <c r="AA223" i="8"/>
  <c r="AA220" i="8"/>
  <c r="AA218" i="8"/>
  <c r="AA216" i="8"/>
  <c r="AA214" i="8"/>
  <c r="AA212" i="8"/>
  <c r="AA210" i="8"/>
  <c r="AA208" i="8"/>
  <c r="AA206" i="8"/>
  <c r="AA204" i="8"/>
  <c r="AA202" i="8"/>
  <c r="AA200" i="8"/>
  <c r="AB43" i="8"/>
  <c r="AB44" i="8"/>
  <c r="AF84" i="8"/>
  <c r="AF76" i="8"/>
  <c r="AF67" i="8"/>
  <c r="AF59" i="8"/>
  <c r="AF90" i="8"/>
  <c r="AF73" i="8"/>
  <c r="AF65" i="8"/>
  <c r="AF57" i="8"/>
  <c r="AG86" i="7"/>
  <c r="H135" i="7" s="1"/>
  <c r="AG78" i="7"/>
  <c r="H127" i="7" s="1"/>
  <c r="AG69" i="7"/>
  <c r="H118" i="7" s="1"/>
  <c r="AG61" i="7"/>
  <c r="H110" i="7" s="1"/>
  <c r="AG1548" i="7"/>
  <c r="AH1548" i="7" s="1"/>
  <c r="AG1540" i="7"/>
  <c r="AH1540" i="7" s="1"/>
  <c r="AG1557" i="7"/>
  <c r="AH1557" i="7" s="1"/>
  <c r="AG1542" i="7"/>
  <c r="AH1542" i="7" s="1"/>
  <c r="AG1553" i="7"/>
  <c r="AH1553" i="7" s="1"/>
  <c r="AG1551" i="7"/>
  <c r="AH1551" i="7" s="1"/>
  <c r="AG1538" i="7"/>
  <c r="AH1538" i="7" s="1"/>
  <c r="AG1536" i="7"/>
  <c r="AH1536" i="7" s="1"/>
  <c r="AG1530" i="7"/>
  <c r="AH1530" i="7" s="1"/>
  <c r="AG40" i="7"/>
  <c r="H89" i="7" s="1"/>
  <c r="AG38" i="7"/>
  <c r="H87" i="7" s="1"/>
  <c r="AG36" i="7"/>
  <c r="H85" i="7" s="1"/>
  <c r="AG34" i="7"/>
  <c r="H83" i="7" s="1"/>
  <c r="AG32" i="7"/>
  <c r="H81" i="7" s="1"/>
  <c r="AG30" i="7"/>
  <c r="H79" i="7" s="1"/>
  <c r="AG28" i="7"/>
  <c r="H77" i="7" s="1"/>
  <c r="AG26" i="7"/>
  <c r="H75" i="7" s="1"/>
  <c r="Z189" i="7"/>
  <c r="Z188" i="7"/>
  <c r="AA187" i="7"/>
  <c r="G138" i="7"/>
  <c r="AE138" i="7" s="1"/>
  <c r="Z186" i="7"/>
  <c r="AA185" i="7"/>
  <c r="G136" i="7"/>
  <c r="AE136" i="7" s="1"/>
  <c r="Z184" i="7"/>
  <c r="AA183" i="7"/>
  <c r="G134" i="7"/>
  <c r="AE134" i="7" s="1"/>
  <c r="Z182" i="7"/>
  <c r="AA181" i="7"/>
  <c r="G132" i="7"/>
  <c r="AE132" i="7" s="1"/>
  <c r="Z180" i="7"/>
  <c r="AA179" i="7"/>
  <c r="G130" i="7"/>
  <c r="AE130" i="7" s="1"/>
  <c r="Z178" i="7"/>
  <c r="AA177" i="7"/>
  <c r="G128" i="7"/>
  <c r="AE128" i="7" s="1"/>
  <c r="Z176" i="7"/>
  <c r="AA175" i="7"/>
  <c r="G126" i="7"/>
  <c r="AE126" i="7" s="1"/>
  <c r="Z174" i="7"/>
  <c r="AA173" i="7"/>
  <c r="G124" i="7"/>
  <c r="AE124" i="7" s="1"/>
  <c r="AA172" i="7"/>
  <c r="G123" i="7"/>
  <c r="AE123" i="7" s="1"/>
  <c r="Z171" i="7"/>
  <c r="AA170" i="7"/>
  <c r="G121" i="7"/>
  <c r="AE121" i="7" s="1"/>
  <c r="Z169" i="7"/>
  <c r="AA168" i="7"/>
  <c r="G119" i="7"/>
  <c r="AE119" i="7" s="1"/>
  <c r="Z167" i="7"/>
  <c r="AA166" i="7"/>
  <c r="G117" i="7"/>
  <c r="AE117" i="7" s="1"/>
  <c r="Z165" i="7"/>
  <c r="AA164" i="7"/>
  <c r="G115" i="7"/>
  <c r="AE115" i="7" s="1"/>
  <c r="Z163" i="7"/>
  <c r="AA162" i="7"/>
  <c r="G113" i="7"/>
  <c r="AE113" i="7" s="1"/>
  <c r="Z161" i="7"/>
  <c r="AA160" i="7"/>
  <c r="G111" i="7"/>
  <c r="AE111" i="7" s="1"/>
  <c r="Z159" i="7"/>
  <c r="AA158" i="7"/>
  <c r="G109" i="7"/>
  <c r="AE109" i="7" s="1"/>
  <c r="Z157" i="7"/>
  <c r="AA156" i="7"/>
  <c r="G107" i="7"/>
  <c r="AE107" i="7" s="1"/>
  <c r="Z155" i="7"/>
  <c r="AA154" i="7"/>
  <c r="G105" i="7"/>
  <c r="AE105" i="7" s="1"/>
  <c r="Z153" i="7"/>
  <c r="AA152" i="7"/>
  <c r="G103" i="7"/>
  <c r="AE103" i="7" s="1"/>
  <c r="Z151" i="7"/>
  <c r="AA150" i="7"/>
  <c r="G101" i="7"/>
  <c r="AE101" i="7" s="1"/>
  <c r="C140" i="7"/>
  <c r="D140" i="7" s="1"/>
  <c r="AB140" i="7" s="1"/>
  <c r="F91" i="7"/>
  <c r="AD91" i="7" s="1"/>
  <c r="D91" i="7"/>
  <c r="AB91" i="7" s="1"/>
  <c r="G91" i="7"/>
  <c r="AE91" i="7" s="1"/>
  <c r="E91" i="7"/>
  <c r="AC91" i="7" s="1"/>
  <c r="C137" i="7"/>
  <c r="F88" i="7"/>
  <c r="AD88" i="7" s="1"/>
  <c r="D88" i="7"/>
  <c r="AB88" i="7" s="1"/>
  <c r="G88" i="7"/>
  <c r="AE88" i="7" s="1"/>
  <c r="E88" i="7"/>
  <c r="AC88" i="7" s="1"/>
  <c r="C133" i="7"/>
  <c r="F133" i="7" s="1"/>
  <c r="AD133" i="7" s="1"/>
  <c r="F84" i="7"/>
  <c r="AD84" i="7" s="1"/>
  <c r="D84" i="7"/>
  <c r="AB84" i="7" s="1"/>
  <c r="G84" i="7"/>
  <c r="AE84" i="7" s="1"/>
  <c r="E84" i="7"/>
  <c r="AC84" i="7" s="1"/>
  <c r="C129" i="7"/>
  <c r="D129" i="7" s="1"/>
  <c r="AB129" i="7" s="1"/>
  <c r="F80" i="7"/>
  <c r="AD80" i="7" s="1"/>
  <c r="D80" i="7"/>
  <c r="AB80" i="7" s="1"/>
  <c r="G80" i="7"/>
  <c r="AE80" i="7" s="1"/>
  <c r="E80" i="7"/>
  <c r="AC80" i="7" s="1"/>
  <c r="C125" i="7"/>
  <c r="F125" i="7" s="1"/>
  <c r="AD125" i="7" s="1"/>
  <c r="F76" i="7"/>
  <c r="AD76" i="7" s="1"/>
  <c r="D76" i="7"/>
  <c r="AB76" i="7" s="1"/>
  <c r="G76" i="7"/>
  <c r="AE76" i="7" s="1"/>
  <c r="E76" i="7"/>
  <c r="AC76" i="7" s="1"/>
  <c r="C120" i="7"/>
  <c r="F71" i="7"/>
  <c r="AD71" i="7" s="1"/>
  <c r="D71" i="7"/>
  <c r="AB71" i="7" s="1"/>
  <c r="G71" i="7"/>
  <c r="AE71" i="7" s="1"/>
  <c r="E71" i="7"/>
  <c r="AC71" i="7" s="1"/>
  <c r="C116" i="7"/>
  <c r="D116" i="7" s="1"/>
  <c r="AB116" i="7" s="1"/>
  <c r="F67" i="7"/>
  <c r="AD67" i="7" s="1"/>
  <c r="D67" i="7"/>
  <c r="AB67" i="7" s="1"/>
  <c r="G67" i="7"/>
  <c r="AE67" i="7" s="1"/>
  <c r="E67" i="7"/>
  <c r="AC67" i="7" s="1"/>
  <c r="C112" i="7"/>
  <c r="D112" i="7" s="1"/>
  <c r="AB112" i="7" s="1"/>
  <c r="F63" i="7"/>
  <c r="AD63" i="7" s="1"/>
  <c r="D63" i="7"/>
  <c r="AB63" i="7" s="1"/>
  <c r="G63" i="7"/>
  <c r="AE63" i="7" s="1"/>
  <c r="E63" i="7"/>
  <c r="AC63" i="7" s="1"/>
  <c r="C108" i="7"/>
  <c r="F59" i="7"/>
  <c r="AD59" i="7" s="1"/>
  <c r="D59" i="7"/>
  <c r="AB59" i="7" s="1"/>
  <c r="G59" i="7"/>
  <c r="AE59" i="7" s="1"/>
  <c r="E59" i="7"/>
  <c r="AC59" i="7" s="1"/>
  <c r="C104" i="7"/>
  <c r="D104" i="7" s="1"/>
  <c r="AB104" i="7" s="1"/>
  <c r="F55" i="7"/>
  <c r="AD55" i="7" s="1"/>
  <c r="D55" i="7"/>
  <c r="AB55" i="7" s="1"/>
  <c r="G55" i="7"/>
  <c r="AE55" i="7" s="1"/>
  <c r="E55" i="7"/>
  <c r="AC55" i="7" s="1"/>
  <c r="AG42" i="7"/>
  <c r="H91" i="7" s="1"/>
  <c r="X236" i="7"/>
  <c r="D187" i="7"/>
  <c r="AB187" i="7" s="1"/>
  <c r="X234" i="7"/>
  <c r="D185" i="7"/>
  <c r="AB185" i="7" s="1"/>
  <c r="X232" i="7"/>
  <c r="D183" i="7"/>
  <c r="AB183" i="7" s="1"/>
  <c r="X230" i="7"/>
  <c r="D181" i="7"/>
  <c r="AB181" i="7" s="1"/>
  <c r="X228" i="7"/>
  <c r="D179" i="7"/>
  <c r="AB179" i="7" s="1"/>
  <c r="X226" i="7"/>
  <c r="D177" i="7"/>
  <c r="AB177" i="7" s="1"/>
  <c r="X224" i="7"/>
  <c r="D175" i="7"/>
  <c r="AB175" i="7" s="1"/>
  <c r="X222" i="7"/>
  <c r="D173" i="7"/>
  <c r="AB173" i="7" s="1"/>
  <c r="X221" i="7"/>
  <c r="D172" i="7"/>
  <c r="AB172" i="7" s="1"/>
  <c r="X219" i="7"/>
  <c r="D170" i="7"/>
  <c r="AB170" i="7" s="1"/>
  <c r="X217" i="7"/>
  <c r="D168" i="7"/>
  <c r="AB168" i="7" s="1"/>
  <c r="X215" i="7"/>
  <c r="D166" i="7"/>
  <c r="AB166" i="7" s="1"/>
  <c r="X213" i="7"/>
  <c r="D164" i="7"/>
  <c r="AB164" i="7" s="1"/>
  <c r="X211" i="7"/>
  <c r="D162" i="7"/>
  <c r="AB162" i="7" s="1"/>
  <c r="X209" i="7"/>
  <c r="D160" i="7"/>
  <c r="AB160" i="7" s="1"/>
  <c r="X207" i="7"/>
  <c r="D158" i="7"/>
  <c r="AB158" i="7" s="1"/>
  <c r="X205" i="7"/>
  <c r="D156" i="7"/>
  <c r="AB156" i="7" s="1"/>
  <c r="X203" i="7"/>
  <c r="D154" i="7"/>
  <c r="AB154" i="7" s="1"/>
  <c r="X201" i="7"/>
  <c r="D152" i="7"/>
  <c r="AB152" i="7" s="1"/>
  <c r="X199" i="7"/>
  <c r="D150" i="7"/>
  <c r="AB150" i="7" s="1"/>
  <c r="Y238" i="7"/>
  <c r="Y237" i="7"/>
  <c r="Y235" i="7"/>
  <c r="Y233" i="7"/>
  <c r="Y231" i="7"/>
  <c r="Y229" i="7"/>
  <c r="Y227" i="7"/>
  <c r="Y225" i="7"/>
  <c r="Y223" i="7"/>
  <c r="Y220" i="7"/>
  <c r="Y218" i="7"/>
  <c r="Y216" i="7"/>
  <c r="Y214" i="7"/>
  <c r="Y212" i="7"/>
  <c r="Y210" i="7"/>
  <c r="Y208" i="7"/>
  <c r="Y206" i="7"/>
  <c r="Y204" i="7"/>
  <c r="Y202" i="7"/>
  <c r="Y200" i="7"/>
  <c r="AB45" i="7"/>
  <c r="AB46" i="7"/>
  <c r="AF88" i="7"/>
  <c r="AF80" i="7"/>
  <c r="AF71" i="7"/>
  <c r="AF63" i="7"/>
  <c r="AF55" i="7"/>
  <c r="AG1563" i="7"/>
  <c r="AH1563" i="7" s="1"/>
  <c r="AG1555" i="7"/>
  <c r="AH1555" i="7" s="1"/>
  <c r="AG1534" i="7"/>
  <c r="AH1534" i="7" s="1"/>
  <c r="AG1559" i="7"/>
  <c r="AH1559" i="7" s="1"/>
  <c r="AG1544" i="7"/>
  <c r="AH1544" i="7" s="1"/>
  <c r="AG1526" i="7"/>
  <c r="AG1549" i="7"/>
  <c r="AH1549" i="7" s="1"/>
  <c r="AG1528" i="7"/>
  <c r="AH1528" i="7" s="1"/>
  <c r="AG25" i="7"/>
  <c r="H74" i="7" s="1"/>
  <c r="AG23" i="7"/>
  <c r="H72" i="7" s="1"/>
  <c r="AG21" i="7"/>
  <c r="H70" i="7" s="1"/>
  <c r="AG19" i="7"/>
  <c r="H68" i="7" s="1"/>
  <c r="AG17" i="7"/>
  <c r="H66" i="7" s="1"/>
  <c r="AG15" i="7"/>
  <c r="H64" i="7" s="1"/>
  <c r="AG13" i="7"/>
  <c r="H62" i="7" s="1"/>
  <c r="AG11" i="7"/>
  <c r="H60" i="7" s="1"/>
  <c r="AG9" i="7"/>
  <c r="H58" i="7" s="1"/>
  <c r="AG7" i="7"/>
  <c r="H56" i="7" s="1"/>
  <c r="AG5" i="7"/>
  <c r="H54" i="7" s="1"/>
  <c r="AG3" i="7"/>
  <c r="H52" i="7" s="1"/>
  <c r="X189" i="7"/>
  <c r="X188" i="7"/>
  <c r="Y187" i="7"/>
  <c r="E138" i="7"/>
  <c r="AC138" i="7" s="1"/>
  <c r="X186" i="7"/>
  <c r="D137" i="7"/>
  <c r="AB137" i="7" s="1"/>
  <c r="Y185" i="7"/>
  <c r="E136" i="7"/>
  <c r="AC136" i="7" s="1"/>
  <c r="X184" i="7"/>
  <c r="Y183" i="7"/>
  <c r="E134" i="7"/>
  <c r="AC134" i="7" s="1"/>
  <c r="X182" i="7"/>
  <c r="Y181" i="7"/>
  <c r="E132" i="7"/>
  <c r="AC132" i="7" s="1"/>
  <c r="X180" i="7"/>
  <c r="Y179" i="7"/>
  <c r="E130" i="7"/>
  <c r="AC130" i="7" s="1"/>
  <c r="X178" i="7"/>
  <c r="Y177" i="7"/>
  <c r="E128" i="7"/>
  <c r="AC128" i="7" s="1"/>
  <c r="X176" i="7"/>
  <c r="Y175" i="7"/>
  <c r="E126" i="7"/>
  <c r="AC126" i="7" s="1"/>
  <c r="X174" i="7"/>
  <c r="Y173" i="7"/>
  <c r="E124" i="7"/>
  <c r="AC124" i="7" s="1"/>
  <c r="Y172" i="7"/>
  <c r="E123" i="7"/>
  <c r="AC123" i="7" s="1"/>
  <c r="X171" i="7"/>
  <c r="Y170" i="7"/>
  <c r="E121" i="7"/>
  <c r="AC121" i="7" s="1"/>
  <c r="X169" i="7"/>
  <c r="D120" i="7"/>
  <c r="AB120" i="7" s="1"/>
  <c r="Y168" i="7"/>
  <c r="E119" i="7"/>
  <c r="AC119" i="7" s="1"/>
  <c r="X167" i="7"/>
  <c r="Y166" i="7"/>
  <c r="E117" i="7"/>
  <c r="AC117" i="7" s="1"/>
  <c r="X165" i="7"/>
  <c r="Y164" i="7"/>
  <c r="E115" i="7"/>
  <c r="AC115" i="7" s="1"/>
  <c r="X163" i="7"/>
  <c r="Y162" i="7"/>
  <c r="E113" i="7"/>
  <c r="AC113" i="7" s="1"/>
  <c r="X161" i="7"/>
  <c r="Y160" i="7"/>
  <c r="E111" i="7"/>
  <c r="AC111" i="7" s="1"/>
  <c r="X159" i="7"/>
  <c r="Y158" i="7"/>
  <c r="E109" i="7"/>
  <c r="AC109" i="7" s="1"/>
  <c r="X157" i="7"/>
  <c r="D108" i="7"/>
  <c r="AB108" i="7" s="1"/>
  <c r="Y156" i="7"/>
  <c r="E107" i="7"/>
  <c r="AC107" i="7" s="1"/>
  <c r="X155" i="7"/>
  <c r="Y154" i="7"/>
  <c r="E105" i="7"/>
  <c r="AC105" i="7" s="1"/>
  <c r="X153" i="7"/>
  <c r="Y152" i="7"/>
  <c r="E103" i="7"/>
  <c r="AC103" i="7" s="1"/>
  <c r="X151" i="7"/>
  <c r="Y150" i="7"/>
  <c r="E101" i="7"/>
  <c r="AC101" i="7" s="1"/>
  <c r="C139" i="7"/>
  <c r="F139" i="7" s="1"/>
  <c r="AD139" i="7" s="1"/>
  <c r="F90" i="7"/>
  <c r="AD90" i="7" s="1"/>
  <c r="D90" i="7"/>
  <c r="AB90" i="7" s="1"/>
  <c r="G90" i="7"/>
  <c r="AE90" i="7" s="1"/>
  <c r="E90" i="7"/>
  <c r="AC90" i="7" s="1"/>
  <c r="C135" i="7"/>
  <c r="F86" i="7"/>
  <c r="AD86" i="7" s="1"/>
  <c r="D86" i="7"/>
  <c r="AB86" i="7" s="1"/>
  <c r="G86" i="7"/>
  <c r="AE86" i="7" s="1"/>
  <c r="E86" i="7"/>
  <c r="AC86" i="7" s="1"/>
  <c r="C131" i="7"/>
  <c r="F131" i="7" s="1"/>
  <c r="AD131" i="7" s="1"/>
  <c r="F82" i="7"/>
  <c r="AD82" i="7" s="1"/>
  <c r="D82" i="7"/>
  <c r="AB82" i="7" s="1"/>
  <c r="G82" i="7"/>
  <c r="AE82" i="7" s="1"/>
  <c r="E82" i="7"/>
  <c r="AC82" i="7" s="1"/>
  <c r="C127" i="7"/>
  <c r="F78" i="7"/>
  <c r="AD78" i="7" s="1"/>
  <c r="D78" i="7"/>
  <c r="AB78" i="7" s="1"/>
  <c r="G78" i="7"/>
  <c r="AE78" i="7" s="1"/>
  <c r="E78" i="7"/>
  <c r="AC78" i="7" s="1"/>
  <c r="C122" i="7"/>
  <c r="F73" i="7"/>
  <c r="AD73" i="7" s="1"/>
  <c r="D73" i="7"/>
  <c r="AB73" i="7" s="1"/>
  <c r="G73" i="7"/>
  <c r="AE73" i="7" s="1"/>
  <c r="E73" i="7"/>
  <c r="AC73" i="7" s="1"/>
  <c r="C118" i="7"/>
  <c r="F69" i="7"/>
  <c r="AD69" i="7" s="1"/>
  <c r="D69" i="7"/>
  <c r="AB69" i="7" s="1"/>
  <c r="G69" i="7"/>
  <c r="AE69" i="7" s="1"/>
  <c r="E69" i="7"/>
  <c r="AC69" i="7" s="1"/>
  <c r="C114" i="7"/>
  <c r="F65" i="7"/>
  <c r="AD65" i="7" s="1"/>
  <c r="D65" i="7"/>
  <c r="AB65" i="7" s="1"/>
  <c r="G65" i="7"/>
  <c r="AE65" i="7" s="1"/>
  <c r="E65" i="7"/>
  <c r="AC65" i="7" s="1"/>
  <c r="C110" i="7"/>
  <c r="F61" i="7"/>
  <c r="AD61" i="7" s="1"/>
  <c r="D61" i="7"/>
  <c r="AB61" i="7" s="1"/>
  <c r="G61" i="7"/>
  <c r="AE61" i="7" s="1"/>
  <c r="E61" i="7"/>
  <c r="AC61" i="7" s="1"/>
  <c r="C106" i="7"/>
  <c r="F57" i="7"/>
  <c r="AD57" i="7" s="1"/>
  <c r="D57" i="7"/>
  <c r="AB57" i="7" s="1"/>
  <c r="G57" i="7"/>
  <c r="AE57" i="7" s="1"/>
  <c r="E57" i="7"/>
  <c r="AC57" i="7" s="1"/>
  <c r="C102" i="7"/>
  <c r="F53" i="7"/>
  <c r="AD53" i="7" s="1"/>
  <c r="D53" i="7"/>
  <c r="AB53" i="7" s="1"/>
  <c r="G53" i="7"/>
  <c r="AE53" i="7" s="1"/>
  <c r="E53" i="7"/>
  <c r="AC53" i="7" s="1"/>
  <c r="Z236" i="7"/>
  <c r="F187" i="7"/>
  <c r="AD187" i="7" s="1"/>
  <c r="Z234" i="7"/>
  <c r="F185" i="7"/>
  <c r="AD185" i="7" s="1"/>
  <c r="Z232" i="7"/>
  <c r="F183" i="7"/>
  <c r="AD183" i="7" s="1"/>
  <c r="Z230" i="7"/>
  <c r="F181" i="7"/>
  <c r="AD181" i="7" s="1"/>
  <c r="Z228" i="7"/>
  <c r="F179" i="7"/>
  <c r="AD179" i="7" s="1"/>
  <c r="Z226" i="7"/>
  <c r="F177" i="7"/>
  <c r="AD177" i="7" s="1"/>
  <c r="Z224" i="7"/>
  <c r="F175" i="7"/>
  <c r="AD175" i="7" s="1"/>
  <c r="Z222" i="7"/>
  <c r="F173" i="7"/>
  <c r="AD173" i="7" s="1"/>
  <c r="Z221" i="7"/>
  <c r="F172" i="7"/>
  <c r="AD172" i="7" s="1"/>
  <c r="Z219" i="7"/>
  <c r="F170" i="7"/>
  <c r="AD170" i="7" s="1"/>
  <c r="Z217" i="7"/>
  <c r="F168" i="7"/>
  <c r="AD168" i="7" s="1"/>
  <c r="Z215" i="7"/>
  <c r="F166" i="7"/>
  <c r="AD166" i="7" s="1"/>
  <c r="Z213" i="7"/>
  <c r="F164" i="7"/>
  <c r="AD164" i="7" s="1"/>
  <c r="Z211" i="7"/>
  <c r="F162" i="7"/>
  <c r="AD162" i="7" s="1"/>
  <c r="Z209" i="7"/>
  <c r="F160" i="7"/>
  <c r="AD160" i="7" s="1"/>
  <c r="Z207" i="7"/>
  <c r="F158" i="7"/>
  <c r="AD158" i="7" s="1"/>
  <c r="Z205" i="7"/>
  <c r="F156" i="7"/>
  <c r="AD156" i="7" s="1"/>
  <c r="Z203" i="7"/>
  <c r="F154" i="7"/>
  <c r="AD154" i="7" s="1"/>
  <c r="Z201" i="7"/>
  <c r="F152" i="7"/>
  <c r="AD152" i="7" s="1"/>
  <c r="Z199" i="7"/>
  <c r="F150" i="7"/>
  <c r="AD150" i="7" s="1"/>
  <c r="AG1546" i="7"/>
  <c r="AH1546" i="7" s="1"/>
  <c r="AA238" i="7"/>
  <c r="AA237" i="7"/>
  <c r="AA235" i="7"/>
  <c r="AA233" i="7"/>
  <c r="AA231" i="7"/>
  <c r="AA229" i="7"/>
  <c r="AA227" i="7"/>
  <c r="AA225" i="7"/>
  <c r="AA223" i="7"/>
  <c r="AA220" i="7"/>
  <c r="AA218" i="7"/>
  <c r="AA216" i="7"/>
  <c r="AA214" i="7"/>
  <c r="AA212" i="7"/>
  <c r="AA210" i="7"/>
  <c r="AA208" i="7"/>
  <c r="AA206" i="7"/>
  <c r="AA204" i="7"/>
  <c r="AA202" i="7"/>
  <c r="AA200" i="7"/>
  <c r="AG1561" i="7"/>
  <c r="AH1561" i="7" s="1"/>
  <c r="AG1532" i="7"/>
  <c r="AH1532" i="7" s="1"/>
  <c r="AB43" i="7"/>
  <c r="AB44" i="7"/>
  <c r="AF84" i="7"/>
  <c r="AF76" i="7"/>
  <c r="AF67" i="7"/>
  <c r="AF59" i="7"/>
  <c r="AF90" i="7"/>
  <c r="AF82" i="7"/>
  <c r="AF73" i="7"/>
  <c r="AF65" i="7"/>
  <c r="AF57" i="7"/>
  <c r="Z238" i="6"/>
  <c r="Z237" i="6"/>
  <c r="AA236" i="6"/>
  <c r="Z235" i="6"/>
  <c r="AA234" i="6"/>
  <c r="Z233" i="6"/>
  <c r="AA232" i="6"/>
  <c r="Z231" i="6"/>
  <c r="AA230" i="6"/>
  <c r="Z229" i="6"/>
  <c r="AA228" i="6"/>
  <c r="Z227" i="6"/>
  <c r="AA226" i="6"/>
  <c r="Z225" i="6"/>
  <c r="AA224" i="6"/>
  <c r="Z223" i="6"/>
  <c r="AA222" i="6"/>
  <c r="AA221" i="6"/>
  <c r="Z220" i="6"/>
  <c r="AA219" i="6"/>
  <c r="Z218" i="6"/>
  <c r="AA217" i="6"/>
  <c r="Z216" i="6"/>
  <c r="AA215" i="6"/>
  <c r="Z214" i="6"/>
  <c r="AA213" i="6"/>
  <c r="Z212" i="6"/>
  <c r="AA211" i="6"/>
  <c r="Z210" i="6"/>
  <c r="AA209" i="6"/>
  <c r="Z208" i="6"/>
  <c r="AA207" i="6"/>
  <c r="Z206" i="6"/>
  <c r="AA205" i="6"/>
  <c r="Z204" i="6"/>
  <c r="AA203" i="6"/>
  <c r="Z202" i="6"/>
  <c r="AA201" i="6"/>
  <c r="Z200" i="6"/>
  <c r="AA199" i="6"/>
  <c r="AA189" i="6"/>
  <c r="G140" i="6"/>
  <c r="AE140" i="6" s="1"/>
  <c r="C189" i="6"/>
  <c r="C238" i="6" s="1"/>
  <c r="C287" i="6" s="1"/>
  <c r="C336" i="6" s="1"/>
  <c r="C385" i="6" s="1"/>
  <c r="C434" i="6" s="1"/>
  <c r="C483" i="6" s="1"/>
  <c r="C532" i="6" s="1"/>
  <c r="C581" i="6" s="1"/>
  <c r="C630" i="6" s="1"/>
  <c r="C679" i="6" s="1"/>
  <c r="C728" i="6" s="1"/>
  <c r="C777" i="6" s="1"/>
  <c r="C826" i="6" s="1"/>
  <c r="C875" i="6" s="1"/>
  <c r="C924" i="6" s="1"/>
  <c r="C973" i="6" s="1"/>
  <c r="C1022" i="6" s="1"/>
  <c r="C1071" i="6" s="1"/>
  <c r="C1120" i="6" s="1"/>
  <c r="C1169" i="6" s="1"/>
  <c r="C1218" i="6" s="1"/>
  <c r="C1267" i="6" s="1"/>
  <c r="C1316" i="6" s="1"/>
  <c r="C1365" i="6" s="1"/>
  <c r="C1414" i="6" s="1"/>
  <c r="C1463" i="6" s="1"/>
  <c r="C1512" i="6" s="1"/>
  <c r="C1565" i="6" s="1"/>
  <c r="AF1565" i="6" s="1"/>
  <c r="F140" i="6"/>
  <c r="AD140" i="6" s="1"/>
  <c r="D140" i="6"/>
  <c r="AB140" i="6" s="1"/>
  <c r="Y188" i="6"/>
  <c r="E139" i="6"/>
  <c r="AC139" i="6" s="1"/>
  <c r="Z187" i="6"/>
  <c r="AA186" i="6"/>
  <c r="G137" i="6"/>
  <c r="AE137" i="6" s="1"/>
  <c r="C186" i="6"/>
  <c r="C235" i="6" s="1"/>
  <c r="C284" i="6" s="1"/>
  <c r="C333" i="6" s="1"/>
  <c r="C382" i="6" s="1"/>
  <c r="C431" i="6" s="1"/>
  <c r="C480" i="6" s="1"/>
  <c r="C529" i="6" s="1"/>
  <c r="C578" i="6" s="1"/>
  <c r="C627" i="6" s="1"/>
  <c r="C676" i="6" s="1"/>
  <c r="C725" i="6" s="1"/>
  <c r="C774" i="6" s="1"/>
  <c r="C823" i="6" s="1"/>
  <c r="C872" i="6" s="1"/>
  <c r="C921" i="6" s="1"/>
  <c r="C970" i="6" s="1"/>
  <c r="C1019" i="6" s="1"/>
  <c r="C1068" i="6" s="1"/>
  <c r="C1117" i="6" s="1"/>
  <c r="C1166" i="6" s="1"/>
  <c r="C1215" i="6" s="1"/>
  <c r="C1264" i="6" s="1"/>
  <c r="C1313" i="6" s="1"/>
  <c r="C1362" i="6" s="1"/>
  <c r="C1411" i="6" s="1"/>
  <c r="C1460" i="6" s="1"/>
  <c r="C1509" i="6" s="1"/>
  <c r="C1562" i="6" s="1"/>
  <c r="AF1562" i="6" s="1"/>
  <c r="F137" i="6"/>
  <c r="AD137" i="6" s="1"/>
  <c r="D137" i="6"/>
  <c r="AB137" i="6" s="1"/>
  <c r="X185" i="6"/>
  <c r="Y184" i="6"/>
  <c r="E135" i="6"/>
  <c r="AC135" i="6" s="1"/>
  <c r="Z183" i="6"/>
  <c r="AA182" i="6"/>
  <c r="G133" i="6"/>
  <c r="AE133" i="6" s="1"/>
  <c r="C182" i="6"/>
  <c r="C231" i="6" s="1"/>
  <c r="C280" i="6" s="1"/>
  <c r="C329" i="6" s="1"/>
  <c r="C378" i="6" s="1"/>
  <c r="C427" i="6" s="1"/>
  <c r="C476" i="6" s="1"/>
  <c r="C525" i="6" s="1"/>
  <c r="C574" i="6" s="1"/>
  <c r="C623" i="6" s="1"/>
  <c r="C672" i="6" s="1"/>
  <c r="C721" i="6" s="1"/>
  <c r="C770" i="6" s="1"/>
  <c r="C819" i="6" s="1"/>
  <c r="C868" i="6" s="1"/>
  <c r="C917" i="6" s="1"/>
  <c r="C966" i="6" s="1"/>
  <c r="C1015" i="6" s="1"/>
  <c r="C1064" i="6" s="1"/>
  <c r="C1113" i="6" s="1"/>
  <c r="C1162" i="6" s="1"/>
  <c r="C1211" i="6" s="1"/>
  <c r="C1260" i="6" s="1"/>
  <c r="C1309" i="6" s="1"/>
  <c r="C1358" i="6" s="1"/>
  <c r="C1407" i="6" s="1"/>
  <c r="C1456" i="6" s="1"/>
  <c r="C1505" i="6" s="1"/>
  <c r="C1558" i="6" s="1"/>
  <c r="AF1558" i="6" s="1"/>
  <c r="F133" i="6"/>
  <c r="AD133" i="6" s="1"/>
  <c r="D133" i="6"/>
  <c r="AB133" i="6" s="1"/>
  <c r="X181" i="6"/>
  <c r="Y180" i="6"/>
  <c r="E131" i="6"/>
  <c r="AC131" i="6" s="1"/>
  <c r="Z179" i="6"/>
  <c r="AA178" i="6"/>
  <c r="G129" i="6"/>
  <c r="AE129" i="6" s="1"/>
  <c r="C178" i="6"/>
  <c r="C227" i="6" s="1"/>
  <c r="C276" i="6" s="1"/>
  <c r="C325" i="6" s="1"/>
  <c r="C374" i="6" s="1"/>
  <c r="C423" i="6" s="1"/>
  <c r="C472" i="6" s="1"/>
  <c r="C521" i="6" s="1"/>
  <c r="C570" i="6" s="1"/>
  <c r="C619" i="6" s="1"/>
  <c r="C668" i="6" s="1"/>
  <c r="C717" i="6" s="1"/>
  <c r="C766" i="6" s="1"/>
  <c r="C815" i="6" s="1"/>
  <c r="C864" i="6" s="1"/>
  <c r="C913" i="6" s="1"/>
  <c r="C962" i="6" s="1"/>
  <c r="C1011" i="6" s="1"/>
  <c r="C1060" i="6" s="1"/>
  <c r="C1109" i="6" s="1"/>
  <c r="C1158" i="6" s="1"/>
  <c r="C1207" i="6" s="1"/>
  <c r="C1256" i="6" s="1"/>
  <c r="C1305" i="6" s="1"/>
  <c r="C1354" i="6" s="1"/>
  <c r="C1403" i="6" s="1"/>
  <c r="C1452" i="6" s="1"/>
  <c r="C1501" i="6" s="1"/>
  <c r="C1554" i="6" s="1"/>
  <c r="AF1554" i="6" s="1"/>
  <c r="F129" i="6"/>
  <c r="AD129" i="6" s="1"/>
  <c r="D129" i="6"/>
  <c r="AB129" i="6" s="1"/>
  <c r="X177" i="6"/>
  <c r="Y176" i="6"/>
  <c r="E127" i="6"/>
  <c r="AC127" i="6" s="1"/>
  <c r="Z175" i="6"/>
  <c r="AA174" i="6"/>
  <c r="C174" i="6"/>
  <c r="C223" i="6" s="1"/>
  <c r="C272" i="6" s="1"/>
  <c r="C321" i="6" s="1"/>
  <c r="C370" i="6" s="1"/>
  <c r="C419" i="6" s="1"/>
  <c r="C468" i="6" s="1"/>
  <c r="C517" i="6" s="1"/>
  <c r="C566" i="6" s="1"/>
  <c r="C615" i="6" s="1"/>
  <c r="C664" i="6" s="1"/>
  <c r="C713" i="6" s="1"/>
  <c r="C762" i="6" s="1"/>
  <c r="C811" i="6" s="1"/>
  <c r="C860" i="6" s="1"/>
  <c r="C909" i="6" s="1"/>
  <c r="C958" i="6" s="1"/>
  <c r="C1007" i="6" s="1"/>
  <c r="C1056" i="6" s="1"/>
  <c r="C1105" i="6" s="1"/>
  <c r="C1154" i="6" s="1"/>
  <c r="C1203" i="6" s="1"/>
  <c r="C1252" i="6" s="1"/>
  <c r="C1301" i="6" s="1"/>
  <c r="C1350" i="6" s="1"/>
  <c r="C1399" i="6" s="1"/>
  <c r="C1448" i="6" s="1"/>
  <c r="C1497" i="6" s="1"/>
  <c r="C1550" i="6" s="1"/>
  <c r="AF1550" i="6" s="1"/>
  <c r="X173" i="6"/>
  <c r="X172" i="6"/>
  <c r="Y171" i="6"/>
  <c r="E122" i="6"/>
  <c r="AC122" i="6" s="1"/>
  <c r="Z170" i="6"/>
  <c r="AA169" i="6"/>
  <c r="G120" i="6"/>
  <c r="AE120" i="6" s="1"/>
  <c r="C169" i="6"/>
  <c r="C218" i="6" s="1"/>
  <c r="C267" i="6" s="1"/>
  <c r="C316" i="6" s="1"/>
  <c r="C365" i="6" s="1"/>
  <c r="C414" i="6" s="1"/>
  <c r="C463" i="6" s="1"/>
  <c r="C512" i="6" s="1"/>
  <c r="C561" i="6" s="1"/>
  <c r="C610" i="6" s="1"/>
  <c r="C659" i="6" s="1"/>
  <c r="C708" i="6" s="1"/>
  <c r="C757" i="6" s="1"/>
  <c r="C806" i="6" s="1"/>
  <c r="C855" i="6" s="1"/>
  <c r="C904" i="6" s="1"/>
  <c r="C953" i="6" s="1"/>
  <c r="C1002" i="6" s="1"/>
  <c r="C1051" i="6" s="1"/>
  <c r="C1100" i="6" s="1"/>
  <c r="C1149" i="6" s="1"/>
  <c r="C1198" i="6" s="1"/>
  <c r="C1247" i="6" s="1"/>
  <c r="C1296" i="6" s="1"/>
  <c r="C1345" i="6" s="1"/>
  <c r="C1394" i="6" s="1"/>
  <c r="C1443" i="6" s="1"/>
  <c r="C1492" i="6" s="1"/>
  <c r="C1545" i="6" s="1"/>
  <c r="AF1545" i="6" s="1"/>
  <c r="F120" i="6"/>
  <c r="AD120" i="6" s="1"/>
  <c r="D120" i="6"/>
  <c r="AB120" i="6" s="1"/>
  <c r="X168" i="6"/>
  <c r="Y167" i="6"/>
  <c r="E118" i="6"/>
  <c r="AC118" i="6" s="1"/>
  <c r="Z166" i="6"/>
  <c r="AA165" i="6"/>
  <c r="G116" i="6"/>
  <c r="AE116" i="6" s="1"/>
  <c r="C165" i="6"/>
  <c r="C214" i="6" s="1"/>
  <c r="C263" i="6" s="1"/>
  <c r="C312" i="6" s="1"/>
  <c r="C361" i="6" s="1"/>
  <c r="C410" i="6" s="1"/>
  <c r="C459" i="6" s="1"/>
  <c r="C508" i="6" s="1"/>
  <c r="C557" i="6" s="1"/>
  <c r="C606" i="6" s="1"/>
  <c r="C655" i="6" s="1"/>
  <c r="C704" i="6" s="1"/>
  <c r="C753" i="6" s="1"/>
  <c r="C802" i="6" s="1"/>
  <c r="C851" i="6" s="1"/>
  <c r="C900" i="6" s="1"/>
  <c r="C949" i="6" s="1"/>
  <c r="C998" i="6" s="1"/>
  <c r="C1047" i="6" s="1"/>
  <c r="C1096" i="6" s="1"/>
  <c r="C1145" i="6" s="1"/>
  <c r="C1194" i="6" s="1"/>
  <c r="C1243" i="6" s="1"/>
  <c r="C1292" i="6" s="1"/>
  <c r="C1341" i="6" s="1"/>
  <c r="C1390" i="6" s="1"/>
  <c r="C1439" i="6" s="1"/>
  <c r="C1488" i="6" s="1"/>
  <c r="C1541" i="6" s="1"/>
  <c r="AF1541" i="6" s="1"/>
  <c r="F116" i="6"/>
  <c r="AD116" i="6" s="1"/>
  <c r="D116" i="6"/>
  <c r="AB116" i="6" s="1"/>
  <c r="X164" i="6"/>
  <c r="Y163" i="6"/>
  <c r="E114" i="6"/>
  <c r="AC114" i="6" s="1"/>
  <c r="Z162" i="6"/>
  <c r="AA161" i="6"/>
  <c r="G112" i="6"/>
  <c r="AE112" i="6" s="1"/>
  <c r="C161" i="6"/>
  <c r="C210" i="6" s="1"/>
  <c r="C259" i="6" s="1"/>
  <c r="C308" i="6" s="1"/>
  <c r="C357" i="6" s="1"/>
  <c r="C406" i="6" s="1"/>
  <c r="C455" i="6" s="1"/>
  <c r="C504" i="6" s="1"/>
  <c r="C553" i="6" s="1"/>
  <c r="C602" i="6" s="1"/>
  <c r="C651" i="6" s="1"/>
  <c r="C700" i="6" s="1"/>
  <c r="C749" i="6" s="1"/>
  <c r="C798" i="6" s="1"/>
  <c r="C847" i="6" s="1"/>
  <c r="C896" i="6" s="1"/>
  <c r="C945" i="6" s="1"/>
  <c r="C994" i="6" s="1"/>
  <c r="C1043" i="6" s="1"/>
  <c r="C1092" i="6" s="1"/>
  <c r="C1141" i="6" s="1"/>
  <c r="C1190" i="6" s="1"/>
  <c r="C1239" i="6" s="1"/>
  <c r="C1288" i="6" s="1"/>
  <c r="C1337" i="6" s="1"/>
  <c r="C1386" i="6" s="1"/>
  <c r="C1435" i="6" s="1"/>
  <c r="C1484" i="6" s="1"/>
  <c r="C1537" i="6" s="1"/>
  <c r="AF1537" i="6" s="1"/>
  <c r="F112" i="6"/>
  <c r="AD112" i="6" s="1"/>
  <c r="D112" i="6"/>
  <c r="AB112" i="6" s="1"/>
  <c r="X160" i="6"/>
  <c r="Y159" i="6"/>
  <c r="E110" i="6"/>
  <c r="AC110" i="6" s="1"/>
  <c r="Z158" i="6"/>
  <c r="AA157" i="6"/>
  <c r="G108" i="6"/>
  <c r="AE108" i="6" s="1"/>
  <c r="C157" i="6"/>
  <c r="C206" i="6" s="1"/>
  <c r="C255" i="6" s="1"/>
  <c r="C304" i="6" s="1"/>
  <c r="C353" i="6" s="1"/>
  <c r="C402" i="6" s="1"/>
  <c r="C451" i="6" s="1"/>
  <c r="C500" i="6" s="1"/>
  <c r="C549" i="6" s="1"/>
  <c r="C598" i="6" s="1"/>
  <c r="C647" i="6" s="1"/>
  <c r="C696" i="6" s="1"/>
  <c r="C745" i="6" s="1"/>
  <c r="C794" i="6" s="1"/>
  <c r="C843" i="6" s="1"/>
  <c r="C892" i="6" s="1"/>
  <c r="C941" i="6" s="1"/>
  <c r="C990" i="6" s="1"/>
  <c r="C1039" i="6" s="1"/>
  <c r="C1088" i="6" s="1"/>
  <c r="C1137" i="6" s="1"/>
  <c r="C1186" i="6" s="1"/>
  <c r="C1235" i="6" s="1"/>
  <c r="C1284" i="6" s="1"/>
  <c r="C1333" i="6" s="1"/>
  <c r="C1382" i="6" s="1"/>
  <c r="C1431" i="6" s="1"/>
  <c r="C1480" i="6" s="1"/>
  <c r="C1533" i="6" s="1"/>
  <c r="AF1533" i="6" s="1"/>
  <c r="F108" i="6"/>
  <c r="AD108" i="6" s="1"/>
  <c r="D108" i="6"/>
  <c r="AB108" i="6" s="1"/>
  <c r="X156" i="6"/>
  <c r="Y155" i="6"/>
  <c r="E106" i="6"/>
  <c r="AC106" i="6" s="1"/>
  <c r="Z154" i="6"/>
  <c r="AA153" i="6"/>
  <c r="G104" i="6"/>
  <c r="AE104" i="6" s="1"/>
  <c r="C153" i="6"/>
  <c r="C202" i="6" s="1"/>
  <c r="C251" i="6" s="1"/>
  <c r="C300" i="6" s="1"/>
  <c r="C349" i="6" s="1"/>
  <c r="C398" i="6" s="1"/>
  <c r="C447" i="6" s="1"/>
  <c r="C496" i="6" s="1"/>
  <c r="C545" i="6" s="1"/>
  <c r="C594" i="6" s="1"/>
  <c r="C643" i="6" s="1"/>
  <c r="C692" i="6" s="1"/>
  <c r="C741" i="6" s="1"/>
  <c r="C790" i="6" s="1"/>
  <c r="C839" i="6" s="1"/>
  <c r="C888" i="6" s="1"/>
  <c r="C937" i="6" s="1"/>
  <c r="C986" i="6" s="1"/>
  <c r="C1035" i="6" s="1"/>
  <c r="C1084" i="6" s="1"/>
  <c r="C1133" i="6" s="1"/>
  <c r="C1182" i="6" s="1"/>
  <c r="C1231" i="6" s="1"/>
  <c r="C1280" i="6" s="1"/>
  <c r="C1329" i="6" s="1"/>
  <c r="C1378" i="6" s="1"/>
  <c r="C1427" i="6" s="1"/>
  <c r="C1476" i="6" s="1"/>
  <c r="C1529" i="6" s="1"/>
  <c r="AF1529" i="6" s="1"/>
  <c r="F104" i="6"/>
  <c r="AD104" i="6" s="1"/>
  <c r="D104" i="6"/>
  <c r="AB104" i="6" s="1"/>
  <c r="X152" i="6"/>
  <c r="Y151" i="6"/>
  <c r="E102" i="6"/>
  <c r="AC102" i="6" s="1"/>
  <c r="Z150" i="6"/>
  <c r="C138" i="6"/>
  <c r="F89" i="6"/>
  <c r="AD89" i="6" s="1"/>
  <c r="D89" i="6"/>
  <c r="AB89" i="6" s="1"/>
  <c r="G89" i="6"/>
  <c r="AE89" i="6" s="1"/>
  <c r="E89" i="6"/>
  <c r="AC89" i="6" s="1"/>
  <c r="C134" i="6"/>
  <c r="F134" i="6" s="1"/>
  <c r="AD134" i="6" s="1"/>
  <c r="F85" i="6"/>
  <c r="AD85" i="6" s="1"/>
  <c r="D85" i="6"/>
  <c r="AB85" i="6" s="1"/>
  <c r="G85" i="6"/>
  <c r="AE85" i="6" s="1"/>
  <c r="E85" i="6"/>
  <c r="AC85" i="6" s="1"/>
  <c r="C130" i="6"/>
  <c r="D130" i="6" s="1"/>
  <c r="AB130" i="6" s="1"/>
  <c r="F81" i="6"/>
  <c r="AD81" i="6" s="1"/>
  <c r="D81" i="6"/>
  <c r="AB81" i="6" s="1"/>
  <c r="G81" i="6"/>
  <c r="AE81" i="6" s="1"/>
  <c r="E81" i="6"/>
  <c r="AC81" i="6" s="1"/>
  <c r="C126" i="6"/>
  <c r="F126" i="6" s="1"/>
  <c r="AD126" i="6" s="1"/>
  <c r="F77" i="6"/>
  <c r="AD77" i="6" s="1"/>
  <c r="D77" i="6"/>
  <c r="AB77" i="6" s="1"/>
  <c r="G77" i="6"/>
  <c r="AE77" i="6" s="1"/>
  <c r="E77" i="6"/>
  <c r="AC77" i="6" s="1"/>
  <c r="C123" i="6"/>
  <c r="F74" i="6"/>
  <c r="AD74" i="6" s="1"/>
  <c r="D74" i="6"/>
  <c r="AB74" i="6" s="1"/>
  <c r="G74" i="6"/>
  <c r="AE74" i="6" s="1"/>
  <c r="E74" i="6"/>
  <c r="AC74" i="6" s="1"/>
  <c r="C119" i="6"/>
  <c r="F119" i="6" s="1"/>
  <c r="AD119" i="6" s="1"/>
  <c r="F70" i="6"/>
  <c r="AD70" i="6" s="1"/>
  <c r="D70" i="6"/>
  <c r="AB70" i="6" s="1"/>
  <c r="G70" i="6"/>
  <c r="AE70" i="6" s="1"/>
  <c r="E70" i="6"/>
  <c r="AC70" i="6" s="1"/>
  <c r="C115" i="6"/>
  <c r="F66" i="6"/>
  <c r="AD66" i="6" s="1"/>
  <c r="D66" i="6"/>
  <c r="AB66" i="6" s="1"/>
  <c r="G66" i="6"/>
  <c r="AE66" i="6" s="1"/>
  <c r="E66" i="6"/>
  <c r="AC66" i="6" s="1"/>
  <c r="C111" i="6"/>
  <c r="F111" i="6" s="1"/>
  <c r="AD111" i="6" s="1"/>
  <c r="F62" i="6"/>
  <c r="AD62" i="6" s="1"/>
  <c r="D62" i="6"/>
  <c r="AB62" i="6" s="1"/>
  <c r="G62" i="6"/>
  <c r="AE62" i="6" s="1"/>
  <c r="E62" i="6"/>
  <c r="AC62" i="6" s="1"/>
  <c r="C107" i="6"/>
  <c r="F58" i="6"/>
  <c r="AD58" i="6" s="1"/>
  <c r="D58" i="6"/>
  <c r="AB58" i="6" s="1"/>
  <c r="G58" i="6"/>
  <c r="AE58" i="6" s="1"/>
  <c r="E58" i="6"/>
  <c r="AC58" i="6" s="1"/>
  <c r="C103" i="6"/>
  <c r="F103" i="6" s="1"/>
  <c r="AD103" i="6" s="1"/>
  <c r="F54" i="6"/>
  <c r="AD54" i="6" s="1"/>
  <c r="D54" i="6"/>
  <c r="AB54" i="6" s="1"/>
  <c r="G54" i="6"/>
  <c r="AE54" i="6" s="1"/>
  <c r="E54" i="6"/>
  <c r="AC54" i="6" s="1"/>
  <c r="AG40" i="6"/>
  <c r="H89" i="6" s="1"/>
  <c r="AG36" i="6"/>
  <c r="H85" i="6" s="1"/>
  <c r="AG32" i="6"/>
  <c r="H81" i="6" s="1"/>
  <c r="AG28" i="6"/>
  <c r="H77" i="6" s="1"/>
  <c r="AG25" i="6"/>
  <c r="H74" i="6" s="1"/>
  <c r="AG21" i="6"/>
  <c r="H70" i="6" s="1"/>
  <c r="AG17" i="6"/>
  <c r="H66" i="6" s="1"/>
  <c r="AG13" i="6"/>
  <c r="H62" i="6" s="1"/>
  <c r="AG9" i="6"/>
  <c r="H58" i="6" s="1"/>
  <c r="AG5" i="6"/>
  <c r="H54" i="6" s="1"/>
  <c r="AB45" i="6"/>
  <c r="AH41" i="6"/>
  <c r="I90" i="6" s="1"/>
  <c r="AF90" i="6" s="1"/>
  <c r="AH33" i="6"/>
  <c r="I82" i="6" s="1"/>
  <c r="AF82" i="6" s="1"/>
  <c r="AH24" i="6"/>
  <c r="I73" i="6" s="1"/>
  <c r="AF73" i="6" s="1"/>
  <c r="AH16" i="6"/>
  <c r="I65" i="6" s="1"/>
  <c r="AF65" i="6" s="1"/>
  <c r="AH8" i="6"/>
  <c r="I57" i="6" s="1"/>
  <c r="AF57" i="6" s="1"/>
  <c r="AH42" i="6"/>
  <c r="I91" i="6" s="1"/>
  <c r="AF91" i="6" s="1"/>
  <c r="AH35" i="6"/>
  <c r="I84" i="6" s="1"/>
  <c r="AH27" i="6"/>
  <c r="I76" i="6" s="1"/>
  <c r="AF76" i="6" s="1"/>
  <c r="AH18" i="6"/>
  <c r="I67" i="6" s="1"/>
  <c r="AF67" i="6" s="1"/>
  <c r="AH10" i="6"/>
  <c r="I59" i="6" s="1"/>
  <c r="AF59" i="6" s="1"/>
  <c r="X238" i="6"/>
  <c r="D189" i="6"/>
  <c r="AB189" i="6" s="1"/>
  <c r="X237" i="6"/>
  <c r="Y236" i="6"/>
  <c r="X235" i="6"/>
  <c r="D186" i="6"/>
  <c r="AB186" i="6" s="1"/>
  <c r="Y234" i="6"/>
  <c r="X233" i="6"/>
  <c r="Y232" i="6"/>
  <c r="X231" i="6"/>
  <c r="D182" i="6"/>
  <c r="AB182" i="6" s="1"/>
  <c r="Y230" i="6"/>
  <c r="X229" i="6"/>
  <c r="Y228" i="6"/>
  <c r="X227" i="6"/>
  <c r="Y226" i="6"/>
  <c r="X225" i="6"/>
  <c r="Y224" i="6"/>
  <c r="X223" i="6"/>
  <c r="D174" i="6"/>
  <c r="AB174" i="6" s="1"/>
  <c r="Y222" i="6"/>
  <c r="Y221" i="6"/>
  <c r="X220" i="6"/>
  <c r="Y219" i="6"/>
  <c r="X218" i="6"/>
  <c r="Y217" i="6"/>
  <c r="X216" i="6"/>
  <c r="Y215" i="6"/>
  <c r="X214" i="6"/>
  <c r="Y213" i="6"/>
  <c r="X212" i="6"/>
  <c r="Y211" i="6"/>
  <c r="X210" i="6"/>
  <c r="Y209" i="6"/>
  <c r="X208" i="6"/>
  <c r="Y207" i="6"/>
  <c r="X206" i="6"/>
  <c r="D157" i="6"/>
  <c r="AB157" i="6" s="1"/>
  <c r="Y205" i="6"/>
  <c r="X204" i="6"/>
  <c r="Y203" i="6"/>
  <c r="X202" i="6"/>
  <c r="Y201" i="6"/>
  <c r="X200" i="6"/>
  <c r="Y199" i="6"/>
  <c r="Y189" i="6"/>
  <c r="E140" i="6"/>
  <c r="AC140" i="6" s="1"/>
  <c r="AA188" i="6"/>
  <c r="G139" i="6"/>
  <c r="AE139" i="6" s="1"/>
  <c r="C188" i="6"/>
  <c r="C237" i="6" s="1"/>
  <c r="C286" i="6" s="1"/>
  <c r="C335" i="6" s="1"/>
  <c r="C384" i="6" s="1"/>
  <c r="C433" i="6" s="1"/>
  <c r="C482" i="6" s="1"/>
  <c r="C531" i="6" s="1"/>
  <c r="C580" i="6" s="1"/>
  <c r="C629" i="6" s="1"/>
  <c r="C678" i="6" s="1"/>
  <c r="C727" i="6" s="1"/>
  <c r="C776" i="6" s="1"/>
  <c r="C825" i="6" s="1"/>
  <c r="C874" i="6" s="1"/>
  <c r="C923" i="6" s="1"/>
  <c r="C972" i="6" s="1"/>
  <c r="C1021" i="6" s="1"/>
  <c r="C1070" i="6" s="1"/>
  <c r="C1119" i="6" s="1"/>
  <c r="C1168" i="6" s="1"/>
  <c r="C1217" i="6" s="1"/>
  <c r="C1266" i="6" s="1"/>
  <c r="C1315" i="6" s="1"/>
  <c r="C1364" i="6" s="1"/>
  <c r="C1413" i="6" s="1"/>
  <c r="C1462" i="6" s="1"/>
  <c r="C1511" i="6" s="1"/>
  <c r="C1564" i="6" s="1"/>
  <c r="AF1564" i="6" s="1"/>
  <c r="F139" i="6"/>
  <c r="AD139" i="6" s="1"/>
  <c r="D139" i="6"/>
  <c r="AB139" i="6" s="1"/>
  <c r="X187" i="6"/>
  <c r="D138" i="6"/>
  <c r="AB138" i="6" s="1"/>
  <c r="Y186" i="6"/>
  <c r="E137" i="6"/>
  <c r="AC137" i="6" s="1"/>
  <c r="Z185" i="6"/>
  <c r="AA184" i="6"/>
  <c r="G135" i="6"/>
  <c r="AE135" i="6" s="1"/>
  <c r="C184" i="6"/>
  <c r="C233" i="6" s="1"/>
  <c r="C282" i="6" s="1"/>
  <c r="C331" i="6" s="1"/>
  <c r="C380" i="6" s="1"/>
  <c r="C429" i="6" s="1"/>
  <c r="C478" i="6" s="1"/>
  <c r="C527" i="6" s="1"/>
  <c r="C576" i="6" s="1"/>
  <c r="C625" i="6" s="1"/>
  <c r="C674" i="6" s="1"/>
  <c r="C723" i="6" s="1"/>
  <c r="C772" i="6" s="1"/>
  <c r="C821" i="6" s="1"/>
  <c r="C870" i="6" s="1"/>
  <c r="C919" i="6" s="1"/>
  <c r="C968" i="6" s="1"/>
  <c r="C1017" i="6" s="1"/>
  <c r="C1066" i="6" s="1"/>
  <c r="C1115" i="6" s="1"/>
  <c r="C1164" i="6" s="1"/>
  <c r="C1213" i="6" s="1"/>
  <c r="C1262" i="6" s="1"/>
  <c r="C1311" i="6" s="1"/>
  <c r="C1360" i="6" s="1"/>
  <c r="C1409" i="6" s="1"/>
  <c r="C1458" i="6" s="1"/>
  <c r="C1507" i="6" s="1"/>
  <c r="C1560" i="6" s="1"/>
  <c r="AF1560" i="6" s="1"/>
  <c r="F135" i="6"/>
  <c r="AD135" i="6" s="1"/>
  <c r="D135" i="6"/>
  <c r="AB135" i="6" s="1"/>
  <c r="X183" i="6"/>
  <c r="Y182" i="6"/>
  <c r="E133" i="6"/>
  <c r="AC133" i="6" s="1"/>
  <c r="Z181" i="6"/>
  <c r="AA180" i="6"/>
  <c r="G131" i="6"/>
  <c r="AE131" i="6" s="1"/>
  <c r="C180" i="6"/>
  <c r="C229" i="6" s="1"/>
  <c r="C278" i="6" s="1"/>
  <c r="C327" i="6" s="1"/>
  <c r="C376" i="6" s="1"/>
  <c r="C425" i="6" s="1"/>
  <c r="C474" i="6" s="1"/>
  <c r="C523" i="6" s="1"/>
  <c r="C572" i="6" s="1"/>
  <c r="C621" i="6" s="1"/>
  <c r="C670" i="6" s="1"/>
  <c r="C719" i="6" s="1"/>
  <c r="C768" i="6" s="1"/>
  <c r="C817" i="6" s="1"/>
  <c r="C866" i="6" s="1"/>
  <c r="C915" i="6" s="1"/>
  <c r="C964" i="6" s="1"/>
  <c r="C1013" i="6" s="1"/>
  <c r="C1062" i="6" s="1"/>
  <c r="C1111" i="6" s="1"/>
  <c r="C1160" i="6" s="1"/>
  <c r="C1209" i="6" s="1"/>
  <c r="C1258" i="6" s="1"/>
  <c r="C1307" i="6" s="1"/>
  <c r="C1356" i="6" s="1"/>
  <c r="C1405" i="6" s="1"/>
  <c r="C1454" i="6" s="1"/>
  <c r="C1503" i="6" s="1"/>
  <c r="C1556" i="6" s="1"/>
  <c r="AF1556" i="6" s="1"/>
  <c r="F131" i="6"/>
  <c r="AD131" i="6" s="1"/>
  <c r="D131" i="6"/>
  <c r="AB131" i="6" s="1"/>
  <c r="X179" i="6"/>
  <c r="Y178" i="6"/>
  <c r="E129" i="6"/>
  <c r="AC129" i="6" s="1"/>
  <c r="Z177" i="6"/>
  <c r="AA176" i="6"/>
  <c r="G127" i="6"/>
  <c r="AE127" i="6" s="1"/>
  <c r="C176" i="6"/>
  <c r="C225" i="6" s="1"/>
  <c r="C274" i="6" s="1"/>
  <c r="C323" i="6" s="1"/>
  <c r="C372" i="6" s="1"/>
  <c r="C421" i="6" s="1"/>
  <c r="C470" i="6" s="1"/>
  <c r="C519" i="6" s="1"/>
  <c r="C568" i="6" s="1"/>
  <c r="C617" i="6" s="1"/>
  <c r="C666" i="6" s="1"/>
  <c r="C715" i="6" s="1"/>
  <c r="C764" i="6" s="1"/>
  <c r="C813" i="6" s="1"/>
  <c r="C862" i="6" s="1"/>
  <c r="C911" i="6" s="1"/>
  <c r="C960" i="6" s="1"/>
  <c r="C1009" i="6" s="1"/>
  <c r="C1058" i="6" s="1"/>
  <c r="C1107" i="6" s="1"/>
  <c r="C1156" i="6" s="1"/>
  <c r="C1205" i="6" s="1"/>
  <c r="C1254" i="6" s="1"/>
  <c r="C1303" i="6" s="1"/>
  <c r="C1352" i="6" s="1"/>
  <c r="C1401" i="6" s="1"/>
  <c r="C1450" i="6" s="1"/>
  <c r="C1499" i="6" s="1"/>
  <c r="C1552" i="6" s="1"/>
  <c r="AF1552" i="6" s="1"/>
  <c r="F127" i="6"/>
  <c r="AD127" i="6" s="1"/>
  <c r="D127" i="6"/>
  <c r="AB127" i="6" s="1"/>
  <c r="X175" i="6"/>
  <c r="Y174" i="6"/>
  <c r="E125" i="6"/>
  <c r="AC125" i="6" s="1"/>
  <c r="Z173" i="6"/>
  <c r="Z172" i="6"/>
  <c r="F123" i="6"/>
  <c r="AD123" i="6" s="1"/>
  <c r="AA171" i="6"/>
  <c r="G122" i="6"/>
  <c r="AE122" i="6" s="1"/>
  <c r="C171" i="6"/>
  <c r="C220" i="6" s="1"/>
  <c r="C269" i="6" s="1"/>
  <c r="C318" i="6" s="1"/>
  <c r="C367" i="6" s="1"/>
  <c r="C416" i="6" s="1"/>
  <c r="C465" i="6" s="1"/>
  <c r="C514" i="6" s="1"/>
  <c r="C563" i="6" s="1"/>
  <c r="C612" i="6" s="1"/>
  <c r="C661" i="6" s="1"/>
  <c r="C710" i="6" s="1"/>
  <c r="C759" i="6" s="1"/>
  <c r="C808" i="6" s="1"/>
  <c r="C857" i="6" s="1"/>
  <c r="C906" i="6" s="1"/>
  <c r="C955" i="6" s="1"/>
  <c r="C1004" i="6" s="1"/>
  <c r="C1053" i="6" s="1"/>
  <c r="C1102" i="6" s="1"/>
  <c r="C1151" i="6" s="1"/>
  <c r="C1200" i="6" s="1"/>
  <c r="C1249" i="6" s="1"/>
  <c r="C1298" i="6" s="1"/>
  <c r="C1347" i="6" s="1"/>
  <c r="C1396" i="6" s="1"/>
  <c r="C1445" i="6" s="1"/>
  <c r="C1494" i="6" s="1"/>
  <c r="C1547" i="6" s="1"/>
  <c r="AF1547" i="6" s="1"/>
  <c r="F122" i="6"/>
  <c r="AD122" i="6" s="1"/>
  <c r="D122" i="6"/>
  <c r="AB122" i="6" s="1"/>
  <c r="X170" i="6"/>
  <c r="Y169" i="6"/>
  <c r="E120" i="6"/>
  <c r="AC120" i="6" s="1"/>
  <c r="Z168" i="6"/>
  <c r="AA167" i="6"/>
  <c r="G118" i="6"/>
  <c r="AE118" i="6" s="1"/>
  <c r="C167" i="6"/>
  <c r="C216" i="6" s="1"/>
  <c r="C265" i="6" s="1"/>
  <c r="C314" i="6" s="1"/>
  <c r="C363" i="6" s="1"/>
  <c r="C412" i="6" s="1"/>
  <c r="C461" i="6" s="1"/>
  <c r="C510" i="6" s="1"/>
  <c r="C559" i="6" s="1"/>
  <c r="C608" i="6" s="1"/>
  <c r="C657" i="6" s="1"/>
  <c r="C706" i="6" s="1"/>
  <c r="C755" i="6" s="1"/>
  <c r="C804" i="6" s="1"/>
  <c r="C853" i="6" s="1"/>
  <c r="C902" i="6" s="1"/>
  <c r="C951" i="6" s="1"/>
  <c r="C1000" i="6" s="1"/>
  <c r="C1049" i="6" s="1"/>
  <c r="C1098" i="6" s="1"/>
  <c r="C1147" i="6" s="1"/>
  <c r="C1196" i="6" s="1"/>
  <c r="C1245" i="6" s="1"/>
  <c r="C1294" i="6" s="1"/>
  <c r="C1343" i="6" s="1"/>
  <c r="C1392" i="6" s="1"/>
  <c r="C1441" i="6" s="1"/>
  <c r="C1490" i="6" s="1"/>
  <c r="C1543" i="6" s="1"/>
  <c r="AF1543" i="6" s="1"/>
  <c r="F118" i="6"/>
  <c r="AD118" i="6" s="1"/>
  <c r="D118" i="6"/>
  <c r="AB118" i="6" s="1"/>
  <c r="X166" i="6"/>
  <c r="Y165" i="6"/>
  <c r="E116" i="6"/>
  <c r="AC116" i="6" s="1"/>
  <c r="Z164" i="6"/>
  <c r="F115" i="6"/>
  <c r="AD115" i="6" s="1"/>
  <c r="AA163" i="6"/>
  <c r="G114" i="6"/>
  <c r="AE114" i="6" s="1"/>
  <c r="C163" i="6"/>
  <c r="C212" i="6" s="1"/>
  <c r="C261" i="6" s="1"/>
  <c r="C310" i="6" s="1"/>
  <c r="C359" i="6" s="1"/>
  <c r="C408" i="6" s="1"/>
  <c r="C457" i="6" s="1"/>
  <c r="C506" i="6" s="1"/>
  <c r="C555" i="6" s="1"/>
  <c r="C604" i="6" s="1"/>
  <c r="C653" i="6" s="1"/>
  <c r="C702" i="6" s="1"/>
  <c r="C751" i="6" s="1"/>
  <c r="C800" i="6" s="1"/>
  <c r="C849" i="6" s="1"/>
  <c r="C898" i="6" s="1"/>
  <c r="C947" i="6" s="1"/>
  <c r="C996" i="6" s="1"/>
  <c r="C1045" i="6" s="1"/>
  <c r="C1094" i="6" s="1"/>
  <c r="C1143" i="6" s="1"/>
  <c r="C1192" i="6" s="1"/>
  <c r="C1241" i="6" s="1"/>
  <c r="C1290" i="6" s="1"/>
  <c r="C1339" i="6" s="1"/>
  <c r="C1388" i="6" s="1"/>
  <c r="C1437" i="6" s="1"/>
  <c r="C1486" i="6" s="1"/>
  <c r="C1539" i="6" s="1"/>
  <c r="AF1539" i="6" s="1"/>
  <c r="F114" i="6"/>
  <c r="AD114" i="6" s="1"/>
  <c r="D114" i="6"/>
  <c r="AB114" i="6" s="1"/>
  <c r="X162" i="6"/>
  <c r="Y161" i="6"/>
  <c r="E112" i="6"/>
  <c r="AC112" i="6" s="1"/>
  <c r="Z160" i="6"/>
  <c r="AA159" i="6"/>
  <c r="G110" i="6"/>
  <c r="AE110" i="6" s="1"/>
  <c r="C159" i="6"/>
  <c r="C208" i="6" s="1"/>
  <c r="C257" i="6" s="1"/>
  <c r="C306" i="6" s="1"/>
  <c r="C355" i="6" s="1"/>
  <c r="C404" i="6" s="1"/>
  <c r="C453" i="6" s="1"/>
  <c r="C502" i="6" s="1"/>
  <c r="C551" i="6" s="1"/>
  <c r="C600" i="6" s="1"/>
  <c r="C649" i="6" s="1"/>
  <c r="C698" i="6" s="1"/>
  <c r="C747" i="6" s="1"/>
  <c r="C796" i="6" s="1"/>
  <c r="C845" i="6" s="1"/>
  <c r="C894" i="6" s="1"/>
  <c r="C943" i="6" s="1"/>
  <c r="C992" i="6" s="1"/>
  <c r="C1041" i="6" s="1"/>
  <c r="C1090" i="6" s="1"/>
  <c r="C1139" i="6" s="1"/>
  <c r="C1188" i="6" s="1"/>
  <c r="C1237" i="6" s="1"/>
  <c r="C1286" i="6" s="1"/>
  <c r="C1335" i="6" s="1"/>
  <c r="C1384" i="6" s="1"/>
  <c r="C1433" i="6" s="1"/>
  <c r="C1482" i="6" s="1"/>
  <c r="C1535" i="6" s="1"/>
  <c r="AF1535" i="6" s="1"/>
  <c r="F110" i="6"/>
  <c r="AD110" i="6" s="1"/>
  <c r="D110" i="6"/>
  <c r="AB110" i="6" s="1"/>
  <c r="X158" i="6"/>
  <c r="Y157" i="6"/>
  <c r="E108" i="6"/>
  <c r="AC108" i="6" s="1"/>
  <c r="Z156" i="6"/>
  <c r="F107" i="6"/>
  <c r="AD107" i="6" s="1"/>
  <c r="AA155" i="6"/>
  <c r="G106" i="6"/>
  <c r="AE106" i="6" s="1"/>
  <c r="C155" i="6"/>
  <c r="C204" i="6" s="1"/>
  <c r="C253" i="6" s="1"/>
  <c r="C302" i="6" s="1"/>
  <c r="C351" i="6" s="1"/>
  <c r="C400" i="6" s="1"/>
  <c r="C449" i="6" s="1"/>
  <c r="C498" i="6" s="1"/>
  <c r="C547" i="6" s="1"/>
  <c r="C596" i="6" s="1"/>
  <c r="C645" i="6" s="1"/>
  <c r="C694" i="6" s="1"/>
  <c r="C743" i="6" s="1"/>
  <c r="C792" i="6" s="1"/>
  <c r="C841" i="6" s="1"/>
  <c r="C890" i="6" s="1"/>
  <c r="C939" i="6" s="1"/>
  <c r="C988" i="6" s="1"/>
  <c r="C1037" i="6" s="1"/>
  <c r="C1086" i="6" s="1"/>
  <c r="C1135" i="6" s="1"/>
  <c r="C1184" i="6" s="1"/>
  <c r="C1233" i="6" s="1"/>
  <c r="C1282" i="6" s="1"/>
  <c r="C1331" i="6" s="1"/>
  <c r="C1380" i="6" s="1"/>
  <c r="C1429" i="6" s="1"/>
  <c r="C1478" i="6" s="1"/>
  <c r="C1531" i="6" s="1"/>
  <c r="AF1531" i="6" s="1"/>
  <c r="F106" i="6"/>
  <c r="AD106" i="6" s="1"/>
  <c r="D106" i="6"/>
  <c r="AB106" i="6" s="1"/>
  <c r="X154" i="6"/>
  <c r="Y153" i="6"/>
  <c r="E104" i="6"/>
  <c r="AC104" i="6" s="1"/>
  <c r="Z152" i="6"/>
  <c r="AA151" i="6"/>
  <c r="G102" i="6"/>
  <c r="AE102" i="6" s="1"/>
  <c r="C151" i="6"/>
  <c r="C200" i="6" s="1"/>
  <c r="C249" i="6" s="1"/>
  <c r="C298" i="6" s="1"/>
  <c r="C347" i="6" s="1"/>
  <c r="C396" i="6" s="1"/>
  <c r="C445" i="6" s="1"/>
  <c r="C494" i="6" s="1"/>
  <c r="C543" i="6" s="1"/>
  <c r="C592" i="6" s="1"/>
  <c r="C641" i="6" s="1"/>
  <c r="C690" i="6" s="1"/>
  <c r="C739" i="6" s="1"/>
  <c r="C788" i="6" s="1"/>
  <c r="C837" i="6" s="1"/>
  <c r="C886" i="6" s="1"/>
  <c r="C935" i="6" s="1"/>
  <c r="C984" i="6" s="1"/>
  <c r="C1033" i="6" s="1"/>
  <c r="C1082" i="6" s="1"/>
  <c r="C1131" i="6" s="1"/>
  <c r="C1180" i="6" s="1"/>
  <c r="C1229" i="6" s="1"/>
  <c r="C1278" i="6" s="1"/>
  <c r="C1327" i="6" s="1"/>
  <c r="C1376" i="6" s="1"/>
  <c r="C1425" i="6" s="1"/>
  <c r="C1474" i="6" s="1"/>
  <c r="C1527" i="6" s="1"/>
  <c r="AF1527" i="6" s="1"/>
  <c r="F102" i="6"/>
  <c r="AD102" i="6" s="1"/>
  <c r="D102" i="6"/>
  <c r="AB102" i="6" s="1"/>
  <c r="X150" i="6"/>
  <c r="C136" i="6"/>
  <c r="F87" i="6"/>
  <c r="AD87" i="6" s="1"/>
  <c r="D87" i="6"/>
  <c r="AB87" i="6" s="1"/>
  <c r="G87" i="6"/>
  <c r="AE87" i="6" s="1"/>
  <c r="E87" i="6"/>
  <c r="AC87" i="6" s="1"/>
  <c r="C132" i="6"/>
  <c r="F132" i="6" s="1"/>
  <c r="AD132" i="6" s="1"/>
  <c r="F83" i="6"/>
  <c r="AD83" i="6" s="1"/>
  <c r="D83" i="6"/>
  <c r="AB83" i="6" s="1"/>
  <c r="G83" i="6"/>
  <c r="AE83" i="6" s="1"/>
  <c r="E83" i="6"/>
  <c r="AC83" i="6" s="1"/>
  <c r="C128" i="6"/>
  <c r="F79" i="6"/>
  <c r="AD79" i="6" s="1"/>
  <c r="D79" i="6"/>
  <c r="AB79" i="6" s="1"/>
  <c r="G79" i="6"/>
  <c r="AE79" i="6" s="1"/>
  <c r="E79" i="6"/>
  <c r="AC79" i="6" s="1"/>
  <c r="C124" i="6"/>
  <c r="F124" i="6" s="1"/>
  <c r="AD124" i="6" s="1"/>
  <c r="F75" i="6"/>
  <c r="AD75" i="6" s="1"/>
  <c r="D75" i="6"/>
  <c r="AB75" i="6" s="1"/>
  <c r="G75" i="6"/>
  <c r="AE75" i="6" s="1"/>
  <c r="E75" i="6"/>
  <c r="AC75" i="6" s="1"/>
  <c r="C121" i="6"/>
  <c r="F72" i="6"/>
  <c r="AD72" i="6" s="1"/>
  <c r="D72" i="6"/>
  <c r="AB72" i="6" s="1"/>
  <c r="G72" i="6"/>
  <c r="AE72" i="6" s="1"/>
  <c r="E72" i="6"/>
  <c r="AC72" i="6" s="1"/>
  <c r="C117" i="6"/>
  <c r="F68" i="6"/>
  <c r="AD68" i="6" s="1"/>
  <c r="D68" i="6"/>
  <c r="AB68" i="6" s="1"/>
  <c r="G68" i="6"/>
  <c r="AE68" i="6" s="1"/>
  <c r="E68" i="6"/>
  <c r="AC68" i="6" s="1"/>
  <c r="C113" i="6"/>
  <c r="F64" i="6"/>
  <c r="AD64" i="6" s="1"/>
  <c r="D64" i="6"/>
  <c r="AB64" i="6" s="1"/>
  <c r="G64" i="6"/>
  <c r="AE64" i="6" s="1"/>
  <c r="E64" i="6"/>
  <c r="AC64" i="6" s="1"/>
  <c r="C109" i="6"/>
  <c r="F60" i="6"/>
  <c r="AD60" i="6" s="1"/>
  <c r="D60" i="6"/>
  <c r="AB60" i="6" s="1"/>
  <c r="G60" i="6"/>
  <c r="AE60" i="6" s="1"/>
  <c r="E60" i="6"/>
  <c r="AC60" i="6" s="1"/>
  <c r="C105" i="6"/>
  <c r="F56" i="6"/>
  <c r="AD56" i="6" s="1"/>
  <c r="D56" i="6"/>
  <c r="AB56" i="6" s="1"/>
  <c r="G56" i="6"/>
  <c r="AE56" i="6" s="1"/>
  <c r="E56" i="6"/>
  <c r="AC56" i="6" s="1"/>
  <c r="C101" i="6"/>
  <c r="F52" i="6"/>
  <c r="AD52" i="6" s="1"/>
  <c r="D52" i="6"/>
  <c r="AB52" i="6" s="1"/>
  <c r="G52" i="6"/>
  <c r="AE52" i="6" s="1"/>
  <c r="E52" i="6"/>
  <c r="AC52" i="6" s="1"/>
  <c r="AG38" i="6"/>
  <c r="H87" i="6" s="1"/>
  <c r="AG34" i="6"/>
  <c r="H83" i="6" s="1"/>
  <c r="AG30" i="6"/>
  <c r="H79" i="6" s="1"/>
  <c r="AG26" i="6"/>
  <c r="H75" i="6" s="1"/>
  <c r="AG23" i="6"/>
  <c r="H72" i="6" s="1"/>
  <c r="AG19" i="6"/>
  <c r="H68" i="6" s="1"/>
  <c r="AG15" i="6"/>
  <c r="H64" i="6" s="1"/>
  <c r="AG11" i="6"/>
  <c r="H60" i="6" s="1"/>
  <c r="AG7" i="6"/>
  <c r="H56" i="6" s="1"/>
  <c r="AG3" i="6"/>
  <c r="H52" i="6" s="1"/>
  <c r="AB44" i="6"/>
  <c r="AF84" i="6"/>
  <c r="AB43" i="6"/>
  <c r="AH37" i="6"/>
  <c r="I86" i="6" s="1"/>
  <c r="AF86" i="6" s="1"/>
  <c r="AH29" i="6"/>
  <c r="I78" i="6" s="1"/>
  <c r="AF78" i="6" s="1"/>
  <c r="AH20" i="6"/>
  <c r="I69" i="6" s="1"/>
  <c r="AF69" i="6" s="1"/>
  <c r="AH12" i="6"/>
  <c r="I61" i="6" s="1"/>
  <c r="AF61" i="6" s="1"/>
  <c r="AH4" i="6"/>
  <c r="I53" i="6" s="1"/>
  <c r="AF53" i="6" s="1"/>
  <c r="AH39" i="6"/>
  <c r="I88" i="6" s="1"/>
  <c r="AF88" i="6" s="1"/>
  <c r="AH31" i="6"/>
  <c r="I80" i="6" s="1"/>
  <c r="AF80" i="6" s="1"/>
  <c r="AH22" i="6"/>
  <c r="I71" i="6" s="1"/>
  <c r="AF71" i="6" s="1"/>
  <c r="AH14" i="6"/>
  <c r="I63" i="6" s="1"/>
  <c r="AF63" i="6" s="1"/>
  <c r="AH6" i="6"/>
  <c r="I55" i="6" s="1"/>
  <c r="AF55" i="6" s="1"/>
  <c r="AG1563" i="5"/>
  <c r="AH1563" i="5" s="1"/>
  <c r="AG1561" i="5"/>
  <c r="AH1561" i="5" s="1"/>
  <c r="AG1559" i="5"/>
  <c r="AH1559" i="5" s="1"/>
  <c r="AG1557" i="5"/>
  <c r="AH1557" i="5" s="1"/>
  <c r="AG1555" i="5"/>
  <c r="AH1555" i="5" s="1"/>
  <c r="AG1553" i="5"/>
  <c r="AH1553" i="5" s="1"/>
  <c r="AG1551" i="5"/>
  <c r="AH1551" i="5" s="1"/>
  <c r="AG1549" i="5"/>
  <c r="AH1549" i="5" s="1"/>
  <c r="AG1532" i="5"/>
  <c r="AH1532" i="5" s="1"/>
  <c r="AG1530" i="5"/>
  <c r="AH1530" i="5" s="1"/>
  <c r="AG1528" i="5"/>
  <c r="AH1528" i="5" s="1"/>
  <c r="AG1526" i="5"/>
  <c r="AG1534" i="5"/>
  <c r="AH1534" i="5" s="1"/>
  <c r="AG40" i="5"/>
  <c r="H89" i="5" s="1"/>
  <c r="X189" i="5"/>
  <c r="X188" i="5"/>
  <c r="Y187" i="5"/>
  <c r="E138" i="5"/>
  <c r="AC138" i="5" s="1"/>
  <c r="X186" i="5"/>
  <c r="Y185" i="5"/>
  <c r="E136" i="5"/>
  <c r="AC136" i="5" s="1"/>
  <c r="X184" i="5"/>
  <c r="Y183" i="5"/>
  <c r="E134" i="5"/>
  <c r="AC134" i="5" s="1"/>
  <c r="X182" i="5"/>
  <c r="Y181" i="5"/>
  <c r="E132" i="5"/>
  <c r="AC132" i="5" s="1"/>
  <c r="X180" i="5"/>
  <c r="Y179" i="5"/>
  <c r="E130" i="5"/>
  <c r="AC130" i="5" s="1"/>
  <c r="X178" i="5"/>
  <c r="Y177" i="5"/>
  <c r="E128" i="5"/>
  <c r="AC128" i="5" s="1"/>
  <c r="X176" i="5"/>
  <c r="Y175" i="5"/>
  <c r="E126" i="5"/>
  <c r="AC126" i="5" s="1"/>
  <c r="X174" i="5"/>
  <c r="Y173" i="5"/>
  <c r="E124" i="5"/>
  <c r="AC124" i="5" s="1"/>
  <c r="Y172" i="5"/>
  <c r="E123" i="5"/>
  <c r="AC123" i="5" s="1"/>
  <c r="X171" i="5"/>
  <c r="Y170" i="5"/>
  <c r="E121" i="5"/>
  <c r="AC121" i="5" s="1"/>
  <c r="X169" i="5"/>
  <c r="Y168" i="5"/>
  <c r="E119" i="5"/>
  <c r="AC119" i="5" s="1"/>
  <c r="X167" i="5"/>
  <c r="Y166" i="5"/>
  <c r="E117" i="5"/>
  <c r="AC117" i="5" s="1"/>
  <c r="X165" i="5"/>
  <c r="Y164" i="5"/>
  <c r="E115" i="5"/>
  <c r="AC115" i="5" s="1"/>
  <c r="X163" i="5"/>
  <c r="Y162" i="5"/>
  <c r="E113" i="5"/>
  <c r="AC113" i="5" s="1"/>
  <c r="X161" i="5"/>
  <c r="Y160" i="5"/>
  <c r="E111" i="5"/>
  <c r="AC111" i="5" s="1"/>
  <c r="X159" i="5"/>
  <c r="Y158" i="5"/>
  <c r="E109" i="5"/>
  <c r="AC109" i="5" s="1"/>
  <c r="X157" i="5"/>
  <c r="Y156" i="5"/>
  <c r="E107" i="5"/>
  <c r="AC107" i="5" s="1"/>
  <c r="X155" i="5"/>
  <c r="Y154" i="5"/>
  <c r="E105" i="5"/>
  <c r="AC105" i="5" s="1"/>
  <c r="X153" i="5"/>
  <c r="Y152" i="5"/>
  <c r="E103" i="5"/>
  <c r="AC103" i="5" s="1"/>
  <c r="X151" i="5"/>
  <c r="Y150" i="5"/>
  <c r="E101" i="5"/>
  <c r="AC101" i="5" s="1"/>
  <c r="C139" i="5"/>
  <c r="F139" i="5" s="1"/>
  <c r="AD139" i="5" s="1"/>
  <c r="F90" i="5"/>
  <c r="AD90" i="5" s="1"/>
  <c r="D90" i="5"/>
  <c r="AB90" i="5" s="1"/>
  <c r="G90" i="5"/>
  <c r="AE90" i="5" s="1"/>
  <c r="E90" i="5"/>
  <c r="AC90" i="5" s="1"/>
  <c r="C135" i="5"/>
  <c r="F86" i="5"/>
  <c r="AD86" i="5" s="1"/>
  <c r="D86" i="5"/>
  <c r="AB86" i="5" s="1"/>
  <c r="G86" i="5"/>
  <c r="AE86" i="5" s="1"/>
  <c r="E86" i="5"/>
  <c r="AC86" i="5" s="1"/>
  <c r="C131" i="5"/>
  <c r="F131" i="5" s="1"/>
  <c r="AD131" i="5" s="1"/>
  <c r="F82" i="5"/>
  <c r="AD82" i="5" s="1"/>
  <c r="D82" i="5"/>
  <c r="AB82" i="5" s="1"/>
  <c r="G82" i="5"/>
  <c r="AE82" i="5" s="1"/>
  <c r="E82" i="5"/>
  <c r="AC82" i="5" s="1"/>
  <c r="C127" i="5"/>
  <c r="F127" i="5" s="1"/>
  <c r="AD127" i="5" s="1"/>
  <c r="F78" i="5"/>
  <c r="AD78" i="5" s="1"/>
  <c r="D78" i="5"/>
  <c r="AB78" i="5" s="1"/>
  <c r="G78" i="5"/>
  <c r="AE78" i="5" s="1"/>
  <c r="E78" i="5"/>
  <c r="AC78" i="5" s="1"/>
  <c r="C122" i="5"/>
  <c r="F73" i="5"/>
  <c r="AD73" i="5" s="1"/>
  <c r="D73" i="5"/>
  <c r="AB73" i="5" s="1"/>
  <c r="G73" i="5"/>
  <c r="AE73" i="5" s="1"/>
  <c r="E73" i="5"/>
  <c r="AC73" i="5" s="1"/>
  <c r="C118" i="5"/>
  <c r="D118" i="5" s="1"/>
  <c r="AB118" i="5" s="1"/>
  <c r="F69" i="5"/>
  <c r="AD69" i="5" s="1"/>
  <c r="D69" i="5"/>
  <c r="AB69" i="5" s="1"/>
  <c r="G69" i="5"/>
  <c r="AE69" i="5" s="1"/>
  <c r="E69" i="5"/>
  <c r="AC69" i="5" s="1"/>
  <c r="C114" i="5"/>
  <c r="F114" i="5" s="1"/>
  <c r="AD114" i="5" s="1"/>
  <c r="F65" i="5"/>
  <c r="AD65" i="5" s="1"/>
  <c r="D65" i="5"/>
  <c r="AB65" i="5" s="1"/>
  <c r="G65" i="5"/>
  <c r="AE65" i="5" s="1"/>
  <c r="E65" i="5"/>
  <c r="AC65" i="5" s="1"/>
  <c r="C110" i="5"/>
  <c r="D110" i="5" s="1"/>
  <c r="AB110" i="5" s="1"/>
  <c r="F61" i="5"/>
  <c r="AD61" i="5" s="1"/>
  <c r="D61" i="5"/>
  <c r="AB61" i="5" s="1"/>
  <c r="G61" i="5"/>
  <c r="AE61" i="5" s="1"/>
  <c r="E61" i="5"/>
  <c r="AC61" i="5" s="1"/>
  <c r="C106" i="5"/>
  <c r="F106" i="5" s="1"/>
  <c r="AD106" i="5" s="1"/>
  <c r="F57" i="5"/>
  <c r="AD57" i="5" s="1"/>
  <c r="D57" i="5"/>
  <c r="AB57" i="5" s="1"/>
  <c r="G57" i="5"/>
  <c r="AE57" i="5" s="1"/>
  <c r="E57" i="5"/>
  <c r="AC57" i="5" s="1"/>
  <c r="C102" i="5"/>
  <c r="D102" i="5" s="1"/>
  <c r="AB102" i="5" s="1"/>
  <c r="F53" i="5"/>
  <c r="AD53" i="5" s="1"/>
  <c r="D53" i="5"/>
  <c r="AB53" i="5" s="1"/>
  <c r="G53" i="5"/>
  <c r="AE53" i="5" s="1"/>
  <c r="E53" i="5"/>
  <c r="AC53" i="5" s="1"/>
  <c r="AG41" i="5"/>
  <c r="H90" i="5" s="1"/>
  <c r="AG24" i="5"/>
  <c r="H73" i="5" s="1"/>
  <c r="AG22" i="5"/>
  <c r="H71" i="5" s="1"/>
  <c r="AG20" i="5"/>
  <c r="H69" i="5" s="1"/>
  <c r="AG18" i="5"/>
  <c r="H67" i="5" s="1"/>
  <c r="AG16" i="5"/>
  <c r="H65" i="5" s="1"/>
  <c r="AG14" i="5"/>
  <c r="H63" i="5" s="1"/>
  <c r="AG12" i="5"/>
  <c r="H61" i="5" s="1"/>
  <c r="AG10" i="5"/>
  <c r="H59" i="5" s="1"/>
  <c r="AG8" i="5"/>
  <c r="H57" i="5" s="1"/>
  <c r="AG6" i="5"/>
  <c r="H55" i="5" s="1"/>
  <c r="AG4" i="5"/>
  <c r="H53" i="5" s="1"/>
  <c r="Z236" i="5"/>
  <c r="F187" i="5"/>
  <c r="AD187" i="5" s="1"/>
  <c r="Z234" i="5"/>
  <c r="F185" i="5"/>
  <c r="AD185" i="5" s="1"/>
  <c r="Z232" i="5"/>
  <c r="F183" i="5"/>
  <c r="AD183" i="5" s="1"/>
  <c r="Z230" i="5"/>
  <c r="F181" i="5"/>
  <c r="AD181" i="5" s="1"/>
  <c r="Z228" i="5"/>
  <c r="F179" i="5"/>
  <c r="AD179" i="5" s="1"/>
  <c r="Z226" i="5"/>
  <c r="F177" i="5"/>
  <c r="AD177" i="5" s="1"/>
  <c r="Z224" i="5"/>
  <c r="F175" i="5"/>
  <c r="AD175" i="5" s="1"/>
  <c r="Z222" i="5"/>
  <c r="F173" i="5"/>
  <c r="AD173" i="5" s="1"/>
  <c r="Z221" i="5"/>
  <c r="F172" i="5"/>
  <c r="AD172" i="5" s="1"/>
  <c r="Z219" i="5"/>
  <c r="F170" i="5"/>
  <c r="AD170" i="5" s="1"/>
  <c r="Z217" i="5"/>
  <c r="F168" i="5"/>
  <c r="AD168" i="5" s="1"/>
  <c r="Z215" i="5"/>
  <c r="F166" i="5"/>
  <c r="AD166" i="5" s="1"/>
  <c r="Z213" i="5"/>
  <c r="F164" i="5"/>
  <c r="AD164" i="5" s="1"/>
  <c r="Z211" i="5"/>
  <c r="F162" i="5"/>
  <c r="AD162" i="5" s="1"/>
  <c r="Z209" i="5"/>
  <c r="F160" i="5"/>
  <c r="AD160" i="5" s="1"/>
  <c r="Z207" i="5"/>
  <c r="F158" i="5"/>
  <c r="AD158" i="5" s="1"/>
  <c r="Z205" i="5"/>
  <c r="F156" i="5"/>
  <c r="AD156" i="5" s="1"/>
  <c r="Z203" i="5"/>
  <c r="F154" i="5"/>
  <c r="AD154" i="5" s="1"/>
  <c r="Z201" i="5"/>
  <c r="F152" i="5"/>
  <c r="AD152" i="5" s="1"/>
  <c r="Z199" i="5"/>
  <c r="F150" i="5"/>
  <c r="AD150" i="5" s="1"/>
  <c r="Y238" i="5"/>
  <c r="Y237" i="5"/>
  <c r="Y235" i="5"/>
  <c r="Y233" i="5"/>
  <c r="Y231" i="5"/>
  <c r="Y229" i="5"/>
  <c r="Y227" i="5"/>
  <c r="Y225" i="5"/>
  <c r="Y223" i="5"/>
  <c r="Y220" i="5"/>
  <c r="Y218" i="5"/>
  <c r="Y216" i="5"/>
  <c r="Y214" i="5"/>
  <c r="Y212" i="5"/>
  <c r="Y210" i="5"/>
  <c r="Y208" i="5"/>
  <c r="Y206" i="5"/>
  <c r="Y204" i="5"/>
  <c r="Y202" i="5"/>
  <c r="Y200" i="5"/>
  <c r="AB46" i="5"/>
  <c r="AH36" i="5"/>
  <c r="I85" i="5" s="1"/>
  <c r="AF85" i="5" s="1"/>
  <c r="AH28" i="5"/>
  <c r="I77" i="5" s="1"/>
  <c r="AF77" i="5" s="1"/>
  <c r="AH21" i="5"/>
  <c r="I70" i="5" s="1"/>
  <c r="AF70" i="5" s="1"/>
  <c r="AH13" i="5"/>
  <c r="I62" i="5" s="1"/>
  <c r="AF62" i="5" s="1"/>
  <c r="AH5" i="5"/>
  <c r="I54" i="5" s="1"/>
  <c r="AF54" i="5" s="1"/>
  <c r="AH38" i="5"/>
  <c r="I87" i="5" s="1"/>
  <c r="AF87" i="5" s="1"/>
  <c r="AH30" i="5"/>
  <c r="I79" i="5" s="1"/>
  <c r="AF79" i="5" s="1"/>
  <c r="AH23" i="5"/>
  <c r="I72" i="5" s="1"/>
  <c r="AF72" i="5" s="1"/>
  <c r="AH15" i="5"/>
  <c r="I64" i="5" s="1"/>
  <c r="AF64" i="5" s="1"/>
  <c r="AH7" i="5"/>
  <c r="I56" i="5" s="1"/>
  <c r="AF56" i="5" s="1"/>
  <c r="AG1548" i="5"/>
  <c r="AH1548" i="5" s="1"/>
  <c r="AG1546" i="5"/>
  <c r="AH1546" i="5" s="1"/>
  <c r="AG1544" i="5"/>
  <c r="AH1544" i="5" s="1"/>
  <c r="AG1542" i="5"/>
  <c r="AH1542" i="5" s="1"/>
  <c r="AG1540" i="5"/>
  <c r="AH1540" i="5" s="1"/>
  <c r="AG1538" i="5"/>
  <c r="AH1538" i="5" s="1"/>
  <c r="AG1536" i="5"/>
  <c r="AH1536" i="5" s="1"/>
  <c r="Z189" i="5"/>
  <c r="Z188" i="5"/>
  <c r="AA187" i="5"/>
  <c r="G138" i="5"/>
  <c r="AE138" i="5" s="1"/>
  <c r="Z186" i="5"/>
  <c r="AA185" i="5"/>
  <c r="G136" i="5"/>
  <c r="AE136" i="5" s="1"/>
  <c r="Z184" i="5"/>
  <c r="F135" i="5"/>
  <c r="AD135" i="5" s="1"/>
  <c r="AA183" i="5"/>
  <c r="G134" i="5"/>
  <c r="AE134" i="5" s="1"/>
  <c r="Z182" i="5"/>
  <c r="AA181" i="5"/>
  <c r="G132" i="5"/>
  <c r="AE132" i="5" s="1"/>
  <c r="Z180" i="5"/>
  <c r="AA179" i="5"/>
  <c r="G130" i="5"/>
  <c r="AE130" i="5" s="1"/>
  <c r="Z178" i="5"/>
  <c r="AA177" i="5"/>
  <c r="G128" i="5"/>
  <c r="AE128" i="5" s="1"/>
  <c r="Z176" i="5"/>
  <c r="AA175" i="5"/>
  <c r="G126" i="5"/>
  <c r="AE126" i="5" s="1"/>
  <c r="Z174" i="5"/>
  <c r="AA173" i="5"/>
  <c r="G124" i="5"/>
  <c r="AE124" i="5" s="1"/>
  <c r="AA172" i="5"/>
  <c r="G123" i="5"/>
  <c r="AE123" i="5" s="1"/>
  <c r="Z171" i="5"/>
  <c r="F122" i="5"/>
  <c r="AD122" i="5" s="1"/>
  <c r="AA170" i="5"/>
  <c r="G121" i="5"/>
  <c r="AE121" i="5" s="1"/>
  <c r="Z169" i="5"/>
  <c r="AA168" i="5"/>
  <c r="G119" i="5"/>
  <c r="AE119" i="5" s="1"/>
  <c r="Z167" i="5"/>
  <c r="F118" i="5"/>
  <c r="AD118" i="5" s="1"/>
  <c r="AA166" i="5"/>
  <c r="G117" i="5"/>
  <c r="AE117" i="5" s="1"/>
  <c r="Z165" i="5"/>
  <c r="AA164" i="5"/>
  <c r="G115" i="5"/>
  <c r="AE115" i="5" s="1"/>
  <c r="Z163" i="5"/>
  <c r="AA162" i="5"/>
  <c r="G113" i="5"/>
  <c r="AE113" i="5" s="1"/>
  <c r="Z161" i="5"/>
  <c r="AA160" i="5"/>
  <c r="G111" i="5"/>
  <c r="AE111" i="5" s="1"/>
  <c r="Z159" i="5"/>
  <c r="F110" i="5"/>
  <c r="AD110" i="5" s="1"/>
  <c r="AA158" i="5"/>
  <c r="G109" i="5"/>
  <c r="AE109" i="5" s="1"/>
  <c r="Z157" i="5"/>
  <c r="AA156" i="5"/>
  <c r="G107" i="5"/>
  <c r="AE107" i="5" s="1"/>
  <c r="Z155" i="5"/>
  <c r="AA154" i="5"/>
  <c r="G105" i="5"/>
  <c r="AE105" i="5" s="1"/>
  <c r="Z153" i="5"/>
  <c r="AA152" i="5"/>
  <c r="G103" i="5"/>
  <c r="AE103" i="5" s="1"/>
  <c r="Z151" i="5"/>
  <c r="AA150" i="5"/>
  <c r="G101" i="5"/>
  <c r="AE101" i="5" s="1"/>
  <c r="C140" i="5"/>
  <c r="F91" i="5"/>
  <c r="AD91" i="5" s="1"/>
  <c r="D91" i="5"/>
  <c r="AB91" i="5" s="1"/>
  <c r="G91" i="5"/>
  <c r="AE91" i="5" s="1"/>
  <c r="E91" i="5"/>
  <c r="AC91" i="5" s="1"/>
  <c r="C137" i="5"/>
  <c r="F88" i="5"/>
  <c r="AD88" i="5" s="1"/>
  <c r="D88" i="5"/>
  <c r="AB88" i="5" s="1"/>
  <c r="G88" i="5"/>
  <c r="AE88" i="5" s="1"/>
  <c r="E88" i="5"/>
  <c r="AC88" i="5" s="1"/>
  <c r="C133" i="5"/>
  <c r="F84" i="5"/>
  <c r="AD84" i="5" s="1"/>
  <c r="D84" i="5"/>
  <c r="AB84" i="5" s="1"/>
  <c r="G84" i="5"/>
  <c r="AE84" i="5" s="1"/>
  <c r="E84" i="5"/>
  <c r="AC84" i="5" s="1"/>
  <c r="C129" i="5"/>
  <c r="F80" i="5"/>
  <c r="AD80" i="5" s="1"/>
  <c r="D80" i="5"/>
  <c r="AB80" i="5" s="1"/>
  <c r="G80" i="5"/>
  <c r="AE80" i="5" s="1"/>
  <c r="E80" i="5"/>
  <c r="AC80" i="5" s="1"/>
  <c r="C125" i="5"/>
  <c r="F76" i="5"/>
  <c r="AD76" i="5" s="1"/>
  <c r="D76" i="5"/>
  <c r="AB76" i="5" s="1"/>
  <c r="G76" i="5"/>
  <c r="AE76" i="5" s="1"/>
  <c r="E76" i="5"/>
  <c r="AC76" i="5" s="1"/>
  <c r="C120" i="5"/>
  <c r="D120" i="5" s="1"/>
  <c r="AB120" i="5" s="1"/>
  <c r="F71" i="5"/>
  <c r="AD71" i="5" s="1"/>
  <c r="D71" i="5"/>
  <c r="AB71" i="5" s="1"/>
  <c r="G71" i="5"/>
  <c r="AE71" i="5" s="1"/>
  <c r="E71" i="5"/>
  <c r="AC71" i="5" s="1"/>
  <c r="C116" i="5"/>
  <c r="F67" i="5"/>
  <c r="AD67" i="5" s="1"/>
  <c r="D67" i="5"/>
  <c r="AB67" i="5" s="1"/>
  <c r="G67" i="5"/>
  <c r="AE67" i="5" s="1"/>
  <c r="E67" i="5"/>
  <c r="AC67" i="5" s="1"/>
  <c r="C112" i="5"/>
  <c r="D112" i="5" s="1"/>
  <c r="AB112" i="5" s="1"/>
  <c r="F63" i="5"/>
  <c r="AD63" i="5" s="1"/>
  <c r="D63" i="5"/>
  <c r="AB63" i="5" s="1"/>
  <c r="G63" i="5"/>
  <c r="AE63" i="5" s="1"/>
  <c r="E63" i="5"/>
  <c r="AC63" i="5" s="1"/>
  <c r="C108" i="5"/>
  <c r="F59" i="5"/>
  <c r="AD59" i="5" s="1"/>
  <c r="D59" i="5"/>
  <c r="AB59" i="5" s="1"/>
  <c r="G59" i="5"/>
  <c r="AE59" i="5" s="1"/>
  <c r="E59" i="5"/>
  <c r="AC59" i="5" s="1"/>
  <c r="C104" i="5"/>
  <c r="D104" i="5" s="1"/>
  <c r="AB104" i="5" s="1"/>
  <c r="F55" i="5"/>
  <c r="AD55" i="5" s="1"/>
  <c r="D55" i="5"/>
  <c r="AB55" i="5" s="1"/>
  <c r="G55" i="5"/>
  <c r="AE55" i="5" s="1"/>
  <c r="E55" i="5"/>
  <c r="AC55" i="5" s="1"/>
  <c r="AG42" i="5"/>
  <c r="H91" i="5" s="1"/>
  <c r="AG39" i="5"/>
  <c r="H88" i="5" s="1"/>
  <c r="AG37" i="5"/>
  <c r="H86" i="5" s="1"/>
  <c r="AG35" i="5"/>
  <c r="H84" i="5" s="1"/>
  <c r="AG33" i="5"/>
  <c r="H82" i="5" s="1"/>
  <c r="AG31" i="5"/>
  <c r="H80" i="5" s="1"/>
  <c r="AG29" i="5"/>
  <c r="H78" i="5" s="1"/>
  <c r="AG27" i="5"/>
  <c r="H76" i="5" s="1"/>
  <c r="X236" i="5"/>
  <c r="D187" i="5"/>
  <c r="AB187" i="5" s="1"/>
  <c r="X234" i="5"/>
  <c r="D185" i="5"/>
  <c r="AB185" i="5" s="1"/>
  <c r="X232" i="5"/>
  <c r="D183" i="5"/>
  <c r="AB183" i="5" s="1"/>
  <c r="X230" i="5"/>
  <c r="D181" i="5"/>
  <c r="AB181" i="5" s="1"/>
  <c r="X228" i="5"/>
  <c r="D179" i="5"/>
  <c r="AB179" i="5" s="1"/>
  <c r="X226" i="5"/>
  <c r="D177" i="5"/>
  <c r="AB177" i="5" s="1"/>
  <c r="X224" i="5"/>
  <c r="D175" i="5"/>
  <c r="AB175" i="5" s="1"/>
  <c r="X222" i="5"/>
  <c r="D173" i="5"/>
  <c r="AB173" i="5" s="1"/>
  <c r="X221" i="5"/>
  <c r="D172" i="5"/>
  <c r="AB172" i="5" s="1"/>
  <c r="X219" i="5"/>
  <c r="D170" i="5"/>
  <c r="AB170" i="5" s="1"/>
  <c r="X217" i="5"/>
  <c r="D168" i="5"/>
  <c r="AB168" i="5" s="1"/>
  <c r="X215" i="5"/>
  <c r="D166" i="5"/>
  <c r="AB166" i="5" s="1"/>
  <c r="X213" i="5"/>
  <c r="D164" i="5"/>
  <c r="AB164" i="5" s="1"/>
  <c r="X211" i="5"/>
  <c r="D162" i="5"/>
  <c r="AB162" i="5" s="1"/>
  <c r="X209" i="5"/>
  <c r="D160" i="5"/>
  <c r="AB160" i="5" s="1"/>
  <c r="X207" i="5"/>
  <c r="D158" i="5"/>
  <c r="AB158" i="5" s="1"/>
  <c r="X205" i="5"/>
  <c r="D156" i="5"/>
  <c r="AB156" i="5" s="1"/>
  <c r="X203" i="5"/>
  <c r="D154" i="5"/>
  <c r="AB154" i="5" s="1"/>
  <c r="X201" i="5"/>
  <c r="D152" i="5"/>
  <c r="AB152" i="5" s="1"/>
  <c r="X199" i="5"/>
  <c r="D150" i="5"/>
  <c r="AB150" i="5" s="1"/>
  <c r="AA238" i="5"/>
  <c r="AA237" i="5"/>
  <c r="AA235" i="5"/>
  <c r="AA233" i="5"/>
  <c r="AA231" i="5"/>
  <c r="AA229" i="5"/>
  <c r="AA227" i="5"/>
  <c r="AA225" i="5"/>
  <c r="AA223" i="5"/>
  <c r="AA220" i="5"/>
  <c r="AA218" i="5"/>
  <c r="AA216" i="5"/>
  <c r="AA214" i="5"/>
  <c r="AA212" i="5"/>
  <c r="AA210" i="5"/>
  <c r="AA208" i="5"/>
  <c r="AA206" i="5"/>
  <c r="AA204" i="5"/>
  <c r="AA202" i="5"/>
  <c r="AA200" i="5"/>
  <c r="AB44" i="5"/>
  <c r="AH32" i="5"/>
  <c r="I81" i="5" s="1"/>
  <c r="AF81" i="5" s="1"/>
  <c r="AH25" i="5"/>
  <c r="I74" i="5" s="1"/>
  <c r="AF74" i="5" s="1"/>
  <c r="AH17" i="5"/>
  <c r="I66" i="5" s="1"/>
  <c r="AF66" i="5" s="1"/>
  <c r="AH9" i="5"/>
  <c r="I58" i="5" s="1"/>
  <c r="AF58" i="5" s="1"/>
  <c r="AH34" i="5"/>
  <c r="I83" i="5" s="1"/>
  <c r="AF83" i="5" s="1"/>
  <c r="AH26" i="5"/>
  <c r="I75" i="5" s="1"/>
  <c r="AF75" i="5" s="1"/>
  <c r="AH19" i="5"/>
  <c r="I68" i="5" s="1"/>
  <c r="AF68" i="5" s="1"/>
  <c r="AH11" i="5"/>
  <c r="I60" i="5" s="1"/>
  <c r="AF60" i="5" s="1"/>
  <c r="AH3" i="5"/>
  <c r="I52" i="5" s="1"/>
  <c r="AF52" i="5" s="1"/>
  <c r="AG86" i="4"/>
  <c r="H135" i="4" s="1"/>
  <c r="AG78" i="4"/>
  <c r="H127" i="4" s="1"/>
  <c r="AG69" i="4"/>
  <c r="H118" i="4" s="1"/>
  <c r="AG61" i="4"/>
  <c r="H110" i="4" s="1"/>
  <c r="AG53" i="4"/>
  <c r="H102" i="4" s="1"/>
  <c r="AG1561" i="4"/>
  <c r="AH1561" i="4" s="1"/>
  <c r="AG1553" i="4"/>
  <c r="AH1553" i="4" s="1"/>
  <c r="AG1546" i="4"/>
  <c r="AH1546" i="4" s="1"/>
  <c r="AG1538" i="4"/>
  <c r="AH1538" i="4" s="1"/>
  <c r="AG1530" i="4"/>
  <c r="AH1530" i="4" s="1"/>
  <c r="AG1532" i="4"/>
  <c r="AH1532" i="4" s="1"/>
  <c r="AG1526" i="4"/>
  <c r="AG1563" i="4"/>
  <c r="AH1563" i="4" s="1"/>
  <c r="AG1551" i="4"/>
  <c r="AH1551" i="4" s="1"/>
  <c r="AG1548" i="4"/>
  <c r="AH1548" i="4" s="1"/>
  <c r="AG1536" i="4"/>
  <c r="AH1536" i="4" s="1"/>
  <c r="AG40" i="4"/>
  <c r="H89" i="4" s="1"/>
  <c r="AG38" i="4"/>
  <c r="H87" i="4" s="1"/>
  <c r="AG36" i="4"/>
  <c r="H85" i="4" s="1"/>
  <c r="AG34" i="4"/>
  <c r="H83" i="4" s="1"/>
  <c r="AG32" i="4"/>
  <c r="H81" i="4" s="1"/>
  <c r="AG30" i="4"/>
  <c r="H79" i="4" s="1"/>
  <c r="AG28" i="4"/>
  <c r="H77" i="4" s="1"/>
  <c r="AG26" i="4"/>
  <c r="H75" i="4" s="1"/>
  <c r="Z189" i="4"/>
  <c r="Z188" i="4"/>
  <c r="AA187" i="4"/>
  <c r="G138" i="4"/>
  <c r="AE138" i="4" s="1"/>
  <c r="Z186" i="4"/>
  <c r="AA185" i="4"/>
  <c r="G136" i="4"/>
  <c r="AE136" i="4" s="1"/>
  <c r="Z184" i="4"/>
  <c r="AA183" i="4"/>
  <c r="G134" i="4"/>
  <c r="AE134" i="4" s="1"/>
  <c r="Z182" i="4"/>
  <c r="AA181" i="4"/>
  <c r="G132" i="4"/>
  <c r="AE132" i="4" s="1"/>
  <c r="Z180" i="4"/>
  <c r="AA179" i="4"/>
  <c r="G130" i="4"/>
  <c r="AE130" i="4" s="1"/>
  <c r="Z178" i="4"/>
  <c r="AA177" i="4"/>
  <c r="G128" i="4"/>
  <c r="AE128" i="4" s="1"/>
  <c r="Z176" i="4"/>
  <c r="AA175" i="4"/>
  <c r="G126" i="4"/>
  <c r="AE126" i="4" s="1"/>
  <c r="Z174" i="4"/>
  <c r="AA173" i="4"/>
  <c r="G124" i="4"/>
  <c r="AE124" i="4" s="1"/>
  <c r="AA172" i="4"/>
  <c r="G123" i="4"/>
  <c r="AE123" i="4" s="1"/>
  <c r="Z171" i="4"/>
  <c r="AA170" i="4"/>
  <c r="G121" i="4"/>
  <c r="AE121" i="4" s="1"/>
  <c r="Z169" i="4"/>
  <c r="AA168" i="4"/>
  <c r="G119" i="4"/>
  <c r="AE119" i="4" s="1"/>
  <c r="Z167" i="4"/>
  <c r="AA166" i="4"/>
  <c r="G117" i="4"/>
  <c r="AE117" i="4" s="1"/>
  <c r="Z165" i="4"/>
  <c r="AA164" i="4"/>
  <c r="G115" i="4"/>
  <c r="AE115" i="4" s="1"/>
  <c r="Z163" i="4"/>
  <c r="AA162" i="4"/>
  <c r="G113" i="4"/>
  <c r="AE113" i="4" s="1"/>
  <c r="Z161" i="4"/>
  <c r="AA160" i="4"/>
  <c r="G111" i="4"/>
  <c r="AE111" i="4" s="1"/>
  <c r="Z159" i="4"/>
  <c r="AA158" i="4"/>
  <c r="G109" i="4"/>
  <c r="AE109" i="4" s="1"/>
  <c r="Z157" i="4"/>
  <c r="AA156" i="4"/>
  <c r="G107" i="4"/>
  <c r="AE107" i="4" s="1"/>
  <c r="Z155" i="4"/>
  <c r="AA154" i="4"/>
  <c r="G105" i="4"/>
  <c r="AE105" i="4" s="1"/>
  <c r="Z153" i="4"/>
  <c r="AA152" i="4"/>
  <c r="G103" i="4"/>
  <c r="AE103" i="4" s="1"/>
  <c r="Z151" i="4"/>
  <c r="AA150" i="4"/>
  <c r="G101" i="4"/>
  <c r="AE101" i="4" s="1"/>
  <c r="C140" i="4"/>
  <c r="F91" i="4"/>
  <c r="AD91" i="4" s="1"/>
  <c r="D91" i="4"/>
  <c r="AB91" i="4" s="1"/>
  <c r="G91" i="4"/>
  <c r="AE91" i="4" s="1"/>
  <c r="E91" i="4"/>
  <c r="AC91" i="4" s="1"/>
  <c r="C137" i="4"/>
  <c r="D137" i="4" s="1"/>
  <c r="AB137" i="4" s="1"/>
  <c r="F88" i="4"/>
  <c r="AD88" i="4" s="1"/>
  <c r="D88" i="4"/>
  <c r="AB88" i="4" s="1"/>
  <c r="G88" i="4"/>
  <c r="AE88" i="4" s="1"/>
  <c r="E88" i="4"/>
  <c r="AC88" i="4" s="1"/>
  <c r="C133" i="4"/>
  <c r="F133" i="4" s="1"/>
  <c r="AD133" i="4" s="1"/>
  <c r="F84" i="4"/>
  <c r="AD84" i="4" s="1"/>
  <c r="D84" i="4"/>
  <c r="AB84" i="4" s="1"/>
  <c r="G84" i="4"/>
  <c r="AE84" i="4" s="1"/>
  <c r="E84" i="4"/>
  <c r="AC84" i="4" s="1"/>
  <c r="C129" i="4"/>
  <c r="D129" i="4" s="1"/>
  <c r="AB129" i="4" s="1"/>
  <c r="F80" i="4"/>
  <c r="AD80" i="4" s="1"/>
  <c r="D80" i="4"/>
  <c r="AB80" i="4" s="1"/>
  <c r="G80" i="4"/>
  <c r="AE80" i="4" s="1"/>
  <c r="E80" i="4"/>
  <c r="AC80" i="4" s="1"/>
  <c r="C125" i="4"/>
  <c r="F125" i="4" s="1"/>
  <c r="AD125" i="4" s="1"/>
  <c r="F76" i="4"/>
  <c r="AD76" i="4" s="1"/>
  <c r="D76" i="4"/>
  <c r="AB76" i="4" s="1"/>
  <c r="G76" i="4"/>
  <c r="AE76" i="4" s="1"/>
  <c r="E76" i="4"/>
  <c r="AC76" i="4" s="1"/>
  <c r="C120" i="4"/>
  <c r="D120" i="4" s="1"/>
  <c r="AB120" i="4" s="1"/>
  <c r="F71" i="4"/>
  <c r="AD71" i="4" s="1"/>
  <c r="D71" i="4"/>
  <c r="AB71" i="4" s="1"/>
  <c r="G71" i="4"/>
  <c r="AE71" i="4" s="1"/>
  <c r="E71" i="4"/>
  <c r="AC71" i="4" s="1"/>
  <c r="C116" i="4"/>
  <c r="D116" i="4" s="1"/>
  <c r="AB116" i="4" s="1"/>
  <c r="F67" i="4"/>
  <c r="AD67" i="4" s="1"/>
  <c r="D67" i="4"/>
  <c r="AB67" i="4" s="1"/>
  <c r="G67" i="4"/>
  <c r="AE67" i="4" s="1"/>
  <c r="E67" i="4"/>
  <c r="AC67" i="4" s="1"/>
  <c r="C112" i="4"/>
  <c r="F63" i="4"/>
  <c r="AD63" i="4" s="1"/>
  <c r="D63" i="4"/>
  <c r="AB63" i="4" s="1"/>
  <c r="G63" i="4"/>
  <c r="AE63" i="4" s="1"/>
  <c r="E63" i="4"/>
  <c r="AC63" i="4" s="1"/>
  <c r="C108" i="4"/>
  <c r="D108" i="4" s="1"/>
  <c r="AB108" i="4" s="1"/>
  <c r="F59" i="4"/>
  <c r="AD59" i="4" s="1"/>
  <c r="D59" i="4"/>
  <c r="AB59" i="4" s="1"/>
  <c r="G59" i="4"/>
  <c r="AE59" i="4" s="1"/>
  <c r="E59" i="4"/>
  <c r="AC59" i="4" s="1"/>
  <c r="C104" i="4"/>
  <c r="D104" i="4" s="1"/>
  <c r="AB104" i="4" s="1"/>
  <c r="F55" i="4"/>
  <c r="AD55" i="4" s="1"/>
  <c r="D55" i="4"/>
  <c r="AB55" i="4" s="1"/>
  <c r="G55" i="4"/>
  <c r="AE55" i="4" s="1"/>
  <c r="E55" i="4"/>
  <c r="AC55" i="4" s="1"/>
  <c r="AG42" i="4"/>
  <c r="H91" i="4" s="1"/>
  <c r="D187" i="4"/>
  <c r="AB187" i="4" s="1"/>
  <c r="X236" i="4"/>
  <c r="D185" i="4"/>
  <c r="AB185" i="4" s="1"/>
  <c r="X234" i="4"/>
  <c r="D183" i="4"/>
  <c r="AB183" i="4" s="1"/>
  <c r="X232" i="4"/>
  <c r="D181" i="4"/>
  <c r="AB181" i="4" s="1"/>
  <c r="X230" i="4"/>
  <c r="D179" i="4"/>
  <c r="AB179" i="4" s="1"/>
  <c r="X228" i="4"/>
  <c r="D177" i="4"/>
  <c r="AB177" i="4" s="1"/>
  <c r="X226" i="4"/>
  <c r="D175" i="4"/>
  <c r="AB175" i="4" s="1"/>
  <c r="X224" i="4"/>
  <c r="D173" i="4"/>
  <c r="AB173" i="4" s="1"/>
  <c r="X222" i="4"/>
  <c r="D172" i="4"/>
  <c r="AB172" i="4" s="1"/>
  <c r="X221" i="4"/>
  <c r="X219" i="4"/>
  <c r="D170" i="4"/>
  <c r="AB170" i="4" s="1"/>
  <c r="X217" i="4"/>
  <c r="D168" i="4"/>
  <c r="AB168" i="4" s="1"/>
  <c r="X215" i="4"/>
  <c r="D166" i="4"/>
  <c r="AB166" i="4" s="1"/>
  <c r="X213" i="4"/>
  <c r="D164" i="4"/>
  <c r="AB164" i="4" s="1"/>
  <c r="X211" i="4"/>
  <c r="D162" i="4"/>
  <c r="AB162" i="4" s="1"/>
  <c r="X209" i="4"/>
  <c r="D160" i="4"/>
  <c r="AB160" i="4" s="1"/>
  <c r="X207" i="4"/>
  <c r="D158" i="4"/>
  <c r="AB158" i="4" s="1"/>
  <c r="X205" i="4"/>
  <c r="D156" i="4"/>
  <c r="AB156" i="4" s="1"/>
  <c r="X203" i="4"/>
  <c r="D154" i="4"/>
  <c r="AB154" i="4" s="1"/>
  <c r="X201" i="4"/>
  <c r="D152" i="4"/>
  <c r="AB152" i="4" s="1"/>
  <c r="X199" i="4"/>
  <c r="D150" i="4"/>
  <c r="AB150" i="4" s="1"/>
  <c r="Y238" i="4"/>
  <c r="Y237" i="4"/>
  <c r="Y235" i="4"/>
  <c r="Y233" i="4"/>
  <c r="Y231" i="4"/>
  <c r="Y229" i="4"/>
  <c r="Y227" i="4"/>
  <c r="Y225" i="4"/>
  <c r="Y223" i="4"/>
  <c r="Y220" i="4"/>
  <c r="Y218" i="4"/>
  <c r="Y216" i="4"/>
  <c r="Y214" i="4"/>
  <c r="Y212" i="4"/>
  <c r="Y210" i="4"/>
  <c r="Y208" i="4"/>
  <c r="Y206" i="4"/>
  <c r="Y204" i="4"/>
  <c r="Y202" i="4"/>
  <c r="Y200" i="4"/>
  <c r="AB45" i="4"/>
  <c r="AB46" i="4"/>
  <c r="AF88" i="4"/>
  <c r="AF80" i="4"/>
  <c r="AF71" i="4"/>
  <c r="AF63" i="4"/>
  <c r="AF55" i="4"/>
  <c r="AG1557" i="4"/>
  <c r="AH1557" i="4" s="1"/>
  <c r="AG1549" i="4"/>
  <c r="AH1549" i="4" s="1"/>
  <c r="AG1542" i="4"/>
  <c r="AH1542" i="4" s="1"/>
  <c r="AG1528" i="4"/>
  <c r="AH1528" i="4" s="1"/>
  <c r="AG1559" i="4"/>
  <c r="AH1559" i="4" s="1"/>
  <c r="AG1555" i="4"/>
  <c r="AH1555" i="4" s="1"/>
  <c r="AG1544" i="4"/>
  <c r="AH1544" i="4" s="1"/>
  <c r="AG1540" i="4"/>
  <c r="AH1540" i="4" s="1"/>
  <c r="AG1534" i="4"/>
  <c r="AH1534" i="4" s="1"/>
  <c r="AG25" i="4"/>
  <c r="H74" i="4" s="1"/>
  <c r="AG23" i="4"/>
  <c r="H72" i="4" s="1"/>
  <c r="AG21" i="4"/>
  <c r="H70" i="4" s="1"/>
  <c r="AG19" i="4"/>
  <c r="H68" i="4" s="1"/>
  <c r="AG17" i="4"/>
  <c r="H66" i="4" s="1"/>
  <c r="AG15" i="4"/>
  <c r="H64" i="4" s="1"/>
  <c r="AG13" i="4"/>
  <c r="H62" i="4" s="1"/>
  <c r="AG11" i="4"/>
  <c r="H60" i="4" s="1"/>
  <c r="AG9" i="4"/>
  <c r="H58" i="4" s="1"/>
  <c r="AG7" i="4"/>
  <c r="H56" i="4" s="1"/>
  <c r="AG5" i="4"/>
  <c r="H54" i="4" s="1"/>
  <c r="AG3" i="4"/>
  <c r="H52" i="4" s="1"/>
  <c r="X189" i="4"/>
  <c r="D140" i="4"/>
  <c r="AB140" i="4" s="1"/>
  <c r="X188" i="4"/>
  <c r="Y187" i="4"/>
  <c r="E138" i="4"/>
  <c r="AC138" i="4" s="1"/>
  <c r="X186" i="4"/>
  <c r="Y185" i="4"/>
  <c r="E136" i="4"/>
  <c r="AC136" i="4" s="1"/>
  <c r="X184" i="4"/>
  <c r="Y183" i="4"/>
  <c r="E134" i="4"/>
  <c r="AC134" i="4" s="1"/>
  <c r="X182" i="4"/>
  <c r="Y181" i="4"/>
  <c r="E132" i="4"/>
  <c r="AC132" i="4" s="1"/>
  <c r="X180" i="4"/>
  <c r="Y179" i="4"/>
  <c r="E130" i="4"/>
  <c r="AC130" i="4" s="1"/>
  <c r="X178" i="4"/>
  <c r="Y177" i="4"/>
  <c r="E128" i="4"/>
  <c r="AC128" i="4" s="1"/>
  <c r="X176" i="4"/>
  <c r="Y175" i="4"/>
  <c r="E126" i="4"/>
  <c r="AC126" i="4" s="1"/>
  <c r="X174" i="4"/>
  <c r="D125" i="4"/>
  <c r="AB125" i="4" s="1"/>
  <c r="Y173" i="4"/>
  <c r="E124" i="4"/>
  <c r="AC124" i="4" s="1"/>
  <c r="Y172" i="4"/>
  <c r="E123" i="4"/>
  <c r="AC123" i="4" s="1"/>
  <c r="X171" i="4"/>
  <c r="Y170" i="4"/>
  <c r="E121" i="4"/>
  <c r="AC121" i="4" s="1"/>
  <c r="X169" i="4"/>
  <c r="Y168" i="4"/>
  <c r="E119" i="4"/>
  <c r="AC119" i="4" s="1"/>
  <c r="X167" i="4"/>
  <c r="Y166" i="4"/>
  <c r="E117" i="4"/>
  <c r="AC117" i="4" s="1"/>
  <c r="X165" i="4"/>
  <c r="Y164" i="4"/>
  <c r="E115" i="4"/>
  <c r="AC115" i="4" s="1"/>
  <c r="X163" i="4"/>
  <c r="Y162" i="4"/>
  <c r="E113" i="4"/>
  <c r="AC113" i="4" s="1"/>
  <c r="X161" i="4"/>
  <c r="D112" i="4"/>
  <c r="AB112" i="4" s="1"/>
  <c r="Y160" i="4"/>
  <c r="E111" i="4"/>
  <c r="AC111" i="4" s="1"/>
  <c r="X159" i="4"/>
  <c r="Y158" i="4"/>
  <c r="E109" i="4"/>
  <c r="AC109" i="4" s="1"/>
  <c r="X157" i="4"/>
  <c r="Y156" i="4"/>
  <c r="E107" i="4"/>
  <c r="AC107" i="4" s="1"/>
  <c r="X155" i="4"/>
  <c r="Y154" i="4"/>
  <c r="E105" i="4"/>
  <c r="AC105" i="4" s="1"/>
  <c r="X153" i="4"/>
  <c r="Y152" i="4"/>
  <c r="E103" i="4"/>
  <c r="AC103" i="4" s="1"/>
  <c r="X151" i="4"/>
  <c r="Y150" i="4"/>
  <c r="E101" i="4"/>
  <c r="AC101" i="4" s="1"/>
  <c r="C139" i="4"/>
  <c r="F139" i="4" s="1"/>
  <c r="AD139" i="4" s="1"/>
  <c r="F90" i="4"/>
  <c r="AD90" i="4" s="1"/>
  <c r="D90" i="4"/>
  <c r="AB90" i="4" s="1"/>
  <c r="G90" i="4"/>
  <c r="AE90" i="4" s="1"/>
  <c r="E90" i="4"/>
  <c r="AC90" i="4" s="1"/>
  <c r="C135" i="4"/>
  <c r="F86" i="4"/>
  <c r="AD86" i="4" s="1"/>
  <c r="D86" i="4"/>
  <c r="AB86" i="4" s="1"/>
  <c r="G86" i="4"/>
  <c r="AE86" i="4" s="1"/>
  <c r="E86" i="4"/>
  <c r="AC86" i="4" s="1"/>
  <c r="C131" i="4"/>
  <c r="F131" i="4" s="1"/>
  <c r="AD131" i="4" s="1"/>
  <c r="F82" i="4"/>
  <c r="AD82" i="4" s="1"/>
  <c r="D82" i="4"/>
  <c r="AB82" i="4" s="1"/>
  <c r="G82" i="4"/>
  <c r="AE82" i="4" s="1"/>
  <c r="E82" i="4"/>
  <c r="AC82" i="4" s="1"/>
  <c r="C127" i="4"/>
  <c r="F78" i="4"/>
  <c r="AD78" i="4" s="1"/>
  <c r="D78" i="4"/>
  <c r="AB78" i="4" s="1"/>
  <c r="G78" i="4"/>
  <c r="AE78" i="4" s="1"/>
  <c r="E78" i="4"/>
  <c r="AC78" i="4" s="1"/>
  <c r="C122" i="4"/>
  <c r="F73" i="4"/>
  <c r="AD73" i="4" s="1"/>
  <c r="D73" i="4"/>
  <c r="AB73" i="4" s="1"/>
  <c r="G73" i="4"/>
  <c r="AE73" i="4" s="1"/>
  <c r="E73" i="4"/>
  <c r="AC73" i="4" s="1"/>
  <c r="C118" i="4"/>
  <c r="F69" i="4"/>
  <c r="AD69" i="4" s="1"/>
  <c r="D69" i="4"/>
  <c r="AB69" i="4" s="1"/>
  <c r="G69" i="4"/>
  <c r="AE69" i="4" s="1"/>
  <c r="E69" i="4"/>
  <c r="AC69" i="4" s="1"/>
  <c r="C114" i="4"/>
  <c r="F65" i="4"/>
  <c r="AD65" i="4" s="1"/>
  <c r="D65" i="4"/>
  <c r="AB65" i="4" s="1"/>
  <c r="G65" i="4"/>
  <c r="AE65" i="4" s="1"/>
  <c r="E65" i="4"/>
  <c r="AC65" i="4" s="1"/>
  <c r="C110" i="4"/>
  <c r="F61" i="4"/>
  <c r="AD61" i="4" s="1"/>
  <c r="D61" i="4"/>
  <c r="AB61" i="4" s="1"/>
  <c r="G61" i="4"/>
  <c r="AE61" i="4" s="1"/>
  <c r="E61" i="4"/>
  <c r="AC61" i="4" s="1"/>
  <c r="C106" i="4"/>
  <c r="F57" i="4"/>
  <c r="AD57" i="4" s="1"/>
  <c r="D57" i="4"/>
  <c r="AB57" i="4" s="1"/>
  <c r="G57" i="4"/>
  <c r="AE57" i="4" s="1"/>
  <c r="E57" i="4"/>
  <c r="AC57" i="4" s="1"/>
  <c r="C102" i="4"/>
  <c r="F53" i="4"/>
  <c r="AD53" i="4" s="1"/>
  <c r="D53" i="4"/>
  <c r="AB53" i="4" s="1"/>
  <c r="G53" i="4"/>
  <c r="AE53" i="4" s="1"/>
  <c r="E53" i="4"/>
  <c r="AC53" i="4" s="1"/>
  <c r="F187" i="4"/>
  <c r="AD187" i="4" s="1"/>
  <c r="Z236" i="4"/>
  <c r="F185" i="4"/>
  <c r="AD185" i="4" s="1"/>
  <c r="Z234" i="4"/>
  <c r="F183" i="4"/>
  <c r="AD183" i="4" s="1"/>
  <c r="Z232" i="4"/>
  <c r="F181" i="4"/>
  <c r="AD181" i="4" s="1"/>
  <c r="Z230" i="4"/>
  <c r="F179" i="4"/>
  <c r="AD179" i="4" s="1"/>
  <c r="Z228" i="4"/>
  <c r="F177" i="4"/>
  <c r="AD177" i="4" s="1"/>
  <c r="Z226" i="4"/>
  <c r="F175" i="4"/>
  <c r="AD175" i="4" s="1"/>
  <c r="Z224" i="4"/>
  <c r="F173" i="4"/>
  <c r="AD173" i="4" s="1"/>
  <c r="Z222" i="4"/>
  <c r="F172" i="4"/>
  <c r="AD172" i="4" s="1"/>
  <c r="Z221" i="4"/>
  <c r="Z219" i="4"/>
  <c r="F170" i="4"/>
  <c r="AD170" i="4" s="1"/>
  <c r="Z217" i="4"/>
  <c r="F168" i="4"/>
  <c r="AD168" i="4" s="1"/>
  <c r="Z215" i="4"/>
  <c r="F166" i="4"/>
  <c r="AD166" i="4" s="1"/>
  <c r="Z213" i="4"/>
  <c r="F164" i="4"/>
  <c r="AD164" i="4" s="1"/>
  <c r="Z211" i="4"/>
  <c r="F162" i="4"/>
  <c r="AD162" i="4" s="1"/>
  <c r="Z209" i="4"/>
  <c r="F160" i="4"/>
  <c r="AD160" i="4" s="1"/>
  <c r="Z207" i="4"/>
  <c r="F158" i="4"/>
  <c r="AD158" i="4" s="1"/>
  <c r="Z205" i="4"/>
  <c r="F156" i="4"/>
  <c r="AD156" i="4" s="1"/>
  <c r="Z203" i="4"/>
  <c r="F154" i="4"/>
  <c r="AD154" i="4" s="1"/>
  <c r="Z201" i="4"/>
  <c r="F152" i="4"/>
  <c r="AD152" i="4" s="1"/>
  <c r="Z199" i="4"/>
  <c r="F150" i="4"/>
  <c r="AD150" i="4" s="1"/>
  <c r="AA238" i="4"/>
  <c r="AA237" i="4"/>
  <c r="AA235" i="4"/>
  <c r="AA233" i="4"/>
  <c r="AA231" i="4"/>
  <c r="AA229" i="4"/>
  <c r="AA227" i="4"/>
  <c r="AA225" i="4"/>
  <c r="AA223" i="4"/>
  <c r="AA220" i="4"/>
  <c r="AA218" i="4"/>
  <c r="AA216" i="4"/>
  <c r="AA214" i="4"/>
  <c r="AA212" i="4"/>
  <c r="AA210" i="4"/>
  <c r="AA208" i="4"/>
  <c r="AA206" i="4"/>
  <c r="AA204" i="4"/>
  <c r="AA202" i="4"/>
  <c r="AA200" i="4"/>
  <c r="AB43" i="4"/>
  <c r="AB44" i="4"/>
  <c r="AF84" i="4"/>
  <c r="AF76" i="4"/>
  <c r="AF67" i="4"/>
  <c r="AF59" i="4"/>
  <c r="AF90" i="4"/>
  <c r="AF82" i="4"/>
  <c r="AF73" i="4"/>
  <c r="AF65" i="4"/>
  <c r="AF57" i="4"/>
  <c r="AB94" i="1"/>
  <c r="AB95" i="1"/>
  <c r="AA46" i="3"/>
  <c r="AB93" i="1"/>
  <c r="AB92" i="1"/>
  <c r="D186" i="1"/>
  <c r="AB186" i="1" s="1"/>
  <c r="D162" i="1"/>
  <c r="AB162" i="1" s="1"/>
  <c r="D154" i="1"/>
  <c r="AB154" i="1" s="1"/>
  <c r="D113" i="1"/>
  <c r="AB113" i="1" s="1"/>
  <c r="D109" i="1"/>
  <c r="AB109" i="1" s="1"/>
  <c r="D105" i="1"/>
  <c r="AB105" i="1" s="1"/>
  <c r="Z176" i="1"/>
  <c r="F127" i="1"/>
  <c r="AD127" i="1" s="1"/>
  <c r="Z184" i="1"/>
  <c r="F135" i="1"/>
  <c r="AD135" i="1" s="1"/>
  <c r="D131" i="1"/>
  <c r="AB131" i="1" s="1"/>
  <c r="X180" i="1"/>
  <c r="D139" i="1"/>
  <c r="AB139" i="1" s="1"/>
  <c r="X188" i="1"/>
  <c r="Y225" i="1"/>
  <c r="E176" i="1"/>
  <c r="AC176" i="1" s="1"/>
  <c r="AA225" i="1"/>
  <c r="G176" i="1"/>
  <c r="AE176" i="1" s="1"/>
  <c r="Y227" i="1"/>
  <c r="Y276" i="1" s="1"/>
  <c r="Y325" i="1" s="1"/>
  <c r="Y374" i="1" s="1"/>
  <c r="Y423" i="1" s="1"/>
  <c r="Y472" i="1" s="1"/>
  <c r="Y521" i="1" s="1"/>
  <c r="Y570" i="1" s="1"/>
  <c r="Y619" i="1" s="1"/>
  <c r="Y668" i="1" s="1"/>
  <c r="Y717" i="1" s="1"/>
  <c r="Y766" i="1" s="1"/>
  <c r="Y815" i="1" s="1"/>
  <c r="Y864" i="1" s="1"/>
  <c r="Y913" i="1" s="1"/>
  <c r="Y962" i="1" s="1"/>
  <c r="Y1011" i="1" s="1"/>
  <c r="Y1060" i="1" s="1"/>
  <c r="Y1109" i="1" s="1"/>
  <c r="Y1158" i="1" s="1"/>
  <c r="Y1207" i="1" s="1"/>
  <c r="Y1256" i="1" s="1"/>
  <c r="Y1305" i="1" s="1"/>
  <c r="Y1354" i="1" s="1"/>
  <c r="Y1403" i="1" s="1"/>
  <c r="Y1452" i="1" s="1"/>
  <c r="Y1501" i="1" s="1"/>
  <c r="Y1554" i="1" s="1"/>
  <c r="E178" i="1"/>
  <c r="AC178" i="1" s="1"/>
  <c r="Y229" i="1"/>
  <c r="E180" i="1"/>
  <c r="AC180" i="1" s="1"/>
  <c r="AA229" i="1"/>
  <c r="G180" i="1"/>
  <c r="AE180" i="1" s="1"/>
  <c r="Y233" i="1"/>
  <c r="E184" i="1"/>
  <c r="AC184" i="1" s="1"/>
  <c r="AA233" i="1"/>
  <c r="G184" i="1"/>
  <c r="AE184" i="1" s="1"/>
  <c r="Y235" i="1"/>
  <c r="Y284" i="1" s="1"/>
  <c r="Y333" i="1" s="1"/>
  <c r="Y382" i="1" s="1"/>
  <c r="Y431" i="1" s="1"/>
  <c r="Y480" i="1" s="1"/>
  <c r="Y529" i="1" s="1"/>
  <c r="Y578" i="1" s="1"/>
  <c r="Y627" i="1" s="1"/>
  <c r="Y676" i="1" s="1"/>
  <c r="Y725" i="1" s="1"/>
  <c r="Y774" i="1" s="1"/>
  <c r="Y823" i="1" s="1"/>
  <c r="Y872" i="1" s="1"/>
  <c r="Y921" i="1" s="1"/>
  <c r="Y970" i="1" s="1"/>
  <c r="Y1019" i="1" s="1"/>
  <c r="Y1068" i="1" s="1"/>
  <c r="Y1117" i="1" s="1"/>
  <c r="Y1166" i="1" s="1"/>
  <c r="Y1215" i="1" s="1"/>
  <c r="Y1264" i="1" s="1"/>
  <c r="Y1313" i="1" s="1"/>
  <c r="Y1362" i="1" s="1"/>
  <c r="Y1411" i="1" s="1"/>
  <c r="Y1460" i="1" s="1"/>
  <c r="Y1509" i="1" s="1"/>
  <c r="Y1562" i="1" s="1"/>
  <c r="E186" i="1"/>
  <c r="AC186" i="1" s="1"/>
  <c r="Y237" i="1"/>
  <c r="E188" i="1"/>
  <c r="AC188" i="1" s="1"/>
  <c r="AA237" i="1"/>
  <c r="G188" i="1"/>
  <c r="AE188" i="1" s="1"/>
  <c r="F178" i="1"/>
  <c r="AD178" i="1" s="1"/>
  <c r="F186" i="1"/>
  <c r="AD186" i="1" s="1"/>
  <c r="Z174" i="1"/>
  <c r="F125" i="1"/>
  <c r="AD125" i="1" s="1"/>
  <c r="Z180" i="1"/>
  <c r="F131" i="1"/>
  <c r="AD131" i="1" s="1"/>
  <c r="Z182" i="1"/>
  <c r="F133" i="1"/>
  <c r="AD133" i="1" s="1"/>
  <c r="Z188" i="1"/>
  <c r="F139" i="1"/>
  <c r="AD139" i="1" s="1"/>
  <c r="D125" i="1"/>
  <c r="AB125" i="1" s="1"/>
  <c r="X174" i="1"/>
  <c r="D127" i="1"/>
  <c r="AB127" i="1" s="1"/>
  <c r="X176" i="1"/>
  <c r="D130" i="1"/>
  <c r="AB130" i="1" s="1"/>
  <c r="X179" i="1"/>
  <c r="X228" i="1" s="1"/>
  <c r="X277" i="1" s="1"/>
  <c r="X326" i="1" s="1"/>
  <c r="X375" i="1" s="1"/>
  <c r="X424" i="1" s="1"/>
  <c r="X473" i="1" s="1"/>
  <c r="X522" i="1" s="1"/>
  <c r="X571" i="1" s="1"/>
  <c r="X620" i="1" s="1"/>
  <c r="X669" i="1" s="1"/>
  <c r="X718" i="1" s="1"/>
  <c r="X767" i="1" s="1"/>
  <c r="X816" i="1" s="1"/>
  <c r="X865" i="1" s="1"/>
  <c r="X914" i="1" s="1"/>
  <c r="X963" i="1" s="1"/>
  <c r="X1012" i="1" s="1"/>
  <c r="X1061" i="1" s="1"/>
  <c r="X1110" i="1" s="1"/>
  <c r="X1159" i="1" s="1"/>
  <c r="X1208" i="1" s="1"/>
  <c r="X1257" i="1" s="1"/>
  <c r="X1306" i="1" s="1"/>
  <c r="X1355" i="1" s="1"/>
  <c r="X1404" i="1" s="1"/>
  <c r="X1453" i="1" s="1"/>
  <c r="X1502" i="1" s="1"/>
  <c r="X1555" i="1" s="1"/>
  <c r="D133" i="1"/>
  <c r="AB133" i="1" s="1"/>
  <c r="X182" i="1"/>
  <c r="D135" i="1"/>
  <c r="AB135" i="1" s="1"/>
  <c r="X184" i="1"/>
  <c r="D138" i="1"/>
  <c r="AB138" i="1" s="1"/>
  <c r="X187" i="1"/>
  <c r="X236" i="1" s="1"/>
  <c r="X285" i="1" s="1"/>
  <c r="X334" i="1" s="1"/>
  <c r="X383" i="1" s="1"/>
  <c r="X432" i="1" s="1"/>
  <c r="X481" i="1" s="1"/>
  <c r="X530" i="1" s="1"/>
  <c r="X579" i="1" s="1"/>
  <c r="X628" i="1" s="1"/>
  <c r="X677" i="1" s="1"/>
  <c r="X726" i="1" s="1"/>
  <c r="X775" i="1" s="1"/>
  <c r="X824" i="1" s="1"/>
  <c r="X873" i="1" s="1"/>
  <c r="X922" i="1" s="1"/>
  <c r="X971" i="1" s="1"/>
  <c r="X1020" i="1" s="1"/>
  <c r="X1069" i="1" s="1"/>
  <c r="X1118" i="1" s="1"/>
  <c r="X1167" i="1" s="1"/>
  <c r="X1216" i="1" s="1"/>
  <c r="X1265" i="1" s="1"/>
  <c r="X1314" i="1" s="1"/>
  <c r="X1363" i="1" s="1"/>
  <c r="X1412" i="1" s="1"/>
  <c r="X1461" i="1" s="1"/>
  <c r="X1510" i="1" s="1"/>
  <c r="X1563" i="1" s="1"/>
  <c r="F107" i="1"/>
  <c r="AD107" i="1" s="1"/>
  <c r="Z156" i="1"/>
  <c r="F111" i="1"/>
  <c r="AD111" i="1" s="1"/>
  <c r="Z160" i="1"/>
  <c r="F115" i="1"/>
  <c r="AD115" i="1" s="1"/>
  <c r="Z164" i="1"/>
  <c r="F117" i="1"/>
  <c r="AD117" i="1" s="1"/>
  <c r="Z166" i="1"/>
  <c r="F119" i="1"/>
  <c r="AD119" i="1" s="1"/>
  <c r="Z168" i="1"/>
  <c r="F121" i="1"/>
  <c r="AD121" i="1" s="1"/>
  <c r="Z170" i="1"/>
  <c r="F123" i="1"/>
  <c r="AD123" i="1" s="1"/>
  <c r="Z172" i="1"/>
  <c r="Y203" i="1"/>
  <c r="Y252" i="1" s="1"/>
  <c r="Y301" i="1" s="1"/>
  <c r="Y350" i="1" s="1"/>
  <c r="Y399" i="1" s="1"/>
  <c r="Y448" i="1" s="1"/>
  <c r="Y497" i="1" s="1"/>
  <c r="Y546" i="1" s="1"/>
  <c r="Y595" i="1" s="1"/>
  <c r="Y644" i="1" s="1"/>
  <c r="Y693" i="1" s="1"/>
  <c r="Y742" i="1" s="1"/>
  <c r="Y791" i="1" s="1"/>
  <c r="Y840" i="1" s="1"/>
  <c r="Y889" i="1" s="1"/>
  <c r="Y938" i="1" s="1"/>
  <c r="Y987" i="1" s="1"/>
  <c r="Y1036" i="1" s="1"/>
  <c r="Y1085" i="1" s="1"/>
  <c r="Y1134" i="1" s="1"/>
  <c r="Y1183" i="1" s="1"/>
  <c r="Y1232" i="1" s="1"/>
  <c r="Y1281" i="1" s="1"/>
  <c r="Y1330" i="1" s="1"/>
  <c r="Y1379" i="1" s="1"/>
  <c r="Y1428" i="1" s="1"/>
  <c r="Y1477" i="1" s="1"/>
  <c r="Y1530" i="1" s="1"/>
  <c r="E154" i="1"/>
  <c r="AC154" i="1" s="1"/>
  <c r="AA203" i="1"/>
  <c r="AA252" i="1" s="1"/>
  <c r="AA301" i="1" s="1"/>
  <c r="AA350" i="1" s="1"/>
  <c r="AA399" i="1" s="1"/>
  <c r="AA448" i="1" s="1"/>
  <c r="AA497" i="1" s="1"/>
  <c r="AA546" i="1" s="1"/>
  <c r="AA595" i="1" s="1"/>
  <c r="AA644" i="1" s="1"/>
  <c r="AA693" i="1" s="1"/>
  <c r="AA742" i="1" s="1"/>
  <c r="AA791" i="1" s="1"/>
  <c r="AA840" i="1" s="1"/>
  <c r="AA889" i="1" s="1"/>
  <c r="AA938" i="1" s="1"/>
  <c r="AA987" i="1" s="1"/>
  <c r="AA1036" i="1" s="1"/>
  <c r="AA1085" i="1" s="1"/>
  <c r="AA1134" i="1" s="1"/>
  <c r="AA1183" i="1" s="1"/>
  <c r="AA1232" i="1" s="1"/>
  <c r="AA1281" i="1" s="1"/>
  <c r="AA1330" i="1" s="1"/>
  <c r="AA1379" i="1" s="1"/>
  <c r="AA1428" i="1" s="1"/>
  <c r="AA1477" i="1" s="1"/>
  <c r="AA1530" i="1" s="1"/>
  <c r="G154" i="1"/>
  <c r="AE154" i="1" s="1"/>
  <c r="Y205" i="1"/>
  <c r="E156" i="1"/>
  <c r="AC156" i="1" s="1"/>
  <c r="AA205" i="1"/>
  <c r="G156" i="1"/>
  <c r="AE156" i="1" s="1"/>
  <c r="Y207" i="1"/>
  <c r="Y256" i="1" s="1"/>
  <c r="Y305" i="1" s="1"/>
  <c r="Y354" i="1" s="1"/>
  <c r="Y403" i="1" s="1"/>
  <c r="Y452" i="1" s="1"/>
  <c r="Y501" i="1" s="1"/>
  <c r="Y550" i="1" s="1"/>
  <c r="Y599" i="1" s="1"/>
  <c r="Y648" i="1" s="1"/>
  <c r="Y697" i="1" s="1"/>
  <c r="Y746" i="1" s="1"/>
  <c r="Y795" i="1" s="1"/>
  <c r="Y844" i="1" s="1"/>
  <c r="Y893" i="1" s="1"/>
  <c r="Y942" i="1" s="1"/>
  <c r="Y991" i="1" s="1"/>
  <c r="Y1040" i="1" s="1"/>
  <c r="Y1089" i="1" s="1"/>
  <c r="Y1138" i="1" s="1"/>
  <c r="Y1187" i="1" s="1"/>
  <c r="Y1236" i="1" s="1"/>
  <c r="Y1285" i="1" s="1"/>
  <c r="Y1334" i="1" s="1"/>
  <c r="Y1383" i="1" s="1"/>
  <c r="Y1432" i="1" s="1"/>
  <c r="Y1481" i="1" s="1"/>
  <c r="Y1534" i="1" s="1"/>
  <c r="AA207" i="1"/>
  <c r="AA256" i="1" s="1"/>
  <c r="AA305" i="1" s="1"/>
  <c r="AA354" i="1" s="1"/>
  <c r="AA403" i="1" s="1"/>
  <c r="AA452" i="1" s="1"/>
  <c r="AA501" i="1" s="1"/>
  <c r="AA550" i="1" s="1"/>
  <c r="AA599" i="1" s="1"/>
  <c r="AA648" i="1" s="1"/>
  <c r="AA697" i="1" s="1"/>
  <c r="AA746" i="1" s="1"/>
  <c r="AA795" i="1" s="1"/>
  <c r="AA844" i="1" s="1"/>
  <c r="AA893" i="1" s="1"/>
  <c r="AA942" i="1" s="1"/>
  <c r="AA991" i="1" s="1"/>
  <c r="AA1040" i="1" s="1"/>
  <c r="AA1089" i="1" s="1"/>
  <c r="AA1138" i="1" s="1"/>
  <c r="AA1187" i="1" s="1"/>
  <c r="AA1236" i="1" s="1"/>
  <c r="AA1285" i="1" s="1"/>
  <c r="AA1334" i="1" s="1"/>
  <c r="AA1383" i="1" s="1"/>
  <c r="AA1432" i="1" s="1"/>
  <c r="AA1481" i="1" s="1"/>
  <c r="AA1534" i="1" s="1"/>
  <c r="Y209" i="1"/>
  <c r="E160" i="1"/>
  <c r="AC160" i="1" s="1"/>
  <c r="AA209" i="1"/>
  <c r="G160" i="1"/>
  <c r="AE160" i="1" s="1"/>
  <c r="Y211" i="1"/>
  <c r="Y260" i="1" s="1"/>
  <c r="Y309" i="1" s="1"/>
  <c r="Y358" i="1" s="1"/>
  <c r="Y407" i="1" s="1"/>
  <c r="Y456" i="1" s="1"/>
  <c r="Y505" i="1" s="1"/>
  <c r="Y554" i="1" s="1"/>
  <c r="Y603" i="1" s="1"/>
  <c r="Y652" i="1" s="1"/>
  <c r="Y701" i="1" s="1"/>
  <c r="Y750" i="1" s="1"/>
  <c r="Y799" i="1" s="1"/>
  <c r="Y848" i="1" s="1"/>
  <c r="Y897" i="1" s="1"/>
  <c r="Y946" i="1" s="1"/>
  <c r="Y995" i="1" s="1"/>
  <c r="Y1044" i="1" s="1"/>
  <c r="Y1093" i="1" s="1"/>
  <c r="Y1142" i="1" s="1"/>
  <c r="Y1191" i="1" s="1"/>
  <c r="Y1240" i="1" s="1"/>
  <c r="Y1289" i="1" s="1"/>
  <c r="Y1338" i="1" s="1"/>
  <c r="Y1387" i="1" s="1"/>
  <c r="Y1436" i="1" s="1"/>
  <c r="Y1485" i="1" s="1"/>
  <c r="Y1538" i="1" s="1"/>
  <c r="E162" i="1"/>
  <c r="AC162" i="1" s="1"/>
  <c r="AA211" i="1"/>
  <c r="AA260" i="1" s="1"/>
  <c r="AA309" i="1" s="1"/>
  <c r="AA358" i="1" s="1"/>
  <c r="AA407" i="1" s="1"/>
  <c r="AA456" i="1" s="1"/>
  <c r="AA505" i="1" s="1"/>
  <c r="AA554" i="1" s="1"/>
  <c r="AA603" i="1" s="1"/>
  <c r="AA652" i="1" s="1"/>
  <c r="AA701" i="1" s="1"/>
  <c r="AA750" i="1" s="1"/>
  <c r="AA799" i="1" s="1"/>
  <c r="AA848" i="1" s="1"/>
  <c r="AA897" i="1" s="1"/>
  <c r="AA946" i="1" s="1"/>
  <c r="AA995" i="1" s="1"/>
  <c r="AA1044" i="1" s="1"/>
  <c r="AA1093" i="1" s="1"/>
  <c r="AA1142" i="1" s="1"/>
  <c r="AA1191" i="1" s="1"/>
  <c r="AA1240" i="1" s="1"/>
  <c r="AA1289" i="1" s="1"/>
  <c r="AA1338" i="1" s="1"/>
  <c r="AA1387" i="1" s="1"/>
  <c r="AA1436" i="1" s="1"/>
  <c r="AA1485" i="1" s="1"/>
  <c r="AA1538" i="1" s="1"/>
  <c r="G162" i="1"/>
  <c r="AE162" i="1" s="1"/>
  <c r="Y213" i="1"/>
  <c r="E164" i="1"/>
  <c r="AC164" i="1" s="1"/>
  <c r="AA213" i="1"/>
  <c r="G164" i="1"/>
  <c r="AE164" i="1" s="1"/>
  <c r="Y217" i="1"/>
  <c r="E168" i="1"/>
  <c r="AC168" i="1" s="1"/>
  <c r="AA217" i="1"/>
  <c r="G168" i="1"/>
  <c r="AE168" i="1" s="1"/>
  <c r="Y221" i="1"/>
  <c r="E172" i="1"/>
  <c r="AC172" i="1" s="1"/>
  <c r="AA221" i="1"/>
  <c r="G172" i="1"/>
  <c r="AE172" i="1" s="1"/>
  <c r="D107" i="1"/>
  <c r="AB107" i="1" s="1"/>
  <c r="X156" i="1"/>
  <c r="D111" i="1"/>
  <c r="AB111" i="1" s="1"/>
  <c r="X160" i="1"/>
  <c r="D115" i="1"/>
  <c r="AB115" i="1" s="1"/>
  <c r="X164" i="1"/>
  <c r="X166" i="1"/>
  <c r="D117" i="1"/>
  <c r="AB117" i="1" s="1"/>
  <c r="D119" i="1"/>
  <c r="AB119" i="1" s="1"/>
  <c r="X168" i="1"/>
  <c r="X170" i="1"/>
  <c r="D121" i="1"/>
  <c r="AB121" i="1" s="1"/>
  <c r="D123" i="1"/>
  <c r="AB123" i="1" s="1"/>
  <c r="X172" i="1"/>
  <c r="F154" i="1"/>
  <c r="AD154" i="1" s="1"/>
  <c r="F162" i="1"/>
  <c r="AD162" i="1" s="1"/>
  <c r="AF65" i="1"/>
  <c r="AG65" i="1" s="1"/>
  <c r="H114" i="1" s="1"/>
  <c r="AF69" i="1"/>
  <c r="AG69" i="1" s="1"/>
  <c r="H118" i="1" s="1"/>
  <c r="AF73" i="1"/>
  <c r="AG73" i="1" s="1"/>
  <c r="H122" i="1" s="1"/>
  <c r="AF77" i="1"/>
  <c r="AG77" i="1" s="1"/>
  <c r="H126" i="1" s="1"/>
  <c r="AF81" i="1"/>
  <c r="AG81" i="1" s="1"/>
  <c r="H130" i="1" s="1"/>
  <c r="AF85" i="1"/>
  <c r="AG85" i="1" s="1"/>
  <c r="H134" i="1" s="1"/>
  <c r="AF89" i="1"/>
  <c r="AG89" i="1" s="1"/>
  <c r="H138" i="1" s="1"/>
  <c r="AF59" i="1"/>
  <c r="AG59" i="1" s="1"/>
  <c r="H108" i="1" s="1"/>
  <c r="AF55" i="1"/>
  <c r="AG55" i="1" s="1"/>
  <c r="H104" i="1" s="1"/>
  <c r="AF57" i="1"/>
  <c r="AF61" i="1"/>
  <c r="AG61" i="1" s="1"/>
  <c r="H110" i="1" s="1"/>
  <c r="AF63" i="1"/>
  <c r="AF67" i="1"/>
  <c r="AF71" i="1"/>
  <c r="AG71" i="1" s="1"/>
  <c r="H120" i="1" s="1"/>
  <c r="AF75" i="1"/>
  <c r="AG75" i="1" s="1"/>
  <c r="H124" i="1" s="1"/>
  <c r="AF79" i="1"/>
  <c r="AG79" i="1" s="1"/>
  <c r="H128" i="1" s="1"/>
  <c r="AF83" i="1"/>
  <c r="AG83" i="1" s="1"/>
  <c r="H132" i="1" s="1"/>
  <c r="AF87" i="1"/>
  <c r="AG87" i="1" s="1"/>
  <c r="H136" i="1" s="1"/>
  <c r="AF91" i="1"/>
  <c r="AG91" i="1" s="1"/>
  <c r="H140" i="1" s="1"/>
  <c r="AH53" i="1"/>
  <c r="I102" i="1" s="1"/>
  <c r="AF102" i="1" s="1"/>
  <c r="AG102" i="1" s="1"/>
  <c r="AG56" i="1"/>
  <c r="H105" i="1" s="1"/>
  <c r="AG60" i="1"/>
  <c r="H109" i="1" s="1"/>
  <c r="AG64" i="1"/>
  <c r="H113" i="1" s="1"/>
  <c r="AG68" i="1"/>
  <c r="H117" i="1" s="1"/>
  <c r="AG72" i="1"/>
  <c r="H121" i="1" s="1"/>
  <c r="AH76" i="1"/>
  <c r="I125" i="1" s="1"/>
  <c r="H125" i="1"/>
  <c r="AH80" i="1"/>
  <c r="I129" i="1" s="1"/>
  <c r="H129" i="1"/>
  <c r="AH84" i="1"/>
  <c r="I133" i="1" s="1"/>
  <c r="H133" i="1"/>
  <c r="AH88" i="1"/>
  <c r="I137" i="1" s="1"/>
  <c r="H137" i="1"/>
  <c r="AH58" i="1"/>
  <c r="I107" i="1" s="1"/>
  <c r="H107" i="1"/>
  <c r="AH62" i="1"/>
  <c r="I111" i="1" s="1"/>
  <c r="H111" i="1"/>
  <c r="AH66" i="1"/>
  <c r="I115" i="1" s="1"/>
  <c r="H115" i="1"/>
  <c r="AH70" i="1"/>
  <c r="I119" i="1" s="1"/>
  <c r="H119" i="1"/>
  <c r="AH74" i="1"/>
  <c r="I123" i="1" s="1"/>
  <c r="H123" i="1"/>
  <c r="AH78" i="1"/>
  <c r="I127" i="1" s="1"/>
  <c r="H127" i="1"/>
  <c r="AH82" i="1"/>
  <c r="I131" i="1" s="1"/>
  <c r="H131" i="1"/>
  <c r="AH86" i="1"/>
  <c r="I135" i="1" s="1"/>
  <c r="H135" i="1"/>
  <c r="AH90" i="1"/>
  <c r="I139" i="1" s="1"/>
  <c r="H139" i="1"/>
  <c r="C208" i="1"/>
  <c r="G159" i="1"/>
  <c r="AE159" i="1" s="1"/>
  <c r="E159" i="1"/>
  <c r="AC159" i="1" s="1"/>
  <c r="F159" i="1"/>
  <c r="AD159" i="1" s="1"/>
  <c r="D159" i="1"/>
  <c r="AB159" i="1" s="1"/>
  <c r="C216" i="1"/>
  <c r="G167" i="1"/>
  <c r="AE167" i="1" s="1"/>
  <c r="E167" i="1"/>
  <c r="AC167" i="1" s="1"/>
  <c r="F167" i="1"/>
  <c r="AD167" i="1" s="1"/>
  <c r="D167" i="1"/>
  <c r="AB167" i="1" s="1"/>
  <c r="C224" i="1"/>
  <c r="G175" i="1"/>
  <c r="AE175" i="1" s="1"/>
  <c r="E175" i="1"/>
  <c r="AC175" i="1" s="1"/>
  <c r="F175" i="1"/>
  <c r="AD175" i="1" s="1"/>
  <c r="D175" i="1"/>
  <c r="AB175" i="1" s="1"/>
  <c r="C232" i="1"/>
  <c r="G183" i="1"/>
  <c r="AE183" i="1" s="1"/>
  <c r="E183" i="1"/>
  <c r="AC183" i="1" s="1"/>
  <c r="F183" i="1"/>
  <c r="AD183" i="1" s="1"/>
  <c r="D183" i="1"/>
  <c r="AB183" i="1" s="1"/>
  <c r="C272" i="1"/>
  <c r="G223" i="1"/>
  <c r="AE223" i="1" s="1"/>
  <c r="E223" i="1"/>
  <c r="AC223" i="1" s="1"/>
  <c r="C280" i="1"/>
  <c r="G231" i="1"/>
  <c r="AE231" i="1" s="1"/>
  <c r="E231" i="1"/>
  <c r="AC231" i="1" s="1"/>
  <c r="C202" i="1"/>
  <c r="G153" i="1"/>
  <c r="AE153" i="1" s="1"/>
  <c r="E153" i="1"/>
  <c r="AC153" i="1" s="1"/>
  <c r="D153" i="1"/>
  <c r="AB153" i="1" s="1"/>
  <c r="F153" i="1"/>
  <c r="AD153" i="1" s="1"/>
  <c r="C210" i="1"/>
  <c r="G161" i="1"/>
  <c r="AE161" i="1" s="1"/>
  <c r="E161" i="1"/>
  <c r="AC161" i="1" s="1"/>
  <c r="D161" i="1"/>
  <c r="AB161" i="1" s="1"/>
  <c r="F161" i="1"/>
  <c r="AD161" i="1" s="1"/>
  <c r="C218" i="1"/>
  <c r="G169" i="1"/>
  <c r="AE169" i="1" s="1"/>
  <c r="E169" i="1"/>
  <c r="AC169" i="1" s="1"/>
  <c r="D169" i="1"/>
  <c r="AB169" i="1" s="1"/>
  <c r="F169" i="1"/>
  <c r="AD169" i="1" s="1"/>
  <c r="C226" i="1"/>
  <c r="G177" i="1"/>
  <c r="AE177" i="1" s="1"/>
  <c r="E177" i="1"/>
  <c r="AC177" i="1" s="1"/>
  <c r="D177" i="1"/>
  <c r="AB177" i="1" s="1"/>
  <c r="F177" i="1"/>
  <c r="AD177" i="1" s="1"/>
  <c r="C234" i="1"/>
  <c r="G185" i="1"/>
  <c r="AE185" i="1" s="1"/>
  <c r="E185" i="1"/>
  <c r="AC185" i="1" s="1"/>
  <c r="D185" i="1"/>
  <c r="AB185" i="1" s="1"/>
  <c r="F185" i="1"/>
  <c r="AD185" i="1" s="1"/>
  <c r="C307" i="1"/>
  <c r="C311" i="1"/>
  <c r="C323" i="1"/>
  <c r="C327" i="1"/>
  <c r="AH71" i="1"/>
  <c r="I120" i="1" s="1"/>
  <c r="C204" i="1"/>
  <c r="G155" i="1"/>
  <c r="AE155" i="1" s="1"/>
  <c r="E155" i="1"/>
  <c r="AC155" i="1" s="1"/>
  <c r="F155" i="1"/>
  <c r="AD155" i="1" s="1"/>
  <c r="D155" i="1"/>
  <c r="AB155" i="1" s="1"/>
  <c r="C212" i="1"/>
  <c r="G163" i="1"/>
  <c r="AE163" i="1" s="1"/>
  <c r="E163" i="1"/>
  <c r="AC163" i="1" s="1"/>
  <c r="F163" i="1"/>
  <c r="AD163" i="1" s="1"/>
  <c r="D163" i="1"/>
  <c r="AB163" i="1" s="1"/>
  <c r="C220" i="1"/>
  <c r="G171" i="1"/>
  <c r="AE171" i="1" s="1"/>
  <c r="E171" i="1"/>
  <c r="AC171" i="1" s="1"/>
  <c r="F171" i="1"/>
  <c r="AD171" i="1" s="1"/>
  <c r="D171" i="1"/>
  <c r="AB171" i="1" s="1"/>
  <c r="C228" i="1"/>
  <c r="G179" i="1"/>
  <c r="AE179" i="1" s="1"/>
  <c r="E179" i="1"/>
  <c r="AC179" i="1" s="1"/>
  <c r="F179" i="1"/>
  <c r="AD179" i="1" s="1"/>
  <c r="D179" i="1"/>
  <c r="AB179" i="1" s="1"/>
  <c r="C236" i="1"/>
  <c r="G187" i="1"/>
  <c r="AE187" i="1" s="1"/>
  <c r="E187" i="1"/>
  <c r="AC187" i="1" s="1"/>
  <c r="F187" i="1"/>
  <c r="AD187" i="1" s="1"/>
  <c r="C252" i="1"/>
  <c r="G203" i="1"/>
  <c r="AE203" i="1" s="1"/>
  <c r="F203" i="1"/>
  <c r="AD203" i="1" s="1"/>
  <c r="D203" i="1"/>
  <c r="AB203" i="1" s="1"/>
  <c r="C260" i="1"/>
  <c r="G211" i="1"/>
  <c r="AE211" i="1" s="1"/>
  <c r="E211" i="1"/>
  <c r="AC211" i="1" s="1"/>
  <c r="D211" i="1"/>
  <c r="AB211" i="1" s="1"/>
  <c r="F211" i="1"/>
  <c r="AD211" i="1" s="1"/>
  <c r="C268" i="1"/>
  <c r="G219" i="1"/>
  <c r="AE219" i="1" s="1"/>
  <c r="E219" i="1"/>
  <c r="AC219" i="1" s="1"/>
  <c r="C276" i="1"/>
  <c r="F227" i="1"/>
  <c r="AD227" i="1" s="1"/>
  <c r="D227" i="1"/>
  <c r="AB227" i="1" s="1"/>
  <c r="G227" i="1"/>
  <c r="AE227" i="1" s="1"/>
  <c r="C284" i="1"/>
  <c r="F235" i="1"/>
  <c r="AD235" i="1" s="1"/>
  <c r="D235" i="1"/>
  <c r="AB235" i="1" s="1"/>
  <c r="E235" i="1"/>
  <c r="AC235" i="1" s="1"/>
  <c r="G235" i="1"/>
  <c r="AE235" i="1" s="1"/>
  <c r="C206" i="1"/>
  <c r="G157" i="1"/>
  <c r="AE157" i="1" s="1"/>
  <c r="E157" i="1"/>
  <c r="AC157" i="1" s="1"/>
  <c r="D157" i="1"/>
  <c r="AB157" i="1" s="1"/>
  <c r="F157" i="1"/>
  <c r="AD157" i="1" s="1"/>
  <c r="C214" i="1"/>
  <c r="G165" i="1"/>
  <c r="AE165" i="1" s="1"/>
  <c r="E165" i="1"/>
  <c r="AC165" i="1" s="1"/>
  <c r="D165" i="1"/>
  <c r="AB165" i="1" s="1"/>
  <c r="F165" i="1"/>
  <c r="AD165" i="1" s="1"/>
  <c r="C222" i="1"/>
  <c r="G173" i="1"/>
  <c r="AE173" i="1" s="1"/>
  <c r="E173" i="1"/>
  <c r="AC173" i="1" s="1"/>
  <c r="D173" i="1"/>
  <c r="AB173" i="1" s="1"/>
  <c r="F173" i="1"/>
  <c r="AD173" i="1" s="1"/>
  <c r="C230" i="1"/>
  <c r="G181" i="1"/>
  <c r="AE181" i="1" s="1"/>
  <c r="E181" i="1"/>
  <c r="AC181" i="1" s="1"/>
  <c r="D181" i="1"/>
  <c r="AB181" i="1" s="1"/>
  <c r="F181" i="1"/>
  <c r="AD181" i="1" s="1"/>
  <c r="C238" i="1"/>
  <c r="G189" i="1"/>
  <c r="AE189" i="1" s="1"/>
  <c r="E189" i="1"/>
  <c r="AC189" i="1" s="1"/>
  <c r="D189" i="1"/>
  <c r="AB189" i="1" s="1"/>
  <c r="F189" i="1"/>
  <c r="AD189" i="1" s="1"/>
  <c r="C303" i="1"/>
  <c r="C315" i="1"/>
  <c r="C319" i="1"/>
  <c r="C331" i="1"/>
  <c r="C335" i="1"/>
  <c r="AH54" i="1"/>
  <c r="I103" i="1" s="1"/>
  <c r="H103" i="1"/>
  <c r="G152" i="1"/>
  <c r="AE152" i="1" s="1"/>
  <c r="E152" i="1"/>
  <c r="AC152" i="1" s="1"/>
  <c r="C201" i="1"/>
  <c r="F152" i="1"/>
  <c r="AD152" i="1" s="1"/>
  <c r="D152" i="1"/>
  <c r="AB152" i="1" s="1"/>
  <c r="F151" i="1"/>
  <c r="AD151" i="1" s="1"/>
  <c r="D151" i="1"/>
  <c r="AB151" i="1" s="1"/>
  <c r="C200" i="1"/>
  <c r="G151" i="1"/>
  <c r="AE151" i="1" s="1"/>
  <c r="E151" i="1"/>
  <c r="AC151" i="1" s="1"/>
  <c r="AG52" i="1"/>
  <c r="H101" i="1" s="1"/>
  <c r="C199" i="1"/>
  <c r="G150" i="1"/>
  <c r="AE150" i="1" s="1"/>
  <c r="E150" i="1"/>
  <c r="AC150" i="1" s="1"/>
  <c r="F150" i="1"/>
  <c r="AD150" i="1" s="1"/>
  <c r="D150" i="1"/>
  <c r="AB150" i="1" s="1"/>
  <c r="F102" i="5" l="1"/>
  <c r="AD102" i="5" s="1"/>
  <c r="D115" i="9"/>
  <c r="AB115" i="9" s="1"/>
  <c r="AB95" i="8"/>
  <c r="F169" i="9"/>
  <c r="AD169" i="9" s="1"/>
  <c r="AB48" i="1"/>
  <c r="AI25" i="1" s="1"/>
  <c r="AI41" i="1" s="1"/>
  <c r="AH34" i="8"/>
  <c r="I83" i="8" s="1"/>
  <c r="AH5" i="8"/>
  <c r="I54" i="8" s="1"/>
  <c r="AH28" i="4"/>
  <c r="I77" i="4" s="1"/>
  <c r="AH25" i="8"/>
  <c r="I74" i="8" s="1"/>
  <c r="D178" i="6"/>
  <c r="AB178" i="6" s="1"/>
  <c r="D133" i="7"/>
  <c r="AB133" i="7" s="1"/>
  <c r="D120" i="8"/>
  <c r="AB120" i="8" s="1"/>
  <c r="AH17" i="8"/>
  <c r="I66" i="8" s="1"/>
  <c r="D102" i="8"/>
  <c r="AB102" i="8" s="1"/>
  <c r="D110" i="8"/>
  <c r="AB110" i="8" s="1"/>
  <c r="AH13" i="8"/>
  <c r="I62" i="8" s="1"/>
  <c r="AH21" i="8"/>
  <c r="I70" i="8" s="1"/>
  <c r="AH26" i="8"/>
  <c r="I75" i="8" s="1"/>
  <c r="AH38" i="8"/>
  <c r="I87" i="8" s="1"/>
  <c r="AB94" i="5"/>
  <c r="AH40" i="7"/>
  <c r="I89" i="7" s="1"/>
  <c r="AH21" i="7"/>
  <c r="I70" i="7" s="1"/>
  <c r="AH36" i="7"/>
  <c r="I85" i="7" s="1"/>
  <c r="AH34" i="4"/>
  <c r="I83" i="4" s="1"/>
  <c r="AH38" i="4"/>
  <c r="I87" i="4" s="1"/>
  <c r="AH32" i="4"/>
  <c r="I81" i="4" s="1"/>
  <c r="AH36" i="4"/>
  <c r="I85" i="4" s="1"/>
  <c r="AH40" i="4"/>
  <c r="I89" i="4" s="1"/>
  <c r="AA47" i="3"/>
  <c r="AB92" i="7"/>
  <c r="AB94" i="4"/>
  <c r="AH15" i="4"/>
  <c r="I64" i="4" s="1"/>
  <c r="AB48" i="5"/>
  <c r="AI25" i="5" s="1"/>
  <c r="AI41" i="5" s="1"/>
  <c r="D126" i="6"/>
  <c r="AB126" i="6" s="1"/>
  <c r="F125" i="6"/>
  <c r="AD125" i="6" s="1"/>
  <c r="AB93" i="7"/>
  <c r="AH9" i="7"/>
  <c r="I58" i="7" s="1"/>
  <c r="AH25" i="7"/>
  <c r="I74" i="7" s="1"/>
  <c r="AH9" i="8"/>
  <c r="I58" i="8" s="1"/>
  <c r="AB92" i="4"/>
  <c r="AH19" i="4"/>
  <c r="I68" i="4" s="1"/>
  <c r="AH26" i="4"/>
  <c r="I75" i="4" s="1"/>
  <c r="AH30" i="4"/>
  <c r="I79" i="4" s="1"/>
  <c r="D161" i="6"/>
  <c r="AB161" i="6" s="1"/>
  <c r="D125" i="6"/>
  <c r="AB125" i="6" s="1"/>
  <c r="AH13" i="7"/>
  <c r="I62" i="7" s="1"/>
  <c r="AH32" i="7"/>
  <c r="I81" i="7" s="1"/>
  <c r="F104" i="8"/>
  <c r="AD104" i="8" s="1"/>
  <c r="AH30" i="8"/>
  <c r="I79" i="8" s="1"/>
  <c r="AB93" i="9"/>
  <c r="AH23" i="4"/>
  <c r="I72" i="4" s="1"/>
  <c r="AB92" i="5"/>
  <c r="AH17" i="7"/>
  <c r="I66" i="7" s="1"/>
  <c r="D112" i="8"/>
  <c r="AB112" i="8" s="1"/>
  <c r="AH11" i="8"/>
  <c r="I60" i="8" s="1"/>
  <c r="AH15" i="8"/>
  <c r="I64" i="8" s="1"/>
  <c r="AH19" i="8"/>
  <c r="I68" i="8" s="1"/>
  <c r="AH23" i="8"/>
  <c r="I72" i="8" s="1"/>
  <c r="C166" i="1"/>
  <c r="G117" i="1"/>
  <c r="AE117" i="1" s="1"/>
  <c r="E117" i="1"/>
  <c r="AC117" i="1" s="1"/>
  <c r="D134" i="6"/>
  <c r="AB134" i="6" s="1"/>
  <c r="D153" i="6"/>
  <c r="AB153" i="6" s="1"/>
  <c r="D169" i="6"/>
  <c r="AB169" i="6" s="1"/>
  <c r="AB94" i="7"/>
  <c r="AB93" i="8"/>
  <c r="F118" i="8"/>
  <c r="AD118" i="8" s="1"/>
  <c r="AB94" i="9"/>
  <c r="AA48" i="3"/>
  <c r="C158" i="1"/>
  <c r="G109" i="1"/>
  <c r="AE109" i="1" s="1"/>
  <c r="E109" i="1"/>
  <c r="AC109" i="1" s="1"/>
  <c r="E227" i="1"/>
  <c r="AC227" i="1" s="1"/>
  <c r="AH61" i="1"/>
  <c r="I110" i="1" s="1"/>
  <c r="AF110" i="1" s="1"/>
  <c r="AG110" i="1" s="1"/>
  <c r="H159" i="1" s="1"/>
  <c r="AB97" i="1"/>
  <c r="AI74" i="1" s="1"/>
  <c r="AI90" i="1" s="1"/>
  <c r="AB95" i="4"/>
  <c r="AB95" i="5"/>
  <c r="D165" i="6"/>
  <c r="AB165" i="6" s="1"/>
  <c r="D125" i="7"/>
  <c r="AB125" i="7" s="1"/>
  <c r="AB94" i="8"/>
  <c r="AB92" i="8"/>
  <c r="AH7" i="8"/>
  <c r="I56" i="8" s="1"/>
  <c r="AF56" i="8" s="1"/>
  <c r="AH73" i="1"/>
  <c r="I122" i="1" s="1"/>
  <c r="AH41" i="5"/>
  <c r="I90" i="5" s="1"/>
  <c r="AB95" i="6"/>
  <c r="E203" i="1"/>
  <c r="AC203" i="1" s="1"/>
  <c r="AH75" i="1"/>
  <c r="I124" i="1" s="1"/>
  <c r="AB93" i="4"/>
  <c r="D133" i="4"/>
  <c r="AB133" i="4" s="1"/>
  <c r="AH13" i="4"/>
  <c r="I62" i="4" s="1"/>
  <c r="AH17" i="4"/>
  <c r="I66" i="4" s="1"/>
  <c r="AH21" i="4"/>
  <c r="I70" i="4" s="1"/>
  <c r="AH25" i="4"/>
  <c r="I74" i="4" s="1"/>
  <c r="AH24" i="5"/>
  <c r="I73" i="5" s="1"/>
  <c r="AF73" i="5" s="1"/>
  <c r="AB93" i="5"/>
  <c r="AB94" i="6"/>
  <c r="AB95" i="7"/>
  <c r="AH7" i="7"/>
  <c r="I56" i="7" s="1"/>
  <c r="AF56" i="7" s="1"/>
  <c r="AH11" i="7"/>
  <c r="I60" i="7" s="1"/>
  <c r="AH15" i="7"/>
  <c r="I64" i="7" s="1"/>
  <c r="AH19" i="7"/>
  <c r="I68" i="7" s="1"/>
  <c r="AH23" i="7"/>
  <c r="I72" i="7" s="1"/>
  <c r="AF72" i="7" s="1"/>
  <c r="AH30" i="7"/>
  <c r="I79" i="7" s="1"/>
  <c r="AH34" i="7"/>
  <c r="I83" i="7" s="1"/>
  <c r="AH38" i="7"/>
  <c r="I87" i="7" s="1"/>
  <c r="AH28" i="8"/>
  <c r="I77" i="8" s="1"/>
  <c r="AF77" i="8" s="1"/>
  <c r="AH32" i="8"/>
  <c r="I81" i="8" s="1"/>
  <c r="AH36" i="8"/>
  <c r="I85" i="8" s="1"/>
  <c r="AH40" i="8"/>
  <c r="I89" i="8" s="1"/>
  <c r="AB95" i="9"/>
  <c r="D107" i="9"/>
  <c r="AB107" i="9" s="1"/>
  <c r="D123" i="9"/>
  <c r="AB123" i="9" s="1"/>
  <c r="AH1526" i="4"/>
  <c r="AH1526" i="5"/>
  <c r="AH1526" i="7"/>
  <c r="AH3" i="8"/>
  <c r="I52" i="8" s="1"/>
  <c r="AH1526" i="8"/>
  <c r="AG63" i="9"/>
  <c r="H112" i="9" s="1"/>
  <c r="AG80" i="9"/>
  <c r="H129" i="9" s="1"/>
  <c r="AG53" i="9"/>
  <c r="H102" i="9" s="1"/>
  <c r="AG69" i="9"/>
  <c r="H118" i="9" s="1"/>
  <c r="AG86" i="9"/>
  <c r="H135" i="9" s="1"/>
  <c r="AG59" i="9"/>
  <c r="H108" i="9" s="1"/>
  <c r="AG91" i="9"/>
  <c r="H140" i="9" s="1"/>
  <c r="AG55" i="9"/>
  <c r="H104" i="9" s="1"/>
  <c r="AG71" i="9"/>
  <c r="H120" i="9" s="1"/>
  <c r="AG61" i="9"/>
  <c r="H110" i="9" s="1"/>
  <c r="AG78" i="9"/>
  <c r="H127" i="9" s="1"/>
  <c r="AG67" i="9"/>
  <c r="H116" i="9" s="1"/>
  <c r="AG57" i="9"/>
  <c r="H106" i="9" s="1"/>
  <c r="AG73" i="9"/>
  <c r="H122" i="9" s="1"/>
  <c r="AG76" i="9"/>
  <c r="H125" i="9" s="1"/>
  <c r="AG84" i="9"/>
  <c r="H133" i="9" s="1"/>
  <c r="AG88" i="9"/>
  <c r="H137" i="9" s="1"/>
  <c r="AA250" i="9"/>
  <c r="AA254" i="9"/>
  <c r="AA258" i="9"/>
  <c r="AA262" i="9"/>
  <c r="AA266" i="9"/>
  <c r="AA270" i="9"/>
  <c r="AA273" i="9"/>
  <c r="AA277" i="9"/>
  <c r="AA281" i="9"/>
  <c r="AA285" i="9"/>
  <c r="D202" i="9"/>
  <c r="AB202" i="9" s="1"/>
  <c r="X251" i="9"/>
  <c r="D206" i="9"/>
  <c r="AB206" i="9" s="1"/>
  <c r="X255" i="9"/>
  <c r="D210" i="9"/>
  <c r="AB210" i="9" s="1"/>
  <c r="X259" i="9"/>
  <c r="D214" i="9"/>
  <c r="AB214" i="9" s="1"/>
  <c r="X263" i="9"/>
  <c r="D218" i="9"/>
  <c r="AB218" i="9" s="1"/>
  <c r="X267" i="9"/>
  <c r="D223" i="9"/>
  <c r="AB223" i="9" s="1"/>
  <c r="X272" i="9"/>
  <c r="D227" i="9"/>
  <c r="AB227" i="9" s="1"/>
  <c r="X276" i="9"/>
  <c r="X280" i="9"/>
  <c r="D231" i="9"/>
  <c r="AB231" i="9" s="1"/>
  <c r="X284" i="9"/>
  <c r="D235" i="9"/>
  <c r="AB235" i="9" s="1"/>
  <c r="X287" i="9"/>
  <c r="D238" i="9"/>
  <c r="AB238" i="9" s="1"/>
  <c r="C154" i="9"/>
  <c r="F154" i="9" s="1"/>
  <c r="AD154" i="9" s="1"/>
  <c r="E105" i="9"/>
  <c r="AC105" i="9" s="1"/>
  <c r="G105" i="9"/>
  <c r="AE105" i="9" s="1"/>
  <c r="C162" i="9"/>
  <c r="F162" i="9" s="1"/>
  <c r="AD162" i="9" s="1"/>
  <c r="E113" i="9"/>
  <c r="AC113" i="9" s="1"/>
  <c r="G113" i="9"/>
  <c r="AE113" i="9" s="1"/>
  <c r="C170" i="9"/>
  <c r="F170" i="9" s="1"/>
  <c r="AD170" i="9" s="1"/>
  <c r="E121" i="9"/>
  <c r="AC121" i="9" s="1"/>
  <c r="G121" i="9"/>
  <c r="AE121" i="9" s="1"/>
  <c r="C177" i="9"/>
  <c r="D177" i="9" s="1"/>
  <c r="AB177" i="9" s="1"/>
  <c r="E128" i="9"/>
  <c r="AC128" i="9" s="1"/>
  <c r="G128" i="9"/>
  <c r="AE128" i="9" s="1"/>
  <c r="C185" i="9"/>
  <c r="F185" i="9" s="1"/>
  <c r="AD185" i="9" s="1"/>
  <c r="E136" i="9"/>
  <c r="AC136" i="9" s="1"/>
  <c r="G136" i="9"/>
  <c r="AE136" i="9" s="1"/>
  <c r="E151" i="9"/>
  <c r="AC151" i="9" s="1"/>
  <c r="Y200" i="9"/>
  <c r="E153" i="9"/>
  <c r="AC153" i="9" s="1"/>
  <c r="Y202" i="9"/>
  <c r="E155" i="9"/>
  <c r="AC155" i="9" s="1"/>
  <c r="Y204" i="9"/>
  <c r="E157" i="9"/>
  <c r="AC157" i="9" s="1"/>
  <c r="Y206" i="9"/>
  <c r="E159" i="9"/>
  <c r="AC159" i="9" s="1"/>
  <c r="Y208" i="9"/>
  <c r="E161" i="9"/>
  <c r="AC161" i="9" s="1"/>
  <c r="Y210" i="9"/>
  <c r="E163" i="9"/>
  <c r="AC163" i="9" s="1"/>
  <c r="Y212" i="9"/>
  <c r="E165" i="9"/>
  <c r="AC165" i="9" s="1"/>
  <c r="Y214" i="9"/>
  <c r="E167" i="9"/>
  <c r="AC167" i="9" s="1"/>
  <c r="Y216" i="9"/>
  <c r="E169" i="9"/>
  <c r="AC169" i="9" s="1"/>
  <c r="Y218" i="9"/>
  <c r="E171" i="9"/>
  <c r="AC171" i="9" s="1"/>
  <c r="Y220" i="9"/>
  <c r="X222" i="9"/>
  <c r="X224" i="9"/>
  <c r="X226" i="9"/>
  <c r="X228" i="9"/>
  <c r="X230" i="9"/>
  <c r="X232" i="9"/>
  <c r="X234" i="9"/>
  <c r="X236" i="9"/>
  <c r="E189" i="9"/>
  <c r="AC189" i="9" s="1"/>
  <c r="Y238" i="9"/>
  <c r="AG65" i="9"/>
  <c r="H114" i="9" s="1"/>
  <c r="Y248" i="9"/>
  <c r="Y252" i="9"/>
  <c r="Y256" i="9"/>
  <c r="Y260" i="9"/>
  <c r="Y264" i="9"/>
  <c r="Y268" i="9"/>
  <c r="Y271" i="9"/>
  <c r="Y275" i="9"/>
  <c r="Y279" i="9"/>
  <c r="Y283" i="9"/>
  <c r="F200" i="9"/>
  <c r="AD200" i="9" s="1"/>
  <c r="Z249" i="9"/>
  <c r="F204" i="9"/>
  <c r="AD204" i="9" s="1"/>
  <c r="Z253" i="9"/>
  <c r="F208" i="9"/>
  <c r="AD208" i="9" s="1"/>
  <c r="Z257" i="9"/>
  <c r="F212" i="9"/>
  <c r="AD212" i="9" s="1"/>
  <c r="Z261" i="9"/>
  <c r="F216" i="9"/>
  <c r="AD216" i="9" s="1"/>
  <c r="Z265" i="9"/>
  <c r="F220" i="9"/>
  <c r="AD220" i="9" s="1"/>
  <c r="Z269" i="9"/>
  <c r="F225" i="9"/>
  <c r="AD225" i="9" s="1"/>
  <c r="Z274" i="9"/>
  <c r="Z278" i="9"/>
  <c r="F229" i="9"/>
  <c r="AD229" i="9" s="1"/>
  <c r="Z282" i="9"/>
  <c r="F233" i="9"/>
  <c r="AD233" i="9" s="1"/>
  <c r="Z286" i="9"/>
  <c r="F237" i="9"/>
  <c r="AD237" i="9" s="1"/>
  <c r="C152" i="9"/>
  <c r="D152" i="9" s="1"/>
  <c r="AB152" i="9" s="1"/>
  <c r="E103" i="9"/>
  <c r="AC103" i="9" s="1"/>
  <c r="G103" i="9"/>
  <c r="AE103" i="9" s="1"/>
  <c r="C160" i="9"/>
  <c r="F160" i="9" s="1"/>
  <c r="AD160" i="9" s="1"/>
  <c r="E111" i="9"/>
  <c r="AC111" i="9" s="1"/>
  <c r="G111" i="9"/>
  <c r="AE111" i="9" s="1"/>
  <c r="C168" i="9"/>
  <c r="F168" i="9" s="1"/>
  <c r="AD168" i="9" s="1"/>
  <c r="E119" i="9"/>
  <c r="AC119" i="9" s="1"/>
  <c r="G119" i="9"/>
  <c r="AE119" i="9" s="1"/>
  <c r="C175" i="9"/>
  <c r="F175" i="9" s="1"/>
  <c r="AD175" i="9" s="1"/>
  <c r="E126" i="9"/>
  <c r="AC126" i="9" s="1"/>
  <c r="G126" i="9"/>
  <c r="AE126" i="9" s="1"/>
  <c r="C183" i="9"/>
  <c r="D183" i="9" s="1"/>
  <c r="AB183" i="9" s="1"/>
  <c r="E134" i="9"/>
  <c r="AC134" i="9" s="1"/>
  <c r="G134" i="9"/>
  <c r="AE134" i="9" s="1"/>
  <c r="Z199" i="9"/>
  <c r="F152" i="9"/>
  <c r="AD152" i="9" s="1"/>
  <c r="Z201" i="9"/>
  <c r="Z203" i="9"/>
  <c r="Z205" i="9"/>
  <c r="Z207" i="9"/>
  <c r="Z209" i="9"/>
  <c r="Z211" i="9"/>
  <c r="Z213" i="9"/>
  <c r="Z215" i="9"/>
  <c r="Z217" i="9"/>
  <c r="Z219" i="9"/>
  <c r="Z221" i="9"/>
  <c r="G174" i="9"/>
  <c r="AE174" i="9" s="1"/>
  <c r="AA223" i="9"/>
  <c r="G176" i="9"/>
  <c r="AE176" i="9" s="1"/>
  <c r="AA225" i="9"/>
  <c r="G178" i="9"/>
  <c r="AE178" i="9" s="1"/>
  <c r="AA227" i="9"/>
  <c r="G180" i="9"/>
  <c r="AE180" i="9" s="1"/>
  <c r="AA229" i="9"/>
  <c r="G182" i="9"/>
  <c r="AE182" i="9" s="1"/>
  <c r="AA231" i="9"/>
  <c r="G184" i="9"/>
  <c r="AE184" i="9" s="1"/>
  <c r="AA233" i="9"/>
  <c r="G186" i="9"/>
  <c r="AE186" i="9" s="1"/>
  <c r="AA235" i="9"/>
  <c r="G188" i="9"/>
  <c r="AE188" i="9" s="1"/>
  <c r="AA237" i="9"/>
  <c r="D128" i="9"/>
  <c r="AB128" i="9" s="1"/>
  <c r="D136" i="9"/>
  <c r="AB136" i="9" s="1"/>
  <c r="AH26" i="9"/>
  <c r="I75" i="9" s="1"/>
  <c r="AH28" i="9"/>
  <c r="I77" i="9" s="1"/>
  <c r="AF77" i="9" s="1"/>
  <c r="AH30" i="9"/>
  <c r="I79" i="9" s="1"/>
  <c r="AH32" i="9"/>
  <c r="I81" i="9" s="1"/>
  <c r="AH34" i="9"/>
  <c r="I83" i="9" s="1"/>
  <c r="AH36" i="9"/>
  <c r="I85" i="9" s="1"/>
  <c r="AF85" i="9" s="1"/>
  <c r="AH38" i="9"/>
  <c r="I87" i="9" s="1"/>
  <c r="AH40" i="9"/>
  <c r="I89" i="9" s="1"/>
  <c r="AF89" i="9" s="1"/>
  <c r="F103" i="9"/>
  <c r="AD103" i="9" s="1"/>
  <c r="F105" i="9"/>
  <c r="AD105" i="9" s="1"/>
  <c r="F111" i="9"/>
  <c r="AD111" i="9" s="1"/>
  <c r="F113" i="9"/>
  <c r="AD113" i="9" s="1"/>
  <c r="F119" i="9"/>
  <c r="AD119" i="9" s="1"/>
  <c r="F121" i="9"/>
  <c r="AD121" i="9" s="1"/>
  <c r="AB48" i="9"/>
  <c r="AI25" i="9" s="1"/>
  <c r="AG82" i="9"/>
  <c r="H131" i="9" s="1"/>
  <c r="AG90" i="9"/>
  <c r="H139" i="9" s="1"/>
  <c r="AA248" i="9"/>
  <c r="AA252" i="9"/>
  <c r="AA256" i="9"/>
  <c r="AA260" i="9"/>
  <c r="AA264" i="9"/>
  <c r="AA268" i="9"/>
  <c r="AA271" i="9"/>
  <c r="AA275" i="9"/>
  <c r="AA279" i="9"/>
  <c r="AA283" i="9"/>
  <c r="D200" i="9"/>
  <c r="AB200" i="9" s="1"/>
  <c r="X249" i="9"/>
  <c r="D204" i="9"/>
  <c r="AB204" i="9" s="1"/>
  <c r="X253" i="9"/>
  <c r="D208" i="9"/>
  <c r="AB208" i="9" s="1"/>
  <c r="X257" i="9"/>
  <c r="D212" i="9"/>
  <c r="AB212" i="9" s="1"/>
  <c r="X261" i="9"/>
  <c r="D216" i="9"/>
  <c r="AB216" i="9" s="1"/>
  <c r="X265" i="9"/>
  <c r="D220" i="9"/>
  <c r="AB220" i="9" s="1"/>
  <c r="X269" i="9"/>
  <c r="D225" i="9"/>
  <c r="AB225" i="9" s="1"/>
  <c r="X274" i="9"/>
  <c r="X278" i="9"/>
  <c r="D229" i="9"/>
  <c r="AB229" i="9" s="1"/>
  <c r="X282" i="9"/>
  <c r="D233" i="9"/>
  <c r="AB233" i="9" s="1"/>
  <c r="X286" i="9"/>
  <c r="D237" i="9"/>
  <c r="AB237" i="9" s="1"/>
  <c r="C150" i="9"/>
  <c r="D150" i="9" s="1"/>
  <c r="AB150" i="9" s="1"/>
  <c r="E101" i="9"/>
  <c r="AC101" i="9" s="1"/>
  <c r="G101" i="9"/>
  <c r="AE101" i="9" s="1"/>
  <c r="C158" i="9"/>
  <c r="D158" i="9" s="1"/>
  <c r="AB158" i="9" s="1"/>
  <c r="E109" i="9"/>
  <c r="AC109" i="9" s="1"/>
  <c r="G109" i="9"/>
  <c r="AE109" i="9" s="1"/>
  <c r="C166" i="9"/>
  <c r="D166" i="9" s="1"/>
  <c r="AB166" i="9" s="1"/>
  <c r="E117" i="9"/>
  <c r="AC117" i="9" s="1"/>
  <c r="G117" i="9"/>
  <c r="AE117" i="9" s="1"/>
  <c r="C173" i="9"/>
  <c r="F173" i="9" s="1"/>
  <c r="AD173" i="9" s="1"/>
  <c r="E124" i="9"/>
  <c r="AC124" i="9" s="1"/>
  <c r="G124" i="9"/>
  <c r="AE124" i="9" s="1"/>
  <c r="C181" i="9"/>
  <c r="F181" i="9" s="1"/>
  <c r="AD181" i="9" s="1"/>
  <c r="E132" i="9"/>
  <c r="AC132" i="9" s="1"/>
  <c r="G132" i="9"/>
  <c r="AE132" i="9" s="1"/>
  <c r="X199" i="9"/>
  <c r="X201" i="9"/>
  <c r="D154" i="9"/>
  <c r="AB154" i="9" s="1"/>
  <c r="X203" i="9"/>
  <c r="X205" i="9"/>
  <c r="X207" i="9"/>
  <c r="X209" i="9"/>
  <c r="X211" i="9"/>
  <c r="X213" i="9"/>
  <c r="X215" i="9"/>
  <c r="D168" i="9"/>
  <c r="AB168" i="9" s="1"/>
  <c r="X217" i="9"/>
  <c r="D170" i="9"/>
  <c r="AB170" i="9" s="1"/>
  <c r="X219" i="9"/>
  <c r="X221" i="9"/>
  <c r="E174" i="9"/>
  <c r="AC174" i="9" s="1"/>
  <c r="Y223" i="9"/>
  <c r="E176" i="9"/>
  <c r="AC176" i="9" s="1"/>
  <c r="Y225" i="9"/>
  <c r="E178" i="9"/>
  <c r="AC178" i="9" s="1"/>
  <c r="Y227" i="9"/>
  <c r="E180" i="9"/>
  <c r="AC180" i="9" s="1"/>
  <c r="Y229" i="9"/>
  <c r="E182" i="9"/>
  <c r="AC182" i="9" s="1"/>
  <c r="Y231" i="9"/>
  <c r="E184" i="9"/>
  <c r="AC184" i="9" s="1"/>
  <c r="Y233" i="9"/>
  <c r="E186" i="9"/>
  <c r="AC186" i="9" s="1"/>
  <c r="Y235" i="9"/>
  <c r="E188" i="9"/>
  <c r="AC188" i="9" s="1"/>
  <c r="Y237" i="9"/>
  <c r="Y250" i="9"/>
  <c r="Y254" i="9"/>
  <c r="Y258" i="9"/>
  <c r="Y262" i="9"/>
  <c r="Y266" i="9"/>
  <c r="Y270" i="9"/>
  <c r="Y273" i="9"/>
  <c r="Y277" i="9"/>
  <c r="Y281" i="9"/>
  <c r="Y285" i="9"/>
  <c r="F202" i="9"/>
  <c r="AD202" i="9" s="1"/>
  <c r="Z251" i="9"/>
  <c r="F206" i="9"/>
  <c r="AD206" i="9" s="1"/>
  <c r="Z255" i="9"/>
  <c r="F210" i="9"/>
  <c r="AD210" i="9" s="1"/>
  <c r="Z259" i="9"/>
  <c r="F214" i="9"/>
  <c r="AD214" i="9" s="1"/>
  <c r="Z263" i="9"/>
  <c r="F218" i="9"/>
  <c r="AD218" i="9" s="1"/>
  <c r="Z267" i="9"/>
  <c r="F223" i="9"/>
  <c r="AD223" i="9" s="1"/>
  <c r="Z272" i="9"/>
  <c r="F227" i="9"/>
  <c r="AD227" i="9" s="1"/>
  <c r="Z276" i="9"/>
  <c r="Z280" i="9"/>
  <c r="F231" i="9"/>
  <c r="AD231" i="9" s="1"/>
  <c r="Z284" i="9"/>
  <c r="F235" i="9"/>
  <c r="AD235" i="9" s="1"/>
  <c r="Z287" i="9"/>
  <c r="F238" i="9"/>
  <c r="AD238" i="9" s="1"/>
  <c r="C156" i="9"/>
  <c r="E107" i="9"/>
  <c r="AC107" i="9" s="1"/>
  <c r="G107" i="9"/>
  <c r="AE107" i="9" s="1"/>
  <c r="C164" i="9"/>
  <c r="F164" i="9" s="1"/>
  <c r="AD164" i="9" s="1"/>
  <c r="E115" i="9"/>
  <c r="AC115" i="9" s="1"/>
  <c r="G115" i="9"/>
  <c r="AE115" i="9" s="1"/>
  <c r="C172" i="9"/>
  <c r="E123" i="9"/>
  <c r="AC123" i="9" s="1"/>
  <c r="G123" i="9"/>
  <c r="AE123" i="9" s="1"/>
  <c r="C179" i="9"/>
  <c r="D179" i="9" s="1"/>
  <c r="AB179" i="9" s="1"/>
  <c r="E130" i="9"/>
  <c r="AC130" i="9" s="1"/>
  <c r="G130" i="9"/>
  <c r="AE130" i="9" s="1"/>
  <c r="C187" i="9"/>
  <c r="F187" i="9" s="1"/>
  <c r="AD187" i="9" s="1"/>
  <c r="E138" i="9"/>
  <c r="AC138" i="9" s="1"/>
  <c r="G138" i="9"/>
  <c r="AE138" i="9" s="1"/>
  <c r="G151" i="9"/>
  <c r="AE151" i="9" s="1"/>
  <c r="AA200" i="9"/>
  <c r="G153" i="9"/>
  <c r="AE153" i="9" s="1"/>
  <c r="AA202" i="9"/>
  <c r="G155" i="9"/>
  <c r="AE155" i="9" s="1"/>
  <c r="AA204" i="9"/>
  <c r="G157" i="9"/>
  <c r="AE157" i="9" s="1"/>
  <c r="AA206" i="9"/>
  <c r="G159" i="9"/>
  <c r="AE159" i="9" s="1"/>
  <c r="AA208" i="9"/>
  <c r="G161" i="9"/>
  <c r="AE161" i="9" s="1"/>
  <c r="AA210" i="9"/>
  <c r="G163" i="9"/>
  <c r="AE163" i="9" s="1"/>
  <c r="AA212" i="9"/>
  <c r="G165" i="9"/>
  <c r="AE165" i="9" s="1"/>
  <c r="AA214" i="9"/>
  <c r="G167" i="9"/>
  <c r="AE167" i="9" s="1"/>
  <c r="AA216" i="9"/>
  <c r="G169" i="9"/>
  <c r="AE169" i="9" s="1"/>
  <c r="AA218" i="9"/>
  <c r="G171" i="9"/>
  <c r="AE171" i="9" s="1"/>
  <c r="AA220" i="9"/>
  <c r="Z222" i="9"/>
  <c r="Z224" i="9"/>
  <c r="F177" i="9"/>
  <c r="AD177" i="9" s="1"/>
  <c r="Z226" i="9"/>
  <c r="F179" i="9"/>
  <c r="AD179" i="9" s="1"/>
  <c r="Z228" i="9"/>
  <c r="Z230" i="9"/>
  <c r="F183" i="9"/>
  <c r="AD183" i="9" s="1"/>
  <c r="Z232" i="9"/>
  <c r="Z234" i="9"/>
  <c r="Z236" i="9"/>
  <c r="G189" i="9"/>
  <c r="AE189" i="9" s="1"/>
  <c r="AA238" i="9"/>
  <c r="AH3" i="9"/>
  <c r="I52" i="9" s="1"/>
  <c r="AF52" i="9" s="1"/>
  <c r="AH5" i="9"/>
  <c r="I54" i="9" s="1"/>
  <c r="AF54" i="9" s="1"/>
  <c r="AH7" i="9"/>
  <c r="I56" i="9" s="1"/>
  <c r="AF56" i="9" s="1"/>
  <c r="AH9" i="9"/>
  <c r="I58" i="9" s="1"/>
  <c r="AF58" i="9" s="1"/>
  <c r="AH11" i="9"/>
  <c r="I60" i="9" s="1"/>
  <c r="AF60" i="9" s="1"/>
  <c r="AH13" i="9"/>
  <c r="I62" i="9" s="1"/>
  <c r="AF62" i="9" s="1"/>
  <c r="AH15" i="9"/>
  <c r="I64" i="9" s="1"/>
  <c r="AF64" i="9" s="1"/>
  <c r="AH17" i="9"/>
  <c r="I66" i="9" s="1"/>
  <c r="AF66" i="9" s="1"/>
  <c r="AH19" i="9"/>
  <c r="I68" i="9" s="1"/>
  <c r="AF68" i="9" s="1"/>
  <c r="AH21" i="9"/>
  <c r="I70" i="9" s="1"/>
  <c r="AF70" i="9" s="1"/>
  <c r="AH23" i="9"/>
  <c r="I72" i="9" s="1"/>
  <c r="AF72" i="9" s="1"/>
  <c r="AH25" i="9"/>
  <c r="I74" i="9" s="1"/>
  <c r="AF74" i="9" s="1"/>
  <c r="AB92" i="9"/>
  <c r="D101" i="9"/>
  <c r="AB101" i="9" s="1"/>
  <c r="D105" i="9"/>
  <c r="AB105" i="9" s="1"/>
  <c r="D109" i="9"/>
  <c r="AB109" i="9" s="1"/>
  <c r="D113" i="9"/>
  <c r="AB113" i="9" s="1"/>
  <c r="D117" i="9"/>
  <c r="AB117" i="9" s="1"/>
  <c r="D121" i="9"/>
  <c r="AB121" i="9" s="1"/>
  <c r="AF75" i="9"/>
  <c r="AF79" i="9"/>
  <c r="AF81" i="9"/>
  <c r="AF83" i="9"/>
  <c r="AF87" i="9"/>
  <c r="F124" i="9"/>
  <c r="AD124" i="9" s="1"/>
  <c r="F126" i="9"/>
  <c r="AD126" i="9" s="1"/>
  <c r="F128" i="9"/>
  <c r="AD128" i="9" s="1"/>
  <c r="F130" i="9"/>
  <c r="AD130" i="9" s="1"/>
  <c r="F132" i="9"/>
  <c r="AD132" i="9" s="1"/>
  <c r="F134" i="9"/>
  <c r="AD134" i="9" s="1"/>
  <c r="F136" i="9"/>
  <c r="AD136" i="9" s="1"/>
  <c r="F138" i="9"/>
  <c r="AD138" i="9" s="1"/>
  <c r="AG57" i="8"/>
  <c r="H106" i="8" s="1"/>
  <c r="AG73" i="8"/>
  <c r="H122" i="8" s="1"/>
  <c r="AG90" i="8"/>
  <c r="H139" i="8" s="1"/>
  <c r="AG59" i="8"/>
  <c r="H108" i="8" s="1"/>
  <c r="AG76" i="8"/>
  <c r="H125" i="8" s="1"/>
  <c r="AB48" i="8"/>
  <c r="AI25" i="8" s="1"/>
  <c r="AA251" i="8"/>
  <c r="AA255" i="8"/>
  <c r="AA259" i="8"/>
  <c r="AA263" i="8"/>
  <c r="AA267" i="8"/>
  <c r="AA272" i="8"/>
  <c r="AA276" i="8"/>
  <c r="AA280" i="8"/>
  <c r="AA284" i="8"/>
  <c r="AA287" i="8"/>
  <c r="Z250" i="8"/>
  <c r="F201" i="8"/>
  <c r="AD201" i="8" s="1"/>
  <c r="Z254" i="8"/>
  <c r="F205" i="8"/>
  <c r="AD205" i="8" s="1"/>
  <c r="Z258" i="8"/>
  <c r="F209" i="8"/>
  <c r="AD209" i="8" s="1"/>
  <c r="Z262" i="8"/>
  <c r="F213" i="8"/>
  <c r="AD213" i="8" s="1"/>
  <c r="Z266" i="8"/>
  <c r="F217" i="8"/>
  <c r="AD217" i="8" s="1"/>
  <c r="Z270" i="8"/>
  <c r="F221" i="8"/>
  <c r="AD221" i="8" s="1"/>
  <c r="Z273" i="8"/>
  <c r="F224" i="8"/>
  <c r="AD224" i="8" s="1"/>
  <c r="Z277" i="8"/>
  <c r="F228" i="8"/>
  <c r="AD228" i="8" s="1"/>
  <c r="Z281" i="8"/>
  <c r="F232" i="8"/>
  <c r="AD232" i="8" s="1"/>
  <c r="Z285" i="8"/>
  <c r="F236" i="8"/>
  <c r="AD236" i="8" s="1"/>
  <c r="C155" i="8"/>
  <c r="D155" i="8" s="1"/>
  <c r="AB155" i="8" s="1"/>
  <c r="E106" i="8"/>
  <c r="AC106" i="8" s="1"/>
  <c r="G106" i="8"/>
  <c r="AE106" i="8" s="1"/>
  <c r="C163" i="8"/>
  <c r="D163" i="8" s="1"/>
  <c r="AB163" i="8" s="1"/>
  <c r="E114" i="8"/>
  <c r="AC114" i="8" s="1"/>
  <c r="G114" i="8"/>
  <c r="AE114" i="8" s="1"/>
  <c r="C171" i="8"/>
  <c r="E122" i="8"/>
  <c r="AC122" i="8" s="1"/>
  <c r="G122" i="8"/>
  <c r="AE122" i="8" s="1"/>
  <c r="C180" i="8"/>
  <c r="E131" i="8"/>
  <c r="AC131" i="8" s="1"/>
  <c r="G131" i="8"/>
  <c r="AE131" i="8" s="1"/>
  <c r="C188" i="8"/>
  <c r="E139" i="8"/>
  <c r="AC139" i="8" s="1"/>
  <c r="G139" i="8"/>
  <c r="AE139" i="8" s="1"/>
  <c r="X200" i="8"/>
  <c r="X202" i="8"/>
  <c r="X204" i="8"/>
  <c r="X206" i="8"/>
  <c r="X208" i="8"/>
  <c r="X210" i="8"/>
  <c r="X212" i="8"/>
  <c r="X214" i="8"/>
  <c r="X216" i="8"/>
  <c r="X218" i="8"/>
  <c r="X220" i="8"/>
  <c r="Y222" i="8"/>
  <c r="E173" i="8"/>
  <c r="AC173" i="8" s="1"/>
  <c r="Y224" i="8"/>
  <c r="E175" i="8"/>
  <c r="AC175" i="8" s="1"/>
  <c r="Y226" i="8"/>
  <c r="E177" i="8"/>
  <c r="AC177" i="8" s="1"/>
  <c r="Y228" i="8"/>
  <c r="E179" i="8"/>
  <c r="AC179" i="8" s="1"/>
  <c r="Y230" i="8"/>
  <c r="E181" i="8"/>
  <c r="AC181" i="8" s="1"/>
  <c r="Y232" i="8"/>
  <c r="E183" i="8"/>
  <c r="AC183" i="8" s="1"/>
  <c r="Y234" i="8"/>
  <c r="E185" i="8"/>
  <c r="AC185" i="8" s="1"/>
  <c r="Y236" i="8"/>
  <c r="E187" i="8"/>
  <c r="AC187" i="8" s="1"/>
  <c r="X238" i="8"/>
  <c r="AG63" i="8"/>
  <c r="H112" i="8" s="1"/>
  <c r="AG80" i="8"/>
  <c r="H129" i="8" s="1"/>
  <c r="Y251" i="8"/>
  <c r="Y255" i="8"/>
  <c r="Y259" i="8"/>
  <c r="Y263" i="8"/>
  <c r="Y267" i="8"/>
  <c r="Y272" i="8"/>
  <c r="Y276" i="8"/>
  <c r="Y280" i="8"/>
  <c r="Y284" i="8"/>
  <c r="Y287" i="8"/>
  <c r="X250" i="8"/>
  <c r="D201" i="8"/>
  <c r="AB201" i="8" s="1"/>
  <c r="X254" i="8"/>
  <c r="D205" i="8"/>
  <c r="AB205" i="8" s="1"/>
  <c r="X258" i="8"/>
  <c r="D209" i="8"/>
  <c r="AB209" i="8" s="1"/>
  <c r="X262" i="8"/>
  <c r="D213" i="8"/>
  <c r="AB213" i="8" s="1"/>
  <c r="X266" i="8"/>
  <c r="D217" i="8"/>
  <c r="AB217" i="8" s="1"/>
  <c r="X270" i="8"/>
  <c r="D221" i="8"/>
  <c r="AB221" i="8" s="1"/>
  <c r="X273" i="8"/>
  <c r="D224" i="8"/>
  <c r="AB224" i="8" s="1"/>
  <c r="X277" i="8"/>
  <c r="D228" i="8"/>
  <c r="AB228" i="8" s="1"/>
  <c r="X281" i="8"/>
  <c r="D232" i="8"/>
  <c r="AB232" i="8" s="1"/>
  <c r="X285" i="8"/>
  <c r="D236" i="8"/>
  <c r="AB236" i="8" s="1"/>
  <c r="C157" i="8"/>
  <c r="F157" i="8" s="1"/>
  <c r="AD157" i="8" s="1"/>
  <c r="E108" i="8"/>
  <c r="AC108" i="8" s="1"/>
  <c r="G108" i="8"/>
  <c r="AE108" i="8" s="1"/>
  <c r="C165" i="8"/>
  <c r="E116" i="8"/>
  <c r="AC116" i="8" s="1"/>
  <c r="G116" i="8"/>
  <c r="AE116" i="8" s="1"/>
  <c r="C174" i="8"/>
  <c r="D174" i="8" s="1"/>
  <c r="AB174" i="8" s="1"/>
  <c r="E125" i="8"/>
  <c r="AC125" i="8" s="1"/>
  <c r="G125" i="8"/>
  <c r="AE125" i="8" s="1"/>
  <c r="C182" i="8"/>
  <c r="E133" i="8"/>
  <c r="AC133" i="8" s="1"/>
  <c r="G133" i="8"/>
  <c r="AE133" i="8" s="1"/>
  <c r="C189" i="8"/>
  <c r="D189" i="8" s="1"/>
  <c r="AB189" i="8" s="1"/>
  <c r="E140" i="8"/>
  <c r="AC140" i="8" s="1"/>
  <c r="G140" i="8"/>
  <c r="AE140" i="8" s="1"/>
  <c r="Z200" i="8"/>
  <c r="Z202" i="8"/>
  <c r="Z204" i="8"/>
  <c r="Z206" i="8"/>
  <c r="Z208" i="8"/>
  <c r="Z210" i="8"/>
  <c r="Z212" i="8"/>
  <c r="F163" i="8"/>
  <c r="AD163" i="8" s="1"/>
  <c r="Z214" i="8"/>
  <c r="Z216" i="8"/>
  <c r="Z218" i="8"/>
  <c r="Z220" i="8"/>
  <c r="F171" i="8"/>
  <c r="AD171" i="8" s="1"/>
  <c r="AA222" i="8"/>
  <c r="G173" i="8"/>
  <c r="AE173" i="8" s="1"/>
  <c r="AA224" i="8"/>
  <c r="G175" i="8"/>
  <c r="AE175" i="8" s="1"/>
  <c r="AA226" i="8"/>
  <c r="G177" i="8"/>
  <c r="AE177" i="8" s="1"/>
  <c r="AA228" i="8"/>
  <c r="G179" i="8"/>
  <c r="AE179" i="8" s="1"/>
  <c r="AA230" i="8"/>
  <c r="G181" i="8"/>
  <c r="AE181" i="8" s="1"/>
  <c r="AA232" i="8"/>
  <c r="G183" i="8"/>
  <c r="AE183" i="8" s="1"/>
  <c r="AA234" i="8"/>
  <c r="G185" i="8"/>
  <c r="AE185" i="8" s="1"/>
  <c r="AA236" i="8"/>
  <c r="G187" i="8"/>
  <c r="AE187" i="8" s="1"/>
  <c r="Z238" i="8"/>
  <c r="F189" i="8"/>
  <c r="AD189" i="8" s="1"/>
  <c r="AG65" i="8"/>
  <c r="H114" i="8" s="1"/>
  <c r="AG82" i="8"/>
  <c r="H131" i="8" s="1"/>
  <c r="AG67" i="8"/>
  <c r="H116" i="8" s="1"/>
  <c r="AG84" i="8"/>
  <c r="H133" i="8" s="1"/>
  <c r="AA249" i="8"/>
  <c r="AA253" i="8"/>
  <c r="AA257" i="8"/>
  <c r="AA261" i="8"/>
  <c r="AA265" i="8"/>
  <c r="AA269" i="8"/>
  <c r="AA274" i="8"/>
  <c r="AA278" i="8"/>
  <c r="AA282" i="8"/>
  <c r="AA286" i="8"/>
  <c r="Z248" i="8"/>
  <c r="F199" i="8"/>
  <c r="AD199" i="8" s="1"/>
  <c r="Z252" i="8"/>
  <c r="F203" i="8"/>
  <c r="AD203" i="8" s="1"/>
  <c r="Z256" i="8"/>
  <c r="F207" i="8"/>
  <c r="AD207" i="8" s="1"/>
  <c r="Z260" i="8"/>
  <c r="F211" i="8"/>
  <c r="AD211" i="8" s="1"/>
  <c r="Z264" i="8"/>
  <c r="F215" i="8"/>
  <c r="AD215" i="8" s="1"/>
  <c r="Z268" i="8"/>
  <c r="F219" i="8"/>
  <c r="AD219" i="8" s="1"/>
  <c r="Z271" i="8"/>
  <c r="F222" i="8"/>
  <c r="AD222" i="8" s="1"/>
  <c r="Z275" i="8"/>
  <c r="F226" i="8"/>
  <c r="AD226" i="8" s="1"/>
  <c r="Z279" i="8"/>
  <c r="F230" i="8"/>
  <c r="AD230" i="8" s="1"/>
  <c r="Z283" i="8"/>
  <c r="F234" i="8"/>
  <c r="AD234" i="8" s="1"/>
  <c r="C151" i="8"/>
  <c r="E102" i="8"/>
  <c r="AC102" i="8" s="1"/>
  <c r="G102" i="8"/>
  <c r="AE102" i="8" s="1"/>
  <c r="C159" i="8"/>
  <c r="F159" i="8" s="1"/>
  <c r="AD159" i="8" s="1"/>
  <c r="E110" i="8"/>
  <c r="AC110" i="8" s="1"/>
  <c r="G110" i="8"/>
  <c r="AE110" i="8" s="1"/>
  <c r="C167" i="8"/>
  <c r="E118" i="8"/>
  <c r="AC118" i="8" s="1"/>
  <c r="G118" i="8"/>
  <c r="AE118" i="8" s="1"/>
  <c r="C176" i="8"/>
  <c r="E127" i="8"/>
  <c r="AC127" i="8" s="1"/>
  <c r="G127" i="8"/>
  <c r="AE127" i="8" s="1"/>
  <c r="C184" i="8"/>
  <c r="D184" i="8" s="1"/>
  <c r="AB184" i="8" s="1"/>
  <c r="E135" i="8"/>
  <c r="AC135" i="8" s="1"/>
  <c r="G135" i="8"/>
  <c r="AE135" i="8" s="1"/>
  <c r="E150" i="8"/>
  <c r="AC150" i="8" s="1"/>
  <c r="Y199" i="8"/>
  <c r="E152" i="8"/>
  <c r="AC152" i="8" s="1"/>
  <c r="Y201" i="8"/>
  <c r="E154" i="8"/>
  <c r="AC154" i="8" s="1"/>
  <c r="Y203" i="8"/>
  <c r="E156" i="8"/>
  <c r="AC156" i="8" s="1"/>
  <c r="Y205" i="8"/>
  <c r="Y207" i="8"/>
  <c r="E158" i="8"/>
  <c r="AC158" i="8" s="1"/>
  <c r="Y209" i="8"/>
  <c r="E160" i="8"/>
  <c r="AC160" i="8" s="1"/>
  <c r="Y211" i="8"/>
  <c r="E162" i="8"/>
  <c r="AC162" i="8" s="1"/>
  <c r="Y213" i="8"/>
  <c r="E164" i="8"/>
  <c r="AC164" i="8" s="1"/>
  <c r="Y215" i="8"/>
  <c r="E166" i="8"/>
  <c r="AC166" i="8" s="1"/>
  <c r="Y217" i="8"/>
  <c r="E168" i="8"/>
  <c r="AC168" i="8" s="1"/>
  <c r="Y219" i="8"/>
  <c r="E170" i="8"/>
  <c r="AC170" i="8" s="1"/>
  <c r="Y221" i="8"/>
  <c r="E172" i="8"/>
  <c r="AC172" i="8" s="1"/>
  <c r="X223" i="8"/>
  <c r="X225" i="8"/>
  <c r="D176" i="8"/>
  <c r="AB176" i="8" s="1"/>
  <c r="X227" i="8"/>
  <c r="X229" i="8"/>
  <c r="D180" i="8"/>
  <c r="AB180" i="8" s="1"/>
  <c r="X231" i="8"/>
  <c r="X233" i="8"/>
  <c r="X235" i="8"/>
  <c r="X237" i="8"/>
  <c r="D188" i="8"/>
  <c r="AB188" i="8" s="1"/>
  <c r="AG55" i="8"/>
  <c r="H104" i="8" s="1"/>
  <c r="AG71" i="8"/>
  <c r="H120" i="8" s="1"/>
  <c r="AG88" i="8"/>
  <c r="H137" i="8" s="1"/>
  <c r="Y249" i="8"/>
  <c r="Y253" i="8"/>
  <c r="Y257" i="8"/>
  <c r="Y261" i="8"/>
  <c r="Y265" i="8"/>
  <c r="Y269" i="8"/>
  <c r="Y274" i="8"/>
  <c r="Y278" i="8"/>
  <c r="Y282" i="8"/>
  <c r="Y286" i="8"/>
  <c r="X248" i="8"/>
  <c r="D199" i="8"/>
  <c r="AB199" i="8" s="1"/>
  <c r="X252" i="8"/>
  <c r="D203" i="8"/>
  <c r="AB203" i="8" s="1"/>
  <c r="X256" i="8"/>
  <c r="D207" i="8"/>
  <c r="AB207" i="8" s="1"/>
  <c r="X260" i="8"/>
  <c r="D211" i="8"/>
  <c r="AB211" i="8" s="1"/>
  <c r="X264" i="8"/>
  <c r="D215" i="8"/>
  <c r="AB215" i="8" s="1"/>
  <c r="X268" i="8"/>
  <c r="D219" i="8"/>
  <c r="AB219" i="8" s="1"/>
  <c r="X271" i="8"/>
  <c r="D222" i="8"/>
  <c r="AB222" i="8" s="1"/>
  <c r="X275" i="8"/>
  <c r="D226" i="8"/>
  <c r="AB226" i="8" s="1"/>
  <c r="X279" i="8"/>
  <c r="D230" i="8"/>
  <c r="AB230" i="8" s="1"/>
  <c r="X283" i="8"/>
  <c r="D234" i="8"/>
  <c r="AB234" i="8" s="1"/>
  <c r="C153" i="8"/>
  <c r="F153" i="8" s="1"/>
  <c r="AD153" i="8" s="1"/>
  <c r="E104" i="8"/>
  <c r="AC104" i="8" s="1"/>
  <c r="G104" i="8"/>
  <c r="AE104" i="8" s="1"/>
  <c r="C161" i="8"/>
  <c r="E112" i="8"/>
  <c r="AC112" i="8" s="1"/>
  <c r="G112" i="8"/>
  <c r="AE112" i="8" s="1"/>
  <c r="C169" i="8"/>
  <c r="D169" i="8" s="1"/>
  <c r="AB169" i="8" s="1"/>
  <c r="E120" i="8"/>
  <c r="AC120" i="8" s="1"/>
  <c r="G120" i="8"/>
  <c r="AE120" i="8" s="1"/>
  <c r="C178" i="8"/>
  <c r="F178" i="8" s="1"/>
  <c r="AD178" i="8" s="1"/>
  <c r="E129" i="8"/>
  <c r="AC129" i="8" s="1"/>
  <c r="G129" i="8"/>
  <c r="AE129" i="8" s="1"/>
  <c r="C186" i="8"/>
  <c r="F186" i="8" s="1"/>
  <c r="AD186" i="8" s="1"/>
  <c r="E137" i="8"/>
  <c r="AC137" i="8" s="1"/>
  <c r="G137" i="8"/>
  <c r="AE137" i="8" s="1"/>
  <c r="G150" i="8"/>
  <c r="AE150" i="8" s="1"/>
  <c r="AA199" i="8"/>
  <c r="G152" i="8"/>
  <c r="AE152" i="8" s="1"/>
  <c r="AA201" i="8"/>
  <c r="G154" i="8"/>
  <c r="AE154" i="8" s="1"/>
  <c r="AA203" i="8"/>
  <c r="G156" i="8"/>
  <c r="AE156" i="8" s="1"/>
  <c r="AA205" i="8"/>
  <c r="AA207" i="8"/>
  <c r="G158" i="8"/>
  <c r="AE158" i="8" s="1"/>
  <c r="AA209" i="8"/>
  <c r="G160" i="8"/>
  <c r="AE160" i="8" s="1"/>
  <c r="AA211" i="8"/>
  <c r="G162" i="8"/>
  <c r="AE162" i="8" s="1"/>
  <c r="AA213" i="8"/>
  <c r="G164" i="8"/>
  <c r="AE164" i="8" s="1"/>
  <c r="AA215" i="8"/>
  <c r="G166" i="8"/>
  <c r="AE166" i="8" s="1"/>
  <c r="AA217" i="8"/>
  <c r="G168" i="8"/>
  <c r="AE168" i="8" s="1"/>
  <c r="AA219" i="8"/>
  <c r="G170" i="8"/>
  <c r="AE170" i="8" s="1"/>
  <c r="AA221" i="8"/>
  <c r="G172" i="8"/>
  <c r="AE172" i="8" s="1"/>
  <c r="Z223" i="8"/>
  <c r="Z225" i="8"/>
  <c r="F176" i="8"/>
  <c r="AD176" i="8" s="1"/>
  <c r="Z227" i="8"/>
  <c r="Z229" i="8"/>
  <c r="F180" i="8"/>
  <c r="AD180" i="8" s="1"/>
  <c r="Z231" i="8"/>
  <c r="F182" i="8"/>
  <c r="AD182" i="8" s="1"/>
  <c r="Z233" i="8"/>
  <c r="Z235" i="8"/>
  <c r="Z237" i="8"/>
  <c r="D106" i="8"/>
  <c r="AB106" i="8" s="1"/>
  <c r="D114" i="8"/>
  <c r="AB114" i="8" s="1"/>
  <c r="D122" i="8"/>
  <c r="AB122" i="8" s="1"/>
  <c r="F106" i="8"/>
  <c r="AD106" i="8" s="1"/>
  <c r="F108" i="8"/>
  <c r="AD108" i="8" s="1"/>
  <c r="F114" i="8"/>
  <c r="AD114" i="8" s="1"/>
  <c r="F116" i="8"/>
  <c r="AD116" i="8" s="1"/>
  <c r="F122" i="8"/>
  <c r="AD122" i="8" s="1"/>
  <c r="F140" i="8"/>
  <c r="AD140" i="8" s="1"/>
  <c r="D125" i="8"/>
  <c r="AB125" i="8" s="1"/>
  <c r="D127" i="8"/>
  <c r="AB127" i="8" s="1"/>
  <c r="D131" i="8"/>
  <c r="AB131" i="8" s="1"/>
  <c r="D133" i="8"/>
  <c r="AB133" i="8" s="1"/>
  <c r="D135" i="8"/>
  <c r="AB135" i="8" s="1"/>
  <c r="D139" i="8"/>
  <c r="AB139" i="8" s="1"/>
  <c r="AF52" i="8"/>
  <c r="AF54" i="8"/>
  <c r="AF58" i="8"/>
  <c r="AF60" i="8"/>
  <c r="AF62" i="8"/>
  <c r="AF64" i="8"/>
  <c r="AF66" i="8"/>
  <c r="AF68" i="8"/>
  <c r="AF70" i="8"/>
  <c r="AF72" i="8"/>
  <c r="AF74" i="8"/>
  <c r="AH42" i="8"/>
  <c r="I91" i="8" s="1"/>
  <c r="AF91" i="8" s="1"/>
  <c r="F125" i="8"/>
  <c r="AD125" i="8" s="1"/>
  <c r="F127" i="8"/>
  <c r="AD127" i="8" s="1"/>
  <c r="F129" i="8"/>
  <c r="AD129" i="8" s="1"/>
  <c r="F131" i="8"/>
  <c r="AD131" i="8" s="1"/>
  <c r="F133" i="8"/>
  <c r="AD133" i="8" s="1"/>
  <c r="F135" i="8"/>
  <c r="AD135" i="8" s="1"/>
  <c r="F137" i="8"/>
  <c r="AD137" i="8" s="1"/>
  <c r="F139" i="8"/>
  <c r="AD139" i="8" s="1"/>
  <c r="AF75" i="8"/>
  <c r="AF79" i="8"/>
  <c r="AF81" i="8"/>
  <c r="AF83" i="8"/>
  <c r="AF85" i="8"/>
  <c r="AF87" i="8"/>
  <c r="AF89" i="8"/>
  <c r="AH53" i="8"/>
  <c r="I102" i="8" s="1"/>
  <c r="AF102" i="8" s="1"/>
  <c r="AH61" i="8"/>
  <c r="I110" i="8" s="1"/>
  <c r="AF110" i="8" s="1"/>
  <c r="AH69" i="8"/>
  <c r="I118" i="8" s="1"/>
  <c r="AF118" i="8" s="1"/>
  <c r="AH78" i="8"/>
  <c r="I127" i="8" s="1"/>
  <c r="AF127" i="8" s="1"/>
  <c r="AH86" i="8"/>
  <c r="I135" i="8" s="1"/>
  <c r="AF135" i="8" s="1"/>
  <c r="AG65" i="7"/>
  <c r="H114" i="7" s="1"/>
  <c r="AG82" i="7"/>
  <c r="H131" i="7" s="1"/>
  <c r="AG67" i="7"/>
  <c r="H116" i="7" s="1"/>
  <c r="AG84" i="7"/>
  <c r="H133" i="7" s="1"/>
  <c r="AA249" i="7"/>
  <c r="AA253" i="7"/>
  <c r="AA257" i="7"/>
  <c r="AA261" i="7"/>
  <c r="AA265" i="7"/>
  <c r="AA269" i="7"/>
  <c r="AA274" i="7"/>
  <c r="AA278" i="7"/>
  <c r="AA282" i="7"/>
  <c r="AA286" i="7"/>
  <c r="F199" i="7"/>
  <c r="AD199" i="7" s="1"/>
  <c r="Z248" i="7"/>
  <c r="F203" i="7"/>
  <c r="AD203" i="7" s="1"/>
  <c r="Z252" i="7"/>
  <c r="F207" i="7"/>
  <c r="AD207" i="7" s="1"/>
  <c r="Z256" i="7"/>
  <c r="F211" i="7"/>
  <c r="AD211" i="7" s="1"/>
  <c r="Z260" i="7"/>
  <c r="F215" i="7"/>
  <c r="AD215" i="7" s="1"/>
  <c r="Z264" i="7"/>
  <c r="F219" i="7"/>
  <c r="AD219" i="7" s="1"/>
  <c r="Z268" i="7"/>
  <c r="F222" i="7"/>
  <c r="AD222" i="7" s="1"/>
  <c r="Z271" i="7"/>
  <c r="F226" i="7"/>
  <c r="AD226" i="7" s="1"/>
  <c r="Z275" i="7"/>
  <c r="F230" i="7"/>
  <c r="AD230" i="7" s="1"/>
  <c r="Z279" i="7"/>
  <c r="F234" i="7"/>
  <c r="AD234" i="7" s="1"/>
  <c r="Z283" i="7"/>
  <c r="C151" i="7"/>
  <c r="E102" i="7"/>
  <c r="AC102" i="7" s="1"/>
  <c r="G102" i="7"/>
  <c r="AE102" i="7" s="1"/>
  <c r="C159" i="7"/>
  <c r="F159" i="7" s="1"/>
  <c r="AD159" i="7" s="1"/>
  <c r="E110" i="7"/>
  <c r="AC110" i="7" s="1"/>
  <c r="G110" i="7"/>
  <c r="AE110" i="7" s="1"/>
  <c r="C167" i="7"/>
  <c r="E118" i="7"/>
  <c r="AC118" i="7" s="1"/>
  <c r="G118" i="7"/>
  <c r="AE118" i="7" s="1"/>
  <c r="C176" i="7"/>
  <c r="D176" i="7" s="1"/>
  <c r="AB176" i="7" s="1"/>
  <c r="E127" i="7"/>
  <c r="AC127" i="7" s="1"/>
  <c r="G127" i="7"/>
  <c r="AE127" i="7" s="1"/>
  <c r="C184" i="7"/>
  <c r="D184" i="7" s="1"/>
  <c r="AB184" i="7" s="1"/>
  <c r="E135" i="7"/>
  <c r="AC135" i="7" s="1"/>
  <c r="G135" i="7"/>
  <c r="AE135" i="7" s="1"/>
  <c r="E150" i="7"/>
  <c r="AC150" i="7" s="1"/>
  <c r="Y199" i="7"/>
  <c r="E152" i="7"/>
  <c r="AC152" i="7" s="1"/>
  <c r="Y201" i="7"/>
  <c r="E154" i="7"/>
  <c r="AC154" i="7" s="1"/>
  <c r="Y203" i="7"/>
  <c r="E156" i="7"/>
  <c r="AC156" i="7" s="1"/>
  <c r="Y205" i="7"/>
  <c r="E158" i="7"/>
  <c r="AC158" i="7" s="1"/>
  <c r="Y207" i="7"/>
  <c r="E160" i="7"/>
  <c r="AC160" i="7" s="1"/>
  <c r="Y209" i="7"/>
  <c r="E162" i="7"/>
  <c r="AC162" i="7" s="1"/>
  <c r="Y211" i="7"/>
  <c r="E164" i="7"/>
  <c r="AC164" i="7" s="1"/>
  <c r="Y213" i="7"/>
  <c r="E166" i="7"/>
  <c r="AC166" i="7" s="1"/>
  <c r="Y215" i="7"/>
  <c r="E168" i="7"/>
  <c r="AC168" i="7" s="1"/>
  <c r="Y217" i="7"/>
  <c r="E170" i="7"/>
  <c r="AC170" i="7" s="1"/>
  <c r="Y219" i="7"/>
  <c r="E172" i="7"/>
  <c r="AC172" i="7" s="1"/>
  <c r="Y221" i="7"/>
  <c r="X223" i="7"/>
  <c r="X225" i="7"/>
  <c r="X227" i="7"/>
  <c r="X229" i="7"/>
  <c r="X231" i="7"/>
  <c r="X233" i="7"/>
  <c r="X235" i="7"/>
  <c r="X237" i="7"/>
  <c r="AG55" i="7"/>
  <c r="H104" i="7" s="1"/>
  <c r="AG71" i="7"/>
  <c r="H120" i="7" s="1"/>
  <c r="AG88" i="7"/>
  <c r="H137" i="7" s="1"/>
  <c r="Y249" i="7"/>
  <c r="Y253" i="7"/>
  <c r="Y257" i="7"/>
  <c r="Y261" i="7"/>
  <c r="Y265" i="7"/>
  <c r="Y269" i="7"/>
  <c r="Y274" i="7"/>
  <c r="Y278" i="7"/>
  <c r="Y282" i="7"/>
  <c r="Y286" i="7"/>
  <c r="D199" i="7"/>
  <c r="AB199" i="7" s="1"/>
  <c r="X248" i="7"/>
  <c r="D203" i="7"/>
  <c r="AB203" i="7" s="1"/>
  <c r="X252" i="7"/>
  <c r="D207" i="7"/>
  <c r="AB207" i="7" s="1"/>
  <c r="X256" i="7"/>
  <c r="D211" i="7"/>
  <c r="AB211" i="7" s="1"/>
  <c r="X260" i="7"/>
  <c r="D215" i="7"/>
  <c r="AB215" i="7" s="1"/>
  <c r="X264" i="7"/>
  <c r="D219" i="7"/>
  <c r="AB219" i="7" s="1"/>
  <c r="X268" i="7"/>
  <c r="D222" i="7"/>
  <c r="AB222" i="7" s="1"/>
  <c r="X271" i="7"/>
  <c r="D226" i="7"/>
  <c r="AB226" i="7" s="1"/>
  <c r="X275" i="7"/>
  <c r="D230" i="7"/>
  <c r="AB230" i="7" s="1"/>
  <c r="X279" i="7"/>
  <c r="D234" i="7"/>
  <c r="AB234" i="7" s="1"/>
  <c r="X283" i="7"/>
  <c r="C153" i="7"/>
  <c r="D153" i="7" s="1"/>
  <c r="AB153" i="7" s="1"/>
  <c r="E104" i="7"/>
  <c r="AC104" i="7" s="1"/>
  <c r="G104" i="7"/>
  <c r="AE104" i="7" s="1"/>
  <c r="C161" i="7"/>
  <c r="D161" i="7" s="1"/>
  <c r="AB161" i="7" s="1"/>
  <c r="E112" i="7"/>
  <c r="AC112" i="7" s="1"/>
  <c r="G112" i="7"/>
  <c r="AE112" i="7" s="1"/>
  <c r="C169" i="7"/>
  <c r="F169" i="7" s="1"/>
  <c r="AD169" i="7" s="1"/>
  <c r="E120" i="7"/>
  <c r="AC120" i="7" s="1"/>
  <c r="G120" i="7"/>
  <c r="AE120" i="7" s="1"/>
  <c r="C178" i="7"/>
  <c r="F178" i="7" s="1"/>
  <c r="AD178" i="7" s="1"/>
  <c r="E129" i="7"/>
  <c r="AC129" i="7" s="1"/>
  <c r="G129" i="7"/>
  <c r="AE129" i="7" s="1"/>
  <c r="C186" i="7"/>
  <c r="D186" i="7" s="1"/>
  <c r="AB186" i="7" s="1"/>
  <c r="E137" i="7"/>
  <c r="AC137" i="7" s="1"/>
  <c r="G137" i="7"/>
  <c r="AE137" i="7" s="1"/>
  <c r="G150" i="7"/>
  <c r="AE150" i="7" s="1"/>
  <c r="AA199" i="7"/>
  <c r="G152" i="7"/>
  <c r="AE152" i="7" s="1"/>
  <c r="AA201" i="7"/>
  <c r="G154" i="7"/>
  <c r="AE154" i="7" s="1"/>
  <c r="AA203" i="7"/>
  <c r="G156" i="7"/>
  <c r="AE156" i="7" s="1"/>
  <c r="AA205" i="7"/>
  <c r="G158" i="7"/>
  <c r="AE158" i="7" s="1"/>
  <c r="AA207" i="7"/>
  <c r="G160" i="7"/>
  <c r="AE160" i="7" s="1"/>
  <c r="AA209" i="7"/>
  <c r="G162" i="7"/>
  <c r="AE162" i="7" s="1"/>
  <c r="AA211" i="7"/>
  <c r="G164" i="7"/>
  <c r="AE164" i="7" s="1"/>
  <c r="AA213" i="7"/>
  <c r="G166" i="7"/>
  <c r="AE166" i="7" s="1"/>
  <c r="AA215" i="7"/>
  <c r="G168" i="7"/>
  <c r="AE168" i="7" s="1"/>
  <c r="AA217" i="7"/>
  <c r="G170" i="7"/>
  <c r="AE170" i="7" s="1"/>
  <c r="AA219" i="7"/>
  <c r="G172" i="7"/>
  <c r="AE172" i="7" s="1"/>
  <c r="AA221" i="7"/>
  <c r="Z223" i="7"/>
  <c r="Z225" i="7"/>
  <c r="Z227" i="7"/>
  <c r="Z229" i="7"/>
  <c r="Z231" i="7"/>
  <c r="F184" i="7"/>
  <c r="AD184" i="7" s="1"/>
  <c r="Z233" i="7"/>
  <c r="F186" i="7"/>
  <c r="AD186" i="7" s="1"/>
  <c r="Z235" i="7"/>
  <c r="Z237" i="7"/>
  <c r="D127" i="7"/>
  <c r="AB127" i="7" s="1"/>
  <c r="D131" i="7"/>
  <c r="AB131" i="7" s="1"/>
  <c r="D135" i="7"/>
  <c r="AB135" i="7" s="1"/>
  <c r="D139" i="7"/>
  <c r="AB139" i="7" s="1"/>
  <c r="AF58" i="7"/>
  <c r="AF60" i="7"/>
  <c r="AF62" i="7"/>
  <c r="AF64" i="7"/>
  <c r="AF66" i="7"/>
  <c r="AF68" i="7"/>
  <c r="AF70" i="7"/>
  <c r="AF74" i="7"/>
  <c r="AH42" i="7"/>
  <c r="I91" i="7" s="1"/>
  <c r="F127" i="7"/>
  <c r="AD127" i="7" s="1"/>
  <c r="F129" i="7"/>
  <c r="AD129" i="7" s="1"/>
  <c r="F135" i="7"/>
  <c r="AD135" i="7" s="1"/>
  <c r="F137" i="7"/>
  <c r="AD137" i="7" s="1"/>
  <c r="AF79" i="7"/>
  <c r="AF81" i="7"/>
  <c r="AF83" i="7"/>
  <c r="AF85" i="7"/>
  <c r="AF87" i="7"/>
  <c r="AF89" i="7"/>
  <c r="AH53" i="7"/>
  <c r="I102" i="7" s="1"/>
  <c r="AF102" i="7" s="1"/>
  <c r="AH61" i="7"/>
  <c r="I110" i="7" s="1"/>
  <c r="AH69" i="7"/>
  <c r="I118" i="7" s="1"/>
  <c r="AF118" i="7" s="1"/>
  <c r="AH78" i="7"/>
  <c r="I127" i="7" s="1"/>
  <c r="AH86" i="7"/>
  <c r="I135" i="7" s="1"/>
  <c r="AF135" i="7" s="1"/>
  <c r="AG57" i="7"/>
  <c r="H106" i="7" s="1"/>
  <c r="AG73" i="7"/>
  <c r="H122" i="7" s="1"/>
  <c r="AG90" i="7"/>
  <c r="H139" i="7" s="1"/>
  <c r="AG59" i="7"/>
  <c r="H108" i="7" s="1"/>
  <c r="AG76" i="7"/>
  <c r="H125" i="7" s="1"/>
  <c r="AB48" i="7"/>
  <c r="AI25" i="7" s="1"/>
  <c r="AA251" i="7"/>
  <c r="AA255" i="7"/>
  <c r="AA259" i="7"/>
  <c r="AA263" i="7"/>
  <c r="AA267" i="7"/>
  <c r="AA272" i="7"/>
  <c r="AA276" i="7"/>
  <c r="AA280" i="7"/>
  <c r="AA284" i="7"/>
  <c r="AA287" i="7"/>
  <c r="F201" i="7"/>
  <c r="AD201" i="7" s="1"/>
  <c r="Z250" i="7"/>
  <c r="F205" i="7"/>
  <c r="AD205" i="7" s="1"/>
  <c r="Z254" i="7"/>
  <c r="F209" i="7"/>
  <c r="AD209" i="7" s="1"/>
  <c r="Z258" i="7"/>
  <c r="F213" i="7"/>
  <c r="AD213" i="7" s="1"/>
  <c r="Z262" i="7"/>
  <c r="F217" i="7"/>
  <c r="AD217" i="7" s="1"/>
  <c r="Z266" i="7"/>
  <c r="F221" i="7"/>
  <c r="AD221" i="7" s="1"/>
  <c r="Z270" i="7"/>
  <c r="F224" i="7"/>
  <c r="AD224" i="7" s="1"/>
  <c r="Z273" i="7"/>
  <c r="F228" i="7"/>
  <c r="AD228" i="7" s="1"/>
  <c r="Z277" i="7"/>
  <c r="F232" i="7"/>
  <c r="AD232" i="7" s="1"/>
  <c r="Z281" i="7"/>
  <c r="F236" i="7"/>
  <c r="AD236" i="7" s="1"/>
  <c r="Z285" i="7"/>
  <c r="C155" i="7"/>
  <c r="F155" i="7" s="1"/>
  <c r="AD155" i="7" s="1"/>
  <c r="E106" i="7"/>
  <c r="AC106" i="7" s="1"/>
  <c r="G106" i="7"/>
  <c r="AE106" i="7" s="1"/>
  <c r="C163" i="7"/>
  <c r="D163" i="7" s="1"/>
  <c r="AB163" i="7" s="1"/>
  <c r="E114" i="7"/>
  <c r="AC114" i="7" s="1"/>
  <c r="G114" i="7"/>
  <c r="AE114" i="7" s="1"/>
  <c r="C171" i="7"/>
  <c r="E122" i="7"/>
  <c r="AC122" i="7" s="1"/>
  <c r="G122" i="7"/>
  <c r="AE122" i="7" s="1"/>
  <c r="C180" i="7"/>
  <c r="E131" i="7"/>
  <c r="AC131" i="7" s="1"/>
  <c r="G131" i="7"/>
  <c r="AE131" i="7" s="1"/>
  <c r="C188" i="7"/>
  <c r="F188" i="7" s="1"/>
  <c r="AD188" i="7" s="1"/>
  <c r="E139" i="7"/>
  <c r="AC139" i="7" s="1"/>
  <c r="G139" i="7"/>
  <c r="AE139" i="7" s="1"/>
  <c r="D151" i="7"/>
  <c r="AB151" i="7" s="1"/>
  <c r="X200" i="7"/>
  <c r="X202" i="7"/>
  <c r="D155" i="7"/>
  <c r="AB155" i="7" s="1"/>
  <c r="X204" i="7"/>
  <c r="X206" i="7"/>
  <c r="D159" i="7"/>
  <c r="AB159" i="7" s="1"/>
  <c r="X208" i="7"/>
  <c r="X210" i="7"/>
  <c r="X212" i="7"/>
  <c r="X214" i="7"/>
  <c r="D167" i="7"/>
  <c r="AB167" i="7" s="1"/>
  <c r="X216" i="7"/>
  <c r="D169" i="7"/>
  <c r="AB169" i="7" s="1"/>
  <c r="X218" i="7"/>
  <c r="D171" i="7"/>
  <c r="AB171" i="7" s="1"/>
  <c r="X220" i="7"/>
  <c r="E173" i="7"/>
  <c r="AC173" i="7" s="1"/>
  <c r="Y222" i="7"/>
  <c r="E175" i="7"/>
  <c r="AC175" i="7" s="1"/>
  <c r="Y224" i="7"/>
  <c r="E177" i="7"/>
  <c r="AC177" i="7" s="1"/>
  <c r="Y226" i="7"/>
  <c r="E179" i="7"/>
  <c r="AC179" i="7" s="1"/>
  <c r="Y228" i="7"/>
  <c r="E181" i="7"/>
  <c r="AC181" i="7" s="1"/>
  <c r="Y230" i="7"/>
  <c r="E183" i="7"/>
  <c r="AC183" i="7" s="1"/>
  <c r="Y232" i="7"/>
  <c r="E185" i="7"/>
  <c r="AC185" i="7" s="1"/>
  <c r="Y234" i="7"/>
  <c r="E187" i="7"/>
  <c r="AC187" i="7" s="1"/>
  <c r="Y236" i="7"/>
  <c r="X238" i="7"/>
  <c r="AG63" i="7"/>
  <c r="H112" i="7" s="1"/>
  <c r="AG80" i="7"/>
  <c r="H129" i="7" s="1"/>
  <c r="Y251" i="7"/>
  <c r="Y255" i="7"/>
  <c r="Y259" i="7"/>
  <c r="Y263" i="7"/>
  <c r="Y267" i="7"/>
  <c r="Y272" i="7"/>
  <c r="Y276" i="7"/>
  <c r="Y280" i="7"/>
  <c r="Y284" i="7"/>
  <c r="Y287" i="7"/>
  <c r="D201" i="7"/>
  <c r="AB201" i="7" s="1"/>
  <c r="X250" i="7"/>
  <c r="D205" i="7"/>
  <c r="AB205" i="7" s="1"/>
  <c r="X254" i="7"/>
  <c r="D209" i="7"/>
  <c r="AB209" i="7" s="1"/>
  <c r="X258" i="7"/>
  <c r="D213" i="7"/>
  <c r="AB213" i="7" s="1"/>
  <c r="X262" i="7"/>
  <c r="D217" i="7"/>
  <c r="AB217" i="7" s="1"/>
  <c r="X266" i="7"/>
  <c r="D221" i="7"/>
  <c r="AB221" i="7" s="1"/>
  <c r="X270" i="7"/>
  <c r="D224" i="7"/>
  <c r="AB224" i="7" s="1"/>
  <c r="X273" i="7"/>
  <c r="D228" i="7"/>
  <c r="AB228" i="7" s="1"/>
  <c r="X277" i="7"/>
  <c r="D232" i="7"/>
  <c r="AB232" i="7" s="1"/>
  <c r="X281" i="7"/>
  <c r="D236" i="7"/>
  <c r="AB236" i="7" s="1"/>
  <c r="X285" i="7"/>
  <c r="C157" i="7"/>
  <c r="F157" i="7" s="1"/>
  <c r="AD157" i="7" s="1"/>
  <c r="E108" i="7"/>
  <c r="AC108" i="7" s="1"/>
  <c r="G108" i="7"/>
  <c r="AE108" i="7" s="1"/>
  <c r="C165" i="7"/>
  <c r="D165" i="7" s="1"/>
  <c r="AB165" i="7" s="1"/>
  <c r="E116" i="7"/>
  <c r="AC116" i="7" s="1"/>
  <c r="G116" i="7"/>
  <c r="AE116" i="7" s="1"/>
  <c r="C174" i="7"/>
  <c r="E125" i="7"/>
  <c r="AC125" i="7" s="1"/>
  <c r="G125" i="7"/>
  <c r="AE125" i="7" s="1"/>
  <c r="C182" i="7"/>
  <c r="D182" i="7" s="1"/>
  <c r="AB182" i="7" s="1"/>
  <c r="E133" i="7"/>
  <c r="AC133" i="7" s="1"/>
  <c r="G133" i="7"/>
  <c r="AE133" i="7" s="1"/>
  <c r="C189" i="7"/>
  <c r="F189" i="7" s="1"/>
  <c r="AD189" i="7" s="1"/>
  <c r="E140" i="7"/>
  <c r="AC140" i="7" s="1"/>
  <c r="G140" i="7"/>
  <c r="AE140" i="7" s="1"/>
  <c r="F151" i="7"/>
  <c r="AD151" i="7" s="1"/>
  <c r="Z200" i="7"/>
  <c r="Z202" i="7"/>
  <c r="Z204" i="7"/>
  <c r="Z206" i="7"/>
  <c r="Z208" i="7"/>
  <c r="Z210" i="7"/>
  <c r="Z212" i="7"/>
  <c r="Z214" i="7"/>
  <c r="F167" i="7"/>
  <c r="AD167" i="7" s="1"/>
  <c r="Z216" i="7"/>
  <c r="Z218" i="7"/>
  <c r="F171" i="7"/>
  <c r="AD171" i="7" s="1"/>
  <c r="Z220" i="7"/>
  <c r="G173" i="7"/>
  <c r="AE173" i="7" s="1"/>
  <c r="AA222" i="7"/>
  <c r="G175" i="7"/>
  <c r="AE175" i="7" s="1"/>
  <c r="AA224" i="7"/>
  <c r="G177" i="7"/>
  <c r="AE177" i="7" s="1"/>
  <c r="AA226" i="7"/>
  <c r="G179" i="7"/>
  <c r="AE179" i="7" s="1"/>
  <c r="AA228" i="7"/>
  <c r="G181" i="7"/>
  <c r="AE181" i="7" s="1"/>
  <c r="AA230" i="7"/>
  <c r="AE183" i="7"/>
  <c r="G183" i="7"/>
  <c r="AA232" i="7"/>
  <c r="G185" i="7"/>
  <c r="AE185" i="7" s="1"/>
  <c r="AA234" i="7"/>
  <c r="G187" i="7"/>
  <c r="AE187" i="7" s="1"/>
  <c r="AA236" i="7"/>
  <c r="Z238" i="7"/>
  <c r="D102" i="7"/>
  <c r="AB102" i="7" s="1"/>
  <c r="D106" i="7"/>
  <c r="AB106" i="7" s="1"/>
  <c r="D110" i="7"/>
  <c r="AB110" i="7" s="1"/>
  <c r="D114" i="7"/>
  <c r="AB114" i="7" s="1"/>
  <c r="D118" i="7"/>
  <c r="AB118" i="7" s="1"/>
  <c r="D122" i="7"/>
  <c r="AB122" i="7" s="1"/>
  <c r="AH3" i="7"/>
  <c r="I52" i="7" s="1"/>
  <c r="AF52" i="7" s="1"/>
  <c r="AH5" i="7"/>
  <c r="I54" i="7" s="1"/>
  <c r="AF54" i="7" s="1"/>
  <c r="AF91" i="7"/>
  <c r="F102" i="7"/>
  <c r="AD102" i="7" s="1"/>
  <c r="F104" i="7"/>
  <c r="AD104" i="7" s="1"/>
  <c r="F106" i="7"/>
  <c r="AD106" i="7" s="1"/>
  <c r="F108" i="7"/>
  <c r="AD108" i="7" s="1"/>
  <c r="F110" i="7"/>
  <c r="AD110" i="7" s="1"/>
  <c r="F112" i="7"/>
  <c r="AD112" i="7" s="1"/>
  <c r="F114" i="7"/>
  <c r="AD114" i="7" s="1"/>
  <c r="F116" i="7"/>
  <c r="AD116" i="7" s="1"/>
  <c r="F118" i="7"/>
  <c r="AD118" i="7" s="1"/>
  <c r="F120" i="7"/>
  <c r="AD120" i="7" s="1"/>
  <c r="F122" i="7"/>
  <c r="AD122" i="7" s="1"/>
  <c r="F140" i="7"/>
  <c r="AD140" i="7" s="1"/>
  <c r="AH26" i="7"/>
  <c r="I75" i="7" s="1"/>
  <c r="AF75" i="7" s="1"/>
  <c r="AH28" i="7"/>
  <c r="I77" i="7" s="1"/>
  <c r="AF77" i="7" s="1"/>
  <c r="AF110" i="7"/>
  <c r="AF127" i="7"/>
  <c r="AG63" i="6"/>
  <c r="H112" i="6" s="1"/>
  <c r="AG80" i="6"/>
  <c r="H129" i="6" s="1"/>
  <c r="AG53" i="6"/>
  <c r="H102" i="6" s="1"/>
  <c r="AG69" i="6"/>
  <c r="H118" i="6" s="1"/>
  <c r="AG86" i="6"/>
  <c r="H135" i="6" s="1"/>
  <c r="AG90" i="6"/>
  <c r="H139" i="6" s="1"/>
  <c r="AG55" i="6"/>
  <c r="H104" i="6" s="1"/>
  <c r="AG71" i="6"/>
  <c r="H120" i="6" s="1"/>
  <c r="AG88" i="6"/>
  <c r="H137" i="6" s="1"/>
  <c r="AG78" i="6"/>
  <c r="H127" i="6" s="1"/>
  <c r="AG59" i="6"/>
  <c r="H108" i="6" s="1"/>
  <c r="AG91" i="6"/>
  <c r="H140" i="6" s="1"/>
  <c r="AG82" i="6"/>
  <c r="H131" i="6" s="1"/>
  <c r="AG61" i="6"/>
  <c r="H110" i="6" s="1"/>
  <c r="AG76" i="6"/>
  <c r="H125" i="6" s="1"/>
  <c r="AG84" i="6"/>
  <c r="H133" i="6" s="1"/>
  <c r="G105" i="6"/>
  <c r="AE105" i="6" s="1"/>
  <c r="E105" i="6"/>
  <c r="AC105" i="6" s="1"/>
  <c r="C154" i="6"/>
  <c r="F154" i="6" s="1"/>
  <c r="AD154" i="6" s="1"/>
  <c r="G113" i="6"/>
  <c r="AE113" i="6" s="1"/>
  <c r="E113" i="6"/>
  <c r="AC113" i="6" s="1"/>
  <c r="C162" i="6"/>
  <c r="G121" i="6"/>
  <c r="AE121" i="6" s="1"/>
  <c r="E121" i="6"/>
  <c r="AC121" i="6" s="1"/>
  <c r="C170" i="6"/>
  <c r="D170" i="6" s="1"/>
  <c r="AB170" i="6" s="1"/>
  <c r="G128" i="6"/>
  <c r="AE128" i="6" s="1"/>
  <c r="E128" i="6"/>
  <c r="AC128" i="6" s="1"/>
  <c r="C177" i="6"/>
  <c r="G136" i="6"/>
  <c r="AE136" i="6" s="1"/>
  <c r="E136" i="6"/>
  <c r="AC136" i="6" s="1"/>
  <c r="C185" i="6"/>
  <c r="D185" i="6" s="1"/>
  <c r="AB185" i="6" s="1"/>
  <c r="AG1527" i="6"/>
  <c r="AH1527" i="6" s="1"/>
  <c r="Z201" i="6"/>
  <c r="X203" i="6"/>
  <c r="G155" i="6"/>
  <c r="AE155" i="6" s="1"/>
  <c r="AA204" i="6"/>
  <c r="E157" i="6"/>
  <c r="AC157" i="6" s="1"/>
  <c r="Y206" i="6"/>
  <c r="AG1535" i="6"/>
  <c r="AH1535" i="6" s="1"/>
  <c r="Z209" i="6"/>
  <c r="D162" i="6"/>
  <c r="AB162" i="6" s="1"/>
  <c r="X211" i="6"/>
  <c r="G163" i="6"/>
  <c r="AE163" i="6" s="1"/>
  <c r="AA212" i="6"/>
  <c r="E165" i="6"/>
  <c r="AC165" i="6" s="1"/>
  <c r="Y214" i="6"/>
  <c r="AG1543" i="6"/>
  <c r="AH1543" i="6" s="1"/>
  <c r="Z217" i="6"/>
  <c r="X219" i="6"/>
  <c r="G171" i="6"/>
  <c r="AE171" i="6" s="1"/>
  <c r="AA220" i="6"/>
  <c r="Z222" i="6"/>
  <c r="X224" i="6"/>
  <c r="G176" i="6"/>
  <c r="AE176" i="6" s="1"/>
  <c r="AA225" i="6"/>
  <c r="E178" i="6"/>
  <c r="AC178" i="6" s="1"/>
  <c r="Y227" i="6"/>
  <c r="AG1556" i="6"/>
  <c r="AH1556" i="6" s="1"/>
  <c r="Z230" i="6"/>
  <c r="X232" i="6"/>
  <c r="G184" i="6"/>
  <c r="AE184" i="6" s="1"/>
  <c r="AA233" i="6"/>
  <c r="E186" i="6"/>
  <c r="AC186" i="6" s="1"/>
  <c r="Y235" i="6"/>
  <c r="AG1564" i="6"/>
  <c r="AH1564" i="6" s="1"/>
  <c r="E189" i="6"/>
  <c r="AC189" i="6" s="1"/>
  <c r="Y238" i="6"/>
  <c r="D200" i="6"/>
  <c r="AB200" i="6" s="1"/>
  <c r="X249" i="6"/>
  <c r="D202" i="6"/>
  <c r="AB202" i="6" s="1"/>
  <c r="X251" i="6"/>
  <c r="D204" i="6"/>
  <c r="AB204" i="6" s="1"/>
  <c r="X253" i="6"/>
  <c r="D206" i="6"/>
  <c r="AB206" i="6" s="1"/>
  <c r="X255" i="6"/>
  <c r="D208" i="6"/>
  <c r="AB208" i="6" s="1"/>
  <c r="X257" i="6"/>
  <c r="D210" i="6"/>
  <c r="AB210" i="6" s="1"/>
  <c r="X259" i="6"/>
  <c r="D212" i="6"/>
  <c r="AB212" i="6" s="1"/>
  <c r="X261" i="6"/>
  <c r="D214" i="6"/>
  <c r="AB214" i="6" s="1"/>
  <c r="X263" i="6"/>
  <c r="D216" i="6"/>
  <c r="AB216" i="6" s="1"/>
  <c r="X265" i="6"/>
  <c r="D218" i="6"/>
  <c r="AB218" i="6" s="1"/>
  <c r="X267" i="6"/>
  <c r="D220" i="6"/>
  <c r="AB220" i="6" s="1"/>
  <c r="X269" i="6"/>
  <c r="Y271" i="6"/>
  <c r="Y273" i="6"/>
  <c r="Y275" i="6"/>
  <c r="Y277" i="6"/>
  <c r="Y279" i="6"/>
  <c r="Y281" i="6"/>
  <c r="Y283" i="6"/>
  <c r="Y285" i="6"/>
  <c r="D238" i="6"/>
  <c r="AB238" i="6" s="1"/>
  <c r="X287" i="6"/>
  <c r="AG67" i="6"/>
  <c r="H116" i="6" s="1"/>
  <c r="G107" i="6"/>
  <c r="AE107" i="6" s="1"/>
  <c r="E107" i="6"/>
  <c r="AC107" i="6" s="1"/>
  <c r="C156" i="6"/>
  <c r="D156" i="6" s="1"/>
  <c r="AB156" i="6" s="1"/>
  <c r="G115" i="6"/>
  <c r="AE115" i="6" s="1"/>
  <c r="E115" i="6"/>
  <c r="AC115" i="6" s="1"/>
  <c r="C164" i="6"/>
  <c r="D164" i="6" s="1"/>
  <c r="AB164" i="6" s="1"/>
  <c r="G123" i="6"/>
  <c r="AE123" i="6" s="1"/>
  <c r="E123" i="6"/>
  <c r="AC123" i="6" s="1"/>
  <c r="C172" i="6"/>
  <c r="F172" i="6" s="1"/>
  <c r="AD172" i="6" s="1"/>
  <c r="G130" i="6"/>
  <c r="AE130" i="6" s="1"/>
  <c r="E130" i="6"/>
  <c r="AC130" i="6" s="1"/>
  <c r="C179" i="6"/>
  <c r="G138" i="6"/>
  <c r="AE138" i="6" s="1"/>
  <c r="E138" i="6"/>
  <c r="AC138" i="6" s="1"/>
  <c r="C187" i="6"/>
  <c r="D187" i="6" s="1"/>
  <c r="AB187" i="6" s="1"/>
  <c r="E151" i="6"/>
  <c r="AC151" i="6" s="1"/>
  <c r="Y200" i="6"/>
  <c r="AG1529" i="6"/>
  <c r="AH1529" i="6" s="1"/>
  <c r="Z203" i="6"/>
  <c r="X205" i="6"/>
  <c r="G157" i="6"/>
  <c r="AE157" i="6" s="1"/>
  <c r="AA206" i="6"/>
  <c r="E159" i="6"/>
  <c r="AC159" i="6" s="1"/>
  <c r="Y208" i="6"/>
  <c r="AG1537" i="6"/>
  <c r="AH1537" i="6" s="1"/>
  <c r="F162" i="6"/>
  <c r="AD162" i="6" s="1"/>
  <c r="Z211" i="6"/>
  <c r="X213" i="6"/>
  <c r="G165" i="6"/>
  <c r="AE165" i="6" s="1"/>
  <c r="AA214" i="6"/>
  <c r="E167" i="6"/>
  <c r="AC167" i="6" s="1"/>
  <c r="Y216" i="6"/>
  <c r="AG1545" i="6"/>
  <c r="AH1545" i="6" s="1"/>
  <c r="Z219" i="6"/>
  <c r="D172" i="6"/>
  <c r="AB172" i="6" s="1"/>
  <c r="X221" i="6"/>
  <c r="AG1550" i="6"/>
  <c r="AH1550" i="6" s="1"/>
  <c r="Z224" i="6"/>
  <c r="D177" i="6"/>
  <c r="AB177" i="6" s="1"/>
  <c r="X226" i="6"/>
  <c r="G178" i="6"/>
  <c r="AE178" i="6" s="1"/>
  <c r="AA227" i="6"/>
  <c r="E180" i="6"/>
  <c r="AC180" i="6" s="1"/>
  <c r="Y229" i="6"/>
  <c r="AG1558" i="6"/>
  <c r="AH1558" i="6" s="1"/>
  <c r="Z232" i="6"/>
  <c r="X234" i="6"/>
  <c r="G186" i="6"/>
  <c r="AE186" i="6" s="1"/>
  <c r="AA235" i="6"/>
  <c r="E188" i="6"/>
  <c r="AC188" i="6" s="1"/>
  <c r="Y237" i="6"/>
  <c r="G189" i="6"/>
  <c r="AE189" i="6" s="1"/>
  <c r="AA238" i="6"/>
  <c r="F200" i="6"/>
  <c r="AD200" i="6" s="1"/>
  <c r="Z249" i="6"/>
  <c r="F202" i="6"/>
  <c r="AD202" i="6" s="1"/>
  <c r="Z251" i="6"/>
  <c r="F204" i="6"/>
  <c r="AD204" i="6" s="1"/>
  <c r="Z253" i="6"/>
  <c r="F206" i="6"/>
  <c r="AD206" i="6" s="1"/>
  <c r="Z255" i="6"/>
  <c r="F208" i="6"/>
  <c r="AD208" i="6" s="1"/>
  <c r="Z257" i="6"/>
  <c r="F210" i="6"/>
  <c r="AD210" i="6" s="1"/>
  <c r="Z259" i="6"/>
  <c r="F212" i="6"/>
  <c r="AD212" i="6" s="1"/>
  <c r="Z261" i="6"/>
  <c r="F214" i="6"/>
  <c r="AD214" i="6" s="1"/>
  <c r="Z263" i="6"/>
  <c r="F216" i="6"/>
  <c r="AD216" i="6" s="1"/>
  <c r="Z265" i="6"/>
  <c r="F218" i="6"/>
  <c r="AD218" i="6" s="1"/>
  <c r="Z267" i="6"/>
  <c r="F220" i="6"/>
  <c r="AD220" i="6" s="1"/>
  <c r="Z269" i="6"/>
  <c r="AA271" i="6"/>
  <c r="AA273" i="6"/>
  <c r="AA275" i="6"/>
  <c r="AA277" i="6"/>
  <c r="AA279" i="6"/>
  <c r="AA281" i="6"/>
  <c r="AA283" i="6"/>
  <c r="AA285" i="6"/>
  <c r="AD238" i="6"/>
  <c r="F238" i="6"/>
  <c r="Z287" i="6"/>
  <c r="D105" i="6"/>
  <c r="AB105" i="6" s="1"/>
  <c r="D113" i="6"/>
  <c r="AB113" i="6" s="1"/>
  <c r="D121" i="6"/>
  <c r="AB121" i="6" s="1"/>
  <c r="D151" i="6"/>
  <c r="AB151" i="6" s="1"/>
  <c r="D155" i="6"/>
  <c r="AB155" i="6" s="1"/>
  <c r="D159" i="6"/>
  <c r="AB159" i="6" s="1"/>
  <c r="D163" i="6"/>
  <c r="AB163" i="6" s="1"/>
  <c r="D167" i="6"/>
  <c r="AB167" i="6" s="1"/>
  <c r="D171" i="6"/>
  <c r="AB171" i="6" s="1"/>
  <c r="F105" i="6"/>
  <c r="AD105" i="6" s="1"/>
  <c r="D107" i="6"/>
  <c r="AB107" i="6" s="1"/>
  <c r="F113" i="6"/>
  <c r="AD113" i="6" s="1"/>
  <c r="D115" i="6"/>
  <c r="AB115" i="6" s="1"/>
  <c r="F121" i="6"/>
  <c r="AD121" i="6" s="1"/>
  <c r="D123" i="6"/>
  <c r="AB123" i="6" s="1"/>
  <c r="D128" i="6"/>
  <c r="AB128" i="6" s="1"/>
  <c r="D136" i="6"/>
  <c r="AB136" i="6" s="1"/>
  <c r="F151" i="6"/>
  <c r="AD151" i="6" s="1"/>
  <c r="F153" i="6"/>
  <c r="AD153" i="6" s="1"/>
  <c r="F155" i="6"/>
  <c r="AD155" i="6" s="1"/>
  <c r="F157" i="6"/>
  <c r="AD157" i="6" s="1"/>
  <c r="F159" i="6"/>
  <c r="AD159" i="6" s="1"/>
  <c r="F161" i="6"/>
  <c r="AD161" i="6" s="1"/>
  <c r="F163" i="6"/>
  <c r="AD163" i="6" s="1"/>
  <c r="F165" i="6"/>
  <c r="AD165" i="6" s="1"/>
  <c r="F167" i="6"/>
  <c r="AD167" i="6" s="1"/>
  <c r="F169" i="6"/>
  <c r="AD169" i="6" s="1"/>
  <c r="F171" i="6"/>
  <c r="AD171" i="6" s="1"/>
  <c r="F189" i="6"/>
  <c r="AD189" i="6" s="1"/>
  <c r="AB48" i="6"/>
  <c r="AI25" i="6" s="1"/>
  <c r="AG57" i="6"/>
  <c r="H106" i="6" s="1"/>
  <c r="AG65" i="6"/>
  <c r="H114" i="6" s="1"/>
  <c r="AG73" i="6"/>
  <c r="H122" i="6" s="1"/>
  <c r="G101" i="6"/>
  <c r="AE101" i="6" s="1"/>
  <c r="E101" i="6"/>
  <c r="AC101" i="6" s="1"/>
  <c r="C150" i="6"/>
  <c r="G109" i="6"/>
  <c r="AE109" i="6" s="1"/>
  <c r="E109" i="6"/>
  <c r="AC109" i="6" s="1"/>
  <c r="C158" i="6"/>
  <c r="F158" i="6" s="1"/>
  <c r="AD158" i="6" s="1"/>
  <c r="G117" i="6"/>
  <c r="AE117" i="6" s="1"/>
  <c r="E117" i="6"/>
  <c r="AC117" i="6" s="1"/>
  <c r="C166" i="6"/>
  <c r="F166" i="6" s="1"/>
  <c r="AD166" i="6" s="1"/>
  <c r="G124" i="6"/>
  <c r="AE124" i="6" s="1"/>
  <c r="E124" i="6"/>
  <c r="AC124" i="6" s="1"/>
  <c r="C173" i="6"/>
  <c r="F173" i="6" s="1"/>
  <c r="AD173" i="6" s="1"/>
  <c r="G132" i="6"/>
  <c r="AE132" i="6" s="1"/>
  <c r="E132" i="6"/>
  <c r="AC132" i="6" s="1"/>
  <c r="C181" i="6"/>
  <c r="D150" i="6"/>
  <c r="AB150" i="6" s="1"/>
  <c r="X199" i="6"/>
  <c r="G151" i="6"/>
  <c r="AE151" i="6" s="1"/>
  <c r="AA200" i="6"/>
  <c r="E153" i="6"/>
  <c r="AC153" i="6" s="1"/>
  <c r="Y202" i="6"/>
  <c r="AG1531" i="6"/>
  <c r="AH1531" i="6" s="1"/>
  <c r="Z205" i="6"/>
  <c r="X207" i="6"/>
  <c r="G159" i="6"/>
  <c r="AE159" i="6" s="1"/>
  <c r="AA208" i="6"/>
  <c r="E161" i="6"/>
  <c r="AC161" i="6" s="1"/>
  <c r="Y210" i="6"/>
  <c r="AG1539" i="6"/>
  <c r="AH1539" i="6" s="1"/>
  <c r="F164" i="6"/>
  <c r="AD164" i="6" s="1"/>
  <c r="Z213" i="6"/>
  <c r="D166" i="6"/>
  <c r="AB166" i="6" s="1"/>
  <c r="X215" i="6"/>
  <c r="G167" i="6"/>
  <c r="AE167" i="6" s="1"/>
  <c r="AA216" i="6"/>
  <c r="E169" i="6"/>
  <c r="AC169" i="6" s="1"/>
  <c r="Y218" i="6"/>
  <c r="AG1547" i="6"/>
  <c r="AH1547" i="6" s="1"/>
  <c r="Z221" i="6"/>
  <c r="E174" i="6"/>
  <c r="AC174" i="6" s="1"/>
  <c r="Y223" i="6"/>
  <c r="AG1552" i="6"/>
  <c r="AH1552" i="6" s="1"/>
  <c r="F177" i="6"/>
  <c r="AD177" i="6" s="1"/>
  <c r="Z226" i="6"/>
  <c r="D179" i="6"/>
  <c r="AB179" i="6" s="1"/>
  <c r="X228" i="6"/>
  <c r="G180" i="6"/>
  <c r="AE180" i="6" s="1"/>
  <c r="AA229" i="6"/>
  <c r="E182" i="6"/>
  <c r="AC182" i="6" s="1"/>
  <c r="Y231" i="6"/>
  <c r="AG1560" i="6"/>
  <c r="AH1560" i="6" s="1"/>
  <c r="F185" i="6"/>
  <c r="AD185" i="6" s="1"/>
  <c r="Z234" i="6"/>
  <c r="X236" i="6"/>
  <c r="G188" i="6"/>
  <c r="AE188" i="6" s="1"/>
  <c r="AA237" i="6"/>
  <c r="Y248" i="6"/>
  <c r="Y250" i="6"/>
  <c r="Y252" i="6"/>
  <c r="Y254" i="6"/>
  <c r="Y256" i="6"/>
  <c r="Y258" i="6"/>
  <c r="Y260" i="6"/>
  <c r="Y262" i="6"/>
  <c r="Y264" i="6"/>
  <c r="Y266" i="6"/>
  <c r="Y268" i="6"/>
  <c r="Y270" i="6"/>
  <c r="D223" i="6"/>
  <c r="AB223" i="6" s="1"/>
  <c r="X272" i="6"/>
  <c r="D225" i="6"/>
  <c r="AB225" i="6" s="1"/>
  <c r="X274" i="6"/>
  <c r="D227" i="6"/>
  <c r="AB227" i="6" s="1"/>
  <c r="X276" i="6"/>
  <c r="D229" i="6"/>
  <c r="AB229" i="6" s="1"/>
  <c r="X278" i="6"/>
  <c r="D231" i="6"/>
  <c r="AB231" i="6" s="1"/>
  <c r="X280" i="6"/>
  <c r="D233" i="6"/>
  <c r="AB233" i="6" s="1"/>
  <c r="X282" i="6"/>
  <c r="D235" i="6"/>
  <c r="AB235" i="6" s="1"/>
  <c r="X284" i="6"/>
  <c r="D237" i="6"/>
  <c r="AB237" i="6" s="1"/>
  <c r="X286" i="6"/>
  <c r="G103" i="6"/>
  <c r="AE103" i="6" s="1"/>
  <c r="E103" i="6"/>
  <c r="AC103" i="6" s="1"/>
  <c r="C152" i="6"/>
  <c r="G111" i="6"/>
  <c r="AE111" i="6" s="1"/>
  <c r="E111" i="6"/>
  <c r="AC111" i="6" s="1"/>
  <c r="C160" i="6"/>
  <c r="G119" i="6"/>
  <c r="AE119" i="6" s="1"/>
  <c r="E119" i="6"/>
  <c r="AC119" i="6" s="1"/>
  <c r="C168" i="6"/>
  <c r="D168" i="6" s="1"/>
  <c r="AB168" i="6" s="1"/>
  <c r="G126" i="6"/>
  <c r="AE126" i="6" s="1"/>
  <c r="E126" i="6"/>
  <c r="AC126" i="6" s="1"/>
  <c r="C175" i="6"/>
  <c r="G134" i="6"/>
  <c r="AE134" i="6" s="1"/>
  <c r="E134" i="6"/>
  <c r="AC134" i="6" s="1"/>
  <c r="C183" i="6"/>
  <c r="F150" i="6"/>
  <c r="AD150" i="6" s="1"/>
  <c r="Z199" i="6"/>
  <c r="D152" i="6"/>
  <c r="AB152" i="6" s="1"/>
  <c r="X201" i="6"/>
  <c r="G153" i="6"/>
  <c r="AE153" i="6" s="1"/>
  <c r="AA202" i="6"/>
  <c r="E155" i="6"/>
  <c r="AC155" i="6" s="1"/>
  <c r="Y204" i="6"/>
  <c r="AG1533" i="6"/>
  <c r="AH1533" i="6" s="1"/>
  <c r="Z207" i="6"/>
  <c r="D160" i="6"/>
  <c r="AB160" i="6" s="1"/>
  <c r="X209" i="6"/>
  <c r="G161" i="6"/>
  <c r="AE161" i="6" s="1"/>
  <c r="AA210" i="6"/>
  <c r="E163" i="6"/>
  <c r="AC163" i="6" s="1"/>
  <c r="Y212" i="6"/>
  <c r="AG1541" i="6"/>
  <c r="AH1541" i="6" s="1"/>
  <c r="Z215" i="6"/>
  <c r="X217" i="6"/>
  <c r="G169" i="6"/>
  <c r="AE169" i="6" s="1"/>
  <c r="AA218" i="6"/>
  <c r="E171" i="6"/>
  <c r="AC171" i="6" s="1"/>
  <c r="Y220" i="6"/>
  <c r="X222" i="6"/>
  <c r="G174" i="6"/>
  <c r="AE174" i="6" s="1"/>
  <c r="AA223" i="6"/>
  <c r="E176" i="6"/>
  <c r="AC176" i="6" s="1"/>
  <c r="Y225" i="6"/>
  <c r="AG1554" i="6"/>
  <c r="AH1554" i="6" s="1"/>
  <c r="F179" i="6"/>
  <c r="AD179" i="6" s="1"/>
  <c r="Z228" i="6"/>
  <c r="D181" i="6"/>
  <c r="AB181" i="6" s="1"/>
  <c r="X230" i="6"/>
  <c r="AE182" i="6"/>
  <c r="G182" i="6"/>
  <c r="AA231" i="6"/>
  <c r="E184" i="6"/>
  <c r="AC184" i="6" s="1"/>
  <c r="Y233" i="6"/>
  <c r="AG1562" i="6"/>
  <c r="AH1562" i="6" s="1"/>
  <c r="F187" i="6"/>
  <c r="AD187" i="6" s="1"/>
  <c r="Z236" i="6"/>
  <c r="AG1565" i="6"/>
  <c r="AH1565" i="6" s="1"/>
  <c r="AA248" i="6"/>
  <c r="AA250" i="6"/>
  <c r="AA252" i="6"/>
  <c r="AA254" i="6"/>
  <c r="AA256" i="6"/>
  <c r="AA258" i="6"/>
  <c r="AA260" i="6"/>
  <c r="AA262" i="6"/>
  <c r="AA264" i="6"/>
  <c r="AA266" i="6"/>
  <c r="AA268" i="6"/>
  <c r="AA270" i="6"/>
  <c r="F223" i="6"/>
  <c r="AD223" i="6" s="1"/>
  <c r="Z272" i="6"/>
  <c r="F225" i="6"/>
  <c r="AD225" i="6" s="1"/>
  <c r="Z274" i="6"/>
  <c r="F227" i="6"/>
  <c r="AD227" i="6" s="1"/>
  <c r="Z276" i="6"/>
  <c r="F229" i="6"/>
  <c r="AD229" i="6" s="1"/>
  <c r="Z278" i="6"/>
  <c r="F231" i="6"/>
  <c r="AD231" i="6" s="1"/>
  <c r="Z280" i="6"/>
  <c r="F233" i="6"/>
  <c r="AD233" i="6" s="1"/>
  <c r="Z282" i="6"/>
  <c r="F235" i="6"/>
  <c r="AD235" i="6" s="1"/>
  <c r="Z284" i="6"/>
  <c r="F237" i="6"/>
  <c r="AD237" i="6" s="1"/>
  <c r="Z286" i="6"/>
  <c r="AH3" i="6"/>
  <c r="I52" i="6" s="1"/>
  <c r="AF52" i="6" s="1"/>
  <c r="AH7" i="6"/>
  <c r="I56" i="6" s="1"/>
  <c r="AF56" i="6" s="1"/>
  <c r="AH11" i="6"/>
  <c r="I60" i="6" s="1"/>
  <c r="AF60" i="6" s="1"/>
  <c r="AH15" i="6"/>
  <c r="I64" i="6" s="1"/>
  <c r="AF64" i="6" s="1"/>
  <c r="AH19" i="6"/>
  <c r="I68" i="6" s="1"/>
  <c r="AF68" i="6" s="1"/>
  <c r="AH23" i="6"/>
  <c r="I72" i="6" s="1"/>
  <c r="AF72" i="6" s="1"/>
  <c r="AH26" i="6"/>
  <c r="I75" i="6" s="1"/>
  <c r="AF75" i="6" s="1"/>
  <c r="AH30" i="6"/>
  <c r="I79" i="6" s="1"/>
  <c r="AF79" i="6" s="1"/>
  <c r="AH34" i="6"/>
  <c r="I83" i="6" s="1"/>
  <c r="AF83" i="6" s="1"/>
  <c r="AH38" i="6"/>
  <c r="I87" i="6" s="1"/>
  <c r="AF87" i="6" s="1"/>
  <c r="AB93" i="6"/>
  <c r="AB92" i="6"/>
  <c r="D101" i="6"/>
  <c r="AB101" i="6" s="1"/>
  <c r="D109" i="6"/>
  <c r="AB109" i="6" s="1"/>
  <c r="D117" i="6"/>
  <c r="AB117" i="6" s="1"/>
  <c r="F128" i="6"/>
  <c r="AD128" i="6" s="1"/>
  <c r="F136" i="6"/>
  <c r="AD136" i="6" s="1"/>
  <c r="D176" i="6"/>
  <c r="AB176" i="6" s="1"/>
  <c r="D180" i="6"/>
  <c r="AB180" i="6" s="1"/>
  <c r="D184" i="6"/>
  <c r="AB184" i="6" s="1"/>
  <c r="D188" i="6"/>
  <c r="AB188" i="6" s="1"/>
  <c r="AH5" i="6"/>
  <c r="I54" i="6" s="1"/>
  <c r="AF54" i="6" s="1"/>
  <c r="AH9" i="6"/>
  <c r="I58" i="6" s="1"/>
  <c r="AF58" i="6" s="1"/>
  <c r="AH13" i="6"/>
  <c r="I62" i="6" s="1"/>
  <c r="AF62" i="6" s="1"/>
  <c r="AH17" i="6"/>
  <c r="I66" i="6" s="1"/>
  <c r="AF66" i="6" s="1"/>
  <c r="AH21" i="6"/>
  <c r="I70" i="6" s="1"/>
  <c r="AF70" i="6" s="1"/>
  <c r="AH25" i="6"/>
  <c r="I74" i="6" s="1"/>
  <c r="AF74" i="6" s="1"/>
  <c r="AH28" i="6"/>
  <c r="I77" i="6" s="1"/>
  <c r="AF77" i="6" s="1"/>
  <c r="AH32" i="6"/>
  <c r="I81" i="6" s="1"/>
  <c r="AF81" i="6" s="1"/>
  <c r="AH36" i="6"/>
  <c r="I85" i="6" s="1"/>
  <c r="AF85" i="6" s="1"/>
  <c r="AH40" i="6"/>
  <c r="I89" i="6" s="1"/>
  <c r="AF89" i="6" s="1"/>
  <c r="F101" i="6"/>
  <c r="AD101" i="6" s="1"/>
  <c r="D103" i="6"/>
  <c r="AB103" i="6" s="1"/>
  <c r="F109" i="6"/>
  <c r="AD109" i="6" s="1"/>
  <c r="D111" i="6"/>
  <c r="AB111" i="6" s="1"/>
  <c r="F117" i="6"/>
  <c r="AD117" i="6" s="1"/>
  <c r="D119" i="6"/>
  <c r="AB119" i="6" s="1"/>
  <c r="D124" i="6"/>
  <c r="AB124" i="6" s="1"/>
  <c r="F130" i="6"/>
  <c r="AD130" i="6" s="1"/>
  <c r="D132" i="6"/>
  <c r="AB132" i="6" s="1"/>
  <c r="F138" i="6"/>
  <c r="AD138" i="6" s="1"/>
  <c r="F174" i="6"/>
  <c r="AD174" i="6" s="1"/>
  <c r="F176" i="6"/>
  <c r="AD176" i="6" s="1"/>
  <c r="F178" i="6"/>
  <c r="AD178" i="6" s="1"/>
  <c r="F180" i="6"/>
  <c r="AD180" i="6" s="1"/>
  <c r="F182" i="6"/>
  <c r="AD182" i="6" s="1"/>
  <c r="F184" i="6"/>
  <c r="AD184" i="6" s="1"/>
  <c r="F186" i="6"/>
  <c r="AD186" i="6" s="1"/>
  <c r="F188" i="6"/>
  <c r="AD188" i="6" s="1"/>
  <c r="AG75" i="5"/>
  <c r="H124" i="5" s="1"/>
  <c r="AG58" i="5"/>
  <c r="H107" i="5" s="1"/>
  <c r="AG74" i="5"/>
  <c r="H123" i="5" s="1"/>
  <c r="AG79" i="5"/>
  <c r="H128" i="5" s="1"/>
  <c r="AG85" i="5"/>
  <c r="H134" i="5" s="1"/>
  <c r="AG52" i="5"/>
  <c r="H101" i="5" s="1"/>
  <c r="AG68" i="5"/>
  <c r="H117" i="5" s="1"/>
  <c r="AG83" i="5"/>
  <c r="H132" i="5" s="1"/>
  <c r="AG66" i="5"/>
  <c r="H115" i="5" s="1"/>
  <c r="AG81" i="5"/>
  <c r="H130" i="5" s="1"/>
  <c r="AG87" i="5"/>
  <c r="H136" i="5" s="1"/>
  <c r="AG77" i="5"/>
  <c r="H126" i="5" s="1"/>
  <c r="AG56" i="5"/>
  <c r="H105" i="5" s="1"/>
  <c r="AG60" i="5"/>
  <c r="H109" i="5" s="1"/>
  <c r="AG64" i="5"/>
  <c r="H113" i="5" s="1"/>
  <c r="AG72" i="5"/>
  <c r="H121" i="5" s="1"/>
  <c r="AA251" i="5"/>
  <c r="AA255" i="5"/>
  <c r="AA259" i="5"/>
  <c r="AA263" i="5"/>
  <c r="AA267" i="5"/>
  <c r="AA272" i="5"/>
  <c r="AA276" i="5"/>
  <c r="AA280" i="5"/>
  <c r="AA284" i="5"/>
  <c r="AA287" i="5"/>
  <c r="D201" i="5"/>
  <c r="AB201" i="5" s="1"/>
  <c r="X250" i="5"/>
  <c r="D205" i="5"/>
  <c r="AB205" i="5" s="1"/>
  <c r="X254" i="5"/>
  <c r="D209" i="5"/>
  <c r="AB209" i="5" s="1"/>
  <c r="X258" i="5"/>
  <c r="D213" i="5"/>
  <c r="AB213" i="5" s="1"/>
  <c r="X262" i="5"/>
  <c r="D217" i="5"/>
  <c r="AB217" i="5" s="1"/>
  <c r="X266" i="5"/>
  <c r="D221" i="5"/>
  <c r="AB221" i="5" s="1"/>
  <c r="X270" i="5"/>
  <c r="D224" i="5"/>
  <c r="AB224" i="5" s="1"/>
  <c r="X273" i="5"/>
  <c r="D228" i="5"/>
  <c r="AB228" i="5" s="1"/>
  <c r="X277" i="5"/>
  <c r="D232" i="5"/>
  <c r="AB232" i="5" s="1"/>
  <c r="X281" i="5"/>
  <c r="D236" i="5"/>
  <c r="AB236" i="5" s="1"/>
  <c r="X285" i="5"/>
  <c r="C157" i="5"/>
  <c r="D157" i="5" s="1"/>
  <c r="AB157" i="5" s="1"/>
  <c r="E108" i="5"/>
  <c r="AC108" i="5" s="1"/>
  <c r="G108" i="5"/>
  <c r="AE108" i="5" s="1"/>
  <c r="C165" i="5"/>
  <c r="F165" i="5" s="1"/>
  <c r="AD165" i="5" s="1"/>
  <c r="E116" i="5"/>
  <c r="AC116" i="5" s="1"/>
  <c r="G116" i="5"/>
  <c r="AE116" i="5" s="1"/>
  <c r="C174" i="5"/>
  <c r="E125" i="5"/>
  <c r="AC125" i="5" s="1"/>
  <c r="G125" i="5"/>
  <c r="AE125" i="5" s="1"/>
  <c r="C182" i="5"/>
  <c r="D182" i="5" s="1"/>
  <c r="AB182" i="5" s="1"/>
  <c r="E133" i="5"/>
  <c r="AC133" i="5" s="1"/>
  <c r="G133" i="5"/>
  <c r="AE133" i="5" s="1"/>
  <c r="C189" i="5"/>
  <c r="F189" i="5" s="1"/>
  <c r="AD189" i="5" s="1"/>
  <c r="E140" i="5"/>
  <c r="AC140" i="5" s="1"/>
  <c r="G140" i="5"/>
  <c r="AE140" i="5" s="1"/>
  <c r="Z200" i="5"/>
  <c r="Z202" i="5"/>
  <c r="Z204" i="5"/>
  <c r="F157" i="5"/>
  <c r="AD157" i="5" s="1"/>
  <c r="Z206" i="5"/>
  <c r="Z208" i="5"/>
  <c r="Z210" i="5"/>
  <c r="Z212" i="5"/>
  <c r="Z214" i="5"/>
  <c r="Z216" i="5"/>
  <c r="Z218" i="5"/>
  <c r="Z220" i="5"/>
  <c r="G173" i="5"/>
  <c r="AE173" i="5" s="1"/>
  <c r="AA222" i="5"/>
  <c r="G175" i="5"/>
  <c r="AE175" i="5" s="1"/>
  <c r="AA224" i="5"/>
  <c r="G177" i="5"/>
  <c r="AE177" i="5" s="1"/>
  <c r="AA226" i="5"/>
  <c r="G179" i="5"/>
  <c r="AE179" i="5" s="1"/>
  <c r="AA228" i="5"/>
  <c r="G181" i="5"/>
  <c r="AE181" i="5" s="1"/>
  <c r="AA230" i="5"/>
  <c r="G183" i="5"/>
  <c r="AE183" i="5" s="1"/>
  <c r="AA232" i="5"/>
  <c r="G185" i="5"/>
  <c r="AE185" i="5" s="1"/>
  <c r="AA234" i="5"/>
  <c r="G187" i="5"/>
  <c r="AE187" i="5" s="1"/>
  <c r="AA236" i="5"/>
  <c r="Z238" i="5"/>
  <c r="Y251" i="5"/>
  <c r="Y255" i="5"/>
  <c r="Y259" i="5"/>
  <c r="Y263" i="5"/>
  <c r="Y267" i="5"/>
  <c r="Y272" i="5"/>
  <c r="Y276" i="5"/>
  <c r="Y280" i="5"/>
  <c r="Y284" i="5"/>
  <c r="Y287" i="5"/>
  <c r="F201" i="5"/>
  <c r="AD201" i="5" s="1"/>
  <c r="Z250" i="5"/>
  <c r="F205" i="5"/>
  <c r="AD205" i="5" s="1"/>
  <c r="Z254" i="5"/>
  <c r="F209" i="5"/>
  <c r="AD209" i="5" s="1"/>
  <c r="Z258" i="5"/>
  <c r="F213" i="5"/>
  <c r="AD213" i="5" s="1"/>
  <c r="Z262" i="5"/>
  <c r="F217" i="5"/>
  <c r="AD217" i="5" s="1"/>
  <c r="Z266" i="5"/>
  <c r="F221" i="5"/>
  <c r="AD221" i="5" s="1"/>
  <c r="Z270" i="5"/>
  <c r="F224" i="5"/>
  <c r="AD224" i="5" s="1"/>
  <c r="Z273" i="5"/>
  <c r="F228" i="5"/>
  <c r="AD228" i="5" s="1"/>
  <c r="Z277" i="5"/>
  <c r="F232" i="5"/>
  <c r="AD232" i="5" s="1"/>
  <c r="Z281" i="5"/>
  <c r="F236" i="5"/>
  <c r="AD236" i="5" s="1"/>
  <c r="Z285" i="5"/>
  <c r="C155" i="5"/>
  <c r="F155" i="5" s="1"/>
  <c r="AD155" i="5" s="1"/>
  <c r="E106" i="5"/>
  <c r="AC106" i="5" s="1"/>
  <c r="G106" i="5"/>
  <c r="AE106" i="5" s="1"/>
  <c r="C163" i="5"/>
  <c r="E114" i="5"/>
  <c r="AC114" i="5" s="1"/>
  <c r="G114" i="5"/>
  <c r="AE114" i="5" s="1"/>
  <c r="C171" i="5"/>
  <c r="F171" i="5" s="1"/>
  <c r="AD171" i="5" s="1"/>
  <c r="E122" i="5"/>
  <c r="AC122" i="5" s="1"/>
  <c r="G122" i="5"/>
  <c r="AE122" i="5" s="1"/>
  <c r="C180" i="5"/>
  <c r="D180" i="5" s="1"/>
  <c r="AB180" i="5" s="1"/>
  <c r="E131" i="5"/>
  <c r="AC131" i="5" s="1"/>
  <c r="G131" i="5"/>
  <c r="AE131" i="5" s="1"/>
  <c r="C188" i="5"/>
  <c r="D188" i="5" s="1"/>
  <c r="AB188" i="5" s="1"/>
  <c r="E139" i="5"/>
  <c r="AC139" i="5" s="1"/>
  <c r="G139" i="5"/>
  <c r="AE139" i="5" s="1"/>
  <c r="X200" i="5"/>
  <c r="X202" i="5"/>
  <c r="X204" i="5"/>
  <c r="X206" i="5"/>
  <c r="X208" i="5"/>
  <c r="X210" i="5"/>
  <c r="X212" i="5"/>
  <c r="X214" i="5"/>
  <c r="X216" i="5"/>
  <c r="X218" i="5"/>
  <c r="X220" i="5"/>
  <c r="E173" i="5"/>
  <c r="AC173" i="5" s="1"/>
  <c r="Y222" i="5"/>
  <c r="E175" i="5"/>
  <c r="AC175" i="5" s="1"/>
  <c r="Y224" i="5"/>
  <c r="E177" i="5"/>
  <c r="AC177" i="5" s="1"/>
  <c r="Y226" i="5"/>
  <c r="E179" i="5"/>
  <c r="AC179" i="5" s="1"/>
  <c r="Y228" i="5"/>
  <c r="E181" i="5"/>
  <c r="AC181" i="5" s="1"/>
  <c r="Y230" i="5"/>
  <c r="E183" i="5"/>
  <c r="AC183" i="5" s="1"/>
  <c r="Y232" i="5"/>
  <c r="E185" i="5"/>
  <c r="AC185" i="5" s="1"/>
  <c r="Y234" i="5"/>
  <c r="E187" i="5"/>
  <c r="AC187" i="5" s="1"/>
  <c r="Y236" i="5"/>
  <c r="X238" i="5"/>
  <c r="F104" i="5"/>
  <c r="AD104" i="5" s="1"/>
  <c r="F108" i="5"/>
  <c r="AD108" i="5" s="1"/>
  <c r="F112" i="5"/>
  <c r="AD112" i="5" s="1"/>
  <c r="F116" i="5"/>
  <c r="AD116" i="5" s="1"/>
  <c r="F120" i="5"/>
  <c r="AD120" i="5" s="1"/>
  <c r="F140" i="5"/>
  <c r="AD140" i="5" s="1"/>
  <c r="AF90" i="5"/>
  <c r="D106" i="5"/>
  <c r="AB106" i="5" s="1"/>
  <c r="D108" i="5"/>
  <c r="AB108" i="5" s="1"/>
  <c r="D114" i="5"/>
  <c r="AB114" i="5" s="1"/>
  <c r="D116" i="5"/>
  <c r="AB116" i="5" s="1"/>
  <c r="D122" i="5"/>
  <c r="AB122" i="5" s="1"/>
  <c r="D140" i="5"/>
  <c r="AB140" i="5" s="1"/>
  <c r="AH40" i="5"/>
  <c r="I89" i="5" s="1"/>
  <c r="AF89" i="5" s="1"/>
  <c r="AG54" i="5"/>
  <c r="H103" i="5" s="1"/>
  <c r="AG62" i="5"/>
  <c r="H111" i="5" s="1"/>
  <c r="AG70" i="5"/>
  <c r="H119" i="5" s="1"/>
  <c r="AA249" i="5"/>
  <c r="AA253" i="5"/>
  <c r="AA257" i="5"/>
  <c r="AA261" i="5"/>
  <c r="AA265" i="5"/>
  <c r="AA269" i="5"/>
  <c r="AA274" i="5"/>
  <c r="AA278" i="5"/>
  <c r="AA282" i="5"/>
  <c r="AA286" i="5"/>
  <c r="D199" i="5"/>
  <c r="AB199" i="5" s="1"/>
  <c r="X248" i="5"/>
  <c r="D203" i="5"/>
  <c r="AB203" i="5" s="1"/>
  <c r="X252" i="5"/>
  <c r="D207" i="5"/>
  <c r="AB207" i="5" s="1"/>
  <c r="X256" i="5"/>
  <c r="D211" i="5"/>
  <c r="AB211" i="5" s="1"/>
  <c r="X260" i="5"/>
  <c r="D215" i="5"/>
  <c r="AB215" i="5" s="1"/>
  <c r="X264" i="5"/>
  <c r="D219" i="5"/>
  <c r="AB219" i="5" s="1"/>
  <c r="X268" i="5"/>
  <c r="D222" i="5"/>
  <c r="AB222" i="5" s="1"/>
  <c r="X271" i="5"/>
  <c r="D226" i="5"/>
  <c r="AB226" i="5" s="1"/>
  <c r="X275" i="5"/>
  <c r="D230" i="5"/>
  <c r="AB230" i="5" s="1"/>
  <c r="X279" i="5"/>
  <c r="D234" i="5"/>
  <c r="AB234" i="5" s="1"/>
  <c r="X283" i="5"/>
  <c r="C153" i="5"/>
  <c r="D153" i="5" s="1"/>
  <c r="AB153" i="5" s="1"/>
  <c r="E104" i="5"/>
  <c r="AC104" i="5" s="1"/>
  <c r="G104" i="5"/>
  <c r="AE104" i="5" s="1"/>
  <c r="C161" i="5"/>
  <c r="E112" i="5"/>
  <c r="AC112" i="5" s="1"/>
  <c r="G112" i="5"/>
  <c r="AE112" i="5" s="1"/>
  <c r="C169" i="5"/>
  <c r="D169" i="5" s="1"/>
  <c r="AB169" i="5" s="1"/>
  <c r="E120" i="5"/>
  <c r="AC120" i="5" s="1"/>
  <c r="G120" i="5"/>
  <c r="AE120" i="5" s="1"/>
  <c r="C178" i="5"/>
  <c r="D178" i="5" s="1"/>
  <c r="AB178" i="5" s="1"/>
  <c r="E129" i="5"/>
  <c r="AC129" i="5" s="1"/>
  <c r="G129" i="5"/>
  <c r="AE129" i="5" s="1"/>
  <c r="C186" i="5"/>
  <c r="E137" i="5"/>
  <c r="AC137" i="5" s="1"/>
  <c r="G137" i="5"/>
  <c r="AE137" i="5" s="1"/>
  <c r="G150" i="5"/>
  <c r="AE150" i="5" s="1"/>
  <c r="AA199" i="5"/>
  <c r="G152" i="5"/>
  <c r="AE152" i="5" s="1"/>
  <c r="AA201" i="5"/>
  <c r="G154" i="5"/>
  <c r="AE154" i="5" s="1"/>
  <c r="AA203" i="5"/>
  <c r="G156" i="5"/>
  <c r="AE156" i="5" s="1"/>
  <c r="AA205" i="5"/>
  <c r="G158" i="5"/>
  <c r="AE158" i="5" s="1"/>
  <c r="AA207" i="5"/>
  <c r="G160" i="5"/>
  <c r="AE160" i="5" s="1"/>
  <c r="AA209" i="5"/>
  <c r="G162" i="5"/>
  <c r="AE162" i="5" s="1"/>
  <c r="AA211" i="5"/>
  <c r="G164" i="5"/>
  <c r="AE164" i="5" s="1"/>
  <c r="AA213" i="5"/>
  <c r="G166" i="5"/>
  <c r="AE166" i="5" s="1"/>
  <c r="AA215" i="5"/>
  <c r="G168" i="5"/>
  <c r="AE168" i="5" s="1"/>
  <c r="AA217" i="5"/>
  <c r="G170" i="5"/>
  <c r="AE170" i="5" s="1"/>
  <c r="AA219" i="5"/>
  <c r="G172" i="5"/>
  <c r="AE172" i="5" s="1"/>
  <c r="AA221" i="5"/>
  <c r="F174" i="5"/>
  <c r="AD174" i="5" s="1"/>
  <c r="Z223" i="5"/>
  <c r="Z225" i="5"/>
  <c r="Z227" i="5"/>
  <c r="F180" i="5"/>
  <c r="AD180" i="5" s="1"/>
  <c r="Z229" i="5"/>
  <c r="Z231" i="5"/>
  <c r="Z233" i="5"/>
  <c r="F186" i="5"/>
  <c r="AD186" i="5" s="1"/>
  <c r="Z235" i="5"/>
  <c r="F188" i="5"/>
  <c r="AD188" i="5" s="1"/>
  <c r="Z237" i="5"/>
  <c r="Y249" i="5"/>
  <c r="Y253" i="5"/>
  <c r="Y257" i="5"/>
  <c r="Y261" i="5"/>
  <c r="Y265" i="5"/>
  <c r="Y269" i="5"/>
  <c r="Y274" i="5"/>
  <c r="Y278" i="5"/>
  <c r="Y282" i="5"/>
  <c r="Y286" i="5"/>
  <c r="F199" i="5"/>
  <c r="AD199" i="5" s="1"/>
  <c r="Z248" i="5"/>
  <c r="F203" i="5"/>
  <c r="AD203" i="5" s="1"/>
  <c r="Z252" i="5"/>
  <c r="F207" i="5"/>
  <c r="AD207" i="5" s="1"/>
  <c r="Z256" i="5"/>
  <c r="F211" i="5"/>
  <c r="AD211" i="5" s="1"/>
  <c r="Z260" i="5"/>
  <c r="F215" i="5"/>
  <c r="AD215" i="5" s="1"/>
  <c r="Z264" i="5"/>
  <c r="F219" i="5"/>
  <c r="AD219" i="5" s="1"/>
  <c r="Z268" i="5"/>
  <c r="F222" i="5"/>
  <c r="AD222" i="5" s="1"/>
  <c r="Z271" i="5"/>
  <c r="F226" i="5"/>
  <c r="AD226" i="5" s="1"/>
  <c r="Z275" i="5"/>
  <c r="F230" i="5"/>
  <c r="AD230" i="5" s="1"/>
  <c r="Z279" i="5"/>
  <c r="F234" i="5"/>
  <c r="AD234" i="5" s="1"/>
  <c r="Z283" i="5"/>
  <c r="C151" i="5"/>
  <c r="E102" i="5"/>
  <c r="AC102" i="5" s="1"/>
  <c r="G102" i="5"/>
  <c r="AE102" i="5" s="1"/>
  <c r="C159" i="5"/>
  <c r="F159" i="5" s="1"/>
  <c r="AD159" i="5" s="1"/>
  <c r="E110" i="5"/>
  <c r="AC110" i="5" s="1"/>
  <c r="G110" i="5"/>
  <c r="AE110" i="5" s="1"/>
  <c r="C167" i="5"/>
  <c r="E118" i="5"/>
  <c r="AC118" i="5" s="1"/>
  <c r="G118" i="5"/>
  <c r="AE118" i="5" s="1"/>
  <c r="C176" i="5"/>
  <c r="F176" i="5" s="1"/>
  <c r="AD176" i="5" s="1"/>
  <c r="E127" i="5"/>
  <c r="AC127" i="5" s="1"/>
  <c r="G127" i="5"/>
  <c r="AE127" i="5" s="1"/>
  <c r="C184" i="5"/>
  <c r="D184" i="5" s="1"/>
  <c r="AB184" i="5" s="1"/>
  <c r="E135" i="5"/>
  <c r="AC135" i="5" s="1"/>
  <c r="G135" i="5"/>
  <c r="AE135" i="5" s="1"/>
  <c r="E150" i="5"/>
  <c r="AC150" i="5" s="1"/>
  <c r="Y199" i="5"/>
  <c r="E152" i="5"/>
  <c r="AC152" i="5" s="1"/>
  <c r="Y201" i="5"/>
  <c r="E154" i="5"/>
  <c r="AC154" i="5" s="1"/>
  <c r="Y203" i="5"/>
  <c r="E156" i="5"/>
  <c r="AC156" i="5" s="1"/>
  <c r="Y205" i="5"/>
  <c r="E158" i="5"/>
  <c r="AC158" i="5" s="1"/>
  <c r="Y207" i="5"/>
  <c r="E160" i="5"/>
  <c r="AC160" i="5" s="1"/>
  <c r="Y209" i="5"/>
  <c r="E162" i="5"/>
  <c r="AC162" i="5" s="1"/>
  <c r="Y211" i="5"/>
  <c r="AC164" i="5"/>
  <c r="E164" i="5"/>
  <c r="Y213" i="5"/>
  <c r="E166" i="5"/>
  <c r="AC166" i="5" s="1"/>
  <c r="Y215" i="5"/>
  <c r="E168" i="5"/>
  <c r="AC168" i="5" s="1"/>
  <c r="Y217" i="5"/>
  <c r="E170" i="5"/>
  <c r="AC170" i="5" s="1"/>
  <c r="Y219" i="5"/>
  <c r="E172" i="5"/>
  <c r="AC172" i="5" s="1"/>
  <c r="Y221" i="5"/>
  <c r="D174" i="5"/>
  <c r="AB174" i="5" s="1"/>
  <c r="X223" i="5"/>
  <c r="X225" i="5"/>
  <c r="X227" i="5"/>
  <c r="X229" i="5"/>
  <c r="X231" i="5"/>
  <c r="X233" i="5"/>
  <c r="D186" i="5"/>
  <c r="AB186" i="5" s="1"/>
  <c r="X235" i="5"/>
  <c r="X237" i="5"/>
  <c r="AH27" i="5"/>
  <c r="I76" i="5" s="1"/>
  <c r="AF76" i="5" s="1"/>
  <c r="AH29" i="5"/>
  <c r="I78" i="5" s="1"/>
  <c r="AF78" i="5" s="1"/>
  <c r="AH31" i="5"/>
  <c r="I80" i="5" s="1"/>
  <c r="AF80" i="5" s="1"/>
  <c r="AH33" i="5"/>
  <c r="I82" i="5" s="1"/>
  <c r="AF82" i="5" s="1"/>
  <c r="AH35" i="5"/>
  <c r="I84" i="5" s="1"/>
  <c r="AF84" i="5" s="1"/>
  <c r="AH37" i="5"/>
  <c r="I86" i="5" s="1"/>
  <c r="AF86" i="5" s="1"/>
  <c r="AH39" i="5"/>
  <c r="I88" i="5" s="1"/>
  <c r="AF88" i="5" s="1"/>
  <c r="AH42" i="5"/>
  <c r="I91" i="5" s="1"/>
  <c r="AF91" i="5" s="1"/>
  <c r="F125" i="5"/>
  <c r="AD125" i="5" s="1"/>
  <c r="F129" i="5"/>
  <c r="AD129" i="5" s="1"/>
  <c r="F133" i="5"/>
  <c r="AD133" i="5" s="1"/>
  <c r="F137" i="5"/>
  <c r="AD137" i="5" s="1"/>
  <c r="AH4" i="5"/>
  <c r="I53" i="5" s="1"/>
  <c r="AF53" i="5" s="1"/>
  <c r="AH6" i="5"/>
  <c r="I55" i="5" s="1"/>
  <c r="AF55" i="5" s="1"/>
  <c r="AH8" i="5"/>
  <c r="I57" i="5" s="1"/>
  <c r="AF57" i="5" s="1"/>
  <c r="AH10" i="5"/>
  <c r="I59" i="5" s="1"/>
  <c r="AF59" i="5" s="1"/>
  <c r="AH12" i="5"/>
  <c r="I61" i="5" s="1"/>
  <c r="AF61" i="5" s="1"/>
  <c r="AH14" i="5"/>
  <c r="I63" i="5" s="1"/>
  <c r="AF63" i="5" s="1"/>
  <c r="AH16" i="5"/>
  <c r="I65" i="5" s="1"/>
  <c r="AF65" i="5" s="1"/>
  <c r="AH18" i="5"/>
  <c r="I67" i="5" s="1"/>
  <c r="AF67" i="5" s="1"/>
  <c r="AH20" i="5"/>
  <c r="I69" i="5" s="1"/>
  <c r="AF69" i="5" s="1"/>
  <c r="AH22" i="5"/>
  <c r="I71" i="5" s="1"/>
  <c r="AF71" i="5" s="1"/>
  <c r="D125" i="5"/>
  <c r="AB125" i="5" s="1"/>
  <c r="D127" i="5"/>
  <c r="AB127" i="5" s="1"/>
  <c r="D129" i="5"/>
  <c r="AB129" i="5" s="1"/>
  <c r="D131" i="5"/>
  <c r="AB131" i="5" s="1"/>
  <c r="D133" i="5"/>
  <c r="AB133" i="5" s="1"/>
  <c r="D135" i="5"/>
  <c r="AB135" i="5" s="1"/>
  <c r="D137" i="5"/>
  <c r="AB137" i="5" s="1"/>
  <c r="D139" i="5"/>
  <c r="AB139" i="5" s="1"/>
  <c r="AG65" i="4"/>
  <c r="H114" i="4" s="1"/>
  <c r="AG82" i="4"/>
  <c r="H131" i="4" s="1"/>
  <c r="AG67" i="4"/>
  <c r="H116" i="4" s="1"/>
  <c r="AG84" i="4"/>
  <c r="H133" i="4" s="1"/>
  <c r="AA249" i="4"/>
  <c r="AA253" i="4"/>
  <c r="AA257" i="4"/>
  <c r="AA261" i="4"/>
  <c r="AA265" i="4"/>
  <c r="AA269" i="4"/>
  <c r="AA274" i="4"/>
  <c r="AA278" i="4"/>
  <c r="AA282" i="4"/>
  <c r="AA286" i="4"/>
  <c r="Z248" i="4"/>
  <c r="F199" i="4"/>
  <c r="AD199" i="4" s="1"/>
  <c r="Z252" i="4"/>
  <c r="F203" i="4"/>
  <c r="AD203" i="4" s="1"/>
  <c r="Z256" i="4"/>
  <c r="F207" i="4"/>
  <c r="AD207" i="4" s="1"/>
  <c r="Z260" i="4"/>
  <c r="F211" i="4"/>
  <c r="AD211" i="4" s="1"/>
  <c r="Z264" i="4"/>
  <c r="F215" i="4"/>
  <c r="AD215" i="4" s="1"/>
  <c r="Z271" i="4"/>
  <c r="F222" i="4"/>
  <c r="AD222" i="4" s="1"/>
  <c r="Z275" i="4"/>
  <c r="F226" i="4"/>
  <c r="AD226" i="4" s="1"/>
  <c r="Z279" i="4"/>
  <c r="F230" i="4"/>
  <c r="AD230" i="4" s="1"/>
  <c r="Z283" i="4"/>
  <c r="F234" i="4"/>
  <c r="AD234" i="4" s="1"/>
  <c r="C151" i="4"/>
  <c r="E102" i="4"/>
  <c r="AC102" i="4" s="1"/>
  <c r="G102" i="4"/>
  <c r="AE102" i="4" s="1"/>
  <c r="C159" i="4"/>
  <c r="F159" i="4" s="1"/>
  <c r="AD159" i="4" s="1"/>
  <c r="E110" i="4"/>
  <c r="AC110" i="4" s="1"/>
  <c r="G110" i="4"/>
  <c r="AE110" i="4" s="1"/>
  <c r="C167" i="4"/>
  <c r="E118" i="4"/>
  <c r="AC118" i="4" s="1"/>
  <c r="G118" i="4"/>
  <c r="AE118" i="4" s="1"/>
  <c r="C176" i="4"/>
  <c r="D176" i="4" s="1"/>
  <c r="AB176" i="4" s="1"/>
  <c r="G127" i="4"/>
  <c r="AE127" i="4" s="1"/>
  <c r="E127" i="4"/>
  <c r="AC127" i="4" s="1"/>
  <c r="C184" i="4"/>
  <c r="D184" i="4" s="1"/>
  <c r="AB184" i="4" s="1"/>
  <c r="G135" i="4"/>
  <c r="AE135" i="4" s="1"/>
  <c r="E135" i="4"/>
  <c r="AC135" i="4" s="1"/>
  <c r="Y199" i="4"/>
  <c r="E150" i="4"/>
  <c r="AC150" i="4" s="1"/>
  <c r="Y201" i="4"/>
  <c r="E152" i="4"/>
  <c r="AC152" i="4" s="1"/>
  <c r="Y203" i="4"/>
  <c r="E154" i="4"/>
  <c r="AC154" i="4" s="1"/>
  <c r="Y205" i="4"/>
  <c r="E156" i="4"/>
  <c r="AC156" i="4" s="1"/>
  <c r="Y207" i="4"/>
  <c r="E158" i="4"/>
  <c r="AC158" i="4" s="1"/>
  <c r="Y209" i="4"/>
  <c r="E160" i="4"/>
  <c r="AC160" i="4" s="1"/>
  <c r="Y211" i="4"/>
  <c r="E162" i="4"/>
  <c r="AC162" i="4" s="1"/>
  <c r="Y213" i="4"/>
  <c r="E164" i="4"/>
  <c r="AC164" i="4" s="1"/>
  <c r="Y215" i="4"/>
  <c r="E166" i="4"/>
  <c r="AC166" i="4" s="1"/>
  <c r="Y217" i="4"/>
  <c r="E168" i="4"/>
  <c r="AC168" i="4" s="1"/>
  <c r="Y219" i="4"/>
  <c r="E170" i="4"/>
  <c r="AC170" i="4" s="1"/>
  <c r="Y221" i="4"/>
  <c r="E172" i="4"/>
  <c r="AC172" i="4" s="1"/>
  <c r="X223" i="4"/>
  <c r="X225" i="4"/>
  <c r="X227" i="4"/>
  <c r="X229" i="4"/>
  <c r="X231" i="4"/>
  <c r="X233" i="4"/>
  <c r="X235" i="4"/>
  <c r="X237" i="4"/>
  <c r="AG55" i="4"/>
  <c r="H104" i="4" s="1"/>
  <c r="AG71" i="4"/>
  <c r="H120" i="4" s="1"/>
  <c r="AG88" i="4"/>
  <c r="H137" i="4" s="1"/>
  <c r="Y249" i="4"/>
  <c r="Y253" i="4"/>
  <c r="Y257" i="4"/>
  <c r="Y261" i="4"/>
  <c r="Y265" i="4"/>
  <c r="Y269" i="4"/>
  <c r="Y274" i="4"/>
  <c r="Y278" i="4"/>
  <c r="Y282" i="4"/>
  <c r="Y286" i="4"/>
  <c r="X248" i="4"/>
  <c r="D199" i="4"/>
  <c r="AB199" i="4" s="1"/>
  <c r="X252" i="4"/>
  <c r="D203" i="4"/>
  <c r="AB203" i="4" s="1"/>
  <c r="X256" i="4"/>
  <c r="D207" i="4"/>
  <c r="AB207" i="4" s="1"/>
  <c r="X260" i="4"/>
  <c r="D211" i="4"/>
  <c r="AB211" i="4" s="1"/>
  <c r="X264" i="4"/>
  <c r="D215" i="4"/>
  <c r="AB215" i="4" s="1"/>
  <c r="X268" i="4"/>
  <c r="D219" i="4"/>
  <c r="AB219" i="4" s="1"/>
  <c r="X271" i="4"/>
  <c r="D222" i="4"/>
  <c r="AB222" i="4" s="1"/>
  <c r="X275" i="4"/>
  <c r="D226" i="4"/>
  <c r="AB226" i="4" s="1"/>
  <c r="X279" i="4"/>
  <c r="D230" i="4"/>
  <c r="AB230" i="4" s="1"/>
  <c r="X283" i="4"/>
  <c r="D234" i="4"/>
  <c r="AB234" i="4" s="1"/>
  <c r="C153" i="4"/>
  <c r="F153" i="4" s="1"/>
  <c r="AD153" i="4" s="1"/>
  <c r="E104" i="4"/>
  <c r="AC104" i="4" s="1"/>
  <c r="G104" i="4"/>
  <c r="AE104" i="4" s="1"/>
  <c r="C161" i="4"/>
  <c r="E112" i="4"/>
  <c r="AC112" i="4" s="1"/>
  <c r="G112" i="4"/>
  <c r="AE112" i="4" s="1"/>
  <c r="C169" i="4"/>
  <c r="F169" i="4" s="1"/>
  <c r="AD169" i="4" s="1"/>
  <c r="E120" i="4"/>
  <c r="AC120" i="4" s="1"/>
  <c r="G120" i="4"/>
  <c r="AE120" i="4" s="1"/>
  <c r="C178" i="4"/>
  <c r="F178" i="4" s="1"/>
  <c r="AD178" i="4" s="1"/>
  <c r="G129" i="4"/>
  <c r="AE129" i="4" s="1"/>
  <c r="E129" i="4"/>
  <c r="AC129" i="4" s="1"/>
  <c r="C186" i="4"/>
  <c r="F186" i="4" s="1"/>
  <c r="AD186" i="4" s="1"/>
  <c r="G137" i="4"/>
  <c r="AE137" i="4" s="1"/>
  <c r="E137" i="4"/>
  <c r="AC137" i="4" s="1"/>
  <c r="AA199" i="4"/>
  <c r="G150" i="4"/>
  <c r="AE150" i="4" s="1"/>
  <c r="AA201" i="4"/>
  <c r="G152" i="4"/>
  <c r="AE152" i="4" s="1"/>
  <c r="AA203" i="4"/>
  <c r="G154" i="4"/>
  <c r="AE154" i="4" s="1"/>
  <c r="AA205" i="4"/>
  <c r="G156" i="4"/>
  <c r="AE156" i="4" s="1"/>
  <c r="AA207" i="4"/>
  <c r="G158" i="4"/>
  <c r="AE158" i="4" s="1"/>
  <c r="AA209" i="4"/>
  <c r="G160" i="4"/>
  <c r="AE160" i="4" s="1"/>
  <c r="AA211" i="4"/>
  <c r="G162" i="4"/>
  <c r="AE162" i="4" s="1"/>
  <c r="AA213" i="4"/>
  <c r="G164" i="4"/>
  <c r="AE164" i="4" s="1"/>
  <c r="AA215" i="4"/>
  <c r="G166" i="4"/>
  <c r="AE166" i="4" s="1"/>
  <c r="AA217" i="4"/>
  <c r="G168" i="4"/>
  <c r="AE168" i="4" s="1"/>
  <c r="AA219" i="4"/>
  <c r="G170" i="4"/>
  <c r="AE170" i="4" s="1"/>
  <c r="AA221" i="4"/>
  <c r="G172" i="4"/>
  <c r="AE172" i="4" s="1"/>
  <c r="Z223" i="4"/>
  <c r="Z225" i="4"/>
  <c r="F176" i="4"/>
  <c r="AD176" i="4" s="1"/>
  <c r="Z227" i="4"/>
  <c r="Z229" i="4"/>
  <c r="Z231" i="4"/>
  <c r="Z233" i="4"/>
  <c r="Z235" i="4"/>
  <c r="Z237" i="4"/>
  <c r="AB97" i="4"/>
  <c r="AI74" i="4" s="1"/>
  <c r="AI90" i="4" s="1"/>
  <c r="D127" i="4"/>
  <c r="AB127" i="4" s="1"/>
  <c r="D131" i="4"/>
  <c r="AB131" i="4" s="1"/>
  <c r="D135" i="4"/>
  <c r="AB135" i="4" s="1"/>
  <c r="D139" i="4"/>
  <c r="AB139" i="4" s="1"/>
  <c r="AF62" i="4"/>
  <c r="AF64" i="4"/>
  <c r="AF66" i="4"/>
  <c r="AF68" i="4"/>
  <c r="AF70" i="4"/>
  <c r="AF72" i="4"/>
  <c r="AF74" i="4"/>
  <c r="AH42" i="4"/>
  <c r="I91" i="4" s="1"/>
  <c r="F127" i="4"/>
  <c r="AD127" i="4" s="1"/>
  <c r="F129" i="4"/>
  <c r="AD129" i="4" s="1"/>
  <c r="F135" i="4"/>
  <c r="AD135" i="4" s="1"/>
  <c r="F137" i="4"/>
  <c r="AD137" i="4" s="1"/>
  <c r="AF75" i="4"/>
  <c r="AF77" i="4"/>
  <c r="AF79" i="4"/>
  <c r="AF81" i="4"/>
  <c r="AF83" i="4"/>
  <c r="AF85" i="4"/>
  <c r="AF87" i="4"/>
  <c r="AF89" i="4"/>
  <c r="AH53" i="4"/>
  <c r="I102" i="4" s="1"/>
  <c r="AH61" i="4"/>
  <c r="I110" i="4" s="1"/>
  <c r="AF110" i="4" s="1"/>
  <c r="AH69" i="4"/>
  <c r="I118" i="4" s="1"/>
  <c r="AH78" i="4"/>
  <c r="I127" i="4" s="1"/>
  <c r="AF127" i="4" s="1"/>
  <c r="AH86" i="4"/>
  <c r="I135" i="4" s="1"/>
  <c r="AG57" i="4"/>
  <c r="H106" i="4" s="1"/>
  <c r="AG73" i="4"/>
  <c r="H122" i="4" s="1"/>
  <c r="AG90" i="4"/>
  <c r="H139" i="4" s="1"/>
  <c r="AG59" i="4"/>
  <c r="H108" i="4" s="1"/>
  <c r="AG76" i="4"/>
  <c r="H125" i="4" s="1"/>
  <c r="AB48" i="4"/>
  <c r="AI25" i="4" s="1"/>
  <c r="AA251" i="4"/>
  <c r="AA255" i="4"/>
  <c r="AA259" i="4"/>
  <c r="AA263" i="4"/>
  <c r="AA267" i="4"/>
  <c r="AA272" i="4"/>
  <c r="AA276" i="4"/>
  <c r="AA280" i="4"/>
  <c r="AA284" i="4"/>
  <c r="AA287" i="4"/>
  <c r="Z250" i="4"/>
  <c r="F201" i="4"/>
  <c r="AD201" i="4" s="1"/>
  <c r="Z254" i="4"/>
  <c r="F205" i="4"/>
  <c r="AD205" i="4" s="1"/>
  <c r="Z258" i="4"/>
  <c r="F209" i="4"/>
  <c r="AD209" i="4" s="1"/>
  <c r="Z262" i="4"/>
  <c r="F213" i="4"/>
  <c r="AD213" i="4" s="1"/>
  <c r="Z266" i="4"/>
  <c r="F217" i="4"/>
  <c r="AD217" i="4" s="1"/>
  <c r="Z268" i="4"/>
  <c r="F219" i="4"/>
  <c r="AD219" i="4" s="1"/>
  <c r="Z270" i="4"/>
  <c r="F221" i="4"/>
  <c r="AD221" i="4" s="1"/>
  <c r="Z273" i="4"/>
  <c r="F224" i="4"/>
  <c r="AD224" i="4" s="1"/>
  <c r="Z277" i="4"/>
  <c r="F228" i="4"/>
  <c r="AD228" i="4" s="1"/>
  <c r="Z281" i="4"/>
  <c r="F232" i="4"/>
  <c r="AD232" i="4" s="1"/>
  <c r="Z285" i="4"/>
  <c r="F236" i="4"/>
  <c r="AD236" i="4" s="1"/>
  <c r="C155" i="4"/>
  <c r="F155" i="4" s="1"/>
  <c r="AD155" i="4" s="1"/>
  <c r="E106" i="4"/>
  <c r="AC106" i="4" s="1"/>
  <c r="G106" i="4"/>
  <c r="AE106" i="4" s="1"/>
  <c r="C163" i="4"/>
  <c r="F163" i="4" s="1"/>
  <c r="AD163" i="4" s="1"/>
  <c r="E114" i="4"/>
  <c r="AC114" i="4" s="1"/>
  <c r="G114" i="4"/>
  <c r="AE114" i="4" s="1"/>
  <c r="C171" i="4"/>
  <c r="G122" i="4"/>
  <c r="AE122" i="4" s="1"/>
  <c r="E122" i="4"/>
  <c r="AC122" i="4" s="1"/>
  <c r="C180" i="4"/>
  <c r="D180" i="4" s="1"/>
  <c r="AB180" i="4" s="1"/>
  <c r="G131" i="4"/>
  <c r="AE131" i="4" s="1"/>
  <c r="E131" i="4"/>
  <c r="AC131" i="4" s="1"/>
  <c r="C188" i="4"/>
  <c r="G139" i="4"/>
  <c r="AE139" i="4" s="1"/>
  <c r="E139" i="4"/>
  <c r="AC139" i="4" s="1"/>
  <c r="X200" i="4"/>
  <c r="D151" i="4"/>
  <c r="AB151" i="4" s="1"/>
  <c r="X202" i="4"/>
  <c r="D153" i="4"/>
  <c r="AB153" i="4" s="1"/>
  <c r="X204" i="4"/>
  <c r="X206" i="4"/>
  <c r="X208" i="4"/>
  <c r="X210" i="4"/>
  <c r="D161" i="4"/>
  <c r="AB161" i="4" s="1"/>
  <c r="X212" i="4"/>
  <c r="X214" i="4"/>
  <c r="X216" i="4"/>
  <c r="D167" i="4"/>
  <c r="AB167" i="4" s="1"/>
  <c r="X218" i="4"/>
  <c r="X220" i="4"/>
  <c r="Y222" i="4"/>
  <c r="E173" i="4"/>
  <c r="AC173" i="4" s="1"/>
  <c r="Y224" i="4"/>
  <c r="E175" i="4"/>
  <c r="AC175" i="4" s="1"/>
  <c r="Y226" i="4"/>
  <c r="E177" i="4"/>
  <c r="AC177" i="4" s="1"/>
  <c r="Y228" i="4"/>
  <c r="AC179" i="4"/>
  <c r="E179" i="4"/>
  <c r="Y230" i="4"/>
  <c r="E181" i="4"/>
  <c r="AC181" i="4" s="1"/>
  <c r="Y232" i="4"/>
  <c r="E183" i="4"/>
  <c r="AC183" i="4" s="1"/>
  <c r="Y234" i="4"/>
  <c r="E185" i="4"/>
  <c r="AC185" i="4" s="1"/>
  <c r="Y236" i="4"/>
  <c r="E187" i="4"/>
  <c r="AC187" i="4" s="1"/>
  <c r="X238" i="4"/>
  <c r="AG63" i="4"/>
  <c r="H112" i="4" s="1"/>
  <c r="AG80" i="4"/>
  <c r="H129" i="4" s="1"/>
  <c r="Y251" i="4"/>
  <c r="Y255" i="4"/>
  <c r="Y259" i="4"/>
  <c r="Y263" i="4"/>
  <c r="Y267" i="4"/>
  <c r="Y272" i="4"/>
  <c r="Y276" i="4"/>
  <c r="Y280" i="4"/>
  <c r="Y284" i="4"/>
  <c r="Y287" i="4"/>
  <c r="X250" i="4"/>
  <c r="D201" i="4"/>
  <c r="AB201" i="4" s="1"/>
  <c r="X254" i="4"/>
  <c r="D205" i="4"/>
  <c r="AB205" i="4" s="1"/>
  <c r="X258" i="4"/>
  <c r="D209" i="4"/>
  <c r="AB209" i="4" s="1"/>
  <c r="X262" i="4"/>
  <c r="D213" i="4"/>
  <c r="AB213" i="4" s="1"/>
  <c r="X266" i="4"/>
  <c r="D217" i="4"/>
  <c r="AB217" i="4" s="1"/>
  <c r="X270" i="4"/>
  <c r="D221" i="4"/>
  <c r="AB221" i="4" s="1"/>
  <c r="X273" i="4"/>
  <c r="D224" i="4"/>
  <c r="AB224" i="4" s="1"/>
  <c r="X277" i="4"/>
  <c r="D228" i="4"/>
  <c r="AB228" i="4" s="1"/>
  <c r="X281" i="4"/>
  <c r="D232" i="4"/>
  <c r="AB232" i="4" s="1"/>
  <c r="X285" i="4"/>
  <c r="D236" i="4"/>
  <c r="AB236" i="4" s="1"/>
  <c r="C157" i="4"/>
  <c r="D157" i="4" s="1"/>
  <c r="AB157" i="4" s="1"/>
  <c r="E108" i="4"/>
  <c r="AC108" i="4" s="1"/>
  <c r="G108" i="4"/>
  <c r="AE108" i="4" s="1"/>
  <c r="C165" i="4"/>
  <c r="E116" i="4"/>
  <c r="AC116" i="4" s="1"/>
  <c r="G116" i="4"/>
  <c r="AE116" i="4" s="1"/>
  <c r="C174" i="4"/>
  <c r="F174" i="4" s="1"/>
  <c r="AD174" i="4" s="1"/>
  <c r="G125" i="4"/>
  <c r="AE125" i="4" s="1"/>
  <c r="E125" i="4"/>
  <c r="AC125" i="4" s="1"/>
  <c r="C182" i="4"/>
  <c r="G133" i="4"/>
  <c r="AE133" i="4" s="1"/>
  <c r="E133" i="4"/>
  <c r="AC133" i="4" s="1"/>
  <c r="C189" i="4"/>
  <c r="D189" i="4" s="1"/>
  <c r="AB189" i="4" s="1"/>
  <c r="G140" i="4"/>
  <c r="AE140" i="4" s="1"/>
  <c r="E140" i="4"/>
  <c r="AC140" i="4" s="1"/>
  <c r="Z200" i="4"/>
  <c r="F151" i="4"/>
  <c r="AD151" i="4" s="1"/>
  <c r="Z202" i="4"/>
  <c r="Z204" i="4"/>
  <c r="Z206" i="4"/>
  <c r="Z208" i="4"/>
  <c r="Z210" i="4"/>
  <c r="F161" i="4"/>
  <c r="AD161" i="4" s="1"/>
  <c r="Z212" i="4"/>
  <c r="Z214" i="4"/>
  <c r="Z216" i="4"/>
  <c r="F167" i="4"/>
  <c r="AD167" i="4" s="1"/>
  <c r="Z218" i="4"/>
  <c r="Z220" i="4"/>
  <c r="F171" i="4"/>
  <c r="AD171" i="4" s="1"/>
  <c r="AA222" i="4"/>
  <c r="G173" i="4"/>
  <c r="AE173" i="4" s="1"/>
  <c r="AA224" i="4"/>
  <c r="G175" i="4"/>
  <c r="AE175" i="4" s="1"/>
  <c r="AA226" i="4"/>
  <c r="G177" i="4"/>
  <c r="AE177" i="4" s="1"/>
  <c r="AA228" i="4"/>
  <c r="G179" i="4"/>
  <c r="AE179" i="4" s="1"/>
  <c r="AA230" i="4"/>
  <c r="G181" i="4"/>
  <c r="AE181" i="4" s="1"/>
  <c r="AA232" i="4"/>
  <c r="G183" i="4"/>
  <c r="AE183" i="4" s="1"/>
  <c r="AA234" i="4"/>
  <c r="G185" i="4"/>
  <c r="AE185" i="4" s="1"/>
  <c r="AA236" i="4"/>
  <c r="G187" i="4"/>
  <c r="AE187" i="4" s="1"/>
  <c r="Z238" i="4"/>
  <c r="D102" i="4"/>
  <c r="AB102" i="4" s="1"/>
  <c r="D106" i="4"/>
  <c r="AB106" i="4" s="1"/>
  <c r="D110" i="4"/>
  <c r="AB110" i="4" s="1"/>
  <c r="D114" i="4"/>
  <c r="AB114" i="4" s="1"/>
  <c r="D118" i="4"/>
  <c r="AB118" i="4" s="1"/>
  <c r="D122" i="4"/>
  <c r="AB122" i="4" s="1"/>
  <c r="AH3" i="4"/>
  <c r="I52" i="4" s="1"/>
  <c r="AF52" i="4" s="1"/>
  <c r="AH5" i="4"/>
  <c r="I54" i="4" s="1"/>
  <c r="AF54" i="4" s="1"/>
  <c r="AH7" i="4"/>
  <c r="I56" i="4" s="1"/>
  <c r="AF56" i="4" s="1"/>
  <c r="AH9" i="4"/>
  <c r="I58" i="4" s="1"/>
  <c r="AF58" i="4" s="1"/>
  <c r="AH11" i="4"/>
  <c r="I60" i="4" s="1"/>
  <c r="AF60" i="4" s="1"/>
  <c r="AF91" i="4"/>
  <c r="F102" i="4"/>
  <c r="AD102" i="4" s="1"/>
  <c r="F104" i="4"/>
  <c r="AD104" i="4" s="1"/>
  <c r="F106" i="4"/>
  <c r="AD106" i="4" s="1"/>
  <c r="F108" i="4"/>
  <c r="AD108" i="4" s="1"/>
  <c r="F110" i="4"/>
  <c r="AD110" i="4" s="1"/>
  <c r="F112" i="4"/>
  <c r="AD112" i="4" s="1"/>
  <c r="F114" i="4"/>
  <c r="AD114" i="4" s="1"/>
  <c r="F116" i="4"/>
  <c r="AD116" i="4" s="1"/>
  <c r="F118" i="4"/>
  <c r="AD118" i="4" s="1"/>
  <c r="F120" i="4"/>
  <c r="AD120" i="4" s="1"/>
  <c r="F122" i="4"/>
  <c r="AD122" i="4" s="1"/>
  <c r="F140" i="4"/>
  <c r="AD140" i="4" s="1"/>
  <c r="AF102" i="4"/>
  <c r="AF118" i="4"/>
  <c r="AF135" i="4"/>
  <c r="AH87" i="1"/>
  <c r="I136" i="1" s="1"/>
  <c r="AH79" i="1"/>
  <c r="I128" i="1" s="1"/>
  <c r="AF128" i="1" s="1"/>
  <c r="AH85" i="1"/>
  <c r="I134" i="1" s="1"/>
  <c r="AF134" i="1" s="1"/>
  <c r="AG134" i="1" s="1"/>
  <c r="H183" i="1" s="1"/>
  <c r="D187" i="1"/>
  <c r="AB187" i="1" s="1"/>
  <c r="AH69" i="1"/>
  <c r="I118" i="1" s="1"/>
  <c r="AH77" i="1"/>
  <c r="I126" i="1" s="1"/>
  <c r="AF126" i="1" s="1"/>
  <c r="AG126" i="1" s="1"/>
  <c r="H175" i="1" s="1"/>
  <c r="AH59" i="1"/>
  <c r="I108" i="1" s="1"/>
  <c r="AF108" i="1" s="1"/>
  <c r="AF122" i="1"/>
  <c r="AG122" i="1" s="1"/>
  <c r="F188" i="1"/>
  <c r="AD188" i="1" s="1"/>
  <c r="Z237" i="1"/>
  <c r="Z231" i="1"/>
  <c r="F182" i="1"/>
  <c r="AD182" i="1" s="1"/>
  <c r="F180" i="1"/>
  <c r="AD180" i="1" s="1"/>
  <c r="Z229" i="1"/>
  <c r="Z223" i="1"/>
  <c r="F174" i="1"/>
  <c r="AD174" i="1" s="1"/>
  <c r="AA286" i="1"/>
  <c r="G237" i="1"/>
  <c r="AE237" i="1" s="1"/>
  <c r="Y286" i="1"/>
  <c r="E237" i="1"/>
  <c r="AC237" i="1" s="1"/>
  <c r="AA282" i="1"/>
  <c r="G233" i="1"/>
  <c r="AE233" i="1" s="1"/>
  <c r="Y282" i="1"/>
  <c r="E233" i="1"/>
  <c r="AC233" i="1" s="1"/>
  <c r="AA278" i="1"/>
  <c r="G229" i="1"/>
  <c r="AE229" i="1" s="1"/>
  <c r="Y278" i="1"/>
  <c r="E229" i="1"/>
  <c r="AC229" i="1" s="1"/>
  <c r="AA274" i="1"/>
  <c r="G225" i="1"/>
  <c r="AE225" i="1" s="1"/>
  <c r="Y274" i="1"/>
  <c r="E225" i="1"/>
  <c r="AC225" i="1" s="1"/>
  <c r="F184" i="1"/>
  <c r="AD184" i="1" s="1"/>
  <c r="Z233" i="1"/>
  <c r="F176" i="1"/>
  <c r="AD176" i="1" s="1"/>
  <c r="Z225" i="1"/>
  <c r="AH83" i="1"/>
  <c r="I132" i="1" s="1"/>
  <c r="AF132" i="1" s="1"/>
  <c r="AH81" i="1"/>
  <c r="I130" i="1" s="1"/>
  <c r="AF130" i="1" s="1"/>
  <c r="AG130" i="1" s="1"/>
  <c r="H179" i="1" s="1"/>
  <c r="AH89" i="1"/>
  <c r="I138" i="1" s="1"/>
  <c r="AF138" i="1" s="1"/>
  <c r="AG138" i="1" s="1"/>
  <c r="H187" i="1" s="1"/>
  <c r="D184" i="1"/>
  <c r="AB184" i="1" s="1"/>
  <c r="X233" i="1"/>
  <c r="X231" i="1"/>
  <c r="D182" i="1"/>
  <c r="AB182" i="1" s="1"/>
  <c r="D176" i="1"/>
  <c r="AB176" i="1" s="1"/>
  <c r="X225" i="1"/>
  <c r="X223" i="1"/>
  <c r="D174" i="1"/>
  <c r="AB174" i="1" s="1"/>
  <c r="D188" i="1"/>
  <c r="AB188" i="1" s="1"/>
  <c r="X237" i="1"/>
  <c r="D180" i="1"/>
  <c r="AB180" i="1" s="1"/>
  <c r="X229" i="1"/>
  <c r="AF124" i="1"/>
  <c r="AG124" i="1" s="1"/>
  <c r="H173" i="1" s="1"/>
  <c r="X221" i="1"/>
  <c r="D172" i="1"/>
  <c r="AB172" i="1" s="1"/>
  <c r="X217" i="1"/>
  <c r="D168" i="1"/>
  <c r="AB168" i="1" s="1"/>
  <c r="X213" i="1"/>
  <c r="D164" i="1"/>
  <c r="AB164" i="1" s="1"/>
  <c r="X209" i="1"/>
  <c r="D160" i="1"/>
  <c r="AB160" i="1" s="1"/>
  <c r="X205" i="1"/>
  <c r="D156" i="1"/>
  <c r="AB156" i="1" s="1"/>
  <c r="AA270" i="1"/>
  <c r="G221" i="1"/>
  <c r="AE221" i="1" s="1"/>
  <c r="Y270" i="1"/>
  <c r="E221" i="1"/>
  <c r="AC221" i="1" s="1"/>
  <c r="AA266" i="1"/>
  <c r="G217" i="1"/>
  <c r="AE217" i="1" s="1"/>
  <c r="Y266" i="1"/>
  <c r="E217" i="1"/>
  <c r="AC217" i="1" s="1"/>
  <c r="AA262" i="1"/>
  <c r="G213" i="1"/>
  <c r="AE213" i="1" s="1"/>
  <c r="Y262" i="1"/>
  <c r="E213" i="1"/>
  <c r="AC213" i="1" s="1"/>
  <c r="AA258" i="1"/>
  <c r="G209" i="1"/>
  <c r="AE209" i="1" s="1"/>
  <c r="Y258" i="1"/>
  <c r="E209" i="1"/>
  <c r="AC209" i="1" s="1"/>
  <c r="AA254" i="1"/>
  <c r="G205" i="1"/>
  <c r="AE205" i="1" s="1"/>
  <c r="Y254" i="1"/>
  <c r="E205" i="1"/>
  <c r="AC205" i="1" s="1"/>
  <c r="AB143" i="1"/>
  <c r="X219" i="1"/>
  <c r="D170" i="1"/>
  <c r="AB170" i="1" s="1"/>
  <c r="X215" i="1"/>
  <c r="D166" i="1"/>
  <c r="AB166" i="1" s="1"/>
  <c r="Z221" i="1"/>
  <c r="F172" i="1"/>
  <c r="AD172" i="1" s="1"/>
  <c r="Z219" i="1"/>
  <c r="F170" i="1"/>
  <c r="AD170" i="1" s="1"/>
  <c r="Z217" i="1"/>
  <c r="F168" i="1"/>
  <c r="AD168" i="1" s="1"/>
  <c r="Z215" i="1"/>
  <c r="F166" i="1"/>
  <c r="AD166" i="1" s="1"/>
  <c r="Z213" i="1"/>
  <c r="F164" i="1"/>
  <c r="AD164" i="1" s="1"/>
  <c r="Z209" i="1"/>
  <c r="F160" i="1"/>
  <c r="AD160" i="1" s="1"/>
  <c r="Z205" i="1"/>
  <c r="F156" i="1"/>
  <c r="AD156" i="1" s="1"/>
  <c r="AB141" i="1"/>
  <c r="AH65" i="1"/>
  <c r="I114" i="1" s="1"/>
  <c r="AH91" i="1"/>
  <c r="I140" i="1" s="1"/>
  <c r="AF140" i="1" s="1"/>
  <c r="AG140" i="1" s="1"/>
  <c r="AF136" i="1"/>
  <c r="AG136" i="1" s="1"/>
  <c r="H185" i="1" s="1"/>
  <c r="AF118" i="1"/>
  <c r="AG118" i="1" s="1"/>
  <c r="AF139" i="1"/>
  <c r="AG139" i="1" s="1"/>
  <c r="H188" i="1" s="1"/>
  <c r="AF135" i="1"/>
  <c r="AG135" i="1" s="1"/>
  <c r="H184" i="1" s="1"/>
  <c r="AF131" i="1"/>
  <c r="AG131" i="1" s="1"/>
  <c r="H180" i="1" s="1"/>
  <c r="AF127" i="1"/>
  <c r="AG127" i="1" s="1"/>
  <c r="AF123" i="1"/>
  <c r="AG123" i="1" s="1"/>
  <c r="H172" i="1" s="1"/>
  <c r="AF119" i="1"/>
  <c r="AG119" i="1" s="1"/>
  <c r="H168" i="1" s="1"/>
  <c r="AF115" i="1"/>
  <c r="AG115" i="1" s="1"/>
  <c r="H164" i="1" s="1"/>
  <c r="AF111" i="1"/>
  <c r="AG111" i="1" s="1"/>
  <c r="H160" i="1" s="1"/>
  <c r="AH55" i="1"/>
  <c r="I104" i="1" s="1"/>
  <c r="AF104" i="1" s="1"/>
  <c r="AG67" i="1"/>
  <c r="H116" i="1" s="1"/>
  <c r="AF107" i="1"/>
  <c r="AG107" i="1" s="1"/>
  <c r="AF137" i="1"/>
  <c r="AG137" i="1" s="1"/>
  <c r="H186" i="1" s="1"/>
  <c r="AF133" i="1"/>
  <c r="AG133" i="1" s="1"/>
  <c r="H182" i="1" s="1"/>
  <c r="AF129" i="1"/>
  <c r="AG129" i="1" s="1"/>
  <c r="H178" i="1" s="1"/>
  <c r="AF125" i="1"/>
  <c r="AG125" i="1" s="1"/>
  <c r="AH72" i="1"/>
  <c r="I121" i="1" s="1"/>
  <c r="AH68" i="1"/>
  <c r="I117" i="1" s="1"/>
  <c r="AF117" i="1" s="1"/>
  <c r="AH64" i="1"/>
  <c r="I113" i="1" s="1"/>
  <c r="AF113" i="1" s="1"/>
  <c r="AH60" i="1"/>
  <c r="I109" i="1" s="1"/>
  <c r="AF109" i="1" s="1"/>
  <c r="AH56" i="1"/>
  <c r="I105" i="1" s="1"/>
  <c r="AF105" i="1" s="1"/>
  <c r="AG63" i="1"/>
  <c r="H112" i="1" s="1"/>
  <c r="AG57" i="1"/>
  <c r="H106" i="1" s="1"/>
  <c r="AH52" i="1"/>
  <c r="I101" i="1" s="1"/>
  <c r="AF101" i="1" s="1"/>
  <c r="AF103" i="1"/>
  <c r="AG103" i="1" s="1"/>
  <c r="C368" i="1"/>
  <c r="C287" i="1"/>
  <c r="G238" i="1"/>
  <c r="AE238" i="1" s="1"/>
  <c r="E238" i="1"/>
  <c r="AC238" i="1" s="1"/>
  <c r="F238" i="1"/>
  <c r="AD238" i="1" s="1"/>
  <c r="D238" i="1"/>
  <c r="AB238" i="1" s="1"/>
  <c r="C271" i="1"/>
  <c r="G222" i="1"/>
  <c r="AE222" i="1" s="1"/>
  <c r="E222" i="1"/>
  <c r="AC222" i="1" s="1"/>
  <c r="F222" i="1"/>
  <c r="AD222" i="1" s="1"/>
  <c r="D222" i="1"/>
  <c r="AB222" i="1" s="1"/>
  <c r="C255" i="1"/>
  <c r="G206" i="1"/>
  <c r="AE206" i="1" s="1"/>
  <c r="E206" i="1"/>
  <c r="AC206" i="1" s="1"/>
  <c r="F206" i="1"/>
  <c r="AD206" i="1" s="1"/>
  <c r="D206" i="1"/>
  <c r="AB206" i="1" s="1"/>
  <c r="C384" i="1"/>
  <c r="C364" i="1"/>
  <c r="C352" i="1"/>
  <c r="C279" i="1"/>
  <c r="G230" i="1"/>
  <c r="AE230" i="1" s="1"/>
  <c r="E230" i="1"/>
  <c r="AC230" i="1" s="1"/>
  <c r="D230" i="1"/>
  <c r="AB230" i="1" s="1"/>
  <c r="F230" i="1"/>
  <c r="AD230" i="1" s="1"/>
  <c r="C263" i="1"/>
  <c r="G214" i="1"/>
  <c r="AE214" i="1" s="1"/>
  <c r="E214" i="1"/>
  <c r="AC214" i="1" s="1"/>
  <c r="D214" i="1"/>
  <c r="AB214" i="1" s="1"/>
  <c r="F214" i="1"/>
  <c r="AD214" i="1" s="1"/>
  <c r="C333" i="1"/>
  <c r="G284" i="1"/>
  <c r="AE284" i="1" s="1"/>
  <c r="E284" i="1"/>
  <c r="AC284" i="1" s="1"/>
  <c r="D284" i="1"/>
  <c r="AB284" i="1" s="1"/>
  <c r="F284" i="1"/>
  <c r="AD284" i="1" s="1"/>
  <c r="C317" i="1"/>
  <c r="G268" i="1"/>
  <c r="AE268" i="1" s="1"/>
  <c r="E268" i="1"/>
  <c r="AC268" i="1" s="1"/>
  <c r="C301" i="1"/>
  <c r="G252" i="1"/>
  <c r="AE252" i="1" s="1"/>
  <c r="E252" i="1"/>
  <c r="AC252" i="1" s="1"/>
  <c r="F252" i="1"/>
  <c r="AD252" i="1" s="1"/>
  <c r="D252" i="1"/>
  <c r="AB252" i="1" s="1"/>
  <c r="E228" i="1"/>
  <c r="AC228" i="1" s="1"/>
  <c r="G228" i="1"/>
  <c r="AE228" i="1" s="1"/>
  <c r="C277" i="1"/>
  <c r="D228" i="1"/>
  <c r="AB228" i="1" s="1"/>
  <c r="F228" i="1"/>
  <c r="AD228" i="1" s="1"/>
  <c r="G212" i="1"/>
  <c r="AE212" i="1" s="1"/>
  <c r="F212" i="1"/>
  <c r="AD212" i="1" s="1"/>
  <c r="C261" i="1"/>
  <c r="D212" i="1"/>
  <c r="AB212" i="1" s="1"/>
  <c r="E212" i="1"/>
  <c r="AC212" i="1" s="1"/>
  <c r="C376" i="1"/>
  <c r="C372" i="1"/>
  <c r="C360" i="1"/>
  <c r="G234" i="1"/>
  <c r="AE234" i="1" s="1"/>
  <c r="C283" i="1"/>
  <c r="E234" i="1"/>
  <c r="AC234" i="1" s="1"/>
  <c r="D234" i="1"/>
  <c r="AB234" i="1" s="1"/>
  <c r="F234" i="1"/>
  <c r="AD234" i="1" s="1"/>
  <c r="E218" i="1"/>
  <c r="AC218" i="1" s="1"/>
  <c r="C267" i="1"/>
  <c r="G218" i="1"/>
  <c r="AE218" i="1" s="1"/>
  <c r="D218" i="1"/>
  <c r="AB218" i="1" s="1"/>
  <c r="F218" i="1"/>
  <c r="AD218" i="1" s="1"/>
  <c r="E202" i="1"/>
  <c r="AC202" i="1" s="1"/>
  <c r="C251" i="1"/>
  <c r="G202" i="1"/>
  <c r="AE202" i="1" s="1"/>
  <c r="D202" i="1"/>
  <c r="AB202" i="1" s="1"/>
  <c r="F202" i="1"/>
  <c r="AD202" i="1" s="1"/>
  <c r="C321" i="1"/>
  <c r="G272" i="1"/>
  <c r="AE272" i="1" s="1"/>
  <c r="E272" i="1"/>
  <c r="AC272" i="1" s="1"/>
  <c r="G224" i="1"/>
  <c r="AE224" i="1" s="1"/>
  <c r="F224" i="1"/>
  <c r="AD224" i="1" s="1"/>
  <c r="C273" i="1"/>
  <c r="D224" i="1"/>
  <c r="AB224" i="1" s="1"/>
  <c r="E224" i="1"/>
  <c r="AC224" i="1" s="1"/>
  <c r="G208" i="1"/>
  <c r="AE208" i="1" s="1"/>
  <c r="C257" i="1"/>
  <c r="E208" i="1"/>
  <c r="AC208" i="1" s="1"/>
  <c r="D208" i="1"/>
  <c r="AB208" i="1" s="1"/>
  <c r="F208" i="1"/>
  <c r="AD208" i="1" s="1"/>
  <c r="AF114" i="1"/>
  <c r="AG114" i="1" s="1"/>
  <c r="AF120" i="1"/>
  <c r="AG120" i="1" s="1"/>
  <c r="AF121" i="1"/>
  <c r="C380" i="1"/>
  <c r="C325" i="1"/>
  <c r="G276" i="1"/>
  <c r="AE276" i="1" s="1"/>
  <c r="E276" i="1"/>
  <c r="AC276" i="1" s="1"/>
  <c r="D276" i="1"/>
  <c r="AB276" i="1" s="1"/>
  <c r="F276" i="1"/>
  <c r="AD276" i="1" s="1"/>
  <c r="C309" i="1"/>
  <c r="G260" i="1"/>
  <c r="AE260" i="1" s="1"/>
  <c r="E260" i="1"/>
  <c r="AC260" i="1" s="1"/>
  <c r="F260" i="1"/>
  <c r="AD260" i="1" s="1"/>
  <c r="D260" i="1"/>
  <c r="AB260" i="1" s="1"/>
  <c r="E236" i="1"/>
  <c r="AC236" i="1" s="1"/>
  <c r="G236" i="1"/>
  <c r="AE236" i="1" s="1"/>
  <c r="C285" i="1"/>
  <c r="D236" i="1"/>
  <c r="AB236" i="1" s="1"/>
  <c r="F236" i="1"/>
  <c r="AD236" i="1" s="1"/>
  <c r="G220" i="1"/>
  <c r="AE220" i="1" s="1"/>
  <c r="F220" i="1"/>
  <c r="AD220" i="1" s="1"/>
  <c r="C269" i="1"/>
  <c r="D220" i="1"/>
  <c r="AB220" i="1" s="1"/>
  <c r="E220" i="1"/>
  <c r="AC220" i="1" s="1"/>
  <c r="G204" i="1"/>
  <c r="AE204" i="1" s="1"/>
  <c r="F204" i="1"/>
  <c r="AD204" i="1" s="1"/>
  <c r="C253" i="1"/>
  <c r="D204" i="1"/>
  <c r="AB204" i="1" s="1"/>
  <c r="E204" i="1"/>
  <c r="AC204" i="1" s="1"/>
  <c r="C356" i="1"/>
  <c r="G226" i="1"/>
  <c r="AE226" i="1" s="1"/>
  <c r="C275" i="1"/>
  <c r="E226" i="1"/>
  <c r="AC226" i="1" s="1"/>
  <c r="D226" i="1"/>
  <c r="AB226" i="1" s="1"/>
  <c r="F226" i="1"/>
  <c r="AD226" i="1" s="1"/>
  <c r="E210" i="1"/>
  <c r="AC210" i="1" s="1"/>
  <c r="C259" i="1"/>
  <c r="G210" i="1"/>
  <c r="AE210" i="1" s="1"/>
  <c r="D210" i="1"/>
  <c r="AB210" i="1" s="1"/>
  <c r="F210" i="1"/>
  <c r="AD210" i="1" s="1"/>
  <c r="C329" i="1"/>
  <c r="G280" i="1"/>
  <c r="AE280" i="1" s="1"/>
  <c r="E280" i="1"/>
  <c r="AC280" i="1" s="1"/>
  <c r="G232" i="1"/>
  <c r="AE232" i="1" s="1"/>
  <c r="F232" i="1"/>
  <c r="AD232" i="1" s="1"/>
  <c r="C281" i="1"/>
  <c r="D232" i="1"/>
  <c r="AB232" i="1" s="1"/>
  <c r="E232" i="1"/>
  <c r="AC232" i="1" s="1"/>
  <c r="G216" i="1"/>
  <c r="AE216" i="1" s="1"/>
  <c r="C265" i="1"/>
  <c r="E216" i="1"/>
  <c r="AC216" i="1" s="1"/>
  <c r="D216" i="1"/>
  <c r="AB216" i="1" s="1"/>
  <c r="F216" i="1"/>
  <c r="AD216" i="1" s="1"/>
  <c r="AH124" i="1"/>
  <c r="I173" i="1" s="1"/>
  <c r="AH136" i="1"/>
  <c r="I185" i="1" s="1"/>
  <c r="H167" i="1"/>
  <c r="H171" i="1"/>
  <c r="H176" i="1"/>
  <c r="AH119" i="1"/>
  <c r="I168" i="1" s="1"/>
  <c r="H156" i="1"/>
  <c r="AH137" i="1"/>
  <c r="I186" i="1" s="1"/>
  <c r="AH129" i="1"/>
  <c r="I178" i="1" s="1"/>
  <c r="H174" i="1"/>
  <c r="G201" i="1"/>
  <c r="AE201" i="1" s="1"/>
  <c r="E201" i="1"/>
  <c r="AC201" i="1" s="1"/>
  <c r="C250" i="1"/>
  <c r="F201" i="1"/>
  <c r="AD201" i="1" s="1"/>
  <c r="D201" i="1"/>
  <c r="AB201" i="1" s="1"/>
  <c r="H152" i="1"/>
  <c r="AH102" i="1"/>
  <c r="I151" i="1" s="1"/>
  <c r="H151" i="1"/>
  <c r="G200" i="1"/>
  <c r="AE200" i="1" s="1"/>
  <c r="C249" i="1"/>
  <c r="E200" i="1"/>
  <c r="AC200" i="1" s="1"/>
  <c r="D200" i="1"/>
  <c r="AB200" i="1" s="1"/>
  <c r="F200" i="1"/>
  <c r="AD200" i="1" s="1"/>
  <c r="C248" i="1"/>
  <c r="G199" i="1"/>
  <c r="AE199" i="1" s="1"/>
  <c r="E199" i="1"/>
  <c r="AC199" i="1" s="1"/>
  <c r="F199" i="1"/>
  <c r="AD199" i="1" s="1"/>
  <c r="D199" i="1"/>
  <c r="AB199" i="1" s="1"/>
  <c r="F176" i="7" l="1"/>
  <c r="AD176" i="7" s="1"/>
  <c r="F174" i="8"/>
  <c r="AD174" i="8" s="1"/>
  <c r="AB142" i="1"/>
  <c r="D162" i="9"/>
  <c r="AB162" i="9" s="1"/>
  <c r="AH71" i="9"/>
  <c r="I120" i="9" s="1"/>
  <c r="AB97" i="5"/>
  <c r="AI74" i="5" s="1"/>
  <c r="AI90" i="5" s="1"/>
  <c r="AH57" i="6"/>
  <c r="I106" i="6" s="1"/>
  <c r="D160" i="9"/>
  <c r="AB160" i="9" s="1"/>
  <c r="AH135" i="1"/>
  <c r="I184" i="1" s="1"/>
  <c r="AB97" i="8"/>
  <c r="AI74" i="8" s="1"/>
  <c r="AI90" i="8" s="1"/>
  <c r="AB97" i="7"/>
  <c r="AI74" i="7" s="1"/>
  <c r="AI90" i="7" s="1"/>
  <c r="F153" i="7"/>
  <c r="AD153" i="7" s="1"/>
  <c r="AH91" i="6"/>
  <c r="I140" i="6" s="1"/>
  <c r="AH88" i="6"/>
  <c r="I137" i="6" s="1"/>
  <c r="F163" i="7"/>
  <c r="AD163" i="7" s="1"/>
  <c r="AH57" i="9"/>
  <c r="I106" i="9" s="1"/>
  <c r="F157" i="4"/>
  <c r="AD157" i="4" s="1"/>
  <c r="D169" i="4"/>
  <c r="AB169" i="4" s="1"/>
  <c r="F184" i="4"/>
  <c r="AD184" i="4" s="1"/>
  <c r="F178" i="5"/>
  <c r="AD178" i="5" s="1"/>
  <c r="D189" i="5"/>
  <c r="AB189" i="5" s="1"/>
  <c r="D155" i="5"/>
  <c r="AB155" i="5" s="1"/>
  <c r="D158" i="6"/>
  <c r="AB158" i="6" s="1"/>
  <c r="AB142" i="8"/>
  <c r="AH59" i="8"/>
  <c r="I108" i="8" s="1"/>
  <c r="AF108" i="8" s="1"/>
  <c r="AH90" i="8"/>
  <c r="I139" i="8" s="1"/>
  <c r="AH73" i="8"/>
  <c r="I122" i="8" s="1"/>
  <c r="AH78" i="9"/>
  <c r="I127" i="9" s="1"/>
  <c r="AH71" i="7"/>
  <c r="I120" i="7" s="1"/>
  <c r="AH88" i="7"/>
  <c r="I137" i="7" s="1"/>
  <c r="AH73" i="6"/>
  <c r="I122" i="6" s="1"/>
  <c r="AH78" i="6"/>
  <c r="I127" i="6" s="1"/>
  <c r="AH71" i="6"/>
  <c r="I120" i="6" s="1"/>
  <c r="AH65" i="6"/>
  <c r="I114" i="6" s="1"/>
  <c r="AB144" i="7"/>
  <c r="AH67" i="9"/>
  <c r="I116" i="9" s="1"/>
  <c r="AH61" i="9"/>
  <c r="I110" i="9" s="1"/>
  <c r="AH55" i="9"/>
  <c r="I104" i="9" s="1"/>
  <c r="D176" i="5"/>
  <c r="AB176" i="5" s="1"/>
  <c r="D171" i="5"/>
  <c r="AB171" i="5" s="1"/>
  <c r="F170" i="6"/>
  <c r="AD170" i="6" s="1"/>
  <c r="AH55" i="7"/>
  <c r="I104" i="7" s="1"/>
  <c r="AH76" i="8"/>
  <c r="I125" i="8" s="1"/>
  <c r="AH57" i="8"/>
  <c r="I106" i="8" s="1"/>
  <c r="AB144" i="1"/>
  <c r="AB146" i="1" s="1"/>
  <c r="AI123" i="1" s="1"/>
  <c r="AI139" i="1" s="1"/>
  <c r="AB144" i="4"/>
  <c r="AH82" i="6"/>
  <c r="I131" i="6" s="1"/>
  <c r="AH59" i="6"/>
  <c r="I108" i="6" s="1"/>
  <c r="AH55" i="6"/>
  <c r="I104" i="6" s="1"/>
  <c r="AB144" i="8"/>
  <c r="AG128" i="1"/>
  <c r="H177" i="1" s="1"/>
  <c r="G166" i="1"/>
  <c r="AE166" i="1" s="1"/>
  <c r="C215" i="1"/>
  <c r="E166" i="1"/>
  <c r="AC166" i="1" s="1"/>
  <c r="AB143" i="8"/>
  <c r="AH115" i="1"/>
  <c r="I164" i="1" s="1"/>
  <c r="AH131" i="1"/>
  <c r="I180" i="1" s="1"/>
  <c r="AH122" i="1"/>
  <c r="I171" i="1" s="1"/>
  <c r="D159" i="4"/>
  <c r="AB159" i="4" s="1"/>
  <c r="AB142" i="5"/>
  <c r="F182" i="5"/>
  <c r="AD182" i="5" s="1"/>
  <c r="AH62" i="5"/>
  <c r="I111" i="5" s="1"/>
  <c r="F156" i="6"/>
  <c r="AD156" i="6" s="1"/>
  <c r="D154" i="6"/>
  <c r="AB154" i="6" s="1"/>
  <c r="F161" i="7"/>
  <c r="AD161" i="7" s="1"/>
  <c r="AH59" i="7"/>
  <c r="I108" i="7" s="1"/>
  <c r="AH73" i="7"/>
  <c r="I122" i="7" s="1"/>
  <c r="AB141" i="8"/>
  <c r="AH84" i="8"/>
  <c r="I133" i="8" s="1"/>
  <c r="AH82" i="8"/>
  <c r="I131" i="8" s="1"/>
  <c r="AF131" i="8" s="1"/>
  <c r="AH76" i="9"/>
  <c r="I125" i="9" s="1"/>
  <c r="F189" i="4"/>
  <c r="AD189" i="4" s="1"/>
  <c r="F165" i="7"/>
  <c r="AD165" i="7" s="1"/>
  <c r="AB142" i="7"/>
  <c r="AB97" i="9"/>
  <c r="AI74" i="9" s="1"/>
  <c r="AI90" i="9" s="1"/>
  <c r="D185" i="9"/>
  <c r="AB185" i="9" s="1"/>
  <c r="C207" i="1"/>
  <c r="D158" i="1"/>
  <c r="AB158" i="1" s="1"/>
  <c r="F158" i="1"/>
  <c r="AD158" i="1" s="1"/>
  <c r="AB192" i="1" s="1"/>
  <c r="G158" i="1"/>
  <c r="AE158" i="1" s="1"/>
  <c r="AB193" i="1" s="1"/>
  <c r="E158" i="1"/>
  <c r="AC158" i="1" s="1"/>
  <c r="D163" i="4"/>
  <c r="AB163" i="4" s="1"/>
  <c r="AB142" i="4"/>
  <c r="AB144" i="5"/>
  <c r="D165" i="5"/>
  <c r="AB165" i="5" s="1"/>
  <c r="D173" i="6"/>
  <c r="AB173" i="6" s="1"/>
  <c r="AH103" i="1"/>
  <c r="I152" i="1" s="1"/>
  <c r="AH123" i="1"/>
  <c r="I172" i="1" s="1"/>
  <c r="AH139" i="1"/>
  <c r="I188" i="1" s="1"/>
  <c r="AH70" i="5"/>
  <c r="I119" i="5" s="1"/>
  <c r="AH54" i="5"/>
  <c r="I103" i="5" s="1"/>
  <c r="AF103" i="5" s="1"/>
  <c r="AB141" i="5"/>
  <c r="AB143" i="5"/>
  <c r="AH76" i="7"/>
  <c r="I125" i="7" s="1"/>
  <c r="AH90" i="7"/>
  <c r="I139" i="7" s="1"/>
  <c r="AH57" i="7"/>
  <c r="I106" i="7" s="1"/>
  <c r="AH67" i="8"/>
  <c r="I116" i="8" s="1"/>
  <c r="AH65" i="8"/>
  <c r="I114" i="8" s="1"/>
  <c r="AB143" i="9"/>
  <c r="AH84" i="9"/>
  <c r="I133" i="9" s="1"/>
  <c r="AF133" i="9" s="1"/>
  <c r="AG133" i="9" s="1"/>
  <c r="H182" i="9" s="1"/>
  <c r="AB97" i="6"/>
  <c r="AI74" i="6" s="1"/>
  <c r="AI90" i="6" s="1"/>
  <c r="AG72" i="9"/>
  <c r="H121" i="9" s="1"/>
  <c r="AG68" i="9"/>
  <c r="H117" i="9" s="1"/>
  <c r="AG64" i="9"/>
  <c r="H113" i="9" s="1"/>
  <c r="AG60" i="9"/>
  <c r="H109" i="9" s="1"/>
  <c r="AG56" i="9"/>
  <c r="H105" i="9" s="1"/>
  <c r="AG52" i="9"/>
  <c r="H101" i="9" s="1"/>
  <c r="AG74" i="9"/>
  <c r="H123" i="9" s="1"/>
  <c r="AG70" i="9"/>
  <c r="H119" i="9" s="1"/>
  <c r="AG66" i="9"/>
  <c r="H115" i="9" s="1"/>
  <c r="AG62" i="9"/>
  <c r="H111" i="9" s="1"/>
  <c r="AG58" i="9"/>
  <c r="H107" i="9" s="1"/>
  <c r="AG54" i="9"/>
  <c r="H103" i="9" s="1"/>
  <c r="AG89" i="9"/>
  <c r="H138" i="9" s="1"/>
  <c r="AG85" i="9"/>
  <c r="H134" i="9" s="1"/>
  <c r="AG81" i="9"/>
  <c r="H130" i="9" s="1"/>
  <c r="AG77" i="9"/>
  <c r="H126" i="9" s="1"/>
  <c r="AA287" i="9"/>
  <c r="G238" i="9"/>
  <c r="AE238" i="9" s="1"/>
  <c r="Z283" i="9"/>
  <c r="Z279" i="9"/>
  <c r="Z275" i="9"/>
  <c r="Z271" i="9"/>
  <c r="AA267" i="9"/>
  <c r="G218" i="9"/>
  <c r="AE218" i="9" s="1"/>
  <c r="AA263" i="9"/>
  <c r="G214" i="9"/>
  <c r="AE214" i="9" s="1"/>
  <c r="AA259" i="9"/>
  <c r="G210" i="9"/>
  <c r="AE210" i="9" s="1"/>
  <c r="AA255" i="9"/>
  <c r="G206" i="9"/>
  <c r="AE206" i="9" s="1"/>
  <c r="AA251" i="9"/>
  <c r="G202" i="9"/>
  <c r="AE202" i="9" s="1"/>
  <c r="C236" i="9"/>
  <c r="F236" i="9" s="1"/>
  <c r="AD236" i="9" s="1"/>
  <c r="E187" i="9"/>
  <c r="AC187" i="9" s="1"/>
  <c r="G187" i="9"/>
  <c r="AE187" i="9" s="1"/>
  <c r="C221" i="9"/>
  <c r="E172" i="9"/>
  <c r="AC172" i="9" s="1"/>
  <c r="G172" i="9"/>
  <c r="AE172" i="9" s="1"/>
  <c r="C205" i="9"/>
  <c r="E156" i="9"/>
  <c r="AC156" i="9" s="1"/>
  <c r="G156" i="9"/>
  <c r="AE156" i="9" s="1"/>
  <c r="Z333" i="9"/>
  <c r="F284" i="9"/>
  <c r="AD284" i="9" s="1"/>
  <c r="Z325" i="9"/>
  <c r="F276" i="9"/>
  <c r="AD276" i="9" s="1"/>
  <c r="Z316" i="9"/>
  <c r="F267" i="9"/>
  <c r="AD267" i="9" s="1"/>
  <c r="Z308" i="9"/>
  <c r="F259" i="9"/>
  <c r="AD259" i="9" s="1"/>
  <c r="Z300" i="9"/>
  <c r="F251" i="9"/>
  <c r="AD251" i="9" s="1"/>
  <c r="Y330" i="9"/>
  <c r="Y322" i="9"/>
  <c r="Y315" i="9"/>
  <c r="Y307" i="9"/>
  <c r="Y299" i="9"/>
  <c r="Y284" i="9"/>
  <c r="E235" i="9"/>
  <c r="AC235" i="9" s="1"/>
  <c r="Y280" i="9"/>
  <c r="E231" i="9"/>
  <c r="AC231" i="9" s="1"/>
  <c r="Y276" i="9"/>
  <c r="E227" i="9"/>
  <c r="AC227" i="9" s="1"/>
  <c r="Y272" i="9"/>
  <c r="E223" i="9"/>
  <c r="AC223" i="9" s="1"/>
  <c r="X268" i="9"/>
  <c r="X264" i="9"/>
  <c r="X260" i="9"/>
  <c r="X256" i="9"/>
  <c r="X252" i="9"/>
  <c r="X248" i="9"/>
  <c r="C222" i="9"/>
  <c r="F222" i="9" s="1"/>
  <c r="AD222" i="9" s="1"/>
  <c r="G173" i="9"/>
  <c r="AE173" i="9" s="1"/>
  <c r="E173" i="9"/>
  <c r="AC173" i="9" s="1"/>
  <c r="C207" i="9"/>
  <c r="F207" i="9" s="1"/>
  <c r="AD207" i="9" s="1"/>
  <c r="G158" i="9"/>
  <c r="AE158" i="9" s="1"/>
  <c r="E158" i="9"/>
  <c r="AC158" i="9" s="1"/>
  <c r="X335" i="9"/>
  <c r="D286" i="9"/>
  <c r="AB286" i="9" s="1"/>
  <c r="X327" i="9"/>
  <c r="D278" i="9"/>
  <c r="AB278" i="9" s="1"/>
  <c r="X318" i="9"/>
  <c r="D269" i="9"/>
  <c r="AB269" i="9" s="1"/>
  <c r="X310" i="9"/>
  <c r="D261" i="9"/>
  <c r="AB261" i="9" s="1"/>
  <c r="X302" i="9"/>
  <c r="D253" i="9"/>
  <c r="AB253" i="9" s="1"/>
  <c r="AA332" i="9"/>
  <c r="AA324" i="9"/>
  <c r="AA317" i="9"/>
  <c r="AA309" i="9"/>
  <c r="AA301" i="9"/>
  <c r="AI41" i="9"/>
  <c r="AA284" i="9"/>
  <c r="G235" i="9"/>
  <c r="AE235" i="9" s="1"/>
  <c r="AA280" i="9"/>
  <c r="G231" i="9"/>
  <c r="AE231" i="9" s="1"/>
  <c r="AA276" i="9"/>
  <c r="G227" i="9"/>
  <c r="AE227" i="9" s="1"/>
  <c r="AA272" i="9"/>
  <c r="G223" i="9"/>
  <c r="AE223" i="9" s="1"/>
  <c r="Z268" i="9"/>
  <c r="Z264" i="9"/>
  <c r="Z260" i="9"/>
  <c r="Z256" i="9"/>
  <c r="Z252" i="9"/>
  <c r="Z248" i="9"/>
  <c r="C224" i="9"/>
  <c r="E175" i="9"/>
  <c r="AC175" i="9" s="1"/>
  <c r="G175" i="9"/>
  <c r="AE175" i="9" s="1"/>
  <c r="C209" i="9"/>
  <c r="D209" i="9" s="1"/>
  <c r="AB209" i="9" s="1"/>
  <c r="E160" i="9"/>
  <c r="AC160" i="9" s="1"/>
  <c r="G160" i="9"/>
  <c r="AE160" i="9" s="1"/>
  <c r="Z335" i="9"/>
  <c r="F286" i="9"/>
  <c r="AD286" i="9" s="1"/>
  <c r="Z327" i="9"/>
  <c r="F278" i="9"/>
  <c r="AD278" i="9" s="1"/>
  <c r="Z318" i="9"/>
  <c r="F269" i="9"/>
  <c r="AD269" i="9" s="1"/>
  <c r="Z310" i="9"/>
  <c r="F261" i="9"/>
  <c r="AD261" i="9" s="1"/>
  <c r="Z302" i="9"/>
  <c r="F253" i="9"/>
  <c r="AD253" i="9" s="1"/>
  <c r="Y332" i="9"/>
  <c r="Y324" i="9"/>
  <c r="Y317" i="9"/>
  <c r="Y309" i="9"/>
  <c r="Y301" i="9"/>
  <c r="Y287" i="9"/>
  <c r="E238" i="9"/>
  <c r="AC238" i="9" s="1"/>
  <c r="X283" i="9"/>
  <c r="X279" i="9"/>
  <c r="X275" i="9"/>
  <c r="X271" i="9"/>
  <c r="Y267" i="9"/>
  <c r="E218" i="9"/>
  <c r="AC218" i="9" s="1"/>
  <c r="Y263" i="9"/>
  <c r="E214" i="9"/>
  <c r="AC214" i="9" s="1"/>
  <c r="Y259" i="9"/>
  <c r="E210" i="9"/>
  <c r="AC210" i="9" s="1"/>
  <c r="Y255" i="9"/>
  <c r="E206" i="9"/>
  <c r="AC206" i="9" s="1"/>
  <c r="Y251" i="9"/>
  <c r="E202" i="9"/>
  <c r="AC202" i="9" s="1"/>
  <c r="C234" i="9"/>
  <c r="D234" i="9" s="1"/>
  <c r="AB234" i="9" s="1"/>
  <c r="G185" i="9"/>
  <c r="AE185" i="9" s="1"/>
  <c r="E185" i="9"/>
  <c r="AC185" i="9" s="1"/>
  <c r="C219" i="9"/>
  <c r="G170" i="9"/>
  <c r="AE170" i="9" s="1"/>
  <c r="E170" i="9"/>
  <c r="AC170" i="9" s="1"/>
  <c r="C203" i="9"/>
  <c r="G154" i="9"/>
  <c r="AE154" i="9" s="1"/>
  <c r="E154" i="9"/>
  <c r="AC154" i="9" s="1"/>
  <c r="X333" i="9"/>
  <c r="D284" i="9"/>
  <c r="AB284" i="9" s="1"/>
  <c r="X325" i="9"/>
  <c r="D276" i="9"/>
  <c r="AB276" i="9" s="1"/>
  <c r="X316" i="9"/>
  <c r="D267" i="9"/>
  <c r="AB267" i="9" s="1"/>
  <c r="X308" i="9"/>
  <c r="D259" i="9"/>
  <c r="AB259" i="9" s="1"/>
  <c r="X300" i="9"/>
  <c r="D251" i="9"/>
  <c r="AB251" i="9" s="1"/>
  <c r="AA330" i="9"/>
  <c r="AA322" i="9"/>
  <c r="AA315" i="9"/>
  <c r="AA307" i="9"/>
  <c r="AA299" i="9"/>
  <c r="AB141" i="9"/>
  <c r="D172" i="9"/>
  <c r="AB172" i="9" s="1"/>
  <c r="D164" i="9"/>
  <c r="AB164" i="9" s="1"/>
  <c r="D156" i="9"/>
  <c r="AB156" i="9" s="1"/>
  <c r="AB142" i="9"/>
  <c r="AH90" i="9"/>
  <c r="I139" i="9" s="1"/>
  <c r="AH82" i="9"/>
  <c r="I131" i="9" s="1"/>
  <c r="F172" i="9"/>
  <c r="AD172" i="9" s="1"/>
  <c r="F156" i="9"/>
  <c r="AD156" i="9" s="1"/>
  <c r="AH65" i="9"/>
  <c r="I114" i="9" s="1"/>
  <c r="D187" i="9"/>
  <c r="AB187" i="9" s="1"/>
  <c r="D175" i="9"/>
  <c r="AB175" i="9" s="1"/>
  <c r="AF125" i="9"/>
  <c r="AH73" i="9"/>
  <c r="I122" i="9" s="1"/>
  <c r="AG87" i="9"/>
  <c r="H136" i="9" s="1"/>
  <c r="AG83" i="9"/>
  <c r="H132" i="9" s="1"/>
  <c r="AG79" i="9"/>
  <c r="H128" i="9" s="1"/>
  <c r="AG75" i="9"/>
  <c r="H124" i="9" s="1"/>
  <c r="Z285" i="9"/>
  <c r="Z281" i="9"/>
  <c r="Z277" i="9"/>
  <c r="Z273" i="9"/>
  <c r="F224" i="9"/>
  <c r="AD224" i="9" s="1"/>
  <c r="AA269" i="9"/>
  <c r="G220" i="9"/>
  <c r="AE220" i="9" s="1"/>
  <c r="AA265" i="9"/>
  <c r="G216" i="9"/>
  <c r="AE216" i="9" s="1"/>
  <c r="AA261" i="9"/>
  <c r="G212" i="9"/>
  <c r="AE212" i="9" s="1"/>
  <c r="AA257" i="9"/>
  <c r="G208" i="9"/>
  <c r="AE208" i="9" s="1"/>
  <c r="AA253" i="9"/>
  <c r="G204" i="9"/>
  <c r="AE204" i="9" s="1"/>
  <c r="AA249" i="9"/>
  <c r="G200" i="9"/>
  <c r="AE200" i="9" s="1"/>
  <c r="C228" i="9"/>
  <c r="E179" i="9"/>
  <c r="AC179" i="9" s="1"/>
  <c r="G179" i="9"/>
  <c r="AE179" i="9" s="1"/>
  <c r="C213" i="9"/>
  <c r="E164" i="9"/>
  <c r="AC164" i="9" s="1"/>
  <c r="G164" i="9"/>
  <c r="AE164" i="9" s="1"/>
  <c r="Z336" i="9"/>
  <c r="F287" i="9"/>
  <c r="AD287" i="9" s="1"/>
  <c r="Z329" i="9"/>
  <c r="F280" i="9"/>
  <c r="AD280" i="9" s="1"/>
  <c r="Z321" i="9"/>
  <c r="F272" i="9"/>
  <c r="AD272" i="9" s="1"/>
  <c r="Z312" i="9"/>
  <c r="F263" i="9"/>
  <c r="AD263" i="9" s="1"/>
  <c r="Z304" i="9"/>
  <c r="F255" i="9"/>
  <c r="AD255" i="9" s="1"/>
  <c r="Y334" i="9"/>
  <c r="Y326" i="9"/>
  <c r="Y319" i="9"/>
  <c r="Y311" i="9"/>
  <c r="Y303" i="9"/>
  <c r="Y286" i="9"/>
  <c r="E237" i="9"/>
  <c r="AC237" i="9" s="1"/>
  <c r="Y282" i="9"/>
  <c r="E233" i="9"/>
  <c r="AC233" i="9" s="1"/>
  <c r="Y278" i="9"/>
  <c r="E229" i="9"/>
  <c r="AC229" i="9" s="1"/>
  <c r="Y274" i="9"/>
  <c r="E225" i="9"/>
  <c r="AC225" i="9" s="1"/>
  <c r="X270" i="9"/>
  <c r="D221" i="9"/>
  <c r="AB221" i="9" s="1"/>
  <c r="X266" i="9"/>
  <c r="X262" i="9"/>
  <c r="D213" i="9"/>
  <c r="AB213" i="9" s="1"/>
  <c r="X258" i="9"/>
  <c r="X254" i="9"/>
  <c r="D205" i="9"/>
  <c r="AB205" i="9" s="1"/>
  <c r="X250" i="9"/>
  <c r="C230" i="9"/>
  <c r="G181" i="9"/>
  <c r="AE181" i="9" s="1"/>
  <c r="E181" i="9"/>
  <c r="AC181" i="9" s="1"/>
  <c r="C215" i="9"/>
  <c r="D215" i="9" s="1"/>
  <c r="AB215" i="9" s="1"/>
  <c r="G166" i="9"/>
  <c r="AE166" i="9" s="1"/>
  <c r="E166" i="9"/>
  <c r="AC166" i="9" s="1"/>
  <c r="C199" i="9"/>
  <c r="G150" i="9"/>
  <c r="AE150" i="9" s="1"/>
  <c r="E150" i="9"/>
  <c r="AC150" i="9" s="1"/>
  <c r="X331" i="9"/>
  <c r="D282" i="9"/>
  <c r="AB282" i="9" s="1"/>
  <c r="X323" i="9"/>
  <c r="D274" i="9"/>
  <c r="AB274" i="9" s="1"/>
  <c r="X314" i="9"/>
  <c r="D265" i="9"/>
  <c r="AB265" i="9" s="1"/>
  <c r="X306" i="9"/>
  <c r="D257" i="9"/>
  <c r="AB257" i="9" s="1"/>
  <c r="X298" i="9"/>
  <c r="D249" i="9"/>
  <c r="AB249" i="9" s="1"/>
  <c r="AA328" i="9"/>
  <c r="AA320" i="9"/>
  <c r="AA313" i="9"/>
  <c r="AA305" i="9"/>
  <c r="AA297" i="9"/>
  <c r="AA286" i="9"/>
  <c r="G237" i="9"/>
  <c r="AE237" i="9" s="1"/>
  <c r="AA282" i="9"/>
  <c r="G233" i="9"/>
  <c r="AE233" i="9" s="1"/>
  <c r="AA278" i="9"/>
  <c r="G229" i="9"/>
  <c r="AE229" i="9" s="1"/>
  <c r="AA274" i="9"/>
  <c r="G225" i="9"/>
  <c r="AE225" i="9" s="1"/>
  <c r="Z270" i="9"/>
  <c r="F221" i="9"/>
  <c r="AD221" i="9" s="1"/>
  <c r="Z266" i="9"/>
  <c r="Z262" i="9"/>
  <c r="F213" i="9"/>
  <c r="AD213" i="9" s="1"/>
  <c r="Z258" i="9"/>
  <c r="Z254" i="9"/>
  <c r="F205" i="9"/>
  <c r="AD205" i="9" s="1"/>
  <c r="Z250" i="9"/>
  <c r="C232" i="9"/>
  <c r="E183" i="9"/>
  <c r="AC183" i="9" s="1"/>
  <c r="G183" i="9"/>
  <c r="AE183" i="9" s="1"/>
  <c r="C217" i="9"/>
  <c r="E168" i="9"/>
  <c r="AC168" i="9" s="1"/>
  <c r="G168" i="9"/>
  <c r="AE168" i="9" s="1"/>
  <c r="C201" i="9"/>
  <c r="F201" i="9" s="1"/>
  <c r="AD201" i="9" s="1"/>
  <c r="E152" i="9"/>
  <c r="AC152" i="9" s="1"/>
  <c r="G152" i="9"/>
  <c r="AE152" i="9" s="1"/>
  <c r="Z331" i="9"/>
  <c r="F282" i="9"/>
  <c r="AD282" i="9" s="1"/>
  <c r="Z323" i="9"/>
  <c r="F274" i="9"/>
  <c r="AD274" i="9" s="1"/>
  <c r="Z314" i="9"/>
  <c r="F265" i="9"/>
  <c r="AD265" i="9" s="1"/>
  <c r="Z306" i="9"/>
  <c r="F257" i="9"/>
  <c r="AD257" i="9" s="1"/>
  <c r="Z298" i="9"/>
  <c r="F249" i="9"/>
  <c r="AD249" i="9" s="1"/>
  <c r="Y328" i="9"/>
  <c r="Y320" i="9"/>
  <c r="Y313" i="9"/>
  <c r="Y305" i="9"/>
  <c r="Y297" i="9"/>
  <c r="X285" i="9"/>
  <c r="D236" i="9"/>
  <c r="AB236" i="9" s="1"/>
  <c r="X281" i="9"/>
  <c r="D232" i="9"/>
  <c r="AB232" i="9" s="1"/>
  <c r="X277" i="9"/>
  <c r="D228" i="9"/>
  <c r="AB228" i="9" s="1"/>
  <c r="X273" i="9"/>
  <c r="D224" i="9"/>
  <c r="AB224" i="9" s="1"/>
  <c r="Y269" i="9"/>
  <c r="E220" i="9"/>
  <c r="AC220" i="9" s="1"/>
  <c r="Y265" i="9"/>
  <c r="E216" i="9"/>
  <c r="AC216" i="9" s="1"/>
  <c r="Y261" i="9"/>
  <c r="E212" i="9"/>
  <c r="AC212" i="9" s="1"/>
  <c r="Y257" i="9"/>
  <c r="E208" i="9"/>
  <c r="AC208" i="9" s="1"/>
  <c r="Y253" i="9"/>
  <c r="E204" i="9"/>
  <c r="AC204" i="9" s="1"/>
  <c r="Y249" i="9"/>
  <c r="E200" i="9"/>
  <c r="AC200" i="9" s="1"/>
  <c r="C226" i="9"/>
  <c r="G177" i="9"/>
  <c r="AE177" i="9" s="1"/>
  <c r="E177" i="9"/>
  <c r="AC177" i="9" s="1"/>
  <c r="C211" i="9"/>
  <c r="G162" i="9"/>
  <c r="AE162" i="9" s="1"/>
  <c r="E162" i="9"/>
  <c r="AC162" i="9" s="1"/>
  <c r="X336" i="9"/>
  <c r="D287" i="9"/>
  <c r="AB287" i="9" s="1"/>
  <c r="X329" i="9"/>
  <c r="D280" i="9"/>
  <c r="AB280" i="9" s="1"/>
  <c r="X321" i="9"/>
  <c r="D272" i="9"/>
  <c r="AB272" i="9" s="1"/>
  <c r="X312" i="9"/>
  <c r="D263" i="9"/>
  <c r="AB263" i="9" s="1"/>
  <c r="X304" i="9"/>
  <c r="D255" i="9"/>
  <c r="AB255" i="9" s="1"/>
  <c r="AA334" i="9"/>
  <c r="AA326" i="9"/>
  <c r="AA319" i="9"/>
  <c r="AA311" i="9"/>
  <c r="AA303" i="9"/>
  <c r="AB144" i="9"/>
  <c r="AF139" i="9"/>
  <c r="AF131" i="9"/>
  <c r="F166" i="9"/>
  <c r="AD166" i="9" s="1"/>
  <c r="F158" i="9"/>
  <c r="AD158" i="9" s="1"/>
  <c r="F150" i="9"/>
  <c r="AD150" i="9" s="1"/>
  <c r="AF114" i="9"/>
  <c r="D181" i="9"/>
  <c r="AB181" i="9" s="1"/>
  <c r="D173" i="9"/>
  <c r="AB173" i="9" s="1"/>
  <c r="AH88" i="9"/>
  <c r="I137" i="9" s="1"/>
  <c r="AF137" i="9" s="1"/>
  <c r="AF122" i="9"/>
  <c r="AF106" i="9"/>
  <c r="AF116" i="9"/>
  <c r="AF127" i="9"/>
  <c r="AF110" i="9"/>
  <c r="AF120" i="9"/>
  <c r="AF104" i="9"/>
  <c r="AH91" i="9"/>
  <c r="I140" i="9" s="1"/>
  <c r="AF140" i="9" s="1"/>
  <c r="AH59" i="9"/>
  <c r="I108" i="9" s="1"/>
  <c r="AF108" i="9" s="1"/>
  <c r="AH86" i="9"/>
  <c r="I135" i="9" s="1"/>
  <c r="AF135" i="9" s="1"/>
  <c r="AH69" i="9"/>
  <c r="I118" i="9" s="1"/>
  <c r="AF118" i="9" s="1"/>
  <c r="AH53" i="9"/>
  <c r="I102" i="9" s="1"/>
  <c r="AF102" i="9" s="1"/>
  <c r="AH80" i="9"/>
  <c r="I129" i="9" s="1"/>
  <c r="AF129" i="9" s="1"/>
  <c r="AH63" i="9"/>
  <c r="I112" i="9" s="1"/>
  <c r="AF112" i="9" s="1"/>
  <c r="AG127" i="8"/>
  <c r="H176" i="8" s="1"/>
  <c r="AG110" i="8"/>
  <c r="H159" i="8" s="1"/>
  <c r="AG91" i="8"/>
  <c r="H140" i="8" s="1"/>
  <c r="AG135" i="8"/>
  <c r="H184" i="8" s="1"/>
  <c r="AG118" i="8"/>
  <c r="H167" i="8" s="1"/>
  <c r="AG102" i="8"/>
  <c r="H151" i="8" s="1"/>
  <c r="AG89" i="8"/>
  <c r="H138" i="8" s="1"/>
  <c r="AG85" i="8"/>
  <c r="H134" i="8" s="1"/>
  <c r="AG81" i="8"/>
  <c r="H130" i="8" s="1"/>
  <c r="AG77" i="8"/>
  <c r="H126" i="8" s="1"/>
  <c r="AG72" i="8"/>
  <c r="H121" i="8" s="1"/>
  <c r="AG68" i="8"/>
  <c r="H117" i="8" s="1"/>
  <c r="AG64" i="8"/>
  <c r="H113" i="8" s="1"/>
  <c r="AG60" i="8"/>
  <c r="H109" i="8" s="1"/>
  <c r="AG56" i="8"/>
  <c r="H105" i="8" s="1"/>
  <c r="AG52" i="8"/>
  <c r="H101" i="8" s="1"/>
  <c r="Z284" i="8"/>
  <c r="Z280" i="8"/>
  <c r="Z276" i="8"/>
  <c r="Z272" i="8"/>
  <c r="G219" i="8"/>
  <c r="AE219" i="8" s="1"/>
  <c r="AA268" i="8"/>
  <c r="G215" i="8"/>
  <c r="AE215" i="8" s="1"/>
  <c r="AA264" i="8"/>
  <c r="G211" i="8"/>
  <c r="AE211" i="8" s="1"/>
  <c r="AA260" i="8"/>
  <c r="G207" i="8"/>
  <c r="AE207" i="8" s="1"/>
  <c r="AA256" i="8"/>
  <c r="AA252" i="8"/>
  <c r="G203" i="8"/>
  <c r="AE203" i="8" s="1"/>
  <c r="AA248" i="8"/>
  <c r="G199" i="8"/>
  <c r="AE199" i="8" s="1"/>
  <c r="C227" i="8"/>
  <c r="F227" i="8" s="1"/>
  <c r="AD227" i="8" s="1"/>
  <c r="E178" i="8"/>
  <c r="AC178" i="8" s="1"/>
  <c r="G178" i="8"/>
  <c r="AE178" i="8" s="1"/>
  <c r="C210" i="8"/>
  <c r="D210" i="8" s="1"/>
  <c r="AB210" i="8" s="1"/>
  <c r="E161" i="8"/>
  <c r="AC161" i="8" s="1"/>
  <c r="G161" i="8"/>
  <c r="AE161" i="8" s="1"/>
  <c r="D283" i="8"/>
  <c r="AB283" i="8" s="1"/>
  <c r="X332" i="8"/>
  <c r="D275" i="8"/>
  <c r="AB275" i="8" s="1"/>
  <c r="X324" i="8"/>
  <c r="D268" i="8"/>
  <c r="AB268" i="8" s="1"/>
  <c r="X317" i="8"/>
  <c r="D260" i="8"/>
  <c r="AB260" i="8" s="1"/>
  <c r="X309" i="8"/>
  <c r="D252" i="8"/>
  <c r="AB252" i="8" s="1"/>
  <c r="X301" i="8"/>
  <c r="Y335" i="8"/>
  <c r="Y327" i="8"/>
  <c r="Y318" i="8"/>
  <c r="Y310" i="8"/>
  <c r="Y302" i="8"/>
  <c r="X286" i="8"/>
  <c r="X282" i="8"/>
  <c r="X278" i="8"/>
  <c r="X274" i="8"/>
  <c r="E221" i="8"/>
  <c r="AC221" i="8" s="1"/>
  <c r="Y270" i="8"/>
  <c r="E217" i="8"/>
  <c r="AC217" i="8" s="1"/>
  <c r="Y266" i="8"/>
  <c r="E213" i="8"/>
  <c r="AC213" i="8" s="1"/>
  <c r="Y262" i="8"/>
  <c r="E209" i="8"/>
  <c r="AC209" i="8" s="1"/>
  <c r="Y258" i="8"/>
  <c r="Y254" i="8"/>
  <c r="E205" i="8"/>
  <c r="AC205" i="8" s="1"/>
  <c r="Y250" i="8"/>
  <c r="E201" i="8"/>
  <c r="AC201" i="8" s="1"/>
  <c r="C233" i="8"/>
  <c r="F233" i="8" s="1"/>
  <c r="AD233" i="8" s="1"/>
  <c r="E184" i="8"/>
  <c r="AC184" i="8" s="1"/>
  <c r="G184" i="8"/>
  <c r="AE184" i="8" s="1"/>
  <c r="C216" i="8"/>
  <c r="F216" i="8" s="1"/>
  <c r="AD216" i="8" s="1"/>
  <c r="E167" i="8"/>
  <c r="AC167" i="8" s="1"/>
  <c r="G167" i="8"/>
  <c r="AE167" i="8" s="1"/>
  <c r="C200" i="8"/>
  <c r="E151" i="8"/>
  <c r="AC151" i="8" s="1"/>
  <c r="G151" i="8"/>
  <c r="AE151" i="8" s="1"/>
  <c r="F279" i="8"/>
  <c r="AD279" i="8" s="1"/>
  <c r="Z328" i="8"/>
  <c r="F271" i="8"/>
  <c r="AD271" i="8" s="1"/>
  <c r="Z320" i="8"/>
  <c r="F264" i="8"/>
  <c r="AD264" i="8" s="1"/>
  <c r="Z313" i="8"/>
  <c r="F256" i="8"/>
  <c r="AD256" i="8" s="1"/>
  <c r="Z305" i="8"/>
  <c r="F248" i="8"/>
  <c r="AD248" i="8" s="1"/>
  <c r="Z297" i="8"/>
  <c r="AA331" i="8"/>
  <c r="AA323" i="8"/>
  <c r="AA314" i="8"/>
  <c r="AA306" i="8"/>
  <c r="AA298" i="8"/>
  <c r="G236" i="8"/>
  <c r="AE236" i="8" s="1"/>
  <c r="AA285" i="8"/>
  <c r="G232" i="8"/>
  <c r="AE232" i="8" s="1"/>
  <c r="AA281" i="8"/>
  <c r="G228" i="8"/>
  <c r="AE228" i="8" s="1"/>
  <c r="AA277" i="8"/>
  <c r="G224" i="8"/>
  <c r="AE224" i="8" s="1"/>
  <c r="AA273" i="8"/>
  <c r="Z269" i="8"/>
  <c r="Z265" i="8"/>
  <c r="Z261" i="8"/>
  <c r="Z257" i="8"/>
  <c r="Z253" i="8"/>
  <c r="Z249" i="8"/>
  <c r="F200" i="8"/>
  <c r="AD200" i="8" s="1"/>
  <c r="C231" i="8"/>
  <c r="E182" i="8"/>
  <c r="AC182" i="8" s="1"/>
  <c r="G182" i="8"/>
  <c r="AE182" i="8" s="1"/>
  <c r="C214" i="8"/>
  <c r="D214" i="8" s="1"/>
  <c r="AB214" i="8" s="1"/>
  <c r="E165" i="8"/>
  <c r="AC165" i="8" s="1"/>
  <c r="G165" i="8"/>
  <c r="AE165" i="8" s="1"/>
  <c r="D285" i="8"/>
  <c r="AB285" i="8" s="1"/>
  <c r="X334" i="8"/>
  <c r="D277" i="8"/>
  <c r="AB277" i="8" s="1"/>
  <c r="X326" i="8"/>
  <c r="D270" i="8"/>
  <c r="AB270" i="8" s="1"/>
  <c r="X319" i="8"/>
  <c r="D262" i="8"/>
  <c r="AB262" i="8" s="1"/>
  <c r="X311" i="8"/>
  <c r="D254" i="8"/>
  <c r="AB254" i="8" s="1"/>
  <c r="X303" i="8"/>
  <c r="Y336" i="8"/>
  <c r="Y329" i="8"/>
  <c r="Y321" i="8"/>
  <c r="Y312" i="8"/>
  <c r="Y304" i="8"/>
  <c r="X287" i="8"/>
  <c r="E234" i="8"/>
  <c r="AC234" i="8" s="1"/>
  <c r="Y283" i="8"/>
  <c r="E230" i="8"/>
  <c r="AC230" i="8" s="1"/>
  <c r="Y279" i="8"/>
  <c r="E226" i="8"/>
  <c r="AC226" i="8" s="1"/>
  <c r="Y275" i="8"/>
  <c r="E222" i="8"/>
  <c r="AC222" i="8" s="1"/>
  <c r="Y271" i="8"/>
  <c r="X267" i="8"/>
  <c r="X263" i="8"/>
  <c r="X259" i="8"/>
  <c r="X255" i="8"/>
  <c r="X251" i="8"/>
  <c r="C237" i="8"/>
  <c r="E188" i="8"/>
  <c r="AC188" i="8" s="1"/>
  <c r="G188" i="8"/>
  <c r="AE188" i="8" s="1"/>
  <c r="C220" i="8"/>
  <c r="D220" i="8" s="1"/>
  <c r="AB220" i="8" s="1"/>
  <c r="E171" i="8"/>
  <c r="AC171" i="8" s="1"/>
  <c r="G171" i="8"/>
  <c r="AE171" i="8" s="1"/>
  <c r="C204" i="8"/>
  <c r="E155" i="8"/>
  <c r="AC155" i="8" s="1"/>
  <c r="G155" i="8"/>
  <c r="AE155" i="8" s="1"/>
  <c r="F281" i="8"/>
  <c r="AD281" i="8" s="1"/>
  <c r="Z330" i="8"/>
  <c r="F273" i="8"/>
  <c r="AD273" i="8" s="1"/>
  <c r="Z322" i="8"/>
  <c r="F266" i="8"/>
  <c r="AD266" i="8" s="1"/>
  <c r="Z315" i="8"/>
  <c r="F258" i="8"/>
  <c r="AD258" i="8" s="1"/>
  <c r="Z307" i="8"/>
  <c r="F250" i="8"/>
  <c r="AD250" i="8" s="1"/>
  <c r="Z299" i="8"/>
  <c r="AA333" i="8"/>
  <c r="AA325" i="8"/>
  <c r="AA316" i="8"/>
  <c r="AA308" i="8"/>
  <c r="AA300" i="8"/>
  <c r="AG87" i="8"/>
  <c r="H136" i="8" s="1"/>
  <c r="AG83" i="8"/>
  <c r="H132" i="8" s="1"/>
  <c r="AG79" i="8"/>
  <c r="H128" i="8" s="1"/>
  <c r="AG75" i="8"/>
  <c r="H124" i="8" s="1"/>
  <c r="AG74" i="8"/>
  <c r="H123" i="8" s="1"/>
  <c r="AG70" i="8"/>
  <c r="H119" i="8" s="1"/>
  <c r="AG66" i="8"/>
  <c r="H115" i="8" s="1"/>
  <c r="AG62" i="8"/>
  <c r="H111" i="8" s="1"/>
  <c r="AG58" i="8"/>
  <c r="H107" i="8" s="1"/>
  <c r="AG54" i="8"/>
  <c r="H103" i="8" s="1"/>
  <c r="F237" i="8"/>
  <c r="AD237" i="8" s="1"/>
  <c r="Z286" i="8"/>
  <c r="Z282" i="8"/>
  <c r="Z278" i="8"/>
  <c r="Z274" i="8"/>
  <c r="G221" i="8"/>
  <c r="AE221" i="8" s="1"/>
  <c r="AA270" i="8"/>
  <c r="G217" i="8"/>
  <c r="AE217" i="8" s="1"/>
  <c r="AA266" i="8"/>
  <c r="G213" i="8"/>
  <c r="AE213" i="8" s="1"/>
  <c r="AA262" i="8"/>
  <c r="G209" i="8"/>
  <c r="AE209" i="8" s="1"/>
  <c r="AA258" i="8"/>
  <c r="AA254" i="8"/>
  <c r="G205" i="8"/>
  <c r="AE205" i="8" s="1"/>
  <c r="AA250" i="8"/>
  <c r="G201" i="8"/>
  <c r="AE201" i="8" s="1"/>
  <c r="C235" i="8"/>
  <c r="F235" i="8" s="1"/>
  <c r="AD235" i="8" s="1"/>
  <c r="E186" i="8"/>
  <c r="AC186" i="8" s="1"/>
  <c r="G186" i="8"/>
  <c r="AE186" i="8" s="1"/>
  <c r="C218" i="8"/>
  <c r="E169" i="8"/>
  <c r="AC169" i="8" s="1"/>
  <c r="G169" i="8"/>
  <c r="AE169" i="8" s="1"/>
  <c r="C202" i="8"/>
  <c r="E153" i="8"/>
  <c r="AC153" i="8" s="1"/>
  <c r="G153" i="8"/>
  <c r="AE153" i="8" s="1"/>
  <c r="D279" i="8"/>
  <c r="AB279" i="8" s="1"/>
  <c r="X328" i="8"/>
  <c r="D271" i="8"/>
  <c r="AB271" i="8" s="1"/>
  <c r="X320" i="8"/>
  <c r="D264" i="8"/>
  <c r="AB264" i="8" s="1"/>
  <c r="X313" i="8"/>
  <c r="D256" i="8"/>
  <c r="AB256" i="8" s="1"/>
  <c r="X305" i="8"/>
  <c r="D248" i="8"/>
  <c r="AB248" i="8" s="1"/>
  <c r="X297" i="8"/>
  <c r="Y331" i="8"/>
  <c r="Y323" i="8"/>
  <c r="Y314" i="8"/>
  <c r="Y306" i="8"/>
  <c r="Y298" i="8"/>
  <c r="D235" i="8"/>
  <c r="AB235" i="8" s="1"/>
  <c r="X284" i="8"/>
  <c r="D231" i="8"/>
  <c r="AB231" i="8" s="1"/>
  <c r="X280" i="8"/>
  <c r="D227" i="8"/>
  <c r="AB227" i="8" s="1"/>
  <c r="X276" i="8"/>
  <c r="X272" i="8"/>
  <c r="E219" i="8"/>
  <c r="AC219" i="8" s="1"/>
  <c r="Y268" i="8"/>
  <c r="E215" i="8"/>
  <c r="AC215" i="8" s="1"/>
  <c r="Y264" i="8"/>
  <c r="E211" i="8"/>
  <c r="AC211" i="8" s="1"/>
  <c r="Y260" i="8"/>
  <c r="E207" i="8"/>
  <c r="AC207" i="8" s="1"/>
  <c r="Y256" i="8"/>
  <c r="Y252" i="8"/>
  <c r="E203" i="8"/>
  <c r="AC203" i="8" s="1"/>
  <c r="Y248" i="8"/>
  <c r="E199" i="8"/>
  <c r="AC199" i="8" s="1"/>
  <c r="C225" i="8"/>
  <c r="E176" i="8"/>
  <c r="AC176" i="8" s="1"/>
  <c r="G176" i="8"/>
  <c r="AE176" i="8" s="1"/>
  <c r="C208" i="8"/>
  <c r="F208" i="8" s="1"/>
  <c r="AD208" i="8" s="1"/>
  <c r="E159" i="8"/>
  <c r="AC159" i="8" s="1"/>
  <c r="G159" i="8"/>
  <c r="AE159" i="8" s="1"/>
  <c r="F283" i="8"/>
  <c r="AD283" i="8" s="1"/>
  <c r="Z332" i="8"/>
  <c r="F275" i="8"/>
  <c r="AD275" i="8" s="1"/>
  <c r="Z324" i="8"/>
  <c r="F268" i="8"/>
  <c r="AD268" i="8" s="1"/>
  <c r="Z317" i="8"/>
  <c r="F260" i="8"/>
  <c r="AD260" i="8" s="1"/>
  <c r="Z309" i="8"/>
  <c r="F252" i="8"/>
  <c r="AD252" i="8" s="1"/>
  <c r="Z301" i="8"/>
  <c r="AA335" i="8"/>
  <c r="AA327" i="8"/>
  <c r="AA318" i="8"/>
  <c r="AA310" i="8"/>
  <c r="AA302" i="8"/>
  <c r="Z287" i="8"/>
  <c r="G234" i="8"/>
  <c r="AE234" i="8" s="1"/>
  <c r="AA283" i="8"/>
  <c r="G230" i="8"/>
  <c r="AE230" i="8" s="1"/>
  <c r="AA279" i="8"/>
  <c r="G226" i="8"/>
  <c r="AE226" i="8" s="1"/>
  <c r="AA275" i="8"/>
  <c r="G222" i="8"/>
  <c r="AE222" i="8" s="1"/>
  <c r="AA271" i="8"/>
  <c r="F218" i="8"/>
  <c r="AD218" i="8" s="1"/>
  <c r="Z267" i="8"/>
  <c r="Z263" i="8"/>
  <c r="F210" i="8"/>
  <c r="AD210" i="8" s="1"/>
  <c r="Z259" i="8"/>
  <c r="Z255" i="8"/>
  <c r="Z251" i="8"/>
  <c r="F202" i="8"/>
  <c r="AD202" i="8" s="1"/>
  <c r="C238" i="8"/>
  <c r="F238" i="8" s="1"/>
  <c r="AD238" i="8" s="1"/>
  <c r="E189" i="8"/>
  <c r="AC189" i="8" s="1"/>
  <c r="G189" i="8"/>
  <c r="AE189" i="8" s="1"/>
  <c r="C223" i="8"/>
  <c r="D223" i="8" s="1"/>
  <c r="AB223" i="8" s="1"/>
  <c r="E174" i="8"/>
  <c r="AC174" i="8" s="1"/>
  <c r="G174" i="8"/>
  <c r="AE174" i="8" s="1"/>
  <c r="C206" i="8"/>
  <c r="E157" i="8"/>
  <c r="AC157" i="8" s="1"/>
  <c r="G157" i="8"/>
  <c r="AE157" i="8" s="1"/>
  <c r="D281" i="8"/>
  <c r="AB281" i="8" s="1"/>
  <c r="X330" i="8"/>
  <c r="D273" i="8"/>
  <c r="AB273" i="8" s="1"/>
  <c r="X322" i="8"/>
  <c r="D266" i="8"/>
  <c r="AB266" i="8" s="1"/>
  <c r="X315" i="8"/>
  <c r="D258" i="8"/>
  <c r="AB258" i="8" s="1"/>
  <c r="X307" i="8"/>
  <c r="D250" i="8"/>
  <c r="AB250" i="8" s="1"/>
  <c r="X299" i="8"/>
  <c r="Y333" i="8"/>
  <c r="Y325" i="8"/>
  <c r="Y316" i="8"/>
  <c r="Y308" i="8"/>
  <c r="Y300" i="8"/>
  <c r="E236" i="8"/>
  <c r="AC236" i="8" s="1"/>
  <c r="Y285" i="8"/>
  <c r="E232" i="8"/>
  <c r="AC232" i="8" s="1"/>
  <c r="Y281" i="8"/>
  <c r="E228" i="8"/>
  <c r="AC228" i="8" s="1"/>
  <c r="Y277" i="8"/>
  <c r="E224" i="8"/>
  <c r="AC224" i="8" s="1"/>
  <c r="Y273" i="8"/>
  <c r="X269" i="8"/>
  <c r="D216" i="8"/>
  <c r="AB216" i="8" s="1"/>
  <c r="X265" i="8"/>
  <c r="X261" i="8"/>
  <c r="D208" i="8"/>
  <c r="AB208" i="8" s="1"/>
  <c r="X257" i="8"/>
  <c r="X253" i="8"/>
  <c r="D204" i="8"/>
  <c r="AB204" i="8" s="1"/>
  <c r="X249" i="8"/>
  <c r="D200" i="8"/>
  <c r="AB200" i="8" s="1"/>
  <c r="C229" i="8"/>
  <c r="D229" i="8" s="1"/>
  <c r="AB229" i="8" s="1"/>
  <c r="E180" i="8"/>
  <c r="AC180" i="8" s="1"/>
  <c r="G180" i="8"/>
  <c r="AE180" i="8" s="1"/>
  <c r="C212" i="8"/>
  <c r="E163" i="8"/>
  <c r="AC163" i="8" s="1"/>
  <c r="G163" i="8"/>
  <c r="AE163" i="8" s="1"/>
  <c r="F285" i="8"/>
  <c r="AD285" i="8" s="1"/>
  <c r="Z334" i="8"/>
  <c r="F277" i="8"/>
  <c r="AD277" i="8" s="1"/>
  <c r="Z326" i="8"/>
  <c r="F270" i="8"/>
  <c r="AD270" i="8" s="1"/>
  <c r="Z319" i="8"/>
  <c r="F262" i="8"/>
  <c r="AD262" i="8" s="1"/>
  <c r="Z311" i="8"/>
  <c r="F254" i="8"/>
  <c r="AD254" i="8" s="1"/>
  <c r="Z303" i="8"/>
  <c r="AA336" i="8"/>
  <c r="AA329" i="8"/>
  <c r="AA321" i="8"/>
  <c r="AA312" i="8"/>
  <c r="AA304" i="8"/>
  <c r="AI41" i="8"/>
  <c r="F167" i="8"/>
  <c r="AD167" i="8" s="1"/>
  <c r="D165" i="8"/>
  <c r="AB165" i="8" s="1"/>
  <c r="D161" i="8"/>
  <c r="AB161" i="8" s="1"/>
  <c r="D151" i="8"/>
  <c r="AB151" i="8" s="1"/>
  <c r="F188" i="8"/>
  <c r="AD188" i="8" s="1"/>
  <c r="F184" i="8"/>
  <c r="AD184" i="8" s="1"/>
  <c r="AH88" i="8"/>
  <c r="I137" i="8" s="1"/>
  <c r="AF137" i="8" s="1"/>
  <c r="AH71" i="8"/>
  <c r="I120" i="8" s="1"/>
  <c r="AF120" i="8" s="1"/>
  <c r="AH55" i="8"/>
  <c r="I104" i="8" s="1"/>
  <c r="AF104" i="8" s="1"/>
  <c r="D186" i="8"/>
  <c r="AB186" i="8" s="1"/>
  <c r="D182" i="8"/>
  <c r="AB182" i="8" s="1"/>
  <c r="D178" i="8"/>
  <c r="AB178" i="8" s="1"/>
  <c r="AF133" i="8"/>
  <c r="AF116" i="8"/>
  <c r="AF114" i="8"/>
  <c r="F169" i="8"/>
  <c r="AD169" i="8" s="1"/>
  <c r="F165" i="8"/>
  <c r="AD165" i="8" s="1"/>
  <c r="F161" i="8"/>
  <c r="AD161" i="8" s="1"/>
  <c r="F155" i="8"/>
  <c r="AD155" i="8" s="1"/>
  <c r="F151" i="8"/>
  <c r="AD151" i="8" s="1"/>
  <c r="AH80" i="8"/>
  <c r="I129" i="8" s="1"/>
  <c r="AF129" i="8" s="1"/>
  <c r="AH63" i="8"/>
  <c r="I112" i="8" s="1"/>
  <c r="AF112" i="8" s="1"/>
  <c r="D171" i="8"/>
  <c r="AB171" i="8" s="1"/>
  <c r="D167" i="8"/>
  <c r="AB167" i="8" s="1"/>
  <c r="D159" i="8"/>
  <c r="AB159" i="8" s="1"/>
  <c r="D157" i="8"/>
  <c r="AB157" i="8" s="1"/>
  <c r="D153" i="8"/>
  <c r="AB153" i="8" s="1"/>
  <c r="AF125" i="8"/>
  <c r="AF139" i="8"/>
  <c r="AF122" i="8"/>
  <c r="AF106" i="8"/>
  <c r="AG75" i="7"/>
  <c r="H124" i="7" s="1"/>
  <c r="AG52" i="7"/>
  <c r="H101" i="7" s="1"/>
  <c r="AG77" i="7"/>
  <c r="H126" i="7" s="1"/>
  <c r="AG54" i="7"/>
  <c r="H103" i="7" s="1"/>
  <c r="AG127" i="7"/>
  <c r="H176" i="7" s="1"/>
  <c r="AG110" i="7"/>
  <c r="H159" i="7" s="1"/>
  <c r="Z287" i="7"/>
  <c r="AA283" i="7"/>
  <c r="G234" i="7"/>
  <c r="AE234" i="7" s="1"/>
  <c r="AA279" i="7"/>
  <c r="G230" i="7"/>
  <c r="AE230" i="7" s="1"/>
  <c r="AA275" i="7"/>
  <c r="G226" i="7"/>
  <c r="AE226" i="7" s="1"/>
  <c r="AA271" i="7"/>
  <c r="G222" i="7"/>
  <c r="AE222" i="7" s="1"/>
  <c r="Z267" i="7"/>
  <c r="Z263" i="7"/>
  <c r="Z259" i="7"/>
  <c r="Z255" i="7"/>
  <c r="Z251" i="7"/>
  <c r="C238" i="7"/>
  <c r="E189" i="7"/>
  <c r="AC189" i="7" s="1"/>
  <c r="G189" i="7"/>
  <c r="AE189" i="7" s="1"/>
  <c r="C223" i="7"/>
  <c r="D223" i="7" s="1"/>
  <c r="AB223" i="7" s="1"/>
  <c r="E174" i="7"/>
  <c r="AC174" i="7" s="1"/>
  <c r="G174" i="7"/>
  <c r="AE174" i="7" s="1"/>
  <c r="C206" i="7"/>
  <c r="E157" i="7"/>
  <c r="AC157" i="7" s="1"/>
  <c r="G157" i="7"/>
  <c r="AE157" i="7" s="1"/>
  <c r="X330" i="7"/>
  <c r="D281" i="7"/>
  <c r="AB281" i="7" s="1"/>
  <c r="X322" i="7"/>
  <c r="D273" i="7"/>
  <c r="AB273" i="7" s="1"/>
  <c r="X315" i="7"/>
  <c r="D266" i="7"/>
  <c r="AB266" i="7" s="1"/>
  <c r="X307" i="7"/>
  <c r="D258" i="7"/>
  <c r="AB258" i="7" s="1"/>
  <c r="X299" i="7"/>
  <c r="D250" i="7"/>
  <c r="AB250" i="7" s="1"/>
  <c r="Y333" i="7"/>
  <c r="Y325" i="7"/>
  <c r="Y316" i="7"/>
  <c r="Y308" i="7"/>
  <c r="Y300" i="7"/>
  <c r="Y285" i="7"/>
  <c r="E236" i="7"/>
  <c r="AC236" i="7" s="1"/>
  <c r="Y281" i="7"/>
  <c r="E232" i="7"/>
  <c r="AC232" i="7" s="1"/>
  <c r="Y277" i="7"/>
  <c r="E228" i="7"/>
  <c r="AC228" i="7" s="1"/>
  <c r="Y273" i="7"/>
  <c r="E224" i="7"/>
  <c r="AC224" i="7" s="1"/>
  <c r="X269" i="7"/>
  <c r="X265" i="7"/>
  <c r="X261" i="7"/>
  <c r="X257" i="7"/>
  <c r="X253" i="7"/>
  <c r="X249" i="7"/>
  <c r="C229" i="7"/>
  <c r="D229" i="7" s="1"/>
  <c r="AB229" i="7" s="1"/>
  <c r="E180" i="7"/>
  <c r="AC180" i="7" s="1"/>
  <c r="G180" i="7"/>
  <c r="AE180" i="7" s="1"/>
  <c r="C212" i="7"/>
  <c r="F212" i="7" s="1"/>
  <c r="AD212" i="7" s="1"/>
  <c r="E163" i="7"/>
  <c r="AC163" i="7" s="1"/>
  <c r="G163" i="7"/>
  <c r="AE163" i="7" s="1"/>
  <c r="Z334" i="7"/>
  <c r="F285" i="7"/>
  <c r="AD285" i="7" s="1"/>
  <c r="Z326" i="7"/>
  <c r="AD277" i="7"/>
  <c r="F277" i="7"/>
  <c r="Z319" i="7"/>
  <c r="F270" i="7"/>
  <c r="AD270" i="7" s="1"/>
  <c r="Z311" i="7"/>
  <c r="F262" i="7"/>
  <c r="AD262" i="7" s="1"/>
  <c r="Z303" i="7"/>
  <c r="F254" i="7"/>
  <c r="AD254" i="7" s="1"/>
  <c r="AA336" i="7"/>
  <c r="AA329" i="7"/>
  <c r="AA321" i="7"/>
  <c r="AA312" i="7"/>
  <c r="AA304" i="7"/>
  <c r="AI41" i="7"/>
  <c r="AG87" i="7"/>
  <c r="H136" i="7" s="1"/>
  <c r="AG83" i="7"/>
  <c r="H132" i="7" s="1"/>
  <c r="AG79" i="7"/>
  <c r="H128" i="7" s="1"/>
  <c r="AG74" i="7"/>
  <c r="H123" i="7" s="1"/>
  <c r="AG70" i="7"/>
  <c r="H119" i="7" s="1"/>
  <c r="AG66" i="7"/>
  <c r="H115" i="7" s="1"/>
  <c r="AG62" i="7"/>
  <c r="H111" i="7" s="1"/>
  <c r="AG58" i="7"/>
  <c r="H107" i="7" s="1"/>
  <c r="Z284" i="7"/>
  <c r="Z280" i="7"/>
  <c r="Z276" i="7"/>
  <c r="Z272" i="7"/>
  <c r="AA268" i="7"/>
  <c r="G219" i="7"/>
  <c r="AE219" i="7" s="1"/>
  <c r="AA264" i="7"/>
  <c r="G215" i="7"/>
  <c r="AE215" i="7" s="1"/>
  <c r="AA260" i="7"/>
  <c r="G211" i="7"/>
  <c r="AE211" i="7" s="1"/>
  <c r="AA256" i="7"/>
  <c r="G207" i="7"/>
  <c r="AE207" i="7" s="1"/>
  <c r="AA252" i="7"/>
  <c r="G203" i="7"/>
  <c r="AE203" i="7" s="1"/>
  <c r="AA248" i="7"/>
  <c r="G199" i="7"/>
  <c r="AE199" i="7" s="1"/>
  <c r="C227" i="7"/>
  <c r="E178" i="7"/>
  <c r="AC178" i="7" s="1"/>
  <c r="G178" i="7"/>
  <c r="AE178" i="7" s="1"/>
  <c r="C210" i="7"/>
  <c r="E161" i="7"/>
  <c r="AC161" i="7" s="1"/>
  <c r="G161" i="7"/>
  <c r="AE161" i="7" s="1"/>
  <c r="X332" i="7"/>
  <c r="D283" i="7"/>
  <c r="AB283" i="7" s="1"/>
  <c r="X324" i="7"/>
  <c r="D275" i="7"/>
  <c r="AB275" i="7" s="1"/>
  <c r="X317" i="7"/>
  <c r="D268" i="7"/>
  <c r="AB268" i="7" s="1"/>
  <c r="X309" i="7"/>
  <c r="D260" i="7"/>
  <c r="AB260" i="7" s="1"/>
  <c r="X301" i="7"/>
  <c r="D252" i="7"/>
  <c r="AB252" i="7" s="1"/>
  <c r="Y335" i="7"/>
  <c r="Y327" i="7"/>
  <c r="Y318" i="7"/>
  <c r="Y310" i="7"/>
  <c r="Y302" i="7"/>
  <c r="X286" i="7"/>
  <c r="X282" i="7"/>
  <c r="X278" i="7"/>
  <c r="X274" i="7"/>
  <c r="Y270" i="7"/>
  <c r="E221" i="7"/>
  <c r="AC221" i="7" s="1"/>
  <c r="Y266" i="7"/>
  <c r="E217" i="7"/>
  <c r="AC217" i="7" s="1"/>
  <c r="Y262" i="7"/>
  <c r="E213" i="7"/>
  <c r="AC213" i="7" s="1"/>
  <c r="Y258" i="7"/>
  <c r="E209" i="7"/>
  <c r="AC209" i="7" s="1"/>
  <c r="Y254" i="7"/>
  <c r="E205" i="7"/>
  <c r="AC205" i="7" s="1"/>
  <c r="Y250" i="7"/>
  <c r="E201" i="7"/>
  <c r="AC201" i="7" s="1"/>
  <c r="C233" i="7"/>
  <c r="D233" i="7" s="1"/>
  <c r="AB233" i="7" s="1"/>
  <c r="E184" i="7"/>
  <c r="AC184" i="7" s="1"/>
  <c r="G184" i="7"/>
  <c r="AE184" i="7" s="1"/>
  <c r="C216" i="7"/>
  <c r="F216" i="7" s="1"/>
  <c r="AD216" i="7" s="1"/>
  <c r="E167" i="7"/>
  <c r="AC167" i="7" s="1"/>
  <c r="G167" i="7"/>
  <c r="AE167" i="7" s="1"/>
  <c r="C200" i="7"/>
  <c r="D200" i="7" s="1"/>
  <c r="AB200" i="7" s="1"/>
  <c r="E151" i="7"/>
  <c r="AC151" i="7" s="1"/>
  <c r="G151" i="7"/>
  <c r="AE151" i="7" s="1"/>
  <c r="Z328" i="7"/>
  <c r="F279" i="7"/>
  <c r="AD279" i="7" s="1"/>
  <c r="Z320" i="7"/>
  <c r="F271" i="7"/>
  <c r="AD271" i="7" s="1"/>
  <c r="Z313" i="7"/>
  <c r="F264" i="7"/>
  <c r="AD264" i="7" s="1"/>
  <c r="Z305" i="7"/>
  <c r="F256" i="7"/>
  <c r="AD256" i="7" s="1"/>
  <c r="Z297" i="7"/>
  <c r="F248" i="7"/>
  <c r="AD248" i="7" s="1"/>
  <c r="AA331" i="7"/>
  <c r="AA323" i="7"/>
  <c r="AA314" i="7"/>
  <c r="AA306" i="7"/>
  <c r="AA298" i="7"/>
  <c r="AB141" i="7"/>
  <c r="AH80" i="7"/>
  <c r="I129" i="7" s="1"/>
  <c r="AH63" i="7"/>
  <c r="I112" i="7" s="1"/>
  <c r="D189" i="7"/>
  <c r="AB189" i="7" s="1"/>
  <c r="D157" i="7"/>
  <c r="AB157" i="7" s="1"/>
  <c r="AF125" i="7"/>
  <c r="AF108" i="7"/>
  <c r="AF139" i="7"/>
  <c r="AF122" i="7"/>
  <c r="AF106" i="7"/>
  <c r="F180" i="7"/>
  <c r="AD180" i="7" s="1"/>
  <c r="AF137" i="7"/>
  <c r="AF120" i="7"/>
  <c r="AF104" i="7"/>
  <c r="D178" i="7"/>
  <c r="AB178" i="7" s="1"/>
  <c r="D174" i="7"/>
  <c r="AB174" i="7" s="1"/>
  <c r="AH84" i="7"/>
  <c r="I133" i="7" s="1"/>
  <c r="AF133" i="7" s="1"/>
  <c r="AH67" i="7"/>
  <c r="I116" i="7" s="1"/>
  <c r="AF116" i="7" s="1"/>
  <c r="AH82" i="7"/>
  <c r="I131" i="7" s="1"/>
  <c r="AH65" i="7"/>
  <c r="I114" i="7" s="1"/>
  <c r="AG135" i="7"/>
  <c r="H184" i="7" s="1"/>
  <c r="AG118" i="7"/>
  <c r="H167" i="7" s="1"/>
  <c r="AG102" i="7"/>
  <c r="H151" i="7" s="1"/>
  <c r="AG91" i="7"/>
  <c r="H140" i="7" s="1"/>
  <c r="AA285" i="7"/>
  <c r="G236" i="7"/>
  <c r="AE236" i="7" s="1"/>
  <c r="AA281" i="7"/>
  <c r="G232" i="7"/>
  <c r="AE232" i="7" s="1"/>
  <c r="AA277" i="7"/>
  <c r="G228" i="7"/>
  <c r="AE228" i="7" s="1"/>
  <c r="AA273" i="7"/>
  <c r="G224" i="7"/>
  <c r="AE224" i="7" s="1"/>
  <c r="Z269" i="7"/>
  <c r="Z265" i="7"/>
  <c r="Z261" i="7"/>
  <c r="Z257" i="7"/>
  <c r="Z253" i="7"/>
  <c r="Z249" i="7"/>
  <c r="F200" i="7"/>
  <c r="AD200" i="7" s="1"/>
  <c r="C231" i="7"/>
  <c r="E182" i="7"/>
  <c r="AC182" i="7" s="1"/>
  <c r="G182" i="7"/>
  <c r="AE182" i="7" s="1"/>
  <c r="C214" i="7"/>
  <c r="F214" i="7" s="1"/>
  <c r="AD214" i="7" s="1"/>
  <c r="E165" i="7"/>
  <c r="AC165" i="7" s="1"/>
  <c r="G165" i="7"/>
  <c r="AE165" i="7" s="1"/>
  <c r="X334" i="7"/>
  <c r="D285" i="7"/>
  <c r="AB285" i="7" s="1"/>
  <c r="X326" i="7"/>
  <c r="D277" i="7"/>
  <c r="AB277" i="7" s="1"/>
  <c r="X319" i="7"/>
  <c r="D270" i="7"/>
  <c r="AB270" i="7" s="1"/>
  <c r="X311" i="7"/>
  <c r="D262" i="7"/>
  <c r="AB262" i="7" s="1"/>
  <c r="X303" i="7"/>
  <c r="D254" i="7"/>
  <c r="AB254" i="7" s="1"/>
  <c r="Y336" i="7"/>
  <c r="Y329" i="7"/>
  <c r="Y321" i="7"/>
  <c r="Y312" i="7"/>
  <c r="Y304" i="7"/>
  <c r="X287" i="7"/>
  <c r="D238" i="7"/>
  <c r="AB238" i="7" s="1"/>
  <c r="Y283" i="7"/>
  <c r="E234" i="7"/>
  <c r="AC234" i="7" s="1"/>
  <c r="Y279" i="7"/>
  <c r="E230" i="7"/>
  <c r="AC230" i="7" s="1"/>
  <c r="Y275" i="7"/>
  <c r="E226" i="7"/>
  <c r="AC226" i="7" s="1"/>
  <c r="Y271" i="7"/>
  <c r="E222" i="7"/>
  <c r="AC222" i="7" s="1"/>
  <c r="X267" i="7"/>
  <c r="X263" i="7"/>
  <c r="D214" i="7"/>
  <c r="AB214" i="7" s="1"/>
  <c r="X259" i="7"/>
  <c r="D210" i="7"/>
  <c r="AB210" i="7" s="1"/>
  <c r="X255" i="7"/>
  <c r="D206" i="7"/>
  <c r="AB206" i="7" s="1"/>
  <c r="X251" i="7"/>
  <c r="C237" i="7"/>
  <c r="E188" i="7"/>
  <c r="AC188" i="7" s="1"/>
  <c r="G188" i="7"/>
  <c r="AE188" i="7" s="1"/>
  <c r="C220" i="7"/>
  <c r="F220" i="7" s="1"/>
  <c r="AD220" i="7" s="1"/>
  <c r="E171" i="7"/>
  <c r="AC171" i="7" s="1"/>
  <c r="G171" i="7"/>
  <c r="AE171" i="7" s="1"/>
  <c r="C204" i="7"/>
  <c r="E155" i="7"/>
  <c r="AC155" i="7" s="1"/>
  <c r="G155" i="7"/>
  <c r="AE155" i="7" s="1"/>
  <c r="Z330" i="7"/>
  <c r="F281" i="7"/>
  <c r="AD281" i="7" s="1"/>
  <c r="Z322" i="7"/>
  <c r="F273" i="7"/>
  <c r="AD273" i="7" s="1"/>
  <c r="Z315" i="7"/>
  <c r="F266" i="7"/>
  <c r="AD266" i="7" s="1"/>
  <c r="Z307" i="7"/>
  <c r="F258" i="7"/>
  <c r="AD258" i="7" s="1"/>
  <c r="Z299" i="7"/>
  <c r="F250" i="7"/>
  <c r="AD250" i="7" s="1"/>
  <c r="AA333" i="7"/>
  <c r="AA325" i="7"/>
  <c r="AA316" i="7"/>
  <c r="AA308" i="7"/>
  <c r="AA300" i="7"/>
  <c r="AG89" i="7"/>
  <c r="H138" i="7" s="1"/>
  <c r="AG85" i="7"/>
  <c r="H134" i="7" s="1"/>
  <c r="AG81" i="7"/>
  <c r="H130" i="7" s="1"/>
  <c r="AG72" i="7"/>
  <c r="H121" i="7" s="1"/>
  <c r="AG68" i="7"/>
  <c r="H117" i="7" s="1"/>
  <c r="AG64" i="7"/>
  <c r="H113" i="7" s="1"/>
  <c r="AG60" i="7"/>
  <c r="H109" i="7" s="1"/>
  <c r="AG56" i="7"/>
  <c r="H105" i="7" s="1"/>
  <c r="Z286" i="7"/>
  <c r="F237" i="7"/>
  <c r="AD237" i="7" s="1"/>
  <c r="Z282" i="7"/>
  <c r="Z278" i="7"/>
  <c r="Z274" i="7"/>
  <c r="AA270" i="7"/>
  <c r="G221" i="7"/>
  <c r="AE221" i="7" s="1"/>
  <c r="AA266" i="7"/>
  <c r="G217" i="7"/>
  <c r="AE217" i="7" s="1"/>
  <c r="AA262" i="7"/>
  <c r="G213" i="7"/>
  <c r="AE213" i="7" s="1"/>
  <c r="AA258" i="7"/>
  <c r="G209" i="7"/>
  <c r="AE209" i="7" s="1"/>
  <c r="AA254" i="7"/>
  <c r="G205" i="7"/>
  <c r="AE205" i="7" s="1"/>
  <c r="AA250" i="7"/>
  <c r="G201" i="7"/>
  <c r="AE201" i="7" s="1"/>
  <c r="C235" i="7"/>
  <c r="D235" i="7" s="1"/>
  <c r="AB235" i="7" s="1"/>
  <c r="E186" i="7"/>
  <c r="AC186" i="7" s="1"/>
  <c r="G186" i="7"/>
  <c r="AE186" i="7" s="1"/>
  <c r="C218" i="7"/>
  <c r="E169" i="7"/>
  <c r="AC169" i="7" s="1"/>
  <c r="G169" i="7"/>
  <c r="AE169" i="7" s="1"/>
  <c r="C202" i="7"/>
  <c r="E153" i="7"/>
  <c r="AC153" i="7" s="1"/>
  <c r="G153" i="7"/>
  <c r="AE153" i="7" s="1"/>
  <c r="X328" i="7"/>
  <c r="D279" i="7"/>
  <c r="AB279" i="7" s="1"/>
  <c r="X320" i="7"/>
  <c r="D271" i="7"/>
  <c r="AB271" i="7" s="1"/>
  <c r="X313" i="7"/>
  <c r="D264" i="7"/>
  <c r="AB264" i="7" s="1"/>
  <c r="X305" i="7"/>
  <c r="D256" i="7"/>
  <c r="AB256" i="7" s="1"/>
  <c r="X297" i="7"/>
  <c r="D248" i="7"/>
  <c r="AB248" i="7" s="1"/>
  <c r="Y331" i="7"/>
  <c r="Y323" i="7"/>
  <c r="Y314" i="7"/>
  <c r="Y306" i="7"/>
  <c r="Y298" i="7"/>
  <c r="X284" i="7"/>
  <c r="X280" i="7"/>
  <c r="D231" i="7"/>
  <c r="AB231" i="7" s="1"/>
  <c r="X276" i="7"/>
  <c r="D227" i="7"/>
  <c r="AB227" i="7" s="1"/>
  <c r="X272" i="7"/>
  <c r="Y268" i="7"/>
  <c r="E219" i="7"/>
  <c r="AC219" i="7" s="1"/>
  <c r="Y264" i="7"/>
  <c r="E215" i="7"/>
  <c r="AC215" i="7" s="1"/>
  <c r="Y260" i="7"/>
  <c r="E211" i="7"/>
  <c r="AC211" i="7" s="1"/>
  <c r="Y256" i="7"/>
  <c r="E207" i="7"/>
  <c r="AC207" i="7" s="1"/>
  <c r="Y252" i="7"/>
  <c r="E203" i="7"/>
  <c r="AC203" i="7" s="1"/>
  <c r="Y248" i="7"/>
  <c r="E199" i="7"/>
  <c r="AC199" i="7" s="1"/>
  <c r="C225" i="7"/>
  <c r="E176" i="7"/>
  <c r="AC176" i="7" s="1"/>
  <c r="G176" i="7"/>
  <c r="AE176" i="7" s="1"/>
  <c r="C208" i="7"/>
  <c r="D208" i="7" s="1"/>
  <c r="AB208" i="7" s="1"/>
  <c r="E159" i="7"/>
  <c r="AC159" i="7" s="1"/>
  <c r="G159" i="7"/>
  <c r="AE159" i="7" s="1"/>
  <c r="Z332" i="7"/>
  <c r="F283" i="7"/>
  <c r="AD283" i="7" s="1"/>
  <c r="Z324" i="7"/>
  <c r="F275" i="7"/>
  <c r="AD275" i="7" s="1"/>
  <c r="Z317" i="7"/>
  <c r="F268" i="7"/>
  <c r="AD268" i="7" s="1"/>
  <c r="Z309" i="7"/>
  <c r="F260" i="7"/>
  <c r="AD260" i="7" s="1"/>
  <c r="Z301" i="7"/>
  <c r="AD252" i="7"/>
  <c r="F252" i="7"/>
  <c r="AA335" i="7"/>
  <c r="AA327" i="7"/>
  <c r="AA318" i="7"/>
  <c r="AA310" i="7"/>
  <c r="AA302" i="7"/>
  <c r="AB143" i="7"/>
  <c r="AF129" i="7"/>
  <c r="AF112" i="7"/>
  <c r="F182" i="7"/>
  <c r="AD182" i="7" s="1"/>
  <c r="F174" i="7"/>
  <c r="AD174" i="7" s="1"/>
  <c r="D188" i="7"/>
  <c r="AB188" i="7" s="1"/>
  <c r="D180" i="7"/>
  <c r="AB180" i="7" s="1"/>
  <c r="AF131" i="7"/>
  <c r="AF114" i="7"/>
  <c r="AG85" i="6"/>
  <c r="H134" i="6" s="1"/>
  <c r="AG77" i="6"/>
  <c r="H126" i="6" s="1"/>
  <c r="AG70" i="6"/>
  <c r="H119" i="6" s="1"/>
  <c r="AG62" i="6"/>
  <c r="H111" i="6" s="1"/>
  <c r="AG54" i="6"/>
  <c r="H103" i="6" s="1"/>
  <c r="AG87" i="6"/>
  <c r="H136" i="6" s="1"/>
  <c r="AG79" i="6"/>
  <c r="H128" i="6" s="1"/>
  <c r="AG72" i="6"/>
  <c r="H121" i="6" s="1"/>
  <c r="AG64" i="6"/>
  <c r="H113" i="6" s="1"/>
  <c r="AG56" i="6"/>
  <c r="H105" i="6" s="1"/>
  <c r="AG89" i="6"/>
  <c r="H138" i="6" s="1"/>
  <c r="AG81" i="6"/>
  <c r="H130" i="6" s="1"/>
  <c r="AG74" i="6"/>
  <c r="H123" i="6" s="1"/>
  <c r="AG66" i="6"/>
  <c r="H115" i="6" s="1"/>
  <c r="AG58" i="6"/>
  <c r="H107" i="6" s="1"/>
  <c r="AG83" i="6"/>
  <c r="H132" i="6" s="1"/>
  <c r="AG75" i="6"/>
  <c r="H124" i="6" s="1"/>
  <c r="AG68" i="6"/>
  <c r="H117" i="6" s="1"/>
  <c r="AG60" i="6"/>
  <c r="H109" i="6" s="1"/>
  <c r="AG52" i="6"/>
  <c r="H101" i="6" s="1"/>
  <c r="Z333" i="6"/>
  <c r="F284" i="6"/>
  <c r="AD284" i="6" s="1"/>
  <c r="Z329" i="6"/>
  <c r="F280" i="6"/>
  <c r="AD280" i="6" s="1"/>
  <c r="Z325" i="6"/>
  <c r="F276" i="6"/>
  <c r="AD276" i="6" s="1"/>
  <c r="Z321" i="6"/>
  <c r="F272" i="6"/>
  <c r="AD272" i="6" s="1"/>
  <c r="AA317" i="6"/>
  <c r="AA313" i="6"/>
  <c r="AA309" i="6"/>
  <c r="AA305" i="6"/>
  <c r="AA301" i="6"/>
  <c r="AA297" i="6"/>
  <c r="Y282" i="6"/>
  <c r="E233" i="6"/>
  <c r="AC233" i="6" s="1"/>
  <c r="X279" i="6"/>
  <c r="Y274" i="6"/>
  <c r="E225" i="6"/>
  <c r="AC225" i="6" s="1"/>
  <c r="X271" i="6"/>
  <c r="AA267" i="6"/>
  <c r="G218" i="6"/>
  <c r="AE218" i="6" s="1"/>
  <c r="Z264" i="6"/>
  <c r="AA259" i="6"/>
  <c r="G210" i="6"/>
  <c r="AE210" i="6" s="1"/>
  <c r="Z256" i="6"/>
  <c r="AA251" i="6"/>
  <c r="G202" i="6"/>
  <c r="AE202" i="6" s="1"/>
  <c r="Z248" i="6"/>
  <c r="C224" i="6"/>
  <c r="F224" i="6" s="1"/>
  <c r="AD224" i="6" s="1"/>
  <c r="G175" i="6"/>
  <c r="AE175" i="6" s="1"/>
  <c r="E175" i="6"/>
  <c r="AC175" i="6" s="1"/>
  <c r="C209" i="6"/>
  <c r="D209" i="6" s="1"/>
  <c r="AB209" i="6" s="1"/>
  <c r="G160" i="6"/>
  <c r="AE160" i="6" s="1"/>
  <c r="E160" i="6"/>
  <c r="AC160" i="6" s="1"/>
  <c r="X335" i="6"/>
  <c r="D286" i="6"/>
  <c r="AB286" i="6" s="1"/>
  <c r="X331" i="6"/>
  <c r="D282" i="6"/>
  <c r="AB282" i="6" s="1"/>
  <c r="X327" i="6"/>
  <c r="D278" i="6"/>
  <c r="AB278" i="6" s="1"/>
  <c r="X323" i="6"/>
  <c r="D274" i="6"/>
  <c r="AB274" i="6" s="1"/>
  <c r="Y319" i="6"/>
  <c r="Y315" i="6"/>
  <c r="Y311" i="6"/>
  <c r="Y307" i="6"/>
  <c r="Y303" i="6"/>
  <c r="Y299" i="6"/>
  <c r="AA286" i="6"/>
  <c r="G237" i="6"/>
  <c r="AE237" i="6" s="1"/>
  <c r="Z283" i="6"/>
  <c r="AA278" i="6"/>
  <c r="G229" i="6"/>
  <c r="AE229" i="6" s="1"/>
  <c r="Z275" i="6"/>
  <c r="Z270" i="6"/>
  <c r="AA265" i="6"/>
  <c r="G216" i="6"/>
  <c r="AE216" i="6" s="1"/>
  <c r="Z262" i="6"/>
  <c r="AA257" i="6"/>
  <c r="G208" i="6"/>
  <c r="AE208" i="6" s="1"/>
  <c r="Z254" i="6"/>
  <c r="AA249" i="6"/>
  <c r="G200" i="6"/>
  <c r="AE200" i="6" s="1"/>
  <c r="C230" i="6"/>
  <c r="D230" i="6" s="1"/>
  <c r="AB230" i="6" s="1"/>
  <c r="G181" i="6"/>
  <c r="AE181" i="6" s="1"/>
  <c r="E181" i="6"/>
  <c r="AC181" i="6" s="1"/>
  <c r="C215" i="6"/>
  <c r="D215" i="6" s="1"/>
  <c r="AB215" i="6" s="1"/>
  <c r="G166" i="6"/>
  <c r="AE166" i="6" s="1"/>
  <c r="E166" i="6"/>
  <c r="AC166" i="6" s="1"/>
  <c r="C199" i="6"/>
  <c r="F199" i="6" s="1"/>
  <c r="AD199" i="6" s="1"/>
  <c r="G150" i="6"/>
  <c r="AE150" i="6" s="1"/>
  <c r="E150" i="6"/>
  <c r="AC150" i="6" s="1"/>
  <c r="Z336" i="6"/>
  <c r="F287" i="6"/>
  <c r="AD287" i="6" s="1"/>
  <c r="AA332" i="6"/>
  <c r="AA328" i="6"/>
  <c r="AA324" i="6"/>
  <c r="AA320" i="6"/>
  <c r="Z316" i="6"/>
  <c r="F267" i="6"/>
  <c r="AD267" i="6" s="1"/>
  <c r="Z312" i="6"/>
  <c r="F263" i="6"/>
  <c r="AD263" i="6" s="1"/>
  <c r="Z308" i="6"/>
  <c r="F259" i="6"/>
  <c r="AD259" i="6" s="1"/>
  <c r="Z304" i="6"/>
  <c r="F255" i="6"/>
  <c r="AD255" i="6" s="1"/>
  <c r="Z300" i="6"/>
  <c r="F251" i="6"/>
  <c r="AD251" i="6" s="1"/>
  <c r="AA287" i="6"/>
  <c r="G238" i="6"/>
  <c r="AE238" i="6" s="1"/>
  <c r="AA284" i="6"/>
  <c r="G235" i="6"/>
  <c r="AE235" i="6" s="1"/>
  <c r="Z281" i="6"/>
  <c r="AA276" i="6"/>
  <c r="G227" i="6"/>
  <c r="AE227" i="6" s="1"/>
  <c r="Z273" i="6"/>
  <c r="Z268" i="6"/>
  <c r="AA263" i="6"/>
  <c r="G214" i="6"/>
  <c r="AE214" i="6" s="1"/>
  <c r="Z260" i="6"/>
  <c r="AA255" i="6"/>
  <c r="G206" i="6"/>
  <c r="AE206" i="6" s="1"/>
  <c r="Z252" i="6"/>
  <c r="C236" i="6"/>
  <c r="G187" i="6"/>
  <c r="AE187" i="6" s="1"/>
  <c r="E187" i="6"/>
  <c r="AC187" i="6" s="1"/>
  <c r="C221" i="6"/>
  <c r="G172" i="6"/>
  <c r="AE172" i="6" s="1"/>
  <c r="E172" i="6"/>
  <c r="AC172" i="6" s="1"/>
  <c r="C205" i="6"/>
  <c r="F205" i="6" s="1"/>
  <c r="AD205" i="6" s="1"/>
  <c r="G156" i="6"/>
  <c r="AE156" i="6" s="1"/>
  <c r="E156" i="6"/>
  <c r="AC156" i="6" s="1"/>
  <c r="Y334" i="6"/>
  <c r="Y330" i="6"/>
  <c r="Y326" i="6"/>
  <c r="Y322" i="6"/>
  <c r="X318" i="6"/>
  <c r="D269" i="6"/>
  <c r="AB269" i="6" s="1"/>
  <c r="X314" i="6"/>
  <c r="D265" i="6"/>
  <c r="AB265" i="6" s="1"/>
  <c r="X310" i="6"/>
  <c r="D261" i="6"/>
  <c r="AB261" i="6" s="1"/>
  <c r="X306" i="6"/>
  <c r="D257" i="6"/>
  <c r="AB257" i="6" s="1"/>
  <c r="X302" i="6"/>
  <c r="D253" i="6"/>
  <c r="AB253" i="6" s="1"/>
  <c r="X298" i="6"/>
  <c r="D249" i="6"/>
  <c r="AB249" i="6" s="1"/>
  <c r="Y284" i="6"/>
  <c r="E235" i="6"/>
  <c r="AC235" i="6" s="1"/>
  <c r="X281" i="6"/>
  <c r="Y276" i="6"/>
  <c r="E227" i="6"/>
  <c r="AC227" i="6" s="1"/>
  <c r="X273" i="6"/>
  <c r="AA269" i="6"/>
  <c r="G220" i="6"/>
  <c r="AE220" i="6" s="1"/>
  <c r="Z266" i="6"/>
  <c r="AA261" i="6"/>
  <c r="G212" i="6"/>
  <c r="AE212" i="6" s="1"/>
  <c r="Z258" i="6"/>
  <c r="F209" i="6"/>
  <c r="AD209" i="6" s="1"/>
  <c r="AA253" i="6"/>
  <c r="G204" i="6"/>
  <c r="AE204" i="6" s="1"/>
  <c r="Z250" i="6"/>
  <c r="C226" i="6"/>
  <c r="F226" i="6" s="1"/>
  <c r="AD226" i="6" s="1"/>
  <c r="G177" i="6"/>
  <c r="AE177" i="6" s="1"/>
  <c r="E177" i="6"/>
  <c r="AC177" i="6" s="1"/>
  <c r="C211" i="6"/>
  <c r="F211" i="6" s="1"/>
  <c r="AD211" i="6" s="1"/>
  <c r="G162" i="6"/>
  <c r="AE162" i="6" s="1"/>
  <c r="E162" i="6"/>
  <c r="AC162" i="6" s="1"/>
  <c r="AB141" i="6"/>
  <c r="AB144" i="6"/>
  <c r="AF122" i="6"/>
  <c r="AF114" i="6"/>
  <c r="AF106" i="6"/>
  <c r="F181" i="6"/>
  <c r="AD181" i="6" s="1"/>
  <c r="AH84" i="6"/>
  <c r="I133" i="6" s="1"/>
  <c r="AH76" i="6"/>
  <c r="I125" i="6" s="1"/>
  <c r="AH61" i="6"/>
  <c r="I110" i="6" s="1"/>
  <c r="Z335" i="6"/>
  <c r="F286" i="6"/>
  <c r="AD286" i="6" s="1"/>
  <c r="Z331" i="6"/>
  <c r="F282" i="6"/>
  <c r="AD282" i="6" s="1"/>
  <c r="Z327" i="6"/>
  <c r="F278" i="6"/>
  <c r="AD278" i="6" s="1"/>
  <c r="Z323" i="6"/>
  <c r="F274" i="6"/>
  <c r="AD274" i="6" s="1"/>
  <c r="AA319" i="6"/>
  <c r="AA315" i="6"/>
  <c r="AA311" i="6"/>
  <c r="AA307" i="6"/>
  <c r="AA303" i="6"/>
  <c r="AA299" i="6"/>
  <c r="Z285" i="6"/>
  <c r="F236" i="6"/>
  <c r="AD236" i="6" s="1"/>
  <c r="AA280" i="6"/>
  <c r="G231" i="6"/>
  <c r="AE231" i="6" s="1"/>
  <c r="Z277" i="6"/>
  <c r="AA272" i="6"/>
  <c r="G223" i="6"/>
  <c r="AE223" i="6" s="1"/>
  <c r="Y269" i="6"/>
  <c r="E220" i="6"/>
  <c r="AC220" i="6" s="1"/>
  <c r="X266" i="6"/>
  <c r="Y261" i="6"/>
  <c r="E212" i="6"/>
  <c r="AC212" i="6" s="1"/>
  <c r="X258" i="6"/>
  <c r="Y253" i="6"/>
  <c r="E204" i="6"/>
  <c r="AC204" i="6" s="1"/>
  <c r="X250" i="6"/>
  <c r="C232" i="6"/>
  <c r="G183" i="6"/>
  <c r="AE183" i="6" s="1"/>
  <c r="E183" i="6"/>
  <c r="AC183" i="6" s="1"/>
  <c r="C217" i="6"/>
  <c r="F217" i="6" s="1"/>
  <c r="AD217" i="6" s="1"/>
  <c r="G168" i="6"/>
  <c r="AE168" i="6" s="1"/>
  <c r="E168" i="6"/>
  <c r="AC168" i="6" s="1"/>
  <c r="C201" i="6"/>
  <c r="D201" i="6" s="1"/>
  <c r="AB201" i="6" s="1"/>
  <c r="G152" i="6"/>
  <c r="AE152" i="6" s="1"/>
  <c r="E152" i="6"/>
  <c r="AC152" i="6" s="1"/>
  <c r="X333" i="6"/>
  <c r="D284" i="6"/>
  <c r="AB284" i="6" s="1"/>
  <c r="X329" i="6"/>
  <c r="D280" i="6"/>
  <c r="AB280" i="6" s="1"/>
  <c r="X325" i="6"/>
  <c r="D276" i="6"/>
  <c r="AB276" i="6" s="1"/>
  <c r="X321" i="6"/>
  <c r="D272" i="6"/>
  <c r="AB272" i="6" s="1"/>
  <c r="Y317" i="6"/>
  <c r="Y313" i="6"/>
  <c r="Y309" i="6"/>
  <c r="Y305" i="6"/>
  <c r="Y301" i="6"/>
  <c r="Y297" i="6"/>
  <c r="X285" i="6"/>
  <c r="D236" i="6"/>
  <c r="AB236" i="6" s="1"/>
  <c r="Y280" i="6"/>
  <c r="E231" i="6"/>
  <c r="AC231" i="6" s="1"/>
  <c r="X277" i="6"/>
  <c r="Y272" i="6"/>
  <c r="E223" i="6"/>
  <c r="AC223" i="6" s="1"/>
  <c r="Y267" i="6"/>
  <c r="E218" i="6"/>
  <c r="AC218" i="6" s="1"/>
  <c r="X264" i="6"/>
  <c r="Y259" i="6"/>
  <c r="E210" i="6"/>
  <c r="AC210" i="6" s="1"/>
  <c r="X256" i="6"/>
  <c r="Y251" i="6"/>
  <c r="E202" i="6"/>
  <c r="AC202" i="6" s="1"/>
  <c r="X248" i="6"/>
  <c r="D199" i="6"/>
  <c r="AB199" i="6" s="1"/>
  <c r="C222" i="6"/>
  <c r="F222" i="6" s="1"/>
  <c r="AD222" i="6" s="1"/>
  <c r="G173" i="6"/>
  <c r="AE173" i="6" s="1"/>
  <c r="E173" i="6"/>
  <c r="AC173" i="6" s="1"/>
  <c r="C207" i="6"/>
  <c r="G158" i="6"/>
  <c r="AE158" i="6" s="1"/>
  <c r="E158" i="6"/>
  <c r="AC158" i="6" s="1"/>
  <c r="AI41" i="6"/>
  <c r="AA334" i="6"/>
  <c r="AA330" i="6"/>
  <c r="AA326" i="6"/>
  <c r="AA322" i="6"/>
  <c r="Z318" i="6"/>
  <c r="F269" i="6"/>
  <c r="AD269" i="6" s="1"/>
  <c r="Z314" i="6"/>
  <c r="F265" i="6"/>
  <c r="AD265" i="6" s="1"/>
  <c r="Z310" i="6"/>
  <c r="F261" i="6"/>
  <c r="AD261" i="6" s="1"/>
  <c r="Z306" i="6"/>
  <c r="F257" i="6"/>
  <c r="AD257" i="6" s="1"/>
  <c r="Z302" i="6"/>
  <c r="F253" i="6"/>
  <c r="AD253" i="6" s="1"/>
  <c r="Z298" i="6"/>
  <c r="F249" i="6"/>
  <c r="AD249" i="6" s="1"/>
  <c r="Y286" i="6"/>
  <c r="E237" i="6"/>
  <c r="AC237" i="6" s="1"/>
  <c r="X283" i="6"/>
  <c r="Y278" i="6"/>
  <c r="E229" i="6"/>
  <c r="AC229" i="6" s="1"/>
  <c r="X275" i="6"/>
  <c r="D226" i="6"/>
  <c r="AB226" i="6" s="1"/>
  <c r="X270" i="6"/>
  <c r="D221" i="6"/>
  <c r="AB221" i="6" s="1"/>
  <c r="Y265" i="6"/>
  <c r="E216" i="6"/>
  <c r="AC216" i="6" s="1"/>
  <c r="X262" i="6"/>
  <c r="Y257" i="6"/>
  <c r="E208" i="6"/>
  <c r="AC208" i="6" s="1"/>
  <c r="X254" i="6"/>
  <c r="Y249" i="6"/>
  <c r="E200" i="6"/>
  <c r="AC200" i="6" s="1"/>
  <c r="C228" i="6"/>
  <c r="F228" i="6" s="1"/>
  <c r="AD228" i="6" s="1"/>
  <c r="G179" i="6"/>
  <c r="AE179" i="6" s="1"/>
  <c r="E179" i="6"/>
  <c r="AC179" i="6" s="1"/>
  <c r="C213" i="6"/>
  <c r="F213" i="6" s="1"/>
  <c r="AD213" i="6" s="1"/>
  <c r="G164" i="6"/>
  <c r="AE164" i="6" s="1"/>
  <c r="E164" i="6"/>
  <c r="AC164" i="6" s="1"/>
  <c r="X336" i="6"/>
  <c r="D287" i="6"/>
  <c r="AB287" i="6" s="1"/>
  <c r="Y332" i="6"/>
  <c r="Y328" i="6"/>
  <c r="Y324" i="6"/>
  <c r="Y320" i="6"/>
  <c r="X316" i="6"/>
  <c r="D267" i="6"/>
  <c r="AB267" i="6" s="1"/>
  <c r="X312" i="6"/>
  <c r="D263" i="6"/>
  <c r="AB263" i="6" s="1"/>
  <c r="X308" i="6"/>
  <c r="D259" i="6"/>
  <c r="AB259" i="6" s="1"/>
  <c r="X304" i="6"/>
  <c r="D255" i="6"/>
  <c r="AB255" i="6" s="1"/>
  <c r="X300" i="6"/>
  <c r="D251" i="6"/>
  <c r="AB251" i="6" s="1"/>
  <c r="Y287" i="6"/>
  <c r="E238" i="6"/>
  <c r="AC238" i="6" s="1"/>
  <c r="AA282" i="6"/>
  <c r="G233" i="6"/>
  <c r="AE233" i="6" s="1"/>
  <c r="Z279" i="6"/>
  <c r="AA274" i="6"/>
  <c r="G225" i="6"/>
  <c r="AE225" i="6" s="1"/>
  <c r="Z271" i="6"/>
  <c r="X268" i="6"/>
  <c r="Y263" i="6"/>
  <c r="E214" i="6"/>
  <c r="AC214" i="6" s="1"/>
  <c r="X260" i="6"/>
  <c r="D211" i="6"/>
  <c r="AB211" i="6" s="1"/>
  <c r="Y255" i="6"/>
  <c r="E206" i="6"/>
  <c r="AC206" i="6" s="1"/>
  <c r="X252" i="6"/>
  <c r="C234" i="6"/>
  <c r="D234" i="6" s="1"/>
  <c r="AB234" i="6" s="1"/>
  <c r="G185" i="6"/>
  <c r="AE185" i="6" s="1"/>
  <c r="E185" i="6"/>
  <c r="AC185" i="6" s="1"/>
  <c r="C219" i="6"/>
  <c r="F219" i="6" s="1"/>
  <c r="AD219" i="6" s="1"/>
  <c r="G170" i="6"/>
  <c r="AE170" i="6" s="1"/>
  <c r="E170" i="6"/>
  <c r="AC170" i="6" s="1"/>
  <c r="C203" i="6"/>
  <c r="D203" i="6" s="1"/>
  <c r="AB203" i="6" s="1"/>
  <c r="G154" i="6"/>
  <c r="AE154" i="6" s="1"/>
  <c r="E154" i="6"/>
  <c r="AC154" i="6" s="1"/>
  <c r="AB143" i="6"/>
  <c r="AB142" i="6"/>
  <c r="F183" i="6"/>
  <c r="AD183" i="6" s="1"/>
  <c r="F175" i="6"/>
  <c r="AD175" i="6" s="1"/>
  <c r="AH67" i="6"/>
  <c r="I116" i="6" s="1"/>
  <c r="AF116" i="6" s="1"/>
  <c r="D183" i="6"/>
  <c r="AB183" i="6" s="1"/>
  <c r="D175" i="6"/>
  <c r="AB175" i="6" s="1"/>
  <c r="F168" i="6"/>
  <c r="AD168" i="6" s="1"/>
  <c r="F160" i="6"/>
  <c r="AD160" i="6" s="1"/>
  <c r="F152" i="6"/>
  <c r="AD152" i="6" s="1"/>
  <c r="AF133" i="6"/>
  <c r="AF125" i="6"/>
  <c r="AF110" i="6"/>
  <c r="AF131" i="6"/>
  <c r="AF140" i="6"/>
  <c r="AF108" i="6"/>
  <c r="AF127" i="6"/>
  <c r="AF137" i="6"/>
  <c r="AF120" i="6"/>
  <c r="AF104" i="6"/>
  <c r="AH90" i="6"/>
  <c r="I139" i="6" s="1"/>
  <c r="AF139" i="6" s="1"/>
  <c r="AH86" i="6"/>
  <c r="I135" i="6" s="1"/>
  <c r="AF135" i="6" s="1"/>
  <c r="AH69" i="6"/>
  <c r="I118" i="6" s="1"/>
  <c r="AF118" i="6" s="1"/>
  <c r="AH53" i="6"/>
  <c r="I102" i="6" s="1"/>
  <c r="AF102" i="6" s="1"/>
  <c r="AH80" i="6"/>
  <c r="I129" i="6" s="1"/>
  <c r="AF129" i="6" s="1"/>
  <c r="AH63" i="6"/>
  <c r="I112" i="6" s="1"/>
  <c r="AF112" i="6" s="1"/>
  <c r="AG69" i="5"/>
  <c r="H118" i="5" s="1"/>
  <c r="AG65" i="5"/>
  <c r="H114" i="5" s="1"/>
  <c r="AG61" i="5"/>
  <c r="H110" i="5" s="1"/>
  <c r="AG57" i="5"/>
  <c r="H106" i="5" s="1"/>
  <c r="AG53" i="5"/>
  <c r="H102" i="5" s="1"/>
  <c r="AG88" i="5"/>
  <c r="H137" i="5" s="1"/>
  <c r="AG84" i="5"/>
  <c r="H133" i="5" s="1"/>
  <c r="AG80" i="5"/>
  <c r="H129" i="5" s="1"/>
  <c r="AG76" i="5"/>
  <c r="H125" i="5" s="1"/>
  <c r="AG71" i="5"/>
  <c r="H120" i="5" s="1"/>
  <c r="AG67" i="5"/>
  <c r="H116" i="5" s="1"/>
  <c r="AG63" i="5"/>
  <c r="H112" i="5" s="1"/>
  <c r="AG59" i="5"/>
  <c r="H108" i="5" s="1"/>
  <c r="AG55" i="5"/>
  <c r="H104" i="5" s="1"/>
  <c r="AG91" i="5"/>
  <c r="H140" i="5" s="1"/>
  <c r="AG86" i="5"/>
  <c r="H135" i="5" s="1"/>
  <c r="AG82" i="5"/>
  <c r="H131" i="5" s="1"/>
  <c r="AG78" i="5"/>
  <c r="H127" i="5" s="1"/>
  <c r="AG89" i="5"/>
  <c r="H138" i="5" s="1"/>
  <c r="X286" i="5"/>
  <c r="X282" i="5"/>
  <c r="X278" i="5"/>
  <c r="X274" i="5"/>
  <c r="Y270" i="5"/>
  <c r="E221" i="5"/>
  <c r="AC221" i="5" s="1"/>
  <c r="Y266" i="5"/>
  <c r="E217" i="5"/>
  <c r="AC217" i="5" s="1"/>
  <c r="Y262" i="5"/>
  <c r="E213" i="5"/>
  <c r="AC213" i="5" s="1"/>
  <c r="Y258" i="5"/>
  <c r="E209" i="5"/>
  <c r="AC209" i="5" s="1"/>
  <c r="Y254" i="5"/>
  <c r="E205" i="5"/>
  <c r="AC205" i="5" s="1"/>
  <c r="Y250" i="5"/>
  <c r="E201" i="5"/>
  <c r="AC201" i="5" s="1"/>
  <c r="C233" i="5"/>
  <c r="D233" i="5" s="1"/>
  <c r="AB233" i="5" s="1"/>
  <c r="E184" i="5"/>
  <c r="AC184" i="5" s="1"/>
  <c r="G184" i="5"/>
  <c r="AE184" i="5" s="1"/>
  <c r="C216" i="5"/>
  <c r="D216" i="5" s="1"/>
  <c r="AB216" i="5" s="1"/>
  <c r="E167" i="5"/>
  <c r="AC167" i="5" s="1"/>
  <c r="G167" i="5"/>
  <c r="AE167" i="5" s="1"/>
  <c r="C200" i="5"/>
  <c r="F200" i="5" s="1"/>
  <c r="AD200" i="5" s="1"/>
  <c r="E151" i="5"/>
  <c r="AC151" i="5" s="1"/>
  <c r="G151" i="5"/>
  <c r="AE151" i="5" s="1"/>
  <c r="Z328" i="5"/>
  <c r="F279" i="5"/>
  <c r="AD279" i="5" s="1"/>
  <c r="Z320" i="5"/>
  <c r="F271" i="5"/>
  <c r="AD271" i="5" s="1"/>
  <c r="Z313" i="5"/>
  <c r="F264" i="5"/>
  <c r="AD264" i="5" s="1"/>
  <c r="Z305" i="5"/>
  <c r="F256" i="5"/>
  <c r="AD256" i="5" s="1"/>
  <c r="Z297" i="5"/>
  <c r="F248" i="5"/>
  <c r="AD248" i="5" s="1"/>
  <c r="Y331" i="5"/>
  <c r="Y323" i="5"/>
  <c r="Y314" i="5"/>
  <c r="Y306" i="5"/>
  <c r="Y298" i="5"/>
  <c r="Z284" i="5"/>
  <c r="Z280" i="5"/>
  <c r="Z276" i="5"/>
  <c r="Z272" i="5"/>
  <c r="AA268" i="5"/>
  <c r="G219" i="5"/>
  <c r="AE219" i="5" s="1"/>
  <c r="AA264" i="5"/>
  <c r="G215" i="5"/>
  <c r="AE215" i="5" s="1"/>
  <c r="AA260" i="5"/>
  <c r="G211" i="5"/>
  <c r="AE211" i="5" s="1"/>
  <c r="AA256" i="5"/>
  <c r="G207" i="5"/>
  <c r="AE207" i="5" s="1"/>
  <c r="AA252" i="5"/>
  <c r="G203" i="5"/>
  <c r="AE203" i="5" s="1"/>
  <c r="AA248" i="5"/>
  <c r="G199" i="5"/>
  <c r="AE199" i="5" s="1"/>
  <c r="C227" i="5"/>
  <c r="E178" i="5"/>
  <c r="AC178" i="5" s="1"/>
  <c r="G178" i="5"/>
  <c r="AE178" i="5" s="1"/>
  <c r="C210" i="5"/>
  <c r="E161" i="5"/>
  <c r="AC161" i="5" s="1"/>
  <c r="G161" i="5"/>
  <c r="AE161" i="5" s="1"/>
  <c r="X332" i="5"/>
  <c r="D283" i="5"/>
  <c r="AB283" i="5" s="1"/>
  <c r="X324" i="5"/>
  <c r="D275" i="5"/>
  <c r="AB275" i="5" s="1"/>
  <c r="X317" i="5"/>
  <c r="D268" i="5"/>
  <c r="AB268" i="5" s="1"/>
  <c r="X309" i="5"/>
  <c r="D260" i="5"/>
  <c r="AB260" i="5" s="1"/>
  <c r="X301" i="5"/>
  <c r="D252" i="5"/>
  <c r="AB252" i="5" s="1"/>
  <c r="AA335" i="5"/>
  <c r="AA327" i="5"/>
  <c r="AA318" i="5"/>
  <c r="AA310" i="5"/>
  <c r="AA302" i="5"/>
  <c r="AG73" i="5"/>
  <c r="H122" i="5" s="1"/>
  <c r="Y285" i="5"/>
  <c r="E236" i="5"/>
  <c r="AC236" i="5" s="1"/>
  <c r="Y281" i="5"/>
  <c r="E232" i="5"/>
  <c r="AC232" i="5" s="1"/>
  <c r="Y277" i="5"/>
  <c r="E228" i="5"/>
  <c r="AC228" i="5" s="1"/>
  <c r="Y273" i="5"/>
  <c r="E224" i="5"/>
  <c r="AC224" i="5" s="1"/>
  <c r="X269" i="5"/>
  <c r="X265" i="5"/>
  <c r="X261" i="5"/>
  <c r="X257" i="5"/>
  <c r="X253" i="5"/>
  <c r="X249" i="5"/>
  <c r="D200" i="5"/>
  <c r="AB200" i="5" s="1"/>
  <c r="C229" i="5"/>
  <c r="E180" i="5"/>
  <c r="AC180" i="5" s="1"/>
  <c r="G180" i="5"/>
  <c r="AE180" i="5" s="1"/>
  <c r="C212" i="5"/>
  <c r="D212" i="5" s="1"/>
  <c r="AB212" i="5" s="1"/>
  <c r="E163" i="5"/>
  <c r="AC163" i="5" s="1"/>
  <c r="G163" i="5"/>
  <c r="AE163" i="5" s="1"/>
  <c r="Z334" i="5"/>
  <c r="F285" i="5"/>
  <c r="AD285" i="5" s="1"/>
  <c r="Z326" i="5"/>
  <c r="F277" i="5"/>
  <c r="AD277" i="5" s="1"/>
  <c r="Z319" i="5"/>
  <c r="F270" i="5"/>
  <c r="AD270" i="5" s="1"/>
  <c r="Z311" i="5"/>
  <c r="F262" i="5"/>
  <c r="AD262" i="5" s="1"/>
  <c r="Z303" i="5"/>
  <c r="F254" i="5"/>
  <c r="AD254" i="5" s="1"/>
  <c r="Y336" i="5"/>
  <c r="Y329" i="5"/>
  <c r="Y321" i="5"/>
  <c r="Y312" i="5"/>
  <c r="Y304" i="5"/>
  <c r="Z287" i="5"/>
  <c r="AA283" i="5"/>
  <c r="G234" i="5"/>
  <c r="AE234" i="5" s="1"/>
  <c r="AA279" i="5"/>
  <c r="G230" i="5"/>
  <c r="AE230" i="5" s="1"/>
  <c r="AA275" i="5"/>
  <c r="AE226" i="5"/>
  <c r="G226" i="5"/>
  <c r="AA271" i="5"/>
  <c r="G222" i="5"/>
  <c r="AE222" i="5" s="1"/>
  <c r="Z267" i="5"/>
  <c r="Z263" i="5"/>
  <c r="Z259" i="5"/>
  <c r="F210" i="5"/>
  <c r="AD210" i="5" s="1"/>
  <c r="Z255" i="5"/>
  <c r="Z251" i="5"/>
  <c r="C238" i="5"/>
  <c r="D238" i="5" s="1"/>
  <c r="AB238" i="5" s="1"/>
  <c r="E189" i="5"/>
  <c r="AC189" i="5" s="1"/>
  <c r="G189" i="5"/>
  <c r="AE189" i="5" s="1"/>
  <c r="C223" i="5"/>
  <c r="E174" i="5"/>
  <c r="AC174" i="5" s="1"/>
  <c r="G174" i="5"/>
  <c r="AE174" i="5" s="1"/>
  <c r="C206" i="5"/>
  <c r="E157" i="5"/>
  <c r="AC157" i="5" s="1"/>
  <c r="G157" i="5"/>
  <c r="AE157" i="5" s="1"/>
  <c r="X330" i="5"/>
  <c r="D281" i="5"/>
  <c r="AB281" i="5" s="1"/>
  <c r="X322" i="5"/>
  <c r="D273" i="5"/>
  <c r="AB273" i="5" s="1"/>
  <c r="X315" i="5"/>
  <c r="D266" i="5"/>
  <c r="AB266" i="5" s="1"/>
  <c r="X307" i="5"/>
  <c r="D258" i="5"/>
  <c r="AB258" i="5" s="1"/>
  <c r="X299" i="5"/>
  <c r="D250" i="5"/>
  <c r="AB250" i="5" s="1"/>
  <c r="AA333" i="5"/>
  <c r="AA325" i="5"/>
  <c r="AA316" i="5"/>
  <c r="AA308" i="5"/>
  <c r="AA300" i="5"/>
  <c r="F184" i="5"/>
  <c r="AD184" i="5" s="1"/>
  <c r="D161" i="5"/>
  <c r="AB161" i="5" s="1"/>
  <c r="F167" i="5"/>
  <c r="AD167" i="5" s="1"/>
  <c r="F163" i="5"/>
  <c r="AD163" i="5" s="1"/>
  <c r="F151" i="5"/>
  <c r="AD151" i="5" s="1"/>
  <c r="X284" i="5"/>
  <c r="X280" i="5"/>
  <c r="X276" i="5"/>
  <c r="D227" i="5"/>
  <c r="AB227" i="5" s="1"/>
  <c r="X272" i="5"/>
  <c r="D223" i="5"/>
  <c r="AB223" i="5" s="1"/>
  <c r="Y268" i="5"/>
  <c r="E219" i="5"/>
  <c r="AC219" i="5" s="1"/>
  <c r="Y264" i="5"/>
  <c r="E215" i="5"/>
  <c r="AC215" i="5" s="1"/>
  <c r="Y260" i="5"/>
  <c r="E211" i="5"/>
  <c r="AC211" i="5" s="1"/>
  <c r="Y256" i="5"/>
  <c r="E207" i="5"/>
  <c r="AC207" i="5" s="1"/>
  <c r="Y252" i="5"/>
  <c r="E203" i="5"/>
  <c r="AC203" i="5" s="1"/>
  <c r="Y248" i="5"/>
  <c r="E199" i="5"/>
  <c r="AC199" i="5" s="1"/>
  <c r="C225" i="5"/>
  <c r="D225" i="5" s="1"/>
  <c r="AB225" i="5" s="1"/>
  <c r="E176" i="5"/>
  <c r="AC176" i="5" s="1"/>
  <c r="G176" i="5"/>
  <c r="AE176" i="5" s="1"/>
  <c r="C208" i="5"/>
  <c r="E159" i="5"/>
  <c r="AC159" i="5" s="1"/>
  <c r="G159" i="5"/>
  <c r="AE159" i="5" s="1"/>
  <c r="Z332" i="5"/>
  <c r="F283" i="5"/>
  <c r="AD283" i="5" s="1"/>
  <c r="Z324" i="5"/>
  <c r="F275" i="5"/>
  <c r="AD275" i="5" s="1"/>
  <c r="Z317" i="5"/>
  <c r="F268" i="5"/>
  <c r="AD268" i="5" s="1"/>
  <c r="Z309" i="5"/>
  <c r="F260" i="5"/>
  <c r="AD260" i="5" s="1"/>
  <c r="Z301" i="5"/>
  <c r="F252" i="5"/>
  <c r="AD252" i="5" s="1"/>
  <c r="Y335" i="5"/>
  <c r="Y327" i="5"/>
  <c r="Y318" i="5"/>
  <c r="Y310" i="5"/>
  <c r="Y302" i="5"/>
  <c r="Z286" i="5"/>
  <c r="Z282" i="5"/>
  <c r="Z278" i="5"/>
  <c r="F229" i="5"/>
  <c r="AD229" i="5" s="1"/>
  <c r="Z274" i="5"/>
  <c r="AA270" i="5"/>
  <c r="G221" i="5"/>
  <c r="AE221" i="5" s="1"/>
  <c r="AA266" i="5"/>
  <c r="G217" i="5"/>
  <c r="AE217" i="5" s="1"/>
  <c r="AA262" i="5"/>
  <c r="G213" i="5"/>
  <c r="AE213" i="5" s="1"/>
  <c r="AA258" i="5"/>
  <c r="G209" i="5"/>
  <c r="AE209" i="5" s="1"/>
  <c r="AA254" i="5"/>
  <c r="G205" i="5"/>
  <c r="AE205" i="5" s="1"/>
  <c r="AA250" i="5"/>
  <c r="G201" i="5"/>
  <c r="AE201" i="5" s="1"/>
  <c r="C235" i="5"/>
  <c r="F235" i="5" s="1"/>
  <c r="AD235" i="5" s="1"/>
  <c r="E186" i="5"/>
  <c r="AC186" i="5" s="1"/>
  <c r="G186" i="5"/>
  <c r="AE186" i="5" s="1"/>
  <c r="C218" i="5"/>
  <c r="D218" i="5" s="1"/>
  <c r="AB218" i="5" s="1"/>
  <c r="E169" i="5"/>
  <c r="AC169" i="5" s="1"/>
  <c r="G169" i="5"/>
  <c r="AE169" i="5" s="1"/>
  <c r="C202" i="5"/>
  <c r="D202" i="5" s="1"/>
  <c r="AB202" i="5" s="1"/>
  <c r="E153" i="5"/>
  <c r="AC153" i="5" s="1"/>
  <c r="G153" i="5"/>
  <c r="AE153" i="5" s="1"/>
  <c r="X328" i="5"/>
  <c r="D279" i="5"/>
  <c r="AB279" i="5" s="1"/>
  <c r="X320" i="5"/>
  <c r="D271" i="5"/>
  <c r="AB271" i="5" s="1"/>
  <c r="X313" i="5"/>
  <c r="D264" i="5"/>
  <c r="AB264" i="5" s="1"/>
  <c r="X305" i="5"/>
  <c r="D256" i="5"/>
  <c r="AB256" i="5" s="1"/>
  <c r="X297" i="5"/>
  <c r="D248" i="5"/>
  <c r="AB248" i="5" s="1"/>
  <c r="AA331" i="5"/>
  <c r="AA323" i="5"/>
  <c r="AA314" i="5"/>
  <c r="AA306" i="5"/>
  <c r="AA298" i="5"/>
  <c r="AG90" i="5"/>
  <c r="H139" i="5" s="1"/>
  <c r="X287" i="5"/>
  <c r="Y283" i="5"/>
  <c r="E234" i="5"/>
  <c r="AC234" i="5" s="1"/>
  <c r="Y279" i="5"/>
  <c r="E230" i="5"/>
  <c r="AC230" i="5" s="1"/>
  <c r="Y275" i="5"/>
  <c r="E226" i="5"/>
  <c r="AC226" i="5" s="1"/>
  <c r="Y271" i="5"/>
  <c r="E222" i="5"/>
  <c r="AC222" i="5" s="1"/>
  <c r="X267" i="5"/>
  <c r="X263" i="5"/>
  <c r="X259" i="5"/>
  <c r="D210" i="5"/>
  <c r="AB210" i="5" s="1"/>
  <c r="X255" i="5"/>
  <c r="D206" i="5"/>
  <c r="AB206" i="5" s="1"/>
  <c r="X251" i="5"/>
  <c r="C237" i="5"/>
  <c r="E188" i="5"/>
  <c r="AC188" i="5" s="1"/>
  <c r="G188" i="5"/>
  <c r="AE188" i="5" s="1"/>
  <c r="C220" i="5"/>
  <c r="D220" i="5" s="1"/>
  <c r="AB220" i="5" s="1"/>
  <c r="E171" i="5"/>
  <c r="AC171" i="5" s="1"/>
  <c r="G171" i="5"/>
  <c r="AE171" i="5" s="1"/>
  <c r="C204" i="5"/>
  <c r="E155" i="5"/>
  <c r="AC155" i="5" s="1"/>
  <c r="G155" i="5"/>
  <c r="AE155" i="5" s="1"/>
  <c r="Z330" i="5"/>
  <c r="F281" i="5"/>
  <c r="AD281" i="5" s="1"/>
  <c r="Z322" i="5"/>
  <c r="F273" i="5"/>
  <c r="AD273" i="5" s="1"/>
  <c r="Z315" i="5"/>
  <c r="F266" i="5"/>
  <c r="AD266" i="5" s="1"/>
  <c r="Z307" i="5"/>
  <c r="F258" i="5"/>
  <c r="AD258" i="5" s="1"/>
  <c r="Z299" i="5"/>
  <c r="F250" i="5"/>
  <c r="AD250" i="5" s="1"/>
  <c r="Y333" i="5"/>
  <c r="Y325" i="5"/>
  <c r="Y316" i="5"/>
  <c r="Y308" i="5"/>
  <c r="Y300" i="5"/>
  <c r="AA285" i="5"/>
  <c r="G236" i="5"/>
  <c r="AE236" i="5" s="1"/>
  <c r="AA281" i="5"/>
  <c r="G232" i="5"/>
  <c r="AE232" i="5" s="1"/>
  <c r="AA277" i="5"/>
  <c r="G228" i="5"/>
  <c r="AE228" i="5" s="1"/>
  <c r="AA273" i="5"/>
  <c r="G224" i="5"/>
  <c r="AE224" i="5" s="1"/>
  <c r="Z269" i="5"/>
  <c r="F220" i="5"/>
  <c r="AD220" i="5" s="1"/>
  <c r="Z265" i="5"/>
  <c r="Z261" i="5"/>
  <c r="Z257" i="5"/>
  <c r="F208" i="5"/>
  <c r="AD208" i="5" s="1"/>
  <c r="Z253" i="5"/>
  <c r="F204" i="5"/>
  <c r="AD204" i="5" s="1"/>
  <c r="Z249" i="5"/>
  <c r="C231" i="5"/>
  <c r="D231" i="5" s="1"/>
  <c r="AB231" i="5" s="1"/>
  <c r="E182" i="5"/>
  <c r="AC182" i="5" s="1"/>
  <c r="G182" i="5"/>
  <c r="AE182" i="5" s="1"/>
  <c r="C214" i="5"/>
  <c r="E165" i="5"/>
  <c r="AC165" i="5" s="1"/>
  <c r="G165" i="5"/>
  <c r="AE165" i="5" s="1"/>
  <c r="X334" i="5"/>
  <c r="D285" i="5"/>
  <c r="AB285" i="5" s="1"/>
  <c r="X326" i="5"/>
  <c r="D277" i="5"/>
  <c r="AB277" i="5" s="1"/>
  <c r="X319" i="5"/>
  <c r="D270" i="5"/>
  <c r="AB270" i="5" s="1"/>
  <c r="X311" i="5"/>
  <c r="D262" i="5"/>
  <c r="AB262" i="5" s="1"/>
  <c r="X303" i="5"/>
  <c r="D254" i="5"/>
  <c r="AB254" i="5" s="1"/>
  <c r="AA336" i="5"/>
  <c r="AA329" i="5"/>
  <c r="AA321" i="5"/>
  <c r="AA312" i="5"/>
  <c r="AA304" i="5"/>
  <c r="AF119" i="5"/>
  <c r="AF111" i="5"/>
  <c r="D167" i="5"/>
  <c r="AB167" i="5" s="1"/>
  <c r="D163" i="5"/>
  <c r="AB163" i="5" s="1"/>
  <c r="D159" i="5"/>
  <c r="AB159" i="5" s="1"/>
  <c r="D151" i="5"/>
  <c r="AB151" i="5" s="1"/>
  <c r="F169" i="5"/>
  <c r="AD169" i="5" s="1"/>
  <c r="F161" i="5"/>
  <c r="AD161" i="5" s="1"/>
  <c r="F153" i="5"/>
  <c r="AD153" i="5" s="1"/>
  <c r="AH72" i="5"/>
  <c r="I121" i="5" s="1"/>
  <c r="AF121" i="5" s="1"/>
  <c r="AH64" i="5"/>
  <c r="I113" i="5" s="1"/>
  <c r="AF113" i="5" s="1"/>
  <c r="AH60" i="5"/>
  <c r="I109" i="5" s="1"/>
  <c r="AF109" i="5" s="1"/>
  <c r="AH56" i="5"/>
  <c r="I105" i="5" s="1"/>
  <c r="AF105" i="5" s="1"/>
  <c r="AH77" i="5"/>
  <c r="I126" i="5" s="1"/>
  <c r="AF126" i="5" s="1"/>
  <c r="AH87" i="5"/>
  <c r="I136" i="5" s="1"/>
  <c r="AF136" i="5" s="1"/>
  <c r="AH81" i="5"/>
  <c r="I130" i="5" s="1"/>
  <c r="AF130" i="5" s="1"/>
  <c r="AH66" i="5"/>
  <c r="I115" i="5" s="1"/>
  <c r="AF115" i="5" s="1"/>
  <c r="AH83" i="5"/>
  <c r="I132" i="5" s="1"/>
  <c r="AF132" i="5" s="1"/>
  <c r="AH68" i="5"/>
  <c r="I117" i="5" s="1"/>
  <c r="AF117" i="5" s="1"/>
  <c r="AH52" i="5"/>
  <c r="I101" i="5" s="1"/>
  <c r="AF101" i="5" s="1"/>
  <c r="AH85" i="5"/>
  <c r="I134" i="5" s="1"/>
  <c r="AF134" i="5" s="1"/>
  <c r="AH79" i="5"/>
  <c r="I128" i="5" s="1"/>
  <c r="AF128" i="5" s="1"/>
  <c r="AH74" i="5"/>
  <c r="I123" i="5" s="1"/>
  <c r="AF123" i="5" s="1"/>
  <c r="AH58" i="5"/>
  <c r="I107" i="5" s="1"/>
  <c r="AF107" i="5" s="1"/>
  <c r="AH75" i="5"/>
  <c r="I124" i="5" s="1"/>
  <c r="AF124" i="5" s="1"/>
  <c r="AG58" i="4"/>
  <c r="H107" i="4" s="1"/>
  <c r="AG54" i="4"/>
  <c r="H103" i="4" s="1"/>
  <c r="AG60" i="4"/>
  <c r="H109" i="4" s="1"/>
  <c r="AG56" i="4"/>
  <c r="H105" i="4" s="1"/>
  <c r="AG52" i="4"/>
  <c r="H101" i="4" s="1"/>
  <c r="AG135" i="4"/>
  <c r="H184" i="4" s="1"/>
  <c r="AG118" i="4"/>
  <c r="H167" i="4" s="1"/>
  <c r="AG102" i="4"/>
  <c r="H151" i="4" s="1"/>
  <c r="AG91" i="4"/>
  <c r="H140" i="4" s="1"/>
  <c r="G236" i="4"/>
  <c r="AE236" i="4" s="1"/>
  <c r="AA285" i="4"/>
  <c r="G232" i="4"/>
  <c r="AE232" i="4" s="1"/>
  <c r="AA281" i="4"/>
  <c r="G228" i="4"/>
  <c r="AE228" i="4" s="1"/>
  <c r="AA277" i="4"/>
  <c r="G224" i="4"/>
  <c r="AE224" i="4" s="1"/>
  <c r="AA273" i="4"/>
  <c r="Z269" i="4"/>
  <c r="Z265" i="4"/>
  <c r="Z261" i="4"/>
  <c r="Z257" i="4"/>
  <c r="Z253" i="4"/>
  <c r="Z249" i="4"/>
  <c r="C231" i="4"/>
  <c r="E182" i="4"/>
  <c r="AC182" i="4" s="1"/>
  <c r="G182" i="4"/>
  <c r="AE182" i="4" s="1"/>
  <c r="C214" i="4"/>
  <c r="D214" i="4" s="1"/>
  <c r="AB214" i="4" s="1"/>
  <c r="E165" i="4"/>
  <c r="AC165" i="4" s="1"/>
  <c r="G165" i="4"/>
  <c r="AE165" i="4" s="1"/>
  <c r="D285" i="4"/>
  <c r="AB285" i="4" s="1"/>
  <c r="X334" i="4"/>
  <c r="D277" i="4"/>
  <c r="AB277" i="4" s="1"/>
  <c r="X326" i="4"/>
  <c r="D270" i="4"/>
  <c r="AB270" i="4" s="1"/>
  <c r="X319" i="4"/>
  <c r="D262" i="4"/>
  <c r="AB262" i="4" s="1"/>
  <c r="X311" i="4"/>
  <c r="D254" i="4"/>
  <c r="AB254" i="4" s="1"/>
  <c r="X303" i="4"/>
  <c r="Y336" i="4"/>
  <c r="Y329" i="4"/>
  <c r="Y321" i="4"/>
  <c r="Y312" i="4"/>
  <c r="Y304" i="4"/>
  <c r="X287" i="4"/>
  <c r="E234" i="4"/>
  <c r="AC234" i="4" s="1"/>
  <c r="Y283" i="4"/>
  <c r="E230" i="4"/>
  <c r="AC230" i="4" s="1"/>
  <c r="Y279" i="4"/>
  <c r="E226" i="4"/>
  <c r="AC226" i="4" s="1"/>
  <c r="Y275" i="4"/>
  <c r="E222" i="4"/>
  <c r="AC222" i="4" s="1"/>
  <c r="Y271" i="4"/>
  <c r="X267" i="4"/>
  <c r="X263" i="4"/>
  <c r="X259" i="4"/>
  <c r="X255" i="4"/>
  <c r="X251" i="4"/>
  <c r="C237" i="4"/>
  <c r="D237" i="4" s="1"/>
  <c r="AB237" i="4" s="1"/>
  <c r="E188" i="4"/>
  <c r="AC188" i="4" s="1"/>
  <c r="G188" i="4"/>
  <c r="AE188" i="4" s="1"/>
  <c r="C220" i="4"/>
  <c r="E171" i="4"/>
  <c r="AC171" i="4" s="1"/>
  <c r="G171" i="4"/>
  <c r="AE171" i="4" s="1"/>
  <c r="C204" i="4"/>
  <c r="F204" i="4" s="1"/>
  <c r="AD204" i="4" s="1"/>
  <c r="E155" i="4"/>
  <c r="AC155" i="4" s="1"/>
  <c r="G155" i="4"/>
  <c r="AE155" i="4" s="1"/>
  <c r="F281" i="4"/>
  <c r="AD281" i="4" s="1"/>
  <c r="Z330" i="4"/>
  <c r="F273" i="4"/>
  <c r="AD273" i="4" s="1"/>
  <c r="Z322" i="4"/>
  <c r="F268" i="4"/>
  <c r="AD268" i="4" s="1"/>
  <c r="Z317" i="4"/>
  <c r="F262" i="4"/>
  <c r="AD262" i="4" s="1"/>
  <c r="Z311" i="4"/>
  <c r="F254" i="4"/>
  <c r="AD254" i="4" s="1"/>
  <c r="Z303" i="4"/>
  <c r="AA336" i="4"/>
  <c r="AA329" i="4"/>
  <c r="AA321" i="4"/>
  <c r="AA312" i="4"/>
  <c r="AA304" i="4"/>
  <c r="AI41" i="4"/>
  <c r="AG87" i="4"/>
  <c r="H136" i="4" s="1"/>
  <c r="AG83" i="4"/>
  <c r="H132" i="4" s="1"/>
  <c r="AG79" i="4"/>
  <c r="H128" i="4" s="1"/>
  <c r="AG75" i="4"/>
  <c r="H124" i="4" s="1"/>
  <c r="AG74" i="4"/>
  <c r="H123" i="4" s="1"/>
  <c r="AG70" i="4"/>
  <c r="H119" i="4" s="1"/>
  <c r="AG66" i="4"/>
  <c r="H115" i="4" s="1"/>
  <c r="AG62" i="4"/>
  <c r="H111" i="4" s="1"/>
  <c r="Z284" i="4"/>
  <c r="F231" i="4"/>
  <c r="AD231" i="4" s="1"/>
  <c r="Z280" i="4"/>
  <c r="Z276" i="4"/>
  <c r="Z272" i="4"/>
  <c r="G219" i="4"/>
  <c r="AE219" i="4" s="1"/>
  <c r="AA268" i="4"/>
  <c r="G215" i="4"/>
  <c r="AE215" i="4" s="1"/>
  <c r="AA264" i="4"/>
  <c r="G211" i="4"/>
  <c r="AE211" i="4" s="1"/>
  <c r="AA260" i="4"/>
  <c r="G207" i="4"/>
  <c r="AE207" i="4" s="1"/>
  <c r="AA256" i="4"/>
  <c r="G203" i="4"/>
  <c r="AE203" i="4" s="1"/>
  <c r="AA252" i="4"/>
  <c r="G199" i="4"/>
  <c r="AE199" i="4" s="1"/>
  <c r="AA248" i="4"/>
  <c r="C227" i="4"/>
  <c r="E178" i="4"/>
  <c r="AC178" i="4" s="1"/>
  <c r="G178" i="4"/>
  <c r="AE178" i="4" s="1"/>
  <c r="C210" i="4"/>
  <c r="E161" i="4"/>
  <c r="AC161" i="4" s="1"/>
  <c r="G161" i="4"/>
  <c r="AE161" i="4" s="1"/>
  <c r="D283" i="4"/>
  <c r="AB283" i="4" s="1"/>
  <c r="X332" i="4"/>
  <c r="D275" i="4"/>
  <c r="AB275" i="4" s="1"/>
  <c r="X324" i="4"/>
  <c r="D268" i="4"/>
  <c r="AB268" i="4" s="1"/>
  <c r="X317" i="4"/>
  <c r="D260" i="4"/>
  <c r="AB260" i="4" s="1"/>
  <c r="X309" i="4"/>
  <c r="D252" i="4"/>
  <c r="AB252" i="4" s="1"/>
  <c r="X301" i="4"/>
  <c r="Y335" i="4"/>
  <c r="Y327" i="4"/>
  <c r="Y318" i="4"/>
  <c r="Y310" i="4"/>
  <c r="Y302" i="4"/>
  <c r="X286" i="4"/>
  <c r="X282" i="4"/>
  <c r="X278" i="4"/>
  <c r="X274" i="4"/>
  <c r="E221" i="4"/>
  <c r="AC221" i="4" s="1"/>
  <c r="Y270" i="4"/>
  <c r="E217" i="4"/>
  <c r="AC217" i="4" s="1"/>
  <c r="Y266" i="4"/>
  <c r="E213" i="4"/>
  <c r="AC213" i="4" s="1"/>
  <c r="Y262" i="4"/>
  <c r="E209" i="4"/>
  <c r="AC209" i="4" s="1"/>
  <c r="Y258" i="4"/>
  <c r="E205" i="4"/>
  <c r="AC205" i="4" s="1"/>
  <c r="Y254" i="4"/>
  <c r="E201" i="4"/>
  <c r="AC201" i="4" s="1"/>
  <c r="Y250" i="4"/>
  <c r="C233" i="4"/>
  <c r="E184" i="4"/>
  <c r="AC184" i="4" s="1"/>
  <c r="G184" i="4"/>
  <c r="AE184" i="4" s="1"/>
  <c r="C216" i="4"/>
  <c r="E167" i="4"/>
  <c r="AC167" i="4" s="1"/>
  <c r="G167" i="4"/>
  <c r="AE167" i="4" s="1"/>
  <c r="C200" i="4"/>
  <c r="E151" i="4"/>
  <c r="AC151" i="4" s="1"/>
  <c r="G151" i="4"/>
  <c r="AE151" i="4" s="1"/>
  <c r="F279" i="4"/>
  <c r="AD279" i="4" s="1"/>
  <c r="Z328" i="4"/>
  <c r="F271" i="4"/>
  <c r="AD271" i="4" s="1"/>
  <c r="Z320" i="4"/>
  <c r="F260" i="4"/>
  <c r="AD260" i="4" s="1"/>
  <c r="Z309" i="4"/>
  <c r="F252" i="4"/>
  <c r="AD252" i="4" s="1"/>
  <c r="Z301" i="4"/>
  <c r="AA335" i="4"/>
  <c r="AA327" i="4"/>
  <c r="AA318" i="4"/>
  <c r="AA310" i="4"/>
  <c r="AA302" i="4"/>
  <c r="AB143" i="4"/>
  <c r="D165" i="4"/>
  <c r="AB165" i="4" s="1"/>
  <c r="F182" i="4"/>
  <c r="AD182" i="4" s="1"/>
  <c r="D188" i="4"/>
  <c r="AB188" i="4" s="1"/>
  <c r="AG127" i="4"/>
  <c r="H176" i="4" s="1"/>
  <c r="AG110" i="4"/>
  <c r="H159" i="4" s="1"/>
  <c r="Z287" i="4"/>
  <c r="G234" i="4"/>
  <c r="AE234" i="4" s="1"/>
  <c r="AA283" i="4"/>
  <c r="G230" i="4"/>
  <c r="AE230" i="4" s="1"/>
  <c r="AA279" i="4"/>
  <c r="G226" i="4"/>
  <c r="AE226" i="4" s="1"/>
  <c r="AA275" i="4"/>
  <c r="G222" i="4"/>
  <c r="AE222" i="4" s="1"/>
  <c r="AA271" i="4"/>
  <c r="Z267" i="4"/>
  <c r="Z263" i="4"/>
  <c r="F210" i="4"/>
  <c r="AD210" i="4" s="1"/>
  <c r="Z259" i="4"/>
  <c r="Z255" i="4"/>
  <c r="Z251" i="4"/>
  <c r="C238" i="4"/>
  <c r="E189" i="4"/>
  <c r="AC189" i="4" s="1"/>
  <c r="G189" i="4"/>
  <c r="AE189" i="4" s="1"/>
  <c r="C223" i="4"/>
  <c r="F223" i="4" s="1"/>
  <c r="AD223" i="4" s="1"/>
  <c r="E174" i="4"/>
  <c r="AC174" i="4" s="1"/>
  <c r="G174" i="4"/>
  <c r="AE174" i="4" s="1"/>
  <c r="C206" i="4"/>
  <c r="E157" i="4"/>
  <c r="AC157" i="4" s="1"/>
  <c r="G157" i="4"/>
  <c r="AE157" i="4" s="1"/>
  <c r="D281" i="4"/>
  <c r="AB281" i="4" s="1"/>
  <c r="X330" i="4"/>
  <c r="D273" i="4"/>
  <c r="AB273" i="4" s="1"/>
  <c r="X322" i="4"/>
  <c r="D266" i="4"/>
  <c r="AB266" i="4" s="1"/>
  <c r="X315" i="4"/>
  <c r="D258" i="4"/>
  <c r="AB258" i="4" s="1"/>
  <c r="X307" i="4"/>
  <c r="D250" i="4"/>
  <c r="AB250" i="4" s="1"/>
  <c r="X299" i="4"/>
  <c r="Y333" i="4"/>
  <c r="Y325" i="4"/>
  <c r="Y316" i="4"/>
  <c r="Y308" i="4"/>
  <c r="Y300" i="4"/>
  <c r="E236" i="4"/>
  <c r="AC236" i="4" s="1"/>
  <c r="Y285" i="4"/>
  <c r="E232" i="4"/>
  <c r="AC232" i="4" s="1"/>
  <c r="Y281" i="4"/>
  <c r="E228" i="4"/>
  <c r="AC228" i="4" s="1"/>
  <c r="Y277" i="4"/>
  <c r="E224" i="4"/>
  <c r="AC224" i="4" s="1"/>
  <c r="Y273" i="4"/>
  <c r="D220" i="4"/>
  <c r="AB220" i="4" s="1"/>
  <c r="X269" i="4"/>
  <c r="D216" i="4"/>
  <c r="AB216" i="4" s="1"/>
  <c r="X265" i="4"/>
  <c r="X261" i="4"/>
  <c r="X257" i="4"/>
  <c r="D204" i="4"/>
  <c r="AB204" i="4" s="1"/>
  <c r="X253" i="4"/>
  <c r="D200" i="4"/>
  <c r="AB200" i="4" s="1"/>
  <c r="X249" i="4"/>
  <c r="C229" i="4"/>
  <c r="F229" i="4" s="1"/>
  <c r="AD229" i="4" s="1"/>
  <c r="E180" i="4"/>
  <c r="AC180" i="4" s="1"/>
  <c r="G180" i="4"/>
  <c r="AE180" i="4" s="1"/>
  <c r="C212" i="4"/>
  <c r="E163" i="4"/>
  <c r="AC163" i="4" s="1"/>
  <c r="G163" i="4"/>
  <c r="AE163" i="4" s="1"/>
  <c r="F285" i="4"/>
  <c r="AD285" i="4" s="1"/>
  <c r="Z334" i="4"/>
  <c r="AD277" i="4"/>
  <c r="F277" i="4"/>
  <c r="Z326" i="4"/>
  <c r="F270" i="4"/>
  <c r="AD270" i="4" s="1"/>
  <c r="Z319" i="4"/>
  <c r="F266" i="4"/>
  <c r="AD266" i="4" s="1"/>
  <c r="Z315" i="4"/>
  <c r="F258" i="4"/>
  <c r="AD258" i="4" s="1"/>
  <c r="Z307" i="4"/>
  <c r="F250" i="4"/>
  <c r="AD250" i="4" s="1"/>
  <c r="Z299" i="4"/>
  <c r="AA333" i="4"/>
  <c r="AA325" i="4"/>
  <c r="AA316" i="4"/>
  <c r="AA308" i="4"/>
  <c r="AA300" i="4"/>
  <c r="AG89" i="4"/>
  <c r="H138" i="4" s="1"/>
  <c r="AG85" i="4"/>
  <c r="H134" i="4" s="1"/>
  <c r="AG81" i="4"/>
  <c r="H130" i="4" s="1"/>
  <c r="AG77" i="4"/>
  <c r="H126" i="4" s="1"/>
  <c r="AG72" i="4"/>
  <c r="H121" i="4" s="1"/>
  <c r="AG68" i="4"/>
  <c r="H117" i="4" s="1"/>
  <c r="AG64" i="4"/>
  <c r="H113" i="4" s="1"/>
  <c r="Z286" i="4"/>
  <c r="F233" i="4"/>
  <c r="AD233" i="4" s="1"/>
  <c r="Z282" i="4"/>
  <c r="Z278" i="4"/>
  <c r="Z274" i="4"/>
  <c r="G221" i="4"/>
  <c r="AE221" i="4" s="1"/>
  <c r="AA270" i="4"/>
  <c r="G217" i="4"/>
  <c r="AE217" i="4" s="1"/>
  <c r="AA266" i="4"/>
  <c r="G213" i="4"/>
  <c r="AE213" i="4" s="1"/>
  <c r="AA262" i="4"/>
  <c r="G209" i="4"/>
  <c r="AE209" i="4" s="1"/>
  <c r="AA258" i="4"/>
  <c r="AE205" i="4"/>
  <c r="G205" i="4"/>
  <c r="AA254" i="4"/>
  <c r="G201" i="4"/>
  <c r="AE201" i="4" s="1"/>
  <c r="AA250" i="4"/>
  <c r="C235" i="4"/>
  <c r="E186" i="4"/>
  <c r="AC186" i="4" s="1"/>
  <c r="G186" i="4"/>
  <c r="AE186" i="4" s="1"/>
  <c r="C218" i="4"/>
  <c r="F218" i="4" s="1"/>
  <c r="AD218" i="4" s="1"/>
  <c r="E169" i="4"/>
  <c r="AC169" i="4" s="1"/>
  <c r="G169" i="4"/>
  <c r="AE169" i="4" s="1"/>
  <c r="C202" i="4"/>
  <c r="E153" i="4"/>
  <c r="AC153" i="4" s="1"/>
  <c r="G153" i="4"/>
  <c r="AE153" i="4" s="1"/>
  <c r="D279" i="4"/>
  <c r="AB279" i="4" s="1"/>
  <c r="X328" i="4"/>
  <c r="D271" i="4"/>
  <c r="AB271" i="4" s="1"/>
  <c r="X320" i="4"/>
  <c r="D264" i="4"/>
  <c r="AB264" i="4" s="1"/>
  <c r="X313" i="4"/>
  <c r="D256" i="4"/>
  <c r="AB256" i="4" s="1"/>
  <c r="X305" i="4"/>
  <c r="D248" i="4"/>
  <c r="AB248" i="4" s="1"/>
  <c r="X297" i="4"/>
  <c r="Y331" i="4"/>
  <c r="Y323" i="4"/>
  <c r="Y314" i="4"/>
  <c r="Y306" i="4"/>
  <c r="Y298" i="4"/>
  <c r="D235" i="4"/>
  <c r="AB235" i="4" s="1"/>
  <c r="X284" i="4"/>
  <c r="D231" i="4"/>
  <c r="AB231" i="4" s="1"/>
  <c r="X280" i="4"/>
  <c r="D227" i="4"/>
  <c r="AB227" i="4" s="1"/>
  <c r="X276" i="4"/>
  <c r="D223" i="4"/>
  <c r="AB223" i="4" s="1"/>
  <c r="X272" i="4"/>
  <c r="E219" i="4"/>
  <c r="AC219" i="4" s="1"/>
  <c r="Y268" i="4"/>
  <c r="E215" i="4"/>
  <c r="AC215" i="4" s="1"/>
  <c r="Y264" i="4"/>
  <c r="E211" i="4"/>
  <c r="AC211" i="4" s="1"/>
  <c r="Y260" i="4"/>
  <c r="E207" i="4"/>
  <c r="AC207" i="4" s="1"/>
  <c r="Y256" i="4"/>
  <c r="E203" i="4"/>
  <c r="AC203" i="4" s="1"/>
  <c r="Y252" i="4"/>
  <c r="E199" i="4"/>
  <c r="AC199" i="4" s="1"/>
  <c r="Y248" i="4"/>
  <c r="C225" i="4"/>
  <c r="D225" i="4" s="1"/>
  <c r="AB225" i="4" s="1"/>
  <c r="E176" i="4"/>
  <c r="AC176" i="4" s="1"/>
  <c r="G176" i="4"/>
  <c r="AE176" i="4" s="1"/>
  <c r="C208" i="4"/>
  <c r="E159" i="4"/>
  <c r="AC159" i="4" s="1"/>
  <c r="G159" i="4"/>
  <c r="AE159" i="4" s="1"/>
  <c r="F283" i="4"/>
  <c r="AD283" i="4" s="1"/>
  <c r="Z332" i="4"/>
  <c r="F275" i="4"/>
  <c r="AD275" i="4" s="1"/>
  <c r="Z324" i="4"/>
  <c r="F264" i="4"/>
  <c r="AD264" i="4" s="1"/>
  <c r="Z313" i="4"/>
  <c r="F256" i="4"/>
  <c r="AD256" i="4" s="1"/>
  <c r="Z305" i="4"/>
  <c r="F248" i="4"/>
  <c r="AD248" i="4" s="1"/>
  <c r="Z297" i="4"/>
  <c r="AA331" i="4"/>
  <c r="AA323" i="4"/>
  <c r="AA314" i="4"/>
  <c r="AA306" i="4"/>
  <c r="AA298" i="4"/>
  <c r="AB141" i="4"/>
  <c r="F165" i="4"/>
  <c r="AD165" i="4" s="1"/>
  <c r="AH80" i="4"/>
  <c r="I129" i="4" s="1"/>
  <c r="AF129" i="4" s="1"/>
  <c r="AH63" i="4"/>
  <c r="I112" i="4" s="1"/>
  <c r="AF112" i="4" s="1"/>
  <c r="D171" i="4"/>
  <c r="AB171" i="4" s="1"/>
  <c r="D155" i="4"/>
  <c r="AB155" i="4" s="1"/>
  <c r="AH76" i="4"/>
  <c r="I125" i="4" s="1"/>
  <c r="AF125" i="4" s="1"/>
  <c r="AH59" i="4"/>
  <c r="I108" i="4" s="1"/>
  <c r="AF108" i="4" s="1"/>
  <c r="AH90" i="4"/>
  <c r="I139" i="4" s="1"/>
  <c r="AF139" i="4" s="1"/>
  <c r="AH73" i="4"/>
  <c r="I122" i="4" s="1"/>
  <c r="AF122" i="4" s="1"/>
  <c r="AH57" i="4"/>
  <c r="I106" i="4" s="1"/>
  <c r="AF106" i="4" s="1"/>
  <c r="F188" i="4"/>
  <c r="AD188" i="4" s="1"/>
  <c r="F180" i="4"/>
  <c r="AD180" i="4" s="1"/>
  <c r="AH88" i="4"/>
  <c r="I137" i="4" s="1"/>
  <c r="AF137" i="4" s="1"/>
  <c r="AH71" i="4"/>
  <c r="I120" i="4" s="1"/>
  <c r="AF120" i="4" s="1"/>
  <c r="AH55" i="4"/>
  <c r="I104" i="4" s="1"/>
  <c r="AF104" i="4" s="1"/>
  <c r="D186" i="4"/>
  <c r="AB186" i="4" s="1"/>
  <c r="D182" i="4"/>
  <c r="AB182" i="4" s="1"/>
  <c r="D178" i="4"/>
  <c r="AB178" i="4" s="1"/>
  <c r="D174" i="4"/>
  <c r="AB174" i="4" s="1"/>
  <c r="AH84" i="4"/>
  <c r="I133" i="4" s="1"/>
  <c r="AF133" i="4" s="1"/>
  <c r="AH67" i="4"/>
  <c r="I116" i="4" s="1"/>
  <c r="AF116" i="4" s="1"/>
  <c r="AH82" i="4"/>
  <c r="I131" i="4" s="1"/>
  <c r="AF131" i="4" s="1"/>
  <c r="AH65" i="4"/>
  <c r="I114" i="4" s="1"/>
  <c r="AF114" i="4" s="1"/>
  <c r="AB190" i="1"/>
  <c r="AH107" i="1"/>
  <c r="I156" i="1" s="1"/>
  <c r="AF156" i="1" s="1"/>
  <c r="AG156" i="1" s="1"/>
  <c r="H205" i="1" s="1"/>
  <c r="AH111" i="1"/>
  <c r="I160" i="1" s="1"/>
  <c r="AF160" i="1" s="1"/>
  <c r="AG160" i="1" s="1"/>
  <c r="H209" i="1" s="1"/>
  <c r="AH127" i="1"/>
  <c r="I176" i="1" s="1"/>
  <c r="AH118" i="1"/>
  <c r="I167" i="1" s="1"/>
  <c r="AH110" i="1"/>
  <c r="I159" i="1" s="1"/>
  <c r="AG108" i="1"/>
  <c r="H157" i="1" s="1"/>
  <c r="AG132" i="1"/>
  <c r="H181" i="1" s="1"/>
  <c r="AF151" i="1"/>
  <c r="AG151" i="1" s="1"/>
  <c r="H200" i="1" s="1"/>
  <c r="AH67" i="1"/>
  <c r="I116" i="1" s="1"/>
  <c r="AF116" i="1" s="1"/>
  <c r="AG116" i="1" s="1"/>
  <c r="H165" i="1" s="1"/>
  <c r="X278" i="1"/>
  <c r="D229" i="1"/>
  <c r="AB229" i="1" s="1"/>
  <c r="X286" i="1"/>
  <c r="D237" i="1"/>
  <c r="AB237" i="1" s="1"/>
  <c r="D225" i="1"/>
  <c r="AB225" i="1" s="1"/>
  <c r="X274" i="1"/>
  <c r="D233" i="1"/>
  <c r="AB233" i="1" s="1"/>
  <c r="X282" i="1"/>
  <c r="Y323" i="1"/>
  <c r="E274" i="1"/>
  <c r="AC274" i="1" s="1"/>
  <c r="AA323" i="1"/>
  <c r="G274" i="1"/>
  <c r="AE274" i="1" s="1"/>
  <c r="Y327" i="1"/>
  <c r="E278" i="1"/>
  <c r="AC278" i="1" s="1"/>
  <c r="AA327" i="1"/>
  <c r="G278" i="1"/>
  <c r="AE278" i="1" s="1"/>
  <c r="Y331" i="1"/>
  <c r="E282" i="1"/>
  <c r="AC282" i="1" s="1"/>
  <c r="AA331" i="1"/>
  <c r="G282" i="1"/>
  <c r="AE282" i="1" s="1"/>
  <c r="Y335" i="1"/>
  <c r="E286" i="1"/>
  <c r="AC286" i="1" s="1"/>
  <c r="AA335" i="1"/>
  <c r="G286" i="1"/>
  <c r="AE286" i="1" s="1"/>
  <c r="Z272" i="1"/>
  <c r="F223" i="1"/>
  <c r="AD223" i="1" s="1"/>
  <c r="Z280" i="1"/>
  <c r="F231" i="1"/>
  <c r="AD231" i="1" s="1"/>
  <c r="AH126" i="1"/>
  <c r="I175" i="1" s="1"/>
  <c r="AF175" i="1" s="1"/>
  <c r="AG175" i="1" s="1"/>
  <c r="H224" i="1" s="1"/>
  <c r="AH134" i="1"/>
  <c r="I183" i="1" s="1"/>
  <c r="AF183" i="1" s="1"/>
  <c r="X272" i="1"/>
  <c r="D223" i="1"/>
  <c r="AB223" i="1" s="1"/>
  <c r="X280" i="1"/>
  <c r="D231" i="1"/>
  <c r="AB231" i="1" s="1"/>
  <c r="Z274" i="1"/>
  <c r="F225" i="1"/>
  <c r="AD225" i="1" s="1"/>
  <c r="F233" i="1"/>
  <c r="AD233" i="1" s="1"/>
  <c r="Z282" i="1"/>
  <c r="Z278" i="1"/>
  <c r="F229" i="1"/>
  <c r="AD229" i="1" s="1"/>
  <c r="Z286" i="1"/>
  <c r="F237" i="1"/>
  <c r="AD237" i="1" s="1"/>
  <c r="Y303" i="1"/>
  <c r="E254" i="1"/>
  <c r="AC254" i="1" s="1"/>
  <c r="AA303" i="1"/>
  <c r="G254" i="1"/>
  <c r="AE254" i="1" s="1"/>
  <c r="Y307" i="1"/>
  <c r="E258" i="1"/>
  <c r="AC258" i="1" s="1"/>
  <c r="AA307" i="1"/>
  <c r="G258" i="1"/>
  <c r="AE258" i="1" s="1"/>
  <c r="Y311" i="1"/>
  <c r="E262" i="1"/>
  <c r="AC262" i="1" s="1"/>
  <c r="AA311" i="1"/>
  <c r="G262" i="1"/>
  <c r="AE262" i="1" s="1"/>
  <c r="Y315" i="1"/>
  <c r="E266" i="1"/>
  <c r="AC266" i="1" s="1"/>
  <c r="AA315" i="1"/>
  <c r="G266" i="1"/>
  <c r="AE266" i="1" s="1"/>
  <c r="Y319" i="1"/>
  <c r="E270" i="1"/>
  <c r="AC270" i="1" s="1"/>
  <c r="AA319" i="1"/>
  <c r="G270" i="1"/>
  <c r="AE270" i="1" s="1"/>
  <c r="X254" i="1"/>
  <c r="D205" i="1"/>
  <c r="AB205" i="1" s="1"/>
  <c r="X258" i="1"/>
  <c r="D209" i="1"/>
  <c r="AB209" i="1" s="1"/>
  <c r="X262" i="1"/>
  <c r="D213" i="1"/>
  <c r="AB213" i="1" s="1"/>
  <c r="X266" i="1"/>
  <c r="D217" i="1"/>
  <c r="AB217" i="1" s="1"/>
  <c r="X270" i="1"/>
  <c r="D221" i="1"/>
  <c r="AB221" i="1" s="1"/>
  <c r="Z254" i="1"/>
  <c r="F205" i="1"/>
  <c r="AD205" i="1" s="1"/>
  <c r="Z258" i="1"/>
  <c r="F209" i="1"/>
  <c r="AD209" i="1" s="1"/>
  <c r="Z262" i="1"/>
  <c r="F213" i="1"/>
  <c r="AD213" i="1" s="1"/>
  <c r="Z264" i="1"/>
  <c r="F215" i="1"/>
  <c r="AD215" i="1" s="1"/>
  <c r="Z266" i="1"/>
  <c r="F217" i="1"/>
  <c r="AD217" i="1" s="1"/>
  <c r="Z268" i="1"/>
  <c r="F219" i="1"/>
  <c r="AD219" i="1" s="1"/>
  <c r="Z270" i="1"/>
  <c r="F221" i="1"/>
  <c r="AD221" i="1" s="1"/>
  <c r="X264" i="1"/>
  <c r="D215" i="1"/>
  <c r="AB215" i="1" s="1"/>
  <c r="X268" i="1"/>
  <c r="D219" i="1"/>
  <c r="AB219" i="1" s="1"/>
  <c r="AG104" i="1"/>
  <c r="H153" i="1" s="1"/>
  <c r="AH125" i="1"/>
  <c r="I174" i="1" s="1"/>
  <c r="AF174" i="1" s="1"/>
  <c r="AG174" i="1" s="1"/>
  <c r="H223" i="1" s="1"/>
  <c r="AH133" i="1"/>
  <c r="I182" i="1" s="1"/>
  <c r="AF182" i="1" s="1"/>
  <c r="AG182" i="1" s="1"/>
  <c r="H231" i="1" s="1"/>
  <c r="AF152" i="1"/>
  <c r="AG152" i="1" s="1"/>
  <c r="H201" i="1" s="1"/>
  <c r="AF178" i="1"/>
  <c r="AG178" i="1" s="1"/>
  <c r="H227" i="1" s="1"/>
  <c r="AF186" i="1"/>
  <c r="AG186" i="1" s="1"/>
  <c r="H235" i="1" s="1"/>
  <c r="AF164" i="1"/>
  <c r="AF168" i="1"/>
  <c r="AG168" i="1" s="1"/>
  <c r="H217" i="1" s="1"/>
  <c r="AF172" i="1"/>
  <c r="AG172" i="1" s="1"/>
  <c r="H221" i="1" s="1"/>
  <c r="AF176" i="1"/>
  <c r="AF180" i="1"/>
  <c r="AG180" i="1" s="1"/>
  <c r="H229" i="1" s="1"/>
  <c r="AF184" i="1"/>
  <c r="AG184" i="1" s="1"/>
  <c r="H233" i="1" s="1"/>
  <c r="AF188" i="1"/>
  <c r="AG188" i="1" s="1"/>
  <c r="H237" i="1" s="1"/>
  <c r="AF171" i="1"/>
  <c r="AF167" i="1"/>
  <c r="AG167" i="1" s="1"/>
  <c r="H216" i="1" s="1"/>
  <c r="AH57" i="1"/>
  <c r="I106" i="1" s="1"/>
  <c r="AF106" i="1" s="1"/>
  <c r="AH63" i="1"/>
  <c r="I112" i="1" s="1"/>
  <c r="AF112" i="1" s="1"/>
  <c r="AF159" i="1"/>
  <c r="AG159" i="1" s="1"/>
  <c r="H208" i="1" s="1"/>
  <c r="AF185" i="1"/>
  <c r="AF173" i="1"/>
  <c r="AG173" i="1" s="1"/>
  <c r="H222" i="1" s="1"/>
  <c r="AH138" i="1"/>
  <c r="I187" i="1" s="1"/>
  <c r="AH130" i="1"/>
  <c r="I179" i="1" s="1"/>
  <c r="AF179" i="1" s="1"/>
  <c r="C314" i="1"/>
  <c r="G265" i="1"/>
  <c r="AE265" i="1" s="1"/>
  <c r="E265" i="1"/>
  <c r="AC265" i="1" s="1"/>
  <c r="F265" i="1"/>
  <c r="AD265" i="1" s="1"/>
  <c r="D265" i="1"/>
  <c r="AB265" i="1" s="1"/>
  <c r="C330" i="1"/>
  <c r="G281" i="1"/>
  <c r="AE281" i="1" s="1"/>
  <c r="E281" i="1"/>
  <c r="AC281" i="1" s="1"/>
  <c r="D281" i="1"/>
  <c r="AB281" i="1" s="1"/>
  <c r="F281" i="1"/>
  <c r="AD281" i="1" s="1"/>
  <c r="C378" i="1"/>
  <c r="G329" i="1"/>
  <c r="AE329" i="1" s="1"/>
  <c r="E329" i="1"/>
  <c r="AC329" i="1" s="1"/>
  <c r="C308" i="1"/>
  <c r="G259" i="1"/>
  <c r="AE259" i="1" s="1"/>
  <c r="E259" i="1"/>
  <c r="AC259" i="1" s="1"/>
  <c r="D259" i="1"/>
  <c r="AB259" i="1" s="1"/>
  <c r="F259" i="1"/>
  <c r="AD259" i="1" s="1"/>
  <c r="C302" i="1"/>
  <c r="G253" i="1"/>
  <c r="AE253" i="1" s="1"/>
  <c r="E253" i="1"/>
  <c r="AC253" i="1" s="1"/>
  <c r="D253" i="1"/>
  <c r="AB253" i="1" s="1"/>
  <c r="F253" i="1"/>
  <c r="AD253" i="1" s="1"/>
  <c r="C334" i="1"/>
  <c r="G285" i="1"/>
  <c r="AE285" i="1" s="1"/>
  <c r="E285" i="1"/>
  <c r="AC285" i="1" s="1"/>
  <c r="D285" i="1"/>
  <c r="AB285" i="1" s="1"/>
  <c r="F285" i="1"/>
  <c r="AD285" i="1" s="1"/>
  <c r="C374" i="1"/>
  <c r="G325" i="1"/>
  <c r="AE325" i="1" s="1"/>
  <c r="E325" i="1"/>
  <c r="AC325" i="1" s="1"/>
  <c r="F325" i="1"/>
  <c r="AD325" i="1" s="1"/>
  <c r="D325" i="1"/>
  <c r="AB325" i="1" s="1"/>
  <c r="AG105" i="1"/>
  <c r="H154" i="1" s="1"/>
  <c r="AG113" i="1"/>
  <c r="H162" i="1" s="1"/>
  <c r="AG121" i="1"/>
  <c r="H170" i="1" s="1"/>
  <c r="AG183" i="1"/>
  <c r="H232" i="1" s="1"/>
  <c r="AH120" i="1"/>
  <c r="I169" i="1" s="1"/>
  <c r="H169" i="1"/>
  <c r="C306" i="1"/>
  <c r="G257" i="1"/>
  <c r="AE257" i="1" s="1"/>
  <c r="E257" i="1"/>
  <c r="AC257" i="1" s="1"/>
  <c r="D257" i="1"/>
  <c r="AB257" i="1" s="1"/>
  <c r="F257" i="1"/>
  <c r="AD257" i="1" s="1"/>
  <c r="C322" i="1"/>
  <c r="G273" i="1"/>
  <c r="AE273" i="1" s="1"/>
  <c r="E273" i="1"/>
  <c r="AC273" i="1" s="1"/>
  <c r="F273" i="1"/>
  <c r="AD273" i="1" s="1"/>
  <c r="D273" i="1"/>
  <c r="AB273" i="1" s="1"/>
  <c r="C370" i="1"/>
  <c r="G321" i="1"/>
  <c r="AE321" i="1" s="1"/>
  <c r="E321" i="1"/>
  <c r="AC321" i="1" s="1"/>
  <c r="C300" i="1"/>
  <c r="G251" i="1"/>
  <c r="AE251" i="1" s="1"/>
  <c r="E251" i="1"/>
  <c r="AC251" i="1" s="1"/>
  <c r="D251" i="1"/>
  <c r="AB251" i="1" s="1"/>
  <c r="F251" i="1"/>
  <c r="AD251" i="1" s="1"/>
  <c r="C332" i="1"/>
  <c r="G283" i="1"/>
  <c r="AE283" i="1" s="1"/>
  <c r="E283" i="1"/>
  <c r="AC283" i="1" s="1"/>
  <c r="D283" i="1"/>
  <c r="AB283" i="1" s="1"/>
  <c r="F283" i="1"/>
  <c r="AD283" i="1" s="1"/>
  <c r="C409" i="1"/>
  <c r="C425" i="1"/>
  <c r="C326" i="1"/>
  <c r="G277" i="1"/>
  <c r="AE277" i="1" s="1"/>
  <c r="E277" i="1"/>
  <c r="AC277" i="1" s="1"/>
  <c r="F277" i="1"/>
  <c r="AD277" i="1" s="1"/>
  <c r="D277" i="1"/>
  <c r="AB277" i="1" s="1"/>
  <c r="C366" i="1"/>
  <c r="G317" i="1"/>
  <c r="AE317" i="1" s="1"/>
  <c r="E317" i="1"/>
  <c r="AC317" i="1" s="1"/>
  <c r="C312" i="1"/>
  <c r="G263" i="1"/>
  <c r="AE263" i="1" s="1"/>
  <c r="E263" i="1"/>
  <c r="AC263" i="1" s="1"/>
  <c r="D263" i="1"/>
  <c r="AB263" i="1" s="1"/>
  <c r="F263" i="1"/>
  <c r="AD263" i="1" s="1"/>
  <c r="C401" i="1"/>
  <c r="C433" i="1"/>
  <c r="C320" i="1"/>
  <c r="G271" i="1"/>
  <c r="AE271" i="1" s="1"/>
  <c r="E271" i="1"/>
  <c r="AC271" i="1" s="1"/>
  <c r="D271" i="1"/>
  <c r="AB271" i="1" s="1"/>
  <c r="F271" i="1"/>
  <c r="AD271" i="1" s="1"/>
  <c r="C417" i="1"/>
  <c r="AF187" i="1"/>
  <c r="AG164" i="1"/>
  <c r="H213" i="1" s="1"/>
  <c r="AG176" i="1"/>
  <c r="H225" i="1" s="1"/>
  <c r="AG171" i="1"/>
  <c r="H220" i="1" s="1"/>
  <c r="AG185" i="1"/>
  <c r="H234" i="1" s="1"/>
  <c r="C324" i="1"/>
  <c r="G275" i="1"/>
  <c r="AE275" i="1" s="1"/>
  <c r="E275" i="1"/>
  <c r="AC275" i="1" s="1"/>
  <c r="D275" i="1"/>
  <c r="AB275" i="1" s="1"/>
  <c r="F275" i="1"/>
  <c r="AD275" i="1" s="1"/>
  <c r="C405" i="1"/>
  <c r="C318" i="1"/>
  <c r="G269" i="1"/>
  <c r="AE269" i="1" s="1"/>
  <c r="E269" i="1"/>
  <c r="AC269" i="1" s="1"/>
  <c r="F269" i="1"/>
  <c r="AD269" i="1" s="1"/>
  <c r="D269" i="1"/>
  <c r="AB269" i="1" s="1"/>
  <c r="C358" i="1"/>
  <c r="G309" i="1"/>
  <c r="AE309" i="1" s="1"/>
  <c r="E309" i="1"/>
  <c r="AC309" i="1" s="1"/>
  <c r="F309" i="1"/>
  <c r="AD309" i="1" s="1"/>
  <c r="D309" i="1"/>
  <c r="AB309" i="1" s="1"/>
  <c r="C429" i="1"/>
  <c r="AG109" i="1"/>
  <c r="H158" i="1" s="1"/>
  <c r="AG117" i="1"/>
  <c r="H166" i="1" s="1"/>
  <c r="AH140" i="1"/>
  <c r="I189" i="1" s="1"/>
  <c r="H189" i="1"/>
  <c r="AH114" i="1"/>
  <c r="I163" i="1" s="1"/>
  <c r="H163" i="1"/>
  <c r="C316" i="1"/>
  <c r="G267" i="1"/>
  <c r="AE267" i="1" s="1"/>
  <c r="E267" i="1"/>
  <c r="AC267" i="1" s="1"/>
  <c r="D267" i="1"/>
  <c r="AB267" i="1" s="1"/>
  <c r="F267" i="1"/>
  <c r="AD267" i="1" s="1"/>
  <c r="C421" i="1"/>
  <c r="C310" i="1"/>
  <c r="G261" i="1"/>
  <c r="AE261" i="1" s="1"/>
  <c r="E261" i="1"/>
  <c r="AC261" i="1" s="1"/>
  <c r="D261" i="1"/>
  <c r="AB261" i="1" s="1"/>
  <c r="F261" i="1"/>
  <c r="AD261" i="1" s="1"/>
  <c r="C350" i="1"/>
  <c r="G301" i="1"/>
  <c r="AE301" i="1" s="1"/>
  <c r="E301" i="1"/>
  <c r="AC301" i="1" s="1"/>
  <c r="F301" i="1"/>
  <c r="AD301" i="1" s="1"/>
  <c r="D301" i="1"/>
  <c r="AB301" i="1" s="1"/>
  <c r="C382" i="1"/>
  <c r="G333" i="1"/>
  <c r="AE333" i="1" s="1"/>
  <c r="E333" i="1"/>
  <c r="AC333" i="1" s="1"/>
  <c r="F333" i="1"/>
  <c r="AD333" i="1" s="1"/>
  <c r="D333" i="1"/>
  <c r="AB333" i="1" s="1"/>
  <c r="C328" i="1"/>
  <c r="G279" i="1"/>
  <c r="AE279" i="1" s="1"/>
  <c r="E279" i="1"/>
  <c r="AC279" i="1" s="1"/>
  <c r="D279" i="1"/>
  <c r="AB279" i="1" s="1"/>
  <c r="F279" i="1"/>
  <c r="AD279" i="1" s="1"/>
  <c r="C413" i="1"/>
  <c r="C304" i="1"/>
  <c r="G255" i="1"/>
  <c r="AE255" i="1" s="1"/>
  <c r="E255" i="1"/>
  <c r="AC255" i="1" s="1"/>
  <c r="D255" i="1"/>
  <c r="AB255" i="1" s="1"/>
  <c r="F255" i="1"/>
  <c r="AD255" i="1" s="1"/>
  <c r="C336" i="1"/>
  <c r="G287" i="1"/>
  <c r="AE287" i="1" s="1"/>
  <c r="E287" i="1"/>
  <c r="AC287" i="1" s="1"/>
  <c r="D287" i="1"/>
  <c r="AB287" i="1" s="1"/>
  <c r="F287" i="1"/>
  <c r="AD287" i="1" s="1"/>
  <c r="F250" i="1"/>
  <c r="AD250" i="1" s="1"/>
  <c r="D250" i="1"/>
  <c r="AB250" i="1" s="1"/>
  <c r="C299" i="1"/>
  <c r="G250" i="1"/>
  <c r="AE250" i="1" s="1"/>
  <c r="E250" i="1"/>
  <c r="AC250" i="1" s="1"/>
  <c r="G249" i="1"/>
  <c r="AE249" i="1" s="1"/>
  <c r="C298" i="1"/>
  <c r="E249" i="1"/>
  <c r="AC249" i="1" s="1"/>
  <c r="D249" i="1"/>
  <c r="AB249" i="1" s="1"/>
  <c r="F249" i="1"/>
  <c r="AD249" i="1" s="1"/>
  <c r="C297" i="1"/>
  <c r="G248" i="1"/>
  <c r="AE248" i="1" s="1"/>
  <c r="E248" i="1"/>
  <c r="AC248" i="1" s="1"/>
  <c r="F248" i="1"/>
  <c r="AD248" i="1" s="1"/>
  <c r="D248" i="1"/>
  <c r="AB248" i="1" s="1"/>
  <c r="AG101" i="1"/>
  <c r="H150" i="1" s="1"/>
  <c r="AB146" i="8" l="1"/>
  <c r="AI123" i="8" s="1"/>
  <c r="AI139" i="8" s="1"/>
  <c r="AB191" i="1"/>
  <c r="F233" i="5"/>
  <c r="AD233" i="5" s="1"/>
  <c r="AB146" i="5"/>
  <c r="AI123" i="5" s="1"/>
  <c r="AI139" i="5" s="1"/>
  <c r="AB193" i="8"/>
  <c r="F225" i="5"/>
  <c r="AD225" i="5" s="1"/>
  <c r="AB192" i="7"/>
  <c r="AH91" i="5"/>
  <c r="I140" i="5" s="1"/>
  <c r="AH89" i="6"/>
  <c r="I138" i="6" s="1"/>
  <c r="AH118" i="4"/>
  <c r="I167" i="4" s="1"/>
  <c r="AH102" i="7"/>
  <c r="I151" i="7" s="1"/>
  <c r="AH135" i="7"/>
  <c r="I184" i="7" s="1"/>
  <c r="AH60" i="6"/>
  <c r="I109" i="6" s="1"/>
  <c r="AH82" i="5"/>
  <c r="I131" i="5" s="1"/>
  <c r="AH67" i="5"/>
  <c r="I116" i="5" s="1"/>
  <c r="AH60" i="4"/>
  <c r="I109" i="4" s="1"/>
  <c r="AH58" i="4"/>
  <c r="I107" i="4" s="1"/>
  <c r="AF107" i="4" s="1"/>
  <c r="AH58" i="6"/>
  <c r="I107" i="6" s="1"/>
  <c r="AB192" i="6"/>
  <c r="AH74" i="6"/>
  <c r="I123" i="6" s="1"/>
  <c r="D212" i="7"/>
  <c r="AB212" i="7" s="1"/>
  <c r="AH127" i="7"/>
  <c r="I176" i="7" s="1"/>
  <c r="AH118" i="8"/>
  <c r="I167" i="8" s="1"/>
  <c r="AF167" i="8" s="1"/>
  <c r="AB192" i="4"/>
  <c r="AB191" i="7"/>
  <c r="AB195" i="1"/>
  <c r="AI172" i="1" s="1"/>
  <c r="AI188" i="1" s="1"/>
  <c r="AH59" i="5"/>
  <c r="I108" i="5" s="1"/>
  <c r="AF108" i="5" s="1"/>
  <c r="AH75" i="6"/>
  <c r="I124" i="6" s="1"/>
  <c r="AH118" i="7"/>
  <c r="I167" i="7" s="1"/>
  <c r="AH110" i="7"/>
  <c r="I159" i="7" s="1"/>
  <c r="C264" i="1"/>
  <c r="G215" i="1"/>
  <c r="AE215" i="1" s="1"/>
  <c r="E215" i="1"/>
  <c r="AC215" i="1" s="1"/>
  <c r="AB193" i="5"/>
  <c r="AB191" i="5"/>
  <c r="AB193" i="7"/>
  <c r="AB191" i="4"/>
  <c r="AH91" i="4"/>
  <c r="I140" i="4" s="1"/>
  <c r="AH135" i="4"/>
  <c r="I184" i="4" s="1"/>
  <c r="F212" i="5"/>
  <c r="AD212" i="5" s="1"/>
  <c r="AB190" i="6"/>
  <c r="F230" i="6"/>
  <c r="AD230" i="6" s="1"/>
  <c r="F229" i="7"/>
  <c r="AD229" i="7" s="1"/>
  <c r="F223" i="7"/>
  <c r="AD223" i="7" s="1"/>
  <c r="AH75" i="7"/>
  <c r="I124" i="7" s="1"/>
  <c r="F214" i="8"/>
  <c r="AD214" i="8" s="1"/>
  <c r="AH128" i="1"/>
  <c r="I177" i="1" s="1"/>
  <c r="AF177" i="1" s="1"/>
  <c r="AG177" i="1" s="1"/>
  <c r="H226" i="1" s="1"/>
  <c r="F237" i="4"/>
  <c r="AD237" i="4" s="1"/>
  <c r="F214" i="4"/>
  <c r="AD214" i="4" s="1"/>
  <c r="AH56" i="4"/>
  <c r="I105" i="4" s="1"/>
  <c r="AH54" i="4"/>
  <c r="I103" i="4" s="1"/>
  <c r="AF103" i="4" s="1"/>
  <c r="AH78" i="5"/>
  <c r="I127" i="5" s="1"/>
  <c r="AH86" i="5"/>
  <c r="I135" i="5" s="1"/>
  <c r="AH55" i="5"/>
  <c r="I104" i="5" s="1"/>
  <c r="AH63" i="5"/>
  <c r="I112" i="5" s="1"/>
  <c r="AF112" i="5" s="1"/>
  <c r="AH71" i="5"/>
  <c r="I120" i="5" s="1"/>
  <c r="D205" i="6"/>
  <c r="AB205" i="6" s="1"/>
  <c r="D224" i="6"/>
  <c r="AB224" i="6" s="1"/>
  <c r="AH68" i="6"/>
  <c r="I117" i="6" s="1"/>
  <c r="AF117" i="6" s="1"/>
  <c r="AH83" i="6"/>
  <c r="I132" i="6" s="1"/>
  <c r="AH66" i="6"/>
  <c r="I115" i="6" s="1"/>
  <c r="AH81" i="6"/>
  <c r="I130" i="6" s="1"/>
  <c r="AH102" i="8"/>
  <c r="I151" i="8" s="1"/>
  <c r="AF151" i="8" s="1"/>
  <c r="AH135" i="8"/>
  <c r="I184" i="8" s="1"/>
  <c r="F209" i="9"/>
  <c r="AD209" i="9" s="1"/>
  <c r="D222" i="9"/>
  <c r="AB222" i="9" s="1"/>
  <c r="F207" i="1"/>
  <c r="AD207" i="1" s="1"/>
  <c r="AB241" i="1" s="1"/>
  <c r="G207" i="1"/>
  <c r="AE207" i="1" s="1"/>
  <c r="AB242" i="1" s="1"/>
  <c r="C256" i="1"/>
  <c r="D207" i="1"/>
  <c r="AB207" i="1" s="1"/>
  <c r="E207" i="1"/>
  <c r="AC207" i="1" s="1"/>
  <c r="AB240" i="1" s="1"/>
  <c r="AB190" i="4"/>
  <c r="AB193" i="4"/>
  <c r="AB190" i="5"/>
  <c r="F216" i="5"/>
  <c r="AD216" i="5" s="1"/>
  <c r="F233" i="7"/>
  <c r="AD233" i="7" s="1"/>
  <c r="AB190" i="7"/>
  <c r="AB191" i="8"/>
  <c r="AB190" i="9"/>
  <c r="AH52" i="7"/>
  <c r="I101" i="7" s="1"/>
  <c r="AH52" i="6"/>
  <c r="I101" i="6" s="1"/>
  <c r="AH52" i="4"/>
  <c r="I101" i="4" s="1"/>
  <c r="AG129" i="9"/>
  <c r="H178" i="9" s="1"/>
  <c r="AG118" i="9"/>
  <c r="H167" i="9" s="1"/>
  <c r="AG108" i="9"/>
  <c r="H157" i="9" s="1"/>
  <c r="AG112" i="9"/>
  <c r="H161" i="9" s="1"/>
  <c r="AG102" i="9"/>
  <c r="H151" i="9" s="1"/>
  <c r="AG135" i="9"/>
  <c r="H184" i="9" s="1"/>
  <c r="AG140" i="9"/>
  <c r="H189" i="9" s="1"/>
  <c r="AG137" i="9"/>
  <c r="H186" i="9" s="1"/>
  <c r="AG120" i="9"/>
  <c r="H169" i="9" s="1"/>
  <c r="AG127" i="9"/>
  <c r="H176" i="9" s="1"/>
  <c r="AG106" i="9"/>
  <c r="H155" i="9" s="1"/>
  <c r="AG131" i="9"/>
  <c r="H180" i="9" s="1"/>
  <c r="AA360" i="9"/>
  <c r="AA375" i="9"/>
  <c r="D304" i="9"/>
  <c r="AB304" i="9" s="1"/>
  <c r="X353" i="9"/>
  <c r="AB321" i="9"/>
  <c r="D321" i="9"/>
  <c r="X370" i="9"/>
  <c r="D336" i="9"/>
  <c r="AB336" i="9" s="1"/>
  <c r="X385" i="9"/>
  <c r="C275" i="9"/>
  <c r="E226" i="9"/>
  <c r="AC226" i="9" s="1"/>
  <c r="G226" i="9"/>
  <c r="AE226" i="9" s="1"/>
  <c r="Y302" i="9"/>
  <c r="E253" i="9"/>
  <c r="AC253" i="9" s="1"/>
  <c r="Y310" i="9"/>
  <c r="E261" i="9"/>
  <c r="AC261" i="9" s="1"/>
  <c r="Y318" i="9"/>
  <c r="E269" i="9"/>
  <c r="AC269" i="9" s="1"/>
  <c r="X326" i="9"/>
  <c r="X334" i="9"/>
  <c r="Y354" i="9"/>
  <c r="Y369" i="9"/>
  <c r="F298" i="9"/>
  <c r="AD298" i="9" s="1"/>
  <c r="Z347" i="9"/>
  <c r="F314" i="9"/>
  <c r="AD314" i="9" s="1"/>
  <c r="Z363" i="9"/>
  <c r="F331" i="9"/>
  <c r="AD331" i="9" s="1"/>
  <c r="Z380" i="9"/>
  <c r="C266" i="9"/>
  <c r="F266" i="9" s="1"/>
  <c r="AD266" i="9" s="1"/>
  <c r="G217" i="9"/>
  <c r="AE217" i="9" s="1"/>
  <c r="E217" i="9"/>
  <c r="AC217" i="9" s="1"/>
  <c r="Z299" i="9"/>
  <c r="Z307" i="9"/>
  <c r="Z315" i="9"/>
  <c r="AA323" i="9"/>
  <c r="G274" i="9"/>
  <c r="AE274" i="9" s="1"/>
  <c r="G282" i="9"/>
  <c r="AE282" i="9" s="1"/>
  <c r="AA331" i="9"/>
  <c r="AA346" i="9"/>
  <c r="AA362" i="9"/>
  <c r="AA377" i="9"/>
  <c r="D306" i="9"/>
  <c r="AB306" i="9" s="1"/>
  <c r="X355" i="9"/>
  <c r="D323" i="9"/>
  <c r="AB323" i="9" s="1"/>
  <c r="X372" i="9"/>
  <c r="C248" i="9"/>
  <c r="D248" i="9" s="1"/>
  <c r="AB248" i="9" s="1"/>
  <c r="E199" i="9"/>
  <c r="AC199" i="9" s="1"/>
  <c r="G199" i="9"/>
  <c r="AE199" i="9" s="1"/>
  <c r="C279" i="9"/>
  <c r="F279" i="9" s="1"/>
  <c r="AD279" i="9" s="1"/>
  <c r="E230" i="9"/>
  <c r="AC230" i="9" s="1"/>
  <c r="G230" i="9"/>
  <c r="AE230" i="9" s="1"/>
  <c r="X303" i="9"/>
  <c r="X311" i="9"/>
  <c r="X319" i="9"/>
  <c r="E278" i="9"/>
  <c r="AC278" i="9" s="1"/>
  <c r="Y327" i="9"/>
  <c r="E286" i="9"/>
  <c r="AC286" i="9" s="1"/>
  <c r="Y335" i="9"/>
  <c r="Y360" i="9"/>
  <c r="Y375" i="9"/>
  <c r="F304" i="9"/>
  <c r="AD304" i="9" s="1"/>
  <c r="Z353" i="9"/>
  <c r="F321" i="9"/>
  <c r="AD321" i="9" s="1"/>
  <c r="Z370" i="9"/>
  <c r="F336" i="9"/>
  <c r="AD336" i="9" s="1"/>
  <c r="Z385" i="9"/>
  <c r="C277" i="9"/>
  <c r="F277" i="9" s="1"/>
  <c r="AD277" i="9" s="1"/>
  <c r="G228" i="9"/>
  <c r="AE228" i="9" s="1"/>
  <c r="E228" i="9"/>
  <c r="AC228" i="9" s="1"/>
  <c r="AA302" i="9"/>
  <c r="G253" i="9"/>
  <c r="AE253" i="9" s="1"/>
  <c r="AA310" i="9"/>
  <c r="G261" i="9"/>
  <c r="AE261" i="9" s="1"/>
  <c r="AA318" i="9"/>
  <c r="G269" i="9"/>
  <c r="AE269" i="9" s="1"/>
  <c r="Z326" i="9"/>
  <c r="Z334" i="9"/>
  <c r="AA356" i="9"/>
  <c r="AA371" i="9"/>
  <c r="D300" i="9"/>
  <c r="AB300" i="9" s="1"/>
  <c r="X349" i="9"/>
  <c r="D316" i="9"/>
  <c r="AB316" i="9" s="1"/>
  <c r="X365" i="9"/>
  <c r="D333" i="9"/>
  <c r="AB333" i="9" s="1"/>
  <c r="X382" i="9"/>
  <c r="C268" i="9"/>
  <c r="F268" i="9" s="1"/>
  <c r="AD268" i="9" s="1"/>
  <c r="E219" i="9"/>
  <c r="AC219" i="9" s="1"/>
  <c r="G219" i="9"/>
  <c r="AE219" i="9" s="1"/>
  <c r="Y300" i="9"/>
  <c r="E251" i="9"/>
  <c r="AC251" i="9" s="1"/>
  <c r="Y308" i="9"/>
  <c r="E259" i="9"/>
  <c r="AC259" i="9" s="1"/>
  <c r="Y316" i="9"/>
  <c r="E267" i="9"/>
  <c r="AC267" i="9" s="1"/>
  <c r="X324" i="9"/>
  <c r="D275" i="9"/>
  <c r="AB275" i="9" s="1"/>
  <c r="X332" i="9"/>
  <c r="Y350" i="9"/>
  <c r="Y366" i="9"/>
  <c r="Y381" i="9"/>
  <c r="F310" i="9"/>
  <c r="AD310" i="9" s="1"/>
  <c r="Z359" i="9"/>
  <c r="F327" i="9"/>
  <c r="AD327" i="9" s="1"/>
  <c r="Z376" i="9"/>
  <c r="C258" i="9"/>
  <c r="F258" i="9" s="1"/>
  <c r="AD258" i="9" s="1"/>
  <c r="G209" i="9"/>
  <c r="AE209" i="9" s="1"/>
  <c r="E209" i="9"/>
  <c r="AC209" i="9" s="1"/>
  <c r="Z297" i="9"/>
  <c r="F248" i="9"/>
  <c r="AD248" i="9" s="1"/>
  <c r="Z305" i="9"/>
  <c r="Z313" i="9"/>
  <c r="AA321" i="9"/>
  <c r="G272" i="9"/>
  <c r="AE272" i="9" s="1"/>
  <c r="G280" i="9"/>
  <c r="AE280" i="9" s="1"/>
  <c r="AA329" i="9"/>
  <c r="AA350" i="9"/>
  <c r="AA366" i="9"/>
  <c r="AA381" i="9"/>
  <c r="D310" i="9"/>
  <c r="AB310" i="9" s="1"/>
  <c r="X359" i="9"/>
  <c r="D327" i="9"/>
  <c r="AB327" i="9" s="1"/>
  <c r="X376" i="9"/>
  <c r="C256" i="9"/>
  <c r="D256" i="9" s="1"/>
  <c r="AB256" i="9" s="1"/>
  <c r="E207" i="9"/>
  <c r="AC207" i="9" s="1"/>
  <c r="G207" i="9"/>
  <c r="AE207" i="9" s="1"/>
  <c r="X297" i="9"/>
  <c r="X305" i="9"/>
  <c r="X313" i="9"/>
  <c r="Y321" i="9"/>
  <c r="E272" i="9"/>
  <c r="AC272" i="9" s="1"/>
  <c r="E280" i="9"/>
  <c r="AC280" i="9" s="1"/>
  <c r="Y329" i="9"/>
  <c r="Y348" i="9"/>
  <c r="Y364" i="9"/>
  <c r="Y379" i="9"/>
  <c r="F308" i="9"/>
  <c r="AD308" i="9" s="1"/>
  <c r="Z357" i="9"/>
  <c r="F325" i="9"/>
  <c r="AD325" i="9" s="1"/>
  <c r="Z374" i="9"/>
  <c r="C254" i="9"/>
  <c r="G205" i="9"/>
  <c r="AE205" i="9" s="1"/>
  <c r="E205" i="9"/>
  <c r="AC205" i="9" s="1"/>
  <c r="C285" i="9"/>
  <c r="G236" i="9"/>
  <c r="AE236" i="9" s="1"/>
  <c r="E236" i="9"/>
  <c r="AC236" i="9" s="1"/>
  <c r="AA304" i="9"/>
  <c r="G255" i="9"/>
  <c r="AE255" i="9" s="1"/>
  <c r="AA312" i="9"/>
  <c r="G263" i="9"/>
  <c r="AE263" i="9" s="1"/>
  <c r="Z320" i="9"/>
  <c r="Z328" i="9"/>
  <c r="G287" i="9"/>
  <c r="AE287" i="9" s="1"/>
  <c r="AA336" i="9"/>
  <c r="AB192" i="9"/>
  <c r="F217" i="9"/>
  <c r="AD217" i="9" s="1"/>
  <c r="AB191" i="9"/>
  <c r="F228" i="9"/>
  <c r="AD228" i="9" s="1"/>
  <c r="AH75" i="9"/>
  <c r="I124" i="9" s="1"/>
  <c r="AH79" i="9"/>
  <c r="I128" i="9" s="1"/>
  <c r="AH83" i="9"/>
  <c r="I132" i="9" s="1"/>
  <c r="AF132" i="9" s="1"/>
  <c r="AH87" i="9"/>
  <c r="I136" i="9" s="1"/>
  <c r="AB146" i="9"/>
  <c r="AI123" i="9" s="1"/>
  <c r="AH133" i="9"/>
  <c r="I182" i="9" s="1"/>
  <c r="D226" i="9"/>
  <c r="AB226" i="9" s="1"/>
  <c r="F199" i="9"/>
  <c r="AD199" i="9" s="1"/>
  <c r="F215" i="9"/>
  <c r="AD215" i="9" s="1"/>
  <c r="D199" i="9"/>
  <c r="AB199" i="9" s="1"/>
  <c r="D207" i="9"/>
  <c r="AB207" i="9" s="1"/>
  <c r="F230" i="9"/>
  <c r="AD230" i="9" s="1"/>
  <c r="AH77" i="9"/>
  <c r="I126" i="9" s="1"/>
  <c r="AH81" i="9"/>
  <c r="I130" i="9" s="1"/>
  <c r="AH85" i="9"/>
  <c r="I134" i="9" s="1"/>
  <c r="AH89" i="9"/>
  <c r="I138" i="9" s="1"/>
  <c r="AH54" i="9"/>
  <c r="I103" i="9" s="1"/>
  <c r="AF103" i="9" s="1"/>
  <c r="AH58" i="9"/>
  <c r="I107" i="9" s="1"/>
  <c r="AH62" i="9"/>
  <c r="I111" i="9" s="1"/>
  <c r="AH66" i="9"/>
  <c r="I115" i="9" s="1"/>
  <c r="AH70" i="9"/>
  <c r="I119" i="9" s="1"/>
  <c r="AH74" i="9"/>
  <c r="I123" i="9" s="1"/>
  <c r="AH52" i="9"/>
  <c r="I101" i="9" s="1"/>
  <c r="AH56" i="9"/>
  <c r="I105" i="9" s="1"/>
  <c r="AH60" i="9"/>
  <c r="I109" i="9" s="1"/>
  <c r="AH64" i="9"/>
  <c r="I113" i="9" s="1"/>
  <c r="AH68" i="9"/>
  <c r="I117" i="9" s="1"/>
  <c r="AH72" i="9"/>
  <c r="I121" i="9" s="1"/>
  <c r="AG104" i="9"/>
  <c r="H153" i="9" s="1"/>
  <c r="AG110" i="9"/>
  <c r="H159" i="9" s="1"/>
  <c r="AG116" i="9"/>
  <c r="H165" i="9" s="1"/>
  <c r="AG122" i="9"/>
  <c r="H171" i="9" s="1"/>
  <c r="AG114" i="9"/>
  <c r="H163" i="9" s="1"/>
  <c r="AG139" i="9"/>
  <c r="H188" i="9" s="1"/>
  <c r="AA352" i="9"/>
  <c r="AA368" i="9"/>
  <c r="AA383" i="9"/>
  <c r="D312" i="9"/>
  <c r="AB312" i="9" s="1"/>
  <c r="X361" i="9"/>
  <c r="D329" i="9"/>
  <c r="AB329" i="9" s="1"/>
  <c r="X378" i="9"/>
  <c r="C260" i="9"/>
  <c r="D260" i="9" s="1"/>
  <c r="AB260" i="9" s="1"/>
  <c r="E211" i="9"/>
  <c r="AC211" i="9" s="1"/>
  <c r="G211" i="9"/>
  <c r="AE211" i="9" s="1"/>
  <c r="Y298" i="9"/>
  <c r="E249" i="9"/>
  <c r="AC249" i="9" s="1"/>
  <c r="Y306" i="9"/>
  <c r="E257" i="9"/>
  <c r="AC257" i="9" s="1"/>
  <c r="Y314" i="9"/>
  <c r="E265" i="9"/>
  <c r="AC265" i="9" s="1"/>
  <c r="X322" i="9"/>
  <c r="X330" i="9"/>
  <c r="Y346" i="9"/>
  <c r="Y362" i="9"/>
  <c r="Y377" i="9"/>
  <c r="F306" i="9"/>
  <c r="AD306" i="9" s="1"/>
  <c r="Z355" i="9"/>
  <c r="F323" i="9"/>
  <c r="AD323" i="9" s="1"/>
  <c r="Z372" i="9"/>
  <c r="C250" i="9"/>
  <c r="D250" i="9" s="1"/>
  <c r="AB250" i="9" s="1"/>
  <c r="G201" i="9"/>
  <c r="AE201" i="9" s="1"/>
  <c r="E201" i="9"/>
  <c r="AC201" i="9" s="1"/>
  <c r="C281" i="9"/>
  <c r="F281" i="9" s="1"/>
  <c r="AD281" i="9" s="1"/>
  <c r="G232" i="9"/>
  <c r="AE232" i="9" s="1"/>
  <c r="E232" i="9"/>
  <c r="AC232" i="9" s="1"/>
  <c r="Z303" i="9"/>
  <c r="F254" i="9"/>
  <c r="AD254" i="9" s="1"/>
  <c r="Z311" i="9"/>
  <c r="Z319" i="9"/>
  <c r="G278" i="9"/>
  <c r="AE278" i="9" s="1"/>
  <c r="AA327" i="9"/>
  <c r="G286" i="9"/>
  <c r="AE286" i="9" s="1"/>
  <c r="AA335" i="9"/>
  <c r="AA354" i="9"/>
  <c r="AA369" i="9"/>
  <c r="D298" i="9"/>
  <c r="AB298" i="9" s="1"/>
  <c r="X347" i="9"/>
  <c r="D314" i="9"/>
  <c r="AB314" i="9" s="1"/>
  <c r="X363" i="9"/>
  <c r="D331" i="9"/>
  <c r="AB331" i="9" s="1"/>
  <c r="X380" i="9"/>
  <c r="C264" i="9"/>
  <c r="E215" i="9"/>
  <c r="AC215" i="9" s="1"/>
  <c r="G215" i="9"/>
  <c r="AE215" i="9" s="1"/>
  <c r="X299" i="9"/>
  <c r="X307" i="9"/>
  <c r="D258" i="9"/>
  <c r="AB258" i="9" s="1"/>
  <c r="X315" i="9"/>
  <c r="Y323" i="9"/>
  <c r="E274" i="9"/>
  <c r="AC274" i="9" s="1"/>
  <c r="E282" i="9"/>
  <c r="AC282" i="9" s="1"/>
  <c r="Y331" i="9"/>
  <c r="Y352" i="9"/>
  <c r="Y368" i="9"/>
  <c r="Y383" i="9"/>
  <c r="F312" i="9"/>
  <c r="AD312" i="9" s="1"/>
  <c r="Z361" i="9"/>
  <c r="F329" i="9"/>
  <c r="AD329" i="9" s="1"/>
  <c r="Z378" i="9"/>
  <c r="C262" i="9"/>
  <c r="D262" i="9" s="1"/>
  <c r="AB262" i="9" s="1"/>
  <c r="G213" i="9"/>
  <c r="AE213" i="9" s="1"/>
  <c r="E213" i="9"/>
  <c r="AC213" i="9" s="1"/>
  <c r="AA298" i="9"/>
  <c r="G249" i="9"/>
  <c r="AE249" i="9" s="1"/>
  <c r="AA306" i="9"/>
  <c r="G257" i="9"/>
  <c r="AE257" i="9" s="1"/>
  <c r="AA314" i="9"/>
  <c r="G265" i="9"/>
  <c r="AE265" i="9" s="1"/>
  <c r="Z322" i="9"/>
  <c r="Z330" i="9"/>
  <c r="AG125" i="9"/>
  <c r="H174" i="9" s="1"/>
  <c r="AA348" i="9"/>
  <c r="AA364" i="9"/>
  <c r="AA379" i="9"/>
  <c r="D308" i="9"/>
  <c r="AB308" i="9" s="1"/>
  <c r="X357" i="9"/>
  <c r="D325" i="9"/>
  <c r="AB325" i="9" s="1"/>
  <c r="X374" i="9"/>
  <c r="C252" i="9"/>
  <c r="D252" i="9" s="1"/>
  <c r="AB252" i="9" s="1"/>
  <c r="E203" i="9"/>
  <c r="AC203" i="9" s="1"/>
  <c r="G203" i="9"/>
  <c r="AE203" i="9" s="1"/>
  <c r="C283" i="9"/>
  <c r="D283" i="9" s="1"/>
  <c r="AB283" i="9" s="1"/>
  <c r="E234" i="9"/>
  <c r="AC234" i="9" s="1"/>
  <c r="G234" i="9"/>
  <c r="AE234" i="9" s="1"/>
  <c r="Y304" i="9"/>
  <c r="E255" i="9"/>
  <c r="AC255" i="9" s="1"/>
  <c r="Y312" i="9"/>
  <c r="E263" i="9"/>
  <c r="AC263" i="9" s="1"/>
  <c r="X320" i="9"/>
  <c r="D279" i="9"/>
  <c r="AB279" i="9" s="1"/>
  <c r="X328" i="9"/>
  <c r="E287" i="9"/>
  <c r="AC287" i="9" s="1"/>
  <c r="Y336" i="9"/>
  <c r="Y358" i="9"/>
  <c r="Y373" i="9"/>
  <c r="F302" i="9"/>
  <c r="AD302" i="9" s="1"/>
  <c r="Z351" i="9"/>
  <c r="F318" i="9"/>
  <c r="AD318" i="9" s="1"/>
  <c r="Z367" i="9"/>
  <c r="F335" i="9"/>
  <c r="AD335" i="9" s="1"/>
  <c r="Z384" i="9"/>
  <c r="C273" i="9"/>
  <c r="G224" i="9"/>
  <c r="AE224" i="9" s="1"/>
  <c r="E224" i="9"/>
  <c r="AC224" i="9" s="1"/>
  <c r="Z301" i="9"/>
  <c r="Z309" i="9"/>
  <c r="Z317" i="9"/>
  <c r="AA325" i="9"/>
  <c r="G276" i="9"/>
  <c r="AE276" i="9" s="1"/>
  <c r="G284" i="9"/>
  <c r="AE284" i="9" s="1"/>
  <c r="AA333" i="9"/>
  <c r="AA358" i="9"/>
  <c r="AA373" i="9"/>
  <c r="D302" i="9"/>
  <c r="AB302" i="9" s="1"/>
  <c r="X351" i="9"/>
  <c r="D318" i="9"/>
  <c r="AB318" i="9" s="1"/>
  <c r="X367" i="9"/>
  <c r="D335" i="9"/>
  <c r="AB335" i="9" s="1"/>
  <c r="X384" i="9"/>
  <c r="C271" i="9"/>
  <c r="D271" i="9" s="1"/>
  <c r="AB271" i="9" s="1"/>
  <c r="E222" i="9"/>
  <c r="AC222" i="9" s="1"/>
  <c r="G222" i="9"/>
  <c r="AE222" i="9" s="1"/>
  <c r="X301" i="9"/>
  <c r="X309" i="9"/>
  <c r="X317" i="9"/>
  <c r="Y325" i="9"/>
  <c r="E276" i="9"/>
  <c r="AC276" i="9" s="1"/>
  <c r="E284" i="9"/>
  <c r="AC284" i="9" s="1"/>
  <c r="Y333" i="9"/>
  <c r="Y356" i="9"/>
  <c r="Y371" i="9"/>
  <c r="F300" i="9"/>
  <c r="AD300" i="9" s="1"/>
  <c r="Z349" i="9"/>
  <c r="F316" i="9"/>
  <c r="AD316" i="9" s="1"/>
  <c r="Z365" i="9"/>
  <c r="F333" i="9"/>
  <c r="AD333" i="9" s="1"/>
  <c r="Z382" i="9"/>
  <c r="C270" i="9"/>
  <c r="G221" i="9"/>
  <c r="AE221" i="9" s="1"/>
  <c r="E221" i="9"/>
  <c r="AC221" i="9" s="1"/>
  <c r="AA300" i="9"/>
  <c r="G251" i="9"/>
  <c r="AE251" i="9" s="1"/>
  <c r="AA308" i="9"/>
  <c r="G259" i="9"/>
  <c r="AE259" i="9" s="1"/>
  <c r="AA316" i="9"/>
  <c r="G267" i="9"/>
  <c r="AE267" i="9" s="1"/>
  <c r="Z324" i="9"/>
  <c r="F275" i="9"/>
  <c r="AD275" i="9" s="1"/>
  <c r="Z332" i="9"/>
  <c r="AB193" i="9"/>
  <c r="D201" i="9"/>
  <c r="AB201" i="9" s="1"/>
  <c r="D217" i="9"/>
  <c r="AB217" i="9" s="1"/>
  <c r="F232" i="9"/>
  <c r="AD232" i="9" s="1"/>
  <c r="AF124" i="9"/>
  <c r="AF128" i="9"/>
  <c r="AF136" i="9"/>
  <c r="AF182" i="9"/>
  <c r="D230" i="9"/>
  <c r="AB230" i="9" s="1"/>
  <c r="F203" i="9"/>
  <c r="AD203" i="9" s="1"/>
  <c r="F211" i="9"/>
  <c r="AD211" i="9" s="1"/>
  <c r="F219" i="9"/>
  <c r="AD219" i="9" s="1"/>
  <c r="D203" i="9"/>
  <c r="AB203" i="9" s="1"/>
  <c r="D211" i="9"/>
  <c r="AB211" i="9" s="1"/>
  <c r="D219" i="9"/>
  <c r="AB219" i="9" s="1"/>
  <c r="F226" i="9"/>
  <c r="AD226" i="9" s="1"/>
  <c r="F234" i="9"/>
  <c r="AD234" i="9" s="1"/>
  <c r="AF126" i="9"/>
  <c r="AF130" i="9"/>
  <c r="AF134" i="9"/>
  <c r="AF138" i="9"/>
  <c r="AF107" i="9"/>
  <c r="AF111" i="9"/>
  <c r="AF115" i="9"/>
  <c r="AF119" i="9"/>
  <c r="AF123" i="9"/>
  <c r="AF101" i="9"/>
  <c r="AF105" i="9"/>
  <c r="AF109" i="9"/>
  <c r="AF113" i="9"/>
  <c r="AF117" i="9"/>
  <c r="AF121" i="9"/>
  <c r="AG112" i="8"/>
  <c r="H161" i="8" s="1"/>
  <c r="AG129" i="8"/>
  <c r="H178" i="8" s="1"/>
  <c r="AG120" i="8"/>
  <c r="H169" i="8" s="1"/>
  <c r="AG106" i="8"/>
  <c r="H155" i="8" s="1"/>
  <c r="AG139" i="8"/>
  <c r="H188" i="8" s="1"/>
  <c r="AG125" i="8"/>
  <c r="H174" i="8" s="1"/>
  <c r="AG131" i="8"/>
  <c r="H180" i="8" s="1"/>
  <c r="AG133" i="8"/>
  <c r="H182" i="8" s="1"/>
  <c r="AA353" i="8"/>
  <c r="AA370" i="8"/>
  <c r="AA385" i="8"/>
  <c r="Z360" i="8"/>
  <c r="F311" i="8"/>
  <c r="AD311" i="8" s="1"/>
  <c r="Z375" i="8"/>
  <c r="F326" i="8"/>
  <c r="AD326" i="8" s="1"/>
  <c r="C261" i="8"/>
  <c r="G212" i="8"/>
  <c r="AE212" i="8" s="1"/>
  <c r="E212" i="8"/>
  <c r="AC212" i="8" s="1"/>
  <c r="X298" i="8"/>
  <c r="X306" i="8"/>
  <c r="X314" i="8"/>
  <c r="Y322" i="8"/>
  <c r="E273" i="8"/>
  <c r="AC273" i="8" s="1"/>
  <c r="Y330" i="8"/>
  <c r="E281" i="8"/>
  <c r="AC281" i="8" s="1"/>
  <c r="Y349" i="8"/>
  <c r="Y365" i="8"/>
  <c r="Y382" i="8"/>
  <c r="X356" i="8"/>
  <c r="D307" i="8"/>
  <c r="AB307" i="8" s="1"/>
  <c r="X371" i="8"/>
  <c r="D322" i="8"/>
  <c r="AB322" i="8" s="1"/>
  <c r="C255" i="8"/>
  <c r="F255" i="8" s="1"/>
  <c r="AD255" i="8" s="1"/>
  <c r="G206" i="8"/>
  <c r="AE206" i="8" s="1"/>
  <c r="E206" i="8"/>
  <c r="AC206" i="8" s="1"/>
  <c r="C287" i="8"/>
  <c r="F287" i="8" s="1"/>
  <c r="AD287" i="8" s="1"/>
  <c r="G238" i="8"/>
  <c r="AE238" i="8" s="1"/>
  <c r="E238" i="8"/>
  <c r="AC238" i="8" s="1"/>
  <c r="Z304" i="8"/>
  <c r="Z312" i="8"/>
  <c r="AA320" i="8"/>
  <c r="G271" i="8"/>
  <c r="AE271" i="8" s="1"/>
  <c r="AA328" i="8"/>
  <c r="G279" i="8"/>
  <c r="AE279" i="8" s="1"/>
  <c r="Z336" i="8"/>
  <c r="AA359" i="8"/>
  <c r="AA376" i="8"/>
  <c r="Z350" i="8"/>
  <c r="F301" i="8"/>
  <c r="AD301" i="8" s="1"/>
  <c r="Z366" i="8"/>
  <c r="F317" i="8"/>
  <c r="AD317" i="8" s="1"/>
  <c r="Z381" i="8"/>
  <c r="F332" i="8"/>
  <c r="AD332" i="8" s="1"/>
  <c r="C274" i="8"/>
  <c r="F274" i="8" s="1"/>
  <c r="AD274" i="8" s="1"/>
  <c r="E225" i="8"/>
  <c r="AC225" i="8" s="1"/>
  <c r="G225" i="8"/>
  <c r="AE225" i="8" s="1"/>
  <c r="Y301" i="8"/>
  <c r="E252" i="8"/>
  <c r="AC252" i="8" s="1"/>
  <c r="Y309" i="8"/>
  <c r="E260" i="8"/>
  <c r="AC260" i="8" s="1"/>
  <c r="Y317" i="8"/>
  <c r="E268" i="8"/>
  <c r="AC268" i="8" s="1"/>
  <c r="X325" i="8"/>
  <c r="X333" i="8"/>
  <c r="Y355" i="8"/>
  <c r="Y372" i="8"/>
  <c r="X346" i="8"/>
  <c r="D297" i="8"/>
  <c r="AB297" i="8" s="1"/>
  <c r="X362" i="8"/>
  <c r="D313" i="8"/>
  <c r="AB313" i="8" s="1"/>
  <c r="X377" i="8"/>
  <c r="D328" i="8"/>
  <c r="AB328" i="8" s="1"/>
  <c r="C267" i="8"/>
  <c r="E218" i="8"/>
  <c r="AC218" i="8" s="1"/>
  <c r="G218" i="8"/>
  <c r="AE218" i="8" s="1"/>
  <c r="AA299" i="8"/>
  <c r="G250" i="8"/>
  <c r="AE250" i="8" s="1"/>
  <c r="AA307" i="8"/>
  <c r="G258" i="8"/>
  <c r="AE258" i="8" s="1"/>
  <c r="AA315" i="8"/>
  <c r="G266" i="8"/>
  <c r="AE266" i="8" s="1"/>
  <c r="Z323" i="8"/>
  <c r="Z331" i="8"/>
  <c r="AA349" i="8"/>
  <c r="AA365" i="8"/>
  <c r="AA382" i="8"/>
  <c r="Z356" i="8"/>
  <c r="F307" i="8"/>
  <c r="AD307" i="8" s="1"/>
  <c r="Z371" i="8"/>
  <c r="F322" i="8"/>
  <c r="AD322" i="8" s="1"/>
  <c r="C253" i="8"/>
  <c r="F253" i="8" s="1"/>
  <c r="AD253" i="8" s="1"/>
  <c r="G204" i="8"/>
  <c r="AE204" i="8" s="1"/>
  <c r="E204" i="8"/>
  <c r="AC204" i="8" s="1"/>
  <c r="C286" i="8"/>
  <c r="F286" i="8" s="1"/>
  <c r="AD286" i="8" s="1"/>
  <c r="G237" i="8"/>
  <c r="AE237" i="8" s="1"/>
  <c r="E237" i="8"/>
  <c r="AC237" i="8" s="1"/>
  <c r="X304" i="8"/>
  <c r="X312" i="8"/>
  <c r="Y320" i="8"/>
  <c r="E271" i="8"/>
  <c r="AC271" i="8" s="1"/>
  <c r="Y328" i="8"/>
  <c r="E279" i="8"/>
  <c r="AC279" i="8" s="1"/>
  <c r="X336" i="8"/>
  <c r="D287" i="8"/>
  <c r="AB287" i="8" s="1"/>
  <c r="Y361" i="8"/>
  <c r="Y378" i="8"/>
  <c r="X352" i="8"/>
  <c r="D303" i="8"/>
  <c r="AB303" i="8" s="1"/>
  <c r="X368" i="8"/>
  <c r="D319" i="8"/>
  <c r="AB319" i="8" s="1"/>
  <c r="X383" i="8"/>
  <c r="D334" i="8"/>
  <c r="AB334" i="8" s="1"/>
  <c r="C280" i="8"/>
  <c r="G231" i="8"/>
  <c r="AE231" i="8" s="1"/>
  <c r="E231" i="8"/>
  <c r="AC231" i="8" s="1"/>
  <c r="Z302" i="8"/>
  <c r="Z310" i="8"/>
  <c r="F261" i="8"/>
  <c r="AD261" i="8" s="1"/>
  <c r="Z318" i="8"/>
  <c r="AA326" i="8"/>
  <c r="G277" i="8"/>
  <c r="AE277" i="8" s="1"/>
  <c r="AA334" i="8"/>
  <c r="G285" i="8"/>
  <c r="AE285" i="8" s="1"/>
  <c r="AA355" i="8"/>
  <c r="AA372" i="8"/>
  <c r="Z346" i="8"/>
  <c r="F297" i="8"/>
  <c r="AD297" i="8" s="1"/>
  <c r="Z362" i="8"/>
  <c r="F313" i="8"/>
  <c r="AD313" i="8" s="1"/>
  <c r="Z377" i="8"/>
  <c r="F328" i="8"/>
  <c r="AD328" i="8" s="1"/>
  <c r="C265" i="8"/>
  <c r="E216" i="8"/>
  <c r="AC216" i="8" s="1"/>
  <c r="G216" i="8"/>
  <c r="AE216" i="8" s="1"/>
  <c r="Y299" i="8"/>
  <c r="E250" i="8"/>
  <c r="AC250" i="8" s="1"/>
  <c r="Y307" i="8"/>
  <c r="E258" i="8"/>
  <c r="AC258" i="8" s="1"/>
  <c r="Y315" i="8"/>
  <c r="E266" i="8"/>
  <c r="AC266" i="8" s="1"/>
  <c r="X323" i="8"/>
  <c r="X331" i="8"/>
  <c r="Y351" i="8"/>
  <c r="Y367" i="8"/>
  <c r="Y384" i="8"/>
  <c r="X358" i="8"/>
  <c r="D309" i="8"/>
  <c r="AB309" i="8" s="1"/>
  <c r="X373" i="8"/>
  <c r="D324" i="8"/>
  <c r="AB324" i="8" s="1"/>
  <c r="C259" i="8"/>
  <c r="E210" i="8"/>
  <c r="AC210" i="8" s="1"/>
  <c r="G210" i="8"/>
  <c r="AE210" i="8" s="1"/>
  <c r="AA297" i="8"/>
  <c r="G248" i="8"/>
  <c r="AE248" i="8" s="1"/>
  <c r="AA305" i="8"/>
  <c r="G256" i="8"/>
  <c r="AE256" i="8" s="1"/>
  <c r="AA313" i="8"/>
  <c r="G264" i="8"/>
  <c r="AE264" i="8" s="1"/>
  <c r="Z321" i="8"/>
  <c r="Z329" i="8"/>
  <c r="F280" i="8"/>
  <c r="AD280" i="8" s="1"/>
  <c r="AB192" i="8"/>
  <c r="D212" i="8"/>
  <c r="AB212" i="8" s="1"/>
  <c r="F206" i="8"/>
  <c r="AD206" i="8" s="1"/>
  <c r="F229" i="8"/>
  <c r="AD229" i="8" s="1"/>
  <c r="AH54" i="8"/>
  <c r="I103" i="8" s="1"/>
  <c r="AH58" i="8"/>
  <c r="I107" i="8" s="1"/>
  <c r="AF107" i="8" s="1"/>
  <c r="AH62" i="8"/>
  <c r="I111" i="8" s="1"/>
  <c r="AH66" i="8"/>
  <c r="I115" i="8" s="1"/>
  <c r="AH70" i="8"/>
  <c r="I119" i="8" s="1"/>
  <c r="AH74" i="8"/>
  <c r="I123" i="8" s="1"/>
  <c r="AF123" i="8" s="1"/>
  <c r="AH75" i="8"/>
  <c r="I124" i="8" s="1"/>
  <c r="AH79" i="8"/>
  <c r="I128" i="8" s="1"/>
  <c r="AH83" i="8"/>
  <c r="I132" i="8" s="1"/>
  <c r="AH87" i="8"/>
  <c r="I136" i="8" s="1"/>
  <c r="D206" i="8"/>
  <c r="AB206" i="8" s="1"/>
  <c r="D218" i="8"/>
  <c r="AB218" i="8" s="1"/>
  <c r="F204" i="8"/>
  <c r="AD204" i="8" s="1"/>
  <c r="D237" i="8"/>
  <c r="AB237" i="8" s="1"/>
  <c r="AH52" i="8"/>
  <c r="I101" i="8" s="1"/>
  <c r="AH56" i="8"/>
  <c r="I105" i="8" s="1"/>
  <c r="AF105" i="8" s="1"/>
  <c r="AH60" i="8"/>
  <c r="I109" i="8" s="1"/>
  <c r="AH64" i="8"/>
  <c r="I113" i="8" s="1"/>
  <c r="AF113" i="8" s="1"/>
  <c r="AH68" i="8"/>
  <c r="I117" i="8" s="1"/>
  <c r="AH72" i="8"/>
  <c r="I121" i="8" s="1"/>
  <c r="AF121" i="8" s="1"/>
  <c r="AH77" i="8"/>
  <c r="I126" i="8" s="1"/>
  <c r="AH81" i="8"/>
  <c r="I130" i="8" s="1"/>
  <c r="AH85" i="8"/>
  <c r="I134" i="8" s="1"/>
  <c r="AH89" i="8"/>
  <c r="I138" i="8" s="1"/>
  <c r="AF138" i="8" s="1"/>
  <c r="AF184" i="8"/>
  <c r="AH91" i="8"/>
  <c r="I140" i="8" s="1"/>
  <c r="AF140" i="8" s="1"/>
  <c r="AG122" i="8"/>
  <c r="H171" i="8" s="1"/>
  <c r="AG108" i="8"/>
  <c r="H157" i="8" s="1"/>
  <c r="AG114" i="8"/>
  <c r="H163" i="8" s="1"/>
  <c r="AG116" i="8"/>
  <c r="H165" i="8" s="1"/>
  <c r="AG104" i="8"/>
  <c r="H153" i="8" s="1"/>
  <c r="AG137" i="8"/>
  <c r="H186" i="8" s="1"/>
  <c r="AA361" i="8"/>
  <c r="AA378" i="8"/>
  <c r="Z352" i="8"/>
  <c r="F303" i="8"/>
  <c r="AD303" i="8" s="1"/>
  <c r="Z368" i="8"/>
  <c r="F319" i="8"/>
  <c r="AD319" i="8" s="1"/>
  <c r="Z383" i="8"/>
  <c r="F334" i="8"/>
  <c r="AD334" i="8" s="1"/>
  <c r="C278" i="8"/>
  <c r="D278" i="8" s="1"/>
  <c r="AB278" i="8" s="1"/>
  <c r="G229" i="8"/>
  <c r="AE229" i="8" s="1"/>
  <c r="E229" i="8"/>
  <c r="AC229" i="8" s="1"/>
  <c r="X302" i="8"/>
  <c r="D253" i="8"/>
  <c r="AB253" i="8" s="1"/>
  <c r="X310" i="8"/>
  <c r="D261" i="8"/>
  <c r="AB261" i="8" s="1"/>
  <c r="X318" i="8"/>
  <c r="Y326" i="8"/>
  <c r="E277" i="8"/>
  <c r="AC277" i="8" s="1"/>
  <c r="Y334" i="8"/>
  <c r="E285" i="8"/>
  <c r="AC285" i="8" s="1"/>
  <c r="Y357" i="8"/>
  <c r="Y374" i="8"/>
  <c r="X348" i="8"/>
  <c r="D299" i="8"/>
  <c r="AB299" i="8" s="1"/>
  <c r="X364" i="8"/>
  <c r="D315" i="8"/>
  <c r="AB315" i="8" s="1"/>
  <c r="X379" i="8"/>
  <c r="D330" i="8"/>
  <c r="AB330" i="8" s="1"/>
  <c r="C272" i="8"/>
  <c r="D272" i="8" s="1"/>
  <c r="AB272" i="8" s="1"/>
  <c r="G223" i="8"/>
  <c r="AE223" i="8" s="1"/>
  <c r="E223" i="8"/>
  <c r="AC223" i="8" s="1"/>
  <c r="Z300" i="8"/>
  <c r="Z308" i="8"/>
  <c r="F259" i="8"/>
  <c r="AD259" i="8" s="1"/>
  <c r="Z316" i="8"/>
  <c r="F267" i="8"/>
  <c r="AD267" i="8" s="1"/>
  <c r="AA324" i="8"/>
  <c r="G275" i="8"/>
  <c r="AE275" i="8" s="1"/>
  <c r="AA332" i="8"/>
  <c r="G283" i="8"/>
  <c r="AE283" i="8" s="1"/>
  <c r="AA351" i="8"/>
  <c r="AA367" i="8"/>
  <c r="AA384" i="8"/>
  <c r="Z358" i="8"/>
  <c r="F309" i="8"/>
  <c r="AD309" i="8" s="1"/>
  <c r="Z373" i="8"/>
  <c r="F324" i="8"/>
  <c r="AD324" i="8" s="1"/>
  <c r="C257" i="8"/>
  <c r="E208" i="8"/>
  <c r="AC208" i="8" s="1"/>
  <c r="G208" i="8"/>
  <c r="AE208" i="8" s="1"/>
  <c r="Y297" i="8"/>
  <c r="E248" i="8"/>
  <c r="AC248" i="8" s="1"/>
  <c r="Y305" i="8"/>
  <c r="E256" i="8"/>
  <c r="AC256" i="8" s="1"/>
  <c r="Y313" i="8"/>
  <c r="E264" i="8"/>
  <c r="AC264" i="8" s="1"/>
  <c r="X321" i="8"/>
  <c r="X329" i="8"/>
  <c r="D280" i="8"/>
  <c r="AB280" i="8" s="1"/>
  <c r="Y347" i="8"/>
  <c r="Y363" i="8"/>
  <c r="Y380" i="8"/>
  <c r="X354" i="8"/>
  <c r="D305" i="8"/>
  <c r="AB305" i="8" s="1"/>
  <c r="X369" i="8"/>
  <c r="D320" i="8"/>
  <c r="AB320" i="8" s="1"/>
  <c r="C251" i="8"/>
  <c r="F251" i="8" s="1"/>
  <c r="AD251" i="8" s="1"/>
  <c r="E202" i="8"/>
  <c r="AC202" i="8" s="1"/>
  <c r="G202" i="8"/>
  <c r="AE202" i="8" s="1"/>
  <c r="C284" i="8"/>
  <c r="F284" i="8" s="1"/>
  <c r="AD284" i="8" s="1"/>
  <c r="E235" i="8"/>
  <c r="AC235" i="8" s="1"/>
  <c r="G235" i="8"/>
  <c r="AE235" i="8" s="1"/>
  <c r="AA303" i="8"/>
  <c r="G254" i="8"/>
  <c r="AE254" i="8" s="1"/>
  <c r="AA311" i="8"/>
  <c r="G262" i="8"/>
  <c r="AE262" i="8" s="1"/>
  <c r="AA319" i="8"/>
  <c r="G270" i="8"/>
  <c r="AE270" i="8" s="1"/>
  <c r="Z327" i="8"/>
  <c r="F278" i="8"/>
  <c r="AD278" i="8" s="1"/>
  <c r="Z335" i="8"/>
  <c r="AA357" i="8"/>
  <c r="AA374" i="8"/>
  <c r="Z348" i="8"/>
  <c r="F299" i="8"/>
  <c r="AD299" i="8" s="1"/>
  <c r="Z364" i="8"/>
  <c r="F315" i="8"/>
  <c r="AD315" i="8" s="1"/>
  <c r="Z379" i="8"/>
  <c r="F330" i="8"/>
  <c r="AD330" i="8" s="1"/>
  <c r="C269" i="8"/>
  <c r="F269" i="8" s="1"/>
  <c r="AD269" i="8" s="1"/>
  <c r="G220" i="8"/>
  <c r="AE220" i="8" s="1"/>
  <c r="E220" i="8"/>
  <c r="AC220" i="8" s="1"/>
  <c r="X300" i="8"/>
  <c r="X308" i="8"/>
  <c r="D259" i="8"/>
  <c r="AB259" i="8" s="1"/>
  <c r="X316" i="8"/>
  <c r="D267" i="8"/>
  <c r="AB267" i="8" s="1"/>
  <c r="Y324" i="8"/>
  <c r="E275" i="8"/>
  <c r="AC275" i="8" s="1"/>
  <c r="Y332" i="8"/>
  <c r="E283" i="8"/>
  <c r="AC283" i="8" s="1"/>
  <c r="Y353" i="8"/>
  <c r="Y370" i="8"/>
  <c r="Y385" i="8"/>
  <c r="X360" i="8"/>
  <c r="D311" i="8"/>
  <c r="AB311" i="8" s="1"/>
  <c r="X375" i="8"/>
  <c r="D326" i="8"/>
  <c r="AB326" i="8" s="1"/>
  <c r="C263" i="8"/>
  <c r="G214" i="8"/>
  <c r="AE214" i="8" s="1"/>
  <c r="E214" i="8"/>
  <c r="AC214" i="8" s="1"/>
  <c r="Z298" i="8"/>
  <c r="Z306" i="8"/>
  <c r="F257" i="8"/>
  <c r="AD257" i="8" s="1"/>
  <c r="Z314" i="8"/>
  <c r="F265" i="8"/>
  <c r="AD265" i="8" s="1"/>
  <c r="AA322" i="8"/>
  <c r="G273" i="8"/>
  <c r="AE273" i="8" s="1"/>
  <c r="AA330" i="8"/>
  <c r="G281" i="8"/>
  <c r="AE281" i="8" s="1"/>
  <c r="AA347" i="8"/>
  <c r="AA363" i="8"/>
  <c r="AA380" i="8"/>
  <c r="Z354" i="8"/>
  <c r="F305" i="8"/>
  <c r="AD305" i="8" s="1"/>
  <c r="Z369" i="8"/>
  <c r="F320" i="8"/>
  <c r="AD320" i="8" s="1"/>
  <c r="C249" i="8"/>
  <c r="E200" i="8"/>
  <c r="AC200" i="8" s="1"/>
  <c r="G200" i="8"/>
  <c r="AE200" i="8" s="1"/>
  <c r="C282" i="8"/>
  <c r="E233" i="8"/>
  <c r="AC233" i="8" s="1"/>
  <c r="G233" i="8"/>
  <c r="AE233" i="8" s="1"/>
  <c r="Y303" i="8"/>
  <c r="E254" i="8"/>
  <c r="AC254" i="8" s="1"/>
  <c r="Y311" i="8"/>
  <c r="E262" i="8"/>
  <c r="AC262" i="8" s="1"/>
  <c r="Y319" i="8"/>
  <c r="E270" i="8"/>
  <c r="AC270" i="8" s="1"/>
  <c r="X327" i="8"/>
  <c r="X335" i="8"/>
  <c r="D286" i="8"/>
  <c r="AB286" i="8" s="1"/>
  <c r="Y359" i="8"/>
  <c r="Y376" i="8"/>
  <c r="X350" i="8"/>
  <c r="D301" i="8"/>
  <c r="AB301" i="8" s="1"/>
  <c r="X366" i="8"/>
  <c r="D317" i="8"/>
  <c r="AB317" i="8" s="1"/>
  <c r="X381" i="8"/>
  <c r="D332" i="8"/>
  <c r="AB332" i="8" s="1"/>
  <c r="C276" i="8"/>
  <c r="F276" i="8" s="1"/>
  <c r="AD276" i="8" s="1"/>
  <c r="E227" i="8"/>
  <c r="AC227" i="8" s="1"/>
  <c r="G227" i="8"/>
  <c r="AE227" i="8" s="1"/>
  <c r="AA301" i="8"/>
  <c r="G252" i="8"/>
  <c r="AE252" i="8" s="1"/>
  <c r="AA309" i="8"/>
  <c r="G260" i="8"/>
  <c r="AE260" i="8" s="1"/>
  <c r="AA317" i="8"/>
  <c r="G268" i="8"/>
  <c r="AE268" i="8" s="1"/>
  <c r="Z325" i="8"/>
  <c r="Z333" i="8"/>
  <c r="AB190" i="8"/>
  <c r="F225" i="8"/>
  <c r="AD225" i="8" s="1"/>
  <c r="AF103" i="8"/>
  <c r="AF111" i="8"/>
  <c r="AF115" i="8"/>
  <c r="AF119" i="8"/>
  <c r="AF124" i="8"/>
  <c r="AF128" i="8"/>
  <c r="AF132" i="8"/>
  <c r="AF136" i="8"/>
  <c r="D202" i="8"/>
  <c r="AB202" i="8" s="1"/>
  <c r="D238" i="8"/>
  <c r="AB238" i="8" s="1"/>
  <c r="F212" i="8"/>
  <c r="AD212" i="8" s="1"/>
  <c r="F220" i="8"/>
  <c r="AD220" i="8" s="1"/>
  <c r="D225" i="8"/>
  <c r="AB225" i="8" s="1"/>
  <c r="D233" i="8"/>
  <c r="AB233" i="8" s="1"/>
  <c r="F223" i="8"/>
  <c r="AD223" i="8" s="1"/>
  <c r="F231" i="8"/>
  <c r="AD231" i="8" s="1"/>
  <c r="AF101" i="8"/>
  <c r="AF109" i="8"/>
  <c r="AF117" i="8"/>
  <c r="AF126" i="8"/>
  <c r="AF130" i="8"/>
  <c r="AF134" i="8"/>
  <c r="AH110" i="8"/>
  <c r="I159" i="8" s="1"/>
  <c r="AF159" i="8" s="1"/>
  <c r="AH127" i="8"/>
  <c r="I176" i="8" s="1"/>
  <c r="AF176" i="8" s="1"/>
  <c r="AG114" i="7"/>
  <c r="H163" i="7" s="1"/>
  <c r="AG116" i="7"/>
  <c r="H165" i="7" s="1"/>
  <c r="AG112" i="7"/>
  <c r="H161" i="7" s="1"/>
  <c r="AA359" i="7"/>
  <c r="AA376" i="7"/>
  <c r="F301" i="7"/>
  <c r="AD301" i="7" s="1"/>
  <c r="Z350" i="7"/>
  <c r="F317" i="7"/>
  <c r="AD317" i="7" s="1"/>
  <c r="Z366" i="7"/>
  <c r="F332" i="7"/>
  <c r="AD332" i="7" s="1"/>
  <c r="Z381" i="7"/>
  <c r="C274" i="7"/>
  <c r="D274" i="7" s="1"/>
  <c r="AB274" i="7" s="1"/>
  <c r="G225" i="7"/>
  <c r="AE225" i="7" s="1"/>
  <c r="E225" i="7"/>
  <c r="AC225" i="7" s="1"/>
  <c r="E252" i="7"/>
  <c r="AC252" i="7" s="1"/>
  <c r="Y301" i="7"/>
  <c r="E260" i="7"/>
  <c r="AC260" i="7" s="1"/>
  <c r="Y309" i="7"/>
  <c r="E268" i="7"/>
  <c r="AC268" i="7" s="1"/>
  <c r="Y317" i="7"/>
  <c r="X325" i="7"/>
  <c r="X333" i="7"/>
  <c r="Y355" i="7"/>
  <c r="Y372" i="7"/>
  <c r="D297" i="7"/>
  <c r="AB297" i="7" s="1"/>
  <c r="X346" i="7"/>
  <c r="D313" i="7"/>
  <c r="AB313" i="7" s="1"/>
  <c r="X362" i="7"/>
  <c r="D328" i="7"/>
  <c r="AB328" i="7" s="1"/>
  <c r="X377" i="7"/>
  <c r="C267" i="7"/>
  <c r="E218" i="7"/>
  <c r="AC218" i="7" s="1"/>
  <c r="G218" i="7"/>
  <c r="AE218" i="7" s="1"/>
  <c r="G250" i="7"/>
  <c r="AE250" i="7" s="1"/>
  <c r="AA299" i="7"/>
  <c r="G258" i="7"/>
  <c r="AE258" i="7" s="1"/>
  <c r="AA307" i="7"/>
  <c r="G266" i="7"/>
  <c r="AE266" i="7" s="1"/>
  <c r="AA315" i="7"/>
  <c r="F274" i="7"/>
  <c r="AD274" i="7" s="1"/>
  <c r="Z323" i="7"/>
  <c r="Z331" i="7"/>
  <c r="AA349" i="7"/>
  <c r="AA365" i="7"/>
  <c r="AA382" i="7"/>
  <c r="F307" i="7"/>
  <c r="AD307" i="7" s="1"/>
  <c r="Z356" i="7"/>
  <c r="F322" i="7"/>
  <c r="AD322" i="7" s="1"/>
  <c r="Z371" i="7"/>
  <c r="C253" i="7"/>
  <c r="D253" i="7" s="1"/>
  <c r="AB253" i="7" s="1"/>
  <c r="E204" i="7"/>
  <c r="AC204" i="7" s="1"/>
  <c r="G204" i="7"/>
  <c r="AE204" i="7" s="1"/>
  <c r="C286" i="7"/>
  <c r="E237" i="7"/>
  <c r="AC237" i="7" s="1"/>
  <c r="G237" i="7"/>
  <c r="AE237" i="7" s="1"/>
  <c r="X304" i="7"/>
  <c r="X312" i="7"/>
  <c r="E271" i="7"/>
  <c r="AC271" i="7" s="1"/>
  <c r="Y320" i="7"/>
  <c r="E279" i="7"/>
  <c r="AC279" i="7" s="1"/>
  <c r="Y328" i="7"/>
  <c r="X336" i="7"/>
  <c r="Y361" i="7"/>
  <c r="Y378" i="7"/>
  <c r="D303" i="7"/>
  <c r="AB303" i="7" s="1"/>
  <c r="X352" i="7"/>
  <c r="D319" i="7"/>
  <c r="AB319" i="7" s="1"/>
  <c r="X368" i="7"/>
  <c r="D334" i="7"/>
  <c r="AB334" i="7" s="1"/>
  <c r="X383" i="7"/>
  <c r="C280" i="7"/>
  <c r="G231" i="7"/>
  <c r="AE231" i="7" s="1"/>
  <c r="E231" i="7"/>
  <c r="AC231" i="7" s="1"/>
  <c r="Z302" i="7"/>
  <c r="Z310" i="7"/>
  <c r="Z318" i="7"/>
  <c r="G277" i="7"/>
  <c r="AE277" i="7" s="1"/>
  <c r="AA326" i="7"/>
  <c r="G285" i="7"/>
  <c r="AE285" i="7" s="1"/>
  <c r="AA334" i="7"/>
  <c r="AG120" i="7"/>
  <c r="H169" i="7" s="1"/>
  <c r="AG122" i="7"/>
  <c r="H171" i="7" s="1"/>
  <c r="AG108" i="7"/>
  <c r="H157" i="7" s="1"/>
  <c r="AB146" i="7"/>
  <c r="AI123" i="7" s="1"/>
  <c r="AA355" i="7"/>
  <c r="AA372" i="7"/>
  <c r="F297" i="7"/>
  <c r="AD297" i="7" s="1"/>
  <c r="Z346" i="7"/>
  <c r="F313" i="7"/>
  <c r="AD313" i="7" s="1"/>
  <c r="Z362" i="7"/>
  <c r="F328" i="7"/>
  <c r="AD328" i="7" s="1"/>
  <c r="Z377" i="7"/>
  <c r="C265" i="7"/>
  <c r="D265" i="7" s="1"/>
  <c r="AB265" i="7" s="1"/>
  <c r="G216" i="7"/>
  <c r="AE216" i="7" s="1"/>
  <c r="E216" i="7"/>
  <c r="AC216" i="7" s="1"/>
  <c r="E250" i="7"/>
  <c r="AC250" i="7" s="1"/>
  <c r="Y299" i="7"/>
  <c r="E258" i="7"/>
  <c r="AC258" i="7" s="1"/>
  <c r="Y307" i="7"/>
  <c r="E266" i="7"/>
  <c r="AC266" i="7" s="1"/>
  <c r="Y315" i="7"/>
  <c r="X323" i="7"/>
  <c r="X331" i="7"/>
  <c r="Y351" i="7"/>
  <c r="Y367" i="7"/>
  <c r="Y384" i="7"/>
  <c r="D309" i="7"/>
  <c r="AB309" i="7" s="1"/>
  <c r="X358" i="7"/>
  <c r="D324" i="7"/>
  <c r="AB324" i="7" s="1"/>
  <c r="X373" i="7"/>
  <c r="C259" i="7"/>
  <c r="E210" i="7"/>
  <c r="AC210" i="7" s="1"/>
  <c r="G210" i="7"/>
  <c r="AE210" i="7" s="1"/>
  <c r="G248" i="7"/>
  <c r="AE248" i="7" s="1"/>
  <c r="AA297" i="7"/>
  <c r="G256" i="7"/>
  <c r="AE256" i="7" s="1"/>
  <c r="AA305" i="7"/>
  <c r="G264" i="7"/>
  <c r="AE264" i="7" s="1"/>
  <c r="AA313" i="7"/>
  <c r="Z321" i="7"/>
  <c r="F280" i="7"/>
  <c r="AD280" i="7" s="1"/>
  <c r="Z329" i="7"/>
  <c r="AA353" i="7"/>
  <c r="AA370" i="7"/>
  <c r="AA385" i="7"/>
  <c r="F311" i="7"/>
  <c r="AD311" i="7" s="1"/>
  <c r="Z360" i="7"/>
  <c r="F326" i="7"/>
  <c r="AD326" i="7" s="1"/>
  <c r="Z375" i="7"/>
  <c r="C261" i="7"/>
  <c r="E212" i="7"/>
  <c r="AC212" i="7" s="1"/>
  <c r="G212" i="7"/>
  <c r="AE212" i="7" s="1"/>
  <c r="X298" i="7"/>
  <c r="X306" i="7"/>
  <c r="X314" i="7"/>
  <c r="E273" i="7"/>
  <c r="AC273" i="7" s="1"/>
  <c r="Y322" i="7"/>
  <c r="AC281" i="7"/>
  <c r="E281" i="7"/>
  <c r="Y330" i="7"/>
  <c r="Y349" i="7"/>
  <c r="Y365" i="7"/>
  <c r="Y382" i="7"/>
  <c r="D307" i="7"/>
  <c r="AB307" i="7" s="1"/>
  <c r="X356" i="7"/>
  <c r="D322" i="7"/>
  <c r="AB322" i="7" s="1"/>
  <c r="X371" i="7"/>
  <c r="C255" i="7"/>
  <c r="D255" i="7" s="1"/>
  <c r="AB255" i="7" s="1"/>
  <c r="G206" i="7"/>
  <c r="AE206" i="7" s="1"/>
  <c r="E206" i="7"/>
  <c r="AC206" i="7" s="1"/>
  <c r="C287" i="7"/>
  <c r="G238" i="7"/>
  <c r="AE238" i="7" s="1"/>
  <c r="E238" i="7"/>
  <c r="AC238" i="7" s="1"/>
  <c r="Z304" i="7"/>
  <c r="Z312" i="7"/>
  <c r="G271" i="7"/>
  <c r="AE271" i="7" s="1"/>
  <c r="AA320" i="7"/>
  <c r="G279" i="7"/>
  <c r="AE279" i="7" s="1"/>
  <c r="AA328" i="7"/>
  <c r="F287" i="7"/>
  <c r="AD287" i="7" s="1"/>
  <c r="Z336" i="7"/>
  <c r="F225" i="7"/>
  <c r="AD225" i="7" s="1"/>
  <c r="AH56" i="7"/>
  <c r="I105" i="7" s="1"/>
  <c r="AH60" i="7"/>
  <c r="I109" i="7" s="1"/>
  <c r="AH64" i="7"/>
  <c r="I113" i="7" s="1"/>
  <c r="AH68" i="7"/>
  <c r="I117" i="7" s="1"/>
  <c r="AH72" i="7"/>
  <c r="I121" i="7" s="1"/>
  <c r="AH81" i="7"/>
  <c r="I130" i="7" s="1"/>
  <c r="AH85" i="7"/>
  <c r="I134" i="7" s="1"/>
  <c r="AH89" i="7"/>
  <c r="I138" i="7" s="1"/>
  <c r="F204" i="7"/>
  <c r="AD204" i="7" s="1"/>
  <c r="AH91" i="7"/>
  <c r="I140" i="7" s="1"/>
  <c r="AF151" i="7"/>
  <c r="AF167" i="7"/>
  <c r="AF184" i="7"/>
  <c r="D225" i="7"/>
  <c r="AB225" i="7" s="1"/>
  <c r="F231" i="7"/>
  <c r="AD231" i="7" s="1"/>
  <c r="AH58" i="7"/>
  <c r="I107" i="7" s="1"/>
  <c r="AF107" i="7" s="1"/>
  <c r="AH62" i="7"/>
  <c r="I111" i="7" s="1"/>
  <c r="AH66" i="7"/>
  <c r="I115" i="7" s="1"/>
  <c r="AH70" i="7"/>
  <c r="I119" i="7" s="1"/>
  <c r="AF119" i="7" s="1"/>
  <c r="AH74" i="7"/>
  <c r="I123" i="7" s="1"/>
  <c r="AF123" i="7" s="1"/>
  <c r="AH79" i="7"/>
  <c r="I128" i="7" s="1"/>
  <c r="AH83" i="7"/>
  <c r="I132" i="7" s="1"/>
  <c r="AH87" i="7"/>
  <c r="I136" i="7" s="1"/>
  <c r="AF136" i="7" s="1"/>
  <c r="D216" i="7"/>
  <c r="AB216" i="7" s="1"/>
  <c r="F206" i="7"/>
  <c r="AD206" i="7" s="1"/>
  <c r="F238" i="7"/>
  <c r="AD238" i="7" s="1"/>
  <c r="AF159" i="7"/>
  <c r="AF176" i="7"/>
  <c r="AH54" i="7"/>
  <c r="I103" i="7" s="1"/>
  <c r="AH77" i="7"/>
  <c r="I126" i="7" s="1"/>
  <c r="AF101" i="7"/>
  <c r="AF124" i="7"/>
  <c r="AG131" i="7"/>
  <c r="H180" i="7" s="1"/>
  <c r="AG133" i="7"/>
  <c r="H182" i="7" s="1"/>
  <c r="AG129" i="7"/>
  <c r="H178" i="7" s="1"/>
  <c r="AA351" i="7"/>
  <c r="AA367" i="7"/>
  <c r="AA384" i="7"/>
  <c r="F309" i="7"/>
  <c r="AD309" i="7" s="1"/>
  <c r="Z358" i="7"/>
  <c r="F324" i="7"/>
  <c r="AD324" i="7" s="1"/>
  <c r="Z373" i="7"/>
  <c r="C257" i="7"/>
  <c r="F257" i="7" s="1"/>
  <c r="AD257" i="7" s="1"/>
  <c r="G208" i="7"/>
  <c r="AE208" i="7" s="1"/>
  <c r="E208" i="7"/>
  <c r="AC208" i="7" s="1"/>
  <c r="E248" i="7"/>
  <c r="AC248" i="7" s="1"/>
  <c r="Y297" i="7"/>
  <c r="E256" i="7"/>
  <c r="AC256" i="7" s="1"/>
  <c r="Y305" i="7"/>
  <c r="E264" i="7"/>
  <c r="AC264" i="7" s="1"/>
  <c r="Y313" i="7"/>
  <c r="X321" i="7"/>
  <c r="D280" i="7"/>
  <c r="AB280" i="7" s="1"/>
  <c r="X329" i="7"/>
  <c r="Y347" i="7"/>
  <c r="Y363" i="7"/>
  <c r="Y380" i="7"/>
  <c r="D305" i="7"/>
  <c r="AB305" i="7" s="1"/>
  <c r="X354" i="7"/>
  <c r="D320" i="7"/>
  <c r="AB320" i="7" s="1"/>
  <c r="X369" i="7"/>
  <c r="C251" i="7"/>
  <c r="D251" i="7" s="1"/>
  <c r="AB251" i="7" s="1"/>
  <c r="E202" i="7"/>
  <c r="AC202" i="7" s="1"/>
  <c r="G202" i="7"/>
  <c r="AE202" i="7" s="1"/>
  <c r="C284" i="7"/>
  <c r="E235" i="7"/>
  <c r="AC235" i="7" s="1"/>
  <c r="G235" i="7"/>
  <c r="AE235" i="7" s="1"/>
  <c r="G254" i="7"/>
  <c r="AE254" i="7" s="1"/>
  <c r="AA303" i="7"/>
  <c r="G262" i="7"/>
  <c r="AE262" i="7" s="1"/>
  <c r="AA311" i="7"/>
  <c r="G270" i="7"/>
  <c r="AE270" i="7" s="1"/>
  <c r="AA319" i="7"/>
  <c r="Z327" i="7"/>
  <c r="F286" i="7"/>
  <c r="AD286" i="7" s="1"/>
  <c r="Z335" i="7"/>
  <c r="AA357" i="7"/>
  <c r="AA374" i="7"/>
  <c r="F299" i="7"/>
  <c r="AD299" i="7" s="1"/>
  <c r="Z348" i="7"/>
  <c r="F315" i="7"/>
  <c r="AD315" i="7" s="1"/>
  <c r="Z364" i="7"/>
  <c r="F330" i="7"/>
  <c r="AD330" i="7" s="1"/>
  <c r="Z379" i="7"/>
  <c r="C269" i="7"/>
  <c r="E220" i="7"/>
  <c r="AC220" i="7" s="1"/>
  <c r="G220" i="7"/>
  <c r="AE220" i="7" s="1"/>
  <c r="X300" i="7"/>
  <c r="D259" i="7"/>
  <c r="AB259" i="7" s="1"/>
  <c r="X308" i="7"/>
  <c r="D267" i="7"/>
  <c r="AB267" i="7" s="1"/>
  <c r="X316" i="7"/>
  <c r="E275" i="7"/>
  <c r="AC275" i="7" s="1"/>
  <c r="Y324" i="7"/>
  <c r="E283" i="7"/>
  <c r="AC283" i="7" s="1"/>
  <c r="Y332" i="7"/>
  <c r="Y353" i="7"/>
  <c r="Y370" i="7"/>
  <c r="Y385" i="7"/>
  <c r="D311" i="7"/>
  <c r="AB311" i="7" s="1"/>
  <c r="X360" i="7"/>
  <c r="D326" i="7"/>
  <c r="AB326" i="7" s="1"/>
  <c r="X375" i="7"/>
  <c r="C263" i="7"/>
  <c r="G214" i="7"/>
  <c r="AE214" i="7" s="1"/>
  <c r="E214" i="7"/>
  <c r="AC214" i="7" s="1"/>
  <c r="Z298" i="7"/>
  <c r="Z306" i="7"/>
  <c r="Z314" i="7"/>
  <c r="G273" i="7"/>
  <c r="AE273" i="7" s="1"/>
  <c r="AA322" i="7"/>
  <c r="G281" i="7"/>
  <c r="AE281" i="7" s="1"/>
  <c r="AA330" i="7"/>
  <c r="AG104" i="7"/>
  <c r="H153" i="7" s="1"/>
  <c r="AG137" i="7"/>
  <c r="H186" i="7" s="1"/>
  <c r="AG106" i="7"/>
  <c r="H155" i="7" s="1"/>
  <c r="AG139" i="7"/>
  <c r="H188" i="7" s="1"/>
  <c r="AG125" i="7"/>
  <c r="H174" i="7" s="1"/>
  <c r="AA347" i="7"/>
  <c r="AA363" i="7"/>
  <c r="AA380" i="7"/>
  <c r="F305" i="7"/>
  <c r="AD305" i="7" s="1"/>
  <c r="Z354" i="7"/>
  <c r="F320" i="7"/>
  <c r="AD320" i="7" s="1"/>
  <c r="Z369" i="7"/>
  <c r="C249" i="7"/>
  <c r="G200" i="7"/>
  <c r="AE200" i="7" s="1"/>
  <c r="E200" i="7"/>
  <c r="AC200" i="7" s="1"/>
  <c r="C282" i="7"/>
  <c r="F282" i="7" s="1"/>
  <c r="AD282" i="7" s="1"/>
  <c r="G233" i="7"/>
  <c r="AE233" i="7" s="1"/>
  <c r="E233" i="7"/>
  <c r="AC233" i="7" s="1"/>
  <c r="E254" i="7"/>
  <c r="AC254" i="7" s="1"/>
  <c r="Y303" i="7"/>
  <c r="E262" i="7"/>
  <c r="AC262" i="7" s="1"/>
  <c r="Y311" i="7"/>
  <c r="E270" i="7"/>
  <c r="AC270" i="7" s="1"/>
  <c r="Y319" i="7"/>
  <c r="X327" i="7"/>
  <c r="D286" i="7"/>
  <c r="AB286" i="7" s="1"/>
  <c r="X335" i="7"/>
  <c r="Y359" i="7"/>
  <c r="Y376" i="7"/>
  <c r="D301" i="7"/>
  <c r="AB301" i="7" s="1"/>
  <c r="X350" i="7"/>
  <c r="D317" i="7"/>
  <c r="AB317" i="7" s="1"/>
  <c r="X366" i="7"/>
  <c r="D332" i="7"/>
  <c r="AB332" i="7" s="1"/>
  <c r="X381" i="7"/>
  <c r="C276" i="7"/>
  <c r="F276" i="7" s="1"/>
  <c r="AD276" i="7" s="1"/>
  <c r="E227" i="7"/>
  <c r="AC227" i="7" s="1"/>
  <c r="G227" i="7"/>
  <c r="AE227" i="7" s="1"/>
  <c r="G252" i="7"/>
  <c r="AE252" i="7" s="1"/>
  <c r="AA301" i="7"/>
  <c r="G260" i="7"/>
  <c r="AE260" i="7" s="1"/>
  <c r="AA309" i="7"/>
  <c r="G268" i="7"/>
  <c r="AE268" i="7" s="1"/>
  <c r="AA317" i="7"/>
  <c r="Z325" i="7"/>
  <c r="F284" i="7"/>
  <c r="AD284" i="7" s="1"/>
  <c r="Z333" i="7"/>
  <c r="AA361" i="7"/>
  <c r="AA378" i="7"/>
  <c r="F303" i="7"/>
  <c r="AD303" i="7" s="1"/>
  <c r="Z352" i="7"/>
  <c r="F319" i="7"/>
  <c r="AD319" i="7" s="1"/>
  <c r="Z368" i="7"/>
  <c r="F334" i="7"/>
  <c r="AD334" i="7" s="1"/>
  <c r="Z383" i="7"/>
  <c r="C278" i="7"/>
  <c r="F278" i="7" s="1"/>
  <c r="AD278" i="7" s="1"/>
  <c r="E229" i="7"/>
  <c r="AC229" i="7" s="1"/>
  <c r="G229" i="7"/>
  <c r="AE229" i="7" s="1"/>
  <c r="X302" i="7"/>
  <c r="D261" i="7"/>
  <c r="AB261" i="7" s="1"/>
  <c r="X310" i="7"/>
  <c r="D269" i="7"/>
  <c r="AB269" i="7" s="1"/>
  <c r="X318" i="7"/>
  <c r="E277" i="7"/>
  <c r="AC277" i="7" s="1"/>
  <c r="Y326" i="7"/>
  <c r="E285" i="7"/>
  <c r="AC285" i="7" s="1"/>
  <c r="Y334" i="7"/>
  <c r="Y357" i="7"/>
  <c r="Y374" i="7"/>
  <c r="D299" i="7"/>
  <c r="AB299" i="7" s="1"/>
  <c r="X348" i="7"/>
  <c r="D315" i="7"/>
  <c r="AB315" i="7" s="1"/>
  <c r="X364" i="7"/>
  <c r="D330" i="7"/>
  <c r="AB330" i="7" s="1"/>
  <c r="X379" i="7"/>
  <c r="C272" i="7"/>
  <c r="G223" i="7"/>
  <c r="AE223" i="7" s="1"/>
  <c r="E223" i="7"/>
  <c r="AC223" i="7" s="1"/>
  <c r="Z300" i="7"/>
  <c r="F259" i="7"/>
  <c r="AD259" i="7" s="1"/>
  <c r="Z308" i="7"/>
  <c r="F267" i="7"/>
  <c r="AD267" i="7" s="1"/>
  <c r="Z316" i="7"/>
  <c r="G275" i="7"/>
  <c r="AE275" i="7" s="1"/>
  <c r="AA324" i="7"/>
  <c r="G283" i="7"/>
  <c r="AE283" i="7" s="1"/>
  <c r="AA332" i="7"/>
  <c r="AF105" i="7"/>
  <c r="AF109" i="7"/>
  <c r="AF113" i="7"/>
  <c r="AF117" i="7"/>
  <c r="AF121" i="7"/>
  <c r="AF130" i="7"/>
  <c r="AF134" i="7"/>
  <c r="AF138" i="7"/>
  <c r="D202" i="7"/>
  <c r="AB202" i="7" s="1"/>
  <c r="D218" i="7"/>
  <c r="AB218" i="7" s="1"/>
  <c r="F208" i="7"/>
  <c r="AD208" i="7" s="1"/>
  <c r="AF140" i="7"/>
  <c r="D237" i="7"/>
  <c r="AB237" i="7" s="1"/>
  <c r="F227" i="7"/>
  <c r="AD227" i="7" s="1"/>
  <c r="F235" i="7"/>
  <c r="AD235" i="7" s="1"/>
  <c r="AF111" i="7"/>
  <c r="AF115" i="7"/>
  <c r="AF128" i="7"/>
  <c r="AF132" i="7"/>
  <c r="D204" i="7"/>
  <c r="AB204" i="7" s="1"/>
  <c r="D220" i="7"/>
  <c r="AB220" i="7" s="1"/>
  <c r="F202" i="7"/>
  <c r="AD202" i="7" s="1"/>
  <c r="F210" i="7"/>
  <c r="AD210" i="7" s="1"/>
  <c r="F218" i="7"/>
  <c r="AD218" i="7" s="1"/>
  <c r="AF103" i="7"/>
  <c r="AF126" i="7"/>
  <c r="AG112" i="6"/>
  <c r="H161" i="6" s="1"/>
  <c r="AG102" i="6"/>
  <c r="H151" i="6" s="1"/>
  <c r="AG135" i="6"/>
  <c r="H184" i="6" s="1"/>
  <c r="AG129" i="6"/>
  <c r="H178" i="6" s="1"/>
  <c r="AG118" i="6"/>
  <c r="H167" i="6" s="1"/>
  <c r="AG139" i="6"/>
  <c r="H188" i="6" s="1"/>
  <c r="AG116" i="6"/>
  <c r="H165" i="6" s="1"/>
  <c r="AG120" i="6"/>
  <c r="H169" i="6" s="1"/>
  <c r="AG127" i="6"/>
  <c r="H176" i="6" s="1"/>
  <c r="AG140" i="6"/>
  <c r="H189" i="6" s="1"/>
  <c r="AG110" i="6"/>
  <c r="H159" i="6" s="1"/>
  <c r="AG133" i="6"/>
  <c r="H182" i="6" s="1"/>
  <c r="C252" i="6"/>
  <c r="D252" i="6" s="1"/>
  <c r="AB252" i="6" s="1"/>
  <c r="G203" i="6"/>
  <c r="AE203" i="6" s="1"/>
  <c r="E203" i="6"/>
  <c r="AC203" i="6" s="1"/>
  <c r="C283" i="6"/>
  <c r="G234" i="6"/>
  <c r="AE234" i="6" s="1"/>
  <c r="E234" i="6"/>
  <c r="AC234" i="6" s="1"/>
  <c r="E255" i="6"/>
  <c r="AC255" i="6" s="1"/>
  <c r="Y304" i="6"/>
  <c r="E263" i="6"/>
  <c r="AC263" i="6" s="1"/>
  <c r="Y312" i="6"/>
  <c r="Z320" i="6"/>
  <c r="Z328" i="6"/>
  <c r="E287" i="6"/>
  <c r="AC287" i="6" s="1"/>
  <c r="Y336" i="6"/>
  <c r="X353" i="6"/>
  <c r="D304" i="6"/>
  <c r="AB304" i="6" s="1"/>
  <c r="X361" i="6"/>
  <c r="D312" i="6"/>
  <c r="AB312" i="6" s="1"/>
  <c r="Y369" i="6"/>
  <c r="Y377" i="6"/>
  <c r="X385" i="6"/>
  <c r="D336" i="6"/>
  <c r="AB336" i="6" s="1"/>
  <c r="C277" i="6"/>
  <c r="E228" i="6"/>
  <c r="AC228" i="6" s="1"/>
  <c r="G228" i="6"/>
  <c r="AE228" i="6" s="1"/>
  <c r="X303" i="6"/>
  <c r="X311" i="6"/>
  <c r="X319" i="6"/>
  <c r="E278" i="6"/>
  <c r="AC278" i="6" s="1"/>
  <c r="Y327" i="6"/>
  <c r="E286" i="6"/>
  <c r="AC286" i="6" s="1"/>
  <c r="Y335" i="6"/>
  <c r="F302" i="6"/>
  <c r="AD302" i="6" s="1"/>
  <c r="Z351" i="6"/>
  <c r="Z359" i="6"/>
  <c r="F310" i="6"/>
  <c r="AD310" i="6" s="1"/>
  <c r="Z367" i="6"/>
  <c r="F318" i="6"/>
  <c r="AD318" i="6" s="1"/>
  <c r="AA375" i="6"/>
  <c r="AA383" i="6"/>
  <c r="C271" i="6"/>
  <c r="G222" i="6"/>
  <c r="AE222" i="6" s="1"/>
  <c r="E222" i="6"/>
  <c r="AC222" i="6" s="1"/>
  <c r="E251" i="6"/>
  <c r="AC251" i="6" s="1"/>
  <c r="Y300" i="6"/>
  <c r="E259" i="6"/>
  <c r="AC259" i="6" s="1"/>
  <c r="Y308" i="6"/>
  <c r="E267" i="6"/>
  <c r="AC267" i="6" s="1"/>
  <c r="Y316" i="6"/>
  <c r="D277" i="6"/>
  <c r="AB277" i="6" s="1"/>
  <c r="X326" i="6"/>
  <c r="X334" i="6"/>
  <c r="Y350" i="6"/>
  <c r="Y358" i="6"/>
  <c r="Y366" i="6"/>
  <c r="X374" i="6"/>
  <c r="D325" i="6"/>
  <c r="AB325" i="6" s="1"/>
  <c r="X382" i="6"/>
  <c r="D333" i="6"/>
  <c r="AB333" i="6" s="1"/>
  <c r="C266" i="6"/>
  <c r="D266" i="6" s="1"/>
  <c r="AB266" i="6" s="1"/>
  <c r="E217" i="6"/>
  <c r="AC217" i="6" s="1"/>
  <c r="G217" i="6"/>
  <c r="AE217" i="6" s="1"/>
  <c r="X299" i="6"/>
  <c r="X307" i="6"/>
  <c r="X315" i="6"/>
  <c r="G272" i="6"/>
  <c r="AE272" i="6" s="1"/>
  <c r="AA321" i="6"/>
  <c r="G280" i="6"/>
  <c r="AE280" i="6" s="1"/>
  <c r="AA329" i="6"/>
  <c r="AA348" i="6"/>
  <c r="AA356" i="6"/>
  <c r="AA364" i="6"/>
  <c r="Z372" i="6"/>
  <c r="F323" i="6"/>
  <c r="AD323" i="6" s="1"/>
  <c r="Z380" i="6"/>
  <c r="F331" i="6"/>
  <c r="AD331" i="6" s="1"/>
  <c r="AG106" i="6"/>
  <c r="H155" i="6" s="1"/>
  <c r="AG122" i="6"/>
  <c r="H171" i="6" s="1"/>
  <c r="C275" i="6"/>
  <c r="D275" i="6" s="1"/>
  <c r="AB275" i="6" s="1"/>
  <c r="G226" i="6"/>
  <c r="AE226" i="6" s="1"/>
  <c r="E226" i="6"/>
  <c r="AC226" i="6" s="1"/>
  <c r="G253" i="6"/>
  <c r="AE253" i="6" s="1"/>
  <c r="AA302" i="6"/>
  <c r="G261" i="6"/>
  <c r="AE261" i="6" s="1"/>
  <c r="AA310" i="6"/>
  <c r="G269" i="6"/>
  <c r="AE269" i="6" s="1"/>
  <c r="AA318" i="6"/>
  <c r="E276" i="6"/>
  <c r="AC276" i="6" s="1"/>
  <c r="Y325" i="6"/>
  <c r="AC284" i="6"/>
  <c r="E284" i="6"/>
  <c r="Y333" i="6"/>
  <c r="D302" i="6"/>
  <c r="AB302" i="6" s="1"/>
  <c r="X351" i="6"/>
  <c r="X359" i="6"/>
  <c r="D310" i="6"/>
  <c r="AB310" i="6" s="1"/>
  <c r="X367" i="6"/>
  <c r="D318" i="6"/>
  <c r="AB318" i="6" s="1"/>
  <c r="Y375" i="6"/>
  <c r="Y383" i="6"/>
  <c r="C270" i="6"/>
  <c r="F270" i="6" s="1"/>
  <c r="AD270" i="6" s="1"/>
  <c r="E221" i="6"/>
  <c r="AC221" i="6" s="1"/>
  <c r="G221" i="6"/>
  <c r="AE221" i="6" s="1"/>
  <c r="F252" i="6"/>
  <c r="AD252" i="6" s="1"/>
  <c r="Z301" i="6"/>
  <c r="Z309" i="6"/>
  <c r="Z317" i="6"/>
  <c r="G276" i="6"/>
  <c r="AE276" i="6" s="1"/>
  <c r="AA325" i="6"/>
  <c r="G284" i="6"/>
  <c r="AE284" i="6" s="1"/>
  <c r="AA333" i="6"/>
  <c r="F300" i="6"/>
  <c r="AD300" i="6" s="1"/>
  <c r="Z349" i="6"/>
  <c r="Z357" i="6"/>
  <c r="F308" i="6"/>
  <c r="AD308" i="6" s="1"/>
  <c r="Z365" i="6"/>
  <c r="F316" i="6"/>
  <c r="AD316" i="6" s="1"/>
  <c r="AA373" i="6"/>
  <c r="AA381" i="6"/>
  <c r="C248" i="6"/>
  <c r="D248" i="6" s="1"/>
  <c r="AB248" i="6" s="1"/>
  <c r="G199" i="6"/>
  <c r="AE199" i="6" s="1"/>
  <c r="E199" i="6"/>
  <c r="AC199" i="6" s="1"/>
  <c r="C279" i="6"/>
  <c r="G230" i="6"/>
  <c r="AE230" i="6" s="1"/>
  <c r="E230" i="6"/>
  <c r="AC230" i="6" s="1"/>
  <c r="Z303" i="6"/>
  <c r="Z311" i="6"/>
  <c r="Z319" i="6"/>
  <c r="G278" i="6"/>
  <c r="AE278" i="6" s="1"/>
  <c r="AA327" i="6"/>
  <c r="G286" i="6"/>
  <c r="AE286" i="6" s="1"/>
  <c r="AA335" i="6"/>
  <c r="Y352" i="6"/>
  <c r="Y360" i="6"/>
  <c r="Y368" i="6"/>
  <c r="X376" i="6"/>
  <c r="D327" i="6"/>
  <c r="AB327" i="6" s="1"/>
  <c r="X384" i="6"/>
  <c r="D335" i="6"/>
  <c r="AB335" i="6" s="1"/>
  <c r="C273" i="6"/>
  <c r="E224" i="6"/>
  <c r="AC224" i="6" s="1"/>
  <c r="G224" i="6"/>
  <c r="AE224" i="6" s="1"/>
  <c r="G251" i="6"/>
  <c r="AE251" i="6" s="1"/>
  <c r="AA300" i="6"/>
  <c r="G259" i="6"/>
  <c r="AE259" i="6" s="1"/>
  <c r="AA308" i="6"/>
  <c r="G267" i="6"/>
  <c r="AE267" i="6" s="1"/>
  <c r="AA316" i="6"/>
  <c r="E274" i="6"/>
  <c r="AC274" i="6" s="1"/>
  <c r="Y323" i="6"/>
  <c r="E282" i="6"/>
  <c r="AC282" i="6" s="1"/>
  <c r="Y331" i="6"/>
  <c r="AA350" i="6"/>
  <c r="AA358" i="6"/>
  <c r="AA366" i="6"/>
  <c r="Z374" i="6"/>
  <c r="F325" i="6"/>
  <c r="AD325" i="6" s="1"/>
  <c r="Z382" i="6"/>
  <c r="F333" i="6"/>
  <c r="AD333" i="6" s="1"/>
  <c r="D213" i="6"/>
  <c r="AB213" i="6" s="1"/>
  <c r="D228" i="6"/>
  <c r="AB228" i="6" s="1"/>
  <c r="D217" i="6"/>
  <c r="AB217" i="6" s="1"/>
  <c r="AB146" i="6"/>
  <c r="AI123" i="6" s="1"/>
  <c r="F203" i="6"/>
  <c r="AD203" i="6" s="1"/>
  <c r="AB191" i="6"/>
  <c r="F221" i="6"/>
  <c r="AD221" i="6" s="1"/>
  <c r="AF101" i="6"/>
  <c r="AF109" i="6"/>
  <c r="AF124" i="6"/>
  <c r="AF132" i="6"/>
  <c r="AF107" i="6"/>
  <c r="AF115" i="6"/>
  <c r="AF123" i="6"/>
  <c r="AF130" i="6"/>
  <c r="AF138" i="6"/>
  <c r="AH56" i="6"/>
  <c r="I105" i="6" s="1"/>
  <c r="AH64" i="6"/>
  <c r="I113" i="6" s="1"/>
  <c r="AF113" i="6" s="1"/>
  <c r="AH72" i="6"/>
  <c r="I121" i="6" s="1"/>
  <c r="AF121" i="6" s="1"/>
  <c r="AH79" i="6"/>
  <c r="I128" i="6" s="1"/>
  <c r="AH87" i="6"/>
  <c r="I136" i="6" s="1"/>
  <c r="AH54" i="6"/>
  <c r="I103" i="6" s="1"/>
  <c r="AF103" i="6" s="1"/>
  <c r="AH62" i="6"/>
  <c r="I111" i="6" s="1"/>
  <c r="AF111" i="6" s="1"/>
  <c r="AH70" i="6"/>
  <c r="I119" i="6" s="1"/>
  <c r="AF119" i="6" s="1"/>
  <c r="AH77" i="6"/>
  <c r="I126" i="6" s="1"/>
  <c r="AH85" i="6"/>
  <c r="I134" i="6" s="1"/>
  <c r="AF134" i="6" s="1"/>
  <c r="AG104" i="6"/>
  <c r="H153" i="6" s="1"/>
  <c r="AG137" i="6"/>
  <c r="H186" i="6" s="1"/>
  <c r="AG108" i="6"/>
  <c r="H157" i="6" s="1"/>
  <c r="AG131" i="6"/>
  <c r="H180" i="6" s="1"/>
  <c r="AG125" i="6"/>
  <c r="H174" i="6" s="1"/>
  <c r="C268" i="6"/>
  <c r="D268" i="6" s="1"/>
  <c r="AB268" i="6" s="1"/>
  <c r="G219" i="6"/>
  <c r="AE219" i="6" s="1"/>
  <c r="E219" i="6"/>
  <c r="AC219" i="6" s="1"/>
  <c r="X301" i="6"/>
  <c r="X309" i="6"/>
  <c r="X317" i="6"/>
  <c r="G274" i="6"/>
  <c r="AE274" i="6" s="1"/>
  <c r="AA323" i="6"/>
  <c r="G282" i="6"/>
  <c r="AE282" i="6" s="1"/>
  <c r="AA331" i="6"/>
  <c r="D300" i="6"/>
  <c r="AB300" i="6" s="1"/>
  <c r="X349" i="6"/>
  <c r="X357" i="6"/>
  <c r="D308" i="6"/>
  <c r="AB308" i="6" s="1"/>
  <c r="X365" i="6"/>
  <c r="D316" i="6"/>
  <c r="AB316" i="6" s="1"/>
  <c r="Y373" i="6"/>
  <c r="Y381" i="6"/>
  <c r="C262" i="6"/>
  <c r="D262" i="6" s="1"/>
  <c r="AB262" i="6" s="1"/>
  <c r="E213" i="6"/>
  <c r="AC213" i="6" s="1"/>
  <c r="G213" i="6"/>
  <c r="AE213" i="6" s="1"/>
  <c r="E249" i="6"/>
  <c r="AC249" i="6" s="1"/>
  <c r="Y298" i="6"/>
  <c r="E257" i="6"/>
  <c r="AC257" i="6" s="1"/>
  <c r="Y306" i="6"/>
  <c r="E265" i="6"/>
  <c r="AC265" i="6" s="1"/>
  <c r="Y314" i="6"/>
  <c r="X324" i="6"/>
  <c r="D283" i="6"/>
  <c r="AB283" i="6" s="1"/>
  <c r="X332" i="6"/>
  <c r="F298" i="6"/>
  <c r="AD298" i="6" s="1"/>
  <c r="Z347" i="6"/>
  <c r="Z355" i="6"/>
  <c r="F306" i="6"/>
  <c r="AD306" i="6" s="1"/>
  <c r="Z363" i="6"/>
  <c r="F314" i="6"/>
  <c r="AD314" i="6" s="1"/>
  <c r="AA371" i="6"/>
  <c r="AA379" i="6"/>
  <c r="C256" i="6"/>
  <c r="D256" i="6" s="1"/>
  <c r="AB256" i="6" s="1"/>
  <c r="G207" i="6"/>
  <c r="AE207" i="6" s="1"/>
  <c r="E207" i="6"/>
  <c r="AC207" i="6" s="1"/>
  <c r="X297" i="6"/>
  <c r="X305" i="6"/>
  <c r="X313" i="6"/>
  <c r="E272" i="6"/>
  <c r="AC272" i="6" s="1"/>
  <c r="Y321" i="6"/>
  <c r="E280" i="6"/>
  <c r="AC280" i="6" s="1"/>
  <c r="Y329" i="6"/>
  <c r="Y346" i="6"/>
  <c r="Y354" i="6"/>
  <c r="Y362" i="6"/>
  <c r="X370" i="6"/>
  <c r="D321" i="6"/>
  <c r="AB321" i="6" s="1"/>
  <c r="X378" i="6"/>
  <c r="D329" i="6"/>
  <c r="AB329" i="6" s="1"/>
  <c r="C250" i="6"/>
  <c r="F250" i="6" s="1"/>
  <c r="AD250" i="6" s="1"/>
  <c r="E201" i="6"/>
  <c r="AC201" i="6" s="1"/>
  <c r="G201" i="6"/>
  <c r="AE201" i="6" s="1"/>
  <c r="C281" i="6"/>
  <c r="F281" i="6" s="1"/>
  <c r="AD281" i="6" s="1"/>
  <c r="E232" i="6"/>
  <c r="AC232" i="6" s="1"/>
  <c r="G232" i="6"/>
  <c r="AE232" i="6" s="1"/>
  <c r="E253" i="6"/>
  <c r="AC253" i="6" s="1"/>
  <c r="Y302" i="6"/>
  <c r="E261" i="6"/>
  <c r="AC261" i="6" s="1"/>
  <c r="Y310" i="6"/>
  <c r="E269" i="6"/>
  <c r="AC269" i="6" s="1"/>
  <c r="Y318" i="6"/>
  <c r="F277" i="6"/>
  <c r="AD277" i="6" s="1"/>
  <c r="Z326" i="6"/>
  <c r="Z334" i="6"/>
  <c r="AA352" i="6"/>
  <c r="AA360" i="6"/>
  <c r="AA368" i="6"/>
  <c r="Z376" i="6"/>
  <c r="F327" i="6"/>
  <c r="AD327" i="6" s="1"/>
  <c r="Z384" i="6"/>
  <c r="F335" i="6"/>
  <c r="AD335" i="6" s="1"/>
  <c r="AG114" i="6"/>
  <c r="H163" i="6" s="1"/>
  <c r="C260" i="6"/>
  <c r="F260" i="6" s="1"/>
  <c r="AD260" i="6" s="1"/>
  <c r="G211" i="6"/>
  <c r="AE211" i="6" s="1"/>
  <c r="E211" i="6"/>
  <c r="AC211" i="6" s="1"/>
  <c r="Z299" i="6"/>
  <c r="Z307" i="6"/>
  <c r="F266" i="6"/>
  <c r="AD266" i="6" s="1"/>
  <c r="Z315" i="6"/>
  <c r="D273" i="6"/>
  <c r="AB273" i="6" s="1"/>
  <c r="X322" i="6"/>
  <c r="X330" i="6"/>
  <c r="D298" i="6"/>
  <c r="AB298" i="6" s="1"/>
  <c r="X347" i="6"/>
  <c r="X355" i="6"/>
  <c r="D306" i="6"/>
  <c r="AB306" i="6" s="1"/>
  <c r="X363" i="6"/>
  <c r="D314" i="6"/>
  <c r="AB314" i="6" s="1"/>
  <c r="Y371" i="6"/>
  <c r="Y379" i="6"/>
  <c r="C254" i="6"/>
  <c r="E205" i="6"/>
  <c r="AC205" i="6" s="1"/>
  <c r="G205" i="6"/>
  <c r="AE205" i="6" s="1"/>
  <c r="C285" i="6"/>
  <c r="D285" i="6" s="1"/>
  <c r="AB285" i="6" s="1"/>
  <c r="E236" i="6"/>
  <c r="AC236" i="6" s="1"/>
  <c r="G236" i="6"/>
  <c r="AE236" i="6" s="1"/>
  <c r="G255" i="6"/>
  <c r="AE255" i="6" s="1"/>
  <c r="AA304" i="6"/>
  <c r="G263" i="6"/>
  <c r="AE263" i="6" s="1"/>
  <c r="AA312" i="6"/>
  <c r="F273" i="6"/>
  <c r="AD273" i="6" s="1"/>
  <c r="Z322" i="6"/>
  <c r="Z330" i="6"/>
  <c r="G287" i="6"/>
  <c r="AE287" i="6" s="1"/>
  <c r="AA336" i="6"/>
  <c r="Z353" i="6"/>
  <c r="F304" i="6"/>
  <c r="AD304" i="6" s="1"/>
  <c r="Z361" i="6"/>
  <c r="F312" i="6"/>
  <c r="AD312" i="6" s="1"/>
  <c r="AA369" i="6"/>
  <c r="AA377" i="6"/>
  <c r="Z385" i="6"/>
  <c r="F336" i="6"/>
  <c r="AD336" i="6" s="1"/>
  <c r="C264" i="6"/>
  <c r="G215" i="6"/>
  <c r="AE215" i="6" s="1"/>
  <c r="E215" i="6"/>
  <c r="AC215" i="6" s="1"/>
  <c r="G249" i="6"/>
  <c r="AE249" i="6" s="1"/>
  <c r="AA298" i="6"/>
  <c r="G257" i="6"/>
  <c r="AE257" i="6" s="1"/>
  <c r="AA306" i="6"/>
  <c r="G265" i="6"/>
  <c r="AE265" i="6" s="1"/>
  <c r="AA314" i="6"/>
  <c r="Z324" i="6"/>
  <c r="F283" i="6"/>
  <c r="AD283" i="6" s="1"/>
  <c r="Z332" i="6"/>
  <c r="Y348" i="6"/>
  <c r="Y356" i="6"/>
  <c r="Y364" i="6"/>
  <c r="X372" i="6"/>
  <c r="D323" i="6"/>
  <c r="AB323" i="6" s="1"/>
  <c r="X380" i="6"/>
  <c r="D331" i="6"/>
  <c r="AB331" i="6" s="1"/>
  <c r="C258" i="6"/>
  <c r="D258" i="6" s="1"/>
  <c r="AB258" i="6" s="1"/>
  <c r="E209" i="6"/>
  <c r="AC209" i="6" s="1"/>
  <c r="G209" i="6"/>
  <c r="AE209" i="6" s="1"/>
  <c r="F248" i="6"/>
  <c r="AD248" i="6" s="1"/>
  <c r="Z297" i="6"/>
  <c r="Z305" i="6"/>
  <c r="F264" i="6"/>
  <c r="AD264" i="6" s="1"/>
  <c r="Z313" i="6"/>
  <c r="D271" i="6"/>
  <c r="AB271" i="6" s="1"/>
  <c r="X320" i="6"/>
  <c r="D279" i="6"/>
  <c r="AB279" i="6" s="1"/>
  <c r="X328" i="6"/>
  <c r="AA346" i="6"/>
  <c r="AA354" i="6"/>
  <c r="AA362" i="6"/>
  <c r="Z370" i="6"/>
  <c r="F321" i="6"/>
  <c r="AD321" i="6" s="1"/>
  <c r="Z378" i="6"/>
  <c r="F329" i="6"/>
  <c r="AD329" i="6" s="1"/>
  <c r="D219" i="6"/>
  <c r="AB219" i="6" s="1"/>
  <c r="D207" i="6"/>
  <c r="AB207" i="6" s="1"/>
  <c r="F201" i="6"/>
  <c r="AD201" i="6" s="1"/>
  <c r="D232" i="6"/>
  <c r="AB232" i="6" s="1"/>
  <c r="F232" i="6"/>
  <c r="AD232" i="6" s="1"/>
  <c r="AB193" i="6"/>
  <c r="F234" i="6"/>
  <c r="AD234" i="6" s="1"/>
  <c r="F207" i="6"/>
  <c r="AD207" i="6" s="1"/>
  <c r="F215" i="6"/>
  <c r="AD215" i="6" s="1"/>
  <c r="D222" i="6"/>
  <c r="AB222" i="6" s="1"/>
  <c r="AF105" i="6"/>
  <c r="AF128" i="6"/>
  <c r="AF136" i="6"/>
  <c r="AF126" i="6"/>
  <c r="AG124" i="5"/>
  <c r="H173" i="5" s="1"/>
  <c r="AG123" i="5"/>
  <c r="H172" i="5" s="1"/>
  <c r="AG134" i="5"/>
  <c r="H183" i="5" s="1"/>
  <c r="AG117" i="5"/>
  <c r="H166" i="5" s="1"/>
  <c r="AG115" i="5"/>
  <c r="H164" i="5" s="1"/>
  <c r="AG136" i="5"/>
  <c r="H185" i="5" s="1"/>
  <c r="AG105" i="5"/>
  <c r="H154" i="5" s="1"/>
  <c r="AG113" i="5"/>
  <c r="H162" i="5" s="1"/>
  <c r="AG107" i="5"/>
  <c r="H156" i="5" s="1"/>
  <c r="AG128" i="5"/>
  <c r="H177" i="5" s="1"/>
  <c r="AG101" i="5"/>
  <c r="H150" i="5" s="1"/>
  <c r="AG132" i="5"/>
  <c r="H181" i="5" s="1"/>
  <c r="AG130" i="5"/>
  <c r="H179" i="5" s="1"/>
  <c r="AG126" i="5"/>
  <c r="H175" i="5" s="1"/>
  <c r="AG109" i="5"/>
  <c r="H158" i="5" s="1"/>
  <c r="AG121" i="5"/>
  <c r="H170" i="5" s="1"/>
  <c r="AG111" i="5"/>
  <c r="H160" i="5" s="1"/>
  <c r="AA353" i="5"/>
  <c r="AA370" i="5"/>
  <c r="AA385" i="5"/>
  <c r="D311" i="5"/>
  <c r="AB311" i="5" s="1"/>
  <c r="X360" i="5"/>
  <c r="D326" i="5"/>
  <c r="AB326" i="5" s="1"/>
  <c r="X375" i="5"/>
  <c r="C263" i="5"/>
  <c r="D263" i="5" s="1"/>
  <c r="AB263" i="5" s="1"/>
  <c r="E214" i="5"/>
  <c r="AC214" i="5" s="1"/>
  <c r="G214" i="5"/>
  <c r="AE214" i="5" s="1"/>
  <c r="Z298" i="5"/>
  <c r="Z306" i="5"/>
  <c r="Z314" i="5"/>
  <c r="G273" i="5"/>
  <c r="AE273" i="5" s="1"/>
  <c r="AA322" i="5"/>
  <c r="G281" i="5"/>
  <c r="AE281" i="5" s="1"/>
  <c r="AA330" i="5"/>
  <c r="Y349" i="5"/>
  <c r="Y365" i="5"/>
  <c r="Y382" i="5"/>
  <c r="F307" i="5"/>
  <c r="AD307" i="5" s="1"/>
  <c r="Z356" i="5"/>
  <c r="F322" i="5"/>
  <c r="AD322" i="5" s="1"/>
  <c r="Z371" i="5"/>
  <c r="C253" i="5"/>
  <c r="D253" i="5" s="1"/>
  <c r="AB253" i="5" s="1"/>
  <c r="G204" i="5"/>
  <c r="AE204" i="5" s="1"/>
  <c r="E204" i="5"/>
  <c r="AC204" i="5" s="1"/>
  <c r="C286" i="5"/>
  <c r="F286" i="5" s="1"/>
  <c r="AD286" i="5" s="1"/>
  <c r="G237" i="5"/>
  <c r="AE237" i="5" s="1"/>
  <c r="E237" i="5"/>
  <c r="AC237" i="5" s="1"/>
  <c r="X304" i="5"/>
  <c r="X312" i="5"/>
  <c r="E271" i="5"/>
  <c r="AC271" i="5" s="1"/>
  <c r="Y320" i="5"/>
  <c r="E279" i="5"/>
  <c r="AC279" i="5" s="1"/>
  <c r="Y328" i="5"/>
  <c r="X336" i="5"/>
  <c r="AA355" i="5"/>
  <c r="AA372" i="5"/>
  <c r="D297" i="5"/>
  <c r="AB297" i="5" s="1"/>
  <c r="X346" i="5"/>
  <c r="D313" i="5"/>
  <c r="AB313" i="5" s="1"/>
  <c r="X362" i="5"/>
  <c r="D328" i="5"/>
  <c r="AB328" i="5" s="1"/>
  <c r="X377" i="5"/>
  <c r="C267" i="5"/>
  <c r="G218" i="5"/>
  <c r="AE218" i="5" s="1"/>
  <c r="E218" i="5"/>
  <c r="AC218" i="5" s="1"/>
  <c r="G250" i="5"/>
  <c r="AE250" i="5" s="1"/>
  <c r="AA299" i="5"/>
  <c r="G258" i="5"/>
  <c r="AE258" i="5" s="1"/>
  <c r="AA307" i="5"/>
  <c r="G266" i="5"/>
  <c r="AE266" i="5" s="1"/>
  <c r="AA315" i="5"/>
  <c r="Z323" i="5"/>
  <c r="Z331" i="5"/>
  <c r="Y351" i="5"/>
  <c r="Y367" i="5"/>
  <c r="Y384" i="5"/>
  <c r="F309" i="5"/>
  <c r="AD309" i="5" s="1"/>
  <c r="Z358" i="5"/>
  <c r="F324" i="5"/>
  <c r="AD324" i="5" s="1"/>
  <c r="Z373" i="5"/>
  <c r="C257" i="5"/>
  <c r="F257" i="5" s="1"/>
  <c r="AD257" i="5" s="1"/>
  <c r="E208" i="5"/>
  <c r="AC208" i="5" s="1"/>
  <c r="G208" i="5"/>
  <c r="AE208" i="5" s="1"/>
  <c r="E248" i="5"/>
  <c r="AC248" i="5" s="1"/>
  <c r="Y297" i="5"/>
  <c r="E256" i="5"/>
  <c r="AC256" i="5" s="1"/>
  <c r="Y305" i="5"/>
  <c r="E264" i="5"/>
  <c r="AC264" i="5" s="1"/>
  <c r="Y313" i="5"/>
  <c r="X321" i="5"/>
  <c r="X329" i="5"/>
  <c r="AA349" i="5"/>
  <c r="AA365" i="5"/>
  <c r="AA382" i="5"/>
  <c r="D307" i="5"/>
  <c r="AB307" i="5" s="1"/>
  <c r="X356" i="5"/>
  <c r="D322" i="5"/>
  <c r="AB322" i="5" s="1"/>
  <c r="X371" i="5"/>
  <c r="C255" i="5"/>
  <c r="F255" i="5" s="1"/>
  <c r="AD255" i="5" s="1"/>
  <c r="E206" i="5"/>
  <c r="AC206" i="5" s="1"/>
  <c r="G206" i="5"/>
  <c r="AE206" i="5" s="1"/>
  <c r="C287" i="5"/>
  <c r="F287" i="5" s="1"/>
  <c r="AD287" i="5" s="1"/>
  <c r="E238" i="5"/>
  <c r="AC238" i="5" s="1"/>
  <c r="G238" i="5"/>
  <c r="AE238" i="5" s="1"/>
  <c r="Z304" i="5"/>
  <c r="Z312" i="5"/>
  <c r="G271" i="5"/>
  <c r="AE271" i="5" s="1"/>
  <c r="AA320" i="5"/>
  <c r="G279" i="5"/>
  <c r="AE279" i="5" s="1"/>
  <c r="AA328" i="5"/>
  <c r="Z336" i="5"/>
  <c r="Y361" i="5"/>
  <c r="Y378" i="5"/>
  <c r="F303" i="5"/>
  <c r="AD303" i="5" s="1"/>
  <c r="Z352" i="5"/>
  <c r="F319" i="5"/>
  <c r="AD319" i="5" s="1"/>
  <c r="Z368" i="5"/>
  <c r="F334" i="5"/>
  <c r="AD334" i="5" s="1"/>
  <c r="Z383" i="5"/>
  <c r="C278" i="5"/>
  <c r="G229" i="5"/>
  <c r="AE229" i="5" s="1"/>
  <c r="E229" i="5"/>
  <c r="AC229" i="5" s="1"/>
  <c r="X302" i="5"/>
  <c r="X310" i="5"/>
  <c r="X318" i="5"/>
  <c r="E277" i="5"/>
  <c r="AC277" i="5" s="1"/>
  <c r="Y326" i="5"/>
  <c r="E285" i="5"/>
  <c r="AC285" i="5" s="1"/>
  <c r="Y334" i="5"/>
  <c r="AA359" i="5"/>
  <c r="AA376" i="5"/>
  <c r="D301" i="5"/>
  <c r="AB301" i="5" s="1"/>
  <c r="X350" i="5"/>
  <c r="D317" i="5"/>
  <c r="AB317" i="5" s="1"/>
  <c r="X366" i="5"/>
  <c r="D332" i="5"/>
  <c r="AB332" i="5" s="1"/>
  <c r="X381" i="5"/>
  <c r="C276" i="5"/>
  <c r="F276" i="5" s="1"/>
  <c r="AD276" i="5" s="1"/>
  <c r="G227" i="5"/>
  <c r="AE227" i="5" s="1"/>
  <c r="E227" i="5"/>
  <c r="AC227" i="5" s="1"/>
  <c r="G252" i="5"/>
  <c r="AE252" i="5" s="1"/>
  <c r="AA301" i="5"/>
  <c r="G260" i="5"/>
  <c r="AE260" i="5" s="1"/>
  <c r="AA309" i="5"/>
  <c r="G268" i="5"/>
  <c r="AE268" i="5" s="1"/>
  <c r="AA317" i="5"/>
  <c r="Z325" i="5"/>
  <c r="Z333" i="5"/>
  <c r="Y355" i="5"/>
  <c r="Y372" i="5"/>
  <c r="F297" i="5"/>
  <c r="AD297" i="5" s="1"/>
  <c r="Z346" i="5"/>
  <c r="F313" i="5"/>
  <c r="AD313" i="5" s="1"/>
  <c r="Z362" i="5"/>
  <c r="F328" i="5"/>
  <c r="AD328" i="5" s="1"/>
  <c r="Z377" i="5"/>
  <c r="C265" i="5"/>
  <c r="D265" i="5" s="1"/>
  <c r="AB265" i="5" s="1"/>
  <c r="E216" i="5"/>
  <c r="AC216" i="5" s="1"/>
  <c r="G216" i="5"/>
  <c r="AE216" i="5" s="1"/>
  <c r="E250" i="5"/>
  <c r="AC250" i="5" s="1"/>
  <c r="Y299" i="5"/>
  <c r="E258" i="5"/>
  <c r="AC258" i="5" s="1"/>
  <c r="Y307" i="5"/>
  <c r="E266" i="5"/>
  <c r="AC266" i="5" s="1"/>
  <c r="Y315" i="5"/>
  <c r="X323" i="5"/>
  <c r="X331" i="5"/>
  <c r="D214" i="5"/>
  <c r="AB214" i="5" s="1"/>
  <c r="AH90" i="5"/>
  <c r="I139" i="5" s="1"/>
  <c r="F206" i="5"/>
  <c r="AD206" i="5" s="1"/>
  <c r="F214" i="5"/>
  <c r="AD214" i="5" s="1"/>
  <c r="F238" i="5"/>
  <c r="AD238" i="5" s="1"/>
  <c r="D204" i="5"/>
  <c r="AB204" i="5" s="1"/>
  <c r="AH73" i="5"/>
  <c r="I122" i="5" s="1"/>
  <c r="AF122" i="5" s="1"/>
  <c r="F227" i="5"/>
  <c r="AD227" i="5" s="1"/>
  <c r="AH89" i="5"/>
  <c r="I138" i="5" s="1"/>
  <c r="AF138" i="5" s="1"/>
  <c r="AF127" i="5"/>
  <c r="AF131" i="5"/>
  <c r="AF135" i="5"/>
  <c r="AF140" i="5"/>
  <c r="AF104" i="5"/>
  <c r="AF116" i="5"/>
  <c r="AF120" i="5"/>
  <c r="AH76" i="5"/>
  <c r="I125" i="5" s="1"/>
  <c r="AH80" i="5"/>
  <c r="I129" i="5" s="1"/>
  <c r="AH84" i="5"/>
  <c r="I133" i="5" s="1"/>
  <c r="AH88" i="5"/>
  <c r="I137" i="5" s="1"/>
  <c r="AH53" i="5"/>
  <c r="I102" i="5" s="1"/>
  <c r="AH57" i="5"/>
  <c r="I106" i="5" s="1"/>
  <c r="AH61" i="5"/>
  <c r="I110" i="5" s="1"/>
  <c r="AF110" i="5" s="1"/>
  <c r="AH65" i="5"/>
  <c r="I114" i="5" s="1"/>
  <c r="AH69" i="5"/>
  <c r="I118" i="5" s="1"/>
  <c r="AF118" i="5" s="1"/>
  <c r="AG103" i="5"/>
  <c r="H152" i="5" s="1"/>
  <c r="AG119" i="5"/>
  <c r="H168" i="5" s="1"/>
  <c r="AA361" i="5"/>
  <c r="AA378" i="5"/>
  <c r="D303" i="5"/>
  <c r="AB303" i="5" s="1"/>
  <c r="X352" i="5"/>
  <c r="D319" i="5"/>
  <c r="AB319" i="5" s="1"/>
  <c r="X368" i="5"/>
  <c r="D334" i="5"/>
  <c r="AB334" i="5" s="1"/>
  <c r="X383" i="5"/>
  <c r="C280" i="5"/>
  <c r="E231" i="5"/>
  <c r="AC231" i="5" s="1"/>
  <c r="G231" i="5"/>
  <c r="AE231" i="5" s="1"/>
  <c r="Z302" i="5"/>
  <c r="Z310" i="5"/>
  <c r="Z318" i="5"/>
  <c r="G277" i="5"/>
  <c r="AE277" i="5" s="1"/>
  <c r="AA326" i="5"/>
  <c r="G285" i="5"/>
  <c r="AE285" i="5" s="1"/>
  <c r="AA334" i="5"/>
  <c r="Y357" i="5"/>
  <c r="Y374" i="5"/>
  <c r="F299" i="5"/>
  <c r="AD299" i="5" s="1"/>
  <c r="Z348" i="5"/>
  <c r="F315" i="5"/>
  <c r="AD315" i="5" s="1"/>
  <c r="Z364" i="5"/>
  <c r="F330" i="5"/>
  <c r="AD330" i="5" s="1"/>
  <c r="Z379" i="5"/>
  <c r="C269" i="5"/>
  <c r="D269" i="5" s="1"/>
  <c r="AB269" i="5" s="1"/>
  <c r="G220" i="5"/>
  <c r="AE220" i="5" s="1"/>
  <c r="E220" i="5"/>
  <c r="AC220" i="5" s="1"/>
  <c r="X300" i="5"/>
  <c r="X308" i="5"/>
  <c r="D267" i="5"/>
  <c r="AB267" i="5" s="1"/>
  <c r="X316" i="5"/>
  <c r="E275" i="5"/>
  <c r="AC275" i="5" s="1"/>
  <c r="Y324" i="5"/>
  <c r="E283" i="5"/>
  <c r="AC283" i="5" s="1"/>
  <c r="Y332" i="5"/>
  <c r="AA347" i="5"/>
  <c r="AA363" i="5"/>
  <c r="AA380" i="5"/>
  <c r="D305" i="5"/>
  <c r="AB305" i="5" s="1"/>
  <c r="X354" i="5"/>
  <c r="D320" i="5"/>
  <c r="AB320" i="5" s="1"/>
  <c r="X369" i="5"/>
  <c r="C251" i="5"/>
  <c r="G202" i="5"/>
  <c r="AE202" i="5" s="1"/>
  <c r="E202" i="5"/>
  <c r="AC202" i="5" s="1"/>
  <c r="C284" i="5"/>
  <c r="D284" i="5" s="1"/>
  <c r="AB284" i="5" s="1"/>
  <c r="G235" i="5"/>
  <c r="AE235" i="5" s="1"/>
  <c r="E235" i="5"/>
  <c r="AC235" i="5" s="1"/>
  <c r="G254" i="5"/>
  <c r="AE254" i="5" s="1"/>
  <c r="AA303" i="5"/>
  <c r="G262" i="5"/>
  <c r="AE262" i="5" s="1"/>
  <c r="AA311" i="5"/>
  <c r="G270" i="5"/>
  <c r="AE270" i="5" s="1"/>
  <c r="AA319" i="5"/>
  <c r="F278" i="5"/>
  <c r="AD278" i="5" s="1"/>
  <c r="Z327" i="5"/>
  <c r="Z335" i="5"/>
  <c r="Y359" i="5"/>
  <c r="Y376" i="5"/>
  <c r="F301" i="5"/>
  <c r="AD301" i="5" s="1"/>
  <c r="Z350" i="5"/>
  <c r="F317" i="5"/>
  <c r="AD317" i="5" s="1"/>
  <c r="Z366" i="5"/>
  <c r="F332" i="5"/>
  <c r="AD332" i="5" s="1"/>
  <c r="Z381" i="5"/>
  <c r="C274" i="5"/>
  <c r="E225" i="5"/>
  <c r="AC225" i="5" s="1"/>
  <c r="G225" i="5"/>
  <c r="AE225" i="5" s="1"/>
  <c r="E252" i="5"/>
  <c r="AC252" i="5" s="1"/>
  <c r="Y301" i="5"/>
  <c r="E260" i="5"/>
  <c r="AC260" i="5" s="1"/>
  <c r="Y309" i="5"/>
  <c r="E268" i="5"/>
  <c r="AC268" i="5" s="1"/>
  <c r="Y317" i="5"/>
  <c r="D276" i="5"/>
  <c r="AB276" i="5" s="1"/>
  <c r="X325" i="5"/>
  <c r="X333" i="5"/>
  <c r="AA357" i="5"/>
  <c r="AA374" i="5"/>
  <c r="D299" i="5"/>
  <c r="AB299" i="5" s="1"/>
  <c r="X348" i="5"/>
  <c r="D315" i="5"/>
  <c r="AB315" i="5" s="1"/>
  <c r="X364" i="5"/>
  <c r="D330" i="5"/>
  <c r="AB330" i="5" s="1"/>
  <c r="X379" i="5"/>
  <c r="C272" i="5"/>
  <c r="D272" i="5" s="1"/>
  <c r="AB272" i="5" s="1"/>
  <c r="E223" i="5"/>
  <c r="AC223" i="5" s="1"/>
  <c r="G223" i="5"/>
  <c r="AE223" i="5" s="1"/>
  <c r="F251" i="5"/>
  <c r="AD251" i="5" s="1"/>
  <c r="Z300" i="5"/>
  <c r="Z308" i="5"/>
  <c r="F267" i="5"/>
  <c r="AD267" i="5" s="1"/>
  <c r="Z316" i="5"/>
  <c r="G275" i="5"/>
  <c r="AE275" i="5" s="1"/>
  <c r="AA324" i="5"/>
  <c r="G283" i="5"/>
  <c r="AE283" i="5" s="1"/>
  <c r="AA332" i="5"/>
  <c r="Y353" i="5"/>
  <c r="Y370" i="5"/>
  <c r="Y385" i="5"/>
  <c r="F311" i="5"/>
  <c r="AD311" i="5" s="1"/>
  <c r="Z360" i="5"/>
  <c r="F326" i="5"/>
  <c r="AD326" i="5" s="1"/>
  <c r="Z375" i="5"/>
  <c r="C261" i="5"/>
  <c r="G212" i="5"/>
  <c r="AE212" i="5" s="1"/>
  <c r="E212" i="5"/>
  <c r="AC212" i="5" s="1"/>
  <c r="X298" i="5"/>
  <c r="D257" i="5"/>
  <c r="AB257" i="5" s="1"/>
  <c r="X306" i="5"/>
  <c r="X314" i="5"/>
  <c r="E273" i="5"/>
  <c r="AC273" i="5" s="1"/>
  <c r="Y322" i="5"/>
  <c r="E281" i="5"/>
  <c r="AC281" i="5" s="1"/>
  <c r="Y330" i="5"/>
  <c r="AA351" i="5"/>
  <c r="AA367" i="5"/>
  <c r="AA384" i="5"/>
  <c r="D309" i="5"/>
  <c r="AB309" i="5" s="1"/>
  <c r="X358" i="5"/>
  <c r="D324" i="5"/>
  <c r="AB324" i="5" s="1"/>
  <c r="X373" i="5"/>
  <c r="C259" i="5"/>
  <c r="D259" i="5" s="1"/>
  <c r="AB259" i="5" s="1"/>
  <c r="G210" i="5"/>
  <c r="AE210" i="5" s="1"/>
  <c r="E210" i="5"/>
  <c r="AC210" i="5" s="1"/>
  <c r="G248" i="5"/>
  <c r="AE248" i="5" s="1"/>
  <c r="AA297" i="5"/>
  <c r="G256" i="5"/>
  <c r="AE256" i="5" s="1"/>
  <c r="AA305" i="5"/>
  <c r="G264" i="5"/>
  <c r="AE264" i="5" s="1"/>
  <c r="AA313" i="5"/>
  <c r="F272" i="5"/>
  <c r="AD272" i="5" s="1"/>
  <c r="Z321" i="5"/>
  <c r="F280" i="5"/>
  <c r="AD280" i="5" s="1"/>
  <c r="Z329" i="5"/>
  <c r="Y347" i="5"/>
  <c r="Y363" i="5"/>
  <c r="Y380" i="5"/>
  <c r="F305" i="5"/>
  <c r="AD305" i="5" s="1"/>
  <c r="Z354" i="5"/>
  <c r="F320" i="5"/>
  <c r="AD320" i="5" s="1"/>
  <c r="Z369" i="5"/>
  <c r="C249" i="5"/>
  <c r="E200" i="5"/>
  <c r="AC200" i="5" s="1"/>
  <c r="G200" i="5"/>
  <c r="AE200" i="5" s="1"/>
  <c r="C282" i="5"/>
  <c r="F282" i="5" s="1"/>
  <c r="AD282" i="5" s="1"/>
  <c r="E233" i="5"/>
  <c r="AC233" i="5" s="1"/>
  <c r="G233" i="5"/>
  <c r="AE233" i="5" s="1"/>
  <c r="E254" i="5"/>
  <c r="AC254" i="5" s="1"/>
  <c r="Y303" i="5"/>
  <c r="E262" i="5"/>
  <c r="AC262" i="5" s="1"/>
  <c r="Y311" i="5"/>
  <c r="E270" i="5"/>
  <c r="AC270" i="5" s="1"/>
  <c r="Y319" i="5"/>
  <c r="D278" i="5"/>
  <c r="AB278" i="5" s="1"/>
  <c r="X327" i="5"/>
  <c r="D286" i="5"/>
  <c r="AB286" i="5" s="1"/>
  <c r="X335" i="5"/>
  <c r="AF139" i="5"/>
  <c r="F237" i="5"/>
  <c r="AD237" i="5" s="1"/>
  <c r="D235" i="5"/>
  <c r="AB235" i="5" s="1"/>
  <c r="AB192" i="5"/>
  <c r="F202" i="5"/>
  <c r="AD202" i="5" s="1"/>
  <c r="F218" i="5"/>
  <c r="AD218" i="5" s="1"/>
  <c r="D208" i="5"/>
  <c r="AB208" i="5" s="1"/>
  <c r="F223" i="5"/>
  <c r="AD223" i="5" s="1"/>
  <c r="F231" i="5"/>
  <c r="AD231" i="5" s="1"/>
  <c r="D229" i="5"/>
  <c r="AB229" i="5" s="1"/>
  <c r="D237" i="5"/>
  <c r="AB237" i="5" s="1"/>
  <c r="AF125" i="5"/>
  <c r="AF129" i="5"/>
  <c r="AF133" i="5"/>
  <c r="AF137" i="5"/>
  <c r="AF102" i="5"/>
  <c r="AF106" i="5"/>
  <c r="AF114" i="5"/>
  <c r="AG114" i="4"/>
  <c r="H163" i="4" s="1"/>
  <c r="AG116" i="4"/>
  <c r="H165" i="4" s="1"/>
  <c r="AG104" i="4"/>
  <c r="H153" i="4" s="1"/>
  <c r="AG137" i="4"/>
  <c r="H186" i="4" s="1"/>
  <c r="AG122" i="4"/>
  <c r="H171" i="4" s="1"/>
  <c r="AG108" i="4"/>
  <c r="H157" i="4" s="1"/>
  <c r="AG112" i="4"/>
  <c r="H161" i="4" s="1"/>
  <c r="AG131" i="4"/>
  <c r="H180" i="4" s="1"/>
  <c r="AG133" i="4"/>
  <c r="H182" i="4" s="1"/>
  <c r="AG120" i="4"/>
  <c r="H169" i="4" s="1"/>
  <c r="AG106" i="4"/>
  <c r="H155" i="4" s="1"/>
  <c r="AG139" i="4"/>
  <c r="H188" i="4" s="1"/>
  <c r="AG125" i="4"/>
  <c r="H174" i="4" s="1"/>
  <c r="AG129" i="4"/>
  <c r="H178" i="4" s="1"/>
  <c r="AA347" i="4"/>
  <c r="AA363" i="4"/>
  <c r="AA380" i="4"/>
  <c r="Z354" i="4"/>
  <c r="F305" i="4"/>
  <c r="AD305" i="4" s="1"/>
  <c r="Z373" i="4"/>
  <c r="F324" i="4"/>
  <c r="AD324" i="4" s="1"/>
  <c r="C257" i="4"/>
  <c r="G208" i="4"/>
  <c r="AE208" i="4" s="1"/>
  <c r="E208" i="4"/>
  <c r="AC208" i="4" s="1"/>
  <c r="Y297" i="4"/>
  <c r="E248" i="4"/>
  <c r="AC248" i="4" s="1"/>
  <c r="Y305" i="4"/>
  <c r="E256" i="4"/>
  <c r="AC256" i="4" s="1"/>
  <c r="Y313" i="4"/>
  <c r="E264" i="4"/>
  <c r="AC264" i="4" s="1"/>
  <c r="X321" i="4"/>
  <c r="X329" i="4"/>
  <c r="Y347" i="4"/>
  <c r="Y363" i="4"/>
  <c r="Y380" i="4"/>
  <c r="X354" i="4"/>
  <c r="D305" i="4"/>
  <c r="AB305" i="4" s="1"/>
  <c r="X369" i="4"/>
  <c r="D320" i="4"/>
  <c r="AB320" i="4" s="1"/>
  <c r="C251" i="4"/>
  <c r="G202" i="4"/>
  <c r="AE202" i="4" s="1"/>
  <c r="E202" i="4"/>
  <c r="AC202" i="4" s="1"/>
  <c r="C284" i="4"/>
  <c r="F284" i="4" s="1"/>
  <c r="AD284" i="4" s="1"/>
  <c r="G235" i="4"/>
  <c r="AE235" i="4" s="1"/>
  <c r="E235" i="4"/>
  <c r="AC235" i="4" s="1"/>
  <c r="AA303" i="4"/>
  <c r="G254" i="4"/>
  <c r="AE254" i="4" s="1"/>
  <c r="AA311" i="4"/>
  <c r="G262" i="4"/>
  <c r="AE262" i="4" s="1"/>
  <c r="AA319" i="4"/>
  <c r="G270" i="4"/>
  <c r="AE270" i="4" s="1"/>
  <c r="Z327" i="4"/>
  <c r="Z335" i="4"/>
  <c r="AA357" i="4"/>
  <c r="AA374" i="4"/>
  <c r="Z348" i="4"/>
  <c r="F299" i="4"/>
  <c r="AD299" i="4" s="1"/>
  <c r="Z364" i="4"/>
  <c r="F315" i="4"/>
  <c r="AD315" i="4" s="1"/>
  <c r="Z375" i="4"/>
  <c r="F326" i="4"/>
  <c r="AD326" i="4" s="1"/>
  <c r="C261" i="4"/>
  <c r="D261" i="4" s="1"/>
  <c r="AB261" i="4" s="1"/>
  <c r="G212" i="4"/>
  <c r="AE212" i="4" s="1"/>
  <c r="E212" i="4"/>
  <c r="AC212" i="4" s="1"/>
  <c r="X298" i="4"/>
  <c r="X306" i="4"/>
  <c r="D257" i="4"/>
  <c r="AB257" i="4" s="1"/>
  <c r="X314" i="4"/>
  <c r="Y322" i="4"/>
  <c r="E273" i="4"/>
  <c r="AC273" i="4" s="1"/>
  <c r="Y330" i="4"/>
  <c r="E281" i="4"/>
  <c r="AC281" i="4" s="1"/>
  <c r="Y349" i="4"/>
  <c r="Y365" i="4"/>
  <c r="Y382" i="4"/>
  <c r="X356" i="4"/>
  <c r="D307" i="4"/>
  <c r="AB307" i="4" s="1"/>
  <c r="X371" i="4"/>
  <c r="D322" i="4"/>
  <c r="AB322" i="4" s="1"/>
  <c r="C255" i="4"/>
  <c r="F255" i="4" s="1"/>
  <c r="AD255" i="4" s="1"/>
  <c r="G206" i="4"/>
  <c r="AE206" i="4" s="1"/>
  <c r="E206" i="4"/>
  <c r="AC206" i="4" s="1"/>
  <c r="C287" i="4"/>
  <c r="G238" i="4"/>
  <c r="AE238" i="4" s="1"/>
  <c r="E238" i="4"/>
  <c r="AC238" i="4" s="1"/>
  <c r="Z304" i="4"/>
  <c r="Z312" i="4"/>
  <c r="AA320" i="4"/>
  <c r="G271" i="4"/>
  <c r="AE271" i="4" s="1"/>
  <c r="AA328" i="4"/>
  <c r="G279" i="4"/>
  <c r="AE279" i="4" s="1"/>
  <c r="Z336" i="4"/>
  <c r="AA359" i="4"/>
  <c r="AA376" i="4"/>
  <c r="Z350" i="4"/>
  <c r="F301" i="4"/>
  <c r="AD301" i="4" s="1"/>
  <c r="Z369" i="4"/>
  <c r="F320" i="4"/>
  <c r="AD320" i="4" s="1"/>
  <c r="C249" i="4"/>
  <c r="F249" i="4" s="1"/>
  <c r="AD249" i="4" s="1"/>
  <c r="G200" i="4"/>
  <c r="AE200" i="4" s="1"/>
  <c r="E200" i="4"/>
  <c r="AC200" i="4" s="1"/>
  <c r="C282" i="4"/>
  <c r="G233" i="4"/>
  <c r="AE233" i="4" s="1"/>
  <c r="E233" i="4"/>
  <c r="AC233" i="4" s="1"/>
  <c r="Y303" i="4"/>
  <c r="E254" i="4"/>
  <c r="AC254" i="4" s="1"/>
  <c r="Y311" i="4"/>
  <c r="E262" i="4"/>
  <c r="AC262" i="4" s="1"/>
  <c r="Y319" i="4"/>
  <c r="E270" i="4"/>
  <c r="AC270" i="4" s="1"/>
  <c r="X327" i="4"/>
  <c r="X335" i="4"/>
  <c r="Y359" i="4"/>
  <c r="Y376" i="4"/>
  <c r="X350" i="4"/>
  <c r="D301" i="4"/>
  <c r="AB301" i="4" s="1"/>
  <c r="X366" i="4"/>
  <c r="D317" i="4"/>
  <c r="AB317" i="4" s="1"/>
  <c r="X381" i="4"/>
  <c r="D332" i="4"/>
  <c r="AB332" i="4" s="1"/>
  <c r="C276" i="4"/>
  <c r="F276" i="4" s="1"/>
  <c r="AD276" i="4" s="1"/>
  <c r="G227" i="4"/>
  <c r="AE227" i="4" s="1"/>
  <c r="E227" i="4"/>
  <c r="AC227" i="4" s="1"/>
  <c r="AA301" i="4"/>
  <c r="G252" i="4"/>
  <c r="AE252" i="4" s="1"/>
  <c r="AA309" i="4"/>
  <c r="G260" i="4"/>
  <c r="AE260" i="4" s="1"/>
  <c r="AA317" i="4"/>
  <c r="G268" i="4"/>
  <c r="AE268" i="4" s="1"/>
  <c r="Z325" i="4"/>
  <c r="Z333" i="4"/>
  <c r="AA361" i="4"/>
  <c r="AA378" i="4"/>
  <c r="Z352" i="4"/>
  <c r="F303" i="4"/>
  <c r="AD303" i="4" s="1"/>
  <c r="Z366" i="4"/>
  <c r="F317" i="4"/>
  <c r="AD317" i="4" s="1"/>
  <c r="Z379" i="4"/>
  <c r="F330" i="4"/>
  <c r="AD330" i="4" s="1"/>
  <c r="C269" i="4"/>
  <c r="D269" i="4" s="1"/>
  <c r="AB269" i="4" s="1"/>
  <c r="G220" i="4"/>
  <c r="AE220" i="4" s="1"/>
  <c r="E220" i="4"/>
  <c r="AC220" i="4" s="1"/>
  <c r="X300" i="4"/>
  <c r="D251" i="4"/>
  <c r="AB251" i="4" s="1"/>
  <c r="X308" i="4"/>
  <c r="X316" i="4"/>
  <c r="Y324" i="4"/>
  <c r="E275" i="4"/>
  <c r="AC275" i="4" s="1"/>
  <c r="Y332" i="4"/>
  <c r="E283" i="4"/>
  <c r="AC283" i="4" s="1"/>
  <c r="Y353" i="4"/>
  <c r="Y370" i="4"/>
  <c r="Y385" i="4"/>
  <c r="X360" i="4"/>
  <c r="D311" i="4"/>
  <c r="AB311" i="4" s="1"/>
  <c r="X375" i="4"/>
  <c r="D326" i="4"/>
  <c r="AB326" i="4" s="1"/>
  <c r="C263" i="4"/>
  <c r="D263" i="4" s="1"/>
  <c r="AB263" i="4" s="1"/>
  <c r="G214" i="4"/>
  <c r="AE214" i="4" s="1"/>
  <c r="E214" i="4"/>
  <c r="AC214" i="4" s="1"/>
  <c r="Z298" i="4"/>
  <c r="Z306" i="4"/>
  <c r="F257" i="4"/>
  <c r="AD257" i="4" s="1"/>
  <c r="Z314" i="4"/>
  <c r="AA322" i="4"/>
  <c r="G273" i="4"/>
  <c r="AE273" i="4" s="1"/>
  <c r="AA330" i="4"/>
  <c r="G281" i="4"/>
  <c r="AE281" i="4" s="1"/>
  <c r="F225" i="4"/>
  <c r="AD225" i="4" s="1"/>
  <c r="D212" i="4"/>
  <c r="AB212" i="4" s="1"/>
  <c r="F202" i="4"/>
  <c r="AD202" i="4" s="1"/>
  <c r="D233" i="4"/>
  <c r="AB233" i="4" s="1"/>
  <c r="D206" i="4"/>
  <c r="AB206" i="4" s="1"/>
  <c r="D238" i="4"/>
  <c r="AB238" i="4" s="1"/>
  <c r="F212" i="4"/>
  <c r="AD212" i="4" s="1"/>
  <c r="F220" i="4"/>
  <c r="AD220" i="4" s="1"/>
  <c r="AF140" i="4"/>
  <c r="AH102" i="4"/>
  <c r="I151" i="4" s="1"/>
  <c r="AB146" i="4"/>
  <c r="AI123" i="4" s="1"/>
  <c r="AA355" i="4"/>
  <c r="AA372" i="4"/>
  <c r="Z346" i="4"/>
  <c r="F297" i="4"/>
  <c r="AD297" i="4" s="1"/>
  <c r="Z362" i="4"/>
  <c r="F313" i="4"/>
  <c r="AD313" i="4" s="1"/>
  <c r="Z381" i="4"/>
  <c r="F332" i="4"/>
  <c r="AD332" i="4" s="1"/>
  <c r="C274" i="4"/>
  <c r="F274" i="4" s="1"/>
  <c r="AD274" i="4" s="1"/>
  <c r="G225" i="4"/>
  <c r="AE225" i="4" s="1"/>
  <c r="E225" i="4"/>
  <c r="AC225" i="4" s="1"/>
  <c r="Y301" i="4"/>
  <c r="E252" i="4"/>
  <c r="AC252" i="4" s="1"/>
  <c r="Y309" i="4"/>
  <c r="E260" i="4"/>
  <c r="AC260" i="4" s="1"/>
  <c r="Y317" i="4"/>
  <c r="E268" i="4"/>
  <c r="AC268" i="4" s="1"/>
  <c r="X325" i="4"/>
  <c r="D276" i="4"/>
  <c r="AB276" i="4" s="1"/>
  <c r="X333" i="4"/>
  <c r="D284" i="4"/>
  <c r="AB284" i="4" s="1"/>
  <c r="Y355" i="4"/>
  <c r="Y372" i="4"/>
  <c r="X346" i="4"/>
  <c r="D297" i="4"/>
  <c r="AB297" i="4" s="1"/>
  <c r="X362" i="4"/>
  <c r="D313" i="4"/>
  <c r="AB313" i="4" s="1"/>
  <c r="X377" i="4"/>
  <c r="D328" i="4"/>
  <c r="AB328" i="4" s="1"/>
  <c r="C267" i="4"/>
  <c r="D267" i="4" s="1"/>
  <c r="AB267" i="4" s="1"/>
  <c r="G218" i="4"/>
  <c r="AE218" i="4" s="1"/>
  <c r="E218" i="4"/>
  <c r="AC218" i="4" s="1"/>
  <c r="AA299" i="4"/>
  <c r="G250" i="4"/>
  <c r="AE250" i="4" s="1"/>
  <c r="AA307" i="4"/>
  <c r="G258" i="4"/>
  <c r="AE258" i="4" s="1"/>
  <c r="AA315" i="4"/>
  <c r="G266" i="4"/>
  <c r="AE266" i="4" s="1"/>
  <c r="Z323" i="4"/>
  <c r="Z331" i="4"/>
  <c r="F282" i="4"/>
  <c r="AD282" i="4" s="1"/>
  <c r="AA349" i="4"/>
  <c r="AA365" i="4"/>
  <c r="AA382" i="4"/>
  <c r="Z356" i="4"/>
  <c r="F307" i="4"/>
  <c r="AD307" i="4" s="1"/>
  <c r="Z368" i="4"/>
  <c r="F319" i="4"/>
  <c r="AD319" i="4" s="1"/>
  <c r="Z383" i="4"/>
  <c r="F334" i="4"/>
  <c r="AD334" i="4" s="1"/>
  <c r="C278" i="4"/>
  <c r="G229" i="4"/>
  <c r="AE229" i="4" s="1"/>
  <c r="E229" i="4"/>
  <c r="AC229" i="4" s="1"/>
  <c r="X302" i="4"/>
  <c r="X310" i="4"/>
  <c r="X318" i="4"/>
  <c r="Y326" i="4"/>
  <c r="E277" i="4"/>
  <c r="AC277" i="4" s="1"/>
  <c r="Y334" i="4"/>
  <c r="E285" i="4"/>
  <c r="AC285" i="4" s="1"/>
  <c r="Y357" i="4"/>
  <c r="Y374" i="4"/>
  <c r="X348" i="4"/>
  <c r="D299" i="4"/>
  <c r="AB299" i="4" s="1"/>
  <c r="X364" i="4"/>
  <c r="D315" i="4"/>
  <c r="AB315" i="4" s="1"/>
  <c r="X379" i="4"/>
  <c r="D330" i="4"/>
  <c r="AB330" i="4" s="1"/>
  <c r="C272" i="4"/>
  <c r="G223" i="4"/>
  <c r="AE223" i="4" s="1"/>
  <c r="E223" i="4"/>
  <c r="AC223" i="4" s="1"/>
  <c r="Z300" i="4"/>
  <c r="F251" i="4"/>
  <c r="AD251" i="4" s="1"/>
  <c r="Z308" i="4"/>
  <c r="Z316" i="4"/>
  <c r="F267" i="4"/>
  <c r="AD267" i="4" s="1"/>
  <c r="AA324" i="4"/>
  <c r="G275" i="4"/>
  <c r="AE275" i="4" s="1"/>
  <c r="AA332" i="4"/>
  <c r="G283" i="4"/>
  <c r="AE283" i="4" s="1"/>
  <c r="AA351" i="4"/>
  <c r="AA367" i="4"/>
  <c r="AA384" i="4"/>
  <c r="Z358" i="4"/>
  <c r="F309" i="4"/>
  <c r="AD309" i="4" s="1"/>
  <c r="Z377" i="4"/>
  <c r="F328" i="4"/>
  <c r="AD328" i="4" s="1"/>
  <c r="C265" i="4"/>
  <c r="G216" i="4"/>
  <c r="AE216" i="4" s="1"/>
  <c r="E216" i="4"/>
  <c r="AC216" i="4" s="1"/>
  <c r="Y299" i="4"/>
  <c r="E250" i="4"/>
  <c r="AC250" i="4" s="1"/>
  <c r="Y307" i="4"/>
  <c r="E258" i="4"/>
  <c r="AC258" i="4" s="1"/>
  <c r="Y315" i="4"/>
  <c r="E266" i="4"/>
  <c r="AC266" i="4" s="1"/>
  <c r="X323" i="4"/>
  <c r="X331" i="4"/>
  <c r="D282" i="4"/>
  <c r="AB282" i="4" s="1"/>
  <c r="Y351" i="4"/>
  <c r="Y367" i="4"/>
  <c r="Y384" i="4"/>
  <c r="X358" i="4"/>
  <c r="D309" i="4"/>
  <c r="AB309" i="4" s="1"/>
  <c r="X373" i="4"/>
  <c r="D324" i="4"/>
  <c r="AB324" i="4" s="1"/>
  <c r="C259" i="4"/>
  <c r="G210" i="4"/>
  <c r="AE210" i="4" s="1"/>
  <c r="E210" i="4"/>
  <c r="AC210" i="4" s="1"/>
  <c r="AA297" i="4"/>
  <c r="G248" i="4"/>
  <c r="AE248" i="4" s="1"/>
  <c r="AA305" i="4"/>
  <c r="G256" i="4"/>
  <c r="AE256" i="4" s="1"/>
  <c r="AA313" i="4"/>
  <c r="G264" i="4"/>
  <c r="AE264" i="4" s="1"/>
  <c r="Z321" i="4"/>
  <c r="F272" i="4"/>
  <c r="AD272" i="4" s="1"/>
  <c r="Z329" i="4"/>
  <c r="AA353" i="4"/>
  <c r="AA370" i="4"/>
  <c r="AA385" i="4"/>
  <c r="Z360" i="4"/>
  <c r="F311" i="4"/>
  <c r="AD311" i="4" s="1"/>
  <c r="Z371" i="4"/>
  <c r="F322" i="4"/>
  <c r="AD322" i="4" s="1"/>
  <c r="C253" i="4"/>
  <c r="D253" i="4" s="1"/>
  <c r="AB253" i="4" s="1"/>
  <c r="G204" i="4"/>
  <c r="AE204" i="4" s="1"/>
  <c r="E204" i="4"/>
  <c r="AC204" i="4" s="1"/>
  <c r="C286" i="4"/>
  <c r="G237" i="4"/>
  <c r="AE237" i="4" s="1"/>
  <c r="E237" i="4"/>
  <c r="AC237" i="4" s="1"/>
  <c r="X304" i="4"/>
  <c r="D255" i="4"/>
  <c r="AB255" i="4" s="1"/>
  <c r="X312" i="4"/>
  <c r="Y320" i="4"/>
  <c r="E271" i="4"/>
  <c r="AC271" i="4" s="1"/>
  <c r="Y328" i="4"/>
  <c r="E279" i="4"/>
  <c r="AC279" i="4" s="1"/>
  <c r="X336" i="4"/>
  <c r="D287" i="4"/>
  <c r="AB287" i="4" s="1"/>
  <c r="Y361" i="4"/>
  <c r="Y378" i="4"/>
  <c r="X352" i="4"/>
  <c r="D303" i="4"/>
  <c r="AB303" i="4" s="1"/>
  <c r="X368" i="4"/>
  <c r="D319" i="4"/>
  <c r="AB319" i="4" s="1"/>
  <c r="X383" i="4"/>
  <c r="D334" i="4"/>
  <c r="AB334" i="4" s="1"/>
  <c r="C280" i="4"/>
  <c r="D280" i="4" s="1"/>
  <c r="AB280" i="4" s="1"/>
  <c r="G231" i="4"/>
  <c r="AE231" i="4" s="1"/>
  <c r="E231" i="4"/>
  <c r="AC231" i="4" s="1"/>
  <c r="Z302" i="4"/>
  <c r="Z310" i="4"/>
  <c r="F261" i="4"/>
  <c r="AD261" i="4" s="1"/>
  <c r="Z318" i="4"/>
  <c r="AA326" i="4"/>
  <c r="G277" i="4"/>
  <c r="AE277" i="4" s="1"/>
  <c r="AA334" i="4"/>
  <c r="G285" i="4"/>
  <c r="AE285" i="4" s="1"/>
  <c r="AH64" i="4"/>
  <c r="I113" i="4" s="1"/>
  <c r="AF113" i="4" s="1"/>
  <c r="AH68" i="4"/>
  <c r="I117" i="4" s="1"/>
  <c r="AF117" i="4" s="1"/>
  <c r="AH72" i="4"/>
  <c r="I121" i="4" s="1"/>
  <c r="AF121" i="4" s="1"/>
  <c r="AH77" i="4"/>
  <c r="I126" i="4" s="1"/>
  <c r="AF126" i="4" s="1"/>
  <c r="AH81" i="4"/>
  <c r="I130" i="4" s="1"/>
  <c r="AF130" i="4" s="1"/>
  <c r="AH85" i="4"/>
  <c r="I134" i="4" s="1"/>
  <c r="AF134" i="4" s="1"/>
  <c r="AH89" i="4"/>
  <c r="I138" i="4" s="1"/>
  <c r="AF138" i="4" s="1"/>
  <c r="D208" i="4"/>
  <c r="AB208" i="4" s="1"/>
  <c r="F206" i="4"/>
  <c r="AD206" i="4" s="1"/>
  <c r="F238" i="4"/>
  <c r="AD238" i="4" s="1"/>
  <c r="AH110" i="4"/>
  <c r="I159" i="4" s="1"/>
  <c r="AF159" i="4" s="1"/>
  <c r="AH127" i="4"/>
  <c r="I176" i="4" s="1"/>
  <c r="AF176" i="4" s="1"/>
  <c r="D229" i="4"/>
  <c r="AB229" i="4" s="1"/>
  <c r="F227" i="4"/>
  <c r="AD227" i="4" s="1"/>
  <c r="F235" i="4"/>
  <c r="AD235" i="4" s="1"/>
  <c r="AH62" i="4"/>
  <c r="I111" i="4" s="1"/>
  <c r="AF111" i="4" s="1"/>
  <c r="AH66" i="4"/>
  <c r="I115" i="4" s="1"/>
  <c r="AF115" i="4" s="1"/>
  <c r="AH70" i="4"/>
  <c r="I119" i="4" s="1"/>
  <c r="AF119" i="4" s="1"/>
  <c r="AH74" i="4"/>
  <c r="I123" i="4" s="1"/>
  <c r="AF123" i="4" s="1"/>
  <c r="AH75" i="4"/>
  <c r="I124" i="4" s="1"/>
  <c r="AF124" i="4" s="1"/>
  <c r="AH79" i="4"/>
  <c r="I128" i="4" s="1"/>
  <c r="AF128" i="4" s="1"/>
  <c r="AH83" i="4"/>
  <c r="I132" i="4" s="1"/>
  <c r="AF132" i="4" s="1"/>
  <c r="AH87" i="4"/>
  <c r="I136" i="4" s="1"/>
  <c r="AF136" i="4" s="1"/>
  <c r="D202" i="4"/>
  <c r="AB202" i="4" s="1"/>
  <c r="D210" i="4"/>
  <c r="AB210" i="4" s="1"/>
  <c r="D218" i="4"/>
  <c r="AB218" i="4" s="1"/>
  <c r="F200" i="4"/>
  <c r="AD200" i="4" s="1"/>
  <c r="F208" i="4"/>
  <c r="AD208" i="4" s="1"/>
  <c r="F216" i="4"/>
  <c r="AD216" i="4" s="1"/>
  <c r="AF151" i="4"/>
  <c r="AF167" i="4"/>
  <c r="AF184" i="4"/>
  <c r="AF101" i="4"/>
  <c r="AF105" i="4"/>
  <c r="AF109" i="4"/>
  <c r="AH108" i="1"/>
  <c r="I157" i="1" s="1"/>
  <c r="AF157" i="1" s="1"/>
  <c r="AH132" i="1"/>
  <c r="I181" i="1" s="1"/>
  <c r="AF181" i="1" s="1"/>
  <c r="AG181" i="1" s="1"/>
  <c r="H230" i="1" s="1"/>
  <c r="Z335" i="1"/>
  <c r="F286" i="1"/>
  <c r="AD286" i="1" s="1"/>
  <c r="Z327" i="1"/>
  <c r="F278" i="1"/>
  <c r="AD278" i="1" s="1"/>
  <c r="Z323" i="1"/>
  <c r="F274" i="1"/>
  <c r="AD274" i="1" s="1"/>
  <c r="X329" i="1"/>
  <c r="D280" i="1"/>
  <c r="AB280" i="1" s="1"/>
  <c r="X321" i="1"/>
  <c r="D272" i="1"/>
  <c r="AB272" i="1" s="1"/>
  <c r="Z329" i="1"/>
  <c r="F280" i="1"/>
  <c r="AD280" i="1" s="1"/>
  <c r="Z321" i="1"/>
  <c r="F272" i="1"/>
  <c r="AD272" i="1" s="1"/>
  <c r="AA384" i="1"/>
  <c r="G335" i="1"/>
  <c r="AE335" i="1" s="1"/>
  <c r="Y384" i="1"/>
  <c r="E335" i="1"/>
  <c r="AC335" i="1" s="1"/>
  <c r="AA380" i="1"/>
  <c r="G331" i="1"/>
  <c r="AE331" i="1" s="1"/>
  <c r="Y380" i="1"/>
  <c r="E331" i="1"/>
  <c r="AC331" i="1" s="1"/>
  <c r="AA376" i="1"/>
  <c r="G327" i="1"/>
  <c r="AE327" i="1" s="1"/>
  <c r="Y376" i="1"/>
  <c r="E327" i="1"/>
  <c r="AC327" i="1" s="1"/>
  <c r="AA372" i="1"/>
  <c r="G323" i="1"/>
  <c r="AE323" i="1" s="1"/>
  <c r="Y372" i="1"/>
  <c r="E323" i="1"/>
  <c r="AC323" i="1" s="1"/>
  <c r="X335" i="1"/>
  <c r="D286" i="1"/>
  <c r="AB286" i="1" s="1"/>
  <c r="X327" i="1"/>
  <c r="D278" i="1"/>
  <c r="AB278" i="1" s="1"/>
  <c r="Z331" i="1"/>
  <c r="F282" i="1"/>
  <c r="AD282" i="1" s="1"/>
  <c r="X331" i="1"/>
  <c r="D282" i="1"/>
  <c r="AB282" i="1" s="1"/>
  <c r="X323" i="1"/>
  <c r="D274" i="1"/>
  <c r="AB274" i="1" s="1"/>
  <c r="AB239" i="1"/>
  <c r="X319" i="1"/>
  <c r="D270" i="1"/>
  <c r="AB270" i="1" s="1"/>
  <c r="X315" i="1"/>
  <c r="D266" i="1"/>
  <c r="AB266" i="1" s="1"/>
  <c r="X311" i="1"/>
  <c r="D262" i="1"/>
  <c r="AB262" i="1" s="1"/>
  <c r="X307" i="1"/>
  <c r="D258" i="1"/>
  <c r="AB258" i="1" s="1"/>
  <c r="X303" i="1"/>
  <c r="D254" i="1"/>
  <c r="AB254" i="1" s="1"/>
  <c r="AA368" i="1"/>
  <c r="G319" i="1"/>
  <c r="AE319" i="1" s="1"/>
  <c r="Y368" i="1"/>
  <c r="E319" i="1"/>
  <c r="AC319" i="1" s="1"/>
  <c r="AA364" i="1"/>
  <c r="G315" i="1"/>
  <c r="AE315" i="1" s="1"/>
  <c r="Y364" i="1"/>
  <c r="E315" i="1"/>
  <c r="AC315" i="1" s="1"/>
  <c r="AA360" i="1"/>
  <c r="G311" i="1"/>
  <c r="AE311" i="1" s="1"/>
  <c r="Y360" i="1"/>
  <c r="E311" i="1"/>
  <c r="AC311" i="1" s="1"/>
  <c r="AA356" i="1"/>
  <c r="G307" i="1"/>
  <c r="AE307" i="1" s="1"/>
  <c r="Y356" i="1"/>
  <c r="E307" i="1"/>
  <c r="AC307" i="1" s="1"/>
  <c r="AA352" i="1"/>
  <c r="G303" i="1"/>
  <c r="AE303" i="1" s="1"/>
  <c r="Y352" i="1"/>
  <c r="E303" i="1"/>
  <c r="AC303" i="1" s="1"/>
  <c r="X317" i="1"/>
  <c r="D268" i="1"/>
  <c r="AB268" i="1" s="1"/>
  <c r="X313" i="1"/>
  <c r="D264" i="1"/>
  <c r="AB264" i="1" s="1"/>
  <c r="Z319" i="1"/>
  <c r="F270" i="1"/>
  <c r="AD270" i="1" s="1"/>
  <c r="Z317" i="1"/>
  <c r="F268" i="1"/>
  <c r="AD268" i="1" s="1"/>
  <c r="Z315" i="1"/>
  <c r="F266" i="1"/>
  <c r="AD266" i="1" s="1"/>
  <c r="Z313" i="1"/>
  <c r="F264" i="1"/>
  <c r="AD264" i="1" s="1"/>
  <c r="Z311" i="1"/>
  <c r="F262" i="1"/>
  <c r="AD262" i="1" s="1"/>
  <c r="Z307" i="1"/>
  <c r="F258" i="1"/>
  <c r="AD258" i="1" s="1"/>
  <c r="Z303" i="1"/>
  <c r="F254" i="1"/>
  <c r="AD254" i="1" s="1"/>
  <c r="AH101" i="1"/>
  <c r="I150" i="1" s="1"/>
  <c r="AH151" i="1"/>
  <c r="I200" i="1" s="1"/>
  <c r="AF200" i="1" s="1"/>
  <c r="AH104" i="1"/>
  <c r="I153" i="1" s="1"/>
  <c r="AF153" i="1" s="1"/>
  <c r="AG153" i="1" s="1"/>
  <c r="H202" i="1" s="1"/>
  <c r="AG112" i="1"/>
  <c r="H161" i="1" s="1"/>
  <c r="AH152" i="1"/>
  <c r="I201" i="1" s="1"/>
  <c r="AF201" i="1" s="1"/>
  <c r="AF163" i="1"/>
  <c r="AG163" i="1" s="1"/>
  <c r="H212" i="1" s="1"/>
  <c r="AF189" i="1"/>
  <c r="AG189" i="1" s="1"/>
  <c r="H238" i="1" s="1"/>
  <c r="AH175" i="1"/>
  <c r="I224" i="1" s="1"/>
  <c r="AF224" i="1" s="1"/>
  <c r="AG224" i="1" s="1"/>
  <c r="H273" i="1" s="1"/>
  <c r="AH117" i="1"/>
  <c r="I166" i="1" s="1"/>
  <c r="AH109" i="1"/>
  <c r="I158" i="1" s="1"/>
  <c r="AF158" i="1" s="1"/>
  <c r="AH173" i="1"/>
  <c r="I222" i="1" s="1"/>
  <c r="AF222" i="1" s="1"/>
  <c r="AH181" i="1"/>
  <c r="I230" i="1" s="1"/>
  <c r="AH185" i="1"/>
  <c r="I234" i="1" s="1"/>
  <c r="AF234" i="1" s="1"/>
  <c r="AH159" i="1"/>
  <c r="I208" i="1" s="1"/>
  <c r="AF208" i="1" s="1"/>
  <c r="AG208" i="1" s="1"/>
  <c r="H257" i="1" s="1"/>
  <c r="AH167" i="1"/>
  <c r="I216" i="1" s="1"/>
  <c r="AF216" i="1" s="1"/>
  <c r="AG216" i="1" s="1"/>
  <c r="H265" i="1" s="1"/>
  <c r="AH171" i="1"/>
  <c r="I220" i="1" s="1"/>
  <c r="AF220" i="1" s="1"/>
  <c r="AH188" i="1"/>
  <c r="I237" i="1" s="1"/>
  <c r="AF237" i="1" s="1"/>
  <c r="AG237" i="1" s="1"/>
  <c r="H286" i="1" s="1"/>
  <c r="AH184" i="1"/>
  <c r="I233" i="1" s="1"/>
  <c r="AF233" i="1" s="1"/>
  <c r="AH176" i="1"/>
  <c r="I225" i="1" s="1"/>
  <c r="AF225" i="1" s="1"/>
  <c r="AG225" i="1" s="1"/>
  <c r="H274" i="1" s="1"/>
  <c r="AH172" i="1"/>
  <c r="I221" i="1" s="1"/>
  <c r="AF221" i="1" s="1"/>
  <c r="AH164" i="1"/>
  <c r="I213" i="1" s="1"/>
  <c r="AF213" i="1" s="1"/>
  <c r="AH156" i="1"/>
  <c r="I205" i="1" s="1"/>
  <c r="AH182" i="1"/>
  <c r="I231" i="1" s="1"/>
  <c r="AF231" i="1" s="1"/>
  <c r="AG231" i="1" s="1"/>
  <c r="H280" i="1" s="1"/>
  <c r="AH174" i="1"/>
  <c r="I223" i="1" s="1"/>
  <c r="AF223" i="1" s="1"/>
  <c r="AH180" i="1"/>
  <c r="I229" i="1" s="1"/>
  <c r="AF229" i="1" s="1"/>
  <c r="AG229" i="1" s="1"/>
  <c r="H278" i="1" s="1"/>
  <c r="AH168" i="1"/>
  <c r="I217" i="1" s="1"/>
  <c r="AF217" i="1" s="1"/>
  <c r="AH160" i="1"/>
  <c r="I209" i="1" s="1"/>
  <c r="AH186" i="1"/>
  <c r="I235" i="1" s="1"/>
  <c r="AF235" i="1" s="1"/>
  <c r="AG235" i="1" s="1"/>
  <c r="H284" i="1" s="1"/>
  <c r="AH178" i="1"/>
  <c r="I227" i="1" s="1"/>
  <c r="AF227" i="1" s="1"/>
  <c r="AG227" i="1" s="1"/>
  <c r="H276" i="1" s="1"/>
  <c r="AH116" i="1"/>
  <c r="I165" i="1" s="1"/>
  <c r="AF165" i="1" s="1"/>
  <c r="AG106" i="1"/>
  <c r="H155" i="1" s="1"/>
  <c r="C462" i="1"/>
  <c r="G382" i="1"/>
  <c r="AE382" i="1" s="1"/>
  <c r="E382" i="1"/>
  <c r="AC382" i="1" s="1"/>
  <c r="C431" i="1"/>
  <c r="F382" i="1"/>
  <c r="AD382" i="1" s="1"/>
  <c r="D382" i="1"/>
  <c r="AB382" i="1" s="1"/>
  <c r="F316" i="1"/>
  <c r="AD316" i="1" s="1"/>
  <c r="C365" i="1"/>
  <c r="D316" i="1"/>
  <c r="AB316" i="1" s="1"/>
  <c r="E316" i="1"/>
  <c r="AC316" i="1" s="1"/>
  <c r="G316" i="1"/>
  <c r="AE316" i="1" s="1"/>
  <c r="F304" i="1"/>
  <c r="AD304" i="1" s="1"/>
  <c r="C353" i="1"/>
  <c r="D304" i="1"/>
  <c r="AB304" i="1" s="1"/>
  <c r="E304" i="1"/>
  <c r="AC304" i="1" s="1"/>
  <c r="G304" i="1"/>
  <c r="AE304" i="1" s="1"/>
  <c r="F328" i="1"/>
  <c r="AD328" i="1" s="1"/>
  <c r="C377" i="1"/>
  <c r="D328" i="1"/>
  <c r="AB328" i="1" s="1"/>
  <c r="E328" i="1"/>
  <c r="AC328" i="1" s="1"/>
  <c r="G328" i="1"/>
  <c r="AE328" i="1" s="1"/>
  <c r="G350" i="1"/>
  <c r="AE350" i="1" s="1"/>
  <c r="E350" i="1"/>
  <c r="AC350" i="1" s="1"/>
  <c r="C399" i="1"/>
  <c r="D350" i="1"/>
  <c r="AB350" i="1" s="1"/>
  <c r="F350" i="1"/>
  <c r="AD350" i="1" s="1"/>
  <c r="C470" i="1"/>
  <c r="G358" i="1"/>
  <c r="AE358" i="1" s="1"/>
  <c r="E358" i="1"/>
  <c r="AC358" i="1" s="1"/>
  <c r="C407" i="1"/>
  <c r="D358" i="1"/>
  <c r="AB358" i="1" s="1"/>
  <c r="F358" i="1"/>
  <c r="AD358" i="1" s="1"/>
  <c r="C454" i="1"/>
  <c r="AG187" i="1"/>
  <c r="H236" i="1" s="1"/>
  <c r="C466" i="1"/>
  <c r="C482" i="1"/>
  <c r="F312" i="1"/>
  <c r="AD312" i="1" s="1"/>
  <c r="C361" i="1"/>
  <c r="D312" i="1"/>
  <c r="AB312" i="1" s="1"/>
  <c r="E312" i="1"/>
  <c r="AC312" i="1" s="1"/>
  <c r="G312" i="1"/>
  <c r="AE312" i="1" s="1"/>
  <c r="C375" i="1"/>
  <c r="F326" i="1"/>
  <c r="AD326" i="1" s="1"/>
  <c r="D326" i="1"/>
  <c r="AB326" i="1" s="1"/>
  <c r="E326" i="1"/>
  <c r="AC326" i="1" s="1"/>
  <c r="G326" i="1"/>
  <c r="AE326" i="1" s="1"/>
  <c r="C458" i="1"/>
  <c r="F300" i="1"/>
  <c r="AD300" i="1" s="1"/>
  <c r="C349" i="1"/>
  <c r="D300" i="1"/>
  <c r="AB300" i="1" s="1"/>
  <c r="E300" i="1"/>
  <c r="AC300" i="1" s="1"/>
  <c r="G300" i="1"/>
  <c r="AE300" i="1" s="1"/>
  <c r="C371" i="1"/>
  <c r="F322" i="1"/>
  <c r="AD322" i="1" s="1"/>
  <c r="D322" i="1"/>
  <c r="AB322" i="1" s="1"/>
  <c r="E322" i="1"/>
  <c r="AC322" i="1" s="1"/>
  <c r="G322" i="1"/>
  <c r="AE322" i="1" s="1"/>
  <c r="G374" i="1"/>
  <c r="AE374" i="1" s="1"/>
  <c r="C423" i="1"/>
  <c r="E374" i="1"/>
  <c r="AC374" i="1" s="1"/>
  <c r="D374" i="1"/>
  <c r="AB374" i="1" s="1"/>
  <c r="F374" i="1"/>
  <c r="AD374" i="1" s="1"/>
  <c r="C351" i="1"/>
  <c r="F302" i="1"/>
  <c r="AD302" i="1" s="1"/>
  <c r="D302" i="1"/>
  <c r="AB302" i="1" s="1"/>
  <c r="E302" i="1"/>
  <c r="AC302" i="1" s="1"/>
  <c r="G302" i="1"/>
  <c r="AE302" i="1" s="1"/>
  <c r="G378" i="1"/>
  <c r="AE378" i="1" s="1"/>
  <c r="C427" i="1"/>
  <c r="E378" i="1"/>
  <c r="AC378" i="1" s="1"/>
  <c r="C363" i="1"/>
  <c r="F314" i="1"/>
  <c r="AD314" i="1" s="1"/>
  <c r="D314" i="1"/>
  <c r="AB314" i="1" s="1"/>
  <c r="E314" i="1"/>
  <c r="AC314" i="1" s="1"/>
  <c r="G314" i="1"/>
  <c r="AE314" i="1" s="1"/>
  <c r="AF166" i="1"/>
  <c r="AF230" i="1"/>
  <c r="AF205" i="1"/>
  <c r="AF169" i="1"/>
  <c r="AH183" i="1"/>
  <c r="I232" i="1" s="1"/>
  <c r="AF232" i="1" s="1"/>
  <c r="AH121" i="1"/>
  <c r="I170" i="1" s="1"/>
  <c r="AF170" i="1" s="1"/>
  <c r="AH113" i="1"/>
  <c r="I162" i="1" s="1"/>
  <c r="AH105" i="1"/>
  <c r="I154" i="1" s="1"/>
  <c r="AF154" i="1" s="1"/>
  <c r="AF209" i="1"/>
  <c r="F336" i="1"/>
  <c r="AD336" i="1" s="1"/>
  <c r="C385" i="1"/>
  <c r="D336" i="1"/>
  <c r="AB336" i="1" s="1"/>
  <c r="E336" i="1"/>
  <c r="AC336" i="1" s="1"/>
  <c r="G336" i="1"/>
  <c r="AE336" i="1" s="1"/>
  <c r="C359" i="1"/>
  <c r="F310" i="1"/>
  <c r="AD310" i="1" s="1"/>
  <c r="D310" i="1"/>
  <c r="AB310" i="1" s="1"/>
  <c r="E310" i="1"/>
  <c r="AC310" i="1" s="1"/>
  <c r="G310" i="1"/>
  <c r="AE310" i="1" s="1"/>
  <c r="C478" i="1"/>
  <c r="C367" i="1"/>
  <c r="F318" i="1"/>
  <c r="AD318" i="1" s="1"/>
  <c r="D318" i="1"/>
  <c r="AB318" i="1" s="1"/>
  <c r="E318" i="1"/>
  <c r="AC318" i="1" s="1"/>
  <c r="G318" i="1"/>
  <c r="AE318" i="1" s="1"/>
  <c r="F324" i="1"/>
  <c r="AD324" i="1" s="1"/>
  <c r="C373" i="1"/>
  <c r="D324" i="1"/>
  <c r="AB324" i="1" s="1"/>
  <c r="E324" i="1"/>
  <c r="AC324" i="1" s="1"/>
  <c r="G324" i="1"/>
  <c r="AE324" i="1" s="1"/>
  <c r="AG220" i="1"/>
  <c r="H269" i="1" s="1"/>
  <c r="AG233" i="1"/>
  <c r="H282" i="1" s="1"/>
  <c r="AG223" i="1"/>
  <c r="H272" i="1" s="1"/>
  <c r="AG179" i="1"/>
  <c r="H228" i="1" s="1"/>
  <c r="F320" i="1"/>
  <c r="AD320" i="1" s="1"/>
  <c r="C369" i="1"/>
  <c r="D320" i="1"/>
  <c r="AB320" i="1" s="1"/>
  <c r="E320" i="1"/>
  <c r="AC320" i="1" s="1"/>
  <c r="G320" i="1"/>
  <c r="AE320" i="1" s="1"/>
  <c r="C450" i="1"/>
  <c r="G366" i="1"/>
  <c r="AE366" i="1" s="1"/>
  <c r="C415" i="1"/>
  <c r="E366" i="1"/>
  <c r="AC366" i="1" s="1"/>
  <c r="C474" i="1"/>
  <c r="F332" i="1"/>
  <c r="AD332" i="1" s="1"/>
  <c r="C381" i="1"/>
  <c r="D332" i="1"/>
  <c r="AB332" i="1" s="1"/>
  <c r="E332" i="1"/>
  <c r="AC332" i="1" s="1"/>
  <c r="G332" i="1"/>
  <c r="AE332" i="1" s="1"/>
  <c r="G370" i="1"/>
  <c r="AE370" i="1" s="1"/>
  <c r="C419" i="1"/>
  <c r="E370" i="1"/>
  <c r="AC370" i="1" s="1"/>
  <c r="C355" i="1"/>
  <c r="F306" i="1"/>
  <c r="AD306" i="1" s="1"/>
  <c r="D306" i="1"/>
  <c r="AB306" i="1" s="1"/>
  <c r="E306" i="1"/>
  <c r="AC306" i="1" s="1"/>
  <c r="G306" i="1"/>
  <c r="AE306" i="1" s="1"/>
  <c r="C383" i="1"/>
  <c r="F334" i="1"/>
  <c r="AD334" i="1" s="1"/>
  <c r="D334" i="1"/>
  <c r="AB334" i="1" s="1"/>
  <c r="E334" i="1"/>
  <c r="AC334" i="1" s="1"/>
  <c r="G334" i="1"/>
  <c r="AE334" i="1" s="1"/>
  <c r="F308" i="1"/>
  <c r="AD308" i="1" s="1"/>
  <c r="C357" i="1"/>
  <c r="D308" i="1"/>
  <c r="AB308" i="1" s="1"/>
  <c r="E308" i="1"/>
  <c r="AC308" i="1" s="1"/>
  <c r="G308" i="1"/>
  <c r="AE308" i="1" s="1"/>
  <c r="C379" i="1"/>
  <c r="F330" i="1"/>
  <c r="AD330" i="1" s="1"/>
  <c r="D330" i="1"/>
  <c r="AB330" i="1" s="1"/>
  <c r="E330" i="1"/>
  <c r="AC330" i="1" s="1"/>
  <c r="G330" i="1"/>
  <c r="AE330" i="1" s="1"/>
  <c r="AF162" i="1"/>
  <c r="F299" i="1"/>
  <c r="AD299" i="1" s="1"/>
  <c r="D299" i="1"/>
  <c r="AB299" i="1" s="1"/>
  <c r="C348" i="1"/>
  <c r="G299" i="1"/>
  <c r="AE299" i="1" s="1"/>
  <c r="E299" i="1"/>
  <c r="AC299" i="1" s="1"/>
  <c r="AG200" i="1"/>
  <c r="H249" i="1" s="1"/>
  <c r="C347" i="1"/>
  <c r="F298" i="1"/>
  <c r="AD298" i="1" s="1"/>
  <c r="D298" i="1"/>
  <c r="AB298" i="1" s="1"/>
  <c r="E298" i="1"/>
  <c r="AC298" i="1" s="1"/>
  <c r="G298" i="1"/>
  <c r="AE298" i="1" s="1"/>
  <c r="C346" i="1"/>
  <c r="F297" i="1"/>
  <c r="AD297" i="1" s="1"/>
  <c r="D297" i="1"/>
  <c r="AB297" i="1" s="1"/>
  <c r="E297" i="1"/>
  <c r="AC297" i="1" s="1"/>
  <c r="G297" i="1"/>
  <c r="AE297" i="1" s="1"/>
  <c r="AF150" i="1"/>
  <c r="D281" i="6" l="1"/>
  <c r="AB281" i="6" s="1"/>
  <c r="AB195" i="7"/>
  <c r="AI172" i="7" s="1"/>
  <c r="AI188" i="7" s="1"/>
  <c r="F283" i="9"/>
  <c r="AD283" i="9" s="1"/>
  <c r="AH131" i="8"/>
  <c r="I180" i="8" s="1"/>
  <c r="F253" i="4"/>
  <c r="AD253" i="4" s="1"/>
  <c r="AH137" i="4"/>
  <c r="I186" i="4" s="1"/>
  <c r="AB240" i="5"/>
  <c r="AH133" i="7"/>
  <c r="I182" i="7" s="1"/>
  <c r="AH139" i="8"/>
  <c r="I188" i="8" s="1"/>
  <c r="AH125" i="9"/>
  <c r="I174" i="9" s="1"/>
  <c r="AH127" i="6"/>
  <c r="I176" i="6" s="1"/>
  <c r="AH116" i="6"/>
  <c r="I165" i="6" s="1"/>
  <c r="AH130" i="5"/>
  <c r="I179" i="5" s="1"/>
  <c r="AH128" i="5"/>
  <c r="I177" i="5" s="1"/>
  <c r="AH109" i="5"/>
  <c r="I158" i="5" s="1"/>
  <c r="AH116" i="4"/>
  <c r="I165" i="4" s="1"/>
  <c r="AH103" i="5"/>
  <c r="I152" i="5" s="1"/>
  <c r="AF152" i="5" s="1"/>
  <c r="AB241" i="6"/>
  <c r="AH104" i="6"/>
  <c r="I153" i="6" s="1"/>
  <c r="AH110" i="6"/>
  <c r="I159" i="6" s="1"/>
  <c r="AB242" i="8"/>
  <c r="F263" i="5"/>
  <c r="AD263" i="5" s="1"/>
  <c r="AH112" i="7"/>
  <c r="I161" i="7" s="1"/>
  <c r="F252" i="9"/>
  <c r="AD252" i="9" s="1"/>
  <c r="D266" i="9"/>
  <c r="AB266" i="9" s="1"/>
  <c r="AB195" i="4"/>
  <c r="AI172" i="4" s="1"/>
  <c r="AI188" i="4" s="1"/>
  <c r="AH177" i="1"/>
  <c r="I226" i="1" s="1"/>
  <c r="AF226" i="1" s="1"/>
  <c r="AG226" i="1" s="1"/>
  <c r="H275" i="1" s="1"/>
  <c r="AB239" i="4"/>
  <c r="F269" i="4"/>
  <c r="AD269" i="4" s="1"/>
  <c r="AH108" i="4"/>
  <c r="I157" i="4" s="1"/>
  <c r="AH118" i="6"/>
  <c r="I167" i="6" s="1"/>
  <c r="AB242" i="7"/>
  <c r="AH114" i="7"/>
  <c r="I163" i="7" s="1"/>
  <c r="C313" i="1"/>
  <c r="G264" i="1"/>
  <c r="AE264" i="1" s="1"/>
  <c r="E264" i="1"/>
  <c r="AC264" i="1" s="1"/>
  <c r="AB240" i="4"/>
  <c r="F256" i="6"/>
  <c r="AD256" i="6" s="1"/>
  <c r="AB239" i="7"/>
  <c r="F251" i="7"/>
  <c r="AD251" i="7" s="1"/>
  <c r="F265" i="7"/>
  <c r="AD265" i="7" s="1"/>
  <c r="AH116" i="7"/>
  <c r="I165" i="7" s="1"/>
  <c r="AB241" i="8"/>
  <c r="D255" i="8"/>
  <c r="AB255" i="8" s="1"/>
  <c r="D268" i="9"/>
  <c r="AB268" i="9" s="1"/>
  <c r="F260" i="9"/>
  <c r="AD260" i="9" s="1"/>
  <c r="C305" i="1"/>
  <c r="D256" i="1"/>
  <c r="AB256" i="1" s="1"/>
  <c r="G256" i="1"/>
  <c r="AE256" i="1" s="1"/>
  <c r="AB291" i="1" s="1"/>
  <c r="F256" i="1"/>
  <c r="AD256" i="1" s="1"/>
  <c r="AB290" i="1" s="1"/>
  <c r="E256" i="1"/>
  <c r="AC256" i="1" s="1"/>
  <c r="AB288" i="1"/>
  <c r="D274" i="4"/>
  <c r="AB274" i="4" s="1"/>
  <c r="AH112" i="4"/>
  <c r="I161" i="4" s="1"/>
  <c r="AH122" i="4"/>
  <c r="I171" i="4" s="1"/>
  <c r="AH104" i="4"/>
  <c r="I153" i="4" s="1"/>
  <c r="AH114" i="4"/>
  <c r="I163" i="4" s="1"/>
  <c r="AB242" i="5"/>
  <c r="AH107" i="5"/>
  <c r="I156" i="5" s="1"/>
  <c r="F275" i="6"/>
  <c r="AD275" i="6" s="1"/>
  <c r="AH129" i="7"/>
  <c r="I178" i="7" s="1"/>
  <c r="AH131" i="7"/>
  <c r="I180" i="7" s="1"/>
  <c r="F253" i="7"/>
  <c r="AD253" i="7" s="1"/>
  <c r="D251" i="8"/>
  <c r="AB251" i="8" s="1"/>
  <c r="AH133" i="8"/>
  <c r="I182" i="8" s="1"/>
  <c r="AH125" i="8"/>
  <c r="I174" i="8" s="1"/>
  <c r="AH106" i="8"/>
  <c r="I155" i="8" s="1"/>
  <c r="AB240" i="8"/>
  <c r="AB242" i="4"/>
  <c r="AB241" i="5"/>
  <c r="F253" i="5"/>
  <c r="AD253" i="5" s="1"/>
  <c r="AH119" i="5"/>
  <c r="I168" i="5" s="1"/>
  <c r="AB239" i="5"/>
  <c r="AH121" i="5"/>
  <c r="I170" i="5" s="1"/>
  <c r="AH126" i="5"/>
  <c r="I175" i="5" s="1"/>
  <c r="AH132" i="5"/>
  <c r="I181" i="5" s="1"/>
  <c r="AB239" i="6"/>
  <c r="AH114" i="6"/>
  <c r="I163" i="6" s="1"/>
  <c r="AH140" i="6"/>
  <c r="I189" i="6" s="1"/>
  <c r="AH120" i="6"/>
  <c r="I169" i="6" s="1"/>
  <c r="AF169" i="6" s="1"/>
  <c r="AH139" i="6"/>
  <c r="I188" i="6" s="1"/>
  <c r="AH129" i="6"/>
  <c r="I178" i="6" s="1"/>
  <c r="AB241" i="7"/>
  <c r="AB240" i="7"/>
  <c r="AB239" i="8"/>
  <c r="D274" i="8"/>
  <c r="AB274" i="8" s="1"/>
  <c r="AB195" i="6"/>
  <c r="AI172" i="6" s="1"/>
  <c r="AI188" i="6" s="1"/>
  <c r="AB195" i="9"/>
  <c r="AI172" i="9" s="1"/>
  <c r="AI188" i="9" s="1"/>
  <c r="AH101" i="5"/>
  <c r="I150" i="5" s="1"/>
  <c r="AG117" i="9"/>
  <c r="H166" i="9" s="1"/>
  <c r="AG109" i="9"/>
  <c r="H158" i="9" s="1"/>
  <c r="AG101" i="9"/>
  <c r="H150" i="9" s="1"/>
  <c r="AG119" i="9"/>
  <c r="H168" i="9" s="1"/>
  <c r="AG111" i="9"/>
  <c r="H160" i="9" s="1"/>
  <c r="AG103" i="9"/>
  <c r="H152" i="9" s="1"/>
  <c r="AG134" i="9"/>
  <c r="H183" i="9" s="1"/>
  <c r="AG126" i="9"/>
  <c r="H175" i="9" s="1"/>
  <c r="AG182" i="9"/>
  <c r="H231" i="9" s="1"/>
  <c r="AG132" i="9"/>
  <c r="H181" i="9" s="1"/>
  <c r="AG124" i="9"/>
  <c r="H173" i="9" s="1"/>
  <c r="Z373" i="9"/>
  <c r="AA357" i="9"/>
  <c r="G308" i="9"/>
  <c r="AE308" i="9" s="1"/>
  <c r="C319" i="9"/>
  <c r="F319" i="9" s="1"/>
  <c r="AD319" i="9" s="1"/>
  <c r="E270" i="9"/>
  <c r="AC270" i="9" s="1"/>
  <c r="G270" i="9"/>
  <c r="AE270" i="9" s="1"/>
  <c r="Z414" i="9"/>
  <c r="F365" i="9"/>
  <c r="AD365" i="9" s="1"/>
  <c r="Y420" i="9"/>
  <c r="Y382" i="9"/>
  <c r="E333" i="9"/>
  <c r="AC333" i="9" s="1"/>
  <c r="X366" i="9"/>
  <c r="X350" i="9"/>
  <c r="X433" i="9"/>
  <c r="D384" i="9"/>
  <c r="AB384" i="9" s="1"/>
  <c r="X400" i="9"/>
  <c r="D351" i="9"/>
  <c r="AB351" i="9" s="1"/>
  <c r="AA407" i="9"/>
  <c r="AA374" i="9"/>
  <c r="G325" i="9"/>
  <c r="AE325" i="9" s="1"/>
  <c r="Z358" i="9"/>
  <c r="C322" i="9"/>
  <c r="D322" i="9" s="1"/>
  <c r="AB322" i="9" s="1"/>
  <c r="E273" i="9"/>
  <c r="AC273" i="9" s="1"/>
  <c r="G273" i="9"/>
  <c r="AE273" i="9" s="1"/>
  <c r="Z416" i="9"/>
  <c r="F367" i="9"/>
  <c r="AD367" i="9" s="1"/>
  <c r="Y422" i="9"/>
  <c r="Y385" i="9"/>
  <c r="E336" i="9"/>
  <c r="AC336" i="9" s="1"/>
  <c r="X369" i="9"/>
  <c r="Y353" i="9"/>
  <c r="E304" i="9"/>
  <c r="AC304" i="9" s="1"/>
  <c r="C301" i="9"/>
  <c r="G252" i="9"/>
  <c r="AE252" i="9" s="1"/>
  <c r="E252" i="9"/>
  <c r="AC252" i="9" s="1"/>
  <c r="X406" i="9"/>
  <c r="D357" i="9"/>
  <c r="AB357" i="9" s="1"/>
  <c r="AA413" i="9"/>
  <c r="Z379" i="9"/>
  <c r="AA363" i="9"/>
  <c r="G314" i="9"/>
  <c r="AE314" i="9" s="1"/>
  <c r="AA347" i="9"/>
  <c r="G298" i="9"/>
  <c r="AE298" i="9" s="1"/>
  <c r="Z427" i="9"/>
  <c r="F378" i="9"/>
  <c r="AD378" i="9" s="1"/>
  <c r="Y432" i="9"/>
  <c r="Y401" i="9"/>
  <c r="Y372" i="9"/>
  <c r="E323" i="9"/>
  <c r="AC323" i="9" s="1"/>
  <c r="X356" i="9"/>
  <c r="C313" i="9"/>
  <c r="E264" i="9"/>
  <c r="AC264" i="9" s="1"/>
  <c r="G264" i="9"/>
  <c r="AE264" i="9" s="1"/>
  <c r="X412" i="9"/>
  <c r="D363" i="9"/>
  <c r="AB363" i="9" s="1"/>
  <c r="AA418" i="9"/>
  <c r="AA384" i="9"/>
  <c r="G335" i="9"/>
  <c r="AE335" i="9" s="1"/>
  <c r="Z368" i="9"/>
  <c r="Z352" i="9"/>
  <c r="C299" i="9"/>
  <c r="D299" i="9" s="1"/>
  <c r="AB299" i="9" s="1"/>
  <c r="G250" i="9"/>
  <c r="AE250" i="9" s="1"/>
  <c r="E250" i="9"/>
  <c r="AC250" i="9" s="1"/>
  <c r="Z404" i="9"/>
  <c r="F355" i="9"/>
  <c r="AD355" i="9" s="1"/>
  <c r="Y411" i="9"/>
  <c r="X379" i="9"/>
  <c r="Y363" i="9"/>
  <c r="E314" i="9"/>
  <c r="AC314" i="9" s="1"/>
  <c r="Y347" i="9"/>
  <c r="E298" i="9"/>
  <c r="AC298" i="9" s="1"/>
  <c r="X427" i="9"/>
  <c r="D378" i="9"/>
  <c r="AB378" i="9" s="1"/>
  <c r="AA432" i="9"/>
  <c r="AA401" i="9"/>
  <c r="AI139" i="9"/>
  <c r="Z377" i="9"/>
  <c r="AA361" i="9"/>
  <c r="G312" i="9"/>
  <c r="AE312" i="9" s="1"/>
  <c r="C334" i="9"/>
  <c r="F334" i="9" s="1"/>
  <c r="AD334" i="9" s="1"/>
  <c r="E285" i="9"/>
  <c r="AC285" i="9" s="1"/>
  <c r="G285" i="9"/>
  <c r="AE285" i="9" s="1"/>
  <c r="Z423" i="9"/>
  <c r="F374" i="9"/>
  <c r="AD374" i="9" s="1"/>
  <c r="Y428" i="9"/>
  <c r="Y397" i="9"/>
  <c r="Y370" i="9"/>
  <c r="E321" i="9"/>
  <c r="AC321" i="9" s="1"/>
  <c r="X354" i="9"/>
  <c r="C305" i="9"/>
  <c r="D305" i="9" s="1"/>
  <c r="AB305" i="9" s="1"/>
  <c r="G256" i="9"/>
  <c r="AE256" i="9" s="1"/>
  <c r="E256" i="9"/>
  <c r="AC256" i="9" s="1"/>
  <c r="X408" i="9"/>
  <c r="D359" i="9"/>
  <c r="AB359" i="9" s="1"/>
  <c r="AA415" i="9"/>
  <c r="AA378" i="9"/>
  <c r="G329" i="9"/>
  <c r="AE329" i="9" s="1"/>
  <c r="Z362" i="9"/>
  <c r="F313" i="9"/>
  <c r="AD313" i="9" s="1"/>
  <c r="Z346" i="9"/>
  <c r="Z425" i="9"/>
  <c r="F376" i="9"/>
  <c r="AD376" i="9" s="1"/>
  <c r="Y430" i="9"/>
  <c r="Y399" i="9"/>
  <c r="X373" i="9"/>
  <c r="Y357" i="9"/>
  <c r="E308" i="9"/>
  <c r="AC308" i="9" s="1"/>
  <c r="C317" i="9"/>
  <c r="G268" i="9"/>
  <c r="AE268" i="9" s="1"/>
  <c r="E268" i="9"/>
  <c r="AC268" i="9" s="1"/>
  <c r="X414" i="9"/>
  <c r="D365" i="9"/>
  <c r="AB365" i="9" s="1"/>
  <c r="AA420" i="9"/>
  <c r="Z383" i="9"/>
  <c r="AA367" i="9"/>
  <c r="G318" i="9"/>
  <c r="AE318" i="9" s="1"/>
  <c r="AA351" i="9"/>
  <c r="AE302" i="9"/>
  <c r="G302" i="9"/>
  <c r="Z434" i="9"/>
  <c r="F385" i="9"/>
  <c r="AD385" i="9" s="1"/>
  <c r="Z402" i="9"/>
  <c r="F353" i="9"/>
  <c r="AD353" i="9" s="1"/>
  <c r="Y409" i="9"/>
  <c r="Y376" i="9"/>
  <c r="E327" i="9"/>
  <c r="AC327" i="9" s="1"/>
  <c r="X360" i="9"/>
  <c r="C328" i="9"/>
  <c r="E279" i="9"/>
  <c r="AC279" i="9" s="1"/>
  <c r="G279" i="9"/>
  <c r="AE279" i="9" s="1"/>
  <c r="X421" i="9"/>
  <c r="D372" i="9"/>
  <c r="AB372" i="9" s="1"/>
  <c r="AA426" i="9"/>
  <c r="AA395" i="9"/>
  <c r="AA372" i="9"/>
  <c r="G323" i="9"/>
  <c r="AE323" i="9" s="1"/>
  <c r="Z356" i="9"/>
  <c r="C315" i="9"/>
  <c r="G266" i="9"/>
  <c r="AE266" i="9" s="1"/>
  <c r="E266" i="9"/>
  <c r="AC266" i="9" s="1"/>
  <c r="Z412" i="9"/>
  <c r="F363" i="9"/>
  <c r="AD363" i="9" s="1"/>
  <c r="Y418" i="9"/>
  <c r="X383" i="9"/>
  <c r="D334" i="9"/>
  <c r="AB334" i="9" s="1"/>
  <c r="Y367" i="9"/>
  <c r="E318" i="9"/>
  <c r="AC318" i="9" s="1"/>
  <c r="Y351" i="9"/>
  <c r="E302" i="9"/>
  <c r="AC302" i="9" s="1"/>
  <c r="X434" i="9"/>
  <c r="D385" i="9"/>
  <c r="AB385" i="9" s="1"/>
  <c r="X402" i="9"/>
  <c r="D353" i="9"/>
  <c r="AB353" i="9" s="1"/>
  <c r="AA409" i="9"/>
  <c r="AF174" i="9"/>
  <c r="F270" i="9"/>
  <c r="AD270" i="9" s="1"/>
  <c r="AH139" i="9"/>
  <c r="I188" i="9" s="1"/>
  <c r="AH114" i="9"/>
  <c r="I163" i="9" s="1"/>
  <c r="AH122" i="9"/>
  <c r="I171" i="9" s="1"/>
  <c r="AH116" i="9"/>
  <c r="I165" i="9" s="1"/>
  <c r="AF165" i="9" s="1"/>
  <c r="AH110" i="9"/>
  <c r="I159" i="9" s="1"/>
  <c r="AH104" i="9"/>
  <c r="I153" i="9" s="1"/>
  <c r="F264" i="9"/>
  <c r="AD264" i="9" s="1"/>
  <c r="AB240" i="9"/>
  <c r="AH131" i="9"/>
  <c r="I180" i="9" s="1"/>
  <c r="AH106" i="9"/>
  <c r="I155" i="9" s="1"/>
  <c r="AH127" i="9"/>
  <c r="I176" i="9" s="1"/>
  <c r="AH120" i="9"/>
  <c r="I169" i="9" s="1"/>
  <c r="AH137" i="9"/>
  <c r="I186" i="9" s="1"/>
  <c r="AH140" i="9"/>
  <c r="I189" i="9" s="1"/>
  <c r="AH135" i="9"/>
  <c r="I184" i="9" s="1"/>
  <c r="AH102" i="9"/>
  <c r="I151" i="9" s="1"/>
  <c r="AH112" i="9"/>
  <c r="I161" i="9" s="1"/>
  <c r="AH108" i="9"/>
  <c r="I157" i="9" s="1"/>
  <c r="AH118" i="9"/>
  <c r="I167" i="9" s="1"/>
  <c r="AH129" i="9"/>
  <c r="I178" i="9" s="1"/>
  <c r="AG121" i="9"/>
  <c r="H170" i="9" s="1"/>
  <c r="AG113" i="9"/>
  <c r="H162" i="9" s="1"/>
  <c r="AG105" i="9"/>
  <c r="H154" i="9" s="1"/>
  <c r="AG123" i="9"/>
  <c r="H172" i="9" s="1"/>
  <c r="AG115" i="9"/>
  <c r="H164" i="9" s="1"/>
  <c r="AG107" i="9"/>
  <c r="H156" i="9" s="1"/>
  <c r="AG138" i="9"/>
  <c r="H187" i="9" s="1"/>
  <c r="AG130" i="9"/>
  <c r="H179" i="9" s="1"/>
  <c r="AG136" i="9"/>
  <c r="H185" i="9" s="1"/>
  <c r="AG128" i="9"/>
  <c r="H177" i="9" s="1"/>
  <c r="Z381" i="9"/>
  <c r="AA365" i="9"/>
  <c r="G316" i="9"/>
  <c r="AE316" i="9" s="1"/>
  <c r="AA349" i="9"/>
  <c r="G300" i="9"/>
  <c r="AE300" i="9" s="1"/>
  <c r="Z431" i="9"/>
  <c r="F382" i="9"/>
  <c r="AD382" i="9" s="1"/>
  <c r="Z398" i="9"/>
  <c r="F349" i="9"/>
  <c r="AD349" i="9" s="1"/>
  <c r="Y405" i="9"/>
  <c r="Y374" i="9"/>
  <c r="E325" i="9"/>
  <c r="AC325" i="9" s="1"/>
  <c r="X358" i="9"/>
  <c r="C320" i="9"/>
  <c r="F320" i="9" s="1"/>
  <c r="AD320" i="9" s="1"/>
  <c r="G271" i="9"/>
  <c r="AE271" i="9" s="1"/>
  <c r="E271" i="9"/>
  <c r="AC271" i="9" s="1"/>
  <c r="X416" i="9"/>
  <c r="D367" i="9"/>
  <c r="AB367" i="9" s="1"/>
  <c r="AA422" i="9"/>
  <c r="AA382" i="9"/>
  <c r="G333" i="9"/>
  <c r="AE333" i="9" s="1"/>
  <c r="Z366" i="9"/>
  <c r="F317" i="9"/>
  <c r="AD317" i="9" s="1"/>
  <c r="Z350" i="9"/>
  <c r="F301" i="9"/>
  <c r="AD301" i="9" s="1"/>
  <c r="Z433" i="9"/>
  <c r="F384" i="9"/>
  <c r="AD384" i="9" s="1"/>
  <c r="Z400" i="9"/>
  <c r="F351" i="9"/>
  <c r="AD351" i="9" s="1"/>
  <c r="Y407" i="9"/>
  <c r="X377" i="9"/>
  <c r="D328" i="9"/>
  <c r="AB328" i="9" s="1"/>
  <c r="Y361" i="9"/>
  <c r="E312" i="9"/>
  <c r="AC312" i="9" s="1"/>
  <c r="C332" i="9"/>
  <c r="G283" i="9"/>
  <c r="AE283" i="9" s="1"/>
  <c r="E283" i="9"/>
  <c r="AC283" i="9" s="1"/>
  <c r="X423" i="9"/>
  <c r="D374" i="9"/>
  <c r="AB374" i="9" s="1"/>
  <c r="AA428" i="9"/>
  <c r="AA397" i="9"/>
  <c r="Z371" i="9"/>
  <c r="F322" i="9"/>
  <c r="AD322" i="9" s="1"/>
  <c r="AA355" i="9"/>
  <c r="G306" i="9"/>
  <c r="AE306" i="9" s="1"/>
  <c r="C311" i="9"/>
  <c r="E262" i="9"/>
  <c r="AC262" i="9" s="1"/>
  <c r="G262" i="9"/>
  <c r="AE262" i="9" s="1"/>
  <c r="Z410" i="9"/>
  <c r="F361" i="9"/>
  <c r="AD361" i="9" s="1"/>
  <c r="Y417" i="9"/>
  <c r="Y380" i="9"/>
  <c r="E331" i="9"/>
  <c r="AC331" i="9" s="1"/>
  <c r="X364" i="9"/>
  <c r="D315" i="9"/>
  <c r="AB315" i="9" s="1"/>
  <c r="X348" i="9"/>
  <c r="X429" i="9"/>
  <c r="D380" i="9"/>
  <c r="AB380" i="9" s="1"/>
  <c r="X396" i="9"/>
  <c r="D347" i="9"/>
  <c r="AB347" i="9" s="1"/>
  <c r="AA403" i="9"/>
  <c r="AA376" i="9"/>
  <c r="G327" i="9"/>
  <c r="AE327" i="9" s="1"/>
  <c r="Z360" i="9"/>
  <c r="F311" i="9"/>
  <c r="AD311" i="9" s="1"/>
  <c r="C330" i="9"/>
  <c r="F330" i="9" s="1"/>
  <c r="AD330" i="9" s="1"/>
  <c r="G281" i="9"/>
  <c r="AE281" i="9" s="1"/>
  <c r="E281" i="9"/>
  <c r="AC281" i="9" s="1"/>
  <c r="Z421" i="9"/>
  <c r="F372" i="9"/>
  <c r="AD372" i="9" s="1"/>
  <c r="Y426" i="9"/>
  <c r="Y395" i="9"/>
  <c r="X371" i="9"/>
  <c r="Y355" i="9"/>
  <c r="E306" i="9"/>
  <c r="AC306" i="9" s="1"/>
  <c r="C309" i="9"/>
  <c r="F309" i="9" s="1"/>
  <c r="AD309" i="9" s="1"/>
  <c r="G260" i="9"/>
  <c r="AE260" i="9" s="1"/>
  <c r="E260" i="9"/>
  <c r="AC260" i="9" s="1"/>
  <c r="X410" i="9"/>
  <c r="D361" i="9"/>
  <c r="AB361" i="9" s="1"/>
  <c r="AA417" i="9"/>
  <c r="AA385" i="9"/>
  <c r="G336" i="9"/>
  <c r="AE336" i="9" s="1"/>
  <c r="Z369" i="9"/>
  <c r="AA353" i="9"/>
  <c r="G304" i="9"/>
  <c r="AE304" i="9" s="1"/>
  <c r="C303" i="9"/>
  <c r="E254" i="9"/>
  <c r="AC254" i="9" s="1"/>
  <c r="G254" i="9"/>
  <c r="AE254" i="9" s="1"/>
  <c r="Z406" i="9"/>
  <c r="F357" i="9"/>
  <c r="AD357" i="9" s="1"/>
  <c r="Y413" i="9"/>
  <c r="Y378" i="9"/>
  <c r="E329" i="9"/>
  <c r="AC329" i="9" s="1"/>
  <c r="X362" i="9"/>
  <c r="AB313" i="9"/>
  <c r="D313" i="9"/>
  <c r="X346" i="9"/>
  <c r="X425" i="9"/>
  <c r="AB376" i="9"/>
  <c r="D376" i="9"/>
  <c r="AA430" i="9"/>
  <c r="AA399" i="9"/>
  <c r="AA370" i="9"/>
  <c r="G321" i="9"/>
  <c r="AE321" i="9" s="1"/>
  <c r="Z354" i="9"/>
  <c r="F305" i="9"/>
  <c r="AD305" i="9" s="1"/>
  <c r="C307" i="9"/>
  <c r="E258" i="9"/>
  <c r="AC258" i="9" s="1"/>
  <c r="G258" i="9"/>
  <c r="AE258" i="9" s="1"/>
  <c r="Z408" i="9"/>
  <c r="F359" i="9"/>
  <c r="AD359" i="9" s="1"/>
  <c r="Y415" i="9"/>
  <c r="X381" i="9"/>
  <c r="D332" i="9"/>
  <c r="AB332" i="9" s="1"/>
  <c r="Y365" i="9"/>
  <c r="E316" i="9"/>
  <c r="AC316" i="9" s="1"/>
  <c r="Y349" i="9"/>
  <c r="E300" i="9"/>
  <c r="AC300" i="9" s="1"/>
  <c r="X431" i="9"/>
  <c r="D382" i="9"/>
  <c r="AB382" i="9" s="1"/>
  <c r="X398" i="9"/>
  <c r="D349" i="9"/>
  <c r="AB349" i="9" s="1"/>
  <c r="AA405" i="9"/>
  <c r="Z375" i="9"/>
  <c r="AA359" i="9"/>
  <c r="G310" i="9"/>
  <c r="AE310" i="9" s="1"/>
  <c r="C326" i="9"/>
  <c r="E277" i="9"/>
  <c r="AC277" i="9" s="1"/>
  <c r="G277" i="9"/>
  <c r="AE277" i="9" s="1"/>
  <c r="Z419" i="9"/>
  <c r="F370" i="9"/>
  <c r="AD370" i="9" s="1"/>
  <c r="Y424" i="9"/>
  <c r="Y384" i="9"/>
  <c r="E335" i="9"/>
  <c r="AC335" i="9" s="1"/>
  <c r="X368" i="9"/>
  <c r="X352" i="9"/>
  <c r="D303" i="9"/>
  <c r="AB303" i="9" s="1"/>
  <c r="C297" i="9"/>
  <c r="F297" i="9" s="1"/>
  <c r="AD297" i="9" s="1"/>
  <c r="E248" i="9"/>
  <c r="AC248" i="9" s="1"/>
  <c r="G248" i="9"/>
  <c r="AE248" i="9" s="1"/>
  <c r="X404" i="9"/>
  <c r="D355" i="9"/>
  <c r="AB355" i="9" s="1"/>
  <c r="AA411" i="9"/>
  <c r="AA380" i="9"/>
  <c r="G331" i="9"/>
  <c r="AE331" i="9" s="1"/>
  <c r="Z364" i="9"/>
  <c r="F315" i="9"/>
  <c r="AD315" i="9" s="1"/>
  <c r="Z348" i="9"/>
  <c r="Z429" i="9"/>
  <c r="F380" i="9"/>
  <c r="AD380" i="9" s="1"/>
  <c r="Z396" i="9"/>
  <c r="F347" i="9"/>
  <c r="AD347" i="9" s="1"/>
  <c r="Y403" i="9"/>
  <c r="X375" i="9"/>
  <c r="D326" i="9"/>
  <c r="AB326" i="9" s="1"/>
  <c r="Y359" i="9"/>
  <c r="E310" i="9"/>
  <c r="AC310" i="9" s="1"/>
  <c r="C324" i="9"/>
  <c r="G275" i="9"/>
  <c r="AE275" i="9" s="1"/>
  <c r="E275" i="9"/>
  <c r="AC275" i="9" s="1"/>
  <c r="X419" i="9"/>
  <c r="D370" i="9"/>
  <c r="AB370" i="9" s="1"/>
  <c r="AA424" i="9"/>
  <c r="F273" i="9"/>
  <c r="AD273" i="9" s="1"/>
  <c r="F262" i="9"/>
  <c r="AD262" i="9" s="1"/>
  <c r="D281" i="9"/>
  <c r="AB281" i="9" s="1"/>
  <c r="D273" i="9"/>
  <c r="AB273" i="9" s="1"/>
  <c r="AF188" i="9"/>
  <c r="AF163" i="9"/>
  <c r="AF171" i="9"/>
  <c r="AF159" i="9"/>
  <c r="AF153" i="9"/>
  <c r="AB239" i="9"/>
  <c r="AB241" i="9"/>
  <c r="F271" i="9"/>
  <c r="AD271" i="9" s="1"/>
  <c r="D264" i="9"/>
  <c r="AB264" i="9" s="1"/>
  <c r="F256" i="9"/>
  <c r="AD256" i="9" s="1"/>
  <c r="F285" i="9"/>
  <c r="AD285" i="9" s="1"/>
  <c r="D270" i="9"/>
  <c r="AB270" i="9" s="1"/>
  <c r="D254" i="9"/>
  <c r="AB254" i="9" s="1"/>
  <c r="AB242" i="9"/>
  <c r="F250" i="9"/>
  <c r="AD250" i="9" s="1"/>
  <c r="D285" i="9"/>
  <c r="AB285" i="9" s="1"/>
  <c r="D277" i="9"/>
  <c r="AB277" i="9" s="1"/>
  <c r="AF180" i="9"/>
  <c r="AF155" i="9"/>
  <c r="AF176" i="9"/>
  <c r="AF169" i="9"/>
  <c r="AF186" i="9"/>
  <c r="AF189" i="9"/>
  <c r="AF184" i="9"/>
  <c r="AF151" i="9"/>
  <c r="AF161" i="9"/>
  <c r="AF157" i="9"/>
  <c r="AF167" i="9"/>
  <c r="AF178" i="9"/>
  <c r="AG159" i="8"/>
  <c r="H208" i="8" s="1"/>
  <c r="AG176" i="8"/>
  <c r="H225" i="8" s="1"/>
  <c r="AG140" i="8"/>
  <c r="H189" i="8" s="1"/>
  <c r="AG134" i="8"/>
  <c r="H183" i="8" s="1"/>
  <c r="AG126" i="8"/>
  <c r="H175" i="8" s="1"/>
  <c r="AG117" i="8"/>
  <c r="H166" i="8" s="1"/>
  <c r="AG109" i="8"/>
  <c r="H158" i="8" s="1"/>
  <c r="AG101" i="8"/>
  <c r="H150" i="8" s="1"/>
  <c r="AG136" i="8"/>
  <c r="H185" i="8" s="1"/>
  <c r="AG128" i="8"/>
  <c r="H177" i="8" s="1"/>
  <c r="AG123" i="8"/>
  <c r="H172" i="8" s="1"/>
  <c r="AG115" i="8"/>
  <c r="H164" i="8" s="1"/>
  <c r="AG107" i="8"/>
  <c r="H156" i="8" s="1"/>
  <c r="Z382" i="8"/>
  <c r="G317" i="8"/>
  <c r="AE317" i="8" s="1"/>
  <c r="AA366" i="8"/>
  <c r="G301" i="8"/>
  <c r="AE301" i="8" s="1"/>
  <c r="AA350" i="8"/>
  <c r="D381" i="8"/>
  <c r="AB381" i="8" s="1"/>
  <c r="X430" i="8"/>
  <c r="D350" i="8"/>
  <c r="AB350" i="8" s="1"/>
  <c r="X399" i="8"/>
  <c r="Y408" i="8"/>
  <c r="X376" i="8"/>
  <c r="E311" i="8"/>
  <c r="AC311" i="8" s="1"/>
  <c r="Y360" i="8"/>
  <c r="C331" i="8"/>
  <c r="G282" i="8"/>
  <c r="AE282" i="8" s="1"/>
  <c r="E282" i="8"/>
  <c r="AC282" i="8" s="1"/>
  <c r="F369" i="8"/>
  <c r="AD369" i="8" s="1"/>
  <c r="Z418" i="8"/>
  <c r="AA429" i="8"/>
  <c r="AA396" i="8"/>
  <c r="G322" i="8"/>
  <c r="AE322" i="8" s="1"/>
  <c r="AA371" i="8"/>
  <c r="Z355" i="8"/>
  <c r="C312" i="8"/>
  <c r="E263" i="8"/>
  <c r="AC263" i="8" s="1"/>
  <c r="G263" i="8"/>
  <c r="AE263" i="8" s="1"/>
  <c r="D360" i="8"/>
  <c r="AB360" i="8" s="1"/>
  <c r="X409" i="8"/>
  <c r="Y419" i="8"/>
  <c r="E332" i="8"/>
  <c r="AC332" i="8" s="1"/>
  <c r="Y381" i="8"/>
  <c r="X365" i="8"/>
  <c r="X349" i="8"/>
  <c r="F379" i="8"/>
  <c r="AD379" i="8" s="1"/>
  <c r="Z428" i="8"/>
  <c r="F348" i="8"/>
  <c r="AD348" i="8" s="1"/>
  <c r="Z397" i="8"/>
  <c r="AA406" i="8"/>
  <c r="Z376" i="8"/>
  <c r="G311" i="8"/>
  <c r="AE311" i="8" s="1"/>
  <c r="AA360" i="8"/>
  <c r="C333" i="8"/>
  <c r="G284" i="8"/>
  <c r="AE284" i="8" s="1"/>
  <c r="E284" i="8"/>
  <c r="AC284" i="8" s="1"/>
  <c r="D369" i="8"/>
  <c r="AB369" i="8" s="1"/>
  <c r="X418" i="8"/>
  <c r="Y429" i="8"/>
  <c r="Y396" i="8"/>
  <c r="X370" i="8"/>
  <c r="E305" i="8"/>
  <c r="AC305" i="8" s="1"/>
  <c r="Y354" i="8"/>
  <c r="C306" i="8"/>
  <c r="D306" i="8" s="1"/>
  <c r="AB306" i="8" s="1"/>
  <c r="G257" i="8"/>
  <c r="AE257" i="8" s="1"/>
  <c r="E257" i="8"/>
  <c r="AC257" i="8" s="1"/>
  <c r="F358" i="8"/>
  <c r="AD358" i="8" s="1"/>
  <c r="Z407" i="8"/>
  <c r="AA416" i="8"/>
  <c r="G332" i="8"/>
  <c r="AE332" i="8" s="1"/>
  <c r="AA381" i="8"/>
  <c r="Z365" i="8"/>
  <c r="Z349" i="8"/>
  <c r="D379" i="8"/>
  <c r="AB379" i="8" s="1"/>
  <c r="X428" i="8"/>
  <c r="AB348" i="8"/>
  <c r="D348" i="8"/>
  <c r="X397" i="8"/>
  <c r="Y406" i="8"/>
  <c r="AC326" i="8"/>
  <c r="E326" i="8"/>
  <c r="Y375" i="8"/>
  <c r="X359" i="8"/>
  <c r="C327" i="8"/>
  <c r="D327" i="8" s="1"/>
  <c r="AB327" i="8" s="1"/>
  <c r="G278" i="8"/>
  <c r="AE278" i="8" s="1"/>
  <c r="E278" i="8"/>
  <c r="AC278" i="8" s="1"/>
  <c r="F368" i="8"/>
  <c r="AD368" i="8" s="1"/>
  <c r="Z417" i="8"/>
  <c r="AA427" i="8"/>
  <c r="AG167" i="8"/>
  <c r="H216" i="8" s="1"/>
  <c r="Z378" i="8"/>
  <c r="G313" i="8"/>
  <c r="AE313" i="8" s="1"/>
  <c r="AA362" i="8"/>
  <c r="G297" i="8"/>
  <c r="AE297" i="8" s="1"/>
  <c r="AA346" i="8"/>
  <c r="D373" i="8"/>
  <c r="AB373" i="8" s="1"/>
  <c r="X422" i="8"/>
  <c r="Y433" i="8"/>
  <c r="Y400" i="8"/>
  <c r="X372" i="8"/>
  <c r="E307" i="8"/>
  <c r="AC307" i="8" s="1"/>
  <c r="Y356" i="8"/>
  <c r="C314" i="8"/>
  <c r="G265" i="8"/>
  <c r="AE265" i="8" s="1"/>
  <c r="E265" i="8"/>
  <c r="AC265" i="8" s="1"/>
  <c r="F362" i="8"/>
  <c r="AD362" i="8" s="1"/>
  <c r="Z411" i="8"/>
  <c r="AA421" i="8"/>
  <c r="G334" i="8"/>
  <c r="AE334" i="8" s="1"/>
  <c r="AA383" i="8"/>
  <c r="Z367" i="8"/>
  <c r="Z351" i="8"/>
  <c r="D383" i="8"/>
  <c r="AB383" i="8" s="1"/>
  <c r="X432" i="8"/>
  <c r="D352" i="8"/>
  <c r="AB352" i="8" s="1"/>
  <c r="X401" i="8"/>
  <c r="Y410" i="8"/>
  <c r="E328" i="8"/>
  <c r="AC328" i="8" s="1"/>
  <c r="Y377" i="8"/>
  <c r="D312" i="8"/>
  <c r="AB312" i="8" s="1"/>
  <c r="X361" i="8"/>
  <c r="C335" i="8"/>
  <c r="E286" i="8"/>
  <c r="AC286" i="8" s="1"/>
  <c r="G286" i="8"/>
  <c r="AE286" i="8" s="1"/>
  <c r="F371" i="8"/>
  <c r="AD371" i="8" s="1"/>
  <c r="Z420" i="8"/>
  <c r="AA431" i="8"/>
  <c r="AA398" i="8"/>
  <c r="Z372" i="8"/>
  <c r="G307" i="8"/>
  <c r="AE307" i="8" s="1"/>
  <c r="AA356" i="8"/>
  <c r="C316" i="8"/>
  <c r="D316" i="8" s="1"/>
  <c r="AB316" i="8" s="1"/>
  <c r="G267" i="8"/>
  <c r="AE267" i="8" s="1"/>
  <c r="E267" i="8"/>
  <c r="AC267" i="8" s="1"/>
  <c r="D362" i="8"/>
  <c r="AB362" i="8" s="1"/>
  <c r="X411" i="8"/>
  <c r="Y421" i="8"/>
  <c r="D333" i="8"/>
  <c r="AB333" i="8" s="1"/>
  <c r="X382" i="8"/>
  <c r="E317" i="8"/>
  <c r="AC317" i="8" s="1"/>
  <c r="Y366" i="8"/>
  <c r="E301" i="8"/>
  <c r="AC301" i="8" s="1"/>
  <c r="Y350" i="8"/>
  <c r="F381" i="8"/>
  <c r="AD381" i="8" s="1"/>
  <c r="Z430" i="8"/>
  <c r="F350" i="8"/>
  <c r="AD350" i="8" s="1"/>
  <c r="Z399" i="8"/>
  <c r="AA408" i="8"/>
  <c r="G328" i="8"/>
  <c r="AE328" i="8" s="1"/>
  <c r="AA377" i="8"/>
  <c r="F312" i="8"/>
  <c r="AD312" i="8" s="1"/>
  <c r="Z361" i="8"/>
  <c r="C336" i="8"/>
  <c r="G287" i="8"/>
  <c r="AE287" i="8" s="1"/>
  <c r="E287" i="8"/>
  <c r="AC287" i="8" s="1"/>
  <c r="D371" i="8"/>
  <c r="AB371" i="8" s="1"/>
  <c r="X420" i="8"/>
  <c r="Y431" i="8"/>
  <c r="Y398" i="8"/>
  <c r="E322" i="8"/>
  <c r="AC322" i="8" s="1"/>
  <c r="Y371" i="8"/>
  <c r="X355" i="8"/>
  <c r="C310" i="8"/>
  <c r="G261" i="8"/>
  <c r="AE261" i="8" s="1"/>
  <c r="E261" i="8"/>
  <c r="AC261" i="8" s="1"/>
  <c r="F360" i="8"/>
  <c r="AD360" i="8" s="1"/>
  <c r="Z409" i="8"/>
  <c r="AA419" i="8"/>
  <c r="AH137" i="8"/>
  <c r="I186" i="8" s="1"/>
  <c r="AH104" i="8"/>
  <c r="I153" i="8" s="1"/>
  <c r="AF153" i="8" s="1"/>
  <c r="AH116" i="8"/>
  <c r="I165" i="8" s="1"/>
  <c r="AH114" i="8"/>
  <c r="I163" i="8" s="1"/>
  <c r="AH108" i="8"/>
  <c r="I157" i="8" s="1"/>
  <c r="AH122" i="8"/>
  <c r="I171" i="8" s="1"/>
  <c r="AF171" i="8" s="1"/>
  <c r="D263" i="8"/>
  <c r="AB263" i="8" s="1"/>
  <c r="D284" i="8"/>
  <c r="AB284" i="8" s="1"/>
  <c r="F263" i="8"/>
  <c r="AD263" i="8" s="1"/>
  <c r="D257" i="8"/>
  <c r="AB257" i="8" s="1"/>
  <c r="AG138" i="8"/>
  <c r="H187" i="8" s="1"/>
  <c r="AG130" i="8"/>
  <c r="H179" i="8" s="1"/>
  <c r="AG121" i="8"/>
  <c r="H170" i="8" s="1"/>
  <c r="AG113" i="8"/>
  <c r="H162" i="8" s="1"/>
  <c r="AG105" i="8"/>
  <c r="H154" i="8" s="1"/>
  <c r="AG132" i="8"/>
  <c r="H181" i="8" s="1"/>
  <c r="AG124" i="8"/>
  <c r="H173" i="8" s="1"/>
  <c r="AG119" i="8"/>
  <c r="H168" i="8" s="1"/>
  <c r="AG111" i="8"/>
  <c r="H160" i="8" s="1"/>
  <c r="AG103" i="8"/>
  <c r="H152" i="8" s="1"/>
  <c r="AB195" i="8"/>
  <c r="AI172" i="8" s="1"/>
  <c r="Z374" i="8"/>
  <c r="G309" i="8"/>
  <c r="AE309" i="8" s="1"/>
  <c r="AA358" i="8"/>
  <c r="C325" i="8"/>
  <c r="F325" i="8" s="1"/>
  <c r="AD325" i="8" s="1"/>
  <c r="G276" i="8"/>
  <c r="AE276" i="8" s="1"/>
  <c r="E276" i="8"/>
  <c r="AC276" i="8" s="1"/>
  <c r="D366" i="8"/>
  <c r="AB366" i="8" s="1"/>
  <c r="X415" i="8"/>
  <c r="Y425" i="8"/>
  <c r="D335" i="8"/>
  <c r="AB335" i="8" s="1"/>
  <c r="X384" i="8"/>
  <c r="E319" i="8"/>
  <c r="AC319" i="8" s="1"/>
  <c r="Y368" i="8"/>
  <c r="E303" i="8"/>
  <c r="AC303" i="8" s="1"/>
  <c r="Y352" i="8"/>
  <c r="C298" i="8"/>
  <c r="G249" i="8"/>
  <c r="AE249" i="8" s="1"/>
  <c r="E249" i="8"/>
  <c r="AC249" i="8" s="1"/>
  <c r="F354" i="8"/>
  <c r="AD354" i="8" s="1"/>
  <c r="Z403" i="8"/>
  <c r="AA412" i="8"/>
  <c r="G330" i="8"/>
  <c r="AE330" i="8" s="1"/>
  <c r="AA379" i="8"/>
  <c r="F314" i="8"/>
  <c r="AD314" i="8" s="1"/>
  <c r="Z363" i="8"/>
  <c r="F298" i="8"/>
  <c r="AD298" i="8" s="1"/>
  <c r="Z347" i="8"/>
  <c r="D375" i="8"/>
  <c r="AB375" i="8" s="1"/>
  <c r="X424" i="8"/>
  <c r="Y434" i="8"/>
  <c r="Y402" i="8"/>
  <c r="E324" i="8"/>
  <c r="AC324" i="8" s="1"/>
  <c r="Y373" i="8"/>
  <c r="X357" i="8"/>
  <c r="C318" i="8"/>
  <c r="E269" i="8"/>
  <c r="AC269" i="8" s="1"/>
  <c r="G269" i="8"/>
  <c r="AE269" i="8" s="1"/>
  <c r="F364" i="8"/>
  <c r="AD364" i="8" s="1"/>
  <c r="Z413" i="8"/>
  <c r="AA423" i="8"/>
  <c r="F335" i="8"/>
  <c r="AD335" i="8" s="1"/>
  <c r="Z384" i="8"/>
  <c r="G319" i="8"/>
  <c r="AE319" i="8" s="1"/>
  <c r="AA368" i="8"/>
  <c r="G303" i="8"/>
  <c r="AE303" i="8" s="1"/>
  <c r="AA352" i="8"/>
  <c r="C300" i="8"/>
  <c r="G251" i="8"/>
  <c r="AE251" i="8" s="1"/>
  <c r="E251" i="8"/>
  <c r="AC251" i="8" s="1"/>
  <c r="D354" i="8"/>
  <c r="AB354" i="8" s="1"/>
  <c r="X403" i="8"/>
  <c r="Y412" i="8"/>
  <c r="X378" i="8"/>
  <c r="E313" i="8"/>
  <c r="AC313" i="8" s="1"/>
  <c r="Y362" i="8"/>
  <c r="E297" i="8"/>
  <c r="AC297" i="8" s="1"/>
  <c r="Y346" i="8"/>
  <c r="F373" i="8"/>
  <c r="AD373" i="8" s="1"/>
  <c r="Z422" i="8"/>
  <c r="AA433" i="8"/>
  <c r="AA400" i="8"/>
  <c r="G324" i="8"/>
  <c r="AE324" i="8" s="1"/>
  <c r="AA373" i="8"/>
  <c r="Z357" i="8"/>
  <c r="C321" i="8"/>
  <c r="G272" i="8"/>
  <c r="AE272" i="8" s="1"/>
  <c r="E272" i="8"/>
  <c r="AC272" i="8" s="1"/>
  <c r="D364" i="8"/>
  <c r="AB364" i="8" s="1"/>
  <c r="X413" i="8"/>
  <c r="Y423" i="8"/>
  <c r="E334" i="8"/>
  <c r="AC334" i="8" s="1"/>
  <c r="Y383" i="8"/>
  <c r="D318" i="8"/>
  <c r="AB318" i="8" s="1"/>
  <c r="X367" i="8"/>
  <c r="X351" i="8"/>
  <c r="F383" i="8"/>
  <c r="AD383" i="8" s="1"/>
  <c r="Z432" i="8"/>
  <c r="F352" i="8"/>
  <c r="AD352" i="8" s="1"/>
  <c r="Z401" i="8"/>
  <c r="AA410" i="8"/>
  <c r="AG184" i="8"/>
  <c r="H233" i="8" s="1"/>
  <c r="AG151" i="8"/>
  <c r="H200" i="8" s="1"/>
  <c r="AD321" i="8"/>
  <c r="F321" i="8"/>
  <c r="Z370" i="8"/>
  <c r="G305" i="8"/>
  <c r="AE305" i="8" s="1"/>
  <c r="AA354" i="8"/>
  <c r="C308" i="8"/>
  <c r="G259" i="8"/>
  <c r="AE259" i="8" s="1"/>
  <c r="E259" i="8"/>
  <c r="AC259" i="8" s="1"/>
  <c r="D358" i="8"/>
  <c r="AB358" i="8" s="1"/>
  <c r="X407" i="8"/>
  <c r="Y416" i="8"/>
  <c r="D331" i="8"/>
  <c r="AB331" i="8" s="1"/>
  <c r="X380" i="8"/>
  <c r="E315" i="8"/>
  <c r="AC315" i="8" s="1"/>
  <c r="Y364" i="8"/>
  <c r="E299" i="8"/>
  <c r="AC299" i="8" s="1"/>
  <c r="Y348" i="8"/>
  <c r="F377" i="8"/>
  <c r="AD377" i="8" s="1"/>
  <c r="Z426" i="8"/>
  <c r="F346" i="8"/>
  <c r="AD346" i="8" s="1"/>
  <c r="Z395" i="8"/>
  <c r="AA404" i="8"/>
  <c r="G326" i="8"/>
  <c r="AE326" i="8" s="1"/>
  <c r="AA375" i="8"/>
  <c r="F310" i="8"/>
  <c r="AD310" i="8" s="1"/>
  <c r="Z359" i="8"/>
  <c r="C329" i="8"/>
  <c r="D329" i="8" s="1"/>
  <c r="AB329" i="8" s="1"/>
  <c r="E280" i="8"/>
  <c r="AC280" i="8" s="1"/>
  <c r="G280" i="8"/>
  <c r="AE280" i="8" s="1"/>
  <c r="D368" i="8"/>
  <c r="AB368" i="8" s="1"/>
  <c r="X417" i="8"/>
  <c r="Y427" i="8"/>
  <c r="D336" i="8"/>
  <c r="AB336" i="8" s="1"/>
  <c r="X385" i="8"/>
  <c r="E320" i="8"/>
  <c r="AC320" i="8" s="1"/>
  <c r="Y369" i="8"/>
  <c r="X353" i="8"/>
  <c r="C302" i="8"/>
  <c r="F302" i="8" s="1"/>
  <c r="AD302" i="8" s="1"/>
  <c r="E253" i="8"/>
  <c r="AC253" i="8" s="1"/>
  <c r="G253" i="8"/>
  <c r="AE253" i="8" s="1"/>
  <c r="F356" i="8"/>
  <c r="AD356" i="8" s="1"/>
  <c r="Z405" i="8"/>
  <c r="AA414" i="8"/>
  <c r="F331" i="8"/>
  <c r="AD331" i="8" s="1"/>
  <c r="Z380" i="8"/>
  <c r="G315" i="8"/>
  <c r="AE315" i="8" s="1"/>
  <c r="AA364" i="8"/>
  <c r="G299" i="8"/>
  <c r="AE299" i="8" s="1"/>
  <c r="AA348" i="8"/>
  <c r="D377" i="8"/>
  <c r="AB377" i="8" s="1"/>
  <c r="X426" i="8"/>
  <c r="D346" i="8"/>
  <c r="AB346" i="8" s="1"/>
  <c r="X395" i="8"/>
  <c r="Y404" i="8"/>
  <c r="X374" i="8"/>
  <c r="E309" i="8"/>
  <c r="AC309" i="8" s="1"/>
  <c r="Y358" i="8"/>
  <c r="C323" i="8"/>
  <c r="G274" i="8"/>
  <c r="AE274" i="8" s="1"/>
  <c r="E274" i="8"/>
  <c r="AC274" i="8" s="1"/>
  <c r="F366" i="8"/>
  <c r="AD366" i="8" s="1"/>
  <c r="Z415" i="8"/>
  <c r="AA425" i="8"/>
  <c r="F336" i="8"/>
  <c r="AD336" i="8" s="1"/>
  <c r="Z385" i="8"/>
  <c r="G320" i="8"/>
  <c r="AE320" i="8" s="1"/>
  <c r="AA369" i="8"/>
  <c r="Z353" i="8"/>
  <c r="C304" i="8"/>
  <c r="G255" i="8"/>
  <c r="AE255" i="8" s="1"/>
  <c r="E255" i="8"/>
  <c r="AC255" i="8" s="1"/>
  <c r="D356" i="8"/>
  <c r="AB356" i="8" s="1"/>
  <c r="X405" i="8"/>
  <c r="Y414" i="8"/>
  <c r="E330" i="8"/>
  <c r="AC330" i="8" s="1"/>
  <c r="Y379" i="8"/>
  <c r="D314" i="8"/>
  <c r="AB314" i="8" s="1"/>
  <c r="X363" i="8"/>
  <c r="D298" i="8"/>
  <c r="AB298" i="8" s="1"/>
  <c r="X347" i="8"/>
  <c r="F375" i="8"/>
  <c r="AD375" i="8" s="1"/>
  <c r="Z424" i="8"/>
  <c r="AA434" i="8"/>
  <c r="AA402" i="8"/>
  <c r="F249" i="8"/>
  <c r="AD249" i="8" s="1"/>
  <c r="D269" i="8"/>
  <c r="AB269" i="8" s="1"/>
  <c r="AF186" i="8"/>
  <c r="AF165" i="8"/>
  <c r="AF163" i="8"/>
  <c r="AF157" i="8"/>
  <c r="F272" i="8"/>
  <c r="AD272" i="8" s="1"/>
  <c r="D282" i="8"/>
  <c r="AB282" i="8" s="1"/>
  <c r="F282" i="8"/>
  <c r="AD282" i="8" s="1"/>
  <c r="D276" i="8"/>
  <c r="AB276" i="8" s="1"/>
  <c r="D265" i="8"/>
  <c r="AB265" i="8" s="1"/>
  <c r="D249" i="8"/>
  <c r="AB249" i="8" s="1"/>
  <c r="AF182" i="8"/>
  <c r="AF180" i="8"/>
  <c r="AF174" i="8"/>
  <c r="AF188" i="8"/>
  <c r="AF155" i="8"/>
  <c r="AH120" i="8"/>
  <c r="I169" i="8" s="1"/>
  <c r="AF169" i="8" s="1"/>
  <c r="AH129" i="8"/>
  <c r="I178" i="8" s="1"/>
  <c r="AF178" i="8" s="1"/>
  <c r="AH112" i="8"/>
  <c r="I161" i="8" s="1"/>
  <c r="AF161" i="8" s="1"/>
  <c r="AG126" i="7"/>
  <c r="H175" i="7" s="1"/>
  <c r="AG132" i="7"/>
  <c r="H181" i="7" s="1"/>
  <c r="AG123" i="7"/>
  <c r="H172" i="7" s="1"/>
  <c r="AG115" i="7"/>
  <c r="H164" i="7" s="1"/>
  <c r="AG107" i="7"/>
  <c r="H156" i="7" s="1"/>
  <c r="AG140" i="7"/>
  <c r="H189" i="7" s="1"/>
  <c r="AG138" i="7"/>
  <c r="H187" i="7" s="1"/>
  <c r="AG130" i="7"/>
  <c r="H179" i="7" s="1"/>
  <c r="AG117" i="7"/>
  <c r="H166" i="7" s="1"/>
  <c r="AG109" i="7"/>
  <c r="H158" i="7" s="1"/>
  <c r="AA373" i="7"/>
  <c r="G324" i="7"/>
  <c r="AE324" i="7" s="1"/>
  <c r="Z357" i="7"/>
  <c r="C321" i="7"/>
  <c r="E272" i="7"/>
  <c r="AC272" i="7" s="1"/>
  <c r="G272" i="7"/>
  <c r="AE272" i="7" s="1"/>
  <c r="X413" i="7"/>
  <c r="D364" i="7"/>
  <c r="AB364" i="7" s="1"/>
  <c r="Y423" i="7"/>
  <c r="Y383" i="7"/>
  <c r="E334" i="7"/>
  <c r="AC334" i="7" s="1"/>
  <c r="X367" i="7"/>
  <c r="X351" i="7"/>
  <c r="Z432" i="7"/>
  <c r="F383" i="7"/>
  <c r="AD383" i="7" s="1"/>
  <c r="Z401" i="7"/>
  <c r="F352" i="7"/>
  <c r="AD352" i="7" s="1"/>
  <c r="AA410" i="7"/>
  <c r="Z374" i="7"/>
  <c r="AA358" i="7"/>
  <c r="G309" i="7"/>
  <c r="AE309" i="7" s="1"/>
  <c r="C325" i="7"/>
  <c r="E276" i="7"/>
  <c r="AC276" i="7" s="1"/>
  <c r="G276" i="7"/>
  <c r="AE276" i="7" s="1"/>
  <c r="X415" i="7"/>
  <c r="D366" i="7"/>
  <c r="AB366" i="7" s="1"/>
  <c r="Y425" i="7"/>
  <c r="X384" i="7"/>
  <c r="Y368" i="7"/>
  <c r="E319" i="7"/>
  <c r="AC319" i="7" s="1"/>
  <c r="Y352" i="7"/>
  <c r="E303" i="7"/>
  <c r="AC303" i="7" s="1"/>
  <c r="C298" i="7"/>
  <c r="G249" i="7"/>
  <c r="AE249" i="7" s="1"/>
  <c r="E249" i="7"/>
  <c r="AC249" i="7" s="1"/>
  <c r="Z403" i="7"/>
  <c r="F354" i="7"/>
  <c r="AD354" i="7" s="1"/>
  <c r="AA412" i="7"/>
  <c r="AA379" i="7"/>
  <c r="G330" i="7"/>
  <c r="AE330" i="7" s="1"/>
  <c r="Z363" i="7"/>
  <c r="Z347" i="7"/>
  <c r="F298" i="7"/>
  <c r="AD298" i="7" s="1"/>
  <c r="X424" i="7"/>
  <c r="D375" i="7"/>
  <c r="AB375" i="7" s="1"/>
  <c r="Y434" i="7"/>
  <c r="Y402" i="7"/>
  <c r="Y373" i="7"/>
  <c r="E324" i="7"/>
  <c r="AC324" i="7" s="1"/>
  <c r="X357" i="7"/>
  <c r="C318" i="7"/>
  <c r="F318" i="7" s="1"/>
  <c r="AD318" i="7" s="1"/>
  <c r="G269" i="7"/>
  <c r="AE269" i="7" s="1"/>
  <c r="E269" i="7"/>
  <c r="AC269" i="7" s="1"/>
  <c r="Z413" i="7"/>
  <c r="F364" i="7"/>
  <c r="AD364" i="7" s="1"/>
  <c r="AA423" i="7"/>
  <c r="Z384" i="7"/>
  <c r="AA368" i="7"/>
  <c r="G319" i="7"/>
  <c r="AE319" i="7" s="1"/>
  <c r="AA352" i="7"/>
  <c r="G303" i="7"/>
  <c r="AE303" i="7" s="1"/>
  <c r="C300" i="7"/>
  <c r="E251" i="7"/>
  <c r="AC251" i="7" s="1"/>
  <c r="G251" i="7"/>
  <c r="AE251" i="7" s="1"/>
  <c r="X403" i="7"/>
  <c r="D354" i="7"/>
  <c r="AB354" i="7" s="1"/>
  <c r="Y412" i="7"/>
  <c r="X378" i="7"/>
  <c r="Y362" i="7"/>
  <c r="E313" i="7"/>
  <c r="AC313" i="7" s="1"/>
  <c r="Y346" i="7"/>
  <c r="E297" i="7"/>
  <c r="AC297" i="7" s="1"/>
  <c r="Z422" i="7"/>
  <c r="F373" i="7"/>
  <c r="AD373" i="7" s="1"/>
  <c r="AA433" i="7"/>
  <c r="AA400" i="7"/>
  <c r="AG101" i="7"/>
  <c r="H150" i="7" s="1"/>
  <c r="AG159" i="7"/>
  <c r="H208" i="7" s="1"/>
  <c r="AG184" i="7"/>
  <c r="H233" i="7" s="1"/>
  <c r="AG151" i="7"/>
  <c r="H200" i="7" s="1"/>
  <c r="AA377" i="7"/>
  <c r="G328" i="7"/>
  <c r="AE328" i="7" s="1"/>
  <c r="Z361" i="7"/>
  <c r="C336" i="7"/>
  <c r="E287" i="7"/>
  <c r="AC287" i="7" s="1"/>
  <c r="G287" i="7"/>
  <c r="AE287" i="7" s="1"/>
  <c r="X420" i="7"/>
  <c r="D371" i="7"/>
  <c r="AB371" i="7" s="1"/>
  <c r="Y431" i="7"/>
  <c r="Y398" i="7"/>
  <c r="Y371" i="7"/>
  <c r="E322" i="7"/>
  <c r="AC322" i="7" s="1"/>
  <c r="X355" i="7"/>
  <c r="C310" i="7"/>
  <c r="F310" i="7" s="1"/>
  <c r="AD310" i="7" s="1"/>
  <c r="E261" i="7"/>
  <c r="AC261" i="7" s="1"/>
  <c r="G261" i="7"/>
  <c r="AE261" i="7" s="1"/>
  <c r="Z409" i="7"/>
  <c r="F360" i="7"/>
  <c r="AD360" i="7" s="1"/>
  <c r="AA419" i="7"/>
  <c r="Z378" i="7"/>
  <c r="AA362" i="7"/>
  <c r="G313" i="7"/>
  <c r="AE313" i="7" s="1"/>
  <c r="AA346" i="7"/>
  <c r="G297" i="7"/>
  <c r="AE297" i="7" s="1"/>
  <c r="X422" i="7"/>
  <c r="AB373" i="7"/>
  <c r="D373" i="7"/>
  <c r="Y433" i="7"/>
  <c r="Y400" i="7"/>
  <c r="X372" i="7"/>
  <c r="Y356" i="7"/>
  <c r="AC307" i="7"/>
  <c r="E307" i="7"/>
  <c r="C314" i="7"/>
  <c r="F314" i="7" s="1"/>
  <c r="AD314" i="7" s="1"/>
  <c r="G265" i="7"/>
  <c r="AE265" i="7" s="1"/>
  <c r="E265" i="7"/>
  <c r="AC265" i="7" s="1"/>
  <c r="Z411" i="7"/>
  <c r="AD362" i="7"/>
  <c r="F362" i="7"/>
  <c r="AA421" i="7"/>
  <c r="AA383" i="7"/>
  <c r="AE334" i="7"/>
  <c r="G334" i="7"/>
  <c r="Z367" i="7"/>
  <c r="Z351" i="7"/>
  <c r="X432" i="7"/>
  <c r="D383" i="7"/>
  <c r="AB383" i="7" s="1"/>
  <c r="X401" i="7"/>
  <c r="D352" i="7"/>
  <c r="AB352" i="7" s="1"/>
  <c r="Y410" i="7"/>
  <c r="Y377" i="7"/>
  <c r="E328" i="7"/>
  <c r="AC328" i="7" s="1"/>
  <c r="X361" i="7"/>
  <c r="C335" i="7"/>
  <c r="G286" i="7"/>
  <c r="AE286" i="7" s="1"/>
  <c r="E286" i="7"/>
  <c r="AC286" i="7" s="1"/>
  <c r="Z420" i="7"/>
  <c r="F371" i="7"/>
  <c r="AD371" i="7" s="1"/>
  <c r="AA431" i="7"/>
  <c r="AA398" i="7"/>
  <c r="Z372" i="7"/>
  <c r="AA356" i="7"/>
  <c r="G307" i="7"/>
  <c r="AE307" i="7" s="1"/>
  <c r="C316" i="7"/>
  <c r="F316" i="7" s="1"/>
  <c r="AD316" i="7" s="1"/>
  <c r="E267" i="7"/>
  <c r="AC267" i="7" s="1"/>
  <c r="G267" i="7"/>
  <c r="AE267" i="7" s="1"/>
  <c r="X411" i="7"/>
  <c r="D362" i="7"/>
  <c r="AB362" i="7" s="1"/>
  <c r="Y421" i="7"/>
  <c r="X382" i="7"/>
  <c r="Y366" i="7"/>
  <c r="E317" i="7"/>
  <c r="AC317" i="7" s="1"/>
  <c r="Y350" i="7"/>
  <c r="E301" i="7"/>
  <c r="AC301" i="7" s="1"/>
  <c r="Z430" i="7"/>
  <c r="F381" i="7"/>
  <c r="AD381" i="7" s="1"/>
  <c r="Z399" i="7"/>
  <c r="F350" i="7"/>
  <c r="AD350" i="7" s="1"/>
  <c r="AA408" i="7"/>
  <c r="D278" i="7"/>
  <c r="AB278" i="7" s="1"/>
  <c r="AH125" i="7"/>
  <c r="I174" i="7" s="1"/>
  <c r="AH139" i="7"/>
  <c r="I188" i="7" s="1"/>
  <c r="AH106" i="7"/>
  <c r="I155" i="7" s="1"/>
  <c r="AH137" i="7"/>
  <c r="I186" i="7" s="1"/>
  <c r="AH104" i="7"/>
  <c r="I153" i="7" s="1"/>
  <c r="D272" i="7"/>
  <c r="AB272" i="7" s="1"/>
  <c r="AF178" i="7"/>
  <c r="AF182" i="7"/>
  <c r="AF180" i="7"/>
  <c r="F255" i="7"/>
  <c r="AD255" i="7" s="1"/>
  <c r="D249" i="7"/>
  <c r="AB249" i="7" s="1"/>
  <c r="F272" i="7"/>
  <c r="AD272" i="7" s="1"/>
  <c r="D282" i="7"/>
  <c r="AB282" i="7" s="1"/>
  <c r="AH108" i="7"/>
  <c r="I157" i="7" s="1"/>
  <c r="AH122" i="7"/>
  <c r="I171" i="7" s="1"/>
  <c r="AH120" i="7"/>
  <c r="I169" i="7" s="1"/>
  <c r="F261" i="7"/>
  <c r="AD261" i="7" s="1"/>
  <c r="D287" i="7"/>
  <c r="AB287" i="7" s="1"/>
  <c r="D276" i="7"/>
  <c r="AB276" i="7" s="1"/>
  <c r="AF161" i="7"/>
  <c r="AF165" i="7"/>
  <c r="AF163" i="7"/>
  <c r="AG103" i="7"/>
  <c r="H152" i="7" s="1"/>
  <c r="AG136" i="7"/>
  <c r="H185" i="7" s="1"/>
  <c r="AG128" i="7"/>
  <c r="H177" i="7" s="1"/>
  <c r="AG119" i="7"/>
  <c r="H168" i="7" s="1"/>
  <c r="AG111" i="7"/>
  <c r="H160" i="7" s="1"/>
  <c r="AG134" i="7"/>
  <c r="H183" i="7" s="1"/>
  <c r="AG121" i="7"/>
  <c r="H170" i="7" s="1"/>
  <c r="AG113" i="7"/>
  <c r="H162" i="7" s="1"/>
  <c r="AG105" i="7"/>
  <c r="H154" i="7" s="1"/>
  <c r="AA381" i="7"/>
  <c r="G332" i="7"/>
  <c r="AE332" i="7" s="1"/>
  <c r="Z365" i="7"/>
  <c r="Z349" i="7"/>
  <c r="F300" i="7"/>
  <c r="AD300" i="7" s="1"/>
  <c r="X428" i="7"/>
  <c r="D379" i="7"/>
  <c r="AB379" i="7" s="1"/>
  <c r="X397" i="7"/>
  <c r="D348" i="7"/>
  <c r="AB348" i="7" s="1"/>
  <c r="Y406" i="7"/>
  <c r="Y375" i="7"/>
  <c r="E326" i="7"/>
  <c r="AC326" i="7" s="1"/>
  <c r="X359" i="7"/>
  <c r="C327" i="7"/>
  <c r="D327" i="7" s="1"/>
  <c r="AB327" i="7" s="1"/>
  <c r="E278" i="7"/>
  <c r="AC278" i="7" s="1"/>
  <c r="G278" i="7"/>
  <c r="AE278" i="7" s="1"/>
  <c r="Z417" i="7"/>
  <c r="F368" i="7"/>
  <c r="AD368" i="7" s="1"/>
  <c r="AA427" i="7"/>
  <c r="Z382" i="7"/>
  <c r="AA366" i="7"/>
  <c r="G317" i="7"/>
  <c r="AE317" i="7" s="1"/>
  <c r="AA350" i="7"/>
  <c r="G301" i="7"/>
  <c r="AE301" i="7" s="1"/>
  <c r="X430" i="7"/>
  <c r="D381" i="7"/>
  <c r="AB381" i="7" s="1"/>
  <c r="X399" i="7"/>
  <c r="D350" i="7"/>
  <c r="AB350" i="7" s="1"/>
  <c r="Y408" i="7"/>
  <c r="X376" i="7"/>
  <c r="Y360" i="7"/>
  <c r="E311" i="7"/>
  <c r="AC311" i="7" s="1"/>
  <c r="C331" i="7"/>
  <c r="F331" i="7" s="1"/>
  <c r="AD331" i="7" s="1"/>
  <c r="G282" i="7"/>
  <c r="AE282" i="7" s="1"/>
  <c r="E282" i="7"/>
  <c r="AC282" i="7" s="1"/>
  <c r="Z418" i="7"/>
  <c r="F369" i="7"/>
  <c r="AD369" i="7" s="1"/>
  <c r="AA429" i="7"/>
  <c r="AA396" i="7"/>
  <c r="AA371" i="7"/>
  <c r="G322" i="7"/>
  <c r="AE322" i="7" s="1"/>
  <c r="Z355" i="7"/>
  <c r="C312" i="7"/>
  <c r="G263" i="7"/>
  <c r="AE263" i="7" s="1"/>
  <c r="E263" i="7"/>
  <c r="AC263" i="7" s="1"/>
  <c r="X409" i="7"/>
  <c r="D360" i="7"/>
  <c r="AB360" i="7" s="1"/>
  <c r="Y419" i="7"/>
  <c r="Y381" i="7"/>
  <c r="E332" i="7"/>
  <c r="AC332" i="7" s="1"/>
  <c r="X365" i="7"/>
  <c r="D316" i="7"/>
  <c r="AB316" i="7" s="1"/>
  <c r="X349" i="7"/>
  <c r="D300" i="7"/>
  <c r="AB300" i="7" s="1"/>
  <c r="Z428" i="7"/>
  <c r="F379" i="7"/>
  <c r="AD379" i="7" s="1"/>
  <c r="Z397" i="7"/>
  <c r="F348" i="7"/>
  <c r="AD348" i="7" s="1"/>
  <c r="AA406" i="7"/>
  <c r="Z376" i="7"/>
  <c r="F327" i="7"/>
  <c r="AD327" i="7" s="1"/>
  <c r="AA360" i="7"/>
  <c r="G311" i="7"/>
  <c r="AE311" i="7" s="1"/>
  <c r="C333" i="7"/>
  <c r="E284" i="7"/>
  <c r="AC284" i="7" s="1"/>
  <c r="G284" i="7"/>
  <c r="AE284" i="7" s="1"/>
  <c r="X418" i="7"/>
  <c r="D369" i="7"/>
  <c r="AB369" i="7" s="1"/>
  <c r="Y429" i="7"/>
  <c r="Y396" i="7"/>
  <c r="X370" i="7"/>
  <c r="D321" i="7"/>
  <c r="AB321" i="7" s="1"/>
  <c r="Y354" i="7"/>
  <c r="E305" i="7"/>
  <c r="AC305" i="7" s="1"/>
  <c r="C306" i="7"/>
  <c r="G257" i="7"/>
  <c r="AE257" i="7" s="1"/>
  <c r="E257" i="7"/>
  <c r="AC257" i="7" s="1"/>
  <c r="Z407" i="7"/>
  <c r="F358" i="7"/>
  <c r="AD358" i="7" s="1"/>
  <c r="AA416" i="7"/>
  <c r="AG124" i="7"/>
  <c r="H173" i="7" s="1"/>
  <c r="AG176" i="7"/>
  <c r="H225" i="7" s="1"/>
  <c r="AG167" i="7"/>
  <c r="H216" i="7" s="1"/>
  <c r="Z385" i="7"/>
  <c r="F336" i="7"/>
  <c r="AD336" i="7" s="1"/>
  <c r="AA369" i="7"/>
  <c r="G320" i="7"/>
  <c r="AE320" i="7" s="1"/>
  <c r="Z353" i="7"/>
  <c r="C304" i="7"/>
  <c r="D304" i="7" s="1"/>
  <c r="AB304" i="7" s="1"/>
  <c r="E255" i="7"/>
  <c r="AC255" i="7" s="1"/>
  <c r="G255" i="7"/>
  <c r="AE255" i="7" s="1"/>
  <c r="X405" i="7"/>
  <c r="D356" i="7"/>
  <c r="AB356" i="7" s="1"/>
  <c r="Y414" i="7"/>
  <c r="Y379" i="7"/>
  <c r="E330" i="7"/>
  <c r="AC330" i="7" s="1"/>
  <c r="X363" i="7"/>
  <c r="X347" i="7"/>
  <c r="D298" i="7"/>
  <c r="AB298" i="7" s="1"/>
  <c r="Z424" i="7"/>
  <c r="F375" i="7"/>
  <c r="AD375" i="7" s="1"/>
  <c r="AA434" i="7"/>
  <c r="AA402" i="7"/>
  <c r="Z370" i="7"/>
  <c r="F321" i="7"/>
  <c r="AD321" i="7" s="1"/>
  <c r="AA354" i="7"/>
  <c r="G305" i="7"/>
  <c r="AE305" i="7" s="1"/>
  <c r="C308" i="7"/>
  <c r="F308" i="7" s="1"/>
  <c r="AD308" i="7" s="1"/>
  <c r="E259" i="7"/>
  <c r="AC259" i="7" s="1"/>
  <c r="G259" i="7"/>
  <c r="AE259" i="7" s="1"/>
  <c r="X407" i="7"/>
  <c r="D358" i="7"/>
  <c r="AB358" i="7" s="1"/>
  <c r="Y416" i="7"/>
  <c r="X380" i="7"/>
  <c r="D331" i="7"/>
  <c r="AB331" i="7" s="1"/>
  <c r="Y364" i="7"/>
  <c r="E315" i="7"/>
  <c r="AC315" i="7" s="1"/>
  <c r="Y348" i="7"/>
  <c r="E299" i="7"/>
  <c r="AC299" i="7" s="1"/>
  <c r="Z426" i="7"/>
  <c r="F377" i="7"/>
  <c r="AD377" i="7" s="1"/>
  <c r="Z395" i="7"/>
  <c r="F346" i="7"/>
  <c r="AD346" i="7" s="1"/>
  <c r="AA404" i="7"/>
  <c r="AI139" i="7"/>
  <c r="AA375" i="7"/>
  <c r="G326" i="7"/>
  <c r="AE326" i="7" s="1"/>
  <c r="Z359" i="7"/>
  <c r="C329" i="7"/>
  <c r="G280" i="7"/>
  <c r="AE280" i="7" s="1"/>
  <c r="E280" i="7"/>
  <c r="AC280" i="7" s="1"/>
  <c r="X417" i="7"/>
  <c r="D368" i="7"/>
  <c r="AB368" i="7" s="1"/>
  <c r="Y427" i="7"/>
  <c r="X385" i="7"/>
  <c r="D336" i="7"/>
  <c r="AB336" i="7" s="1"/>
  <c r="Y369" i="7"/>
  <c r="E320" i="7"/>
  <c r="AC320" i="7" s="1"/>
  <c r="X353" i="7"/>
  <c r="C302" i="7"/>
  <c r="G253" i="7"/>
  <c r="AE253" i="7" s="1"/>
  <c r="E253" i="7"/>
  <c r="AC253" i="7" s="1"/>
  <c r="Z405" i="7"/>
  <c r="F356" i="7"/>
  <c r="AD356" i="7" s="1"/>
  <c r="AA414" i="7"/>
  <c r="Z380" i="7"/>
  <c r="AA364" i="7"/>
  <c r="G315" i="7"/>
  <c r="AE315" i="7" s="1"/>
  <c r="AA348" i="7"/>
  <c r="G299" i="7"/>
  <c r="AE299" i="7" s="1"/>
  <c r="X426" i="7"/>
  <c r="AB377" i="7"/>
  <c r="D377" i="7"/>
  <c r="X395" i="7"/>
  <c r="D346" i="7"/>
  <c r="AB346" i="7" s="1"/>
  <c r="Y404" i="7"/>
  <c r="X374" i="7"/>
  <c r="D325" i="7"/>
  <c r="AB325" i="7" s="1"/>
  <c r="Y358" i="7"/>
  <c r="AC309" i="7"/>
  <c r="E309" i="7"/>
  <c r="C323" i="7"/>
  <c r="F323" i="7" s="1"/>
  <c r="AD323" i="7" s="1"/>
  <c r="G274" i="7"/>
  <c r="AE274" i="7" s="1"/>
  <c r="E274" i="7"/>
  <c r="AC274" i="7" s="1"/>
  <c r="Z415" i="7"/>
  <c r="F366" i="7"/>
  <c r="AD366" i="7" s="1"/>
  <c r="AA425" i="7"/>
  <c r="AF174" i="7"/>
  <c r="AF188" i="7"/>
  <c r="AF155" i="7"/>
  <c r="AF186" i="7"/>
  <c r="AF153" i="7"/>
  <c r="F249" i="7"/>
  <c r="AD249" i="7" s="1"/>
  <c r="F263" i="7"/>
  <c r="AD263" i="7" s="1"/>
  <c r="D257" i="7"/>
  <c r="AB257" i="7" s="1"/>
  <c r="AF157" i="7"/>
  <c r="AF171" i="7"/>
  <c r="AF169" i="7"/>
  <c r="F269" i="7"/>
  <c r="AD269" i="7" s="1"/>
  <c r="D263" i="7"/>
  <c r="AB263" i="7" s="1"/>
  <c r="D284" i="7"/>
  <c r="AB284" i="7" s="1"/>
  <c r="AG126" i="6"/>
  <c r="H175" i="6" s="1"/>
  <c r="AG111" i="6"/>
  <c r="H160" i="6" s="1"/>
  <c r="AG136" i="6"/>
  <c r="H185" i="6" s="1"/>
  <c r="AG121" i="6"/>
  <c r="H170" i="6" s="1"/>
  <c r="AG105" i="6"/>
  <c r="H154" i="6" s="1"/>
  <c r="F370" i="6"/>
  <c r="AD370" i="6" s="1"/>
  <c r="Z419" i="6"/>
  <c r="AA403" i="6"/>
  <c r="X377" i="6"/>
  <c r="Z362" i="6"/>
  <c r="Z346" i="6"/>
  <c r="D380" i="6"/>
  <c r="AB380" i="6" s="1"/>
  <c r="X429" i="6"/>
  <c r="Y413" i="6"/>
  <c r="Y397" i="6"/>
  <c r="Z373" i="6"/>
  <c r="AA355" i="6"/>
  <c r="G306" i="6"/>
  <c r="AE306" i="6" s="1"/>
  <c r="C313" i="6"/>
  <c r="F313" i="6" s="1"/>
  <c r="AD313" i="6" s="1"/>
  <c r="G264" i="6"/>
  <c r="AE264" i="6" s="1"/>
  <c r="E264" i="6"/>
  <c r="AC264" i="6" s="1"/>
  <c r="AA426" i="6"/>
  <c r="F361" i="6"/>
  <c r="AD361" i="6" s="1"/>
  <c r="Z410" i="6"/>
  <c r="AA385" i="6"/>
  <c r="G336" i="6"/>
  <c r="AE336" i="6" s="1"/>
  <c r="Z371" i="6"/>
  <c r="AA353" i="6"/>
  <c r="G304" i="6"/>
  <c r="AE304" i="6" s="1"/>
  <c r="C303" i="6"/>
  <c r="G254" i="6"/>
  <c r="AE254" i="6" s="1"/>
  <c r="E254" i="6"/>
  <c r="AC254" i="6" s="1"/>
  <c r="Y420" i="6"/>
  <c r="D355" i="6"/>
  <c r="AB355" i="6" s="1"/>
  <c r="X404" i="6"/>
  <c r="X379" i="6"/>
  <c r="Z364" i="6"/>
  <c r="Z348" i="6"/>
  <c r="F384" i="6"/>
  <c r="AD384" i="6" s="1"/>
  <c r="Z433" i="6"/>
  <c r="AA417" i="6"/>
  <c r="AA401" i="6"/>
  <c r="Z375" i="6"/>
  <c r="Y359" i="6"/>
  <c r="E310" i="6"/>
  <c r="AC310" i="6" s="1"/>
  <c r="C330" i="6"/>
  <c r="E281" i="6"/>
  <c r="AC281" i="6" s="1"/>
  <c r="G281" i="6"/>
  <c r="AE281" i="6" s="1"/>
  <c r="D378" i="6"/>
  <c r="AB378" i="6" s="1"/>
  <c r="X427" i="6"/>
  <c r="Y411" i="6"/>
  <c r="Y395" i="6"/>
  <c r="Y370" i="6"/>
  <c r="E321" i="6"/>
  <c r="AC321" i="6" s="1"/>
  <c r="X354" i="6"/>
  <c r="C305" i="6"/>
  <c r="D305" i="6" s="1"/>
  <c r="AB305" i="6" s="1"/>
  <c r="G256" i="6"/>
  <c r="AE256" i="6" s="1"/>
  <c r="E256" i="6"/>
  <c r="AC256" i="6" s="1"/>
  <c r="AA420" i="6"/>
  <c r="F355" i="6"/>
  <c r="AD355" i="6" s="1"/>
  <c r="Z404" i="6"/>
  <c r="X381" i="6"/>
  <c r="Y363" i="6"/>
  <c r="E314" i="6"/>
  <c r="AC314" i="6" s="1"/>
  <c r="Y347" i="6"/>
  <c r="E298" i="6"/>
  <c r="AC298" i="6" s="1"/>
  <c r="Y430" i="6"/>
  <c r="D365" i="6"/>
  <c r="AB365" i="6" s="1"/>
  <c r="X414" i="6"/>
  <c r="X398" i="6"/>
  <c r="D349" i="6"/>
  <c r="AB349" i="6" s="1"/>
  <c r="AA372" i="6"/>
  <c r="G323" i="6"/>
  <c r="AE323" i="6" s="1"/>
  <c r="X358" i="6"/>
  <c r="C317" i="6"/>
  <c r="D317" i="6" s="1"/>
  <c r="AB317" i="6" s="1"/>
  <c r="G268" i="6"/>
  <c r="AE268" i="6" s="1"/>
  <c r="E268" i="6"/>
  <c r="AC268" i="6" s="1"/>
  <c r="AG130" i="6"/>
  <c r="H179" i="6" s="1"/>
  <c r="AG115" i="6"/>
  <c r="H164" i="6" s="1"/>
  <c r="AG132" i="6"/>
  <c r="H181" i="6" s="1"/>
  <c r="AG117" i="6"/>
  <c r="H166" i="6" s="1"/>
  <c r="AG101" i="6"/>
  <c r="H150" i="6" s="1"/>
  <c r="AI139" i="6"/>
  <c r="F382" i="6"/>
  <c r="AD382" i="6" s="1"/>
  <c r="Z431" i="6"/>
  <c r="AA415" i="6"/>
  <c r="AA399" i="6"/>
  <c r="Y372" i="6"/>
  <c r="E323" i="6"/>
  <c r="AC323" i="6" s="1"/>
  <c r="AA357" i="6"/>
  <c r="G308" i="6"/>
  <c r="AE308" i="6" s="1"/>
  <c r="C322" i="6"/>
  <c r="E273" i="6"/>
  <c r="AC273" i="6" s="1"/>
  <c r="G273" i="6"/>
  <c r="AE273" i="6" s="1"/>
  <c r="D376" i="6"/>
  <c r="AB376" i="6" s="1"/>
  <c r="X425" i="6"/>
  <c r="Y409" i="6"/>
  <c r="AA384" i="6"/>
  <c r="G335" i="6"/>
  <c r="AE335" i="6" s="1"/>
  <c r="Z368" i="6"/>
  <c r="Z352" i="6"/>
  <c r="F303" i="6"/>
  <c r="AD303" i="6" s="1"/>
  <c r="C297" i="6"/>
  <c r="G248" i="6"/>
  <c r="AE248" i="6" s="1"/>
  <c r="E248" i="6"/>
  <c r="AC248" i="6" s="1"/>
  <c r="AA422" i="6"/>
  <c r="F357" i="6"/>
  <c r="AD357" i="6" s="1"/>
  <c r="Z406" i="6"/>
  <c r="AA382" i="6"/>
  <c r="G333" i="6"/>
  <c r="AE333" i="6" s="1"/>
  <c r="Z366" i="6"/>
  <c r="Z350" i="6"/>
  <c r="Y432" i="6"/>
  <c r="D367" i="6"/>
  <c r="AB367" i="6" s="1"/>
  <c r="X416" i="6"/>
  <c r="X400" i="6"/>
  <c r="D351" i="6"/>
  <c r="AB351" i="6" s="1"/>
  <c r="Y374" i="6"/>
  <c r="E325" i="6"/>
  <c r="AC325" i="6" s="1"/>
  <c r="AA359" i="6"/>
  <c r="G310" i="6"/>
  <c r="AE310" i="6" s="1"/>
  <c r="C324" i="6"/>
  <c r="E275" i="6"/>
  <c r="AC275" i="6" s="1"/>
  <c r="G275" i="6"/>
  <c r="AE275" i="6" s="1"/>
  <c r="F372" i="6"/>
  <c r="AD372" i="6" s="1"/>
  <c r="Z421" i="6"/>
  <c r="AA405" i="6"/>
  <c r="AA378" i="6"/>
  <c r="G329" i="6"/>
  <c r="AE329" i="6" s="1"/>
  <c r="X364" i="6"/>
  <c r="X348" i="6"/>
  <c r="D382" i="6"/>
  <c r="AB382" i="6" s="1"/>
  <c r="X431" i="6"/>
  <c r="Y415" i="6"/>
  <c r="Y399" i="6"/>
  <c r="X375" i="6"/>
  <c r="Y357" i="6"/>
  <c r="E308" i="6"/>
  <c r="AC308" i="6" s="1"/>
  <c r="C320" i="6"/>
  <c r="D320" i="6" s="1"/>
  <c r="AB320" i="6" s="1"/>
  <c r="G271" i="6"/>
  <c r="AE271" i="6" s="1"/>
  <c r="E271" i="6"/>
  <c r="AC271" i="6" s="1"/>
  <c r="AA424" i="6"/>
  <c r="F359" i="6"/>
  <c r="AD359" i="6" s="1"/>
  <c r="Z408" i="6"/>
  <c r="Y384" i="6"/>
  <c r="E335" i="6"/>
  <c r="AC335" i="6" s="1"/>
  <c r="X368" i="6"/>
  <c r="X352" i="6"/>
  <c r="D303" i="6"/>
  <c r="AB303" i="6" s="1"/>
  <c r="D385" i="6"/>
  <c r="AB385" i="6" s="1"/>
  <c r="X434" i="6"/>
  <c r="Y418" i="6"/>
  <c r="X402" i="6"/>
  <c r="D353" i="6"/>
  <c r="AB353" i="6" s="1"/>
  <c r="Z377" i="6"/>
  <c r="Y361" i="6"/>
  <c r="E312" i="6"/>
  <c r="AC312" i="6" s="1"/>
  <c r="C332" i="6"/>
  <c r="E283" i="6"/>
  <c r="AC283" i="6" s="1"/>
  <c r="G283" i="6"/>
  <c r="AE283" i="6" s="1"/>
  <c r="F258" i="6"/>
  <c r="AD258" i="6" s="1"/>
  <c r="AF163" i="6"/>
  <c r="F285" i="6"/>
  <c r="AD285" i="6" s="1"/>
  <c r="D264" i="6"/>
  <c r="AB264" i="6" s="1"/>
  <c r="AH125" i="6"/>
  <c r="I174" i="6" s="1"/>
  <c r="AH131" i="6"/>
  <c r="I180" i="6" s="1"/>
  <c r="AF180" i="6" s="1"/>
  <c r="AH108" i="6"/>
  <c r="I157" i="6" s="1"/>
  <c r="AH137" i="6"/>
  <c r="I186" i="6" s="1"/>
  <c r="F262" i="6"/>
  <c r="AD262" i="6" s="1"/>
  <c r="AB240" i="6"/>
  <c r="AH122" i="6"/>
  <c r="I171" i="6" s="1"/>
  <c r="AH106" i="6"/>
  <c r="I155" i="6" s="1"/>
  <c r="F271" i="6"/>
  <c r="AD271" i="6" s="1"/>
  <c r="AF159" i="6"/>
  <c r="AF189" i="6"/>
  <c r="AF176" i="6"/>
  <c r="AF165" i="6"/>
  <c r="AF188" i="6"/>
  <c r="AF167" i="6"/>
  <c r="AF178" i="6"/>
  <c r="AH135" i="6"/>
  <c r="I184" i="6" s="1"/>
  <c r="AH102" i="6"/>
  <c r="I151" i="6" s="1"/>
  <c r="AH112" i="6"/>
  <c r="I161" i="6" s="1"/>
  <c r="AG134" i="6"/>
  <c r="H183" i="6" s="1"/>
  <c r="AG119" i="6"/>
  <c r="H168" i="6" s="1"/>
  <c r="AG103" i="6"/>
  <c r="H152" i="6" s="1"/>
  <c r="AG128" i="6"/>
  <c r="H177" i="6" s="1"/>
  <c r="AG113" i="6"/>
  <c r="H162" i="6" s="1"/>
  <c r="F378" i="6"/>
  <c r="AD378" i="6" s="1"/>
  <c r="Z427" i="6"/>
  <c r="AA411" i="6"/>
  <c r="AA395" i="6"/>
  <c r="X369" i="6"/>
  <c r="Z354" i="6"/>
  <c r="C307" i="6"/>
  <c r="D307" i="6" s="1"/>
  <c r="AB307" i="6" s="1"/>
  <c r="E258" i="6"/>
  <c r="AC258" i="6" s="1"/>
  <c r="G258" i="6"/>
  <c r="AE258" i="6" s="1"/>
  <c r="D372" i="6"/>
  <c r="AB372" i="6" s="1"/>
  <c r="X421" i="6"/>
  <c r="Y405" i="6"/>
  <c r="Z381" i="6"/>
  <c r="F332" i="6"/>
  <c r="AD332" i="6" s="1"/>
  <c r="AA363" i="6"/>
  <c r="G314" i="6"/>
  <c r="AE314" i="6" s="1"/>
  <c r="AA347" i="6"/>
  <c r="G298" i="6"/>
  <c r="AE298" i="6" s="1"/>
  <c r="F385" i="6"/>
  <c r="AD385" i="6" s="1"/>
  <c r="Z434" i="6"/>
  <c r="AA418" i="6"/>
  <c r="Z402" i="6"/>
  <c r="F353" i="6"/>
  <c r="AD353" i="6" s="1"/>
  <c r="Z379" i="6"/>
  <c r="F330" i="6"/>
  <c r="AD330" i="6" s="1"/>
  <c r="AA361" i="6"/>
  <c r="G312" i="6"/>
  <c r="AE312" i="6" s="1"/>
  <c r="C334" i="6"/>
  <c r="F334" i="6" s="1"/>
  <c r="AD334" i="6" s="1"/>
  <c r="E285" i="6"/>
  <c r="AC285" i="6" s="1"/>
  <c r="G285" i="6"/>
  <c r="AE285" i="6" s="1"/>
  <c r="Y428" i="6"/>
  <c r="D363" i="6"/>
  <c r="AB363" i="6" s="1"/>
  <c r="X412" i="6"/>
  <c r="X396" i="6"/>
  <c r="D347" i="6"/>
  <c r="AB347" i="6" s="1"/>
  <c r="X371" i="6"/>
  <c r="D322" i="6"/>
  <c r="AB322" i="6" s="1"/>
  <c r="Z356" i="6"/>
  <c r="C309" i="6"/>
  <c r="D309" i="6" s="1"/>
  <c r="AB309" i="6" s="1"/>
  <c r="G260" i="6"/>
  <c r="AE260" i="6" s="1"/>
  <c r="E260" i="6"/>
  <c r="AC260" i="6" s="1"/>
  <c r="F376" i="6"/>
  <c r="AD376" i="6" s="1"/>
  <c r="Z425" i="6"/>
  <c r="AA409" i="6"/>
  <c r="Z383" i="6"/>
  <c r="Y367" i="6"/>
  <c r="E318" i="6"/>
  <c r="AC318" i="6" s="1"/>
  <c r="Y351" i="6"/>
  <c r="E302" i="6"/>
  <c r="AC302" i="6" s="1"/>
  <c r="C299" i="6"/>
  <c r="F299" i="6" s="1"/>
  <c r="AD299" i="6" s="1"/>
  <c r="E250" i="6"/>
  <c r="AC250" i="6" s="1"/>
  <c r="G250" i="6"/>
  <c r="AE250" i="6" s="1"/>
  <c r="D370" i="6"/>
  <c r="AB370" i="6" s="1"/>
  <c r="X419" i="6"/>
  <c r="Y403" i="6"/>
  <c r="Y378" i="6"/>
  <c r="E329" i="6"/>
  <c r="AC329" i="6" s="1"/>
  <c r="X362" i="6"/>
  <c r="D313" i="6"/>
  <c r="AB313" i="6" s="1"/>
  <c r="X346" i="6"/>
  <c r="D297" i="6"/>
  <c r="AB297" i="6" s="1"/>
  <c r="AA428" i="6"/>
  <c r="F363" i="6"/>
  <c r="AD363" i="6" s="1"/>
  <c r="Z412" i="6"/>
  <c r="Z396" i="6"/>
  <c r="F347" i="6"/>
  <c r="AD347" i="6" s="1"/>
  <c r="X373" i="6"/>
  <c r="D324" i="6"/>
  <c r="AB324" i="6" s="1"/>
  <c r="Y355" i="6"/>
  <c r="E306" i="6"/>
  <c r="AC306" i="6" s="1"/>
  <c r="C311" i="6"/>
  <c r="D311" i="6" s="1"/>
  <c r="AB311" i="6" s="1"/>
  <c r="G262" i="6"/>
  <c r="AE262" i="6" s="1"/>
  <c r="E262" i="6"/>
  <c r="AC262" i="6" s="1"/>
  <c r="Y422" i="6"/>
  <c r="D357" i="6"/>
  <c r="AB357" i="6" s="1"/>
  <c r="X406" i="6"/>
  <c r="AA380" i="6"/>
  <c r="G331" i="6"/>
  <c r="AE331" i="6" s="1"/>
  <c r="X366" i="6"/>
  <c r="X350" i="6"/>
  <c r="AG138" i="6"/>
  <c r="H187" i="6" s="1"/>
  <c r="AG123" i="6"/>
  <c r="H172" i="6" s="1"/>
  <c r="AG107" i="6"/>
  <c r="H156" i="6" s="1"/>
  <c r="AG124" i="6"/>
  <c r="H173" i="6" s="1"/>
  <c r="AG109" i="6"/>
  <c r="H158" i="6" s="1"/>
  <c r="F374" i="6"/>
  <c r="AD374" i="6" s="1"/>
  <c r="Z423" i="6"/>
  <c r="AA407" i="6"/>
  <c r="Y380" i="6"/>
  <c r="E331" i="6"/>
  <c r="AC331" i="6" s="1"/>
  <c r="AA365" i="6"/>
  <c r="G316" i="6"/>
  <c r="AE316" i="6" s="1"/>
  <c r="AA349" i="6"/>
  <c r="G300" i="6"/>
  <c r="AE300" i="6" s="1"/>
  <c r="D384" i="6"/>
  <c r="AB384" i="6" s="1"/>
  <c r="X433" i="6"/>
  <c r="Y417" i="6"/>
  <c r="Y401" i="6"/>
  <c r="AA376" i="6"/>
  <c r="G327" i="6"/>
  <c r="AE327" i="6" s="1"/>
  <c r="Z360" i="6"/>
  <c r="C328" i="6"/>
  <c r="G279" i="6"/>
  <c r="AE279" i="6" s="1"/>
  <c r="E279" i="6"/>
  <c r="AC279" i="6" s="1"/>
  <c r="AA430" i="6"/>
  <c r="F365" i="6"/>
  <c r="AD365" i="6" s="1"/>
  <c r="Z414" i="6"/>
  <c r="Z398" i="6"/>
  <c r="F349" i="6"/>
  <c r="AD349" i="6" s="1"/>
  <c r="AA374" i="6"/>
  <c r="G325" i="6"/>
  <c r="AE325" i="6" s="1"/>
  <c r="Z358" i="6"/>
  <c r="F309" i="6"/>
  <c r="AD309" i="6" s="1"/>
  <c r="C319" i="6"/>
  <c r="G270" i="6"/>
  <c r="AE270" i="6" s="1"/>
  <c r="E270" i="6"/>
  <c r="AC270" i="6" s="1"/>
  <c r="Y424" i="6"/>
  <c r="D359" i="6"/>
  <c r="AB359" i="6" s="1"/>
  <c r="X408" i="6"/>
  <c r="Y382" i="6"/>
  <c r="E333" i="6"/>
  <c r="AC333" i="6" s="1"/>
  <c r="AA367" i="6"/>
  <c r="G318" i="6"/>
  <c r="AE318" i="6" s="1"/>
  <c r="AA351" i="6"/>
  <c r="G302" i="6"/>
  <c r="AE302" i="6" s="1"/>
  <c r="F380" i="6"/>
  <c r="AD380" i="6" s="1"/>
  <c r="Z429" i="6"/>
  <c r="AA413" i="6"/>
  <c r="AA397" i="6"/>
  <c r="AA370" i="6"/>
  <c r="G321" i="6"/>
  <c r="AE321" i="6" s="1"/>
  <c r="X356" i="6"/>
  <c r="C315" i="6"/>
  <c r="D315" i="6" s="1"/>
  <c r="AB315" i="6" s="1"/>
  <c r="E266" i="6"/>
  <c r="AC266" i="6" s="1"/>
  <c r="G266" i="6"/>
  <c r="AE266" i="6" s="1"/>
  <c r="D374" i="6"/>
  <c r="AB374" i="6" s="1"/>
  <c r="X423" i="6"/>
  <c r="Y407" i="6"/>
  <c r="X383" i="6"/>
  <c r="D334" i="6"/>
  <c r="AB334" i="6" s="1"/>
  <c r="Y365" i="6"/>
  <c r="E316" i="6"/>
  <c r="AC316" i="6" s="1"/>
  <c r="Y349" i="6"/>
  <c r="E300" i="6"/>
  <c r="AC300" i="6" s="1"/>
  <c r="AA432" i="6"/>
  <c r="F367" i="6"/>
  <c r="AD367" i="6" s="1"/>
  <c r="Z416" i="6"/>
  <c r="Z400" i="6"/>
  <c r="F351" i="6"/>
  <c r="AD351" i="6" s="1"/>
  <c r="Y376" i="6"/>
  <c r="E327" i="6"/>
  <c r="AC327" i="6" s="1"/>
  <c r="X360" i="6"/>
  <c r="C326" i="6"/>
  <c r="E277" i="6"/>
  <c r="AC277" i="6" s="1"/>
  <c r="G277" i="6"/>
  <c r="AE277" i="6" s="1"/>
  <c r="Y426" i="6"/>
  <c r="D361" i="6"/>
  <c r="AB361" i="6" s="1"/>
  <c r="X410" i="6"/>
  <c r="Y385" i="6"/>
  <c r="E336" i="6"/>
  <c r="AC336" i="6" s="1"/>
  <c r="Z369" i="6"/>
  <c r="F320" i="6"/>
  <c r="AD320" i="6" s="1"/>
  <c r="Y353" i="6"/>
  <c r="E304" i="6"/>
  <c r="AC304" i="6" s="1"/>
  <c r="C301" i="6"/>
  <c r="G252" i="6"/>
  <c r="AE252" i="6" s="1"/>
  <c r="E252" i="6"/>
  <c r="AC252" i="6" s="1"/>
  <c r="D260" i="6"/>
  <c r="AB260" i="6" s="1"/>
  <c r="AF174" i="6"/>
  <c r="AF157" i="6"/>
  <c r="AF186" i="6"/>
  <c r="AF153" i="6"/>
  <c r="F254" i="6"/>
  <c r="AD254" i="6" s="1"/>
  <c r="AB242" i="6"/>
  <c r="F268" i="6"/>
  <c r="AD268" i="6" s="1"/>
  <c r="AF171" i="6"/>
  <c r="AF155" i="6"/>
  <c r="D250" i="6"/>
  <c r="AB250" i="6" s="1"/>
  <c r="D270" i="6"/>
  <c r="AB270" i="6" s="1"/>
  <c r="D254" i="6"/>
  <c r="AB254" i="6" s="1"/>
  <c r="F279" i="6"/>
  <c r="AD279" i="6" s="1"/>
  <c r="AH133" i="6"/>
  <c r="I182" i="6" s="1"/>
  <c r="AF182" i="6" s="1"/>
  <c r="AF184" i="6"/>
  <c r="AF151" i="6"/>
  <c r="AF161" i="6"/>
  <c r="AG118" i="5"/>
  <c r="H167" i="5" s="1"/>
  <c r="AG110" i="5"/>
  <c r="H159" i="5" s="1"/>
  <c r="AG102" i="5"/>
  <c r="H151" i="5" s="1"/>
  <c r="AG133" i="5"/>
  <c r="H182" i="5" s="1"/>
  <c r="AG125" i="5"/>
  <c r="H174" i="5" s="1"/>
  <c r="AG139" i="5"/>
  <c r="H188" i="5" s="1"/>
  <c r="X384" i="5"/>
  <c r="Y368" i="5"/>
  <c r="E319" i="5"/>
  <c r="AC319" i="5" s="1"/>
  <c r="Y352" i="5"/>
  <c r="E303" i="5"/>
  <c r="AC303" i="5" s="1"/>
  <c r="C298" i="5"/>
  <c r="D298" i="5" s="1"/>
  <c r="AB298" i="5" s="1"/>
  <c r="E249" i="5"/>
  <c r="AC249" i="5" s="1"/>
  <c r="G249" i="5"/>
  <c r="AE249" i="5" s="1"/>
  <c r="Z403" i="5"/>
  <c r="F354" i="5"/>
  <c r="AD354" i="5" s="1"/>
  <c r="Y412" i="5"/>
  <c r="Z378" i="5"/>
  <c r="AA362" i="5"/>
  <c r="G313" i="5"/>
  <c r="AE313" i="5" s="1"/>
  <c r="AA346" i="5"/>
  <c r="G297" i="5"/>
  <c r="AE297" i="5" s="1"/>
  <c r="X422" i="5"/>
  <c r="D373" i="5"/>
  <c r="AB373" i="5" s="1"/>
  <c r="AA433" i="5"/>
  <c r="AA400" i="5"/>
  <c r="Y371" i="5"/>
  <c r="E322" i="5"/>
  <c r="AC322" i="5" s="1"/>
  <c r="X355" i="5"/>
  <c r="C310" i="5"/>
  <c r="E261" i="5"/>
  <c r="AC261" i="5" s="1"/>
  <c r="G261" i="5"/>
  <c r="AE261" i="5" s="1"/>
  <c r="Z409" i="5"/>
  <c r="F360" i="5"/>
  <c r="AD360" i="5" s="1"/>
  <c r="Y419" i="5"/>
  <c r="AA381" i="5"/>
  <c r="G332" i="5"/>
  <c r="AE332" i="5" s="1"/>
  <c r="Z365" i="5"/>
  <c r="Z349" i="5"/>
  <c r="X428" i="5"/>
  <c r="D379" i="5"/>
  <c r="AB379" i="5" s="1"/>
  <c r="X397" i="5"/>
  <c r="D348" i="5"/>
  <c r="AB348" i="5" s="1"/>
  <c r="AA406" i="5"/>
  <c r="X374" i="5"/>
  <c r="Y358" i="5"/>
  <c r="E309" i="5"/>
  <c r="AC309" i="5" s="1"/>
  <c r="C323" i="5"/>
  <c r="D323" i="5" s="1"/>
  <c r="AB323" i="5" s="1"/>
  <c r="E274" i="5"/>
  <c r="AC274" i="5" s="1"/>
  <c r="G274" i="5"/>
  <c r="AE274" i="5" s="1"/>
  <c r="Z415" i="5"/>
  <c r="F366" i="5"/>
  <c r="AD366" i="5" s="1"/>
  <c r="Y425" i="5"/>
  <c r="Z384" i="5"/>
  <c r="AA368" i="5"/>
  <c r="G319" i="5"/>
  <c r="AE319" i="5" s="1"/>
  <c r="AA352" i="5"/>
  <c r="G303" i="5"/>
  <c r="AE303" i="5" s="1"/>
  <c r="C300" i="5"/>
  <c r="G251" i="5"/>
  <c r="AE251" i="5" s="1"/>
  <c r="E251" i="5"/>
  <c r="AC251" i="5" s="1"/>
  <c r="X403" i="5"/>
  <c r="D354" i="5"/>
  <c r="AB354" i="5" s="1"/>
  <c r="AA412" i="5"/>
  <c r="Y381" i="5"/>
  <c r="E332" i="5"/>
  <c r="AC332" i="5" s="1"/>
  <c r="X365" i="5"/>
  <c r="X349" i="5"/>
  <c r="D300" i="5"/>
  <c r="AB300" i="5" s="1"/>
  <c r="Z428" i="5"/>
  <c r="F379" i="5"/>
  <c r="AD379" i="5" s="1"/>
  <c r="Z397" i="5"/>
  <c r="F348" i="5"/>
  <c r="AD348" i="5" s="1"/>
  <c r="Y406" i="5"/>
  <c r="AA375" i="5"/>
  <c r="G326" i="5"/>
  <c r="AE326" i="5" s="1"/>
  <c r="Z359" i="5"/>
  <c r="C329" i="5"/>
  <c r="G280" i="5"/>
  <c r="AE280" i="5" s="1"/>
  <c r="E280" i="5"/>
  <c r="AC280" i="5" s="1"/>
  <c r="X417" i="5"/>
  <c r="D368" i="5"/>
  <c r="AB368" i="5" s="1"/>
  <c r="AA427" i="5"/>
  <c r="AG116" i="5"/>
  <c r="H165" i="5" s="1"/>
  <c r="AG108" i="5"/>
  <c r="H157" i="5" s="1"/>
  <c r="AG140" i="5"/>
  <c r="H189" i="5" s="1"/>
  <c r="AG131" i="5"/>
  <c r="H180" i="5" s="1"/>
  <c r="X372" i="5"/>
  <c r="Y356" i="5"/>
  <c r="E307" i="5"/>
  <c r="AC307" i="5" s="1"/>
  <c r="C314" i="5"/>
  <c r="F314" i="5" s="1"/>
  <c r="AD314" i="5" s="1"/>
  <c r="E265" i="5"/>
  <c r="AC265" i="5" s="1"/>
  <c r="G265" i="5"/>
  <c r="AE265" i="5" s="1"/>
  <c r="Z411" i="5"/>
  <c r="F362" i="5"/>
  <c r="AD362" i="5" s="1"/>
  <c r="Y421" i="5"/>
  <c r="Z382" i="5"/>
  <c r="AA366" i="5"/>
  <c r="G317" i="5"/>
  <c r="AE317" i="5" s="1"/>
  <c r="AA350" i="5"/>
  <c r="G301" i="5"/>
  <c r="AE301" i="5" s="1"/>
  <c r="X430" i="5"/>
  <c r="D381" i="5"/>
  <c r="AB381" i="5" s="1"/>
  <c r="X399" i="5"/>
  <c r="D350" i="5"/>
  <c r="AB350" i="5" s="1"/>
  <c r="AA408" i="5"/>
  <c r="Y375" i="5"/>
  <c r="E326" i="5"/>
  <c r="AC326" i="5" s="1"/>
  <c r="X359" i="5"/>
  <c r="C327" i="5"/>
  <c r="E278" i="5"/>
  <c r="AC278" i="5" s="1"/>
  <c r="G278" i="5"/>
  <c r="AE278" i="5" s="1"/>
  <c r="Z417" i="5"/>
  <c r="F368" i="5"/>
  <c r="AD368" i="5" s="1"/>
  <c r="Y427" i="5"/>
  <c r="Z385" i="5"/>
  <c r="AA369" i="5"/>
  <c r="G320" i="5"/>
  <c r="AE320" i="5" s="1"/>
  <c r="Z353" i="5"/>
  <c r="C304" i="5"/>
  <c r="E255" i="5"/>
  <c r="AC255" i="5" s="1"/>
  <c r="G255" i="5"/>
  <c r="AE255" i="5" s="1"/>
  <c r="X405" i="5"/>
  <c r="D356" i="5"/>
  <c r="AB356" i="5" s="1"/>
  <c r="AA414" i="5"/>
  <c r="X378" i="5"/>
  <c r="Y362" i="5"/>
  <c r="E313" i="5"/>
  <c r="AC313" i="5" s="1"/>
  <c r="Y346" i="5"/>
  <c r="E297" i="5"/>
  <c r="AC297" i="5" s="1"/>
  <c r="Z422" i="5"/>
  <c r="F373" i="5"/>
  <c r="AD373" i="5" s="1"/>
  <c r="Y433" i="5"/>
  <c r="Y400" i="5"/>
  <c r="Z372" i="5"/>
  <c r="AA356" i="5"/>
  <c r="G307" i="5"/>
  <c r="AE307" i="5" s="1"/>
  <c r="C316" i="5"/>
  <c r="F316" i="5" s="1"/>
  <c r="AD316" i="5" s="1"/>
  <c r="G267" i="5"/>
  <c r="AE267" i="5" s="1"/>
  <c r="E267" i="5"/>
  <c r="AC267" i="5" s="1"/>
  <c r="X411" i="5"/>
  <c r="D362" i="5"/>
  <c r="AB362" i="5" s="1"/>
  <c r="AA421" i="5"/>
  <c r="X385" i="5"/>
  <c r="Y369" i="5"/>
  <c r="E320" i="5"/>
  <c r="AC320" i="5" s="1"/>
  <c r="X353" i="5"/>
  <c r="D304" i="5"/>
  <c r="AB304" i="5" s="1"/>
  <c r="C302" i="5"/>
  <c r="G253" i="5"/>
  <c r="AE253" i="5" s="1"/>
  <c r="E253" i="5"/>
  <c r="AC253" i="5" s="1"/>
  <c r="Z405" i="5"/>
  <c r="F356" i="5"/>
  <c r="AD356" i="5" s="1"/>
  <c r="Y414" i="5"/>
  <c r="AA379" i="5"/>
  <c r="G330" i="5"/>
  <c r="AE330" i="5" s="1"/>
  <c r="Z363" i="5"/>
  <c r="Z347" i="5"/>
  <c r="F298" i="5"/>
  <c r="AD298" i="5" s="1"/>
  <c r="X424" i="5"/>
  <c r="D375" i="5"/>
  <c r="AB375" i="5" s="1"/>
  <c r="AA434" i="5"/>
  <c r="AA402" i="5"/>
  <c r="D249" i="5"/>
  <c r="AB249" i="5" s="1"/>
  <c r="F259" i="5"/>
  <c r="AD259" i="5" s="1"/>
  <c r="F269" i="5"/>
  <c r="AD269" i="5" s="1"/>
  <c r="AF168" i="5"/>
  <c r="D282" i="5"/>
  <c r="AB282" i="5" s="1"/>
  <c r="AH111" i="5"/>
  <c r="I160" i="5" s="1"/>
  <c r="AF160" i="5" s="1"/>
  <c r="AF170" i="5"/>
  <c r="AF158" i="5"/>
  <c r="AF175" i="5"/>
  <c r="AF179" i="5"/>
  <c r="AF181" i="5"/>
  <c r="AF150" i="5"/>
  <c r="AF177" i="5"/>
  <c r="AF156" i="5"/>
  <c r="AH113" i="5"/>
  <c r="I162" i="5" s="1"/>
  <c r="AH105" i="5"/>
  <c r="I154" i="5" s="1"/>
  <c r="AF154" i="5" s="1"/>
  <c r="AH136" i="5"/>
  <c r="I185" i="5" s="1"/>
  <c r="AH115" i="5"/>
  <c r="I164" i="5" s="1"/>
  <c r="AF164" i="5" s="1"/>
  <c r="AH117" i="5"/>
  <c r="I166" i="5" s="1"/>
  <c r="AH134" i="5"/>
  <c r="I183" i="5" s="1"/>
  <c r="AF183" i="5" s="1"/>
  <c r="AH123" i="5"/>
  <c r="I172" i="5" s="1"/>
  <c r="AH124" i="5"/>
  <c r="I173" i="5" s="1"/>
  <c r="AF173" i="5" s="1"/>
  <c r="AG114" i="5"/>
  <c r="H163" i="5" s="1"/>
  <c r="AG106" i="5"/>
  <c r="H155" i="5" s="1"/>
  <c r="AG137" i="5"/>
  <c r="H186" i="5" s="1"/>
  <c r="AG129" i="5"/>
  <c r="H178" i="5" s="1"/>
  <c r="AG138" i="5"/>
  <c r="H187" i="5" s="1"/>
  <c r="AG122" i="5"/>
  <c r="H171" i="5" s="1"/>
  <c r="X376" i="5"/>
  <c r="Y360" i="5"/>
  <c r="E311" i="5"/>
  <c r="AC311" i="5" s="1"/>
  <c r="C331" i="5"/>
  <c r="F331" i="5" s="1"/>
  <c r="AD331" i="5" s="1"/>
  <c r="E282" i="5"/>
  <c r="AC282" i="5" s="1"/>
  <c r="G282" i="5"/>
  <c r="AE282" i="5" s="1"/>
  <c r="Z418" i="5"/>
  <c r="F369" i="5"/>
  <c r="AD369" i="5" s="1"/>
  <c r="Y429" i="5"/>
  <c r="Y396" i="5"/>
  <c r="Z370" i="5"/>
  <c r="AA354" i="5"/>
  <c r="G305" i="5"/>
  <c r="AE305" i="5" s="1"/>
  <c r="C308" i="5"/>
  <c r="F308" i="5" s="1"/>
  <c r="AD308" i="5" s="1"/>
  <c r="G259" i="5"/>
  <c r="AE259" i="5" s="1"/>
  <c r="E259" i="5"/>
  <c r="AC259" i="5" s="1"/>
  <c r="X407" i="5"/>
  <c r="D358" i="5"/>
  <c r="AB358" i="5" s="1"/>
  <c r="AA416" i="5"/>
  <c r="Y379" i="5"/>
  <c r="E330" i="5"/>
  <c r="AC330" i="5" s="1"/>
  <c r="X363" i="5"/>
  <c r="X347" i="5"/>
  <c r="Z424" i="5"/>
  <c r="F375" i="5"/>
  <c r="AD375" i="5" s="1"/>
  <c r="Y434" i="5"/>
  <c r="Y402" i="5"/>
  <c r="AA373" i="5"/>
  <c r="G324" i="5"/>
  <c r="AE324" i="5" s="1"/>
  <c r="Z357" i="5"/>
  <c r="C321" i="5"/>
  <c r="E272" i="5"/>
  <c r="AC272" i="5" s="1"/>
  <c r="G272" i="5"/>
  <c r="AE272" i="5" s="1"/>
  <c r="X413" i="5"/>
  <c r="D364" i="5"/>
  <c r="AB364" i="5" s="1"/>
  <c r="AA423" i="5"/>
  <c r="X382" i="5"/>
  <c r="Y366" i="5"/>
  <c r="E317" i="5"/>
  <c r="AC317" i="5" s="1"/>
  <c r="Y350" i="5"/>
  <c r="E301" i="5"/>
  <c r="AC301" i="5" s="1"/>
  <c r="Z430" i="5"/>
  <c r="F381" i="5"/>
  <c r="AD381" i="5" s="1"/>
  <c r="Z399" i="5"/>
  <c r="F350" i="5"/>
  <c r="AD350" i="5" s="1"/>
  <c r="Y408" i="5"/>
  <c r="Z376" i="5"/>
  <c r="AA360" i="5"/>
  <c r="G311" i="5"/>
  <c r="AE311" i="5" s="1"/>
  <c r="C333" i="5"/>
  <c r="F333" i="5" s="1"/>
  <c r="AD333" i="5" s="1"/>
  <c r="G284" i="5"/>
  <c r="AE284" i="5" s="1"/>
  <c r="E284" i="5"/>
  <c r="AC284" i="5" s="1"/>
  <c r="X418" i="5"/>
  <c r="D369" i="5"/>
  <c r="AB369" i="5" s="1"/>
  <c r="AA429" i="5"/>
  <c r="AA396" i="5"/>
  <c r="Y373" i="5"/>
  <c r="E324" i="5"/>
  <c r="AC324" i="5" s="1"/>
  <c r="X357" i="5"/>
  <c r="C318" i="5"/>
  <c r="F318" i="5" s="1"/>
  <c r="AD318" i="5" s="1"/>
  <c r="G269" i="5"/>
  <c r="AE269" i="5" s="1"/>
  <c r="E269" i="5"/>
  <c r="AC269" i="5" s="1"/>
  <c r="Z413" i="5"/>
  <c r="F364" i="5"/>
  <c r="AD364" i="5" s="1"/>
  <c r="Y423" i="5"/>
  <c r="AA383" i="5"/>
  <c r="G334" i="5"/>
  <c r="AE334" i="5" s="1"/>
  <c r="Z367" i="5"/>
  <c r="Z351" i="5"/>
  <c r="F302" i="5"/>
  <c r="AD302" i="5" s="1"/>
  <c r="X432" i="5"/>
  <c r="D383" i="5"/>
  <c r="AB383" i="5" s="1"/>
  <c r="X401" i="5"/>
  <c r="D352" i="5"/>
  <c r="AB352" i="5" s="1"/>
  <c r="AA410" i="5"/>
  <c r="AG120" i="5"/>
  <c r="H169" i="5" s="1"/>
  <c r="AG112" i="5"/>
  <c r="H161" i="5" s="1"/>
  <c r="AG104" i="5"/>
  <c r="H153" i="5" s="1"/>
  <c r="AG135" i="5"/>
  <c r="H184" i="5" s="1"/>
  <c r="AG127" i="5"/>
  <c r="H176" i="5" s="1"/>
  <c r="X380" i="5"/>
  <c r="D331" i="5"/>
  <c r="AB331" i="5" s="1"/>
  <c r="Y364" i="5"/>
  <c r="E315" i="5"/>
  <c r="AC315" i="5" s="1"/>
  <c r="Y348" i="5"/>
  <c r="E299" i="5"/>
  <c r="AC299" i="5" s="1"/>
  <c r="Z426" i="5"/>
  <c r="F377" i="5"/>
  <c r="AD377" i="5" s="1"/>
  <c r="Z395" i="5"/>
  <c r="F346" i="5"/>
  <c r="AD346" i="5" s="1"/>
  <c r="Y404" i="5"/>
  <c r="Z374" i="5"/>
  <c r="AA358" i="5"/>
  <c r="G309" i="5"/>
  <c r="AE309" i="5" s="1"/>
  <c r="C325" i="5"/>
  <c r="G276" i="5"/>
  <c r="AE276" i="5" s="1"/>
  <c r="E276" i="5"/>
  <c r="AC276" i="5" s="1"/>
  <c r="X415" i="5"/>
  <c r="D366" i="5"/>
  <c r="AB366" i="5" s="1"/>
  <c r="AA425" i="5"/>
  <c r="Y383" i="5"/>
  <c r="E334" i="5"/>
  <c r="AC334" i="5" s="1"/>
  <c r="X367" i="5"/>
  <c r="D318" i="5"/>
  <c r="AB318" i="5" s="1"/>
  <c r="X351" i="5"/>
  <c r="D302" i="5"/>
  <c r="AB302" i="5" s="1"/>
  <c r="Z432" i="5"/>
  <c r="F383" i="5"/>
  <c r="AD383" i="5" s="1"/>
  <c r="Z401" i="5"/>
  <c r="F352" i="5"/>
  <c r="AD352" i="5" s="1"/>
  <c r="Y410" i="5"/>
  <c r="AA377" i="5"/>
  <c r="G328" i="5"/>
  <c r="AE328" i="5" s="1"/>
  <c r="Z361" i="5"/>
  <c r="C336" i="5"/>
  <c r="D336" i="5" s="1"/>
  <c r="AB336" i="5" s="1"/>
  <c r="E287" i="5"/>
  <c r="AC287" i="5" s="1"/>
  <c r="G287" i="5"/>
  <c r="AE287" i="5" s="1"/>
  <c r="X420" i="5"/>
  <c r="D371" i="5"/>
  <c r="AB371" i="5" s="1"/>
  <c r="AA431" i="5"/>
  <c r="AA398" i="5"/>
  <c r="X370" i="5"/>
  <c r="Y354" i="5"/>
  <c r="E305" i="5"/>
  <c r="AC305" i="5" s="1"/>
  <c r="C306" i="5"/>
  <c r="E257" i="5"/>
  <c r="AC257" i="5" s="1"/>
  <c r="G257" i="5"/>
  <c r="AE257" i="5" s="1"/>
  <c r="Z407" i="5"/>
  <c r="F358" i="5"/>
  <c r="AD358" i="5" s="1"/>
  <c r="Y416" i="5"/>
  <c r="Z380" i="5"/>
  <c r="AA364" i="5"/>
  <c r="G315" i="5"/>
  <c r="AE315" i="5" s="1"/>
  <c r="AA348" i="5"/>
  <c r="G299" i="5"/>
  <c r="AE299" i="5" s="1"/>
  <c r="X426" i="5"/>
  <c r="D377" i="5"/>
  <c r="AB377" i="5" s="1"/>
  <c r="X395" i="5"/>
  <c r="D346" i="5"/>
  <c r="AB346" i="5" s="1"/>
  <c r="AA404" i="5"/>
  <c r="Y377" i="5"/>
  <c r="E328" i="5"/>
  <c r="AC328" i="5" s="1"/>
  <c r="X361" i="5"/>
  <c r="C335" i="5"/>
  <c r="G286" i="5"/>
  <c r="AE286" i="5" s="1"/>
  <c r="E286" i="5"/>
  <c r="AC286" i="5" s="1"/>
  <c r="Z420" i="5"/>
  <c r="F371" i="5"/>
  <c r="AD371" i="5" s="1"/>
  <c r="Y431" i="5"/>
  <c r="Y398" i="5"/>
  <c r="AA371" i="5"/>
  <c r="G322" i="5"/>
  <c r="AE322" i="5" s="1"/>
  <c r="Z355" i="5"/>
  <c r="F306" i="5"/>
  <c r="AD306" i="5" s="1"/>
  <c r="C312" i="5"/>
  <c r="G263" i="5"/>
  <c r="AE263" i="5" s="1"/>
  <c r="E263" i="5"/>
  <c r="AC263" i="5" s="1"/>
  <c r="X409" i="5"/>
  <c r="D360" i="5"/>
  <c r="AB360" i="5" s="1"/>
  <c r="AA419" i="5"/>
  <c r="AB195" i="5"/>
  <c r="AI172" i="5" s="1"/>
  <c r="D251" i="5"/>
  <c r="AB251" i="5" s="1"/>
  <c r="F261" i="5"/>
  <c r="AD261" i="5" s="1"/>
  <c r="D274" i="5"/>
  <c r="AB274" i="5" s="1"/>
  <c r="F284" i="5"/>
  <c r="AD284" i="5" s="1"/>
  <c r="D261" i="5"/>
  <c r="AB261" i="5" s="1"/>
  <c r="D280" i="5"/>
  <c r="AB280" i="5" s="1"/>
  <c r="F274" i="5"/>
  <c r="AD274" i="5" s="1"/>
  <c r="D287" i="5"/>
  <c r="AB287" i="5" s="1"/>
  <c r="D255" i="5"/>
  <c r="AB255" i="5" s="1"/>
  <c r="F265" i="5"/>
  <c r="AD265" i="5" s="1"/>
  <c r="F249" i="5"/>
  <c r="AD249" i="5" s="1"/>
  <c r="AF162" i="5"/>
  <c r="AF185" i="5"/>
  <c r="AF166" i="5"/>
  <c r="AF172" i="5"/>
  <c r="AG132" i="4"/>
  <c r="H181" i="4" s="1"/>
  <c r="AG124" i="4"/>
  <c r="H173" i="4" s="1"/>
  <c r="AG119" i="4"/>
  <c r="H168" i="4" s="1"/>
  <c r="AG111" i="4"/>
  <c r="H160" i="4" s="1"/>
  <c r="AG176" i="4"/>
  <c r="H225" i="4" s="1"/>
  <c r="AG134" i="4"/>
  <c r="H183" i="4" s="1"/>
  <c r="AG126" i="4"/>
  <c r="H175" i="4" s="1"/>
  <c r="AG117" i="4"/>
  <c r="H166" i="4" s="1"/>
  <c r="AG136" i="4"/>
  <c r="H185" i="4" s="1"/>
  <c r="AG128" i="4"/>
  <c r="H177" i="4" s="1"/>
  <c r="AG123" i="4"/>
  <c r="H172" i="4" s="1"/>
  <c r="AG115" i="4"/>
  <c r="H164" i="4" s="1"/>
  <c r="AG159" i="4"/>
  <c r="H208" i="4" s="1"/>
  <c r="AG138" i="4"/>
  <c r="H187" i="4" s="1"/>
  <c r="AG130" i="4"/>
  <c r="H179" i="4" s="1"/>
  <c r="AG121" i="4"/>
  <c r="H170" i="4" s="1"/>
  <c r="AG113" i="4"/>
  <c r="H162" i="4" s="1"/>
  <c r="AG105" i="4"/>
  <c r="H154" i="4" s="1"/>
  <c r="AG184" i="4"/>
  <c r="H233" i="4" s="1"/>
  <c r="AG151" i="4"/>
  <c r="H200" i="4" s="1"/>
  <c r="G334" i="4"/>
  <c r="AE334" i="4" s="1"/>
  <c r="AA383" i="4"/>
  <c r="Z367" i="4"/>
  <c r="Z351" i="4"/>
  <c r="D383" i="4"/>
  <c r="AB383" i="4" s="1"/>
  <c r="X432" i="4"/>
  <c r="D352" i="4"/>
  <c r="AB352" i="4" s="1"/>
  <c r="X401" i="4"/>
  <c r="Y410" i="4"/>
  <c r="E328" i="4"/>
  <c r="AC328" i="4" s="1"/>
  <c r="Y377" i="4"/>
  <c r="X361" i="4"/>
  <c r="C335" i="4"/>
  <c r="D335" i="4" s="1"/>
  <c r="AB335" i="4" s="1"/>
  <c r="E286" i="4"/>
  <c r="AC286" i="4" s="1"/>
  <c r="G286" i="4"/>
  <c r="AE286" i="4" s="1"/>
  <c r="F371" i="4"/>
  <c r="AD371" i="4" s="1"/>
  <c r="Z420" i="4"/>
  <c r="AA434" i="4"/>
  <c r="AA402" i="4"/>
  <c r="Z370" i="4"/>
  <c r="G305" i="4"/>
  <c r="AE305" i="4" s="1"/>
  <c r="AA354" i="4"/>
  <c r="C308" i="4"/>
  <c r="F308" i="4" s="1"/>
  <c r="AD308" i="4" s="1"/>
  <c r="G259" i="4"/>
  <c r="AE259" i="4" s="1"/>
  <c r="E259" i="4"/>
  <c r="AC259" i="4" s="1"/>
  <c r="D358" i="4"/>
  <c r="AB358" i="4" s="1"/>
  <c r="X407" i="4"/>
  <c r="Y416" i="4"/>
  <c r="X380" i="4"/>
  <c r="E315" i="4"/>
  <c r="AC315" i="4" s="1"/>
  <c r="Y364" i="4"/>
  <c r="E299" i="4"/>
  <c r="AC299" i="4" s="1"/>
  <c r="Y348" i="4"/>
  <c r="F377" i="4"/>
  <c r="AD377" i="4" s="1"/>
  <c r="Z426" i="4"/>
  <c r="AA433" i="4"/>
  <c r="AA400" i="4"/>
  <c r="G324" i="4"/>
  <c r="AE324" i="4" s="1"/>
  <c r="AA373" i="4"/>
  <c r="Z357" i="4"/>
  <c r="C321" i="4"/>
  <c r="D321" i="4" s="1"/>
  <c r="AB321" i="4" s="1"/>
  <c r="E272" i="4"/>
  <c r="AC272" i="4" s="1"/>
  <c r="G272" i="4"/>
  <c r="AE272" i="4" s="1"/>
  <c r="D364" i="4"/>
  <c r="AB364" i="4" s="1"/>
  <c r="X413" i="4"/>
  <c r="Y423" i="4"/>
  <c r="E334" i="4"/>
  <c r="AC334" i="4" s="1"/>
  <c r="Y383" i="4"/>
  <c r="X367" i="4"/>
  <c r="X351" i="4"/>
  <c r="F383" i="4"/>
  <c r="AD383" i="4" s="1"/>
  <c r="Z432" i="4"/>
  <c r="F356" i="4"/>
  <c r="AD356" i="4" s="1"/>
  <c r="Z405" i="4"/>
  <c r="AA414" i="4"/>
  <c r="Z380" i="4"/>
  <c r="G315" i="4"/>
  <c r="AE315" i="4" s="1"/>
  <c r="AA364" i="4"/>
  <c r="G299" i="4"/>
  <c r="AE299" i="4" s="1"/>
  <c r="AA348" i="4"/>
  <c r="D377" i="4"/>
  <c r="AB377" i="4" s="1"/>
  <c r="X426" i="4"/>
  <c r="D346" i="4"/>
  <c r="AB346" i="4" s="1"/>
  <c r="X395" i="4"/>
  <c r="Y404" i="4"/>
  <c r="X374" i="4"/>
  <c r="E309" i="4"/>
  <c r="AC309" i="4" s="1"/>
  <c r="Y358" i="4"/>
  <c r="C323" i="4"/>
  <c r="D323" i="4" s="1"/>
  <c r="AB323" i="4" s="1"/>
  <c r="E274" i="4"/>
  <c r="AC274" i="4" s="1"/>
  <c r="G274" i="4"/>
  <c r="AE274" i="4" s="1"/>
  <c r="F362" i="4"/>
  <c r="AD362" i="4" s="1"/>
  <c r="Z411" i="4"/>
  <c r="AA421" i="4"/>
  <c r="AG107" i="4"/>
  <c r="H156" i="4" s="1"/>
  <c r="G322" i="4"/>
  <c r="AE322" i="4" s="1"/>
  <c r="AA371" i="4"/>
  <c r="Z355" i="4"/>
  <c r="C312" i="4"/>
  <c r="F312" i="4" s="1"/>
  <c r="AD312" i="4" s="1"/>
  <c r="G263" i="4"/>
  <c r="AE263" i="4" s="1"/>
  <c r="E263" i="4"/>
  <c r="AC263" i="4" s="1"/>
  <c r="D360" i="4"/>
  <c r="AB360" i="4" s="1"/>
  <c r="X409" i="4"/>
  <c r="Y419" i="4"/>
  <c r="E332" i="4"/>
  <c r="AC332" i="4" s="1"/>
  <c r="Y381" i="4"/>
  <c r="X365" i="4"/>
  <c r="X349" i="4"/>
  <c r="F379" i="4"/>
  <c r="AD379" i="4" s="1"/>
  <c r="Z428" i="4"/>
  <c r="F352" i="4"/>
  <c r="AD352" i="4" s="1"/>
  <c r="Z401" i="4"/>
  <c r="AA410" i="4"/>
  <c r="Z374" i="4"/>
  <c r="G309" i="4"/>
  <c r="AE309" i="4" s="1"/>
  <c r="AA358" i="4"/>
  <c r="C325" i="4"/>
  <c r="D325" i="4" s="1"/>
  <c r="AB325" i="4" s="1"/>
  <c r="G276" i="4"/>
  <c r="AE276" i="4" s="1"/>
  <c r="E276" i="4"/>
  <c r="AC276" i="4" s="1"/>
  <c r="D366" i="4"/>
  <c r="AB366" i="4" s="1"/>
  <c r="X415" i="4"/>
  <c r="Y425" i="4"/>
  <c r="X384" i="4"/>
  <c r="E319" i="4"/>
  <c r="AC319" i="4" s="1"/>
  <c r="Y368" i="4"/>
  <c r="E303" i="4"/>
  <c r="AC303" i="4" s="1"/>
  <c r="Y352" i="4"/>
  <c r="C298" i="4"/>
  <c r="F298" i="4" s="1"/>
  <c r="AD298" i="4" s="1"/>
  <c r="E249" i="4"/>
  <c r="AC249" i="4" s="1"/>
  <c r="G249" i="4"/>
  <c r="AE249" i="4" s="1"/>
  <c r="F350" i="4"/>
  <c r="AD350" i="4" s="1"/>
  <c r="Z399" i="4"/>
  <c r="AA408" i="4"/>
  <c r="G328" i="4"/>
  <c r="AE328" i="4" s="1"/>
  <c r="AA377" i="4"/>
  <c r="Z361" i="4"/>
  <c r="C336" i="4"/>
  <c r="D336" i="4" s="1"/>
  <c r="AB336" i="4" s="1"/>
  <c r="E287" i="4"/>
  <c r="AC287" i="4" s="1"/>
  <c r="G287" i="4"/>
  <c r="AE287" i="4" s="1"/>
  <c r="D371" i="4"/>
  <c r="AB371" i="4" s="1"/>
  <c r="X420" i="4"/>
  <c r="Y431" i="4"/>
  <c r="Y398" i="4"/>
  <c r="E322" i="4"/>
  <c r="AC322" i="4" s="1"/>
  <c r="Y371" i="4"/>
  <c r="X355" i="4"/>
  <c r="C310" i="4"/>
  <c r="F310" i="4" s="1"/>
  <c r="AD310" i="4" s="1"/>
  <c r="E261" i="4"/>
  <c r="AC261" i="4" s="1"/>
  <c r="G261" i="4"/>
  <c r="AE261" i="4" s="1"/>
  <c r="F364" i="4"/>
  <c r="AD364" i="4" s="1"/>
  <c r="Z413" i="4"/>
  <c r="AA423" i="4"/>
  <c r="F335" i="4"/>
  <c r="AD335" i="4" s="1"/>
  <c r="Z384" i="4"/>
  <c r="G319" i="4"/>
  <c r="AE319" i="4" s="1"/>
  <c r="AA368" i="4"/>
  <c r="G303" i="4"/>
  <c r="AE303" i="4" s="1"/>
  <c r="AA352" i="4"/>
  <c r="C300" i="4"/>
  <c r="F300" i="4" s="1"/>
  <c r="AD300" i="4" s="1"/>
  <c r="E251" i="4"/>
  <c r="AC251" i="4" s="1"/>
  <c r="G251" i="4"/>
  <c r="AE251" i="4" s="1"/>
  <c r="D354" i="4"/>
  <c r="AB354" i="4" s="1"/>
  <c r="X403" i="4"/>
  <c r="Y412" i="4"/>
  <c r="X378" i="4"/>
  <c r="E313" i="4"/>
  <c r="AC313" i="4" s="1"/>
  <c r="Y362" i="4"/>
  <c r="E297" i="4"/>
  <c r="AC297" i="4" s="1"/>
  <c r="Y346" i="4"/>
  <c r="F373" i="4"/>
  <c r="AD373" i="4" s="1"/>
  <c r="Z422" i="4"/>
  <c r="AA429" i="4"/>
  <c r="AA396" i="4"/>
  <c r="F259" i="4"/>
  <c r="AD259" i="4" s="1"/>
  <c r="D286" i="4"/>
  <c r="AB286" i="4" s="1"/>
  <c r="F263" i="4"/>
  <c r="AD263" i="4" s="1"/>
  <c r="F286" i="4"/>
  <c r="AD286" i="4" s="1"/>
  <c r="AF161" i="4"/>
  <c r="AF157" i="4"/>
  <c r="AF171" i="4"/>
  <c r="AF186" i="4"/>
  <c r="AF153" i="4"/>
  <c r="AF165" i="4"/>
  <c r="AF163" i="4"/>
  <c r="AG109" i="4"/>
  <c r="H158" i="4" s="1"/>
  <c r="AG101" i="4"/>
  <c r="H150" i="4" s="1"/>
  <c r="AG167" i="4"/>
  <c r="H216" i="4" s="1"/>
  <c r="G326" i="4"/>
  <c r="AE326" i="4" s="1"/>
  <c r="AA375" i="4"/>
  <c r="Z359" i="4"/>
  <c r="C329" i="4"/>
  <c r="D329" i="4" s="1"/>
  <c r="AB329" i="4" s="1"/>
  <c r="G280" i="4"/>
  <c r="AE280" i="4" s="1"/>
  <c r="E280" i="4"/>
  <c r="AC280" i="4" s="1"/>
  <c r="D368" i="4"/>
  <c r="AB368" i="4" s="1"/>
  <c r="X417" i="4"/>
  <c r="Y427" i="4"/>
  <c r="X385" i="4"/>
  <c r="E320" i="4"/>
  <c r="AC320" i="4" s="1"/>
  <c r="Y369" i="4"/>
  <c r="X353" i="4"/>
  <c r="C302" i="4"/>
  <c r="F302" i="4" s="1"/>
  <c r="AD302" i="4" s="1"/>
  <c r="E253" i="4"/>
  <c r="AC253" i="4" s="1"/>
  <c r="G253" i="4"/>
  <c r="AE253" i="4" s="1"/>
  <c r="F360" i="4"/>
  <c r="AD360" i="4" s="1"/>
  <c r="Z409" i="4"/>
  <c r="AA419" i="4"/>
  <c r="Z378" i="4"/>
  <c r="G313" i="4"/>
  <c r="AE313" i="4" s="1"/>
  <c r="AA362" i="4"/>
  <c r="G297" i="4"/>
  <c r="AE297" i="4" s="1"/>
  <c r="AA346" i="4"/>
  <c r="D373" i="4"/>
  <c r="AB373" i="4" s="1"/>
  <c r="X422" i="4"/>
  <c r="Y433" i="4"/>
  <c r="Y400" i="4"/>
  <c r="X372" i="4"/>
  <c r="E307" i="4"/>
  <c r="AC307" i="4" s="1"/>
  <c r="Y356" i="4"/>
  <c r="C314" i="4"/>
  <c r="F314" i="4" s="1"/>
  <c r="AD314" i="4" s="1"/>
  <c r="E265" i="4"/>
  <c r="AC265" i="4" s="1"/>
  <c r="G265" i="4"/>
  <c r="AE265" i="4" s="1"/>
  <c r="F358" i="4"/>
  <c r="AD358" i="4" s="1"/>
  <c r="Z407" i="4"/>
  <c r="AA416" i="4"/>
  <c r="G332" i="4"/>
  <c r="AE332" i="4" s="1"/>
  <c r="AA381" i="4"/>
  <c r="Z365" i="4"/>
  <c r="Z349" i="4"/>
  <c r="D379" i="4"/>
  <c r="AB379" i="4" s="1"/>
  <c r="X428" i="4"/>
  <c r="D348" i="4"/>
  <c r="AB348" i="4" s="1"/>
  <c r="X397" i="4"/>
  <c r="Y406" i="4"/>
  <c r="E326" i="4"/>
  <c r="AC326" i="4" s="1"/>
  <c r="Y375" i="4"/>
  <c r="X359" i="4"/>
  <c r="C327" i="4"/>
  <c r="F327" i="4" s="1"/>
  <c r="AD327" i="4" s="1"/>
  <c r="E278" i="4"/>
  <c r="AC278" i="4" s="1"/>
  <c r="G278" i="4"/>
  <c r="AE278" i="4" s="1"/>
  <c r="F368" i="4"/>
  <c r="AD368" i="4" s="1"/>
  <c r="Z417" i="4"/>
  <c r="AA431" i="4"/>
  <c r="AA398" i="4"/>
  <c r="Z372" i="4"/>
  <c r="G307" i="4"/>
  <c r="AE307" i="4" s="1"/>
  <c r="AA356" i="4"/>
  <c r="C316" i="4"/>
  <c r="E267" i="4"/>
  <c r="AC267" i="4" s="1"/>
  <c r="G267" i="4"/>
  <c r="AE267" i="4" s="1"/>
  <c r="D362" i="4"/>
  <c r="AB362" i="4" s="1"/>
  <c r="X411" i="4"/>
  <c r="Y421" i="4"/>
  <c r="X382" i="4"/>
  <c r="E317" i="4"/>
  <c r="AC317" i="4" s="1"/>
  <c r="Y366" i="4"/>
  <c r="E301" i="4"/>
  <c r="AC301" i="4" s="1"/>
  <c r="Y350" i="4"/>
  <c r="F381" i="4"/>
  <c r="AD381" i="4" s="1"/>
  <c r="Z430" i="4"/>
  <c r="F346" i="4"/>
  <c r="AD346" i="4" s="1"/>
  <c r="Z395" i="4"/>
  <c r="AA404" i="4"/>
  <c r="AI139" i="4"/>
  <c r="AG103" i="4"/>
  <c r="H152" i="4" s="1"/>
  <c r="AG140" i="4"/>
  <c r="H189" i="4" s="1"/>
  <c r="G330" i="4"/>
  <c r="AE330" i="4" s="1"/>
  <c r="AA379" i="4"/>
  <c r="Z363" i="4"/>
  <c r="Z347" i="4"/>
  <c r="D375" i="4"/>
  <c r="AB375" i="4" s="1"/>
  <c r="X424" i="4"/>
  <c r="Y434" i="4"/>
  <c r="Y402" i="4"/>
  <c r="E324" i="4"/>
  <c r="AC324" i="4" s="1"/>
  <c r="Y373" i="4"/>
  <c r="X357" i="4"/>
  <c r="C318" i="4"/>
  <c r="E269" i="4"/>
  <c r="AC269" i="4" s="1"/>
  <c r="G269" i="4"/>
  <c r="AE269" i="4" s="1"/>
  <c r="F366" i="4"/>
  <c r="AD366" i="4" s="1"/>
  <c r="Z415" i="4"/>
  <c r="AA427" i="4"/>
  <c r="Z382" i="4"/>
  <c r="G317" i="4"/>
  <c r="AE317" i="4" s="1"/>
  <c r="AA366" i="4"/>
  <c r="G301" i="4"/>
  <c r="AE301" i="4" s="1"/>
  <c r="AA350" i="4"/>
  <c r="D381" i="4"/>
  <c r="AB381" i="4" s="1"/>
  <c r="X430" i="4"/>
  <c r="D350" i="4"/>
  <c r="AB350" i="4" s="1"/>
  <c r="X399" i="4"/>
  <c r="Y408" i="4"/>
  <c r="D327" i="4"/>
  <c r="AB327" i="4" s="1"/>
  <c r="X376" i="4"/>
  <c r="E311" i="4"/>
  <c r="AC311" i="4" s="1"/>
  <c r="Y360" i="4"/>
  <c r="C331" i="4"/>
  <c r="F331" i="4" s="1"/>
  <c r="AD331" i="4" s="1"/>
  <c r="E282" i="4"/>
  <c r="AC282" i="4" s="1"/>
  <c r="G282" i="4"/>
  <c r="AE282" i="4" s="1"/>
  <c r="F369" i="4"/>
  <c r="AD369" i="4" s="1"/>
  <c r="Z418" i="4"/>
  <c r="AA425" i="4"/>
  <c r="F336" i="4"/>
  <c r="AD336" i="4" s="1"/>
  <c r="Z385" i="4"/>
  <c r="G320" i="4"/>
  <c r="AE320" i="4" s="1"/>
  <c r="AA369" i="4"/>
  <c r="Z353" i="4"/>
  <c r="C304" i="4"/>
  <c r="E255" i="4"/>
  <c r="AC255" i="4" s="1"/>
  <c r="G255" i="4"/>
  <c r="AE255" i="4" s="1"/>
  <c r="D356" i="4"/>
  <c r="AB356" i="4" s="1"/>
  <c r="X405" i="4"/>
  <c r="Y414" i="4"/>
  <c r="E330" i="4"/>
  <c r="AC330" i="4" s="1"/>
  <c r="Y379" i="4"/>
  <c r="X363" i="4"/>
  <c r="X347" i="4"/>
  <c r="F375" i="4"/>
  <c r="AD375" i="4" s="1"/>
  <c r="Z424" i="4"/>
  <c r="F348" i="4"/>
  <c r="AD348" i="4" s="1"/>
  <c r="Z397" i="4"/>
  <c r="AA406" i="4"/>
  <c r="Z376" i="4"/>
  <c r="G311" i="4"/>
  <c r="AE311" i="4" s="1"/>
  <c r="AA360" i="4"/>
  <c r="C333" i="4"/>
  <c r="E284" i="4"/>
  <c r="AC284" i="4" s="1"/>
  <c r="G284" i="4"/>
  <c r="AE284" i="4" s="1"/>
  <c r="D369" i="4"/>
  <c r="AB369" i="4" s="1"/>
  <c r="X418" i="4"/>
  <c r="Y429" i="4"/>
  <c r="Y396" i="4"/>
  <c r="X370" i="4"/>
  <c r="E305" i="4"/>
  <c r="AC305" i="4" s="1"/>
  <c r="Y354" i="4"/>
  <c r="C306" i="4"/>
  <c r="E257" i="4"/>
  <c r="AC257" i="4" s="1"/>
  <c r="G257" i="4"/>
  <c r="AE257" i="4" s="1"/>
  <c r="F354" i="4"/>
  <c r="AD354" i="4" s="1"/>
  <c r="Z403" i="4"/>
  <c r="AA412" i="4"/>
  <c r="AB241" i="4"/>
  <c r="F280" i="4"/>
  <c r="AD280" i="4" s="1"/>
  <c r="F265" i="4"/>
  <c r="AD265" i="4" s="1"/>
  <c r="D259" i="4"/>
  <c r="AB259" i="4" s="1"/>
  <c r="D278" i="4"/>
  <c r="AB278" i="4" s="1"/>
  <c r="F287" i="4"/>
  <c r="AD287" i="4" s="1"/>
  <c r="D265" i="4"/>
  <c r="AB265" i="4" s="1"/>
  <c r="D249" i="4"/>
  <c r="AB249" i="4" s="1"/>
  <c r="F278" i="4"/>
  <c r="AD278" i="4" s="1"/>
  <c r="D272" i="4"/>
  <c r="AB272" i="4" s="1"/>
  <c r="AH129" i="4"/>
  <c r="I178" i="4" s="1"/>
  <c r="AF178" i="4" s="1"/>
  <c r="AH125" i="4"/>
  <c r="I174" i="4" s="1"/>
  <c r="AF174" i="4" s="1"/>
  <c r="AH139" i="4"/>
  <c r="I188" i="4" s="1"/>
  <c r="AF188" i="4" s="1"/>
  <c r="AH106" i="4"/>
  <c r="I155" i="4" s="1"/>
  <c r="AF155" i="4" s="1"/>
  <c r="AH120" i="4"/>
  <c r="I169" i="4" s="1"/>
  <c r="AF169" i="4" s="1"/>
  <c r="AH133" i="4"/>
  <c r="I182" i="4" s="1"/>
  <c r="AF182" i="4" s="1"/>
  <c r="AH131" i="4"/>
  <c r="I180" i="4" s="1"/>
  <c r="AF180" i="4" s="1"/>
  <c r="AB244" i="1"/>
  <c r="AI221" i="1" s="1"/>
  <c r="AG157" i="1"/>
  <c r="H206" i="1" s="1"/>
  <c r="AH106" i="1"/>
  <c r="I155" i="1" s="1"/>
  <c r="AF155" i="1" s="1"/>
  <c r="AH112" i="1"/>
  <c r="I161" i="1" s="1"/>
  <c r="AF161" i="1" s="1"/>
  <c r="X372" i="1"/>
  <c r="D323" i="1"/>
  <c r="AB323" i="1" s="1"/>
  <c r="X380" i="1"/>
  <c r="D331" i="1"/>
  <c r="AB331" i="1" s="1"/>
  <c r="Z380" i="1"/>
  <c r="F331" i="1"/>
  <c r="AD331" i="1" s="1"/>
  <c r="X376" i="1"/>
  <c r="D327" i="1"/>
  <c r="AB327" i="1" s="1"/>
  <c r="X384" i="1"/>
  <c r="D335" i="1"/>
  <c r="AB335" i="1" s="1"/>
  <c r="Y421" i="1"/>
  <c r="E372" i="1"/>
  <c r="AC372" i="1" s="1"/>
  <c r="AA421" i="1"/>
  <c r="G372" i="1"/>
  <c r="AE372" i="1" s="1"/>
  <c r="Y425" i="1"/>
  <c r="E376" i="1"/>
  <c r="AC376" i="1" s="1"/>
  <c r="AA425" i="1"/>
  <c r="G376" i="1"/>
  <c r="AE376" i="1" s="1"/>
  <c r="Y429" i="1"/>
  <c r="E380" i="1"/>
  <c r="AC380" i="1" s="1"/>
  <c r="AA429" i="1"/>
  <c r="G380" i="1"/>
  <c r="AE380" i="1" s="1"/>
  <c r="Y433" i="1"/>
  <c r="E384" i="1"/>
  <c r="AC384" i="1" s="1"/>
  <c r="AA433" i="1"/>
  <c r="G384" i="1"/>
  <c r="AE384" i="1" s="1"/>
  <c r="Z370" i="1"/>
  <c r="F321" i="1"/>
  <c r="AD321" i="1" s="1"/>
  <c r="Z378" i="1"/>
  <c r="F329" i="1"/>
  <c r="AD329" i="1" s="1"/>
  <c r="X370" i="1"/>
  <c r="D321" i="1"/>
  <c r="AB321" i="1" s="1"/>
  <c r="X378" i="1"/>
  <c r="D329" i="1"/>
  <c r="AB329" i="1" s="1"/>
  <c r="Z372" i="1"/>
  <c r="F323" i="1"/>
  <c r="AD323" i="1" s="1"/>
  <c r="Z376" i="1"/>
  <c r="F327" i="1"/>
  <c r="AD327" i="1" s="1"/>
  <c r="Z384" i="1"/>
  <c r="F335" i="1"/>
  <c r="AD335" i="1" s="1"/>
  <c r="Z352" i="1"/>
  <c r="F303" i="1"/>
  <c r="AD303" i="1" s="1"/>
  <c r="Z356" i="1"/>
  <c r="F307" i="1"/>
  <c r="AD307" i="1" s="1"/>
  <c r="Z360" i="1"/>
  <c r="F311" i="1"/>
  <c r="AD311" i="1" s="1"/>
  <c r="Z362" i="1"/>
  <c r="F313" i="1"/>
  <c r="AD313" i="1" s="1"/>
  <c r="Z364" i="1"/>
  <c r="F315" i="1"/>
  <c r="AD315" i="1" s="1"/>
  <c r="Z366" i="1"/>
  <c r="F317" i="1"/>
  <c r="AD317" i="1" s="1"/>
  <c r="Z368" i="1"/>
  <c r="F319" i="1"/>
  <c r="AD319" i="1" s="1"/>
  <c r="X362" i="1"/>
  <c r="D313" i="1"/>
  <c r="AB313" i="1" s="1"/>
  <c r="X366" i="1"/>
  <c r="D317" i="1"/>
  <c r="AB317" i="1" s="1"/>
  <c r="Y401" i="1"/>
  <c r="E352" i="1"/>
  <c r="AC352" i="1" s="1"/>
  <c r="AA401" i="1"/>
  <c r="G352" i="1"/>
  <c r="AE352" i="1" s="1"/>
  <c r="Y405" i="1"/>
  <c r="E356" i="1"/>
  <c r="AC356" i="1" s="1"/>
  <c r="AA405" i="1"/>
  <c r="G356" i="1"/>
  <c r="AE356" i="1" s="1"/>
  <c r="Y409" i="1"/>
  <c r="E360" i="1"/>
  <c r="AC360" i="1" s="1"/>
  <c r="AA409" i="1"/>
  <c r="G360" i="1"/>
  <c r="AE360" i="1" s="1"/>
  <c r="Y413" i="1"/>
  <c r="E364" i="1"/>
  <c r="AC364" i="1" s="1"/>
  <c r="AA413" i="1"/>
  <c r="G364" i="1"/>
  <c r="AE364" i="1" s="1"/>
  <c r="Y417" i="1"/>
  <c r="E368" i="1"/>
  <c r="AC368" i="1" s="1"/>
  <c r="AA417" i="1"/>
  <c r="G368" i="1"/>
  <c r="AE368" i="1" s="1"/>
  <c r="X352" i="1"/>
  <c r="D303" i="1"/>
  <c r="AB303" i="1" s="1"/>
  <c r="X356" i="1"/>
  <c r="D307" i="1"/>
  <c r="AB307" i="1" s="1"/>
  <c r="X360" i="1"/>
  <c r="D311" i="1"/>
  <c r="AB311" i="1" s="1"/>
  <c r="X364" i="1"/>
  <c r="D315" i="1"/>
  <c r="AB315" i="1" s="1"/>
  <c r="X368" i="1"/>
  <c r="D319" i="1"/>
  <c r="AB319" i="1" s="1"/>
  <c r="AG165" i="1"/>
  <c r="H214" i="1" s="1"/>
  <c r="AH224" i="1"/>
  <c r="I273" i="1" s="1"/>
  <c r="AF273" i="1" s="1"/>
  <c r="AG273" i="1" s="1"/>
  <c r="H322" i="1" s="1"/>
  <c r="AG170" i="1"/>
  <c r="H219" i="1" s="1"/>
  <c r="AG162" i="1"/>
  <c r="H211" i="1" s="1"/>
  <c r="C428" i="1"/>
  <c r="G379" i="1"/>
  <c r="AE379" i="1" s="1"/>
  <c r="E379" i="1"/>
  <c r="AC379" i="1" s="1"/>
  <c r="D379" i="1"/>
  <c r="AB379" i="1" s="1"/>
  <c r="F379" i="1"/>
  <c r="AD379" i="1" s="1"/>
  <c r="C406" i="1"/>
  <c r="G357" i="1"/>
  <c r="AE357" i="1" s="1"/>
  <c r="E357" i="1"/>
  <c r="AC357" i="1" s="1"/>
  <c r="D357" i="1"/>
  <c r="AB357" i="1" s="1"/>
  <c r="F357" i="1"/>
  <c r="AD357" i="1" s="1"/>
  <c r="C432" i="1"/>
  <c r="G383" i="1"/>
  <c r="AE383" i="1" s="1"/>
  <c r="E383" i="1"/>
  <c r="AC383" i="1" s="1"/>
  <c r="D383" i="1"/>
  <c r="AB383" i="1" s="1"/>
  <c r="F383" i="1"/>
  <c r="AD383" i="1" s="1"/>
  <c r="C430" i="1"/>
  <c r="G381" i="1"/>
  <c r="AE381" i="1" s="1"/>
  <c r="E381" i="1"/>
  <c r="AC381" i="1" s="1"/>
  <c r="D381" i="1"/>
  <c r="AB381" i="1" s="1"/>
  <c r="F381" i="1"/>
  <c r="AD381" i="1" s="1"/>
  <c r="C523" i="1"/>
  <c r="C464" i="1"/>
  <c r="G415" i="1"/>
  <c r="AE415" i="1" s="1"/>
  <c r="E415" i="1"/>
  <c r="AC415" i="1" s="1"/>
  <c r="C499" i="1"/>
  <c r="C418" i="1"/>
  <c r="G369" i="1"/>
  <c r="AE369" i="1" s="1"/>
  <c r="E369" i="1"/>
  <c r="AC369" i="1" s="1"/>
  <c r="F369" i="1"/>
  <c r="AD369" i="1" s="1"/>
  <c r="D369" i="1"/>
  <c r="AB369" i="1" s="1"/>
  <c r="C527" i="1"/>
  <c r="AG209" i="1"/>
  <c r="H258" i="1" s="1"/>
  <c r="AG169" i="1"/>
  <c r="H218" i="1" s="1"/>
  <c r="AG205" i="1"/>
  <c r="H254" i="1" s="1"/>
  <c r="AG221" i="1"/>
  <c r="H270" i="1" s="1"/>
  <c r="AG234" i="1"/>
  <c r="H283" i="1" s="1"/>
  <c r="AG158" i="1"/>
  <c r="H207" i="1" s="1"/>
  <c r="C424" i="1"/>
  <c r="G375" i="1"/>
  <c r="AE375" i="1" s="1"/>
  <c r="E375" i="1"/>
  <c r="AC375" i="1" s="1"/>
  <c r="D375" i="1"/>
  <c r="AB375" i="1" s="1"/>
  <c r="F375" i="1"/>
  <c r="AD375" i="1" s="1"/>
  <c r="C410" i="1"/>
  <c r="G361" i="1"/>
  <c r="AE361" i="1" s="1"/>
  <c r="E361" i="1"/>
  <c r="AC361" i="1" s="1"/>
  <c r="F361" i="1"/>
  <c r="AD361" i="1" s="1"/>
  <c r="D361" i="1"/>
  <c r="AB361" i="1" s="1"/>
  <c r="C531" i="1"/>
  <c r="C456" i="1"/>
  <c r="G407" i="1"/>
  <c r="AE407" i="1" s="1"/>
  <c r="E407" i="1"/>
  <c r="AC407" i="1" s="1"/>
  <c r="F407" i="1"/>
  <c r="AD407" i="1" s="1"/>
  <c r="D407" i="1"/>
  <c r="AB407" i="1" s="1"/>
  <c r="C519" i="1"/>
  <c r="C402" i="1"/>
  <c r="G353" i="1"/>
  <c r="AE353" i="1" s="1"/>
  <c r="E353" i="1"/>
  <c r="AC353" i="1" s="1"/>
  <c r="D353" i="1"/>
  <c r="AB353" i="1" s="1"/>
  <c r="F353" i="1"/>
  <c r="AD353" i="1" s="1"/>
  <c r="C511" i="1"/>
  <c r="AH227" i="1"/>
  <c r="I276" i="1" s="1"/>
  <c r="AF276" i="1" s="1"/>
  <c r="AH235" i="1"/>
  <c r="I284" i="1" s="1"/>
  <c r="AF284" i="1" s="1"/>
  <c r="AH229" i="1"/>
  <c r="I278" i="1" s="1"/>
  <c r="AF278" i="1" s="1"/>
  <c r="AH153" i="1"/>
  <c r="I202" i="1" s="1"/>
  <c r="AF202" i="1" s="1"/>
  <c r="AH179" i="1"/>
  <c r="I228" i="1" s="1"/>
  <c r="AF228" i="1" s="1"/>
  <c r="AH223" i="1"/>
  <c r="I272" i="1" s="1"/>
  <c r="AF272" i="1" s="1"/>
  <c r="AH231" i="1"/>
  <c r="I280" i="1" s="1"/>
  <c r="AF280" i="1" s="1"/>
  <c r="AH225" i="1"/>
  <c r="I274" i="1" s="1"/>
  <c r="AH233" i="1"/>
  <c r="I282" i="1" s="1"/>
  <c r="AF282" i="1" s="1"/>
  <c r="AH237" i="1"/>
  <c r="I286" i="1" s="1"/>
  <c r="AF286" i="1" s="1"/>
  <c r="AH220" i="1"/>
  <c r="I269" i="1" s="1"/>
  <c r="AF269" i="1" s="1"/>
  <c r="AH216" i="1"/>
  <c r="I265" i="1" s="1"/>
  <c r="AH208" i="1"/>
  <c r="I257" i="1" s="1"/>
  <c r="AF257" i="1" s="1"/>
  <c r="AH187" i="1"/>
  <c r="I236" i="1" s="1"/>
  <c r="AF236" i="1" s="1"/>
  <c r="AH189" i="1"/>
  <c r="I238" i="1" s="1"/>
  <c r="AF238" i="1" s="1"/>
  <c r="AH163" i="1"/>
  <c r="I212" i="1" s="1"/>
  <c r="AF212" i="1" s="1"/>
  <c r="AG154" i="1"/>
  <c r="H203" i="1" s="1"/>
  <c r="C404" i="1"/>
  <c r="G355" i="1"/>
  <c r="AE355" i="1" s="1"/>
  <c r="E355" i="1"/>
  <c r="AC355" i="1" s="1"/>
  <c r="D355" i="1"/>
  <c r="AB355" i="1" s="1"/>
  <c r="F355" i="1"/>
  <c r="AD355" i="1" s="1"/>
  <c r="C468" i="1"/>
  <c r="G419" i="1"/>
  <c r="AE419" i="1" s="1"/>
  <c r="E419" i="1"/>
  <c r="AC419" i="1" s="1"/>
  <c r="C422" i="1"/>
  <c r="G373" i="1"/>
  <c r="AE373" i="1" s="1"/>
  <c r="E373" i="1"/>
  <c r="AC373" i="1" s="1"/>
  <c r="F373" i="1"/>
  <c r="AD373" i="1" s="1"/>
  <c r="D373" i="1"/>
  <c r="AB373" i="1" s="1"/>
  <c r="C416" i="1"/>
  <c r="G367" i="1"/>
  <c r="AE367" i="1" s="1"/>
  <c r="E367" i="1"/>
  <c r="AC367" i="1" s="1"/>
  <c r="D367" i="1"/>
  <c r="AB367" i="1" s="1"/>
  <c r="F367" i="1"/>
  <c r="AD367" i="1" s="1"/>
  <c r="C408" i="1"/>
  <c r="G359" i="1"/>
  <c r="AE359" i="1" s="1"/>
  <c r="E359" i="1"/>
  <c r="AC359" i="1" s="1"/>
  <c r="D359" i="1"/>
  <c r="AB359" i="1" s="1"/>
  <c r="F359" i="1"/>
  <c r="AD359" i="1" s="1"/>
  <c r="C434" i="1"/>
  <c r="G385" i="1"/>
  <c r="AE385" i="1" s="1"/>
  <c r="E385" i="1"/>
  <c r="AC385" i="1" s="1"/>
  <c r="D385" i="1"/>
  <c r="AB385" i="1" s="1"/>
  <c r="F385" i="1"/>
  <c r="AD385" i="1" s="1"/>
  <c r="AG217" i="1"/>
  <c r="H266" i="1" s="1"/>
  <c r="AG232" i="1"/>
  <c r="H281" i="1" s="1"/>
  <c r="AG213" i="1"/>
  <c r="H262" i="1" s="1"/>
  <c r="AG230" i="1"/>
  <c r="H279" i="1" s="1"/>
  <c r="AG222" i="1"/>
  <c r="H271" i="1" s="1"/>
  <c r="AG166" i="1"/>
  <c r="H215" i="1" s="1"/>
  <c r="C412" i="1"/>
  <c r="G363" i="1"/>
  <c r="AE363" i="1" s="1"/>
  <c r="E363" i="1"/>
  <c r="AC363" i="1" s="1"/>
  <c r="D363" i="1"/>
  <c r="AB363" i="1" s="1"/>
  <c r="F363" i="1"/>
  <c r="AD363" i="1" s="1"/>
  <c r="C476" i="1"/>
  <c r="G427" i="1"/>
  <c r="AE427" i="1" s="1"/>
  <c r="E427" i="1"/>
  <c r="AC427" i="1" s="1"/>
  <c r="C400" i="1"/>
  <c r="G351" i="1"/>
  <c r="AE351" i="1" s="1"/>
  <c r="E351" i="1"/>
  <c r="AC351" i="1" s="1"/>
  <c r="D351" i="1"/>
  <c r="AB351" i="1" s="1"/>
  <c r="F351" i="1"/>
  <c r="AD351" i="1" s="1"/>
  <c r="C472" i="1"/>
  <c r="G423" i="1"/>
  <c r="AE423" i="1" s="1"/>
  <c r="E423" i="1"/>
  <c r="AC423" i="1" s="1"/>
  <c r="F423" i="1"/>
  <c r="AD423" i="1" s="1"/>
  <c r="D423" i="1"/>
  <c r="AB423" i="1" s="1"/>
  <c r="C420" i="1"/>
  <c r="G371" i="1"/>
  <c r="AE371" i="1" s="1"/>
  <c r="E371" i="1"/>
  <c r="AC371" i="1" s="1"/>
  <c r="D371" i="1"/>
  <c r="AB371" i="1" s="1"/>
  <c r="F371" i="1"/>
  <c r="AD371" i="1" s="1"/>
  <c r="C398" i="1"/>
  <c r="G349" i="1"/>
  <c r="AE349" i="1" s="1"/>
  <c r="E349" i="1"/>
  <c r="AC349" i="1" s="1"/>
  <c r="D349" i="1"/>
  <c r="AB349" i="1" s="1"/>
  <c r="F349" i="1"/>
  <c r="AD349" i="1" s="1"/>
  <c r="C507" i="1"/>
  <c r="C515" i="1"/>
  <c r="C503" i="1"/>
  <c r="C448" i="1"/>
  <c r="G399" i="1"/>
  <c r="AE399" i="1" s="1"/>
  <c r="E399" i="1"/>
  <c r="AC399" i="1" s="1"/>
  <c r="F399" i="1"/>
  <c r="AD399" i="1" s="1"/>
  <c r="D399" i="1"/>
  <c r="AB399" i="1" s="1"/>
  <c r="C426" i="1"/>
  <c r="G377" i="1"/>
  <c r="AE377" i="1" s="1"/>
  <c r="E377" i="1"/>
  <c r="AC377" i="1" s="1"/>
  <c r="F377" i="1"/>
  <c r="AD377" i="1" s="1"/>
  <c r="D377" i="1"/>
  <c r="AB377" i="1" s="1"/>
  <c r="C414" i="1"/>
  <c r="G365" i="1"/>
  <c r="AE365" i="1" s="1"/>
  <c r="E365" i="1"/>
  <c r="AC365" i="1" s="1"/>
  <c r="F365" i="1"/>
  <c r="AD365" i="1" s="1"/>
  <c r="D365" i="1"/>
  <c r="AB365" i="1" s="1"/>
  <c r="C480" i="1"/>
  <c r="G431" i="1"/>
  <c r="AE431" i="1" s="1"/>
  <c r="E431" i="1"/>
  <c r="AC431" i="1" s="1"/>
  <c r="F431" i="1"/>
  <c r="AD431" i="1" s="1"/>
  <c r="D431" i="1"/>
  <c r="AB431" i="1" s="1"/>
  <c r="AF274" i="1"/>
  <c r="AF265" i="1"/>
  <c r="F348" i="1"/>
  <c r="AD348" i="1" s="1"/>
  <c r="D348" i="1"/>
  <c r="AB348" i="1" s="1"/>
  <c r="C397" i="1"/>
  <c r="G348" i="1"/>
  <c r="AE348" i="1" s="1"/>
  <c r="E348" i="1"/>
  <c r="AC348" i="1" s="1"/>
  <c r="AG201" i="1"/>
  <c r="H250" i="1" s="1"/>
  <c r="G347" i="1"/>
  <c r="AE347" i="1" s="1"/>
  <c r="C396" i="1"/>
  <c r="E347" i="1"/>
  <c r="AC347" i="1" s="1"/>
  <c r="D347" i="1"/>
  <c r="AB347" i="1" s="1"/>
  <c r="F347" i="1"/>
  <c r="AD347" i="1" s="1"/>
  <c r="AH200" i="1"/>
  <c r="I249" i="1" s="1"/>
  <c r="AF249" i="1" s="1"/>
  <c r="C395" i="1"/>
  <c r="G346" i="1"/>
  <c r="AE346" i="1" s="1"/>
  <c r="E346" i="1"/>
  <c r="AC346" i="1" s="1"/>
  <c r="F346" i="1"/>
  <c r="AD346" i="1" s="1"/>
  <c r="D346" i="1"/>
  <c r="AB346" i="1" s="1"/>
  <c r="AG150" i="1"/>
  <c r="H199" i="1" s="1"/>
  <c r="AB244" i="5" l="1"/>
  <c r="AI221" i="5" s="1"/>
  <c r="AI237" i="5" s="1"/>
  <c r="F299" i="9"/>
  <c r="AD299" i="9" s="1"/>
  <c r="AH184" i="8"/>
  <c r="I233" i="8" s="1"/>
  <c r="D308" i="4"/>
  <c r="AB308" i="4" s="1"/>
  <c r="AH151" i="8"/>
  <c r="I200" i="8" s="1"/>
  <c r="F317" i="6"/>
  <c r="AD317" i="6" s="1"/>
  <c r="D308" i="5"/>
  <c r="AB308" i="5" s="1"/>
  <c r="F307" i="6"/>
  <c r="AD307" i="6" s="1"/>
  <c r="AB244" i="7"/>
  <c r="AI221" i="7" s="1"/>
  <c r="AI237" i="7" s="1"/>
  <c r="D298" i="4"/>
  <c r="AB298" i="4" s="1"/>
  <c r="F323" i="5"/>
  <c r="AD323" i="5" s="1"/>
  <c r="AH134" i="8"/>
  <c r="I183" i="8" s="1"/>
  <c r="F311" i="6"/>
  <c r="AD311" i="6" s="1"/>
  <c r="AH128" i="6"/>
  <c r="I177" i="6" s="1"/>
  <c r="AH138" i="7"/>
  <c r="I187" i="7" s="1"/>
  <c r="AH132" i="7"/>
  <c r="I181" i="7" s="1"/>
  <c r="AH122" i="5"/>
  <c r="I171" i="5" s="1"/>
  <c r="AH108" i="5"/>
  <c r="I157" i="5" s="1"/>
  <c r="AH167" i="4"/>
  <c r="I216" i="4" s="1"/>
  <c r="D314" i="5"/>
  <c r="AB314" i="5" s="1"/>
  <c r="F305" i="6"/>
  <c r="AD305" i="6" s="1"/>
  <c r="AH119" i="6"/>
  <c r="I168" i="6" s="1"/>
  <c r="F304" i="7"/>
  <c r="AD304" i="7" s="1"/>
  <c r="AH167" i="7"/>
  <c r="I216" i="7" s="1"/>
  <c r="AF216" i="7" s="1"/>
  <c r="AH124" i="7"/>
  <c r="I173" i="7" s="1"/>
  <c r="D310" i="7"/>
  <c r="AB310" i="7" s="1"/>
  <c r="AH109" i="7"/>
  <c r="I158" i="7" s="1"/>
  <c r="AH130" i="7"/>
  <c r="I179" i="7" s="1"/>
  <c r="AF179" i="7" s="1"/>
  <c r="D319" i="9"/>
  <c r="AB319" i="9" s="1"/>
  <c r="AB244" i="8"/>
  <c r="AI221" i="8" s="1"/>
  <c r="AI237" i="8" s="1"/>
  <c r="AB244" i="4"/>
  <c r="AI221" i="4" s="1"/>
  <c r="AI237" i="4" s="1"/>
  <c r="D314" i="4"/>
  <c r="AB314" i="4" s="1"/>
  <c r="F323" i="4"/>
  <c r="AD323" i="4" s="1"/>
  <c r="AH131" i="5"/>
  <c r="I180" i="5" s="1"/>
  <c r="D314" i="7"/>
  <c r="AB314" i="7" s="1"/>
  <c r="AH176" i="7"/>
  <c r="I225" i="7" s="1"/>
  <c r="AH117" i="7"/>
  <c r="I166" i="7" s="1"/>
  <c r="AH115" i="7"/>
  <c r="I164" i="7" s="1"/>
  <c r="AH117" i="8"/>
  <c r="I166" i="8" s="1"/>
  <c r="AF166" i="8" s="1"/>
  <c r="AB289" i="1"/>
  <c r="AB293" i="1" s="1"/>
  <c r="AI270" i="1" s="1"/>
  <c r="AI286" i="1" s="1"/>
  <c r="G313" i="1"/>
  <c r="AE313" i="1" s="1"/>
  <c r="C362" i="1"/>
  <c r="E313" i="1"/>
  <c r="AC313" i="1" s="1"/>
  <c r="AB290" i="4"/>
  <c r="AH105" i="4"/>
  <c r="I154" i="4" s="1"/>
  <c r="AB289" i="7"/>
  <c r="AB291" i="8"/>
  <c r="AB288" i="9"/>
  <c r="F305" i="1"/>
  <c r="AD305" i="1" s="1"/>
  <c r="D305" i="1"/>
  <c r="AB305" i="1" s="1"/>
  <c r="AB337" i="1" s="1"/>
  <c r="E305" i="1"/>
  <c r="AC305" i="1" s="1"/>
  <c r="AB338" i="1" s="1"/>
  <c r="G305" i="1"/>
  <c r="AE305" i="1" s="1"/>
  <c r="AB340" i="1" s="1"/>
  <c r="C354" i="1"/>
  <c r="AH129" i="5"/>
  <c r="I178" i="5" s="1"/>
  <c r="AH106" i="5"/>
  <c r="I155" i="5" s="1"/>
  <c r="AF155" i="5" s="1"/>
  <c r="AB289" i="5"/>
  <c r="AB289" i="8"/>
  <c r="AH128" i="9"/>
  <c r="I177" i="9" s="1"/>
  <c r="AH130" i="9"/>
  <c r="I179" i="9" s="1"/>
  <c r="AF179" i="9" s="1"/>
  <c r="AH107" i="9"/>
  <c r="I156" i="9" s="1"/>
  <c r="AF156" i="9" s="1"/>
  <c r="AH123" i="9"/>
  <c r="I172" i="9" s="1"/>
  <c r="AF172" i="9" s="1"/>
  <c r="AH113" i="9"/>
  <c r="I162" i="9" s="1"/>
  <c r="AF162" i="9" s="1"/>
  <c r="AH140" i="4"/>
  <c r="I189" i="4" s="1"/>
  <c r="AH140" i="5"/>
  <c r="I189" i="5" s="1"/>
  <c r="AH116" i="5"/>
  <c r="I165" i="5" s="1"/>
  <c r="AB290" i="6"/>
  <c r="AH113" i="6"/>
  <c r="I162" i="6" s="1"/>
  <c r="AF162" i="6" s="1"/>
  <c r="AH103" i="6"/>
  <c r="I152" i="6" s="1"/>
  <c r="AH134" i="6"/>
  <c r="I183" i="6" s="1"/>
  <c r="D325" i="8"/>
  <c r="AB325" i="8" s="1"/>
  <c r="AH176" i="8"/>
  <c r="I225" i="8" s="1"/>
  <c r="AF225" i="8" s="1"/>
  <c r="AB290" i="9"/>
  <c r="D310" i="4"/>
  <c r="AB310" i="4" s="1"/>
  <c r="F329" i="4"/>
  <c r="AD329" i="4" s="1"/>
  <c r="AB291" i="4"/>
  <c r="AH109" i="4"/>
  <c r="I158" i="4" s="1"/>
  <c r="AB289" i="4"/>
  <c r="AH151" i="4"/>
  <c r="I200" i="4" s="1"/>
  <c r="AH176" i="4"/>
  <c r="I225" i="4" s="1"/>
  <c r="AF225" i="4" s="1"/>
  <c r="AH137" i="5"/>
  <c r="I186" i="5" s="1"/>
  <c r="AH114" i="5"/>
  <c r="I163" i="5" s="1"/>
  <c r="AB291" i="5"/>
  <c r="AB288" i="6"/>
  <c r="AH130" i="6"/>
  <c r="I179" i="6" s="1"/>
  <c r="AB290" i="7"/>
  <c r="AB291" i="7"/>
  <c r="AH107" i="7"/>
  <c r="I156" i="7" s="1"/>
  <c r="AH123" i="7"/>
  <c r="I172" i="7" s="1"/>
  <c r="AH126" i="7"/>
  <c r="I175" i="7" s="1"/>
  <c r="AH126" i="8"/>
  <c r="I175" i="8" s="1"/>
  <c r="AH136" i="9"/>
  <c r="I185" i="9" s="1"/>
  <c r="AH138" i="9"/>
  <c r="I187" i="9" s="1"/>
  <c r="AH115" i="9"/>
  <c r="I164" i="9" s="1"/>
  <c r="AH105" i="9"/>
  <c r="I154" i="9" s="1"/>
  <c r="AH121" i="9"/>
  <c r="I170" i="9" s="1"/>
  <c r="AF170" i="9" s="1"/>
  <c r="AB244" i="6"/>
  <c r="AI221" i="6" s="1"/>
  <c r="AI237" i="6" s="1"/>
  <c r="AH101" i="4"/>
  <c r="I150" i="4" s="1"/>
  <c r="AG167" i="9"/>
  <c r="H216" i="9" s="1"/>
  <c r="AG161" i="9"/>
  <c r="H210" i="9" s="1"/>
  <c r="AG184" i="9"/>
  <c r="H233" i="9" s="1"/>
  <c r="AG186" i="9"/>
  <c r="H235" i="9" s="1"/>
  <c r="AG176" i="9"/>
  <c r="H225" i="9" s="1"/>
  <c r="AG180" i="9"/>
  <c r="H229" i="9" s="1"/>
  <c r="AG153" i="9"/>
  <c r="H202" i="9" s="1"/>
  <c r="AG165" i="9"/>
  <c r="H214" i="9" s="1"/>
  <c r="AG163" i="9"/>
  <c r="H212" i="9" s="1"/>
  <c r="AA473" i="9"/>
  <c r="C373" i="9"/>
  <c r="E324" i="9"/>
  <c r="AC324" i="9" s="1"/>
  <c r="G324" i="9"/>
  <c r="AE324" i="9" s="1"/>
  <c r="X424" i="9"/>
  <c r="F396" i="9"/>
  <c r="AD396" i="9" s="1"/>
  <c r="Z445" i="9"/>
  <c r="Z397" i="9"/>
  <c r="G380" i="9"/>
  <c r="AE380" i="9" s="1"/>
  <c r="AA429" i="9"/>
  <c r="D404" i="9"/>
  <c r="AB404" i="9" s="1"/>
  <c r="X453" i="9"/>
  <c r="X401" i="9"/>
  <c r="E384" i="9"/>
  <c r="AC384" i="9" s="1"/>
  <c r="Y433" i="9"/>
  <c r="F419" i="9"/>
  <c r="AD419" i="9" s="1"/>
  <c r="Z468" i="9"/>
  <c r="G359" i="9"/>
  <c r="AE359" i="9" s="1"/>
  <c r="AA408" i="9"/>
  <c r="AA454" i="9"/>
  <c r="D431" i="9"/>
  <c r="AB431" i="9" s="1"/>
  <c r="X480" i="9"/>
  <c r="E365" i="9"/>
  <c r="AC365" i="9" s="1"/>
  <c r="Y414" i="9"/>
  <c r="Y464" i="9"/>
  <c r="C356" i="9"/>
  <c r="F356" i="9" s="1"/>
  <c r="AD356" i="9" s="1"/>
  <c r="G307" i="9"/>
  <c r="AE307" i="9" s="1"/>
  <c r="E307" i="9"/>
  <c r="AC307" i="9" s="1"/>
  <c r="G370" i="9"/>
  <c r="AE370" i="9" s="1"/>
  <c r="AA419" i="9"/>
  <c r="AA479" i="9"/>
  <c r="X395" i="9"/>
  <c r="E378" i="9"/>
  <c r="AC378" i="9" s="1"/>
  <c r="Y427" i="9"/>
  <c r="F406" i="9"/>
  <c r="AD406" i="9" s="1"/>
  <c r="Z455" i="9"/>
  <c r="G353" i="9"/>
  <c r="AE353" i="9" s="1"/>
  <c r="AA402" i="9"/>
  <c r="G385" i="9"/>
  <c r="AE385" i="9" s="1"/>
  <c r="AA434" i="9"/>
  <c r="D410" i="9"/>
  <c r="AB410" i="9" s="1"/>
  <c r="X459" i="9"/>
  <c r="E355" i="9"/>
  <c r="AC355" i="9" s="1"/>
  <c r="Y404" i="9"/>
  <c r="Y444" i="9"/>
  <c r="F421" i="9"/>
  <c r="AD421" i="9" s="1"/>
  <c r="Z470" i="9"/>
  <c r="Z409" i="9"/>
  <c r="AA452" i="9"/>
  <c r="D429" i="9"/>
  <c r="AB429" i="9" s="1"/>
  <c r="X478" i="9"/>
  <c r="X413" i="9"/>
  <c r="Y466" i="9"/>
  <c r="C360" i="9"/>
  <c r="D360" i="9" s="1"/>
  <c r="AB360" i="9" s="1"/>
  <c r="G311" i="9"/>
  <c r="AE311" i="9" s="1"/>
  <c r="E311" i="9"/>
  <c r="AC311" i="9" s="1"/>
  <c r="Z420" i="9"/>
  <c r="AA477" i="9"/>
  <c r="C381" i="9"/>
  <c r="E332" i="9"/>
  <c r="AC332" i="9" s="1"/>
  <c r="G332" i="9"/>
  <c r="AE332" i="9" s="1"/>
  <c r="X426" i="9"/>
  <c r="F400" i="9"/>
  <c r="AD400" i="9" s="1"/>
  <c r="Z449" i="9"/>
  <c r="Z399" i="9"/>
  <c r="G382" i="9"/>
  <c r="AE382" i="9" s="1"/>
  <c r="AA431" i="9"/>
  <c r="D416" i="9"/>
  <c r="AB416" i="9" s="1"/>
  <c r="X465" i="9"/>
  <c r="X407" i="9"/>
  <c r="Y454" i="9"/>
  <c r="F431" i="9"/>
  <c r="AD431" i="9" s="1"/>
  <c r="Z480" i="9"/>
  <c r="G365" i="9"/>
  <c r="AE365" i="9" s="1"/>
  <c r="AA414" i="9"/>
  <c r="AG174" i="9"/>
  <c r="H223" i="9" s="1"/>
  <c r="D402" i="9"/>
  <c r="AB402" i="9" s="1"/>
  <c r="X451" i="9"/>
  <c r="E351" i="9"/>
  <c r="AC351" i="9" s="1"/>
  <c r="Y400" i="9"/>
  <c r="X432" i="9"/>
  <c r="F412" i="9"/>
  <c r="AD412" i="9" s="1"/>
  <c r="Z461" i="9"/>
  <c r="Z405" i="9"/>
  <c r="AA444" i="9"/>
  <c r="D421" i="9"/>
  <c r="AB421" i="9" s="1"/>
  <c r="X470" i="9"/>
  <c r="X409" i="9"/>
  <c r="Y458" i="9"/>
  <c r="F434" i="9"/>
  <c r="AD434" i="9" s="1"/>
  <c r="Z483" i="9"/>
  <c r="G367" i="9"/>
  <c r="AE367" i="9" s="1"/>
  <c r="AA416" i="9"/>
  <c r="AA469" i="9"/>
  <c r="C366" i="9"/>
  <c r="G317" i="9"/>
  <c r="AE317" i="9" s="1"/>
  <c r="E317" i="9"/>
  <c r="AC317" i="9" s="1"/>
  <c r="D373" i="9"/>
  <c r="AB373" i="9" s="1"/>
  <c r="X422" i="9"/>
  <c r="Y479" i="9"/>
  <c r="Z395" i="9"/>
  <c r="G378" i="9"/>
  <c r="AE378" i="9" s="1"/>
  <c r="AA427" i="9"/>
  <c r="D408" i="9"/>
  <c r="AB408" i="9" s="1"/>
  <c r="X457" i="9"/>
  <c r="X403" i="9"/>
  <c r="Y446" i="9"/>
  <c r="F423" i="9"/>
  <c r="AD423" i="9" s="1"/>
  <c r="Z472" i="9"/>
  <c r="G361" i="9"/>
  <c r="AE361" i="9" s="1"/>
  <c r="AA410" i="9"/>
  <c r="AA450" i="9"/>
  <c r="D427" i="9"/>
  <c r="AB427" i="9" s="1"/>
  <c r="X476" i="9"/>
  <c r="E363" i="9"/>
  <c r="AC363" i="9" s="1"/>
  <c r="Y412" i="9"/>
  <c r="Y460" i="9"/>
  <c r="C348" i="9"/>
  <c r="D348" i="9" s="1"/>
  <c r="AB348" i="9" s="1"/>
  <c r="E299" i="9"/>
  <c r="AC299" i="9" s="1"/>
  <c r="G299" i="9"/>
  <c r="AE299" i="9" s="1"/>
  <c r="Z417" i="9"/>
  <c r="AA467" i="9"/>
  <c r="C362" i="9"/>
  <c r="F362" i="9" s="1"/>
  <c r="AD362" i="9" s="1"/>
  <c r="E313" i="9"/>
  <c r="AC313" i="9" s="1"/>
  <c r="G313" i="9"/>
  <c r="AE313" i="9" s="1"/>
  <c r="E372" i="9"/>
  <c r="AC372" i="9" s="1"/>
  <c r="Y421" i="9"/>
  <c r="Y481" i="9"/>
  <c r="G347" i="9"/>
  <c r="AE347" i="9" s="1"/>
  <c r="AA396" i="9"/>
  <c r="Z428" i="9"/>
  <c r="D406" i="9"/>
  <c r="AB406" i="9" s="1"/>
  <c r="X455" i="9"/>
  <c r="E353" i="9"/>
  <c r="AC353" i="9" s="1"/>
  <c r="Y402" i="9"/>
  <c r="E385" i="9"/>
  <c r="AC385" i="9" s="1"/>
  <c r="Y434" i="9"/>
  <c r="F416" i="9"/>
  <c r="AD416" i="9" s="1"/>
  <c r="Z465" i="9"/>
  <c r="Z407" i="9"/>
  <c r="AA456" i="9"/>
  <c r="D433" i="9"/>
  <c r="AB433" i="9" s="1"/>
  <c r="X482" i="9"/>
  <c r="D366" i="9"/>
  <c r="AB366" i="9" s="1"/>
  <c r="X415" i="9"/>
  <c r="Y469" i="9"/>
  <c r="C368" i="9"/>
  <c r="D368" i="9" s="1"/>
  <c r="AB368" i="9" s="1"/>
  <c r="G319" i="9"/>
  <c r="AE319" i="9" s="1"/>
  <c r="E319" i="9"/>
  <c r="AC319" i="9" s="1"/>
  <c r="F373" i="9"/>
  <c r="AD373" i="9" s="1"/>
  <c r="Z422" i="9"/>
  <c r="AB289" i="9"/>
  <c r="D297" i="9"/>
  <c r="AB297" i="9" s="1"/>
  <c r="D309" i="9"/>
  <c r="AB309" i="9" s="1"/>
  <c r="F307" i="9"/>
  <c r="AD307" i="9" s="1"/>
  <c r="D311" i="9"/>
  <c r="AB311" i="9" s="1"/>
  <c r="D324" i="9"/>
  <c r="AB324" i="9" s="1"/>
  <c r="D317" i="9"/>
  <c r="AB317" i="9" s="1"/>
  <c r="F324" i="9"/>
  <c r="AD324" i="9" s="1"/>
  <c r="AG178" i="9"/>
  <c r="H227" i="9" s="1"/>
  <c r="AG157" i="9"/>
  <c r="H206" i="9" s="1"/>
  <c r="AG151" i="9"/>
  <c r="H200" i="9" s="1"/>
  <c r="AG189" i="9"/>
  <c r="H238" i="9" s="1"/>
  <c r="AG169" i="9"/>
  <c r="H218" i="9" s="1"/>
  <c r="AG155" i="9"/>
  <c r="H204" i="9" s="1"/>
  <c r="AB244" i="9"/>
  <c r="AI221" i="9" s="1"/>
  <c r="AG159" i="9"/>
  <c r="H208" i="9" s="1"/>
  <c r="AG171" i="9"/>
  <c r="H220" i="9" s="1"/>
  <c r="AG188" i="9"/>
  <c r="H237" i="9" s="1"/>
  <c r="AB419" i="9"/>
  <c r="D419" i="9"/>
  <c r="X468" i="9"/>
  <c r="E359" i="9"/>
  <c r="AC359" i="9" s="1"/>
  <c r="Y408" i="9"/>
  <c r="Y452" i="9"/>
  <c r="F429" i="9"/>
  <c r="AD429" i="9" s="1"/>
  <c r="Z478" i="9"/>
  <c r="Z413" i="9"/>
  <c r="AA460" i="9"/>
  <c r="C346" i="9"/>
  <c r="G297" i="9"/>
  <c r="AE297" i="9" s="1"/>
  <c r="E297" i="9"/>
  <c r="AC297" i="9" s="1"/>
  <c r="X417" i="9"/>
  <c r="Y473" i="9"/>
  <c r="C375" i="9"/>
  <c r="F375" i="9" s="1"/>
  <c r="AD375" i="9" s="1"/>
  <c r="G326" i="9"/>
  <c r="AE326" i="9" s="1"/>
  <c r="E326" i="9"/>
  <c r="AC326" i="9" s="1"/>
  <c r="Z424" i="9"/>
  <c r="D398" i="9"/>
  <c r="AB398" i="9" s="1"/>
  <c r="X447" i="9"/>
  <c r="E349" i="9"/>
  <c r="AC349" i="9" s="1"/>
  <c r="Y398" i="9"/>
  <c r="D381" i="9"/>
  <c r="AB381" i="9" s="1"/>
  <c r="X430" i="9"/>
  <c r="F408" i="9"/>
  <c r="AD408" i="9" s="1"/>
  <c r="Z457" i="9"/>
  <c r="Z403" i="9"/>
  <c r="AA448" i="9"/>
  <c r="D425" i="9"/>
  <c r="AB425" i="9" s="1"/>
  <c r="X474" i="9"/>
  <c r="D362" i="9"/>
  <c r="AB362" i="9" s="1"/>
  <c r="X411" i="9"/>
  <c r="Y462" i="9"/>
  <c r="C352" i="9"/>
  <c r="G303" i="9"/>
  <c r="AE303" i="9" s="1"/>
  <c r="E303" i="9"/>
  <c r="AC303" i="9" s="1"/>
  <c r="Z418" i="9"/>
  <c r="AA466" i="9"/>
  <c r="C358" i="9"/>
  <c r="D358" i="9" s="1"/>
  <c r="AB358" i="9" s="1"/>
  <c r="G309" i="9"/>
  <c r="AE309" i="9" s="1"/>
  <c r="E309" i="9"/>
  <c r="AC309" i="9" s="1"/>
  <c r="X420" i="9"/>
  <c r="Y475" i="9"/>
  <c r="C379" i="9"/>
  <c r="D379" i="9" s="1"/>
  <c r="AB379" i="9" s="1"/>
  <c r="E330" i="9"/>
  <c r="AC330" i="9" s="1"/>
  <c r="G330" i="9"/>
  <c r="AE330" i="9" s="1"/>
  <c r="G376" i="9"/>
  <c r="AE376" i="9" s="1"/>
  <c r="AA425" i="9"/>
  <c r="D396" i="9"/>
  <c r="AB396" i="9" s="1"/>
  <c r="X445" i="9"/>
  <c r="X397" i="9"/>
  <c r="E380" i="9"/>
  <c r="AC380" i="9" s="1"/>
  <c r="Y429" i="9"/>
  <c r="F410" i="9"/>
  <c r="AD410" i="9" s="1"/>
  <c r="Z459" i="9"/>
  <c r="G355" i="9"/>
  <c r="AE355" i="9" s="1"/>
  <c r="AA404" i="9"/>
  <c r="AA446" i="9"/>
  <c r="D423" i="9"/>
  <c r="AB423" i="9" s="1"/>
  <c r="X472" i="9"/>
  <c r="E361" i="9"/>
  <c r="AC361" i="9" s="1"/>
  <c r="Y410" i="9"/>
  <c r="Y456" i="9"/>
  <c r="F433" i="9"/>
  <c r="AD433" i="9" s="1"/>
  <c r="Z482" i="9"/>
  <c r="F366" i="9"/>
  <c r="AD366" i="9" s="1"/>
  <c r="Z415" i="9"/>
  <c r="AA471" i="9"/>
  <c r="C369" i="9"/>
  <c r="D369" i="9" s="1"/>
  <c r="AB369" i="9" s="1"/>
  <c r="E320" i="9"/>
  <c r="AC320" i="9" s="1"/>
  <c r="G320" i="9"/>
  <c r="AE320" i="9" s="1"/>
  <c r="E374" i="9"/>
  <c r="AC374" i="9" s="1"/>
  <c r="Y423" i="9"/>
  <c r="F398" i="9"/>
  <c r="AD398" i="9" s="1"/>
  <c r="Z447" i="9"/>
  <c r="G349" i="9"/>
  <c r="AE349" i="9" s="1"/>
  <c r="AA398" i="9"/>
  <c r="F381" i="9"/>
  <c r="AD381" i="9" s="1"/>
  <c r="Z430" i="9"/>
  <c r="AA458" i="9"/>
  <c r="D434" i="9"/>
  <c r="AB434" i="9" s="1"/>
  <c r="X483" i="9"/>
  <c r="E367" i="9"/>
  <c r="AC367" i="9" s="1"/>
  <c r="Y416" i="9"/>
  <c r="Y467" i="9"/>
  <c r="C364" i="9"/>
  <c r="G315" i="9"/>
  <c r="AE315" i="9" s="1"/>
  <c r="E315" i="9"/>
  <c r="AC315" i="9" s="1"/>
  <c r="G372" i="9"/>
  <c r="AE372" i="9" s="1"/>
  <c r="AA421" i="9"/>
  <c r="AA475" i="9"/>
  <c r="C377" i="9"/>
  <c r="F377" i="9" s="1"/>
  <c r="AD377" i="9" s="1"/>
  <c r="G328" i="9"/>
  <c r="AE328" i="9" s="1"/>
  <c r="E328" i="9"/>
  <c r="AC328" i="9" s="1"/>
  <c r="E376" i="9"/>
  <c r="AC376" i="9" s="1"/>
  <c r="Y425" i="9"/>
  <c r="F402" i="9"/>
  <c r="AD402" i="9" s="1"/>
  <c r="Z451" i="9"/>
  <c r="G351" i="9"/>
  <c r="AE351" i="9" s="1"/>
  <c r="AA400" i="9"/>
  <c r="Z432" i="9"/>
  <c r="D414" i="9"/>
  <c r="AB414" i="9" s="1"/>
  <c r="X463" i="9"/>
  <c r="E357" i="9"/>
  <c r="AC357" i="9" s="1"/>
  <c r="Y406" i="9"/>
  <c r="Y448" i="9"/>
  <c r="F425" i="9"/>
  <c r="AD425" i="9" s="1"/>
  <c r="Z474" i="9"/>
  <c r="Z411" i="9"/>
  <c r="AA464" i="9"/>
  <c r="C354" i="9"/>
  <c r="D354" i="9" s="1"/>
  <c r="AB354" i="9" s="1"/>
  <c r="E305" i="9"/>
  <c r="AC305" i="9" s="1"/>
  <c r="G305" i="9"/>
  <c r="AE305" i="9" s="1"/>
  <c r="E370" i="9"/>
  <c r="AC370" i="9" s="1"/>
  <c r="Y419" i="9"/>
  <c r="Y477" i="9"/>
  <c r="C383" i="9"/>
  <c r="G334" i="9"/>
  <c r="AE334" i="9" s="1"/>
  <c r="E334" i="9"/>
  <c r="AC334" i="9" s="1"/>
  <c r="Z426" i="9"/>
  <c r="AA481" i="9"/>
  <c r="E347" i="9"/>
  <c r="AC347" i="9" s="1"/>
  <c r="Y396" i="9"/>
  <c r="X428" i="9"/>
  <c r="F404" i="9"/>
  <c r="AD404" i="9" s="1"/>
  <c r="Z453" i="9"/>
  <c r="F352" i="9"/>
  <c r="AD352" i="9" s="1"/>
  <c r="Z401" i="9"/>
  <c r="G384" i="9"/>
  <c r="AE384" i="9" s="1"/>
  <c r="AA433" i="9"/>
  <c r="D412" i="9"/>
  <c r="AB412" i="9" s="1"/>
  <c r="X461" i="9"/>
  <c r="D356" i="9"/>
  <c r="AB356" i="9" s="1"/>
  <c r="X405" i="9"/>
  <c r="Y450" i="9"/>
  <c r="F427" i="9"/>
  <c r="AD427" i="9" s="1"/>
  <c r="Z476" i="9"/>
  <c r="G363" i="9"/>
  <c r="AE363" i="9" s="1"/>
  <c r="AA412" i="9"/>
  <c r="AA462" i="9"/>
  <c r="C350" i="9"/>
  <c r="E301" i="9"/>
  <c r="AC301" i="9" s="1"/>
  <c r="G301" i="9"/>
  <c r="AE301" i="9" s="1"/>
  <c r="X418" i="9"/>
  <c r="Y471" i="9"/>
  <c r="C371" i="9"/>
  <c r="F371" i="9" s="1"/>
  <c r="AD371" i="9" s="1"/>
  <c r="G322" i="9"/>
  <c r="AE322" i="9" s="1"/>
  <c r="E322" i="9"/>
  <c r="AC322" i="9" s="1"/>
  <c r="G374" i="9"/>
  <c r="AE374" i="9" s="1"/>
  <c r="AA423" i="9"/>
  <c r="D400" i="9"/>
  <c r="AB400" i="9" s="1"/>
  <c r="X449" i="9"/>
  <c r="X399" i="9"/>
  <c r="E382" i="9"/>
  <c r="AC382" i="9" s="1"/>
  <c r="Y431" i="9"/>
  <c r="F414" i="9"/>
  <c r="AD414" i="9" s="1"/>
  <c r="Z463" i="9"/>
  <c r="G357" i="9"/>
  <c r="AE357" i="9" s="1"/>
  <c r="AA406" i="9"/>
  <c r="AB291" i="9"/>
  <c r="F326" i="9"/>
  <c r="AD326" i="9" s="1"/>
  <c r="F332" i="9"/>
  <c r="AD332" i="9" s="1"/>
  <c r="AF177" i="9"/>
  <c r="AF185" i="9"/>
  <c r="AF187" i="9"/>
  <c r="AF164" i="9"/>
  <c r="AF154" i="9"/>
  <c r="F328" i="9"/>
  <c r="AD328" i="9" s="1"/>
  <c r="D330" i="9"/>
  <c r="AB330" i="9" s="1"/>
  <c r="F303" i="9"/>
  <c r="AD303" i="9" s="1"/>
  <c r="D307" i="9"/>
  <c r="AB307" i="9" s="1"/>
  <c r="D320" i="9"/>
  <c r="AB320" i="9" s="1"/>
  <c r="D301" i="9"/>
  <c r="AB301" i="9" s="1"/>
  <c r="AH124" i="9"/>
  <c r="I173" i="9" s="1"/>
  <c r="AF173" i="9" s="1"/>
  <c r="AH132" i="9"/>
  <c r="I181" i="9" s="1"/>
  <c r="AF181" i="9" s="1"/>
  <c r="AH182" i="9"/>
  <c r="I231" i="9" s="1"/>
  <c r="AF231" i="9" s="1"/>
  <c r="AH126" i="9"/>
  <c r="I175" i="9" s="1"/>
  <c r="AF175" i="9" s="1"/>
  <c r="AH134" i="9"/>
  <c r="I183" i="9" s="1"/>
  <c r="AF183" i="9" s="1"/>
  <c r="AH103" i="9"/>
  <c r="I152" i="9" s="1"/>
  <c r="AF152" i="9" s="1"/>
  <c r="AH111" i="9"/>
  <c r="I160" i="9" s="1"/>
  <c r="AF160" i="9" s="1"/>
  <c r="AH119" i="9"/>
  <c r="I168" i="9" s="1"/>
  <c r="AF168" i="9" s="1"/>
  <c r="AH101" i="9"/>
  <c r="I150" i="9" s="1"/>
  <c r="AF150" i="9" s="1"/>
  <c r="AH109" i="9"/>
  <c r="I158" i="9" s="1"/>
  <c r="AF158" i="9" s="1"/>
  <c r="AH117" i="9"/>
  <c r="I166" i="9" s="1"/>
  <c r="AF166" i="9" s="1"/>
  <c r="AG161" i="8"/>
  <c r="H210" i="8" s="1"/>
  <c r="AG169" i="8"/>
  <c r="H218" i="8" s="1"/>
  <c r="AG178" i="8"/>
  <c r="H227" i="8" s="1"/>
  <c r="AG155" i="8"/>
  <c r="H204" i="8" s="1"/>
  <c r="AG174" i="8"/>
  <c r="H223" i="8" s="1"/>
  <c r="AG182" i="8"/>
  <c r="H231" i="8" s="1"/>
  <c r="AG171" i="8"/>
  <c r="H220" i="8" s="1"/>
  <c r="AG163" i="8"/>
  <c r="H212" i="8" s="1"/>
  <c r="AG153" i="8"/>
  <c r="H202" i="8" s="1"/>
  <c r="AA451" i="8"/>
  <c r="Z473" i="8"/>
  <c r="F424" i="8"/>
  <c r="AD424" i="8" s="1"/>
  <c r="X412" i="8"/>
  <c r="Y463" i="8"/>
  <c r="C353" i="8"/>
  <c r="D353" i="8" s="1"/>
  <c r="AB353" i="8" s="1"/>
  <c r="G304" i="8"/>
  <c r="AE304" i="8" s="1"/>
  <c r="E304" i="8"/>
  <c r="AC304" i="8" s="1"/>
  <c r="AA418" i="8"/>
  <c r="G369" i="8"/>
  <c r="AE369" i="8" s="1"/>
  <c r="AA474" i="8"/>
  <c r="C372" i="8"/>
  <c r="E323" i="8"/>
  <c r="AC323" i="8" s="1"/>
  <c r="G323" i="8"/>
  <c r="AE323" i="8" s="1"/>
  <c r="X423" i="8"/>
  <c r="X444" i="8"/>
  <c r="D395" i="8"/>
  <c r="AB395" i="8" s="1"/>
  <c r="AA397" i="8"/>
  <c r="G348" i="8"/>
  <c r="AE348" i="8" s="1"/>
  <c r="Z429" i="8"/>
  <c r="Z454" i="8"/>
  <c r="F405" i="8"/>
  <c r="AD405" i="8" s="1"/>
  <c r="X402" i="8"/>
  <c r="X434" i="8"/>
  <c r="X466" i="8"/>
  <c r="D417" i="8"/>
  <c r="AB417" i="8" s="1"/>
  <c r="Z408" i="8"/>
  <c r="AA453" i="8"/>
  <c r="Z475" i="8"/>
  <c r="F426" i="8"/>
  <c r="AD426" i="8" s="1"/>
  <c r="Y413" i="8"/>
  <c r="E364" i="8"/>
  <c r="AC364" i="8" s="1"/>
  <c r="Y465" i="8"/>
  <c r="C357" i="8"/>
  <c r="E308" i="8"/>
  <c r="AC308" i="8" s="1"/>
  <c r="G308" i="8"/>
  <c r="AE308" i="8" s="1"/>
  <c r="Z419" i="8"/>
  <c r="Z450" i="8"/>
  <c r="F401" i="8"/>
  <c r="AD401" i="8" s="1"/>
  <c r="X400" i="8"/>
  <c r="Y432" i="8"/>
  <c r="E383" i="8"/>
  <c r="AC383" i="8" s="1"/>
  <c r="X462" i="8"/>
  <c r="D413" i="8"/>
  <c r="AB413" i="8" s="1"/>
  <c r="Z406" i="8"/>
  <c r="F357" i="8"/>
  <c r="AD357" i="8" s="1"/>
  <c r="AA449" i="8"/>
  <c r="Z471" i="8"/>
  <c r="F422" i="8"/>
  <c r="AD422" i="8" s="1"/>
  <c r="Y411" i="8"/>
  <c r="E362" i="8"/>
  <c r="AC362" i="8" s="1"/>
  <c r="Y461" i="8"/>
  <c r="C349" i="8"/>
  <c r="E300" i="8"/>
  <c r="AC300" i="8" s="1"/>
  <c r="G300" i="8"/>
  <c r="AE300" i="8" s="1"/>
  <c r="AA417" i="8"/>
  <c r="G368" i="8"/>
  <c r="AE368" i="8" s="1"/>
  <c r="AA472" i="8"/>
  <c r="C367" i="8"/>
  <c r="F367" i="8" s="1"/>
  <c r="AD367" i="8" s="1"/>
  <c r="E318" i="8"/>
  <c r="AC318" i="8" s="1"/>
  <c r="G318" i="8"/>
  <c r="AE318" i="8" s="1"/>
  <c r="Y422" i="8"/>
  <c r="E373" i="8"/>
  <c r="AC373" i="8" s="1"/>
  <c r="Y483" i="8"/>
  <c r="Z396" i="8"/>
  <c r="AA428" i="8"/>
  <c r="G379" i="8"/>
  <c r="AE379" i="8" s="1"/>
  <c r="Z452" i="8"/>
  <c r="F403" i="8"/>
  <c r="AD403" i="8" s="1"/>
  <c r="Y401" i="8"/>
  <c r="E352" i="8"/>
  <c r="AC352" i="8" s="1"/>
  <c r="X433" i="8"/>
  <c r="X464" i="8"/>
  <c r="D415" i="8"/>
  <c r="AB415" i="8" s="1"/>
  <c r="AA407" i="8"/>
  <c r="G358" i="8"/>
  <c r="AE358" i="8" s="1"/>
  <c r="AA468" i="8"/>
  <c r="C359" i="8"/>
  <c r="G310" i="8"/>
  <c r="AE310" i="8" s="1"/>
  <c r="E310" i="8"/>
  <c r="AC310" i="8" s="1"/>
  <c r="Y420" i="8"/>
  <c r="E371" i="8"/>
  <c r="AC371" i="8" s="1"/>
  <c r="Y480" i="8"/>
  <c r="C385" i="8"/>
  <c r="G336" i="8"/>
  <c r="AE336" i="8" s="1"/>
  <c r="E336" i="8"/>
  <c r="AC336" i="8" s="1"/>
  <c r="AA426" i="8"/>
  <c r="G377" i="8"/>
  <c r="AE377" i="8" s="1"/>
  <c r="Z448" i="8"/>
  <c r="F399" i="8"/>
  <c r="AD399" i="8" s="1"/>
  <c r="Y399" i="8"/>
  <c r="E350" i="8"/>
  <c r="AC350" i="8" s="1"/>
  <c r="X431" i="8"/>
  <c r="X460" i="8"/>
  <c r="D411" i="8"/>
  <c r="AB411" i="8" s="1"/>
  <c r="AA405" i="8"/>
  <c r="G356" i="8"/>
  <c r="AE356" i="8" s="1"/>
  <c r="AA447" i="8"/>
  <c r="Z469" i="8"/>
  <c r="F420" i="8"/>
  <c r="AD420" i="8" s="1"/>
  <c r="X410" i="8"/>
  <c r="Y459" i="8"/>
  <c r="X481" i="8"/>
  <c r="D432" i="8"/>
  <c r="AB432" i="8" s="1"/>
  <c r="Z416" i="8"/>
  <c r="AA470" i="8"/>
  <c r="C363" i="8"/>
  <c r="F363" i="8" s="1"/>
  <c r="AD363" i="8" s="1"/>
  <c r="E314" i="8"/>
  <c r="AC314" i="8" s="1"/>
  <c r="G314" i="8"/>
  <c r="AE314" i="8" s="1"/>
  <c r="X421" i="8"/>
  <c r="D372" i="8"/>
  <c r="AB372" i="8" s="1"/>
  <c r="Y482" i="8"/>
  <c r="AA395" i="8"/>
  <c r="G346" i="8"/>
  <c r="AE346" i="8" s="1"/>
  <c r="Z427" i="8"/>
  <c r="Z466" i="8"/>
  <c r="F417" i="8"/>
  <c r="AD417" i="8" s="1"/>
  <c r="X408" i="8"/>
  <c r="D359" i="8"/>
  <c r="AB359" i="8" s="1"/>
  <c r="Y455" i="8"/>
  <c r="X477" i="8"/>
  <c r="D428" i="8"/>
  <c r="AB428" i="8" s="1"/>
  <c r="Z414" i="8"/>
  <c r="AA465" i="8"/>
  <c r="C355" i="8"/>
  <c r="D355" i="8" s="1"/>
  <c r="AB355" i="8" s="1"/>
  <c r="E306" i="8"/>
  <c r="AC306" i="8" s="1"/>
  <c r="G306" i="8"/>
  <c r="AE306" i="8" s="1"/>
  <c r="X419" i="8"/>
  <c r="Y478" i="8"/>
  <c r="C382" i="8"/>
  <c r="E333" i="8"/>
  <c r="AC333" i="8" s="1"/>
  <c r="G333" i="8"/>
  <c r="AE333" i="8" s="1"/>
  <c r="Z425" i="8"/>
  <c r="Z446" i="8"/>
  <c r="F397" i="8"/>
  <c r="AD397" i="8" s="1"/>
  <c r="X398" i="8"/>
  <c r="D349" i="8"/>
  <c r="AB349" i="8" s="1"/>
  <c r="Y430" i="8"/>
  <c r="E381" i="8"/>
  <c r="AC381" i="8" s="1"/>
  <c r="X458" i="8"/>
  <c r="D409" i="8"/>
  <c r="AB409" i="8" s="1"/>
  <c r="Z404" i="8"/>
  <c r="F355" i="8"/>
  <c r="AD355" i="8" s="1"/>
  <c r="AA445" i="8"/>
  <c r="Z467" i="8"/>
  <c r="F418" i="8"/>
  <c r="AD418" i="8" s="1"/>
  <c r="Y409" i="8"/>
  <c r="E360" i="8"/>
  <c r="AC360" i="8" s="1"/>
  <c r="Y457" i="8"/>
  <c r="X479" i="8"/>
  <c r="D430" i="8"/>
  <c r="AB430" i="8" s="1"/>
  <c r="AA415" i="8"/>
  <c r="G366" i="8"/>
  <c r="AE366" i="8" s="1"/>
  <c r="F304" i="8"/>
  <c r="AD304" i="8" s="1"/>
  <c r="D308" i="8"/>
  <c r="AB308" i="8" s="1"/>
  <c r="F323" i="8"/>
  <c r="AD323" i="8" s="1"/>
  <c r="AH167" i="8"/>
  <c r="I216" i="8" s="1"/>
  <c r="AF216" i="8" s="1"/>
  <c r="F300" i="8"/>
  <c r="AD300" i="8" s="1"/>
  <c r="F333" i="8"/>
  <c r="AD333" i="8" s="1"/>
  <c r="AF175" i="8"/>
  <c r="AF183" i="8"/>
  <c r="AH140" i="8"/>
  <c r="I189" i="8" s="1"/>
  <c r="AH159" i="8"/>
  <c r="I208" i="8" s="1"/>
  <c r="AF208" i="8" s="1"/>
  <c r="AG188" i="8"/>
  <c r="H237" i="8" s="1"/>
  <c r="AG180" i="8"/>
  <c r="H229" i="8" s="1"/>
  <c r="AG157" i="8"/>
  <c r="H206" i="8" s="1"/>
  <c r="AG165" i="8"/>
  <c r="H214" i="8" s="1"/>
  <c r="AG186" i="8"/>
  <c r="H235" i="8" s="1"/>
  <c r="AA483" i="8"/>
  <c r="X396" i="8"/>
  <c r="Y428" i="8"/>
  <c r="E379" i="8"/>
  <c r="AC379" i="8" s="1"/>
  <c r="X454" i="8"/>
  <c r="D405" i="8"/>
  <c r="AB405" i="8" s="1"/>
  <c r="Z402" i="8"/>
  <c r="Z434" i="8"/>
  <c r="F385" i="8"/>
  <c r="AD385" i="8" s="1"/>
  <c r="Z464" i="8"/>
  <c r="F415" i="8"/>
  <c r="AD415" i="8" s="1"/>
  <c r="Y407" i="8"/>
  <c r="E358" i="8"/>
  <c r="AC358" i="8" s="1"/>
  <c r="Y453" i="8"/>
  <c r="X475" i="8"/>
  <c r="D426" i="8"/>
  <c r="AB426" i="8" s="1"/>
  <c r="AA413" i="8"/>
  <c r="G364" i="8"/>
  <c r="AE364" i="8" s="1"/>
  <c r="AA463" i="8"/>
  <c r="C351" i="8"/>
  <c r="F351" i="8" s="1"/>
  <c r="AD351" i="8" s="1"/>
  <c r="G302" i="8"/>
  <c r="AE302" i="8" s="1"/>
  <c r="E302" i="8"/>
  <c r="AC302" i="8" s="1"/>
  <c r="Y418" i="8"/>
  <c r="E369" i="8"/>
  <c r="AC369" i="8" s="1"/>
  <c r="Y476" i="8"/>
  <c r="C378" i="8"/>
  <c r="D378" i="8" s="1"/>
  <c r="AB378" i="8" s="1"/>
  <c r="E329" i="8"/>
  <c r="AC329" i="8" s="1"/>
  <c r="G329" i="8"/>
  <c r="AE329" i="8" s="1"/>
  <c r="AA424" i="8"/>
  <c r="G375" i="8"/>
  <c r="AE375" i="8" s="1"/>
  <c r="Z444" i="8"/>
  <c r="F395" i="8"/>
  <c r="AD395" i="8" s="1"/>
  <c r="Y397" i="8"/>
  <c r="E348" i="8"/>
  <c r="AC348" i="8" s="1"/>
  <c r="X429" i="8"/>
  <c r="X456" i="8"/>
  <c r="D407" i="8"/>
  <c r="AB407" i="8" s="1"/>
  <c r="AA403" i="8"/>
  <c r="G354" i="8"/>
  <c r="AE354" i="8" s="1"/>
  <c r="AA459" i="8"/>
  <c r="Z481" i="8"/>
  <c r="F432" i="8"/>
  <c r="AD432" i="8" s="1"/>
  <c r="X416" i="8"/>
  <c r="Y472" i="8"/>
  <c r="C370" i="8"/>
  <c r="D370" i="8" s="1"/>
  <c r="AB370" i="8" s="1"/>
  <c r="G321" i="8"/>
  <c r="AE321" i="8" s="1"/>
  <c r="E321" i="8"/>
  <c r="AC321" i="8" s="1"/>
  <c r="AA422" i="8"/>
  <c r="G373" i="8"/>
  <c r="AE373" i="8" s="1"/>
  <c r="AA482" i="8"/>
  <c r="Y395" i="8"/>
  <c r="E346" i="8"/>
  <c r="AC346" i="8" s="1"/>
  <c r="X427" i="8"/>
  <c r="X452" i="8"/>
  <c r="D403" i="8"/>
  <c r="AB403" i="8" s="1"/>
  <c r="AA401" i="8"/>
  <c r="G352" i="8"/>
  <c r="AE352" i="8" s="1"/>
  <c r="Z433" i="8"/>
  <c r="Z462" i="8"/>
  <c r="F413" i="8"/>
  <c r="AD413" i="8" s="1"/>
  <c r="X406" i="8"/>
  <c r="D357" i="8"/>
  <c r="AB357" i="8" s="1"/>
  <c r="Y451" i="8"/>
  <c r="X473" i="8"/>
  <c r="D424" i="8"/>
  <c r="AB424" i="8" s="1"/>
  <c r="Z412" i="8"/>
  <c r="AA461" i="8"/>
  <c r="C347" i="8"/>
  <c r="D347" i="8" s="1"/>
  <c r="AB347" i="8" s="1"/>
  <c r="E298" i="8"/>
  <c r="AC298" i="8" s="1"/>
  <c r="G298" i="8"/>
  <c r="AE298" i="8" s="1"/>
  <c r="Y417" i="8"/>
  <c r="E368" i="8"/>
  <c r="AC368" i="8" s="1"/>
  <c r="Y474" i="8"/>
  <c r="C374" i="8"/>
  <c r="E325" i="8"/>
  <c r="AC325" i="8" s="1"/>
  <c r="G325" i="8"/>
  <c r="AE325" i="8" s="1"/>
  <c r="Z423" i="8"/>
  <c r="AI188" i="8"/>
  <c r="Z458" i="8"/>
  <c r="F409" i="8"/>
  <c r="AD409" i="8" s="1"/>
  <c r="X404" i="8"/>
  <c r="Y447" i="8"/>
  <c r="X469" i="8"/>
  <c r="D420" i="8"/>
  <c r="AB420" i="8" s="1"/>
  <c r="Z410" i="8"/>
  <c r="AA457" i="8"/>
  <c r="Z479" i="8"/>
  <c r="F430" i="8"/>
  <c r="AD430" i="8" s="1"/>
  <c r="Y415" i="8"/>
  <c r="E366" i="8"/>
  <c r="AC366" i="8" s="1"/>
  <c r="Y470" i="8"/>
  <c r="C365" i="8"/>
  <c r="D365" i="8" s="1"/>
  <c r="AB365" i="8" s="1"/>
  <c r="E316" i="8"/>
  <c r="AC316" i="8" s="1"/>
  <c r="G316" i="8"/>
  <c r="AE316" i="8" s="1"/>
  <c r="Z421" i="8"/>
  <c r="F372" i="8"/>
  <c r="AD372" i="8" s="1"/>
  <c r="AA480" i="8"/>
  <c r="C384" i="8"/>
  <c r="G335" i="8"/>
  <c r="AE335" i="8" s="1"/>
  <c r="E335" i="8"/>
  <c r="AC335" i="8" s="1"/>
  <c r="Y426" i="8"/>
  <c r="E377" i="8"/>
  <c r="AC377" i="8" s="1"/>
  <c r="X450" i="8"/>
  <c r="D401" i="8"/>
  <c r="AB401" i="8" s="1"/>
  <c r="Z400" i="8"/>
  <c r="AA432" i="8"/>
  <c r="G383" i="8"/>
  <c r="AE383" i="8" s="1"/>
  <c r="Z460" i="8"/>
  <c r="F411" i="8"/>
  <c r="AD411" i="8" s="1"/>
  <c r="Y405" i="8"/>
  <c r="E356" i="8"/>
  <c r="AC356" i="8" s="1"/>
  <c r="Y449" i="8"/>
  <c r="X471" i="8"/>
  <c r="D422" i="8"/>
  <c r="AB422" i="8" s="1"/>
  <c r="AA411" i="8"/>
  <c r="G362" i="8"/>
  <c r="AE362" i="8" s="1"/>
  <c r="AA476" i="8"/>
  <c r="C376" i="8"/>
  <c r="D376" i="8" s="1"/>
  <c r="AB376" i="8" s="1"/>
  <c r="G327" i="8"/>
  <c r="AE327" i="8" s="1"/>
  <c r="E327" i="8"/>
  <c r="AC327" i="8" s="1"/>
  <c r="Y424" i="8"/>
  <c r="E375" i="8"/>
  <c r="AC375" i="8" s="1"/>
  <c r="X446" i="8"/>
  <c r="D397" i="8"/>
  <c r="AB397" i="8" s="1"/>
  <c r="Z398" i="8"/>
  <c r="F349" i="8"/>
  <c r="AD349" i="8" s="1"/>
  <c r="AA430" i="8"/>
  <c r="G381" i="8"/>
  <c r="AE381" i="8" s="1"/>
  <c r="Z456" i="8"/>
  <c r="F407" i="8"/>
  <c r="AD407" i="8" s="1"/>
  <c r="Y403" i="8"/>
  <c r="E354" i="8"/>
  <c r="AC354" i="8" s="1"/>
  <c r="Y445" i="8"/>
  <c r="X467" i="8"/>
  <c r="D418" i="8"/>
  <c r="AB418" i="8" s="1"/>
  <c r="AA409" i="8"/>
  <c r="G360" i="8"/>
  <c r="AE360" i="8" s="1"/>
  <c r="AA455" i="8"/>
  <c r="Z477" i="8"/>
  <c r="F428" i="8"/>
  <c r="AD428" i="8" s="1"/>
  <c r="X414" i="8"/>
  <c r="Y468" i="8"/>
  <c r="C361" i="8"/>
  <c r="F361" i="8" s="1"/>
  <c r="AD361" i="8" s="1"/>
  <c r="G312" i="8"/>
  <c r="AE312" i="8" s="1"/>
  <c r="E312" i="8"/>
  <c r="AC312" i="8" s="1"/>
  <c r="AA420" i="8"/>
  <c r="G371" i="8"/>
  <c r="AE371" i="8" s="1"/>
  <c r="AA478" i="8"/>
  <c r="C380" i="8"/>
  <c r="E331" i="8"/>
  <c r="AC331" i="8" s="1"/>
  <c r="G331" i="8"/>
  <c r="AE331" i="8" s="1"/>
  <c r="X425" i="8"/>
  <c r="X448" i="8"/>
  <c r="D399" i="8"/>
  <c r="AB399" i="8" s="1"/>
  <c r="AA399" i="8"/>
  <c r="G350" i="8"/>
  <c r="AE350" i="8" s="1"/>
  <c r="Z431" i="8"/>
  <c r="F382" i="8"/>
  <c r="AD382" i="8" s="1"/>
  <c r="AB288" i="8"/>
  <c r="AB290" i="8"/>
  <c r="D304" i="8"/>
  <c r="AB304" i="8" s="1"/>
  <c r="AF200" i="8"/>
  <c r="AF233" i="8"/>
  <c r="D302" i="8"/>
  <c r="AB302" i="8" s="1"/>
  <c r="F308" i="8"/>
  <c r="AD308" i="8" s="1"/>
  <c r="AH103" i="8"/>
  <c r="I152" i="8" s="1"/>
  <c r="AF152" i="8" s="1"/>
  <c r="AH111" i="8"/>
  <c r="I160" i="8" s="1"/>
  <c r="AF160" i="8" s="1"/>
  <c r="AH119" i="8"/>
  <c r="I168" i="8" s="1"/>
  <c r="AF168" i="8" s="1"/>
  <c r="AH124" i="8"/>
  <c r="I173" i="8" s="1"/>
  <c r="AF173" i="8" s="1"/>
  <c r="AH132" i="8"/>
  <c r="I181" i="8" s="1"/>
  <c r="AF181" i="8" s="1"/>
  <c r="AH105" i="8"/>
  <c r="I154" i="8" s="1"/>
  <c r="AF154" i="8" s="1"/>
  <c r="AH113" i="8"/>
  <c r="I162" i="8" s="1"/>
  <c r="AF162" i="8" s="1"/>
  <c r="AH121" i="8"/>
  <c r="I170" i="8" s="1"/>
  <c r="AF170" i="8" s="1"/>
  <c r="AH130" i="8"/>
  <c r="I179" i="8" s="1"/>
  <c r="AF179" i="8" s="1"/>
  <c r="AH138" i="8"/>
  <c r="I187" i="8" s="1"/>
  <c r="AF187" i="8" s="1"/>
  <c r="F318" i="8"/>
  <c r="AD318" i="8" s="1"/>
  <c r="D323" i="8"/>
  <c r="AB323" i="8" s="1"/>
  <c r="F329" i="8"/>
  <c r="AD329" i="8" s="1"/>
  <c r="D310" i="8"/>
  <c r="AB310" i="8" s="1"/>
  <c r="F316" i="8"/>
  <c r="AD316" i="8" s="1"/>
  <c r="D321" i="8"/>
  <c r="AB321" i="8" s="1"/>
  <c r="F327" i="8"/>
  <c r="AD327" i="8" s="1"/>
  <c r="D300" i="8"/>
  <c r="AB300" i="8" s="1"/>
  <c r="F306" i="8"/>
  <c r="AD306" i="8" s="1"/>
  <c r="AH107" i="8"/>
  <c r="I156" i="8" s="1"/>
  <c r="AF156" i="8" s="1"/>
  <c r="AH115" i="8"/>
  <c r="I164" i="8" s="1"/>
  <c r="AF164" i="8" s="1"/>
  <c r="AH123" i="8"/>
  <c r="I172" i="8" s="1"/>
  <c r="AF172" i="8" s="1"/>
  <c r="AH128" i="8"/>
  <c r="I177" i="8" s="1"/>
  <c r="AF177" i="8" s="1"/>
  <c r="AH136" i="8"/>
  <c r="I185" i="8" s="1"/>
  <c r="AF185" i="8" s="1"/>
  <c r="AH101" i="8"/>
  <c r="I150" i="8" s="1"/>
  <c r="AF150" i="8" s="1"/>
  <c r="AH109" i="8"/>
  <c r="I158" i="8" s="1"/>
  <c r="AF158" i="8" s="1"/>
  <c r="AF189" i="8"/>
  <c r="AG171" i="7"/>
  <c r="H220" i="7" s="1"/>
  <c r="AG153" i="7"/>
  <c r="H202" i="7" s="1"/>
  <c r="AG155" i="7"/>
  <c r="H204" i="7" s="1"/>
  <c r="AG174" i="7"/>
  <c r="H223" i="7" s="1"/>
  <c r="F415" i="7"/>
  <c r="AD415" i="7" s="1"/>
  <c r="Z464" i="7"/>
  <c r="E358" i="7"/>
  <c r="AC358" i="7" s="1"/>
  <c r="Y407" i="7"/>
  <c r="Y453" i="7"/>
  <c r="D426" i="7"/>
  <c r="AB426" i="7" s="1"/>
  <c r="X475" i="7"/>
  <c r="AA413" i="7"/>
  <c r="G364" i="7"/>
  <c r="AE364" i="7" s="1"/>
  <c r="AA463" i="7"/>
  <c r="C351" i="7"/>
  <c r="F351" i="7" s="1"/>
  <c r="AD351" i="7" s="1"/>
  <c r="E302" i="7"/>
  <c r="AC302" i="7" s="1"/>
  <c r="G302" i="7"/>
  <c r="AE302" i="7" s="1"/>
  <c r="Y418" i="7"/>
  <c r="E369" i="7"/>
  <c r="AC369" i="7" s="1"/>
  <c r="Y476" i="7"/>
  <c r="C378" i="7"/>
  <c r="F378" i="7" s="1"/>
  <c r="AD378" i="7" s="1"/>
  <c r="E329" i="7"/>
  <c r="AC329" i="7" s="1"/>
  <c r="G329" i="7"/>
  <c r="AE329" i="7" s="1"/>
  <c r="AA424" i="7"/>
  <c r="G375" i="7"/>
  <c r="AE375" i="7" s="1"/>
  <c r="Z444" i="7"/>
  <c r="F395" i="7"/>
  <c r="AD395" i="7" s="1"/>
  <c r="E348" i="7"/>
  <c r="AC348" i="7" s="1"/>
  <c r="Y397" i="7"/>
  <c r="X429" i="7"/>
  <c r="X456" i="7"/>
  <c r="D407" i="7"/>
  <c r="AB407" i="7" s="1"/>
  <c r="G354" i="7"/>
  <c r="AE354" i="7" s="1"/>
  <c r="AA403" i="7"/>
  <c r="AA451" i="7"/>
  <c r="F424" i="7"/>
  <c r="AD424" i="7" s="1"/>
  <c r="Z473" i="7"/>
  <c r="X412" i="7"/>
  <c r="Y463" i="7"/>
  <c r="C353" i="7"/>
  <c r="D353" i="7" s="1"/>
  <c r="AB353" i="7" s="1"/>
  <c r="E304" i="7"/>
  <c r="AC304" i="7" s="1"/>
  <c r="G304" i="7"/>
  <c r="AE304" i="7" s="1"/>
  <c r="AA418" i="7"/>
  <c r="G369" i="7"/>
  <c r="AE369" i="7" s="1"/>
  <c r="AA465" i="7"/>
  <c r="C355" i="7"/>
  <c r="F355" i="7" s="1"/>
  <c r="AD355" i="7" s="1"/>
  <c r="E306" i="7"/>
  <c r="AC306" i="7" s="1"/>
  <c r="G306" i="7"/>
  <c r="AE306" i="7" s="1"/>
  <c r="X419" i="7"/>
  <c r="Y478" i="7"/>
  <c r="C382" i="7"/>
  <c r="G333" i="7"/>
  <c r="AE333" i="7" s="1"/>
  <c r="E333" i="7"/>
  <c r="AC333" i="7" s="1"/>
  <c r="Z425" i="7"/>
  <c r="Z446" i="7"/>
  <c r="F397" i="7"/>
  <c r="AD397" i="7" s="1"/>
  <c r="X398" i="7"/>
  <c r="Y430" i="7"/>
  <c r="E381" i="7"/>
  <c r="AC381" i="7" s="1"/>
  <c r="X458" i="7"/>
  <c r="D409" i="7"/>
  <c r="AB409" i="7" s="1"/>
  <c r="Z404" i="7"/>
  <c r="AA445" i="7"/>
  <c r="F418" i="7"/>
  <c r="AD418" i="7" s="1"/>
  <c r="Z467" i="7"/>
  <c r="E360" i="7"/>
  <c r="AC360" i="7" s="1"/>
  <c r="Y409" i="7"/>
  <c r="Y457" i="7"/>
  <c r="D430" i="7"/>
  <c r="AB430" i="7" s="1"/>
  <c r="X479" i="7"/>
  <c r="AA415" i="7"/>
  <c r="G366" i="7"/>
  <c r="AE366" i="7" s="1"/>
  <c r="AA476" i="7"/>
  <c r="C376" i="7"/>
  <c r="F376" i="7" s="1"/>
  <c r="AD376" i="7" s="1"/>
  <c r="E327" i="7"/>
  <c r="AC327" i="7" s="1"/>
  <c r="G327" i="7"/>
  <c r="AE327" i="7" s="1"/>
  <c r="Y424" i="7"/>
  <c r="E375" i="7"/>
  <c r="AC375" i="7" s="1"/>
  <c r="X446" i="7"/>
  <c r="D397" i="7"/>
  <c r="AB397" i="7" s="1"/>
  <c r="Z398" i="7"/>
  <c r="AA430" i="7"/>
  <c r="G381" i="7"/>
  <c r="AE381" i="7" s="1"/>
  <c r="AG165" i="7"/>
  <c r="H214" i="7" s="1"/>
  <c r="AG180" i="7"/>
  <c r="H229" i="7" s="1"/>
  <c r="AG178" i="7"/>
  <c r="H227" i="7" s="1"/>
  <c r="AA457" i="7"/>
  <c r="F430" i="7"/>
  <c r="AD430" i="7" s="1"/>
  <c r="Z479" i="7"/>
  <c r="Y415" i="7"/>
  <c r="E366" i="7"/>
  <c r="AC366" i="7" s="1"/>
  <c r="Y470" i="7"/>
  <c r="C365" i="7"/>
  <c r="D365" i="7" s="1"/>
  <c r="AB365" i="7" s="1"/>
  <c r="G316" i="7"/>
  <c r="AE316" i="7" s="1"/>
  <c r="E316" i="7"/>
  <c r="AC316" i="7" s="1"/>
  <c r="Z421" i="7"/>
  <c r="AA480" i="7"/>
  <c r="C384" i="7"/>
  <c r="F384" i="7" s="1"/>
  <c r="AD384" i="7" s="1"/>
  <c r="E335" i="7"/>
  <c r="AC335" i="7" s="1"/>
  <c r="G335" i="7"/>
  <c r="AE335" i="7" s="1"/>
  <c r="Y426" i="7"/>
  <c r="E377" i="7"/>
  <c r="AC377" i="7" s="1"/>
  <c r="X450" i="7"/>
  <c r="D401" i="7"/>
  <c r="AB401" i="7" s="1"/>
  <c r="Z400" i="7"/>
  <c r="AA432" i="7"/>
  <c r="G383" i="7"/>
  <c r="AE383" i="7" s="1"/>
  <c r="F411" i="7"/>
  <c r="AD411" i="7" s="1"/>
  <c r="Z460" i="7"/>
  <c r="E356" i="7"/>
  <c r="AC356" i="7" s="1"/>
  <c r="Y405" i="7"/>
  <c r="Y449" i="7"/>
  <c r="D422" i="7"/>
  <c r="AB422" i="7" s="1"/>
  <c r="X471" i="7"/>
  <c r="AA411" i="7"/>
  <c r="G362" i="7"/>
  <c r="AE362" i="7" s="1"/>
  <c r="AA468" i="7"/>
  <c r="C359" i="7"/>
  <c r="G310" i="7"/>
  <c r="AE310" i="7" s="1"/>
  <c r="E310" i="7"/>
  <c r="AC310" i="7" s="1"/>
  <c r="Y420" i="7"/>
  <c r="E371" i="7"/>
  <c r="AC371" i="7" s="1"/>
  <c r="Y480" i="7"/>
  <c r="C385" i="7"/>
  <c r="E336" i="7"/>
  <c r="AC336" i="7" s="1"/>
  <c r="G336" i="7"/>
  <c r="AE336" i="7" s="1"/>
  <c r="AA426" i="7"/>
  <c r="G377" i="7"/>
  <c r="AE377" i="7" s="1"/>
  <c r="AA482" i="7"/>
  <c r="E346" i="7"/>
  <c r="AC346" i="7" s="1"/>
  <c r="Y395" i="7"/>
  <c r="X427" i="7"/>
  <c r="D378" i="7"/>
  <c r="AB378" i="7" s="1"/>
  <c r="X452" i="7"/>
  <c r="D403" i="7"/>
  <c r="AB403" i="7" s="1"/>
  <c r="G352" i="7"/>
  <c r="AE352" i="7" s="1"/>
  <c r="AA401" i="7"/>
  <c r="Z433" i="7"/>
  <c r="F413" i="7"/>
  <c r="AD413" i="7" s="1"/>
  <c r="Z462" i="7"/>
  <c r="X406" i="7"/>
  <c r="Y451" i="7"/>
  <c r="D424" i="7"/>
  <c r="AB424" i="7" s="1"/>
  <c r="X473" i="7"/>
  <c r="Z412" i="7"/>
  <c r="AA461" i="7"/>
  <c r="C347" i="7"/>
  <c r="D347" i="7" s="1"/>
  <c r="AB347" i="7" s="1"/>
  <c r="E298" i="7"/>
  <c r="AC298" i="7" s="1"/>
  <c r="G298" i="7"/>
  <c r="AE298" i="7" s="1"/>
  <c r="Y417" i="7"/>
  <c r="E368" i="7"/>
  <c r="AC368" i="7" s="1"/>
  <c r="Y474" i="7"/>
  <c r="C374" i="7"/>
  <c r="D374" i="7" s="1"/>
  <c r="AB374" i="7" s="1"/>
  <c r="G325" i="7"/>
  <c r="AE325" i="7" s="1"/>
  <c r="E325" i="7"/>
  <c r="AC325" i="7" s="1"/>
  <c r="Z423" i="7"/>
  <c r="F374" i="7"/>
  <c r="AD374" i="7" s="1"/>
  <c r="Z450" i="7"/>
  <c r="F401" i="7"/>
  <c r="AD401" i="7" s="1"/>
  <c r="X400" i="7"/>
  <c r="Y432" i="7"/>
  <c r="E383" i="7"/>
  <c r="AC383" i="7" s="1"/>
  <c r="D413" i="7"/>
  <c r="AB413" i="7" s="1"/>
  <c r="X462" i="7"/>
  <c r="Z406" i="7"/>
  <c r="AF225" i="7"/>
  <c r="AF173" i="7"/>
  <c r="F306" i="7"/>
  <c r="AD306" i="7" s="1"/>
  <c r="AH105" i="7"/>
  <c r="I154" i="7" s="1"/>
  <c r="AF154" i="7" s="1"/>
  <c r="AH113" i="7"/>
  <c r="I162" i="7" s="1"/>
  <c r="AF162" i="7" s="1"/>
  <c r="AH121" i="7"/>
  <c r="I170" i="7" s="1"/>
  <c r="AH134" i="7"/>
  <c r="I183" i="7" s="1"/>
  <c r="AF183" i="7" s="1"/>
  <c r="AH111" i="7"/>
  <c r="I160" i="7" s="1"/>
  <c r="AH119" i="7"/>
  <c r="I168" i="7" s="1"/>
  <c r="AF168" i="7" s="1"/>
  <c r="AH128" i="7"/>
  <c r="I177" i="7" s="1"/>
  <c r="AF177" i="7" s="1"/>
  <c r="AH136" i="7"/>
  <c r="I185" i="7" s="1"/>
  <c r="AF185" i="7" s="1"/>
  <c r="AH103" i="7"/>
  <c r="I152" i="7" s="1"/>
  <c r="AF152" i="7" s="1"/>
  <c r="AB288" i="7"/>
  <c r="F302" i="7"/>
  <c r="AD302" i="7" s="1"/>
  <c r="AH151" i="7"/>
  <c r="I200" i="7" s="1"/>
  <c r="AH184" i="7"/>
  <c r="I233" i="7" s="1"/>
  <c r="AF233" i="7" s="1"/>
  <c r="AH159" i="7"/>
  <c r="I208" i="7" s="1"/>
  <c r="AF208" i="7" s="1"/>
  <c r="AH101" i="7"/>
  <c r="I150" i="7" s="1"/>
  <c r="D329" i="7"/>
  <c r="AB329" i="7" s="1"/>
  <c r="F335" i="7"/>
  <c r="AD335" i="7" s="1"/>
  <c r="D308" i="7"/>
  <c r="AB308" i="7" s="1"/>
  <c r="F325" i="7"/>
  <c r="AD325" i="7" s="1"/>
  <c r="D302" i="7"/>
  <c r="AB302" i="7" s="1"/>
  <c r="AF158" i="7"/>
  <c r="AF166" i="7"/>
  <c r="AF187" i="7"/>
  <c r="AH140" i="7"/>
  <c r="I189" i="7" s="1"/>
  <c r="AF156" i="7"/>
  <c r="AF164" i="7"/>
  <c r="AF172" i="7"/>
  <c r="AF181" i="7"/>
  <c r="AF175" i="7"/>
  <c r="AG169" i="7"/>
  <c r="H218" i="7" s="1"/>
  <c r="AG157" i="7"/>
  <c r="H206" i="7" s="1"/>
  <c r="AG186" i="7"/>
  <c r="H235" i="7" s="1"/>
  <c r="AG188" i="7"/>
  <c r="H237" i="7" s="1"/>
  <c r="AA474" i="7"/>
  <c r="C372" i="7"/>
  <c r="D372" i="7" s="1"/>
  <c r="AB372" i="7" s="1"/>
  <c r="E323" i="7"/>
  <c r="AC323" i="7" s="1"/>
  <c r="G323" i="7"/>
  <c r="AE323" i="7" s="1"/>
  <c r="X423" i="7"/>
  <c r="X444" i="7"/>
  <c r="D395" i="7"/>
  <c r="AB395" i="7" s="1"/>
  <c r="G348" i="7"/>
  <c r="AE348" i="7" s="1"/>
  <c r="AA397" i="7"/>
  <c r="Z429" i="7"/>
  <c r="Z454" i="7"/>
  <c r="F405" i="7"/>
  <c r="AD405" i="7" s="1"/>
  <c r="X402" i="7"/>
  <c r="X434" i="7"/>
  <c r="D385" i="7"/>
  <c r="AB385" i="7" s="1"/>
  <c r="D417" i="7"/>
  <c r="AB417" i="7" s="1"/>
  <c r="X466" i="7"/>
  <c r="F359" i="7"/>
  <c r="AD359" i="7" s="1"/>
  <c r="Z408" i="7"/>
  <c r="AA453" i="7"/>
  <c r="F426" i="7"/>
  <c r="AD426" i="7" s="1"/>
  <c r="Z475" i="7"/>
  <c r="Y413" i="7"/>
  <c r="E364" i="7"/>
  <c r="AC364" i="7" s="1"/>
  <c r="Y465" i="7"/>
  <c r="C357" i="7"/>
  <c r="G308" i="7"/>
  <c r="AE308" i="7" s="1"/>
  <c r="E308" i="7"/>
  <c r="AC308" i="7" s="1"/>
  <c r="Z419" i="7"/>
  <c r="AA483" i="7"/>
  <c r="X396" i="7"/>
  <c r="Y428" i="7"/>
  <c r="E379" i="7"/>
  <c r="AC379" i="7" s="1"/>
  <c r="X454" i="7"/>
  <c r="D405" i="7"/>
  <c r="AB405" i="7" s="1"/>
  <c r="F353" i="7"/>
  <c r="AD353" i="7" s="1"/>
  <c r="Z402" i="7"/>
  <c r="Z434" i="7"/>
  <c r="F385" i="7"/>
  <c r="AD385" i="7" s="1"/>
  <c r="Z456" i="7"/>
  <c r="F407" i="7"/>
  <c r="AD407" i="7" s="1"/>
  <c r="E354" i="7"/>
  <c r="AC354" i="7" s="1"/>
  <c r="Y403" i="7"/>
  <c r="Y445" i="7"/>
  <c r="D418" i="7"/>
  <c r="AB418" i="7" s="1"/>
  <c r="X467" i="7"/>
  <c r="G360" i="7"/>
  <c r="AE360" i="7" s="1"/>
  <c r="AA409" i="7"/>
  <c r="AA455" i="7"/>
  <c r="F428" i="7"/>
  <c r="AD428" i="7" s="1"/>
  <c r="Z477" i="7"/>
  <c r="X414" i="7"/>
  <c r="Y468" i="7"/>
  <c r="C361" i="7"/>
  <c r="E312" i="7"/>
  <c r="AC312" i="7" s="1"/>
  <c r="G312" i="7"/>
  <c r="AE312" i="7" s="1"/>
  <c r="AA420" i="7"/>
  <c r="G371" i="7"/>
  <c r="AE371" i="7" s="1"/>
  <c r="AA478" i="7"/>
  <c r="C380" i="7"/>
  <c r="E331" i="7"/>
  <c r="AC331" i="7" s="1"/>
  <c r="G331" i="7"/>
  <c r="AE331" i="7" s="1"/>
  <c r="X425" i="7"/>
  <c r="X448" i="7"/>
  <c r="D399" i="7"/>
  <c r="AB399" i="7" s="1"/>
  <c r="G350" i="7"/>
  <c r="AE350" i="7" s="1"/>
  <c r="AA399" i="7"/>
  <c r="Z431" i="7"/>
  <c r="F382" i="7"/>
  <c r="AD382" i="7" s="1"/>
  <c r="F417" i="7"/>
  <c r="AD417" i="7" s="1"/>
  <c r="Z466" i="7"/>
  <c r="D359" i="7"/>
  <c r="AB359" i="7" s="1"/>
  <c r="X408" i="7"/>
  <c r="Y455" i="7"/>
  <c r="D428" i="7"/>
  <c r="AB428" i="7" s="1"/>
  <c r="X477" i="7"/>
  <c r="Z414" i="7"/>
  <c r="AG163" i="7"/>
  <c r="H212" i="7" s="1"/>
  <c r="AG161" i="7"/>
  <c r="H210" i="7" s="1"/>
  <c r="AG182" i="7"/>
  <c r="H231" i="7" s="1"/>
  <c r="Z448" i="7"/>
  <c r="F399" i="7"/>
  <c r="AD399" i="7" s="1"/>
  <c r="E350" i="7"/>
  <c r="AC350" i="7" s="1"/>
  <c r="Y399" i="7"/>
  <c r="X431" i="7"/>
  <c r="D382" i="7"/>
  <c r="AB382" i="7" s="1"/>
  <c r="D411" i="7"/>
  <c r="AB411" i="7" s="1"/>
  <c r="X460" i="7"/>
  <c r="G356" i="7"/>
  <c r="AE356" i="7" s="1"/>
  <c r="AA405" i="7"/>
  <c r="AA447" i="7"/>
  <c r="F420" i="7"/>
  <c r="AD420" i="7" s="1"/>
  <c r="Z469" i="7"/>
  <c r="D361" i="7"/>
  <c r="AB361" i="7" s="1"/>
  <c r="X410" i="7"/>
  <c r="Y459" i="7"/>
  <c r="D432" i="7"/>
  <c r="AB432" i="7" s="1"/>
  <c r="X481" i="7"/>
  <c r="Z416" i="7"/>
  <c r="AA470" i="7"/>
  <c r="C363" i="7"/>
  <c r="E314" i="7"/>
  <c r="AC314" i="7" s="1"/>
  <c r="G314" i="7"/>
  <c r="AE314" i="7" s="1"/>
  <c r="X421" i="7"/>
  <c r="Y482" i="7"/>
  <c r="G346" i="7"/>
  <c r="AE346" i="7" s="1"/>
  <c r="AA395" i="7"/>
  <c r="Z427" i="7"/>
  <c r="Z458" i="7"/>
  <c r="F409" i="7"/>
  <c r="AD409" i="7" s="1"/>
  <c r="D355" i="7"/>
  <c r="AB355" i="7" s="1"/>
  <c r="X404" i="7"/>
  <c r="Y447" i="7"/>
  <c r="D420" i="7"/>
  <c r="AB420" i="7" s="1"/>
  <c r="X469" i="7"/>
  <c r="F361" i="7"/>
  <c r="AD361" i="7" s="1"/>
  <c r="Z410" i="7"/>
  <c r="AA449" i="7"/>
  <c r="F422" i="7"/>
  <c r="AD422" i="7" s="1"/>
  <c r="Z471" i="7"/>
  <c r="Y411" i="7"/>
  <c r="E362" i="7"/>
  <c r="AC362" i="7" s="1"/>
  <c r="Y461" i="7"/>
  <c r="C349" i="7"/>
  <c r="G300" i="7"/>
  <c r="AE300" i="7" s="1"/>
  <c r="E300" i="7"/>
  <c r="AC300" i="7" s="1"/>
  <c r="AA417" i="7"/>
  <c r="G368" i="7"/>
  <c r="AE368" i="7" s="1"/>
  <c r="AA472" i="7"/>
  <c r="C367" i="7"/>
  <c r="F367" i="7" s="1"/>
  <c r="AD367" i="7" s="1"/>
  <c r="E318" i="7"/>
  <c r="AC318" i="7" s="1"/>
  <c r="G318" i="7"/>
  <c r="AE318" i="7" s="1"/>
  <c r="Y422" i="7"/>
  <c r="E373" i="7"/>
  <c r="AC373" i="7" s="1"/>
  <c r="Y483" i="7"/>
  <c r="Z396" i="7"/>
  <c r="AA428" i="7"/>
  <c r="G379" i="7"/>
  <c r="AE379" i="7" s="1"/>
  <c r="Z452" i="7"/>
  <c r="F403" i="7"/>
  <c r="AD403" i="7" s="1"/>
  <c r="E352" i="7"/>
  <c r="AC352" i="7" s="1"/>
  <c r="Y401" i="7"/>
  <c r="X433" i="7"/>
  <c r="D384" i="7"/>
  <c r="AB384" i="7" s="1"/>
  <c r="D415" i="7"/>
  <c r="AB415" i="7" s="1"/>
  <c r="X464" i="7"/>
  <c r="G358" i="7"/>
  <c r="AE358" i="7" s="1"/>
  <c r="AA407" i="7"/>
  <c r="AA459" i="7"/>
  <c r="F432" i="7"/>
  <c r="AD432" i="7" s="1"/>
  <c r="Z481" i="7"/>
  <c r="X416" i="7"/>
  <c r="D367" i="7"/>
  <c r="AB367" i="7" s="1"/>
  <c r="Y472" i="7"/>
  <c r="C370" i="7"/>
  <c r="G321" i="7"/>
  <c r="AE321" i="7" s="1"/>
  <c r="E321" i="7"/>
  <c r="AC321" i="7" s="1"/>
  <c r="AA422" i="7"/>
  <c r="G373" i="7"/>
  <c r="AE373" i="7" s="1"/>
  <c r="F333" i="7"/>
  <c r="AD333" i="7" s="1"/>
  <c r="AF170" i="7"/>
  <c r="AF160" i="7"/>
  <c r="D333" i="7"/>
  <c r="AB333" i="7" s="1"/>
  <c r="D312" i="7"/>
  <c r="AB312" i="7" s="1"/>
  <c r="D323" i="7"/>
  <c r="AB323" i="7" s="1"/>
  <c r="F329" i="7"/>
  <c r="AD329" i="7" s="1"/>
  <c r="D306" i="7"/>
  <c r="AB306" i="7" s="1"/>
  <c r="F312" i="7"/>
  <c r="AD312" i="7" s="1"/>
  <c r="AF200" i="7"/>
  <c r="AF150" i="7"/>
  <c r="D335" i="7"/>
  <c r="AB335" i="7" s="1"/>
  <c r="D318" i="7"/>
  <c r="AB318" i="7" s="1"/>
  <c r="AF189" i="7"/>
  <c r="AG182" i="6"/>
  <c r="H231" i="6" s="1"/>
  <c r="AG161" i="6"/>
  <c r="H210" i="6" s="1"/>
  <c r="AG184" i="6"/>
  <c r="H233" i="6" s="1"/>
  <c r="AG155" i="6"/>
  <c r="H204" i="6" s="1"/>
  <c r="AG186" i="6"/>
  <c r="H235" i="6" s="1"/>
  <c r="AG180" i="6"/>
  <c r="H229" i="6" s="1"/>
  <c r="C350" i="6"/>
  <c r="D350" i="6" s="1"/>
  <c r="AB350" i="6" s="1"/>
  <c r="E301" i="6"/>
  <c r="AC301" i="6" s="1"/>
  <c r="G301" i="6"/>
  <c r="AE301" i="6" s="1"/>
  <c r="Z418" i="6"/>
  <c r="X459" i="6"/>
  <c r="D410" i="6"/>
  <c r="AB410" i="6" s="1"/>
  <c r="C375" i="6"/>
  <c r="F375" i="6" s="1"/>
  <c r="AD375" i="6" s="1"/>
  <c r="E326" i="6"/>
  <c r="AC326" i="6" s="1"/>
  <c r="G326" i="6"/>
  <c r="AE326" i="6" s="1"/>
  <c r="Y425" i="6"/>
  <c r="E376" i="6"/>
  <c r="AC376" i="6" s="1"/>
  <c r="Z465" i="6"/>
  <c r="F416" i="6"/>
  <c r="AD416" i="6" s="1"/>
  <c r="Y398" i="6"/>
  <c r="E349" i="6"/>
  <c r="AC349" i="6" s="1"/>
  <c r="X432" i="6"/>
  <c r="X472" i="6"/>
  <c r="D423" i="6"/>
  <c r="AB423" i="6" s="1"/>
  <c r="X405" i="6"/>
  <c r="AA446" i="6"/>
  <c r="Z478" i="6"/>
  <c r="F429" i="6"/>
  <c r="AD429" i="6" s="1"/>
  <c r="AA416" i="6"/>
  <c r="G367" i="6"/>
  <c r="AE367" i="6" s="1"/>
  <c r="X457" i="6"/>
  <c r="D408" i="6"/>
  <c r="AB408" i="6" s="1"/>
  <c r="C368" i="6"/>
  <c r="D368" i="6" s="1"/>
  <c r="AB368" i="6" s="1"/>
  <c r="E319" i="6"/>
  <c r="AC319" i="6" s="1"/>
  <c r="G319" i="6"/>
  <c r="AE319" i="6" s="1"/>
  <c r="AA423" i="6"/>
  <c r="G374" i="6"/>
  <c r="AE374" i="6" s="1"/>
  <c r="Z463" i="6"/>
  <c r="F414" i="6"/>
  <c r="AD414" i="6" s="1"/>
  <c r="C377" i="6"/>
  <c r="E328" i="6"/>
  <c r="AC328" i="6" s="1"/>
  <c r="G328" i="6"/>
  <c r="AE328" i="6" s="1"/>
  <c r="AA425" i="6"/>
  <c r="G376" i="6"/>
  <c r="AE376" i="6" s="1"/>
  <c r="Y466" i="6"/>
  <c r="AA398" i="6"/>
  <c r="G349" i="6"/>
  <c r="AE349" i="6" s="1"/>
  <c r="Y429" i="6"/>
  <c r="E380" i="6"/>
  <c r="AC380" i="6" s="1"/>
  <c r="Z472" i="6"/>
  <c r="F423" i="6"/>
  <c r="AD423" i="6" s="1"/>
  <c r="X415" i="6"/>
  <c r="X455" i="6"/>
  <c r="D406" i="6"/>
  <c r="AB406" i="6" s="1"/>
  <c r="C360" i="6"/>
  <c r="D360" i="6" s="1"/>
  <c r="AB360" i="6" s="1"/>
  <c r="G311" i="6"/>
  <c r="AE311" i="6" s="1"/>
  <c r="E311" i="6"/>
  <c r="AC311" i="6" s="1"/>
  <c r="X422" i="6"/>
  <c r="Z461" i="6"/>
  <c r="F412" i="6"/>
  <c r="AD412" i="6" s="1"/>
  <c r="X395" i="6"/>
  <c r="Y427" i="6"/>
  <c r="E378" i="6"/>
  <c r="AC378" i="6" s="1"/>
  <c r="X468" i="6"/>
  <c r="D419" i="6"/>
  <c r="AB419" i="6" s="1"/>
  <c r="Y400" i="6"/>
  <c r="E351" i="6"/>
  <c r="AC351" i="6" s="1"/>
  <c r="Z432" i="6"/>
  <c r="Z474" i="6"/>
  <c r="F425" i="6"/>
  <c r="AD425" i="6" s="1"/>
  <c r="Z405" i="6"/>
  <c r="X445" i="6"/>
  <c r="D396" i="6"/>
  <c r="AB396" i="6" s="1"/>
  <c r="Y477" i="6"/>
  <c r="AA410" i="6"/>
  <c r="G361" i="6"/>
  <c r="AE361" i="6" s="1"/>
  <c r="Z483" i="6"/>
  <c r="F434" i="6"/>
  <c r="AD434" i="6" s="1"/>
  <c r="AA412" i="6"/>
  <c r="G363" i="6"/>
  <c r="AE363" i="6" s="1"/>
  <c r="Y454" i="6"/>
  <c r="C356" i="6"/>
  <c r="F356" i="6" s="1"/>
  <c r="AD356" i="6" s="1"/>
  <c r="E307" i="6"/>
  <c r="AC307" i="6" s="1"/>
  <c r="G307" i="6"/>
  <c r="AE307" i="6" s="1"/>
  <c r="X418" i="6"/>
  <c r="AA460" i="6"/>
  <c r="AG178" i="6"/>
  <c r="H227" i="6" s="1"/>
  <c r="AG188" i="6"/>
  <c r="H237" i="6" s="1"/>
  <c r="AG169" i="6"/>
  <c r="H218" i="6" s="1"/>
  <c r="AG189" i="6"/>
  <c r="H238" i="6" s="1"/>
  <c r="AG163" i="6"/>
  <c r="H212" i="6" s="1"/>
  <c r="C381" i="6"/>
  <c r="G332" i="6"/>
  <c r="AE332" i="6" s="1"/>
  <c r="E332" i="6"/>
  <c r="AC332" i="6" s="1"/>
  <c r="Z426" i="6"/>
  <c r="F377" i="6"/>
  <c r="AD377" i="6" s="1"/>
  <c r="X451" i="6"/>
  <c r="D402" i="6"/>
  <c r="AB402" i="6" s="1"/>
  <c r="Y467" i="6"/>
  <c r="X401" i="6"/>
  <c r="Y433" i="6"/>
  <c r="E384" i="6"/>
  <c r="AC384" i="6" s="1"/>
  <c r="AA473" i="6"/>
  <c r="Y406" i="6"/>
  <c r="E357" i="6"/>
  <c r="AC357" i="6" s="1"/>
  <c r="Y448" i="6"/>
  <c r="X480" i="6"/>
  <c r="D431" i="6"/>
  <c r="AB431" i="6" s="1"/>
  <c r="X413" i="6"/>
  <c r="AA454" i="6"/>
  <c r="C373" i="6"/>
  <c r="F373" i="6" s="1"/>
  <c r="AD373" i="6" s="1"/>
  <c r="E324" i="6"/>
  <c r="AC324" i="6" s="1"/>
  <c r="G324" i="6"/>
  <c r="AE324" i="6" s="1"/>
  <c r="Y423" i="6"/>
  <c r="E374" i="6"/>
  <c r="AC374" i="6" s="1"/>
  <c r="X465" i="6"/>
  <c r="D416" i="6"/>
  <c r="AB416" i="6" s="1"/>
  <c r="Z399" i="6"/>
  <c r="F350" i="6"/>
  <c r="AD350" i="6" s="1"/>
  <c r="AA431" i="6"/>
  <c r="G382" i="6"/>
  <c r="AE382" i="6" s="1"/>
  <c r="AA471" i="6"/>
  <c r="Z401" i="6"/>
  <c r="AA433" i="6"/>
  <c r="G384" i="6"/>
  <c r="AE384" i="6" s="1"/>
  <c r="X474" i="6"/>
  <c r="D425" i="6"/>
  <c r="AB425" i="6" s="1"/>
  <c r="AA406" i="6"/>
  <c r="G357" i="6"/>
  <c r="AE357" i="6" s="1"/>
  <c r="AA448" i="6"/>
  <c r="Z480" i="6"/>
  <c r="F431" i="6"/>
  <c r="AD431" i="6" s="1"/>
  <c r="X407" i="6"/>
  <c r="X447" i="6"/>
  <c r="D398" i="6"/>
  <c r="AB398" i="6" s="1"/>
  <c r="Y479" i="6"/>
  <c r="Y412" i="6"/>
  <c r="E363" i="6"/>
  <c r="AC363" i="6" s="1"/>
  <c r="Z453" i="6"/>
  <c r="F404" i="6"/>
  <c r="AD404" i="6" s="1"/>
  <c r="C354" i="6"/>
  <c r="F354" i="6" s="1"/>
  <c r="AD354" i="6" s="1"/>
  <c r="E305" i="6"/>
  <c r="AC305" i="6" s="1"/>
  <c r="G305" i="6"/>
  <c r="AE305" i="6" s="1"/>
  <c r="Y419" i="6"/>
  <c r="E370" i="6"/>
  <c r="AC370" i="6" s="1"/>
  <c r="Y460" i="6"/>
  <c r="C379" i="6"/>
  <c r="D379" i="6" s="1"/>
  <c r="AB379" i="6" s="1"/>
  <c r="G330" i="6"/>
  <c r="AE330" i="6" s="1"/>
  <c r="E330" i="6"/>
  <c r="AC330" i="6" s="1"/>
  <c r="Z424" i="6"/>
  <c r="AA466" i="6"/>
  <c r="Z397" i="6"/>
  <c r="X428" i="6"/>
  <c r="Y469" i="6"/>
  <c r="AA402" i="6"/>
  <c r="G353" i="6"/>
  <c r="AE353" i="6" s="1"/>
  <c r="AA434" i="6"/>
  <c r="G385" i="6"/>
  <c r="AE385" i="6" s="1"/>
  <c r="AA475" i="6"/>
  <c r="AA404" i="6"/>
  <c r="G355" i="6"/>
  <c r="AE355" i="6" s="1"/>
  <c r="Y446" i="6"/>
  <c r="X478" i="6"/>
  <c r="D429" i="6"/>
  <c r="AB429" i="6" s="1"/>
  <c r="Z411" i="6"/>
  <c r="AA452" i="6"/>
  <c r="F328" i="6"/>
  <c r="AD328" i="6" s="1"/>
  <c r="F301" i="6"/>
  <c r="AD301" i="6" s="1"/>
  <c r="AB291" i="6"/>
  <c r="AF179" i="6"/>
  <c r="F326" i="6"/>
  <c r="AD326" i="6" s="1"/>
  <c r="D330" i="6"/>
  <c r="AB330" i="6" s="1"/>
  <c r="AH105" i="6"/>
  <c r="I154" i="6" s="1"/>
  <c r="AF154" i="6" s="1"/>
  <c r="AH121" i="6"/>
  <c r="I170" i="6" s="1"/>
  <c r="AH136" i="6"/>
  <c r="I185" i="6" s="1"/>
  <c r="AF185" i="6" s="1"/>
  <c r="AH111" i="6"/>
  <c r="I160" i="6" s="1"/>
  <c r="AH126" i="6"/>
  <c r="I175" i="6" s="1"/>
  <c r="AF175" i="6" s="1"/>
  <c r="AG151" i="6"/>
  <c r="H200" i="6" s="1"/>
  <c r="AG171" i="6"/>
  <c r="H220" i="6" s="1"/>
  <c r="AG153" i="6"/>
  <c r="H202" i="6" s="1"/>
  <c r="AG157" i="6"/>
  <c r="H206" i="6" s="1"/>
  <c r="AG174" i="6"/>
  <c r="H223" i="6" s="1"/>
  <c r="Y402" i="6"/>
  <c r="E353" i="6"/>
  <c r="AC353" i="6" s="1"/>
  <c r="Y434" i="6"/>
  <c r="E385" i="6"/>
  <c r="AC385" i="6" s="1"/>
  <c r="Y475" i="6"/>
  <c r="X409" i="6"/>
  <c r="Z449" i="6"/>
  <c r="F400" i="6"/>
  <c r="AD400" i="6" s="1"/>
  <c r="AA481" i="6"/>
  <c r="Y414" i="6"/>
  <c r="E365" i="6"/>
  <c r="AC365" i="6" s="1"/>
  <c r="Y456" i="6"/>
  <c r="C364" i="6"/>
  <c r="F364" i="6" s="1"/>
  <c r="AD364" i="6" s="1"/>
  <c r="G315" i="6"/>
  <c r="AE315" i="6" s="1"/>
  <c r="E315" i="6"/>
  <c r="AC315" i="6" s="1"/>
  <c r="AA419" i="6"/>
  <c r="G370" i="6"/>
  <c r="AE370" i="6" s="1"/>
  <c r="AA462" i="6"/>
  <c r="AA400" i="6"/>
  <c r="G351" i="6"/>
  <c r="AE351" i="6" s="1"/>
  <c r="Y431" i="6"/>
  <c r="E382" i="6"/>
  <c r="AC382" i="6" s="1"/>
  <c r="Y473" i="6"/>
  <c r="Z407" i="6"/>
  <c r="Z447" i="6"/>
  <c r="F398" i="6"/>
  <c r="AD398" i="6" s="1"/>
  <c r="AA479" i="6"/>
  <c r="Z409" i="6"/>
  <c r="Y450" i="6"/>
  <c r="X482" i="6"/>
  <c r="D433" i="6"/>
  <c r="AB433" i="6" s="1"/>
  <c r="AA414" i="6"/>
  <c r="G365" i="6"/>
  <c r="AE365" i="6" s="1"/>
  <c r="AA456" i="6"/>
  <c r="X399" i="6"/>
  <c r="AA429" i="6"/>
  <c r="G380" i="6"/>
  <c r="AE380" i="6" s="1"/>
  <c r="Y471" i="6"/>
  <c r="Y404" i="6"/>
  <c r="E355" i="6"/>
  <c r="AC355" i="6" s="1"/>
  <c r="Z445" i="6"/>
  <c r="F396" i="6"/>
  <c r="AD396" i="6" s="1"/>
  <c r="AA477" i="6"/>
  <c r="X411" i="6"/>
  <c r="Y452" i="6"/>
  <c r="C348" i="6"/>
  <c r="F348" i="6" s="1"/>
  <c r="AD348" i="6" s="1"/>
  <c r="E299" i="6"/>
  <c r="AC299" i="6" s="1"/>
  <c r="G299" i="6"/>
  <c r="AE299" i="6" s="1"/>
  <c r="Y416" i="6"/>
  <c r="E367" i="6"/>
  <c r="AC367" i="6" s="1"/>
  <c r="AA458" i="6"/>
  <c r="C358" i="6"/>
  <c r="F358" i="6" s="1"/>
  <c r="AD358" i="6" s="1"/>
  <c r="E309" i="6"/>
  <c r="AC309" i="6" s="1"/>
  <c r="G309" i="6"/>
  <c r="AE309" i="6" s="1"/>
  <c r="X420" i="6"/>
  <c r="X461" i="6"/>
  <c r="D412" i="6"/>
  <c r="AB412" i="6" s="1"/>
  <c r="C383" i="6"/>
  <c r="D383" i="6" s="1"/>
  <c r="AB383" i="6" s="1"/>
  <c r="G334" i="6"/>
  <c r="AE334" i="6" s="1"/>
  <c r="E334" i="6"/>
  <c r="AC334" i="6" s="1"/>
  <c r="Z428" i="6"/>
  <c r="F379" i="6"/>
  <c r="AD379" i="6" s="1"/>
  <c r="Z451" i="6"/>
  <c r="F402" i="6"/>
  <c r="AD402" i="6" s="1"/>
  <c r="AA467" i="6"/>
  <c r="AA396" i="6"/>
  <c r="G347" i="6"/>
  <c r="AE347" i="6" s="1"/>
  <c r="Z430" i="6"/>
  <c r="F381" i="6"/>
  <c r="AD381" i="6" s="1"/>
  <c r="X470" i="6"/>
  <c r="D421" i="6"/>
  <c r="AB421" i="6" s="1"/>
  <c r="Z403" i="6"/>
  <c r="AA444" i="6"/>
  <c r="Z476" i="6"/>
  <c r="F427" i="6"/>
  <c r="AD427" i="6" s="1"/>
  <c r="AG167" i="6"/>
  <c r="H216" i="6" s="1"/>
  <c r="AG165" i="6"/>
  <c r="H214" i="6" s="1"/>
  <c r="AG176" i="6"/>
  <c r="H225" i="6" s="1"/>
  <c r="AG159" i="6"/>
  <c r="H208" i="6" s="1"/>
  <c r="Y410" i="6"/>
  <c r="E361" i="6"/>
  <c r="AC361" i="6" s="1"/>
  <c r="X483" i="6"/>
  <c r="D434" i="6"/>
  <c r="AB434" i="6" s="1"/>
  <c r="X417" i="6"/>
  <c r="Z457" i="6"/>
  <c r="F408" i="6"/>
  <c r="AD408" i="6" s="1"/>
  <c r="C369" i="6"/>
  <c r="F369" i="6" s="1"/>
  <c r="AD369" i="6" s="1"/>
  <c r="G320" i="6"/>
  <c r="AE320" i="6" s="1"/>
  <c r="E320" i="6"/>
  <c r="AC320" i="6" s="1"/>
  <c r="X424" i="6"/>
  <c r="Y464" i="6"/>
  <c r="X397" i="6"/>
  <c r="AA427" i="6"/>
  <c r="G378" i="6"/>
  <c r="AE378" i="6" s="1"/>
  <c r="Z470" i="6"/>
  <c r="F421" i="6"/>
  <c r="AD421" i="6" s="1"/>
  <c r="AA408" i="6"/>
  <c r="G359" i="6"/>
  <c r="AE359" i="6" s="1"/>
  <c r="X449" i="6"/>
  <c r="D400" i="6"/>
  <c r="AB400" i="6" s="1"/>
  <c r="Y481" i="6"/>
  <c r="Z415" i="6"/>
  <c r="Z455" i="6"/>
  <c r="F406" i="6"/>
  <c r="AD406" i="6" s="1"/>
  <c r="C346" i="6"/>
  <c r="F346" i="6" s="1"/>
  <c r="AD346" i="6" s="1"/>
  <c r="E297" i="6"/>
  <c r="AC297" i="6" s="1"/>
  <c r="G297" i="6"/>
  <c r="AE297" i="6" s="1"/>
  <c r="Z417" i="6"/>
  <c r="F368" i="6"/>
  <c r="AD368" i="6" s="1"/>
  <c r="Y458" i="6"/>
  <c r="C371" i="6"/>
  <c r="G322" i="6"/>
  <c r="AE322" i="6" s="1"/>
  <c r="E322" i="6"/>
  <c r="AC322" i="6" s="1"/>
  <c r="Y421" i="6"/>
  <c r="E372" i="6"/>
  <c r="AC372" i="6" s="1"/>
  <c r="AA464" i="6"/>
  <c r="C366" i="6"/>
  <c r="E317" i="6"/>
  <c r="AC317" i="6" s="1"/>
  <c r="G317" i="6"/>
  <c r="AE317" i="6" s="1"/>
  <c r="AA421" i="6"/>
  <c r="G372" i="6"/>
  <c r="AE372" i="6" s="1"/>
  <c r="X463" i="6"/>
  <c r="D414" i="6"/>
  <c r="AB414" i="6" s="1"/>
  <c r="Y396" i="6"/>
  <c r="E347" i="6"/>
  <c r="AC347" i="6" s="1"/>
  <c r="X430" i="6"/>
  <c r="D381" i="6"/>
  <c r="AB381" i="6" s="1"/>
  <c r="AA469" i="6"/>
  <c r="X403" i="6"/>
  <c r="Y444" i="6"/>
  <c r="X476" i="6"/>
  <c r="D427" i="6"/>
  <c r="AB427" i="6" s="1"/>
  <c r="Y408" i="6"/>
  <c r="E359" i="6"/>
  <c r="AC359" i="6" s="1"/>
  <c r="AA450" i="6"/>
  <c r="Z482" i="6"/>
  <c r="F433" i="6"/>
  <c r="AD433" i="6" s="1"/>
  <c r="Z413" i="6"/>
  <c r="X453" i="6"/>
  <c r="D404" i="6"/>
  <c r="AB404" i="6" s="1"/>
  <c r="C352" i="6"/>
  <c r="G303" i="6"/>
  <c r="AE303" i="6" s="1"/>
  <c r="E303" i="6"/>
  <c r="AC303" i="6" s="1"/>
  <c r="Z420" i="6"/>
  <c r="F371" i="6"/>
  <c r="AD371" i="6" s="1"/>
  <c r="Z459" i="6"/>
  <c r="F410" i="6"/>
  <c r="AD410" i="6" s="1"/>
  <c r="C362" i="6"/>
  <c r="G313" i="6"/>
  <c r="AE313" i="6" s="1"/>
  <c r="E313" i="6"/>
  <c r="AC313" i="6" s="1"/>
  <c r="Z422" i="6"/>
  <c r="Y462" i="6"/>
  <c r="Z395" i="6"/>
  <c r="X426" i="6"/>
  <c r="D377" i="6"/>
  <c r="AB377" i="6" s="1"/>
  <c r="Z468" i="6"/>
  <c r="F419" i="6"/>
  <c r="AD419" i="6" s="1"/>
  <c r="AH109" i="6"/>
  <c r="I158" i="6" s="1"/>
  <c r="AF158" i="6" s="1"/>
  <c r="AH124" i="6"/>
  <c r="I173" i="6" s="1"/>
  <c r="AF173" i="6" s="1"/>
  <c r="AH107" i="6"/>
  <c r="I156" i="6" s="1"/>
  <c r="AF156" i="6" s="1"/>
  <c r="AH123" i="6"/>
  <c r="I172" i="6" s="1"/>
  <c r="AF172" i="6" s="1"/>
  <c r="AH138" i="6"/>
  <c r="I187" i="6" s="1"/>
  <c r="AF187" i="6" s="1"/>
  <c r="D301" i="6"/>
  <c r="AB301" i="6" s="1"/>
  <c r="AF177" i="6"/>
  <c r="AF152" i="6"/>
  <c r="AF168" i="6"/>
  <c r="AF183" i="6"/>
  <c r="D319" i="6"/>
  <c r="AB319" i="6" s="1"/>
  <c r="D326" i="6"/>
  <c r="AB326" i="6" s="1"/>
  <c r="D299" i="6"/>
  <c r="AB299" i="6" s="1"/>
  <c r="AB289" i="6"/>
  <c r="F319" i="6"/>
  <c r="AD319" i="6" s="1"/>
  <c r="AH101" i="6"/>
  <c r="I150" i="6" s="1"/>
  <c r="AF150" i="6" s="1"/>
  <c r="AH117" i="6"/>
  <c r="I166" i="6" s="1"/>
  <c r="AF166" i="6" s="1"/>
  <c r="AH132" i="6"/>
  <c r="I181" i="6" s="1"/>
  <c r="AF181" i="6" s="1"/>
  <c r="AH115" i="6"/>
  <c r="I164" i="6" s="1"/>
  <c r="AF164" i="6" s="1"/>
  <c r="D332" i="6"/>
  <c r="AB332" i="6" s="1"/>
  <c r="F315" i="6"/>
  <c r="AD315" i="6" s="1"/>
  <c r="F322" i="6"/>
  <c r="AD322" i="6" s="1"/>
  <c r="F324" i="6"/>
  <c r="AD324" i="6" s="1"/>
  <c r="F297" i="6"/>
  <c r="AD297" i="6" s="1"/>
  <c r="D328" i="6"/>
  <c r="AB328" i="6" s="1"/>
  <c r="AF170" i="6"/>
  <c r="AF160" i="6"/>
  <c r="AG173" i="5"/>
  <c r="H222" i="5" s="1"/>
  <c r="AG183" i="5"/>
  <c r="H232" i="5" s="1"/>
  <c r="AG164" i="5"/>
  <c r="H213" i="5" s="1"/>
  <c r="AG154" i="5"/>
  <c r="H203" i="5" s="1"/>
  <c r="AG160" i="5"/>
  <c r="H209" i="5" s="1"/>
  <c r="AI188" i="5"/>
  <c r="AA468" i="5"/>
  <c r="C361" i="5"/>
  <c r="D361" i="5" s="1"/>
  <c r="AB361" i="5" s="1"/>
  <c r="E312" i="5"/>
  <c r="AC312" i="5" s="1"/>
  <c r="G312" i="5"/>
  <c r="AE312" i="5" s="1"/>
  <c r="G371" i="5"/>
  <c r="AE371" i="5" s="1"/>
  <c r="AA420" i="5"/>
  <c r="Y480" i="5"/>
  <c r="C384" i="5"/>
  <c r="E335" i="5"/>
  <c r="AC335" i="5" s="1"/>
  <c r="G335" i="5"/>
  <c r="AE335" i="5" s="1"/>
  <c r="E377" i="5"/>
  <c r="AC377" i="5" s="1"/>
  <c r="Y426" i="5"/>
  <c r="D395" i="5"/>
  <c r="AB395" i="5" s="1"/>
  <c r="X444" i="5"/>
  <c r="G348" i="5"/>
  <c r="AE348" i="5" s="1"/>
  <c r="AA397" i="5"/>
  <c r="Z429" i="5"/>
  <c r="Z456" i="5"/>
  <c r="F407" i="5"/>
  <c r="AD407" i="5" s="1"/>
  <c r="E354" i="5"/>
  <c r="AC354" i="5" s="1"/>
  <c r="Y403" i="5"/>
  <c r="AA447" i="5"/>
  <c r="X469" i="5"/>
  <c r="D420" i="5"/>
  <c r="AB420" i="5" s="1"/>
  <c r="Z410" i="5"/>
  <c r="Y459" i="5"/>
  <c r="Z481" i="5"/>
  <c r="F432" i="5"/>
  <c r="AD432" i="5" s="1"/>
  <c r="X416" i="5"/>
  <c r="AA474" i="5"/>
  <c r="C374" i="5"/>
  <c r="D374" i="5" s="1"/>
  <c r="AB374" i="5" s="1"/>
  <c r="E325" i="5"/>
  <c r="AC325" i="5" s="1"/>
  <c r="G325" i="5"/>
  <c r="AE325" i="5" s="1"/>
  <c r="Z423" i="5"/>
  <c r="F395" i="5"/>
  <c r="AD395" i="5" s="1"/>
  <c r="Z444" i="5"/>
  <c r="E348" i="5"/>
  <c r="AC348" i="5" s="1"/>
  <c r="Y397" i="5"/>
  <c r="X429" i="5"/>
  <c r="D401" i="5"/>
  <c r="AB401" i="5" s="1"/>
  <c r="X450" i="5"/>
  <c r="Z400" i="5"/>
  <c r="G383" i="5"/>
  <c r="AE383" i="5" s="1"/>
  <c r="AA432" i="5"/>
  <c r="Z462" i="5"/>
  <c r="F413" i="5"/>
  <c r="AD413" i="5" s="1"/>
  <c r="X406" i="5"/>
  <c r="AA445" i="5"/>
  <c r="X467" i="5"/>
  <c r="D418" i="5"/>
  <c r="AB418" i="5" s="1"/>
  <c r="G360" i="5"/>
  <c r="AE360" i="5" s="1"/>
  <c r="AA409" i="5"/>
  <c r="Y457" i="5"/>
  <c r="Z479" i="5"/>
  <c r="F430" i="5"/>
  <c r="AD430" i="5" s="1"/>
  <c r="E366" i="5"/>
  <c r="AC366" i="5" s="1"/>
  <c r="Y415" i="5"/>
  <c r="AA472" i="5"/>
  <c r="C370" i="5"/>
  <c r="D370" i="5" s="1"/>
  <c r="AB370" i="5" s="1"/>
  <c r="E321" i="5"/>
  <c r="AC321" i="5" s="1"/>
  <c r="G321" i="5"/>
  <c r="AE321" i="5" s="1"/>
  <c r="G373" i="5"/>
  <c r="AE373" i="5" s="1"/>
  <c r="AA422" i="5"/>
  <c r="Y483" i="5"/>
  <c r="X396" i="5"/>
  <c r="E379" i="5"/>
  <c r="AC379" i="5" s="1"/>
  <c r="Y428" i="5"/>
  <c r="X456" i="5"/>
  <c r="D407" i="5"/>
  <c r="AB407" i="5" s="1"/>
  <c r="G354" i="5"/>
  <c r="AE354" i="5" s="1"/>
  <c r="AA403" i="5"/>
  <c r="Y445" i="5"/>
  <c r="Z467" i="5"/>
  <c r="F418" i="5"/>
  <c r="AD418" i="5" s="1"/>
  <c r="E360" i="5"/>
  <c r="AC360" i="5" s="1"/>
  <c r="Y409" i="5"/>
  <c r="AG156" i="5"/>
  <c r="H205" i="5" s="1"/>
  <c r="AG150" i="5"/>
  <c r="H199" i="5" s="1"/>
  <c r="AG179" i="5"/>
  <c r="H228" i="5" s="1"/>
  <c r="AG158" i="5"/>
  <c r="H207" i="5" s="1"/>
  <c r="AG152" i="5"/>
  <c r="H201" i="5" s="1"/>
  <c r="AA483" i="5"/>
  <c r="Z396" i="5"/>
  <c r="G379" i="5"/>
  <c r="AE379" i="5" s="1"/>
  <c r="AA428" i="5"/>
  <c r="F405" i="5"/>
  <c r="AD405" i="5" s="1"/>
  <c r="Z454" i="5"/>
  <c r="X402" i="5"/>
  <c r="X434" i="5"/>
  <c r="X460" i="5"/>
  <c r="D411" i="5"/>
  <c r="AB411" i="5" s="1"/>
  <c r="G356" i="5"/>
  <c r="AE356" i="5" s="1"/>
  <c r="AA405" i="5"/>
  <c r="Y449" i="5"/>
  <c r="Z471" i="5"/>
  <c r="F422" i="5"/>
  <c r="AD422" i="5" s="1"/>
  <c r="E362" i="5"/>
  <c r="AC362" i="5" s="1"/>
  <c r="Y411" i="5"/>
  <c r="AA463" i="5"/>
  <c r="C353" i="5"/>
  <c r="G304" i="5"/>
  <c r="AE304" i="5" s="1"/>
  <c r="E304" i="5"/>
  <c r="AC304" i="5" s="1"/>
  <c r="G369" i="5"/>
  <c r="AE369" i="5" s="1"/>
  <c r="AA418" i="5"/>
  <c r="Y476" i="5"/>
  <c r="C376" i="5"/>
  <c r="E327" i="5"/>
  <c r="AC327" i="5" s="1"/>
  <c r="G327" i="5"/>
  <c r="AE327" i="5" s="1"/>
  <c r="E375" i="5"/>
  <c r="AC375" i="5" s="1"/>
  <c r="Y424" i="5"/>
  <c r="D399" i="5"/>
  <c r="AB399" i="5" s="1"/>
  <c r="X448" i="5"/>
  <c r="G350" i="5"/>
  <c r="AE350" i="5" s="1"/>
  <c r="AA399" i="5"/>
  <c r="Z431" i="5"/>
  <c r="Z460" i="5"/>
  <c r="F411" i="5"/>
  <c r="AD411" i="5" s="1"/>
  <c r="E356" i="5"/>
  <c r="AC356" i="5" s="1"/>
  <c r="Y405" i="5"/>
  <c r="AA476" i="5"/>
  <c r="C378" i="5"/>
  <c r="F378" i="5" s="1"/>
  <c r="AD378" i="5" s="1"/>
  <c r="E329" i="5"/>
  <c r="AC329" i="5" s="1"/>
  <c r="G329" i="5"/>
  <c r="AE329" i="5" s="1"/>
  <c r="G375" i="5"/>
  <c r="AE375" i="5" s="1"/>
  <c r="AA424" i="5"/>
  <c r="F397" i="5"/>
  <c r="AD397" i="5" s="1"/>
  <c r="Z446" i="5"/>
  <c r="X398" i="5"/>
  <c r="E381" i="5"/>
  <c r="AC381" i="5" s="1"/>
  <c r="Y430" i="5"/>
  <c r="D403" i="5"/>
  <c r="AB403" i="5" s="1"/>
  <c r="X452" i="5"/>
  <c r="G352" i="5"/>
  <c r="AE352" i="5" s="1"/>
  <c r="AA401" i="5"/>
  <c r="F384" i="5"/>
  <c r="AD384" i="5" s="1"/>
  <c r="Z433" i="5"/>
  <c r="Z464" i="5"/>
  <c r="F415" i="5"/>
  <c r="AD415" i="5" s="1"/>
  <c r="E358" i="5"/>
  <c r="AC358" i="5" s="1"/>
  <c r="Y407" i="5"/>
  <c r="AA455" i="5"/>
  <c r="X477" i="5"/>
  <c r="D428" i="5"/>
  <c r="AB428" i="5" s="1"/>
  <c r="Z414" i="5"/>
  <c r="Y468" i="5"/>
  <c r="C359" i="5"/>
  <c r="D359" i="5" s="1"/>
  <c r="AB359" i="5" s="1"/>
  <c r="G310" i="5"/>
  <c r="AE310" i="5" s="1"/>
  <c r="E310" i="5"/>
  <c r="AC310" i="5" s="1"/>
  <c r="E371" i="5"/>
  <c r="AC371" i="5" s="1"/>
  <c r="Y420" i="5"/>
  <c r="AA482" i="5"/>
  <c r="G346" i="5"/>
  <c r="AE346" i="5" s="1"/>
  <c r="AA395" i="5"/>
  <c r="Z427" i="5"/>
  <c r="F403" i="5"/>
  <c r="AD403" i="5" s="1"/>
  <c r="Z452" i="5"/>
  <c r="E352" i="5"/>
  <c r="AC352" i="5" s="1"/>
  <c r="Y401" i="5"/>
  <c r="D384" i="5"/>
  <c r="AB384" i="5" s="1"/>
  <c r="X433" i="5"/>
  <c r="AG172" i="5"/>
  <c r="H221" i="5" s="1"/>
  <c r="AG166" i="5"/>
  <c r="H215" i="5" s="1"/>
  <c r="AG185" i="5"/>
  <c r="H234" i="5" s="1"/>
  <c r="AG162" i="5"/>
  <c r="H211" i="5" s="1"/>
  <c r="X458" i="5"/>
  <c r="D409" i="5"/>
  <c r="AB409" i="5" s="1"/>
  <c r="Z404" i="5"/>
  <c r="Y447" i="5"/>
  <c r="Z469" i="5"/>
  <c r="F420" i="5"/>
  <c r="AD420" i="5" s="1"/>
  <c r="X410" i="5"/>
  <c r="AA453" i="5"/>
  <c r="X475" i="5"/>
  <c r="D426" i="5"/>
  <c r="AB426" i="5" s="1"/>
  <c r="G364" i="5"/>
  <c r="AE364" i="5" s="1"/>
  <c r="AA413" i="5"/>
  <c r="Y465" i="5"/>
  <c r="C355" i="5"/>
  <c r="G306" i="5"/>
  <c r="AE306" i="5" s="1"/>
  <c r="E306" i="5"/>
  <c r="AC306" i="5" s="1"/>
  <c r="X419" i="5"/>
  <c r="AA480" i="5"/>
  <c r="C385" i="5"/>
  <c r="D385" i="5" s="1"/>
  <c r="AB385" i="5" s="1"/>
  <c r="G336" i="5"/>
  <c r="AE336" i="5" s="1"/>
  <c r="E336" i="5"/>
  <c r="AC336" i="5" s="1"/>
  <c r="G377" i="5"/>
  <c r="AE377" i="5" s="1"/>
  <c r="AA426" i="5"/>
  <c r="F401" i="5"/>
  <c r="AD401" i="5" s="1"/>
  <c r="Z450" i="5"/>
  <c r="X400" i="5"/>
  <c r="E383" i="5"/>
  <c r="AC383" i="5" s="1"/>
  <c r="Y432" i="5"/>
  <c r="X464" i="5"/>
  <c r="D415" i="5"/>
  <c r="AB415" i="5" s="1"/>
  <c r="G358" i="5"/>
  <c r="AE358" i="5" s="1"/>
  <c r="AA407" i="5"/>
  <c r="Y453" i="5"/>
  <c r="Z475" i="5"/>
  <c r="F426" i="5"/>
  <c r="AD426" i="5" s="1"/>
  <c r="E364" i="5"/>
  <c r="AC364" i="5" s="1"/>
  <c r="Y413" i="5"/>
  <c r="AA459" i="5"/>
  <c r="X481" i="5"/>
  <c r="D432" i="5"/>
  <c r="AB432" i="5" s="1"/>
  <c r="Z416" i="5"/>
  <c r="Y472" i="5"/>
  <c r="C367" i="5"/>
  <c r="D367" i="5" s="1"/>
  <c r="AB367" i="5" s="1"/>
  <c r="E318" i="5"/>
  <c r="AC318" i="5" s="1"/>
  <c r="G318" i="5"/>
  <c r="AE318" i="5" s="1"/>
  <c r="E373" i="5"/>
  <c r="AC373" i="5" s="1"/>
  <c r="Y422" i="5"/>
  <c r="AA478" i="5"/>
  <c r="C382" i="5"/>
  <c r="E333" i="5"/>
  <c r="AC333" i="5" s="1"/>
  <c r="G333" i="5"/>
  <c r="AE333" i="5" s="1"/>
  <c r="F376" i="5"/>
  <c r="AD376" i="5" s="1"/>
  <c r="Z425" i="5"/>
  <c r="F399" i="5"/>
  <c r="AD399" i="5" s="1"/>
  <c r="Z448" i="5"/>
  <c r="E350" i="5"/>
  <c r="AC350" i="5" s="1"/>
  <c r="Y399" i="5"/>
  <c r="X431" i="5"/>
  <c r="X462" i="5"/>
  <c r="D413" i="5"/>
  <c r="AB413" i="5" s="1"/>
  <c r="Z406" i="5"/>
  <c r="Y451" i="5"/>
  <c r="Z473" i="5"/>
  <c r="F424" i="5"/>
  <c r="AD424" i="5" s="1"/>
  <c r="X412" i="5"/>
  <c r="AA465" i="5"/>
  <c r="C357" i="5"/>
  <c r="E308" i="5"/>
  <c r="AC308" i="5" s="1"/>
  <c r="G308" i="5"/>
  <c r="AE308" i="5" s="1"/>
  <c r="Z419" i="5"/>
  <c r="Y478" i="5"/>
  <c r="C380" i="5"/>
  <c r="G331" i="5"/>
  <c r="AE331" i="5" s="1"/>
  <c r="E331" i="5"/>
  <c r="AC331" i="5" s="1"/>
  <c r="D376" i="5"/>
  <c r="AB376" i="5" s="1"/>
  <c r="X425" i="5"/>
  <c r="AG177" i="5"/>
  <c r="H226" i="5" s="1"/>
  <c r="AG181" i="5"/>
  <c r="H230" i="5" s="1"/>
  <c r="AG175" i="5"/>
  <c r="H224" i="5" s="1"/>
  <c r="AG170" i="5"/>
  <c r="H219" i="5" s="1"/>
  <c r="AG168" i="5"/>
  <c r="H217" i="5" s="1"/>
  <c r="AA451" i="5"/>
  <c r="X473" i="5"/>
  <c r="D424" i="5"/>
  <c r="AB424" i="5" s="1"/>
  <c r="Z412" i="5"/>
  <c r="Y463" i="5"/>
  <c r="C351" i="5"/>
  <c r="E302" i="5"/>
  <c r="AC302" i="5" s="1"/>
  <c r="G302" i="5"/>
  <c r="AE302" i="5" s="1"/>
  <c r="E369" i="5"/>
  <c r="AC369" i="5" s="1"/>
  <c r="Y418" i="5"/>
  <c r="AA470" i="5"/>
  <c r="C365" i="5"/>
  <c r="F365" i="5" s="1"/>
  <c r="AD365" i="5" s="1"/>
  <c r="E316" i="5"/>
  <c r="AC316" i="5" s="1"/>
  <c r="G316" i="5"/>
  <c r="AE316" i="5" s="1"/>
  <c r="Z421" i="5"/>
  <c r="Y482" i="5"/>
  <c r="E346" i="5"/>
  <c r="AC346" i="5" s="1"/>
  <c r="Y395" i="5"/>
  <c r="X427" i="5"/>
  <c r="D405" i="5"/>
  <c r="AB405" i="5" s="1"/>
  <c r="X454" i="5"/>
  <c r="F353" i="5"/>
  <c r="AD353" i="5" s="1"/>
  <c r="Z402" i="5"/>
  <c r="Z434" i="5"/>
  <c r="Z466" i="5"/>
  <c r="F417" i="5"/>
  <c r="AD417" i="5" s="1"/>
  <c r="X408" i="5"/>
  <c r="AA457" i="5"/>
  <c r="X479" i="5"/>
  <c r="D430" i="5"/>
  <c r="AB430" i="5" s="1"/>
  <c r="G366" i="5"/>
  <c r="AE366" i="5" s="1"/>
  <c r="AA415" i="5"/>
  <c r="Y470" i="5"/>
  <c r="C363" i="5"/>
  <c r="D363" i="5" s="1"/>
  <c r="AB363" i="5" s="1"/>
  <c r="G314" i="5"/>
  <c r="AE314" i="5" s="1"/>
  <c r="E314" i="5"/>
  <c r="AC314" i="5" s="1"/>
  <c r="X421" i="5"/>
  <c r="X466" i="5"/>
  <c r="D417" i="5"/>
  <c r="AB417" i="5" s="1"/>
  <c r="Z408" i="5"/>
  <c r="Y455" i="5"/>
  <c r="Z477" i="5"/>
  <c r="F428" i="5"/>
  <c r="AD428" i="5" s="1"/>
  <c r="X414" i="5"/>
  <c r="AA461" i="5"/>
  <c r="C349" i="5"/>
  <c r="F349" i="5" s="1"/>
  <c r="AD349" i="5" s="1"/>
  <c r="E300" i="5"/>
  <c r="AC300" i="5" s="1"/>
  <c r="G300" i="5"/>
  <c r="AE300" i="5" s="1"/>
  <c r="G368" i="5"/>
  <c r="AE368" i="5" s="1"/>
  <c r="AA417" i="5"/>
  <c r="Y474" i="5"/>
  <c r="C372" i="5"/>
  <c r="G323" i="5"/>
  <c r="AE323" i="5" s="1"/>
  <c r="E323" i="5"/>
  <c r="AC323" i="5" s="1"/>
  <c r="X423" i="5"/>
  <c r="D397" i="5"/>
  <c r="AB397" i="5" s="1"/>
  <c r="X446" i="5"/>
  <c r="Z398" i="5"/>
  <c r="G381" i="5"/>
  <c r="AE381" i="5" s="1"/>
  <c r="AA430" i="5"/>
  <c r="Z458" i="5"/>
  <c r="F409" i="5"/>
  <c r="AD409" i="5" s="1"/>
  <c r="X404" i="5"/>
  <c r="AA449" i="5"/>
  <c r="X471" i="5"/>
  <c r="D422" i="5"/>
  <c r="AB422" i="5" s="1"/>
  <c r="G362" i="5"/>
  <c r="AE362" i="5" s="1"/>
  <c r="AA411" i="5"/>
  <c r="Y461" i="5"/>
  <c r="C347" i="5"/>
  <c r="D347" i="5" s="1"/>
  <c r="AB347" i="5" s="1"/>
  <c r="G298" i="5"/>
  <c r="AE298" i="5" s="1"/>
  <c r="E298" i="5"/>
  <c r="AC298" i="5" s="1"/>
  <c r="E368" i="5"/>
  <c r="AC368" i="5" s="1"/>
  <c r="Y417" i="5"/>
  <c r="F312" i="5"/>
  <c r="AD312" i="5" s="1"/>
  <c r="F325" i="5"/>
  <c r="AD325" i="5" s="1"/>
  <c r="AB288" i="5"/>
  <c r="F335" i="5"/>
  <c r="AD335" i="5" s="1"/>
  <c r="F329" i="5"/>
  <c r="AD329" i="5" s="1"/>
  <c r="D335" i="5"/>
  <c r="AB335" i="5" s="1"/>
  <c r="AB290" i="5"/>
  <c r="D312" i="5"/>
  <c r="AB312" i="5" s="1"/>
  <c r="D321" i="5"/>
  <c r="AB321" i="5" s="1"/>
  <c r="AH127" i="5"/>
  <c r="I176" i="5" s="1"/>
  <c r="AF176" i="5" s="1"/>
  <c r="AH135" i="5"/>
  <c r="I184" i="5" s="1"/>
  <c r="AF184" i="5" s="1"/>
  <c r="AH104" i="5"/>
  <c r="I153" i="5" s="1"/>
  <c r="AF153" i="5" s="1"/>
  <c r="AH112" i="5"/>
  <c r="I161" i="5" s="1"/>
  <c r="AF161" i="5" s="1"/>
  <c r="AH120" i="5"/>
  <c r="I169" i="5" s="1"/>
  <c r="AF169" i="5" s="1"/>
  <c r="F327" i="5"/>
  <c r="AD327" i="5" s="1"/>
  <c r="D333" i="5"/>
  <c r="AB333" i="5" s="1"/>
  <c r="F321" i="5"/>
  <c r="AD321" i="5" s="1"/>
  <c r="D327" i="5"/>
  <c r="AB327" i="5" s="1"/>
  <c r="AF171" i="5"/>
  <c r="AH138" i="5"/>
  <c r="I187" i="5" s="1"/>
  <c r="AF187" i="5" s="1"/>
  <c r="AF178" i="5"/>
  <c r="AF186" i="5"/>
  <c r="AF163" i="5"/>
  <c r="D329" i="5"/>
  <c r="AB329" i="5" s="1"/>
  <c r="F304" i="5"/>
  <c r="AD304" i="5" s="1"/>
  <c r="F336" i="5"/>
  <c r="AD336" i="5" s="1"/>
  <c r="D310" i="5"/>
  <c r="AB310" i="5" s="1"/>
  <c r="AF180" i="5"/>
  <c r="AF189" i="5"/>
  <c r="AF157" i="5"/>
  <c r="AF165" i="5"/>
  <c r="F310" i="5"/>
  <c r="AD310" i="5" s="1"/>
  <c r="D316" i="5"/>
  <c r="AB316" i="5" s="1"/>
  <c r="D325" i="5"/>
  <c r="AB325" i="5" s="1"/>
  <c r="F300" i="5"/>
  <c r="AD300" i="5" s="1"/>
  <c r="D306" i="5"/>
  <c r="AB306" i="5" s="1"/>
  <c r="AH139" i="5"/>
  <c r="I188" i="5" s="1"/>
  <c r="AF188" i="5" s="1"/>
  <c r="AH125" i="5"/>
  <c r="I174" i="5" s="1"/>
  <c r="AF174" i="5" s="1"/>
  <c r="AH133" i="5"/>
  <c r="I182" i="5" s="1"/>
  <c r="AF182" i="5" s="1"/>
  <c r="AH102" i="5"/>
  <c r="I151" i="5" s="1"/>
  <c r="AF151" i="5" s="1"/>
  <c r="AH110" i="5"/>
  <c r="I159" i="5" s="1"/>
  <c r="AF159" i="5" s="1"/>
  <c r="AH118" i="5"/>
  <c r="I167" i="5" s="1"/>
  <c r="AF167" i="5" s="1"/>
  <c r="AG180" i="4"/>
  <c r="H229" i="4" s="1"/>
  <c r="AG169" i="4"/>
  <c r="H218" i="4" s="1"/>
  <c r="AG188" i="4"/>
  <c r="H237" i="4" s="1"/>
  <c r="AG178" i="4"/>
  <c r="H227" i="4" s="1"/>
  <c r="AG182" i="4"/>
  <c r="H231" i="4" s="1"/>
  <c r="AG155" i="4"/>
  <c r="H204" i="4" s="1"/>
  <c r="AG174" i="4"/>
  <c r="H223" i="4" s="1"/>
  <c r="AA461" i="4"/>
  <c r="C355" i="4"/>
  <c r="G306" i="4"/>
  <c r="AE306" i="4" s="1"/>
  <c r="E306" i="4"/>
  <c r="AC306" i="4" s="1"/>
  <c r="X419" i="4"/>
  <c r="Y478" i="4"/>
  <c r="C382" i="4"/>
  <c r="D382" i="4" s="1"/>
  <c r="AB382" i="4" s="1"/>
  <c r="G333" i="4"/>
  <c r="AE333" i="4" s="1"/>
  <c r="E333" i="4"/>
  <c r="AC333" i="4" s="1"/>
  <c r="Z425" i="4"/>
  <c r="Z446" i="4"/>
  <c r="F397" i="4"/>
  <c r="AD397" i="4" s="1"/>
  <c r="X396" i="4"/>
  <c r="Y428" i="4"/>
  <c r="E379" i="4"/>
  <c r="AC379" i="4" s="1"/>
  <c r="X454" i="4"/>
  <c r="D405" i="4"/>
  <c r="AB405" i="4" s="1"/>
  <c r="Z402" i="4"/>
  <c r="Z434" i="4"/>
  <c r="Z467" i="4"/>
  <c r="F418" i="4"/>
  <c r="AD418" i="4" s="1"/>
  <c r="Y409" i="4"/>
  <c r="E360" i="4"/>
  <c r="AC360" i="4" s="1"/>
  <c r="Y457" i="4"/>
  <c r="X479" i="4"/>
  <c r="D430" i="4"/>
  <c r="AB430" i="4" s="1"/>
  <c r="AA415" i="4"/>
  <c r="G366" i="4"/>
  <c r="AE366" i="4" s="1"/>
  <c r="AA476" i="4"/>
  <c r="C367" i="4"/>
  <c r="D367" i="4" s="1"/>
  <c r="AB367" i="4" s="1"/>
  <c r="G318" i="4"/>
  <c r="AE318" i="4" s="1"/>
  <c r="E318" i="4"/>
  <c r="AC318" i="4" s="1"/>
  <c r="Y422" i="4"/>
  <c r="E373" i="4"/>
  <c r="AC373" i="4" s="1"/>
  <c r="Y483" i="4"/>
  <c r="Z396" i="4"/>
  <c r="AA428" i="4"/>
  <c r="G379" i="4"/>
  <c r="AE379" i="4" s="1"/>
  <c r="Z444" i="4"/>
  <c r="F395" i="4"/>
  <c r="AD395" i="4" s="1"/>
  <c r="Y399" i="4"/>
  <c r="E350" i="4"/>
  <c r="AC350" i="4" s="1"/>
  <c r="X431" i="4"/>
  <c r="X460" i="4"/>
  <c r="D411" i="4"/>
  <c r="AB411" i="4" s="1"/>
  <c r="AA405" i="4"/>
  <c r="G356" i="4"/>
  <c r="AE356" i="4" s="1"/>
  <c r="AA447" i="4"/>
  <c r="Z466" i="4"/>
  <c r="F417" i="4"/>
  <c r="AD417" i="4" s="1"/>
  <c r="X408" i="4"/>
  <c r="Y455" i="4"/>
  <c r="X477" i="4"/>
  <c r="D428" i="4"/>
  <c r="AB428" i="4" s="1"/>
  <c r="Z414" i="4"/>
  <c r="AA465" i="4"/>
  <c r="C363" i="4"/>
  <c r="D363" i="4" s="1"/>
  <c r="AB363" i="4" s="1"/>
  <c r="G314" i="4"/>
  <c r="AE314" i="4" s="1"/>
  <c r="E314" i="4"/>
  <c r="AC314" i="4" s="1"/>
  <c r="X421" i="4"/>
  <c r="Y482" i="4"/>
  <c r="AA395" i="4"/>
  <c r="G346" i="4"/>
  <c r="AE346" i="4" s="1"/>
  <c r="Z427" i="4"/>
  <c r="Z458" i="4"/>
  <c r="F409" i="4"/>
  <c r="AD409" i="4" s="1"/>
  <c r="X402" i="4"/>
  <c r="X434" i="4"/>
  <c r="X466" i="4"/>
  <c r="D417" i="4"/>
  <c r="AB417" i="4" s="1"/>
  <c r="Z408" i="4"/>
  <c r="AG163" i="4"/>
  <c r="H212" i="4" s="1"/>
  <c r="AG153" i="4"/>
  <c r="H202" i="4" s="1"/>
  <c r="AG171" i="4"/>
  <c r="H220" i="4" s="1"/>
  <c r="AG161" i="4"/>
  <c r="H210" i="4" s="1"/>
  <c r="AA445" i="4"/>
  <c r="Z471" i="4"/>
  <c r="F422" i="4"/>
  <c r="AD422" i="4" s="1"/>
  <c r="Y411" i="4"/>
  <c r="E362" i="4"/>
  <c r="AC362" i="4" s="1"/>
  <c r="Y461" i="4"/>
  <c r="C349" i="4"/>
  <c r="G300" i="4"/>
  <c r="AE300" i="4" s="1"/>
  <c r="E300" i="4"/>
  <c r="AC300" i="4" s="1"/>
  <c r="AA417" i="4"/>
  <c r="G368" i="4"/>
  <c r="AE368" i="4" s="1"/>
  <c r="AA472" i="4"/>
  <c r="C359" i="4"/>
  <c r="E310" i="4"/>
  <c r="AC310" i="4" s="1"/>
  <c r="G310" i="4"/>
  <c r="AE310" i="4" s="1"/>
  <c r="Y420" i="4"/>
  <c r="E371" i="4"/>
  <c r="AC371" i="4" s="1"/>
  <c r="Y480" i="4"/>
  <c r="C385" i="4"/>
  <c r="D385" i="4" s="1"/>
  <c r="AB385" i="4" s="1"/>
  <c r="E336" i="4"/>
  <c r="AC336" i="4" s="1"/>
  <c r="G336" i="4"/>
  <c r="AE336" i="4" s="1"/>
  <c r="AA426" i="4"/>
  <c r="G377" i="4"/>
  <c r="AE377" i="4" s="1"/>
  <c r="Z448" i="4"/>
  <c r="F399" i="4"/>
  <c r="AD399" i="4" s="1"/>
  <c r="Y401" i="4"/>
  <c r="E352" i="4"/>
  <c r="AC352" i="4" s="1"/>
  <c r="X433" i="4"/>
  <c r="X464" i="4"/>
  <c r="D415" i="4"/>
  <c r="AB415" i="4" s="1"/>
  <c r="AA407" i="4"/>
  <c r="G358" i="4"/>
  <c r="AE358" i="4" s="1"/>
  <c r="AA459" i="4"/>
  <c r="Z477" i="4"/>
  <c r="F428" i="4"/>
  <c r="AD428" i="4" s="1"/>
  <c r="X414" i="4"/>
  <c r="Y468" i="4"/>
  <c r="C361" i="4"/>
  <c r="F361" i="4" s="1"/>
  <c r="AD361" i="4" s="1"/>
  <c r="G312" i="4"/>
  <c r="AE312" i="4" s="1"/>
  <c r="E312" i="4"/>
  <c r="AC312" i="4" s="1"/>
  <c r="AA420" i="4"/>
  <c r="G371" i="4"/>
  <c r="AE371" i="4" s="1"/>
  <c r="Z460" i="4"/>
  <c r="F411" i="4"/>
  <c r="AD411" i="4" s="1"/>
  <c r="Y407" i="4"/>
  <c r="E358" i="4"/>
  <c r="AC358" i="4" s="1"/>
  <c r="Y453" i="4"/>
  <c r="X475" i="4"/>
  <c r="D426" i="4"/>
  <c r="AB426" i="4" s="1"/>
  <c r="AA413" i="4"/>
  <c r="G364" i="4"/>
  <c r="AE364" i="4" s="1"/>
  <c r="AA463" i="4"/>
  <c r="Z481" i="4"/>
  <c r="F432" i="4"/>
  <c r="AD432" i="4" s="1"/>
  <c r="X416" i="4"/>
  <c r="Y472" i="4"/>
  <c r="C370" i="4"/>
  <c r="D370" i="4" s="1"/>
  <c r="AB370" i="4" s="1"/>
  <c r="G321" i="4"/>
  <c r="AE321" i="4" s="1"/>
  <c r="E321" i="4"/>
  <c r="AC321" i="4" s="1"/>
  <c r="AA422" i="4"/>
  <c r="G373" i="4"/>
  <c r="AE373" i="4" s="1"/>
  <c r="AA482" i="4"/>
  <c r="Y397" i="4"/>
  <c r="E348" i="4"/>
  <c r="AC348" i="4" s="1"/>
  <c r="X429" i="4"/>
  <c r="X456" i="4"/>
  <c r="D407" i="4"/>
  <c r="AB407" i="4" s="1"/>
  <c r="AA403" i="4"/>
  <c r="G354" i="4"/>
  <c r="AE354" i="4" s="1"/>
  <c r="AA451" i="4"/>
  <c r="Z469" i="4"/>
  <c r="F420" i="4"/>
  <c r="AD420" i="4" s="1"/>
  <c r="X410" i="4"/>
  <c r="D361" i="4"/>
  <c r="AB361" i="4" s="1"/>
  <c r="Y459" i="4"/>
  <c r="X481" i="4"/>
  <c r="D432" i="4"/>
  <c r="AB432" i="4" s="1"/>
  <c r="Z416" i="4"/>
  <c r="AB288" i="4"/>
  <c r="F333" i="4"/>
  <c r="AD333" i="4" s="1"/>
  <c r="AF189" i="4"/>
  <c r="AH103" i="4"/>
  <c r="I152" i="4" s="1"/>
  <c r="AF152" i="4" s="1"/>
  <c r="AF216" i="4"/>
  <c r="AF150" i="4"/>
  <c r="AF158" i="4"/>
  <c r="D306" i="4"/>
  <c r="AB306" i="4" s="1"/>
  <c r="F325" i="4"/>
  <c r="AD325" i="4" s="1"/>
  <c r="D300" i="4"/>
  <c r="AB300" i="4" s="1"/>
  <c r="F306" i="4"/>
  <c r="AD306" i="4" s="1"/>
  <c r="AH107" i="4"/>
  <c r="I156" i="4" s="1"/>
  <c r="D302" i="4"/>
  <c r="AB302" i="4" s="1"/>
  <c r="F321" i="4"/>
  <c r="AD321" i="4" s="1"/>
  <c r="AF200" i="4"/>
  <c r="AH184" i="4"/>
  <c r="I233" i="4" s="1"/>
  <c r="AF233" i="4" s="1"/>
  <c r="AF154" i="4"/>
  <c r="AH113" i="4"/>
  <c r="I162" i="4" s="1"/>
  <c r="AH121" i="4"/>
  <c r="I170" i="4" s="1"/>
  <c r="AH130" i="4"/>
  <c r="I179" i="4" s="1"/>
  <c r="AH138" i="4"/>
  <c r="I187" i="4" s="1"/>
  <c r="AH159" i="4"/>
  <c r="I208" i="4" s="1"/>
  <c r="AH115" i="4"/>
  <c r="I164" i="4" s="1"/>
  <c r="AH123" i="4"/>
  <c r="I172" i="4" s="1"/>
  <c r="AH128" i="4"/>
  <c r="I177" i="4" s="1"/>
  <c r="AH136" i="4"/>
  <c r="I185" i="4" s="1"/>
  <c r="AH117" i="4"/>
  <c r="I166" i="4" s="1"/>
  <c r="AH126" i="4"/>
  <c r="I175" i="4" s="1"/>
  <c r="AH134" i="4"/>
  <c r="I183" i="4" s="1"/>
  <c r="AH111" i="4"/>
  <c r="I160" i="4" s="1"/>
  <c r="AF160" i="4" s="1"/>
  <c r="AH119" i="4"/>
  <c r="I168" i="4" s="1"/>
  <c r="AH124" i="4"/>
  <c r="I173" i="4" s="1"/>
  <c r="AF173" i="4" s="1"/>
  <c r="AH132" i="4"/>
  <c r="I181" i="4" s="1"/>
  <c r="Z452" i="4"/>
  <c r="F403" i="4"/>
  <c r="AD403" i="4" s="1"/>
  <c r="Y403" i="4"/>
  <c r="E354" i="4"/>
  <c r="AC354" i="4" s="1"/>
  <c r="Y445" i="4"/>
  <c r="X467" i="4"/>
  <c r="D418" i="4"/>
  <c r="AB418" i="4" s="1"/>
  <c r="AA409" i="4"/>
  <c r="G360" i="4"/>
  <c r="AE360" i="4" s="1"/>
  <c r="AA455" i="4"/>
  <c r="Z473" i="4"/>
  <c r="F424" i="4"/>
  <c r="AD424" i="4" s="1"/>
  <c r="X412" i="4"/>
  <c r="Y463" i="4"/>
  <c r="C353" i="4"/>
  <c r="F353" i="4" s="1"/>
  <c r="AD353" i="4" s="1"/>
  <c r="E304" i="4"/>
  <c r="AC304" i="4" s="1"/>
  <c r="G304" i="4"/>
  <c r="AE304" i="4" s="1"/>
  <c r="AA418" i="4"/>
  <c r="G369" i="4"/>
  <c r="AE369" i="4" s="1"/>
  <c r="AA474" i="4"/>
  <c r="C380" i="4"/>
  <c r="E331" i="4"/>
  <c r="AC331" i="4" s="1"/>
  <c r="G331" i="4"/>
  <c r="AE331" i="4" s="1"/>
  <c r="X425" i="4"/>
  <c r="X448" i="4"/>
  <c r="D399" i="4"/>
  <c r="AB399" i="4" s="1"/>
  <c r="AA399" i="4"/>
  <c r="G350" i="4"/>
  <c r="AE350" i="4" s="1"/>
  <c r="Z431" i="4"/>
  <c r="F382" i="4"/>
  <c r="AD382" i="4" s="1"/>
  <c r="Z464" i="4"/>
  <c r="F415" i="4"/>
  <c r="AD415" i="4" s="1"/>
  <c r="X406" i="4"/>
  <c r="Y451" i="4"/>
  <c r="X473" i="4"/>
  <c r="D424" i="4"/>
  <c r="AB424" i="4" s="1"/>
  <c r="Z412" i="4"/>
  <c r="F363" i="4"/>
  <c r="AD363" i="4" s="1"/>
  <c r="AA453" i="4"/>
  <c r="Z479" i="4"/>
  <c r="F430" i="4"/>
  <c r="AD430" i="4" s="1"/>
  <c r="Y415" i="4"/>
  <c r="E366" i="4"/>
  <c r="AC366" i="4" s="1"/>
  <c r="Y470" i="4"/>
  <c r="C365" i="4"/>
  <c r="E316" i="4"/>
  <c r="AC316" i="4" s="1"/>
  <c r="G316" i="4"/>
  <c r="AE316" i="4" s="1"/>
  <c r="Z421" i="4"/>
  <c r="AA480" i="4"/>
  <c r="C376" i="4"/>
  <c r="G327" i="4"/>
  <c r="AE327" i="4" s="1"/>
  <c r="E327" i="4"/>
  <c r="AC327" i="4" s="1"/>
  <c r="Y424" i="4"/>
  <c r="E375" i="4"/>
  <c r="AC375" i="4" s="1"/>
  <c r="X446" i="4"/>
  <c r="D397" i="4"/>
  <c r="AB397" i="4" s="1"/>
  <c r="Z398" i="4"/>
  <c r="F349" i="4"/>
  <c r="AD349" i="4" s="1"/>
  <c r="AA430" i="4"/>
  <c r="G381" i="4"/>
  <c r="AE381" i="4" s="1"/>
  <c r="Z456" i="4"/>
  <c r="F407" i="4"/>
  <c r="AD407" i="4" s="1"/>
  <c r="Y405" i="4"/>
  <c r="E356" i="4"/>
  <c r="AC356" i="4" s="1"/>
  <c r="Y449" i="4"/>
  <c r="X471" i="4"/>
  <c r="D422" i="4"/>
  <c r="AB422" i="4" s="1"/>
  <c r="AA411" i="4"/>
  <c r="G362" i="4"/>
  <c r="AE362" i="4" s="1"/>
  <c r="AA468" i="4"/>
  <c r="C351" i="4"/>
  <c r="D351" i="4" s="1"/>
  <c r="AB351" i="4" s="1"/>
  <c r="E302" i="4"/>
  <c r="AC302" i="4" s="1"/>
  <c r="G302" i="4"/>
  <c r="AE302" i="4" s="1"/>
  <c r="Y418" i="4"/>
  <c r="E369" i="4"/>
  <c r="AC369" i="4" s="1"/>
  <c r="Y476" i="4"/>
  <c r="C378" i="4"/>
  <c r="G329" i="4"/>
  <c r="AE329" i="4" s="1"/>
  <c r="E329" i="4"/>
  <c r="AC329" i="4" s="1"/>
  <c r="AA424" i="4"/>
  <c r="G375" i="4"/>
  <c r="AE375" i="4" s="1"/>
  <c r="AG165" i="4"/>
  <c r="H214" i="4" s="1"/>
  <c r="AG186" i="4"/>
  <c r="H235" i="4" s="1"/>
  <c r="AG157" i="4"/>
  <c r="H206" i="4" s="1"/>
  <c r="AA478" i="4"/>
  <c r="Y395" i="4"/>
  <c r="E346" i="4"/>
  <c r="AC346" i="4" s="1"/>
  <c r="X427" i="4"/>
  <c r="D378" i="4"/>
  <c r="AB378" i="4" s="1"/>
  <c r="X452" i="4"/>
  <c r="D403" i="4"/>
  <c r="AB403" i="4" s="1"/>
  <c r="AA401" i="4"/>
  <c r="G352" i="4"/>
  <c r="AE352" i="4" s="1"/>
  <c r="Z433" i="4"/>
  <c r="Z462" i="4"/>
  <c r="F413" i="4"/>
  <c r="AD413" i="4" s="1"/>
  <c r="X404" i="4"/>
  <c r="D355" i="4"/>
  <c r="AB355" i="4" s="1"/>
  <c r="Y447" i="4"/>
  <c r="X469" i="4"/>
  <c r="D420" i="4"/>
  <c r="AB420" i="4" s="1"/>
  <c r="Z410" i="4"/>
  <c r="AA457" i="4"/>
  <c r="C347" i="4"/>
  <c r="E298" i="4"/>
  <c r="AC298" i="4" s="1"/>
  <c r="G298" i="4"/>
  <c r="AE298" i="4" s="1"/>
  <c r="Y417" i="4"/>
  <c r="E368" i="4"/>
  <c r="AC368" i="4" s="1"/>
  <c r="Y474" i="4"/>
  <c r="C374" i="4"/>
  <c r="D374" i="4" s="1"/>
  <c r="AB374" i="4" s="1"/>
  <c r="G325" i="4"/>
  <c r="AE325" i="4" s="1"/>
  <c r="E325" i="4"/>
  <c r="AC325" i="4" s="1"/>
  <c r="Z423" i="4"/>
  <c r="Z450" i="4"/>
  <c r="F401" i="4"/>
  <c r="AD401" i="4" s="1"/>
  <c r="X398" i="4"/>
  <c r="D349" i="4"/>
  <c r="AB349" i="4" s="1"/>
  <c r="Y430" i="4"/>
  <c r="E381" i="4"/>
  <c r="AC381" i="4" s="1"/>
  <c r="X458" i="4"/>
  <c r="D409" i="4"/>
  <c r="AB409" i="4" s="1"/>
  <c r="Z404" i="4"/>
  <c r="F355" i="4"/>
  <c r="AD355" i="4" s="1"/>
  <c r="AA470" i="4"/>
  <c r="C372" i="4"/>
  <c r="E323" i="4"/>
  <c r="AC323" i="4" s="1"/>
  <c r="G323" i="4"/>
  <c r="AE323" i="4" s="1"/>
  <c r="X423" i="4"/>
  <c r="X444" i="4"/>
  <c r="D395" i="4"/>
  <c r="AB395" i="4" s="1"/>
  <c r="AA397" i="4"/>
  <c r="G348" i="4"/>
  <c r="AE348" i="4" s="1"/>
  <c r="Z429" i="4"/>
  <c r="F380" i="4"/>
  <c r="AD380" i="4" s="1"/>
  <c r="Z454" i="4"/>
  <c r="F405" i="4"/>
  <c r="AD405" i="4" s="1"/>
  <c r="X400" i="4"/>
  <c r="Y432" i="4"/>
  <c r="E383" i="4"/>
  <c r="AC383" i="4" s="1"/>
  <c r="X462" i="4"/>
  <c r="D413" i="4"/>
  <c r="AB413" i="4" s="1"/>
  <c r="Z406" i="4"/>
  <c r="AA449" i="4"/>
  <c r="Z475" i="4"/>
  <c r="F426" i="4"/>
  <c r="AD426" i="4" s="1"/>
  <c r="Y413" i="4"/>
  <c r="E364" i="4"/>
  <c r="AC364" i="4" s="1"/>
  <c r="Y465" i="4"/>
  <c r="C357" i="4"/>
  <c r="G308" i="4"/>
  <c r="AE308" i="4" s="1"/>
  <c r="E308" i="4"/>
  <c r="AC308" i="4" s="1"/>
  <c r="Z419" i="4"/>
  <c r="F370" i="4"/>
  <c r="AD370" i="4" s="1"/>
  <c r="AA483" i="4"/>
  <c r="C384" i="4"/>
  <c r="F384" i="4" s="1"/>
  <c r="AD384" i="4" s="1"/>
  <c r="E335" i="4"/>
  <c r="AC335" i="4" s="1"/>
  <c r="G335" i="4"/>
  <c r="AE335" i="4" s="1"/>
  <c r="Y426" i="4"/>
  <c r="E377" i="4"/>
  <c r="AC377" i="4" s="1"/>
  <c r="X450" i="4"/>
  <c r="D401" i="4"/>
  <c r="AB401" i="4" s="1"/>
  <c r="Z400" i="4"/>
  <c r="F351" i="4"/>
  <c r="AD351" i="4" s="1"/>
  <c r="AA432" i="4"/>
  <c r="G383" i="4"/>
  <c r="AE383" i="4" s="1"/>
  <c r="F304" i="4"/>
  <c r="AD304" i="4" s="1"/>
  <c r="D333" i="4"/>
  <c r="AB333" i="4" s="1"/>
  <c r="F316" i="4"/>
  <c r="AD316" i="4" s="1"/>
  <c r="D304" i="4"/>
  <c r="AB304" i="4" s="1"/>
  <c r="D316" i="4"/>
  <c r="AB316" i="4" s="1"/>
  <c r="AF156" i="4"/>
  <c r="D318" i="4"/>
  <c r="AB318" i="4" s="1"/>
  <c r="D331" i="4"/>
  <c r="AB331" i="4" s="1"/>
  <c r="D312" i="4"/>
  <c r="AB312" i="4" s="1"/>
  <c r="F318" i="4"/>
  <c r="AD318" i="4" s="1"/>
  <c r="AF162" i="4"/>
  <c r="AF170" i="4"/>
  <c r="AF179" i="4"/>
  <c r="AF187" i="4"/>
  <c r="AF208" i="4"/>
  <c r="AF164" i="4"/>
  <c r="AF172" i="4"/>
  <c r="AF177" i="4"/>
  <c r="AF185" i="4"/>
  <c r="AF166" i="4"/>
  <c r="AF175" i="4"/>
  <c r="AF183" i="4"/>
  <c r="AF168" i="4"/>
  <c r="AF181" i="4"/>
  <c r="AB339" i="1"/>
  <c r="AH157" i="1"/>
  <c r="I206" i="1" s="1"/>
  <c r="AF206" i="1" s="1"/>
  <c r="AI237" i="1"/>
  <c r="Z433" i="1"/>
  <c r="F384" i="1"/>
  <c r="AD384" i="1" s="1"/>
  <c r="Z425" i="1"/>
  <c r="F376" i="1"/>
  <c r="AD376" i="1" s="1"/>
  <c r="Z421" i="1"/>
  <c r="F372" i="1"/>
  <c r="AD372" i="1" s="1"/>
  <c r="X427" i="1"/>
  <c r="D378" i="1"/>
  <c r="AB378" i="1" s="1"/>
  <c r="X419" i="1"/>
  <c r="D370" i="1"/>
  <c r="AB370" i="1" s="1"/>
  <c r="Z427" i="1"/>
  <c r="F378" i="1"/>
  <c r="AD378" i="1" s="1"/>
  <c r="Z419" i="1"/>
  <c r="F370" i="1"/>
  <c r="AD370" i="1" s="1"/>
  <c r="AA482" i="1"/>
  <c r="G433" i="1"/>
  <c r="AE433" i="1" s="1"/>
  <c r="Y482" i="1"/>
  <c r="E433" i="1"/>
  <c r="AC433" i="1" s="1"/>
  <c r="AA478" i="1"/>
  <c r="G429" i="1"/>
  <c r="AE429" i="1" s="1"/>
  <c r="Y478" i="1"/>
  <c r="E429" i="1"/>
  <c r="AC429" i="1" s="1"/>
  <c r="AA474" i="1"/>
  <c r="G425" i="1"/>
  <c r="AE425" i="1" s="1"/>
  <c r="Y474" i="1"/>
  <c r="E425" i="1"/>
  <c r="AC425" i="1" s="1"/>
  <c r="AA470" i="1"/>
  <c r="G421" i="1"/>
  <c r="AE421" i="1" s="1"/>
  <c r="Y470" i="1"/>
  <c r="E421" i="1"/>
  <c r="AC421" i="1" s="1"/>
  <c r="X433" i="1"/>
  <c r="D384" i="1"/>
  <c r="AB384" i="1" s="1"/>
  <c r="X425" i="1"/>
  <c r="D376" i="1"/>
  <c r="AB376" i="1" s="1"/>
  <c r="Z429" i="1"/>
  <c r="F380" i="1"/>
  <c r="AD380" i="1" s="1"/>
  <c r="X429" i="1"/>
  <c r="D380" i="1"/>
  <c r="AB380" i="1" s="1"/>
  <c r="X421" i="1"/>
  <c r="D372" i="1"/>
  <c r="AB372" i="1" s="1"/>
  <c r="X417" i="1"/>
  <c r="D368" i="1"/>
  <c r="AB368" i="1" s="1"/>
  <c r="X413" i="1"/>
  <c r="D364" i="1"/>
  <c r="AB364" i="1" s="1"/>
  <c r="X409" i="1"/>
  <c r="D360" i="1"/>
  <c r="AB360" i="1" s="1"/>
  <c r="X405" i="1"/>
  <c r="D356" i="1"/>
  <c r="AB356" i="1" s="1"/>
  <c r="X401" i="1"/>
  <c r="D352" i="1"/>
  <c r="AB352" i="1" s="1"/>
  <c r="AA466" i="1"/>
  <c r="G417" i="1"/>
  <c r="AE417" i="1" s="1"/>
  <c r="Y466" i="1"/>
  <c r="E417" i="1"/>
  <c r="AC417" i="1" s="1"/>
  <c r="AA462" i="1"/>
  <c r="G413" i="1"/>
  <c r="AE413" i="1" s="1"/>
  <c r="Y462" i="1"/>
  <c r="E413" i="1"/>
  <c r="AC413" i="1" s="1"/>
  <c r="AA458" i="1"/>
  <c r="G409" i="1"/>
  <c r="AE409" i="1" s="1"/>
  <c r="Y458" i="1"/>
  <c r="E409" i="1"/>
  <c r="AC409" i="1" s="1"/>
  <c r="AA454" i="1"/>
  <c r="G405" i="1"/>
  <c r="AE405" i="1" s="1"/>
  <c r="Y454" i="1"/>
  <c r="E405" i="1"/>
  <c r="AC405" i="1" s="1"/>
  <c r="AA450" i="1"/>
  <c r="G401" i="1"/>
  <c r="AE401" i="1" s="1"/>
  <c r="Y450" i="1"/>
  <c r="E401" i="1"/>
  <c r="AC401" i="1" s="1"/>
  <c r="X415" i="1"/>
  <c r="D366" i="1"/>
  <c r="AB366" i="1" s="1"/>
  <c r="X411" i="1"/>
  <c r="D362" i="1"/>
  <c r="AB362" i="1" s="1"/>
  <c r="Z417" i="1"/>
  <c r="F368" i="1"/>
  <c r="AD368" i="1" s="1"/>
  <c r="Z415" i="1"/>
  <c r="F366" i="1"/>
  <c r="AD366" i="1" s="1"/>
  <c r="Z413" i="1"/>
  <c r="F364" i="1"/>
  <c r="AD364" i="1" s="1"/>
  <c r="Z411" i="1"/>
  <c r="F362" i="1"/>
  <c r="AD362" i="1" s="1"/>
  <c r="Z409" i="1"/>
  <c r="F360" i="1"/>
  <c r="AD360" i="1" s="1"/>
  <c r="Z405" i="1"/>
  <c r="F356" i="1"/>
  <c r="AD356" i="1" s="1"/>
  <c r="Z401" i="1"/>
  <c r="F352" i="1"/>
  <c r="AD352" i="1" s="1"/>
  <c r="AH165" i="1"/>
  <c r="I214" i="1" s="1"/>
  <c r="AF214" i="1" s="1"/>
  <c r="AG214" i="1" s="1"/>
  <c r="AG155" i="1"/>
  <c r="H204" i="1" s="1"/>
  <c r="AG161" i="1"/>
  <c r="H210" i="1" s="1"/>
  <c r="AH150" i="1"/>
  <c r="I199" i="1" s="1"/>
  <c r="AF199" i="1" s="1"/>
  <c r="AH166" i="1"/>
  <c r="I215" i="1" s="1"/>
  <c r="AF215" i="1" s="1"/>
  <c r="AG215" i="1" s="1"/>
  <c r="H264" i="1" s="1"/>
  <c r="AH222" i="1"/>
  <c r="I271" i="1" s="1"/>
  <c r="AF271" i="1" s="1"/>
  <c r="AH230" i="1"/>
  <c r="I279" i="1" s="1"/>
  <c r="AF279" i="1" s="1"/>
  <c r="AH213" i="1"/>
  <c r="I262" i="1" s="1"/>
  <c r="AH232" i="1"/>
  <c r="I281" i="1" s="1"/>
  <c r="AF281" i="1" s="1"/>
  <c r="AG281" i="1" s="1"/>
  <c r="H330" i="1" s="1"/>
  <c r="AH217" i="1"/>
  <c r="I266" i="1" s="1"/>
  <c r="AF266" i="1" s="1"/>
  <c r="AH273" i="1"/>
  <c r="I322" i="1" s="1"/>
  <c r="AF322" i="1" s="1"/>
  <c r="AH154" i="1"/>
  <c r="I203" i="1" s="1"/>
  <c r="AF203" i="1" s="1"/>
  <c r="AG203" i="1" s="1"/>
  <c r="H252" i="1" s="1"/>
  <c r="AH162" i="1"/>
  <c r="I211" i="1" s="1"/>
  <c r="AF211" i="1" s="1"/>
  <c r="AG211" i="1" s="1"/>
  <c r="H260" i="1" s="1"/>
  <c r="AH170" i="1"/>
  <c r="I219" i="1" s="1"/>
  <c r="AF219" i="1" s="1"/>
  <c r="AG219" i="1" s="1"/>
  <c r="H268" i="1" s="1"/>
  <c r="AG284" i="1"/>
  <c r="H333" i="1" s="1"/>
  <c r="AG265" i="1"/>
  <c r="H314" i="1" s="1"/>
  <c r="AG257" i="1"/>
  <c r="H306" i="1" s="1"/>
  <c r="AG269" i="1"/>
  <c r="H318" i="1" s="1"/>
  <c r="AG282" i="1"/>
  <c r="H331" i="1" s="1"/>
  <c r="AG280" i="1"/>
  <c r="H329" i="1" s="1"/>
  <c r="AG278" i="1"/>
  <c r="H327" i="1" s="1"/>
  <c r="C529" i="1"/>
  <c r="G480" i="1"/>
  <c r="AE480" i="1" s="1"/>
  <c r="E480" i="1"/>
  <c r="AC480" i="1" s="1"/>
  <c r="D480" i="1"/>
  <c r="AB480" i="1" s="1"/>
  <c r="F480" i="1"/>
  <c r="AD480" i="1" s="1"/>
  <c r="C475" i="1"/>
  <c r="G426" i="1"/>
  <c r="AE426" i="1" s="1"/>
  <c r="E426" i="1"/>
  <c r="AC426" i="1" s="1"/>
  <c r="F426" i="1"/>
  <c r="AD426" i="1" s="1"/>
  <c r="D426" i="1"/>
  <c r="AB426" i="1" s="1"/>
  <c r="C556" i="1"/>
  <c r="G420" i="1"/>
  <c r="AE420" i="1" s="1"/>
  <c r="E420" i="1"/>
  <c r="AC420" i="1" s="1"/>
  <c r="C469" i="1"/>
  <c r="F420" i="1"/>
  <c r="AD420" i="1" s="1"/>
  <c r="D420" i="1"/>
  <c r="AB420" i="1" s="1"/>
  <c r="G400" i="1"/>
  <c r="AE400" i="1" s="1"/>
  <c r="E400" i="1"/>
  <c r="AC400" i="1" s="1"/>
  <c r="C449" i="1"/>
  <c r="F400" i="1"/>
  <c r="AD400" i="1" s="1"/>
  <c r="D400" i="1"/>
  <c r="AB400" i="1" s="1"/>
  <c r="G412" i="1"/>
  <c r="AE412" i="1" s="1"/>
  <c r="E412" i="1"/>
  <c r="AC412" i="1" s="1"/>
  <c r="C461" i="1"/>
  <c r="F412" i="1"/>
  <c r="AD412" i="1" s="1"/>
  <c r="D412" i="1"/>
  <c r="AB412" i="1" s="1"/>
  <c r="G408" i="1"/>
  <c r="AE408" i="1" s="1"/>
  <c r="E408" i="1"/>
  <c r="AC408" i="1" s="1"/>
  <c r="C457" i="1"/>
  <c r="F408" i="1"/>
  <c r="AD408" i="1" s="1"/>
  <c r="D408" i="1"/>
  <c r="AB408" i="1" s="1"/>
  <c r="C471" i="1"/>
  <c r="G422" i="1"/>
  <c r="AE422" i="1" s="1"/>
  <c r="E422" i="1"/>
  <c r="AC422" i="1" s="1"/>
  <c r="F422" i="1"/>
  <c r="AD422" i="1" s="1"/>
  <c r="D422" i="1"/>
  <c r="AB422" i="1" s="1"/>
  <c r="G404" i="1"/>
  <c r="AE404" i="1" s="1"/>
  <c r="E404" i="1"/>
  <c r="AC404" i="1" s="1"/>
  <c r="C453" i="1"/>
  <c r="F404" i="1"/>
  <c r="AD404" i="1" s="1"/>
  <c r="D404" i="1"/>
  <c r="AB404" i="1" s="1"/>
  <c r="AG212" i="1"/>
  <c r="H261" i="1" s="1"/>
  <c r="AG236" i="1"/>
  <c r="H285" i="1" s="1"/>
  <c r="AG202" i="1"/>
  <c r="H251" i="1" s="1"/>
  <c r="C451" i="1"/>
  <c r="G402" i="1"/>
  <c r="AE402" i="1" s="1"/>
  <c r="E402" i="1"/>
  <c r="AC402" i="1" s="1"/>
  <c r="F402" i="1"/>
  <c r="AD402" i="1" s="1"/>
  <c r="D402" i="1"/>
  <c r="AB402" i="1" s="1"/>
  <c r="C505" i="1"/>
  <c r="G456" i="1"/>
  <c r="AE456" i="1" s="1"/>
  <c r="E456" i="1"/>
  <c r="AC456" i="1" s="1"/>
  <c r="D456" i="1"/>
  <c r="AB456" i="1" s="1"/>
  <c r="F456" i="1"/>
  <c r="AD456" i="1" s="1"/>
  <c r="C459" i="1"/>
  <c r="G410" i="1"/>
  <c r="AE410" i="1" s="1"/>
  <c r="E410" i="1"/>
  <c r="AC410" i="1" s="1"/>
  <c r="F410" i="1"/>
  <c r="AD410" i="1" s="1"/>
  <c r="D410" i="1"/>
  <c r="AB410" i="1" s="1"/>
  <c r="C576" i="1"/>
  <c r="C548" i="1"/>
  <c r="C572" i="1"/>
  <c r="G432" i="1"/>
  <c r="AE432" i="1" s="1"/>
  <c r="E432" i="1"/>
  <c r="AC432" i="1" s="1"/>
  <c r="C481" i="1"/>
  <c r="F432" i="1"/>
  <c r="AD432" i="1" s="1"/>
  <c r="D432" i="1"/>
  <c r="AB432" i="1" s="1"/>
  <c r="G428" i="1"/>
  <c r="AE428" i="1" s="1"/>
  <c r="E428" i="1"/>
  <c r="AC428" i="1" s="1"/>
  <c r="C477" i="1"/>
  <c r="F428" i="1"/>
  <c r="AD428" i="1" s="1"/>
  <c r="D428" i="1"/>
  <c r="AB428" i="1" s="1"/>
  <c r="AF262" i="1"/>
  <c r="AH158" i="1"/>
  <c r="I207" i="1" s="1"/>
  <c r="AF207" i="1" s="1"/>
  <c r="AH226" i="1"/>
  <c r="I275" i="1" s="1"/>
  <c r="AH234" i="1"/>
  <c r="I283" i="1" s="1"/>
  <c r="AF283" i="1" s="1"/>
  <c r="AH221" i="1"/>
  <c r="I270" i="1" s="1"/>
  <c r="AF270" i="1" s="1"/>
  <c r="AH205" i="1"/>
  <c r="I254" i="1" s="1"/>
  <c r="AF254" i="1" s="1"/>
  <c r="AH169" i="1"/>
  <c r="I218" i="1" s="1"/>
  <c r="AF218" i="1" s="1"/>
  <c r="AH209" i="1"/>
  <c r="I258" i="1" s="1"/>
  <c r="AF258" i="1" s="1"/>
  <c r="AG286" i="1"/>
  <c r="H335" i="1" s="1"/>
  <c r="AG274" i="1"/>
  <c r="H323" i="1" s="1"/>
  <c r="AG272" i="1"/>
  <c r="H321" i="1" s="1"/>
  <c r="AG276" i="1"/>
  <c r="H325" i="1" s="1"/>
  <c r="C463" i="1"/>
  <c r="G414" i="1"/>
  <c r="AE414" i="1" s="1"/>
  <c r="E414" i="1"/>
  <c r="AC414" i="1" s="1"/>
  <c r="F414" i="1"/>
  <c r="AD414" i="1" s="1"/>
  <c r="D414" i="1"/>
  <c r="AB414" i="1" s="1"/>
  <c r="C497" i="1"/>
  <c r="G448" i="1"/>
  <c r="AE448" i="1" s="1"/>
  <c r="E448" i="1"/>
  <c r="AC448" i="1" s="1"/>
  <c r="D448" i="1"/>
  <c r="AB448" i="1" s="1"/>
  <c r="F448" i="1"/>
  <c r="AD448" i="1" s="1"/>
  <c r="C552" i="1"/>
  <c r="C564" i="1"/>
  <c r="C447" i="1"/>
  <c r="G398" i="1"/>
  <c r="AE398" i="1" s="1"/>
  <c r="E398" i="1"/>
  <c r="AC398" i="1" s="1"/>
  <c r="F398" i="1"/>
  <c r="AD398" i="1" s="1"/>
  <c r="D398" i="1"/>
  <c r="AB398" i="1" s="1"/>
  <c r="C521" i="1"/>
  <c r="G472" i="1"/>
  <c r="AE472" i="1" s="1"/>
  <c r="E472" i="1"/>
  <c r="AC472" i="1" s="1"/>
  <c r="D472" i="1"/>
  <c r="AB472" i="1" s="1"/>
  <c r="F472" i="1"/>
  <c r="AD472" i="1" s="1"/>
  <c r="C525" i="1"/>
  <c r="G476" i="1"/>
  <c r="AE476" i="1" s="1"/>
  <c r="E476" i="1"/>
  <c r="AC476" i="1" s="1"/>
  <c r="C483" i="1"/>
  <c r="G434" i="1"/>
  <c r="AE434" i="1" s="1"/>
  <c r="E434" i="1"/>
  <c r="AC434" i="1" s="1"/>
  <c r="F434" i="1"/>
  <c r="AD434" i="1" s="1"/>
  <c r="D434" i="1"/>
  <c r="AB434" i="1" s="1"/>
  <c r="G416" i="1"/>
  <c r="AE416" i="1" s="1"/>
  <c r="E416" i="1"/>
  <c r="AC416" i="1" s="1"/>
  <c r="C465" i="1"/>
  <c r="F416" i="1"/>
  <c r="AD416" i="1" s="1"/>
  <c r="D416" i="1"/>
  <c r="AB416" i="1" s="1"/>
  <c r="C517" i="1"/>
  <c r="G468" i="1"/>
  <c r="AE468" i="1" s="1"/>
  <c r="E468" i="1"/>
  <c r="AC468" i="1" s="1"/>
  <c r="AG238" i="1"/>
  <c r="H287" i="1" s="1"/>
  <c r="AG228" i="1"/>
  <c r="H277" i="1" s="1"/>
  <c r="C560" i="1"/>
  <c r="C568" i="1"/>
  <c r="C580" i="1"/>
  <c r="G424" i="1"/>
  <c r="AE424" i="1" s="1"/>
  <c r="E424" i="1"/>
  <c r="AC424" i="1" s="1"/>
  <c r="C473" i="1"/>
  <c r="F424" i="1"/>
  <c r="AD424" i="1" s="1"/>
  <c r="D424" i="1"/>
  <c r="AB424" i="1" s="1"/>
  <c r="C467" i="1"/>
  <c r="G418" i="1"/>
  <c r="AE418" i="1" s="1"/>
  <c r="E418" i="1"/>
  <c r="AC418" i="1" s="1"/>
  <c r="F418" i="1"/>
  <c r="AD418" i="1" s="1"/>
  <c r="D418" i="1"/>
  <c r="AB418" i="1" s="1"/>
  <c r="C513" i="1"/>
  <c r="G464" i="1"/>
  <c r="AE464" i="1" s="1"/>
  <c r="E464" i="1"/>
  <c r="AC464" i="1" s="1"/>
  <c r="C479" i="1"/>
  <c r="G430" i="1"/>
  <c r="AE430" i="1" s="1"/>
  <c r="E430" i="1"/>
  <c r="AC430" i="1" s="1"/>
  <c r="F430" i="1"/>
  <c r="AD430" i="1" s="1"/>
  <c r="D430" i="1"/>
  <c r="AB430" i="1" s="1"/>
  <c r="C455" i="1"/>
  <c r="G406" i="1"/>
  <c r="AE406" i="1" s="1"/>
  <c r="E406" i="1"/>
  <c r="AC406" i="1" s="1"/>
  <c r="F406" i="1"/>
  <c r="AD406" i="1" s="1"/>
  <c r="D406" i="1"/>
  <c r="AB406" i="1" s="1"/>
  <c r="AF275" i="1"/>
  <c r="F397" i="1"/>
  <c r="AD397" i="1" s="1"/>
  <c r="D397" i="1"/>
  <c r="AB397" i="1" s="1"/>
  <c r="C446" i="1"/>
  <c r="G397" i="1"/>
  <c r="AE397" i="1" s="1"/>
  <c r="E397" i="1"/>
  <c r="AC397" i="1" s="1"/>
  <c r="AH201" i="1"/>
  <c r="I250" i="1" s="1"/>
  <c r="AF250" i="1" s="1"/>
  <c r="AG249" i="1"/>
  <c r="H298" i="1" s="1"/>
  <c r="C445" i="1"/>
  <c r="G396" i="1"/>
  <c r="AE396" i="1" s="1"/>
  <c r="E396" i="1"/>
  <c r="AC396" i="1" s="1"/>
  <c r="F396" i="1"/>
  <c r="AD396" i="1" s="1"/>
  <c r="D396" i="1"/>
  <c r="AB396" i="1" s="1"/>
  <c r="C444" i="1"/>
  <c r="G395" i="1"/>
  <c r="AE395" i="1" s="1"/>
  <c r="E395" i="1"/>
  <c r="AC395" i="1" s="1"/>
  <c r="F395" i="1"/>
  <c r="AD395" i="1" s="1"/>
  <c r="D395" i="1"/>
  <c r="AB395" i="1" s="1"/>
  <c r="AG199" i="1"/>
  <c r="H248" i="1" s="1"/>
  <c r="D365" i="5" l="1"/>
  <c r="AB365" i="5" s="1"/>
  <c r="F385" i="5"/>
  <c r="AD385" i="5" s="1"/>
  <c r="D378" i="5"/>
  <c r="AB378" i="5" s="1"/>
  <c r="D354" i="6"/>
  <c r="AB354" i="6" s="1"/>
  <c r="F347" i="7"/>
  <c r="AD347" i="7" s="1"/>
  <c r="F365" i="7"/>
  <c r="AD365" i="7" s="1"/>
  <c r="D351" i="7"/>
  <c r="AB351" i="7" s="1"/>
  <c r="D367" i="8"/>
  <c r="AB367" i="8" s="1"/>
  <c r="AH182" i="8"/>
  <c r="I231" i="8" s="1"/>
  <c r="AB339" i="5"/>
  <c r="F359" i="5"/>
  <c r="AD359" i="5" s="1"/>
  <c r="AH185" i="5"/>
  <c r="I234" i="5" s="1"/>
  <c r="AH160" i="5"/>
  <c r="I209" i="5" s="1"/>
  <c r="D376" i="7"/>
  <c r="AB376" i="7" s="1"/>
  <c r="AH169" i="7"/>
  <c r="I218" i="7" s="1"/>
  <c r="AB338" i="7"/>
  <c r="AH188" i="8"/>
  <c r="I237" i="8" s="1"/>
  <c r="AH163" i="8"/>
  <c r="I212" i="8" s="1"/>
  <c r="AH167" i="9"/>
  <c r="I216" i="9" s="1"/>
  <c r="AH186" i="7"/>
  <c r="I235" i="7" s="1"/>
  <c r="AH155" i="7"/>
  <c r="I204" i="7" s="1"/>
  <c r="AH183" i="5"/>
  <c r="I232" i="5" s="1"/>
  <c r="AH164" i="5"/>
  <c r="I213" i="5" s="1"/>
  <c r="AH173" i="5"/>
  <c r="I222" i="5" s="1"/>
  <c r="AH182" i="4"/>
  <c r="I231" i="4" s="1"/>
  <c r="AH180" i="4"/>
  <c r="I229" i="4" s="1"/>
  <c r="AH171" i="4"/>
  <c r="I220" i="4" s="1"/>
  <c r="AH163" i="4"/>
  <c r="I212" i="4" s="1"/>
  <c r="F374" i="5"/>
  <c r="AD374" i="5" s="1"/>
  <c r="D348" i="6"/>
  <c r="AB348" i="6" s="1"/>
  <c r="D375" i="6"/>
  <c r="AB375" i="6" s="1"/>
  <c r="F353" i="8"/>
  <c r="AD353" i="8" s="1"/>
  <c r="AH157" i="8"/>
  <c r="I206" i="8" s="1"/>
  <c r="AH157" i="9"/>
  <c r="I206" i="9" s="1"/>
  <c r="F367" i="4"/>
  <c r="AD367" i="4" s="1"/>
  <c r="F360" i="6"/>
  <c r="AD360" i="6" s="1"/>
  <c r="AB338" i="4"/>
  <c r="AB338" i="5"/>
  <c r="AH172" i="5"/>
  <c r="I221" i="5" s="1"/>
  <c r="AH154" i="5"/>
  <c r="I203" i="5" s="1"/>
  <c r="AH171" i="7"/>
  <c r="I220" i="7" s="1"/>
  <c r="AH155" i="8"/>
  <c r="I204" i="8" s="1"/>
  <c r="AH174" i="9"/>
  <c r="I223" i="9" s="1"/>
  <c r="D354" i="1"/>
  <c r="AB354" i="1" s="1"/>
  <c r="E354" i="1"/>
  <c r="AC354" i="1" s="1"/>
  <c r="C403" i="1"/>
  <c r="F354" i="1"/>
  <c r="AD354" i="1" s="1"/>
  <c r="AB388" i="1" s="1"/>
  <c r="G354" i="1"/>
  <c r="AE354" i="1" s="1"/>
  <c r="AB339" i="4"/>
  <c r="AB340" i="4"/>
  <c r="AH186" i="4"/>
  <c r="I235" i="4" s="1"/>
  <c r="AB340" i="5"/>
  <c r="AH162" i="5"/>
  <c r="I211" i="5" s="1"/>
  <c r="AH166" i="5"/>
  <c r="I215" i="5" s="1"/>
  <c r="AH188" i="7"/>
  <c r="I237" i="7" s="1"/>
  <c r="AH157" i="7"/>
  <c r="I206" i="7" s="1"/>
  <c r="AF206" i="7" s="1"/>
  <c r="AB337" i="8"/>
  <c r="AB340" i="8"/>
  <c r="AF206" i="8"/>
  <c r="AH153" i="8"/>
  <c r="I202" i="8" s="1"/>
  <c r="AF202" i="8" s="1"/>
  <c r="AH171" i="8"/>
  <c r="I220" i="8" s="1"/>
  <c r="AH174" i="8"/>
  <c r="I223" i="8" s="1"/>
  <c r="AB339" i="9"/>
  <c r="AH178" i="9"/>
  <c r="I227" i="9" s="1"/>
  <c r="AF227" i="9" s="1"/>
  <c r="G362" i="1"/>
  <c r="AE362" i="1" s="1"/>
  <c r="E362" i="1"/>
  <c r="AC362" i="1" s="1"/>
  <c r="C411" i="1"/>
  <c r="AH174" i="4"/>
  <c r="I223" i="4" s="1"/>
  <c r="AH188" i="4"/>
  <c r="I237" i="4" s="1"/>
  <c r="F367" i="5"/>
  <c r="AD367" i="5" s="1"/>
  <c r="F347" i="5"/>
  <c r="AD347" i="5" s="1"/>
  <c r="AB339" i="6"/>
  <c r="AB340" i="7"/>
  <c r="AH174" i="7"/>
  <c r="I223" i="7" s="1"/>
  <c r="AH153" i="7"/>
  <c r="I202" i="7" s="1"/>
  <c r="AH180" i="8"/>
  <c r="I229" i="8" s="1"/>
  <c r="AF229" i="8" s="1"/>
  <c r="AF206" i="9"/>
  <c r="AF216" i="9"/>
  <c r="AB337" i="5"/>
  <c r="AB337" i="6"/>
  <c r="AB339" i="7"/>
  <c r="AB337" i="4"/>
  <c r="AH178" i="4"/>
  <c r="I227" i="4" s="1"/>
  <c r="AB337" i="7"/>
  <c r="AB338" i="8"/>
  <c r="AB339" i="8"/>
  <c r="AB293" i="9"/>
  <c r="AI270" i="9" s="1"/>
  <c r="AI286" i="9" s="1"/>
  <c r="AG158" i="9"/>
  <c r="H207" i="9" s="1"/>
  <c r="AG168" i="9"/>
  <c r="H217" i="9" s="1"/>
  <c r="AG152" i="9"/>
  <c r="H201" i="9" s="1"/>
  <c r="AG175" i="9"/>
  <c r="H224" i="9" s="1"/>
  <c r="AG181" i="9"/>
  <c r="H230" i="9" s="1"/>
  <c r="AG166" i="9"/>
  <c r="H215" i="9" s="1"/>
  <c r="AG150" i="9"/>
  <c r="H199" i="9" s="1"/>
  <c r="AG160" i="9"/>
  <c r="H209" i="9" s="1"/>
  <c r="AG183" i="9"/>
  <c r="H232" i="9" s="1"/>
  <c r="AG231" i="9"/>
  <c r="H280" i="9" s="1"/>
  <c r="AG173" i="9"/>
  <c r="H222" i="9" s="1"/>
  <c r="AG170" i="9"/>
  <c r="H219" i="9" s="1"/>
  <c r="AG154" i="9"/>
  <c r="H203" i="9" s="1"/>
  <c r="AG164" i="9"/>
  <c r="H213" i="9" s="1"/>
  <c r="AG187" i="9"/>
  <c r="H236" i="9" s="1"/>
  <c r="AG185" i="9"/>
  <c r="H234" i="9" s="1"/>
  <c r="Z512" i="9"/>
  <c r="F463" i="9"/>
  <c r="AD463" i="9" s="1"/>
  <c r="X448" i="9"/>
  <c r="AA472" i="9"/>
  <c r="G423" i="9"/>
  <c r="AE423" i="9" s="1"/>
  <c r="Y520" i="9"/>
  <c r="C399" i="9"/>
  <c r="E350" i="9"/>
  <c r="AC350" i="9" s="1"/>
  <c r="G350" i="9"/>
  <c r="AE350" i="9" s="1"/>
  <c r="AA461" i="9"/>
  <c r="G412" i="9"/>
  <c r="AE412" i="9" s="1"/>
  <c r="Y499" i="9"/>
  <c r="X510" i="9"/>
  <c r="D461" i="9"/>
  <c r="AB461" i="9" s="1"/>
  <c r="Z450" i="9"/>
  <c r="X477" i="9"/>
  <c r="AA530" i="9"/>
  <c r="C432" i="9"/>
  <c r="F432" i="9" s="1"/>
  <c r="AD432" i="9" s="1"/>
  <c r="G383" i="9"/>
  <c r="AE383" i="9" s="1"/>
  <c r="E383" i="9"/>
  <c r="AC383" i="9" s="1"/>
  <c r="Y468" i="9"/>
  <c r="E419" i="9"/>
  <c r="AC419" i="9" s="1"/>
  <c r="AA513" i="9"/>
  <c r="Z523" i="9"/>
  <c r="F474" i="9"/>
  <c r="AD474" i="9" s="1"/>
  <c r="Y455" i="9"/>
  <c r="E406" i="9"/>
  <c r="AC406" i="9" s="1"/>
  <c r="Z481" i="9"/>
  <c r="Z500" i="9"/>
  <c r="F451" i="9"/>
  <c r="AD451" i="9" s="1"/>
  <c r="C426" i="9"/>
  <c r="G377" i="9"/>
  <c r="AE377" i="9" s="1"/>
  <c r="E377" i="9"/>
  <c r="AC377" i="9" s="1"/>
  <c r="AA470" i="9"/>
  <c r="G421" i="9"/>
  <c r="AE421" i="9" s="1"/>
  <c r="Y516" i="9"/>
  <c r="X532" i="9"/>
  <c r="D483" i="9"/>
  <c r="AB483" i="9" s="1"/>
  <c r="Z479" i="9"/>
  <c r="Z496" i="9"/>
  <c r="F447" i="9"/>
  <c r="AD447" i="9" s="1"/>
  <c r="C418" i="9"/>
  <c r="E369" i="9"/>
  <c r="AC369" i="9" s="1"/>
  <c r="G369" i="9"/>
  <c r="AE369" i="9" s="1"/>
  <c r="Z464" i="9"/>
  <c r="Y505" i="9"/>
  <c r="X521" i="9"/>
  <c r="D472" i="9"/>
  <c r="AB472" i="9" s="1"/>
  <c r="AA453" i="9"/>
  <c r="G404" i="9"/>
  <c r="AE404" i="9" s="1"/>
  <c r="Y478" i="9"/>
  <c r="E429" i="9"/>
  <c r="AC429" i="9" s="1"/>
  <c r="X494" i="9"/>
  <c r="D445" i="9"/>
  <c r="AB445" i="9" s="1"/>
  <c r="C428" i="9"/>
  <c r="F428" i="9" s="1"/>
  <c r="AD428" i="9" s="1"/>
  <c r="E379" i="9"/>
  <c r="AC379" i="9" s="1"/>
  <c r="G379" i="9"/>
  <c r="AE379" i="9" s="1"/>
  <c r="X469" i="9"/>
  <c r="AA515" i="9"/>
  <c r="C401" i="9"/>
  <c r="E352" i="9"/>
  <c r="AC352" i="9" s="1"/>
  <c r="G352" i="9"/>
  <c r="AE352" i="9" s="1"/>
  <c r="X460" i="9"/>
  <c r="AA497" i="9"/>
  <c r="Z506" i="9"/>
  <c r="F457" i="9"/>
  <c r="AD457" i="9" s="1"/>
  <c r="Y447" i="9"/>
  <c r="E398" i="9"/>
  <c r="AC398" i="9" s="1"/>
  <c r="Z473" i="9"/>
  <c r="Y522" i="9"/>
  <c r="C395" i="9"/>
  <c r="F395" i="9" s="1"/>
  <c r="AD395" i="9" s="1"/>
  <c r="G346" i="9"/>
  <c r="AE346" i="9" s="1"/>
  <c r="E346" i="9"/>
  <c r="AC346" i="9" s="1"/>
  <c r="Z462" i="9"/>
  <c r="Y501" i="9"/>
  <c r="X517" i="9"/>
  <c r="D468" i="9"/>
  <c r="AB468" i="9" s="1"/>
  <c r="AI237" i="9"/>
  <c r="AG206" i="9"/>
  <c r="H255" i="9" s="1"/>
  <c r="C417" i="9"/>
  <c r="G368" i="9"/>
  <c r="AE368" i="9" s="1"/>
  <c r="E368" i="9"/>
  <c r="AC368" i="9" s="1"/>
  <c r="X464" i="9"/>
  <c r="AA505" i="9"/>
  <c r="Z514" i="9"/>
  <c r="F465" i="9"/>
  <c r="AD465" i="9" s="1"/>
  <c r="Y451" i="9"/>
  <c r="E402" i="9"/>
  <c r="AC402" i="9" s="1"/>
  <c r="Z477" i="9"/>
  <c r="Y530" i="9"/>
  <c r="C411" i="9"/>
  <c r="F411" i="9" s="1"/>
  <c r="AD411" i="9" s="1"/>
  <c r="G362" i="9"/>
  <c r="AE362" i="9" s="1"/>
  <c r="E362" i="9"/>
  <c r="AC362" i="9" s="1"/>
  <c r="Z466" i="9"/>
  <c r="F417" i="9"/>
  <c r="AD417" i="9" s="1"/>
  <c r="Y509" i="9"/>
  <c r="X525" i="9"/>
  <c r="D476" i="9"/>
  <c r="AB476" i="9" s="1"/>
  <c r="AA459" i="9"/>
  <c r="G410" i="9"/>
  <c r="AE410" i="9" s="1"/>
  <c r="Y495" i="9"/>
  <c r="X506" i="9"/>
  <c r="D457" i="9"/>
  <c r="AB457" i="9" s="1"/>
  <c r="Z444" i="9"/>
  <c r="X471" i="9"/>
  <c r="AA518" i="9"/>
  <c r="Z532" i="9"/>
  <c r="F483" i="9"/>
  <c r="AD483" i="9" s="1"/>
  <c r="X458" i="9"/>
  <c r="AA493" i="9"/>
  <c r="Z510" i="9"/>
  <c r="F461" i="9"/>
  <c r="AD461" i="9" s="1"/>
  <c r="Y449" i="9"/>
  <c r="E400" i="9"/>
  <c r="AC400" i="9" s="1"/>
  <c r="AA463" i="9"/>
  <c r="G414" i="9"/>
  <c r="AE414" i="9" s="1"/>
  <c r="Y503" i="9"/>
  <c r="X514" i="9"/>
  <c r="D465" i="9"/>
  <c r="AB465" i="9" s="1"/>
  <c r="Z448" i="9"/>
  <c r="F399" i="9"/>
  <c r="AD399" i="9" s="1"/>
  <c r="X475" i="9"/>
  <c r="D426" i="9"/>
  <c r="AB426" i="9" s="1"/>
  <c r="AA526" i="9"/>
  <c r="C409" i="9"/>
  <c r="G360" i="9"/>
  <c r="AE360" i="9" s="1"/>
  <c r="E360" i="9"/>
  <c r="AC360" i="9" s="1"/>
  <c r="X462" i="9"/>
  <c r="AA501" i="9"/>
  <c r="Z519" i="9"/>
  <c r="F470" i="9"/>
  <c r="AD470" i="9" s="1"/>
  <c r="Y453" i="9"/>
  <c r="E404" i="9"/>
  <c r="AC404" i="9" s="1"/>
  <c r="AA483" i="9"/>
  <c r="G434" i="9"/>
  <c r="AE434" i="9" s="1"/>
  <c r="Z504" i="9"/>
  <c r="F455" i="9"/>
  <c r="AD455" i="9" s="1"/>
  <c r="X444" i="9"/>
  <c r="D395" i="9"/>
  <c r="AB395" i="9" s="1"/>
  <c r="AA468" i="9"/>
  <c r="G419" i="9"/>
  <c r="AE419" i="9" s="1"/>
  <c r="Y513" i="9"/>
  <c r="X529" i="9"/>
  <c r="D480" i="9"/>
  <c r="AB480" i="9" s="1"/>
  <c r="AA457" i="9"/>
  <c r="G408" i="9"/>
  <c r="AE408" i="9" s="1"/>
  <c r="Y482" i="9"/>
  <c r="E433" i="9"/>
  <c r="AC433" i="9" s="1"/>
  <c r="X502" i="9"/>
  <c r="D453" i="9"/>
  <c r="AB453" i="9" s="1"/>
  <c r="Z446" i="9"/>
  <c r="X473" i="9"/>
  <c r="AA522" i="9"/>
  <c r="AG216" i="9"/>
  <c r="H265" i="9" s="1"/>
  <c r="F369" i="9"/>
  <c r="AD369" i="9" s="1"/>
  <c r="F354" i="9"/>
  <c r="AD354" i="9" s="1"/>
  <c r="AB338" i="9"/>
  <c r="F358" i="9"/>
  <c r="AD358" i="9" s="1"/>
  <c r="D383" i="9"/>
  <c r="AB383" i="9" s="1"/>
  <c r="F360" i="9"/>
  <c r="AD360" i="9" s="1"/>
  <c r="D352" i="9"/>
  <c r="AB352" i="9" s="1"/>
  <c r="AG162" i="9"/>
  <c r="H211" i="9" s="1"/>
  <c r="AG172" i="9"/>
  <c r="H221" i="9" s="1"/>
  <c r="AG156" i="9"/>
  <c r="H205" i="9" s="1"/>
  <c r="AG179" i="9"/>
  <c r="H228" i="9" s="1"/>
  <c r="AG177" i="9"/>
  <c r="H226" i="9" s="1"/>
  <c r="AA455" i="9"/>
  <c r="G406" i="9"/>
  <c r="AE406" i="9" s="1"/>
  <c r="Y480" i="9"/>
  <c r="E431" i="9"/>
  <c r="AC431" i="9" s="1"/>
  <c r="X498" i="9"/>
  <c r="D449" i="9"/>
  <c r="AB449" i="9" s="1"/>
  <c r="C420" i="9"/>
  <c r="E371" i="9"/>
  <c r="AC371" i="9" s="1"/>
  <c r="G371" i="9"/>
  <c r="AE371" i="9" s="1"/>
  <c r="X467" i="9"/>
  <c r="D418" i="9"/>
  <c r="AB418" i="9" s="1"/>
  <c r="AA511" i="9"/>
  <c r="Z525" i="9"/>
  <c r="F476" i="9"/>
  <c r="AD476" i="9" s="1"/>
  <c r="X454" i="9"/>
  <c r="AA482" i="9"/>
  <c r="G433" i="9"/>
  <c r="AE433" i="9" s="1"/>
  <c r="Z502" i="9"/>
  <c r="F453" i="9"/>
  <c r="AD453" i="9" s="1"/>
  <c r="Y445" i="9"/>
  <c r="E396" i="9"/>
  <c r="AC396" i="9" s="1"/>
  <c r="Z475" i="9"/>
  <c r="F426" i="9"/>
  <c r="AD426" i="9" s="1"/>
  <c r="Y526" i="9"/>
  <c r="C403" i="9"/>
  <c r="E354" i="9"/>
  <c r="AC354" i="9" s="1"/>
  <c r="G354" i="9"/>
  <c r="AE354" i="9" s="1"/>
  <c r="Z460" i="9"/>
  <c r="Y497" i="9"/>
  <c r="X512" i="9"/>
  <c r="D463" i="9"/>
  <c r="AB463" i="9" s="1"/>
  <c r="AA449" i="9"/>
  <c r="G400" i="9"/>
  <c r="AE400" i="9" s="1"/>
  <c r="Y474" i="9"/>
  <c r="E425" i="9"/>
  <c r="AC425" i="9" s="1"/>
  <c r="AA524" i="9"/>
  <c r="C413" i="9"/>
  <c r="G364" i="9"/>
  <c r="AE364" i="9" s="1"/>
  <c r="E364" i="9"/>
  <c r="AC364" i="9" s="1"/>
  <c r="Y465" i="9"/>
  <c r="E416" i="9"/>
  <c r="AC416" i="9" s="1"/>
  <c r="AA507" i="9"/>
  <c r="AA447" i="9"/>
  <c r="G398" i="9"/>
  <c r="AE398" i="9" s="1"/>
  <c r="Y472" i="9"/>
  <c r="E423" i="9"/>
  <c r="AC423" i="9" s="1"/>
  <c r="AA520" i="9"/>
  <c r="Z531" i="9"/>
  <c r="F482" i="9"/>
  <c r="AD482" i="9" s="1"/>
  <c r="Y459" i="9"/>
  <c r="E410" i="9"/>
  <c r="AC410" i="9" s="1"/>
  <c r="AA495" i="9"/>
  <c r="Z508" i="9"/>
  <c r="F459" i="9"/>
  <c r="AD459" i="9" s="1"/>
  <c r="X446" i="9"/>
  <c r="AA474" i="9"/>
  <c r="G425" i="9"/>
  <c r="AE425" i="9" s="1"/>
  <c r="Y524" i="9"/>
  <c r="C407" i="9"/>
  <c r="D407" i="9" s="1"/>
  <c r="AB407" i="9" s="1"/>
  <c r="E358" i="9"/>
  <c r="AC358" i="9" s="1"/>
  <c r="G358" i="9"/>
  <c r="AE358" i="9" s="1"/>
  <c r="Z467" i="9"/>
  <c r="F418" i="9"/>
  <c r="AD418" i="9" s="1"/>
  <c r="Y511" i="9"/>
  <c r="X523" i="9"/>
  <c r="D474" i="9"/>
  <c r="AB474" i="9" s="1"/>
  <c r="Z452" i="9"/>
  <c r="F403" i="9"/>
  <c r="AD403" i="9" s="1"/>
  <c r="X479" i="9"/>
  <c r="X496" i="9"/>
  <c r="D447" i="9"/>
  <c r="AB447" i="9" s="1"/>
  <c r="C424" i="9"/>
  <c r="E375" i="9"/>
  <c r="AC375" i="9" s="1"/>
  <c r="G375" i="9"/>
  <c r="AE375" i="9" s="1"/>
  <c r="X466" i="9"/>
  <c r="D417" i="9"/>
  <c r="AB417" i="9" s="1"/>
  <c r="AA509" i="9"/>
  <c r="Z527" i="9"/>
  <c r="F478" i="9"/>
  <c r="AD478" i="9" s="1"/>
  <c r="Y457" i="9"/>
  <c r="E408" i="9"/>
  <c r="AC408" i="9" s="1"/>
  <c r="Z471" i="9"/>
  <c r="Y518" i="9"/>
  <c r="X531" i="9"/>
  <c r="AB482" i="9"/>
  <c r="D482" i="9"/>
  <c r="Z456" i="9"/>
  <c r="Y483" i="9"/>
  <c r="E434" i="9"/>
  <c r="AC434" i="9" s="1"/>
  <c r="X504" i="9"/>
  <c r="D455" i="9"/>
  <c r="AB455" i="9" s="1"/>
  <c r="AA445" i="9"/>
  <c r="G396" i="9"/>
  <c r="AE396" i="9" s="1"/>
  <c r="Y470" i="9"/>
  <c r="E421" i="9"/>
  <c r="AC421" i="9" s="1"/>
  <c r="AA516" i="9"/>
  <c r="C397" i="9"/>
  <c r="G348" i="9"/>
  <c r="AE348" i="9" s="1"/>
  <c r="E348" i="9"/>
  <c r="AC348" i="9" s="1"/>
  <c r="Y461" i="9"/>
  <c r="E412" i="9"/>
  <c r="AC412" i="9" s="1"/>
  <c r="AA499" i="9"/>
  <c r="Z521" i="9"/>
  <c r="F472" i="9"/>
  <c r="AD472" i="9" s="1"/>
  <c r="X452" i="9"/>
  <c r="D403" i="9"/>
  <c r="AB403" i="9" s="1"/>
  <c r="AA476" i="9"/>
  <c r="G427" i="9"/>
  <c r="AE427" i="9" s="1"/>
  <c r="Y528" i="9"/>
  <c r="C415" i="9"/>
  <c r="G366" i="9"/>
  <c r="AE366" i="9" s="1"/>
  <c r="E366" i="9"/>
  <c r="AC366" i="9" s="1"/>
  <c r="AA465" i="9"/>
  <c r="G416" i="9"/>
  <c r="AE416" i="9" s="1"/>
  <c r="Y507" i="9"/>
  <c r="X519" i="9"/>
  <c r="D470" i="9"/>
  <c r="AB470" i="9" s="1"/>
  <c r="Z454" i="9"/>
  <c r="X481" i="9"/>
  <c r="D432" i="9"/>
  <c r="AB432" i="9" s="1"/>
  <c r="X500" i="9"/>
  <c r="D451" i="9"/>
  <c r="AB451" i="9" s="1"/>
  <c r="Z529" i="9"/>
  <c r="F480" i="9"/>
  <c r="AD480" i="9" s="1"/>
  <c r="X456" i="9"/>
  <c r="AA480" i="9"/>
  <c r="G431" i="9"/>
  <c r="AE431" i="9" s="1"/>
  <c r="Z498" i="9"/>
  <c r="F449" i="9"/>
  <c r="AD449" i="9" s="1"/>
  <c r="C430" i="9"/>
  <c r="E381" i="9"/>
  <c r="AC381" i="9" s="1"/>
  <c r="G381" i="9"/>
  <c r="AE381" i="9" s="1"/>
  <c r="Z469" i="9"/>
  <c r="F420" i="9"/>
  <c r="AD420" i="9" s="1"/>
  <c r="Y515" i="9"/>
  <c r="X527" i="9"/>
  <c r="D478" i="9"/>
  <c r="AB478" i="9" s="1"/>
  <c r="Z458" i="9"/>
  <c r="F409" i="9"/>
  <c r="AD409" i="9" s="1"/>
  <c r="Y493" i="9"/>
  <c r="X508" i="9"/>
  <c r="D459" i="9"/>
  <c r="AB459" i="9" s="1"/>
  <c r="AA451" i="9"/>
  <c r="G402" i="9"/>
  <c r="AE402" i="9" s="1"/>
  <c r="Y476" i="9"/>
  <c r="E427" i="9"/>
  <c r="AC427" i="9" s="1"/>
  <c r="AA528" i="9"/>
  <c r="C405" i="9"/>
  <c r="E356" i="9"/>
  <c r="AC356" i="9" s="1"/>
  <c r="G356" i="9"/>
  <c r="AE356" i="9" s="1"/>
  <c r="Y463" i="9"/>
  <c r="E414" i="9"/>
  <c r="AC414" i="9" s="1"/>
  <c r="AA503" i="9"/>
  <c r="Z517" i="9"/>
  <c r="F468" i="9"/>
  <c r="AD468" i="9" s="1"/>
  <c r="X450" i="9"/>
  <c r="D401" i="9"/>
  <c r="AB401" i="9" s="1"/>
  <c r="AA478" i="9"/>
  <c r="G429" i="9"/>
  <c r="AE429" i="9" s="1"/>
  <c r="Z494" i="9"/>
  <c r="F445" i="9"/>
  <c r="AD445" i="9" s="1"/>
  <c r="C422" i="9"/>
  <c r="E373" i="9"/>
  <c r="AC373" i="9" s="1"/>
  <c r="G373" i="9"/>
  <c r="AE373" i="9" s="1"/>
  <c r="D350" i="9"/>
  <c r="AB350" i="9" s="1"/>
  <c r="F383" i="9"/>
  <c r="AD383" i="9" s="1"/>
  <c r="D371" i="9"/>
  <c r="AB371" i="9" s="1"/>
  <c r="AB340" i="9"/>
  <c r="F364" i="9"/>
  <c r="AD364" i="9" s="1"/>
  <c r="AH188" i="9"/>
  <c r="I237" i="9" s="1"/>
  <c r="AF237" i="9" s="1"/>
  <c r="AH171" i="9"/>
  <c r="I220" i="9" s="1"/>
  <c r="AF220" i="9" s="1"/>
  <c r="AH159" i="9"/>
  <c r="I208" i="9" s="1"/>
  <c r="AF208" i="9" s="1"/>
  <c r="AH155" i="9"/>
  <c r="I204" i="9" s="1"/>
  <c r="AF204" i="9" s="1"/>
  <c r="AH169" i="9"/>
  <c r="I218" i="9" s="1"/>
  <c r="AF218" i="9" s="1"/>
  <c r="AH189" i="9"/>
  <c r="I238" i="9" s="1"/>
  <c r="AF238" i="9" s="1"/>
  <c r="AH151" i="9"/>
  <c r="I200" i="9" s="1"/>
  <c r="AF200" i="9" s="1"/>
  <c r="AB337" i="9"/>
  <c r="F379" i="9"/>
  <c r="AD379" i="9" s="1"/>
  <c r="F368" i="9"/>
  <c r="AD368" i="9" s="1"/>
  <c r="F346" i="9"/>
  <c r="AD346" i="9" s="1"/>
  <c r="AF223" i="9"/>
  <c r="F350" i="9"/>
  <c r="AD350" i="9" s="1"/>
  <c r="D377" i="9"/>
  <c r="AB377" i="9" s="1"/>
  <c r="D364" i="9"/>
  <c r="AB364" i="9" s="1"/>
  <c r="D346" i="9"/>
  <c r="AB346" i="9" s="1"/>
  <c r="F348" i="9"/>
  <c r="AD348" i="9" s="1"/>
  <c r="D375" i="9"/>
  <c r="AB375" i="9" s="1"/>
  <c r="AH163" i="9"/>
  <c r="I212" i="9" s="1"/>
  <c r="AF212" i="9" s="1"/>
  <c r="AH165" i="9"/>
  <c r="I214" i="9" s="1"/>
  <c r="AF214" i="9" s="1"/>
  <c r="AH153" i="9"/>
  <c r="I202" i="9" s="1"/>
  <c r="AF202" i="9" s="1"/>
  <c r="AH180" i="9"/>
  <c r="I229" i="9" s="1"/>
  <c r="AF229" i="9" s="1"/>
  <c r="AH176" i="9"/>
  <c r="I225" i="9" s="1"/>
  <c r="AF225" i="9" s="1"/>
  <c r="AH186" i="9"/>
  <c r="I235" i="9" s="1"/>
  <c r="AF235" i="9" s="1"/>
  <c r="AH184" i="9"/>
  <c r="I233" i="9" s="1"/>
  <c r="AF233" i="9" s="1"/>
  <c r="AH161" i="9"/>
  <c r="I210" i="9" s="1"/>
  <c r="AF210" i="9" s="1"/>
  <c r="AG150" i="8"/>
  <c r="H199" i="8" s="1"/>
  <c r="AG177" i="8"/>
  <c r="H226" i="8" s="1"/>
  <c r="AG164" i="8"/>
  <c r="H213" i="8" s="1"/>
  <c r="AG187" i="8"/>
  <c r="H236" i="8" s="1"/>
  <c r="AG170" i="8"/>
  <c r="H219" i="8" s="1"/>
  <c r="AG154" i="8"/>
  <c r="H203" i="8" s="1"/>
  <c r="AG173" i="8"/>
  <c r="H222" i="8" s="1"/>
  <c r="AG160" i="8"/>
  <c r="H209" i="8" s="1"/>
  <c r="AG158" i="8"/>
  <c r="H207" i="8" s="1"/>
  <c r="AG185" i="8"/>
  <c r="H234" i="8" s="1"/>
  <c r="AG172" i="8"/>
  <c r="H221" i="8" s="1"/>
  <c r="AG156" i="8"/>
  <c r="H205" i="8" s="1"/>
  <c r="AG179" i="8"/>
  <c r="H228" i="8" s="1"/>
  <c r="AG162" i="8"/>
  <c r="H211" i="8" s="1"/>
  <c r="AG181" i="8"/>
  <c r="H230" i="8" s="1"/>
  <c r="AG168" i="8"/>
  <c r="H217" i="8" s="1"/>
  <c r="AG152" i="8"/>
  <c r="H201" i="8" s="1"/>
  <c r="AG208" i="8"/>
  <c r="H257" i="8" s="1"/>
  <c r="AG200" i="8"/>
  <c r="H249" i="8" s="1"/>
  <c r="Z480" i="8"/>
  <c r="D448" i="8"/>
  <c r="AB448" i="8" s="1"/>
  <c r="X497" i="8"/>
  <c r="C429" i="8"/>
  <c r="E380" i="8"/>
  <c r="AC380" i="8" s="1"/>
  <c r="G380" i="8"/>
  <c r="AE380" i="8" s="1"/>
  <c r="G420" i="8"/>
  <c r="AE420" i="8" s="1"/>
  <c r="AA469" i="8"/>
  <c r="Y517" i="8"/>
  <c r="F477" i="8"/>
  <c r="AD477" i="8" s="1"/>
  <c r="Z526" i="8"/>
  <c r="G409" i="8"/>
  <c r="AE409" i="8" s="1"/>
  <c r="AA458" i="8"/>
  <c r="Y494" i="8"/>
  <c r="F456" i="8"/>
  <c r="AD456" i="8" s="1"/>
  <c r="Z505" i="8"/>
  <c r="Z447" i="8"/>
  <c r="E424" i="8"/>
  <c r="AC424" i="8" s="1"/>
  <c r="Y473" i="8"/>
  <c r="AA525" i="8"/>
  <c r="D471" i="8"/>
  <c r="AB471" i="8" s="1"/>
  <c r="X520" i="8"/>
  <c r="E405" i="8"/>
  <c r="AC405" i="8" s="1"/>
  <c r="Y454" i="8"/>
  <c r="G432" i="8"/>
  <c r="AE432" i="8" s="1"/>
  <c r="AA481" i="8"/>
  <c r="D450" i="8"/>
  <c r="AB450" i="8" s="1"/>
  <c r="X499" i="8"/>
  <c r="C433" i="8"/>
  <c r="F433" i="8" s="1"/>
  <c r="AD433" i="8" s="1"/>
  <c r="E384" i="8"/>
  <c r="AC384" i="8" s="1"/>
  <c r="G384" i="8"/>
  <c r="AE384" i="8" s="1"/>
  <c r="Z470" i="8"/>
  <c r="Y519" i="8"/>
  <c r="F479" i="8"/>
  <c r="AD479" i="8" s="1"/>
  <c r="Z528" i="8"/>
  <c r="Z459" i="8"/>
  <c r="Y496" i="8"/>
  <c r="F458" i="8"/>
  <c r="AD458" i="8" s="1"/>
  <c r="Z507" i="8"/>
  <c r="C423" i="8"/>
  <c r="G374" i="8"/>
  <c r="AE374" i="8" s="1"/>
  <c r="E374" i="8"/>
  <c r="AC374" i="8" s="1"/>
  <c r="E417" i="8"/>
  <c r="AC417" i="8" s="1"/>
  <c r="Y466" i="8"/>
  <c r="AA510" i="8"/>
  <c r="D473" i="8"/>
  <c r="AB473" i="8" s="1"/>
  <c r="X522" i="8"/>
  <c r="X455" i="8"/>
  <c r="Z482" i="8"/>
  <c r="D452" i="8"/>
  <c r="AB452" i="8" s="1"/>
  <c r="X501" i="8"/>
  <c r="E395" i="8"/>
  <c r="AC395" i="8" s="1"/>
  <c r="Y444" i="8"/>
  <c r="G422" i="8"/>
  <c r="AE422" i="8" s="1"/>
  <c r="AA471" i="8"/>
  <c r="Y521" i="8"/>
  <c r="F481" i="8"/>
  <c r="AD481" i="8" s="1"/>
  <c r="Z530" i="8"/>
  <c r="G403" i="8"/>
  <c r="AE403" i="8" s="1"/>
  <c r="AA452" i="8"/>
  <c r="D429" i="8"/>
  <c r="AB429" i="8" s="1"/>
  <c r="X478" i="8"/>
  <c r="F444" i="8"/>
  <c r="AD444" i="8" s="1"/>
  <c r="Z493" i="8"/>
  <c r="C427" i="8"/>
  <c r="G378" i="8"/>
  <c r="AE378" i="8" s="1"/>
  <c r="E378" i="8"/>
  <c r="AC378" i="8" s="1"/>
  <c r="E418" i="8"/>
  <c r="AC418" i="8" s="1"/>
  <c r="Y467" i="8"/>
  <c r="AA512" i="8"/>
  <c r="D475" i="8"/>
  <c r="AB475" i="8" s="1"/>
  <c r="X524" i="8"/>
  <c r="E407" i="8"/>
  <c r="AC407" i="8" s="1"/>
  <c r="Y456" i="8"/>
  <c r="Z483" i="8"/>
  <c r="D454" i="8"/>
  <c r="AB454" i="8" s="1"/>
  <c r="X503" i="8"/>
  <c r="X445" i="8"/>
  <c r="AG206" i="8"/>
  <c r="H255" i="8" s="1"/>
  <c r="AG175" i="8"/>
  <c r="H224" i="8" s="1"/>
  <c r="G415" i="8"/>
  <c r="AE415" i="8" s="1"/>
  <c r="AA464" i="8"/>
  <c r="Y506" i="8"/>
  <c r="F467" i="8"/>
  <c r="AD467" i="8" s="1"/>
  <c r="Z516" i="8"/>
  <c r="Z453" i="8"/>
  <c r="E430" i="8"/>
  <c r="AC430" i="8" s="1"/>
  <c r="Y479" i="8"/>
  <c r="F446" i="8"/>
  <c r="AD446" i="8" s="1"/>
  <c r="Z495" i="8"/>
  <c r="C431" i="8"/>
  <c r="E382" i="8"/>
  <c r="AC382" i="8" s="1"/>
  <c r="G382" i="8"/>
  <c r="AE382" i="8" s="1"/>
  <c r="X468" i="8"/>
  <c r="AA514" i="8"/>
  <c r="D477" i="8"/>
  <c r="AB477" i="8" s="1"/>
  <c r="X526" i="8"/>
  <c r="X457" i="8"/>
  <c r="F427" i="8"/>
  <c r="AD427" i="8" s="1"/>
  <c r="Z476" i="8"/>
  <c r="Y531" i="8"/>
  <c r="C412" i="8"/>
  <c r="D412" i="8" s="1"/>
  <c r="AB412" i="8" s="1"/>
  <c r="E363" i="8"/>
  <c r="AC363" i="8" s="1"/>
  <c r="G363" i="8"/>
  <c r="AE363" i="8" s="1"/>
  <c r="Z465" i="8"/>
  <c r="Y508" i="8"/>
  <c r="F469" i="8"/>
  <c r="AD469" i="8" s="1"/>
  <c r="Z518" i="8"/>
  <c r="G405" i="8"/>
  <c r="AE405" i="8" s="1"/>
  <c r="AA454" i="8"/>
  <c r="D431" i="8"/>
  <c r="AB431" i="8" s="1"/>
  <c r="X480" i="8"/>
  <c r="AD448" i="8"/>
  <c r="F448" i="8"/>
  <c r="Z497" i="8"/>
  <c r="C434" i="8"/>
  <c r="E385" i="8"/>
  <c r="AC385" i="8" s="1"/>
  <c r="G385" i="8"/>
  <c r="AE385" i="8" s="1"/>
  <c r="E420" i="8"/>
  <c r="AC420" i="8" s="1"/>
  <c r="Y469" i="8"/>
  <c r="AA517" i="8"/>
  <c r="D464" i="8"/>
  <c r="AB464" i="8" s="1"/>
  <c r="X513" i="8"/>
  <c r="E401" i="8"/>
  <c r="AC401" i="8" s="1"/>
  <c r="Y450" i="8"/>
  <c r="G428" i="8"/>
  <c r="AE428" i="8" s="1"/>
  <c r="AA477" i="8"/>
  <c r="Y532" i="8"/>
  <c r="C416" i="8"/>
  <c r="G367" i="8"/>
  <c r="AE367" i="8" s="1"/>
  <c r="E367" i="8"/>
  <c r="AC367" i="8" s="1"/>
  <c r="G417" i="8"/>
  <c r="AE417" i="8" s="1"/>
  <c r="AA466" i="8"/>
  <c r="Y510" i="8"/>
  <c r="F471" i="8"/>
  <c r="AD471" i="8" s="1"/>
  <c r="Z520" i="8"/>
  <c r="Z455" i="8"/>
  <c r="E432" i="8"/>
  <c r="AC432" i="8" s="1"/>
  <c r="Y481" i="8"/>
  <c r="F450" i="8"/>
  <c r="AD450" i="8" s="1"/>
  <c r="Z499" i="8"/>
  <c r="C406" i="8"/>
  <c r="E357" i="8"/>
  <c r="AC357" i="8" s="1"/>
  <c r="G357" i="8"/>
  <c r="AE357" i="8" s="1"/>
  <c r="E413" i="8"/>
  <c r="AC413" i="8" s="1"/>
  <c r="Y462" i="8"/>
  <c r="AA502" i="8"/>
  <c r="D466" i="8"/>
  <c r="AB466" i="8" s="1"/>
  <c r="X515" i="8"/>
  <c r="X451" i="8"/>
  <c r="F429" i="8"/>
  <c r="AD429" i="8" s="1"/>
  <c r="Z478" i="8"/>
  <c r="D444" i="8"/>
  <c r="AB444" i="8" s="1"/>
  <c r="X493" i="8"/>
  <c r="C421" i="8"/>
  <c r="G372" i="8"/>
  <c r="AE372" i="8" s="1"/>
  <c r="E372" i="8"/>
  <c r="AC372" i="8" s="1"/>
  <c r="G418" i="8"/>
  <c r="AE418" i="8" s="1"/>
  <c r="AA467" i="8"/>
  <c r="Y512" i="8"/>
  <c r="F473" i="8"/>
  <c r="AD473" i="8" s="1"/>
  <c r="Z522" i="8"/>
  <c r="F384" i="8"/>
  <c r="AD384" i="8" s="1"/>
  <c r="D380" i="8"/>
  <c r="AB380" i="8" s="1"/>
  <c r="AF237" i="8"/>
  <c r="F378" i="8"/>
  <c r="AD378" i="8" s="1"/>
  <c r="D382" i="8"/>
  <c r="AB382" i="8" s="1"/>
  <c r="F380" i="8"/>
  <c r="AD380" i="8" s="1"/>
  <c r="AF212" i="8"/>
  <c r="AF220" i="8"/>
  <c r="AF231" i="8"/>
  <c r="AF223" i="8"/>
  <c r="AF204" i="8"/>
  <c r="AH178" i="8"/>
  <c r="I227" i="8" s="1"/>
  <c r="AF227" i="8" s="1"/>
  <c r="AH169" i="8"/>
  <c r="I218" i="8" s="1"/>
  <c r="AH161" i="8"/>
  <c r="I210" i="8" s="1"/>
  <c r="AF210" i="8" s="1"/>
  <c r="AG189" i="8"/>
  <c r="H238" i="8" s="1"/>
  <c r="AG216" i="8"/>
  <c r="H265" i="8" s="1"/>
  <c r="AG233" i="8"/>
  <c r="H282" i="8" s="1"/>
  <c r="AB293" i="8"/>
  <c r="AI270" i="8" s="1"/>
  <c r="G399" i="8"/>
  <c r="AE399" i="8" s="1"/>
  <c r="AA448" i="8"/>
  <c r="X474" i="8"/>
  <c r="AA527" i="8"/>
  <c r="C410" i="8"/>
  <c r="F410" i="8" s="1"/>
  <c r="AD410" i="8" s="1"/>
  <c r="E361" i="8"/>
  <c r="AC361" i="8" s="1"/>
  <c r="G361" i="8"/>
  <c r="AE361" i="8" s="1"/>
  <c r="X463" i="8"/>
  <c r="AA504" i="8"/>
  <c r="D467" i="8"/>
  <c r="AB467" i="8" s="1"/>
  <c r="X516" i="8"/>
  <c r="E403" i="8"/>
  <c r="AC403" i="8" s="1"/>
  <c r="Y452" i="8"/>
  <c r="G430" i="8"/>
  <c r="AE430" i="8" s="1"/>
  <c r="AA479" i="8"/>
  <c r="D446" i="8"/>
  <c r="AB446" i="8" s="1"/>
  <c r="X495" i="8"/>
  <c r="C425" i="8"/>
  <c r="G376" i="8"/>
  <c r="AE376" i="8" s="1"/>
  <c r="E376" i="8"/>
  <c r="AC376" i="8" s="1"/>
  <c r="G411" i="8"/>
  <c r="AE411" i="8" s="1"/>
  <c r="AA460" i="8"/>
  <c r="Y498" i="8"/>
  <c r="F460" i="8"/>
  <c r="AD460" i="8" s="1"/>
  <c r="Z509" i="8"/>
  <c r="Z449" i="8"/>
  <c r="E426" i="8"/>
  <c r="AC426" i="8" s="1"/>
  <c r="Y475" i="8"/>
  <c r="AA529" i="8"/>
  <c r="C414" i="8"/>
  <c r="E365" i="8"/>
  <c r="AC365" i="8" s="1"/>
  <c r="G365" i="8"/>
  <c r="AE365" i="8" s="1"/>
  <c r="E415" i="8"/>
  <c r="AC415" i="8" s="1"/>
  <c r="Y464" i="8"/>
  <c r="AA506" i="8"/>
  <c r="D469" i="8"/>
  <c r="AB469" i="8" s="1"/>
  <c r="X518" i="8"/>
  <c r="X453" i="8"/>
  <c r="F423" i="8"/>
  <c r="AD423" i="8" s="1"/>
  <c r="Z472" i="8"/>
  <c r="Y523" i="8"/>
  <c r="C396" i="8"/>
  <c r="G347" i="8"/>
  <c r="AE347" i="8" s="1"/>
  <c r="E347" i="8"/>
  <c r="AC347" i="8" s="1"/>
  <c r="Z461" i="8"/>
  <c r="Y500" i="8"/>
  <c r="F462" i="8"/>
  <c r="AD462" i="8" s="1"/>
  <c r="Z511" i="8"/>
  <c r="G401" i="8"/>
  <c r="AE401" i="8" s="1"/>
  <c r="AA450" i="8"/>
  <c r="D427" i="8"/>
  <c r="AB427" i="8" s="1"/>
  <c r="X476" i="8"/>
  <c r="AA531" i="8"/>
  <c r="C419" i="8"/>
  <c r="D419" i="8" s="1"/>
  <c r="AB419" i="8" s="1"/>
  <c r="G370" i="8"/>
  <c r="AE370" i="8" s="1"/>
  <c r="E370" i="8"/>
  <c r="AC370" i="8" s="1"/>
  <c r="D416" i="8"/>
  <c r="AB416" i="8" s="1"/>
  <c r="X465" i="8"/>
  <c r="AA508" i="8"/>
  <c r="D456" i="8"/>
  <c r="AB456" i="8" s="1"/>
  <c r="X505" i="8"/>
  <c r="E397" i="8"/>
  <c r="AC397" i="8" s="1"/>
  <c r="Y446" i="8"/>
  <c r="G424" i="8"/>
  <c r="AE424" i="8" s="1"/>
  <c r="AA473" i="8"/>
  <c r="Y525" i="8"/>
  <c r="C400" i="8"/>
  <c r="G351" i="8"/>
  <c r="AE351" i="8" s="1"/>
  <c r="E351" i="8"/>
  <c r="AC351" i="8" s="1"/>
  <c r="G413" i="8"/>
  <c r="AE413" i="8" s="1"/>
  <c r="AA462" i="8"/>
  <c r="Y502" i="8"/>
  <c r="F464" i="8"/>
  <c r="AD464" i="8" s="1"/>
  <c r="Z513" i="8"/>
  <c r="Z451" i="8"/>
  <c r="E428" i="8"/>
  <c r="AC428" i="8" s="1"/>
  <c r="Y477" i="8"/>
  <c r="AA532" i="8"/>
  <c r="AG225" i="8"/>
  <c r="H274" i="8" s="1"/>
  <c r="AG183" i="8"/>
  <c r="H232" i="8" s="1"/>
  <c r="AG166" i="8"/>
  <c r="H215" i="8" s="1"/>
  <c r="D479" i="8"/>
  <c r="AB479" i="8" s="1"/>
  <c r="X528" i="8"/>
  <c r="E409" i="8"/>
  <c r="AC409" i="8" s="1"/>
  <c r="Y458" i="8"/>
  <c r="AA494" i="8"/>
  <c r="D458" i="8"/>
  <c r="AB458" i="8" s="1"/>
  <c r="X507" i="8"/>
  <c r="X447" i="8"/>
  <c r="F425" i="8"/>
  <c r="AD425" i="8" s="1"/>
  <c r="Z474" i="8"/>
  <c r="Y527" i="8"/>
  <c r="C404" i="8"/>
  <c r="G355" i="8"/>
  <c r="AE355" i="8" s="1"/>
  <c r="E355" i="8"/>
  <c r="AC355" i="8" s="1"/>
  <c r="F414" i="8"/>
  <c r="AD414" i="8" s="1"/>
  <c r="Z463" i="8"/>
  <c r="Y504" i="8"/>
  <c r="F466" i="8"/>
  <c r="AD466" i="8" s="1"/>
  <c r="Z515" i="8"/>
  <c r="G395" i="8"/>
  <c r="AE395" i="8" s="1"/>
  <c r="AA444" i="8"/>
  <c r="D421" i="8"/>
  <c r="AB421" i="8" s="1"/>
  <c r="X470" i="8"/>
  <c r="AA519" i="8"/>
  <c r="D481" i="8"/>
  <c r="AB481" i="8" s="1"/>
  <c r="X530" i="8"/>
  <c r="D410" i="8"/>
  <c r="AB410" i="8" s="1"/>
  <c r="X459" i="8"/>
  <c r="AA496" i="8"/>
  <c r="D460" i="8"/>
  <c r="AB460" i="8" s="1"/>
  <c r="X509" i="8"/>
  <c r="E399" i="8"/>
  <c r="AC399" i="8" s="1"/>
  <c r="Y448" i="8"/>
  <c r="G426" i="8"/>
  <c r="AE426" i="8" s="1"/>
  <c r="AA475" i="8"/>
  <c r="Y529" i="8"/>
  <c r="C408" i="8"/>
  <c r="F408" i="8" s="1"/>
  <c r="AD408" i="8" s="1"/>
  <c r="E359" i="8"/>
  <c r="AC359" i="8" s="1"/>
  <c r="G359" i="8"/>
  <c r="AE359" i="8" s="1"/>
  <c r="G407" i="8"/>
  <c r="AE407" i="8" s="1"/>
  <c r="AA456" i="8"/>
  <c r="D433" i="8"/>
  <c r="AB433" i="8" s="1"/>
  <c r="X482" i="8"/>
  <c r="F452" i="8"/>
  <c r="AD452" i="8" s="1"/>
  <c r="Z501" i="8"/>
  <c r="F396" i="8"/>
  <c r="AD396" i="8" s="1"/>
  <c r="Z445" i="8"/>
  <c r="E422" i="8"/>
  <c r="AC422" i="8" s="1"/>
  <c r="Y471" i="8"/>
  <c r="AA521" i="8"/>
  <c r="C398" i="8"/>
  <c r="D398" i="8" s="1"/>
  <c r="AB398" i="8" s="1"/>
  <c r="G349" i="8"/>
  <c r="AE349" i="8" s="1"/>
  <c r="E349" i="8"/>
  <c r="AC349" i="8" s="1"/>
  <c r="E411" i="8"/>
  <c r="AC411" i="8" s="1"/>
  <c r="Y460" i="8"/>
  <c r="AA498" i="8"/>
  <c r="D462" i="8"/>
  <c r="AB462" i="8" s="1"/>
  <c r="X511" i="8"/>
  <c r="D400" i="8"/>
  <c r="AB400" i="8" s="1"/>
  <c r="X449" i="8"/>
  <c r="Z468" i="8"/>
  <c r="Y514" i="8"/>
  <c r="F475" i="8"/>
  <c r="AD475" i="8" s="1"/>
  <c r="Z524" i="8"/>
  <c r="Z457" i="8"/>
  <c r="D434" i="8"/>
  <c r="AB434" i="8" s="1"/>
  <c r="X483" i="8"/>
  <c r="F454" i="8"/>
  <c r="AD454" i="8" s="1"/>
  <c r="Z503" i="8"/>
  <c r="G397" i="8"/>
  <c r="AE397" i="8" s="1"/>
  <c r="AA446" i="8"/>
  <c r="D423" i="8"/>
  <c r="AB423" i="8" s="1"/>
  <c r="X472" i="8"/>
  <c r="AA523" i="8"/>
  <c r="C402" i="8"/>
  <c r="G353" i="8"/>
  <c r="AE353" i="8" s="1"/>
  <c r="E353" i="8"/>
  <c r="AC353" i="8" s="1"/>
  <c r="X461" i="8"/>
  <c r="AA500" i="8"/>
  <c r="F374" i="8"/>
  <c r="AD374" i="8" s="1"/>
  <c r="AH186" i="8"/>
  <c r="I235" i="8" s="1"/>
  <c r="AF235" i="8" s="1"/>
  <c r="AH165" i="8"/>
  <c r="I214" i="8" s="1"/>
  <c r="AF214" i="8" s="1"/>
  <c r="F376" i="8"/>
  <c r="AD376" i="8" s="1"/>
  <c r="F365" i="8"/>
  <c r="AD365" i="8" s="1"/>
  <c r="D361" i="8"/>
  <c r="AB361" i="8" s="1"/>
  <c r="D384" i="8"/>
  <c r="AB384" i="8" s="1"/>
  <c r="F347" i="8"/>
  <c r="AD347" i="8" s="1"/>
  <c r="D351" i="8"/>
  <c r="AB351" i="8" s="1"/>
  <c r="F370" i="8"/>
  <c r="AD370" i="8" s="1"/>
  <c r="F359" i="8"/>
  <c r="AD359" i="8" s="1"/>
  <c r="D385" i="8"/>
  <c r="AB385" i="8" s="1"/>
  <c r="D374" i="8"/>
  <c r="AB374" i="8" s="1"/>
  <c r="D363" i="8"/>
  <c r="AB363" i="8" s="1"/>
  <c r="AF218" i="8"/>
  <c r="AG208" i="7"/>
  <c r="H257" i="7" s="1"/>
  <c r="AG200" i="7"/>
  <c r="H249" i="7" s="1"/>
  <c r="AG185" i="7"/>
  <c r="H234" i="7" s="1"/>
  <c r="AG168" i="7"/>
  <c r="H217" i="7" s="1"/>
  <c r="AG183" i="7"/>
  <c r="H232" i="7" s="1"/>
  <c r="AG162" i="7"/>
  <c r="H211" i="7" s="1"/>
  <c r="AA471" i="7"/>
  <c r="G422" i="7"/>
  <c r="AE422" i="7" s="1"/>
  <c r="Y521" i="7"/>
  <c r="Z530" i="7"/>
  <c r="F481" i="7"/>
  <c r="AD481" i="7" s="1"/>
  <c r="AA456" i="7"/>
  <c r="G407" i="7"/>
  <c r="AE407" i="7" s="1"/>
  <c r="X482" i="7"/>
  <c r="Z501" i="7"/>
  <c r="F452" i="7"/>
  <c r="AD452" i="7" s="1"/>
  <c r="Z445" i="7"/>
  <c r="Y471" i="7"/>
  <c r="E422" i="7"/>
  <c r="AC422" i="7" s="1"/>
  <c r="AA521" i="7"/>
  <c r="C398" i="7"/>
  <c r="E349" i="7"/>
  <c r="AC349" i="7" s="1"/>
  <c r="G349" i="7"/>
  <c r="AE349" i="7" s="1"/>
  <c r="Y460" i="7"/>
  <c r="E411" i="7"/>
  <c r="AC411" i="7" s="1"/>
  <c r="AA498" i="7"/>
  <c r="X518" i="7"/>
  <c r="D469" i="7"/>
  <c r="AB469" i="7" s="1"/>
  <c r="X453" i="7"/>
  <c r="Z476" i="7"/>
  <c r="Y531" i="7"/>
  <c r="C412" i="7"/>
  <c r="E363" i="7"/>
  <c r="AC363" i="7" s="1"/>
  <c r="G363" i="7"/>
  <c r="AE363" i="7" s="1"/>
  <c r="Z465" i="7"/>
  <c r="Y508" i="7"/>
  <c r="Z518" i="7"/>
  <c r="F469" i="7"/>
  <c r="AD469" i="7" s="1"/>
  <c r="AA454" i="7"/>
  <c r="G405" i="7"/>
  <c r="AE405" i="7" s="1"/>
  <c r="X480" i="7"/>
  <c r="Z497" i="7"/>
  <c r="F448" i="7"/>
  <c r="AD448" i="7" s="1"/>
  <c r="X526" i="7"/>
  <c r="D477" i="7"/>
  <c r="AB477" i="7" s="1"/>
  <c r="X457" i="7"/>
  <c r="Z480" i="7"/>
  <c r="X497" i="7"/>
  <c r="D448" i="7"/>
  <c r="AB448" i="7" s="1"/>
  <c r="C429" i="7"/>
  <c r="G380" i="7"/>
  <c r="AE380" i="7" s="1"/>
  <c r="E380" i="7"/>
  <c r="AC380" i="7" s="1"/>
  <c r="AA469" i="7"/>
  <c r="G420" i="7"/>
  <c r="AE420" i="7" s="1"/>
  <c r="Y517" i="7"/>
  <c r="Z526" i="7"/>
  <c r="F477" i="7"/>
  <c r="AD477" i="7" s="1"/>
  <c r="AA458" i="7"/>
  <c r="G409" i="7"/>
  <c r="AE409" i="7" s="1"/>
  <c r="Y494" i="7"/>
  <c r="Z505" i="7"/>
  <c r="F456" i="7"/>
  <c r="AD456" i="7" s="1"/>
  <c r="Z451" i="7"/>
  <c r="Y477" i="7"/>
  <c r="E428" i="7"/>
  <c r="AC428" i="7" s="1"/>
  <c r="AA532" i="7"/>
  <c r="C406" i="7"/>
  <c r="E357" i="7"/>
  <c r="AC357" i="7" s="1"/>
  <c r="G357" i="7"/>
  <c r="AE357" i="7" s="1"/>
  <c r="Y462" i="7"/>
  <c r="E413" i="7"/>
  <c r="AC413" i="7" s="1"/>
  <c r="AA502" i="7"/>
  <c r="X515" i="7"/>
  <c r="D466" i="7"/>
  <c r="AB466" i="7" s="1"/>
  <c r="X451" i="7"/>
  <c r="Z478" i="7"/>
  <c r="F429" i="7"/>
  <c r="AD429" i="7" s="1"/>
  <c r="X493" i="7"/>
  <c r="D444" i="7"/>
  <c r="AB444" i="7" s="1"/>
  <c r="C421" i="7"/>
  <c r="D421" i="7" s="1"/>
  <c r="AB421" i="7" s="1"/>
  <c r="G372" i="7"/>
  <c r="AE372" i="7" s="1"/>
  <c r="E372" i="7"/>
  <c r="AC372" i="7" s="1"/>
  <c r="AG175" i="7"/>
  <c r="H224" i="7" s="1"/>
  <c r="AG172" i="7"/>
  <c r="H221" i="7" s="1"/>
  <c r="AG156" i="7"/>
  <c r="H205" i="7" s="1"/>
  <c r="AG187" i="7"/>
  <c r="H236" i="7" s="1"/>
  <c r="AG166" i="7"/>
  <c r="H215" i="7" s="1"/>
  <c r="AB293" i="7"/>
  <c r="AI270" i="7" s="1"/>
  <c r="AG225" i="7"/>
  <c r="H274" i="7" s="1"/>
  <c r="Z455" i="7"/>
  <c r="F406" i="7"/>
  <c r="AD406" i="7" s="1"/>
  <c r="Y481" i="7"/>
  <c r="E432" i="7"/>
  <c r="AC432" i="7" s="1"/>
  <c r="Z499" i="7"/>
  <c r="F450" i="7"/>
  <c r="AD450" i="7" s="1"/>
  <c r="C423" i="7"/>
  <c r="E374" i="7"/>
  <c r="AC374" i="7" s="1"/>
  <c r="G374" i="7"/>
  <c r="AE374" i="7" s="1"/>
  <c r="Y466" i="7"/>
  <c r="E417" i="7"/>
  <c r="AC417" i="7" s="1"/>
  <c r="AA510" i="7"/>
  <c r="X522" i="7"/>
  <c r="D473" i="7"/>
  <c r="AB473" i="7" s="1"/>
  <c r="X455" i="7"/>
  <c r="D406" i="7"/>
  <c r="AB406" i="7" s="1"/>
  <c r="Z482" i="7"/>
  <c r="X501" i="7"/>
  <c r="D452" i="7"/>
  <c r="AB452" i="7" s="1"/>
  <c r="Y444" i="7"/>
  <c r="E395" i="7"/>
  <c r="AC395" i="7" s="1"/>
  <c r="AA475" i="7"/>
  <c r="G426" i="7"/>
  <c r="AE426" i="7" s="1"/>
  <c r="Y529" i="7"/>
  <c r="C408" i="7"/>
  <c r="G359" i="7"/>
  <c r="AE359" i="7" s="1"/>
  <c r="E359" i="7"/>
  <c r="AC359" i="7" s="1"/>
  <c r="AA460" i="7"/>
  <c r="G411" i="7"/>
  <c r="AE411" i="7" s="1"/>
  <c r="Y498" i="7"/>
  <c r="Z509" i="7"/>
  <c r="F460" i="7"/>
  <c r="AD460" i="7" s="1"/>
  <c r="Z449" i="7"/>
  <c r="Y475" i="7"/>
  <c r="E426" i="7"/>
  <c r="AC426" i="7" s="1"/>
  <c r="AA529" i="7"/>
  <c r="C414" i="7"/>
  <c r="F414" i="7" s="1"/>
  <c r="AD414" i="7" s="1"/>
  <c r="E365" i="7"/>
  <c r="AC365" i="7" s="1"/>
  <c r="G365" i="7"/>
  <c r="AE365" i="7" s="1"/>
  <c r="Y464" i="7"/>
  <c r="E415" i="7"/>
  <c r="AC415" i="7" s="1"/>
  <c r="AA506" i="7"/>
  <c r="Z447" i="7"/>
  <c r="F398" i="7"/>
  <c r="AD398" i="7" s="1"/>
  <c r="Y473" i="7"/>
  <c r="E424" i="7"/>
  <c r="AC424" i="7" s="1"/>
  <c r="AA525" i="7"/>
  <c r="X528" i="7"/>
  <c r="D479" i="7"/>
  <c r="AB479" i="7" s="1"/>
  <c r="Y458" i="7"/>
  <c r="E409" i="7"/>
  <c r="AC409" i="7" s="1"/>
  <c r="AA494" i="7"/>
  <c r="X507" i="7"/>
  <c r="D458" i="7"/>
  <c r="AB458" i="7" s="1"/>
  <c r="X447" i="7"/>
  <c r="D398" i="7"/>
  <c r="AB398" i="7" s="1"/>
  <c r="Z474" i="7"/>
  <c r="Y527" i="7"/>
  <c r="C404" i="7"/>
  <c r="G355" i="7"/>
  <c r="AE355" i="7" s="1"/>
  <c r="E355" i="7"/>
  <c r="AC355" i="7" s="1"/>
  <c r="AA467" i="7"/>
  <c r="G418" i="7"/>
  <c r="AE418" i="7" s="1"/>
  <c r="Y512" i="7"/>
  <c r="Z522" i="7"/>
  <c r="F473" i="7"/>
  <c r="AD473" i="7" s="1"/>
  <c r="AA452" i="7"/>
  <c r="G403" i="7"/>
  <c r="AE403" i="7" s="1"/>
  <c r="X478" i="7"/>
  <c r="D429" i="7"/>
  <c r="AB429" i="7" s="1"/>
  <c r="Z493" i="7"/>
  <c r="F444" i="7"/>
  <c r="AD444" i="7" s="1"/>
  <c r="C427" i="7"/>
  <c r="F427" i="7" s="1"/>
  <c r="AD427" i="7" s="1"/>
  <c r="G378" i="7"/>
  <c r="AE378" i="7" s="1"/>
  <c r="E378" i="7"/>
  <c r="AC378" i="7" s="1"/>
  <c r="Y467" i="7"/>
  <c r="E418" i="7"/>
  <c r="AC418" i="7" s="1"/>
  <c r="AA512" i="7"/>
  <c r="X524" i="7"/>
  <c r="D475" i="7"/>
  <c r="AB475" i="7" s="1"/>
  <c r="Y456" i="7"/>
  <c r="E407" i="7"/>
  <c r="AC407" i="7" s="1"/>
  <c r="AH182" i="7"/>
  <c r="I231" i="7" s="1"/>
  <c r="AH161" i="7"/>
  <c r="I210" i="7" s="1"/>
  <c r="AF210" i="7" s="1"/>
  <c r="AH163" i="7"/>
  <c r="I212" i="7" s="1"/>
  <c r="AF212" i="7" s="1"/>
  <c r="F380" i="7"/>
  <c r="AD380" i="7" s="1"/>
  <c r="AF237" i="7"/>
  <c r="AF235" i="7"/>
  <c r="AF218" i="7"/>
  <c r="AH178" i="7"/>
  <c r="I227" i="7" s="1"/>
  <c r="AH180" i="7"/>
  <c r="I229" i="7" s="1"/>
  <c r="AF229" i="7" s="1"/>
  <c r="AH165" i="7"/>
  <c r="I214" i="7" s="1"/>
  <c r="AF214" i="7" s="1"/>
  <c r="D380" i="7"/>
  <c r="AB380" i="7" s="1"/>
  <c r="AF223" i="7"/>
  <c r="AF204" i="7"/>
  <c r="AF202" i="7"/>
  <c r="AF220" i="7"/>
  <c r="AG189" i="7"/>
  <c r="H238" i="7" s="1"/>
  <c r="AG150" i="7"/>
  <c r="H199" i="7" s="1"/>
  <c r="AG233" i="7"/>
  <c r="H282" i="7" s="1"/>
  <c r="AG152" i="7"/>
  <c r="H201" i="7" s="1"/>
  <c r="AG177" i="7"/>
  <c r="H226" i="7" s="1"/>
  <c r="AG160" i="7"/>
  <c r="H209" i="7" s="1"/>
  <c r="AG170" i="7"/>
  <c r="H219" i="7" s="1"/>
  <c r="AG154" i="7"/>
  <c r="H203" i="7" s="1"/>
  <c r="C419" i="7"/>
  <c r="F419" i="7" s="1"/>
  <c r="AD419" i="7" s="1"/>
  <c r="E370" i="7"/>
  <c r="AC370" i="7" s="1"/>
  <c r="G370" i="7"/>
  <c r="AE370" i="7" s="1"/>
  <c r="X465" i="7"/>
  <c r="AA508" i="7"/>
  <c r="X513" i="7"/>
  <c r="D464" i="7"/>
  <c r="AB464" i="7" s="1"/>
  <c r="Y450" i="7"/>
  <c r="E401" i="7"/>
  <c r="AC401" i="7" s="1"/>
  <c r="AA477" i="7"/>
  <c r="G428" i="7"/>
  <c r="AE428" i="7" s="1"/>
  <c r="Y532" i="7"/>
  <c r="C416" i="7"/>
  <c r="E367" i="7"/>
  <c r="AC367" i="7" s="1"/>
  <c r="G367" i="7"/>
  <c r="AE367" i="7" s="1"/>
  <c r="AA466" i="7"/>
  <c r="G417" i="7"/>
  <c r="AE417" i="7" s="1"/>
  <c r="Y510" i="7"/>
  <c r="Z520" i="7"/>
  <c r="F471" i="7"/>
  <c r="AD471" i="7" s="1"/>
  <c r="Z459" i="7"/>
  <c r="Y496" i="7"/>
  <c r="Z507" i="7"/>
  <c r="F458" i="7"/>
  <c r="AD458" i="7" s="1"/>
  <c r="AA444" i="7"/>
  <c r="G395" i="7"/>
  <c r="AE395" i="7" s="1"/>
  <c r="X470" i="7"/>
  <c r="AA519" i="7"/>
  <c r="X530" i="7"/>
  <c r="D481" i="7"/>
  <c r="AB481" i="7" s="1"/>
  <c r="X459" i="7"/>
  <c r="AA496" i="7"/>
  <c r="X509" i="7"/>
  <c r="D460" i="7"/>
  <c r="AB460" i="7" s="1"/>
  <c r="Y448" i="7"/>
  <c r="E399" i="7"/>
  <c r="AC399" i="7" s="1"/>
  <c r="Z463" i="7"/>
  <c r="Y504" i="7"/>
  <c r="Z515" i="7"/>
  <c r="F466" i="7"/>
  <c r="AD466" i="7" s="1"/>
  <c r="AA448" i="7"/>
  <c r="G399" i="7"/>
  <c r="AE399" i="7" s="1"/>
  <c r="X474" i="7"/>
  <c r="AA527" i="7"/>
  <c r="C410" i="7"/>
  <c r="G361" i="7"/>
  <c r="AE361" i="7" s="1"/>
  <c r="E361" i="7"/>
  <c r="AC361" i="7" s="1"/>
  <c r="X463" i="7"/>
  <c r="D414" i="7"/>
  <c r="AB414" i="7" s="1"/>
  <c r="AA504" i="7"/>
  <c r="X516" i="7"/>
  <c r="D467" i="7"/>
  <c r="AB467" i="7" s="1"/>
  <c r="Y452" i="7"/>
  <c r="E403" i="7"/>
  <c r="AC403" i="7" s="1"/>
  <c r="Z483" i="7"/>
  <c r="X503" i="7"/>
  <c r="D454" i="7"/>
  <c r="AB454" i="7" s="1"/>
  <c r="X445" i="7"/>
  <c r="Z468" i="7"/>
  <c r="Y514" i="7"/>
  <c r="Z524" i="7"/>
  <c r="F475" i="7"/>
  <c r="AD475" i="7" s="1"/>
  <c r="Z457" i="7"/>
  <c r="F408" i="7"/>
  <c r="AD408" i="7" s="1"/>
  <c r="X483" i="7"/>
  <c r="Z503" i="7"/>
  <c r="F454" i="7"/>
  <c r="AD454" i="7" s="1"/>
  <c r="AA446" i="7"/>
  <c r="G397" i="7"/>
  <c r="AE397" i="7" s="1"/>
  <c r="X472" i="7"/>
  <c r="D423" i="7"/>
  <c r="AB423" i="7" s="1"/>
  <c r="AA523" i="7"/>
  <c r="AG181" i="7"/>
  <c r="H230" i="7" s="1"/>
  <c r="AG164" i="7"/>
  <c r="H213" i="7" s="1"/>
  <c r="AG179" i="7"/>
  <c r="H228" i="7" s="1"/>
  <c r="AG158" i="7"/>
  <c r="H207" i="7" s="1"/>
  <c r="AG173" i="7"/>
  <c r="H222" i="7" s="1"/>
  <c r="AG216" i="7"/>
  <c r="H265" i="7" s="1"/>
  <c r="X511" i="7"/>
  <c r="D462" i="7"/>
  <c r="AB462" i="7" s="1"/>
  <c r="X449" i="7"/>
  <c r="Z472" i="7"/>
  <c r="F423" i="7"/>
  <c r="AD423" i="7" s="1"/>
  <c r="Y523" i="7"/>
  <c r="C396" i="7"/>
  <c r="F396" i="7" s="1"/>
  <c r="AD396" i="7" s="1"/>
  <c r="E347" i="7"/>
  <c r="AC347" i="7" s="1"/>
  <c r="G347" i="7"/>
  <c r="AE347" i="7" s="1"/>
  <c r="Z461" i="7"/>
  <c r="F412" i="7"/>
  <c r="AD412" i="7" s="1"/>
  <c r="Y500" i="7"/>
  <c r="Z511" i="7"/>
  <c r="F462" i="7"/>
  <c r="AD462" i="7" s="1"/>
  <c r="AA450" i="7"/>
  <c r="G401" i="7"/>
  <c r="AE401" i="7" s="1"/>
  <c r="X476" i="7"/>
  <c r="AA531" i="7"/>
  <c r="C434" i="7"/>
  <c r="E385" i="7"/>
  <c r="AC385" i="7" s="1"/>
  <c r="G385" i="7"/>
  <c r="AE385" i="7" s="1"/>
  <c r="Y469" i="7"/>
  <c r="E420" i="7"/>
  <c r="AC420" i="7" s="1"/>
  <c r="AA517" i="7"/>
  <c r="X520" i="7"/>
  <c r="D471" i="7"/>
  <c r="AB471" i="7" s="1"/>
  <c r="Y454" i="7"/>
  <c r="E405" i="7"/>
  <c r="AC405" i="7" s="1"/>
  <c r="AA481" i="7"/>
  <c r="G432" i="7"/>
  <c r="AE432" i="7" s="1"/>
  <c r="X499" i="7"/>
  <c r="D450" i="7"/>
  <c r="AB450" i="7" s="1"/>
  <c r="C433" i="7"/>
  <c r="D433" i="7" s="1"/>
  <c r="AB433" i="7" s="1"/>
  <c r="E384" i="7"/>
  <c r="AC384" i="7" s="1"/>
  <c r="G384" i="7"/>
  <c r="AE384" i="7" s="1"/>
  <c r="Z470" i="7"/>
  <c r="F421" i="7"/>
  <c r="AD421" i="7" s="1"/>
  <c r="Y519" i="7"/>
  <c r="Z528" i="7"/>
  <c r="F479" i="7"/>
  <c r="AD479" i="7" s="1"/>
  <c r="AA479" i="7"/>
  <c r="G430" i="7"/>
  <c r="AE430" i="7" s="1"/>
  <c r="X495" i="7"/>
  <c r="D446" i="7"/>
  <c r="AB446" i="7" s="1"/>
  <c r="C425" i="7"/>
  <c r="F425" i="7" s="1"/>
  <c r="AD425" i="7" s="1"/>
  <c r="G376" i="7"/>
  <c r="AE376" i="7" s="1"/>
  <c r="E376" i="7"/>
  <c r="AC376" i="7" s="1"/>
  <c r="AA464" i="7"/>
  <c r="G415" i="7"/>
  <c r="AE415" i="7" s="1"/>
  <c r="Y506" i="7"/>
  <c r="Z516" i="7"/>
  <c r="F467" i="7"/>
  <c r="AD467" i="7" s="1"/>
  <c r="Z453" i="7"/>
  <c r="F404" i="7"/>
  <c r="AD404" i="7" s="1"/>
  <c r="Y479" i="7"/>
  <c r="E430" i="7"/>
  <c r="AC430" i="7" s="1"/>
  <c r="Z495" i="7"/>
  <c r="F446" i="7"/>
  <c r="AD446" i="7" s="1"/>
  <c r="C431" i="7"/>
  <c r="E382" i="7"/>
  <c r="AC382" i="7" s="1"/>
  <c r="G382" i="7"/>
  <c r="AE382" i="7" s="1"/>
  <c r="X468" i="7"/>
  <c r="D419" i="7"/>
  <c r="AB419" i="7" s="1"/>
  <c r="AA514" i="7"/>
  <c r="C402" i="7"/>
  <c r="F402" i="7" s="1"/>
  <c r="AD402" i="7" s="1"/>
  <c r="E353" i="7"/>
  <c r="AC353" i="7" s="1"/>
  <c r="G353" i="7"/>
  <c r="AE353" i="7" s="1"/>
  <c r="X461" i="7"/>
  <c r="D412" i="7"/>
  <c r="AB412" i="7" s="1"/>
  <c r="AA500" i="7"/>
  <c r="X505" i="7"/>
  <c r="D456" i="7"/>
  <c r="AB456" i="7" s="1"/>
  <c r="Y446" i="7"/>
  <c r="E397" i="7"/>
  <c r="AC397" i="7" s="1"/>
  <c r="AA473" i="7"/>
  <c r="G424" i="7"/>
  <c r="AE424" i="7" s="1"/>
  <c r="Y525" i="7"/>
  <c r="C400" i="7"/>
  <c r="G351" i="7"/>
  <c r="AE351" i="7" s="1"/>
  <c r="AB389" i="7" s="1"/>
  <c r="E351" i="7"/>
  <c r="AC351" i="7" s="1"/>
  <c r="AA462" i="7"/>
  <c r="G413" i="7"/>
  <c r="AE413" i="7" s="1"/>
  <c r="Y502" i="7"/>
  <c r="Z513" i="7"/>
  <c r="F464" i="7"/>
  <c r="AD464" i="7" s="1"/>
  <c r="AF231" i="7"/>
  <c r="F370" i="7"/>
  <c r="AD370" i="7" s="1"/>
  <c r="F357" i="7"/>
  <c r="AD357" i="7" s="1"/>
  <c r="F363" i="7"/>
  <c r="AD363" i="7" s="1"/>
  <c r="D357" i="7"/>
  <c r="AB357" i="7" s="1"/>
  <c r="F372" i="7"/>
  <c r="AD372" i="7" s="1"/>
  <c r="AF227" i="7"/>
  <c r="F349" i="7"/>
  <c r="AD349" i="7" s="1"/>
  <c r="D349" i="7"/>
  <c r="AB349" i="7" s="1"/>
  <c r="D370" i="7"/>
  <c r="AB370" i="7" s="1"/>
  <c r="D363" i="7"/>
  <c r="AB363" i="7" s="1"/>
  <c r="AG164" i="6"/>
  <c r="H213" i="6" s="1"/>
  <c r="AG166" i="6"/>
  <c r="H215" i="6" s="1"/>
  <c r="AG172" i="6"/>
  <c r="H221" i="6" s="1"/>
  <c r="AG173" i="6"/>
  <c r="H222" i="6" s="1"/>
  <c r="AG181" i="6"/>
  <c r="H230" i="6" s="1"/>
  <c r="AG150" i="6"/>
  <c r="H199" i="6" s="1"/>
  <c r="AG187" i="6"/>
  <c r="H236" i="6" s="1"/>
  <c r="AG156" i="6"/>
  <c r="H205" i="6" s="1"/>
  <c r="AG158" i="6"/>
  <c r="H207" i="6" s="1"/>
  <c r="AG160" i="6"/>
  <c r="H209" i="6" s="1"/>
  <c r="AG170" i="6"/>
  <c r="H219" i="6" s="1"/>
  <c r="AG168" i="6"/>
  <c r="H217" i="6" s="1"/>
  <c r="AG177" i="6"/>
  <c r="H226" i="6" s="1"/>
  <c r="F468" i="6"/>
  <c r="AD468" i="6" s="1"/>
  <c r="Z517" i="6"/>
  <c r="Z444" i="6"/>
  <c r="Z471" i="6"/>
  <c r="F459" i="6"/>
  <c r="AD459" i="6" s="1"/>
  <c r="Z508" i="6"/>
  <c r="C401" i="6"/>
  <c r="D401" i="6" s="1"/>
  <c r="AB401" i="6" s="1"/>
  <c r="G352" i="6"/>
  <c r="AE352" i="6" s="1"/>
  <c r="E352" i="6"/>
  <c r="AC352" i="6" s="1"/>
  <c r="Z462" i="6"/>
  <c r="AA499" i="6"/>
  <c r="D476" i="6"/>
  <c r="AB476" i="6" s="1"/>
  <c r="X525" i="6"/>
  <c r="X452" i="6"/>
  <c r="X479" i="6"/>
  <c r="D463" i="6"/>
  <c r="AB463" i="6" s="1"/>
  <c r="X512" i="6"/>
  <c r="C415" i="6"/>
  <c r="F415" i="6" s="1"/>
  <c r="AD415" i="6" s="1"/>
  <c r="G366" i="6"/>
  <c r="AE366" i="6" s="1"/>
  <c r="E366" i="6"/>
  <c r="AC366" i="6" s="1"/>
  <c r="E421" i="6"/>
  <c r="AC421" i="6" s="1"/>
  <c r="Y470" i="6"/>
  <c r="Y507" i="6"/>
  <c r="C395" i="6"/>
  <c r="E346" i="6"/>
  <c r="AC346" i="6" s="1"/>
  <c r="G346" i="6"/>
  <c r="AE346" i="6" s="1"/>
  <c r="Z464" i="6"/>
  <c r="D449" i="6"/>
  <c r="AB449" i="6" s="1"/>
  <c r="X498" i="6"/>
  <c r="F470" i="6"/>
  <c r="AD470" i="6" s="1"/>
  <c r="Z519" i="6"/>
  <c r="X446" i="6"/>
  <c r="X473" i="6"/>
  <c r="F457" i="6"/>
  <c r="AD457" i="6" s="1"/>
  <c r="Z506" i="6"/>
  <c r="D483" i="6"/>
  <c r="AB483" i="6" s="1"/>
  <c r="X532" i="6"/>
  <c r="F476" i="6"/>
  <c r="AD476" i="6" s="1"/>
  <c r="Z525" i="6"/>
  <c r="Z452" i="6"/>
  <c r="Z479" i="6"/>
  <c r="AA516" i="6"/>
  <c r="Z477" i="6"/>
  <c r="D461" i="6"/>
  <c r="AB461" i="6" s="1"/>
  <c r="X510" i="6"/>
  <c r="C407" i="6"/>
  <c r="D407" i="6" s="1"/>
  <c r="AB407" i="6" s="1"/>
  <c r="G358" i="6"/>
  <c r="AE358" i="6" s="1"/>
  <c r="E358" i="6"/>
  <c r="AC358" i="6" s="1"/>
  <c r="E416" i="6"/>
  <c r="AC416" i="6" s="1"/>
  <c r="Y465" i="6"/>
  <c r="Y501" i="6"/>
  <c r="AA526" i="6"/>
  <c r="E404" i="6"/>
  <c r="AC404" i="6" s="1"/>
  <c r="Y453" i="6"/>
  <c r="G429" i="6"/>
  <c r="AE429" i="6" s="1"/>
  <c r="AA478" i="6"/>
  <c r="AA505" i="6"/>
  <c r="D482" i="6"/>
  <c r="AB482" i="6" s="1"/>
  <c r="X531" i="6"/>
  <c r="Z458" i="6"/>
  <c r="F447" i="6"/>
  <c r="AD447" i="6" s="1"/>
  <c r="Z496" i="6"/>
  <c r="Y522" i="6"/>
  <c r="G400" i="6"/>
  <c r="AE400" i="6" s="1"/>
  <c r="AA449" i="6"/>
  <c r="G419" i="6"/>
  <c r="AE419" i="6" s="1"/>
  <c r="AA468" i="6"/>
  <c r="Y505" i="6"/>
  <c r="AA530" i="6"/>
  <c r="X458" i="6"/>
  <c r="E434" i="6"/>
  <c r="AC434" i="6" s="1"/>
  <c r="Y483" i="6"/>
  <c r="AA501" i="6"/>
  <c r="D478" i="6"/>
  <c r="AB478" i="6" s="1"/>
  <c r="X527" i="6"/>
  <c r="G404" i="6"/>
  <c r="AE404" i="6" s="1"/>
  <c r="AA453" i="6"/>
  <c r="G434" i="6"/>
  <c r="AE434" i="6" s="1"/>
  <c r="AA483" i="6"/>
  <c r="Y518" i="6"/>
  <c r="Z446" i="6"/>
  <c r="Z473" i="6"/>
  <c r="Y509" i="6"/>
  <c r="C403" i="6"/>
  <c r="F403" i="6" s="1"/>
  <c r="AD403" i="6" s="1"/>
  <c r="G354" i="6"/>
  <c r="AE354" i="6" s="1"/>
  <c r="E354" i="6"/>
  <c r="AC354" i="6" s="1"/>
  <c r="E412" i="6"/>
  <c r="AC412" i="6" s="1"/>
  <c r="Y461" i="6"/>
  <c r="D447" i="6"/>
  <c r="AB447" i="6" s="1"/>
  <c r="X496" i="6"/>
  <c r="F480" i="6"/>
  <c r="AD480" i="6" s="1"/>
  <c r="Z529" i="6"/>
  <c r="G406" i="6"/>
  <c r="AE406" i="6" s="1"/>
  <c r="AA455" i="6"/>
  <c r="G433" i="6"/>
  <c r="AE433" i="6" s="1"/>
  <c r="AA482" i="6"/>
  <c r="AA520" i="6"/>
  <c r="Z448" i="6"/>
  <c r="E423" i="6"/>
  <c r="AC423" i="6" s="1"/>
  <c r="Y472" i="6"/>
  <c r="AA503" i="6"/>
  <c r="D480" i="6"/>
  <c r="AB480" i="6" s="1"/>
  <c r="X529" i="6"/>
  <c r="E406" i="6"/>
  <c r="AC406" i="6" s="1"/>
  <c r="Y455" i="6"/>
  <c r="E433" i="6"/>
  <c r="AC433" i="6" s="1"/>
  <c r="Y482" i="6"/>
  <c r="Y516" i="6"/>
  <c r="Z475" i="6"/>
  <c r="AA509" i="6"/>
  <c r="C405" i="6"/>
  <c r="F405" i="6" s="1"/>
  <c r="AD405" i="6" s="1"/>
  <c r="G356" i="6"/>
  <c r="AE356" i="6" s="1"/>
  <c r="E356" i="6"/>
  <c r="AC356" i="6" s="1"/>
  <c r="G412" i="6"/>
  <c r="AE412" i="6" s="1"/>
  <c r="AA461" i="6"/>
  <c r="G410" i="6"/>
  <c r="AE410" i="6" s="1"/>
  <c r="AA459" i="6"/>
  <c r="D445" i="6"/>
  <c r="AB445" i="6" s="1"/>
  <c r="X494" i="6"/>
  <c r="F474" i="6"/>
  <c r="AD474" i="6" s="1"/>
  <c r="Z523" i="6"/>
  <c r="E400" i="6"/>
  <c r="AC400" i="6" s="1"/>
  <c r="Y449" i="6"/>
  <c r="E427" i="6"/>
  <c r="AC427" i="6" s="1"/>
  <c r="Y476" i="6"/>
  <c r="F461" i="6"/>
  <c r="AD461" i="6" s="1"/>
  <c r="Z510" i="6"/>
  <c r="C409" i="6"/>
  <c r="D409" i="6" s="1"/>
  <c r="AB409" i="6" s="1"/>
  <c r="E360" i="6"/>
  <c r="AC360" i="6" s="1"/>
  <c r="G360" i="6"/>
  <c r="AE360" i="6" s="1"/>
  <c r="D415" i="6"/>
  <c r="AB415" i="6" s="1"/>
  <c r="X464" i="6"/>
  <c r="E429" i="6"/>
  <c r="AC429" i="6" s="1"/>
  <c r="Y478" i="6"/>
  <c r="Y515" i="6"/>
  <c r="C426" i="6"/>
  <c r="G377" i="6"/>
  <c r="AE377" i="6" s="1"/>
  <c r="E377" i="6"/>
  <c r="AC377" i="6" s="1"/>
  <c r="G423" i="6"/>
  <c r="AE423" i="6" s="1"/>
  <c r="AA472" i="6"/>
  <c r="D457" i="6"/>
  <c r="AB457" i="6" s="1"/>
  <c r="X506" i="6"/>
  <c r="F478" i="6"/>
  <c r="AD478" i="6" s="1"/>
  <c r="Z527" i="6"/>
  <c r="X454" i="6"/>
  <c r="X481" i="6"/>
  <c r="F465" i="6"/>
  <c r="AD465" i="6" s="1"/>
  <c r="Z514" i="6"/>
  <c r="C424" i="6"/>
  <c r="G375" i="6"/>
  <c r="AE375" i="6" s="1"/>
  <c r="E375" i="6"/>
  <c r="AC375" i="6" s="1"/>
  <c r="Z467" i="6"/>
  <c r="AB340" i="6"/>
  <c r="F366" i="6"/>
  <c r="AD366" i="6" s="1"/>
  <c r="AH159" i="6"/>
  <c r="I208" i="6" s="1"/>
  <c r="AF208" i="6" s="1"/>
  <c r="AH176" i="6"/>
  <c r="I225" i="6" s="1"/>
  <c r="AF225" i="6" s="1"/>
  <c r="AH165" i="6"/>
  <c r="I214" i="6" s="1"/>
  <c r="AH167" i="6"/>
  <c r="I216" i="6" s="1"/>
  <c r="AF216" i="6" s="1"/>
  <c r="AH174" i="6"/>
  <c r="I223" i="6" s="1"/>
  <c r="AF223" i="6" s="1"/>
  <c r="AH157" i="6"/>
  <c r="I206" i="6" s="1"/>
  <c r="AF206" i="6" s="1"/>
  <c r="AH153" i="6"/>
  <c r="I202" i="6" s="1"/>
  <c r="AF202" i="6" s="1"/>
  <c r="AH171" i="6"/>
  <c r="I220" i="6" s="1"/>
  <c r="AF220" i="6" s="1"/>
  <c r="AH151" i="6"/>
  <c r="I200" i="6" s="1"/>
  <c r="AH163" i="6"/>
  <c r="I212" i="6" s="1"/>
  <c r="AF212" i="6" s="1"/>
  <c r="AH189" i="6"/>
  <c r="I238" i="6" s="1"/>
  <c r="AH169" i="6"/>
  <c r="I218" i="6" s="1"/>
  <c r="AH188" i="6"/>
  <c r="I237" i="6" s="1"/>
  <c r="AF237" i="6" s="1"/>
  <c r="AH178" i="6"/>
  <c r="I227" i="6" s="1"/>
  <c r="AF227" i="6" s="1"/>
  <c r="D366" i="6"/>
  <c r="AB366" i="6" s="1"/>
  <c r="D356" i="6"/>
  <c r="AB356" i="6" s="1"/>
  <c r="AH180" i="6"/>
  <c r="I229" i="6" s="1"/>
  <c r="AF229" i="6" s="1"/>
  <c r="AH186" i="6"/>
  <c r="I235" i="6" s="1"/>
  <c r="AH155" i="6"/>
  <c r="I204" i="6" s="1"/>
  <c r="AF204" i="6" s="1"/>
  <c r="AH184" i="6"/>
  <c r="I233" i="6" s="1"/>
  <c r="AH161" i="6"/>
  <c r="I210" i="6" s="1"/>
  <c r="AF210" i="6" s="1"/>
  <c r="AH182" i="6"/>
  <c r="I231" i="6" s="1"/>
  <c r="AF231" i="6" s="1"/>
  <c r="AG175" i="6"/>
  <c r="H224" i="6" s="1"/>
  <c r="AG185" i="6"/>
  <c r="H234" i="6" s="1"/>
  <c r="AG154" i="6"/>
  <c r="H203" i="6" s="1"/>
  <c r="AG183" i="6"/>
  <c r="H232" i="6" s="1"/>
  <c r="AG152" i="6"/>
  <c r="H201" i="6" s="1"/>
  <c r="AG162" i="6"/>
  <c r="H211" i="6" s="1"/>
  <c r="D426" i="6"/>
  <c r="AB426" i="6" s="1"/>
  <c r="X475" i="6"/>
  <c r="Y511" i="6"/>
  <c r="C411" i="6"/>
  <c r="F411" i="6" s="1"/>
  <c r="AD411" i="6" s="1"/>
  <c r="E362" i="6"/>
  <c r="AC362" i="6" s="1"/>
  <c r="G362" i="6"/>
  <c r="AE362" i="6" s="1"/>
  <c r="Z469" i="6"/>
  <c r="D453" i="6"/>
  <c r="AB453" i="6" s="1"/>
  <c r="X502" i="6"/>
  <c r="F482" i="6"/>
  <c r="AD482" i="6" s="1"/>
  <c r="Z531" i="6"/>
  <c r="E408" i="6"/>
  <c r="AC408" i="6" s="1"/>
  <c r="Y457" i="6"/>
  <c r="Y493" i="6"/>
  <c r="AA518" i="6"/>
  <c r="E396" i="6"/>
  <c r="AC396" i="6" s="1"/>
  <c r="Y445" i="6"/>
  <c r="G421" i="6"/>
  <c r="AE421" i="6" s="1"/>
  <c r="AA470" i="6"/>
  <c r="AA513" i="6"/>
  <c r="C420" i="6"/>
  <c r="E371" i="6"/>
  <c r="AC371" i="6" s="1"/>
  <c r="G371" i="6"/>
  <c r="AE371" i="6" s="1"/>
  <c r="Z466" i="6"/>
  <c r="F455" i="6"/>
  <c r="AD455" i="6" s="1"/>
  <c r="Z504" i="6"/>
  <c r="Y530" i="6"/>
  <c r="G408" i="6"/>
  <c r="AE408" i="6" s="1"/>
  <c r="AA457" i="6"/>
  <c r="G427" i="6"/>
  <c r="AE427" i="6" s="1"/>
  <c r="AA476" i="6"/>
  <c r="Y513" i="6"/>
  <c r="C418" i="6"/>
  <c r="E369" i="6"/>
  <c r="AC369" i="6" s="1"/>
  <c r="G369" i="6"/>
  <c r="AE369" i="6" s="1"/>
  <c r="X466" i="6"/>
  <c r="E410" i="6"/>
  <c r="AC410" i="6" s="1"/>
  <c r="Y459" i="6"/>
  <c r="AA493" i="6"/>
  <c r="D470" i="6"/>
  <c r="AB470" i="6" s="1"/>
  <c r="X519" i="6"/>
  <c r="G396" i="6"/>
  <c r="AE396" i="6" s="1"/>
  <c r="AA445" i="6"/>
  <c r="F451" i="6"/>
  <c r="AD451" i="6" s="1"/>
  <c r="Z500" i="6"/>
  <c r="C432" i="6"/>
  <c r="D432" i="6" s="1"/>
  <c r="AB432" i="6" s="1"/>
  <c r="E383" i="6"/>
  <c r="AC383" i="6" s="1"/>
  <c r="G383" i="6"/>
  <c r="AE383" i="6" s="1"/>
  <c r="D420" i="6"/>
  <c r="AB420" i="6" s="1"/>
  <c r="X469" i="6"/>
  <c r="AA507" i="6"/>
  <c r="C397" i="6"/>
  <c r="E348" i="6"/>
  <c r="AC348" i="6" s="1"/>
  <c r="G348" i="6"/>
  <c r="AE348" i="6" s="1"/>
  <c r="D411" i="6"/>
  <c r="AB411" i="6" s="1"/>
  <c r="X460" i="6"/>
  <c r="AD445" i="6"/>
  <c r="F445" i="6"/>
  <c r="Z494" i="6"/>
  <c r="Y520" i="6"/>
  <c r="X448" i="6"/>
  <c r="G414" i="6"/>
  <c r="AE414" i="6" s="1"/>
  <c r="AA463" i="6"/>
  <c r="Y499" i="6"/>
  <c r="AA528" i="6"/>
  <c r="Z456" i="6"/>
  <c r="E431" i="6"/>
  <c r="AC431" i="6" s="1"/>
  <c r="Y480" i="6"/>
  <c r="AA511" i="6"/>
  <c r="C413" i="6"/>
  <c r="E364" i="6"/>
  <c r="AC364" i="6" s="1"/>
  <c r="G364" i="6"/>
  <c r="AE364" i="6" s="1"/>
  <c r="E414" i="6"/>
  <c r="AC414" i="6" s="1"/>
  <c r="Y463" i="6"/>
  <c r="F449" i="6"/>
  <c r="AD449" i="6" s="1"/>
  <c r="Z498" i="6"/>
  <c r="Y524" i="6"/>
  <c r="E402" i="6"/>
  <c r="AC402" i="6" s="1"/>
  <c r="Y451" i="6"/>
  <c r="AG179" i="6"/>
  <c r="H228" i="6" s="1"/>
  <c r="Z460" i="6"/>
  <c r="Y495" i="6"/>
  <c r="AA524" i="6"/>
  <c r="G402" i="6"/>
  <c r="AE402" i="6" s="1"/>
  <c r="AA451" i="6"/>
  <c r="X477" i="6"/>
  <c r="AA515" i="6"/>
  <c r="C428" i="6"/>
  <c r="D428" i="6" s="1"/>
  <c r="AB428" i="6" s="1"/>
  <c r="E379" i="6"/>
  <c r="AC379" i="6" s="1"/>
  <c r="G379" i="6"/>
  <c r="AE379" i="6" s="1"/>
  <c r="E419" i="6"/>
  <c r="AC419" i="6" s="1"/>
  <c r="Y468" i="6"/>
  <c r="F453" i="6"/>
  <c r="AD453" i="6" s="1"/>
  <c r="Z502" i="6"/>
  <c r="Y528" i="6"/>
  <c r="X456" i="6"/>
  <c r="AA497" i="6"/>
  <c r="D474" i="6"/>
  <c r="AB474" i="6" s="1"/>
  <c r="X523" i="6"/>
  <c r="F401" i="6"/>
  <c r="AD401" i="6" s="1"/>
  <c r="Z450" i="6"/>
  <c r="G431" i="6"/>
  <c r="AE431" i="6" s="1"/>
  <c r="AA480" i="6"/>
  <c r="D465" i="6"/>
  <c r="AB465" i="6" s="1"/>
  <c r="X514" i="6"/>
  <c r="C422" i="6"/>
  <c r="D422" i="6" s="1"/>
  <c r="AB422" i="6" s="1"/>
  <c r="G373" i="6"/>
  <c r="AE373" i="6" s="1"/>
  <c r="E373" i="6"/>
  <c r="AC373" i="6" s="1"/>
  <c r="D413" i="6"/>
  <c r="AB413" i="6" s="1"/>
  <c r="X462" i="6"/>
  <c r="Y497" i="6"/>
  <c r="AA522" i="6"/>
  <c r="X450" i="6"/>
  <c r="D451" i="6"/>
  <c r="AB451" i="6" s="1"/>
  <c r="X500" i="6"/>
  <c r="C430" i="6"/>
  <c r="D430" i="6" s="1"/>
  <c r="AB430" i="6" s="1"/>
  <c r="E381" i="6"/>
  <c r="AC381" i="6" s="1"/>
  <c r="G381" i="6"/>
  <c r="AE381" i="6" s="1"/>
  <c r="D418" i="6"/>
  <c r="AB418" i="6" s="1"/>
  <c r="X467" i="6"/>
  <c r="Y503" i="6"/>
  <c r="F483" i="6"/>
  <c r="AD483" i="6" s="1"/>
  <c r="Z532" i="6"/>
  <c r="Y526" i="6"/>
  <c r="Z454" i="6"/>
  <c r="F432" i="6"/>
  <c r="AD432" i="6" s="1"/>
  <c r="Z481" i="6"/>
  <c r="D468" i="6"/>
  <c r="AB468" i="6" s="1"/>
  <c r="X517" i="6"/>
  <c r="D395" i="6"/>
  <c r="AB395" i="6" s="1"/>
  <c r="X444" i="6"/>
  <c r="X471" i="6"/>
  <c r="D455" i="6"/>
  <c r="AB455" i="6" s="1"/>
  <c r="X504" i="6"/>
  <c r="F472" i="6"/>
  <c r="AD472" i="6" s="1"/>
  <c r="Z521" i="6"/>
  <c r="G398" i="6"/>
  <c r="AE398" i="6" s="1"/>
  <c r="AA447" i="6"/>
  <c r="G425" i="6"/>
  <c r="AE425" i="6" s="1"/>
  <c r="AA474" i="6"/>
  <c r="F463" i="6"/>
  <c r="AD463" i="6" s="1"/>
  <c r="Z512" i="6"/>
  <c r="C417" i="6"/>
  <c r="D417" i="6" s="1"/>
  <c r="AB417" i="6" s="1"/>
  <c r="G368" i="6"/>
  <c r="AE368" i="6" s="1"/>
  <c r="E368" i="6"/>
  <c r="AC368" i="6" s="1"/>
  <c r="G416" i="6"/>
  <c r="AE416" i="6" s="1"/>
  <c r="AA465" i="6"/>
  <c r="AA495" i="6"/>
  <c r="D472" i="6"/>
  <c r="AB472" i="6" s="1"/>
  <c r="X521" i="6"/>
  <c r="E398" i="6"/>
  <c r="AC398" i="6" s="1"/>
  <c r="Y447" i="6"/>
  <c r="E425" i="6"/>
  <c r="AC425" i="6" s="1"/>
  <c r="Y474" i="6"/>
  <c r="D459" i="6"/>
  <c r="AB459" i="6" s="1"/>
  <c r="X508" i="6"/>
  <c r="C399" i="6"/>
  <c r="G350" i="6"/>
  <c r="AE350" i="6" s="1"/>
  <c r="E350" i="6"/>
  <c r="AC350" i="6" s="1"/>
  <c r="AB338" i="6"/>
  <c r="AF214" i="6"/>
  <c r="D371" i="6"/>
  <c r="AB371" i="6" s="1"/>
  <c r="D362" i="6"/>
  <c r="AB362" i="6" s="1"/>
  <c r="AF200" i="6"/>
  <c r="F362" i="6"/>
  <c r="AD362" i="6" s="1"/>
  <c r="D358" i="6"/>
  <c r="AB358" i="6" s="1"/>
  <c r="F352" i="6"/>
  <c r="AD352" i="6" s="1"/>
  <c r="D364" i="6"/>
  <c r="AB364" i="6" s="1"/>
  <c r="D352" i="6"/>
  <c r="AB352" i="6" s="1"/>
  <c r="AF238" i="6"/>
  <c r="AF218" i="6"/>
  <c r="D369" i="6"/>
  <c r="AB369" i="6" s="1"/>
  <c r="F383" i="6"/>
  <c r="AD383" i="6" s="1"/>
  <c r="D346" i="6"/>
  <c r="AB346" i="6" s="1"/>
  <c r="D373" i="6"/>
  <c r="AB373" i="6" s="1"/>
  <c r="AF235" i="6"/>
  <c r="AF233" i="6"/>
  <c r="AB293" i="6"/>
  <c r="AI270" i="6" s="1"/>
  <c r="AG167" i="5"/>
  <c r="H216" i="5" s="1"/>
  <c r="AG151" i="5"/>
  <c r="H200" i="5" s="1"/>
  <c r="AG174" i="5"/>
  <c r="H223" i="5" s="1"/>
  <c r="AG161" i="5"/>
  <c r="H210" i="5" s="1"/>
  <c r="AG184" i="5"/>
  <c r="H233" i="5" s="1"/>
  <c r="AG169" i="5"/>
  <c r="H218" i="5" s="1"/>
  <c r="AG153" i="5"/>
  <c r="H202" i="5" s="1"/>
  <c r="AG176" i="5"/>
  <c r="H225" i="5" s="1"/>
  <c r="AG157" i="5"/>
  <c r="H206" i="5" s="1"/>
  <c r="AG180" i="5"/>
  <c r="H229" i="5" s="1"/>
  <c r="AG155" i="5"/>
  <c r="H204" i="5" s="1"/>
  <c r="AG178" i="5"/>
  <c r="H227" i="5" s="1"/>
  <c r="AG171" i="5"/>
  <c r="H220" i="5" s="1"/>
  <c r="AG159" i="5"/>
  <c r="H208" i="5" s="1"/>
  <c r="AG182" i="5"/>
  <c r="H231" i="5" s="1"/>
  <c r="AG188" i="5"/>
  <c r="H237" i="5" s="1"/>
  <c r="AG187" i="5"/>
  <c r="H236" i="5" s="1"/>
  <c r="Y466" i="5"/>
  <c r="E417" i="5"/>
  <c r="AC417" i="5" s="1"/>
  <c r="Y510" i="5"/>
  <c r="X520" i="5"/>
  <c r="D471" i="5"/>
  <c r="AB471" i="5" s="1"/>
  <c r="X453" i="5"/>
  <c r="AA479" i="5"/>
  <c r="G430" i="5"/>
  <c r="AE430" i="5" s="1"/>
  <c r="X495" i="5"/>
  <c r="D446" i="5"/>
  <c r="AB446" i="5" s="1"/>
  <c r="C421" i="5"/>
  <c r="F421" i="5" s="1"/>
  <c r="AD421" i="5" s="1"/>
  <c r="E372" i="5"/>
  <c r="AC372" i="5" s="1"/>
  <c r="G372" i="5"/>
  <c r="AE372" i="5" s="1"/>
  <c r="AA466" i="5"/>
  <c r="G417" i="5"/>
  <c r="AE417" i="5" s="1"/>
  <c r="AA510" i="5"/>
  <c r="Z526" i="5"/>
  <c r="F477" i="5"/>
  <c r="AD477" i="5" s="1"/>
  <c r="Z457" i="5"/>
  <c r="X470" i="5"/>
  <c r="Y519" i="5"/>
  <c r="X528" i="5"/>
  <c r="D479" i="5"/>
  <c r="AB479" i="5" s="1"/>
  <c r="X457" i="5"/>
  <c r="Z483" i="5"/>
  <c r="X503" i="5"/>
  <c r="D454" i="5"/>
  <c r="AB454" i="5" s="1"/>
  <c r="Y444" i="5"/>
  <c r="E395" i="5"/>
  <c r="AC395" i="5" s="1"/>
  <c r="Z470" i="5"/>
  <c r="AA519" i="5"/>
  <c r="C400" i="5"/>
  <c r="G351" i="5"/>
  <c r="AE351" i="5" s="1"/>
  <c r="E351" i="5"/>
  <c r="AC351" i="5" s="1"/>
  <c r="Z461" i="5"/>
  <c r="AA500" i="5"/>
  <c r="C429" i="5"/>
  <c r="E380" i="5"/>
  <c r="AC380" i="5" s="1"/>
  <c r="G380" i="5"/>
  <c r="AE380" i="5" s="1"/>
  <c r="Z468" i="5"/>
  <c r="AA514" i="5"/>
  <c r="Z522" i="5"/>
  <c r="F473" i="5"/>
  <c r="AD473" i="5" s="1"/>
  <c r="Z455" i="5"/>
  <c r="X480" i="5"/>
  <c r="Z497" i="5"/>
  <c r="F448" i="5"/>
  <c r="AD448" i="5" s="1"/>
  <c r="C431" i="5"/>
  <c r="G382" i="5"/>
  <c r="AE382" i="5" s="1"/>
  <c r="E382" i="5"/>
  <c r="AC382" i="5" s="1"/>
  <c r="Y471" i="5"/>
  <c r="E422" i="5"/>
  <c r="AC422" i="5" s="1"/>
  <c r="Y521" i="5"/>
  <c r="X530" i="5"/>
  <c r="D481" i="5"/>
  <c r="AB481" i="5" s="1"/>
  <c r="Y462" i="5"/>
  <c r="E413" i="5"/>
  <c r="AC413" i="5" s="1"/>
  <c r="Y502" i="5"/>
  <c r="X513" i="5"/>
  <c r="D464" i="5"/>
  <c r="AB464" i="5" s="1"/>
  <c r="X449" i="5"/>
  <c r="AA475" i="5"/>
  <c r="G426" i="5"/>
  <c r="AE426" i="5" s="1"/>
  <c r="AA529" i="5"/>
  <c r="C404" i="5"/>
  <c r="E355" i="5"/>
  <c r="AC355" i="5" s="1"/>
  <c r="G355" i="5"/>
  <c r="AE355" i="5" s="1"/>
  <c r="AA462" i="5"/>
  <c r="G413" i="5"/>
  <c r="AE413" i="5" s="1"/>
  <c r="AA502" i="5"/>
  <c r="Z518" i="5"/>
  <c r="F469" i="5"/>
  <c r="AD469" i="5" s="1"/>
  <c r="Z453" i="5"/>
  <c r="F404" i="5"/>
  <c r="AD404" i="5" s="1"/>
  <c r="X482" i="5"/>
  <c r="Z501" i="5"/>
  <c r="F452" i="5"/>
  <c r="AD452" i="5" s="1"/>
  <c r="AA444" i="5"/>
  <c r="G395" i="5"/>
  <c r="AE395" i="5" s="1"/>
  <c r="Y469" i="5"/>
  <c r="E420" i="5"/>
  <c r="AC420" i="5" s="1"/>
  <c r="Y517" i="5"/>
  <c r="X526" i="5"/>
  <c r="D477" i="5"/>
  <c r="AB477" i="5" s="1"/>
  <c r="Y456" i="5"/>
  <c r="E407" i="5"/>
  <c r="AC407" i="5" s="1"/>
  <c r="Z482" i="5"/>
  <c r="X501" i="5"/>
  <c r="D452" i="5"/>
  <c r="AB452" i="5" s="1"/>
  <c r="X447" i="5"/>
  <c r="AA473" i="5"/>
  <c r="G424" i="5"/>
  <c r="AE424" i="5" s="1"/>
  <c r="AA525" i="5"/>
  <c r="Z509" i="5"/>
  <c r="F460" i="5"/>
  <c r="AD460" i="5" s="1"/>
  <c r="AA448" i="5"/>
  <c r="G399" i="5"/>
  <c r="AE399" i="5" s="1"/>
  <c r="Y473" i="5"/>
  <c r="E424" i="5"/>
  <c r="AC424" i="5" s="1"/>
  <c r="Y525" i="5"/>
  <c r="C402" i="5"/>
  <c r="D402" i="5" s="1"/>
  <c r="AB402" i="5" s="1"/>
  <c r="G353" i="5"/>
  <c r="AE353" i="5" s="1"/>
  <c r="E353" i="5"/>
  <c r="AC353" i="5" s="1"/>
  <c r="Y460" i="5"/>
  <c r="E411" i="5"/>
  <c r="AC411" i="5" s="1"/>
  <c r="Y498" i="5"/>
  <c r="X509" i="5"/>
  <c r="D460" i="5"/>
  <c r="AB460" i="5" s="1"/>
  <c r="X451" i="5"/>
  <c r="AA477" i="5"/>
  <c r="G428" i="5"/>
  <c r="AE428" i="5" s="1"/>
  <c r="AA532" i="5"/>
  <c r="Z516" i="5"/>
  <c r="F467" i="5"/>
  <c r="AD467" i="5" s="1"/>
  <c r="AA452" i="5"/>
  <c r="G403" i="5"/>
  <c r="AE403" i="5" s="1"/>
  <c r="Y477" i="5"/>
  <c r="E428" i="5"/>
  <c r="AC428" i="5" s="1"/>
  <c r="Y532" i="5"/>
  <c r="C419" i="5"/>
  <c r="E370" i="5"/>
  <c r="AC370" i="5" s="1"/>
  <c r="G370" i="5"/>
  <c r="AE370" i="5" s="1"/>
  <c r="Y464" i="5"/>
  <c r="E415" i="5"/>
  <c r="AC415" i="5" s="1"/>
  <c r="Y506" i="5"/>
  <c r="X516" i="5"/>
  <c r="D467" i="5"/>
  <c r="AB467" i="5" s="1"/>
  <c r="X455" i="5"/>
  <c r="AA481" i="5"/>
  <c r="G432" i="5"/>
  <c r="AE432" i="5" s="1"/>
  <c r="X499" i="5"/>
  <c r="D450" i="5"/>
  <c r="AB450" i="5" s="1"/>
  <c r="Y446" i="5"/>
  <c r="E397" i="5"/>
  <c r="AC397" i="5" s="1"/>
  <c r="Z472" i="5"/>
  <c r="AA523" i="5"/>
  <c r="Z530" i="5"/>
  <c r="F481" i="5"/>
  <c r="AD481" i="5" s="1"/>
  <c r="Z459" i="5"/>
  <c r="AA496" i="5"/>
  <c r="Z505" i="5"/>
  <c r="F456" i="5"/>
  <c r="AD456" i="5" s="1"/>
  <c r="AA446" i="5"/>
  <c r="G397" i="5"/>
  <c r="AE397" i="5" s="1"/>
  <c r="Y475" i="5"/>
  <c r="AC426" i="5"/>
  <c r="E426" i="5"/>
  <c r="Y529" i="5"/>
  <c r="C410" i="5"/>
  <c r="G361" i="5"/>
  <c r="AE361" i="5" s="1"/>
  <c r="E361" i="5"/>
  <c r="AC361" i="5" s="1"/>
  <c r="AG165" i="5"/>
  <c r="H214" i="5" s="1"/>
  <c r="AG189" i="5"/>
  <c r="H238" i="5" s="1"/>
  <c r="AG163" i="5"/>
  <c r="H212" i="5" s="1"/>
  <c r="AG186" i="5"/>
  <c r="H235" i="5" s="1"/>
  <c r="AB293" i="5"/>
  <c r="AI270" i="5" s="1"/>
  <c r="C396" i="5"/>
  <c r="E347" i="5"/>
  <c r="AC347" i="5" s="1"/>
  <c r="G347" i="5"/>
  <c r="AE347" i="5" s="1"/>
  <c r="AA460" i="5"/>
  <c r="G411" i="5"/>
  <c r="AE411" i="5" s="1"/>
  <c r="AA498" i="5"/>
  <c r="Z507" i="5"/>
  <c r="F458" i="5"/>
  <c r="AD458" i="5" s="1"/>
  <c r="Z447" i="5"/>
  <c r="X472" i="5"/>
  <c r="Y523" i="5"/>
  <c r="C398" i="5"/>
  <c r="F398" i="5" s="1"/>
  <c r="AD398" i="5" s="1"/>
  <c r="E349" i="5"/>
  <c r="AC349" i="5" s="1"/>
  <c r="G349" i="5"/>
  <c r="AE349" i="5" s="1"/>
  <c r="X463" i="5"/>
  <c r="Y504" i="5"/>
  <c r="X515" i="5"/>
  <c r="D466" i="5"/>
  <c r="AB466" i="5" s="1"/>
  <c r="C412" i="5"/>
  <c r="E363" i="5"/>
  <c r="AC363" i="5" s="1"/>
  <c r="G363" i="5"/>
  <c r="AE363" i="5" s="1"/>
  <c r="AA464" i="5"/>
  <c r="G415" i="5"/>
  <c r="AE415" i="5" s="1"/>
  <c r="AA506" i="5"/>
  <c r="Z515" i="5"/>
  <c r="F466" i="5"/>
  <c r="AD466" i="5" s="1"/>
  <c r="Z451" i="5"/>
  <c r="X476" i="5"/>
  <c r="Y531" i="5"/>
  <c r="C414" i="5"/>
  <c r="E365" i="5"/>
  <c r="AC365" i="5" s="1"/>
  <c r="G365" i="5"/>
  <c r="AE365" i="5" s="1"/>
  <c r="Y467" i="5"/>
  <c r="E418" i="5"/>
  <c r="AC418" i="5" s="1"/>
  <c r="Y512" i="5"/>
  <c r="X522" i="5"/>
  <c r="D473" i="5"/>
  <c r="AB473" i="5" s="1"/>
  <c r="X474" i="5"/>
  <c r="Y527" i="5"/>
  <c r="C406" i="5"/>
  <c r="E357" i="5"/>
  <c r="AC357" i="5" s="1"/>
  <c r="G357" i="5"/>
  <c r="AE357" i="5" s="1"/>
  <c r="X461" i="5"/>
  <c r="D412" i="5"/>
  <c r="AB412" i="5" s="1"/>
  <c r="Y500" i="5"/>
  <c r="X511" i="5"/>
  <c r="D462" i="5"/>
  <c r="AB462" i="5" s="1"/>
  <c r="Y448" i="5"/>
  <c r="E399" i="5"/>
  <c r="AC399" i="5" s="1"/>
  <c r="Z474" i="5"/>
  <c r="AA527" i="5"/>
  <c r="C416" i="5"/>
  <c r="D416" i="5" s="1"/>
  <c r="AB416" i="5" s="1"/>
  <c r="G367" i="5"/>
  <c r="AE367" i="5" s="1"/>
  <c r="E367" i="5"/>
  <c r="AC367" i="5" s="1"/>
  <c r="Z465" i="5"/>
  <c r="F416" i="5"/>
  <c r="AD416" i="5" s="1"/>
  <c r="AA508" i="5"/>
  <c r="Z524" i="5"/>
  <c r="F475" i="5"/>
  <c r="AD475" i="5" s="1"/>
  <c r="AA456" i="5"/>
  <c r="G407" i="5"/>
  <c r="AE407" i="5" s="1"/>
  <c r="Y481" i="5"/>
  <c r="E432" i="5"/>
  <c r="AC432" i="5" s="1"/>
  <c r="Z499" i="5"/>
  <c r="F450" i="5"/>
  <c r="AD450" i="5" s="1"/>
  <c r="C434" i="5"/>
  <c r="D434" i="5" s="1"/>
  <c r="AB434" i="5" s="1"/>
  <c r="G385" i="5"/>
  <c r="AE385" i="5" s="1"/>
  <c r="E385" i="5"/>
  <c r="AC385" i="5" s="1"/>
  <c r="X468" i="5"/>
  <c r="Y514" i="5"/>
  <c r="X524" i="5"/>
  <c r="D475" i="5"/>
  <c r="AB475" i="5" s="1"/>
  <c r="X459" i="5"/>
  <c r="D410" i="5"/>
  <c r="AB410" i="5" s="1"/>
  <c r="Y496" i="5"/>
  <c r="X507" i="5"/>
  <c r="D458" i="5"/>
  <c r="AB458" i="5" s="1"/>
  <c r="Y450" i="5"/>
  <c r="E401" i="5"/>
  <c r="AC401" i="5" s="1"/>
  <c r="Z476" i="5"/>
  <c r="AA531" i="5"/>
  <c r="C408" i="5"/>
  <c r="G359" i="5"/>
  <c r="AE359" i="5" s="1"/>
  <c r="E359" i="5"/>
  <c r="AC359" i="5" s="1"/>
  <c r="Z463" i="5"/>
  <c r="AA504" i="5"/>
  <c r="Z513" i="5"/>
  <c r="F464" i="5"/>
  <c r="AD464" i="5" s="1"/>
  <c r="AA450" i="5"/>
  <c r="G401" i="5"/>
  <c r="AE401" i="5" s="1"/>
  <c r="Y479" i="5"/>
  <c r="E430" i="5"/>
  <c r="AC430" i="5" s="1"/>
  <c r="Z495" i="5"/>
  <c r="F446" i="5"/>
  <c r="AD446" i="5" s="1"/>
  <c r="C427" i="5"/>
  <c r="D427" i="5" s="1"/>
  <c r="AB427" i="5" s="1"/>
  <c r="G378" i="5"/>
  <c r="AE378" i="5" s="1"/>
  <c r="E378" i="5"/>
  <c r="AC378" i="5" s="1"/>
  <c r="Y454" i="5"/>
  <c r="E405" i="5"/>
  <c r="AC405" i="5" s="1"/>
  <c r="Z480" i="5"/>
  <c r="X497" i="5"/>
  <c r="D448" i="5"/>
  <c r="AB448" i="5" s="1"/>
  <c r="C425" i="5"/>
  <c r="D425" i="5" s="1"/>
  <c r="AB425" i="5" s="1"/>
  <c r="E376" i="5"/>
  <c r="AC376" i="5" s="1"/>
  <c r="G376" i="5"/>
  <c r="AE376" i="5" s="1"/>
  <c r="AA467" i="5"/>
  <c r="G418" i="5"/>
  <c r="AE418" i="5" s="1"/>
  <c r="AA512" i="5"/>
  <c r="Z520" i="5"/>
  <c r="F471" i="5"/>
  <c r="AD471" i="5" s="1"/>
  <c r="AA454" i="5"/>
  <c r="G405" i="5"/>
  <c r="AE405" i="5" s="1"/>
  <c r="X483" i="5"/>
  <c r="Z503" i="5"/>
  <c r="F454" i="5"/>
  <c r="AD454" i="5" s="1"/>
  <c r="Z445" i="5"/>
  <c r="F396" i="5"/>
  <c r="AD396" i="5" s="1"/>
  <c r="Y458" i="5"/>
  <c r="E409" i="5"/>
  <c r="AC409" i="5" s="1"/>
  <c r="Y494" i="5"/>
  <c r="X505" i="5"/>
  <c r="D456" i="5"/>
  <c r="AB456" i="5" s="1"/>
  <c r="X445" i="5"/>
  <c r="D396" i="5"/>
  <c r="AB396" i="5" s="1"/>
  <c r="AA471" i="5"/>
  <c r="G422" i="5"/>
  <c r="AE422" i="5" s="1"/>
  <c r="AA521" i="5"/>
  <c r="Z528" i="5"/>
  <c r="F479" i="5"/>
  <c r="AD479" i="5" s="1"/>
  <c r="AA458" i="5"/>
  <c r="G409" i="5"/>
  <c r="AE409" i="5" s="1"/>
  <c r="AA494" i="5"/>
  <c r="Z511" i="5"/>
  <c r="F462" i="5"/>
  <c r="AD462" i="5" s="1"/>
  <c r="Z449" i="5"/>
  <c r="X478" i="5"/>
  <c r="D429" i="5"/>
  <c r="AB429" i="5" s="1"/>
  <c r="Z493" i="5"/>
  <c r="F444" i="5"/>
  <c r="AD444" i="5" s="1"/>
  <c r="C423" i="5"/>
  <c r="E374" i="5"/>
  <c r="AC374" i="5" s="1"/>
  <c r="G374" i="5"/>
  <c r="AE374" i="5" s="1"/>
  <c r="X465" i="5"/>
  <c r="Y508" i="5"/>
  <c r="X518" i="5"/>
  <c r="D469" i="5"/>
  <c r="AB469" i="5" s="1"/>
  <c r="Y452" i="5"/>
  <c r="E403" i="5"/>
  <c r="AC403" i="5" s="1"/>
  <c r="Z478" i="5"/>
  <c r="F429" i="5"/>
  <c r="AD429" i="5" s="1"/>
  <c r="X493" i="5"/>
  <c r="D444" i="5"/>
  <c r="AB444" i="5" s="1"/>
  <c r="C433" i="5"/>
  <c r="F433" i="5" s="1"/>
  <c r="AD433" i="5" s="1"/>
  <c r="E384" i="5"/>
  <c r="AC384" i="5" s="1"/>
  <c r="G384" i="5"/>
  <c r="AE384" i="5" s="1"/>
  <c r="AA469" i="5"/>
  <c r="G420" i="5"/>
  <c r="AE420" i="5" s="1"/>
  <c r="AA517" i="5"/>
  <c r="F382" i="5"/>
  <c r="AD382" i="5" s="1"/>
  <c r="F351" i="5"/>
  <c r="AD351" i="5" s="1"/>
  <c r="D380" i="5"/>
  <c r="AB380" i="5" s="1"/>
  <c r="F380" i="5"/>
  <c r="AD380" i="5" s="1"/>
  <c r="D355" i="5"/>
  <c r="AB355" i="5" s="1"/>
  <c r="D372" i="5"/>
  <c r="AB372" i="5" s="1"/>
  <c r="F372" i="5"/>
  <c r="AD372" i="5" s="1"/>
  <c r="F363" i="5"/>
  <c r="AD363" i="5" s="1"/>
  <c r="AH168" i="5"/>
  <c r="I217" i="5" s="1"/>
  <c r="AF217" i="5" s="1"/>
  <c r="AH170" i="5"/>
  <c r="I219" i="5" s="1"/>
  <c r="AF219" i="5" s="1"/>
  <c r="AH175" i="5"/>
  <c r="I224" i="5" s="1"/>
  <c r="AF224" i="5" s="1"/>
  <c r="AH181" i="5"/>
  <c r="I230" i="5" s="1"/>
  <c r="AF230" i="5" s="1"/>
  <c r="AH177" i="5"/>
  <c r="I226" i="5" s="1"/>
  <c r="AF226" i="5" s="1"/>
  <c r="F370" i="5"/>
  <c r="AD370" i="5" s="1"/>
  <c r="F357" i="5"/>
  <c r="AD357" i="5" s="1"/>
  <c r="D382" i="5"/>
  <c r="AB382" i="5" s="1"/>
  <c r="D351" i="5"/>
  <c r="AB351" i="5" s="1"/>
  <c r="F355" i="5"/>
  <c r="AD355" i="5" s="1"/>
  <c r="AF211" i="5"/>
  <c r="AF234" i="5"/>
  <c r="AF215" i="5"/>
  <c r="AF221" i="5"/>
  <c r="D349" i="5"/>
  <c r="AB349" i="5" s="1"/>
  <c r="D353" i="5"/>
  <c r="AB353" i="5" s="1"/>
  <c r="AH152" i="5"/>
  <c r="I201" i="5" s="1"/>
  <c r="AF201" i="5" s="1"/>
  <c r="AH158" i="5"/>
  <c r="I207" i="5" s="1"/>
  <c r="AF207" i="5" s="1"/>
  <c r="AH179" i="5"/>
  <c r="I228" i="5" s="1"/>
  <c r="AF228" i="5" s="1"/>
  <c r="AH150" i="5"/>
  <c r="I199" i="5" s="1"/>
  <c r="AF199" i="5" s="1"/>
  <c r="AH156" i="5"/>
  <c r="I205" i="5" s="1"/>
  <c r="AF205" i="5" s="1"/>
  <c r="D357" i="5"/>
  <c r="AB357" i="5" s="1"/>
  <c r="F361" i="5"/>
  <c r="AD361" i="5" s="1"/>
  <c r="AF209" i="5"/>
  <c r="AF203" i="5"/>
  <c r="AF213" i="5"/>
  <c r="AF232" i="5"/>
  <c r="AF222" i="5"/>
  <c r="AB342" i="4"/>
  <c r="AI319" i="4" s="1"/>
  <c r="AI335" i="4" s="1"/>
  <c r="AG181" i="4"/>
  <c r="H230" i="4" s="1"/>
  <c r="AG168" i="4"/>
  <c r="H217" i="4" s="1"/>
  <c r="AG183" i="4"/>
  <c r="H232" i="4" s="1"/>
  <c r="AG166" i="4"/>
  <c r="H215" i="4" s="1"/>
  <c r="AG177" i="4"/>
  <c r="H226" i="4" s="1"/>
  <c r="AG164" i="4"/>
  <c r="H213" i="4" s="1"/>
  <c r="AG187" i="4"/>
  <c r="H236" i="4" s="1"/>
  <c r="AG170" i="4"/>
  <c r="H219" i="4" s="1"/>
  <c r="AG233" i="4"/>
  <c r="H282" i="4" s="1"/>
  <c r="AG156" i="4"/>
  <c r="H205" i="4" s="1"/>
  <c r="AG152" i="4"/>
  <c r="H201" i="4" s="1"/>
  <c r="Z449" i="4"/>
  <c r="E426" i="4"/>
  <c r="AC426" i="4" s="1"/>
  <c r="Y475" i="4"/>
  <c r="AA532" i="4"/>
  <c r="C406" i="4"/>
  <c r="E357" i="4"/>
  <c r="AC357" i="4" s="1"/>
  <c r="G357" i="4"/>
  <c r="AE357" i="4" s="1"/>
  <c r="E413" i="4"/>
  <c r="AC413" i="4" s="1"/>
  <c r="Y462" i="4"/>
  <c r="AA498" i="4"/>
  <c r="D462" i="4"/>
  <c r="AB462" i="4" s="1"/>
  <c r="X511" i="4"/>
  <c r="X449" i="4"/>
  <c r="Z478" i="4"/>
  <c r="D444" i="4"/>
  <c r="AB444" i="4" s="1"/>
  <c r="X493" i="4"/>
  <c r="C421" i="4"/>
  <c r="G372" i="4"/>
  <c r="AE372" i="4" s="1"/>
  <c r="E372" i="4"/>
  <c r="AC372" i="4" s="1"/>
  <c r="Z453" i="4"/>
  <c r="E430" i="4"/>
  <c r="AC430" i="4" s="1"/>
  <c r="Y479" i="4"/>
  <c r="AD450" i="4"/>
  <c r="F450" i="4"/>
  <c r="Z499" i="4"/>
  <c r="C423" i="4"/>
  <c r="F423" i="4" s="1"/>
  <c r="AD423" i="4" s="1"/>
  <c r="E374" i="4"/>
  <c r="AC374" i="4" s="1"/>
  <c r="G374" i="4"/>
  <c r="AE374" i="4" s="1"/>
  <c r="E417" i="4"/>
  <c r="AC417" i="4" s="1"/>
  <c r="Y466" i="4"/>
  <c r="AA506" i="4"/>
  <c r="D469" i="4"/>
  <c r="AB469" i="4" s="1"/>
  <c r="X518" i="4"/>
  <c r="X453" i="4"/>
  <c r="Z482" i="4"/>
  <c r="D452" i="4"/>
  <c r="AB452" i="4" s="1"/>
  <c r="X501" i="4"/>
  <c r="E395" i="4"/>
  <c r="AC395" i="4" s="1"/>
  <c r="Y444" i="4"/>
  <c r="G424" i="4"/>
  <c r="AE424" i="4" s="1"/>
  <c r="AA473" i="4"/>
  <c r="Y525" i="4"/>
  <c r="C400" i="4"/>
  <c r="F400" i="4" s="1"/>
  <c r="AD400" i="4" s="1"/>
  <c r="G351" i="4"/>
  <c r="AE351" i="4" s="1"/>
  <c r="E351" i="4"/>
  <c r="AC351" i="4" s="1"/>
  <c r="G411" i="4"/>
  <c r="AE411" i="4" s="1"/>
  <c r="AA460" i="4"/>
  <c r="Y498" i="4"/>
  <c r="F456" i="4"/>
  <c r="AD456" i="4" s="1"/>
  <c r="Z505" i="4"/>
  <c r="Z447" i="4"/>
  <c r="E424" i="4"/>
  <c r="AC424" i="4" s="1"/>
  <c r="Y473" i="4"/>
  <c r="AA529" i="4"/>
  <c r="C414" i="4"/>
  <c r="D414" i="4" s="1"/>
  <c r="AB414" i="4" s="1"/>
  <c r="G365" i="4"/>
  <c r="AE365" i="4" s="1"/>
  <c r="E365" i="4"/>
  <c r="AC365" i="4" s="1"/>
  <c r="E415" i="4"/>
  <c r="AC415" i="4" s="1"/>
  <c r="Y464" i="4"/>
  <c r="AA502" i="4"/>
  <c r="D473" i="4"/>
  <c r="AB473" i="4" s="1"/>
  <c r="X522" i="4"/>
  <c r="D406" i="4"/>
  <c r="AB406" i="4" s="1"/>
  <c r="X455" i="4"/>
  <c r="Z480" i="4"/>
  <c r="D448" i="4"/>
  <c r="AB448" i="4" s="1"/>
  <c r="X497" i="4"/>
  <c r="C429" i="4"/>
  <c r="F429" i="4" s="1"/>
  <c r="AD429" i="4" s="1"/>
  <c r="E380" i="4"/>
  <c r="AC380" i="4" s="1"/>
  <c r="G380" i="4"/>
  <c r="AE380" i="4" s="1"/>
  <c r="G418" i="4"/>
  <c r="AE418" i="4" s="1"/>
  <c r="AA467" i="4"/>
  <c r="Y512" i="4"/>
  <c r="F473" i="4"/>
  <c r="AD473" i="4" s="1"/>
  <c r="Z522" i="4"/>
  <c r="G409" i="4"/>
  <c r="AE409" i="4" s="1"/>
  <c r="AA458" i="4"/>
  <c r="Y494" i="4"/>
  <c r="F452" i="4"/>
  <c r="AD452" i="4" s="1"/>
  <c r="Z501" i="4"/>
  <c r="AG154" i="4"/>
  <c r="H203" i="4" s="1"/>
  <c r="AG200" i="4"/>
  <c r="H249" i="4" s="1"/>
  <c r="AG158" i="4"/>
  <c r="H207" i="4" s="1"/>
  <c r="AG216" i="4"/>
  <c r="H265" i="4" s="1"/>
  <c r="AG189" i="4"/>
  <c r="H238" i="4" s="1"/>
  <c r="AB293" i="4"/>
  <c r="AI270" i="4" s="1"/>
  <c r="D481" i="4"/>
  <c r="AB481" i="4" s="1"/>
  <c r="X530" i="4"/>
  <c r="X459" i="4"/>
  <c r="AA500" i="4"/>
  <c r="D456" i="4"/>
  <c r="AB456" i="4" s="1"/>
  <c r="X505" i="4"/>
  <c r="E397" i="4"/>
  <c r="AC397" i="4" s="1"/>
  <c r="Y446" i="4"/>
  <c r="G422" i="4"/>
  <c r="AE422" i="4" s="1"/>
  <c r="AA471" i="4"/>
  <c r="Y521" i="4"/>
  <c r="F481" i="4"/>
  <c r="AD481" i="4" s="1"/>
  <c r="Z530" i="4"/>
  <c r="G413" i="4"/>
  <c r="AE413" i="4" s="1"/>
  <c r="AA462" i="4"/>
  <c r="Y502" i="4"/>
  <c r="F460" i="4"/>
  <c r="AD460" i="4" s="1"/>
  <c r="Z509" i="4"/>
  <c r="C410" i="4"/>
  <c r="D410" i="4" s="1"/>
  <c r="AB410" i="4" s="1"/>
  <c r="E361" i="4"/>
  <c r="AC361" i="4" s="1"/>
  <c r="G361" i="4"/>
  <c r="AE361" i="4" s="1"/>
  <c r="X463" i="4"/>
  <c r="AA508" i="4"/>
  <c r="D464" i="4"/>
  <c r="AB464" i="4" s="1"/>
  <c r="X513" i="4"/>
  <c r="E401" i="4"/>
  <c r="AC401" i="4" s="1"/>
  <c r="Y450" i="4"/>
  <c r="G426" i="4"/>
  <c r="AE426" i="4" s="1"/>
  <c r="AA475" i="4"/>
  <c r="Y529" i="4"/>
  <c r="C408" i="4"/>
  <c r="D408" i="4" s="1"/>
  <c r="AB408" i="4" s="1"/>
  <c r="E359" i="4"/>
  <c r="AC359" i="4" s="1"/>
  <c r="G359" i="4"/>
  <c r="AE359" i="4" s="1"/>
  <c r="G417" i="4"/>
  <c r="AE417" i="4" s="1"/>
  <c r="AA466" i="4"/>
  <c r="Y510" i="4"/>
  <c r="F471" i="4"/>
  <c r="AD471" i="4" s="1"/>
  <c r="Z520" i="4"/>
  <c r="F408" i="4"/>
  <c r="AD408" i="4" s="1"/>
  <c r="Z457" i="4"/>
  <c r="X483" i="4"/>
  <c r="F458" i="4"/>
  <c r="AD458" i="4" s="1"/>
  <c r="Z507" i="4"/>
  <c r="G395" i="4"/>
  <c r="AE395" i="4" s="1"/>
  <c r="AA444" i="4"/>
  <c r="D421" i="4"/>
  <c r="AB421" i="4" s="1"/>
  <c r="X470" i="4"/>
  <c r="AA514" i="4"/>
  <c r="D477" i="4"/>
  <c r="AB477" i="4" s="1"/>
  <c r="X526" i="4"/>
  <c r="X457" i="4"/>
  <c r="AA496" i="4"/>
  <c r="D460" i="4"/>
  <c r="AB460" i="4" s="1"/>
  <c r="X509" i="4"/>
  <c r="E399" i="4"/>
  <c r="AC399" i="4" s="1"/>
  <c r="Y448" i="4"/>
  <c r="G428" i="4"/>
  <c r="AE428" i="4" s="1"/>
  <c r="AA477" i="4"/>
  <c r="Y532" i="4"/>
  <c r="C416" i="4"/>
  <c r="D416" i="4" s="1"/>
  <c r="AB416" i="4" s="1"/>
  <c r="G367" i="4"/>
  <c r="AE367" i="4" s="1"/>
  <c r="E367" i="4"/>
  <c r="AC367" i="4" s="1"/>
  <c r="G415" i="4"/>
  <c r="AE415" i="4" s="1"/>
  <c r="AA464" i="4"/>
  <c r="Y506" i="4"/>
  <c r="F467" i="4"/>
  <c r="AD467" i="4" s="1"/>
  <c r="Z516" i="4"/>
  <c r="Z451" i="4"/>
  <c r="E428" i="4"/>
  <c r="AC428" i="4" s="1"/>
  <c r="Y477" i="4"/>
  <c r="F446" i="4"/>
  <c r="AD446" i="4" s="1"/>
  <c r="Z495" i="4"/>
  <c r="C431" i="4"/>
  <c r="E382" i="4"/>
  <c r="AC382" i="4" s="1"/>
  <c r="G382" i="4"/>
  <c r="AE382" i="4" s="1"/>
  <c r="X468" i="4"/>
  <c r="AA510" i="4"/>
  <c r="D357" i="4"/>
  <c r="AB357" i="4" s="1"/>
  <c r="D365" i="4"/>
  <c r="AB365" i="4" s="1"/>
  <c r="AF212" i="4"/>
  <c r="F359" i="4"/>
  <c r="AD359" i="4" s="1"/>
  <c r="D372" i="4"/>
  <c r="AB372" i="4" s="1"/>
  <c r="D359" i="4"/>
  <c r="AB359" i="4" s="1"/>
  <c r="AF223" i="4"/>
  <c r="AH155" i="4"/>
  <c r="I204" i="4" s="1"/>
  <c r="AF231" i="4"/>
  <c r="AF227" i="4"/>
  <c r="AF237" i="4"/>
  <c r="AH169" i="4"/>
  <c r="I218" i="4" s="1"/>
  <c r="AF218" i="4" s="1"/>
  <c r="AF229" i="4"/>
  <c r="AG173" i="4"/>
  <c r="H222" i="4" s="1"/>
  <c r="AG160" i="4"/>
  <c r="H209" i="4" s="1"/>
  <c r="AG175" i="4"/>
  <c r="H224" i="4" s="1"/>
  <c r="AG185" i="4"/>
  <c r="H234" i="4" s="1"/>
  <c r="AG172" i="4"/>
  <c r="H221" i="4" s="1"/>
  <c r="AG208" i="4"/>
  <c r="H257" i="4" s="1"/>
  <c r="AG179" i="4"/>
  <c r="H228" i="4" s="1"/>
  <c r="AG162" i="4"/>
  <c r="H211" i="4" s="1"/>
  <c r="G432" i="4"/>
  <c r="AE432" i="4" s="1"/>
  <c r="AA481" i="4"/>
  <c r="D450" i="4"/>
  <c r="AB450" i="4" s="1"/>
  <c r="X499" i="4"/>
  <c r="C433" i="4"/>
  <c r="G384" i="4"/>
  <c r="AE384" i="4" s="1"/>
  <c r="E384" i="4"/>
  <c r="AC384" i="4" s="1"/>
  <c r="Z468" i="4"/>
  <c r="Y514" i="4"/>
  <c r="F475" i="4"/>
  <c r="AD475" i="4" s="1"/>
  <c r="Z524" i="4"/>
  <c r="F406" i="4"/>
  <c r="AD406" i="4" s="1"/>
  <c r="Z455" i="4"/>
  <c r="E432" i="4"/>
  <c r="AC432" i="4" s="1"/>
  <c r="Y481" i="4"/>
  <c r="F454" i="4"/>
  <c r="AD454" i="4" s="1"/>
  <c r="Z503" i="4"/>
  <c r="G397" i="4"/>
  <c r="AE397" i="4" s="1"/>
  <c r="AA446" i="4"/>
  <c r="X472" i="4"/>
  <c r="AA519" i="4"/>
  <c r="D458" i="4"/>
  <c r="AB458" i="4" s="1"/>
  <c r="X507" i="4"/>
  <c r="X447" i="4"/>
  <c r="Z472" i="4"/>
  <c r="Y523" i="4"/>
  <c r="C396" i="4"/>
  <c r="D396" i="4" s="1"/>
  <c r="AB396" i="4" s="1"/>
  <c r="G347" i="4"/>
  <c r="AE347" i="4" s="1"/>
  <c r="E347" i="4"/>
  <c r="AC347" i="4" s="1"/>
  <c r="F410" i="4"/>
  <c r="AD410" i="4" s="1"/>
  <c r="Z459" i="4"/>
  <c r="Y496" i="4"/>
  <c r="F462" i="4"/>
  <c r="AD462" i="4" s="1"/>
  <c r="Z511" i="4"/>
  <c r="G401" i="4"/>
  <c r="AE401" i="4" s="1"/>
  <c r="AA450" i="4"/>
  <c r="X476" i="4"/>
  <c r="AA527" i="4"/>
  <c r="C427" i="4"/>
  <c r="D427" i="4" s="1"/>
  <c r="AB427" i="4" s="1"/>
  <c r="G378" i="4"/>
  <c r="AE378" i="4" s="1"/>
  <c r="E378" i="4"/>
  <c r="AC378" i="4" s="1"/>
  <c r="E418" i="4"/>
  <c r="AC418" i="4" s="1"/>
  <c r="Y467" i="4"/>
  <c r="AA517" i="4"/>
  <c r="D471" i="4"/>
  <c r="AB471" i="4" s="1"/>
  <c r="X520" i="4"/>
  <c r="E405" i="4"/>
  <c r="AC405" i="4" s="1"/>
  <c r="Y454" i="4"/>
  <c r="G430" i="4"/>
  <c r="AE430" i="4" s="1"/>
  <c r="AA479" i="4"/>
  <c r="D446" i="4"/>
  <c r="AB446" i="4" s="1"/>
  <c r="X495" i="4"/>
  <c r="C425" i="4"/>
  <c r="F425" i="4" s="1"/>
  <c r="AD425" i="4" s="1"/>
  <c r="E376" i="4"/>
  <c r="AC376" i="4" s="1"/>
  <c r="G376" i="4"/>
  <c r="AE376" i="4" s="1"/>
  <c r="F421" i="4"/>
  <c r="AD421" i="4" s="1"/>
  <c r="Z470" i="4"/>
  <c r="Y519" i="4"/>
  <c r="F479" i="4"/>
  <c r="AD479" i="4" s="1"/>
  <c r="Z528" i="4"/>
  <c r="Z461" i="4"/>
  <c r="Y500" i="4"/>
  <c r="F464" i="4"/>
  <c r="AD464" i="4" s="1"/>
  <c r="Z513" i="4"/>
  <c r="G399" i="4"/>
  <c r="AE399" i="4" s="1"/>
  <c r="AA448" i="4"/>
  <c r="X474" i="4"/>
  <c r="AA523" i="4"/>
  <c r="C402" i="4"/>
  <c r="D402" i="4" s="1"/>
  <c r="AB402" i="4" s="1"/>
  <c r="G353" i="4"/>
  <c r="AE353" i="4" s="1"/>
  <c r="E353" i="4"/>
  <c r="AC353" i="4" s="1"/>
  <c r="X461" i="4"/>
  <c r="AA504" i="4"/>
  <c r="D467" i="4"/>
  <c r="AB467" i="4" s="1"/>
  <c r="X516" i="4"/>
  <c r="E403" i="4"/>
  <c r="AC403" i="4" s="1"/>
  <c r="Y452" i="4"/>
  <c r="AG225" i="4"/>
  <c r="H274" i="4" s="1"/>
  <c r="AG150" i="4"/>
  <c r="H199" i="4" s="1"/>
  <c r="F416" i="4"/>
  <c r="AD416" i="4" s="1"/>
  <c r="Z465" i="4"/>
  <c r="Y508" i="4"/>
  <c r="F469" i="4"/>
  <c r="AD469" i="4" s="1"/>
  <c r="Z518" i="4"/>
  <c r="G403" i="4"/>
  <c r="AE403" i="4" s="1"/>
  <c r="AA452" i="4"/>
  <c r="D429" i="4"/>
  <c r="AB429" i="4" s="1"/>
  <c r="X478" i="4"/>
  <c r="AA531" i="4"/>
  <c r="C419" i="4"/>
  <c r="D419" i="4" s="1"/>
  <c r="AB419" i="4" s="1"/>
  <c r="E370" i="4"/>
  <c r="AC370" i="4" s="1"/>
  <c r="G370" i="4"/>
  <c r="AE370" i="4" s="1"/>
  <c r="X465" i="4"/>
  <c r="AA512" i="4"/>
  <c r="D475" i="4"/>
  <c r="AB475" i="4" s="1"/>
  <c r="X524" i="4"/>
  <c r="E407" i="4"/>
  <c r="AC407" i="4" s="1"/>
  <c r="Y456" i="4"/>
  <c r="G420" i="4"/>
  <c r="AE420" i="4" s="1"/>
  <c r="AA469" i="4"/>
  <c r="Y517" i="4"/>
  <c r="F477" i="4"/>
  <c r="AD477" i="4" s="1"/>
  <c r="Z526" i="4"/>
  <c r="G407" i="4"/>
  <c r="AE407" i="4" s="1"/>
  <c r="AA456" i="4"/>
  <c r="D433" i="4"/>
  <c r="AB433" i="4" s="1"/>
  <c r="X482" i="4"/>
  <c r="F448" i="4"/>
  <c r="AD448" i="4" s="1"/>
  <c r="Z497" i="4"/>
  <c r="C434" i="4"/>
  <c r="E385" i="4"/>
  <c r="AC385" i="4" s="1"/>
  <c r="G385" i="4"/>
  <c r="AE385" i="4" s="1"/>
  <c r="E420" i="4"/>
  <c r="AC420" i="4" s="1"/>
  <c r="Y469" i="4"/>
  <c r="AA521" i="4"/>
  <c r="C398" i="4"/>
  <c r="F398" i="4" s="1"/>
  <c r="AD398" i="4" s="1"/>
  <c r="G349" i="4"/>
  <c r="AE349" i="4" s="1"/>
  <c r="E349" i="4"/>
  <c r="AC349" i="4" s="1"/>
  <c r="E411" i="4"/>
  <c r="AC411" i="4" s="1"/>
  <c r="Y460" i="4"/>
  <c r="AA494" i="4"/>
  <c r="D466" i="4"/>
  <c r="AB466" i="4" s="1"/>
  <c r="X515" i="4"/>
  <c r="X451" i="4"/>
  <c r="F427" i="4"/>
  <c r="AD427" i="4" s="1"/>
  <c r="Z476" i="4"/>
  <c r="Y531" i="4"/>
  <c r="C412" i="4"/>
  <c r="E363" i="4"/>
  <c r="AC363" i="4" s="1"/>
  <c r="G363" i="4"/>
  <c r="AE363" i="4" s="1"/>
  <c r="Z463" i="4"/>
  <c r="Y504" i="4"/>
  <c r="F466" i="4"/>
  <c r="AD466" i="4" s="1"/>
  <c r="Z515" i="4"/>
  <c r="G405" i="4"/>
  <c r="AE405" i="4" s="1"/>
  <c r="AA454" i="4"/>
  <c r="D431" i="4"/>
  <c r="AB431" i="4" s="1"/>
  <c r="X480" i="4"/>
  <c r="F444" i="4"/>
  <c r="AD444" i="4" s="1"/>
  <c r="Z493" i="4"/>
  <c r="F396" i="4"/>
  <c r="AD396" i="4" s="1"/>
  <c r="Z445" i="4"/>
  <c r="E422" i="4"/>
  <c r="AC422" i="4" s="1"/>
  <c r="Y471" i="4"/>
  <c r="AA525" i="4"/>
  <c r="D479" i="4"/>
  <c r="AB479" i="4" s="1"/>
  <c r="X528" i="4"/>
  <c r="E409" i="4"/>
  <c r="AC409" i="4" s="1"/>
  <c r="Y458" i="4"/>
  <c r="F434" i="4"/>
  <c r="AD434" i="4" s="1"/>
  <c r="Z483" i="4"/>
  <c r="D454" i="4"/>
  <c r="AB454" i="4" s="1"/>
  <c r="X503" i="4"/>
  <c r="X445" i="4"/>
  <c r="Z474" i="4"/>
  <c r="Y527" i="4"/>
  <c r="C404" i="4"/>
  <c r="D404" i="4" s="1"/>
  <c r="AB404" i="4" s="1"/>
  <c r="E355" i="4"/>
  <c r="AC355" i="4" s="1"/>
  <c r="G355" i="4"/>
  <c r="AE355" i="4" s="1"/>
  <c r="F357" i="4"/>
  <c r="AD357" i="4" s="1"/>
  <c r="F374" i="4"/>
  <c r="AD374" i="4" s="1"/>
  <c r="AH157" i="4"/>
  <c r="I206" i="4" s="1"/>
  <c r="AF206" i="4" s="1"/>
  <c r="AF235" i="4"/>
  <c r="AH165" i="4"/>
  <c r="I214" i="4" s="1"/>
  <c r="AF214" i="4" s="1"/>
  <c r="F372" i="4"/>
  <c r="AD372" i="4" s="1"/>
  <c r="D376" i="4"/>
  <c r="AB376" i="4" s="1"/>
  <c r="D380" i="4"/>
  <c r="AB380" i="4" s="1"/>
  <c r="D384" i="4"/>
  <c r="AB384" i="4" s="1"/>
  <c r="AH161" i="4"/>
  <c r="I210" i="4" s="1"/>
  <c r="AF210" i="4" s="1"/>
  <c r="AF220" i="4"/>
  <c r="AH153" i="4"/>
  <c r="I202" i="4" s="1"/>
  <c r="AF202" i="4" s="1"/>
  <c r="D353" i="4"/>
  <c r="AB353" i="4" s="1"/>
  <c r="F378" i="4"/>
  <c r="AD378" i="4" s="1"/>
  <c r="F365" i="4"/>
  <c r="AD365" i="4" s="1"/>
  <c r="F347" i="4"/>
  <c r="AD347" i="4" s="1"/>
  <c r="F385" i="4"/>
  <c r="AD385" i="4" s="1"/>
  <c r="D347" i="4"/>
  <c r="AB347" i="4" s="1"/>
  <c r="F376" i="4"/>
  <c r="AD376" i="4" s="1"/>
  <c r="AF204" i="4"/>
  <c r="AB342" i="1"/>
  <c r="AI319" i="1" s="1"/>
  <c r="AI335" i="1" s="1"/>
  <c r="AG206" i="1"/>
  <c r="H255" i="1" s="1"/>
  <c r="AH161" i="1"/>
  <c r="I210" i="1" s="1"/>
  <c r="AF210" i="1" s="1"/>
  <c r="AG210" i="1" s="1"/>
  <c r="H259" i="1" s="1"/>
  <c r="AH155" i="1"/>
  <c r="I204" i="1" s="1"/>
  <c r="AF204" i="1" s="1"/>
  <c r="AG204" i="1" s="1"/>
  <c r="H253" i="1" s="1"/>
  <c r="AB386" i="1"/>
  <c r="AH269" i="1"/>
  <c r="I318" i="1" s="1"/>
  <c r="AF318" i="1" s="1"/>
  <c r="AH257" i="1"/>
  <c r="I306" i="1" s="1"/>
  <c r="AF306" i="1" s="1"/>
  <c r="AH265" i="1"/>
  <c r="I314" i="1" s="1"/>
  <c r="AF314" i="1" s="1"/>
  <c r="X470" i="1"/>
  <c r="D421" i="1"/>
  <c r="AB421" i="1" s="1"/>
  <c r="X478" i="1"/>
  <c r="D429" i="1"/>
  <c r="AB429" i="1" s="1"/>
  <c r="Z478" i="1"/>
  <c r="F429" i="1"/>
  <c r="AD429" i="1" s="1"/>
  <c r="X474" i="1"/>
  <c r="D425" i="1"/>
  <c r="AB425" i="1" s="1"/>
  <c r="X482" i="1"/>
  <c r="D433" i="1"/>
  <c r="AB433" i="1" s="1"/>
  <c r="Y519" i="1"/>
  <c r="E470" i="1"/>
  <c r="AC470" i="1" s="1"/>
  <c r="AA519" i="1"/>
  <c r="G470" i="1"/>
  <c r="AE470" i="1" s="1"/>
  <c r="Y523" i="1"/>
  <c r="E474" i="1"/>
  <c r="AC474" i="1" s="1"/>
  <c r="AA523" i="1"/>
  <c r="G474" i="1"/>
  <c r="AE474" i="1" s="1"/>
  <c r="Y527" i="1"/>
  <c r="E478" i="1"/>
  <c r="AC478" i="1" s="1"/>
  <c r="AA527" i="1"/>
  <c r="G478" i="1"/>
  <c r="AE478" i="1" s="1"/>
  <c r="Y531" i="1"/>
  <c r="E482" i="1"/>
  <c r="AC482" i="1" s="1"/>
  <c r="AA531" i="1"/>
  <c r="G482" i="1"/>
  <c r="AE482" i="1" s="1"/>
  <c r="Z468" i="1"/>
  <c r="F419" i="1"/>
  <c r="AD419" i="1" s="1"/>
  <c r="Z476" i="1"/>
  <c r="F427" i="1"/>
  <c r="AD427" i="1" s="1"/>
  <c r="X468" i="1"/>
  <c r="D419" i="1"/>
  <c r="AB419" i="1" s="1"/>
  <c r="X476" i="1"/>
  <c r="D427" i="1"/>
  <c r="AB427" i="1" s="1"/>
  <c r="Z470" i="1"/>
  <c r="F421" i="1"/>
  <c r="AD421" i="1" s="1"/>
  <c r="Z474" i="1"/>
  <c r="F425" i="1"/>
  <c r="AD425" i="1" s="1"/>
  <c r="Z482" i="1"/>
  <c r="F433" i="1"/>
  <c r="AD433" i="1" s="1"/>
  <c r="AH278" i="1"/>
  <c r="I327" i="1" s="1"/>
  <c r="AH280" i="1"/>
  <c r="I329" i="1" s="1"/>
  <c r="AF329" i="1" s="1"/>
  <c r="AH282" i="1"/>
  <c r="I331" i="1" s="1"/>
  <c r="AF331" i="1" s="1"/>
  <c r="AH284" i="1"/>
  <c r="I333" i="1" s="1"/>
  <c r="AF333" i="1" s="1"/>
  <c r="Z450" i="1"/>
  <c r="F401" i="1"/>
  <c r="AD401" i="1" s="1"/>
  <c r="Z454" i="1"/>
  <c r="F405" i="1"/>
  <c r="AD405" i="1" s="1"/>
  <c r="Z458" i="1"/>
  <c r="F409" i="1"/>
  <c r="AD409" i="1" s="1"/>
  <c r="Z460" i="1"/>
  <c r="F411" i="1"/>
  <c r="AD411" i="1" s="1"/>
  <c r="Z462" i="1"/>
  <c r="F413" i="1"/>
  <c r="AD413" i="1" s="1"/>
  <c r="Z464" i="1"/>
  <c r="F415" i="1"/>
  <c r="AD415" i="1" s="1"/>
  <c r="Z466" i="1"/>
  <c r="F417" i="1"/>
  <c r="AD417" i="1" s="1"/>
  <c r="X460" i="1"/>
  <c r="D411" i="1"/>
  <c r="AB411" i="1" s="1"/>
  <c r="X464" i="1"/>
  <c r="D415" i="1"/>
  <c r="AB415" i="1" s="1"/>
  <c r="Y499" i="1"/>
  <c r="E450" i="1"/>
  <c r="AC450" i="1" s="1"/>
  <c r="AA499" i="1"/>
  <c r="G450" i="1"/>
  <c r="AE450" i="1" s="1"/>
  <c r="Y503" i="1"/>
  <c r="E454" i="1"/>
  <c r="AC454" i="1" s="1"/>
  <c r="AA503" i="1"/>
  <c r="G454" i="1"/>
  <c r="AE454" i="1" s="1"/>
  <c r="Y507" i="1"/>
  <c r="E458" i="1"/>
  <c r="AC458" i="1" s="1"/>
  <c r="AA507" i="1"/>
  <c r="G458" i="1"/>
  <c r="AE458" i="1" s="1"/>
  <c r="Y511" i="1"/>
  <c r="E462" i="1"/>
  <c r="AC462" i="1" s="1"/>
  <c r="AA511" i="1"/>
  <c r="G462" i="1"/>
  <c r="AE462" i="1" s="1"/>
  <c r="Y515" i="1"/>
  <c r="E466" i="1"/>
  <c r="AC466" i="1" s="1"/>
  <c r="AA515" i="1"/>
  <c r="G466" i="1"/>
  <c r="AE466" i="1" s="1"/>
  <c r="X450" i="1"/>
  <c r="D401" i="1"/>
  <c r="AB401" i="1" s="1"/>
  <c r="X454" i="1"/>
  <c r="D405" i="1"/>
  <c r="AB405" i="1" s="1"/>
  <c r="X458" i="1"/>
  <c r="D409" i="1"/>
  <c r="AB409" i="1" s="1"/>
  <c r="X462" i="1"/>
  <c r="D413" i="1"/>
  <c r="AB413" i="1" s="1"/>
  <c r="X466" i="1"/>
  <c r="D417" i="1"/>
  <c r="AB417" i="1" s="1"/>
  <c r="H263" i="1"/>
  <c r="AH214" i="1"/>
  <c r="I263" i="1" s="1"/>
  <c r="AH211" i="1"/>
  <c r="I260" i="1" s="1"/>
  <c r="AF260" i="1" s="1"/>
  <c r="AH249" i="1"/>
  <c r="I298" i="1" s="1"/>
  <c r="AF298" i="1" s="1"/>
  <c r="AH203" i="1"/>
  <c r="I252" i="1" s="1"/>
  <c r="AF252" i="1" s="1"/>
  <c r="AH281" i="1"/>
  <c r="I330" i="1" s="1"/>
  <c r="AF330" i="1" s="1"/>
  <c r="AH215" i="1"/>
  <c r="I264" i="1" s="1"/>
  <c r="AG258" i="1"/>
  <c r="H307" i="1" s="1"/>
  <c r="AG275" i="1"/>
  <c r="H324" i="1" s="1"/>
  <c r="AG254" i="1"/>
  <c r="H303" i="1" s="1"/>
  <c r="AG283" i="1"/>
  <c r="H332" i="1" s="1"/>
  <c r="G455" i="1"/>
  <c r="AE455" i="1" s="1"/>
  <c r="C504" i="1"/>
  <c r="F455" i="1"/>
  <c r="AD455" i="1" s="1"/>
  <c r="D455" i="1"/>
  <c r="AB455" i="1" s="1"/>
  <c r="E455" i="1"/>
  <c r="AC455" i="1" s="1"/>
  <c r="G513" i="1"/>
  <c r="AE513" i="1" s="1"/>
  <c r="E513" i="1"/>
  <c r="AC513" i="1" s="1"/>
  <c r="C562" i="1"/>
  <c r="G473" i="1"/>
  <c r="AE473" i="1" s="1"/>
  <c r="C522" i="1"/>
  <c r="F473" i="1"/>
  <c r="AD473" i="1" s="1"/>
  <c r="D473" i="1"/>
  <c r="AB473" i="1" s="1"/>
  <c r="E473" i="1"/>
  <c r="AC473" i="1" s="1"/>
  <c r="C617" i="1"/>
  <c r="G517" i="1"/>
  <c r="AE517" i="1" s="1"/>
  <c r="E517" i="1"/>
  <c r="AC517" i="1" s="1"/>
  <c r="C566" i="1"/>
  <c r="C532" i="1"/>
  <c r="G483" i="1"/>
  <c r="AE483" i="1" s="1"/>
  <c r="E483" i="1"/>
  <c r="AC483" i="1" s="1"/>
  <c r="D483" i="1"/>
  <c r="AB483" i="1" s="1"/>
  <c r="F483" i="1"/>
  <c r="AD483" i="1" s="1"/>
  <c r="G521" i="1"/>
  <c r="AE521" i="1" s="1"/>
  <c r="E521" i="1"/>
  <c r="AC521" i="1" s="1"/>
  <c r="C570" i="1"/>
  <c r="D521" i="1"/>
  <c r="AB521" i="1" s="1"/>
  <c r="F521" i="1"/>
  <c r="AD521" i="1" s="1"/>
  <c r="C613" i="1"/>
  <c r="G497" i="1"/>
  <c r="AE497" i="1" s="1"/>
  <c r="E497" i="1"/>
  <c r="AC497" i="1" s="1"/>
  <c r="C546" i="1"/>
  <c r="D497" i="1"/>
  <c r="AB497" i="1" s="1"/>
  <c r="F497" i="1"/>
  <c r="AD497" i="1" s="1"/>
  <c r="AG207" i="1"/>
  <c r="H256" i="1" s="1"/>
  <c r="AG271" i="1"/>
  <c r="H320" i="1" s="1"/>
  <c r="C526" i="1"/>
  <c r="G477" i="1"/>
  <c r="AE477" i="1" s="1"/>
  <c r="E477" i="1"/>
  <c r="AC477" i="1" s="1"/>
  <c r="D477" i="1"/>
  <c r="AB477" i="1" s="1"/>
  <c r="F477" i="1"/>
  <c r="AD477" i="1" s="1"/>
  <c r="C621" i="1"/>
  <c r="C625" i="1"/>
  <c r="G505" i="1"/>
  <c r="AE505" i="1" s="1"/>
  <c r="E505" i="1"/>
  <c r="AC505" i="1" s="1"/>
  <c r="C554" i="1"/>
  <c r="D505" i="1"/>
  <c r="AB505" i="1" s="1"/>
  <c r="F505" i="1"/>
  <c r="AD505" i="1" s="1"/>
  <c r="G453" i="1"/>
  <c r="AE453" i="1" s="1"/>
  <c r="C502" i="1"/>
  <c r="F453" i="1"/>
  <c r="AD453" i="1" s="1"/>
  <c r="D453" i="1"/>
  <c r="AB453" i="1" s="1"/>
  <c r="E453" i="1"/>
  <c r="AC453" i="1" s="1"/>
  <c r="C506" i="1"/>
  <c r="G457" i="1"/>
  <c r="AE457" i="1" s="1"/>
  <c r="E457" i="1"/>
  <c r="AC457" i="1" s="1"/>
  <c r="D457" i="1"/>
  <c r="AB457" i="1" s="1"/>
  <c r="F457" i="1"/>
  <c r="AD457" i="1" s="1"/>
  <c r="C498" i="1"/>
  <c r="G449" i="1"/>
  <c r="AE449" i="1" s="1"/>
  <c r="E449" i="1"/>
  <c r="AC449" i="1" s="1"/>
  <c r="D449" i="1"/>
  <c r="AB449" i="1" s="1"/>
  <c r="F449" i="1"/>
  <c r="AD449" i="1" s="1"/>
  <c r="C605" i="1"/>
  <c r="G529" i="1"/>
  <c r="AE529" i="1" s="1"/>
  <c r="E529" i="1"/>
  <c r="AC529" i="1" s="1"/>
  <c r="C578" i="1"/>
  <c r="D529" i="1"/>
  <c r="AB529" i="1" s="1"/>
  <c r="F529" i="1"/>
  <c r="AD529" i="1" s="1"/>
  <c r="AH219" i="1"/>
  <c r="I268" i="1" s="1"/>
  <c r="AF268" i="1" s="1"/>
  <c r="AH228" i="1"/>
  <c r="I277" i="1" s="1"/>
  <c r="AF277" i="1" s="1"/>
  <c r="AH238" i="1"/>
  <c r="I287" i="1" s="1"/>
  <c r="AF287" i="1" s="1"/>
  <c r="AF264" i="1"/>
  <c r="AH276" i="1"/>
  <c r="I325" i="1" s="1"/>
  <c r="AF325" i="1" s="1"/>
  <c r="AH272" i="1"/>
  <c r="I321" i="1" s="1"/>
  <c r="AF321" i="1" s="1"/>
  <c r="AH274" i="1"/>
  <c r="I323" i="1" s="1"/>
  <c r="AF323" i="1" s="1"/>
  <c r="AH286" i="1"/>
  <c r="I335" i="1" s="1"/>
  <c r="AF335" i="1" s="1"/>
  <c r="AH202" i="1"/>
  <c r="I251" i="1" s="1"/>
  <c r="AF251" i="1" s="1"/>
  <c r="AH236" i="1"/>
  <c r="I285" i="1" s="1"/>
  <c r="AF285" i="1" s="1"/>
  <c r="AH212" i="1"/>
  <c r="I261" i="1" s="1"/>
  <c r="AF261" i="1" s="1"/>
  <c r="AF327" i="1"/>
  <c r="AG270" i="1"/>
  <c r="H319" i="1" s="1"/>
  <c r="G479" i="1"/>
  <c r="AE479" i="1" s="1"/>
  <c r="C528" i="1"/>
  <c r="F479" i="1"/>
  <c r="AD479" i="1" s="1"/>
  <c r="D479" i="1"/>
  <c r="AB479" i="1" s="1"/>
  <c r="E479" i="1"/>
  <c r="AC479" i="1" s="1"/>
  <c r="C516" i="1"/>
  <c r="G467" i="1"/>
  <c r="AE467" i="1" s="1"/>
  <c r="E467" i="1"/>
  <c r="AC467" i="1" s="1"/>
  <c r="D467" i="1"/>
  <c r="AB467" i="1" s="1"/>
  <c r="F467" i="1"/>
  <c r="AD467" i="1" s="1"/>
  <c r="C629" i="1"/>
  <c r="C609" i="1"/>
  <c r="C514" i="1"/>
  <c r="G465" i="1"/>
  <c r="AE465" i="1" s="1"/>
  <c r="E465" i="1"/>
  <c r="AC465" i="1" s="1"/>
  <c r="D465" i="1"/>
  <c r="AB465" i="1" s="1"/>
  <c r="F465" i="1"/>
  <c r="AD465" i="1" s="1"/>
  <c r="G525" i="1"/>
  <c r="AE525" i="1" s="1"/>
  <c r="E525" i="1"/>
  <c r="AC525" i="1" s="1"/>
  <c r="C574" i="1"/>
  <c r="G447" i="1"/>
  <c r="AE447" i="1" s="1"/>
  <c r="C496" i="1"/>
  <c r="F447" i="1"/>
  <c r="AD447" i="1" s="1"/>
  <c r="D447" i="1"/>
  <c r="AB447" i="1" s="1"/>
  <c r="E447" i="1"/>
  <c r="AC447" i="1" s="1"/>
  <c r="C601" i="1"/>
  <c r="G463" i="1"/>
  <c r="AE463" i="1" s="1"/>
  <c r="C512" i="1"/>
  <c r="F463" i="1"/>
  <c r="AD463" i="1" s="1"/>
  <c r="D463" i="1"/>
  <c r="AB463" i="1" s="1"/>
  <c r="E463" i="1"/>
  <c r="AC463" i="1" s="1"/>
  <c r="AG218" i="1"/>
  <c r="H267" i="1" s="1"/>
  <c r="AG322" i="1"/>
  <c r="H371" i="1" s="1"/>
  <c r="AG266" i="1"/>
  <c r="H315" i="1" s="1"/>
  <c r="AG262" i="1"/>
  <c r="H311" i="1" s="1"/>
  <c r="AG279" i="1"/>
  <c r="H328" i="1" s="1"/>
  <c r="G481" i="1"/>
  <c r="AE481" i="1" s="1"/>
  <c r="C530" i="1"/>
  <c r="F481" i="1"/>
  <c r="AD481" i="1" s="1"/>
  <c r="D481" i="1"/>
  <c r="AB481" i="1" s="1"/>
  <c r="E481" i="1"/>
  <c r="AC481" i="1" s="1"/>
  <c r="C597" i="1"/>
  <c r="C508" i="1"/>
  <c r="G459" i="1"/>
  <c r="AE459" i="1" s="1"/>
  <c r="E459" i="1"/>
  <c r="AC459" i="1" s="1"/>
  <c r="D459" i="1"/>
  <c r="AB459" i="1" s="1"/>
  <c r="F459" i="1"/>
  <c r="AD459" i="1" s="1"/>
  <c r="C500" i="1"/>
  <c r="G451" i="1"/>
  <c r="AE451" i="1" s="1"/>
  <c r="E451" i="1"/>
  <c r="AC451" i="1" s="1"/>
  <c r="D451" i="1"/>
  <c r="AB451" i="1" s="1"/>
  <c r="F451" i="1"/>
  <c r="AD451" i="1" s="1"/>
  <c r="G471" i="1"/>
  <c r="AE471" i="1" s="1"/>
  <c r="C520" i="1"/>
  <c r="F471" i="1"/>
  <c r="AD471" i="1" s="1"/>
  <c r="D471" i="1"/>
  <c r="AB471" i="1" s="1"/>
  <c r="E471" i="1"/>
  <c r="AC471" i="1" s="1"/>
  <c r="G461" i="1"/>
  <c r="AE461" i="1" s="1"/>
  <c r="C510" i="1"/>
  <c r="F461" i="1"/>
  <c r="AD461" i="1" s="1"/>
  <c r="D461" i="1"/>
  <c r="AB461" i="1" s="1"/>
  <c r="E461" i="1"/>
  <c r="AC461" i="1" s="1"/>
  <c r="C518" i="1"/>
  <c r="G469" i="1"/>
  <c r="AE469" i="1" s="1"/>
  <c r="E469" i="1"/>
  <c r="AC469" i="1" s="1"/>
  <c r="D469" i="1"/>
  <c r="AB469" i="1" s="1"/>
  <c r="F469" i="1"/>
  <c r="AD469" i="1" s="1"/>
  <c r="C524" i="1"/>
  <c r="G475" i="1"/>
  <c r="AE475" i="1" s="1"/>
  <c r="E475" i="1"/>
  <c r="AC475" i="1" s="1"/>
  <c r="D475" i="1"/>
  <c r="AB475" i="1" s="1"/>
  <c r="F475" i="1"/>
  <c r="AD475" i="1" s="1"/>
  <c r="AG250" i="1"/>
  <c r="H299" i="1" s="1"/>
  <c r="F446" i="1"/>
  <c r="AD446" i="1" s="1"/>
  <c r="D446" i="1"/>
  <c r="AB446" i="1" s="1"/>
  <c r="C495" i="1"/>
  <c r="G446" i="1"/>
  <c r="AE446" i="1" s="1"/>
  <c r="E446" i="1"/>
  <c r="AC446" i="1" s="1"/>
  <c r="G445" i="1"/>
  <c r="AE445" i="1" s="1"/>
  <c r="F445" i="1"/>
  <c r="AD445" i="1" s="1"/>
  <c r="C494" i="1"/>
  <c r="D445" i="1"/>
  <c r="AB445" i="1" s="1"/>
  <c r="E445" i="1"/>
  <c r="AC445" i="1" s="1"/>
  <c r="C493" i="1"/>
  <c r="G444" i="1"/>
  <c r="AE444" i="1" s="1"/>
  <c r="E444" i="1"/>
  <c r="AC444" i="1" s="1"/>
  <c r="F444" i="1"/>
  <c r="AD444" i="1" s="1"/>
  <c r="D444" i="1"/>
  <c r="AB444" i="1" s="1"/>
  <c r="AH199" i="1"/>
  <c r="I248" i="1" s="1"/>
  <c r="AF248" i="1" s="1"/>
  <c r="AB342" i="7" l="1"/>
  <c r="AI319" i="7" s="1"/>
  <c r="AI335" i="7" s="1"/>
  <c r="AH172" i="8"/>
  <c r="I221" i="8" s="1"/>
  <c r="AH185" i="8"/>
  <c r="I234" i="8" s="1"/>
  <c r="AH158" i="8"/>
  <c r="I207" i="8" s="1"/>
  <c r="AH179" i="9"/>
  <c r="I228" i="9" s="1"/>
  <c r="AH186" i="5"/>
  <c r="I235" i="5" s="1"/>
  <c r="AH181" i="8"/>
  <c r="I230" i="8" s="1"/>
  <c r="AH187" i="9"/>
  <c r="I236" i="9" s="1"/>
  <c r="AH171" i="5"/>
  <c r="I220" i="5" s="1"/>
  <c r="AB386" i="5"/>
  <c r="F427" i="5"/>
  <c r="AD427" i="5" s="1"/>
  <c r="AH189" i="5"/>
  <c r="I238" i="5" s="1"/>
  <c r="AH184" i="5"/>
  <c r="I233" i="5" s="1"/>
  <c r="AH154" i="9"/>
  <c r="I203" i="9" s="1"/>
  <c r="AH225" i="4"/>
  <c r="I274" i="4" s="1"/>
  <c r="AH152" i="8"/>
  <c r="I201" i="8" s="1"/>
  <c r="AH179" i="8"/>
  <c r="I228" i="8" s="1"/>
  <c r="AH172" i="9"/>
  <c r="I221" i="9" s="1"/>
  <c r="AB389" i="1"/>
  <c r="AH181" i="7"/>
  <c r="I230" i="7" s="1"/>
  <c r="AF230" i="7" s="1"/>
  <c r="AH163" i="5"/>
  <c r="I212" i="5" s="1"/>
  <c r="AH165" i="5"/>
  <c r="I214" i="5" s="1"/>
  <c r="AH155" i="5"/>
  <c r="I204" i="5" s="1"/>
  <c r="AH157" i="5"/>
  <c r="I206" i="5" s="1"/>
  <c r="AH174" i="5"/>
  <c r="I223" i="5" s="1"/>
  <c r="AH182" i="5"/>
  <c r="I231" i="5" s="1"/>
  <c r="AH167" i="5"/>
  <c r="I216" i="5" s="1"/>
  <c r="AH216" i="4"/>
  <c r="I265" i="4" s="1"/>
  <c r="AH200" i="4"/>
  <c r="I249" i="4" s="1"/>
  <c r="AH168" i="4"/>
  <c r="I217" i="4" s="1"/>
  <c r="AB389" i="4"/>
  <c r="F407" i="6"/>
  <c r="AD407" i="6" s="1"/>
  <c r="AH173" i="7"/>
  <c r="I222" i="7" s="1"/>
  <c r="F402" i="5"/>
  <c r="AD402" i="5" s="1"/>
  <c r="AH153" i="5"/>
  <c r="I202" i="5" s="1"/>
  <c r="AB388" i="6"/>
  <c r="AH179" i="7"/>
  <c r="I228" i="7" s="1"/>
  <c r="F419" i="8"/>
  <c r="AD419" i="8" s="1"/>
  <c r="AH175" i="8"/>
  <c r="I224" i="8" s="1"/>
  <c r="AH168" i="8"/>
  <c r="I217" i="8" s="1"/>
  <c r="AH162" i="8"/>
  <c r="I211" i="8" s="1"/>
  <c r="AH156" i="8"/>
  <c r="I205" i="8" s="1"/>
  <c r="AH177" i="9"/>
  <c r="I226" i="9" s="1"/>
  <c r="AH156" i="9"/>
  <c r="I205" i="9" s="1"/>
  <c r="AF205" i="9" s="1"/>
  <c r="AH162" i="9"/>
  <c r="I211" i="9" s="1"/>
  <c r="AB387" i="7"/>
  <c r="D425" i="4"/>
  <c r="AB425" i="4" s="1"/>
  <c r="D423" i="4"/>
  <c r="AB423" i="4" s="1"/>
  <c r="AH162" i="4"/>
  <c r="I211" i="4" s="1"/>
  <c r="AH152" i="4"/>
  <c r="I201" i="4" s="1"/>
  <c r="AF201" i="4" s="1"/>
  <c r="AB389" i="5"/>
  <c r="D398" i="5"/>
  <c r="AB398" i="5" s="1"/>
  <c r="AB342" i="6"/>
  <c r="AI319" i="6" s="1"/>
  <c r="AI335" i="6" s="1"/>
  <c r="AH187" i="7"/>
  <c r="I236" i="7" s="1"/>
  <c r="AH172" i="7"/>
  <c r="I221" i="7" s="1"/>
  <c r="AH162" i="7"/>
  <c r="I211" i="7" s="1"/>
  <c r="AF211" i="7" s="1"/>
  <c r="AH168" i="7"/>
  <c r="I217" i="7" s="1"/>
  <c r="AH200" i="7"/>
  <c r="I249" i="7" s="1"/>
  <c r="AF249" i="7" s="1"/>
  <c r="AB386" i="8"/>
  <c r="F412" i="8"/>
  <c r="AD412" i="8" s="1"/>
  <c r="AH200" i="8"/>
  <c r="I249" i="8" s="1"/>
  <c r="F407" i="9"/>
  <c r="AD407" i="9" s="1"/>
  <c r="AH158" i="9"/>
  <c r="I207" i="9" s="1"/>
  <c r="AB342" i="8"/>
  <c r="AI319" i="8" s="1"/>
  <c r="AI335" i="8" s="1"/>
  <c r="AB387" i="1"/>
  <c r="AB391" i="1" s="1"/>
  <c r="AI368" i="1" s="1"/>
  <c r="AI384" i="1" s="1"/>
  <c r="G403" i="1"/>
  <c r="AE403" i="1" s="1"/>
  <c r="C452" i="1"/>
  <c r="D403" i="1"/>
  <c r="AB403" i="1" s="1"/>
  <c r="AB435" i="1" s="1"/>
  <c r="F403" i="1"/>
  <c r="AD403" i="1" s="1"/>
  <c r="AB437" i="1" s="1"/>
  <c r="E403" i="1"/>
  <c r="AC403" i="1" s="1"/>
  <c r="AH160" i="4"/>
  <c r="I209" i="4" s="1"/>
  <c r="AH164" i="4"/>
  <c r="I213" i="4" s="1"/>
  <c r="AB388" i="5"/>
  <c r="AB387" i="5"/>
  <c r="AH179" i="6"/>
  <c r="I228" i="6" s="1"/>
  <c r="AB388" i="7"/>
  <c r="AH216" i="7"/>
  <c r="I265" i="7" s="1"/>
  <c r="AH158" i="7"/>
  <c r="I207" i="7" s="1"/>
  <c r="AF207" i="7" s="1"/>
  <c r="AH164" i="7"/>
  <c r="I213" i="7" s="1"/>
  <c r="AH225" i="7"/>
  <c r="I274" i="7" s="1"/>
  <c r="AF274" i="7" s="1"/>
  <c r="AH225" i="8"/>
  <c r="I274" i="8" s="1"/>
  <c r="AF274" i="8" s="1"/>
  <c r="AB389" i="8"/>
  <c r="AH185" i="9"/>
  <c r="I234" i="9" s="1"/>
  <c r="AH164" i="9"/>
  <c r="I213" i="9" s="1"/>
  <c r="AF213" i="9" s="1"/>
  <c r="AH170" i="9"/>
  <c r="I219" i="9" s="1"/>
  <c r="G411" i="1"/>
  <c r="AE411" i="1" s="1"/>
  <c r="C460" i="1"/>
  <c r="E411" i="1"/>
  <c r="AC411" i="1" s="1"/>
  <c r="AB387" i="4"/>
  <c r="F414" i="4"/>
  <c r="AD414" i="4" s="1"/>
  <c r="AH156" i="4"/>
  <c r="I205" i="4" s="1"/>
  <c r="AH166" i="4"/>
  <c r="I215" i="4" s="1"/>
  <c r="AH188" i="5"/>
  <c r="I237" i="5" s="1"/>
  <c r="AH159" i="5"/>
  <c r="I208" i="5" s="1"/>
  <c r="AH178" i="5"/>
  <c r="I227" i="5" s="1"/>
  <c r="AH180" i="5"/>
  <c r="I229" i="5" s="1"/>
  <c r="AH176" i="5"/>
  <c r="I225" i="5" s="1"/>
  <c r="AF225" i="5" s="1"/>
  <c r="AH169" i="5"/>
  <c r="I218" i="5" s="1"/>
  <c r="AH161" i="5"/>
  <c r="I210" i="5" s="1"/>
  <c r="AH151" i="5"/>
  <c r="I200" i="5" s="1"/>
  <c r="AB386" i="7"/>
  <c r="D427" i="7"/>
  <c r="AB427" i="7" s="1"/>
  <c r="AH189" i="7"/>
  <c r="I238" i="7" s="1"/>
  <c r="AH166" i="7"/>
  <c r="I215" i="7" s="1"/>
  <c r="AH156" i="7"/>
  <c r="I205" i="7" s="1"/>
  <c r="AH175" i="7"/>
  <c r="I224" i="7" s="1"/>
  <c r="AF224" i="7" s="1"/>
  <c r="AH183" i="7"/>
  <c r="I232" i="7" s="1"/>
  <c r="AH185" i="7"/>
  <c r="I234" i="7" s="1"/>
  <c r="AH208" i="7"/>
  <c r="I257" i="7" s="1"/>
  <c r="AB387" i="8"/>
  <c r="AH168" i="9"/>
  <c r="I217" i="9" s="1"/>
  <c r="AB342" i="5"/>
  <c r="AI319" i="5" s="1"/>
  <c r="AI335" i="5" s="1"/>
  <c r="AG210" i="9"/>
  <c r="H259" i="9" s="1"/>
  <c r="AG235" i="9"/>
  <c r="H284" i="9" s="1"/>
  <c r="AG229" i="9"/>
  <c r="H278" i="9" s="1"/>
  <c r="AG214" i="9"/>
  <c r="H263" i="9" s="1"/>
  <c r="AG238" i="9"/>
  <c r="H287" i="9" s="1"/>
  <c r="AG204" i="9"/>
  <c r="H253" i="9" s="1"/>
  <c r="AG220" i="9"/>
  <c r="H269" i="9" s="1"/>
  <c r="AG223" i="9"/>
  <c r="H272" i="9" s="1"/>
  <c r="AB342" i="9"/>
  <c r="AI319" i="9" s="1"/>
  <c r="F494" i="9"/>
  <c r="AD494" i="9" s="1"/>
  <c r="Z543" i="9"/>
  <c r="X499" i="9"/>
  <c r="AA552" i="9"/>
  <c r="C454" i="9"/>
  <c r="D454" i="9" s="1"/>
  <c r="AB454" i="9" s="1"/>
  <c r="E405" i="9"/>
  <c r="AC405" i="9" s="1"/>
  <c r="G405" i="9"/>
  <c r="AE405" i="9" s="1"/>
  <c r="E476" i="9"/>
  <c r="AC476" i="9" s="1"/>
  <c r="Y525" i="9"/>
  <c r="D508" i="9"/>
  <c r="AB508" i="9" s="1"/>
  <c r="X557" i="9"/>
  <c r="Z507" i="9"/>
  <c r="Y564" i="9"/>
  <c r="C479" i="9"/>
  <c r="G430" i="9"/>
  <c r="AE430" i="9" s="1"/>
  <c r="E430" i="9"/>
  <c r="AC430" i="9" s="1"/>
  <c r="G480" i="9"/>
  <c r="AE480" i="9" s="1"/>
  <c r="AA529" i="9"/>
  <c r="F529" i="9"/>
  <c r="AD529" i="9" s="1"/>
  <c r="Z578" i="9"/>
  <c r="X530" i="9"/>
  <c r="D519" i="9"/>
  <c r="AB519" i="9" s="1"/>
  <c r="X568" i="9"/>
  <c r="G465" i="9"/>
  <c r="AE465" i="9" s="1"/>
  <c r="AA514" i="9"/>
  <c r="Y577" i="9"/>
  <c r="X501" i="9"/>
  <c r="AA548" i="9"/>
  <c r="C446" i="9"/>
  <c r="F446" i="9" s="1"/>
  <c r="AD446" i="9" s="1"/>
  <c r="E397" i="9"/>
  <c r="AC397" i="9" s="1"/>
  <c r="G397" i="9"/>
  <c r="AE397" i="9" s="1"/>
  <c r="E470" i="9"/>
  <c r="AC470" i="9" s="1"/>
  <c r="Y519" i="9"/>
  <c r="D504" i="9"/>
  <c r="AB504" i="9" s="1"/>
  <c r="X553" i="9"/>
  <c r="Z505" i="9"/>
  <c r="Y567" i="9"/>
  <c r="E457" i="9"/>
  <c r="AC457" i="9" s="1"/>
  <c r="Y506" i="9"/>
  <c r="AA558" i="9"/>
  <c r="C473" i="9"/>
  <c r="F473" i="9" s="1"/>
  <c r="AD473" i="9" s="1"/>
  <c r="G424" i="9"/>
  <c r="AE424" i="9" s="1"/>
  <c r="E424" i="9"/>
  <c r="AC424" i="9" s="1"/>
  <c r="D479" i="9"/>
  <c r="AB479" i="9" s="1"/>
  <c r="X528" i="9"/>
  <c r="D523" i="9"/>
  <c r="AB523" i="9" s="1"/>
  <c r="X572" i="9"/>
  <c r="Z516" i="9"/>
  <c r="Y573" i="9"/>
  <c r="X495" i="9"/>
  <c r="AA544" i="9"/>
  <c r="F531" i="9"/>
  <c r="AD531" i="9" s="1"/>
  <c r="Z580" i="9"/>
  <c r="E472" i="9"/>
  <c r="AC472" i="9" s="1"/>
  <c r="Y521" i="9"/>
  <c r="AA556" i="9"/>
  <c r="C462" i="9"/>
  <c r="F462" i="9" s="1"/>
  <c r="AD462" i="9" s="1"/>
  <c r="E413" i="9"/>
  <c r="AC413" i="9" s="1"/>
  <c r="G413" i="9"/>
  <c r="AE413" i="9" s="1"/>
  <c r="E474" i="9"/>
  <c r="AC474" i="9" s="1"/>
  <c r="Y523" i="9"/>
  <c r="D512" i="9"/>
  <c r="AB512" i="9" s="1"/>
  <c r="X561" i="9"/>
  <c r="Z509" i="9"/>
  <c r="Y575" i="9"/>
  <c r="E445" i="9"/>
  <c r="AC445" i="9" s="1"/>
  <c r="Y494" i="9"/>
  <c r="G482" i="9"/>
  <c r="AE482" i="9" s="1"/>
  <c r="AA531" i="9"/>
  <c r="F525" i="9"/>
  <c r="AD525" i="9" s="1"/>
  <c r="Z574" i="9"/>
  <c r="X516" i="9"/>
  <c r="D498" i="9"/>
  <c r="AB498" i="9" s="1"/>
  <c r="X547" i="9"/>
  <c r="G455" i="9"/>
  <c r="AE455" i="9" s="1"/>
  <c r="AA504" i="9"/>
  <c r="AG233" i="9"/>
  <c r="H282" i="9" s="1"/>
  <c r="AG225" i="9"/>
  <c r="H274" i="9" s="1"/>
  <c r="AG202" i="9"/>
  <c r="H251" i="9" s="1"/>
  <c r="AG212" i="9"/>
  <c r="H261" i="9" s="1"/>
  <c r="AG200" i="9"/>
  <c r="H249" i="9" s="1"/>
  <c r="AG218" i="9"/>
  <c r="H267" i="9" s="1"/>
  <c r="AG208" i="9"/>
  <c r="H257" i="9" s="1"/>
  <c r="AG237" i="9"/>
  <c r="H286" i="9" s="1"/>
  <c r="AA571" i="9"/>
  <c r="Z495" i="9"/>
  <c r="E482" i="9"/>
  <c r="AC482" i="9" s="1"/>
  <c r="Y531" i="9"/>
  <c r="D529" i="9"/>
  <c r="AB529" i="9" s="1"/>
  <c r="X578" i="9"/>
  <c r="G468" i="9"/>
  <c r="AE468" i="9" s="1"/>
  <c r="AA517" i="9"/>
  <c r="F504" i="9"/>
  <c r="AD504" i="9" s="1"/>
  <c r="Z553" i="9"/>
  <c r="AC453" i="9"/>
  <c r="E453" i="9"/>
  <c r="Y502" i="9"/>
  <c r="AA550" i="9"/>
  <c r="C458" i="9"/>
  <c r="D458" i="9" s="1"/>
  <c r="AB458" i="9" s="1"/>
  <c r="E409" i="9"/>
  <c r="AC409" i="9" s="1"/>
  <c r="G409" i="9"/>
  <c r="AE409" i="9" s="1"/>
  <c r="X524" i="9"/>
  <c r="D514" i="9"/>
  <c r="AB514" i="9" s="1"/>
  <c r="X563" i="9"/>
  <c r="G463" i="9"/>
  <c r="AE463" i="9" s="1"/>
  <c r="AA512" i="9"/>
  <c r="F510" i="9"/>
  <c r="AD510" i="9" s="1"/>
  <c r="Z559" i="9"/>
  <c r="X507" i="9"/>
  <c r="AA567" i="9"/>
  <c r="Z493" i="9"/>
  <c r="Y544" i="9"/>
  <c r="D525" i="9"/>
  <c r="AB525" i="9" s="1"/>
  <c r="X574" i="9"/>
  <c r="Z515" i="9"/>
  <c r="Y579" i="9"/>
  <c r="E451" i="9"/>
  <c r="AC451" i="9" s="1"/>
  <c r="Y500" i="9"/>
  <c r="AA554" i="9"/>
  <c r="C471" i="9"/>
  <c r="E422" i="9"/>
  <c r="AC422" i="9" s="1"/>
  <c r="G422" i="9"/>
  <c r="AE422" i="9" s="1"/>
  <c r="G478" i="9"/>
  <c r="AE478" i="9" s="1"/>
  <c r="AA527" i="9"/>
  <c r="F517" i="9"/>
  <c r="AD517" i="9" s="1"/>
  <c r="Z566" i="9"/>
  <c r="E463" i="9"/>
  <c r="AC463" i="9" s="1"/>
  <c r="Y512" i="9"/>
  <c r="AA577" i="9"/>
  <c r="G451" i="9"/>
  <c r="AE451" i="9" s="1"/>
  <c r="AA500" i="9"/>
  <c r="Y542" i="9"/>
  <c r="D527" i="9"/>
  <c r="AB527" i="9" s="1"/>
  <c r="X576" i="9"/>
  <c r="Z518" i="9"/>
  <c r="F498" i="9"/>
  <c r="AD498" i="9" s="1"/>
  <c r="Z547" i="9"/>
  <c r="X505" i="9"/>
  <c r="D500" i="9"/>
  <c r="AB500" i="9" s="1"/>
  <c r="X549" i="9"/>
  <c r="Z503" i="9"/>
  <c r="Y556" i="9"/>
  <c r="C464" i="9"/>
  <c r="E415" i="9"/>
  <c r="AC415" i="9" s="1"/>
  <c r="G415" i="9"/>
  <c r="AE415" i="9" s="1"/>
  <c r="G476" i="9"/>
  <c r="AE476" i="9" s="1"/>
  <c r="AA525" i="9"/>
  <c r="F521" i="9"/>
  <c r="AD521" i="9" s="1"/>
  <c r="Z570" i="9"/>
  <c r="E461" i="9"/>
  <c r="AC461" i="9" s="1"/>
  <c r="Y510" i="9"/>
  <c r="AA565" i="9"/>
  <c r="G445" i="9"/>
  <c r="AE445" i="9" s="1"/>
  <c r="AA494" i="9"/>
  <c r="E483" i="9"/>
  <c r="AC483" i="9" s="1"/>
  <c r="Y532" i="9"/>
  <c r="D531" i="9"/>
  <c r="AB531" i="9" s="1"/>
  <c r="X580" i="9"/>
  <c r="Z520" i="9"/>
  <c r="F527" i="9"/>
  <c r="AD527" i="9" s="1"/>
  <c r="Z576" i="9"/>
  <c r="X515" i="9"/>
  <c r="D496" i="9"/>
  <c r="AB496" i="9" s="1"/>
  <c r="X545" i="9"/>
  <c r="Z501" i="9"/>
  <c r="Y560" i="9"/>
  <c r="C456" i="9"/>
  <c r="G407" i="9"/>
  <c r="AE407" i="9" s="1"/>
  <c r="E407" i="9"/>
  <c r="AC407" i="9" s="1"/>
  <c r="G474" i="9"/>
  <c r="AE474" i="9" s="1"/>
  <c r="AA523" i="9"/>
  <c r="F508" i="9"/>
  <c r="AD508" i="9" s="1"/>
  <c r="Z557" i="9"/>
  <c r="E459" i="9"/>
  <c r="AC459" i="9" s="1"/>
  <c r="Y508" i="9"/>
  <c r="AA569" i="9"/>
  <c r="G447" i="9"/>
  <c r="AE447" i="9" s="1"/>
  <c r="AA496" i="9"/>
  <c r="E465" i="9"/>
  <c r="AC465" i="9" s="1"/>
  <c r="Y514" i="9"/>
  <c r="AA573" i="9"/>
  <c r="G449" i="9"/>
  <c r="AE449" i="9" s="1"/>
  <c r="AA498" i="9"/>
  <c r="Y546" i="9"/>
  <c r="C452" i="9"/>
  <c r="G403" i="9"/>
  <c r="AE403" i="9" s="1"/>
  <c r="E403" i="9"/>
  <c r="AC403" i="9" s="1"/>
  <c r="Z524" i="9"/>
  <c r="F502" i="9"/>
  <c r="AD502" i="9" s="1"/>
  <c r="Z551" i="9"/>
  <c r="X503" i="9"/>
  <c r="AA560" i="9"/>
  <c r="C469" i="9"/>
  <c r="G420" i="9"/>
  <c r="AE420" i="9" s="1"/>
  <c r="E420" i="9"/>
  <c r="AC420" i="9" s="1"/>
  <c r="E480" i="9"/>
  <c r="AC480" i="9" s="1"/>
  <c r="Y529" i="9"/>
  <c r="AG227" i="9"/>
  <c r="H276" i="9" s="1"/>
  <c r="X522" i="9"/>
  <c r="D502" i="9"/>
  <c r="AB502" i="9" s="1"/>
  <c r="X551" i="9"/>
  <c r="G457" i="9"/>
  <c r="AE457" i="9" s="1"/>
  <c r="AA506" i="9"/>
  <c r="Y562" i="9"/>
  <c r="X493" i="9"/>
  <c r="G483" i="9"/>
  <c r="AE483" i="9" s="1"/>
  <c r="AA532" i="9"/>
  <c r="F519" i="9"/>
  <c r="AD519" i="9" s="1"/>
  <c r="Z568" i="9"/>
  <c r="X511" i="9"/>
  <c r="AA575" i="9"/>
  <c r="Z497" i="9"/>
  <c r="Y552" i="9"/>
  <c r="E449" i="9"/>
  <c r="AC449" i="9" s="1"/>
  <c r="Y498" i="9"/>
  <c r="AA542" i="9"/>
  <c r="F532" i="9"/>
  <c r="AD532" i="9" s="1"/>
  <c r="Z581" i="9"/>
  <c r="D471" i="9"/>
  <c r="AB471" i="9" s="1"/>
  <c r="X520" i="9"/>
  <c r="D506" i="9"/>
  <c r="AB506" i="9" s="1"/>
  <c r="X555" i="9"/>
  <c r="G459" i="9"/>
  <c r="AE459" i="9" s="1"/>
  <c r="AA508" i="9"/>
  <c r="Y558" i="9"/>
  <c r="C460" i="9"/>
  <c r="E411" i="9"/>
  <c r="AC411" i="9" s="1"/>
  <c r="G411" i="9"/>
  <c r="AE411" i="9" s="1"/>
  <c r="Z526" i="9"/>
  <c r="F514" i="9"/>
  <c r="AD514" i="9" s="1"/>
  <c r="Z563" i="9"/>
  <c r="X513" i="9"/>
  <c r="D517" i="9"/>
  <c r="AB517" i="9" s="1"/>
  <c r="X566" i="9"/>
  <c r="Z511" i="9"/>
  <c r="Y571" i="9"/>
  <c r="E447" i="9"/>
  <c r="AC447" i="9" s="1"/>
  <c r="Y496" i="9"/>
  <c r="AA546" i="9"/>
  <c r="C450" i="9"/>
  <c r="F450" i="9" s="1"/>
  <c r="AD450" i="9" s="1"/>
  <c r="E401" i="9"/>
  <c r="AC401" i="9" s="1"/>
  <c r="G401" i="9"/>
  <c r="AE401" i="9" s="1"/>
  <c r="D469" i="9"/>
  <c r="AB469" i="9" s="1"/>
  <c r="X518" i="9"/>
  <c r="D494" i="9"/>
  <c r="AB494" i="9" s="1"/>
  <c r="X543" i="9"/>
  <c r="G453" i="9"/>
  <c r="AE453" i="9" s="1"/>
  <c r="AA502" i="9"/>
  <c r="Y554" i="9"/>
  <c r="C467" i="9"/>
  <c r="D467" i="9" s="1"/>
  <c r="AB467" i="9" s="1"/>
  <c r="E418" i="9"/>
  <c r="AC418" i="9" s="1"/>
  <c r="G418" i="9"/>
  <c r="AE418" i="9" s="1"/>
  <c r="F479" i="9"/>
  <c r="AD479" i="9" s="1"/>
  <c r="Z528" i="9"/>
  <c r="Y565" i="9"/>
  <c r="C475" i="9"/>
  <c r="E426" i="9"/>
  <c r="AC426" i="9" s="1"/>
  <c r="G426" i="9"/>
  <c r="AE426" i="9" s="1"/>
  <c r="Z530" i="9"/>
  <c r="F523" i="9"/>
  <c r="AD523" i="9" s="1"/>
  <c r="Z572" i="9"/>
  <c r="E468" i="9"/>
  <c r="AC468" i="9" s="1"/>
  <c r="Y517" i="9"/>
  <c r="AA579" i="9"/>
  <c r="Z499" i="9"/>
  <c r="Y548" i="9"/>
  <c r="C448" i="9"/>
  <c r="D448" i="9" s="1"/>
  <c r="AB448" i="9" s="1"/>
  <c r="G399" i="9"/>
  <c r="AE399" i="9" s="1"/>
  <c r="E399" i="9"/>
  <c r="AC399" i="9" s="1"/>
  <c r="G472" i="9"/>
  <c r="AE472" i="9" s="1"/>
  <c r="AA521" i="9"/>
  <c r="F512" i="9"/>
  <c r="AD512" i="9" s="1"/>
  <c r="Z561" i="9"/>
  <c r="AB386" i="9"/>
  <c r="D430" i="9"/>
  <c r="AB430" i="9" s="1"/>
  <c r="D397" i="9"/>
  <c r="AB397" i="9" s="1"/>
  <c r="F397" i="9"/>
  <c r="AD397" i="9" s="1"/>
  <c r="D409" i="9"/>
  <c r="AB409" i="9" s="1"/>
  <c r="AB388" i="9"/>
  <c r="F405" i="9"/>
  <c r="AD405" i="9" s="1"/>
  <c r="F422" i="9"/>
  <c r="AD422" i="9" s="1"/>
  <c r="D405" i="9"/>
  <c r="AB405" i="9" s="1"/>
  <c r="AF226" i="9"/>
  <c r="AF228" i="9"/>
  <c r="AF221" i="9"/>
  <c r="AF211" i="9"/>
  <c r="AH216" i="9"/>
  <c r="I265" i="9" s="1"/>
  <c r="AF265" i="9" s="1"/>
  <c r="D424" i="9"/>
  <c r="AB424" i="9" s="1"/>
  <c r="D413" i="9"/>
  <c r="AB413" i="9" s="1"/>
  <c r="D422" i="9"/>
  <c r="AB422" i="9" s="1"/>
  <c r="D415" i="9"/>
  <c r="AB415" i="9" s="1"/>
  <c r="F413" i="9"/>
  <c r="AD413" i="9" s="1"/>
  <c r="AB389" i="9"/>
  <c r="D420" i="9"/>
  <c r="AB420" i="9" s="1"/>
  <c r="F430" i="9"/>
  <c r="AD430" i="9" s="1"/>
  <c r="F401" i="9"/>
  <c r="AD401" i="9" s="1"/>
  <c r="AH181" i="9"/>
  <c r="I230" i="9" s="1"/>
  <c r="AF230" i="9" s="1"/>
  <c r="AH175" i="9"/>
  <c r="I224" i="9" s="1"/>
  <c r="AH152" i="9"/>
  <c r="I201" i="9" s="1"/>
  <c r="C466" i="9"/>
  <c r="G417" i="9"/>
  <c r="AE417" i="9" s="1"/>
  <c r="E417" i="9"/>
  <c r="AC417" i="9" s="1"/>
  <c r="Y550" i="9"/>
  <c r="C444" i="9"/>
  <c r="D444" i="9" s="1"/>
  <c r="AB444" i="9" s="1"/>
  <c r="G395" i="9"/>
  <c r="AE395" i="9" s="1"/>
  <c r="E395" i="9"/>
  <c r="AC395" i="9" s="1"/>
  <c r="Z522" i="9"/>
  <c r="F506" i="9"/>
  <c r="AD506" i="9" s="1"/>
  <c r="Z555" i="9"/>
  <c r="D460" i="9"/>
  <c r="AB460" i="9" s="1"/>
  <c r="X509" i="9"/>
  <c r="AA564" i="9"/>
  <c r="C477" i="9"/>
  <c r="G428" i="9"/>
  <c r="AE428" i="9" s="1"/>
  <c r="E428" i="9"/>
  <c r="AC428" i="9" s="1"/>
  <c r="E478" i="9"/>
  <c r="AC478" i="9" s="1"/>
  <c r="Y527" i="9"/>
  <c r="D521" i="9"/>
  <c r="AB521" i="9" s="1"/>
  <c r="X570" i="9"/>
  <c r="F464" i="9"/>
  <c r="AD464" i="9" s="1"/>
  <c r="Z513" i="9"/>
  <c r="F496" i="9"/>
  <c r="AD496" i="9" s="1"/>
  <c r="Z545" i="9"/>
  <c r="D532" i="9"/>
  <c r="AB532" i="9" s="1"/>
  <c r="X581" i="9"/>
  <c r="G470" i="9"/>
  <c r="AE470" i="9" s="1"/>
  <c r="AA519" i="9"/>
  <c r="F500" i="9"/>
  <c r="AD500" i="9" s="1"/>
  <c r="Z549" i="9"/>
  <c r="E455" i="9"/>
  <c r="AC455" i="9" s="1"/>
  <c r="Y504" i="9"/>
  <c r="AA562" i="9"/>
  <c r="C481" i="9"/>
  <c r="E432" i="9"/>
  <c r="AC432" i="9" s="1"/>
  <c r="G432" i="9"/>
  <c r="AE432" i="9" s="1"/>
  <c r="D477" i="9"/>
  <c r="AB477" i="9" s="1"/>
  <c r="X526" i="9"/>
  <c r="D510" i="9"/>
  <c r="AB510" i="9" s="1"/>
  <c r="X559" i="9"/>
  <c r="G461" i="9"/>
  <c r="AE461" i="9" s="1"/>
  <c r="AA510" i="9"/>
  <c r="Y569" i="9"/>
  <c r="X497" i="9"/>
  <c r="AH206" i="9"/>
  <c r="I255" i="9" s="1"/>
  <c r="AF255" i="9" s="1"/>
  <c r="AB387" i="9"/>
  <c r="F424" i="9"/>
  <c r="AD424" i="9" s="1"/>
  <c r="D411" i="9"/>
  <c r="AB411" i="9" s="1"/>
  <c r="F415" i="9"/>
  <c r="AD415" i="9" s="1"/>
  <c r="D428" i="9"/>
  <c r="AB428" i="9" s="1"/>
  <c r="D399" i="9"/>
  <c r="AB399" i="9" s="1"/>
  <c r="AF234" i="9"/>
  <c r="AF236" i="9"/>
  <c r="AF203" i="9"/>
  <c r="AF219" i="9"/>
  <c r="AH173" i="9"/>
  <c r="I222" i="9" s="1"/>
  <c r="AF222" i="9" s="1"/>
  <c r="AH231" i="9"/>
  <c r="I280" i="9" s="1"/>
  <c r="AF280" i="9" s="1"/>
  <c r="AH183" i="9"/>
  <c r="I232" i="9" s="1"/>
  <c r="AF232" i="9" s="1"/>
  <c r="AH160" i="9"/>
  <c r="I209" i="9" s="1"/>
  <c r="AF209" i="9" s="1"/>
  <c r="AH150" i="9"/>
  <c r="I199" i="9" s="1"/>
  <c r="AF199" i="9" s="1"/>
  <c r="AH166" i="9"/>
  <c r="I215" i="9" s="1"/>
  <c r="AF215" i="9" s="1"/>
  <c r="AF224" i="9"/>
  <c r="AF201" i="9"/>
  <c r="AF217" i="9"/>
  <c r="AF207" i="9"/>
  <c r="AG214" i="8"/>
  <c r="H263" i="8" s="1"/>
  <c r="AG235" i="8"/>
  <c r="H284" i="8" s="1"/>
  <c r="AG210" i="8"/>
  <c r="H259" i="8" s="1"/>
  <c r="AG227" i="8"/>
  <c r="H276" i="8" s="1"/>
  <c r="X510" i="8"/>
  <c r="AA572" i="8"/>
  <c r="AA495" i="8"/>
  <c r="G446" i="8"/>
  <c r="AE446" i="8" s="1"/>
  <c r="X532" i="8"/>
  <c r="Z573" i="8"/>
  <c r="F524" i="8"/>
  <c r="AD524" i="8" s="1"/>
  <c r="Z517" i="8"/>
  <c r="X560" i="8"/>
  <c r="D511" i="8"/>
  <c r="AB511" i="8" s="1"/>
  <c r="Y509" i="8"/>
  <c r="E460" i="8"/>
  <c r="AC460" i="8" s="1"/>
  <c r="AA570" i="8"/>
  <c r="Z494" i="8"/>
  <c r="X531" i="8"/>
  <c r="C457" i="8"/>
  <c r="D457" i="8" s="1"/>
  <c r="AB457" i="8" s="1"/>
  <c r="G408" i="8"/>
  <c r="AE408" i="8" s="1"/>
  <c r="E408" i="8"/>
  <c r="AC408" i="8" s="1"/>
  <c r="AA524" i="8"/>
  <c r="AE475" i="8"/>
  <c r="G475" i="8"/>
  <c r="X558" i="8"/>
  <c r="D509" i="8"/>
  <c r="AB509" i="8" s="1"/>
  <c r="X508" i="8"/>
  <c r="AA568" i="8"/>
  <c r="AA493" i="8"/>
  <c r="G444" i="8"/>
  <c r="AE444" i="8" s="1"/>
  <c r="Y553" i="8"/>
  <c r="C453" i="8"/>
  <c r="E404" i="8"/>
  <c r="AC404" i="8" s="1"/>
  <c r="G404" i="8"/>
  <c r="AE404" i="8" s="1"/>
  <c r="Z523" i="8"/>
  <c r="X556" i="8"/>
  <c r="D507" i="8"/>
  <c r="AB507" i="8" s="1"/>
  <c r="Y507" i="8"/>
  <c r="E458" i="8"/>
  <c r="AC458" i="8" s="1"/>
  <c r="AA581" i="8"/>
  <c r="Z500" i="8"/>
  <c r="Y551" i="8"/>
  <c r="C449" i="8"/>
  <c r="G400" i="8"/>
  <c r="AE400" i="8" s="1"/>
  <c r="E400" i="8"/>
  <c r="AC400" i="8" s="1"/>
  <c r="AA522" i="8"/>
  <c r="G473" i="8"/>
  <c r="AE473" i="8" s="1"/>
  <c r="X554" i="8"/>
  <c r="D505" i="8"/>
  <c r="AB505" i="8" s="1"/>
  <c r="X514" i="8"/>
  <c r="AA580" i="8"/>
  <c r="AA499" i="8"/>
  <c r="G450" i="8"/>
  <c r="AE450" i="8" s="1"/>
  <c r="Y549" i="8"/>
  <c r="C445" i="8"/>
  <c r="F445" i="8" s="1"/>
  <c r="AD445" i="8" s="1"/>
  <c r="G396" i="8"/>
  <c r="AE396" i="8" s="1"/>
  <c r="E396" i="8"/>
  <c r="AC396" i="8" s="1"/>
  <c r="Z521" i="8"/>
  <c r="X567" i="8"/>
  <c r="D518" i="8"/>
  <c r="AB518" i="8" s="1"/>
  <c r="Y513" i="8"/>
  <c r="E464" i="8"/>
  <c r="AC464" i="8" s="1"/>
  <c r="AA578" i="8"/>
  <c r="Z498" i="8"/>
  <c r="F449" i="8"/>
  <c r="AD449" i="8" s="1"/>
  <c r="Y547" i="8"/>
  <c r="C474" i="8"/>
  <c r="G425" i="8"/>
  <c r="AE425" i="8" s="1"/>
  <c r="E425" i="8"/>
  <c r="AC425" i="8" s="1"/>
  <c r="AA528" i="8"/>
  <c r="G479" i="8"/>
  <c r="AE479" i="8" s="1"/>
  <c r="X565" i="8"/>
  <c r="D516" i="8"/>
  <c r="AB516" i="8" s="1"/>
  <c r="X512" i="8"/>
  <c r="AA576" i="8"/>
  <c r="AA497" i="8"/>
  <c r="G448" i="8"/>
  <c r="AE448" i="8" s="1"/>
  <c r="AI286" i="8"/>
  <c r="AG204" i="8"/>
  <c r="H253" i="8" s="1"/>
  <c r="AG231" i="8"/>
  <c r="H280" i="8" s="1"/>
  <c r="AG212" i="8"/>
  <c r="H261" i="8" s="1"/>
  <c r="AG229" i="8"/>
  <c r="H278" i="8" s="1"/>
  <c r="Z571" i="8"/>
  <c r="F522" i="8"/>
  <c r="AD522" i="8" s="1"/>
  <c r="AA516" i="8"/>
  <c r="G467" i="8"/>
  <c r="AE467" i="8" s="1"/>
  <c r="X542" i="8"/>
  <c r="D493" i="8"/>
  <c r="AB493" i="8" s="1"/>
  <c r="X500" i="8"/>
  <c r="AA551" i="8"/>
  <c r="C455" i="8"/>
  <c r="D455" i="8" s="1"/>
  <c r="AB455" i="8" s="1"/>
  <c r="E406" i="8"/>
  <c r="AC406" i="8" s="1"/>
  <c r="G406" i="8"/>
  <c r="AE406" i="8" s="1"/>
  <c r="Y530" i="8"/>
  <c r="E481" i="8"/>
  <c r="AC481" i="8" s="1"/>
  <c r="Z569" i="8"/>
  <c r="F520" i="8"/>
  <c r="AD520" i="8" s="1"/>
  <c r="AA515" i="8"/>
  <c r="G466" i="8"/>
  <c r="AE466" i="8" s="1"/>
  <c r="Y581" i="8"/>
  <c r="Y499" i="8"/>
  <c r="E450" i="8"/>
  <c r="AC450" i="8" s="1"/>
  <c r="AA566" i="8"/>
  <c r="C483" i="8"/>
  <c r="G434" i="8"/>
  <c r="AE434" i="8" s="1"/>
  <c r="E434" i="8"/>
  <c r="AC434" i="8" s="1"/>
  <c r="X529" i="8"/>
  <c r="Z567" i="8"/>
  <c r="F518" i="8"/>
  <c r="AD518" i="8" s="1"/>
  <c r="Z514" i="8"/>
  <c r="Y580" i="8"/>
  <c r="X506" i="8"/>
  <c r="AA563" i="8"/>
  <c r="C480" i="8"/>
  <c r="E431" i="8"/>
  <c r="AC431" i="8" s="1"/>
  <c r="G431" i="8"/>
  <c r="AE431" i="8" s="1"/>
  <c r="Y528" i="8"/>
  <c r="E479" i="8"/>
  <c r="AC479" i="8" s="1"/>
  <c r="Z565" i="8"/>
  <c r="F516" i="8"/>
  <c r="AD516" i="8" s="1"/>
  <c r="AA513" i="8"/>
  <c r="G464" i="8"/>
  <c r="AE464" i="8" s="1"/>
  <c r="X552" i="8"/>
  <c r="D503" i="8"/>
  <c r="AB503" i="8" s="1"/>
  <c r="Y505" i="8"/>
  <c r="E456" i="8"/>
  <c r="AC456" i="8" s="1"/>
  <c r="AA561" i="8"/>
  <c r="C476" i="8"/>
  <c r="D476" i="8" s="1"/>
  <c r="AB476" i="8" s="1"/>
  <c r="E427" i="8"/>
  <c r="AC427" i="8" s="1"/>
  <c r="G427" i="8"/>
  <c r="AE427" i="8" s="1"/>
  <c r="X527" i="8"/>
  <c r="Z579" i="8"/>
  <c r="F530" i="8"/>
  <c r="AD530" i="8" s="1"/>
  <c r="AA520" i="8"/>
  <c r="G471" i="8"/>
  <c r="AE471" i="8" s="1"/>
  <c r="X550" i="8"/>
  <c r="D501" i="8"/>
  <c r="AB501" i="8" s="1"/>
  <c r="X504" i="8"/>
  <c r="AA559" i="8"/>
  <c r="C472" i="8"/>
  <c r="F472" i="8" s="1"/>
  <c r="AD472" i="8" s="1"/>
  <c r="G423" i="8"/>
  <c r="AE423" i="8" s="1"/>
  <c r="E423" i="8"/>
  <c r="AC423" i="8" s="1"/>
  <c r="Y545" i="8"/>
  <c r="Z577" i="8"/>
  <c r="F528" i="8"/>
  <c r="AD528" i="8" s="1"/>
  <c r="Z519" i="8"/>
  <c r="X548" i="8"/>
  <c r="D499" i="8"/>
  <c r="AB499" i="8" s="1"/>
  <c r="Y503" i="8"/>
  <c r="E454" i="8"/>
  <c r="AC454" i="8" s="1"/>
  <c r="AA574" i="8"/>
  <c r="Z496" i="8"/>
  <c r="Y543" i="8"/>
  <c r="Z575" i="8"/>
  <c r="F526" i="8"/>
  <c r="AD526" i="8" s="1"/>
  <c r="AA518" i="8"/>
  <c r="G469" i="8"/>
  <c r="AE469" i="8" s="1"/>
  <c r="X546" i="8"/>
  <c r="D497" i="8"/>
  <c r="AB497" i="8" s="1"/>
  <c r="AH166" i="8"/>
  <c r="I215" i="8" s="1"/>
  <c r="AH183" i="8"/>
  <c r="I232" i="8" s="1"/>
  <c r="D404" i="8"/>
  <c r="AB404" i="8" s="1"/>
  <c r="D425" i="8"/>
  <c r="AB425" i="8" s="1"/>
  <c r="AH233" i="8"/>
  <c r="I282" i="8" s="1"/>
  <c r="AH216" i="8"/>
  <c r="I265" i="8" s="1"/>
  <c r="AH189" i="8"/>
  <c r="I238" i="8" s="1"/>
  <c r="F406" i="8"/>
  <c r="AD406" i="8" s="1"/>
  <c r="F404" i="8"/>
  <c r="AD404" i="8" s="1"/>
  <c r="AF224" i="8"/>
  <c r="AH206" i="8"/>
  <c r="I255" i="8" s="1"/>
  <c r="D396" i="8"/>
  <c r="AB396" i="8" s="1"/>
  <c r="F434" i="8"/>
  <c r="AD434" i="8" s="1"/>
  <c r="F431" i="8"/>
  <c r="AD431" i="8" s="1"/>
  <c r="AG218" i="8"/>
  <c r="H267" i="8" s="1"/>
  <c r="AA549" i="8"/>
  <c r="C451" i="8"/>
  <c r="G402" i="8"/>
  <c r="AE402" i="8" s="1"/>
  <c r="E402" i="8"/>
  <c r="AC402" i="8" s="1"/>
  <c r="X521" i="8"/>
  <c r="Z552" i="8"/>
  <c r="F503" i="8"/>
  <c r="AD503" i="8" s="1"/>
  <c r="Z506" i="8"/>
  <c r="Y563" i="8"/>
  <c r="X498" i="8"/>
  <c r="D449" i="8"/>
  <c r="AB449" i="8" s="1"/>
  <c r="AA547" i="8"/>
  <c r="C447" i="8"/>
  <c r="F447" i="8" s="1"/>
  <c r="AD447" i="8" s="1"/>
  <c r="G398" i="8"/>
  <c r="AE398" i="8" s="1"/>
  <c r="E398" i="8"/>
  <c r="AC398" i="8" s="1"/>
  <c r="Y520" i="8"/>
  <c r="E471" i="8"/>
  <c r="AC471" i="8" s="1"/>
  <c r="Z550" i="8"/>
  <c r="F501" i="8"/>
  <c r="AD501" i="8" s="1"/>
  <c r="AA505" i="8"/>
  <c r="G456" i="8"/>
  <c r="AE456" i="8" s="1"/>
  <c r="Y578" i="8"/>
  <c r="Y497" i="8"/>
  <c r="E448" i="8"/>
  <c r="AC448" i="8" s="1"/>
  <c r="AA545" i="8"/>
  <c r="X579" i="8"/>
  <c r="D530" i="8"/>
  <c r="AB530" i="8" s="1"/>
  <c r="X519" i="8"/>
  <c r="Z564" i="8"/>
  <c r="F515" i="8"/>
  <c r="AD515" i="8" s="1"/>
  <c r="Z512" i="8"/>
  <c r="Y576" i="8"/>
  <c r="X496" i="8"/>
  <c r="AA543" i="8"/>
  <c r="X577" i="8"/>
  <c r="D528" i="8"/>
  <c r="AB528" i="8" s="1"/>
  <c r="Y526" i="8"/>
  <c r="E477" i="8"/>
  <c r="AC477" i="8" s="1"/>
  <c r="Z562" i="8"/>
  <c r="F513" i="8"/>
  <c r="AD513" i="8" s="1"/>
  <c r="AA511" i="8"/>
  <c r="G462" i="8"/>
  <c r="AE462" i="8" s="1"/>
  <c r="Y574" i="8"/>
  <c r="Y495" i="8"/>
  <c r="E446" i="8"/>
  <c r="AC446" i="8" s="1"/>
  <c r="AA557" i="8"/>
  <c r="C468" i="8"/>
  <c r="D468" i="8" s="1"/>
  <c r="AB468" i="8" s="1"/>
  <c r="G419" i="8"/>
  <c r="AE419" i="8" s="1"/>
  <c r="E419" i="8"/>
  <c r="AC419" i="8" s="1"/>
  <c r="X525" i="8"/>
  <c r="Z560" i="8"/>
  <c r="F511" i="8"/>
  <c r="AD511" i="8" s="1"/>
  <c r="Z510" i="8"/>
  <c r="Y572" i="8"/>
  <c r="X502" i="8"/>
  <c r="D453" i="8"/>
  <c r="AB453" i="8" s="1"/>
  <c r="AA555" i="8"/>
  <c r="C463" i="8"/>
  <c r="E414" i="8"/>
  <c r="AC414" i="8" s="1"/>
  <c r="G414" i="8"/>
  <c r="AE414" i="8" s="1"/>
  <c r="Y524" i="8"/>
  <c r="E475" i="8"/>
  <c r="AC475" i="8" s="1"/>
  <c r="Z558" i="8"/>
  <c r="F509" i="8"/>
  <c r="AD509" i="8" s="1"/>
  <c r="AA509" i="8"/>
  <c r="G460" i="8"/>
  <c r="AE460" i="8" s="1"/>
  <c r="X544" i="8"/>
  <c r="D495" i="8"/>
  <c r="AB495" i="8" s="1"/>
  <c r="Y501" i="8"/>
  <c r="E452" i="8"/>
  <c r="AC452" i="8" s="1"/>
  <c r="AA553" i="8"/>
  <c r="C459" i="8"/>
  <c r="F459" i="8" s="1"/>
  <c r="AD459" i="8" s="1"/>
  <c r="G410" i="8"/>
  <c r="AE410" i="8" s="1"/>
  <c r="E410" i="8"/>
  <c r="AC410" i="8" s="1"/>
  <c r="X523" i="8"/>
  <c r="D474" i="8"/>
  <c r="AB474" i="8" s="1"/>
  <c r="AG223" i="8"/>
  <c r="H272" i="8" s="1"/>
  <c r="AG220" i="8"/>
  <c r="H269" i="8" s="1"/>
  <c r="AG202" i="8"/>
  <c r="H251" i="8" s="1"/>
  <c r="AG237" i="8"/>
  <c r="H286" i="8" s="1"/>
  <c r="Y561" i="8"/>
  <c r="C470" i="8"/>
  <c r="F470" i="8" s="1"/>
  <c r="AD470" i="8" s="1"/>
  <c r="G421" i="8"/>
  <c r="AE421" i="8" s="1"/>
  <c r="E421" i="8"/>
  <c r="AC421" i="8" s="1"/>
  <c r="Z527" i="8"/>
  <c r="X564" i="8"/>
  <c r="D515" i="8"/>
  <c r="AB515" i="8" s="1"/>
  <c r="Y511" i="8"/>
  <c r="E462" i="8"/>
  <c r="AC462" i="8" s="1"/>
  <c r="Z548" i="8"/>
  <c r="F499" i="8"/>
  <c r="AD499" i="8" s="1"/>
  <c r="Z504" i="8"/>
  <c r="Y559" i="8"/>
  <c r="C465" i="8"/>
  <c r="E416" i="8"/>
  <c r="AC416" i="8" s="1"/>
  <c r="G416" i="8"/>
  <c r="AE416" i="8" s="1"/>
  <c r="AA526" i="8"/>
  <c r="G477" i="8"/>
  <c r="AE477" i="8" s="1"/>
  <c r="X562" i="8"/>
  <c r="D513" i="8"/>
  <c r="AB513" i="8" s="1"/>
  <c r="Y518" i="8"/>
  <c r="E469" i="8"/>
  <c r="AC469" i="8" s="1"/>
  <c r="Z546" i="8"/>
  <c r="F497" i="8"/>
  <c r="AD497" i="8" s="1"/>
  <c r="AA503" i="8"/>
  <c r="G454" i="8"/>
  <c r="AE454" i="8" s="1"/>
  <c r="Y557" i="8"/>
  <c r="C461" i="8"/>
  <c r="E412" i="8"/>
  <c r="AC412" i="8" s="1"/>
  <c r="G412" i="8"/>
  <c r="AE412" i="8" s="1"/>
  <c r="Z525" i="8"/>
  <c r="F476" i="8"/>
  <c r="AD476" i="8" s="1"/>
  <c r="X575" i="8"/>
  <c r="D526" i="8"/>
  <c r="AB526" i="8" s="1"/>
  <c r="X517" i="8"/>
  <c r="Z544" i="8"/>
  <c r="F495" i="8"/>
  <c r="AD495" i="8" s="1"/>
  <c r="Z502" i="8"/>
  <c r="F453" i="8"/>
  <c r="AD453" i="8" s="1"/>
  <c r="Y555" i="8"/>
  <c r="X494" i="8"/>
  <c r="D445" i="8"/>
  <c r="AB445" i="8" s="1"/>
  <c r="Z532" i="8"/>
  <c r="F483" i="8"/>
  <c r="AD483" i="8" s="1"/>
  <c r="X573" i="8"/>
  <c r="D524" i="8"/>
  <c r="AB524" i="8" s="1"/>
  <c r="Y516" i="8"/>
  <c r="E467" i="8"/>
  <c r="AC467" i="8" s="1"/>
  <c r="Z542" i="8"/>
  <c r="F493" i="8"/>
  <c r="AD493" i="8" s="1"/>
  <c r="AA501" i="8"/>
  <c r="G452" i="8"/>
  <c r="AE452" i="8" s="1"/>
  <c r="Y570" i="8"/>
  <c r="Y493" i="8"/>
  <c r="E444" i="8"/>
  <c r="AC444" i="8" s="1"/>
  <c r="Z531" i="8"/>
  <c r="X571" i="8"/>
  <c r="D522" i="8"/>
  <c r="AB522" i="8" s="1"/>
  <c r="Y515" i="8"/>
  <c r="E466" i="8"/>
  <c r="AC466" i="8" s="1"/>
  <c r="Z556" i="8"/>
  <c r="F507" i="8"/>
  <c r="AD507" i="8" s="1"/>
  <c r="Z508" i="8"/>
  <c r="Y568" i="8"/>
  <c r="C482" i="8"/>
  <c r="G433" i="8"/>
  <c r="AE433" i="8" s="1"/>
  <c r="E433" i="8"/>
  <c r="AC433" i="8" s="1"/>
  <c r="AA530" i="8"/>
  <c r="G481" i="8"/>
  <c r="AE481" i="8" s="1"/>
  <c r="X569" i="8"/>
  <c r="D520" i="8"/>
  <c r="AB520" i="8" s="1"/>
  <c r="Y522" i="8"/>
  <c r="E473" i="8"/>
  <c r="AC473" i="8" s="1"/>
  <c r="Z554" i="8"/>
  <c r="F505" i="8"/>
  <c r="AD505" i="8" s="1"/>
  <c r="AA507" i="8"/>
  <c r="G458" i="8"/>
  <c r="AE458" i="8" s="1"/>
  <c r="Y566" i="8"/>
  <c r="C478" i="8"/>
  <c r="F478" i="8" s="1"/>
  <c r="AD478" i="8" s="1"/>
  <c r="E429" i="8"/>
  <c r="AC429" i="8" s="1"/>
  <c r="G429" i="8"/>
  <c r="AE429" i="8" s="1"/>
  <c r="Z529" i="8"/>
  <c r="F480" i="8"/>
  <c r="AD480" i="8" s="1"/>
  <c r="AB388" i="8"/>
  <c r="AF215" i="8"/>
  <c r="AF232" i="8"/>
  <c r="F402" i="8"/>
  <c r="AD402" i="8" s="1"/>
  <c r="F400" i="8"/>
  <c r="AD400" i="8" s="1"/>
  <c r="D414" i="8"/>
  <c r="AB414" i="8" s="1"/>
  <c r="AF282" i="8"/>
  <c r="AF265" i="8"/>
  <c r="AF238" i="8"/>
  <c r="D402" i="8"/>
  <c r="AB402" i="8" s="1"/>
  <c r="F416" i="8"/>
  <c r="AD416" i="8" s="1"/>
  <c r="D408" i="8"/>
  <c r="AB408" i="8" s="1"/>
  <c r="AF255" i="8"/>
  <c r="D406" i="8"/>
  <c r="AB406" i="8" s="1"/>
  <c r="F421" i="8"/>
  <c r="AD421" i="8" s="1"/>
  <c r="F398" i="8"/>
  <c r="AD398" i="8" s="1"/>
  <c r="AF249" i="8"/>
  <c r="AH208" i="8"/>
  <c r="I257" i="8" s="1"/>
  <c r="AF257" i="8" s="1"/>
  <c r="AF201" i="8"/>
  <c r="AF217" i="8"/>
  <c r="AF230" i="8"/>
  <c r="AF211" i="8"/>
  <c r="AF228" i="8"/>
  <c r="AF205" i="8"/>
  <c r="AF221" i="8"/>
  <c r="AF234" i="8"/>
  <c r="AF207" i="8"/>
  <c r="AH160" i="8"/>
  <c r="I209" i="8" s="1"/>
  <c r="AF209" i="8" s="1"/>
  <c r="AH173" i="8"/>
  <c r="I222" i="8" s="1"/>
  <c r="AF222" i="8" s="1"/>
  <c r="AH154" i="8"/>
  <c r="I203" i="8" s="1"/>
  <c r="AF203" i="8" s="1"/>
  <c r="AH170" i="8"/>
  <c r="I219" i="8" s="1"/>
  <c r="AF219" i="8" s="1"/>
  <c r="AH187" i="8"/>
  <c r="I236" i="8" s="1"/>
  <c r="AF236" i="8" s="1"/>
  <c r="AH164" i="8"/>
  <c r="I213" i="8" s="1"/>
  <c r="AF213" i="8" s="1"/>
  <c r="AH177" i="8"/>
  <c r="I226" i="8" s="1"/>
  <c r="AF226" i="8" s="1"/>
  <c r="AH150" i="8"/>
  <c r="I199" i="8" s="1"/>
  <c r="AF199" i="8" s="1"/>
  <c r="AG214" i="7"/>
  <c r="H263" i="7" s="1"/>
  <c r="AG227" i="7"/>
  <c r="H276" i="7" s="1"/>
  <c r="AG210" i="7"/>
  <c r="H259" i="7" s="1"/>
  <c r="Y551" i="7"/>
  <c r="C449" i="7"/>
  <c r="D449" i="7" s="1"/>
  <c r="AB449" i="7" s="1"/>
  <c r="E400" i="7"/>
  <c r="AC400" i="7" s="1"/>
  <c r="G400" i="7"/>
  <c r="AE400" i="7" s="1"/>
  <c r="G473" i="7"/>
  <c r="AE473" i="7" s="1"/>
  <c r="AA522" i="7"/>
  <c r="D505" i="7"/>
  <c r="AB505" i="7" s="1"/>
  <c r="X554" i="7"/>
  <c r="X510" i="7"/>
  <c r="AA563" i="7"/>
  <c r="C480" i="7"/>
  <c r="G431" i="7"/>
  <c r="AE431" i="7" s="1"/>
  <c r="E431" i="7"/>
  <c r="AC431" i="7" s="1"/>
  <c r="E479" i="7"/>
  <c r="AC479" i="7" s="1"/>
  <c r="Y528" i="7"/>
  <c r="F516" i="7"/>
  <c r="AD516" i="7" s="1"/>
  <c r="Z565" i="7"/>
  <c r="G464" i="7"/>
  <c r="AE464" i="7" s="1"/>
  <c r="AA513" i="7"/>
  <c r="D495" i="7"/>
  <c r="AB495" i="7" s="1"/>
  <c r="X544" i="7"/>
  <c r="F528" i="7"/>
  <c r="AD528" i="7" s="1"/>
  <c r="Z577" i="7"/>
  <c r="Z519" i="7"/>
  <c r="D499" i="7"/>
  <c r="AB499" i="7" s="1"/>
  <c r="X548" i="7"/>
  <c r="E454" i="7"/>
  <c r="AC454" i="7" s="1"/>
  <c r="Y503" i="7"/>
  <c r="AA566" i="7"/>
  <c r="C483" i="7"/>
  <c r="D483" i="7" s="1"/>
  <c r="AB483" i="7" s="1"/>
  <c r="G434" i="7"/>
  <c r="AE434" i="7" s="1"/>
  <c r="E434" i="7"/>
  <c r="AC434" i="7" s="1"/>
  <c r="X525" i="7"/>
  <c r="F511" i="7"/>
  <c r="AD511" i="7" s="1"/>
  <c r="Z560" i="7"/>
  <c r="Z510" i="7"/>
  <c r="Y572" i="7"/>
  <c r="X498" i="7"/>
  <c r="AA572" i="7"/>
  <c r="G446" i="7"/>
  <c r="AE446" i="7" s="1"/>
  <c r="AA495" i="7"/>
  <c r="X532" i="7"/>
  <c r="F524" i="7"/>
  <c r="AD524" i="7" s="1"/>
  <c r="Z573" i="7"/>
  <c r="Z517" i="7"/>
  <c r="D503" i="7"/>
  <c r="AB503" i="7" s="1"/>
  <c r="X552" i="7"/>
  <c r="E452" i="7"/>
  <c r="AC452" i="7" s="1"/>
  <c r="Y501" i="7"/>
  <c r="AA553" i="7"/>
  <c r="C459" i="7"/>
  <c r="D459" i="7" s="1"/>
  <c r="AB459" i="7" s="1"/>
  <c r="G410" i="7"/>
  <c r="AE410" i="7" s="1"/>
  <c r="E410" i="7"/>
  <c r="AC410" i="7" s="1"/>
  <c r="X523" i="7"/>
  <c r="F515" i="7"/>
  <c r="AD515" i="7" s="1"/>
  <c r="Z564" i="7"/>
  <c r="Z512" i="7"/>
  <c r="D509" i="7"/>
  <c r="AB509" i="7" s="1"/>
  <c r="X558" i="7"/>
  <c r="X508" i="7"/>
  <c r="AA568" i="7"/>
  <c r="G444" i="7"/>
  <c r="AE444" i="7" s="1"/>
  <c r="AA493" i="7"/>
  <c r="Y545" i="7"/>
  <c r="F520" i="7"/>
  <c r="AD520" i="7" s="1"/>
  <c r="Z569" i="7"/>
  <c r="G466" i="7"/>
  <c r="AE466" i="7" s="1"/>
  <c r="AA515" i="7"/>
  <c r="Y581" i="7"/>
  <c r="E450" i="7"/>
  <c r="AC450" i="7" s="1"/>
  <c r="Y499" i="7"/>
  <c r="AA557" i="7"/>
  <c r="C468" i="7"/>
  <c r="E419" i="7"/>
  <c r="AC419" i="7" s="1"/>
  <c r="G419" i="7"/>
  <c r="AE419" i="7" s="1"/>
  <c r="AG202" i="7"/>
  <c r="H251" i="7" s="1"/>
  <c r="AG223" i="7"/>
  <c r="H272" i="7" s="1"/>
  <c r="AG206" i="7"/>
  <c r="H255" i="7" s="1"/>
  <c r="AG237" i="7"/>
  <c r="H286" i="7" s="1"/>
  <c r="D524" i="7"/>
  <c r="AB524" i="7" s="1"/>
  <c r="X573" i="7"/>
  <c r="E467" i="7"/>
  <c r="AC467" i="7" s="1"/>
  <c r="Y516" i="7"/>
  <c r="F493" i="7"/>
  <c r="AD493" i="7" s="1"/>
  <c r="Z542" i="7"/>
  <c r="G452" i="7"/>
  <c r="AE452" i="7" s="1"/>
  <c r="AA501" i="7"/>
  <c r="Y561" i="7"/>
  <c r="C453" i="7"/>
  <c r="E404" i="7"/>
  <c r="AC404" i="7" s="1"/>
  <c r="G404" i="7"/>
  <c r="AE404" i="7" s="1"/>
  <c r="Z523" i="7"/>
  <c r="D507" i="7"/>
  <c r="AB507" i="7" s="1"/>
  <c r="X556" i="7"/>
  <c r="E458" i="7"/>
  <c r="AC458" i="7" s="1"/>
  <c r="Y507" i="7"/>
  <c r="AA574" i="7"/>
  <c r="Z496" i="7"/>
  <c r="E464" i="7"/>
  <c r="AC464" i="7" s="1"/>
  <c r="Y513" i="7"/>
  <c r="AA578" i="7"/>
  <c r="Z498" i="7"/>
  <c r="Y547" i="7"/>
  <c r="C457" i="7"/>
  <c r="D457" i="7" s="1"/>
  <c r="AB457" i="7" s="1"/>
  <c r="E408" i="7"/>
  <c r="AC408" i="7" s="1"/>
  <c r="G408" i="7"/>
  <c r="AE408" i="7" s="1"/>
  <c r="G475" i="7"/>
  <c r="AE475" i="7" s="1"/>
  <c r="AA524" i="7"/>
  <c r="D501" i="7"/>
  <c r="AB501" i="7" s="1"/>
  <c r="X550" i="7"/>
  <c r="X504" i="7"/>
  <c r="AA559" i="7"/>
  <c r="C472" i="7"/>
  <c r="G423" i="7"/>
  <c r="AE423" i="7" s="1"/>
  <c r="E423" i="7"/>
  <c r="AC423" i="7" s="1"/>
  <c r="E481" i="7"/>
  <c r="AC481" i="7" s="1"/>
  <c r="Y530" i="7"/>
  <c r="C470" i="7"/>
  <c r="D470" i="7" s="1"/>
  <c r="AB470" i="7" s="1"/>
  <c r="E421" i="7"/>
  <c r="AC421" i="7" s="1"/>
  <c r="G421" i="7"/>
  <c r="AE421" i="7" s="1"/>
  <c r="Z527" i="7"/>
  <c r="D515" i="7"/>
  <c r="AB515" i="7" s="1"/>
  <c r="X564" i="7"/>
  <c r="E462" i="7"/>
  <c r="AC462" i="7" s="1"/>
  <c r="Y511" i="7"/>
  <c r="AA581" i="7"/>
  <c r="Z500" i="7"/>
  <c r="Y543" i="7"/>
  <c r="F526" i="7"/>
  <c r="AD526" i="7" s="1"/>
  <c r="Z575" i="7"/>
  <c r="G469" i="7"/>
  <c r="AE469" i="7" s="1"/>
  <c r="AA518" i="7"/>
  <c r="D497" i="7"/>
  <c r="AB497" i="7" s="1"/>
  <c r="X546" i="7"/>
  <c r="X506" i="7"/>
  <c r="F497" i="7"/>
  <c r="AD497" i="7" s="1"/>
  <c r="Z546" i="7"/>
  <c r="G454" i="7"/>
  <c r="AE454" i="7" s="1"/>
  <c r="AA503" i="7"/>
  <c r="Y557" i="7"/>
  <c r="C461" i="7"/>
  <c r="F461" i="7" s="1"/>
  <c r="AD461" i="7" s="1"/>
  <c r="G412" i="7"/>
  <c r="AE412" i="7" s="1"/>
  <c r="E412" i="7"/>
  <c r="AC412" i="7" s="1"/>
  <c r="Z525" i="7"/>
  <c r="D518" i="7"/>
  <c r="AB518" i="7" s="1"/>
  <c r="X567" i="7"/>
  <c r="E460" i="7"/>
  <c r="AC460" i="7" s="1"/>
  <c r="Y509" i="7"/>
  <c r="AA570" i="7"/>
  <c r="Z494" i="7"/>
  <c r="X531" i="7"/>
  <c r="F530" i="7"/>
  <c r="AD530" i="7" s="1"/>
  <c r="Z579" i="7"/>
  <c r="G471" i="7"/>
  <c r="AE471" i="7" s="1"/>
  <c r="AA520" i="7"/>
  <c r="D400" i="7"/>
  <c r="AB400" i="7" s="1"/>
  <c r="D434" i="7"/>
  <c r="AB434" i="7" s="1"/>
  <c r="D425" i="7"/>
  <c r="AB425" i="7" s="1"/>
  <c r="D410" i="7"/>
  <c r="AB410" i="7" s="1"/>
  <c r="F400" i="7"/>
  <c r="AD400" i="7" s="1"/>
  <c r="D408" i="7"/>
  <c r="AB408" i="7" s="1"/>
  <c r="AF232" i="7"/>
  <c r="AF217" i="7"/>
  <c r="AF234" i="7"/>
  <c r="AF257" i="7"/>
  <c r="AG229" i="7"/>
  <c r="H278" i="7" s="1"/>
  <c r="AG212" i="7"/>
  <c r="H261" i="7" s="1"/>
  <c r="AG231" i="7"/>
  <c r="H280" i="7" s="1"/>
  <c r="F513" i="7"/>
  <c r="AD513" i="7" s="1"/>
  <c r="Z562" i="7"/>
  <c r="G462" i="7"/>
  <c r="AE462" i="7" s="1"/>
  <c r="AA511" i="7"/>
  <c r="Y574" i="7"/>
  <c r="E446" i="7"/>
  <c r="AC446" i="7" s="1"/>
  <c r="Y495" i="7"/>
  <c r="AA549" i="7"/>
  <c r="C451" i="7"/>
  <c r="G402" i="7"/>
  <c r="AE402" i="7" s="1"/>
  <c r="E402" i="7"/>
  <c r="AC402" i="7" s="1"/>
  <c r="D468" i="7"/>
  <c r="AB468" i="7" s="1"/>
  <c r="X517" i="7"/>
  <c r="F495" i="7"/>
  <c r="AD495" i="7" s="1"/>
  <c r="Z544" i="7"/>
  <c r="F453" i="7"/>
  <c r="AD453" i="7" s="1"/>
  <c r="Z502" i="7"/>
  <c r="Y555" i="7"/>
  <c r="C474" i="7"/>
  <c r="D474" i="7" s="1"/>
  <c r="AB474" i="7" s="1"/>
  <c r="E425" i="7"/>
  <c r="AC425" i="7" s="1"/>
  <c r="G425" i="7"/>
  <c r="AE425" i="7" s="1"/>
  <c r="G479" i="7"/>
  <c r="AE479" i="7" s="1"/>
  <c r="AA528" i="7"/>
  <c r="Y568" i="7"/>
  <c r="C482" i="7"/>
  <c r="E433" i="7"/>
  <c r="AC433" i="7" s="1"/>
  <c r="G433" i="7"/>
  <c r="AE433" i="7" s="1"/>
  <c r="AE481" i="7"/>
  <c r="G481" i="7"/>
  <c r="AA530" i="7"/>
  <c r="D520" i="7"/>
  <c r="AB520" i="7" s="1"/>
  <c r="X569" i="7"/>
  <c r="E469" i="7"/>
  <c r="AC469" i="7" s="1"/>
  <c r="Y518" i="7"/>
  <c r="AA580" i="7"/>
  <c r="G450" i="7"/>
  <c r="AE450" i="7" s="1"/>
  <c r="AA499" i="7"/>
  <c r="Y549" i="7"/>
  <c r="C445" i="7"/>
  <c r="G396" i="7"/>
  <c r="AE396" i="7" s="1"/>
  <c r="E396" i="7"/>
  <c r="AC396" i="7" s="1"/>
  <c r="F472" i="7"/>
  <c r="AD472" i="7" s="1"/>
  <c r="Z521" i="7"/>
  <c r="D511" i="7"/>
  <c r="AB511" i="7" s="1"/>
  <c r="X560" i="7"/>
  <c r="D472" i="7"/>
  <c r="AB472" i="7" s="1"/>
  <c r="X521" i="7"/>
  <c r="F503" i="7"/>
  <c r="AD503" i="7" s="1"/>
  <c r="Z552" i="7"/>
  <c r="Z506" i="7"/>
  <c r="Y563" i="7"/>
  <c r="D445" i="7"/>
  <c r="AB445" i="7" s="1"/>
  <c r="X494" i="7"/>
  <c r="F483" i="7"/>
  <c r="AD483" i="7" s="1"/>
  <c r="Z532" i="7"/>
  <c r="D516" i="7"/>
  <c r="AB516" i="7" s="1"/>
  <c r="X565" i="7"/>
  <c r="X512" i="7"/>
  <c r="AA576" i="7"/>
  <c r="G448" i="7"/>
  <c r="AE448" i="7" s="1"/>
  <c r="AA497" i="7"/>
  <c r="Y553" i="7"/>
  <c r="E448" i="7"/>
  <c r="AC448" i="7" s="1"/>
  <c r="Y497" i="7"/>
  <c r="AA545" i="7"/>
  <c r="AB530" i="7"/>
  <c r="D530" i="7"/>
  <c r="X579" i="7"/>
  <c r="X519" i="7"/>
  <c r="F507" i="7"/>
  <c r="AD507" i="7" s="1"/>
  <c r="Z556" i="7"/>
  <c r="Z508" i="7"/>
  <c r="Y559" i="7"/>
  <c r="C465" i="7"/>
  <c r="F465" i="7" s="1"/>
  <c r="AD465" i="7" s="1"/>
  <c r="G416" i="7"/>
  <c r="AE416" i="7" s="1"/>
  <c r="E416" i="7"/>
  <c r="AC416" i="7" s="1"/>
  <c r="G477" i="7"/>
  <c r="AE477" i="7" s="1"/>
  <c r="AA526" i="7"/>
  <c r="D513" i="7"/>
  <c r="AB513" i="7" s="1"/>
  <c r="X562" i="7"/>
  <c r="X514" i="7"/>
  <c r="AG220" i="7"/>
  <c r="H269" i="7" s="1"/>
  <c r="AG204" i="7"/>
  <c r="H253" i="7" s="1"/>
  <c r="AG218" i="7"/>
  <c r="H267" i="7" s="1"/>
  <c r="AG235" i="7"/>
  <c r="H284" i="7" s="1"/>
  <c r="E456" i="7"/>
  <c r="AC456" i="7" s="1"/>
  <c r="Y505" i="7"/>
  <c r="AA561" i="7"/>
  <c r="C476" i="7"/>
  <c r="G427" i="7"/>
  <c r="AE427" i="7" s="1"/>
  <c r="E427" i="7"/>
  <c r="AC427" i="7" s="1"/>
  <c r="X527" i="7"/>
  <c r="F522" i="7"/>
  <c r="AD522" i="7" s="1"/>
  <c r="Z571" i="7"/>
  <c r="G467" i="7"/>
  <c r="AE467" i="7" s="1"/>
  <c r="AA516" i="7"/>
  <c r="Y576" i="7"/>
  <c r="X496" i="7"/>
  <c r="AA543" i="7"/>
  <c r="D528" i="7"/>
  <c r="AB528" i="7" s="1"/>
  <c r="X577" i="7"/>
  <c r="E473" i="7"/>
  <c r="AC473" i="7" s="1"/>
  <c r="Y522" i="7"/>
  <c r="AA555" i="7"/>
  <c r="C463" i="7"/>
  <c r="G414" i="7"/>
  <c r="AE414" i="7" s="1"/>
  <c r="E414" i="7"/>
  <c r="AC414" i="7" s="1"/>
  <c r="E475" i="7"/>
  <c r="AC475" i="7" s="1"/>
  <c r="Y524" i="7"/>
  <c r="F509" i="7"/>
  <c r="AD509" i="7" s="1"/>
  <c r="Z558" i="7"/>
  <c r="G460" i="7"/>
  <c r="AE460" i="7" s="1"/>
  <c r="AA509" i="7"/>
  <c r="Y578" i="7"/>
  <c r="E444" i="7"/>
  <c r="AC444" i="7" s="1"/>
  <c r="Y493" i="7"/>
  <c r="F482" i="7"/>
  <c r="AD482" i="7" s="1"/>
  <c r="Z531" i="7"/>
  <c r="D522" i="7"/>
  <c r="AB522" i="7" s="1"/>
  <c r="X571" i="7"/>
  <c r="E466" i="7"/>
  <c r="AC466" i="7" s="1"/>
  <c r="Y515" i="7"/>
  <c r="F499" i="7"/>
  <c r="AD499" i="7" s="1"/>
  <c r="Z548" i="7"/>
  <c r="Z504" i="7"/>
  <c r="AI286" i="7"/>
  <c r="D493" i="7"/>
  <c r="AB493" i="7" s="1"/>
  <c r="X542" i="7"/>
  <c r="D451" i="7"/>
  <c r="AB451" i="7" s="1"/>
  <c r="X500" i="7"/>
  <c r="AA551" i="7"/>
  <c r="C455" i="7"/>
  <c r="G406" i="7"/>
  <c r="AE406" i="7" s="1"/>
  <c r="E406" i="7"/>
  <c r="AC406" i="7" s="1"/>
  <c r="E477" i="7"/>
  <c r="AC477" i="7" s="1"/>
  <c r="Y526" i="7"/>
  <c r="F505" i="7"/>
  <c r="AD505" i="7" s="1"/>
  <c r="Z554" i="7"/>
  <c r="G458" i="7"/>
  <c r="AE458" i="7" s="1"/>
  <c r="AA507" i="7"/>
  <c r="Y566" i="7"/>
  <c r="C478" i="7"/>
  <c r="D478" i="7" s="1"/>
  <c r="AB478" i="7" s="1"/>
  <c r="E429" i="7"/>
  <c r="AC429" i="7" s="1"/>
  <c r="G429" i="7"/>
  <c r="AE429" i="7" s="1"/>
  <c r="F480" i="7"/>
  <c r="AD480" i="7" s="1"/>
  <c r="Z529" i="7"/>
  <c r="D526" i="7"/>
  <c r="AB526" i="7" s="1"/>
  <c r="X575" i="7"/>
  <c r="D480" i="7"/>
  <c r="AB480" i="7" s="1"/>
  <c r="X529" i="7"/>
  <c r="F518" i="7"/>
  <c r="AD518" i="7" s="1"/>
  <c r="Z567" i="7"/>
  <c r="Z514" i="7"/>
  <c r="Y580" i="7"/>
  <c r="D453" i="7"/>
  <c r="AB453" i="7" s="1"/>
  <c r="X502" i="7"/>
  <c r="AA547" i="7"/>
  <c r="C447" i="7"/>
  <c r="G398" i="7"/>
  <c r="AE398" i="7" s="1"/>
  <c r="E398" i="7"/>
  <c r="AC398" i="7" s="1"/>
  <c r="E471" i="7"/>
  <c r="AC471" i="7" s="1"/>
  <c r="Y520" i="7"/>
  <c r="F501" i="7"/>
  <c r="AD501" i="7" s="1"/>
  <c r="Z550" i="7"/>
  <c r="G456" i="7"/>
  <c r="AE456" i="7" s="1"/>
  <c r="AA505" i="7"/>
  <c r="Y570" i="7"/>
  <c r="AF265" i="7"/>
  <c r="AF222" i="7"/>
  <c r="AF228" i="7"/>
  <c r="AF213" i="7"/>
  <c r="D396" i="7"/>
  <c r="AB396" i="7" s="1"/>
  <c r="F434" i="7"/>
  <c r="AD434" i="7" s="1"/>
  <c r="F410" i="7"/>
  <c r="AD410" i="7" s="1"/>
  <c r="D416" i="7"/>
  <c r="AB416" i="7" s="1"/>
  <c r="AH154" i="7"/>
  <c r="I203" i="7" s="1"/>
  <c r="AF203" i="7" s="1"/>
  <c r="AH170" i="7"/>
  <c r="I219" i="7" s="1"/>
  <c r="AF219" i="7" s="1"/>
  <c r="AH160" i="7"/>
  <c r="I209" i="7" s="1"/>
  <c r="AF209" i="7" s="1"/>
  <c r="AH177" i="7"/>
  <c r="I226" i="7" s="1"/>
  <c r="AF226" i="7" s="1"/>
  <c r="AH152" i="7"/>
  <c r="I201" i="7" s="1"/>
  <c r="AF201" i="7" s="1"/>
  <c r="AH233" i="7"/>
  <c r="I282" i="7" s="1"/>
  <c r="AF282" i="7" s="1"/>
  <c r="AH150" i="7"/>
  <c r="I199" i="7" s="1"/>
  <c r="AF199" i="7" s="1"/>
  <c r="AF238" i="7"/>
  <c r="F433" i="7"/>
  <c r="AD433" i="7" s="1"/>
  <c r="AF215" i="7"/>
  <c r="AF236" i="7"/>
  <c r="AF205" i="7"/>
  <c r="AF221" i="7"/>
  <c r="D402" i="7"/>
  <c r="AB402" i="7" s="1"/>
  <c r="F431" i="7"/>
  <c r="AD431" i="7" s="1"/>
  <c r="D431" i="7"/>
  <c r="AB431" i="7" s="1"/>
  <c r="F416" i="7"/>
  <c r="AD416" i="7" s="1"/>
  <c r="D404" i="7"/>
  <c r="AB404" i="7" s="1"/>
  <c r="AG231" i="6"/>
  <c r="H280" i="6" s="1"/>
  <c r="AG220" i="6"/>
  <c r="H269" i="6" s="1"/>
  <c r="AG206" i="6"/>
  <c r="H255" i="6" s="1"/>
  <c r="AG216" i="6"/>
  <c r="H265" i="6" s="1"/>
  <c r="AG225" i="6"/>
  <c r="H274" i="6" s="1"/>
  <c r="AG235" i="6"/>
  <c r="H284" i="6" s="1"/>
  <c r="AG218" i="6"/>
  <c r="H267" i="6" s="1"/>
  <c r="AG200" i="6"/>
  <c r="H249" i="6" s="1"/>
  <c r="AG223" i="6"/>
  <c r="H272" i="6" s="1"/>
  <c r="C448" i="6"/>
  <c r="D448" i="6" s="1"/>
  <c r="AB448" i="6" s="1"/>
  <c r="E399" i="6"/>
  <c r="AC399" i="6" s="1"/>
  <c r="G399" i="6"/>
  <c r="AE399" i="6" s="1"/>
  <c r="X570" i="6"/>
  <c r="D521" i="6"/>
  <c r="AB521" i="6" s="1"/>
  <c r="AA514" i="6"/>
  <c r="G465" i="6"/>
  <c r="AE465" i="6" s="1"/>
  <c r="Z561" i="6"/>
  <c r="F512" i="6"/>
  <c r="AD512" i="6" s="1"/>
  <c r="AA496" i="6"/>
  <c r="G447" i="6"/>
  <c r="AE447" i="6" s="1"/>
  <c r="X493" i="6"/>
  <c r="Y552" i="6"/>
  <c r="Y546" i="6"/>
  <c r="AA529" i="6"/>
  <c r="G480" i="6"/>
  <c r="AE480" i="6" s="1"/>
  <c r="X572" i="6"/>
  <c r="D523" i="6"/>
  <c r="AB523" i="6" s="1"/>
  <c r="Z551" i="6"/>
  <c r="F502" i="6"/>
  <c r="AD502" i="6" s="1"/>
  <c r="X526" i="6"/>
  <c r="Z509" i="6"/>
  <c r="Y573" i="6"/>
  <c r="Z505" i="6"/>
  <c r="Y548" i="6"/>
  <c r="X497" i="6"/>
  <c r="X568" i="6"/>
  <c r="D519" i="6"/>
  <c r="AB519" i="6" s="1"/>
  <c r="Y508" i="6"/>
  <c r="E459" i="6"/>
  <c r="AC459" i="6" s="1"/>
  <c r="C467" i="6"/>
  <c r="E418" i="6"/>
  <c r="AC418" i="6" s="1"/>
  <c r="G418" i="6"/>
  <c r="AE418" i="6" s="1"/>
  <c r="AA525" i="6"/>
  <c r="G476" i="6"/>
  <c r="AE476" i="6" s="1"/>
  <c r="Z515" i="6"/>
  <c r="AA562" i="6"/>
  <c r="Z580" i="6"/>
  <c r="F531" i="6"/>
  <c r="AD531" i="6" s="1"/>
  <c r="Z516" i="6"/>
  <c r="F467" i="6"/>
  <c r="AD467" i="6" s="1"/>
  <c r="X555" i="6"/>
  <c r="D506" i="6"/>
  <c r="AB506" i="6" s="1"/>
  <c r="C475" i="6"/>
  <c r="D475" i="6" s="1"/>
  <c r="AB475" i="6" s="1"/>
  <c r="G426" i="6"/>
  <c r="AE426" i="6" s="1"/>
  <c r="E426" i="6"/>
  <c r="AC426" i="6" s="1"/>
  <c r="Y527" i="6"/>
  <c r="E478" i="6"/>
  <c r="AC478" i="6" s="1"/>
  <c r="Y525" i="6"/>
  <c r="E476" i="6"/>
  <c r="AC476" i="6" s="1"/>
  <c r="Z572" i="6"/>
  <c r="F523" i="6"/>
  <c r="AD523" i="6" s="1"/>
  <c r="AA508" i="6"/>
  <c r="G459" i="6"/>
  <c r="AE459" i="6" s="1"/>
  <c r="C454" i="6"/>
  <c r="F454" i="6" s="1"/>
  <c r="AD454" i="6" s="1"/>
  <c r="E405" i="6"/>
  <c r="AC405" i="6" s="1"/>
  <c r="G405" i="6"/>
  <c r="AE405" i="6" s="1"/>
  <c r="X578" i="6"/>
  <c r="D529" i="6"/>
  <c r="AB529" i="6" s="1"/>
  <c r="AA569" i="6"/>
  <c r="AA504" i="6"/>
  <c r="G455" i="6"/>
  <c r="AE455" i="6" s="1"/>
  <c r="X545" i="6"/>
  <c r="D496" i="6"/>
  <c r="AB496" i="6" s="1"/>
  <c r="AA502" i="6"/>
  <c r="G453" i="6"/>
  <c r="AE453" i="6" s="1"/>
  <c r="Y556" i="6"/>
  <c r="AG210" i="6"/>
  <c r="H259" i="6" s="1"/>
  <c r="AG204" i="6"/>
  <c r="H253" i="6" s="1"/>
  <c r="AG229" i="6"/>
  <c r="H278" i="6" s="1"/>
  <c r="AG237" i="6"/>
  <c r="H286" i="6" s="1"/>
  <c r="AG238" i="6"/>
  <c r="H287" i="6" s="1"/>
  <c r="X557" i="6"/>
  <c r="D508" i="6"/>
  <c r="AB508" i="6" s="1"/>
  <c r="Y496" i="6"/>
  <c r="E447" i="6"/>
  <c r="AC447" i="6" s="1"/>
  <c r="AA544" i="6"/>
  <c r="C466" i="6"/>
  <c r="G417" i="6"/>
  <c r="AE417" i="6" s="1"/>
  <c r="E417" i="6"/>
  <c r="AC417" i="6" s="1"/>
  <c r="AA523" i="6"/>
  <c r="G474" i="6"/>
  <c r="AE474" i="6" s="1"/>
  <c r="Z570" i="6"/>
  <c r="F521" i="6"/>
  <c r="AD521" i="6" s="1"/>
  <c r="X520" i="6"/>
  <c r="X566" i="6"/>
  <c r="D517" i="6"/>
  <c r="AB517" i="6" s="1"/>
  <c r="Z503" i="6"/>
  <c r="Z581" i="6"/>
  <c r="F532" i="6"/>
  <c r="AD532" i="6" s="1"/>
  <c r="X516" i="6"/>
  <c r="D467" i="6"/>
  <c r="AB467" i="6" s="1"/>
  <c r="X549" i="6"/>
  <c r="D500" i="6"/>
  <c r="AB500" i="6" s="1"/>
  <c r="AA571" i="6"/>
  <c r="X511" i="6"/>
  <c r="X563" i="6"/>
  <c r="D514" i="6"/>
  <c r="AB514" i="6" s="1"/>
  <c r="Z499" i="6"/>
  <c r="AA546" i="6"/>
  <c r="Y577" i="6"/>
  <c r="Y517" i="6"/>
  <c r="E468" i="6"/>
  <c r="AC468" i="6" s="1"/>
  <c r="AA564" i="6"/>
  <c r="AA500" i="6"/>
  <c r="G451" i="6"/>
  <c r="AE451" i="6" s="1"/>
  <c r="Y544" i="6"/>
  <c r="Y500" i="6"/>
  <c r="E451" i="6"/>
  <c r="AC451" i="6" s="1"/>
  <c r="Z547" i="6"/>
  <c r="F498" i="6"/>
  <c r="AD498" i="6" s="1"/>
  <c r="C462" i="6"/>
  <c r="D462" i="6" s="1"/>
  <c r="AB462" i="6" s="1"/>
  <c r="G413" i="6"/>
  <c r="AE413" i="6" s="1"/>
  <c r="E413" i="6"/>
  <c r="AC413" i="6" s="1"/>
  <c r="Y529" i="6"/>
  <c r="E480" i="6"/>
  <c r="AC480" i="6" s="1"/>
  <c r="AA577" i="6"/>
  <c r="AA512" i="6"/>
  <c r="G463" i="6"/>
  <c r="AE463" i="6" s="1"/>
  <c r="Y569" i="6"/>
  <c r="X509" i="6"/>
  <c r="AA556" i="6"/>
  <c r="C481" i="6"/>
  <c r="E432" i="6"/>
  <c r="AC432" i="6" s="1"/>
  <c r="G432" i="6"/>
  <c r="AE432" i="6" s="1"/>
  <c r="AA494" i="6"/>
  <c r="G445" i="6"/>
  <c r="AE445" i="6" s="1"/>
  <c r="AA542" i="6"/>
  <c r="X515" i="6"/>
  <c r="D466" i="6"/>
  <c r="AB466" i="6" s="1"/>
  <c r="Y562" i="6"/>
  <c r="AA506" i="6"/>
  <c r="G457" i="6"/>
  <c r="AE457" i="6" s="1"/>
  <c r="Z553" i="6"/>
  <c r="F504" i="6"/>
  <c r="AD504" i="6" s="1"/>
  <c r="C469" i="6"/>
  <c r="D469" i="6" s="1"/>
  <c r="AB469" i="6" s="1"/>
  <c r="G420" i="6"/>
  <c r="AE420" i="6" s="1"/>
  <c r="E420" i="6"/>
  <c r="AC420" i="6" s="1"/>
  <c r="AA519" i="6"/>
  <c r="G470" i="6"/>
  <c r="AE470" i="6" s="1"/>
  <c r="AA567" i="6"/>
  <c r="Y506" i="6"/>
  <c r="E457" i="6"/>
  <c r="AC457" i="6" s="1"/>
  <c r="X551" i="6"/>
  <c r="D502" i="6"/>
  <c r="AB502" i="6" s="1"/>
  <c r="C460" i="6"/>
  <c r="G411" i="6"/>
  <c r="AE411" i="6" s="1"/>
  <c r="E411" i="6"/>
  <c r="AC411" i="6" s="1"/>
  <c r="X524" i="6"/>
  <c r="C473" i="6"/>
  <c r="F473" i="6" s="1"/>
  <c r="AD473" i="6" s="1"/>
  <c r="G424" i="6"/>
  <c r="AE424" i="6" s="1"/>
  <c r="E424" i="6"/>
  <c r="AC424" i="6" s="1"/>
  <c r="X530" i="6"/>
  <c r="D481" i="6"/>
  <c r="AB481" i="6" s="1"/>
  <c r="Z576" i="6"/>
  <c r="F527" i="6"/>
  <c r="AD527" i="6" s="1"/>
  <c r="AA521" i="6"/>
  <c r="G472" i="6"/>
  <c r="AE472" i="6" s="1"/>
  <c r="Y564" i="6"/>
  <c r="X513" i="6"/>
  <c r="Z559" i="6"/>
  <c r="F510" i="6"/>
  <c r="AD510" i="6" s="1"/>
  <c r="Y498" i="6"/>
  <c r="AC449" i="6"/>
  <c r="E449" i="6"/>
  <c r="X543" i="6"/>
  <c r="D494" i="6"/>
  <c r="AB494" i="6" s="1"/>
  <c r="AA510" i="6"/>
  <c r="G461" i="6"/>
  <c r="AE461" i="6" s="1"/>
  <c r="AA558" i="6"/>
  <c r="Y565" i="6"/>
  <c r="Y504" i="6"/>
  <c r="E455" i="6"/>
  <c r="AC455" i="6" s="1"/>
  <c r="AA552" i="6"/>
  <c r="Z497" i="6"/>
  <c r="AA531" i="6"/>
  <c r="G482" i="6"/>
  <c r="AE482" i="6" s="1"/>
  <c r="Z578" i="6"/>
  <c r="F529" i="6"/>
  <c r="AD529" i="6" s="1"/>
  <c r="Y510" i="6"/>
  <c r="E461" i="6"/>
  <c r="AC461" i="6" s="1"/>
  <c r="Y558" i="6"/>
  <c r="Z495" i="6"/>
  <c r="AA532" i="6"/>
  <c r="G483" i="6"/>
  <c r="AE483" i="6" s="1"/>
  <c r="X576" i="6"/>
  <c r="D527" i="6"/>
  <c r="AB527" i="6" s="1"/>
  <c r="Y532" i="6"/>
  <c r="E483" i="6"/>
  <c r="AC483" i="6" s="1"/>
  <c r="AA579" i="6"/>
  <c r="AA517" i="6"/>
  <c r="G468" i="6"/>
  <c r="AE468" i="6" s="1"/>
  <c r="Y571" i="6"/>
  <c r="Z507" i="6"/>
  <c r="AA554" i="6"/>
  <c r="Y502" i="6"/>
  <c r="E453" i="6"/>
  <c r="AC453" i="6" s="1"/>
  <c r="Y550" i="6"/>
  <c r="C456" i="6"/>
  <c r="D456" i="6" s="1"/>
  <c r="AB456" i="6" s="1"/>
  <c r="E407" i="6"/>
  <c r="AC407" i="6" s="1"/>
  <c r="G407" i="6"/>
  <c r="AE407" i="6" s="1"/>
  <c r="Z526" i="6"/>
  <c r="Z528" i="6"/>
  <c r="Z574" i="6"/>
  <c r="F525" i="6"/>
  <c r="AD525" i="6" s="1"/>
  <c r="Z555" i="6"/>
  <c r="F506" i="6"/>
  <c r="AD506" i="6" s="1"/>
  <c r="X495" i="6"/>
  <c r="X547" i="6"/>
  <c r="D498" i="6"/>
  <c r="AB498" i="6" s="1"/>
  <c r="C444" i="6"/>
  <c r="D444" i="6" s="1"/>
  <c r="AB444" i="6" s="1"/>
  <c r="G395" i="6"/>
  <c r="AE395" i="6" s="1"/>
  <c r="E395" i="6"/>
  <c r="AC395" i="6" s="1"/>
  <c r="Y519" i="6"/>
  <c r="E470" i="6"/>
  <c r="AC470" i="6" s="1"/>
  <c r="X561" i="6"/>
  <c r="D512" i="6"/>
  <c r="AB512" i="6" s="1"/>
  <c r="X501" i="6"/>
  <c r="AA548" i="6"/>
  <c r="C450" i="6"/>
  <c r="E401" i="6"/>
  <c r="AC401" i="6" s="1"/>
  <c r="G401" i="6"/>
  <c r="AE401" i="6" s="1"/>
  <c r="Z520" i="6"/>
  <c r="Z566" i="6"/>
  <c r="F517" i="6"/>
  <c r="AD517" i="6" s="1"/>
  <c r="F399" i="6"/>
  <c r="AD399" i="6" s="1"/>
  <c r="AB386" i="6"/>
  <c r="AF228" i="6"/>
  <c r="D399" i="6"/>
  <c r="AB399" i="6" s="1"/>
  <c r="F417" i="6"/>
  <c r="AD417" i="6" s="1"/>
  <c r="F420" i="6"/>
  <c r="AD420" i="6" s="1"/>
  <c r="AH162" i="6"/>
  <c r="I211" i="6" s="1"/>
  <c r="AH152" i="6"/>
  <c r="I201" i="6" s="1"/>
  <c r="AF201" i="6" s="1"/>
  <c r="AH183" i="6"/>
  <c r="I232" i="6" s="1"/>
  <c r="AH154" i="6"/>
  <c r="I203" i="6" s="1"/>
  <c r="AF203" i="6" s="1"/>
  <c r="AH185" i="6"/>
  <c r="I234" i="6" s="1"/>
  <c r="AH175" i="6"/>
  <c r="I224" i="6" s="1"/>
  <c r="AF224" i="6" s="1"/>
  <c r="F418" i="6"/>
  <c r="AD418" i="6" s="1"/>
  <c r="D405" i="6"/>
  <c r="AB405" i="6" s="1"/>
  <c r="F426" i="6"/>
  <c r="AD426" i="6" s="1"/>
  <c r="F424" i="6"/>
  <c r="AD424" i="6" s="1"/>
  <c r="D424" i="6"/>
  <c r="AB424" i="6" s="1"/>
  <c r="AB389" i="6"/>
  <c r="F413" i="6"/>
  <c r="AD413" i="6" s="1"/>
  <c r="F395" i="6"/>
  <c r="AD395" i="6" s="1"/>
  <c r="AH177" i="6"/>
  <c r="I226" i="6" s="1"/>
  <c r="AF226" i="6" s="1"/>
  <c r="AH168" i="6"/>
  <c r="I217" i="6" s="1"/>
  <c r="AF217" i="6" s="1"/>
  <c r="AH170" i="6"/>
  <c r="I219" i="6" s="1"/>
  <c r="AH160" i="6"/>
  <c r="I209" i="6" s="1"/>
  <c r="AF209" i="6" s="1"/>
  <c r="AH158" i="6"/>
  <c r="I207" i="6" s="1"/>
  <c r="AF207" i="6" s="1"/>
  <c r="AH156" i="6"/>
  <c r="I205" i="6" s="1"/>
  <c r="AF205" i="6" s="1"/>
  <c r="AH187" i="6"/>
  <c r="I236" i="6" s="1"/>
  <c r="AH150" i="6"/>
  <c r="I199" i="6" s="1"/>
  <c r="AF199" i="6" s="1"/>
  <c r="AH181" i="6"/>
  <c r="I230" i="6" s="1"/>
  <c r="AH173" i="6"/>
  <c r="I222" i="6" s="1"/>
  <c r="AF222" i="6" s="1"/>
  <c r="AH172" i="6"/>
  <c r="I221" i="6" s="1"/>
  <c r="AH166" i="6"/>
  <c r="I215" i="6" s="1"/>
  <c r="AF215" i="6" s="1"/>
  <c r="AH164" i="6"/>
  <c r="I213" i="6" s="1"/>
  <c r="AF213" i="6" s="1"/>
  <c r="AI286" i="6"/>
  <c r="AG233" i="6"/>
  <c r="H282" i="6" s="1"/>
  <c r="AG227" i="6"/>
  <c r="H276" i="6" s="1"/>
  <c r="AG212" i="6"/>
  <c r="H261" i="6" s="1"/>
  <c r="AG202" i="6"/>
  <c r="H251" i="6" s="1"/>
  <c r="AG214" i="6"/>
  <c r="H263" i="6" s="1"/>
  <c r="AG208" i="6"/>
  <c r="H257" i="6" s="1"/>
  <c r="Y523" i="6"/>
  <c r="AC474" i="6"/>
  <c r="E474" i="6"/>
  <c r="X553" i="6"/>
  <c r="D504" i="6"/>
  <c r="AB504" i="6" s="1"/>
  <c r="Z530" i="6"/>
  <c r="F481" i="6"/>
  <c r="AD481" i="6" s="1"/>
  <c r="Y575" i="6"/>
  <c r="C479" i="6"/>
  <c r="E430" i="6"/>
  <c r="AC430" i="6" s="1"/>
  <c r="G430" i="6"/>
  <c r="AE430" i="6" s="1"/>
  <c r="X499" i="6"/>
  <c r="D450" i="6"/>
  <c r="AB450" i="6" s="1"/>
  <c r="C471" i="6"/>
  <c r="E422" i="6"/>
  <c r="AC422" i="6" s="1"/>
  <c r="G422" i="6"/>
  <c r="AE422" i="6" s="1"/>
  <c r="X505" i="6"/>
  <c r="C477" i="6"/>
  <c r="E428" i="6"/>
  <c r="AC428" i="6" s="1"/>
  <c r="G428" i="6"/>
  <c r="AE428" i="6" s="1"/>
  <c r="AA573" i="6"/>
  <c r="Y512" i="6"/>
  <c r="E463" i="6"/>
  <c r="AC463" i="6" s="1"/>
  <c r="AA560" i="6"/>
  <c r="Z543" i="6"/>
  <c r="F494" i="6"/>
  <c r="AD494" i="6" s="1"/>
  <c r="C446" i="6"/>
  <c r="G397" i="6"/>
  <c r="AE397" i="6" s="1"/>
  <c r="E397" i="6"/>
  <c r="AC397" i="6" s="1"/>
  <c r="X518" i="6"/>
  <c r="Z549" i="6"/>
  <c r="F500" i="6"/>
  <c r="AD500" i="6" s="1"/>
  <c r="Y579" i="6"/>
  <c r="Y494" i="6"/>
  <c r="E445" i="6"/>
  <c r="AC445" i="6" s="1"/>
  <c r="Y542" i="6"/>
  <c r="Z518" i="6"/>
  <c r="Y560" i="6"/>
  <c r="Z563" i="6"/>
  <c r="F514" i="6"/>
  <c r="AD514" i="6" s="1"/>
  <c r="X503" i="6"/>
  <c r="D454" i="6"/>
  <c r="AB454" i="6" s="1"/>
  <c r="C458" i="6"/>
  <c r="F458" i="6" s="1"/>
  <c r="AD458" i="6" s="1"/>
  <c r="G409" i="6"/>
  <c r="AE409" i="6" s="1"/>
  <c r="E409" i="6"/>
  <c r="AC409" i="6" s="1"/>
  <c r="Z524" i="6"/>
  <c r="F475" i="6"/>
  <c r="AD475" i="6" s="1"/>
  <c r="Y531" i="6"/>
  <c r="E482" i="6"/>
  <c r="AC482" i="6" s="1"/>
  <c r="Y521" i="6"/>
  <c r="E472" i="6"/>
  <c r="AC472" i="6" s="1"/>
  <c r="C452" i="6"/>
  <c r="D452" i="6" s="1"/>
  <c r="AB452" i="6" s="1"/>
  <c r="G403" i="6"/>
  <c r="AE403" i="6" s="1"/>
  <c r="E403" i="6"/>
  <c r="AC403" i="6" s="1"/>
  <c r="Z522" i="6"/>
  <c r="Y567" i="6"/>
  <c r="AA550" i="6"/>
  <c r="X507" i="6"/>
  <c r="Y554" i="6"/>
  <c r="AA498" i="6"/>
  <c r="G449" i="6"/>
  <c r="AE449" i="6" s="1"/>
  <c r="Z545" i="6"/>
  <c r="F496" i="6"/>
  <c r="AD496" i="6" s="1"/>
  <c r="X580" i="6"/>
  <c r="D531" i="6"/>
  <c r="AB531" i="6" s="1"/>
  <c r="AA527" i="6"/>
  <c r="G478" i="6"/>
  <c r="AE478" i="6" s="1"/>
  <c r="AA575" i="6"/>
  <c r="Y514" i="6"/>
  <c r="E465" i="6"/>
  <c r="AC465" i="6" s="1"/>
  <c r="X559" i="6"/>
  <c r="D510" i="6"/>
  <c r="AB510" i="6" s="1"/>
  <c r="AA565" i="6"/>
  <c r="Z501" i="6"/>
  <c r="X581" i="6"/>
  <c r="D532" i="6"/>
  <c r="AB532" i="6" s="1"/>
  <c r="X522" i="6"/>
  <c r="D473" i="6"/>
  <c r="AB473" i="6" s="1"/>
  <c r="Z568" i="6"/>
  <c r="F519" i="6"/>
  <c r="AD519" i="6" s="1"/>
  <c r="Z513" i="6"/>
  <c r="C464" i="6"/>
  <c r="F464" i="6" s="1"/>
  <c r="AD464" i="6" s="1"/>
  <c r="E415" i="6"/>
  <c r="AC415" i="6" s="1"/>
  <c r="G415" i="6"/>
  <c r="AE415" i="6" s="1"/>
  <c r="X528" i="6"/>
  <c r="D479" i="6"/>
  <c r="AB479" i="6" s="1"/>
  <c r="X574" i="6"/>
  <c r="D525" i="6"/>
  <c r="AB525" i="6" s="1"/>
  <c r="Z511" i="6"/>
  <c r="Z557" i="6"/>
  <c r="F508" i="6"/>
  <c r="AD508" i="6" s="1"/>
  <c r="Z493" i="6"/>
  <c r="AF211" i="6"/>
  <c r="AF232" i="6"/>
  <c r="AF234" i="6"/>
  <c r="F397" i="6"/>
  <c r="AD397" i="6" s="1"/>
  <c r="F409" i="6"/>
  <c r="AD409" i="6" s="1"/>
  <c r="F428" i="6"/>
  <c r="AD428" i="6" s="1"/>
  <c r="F430" i="6"/>
  <c r="AD430" i="6" s="1"/>
  <c r="D397" i="6"/>
  <c r="AB397" i="6" s="1"/>
  <c r="AB387" i="6"/>
  <c r="D403" i="6"/>
  <c r="AB403" i="6" s="1"/>
  <c r="F422" i="6"/>
  <c r="AD422" i="6" s="1"/>
  <c r="AF219" i="6"/>
  <c r="AF236" i="6"/>
  <c r="AF230" i="6"/>
  <c r="AF221" i="6"/>
  <c r="AG199" i="5"/>
  <c r="H248" i="5" s="1"/>
  <c r="AG207" i="5"/>
  <c r="H256" i="5" s="1"/>
  <c r="AG230" i="5"/>
  <c r="H279" i="5" s="1"/>
  <c r="AG219" i="5"/>
  <c r="H268" i="5" s="1"/>
  <c r="AG205" i="5"/>
  <c r="H254" i="5" s="1"/>
  <c r="AG228" i="5"/>
  <c r="H277" i="5" s="1"/>
  <c r="AG201" i="5"/>
  <c r="H250" i="5" s="1"/>
  <c r="AG222" i="5"/>
  <c r="H271" i="5" s="1"/>
  <c r="AG213" i="5"/>
  <c r="H262" i="5" s="1"/>
  <c r="AG209" i="5"/>
  <c r="H258" i="5" s="1"/>
  <c r="AG221" i="5"/>
  <c r="H270" i="5" s="1"/>
  <c r="AG234" i="5"/>
  <c r="H283" i="5" s="1"/>
  <c r="AG226" i="5"/>
  <c r="H275" i="5" s="1"/>
  <c r="AG224" i="5"/>
  <c r="H273" i="5" s="1"/>
  <c r="AG217" i="5"/>
  <c r="H266" i="5" s="1"/>
  <c r="G469" i="5"/>
  <c r="AE469" i="5" s="1"/>
  <c r="AA518" i="5"/>
  <c r="D493" i="5"/>
  <c r="AB493" i="5" s="1"/>
  <c r="X542" i="5"/>
  <c r="Y501" i="5"/>
  <c r="E452" i="5"/>
  <c r="AC452" i="5" s="1"/>
  <c r="Y557" i="5"/>
  <c r="C472" i="5"/>
  <c r="F472" i="5" s="1"/>
  <c r="AD472" i="5" s="1"/>
  <c r="G423" i="5"/>
  <c r="AE423" i="5" s="1"/>
  <c r="E423" i="5"/>
  <c r="AC423" i="5" s="1"/>
  <c r="X527" i="5"/>
  <c r="F511" i="5"/>
  <c r="AD511" i="5" s="1"/>
  <c r="Z560" i="5"/>
  <c r="G458" i="5"/>
  <c r="AE458" i="5" s="1"/>
  <c r="AA507" i="5"/>
  <c r="AA570" i="5"/>
  <c r="X494" i="5"/>
  <c r="Y543" i="5"/>
  <c r="Z494" i="5"/>
  <c r="X532" i="5"/>
  <c r="F520" i="5"/>
  <c r="AD520" i="5" s="1"/>
  <c r="Z569" i="5"/>
  <c r="G467" i="5"/>
  <c r="AE467" i="5" s="1"/>
  <c r="AA516" i="5"/>
  <c r="D497" i="5"/>
  <c r="AB497" i="5" s="1"/>
  <c r="X546" i="5"/>
  <c r="Y503" i="5"/>
  <c r="E454" i="5"/>
  <c r="AC454" i="5" s="1"/>
  <c r="F495" i="5"/>
  <c r="AD495" i="5" s="1"/>
  <c r="Z544" i="5"/>
  <c r="AA499" i="5"/>
  <c r="G450" i="5"/>
  <c r="AE450" i="5" s="1"/>
  <c r="AA553" i="5"/>
  <c r="C457" i="5"/>
  <c r="G408" i="5"/>
  <c r="AE408" i="5" s="1"/>
  <c r="E408" i="5"/>
  <c r="AC408" i="5" s="1"/>
  <c r="Z525" i="5"/>
  <c r="D507" i="5"/>
  <c r="AB507" i="5" s="1"/>
  <c r="X556" i="5"/>
  <c r="X508" i="5"/>
  <c r="Y563" i="5"/>
  <c r="C483" i="5"/>
  <c r="F483" i="5" s="1"/>
  <c r="AD483" i="5" s="1"/>
  <c r="E434" i="5"/>
  <c r="AC434" i="5" s="1"/>
  <c r="G434" i="5"/>
  <c r="AE434" i="5" s="1"/>
  <c r="E481" i="5"/>
  <c r="AC481" i="5" s="1"/>
  <c r="Y530" i="5"/>
  <c r="F524" i="5"/>
  <c r="AD524" i="5" s="1"/>
  <c r="Z573" i="5"/>
  <c r="Z514" i="5"/>
  <c r="AA576" i="5"/>
  <c r="Y497" i="5"/>
  <c r="E448" i="5"/>
  <c r="AC448" i="5" s="1"/>
  <c r="Y549" i="5"/>
  <c r="C455" i="5"/>
  <c r="D455" i="5" s="1"/>
  <c r="AB455" i="5" s="1"/>
  <c r="G406" i="5"/>
  <c r="AE406" i="5" s="1"/>
  <c r="E406" i="5"/>
  <c r="AC406" i="5" s="1"/>
  <c r="X523" i="5"/>
  <c r="Y561" i="5"/>
  <c r="C463" i="5"/>
  <c r="D463" i="5" s="1"/>
  <c r="AB463" i="5" s="1"/>
  <c r="G414" i="5"/>
  <c r="AE414" i="5" s="1"/>
  <c r="E414" i="5"/>
  <c r="AC414" i="5" s="1"/>
  <c r="X525" i="5"/>
  <c r="F515" i="5"/>
  <c r="AD515" i="5" s="1"/>
  <c r="Z564" i="5"/>
  <c r="G464" i="5"/>
  <c r="AE464" i="5" s="1"/>
  <c r="AA513" i="5"/>
  <c r="D515" i="5"/>
  <c r="AB515" i="5" s="1"/>
  <c r="X564" i="5"/>
  <c r="X512" i="5"/>
  <c r="Y572" i="5"/>
  <c r="Z496" i="5"/>
  <c r="AA547" i="5"/>
  <c r="C445" i="5"/>
  <c r="G396" i="5"/>
  <c r="AE396" i="5" s="1"/>
  <c r="E396" i="5"/>
  <c r="AC396" i="5" s="1"/>
  <c r="AI286" i="5"/>
  <c r="Y578" i="5"/>
  <c r="AA495" i="5"/>
  <c r="G446" i="5"/>
  <c r="AE446" i="5" s="1"/>
  <c r="AA545" i="5"/>
  <c r="F530" i="5"/>
  <c r="AD530" i="5" s="1"/>
  <c r="Z579" i="5"/>
  <c r="Z521" i="5"/>
  <c r="D499" i="5"/>
  <c r="AB499" i="5" s="1"/>
  <c r="X548" i="5"/>
  <c r="X504" i="5"/>
  <c r="Y555" i="5"/>
  <c r="C468" i="5"/>
  <c r="D468" i="5" s="1"/>
  <c r="AB468" i="5" s="1"/>
  <c r="G419" i="5"/>
  <c r="AE419" i="5" s="1"/>
  <c r="E419" i="5"/>
  <c r="AC419" i="5" s="1"/>
  <c r="E477" i="5"/>
  <c r="AC477" i="5" s="1"/>
  <c r="Y526" i="5"/>
  <c r="F516" i="5"/>
  <c r="AD516" i="5" s="1"/>
  <c r="Z565" i="5"/>
  <c r="G477" i="5"/>
  <c r="AE477" i="5" s="1"/>
  <c r="AA526" i="5"/>
  <c r="D509" i="5"/>
  <c r="AB509" i="5" s="1"/>
  <c r="X558" i="5"/>
  <c r="E460" i="5"/>
  <c r="AC460" i="5" s="1"/>
  <c r="Y509" i="5"/>
  <c r="Y574" i="5"/>
  <c r="AA497" i="5"/>
  <c r="G448" i="5"/>
  <c r="AE448" i="5" s="1"/>
  <c r="AA574" i="5"/>
  <c r="X496" i="5"/>
  <c r="Z531" i="5"/>
  <c r="D526" i="5"/>
  <c r="AB526" i="5" s="1"/>
  <c r="X575" i="5"/>
  <c r="E469" i="5"/>
  <c r="AC469" i="5" s="1"/>
  <c r="Y518" i="5"/>
  <c r="F501" i="5"/>
  <c r="AD501" i="5" s="1"/>
  <c r="Z550" i="5"/>
  <c r="Z502" i="5"/>
  <c r="AA551" i="5"/>
  <c r="C453" i="5"/>
  <c r="G404" i="5"/>
  <c r="AE404" i="5" s="1"/>
  <c r="E404" i="5"/>
  <c r="AC404" i="5" s="1"/>
  <c r="G475" i="5"/>
  <c r="AE475" i="5" s="1"/>
  <c r="AA524" i="5"/>
  <c r="D513" i="5"/>
  <c r="AB513" i="5" s="1"/>
  <c r="X562" i="5"/>
  <c r="E462" i="5"/>
  <c r="AC462" i="5" s="1"/>
  <c r="Y511" i="5"/>
  <c r="Y570" i="5"/>
  <c r="C480" i="5"/>
  <c r="D480" i="5" s="1"/>
  <c r="AB480" i="5" s="1"/>
  <c r="E431" i="5"/>
  <c r="AC431" i="5" s="1"/>
  <c r="G431" i="5"/>
  <c r="AE431" i="5" s="1"/>
  <c r="X529" i="5"/>
  <c r="F522" i="5"/>
  <c r="AD522" i="5" s="1"/>
  <c r="Z571" i="5"/>
  <c r="Z517" i="5"/>
  <c r="AA549" i="5"/>
  <c r="C449" i="5"/>
  <c r="E400" i="5"/>
  <c r="AC400" i="5" s="1"/>
  <c r="G400" i="5"/>
  <c r="AE400" i="5" s="1"/>
  <c r="Z519" i="5"/>
  <c r="D503" i="5"/>
  <c r="AB503" i="5" s="1"/>
  <c r="X552" i="5"/>
  <c r="X506" i="5"/>
  <c r="Y568" i="5"/>
  <c r="Z506" i="5"/>
  <c r="AA559" i="5"/>
  <c r="C470" i="5"/>
  <c r="G421" i="5"/>
  <c r="AE421" i="5" s="1"/>
  <c r="E421" i="5"/>
  <c r="AC421" i="5" s="1"/>
  <c r="G479" i="5"/>
  <c r="AE479" i="5" s="1"/>
  <c r="AA528" i="5"/>
  <c r="D520" i="5"/>
  <c r="AB520" i="5" s="1"/>
  <c r="X569" i="5"/>
  <c r="E466" i="5"/>
  <c r="AC466" i="5" s="1"/>
  <c r="Y515" i="5"/>
  <c r="AG232" i="5"/>
  <c r="H281" i="5" s="1"/>
  <c r="AG203" i="5"/>
  <c r="H252" i="5" s="1"/>
  <c r="AG215" i="5"/>
  <c r="H264" i="5" s="1"/>
  <c r="AG211" i="5"/>
  <c r="H260" i="5" s="1"/>
  <c r="AA566" i="5"/>
  <c r="C482" i="5"/>
  <c r="D482" i="5" s="1"/>
  <c r="AB482" i="5" s="1"/>
  <c r="G433" i="5"/>
  <c r="AE433" i="5" s="1"/>
  <c r="E433" i="5"/>
  <c r="AC433" i="5" s="1"/>
  <c r="Z527" i="5"/>
  <c r="D518" i="5"/>
  <c r="AB518" i="5" s="1"/>
  <c r="X567" i="5"/>
  <c r="X514" i="5"/>
  <c r="F493" i="5"/>
  <c r="AD493" i="5" s="1"/>
  <c r="Z542" i="5"/>
  <c r="Z498" i="5"/>
  <c r="F449" i="5"/>
  <c r="AD449" i="5" s="1"/>
  <c r="AA543" i="5"/>
  <c r="F528" i="5"/>
  <c r="AD528" i="5" s="1"/>
  <c r="Z577" i="5"/>
  <c r="G471" i="5"/>
  <c r="AE471" i="5" s="1"/>
  <c r="AA520" i="5"/>
  <c r="D505" i="5"/>
  <c r="AB505" i="5" s="1"/>
  <c r="X554" i="5"/>
  <c r="E458" i="5"/>
  <c r="AC458" i="5" s="1"/>
  <c r="Y507" i="5"/>
  <c r="AD503" i="5"/>
  <c r="F503" i="5"/>
  <c r="Z552" i="5"/>
  <c r="AA503" i="5"/>
  <c r="AE454" i="5"/>
  <c r="G454" i="5"/>
  <c r="AA561" i="5"/>
  <c r="C474" i="5"/>
  <c r="D474" i="5" s="1"/>
  <c r="AB474" i="5" s="1"/>
  <c r="E425" i="5"/>
  <c r="AC425" i="5" s="1"/>
  <c r="G425" i="5"/>
  <c r="AE425" i="5" s="1"/>
  <c r="Z529" i="5"/>
  <c r="C476" i="5"/>
  <c r="F476" i="5" s="1"/>
  <c r="AD476" i="5" s="1"/>
  <c r="E427" i="5"/>
  <c r="AC427" i="5" s="1"/>
  <c r="G427" i="5"/>
  <c r="AE427" i="5" s="1"/>
  <c r="E479" i="5"/>
  <c r="AC479" i="5" s="1"/>
  <c r="Y528" i="5"/>
  <c r="F513" i="5"/>
  <c r="AD513" i="5" s="1"/>
  <c r="Z562" i="5"/>
  <c r="F463" i="5"/>
  <c r="AD463" i="5" s="1"/>
  <c r="Z512" i="5"/>
  <c r="AA580" i="5"/>
  <c r="Y499" i="5"/>
  <c r="E450" i="5"/>
  <c r="AC450" i="5" s="1"/>
  <c r="Y545" i="5"/>
  <c r="D524" i="5"/>
  <c r="AB524" i="5" s="1"/>
  <c r="X573" i="5"/>
  <c r="X517" i="5"/>
  <c r="F499" i="5"/>
  <c r="AD499" i="5" s="1"/>
  <c r="Z548" i="5"/>
  <c r="G456" i="5"/>
  <c r="AE456" i="5" s="1"/>
  <c r="AA505" i="5"/>
  <c r="AA557" i="5"/>
  <c r="C465" i="5"/>
  <c r="E416" i="5"/>
  <c r="AC416" i="5" s="1"/>
  <c r="G416" i="5"/>
  <c r="AE416" i="5" s="1"/>
  <c r="Z523" i="5"/>
  <c r="D511" i="5"/>
  <c r="AB511" i="5" s="1"/>
  <c r="X560" i="5"/>
  <c r="X510" i="5"/>
  <c r="Y576" i="5"/>
  <c r="D522" i="5"/>
  <c r="AB522" i="5" s="1"/>
  <c r="X571" i="5"/>
  <c r="E467" i="5"/>
  <c r="AC467" i="5" s="1"/>
  <c r="Y516" i="5"/>
  <c r="Y580" i="5"/>
  <c r="Z500" i="5"/>
  <c r="AA555" i="5"/>
  <c r="C461" i="5"/>
  <c r="F461" i="5" s="1"/>
  <c r="AD461" i="5" s="1"/>
  <c r="G412" i="5"/>
  <c r="AE412" i="5" s="1"/>
  <c r="E412" i="5"/>
  <c r="AC412" i="5" s="1"/>
  <c r="Y553" i="5"/>
  <c r="C447" i="5"/>
  <c r="D447" i="5" s="1"/>
  <c r="AB447" i="5" s="1"/>
  <c r="G398" i="5"/>
  <c r="AE398" i="5" s="1"/>
  <c r="E398" i="5"/>
  <c r="AC398" i="5" s="1"/>
  <c r="X521" i="5"/>
  <c r="F507" i="5"/>
  <c r="AD507" i="5" s="1"/>
  <c r="Z556" i="5"/>
  <c r="G460" i="5"/>
  <c r="AE460" i="5" s="1"/>
  <c r="AA509" i="5"/>
  <c r="C459" i="5"/>
  <c r="D459" i="5" s="1"/>
  <c r="AB459" i="5" s="1"/>
  <c r="E410" i="5"/>
  <c r="AC410" i="5" s="1"/>
  <c r="G410" i="5"/>
  <c r="AE410" i="5" s="1"/>
  <c r="E475" i="5"/>
  <c r="AC475" i="5" s="1"/>
  <c r="Y524" i="5"/>
  <c r="F505" i="5"/>
  <c r="AD505" i="5" s="1"/>
  <c r="Z554" i="5"/>
  <c r="Z508" i="5"/>
  <c r="AA572" i="5"/>
  <c r="Y495" i="5"/>
  <c r="E446" i="5"/>
  <c r="AC446" i="5" s="1"/>
  <c r="G481" i="5"/>
  <c r="AE481" i="5" s="1"/>
  <c r="AA530" i="5"/>
  <c r="D516" i="5"/>
  <c r="AB516" i="5" s="1"/>
  <c r="X565" i="5"/>
  <c r="E464" i="5"/>
  <c r="AC464" i="5" s="1"/>
  <c r="Y513" i="5"/>
  <c r="Y581" i="5"/>
  <c r="AA501" i="5"/>
  <c r="G452" i="5"/>
  <c r="AE452" i="5" s="1"/>
  <c r="AA581" i="5"/>
  <c r="X500" i="5"/>
  <c r="Y547" i="5"/>
  <c r="C451" i="5"/>
  <c r="G402" i="5"/>
  <c r="AE402" i="5" s="1"/>
  <c r="E402" i="5"/>
  <c r="AC402" i="5" s="1"/>
  <c r="E473" i="5"/>
  <c r="AC473" i="5" s="1"/>
  <c r="Y522" i="5"/>
  <c r="F509" i="5"/>
  <c r="AD509" i="5" s="1"/>
  <c r="Z558" i="5"/>
  <c r="G473" i="5"/>
  <c r="AE473" i="5" s="1"/>
  <c r="AA522" i="5"/>
  <c r="D501" i="5"/>
  <c r="AB501" i="5" s="1"/>
  <c r="X550" i="5"/>
  <c r="E456" i="5"/>
  <c r="AC456" i="5" s="1"/>
  <c r="Y505" i="5"/>
  <c r="Y566" i="5"/>
  <c r="AA493" i="5"/>
  <c r="G444" i="5"/>
  <c r="AE444" i="5" s="1"/>
  <c r="X531" i="5"/>
  <c r="F518" i="5"/>
  <c r="AD518" i="5" s="1"/>
  <c r="Z567" i="5"/>
  <c r="G462" i="5"/>
  <c r="AE462" i="5" s="1"/>
  <c r="AA511" i="5"/>
  <c r="AA578" i="5"/>
  <c r="X498" i="5"/>
  <c r="D449" i="5"/>
  <c r="AB449" i="5" s="1"/>
  <c r="Y551" i="5"/>
  <c r="D530" i="5"/>
  <c r="AB530" i="5" s="1"/>
  <c r="X579" i="5"/>
  <c r="E471" i="5"/>
  <c r="AC471" i="5" s="1"/>
  <c r="Y520" i="5"/>
  <c r="F497" i="5"/>
  <c r="AD497" i="5" s="1"/>
  <c r="Z546" i="5"/>
  <c r="Z504" i="5"/>
  <c r="AA563" i="5"/>
  <c r="C478" i="5"/>
  <c r="G429" i="5"/>
  <c r="AE429" i="5" s="1"/>
  <c r="E429" i="5"/>
  <c r="AC429" i="5" s="1"/>
  <c r="Z510" i="5"/>
  <c r="AA568" i="5"/>
  <c r="Y493" i="5"/>
  <c r="E444" i="5"/>
  <c r="AC444" i="5" s="1"/>
  <c r="Z532" i="5"/>
  <c r="D528" i="5"/>
  <c r="AB528" i="5" s="1"/>
  <c r="X577" i="5"/>
  <c r="X519" i="5"/>
  <c r="F526" i="5"/>
  <c r="AD526" i="5" s="1"/>
  <c r="Z575" i="5"/>
  <c r="G466" i="5"/>
  <c r="AE466" i="5" s="1"/>
  <c r="AA515" i="5"/>
  <c r="D495" i="5"/>
  <c r="AB495" i="5" s="1"/>
  <c r="X544" i="5"/>
  <c r="X502" i="5"/>
  <c r="D453" i="5"/>
  <c r="AB453" i="5" s="1"/>
  <c r="Y559" i="5"/>
  <c r="D414" i="5"/>
  <c r="AB414" i="5" s="1"/>
  <c r="F423" i="5"/>
  <c r="AD423" i="5" s="1"/>
  <c r="D406" i="5"/>
  <c r="AB406" i="5" s="1"/>
  <c r="D431" i="5"/>
  <c r="AB431" i="5" s="1"/>
  <c r="F419" i="5"/>
  <c r="AD419" i="5" s="1"/>
  <c r="D408" i="5"/>
  <c r="AB408" i="5" s="1"/>
  <c r="F408" i="5"/>
  <c r="AD408" i="5" s="1"/>
  <c r="F400" i="5"/>
  <c r="AD400" i="5" s="1"/>
  <c r="F431" i="5"/>
  <c r="AD431" i="5" s="1"/>
  <c r="F414" i="5"/>
  <c r="AD414" i="5" s="1"/>
  <c r="D419" i="5"/>
  <c r="AB419" i="5" s="1"/>
  <c r="F425" i="5"/>
  <c r="AD425" i="5" s="1"/>
  <c r="D423" i="5"/>
  <c r="AB423" i="5" s="1"/>
  <c r="AF235" i="5"/>
  <c r="AF212" i="5"/>
  <c r="AF238" i="5"/>
  <c r="AF214" i="5"/>
  <c r="F410" i="5"/>
  <c r="AD410" i="5" s="1"/>
  <c r="D433" i="5"/>
  <c r="AB433" i="5" s="1"/>
  <c r="D400" i="5"/>
  <c r="AB400" i="5" s="1"/>
  <c r="F406" i="5"/>
  <c r="AD406" i="5" s="1"/>
  <c r="F412" i="5"/>
  <c r="AD412" i="5" s="1"/>
  <c r="F434" i="5"/>
  <c r="AD434" i="5" s="1"/>
  <c r="D421" i="5"/>
  <c r="AB421" i="5" s="1"/>
  <c r="D404" i="5"/>
  <c r="AB404" i="5" s="1"/>
  <c r="AH187" i="5"/>
  <c r="I236" i="5" s="1"/>
  <c r="AF236" i="5" s="1"/>
  <c r="AF237" i="5"/>
  <c r="AF231" i="5"/>
  <c r="AF208" i="5"/>
  <c r="AF220" i="5"/>
  <c r="AF227" i="5"/>
  <c r="AF204" i="5"/>
  <c r="AF229" i="5"/>
  <c r="AF206" i="5"/>
  <c r="AF202" i="5"/>
  <c r="AF218" i="5"/>
  <c r="AF233" i="5"/>
  <c r="AF210" i="5"/>
  <c r="AF223" i="5"/>
  <c r="AF200" i="5"/>
  <c r="AF216" i="5"/>
  <c r="AG214" i="4"/>
  <c r="H263" i="4" s="1"/>
  <c r="AG206" i="4"/>
  <c r="H255" i="4" s="1"/>
  <c r="AG202" i="4"/>
  <c r="H251" i="4" s="1"/>
  <c r="AG210" i="4"/>
  <c r="H259" i="4" s="1"/>
  <c r="AG204" i="4"/>
  <c r="H253" i="4" s="1"/>
  <c r="AG220" i="4"/>
  <c r="H269" i="4" s="1"/>
  <c r="Y576" i="4"/>
  <c r="X494" i="4"/>
  <c r="Z532" i="4"/>
  <c r="X577" i="4"/>
  <c r="D528" i="4"/>
  <c r="AB528" i="4" s="1"/>
  <c r="Y520" i="4"/>
  <c r="E471" i="4"/>
  <c r="AC471" i="4" s="1"/>
  <c r="Z542" i="4"/>
  <c r="F493" i="4"/>
  <c r="AD493" i="4" s="1"/>
  <c r="AA503" i="4"/>
  <c r="G454" i="4"/>
  <c r="AE454" i="4" s="1"/>
  <c r="Y553" i="4"/>
  <c r="C461" i="4"/>
  <c r="D461" i="4" s="1"/>
  <c r="AB461" i="4" s="1"/>
  <c r="G412" i="4"/>
  <c r="AE412" i="4" s="1"/>
  <c r="E412" i="4"/>
  <c r="AC412" i="4" s="1"/>
  <c r="Z525" i="4"/>
  <c r="X564" i="4"/>
  <c r="D515" i="4"/>
  <c r="AB515" i="4" s="1"/>
  <c r="Y509" i="4"/>
  <c r="E460" i="4"/>
  <c r="AC460" i="4" s="1"/>
  <c r="AA570" i="4"/>
  <c r="C483" i="4"/>
  <c r="F483" i="4" s="1"/>
  <c r="AD483" i="4" s="1"/>
  <c r="E434" i="4"/>
  <c r="AC434" i="4" s="1"/>
  <c r="G434" i="4"/>
  <c r="AE434" i="4" s="1"/>
  <c r="X531" i="4"/>
  <c r="Z575" i="4"/>
  <c r="F526" i="4"/>
  <c r="AD526" i="4" s="1"/>
  <c r="AA518" i="4"/>
  <c r="G469" i="4"/>
  <c r="AE469" i="4" s="1"/>
  <c r="X573" i="4"/>
  <c r="D524" i="4"/>
  <c r="AB524" i="4" s="1"/>
  <c r="X514" i="4"/>
  <c r="AA580" i="4"/>
  <c r="AA501" i="4"/>
  <c r="G452" i="4"/>
  <c r="AE452" i="4" s="1"/>
  <c r="Y557" i="4"/>
  <c r="Y501" i="4"/>
  <c r="E452" i="4"/>
  <c r="AC452" i="4" s="1"/>
  <c r="AA553" i="4"/>
  <c r="C451" i="4"/>
  <c r="D451" i="4" s="1"/>
  <c r="AB451" i="4" s="1"/>
  <c r="E402" i="4"/>
  <c r="AC402" i="4" s="1"/>
  <c r="G402" i="4"/>
  <c r="AE402" i="4" s="1"/>
  <c r="X523" i="4"/>
  <c r="Z562" i="4"/>
  <c r="F513" i="4"/>
  <c r="AD513" i="4" s="1"/>
  <c r="Z510" i="4"/>
  <c r="Y568" i="4"/>
  <c r="C474" i="4"/>
  <c r="F474" i="4" s="1"/>
  <c r="AD474" i="4" s="1"/>
  <c r="G425" i="4"/>
  <c r="AE425" i="4" s="1"/>
  <c r="E425" i="4"/>
  <c r="AC425" i="4" s="1"/>
  <c r="AA528" i="4"/>
  <c r="G479" i="4"/>
  <c r="AE479" i="4" s="1"/>
  <c r="X569" i="4"/>
  <c r="D520" i="4"/>
  <c r="AB520" i="4" s="1"/>
  <c r="Y516" i="4"/>
  <c r="E467" i="4"/>
  <c r="AC467" i="4" s="1"/>
  <c r="AA576" i="4"/>
  <c r="AA499" i="4"/>
  <c r="G450" i="4"/>
  <c r="AE450" i="4" s="1"/>
  <c r="Y545" i="4"/>
  <c r="C445" i="4"/>
  <c r="G396" i="4"/>
  <c r="AE396" i="4" s="1"/>
  <c r="E396" i="4"/>
  <c r="AC396" i="4" s="1"/>
  <c r="Z521" i="4"/>
  <c r="X556" i="4"/>
  <c r="D507" i="4"/>
  <c r="AB507" i="4" s="1"/>
  <c r="X521" i="4"/>
  <c r="Z552" i="4"/>
  <c r="F503" i="4"/>
  <c r="AD503" i="4" s="1"/>
  <c r="Z504" i="4"/>
  <c r="Y563" i="4"/>
  <c r="C482" i="4"/>
  <c r="D482" i="4" s="1"/>
  <c r="AB482" i="4" s="1"/>
  <c r="E433" i="4"/>
  <c r="AC433" i="4" s="1"/>
  <c r="G433" i="4"/>
  <c r="AE433" i="4" s="1"/>
  <c r="AA530" i="4"/>
  <c r="G481" i="4"/>
  <c r="AE481" i="4" s="1"/>
  <c r="AG227" i="4"/>
  <c r="H276" i="4" s="1"/>
  <c r="AA559" i="4"/>
  <c r="C480" i="4"/>
  <c r="D480" i="4" s="1"/>
  <c r="AB480" i="4" s="1"/>
  <c r="E431" i="4"/>
  <c r="AC431" i="4" s="1"/>
  <c r="G431" i="4"/>
  <c r="AE431" i="4" s="1"/>
  <c r="Y526" i="4"/>
  <c r="E477" i="4"/>
  <c r="AC477" i="4" s="1"/>
  <c r="Z565" i="4"/>
  <c r="F516" i="4"/>
  <c r="AD516" i="4" s="1"/>
  <c r="AA513" i="4"/>
  <c r="G464" i="4"/>
  <c r="AE464" i="4" s="1"/>
  <c r="Y581" i="4"/>
  <c r="Y497" i="4"/>
  <c r="E448" i="4"/>
  <c r="AC448" i="4" s="1"/>
  <c r="AA545" i="4"/>
  <c r="X575" i="4"/>
  <c r="D526" i="4"/>
  <c r="AB526" i="4" s="1"/>
  <c r="X519" i="4"/>
  <c r="Z556" i="4"/>
  <c r="F507" i="4"/>
  <c r="AD507" i="4" s="1"/>
  <c r="Z506" i="4"/>
  <c r="Y559" i="4"/>
  <c r="C457" i="4"/>
  <c r="E408" i="4"/>
  <c r="AC408" i="4" s="1"/>
  <c r="G408" i="4"/>
  <c r="AE408" i="4" s="1"/>
  <c r="AA524" i="4"/>
  <c r="G475" i="4"/>
  <c r="AE475" i="4" s="1"/>
  <c r="X562" i="4"/>
  <c r="D513" i="4"/>
  <c r="AB513" i="4" s="1"/>
  <c r="X512" i="4"/>
  <c r="Z558" i="4"/>
  <c r="F509" i="4"/>
  <c r="AD509" i="4" s="1"/>
  <c r="AA511" i="4"/>
  <c r="G462" i="4"/>
  <c r="AE462" i="4" s="1"/>
  <c r="Y570" i="4"/>
  <c r="Y495" i="4"/>
  <c r="E446" i="4"/>
  <c r="AC446" i="4" s="1"/>
  <c r="AA549" i="4"/>
  <c r="X579" i="4"/>
  <c r="D530" i="4"/>
  <c r="AB530" i="4" s="1"/>
  <c r="AI286" i="4"/>
  <c r="Y543" i="4"/>
  <c r="Z571" i="4"/>
  <c r="F522" i="4"/>
  <c r="AD522" i="4" s="1"/>
  <c r="AA516" i="4"/>
  <c r="G467" i="4"/>
  <c r="AE467" i="4" s="1"/>
  <c r="X546" i="4"/>
  <c r="D497" i="4"/>
  <c r="AB497" i="4" s="1"/>
  <c r="X504" i="4"/>
  <c r="AA551" i="4"/>
  <c r="C463" i="4"/>
  <c r="F463" i="4" s="1"/>
  <c r="AD463" i="4" s="1"/>
  <c r="G414" i="4"/>
  <c r="AE414" i="4" s="1"/>
  <c r="E414" i="4"/>
  <c r="AC414" i="4" s="1"/>
  <c r="Y522" i="4"/>
  <c r="E473" i="4"/>
  <c r="AC473" i="4" s="1"/>
  <c r="Z554" i="4"/>
  <c r="F505" i="4"/>
  <c r="AD505" i="4" s="1"/>
  <c r="AA509" i="4"/>
  <c r="G460" i="4"/>
  <c r="AE460" i="4" s="1"/>
  <c r="Y574" i="4"/>
  <c r="Y493" i="4"/>
  <c r="E444" i="4"/>
  <c r="AC444" i="4" s="1"/>
  <c r="Z531" i="4"/>
  <c r="X567" i="4"/>
  <c r="D518" i="4"/>
  <c r="AB518" i="4" s="1"/>
  <c r="Y515" i="4"/>
  <c r="E466" i="4"/>
  <c r="AC466" i="4" s="1"/>
  <c r="Z548" i="4"/>
  <c r="F499" i="4"/>
  <c r="AD499" i="4" s="1"/>
  <c r="Z502" i="4"/>
  <c r="X542" i="4"/>
  <c r="D493" i="4"/>
  <c r="AB493" i="4" s="1"/>
  <c r="X498" i="4"/>
  <c r="AA547" i="4"/>
  <c r="C455" i="4"/>
  <c r="E406" i="4"/>
  <c r="AC406" i="4" s="1"/>
  <c r="G406" i="4"/>
  <c r="AE406" i="4" s="1"/>
  <c r="Y524" i="4"/>
  <c r="E475" i="4"/>
  <c r="AC475" i="4" s="1"/>
  <c r="AB386" i="4"/>
  <c r="AB388" i="4"/>
  <c r="AH150" i="4"/>
  <c r="I199" i="4" s="1"/>
  <c r="AF274" i="4"/>
  <c r="D412" i="4"/>
  <c r="AB412" i="4" s="1"/>
  <c r="D398" i="4"/>
  <c r="AB398" i="4" s="1"/>
  <c r="F419" i="4"/>
  <c r="AD419" i="4" s="1"/>
  <c r="AF211" i="4"/>
  <c r="AH179" i="4"/>
  <c r="I228" i="4" s="1"/>
  <c r="AH208" i="4"/>
  <c r="I257" i="4" s="1"/>
  <c r="AF257" i="4" s="1"/>
  <c r="AH172" i="4"/>
  <c r="I221" i="4" s="1"/>
  <c r="AH185" i="4"/>
  <c r="I234" i="4" s="1"/>
  <c r="AF234" i="4" s="1"/>
  <c r="AH175" i="4"/>
  <c r="I224" i="4" s="1"/>
  <c r="AF224" i="4" s="1"/>
  <c r="AF209" i="4"/>
  <c r="AH173" i="4"/>
  <c r="I222" i="4" s="1"/>
  <c r="AF222" i="4" s="1"/>
  <c r="F402" i="4"/>
  <c r="AD402" i="4" s="1"/>
  <c r="D434" i="4"/>
  <c r="AB434" i="4" s="1"/>
  <c r="F431" i="4"/>
  <c r="AD431" i="4" s="1"/>
  <c r="AG218" i="4"/>
  <c r="H267" i="4" s="1"/>
  <c r="AG235" i="4"/>
  <c r="H284" i="4" s="1"/>
  <c r="C453" i="4"/>
  <c r="E404" i="4"/>
  <c r="AC404" i="4" s="1"/>
  <c r="G404" i="4"/>
  <c r="AE404" i="4" s="1"/>
  <c r="Z523" i="4"/>
  <c r="X552" i="4"/>
  <c r="D503" i="4"/>
  <c r="AB503" i="4" s="1"/>
  <c r="Y507" i="4"/>
  <c r="E458" i="4"/>
  <c r="AC458" i="4" s="1"/>
  <c r="AA574" i="4"/>
  <c r="Z494" i="4"/>
  <c r="X529" i="4"/>
  <c r="Z564" i="4"/>
  <c r="F515" i="4"/>
  <c r="AD515" i="4" s="1"/>
  <c r="Z512" i="4"/>
  <c r="Y580" i="4"/>
  <c r="X500" i="4"/>
  <c r="AA543" i="4"/>
  <c r="C447" i="4"/>
  <c r="D447" i="4" s="1"/>
  <c r="AB447" i="4" s="1"/>
  <c r="E398" i="4"/>
  <c r="AC398" i="4" s="1"/>
  <c r="G398" i="4"/>
  <c r="AE398" i="4" s="1"/>
  <c r="Y518" i="4"/>
  <c r="E469" i="4"/>
  <c r="AC469" i="4" s="1"/>
  <c r="Z546" i="4"/>
  <c r="F497" i="4"/>
  <c r="AD497" i="4" s="1"/>
  <c r="AA505" i="4"/>
  <c r="G456" i="4"/>
  <c r="AE456" i="4" s="1"/>
  <c r="Y566" i="4"/>
  <c r="Y505" i="4"/>
  <c r="E456" i="4"/>
  <c r="AC456" i="4" s="1"/>
  <c r="AA561" i="4"/>
  <c r="C468" i="4"/>
  <c r="E419" i="4"/>
  <c r="AC419" i="4" s="1"/>
  <c r="G419" i="4"/>
  <c r="AE419" i="4" s="1"/>
  <c r="X527" i="4"/>
  <c r="Z567" i="4"/>
  <c r="F518" i="4"/>
  <c r="AD518" i="4" s="1"/>
  <c r="Z514" i="4"/>
  <c r="X565" i="4"/>
  <c r="D516" i="4"/>
  <c r="AB516" i="4" s="1"/>
  <c r="X510" i="4"/>
  <c r="AA572" i="4"/>
  <c r="AA497" i="4"/>
  <c r="G448" i="4"/>
  <c r="AE448" i="4" s="1"/>
  <c r="Y549" i="4"/>
  <c r="Z577" i="4"/>
  <c r="F528" i="4"/>
  <c r="AD528" i="4" s="1"/>
  <c r="Z519" i="4"/>
  <c r="X544" i="4"/>
  <c r="D495" i="4"/>
  <c r="AB495" i="4" s="1"/>
  <c r="Y503" i="4"/>
  <c r="E454" i="4"/>
  <c r="AC454" i="4" s="1"/>
  <c r="AA566" i="4"/>
  <c r="C476" i="4"/>
  <c r="G427" i="4"/>
  <c r="AE427" i="4" s="1"/>
  <c r="E427" i="4"/>
  <c r="AC427" i="4" s="1"/>
  <c r="X525" i="4"/>
  <c r="D476" i="4"/>
  <c r="AB476" i="4" s="1"/>
  <c r="Z560" i="4"/>
  <c r="F511" i="4"/>
  <c r="AD511" i="4" s="1"/>
  <c r="Z508" i="4"/>
  <c r="Y572" i="4"/>
  <c r="X496" i="4"/>
  <c r="AA568" i="4"/>
  <c r="AA495" i="4"/>
  <c r="G446" i="4"/>
  <c r="AE446" i="4" s="1"/>
  <c r="Y530" i="4"/>
  <c r="E481" i="4"/>
  <c r="AC481" i="4" s="1"/>
  <c r="Z573" i="4"/>
  <c r="F524" i="4"/>
  <c r="AD524" i="4" s="1"/>
  <c r="Z517" i="4"/>
  <c r="F468" i="4"/>
  <c r="AD468" i="4" s="1"/>
  <c r="X548" i="4"/>
  <c r="D499" i="4"/>
  <c r="AB499" i="4" s="1"/>
  <c r="AG229" i="4"/>
  <c r="H278" i="4" s="1"/>
  <c r="AG237" i="4"/>
  <c r="H286" i="4" s="1"/>
  <c r="AG231" i="4"/>
  <c r="H280" i="4" s="1"/>
  <c r="AG223" i="4"/>
  <c r="H272" i="4" s="1"/>
  <c r="AG212" i="4"/>
  <c r="H261" i="4" s="1"/>
  <c r="X517" i="4"/>
  <c r="D468" i="4"/>
  <c r="AB468" i="4" s="1"/>
  <c r="Z544" i="4"/>
  <c r="F495" i="4"/>
  <c r="AD495" i="4" s="1"/>
  <c r="Z500" i="4"/>
  <c r="Y555" i="4"/>
  <c r="C465" i="4"/>
  <c r="F465" i="4" s="1"/>
  <c r="AD465" i="4" s="1"/>
  <c r="E416" i="4"/>
  <c r="AC416" i="4" s="1"/>
  <c r="G416" i="4"/>
  <c r="AE416" i="4" s="1"/>
  <c r="AA526" i="4"/>
  <c r="G477" i="4"/>
  <c r="AE477" i="4" s="1"/>
  <c r="X558" i="4"/>
  <c r="D509" i="4"/>
  <c r="AB509" i="4" s="1"/>
  <c r="X506" i="4"/>
  <c r="D457" i="4"/>
  <c r="AB457" i="4" s="1"/>
  <c r="AA563" i="4"/>
  <c r="AA493" i="4"/>
  <c r="G444" i="4"/>
  <c r="AE444" i="4" s="1"/>
  <c r="X532" i="4"/>
  <c r="Z569" i="4"/>
  <c r="F520" i="4"/>
  <c r="AD520" i="4" s="1"/>
  <c r="AA515" i="4"/>
  <c r="G466" i="4"/>
  <c r="AE466" i="4" s="1"/>
  <c r="Y578" i="4"/>
  <c r="Y499" i="4"/>
  <c r="E450" i="4"/>
  <c r="AC450" i="4" s="1"/>
  <c r="AA557" i="4"/>
  <c r="C459" i="4"/>
  <c r="F459" i="4" s="1"/>
  <c r="AD459" i="4" s="1"/>
  <c r="E410" i="4"/>
  <c r="AC410" i="4" s="1"/>
  <c r="G410" i="4"/>
  <c r="AE410" i="4" s="1"/>
  <c r="Y551" i="4"/>
  <c r="Z579" i="4"/>
  <c r="F530" i="4"/>
  <c r="AD530" i="4" s="1"/>
  <c r="AA520" i="4"/>
  <c r="G471" i="4"/>
  <c r="AE471" i="4" s="1"/>
  <c r="X554" i="4"/>
  <c r="D505" i="4"/>
  <c r="AB505" i="4" s="1"/>
  <c r="X508" i="4"/>
  <c r="Z550" i="4"/>
  <c r="F501" i="4"/>
  <c r="AD501" i="4" s="1"/>
  <c r="AA507" i="4"/>
  <c r="G458" i="4"/>
  <c r="AE458" i="4" s="1"/>
  <c r="Y561" i="4"/>
  <c r="C478" i="4"/>
  <c r="E429" i="4"/>
  <c r="AC429" i="4" s="1"/>
  <c r="G429" i="4"/>
  <c r="AE429" i="4" s="1"/>
  <c r="Z529" i="4"/>
  <c r="X571" i="4"/>
  <c r="D522" i="4"/>
  <c r="AB522" i="4" s="1"/>
  <c r="Y513" i="4"/>
  <c r="E464" i="4"/>
  <c r="AC464" i="4" s="1"/>
  <c r="AA578" i="4"/>
  <c r="Z496" i="4"/>
  <c r="Y547" i="4"/>
  <c r="C449" i="4"/>
  <c r="D449" i="4" s="1"/>
  <c r="AB449" i="4" s="1"/>
  <c r="E400" i="4"/>
  <c r="AC400" i="4" s="1"/>
  <c r="G400" i="4"/>
  <c r="AE400" i="4" s="1"/>
  <c r="AA522" i="4"/>
  <c r="G473" i="4"/>
  <c r="AE473" i="4" s="1"/>
  <c r="X550" i="4"/>
  <c r="D501" i="4"/>
  <c r="AB501" i="4" s="1"/>
  <c r="X502" i="4"/>
  <c r="D453" i="4"/>
  <c r="AB453" i="4" s="1"/>
  <c r="AA555" i="4"/>
  <c r="C472" i="4"/>
  <c r="G423" i="4"/>
  <c r="AE423" i="4" s="1"/>
  <c r="E423" i="4"/>
  <c r="AC423" i="4" s="1"/>
  <c r="Y528" i="4"/>
  <c r="E479" i="4"/>
  <c r="AC479" i="4" s="1"/>
  <c r="C470" i="4"/>
  <c r="E421" i="4"/>
  <c r="AC421" i="4" s="1"/>
  <c r="G421" i="4"/>
  <c r="AE421" i="4" s="1"/>
  <c r="Z527" i="4"/>
  <c r="X560" i="4"/>
  <c r="D511" i="4"/>
  <c r="AB511" i="4" s="1"/>
  <c r="Y511" i="4"/>
  <c r="E462" i="4"/>
  <c r="AC462" i="4" s="1"/>
  <c r="AA581" i="4"/>
  <c r="Z498" i="4"/>
  <c r="AF199" i="4"/>
  <c r="F412" i="4"/>
  <c r="AD412" i="4" s="1"/>
  <c r="AF228" i="4"/>
  <c r="AF221" i="4"/>
  <c r="AH189" i="4"/>
  <c r="I238" i="4" s="1"/>
  <c r="AF238" i="4" s="1"/>
  <c r="AF265" i="4"/>
  <c r="AH158" i="4"/>
  <c r="I207" i="4" s="1"/>
  <c r="AF207" i="4" s="1"/>
  <c r="AF249" i="4"/>
  <c r="AH154" i="4"/>
  <c r="I203" i="4" s="1"/>
  <c r="AF203" i="4" s="1"/>
  <c r="F433" i="4"/>
  <c r="AD433" i="4" s="1"/>
  <c r="F404" i="4"/>
  <c r="AD404" i="4" s="1"/>
  <c r="D400" i="4"/>
  <c r="AB400" i="4" s="1"/>
  <c r="AF205" i="4"/>
  <c r="AH233" i="4"/>
  <c r="I282" i="4" s="1"/>
  <c r="AF282" i="4" s="1"/>
  <c r="AH170" i="4"/>
  <c r="I219" i="4" s="1"/>
  <c r="AF219" i="4" s="1"/>
  <c r="AH187" i="4"/>
  <c r="I236" i="4" s="1"/>
  <c r="AF236" i="4" s="1"/>
  <c r="AF213" i="4"/>
  <c r="AH177" i="4"/>
  <c r="I226" i="4" s="1"/>
  <c r="AF226" i="4" s="1"/>
  <c r="AF215" i="4"/>
  <c r="AH183" i="4"/>
  <c r="I232" i="4" s="1"/>
  <c r="AF232" i="4" s="1"/>
  <c r="AF217" i="4"/>
  <c r="AH181" i="4"/>
  <c r="I230" i="4" s="1"/>
  <c r="AF230" i="4" s="1"/>
  <c r="AH206" i="1"/>
  <c r="I255" i="1" s="1"/>
  <c r="AF255" i="1" s="1"/>
  <c r="AF263" i="1"/>
  <c r="Z531" i="1"/>
  <c r="F482" i="1"/>
  <c r="AD482" i="1" s="1"/>
  <c r="Z523" i="1"/>
  <c r="F474" i="1"/>
  <c r="AD474" i="1" s="1"/>
  <c r="Z519" i="1"/>
  <c r="F470" i="1"/>
  <c r="AD470" i="1" s="1"/>
  <c r="X525" i="1"/>
  <c r="D476" i="1"/>
  <c r="AB476" i="1" s="1"/>
  <c r="X517" i="1"/>
  <c r="D468" i="1"/>
  <c r="AB468" i="1" s="1"/>
  <c r="Z525" i="1"/>
  <c r="F476" i="1"/>
  <c r="AD476" i="1" s="1"/>
  <c r="Z517" i="1"/>
  <c r="F468" i="1"/>
  <c r="AD468" i="1" s="1"/>
  <c r="AA580" i="1"/>
  <c r="G531" i="1"/>
  <c r="AE531" i="1" s="1"/>
  <c r="Y580" i="1"/>
  <c r="E531" i="1"/>
  <c r="AC531" i="1" s="1"/>
  <c r="AA576" i="1"/>
  <c r="G527" i="1"/>
  <c r="AE527" i="1" s="1"/>
  <c r="Y576" i="1"/>
  <c r="E527" i="1"/>
  <c r="AC527" i="1" s="1"/>
  <c r="AA572" i="1"/>
  <c r="G523" i="1"/>
  <c r="AE523" i="1" s="1"/>
  <c r="Y572" i="1"/>
  <c r="E523" i="1"/>
  <c r="AC523" i="1" s="1"/>
  <c r="AA568" i="1"/>
  <c r="G519" i="1"/>
  <c r="AE519" i="1" s="1"/>
  <c r="Y568" i="1"/>
  <c r="E519" i="1"/>
  <c r="AC519" i="1" s="1"/>
  <c r="X531" i="1"/>
  <c r="D482" i="1"/>
  <c r="AB482" i="1" s="1"/>
  <c r="X523" i="1"/>
  <c r="D474" i="1"/>
  <c r="AB474" i="1" s="1"/>
  <c r="Z527" i="1"/>
  <c r="F478" i="1"/>
  <c r="AD478" i="1" s="1"/>
  <c r="X527" i="1"/>
  <c r="D478" i="1"/>
  <c r="AB478" i="1" s="1"/>
  <c r="X519" i="1"/>
  <c r="D470" i="1"/>
  <c r="AB470" i="1" s="1"/>
  <c r="X515" i="1"/>
  <c r="D466" i="1"/>
  <c r="AB466" i="1" s="1"/>
  <c r="X511" i="1"/>
  <c r="D462" i="1"/>
  <c r="AB462" i="1" s="1"/>
  <c r="X507" i="1"/>
  <c r="D458" i="1"/>
  <c r="AB458" i="1" s="1"/>
  <c r="X503" i="1"/>
  <c r="D454" i="1"/>
  <c r="AB454" i="1" s="1"/>
  <c r="X499" i="1"/>
  <c r="D450" i="1"/>
  <c r="AB450" i="1" s="1"/>
  <c r="AA564" i="1"/>
  <c r="G515" i="1"/>
  <c r="AE515" i="1" s="1"/>
  <c r="Y564" i="1"/>
  <c r="E515" i="1"/>
  <c r="AC515" i="1" s="1"/>
  <c r="AA560" i="1"/>
  <c r="G511" i="1"/>
  <c r="AE511" i="1" s="1"/>
  <c r="Y560" i="1"/>
  <c r="E511" i="1"/>
  <c r="AC511" i="1" s="1"/>
  <c r="AA556" i="1"/>
  <c r="G507" i="1"/>
  <c r="AE507" i="1" s="1"/>
  <c r="Y556" i="1"/>
  <c r="E507" i="1"/>
  <c r="AC507" i="1" s="1"/>
  <c r="AA552" i="1"/>
  <c r="G503" i="1"/>
  <c r="AE503" i="1" s="1"/>
  <c r="Y552" i="1"/>
  <c r="E503" i="1"/>
  <c r="AC503" i="1" s="1"/>
  <c r="AA548" i="1"/>
  <c r="G499" i="1"/>
  <c r="AE499" i="1" s="1"/>
  <c r="Y548" i="1"/>
  <c r="E499" i="1"/>
  <c r="AC499" i="1" s="1"/>
  <c r="X513" i="1"/>
  <c r="D464" i="1"/>
  <c r="AB464" i="1" s="1"/>
  <c r="X509" i="1"/>
  <c r="D460" i="1"/>
  <c r="AB460" i="1" s="1"/>
  <c r="Z515" i="1"/>
  <c r="F466" i="1"/>
  <c r="AD466" i="1" s="1"/>
  <c r="Z513" i="1"/>
  <c r="F464" i="1"/>
  <c r="AD464" i="1" s="1"/>
  <c r="Z511" i="1"/>
  <c r="F462" i="1"/>
  <c r="AD462" i="1" s="1"/>
  <c r="Z509" i="1"/>
  <c r="F460" i="1"/>
  <c r="AD460" i="1" s="1"/>
  <c r="Z507" i="1"/>
  <c r="F458" i="1"/>
  <c r="AD458" i="1" s="1"/>
  <c r="Z503" i="1"/>
  <c r="F454" i="1"/>
  <c r="AD454" i="1" s="1"/>
  <c r="Z499" i="1"/>
  <c r="F450" i="1"/>
  <c r="AD450" i="1" s="1"/>
  <c r="AH283" i="1"/>
  <c r="I332" i="1" s="1"/>
  <c r="AF332" i="1" s="1"/>
  <c r="AH254" i="1"/>
  <c r="I303" i="1" s="1"/>
  <c r="AF303" i="1" s="1"/>
  <c r="AH275" i="1"/>
  <c r="I324" i="1" s="1"/>
  <c r="AF324" i="1" s="1"/>
  <c r="AH258" i="1"/>
  <c r="I307" i="1" s="1"/>
  <c r="AH204" i="1"/>
  <c r="I253" i="1" s="1"/>
  <c r="AF253" i="1" s="1"/>
  <c r="AH210" i="1"/>
  <c r="I259" i="1" s="1"/>
  <c r="AF259" i="1" s="1"/>
  <c r="AH279" i="1"/>
  <c r="I328" i="1" s="1"/>
  <c r="AF328" i="1" s="1"/>
  <c r="AH262" i="1"/>
  <c r="I311" i="1" s="1"/>
  <c r="AH266" i="1"/>
  <c r="I315" i="1" s="1"/>
  <c r="AF315" i="1" s="1"/>
  <c r="AH322" i="1"/>
  <c r="I371" i="1" s="1"/>
  <c r="AF371" i="1" s="1"/>
  <c r="AH218" i="1"/>
  <c r="I267" i="1" s="1"/>
  <c r="AF267" i="1" s="1"/>
  <c r="AG263" i="1"/>
  <c r="H312" i="1" s="1"/>
  <c r="AH250" i="1"/>
  <c r="I299" i="1" s="1"/>
  <c r="AF299" i="1" s="1"/>
  <c r="AG261" i="1"/>
  <c r="H310" i="1" s="1"/>
  <c r="AG251" i="1"/>
  <c r="H300" i="1" s="1"/>
  <c r="AG323" i="1"/>
  <c r="H372" i="1" s="1"/>
  <c r="AG325" i="1"/>
  <c r="H374" i="1" s="1"/>
  <c r="AG287" i="1"/>
  <c r="H336" i="1" s="1"/>
  <c r="C573" i="1"/>
  <c r="G524" i="1"/>
  <c r="AE524" i="1" s="1"/>
  <c r="E524" i="1"/>
  <c r="AC524" i="1" s="1"/>
  <c r="D524" i="1"/>
  <c r="AB524" i="1" s="1"/>
  <c r="F524" i="1"/>
  <c r="AD524" i="1" s="1"/>
  <c r="C567" i="1"/>
  <c r="G518" i="1"/>
  <c r="AE518" i="1" s="1"/>
  <c r="E518" i="1"/>
  <c r="AC518" i="1" s="1"/>
  <c r="D518" i="1"/>
  <c r="AB518" i="1" s="1"/>
  <c r="F518" i="1"/>
  <c r="AD518" i="1" s="1"/>
  <c r="C559" i="1"/>
  <c r="G510" i="1"/>
  <c r="AE510" i="1" s="1"/>
  <c r="E510" i="1"/>
  <c r="AC510" i="1" s="1"/>
  <c r="D510" i="1"/>
  <c r="AB510" i="1" s="1"/>
  <c r="F510" i="1"/>
  <c r="AD510" i="1" s="1"/>
  <c r="C557" i="1"/>
  <c r="G508" i="1"/>
  <c r="AE508" i="1" s="1"/>
  <c r="E508" i="1"/>
  <c r="AC508" i="1" s="1"/>
  <c r="D508" i="1"/>
  <c r="AB508" i="1" s="1"/>
  <c r="F508" i="1"/>
  <c r="AD508" i="1" s="1"/>
  <c r="C561" i="1"/>
  <c r="G512" i="1"/>
  <c r="AE512" i="1" s="1"/>
  <c r="E512" i="1"/>
  <c r="AC512" i="1" s="1"/>
  <c r="D512" i="1"/>
  <c r="AB512" i="1" s="1"/>
  <c r="F512" i="1"/>
  <c r="AD512" i="1" s="1"/>
  <c r="C650" i="1"/>
  <c r="C545" i="1"/>
  <c r="G496" i="1"/>
  <c r="AE496" i="1" s="1"/>
  <c r="E496" i="1"/>
  <c r="AC496" i="1" s="1"/>
  <c r="D496" i="1"/>
  <c r="AB496" i="1" s="1"/>
  <c r="F496" i="1"/>
  <c r="AD496" i="1" s="1"/>
  <c r="C623" i="1"/>
  <c r="G574" i="1"/>
  <c r="AE574" i="1" s="1"/>
  <c r="E574" i="1"/>
  <c r="AC574" i="1" s="1"/>
  <c r="C658" i="1"/>
  <c r="C565" i="1"/>
  <c r="G516" i="1"/>
  <c r="AE516" i="1" s="1"/>
  <c r="E516" i="1"/>
  <c r="AC516" i="1" s="1"/>
  <c r="D516" i="1"/>
  <c r="AB516" i="1" s="1"/>
  <c r="F516" i="1"/>
  <c r="AD516" i="1" s="1"/>
  <c r="C577" i="1"/>
  <c r="G528" i="1"/>
  <c r="AE528" i="1" s="1"/>
  <c r="E528" i="1"/>
  <c r="AC528" i="1" s="1"/>
  <c r="D528" i="1"/>
  <c r="AB528" i="1" s="1"/>
  <c r="F528" i="1"/>
  <c r="AD528" i="1" s="1"/>
  <c r="AG333" i="1"/>
  <c r="H382" i="1" s="1"/>
  <c r="AG306" i="1"/>
  <c r="H355" i="1" s="1"/>
  <c r="AG331" i="1"/>
  <c r="H380" i="1" s="1"/>
  <c r="AG327" i="1"/>
  <c r="H376" i="1" s="1"/>
  <c r="AG264" i="1"/>
  <c r="H313" i="1" s="1"/>
  <c r="AG252" i="1"/>
  <c r="H301" i="1" s="1"/>
  <c r="AG260" i="1"/>
  <c r="H309" i="1" s="1"/>
  <c r="C627" i="1"/>
  <c r="G578" i="1"/>
  <c r="AE578" i="1" s="1"/>
  <c r="E578" i="1"/>
  <c r="AC578" i="1" s="1"/>
  <c r="D578" i="1"/>
  <c r="AB578" i="1" s="1"/>
  <c r="F578" i="1"/>
  <c r="AD578" i="1" s="1"/>
  <c r="C654" i="1"/>
  <c r="C555" i="1"/>
  <c r="G506" i="1"/>
  <c r="AE506" i="1" s="1"/>
  <c r="E506" i="1"/>
  <c r="AC506" i="1" s="1"/>
  <c r="D506" i="1"/>
  <c r="AB506" i="1" s="1"/>
  <c r="F506" i="1"/>
  <c r="AD506" i="1" s="1"/>
  <c r="C551" i="1"/>
  <c r="G502" i="1"/>
  <c r="AE502" i="1" s="1"/>
  <c r="E502" i="1"/>
  <c r="AC502" i="1" s="1"/>
  <c r="D502" i="1"/>
  <c r="AB502" i="1" s="1"/>
  <c r="F502" i="1"/>
  <c r="AD502" i="1" s="1"/>
  <c r="C603" i="1"/>
  <c r="G554" i="1"/>
  <c r="AE554" i="1" s="1"/>
  <c r="E554" i="1"/>
  <c r="AC554" i="1" s="1"/>
  <c r="D554" i="1"/>
  <c r="AB554" i="1" s="1"/>
  <c r="F554" i="1"/>
  <c r="AD554" i="1" s="1"/>
  <c r="C670" i="1"/>
  <c r="C595" i="1"/>
  <c r="G546" i="1"/>
  <c r="AE546" i="1" s="1"/>
  <c r="E546" i="1"/>
  <c r="AC546" i="1" s="1"/>
  <c r="D546" i="1"/>
  <c r="AB546" i="1" s="1"/>
  <c r="F546" i="1"/>
  <c r="AD546" i="1" s="1"/>
  <c r="C619" i="1"/>
  <c r="G570" i="1"/>
  <c r="AE570" i="1" s="1"/>
  <c r="E570" i="1"/>
  <c r="AC570" i="1" s="1"/>
  <c r="D570" i="1"/>
  <c r="AB570" i="1" s="1"/>
  <c r="F570" i="1"/>
  <c r="AD570" i="1" s="1"/>
  <c r="C615" i="1"/>
  <c r="G566" i="1"/>
  <c r="AE566" i="1" s="1"/>
  <c r="E566" i="1"/>
  <c r="AC566" i="1" s="1"/>
  <c r="AF311" i="1"/>
  <c r="AH270" i="1"/>
  <c r="I319" i="1" s="1"/>
  <c r="AH271" i="1"/>
  <c r="I320" i="1" s="1"/>
  <c r="AF320" i="1" s="1"/>
  <c r="AH207" i="1"/>
  <c r="I256" i="1" s="1"/>
  <c r="AF256" i="1" s="1"/>
  <c r="AF307" i="1"/>
  <c r="AG285" i="1"/>
  <c r="H334" i="1" s="1"/>
  <c r="AG335" i="1"/>
  <c r="H384" i="1" s="1"/>
  <c r="AG321" i="1"/>
  <c r="H370" i="1" s="1"/>
  <c r="AG268" i="1"/>
  <c r="H317" i="1" s="1"/>
  <c r="C569" i="1"/>
  <c r="G520" i="1"/>
  <c r="AE520" i="1" s="1"/>
  <c r="E520" i="1"/>
  <c r="AC520" i="1" s="1"/>
  <c r="D520" i="1"/>
  <c r="AB520" i="1" s="1"/>
  <c r="F520" i="1"/>
  <c r="AD520" i="1" s="1"/>
  <c r="C549" i="1"/>
  <c r="G500" i="1"/>
  <c r="AE500" i="1" s="1"/>
  <c r="E500" i="1"/>
  <c r="AC500" i="1" s="1"/>
  <c r="D500" i="1"/>
  <c r="AB500" i="1" s="1"/>
  <c r="F500" i="1"/>
  <c r="AD500" i="1" s="1"/>
  <c r="C646" i="1"/>
  <c r="C579" i="1"/>
  <c r="G530" i="1"/>
  <c r="AE530" i="1" s="1"/>
  <c r="E530" i="1"/>
  <c r="AC530" i="1" s="1"/>
  <c r="D530" i="1"/>
  <c r="AB530" i="1" s="1"/>
  <c r="F530" i="1"/>
  <c r="AD530" i="1" s="1"/>
  <c r="C563" i="1"/>
  <c r="G514" i="1"/>
  <c r="AE514" i="1" s="1"/>
  <c r="E514" i="1"/>
  <c r="AC514" i="1" s="1"/>
  <c r="D514" i="1"/>
  <c r="AB514" i="1" s="1"/>
  <c r="F514" i="1"/>
  <c r="AD514" i="1" s="1"/>
  <c r="C678" i="1"/>
  <c r="AG314" i="1"/>
  <c r="H363" i="1" s="1"/>
  <c r="AG318" i="1"/>
  <c r="H367" i="1" s="1"/>
  <c r="AG329" i="1"/>
  <c r="H378" i="1" s="1"/>
  <c r="AG330" i="1"/>
  <c r="H379" i="1" s="1"/>
  <c r="AG277" i="1"/>
  <c r="H326" i="1" s="1"/>
  <c r="C547" i="1"/>
  <c r="G498" i="1"/>
  <c r="AE498" i="1" s="1"/>
  <c r="E498" i="1"/>
  <c r="AC498" i="1" s="1"/>
  <c r="D498" i="1"/>
  <c r="AB498" i="1" s="1"/>
  <c r="F498" i="1"/>
  <c r="AD498" i="1" s="1"/>
  <c r="C674" i="1"/>
  <c r="C575" i="1"/>
  <c r="G526" i="1"/>
  <c r="AE526" i="1" s="1"/>
  <c r="E526" i="1"/>
  <c r="AC526" i="1" s="1"/>
  <c r="D526" i="1"/>
  <c r="AB526" i="1" s="1"/>
  <c r="F526" i="1"/>
  <c r="AD526" i="1" s="1"/>
  <c r="C662" i="1"/>
  <c r="C581" i="1"/>
  <c r="G532" i="1"/>
  <c r="AE532" i="1" s="1"/>
  <c r="E532" i="1"/>
  <c r="AC532" i="1" s="1"/>
  <c r="D532" i="1"/>
  <c r="AB532" i="1" s="1"/>
  <c r="F532" i="1"/>
  <c r="AD532" i="1" s="1"/>
  <c r="C666" i="1"/>
  <c r="C571" i="1"/>
  <c r="G522" i="1"/>
  <c r="AE522" i="1" s="1"/>
  <c r="E522" i="1"/>
  <c r="AC522" i="1" s="1"/>
  <c r="D522" i="1"/>
  <c r="AB522" i="1" s="1"/>
  <c r="F522" i="1"/>
  <c r="AD522" i="1" s="1"/>
  <c r="C611" i="1"/>
  <c r="G562" i="1"/>
  <c r="AE562" i="1" s="1"/>
  <c r="E562" i="1"/>
  <c r="AC562" i="1" s="1"/>
  <c r="C553" i="1"/>
  <c r="G504" i="1"/>
  <c r="AE504" i="1" s="1"/>
  <c r="E504" i="1"/>
  <c r="AC504" i="1" s="1"/>
  <c r="D504" i="1"/>
  <c r="AB504" i="1" s="1"/>
  <c r="F504" i="1"/>
  <c r="AD504" i="1" s="1"/>
  <c r="AF319" i="1"/>
  <c r="C544" i="1"/>
  <c r="F495" i="1"/>
  <c r="AD495" i="1" s="1"/>
  <c r="D495" i="1"/>
  <c r="AB495" i="1" s="1"/>
  <c r="G495" i="1"/>
  <c r="AE495" i="1" s="1"/>
  <c r="E495" i="1"/>
  <c r="AC495" i="1" s="1"/>
  <c r="G494" i="1"/>
  <c r="AE494" i="1" s="1"/>
  <c r="E494" i="1"/>
  <c r="AC494" i="1" s="1"/>
  <c r="C543" i="1"/>
  <c r="F494" i="1"/>
  <c r="AD494" i="1" s="1"/>
  <c r="D494" i="1"/>
  <c r="AB494" i="1" s="1"/>
  <c r="AG298" i="1"/>
  <c r="H347" i="1" s="1"/>
  <c r="AG248" i="1"/>
  <c r="H297" i="1" s="1"/>
  <c r="C542" i="1"/>
  <c r="G493" i="1"/>
  <c r="AE493" i="1" s="1"/>
  <c r="E493" i="1"/>
  <c r="AC493" i="1" s="1"/>
  <c r="F493" i="1"/>
  <c r="AD493" i="1" s="1"/>
  <c r="D493" i="1"/>
  <c r="AB493" i="1" s="1"/>
  <c r="AB391" i="5" l="1"/>
  <c r="AI368" i="5" s="1"/>
  <c r="AI384" i="5" s="1"/>
  <c r="AH235" i="8"/>
  <c r="I284" i="8" s="1"/>
  <c r="F482" i="4"/>
  <c r="AD482" i="4" s="1"/>
  <c r="F468" i="5"/>
  <c r="AD468" i="5" s="1"/>
  <c r="F444" i="6"/>
  <c r="AD444" i="6" s="1"/>
  <c r="F469" i="6"/>
  <c r="AD469" i="6" s="1"/>
  <c r="AH235" i="6"/>
  <c r="I284" i="6" s="1"/>
  <c r="F455" i="8"/>
  <c r="AD455" i="8" s="1"/>
  <c r="D465" i="7"/>
  <c r="AB465" i="7" s="1"/>
  <c r="AH220" i="4"/>
  <c r="I269" i="4" s="1"/>
  <c r="AB436" i="8"/>
  <c r="AH227" i="8"/>
  <c r="I276" i="8" s="1"/>
  <c r="AH200" i="6"/>
  <c r="I249" i="6" s="1"/>
  <c r="AH223" i="6"/>
  <c r="I272" i="6" s="1"/>
  <c r="AH218" i="6"/>
  <c r="I267" i="6" s="1"/>
  <c r="AH204" i="4"/>
  <c r="I253" i="4" s="1"/>
  <c r="F474" i="5"/>
  <c r="AD474" i="5" s="1"/>
  <c r="AH207" i="5"/>
  <c r="I256" i="5" s="1"/>
  <c r="AB435" i="6"/>
  <c r="AH210" i="8"/>
  <c r="I259" i="8" s="1"/>
  <c r="D462" i="9"/>
  <c r="AB462" i="9" s="1"/>
  <c r="AB438" i="5"/>
  <c r="D458" i="6"/>
  <c r="AB458" i="6" s="1"/>
  <c r="F457" i="7"/>
  <c r="AD457" i="7" s="1"/>
  <c r="F449" i="7"/>
  <c r="AD449" i="7" s="1"/>
  <c r="AH204" i="8"/>
  <c r="I253" i="8" s="1"/>
  <c r="AB436" i="4"/>
  <c r="D465" i="4"/>
  <c r="AB465" i="4" s="1"/>
  <c r="AB437" i="5"/>
  <c r="F459" i="7"/>
  <c r="AD459" i="7" s="1"/>
  <c r="D472" i="8"/>
  <c r="AB472" i="8" s="1"/>
  <c r="AB436" i="1"/>
  <c r="AB391" i="7"/>
  <c r="AI368" i="7" s="1"/>
  <c r="AI384" i="7" s="1"/>
  <c r="AB438" i="1"/>
  <c r="AB440" i="1" s="1"/>
  <c r="AI417" i="1" s="1"/>
  <c r="AI433" i="1" s="1"/>
  <c r="G460" i="1"/>
  <c r="AE460" i="1" s="1"/>
  <c r="C509" i="1"/>
  <c r="E460" i="1"/>
  <c r="AC460" i="1" s="1"/>
  <c r="E452" i="1"/>
  <c r="AC452" i="1" s="1"/>
  <c r="G452" i="1"/>
  <c r="AE452" i="1" s="1"/>
  <c r="AB487" i="1" s="1"/>
  <c r="C501" i="1"/>
  <c r="F452" i="1"/>
  <c r="AD452" i="1" s="1"/>
  <c r="AB486" i="1" s="1"/>
  <c r="D452" i="1"/>
  <c r="AB452" i="1" s="1"/>
  <c r="AB484" i="1" s="1"/>
  <c r="F482" i="5"/>
  <c r="AD482" i="5" s="1"/>
  <c r="F449" i="4"/>
  <c r="AD449" i="4" s="1"/>
  <c r="D459" i="4"/>
  <c r="AB459" i="4" s="1"/>
  <c r="D483" i="4"/>
  <c r="AB483" i="4" s="1"/>
  <c r="AH218" i="4"/>
  <c r="I267" i="4" s="1"/>
  <c r="AH211" i="5"/>
  <c r="I260" i="5" s="1"/>
  <c r="AH203" i="5"/>
  <c r="I252" i="5" s="1"/>
  <c r="AF252" i="5" s="1"/>
  <c r="AB436" i="5"/>
  <c r="F447" i="5"/>
  <c r="AD447" i="5" s="1"/>
  <c r="AH217" i="5"/>
  <c r="I266" i="5" s="1"/>
  <c r="AH226" i="5"/>
  <c r="I275" i="5" s="1"/>
  <c r="AH221" i="5"/>
  <c r="I270" i="5" s="1"/>
  <c r="AH213" i="5"/>
  <c r="I262" i="5" s="1"/>
  <c r="AH201" i="5"/>
  <c r="I250" i="5" s="1"/>
  <c r="AH205" i="5"/>
  <c r="I254" i="5" s="1"/>
  <c r="AH230" i="5"/>
  <c r="I279" i="5" s="1"/>
  <c r="F448" i="6"/>
  <c r="AD448" i="6" s="1"/>
  <c r="AH218" i="7"/>
  <c r="I267" i="7" s="1"/>
  <c r="AH220" i="7"/>
  <c r="I269" i="7" s="1"/>
  <c r="AH210" i="7"/>
  <c r="I259" i="7" s="1"/>
  <c r="AH214" i="7"/>
  <c r="I263" i="7" s="1"/>
  <c r="AH202" i="8"/>
  <c r="I251" i="8" s="1"/>
  <c r="AF251" i="8" s="1"/>
  <c r="AF276" i="8"/>
  <c r="D473" i="9"/>
  <c r="AB473" i="9" s="1"/>
  <c r="AH237" i="9"/>
  <c r="I286" i="9" s="1"/>
  <c r="AH218" i="9"/>
  <c r="I267" i="9" s="1"/>
  <c r="AH212" i="9"/>
  <c r="I261" i="9" s="1"/>
  <c r="AH225" i="9"/>
  <c r="I274" i="9" s="1"/>
  <c r="AB435" i="4"/>
  <c r="AB438" i="7"/>
  <c r="D447" i="8"/>
  <c r="AB447" i="8" s="1"/>
  <c r="AB435" i="9"/>
  <c r="AB437" i="4"/>
  <c r="AH235" i="4"/>
  <c r="I284" i="4" s="1"/>
  <c r="AB438" i="4"/>
  <c r="AB435" i="5"/>
  <c r="F459" i="5"/>
  <c r="AD459" i="5" s="1"/>
  <c r="AH215" i="5"/>
  <c r="I264" i="5" s="1"/>
  <c r="AH232" i="5"/>
  <c r="I281" i="5" s="1"/>
  <c r="AH224" i="5"/>
  <c r="I273" i="5" s="1"/>
  <c r="AH234" i="5"/>
  <c r="I283" i="5" s="1"/>
  <c r="AH209" i="5"/>
  <c r="I258" i="5" s="1"/>
  <c r="AH222" i="5"/>
  <c r="I271" i="5" s="1"/>
  <c r="AH228" i="5"/>
  <c r="I277" i="5" s="1"/>
  <c r="AH219" i="5"/>
  <c r="I268" i="5" s="1"/>
  <c r="F462" i="6"/>
  <c r="AD462" i="6" s="1"/>
  <c r="F452" i="6"/>
  <c r="AD452" i="6" s="1"/>
  <c r="AH235" i="7"/>
  <c r="I284" i="7" s="1"/>
  <c r="AH204" i="7"/>
  <c r="I253" i="7" s="1"/>
  <c r="AB436" i="7"/>
  <c r="AB437" i="7"/>
  <c r="AH227" i="7"/>
  <c r="I276" i="7" s="1"/>
  <c r="AB437" i="8"/>
  <c r="AB391" i="8"/>
  <c r="AI368" i="8" s="1"/>
  <c r="AI384" i="8" s="1"/>
  <c r="F457" i="8"/>
  <c r="AD457" i="8" s="1"/>
  <c r="AH218" i="8"/>
  <c r="I267" i="8" s="1"/>
  <c r="AB438" i="8"/>
  <c r="AB437" i="9"/>
  <c r="AH208" i="9"/>
  <c r="I257" i="9" s="1"/>
  <c r="AH200" i="9"/>
  <c r="I249" i="9" s="1"/>
  <c r="AH202" i="9"/>
  <c r="I251" i="9" s="1"/>
  <c r="AH233" i="9"/>
  <c r="I282" i="9" s="1"/>
  <c r="AF282" i="9" s="1"/>
  <c r="F444" i="9"/>
  <c r="AD444" i="9" s="1"/>
  <c r="AH199" i="5"/>
  <c r="I248" i="5" s="1"/>
  <c r="AG215" i="9"/>
  <c r="H264" i="9" s="1"/>
  <c r="AG209" i="9"/>
  <c r="H258" i="9" s="1"/>
  <c r="AG280" i="9"/>
  <c r="H329" i="9" s="1"/>
  <c r="AG199" i="9"/>
  <c r="H248" i="9" s="1"/>
  <c r="AG232" i="9"/>
  <c r="H281" i="9" s="1"/>
  <c r="AH232" i="9"/>
  <c r="I281" i="9" s="1"/>
  <c r="AG222" i="9"/>
  <c r="H271" i="9" s="1"/>
  <c r="AG255" i="9"/>
  <c r="H304" i="9" s="1"/>
  <c r="AG265" i="9"/>
  <c r="H314" i="9" s="1"/>
  <c r="AG207" i="9"/>
  <c r="H256" i="9" s="1"/>
  <c r="AG201" i="9"/>
  <c r="H250" i="9" s="1"/>
  <c r="AG230" i="9"/>
  <c r="H279" i="9" s="1"/>
  <c r="AG203" i="9"/>
  <c r="H252" i="9" s="1"/>
  <c r="AG236" i="9"/>
  <c r="H285" i="9" s="1"/>
  <c r="Y618" i="9"/>
  <c r="X608" i="9"/>
  <c r="D559" i="9"/>
  <c r="AB559" i="9" s="1"/>
  <c r="C530" i="9"/>
  <c r="D530" i="9" s="1"/>
  <c r="AB530" i="9" s="1"/>
  <c r="G481" i="9"/>
  <c r="AE481" i="9" s="1"/>
  <c r="E481" i="9"/>
  <c r="AC481" i="9" s="1"/>
  <c r="Y553" i="9"/>
  <c r="E504" i="9"/>
  <c r="AC504" i="9" s="1"/>
  <c r="AA568" i="9"/>
  <c r="G519" i="9"/>
  <c r="AE519" i="9" s="1"/>
  <c r="Z594" i="9"/>
  <c r="F545" i="9"/>
  <c r="AD545" i="9" s="1"/>
  <c r="X619" i="9"/>
  <c r="D570" i="9"/>
  <c r="AB570" i="9" s="1"/>
  <c r="C526" i="9"/>
  <c r="G477" i="9"/>
  <c r="AE477" i="9" s="1"/>
  <c r="E477" i="9"/>
  <c r="AC477" i="9" s="1"/>
  <c r="X558" i="9"/>
  <c r="Z571" i="9"/>
  <c r="Y599" i="9"/>
  <c r="AG221" i="9"/>
  <c r="H270" i="9" s="1"/>
  <c r="AG228" i="9"/>
  <c r="H277" i="9" s="1"/>
  <c r="AA570" i="9"/>
  <c r="G521" i="9"/>
  <c r="AE521" i="9" s="1"/>
  <c r="Y597" i="9"/>
  <c r="AA628" i="9"/>
  <c r="Z621" i="9"/>
  <c r="F572" i="9"/>
  <c r="AD572" i="9" s="1"/>
  <c r="C524" i="9"/>
  <c r="F524" i="9" s="1"/>
  <c r="AD524" i="9" s="1"/>
  <c r="G475" i="9"/>
  <c r="AE475" i="9" s="1"/>
  <c r="E475" i="9"/>
  <c r="AC475" i="9" s="1"/>
  <c r="Z577" i="9"/>
  <c r="Y603" i="9"/>
  <c r="X592" i="9"/>
  <c r="D543" i="9"/>
  <c r="AB543" i="9" s="1"/>
  <c r="C499" i="9"/>
  <c r="D499" i="9" s="1"/>
  <c r="AB499" i="9" s="1"/>
  <c r="E450" i="9"/>
  <c r="AC450" i="9" s="1"/>
  <c r="G450" i="9"/>
  <c r="AE450" i="9" s="1"/>
  <c r="Y545" i="9"/>
  <c r="AC496" i="9"/>
  <c r="E496" i="9"/>
  <c r="Z560" i="9"/>
  <c r="X562" i="9"/>
  <c r="Z575" i="9"/>
  <c r="F526" i="9"/>
  <c r="AD526" i="9" s="1"/>
  <c r="Y607" i="9"/>
  <c r="X604" i="9"/>
  <c r="D555" i="9"/>
  <c r="AB555" i="9" s="1"/>
  <c r="Z630" i="9"/>
  <c r="F581" i="9"/>
  <c r="AD581" i="9" s="1"/>
  <c r="Y547" i="9"/>
  <c r="E498" i="9"/>
  <c r="AC498" i="9" s="1"/>
  <c r="Z546" i="9"/>
  <c r="X560" i="9"/>
  <c r="AA581" i="9"/>
  <c r="G532" i="9"/>
  <c r="AE532" i="9" s="1"/>
  <c r="Y611" i="9"/>
  <c r="X600" i="9"/>
  <c r="D551" i="9"/>
  <c r="AB551" i="9" s="1"/>
  <c r="Y578" i="9"/>
  <c r="E529" i="9"/>
  <c r="AC529" i="9" s="1"/>
  <c r="AA609" i="9"/>
  <c r="Z600" i="9"/>
  <c r="F551" i="9"/>
  <c r="AD551" i="9" s="1"/>
  <c r="C501" i="9"/>
  <c r="F501" i="9" s="1"/>
  <c r="AD501" i="9" s="1"/>
  <c r="E452" i="9"/>
  <c r="AC452" i="9" s="1"/>
  <c r="G452" i="9"/>
  <c r="AE452" i="9" s="1"/>
  <c r="AA547" i="9"/>
  <c r="G498" i="9"/>
  <c r="AE498" i="9" s="1"/>
  <c r="Y563" i="9"/>
  <c r="E514" i="9"/>
  <c r="AC514" i="9" s="1"/>
  <c r="AA618" i="9"/>
  <c r="Z606" i="9"/>
  <c r="F557" i="9"/>
  <c r="AD557" i="9" s="1"/>
  <c r="C505" i="9"/>
  <c r="D505" i="9" s="1"/>
  <c r="AB505" i="9" s="1"/>
  <c r="E456" i="9"/>
  <c r="AC456" i="9" s="1"/>
  <c r="G456" i="9"/>
  <c r="AE456" i="9" s="1"/>
  <c r="Z550" i="9"/>
  <c r="X564" i="9"/>
  <c r="Z569" i="9"/>
  <c r="Y581" i="9"/>
  <c r="E532" i="9"/>
  <c r="AC532" i="9" s="1"/>
  <c r="AA614" i="9"/>
  <c r="Z619" i="9"/>
  <c r="F570" i="9"/>
  <c r="AD570" i="9" s="1"/>
  <c r="C513" i="9"/>
  <c r="F513" i="9" s="1"/>
  <c r="AD513" i="9" s="1"/>
  <c r="G464" i="9"/>
  <c r="AE464" i="9" s="1"/>
  <c r="E464" i="9"/>
  <c r="AC464" i="9" s="1"/>
  <c r="Z552" i="9"/>
  <c r="X554" i="9"/>
  <c r="Z567" i="9"/>
  <c r="Y591" i="9"/>
  <c r="AA626" i="9"/>
  <c r="Z615" i="9"/>
  <c r="F566" i="9"/>
  <c r="AD566" i="9" s="1"/>
  <c r="C520" i="9"/>
  <c r="F520" i="9" s="1"/>
  <c r="AD520" i="9" s="1"/>
  <c r="E471" i="9"/>
  <c r="AC471" i="9" s="1"/>
  <c r="G471" i="9"/>
  <c r="AE471" i="9" s="1"/>
  <c r="Y549" i="9"/>
  <c r="E500" i="9"/>
  <c r="AC500" i="9" s="1"/>
  <c r="Z564" i="9"/>
  <c r="Y593" i="9"/>
  <c r="AA616" i="9"/>
  <c r="Z608" i="9"/>
  <c r="F559" i="9"/>
  <c r="AD559" i="9" s="1"/>
  <c r="X612" i="9"/>
  <c r="D563" i="9"/>
  <c r="AB563" i="9" s="1"/>
  <c r="C507" i="9"/>
  <c r="E458" i="9"/>
  <c r="AC458" i="9" s="1"/>
  <c r="G458" i="9"/>
  <c r="AE458" i="9" s="1"/>
  <c r="Y551" i="9"/>
  <c r="E502" i="9"/>
  <c r="AC502" i="9" s="1"/>
  <c r="AA566" i="9"/>
  <c r="G517" i="9"/>
  <c r="AE517" i="9" s="1"/>
  <c r="Y580" i="9"/>
  <c r="E531" i="9"/>
  <c r="AC531" i="9" s="1"/>
  <c r="AA620" i="9"/>
  <c r="X596" i="9"/>
  <c r="D547" i="9"/>
  <c r="AB547" i="9" s="1"/>
  <c r="Z623" i="9"/>
  <c r="F574" i="9"/>
  <c r="AD574" i="9" s="1"/>
  <c r="Y543" i="9"/>
  <c r="E494" i="9"/>
  <c r="AC494" i="9" s="1"/>
  <c r="Z558" i="9"/>
  <c r="Y572" i="9"/>
  <c r="E523" i="9"/>
  <c r="AC523" i="9" s="1"/>
  <c r="AA605" i="9"/>
  <c r="Z629" i="9"/>
  <c r="F580" i="9"/>
  <c r="AD580" i="9" s="1"/>
  <c r="X544" i="9"/>
  <c r="Z565" i="9"/>
  <c r="X577" i="9"/>
  <c r="AA607" i="9"/>
  <c r="Y616" i="9"/>
  <c r="X602" i="9"/>
  <c r="D553" i="9"/>
  <c r="AB553" i="9" s="1"/>
  <c r="C495" i="9"/>
  <c r="E446" i="9"/>
  <c r="AC446" i="9" s="1"/>
  <c r="G446" i="9"/>
  <c r="AE446" i="9" s="1"/>
  <c r="X550" i="9"/>
  <c r="D501" i="9"/>
  <c r="AB501" i="9" s="1"/>
  <c r="AA563" i="9"/>
  <c r="G514" i="9"/>
  <c r="AE514" i="9" s="1"/>
  <c r="X579" i="9"/>
  <c r="AA578" i="9"/>
  <c r="G529" i="9"/>
  <c r="AE529" i="9" s="1"/>
  <c r="Y613" i="9"/>
  <c r="X606" i="9"/>
  <c r="D557" i="9"/>
  <c r="AB557" i="9" s="1"/>
  <c r="C503" i="9"/>
  <c r="E454" i="9"/>
  <c r="AC454" i="9" s="1"/>
  <c r="G454" i="9"/>
  <c r="AE454" i="9" s="1"/>
  <c r="X548" i="9"/>
  <c r="AG217" i="9"/>
  <c r="H266" i="9" s="1"/>
  <c r="AG224" i="9"/>
  <c r="H273" i="9" s="1"/>
  <c r="AG219" i="9"/>
  <c r="H268" i="9" s="1"/>
  <c r="AG213" i="9"/>
  <c r="H262" i="9" s="1"/>
  <c r="AG234" i="9"/>
  <c r="H283" i="9" s="1"/>
  <c r="X546" i="9"/>
  <c r="AA559" i="9"/>
  <c r="G510" i="9"/>
  <c r="AE510" i="9" s="1"/>
  <c r="X575" i="9"/>
  <c r="D526" i="9"/>
  <c r="AB526" i="9" s="1"/>
  <c r="AA611" i="9"/>
  <c r="Z598" i="9"/>
  <c r="F549" i="9"/>
  <c r="AD549" i="9" s="1"/>
  <c r="X630" i="9"/>
  <c r="D581" i="9"/>
  <c r="AB581" i="9" s="1"/>
  <c r="Z562" i="9"/>
  <c r="Y576" i="9"/>
  <c r="E527" i="9"/>
  <c r="AC527" i="9" s="1"/>
  <c r="AA613" i="9"/>
  <c r="Z604" i="9"/>
  <c r="F555" i="9"/>
  <c r="AD555" i="9" s="1"/>
  <c r="C493" i="9"/>
  <c r="G444" i="9"/>
  <c r="AE444" i="9" s="1"/>
  <c r="E444" i="9"/>
  <c r="AC444" i="9" s="1"/>
  <c r="C515" i="9"/>
  <c r="F515" i="9" s="1"/>
  <c r="AD515" i="9" s="1"/>
  <c r="G466" i="9"/>
  <c r="AE466" i="9" s="1"/>
  <c r="E466" i="9"/>
  <c r="AC466" i="9" s="1"/>
  <c r="AG211" i="9"/>
  <c r="H260" i="9" s="1"/>
  <c r="AG205" i="9"/>
  <c r="H254" i="9" s="1"/>
  <c r="AG226" i="9"/>
  <c r="H275" i="9" s="1"/>
  <c r="Z610" i="9"/>
  <c r="F561" i="9"/>
  <c r="AD561" i="9" s="1"/>
  <c r="C497" i="9"/>
  <c r="D497" i="9" s="1"/>
  <c r="AB497" i="9" s="1"/>
  <c r="G448" i="9"/>
  <c r="AE448" i="9" s="1"/>
  <c r="E448" i="9"/>
  <c r="AC448" i="9" s="1"/>
  <c r="Z548" i="9"/>
  <c r="Y566" i="9"/>
  <c r="E517" i="9"/>
  <c r="AC517" i="9" s="1"/>
  <c r="Z579" i="9"/>
  <c r="Y614" i="9"/>
  <c r="C516" i="9"/>
  <c r="D516" i="9" s="1"/>
  <c r="AB516" i="9" s="1"/>
  <c r="E467" i="9"/>
  <c r="AC467" i="9" s="1"/>
  <c r="G467" i="9"/>
  <c r="AE467" i="9" s="1"/>
  <c r="AA551" i="9"/>
  <c r="G502" i="9"/>
  <c r="AE502" i="9" s="1"/>
  <c r="X567" i="9"/>
  <c r="AA595" i="9"/>
  <c r="Y620" i="9"/>
  <c r="X615" i="9"/>
  <c r="D566" i="9"/>
  <c r="AB566" i="9" s="1"/>
  <c r="Z612" i="9"/>
  <c r="F563" i="9"/>
  <c r="AD563" i="9" s="1"/>
  <c r="C509" i="9"/>
  <c r="E460" i="9"/>
  <c r="AC460" i="9" s="1"/>
  <c r="G460" i="9"/>
  <c r="AE460" i="9" s="1"/>
  <c r="AA557" i="9"/>
  <c r="G508" i="9"/>
  <c r="AE508" i="9" s="1"/>
  <c r="X569" i="9"/>
  <c r="AA591" i="9"/>
  <c r="Y601" i="9"/>
  <c r="AA624" i="9"/>
  <c r="Z617" i="9"/>
  <c r="F568" i="9"/>
  <c r="AD568" i="9" s="1"/>
  <c r="X542" i="9"/>
  <c r="D493" i="9"/>
  <c r="AB493" i="9" s="1"/>
  <c r="AA555" i="9"/>
  <c r="AE506" i="9"/>
  <c r="G506" i="9"/>
  <c r="X571" i="9"/>
  <c r="C518" i="9"/>
  <c r="D518" i="9" s="1"/>
  <c r="AB518" i="9" s="1"/>
  <c r="G469" i="9"/>
  <c r="AE469" i="9" s="1"/>
  <c r="E469" i="9"/>
  <c r="AC469" i="9" s="1"/>
  <c r="X552" i="9"/>
  <c r="D503" i="9"/>
  <c r="AB503" i="9" s="1"/>
  <c r="Z573" i="9"/>
  <c r="Y595" i="9"/>
  <c r="AA622" i="9"/>
  <c r="AA545" i="9"/>
  <c r="G496" i="9"/>
  <c r="AE496" i="9" s="1"/>
  <c r="Y557" i="9"/>
  <c r="E508" i="9"/>
  <c r="AC508" i="9" s="1"/>
  <c r="AA572" i="9"/>
  <c r="G523" i="9"/>
  <c r="AE523" i="9" s="1"/>
  <c r="Y609" i="9"/>
  <c r="X594" i="9"/>
  <c r="D545" i="9"/>
  <c r="AB545" i="9" s="1"/>
  <c r="Z625" i="9"/>
  <c r="F576" i="9"/>
  <c r="AD576" i="9" s="1"/>
  <c r="X629" i="9"/>
  <c r="D580" i="9"/>
  <c r="AB580" i="9" s="1"/>
  <c r="AA543" i="9"/>
  <c r="G494" i="9"/>
  <c r="AE494" i="9" s="1"/>
  <c r="Y559" i="9"/>
  <c r="E510" i="9"/>
  <c r="AC510" i="9" s="1"/>
  <c r="AA574" i="9"/>
  <c r="AE525" i="9"/>
  <c r="G525" i="9"/>
  <c r="Y605" i="9"/>
  <c r="X598" i="9"/>
  <c r="D549" i="9"/>
  <c r="AB549" i="9" s="1"/>
  <c r="Z596" i="9"/>
  <c r="F547" i="9"/>
  <c r="AD547" i="9" s="1"/>
  <c r="X625" i="9"/>
  <c r="D576" i="9"/>
  <c r="AB576" i="9" s="1"/>
  <c r="AA549" i="9"/>
  <c r="G500" i="9"/>
  <c r="AE500" i="9" s="1"/>
  <c r="Y561" i="9"/>
  <c r="AC512" i="9"/>
  <c r="E512" i="9"/>
  <c r="AA576" i="9"/>
  <c r="G527" i="9"/>
  <c r="AE527" i="9" s="1"/>
  <c r="AA603" i="9"/>
  <c r="Y628" i="9"/>
  <c r="X623" i="9"/>
  <c r="D574" i="9"/>
  <c r="AB574" i="9" s="1"/>
  <c r="Z542" i="9"/>
  <c r="F493" i="9"/>
  <c r="AD493" i="9" s="1"/>
  <c r="X556" i="9"/>
  <c r="D507" i="9"/>
  <c r="AB507" i="9" s="1"/>
  <c r="AA561" i="9"/>
  <c r="G512" i="9"/>
  <c r="AE512" i="9" s="1"/>
  <c r="X573" i="9"/>
  <c r="AA599" i="9"/>
  <c r="Z602" i="9"/>
  <c r="F553" i="9"/>
  <c r="AD553" i="9" s="1"/>
  <c r="X627" i="9"/>
  <c r="D578" i="9"/>
  <c r="AB578" i="9" s="1"/>
  <c r="Z544" i="9"/>
  <c r="F495" i="9"/>
  <c r="AD495" i="9" s="1"/>
  <c r="AA553" i="9"/>
  <c r="G504" i="9"/>
  <c r="AE504" i="9" s="1"/>
  <c r="X565" i="9"/>
  <c r="AA580" i="9"/>
  <c r="G531" i="9"/>
  <c r="AE531" i="9" s="1"/>
  <c r="Y624" i="9"/>
  <c r="X610" i="9"/>
  <c r="D561" i="9"/>
  <c r="AB561" i="9" s="1"/>
  <c r="C511" i="9"/>
  <c r="F511" i="9" s="1"/>
  <c r="AD511" i="9" s="1"/>
  <c r="G462" i="9"/>
  <c r="AE462" i="9" s="1"/>
  <c r="E462" i="9"/>
  <c r="AC462" i="9" s="1"/>
  <c r="Y570" i="9"/>
  <c r="E521" i="9"/>
  <c r="AC521" i="9" s="1"/>
  <c r="AA593" i="9"/>
  <c r="Y622" i="9"/>
  <c r="X621" i="9"/>
  <c r="AB572" i="9"/>
  <c r="D572" i="9"/>
  <c r="C522" i="9"/>
  <c r="E473" i="9"/>
  <c r="AC473" i="9" s="1"/>
  <c r="G473" i="9"/>
  <c r="AE473" i="9" s="1"/>
  <c r="Y555" i="9"/>
  <c r="E506" i="9"/>
  <c r="AC506" i="9" s="1"/>
  <c r="Z554" i="9"/>
  <c r="F505" i="9"/>
  <c r="AD505" i="9" s="1"/>
  <c r="Y568" i="9"/>
  <c r="E519" i="9"/>
  <c r="AC519" i="9" s="1"/>
  <c r="AA597" i="9"/>
  <c r="Y626" i="9"/>
  <c r="X617" i="9"/>
  <c r="D568" i="9"/>
  <c r="AB568" i="9" s="1"/>
  <c r="Z627" i="9"/>
  <c r="F578" i="9"/>
  <c r="AD578" i="9" s="1"/>
  <c r="C528" i="9"/>
  <c r="F528" i="9" s="1"/>
  <c r="AD528" i="9" s="1"/>
  <c r="G479" i="9"/>
  <c r="AE479" i="9" s="1"/>
  <c r="E479" i="9"/>
  <c r="AC479" i="9" s="1"/>
  <c r="Z556" i="9"/>
  <c r="F507" i="9"/>
  <c r="AD507" i="9" s="1"/>
  <c r="Y574" i="9"/>
  <c r="E525" i="9"/>
  <c r="AC525" i="9" s="1"/>
  <c r="AA601" i="9"/>
  <c r="Z592" i="9"/>
  <c r="F543" i="9"/>
  <c r="AD543" i="9" s="1"/>
  <c r="AI335" i="9"/>
  <c r="AB438" i="9"/>
  <c r="AB391" i="9"/>
  <c r="AI368" i="9" s="1"/>
  <c r="AI384" i="9" s="1"/>
  <c r="F481" i="9"/>
  <c r="AD481" i="9" s="1"/>
  <c r="F475" i="9"/>
  <c r="AD475" i="9" s="1"/>
  <c r="D475" i="9"/>
  <c r="AB475" i="9" s="1"/>
  <c r="F456" i="9"/>
  <c r="AD456" i="9" s="1"/>
  <c r="F458" i="9"/>
  <c r="AD458" i="9" s="1"/>
  <c r="AB436" i="9"/>
  <c r="D464" i="9"/>
  <c r="AB464" i="9" s="1"/>
  <c r="F477" i="9"/>
  <c r="AD477" i="9" s="1"/>
  <c r="F448" i="9"/>
  <c r="AD448" i="9" s="1"/>
  <c r="AH227" i="9"/>
  <c r="I276" i="9" s="1"/>
  <c r="AF276" i="9" s="1"/>
  <c r="F452" i="9"/>
  <c r="AD452" i="9" s="1"/>
  <c r="D466" i="9"/>
  <c r="AB466" i="9" s="1"/>
  <c r="F471" i="9"/>
  <c r="AD471" i="9" s="1"/>
  <c r="F454" i="9"/>
  <c r="AD454" i="9" s="1"/>
  <c r="D456" i="9"/>
  <c r="AB456" i="9" s="1"/>
  <c r="F469" i="9"/>
  <c r="AD469" i="9" s="1"/>
  <c r="F466" i="9"/>
  <c r="AD466" i="9" s="1"/>
  <c r="AF286" i="9"/>
  <c r="AF257" i="9"/>
  <c r="AF267" i="9"/>
  <c r="AF249" i="9"/>
  <c r="AF261" i="9"/>
  <c r="AF251" i="9"/>
  <c r="AF274" i="9"/>
  <c r="F460" i="9"/>
  <c r="AD460" i="9" s="1"/>
  <c r="D446" i="9"/>
  <c r="AB446" i="9" s="1"/>
  <c r="F467" i="9"/>
  <c r="AD467" i="9" s="1"/>
  <c r="D452" i="9"/>
  <c r="AB452" i="9" s="1"/>
  <c r="D481" i="9"/>
  <c r="AB481" i="9" s="1"/>
  <c r="D450" i="9"/>
  <c r="AB450" i="9" s="1"/>
  <c r="AH223" i="9"/>
  <c r="I272" i="9" s="1"/>
  <c r="AF272" i="9" s="1"/>
  <c r="AH220" i="9"/>
  <c r="I269" i="9" s="1"/>
  <c r="AF269" i="9" s="1"/>
  <c r="AH204" i="9"/>
  <c r="I253" i="9" s="1"/>
  <c r="AF253" i="9" s="1"/>
  <c r="AH238" i="9"/>
  <c r="I287" i="9" s="1"/>
  <c r="AF287" i="9" s="1"/>
  <c r="AH214" i="9"/>
  <c r="I263" i="9" s="1"/>
  <c r="AF263" i="9" s="1"/>
  <c r="AH229" i="9"/>
  <c r="I278" i="9" s="1"/>
  <c r="AF278" i="9" s="1"/>
  <c r="AH235" i="9"/>
  <c r="I284" i="9" s="1"/>
  <c r="AF284" i="9" s="1"/>
  <c r="AH210" i="9"/>
  <c r="I259" i="9" s="1"/>
  <c r="AF259" i="9" s="1"/>
  <c r="AG199" i="8"/>
  <c r="H248" i="8" s="1"/>
  <c r="AG213" i="8"/>
  <c r="H262" i="8" s="1"/>
  <c r="AG219" i="8"/>
  <c r="H268" i="8" s="1"/>
  <c r="AG222" i="8"/>
  <c r="H271" i="8" s="1"/>
  <c r="AG226" i="8"/>
  <c r="H275" i="8" s="1"/>
  <c r="AG236" i="8"/>
  <c r="H285" i="8" s="1"/>
  <c r="AG203" i="8"/>
  <c r="H252" i="8" s="1"/>
  <c r="AG209" i="8"/>
  <c r="H258" i="8" s="1"/>
  <c r="AG257" i="8"/>
  <c r="H306" i="8" s="1"/>
  <c r="AG234" i="8"/>
  <c r="H283" i="8" s="1"/>
  <c r="AG205" i="8"/>
  <c r="H254" i="8" s="1"/>
  <c r="AG211" i="8"/>
  <c r="H260" i="8" s="1"/>
  <c r="AG217" i="8"/>
  <c r="H266" i="8" s="1"/>
  <c r="AG265" i="8"/>
  <c r="H314" i="8" s="1"/>
  <c r="AG215" i="8"/>
  <c r="H264" i="8" s="1"/>
  <c r="Z578" i="8"/>
  <c r="Y615" i="8"/>
  <c r="F554" i="8"/>
  <c r="AD554" i="8" s="1"/>
  <c r="Z603" i="8"/>
  <c r="D569" i="8"/>
  <c r="AB569" i="8" s="1"/>
  <c r="X618" i="8"/>
  <c r="C531" i="8"/>
  <c r="E482" i="8"/>
  <c r="AC482" i="8" s="1"/>
  <c r="G482" i="8"/>
  <c r="AE482" i="8" s="1"/>
  <c r="Z557" i="8"/>
  <c r="E515" i="8"/>
  <c r="AC515" i="8" s="1"/>
  <c r="Y564" i="8"/>
  <c r="F531" i="8"/>
  <c r="AD531" i="8" s="1"/>
  <c r="Z580" i="8"/>
  <c r="Y619" i="8"/>
  <c r="F542" i="8"/>
  <c r="AD542" i="8" s="1"/>
  <c r="Z591" i="8"/>
  <c r="D573" i="8"/>
  <c r="AB573" i="8" s="1"/>
  <c r="X622" i="8"/>
  <c r="X543" i="8"/>
  <c r="Z551" i="8"/>
  <c r="X566" i="8"/>
  <c r="Z574" i="8"/>
  <c r="Y606" i="8"/>
  <c r="F546" i="8"/>
  <c r="AD546" i="8" s="1"/>
  <c r="Z595" i="8"/>
  <c r="D562" i="8"/>
  <c r="AB562" i="8" s="1"/>
  <c r="X611" i="8"/>
  <c r="C514" i="8"/>
  <c r="G465" i="8"/>
  <c r="AE465" i="8" s="1"/>
  <c r="E465" i="8"/>
  <c r="AC465" i="8" s="1"/>
  <c r="Z553" i="8"/>
  <c r="E511" i="8"/>
  <c r="AC511" i="8" s="1"/>
  <c r="Y560" i="8"/>
  <c r="Z576" i="8"/>
  <c r="Y610" i="8"/>
  <c r="C508" i="8"/>
  <c r="E459" i="8"/>
  <c r="AC459" i="8" s="1"/>
  <c r="G459" i="8"/>
  <c r="AE459" i="8" s="1"/>
  <c r="E501" i="8"/>
  <c r="AC501" i="8" s="1"/>
  <c r="Y550" i="8"/>
  <c r="G509" i="8"/>
  <c r="AE509" i="8" s="1"/>
  <c r="AA558" i="8"/>
  <c r="E524" i="8"/>
  <c r="AC524" i="8" s="1"/>
  <c r="Y573" i="8"/>
  <c r="AA604" i="8"/>
  <c r="Y621" i="8"/>
  <c r="F560" i="8"/>
  <c r="AD560" i="8" s="1"/>
  <c r="Z609" i="8"/>
  <c r="C517" i="8"/>
  <c r="G468" i="8"/>
  <c r="AE468" i="8" s="1"/>
  <c r="E468" i="8"/>
  <c r="AC468" i="8" s="1"/>
  <c r="E495" i="8"/>
  <c r="AC495" i="8" s="1"/>
  <c r="Y544" i="8"/>
  <c r="G511" i="8"/>
  <c r="AE511" i="8" s="1"/>
  <c r="AA560" i="8"/>
  <c r="E526" i="8"/>
  <c r="AC526" i="8" s="1"/>
  <c r="Y575" i="8"/>
  <c r="AA592" i="8"/>
  <c r="Y625" i="8"/>
  <c r="F564" i="8"/>
  <c r="AD564" i="8" s="1"/>
  <c r="Z613" i="8"/>
  <c r="D579" i="8"/>
  <c r="AB579" i="8" s="1"/>
  <c r="X628" i="8"/>
  <c r="E497" i="8"/>
  <c r="AC497" i="8" s="1"/>
  <c r="Y546" i="8"/>
  <c r="G505" i="8"/>
  <c r="AE505" i="8" s="1"/>
  <c r="AA554" i="8"/>
  <c r="E520" i="8"/>
  <c r="AC520" i="8" s="1"/>
  <c r="Y569" i="8"/>
  <c r="AA596" i="8"/>
  <c r="Y612" i="8"/>
  <c r="F552" i="8"/>
  <c r="AD552" i="8" s="1"/>
  <c r="Z601" i="8"/>
  <c r="C500" i="8"/>
  <c r="F500" i="8" s="1"/>
  <c r="AD500" i="8" s="1"/>
  <c r="E451" i="8"/>
  <c r="AC451" i="8" s="1"/>
  <c r="G451" i="8"/>
  <c r="AE451" i="8" s="1"/>
  <c r="D546" i="8"/>
  <c r="AB546" i="8" s="1"/>
  <c r="X595" i="8"/>
  <c r="F575" i="8"/>
  <c r="AD575" i="8" s="1"/>
  <c r="Z624" i="8"/>
  <c r="Z545" i="8"/>
  <c r="E503" i="8"/>
  <c r="AC503" i="8" s="1"/>
  <c r="Y552" i="8"/>
  <c r="Z568" i="8"/>
  <c r="Y594" i="8"/>
  <c r="AA608" i="8"/>
  <c r="D550" i="8"/>
  <c r="AB550" i="8" s="1"/>
  <c r="X599" i="8"/>
  <c r="F579" i="8"/>
  <c r="AD579" i="8" s="1"/>
  <c r="Z628" i="8"/>
  <c r="C525" i="8"/>
  <c r="F525" i="8" s="1"/>
  <c r="AD525" i="8" s="1"/>
  <c r="G476" i="8"/>
  <c r="AE476" i="8" s="1"/>
  <c r="E476" i="8"/>
  <c r="AC476" i="8" s="1"/>
  <c r="E505" i="8"/>
  <c r="AC505" i="8" s="1"/>
  <c r="Y554" i="8"/>
  <c r="G513" i="8"/>
  <c r="AE513" i="8" s="1"/>
  <c r="AA562" i="8"/>
  <c r="E528" i="8"/>
  <c r="AC528" i="8" s="1"/>
  <c r="Y577" i="8"/>
  <c r="AA612" i="8"/>
  <c r="Y629" i="8"/>
  <c r="F567" i="8"/>
  <c r="AD567" i="8" s="1"/>
  <c r="Z616" i="8"/>
  <c r="C532" i="8"/>
  <c r="D532" i="8" s="1"/>
  <c r="AB532" i="8" s="1"/>
  <c r="E483" i="8"/>
  <c r="AC483" i="8" s="1"/>
  <c r="G483" i="8"/>
  <c r="AE483" i="8" s="1"/>
  <c r="E499" i="8"/>
  <c r="AC499" i="8" s="1"/>
  <c r="Y548" i="8"/>
  <c r="G515" i="8"/>
  <c r="AE515" i="8" s="1"/>
  <c r="AA564" i="8"/>
  <c r="E530" i="8"/>
  <c r="AC530" i="8" s="1"/>
  <c r="Y579" i="8"/>
  <c r="AA600" i="8"/>
  <c r="D542" i="8"/>
  <c r="AB542" i="8" s="1"/>
  <c r="X591" i="8"/>
  <c r="F571" i="8"/>
  <c r="AD571" i="8" s="1"/>
  <c r="Z620" i="8"/>
  <c r="AA625" i="8"/>
  <c r="D565" i="8"/>
  <c r="AB565" i="8" s="1"/>
  <c r="X614" i="8"/>
  <c r="C523" i="8"/>
  <c r="F523" i="8" s="1"/>
  <c r="AD523" i="8" s="1"/>
  <c r="G474" i="8"/>
  <c r="AE474" i="8" s="1"/>
  <c r="E474" i="8"/>
  <c r="AC474" i="8" s="1"/>
  <c r="Z547" i="8"/>
  <c r="E513" i="8"/>
  <c r="AC513" i="8" s="1"/>
  <c r="Y562" i="8"/>
  <c r="Z570" i="8"/>
  <c r="Y598" i="8"/>
  <c r="AA629" i="8"/>
  <c r="D554" i="8"/>
  <c r="AB554" i="8" s="1"/>
  <c r="X603" i="8"/>
  <c r="C498" i="8"/>
  <c r="F498" i="8" s="1"/>
  <c r="AD498" i="8" s="1"/>
  <c r="E449" i="8"/>
  <c r="AC449" i="8" s="1"/>
  <c r="G449" i="8"/>
  <c r="AE449" i="8" s="1"/>
  <c r="Z549" i="8"/>
  <c r="E507" i="8"/>
  <c r="AC507" i="8" s="1"/>
  <c r="Y556" i="8"/>
  <c r="Z572" i="8"/>
  <c r="Y602" i="8"/>
  <c r="AA617" i="8"/>
  <c r="D558" i="8"/>
  <c r="AB558" i="8" s="1"/>
  <c r="X607" i="8"/>
  <c r="C506" i="8"/>
  <c r="F506" i="8" s="1"/>
  <c r="AD506" i="8" s="1"/>
  <c r="E457" i="8"/>
  <c r="AC457" i="8" s="1"/>
  <c r="G457" i="8"/>
  <c r="AE457" i="8" s="1"/>
  <c r="Z543" i="8"/>
  <c r="E509" i="8"/>
  <c r="AC509" i="8" s="1"/>
  <c r="Y558" i="8"/>
  <c r="F517" i="8"/>
  <c r="AD517" i="8" s="1"/>
  <c r="Z566" i="8"/>
  <c r="X581" i="8"/>
  <c r="AA621" i="8"/>
  <c r="AG276" i="8"/>
  <c r="H325" i="8" s="1"/>
  <c r="F482" i="8"/>
  <c r="AD482" i="8" s="1"/>
  <c r="AH237" i="8"/>
  <c r="I286" i="8" s="1"/>
  <c r="AH220" i="8"/>
  <c r="I269" i="8" s="1"/>
  <c r="AF269" i="8" s="1"/>
  <c r="AH223" i="8"/>
  <c r="I272" i="8" s="1"/>
  <c r="AF267" i="8"/>
  <c r="AH229" i="8"/>
  <c r="I278" i="8" s="1"/>
  <c r="AH212" i="8"/>
  <c r="I261" i="8" s="1"/>
  <c r="AF261" i="8" s="1"/>
  <c r="AH231" i="8"/>
  <c r="I280" i="8" s="1"/>
  <c r="AF253" i="8"/>
  <c r="F451" i="8"/>
  <c r="AD451" i="8" s="1"/>
  <c r="F474" i="8"/>
  <c r="AD474" i="8" s="1"/>
  <c r="F468" i="8"/>
  <c r="AD468" i="8" s="1"/>
  <c r="D483" i="8"/>
  <c r="AB483" i="8" s="1"/>
  <c r="AF259" i="8"/>
  <c r="AF284" i="8"/>
  <c r="AH214" i="8"/>
  <c r="I263" i="8" s="1"/>
  <c r="AG207" i="8"/>
  <c r="H256" i="8" s="1"/>
  <c r="AG221" i="8"/>
  <c r="H270" i="8" s="1"/>
  <c r="AG228" i="8"/>
  <c r="H277" i="8" s="1"/>
  <c r="AG230" i="8"/>
  <c r="H279" i="8" s="1"/>
  <c r="AG201" i="8"/>
  <c r="H250" i="8" s="1"/>
  <c r="AG249" i="8"/>
  <c r="H298" i="8" s="1"/>
  <c r="AG255" i="8"/>
  <c r="H304" i="8" s="1"/>
  <c r="AG238" i="8"/>
  <c r="H287" i="8" s="1"/>
  <c r="AG282" i="8"/>
  <c r="H331" i="8" s="1"/>
  <c r="AG232" i="8"/>
  <c r="H281" i="8" s="1"/>
  <c r="C527" i="8"/>
  <c r="G478" i="8"/>
  <c r="AE478" i="8" s="1"/>
  <c r="E478" i="8"/>
  <c r="AC478" i="8" s="1"/>
  <c r="G507" i="8"/>
  <c r="AE507" i="8" s="1"/>
  <c r="AA556" i="8"/>
  <c r="E522" i="8"/>
  <c r="AC522" i="8" s="1"/>
  <c r="Y571" i="8"/>
  <c r="G530" i="8"/>
  <c r="AE530" i="8" s="1"/>
  <c r="AA579" i="8"/>
  <c r="Y617" i="8"/>
  <c r="F556" i="8"/>
  <c r="AD556" i="8" s="1"/>
  <c r="Z605" i="8"/>
  <c r="D571" i="8"/>
  <c r="AB571" i="8" s="1"/>
  <c r="X620" i="8"/>
  <c r="E493" i="8"/>
  <c r="AC493" i="8" s="1"/>
  <c r="Y542" i="8"/>
  <c r="G501" i="8"/>
  <c r="AE501" i="8" s="1"/>
  <c r="AA550" i="8"/>
  <c r="E516" i="8"/>
  <c r="AC516" i="8" s="1"/>
  <c r="Y565" i="8"/>
  <c r="F532" i="8"/>
  <c r="AD532" i="8" s="1"/>
  <c r="Z581" i="8"/>
  <c r="Y604" i="8"/>
  <c r="F544" i="8"/>
  <c r="AD544" i="8" s="1"/>
  <c r="Z593" i="8"/>
  <c r="D575" i="8"/>
  <c r="AB575" i="8" s="1"/>
  <c r="X624" i="8"/>
  <c r="C510" i="8"/>
  <c r="F510" i="8" s="1"/>
  <c r="AD510" i="8" s="1"/>
  <c r="G461" i="8"/>
  <c r="AE461" i="8" s="1"/>
  <c r="E461" i="8"/>
  <c r="AC461" i="8" s="1"/>
  <c r="G503" i="8"/>
  <c r="AE503" i="8" s="1"/>
  <c r="AA552" i="8"/>
  <c r="E518" i="8"/>
  <c r="AC518" i="8" s="1"/>
  <c r="Y567" i="8"/>
  <c r="G526" i="8"/>
  <c r="AE526" i="8" s="1"/>
  <c r="AA575" i="8"/>
  <c r="Y608" i="8"/>
  <c r="F548" i="8"/>
  <c r="AD548" i="8" s="1"/>
  <c r="Z597" i="8"/>
  <c r="D564" i="8"/>
  <c r="AB564" i="8" s="1"/>
  <c r="X613" i="8"/>
  <c r="C519" i="8"/>
  <c r="F519" i="8" s="1"/>
  <c r="AD519" i="8" s="1"/>
  <c r="G470" i="8"/>
  <c r="AE470" i="8" s="1"/>
  <c r="E470" i="8"/>
  <c r="AC470" i="8" s="1"/>
  <c r="X572" i="8"/>
  <c r="AA602" i="8"/>
  <c r="D544" i="8"/>
  <c r="AB544" i="8" s="1"/>
  <c r="X593" i="8"/>
  <c r="F558" i="8"/>
  <c r="AD558" i="8" s="1"/>
  <c r="Z607" i="8"/>
  <c r="C512" i="8"/>
  <c r="D512" i="8" s="1"/>
  <c r="AB512" i="8" s="1"/>
  <c r="G463" i="8"/>
  <c r="AE463" i="8" s="1"/>
  <c r="E463" i="8"/>
  <c r="AC463" i="8" s="1"/>
  <c r="X551" i="8"/>
  <c r="Z559" i="8"/>
  <c r="D525" i="8"/>
  <c r="AB525" i="8" s="1"/>
  <c r="X574" i="8"/>
  <c r="AA606" i="8"/>
  <c r="Y623" i="8"/>
  <c r="F562" i="8"/>
  <c r="AD562" i="8" s="1"/>
  <c r="Z611" i="8"/>
  <c r="D577" i="8"/>
  <c r="AB577" i="8" s="1"/>
  <c r="X626" i="8"/>
  <c r="X545" i="8"/>
  <c r="Z561" i="8"/>
  <c r="D519" i="8"/>
  <c r="AB519" i="8" s="1"/>
  <c r="X568" i="8"/>
  <c r="AA594" i="8"/>
  <c r="Y627" i="8"/>
  <c r="F550" i="8"/>
  <c r="AD550" i="8" s="1"/>
  <c r="Z599" i="8"/>
  <c r="C496" i="8"/>
  <c r="D496" i="8" s="1"/>
  <c r="AB496" i="8" s="1"/>
  <c r="E447" i="8"/>
  <c r="AC447" i="8" s="1"/>
  <c r="G447" i="8"/>
  <c r="AE447" i="8" s="1"/>
  <c r="D498" i="8"/>
  <c r="AB498" i="8" s="1"/>
  <c r="X547" i="8"/>
  <c r="Z555" i="8"/>
  <c r="X570" i="8"/>
  <c r="AA598" i="8"/>
  <c r="AG224" i="8"/>
  <c r="H273" i="8" s="1"/>
  <c r="AG274" i="8"/>
  <c r="H323" i="8" s="1"/>
  <c r="G518" i="8"/>
  <c r="AE518" i="8" s="1"/>
  <c r="AA567" i="8"/>
  <c r="Y592" i="8"/>
  <c r="AA623" i="8"/>
  <c r="AB548" i="8"/>
  <c r="D548" i="8"/>
  <c r="X597" i="8"/>
  <c r="F577" i="8"/>
  <c r="AD577" i="8" s="1"/>
  <c r="Z626" i="8"/>
  <c r="C521" i="8"/>
  <c r="G472" i="8"/>
  <c r="AE472" i="8" s="1"/>
  <c r="E472" i="8"/>
  <c r="AC472" i="8" s="1"/>
  <c r="X553" i="8"/>
  <c r="G520" i="8"/>
  <c r="AE520" i="8" s="1"/>
  <c r="AA569" i="8"/>
  <c r="D527" i="8"/>
  <c r="AB527" i="8" s="1"/>
  <c r="X576" i="8"/>
  <c r="AA610" i="8"/>
  <c r="D552" i="8"/>
  <c r="AB552" i="8" s="1"/>
  <c r="X601" i="8"/>
  <c r="F565" i="8"/>
  <c r="AD565" i="8" s="1"/>
  <c r="Z614" i="8"/>
  <c r="C529" i="8"/>
  <c r="D529" i="8" s="1"/>
  <c r="AB529" i="8" s="1"/>
  <c r="G480" i="8"/>
  <c r="AE480" i="8" s="1"/>
  <c r="E480" i="8"/>
  <c r="AC480" i="8" s="1"/>
  <c r="X555" i="8"/>
  <c r="F514" i="8"/>
  <c r="AD514" i="8" s="1"/>
  <c r="Z563" i="8"/>
  <c r="X578" i="8"/>
  <c r="AA615" i="8"/>
  <c r="Y630" i="8"/>
  <c r="F569" i="8"/>
  <c r="AD569" i="8" s="1"/>
  <c r="Z618" i="8"/>
  <c r="C504" i="8"/>
  <c r="E455" i="8"/>
  <c r="AC455" i="8" s="1"/>
  <c r="G455" i="8"/>
  <c r="AE455" i="8" s="1"/>
  <c r="D500" i="8"/>
  <c r="AB500" i="8" s="1"/>
  <c r="X549" i="8"/>
  <c r="AE516" i="8"/>
  <c r="G516" i="8"/>
  <c r="AA565" i="8"/>
  <c r="G497" i="8"/>
  <c r="AE497" i="8" s="1"/>
  <c r="AA546" i="8"/>
  <c r="X561" i="8"/>
  <c r="G528" i="8"/>
  <c r="AE528" i="8" s="1"/>
  <c r="AA577" i="8"/>
  <c r="Y596" i="8"/>
  <c r="AA627" i="8"/>
  <c r="AB567" i="8"/>
  <c r="D567" i="8"/>
  <c r="X616" i="8"/>
  <c r="C494" i="8"/>
  <c r="F494" i="8" s="1"/>
  <c r="AD494" i="8" s="1"/>
  <c r="E445" i="8"/>
  <c r="AC445" i="8" s="1"/>
  <c r="G445" i="8"/>
  <c r="AE445" i="8" s="1"/>
  <c r="G499" i="8"/>
  <c r="AE499" i="8" s="1"/>
  <c r="AA548" i="8"/>
  <c r="D514" i="8"/>
  <c r="AB514" i="8" s="1"/>
  <c r="X563" i="8"/>
  <c r="G522" i="8"/>
  <c r="AE522" i="8" s="1"/>
  <c r="AA571" i="8"/>
  <c r="Y600" i="8"/>
  <c r="AA630" i="8"/>
  <c r="D556" i="8"/>
  <c r="AB556" i="8" s="1"/>
  <c r="X605" i="8"/>
  <c r="C502" i="8"/>
  <c r="F502" i="8" s="1"/>
  <c r="AD502" i="8" s="1"/>
  <c r="G453" i="8"/>
  <c r="AE453" i="8" s="1"/>
  <c r="E453" i="8"/>
  <c r="AC453" i="8" s="1"/>
  <c r="G493" i="8"/>
  <c r="AE493" i="8" s="1"/>
  <c r="AA542" i="8"/>
  <c r="D508" i="8"/>
  <c r="AB508" i="8" s="1"/>
  <c r="X557" i="8"/>
  <c r="G524" i="8"/>
  <c r="AE524" i="8" s="1"/>
  <c r="AA573" i="8"/>
  <c r="D531" i="8"/>
  <c r="AB531" i="8" s="1"/>
  <c r="X580" i="8"/>
  <c r="AA619" i="8"/>
  <c r="D560" i="8"/>
  <c r="AB560" i="8" s="1"/>
  <c r="X609" i="8"/>
  <c r="F573" i="8"/>
  <c r="AD573" i="8" s="1"/>
  <c r="Z622" i="8"/>
  <c r="G495" i="8"/>
  <c r="AE495" i="8" s="1"/>
  <c r="AA544" i="8"/>
  <c r="X559" i="8"/>
  <c r="AF286" i="8"/>
  <c r="AF272" i="8"/>
  <c r="F461" i="8"/>
  <c r="AD461" i="8" s="1"/>
  <c r="F463" i="8"/>
  <c r="AD463" i="8" s="1"/>
  <c r="D470" i="8"/>
  <c r="AB470" i="8" s="1"/>
  <c r="AB435" i="8"/>
  <c r="D478" i="8"/>
  <c r="AB478" i="8" s="1"/>
  <c r="F465" i="8"/>
  <c r="AD465" i="8" s="1"/>
  <c r="D480" i="8"/>
  <c r="AB480" i="8" s="1"/>
  <c r="D451" i="8"/>
  <c r="AB451" i="8" s="1"/>
  <c r="AF278" i="8"/>
  <c r="AF280" i="8"/>
  <c r="D463" i="8"/>
  <c r="AB463" i="8" s="1"/>
  <c r="D465" i="8"/>
  <c r="AB465" i="8" s="1"/>
  <c r="D459" i="8"/>
  <c r="AB459" i="8" s="1"/>
  <c r="D482" i="8"/>
  <c r="AB482" i="8" s="1"/>
  <c r="D461" i="8"/>
  <c r="AB461" i="8" s="1"/>
  <c r="AF263" i="8"/>
  <c r="AG282" i="7"/>
  <c r="H331" i="7" s="1"/>
  <c r="AG226" i="7"/>
  <c r="H275" i="7" s="1"/>
  <c r="AG219" i="7"/>
  <c r="H268" i="7" s="1"/>
  <c r="AG199" i="7"/>
  <c r="H248" i="7" s="1"/>
  <c r="AG201" i="7"/>
  <c r="H250" i="7" s="1"/>
  <c r="AG209" i="7"/>
  <c r="H258" i="7" s="1"/>
  <c r="AG203" i="7"/>
  <c r="H252" i="7" s="1"/>
  <c r="AG221" i="7"/>
  <c r="H270" i="7" s="1"/>
  <c r="AG236" i="7"/>
  <c r="H285" i="7" s="1"/>
  <c r="AG274" i="7"/>
  <c r="H323" i="7" s="1"/>
  <c r="AG238" i="7"/>
  <c r="H287" i="7" s="1"/>
  <c r="AG230" i="7"/>
  <c r="H279" i="7" s="1"/>
  <c r="AG228" i="7"/>
  <c r="H277" i="7" s="1"/>
  <c r="AG222" i="7"/>
  <c r="H271" i="7" s="1"/>
  <c r="Y619" i="7"/>
  <c r="Z599" i="7"/>
  <c r="F550" i="7"/>
  <c r="AD550" i="7" s="1"/>
  <c r="C496" i="7"/>
  <c r="D496" i="7" s="1"/>
  <c r="AB496" i="7" s="1"/>
  <c r="G447" i="7"/>
  <c r="AE447" i="7" s="1"/>
  <c r="E447" i="7"/>
  <c r="AC447" i="7" s="1"/>
  <c r="X551" i="7"/>
  <c r="Z563" i="7"/>
  <c r="X578" i="7"/>
  <c r="Z578" i="7"/>
  <c r="Y615" i="7"/>
  <c r="Z603" i="7"/>
  <c r="F554" i="7"/>
  <c r="AD554" i="7" s="1"/>
  <c r="C504" i="7"/>
  <c r="F504" i="7" s="1"/>
  <c r="AD504" i="7" s="1"/>
  <c r="E455" i="7"/>
  <c r="AC455" i="7" s="1"/>
  <c r="G455" i="7"/>
  <c r="AE455" i="7" s="1"/>
  <c r="X549" i="7"/>
  <c r="Z553" i="7"/>
  <c r="Y564" i="7"/>
  <c r="E515" i="7"/>
  <c r="AC515" i="7" s="1"/>
  <c r="Z580" i="7"/>
  <c r="Y627" i="7"/>
  <c r="Z607" i="7"/>
  <c r="F558" i="7"/>
  <c r="AD558" i="7" s="1"/>
  <c r="C512" i="7"/>
  <c r="G463" i="7"/>
  <c r="AE463" i="7" s="1"/>
  <c r="E463" i="7"/>
  <c r="AC463" i="7" s="1"/>
  <c r="Y571" i="7"/>
  <c r="E522" i="7"/>
  <c r="AC522" i="7" s="1"/>
  <c r="AA592" i="7"/>
  <c r="Y625" i="7"/>
  <c r="Z620" i="7"/>
  <c r="F571" i="7"/>
  <c r="AD571" i="7" s="1"/>
  <c r="C525" i="7"/>
  <c r="E476" i="7"/>
  <c r="AC476" i="7" s="1"/>
  <c r="G476" i="7"/>
  <c r="AE476" i="7" s="1"/>
  <c r="Y554" i="7"/>
  <c r="E505" i="7"/>
  <c r="AC505" i="7" s="1"/>
  <c r="X611" i="7"/>
  <c r="D562" i="7"/>
  <c r="AB562" i="7" s="1"/>
  <c r="C514" i="7"/>
  <c r="E465" i="7"/>
  <c r="AC465" i="7" s="1"/>
  <c r="G465" i="7"/>
  <c r="AE465" i="7" s="1"/>
  <c r="Z557" i="7"/>
  <c r="X568" i="7"/>
  <c r="AA594" i="7"/>
  <c r="Y602" i="7"/>
  <c r="AA625" i="7"/>
  <c r="X614" i="7"/>
  <c r="D565" i="7"/>
  <c r="AB565" i="7" s="1"/>
  <c r="X543" i="7"/>
  <c r="Z555" i="7"/>
  <c r="X570" i="7"/>
  <c r="Z570" i="7"/>
  <c r="Y598" i="7"/>
  <c r="AA629" i="7"/>
  <c r="X618" i="7"/>
  <c r="D569" i="7"/>
  <c r="AB569" i="7" s="1"/>
  <c r="C531" i="7"/>
  <c r="D531" i="7" s="1"/>
  <c r="AB531" i="7" s="1"/>
  <c r="E482" i="7"/>
  <c r="AC482" i="7" s="1"/>
  <c r="G482" i="7"/>
  <c r="AE482" i="7" s="1"/>
  <c r="AA577" i="7"/>
  <c r="G528" i="7"/>
  <c r="AE528" i="7" s="1"/>
  <c r="Y604" i="7"/>
  <c r="Z593" i="7"/>
  <c r="F544" i="7"/>
  <c r="AD544" i="7" s="1"/>
  <c r="C500" i="7"/>
  <c r="E451" i="7"/>
  <c r="AC451" i="7" s="1"/>
  <c r="G451" i="7"/>
  <c r="AE451" i="7" s="1"/>
  <c r="Y544" i="7"/>
  <c r="E495" i="7"/>
  <c r="AC495" i="7" s="1"/>
  <c r="AA560" i="7"/>
  <c r="G511" i="7"/>
  <c r="AE511" i="7" s="1"/>
  <c r="AG257" i="7"/>
  <c r="H306" i="7" s="1"/>
  <c r="AG234" i="7"/>
  <c r="H283" i="7" s="1"/>
  <c r="AG232" i="7"/>
  <c r="H281" i="7" s="1"/>
  <c r="Z628" i="7"/>
  <c r="F579" i="7"/>
  <c r="AD579" i="7" s="1"/>
  <c r="Z543" i="7"/>
  <c r="Y558" i="7"/>
  <c r="E509" i="7"/>
  <c r="AC509" i="7" s="1"/>
  <c r="Z574" i="7"/>
  <c r="F525" i="7"/>
  <c r="AD525" i="7" s="1"/>
  <c r="Y606" i="7"/>
  <c r="Z595" i="7"/>
  <c r="F546" i="7"/>
  <c r="AD546" i="7" s="1"/>
  <c r="X595" i="7"/>
  <c r="D546" i="7"/>
  <c r="AB546" i="7" s="1"/>
  <c r="Z624" i="7"/>
  <c r="F575" i="7"/>
  <c r="AD575" i="7" s="1"/>
  <c r="Z549" i="7"/>
  <c r="F500" i="7"/>
  <c r="AD500" i="7" s="1"/>
  <c r="Y560" i="7"/>
  <c r="AC511" i="7"/>
  <c r="E511" i="7"/>
  <c r="Z576" i="7"/>
  <c r="Y579" i="7"/>
  <c r="AC530" i="7"/>
  <c r="E530" i="7"/>
  <c r="AA608" i="7"/>
  <c r="X599" i="7"/>
  <c r="AB550" i="7"/>
  <c r="D550" i="7"/>
  <c r="C506" i="7"/>
  <c r="F506" i="7" s="1"/>
  <c r="AD506" i="7" s="1"/>
  <c r="G457" i="7"/>
  <c r="AE457" i="7" s="1"/>
  <c r="E457" i="7"/>
  <c r="AC457" i="7" s="1"/>
  <c r="Z547" i="7"/>
  <c r="Y562" i="7"/>
  <c r="E513" i="7"/>
  <c r="AC513" i="7" s="1"/>
  <c r="AA623" i="7"/>
  <c r="X605" i="7"/>
  <c r="D556" i="7"/>
  <c r="AB556" i="7" s="1"/>
  <c r="C502" i="7"/>
  <c r="G453" i="7"/>
  <c r="AE453" i="7" s="1"/>
  <c r="E453" i="7"/>
  <c r="AC453" i="7" s="1"/>
  <c r="AA550" i="7"/>
  <c r="G501" i="7"/>
  <c r="AE501" i="7" s="1"/>
  <c r="Y565" i="7"/>
  <c r="E516" i="7"/>
  <c r="AC516" i="7" s="1"/>
  <c r="C517" i="7"/>
  <c r="F517" i="7" s="1"/>
  <c r="AD517" i="7" s="1"/>
  <c r="E468" i="7"/>
  <c r="AC468" i="7" s="1"/>
  <c r="G468" i="7"/>
  <c r="AE468" i="7" s="1"/>
  <c r="Y548" i="7"/>
  <c r="E499" i="7"/>
  <c r="AC499" i="7" s="1"/>
  <c r="AA564" i="7"/>
  <c r="G515" i="7"/>
  <c r="AE515" i="7" s="1"/>
  <c r="Y594" i="7"/>
  <c r="AA617" i="7"/>
  <c r="X607" i="7"/>
  <c r="AB558" i="7"/>
  <c r="D558" i="7"/>
  <c r="Z613" i="7"/>
  <c r="F564" i="7"/>
  <c r="AD564" i="7" s="1"/>
  <c r="C508" i="7"/>
  <c r="D508" i="7" s="1"/>
  <c r="AB508" i="7" s="1"/>
  <c r="E459" i="7"/>
  <c r="AC459" i="7" s="1"/>
  <c r="G459" i="7"/>
  <c r="AE459" i="7" s="1"/>
  <c r="Y550" i="7"/>
  <c r="E501" i="7"/>
  <c r="AC501" i="7" s="1"/>
  <c r="Z566" i="7"/>
  <c r="X581" i="7"/>
  <c r="AA621" i="7"/>
  <c r="Y621" i="7"/>
  <c r="Z609" i="7"/>
  <c r="F560" i="7"/>
  <c r="AD560" i="7" s="1"/>
  <c r="C532" i="7"/>
  <c r="G483" i="7"/>
  <c r="AE483" i="7" s="1"/>
  <c r="E483" i="7"/>
  <c r="AC483" i="7" s="1"/>
  <c r="Y552" i="7"/>
  <c r="E503" i="7"/>
  <c r="AC503" i="7" s="1"/>
  <c r="Z568" i="7"/>
  <c r="X593" i="7"/>
  <c r="D544" i="7"/>
  <c r="AB544" i="7" s="1"/>
  <c r="Z614" i="7"/>
  <c r="F565" i="7"/>
  <c r="AD565" i="7" s="1"/>
  <c r="C529" i="7"/>
  <c r="E480" i="7"/>
  <c r="AC480" i="7" s="1"/>
  <c r="G480" i="7"/>
  <c r="AE480" i="7" s="1"/>
  <c r="X559" i="7"/>
  <c r="AA571" i="7"/>
  <c r="G522" i="7"/>
  <c r="AE522" i="7" s="1"/>
  <c r="Y600" i="7"/>
  <c r="D447" i="7"/>
  <c r="AB447" i="7" s="1"/>
  <c r="AF284" i="7"/>
  <c r="AF267" i="7"/>
  <c r="AF253" i="7"/>
  <c r="AF269" i="7"/>
  <c r="D463" i="7"/>
  <c r="AB463" i="7" s="1"/>
  <c r="AH231" i="7"/>
  <c r="I280" i="7" s="1"/>
  <c r="AF280" i="7" s="1"/>
  <c r="AH212" i="7"/>
  <c r="I261" i="7" s="1"/>
  <c r="AH229" i="7"/>
  <c r="I278" i="7" s="1"/>
  <c r="D482" i="7"/>
  <c r="AB482" i="7" s="1"/>
  <c r="D455" i="7"/>
  <c r="AB455" i="7" s="1"/>
  <c r="F447" i="7"/>
  <c r="AD447" i="7" s="1"/>
  <c r="F474" i="7"/>
  <c r="AD474" i="7" s="1"/>
  <c r="AH237" i="7"/>
  <c r="I286" i="7" s="1"/>
  <c r="AH206" i="7"/>
  <c r="I255" i="7" s="1"/>
  <c r="AF255" i="7" s="1"/>
  <c r="AH223" i="7"/>
  <c r="I272" i="7" s="1"/>
  <c r="AH202" i="7"/>
  <c r="I251" i="7" s="1"/>
  <c r="F463" i="7"/>
  <c r="AD463" i="7" s="1"/>
  <c r="D476" i="7"/>
  <c r="AB476" i="7" s="1"/>
  <c r="AF259" i="7"/>
  <c r="AF276" i="7"/>
  <c r="AF263" i="7"/>
  <c r="AG224" i="7"/>
  <c r="H273" i="7" s="1"/>
  <c r="AG205" i="7"/>
  <c r="H254" i="7" s="1"/>
  <c r="AG215" i="7"/>
  <c r="H264" i="7" s="1"/>
  <c r="AG213" i="7"/>
  <c r="H262" i="7" s="1"/>
  <c r="AG207" i="7"/>
  <c r="H256" i="7" s="1"/>
  <c r="AG265" i="7"/>
  <c r="H314" i="7" s="1"/>
  <c r="AA554" i="7"/>
  <c r="G505" i="7"/>
  <c r="AE505" i="7" s="1"/>
  <c r="Y569" i="7"/>
  <c r="E520" i="7"/>
  <c r="AC520" i="7" s="1"/>
  <c r="AA596" i="7"/>
  <c r="Y629" i="7"/>
  <c r="Z616" i="7"/>
  <c r="F567" i="7"/>
  <c r="AD567" i="7" s="1"/>
  <c r="X624" i="7"/>
  <c r="D575" i="7"/>
  <c r="AB575" i="7" s="1"/>
  <c r="C527" i="7"/>
  <c r="E478" i="7"/>
  <c r="AC478" i="7" s="1"/>
  <c r="G478" i="7"/>
  <c r="AE478" i="7" s="1"/>
  <c r="AA556" i="7"/>
  <c r="G507" i="7"/>
  <c r="AE507" i="7" s="1"/>
  <c r="Y575" i="7"/>
  <c r="E526" i="7"/>
  <c r="AC526" i="7" s="1"/>
  <c r="AA600" i="7"/>
  <c r="X591" i="7"/>
  <c r="D542" i="7"/>
  <c r="AB542" i="7" s="1"/>
  <c r="Z597" i="7"/>
  <c r="F548" i="7"/>
  <c r="AD548" i="7" s="1"/>
  <c r="X620" i="7"/>
  <c r="D571" i="7"/>
  <c r="AB571" i="7" s="1"/>
  <c r="Y542" i="7"/>
  <c r="E493" i="7"/>
  <c r="AC493" i="7" s="1"/>
  <c r="AA558" i="7"/>
  <c r="G509" i="7"/>
  <c r="AE509" i="7" s="1"/>
  <c r="Y573" i="7"/>
  <c r="E524" i="7"/>
  <c r="AC524" i="7" s="1"/>
  <c r="AA604" i="7"/>
  <c r="X626" i="7"/>
  <c r="D577" i="7"/>
  <c r="AB577" i="7" s="1"/>
  <c r="X545" i="7"/>
  <c r="AA565" i="7"/>
  <c r="G516" i="7"/>
  <c r="AE516" i="7" s="1"/>
  <c r="X576" i="7"/>
  <c r="D527" i="7"/>
  <c r="AB527" i="7" s="1"/>
  <c r="AA610" i="7"/>
  <c r="X563" i="7"/>
  <c r="D514" i="7"/>
  <c r="AB514" i="7" s="1"/>
  <c r="AA575" i="7"/>
  <c r="G526" i="7"/>
  <c r="AE526" i="7" s="1"/>
  <c r="Y608" i="7"/>
  <c r="Z605" i="7"/>
  <c r="F556" i="7"/>
  <c r="AD556" i="7" s="1"/>
  <c r="X628" i="7"/>
  <c r="D579" i="7"/>
  <c r="AB579" i="7" s="1"/>
  <c r="Y546" i="7"/>
  <c r="E497" i="7"/>
  <c r="AC497" i="7" s="1"/>
  <c r="AA546" i="7"/>
  <c r="G497" i="7"/>
  <c r="AE497" i="7" s="1"/>
  <c r="X561" i="7"/>
  <c r="D512" i="7"/>
  <c r="AB512" i="7" s="1"/>
  <c r="Z581" i="7"/>
  <c r="F532" i="7"/>
  <c r="AD532" i="7" s="1"/>
  <c r="Y612" i="7"/>
  <c r="Z601" i="7"/>
  <c r="F552" i="7"/>
  <c r="AD552" i="7" s="1"/>
  <c r="X609" i="7"/>
  <c r="D560" i="7"/>
  <c r="AB560" i="7" s="1"/>
  <c r="C494" i="7"/>
  <c r="G445" i="7"/>
  <c r="AE445" i="7" s="1"/>
  <c r="E445" i="7"/>
  <c r="AC445" i="7" s="1"/>
  <c r="AA548" i="7"/>
  <c r="G499" i="7"/>
  <c r="AE499" i="7" s="1"/>
  <c r="Y567" i="7"/>
  <c r="E518" i="7"/>
  <c r="AC518" i="7" s="1"/>
  <c r="AA579" i="7"/>
  <c r="G530" i="7"/>
  <c r="AE530" i="7" s="1"/>
  <c r="Y617" i="7"/>
  <c r="C523" i="7"/>
  <c r="F523" i="7" s="1"/>
  <c r="AD523" i="7" s="1"/>
  <c r="G474" i="7"/>
  <c r="AE474" i="7" s="1"/>
  <c r="E474" i="7"/>
  <c r="AC474" i="7" s="1"/>
  <c r="Z551" i="7"/>
  <c r="F502" i="7"/>
  <c r="AD502" i="7" s="1"/>
  <c r="X566" i="7"/>
  <c r="D517" i="7"/>
  <c r="AB517" i="7" s="1"/>
  <c r="AA598" i="7"/>
  <c r="Y623" i="7"/>
  <c r="Z611" i="7"/>
  <c r="F562" i="7"/>
  <c r="AD562" i="7" s="1"/>
  <c r="AG249" i="7"/>
  <c r="H298" i="7" s="1"/>
  <c r="AG217" i="7"/>
  <c r="H266" i="7" s="1"/>
  <c r="AG211" i="7"/>
  <c r="H260" i="7" s="1"/>
  <c r="AA569" i="7"/>
  <c r="G520" i="7"/>
  <c r="AE520" i="7" s="1"/>
  <c r="X580" i="7"/>
  <c r="AA619" i="7"/>
  <c r="X616" i="7"/>
  <c r="D567" i="7"/>
  <c r="AB567" i="7" s="1"/>
  <c r="C510" i="7"/>
  <c r="F510" i="7" s="1"/>
  <c r="AD510" i="7" s="1"/>
  <c r="E461" i="7"/>
  <c r="AC461" i="7" s="1"/>
  <c r="G461" i="7"/>
  <c r="AE461" i="7" s="1"/>
  <c r="AA552" i="7"/>
  <c r="G503" i="7"/>
  <c r="AE503" i="7" s="1"/>
  <c r="X555" i="7"/>
  <c r="AA567" i="7"/>
  <c r="G518" i="7"/>
  <c r="AE518" i="7" s="1"/>
  <c r="Y592" i="7"/>
  <c r="AA630" i="7"/>
  <c r="X613" i="7"/>
  <c r="D564" i="7"/>
  <c r="AB564" i="7" s="1"/>
  <c r="C519" i="7"/>
  <c r="E470" i="7"/>
  <c r="AC470" i="7" s="1"/>
  <c r="G470" i="7"/>
  <c r="AE470" i="7" s="1"/>
  <c r="C521" i="7"/>
  <c r="F521" i="7" s="1"/>
  <c r="AD521" i="7" s="1"/>
  <c r="E472" i="7"/>
  <c r="AC472" i="7" s="1"/>
  <c r="G472" i="7"/>
  <c r="AE472" i="7" s="1"/>
  <c r="X553" i="7"/>
  <c r="D504" i="7"/>
  <c r="AB504" i="7" s="1"/>
  <c r="AA573" i="7"/>
  <c r="G524" i="7"/>
  <c r="AE524" i="7" s="1"/>
  <c r="Y596" i="7"/>
  <c r="AA627" i="7"/>
  <c r="Z545" i="7"/>
  <c r="Y556" i="7"/>
  <c r="E507" i="7"/>
  <c r="AC507" i="7" s="1"/>
  <c r="Z572" i="7"/>
  <c r="Y610" i="7"/>
  <c r="Z591" i="7"/>
  <c r="F542" i="7"/>
  <c r="AD542" i="7" s="1"/>
  <c r="X622" i="7"/>
  <c r="D573" i="7"/>
  <c r="AB573" i="7" s="1"/>
  <c r="AA606" i="7"/>
  <c r="Y630" i="7"/>
  <c r="Z618" i="7"/>
  <c r="F569" i="7"/>
  <c r="AD569" i="7" s="1"/>
  <c r="AA542" i="7"/>
  <c r="G493" i="7"/>
  <c r="AE493" i="7" s="1"/>
  <c r="X557" i="7"/>
  <c r="Z561" i="7"/>
  <c r="F512" i="7"/>
  <c r="AD512" i="7" s="1"/>
  <c r="X572" i="7"/>
  <c r="D523" i="7"/>
  <c r="AB523" i="7" s="1"/>
  <c r="AA602" i="7"/>
  <c r="X601" i="7"/>
  <c r="D552" i="7"/>
  <c r="AB552" i="7" s="1"/>
  <c r="Z622" i="7"/>
  <c r="F573" i="7"/>
  <c r="AD573" i="7" s="1"/>
  <c r="AA544" i="7"/>
  <c r="G495" i="7"/>
  <c r="AE495" i="7" s="1"/>
  <c r="X547" i="7"/>
  <c r="Z559" i="7"/>
  <c r="X574" i="7"/>
  <c r="D525" i="7"/>
  <c r="AB525" i="7" s="1"/>
  <c r="AA615" i="7"/>
  <c r="X597" i="7"/>
  <c r="D548" i="7"/>
  <c r="AB548" i="7" s="1"/>
  <c r="Z626" i="7"/>
  <c r="F577" i="7"/>
  <c r="AD577" i="7" s="1"/>
  <c r="AA562" i="7"/>
  <c r="G513" i="7"/>
  <c r="AE513" i="7" s="1"/>
  <c r="Y577" i="7"/>
  <c r="E528" i="7"/>
  <c r="AC528" i="7" s="1"/>
  <c r="AA612" i="7"/>
  <c r="X603" i="7"/>
  <c r="D554" i="7"/>
  <c r="AB554" i="7" s="1"/>
  <c r="C498" i="7"/>
  <c r="F498" i="7" s="1"/>
  <c r="AD498" i="7" s="1"/>
  <c r="G449" i="7"/>
  <c r="AE449" i="7" s="1"/>
  <c r="E449" i="7"/>
  <c r="AC449" i="7" s="1"/>
  <c r="AB485" i="7" s="1"/>
  <c r="AB435" i="7"/>
  <c r="F455" i="7"/>
  <c r="AD455" i="7" s="1"/>
  <c r="AF261" i="7"/>
  <c r="AF278" i="7"/>
  <c r="F445" i="7"/>
  <c r="AD445" i="7" s="1"/>
  <c r="F476" i="7"/>
  <c r="AD476" i="7" s="1"/>
  <c r="F451" i="7"/>
  <c r="AD451" i="7" s="1"/>
  <c r="F478" i="7"/>
  <c r="AD478" i="7" s="1"/>
  <c r="AF286" i="7"/>
  <c r="AF272" i="7"/>
  <c r="AF251" i="7"/>
  <c r="F468" i="7"/>
  <c r="AD468" i="7" s="1"/>
  <c r="F470" i="7"/>
  <c r="AD470" i="7" s="1"/>
  <c r="D461" i="7"/>
  <c r="AB461" i="7" s="1"/>
  <c r="AG224" i="6"/>
  <c r="H273" i="6" s="1"/>
  <c r="AG203" i="6"/>
  <c r="H252" i="6" s="1"/>
  <c r="AG201" i="6"/>
  <c r="H250" i="6" s="1"/>
  <c r="AG213" i="6"/>
  <c r="H262" i="6" s="1"/>
  <c r="AG221" i="6"/>
  <c r="H270" i="6" s="1"/>
  <c r="AG230" i="6"/>
  <c r="H279" i="6" s="1"/>
  <c r="AG236" i="6"/>
  <c r="H285" i="6" s="1"/>
  <c r="AG207" i="6"/>
  <c r="H256" i="6" s="1"/>
  <c r="AG219" i="6"/>
  <c r="H268" i="6" s="1"/>
  <c r="AG226" i="6"/>
  <c r="H275" i="6" s="1"/>
  <c r="AG232" i="6"/>
  <c r="H281" i="6" s="1"/>
  <c r="F557" i="6"/>
  <c r="AD557" i="6" s="1"/>
  <c r="Z606" i="6"/>
  <c r="X623" i="6"/>
  <c r="D574" i="6"/>
  <c r="AB574" i="6" s="1"/>
  <c r="C513" i="6"/>
  <c r="E464" i="6"/>
  <c r="AC464" i="6" s="1"/>
  <c r="G464" i="6"/>
  <c r="AE464" i="6" s="1"/>
  <c r="Z617" i="6"/>
  <c r="F568" i="6"/>
  <c r="AD568" i="6" s="1"/>
  <c r="D581" i="6"/>
  <c r="AB581" i="6" s="1"/>
  <c r="X630" i="6"/>
  <c r="AA614" i="6"/>
  <c r="E514" i="6"/>
  <c r="AC514" i="6" s="1"/>
  <c r="Y563" i="6"/>
  <c r="G527" i="6"/>
  <c r="AE527" i="6" s="1"/>
  <c r="AA576" i="6"/>
  <c r="F545" i="6"/>
  <c r="AD545" i="6" s="1"/>
  <c r="Z594" i="6"/>
  <c r="Y603" i="6"/>
  <c r="AA599" i="6"/>
  <c r="Z571" i="6"/>
  <c r="E521" i="6"/>
  <c r="AC521" i="6" s="1"/>
  <c r="Y570" i="6"/>
  <c r="Z573" i="6"/>
  <c r="X552" i="6"/>
  <c r="Y609" i="6"/>
  <c r="Y591" i="6"/>
  <c r="Y628" i="6"/>
  <c r="X567" i="6"/>
  <c r="Z592" i="6"/>
  <c r="F543" i="6"/>
  <c r="AD543" i="6" s="1"/>
  <c r="E512" i="6"/>
  <c r="AC512" i="6" s="1"/>
  <c r="Y561" i="6"/>
  <c r="C526" i="6"/>
  <c r="G477" i="6"/>
  <c r="AE477" i="6" s="1"/>
  <c r="E477" i="6"/>
  <c r="AC477" i="6" s="1"/>
  <c r="C520" i="6"/>
  <c r="F520" i="6" s="1"/>
  <c r="AD520" i="6" s="1"/>
  <c r="G471" i="6"/>
  <c r="AE471" i="6" s="1"/>
  <c r="E471" i="6"/>
  <c r="AC471" i="6" s="1"/>
  <c r="C528" i="6"/>
  <c r="F528" i="6" s="1"/>
  <c r="AD528" i="6" s="1"/>
  <c r="E479" i="6"/>
  <c r="AC479" i="6" s="1"/>
  <c r="G479" i="6"/>
  <c r="AE479" i="6" s="1"/>
  <c r="Z579" i="6"/>
  <c r="E523" i="6"/>
  <c r="AC523" i="6" s="1"/>
  <c r="Y572" i="6"/>
  <c r="F566" i="6"/>
  <c r="AD566" i="6" s="1"/>
  <c r="Z615" i="6"/>
  <c r="C499" i="6"/>
  <c r="F499" i="6" s="1"/>
  <c r="AD499" i="6" s="1"/>
  <c r="G450" i="6"/>
  <c r="AE450" i="6" s="1"/>
  <c r="E450" i="6"/>
  <c r="AC450" i="6" s="1"/>
  <c r="X550" i="6"/>
  <c r="E519" i="6"/>
  <c r="AC519" i="6" s="1"/>
  <c r="Y568" i="6"/>
  <c r="D547" i="6"/>
  <c r="AB547" i="6" s="1"/>
  <c r="X596" i="6"/>
  <c r="Z604" i="6"/>
  <c r="F555" i="6"/>
  <c r="AD555" i="6" s="1"/>
  <c r="Z577" i="6"/>
  <c r="C505" i="6"/>
  <c r="G456" i="6"/>
  <c r="AE456" i="6" s="1"/>
  <c r="E456" i="6"/>
  <c r="AC456" i="6" s="1"/>
  <c r="E502" i="6"/>
  <c r="AC502" i="6" s="1"/>
  <c r="Y551" i="6"/>
  <c r="Z556" i="6"/>
  <c r="G517" i="6"/>
  <c r="AE517" i="6" s="1"/>
  <c r="AA566" i="6"/>
  <c r="E532" i="6"/>
  <c r="AC532" i="6" s="1"/>
  <c r="Y581" i="6"/>
  <c r="G532" i="6"/>
  <c r="AE532" i="6" s="1"/>
  <c r="AA581" i="6"/>
  <c r="Y607" i="6"/>
  <c r="F578" i="6"/>
  <c r="AD578" i="6" s="1"/>
  <c r="Z627" i="6"/>
  <c r="Z546" i="6"/>
  <c r="E504" i="6"/>
  <c r="AC504" i="6" s="1"/>
  <c r="Y553" i="6"/>
  <c r="AA607" i="6"/>
  <c r="D543" i="6"/>
  <c r="AB543" i="6" s="1"/>
  <c r="X592" i="6"/>
  <c r="Z608" i="6"/>
  <c r="F559" i="6"/>
  <c r="AD559" i="6" s="1"/>
  <c r="Y613" i="6"/>
  <c r="Z625" i="6"/>
  <c r="F576" i="6"/>
  <c r="AD576" i="6" s="1"/>
  <c r="C522" i="6"/>
  <c r="D522" i="6" s="1"/>
  <c r="AB522" i="6" s="1"/>
  <c r="E473" i="6"/>
  <c r="AC473" i="6" s="1"/>
  <c r="G473" i="6"/>
  <c r="AE473" i="6" s="1"/>
  <c r="C509" i="6"/>
  <c r="D509" i="6" s="1"/>
  <c r="AB509" i="6" s="1"/>
  <c r="G460" i="6"/>
  <c r="AE460" i="6" s="1"/>
  <c r="E460" i="6"/>
  <c r="AC460" i="6" s="1"/>
  <c r="E506" i="6"/>
  <c r="AC506" i="6" s="1"/>
  <c r="Y555" i="6"/>
  <c r="G519" i="6"/>
  <c r="AE519" i="6" s="1"/>
  <c r="AA568" i="6"/>
  <c r="F553" i="6"/>
  <c r="AD553" i="6" s="1"/>
  <c r="Z602" i="6"/>
  <c r="Y611" i="6"/>
  <c r="AA591" i="6"/>
  <c r="C530" i="6"/>
  <c r="G481" i="6"/>
  <c r="AE481" i="6" s="1"/>
  <c r="E481" i="6"/>
  <c r="AC481" i="6" s="1"/>
  <c r="X558" i="6"/>
  <c r="G512" i="6"/>
  <c r="AE512" i="6" s="1"/>
  <c r="AA561" i="6"/>
  <c r="E529" i="6"/>
  <c r="AC529" i="6" s="1"/>
  <c r="Y578" i="6"/>
  <c r="Z596" i="6"/>
  <c r="F547" i="6"/>
  <c r="AD547" i="6" s="1"/>
  <c r="Y593" i="6"/>
  <c r="AA613" i="6"/>
  <c r="Y626" i="6"/>
  <c r="Z548" i="6"/>
  <c r="X560" i="6"/>
  <c r="X598" i="6"/>
  <c r="D549" i="6"/>
  <c r="AB549" i="6" s="1"/>
  <c r="Z630" i="6"/>
  <c r="F581" i="6"/>
  <c r="AD581" i="6" s="1"/>
  <c r="X615" i="6"/>
  <c r="D566" i="6"/>
  <c r="AB566" i="6" s="1"/>
  <c r="F570" i="6"/>
  <c r="AD570" i="6" s="1"/>
  <c r="Z619" i="6"/>
  <c r="C515" i="6"/>
  <c r="F515" i="6" s="1"/>
  <c r="AD515" i="6" s="1"/>
  <c r="E466" i="6"/>
  <c r="AC466" i="6" s="1"/>
  <c r="G466" i="6"/>
  <c r="AE466" i="6" s="1"/>
  <c r="E496" i="6"/>
  <c r="AC496" i="6" s="1"/>
  <c r="Y545" i="6"/>
  <c r="Y605" i="6"/>
  <c r="X594" i="6"/>
  <c r="D545" i="6"/>
  <c r="AB545" i="6" s="1"/>
  <c r="AA618" i="6"/>
  <c r="C503" i="6"/>
  <c r="E454" i="6"/>
  <c r="AC454" i="6" s="1"/>
  <c r="G454" i="6"/>
  <c r="AE454" i="6" s="1"/>
  <c r="Z621" i="6"/>
  <c r="F572" i="6"/>
  <c r="AD572" i="6" s="1"/>
  <c r="E527" i="6"/>
  <c r="AC527" i="6" s="1"/>
  <c r="Y576" i="6"/>
  <c r="D555" i="6"/>
  <c r="AB555" i="6" s="1"/>
  <c r="X604" i="6"/>
  <c r="Z629" i="6"/>
  <c r="F580" i="6"/>
  <c r="AD580" i="6" s="1"/>
  <c r="Z564" i="6"/>
  <c r="C516" i="6"/>
  <c r="D516" i="6" s="1"/>
  <c r="AB516" i="6" s="1"/>
  <c r="E467" i="6"/>
  <c r="AC467" i="6" s="1"/>
  <c r="G467" i="6"/>
  <c r="AE467" i="6" s="1"/>
  <c r="D568" i="6"/>
  <c r="AB568" i="6" s="1"/>
  <c r="X617" i="6"/>
  <c r="Y597" i="6"/>
  <c r="Y622" i="6"/>
  <c r="D526" i="6"/>
  <c r="AB526" i="6" s="1"/>
  <c r="X575" i="6"/>
  <c r="D572" i="6"/>
  <c r="AB572" i="6" s="1"/>
  <c r="X621" i="6"/>
  <c r="Y595" i="6"/>
  <c r="X542" i="6"/>
  <c r="F561" i="6"/>
  <c r="AD561" i="6" s="1"/>
  <c r="Z610" i="6"/>
  <c r="X619" i="6"/>
  <c r="D570" i="6"/>
  <c r="AB570" i="6" s="1"/>
  <c r="AH208" i="6"/>
  <c r="I257" i="6" s="1"/>
  <c r="AH214" i="6"/>
  <c r="I263" i="6" s="1"/>
  <c r="AF263" i="6" s="1"/>
  <c r="AH202" i="6"/>
  <c r="I251" i="6" s="1"/>
  <c r="AF251" i="6" s="1"/>
  <c r="AH212" i="6"/>
  <c r="I261" i="6" s="1"/>
  <c r="AF261" i="6" s="1"/>
  <c r="AH227" i="6"/>
  <c r="I276" i="6" s="1"/>
  <c r="AH233" i="6"/>
  <c r="I282" i="6" s="1"/>
  <c r="AF282" i="6" s="1"/>
  <c r="AB437" i="6"/>
  <c r="AB438" i="6"/>
  <c r="F479" i="6"/>
  <c r="AD479" i="6" s="1"/>
  <c r="D460" i="6"/>
  <c r="AB460" i="6" s="1"/>
  <c r="F450" i="6"/>
  <c r="AD450" i="6" s="1"/>
  <c r="F466" i="6"/>
  <c r="AD466" i="6" s="1"/>
  <c r="D477" i="6"/>
  <c r="AB477" i="6" s="1"/>
  <c r="AF272" i="6"/>
  <c r="AF249" i="6"/>
  <c r="AF267" i="6"/>
  <c r="AF284" i="6"/>
  <c r="AH225" i="6"/>
  <c r="I274" i="6" s="1"/>
  <c r="AH216" i="6"/>
  <c r="I265" i="6" s="1"/>
  <c r="AF265" i="6" s="1"/>
  <c r="AH206" i="6"/>
  <c r="I255" i="6" s="1"/>
  <c r="AH220" i="6"/>
  <c r="I269" i="6" s="1"/>
  <c r="AF269" i="6" s="1"/>
  <c r="AH231" i="6"/>
  <c r="I280" i="6" s="1"/>
  <c r="AG215" i="6"/>
  <c r="H264" i="6" s="1"/>
  <c r="AG222" i="6"/>
  <c r="H271" i="6" s="1"/>
  <c r="AG199" i="6"/>
  <c r="H248" i="6" s="1"/>
  <c r="AG205" i="6"/>
  <c r="H254" i="6" s="1"/>
  <c r="AG209" i="6"/>
  <c r="H258" i="6" s="1"/>
  <c r="AG217" i="6"/>
  <c r="H266" i="6" s="1"/>
  <c r="AG234" i="6"/>
  <c r="H283" i="6" s="1"/>
  <c r="AG211" i="6"/>
  <c r="H260" i="6" s="1"/>
  <c r="Z542" i="6"/>
  <c r="Z560" i="6"/>
  <c r="D528" i="6"/>
  <c r="AB528" i="6" s="1"/>
  <c r="X577" i="6"/>
  <c r="F513" i="6"/>
  <c r="AD513" i="6" s="1"/>
  <c r="Z562" i="6"/>
  <c r="X571" i="6"/>
  <c r="Z550" i="6"/>
  <c r="D559" i="6"/>
  <c r="AB559" i="6" s="1"/>
  <c r="X608" i="6"/>
  <c r="AA624" i="6"/>
  <c r="D580" i="6"/>
  <c r="AB580" i="6" s="1"/>
  <c r="X629" i="6"/>
  <c r="G498" i="6"/>
  <c r="AE498" i="6" s="1"/>
  <c r="AA547" i="6"/>
  <c r="X556" i="6"/>
  <c r="Y616" i="6"/>
  <c r="C501" i="6"/>
  <c r="E452" i="6"/>
  <c r="AC452" i="6" s="1"/>
  <c r="G452" i="6"/>
  <c r="AE452" i="6" s="1"/>
  <c r="E531" i="6"/>
  <c r="AC531" i="6" s="1"/>
  <c r="Y580" i="6"/>
  <c r="C507" i="6"/>
  <c r="E458" i="6"/>
  <c r="AC458" i="6" s="1"/>
  <c r="G458" i="6"/>
  <c r="AE458" i="6" s="1"/>
  <c r="Z612" i="6"/>
  <c r="F563" i="6"/>
  <c r="AD563" i="6" s="1"/>
  <c r="Z567" i="6"/>
  <c r="E494" i="6"/>
  <c r="AC494" i="6" s="1"/>
  <c r="Y543" i="6"/>
  <c r="F549" i="6"/>
  <c r="AD549" i="6" s="1"/>
  <c r="Z598" i="6"/>
  <c r="C495" i="6"/>
  <c r="E446" i="6"/>
  <c r="AC446" i="6" s="1"/>
  <c r="G446" i="6"/>
  <c r="AE446" i="6" s="1"/>
  <c r="AA609" i="6"/>
  <c r="AA622" i="6"/>
  <c r="D505" i="6"/>
  <c r="AB505" i="6" s="1"/>
  <c r="X554" i="6"/>
  <c r="X548" i="6"/>
  <c r="Y624" i="6"/>
  <c r="X602" i="6"/>
  <c r="D553" i="6"/>
  <c r="AB553" i="6" s="1"/>
  <c r="AG228" i="6"/>
  <c r="H277" i="6" s="1"/>
  <c r="AB391" i="6"/>
  <c r="AI368" i="6" s="1"/>
  <c r="Z569" i="6"/>
  <c r="AA597" i="6"/>
  <c r="X610" i="6"/>
  <c r="D561" i="6"/>
  <c r="AB561" i="6" s="1"/>
  <c r="C493" i="6"/>
  <c r="D493" i="6" s="1"/>
  <c r="AB493" i="6" s="1"/>
  <c r="E444" i="6"/>
  <c r="AC444" i="6" s="1"/>
  <c r="G444" i="6"/>
  <c r="AE444" i="6" s="1"/>
  <c r="D495" i="6"/>
  <c r="AB495" i="6" s="1"/>
  <c r="X544" i="6"/>
  <c r="F574" i="6"/>
  <c r="AD574" i="6" s="1"/>
  <c r="Z623" i="6"/>
  <c r="F526" i="6"/>
  <c r="AD526" i="6" s="1"/>
  <c r="Z575" i="6"/>
  <c r="Y599" i="6"/>
  <c r="AA603" i="6"/>
  <c r="Y620" i="6"/>
  <c r="AA628" i="6"/>
  <c r="D576" i="6"/>
  <c r="AB576" i="6" s="1"/>
  <c r="X625" i="6"/>
  <c r="F495" i="6"/>
  <c r="AD495" i="6" s="1"/>
  <c r="Z544" i="6"/>
  <c r="E510" i="6"/>
  <c r="AC510" i="6" s="1"/>
  <c r="Y559" i="6"/>
  <c r="AE531" i="6"/>
  <c r="G531" i="6"/>
  <c r="AA580" i="6"/>
  <c r="AA601" i="6"/>
  <c r="Y614" i="6"/>
  <c r="G510" i="6"/>
  <c r="AE510" i="6" s="1"/>
  <c r="AA559" i="6"/>
  <c r="E498" i="6"/>
  <c r="AC498" i="6" s="1"/>
  <c r="Y547" i="6"/>
  <c r="D513" i="6"/>
  <c r="AB513" i="6" s="1"/>
  <c r="X562" i="6"/>
  <c r="G521" i="6"/>
  <c r="AE521" i="6" s="1"/>
  <c r="AA570" i="6"/>
  <c r="D530" i="6"/>
  <c r="AB530" i="6" s="1"/>
  <c r="X579" i="6"/>
  <c r="X573" i="6"/>
  <c r="D551" i="6"/>
  <c r="AB551" i="6" s="1"/>
  <c r="X600" i="6"/>
  <c r="AA616" i="6"/>
  <c r="C518" i="6"/>
  <c r="G469" i="6"/>
  <c r="AE469" i="6" s="1"/>
  <c r="E469" i="6"/>
  <c r="AC469" i="6" s="1"/>
  <c r="G506" i="6"/>
  <c r="AE506" i="6" s="1"/>
  <c r="AA555" i="6"/>
  <c r="X564" i="6"/>
  <c r="G494" i="6"/>
  <c r="AE494" i="6" s="1"/>
  <c r="AA543" i="6"/>
  <c r="AA605" i="6"/>
  <c r="Y618" i="6"/>
  <c r="AA626" i="6"/>
  <c r="C511" i="6"/>
  <c r="E462" i="6"/>
  <c r="AC462" i="6" s="1"/>
  <c r="G462" i="6"/>
  <c r="AE462" i="6" s="1"/>
  <c r="E500" i="6"/>
  <c r="AC500" i="6" s="1"/>
  <c r="Y549" i="6"/>
  <c r="G500" i="6"/>
  <c r="AE500" i="6" s="1"/>
  <c r="AA549" i="6"/>
  <c r="E517" i="6"/>
  <c r="AC517" i="6" s="1"/>
  <c r="Y566" i="6"/>
  <c r="AA595" i="6"/>
  <c r="D563" i="6"/>
  <c r="AB563" i="6" s="1"/>
  <c r="X612" i="6"/>
  <c r="AA620" i="6"/>
  <c r="X565" i="6"/>
  <c r="F503" i="6"/>
  <c r="AD503" i="6" s="1"/>
  <c r="Z552" i="6"/>
  <c r="X569" i="6"/>
  <c r="G523" i="6"/>
  <c r="AE523" i="6" s="1"/>
  <c r="AA572" i="6"/>
  <c r="AA593" i="6"/>
  <c r="X606" i="6"/>
  <c r="D557" i="6"/>
  <c r="AB557" i="6" s="1"/>
  <c r="G502" i="6"/>
  <c r="AE502" i="6" s="1"/>
  <c r="AA551" i="6"/>
  <c r="G504" i="6"/>
  <c r="AE504" i="6" s="1"/>
  <c r="AA553" i="6"/>
  <c r="X627" i="6"/>
  <c r="D578" i="6"/>
  <c r="AB578" i="6" s="1"/>
  <c r="G508" i="6"/>
  <c r="AE508" i="6" s="1"/>
  <c r="AA557" i="6"/>
  <c r="E525" i="6"/>
  <c r="AC525" i="6" s="1"/>
  <c r="Y574" i="6"/>
  <c r="C524" i="6"/>
  <c r="E475" i="6"/>
  <c r="AC475" i="6" s="1"/>
  <c r="G475" i="6"/>
  <c r="AE475" i="6" s="1"/>
  <c r="Z565" i="6"/>
  <c r="AA611" i="6"/>
  <c r="G525" i="6"/>
  <c r="AE525" i="6" s="1"/>
  <c r="AA574" i="6"/>
  <c r="E508" i="6"/>
  <c r="AC508" i="6" s="1"/>
  <c r="Y557" i="6"/>
  <c r="X546" i="6"/>
  <c r="F505" i="6"/>
  <c r="AD505" i="6" s="1"/>
  <c r="Z554" i="6"/>
  <c r="Z558" i="6"/>
  <c r="Z600" i="6"/>
  <c r="F551" i="6"/>
  <c r="AD551" i="6" s="1"/>
  <c r="G529" i="6"/>
  <c r="AE529" i="6" s="1"/>
  <c r="AA578" i="6"/>
  <c r="Y601" i="6"/>
  <c r="G496" i="6"/>
  <c r="AE496" i="6" s="1"/>
  <c r="AA545" i="6"/>
  <c r="G514" i="6"/>
  <c r="AE514" i="6" s="1"/>
  <c r="AA563" i="6"/>
  <c r="C497" i="6"/>
  <c r="F497" i="6" s="1"/>
  <c r="AD497" i="6" s="1"/>
  <c r="E448" i="6"/>
  <c r="AC448" i="6" s="1"/>
  <c r="G448" i="6"/>
  <c r="AE448" i="6" s="1"/>
  <c r="AF257" i="6"/>
  <c r="AF276" i="6"/>
  <c r="F471" i="6"/>
  <c r="AD471" i="6" s="1"/>
  <c r="AB436" i="6"/>
  <c r="D446" i="6"/>
  <c r="AB446" i="6" s="1"/>
  <c r="F477" i="6"/>
  <c r="AD477" i="6" s="1"/>
  <c r="F446" i="6"/>
  <c r="AD446" i="6" s="1"/>
  <c r="D464" i="6"/>
  <c r="AB464" i="6" s="1"/>
  <c r="D471" i="6"/>
  <c r="AB471" i="6" s="1"/>
  <c r="AH238" i="6"/>
  <c r="I287" i="6" s="1"/>
  <c r="AF287" i="6" s="1"/>
  <c r="AH237" i="6"/>
  <c r="I286" i="6" s="1"/>
  <c r="AF286" i="6" s="1"/>
  <c r="AH229" i="6"/>
  <c r="I278" i="6" s="1"/>
  <c r="AF278" i="6" s="1"/>
  <c r="AH204" i="6"/>
  <c r="I253" i="6" s="1"/>
  <c r="AF253" i="6" s="1"/>
  <c r="AH210" i="6"/>
  <c r="I259" i="6" s="1"/>
  <c r="AF259" i="6" s="1"/>
  <c r="F456" i="6"/>
  <c r="AD456" i="6" s="1"/>
  <c r="F460" i="6"/>
  <c r="AD460" i="6" s="1"/>
  <c r="AF274" i="6"/>
  <c r="AF255" i="6"/>
  <c r="AF280" i="6"/>
  <c r="AB440" i="5"/>
  <c r="AI417" i="5" s="1"/>
  <c r="AG200" i="5"/>
  <c r="H249" i="5" s="1"/>
  <c r="AG210" i="5"/>
  <c r="H259" i="5" s="1"/>
  <c r="AG218" i="5"/>
  <c r="H267" i="5" s="1"/>
  <c r="AG225" i="5"/>
  <c r="H274" i="5" s="1"/>
  <c r="AG229" i="5"/>
  <c r="H278" i="5" s="1"/>
  <c r="AG227" i="5"/>
  <c r="H276" i="5" s="1"/>
  <c r="AG208" i="5"/>
  <c r="H257" i="5" s="1"/>
  <c r="AG237" i="5"/>
  <c r="H286" i="5" s="1"/>
  <c r="AG214" i="5"/>
  <c r="H263" i="5" s="1"/>
  <c r="AG212" i="5"/>
  <c r="H261" i="5" s="1"/>
  <c r="AG236" i="5"/>
  <c r="H285" i="5" s="1"/>
  <c r="X551" i="5"/>
  <c r="AA564" i="5"/>
  <c r="G515" i="5"/>
  <c r="AE515" i="5" s="1"/>
  <c r="X568" i="5"/>
  <c r="Z581" i="5"/>
  <c r="AA617" i="5"/>
  <c r="C527" i="5"/>
  <c r="D527" i="5" s="1"/>
  <c r="AB527" i="5" s="1"/>
  <c r="E478" i="5"/>
  <c r="AC478" i="5" s="1"/>
  <c r="G478" i="5"/>
  <c r="AE478" i="5" s="1"/>
  <c r="Z553" i="5"/>
  <c r="Y569" i="5"/>
  <c r="E520" i="5"/>
  <c r="AC520" i="5" s="1"/>
  <c r="Y600" i="5"/>
  <c r="AA627" i="5"/>
  <c r="Z616" i="5"/>
  <c r="F567" i="5"/>
  <c r="AD567" i="5" s="1"/>
  <c r="AA542" i="5"/>
  <c r="G493" i="5"/>
  <c r="AE493" i="5" s="1"/>
  <c r="Y554" i="5"/>
  <c r="E505" i="5"/>
  <c r="AC505" i="5" s="1"/>
  <c r="AA571" i="5"/>
  <c r="G522" i="5"/>
  <c r="AE522" i="5" s="1"/>
  <c r="Y571" i="5"/>
  <c r="E522" i="5"/>
  <c r="AC522" i="5" s="1"/>
  <c r="Y596" i="5"/>
  <c r="AA630" i="5"/>
  <c r="Y630" i="5"/>
  <c r="X614" i="5"/>
  <c r="D565" i="5"/>
  <c r="AB565" i="5" s="1"/>
  <c r="Y544" i="5"/>
  <c r="E495" i="5"/>
  <c r="AC495" i="5" s="1"/>
  <c r="Z557" i="5"/>
  <c r="Y573" i="5"/>
  <c r="E524" i="5"/>
  <c r="AC524" i="5" s="1"/>
  <c r="AA558" i="5"/>
  <c r="G509" i="5"/>
  <c r="AE509" i="5" s="1"/>
  <c r="X570" i="5"/>
  <c r="Y602" i="5"/>
  <c r="AA604" i="5"/>
  <c r="Y629" i="5"/>
  <c r="X620" i="5"/>
  <c r="D571" i="5"/>
  <c r="AB571" i="5" s="1"/>
  <c r="X559" i="5"/>
  <c r="Z572" i="5"/>
  <c r="AA606" i="5"/>
  <c r="Z597" i="5"/>
  <c r="F548" i="5"/>
  <c r="AD548" i="5" s="1"/>
  <c r="X622" i="5"/>
  <c r="D573" i="5"/>
  <c r="AB573" i="5" s="1"/>
  <c r="Y548" i="5"/>
  <c r="E499" i="5"/>
  <c r="AC499" i="5" s="1"/>
  <c r="Z561" i="5"/>
  <c r="Y577" i="5"/>
  <c r="E528" i="5"/>
  <c r="AC528" i="5" s="1"/>
  <c r="Z578" i="5"/>
  <c r="AA610" i="5"/>
  <c r="Z601" i="5"/>
  <c r="F552" i="5"/>
  <c r="AD552" i="5" s="1"/>
  <c r="X603" i="5"/>
  <c r="D554" i="5"/>
  <c r="AB554" i="5" s="1"/>
  <c r="Z626" i="5"/>
  <c r="F577" i="5"/>
  <c r="AD577" i="5" s="1"/>
  <c r="Z547" i="5"/>
  <c r="X563" i="5"/>
  <c r="Z576" i="5"/>
  <c r="AA615" i="5"/>
  <c r="X618" i="5"/>
  <c r="D569" i="5"/>
  <c r="AB569" i="5" s="1"/>
  <c r="C519" i="5"/>
  <c r="G470" i="5"/>
  <c r="AE470" i="5" s="1"/>
  <c r="E470" i="5"/>
  <c r="AC470" i="5" s="1"/>
  <c r="Z555" i="5"/>
  <c r="X555" i="5"/>
  <c r="Z568" i="5"/>
  <c r="AA598" i="5"/>
  <c r="Z620" i="5"/>
  <c r="F571" i="5"/>
  <c r="AD571" i="5" s="1"/>
  <c r="C529" i="5"/>
  <c r="G480" i="5"/>
  <c r="AE480" i="5" s="1"/>
  <c r="E480" i="5"/>
  <c r="AC480" i="5" s="1"/>
  <c r="Y560" i="5"/>
  <c r="E511" i="5"/>
  <c r="AC511" i="5" s="1"/>
  <c r="AA573" i="5"/>
  <c r="G524" i="5"/>
  <c r="AE524" i="5" s="1"/>
  <c r="AA600" i="5"/>
  <c r="Z599" i="5"/>
  <c r="F550" i="5"/>
  <c r="AD550" i="5" s="1"/>
  <c r="X624" i="5"/>
  <c r="D575" i="5"/>
  <c r="AB575" i="5" s="1"/>
  <c r="X545" i="5"/>
  <c r="AA546" i="5"/>
  <c r="G497" i="5"/>
  <c r="AE497" i="5" s="1"/>
  <c r="Y558" i="5"/>
  <c r="E509" i="5"/>
  <c r="AC509" i="5" s="1"/>
  <c r="AA575" i="5"/>
  <c r="G526" i="5"/>
  <c r="AE526" i="5" s="1"/>
  <c r="Y575" i="5"/>
  <c r="E526" i="5"/>
  <c r="AC526" i="5" s="1"/>
  <c r="Y604" i="5"/>
  <c r="X597" i="5"/>
  <c r="D548" i="5"/>
  <c r="AB548" i="5" s="1"/>
  <c r="Z628" i="5"/>
  <c r="F579" i="5"/>
  <c r="AD579" i="5" s="1"/>
  <c r="AA544" i="5"/>
  <c r="G495" i="5"/>
  <c r="AE495" i="5" s="1"/>
  <c r="C494" i="5"/>
  <c r="F494" i="5" s="1"/>
  <c r="AD494" i="5" s="1"/>
  <c r="G445" i="5"/>
  <c r="AE445" i="5" s="1"/>
  <c r="E445" i="5"/>
  <c r="AC445" i="5" s="1"/>
  <c r="Z545" i="5"/>
  <c r="X561" i="5"/>
  <c r="AA562" i="5"/>
  <c r="G513" i="5"/>
  <c r="AE513" i="5" s="1"/>
  <c r="X574" i="5"/>
  <c r="Y610" i="5"/>
  <c r="C504" i="5"/>
  <c r="F504" i="5" s="1"/>
  <c r="AD504" i="5" s="1"/>
  <c r="E455" i="5"/>
  <c r="AC455" i="5" s="1"/>
  <c r="G455" i="5"/>
  <c r="AE455" i="5" s="1"/>
  <c r="Y546" i="5"/>
  <c r="E497" i="5"/>
  <c r="AC497" i="5" s="1"/>
  <c r="Z563" i="5"/>
  <c r="Y579" i="5"/>
  <c r="E530" i="5"/>
  <c r="AC530" i="5" s="1"/>
  <c r="Y612" i="5"/>
  <c r="X605" i="5"/>
  <c r="D556" i="5"/>
  <c r="AB556" i="5" s="1"/>
  <c r="C506" i="5"/>
  <c r="D506" i="5" s="1"/>
  <c r="AB506" i="5" s="1"/>
  <c r="G457" i="5"/>
  <c r="AE457" i="5" s="1"/>
  <c r="E457" i="5"/>
  <c r="AC457" i="5" s="1"/>
  <c r="AA548" i="5"/>
  <c r="G499" i="5"/>
  <c r="AE499" i="5" s="1"/>
  <c r="Y552" i="5"/>
  <c r="E503" i="5"/>
  <c r="AC503" i="5" s="1"/>
  <c r="AA565" i="5"/>
  <c r="G516" i="5"/>
  <c r="AE516" i="5" s="1"/>
  <c r="X581" i="5"/>
  <c r="Y592" i="5"/>
  <c r="AA619" i="5"/>
  <c r="Z609" i="5"/>
  <c r="F560" i="5"/>
  <c r="AD560" i="5" s="1"/>
  <c r="C521" i="5"/>
  <c r="F521" i="5" s="1"/>
  <c r="AD521" i="5" s="1"/>
  <c r="E472" i="5"/>
  <c r="AC472" i="5" s="1"/>
  <c r="G472" i="5"/>
  <c r="AE472" i="5" s="1"/>
  <c r="Y550" i="5"/>
  <c r="E501" i="5"/>
  <c r="AC501" i="5" s="1"/>
  <c r="AA567" i="5"/>
  <c r="G518" i="5"/>
  <c r="AE518" i="5" s="1"/>
  <c r="AG216" i="5"/>
  <c r="H265" i="5" s="1"/>
  <c r="AG223" i="5"/>
  <c r="H272" i="5" s="1"/>
  <c r="AG233" i="5"/>
  <c r="H282" i="5" s="1"/>
  <c r="AG202" i="5"/>
  <c r="H251" i="5" s="1"/>
  <c r="AG206" i="5"/>
  <c r="H255" i="5" s="1"/>
  <c r="AG204" i="5"/>
  <c r="H253" i="5" s="1"/>
  <c r="AG220" i="5"/>
  <c r="H269" i="5" s="1"/>
  <c r="AG231" i="5"/>
  <c r="H280" i="5" s="1"/>
  <c r="AG238" i="5"/>
  <c r="H287" i="5" s="1"/>
  <c r="AG235" i="5"/>
  <c r="H284" i="5" s="1"/>
  <c r="Y608" i="5"/>
  <c r="X593" i="5"/>
  <c r="D544" i="5"/>
  <c r="AB544" i="5" s="1"/>
  <c r="Z624" i="5"/>
  <c r="F575" i="5"/>
  <c r="AD575" i="5" s="1"/>
  <c r="X626" i="5"/>
  <c r="D577" i="5"/>
  <c r="AB577" i="5" s="1"/>
  <c r="Y542" i="5"/>
  <c r="E493" i="5"/>
  <c r="AC493" i="5" s="1"/>
  <c r="Z559" i="5"/>
  <c r="AA612" i="5"/>
  <c r="Z595" i="5"/>
  <c r="F546" i="5"/>
  <c r="AD546" i="5" s="1"/>
  <c r="X628" i="5"/>
  <c r="D579" i="5"/>
  <c r="AB579" i="5" s="1"/>
  <c r="X547" i="5"/>
  <c r="AA560" i="5"/>
  <c r="G511" i="5"/>
  <c r="AE511" i="5" s="1"/>
  <c r="X580" i="5"/>
  <c r="Y615" i="5"/>
  <c r="X599" i="5"/>
  <c r="D550" i="5"/>
  <c r="AB550" i="5" s="1"/>
  <c r="Z607" i="5"/>
  <c r="F558" i="5"/>
  <c r="AD558" i="5" s="1"/>
  <c r="C500" i="5"/>
  <c r="F500" i="5" s="1"/>
  <c r="AD500" i="5" s="1"/>
  <c r="G451" i="5"/>
  <c r="AE451" i="5" s="1"/>
  <c r="E451" i="5"/>
  <c r="AC451" i="5" s="1"/>
  <c r="X549" i="5"/>
  <c r="D500" i="5"/>
  <c r="AB500" i="5" s="1"/>
  <c r="AA550" i="5"/>
  <c r="G501" i="5"/>
  <c r="AE501" i="5" s="1"/>
  <c r="Y562" i="5"/>
  <c r="E513" i="5"/>
  <c r="AC513" i="5" s="1"/>
  <c r="AA579" i="5"/>
  <c r="AE530" i="5"/>
  <c r="G530" i="5"/>
  <c r="AA621" i="5"/>
  <c r="Z603" i="5"/>
  <c r="F554" i="5"/>
  <c r="AD554" i="5" s="1"/>
  <c r="C508" i="5"/>
  <c r="D508" i="5" s="1"/>
  <c r="AB508" i="5" s="1"/>
  <c r="G459" i="5"/>
  <c r="AE459" i="5" s="1"/>
  <c r="E459" i="5"/>
  <c r="AC459" i="5" s="1"/>
  <c r="Z605" i="5"/>
  <c r="F556" i="5"/>
  <c r="AD556" i="5" s="1"/>
  <c r="C496" i="5"/>
  <c r="E447" i="5"/>
  <c r="AC447" i="5" s="1"/>
  <c r="G447" i="5"/>
  <c r="AE447" i="5" s="1"/>
  <c r="C510" i="5"/>
  <c r="D510" i="5" s="1"/>
  <c r="AB510" i="5" s="1"/>
  <c r="E461" i="5"/>
  <c r="AC461" i="5" s="1"/>
  <c r="G461" i="5"/>
  <c r="AE461" i="5" s="1"/>
  <c r="Z549" i="5"/>
  <c r="Y565" i="5"/>
  <c r="E516" i="5"/>
  <c r="AC516" i="5" s="1"/>
  <c r="Y625" i="5"/>
  <c r="X609" i="5"/>
  <c r="D560" i="5"/>
  <c r="AB560" i="5" s="1"/>
  <c r="C514" i="5"/>
  <c r="G465" i="5"/>
  <c r="AE465" i="5" s="1"/>
  <c r="E465" i="5"/>
  <c r="AC465" i="5" s="1"/>
  <c r="AA554" i="5"/>
  <c r="G505" i="5"/>
  <c r="AE505" i="5" s="1"/>
  <c r="X566" i="5"/>
  <c r="Y594" i="5"/>
  <c r="AA629" i="5"/>
  <c r="Z611" i="5"/>
  <c r="F562" i="5"/>
  <c r="AD562" i="5" s="1"/>
  <c r="C525" i="5"/>
  <c r="G476" i="5"/>
  <c r="AE476" i="5" s="1"/>
  <c r="E476" i="5"/>
  <c r="AC476" i="5" s="1"/>
  <c r="C523" i="5"/>
  <c r="G474" i="5"/>
  <c r="AE474" i="5" s="1"/>
  <c r="E474" i="5"/>
  <c r="AC474" i="5" s="1"/>
  <c r="AA552" i="5"/>
  <c r="G503" i="5"/>
  <c r="AE503" i="5" s="1"/>
  <c r="Y556" i="5"/>
  <c r="E507" i="5"/>
  <c r="AC507" i="5" s="1"/>
  <c r="AA569" i="5"/>
  <c r="G520" i="5"/>
  <c r="AE520" i="5" s="1"/>
  <c r="AA592" i="5"/>
  <c r="Z591" i="5"/>
  <c r="F542" i="5"/>
  <c r="AD542" i="5" s="1"/>
  <c r="X616" i="5"/>
  <c r="D567" i="5"/>
  <c r="AB567" i="5" s="1"/>
  <c r="C531" i="5"/>
  <c r="E482" i="5"/>
  <c r="AC482" i="5" s="1"/>
  <c r="G482" i="5"/>
  <c r="AE482" i="5" s="1"/>
  <c r="Y564" i="5"/>
  <c r="E515" i="5"/>
  <c r="AC515" i="5" s="1"/>
  <c r="AA577" i="5"/>
  <c r="G528" i="5"/>
  <c r="AE528" i="5" s="1"/>
  <c r="AA608" i="5"/>
  <c r="Y617" i="5"/>
  <c r="X601" i="5"/>
  <c r="D552" i="5"/>
  <c r="AB552" i="5" s="1"/>
  <c r="C498" i="5"/>
  <c r="E449" i="5"/>
  <c r="AC449" i="5" s="1"/>
  <c r="G449" i="5"/>
  <c r="AE449" i="5" s="1"/>
  <c r="Z566" i="5"/>
  <c r="X578" i="5"/>
  <c r="D529" i="5"/>
  <c r="AB529" i="5" s="1"/>
  <c r="Y619" i="5"/>
  <c r="X611" i="5"/>
  <c r="D562" i="5"/>
  <c r="AB562" i="5" s="1"/>
  <c r="C502" i="5"/>
  <c r="D502" i="5" s="1"/>
  <c r="AB502" i="5" s="1"/>
  <c r="E453" i="5"/>
  <c r="AC453" i="5" s="1"/>
  <c r="G453" i="5"/>
  <c r="AE453" i="5" s="1"/>
  <c r="Z551" i="5"/>
  <c r="F502" i="5"/>
  <c r="AD502" i="5" s="1"/>
  <c r="Y567" i="5"/>
  <c r="E518" i="5"/>
  <c r="AC518" i="5" s="1"/>
  <c r="Z580" i="5"/>
  <c r="F531" i="5"/>
  <c r="AD531" i="5" s="1"/>
  <c r="AA623" i="5"/>
  <c r="Y623" i="5"/>
  <c r="X607" i="5"/>
  <c r="D558" i="5"/>
  <c r="AB558" i="5" s="1"/>
  <c r="Z614" i="5"/>
  <c r="F565" i="5"/>
  <c r="AD565" i="5" s="1"/>
  <c r="C517" i="5"/>
  <c r="D517" i="5" s="1"/>
  <c r="AB517" i="5" s="1"/>
  <c r="E468" i="5"/>
  <c r="AC468" i="5" s="1"/>
  <c r="G468" i="5"/>
  <c r="AE468" i="5" s="1"/>
  <c r="X553" i="5"/>
  <c r="D504" i="5"/>
  <c r="AB504" i="5" s="1"/>
  <c r="Z570" i="5"/>
  <c r="AA594" i="5"/>
  <c r="Y627" i="5"/>
  <c r="AA596" i="5"/>
  <c r="Y621" i="5"/>
  <c r="X613" i="5"/>
  <c r="D564" i="5"/>
  <c r="AB564" i="5" s="1"/>
  <c r="Z613" i="5"/>
  <c r="F564" i="5"/>
  <c r="AD564" i="5" s="1"/>
  <c r="C512" i="5"/>
  <c r="G463" i="5"/>
  <c r="AE463" i="5" s="1"/>
  <c r="E463" i="5"/>
  <c r="AC463" i="5" s="1"/>
  <c r="X572" i="5"/>
  <c r="D523" i="5"/>
  <c r="AB523" i="5" s="1"/>
  <c r="Y598" i="5"/>
  <c r="AA625" i="5"/>
  <c r="Z622" i="5"/>
  <c r="F573" i="5"/>
  <c r="AD573" i="5" s="1"/>
  <c r="C532" i="5"/>
  <c r="G483" i="5"/>
  <c r="AE483" i="5" s="1"/>
  <c r="E483" i="5"/>
  <c r="AC483" i="5" s="1"/>
  <c r="X557" i="5"/>
  <c r="Z574" i="5"/>
  <c r="AA602" i="5"/>
  <c r="Z593" i="5"/>
  <c r="F544" i="5"/>
  <c r="AD544" i="5" s="1"/>
  <c r="X595" i="5"/>
  <c r="D546" i="5"/>
  <c r="AB546" i="5" s="1"/>
  <c r="Z618" i="5"/>
  <c r="F569" i="5"/>
  <c r="AD569" i="5" s="1"/>
  <c r="Z543" i="5"/>
  <c r="X543" i="5"/>
  <c r="D494" i="5"/>
  <c r="AB494" i="5" s="1"/>
  <c r="AA556" i="5"/>
  <c r="G507" i="5"/>
  <c r="AE507" i="5" s="1"/>
  <c r="X576" i="5"/>
  <c r="Y606" i="5"/>
  <c r="X591" i="5"/>
  <c r="D542" i="5"/>
  <c r="AB542" i="5" s="1"/>
  <c r="D478" i="5"/>
  <c r="AB478" i="5" s="1"/>
  <c r="D470" i="5"/>
  <c r="AB470" i="5" s="1"/>
  <c r="F455" i="5"/>
  <c r="AD455" i="5" s="1"/>
  <c r="D451" i="5"/>
  <c r="AB451" i="5" s="1"/>
  <c r="D472" i="5"/>
  <c r="AB472" i="5" s="1"/>
  <c r="F451" i="5"/>
  <c r="AD451" i="5" s="1"/>
  <c r="D461" i="5"/>
  <c r="AB461" i="5" s="1"/>
  <c r="F480" i="5"/>
  <c r="AD480" i="5" s="1"/>
  <c r="D465" i="5"/>
  <c r="AB465" i="5" s="1"/>
  <c r="F478" i="5"/>
  <c r="AD478" i="5" s="1"/>
  <c r="AF260" i="5"/>
  <c r="AF264" i="5"/>
  <c r="AF281" i="5"/>
  <c r="F457" i="5"/>
  <c r="AD457" i="5" s="1"/>
  <c r="D457" i="5"/>
  <c r="AB457" i="5" s="1"/>
  <c r="F470" i="5"/>
  <c r="AD470" i="5" s="1"/>
  <c r="F453" i="5"/>
  <c r="AD453" i="5" s="1"/>
  <c r="D476" i="5"/>
  <c r="AB476" i="5" s="1"/>
  <c r="F465" i="5"/>
  <c r="AD465" i="5" s="1"/>
  <c r="D483" i="5"/>
  <c r="AB483" i="5" s="1"/>
  <c r="F445" i="5"/>
  <c r="AD445" i="5" s="1"/>
  <c r="D445" i="5"/>
  <c r="AB445" i="5" s="1"/>
  <c r="AF266" i="5"/>
  <c r="AF273" i="5"/>
  <c r="AF275" i="5"/>
  <c r="AF283" i="5"/>
  <c r="AF270" i="5"/>
  <c r="AF258" i="5"/>
  <c r="AF262" i="5"/>
  <c r="AF271" i="5"/>
  <c r="AF250" i="5"/>
  <c r="AF277" i="5"/>
  <c r="AF254" i="5"/>
  <c r="AF268" i="5"/>
  <c r="AF279" i="5"/>
  <c r="AF256" i="5"/>
  <c r="AF248" i="5"/>
  <c r="AG219" i="4"/>
  <c r="H268" i="4" s="1"/>
  <c r="AG230" i="4"/>
  <c r="H279" i="4" s="1"/>
  <c r="AG232" i="4"/>
  <c r="H281" i="4" s="1"/>
  <c r="AG226" i="4"/>
  <c r="H275" i="4" s="1"/>
  <c r="AG236" i="4"/>
  <c r="H285" i="4" s="1"/>
  <c r="AG282" i="4"/>
  <c r="H331" i="4" s="1"/>
  <c r="AG203" i="4"/>
  <c r="H252" i="4" s="1"/>
  <c r="AG207" i="4"/>
  <c r="H256" i="4" s="1"/>
  <c r="AG238" i="4"/>
  <c r="H287" i="4" s="1"/>
  <c r="AG222" i="4"/>
  <c r="H271" i="4" s="1"/>
  <c r="AG201" i="4"/>
  <c r="H250" i="4" s="1"/>
  <c r="AG224" i="4"/>
  <c r="H273" i="4" s="1"/>
  <c r="AG221" i="4"/>
  <c r="H270" i="4" s="1"/>
  <c r="AG228" i="4"/>
  <c r="H277" i="4" s="1"/>
  <c r="AG199" i="4"/>
  <c r="H248" i="4" s="1"/>
  <c r="AA630" i="4"/>
  <c r="D560" i="4"/>
  <c r="AB560" i="4" s="1"/>
  <c r="X609" i="4"/>
  <c r="C519" i="4"/>
  <c r="E470" i="4"/>
  <c r="AC470" i="4" s="1"/>
  <c r="G470" i="4"/>
  <c r="AE470" i="4" s="1"/>
  <c r="C521" i="4"/>
  <c r="D521" i="4" s="1"/>
  <c r="AB521" i="4" s="1"/>
  <c r="E472" i="4"/>
  <c r="AC472" i="4" s="1"/>
  <c r="G472" i="4"/>
  <c r="AE472" i="4" s="1"/>
  <c r="X551" i="4"/>
  <c r="G522" i="4"/>
  <c r="AE522" i="4" s="1"/>
  <c r="AA571" i="4"/>
  <c r="Y596" i="4"/>
  <c r="AA627" i="4"/>
  <c r="D571" i="4"/>
  <c r="AB571" i="4" s="1"/>
  <c r="X620" i="4"/>
  <c r="C527" i="4"/>
  <c r="D527" i="4" s="1"/>
  <c r="AB527" i="4" s="1"/>
  <c r="G478" i="4"/>
  <c r="AE478" i="4" s="1"/>
  <c r="E478" i="4"/>
  <c r="AC478" i="4" s="1"/>
  <c r="G507" i="4"/>
  <c r="AE507" i="4" s="1"/>
  <c r="AA556" i="4"/>
  <c r="X557" i="4"/>
  <c r="G520" i="4"/>
  <c r="AE520" i="4" s="1"/>
  <c r="AA569" i="4"/>
  <c r="Y600" i="4"/>
  <c r="AA606" i="4"/>
  <c r="Y627" i="4"/>
  <c r="F569" i="4"/>
  <c r="AD569" i="4" s="1"/>
  <c r="Z618" i="4"/>
  <c r="G493" i="4"/>
  <c r="AE493" i="4" s="1"/>
  <c r="AA542" i="4"/>
  <c r="X555" i="4"/>
  <c r="G526" i="4"/>
  <c r="AE526" i="4" s="1"/>
  <c r="AA575" i="4"/>
  <c r="Y604" i="4"/>
  <c r="F544" i="4"/>
  <c r="AD544" i="4" s="1"/>
  <c r="Z593" i="4"/>
  <c r="D548" i="4"/>
  <c r="AB548" i="4" s="1"/>
  <c r="X597" i="4"/>
  <c r="F573" i="4"/>
  <c r="AD573" i="4" s="1"/>
  <c r="Z622" i="4"/>
  <c r="G495" i="4"/>
  <c r="AE495" i="4" s="1"/>
  <c r="AA544" i="4"/>
  <c r="X545" i="4"/>
  <c r="Z557" i="4"/>
  <c r="X574" i="4"/>
  <c r="AA615" i="4"/>
  <c r="D544" i="4"/>
  <c r="AB544" i="4" s="1"/>
  <c r="X593" i="4"/>
  <c r="F577" i="4"/>
  <c r="AD577" i="4" s="1"/>
  <c r="Z626" i="4"/>
  <c r="G497" i="4"/>
  <c r="AE497" i="4" s="1"/>
  <c r="AA546" i="4"/>
  <c r="X559" i="4"/>
  <c r="Z563" i="4"/>
  <c r="X576" i="4"/>
  <c r="AA610" i="4"/>
  <c r="Y615" i="4"/>
  <c r="F546" i="4"/>
  <c r="AD546" i="4" s="1"/>
  <c r="Z595" i="4"/>
  <c r="C496" i="4"/>
  <c r="G447" i="4"/>
  <c r="AE447" i="4" s="1"/>
  <c r="E447" i="4"/>
  <c r="AC447" i="4" s="1"/>
  <c r="X549" i="4"/>
  <c r="Z561" i="4"/>
  <c r="X578" i="4"/>
  <c r="AA623" i="4"/>
  <c r="D552" i="4"/>
  <c r="AB552" i="4" s="1"/>
  <c r="X601" i="4"/>
  <c r="C502" i="4"/>
  <c r="G453" i="4"/>
  <c r="AE453" i="4" s="1"/>
  <c r="E453" i="4"/>
  <c r="AC453" i="4" s="1"/>
  <c r="AB391" i="4"/>
  <c r="AI368" i="4" s="1"/>
  <c r="C504" i="4"/>
  <c r="D504" i="4" s="1"/>
  <c r="AB504" i="4" s="1"/>
  <c r="G455" i="4"/>
  <c r="AE455" i="4" s="1"/>
  <c r="E455" i="4"/>
  <c r="AC455" i="4" s="1"/>
  <c r="X547" i="4"/>
  <c r="F502" i="4"/>
  <c r="AD502" i="4" s="1"/>
  <c r="Z551" i="4"/>
  <c r="E515" i="4"/>
  <c r="AC515" i="4" s="1"/>
  <c r="Y564" i="4"/>
  <c r="Z580" i="4"/>
  <c r="Y623" i="4"/>
  <c r="F554" i="4"/>
  <c r="AD554" i="4" s="1"/>
  <c r="Z603" i="4"/>
  <c r="C512" i="4"/>
  <c r="E463" i="4"/>
  <c r="AC463" i="4" s="1"/>
  <c r="G463" i="4"/>
  <c r="AE463" i="4" s="1"/>
  <c r="X553" i="4"/>
  <c r="G516" i="4"/>
  <c r="AE516" i="4" s="1"/>
  <c r="AA565" i="4"/>
  <c r="Y592" i="4"/>
  <c r="AA598" i="4"/>
  <c r="Y619" i="4"/>
  <c r="F558" i="4"/>
  <c r="AD558" i="4" s="1"/>
  <c r="Z607" i="4"/>
  <c r="D562" i="4"/>
  <c r="AB562" i="4" s="1"/>
  <c r="X611" i="4"/>
  <c r="C506" i="4"/>
  <c r="F506" i="4" s="1"/>
  <c r="AD506" i="4" s="1"/>
  <c r="G457" i="4"/>
  <c r="AE457" i="4" s="1"/>
  <c r="E457" i="4"/>
  <c r="AC457" i="4" s="1"/>
  <c r="Z555" i="4"/>
  <c r="X568" i="4"/>
  <c r="AA594" i="4"/>
  <c r="Y630" i="4"/>
  <c r="F565" i="4"/>
  <c r="AD565" i="4" s="1"/>
  <c r="Z614" i="4"/>
  <c r="C529" i="4"/>
  <c r="F529" i="4" s="1"/>
  <c r="AD529" i="4" s="1"/>
  <c r="G480" i="4"/>
  <c r="AE480" i="4" s="1"/>
  <c r="E480" i="4"/>
  <c r="AC480" i="4" s="1"/>
  <c r="G530" i="4"/>
  <c r="AE530" i="4" s="1"/>
  <c r="AA579" i="4"/>
  <c r="Y612" i="4"/>
  <c r="F552" i="4"/>
  <c r="AD552" i="4" s="1"/>
  <c r="Z601" i="4"/>
  <c r="D556" i="4"/>
  <c r="AB556" i="4" s="1"/>
  <c r="X605" i="4"/>
  <c r="C494" i="4"/>
  <c r="E445" i="4"/>
  <c r="AC445" i="4" s="1"/>
  <c r="G445" i="4"/>
  <c r="AE445" i="4" s="1"/>
  <c r="G499" i="4"/>
  <c r="AE499" i="4" s="1"/>
  <c r="AA548" i="4"/>
  <c r="E516" i="4"/>
  <c r="AC516" i="4" s="1"/>
  <c r="Y565" i="4"/>
  <c r="G528" i="4"/>
  <c r="AE528" i="4" s="1"/>
  <c r="AA577" i="4"/>
  <c r="Y617" i="4"/>
  <c r="F562" i="4"/>
  <c r="AD562" i="4" s="1"/>
  <c r="Z611" i="4"/>
  <c r="C500" i="4"/>
  <c r="D500" i="4" s="1"/>
  <c r="AB500" i="4" s="1"/>
  <c r="G451" i="4"/>
  <c r="AE451" i="4" s="1"/>
  <c r="E451" i="4"/>
  <c r="AC451" i="4" s="1"/>
  <c r="E501" i="4"/>
  <c r="AC501" i="4" s="1"/>
  <c r="Y550" i="4"/>
  <c r="G501" i="4"/>
  <c r="AE501" i="4" s="1"/>
  <c r="AA550" i="4"/>
  <c r="X563" i="4"/>
  <c r="G518" i="4"/>
  <c r="AE518" i="4" s="1"/>
  <c r="AA567" i="4"/>
  <c r="X580" i="4"/>
  <c r="AA619" i="4"/>
  <c r="D564" i="4"/>
  <c r="AB564" i="4" s="1"/>
  <c r="X613" i="4"/>
  <c r="C510" i="4"/>
  <c r="F510" i="4" s="1"/>
  <c r="AD510" i="4" s="1"/>
  <c r="E461" i="4"/>
  <c r="AC461" i="4" s="1"/>
  <c r="G461" i="4"/>
  <c r="AE461" i="4" s="1"/>
  <c r="G503" i="4"/>
  <c r="AE503" i="4" s="1"/>
  <c r="AA552" i="4"/>
  <c r="E520" i="4"/>
  <c r="AC520" i="4" s="1"/>
  <c r="Y569" i="4"/>
  <c r="Z581" i="4"/>
  <c r="Y625" i="4"/>
  <c r="AG217" i="4"/>
  <c r="H266" i="4" s="1"/>
  <c r="AG215" i="4"/>
  <c r="H264" i="4" s="1"/>
  <c r="AG213" i="4"/>
  <c r="H262" i="4" s="1"/>
  <c r="AG205" i="4"/>
  <c r="H254" i="4" s="1"/>
  <c r="AG249" i="4"/>
  <c r="H298" i="4" s="1"/>
  <c r="AG265" i="4"/>
  <c r="H314" i="4" s="1"/>
  <c r="AG234" i="4"/>
  <c r="H283" i="4" s="1"/>
  <c r="AG257" i="4"/>
  <c r="H306" i="4" s="1"/>
  <c r="Z547" i="4"/>
  <c r="E511" i="4"/>
  <c r="AC511" i="4" s="1"/>
  <c r="Y560" i="4"/>
  <c r="F527" i="4"/>
  <c r="AD527" i="4" s="1"/>
  <c r="Z576" i="4"/>
  <c r="E528" i="4"/>
  <c r="AC528" i="4" s="1"/>
  <c r="Y577" i="4"/>
  <c r="AA604" i="4"/>
  <c r="D550" i="4"/>
  <c r="AB550" i="4" s="1"/>
  <c r="X599" i="4"/>
  <c r="C498" i="4"/>
  <c r="G449" i="4"/>
  <c r="AE449" i="4" s="1"/>
  <c r="E449" i="4"/>
  <c r="AC449" i="4" s="1"/>
  <c r="F496" i="4"/>
  <c r="AD496" i="4" s="1"/>
  <c r="Z545" i="4"/>
  <c r="AC513" i="4"/>
  <c r="E513" i="4"/>
  <c r="Y562" i="4"/>
  <c r="Z578" i="4"/>
  <c r="Y610" i="4"/>
  <c r="F550" i="4"/>
  <c r="AD550" i="4" s="1"/>
  <c r="Z599" i="4"/>
  <c r="D554" i="4"/>
  <c r="AB554" i="4" s="1"/>
  <c r="X603" i="4"/>
  <c r="F579" i="4"/>
  <c r="AD579" i="4" s="1"/>
  <c r="Z628" i="4"/>
  <c r="C508" i="4"/>
  <c r="E459" i="4"/>
  <c r="AC459" i="4" s="1"/>
  <c r="G459" i="4"/>
  <c r="AE459" i="4" s="1"/>
  <c r="E499" i="4"/>
  <c r="AC499" i="4" s="1"/>
  <c r="Y548" i="4"/>
  <c r="G515" i="4"/>
  <c r="AE515" i="4" s="1"/>
  <c r="AA564" i="4"/>
  <c r="X581" i="4"/>
  <c r="AA612" i="4"/>
  <c r="D558" i="4"/>
  <c r="AB558" i="4" s="1"/>
  <c r="X607" i="4"/>
  <c r="C514" i="4"/>
  <c r="E465" i="4"/>
  <c r="AC465" i="4" s="1"/>
  <c r="G465" i="4"/>
  <c r="AE465" i="4" s="1"/>
  <c r="Z549" i="4"/>
  <c r="X566" i="4"/>
  <c r="Z566" i="4"/>
  <c r="E530" i="4"/>
  <c r="AC530" i="4" s="1"/>
  <c r="Y579" i="4"/>
  <c r="AA617" i="4"/>
  <c r="Y621" i="4"/>
  <c r="F560" i="4"/>
  <c r="AD560" i="4" s="1"/>
  <c r="Z609" i="4"/>
  <c r="C525" i="4"/>
  <c r="E476" i="4"/>
  <c r="AC476" i="4" s="1"/>
  <c r="G476" i="4"/>
  <c r="AE476" i="4" s="1"/>
  <c r="E503" i="4"/>
  <c r="AC503" i="4" s="1"/>
  <c r="Y552" i="4"/>
  <c r="Z568" i="4"/>
  <c r="Y598" i="4"/>
  <c r="AA621" i="4"/>
  <c r="D565" i="4"/>
  <c r="AB565" i="4" s="1"/>
  <c r="X614" i="4"/>
  <c r="F567" i="4"/>
  <c r="AD567" i="4" s="1"/>
  <c r="Z616" i="4"/>
  <c r="C517" i="4"/>
  <c r="F517" i="4" s="1"/>
  <c r="AD517" i="4" s="1"/>
  <c r="G468" i="4"/>
  <c r="AE468" i="4" s="1"/>
  <c r="E468" i="4"/>
  <c r="AC468" i="4" s="1"/>
  <c r="E505" i="4"/>
  <c r="AC505" i="4" s="1"/>
  <c r="Y554" i="4"/>
  <c r="G505" i="4"/>
  <c r="AE505" i="4" s="1"/>
  <c r="AA554" i="4"/>
  <c r="E518" i="4"/>
  <c r="AC518" i="4" s="1"/>
  <c r="Y567" i="4"/>
  <c r="AA592" i="4"/>
  <c r="Y629" i="4"/>
  <c r="F564" i="4"/>
  <c r="AD564" i="4" s="1"/>
  <c r="Z613" i="4"/>
  <c r="F494" i="4"/>
  <c r="AD494" i="4" s="1"/>
  <c r="Z543" i="4"/>
  <c r="E507" i="4"/>
  <c r="AC507" i="4" s="1"/>
  <c r="Y556" i="4"/>
  <c r="Z572" i="4"/>
  <c r="AG209" i="4"/>
  <c r="H258" i="4" s="1"/>
  <c r="AG211" i="4"/>
  <c r="H260" i="4" s="1"/>
  <c r="AG274" i="4"/>
  <c r="H323" i="4" s="1"/>
  <c r="E524" i="4"/>
  <c r="AC524" i="4" s="1"/>
  <c r="Y573" i="4"/>
  <c r="AA596" i="4"/>
  <c r="D542" i="4"/>
  <c r="AB542" i="4" s="1"/>
  <c r="X591" i="4"/>
  <c r="F548" i="4"/>
  <c r="AD548" i="4" s="1"/>
  <c r="Z597" i="4"/>
  <c r="D567" i="4"/>
  <c r="AB567" i="4" s="1"/>
  <c r="X616" i="4"/>
  <c r="E493" i="4"/>
  <c r="AC493" i="4" s="1"/>
  <c r="Y542" i="4"/>
  <c r="G509" i="4"/>
  <c r="AE509" i="4" s="1"/>
  <c r="AA558" i="4"/>
  <c r="E522" i="4"/>
  <c r="AC522" i="4" s="1"/>
  <c r="Y571" i="4"/>
  <c r="AA600" i="4"/>
  <c r="D546" i="4"/>
  <c r="AB546" i="4" s="1"/>
  <c r="X595" i="4"/>
  <c r="F571" i="4"/>
  <c r="AD571" i="4" s="1"/>
  <c r="Z620" i="4"/>
  <c r="D579" i="4"/>
  <c r="AB579" i="4" s="1"/>
  <c r="X628" i="4"/>
  <c r="E495" i="4"/>
  <c r="AC495" i="4" s="1"/>
  <c r="Y544" i="4"/>
  <c r="G511" i="4"/>
  <c r="AE511" i="4" s="1"/>
  <c r="AA560" i="4"/>
  <c r="D512" i="4"/>
  <c r="AB512" i="4" s="1"/>
  <c r="X561" i="4"/>
  <c r="G524" i="4"/>
  <c r="AE524" i="4" s="1"/>
  <c r="AA573" i="4"/>
  <c r="Y608" i="4"/>
  <c r="F556" i="4"/>
  <c r="AD556" i="4" s="1"/>
  <c r="Z605" i="4"/>
  <c r="D575" i="4"/>
  <c r="AB575" i="4" s="1"/>
  <c r="X624" i="4"/>
  <c r="E497" i="4"/>
  <c r="AC497" i="4" s="1"/>
  <c r="Y546" i="4"/>
  <c r="G513" i="4"/>
  <c r="AE513" i="4" s="1"/>
  <c r="AA562" i="4"/>
  <c r="AC526" i="4"/>
  <c r="E526" i="4"/>
  <c r="Y575" i="4"/>
  <c r="AA608" i="4"/>
  <c r="C531" i="4"/>
  <c r="G482" i="4"/>
  <c r="AE482" i="4" s="1"/>
  <c r="E482" i="4"/>
  <c r="AC482" i="4" s="1"/>
  <c r="Z553" i="4"/>
  <c r="X570" i="4"/>
  <c r="Z570" i="4"/>
  <c r="Y594" i="4"/>
  <c r="AA625" i="4"/>
  <c r="D569" i="4"/>
  <c r="AB569" i="4" s="1"/>
  <c r="X618" i="4"/>
  <c r="C523" i="4"/>
  <c r="E474" i="4"/>
  <c r="AC474" i="4" s="1"/>
  <c r="G474" i="4"/>
  <c r="AE474" i="4" s="1"/>
  <c r="Z559" i="4"/>
  <c r="D523" i="4"/>
  <c r="AB523" i="4" s="1"/>
  <c r="X572" i="4"/>
  <c r="AA602" i="4"/>
  <c r="Y606" i="4"/>
  <c r="AA629" i="4"/>
  <c r="D573" i="4"/>
  <c r="AB573" i="4" s="1"/>
  <c r="X622" i="4"/>
  <c r="F575" i="4"/>
  <c r="AD575" i="4" s="1"/>
  <c r="Z624" i="4"/>
  <c r="C532" i="4"/>
  <c r="D532" i="4" s="1"/>
  <c r="AB532" i="4" s="1"/>
  <c r="E483" i="4"/>
  <c r="AC483" i="4" s="1"/>
  <c r="G483" i="4"/>
  <c r="AE483" i="4" s="1"/>
  <c r="E509" i="4"/>
  <c r="AC509" i="4" s="1"/>
  <c r="Y558" i="4"/>
  <c r="F525" i="4"/>
  <c r="AD525" i="4" s="1"/>
  <c r="Z574" i="4"/>
  <c r="Y602" i="4"/>
  <c r="F542" i="4"/>
  <c r="AD542" i="4" s="1"/>
  <c r="Z591" i="4"/>
  <c r="D577" i="4"/>
  <c r="AB577" i="4" s="1"/>
  <c r="X626" i="4"/>
  <c r="D494" i="4"/>
  <c r="AB494" i="4" s="1"/>
  <c r="X543" i="4"/>
  <c r="D478" i="4"/>
  <c r="AB478" i="4" s="1"/>
  <c r="F453" i="4"/>
  <c r="AD453" i="4" s="1"/>
  <c r="D455" i="4"/>
  <c r="AB455" i="4" s="1"/>
  <c r="F457" i="4"/>
  <c r="AD457" i="4" s="1"/>
  <c r="D470" i="4"/>
  <c r="AB470" i="4" s="1"/>
  <c r="F478" i="4"/>
  <c r="AD478" i="4" s="1"/>
  <c r="F447" i="4"/>
  <c r="AD447" i="4" s="1"/>
  <c r="F480" i="4"/>
  <c r="AD480" i="4" s="1"/>
  <c r="F451" i="4"/>
  <c r="AD451" i="4" s="1"/>
  <c r="AH212" i="4"/>
  <c r="I261" i="4" s="1"/>
  <c r="AF261" i="4" s="1"/>
  <c r="AH223" i="4"/>
  <c r="I272" i="4" s="1"/>
  <c r="AF272" i="4" s="1"/>
  <c r="AH231" i="4"/>
  <c r="I280" i="4" s="1"/>
  <c r="AF280" i="4" s="1"/>
  <c r="AH237" i="4"/>
  <c r="I286" i="4" s="1"/>
  <c r="AF286" i="4" s="1"/>
  <c r="AH229" i="4"/>
  <c r="I278" i="4" s="1"/>
  <c r="AF278" i="4" s="1"/>
  <c r="F470" i="4"/>
  <c r="AD470" i="4" s="1"/>
  <c r="F445" i="4"/>
  <c r="AD445" i="4" s="1"/>
  <c r="AF284" i="4"/>
  <c r="AF267" i="4"/>
  <c r="D463" i="4"/>
  <c r="AB463" i="4" s="1"/>
  <c r="AH227" i="4"/>
  <c r="I276" i="4" s="1"/>
  <c r="AF276" i="4" s="1"/>
  <c r="F455" i="4"/>
  <c r="AD455" i="4" s="1"/>
  <c r="D472" i="4"/>
  <c r="AB472" i="4" s="1"/>
  <c r="F472" i="4"/>
  <c r="AD472" i="4" s="1"/>
  <c r="F461" i="4"/>
  <c r="AD461" i="4" s="1"/>
  <c r="D474" i="4"/>
  <c r="AB474" i="4" s="1"/>
  <c r="F476" i="4"/>
  <c r="AD476" i="4" s="1"/>
  <c r="D445" i="4"/>
  <c r="AB445" i="4" s="1"/>
  <c r="AF269" i="4"/>
  <c r="AF253" i="4"/>
  <c r="AH210" i="4"/>
  <c r="I259" i="4" s="1"/>
  <c r="AF259" i="4" s="1"/>
  <c r="AH202" i="4"/>
  <c r="I251" i="4" s="1"/>
  <c r="AF251" i="4" s="1"/>
  <c r="AH206" i="4"/>
  <c r="I255" i="4" s="1"/>
  <c r="AF255" i="4" s="1"/>
  <c r="AH214" i="4"/>
  <c r="I263" i="4" s="1"/>
  <c r="AF263" i="4" s="1"/>
  <c r="AG255" i="1"/>
  <c r="H304" i="1" s="1"/>
  <c r="AH298" i="1"/>
  <c r="I347" i="1" s="1"/>
  <c r="AF347" i="1" s="1"/>
  <c r="X568" i="1"/>
  <c r="D519" i="1"/>
  <c r="AB519" i="1" s="1"/>
  <c r="X576" i="1"/>
  <c r="D527" i="1"/>
  <c r="AB527" i="1" s="1"/>
  <c r="Z576" i="1"/>
  <c r="F527" i="1"/>
  <c r="AD527" i="1" s="1"/>
  <c r="X572" i="1"/>
  <c r="D523" i="1"/>
  <c r="AB523" i="1" s="1"/>
  <c r="X580" i="1"/>
  <c r="D531" i="1"/>
  <c r="AB531" i="1" s="1"/>
  <c r="Y617" i="1"/>
  <c r="E568" i="1"/>
  <c r="AC568" i="1" s="1"/>
  <c r="AA617" i="1"/>
  <c r="G568" i="1"/>
  <c r="AE568" i="1" s="1"/>
  <c r="Y621" i="1"/>
  <c r="E572" i="1"/>
  <c r="AC572" i="1" s="1"/>
  <c r="AA621" i="1"/>
  <c r="G572" i="1"/>
  <c r="AE572" i="1" s="1"/>
  <c r="Y625" i="1"/>
  <c r="E576" i="1"/>
  <c r="AC576" i="1" s="1"/>
  <c r="AA625" i="1"/>
  <c r="G576" i="1"/>
  <c r="AE576" i="1" s="1"/>
  <c r="Y629" i="1"/>
  <c r="E580" i="1"/>
  <c r="AC580" i="1" s="1"/>
  <c r="AA629" i="1"/>
  <c r="G580" i="1"/>
  <c r="AE580" i="1" s="1"/>
  <c r="Z566" i="1"/>
  <c r="F517" i="1"/>
  <c r="AD517" i="1" s="1"/>
  <c r="Z574" i="1"/>
  <c r="F525" i="1"/>
  <c r="AD525" i="1" s="1"/>
  <c r="X566" i="1"/>
  <c r="D517" i="1"/>
  <c r="AB517" i="1" s="1"/>
  <c r="X574" i="1"/>
  <c r="D525" i="1"/>
  <c r="AB525" i="1" s="1"/>
  <c r="Z568" i="1"/>
  <c r="F519" i="1"/>
  <c r="AD519" i="1" s="1"/>
  <c r="Z572" i="1"/>
  <c r="F523" i="1"/>
  <c r="AD523" i="1" s="1"/>
  <c r="Z580" i="1"/>
  <c r="F531" i="1"/>
  <c r="AD531" i="1" s="1"/>
  <c r="Z548" i="1"/>
  <c r="F499" i="1"/>
  <c r="AD499" i="1" s="1"/>
  <c r="Z552" i="1"/>
  <c r="F503" i="1"/>
  <c r="AD503" i="1" s="1"/>
  <c r="Z556" i="1"/>
  <c r="F507" i="1"/>
  <c r="AD507" i="1" s="1"/>
  <c r="Z558" i="1"/>
  <c r="F509" i="1"/>
  <c r="AD509" i="1" s="1"/>
  <c r="Z560" i="1"/>
  <c r="F511" i="1"/>
  <c r="AD511" i="1" s="1"/>
  <c r="Z562" i="1"/>
  <c r="F513" i="1"/>
  <c r="AD513" i="1" s="1"/>
  <c r="Z564" i="1"/>
  <c r="F515" i="1"/>
  <c r="AD515" i="1" s="1"/>
  <c r="X558" i="1"/>
  <c r="D509" i="1"/>
  <c r="AB509" i="1" s="1"/>
  <c r="X562" i="1"/>
  <c r="D513" i="1"/>
  <c r="AB513" i="1" s="1"/>
  <c r="Y597" i="1"/>
  <c r="E548" i="1"/>
  <c r="AC548" i="1" s="1"/>
  <c r="AA597" i="1"/>
  <c r="G548" i="1"/>
  <c r="AE548" i="1" s="1"/>
  <c r="Y601" i="1"/>
  <c r="E552" i="1"/>
  <c r="AC552" i="1" s="1"/>
  <c r="AA601" i="1"/>
  <c r="G552" i="1"/>
  <c r="AE552" i="1" s="1"/>
  <c r="Y605" i="1"/>
  <c r="E556" i="1"/>
  <c r="AC556" i="1" s="1"/>
  <c r="AA605" i="1"/>
  <c r="G556" i="1"/>
  <c r="AE556" i="1" s="1"/>
  <c r="Y609" i="1"/>
  <c r="E560" i="1"/>
  <c r="AC560" i="1" s="1"/>
  <c r="AA609" i="1"/>
  <c r="G560" i="1"/>
  <c r="AE560" i="1" s="1"/>
  <c r="Y613" i="1"/>
  <c r="E564" i="1"/>
  <c r="AC564" i="1" s="1"/>
  <c r="AA613" i="1"/>
  <c r="G564" i="1"/>
  <c r="AE564" i="1" s="1"/>
  <c r="X548" i="1"/>
  <c r="D499" i="1"/>
  <c r="AB499" i="1" s="1"/>
  <c r="X552" i="1"/>
  <c r="D503" i="1"/>
  <c r="AB503" i="1" s="1"/>
  <c r="X556" i="1"/>
  <c r="D507" i="1"/>
  <c r="AB507" i="1" s="1"/>
  <c r="X560" i="1"/>
  <c r="D511" i="1"/>
  <c r="AB511" i="1" s="1"/>
  <c r="X564" i="1"/>
  <c r="D515" i="1"/>
  <c r="AB515" i="1" s="1"/>
  <c r="AH330" i="1"/>
  <c r="I379" i="1" s="1"/>
  <c r="AF379" i="1" s="1"/>
  <c r="AH263" i="1"/>
  <c r="I312" i="1" s="1"/>
  <c r="AF312" i="1" s="1"/>
  <c r="AG253" i="1"/>
  <c r="H302" i="1" s="1"/>
  <c r="AH252" i="1"/>
  <c r="I301" i="1" s="1"/>
  <c r="AF301" i="1" s="1"/>
  <c r="AG259" i="1"/>
  <c r="H308" i="1" s="1"/>
  <c r="AH268" i="1"/>
  <c r="I317" i="1" s="1"/>
  <c r="AF317" i="1" s="1"/>
  <c r="AH321" i="1"/>
  <c r="I370" i="1" s="1"/>
  <c r="AH335" i="1"/>
  <c r="I384" i="1" s="1"/>
  <c r="AF384" i="1" s="1"/>
  <c r="AH285" i="1"/>
  <c r="I334" i="1" s="1"/>
  <c r="AF334" i="1" s="1"/>
  <c r="AH287" i="1"/>
  <c r="I336" i="1" s="1"/>
  <c r="AF336" i="1" s="1"/>
  <c r="AH325" i="1"/>
  <c r="I374" i="1" s="1"/>
  <c r="AF374" i="1" s="1"/>
  <c r="AH323" i="1"/>
  <c r="I372" i="1" s="1"/>
  <c r="AF372" i="1" s="1"/>
  <c r="AH251" i="1"/>
  <c r="I300" i="1" s="1"/>
  <c r="AF300" i="1" s="1"/>
  <c r="AH261" i="1"/>
  <c r="I310" i="1" s="1"/>
  <c r="AF310" i="1" s="1"/>
  <c r="AG256" i="1"/>
  <c r="H305" i="1" s="1"/>
  <c r="AG320" i="1"/>
  <c r="H369" i="1" s="1"/>
  <c r="C602" i="1"/>
  <c r="G553" i="1"/>
  <c r="AE553" i="1" s="1"/>
  <c r="E553" i="1"/>
  <c r="AC553" i="1" s="1"/>
  <c r="D553" i="1"/>
  <c r="AB553" i="1" s="1"/>
  <c r="F553" i="1"/>
  <c r="AD553" i="1" s="1"/>
  <c r="C620" i="1"/>
  <c r="G571" i="1"/>
  <c r="AE571" i="1" s="1"/>
  <c r="E571" i="1"/>
  <c r="AC571" i="1" s="1"/>
  <c r="D571" i="1"/>
  <c r="AB571" i="1" s="1"/>
  <c r="F571" i="1"/>
  <c r="AD571" i="1" s="1"/>
  <c r="C630" i="1"/>
  <c r="G581" i="1"/>
  <c r="AE581" i="1" s="1"/>
  <c r="E581" i="1"/>
  <c r="AC581" i="1" s="1"/>
  <c r="D581" i="1"/>
  <c r="AB581" i="1" s="1"/>
  <c r="F581" i="1"/>
  <c r="AD581" i="1" s="1"/>
  <c r="C624" i="1"/>
  <c r="G575" i="1"/>
  <c r="AE575" i="1" s="1"/>
  <c r="E575" i="1"/>
  <c r="AC575" i="1" s="1"/>
  <c r="D575" i="1"/>
  <c r="AB575" i="1" s="1"/>
  <c r="F575" i="1"/>
  <c r="AD575" i="1" s="1"/>
  <c r="C596" i="1"/>
  <c r="G547" i="1"/>
  <c r="AE547" i="1" s="1"/>
  <c r="E547" i="1"/>
  <c r="AC547" i="1" s="1"/>
  <c r="D547" i="1"/>
  <c r="AB547" i="1" s="1"/>
  <c r="F547" i="1"/>
  <c r="AD547" i="1" s="1"/>
  <c r="C727" i="1"/>
  <c r="C628" i="1"/>
  <c r="G579" i="1"/>
  <c r="AE579" i="1" s="1"/>
  <c r="E579" i="1"/>
  <c r="AC579" i="1" s="1"/>
  <c r="D579" i="1"/>
  <c r="AB579" i="1" s="1"/>
  <c r="F579" i="1"/>
  <c r="AD579" i="1" s="1"/>
  <c r="G549" i="1"/>
  <c r="AE549" i="1" s="1"/>
  <c r="E549" i="1"/>
  <c r="AC549" i="1" s="1"/>
  <c r="C598" i="1"/>
  <c r="D549" i="1"/>
  <c r="AB549" i="1" s="1"/>
  <c r="F549" i="1"/>
  <c r="AD549" i="1" s="1"/>
  <c r="AG324" i="1"/>
  <c r="H373" i="1" s="1"/>
  <c r="AG332" i="1"/>
  <c r="H381" i="1" s="1"/>
  <c r="AG371" i="1"/>
  <c r="H420" i="1" s="1"/>
  <c r="AG311" i="1"/>
  <c r="H360" i="1" s="1"/>
  <c r="F619" i="1"/>
  <c r="AD619" i="1" s="1"/>
  <c r="D619" i="1"/>
  <c r="AB619" i="1" s="1"/>
  <c r="C668" i="1"/>
  <c r="G619" i="1"/>
  <c r="AE619" i="1" s="1"/>
  <c r="E619" i="1"/>
  <c r="AC619" i="1" s="1"/>
  <c r="C719" i="1"/>
  <c r="C600" i="1"/>
  <c r="G551" i="1"/>
  <c r="AE551" i="1" s="1"/>
  <c r="E551" i="1"/>
  <c r="AC551" i="1" s="1"/>
  <c r="D551" i="1"/>
  <c r="AB551" i="1" s="1"/>
  <c r="F551" i="1"/>
  <c r="AD551" i="1" s="1"/>
  <c r="C703" i="1"/>
  <c r="C626" i="1"/>
  <c r="G577" i="1"/>
  <c r="AE577" i="1" s="1"/>
  <c r="E577" i="1"/>
  <c r="AC577" i="1" s="1"/>
  <c r="D577" i="1"/>
  <c r="AB577" i="1" s="1"/>
  <c r="F577" i="1"/>
  <c r="AD577" i="1" s="1"/>
  <c r="C707" i="1"/>
  <c r="C594" i="1"/>
  <c r="G545" i="1"/>
  <c r="AE545" i="1" s="1"/>
  <c r="E545" i="1"/>
  <c r="AC545" i="1" s="1"/>
  <c r="D545" i="1"/>
  <c r="AB545" i="1" s="1"/>
  <c r="F545" i="1"/>
  <c r="AD545" i="1" s="1"/>
  <c r="C610" i="1"/>
  <c r="G561" i="1"/>
  <c r="AE561" i="1" s="1"/>
  <c r="E561" i="1"/>
  <c r="AC561" i="1" s="1"/>
  <c r="D561" i="1"/>
  <c r="AB561" i="1" s="1"/>
  <c r="F561" i="1"/>
  <c r="AD561" i="1" s="1"/>
  <c r="C608" i="1"/>
  <c r="G559" i="1"/>
  <c r="AE559" i="1" s="1"/>
  <c r="E559" i="1"/>
  <c r="AC559" i="1" s="1"/>
  <c r="D559" i="1"/>
  <c r="AB559" i="1" s="1"/>
  <c r="F559" i="1"/>
  <c r="AD559" i="1" s="1"/>
  <c r="C622" i="1"/>
  <c r="G573" i="1"/>
  <c r="AE573" i="1" s="1"/>
  <c r="E573" i="1"/>
  <c r="AC573" i="1" s="1"/>
  <c r="D573" i="1"/>
  <c r="AB573" i="1" s="1"/>
  <c r="F573" i="1"/>
  <c r="AD573" i="1" s="1"/>
  <c r="AH277" i="1"/>
  <c r="I326" i="1" s="1"/>
  <c r="AF326" i="1" s="1"/>
  <c r="AH329" i="1"/>
  <c r="I378" i="1" s="1"/>
  <c r="AF378" i="1" s="1"/>
  <c r="AH318" i="1"/>
  <c r="I367" i="1" s="1"/>
  <c r="AF367" i="1" s="1"/>
  <c r="AH314" i="1"/>
  <c r="I363" i="1" s="1"/>
  <c r="AF363" i="1" s="1"/>
  <c r="AF370" i="1"/>
  <c r="AH260" i="1"/>
  <c r="I309" i="1" s="1"/>
  <c r="AF309" i="1" s="1"/>
  <c r="AH264" i="1"/>
  <c r="I313" i="1" s="1"/>
  <c r="AF313" i="1" s="1"/>
  <c r="AH327" i="1"/>
  <c r="I376" i="1" s="1"/>
  <c r="AF376" i="1" s="1"/>
  <c r="AH331" i="1"/>
  <c r="I380" i="1" s="1"/>
  <c r="AF380" i="1" s="1"/>
  <c r="AH306" i="1"/>
  <c r="I355" i="1" s="1"/>
  <c r="AH333" i="1"/>
  <c r="I382" i="1" s="1"/>
  <c r="AF382" i="1" s="1"/>
  <c r="AG319" i="1"/>
  <c r="H368" i="1" s="1"/>
  <c r="C660" i="1"/>
  <c r="E611" i="1"/>
  <c r="AC611" i="1" s="1"/>
  <c r="G611" i="1"/>
  <c r="AE611" i="1" s="1"/>
  <c r="C715" i="1"/>
  <c r="C711" i="1"/>
  <c r="C723" i="1"/>
  <c r="C612" i="1"/>
  <c r="G563" i="1"/>
  <c r="AE563" i="1" s="1"/>
  <c r="E563" i="1"/>
  <c r="AC563" i="1" s="1"/>
  <c r="D563" i="1"/>
  <c r="AB563" i="1" s="1"/>
  <c r="F563" i="1"/>
  <c r="AD563" i="1" s="1"/>
  <c r="C695" i="1"/>
  <c r="C618" i="1"/>
  <c r="G569" i="1"/>
  <c r="AE569" i="1" s="1"/>
  <c r="E569" i="1"/>
  <c r="AC569" i="1" s="1"/>
  <c r="D569" i="1"/>
  <c r="AB569" i="1" s="1"/>
  <c r="F569" i="1"/>
  <c r="AD569" i="1" s="1"/>
  <c r="AG307" i="1"/>
  <c r="H356" i="1" s="1"/>
  <c r="AG303" i="1"/>
  <c r="H352" i="1" s="1"/>
  <c r="AG267" i="1"/>
  <c r="H316" i="1" s="1"/>
  <c r="AG315" i="1"/>
  <c r="H364" i="1" s="1"/>
  <c r="AG328" i="1"/>
  <c r="H377" i="1" s="1"/>
  <c r="C664" i="1"/>
  <c r="E615" i="1"/>
  <c r="AC615" i="1" s="1"/>
  <c r="G615" i="1"/>
  <c r="AE615" i="1" s="1"/>
  <c r="F595" i="1"/>
  <c r="AD595" i="1" s="1"/>
  <c r="C644" i="1"/>
  <c r="D595" i="1"/>
  <c r="AB595" i="1" s="1"/>
  <c r="E595" i="1"/>
  <c r="AC595" i="1" s="1"/>
  <c r="G595" i="1"/>
  <c r="AE595" i="1" s="1"/>
  <c r="G603" i="1"/>
  <c r="AE603" i="1" s="1"/>
  <c r="E603" i="1"/>
  <c r="AC603" i="1" s="1"/>
  <c r="C652" i="1"/>
  <c r="D603" i="1"/>
  <c r="AB603" i="1" s="1"/>
  <c r="F603" i="1"/>
  <c r="AD603" i="1" s="1"/>
  <c r="C604" i="1"/>
  <c r="G555" i="1"/>
  <c r="AE555" i="1" s="1"/>
  <c r="E555" i="1"/>
  <c r="AC555" i="1" s="1"/>
  <c r="D555" i="1"/>
  <c r="AB555" i="1" s="1"/>
  <c r="F555" i="1"/>
  <c r="AD555" i="1" s="1"/>
  <c r="F627" i="1"/>
  <c r="AD627" i="1" s="1"/>
  <c r="D627" i="1"/>
  <c r="AB627" i="1" s="1"/>
  <c r="C676" i="1"/>
  <c r="E627" i="1"/>
  <c r="AC627" i="1" s="1"/>
  <c r="G627" i="1"/>
  <c r="AE627" i="1" s="1"/>
  <c r="G565" i="1"/>
  <c r="AE565" i="1" s="1"/>
  <c r="E565" i="1"/>
  <c r="AC565" i="1" s="1"/>
  <c r="C614" i="1"/>
  <c r="D565" i="1"/>
  <c r="AB565" i="1" s="1"/>
  <c r="F565" i="1"/>
  <c r="AD565" i="1" s="1"/>
  <c r="C672" i="1"/>
  <c r="G623" i="1"/>
  <c r="AE623" i="1" s="1"/>
  <c r="E623" i="1"/>
  <c r="AC623" i="1" s="1"/>
  <c r="C699" i="1"/>
  <c r="G557" i="1"/>
  <c r="AE557" i="1" s="1"/>
  <c r="E557" i="1"/>
  <c r="AC557" i="1" s="1"/>
  <c r="C606" i="1"/>
  <c r="D557" i="1"/>
  <c r="AB557" i="1" s="1"/>
  <c r="F557" i="1"/>
  <c r="AD557" i="1" s="1"/>
  <c r="C616" i="1"/>
  <c r="G567" i="1"/>
  <c r="AE567" i="1" s="1"/>
  <c r="E567" i="1"/>
  <c r="AC567" i="1" s="1"/>
  <c r="D567" i="1"/>
  <c r="AB567" i="1" s="1"/>
  <c r="F567" i="1"/>
  <c r="AD567" i="1" s="1"/>
  <c r="AF355" i="1"/>
  <c r="AG299" i="1"/>
  <c r="H348" i="1" s="1"/>
  <c r="F544" i="1"/>
  <c r="AD544" i="1" s="1"/>
  <c r="D544" i="1"/>
  <c r="AB544" i="1" s="1"/>
  <c r="C593" i="1"/>
  <c r="G544" i="1"/>
  <c r="AE544" i="1" s="1"/>
  <c r="E544" i="1"/>
  <c r="AC544" i="1" s="1"/>
  <c r="G543" i="1"/>
  <c r="AE543" i="1" s="1"/>
  <c r="E543" i="1"/>
  <c r="AC543" i="1" s="1"/>
  <c r="C592" i="1"/>
  <c r="F543" i="1"/>
  <c r="AD543" i="1" s="1"/>
  <c r="D543" i="1"/>
  <c r="AB543" i="1" s="1"/>
  <c r="C591" i="1"/>
  <c r="F542" i="1"/>
  <c r="AD542" i="1" s="1"/>
  <c r="D542" i="1"/>
  <c r="AB542" i="1" s="1"/>
  <c r="E542" i="1"/>
  <c r="AC542" i="1" s="1"/>
  <c r="G542" i="1"/>
  <c r="AE542" i="1" s="1"/>
  <c r="AH248" i="1"/>
  <c r="I297" i="1" s="1"/>
  <c r="AF297" i="1" s="1"/>
  <c r="D520" i="6" l="1"/>
  <c r="AB520" i="6" s="1"/>
  <c r="AH238" i="8"/>
  <c r="I287" i="8" s="1"/>
  <c r="AH201" i="8"/>
  <c r="I250" i="8" s="1"/>
  <c r="AH236" i="9"/>
  <c r="I285" i="9" s="1"/>
  <c r="AH236" i="5"/>
  <c r="I285" i="5" s="1"/>
  <c r="F521" i="4"/>
  <c r="AD521" i="4" s="1"/>
  <c r="F504" i="4"/>
  <c r="AD504" i="4" s="1"/>
  <c r="AH230" i="9"/>
  <c r="I279" i="9" s="1"/>
  <c r="AB440" i="4"/>
  <c r="AI417" i="4" s="1"/>
  <c r="AI433" i="4" s="1"/>
  <c r="AB485" i="4"/>
  <c r="AB487" i="7"/>
  <c r="AH238" i="7"/>
  <c r="I287" i="7" s="1"/>
  <c r="AH234" i="8"/>
  <c r="I283" i="8" s="1"/>
  <c r="AH234" i="7"/>
  <c r="I283" i="7" s="1"/>
  <c r="AF283" i="7" s="1"/>
  <c r="AH232" i="7"/>
  <c r="I281" i="7" s="1"/>
  <c r="AH274" i="4"/>
  <c r="I323" i="4" s="1"/>
  <c r="AH209" i="4"/>
  <c r="I258" i="4" s="1"/>
  <c r="AH211" i="4"/>
  <c r="I260" i="4" s="1"/>
  <c r="D497" i="6"/>
  <c r="AB497" i="6" s="1"/>
  <c r="AB485" i="5"/>
  <c r="F516" i="6"/>
  <c r="AD516" i="6" s="1"/>
  <c r="AH257" i="7"/>
  <c r="I306" i="7" s="1"/>
  <c r="AF306" i="7" s="1"/>
  <c r="AH209" i="7"/>
  <c r="I258" i="7" s="1"/>
  <c r="AH213" i="8"/>
  <c r="I262" i="8" s="1"/>
  <c r="AH207" i="9"/>
  <c r="I256" i="9" s="1"/>
  <c r="AH255" i="9"/>
  <c r="I304" i="9" s="1"/>
  <c r="F496" i="7"/>
  <c r="AD496" i="7" s="1"/>
  <c r="AH222" i="4"/>
  <c r="I271" i="4" s="1"/>
  <c r="AH203" i="7"/>
  <c r="I252" i="7" s="1"/>
  <c r="AH201" i="7"/>
  <c r="I250" i="7" s="1"/>
  <c r="AF250" i="7" s="1"/>
  <c r="D510" i="8"/>
  <c r="AB510" i="8" s="1"/>
  <c r="AH203" i="8"/>
  <c r="I252" i="8" s="1"/>
  <c r="AH219" i="8"/>
  <c r="I268" i="8" s="1"/>
  <c r="AH203" i="9"/>
  <c r="I252" i="9" s="1"/>
  <c r="AH201" i="9"/>
  <c r="I250" i="9" s="1"/>
  <c r="AH265" i="9"/>
  <c r="I314" i="9" s="1"/>
  <c r="AH222" i="9"/>
  <c r="I271" i="9" s="1"/>
  <c r="AB484" i="6"/>
  <c r="AB484" i="8"/>
  <c r="AB485" i="8"/>
  <c r="AB484" i="4"/>
  <c r="F500" i="4"/>
  <c r="AD500" i="4" s="1"/>
  <c r="AB487" i="4"/>
  <c r="AH207" i="4"/>
  <c r="I256" i="4" s="1"/>
  <c r="AH282" i="4"/>
  <c r="I331" i="4" s="1"/>
  <c r="AH226" i="4"/>
  <c r="I275" i="4" s="1"/>
  <c r="AH230" i="4"/>
  <c r="I279" i="4" s="1"/>
  <c r="AB486" i="5"/>
  <c r="F527" i="5"/>
  <c r="AD527" i="5" s="1"/>
  <c r="F509" i="6"/>
  <c r="AD509" i="6" s="1"/>
  <c r="D515" i="6"/>
  <c r="AB515" i="6" s="1"/>
  <c r="AH211" i="7"/>
  <c r="I260" i="7" s="1"/>
  <c r="AH249" i="7"/>
  <c r="I298" i="7" s="1"/>
  <c r="AH224" i="8"/>
  <c r="I273" i="8" s="1"/>
  <c r="AH265" i="8"/>
  <c r="I314" i="8" s="1"/>
  <c r="AH211" i="8"/>
  <c r="I260" i="8" s="1"/>
  <c r="AB486" i="9"/>
  <c r="F499" i="9"/>
  <c r="AD499" i="9" s="1"/>
  <c r="D515" i="9"/>
  <c r="AB515" i="9" s="1"/>
  <c r="D511" i="9"/>
  <c r="AB511" i="9" s="1"/>
  <c r="AH280" i="9"/>
  <c r="I329" i="9" s="1"/>
  <c r="AH215" i="9"/>
  <c r="I264" i="9" s="1"/>
  <c r="AB485" i="1"/>
  <c r="AB489" i="1" s="1"/>
  <c r="AI466" i="1" s="1"/>
  <c r="AI482" i="1" s="1"/>
  <c r="AB486" i="6"/>
  <c r="D499" i="6"/>
  <c r="AB499" i="6" s="1"/>
  <c r="AB484" i="7"/>
  <c r="AB487" i="8"/>
  <c r="AB440" i="9"/>
  <c r="AI417" i="9" s="1"/>
  <c r="AI433" i="9" s="1"/>
  <c r="F530" i="9"/>
  <c r="AD530" i="9" s="1"/>
  <c r="F518" i="9"/>
  <c r="AD518" i="9" s="1"/>
  <c r="G501" i="1"/>
  <c r="AE501" i="1" s="1"/>
  <c r="F501" i="1"/>
  <c r="AD501" i="1" s="1"/>
  <c r="AB535" i="1" s="1"/>
  <c r="C550" i="1"/>
  <c r="D501" i="1"/>
  <c r="AB501" i="1" s="1"/>
  <c r="E501" i="1"/>
  <c r="AC501" i="1" s="1"/>
  <c r="G509" i="1"/>
  <c r="AE509" i="1" s="1"/>
  <c r="C558" i="1"/>
  <c r="E509" i="1"/>
  <c r="AC509" i="1" s="1"/>
  <c r="AH203" i="4"/>
  <c r="I252" i="4" s="1"/>
  <c r="AF252" i="4" s="1"/>
  <c r="AH236" i="4"/>
  <c r="I285" i="4" s="1"/>
  <c r="AH232" i="4"/>
  <c r="I281" i="4" s="1"/>
  <c r="AH219" i="4"/>
  <c r="I268" i="4" s="1"/>
  <c r="AB487" i="5"/>
  <c r="D506" i="7"/>
  <c r="AB506" i="7" s="1"/>
  <c r="AH217" i="7"/>
  <c r="I266" i="7" s="1"/>
  <c r="AH274" i="8"/>
  <c r="I323" i="8" s="1"/>
  <c r="F512" i="8"/>
  <c r="AD512" i="8" s="1"/>
  <c r="AB486" i="8"/>
  <c r="AH215" i="8"/>
  <c r="I264" i="8" s="1"/>
  <c r="AH217" i="8"/>
  <c r="I266" i="8" s="1"/>
  <c r="AF268" i="8"/>
  <c r="AG268" i="8" s="1"/>
  <c r="H317" i="8" s="1"/>
  <c r="AB484" i="9"/>
  <c r="AH209" i="9"/>
  <c r="I258" i="9" s="1"/>
  <c r="AH199" i="9"/>
  <c r="I248" i="9" s="1"/>
  <c r="AH199" i="7"/>
  <c r="I248" i="7" s="1"/>
  <c r="AF248" i="7" s="1"/>
  <c r="AG259" i="9"/>
  <c r="H308" i="9" s="1"/>
  <c r="AG278" i="9"/>
  <c r="H327" i="9" s="1"/>
  <c r="AG287" i="9"/>
  <c r="H336" i="9" s="1"/>
  <c r="AG269" i="9"/>
  <c r="H318" i="9" s="1"/>
  <c r="AG251" i="9"/>
  <c r="H300" i="9" s="1"/>
  <c r="AG257" i="9"/>
  <c r="H306" i="9" s="1"/>
  <c r="AG274" i="9"/>
  <c r="H323" i="9" s="1"/>
  <c r="AG261" i="9"/>
  <c r="H310" i="9" s="1"/>
  <c r="AG267" i="9"/>
  <c r="H316" i="9" s="1"/>
  <c r="AG286" i="9"/>
  <c r="H335" i="9" s="1"/>
  <c r="AA650" i="9"/>
  <c r="Z605" i="9"/>
  <c r="F627" i="9"/>
  <c r="AD627" i="9" s="1"/>
  <c r="Z676" i="9"/>
  <c r="Y675" i="9"/>
  <c r="E568" i="9"/>
  <c r="AC568" i="9" s="1"/>
  <c r="Y617" i="9"/>
  <c r="E555" i="9"/>
  <c r="AC555" i="9" s="1"/>
  <c r="Y604" i="9"/>
  <c r="D621" i="9"/>
  <c r="AB621" i="9" s="1"/>
  <c r="X670" i="9"/>
  <c r="AA642" i="9"/>
  <c r="C560" i="9"/>
  <c r="F560" i="9" s="1"/>
  <c r="AD560" i="9" s="1"/>
  <c r="G511" i="9"/>
  <c r="AE511" i="9" s="1"/>
  <c r="E511" i="9"/>
  <c r="AC511" i="9" s="1"/>
  <c r="Y673" i="9"/>
  <c r="X614" i="9"/>
  <c r="Z593" i="9"/>
  <c r="F602" i="9"/>
  <c r="AD602" i="9" s="1"/>
  <c r="Z651" i="9"/>
  <c r="X622" i="9"/>
  <c r="X605" i="9"/>
  <c r="D623" i="9"/>
  <c r="AB623" i="9" s="1"/>
  <c r="X672" i="9"/>
  <c r="AA652" i="9"/>
  <c r="E561" i="9"/>
  <c r="AC561" i="9" s="1"/>
  <c r="Y610" i="9"/>
  <c r="D625" i="9"/>
  <c r="AB625" i="9" s="1"/>
  <c r="X674" i="9"/>
  <c r="D598" i="9"/>
  <c r="AB598" i="9" s="1"/>
  <c r="X647" i="9"/>
  <c r="G574" i="9"/>
  <c r="AE574" i="9" s="1"/>
  <c r="AA623" i="9"/>
  <c r="AE543" i="9"/>
  <c r="G543" i="9"/>
  <c r="AA592" i="9"/>
  <c r="F625" i="9"/>
  <c r="AD625" i="9" s="1"/>
  <c r="Z674" i="9"/>
  <c r="Y658" i="9"/>
  <c r="E557" i="9"/>
  <c r="AC557" i="9" s="1"/>
  <c r="Y606" i="9"/>
  <c r="AA671" i="9"/>
  <c r="Z622" i="9"/>
  <c r="C567" i="9"/>
  <c r="D567" i="9" s="1"/>
  <c r="AB567" i="9" s="1"/>
  <c r="E518" i="9"/>
  <c r="AC518" i="9" s="1"/>
  <c r="G518" i="9"/>
  <c r="AE518" i="9" s="1"/>
  <c r="G555" i="9"/>
  <c r="AE555" i="9" s="1"/>
  <c r="AA604" i="9"/>
  <c r="F617" i="9"/>
  <c r="AD617" i="9" s="1"/>
  <c r="Z666" i="9"/>
  <c r="Y650" i="9"/>
  <c r="X618" i="9"/>
  <c r="C558" i="9"/>
  <c r="D558" i="9" s="1"/>
  <c r="AB558" i="9" s="1"/>
  <c r="G509" i="9"/>
  <c r="AE509" i="9" s="1"/>
  <c r="E509" i="9"/>
  <c r="AC509" i="9" s="1"/>
  <c r="D615" i="9"/>
  <c r="AB615" i="9" s="1"/>
  <c r="X664" i="9"/>
  <c r="AA644" i="9"/>
  <c r="G551" i="9"/>
  <c r="AE551" i="9" s="1"/>
  <c r="AA600" i="9"/>
  <c r="Y663" i="9"/>
  <c r="E566" i="9"/>
  <c r="AC566" i="9" s="1"/>
  <c r="Y615" i="9"/>
  <c r="C546" i="9"/>
  <c r="D546" i="9" s="1"/>
  <c r="AB546" i="9" s="1"/>
  <c r="E497" i="9"/>
  <c r="AC497" i="9" s="1"/>
  <c r="G497" i="9"/>
  <c r="AE497" i="9" s="1"/>
  <c r="C564" i="9"/>
  <c r="E515" i="9"/>
  <c r="AC515" i="9" s="1"/>
  <c r="G515" i="9"/>
  <c r="AE515" i="9" s="1"/>
  <c r="F604" i="9"/>
  <c r="AD604" i="9" s="1"/>
  <c r="Z653" i="9"/>
  <c r="E576" i="9"/>
  <c r="AC576" i="9" s="1"/>
  <c r="Y625" i="9"/>
  <c r="D630" i="9"/>
  <c r="AB630" i="9" s="1"/>
  <c r="X679" i="9"/>
  <c r="AA660" i="9"/>
  <c r="G559" i="9"/>
  <c r="AE559" i="9" s="1"/>
  <c r="AA608" i="9"/>
  <c r="X597" i="9"/>
  <c r="D606" i="9"/>
  <c r="AB606" i="9" s="1"/>
  <c r="X655" i="9"/>
  <c r="G578" i="9"/>
  <c r="AE578" i="9" s="1"/>
  <c r="AA627" i="9"/>
  <c r="G563" i="9"/>
  <c r="AE563" i="9" s="1"/>
  <c r="AA612" i="9"/>
  <c r="C544" i="9"/>
  <c r="D544" i="9" s="1"/>
  <c r="AB544" i="9" s="1"/>
  <c r="E495" i="9"/>
  <c r="AC495" i="9" s="1"/>
  <c r="G495" i="9"/>
  <c r="AE495" i="9" s="1"/>
  <c r="Y665" i="9"/>
  <c r="X626" i="9"/>
  <c r="X593" i="9"/>
  <c r="AA654" i="9"/>
  <c r="F558" i="9"/>
  <c r="AD558" i="9" s="1"/>
  <c r="Z607" i="9"/>
  <c r="F623" i="9"/>
  <c r="AD623" i="9" s="1"/>
  <c r="Z672" i="9"/>
  <c r="AA669" i="9"/>
  <c r="G566" i="9"/>
  <c r="AE566" i="9" s="1"/>
  <c r="AA615" i="9"/>
  <c r="C556" i="9"/>
  <c r="D556" i="9" s="1"/>
  <c r="AB556" i="9" s="1"/>
  <c r="G507" i="9"/>
  <c r="AE507" i="9" s="1"/>
  <c r="E507" i="9"/>
  <c r="AC507" i="9" s="1"/>
  <c r="F608" i="9"/>
  <c r="AD608" i="9" s="1"/>
  <c r="Z657" i="9"/>
  <c r="Y642" i="9"/>
  <c r="E549" i="9"/>
  <c r="AC549" i="9" s="1"/>
  <c r="Y598" i="9"/>
  <c r="F615" i="9"/>
  <c r="AD615" i="9" s="1"/>
  <c r="Z664" i="9"/>
  <c r="Y640" i="9"/>
  <c r="X603" i="9"/>
  <c r="C562" i="9"/>
  <c r="D562" i="9" s="1"/>
  <c r="AB562" i="9" s="1"/>
  <c r="E513" i="9"/>
  <c r="AC513" i="9" s="1"/>
  <c r="G513" i="9"/>
  <c r="AE513" i="9" s="1"/>
  <c r="AA663" i="9"/>
  <c r="Z618" i="9"/>
  <c r="Z599" i="9"/>
  <c r="F606" i="9"/>
  <c r="AD606" i="9" s="1"/>
  <c r="Z655" i="9"/>
  <c r="E563" i="9"/>
  <c r="AC563" i="9" s="1"/>
  <c r="Y612" i="9"/>
  <c r="C550" i="9"/>
  <c r="E501" i="9"/>
  <c r="AC501" i="9" s="1"/>
  <c r="G501" i="9"/>
  <c r="AE501" i="9" s="1"/>
  <c r="AA658" i="9"/>
  <c r="D600" i="9"/>
  <c r="AB600" i="9" s="1"/>
  <c r="X649" i="9"/>
  <c r="G581" i="9"/>
  <c r="AE581" i="9" s="1"/>
  <c r="AA630" i="9"/>
  <c r="Z595" i="9"/>
  <c r="F630" i="9"/>
  <c r="AD630" i="9" s="1"/>
  <c r="Z679" i="9"/>
  <c r="Y656" i="9"/>
  <c r="X611" i="9"/>
  <c r="E545" i="9"/>
  <c r="AC545" i="9" s="1"/>
  <c r="Y594" i="9"/>
  <c r="D592" i="9"/>
  <c r="AB592" i="9" s="1"/>
  <c r="X641" i="9"/>
  <c r="Z626" i="9"/>
  <c r="F621" i="9"/>
  <c r="AD621" i="9" s="1"/>
  <c r="Z670" i="9"/>
  <c r="Y646" i="9"/>
  <c r="Y648" i="9"/>
  <c r="X607" i="9"/>
  <c r="D619" i="9"/>
  <c r="AB619" i="9" s="1"/>
  <c r="X668" i="9"/>
  <c r="G568" i="9"/>
  <c r="AE568" i="9" s="1"/>
  <c r="AA617" i="9"/>
  <c r="C579" i="9"/>
  <c r="F579" i="9" s="1"/>
  <c r="AD579" i="9" s="1"/>
  <c r="G530" i="9"/>
  <c r="AE530" i="9" s="1"/>
  <c r="E530" i="9"/>
  <c r="AC530" i="9" s="1"/>
  <c r="Y667" i="9"/>
  <c r="D524" i="9"/>
  <c r="AB524" i="9" s="1"/>
  <c r="D520" i="9"/>
  <c r="AB520" i="9" s="1"/>
  <c r="AH226" i="9"/>
  <c r="I275" i="9" s="1"/>
  <c r="AH205" i="9"/>
  <c r="I254" i="9" s="1"/>
  <c r="AH211" i="9"/>
  <c r="I260" i="9" s="1"/>
  <c r="AF260" i="9" s="1"/>
  <c r="AB487" i="9"/>
  <c r="AH234" i="9"/>
  <c r="I283" i="9" s="1"/>
  <c r="AF283" i="9" s="1"/>
  <c r="AH213" i="9"/>
  <c r="I262" i="9" s="1"/>
  <c r="AH219" i="9"/>
  <c r="I268" i="9" s="1"/>
  <c r="AF268" i="9" s="1"/>
  <c r="AH224" i="9"/>
  <c r="I273" i="9" s="1"/>
  <c r="AH217" i="9"/>
  <c r="I266" i="9" s="1"/>
  <c r="D528" i="9"/>
  <c r="AB528" i="9" s="1"/>
  <c r="D495" i="9"/>
  <c r="AB495" i="9" s="1"/>
  <c r="F509" i="9"/>
  <c r="AD509" i="9" s="1"/>
  <c r="F497" i="9"/>
  <c r="AD497" i="9" s="1"/>
  <c r="D513" i="9"/>
  <c r="AB513" i="9" s="1"/>
  <c r="AH228" i="9"/>
  <c r="I277" i="9" s="1"/>
  <c r="AF277" i="9" s="1"/>
  <c r="AH221" i="9"/>
  <c r="I270" i="9" s="1"/>
  <c r="D509" i="9"/>
  <c r="AB509" i="9" s="1"/>
  <c r="AF285" i="9"/>
  <c r="AF252" i="9"/>
  <c r="AF279" i="9"/>
  <c r="AF250" i="9"/>
  <c r="AF256" i="9"/>
  <c r="AF314" i="9"/>
  <c r="AF304" i="9"/>
  <c r="AF271" i="9"/>
  <c r="AF281" i="9"/>
  <c r="AF248" i="9"/>
  <c r="AF329" i="9"/>
  <c r="AF258" i="9"/>
  <c r="AF264" i="9"/>
  <c r="AG282" i="9"/>
  <c r="H331" i="9" s="1"/>
  <c r="AG249" i="9"/>
  <c r="H298" i="9" s="1"/>
  <c r="AG284" i="9"/>
  <c r="H333" i="9" s="1"/>
  <c r="AG263" i="9"/>
  <c r="H312" i="9" s="1"/>
  <c r="AG253" i="9"/>
  <c r="H302" i="9" s="1"/>
  <c r="AG272" i="9"/>
  <c r="H321" i="9" s="1"/>
  <c r="AG276" i="9"/>
  <c r="H325" i="9" s="1"/>
  <c r="F592" i="9"/>
  <c r="AD592" i="9" s="1"/>
  <c r="Z641" i="9"/>
  <c r="E574" i="9"/>
  <c r="AC574" i="9" s="1"/>
  <c r="Y623" i="9"/>
  <c r="C577" i="9"/>
  <c r="G528" i="9"/>
  <c r="AE528" i="9" s="1"/>
  <c r="E528" i="9"/>
  <c r="AC528" i="9" s="1"/>
  <c r="D617" i="9"/>
  <c r="AB617" i="9" s="1"/>
  <c r="X666" i="9"/>
  <c r="AA646" i="9"/>
  <c r="Z603" i="9"/>
  <c r="C571" i="9"/>
  <c r="D571" i="9" s="1"/>
  <c r="AB571" i="9" s="1"/>
  <c r="G522" i="9"/>
  <c r="AE522" i="9" s="1"/>
  <c r="E522" i="9"/>
  <c r="AC522" i="9" s="1"/>
  <c r="Y671" i="9"/>
  <c r="E570" i="9"/>
  <c r="AC570" i="9" s="1"/>
  <c r="Y619" i="9"/>
  <c r="D610" i="9"/>
  <c r="AB610" i="9" s="1"/>
  <c r="X659" i="9"/>
  <c r="G580" i="9"/>
  <c r="AE580" i="9" s="1"/>
  <c r="AA629" i="9"/>
  <c r="G553" i="9"/>
  <c r="AE553" i="9" s="1"/>
  <c r="AA602" i="9"/>
  <c r="D627" i="9"/>
  <c r="AB627" i="9" s="1"/>
  <c r="X676" i="9"/>
  <c r="AA648" i="9"/>
  <c r="G561" i="9"/>
  <c r="AE561" i="9" s="1"/>
  <c r="AA610" i="9"/>
  <c r="Z591" i="9"/>
  <c r="Y677" i="9"/>
  <c r="G576" i="9"/>
  <c r="AE576" i="9" s="1"/>
  <c r="AA625" i="9"/>
  <c r="G549" i="9"/>
  <c r="AE549" i="9" s="1"/>
  <c r="AA598" i="9"/>
  <c r="F596" i="9"/>
  <c r="AD596" i="9" s="1"/>
  <c r="Z645" i="9"/>
  <c r="Y654" i="9"/>
  <c r="E559" i="9"/>
  <c r="AC559" i="9" s="1"/>
  <c r="Y608" i="9"/>
  <c r="D629" i="9"/>
  <c r="AB629" i="9" s="1"/>
  <c r="X678" i="9"/>
  <c r="D594" i="9"/>
  <c r="AB594" i="9" s="1"/>
  <c r="X643" i="9"/>
  <c r="G572" i="9"/>
  <c r="AE572" i="9" s="1"/>
  <c r="AA621" i="9"/>
  <c r="G545" i="9"/>
  <c r="AE545" i="9" s="1"/>
  <c r="AA594" i="9"/>
  <c r="Y644" i="9"/>
  <c r="X601" i="9"/>
  <c r="X620" i="9"/>
  <c r="X591" i="9"/>
  <c r="AA673" i="9"/>
  <c r="AA640" i="9"/>
  <c r="G557" i="9"/>
  <c r="AE557" i="9" s="1"/>
  <c r="AA606" i="9"/>
  <c r="F612" i="9"/>
  <c r="AD612" i="9" s="1"/>
  <c r="Z661" i="9"/>
  <c r="Y669" i="9"/>
  <c r="X616" i="9"/>
  <c r="C565" i="9"/>
  <c r="D565" i="9" s="1"/>
  <c r="AB565" i="9" s="1"/>
  <c r="G516" i="9"/>
  <c r="AE516" i="9" s="1"/>
  <c r="E516" i="9"/>
  <c r="AC516" i="9" s="1"/>
  <c r="Z628" i="9"/>
  <c r="Z597" i="9"/>
  <c r="F610" i="9"/>
  <c r="AD610" i="9" s="1"/>
  <c r="Z659" i="9"/>
  <c r="C542" i="9"/>
  <c r="E493" i="9"/>
  <c r="AC493" i="9" s="1"/>
  <c r="G493" i="9"/>
  <c r="AE493" i="9" s="1"/>
  <c r="AA662" i="9"/>
  <c r="Z611" i="9"/>
  <c r="F598" i="9"/>
  <c r="AD598" i="9" s="1"/>
  <c r="Z647" i="9"/>
  <c r="X624" i="9"/>
  <c r="X595" i="9"/>
  <c r="C552" i="9"/>
  <c r="F552" i="9" s="1"/>
  <c r="AD552" i="9" s="1"/>
  <c r="G503" i="9"/>
  <c r="AE503" i="9" s="1"/>
  <c r="E503" i="9"/>
  <c r="AC503" i="9" s="1"/>
  <c r="Y662" i="9"/>
  <c r="X628" i="9"/>
  <c r="D550" i="9"/>
  <c r="AB550" i="9" s="1"/>
  <c r="X599" i="9"/>
  <c r="D602" i="9"/>
  <c r="AB602" i="9" s="1"/>
  <c r="X651" i="9"/>
  <c r="AA656" i="9"/>
  <c r="Z614" i="9"/>
  <c r="F629" i="9"/>
  <c r="AD629" i="9" s="1"/>
  <c r="Z678" i="9"/>
  <c r="E572" i="9"/>
  <c r="AC572" i="9" s="1"/>
  <c r="Y621" i="9"/>
  <c r="E543" i="9"/>
  <c r="AC543" i="9" s="1"/>
  <c r="Y592" i="9"/>
  <c r="D596" i="9"/>
  <c r="AB596" i="9" s="1"/>
  <c r="X645" i="9"/>
  <c r="E580" i="9"/>
  <c r="AC580" i="9" s="1"/>
  <c r="Y629" i="9"/>
  <c r="E551" i="9"/>
  <c r="AC551" i="9" s="1"/>
  <c r="Y600" i="9"/>
  <c r="D612" i="9"/>
  <c r="AB612" i="9" s="1"/>
  <c r="X661" i="9"/>
  <c r="AA665" i="9"/>
  <c r="F564" i="9"/>
  <c r="AD564" i="9" s="1"/>
  <c r="Z613" i="9"/>
  <c r="C569" i="9"/>
  <c r="G520" i="9"/>
  <c r="AE520" i="9" s="1"/>
  <c r="E520" i="9"/>
  <c r="AC520" i="9" s="1"/>
  <c r="AA675" i="9"/>
  <c r="Z616" i="9"/>
  <c r="Z601" i="9"/>
  <c r="F619" i="9"/>
  <c r="AD619" i="9" s="1"/>
  <c r="Z668" i="9"/>
  <c r="E581" i="9"/>
  <c r="AC581" i="9" s="1"/>
  <c r="Y630" i="9"/>
  <c r="D564" i="9"/>
  <c r="AB564" i="9" s="1"/>
  <c r="X613" i="9"/>
  <c r="C554" i="9"/>
  <c r="E505" i="9"/>
  <c r="AC505" i="9" s="1"/>
  <c r="G505" i="9"/>
  <c r="AE505" i="9" s="1"/>
  <c r="AA667" i="9"/>
  <c r="G547" i="9"/>
  <c r="AE547" i="9" s="1"/>
  <c r="AA596" i="9"/>
  <c r="F600" i="9"/>
  <c r="AD600" i="9" s="1"/>
  <c r="Z649" i="9"/>
  <c r="E578" i="9"/>
  <c r="AC578" i="9" s="1"/>
  <c r="Y627" i="9"/>
  <c r="Y660" i="9"/>
  <c r="D560" i="9"/>
  <c r="AB560" i="9" s="1"/>
  <c r="X609" i="9"/>
  <c r="E547" i="9"/>
  <c r="AC547" i="9" s="1"/>
  <c r="Y596" i="9"/>
  <c r="D604" i="9"/>
  <c r="AB604" i="9" s="1"/>
  <c r="X653" i="9"/>
  <c r="Z624" i="9"/>
  <c r="Z609" i="9"/>
  <c r="C548" i="9"/>
  <c r="F548" i="9" s="1"/>
  <c r="AD548" i="9" s="1"/>
  <c r="E499" i="9"/>
  <c r="AC499" i="9" s="1"/>
  <c r="G499" i="9"/>
  <c r="AE499" i="9" s="1"/>
  <c r="Y652" i="9"/>
  <c r="C573" i="9"/>
  <c r="F573" i="9" s="1"/>
  <c r="AD573" i="9" s="1"/>
  <c r="E524" i="9"/>
  <c r="AC524" i="9" s="1"/>
  <c r="G524" i="9"/>
  <c r="AE524" i="9" s="1"/>
  <c r="AA677" i="9"/>
  <c r="G570" i="9"/>
  <c r="AE570" i="9" s="1"/>
  <c r="AA619" i="9"/>
  <c r="F571" i="9"/>
  <c r="AD571" i="9" s="1"/>
  <c r="Z620" i="9"/>
  <c r="C575" i="9"/>
  <c r="D575" i="9" s="1"/>
  <c r="AB575" i="9" s="1"/>
  <c r="E526" i="9"/>
  <c r="AC526" i="9" s="1"/>
  <c r="G526" i="9"/>
  <c r="AE526" i="9" s="1"/>
  <c r="F594" i="9"/>
  <c r="AD594" i="9" s="1"/>
  <c r="Z643" i="9"/>
  <c r="E553" i="9"/>
  <c r="AC553" i="9" s="1"/>
  <c r="Y602" i="9"/>
  <c r="D608" i="9"/>
  <c r="AB608" i="9" s="1"/>
  <c r="X657" i="9"/>
  <c r="D522" i="9"/>
  <c r="AB522" i="9" s="1"/>
  <c r="AF275" i="9"/>
  <c r="AF254" i="9"/>
  <c r="AB485" i="9"/>
  <c r="AF262" i="9"/>
  <c r="AF273" i="9"/>
  <c r="AF266" i="9"/>
  <c r="F516" i="9"/>
  <c r="AD516" i="9" s="1"/>
  <c r="F503" i="9"/>
  <c r="AD503" i="9" s="1"/>
  <c r="AF270" i="9"/>
  <c r="F522" i="9"/>
  <c r="AD522" i="9" s="1"/>
  <c r="AG261" i="8"/>
  <c r="H310" i="8" s="1"/>
  <c r="AG269" i="8"/>
  <c r="H318" i="8" s="1"/>
  <c r="X608" i="8"/>
  <c r="Z671" i="8"/>
  <c r="F622" i="8"/>
  <c r="AD622" i="8" s="1"/>
  <c r="AA668" i="8"/>
  <c r="AA622" i="8"/>
  <c r="G573" i="8"/>
  <c r="AE573" i="8" s="1"/>
  <c r="AA591" i="8"/>
  <c r="G542" i="8"/>
  <c r="AE542" i="8" s="1"/>
  <c r="X654" i="8"/>
  <c r="D605" i="8"/>
  <c r="AB605" i="8" s="1"/>
  <c r="Y649" i="8"/>
  <c r="X612" i="8"/>
  <c r="C543" i="8"/>
  <c r="E494" i="8"/>
  <c r="AC494" i="8" s="1"/>
  <c r="G494" i="8"/>
  <c r="AE494" i="8" s="1"/>
  <c r="AA676" i="8"/>
  <c r="AA626" i="8"/>
  <c r="G577" i="8"/>
  <c r="AE577" i="8" s="1"/>
  <c r="AA595" i="8"/>
  <c r="G546" i="8"/>
  <c r="AE546" i="8" s="1"/>
  <c r="X598" i="8"/>
  <c r="Z667" i="8"/>
  <c r="F618" i="8"/>
  <c r="AD618" i="8" s="1"/>
  <c r="AA664" i="8"/>
  <c r="Z612" i="8"/>
  <c r="C578" i="8"/>
  <c r="D578" i="8" s="1"/>
  <c r="AB578" i="8" s="1"/>
  <c r="G529" i="8"/>
  <c r="AE529" i="8" s="1"/>
  <c r="E529" i="8"/>
  <c r="AC529" i="8" s="1"/>
  <c r="X650" i="8"/>
  <c r="D601" i="8"/>
  <c r="AB601" i="8" s="1"/>
  <c r="X625" i="8"/>
  <c r="X602" i="8"/>
  <c r="Z675" i="8"/>
  <c r="F626" i="8"/>
  <c r="AD626" i="8" s="1"/>
  <c r="AA672" i="8"/>
  <c r="AA616" i="8"/>
  <c r="G567" i="8"/>
  <c r="AE567" i="8" s="1"/>
  <c r="X619" i="8"/>
  <c r="X596" i="8"/>
  <c r="Z648" i="8"/>
  <c r="F599" i="8"/>
  <c r="AD599" i="8" s="1"/>
  <c r="AA643" i="8"/>
  <c r="Z610" i="8"/>
  <c r="X675" i="8"/>
  <c r="D626" i="8"/>
  <c r="AB626" i="8" s="1"/>
  <c r="Y672" i="8"/>
  <c r="X623" i="8"/>
  <c r="X600" i="8"/>
  <c r="Z656" i="8"/>
  <c r="F607" i="8"/>
  <c r="AD607" i="8" s="1"/>
  <c r="AA651" i="8"/>
  <c r="C568" i="8"/>
  <c r="F568" i="8" s="1"/>
  <c r="AD568" i="8" s="1"/>
  <c r="E519" i="8"/>
  <c r="AC519" i="8" s="1"/>
  <c r="G519" i="8"/>
  <c r="AE519" i="8" s="1"/>
  <c r="Z646" i="8"/>
  <c r="F597" i="8"/>
  <c r="AD597" i="8" s="1"/>
  <c r="AA624" i="8"/>
  <c r="G575" i="8"/>
  <c r="AE575" i="8" s="1"/>
  <c r="AA601" i="8"/>
  <c r="G552" i="8"/>
  <c r="AE552" i="8" s="1"/>
  <c r="X673" i="8"/>
  <c r="AB624" i="8"/>
  <c r="D624" i="8"/>
  <c r="Y653" i="8"/>
  <c r="Y614" i="8"/>
  <c r="E565" i="8"/>
  <c r="AC565" i="8" s="1"/>
  <c r="Y591" i="8"/>
  <c r="E542" i="8"/>
  <c r="AC542" i="8" s="1"/>
  <c r="Z654" i="8"/>
  <c r="F605" i="8"/>
  <c r="AD605" i="8" s="1"/>
  <c r="AA628" i="8"/>
  <c r="G579" i="8"/>
  <c r="AE579" i="8" s="1"/>
  <c r="AA605" i="8"/>
  <c r="G556" i="8"/>
  <c r="AE556" i="8" s="1"/>
  <c r="AG259" i="8"/>
  <c r="H308" i="8" s="1"/>
  <c r="AG253" i="8"/>
  <c r="H302" i="8" s="1"/>
  <c r="AG267" i="8"/>
  <c r="H316" i="8" s="1"/>
  <c r="AA670" i="8"/>
  <c r="Z615" i="8"/>
  <c r="Z592" i="8"/>
  <c r="F543" i="8"/>
  <c r="AD543" i="8" s="1"/>
  <c r="X656" i="8"/>
  <c r="D607" i="8"/>
  <c r="AB607" i="8" s="1"/>
  <c r="Y651" i="8"/>
  <c r="Y605" i="8"/>
  <c r="E556" i="8"/>
  <c r="AC556" i="8" s="1"/>
  <c r="C547" i="8"/>
  <c r="D547" i="8" s="1"/>
  <c r="AB547" i="8" s="1"/>
  <c r="E498" i="8"/>
  <c r="AC498" i="8" s="1"/>
  <c r="G498" i="8"/>
  <c r="AE498" i="8" s="1"/>
  <c r="AA678" i="8"/>
  <c r="Z619" i="8"/>
  <c r="Z596" i="8"/>
  <c r="X663" i="8"/>
  <c r="D614" i="8"/>
  <c r="AB614" i="8" s="1"/>
  <c r="Z669" i="8"/>
  <c r="F620" i="8"/>
  <c r="AD620" i="8" s="1"/>
  <c r="AA649" i="8"/>
  <c r="AA613" i="8"/>
  <c r="G564" i="8"/>
  <c r="AE564" i="8" s="1"/>
  <c r="C581" i="8"/>
  <c r="F581" i="8" s="1"/>
  <c r="AD581" i="8" s="1"/>
  <c r="G532" i="8"/>
  <c r="AE532" i="8" s="1"/>
  <c r="E532" i="8"/>
  <c r="AC532" i="8" s="1"/>
  <c r="Y678" i="8"/>
  <c r="Y626" i="8"/>
  <c r="E577" i="8"/>
  <c r="AC577" i="8" s="1"/>
  <c r="Y603" i="8"/>
  <c r="E554" i="8"/>
  <c r="AC554" i="8" s="1"/>
  <c r="Z677" i="8"/>
  <c r="F628" i="8"/>
  <c r="AD628" i="8" s="1"/>
  <c r="AA657" i="8"/>
  <c r="Z617" i="8"/>
  <c r="Z594" i="8"/>
  <c r="X644" i="8"/>
  <c r="D595" i="8"/>
  <c r="AB595" i="8" s="1"/>
  <c r="Z650" i="8"/>
  <c r="F601" i="8"/>
  <c r="AD601" i="8" s="1"/>
  <c r="AA645" i="8"/>
  <c r="AA603" i="8"/>
  <c r="G554" i="8"/>
  <c r="AE554" i="8" s="1"/>
  <c r="X677" i="8"/>
  <c r="D628" i="8"/>
  <c r="AB628" i="8" s="1"/>
  <c r="Y674" i="8"/>
  <c r="Y624" i="8"/>
  <c r="E575" i="8"/>
  <c r="AC575" i="8" s="1"/>
  <c r="Y593" i="8"/>
  <c r="E544" i="8"/>
  <c r="AC544" i="8" s="1"/>
  <c r="Z658" i="8"/>
  <c r="F609" i="8"/>
  <c r="AD609" i="8" s="1"/>
  <c r="AA653" i="8"/>
  <c r="AA607" i="8"/>
  <c r="G558" i="8"/>
  <c r="AE558" i="8" s="1"/>
  <c r="C557" i="8"/>
  <c r="F557" i="8" s="1"/>
  <c r="AD557" i="8" s="1"/>
  <c r="G508" i="8"/>
  <c r="AE508" i="8" s="1"/>
  <c r="E508" i="8"/>
  <c r="AC508" i="8" s="1"/>
  <c r="Z625" i="8"/>
  <c r="Z602" i="8"/>
  <c r="X660" i="8"/>
  <c r="D611" i="8"/>
  <c r="AB611" i="8" s="1"/>
  <c r="Y655" i="8"/>
  <c r="X615" i="8"/>
  <c r="X592" i="8"/>
  <c r="D543" i="8"/>
  <c r="AB543" i="8" s="1"/>
  <c r="Z640" i="8"/>
  <c r="F591" i="8"/>
  <c r="AD591" i="8" s="1"/>
  <c r="Z629" i="8"/>
  <c r="Z606" i="8"/>
  <c r="X667" i="8"/>
  <c r="D618" i="8"/>
  <c r="AB618" i="8" s="1"/>
  <c r="Y664" i="8"/>
  <c r="D506" i="8"/>
  <c r="AB506" i="8" s="1"/>
  <c r="AF323" i="8"/>
  <c r="AF273" i="8"/>
  <c r="D523" i="8"/>
  <c r="AB523" i="8" s="1"/>
  <c r="AH232" i="8"/>
  <c r="I281" i="8" s="1"/>
  <c r="AH282" i="8"/>
  <c r="I331" i="8" s="1"/>
  <c r="AF287" i="8"/>
  <c r="AH255" i="8"/>
  <c r="I304" i="8" s="1"/>
  <c r="AF304" i="8" s="1"/>
  <c r="AH249" i="8"/>
  <c r="I298" i="8" s="1"/>
  <c r="AF250" i="8"/>
  <c r="AH230" i="8"/>
  <c r="I279" i="8" s="1"/>
  <c r="AH228" i="8"/>
  <c r="I277" i="8" s="1"/>
  <c r="AH221" i="8"/>
  <c r="I270" i="8" s="1"/>
  <c r="AH207" i="8"/>
  <c r="I256" i="8" s="1"/>
  <c r="AF256" i="8" s="1"/>
  <c r="AH276" i="8"/>
  <c r="I325" i="8" s="1"/>
  <c r="F529" i="8"/>
  <c r="AD529" i="8" s="1"/>
  <c r="AF262" i="8"/>
  <c r="AH199" i="8"/>
  <c r="I248" i="8" s="1"/>
  <c r="AF248" i="8" s="1"/>
  <c r="AG263" i="8"/>
  <c r="H312" i="8" s="1"/>
  <c r="AG280" i="8"/>
  <c r="H329" i="8" s="1"/>
  <c r="AG278" i="8"/>
  <c r="H327" i="8" s="1"/>
  <c r="AB440" i="8"/>
  <c r="AI417" i="8" s="1"/>
  <c r="AG272" i="8"/>
  <c r="H321" i="8" s="1"/>
  <c r="AG286" i="8"/>
  <c r="H335" i="8" s="1"/>
  <c r="AA593" i="8"/>
  <c r="G544" i="8"/>
  <c r="AE544" i="8" s="1"/>
  <c r="X658" i="8"/>
  <c r="D609" i="8"/>
  <c r="AB609" i="8" s="1"/>
  <c r="X629" i="8"/>
  <c r="X606" i="8"/>
  <c r="C551" i="8"/>
  <c r="F551" i="8" s="1"/>
  <c r="AD551" i="8" s="1"/>
  <c r="E502" i="8"/>
  <c r="AC502" i="8" s="1"/>
  <c r="G502" i="8"/>
  <c r="AE502" i="8" s="1"/>
  <c r="AA679" i="8"/>
  <c r="AA620" i="8"/>
  <c r="G571" i="8"/>
  <c r="AE571" i="8" s="1"/>
  <c r="AA597" i="8"/>
  <c r="G548" i="8"/>
  <c r="AE548" i="8" s="1"/>
  <c r="X665" i="8"/>
  <c r="D616" i="8"/>
  <c r="AB616" i="8" s="1"/>
  <c r="Y645" i="8"/>
  <c r="X610" i="8"/>
  <c r="AA614" i="8"/>
  <c r="G565" i="8"/>
  <c r="AE565" i="8" s="1"/>
  <c r="C553" i="8"/>
  <c r="F553" i="8" s="1"/>
  <c r="AD553" i="8" s="1"/>
  <c r="G504" i="8"/>
  <c r="AE504" i="8" s="1"/>
  <c r="E504" i="8"/>
  <c r="AC504" i="8" s="1"/>
  <c r="Y679" i="8"/>
  <c r="X627" i="8"/>
  <c r="X604" i="8"/>
  <c r="Z663" i="8"/>
  <c r="F614" i="8"/>
  <c r="AD614" i="8" s="1"/>
  <c r="AA659" i="8"/>
  <c r="AA618" i="8"/>
  <c r="G569" i="8"/>
  <c r="AE569" i="8" s="1"/>
  <c r="C570" i="8"/>
  <c r="G521" i="8"/>
  <c r="AE521" i="8" s="1"/>
  <c r="E521" i="8"/>
  <c r="AC521" i="8" s="1"/>
  <c r="X646" i="8"/>
  <c r="D597" i="8"/>
  <c r="AB597" i="8" s="1"/>
  <c r="Y641" i="8"/>
  <c r="AA647" i="8"/>
  <c r="Z604" i="8"/>
  <c r="C545" i="8"/>
  <c r="F545" i="8" s="1"/>
  <c r="AD545" i="8" s="1"/>
  <c r="G496" i="8"/>
  <c r="AE496" i="8" s="1"/>
  <c r="E496" i="8"/>
  <c r="AC496" i="8" s="1"/>
  <c r="Y676" i="8"/>
  <c r="X617" i="8"/>
  <c r="X594" i="8"/>
  <c r="Z660" i="8"/>
  <c r="F611" i="8"/>
  <c r="AD611" i="8" s="1"/>
  <c r="AA655" i="8"/>
  <c r="Z608" i="8"/>
  <c r="C561" i="8"/>
  <c r="G512" i="8"/>
  <c r="AE512" i="8" s="1"/>
  <c r="E512" i="8"/>
  <c r="AC512" i="8" s="1"/>
  <c r="X642" i="8"/>
  <c r="D593" i="8"/>
  <c r="AB593" i="8" s="1"/>
  <c r="X621" i="8"/>
  <c r="X662" i="8"/>
  <c r="D613" i="8"/>
  <c r="AB613" i="8" s="1"/>
  <c r="Y657" i="8"/>
  <c r="Y616" i="8"/>
  <c r="E567" i="8"/>
  <c r="AC567" i="8" s="1"/>
  <c r="C559" i="8"/>
  <c r="F559" i="8" s="1"/>
  <c r="AD559" i="8" s="1"/>
  <c r="E510" i="8"/>
  <c r="AC510" i="8" s="1"/>
  <c r="G510" i="8"/>
  <c r="AE510" i="8" s="1"/>
  <c r="Z642" i="8"/>
  <c r="F593" i="8"/>
  <c r="AD593" i="8" s="1"/>
  <c r="Z630" i="8"/>
  <c r="AA599" i="8"/>
  <c r="G550" i="8"/>
  <c r="AE550" i="8" s="1"/>
  <c r="X669" i="8"/>
  <c r="D620" i="8"/>
  <c r="AB620" i="8" s="1"/>
  <c r="Y666" i="8"/>
  <c r="Y620" i="8"/>
  <c r="E571" i="8"/>
  <c r="AC571" i="8" s="1"/>
  <c r="C576" i="8"/>
  <c r="D576" i="8" s="1"/>
  <c r="AB576" i="8" s="1"/>
  <c r="G527" i="8"/>
  <c r="AE527" i="8" s="1"/>
  <c r="E527" i="8"/>
  <c r="AC527" i="8" s="1"/>
  <c r="AG284" i="8"/>
  <c r="H333" i="8" s="1"/>
  <c r="AG251" i="8"/>
  <c r="H300" i="8" s="1"/>
  <c r="X630" i="8"/>
  <c r="Y607" i="8"/>
  <c r="E558" i="8"/>
  <c r="AC558" i="8" s="1"/>
  <c r="C555" i="8"/>
  <c r="E506" i="8"/>
  <c r="AC506" i="8" s="1"/>
  <c r="G506" i="8"/>
  <c r="AE506" i="8" s="1"/>
  <c r="AA666" i="8"/>
  <c r="Z621" i="8"/>
  <c r="Z598" i="8"/>
  <c r="X652" i="8"/>
  <c r="D603" i="8"/>
  <c r="AB603" i="8" s="1"/>
  <c r="Y647" i="8"/>
  <c r="Y611" i="8"/>
  <c r="E562" i="8"/>
  <c r="AC562" i="8" s="1"/>
  <c r="C572" i="8"/>
  <c r="D572" i="8" s="1"/>
  <c r="AB572" i="8" s="1"/>
  <c r="G523" i="8"/>
  <c r="AE523" i="8" s="1"/>
  <c r="E523" i="8"/>
  <c r="AC523" i="8" s="1"/>
  <c r="AA674" i="8"/>
  <c r="X640" i="8"/>
  <c r="D591" i="8"/>
  <c r="AB591" i="8" s="1"/>
  <c r="Y628" i="8"/>
  <c r="E579" i="8"/>
  <c r="AC579" i="8" s="1"/>
  <c r="Y597" i="8"/>
  <c r="E548" i="8"/>
  <c r="AC548" i="8" s="1"/>
  <c r="Z665" i="8"/>
  <c r="F616" i="8"/>
  <c r="AD616" i="8" s="1"/>
  <c r="AA661" i="8"/>
  <c r="AA611" i="8"/>
  <c r="G562" i="8"/>
  <c r="AE562" i="8" s="1"/>
  <c r="C574" i="8"/>
  <c r="D574" i="8" s="1"/>
  <c r="AB574" i="8" s="1"/>
  <c r="G525" i="8"/>
  <c r="AE525" i="8" s="1"/>
  <c r="E525" i="8"/>
  <c r="AC525" i="8" s="1"/>
  <c r="X648" i="8"/>
  <c r="D599" i="8"/>
  <c r="AB599" i="8" s="1"/>
  <c r="Y643" i="8"/>
  <c r="Y601" i="8"/>
  <c r="E552" i="8"/>
  <c r="AC552" i="8" s="1"/>
  <c r="Z673" i="8"/>
  <c r="F624" i="8"/>
  <c r="AD624" i="8" s="1"/>
  <c r="C549" i="8"/>
  <c r="G500" i="8"/>
  <c r="AE500" i="8" s="1"/>
  <c r="E500" i="8"/>
  <c r="AC500" i="8" s="1"/>
  <c r="Y661" i="8"/>
  <c r="Y618" i="8"/>
  <c r="E569" i="8"/>
  <c r="AC569" i="8" s="1"/>
  <c r="Y595" i="8"/>
  <c r="E546" i="8"/>
  <c r="AC546" i="8" s="1"/>
  <c r="Z662" i="8"/>
  <c r="F613" i="8"/>
  <c r="AD613" i="8" s="1"/>
  <c r="AA641" i="8"/>
  <c r="AA609" i="8"/>
  <c r="G560" i="8"/>
  <c r="AE560" i="8" s="1"/>
  <c r="C566" i="8"/>
  <c r="F566" i="8" s="1"/>
  <c r="AD566" i="8" s="1"/>
  <c r="G517" i="8"/>
  <c r="AE517" i="8" s="1"/>
  <c r="E517" i="8"/>
  <c r="AC517" i="8" s="1"/>
  <c r="Y670" i="8"/>
  <c r="Y622" i="8"/>
  <c r="E573" i="8"/>
  <c r="AC573" i="8" s="1"/>
  <c r="Y599" i="8"/>
  <c r="E550" i="8"/>
  <c r="AC550" i="8" s="1"/>
  <c r="Y659" i="8"/>
  <c r="Y609" i="8"/>
  <c r="E560" i="8"/>
  <c r="AC560" i="8" s="1"/>
  <c r="C563" i="8"/>
  <c r="G514" i="8"/>
  <c r="AE514" i="8" s="1"/>
  <c r="E514" i="8"/>
  <c r="AC514" i="8" s="1"/>
  <c r="Z644" i="8"/>
  <c r="F595" i="8"/>
  <c r="AD595" i="8" s="1"/>
  <c r="Z623" i="8"/>
  <c r="F574" i="8"/>
  <c r="AD574" i="8" s="1"/>
  <c r="Z600" i="8"/>
  <c r="X671" i="8"/>
  <c r="D622" i="8"/>
  <c r="AB622" i="8" s="1"/>
  <c r="Y668" i="8"/>
  <c r="Y613" i="8"/>
  <c r="E564" i="8"/>
  <c r="AC564" i="8" s="1"/>
  <c r="C580" i="8"/>
  <c r="G531" i="8"/>
  <c r="AE531" i="8" s="1"/>
  <c r="E531" i="8"/>
  <c r="AC531" i="8" s="1"/>
  <c r="Z652" i="8"/>
  <c r="F603" i="8"/>
  <c r="AD603" i="8" s="1"/>
  <c r="Z627" i="8"/>
  <c r="D504" i="8"/>
  <c r="AB504" i="8" s="1"/>
  <c r="D521" i="8"/>
  <c r="AB521" i="8" s="1"/>
  <c r="D502" i="8"/>
  <c r="AB502" i="8" s="1"/>
  <c r="AF281" i="8"/>
  <c r="AF331" i="8"/>
  <c r="AF298" i="8"/>
  <c r="AF279" i="8"/>
  <c r="AF277" i="8"/>
  <c r="AF270" i="8"/>
  <c r="AF325" i="8"/>
  <c r="F521" i="8"/>
  <c r="AD521" i="8" s="1"/>
  <c r="F496" i="8"/>
  <c r="AD496" i="8" s="1"/>
  <c r="F527" i="8"/>
  <c r="AD527" i="8" s="1"/>
  <c r="F504" i="8"/>
  <c r="AD504" i="8" s="1"/>
  <c r="D517" i="8"/>
  <c r="AB517" i="8" s="1"/>
  <c r="D494" i="8"/>
  <c r="AB494" i="8" s="1"/>
  <c r="F508" i="8"/>
  <c r="AD508" i="8" s="1"/>
  <c r="AF264" i="8"/>
  <c r="AF314" i="8"/>
  <c r="AF266" i="8"/>
  <c r="AF260" i="8"/>
  <c r="AH205" i="8"/>
  <c r="I254" i="8" s="1"/>
  <c r="AF254" i="8" s="1"/>
  <c r="AF283" i="8"/>
  <c r="AH257" i="8"/>
  <c r="I306" i="8" s="1"/>
  <c r="AF306" i="8" s="1"/>
  <c r="AH209" i="8"/>
  <c r="I258" i="8" s="1"/>
  <c r="AF258" i="8" s="1"/>
  <c r="AF252" i="8"/>
  <c r="AH236" i="8"/>
  <c r="I285" i="8" s="1"/>
  <c r="AF285" i="8" s="1"/>
  <c r="AH226" i="8"/>
  <c r="I275" i="8" s="1"/>
  <c r="AF275" i="8" s="1"/>
  <c r="AH222" i="8"/>
  <c r="I271" i="8" s="1"/>
  <c r="AF271" i="8" s="1"/>
  <c r="AG272" i="7"/>
  <c r="H321" i="7" s="1"/>
  <c r="AG286" i="7"/>
  <c r="H335" i="7" s="1"/>
  <c r="AG278" i="7"/>
  <c r="H327" i="7" s="1"/>
  <c r="AG280" i="7"/>
  <c r="H329" i="7" s="1"/>
  <c r="AB440" i="7"/>
  <c r="AI417" i="7" s="1"/>
  <c r="D603" i="7"/>
  <c r="AB603" i="7" s="1"/>
  <c r="X652" i="7"/>
  <c r="E577" i="7"/>
  <c r="AC577" i="7" s="1"/>
  <c r="Y626" i="7"/>
  <c r="F626" i="7"/>
  <c r="AD626" i="7" s="1"/>
  <c r="Z675" i="7"/>
  <c r="AA664" i="7"/>
  <c r="Z608" i="7"/>
  <c r="G544" i="7"/>
  <c r="AE544" i="7" s="1"/>
  <c r="AA593" i="7"/>
  <c r="D601" i="7"/>
  <c r="AB601" i="7" s="1"/>
  <c r="X650" i="7"/>
  <c r="X621" i="7"/>
  <c r="X606" i="7"/>
  <c r="F618" i="7"/>
  <c r="AD618" i="7" s="1"/>
  <c r="Z667" i="7"/>
  <c r="AA655" i="7"/>
  <c r="F591" i="7"/>
  <c r="AD591" i="7" s="1"/>
  <c r="Z640" i="7"/>
  <c r="Z621" i="7"/>
  <c r="Z594" i="7"/>
  <c r="Y645" i="7"/>
  <c r="X602" i="7"/>
  <c r="C568" i="7"/>
  <c r="D568" i="7" s="1"/>
  <c r="AB568" i="7" s="1"/>
  <c r="G519" i="7"/>
  <c r="AE519" i="7" s="1"/>
  <c r="E519" i="7"/>
  <c r="AC519" i="7" s="1"/>
  <c r="AA679" i="7"/>
  <c r="G567" i="7"/>
  <c r="AE567" i="7" s="1"/>
  <c r="AA616" i="7"/>
  <c r="G552" i="7"/>
  <c r="AE552" i="7" s="1"/>
  <c r="AA601" i="7"/>
  <c r="D616" i="7"/>
  <c r="AB616" i="7" s="1"/>
  <c r="X665" i="7"/>
  <c r="X629" i="7"/>
  <c r="F611" i="7"/>
  <c r="AD611" i="7" s="1"/>
  <c r="Z660" i="7"/>
  <c r="AA647" i="7"/>
  <c r="Z600" i="7"/>
  <c r="Y666" i="7"/>
  <c r="E567" i="7"/>
  <c r="AC567" i="7" s="1"/>
  <c r="Y616" i="7"/>
  <c r="C543" i="7"/>
  <c r="F543" i="7" s="1"/>
  <c r="AD543" i="7" s="1"/>
  <c r="G494" i="7"/>
  <c r="AE494" i="7" s="1"/>
  <c r="E494" i="7"/>
  <c r="AC494" i="7" s="1"/>
  <c r="F601" i="7"/>
  <c r="AD601" i="7" s="1"/>
  <c r="Z650" i="7"/>
  <c r="Z630" i="7"/>
  <c r="G546" i="7"/>
  <c r="AE546" i="7" s="1"/>
  <c r="AA595" i="7"/>
  <c r="D628" i="7"/>
  <c r="AB628" i="7" s="1"/>
  <c r="X677" i="7"/>
  <c r="Y657" i="7"/>
  <c r="X612" i="7"/>
  <c r="X625" i="7"/>
  <c r="X594" i="7"/>
  <c r="AA653" i="7"/>
  <c r="G558" i="7"/>
  <c r="AE558" i="7" s="1"/>
  <c r="AA607" i="7"/>
  <c r="D620" i="7"/>
  <c r="AB620" i="7" s="1"/>
  <c r="X669" i="7"/>
  <c r="D591" i="7"/>
  <c r="AB591" i="7" s="1"/>
  <c r="X640" i="7"/>
  <c r="E575" i="7"/>
  <c r="AC575" i="7" s="1"/>
  <c r="Y624" i="7"/>
  <c r="C576" i="7"/>
  <c r="F576" i="7" s="1"/>
  <c r="AD576" i="7" s="1"/>
  <c r="G527" i="7"/>
  <c r="AE527" i="7" s="1"/>
  <c r="E527" i="7"/>
  <c r="AC527" i="7" s="1"/>
  <c r="F616" i="7"/>
  <c r="AD616" i="7" s="1"/>
  <c r="Z665" i="7"/>
  <c r="AA645" i="7"/>
  <c r="G554" i="7"/>
  <c r="AE554" i="7" s="1"/>
  <c r="AA603" i="7"/>
  <c r="AG276" i="7"/>
  <c r="H325" i="7" s="1"/>
  <c r="AG269" i="7"/>
  <c r="H318" i="7" s="1"/>
  <c r="AG267" i="7"/>
  <c r="H316" i="7" s="1"/>
  <c r="G571" i="7"/>
  <c r="AE571" i="7" s="1"/>
  <c r="AA620" i="7"/>
  <c r="C578" i="7"/>
  <c r="F578" i="7" s="1"/>
  <c r="AD578" i="7" s="1"/>
  <c r="E529" i="7"/>
  <c r="AC529" i="7" s="1"/>
  <c r="G529" i="7"/>
  <c r="AE529" i="7" s="1"/>
  <c r="D593" i="7"/>
  <c r="AB593" i="7" s="1"/>
  <c r="X642" i="7"/>
  <c r="E552" i="7"/>
  <c r="AC552" i="7" s="1"/>
  <c r="Y601" i="7"/>
  <c r="F609" i="7"/>
  <c r="AD609" i="7" s="1"/>
  <c r="Z658" i="7"/>
  <c r="AA670" i="7"/>
  <c r="Z615" i="7"/>
  <c r="C557" i="7"/>
  <c r="D557" i="7" s="1"/>
  <c r="AB557" i="7" s="1"/>
  <c r="E508" i="7"/>
  <c r="AC508" i="7" s="1"/>
  <c r="G508" i="7"/>
  <c r="AE508" i="7" s="1"/>
  <c r="D607" i="7"/>
  <c r="AB607" i="7" s="1"/>
  <c r="X656" i="7"/>
  <c r="Y643" i="7"/>
  <c r="E548" i="7"/>
  <c r="AC548" i="7" s="1"/>
  <c r="Y597" i="7"/>
  <c r="E565" i="7"/>
  <c r="AC565" i="7" s="1"/>
  <c r="Y614" i="7"/>
  <c r="C551" i="7"/>
  <c r="E502" i="7"/>
  <c r="AC502" i="7" s="1"/>
  <c r="G502" i="7"/>
  <c r="AE502" i="7" s="1"/>
  <c r="AA672" i="7"/>
  <c r="Z596" i="7"/>
  <c r="D599" i="7"/>
  <c r="AB599" i="7" s="1"/>
  <c r="X648" i="7"/>
  <c r="E579" i="7"/>
  <c r="AC579" i="7" s="1"/>
  <c r="Y628" i="7"/>
  <c r="E560" i="7"/>
  <c r="AC560" i="7" s="1"/>
  <c r="Y609" i="7"/>
  <c r="F624" i="7"/>
  <c r="AD624" i="7" s="1"/>
  <c r="Z673" i="7"/>
  <c r="F595" i="7"/>
  <c r="AD595" i="7" s="1"/>
  <c r="Z644" i="7"/>
  <c r="Z623" i="7"/>
  <c r="Z592" i="7"/>
  <c r="G560" i="7"/>
  <c r="AE560" i="7" s="1"/>
  <c r="AA609" i="7"/>
  <c r="C549" i="7"/>
  <c r="D549" i="7" s="1"/>
  <c r="AB549" i="7" s="1"/>
  <c r="E500" i="7"/>
  <c r="AC500" i="7" s="1"/>
  <c r="G500" i="7"/>
  <c r="AE500" i="7" s="1"/>
  <c r="Y653" i="7"/>
  <c r="C580" i="7"/>
  <c r="F580" i="7" s="1"/>
  <c r="AD580" i="7" s="1"/>
  <c r="G531" i="7"/>
  <c r="AE531" i="7" s="1"/>
  <c r="E531" i="7"/>
  <c r="AC531" i="7" s="1"/>
  <c r="AA678" i="7"/>
  <c r="Z619" i="7"/>
  <c r="Z604" i="7"/>
  <c r="D614" i="7"/>
  <c r="AB614" i="7" s="1"/>
  <c r="X663" i="7"/>
  <c r="Y651" i="7"/>
  <c r="X617" i="7"/>
  <c r="C563" i="7"/>
  <c r="F563" i="7" s="1"/>
  <c r="AD563" i="7" s="1"/>
  <c r="G514" i="7"/>
  <c r="AE514" i="7" s="1"/>
  <c r="E514" i="7"/>
  <c r="AC514" i="7" s="1"/>
  <c r="E554" i="7"/>
  <c r="AC554" i="7" s="1"/>
  <c r="Y603" i="7"/>
  <c r="F620" i="7"/>
  <c r="AD620" i="7" s="1"/>
  <c r="Z669" i="7"/>
  <c r="AA641" i="7"/>
  <c r="C561" i="7"/>
  <c r="E512" i="7"/>
  <c r="AC512" i="7" s="1"/>
  <c r="G512" i="7"/>
  <c r="AE512" i="7" s="1"/>
  <c r="Y676" i="7"/>
  <c r="E564" i="7"/>
  <c r="AC564" i="7" s="1"/>
  <c r="Y613" i="7"/>
  <c r="X598" i="7"/>
  <c r="F603" i="7"/>
  <c r="AD603" i="7" s="1"/>
  <c r="Z652" i="7"/>
  <c r="Z627" i="7"/>
  <c r="Z612" i="7"/>
  <c r="C545" i="7"/>
  <c r="E496" i="7"/>
  <c r="AC496" i="7" s="1"/>
  <c r="G496" i="7"/>
  <c r="AE496" i="7" s="1"/>
  <c r="Y668" i="7"/>
  <c r="AF260" i="7"/>
  <c r="AF266" i="7"/>
  <c r="AF298" i="7"/>
  <c r="AH265" i="7"/>
  <c r="I314" i="7" s="1"/>
  <c r="AH207" i="7"/>
  <c r="I256" i="7" s="1"/>
  <c r="AH213" i="7"/>
  <c r="I262" i="7" s="1"/>
  <c r="AF262" i="7" s="1"/>
  <c r="AH215" i="7"/>
  <c r="I264" i="7" s="1"/>
  <c r="AF264" i="7" s="1"/>
  <c r="AH205" i="7"/>
  <c r="I254" i="7" s="1"/>
  <c r="AH224" i="7"/>
  <c r="I273" i="7" s="1"/>
  <c r="AF273" i="7" s="1"/>
  <c r="F494" i="7"/>
  <c r="AD494" i="7" s="1"/>
  <c r="AF281" i="7"/>
  <c r="D519" i="7"/>
  <c r="AB519" i="7" s="1"/>
  <c r="D500" i="7"/>
  <c r="AB500" i="7" s="1"/>
  <c r="F529" i="7"/>
  <c r="AD529" i="7" s="1"/>
  <c r="F514" i="7"/>
  <c r="AD514" i="7" s="1"/>
  <c r="AH222" i="7"/>
  <c r="I271" i="7" s="1"/>
  <c r="AF271" i="7" s="1"/>
  <c r="AH228" i="7"/>
  <c r="I277" i="7" s="1"/>
  <c r="AF277" i="7" s="1"/>
  <c r="AH230" i="7"/>
  <c r="I279" i="7" s="1"/>
  <c r="AF279" i="7" s="1"/>
  <c r="AF287" i="7"/>
  <c r="AH274" i="7"/>
  <c r="I323" i="7" s="1"/>
  <c r="AF323" i="7" s="1"/>
  <c r="AH236" i="7"/>
  <c r="I285" i="7" s="1"/>
  <c r="AF285" i="7" s="1"/>
  <c r="AH221" i="7"/>
  <c r="I270" i="7" s="1"/>
  <c r="AF252" i="7"/>
  <c r="AF258" i="7"/>
  <c r="AH219" i="7"/>
  <c r="I268" i="7" s="1"/>
  <c r="AF268" i="7" s="1"/>
  <c r="AH226" i="7"/>
  <c r="I275" i="7" s="1"/>
  <c r="AF275" i="7" s="1"/>
  <c r="AH282" i="7"/>
  <c r="I331" i="7" s="1"/>
  <c r="AG251" i="7"/>
  <c r="H300" i="7" s="1"/>
  <c r="AG255" i="7"/>
  <c r="H304" i="7" s="1"/>
  <c r="AG261" i="7"/>
  <c r="H310" i="7" s="1"/>
  <c r="C547" i="7"/>
  <c r="D547" i="7" s="1"/>
  <c r="AB547" i="7" s="1"/>
  <c r="E498" i="7"/>
  <c r="AC498" i="7" s="1"/>
  <c r="G498" i="7"/>
  <c r="AE498" i="7" s="1"/>
  <c r="AA661" i="7"/>
  <c r="G562" i="7"/>
  <c r="AE562" i="7" s="1"/>
  <c r="AA611" i="7"/>
  <c r="D597" i="7"/>
  <c r="AB597" i="7" s="1"/>
  <c r="X646" i="7"/>
  <c r="X623" i="7"/>
  <c r="X596" i="7"/>
  <c r="F622" i="7"/>
  <c r="AD622" i="7" s="1"/>
  <c r="Z671" i="7"/>
  <c r="AA651" i="7"/>
  <c r="F561" i="7"/>
  <c r="AD561" i="7" s="1"/>
  <c r="Z610" i="7"/>
  <c r="G542" i="7"/>
  <c r="AE542" i="7" s="1"/>
  <c r="AA591" i="7"/>
  <c r="Y679" i="7"/>
  <c r="D622" i="7"/>
  <c r="AB622" i="7" s="1"/>
  <c r="X671" i="7"/>
  <c r="Y659" i="7"/>
  <c r="E556" i="7"/>
  <c r="AC556" i="7" s="1"/>
  <c r="Y605" i="7"/>
  <c r="AA676" i="7"/>
  <c r="G573" i="7"/>
  <c r="AE573" i="7" s="1"/>
  <c r="AA622" i="7"/>
  <c r="C570" i="7"/>
  <c r="D570" i="7" s="1"/>
  <c r="AB570" i="7" s="1"/>
  <c r="E521" i="7"/>
  <c r="AC521" i="7" s="1"/>
  <c r="G521" i="7"/>
  <c r="AE521" i="7" s="1"/>
  <c r="D613" i="7"/>
  <c r="AB613" i="7" s="1"/>
  <c r="X662" i="7"/>
  <c r="Y641" i="7"/>
  <c r="X604" i="7"/>
  <c r="C559" i="7"/>
  <c r="D559" i="7" s="1"/>
  <c r="AB559" i="7" s="1"/>
  <c r="G510" i="7"/>
  <c r="AE510" i="7" s="1"/>
  <c r="E510" i="7"/>
  <c r="AC510" i="7" s="1"/>
  <c r="AA668" i="7"/>
  <c r="G569" i="7"/>
  <c r="AE569" i="7" s="1"/>
  <c r="AA618" i="7"/>
  <c r="Y672" i="7"/>
  <c r="X615" i="7"/>
  <c r="C572" i="7"/>
  <c r="F572" i="7" s="1"/>
  <c r="AD572" i="7" s="1"/>
  <c r="E523" i="7"/>
  <c r="AC523" i="7" s="1"/>
  <c r="G523" i="7"/>
  <c r="AE523" i="7" s="1"/>
  <c r="G579" i="7"/>
  <c r="AE579" i="7" s="1"/>
  <c r="AA628" i="7"/>
  <c r="G548" i="7"/>
  <c r="AE548" i="7" s="1"/>
  <c r="AA597" i="7"/>
  <c r="D609" i="7"/>
  <c r="AB609" i="7" s="1"/>
  <c r="X658" i="7"/>
  <c r="Y661" i="7"/>
  <c r="D561" i="7"/>
  <c r="AB561" i="7" s="1"/>
  <c r="X610" i="7"/>
  <c r="E546" i="7"/>
  <c r="AC546" i="7" s="1"/>
  <c r="Y595" i="7"/>
  <c r="F605" i="7"/>
  <c r="AD605" i="7" s="1"/>
  <c r="Z654" i="7"/>
  <c r="G575" i="7"/>
  <c r="AE575" i="7" s="1"/>
  <c r="AA624" i="7"/>
  <c r="AA659" i="7"/>
  <c r="G565" i="7"/>
  <c r="AE565" i="7" s="1"/>
  <c r="AA614" i="7"/>
  <c r="D626" i="7"/>
  <c r="AB626" i="7" s="1"/>
  <c r="X675" i="7"/>
  <c r="E573" i="7"/>
  <c r="AC573" i="7" s="1"/>
  <c r="Y622" i="7"/>
  <c r="E542" i="7"/>
  <c r="AC542" i="7" s="1"/>
  <c r="Y591" i="7"/>
  <c r="F597" i="7"/>
  <c r="AD597" i="7" s="1"/>
  <c r="Z646" i="7"/>
  <c r="AA649" i="7"/>
  <c r="G556" i="7"/>
  <c r="AE556" i="7" s="1"/>
  <c r="AA605" i="7"/>
  <c r="D624" i="7"/>
  <c r="AB624" i="7" s="1"/>
  <c r="X673" i="7"/>
  <c r="Y678" i="7"/>
  <c r="E569" i="7"/>
  <c r="AC569" i="7" s="1"/>
  <c r="Y618" i="7"/>
  <c r="AG263" i="7"/>
  <c r="H312" i="7" s="1"/>
  <c r="AG259" i="7"/>
  <c r="H308" i="7" s="1"/>
  <c r="AG253" i="7"/>
  <c r="H302" i="7" s="1"/>
  <c r="AG284" i="7"/>
  <c r="H333" i="7" s="1"/>
  <c r="Y649" i="7"/>
  <c r="X608" i="7"/>
  <c r="F614" i="7"/>
  <c r="AD614" i="7" s="1"/>
  <c r="Z663" i="7"/>
  <c r="Z617" i="7"/>
  <c r="C581" i="7"/>
  <c r="D581" i="7" s="1"/>
  <c r="AB581" i="7" s="1"/>
  <c r="E532" i="7"/>
  <c r="AC532" i="7" s="1"/>
  <c r="G532" i="7"/>
  <c r="AE532" i="7" s="1"/>
  <c r="Y670" i="7"/>
  <c r="X630" i="7"/>
  <c r="E550" i="7"/>
  <c r="AC550" i="7" s="1"/>
  <c r="Y599" i="7"/>
  <c r="F613" i="7"/>
  <c r="AD613" i="7" s="1"/>
  <c r="Z662" i="7"/>
  <c r="AA666" i="7"/>
  <c r="G564" i="7"/>
  <c r="AE564" i="7" s="1"/>
  <c r="AA613" i="7"/>
  <c r="C566" i="7"/>
  <c r="E517" i="7"/>
  <c r="AC517" i="7" s="1"/>
  <c r="G517" i="7"/>
  <c r="AE517" i="7" s="1"/>
  <c r="G550" i="7"/>
  <c r="AE550" i="7" s="1"/>
  <c r="AA599" i="7"/>
  <c r="D605" i="7"/>
  <c r="AB605" i="7" s="1"/>
  <c r="X654" i="7"/>
  <c r="E562" i="7"/>
  <c r="AC562" i="7" s="1"/>
  <c r="Y611" i="7"/>
  <c r="C555" i="7"/>
  <c r="E506" i="7"/>
  <c r="AC506" i="7" s="1"/>
  <c r="G506" i="7"/>
  <c r="AE506" i="7" s="1"/>
  <c r="AA657" i="7"/>
  <c r="Z625" i="7"/>
  <c r="Z598" i="7"/>
  <c r="D595" i="7"/>
  <c r="AB595" i="7" s="1"/>
  <c r="X644" i="7"/>
  <c r="Y655" i="7"/>
  <c r="E558" i="7"/>
  <c r="AC558" i="7" s="1"/>
  <c r="Y607" i="7"/>
  <c r="F628" i="7"/>
  <c r="AD628" i="7" s="1"/>
  <c r="Z677" i="7"/>
  <c r="E544" i="7"/>
  <c r="AC544" i="7" s="1"/>
  <c r="Y593" i="7"/>
  <c r="F593" i="7"/>
  <c r="AD593" i="7" s="1"/>
  <c r="Z642" i="7"/>
  <c r="G577" i="7"/>
  <c r="AE577" i="7" s="1"/>
  <c r="AA626" i="7"/>
  <c r="D618" i="7"/>
  <c r="AB618" i="7" s="1"/>
  <c r="X667" i="7"/>
  <c r="Y647" i="7"/>
  <c r="X619" i="7"/>
  <c r="D543" i="7"/>
  <c r="AB543" i="7" s="1"/>
  <c r="X592" i="7"/>
  <c r="AA674" i="7"/>
  <c r="AA643" i="7"/>
  <c r="F557" i="7"/>
  <c r="AD557" i="7" s="1"/>
  <c r="Z606" i="7"/>
  <c r="D611" i="7"/>
  <c r="AB611" i="7" s="1"/>
  <c r="X660" i="7"/>
  <c r="C574" i="7"/>
  <c r="G525" i="7"/>
  <c r="AE525" i="7" s="1"/>
  <c r="E525" i="7"/>
  <c r="AC525" i="7" s="1"/>
  <c r="Y674" i="7"/>
  <c r="E571" i="7"/>
  <c r="AC571" i="7" s="1"/>
  <c r="Y620" i="7"/>
  <c r="F607" i="7"/>
  <c r="AD607" i="7" s="1"/>
  <c r="Z656" i="7"/>
  <c r="Z629" i="7"/>
  <c r="Z602" i="7"/>
  <c r="C553" i="7"/>
  <c r="E504" i="7"/>
  <c r="AC504" i="7" s="1"/>
  <c r="G504" i="7"/>
  <c r="AE504" i="7" s="1"/>
  <c r="Y664" i="7"/>
  <c r="D578" i="7"/>
  <c r="AB578" i="7" s="1"/>
  <c r="X627" i="7"/>
  <c r="D551" i="7"/>
  <c r="AB551" i="7" s="1"/>
  <c r="X600" i="7"/>
  <c r="F599" i="7"/>
  <c r="AD599" i="7" s="1"/>
  <c r="Z648" i="7"/>
  <c r="AB486" i="7"/>
  <c r="D498" i="7"/>
  <c r="AB498" i="7" s="1"/>
  <c r="AF314" i="7"/>
  <c r="AF256" i="7"/>
  <c r="AF254" i="7"/>
  <c r="D510" i="7"/>
  <c r="AB510" i="7" s="1"/>
  <c r="F519" i="7"/>
  <c r="AD519" i="7" s="1"/>
  <c r="D532" i="7"/>
  <c r="AB532" i="7" s="1"/>
  <c r="F527" i="7"/>
  <c r="AD527" i="7" s="1"/>
  <c r="D521" i="7"/>
  <c r="AB521" i="7" s="1"/>
  <c r="D494" i="7"/>
  <c r="AB494" i="7" s="1"/>
  <c r="F508" i="7"/>
  <c r="AD508" i="7" s="1"/>
  <c r="F531" i="7"/>
  <c r="AD531" i="7" s="1"/>
  <c r="D529" i="7"/>
  <c r="AB529" i="7" s="1"/>
  <c r="D502" i="7"/>
  <c r="AB502" i="7" s="1"/>
  <c r="AF270" i="7"/>
  <c r="AF331" i="7"/>
  <c r="AG253" i="6"/>
  <c r="H302" i="6" s="1"/>
  <c r="AG286" i="6"/>
  <c r="H335" i="6" s="1"/>
  <c r="AG259" i="6"/>
  <c r="H308" i="6" s="1"/>
  <c r="AG278" i="6"/>
  <c r="H327" i="6" s="1"/>
  <c r="AG287" i="6"/>
  <c r="H336" i="6" s="1"/>
  <c r="AG280" i="6"/>
  <c r="H329" i="6" s="1"/>
  <c r="AG255" i="6"/>
  <c r="H304" i="6" s="1"/>
  <c r="AG274" i="6"/>
  <c r="H323" i="6" s="1"/>
  <c r="AG276" i="6"/>
  <c r="H325" i="6" s="1"/>
  <c r="AG251" i="6"/>
  <c r="H300" i="6" s="1"/>
  <c r="AG257" i="6"/>
  <c r="H306" i="6" s="1"/>
  <c r="AA612" i="6"/>
  <c r="G563" i="6"/>
  <c r="AE563" i="6" s="1"/>
  <c r="Y650" i="6"/>
  <c r="Z649" i="6"/>
  <c r="F600" i="6"/>
  <c r="AD600" i="6" s="1"/>
  <c r="Z603" i="6"/>
  <c r="Y606" i="6"/>
  <c r="E557" i="6"/>
  <c r="AC557" i="6" s="1"/>
  <c r="AA660" i="6"/>
  <c r="C573" i="6"/>
  <c r="G524" i="6"/>
  <c r="AE524" i="6" s="1"/>
  <c r="E524" i="6"/>
  <c r="AC524" i="6" s="1"/>
  <c r="AA606" i="6"/>
  <c r="G557" i="6"/>
  <c r="AE557" i="6" s="1"/>
  <c r="AA602" i="6"/>
  <c r="G553" i="6"/>
  <c r="AE553" i="6" s="1"/>
  <c r="X655" i="6"/>
  <c r="D606" i="6"/>
  <c r="AB606" i="6" s="1"/>
  <c r="AA621" i="6"/>
  <c r="G572" i="6"/>
  <c r="AE572" i="6" s="1"/>
  <c r="Z601" i="6"/>
  <c r="AA669" i="6"/>
  <c r="AA644" i="6"/>
  <c r="AA598" i="6"/>
  <c r="G549" i="6"/>
  <c r="AE549" i="6" s="1"/>
  <c r="C560" i="6"/>
  <c r="D560" i="6" s="1"/>
  <c r="AB560" i="6" s="1"/>
  <c r="G511" i="6"/>
  <c r="AE511" i="6" s="1"/>
  <c r="E511" i="6"/>
  <c r="AC511" i="6" s="1"/>
  <c r="Y667" i="6"/>
  <c r="AA592" i="6"/>
  <c r="G543" i="6"/>
  <c r="AE543" i="6" s="1"/>
  <c r="AA604" i="6"/>
  <c r="G555" i="6"/>
  <c r="AE555" i="6" s="1"/>
  <c r="AA665" i="6"/>
  <c r="X622" i="6"/>
  <c r="D573" i="6"/>
  <c r="AB573" i="6" s="1"/>
  <c r="AA619" i="6"/>
  <c r="G570" i="6"/>
  <c r="AE570" i="6" s="1"/>
  <c r="Y596" i="6"/>
  <c r="E547" i="6"/>
  <c r="AC547" i="6" s="1"/>
  <c r="Y663" i="6"/>
  <c r="AA629" i="6"/>
  <c r="G580" i="6"/>
  <c r="AE580" i="6" s="1"/>
  <c r="Z593" i="6"/>
  <c r="AA677" i="6"/>
  <c r="AA652" i="6"/>
  <c r="Z624" i="6"/>
  <c r="X593" i="6"/>
  <c r="X659" i="6"/>
  <c r="D610" i="6"/>
  <c r="AB610" i="6" s="1"/>
  <c r="Z618" i="6"/>
  <c r="AI384" i="6"/>
  <c r="Y673" i="6"/>
  <c r="X603" i="6"/>
  <c r="AA658" i="6"/>
  <c r="Z647" i="6"/>
  <c r="F598" i="6"/>
  <c r="AD598" i="6" s="1"/>
  <c r="Z616" i="6"/>
  <c r="C556" i="6"/>
  <c r="D556" i="6" s="1"/>
  <c r="AB556" i="6" s="1"/>
  <c r="G507" i="6"/>
  <c r="AE507" i="6" s="1"/>
  <c r="E507" i="6"/>
  <c r="AC507" i="6" s="1"/>
  <c r="C550" i="6"/>
  <c r="F550" i="6" s="1"/>
  <c r="AD550" i="6" s="1"/>
  <c r="E501" i="6"/>
  <c r="AC501" i="6" s="1"/>
  <c r="G501" i="6"/>
  <c r="AE501" i="6" s="1"/>
  <c r="X605" i="6"/>
  <c r="X678" i="6"/>
  <c r="D629" i="6"/>
  <c r="AB629" i="6" s="1"/>
  <c r="X657" i="6"/>
  <c r="D608" i="6"/>
  <c r="AB608" i="6" s="1"/>
  <c r="X620" i="6"/>
  <c r="X626" i="6"/>
  <c r="Z591" i="6"/>
  <c r="AG284" i="6"/>
  <c r="H333" i="6" s="1"/>
  <c r="AG249" i="6"/>
  <c r="H298" i="6" s="1"/>
  <c r="Z659" i="6"/>
  <c r="F610" i="6"/>
  <c r="AD610" i="6" s="1"/>
  <c r="Y644" i="6"/>
  <c r="X624" i="6"/>
  <c r="Y646" i="6"/>
  <c r="C565" i="6"/>
  <c r="D565" i="6" s="1"/>
  <c r="AB565" i="6" s="1"/>
  <c r="E516" i="6"/>
  <c r="AC516" i="6" s="1"/>
  <c r="G516" i="6"/>
  <c r="AE516" i="6" s="1"/>
  <c r="Z678" i="6"/>
  <c r="F629" i="6"/>
  <c r="AD629" i="6" s="1"/>
  <c r="Y625" i="6"/>
  <c r="E576" i="6"/>
  <c r="AC576" i="6" s="1"/>
  <c r="C552" i="6"/>
  <c r="F552" i="6" s="1"/>
  <c r="AD552" i="6" s="1"/>
  <c r="E503" i="6"/>
  <c r="AC503" i="6" s="1"/>
  <c r="G503" i="6"/>
  <c r="AE503" i="6" s="1"/>
  <c r="X643" i="6"/>
  <c r="D594" i="6"/>
  <c r="AB594" i="6" s="1"/>
  <c r="Y594" i="6"/>
  <c r="E545" i="6"/>
  <c r="AC545" i="6" s="1"/>
  <c r="Z668" i="6"/>
  <c r="F619" i="6"/>
  <c r="AD619" i="6" s="1"/>
  <c r="Z679" i="6"/>
  <c r="F630" i="6"/>
  <c r="AD630" i="6" s="1"/>
  <c r="X609" i="6"/>
  <c r="Y675" i="6"/>
  <c r="Y642" i="6"/>
  <c r="Y627" i="6"/>
  <c r="E578" i="6"/>
  <c r="AC578" i="6" s="1"/>
  <c r="X607" i="6"/>
  <c r="AA640" i="6"/>
  <c r="Z651" i="6"/>
  <c r="F602" i="6"/>
  <c r="AD602" i="6" s="1"/>
  <c r="Y604" i="6"/>
  <c r="E555" i="6"/>
  <c r="AC555" i="6" s="1"/>
  <c r="C571" i="6"/>
  <c r="F571" i="6" s="1"/>
  <c r="AD571" i="6" s="1"/>
  <c r="G522" i="6"/>
  <c r="AE522" i="6" s="1"/>
  <c r="E522" i="6"/>
  <c r="AC522" i="6" s="1"/>
  <c r="Y662" i="6"/>
  <c r="X641" i="6"/>
  <c r="D592" i="6"/>
  <c r="AB592" i="6" s="1"/>
  <c r="Y602" i="6"/>
  <c r="E553" i="6"/>
  <c r="AC553" i="6" s="1"/>
  <c r="Z676" i="6"/>
  <c r="F627" i="6"/>
  <c r="AD627" i="6" s="1"/>
  <c r="AA630" i="6"/>
  <c r="G581" i="6"/>
  <c r="AE581" i="6" s="1"/>
  <c r="AA615" i="6"/>
  <c r="G566" i="6"/>
  <c r="AE566" i="6" s="1"/>
  <c r="Y600" i="6"/>
  <c r="E551" i="6"/>
  <c r="AC551" i="6" s="1"/>
  <c r="Z626" i="6"/>
  <c r="X645" i="6"/>
  <c r="D596" i="6"/>
  <c r="AB596" i="6" s="1"/>
  <c r="X599" i="6"/>
  <c r="D550" i="6"/>
  <c r="AB550" i="6" s="1"/>
  <c r="Z664" i="6"/>
  <c r="F615" i="6"/>
  <c r="AD615" i="6" s="1"/>
  <c r="Z628" i="6"/>
  <c r="C569" i="6"/>
  <c r="F569" i="6" s="1"/>
  <c r="AD569" i="6" s="1"/>
  <c r="E520" i="6"/>
  <c r="AC520" i="6" s="1"/>
  <c r="G520" i="6"/>
  <c r="AE520" i="6" s="1"/>
  <c r="Y610" i="6"/>
  <c r="E561" i="6"/>
  <c r="AC561" i="6" s="1"/>
  <c r="X616" i="6"/>
  <c r="Y640" i="6"/>
  <c r="X601" i="6"/>
  <c r="AB552" i="6"/>
  <c r="D552" i="6"/>
  <c r="Y619" i="6"/>
  <c r="E570" i="6"/>
  <c r="AC570" i="6" s="1"/>
  <c r="AA648" i="6"/>
  <c r="Z643" i="6"/>
  <c r="F594" i="6"/>
  <c r="AD594" i="6" s="1"/>
  <c r="Y612" i="6"/>
  <c r="E563" i="6"/>
  <c r="AC563" i="6" s="1"/>
  <c r="X679" i="6"/>
  <c r="D630" i="6"/>
  <c r="AB630" i="6" s="1"/>
  <c r="C562" i="6"/>
  <c r="F562" i="6" s="1"/>
  <c r="AD562" i="6" s="1"/>
  <c r="G513" i="6"/>
  <c r="AE513" i="6" s="1"/>
  <c r="E513" i="6"/>
  <c r="AC513" i="6" s="1"/>
  <c r="Z655" i="6"/>
  <c r="F606" i="6"/>
  <c r="AD606" i="6" s="1"/>
  <c r="AB485" i="6"/>
  <c r="F501" i="6"/>
  <c r="AD501" i="6" s="1"/>
  <c r="F511" i="6"/>
  <c r="AD511" i="6" s="1"/>
  <c r="F507" i="6"/>
  <c r="AD507" i="6" s="1"/>
  <c r="F524" i="6"/>
  <c r="AD524" i="6" s="1"/>
  <c r="F522" i="6"/>
  <c r="AD522" i="6" s="1"/>
  <c r="AB440" i="6"/>
  <c r="AI417" i="6" s="1"/>
  <c r="AI433" i="6" s="1"/>
  <c r="AG269" i="6"/>
  <c r="H318" i="6" s="1"/>
  <c r="AG265" i="6"/>
  <c r="H314" i="6" s="1"/>
  <c r="AG282" i="6"/>
  <c r="H331" i="6" s="1"/>
  <c r="AG261" i="6"/>
  <c r="H310" i="6" s="1"/>
  <c r="AG263" i="6"/>
  <c r="H312" i="6" s="1"/>
  <c r="C546" i="6"/>
  <c r="D546" i="6" s="1"/>
  <c r="AB546" i="6" s="1"/>
  <c r="G497" i="6"/>
  <c r="AE497" i="6" s="1"/>
  <c r="E497" i="6"/>
  <c r="AC497" i="6" s="1"/>
  <c r="AA594" i="6"/>
  <c r="G545" i="6"/>
  <c r="AE545" i="6" s="1"/>
  <c r="AA627" i="6"/>
  <c r="G578" i="6"/>
  <c r="AE578" i="6" s="1"/>
  <c r="Z607" i="6"/>
  <c r="X595" i="6"/>
  <c r="AA623" i="6"/>
  <c r="G574" i="6"/>
  <c r="AE574" i="6" s="1"/>
  <c r="Z614" i="6"/>
  <c r="F565" i="6"/>
  <c r="AD565" i="6" s="1"/>
  <c r="Y623" i="6"/>
  <c r="E574" i="6"/>
  <c r="AC574" i="6" s="1"/>
  <c r="X676" i="6"/>
  <c r="D627" i="6"/>
  <c r="AB627" i="6" s="1"/>
  <c r="AA600" i="6"/>
  <c r="G551" i="6"/>
  <c r="AE551" i="6" s="1"/>
  <c r="AA642" i="6"/>
  <c r="X618" i="6"/>
  <c r="X614" i="6"/>
  <c r="X661" i="6"/>
  <c r="D612" i="6"/>
  <c r="AB612" i="6" s="1"/>
  <c r="Y615" i="6"/>
  <c r="E566" i="6"/>
  <c r="AC566" i="6" s="1"/>
  <c r="Y598" i="6"/>
  <c r="E549" i="6"/>
  <c r="AC549" i="6" s="1"/>
  <c r="AA675" i="6"/>
  <c r="AA654" i="6"/>
  <c r="X613" i="6"/>
  <c r="C567" i="6"/>
  <c r="G518" i="6"/>
  <c r="AE518" i="6" s="1"/>
  <c r="E518" i="6"/>
  <c r="AC518" i="6" s="1"/>
  <c r="X649" i="6"/>
  <c r="D600" i="6"/>
  <c r="AB600" i="6" s="1"/>
  <c r="X628" i="6"/>
  <c r="X611" i="6"/>
  <c r="D562" i="6"/>
  <c r="AB562" i="6" s="1"/>
  <c r="AA608" i="6"/>
  <c r="G559" i="6"/>
  <c r="AE559" i="6" s="1"/>
  <c r="AA650" i="6"/>
  <c r="Y608" i="6"/>
  <c r="E559" i="6"/>
  <c r="AC559" i="6" s="1"/>
  <c r="X674" i="6"/>
  <c r="D625" i="6"/>
  <c r="AB625" i="6" s="1"/>
  <c r="Y669" i="6"/>
  <c r="Y648" i="6"/>
  <c r="Z672" i="6"/>
  <c r="F623" i="6"/>
  <c r="AD623" i="6" s="1"/>
  <c r="C542" i="6"/>
  <c r="G493" i="6"/>
  <c r="AE493" i="6" s="1"/>
  <c r="E493" i="6"/>
  <c r="AC493" i="6" s="1"/>
  <c r="AA646" i="6"/>
  <c r="X651" i="6"/>
  <c r="D602" i="6"/>
  <c r="AB602" i="6" s="1"/>
  <c r="X597" i="6"/>
  <c r="AA671" i="6"/>
  <c r="C544" i="6"/>
  <c r="G495" i="6"/>
  <c r="AE495" i="6" s="1"/>
  <c r="E495" i="6"/>
  <c r="AC495" i="6" s="1"/>
  <c r="Y592" i="6"/>
  <c r="E543" i="6"/>
  <c r="AC543" i="6" s="1"/>
  <c r="Z661" i="6"/>
  <c r="F612" i="6"/>
  <c r="AD612" i="6" s="1"/>
  <c r="Y629" i="6"/>
  <c r="E580" i="6"/>
  <c r="AC580" i="6" s="1"/>
  <c r="Y665" i="6"/>
  <c r="AA596" i="6"/>
  <c r="G547" i="6"/>
  <c r="AE547" i="6" s="1"/>
  <c r="AA673" i="6"/>
  <c r="Z599" i="6"/>
  <c r="Z611" i="6"/>
  <c r="Z609" i="6"/>
  <c r="F560" i="6"/>
  <c r="AD560" i="6" s="1"/>
  <c r="AG267" i="6"/>
  <c r="H316" i="6" s="1"/>
  <c r="AG272" i="6"/>
  <c r="H321" i="6" s="1"/>
  <c r="X668" i="6"/>
  <c r="D619" i="6"/>
  <c r="AB619" i="6" s="1"/>
  <c r="X591" i="6"/>
  <c r="D542" i="6"/>
  <c r="AB542" i="6" s="1"/>
  <c r="X670" i="6"/>
  <c r="D621" i="6"/>
  <c r="AB621" i="6" s="1"/>
  <c r="Y671" i="6"/>
  <c r="X666" i="6"/>
  <c r="D617" i="6"/>
  <c r="AB617" i="6" s="1"/>
  <c r="Z613" i="6"/>
  <c r="X653" i="6"/>
  <c r="D604" i="6"/>
  <c r="AB604" i="6" s="1"/>
  <c r="Z670" i="6"/>
  <c r="F621" i="6"/>
  <c r="AD621" i="6" s="1"/>
  <c r="AA667" i="6"/>
  <c r="Y654" i="6"/>
  <c r="C564" i="6"/>
  <c r="G515" i="6"/>
  <c r="AE515" i="6" s="1"/>
  <c r="E515" i="6"/>
  <c r="AC515" i="6" s="1"/>
  <c r="X664" i="6"/>
  <c r="D615" i="6"/>
  <c r="AB615" i="6" s="1"/>
  <c r="X647" i="6"/>
  <c r="D598" i="6"/>
  <c r="AB598" i="6" s="1"/>
  <c r="Z597" i="6"/>
  <c r="AA662" i="6"/>
  <c r="Z645" i="6"/>
  <c r="F596" i="6"/>
  <c r="AD596" i="6" s="1"/>
  <c r="AA610" i="6"/>
  <c r="G561" i="6"/>
  <c r="AE561" i="6" s="1"/>
  <c r="C579" i="6"/>
  <c r="F579" i="6" s="1"/>
  <c r="AD579" i="6" s="1"/>
  <c r="G530" i="6"/>
  <c r="AE530" i="6" s="1"/>
  <c r="E530" i="6"/>
  <c r="AC530" i="6" s="1"/>
  <c r="Y660" i="6"/>
  <c r="AA617" i="6"/>
  <c r="G568" i="6"/>
  <c r="AE568" i="6" s="1"/>
  <c r="C558" i="6"/>
  <c r="G509" i="6"/>
  <c r="AE509" i="6" s="1"/>
  <c r="E509" i="6"/>
  <c r="AC509" i="6" s="1"/>
  <c r="Z674" i="6"/>
  <c r="F625" i="6"/>
  <c r="AD625" i="6" s="1"/>
  <c r="Z657" i="6"/>
  <c r="F608" i="6"/>
  <c r="AD608" i="6" s="1"/>
  <c r="AA656" i="6"/>
  <c r="Z595" i="6"/>
  <c r="F546" i="6"/>
  <c r="AD546" i="6" s="1"/>
  <c r="Y656" i="6"/>
  <c r="Y630" i="6"/>
  <c r="E581" i="6"/>
  <c r="AC581" i="6" s="1"/>
  <c r="Z605" i="6"/>
  <c r="F556" i="6"/>
  <c r="AD556" i="6" s="1"/>
  <c r="C554" i="6"/>
  <c r="G505" i="6"/>
  <c r="AE505" i="6" s="1"/>
  <c r="E505" i="6"/>
  <c r="AC505" i="6" s="1"/>
  <c r="Z653" i="6"/>
  <c r="F604" i="6"/>
  <c r="AD604" i="6" s="1"/>
  <c r="Y617" i="6"/>
  <c r="E568" i="6"/>
  <c r="AC568" i="6" s="1"/>
  <c r="C548" i="6"/>
  <c r="D548" i="6" s="1"/>
  <c r="AB548" i="6" s="1"/>
  <c r="G499" i="6"/>
  <c r="AE499" i="6" s="1"/>
  <c r="E499" i="6"/>
  <c r="AC499" i="6" s="1"/>
  <c r="Y621" i="6"/>
  <c r="E572" i="6"/>
  <c r="AC572" i="6" s="1"/>
  <c r="C577" i="6"/>
  <c r="D577" i="6" s="1"/>
  <c r="AB577" i="6" s="1"/>
  <c r="G528" i="6"/>
  <c r="AE528" i="6" s="1"/>
  <c r="E528" i="6"/>
  <c r="AC528" i="6" s="1"/>
  <c r="C575" i="6"/>
  <c r="E526" i="6"/>
  <c r="AC526" i="6" s="1"/>
  <c r="G526" i="6"/>
  <c r="AE526" i="6" s="1"/>
  <c r="Z641" i="6"/>
  <c r="F592" i="6"/>
  <c r="AD592" i="6" s="1"/>
  <c r="Y677" i="6"/>
  <c r="Y658" i="6"/>
  <c r="Z622" i="6"/>
  <c r="F573" i="6"/>
  <c r="AD573" i="6" s="1"/>
  <c r="Z620" i="6"/>
  <c r="Y652" i="6"/>
  <c r="AA625" i="6"/>
  <c r="G576" i="6"/>
  <c r="AE576" i="6" s="1"/>
  <c r="AA663" i="6"/>
  <c r="Z666" i="6"/>
  <c r="F617" i="6"/>
  <c r="AD617" i="6" s="1"/>
  <c r="X672" i="6"/>
  <c r="D623" i="6"/>
  <c r="AB623" i="6" s="1"/>
  <c r="D524" i="6"/>
  <c r="AB524" i="6" s="1"/>
  <c r="AB487" i="6"/>
  <c r="AH228" i="6"/>
  <c r="I277" i="6" s="1"/>
  <c r="AF277" i="6" s="1"/>
  <c r="F518" i="6"/>
  <c r="AD518" i="6" s="1"/>
  <c r="D507" i="6"/>
  <c r="AB507" i="6" s="1"/>
  <c r="F493" i="6"/>
  <c r="AD493" i="6" s="1"/>
  <c r="AH211" i="6"/>
  <c r="I260" i="6" s="1"/>
  <c r="AF260" i="6" s="1"/>
  <c r="AH234" i="6"/>
  <c r="I283" i="6" s="1"/>
  <c r="AF283" i="6" s="1"/>
  <c r="AH217" i="6"/>
  <c r="I266" i="6" s="1"/>
  <c r="AF266" i="6" s="1"/>
  <c r="AH209" i="6"/>
  <c r="I258" i="6" s="1"/>
  <c r="AF258" i="6" s="1"/>
  <c r="AH205" i="6"/>
  <c r="I254" i="6" s="1"/>
  <c r="AF254" i="6" s="1"/>
  <c r="AH199" i="6"/>
  <c r="I248" i="6" s="1"/>
  <c r="AF248" i="6" s="1"/>
  <c r="AH222" i="6"/>
  <c r="I271" i="6" s="1"/>
  <c r="AF271" i="6" s="1"/>
  <c r="AH215" i="6"/>
  <c r="I264" i="6" s="1"/>
  <c r="AF264" i="6" s="1"/>
  <c r="D511" i="6"/>
  <c r="AB511" i="6" s="1"/>
  <c r="D501" i="6"/>
  <c r="AB501" i="6" s="1"/>
  <c r="F530" i="6"/>
  <c r="AD530" i="6" s="1"/>
  <c r="D518" i="6"/>
  <c r="AB518" i="6" s="1"/>
  <c r="D503" i="6"/>
  <c r="AB503" i="6" s="1"/>
  <c r="AH232" i="6"/>
  <c r="I281" i="6" s="1"/>
  <c r="AF281" i="6" s="1"/>
  <c r="AH226" i="6"/>
  <c r="I275" i="6" s="1"/>
  <c r="AF275" i="6" s="1"/>
  <c r="AH219" i="6"/>
  <c r="I268" i="6" s="1"/>
  <c r="AF268" i="6" s="1"/>
  <c r="AH207" i="6"/>
  <c r="I256" i="6" s="1"/>
  <c r="AF256" i="6" s="1"/>
  <c r="AH236" i="6"/>
  <c r="I285" i="6" s="1"/>
  <c r="AF285" i="6" s="1"/>
  <c r="AH230" i="6"/>
  <c r="I279" i="6" s="1"/>
  <c r="AF279" i="6" s="1"/>
  <c r="AH221" i="6"/>
  <c r="I270" i="6" s="1"/>
  <c r="AF270" i="6" s="1"/>
  <c r="AH213" i="6"/>
  <c r="I262" i="6" s="1"/>
  <c r="AF262" i="6" s="1"/>
  <c r="AH201" i="6"/>
  <c r="I250" i="6" s="1"/>
  <c r="AF250" i="6" s="1"/>
  <c r="AH203" i="6"/>
  <c r="I252" i="6" s="1"/>
  <c r="AF252" i="6" s="1"/>
  <c r="AH224" i="6"/>
  <c r="I273" i="6" s="1"/>
  <c r="AF273" i="6" s="1"/>
  <c r="AG248" i="5"/>
  <c r="H297" i="5" s="1"/>
  <c r="AG279" i="5"/>
  <c r="H328" i="5" s="1"/>
  <c r="AG254" i="5"/>
  <c r="H303" i="5" s="1"/>
  <c r="AG250" i="5"/>
  <c r="H299" i="5" s="1"/>
  <c r="AG262" i="5"/>
  <c r="H311" i="5" s="1"/>
  <c r="AG270" i="5"/>
  <c r="H319" i="5" s="1"/>
  <c r="AG275" i="5"/>
  <c r="H324" i="5" s="1"/>
  <c r="AG266" i="5"/>
  <c r="H315" i="5" s="1"/>
  <c r="AG281" i="5"/>
  <c r="H330" i="5" s="1"/>
  <c r="AG264" i="5"/>
  <c r="H313" i="5" s="1"/>
  <c r="Y655" i="5"/>
  <c r="G556" i="5"/>
  <c r="AE556" i="5" s="1"/>
  <c r="AA605" i="5"/>
  <c r="Z592" i="5"/>
  <c r="D595" i="5"/>
  <c r="AB595" i="5" s="1"/>
  <c r="X644" i="5"/>
  <c r="AA651" i="5"/>
  <c r="X606" i="5"/>
  <c r="F622" i="5"/>
  <c r="AD622" i="5" s="1"/>
  <c r="Z671" i="5"/>
  <c r="Y647" i="5"/>
  <c r="C561" i="5"/>
  <c r="F561" i="5" s="1"/>
  <c r="AD561" i="5" s="1"/>
  <c r="E512" i="5"/>
  <c r="AC512" i="5" s="1"/>
  <c r="G512" i="5"/>
  <c r="AE512" i="5" s="1"/>
  <c r="D613" i="5"/>
  <c r="AB613" i="5" s="1"/>
  <c r="X662" i="5"/>
  <c r="AA645" i="5"/>
  <c r="AA643" i="5"/>
  <c r="X602" i="5"/>
  <c r="F614" i="5"/>
  <c r="AD614" i="5" s="1"/>
  <c r="Z663" i="5"/>
  <c r="Y672" i="5"/>
  <c r="Z629" i="5"/>
  <c r="Z600" i="5"/>
  <c r="D611" i="5"/>
  <c r="AB611" i="5" s="1"/>
  <c r="X660" i="5"/>
  <c r="X627" i="5"/>
  <c r="C547" i="5"/>
  <c r="D547" i="5" s="1"/>
  <c r="AB547" i="5" s="1"/>
  <c r="E498" i="5"/>
  <c r="AC498" i="5" s="1"/>
  <c r="G498" i="5"/>
  <c r="AE498" i="5" s="1"/>
  <c r="Y666" i="5"/>
  <c r="G577" i="5"/>
  <c r="AE577" i="5" s="1"/>
  <c r="AA626" i="5"/>
  <c r="C580" i="5"/>
  <c r="D580" i="5" s="1"/>
  <c r="AB580" i="5" s="1"/>
  <c r="E531" i="5"/>
  <c r="AC531" i="5" s="1"/>
  <c r="G531" i="5"/>
  <c r="AE531" i="5" s="1"/>
  <c r="F591" i="5"/>
  <c r="AD591" i="5" s="1"/>
  <c r="Z640" i="5"/>
  <c r="G569" i="5"/>
  <c r="AE569" i="5" s="1"/>
  <c r="AA618" i="5"/>
  <c r="G552" i="5"/>
  <c r="AE552" i="5" s="1"/>
  <c r="AA601" i="5"/>
  <c r="C574" i="5"/>
  <c r="F574" i="5" s="1"/>
  <c r="AD574" i="5" s="1"/>
  <c r="E525" i="5"/>
  <c r="AC525" i="5" s="1"/>
  <c r="G525" i="5"/>
  <c r="AE525" i="5" s="1"/>
  <c r="AA678" i="5"/>
  <c r="X615" i="5"/>
  <c r="C563" i="5"/>
  <c r="E514" i="5"/>
  <c r="AC514" i="5" s="1"/>
  <c r="G514" i="5"/>
  <c r="AE514" i="5" s="1"/>
  <c r="Y674" i="5"/>
  <c r="Z598" i="5"/>
  <c r="C545" i="5"/>
  <c r="F545" i="5" s="1"/>
  <c r="AD545" i="5" s="1"/>
  <c r="G496" i="5"/>
  <c r="AE496" i="5" s="1"/>
  <c r="E496" i="5"/>
  <c r="AC496" i="5" s="1"/>
  <c r="C557" i="5"/>
  <c r="G508" i="5"/>
  <c r="AE508" i="5" s="1"/>
  <c r="E508" i="5"/>
  <c r="AC508" i="5" s="1"/>
  <c r="AA670" i="5"/>
  <c r="E562" i="5"/>
  <c r="AC562" i="5" s="1"/>
  <c r="Y611" i="5"/>
  <c r="X598" i="5"/>
  <c r="F607" i="5"/>
  <c r="AD607" i="5" s="1"/>
  <c r="Z656" i="5"/>
  <c r="Y664" i="5"/>
  <c r="G560" i="5"/>
  <c r="AE560" i="5" s="1"/>
  <c r="AA609" i="5"/>
  <c r="D628" i="5"/>
  <c r="AB628" i="5" s="1"/>
  <c r="X677" i="5"/>
  <c r="AA661" i="5"/>
  <c r="E542" i="5"/>
  <c r="AC542" i="5" s="1"/>
  <c r="Y591" i="5"/>
  <c r="F624" i="5"/>
  <c r="AD624" i="5" s="1"/>
  <c r="Z673" i="5"/>
  <c r="Y657" i="5"/>
  <c r="E550" i="5"/>
  <c r="AC550" i="5" s="1"/>
  <c r="Y599" i="5"/>
  <c r="F609" i="5"/>
  <c r="AD609" i="5" s="1"/>
  <c r="Z658" i="5"/>
  <c r="Y641" i="5"/>
  <c r="G565" i="5"/>
  <c r="AE565" i="5" s="1"/>
  <c r="AA614" i="5"/>
  <c r="G548" i="5"/>
  <c r="AE548" i="5" s="1"/>
  <c r="AA597" i="5"/>
  <c r="D605" i="5"/>
  <c r="AB605" i="5" s="1"/>
  <c r="X654" i="5"/>
  <c r="E579" i="5"/>
  <c r="AC579" i="5" s="1"/>
  <c r="Y628" i="5"/>
  <c r="E546" i="5"/>
  <c r="AC546" i="5" s="1"/>
  <c r="Y595" i="5"/>
  <c r="Y659" i="5"/>
  <c r="G562" i="5"/>
  <c r="AE562" i="5" s="1"/>
  <c r="AA611" i="5"/>
  <c r="Z594" i="5"/>
  <c r="G544" i="5"/>
  <c r="AE544" i="5" s="1"/>
  <c r="AA593" i="5"/>
  <c r="D597" i="5"/>
  <c r="AB597" i="5" s="1"/>
  <c r="X646" i="5"/>
  <c r="E575" i="5"/>
  <c r="AC575" i="5" s="1"/>
  <c r="Y624" i="5"/>
  <c r="E558" i="5"/>
  <c r="AC558" i="5" s="1"/>
  <c r="Y607" i="5"/>
  <c r="X594" i="5"/>
  <c r="F599" i="5"/>
  <c r="AD599" i="5" s="1"/>
  <c r="Z648" i="5"/>
  <c r="G573" i="5"/>
  <c r="AE573" i="5" s="1"/>
  <c r="AA622" i="5"/>
  <c r="C578" i="5"/>
  <c r="G529" i="5"/>
  <c r="AE529" i="5" s="1"/>
  <c r="E529" i="5"/>
  <c r="AC529" i="5" s="1"/>
  <c r="AA647" i="5"/>
  <c r="X604" i="5"/>
  <c r="C568" i="5"/>
  <c r="D568" i="5" s="1"/>
  <c r="AB568" i="5" s="1"/>
  <c r="G519" i="5"/>
  <c r="AE519" i="5" s="1"/>
  <c r="E519" i="5"/>
  <c r="AC519" i="5" s="1"/>
  <c r="AA664" i="5"/>
  <c r="D563" i="5"/>
  <c r="AB563" i="5" s="1"/>
  <c r="X612" i="5"/>
  <c r="F626" i="5"/>
  <c r="AD626" i="5" s="1"/>
  <c r="Z675" i="5"/>
  <c r="F601" i="5"/>
  <c r="AD601" i="5" s="1"/>
  <c r="Z650" i="5"/>
  <c r="Z627" i="5"/>
  <c r="Z610" i="5"/>
  <c r="D622" i="5"/>
  <c r="AB622" i="5" s="1"/>
  <c r="X671" i="5"/>
  <c r="AA655" i="5"/>
  <c r="X608" i="5"/>
  <c r="Y678" i="5"/>
  <c r="Y651" i="5"/>
  <c r="G558" i="5"/>
  <c r="AE558" i="5" s="1"/>
  <c r="AA607" i="5"/>
  <c r="Z606" i="5"/>
  <c r="D614" i="5"/>
  <c r="AB614" i="5" s="1"/>
  <c r="X663" i="5"/>
  <c r="AA679" i="5"/>
  <c r="E571" i="5"/>
  <c r="AC571" i="5" s="1"/>
  <c r="Y620" i="5"/>
  <c r="E554" i="5"/>
  <c r="AC554" i="5" s="1"/>
  <c r="Y603" i="5"/>
  <c r="F616" i="5"/>
  <c r="AD616" i="5" s="1"/>
  <c r="Z665" i="5"/>
  <c r="Y649" i="5"/>
  <c r="Z602" i="5"/>
  <c r="AA666" i="5"/>
  <c r="X617" i="5"/>
  <c r="X600" i="5"/>
  <c r="AI433" i="5"/>
  <c r="AG256" i="5"/>
  <c r="H305" i="5" s="1"/>
  <c r="AG268" i="5"/>
  <c r="H317" i="5" s="1"/>
  <c r="AG277" i="5"/>
  <c r="H326" i="5" s="1"/>
  <c r="AG271" i="5"/>
  <c r="H320" i="5" s="1"/>
  <c r="AG258" i="5"/>
  <c r="H307" i="5" s="1"/>
  <c r="AG283" i="5"/>
  <c r="H332" i="5" s="1"/>
  <c r="AG273" i="5"/>
  <c r="H322" i="5" s="1"/>
  <c r="AG252" i="5"/>
  <c r="H301" i="5" s="1"/>
  <c r="AG260" i="5"/>
  <c r="H309" i="5" s="1"/>
  <c r="D591" i="5"/>
  <c r="AB591" i="5" s="1"/>
  <c r="X640" i="5"/>
  <c r="X625" i="5"/>
  <c r="X592" i="5"/>
  <c r="F618" i="5"/>
  <c r="AD618" i="5" s="1"/>
  <c r="Z667" i="5"/>
  <c r="F593" i="5"/>
  <c r="AD593" i="5" s="1"/>
  <c r="Z642" i="5"/>
  <c r="Z623" i="5"/>
  <c r="C581" i="5"/>
  <c r="D581" i="5" s="1"/>
  <c r="AB581" i="5" s="1"/>
  <c r="E532" i="5"/>
  <c r="AC532" i="5" s="1"/>
  <c r="G532" i="5"/>
  <c r="AE532" i="5" s="1"/>
  <c r="AA674" i="5"/>
  <c r="X621" i="5"/>
  <c r="F613" i="5"/>
  <c r="AD613" i="5" s="1"/>
  <c r="Z662" i="5"/>
  <c r="Y670" i="5"/>
  <c r="Y676" i="5"/>
  <c r="Z619" i="5"/>
  <c r="C566" i="5"/>
  <c r="G517" i="5"/>
  <c r="AE517" i="5" s="1"/>
  <c r="E517" i="5"/>
  <c r="AC517" i="5" s="1"/>
  <c r="D607" i="5"/>
  <c r="AB607" i="5" s="1"/>
  <c r="X656" i="5"/>
  <c r="AA672" i="5"/>
  <c r="E567" i="5"/>
  <c r="AC567" i="5" s="1"/>
  <c r="Y616" i="5"/>
  <c r="C551" i="5"/>
  <c r="G502" i="5"/>
  <c r="AE502" i="5" s="1"/>
  <c r="E502" i="5"/>
  <c r="AC502" i="5" s="1"/>
  <c r="Y668" i="5"/>
  <c r="Z615" i="5"/>
  <c r="D601" i="5"/>
  <c r="AB601" i="5" s="1"/>
  <c r="X650" i="5"/>
  <c r="AA657" i="5"/>
  <c r="E564" i="5"/>
  <c r="AC564" i="5" s="1"/>
  <c r="Y613" i="5"/>
  <c r="D616" i="5"/>
  <c r="AB616" i="5" s="1"/>
  <c r="X665" i="5"/>
  <c r="AA641" i="5"/>
  <c r="E556" i="5"/>
  <c r="AC556" i="5" s="1"/>
  <c r="Y605" i="5"/>
  <c r="C572" i="5"/>
  <c r="D572" i="5" s="1"/>
  <c r="AB572" i="5" s="1"/>
  <c r="E523" i="5"/>
  <c r="AC523" i="5" s="1"/>
  <c r="G523" i="5"/>
  <c r="AE523" i="5" s="1"/>
  <c r="F611" i="5"/>
  <c r="AD611" i="5" s="1"/>
  <c r="Z660" i="5"/>
  <c r="Y643" i="5"/>
  <c r="G554" i="5"/>
  <c r="AE554" i="5" s="1"/>
  <c r="AA603" i="5"/>
  <c r="D609" i="5"/>
  <c r="AB609" i="5" s="1"/>
  <c r="X658" i="5"/>
  <c r="E565" i="5"/>
  <c r="AC565" i="5" s="1"/>
  <c r="Y614" i="5"/>
  <c r="C559" i="5"/>
  <c r="F559" i="5" s="1"/>
  <c r="AD559" i="5" s="1"/>
  <c r="G510" i="5"/>
  <c r="AE510" i="5" s="1"/>
  <c r="E510" i="5"/>
  <c r="AC510" i="5" s="1"/>
  <c r="F605" i="5"/>
  <c r="AD605" i="5" s="1"/>
  <c r="Z654" i="5"/>
  <c r="F603" i="5"/>
  <c r="AD603" i="5" s="1"/>
  <c r="Z652" i="5"/>
  <c r="G579" i="5"/>
  <c r="AE579" i="5" s="1"/>
  <c r="AA628" i="5"/>
  <c r="G550" i="5"/>
  <c r="AE550" i="5" s="1"/>
  <c r="AA599" i="5"/>
  <c r="C549" i="5"/>
  <c r="G500" i="5"/>
  <c r="AE500" i="5" s="1"/>
  <c r="E500" i="5"/>
  <c r="AC500" i="5" s="1"/>
  <c r="D599" i="5"/>
  <c r="AB599" i="5" s="1"/>
  <c r="X648" i="5"/>
  <c r="X629" i="5"/>
  <c r="X596" i="5"/>
  <c r="F595" i="5"/>
  <c r="AD595" i="5" s="1"/>
  <c r="Z644" i="5"/>
  <c r="Z608" i="5"/>
  <c r="D626" i="5"/>
  <c r="AB626" i="5" s="1"/>
  <c r="X675" i="5"/>
  <c r="D593" i="5"/>
  <c r="AB593" i="5" s="1"/>
  <c r="X642" i="5"/>
  <c r="G567" i="5"/>
  <c r="AE567" i="5" s="1"/>
  <c r="AA616" i="5"/>
  <c r="C570" i="5"/>
  <c r="F570" i="5" s="1"/>
  <c r="AD570" i="5" s="1"/>
  <c r="G521" i="5"/>
  <c r="AE521" i="5" s="1"/>
  <c r="E521" i="5"/>
  <c r="AC521" i="5" s="1"/>
  <c r="AA668" i="5"/>
  <c r="X630" i="5"/>
  <c r="E552" i="5"/>
  <c r="AC552" i="5" s="1"/>
  <c r="Y601" i="5"/>
  <c r="C555" i="5"/>
  <c r="E506" i="5"/>
  <c r="AC506" i="5" s="1"/>
  <c r="G506" i="5"/>
  <c r="AE506" i="5" s="1"/>
  <c r="Y661" i="5"/>
  <c r="F563" i="5"/>
  <c r="AD563" i="5" s="1"/>
  <c r="Z612" i="5"/>
  <c r="C553" i="5"/>
  <c r="E504" i="5"/>
  <c r="AC504" i="5" s="1"/>
  <c r="G504" i="5"/>
  <c r="AE504" i="5" s="1"/>
  <c r="D574" i="5"/>
  <c r="AB574" i="5" s="1"/>
  <c r="X623" i="5"/>
  <c r="D561" i="5"/>
  <c r="AB561" i="5" s="1"/>
  <c r="X610" i="5"/>
  <c r="C543" i="5"/>
  <c r="D543" i="5" s="1"/>
  <c r="AB543" i="5" s="1"/>
  <c r="E494" i="5"/>
  <c r="AC494" i="5" s="1"/>
  <c r="G494" i="5"/>
  <c r="AE494" i="5" s="1"/>
  <c r="F628" i="5"/>
  <c r="AD628" i="5" s="1"/>
  <c r="Z677" i="5"/>
  <c r="Y653" i="5"/>
  <c r="G575" i="5"/>
  <c r="AE575" i="5" s="1"/>
  <c r="AA624" i="5"/>
  <c r="G546" i="5"/>
  <c r="AE546" i="5" s="1"/>
  <c r="AA595" i="5"/>
  <c r="AB624" i="5"/>
  <c r="D624" i="5"/>
  <c r="X673" i="5"/>
  <c r="AA649" i="5"/>
  <c r="E560" i="5"/>
  <c r="AC560" i="5" s="1"/>
  <c r="Y609" i="5"/>
  <c r="F620" i="5"/>
  <c r="AD620" i="5" s="1"/>
  <c r="Z669" i="5"/>
  <c r="Z617" i="5"/>
  <c r="F555" i="5"/>
  <c r="AD555" i="5" s="1"/>
  <c r="Z604" i="5"/>
  <c r="D618" i="5"/>
  <c r="AB618" i="5" s="1"/>
  <c r="X667" i="5"/>
  <c r="Z625" i="5"/>
  <c r="Z596" i="5"/>
  <c r="D603" i="5"/>
  <c r="AB603" i="5" s="1"/>
  <c r="X652" i="5"/>
  <c r="AA659" i="5"/>
  <c r="E577" i="5"/>
  <c r="AC577" i="5" s="1"/>
  <c r="Y626" i="5"/>
  <c r="E548" i="5"/>
  <c r="AC548" i="5" s="1"/>
  <c r="Y597" i="5"/>
  <c r="F597" i="5"/>
  <c r="AD597" i="5" s="1"/>
  <c r="Z646" i="5"/>
  <c r="F572" i="5"/>
  <c r="AD572" i="5" s="1"/>
  <c r="Z621" i="5"/>
  <c r="D620" i="5"/>
  <c r="AB620" i="5" s="1"/>
  <c r="X669" i="5"/>
  <c r="AA653" i="5"/>
  <c r="X619" i="5"/>
  <c r="E573" i="5"/>
  <c r="AC573" i="5" s="1"/>
  <c r="Y622" i="5"/>
  <c r="E544" i="5"/>
  <c r="AC544" i="5" s="1"/>
  <c r="Y593" i="5"/>
  <c r="Y679" i="5"/>
  <c r="Y645" i="5"/>
  <c r="G571" i="5"/>
  <c r="AE571" i="5" s="1"/>
  <c r="AA620" i="5"/>
  <c r="G542" i="5"/>
  <c r="AE542" i="5" s="1"/>
  <c r="AA591" i="5"/>
  <c r="AA676" i="5"/>
  <c r="E569" i="5"/>
  <c r="AC569" i="5" s="1"/>
  <c r="Y618" i="5"/>
  <c r="C576" i="5"/>
  <c r="G527" i="5"/>
  <c r="AE527" i="5" s="1"/>
  <c r="E527" i="5"/>
  <c r="AC527" i="5" s="1"/>
  <c r="F581" i="5"/>
  <c r="AD581" i="5" s="1"/>
  <c r="Z630" i="5"/>
  <c r="G564" i="5"/>
  <c r="AE564" i="5" s="1"/>
  <c r="AA613" i="5"/>
  <c r="F496" i="5"/>
  <c r="AD496" i="5" s="1"/>
  <c r="D496" i="5"/>
  <c r="AB496" i="5" s="1"/>
  <c r="D514" i="5"/>
  <c r="AB514" i="5" s="1"/>
  <c r="F529" i="5"/>
  <c r="AD529" i="5" s="1"/>
  <c r="F512" i="5"/>
  <c r="AD512" i="5" s="1"/>
  <c r="F508" i="5"/>
  <c r="AD508" i="5" s="1"/>
  <c r="D519" i="5"/>
  <c r="AB519" i="5" s="1"/>
  <c r="AB484" i="5"/>
  <c r="F525" i="5"/>
  <c r="AD525" i="5" s="1"/>
  <c r="F517" i="5"/>
  <c r="AD517" i="5" s="1"/>
  <c r="D531" i="5"/>
  <c r="AB531" i="5" s="1"/>
  <c r="D498" i="5"/>
  <c r="AB498" i="5" s="1"/>
  <c r="F510" i="5"/>
  <c r="AD510" i="5" s="1"/>
  <c r="AH235" i="5"/>
  <c r="I284" i="5" s="1"/>
  <c r="AF284" i="5" s="1"/>
  <c r="AH238" i="5"/>
  <c r="I287" i="5" s="1"/>
  <c r="AF287" i="5" s="1"/>
  <c r="AH231" i="5"/>
  <c r="I280" i="5" s="1"/>
  <c r="AF280" i="5" s="1"/>
  <c r="AH220" i="5"/>
  <c r="I269" i="5" s="1"/>
  <c r="AF269" i="5" s="1"/>
  <c r="AH204" i="5"/>
  <c r="I253" i="5" s="1"/>
  <c r="AF253" i="5" s="1"/>
  <c r="AH206" i="5"/>
  <c r="I255" i="5" s="1"/>
  <c r="AF255" i="5" s="1"/>
  <c r="AH202" i="5"/>
  <c r="I251" i="5" s="1"/>
  <c r="AF251" i="5" s="1"/>
  <c r="AH233" i="5"/>
  <c r="I282" i="5" s="1"/>
  <c r="AF282" i="5" s="1"/>
  <c r="AH223" i="5"/>
  <c r="I272" i="5" s="1"/>
  <c r="AF272" i="5" s="1"/>
  <c r="AH216" i="5"/>
  <c r="I265" i="5" s="1"/>
  <c r="AF265" i="5" s="1"/>
  <c r="D532" i="5"/>
  <c r="AB532" i="5" s="1"/>
  <c r="F514" i="5"/>
  <c r="AD514" i="5" s="1"/>
  <c r="D525" i="5"/>
  <c r="AB525" i="5" s="1"/>
  <c r="D512" i="5"/>
  <c r="AB512" i="5" s="1"/>
  <c r="F519" i="5"/>
  <c r="AD519" i="5" s="1"/>
  <c r="F506" i="5"/>
  <c r="AD506" i="5" s="1"/>
  <c r="F498" i="5"/>
  <c r="AD498" i="5" s="1"/>
  <c r="F523" i="5"/>
  <c r="AD523" i="5" s="1"/>
  <c r="D521" i="5"/>
  <c r="AB521" i="5" s="1"/>
  <c r="F532" i="5"/>
  <c r="AD532" i="5" s="1"/>
  <c r="AF285" i="5"/>
  <c r="AH212" i="5"/>
  <c r="I261" i="5" s="1"/>
  <c r="AF261" i="5" s="1"/>
  <c r="AH214" i="5"/>
  <c r="I263" i="5" s="1"/>
  <c r="AF263" i="5" s="1"/>
  <c r="AH237" i="5"/>
  <c r="I286" i="5" s="1"/>
  <c r="AF286" i="5" s="1"/>
  <c r="AH208" i="5"/>
  <c r="I257" i="5" s="1"/>
  <c r="AF257" i="5" s="1"/>
  <c r="AH227" i="5"/>
  <c r="I276" i="5" s="1"/>
  <c r="AF276" i="5" s="1"/>
  <c r="AH229" i="5"/>
  <c r="I278" i="5" s="1"/>
  <c r="AF278" i="5" s="1"/>
  <c r="AH225" i="5"/>
  <c r="I274" i="5" s="1"/>
  <c r="AF274" i="5" s="1"/>
  <c r="AH218" i="5"/>
  <c r="I267" i="5" s="1"/>
  <c r="AF267" i="5" s="1"/>
  <c r="AH210" i="5"/>
  <c r="I259" i="5" s="1"/>
  <c r="AF259" i="5" s="1"/>
  <c r="AH200" i="5"/>
  <c r="I249" i="5" s="1"/>
  <c r="AF249" i="5" s="1"/>
  <c r="AG278" i="4"/>
  <c r="H327" i="4" s="1"/>
  <c r="AG280" i="4"/>
  <c r="H329" i="4" s="1"/>
  <c r="AG261" i="4"/>
  <c r="H310" i="4" s="1"/>
  <c r="AG263" i="4"/>
  <c r="H312" i="4" s="1"/>
  <c r="AG251" i="4"/>
  <c r="H300" i="4" s="1"/>
  <c r="AG286" i="4"/>
  <c r="H335" i="4" s="1"/>
  <c r="AG272" i="4"/>
  <c r="H321" i="4" s="1"/>
  <c r="AG253" i="4"/>
  <c r="H302" i="4" s="1"/>
  <c r="AG267" i="4"/>
  <c r="H316" i="4" s="1"/>
  <c r="AG255" i="4"/>
  <c r="H304" i="4" s="1"/>
  <c r="AG259" i="4"/>
  <c r="H308" i="4" s="1"/>
  <c r="AG276" i="4"/>
  <c r="H325" i="4" s="1"/>
  <c r="X675" i="4"/>
  <c r="D626" i="4"/>
  <c r="AB626" i="4" s="1"/>
  <c r="Y651" i="4"/>
  <c r="Y607" i="4"/>
  <c r="E558" i="4"/>
  <c r="AC558" i="4" s="1"/>
  <c r="Z673" i="4"/>
  <c r="F624" i="4"/>
  <c r="AD624" i="4" s="1"/>
  <c r="AA678" i="4"/>
  <c r="AA651" i="4"/>
  <c r="Z608" i="4"/>
  <c r="X667" i="4"/>
  <c r="D618" i="4"/>
  <c r="AB618" i="4" s="1"/>
  <c r="Y643" i="4"/>
  <c r="X619" i="4"/>
  <c r="C580" i="4"/>
  <c r="G531" i="4"/>
  <c r="AE531" i="4" s="1"/>
  <c r="E531" i="4"/>
  <c r="AC531" i="4" s="1"/>
  <c r="Y624" i="4"/>
  <c r="E575" i="4"/>
  <c r="AC575" i="4" s="1"/>
  <c r="Y595" i="4"/>
  <c r="E546" i="4"/>
  <c r="AC546" i="4" s="1"/>
  <c r="Z654" i="4"/>
  <c r="F605" i="4"/>
  <c r="AD605" i="4" s="1"/>
  <c r="AA622" i="4"/>
  <c r="G573" i="4"/>
  <c r="AE573" i="4" s="1"/>
  <c r="AA609" i="4"/>
  <c r="G560" i="4"/>
  <c r="AE560" i="4" s="1"/>
  <c r="X677" i="4"/>
  <c r="D628" i="4"/>
  <c r="AB628" i="4" s="1"/>
  <c r="X644" i="4"/>
  <c r="D595" i="4"/>
  <c r="AB595" i="4" s="1"/>
  <c r="Y620" i="4"/>
  <c r="E571" i="4"/>
  <c r="AC571" i="4" s="1"/>
  <c r="Y591" i="4"/>
  <c r="E542" i="4"/>
  <c r="AC542" i="4" s="1"/>
  <c r="Z646" i="4"/>
  <c r="F597" i="4"/>
  <c r="AD597" i="4" s="1"/>
  <c r="AA645" i="4"/>
  <c r="Z621" i="4"/>
  <c r="Z592" i="4"/>
  <c r="Y678" i="4"/>
  <c r="Y616" i="4"/>
  <c r="E567" i="4"/>
  <c r="AC567" i="4" s="1"/>
  <c r="Y603" i="4"/>
  <c r="E554" i="4"/>
  <c r="AC554" i="4" s="1"/>
  <c r="Z665" i="4"/>
  <c r="F616" i="4"/>
  <c r="AD616" i="4" s="1"/>
  <c r="AA670" i="4"/>
  <c r="Z617" i="4"/>
  <c r="C574" i="4"/>
  <c r="F574" i="4" s="1"/>
  <c r="AD574" i="4" s="1"/>
  <c r="E525" i="4"/>
  <c r="AC525" i="4" s="1"/>
  <c r="G525" i="4"/>
  <c r="AE525" i="4" s="1"/>
  <c r="Y670" i="4"/>
  <c r="Y628" i="4"/>
  <c r="E579" i="4"/>
  <c r="AC579" i="4" s="1"/>
  <c r="X615" i="4"/>
  <c r="C563" i="4"/>
  <c r="G514" i="4"/>
  <c r="AE514" i="4" s="1"/>
  <c r="E514" i="4"/>
  <c r="AC514" i="4" s="1"/>
  <c r="AA661" i="4"/>
  <c r="AA613" i="4"/>
  <c r="G564" i="4"/>
  <c r="AE564" i="4" s="1"/>
  <c r="C557" i="4"/>
  <c r="E508" i="4"/>
  <c r="AC508" i="4" s="1"/>
  <c r="G508" i="4"/>
  <c r="AE508" i="4" s="1"/>
  <c r="X652" i="4"/>
  <c r="D603" i="4"/>
  <c r="AB603" i="4" s="1"/>
  <c r="Y659" i="4"/>
  <c r="Y611" i="4"/>
  <c r="E562" i="4"/>
  <c r="AC562" i="4" s="1"/>
  <c r="C547" i="4"/>
  <c r="F547" i="4" s="1"/>
  <c r="AD547" i="4" s="1"/>
  <c r="G498" i="4"/>
  <c r="AE498" i="4" s="1"/>
  <c r="E498" i="4"/>
  <c r="AC498" i="4" s="1"/>
  <c r="AA653" i="4"/>
  <c r="Z625" i="4"/>
  <c r="Z596" i="4"/>
  <c r="Z630" i="4"/>
  <c r="AA601" i="4"/>
  <c r="G552" i="4"/>
  <c r="AE552" i="4" s="1"/>
  <c r="X662" i="4"/>
  <c r="D613" i="4"/>
  <c r="AB613" i="4" s="1"/>
  <c r="X629" i="4"/>
  <c r="D580" i="4"/>
  <c r="AB580" i="4" s="1"/>
  <c r="X612" i="4"/>
  <c r="Y599" i="4"/>
  <c r="E550" i="4"/>
  <c r="AC550" i="4" s="1"/>
  <c r="Z660" i="4"/>
  <c r="F611" i="4"/>
  <c r="AD611" i="4" s="1"/>
  <c r="AA626" i="4"/>
  <c r="G577" i="4"/>
  <c r="AE577" i="4" s="1"/>
  <c r="AA597" i="4"/>
  <c r="G548" i="4"/>
  <c r="AE548" i="4" s="1"/>
  <c r="X654" i="4"/>
  <c r="D605" i="4"/>
  <c r="AB605" i="4" s="1"/>
  <c r="Y661" i="4"/>
  <c r="C578" i="4"/>
  <c r="E529" i="4"/>
  <c r="AC529" i="4" s="1"/>
  <c r="G529" i="4"/>
  <c r="AE529" i="4" s="1"/>
  <c r="Y679" i="4"/>
  <c r="X617" i="4"/>
  <c r="C555" i="4"/>
  <c r="F555" i="4" s="1"/>
  <c r="AD555" i="4" s="1"/>
  <c r="G506" i="4"/>
  <c r="AE506" i="4" s="1"/>
  <c r="E506" i="4"/>
  <c r="AC506" i="4" s="1"/>
  <c r="Z656" i="4"/>
  <c r="F607" i="4"/>
  <c r="AD607" i="4" s="1"/>
  <c r="AA647" i="4"/>
  <c r="AA614" i="4"/>
  <c r="G565" i="4"/>
  <c r="AE565" i="4" s="1"/>
  <c r="C561" i="4"/>
  <c r="F561" i="4" s="1"/>
  <c r="AD561" i="4" s="1"/>
  <c r="E512" i="4"/>
  <c r="AC512" i="4" s="1"/>
  <c r="G512" i="4"/>
  <c r="AE512" i="4" s="1"/>
  <c r="Y672" i="4"/>
  <c r="Y613" i="4"/>
  <c r="E564" i="4"/>
  <c r="AC564" i="4" s="1"/>
  <c r="X596" i="4"/>
  <c r="C551" i="4"/>
  <c r="D551" i="4" s="1"/>
  <c r="AB551" i="4" s="1"/>
  <c r="G502" i="4"/>
  <c r="AE502" i="4" s="1"/>
  <c r="E502" i="4"/>
  <c r="AC502" i="4" s="1"/>
  <c r="AA672" i="4"/>
  <c r="Z610" i="4"/>
  <c r="C545" i="4"/>
  <c r="E496" i="4"/>
  <c r="AC496" i="4" s="1"/>
  <c r="G496" i="4"/>
  <c r="AE496" i="4" s="1"/>
  <c r="Y664" i="4"/>
  <c r="X625" i="4"/>
  <c r="X608" i="4"/>
  <c r="Z675" i="4"/>
  <c r="F626" i="4"/>
  <c r="AD626" i="4" s="1"/>
  <c r="AA664" i="4"/>
  <c r="Z606" i="4"/>
  <c r="F557" i="4"/>
  <c r="AD557" i="4" s="1"/>
  <c r="AA593" i="4"/>
  <c r="G544" i="4"/>
  <c r="AE544" i="4" s="1"/>
  <c r="X646" i="4"/>
  <c r="D597" i="4"/>
  <c r="AB597" i="4" s="1"/>
  <c r="Y653" i="4"/>
  <c r="X604" i="4"/>
  <c r="Z667" i="4"/>
  <c r="F618" i="4"/>
  <c r="AD618" i="4" s="1"/>
  <c r="AA655" i="4"/>
  <c r="AA618" i="4"/>
  <c r="G569" i="4"/>
  <c r="AE569" i="4" s="1"/>
  <c r="AA605" i="4"/>
  <c r="G556" i="4"/>
  <c r="AE556" i="4" s="1"/>
  <c r="X669" i="4"/>
  <c r="D620" i="4"/>
  <c r="AB620" i="4" s="1"/>
  <c r="Y645" i="4"/>
  <c r="X600" i="4"/>
  <c r="C568" i="4"/>
  <c r="G519" i="4"/>
  <c r="AE519" i="4" s="1"/>
  <c r="E519" i="4"/>
  <c r="AC519" i="4" s="1"/>
  <c r="AA679" i="4"/>
  <c r="AG269" i="4"/>
  <c r="H318" i="4" s="1"/>
  <c r="AG284" i="4"/>
  <c r="H333" i="4" s="1"/>
  <c r="X592" i="4"/>
  <c r="Z640" i="4"/>
  <c r="F591" i="4"/>
  <c r="AD591" i="4" s="1"/>
  <c r="Z623" i="4"/>
  <c r="C581" i="4"/>
  <c r="D581" i="4" s="1"/>
  <c r="AB581" i="4" s="1"/>
  <c r="E532" i="4"/>
  <c r="AC532" i="4" s="1"/>
  <c r="G532" i="4"/>
  <c r="AE532" i="4" s="1"/>
  <c r="X671" i="4"/>
  <c r="D622" i="4"/>
  <c r="AB622" i="4" s="1"/>
  <c r="Y655" i="4"/>
  <c r="X621" i="4"/>
  <c r="C572" i="4"/>
  <c r="F572" i="4" s="1"/>
  <c r="AD572" i="4" s="1"/>
  <c r="G523" i="4"/>
  <c r="AE523" i="4" s="1"/>
  <c r="E523" i="4"/>
  <c r="AC523" i="4" s="1"/>
  <c r="AA674" i="4"/>
  <c r="Z619" i="4"/>
  <c r="Z602" i="4"/>
  <c r="AA657" i="4"/>
  <c r="AA611" i="4"/>
  <c r="G562" i="4"/>
  <c r="AE562" i="4" s="1"/>
  <c r="X673" i="4"/>
  <c r="D624" i="4"/>
  <c r="AB624" i="4" s="1"/>
  <c r="Y657" i="4"/>
  <c r="X610" i="4"/>
  <c r="Y593" i="4"/>
  <c r="E544" i="4"/>
  <c r="AC544" i="4" s="1"/>
  <c r="Z669" i="4"/>
  <c r="F620" i="4"/>
  <c r="AD620" i="4" s="1"/>
  <c r="AA649" i="4"/>
  <c r="AA607" i="4"/>
  <c r="G558" i="4"/>
  <c r="AE558" i="4" s="1"/>
  <c r="X665" i="4"/>
  <c r="D616" i="4"/>
  <c r="AB616" i="4" s="1"/>
  <c r="X640" i="4"/>
  <c r="D591" i="4"/>
  <c r="AB591" i="4" s="1"/>
  <c r="Y622" i="4"/>
  <c r="E573" i="4"/>
  <c r="AC573" i="4" s="1"/>
  <c r="Y605" i="4"/>
  <c r="AC556" i="4"/>
  <c r="E556" i="4"/>
  <c r="Z662" i="4"/>
  <c r="F613" i="4"/>
  <c r="AD613" i="4" s="1"/>
  <c r="AA641" i="4"/>
  <c r="AA603" i="4"/>
  <c r="G554" i="4"/>
  <c r="AE554" i="4" s="1"/>
  <c r="C566" i="4"/>
  <c r="F566" i="4" s="1"/>
  <c r="AD566" i="4" s="1"/>
  <c r="E517" i="4"/>
  <c r="AC517" i="4" s="1"/>
  <c r="G517" i="4"/>
  <c r="AE517" i="4" s="1"/>
  <c r="X663" i="4"/>
  <c r="D614" i="4"/>
  <c r="AB614" i="4" s="1"/>
  <c r="Y647" i="4"/>
  <c r="Y601" i="4"/>
  <c r="E552" i="4"/>
  <c r="AC552" i="4" s="1"/>
  <c r="Z658" i="4"/>
  <c r="F609" i="4"/>
  <c r="AD609" i="4" s="1"/>
  <c r="AA666" i="4"/>
  <c r="Z615" i="4"/>
  <c r="Z598" i="4"/>
  <c r="X656" i="4"/>
  <c r="D607" i="4"/>
  <c r="AB607" i="4" s="1"/>
  <c r="X630" i="4"/>
  <c r="Y597" i="4"/>
  <c r="E548" i="4"/>
  <c r="AC548" i="4" s="1"/>
  <c r="Z677" i="4"/>
  <c r="F628" i="4"/>
  <c r="AD628" i="4" s="1"/>
  <c r="Z648" i="4"/>
  <c r="F599" i="4"/>
  <c r="AD599" i="4" s="1"/>
  <c r="Z627" i="4"/>
  <c r="F578" i="4"/>
  <c r="AD578" i="4" s="1"/>
  <c r="Z594" i="4"/>
  <c r="X648" i="4"/>
  <c r="D599" i="4"/>
  <c r="AB599" i="4" s="1"/>
  <c r="Y626" i="4"/>
  <c r="E577" i="4"/>
  <c r="AC577" i="4" s="1"/>
  <c r="Y609" i="4"/>
  <c r="E560" i="4"/>
  <c r="AC560" i="4" s="1"/>
  <c r="Y674" i="4"/>
  <c r="Y618" i="4"/>
  <c r="E569" i="4"/>
  <c r="AC569" i="4" s="1"/>
  <c r="C559" i="4"/>
  <c r="F559" i="4" s="1"/>
  <c r="AD559" i="4" s="1"/>
  <c r="G510" i="4"/>
  <c r="AE510" i="4" s="1"/>
  <c r="E510" i="4"/>
  <c r="AC510" i="4" s="1"/>
  <c r="AA668" i="4"/>
  <c r="AA616" i="4"/>
  <c r="G567" i="4"/>
  <c r="AE567" i="4" s="1"/>
  <c r="AA599" i="4"/>
  <c r="G550" i="4"/>
  <c r="AE550" i="4" s="1"/>
  <c r="C549" i="4"/>
  <c r="F549" i="4" s="1"/>
  <c r="AD549" i="4" s="1"/>
  <c r="E500" i="4"/>
  <c r="AC500" i="4" s="1"/>
  <c r="G500" i="4"/>
  <c r="AE500" i="4" s="1"/>
  <c r="Y666" i="4"/>
  <c r="Y614" i="4"/>
  <c r="E565" i="4"/>
  <c r="AC565" i="4" s="1"/>
  <c r="C543" i="4"/>
  <c r="G494" i="4"/>
  <c r="AE494" i="4" s="1"/>
  <c r="E494" i="4"/>
  <c r="AC494" i="4" s="1"/>
  <c r="Z650" i="4"/>
  <c r="F601" i="4"/>
  <c r="AD601" i="4" s="1"/>
  <c r="AA628" i="4"/>
  <c r="G579" i="4"/>
  <c r="AE579" i="4" s="1"/>
  <c r="Z663" i="4"/>
  <c r="F614" i="4"/>
  <c r="AD614" i="4" s="1"/>
  <c r="AA643" i="4"/>
  <c r="Z604" i="4"/>
  <c r="X660" i="4"/>
  <c r="D611" i="4"/>
  <c r="AB611" i="4" s="1"/>
  <c r="Y668" i="4"/>
  <c r="Y641" i="4"/>
  <c r="X602" i="4"/>
  <c r="Z652" i="4"/>
  <c r="F603" i="4"/>
  <c r="AD603" i="4" s="1"/>
  <c r="Z629" i="4"/>
  <c r="Z600" i="4"/>
  <c r="C553" i="4"/>
  <c r="F553" i="4" s="1"/>
  <c r="AD553" i="4" s="1"/>
  <c r="E504" i="4"/>
  <c r="AC504" i="4" s="1"/>
  <c r="G504" i="4"/>
  <c r="AE504" i="4" s="1"/>
  <c r="AI384" i="4"/>
  <c r="X650" i="4"/>
  <c r="D601" i="4"/>
  <c r="AB601" i="4" s="1"/>
  <c r="X627" i="4"/>
  <c r="X598" i="4"/>
  <c r="D549" i="4"/>
  <c r="AB549" i="4" s="1"/>
  <c r="Z644" i="4"/>
  <c r="F595" i="4"/>
  <c r="AD595" i="4" s="1"/>
  <c r="AA659" i="4"/>
  <c r="Z612" i="4"/>
  <c r="AA595" i="4"/>
  <c r="G546" i="4"/>
  <c r="AE546" i="4" s="1"/>
  <c r="X642" i="4"/>
  <c r="D593" i="4"/>
  <c r="AB593" i="4" s="1"/>
  <c r="X623" i="4"/>
  <c r="D574" i="4"/>
  <c r="AB574" i="4" s="1"/>
  <c r="X594" i="4"/>
  <c r="Z671" i="4"/>
  <c r="F622" i="4"/>
  <c r="AD622" i="4" s="1"/>
  <c r="Z642" i="4"/>
  <c r="F593" i="4"/>
  <c r="AD593" i="4" s="1"/>
  <c r="AA624" i="4"/>
  <c r="G575" i="4"/>
  <c r="AE575" i="4" s="1"/>
  <c r="AA591" i="4"/>
  <c r="G542" i="4"/>
  <c r="AE542" i="4" s="1"/>
  <c r="Y676" i="4"/>
  <c r="Y649" i="4"/>
  <c r="X606" i="4"/>
  <c r="D557" i="4"/>
  <c r="AB557" i="4" s="1"/>
  <c r="C576" i="4"/>
  <c r="D576" i="4" s="1"/>
  <c r="AB576" i="4" s="1"/>
  <c r="G527" i="4"/>
  <c r="AE527" i="4" s="1"/>
  <c r="E527" i="4"/>
  <c r="AC527" i="4" s="1"/>
  <c r="AA676" i="4"/>
  <c r="AA620" i="4"/>
  <c r="G571" i="4"/>
  <c r="AE571" i="4" s="1"/>
  <c r="C570" i="4"/>
  <c r="G521" i="4"/>
  <c r="AE521" i="4" s="1"/>
  <c r="E521" i="4"/>
  <c r="AC521" i="4" s="1"/>
  <c r="X658" i="4"/>
  <c r="D609" i="4"/>
  <c r="AB609" i="4" s="1"/>
  <c r="AB486" i="4"/>
  <c r="AB489" i="4" s="1"/>
  <c r="AI466" i="4" s="1"/>
  <c r="AI482" i="4" s="1"/>
  <c r="F531" i="4"/>
  <c r="AD531" i="4" s="1"/>
  <c r="D529" i="4"/>
  <c r="AB529" i="4" s="1"/>
  <c r="F514" i="4"/>
  <c r="AD514" i="4" s="1"/>
  <c r="D525" i="4"/>
  <c r="AB525" i="4" s="1"/>
  <c r="D496" i="4"/>
  <c r="AB496" i="4" s="1"/>
  <c r="D508" i="4"/>
  <c r="AB508" i="4" s="1"/>
  <c r="AF323" i="4"/>
  <c r="AF260" i="4"/>
  <c r="AF258" i="4"/>
  <c r="F523" i="4"/>
  <c r="AD523" i="4" s="1"/>
  <c r="F519" i="4"/>
  <c r="AD519" i="4" s="1"/>
  <c r="D517" i="4"/>
  <c r="AB517" i="4" s="1"/>
  <c r="F498" i="4"/>
  <c r="AD498" i="4" s="1"/>
  <c r="AH257" i="4"/>
  <c r="I306" i="4" s="1"/>
  <c r="AF306" i="4" s="1"/>
  <c r="AH234" i="4"/>
  <c r="I283" i="4" s="1"/>
  <c r="AF283" i="4" s="1"/>
  <c r="AH265" i="4"/>
  <c r="I314" i="4" s="1"/>
  <c r="AF314" i="4" s="1"/>
  <c r="AH249" i="4"/>
  <c r="I298" i="4" s="1"/>
  <c r="AF298" i="4" s="1"/>
  <c r="AH205" i="4"/>
  <c r="I254" i="4" s="1"/>
  <c r="AF254" i="4" s="1"/>
  <c r="AH213" i="4"/>
  <c r="I262" i="4" s="1"/>
  <c r="AF262" i="4" s="1"/>
  <c r="AH215" i="4"/>
  <c r="I264" i="4" s="1"/>
  <c r="AF264" i="4" s="1"/>
  <c r="AH217" i="4"/>
  <c r="I266" i="4" s="1"/>
  <c r="AF266" i="4" s="1"/>
  <c r="F532" i="4"/>
  <c r="AD532" i="4" s="1"/>
  <c r="D531" i="4"/>
  <c r="AB531" i="4" s="1"/>
  <c r="D514" i="4"/>
  <c r="AB514" i="4" s="1"/>
  <c r="D519" i="4"/>
  <c r="AB519" i="4" s="1"/>
  <c r="D498" i="4"/>
  <c r="AB498" i="4" s="1"/>
  <c r="F512" i="4"/>
  <c r="AD512" i="4" s="1"/>
  <c r="D510" i="4"/>
  <c r="AB510" i="4" s="1"/>
  <c r="F508" i="4"/>
  <c r="AD508" i="4" s="1"/>
  <c r="D506" i="4"/>
  <c r="AB506" i="4" s="1"/>
  <c r="D502" i="4"/>
  <c r="AB502" i="4" s="1"/>
  <c r="AH199" i="4"/>
  <c r="I248" i="4" s="1"/>
  <c r="AF248" i="4" s="1"/>
  <c r="AH228" i="4"/>
  <c r="I277" i="4" s="1"/>
  <c r="AF277" i="4" s="1"/>
  <c r="AH221" i="4"/>
  <c r="I270" i="4" s="1"/>
  <c r="AF270" i="4" s="1"/>
  <c r="AH224" i="4"/>
  <c r="I273" i="4" s="1"/>
  <c r="AF273" i="4" s="1"/>
  <c r="AH201" i="4"/>
  <c r="I250" i="4" s="1"/>
  <c r="AF250" i="4" s="1"/>
  <c r="AF271" i="4"/>
  <c r="AH238" i="4"/>
  <c r="I287" i="4" s="1"/>
  <c r="AF287" i="4" s="1"/>
  <c r="AF256" i="4"/>
  <c r="AF331" i="4"/>
  <c r="AF285" i="4"/>
  <c r="AF275" i="4"/>
  <c r="AF281" i="4"/>
  <c r="AF279" i="4"/>
  <c r="AF268" i="4"/>
  <c r="AH255" i="1"/>
  <c r="I304" i="1" s="1"/>
  <c r="AF304" i="1" s="1"/>
  <c r="AG304" i="1" s="1"/>
  <c r="H353" i="1" s="1"/>
  <c r="Z629" i="1"/>
  <c r="F580" i="1"/>
  <c r="AD580" i="1" s="1"/>
  <c r="Z621" i="1"/>
  <c r="F572" i="1"/>
  <c r="AD572" i="1" s="1"/>
  <c r="Z617" i="1"/>
  <c r="F568" i="1"/>
  <c r="AD568" i="1" s="1"/>
  <c r="X623" i="1"/>
  <c r="D574" i="1"/>
  <c r="AB574" i="1" s="1"/>
  <c r="X615" i="1"/>
  <c r="D566" i="1"/>
  <c r="AB566" i="1" s="1"/>
  <c r="Z623" i="1"/>
  <c r="F574" i="1"/>
  <c r="AD574" i="1" s="1"/>
  <c r="Z615" i="1"/>
  <c r="F566" i="1"/>
  <c r="AD566" i="1" s="1"/>
  <c r="AA678" i="1"/>
  <c r="G629" i="1"/>
  <c r="AE629" i="1" s="1"/>
  <c r="Y678" i="1"/>
  <c r="E629" i="1"/>
  <c r="AC629" i="1" s="1"/>
  <c r="AA674" i="1"/>
  <c r="G625" i="1"/>
  <c r="AE625" i="1" s="1"/>
  <c r="Y674" i="1"/>
  <c r="E625" i="1"/>
  <c r="AC625" i="1" s="1"/>
  <c r="AA670" i="1"/>
  <c r="G621" i="1"/>
  <c r="AE621" i="1" s="1"/>
  <c r="Y670" i="1"/>
  <c r="E621" i="1"/>
  <c r="AC621" i="1" s="1"/>
  <c r="AA666" i="1"/>
  <c r="G617" i="1"/>
  <c r="AE617" i="1" s="1"/>
  <c r="Y666" i="1"/>
  <c r="E617" i="1"/>
  <c r="AC617" i="1" s="1"/>
  <c r="X629" i="1"/>
  <c r="D580" i="1"/>
  <c r="AB580" i="1" s="1"/>
  <c r="X621" i="1"/>
  <c r="D572" i="1"/>
  <c r="AB572" i="1" s="1"/>
  <c r="Z625" i="1"/>
  <c r="F576" i="1"/>
  <c r="AD576" i="1" s="1"/>
  <c r="X625" i="1"/>
  <c r="D576" i="1"/>
  <c r="AB576" i="1" s="1"/>
  <c r="X617" i="1"/>
  <c r="D568" i="1"/>
  <c r="AB568" i="1" s="1"/>
  <c r="AB533" i="1"/>
  <c r="X613" i="1"/>
  <c r="D564" i="1"/>
  <c r="AB564" i="1" s="1"/>
  <c r="X609" i="1"/>
  <c r="D560" i="1"/>
  <c r="AB560" i="1" s="1"/>
  <c r="X605" i="1"/>
  <c r="D556" i="1"/>
  <c r="AB556" i="1" s="1"/>
  <c r="X601" i="1"/>
  <c r="D552" i="1"/>
  <c r="AB552" i="1" s="1"/>
  <c r="X597" i="1"/>
  <c r="D548" i="1"/>
  <c r="AB548" i="1" s="1"/>
  <c r="AA662" i="1"/>
  <c r="G613" i="1"/>
  <c r="AE613" i="1" s="1"/>
  <c r="Y662" i="1"/>
  <c r="E613" i="1"/>
  <c r="AC613" i="1" s="1"/>
  <c r="AA658" i="1"/>
  <c r="G609" i="1"/>
  <c r="AE609" i="1" s="1"/>
  <c r="Y658" i="1"/>
  <c r="E609" i="1"/>
  <c r="AC609" i="1" s="1"/>
  <c r="AA654" i="1"/>
  <c r="G605" i="1"/>
  <c r="AE605" i="1" s="1"/>
  <c r="Y654" i="1"/>
  <c r="E605" i="1"/>
  <c r="AC605" i="1" s="1"/>
  <c r="AA650" i="1"/>
  <c r="G601" i="1"/>
  <c r="AE601" i="1" s="1"/>
  <c r="Y650" i="1"/>
  <c r="E601" i="1"/>
  <c r="AC601" i="1" s="1"/>
  <c r="AA646" i="1"/>
  <c r="G597" i="1"/>
  <c r="AE597" i="1" s="1"/>
  <c r="Y646" i="1"/>
  <c r="E597" i="1"/>
  <c r="AC597" i="1" s="1"/>
  <c r="X611" i="1"/>
  <c r="D562" i="1"/>
  <c r="AB562" i="1" s="1"/>
  <c r="X607" i="1"/>
  <c r="D558" i="1"/>
  <c r="AB558" i="1" s="1"/>
  <c r="Z613" i="1"/>
  <c r="F564" i="1"/>
  <c r="AD564" i="1" s="1"/>
  <c r="Z611" i="1"/>
  <c r="F562" i="1"/>
  <c r="AD562" i="1" s="1"/>
  <c r="Z609" i="1"/>
  <c r="F560" i="1"/>
  <c r="AD560" i="1" s="1"/>
  <c r="Z607" i="1"/>
  <c r="F558" i="1"/>
  <c r="AD558" i="1" s="1"/>
  <c r="Z605" i="1"/>
  <c r="F556" i="1"/>
  <c r="AD556" i="1" s="1"/>
  <c r="Z601" i="1"/>
  <c r="F552" i="1"/>
  <c r="AD552" i="1" s="1"/>
  <c r="Z597" i="1"/>
  <c r="F548" i="1"/>
  <c r="AD548" i="1" s="1"/>
  <c r="AH259" i="1"/>
  <c r="I308" i="1" s="1"/>
  <c r="AF308" i="1" s="1"/>
  <c r="AH253" i="1"/>
  <c r="I302" i="1" s="1"/>
  <c r="AF302" i="1" s="1"/>
  <c r="AG312" i="1"/>
  <c r="H361" i="1" s="1"/>
  <c r="AH299" i="1"/>
  <c r="I348" i="1" s="1"/>
  <c r="AH371" i="1"/>
  <c r="I420" i="1" s="1"/>
  <c r="AF420" i="1" s="1"/>
  <c r="AH320" i="1"/>
  <c r="I369" i="1" s="1"/>
  <c r="AF369" i="1" s="1"/>
  <c r="AG382" i="1"/>
  <c r="H431" i="1" s="1"/>
  <c r="AG380" i="1"/>
  <c r="H429" i="1" s="1"/>
  <c r="AG313" i="1"/>
  <c r="H362" i="1" s="1"/>
  <c r="AG363" i="1"/>
  <c r="H412" i="1" s="1"/>
  <c r="AG378" i="1"/>
  <c r="H427" i="1" s="1"/>
  <c r="C665" i="1"/>
  <c r="D616" i="1"/>
  <c r="AB616" i="1" s="1"/>
  <c r="F616" i="1"/>
  <c r="AD616" i="1" s="1"/>
  <c r="G616" i="1"/>
  <c r="AE616" i="1" s="1"/>
  <c r="E616" i="1"/>
  <c r="AC616" i="1" s="1"/>
  <c r="C748" i="1"/>
  <c r="C663" i="1"/>
  <c r="G614" i="1"/>
  <c r="AE614" i="1" s="1"/>
  <c r="E614" i="1"/>
  <c r="AC614" i="1" s="1"/>
  <c r="F614" i="1"/>
  <c r="AD614" i="1" s="1"/>
  <c r="D614" i="1"/>
  <c r="AB614" i="1" s="1"/>
  <c r="C653" i="1"/>
  <c r="F604" i="1"/>
  <c r="AD604" i="1" s="1"/>
  <c r="D604" i="1"/>
  <c r="AB604" i="1" s="1"/>
  <c r="E604" i="1"/>
  <c r="AC604" i="1" s="1"/>
  <c r="G604" i="1"/>
  <c r="AE604" i="1" s="1"/>
  <c r="C667" i="1"/>
  <c r="D618" i="1"/>
  <c r="AB618" i="1" s="1"/>
  <c r="F618" i="1"/>
  <c r="AD618" i="1" s="1"/>
  <c r="E618" i="1"/>
  <c r="AC618" i="1" s="1"/>
  <c r="G618" i="1"/>
  <c r="AE618" i="1" s="1"/>
  <c r="C661" i="1"/>
  <c r="F612" i="1"/>
  <c r="AD612" i="1" s="1"/>
  <c r="D612" i="1"/>
  <c r="AB612" i="1" s="1"/>
  <c r="E612" i="1"/>
  <c r="AC612" i="1" s="1"/>
  <c r="G612" i="1"/>
  <c r="AE612" i="1" s="1"/>
  <c r="C772" i="1"/>
  <c r="C764" i="1"/>
  <c r="C709" i="1"/>
  <c r="G660" i="1"/>
  <c r="AE660" i="1" s="1"/>
  <c r="E660" i="1"/>
  <c r="AC660" i="1" s="1"/>
  <c r="AG310" i="1"/>
  <c r="H359" i="1" s="1"/>
  <c r="AG372" i="1"/>
  <c r="H421" i="1" s="1"/>
  <c r="AG336" i="1"/>
  <c r="H385" i="1" s="1"/>
  <c r="AG301" i="1"/>
  <c r="H350" i="1" s="1"/>
  <c r="AG334" i="1"/>
  <c r="H383" i="1" s="1"/>
  <c r="AG370" i="1"/>
  <c r="H419" i="1" s="1"/>
  <c r="AG317" i="1"/>
  <c r="H366" i="1" s="1"/>
  <c r="AG379" i="1"/>
  <c r="H428" i="1" s="1"/>
  <c r="C671" i="1"/>
  <c r="G622" i="1"/>
  <c r="AE622" i="1" s="1"/>
  <c r="E622" i="1"/>
  <c r="AC622" i="1" s="1"/>
  <c r="F622" i="1"/>
  <c r="AD622" i="1" s="1"/>
  <c r="D622" i="1"/>
  <c r="AB622" i="1" s="1"/>
  <c r="C659" i="1"/>
  <c r="F610" i="1"/>
  <c r="AD610" i="1" s="1"/>
  <c r="D610" i="1"/>
  <c r="AB610" i="1" s="1"/>
  <c r="G610" i="1"/>
  <c r="AE610" i="1" s="1"/>
  <c r="E610" i="1"/>
  <c r="AC610" i="1" s="1"/>
  <c r="C756" i="1"/>
  <c r="C752" i="1"/>
  <c r="C768" i="1"/>
  <c r="C677" i="1"/>
  <c r="G628" i="1"/>
  <c r="AE628" i="1" s="1"/>
  <c r="F628" i="1"/>
  <c r="AD628" i="1" s="1"/>
  <c r="E628" i="1"/>
  <c r="AC628" i="1" s="1"/>
  <c r="D628" i="1"/>
  <c r="AB628" i="1" s="1"/>
  <c r="C645" i="1"/>
  <c r="F596" i="1"/>
  <c r="AD596" i="1" s="1"/>
  <c r="D596" i="1"/>
  <c r="AB596" i="1" s="1"/>
  <c r="E596" i="1"/>
  <c r="AC596" i="1" s="1"/>
  <c r="G596" i="1"/>
  <c r="AE596" i="1" s="1"/>
  <c r="C679" i="1"/>
  <c r="G630" i="1"/>
  <c r="AE630" i="1" s="1"/>
  <c r="E630" i="1"/>
  <c r="AC630" i="1" s="1"/>
  <c r="F630" i="1"/>
  <c r="AD630" i="1" s="1"/>
  <c r="D630" i="1"/>
  <c r="AB630" i="1" s="1"/>
  <c r="C651" i="1"/>
  <c r="F602" i="1"/>
  <c r="AD602" i="1" s="1"/>
  <c r="D602" i="1"/>
  <c r="AB602" i="1" s="1"/>
  <c r="G602" i="1"/>
  <c r="AE602" i="1" s="1"/>
  <c r="E602" i="1"/>
  <c r="AC602" i="1" s="1"/>
  <c r="AH328" i="1"/>
  <c r="I377" i="1" s="1"/>
  <c r="AF377" i="1" s="1"/>
  <c r="AH315" i="1"/>
  <c r="I364" i="1" s="1"/>
  <c r="AF364" i="1" s="1"/>
  <c r="AH267" i="1"/>
  <c r="I316" i="1" s="1"/>
  <c r="AF316" i="1" s="1"/>
  <c r="AH303" i="1"/>
  <c r="I352" i="1" s="1"/>
  <c r="AF352" i="1" s="1"/>
  <c r="AH307" i="1"/>
  <c r="I356" i="1" s="1"/>
  <c r="AF356" i="1" s="1"/>
  <c r="AH319" i="1"/>
  <c r="I368" i="1" s="1"/>
  <c r="AF368" i="1" s="1"/>
  <c r="AH311" i="1"/>
  <c r="I360" i="1" s="1"/>
  <c r="AF360" i="1" s="1"/>
  <c r="AH332" i="1"/>
  <c r="I381" i="1" s="1"/>
  <c r="AF381" i="1" s="1"/>
  <c r="AH324" i="1"/>
  <c r="I373" i="1" s="1"/>
  <c r="AH256" i="1"/>
  <c r="I305" i="1" s="1"/>
  <c r="AF305" i="1" s="1"/>
  <c r="AG355" i="1"/>
  <c r="H404" i="1" s="1"/>
  <c r="AG376" i="1"/>
  <c r="H425" i="1" s="1"/>
  <c r="AG309" i="1"/>
  <c r="H358" i="1" s="1"/>
  <c r="AG367" i="1"/>
  <c r="H416" i="1" s="1"/>
  <c r="AG326" i="1"/>
  <c r="H375" i="1" s="1"/>
  <c r="C655" i="1"/>
  <c r="E606" i="1"/>
  <c r="AC606" i="1" s="1"/>
  <c r="G606" i="1"/>
  <c r="AE606" i="1" s="1"/>
  <c r="F606" i="1"/>
  <c r="AD606" i="1" s="1"/>
  <c r="D606" i="1"/>
  <c r="AB606" i="1" s="1"/>
  <c r="C721" i="1"/>
  <c r="G672" i="1"/>
  <c r="AE672" i="1" s="1"/>
  <c r="E672" i="1"/>
  <c r="AC672" i="1" s="1"/>
  <c r="C725" i="1"/>
  <c r="F676" i="1"/>
  <c r="AD676" i="1" s="1"/>
  <c r="D676" i="1"/>
  <c r="AB676" i="1" s="1"/>
  <c r="G676" i="1"/>
  <c r="AE676" i="1" s="1"/>
  <c r="E676" i="1"/>
  <c r="AC676" i="1" s="1"/>
  <c r="C701" i="1"/>
  <c r="F652" i="1"/>
  <c r="AD652" i="1" s="1"/>
  <c r="D652" i="1"/>
  <c r="AB652" i="1" s="1"/>
  <c r="G652" i="1"/>
  <c r="AE652" i="1" s="1"/>
  <c r="E652" i="1"/>
  <c r="AC652" i="1" s="1"/>
  <c r="C693" i="1"/>
  <c r="F644" i="1"/>
  <c r="AD644" i="1" s="1"/>
  <c r="D644" i="1"/>
  <c r="AB644" i="1" s="1"/>
  <c r="G644" i="1"/>
  <c r="AE644" i="1" s="1"/>
  <c r="E644" i="1"/>
  <c r="AC644" i="1" s="1"/>
  <c r="C713" i="1"/>
  <c r="G664" i="1"/>
  <c r="AE664" i="1" s="1"/>
  <c r="E664" i="1"/>
  <c r="AC664" i="1" s="1"/>
  <c r="C744" i="1"/>
  <c r="C760" i="1"/>
  <c r="AG300" i="1"/>
  <c r="H349" i="1" s="1"/>
  <c r="AG374" i="1"/>
  <c r="H423" i="1" s="1"/>
  <c r="AG384" i="1"/>
  <c r="H433" i="1" s="1"/>
  <c r="C657" i="1"/>
  <c r="G608" i="1"/>
  <c r="AE608" i="1" s="1"/>
  <c r="F608" i="1"/>
  <c r="AD608" i="1" s="1"/>
  <c r="E608" i="1"/>
  <c r="AC608" i="1" s="1"/>
  <c r="D608" i="1"/>
  <c r="AB608" i="1" s="1"/>
  <c r="C643" i="1"/>
  <c r="F594" i="1"/>
  <c r="AD594" i="1" s="1"/>
  <c r="D594" i="1"/>
  <c r="AB594" i="1" s="1"/>
  <c r="G594" i="1"/>
  <c r="AE594" i="1" s="1"/>
  <c r="E594" i="1"/>
  <c r="AC594" i="1" s="1"/>
  <c r="C675" i="1"/>
  <c r="D626" i="1"/>
  <c r="AB626" i="1" s="1"/>
  <c r="F626" i="1"/>
  <c r="AD626" i="1" s="1"/>
  <c r="E626" i="1"/>
  <c r="AC626" i="1" s="1"/>
  <c r="G626" i="1"/>
  <c r="AE626" i="1" s="1"/>
  <c r="C649" i="1"/>
  <c r="E600" i="1"/>
  <c r="AC600" i="1" s="1"/>
  <c r="F600" i="1"/>
  <c r="AD600" i="1" s="1"/>
  <c r="G600" i="1"/>
  <c r="AE600" i="1" s="1"/>
  <c r="D600" i="1"/>
  <c r="AB600" i="1" s="1"/>
  <c r="C717" i="1"/>
  <c r="F668" i="1"/>
  <c r="AD668" i="1" s="1"/>
  <c r="D668" i="1"/>
  <c r="AB668" i="1" s="1"/>
  <c r="G668" i="1"/>
  <c r="AE668" i="1" s="1"/>
  <c r="E668" i="1"/>
  <c r="AC668" i="1" s="1"/>
  <c r="C647" i="1"/>
  <c r="G598" i="1"/>
  <c r="AE598" i="1" s="1"/>
  <c r="E598" i="1"/>
  <c r="AC598" i="1" s="1"/>
  <c r="F598" i="1"/>
  <c r="AD598" i="1" s="1"/>
  <c r="D598" i="1"/>
  <c r="AB598" i="1" s="1"/>
  <c r="C776" i="1"/>
  <c r="C673" i="1"/>
  <c r="D624" i="1"/>
  <c r="AB624" i="1" s="1"/>
  <c r="F624" i="1"/>
  <c r="AD624" i="1" s="1"/>
  <c r="G624" i="1"/>
  <c r="AE624" i="1" s="1"/>
  <c r="E624" i="1"/>
  <c r="AC624" i="1" s="1"/>
  <c r="C669" i="1"/>
  <c r="E620" i="1"/>
  <c r="AC620" i="1" s="1"/>
  <c r="F620" i="1"/>
  <c r="AD620" i="1" s="1"/>
  <c r="G620" i="1"/>
  <c r="AE620" i="1" s="1"/>
  <c r="D620" i="1"/>
  <c r="AB620" i="1" s="1"/>
  <c r="AF373" i="1"/>
  <c r="F593" i="1"/>
  <c r="AD593" i="1" s="1"/>
  <c r="D593" i="1"/>
  <c r="AB593" i="1" s="1"/>
  <c r="C642" i="1"/>
  <c r="G593" i="1"/>
  <c r="AE593" i="1" s="1"/>
  <c r="E593" i="1"/>
  <c r="AC593" i="1" s="1"/>
  <c r="AF348" i="1"/>
  <c r="AG347" i="1"/>
  <c r="H396" i="1" s="1"/>
  <c r="C641" i="1"/>
  <c r="G592" i="1"/>
  <c r="AE592" i="1" s="1"/>
  <c r="D592" i="1"/>
  <c r="AB592" i="1" s="1"/>
  <c r="E592" i="1"/>
  <c r="AC592" i="1" s="1"/>
  <c r="F592" i="1"/>
  <c r="AD592" i="1" s="1"/>
  <c r="C640" i="1"/>
  <c r="G591" i="1"/>
  <c r="AE591" i="1" s="1"/>
  <c r="E591" i="1"/>
  <c r="AC591" i="1" s="1"/>
  <c r="F591" i="1"/>
  <c r="AD591" i="1" s="1"/>
  <c r="D591" i="1"/>
  <c r="AB591" i="1" s="1"/>
  <c r="AG297" i="1"/>
  <c r="H346" i="1" s="1"/>
  <c r="D547" i="4" l="1"/>
  <c r="AB547" i="4" s="1"/>
  <c r="F565" i="9"/>
  <c r="AD565" i="9" s="1"/>
  <c r="F562" i="9"/>
  <c r="AD562" i="9" s="1"/>
  <c r="AH257" i="9"/>
  <c r="I306" i="9" s="1"/>
  <c r="D570" i="5"/>
  <c r="AB570" i="5" s="1"/>
  <c r="D569" i="6"/>
  <c r="AB569" i="6" s="1"/>
  <c r="F549" i="7"/>
  <c r="AD549" i="7" s="1"/>
  <c r="F568" i="7"/>
  <c r="AD568" i="7" s="1"/>
  <c r="AH286" i="7"/>
  <c r="I335" i="7" s="1"/>
  <c r="F578" i="8"/>
  <c r="AD578" i="8" s="1"/>
  <c r="AH284" i="8"/>
  <c r="I333" i="8" s="1"/>
  <c r="D568" i="8"/>
  <c r="AB568" i="8" s="1"/>
  <c r="D557" i="8"/>
  <c r="AB557" i="8" s="1"/>
  <c r="F567" i="9"/>
  <c r="AD567" i="9" s="1"/>
  <c r="F546" i="9"/>
  <c r="AD546" i="9" s="1"/>
  <c r="AH286" i="9"/>
  <c r="I335" i="9" s="1"/>
  <c r="AH280" i="7"/>
  <c r="I329" i="7" s="1"/>
  <c r="AH253" i="7"/>
  <c r="I302" i="7" s="1"/>
  <c r="AH272" i="4"/>
  <c r="I321" i="4" s="1"/>
  <c r="AH278" i="4"/>
  <c r="I327" i="4" s="1"/>
  <c r="AH251" i="4"/>
  <c r="I300" i="4" s="1"/>
  <c r="AB534" i="1"/>
  <c r="AB536" i="1"/>
  <c r="AB534" i="4"/>
  <c r="AH261" i="4"/>
  <c r="I310" i="4" s="1"/>
  <c r="AB536" i="5"/>
  <c r="AH263" i="7"/>
  <c r="I312" i="7" s="1"/>
  <c r="AF312" i="7" s="1"/>
  <c r="AH261" i="9"/>
  <c r="I310" i="9" s="1"/>
  <c r="D561" i="4"/>
  <c r="AB561" i="4" s="1"/>
  <c r="F543" i="5"/>
  <c r="AD543" i="5" s="1"/>
  <c r="AB533" i="9"/>
  <c r="AB535" i="4"/>
  <c r="F551" i="4"/>
  <c r="AD551" i="4" s="1"/>
  <c r="D572" i="4"/>
  <c r="AB572" i="4" s="1"/>
  <c r="D555" i="4"/>
  <c r="AB555" i="4" s="1"/>
  <c r="F568" i="5"/>
  <c r="AD568" i="5" s="1"/>
  <c r="AH260" i="5"/>
  <c r="I309" i="5" s="1"/>
  <c r="AH273" i="5"/>
  <c r="I322" i="5" s="1"/>
  <c r="AF322" i="5" s="1"/>
  <c r="AH258" i="5"/>
  <c r="I307" i="5" s="1"/>
  <c r="AF307" i="5" s="1"/>
  <c r="AH277" i="5"/>
  <c r="I326" i="5" s="1"/>
  <c r="AH256" i="5"/>
  <c r="I305" i="5" s="1"/>
  <c r="AH264" i="5"/>
  <c r="I313" i="5" s="1"/>
  <c r="AF313" i="5" s="1"/>
  <c r="AH266" i="5"/>
  <c r="I315" i="5" s="1"/>
  <c r="AF315" i="5" s="1"/>
  <c r="AH270" i="5"/>
  <c r="I319" i="5" s="1"/>
  <c r="AH250" i="5"/>
  <c r="I299" i="5" s="1"/>
  <c r="AH279" i="5"/>
  <c r="I328" i="5" s="1"/>
  <c r="AH267" i="6"/>
  <c r="I316" i="6" s="1"/>
  <c r="AH251" i="6"/>
  <c r="I300" i="6" s="1"/>
  <c r="AH274" i="6"/>
  <c r="I323" i="6" s="1"/>
  <c r="AH280" i="6"/>
  <c r="I329" i="6" s="1"/>
  <c r="AH278" i="7"/>
  <c r="I327" i="7" s="1"/>
  <c r="AH272" i="7"/>
  <c r="I321" i="7" s="1"/>
  <c r="AB534" i="8"/>
  <c r="AH263" i="9"/>
  <c r="I312" i="9" s="1"/>
  <c r="AF312" i="9" s="1"/>
  <c r="AH249" i="9"/>
  <c r="I298" i="9" s="1"/>
  <c r="AB489" i="8"/>
  <c r="AI466" i="8" s="1"/>
  <c r="AI482" i="8" s="1"/>
  <c r="AB536" i="8"/>
  <c r="AB535" i="5"/>
  <c r="AH252" i="5"/>
  <c r="I301" i="5" s="1"/>
  <c r="AH283" i="5"/>
  <c r="I332" i="5" s="1"/>
  <c r="AH271" i="5"/>
  <c r="I320" i="5" s="1"/>
  <c r="AF320" i="5" s="1"/>
  <c r="AH268" i="5"/>
  <c r="I317" i="5" s="1"/>
  <c r="D545" i="5"/>
  <c r="AB545" i="5" s="1"/>
  <c r="AH281" i="5"/>
  <c r="I330" i="5" s="1"/>
  <c r="AH275" i="5"/>
  <c r="I324" i="5" s="1"/>
  <c r="AH262" i="5"/>
  <c r="I311" i="5" s="1"/>
  <c r="AF311" i="5" s="1"/>
  <c r="AH254" i="5"/>
  <c r="I303" i="5" s="1"/>
  <c r="AH272" i="6"/>
  <c r="I321" i="6" s="1"/>
  <c r="AH269" i="6"/>
  <c r="I318" i="6" s="1"/>
  <c r="AF318" i="6" s="1"/>
  <c r="AH257" i="6"/>
  <c r="I306" i="6" s="1"/>
  <c r="AF306" i="6" s="1"/>
  <c r="AH276" i="6"/>
  <c r="I325" i="6" s="1"/>
  <c r="AH255" i="6"/>
  <c r="I304" i="6" s="1"/>
  <c r="AB536" i="7"/>
  <c r="AB533" i="8"/>
  <c r="AB535" i="8"/>
  <c r="D581" i="8"/>
  <c r="AB581" i="8" s="1"/>
  <c r="D579" i="9"/>
  <c r="AB579" i="9" s="1"/>
  <c r="AH284" i="9"/>
  <c r="I333" i="9" s="1"/>
  <c r="AH282" i="9"/>
  <c r="I331" i="9" s="1"/>
  <c r="G558" i="1"/>
  <c r="AE558" i="1" s="1"/>
  <c r="C607" i="1"/>
  <c r="F607" i="1" s="1"/>
  <c r="AD607" i="1" s="1"/>
  <c r="E558" i="1"/>
  <c r="AC558" i="1" s="1"/>
  <c r="D550" i="1"/>
  <c r="AB550" i="1" s="1"/>
  <c r="F550" i="1"/>
  <c r="AD550" i="1" s="1"/>
  <c r="AB584" i="1" s="1"/>
  <c r="E550" i="1"/>
  <c r="AC550" i="1" s="1"/>
  <c r="G550" i="1"/>
  <c r="AE550" i="1" s="1"/>
  <c r="C599" i="1"/>
  <c r="AB533" i="4"/>
  <c r="AB536" i="4"/>
  <c r="AH286" i="4"/>
  <c r="I335" i="4" s="1"/>
  <c r="AH263" i="4"/>
  <c r="I312" i="4" s="1"/>
  <c r="AH280" i="4"/>
  <c r="I329" i="4" s="1"/>
  <c r="AB533" i="5"/>
  <c r="AB534" i="5"/>
  <c r="AB533" i="6"/>
  <c r="AH284" i="7"/>
  <c r="I333" i="7" s="1"/>
  <c r="AH259" i="7"/>
  <c r="I308" i="7" s="1"/>
  <c r="AF308" i="7" s="1"/>
  <c r="AB534" i="7"/>
  <c r="AH251" i="8"/>
  <c r="I300" i="8" s="1"/>
  <c r="AH261" i="8"/>
  <c r="I310" i="8" s="1"/>
  <c r="AB535" i="9"/>
  <c r="AH267" i="9"/>
  <c r="I316" i="9" s="1"/>
  <c r="AH274" i="9"/>
  <c r="I323" i="9" s="1"/>
  <c r="AH251" i="9"/>
  <c r="I300" i="9" s="1"/>
  <c r="AB489" i="6"/>
  <c r="AI466" i="6" s="1"/>
  <c r="AI482" i="6" s="1"/>
  <c r="AH248" i="5"/>
  <c r="I297" i="5" s="1"/>
  <c r="AF297" i="5" s="1"/>
  <c r="AG270" i="9"/>
  <c r="H319" i="9" s="1"/>
  <c r="AG266" i="9"/>
  <c r="H315" i="9" s="1"/>
  <c r="AG268" i="9"/>
  <c r="H317" i="9" s="1"/>
  <c r="AG283" i="9"/>
  <c r="H332" i="9" s="1"/>
  <c r="AG260" i="9"/>
  <c r="H309" i="9" s="1"/>
  <c r="AG275" i="9"/>
  <c r="H324" i="9" s="1"/>
  <c r="X706" i="9"/>
  <c r="D657" i="9"/>
  <c r="AB657" i="9" s="1"/>
  <c r="Z692" i="9"/>
  <c r="F643" i="9"/>
  <c r="AD643" i="9" s="1"/>
  <c r="Z669" i="9"/>
  <c r="AA726" i="9"/>
  <c r="Y701" i="9"/>
  <c r="Z658" i="9"/>
  <c r="X702" i="9"/>
  <c r="D653" i="9"/>
  <c r="AB653" i="9" s="1"/>
  <c r="X658" i="9"/>
  <c r="Y676" i="9"/>
  <c r="E627" i="9"/>
  <c r="AC627" i="9" s="1"/>
  <c r="AA645" i="9"/>
  <c r="G596" i="9"/>
  <c r="AE596" i="9" s="1"/>
  <c r="C603" i="9"/>
  <c r="E554" i="9"/>
  <c r="AC554" i="9" s="1"/>
  <c r="G554" i="9"/>
  <c r="AE554" i="9" s="1"/>
  <c r="Y679" i="9"/>
  <c r="E630" i="9"/>
  <c r="AC630" i="9" s="1"/>
  <c r="Z650" i="9"/>
  <c r="AA724" i="9"/>
  <c r="Z662" i="9"/>
  <c r="X710" i="9"/>
  <c r="D661" i="9"/>
  <c r="AB661" i="9" s="1"/>
  <c r="Y678" i="9"/>
  <c r="E629" i="9"/>
  <c r="AC629" i="9" s="1"/>
  <c r="Y641" i="9"/>
  <c r="E592" i="9"/>
  <c r="AC592" i="9" s="1"/>
  <c r="Z727" i="9"/>
  <c r="F678" i="9"/>
  <c r="AD678" i="9" s="1"/>
  <c r="AA705" i="9"/>
  <c r="X648" i="9"/>
  <c r="Y711" i="9"/>
  <c r="X644" i="9"/>
  <c r="Z696" i="9"/>
  <c r="F647" i="9"/>
  <c r="AD647" i="9" s="1"/>
  <c r="AA711" i="9"/>
  <c r="Z708" i="9"/>
  <c r="F659" i="9"/>
  <c r="AD659" i="9" s="1"/>
  <c r="Z677" i="9"/>
  <c r="X665" i="9"/>
  <c r="Z710" i="9"/>
  <c r="F661" i="9"/>
  <c r="AD661" i="9" s="1"/>
  <c r="AA689" i="9"/>
  <c r="X640" i="9"/>
  <c r="X650" i="9"/>
  <c r="AA643" i="9"/>
  <c r="G594" i="9"/>
  <c r="AE594" i="9" s="1"/>
  <c r="X692" i="9"/>
  <c r="D643" i="9"/>
  <c r="AB643" i="9" s="1"/>
  <c r="Y657" i="9"/>
  <c r="E608" i="9"/>
  <c r="AC608" i="9" s="1"/>
  <c r="Z694" i="9"/>
  <c r="F645" i="9"/>
  <c r="AD645" i="9" s="1"/>
  <c r="AA674" i="9"/>
  <c r="G625" i="9"/>
  <c r="AE625" i="9" s="1"/>
  <c r="Z640" i="9"/>
  <c r="AA697" i="9"/>
  <c r="AA651" i="9"/>
  <c r="G602" i="9"/>
  <c r="AE602" i="9" s="1"/>
  <c r="X708" i="9"/>
  <c r="D659" i="9"/>
  <c r="AB659" i="9" s="1"/>
  <c r="Y720" i="9"/>
  <c r="Z652" i="9"/>
  <c r="F603" i="9"/>
  <c r="AD603" i="9" s="1"/>
  <c r="X715" i="9"/>
  <c r="D666" i="9"/>
  <c r="AB666" i="9" s="1"/>
  <c r="Y672" i="9"/>
  <c r="AC623" i="9"/>
  <c r="E623" i="9"/>
  <c r="AG264" i="9"/>
  <c r="H313" i="9" s="1"/>
  <c r="AG329" i="9"/>
  <c r="H378" i="9" s="1"/>
  <c r="AG281" i="9"/>
  <c r="H330" i="9" s="1"/>
  <c r="AG304" i="9"/>
  <c r="H353" i="9" s="1"/>
  <c r="AG256" i="9"/>
  <c r="H305" i="9" s="1"/>
  <c r="AG279" i="9"/>
  <c r="H328" i="9" s="1"/>
  <c r="AG285" i="9"/>
  <c r="H334" i="9" s="1"/>
  <c r="Y716" i="9"/>
  <c r="AA666" i="9"/>
  <c r="G617" i="9"/>
  <c r="AE617" i="9" s="1"/>
  <c r="X656" i="9"/>
  <c r="Y695" i="9"/>
  <c r="Z675" i="9"/>
  <c r="Y643" i="9"/>
  <c r="E594" i="9"/>
  <c r="AC594" i="9" s="1"/>
  <c r="Y705" i="9"/>
  <c r="Z644" i="9"/>
  <c r="X698" i="9"/>
  <c r="D649" i="9"/>
  <c r="AB649" i="9" s="1"/>
  <c r="C599" i="9"/>
  <c r="F599" i="9" s="1"/>
  <c r="AD599" i="9" s="1"/>
  <c r="G550" i="9"/>
  <c r="AE550" i="9" s="1"/>
  <c r="E550" i="9"/>
  <c r="AC550" i="9" s="1"/>
  <c r="Z704" i="9"/>
  <c r="F655" i="9"/>
  <c r="AD655" i="9" s="1"/>
  <c r="Z667" i="9"/>
  <c r="C611" i="9"/>
  <c r="E562" i="9"/>
  <c r="AC562" i="9" s="1"/>
  <c r="G562" i="9"/>
  <c r="AE562" i="9" s="1"/>
  <c r="Y689" i="9"/>
  <c r="Y647" i="9"/>
  <c r="E598" i="9"/>
  <c r="AC598" i="9" s="1"/>
  <c r="Z706" i="9"/>
  <c r="F657" i="9"/>
  <c r="AD657" i="9" s="1"/>
  <c r="AA664" i="9"/>
  <c r="G615" i="9"/>
  <c r="AE615" i="9" s="1"/>
  <c r="Z721" i="9"/>
  <c r="F672" i="9"/>
  <c r="AD672" i="9" s="1"/>
  <c r="AA703" i="9"/>
  <c r="X675" i="9"/>
  <c r="C593" i="9"/>
  <c r="E544" i="9"/>
  <c r="AC544" i="9" s="1"/>
  <c r="G544" i="9"/>
  <c r="AE544" i="9" s="1"/>
  <c r="AA676" i="9"/>
  <c r="G627" i="9"/>
  <c r="AE627" i="9" s="1"/>
  <c r="X646" i="9"/>
  <c r="AA709" i="9"/>
  <c r="Y674" i="9"/>
  <c r="E625" i="9"/>
  <c r="AC625" i="9" s="1"/>
  <c r="C613" i="9"/>
  <c r="E564" i="9"/>
  <c r="AC564" i="9" s="1"/>
  <c r="G564" i="9"/>
  <c r="AE564" i="9" s="1"/>
  <c r="Y664" i="9"/>
  <c r="E615" i="9"/>
  <c r="AC615" i="9" s="1"/>
  <c r="AA649" i="9"/>
  <c r="G600" i="9"/>
  <c r="AE600" i="9" s="1"/>
  <c r="X713" i="9"/>
  <c r="D664" i="9"/>
  <c r="AB664" i="9" s="1"/>
  <c r="X667" i="9"/>
  <c r="Z715" i="9"/>
  <c r="F666" i="9"/>
  <c r="AD666" i="9" s="1"/>
  <c r="C616" i="9"/>
  <c r="F616" i="9" s="1"/>
  <c r="AD616" i="9" s="1"/>
  <c r="G567" i="9"/>
  <c r="AE567" i="9" s="1"/>
  <c r="E567" i="9"/>
  <c r="AC567" i="9" s="1"/>
  <c r="AA720" i="9"/>
  <c r="Y707" i="9"/>
  <c r="AA641" i="9"/>
  <c r="G592" i="9"/>
  <c r="AE592" i="9" s="1"/>
  <c r="X696" i="9"/>
  <c r="D647" i="9"/>
  <c r="AB647" i="9" s="1"/>
  <c r="Y659" i="9"/>
  <c r="E610" i="9"/>
  <c r="AC610" i="9" s="1"/>
  <c r="X721" i="9"/>
  <c r="D672" i="9"/>
  <c r="AB672" i="9" s="1"/>
  <c r="X671" i="9"/>
  <c r="Z642" i="9"/>
  <c r="F593" i="9"/>
  <c r="AD593" i="9" s="1"/>
  <c r="Y722" i="9"/>
  <c r="AA691" i="9"/>
  <c r="Y653" i="9"/>
  <c r="E604" i="9"/>
  <c r="AC604" i="9" s="1"/>
  <c r="Y724" i="9"/>
  <c r="Z654" i="9"/>
  <c r="F575" i="9"/>
  <c r="AD575" i="9" s="1"/>
  <c r="AB534" i="9"/>
  <c r="AH276" i="9"/>
  <c r="I325" i="9" s="1"/>
  <c r="AH272" i="9"/>
  <c r="I321" i="9" s="1"/>
  <c r="AF321" i="9" s="1"/>
  <c r="AH253" i="9"/>
  <c r="I302" i="9" s="1"/>
  <c r="F550" i="9"/>
  <c r="AD550" i="9" s="1"/>
  <c r="D554" i="9"/>
  <c r="AB554" i="9" s="1"/>
  <c r="AB489" i="9"/>
  <c r="AI466" i="9" s="1"/>
  <c r="AG277" i="9"/>
  <c r="H326" i="9" s="1"/>
  <c r="AG273" i="9"/>
  <c r="H322" i="9" s="1"/>
  <c r="AG262" i="9"/>
  <c r="H311" i="9" s="1"/>
  <c r="AG254" i="9"/>
  <c r="H303" i="9" s="1"/>
  <c r="Y651" i="9"/>
  <c r="AC602" i="9"/>
  <c r="E602" i="9"/>
  <c r="C624" i="9"/>
  <c r="D624" i="9" s="1"/>
  <c r="AB624" i="9" s="1"/>
  <c r="G575" i="9"/>
  <c r="AE575" i="9" s="1"/>
  <c r="E575" i="9"/>
  <c r="AC575" i="9" s="1"/>
  <c r="AA668" i="9"/>
  <c r="G619" i="9"/>
  <c r="AE619" i="9" s="1"/>
  <c r="C622" i="9"/>
  <c r="E573" i="9"/>
  <c r="AC573" i="9" s="1"/>
  <c r="G573" i="9"/>
  <c r="AE573" i="9" s="1"/>
  <c r="C597" i="9"/>
  <c r="F597" i="9" s="1"/>
  <c r="AD597" i="9" s="1"/>
  <c r="G548" i="9"/>
  <c r="AE548" i="9" s="1"/>
  <c r="E548" i="9"/>
  <c r="AC548" i="9" s="1"/>
  <c r="Z673" i="9"/>
  <c r="Y645" i="9"/>
  <c r="E596" i="9"/>
  <c r="AC596" i="9" s="1"/>
  <c r="Y709" i="9"/>
  <c r="Z698" i="9"/>
  <c r="F649" i="9"/>
  <c r="AD649" i="9" s="1"/>
  <c r="AA716" i="9"/>
  <c r="X662" i="9"/>
  <c r="D613" i="9"/>
  <c r="AB613" i="9" s="1"/>
  <c r="Z717" i="9"/>
  <c r="F668" i="9"/>
  <c r="AD668" i="9" s="1"/>
  <c r="Z665" i="9"/>
  <c r="C618" i="9"/>
  <c r="G569" i="9"/>
  <c r="AE569" i="9" s="1"/>
  <c r="E569" i="9"/>
  <c r="AC569" i="9" s="1"/>
  <c r="AA714" i="9"/>
  <c r="Y649" i="9"/>
  <c r="E600" i="9"/>
  <c r="AC600" i="9" s="1"/>
  <c r="X694" i="9"/>
  <c r="D645" i="9"/>
  <c r="AB645" i="9" s="1"/>
  <c r="Y670" i="9"/>
  <c r="E621" i="9"/>
  <c r="AC621" i="9" s="1"/>
  <c r="Z663" i="9"/>
  <c r="X700" i="9"/>
  <c r="D651" i="9"/>
  <c r="AB651" i="9" s="1"/>
  <c r="X677" i="9"/>
  <c r="C601" i="9"/>
  <c r="E552" i="9"/>
  <c r="AC552" i="9" s="1"/>
  <c r="G552" i="9"/>
  <c r="AE552" i="9" s="1"/>
  <c r="X673" i="9"/>
  <c r="Z660" i="9"/>
  <c r="F611" i="9"/>
  <c r="AD611" i="9" s="1"/>
  <c r="C591" i="9"/>
  <c r="D591" i="9" s="1"/>
  <c r="AB591" i="9" s="1"/>
  <c r="G542" i="9"/>
  <c r="AE542" i="9" s="1"/>
  <c r="E542" i="9"/>
  <c r="AC542" i="9" s="1"/>
  <c r="Z646" i="9"/>
  <c r="C614" i="9"/>
  <c r="G565" i="9"/>
  <c r="AE565" i="9" s="1"/>
  <c r="E565" i="9"/>
  <c r="AC565" i="9" s="1"/>
  <c r="Y718" i="9"/>
  <c r="AA655" i="9"/>
  <c r="G606" i="9"/>
  <c r="AE606" i="9" s="1"/>
  <c r="AA722" i="9"/>
  <c r="X669" i="9"/>
  <c r="Y693" i="9"/>
  <c r="AA670" i="9"/>
  <c r="G621" i="9"/>
  <c r="AE621" i="9" s="1"/>
  <c r="X727" i="9"/>
  <c r="D678" i="9"/>
  <c r="AB678" i="9" s="1"/>
  <c r="Y703" i="9"/>
  <c r="AA647" i="9"/>
  <c r="G598" i="9"/>
  <c r="AE598" i="9" s="1"/>
  <c r="Y726" i="9"/>
  <c r="AA659" i="9"/>
  <c r="G610" i="9"/>
  <c r="AE610" i="9" s="1"/>
  <c r="X725" i="9"/>
  <c r="D676" i="9"/>
  <c r="AB676" i="9" s="1"/>
  <c r="AA678" i="9"/>
  <c r="G629" i="9"/>
  <c r="AE629" i="9" s="1"/>
  <c r="Y668" i="9"/>
  <c r="E619" i="9"/>
  <c r="AC619" i="9" s="1"/>
  <c r="C620" i="9"/>
  <c r="E571" i="9"/>
  <c r="AC571" i="9" s="1"/>
  <c r="G571" i="9"/>
  <c r="AE571" i="9" s="1"/>
  <c r="AA695" i="9"/>
  <c r="C626" i="9"/>
  <c r="G577" i="9"/>
  <c r="AE577" i="9" s="1"/>
  <c r="E577" i="9"/>
  <c r="AC577" i="9" s="1"/>
  <c r="Z690" i="9"/>
  <c r="F641" i="9"/>
  <c r="AD641" i="9" s="1"/>
  <c r="AG258" i="9"/>
  <c r="H307" i="9" s="1"/>
  <c r="AG248" i="9"/>
  <c r="H297" i="9" s="1"/>
  <c r="AG271" i="9"/>
  <c r="H320" i="9" s="1"/>
  <c r="AG314" i="9"/>
  <c r="H363" i="9" s="1"/>
  <c r="AG250" i="9"/>
  <c r="H299" i="9" s="1"/>
  <c r="AG252" i="9"/>
  <c r="H301" i="9" s="1"/>
  <c r="C628" i="9"/>
  <c r="G579" i="9"/>
  <c r="AE579" i="9" s="1"/>
  <c r="E579" i="9"/>
  <c r="AC579" i="9" s="1"/>
  <c r="X717" i="9"/>
  <c r="D668" i="9"/>
  <c r="AB668" i="9" s="1"/>
  <c r="Y697" i="9"/>
  <c r="Z719" i="9"/>
  <c r="F670" i="9"/>
  <c r="AD670" i="9" s="1"/>
  <c r="X690" i="9"/>
  <c r="D641" i="9"/>
  <c r="AB641" i="9" s="1"/>
  <c r="X660" i="9"/>
  <c r="D611" i="9"/>
  <c r="AB611" i="9" s="1"/>
  <c r="Z728" i="9"/>
  <c r="F679" i="9"/>
  <c r="AD679" i="9" s="1"/>
  <c r="AA679" i="9"/>
  <c r="G630" i="9"/>
  <c r="AE630" i="9" s="1"/>
  <c r="AA707" i="9"/>
  <c r="Y661" i="9"/>
  <c r="E612" i="9"/>
  <c r="AC612" i="9" s="1"/>
  <c r="Z648" i="9"/>
  <c r="AA712" i="9"/>
  <c r="X652" i="9"/>
  <c r="D603" i="9"/>
  <c r="AB603" i="9" s="1"/>
  <c r="Z713" i="9"/>
  <c r="F664" i="9"/>
  <c r="AD664" i="9" s="1"/>
  <c r="Y691" i="9"/>
  <c r="C605" i="9"/>
  <c r="D605" i="9" s="1"/>
  <c r="AB605" i="9" s="1"/>
  <c r="E556" i="9"/>
  <c r="AC556" i="9" s="1"/>
  <c r="G556" i="9"/>
  <c r="AE556" i="9" s="1"/>
  <c r="AA718" i="9"/>
  <c r="Z656" i="9"/>
  <c r="X642" i="9"/>
  <c r="D593" i="9"/>
  <c r="AB593" i="9" s="1"/>
  <c r="Y714" i="9"/>
  <c r="AA661" i="9"/>
  <c r="G612" i="9"/>
  <c r="AE612" i="9" s="1"/>
  <c r="X704" i="9"/>
  <c r="D655" i="9"/>
  <c r="AB655" i="9" s="1"/>
  <c r="AA657" i="9"/>
  <c r="G608" i="9"/>
  <c r="AE608" i="9" s="1"/>
  <c r="X728" i="9"/>
  <c r="D679" i="9"/>
  <c r="AB679" i="9" s="1"/>
  <c r="Z702" i="9"/>
  <c r="F653" i="9"/>
  <c r="AD653" i="9" s="1"/>
  <c r="C595" i="9"/>
  <c r="D595" i="9" s="1"/>
  <c r="AB595" i="9" s="1"/>
  <c r="E546" i="9"/>
  <c r="AC546" i="9" s="1"/>
  <c r="G546" i="9"/>
  <c r="AE546" i="9" s="1"/>
  <c r="Y712" i="9"/>
  <c r="AA693" i="9"/>
  <c r="C607" i="9"/>
  <c r="G558" i="9"/>
  <c r="AE558" i="9" s="1"/>
  <c r="E558" i="9"/>
  <c r="AC558" i="9" s="1"/>
  <c r="Y699" i="9"/>
  <c r="AA653" i="9"/>
  <c r="G604" i="9"/>
  <c r="AE604" i="9" s="1"/>
  <c r="Z671" i="9"/>
  <c r="F622" i="9"/>
  <c r="AD622" i="9" s="1"/>
  <c r="Y655" i="9"/>
  <c r="E606" i="9"/>
  <c r="AC606" i="9" s="1"/>
  <c r="Z723" i="9"/>
  <c r="F674" i="9"/>
  <c r="AD674" i="9" s="1"/>
  <c r="AA672" i="9"/>
  <c r="G623" i="9"/>
  <c r="AE623" i="9" s="1"/>
  <c r="X723" i="9"/>
  <c r="D674" i="9"/>
  <c r="AB674" i="9" s="1"/>
  <c r="AA701" i="9"/>
  <c r="X654" i="9"/>
  <c r="Z700" i="9"/>
  <c r="F651" i="9"/>
  <c r="AD651" i="9" s="1"/>
  <c r="X663" i="9"/>
  <c r="D614" i="9"/>
  <c r="AB614" i="9" s="1"/>
  <c r="C609" i="9"/>
  <c r="G560" i="9"/>
  <c r="AE560" i="9" s="1"/>
  <c r="E560" i="9"/>
  <c r="AC560" i="9" s="1"/>
  <c r="X719" i="9"/>
  <c r="D670" i="9"/>
  <c r="AB670" i="9" s="1"/>
  <c r="Y666" i="9"/>
  <c r="E617" i="9"/>
  <c r="AC617" i="9" s="1"/>
  <c r="Z725" i="9"/>
  <c r="F676" i="9"/>
  <c r="AD676" i="9" s="1"/>
  <c r="AA699" i="9"/>
  <c r="AB536" i="9"/>
  <c r="D542" i="9"/>
  <c r="AB542" i="9" s="1"/>
  <c r="D552" i="9"/>
  <c r="AB552" i="9" s="1"/>
  <c r="F542" i="9"/>
  <c r="AD542" i="9" s="1"/>
  <c r="F554" i="9"/>
  <c r="AD554" i="9" s="1"/>
  <c r="AF325" i="9"/>
  <c r="AF302" i="9"/>
  <c r="AF333" i="9"/>
  <c r="AF298" i="9"/>
  <c r="AF331" i="9"/>
  <c r="F577" i="9"/>
  <c r="AD577" i="9" s="1"/>
  <c r="F569" i="9"/>
  <c r="AD569" i="9" s="1"/>
  <c r="D577" i="9"/>
  <c r="AB577" i="9" s="1"/>
  <c r="D548" i="9"/>
  <c r="AB548" i="9" s="1"/>
  <c r="D569" i="9"/>
  <c r="AB569" i="9" s="1"/>
  <c r="D573" i="9"/>
  <c r="AB573" i="9" s="1"/>
  <c r="F544" i="9"/>
  <c r="AD544" i="9" s="1"/>
  <c r="F556" i="9"/>
  <c r="AD556" i="9" s="1"/>
  <c r="AF335" i="9"/>
  <c r="AF316" i="9"/>
  <c r="AF310" i="9"/>
  <c r="AF323" i="9"/>
  <c r="AF306" i="9"/>
  <c r="AF300" i="9"/>
  <c r="AH269" i="9"/>
  <c r="I318" i="9" s="1"/>
  <c r="AF318" i="9" s="1"/>
  <c r="AH287" i="9"/>
  <c r="I336" i="9" s="1"/>
  <c r="AF336" i="9" s="1"/>
  <c r="AH278" i="9"/>
  <c r="I327" i="9" s="1"/>
  <c r="AF327" i="9" s="1"/>
  <c r="AH259" i="9"/>
  <c r="I308" i="9" s="1"/>
  <c r="AF308" i="9" s="1"/>
  <c r="AG275" i="8"/>
  <c r="H324" i="8" s="1"/>
  <c r="AG306" i="8"/>
  <c r="H355" i="8" s="1"/>
  <c r="AG254" i="8"/>
  <c r="H303" i="8" s="1"/>
  <c r="AG271" i="8"/>
  <c r="H320" i="8" s="1"/>
  <c r="AG285" i="8"/>
  <c r="H334" i="8" s="1"/>
  <c r="AG258" i="8"/>
  <c r="H307" i="8" s="1"/>
  <c r="AG283" i="8"/>
  <c r="H332" i="8" s="1"/>
  <c r="AG260" i="8"/>
  <c r="H309" i="8" s="1"/>
  <c r="AG314" i="8"/>
  <c r="H363" i="8" s="1"/>
  <c r="AG325" i="8"/>
  <c r="H374" i="8" s="1"/>
  <c r="AG270" i="8"/>
  <c r="H319" i="8" s="1"/>
  <c r="AG279" i="8"/>
  <c r="H328" i="8" s="1"/>
  <c r="AG304" i="8"/>
  <c r="H353" i="8" s="1"/>
  <c r="AG281" i="8"/>
  <c r="H330" i="8" s="1"/>
  <c r="Z676" i="8"/>
  <c r="C629" i="8"/>
  <c r="D629" i="8" s="1"/>
  <c r="AB629" i="8" s="1"/>
  <c r="E580" i="8"/>
  <c r="AC580" i="8" s="1"/>
  <c r="G580" i="8"/>
  <c r="AE580" i="8" s="1"/>
  <c r="Y717" i="8"/>
  <c r="Z649" i="8"/>
  <c r="F644" i="8"/>
  <c r="AD644" i="8" s="1"/>
  <c r="Z693" i="8"/>
  <c r="E609" i="8"/>
  <c r="AC609" i="8" s="1"/>
  <c r="Y658" i="8"/>
  <c r="E599" i="8"/>
  <c r="AC599" i="8" s="1"/>
  <c r="Y648" i="8"/>
  <c r="Y719" i="8"/>
  <c r="G609" i="8"/>
  <c r="AE609" i="8" s="1"/>
  <c r="AA658" i="8"/>
  <c r="F662" i="8"/>
  <c r="AD662" i="8" s="1"/>
  <c r="Z711" i="8"/>
  <c r="E618" i="8"/>
  <c r="AC618" i="8" s="1"/>
  <c r="Y667" i="8"/>
  <c r="C598" i="8"/>
  <c r="D598" i="8" s="1"/>
  <c r="AB598" i="8" s="1"/>
  <c r="E549" i="8"/>
  <c r="AC549" i="8" s="1"/>
  <c r="G549" i="8"/>
  <c r="AE549" i="8" s="1"/>
  <c r="E601" i="8"/>
  <c r="AC601" i="8" s="1"/>
  <c r="Y650" i="8"/>
  <c r="D648" i="8"/>
  <c r="AB648" i="8" s="1"/>
  <c r="X697" i="8"/>
  <c r="G611" i="8"/>
  <c r="AE611" i="8" s="1"/>
  <c r="AA660" i="8"/>
  <c r="F665" i="8"/>
  <c r="AD665" i="8" s="1"/>
  <c r="Z714" i="8"/>
  <c r="E628" i="8"/>
  <c r="AC628" i="8" s="1"/>
  <c r="Y677" i="8"/>
  <c r="AA723" i="8"/>
  <c r="E611" i="8"/>
  <c r="AC611" i="8" s="1"/>
  <c r="Y660" i="8"/>
  <c r="D652" i="8"/>
  <c r="AB652" i="8" s="1"/>
  <c r="X701" i="8"/>
  <c r="Z670" i="8"/>
  <c r="C604" i="8"/>
  <c r="D604" i="8" s="1"/>
  <c r="AB604" i="8" s="1"/>
  <c r="G555" i="8"/>
  <c r="AE555" i="8" s="1"/>
  <c r="E555" i="8"/>
  <c r="AC555" i="8" s="1"/>
  <c r="X679" i="8"/>
  <c r="E620" i="8"/>
  <c r="AC620" i="8" s="1"/>
  <c r="Y669" i="8"/>
  <c r="D669" i="8"/>
  <c r="AB669" i="8" s="1"/>
  <c r="X718" i="8"/>
  <c r="Z679" i="8"/>
  <c r="C608" i="8"/>
  <c r="F608" i="8" s="1"/>
  <c r="AD608" i="8" s="1"/>
  <c r="G559" i="8"/>
  <c r="AE559" i="8" s="1"/>
  <c r="E559" i="8"/>
  <c r="AC559" i="8" s="1"/>
  <c r="Y706" i="8"/>
  <c r="X670" i="8"/>
  <c r="C610" i="8"/>
  <c r="E561" i="8"/>
  <c r="AC561" i="8" s="1"/>
  <c r="G561" i="8"/>
  <c r="AE561" i="8" s="1"/>
  <c r="AA704" i="8"/>
  <c r="X643" i="8"/>
  <c r="Y725" i="8"/>
  <c r="F604" i="8"/>
  <c r="AD604" i="8" s="1"/>
  <c r="Z653" i="8"/>
  <c r="Y690" i="8"/>
  <c r="C619" i="8"/>
  <c r="G570" i="8"/>
  <c r="AE570" i="8" s="1"/>
  <c r="E570" i="8"/>
  <c r="AC570" i="8" s="1"/>
  <c r="AA708" i="8"/>
  <c r="X653" i="8"/>
  <c r="Y728" i="8"/>
  <c r="G614" i="8"/>
  <c r="AE614" i="8" s="1"/>
  <c r="AA663" i="8"/>
  <c r="Y694" i="8"/>
  <c r="G597" i="8"/>
  <c r="AE597" i="8" s="1"/>
  <c r="AA646" i="8"/>
  <c r="AA728" i="8"/>
  <c r="X655" i="8"/>
  <c r="D658" i="8"/>
  <c r="AB658" i="8" s="1"/>
  <c r="X707" i="8"/>
  <c r="AG287" i="8"/>
  <c r="H336" i="8" s="1"/>
  <c r="AG273" i="8"/>
  <c r="H322" i="8" s="1"/>
  <c r="D667" i="8"/>
  <c r="AB667" i="8" s="1"/>
  <c r="X716" i="8"/>
  <c r="F629" i="8"/>
  <c r="AD629" i="8" s="1"/>
  <c r="Z678" i="8"/>
  <c r="X641" i="8"/>
  <c r="Y704" i="8"/>
  <c r="Z651" i="8"/>
  <c r="C606" i="8"/>
  <c r="E557" i="8"/>
  <c r="AC557" i="8" s="1"/>
  <c r="G557" i="8"/>
  <c r="AE557" i="8" s="1"/>
  <c r="AA702" i="8"/>
  <c r="E593" i="8"/>
  <c r="AC593" i="8" s="1"/>
  <c r="Y642" i="8"/>
  <c r="Y723" i="8"/>
  <c r="G603" i="8"/>
  <c r="AE603" i="8" s="1"/>
  <c r="AA652" i="8"/>
  <c r="F650" i="8"/>
  <c r="AD650" i="8" s="1"/>
  <c r="Z699" i="8"/>
  <c r="Z643" i="8"/>
  <c r="AA706" i="8"/>
  <c r="E603" i="8"/>
  <c r="AC603" i="8" s="1"/>
  <c r="Y652" i="8"/>
  <c r="Y727" i="8"/>
  <c r="G613" i="8"/>
  <c r="AE613" i="8" s="1"/>
  <c r="AA662" i="8"/>
  <c r="F669" i="8"/>
  <c r="AD669" i="8" s="1"/>
  <c r="Z718" i="8"/>
  <c r="Z645" i="8"/>
  <c r="AA727" i="8"/>
  <c r="E605" i="8"/>
  <c r="AC605" i="8" s="1"/>
  <c r="Y654" i="8"/>
  <c r="D656" i="8"/>
  <c r="AB656" i="8" s="1"/>
  <c r="X705" i="8"/>
  <c r="Z664" i="8"/>
  <c r="G605" i="8"/>
  <c r="AE605" i="8" s="1"/>
  <c r="AA654" i="8"/>
  <c r="F654" i="8"/>
  <c r="AD654" i="8" s="1"/>
  <c r="Z703" i="8"/>
  <c r="E614" i="8"/>
  <c r="AC614" i="8" s="1"/>
  <c r="Y663" i="8"/>
  <c r="D673" i="8"/>
  <c r="AB673" i="8" s="1"/>
  <c r="X722" i="8"/>
  <c r="G624" i="8"/>
  <c r="AE624" i="8" s="1"/>
  <c r="AA673" i="8"/>
  <c r="C617" i="8"/>
  <c r="G568" i="8"/>
  <c r="AE568" i="8" s="1"/>
  <c r="E568" i="8"/>
  <c r="AC568" i="8" s="1"/>
  <c r="F656" i="8"/>
  <c r="AD656" i="8" s="1"/>
  <c r="Z705" i="8"/>
  <c r="X672" i="8"/>
  <c r="X724" i="8"/>
  <c r="D675" i="8"/>
  <c r="AB675" i="8" s="1"/>
  <c r="AA692" i="8"/>
  <c r="X645" i="8"/>
  <c r="G616" i="8"/>
  <c r="AE616" i="8" s="1"/>
  <c r="AA665" i="8"/>
  <c r="Z724" i="8"/>
  <c r="F675" i="8"/>
  <c r="AD675" i="8" s="1"/>
  <c r="X674" i="8"/>
  <c r="C627" i="8"/>
  <c r="D627" i="8" s="1"/>
  <c r="AB627" i="8" s="1"/>
  <c r="G578" i="8"/>
  <c r="AE578" i="8" s="1"/>
  <c r="E578" i="8"/>
  <c r="AC578" i="8" s="1"/>
  <c r="AA713" i="8"/>
  <c r="X647" i="8"/>
  <c r="G626" i="8"/>
  <c r="AE626" i="8" s="1"/>
  <c r="AA675" i="8"/>
  <c r="C592" i="8"/>
  <c r="G543" i="8"/>
  <c r="AE543" i="8" s="1"/>
  <c r="E543" i="8"/>
  <c r="AC543" i="8" s="1"/>
  <c r="Y698" i="8"/>
  <c r="G591" i="8"/>
  <c r="AE591" i="8" s="1"/>
  <c r="AA640" i="8"/>
  <c r="AA717" i="8"/>
  <c r="X657" i="8"/>
  <c r="F572" i="8"/>
  <c r="AD572" i="8" s="1"/>
  <c r="AF300" i="8"/>
  <c r="AF333" i="8"/>
  <c r="D545" i="8"/>
  <c r="AB545" i="8" s="1"/>
  <c r="F555" i="8"/>
  <c r="AD555" i="8" s="1"/>
  <c r="D555" i="8"/>
  <c r="AB555" i="8" s="1"/>
  <c r="AH286" i="8"/>
  <c r="I335" i="8" s="1"/>
  <c r="AH272" i="8"/>
  <c r="I321" i="8" s="1"/>
  <c r="AH278" i="8"/>
  <c r="I327" i="8" s="1"/>
  <c r="AH280" i="8"/>
  <c r="I329" i="8" s="1"/>
  <c r="AF329" i="8" s="1"/>
  <c r="AH263" i="8"/>
  <c r="I312" i="8" s="1"/>
  <c r="AH268" i="8"/>
  <c r="I317" i="8" s="1"/>
  <c r="F580" i="8"/>
  <c r="AD580" i="8" s="1"/>
  <c r="F547" i="8"/>
  <c r="AD547" i="8" s="1"/>
  <c r="AH267" i="8"/>
  <c r="I316" i="8" s="1"/>
  <c r="AH253" i="8"/>
  <c r="I302" i="8" s="1"/>
  <c r="AH259" i="8"/>
  <c r="I308" i="8" s="1"/>
  <c r="D549" i="8"/>
  <c r="AB549" i="8" s="1"/>
  <c r="D559" i="8"/>
  <c r="AB559" i="8" s="1"/>
  <c r="AF310" i="8"/>
  <c r="AG248" i="8"/>
  <c r="H297" i="8" s="1"/>
  <c r="AG252" i="8"/>
  <c r="H301" i="8" s="1"/>
  <c r="AG266" i="8"/>
  <c r="H315" i="8" s="1"/>
  <c r="AG264" i="8"/>
  <c r="H313" i="8" s="1"/>
  <c r="AG256" i="8"/>
  <c r="H305" i="8" s="1"/>
  <c r="AG277" i="8"/>
  <c r="H326" i="8" s="1"/>
  <c r="AG298" i="8"/>
  <c r="H347" i="8" s="1"/>
  <c r="AG331" i="8"/>
  <c r="H380" i="8" s="1"/>
  <c r="F652" i="8"/>
  <c r="AD652" i="8" s="1"/>
  <c r="Z701" i="8"/>
  <c r="E613" i="8"/>
  <c r="AC613" i="8" s="1"/>
  <c r="Y662" i="8"/>
  <c r="D671" i="8"/>
  <c r="AB671" i="8" s="1"/>
  <c r="X720" i="8"/>
  <c r="Z672" i="8"/>
  <c r="C612" i="8"/>
  <c r="F612" i="8" s="1"/>
  <c r="AD612" i="8" s="1"/>
  <c r="E563" i="8"/>
  <c r="AC563" i="8" s="1"/>
  <c r="G563" i="8"/>
  <c r="AE563" i="8" s="1"/>
  <c r="Y708" i="8"/>
  <c r="E622" i="8"/>
  <c r="AC622" i="8" s="1"/>
  <c r="Y671" i="8"/>
  <c r="C615" i="8"/>
  <c r="F615" i="8" s="1"/>
  <c r="AD615" i="8" s="1"/>
  <c r="E566" i="8"/>
  <c r="AC566" i="8" s="1"/>
  <c r="G566" i="8"/>
  <c r="AE566" i="8" s="1"/>
  <c r="AA690" i="8"/>
  <c r="E595" i="8"/>
  <c r="AC595" i="8" s="1"/>
  <c r="Y644" i="8"/>
  <c r="Y710" i="8"/>
  <c r="F673" i="8"/>
  <c r="AD673" i="8" s="1"/>
  <c r="Z722" i="8"/>
  <c r="Y692" i="8"/>
  <c r="C623" i="8"/>
  <c r="D623" i="8" s="1"/>
  <c r="AB623" i="8" s="1"/>
  <c r="E574" i="8"/>
  <c r="AC574" i="8" s="1"/>
  <c r="G574" i="8"/>
  <c r="AE574" i="8" s="1"/>
  <c r="AA710" i="8"/>
  <c r="AC597" i="8"/>
  <c r="E597" i="8"/>
  <c r="Y646" i="8"/>
  <c r="D640" i="8"/>
  <c r="AB640" i="8" s="1"/>
  <c r="X689" i="8"/>
  <c r="C621" i="8"/>
  <c r="F621" i="8" s="1"/>
  <c r="AD621" i="8" s="1"/>
  <c r="G572" i="8"/>
  <c r="AE572" i="8" s="1"/>
  <c r="E572" i="8"/>
  <c r="AC572" i="8" s="1"/>
  <c r="Y696" i="8"/>
  <c r="F598" i="8"/>
  <c r="AD598" i="8" s="1"/>
  <c r="Z647" i="8"/>
  <c r="AA715" i="8"/>
  <c r="E607" i="8"/>
  <c r="AC607" i="8" s="1"/>
  <c r="Y656" i="8"/>
  <c r="C625" i="8"/>
  <c r="E576" i="8"/>
  <c r="AC576" i="8" s="1"/>
  <c r="G576" i="8"/>
  <c r="AE576" i="8" s="1"/>
  <c r="Y715" i="8"/>
  <c r="G599" i="8"/>
  <c r="AE599" i="8" s="1"/>
  <c r="AA648" i="8"/>
  <c r="F642" i="8"/>
  <c r="AD642" i="8" s="1"/>
  <c r="Z691" i="8"/>
  <c r="E616" i="8"/>
  <c r="AC616" i="8" s="1"/>
  <c r="Y665" i="8"/>
  <c r="D662" i="8"/>
  <c r="AB662" i="8" s="1"/>
  <c r="X711" i="8"/>
  <c r="D642" i="8"/>
  <c r="AB642" i="8" s="1"/>
  <c r="X691" i="8"/>
  <c r="Z657" i="8"/>
  <c r="F660" i="8"/>
  <c r="AD660" i="8" s="1"/>
  <c r="Z709" i="8"/>
  <c r="D617" i="8"/>
  <c r="AB617" i="8" s="1"/>
  <c r="X666" i="8"/>
  <c r="C594" i="8"/>
  <c r="G545" i="8"/>
  <c r="AE545" i="8" s="1"/>
  <c r="E545" i="8"/>
  <c r="AC545" i="8" s="1"/>
  <c r="AA696" i="8"/>
  <c r="D646" i="8"/>
  <c r="AB646" i="8" s="1"/>
  <c r="X695" i="8"/>
  <c r="G618" i="8"/>
  <c r="AE618" i="8" s="1"/>
  <c r="AA667" i="8"/>
  <c r="F663" i="8"/>
  <c r="AD663" i="8" s="1"/>
  <c r="Z712" i="8"/>
  <c r="X676" i="8"/>
  <c r="C602" i="8"/>
  <c r="D602" i="8" s="1"/>
  <c r="AB602" i="8" s="1"/>
  <c r="E553" i="8"/>
  <c r="AC553" i="8" s="1"/>
  <c r="G553" i="8"/>
  <c r="AE553" i="8" s="1"/>
  <c r="D610" i="8"/>
  <c r="AB610" i="8" s="1"/>
  <c r="X659" i="8"/>
  <c r="D665" i="8"/>
  <c r="AB665" i="8" s="1"/>
  <c r="X714" i="8"/>
  <c r="G620" i="8"/>
  <c r="AE620" i="8" s="1"/>
  <c r="AA669" i="8"/>
  <c r="C600" i="8"/>
  <c r="G551" i="8"/>
  <c r="AE551" i="8" s="1"/>
  <c r="E551" i="8"/>
  <c r="AC551" i="8" s="1"/>
  <c r="X678" i="8"/>
  <c r="G593" i="8"/>
  <c r="AE593" i="8" s="1"/>
  <c r="AA642" i="8"/>
  <c r="AI433" i="8"/>
  <c r="AG262" i="8"/>
  <c r="H311" i="8" s="1"/>
  <c r="AG250" i="8"/>
  <c r="H299" i="8" s="1"/>
  <c r="AG323" i="8"/>
  <c r="H372" i="8" s="1"/>
  <c r="Y713" i="8"/>
  <c r="F606" i="8"/>
  <c r="AD606" i="8" s="1"/>
  <c r="Z655" i="8"/>
  <c r="F640" i="8"/>
  <c r="AD640" i="8" s="1"/>
  <c r="Z689" i="8"/>
  <c r="D615" i="8"/>
  <c r="AB615" i="8" s="1"/>
  <c r="X664" i="8"/>
  <c r="D660" i="8"/>
  <c r="AB660" i="8" s="1"/>
  <c r="X709" i="8"/>
  <c r="F625" i="8"/>
  <c r="AD625" i="8" s="1"/>
  <c r="Z674" i="8"/>
  <c r="G607" i="8"/>
  <c r="AE607" i="8" s="1"/>
  <c r="AA656" i="8"/>
  <c r="F658" i="8"/>
  <c r="AD658" i="8" s="1"/>
  <c r="Z707" i="8"/>
  <c r="E624" i="8"/>
  <c r="AC624" i="8" s="1"/>
  <c r="Y673" i="8"/>
  <c r="X726" i="8"/>
  <c r="D677" i="8"/>
  <c r="AB677" i="8" s="1"/>
  <c r="AA694" i="8"/>
  <c r="D644" i="8"/>
  <c r="AB644" i="8" s="1"/>
  <c r="X693" i="8"/>
  <c r="F617" i="8"/>
  <c r="AD617" i="8" s="1"/>
  <c r="Z666" i="8"/>
  <c r="Z726" i="8"/>
  <c r="F677" i="8"/>
  <c r="AD677" i="8" s="1"/>
  <c r="E626" i="8"/>
  <c r="AC626" i="8" s="1"/>
  <c r="Y675" i="8"/>
  <c r="C630" i="8"/>
  <c r="E581" i="8"/>
  <c r="AC581" i="8" s="1"/>
  <c r="G581" i="8"/>
  <c r="AE581" i="8" s="1"/>
  <c r="AA698" i="8"/>
  <c r="D663" i="8"/>
  <c r="AB663" i="8" s="1"/>
  <c r="X712" i="8"/>
  <c r="F619" i="8"/>
  <c r="AD619" i="8" s="1"/>
  <c r="Z668" i="8"/>
  <c r="C596" i="8"/>
  <c r="G547" i="8"/>
  <c r="AE547" i="8" s="1"/>
  <c r="E547" i="8"/>
  <c r="AC547" i="8" s="1"/>
  <c r="Y700" i="8"/>
  <c r="F592" i="8"/>
  <c r="AD592" i="8" s="1"/>
  <c r="Z641" i="8"/>
  <c r="AA719" i="8"/>
  <c r="G628" i="8"/>
  <c r="AE628" i="8" s="1"/>
  <c r="AA677" i="8"/>
  <c r="E591" i="8"/>
  <c r="AC591" i="8" s="1"/>
  <c r="Y640" i="8"/>
  <c r="Y702" i="8"/>
  <c r="G601" i="8"/>
  <c r="AE601" i="8" s="1"/>
  <c r="AA650" i="8"/>
  <c r="F646" i="8"/>
  <c r="AD646" i="8" s="1"/>
  <c r="Z695" i="8"/>
  <c r="AA700" i="8"/>
  <c r="D600" i="8"/>
  <c r="AB600" i="8" s="1"/>
  <c r="X649" i="8"/>
  <c r="Y721" i="8"/>
  <c r="F610" i="8"/>
  <c r="AD610" i="8" s="1"/>
  <c r="Z659" i="8"/>
  <c r="F648" i="8"/>
  <c r="AD648" i="8" s="1"/>
  <c r="Z697" i="8"/>
  <c r="D619" i="8"/>
  <c r="AB619" i="8" s="1"/>
  <c r="X668" i="8"/>
  <c r="AA721" i="8"/>
  <c r="X651" i="8"/>
  <c r="D650" i="8"/>
  <c r="AB650" i="8" s="1"/>
  <c r="X699" i="8"/>
  <c r="Z661" i="8"/>
  <c r="F667" i="8"/>
  <c r="AD667" i="8" s="1"/>
  <c r="Z716" i="8"/>
  <c r="G595" i="8"/>
  <c r="AE595" i="8" s="1"/>
  <c r="AA644" i="8"/>
  <c r="AA725" i="8"/>
  <c r="D612" i="8"/>
  <c r="AB612" i="8" s="1"/>
  <c r="X661" i="8"/>
  <c r="D654" i="8"/>
  <c r="AB654" i="8" s="1"/>
  <c r="X703" i="8"/>
  <c r="G622" i="8"/>
  <c r="AE622" i="8" s="1"/>
  <c r="AA671" i="8"/>
  <c r="F671" i="8"/>
  <c r="AD671" i="8" s="1"/>
  <c r="Z720" i="8"/>
  <c r="F549" i="8"/>
  <c r="AD549" i="8" s="1"/>
  <c r="D561" i="8"/>
  <c r="AB561" i="8" s="1"/>
  <c r="D580" i="8"/>
  <c r="AB580" i="8" s="1"/>
  <c r="AF335" i="8"/>
  <c r="AF321" i="8"/>
  <c r="AF327" i="8"/>
  <c r="AF312" i="8"/>
  <c r="AF317" i="8"/>
  <c r="D566" i="8"/>
  <c r="AB566" i="8" s="1"/>
  <c r="F576" i="8"/>
  <c r="AD576" i="8" s="1"/>
  <c r="F570" i="8"/>
  <c r="AD570" i="8" s="1"/>
  <c r="AF316" i="8"/>
  <c r="AF302" i="8"/>
  <c r="AF308" i="8"/>
  <c r="D551" i="8"/>
  <c r="AB551" i="8" s="1"/>
  <c r="F561" i="8"/>
  <c r="AD561" i="8" s="1"/>
  <c r="D570" i="8"/>
  <c r="AB570" i="8" s="1"/>
  <c r="D553" i="8"/>
  <c r="AB553" i="8" s="1"/>
  <c r="F563" i="8"/>
  <c r="AD563" i="8" s="1"/>
  <c r="D563" i="8"/>
  <c r="AB563" i="8" s="1"/>
  <c r="AH269" i="8"/>
  <c r="I318" i="8" s="1"/>
  <c r="AF318" i="8" s="1"/>
  <c r="AG331" i="7"/>
  <c r="H380" i="7" s="1"/>
  <c r="AG268" i="7"/>
  <c r="H317" i="7" s="1"/>
  <c r="AG285" i="7"/>
  <c r="H334" i="7" s="1"/>
  <c r="AG279" i="7"/>
  <c r="H328" i="7" s="1"/>
  <c r="AG271" i="7"/>
  <c r="H320" i="7" s="1"/>
  <c r="AG254" i="7"/>
  <c r="H303" i="7" s="1"/>
  <c r="AG262" i="7"/>
  <c r="H311" i="7" s="1"/>
  <c r="AG314" i="7"/>
  <c r="H363" i="7" s="1"/>
  <c r="X649" i="7"/>
  <c r="Y713" i="7"/>
  <c r="Z651" i="7"/>
  <c r="Z705" i="7"/>
  <c r="F656" i="7"/>
  <c r="AD656" i="7" s="1"/>
  <c r="Y723" i="7"/>
  <c r="X709" i="7"/>
  <c r="D660" i="7"/>
  <c r="AB660" i="7" s="1"/>
  <c r="AA692" i="7"/>
  <c r="X641" i="7"/>
  <c r="Y696" i="7"/>
  <c r="AA675" i="7"/>
  <c r="G626" i="7"/>
  <c r="AE626" i="7" s="1"/>
  <c r="Y642" i="7"/>
  <c r="E593" i="7"/>
  <c r="AC593" i="7" s="1"/>
  <c r="Y656" i="7"/>
  <c r="E607" i="7"/>
  <c r="AC607" i="7" s="1"/>
  <c r="X693" i="7"/>
  <c r="D644" i="7"/>
  <c r="AB644" i="7" s="1"/>
  <c r="Z674" i="7"/>
  <c r="C604" i="7"/>
  <c r="E555" i="7"/>
  <c r="AC555" i="7" s="1"/>
  <c r="G555" i="7"/>
  <c r="AE555" i="7" s="1"/>
  <c r="X703" i="7"/>
  <c r="D654" i="7"/>
  <c r="AB654" i="7" s="1"/>
  <c r="C615" i="7"/>
  <c r="E566" i="7"/>
  <c r="AC566" i="7" s="1"/>
  <c r="G566" i="7"/>
  <c r="AE566" i="7" s="1"/>
  <c r="AA715" i="7"/>
  <c r="Y648" i="7"/>
  <c r="E599" i="7"/>
  <c r="AC599" i="7" s="1"/>
  <c r="Y719" i="7"/>
  <c r="Z666" i="7"/>
  <c r="X657" i="7"/>
  <c r="Y667" i="7"/>
  <c r="E618" i="7"/>
  <c r="AC618" i="7" s="1"/>
  <c r="X722" i="7"/>
  <c r="D673" i="7"/>
  <c r="AB673" i="7" s="1"/>
  <c r="AA698" i="7"/>
  <c r="Y640" i="7"/>
  <c r="E591" i="7"/>
  <c r="AC591" i="7" s="1"/>
  <c r="X724" i="7"/>
  <c r="D675" i="7"/>
  <c r="AB675" i="7" s="1"/>
  <c r="AA708" i="7"/>
  <c r="Z703" i="7"/>
  <c r="F654" i="7"/>
  <c r="AD654" i="7" s="1"/>
  <c r="X659" i="7"/>
  <c r="X707" i="7"/>
  <c r="D658" i="7"/>
  <c r="AB658" i="7" s="1"/>
  <c r="AA677" i="7"/>
  <c r="G628" i="7"/>
  <c r="AE628" i="7" s="1"/>
  <c r="X664" i="7"/>
  <c r="D615" i="7"/>
  <c r="AB615" i="7" s="1"/>
  <c r="AA667" i="7"/>
  <c r="G618" i="7"/>
  <c r="AE618" i="7" s="1"/>
  <c r="C608" i="7"/>
  <c r="F608" i="7" s="1"/>
  <c r="AD608" i="7" s="1"/>
  <c r="G559" i="7"/>
  <c r="AE559" i="7" s="1"/>
  <c r="E559" i="7"/>
  <c r="AC559" i="7" s="1"/>
  <c r="Y690" i="7"/>
  <c r="C619" i="7"/>
  <c r="G570" i="7"/>
  <c r="AE570" i="7" s="1"/>
  <c r="E570" i="7"/>
  <c r="AC570" i="7" s="1"/>
  <c r="AA725" i="7"/>
  <c r="Y708" i="7"/>
  <c r="Y728" i="7"/>
  <c r="Z659" i="7"/>
  <c r="Z720" i="7"/>
  <c r="F671" i="7"/>
  <c r="AD671" i="7" s="1"/>
  <c r="X672" i="7"/>
  <c r="AA660" i="7"/>
  <c r="G611" i="7"/>
  <c r="AE611" i="7" s="1"/>
  <c r="C596" i="7"/>
  <c r="G547" i="7"/>
  <c r="AE547" i="7" s="1"/>
  <c r="E547" i="7"/>
  <c r="AC547" i="7" s="1"/>
  <c r="AG248" i="7"/>
  <c r="H297" i="7" s="1"/>
  <c r="AG258" i="7"/>
  <c r="H307" i="7" s="1"/>
  <c r="AG283" i="7"/>
  <c r="H332" i="7" s="1"/>
  <c r="AG266" i="7"/>
  <c r="H315" i="7" s="1"/>
  <c r="Y717" i="7"/>
  <c r="Z661" i="7"/>
  <c r="Z701" i="7"/>
  <c r="F652" i="7"/>
  <c r="AD652" i="7" s="1"/>
  <c r="Y662" i="7"/>
  <c r="E613" i="7"/>
  <c r="AC613" i="7" s="1"/>
  <c r="C610" i="7"/>
  <c r="F610" i="7" s="1"/>
  <c r="AD610" i="7" s="1"/>
  <c r="G561" i="7"/>
  <c r="AE561" i="7" s="1"/>
  <c r="E561" i="7"/>
  <c r="AC561" i="7" s="1"/>
  <c r="Z718" i="7"/>
  <c r="F669" i="7"/>
  <c r="AD669" i="7" s="1"/>
  <c r="C612" i="7"/>
  <c r="F612" i="7" s="1"/>
  <c r="AD612" i="7" s="1"/>
  <c r="E563" i="7"/>
  <c r="AC563" i="7" s="1"/>
  <c r="G563" i="7"/>
  <c r="AE563" i="7" s="1"/>
  <c r="Y700" i="7"/>
  <c r="Z653" i="7"/>
  <c r="F604" i="7"/>
  <c r="AD604" i="7" s="1"/>
  <c r="AA727" i="7"/>
  <c r="Y702" i="7"/>
  <c r="AA658" i="7"/>
  <c r="G609" i="7"/>
  <c r="AE609" i="7" s="1"/>
  <c r="Z672" i="7"/>
  <c r="Z722" i="7"/>
  <c r="F673" i="7"/>
  <c r="AD673" i="7" s="1"/>
  <c r="Y677" i="7"/>
  <c r="E628" i="7"/>
  <c r="AC628" i="7" s="1"/>
  <c r="Z645" i="7"/>
  <c r="F596" i="7"/>
  <c r="AD596" i="7" s="1"/>
  <c r="C600" i="7"/>
  <c r="D600" i="7" s="1"/>
  <c r="AB600" i="7" s="1"/>
  <c r="E551" i="7"/>
  <c r="AC551" i="7" s="1"/>
  <c r="G551" i="7"/>
  <c r="AE551" i="7" s="1"/>
  <c r="Y646" i="7"/>
  <c r="E597" i="7"/>
  <c r="AC597" i="7" s="1"/>
  <c r="X705" i="7"/>
  <c r="D656" i="7"/>
  <c r="AB656" i="7" s="1"/>
  <c r="Z664" i="7"/>
  <c r="F615" i="7"/>
  <c r="AD615" i="7" s="1"/>
  <c r="Z707" i="7"/>
  <c r="F658" i="7"/>
  <c r="AD658" i="7" s="1"/>
  <c r="X691" i="7"/>
  <c r="D642" i="7"/>
  <c r="AB642" i="7" s="1"/>
  <c r="AA669" i="7"/>
  <c r="G620" i="7"/>
  <c r="AE620" i="7" s="1"/>
  <c r="AA694" i="7"/>
  <c r="C625" i="7"/>
  <c r="D625" i="7" s="1"/>
  <c r="AB625" i="7" s="1"/>
  <c r="E576" i="7"/>
  <c r="AC576" i="7" s="1"/>
  <c r="G576" i="7"/>
  <c r="AE576" i="7" s="1"/>
  <c r="X689" i="7"/>
  <c r="D640" i="7"/>
  <c r="AB640" i="7" s="1"/>
  <c r="AA656" i="7"/>
  <c r="G607" i="7"/>
  <c r="AE607" i="7" s="1"/>
  <c r="X643" i="7"/>
  <c r="X661" i="7"/>
  <c r="D612" i="7"/>
  <c r="AB612" i="7" s="1"/>
  <c r="X726" i="7"/>
  <c r="D677" i="7"/>
  <c r="AB677" i="7" s="1"/>
  <c r="Z679" i="7"/>
  <c r="C592" i="7"/>
  <c r="F592" i="7" s="1"/>
  <c r="AD592" i="7" s="1"/>
  <c r="E543" i="7"/>
  <c r="AC543" i="7" s="1"/>
  <c r="G543" i="7"/>
  <c r="AE543" i="7" s="1"/>
  <c r="Y715" i="7"/>
  <c r="AA696" i="7"/>
  <c r="X678" i="7"/>
  <c r="AA650" i="7"/>
  <c r="AE601" i="7"/>
  <c r="G601" i="7"/>
  <c r="AA728" i="7"/>
  <c r="X651" i="7"/>
  <c r="Z643" i="7"/>
  <c r="Z689" i="7"/>
  <c r="F640" i="7"/>
  <c r="AD640" i="7" s="1"/>
  <c r="Z716" i="7"/>
  <c r="F667" i="7"/>
  <c r="AD667" i="7" s="1"/>
  <c r="X670" i="7"/>
  <c r="AA642" i="7"/>
  <c r="G593" i="7"/>
  <c r="AE593" i="7" s="1"/>
  <c r="AA713" i="7"/>
  <c r="Y675" i="7"/>
  <c r="E626" i="7"/>
  <c r="AC626" i="7" s="1"/>
  <c r="AF333" i="7"/>
  <c r="AF302" i="7"/>
  <c r="D555" i="7"/>
  <c r="AB555" i="7" s="1"/>
  <c r="AH261" i="7"/>
  <c r="I310" i="7" s="1"/>
  <c r="AF310" i="7" s="1"/>
  <c r="AH255" i="7"/>
  <c r="I304" i="7" s="1"/>
  <c r="AH251" i="7"/>
  <c r="I300" i="7" s="1"/>
  <c r="AB535" i="7"/>
  <c r="F570" i="7"/>
  <c r="AD570" i="7" s="1"/>
  <c r="AH267" i="7"/>
  <c r="I316" i="7" s="1"/>
  <c r="AH269" i="7"/>
  <c r="I318" i="7" s="1"/>
  <c r="AF318" i="7" s="1"/>
  <c r="AH276" i="7"/>
  <c r="I325" i="7" s="1"/>
  <c r="D576" i="7"/>
  <c r="AB576" i="7" s="1"/>
  <c r="F551" i="7"/>
  <c r="AD551" i="7" s="1"/>
  <c r="F559" i="7"/>
  <c r="AD559" i="7" s="1"/>
  <c r="AF329" i="7"/>
  <c r="AF327" i="7"/>
  <c r="AF335" i="7"/>
  <c r="AF321" i="7"/>
  <c r="AB489" i="7"/>
  <c r="AI466" i="7" s="1"/>
  <c r="AI482" i="7" s="1"/>
  <c r="AG275" i="7"/>
  <c r="H324" i="7" s="1"/>
  <c r="AG270" i="7"/>
  <c r="H319" i="7" s="1"/>
  <c r="AG323" i="7"/>
  <c r="H372" i="7" s="1"/>
  <c r="AG277" i="7"/>
  <c r="H326" i="7" s="1"/>
  <c r="AG273" i="7"/>
  <c r="H322" i="7" s="1"/>
  <c r="AG264" i="7"/>
  <c r="H313" i="7" s="1"/>
  <c r="AG256" i="7"/>
  <c r="H305" i="7" s="1"/>
  <c r="Z697" i="7"/>
  <c r="F648" i="7"/>
  <c r="AD648" i="7" s="1"/>
  <c r="X676" i="7"/>
  <c r="C602" i="7"/>
  <c r="G553" i="7"/>
  <c r="AE553" i="7" s="1"/>
  <c r="E553" i="7"/>
  <c r="AC553" i="7" s="1"/>
  <c r="Z678" i="7"/>
  <c r="Y669" i="7"/>
  <c r="E620" i="7"/>
  <c r="AC620" i="7" s="1"/>
  <c r="C623" i="7"/>
  <c r="D623" i="7" s="1"/>
  <c r="AB623" i="7" s="1"/>
  <c r="E574" i="7"/>
  <c r="AC574" i="7" s="1"/>
  <c r="G574" i="7"/>
  <c r="AE574" i="7" s="1"/>
  <c r="Z655" i="7"/>
  <c r="AA723" i="7"/>
  <c r="X668" i="7"/>
  <c r="D619" i="7"/>
  <c r="AB619" i="7" s="1"/>
  <c r="X716" i="7"/>
  <c r="D667" i="7"/>
  <c r="AB667" i="7" s="1"/>
  <c r="Z691" i="7"/>
  <c r="F642" i="7"/>
  <c r="AD642" i="7" s="1"/>
  <c r="Z726" i="7"/>
  <c r="F677" i="7"/>
  <c r="AD677" i="7" s="1"/>
  <c r="Y704" i="7"/>
  <c r="Z647" i="7"/>
  <c r="AA706" i="7"/>
  <c r="Y660" i="7"/>
  <c r="E611" i="7"/>
  <c r="AC611" i="7" s="1"/>
  <c r="AA648" i="7"/>
  <c r="G599" i="7"/>
  <c r="AE599" i="7" s="1"/>
  <c r="AA662" i="7"/>
  <c r="G613" i="7"/>
  <c r="AE613" i="7" s="1"/>
  <c r="Z711" i="7"/>
  <c r="F662" i="7"/>
  <c r="AD662" i="7" s="1"/>
  <c r="X679" i="7"/>
  <c r="C630" i="7"/>
  <c r="D630" i="7" s="1"/>
  <c r="AB630" i="7" s="1"/>
  <c r="E581" i="7"/>
  <c r="AC581" i="7" s="1"/>
  <c r="G581" i="7"/>
  <c r="AE581" i="7" s="1"/>
  <c r="Z712" i="7"/>
  <c r="F663" i="7"/>
  <c r="AD663" i="7" s="1"/>
  <c r="Y698" i="7"/>
  <c r="Y727" i="7"/>
  <c r="AA654" i="7"/>
  <c r="G605" i="7"/>
  <c r="AE605" i="7" s="1"/>
  <c r="Z695" i="7"/>
  <c r="F646" i="7"/>
  <c r="AD646" i="7" s="1"/>
  <c r="Y671" i="7"/>
  <c r="E622" i="7"/>
  <c r="AC622" i="7" s="1"/>
  <c r="AA663" i="7"/>
  <c r="G614" i="7"/>
  <c r="AE614" i="7" s="1"/>
  <c r="AA673" i="7"/>
  <c r="G624" i="7"/>
  <c r="AE624" i="7" s="1"/>
  <c r="Y644" i="7"/>
  <c r="E595" i="7"/>
  <c r="AC595" i="7" s="1"/>
  <c r="Y710" i="7"/>
  <c r="AA646" i="7"/>
  <c r="G597" i="7"/>
  <c r="AE597" i="7" s="1"/>
  <c r="C621" i="7"/>
  <c r="F621" i="7" s="1"/>
  <c r="AD621" i="7" s="1"/>
  <c r="E572" i="7"/>
  <c r="AC572" i="7" s="1"/>
  <c r="G572" i="7"/>
  <c r="AE572" i="7" s="1"/>
  <c r="Y721" i="7"/>
  <c r="AA717" i="7"/>
  <c r="X653" i="7"/>
  <c r="D604" i="7"/>
  <c r="AB604" i="7" s="1"/>
  <c r="X711" i="7"/>
  <c r="D662" i="7"/>
  <c r="AB662" i="7" s="1"/>
  <c r="AA671" i="7"/>
  <c r="G622" i="7"/>
  <c r="AE622" i="7" s="1"/>
  <c r="Y654" i="7"/>
  <c r="E605" i="7"/>
  <c r="AC605" i="7" s="1"/>
  <c r="X720" i="7"/>
  <c r="D671" i="7"/>
  <c r="AB671" i="7" s="1"/>
  <c r="AA640" i="7"/>
  <c r="G591" i="7"/>
  <c r="AE591" i="7" s="1"/>
  <c r="AA700" i="7"/>
  <c r="X645" i="7"/>
  <c r="D596" i="7"/>
  <c r="AB596" i="7" s="1"/>
  <c r="X695" i="7"/>
  <c r="D646" i="7"/>
  <c r="AB646" i="7" s="1"/>
  <c r="AA710" i="7"/>
  <c r="AG250" i="7"/>
  <c r="H299" i="7" s="1"/>
  <c r="AG252" i="7"/>
  <c r="H301" i="7" s="1"/>
  <c r="AG287" i="7"/>
  <c r="H336" i="7" s="1"/>
  <c r="AG306" i="7"/>
  <c r="H355" i="7" s="1"/>
  <c r="AG281" i="7"/>
  <c r="H330" i="7" s="1"/>
  <c r="AG298" i="7"/>
  <c r="H347" i="7" s="1"/>
  <c r="AG260" i="7"/>
  <c r="H309" i="7" s="1"/>
  <c r="C594" i="7"/>
  <c r="D594" i="7" s="1"/>
  <c r="AB594" i="7" s="1"/>
  <c r="G545" i="7"/>
  <c r="AE545" i="7" s="1"/>
  <c r="E545" i="7"/>
  <c r="AC545" i="7" s="1"/>
  <c r="Z676" i="7"/>
  <c r="X647" i="7"/>
  <c r="Y725" i="7"/>
  <c r="AA690" i="7"/>
  <c r="Y652" i="7"/>
  <c r="E603" i="7"/>
  <c r="AC603" i="7" s="1"/>
  <c r="X666" i="7"/>
  <c r="X712" i="7"/>
  <c r="D663" i="7"/>
  <c r="AB663" i="7" s="1"/>
  <c r="Z668" i="7"/>
  <c r="F619" i="7"/>
  <c r="AD619" i="7" s="1"/>
  <c r="C629" i="7"/>
  <c r="E580" i="7"/>
  <c r="AC580" i="7" s="1"/>
  <c r="G580" i="7"/>
  <c r="AE580" i="7" s="1"/>
  <c r="C598" i="7"/>
  <c r="E549" i="7"/>
  <c r="AC549" i="7" s="1"/>
  <c r="G549" i="7"/>
  <c r="AE549" i="7" s="1"/>
  <c r="Z641" i="7"/>
  <c r="Z693" i="7"/>
  <c r="F644" i="7"/>
  <c r="AD644" i="7" s="1"/>
  <c r="Y658" i="7"/>
  <c r="E609" i="7"/>
  <c r="AC609" i="7" s="1"/>
  <c r="X697" i="7"/>
  <c r="D648" i="7"/>
  <c r="AB648" i="7" s="1"/>
  <c r="AA721" i="7"/>
  <c r="Y663" i="7"/>
  <c r="E614" i="7"/>
  <c r="AC614" i="7" s="1"/>
  <c r="Y692" i="7"/>
  <c r="C606" i="7"/>
  <c r="F606" i="7" s="1"/>
  <c r="AD606" i="7" s="1"/>
  <c r="E557" i="7"/>
  <c r="AC557" i="7" s="1"/>
  <c r="G557" i="7"/>
  <c r="AE557" i="7" s="1"/>
  <c r="AA719" i="7"/>
  <c r="Y650" i="7"/>
  <c r="E601" i="7"/>
  <c r="AC601" i="7" s="1"/>
  <c r="C627" i="7"/>
  <c r="G578" i="7"/>
  <c r="AE578" i="7" s="1"/>
  <c r="E578" i="7"/>
  <c r="AC578" i="7" s="1"/>
  <c r="AA652" i="7"/>
  <c r="G603" i="7"/>
  <c r="AE603" i="7" s="1"/>
  <c r="Z714" i="7"/>
  <c r="F665" i="7"/>
  <c r="AD665" i="7" s="1"/>
  <c r="Y673" i="7"/>
  <c r="E624" i="7"/>
  <c r="AC624" i="7" s="1"/>
  <c r="X718" i="7"/>
  <c r="D669" i="7"/>
  <c r="AB669" i="7" s="1"/>
  <c r="AA702" i="7"/>
  <c r="X674" i="7"/>
  <c r="Y706" i="7"/>
  <c r="AA644" i="7"/>
  <c r="G595" i="7"/>
  <c r="AE595" i="7" s="1"/>
  <c r="Z699" i="7"/>
  <c r="F650" i="7"/>
  <c r="AD650" i="7" s="1"/>
  <c r="Y665" i="7"/>
  <c r="E616" i="7"/>
  <c r="AC616" i="7" s="1"/>
  <c r="Z649" i="7"/>
  <c r="F600" i="7"/>
  <c r="AD600" i="7" s="1"/>
  <c r="Z709" i="7"/>
  <c r="F660" i="7"/>
  <c r="AD660" i="7" s="1"/>
  <c r="X714" i="7"/>
  <c r="D665" i="7"/>
  <c r="AB665" i="7" s="1"/>
  <c r="AA665" i="7"/>
  <c r="G616" i="7"/>
  <c r="AE616" i="7" s="1"/>
  <c r="C617" i="7"/>
  <c r="F617" i="7" s="1"/>
  <c r="AD617" i="7" s="1"/>
  <c r="G568" i="7"/>
  <c r="AE568" i="7" s="1"/>
  <c r="E568" i="7"/>
  <c r="AC568" i="7" s="1"/>
  <c r="Y694" i="7"/>
  <c r="Z670" i="7"/>
  <c r="AA704" i="7"/>
  <c r="X655" i="7"/>
  <c r="X699" i="7"/>
  <c r="D650" i="7"/>
  <c r="AB650" i="7" s="1"/>
  <c r="Z657" i="7"/>
  <c r="Z724" i="7"/>
  <c r="AD675" i="7"/>
  <c r="F675" i="7"/>
  <c r="X701" i="7"/>
  <c r="D652" i="7"/>
  <c r="AB652" i="7" s="1"/>
  <c r="AI433" i="7"/>
  <c r="AB533" i="7"/>
  <c r="F553" i="7"/>
  <c r="AD553" i="7" s="1"/>
  <c r="D566" i="7"/>
  <c r="AB566" i="7" s="1"/>
  <c r="D574" i="7"/>
  <c r="AB574" i="7" s="1"/>
  <c r="AF304" i="7"/>
  <c r="AF300" i="7"/>
  <c r="F555" i="7"/>
  <c r="AD555" i="7" s="1"/>
  <c r="F574" i="7"/>
  <c r="AD574" i="7" s="1"/>
  <c r="F547" i="7"/>
  <c r="AD547" i="7" s="1"/>
  <c r="F566" i="7"/>
  <c r="AD566" i="7" s="1"/>
  <c r="AF316" i="7"/>
  <c r="AF325" i="7"/>
  <c r="D545" i="7"/>
  <c r="AB545" i="7" s="1"/>
  <c r="D563" i="7"/>
  <c r="AB563" i="7" s="1"/>
  <c r="F581" i="7"/>
  <c r="AD581" i="7" s="1"/>
  <c r="D580" i="7"/>
  <c r="AB580" i="7" s="1"/>
  <c r="D553" i="7"/>
  <c r="AB553" i="7" s="1"/>
  <c r="F545" i="7"/>
  <c r="AD545" i="7" s="1"/>
  <c r="D572" i="7"/>
  <c r="AB572" i="7" s="1"/>
  <c r="AG252" i="6"/>
  <c r="H301" i="6" s="1"/>
  <c r="AG262" i="6"/>
  <c r="H311" i="6" s="1"/>
  <c r="AG279" i="6"/>
  <c r="H328" i="6" s="1"/>
  <c r="AG256" i="6"/>
  <c r="H305" i="6" s="1"/>
  <c r="AG275" i="6"/>
  <c r="H324" i="6" s="1"/>
  <c r="AG271" i="6"/>
  <c r="H320" i="6" s="1"/>
  <c r="AG254" i="6"/>
  <c r="H303" i="6" s="1"/>
  <c r="AG266" i="6"/>
  <c r="H315" i="6" s="1"/>
  <c r="AG260" i="6"/>
  <c r="H309" i="6" s="1"/>
  <c r="AG277" i="6"/>
  <c r="H326" i="6" s="1"/>
  <c r="AG273" i="6"/>
  <c r="H322" i="6" s="1"/>
  <c r="AG250" i="6"/>
  <c r="H299" i="6" s="1"/>
  <c r="AG270" i="6"/>
  <c r="H319" i="6" s="1"/>
  <c r="AG285" i="6"/>
  <c r="H334" i="6" s="1"/>
  <c r="AG268" i="6"/>
  <c r="H317" i="6" s="1"/>
  <c r="AG281" i="6"/>
  <c r="H330" i="6" s="1"/>
  <c r="AG264" i="6"/>
  <c r="H313" i="6" s="1"/>
  <c r="AG248" i="6"/>
  <c r="H297" i="6" s="1"/>
  <c r="AG258" i="6"/>
  <c r="H307" i="6" s="1"/>
  <c r="AG283" i="6"/>
  <c r="H332" i="6" s="1"/>
  <c r="D672" i="6"/>
  <c r="AB672" i="6" s="1"/>
  <c r="X721" i="6"/>
  <c r="AA712" i="6"/>
  <c r="Y701" i="6"/>
  <c r="Z671" i="6"/>
  <c r="Y726" i="6"/>
  <c r="C624" i="6"/>
  <c r="G575" i="6"/>
  <c r="AE575" i="6" s="1"/>
  <c r="E575" i="6"/>
  <c r="AC575" i="6" s="1"/>
  <c r="E621" i="6"/>
  <c r="AC621" i="6" s="1"/>
  <c r="Y670" i="6"/>
  <c r="E617" i="6"/>
  <c r="AC617" i="6" s="1"/>
  <c r="Y666" i="6"/>
  <c r="C603" i="6"/>
  <c r="D603" i="6" s="1"/>
  <c r="AB603" i="6" s="1"/>
  <c r="E554" i="6"/>
  <c r="AC554" i="6" s="1"/>
  <c r="G554" i="6"/>
  <c r="AE554" i="6" s="1"/>
  <c r="E630" i="6"/>
  <c r="AC630" i="6" s="1"/>
  <c r="Y679" i="6"/>
  <c r="Z644" i="6"/>
  <c r="F657" i="6"/>
  <c r="AD657" i="6" s="1"/>
  <c r="Z706" i="6"/>
  <c r="C607" i="6"/>
  <c r="F607" i="6" s="1"/>
  <c r="AD607" i="6" s="1"/>
  <c r="E558" i="6"/>
  <c r="AC558" i="6" s="1"/>
  <c r="G558" i="6"/>
  <c r="AE558" i="6" s="1"/>
  <c r="Y709" i="6"/>
  <c r="G610" i="6"/>
  <c r="AE610" i="6" s="1"/>
  <c r="AA659" i="6"/>
  <c r="AA711" i="6"/>
  <c r="D647" i="6"/>
  <c r="AB647" i="6" s="1"/>
  <c r="X696" i="6"/>
  <c r="C613" i="6"/>
  <c r="E564" i="6"/>
  <c r="AC564" i="6" s="1"/>
  <c r="G564" i="6"/>
  <c r="AE564" i="6" s="1"/>
  <c r="AA716" i="6"/>
  <c r="D653" i="6"/>
  <c r="AB653" i="6" s="1"/>
  <c r="X702" i="6"/>
  <c r="D666" i="6"/>
  <c r="AB666" i="6" s="1"/>
  <c r="X715" i="6"/>
  <c r="D670" i="6"/>
  <c r="AB670" i="6" s="1"/>
  <c r="X719" i="6"/>
  <c r="D668" i="6"/>
  <c r="AB668" i="6" s="1"/>
  <c r="X717" i="6"/>
  <c r="Z660" i="6"/>
  <c r="AA722" i="6"/>
  <c r="Y714" i="6"/>
  <c r="F661" i="6"/>
  <c r="AD661" i="6" s="1"/>
  <c r="Z710" i="6"/>
  <c r="C593" i="6"/>
  <c r="F593" i="6" s="1"/>
  <c r="AD593" i="6" s="1"/>
  <c r="E544" i="6"/>
  <c r="AC544" i="6" s="1"/>
  <c r="G544" i="6"/>
  <c r="AE544" i="6" s="1"/>
  <c r="X646" i="6"/>
  <c r="AA695" i="6"/>
  <c r="F672" i="6"/>
  <c r="AD672" i="6" s="1"/>
  <c r="Z721" i="6"/>
  <c r="Y718" i="6"/>
  <c r="E608" i="6"/>
  <c r="AC608" i="6" s="1"/>
  <c r="Y657" i="6"/>
  <c r="G608" i="6"/>
  <c r="AE608" i="6" s="1"/>
  <c r="AA657" i="6"/>
  <c r="X677" i="6"/>
  <c r="C616" i="6"/>
  <c r="E567" i="6"/>
  <c r="AC567" i="6" s="1"/>
  <c r="G567" i="6"/>
  <c r="AE567" i="6" s="1"/>
  <c r="AA703" i="6"/>
  <c r="E598" i="6"/>
  <c r="AC598" i="6" s="1"/>
  <c r="Y647" i="6"/>
  <c r="D661" i="6"/>
  <c r="AB661" i="6" s="1"/>
  <c r="X710" i="6"/>
  <c r="X667" i="6"/>
  <c r="G600" i="6"/>
  <c r="AE600" i="6" s="1"/>
  <c r="AA649" i="6"/>
  <c r="E623" i="6"/>
  <c r="AC623" i="6" s="1"/>
  <c r="Y672" i="6"/>
  <c r="G623" i="6"/>
  <c r="AE623" i="6" s="1"/>
  <c r="AA672" i="6"/>
  <c r="Z656" i="6"/>
  <c r="G594" i="6"/>
  <c r="AE594" i="6" s="1"/>
  <c r="AA643" i="6"/>
  <c r="F655" i="6"/>
  <c r="AD655" i="6" s="1"/>
  <c r="Z704" i="6"/>
  <c r="D679" i="6"/>
  <c r="AB679" i="6" s="1"/>
  <c r="X728" i="6"/>
  <c r="AD643" i="6"/>
  <c r="F643" i="6"/>
  <c r="Z692" i="6"/>
  <c r="E619" i="6"/>
  <c r="AC619" i="6" s="1"/>
  <c r="Y668" i="6"/>
  <c r="Y689" i="6"/>
  <c r="E610" i="6"/>
  <c r="AC610" i="6" s="1"/>
  <c r="Y659" i="6"/>
  <c r="Z677" i="6"/>
  <c r="X648" i="6"/>
  <c r="Z675" i="6"/>
  <c r="G615" i="6"/>
  <c r="AE615" i="6" s="1"/>
  <c r="AA664" i="6"/>
  <c r="F676" i="6"/>
  <c r="AD676" i="6" s="1"/>
  <c r="Z725" i="6"/>
  <c r="D641" i="6"/>
  <c r="AB641" i="6" s="1"/>
  <c r="X690" i="6"/>
  <c r="C620" i="6"/>
  <c r="E571" i="6"/>
  <c r="AC571" i="6" s="1"/>
  <c r="G571" i="6"/>
  <c r="AE571" i="6" s="1"/>
  <c r="F651" i="6"/>
  <c r="AD651" i="6" s="1"/>
  <c r="Z700" i="6"/>
  <c r="X656" i="6"/>
  <c r="Y691" i="6"/>
  <c r="X658" i="6"/>
  <c r="F668" i="6"/>
  <c r="AD668" i="6" s="1"/>
  <c r="Z717" i="6"/>
  <c r="D643" i="6"/>
  <c r="AB643" i="6" s="1"/>
  <c r="X692" i="6"/>
  <c r="E625" i="6"/>
  <c r="AC625" i="6" s="1"/>
  <c r="Y674" i="6"/>
  <c r="C614" i="6"/>
  <c r="G565" i="6"/>
  <c r="AE565" i="6" s="1"/>
  <c r="E565" i="6"/>
  <c r="AC565" i="6" s="1"/>
  <c r="D624" i="6"/>
  <c r="AB624" i="6" s="1"/>
  <c r="X673" i="6"/>
  <c r="F659" i="6"/>
  <c r="AD659" i="6" s="1"/>
  <c r="Z708" i="6"/>
  <c r="X675" i="6"/>
  <c r="D657" i="6"/>
  <c r="AB657" i="6" s="1"/>
  <c r="X706" i="6"/>
  <c r="X654" i="6"/>
  <c r="C605" i="6"/>
  <c r="F605" i="6" s="1"/>
  <c r="AD605" i="6" s="1"/>
  <c r="G556" i="6"/>
  <c r="AE556" i="6" s="1"/>
  <c r="E556" i="6"/>
  <c r="AC556" i="6" s="1"/>
  <c r="F647" i="6"/>
  <c r="AD647" i="6" s="1"/>
  <c r="Z696" i="6"/>
  <c r="X652" i="6"/>
  <c r="Z667" i="6"/>
  <c r="X642" i="6"/>
  <c r="AA701" i="6"/>
  <c r="Z642" i="6"/>
  <c r="Y712" i="6"/>
  <c r="G619" i="6"/>
  <c r="AE619" i="6" s="1"/>
  <c r="AA668" i="6"/>
  <c r="AA714" i="6"/>
  <c r="G592" i="6"/>
  <c r="AE592" i="6" s="1"/>
  <c r="AA641" i="6"/>
  <c r="C609" i="6"/>
  <c r="E560" i="6"/>
  <c r="AC560" i="6" s="1"/>
  <c r="G560" i="6"/>
  <c r="AE560" i="6" s="1"/>
  <c r="AA693" i="6"/>
  <c r="Z650" i="6"/>
  <c r="D655" i="6"/>
  <c r="AB655" i="6" s="1"/>
  <c r="X704" i="6"/>
  <c r="G606" i="6"/>
  <c r="AE606" i="6" s="1"/>
  <c r="AA655" i="6"/>
  <c r="AA709" i="6"/>
  <c r="Z652" i="6"/>
  <c r="Y699" i="6"/>
  <c r="AB535" i="6"/>
  <c r="AF321" i="6"/>
  <c r="AF316" i="6"/>
  <c r="AB536" i="6"/>
  <c r="D579" i="6"/>
  <c r="AB579" i="6" s="1"/>
  <c r="F558" i="6"/>
  <c r="AD558" i="6" s="1"/>
  <c r="AH263" i="6"/>
  <c r="I312" i="6" s="1"/>
  <c r="AF312" i="6" s="1"/>
  <c r="AH261" i="6"/>
  <c r="I310" i="6" s="1"/>
  <c r="AF310" i="6" s="1"/>
  <c r="AH282" i="6"/>
  <c r="I331" i="6" s="1"/>
  <c r="AH265" i="6"/>
  <c r="I314" i="6" s="1"/>
  <c r="F577" i="6"/>
  <c r="AD577" i="6" s="1"/>
  <c r="D558" i="6"/>
  <c r="AB558" i="6" s="1"/>
  <c r="D575" i="6"/>
  <c r="AB575" i="6" s="1"/>
  <c r="D554" i="6"/>
  <c r="AB554" i="6" s="1"/>
  <c r="D544" i="6"/>
  <c r="AB544" i="6" s="1"/>
  <c r="F544" i="6"/>
  <c r="AD544" i="6" s="1"/>
  <c r="F554" i="6"/>
  <c r="AD554" i="6" s="1"/>
  <c r="F666" i="6"/>
  <c r="AD666" i="6" s="1"/>
  <c r="Z715" i="6"/>
  <c r="G625" i="6"/>
  <c r="AE625" i="6" s="1"/>
  <c r="AA674" i="6"/>
  <c r="F620" i="6"/>
  <c r="AD620" i="6" s="1"/>
  <c r="Z669" i="6"/>
  <c r="Y707" i="6"/>
  <c r="F641" i="6"/>
  <c r="AD641" i="6" s="1"/>
  <c r="Z690" i="6"/>
  <c r="C626" i="6"/>
  <c r="F626" i="6" s="1"/>
  <c r="AD626" i="6" s="1"/>
  <c r="E577" i="6"/>
  <c r="AC577" i="6" s="1"/>
  <c r="G577" i="6"/>
  <c r="AE577" i="6" s="1"/>
  <c r="C597" i="6"/>
  <c r="E548" i="6"/>
  <c r="AC548" i="6" s="1"/>
  <c r="G548" i="6"/>
  <c r="AE548" i="6" s="1"/>
  <c r="F653" i="6"/>
  <c r="AD653" i="6" s="1"/>
  <c r="Z702" i="6"/>
  <c r="Z654" i="6"/>
  <c r="Y705" i="6"/>
  <c r="AA705" i="6"/>
  <c r="F674" i="6"/>
  <c r="AD674" i="6" s="1"/>
  <c r="Z723" i="6"/>
  <c r="G617" i="6"/>
  <c r="AE617" i="6" s="1"/>
  <c r="AA666" i="6"/>
  <c r="C628" i="6"/>
  <c r="F628" i="6" s="1"/>
  <c r="AD628" i="6" s="1"/>
  <c r="E579" i="6"/>
  <c r="AC579" i="6" s="1"/>
  <c r="G579" i="6"/>
  <c r="AE579" i="6" s="1"/>
  <c r="F645" i="6"/>
  <c r="AD645" i="6" s="1"/>
  <c r="Z694" i="6"/>
  <c r="F597" i="6"/>
  <c r="AD597" i="6" s="1"/>
  <c r="Z646" i="6"/>
  <c r="D664" i="6"/>
  <c r="AB664" i="6" s="1"/>
  <c r="X713" i="6"/>
  <c r="Y703" i="6"/>
  <c r="F670" i="6"/>
  <c r="AD670" i="6" s="1"/>
  <c r="Z719" i="6"/>
  <c r="F613" i="6"/>
  <c r="AD613" i="6" s="1"/>
  <c r="Z662" i="6"/>
  <c r="Y720" i="6"/>
  <c r="X640" i="6"/>
  <c r="F609" i="6"/>
  <c r="AD609" i="6" s="1"/>
  <c r="Z658" i="6"/>
  <c r="Z648" i="6"/>
  <c r="G596" i="6"/>
  <c r="AE596" i="6" s="1"/>
  <c r="AA645" i="6"/>
  <c r="E629" i="6"/>
  <c r="AC629" i="6" s="1"/>
  <c r="Y678" i="6"/>
  <c r="E592" i="6"/>
  <c r="AC592" i="6" s="1"/>
  <c r="Y641" i="6"/>
  <c r="AA720" i="6"/>
  <c r="D651" i="6"/>
  <c r="AB651" i="6" s="1"/>
  <c r="X700" i="6"/>
  <c r="C591" i="6"/>
  <c r="D591" i="6" s="1"/>
  <c r="AB591" i="6" s="1"/>
  <c r="G542" i="6"/>
  <c r="AE542" i="6" s="1"/>
  <c r="E542" i="6"/>
  <c r="AC542" i="6" s="1"/>
  <c r="Y697" i="6"/>
  <c r="D674" i="6"/>
  <c r="AB674" i="6" s="1"/>
  <c r="X723" i="6"/>
  <c r="AA699" i="6"/>
  <c r="X660" i="6"/>
  <c r="D649" i="6"/>
  <c r="AB649" i="6" s="1"/>
  <c r="X698" i="6"/>
  <c r="D613" i="6"/>
  <c r="AB613" i="6" s="1"/>
  <c r="X662" i="6"/>
  <c r="AA724" i="6"/>
  <c r="E615" i="6"/>
  <c r="AC615" i="6" s="1"/>
  <c r="Y664" i="6"/>
  <c r="D614" i="6"/>
  <c r="AB614" i="6" s="1"/>
  <c r="X663" i="6"/>
  <c r="AA691" i="6"/>
  <c r="D676" i="6"/>
  <c r="AB676" i="6" s="1"/>
  <c r="X725" i="6"/>
  <c r="F614" i="6"/>
  <c r="AD614" i="6" s="1"/>
  <c r="Z663" i="6"/>
  <c r="X644" i="6"/>
  <c r="G627" i="6"/>
  <c r="AE627" i="6" s="1"/>
  <c r="AA676" i="6"/>
  <c r="C595" i="6"/>
  <c r="G546" i="6"/>
  <c r="AE546" i="6" s="1"/>
  <c r="E546" i="6"/>
  <c r="AC546" i="6" s="1"/>
  <c r="C611" i="6"/>
  <c r="F611" i="6" s="1"/>
  <c r="AD611" i="6" s="1"/>
  <c r="E562" i="6"/>
  <c r="AC562" i="6" s="1"/>
  <c r="G562" i="6"/>
  <c r="AE562" i="6" s="1"/>
  <c r="E612" i="6"/>
  <c r="AC612" i="6" s="1"/>
  <c r="Y661" i="6"/>
  <c r="AA697" i="6"/>
  <c r="X650" i="6"/>
  <c r="D616" i="6"/>
  <c r="AB616" i="6" s="1"/>
  <c r="X665" i="6"/>
  <c r="C618" i="6"/>
  <c r="G569" i="6"/>
  <c r="AE569" i="6" s="1"/>
  <c r="E569" i="6"/>
  <c r="AC569" i="6" s="1"/>
  <c r="F664" i="6"/>
  <c r="AD664" i="6" s="1"/>
  <c r="Z713" i="6"/>
  <c r="D645" i="6"/>
  <c r="AB645" i="6" s="1"/>
  <c r="X694" i="6"/>
  <c r="E600" i="6"/>
  <c r="AC600" i="6" s="1"/>
  <c r="Y649" i="6"/>
  <c r="G630" i="6"/>
  <c r="AE630" i="6" s="1"/>
  <c r="AA679" i="6"/>
  <c r="E602" i="6"/>
  <c r="AC602" i="6" s="1"/>
  <c r="Y651" i="6"/>
  <c r="Y711" i="6"/>
  <c r="E604" i="6"/>
  <c r="AC604" i="6" s="1"/>
  <c r="Y653" i="6"/>
  <c r="AA689" i="6"/>
  <c r="E627" i="6"/>
  <c r="AC627" i="6" s="1"/>
  <c r="Y676" i="6"/>
  <c r="Y724" i="6"/>
  <c r="F679" i="6"/>
  <c r="AD679" i="6" s="1"/>
  <c r="Z728" i="6"/>
  <c r="E594" i="6"/>
  <c r="AC594" i="6" s="1"/>
  <c r="Y643" i="6"/>
  <c r="C601" i="6"/>
  <c r="G552" i="6"/>
  <c r="AE552" i="6" s="1"/>
  <c r="E552" i="6"/>
  <c r="AC552" i="6" s="1"/>
  <c r="F678" i="6"/>
  <c r="AD678" i="6" s="1"/>
  <c r="Z727" i="6"/>
  <c r="Y695" i="6"/>
  <c r="Y693" i="6"/>
  <c r="F591" i="6"/>
  <c r="AD591" i="6" s="1"/>
  <c r="Z640" i="6"/>
  <c r="D620" i="6"/>
  <c r="AB620" i="6" s="1"/>
  <c r="X669" i="6"/>
  <c r="D678" i="6"/>
  <c r="AB678" i="6" s="1"/>
  <c r="X727" i="6"/>
  <c r="C599" i="6"/>
  <c r="G550" i="6"/>
  <c r="AE550" i="6" s="1"/>
  <c r="E550" i="6"/>
  <c r="AC550" i="6" s="1"/>
  <c r="F616" i="6"/>
  <c r="AD616" i="6" s="1"/>
  <c r="Z665" i="6"/>
  <c r="AA707" i="6"/>
  <c r="Y722" i="6"/>
  <c r="D659" i="6"/>
  <c r="AB659" i="6" s="1"/>
  <c r="X708" i="6"/>
  <c r="F624" i="6"/>
  <c r="AD624" i="6" s="1"/>
  <c r="Z673" i="6"/>
  <c r="AA726" i="6"/>
  <c r="G629" i="6"/>
  <c r="AE629" i="6" s="1"/>
  <c r="AA678" i="6"/>
  <c r="E596" i="6"/>
  <c r="AC596" i="6" s="1"/>
  <c r="Y645" i="6"/>
  <c r="X671" i="6"/>
  <c r="G604" i="6"/>
  <c r="AE604" i="6" s="1"/>
  <c r="AA653" i="6"/>
  <c r="Y716" i="6"/>
  <c r="G598" i="6"/>
  <c r="AE598" i="6" s="1"/>
  <c r="AA647" i="6"/>
  <c r="AA718" i="6"/>
  <c r="G621" i="6"/>
  <c r="AE621" i="6" s="1"/>
  <c r="AA670" i="6"/>
  <c r="G602" i="6"/>
  <c r="AE602" i="6" s="1"/>
  <c r="AA651" i="6"/>
  <c r="C622" i="6"/>
  <c r="G573" i="6"/>
  <c r="AE573" i="6" s="1"/>
  <c r="E573" i="6"/>
  <c r="AC573" i="6" s="1"/>
  <c r="E606" i="6"/>
  <c r="AC606" i="6" s="1"/>
  <c r="Y655" i="6"/>
  <c r="F649" i="6"/>
  <c r="AD649" i="6" s="1"/>
  <c r="Z698" i="6"/>
  <c r="G612" i="6"/>
  <c r="AE612" i="6" s="1"/>
  <c r="AA661" i="6"/>
  <c r="F548" i="6"/>
  <c r="AD548" i="6" s="1"/>
  <c r="F564" i="6"/>
  <c r="AD564" i="6" s="1"/>
  <c r="AB534" i="6"/>
  <c r="D564" i="6"/>
  <c r="AB564" i="6" s="1"/>
  <c r="AF331" i="6"/>
  <c r="AF314" i="6"/>
  <c r="D567" i="6"/>
  <c r="AB567" i="6" s="1"/>
  <c r="AH249" i="6"/>
  <c r="I298" i="6" s="1"/>
  <c r="AF298" i="6" s="1"/>
  <c r="AH284" i="6"/>
  <c r="I333" i="6" s="1"/>
  <c r="AF333" i="6" s="1"/>
  <c r="F542" i="6"/>
  <c r="AD542" i="6" s="1"/>
  <c r="D571" i="6"/>
  <c r="AB571" i="6" s="1"/>
  <c r="F567" i="6"/>
  <c r="AD567" i="6" s="1"/>
  <c r="F575" i="6"/>
  <c r="AD575" i="6" s="1"/>
  <c r="AF300" i="6"/>
  <c r="AF325" i="6"/>
  <c r="AF323" i="6"/>
  <c r="AF304" i="6"/>
  <c r="AF329" i="6"/>
  <c r="AH287" i="6"/>
  <c r="I336" i="6" s="1"/>
  <c r="AF336" i="6" s="1"/>
  <c r="AH278" i="6"/>
  <c r="I327" i="6" s="1"/>
  <c r="AF327" i="6" s="1"/>
  <c r="AH259" i="6"/>
  <c r="I308" i="6" s="1"/>
  <c r="AF308" i="6" s="1"/>
  <c r="AH286" i="6"/>
  <c r="I335" i="6" s="1"/>
  <c r="AF335" i="6" s="1"/>
  <c r="AH253" i="6"/>
  <c r="I302" i="6" s="1"/>
  <c r="AF302" i="6" s="1"/>
  <c r="AG265" i="5"/>
  <c r="H314" i="5" s="1"/>
  <c r="AG282" i="5"/>
  <c r="H331" i="5" s="1"/>
  <c r="AG255" i="5"/>
  <c r="H304" i="5" s="1"/>
  <c r="AG269" i="5"/>
  <c r="H318" i="5" s="1"/>
  <c r="AG287" i="5"/>
  <c r="H336" i="5" s="1"/>
  <c r="AG249" i="5"/>
  <c r="H298" i="5" s="1"/>
  <c r="AG267" i="5"/>
  <c r="H316" i="5" s="1"/>
  <c r="AG278" i="5"/>
  <c r="H327" i="5" s="1"/>
  <c r="AG257" i="5"/>
  <c r="H306" i="5" s="1"/>
  <c r="AG263" i="5"/>
  <c r="H312" i="5" s="1"/>
  <c r="AG272" i="5"/>
  <c r="H321" i="5" s="1"/>
  <c r="AG251" i="5"/>
  <c r="H300" i="5" s="1"/>
  <c r="AG253" i="5"/>
  <c r="H302" i="5" s="1"/>
  <c r="AG280" i="5"/>
  <c r="H329" i="5" s="1"/>
  <c r="AG284" i="5"/>
  <c r="H333" i="5" s="1"/>
  <c r="AG259" i="5"/>
  <c r="H308" i="5" s="1"/>
  <c r="AG274" i="5"/>
  <c r="H323" i="5" s="1"/>
  <c r="AG276" i="5"/>
  <c r="H325" i="5" s="1"/>
  <c r="AG286" i="5"/>
  <c r="H335" i="5" s="1"/>
  <c r="AG261" i="5"/>
  <c r="H310" i="5" s="1"/>
  <c r="AA662" i="5"/>
  <c r="G613" i="5"/>
  <c r="AE613" i="5" s="1"/>
  <c r="C625" i="5"/>
  <c r="G576" i="5"/>
  <c r="AE576" i="5" s="1"/>
  <c r="E576" i="5"/>
  <c r="AC576" i="5" s="1"/>
  <c r="AA725" i="5"/>
  <c r="AA669" i="5"/>
  <c r="G620" i="5"/>
  <c r="AE620" i="5" s="1"/>
  <c r="Y728" i="5"/>
  <c r="Y671" i="5"/>
  <c r="E622" i="5"/>
  <c r="AC622" i="5" s="1"/>
  <c r="AA702" i="5"/>
  <c r="Z670" i="5"/>
  <c r="Y646" i="5"/>
  <c r="E597" i="5"/>
  <c r="AC597" i="5" s="1"/>
  <c r="AA708" i="5"/>
  <c r="Z645" i="5"/>
  <c r="X716" i="5"/>
  <c r="D667" i="5"/>
  <c r="AB667" i="5" s="1"/>
  <c r="Z666" i="5"/>
  <c r="Y658" i="5"/>
  <c r="E609" i="5"/>
  <c r="AC609" i="5" s="1"/>
  <c r="X722" i="5"/>
  <c r="D673" i="5"/>
  <c r="AB673" i="5" s="1"/>
  <c r="AA673" i="5"/>
  <c r="G624" i="5"/>
  <c r="AE624" i="5" s="1"/>
  <c r="Z726" i="5"/>
  <c r="F677" i="5"/>
  <c r="AD677" i="5" s="1"/>
  <c r="X659" i="5"/>
  <c r="C602" i="5"/>
  <c r="E553" i="5"/>
  <c r="AC553" i="5" s="1"/>
  <c r="G553" i="5"/>
  <c r="AE553" i="5" s="1"/>
  <c r="Y710" i="5"/>
  <c r="Y650" i="5"/>
  <c r="E601" i="5"/>
  <c r="AC601" i="5" s="1"/>
  <c r="AA717" i="5"/>
  <c r="AA665" i="5"/>
  <c r="G616" i="5"/>
  <c r="AE616" i="5" s="1"/>
  <c r="X724" i="5"/>
  <c r="D675" i="5"/>
  <c r="AB675" i="5" s="1"/>
  <c r="Z693" i="5"/>
  <c r="F644" i="5"/>
  <c r="AD644" i="5" s="1"/>
  <c r="X678" i="5"/>
  <c r="C598" i="5"/>
  <c r="G549" i="5"/>
  <c r="AE549" i="5" s="1"/>
  <c r="E549" i="5"/>
  <c r="AC549" i="5" s="1"/>
  <c r="AA677" i="5"/>
  <c r="G628" i="5"/>
  <c r="AE628" i="5" s="1"/>
  <c r="Z703" i="5"/>
  <c r="F654" i="5"/>
  <c r="AD654" i="5" s="1"/>
  <c r="Y663" i="5"/>
  <c r="E614" i="5"/>
  <c r="AC614" i="5" s="1"/>
  <c r="AA652" i="5"/>
  <c r="G603" i="5"/>
  <c r="AE603" i="5" s="1"/>
  <c r="Z709" i="5"/>
  <c r="F660" i="5"/>
  <c r="AD660" i="5" s="1"/>
  <c r="Y654" i="5"/>
  <c r="E605" i="5"/>
  <c r="AC605" i="5" s="1"/>
  <c r="X714" i="5"/>
  <c r="D665" i="5"/>
  <c r="AB665" i="5" s="1"/>
  <c r="AA706" i="5"/>
  <c r="Z664" i="5"/>
  <c r="C600" i="5"/>
  <c r="G551" i="5"/>
  <c r="AE551" i="5" s="1"/>
  <c r="E551" i="5"/>
  <c r="AC551" i="5" s="1"/>
  <c r="AA721" i="5"/>
  <c r="C615" i="5"/>
  <c r="G566" i="5"/>
  <c r="AE566" i="5" s="1"/>
  <c r="E566" i="5"/>
  <c r="AC566" i="5" s="1"/>
  <c r="Y725" i="5"/>
  <c r="Z711" i="5"/>
  <c r="F662" i="5"/>
  <c r="AD662" i="5" s="1"/>
  <c r="AA723" i="5"/>
  <c r="Z672" i="5"/>
  <c r="Z716" i="5"/>
  <c r="F667" i="5"/>
  <c r="AD667" i="5" s="1"/>
  <c r="X674" i="5"/>
  <c r="D625" i="5"/>
  <c r="AB625" i="5" s="1"/>
  <c r="X649" i="5"/>
  <c r="D600" i="5"/>
  <c r="AB600" i="5" s="1"/>
  <c r="AA715" i="5"/>
  <c r="Y698" i="5"/>
  <c r="Y652" i="5"/>
  <c r="E603" i="5"/>
  <c r="AC603" i="5" s="1"/>
  <c r="AA728" i="5"/>
  <c r="Z655" i="5"/>
  <c r="Y700" i="5"/>
  <c r="X657" i="5"/>
  <c r="X720" i="5"/>
  <c r="D671" i="5"/>
  <c r="AB671" i="5" s="1"/>
  <c r="Z676" i="5"/>
  <c r="Z724" i="5"/>
  <c r="F675" i="5"/>
  <c r="AD675" i="5" s="1"/>
  <c r="AA713" i="5"/>
  <c r="X653" i="5"/>
  <c r="C627" i="5"/>
  <c r="G578" i="5"/>
  <c r="AE578" i="5" s="1"/>
  <c r="E578" i="5"/>
  <c r="AC578" i="5" s="1"/>
  <c r="Z697" i="5"/>
  <c r="F648" i="5"/>
  <c r="AD648" i="5" s="1"/>
  <c r="Y656" i="5"/>
  <c r="E607" i="5"/>
  <c r="AC607" i="5" s="1"/>
  <c r="X695" i="5"/>
  <c r="D646" i="5"/>
  <c r="AB646" i="5" s="1"/>
  <c r="Z643" i="5"/>
  <c r="Y708" i="5"/>
  <c r="Y677" i="5"/>
  <c r="E628" i="5"/>
  <c r="AC628" i="5" s="1"/>
  <c r="AA646" i="5"/>
  <c r="AE597" i="5"/>
  <c r="G597" i="5"/>
  <c r="Y690" i="5"/>
  <c r="Y648" i="5"/>
  <c r="AC599" i="5"/>
  <c r="E599" i="5"/>
  <c r="Z722" i="5"/>
  <c r="F673" i="5"/>
  <c r="AD673" i="5" s="1"/>
  <c r="AA710" i="5"/>
  <c r="AA658" i="5"/>
  <c r="G609" i="5"/>
  <c r="AE609" i="5" s="1"/>
  <c r="Z705" i="5"/>
  <c r="F656" i="5"/>
  <c r="AD656" i="5" s="1"/>
  <c r="Y660" i="5"/>
  <c r="E611" i="5"/>
  <c r="AC611" i="5" s="1"/>
  <c r="C606" i="5"/>
  <c r="F606" i="5" s="1"/>
  <c r="AD606" i="5" s="1"/>
  <c r="G557" i="5"/>
  <c r="AE557" i="5" s="1"/>
  <c r="E557" i="5"/>
  <c r="AC557" i="5" s="1"/>
  <c r="Z647" i="5"/>
  <c r="F598" i="5"/>
  <c r="AD598" i="5" s="1"/>
  <c r="C612" i="5"/>
  <c r="F612" i="5" s="1"/>
  <c r="AD612" i="5" s="1"/>
  <c r="E563" i="5"/>
  <c r="AC563" i="5" s="1"/>
  <c r="G563" i="5"/>
  <c r="AE563" i="5" s="1"/>
  <c r="AA727" i="5"/>
  <c r="AA650" i="5"/>
  <c r="G601" i="5"/>
  <c r="AE601" i="5" s="1"/>
  <c r="Z689" i="5"/>
  <c r="F640" i="5"/>
  <c r="AD640" i="5" s="1"/>
  <c r="AA675" i="5"/>
  <c r="G626" i="5"/>
  <c r="AE626" i="5" s="1"/>
  <c r="C596" i="5"/>
  <c r="E547" i="5"/>
  <c r="AC547" i="5" s="1"/>
  <c r="G547" i="5"/>
  <c r="AE547" i="5" s="1"/>
  <c r="X709" i="5"/>
  <c r="D660" i="5"/>
  <c r="AB660" i="5" s="1"/>
  <c r="Z678" i="5"/>
  <c r="Z712" i="5"/>
  <c r="F663" i="5"/>
  <c r="AD663" i="5" s="1"/>
  <c r="AA692" i="5"/>
  <c r="X711" i="5"/>
  <c r="D662" i="5"/>
  <c r="AB662" i="5" s="1"/>
  <c r="Y696" i="5"/>
  <c r="X655" i="5"/>
  <c r="D606" i="5"/>
  <c r="AB606" i="5" s="1"/>
  <c r="X693" i="5"/>
  <c r="D644" i="5"/>
  <c r="AB644" i="5" s="1"/>
  <c r="AA654" i="5"/>
  <c r="G605" i="5"/>
  <c r="AE605" i="5" s="1"/>
  <c r="F576" i="5"/>
  <c r="AD576" i="5" s="1"/>
  <c r="F553" i="5"/>
  <c r="AD553" i="5" s="1"/>
  <c r="D549" i="5"/>
  <c r="AB549" i="5" s="1"/>
  <c r="D566" i="5"/>
  <c r="AB566" i="5" s="1"/>
  <c r="D578" i="5"/>
  <c r="AB578" i="5" s="1"/>
  <c r="F551" i="5"/>
  <c r="AD551" i="5" s="1"/>
  <c r="D553" i="5"/>
  <c r="AB553" i="5" s="1"/>
  <c r="AG285" i="5"/>
  <c r="H334" i="5" s="1"/>
  <c r="AB489" i="5"/>
  <c r="AI466" i="5" s="1"/>
  <c r="Z679" i="5"/>
  <c r="Y667" i="5"/>
  <c r="E618" i="5"/>
  <c r="AC618" i="5" s="1"/>
  <c r="AA640" i="5"/>
  <c r="G591" i="5"/>
  <c r="AE591" i="5" s="1"/>
  <c r="Y694" i="5"/>
  <c r="Y642" i="5"/>
  <c r="E593" i="5"/>
  <c r="AC593" i="5" s="1"/>
  <c r="X668" i="5"/>
  <c r="X718" i="5"/>
  <c r="D669" i="5"/>
  <c r="AB669" i="5" s="1"/>
  <c r="Z695" i="5"/>
  <c r="F646" i="5"/>
  <c r="AD646" i="5" s="1"/>
  <c r="Y675" i="5"/>
  <c r="E626" i="5"/>
  <c r="AC626" i="5" s="1"/>
  <c r="X701" i="5"/>
  <c r="D652" i="5"/>
  <c r="AB652" i="5" s="1"/>
  <c r="Z674" i="5"/>
  <c r="F625" i="5"/>
  <c r="AD625" i="5" s="1"/>
  <c r="Z653" i="5"/>
  <c r="Z718" i="5"/>
  <c r="F669" i="5"/>
  <c r="AD669" i="5" s="1"/>
  <c r="AA698" i="5"/>
  <c r="AA644" i="5"/>
  <c r="G595" i="5"/>
  <c r="AE595" i="5" s="1"/>
  <c r="Y702" i="5"/>
  <c r="C592" i="5"/>
  <c r="G543" i="5"/>
  <c r="AE543" i="5" s="1"/>
  <c r="E543" i="5"/>
  <c r="AC543" i="5" s="1"/>
  <c r="X672" i="5"/>
  <c r="Z661" i="5"/>
  <c r="C604" i="5"/>
  <c r="G555" i="5"/>
  <c r="AE555" i="5" s="1"/>
  <c r="E555" i="5"/>
  <c r="AC555" i="5" s="1"/>
  <c r="X679" i="5"/>
  <c r="C619" i="5"/>
  <c r="F619" i="5" s="1"/>
  <c r="AD619" i="5" s="1"/>
  <c r="G570" i="5"/>
  <c r="AE570" i="5" s="1"/>
  <c r="E570" i="5"/>
  <c r="AC570" i="5" s="1"/>
  <c r="X691" i="5"/>
  <c r="D642" i="5"/>
  <c r="AB642" i="5" s="1"/>
  <c r="Z657" i="5"/>
  <c r="X645" i="5"/>
  <c r="D596" i="5"/>
  <c r="AB596" i="5" s="1"/>
  <c r="X697" i="5"/>
  <c r="D648" i="5"/>
  <c r="AB648" i="5" s="1"/>
  <c r="AA648" i="5"/>
  <c r="G599" i="5"/>
  <c r="AE599" i="5" s="1"/>
  <c r="Z701" i="5"/>
  <c r="F652" i="5"/>
  <c r="AD652" i="5" s="1"/>
  <c r="C608" i="5"/>
  <c r="G559" i="5"/>
  <c r="AE559" i="5" s="1"/>
  <c r="E559" i="5"/>
  <c r="AC559" i="5" s="1"/>
  <c r="X707" i="5"/>
  <c r="D658" i="5"/>
  <c r="AB658" i="5" s="1"/>
  <c r="Y692" i="5"/>
  <c r="C621" i="5"/>
  <c r="E572" i="5"/>
  <c r="AC572" i="5" s="1"/>
  <c r="G572" i="5"/>
  <c r="AE572" i="5" s="1"/>
  <c r="AA690" i="5"/>
  <c r="Y662" i="5"/>
  <c r="E613" i="5"/>
  <c r="AC613" i="5" s="1"/>
  <c r="X699" i="5"/>
  <c r="D650" i="5"/>
  <c r="AB650" i="5" s="1"/>
  <c r="Y717" i="5"/>
  <c r="Y665" i="5"/>
  <c r="E616" i="5"/>
  <c r="AC616" i="5" s="1"/>
  <c r="X705" i="5"/>
  <c r="D656" i="5"/>
  <c r="AB656" i="5" s="1"/>
  <c r="Z668" i="5"/>
  <c r="Y719" i="5"/>
  <c r="X670" i="5"/>
  <c r="D621" i="5"/>
  <c r="AB621" i="5" s="1"/>
  <c r="C630" i="5"/>
  <c r="F630" i="5" s="1"/>
  <c r="AD630" i="5" s="1"/>
  <c r="E581" i="5"/>
  <c r="AC581" i="5" s="1"/>
  <c r="G581" i="5"/>
  <c r="AE581" i="5" s="1"/>
  <c r="Z691" i="5"/>
  <c r="F642" i="5"/>
  <c r="AD642" i="5" s="1"/>
  <c r="X641" i="5"/>
  <c r="D592" i="5"/>
  <c r="AB592" i="5" s="1"/>
  <c r="X689" i="5"/>
  <c r="D640" i="5"/>
  <c r="AB640" i="5" s="1"/>
  <c r="X666" i="5"/>
  <c r="Z651" i="5"/>
  <c r="F602" i="5"/>
  <c r="AD602" i="5" s="1"/>
  <c r="Z714" i="5"/>
  <c r="F665" i="5"/>
  <c r="AD665" i="5" s="1"/>
  <c r="Y669" i="5"/>
  <c r="E620" i="5"/>
  <c r="AC620" i="5" s="1"/>
  <c r="X712" i="5"/>
  <c r="D663" i="5"/>
  <c r="AB663" i="5" s="1"/>
  <c r="AA656" i="5"/>
  <c r="G607" i="5"/>
  <c r="AE607" i="5" s="1"/>
  <c r="Y727" i="5"/>
  <c r="AA704" i="5"/>
  <c r="Z659" i="5"/>
  <c r="Z699" i="5"/>
  <c r="F650" i="5"/>
  <c r="AD650" i="5" s="1"/>
  <c r="X661" i="5"/>
  <c r="D612" i="5"/>
  <c r="AB612" i="5" s="1"/>
  <c r="C617" i="5"/>
  <c r="G568" i="5"/>
  <c r="AE568" i="5" s="1"/>
  <c r="E568" i="5"/>
  <c r="AC568" i="5" s="1"/>
  <c r="AA696" i="5"/>
  <c r="AA671" i="5"/>
  <c r="G622" i="5"/>
  <c r="AE622" i="5" s="1"/>
  <c r="X643" i="5"/>
  <c r="Y673" i="5"/>
  <c r="E624" i="5"/>
  <c r="AC624" i="5" s="1"/>
  <c r="AA642" i="5"/>
  <c r="G593" i="5"/>
  <c r="AE593" i="5" s="1"/>
  <c r="AA660" i="5"/>
  <c r="G611" i="5"/>
  <c r="AE611" i="5" s="1"/>
  <c r="Y644" i="5"/>
  <c r="E595" i="5"/>
  <c r="AC595" i="5" s="1"/>
  <c r="X703" i="5"/>
  <c r="D654" i="5"/>
  <c r="AB654" i="5" s="1"/>
  <c r="AA663" i="5"/>
  <c r="G614" i="5"/>
  <c r="AE614" i="5" s="1"/>
  <c r="Z707" i="5"/>
  <c r="F658" i="5"/>
  <c r="AD658" i="5" s="1"/>
  <c r="Y706" i="5"/>
  <c r="Y640" i="5"/>
  <c r="E591" i="5"/>
  <c r="AC591" i="5" s="1"/>
  <c r="X726" i="5"/>
  <c r="D677" i="5"/>
  <c r="AB677" i="5" s="1"/>
  <c r="Y713" i="5"/>
  <c r="X647" i="5"/>
  <c r="D598" i="5"/>
  <c r="AB598" i="5" s="1"/>
  <c r="AA719" i="5"/>
  <c r="C594" i="5"/>
  <c r="F594" i="5" s="1"/>
  <c r="AD594" i="5" s="1"/>
  <c r="E545" i="5"/>
  <c r="AC545" i="5" s="1"/>
  <c r="G545" i="5"/>
  <c r="AE545" i="5" s="1"/>
  <c r="Y723" i="5"/>
  <c r="X664" i="5"/>
  <c r="D615" i="5"/>
  <c r="AB615" i="5" s="1"/>
  <c r="C623" i="5"/>
  <c r="G574" i="5"/>
  <c r="AE574" i="5" s="1"/>
  <c r="E574" i="5"/>
  <c r="AC574" i="5" s="1"/>
  <c r="AA667" i="5"/>
  <c r="G618" i="5"/>
  <c r="AE618" i="5" s="1"/>
  <c r="C629" i="5"/>
  <c r="E580" i="5"/>
  <c r="AC580" i="5" s="1"/>
  <c r="G580" i="5"/>
  <c r="AE580" i="5" s="1"/>
  <c r="Y715" i="5"/>
  <c r="X676" i="5"/>
  <c r="D627" i="5"/>
  <c r="AB627" i="5" s="1"/>
  <c r="Z649" i="5"/>
  <c r="F600" i="5"/>
  <c r="AD600" i="5" s="1"/>
  <c r="Y721" i="5"/>
  <c r="X651" i="5"/>
  <c r="D602" i="5"/>
  <c r="AB602" i="5" s="1"/>
  <c r="AA694" i="5"/>
  <c r="C610" i="5"/>
  <c r="G561" i="5"/>
  <c r="AE561" i="5" s="1"/>
  <c r="E561" i="5"/>
  <c r="AC561" i="5" s="1"/>
  <c r="Z720" i="5"/>
  <c r="F671" i="5"/>
  <c r="AD671" i="5" s="1"/>
  <c r="AA700" i="5"/>
  <c r="Z641" i="5"/>
  <c r="F592" i="5"/>
  <c r="AD592" i="5" s="1"/>
  <c r="Y704" i="5"/>
  <c r="F547" i="5"/>
  <c r="AD547" i="5" s="1"/>
  <c r="F566" i="5"/>
  <c r="AD566" i="5" s="1"/>
  <c r="D576" i="5"/>
  <c r="AB576" i="5" s="1"/>
  <c r="AF309" i="5"/>
  <c r="AF301" i="5"/>
  <c r="AF332" i="5"/>
  <c r="AF326" i="5"/>
  <c r="AF317" i="5"/>
  <c r="AF305" i="5"/>
  <c r="D551" i="5"/>
  <c r="AB551" i="5" s="1"/>
  <c r="F557" i="5"/>
  <c r="AD557" i="5" s="1"/>
  <c r="D559" i="5"/>
  <c r="AB559" i="5" s="1"/>
  <c r="F578" i="5"/>
  <c r="AD578" i="5" s="1"/>
  <c r="D555" i="5"/>
  <c r="AB555" i="5" s="1"/>
  <c r="F549" i="5"/>
  <c r="AD549" i="5" s="1"/>
  <c r="F580" i="5"/>
  <c r="AD580" i="5" s="1"/>
  <c r="D557" i="5"/>
  <c r="AB557" i="5" s="1"/>
  <c r="AF330" i="5"/>
  <c r="AF324" i="5"/>
  <c r="AF319" i="5"/>
  <c r="AF299" i="5"/>
  <c r="AF303" i="5"/>
  <c r="AF328" i="5"/>
  <c r="AG287" i="4"/>
  <c r="H336" i="4" s="1"/>
  <c r="AG264" i="4"/>
  <c r="H313" i="4" s="1"/>
  <c r="AG254" i="4"/>
  <c r="H303" i="4" s="1"/>
  <c r="AG314" i="4"/>
  <c r="H363" i="4" s="1"/>
  <c r="AG306" i="4"/>
  <c r="H355" i="4" s="1"/>
  <c r="AG273" i="4"/>
  <c r="H322" i="4" s="1"/>
  <c r="AG277" i="4"/>
  <c r="H326" i="4" s="1"/>
  <c r="AG266" i="4"/>
  <c r="H315" i="4" s="1"/>
  <c r="AG262" i="4"/>
  <c r="H311" i="4" s="1"/>
  <c r="AG298" i="4"/>
  <c r="H347" i="4" s="1"/>
  <c r="AG283" i="4"/>
  <c r="H332" i="4" s="1"/>
  <c r="AG279" i="4"/>
  <c r="H328" i="4" s="1"/>
  <c r="AG275" i="4"/>
  <c r="H324" i="4" s="1"/>
  <c r="AG331" i="4"/>
  <c r="H380" i="4" s="1"/>
  <c r="AG256" i="4"/>
  <c r="H305" i="4" s="1"/>
  <c r="AG271" i="4"/>
  <c r="H320" i="4" s="1"/>
  <c r="AG258" i="4"/>
  <c r="H307" i="4" s="1"/>
  <c r="AG323" i="4"/>
  <c r="H372" i="4" s="1"/>
  <c r="AG250" i="4"/>
  <c r="H299" i="4" s="1"/>
  <c r="AG270" i="4"/>
  <c r="H319" i="4" s="1"/>
  <c r="AG248" i="4"/>
  <c r="H297" i="4" s="1"/>
  <c r="C619" i="4"/>
  <c r="D619" i="4" s="1"/>
  <c r="AB619" i="4" s="1"/>
  <c r="E570" i="4"/>
  <c r="AC570" i="4" s="1"/>
  <c r="G570" i="4"/>
  <c r="AE570" i="4" s="1"/>
  <c r="AA725" i="4"/>
  <c r="X655" i="4"/>
  <c r="Y725" i="4"/>
  <c r="G624" i="4"/>
  <c r="AE624" i="4" s="1"/>
  <c r="AA673" i="4"/>
  <c r="Z720" i="4"/>
  <c r="F671" i="4"/>
  <c r="AD671" i="4" s="1"/>
  <c r="X672" i="4"/>
  <c r="G595" i="4"/>
  <c r="AE595" i="4" s="1"/>
  <c r="AA644" i="4"/>
  <c r="AA708" i="4"/>
  <c r="X647" i="4"/>
  <c r="D650" i="4"/>
  <c r="AB650" i="4" s="1"/>
  <c r="X699" i="4"/>
  <c r="Z649" i="4"/>
  <c r="F652" i="4"/>
  <c r="AD652" i="4" s="1"/>
  <c r="Z701" i="4"/>
  <c r="Y690" i="4"/>
  <c r="X709" i="4"/>
  <c r="D660" i="4"/>
  <c r="AB660" i="4" s="1"/>
  <c r="AA692" i="4"/>
  <c r="G628" i="4"/>
  <c r="AE628" i="4" s="1"/>
  <c r="AA677" i="4"/>
  <c r="C592" i="4"/>
  <c r="E543" i="4"/>
  <c r="AC543" i="4" s="1"/>
  <c r="G543" i="4"/>
  <c r="AE543" i="4" s="1"/>
  <c r="Y715" i="4"/>
  <c r="G599" i="4"/>
  <c r="AE599" i="4" s="1"/>
  <c r="AA648" i="4"/>
  <c r="AA717" i="4"/>
  <c r="E618" i="4"/>
  <c r="AC618" i="4" s="1"/>
  <c r="Y667" i="4"/>
  <c r="E609" i="4"/>
  <c r="AC609" i="4" s="1"/>
  <c r="Y658" i="4"/>
  <c r="X697" i="4"/>
  <c r="D648" i="4"/>
  <c r="AB648" i="4" s="1"/>
  <c r="Z676" i="4"/>
  <c r="Z726" i="4"/>
  <c r="F677" i="4"/>
  <c r="AD677" i="4" s="1"/>
  <c r="X679" i="4"/>
  <c r="Z647" i="4"/>
  <c r="AA715" i="4"/>
  <c r="E601" i="4"/>
  <c r="AC601" i="4" s="1"/>
  <c r="Y650" i="4"/>
  <c r="X712" i="4"/>
  <c r="D663" i="4"/>
  <c r="AB663" i="4" s="1"/>
  <c r="G603" i="4"/>
  <c r="AE603" i="4" s="1"/>
  <c r="AA652" i="4"/>
  <c r="Z711" i="4"/>
  <c r="F662" i="4"/>
  <c r="AD662" i="4" s="1"/>
  <c r="E622" i="4"/>
  <c r="AC622" i="4" s="1"/>
  <c r="Y671" i="4"/>
  <c r="X714" i="4"/>
  <c r="D665" i="4"/>
  <c r="AB665" i="4" s="1"/>
  <c r="AA698" i="4"/>
  <c r="E593" i="4"/>
  <c r="AC593" i="4" s="1"/>
  <c r="Y642" i="4"/>
  <c r="Y706" i="4"/>
  <c r="G611" i="4"/>
  <c r="AE611" i="4" s="1"/>
  <c r="AA660" i="4"/>
  <c r="Z651" i="4"/>
  <c r="AA723" i="4"/>
  <c r="X670" i="4"/>
  <c r="X720" i="4"/>
  <c r="D671" i="4"/>
  <c r="AB671" i="4" s="1"/>
  <c r="Z672" i="4"/>
  <c r="D592" i="4"/>
  <c r="AB592" i="4" s="1"/>
  <c r="X641" i="4"/>
  <c r="C617" i="4"/>
  <c r="E568" i="4"/>
  <c r="AC568" i="4" s="1"/>
  <c r="G568" i="4"/>
  <c r="AE568" i="4" s="1"/>
  <c r="Y694" i="4"/>
  <c r="G605" i="4"/>
  <c r="AE605" i="4" s="1"/>
  <c r="AA654" i="4"/>
  <c r="AA704" i="4"/>
  <c r="X653" i="4"/>
  <c r="D646" i="4"/>
  <c r="AB646" i="4" s="1"/>
  <c r="X695" i="4"/>
  <c r="Z655" i="4"/>
  <c r="Z724" i="4"/>
  <c r="F675" i="4"/>
  <c r="AD675" i="4" s="1"/>
  <c r="X674" i="4"/>
  <c r="C594" i="4"/>
  <c r="D594" i="4" s="1"/>
  <c r="AB594" i="4" s="1"/>
  <c r="E545" i="4"/>
  <c r="AC545" i="4" s="1"/>
  <c r="G545" i="4"/>
  <c r="AE545" i="4" s="1"/>
  <c r="AA721" i="4"/>
  <c r="X645" i="4"/>
  <c r="Y721" i="4"/>
  <c r="G614" i="4"/>
  <c r="AE614" i="4" s="1"/>
  <c r="AA663" i="4"/>
  <c r="Z705" i="4"/>
  <c r="F656" i="4"/>
  <c r="AD656" i="4" s="1"/>
  <c r="D617" i="4"/>
  <c r="AB617" i="4" s="1"/>
  <c r="X666" i="4"/>
  <c r="C627" i="4"/>
  <c r="G578" i="4"/>
  <c r="AE578" i="4" s="1"/>
  <c r="E578" i="4"/>
  <c r="AC578" i="4" s="1"/>
  <c r="X703" i="4"/>
  <c r="D654" i="4"/>
  <c r="AB654" i="4" s="1"/>
  <c r="G626" i="4"/>
  <c r="AE626" i="4" s="1"/>
  <c r="AA675" i="4"/>
  <c r="E599" i="4"/>
  <c r="AC599" i="4" s="1"/>
  <c r="Y648" i="4"/>
  <c r="X678" i="4"/>
  <c r="G601" i="4"/>
  <c r="AE601" i="4" s="1"/>
  <c r="AA650" i="4"/>
  <c r="Z645" i="4"/>
  <c r="AA702" i="4"/>
  <c r="E611" i="4"/>
  <c r="AC611" i="4" s="1"/>
  <c r="Y660" i="4"/>
  <c r="X701" i="4"/>
  <c r="D652" i="4"/>
  <c r="AB652" i="4" s="1"/>
  <c r="G613" i="4"/>
  <c r="AE613" i="4" s="1"/>
  <c r="AA662" i="4"/>
  <c r="C612" i="4"/>
  <c r="F612" i="4" s="1"/>
  <c r="AD612" i="4" s="1"/>
  <c r="E563" i="4"/>
  <c r="AC563" i="4" s="1"/>
  <c r="G563" i="4"/>
  <c r="AE563" i="4" s="1"/>
  <c r="E628" i="4"/>
  <c r="AC628" i="4" s="1"/>
  <c r="Y677" i="4"/>
  <c r="C623" i="4"/>
  <c r="D623" i="4" s="1"/>
  <c r="AB623" i="4" s="1"/>
  <c r="G574" i="4"/>
  <c r="AE574" i="4" s="1"/>
  <c r="E574" i="4"/>
  <c r="AC574" i="4" s="1"/>
  <c r="AA719" i="4"/>
  <c r="E603" i="4"/>
  <c r="AC603" i="4" s="1"/>
  <c r="Y652" i="4"/>
  <c r="Y727" i="4"/>
  <c r="Z670" i="4"/>
  <c r="Z695" i="4"/>
  <c r="F646" i="4"/>
  <c r="AD646" i="4" s="1"/>
  <c r="E620" i="4"/>
  <c r="AC620" i="4" s="1"/>
  <c r="Y669" i="4"/>
  <c r="X726" i="4"/>
  <c r="D677" i="4"/>
  <c r="AB677" i="4" s="1"/>
  <c r="G622" i="4"/>
  <c r="AE622" i="4" s="1"/>
  <c r="AA671" i="4"/>
  <c r="E595" i="4"/>
  <c r="AC595" i="4" s="1"/>
  <c r="Y644" i="4"/>
  <c r="C629" i="4"/>
  <c r="E580" i="4"/>
  <c r="AC580" i="4" s="1"/>
  <c r="G580" i="4"/>
  <c r="AE580" i="4" s="1"/>
  <c r="Y692" i="4"/>
  <c r="Z657" i="4"/>
  <c r="AA727" i="4"/>
  <c r="E607" i="4"/>
  <c r="AC607" i="4" s="1"/>
  <c r="Y656" i="4"/>
  <c r="X724" i="4"/>
  <c r="D675" i="4"/>
  <c r="AB675" i="4" s="1"/>
  <c r="AG268" i="4"/>
  <c r="H317" i="4" s="1"/>
  <c r="AG281" i="4"/>
  <c r="H330" i="4" s="1"/>
  <c r="AG285" i="4"/>
  <c r="H334" i="4" s="1"/>
  <c r="AG252" i="4"/>
  <c r="H301" i="4" s="1"/>
  <c r="AG260" i="4"/>
  <c r="H309" i="4" s="1"/>
  <c r="X707" i="4"/>
  <c r="D658" i="4"/>
  <c r="AB658" i="4" s="1"/>
  <c r="G620" i="4"/>
  <c r="AE620" i="4" s="1"/>
  <c r="AA669" i="4"/>
  <c r="C625" i="4"/>
  <c r="E576" i="4"/>
  <c r="AC576" i="4" s="1"/>
  <c r="G576" i="4"/>
  <c r="AE576" i="4" s="1"/>
  <c r="Y698" i="4"/>
  <c r="G591" i="4"/>
  <c r="AE591" i="4" s="1"/>
  <c r="AA640" i="4"/>
  <c r="Z691" i="4"/>
  <c r="F642" i="4"/>
  <c r="AD642" i="4" s="1"/>
  <c r="X643" i="4"/>
  <c r="D642" i="4"/>
  <c r="AB642" i="4" s="1"/>
  <c r="X691" i="4"/>
  <c r="Z661" i="4"/>
  <c r="F644" i="4"/>
  <c r="AD644" i="4" s="1"/>
  <c r="Z693" i="4"/>
  <c r="D627" i="4"/>
  <c r="AB627" i="4" s="1"/>
  <c r="X676" i="4"/>
  <c r="C602" i="4"/>
  <c r="G553" i="4"/>
  <c r="AE553" i="4" s="1"/>
  <c r="E553" i="4"/>
  <c r="AC553" i="4" s="1"/>
  <c r="F629" i="4"/>
  <c r="AD629" i="4" s="1"/>
  <c r="Z678" i="4"/>
  <c r="X651" i="4"/>
  <c r="Y717" i="4"/>
  <c r="Z653" i="4"/>
  <c r="Z712" i="4"/>
  <c r="F663" i="4"/>
  <c r="AD663" i="4" s="1"/>
  <c r="Z699" i="4"/>
  <c r="F650" i="4"/>
  <c r="AD650" i="4" s="1"/>
  <c r="E614" i="4"/>
  <c r="AC614" i="4" s="1"/>
  <c r="Y663" i="4"/>
  <c r="C598" i="4"/>
  <c r="G549" i="4"/>
  <c r="AE549" i="4" s="1"/>
  <c r="E549" i="4"/>
  <c r="AC549" i="4" s="1"/>
  <c r="G616" i="4"/>
  <c r="AE616" i="4" s="1"/>
  <c r="AA665" i="4"/>
  <c r="C608" i="4"/>
  <c r="E559" i="4"/>
  <c r="AC559" i="4" s="1"/>
  <c r="G559" i="4"/>
  <c r="AE559" i="4" s="1"/>
  <c r="Y723" i="4"/>
  <c r="E626" i="4"/>
  <c r="AC626" i="4" s="1"/>
  <c r="Y675" i="4"/>
  <c r="Z643" i="4"/>
  <c r="F648" i="4"/>
  <c r="AD648" i="4" s="1"/>
  <c r="Z697" i="4"/>
  <c r="E597" i="4"/>
  <c r="AC597" i="4" s="1"/>
  <c r="Y646" i="4"/>
  <c r="X705" i="4"/>
  <c r="D656" i="4"/>
  <c r="AB656" i="4" s="1"/>
  <c r="Z664" i="4"/>
  <c r="Z707" i="4"/>
  <c r="F658" i="4"/>
  <c r="AD658" i="4" s="1"/>
  <c r="Y696" i="4"/>
  <c r="C615" i="4"/>
  <c r="G566" i="4"/>
  <c r="AE566" i="4" s="1"/>
  <c r="E566" i="4"/>
  <c r="AC566" i="4" s="1"/>
  <c r="AA690" i="4"/>
  <c r="E605" i="4"/>
  <c r="AC605" i="4" s="1"/>
  <c r="Y654" i="4"/>
  <c r="D640" i="4"/>
  <c r="AB640" i="4" s="1"/>
  <c r="X689" i="4"/>
  <c r="G607" i="4"/>
  <c r="AE607" i="4" s="1"/>
  <c r="AA656" i="4"/>
  <c r="Z718" i="4"/>
  <c r="F669" i="4"/>
  <c r="AD669" i="4" s="1"/>
  <c r="X659" i="4"/>
  <c r="X722" i="4"/>
  <c r="D673" i="4"/>
  <c r="AB673" i="4" s="1"/>
  <c r="AA706" i="4"/>
  <c r="Z668" i="4"/>
  <c r="C621" i="4"/>
  <c r="E572" i="4"/>
  <c r="AC572" i="4" s="1"/>
  <c r="G572" i="4"/>
  <c r="AE572" i="4" s="1"/>
  <c r="Y704" i="4"/>
  <c r="C630" i="4"/>
  <c r="G581" i="4"/>
  <c r="AE581" i="4" s="1"/>
  <c r="E581" i="4"/>
  <c r="AC581" i="4" s="1"/>
  <c r="F640" i="4"/>
  <c r="AD640" i="4" s="1"/>
  <c r="Z689" i="4"/>
  <c r="AA728" i="4"/>
  <c r="X649" i="4"/>
  <c r="X718" i="4"/>
  <c r="D669" i="4"/>
  <c r="AB669" i="4" s="1"/>
  <c r="G618" i="4"/>
  <c r="AE618" i="4" s="1"/>
  <c r="AA667" i="4"/>
  <c r="Z716" i="4"/>
  <c r="F667" i="4"/>
  <c r="AD667" i="4" s="1"/>
  <c r="Y702" i="4"/>
  <c r="G593" i="4"/>
  <c r="AE593" i="4" s="1"/>
  <c r="AA642" i="4"/>
  <c r="AA713" i="4"/>
  <c r="X657" i="4"/>
  <c r="Y713" i="4"/>
  <c r="Z659" i="4"/>
  <c r="C600" i="4"/>
  <c r="D600" i="4" s="1"/>
  <c r="AB600" i="4" s="1"/>
  <c r="E551" i="4"/>
  <c r="AC551" i="4" s="1"/>
  <c r="G551" i="4"/>
  <c r="AE551" i="4" s="1"/>
  <c r="E613" i="4"/>
  <c r="AC613" i="4" s="1"/>
  <c r="Y662" i="4"/>
  <c r="C610" i="4"/>
  <c r="E561" i="4"/>
  <c r="AC561" i="4" s="1"/>
  <c r="G561" i="4"/>
  <c r="AE561" i="4" s="1"/>
  <c r="AA696" i="4"/>
  <c r="C604" i="4"/>
  <c r="E555" i="4"/>
  <c r="AC555" i="4" s="1"/>
  <c r="G555" i="4"/>
  <c r="AE555" i="4" s="1"/>
  <c r="Y728" i="4"/>
  <c r="Y710" i="4"/>
  <c r="G597" i="4"/>
  <c r="AE597" i="4" s="1"/>
  <c r="AA646" i="4"/>
  <c r="Z709" i="4"/>
  <c r="F660" i="4"/>
  <c r="AD660" i="4" s="1"/>
  <c r="D612" i="4"/>
  <c r="AB612" i="4" s="1"/>
  <c r="X661" i="4"/>
  <c r="X711" i="4"/>
  <c r="D662" i="4"/>
  <c r="AB662" i="4" s="1"/>
  <c r="Z679" i="4"/>
  <c r="F625" i="4"/>
  <c r="AD625" i="4" s="1"/>
  <c r="Z674" i="4"/>
  <c r="C596" i="4"/>
  <c r="E547" i="4"/>
  <c r="AC547" i="4" s="1"/>
  <c r="G547" i="4"/>
  <c r="AE547" i="4" s="1"/>
  <c r="Y708" i="4"/>
  <c r="C606" i="4"/>
  <c r="G557" i="4"/>
  <c r="AE557" i="4" s="1"/>
  <c r="E557" i="4"/>
  <c r="AC557" i="4" s="1"/>
  <c r="AA710" i="4"/>
  <c r="X664" i="4"/>
  <c r="Y719" i="4"/>
  <c r="Z666" i="4"/>
  <c r="Z714" i="4"/>
  <c r="F665" i="4"/>
  <c r="AD665" i="4" s="1"/>
  <c r="E616" i="4"/>
  <c r="AC616" i="4" s="1"/>
  <c r="Y665" i="4"/>
  <c r="F592" i="4"/>
  <c r="AD592" i="4" s="1"/>
  <c r="Z641" i="4"/>
  <c r="AA694" i="4"/>
  <c r="E591" i="4"/>
  <c r="AC591" i="4" s="1"/>
  <c r="Y640" i="4"/>
  <c r="X693" i="4"/>
  <c r="D644" i="4"/>
  <c r="AB644" i="4" s="1"/>
  <c r="G609" i="4"/>
  <c r="AE609" i="4" s="1"/>
  <c r="AA658" i="4"/>
  <c r="Z703" i="4"/>
  <c r="F654" i="4"/>
  <c r="AD654" i="4" s="1"/>
  <c r="E624" i="4"/>
  <c r="AC624" i="4" s="1"/>
  <c r="Y673" i="4"/>
  <c r="X668" i="4"/>
  <c r="X716" i="4"/>
  <c r="D667" i="4"/>
  <c r="AB667" i="4" s="1"/>
  <c r="AA700" i="4"/>
  <c r="Z722" i="4"/>
  <c r="F673" i="4"/>
  <c r="AD673" i="4" s="1"/>
  <c r="Y700" i="4"/>
  <c r="D543" i="4"/>
  <c r="AB543" i="4" s="1"/>
  <c r="D568" i="4"/>
  <c r="AB568" i="4" s="1"/>
  <c r="D545" i="4"/>
  <c r="AB545" i="4" s="1"/>
  <c r="F563" i="4"/>
  <c r="AD563" i="4" s="1"/>
  <c r="D578" i="4"/>
  <c r="AB578" i="4" s="1"/>
  <c r="F580" i="4"/>
  <c r="AD580" i="4" s="1"/>
  <c r="D553" i="4"/>
  <c r="AB553" i="4" s="1"/>
  <c r="F545" i="4"/>
  <c r="AD545" i="4" s="1"/>
  <c r="F570" i="4"/>
  <c r="AD570" i="4" s="1"/>
  <c r="AH284" i="4"/>
  <c r="I333" i="4" s="1"/>
  <c r="AF333" i="4" s="1"/>
  <c r="AH269" i="4"/>
  <c r="I318" i="4" s="1"/>
  <c r="AF318" i="4" s="1"/>
  <c r="D559" i="4"/>
  <c r="AB559" i="4" s="1"/>
  <c r="D563" i="4"/>
  <c r="AB563" i="4" s="1"/>
  <c r="F581" i="4"/>
  <c r="AD581" i="4" s="1"/>
  <c r="F576" i="4"/>
  <c r="AD576" i="4" s="1"/>
  <c r="D566" i="4"/>
  <c r="AB566" i="4" s="1"/>
  <c r="F568" i="4"/>
  <c r="AD568" i="4" s="1"/>
  <c r="F543" i="4"/>
  <c r="AD543" i="4" s="1"/>
  <c r="D570" i="4"/>
  <c r="AB570" i="4" s="1"/>
  <c r="AH276" i="4"/>
  <c r="I325" i="4" s="1"/>
  <c r="AF325" i="4" s="1"/>
  <c r="AH259" i="4"/>
  <c r="I308" i="4" s="1"/>
  <c r="AF308" i="4" s="1"/>
  <c r="AH255" i="4"/>
  <c r="I304" i="4" s="1"/>
  <c r="AF304" i="4" s="1"/>
  <c r="AH267" i="4"/>
  <c r="I316" i="4" s="1"/>
  <c r="AF316" i="4" s="1"/>
  <c r="AH253" i="4"/>
  <c r="I302" i="4" s="1"/>
  <c r="AF302" i="4" s="1"/>
  <c r="AF321" i="4"/>
  <c r="AF335" i="4"/>
  <c r="AF300" i="4"/>
  <c r="AF312" i="4"/>
  <c r="AF310" i="4"/>
  <c r="AF329" i="4"/>
  <c r="AF327" i="4"/>
  <c r="AG420" i="1"/>
  <c r="H469" i="1" s="1"/>
  <c r="AH304" i="1"/>
  <c r="I353" i="1" s="1"/>
  <c r="AF353" i="1" s="1"/>
  <c r="X666" i="1"/>
  <c r="D617" i="1"/>
  <c r="AB617" i="1" s="1"/>
  <c r="X674" i="1"/>
  <c r="D625" i="1"/>
  <c r="AB625" i="1" s="1"/>
  <c r="Z674" i="1"/>
  <c r="F625" i="1"/>
  <c r="AD625" i="1" s="1"/>
  <c r="X670" i="1"/>
  <c r="D621" i="1"/>
  <c r="AB621" i="1" s="1"/>
  <c r="X678" i="1"/>
  <c r="D629" i="1"/>
  <c r="AB629" i="1" s="1"/>
  <c r="Y715" i="1"/>
  <c r="E666" i="1"/>
  <c r="AC666" i="1" s="1"/>
  <c r="AA715" i="1"/>
  <c r="G666" i="1"/>
  <c r="AE666" i="1" s="1"/>
  <c r="Y719" i="1"/>
  <c r="E670" i="1"/>
  <c r="AC670" i="1" s="1"/>
  <c r="AA719" i="1"/>
  <c r="G670" i="1"/>
  <c r="AE670" i="1" s="1"/>
  <c r="Y723" i="1"/>
  <c r="E674" i="1"/>
  <c r="AC674" i="1" s="1"/>
  <c r="AA723" i="1"/>
  <c r="G674" i="1"/>
  <c r="AE674" i="1" s="1"/>
  <c r="Y727" i="1"/>
  <c r="E678" i="1"/>
  <c r="AC678" i="1" s="1"/>
  <c r="AA727" i="1"/>
  <c r="G678" i="1"/>
  <c r="AE678" i="1" s="1"/>
  <c r="Z664" i="1"/>
  <c r="F615" i="1"/>
  <c r="AD615" i="1" s="1"/>
  <c r="Z672" i="1"/>
  <c r="F623" i="1"/>
  <c r="AD623" i="1" s="1"/>
  <c r="X664" i="1"/>
  <c r="D615" i="1"/>
  <c r="AB615" i="1" s="1"/>
  <c r="X672" i="1"/>
  <c r="D623" i="1"/>
  <c r="AB623" i="1" s="1"/>
  <c r="Z666" i="1"/>
  <c r="F617" i="1"/>
  <c r="AD617" i="1" s="1"/>
  <c r="Z670" i="1"/>
  <c r="F621" i="1"/>
  <c r="AD621" i="1" s="1"/>
  <c r="Z678" i="1"/>
  <c r="F629" i="1"/>
  <c r="AD629" i="1" s="1"/>
  <c r="AB582" i="1"/>
  <c r="Z646" i="1"/>
  <c r="F597" i="1"/>
  <c r="AD597" i="1" s="1"/>
  <c r="Z650" i="1"/>
  <c r="F601" i="1"/>
  <c r="AD601" i="1" s="1"/>
  <c r="Z654" i="1"/>
  <c r="F605" i="1"/>
  <c r="AD605" i="1" s="1"/>
  <c r="Z656" i="1"/>
  <c r="Z658" i="1"/>
  <c r="F609" i="1"/>
  <c r="AD609" i="1" s="1"/>
  <c r="Z660" i="1"/>
  <c r="F611" i="1"/>
  <c r="AD611" i="1" s="1"/>
  <c r="Z662" i="1"/>
  <c r="F613" i="1"/>
  <c r="AD613" i="1" s="1"/>
  <c r="X656" i="1"/>
  <c r="X660" i="1"/>
  <c r="D611" i="1"/>
  <c r="AB611" i="1" s="1"/>
  <c r="Y695" i="1"/>
  <c r="E646" i="1"/>
  <c r="AC646" i="1" s="1"/>
  <c r="AA695" i="1"/>
  <c r="G646" i="1"/>
  <c r="AE646" i="1" s="1"/>
  <c r="Y699" i="1"/>
  <c r="E650" i="1"/>
  <c r="AC650" i="1" s="1"/>
  <c r="AA699" i="1"/>
  <c r="G650" i="1"/>
  <c r="AE650" i="1" s="1"/>
  <c r="Y703" i="1"/>
  <c r="E654" i="1"/>
  <c r="AC654" i="1" s="1"/>
  <c r="AA703" i="1"/>
  <c r="G654" i="1"/>
  <c r="AE654" i="1" s="1"/>
  <c r="Y707" i="1"/>
  <c r="E658" i="1"/>
  <c r="AC658" i="1" s="1"/>
  <c r="AA707" i="1"/>
  <c r="G658" i="1"/>
  <c r="AE658" i="1" s="1"/>
  <c r="Y711" i="1"/>
  <c r="E662" i="1"/>
  <c r="AC662" i="1" s="1"/>
  <c r="AA711" i="1"/>
  <c r="G662" i="1"/>
  <c r="AE662" i="1" s="1"/>
  <c r="X646" i="1"/>
  <c r="D597" i="1"/>
  <c r="AB597" i="1" s="1"/>
  <c r="X650" i="1"/>
  <c r="D601" i="1"/>
  <c r="AB601" i="1" s="1"/>
  <c r="X654" i="1"/>
  <c r="D605" i="1"/>
  <c r="AB605" i="1" s="1"/>
  <c r="X658" i="1"/>
  <c r="D609" i="1"/>
  <c r="AB609" i="1" s="1"/>
  <c r="X662" i="1"/>
  <c r="D613" i="1"/>
  <c r="AB613" i="1" s="1"/>
  <c r="AH312" i="1"/>
  <c r="I361" i="1" s="1"/>
  <c r="AF361" i="1" s="1"/>
  <c r="AH367" i="1"/>
  <c r="I416" i="1" s="1"/>
  <c r="AF416" i="1" s="1"/>
  <c r="AH380" i="1"/>
  <c r="I429" i="1" s="1"/>
  <c r="AF429" i="1" s="1"/>
  <c r="AH382" i="1"/>
  <c r="I431" i="1" s="1"/>
  <c r="AG308" i="1"/>
  <c r="H357" i="1" s="1"/>
  <c r="AG302" i="1"/>
  <c r="H351" i="1" s="1"/>
  <c r="AH297" i="1"/>
  <c r="I346" i="1" s="1"/>
  <c r="AH347" i="1"/>
  <c r="I396" i="1" s="1"/>
  <c r="AH376" i="1"/>
  <c r="I425" i="1" s="1"/>
  <c r="AF425" i="1" s="1"/>
  <c r="AH355" i="1"/>
  <c r="I404" i="1" s="1"/>
  <c r="AF404" i="1" s="1"/>
  <c r="AH379" i="1"/>
  <c r="I428" i="1" s="1"/>
  <c r="AH334" i="1"/>
  <c r="I383" i="1" s="1"/>
  <c r="AF383" i="1" s="1"/>
  <c r="AH378" i="1"/>
  <c r="I427" i="1" s="1"/>
  <c r="AF427" i="1" s="1"/>
  <c r="AH363" i="1"/>
  <c r="I412" i="1" s="1"/>
  <c r="AF412" i="1" s="1"/>
  <c r="AG373" i="1"/>
  <c r="H422" i="1" s="1"/>
  <c r="AG360" i="1"/>
  <c r="H409" i="1" s="1"/>
  <c r="AG356" i="1"/>
  <c r="H405" i="1" s="1"/>
  <c r="AG316" i="1"/>
  <c r="H365" i="1" s="1"/>
  <c r="AG377" i="1"/>
  <c r="H426" i="1" s="1"/>
  <c r="F673" i="1"/>
  <c r="AD673" i="1" s="1"/>
  <c r="D673" i="1"/>
  <c r="AB673" i="1" s="1"/>
  <c r="C722" i="1"/>
  <c r="G673" i="1"/>
  <c r="AE673" i="1" s="1"/>
  <c r="E673" i="1"/>
  <c r="AC673" i="1" s="1"/>
  <c r="C825" i="1"/>
  <c r="C696" i="1"/>
  <c r="F647" i="1"/>
  <c r="AD647" i="1" s="1"/>
  <c r="D647" i="1"/>
  <c r="AB647" i="1" s="1"/>
  <c r="G647" i="1"/>
  <c r="AE647" i="1" s="1"/>
  <c r="E647" i="1"/>
  <c r="AC647" i="1" s="1"/>
  <c r="F649" i="1"/>
  <c r="AD649" i="1" s="1"/>
  <c r="D649" i="1"/>
  <c r="AB649" i="1" s="1"/>
  <c r="C698" i="1"/>
  <c r="G649" i="1"/>
  <c r="AE649" i="1" s="1"/>
  <c r="E649" i="1"/>
  <c r="AC649" i="1" s="1"/>
  <c r="C692" i="1"/>
  <c r="F643" i="1"/>
  <c r="AD643" i="1" s="1"/>
  <c r="D643" i="1"/>
  <c r="AB643" i="1" s="1"/>
  <c r="G643" i="1"/>
  <c r="AE643" i="1" s="1"/>
  <c r="E643" i="1"/>
  <c r="AC643" i="1" s="1"/>
  <c r="C809" i="1"/>
  <c r="C793" i="1"/>
  <c r="C742" i="1"/>
  <c r="D693" i="1"/>
  <c r="AB693" i="1" s="1"/>
  <c r="F693" i="1"/>
  <c r="AD693" i="1" s="1"/>
  <c r="E693" i="1"/>
  <c r="AC693" i="1" s="1"/>
  <c r="G693" i="1"/>
  <c r="AE693" i="1" s="1"/>
  <c r="C774" i="1"/>
  <c r="F725" i="1"/>
  <c r="AD725" i="1" s="1"/>
  <c r="D725" i="1"/>
  <c r="AB725" i="1" s="1"/>
  <c r="E725" i="1"/>
  <c r="AC725" i="1" s="1"/>
  <c r="G725" i="1"/>
  <c r="AE725" i="1" s="1"/>
  <c r="C704" i="1"/>
  <c r="F655" i="1"/>
  <c r="AD655" i="1" s="1"/>
  <c r="D655" i="1"/>
  <c r="AB655" i="1" s="1"/>
  <c r="G655" i="1"/>
  <c r="AE655" i="1" s="1"/>
  <c r="E655" i="1"/>
  <c r="AC655" i="1" s="1"/>
  <c r="C700" i="1"/>
  <c r="F651" i="1"/>
  <c r="AD651" i="1" s="1"/>
  <c r="D651" i="1"/>
  <c r="AB651" i="1" s="1"/>
  <c r="G651" i="1"/>
  <c r="AE651" i="1" s="1"/>
  <c r="E651" i="1"/>
  <c r="AC651" i="1" s="1"/>
  <c r="C694" i="1"/>
  <c r="F645" i="1"/>
  <c r="AD645" i="1" s="1"/>
  <c r="D645" i="1"/>
  <c r="AB645" i="1" s="1"/>
  <c r="G645" i="1"/>
  <c r="AE645" i="1" s="1"/>
  <c r="E645" i="1"/>
  <c r="AC645" i="1" s="1"/>
  <c r="C801" i="1"/>
  <c r="C708" i="1"/>
  <c r="F659" i="1"/>
  <c r="AD659" i="1" s="1"/>
  <c r="D659" i="1"/>
  <c r="AB659" i="1" s="1"/>
  <c r="G659" i="1"/>
  <c r="AE659" i="1" s="1"/>
  <c r="E659" i="1"/>
  <c r="AC659" i="1" s="1"/>
  <c r="C758" i="1"/>
  <c r="E709" i="1"/>
  <c r="AC709" i="1" s="1"/>
  <c r="G709" i="1"/>
  <c r="AE709" i="1" s="1"/>
  <c r="C821" i="1"/>
  <c r="C716" i="1"/>
  <c r="F667" i="1"/>
  <c r="AD667" i="1" s="1"/>
  <c r="D667" i="1"/>
  <c r="AB667" i="1" s="1"/>
  <c r="G667" i="1"/>
  <c r="AE667" i="1" s="1"/>
  <c r="E667" i="1"/>
  <c r="AC667" i="1" s="1"/>
  <c r="C712" i="1"/>
  <c r="F663" i="1"/>
  <c r="AD663" i="1" s="1"/>
  <c r="D663" i="1"/>
  <c r="AB663" i="1" s="1"/>
  <c r="G663" i="1"/>
  <c r="AE663" i="1" s="1"/>
  <c r="E663" i="1"/>
  <c r="AC663" i="1" s="1"/>
  <c r="F665" i="1"/>
  <c r="AD665" i="1" s="1"/>
  <c r="D665" i="1"/>
  <c r="AB665" i="1" s="1"/>
  <c r="C714" i="1"/>
  <c r="G665" i="1"/>
  <c r="AE665" i="1" s="1"/>
  <c r="E665" i="1"/>
  <c r="AC665" i="1" s="1"/>
  <c r="AH384" i="1"/>
  <c r="I433" i="1" s="1"/>
  <c r="AF433" i="1" s="1"/>
  <c r="AH374" i="1"/>
  <c r="I423" i="1" s="1"/>
  <c r="AH300" i="1"/>
  <c r="I349" i="1" s="1"/>
  <c r="AF349" i="1" s="1"/>
  <c r="AH326" i="1"/>
  <c r="I375" i="1" s="1"/>
  <c r="AF375" i="1" s="1"/>
  <c r="AH309" i="1"/>
  <c r="I358" i="1" s="1"/>
  <c r="AF358" i="1" s="1"/>
  <c r="AF428" i="1"/>
  <c r="AH317" i="1"/>
  <c r="I366" i="1" s="1"/>
  <c r="AF366" i="1" s="1"/>
  <c r="AH370" i="1"/>
  <c r="I419" i="1" s="1"/>
  <c r="AF419" i="1" s="1"/>
  <c r="AH301" i="1"/>
  <c r="I350" i="1" s="1"/>
  <c r="AF350" i="1" s="1"/>
  <c r="AH336" i="1"/>
  <c r="I385" i="1" s="1"/>
  <c r="AF385" i="1" s="1"/>
  <c r="AH372" i="1"/>
  <c r="I421" i="1" s="1"/>
  <c r="AF421" i="1" s="1"/>
  <c r="AH310" i="1"/>
  <c r="I359" i="1" s="1"/>
  <c r="AF359" i="1" s="1"/>
  <c r="AH313" i="1"/>
  <c r="I362" i="1" s="1"/>
  <c r="AF362" i="1" s="1"/>
  <c r="AF431" i="1"/>
  <c r="AG305" i="1"/>
  <c r="H354" i="1" s="1"/>
  <c r="AG381" i="1"/>
  <c r="H430" i="1" s="1"/>
  <c r="AG368" i="1"/>
  <c r="H417" i="1" s="1"/>
  <c r="AG352" i="1"/>
  <c r="H401" i="1" s="1"/>
  <c r="AG364" i="1"/>
  <c r="H413" i="1" s="1"/>
  <c r="C718" i="1"/>
  <c r="F669" i="1"/>
  <c r="AD669" i="1" s="1"/>
  <c r="D669" i="1"/>
  <c r="AB669" i="1" s="1"/>
  <c r="G669" i="1"/>
  <c r="AE669" i="1" s="1"/>
  <c r="E669" i="1"/>
  <c r="AC669" i="1" s="1"/>
  <c r="C766" i="1"/>
  <c r="D717" i="1"/>
  <c r="AB717" i="1" s="1"/>
  <c r="F717" i="1"/>
  <c r="AD717" i="1" s="1"/>
  <c r="E717" i="1"/>
  <c r="AC717" i="1" s="1"/>
  <c r="G717" i="1"/>
  <c r="AE717" i="1" s="1"/>
  <c r="C724" i="1"/>
  <c r="F675" i="1"/>
  <c r="AD675" i="1" s="1"/>
  <c r="D675" i="1"/>
  <c r="AB675" i="1" s="1"/>
  <c r="G675" i="1"/>
  <c r="AE675" i="1" s="1"/>
  <c r="E675" i="1"/>
  <c r="AC675" i="1" s="1"/>
  <c r="F657" i="1"/>
  <c r="AD657" i="1" s="1"/>
  <c r="D657" i="1"/>
  <c r="AB657" i="1" s="1"/>
  <c r="C706" i="1"/>
  <c r="G657" i="1"/>
  <c r="AE657" i="1" s="1"/>
  <c r="E657" i="1"/>
  <c r="AC657" i="1" s="1"/>
  <c r="C762" i="1"/>
  <c r="E713" i="1"/>
  <c r="AC713" i="1" s="1"/>
  <c r="G713" i="1"/>
  <c r="AE713" i="1" s="1"/>
  <c r="C750" i="1"/>
  <c r="D701" i="1"/>
  <c r="AB701" i="1" s="1"/>
  <c r="F701" i="1"/>
  <c r="AD701" i="1" s="1"/>
  <c r="E701" i="1"/>
  <c r="AC701" i="1" s="1"/>
  <c r="G701" i="1"/>
  <c r="AE701" i="1" s="1"/>
  <c r="C770" i="1"/>
  <c r="E721" i="1"/>
  <c r="AC721" i="1" s="1"/>
  <c r="G721" i="1"/>
  <c r="AE721" i="1" s="1"/>
  <c r="AG369" i="1"/>
  <c r="H418" i="1" s="1"/>
  <c r="C728" i="1"/>
  <c r="F679" i="1"/>
  <c r="AD679" i="1" s="1"/>
  <c r="D679" i="1"/>
  <c r="AB679" i="1" s="1"/>
  <c r="G679" i="1"/>
  <c r="AE679" i="1" s="1"/>
  <c r="E679" i="1"/>
  <c r="AC679" i="1" s="1"/>
  <c r="C726" i="1"/>
  <c r="F677" i="1"/>
  <c r="AD677" i="1" s="1"/>
  <c r="D677" i="1"/>
  <c r="AB677" i="1" s="1"/>
  <c r="G677" i="1"/>
  <c r="AE677" i="1" s="1"/>
  <c r="E677" i="1"/>
  <c r="AC677" i="1" s="1"/>
  <c r="C817" i="1"/>
  <c r="C805" i="1"/>
  <c r="C720" i="1"/>
  <c r="F671" i="1"/>
  <c r="AD671" i="1" s="1"/>
  <c r="D671" i="1"/>
  <c r="AB671" i="1" s="1"/>
  <c r="G671" i="1"/>
  <c r="AE671" i="1" s="1"/>
  <c r="E671" i="1"/>
  <c r="AC671" i="1" s="1"/>
  <c r="C813" i="1"/>
  <c r="C710" i="1"/>
  <c r="F661" i="1"/>
  <c r="AD661" i="1" s="1"/>
  <c r="D661" i="1"/>
  <c r="AB661" i="1" s="1"/>
  <c r="G661" i="1"/>
  <c r="AE661" i="1" s="1"/>
  <c r="E661" i="1"/>
  <c r="AC661" i="1" s="1"/>
  <c r="C702" i="1"/>
  <c r="F653" i="1"/>
  <c r="AD653" i="1" s="1"/>
  <c r="D653" i="1"/>
  <c r="AB653" i="1" s="1"/>
  <c r="G653" i="1"/>
  <c r="AE653" i="1" s="1"/>
  <c r="E653" i="1"/>
  <c r="AC653" i="1" s="1"/>
  <c r="C797" i="1"/>
  <c r="AF423" i="1"/>
  <c r="G642" i="1"/>
  <c r="AE642" i="1" s="1"/>
  <c r="E642" i="1"/>
  <c r="AC642" i="1" s="1"/>
  <c r="C691" i="1"/>
  <c r="F642" i="1"/>
  <c r="AD642" i="1" s="1"/>
  <c r="D642" i="1"/>
  <c r="AB642" i="1" s="1"/>
  <c r="AG348" i="1"/>
  <c r="H397" i="1" s="1"/>
  <c r="G641" i="1"/>
  <c r="AE641" i="1" s="1"/>
  <c r="E641" i="1"/>
  <c r="AC641" i="1" s="1"/>
  <c r="C690" i="1"/>
  <c r="F641" i="1"/>
  <c r="AD641" i="1" s="1"/>
  <c r="D641" i="1"/>
  <c r="AB641" i="1" s="1"/>
  <c r="AF396" i="1"/>
  <c r="C689" i="1"/>
  <c r="G640" i="1"/>
  <c r="AE640" i="1" s="1"/>
  <c r="E640" i="1"/>
  <c r="AC640" i="1" s="1"/>
  <c r="F640" i="1"/>
  <c r="AD640" i="1" s="1"/>
  <c r="D640" i="1"/>
  <c r="AB640" i="1" s="1"/>
  <c r="AF346" i="1"/>
  <c r="AH264" i="9" l="1"/>
  <c r="I313" i="9" s="1"/>
  <c r="AB583" i="1"/>
  <c r="AB538" i="4"/>
  <c r="AI515" i="4" s="1"/>
  <c r="AI531" i="4" s="1"/>
  <c r="AB538" i="8"/>
  <c r="AI515" i="8" s="1"/>
  <c r="AI531" i="8" s="1"/>
  <c r="AB538" i="1"/>
  <c r="AI515" i="1" s="1"/>
  <c r="AI531" i="1" s="1"/>
  <c r="AH329" i="9"/>
  <c r="I378" i="9" s="1"/>
  <c r="AB538" i="5"/>
  <c r="AI515" i="5" s="1"/>
  <c r="AI531" i="5" s="1"/>
  <c r="AB538" i="6"/>
  <c r="AI515" i="6" s="1"/>
  <c r="AH252" i="8"/>
  <c r="I301" i="8" s="1"/>
  <c r="AF301" i="8" s="1"/>
  <c r="AG301" i="8" s="1"/>
  <c r="H350" i="8" s="1"/>
  <c r="AH250" i="9"/>
  <c r="I299" i="9" s="1"/>
  <c r="AH286" i="5"/>
  <c r="I335" i="5" s="1"/>
  <c r="AH281" i="6"/>
  <c r="I330" i="6" s="1"/>
  <c r="AH287" i="7"/>
  <c r="I336" i="7" s="1"/>
  <c r="AH274" i="5"/>
  <c r="I323" i="5" s="1"/>
  <c r="AH285" i="6"/>
  <c r="I334" i="6" s="1"/>
  <c r="AH258" i="8"/>
  <c r="I307" i="8" s="1"/>
  <c r="AH271" i="9"/>
  <c r="I320" i="9" s="1"/>
  <c r="AH268" i="7"/>
  <c r="I317" i="7" s="1"/>
  <c r="AH279" i="7"/>
  <c r="I328" i="7" s="1"/>
  <c r="AH250" i="6"/>
  <c r="I299" i="6" s="1"/>
  <c r="AH272" i="5"/>
  <c r="I321" i="5" s="1"/>
  <c r="AH278" i="5"/>
  <c r="I327" i="5" s="1"/>
  <c r="AH249" i="5"/>
  <c r="I298" i="5" s="1"/>
  <c r="D607" i="1"/>
  <c r="AB607" i="1" s="1"/>
  <c r="F603" i="6"/>
  <c r="AD603" i="6" s="1"/>
  <c r="AH258" i="6"/>
  <c r="I307" i="6" s="1"/>
  <c r="AH273" i="6"/>
  <c r="I322" i="6" s="1"/>
  <c r="AB584" i="8"/>
  <c r="D593" i="6"/>
  <c r="AB593" i="6" s="1"/>
  <c r="AH314" i="7"/>
  <c r="I363" i="7" s="1"/>
  <c r="F594" i="4"/>
  <c r="AD594" i="4" s="1"/>
  <c r="AB583" i="4"/>
  <c r="AH257" i="5"/>
  <c r="I306" i="5" s="1"/>
  <c r="AH267" i="5"/>
  <c r="I316" i="5" s="1"/>
  <c r="AB585" i="7"/>
  <c r="AH254" i="7"/>
  <c r="I303" i="7" s="1"/>
  <c r="AH262" i="8"/>
  <c r="I311" i="8" s="1"/>
  <c r="AH271" i="8"/>
  <c r="I320" i="8" s="1"/>
  <c r="AH258" i="9"/>
  <c r="I307" i="9" s="1"/>
  <c r="AG306" i="6"/>
  <c r="H355" i="6" s="1"/>
  <c r="E607" i="1"/>
  <c r="AC607" i="1" s="1"/>
  <c r="G607" i="1"/>
  <c r="AE607" i="1" s="1"/>
  <c r="C656" i="1"/>
  <c r="AB582" i="6"/>
  <c r="AF335" i="5"/>
  <c r="AB582" i="7"/>
  <c r="AH264" i="7"/>
  <c r="I313" i="7" s="1"/>
  <c r="AH277" i="7"/>
  <c r="I326" i="7" s="1"/>
  <c r="AH270" i="7"/>
  <c r="I319" i="7" s="1"/>
  <c r="D608" i="8"/>
  <c r="AB608" i="8" s="1"/>
  <c r="AF299" i="9"/>
  <c r="F624" i="9"/>
  <c r="AD624" i="9" s="1"/>
  <c r="AF378" i="9"/>
  <c r="AG378" i="9" s="1"/>
  <c r="H427" i="9" s="1"/>
  <c r="AB585" i="1"/>
  <c r="AB587" i="1" s="1"/>
  <c r="AI564" i="1" s="1"/>
  <c r="AI580" i="1" s="1"/>
  <c r="C648" i="1"/>
  <c r="G599" i="1"/>
  <c r="AE599" i="1" s="1"/>
  <c r="E599" i="1"/>
  <c r="AC599" i="1" s="1"/>
  <c r="AB632" i="1" s="1"/>
  <c r="D599" i="1"/>
  <c r="AB599" i="1" s="1"/>
  <c r="F599" i="1"/>
  <c r="AD599" i="1" s="1"/>
  <c r="AB633" i="1" s="1"/>
  <c r="F619" i="4"/>
  <c r="AD619" i="4" s="1"/>
  <c r="AH287" i="4"/>
  <c r="I336" i="4" s="1"/>
  <c r="AB585" i="5"/>
  <c r="AH276" i="5"/>
  <c r="I325" i="5" s="1"/>
  <c r="AH259" i="5"/>
  <c r="I308" i="5" s="1"/>
  <c r="AH263" i="5"/>
  <c r="I312" i="5" s="1"/>
  <c r="AH264" i="6"/>
  <c r="I313" i="6" s="1"/>
  <c r="AH268" i="6"/>
  <c r="I317" i="6" s="1"/>
  <c r="AH270" i="6"/>
  <c r="I319" i="6" s="1"/>
  <c r="D606" i="7"/>
  <c r="AB606" i="7" s="1"/>
  <c r="AH262" i="7"/>
  <c r="I311" i="7" s="1"/>
  <c r="AF311" i="7" s="1"/>
  <c r="AH271" i="7"/>
  <c r="I320" i="7" s="1"/>
  <c r="AF320" i="7" s="1"/>
  <c r="AH285" i="7"/>
  <c r="I334" i="7" s="1"/>
  <c r="AH331" i="7"/>
  <c r="I380" i="7" s="1"/>
  <c r="AH250" i="8"/>
  <c r="I299" i="8" s="1"/>
  <c r="AB585" i="8"/>
  <c r="AH283" i="8"/>
  <c r="I332" i="8" s="1"/>
  <c r="AH285" i="8"/>
  <c r="I334" i="8" s="1"/>
  <c r="AF334" i="8" s="1"/>
  <c r="AH314" i="9"/>
  <c r="I363" i="9" s="1"/>
  <c r="AB585" i="4"/>
  <c r="AB584" i="5"/>
  <c r="AB583" i="5"/>
  <c r="AB582" i="5"/>
  <c r="D607" i="6"/>
  <c r="AB607" i="6" s="1"/>
  <c r="AH283" i="6"/>
  <c r="I332" i="6" s="1"/>
  <c r="AH256" i="7"/>
  <c r="I305" i="7" s="1"/>
  <c r="AF305" i="7" s="1"/>
  <c r="AH273" i="7"/>
  <c r="I322" i="7" s="1"/>
  <c r="AH323" i="7"/>
  <c r="I372" i="7" s="1"/>
  <c r="AH275" i="7"/>
  <c r="I324" i="7" s="1"/>
  <c r="AB583" i="7"/>
  <c r="AB583" i="8"/>
  <c r="AH273" i="8"/>
  <c r="I322" i="8" s="1"/>
  <c r="AF332" i="8"/>
  <c r="AB538" i="9"/>
  <c r="AI515" i="9" s="1"/>
  <c r="AI531" i="9" s="1"/>
  <c r="AH248" i="8"/>
  <c r="I297" i="8" s="1"/>
  <c r="AH248" i="9"/>
  <c r="I297" i="9" s="1"/>
  <c r="AH248" i="6"/>
  <c r="I297" i="6" s="1"/>
  <c r="AG327" i="9"/>
  <c r="H376" i="9" s="1"/>
  <c r="AG318" i="9"/>
  <c r="H367" i="9" s="1"/>
  <c r="AG308" i="9"/>
  <c r="H357" i="9" s="1"/>
  <c r="AG336" i="9"/>
  <c r="H385" i="9" s="1"/>
  <c r="AG300" i="9"/>
  <c r="H349" i="9" s="1"/>
  <c r="AG323" i="9"/>
  <c r="H372" i="9" s="1"/>
  <c r="AG316" i="9"/>
  <c r="H365" i="9" s="1"/>
  <c r="AG331" i="9"/>
  <c r="H380" i="9" s="1"/>
  <c r="AG333" i="9"/>
  <c r="H382" i="9" s="1"/>
  <c r="AG302" i="9"/>
  <c r="H351" i="9" s="1"/>
  <c r="AG325" i="9"/>
  <c r="H374" i="9" s="1"/>
  <c r="AA748" i="9"/>
  <c r="E666" i="9"/>
  <c r="AC666" i="9" s="1"/>
  <c r="Y715" i="9"/>
  <c r="C658" i="9"/>
  <c r="E609" i="9"/>
  <c r="AC609" i="9" s="1"/>
  <c r="G609" i="9"/>
  <c r="AE609" i="9" s="1"/>
  <c r="F700" i="9"/>
  <c r="AD700" i="9" s="1"/>
  <c r="Z749" i="9"/>
  <c r="AA750" i="9"/>
  <c r="G672" i="9"/>
  <c r="AE672" i="9" s="1"/>
  <c r="AA721" i="9"/>
  <c r="E655" i="9"/>
  <c r="AC655" i="9" s="1"/>
  <c r="Y704" i="9"/>
  <c r="G653" i="9"/>
  <c r="AE653" i="9" s="1"/>
  <c r="AA702" i="9"/>
  <c r="C656" i="9"/>
  <c r="F656" i="9" s="1"/>
  <c r="AD656" i="9" s="1"/>
  <c r="E607" i="9"/>
  <c r="AC607" i="9" s="1"/>
  <c r="G607" i="9"/>
  <c r="AE607" i="9" s="1"/>
  <c r="Y761" i="9"/>
  <c r="F702" i="9"/>
  <c r="AD702" i="9" s="1"/>
  <c r="Z751" i="9"/>
  <c r="G657" i="9"/>
  <c r="AE657" i="9" s="1"/>
  <c r="AA706" i="9"/>
  <c r="G661" i="9"/>
  <c r="AE661" i="9" s="1"/>
  <c r="AA710" i="9"/>
  <c r="X691" i="9"/>
  <c r="AA767" i="9"/>
  <c r="Y740" i="9"/>
  <c r="X701" i="9"/>
  <c r="Z697" i="9"/>
  <c r="AA756" i="9"/>
  <c r="F728" i="9"/>
  <c r="AD728" i="9" s="1"/>
  <c r="Z777" i="9"/>
  <c r="D690" i="9"/>
  <c r="AB690" i="9" s="1"/>
  <c r="X739" i="9"/>
  <c r="Y746" i="9"/>
  <c r="C677" i="9"/>
  <c r="G628" i="9"/>
  <c r="AE628" i="9" s="1"/>
  <c r="E628" i="9"/>
  <c r="AC628" i="9" s="1"/>
  <c r="C675" i="9"/>
  <c r="E626" i="9"/>
  <c r="AC626" i="9" s="1"/>
  <c r="G626" i="9"/>
  <c r="AE626" i="9" s="1"/>
  <c r="C669" i="9"/>
  <c r="G620" i="9"/>
  <c r="AE620" i="9" s="1"/>
  <c r="E620" i="9"/>
  <c r="AC620" i="9" s="1"/>
  <c r="G678" i="9"/>
  <c r="AE678" i="9" s="1"/>
  <c r="AA727" i="9"/>
  <c r="G659" i="9"/>
  <c r="AE659" i="9" s="1"/>
  <c r="AA708" i="9"/>
  <c r="G647" i="9"/>
  <c r="AE647" i="9" s="1"/>
  <c r="AA696" i="9"/>
  <c r="D727" i="9"/>
  <c r="AB727" i="9" s="1"/>
  <c r="X776" i="9"/>
  <c r="Y742" i="9"/>
  <c r="AA771" i="9"/>
  <c r="Y767" i="9"/>
  <c r="Z695" i="9"/>
  <c r="Z709" i="9"/>
  <c r="C650" i="9"/>
  <c r="G601" i="9"/>
  <c r="AE601" i="9" s="1"/>
  <c r="E601" i="9"/>
  <c r="AC601" i="9" s="1"/>
  <c r="D700" i="9"/>
  <c r="AB700" i="9" s="1"/>
  <c r="X749" i="9"/>
  <c r="E670" i="9"/>
  <c r="AC670" i="9" s="1"/>
  <c r="Y719" i="9"/>
  <c r="E649" i="9"/>
  <c r="AC649" i="9" s="1"/>
  <c r="Y698" i="9"/>
  <c r="C667" i="9"/>
  <c r="F667" i="9" s="1"/>
  <c r="AD667" i="9" s="1"/>
  <c r="E618" i="9"/>
  <c r="AC618" i="9" s="1"/>
  <c r="G618" i="9"/>
  <c r="AE618" i="9" s="1"/>
  <c r="F717" i="9"/>
  <c r="AD717" i="9" s="1"/>
  <c r="Z766" i="9"/>
  <c r="AA765" i="9"/>
  <c r="Y758" i="9"/>
  <c r="Z722" i="9"/>
  <c r="C671" i="9"/>
  <c r="F671" i="9" s="1"/>
  <c r="AD671" i="9" s="1"/>
  <c r="G622" i="9"/>
  <c r="AE622" i="9" s="1"/>
  <c r="E622" i="9"/>
  <c r="AC622" i="9" s="1"/>
  <c r="C673" i="9"/>
  <c r="F673" i="9" s="1"/>
  <c r="AD673" i="9" s="1"/>
  <c r="E624" i="9"/>
  <c r="AC624" i="9" s="1"/>
  <c r="G624" i="9"/>
  <c r="AE624" i="9" s="1"/>
  <c r="AI482" i="9"/>
  <c r="Y773" i="9"/>
  <c r="AA740" i="9"/>
  <c r="Z691" i="9"/>
  <c r="D721" i="9"/>
  <c r="AB721" i="9" s="1"/>
  <c r="X770" i="9"/>
  <c r="D696" i="9"/>
  <c r="AB696" i="9" s="1"/>
  <c r="X745" i="9"/>
  <c r="Y756" i="9"/>
  <c r="C665" i="9"/>
  <c r="F665" i="9" s="1"/>
  <c r="AD665" i="9" s="1"/>
  <c r="E616" i="9"/>
  <c r="AC616" i="9" s="1"/>
  <c r="G616" i="9"/>
  <c r="AE616" i="9" s="1"/>
  <c r="D667" i="9"/>
  <c r="AB667" i="9" s="1"/>
  <c r="X716" i="9"/>
  <c r="G649" i="9"/>
  <c r="AE649" i="9" s="1"/>
  <c r="AA698" i="9"/>
  <c r="C662" i="9"/>
  <c r="D662" i="9" s="1"/>
  <c r="AB662" i="9" s="1"/>
  <c r="G613" i="9"/>
  <c r="AE613" i="9" s="1"/>
  <c r="E613" i="9"/>
  <c r="AC613" i="9" s="1"/>
  <c r="AA758" i="9"/>
  <c r="G676" i="9"/>
  <c r="AE676" i="9" s="1"/>
  <c r="AA725" i="9"/>
  <c r="D675" i="9"/>
  <c r="AB675" i="9" s="1"/>
  <c r="X724" i="9"/>
  <c r="F721" i="9"/>
  <c r="AD721" i="9" s="1"/>
  <c r="Z770" i="9"/>
  <c r="F706" i="9"/>
  <c r="AD706" i="9" s="1"/>
  <c r="Z755" i="9"/>
  <c r="Y738" i="9"/>
  <c r="Z716" i="9"/>
  <c r="C648" i="9"/>
  <c r="G599" i="9"/>
  <c r="AE599" i="9" s="1"/>
  <c r="E599" i="9"/>
  <c r="AC599" i="9" s="1"/>
  <c r="Z693" i="9"/>
  <c r="E643" i="9"/>
  <c r="AC643" i="9" s="1"/>
  <c r="Y692" i="9"/>
  <c r="Y744" i="9"/>
  <c r="G666" i="9"/>
  <c r="AE666" i="9" s="1"/>
  <c r="AA715" i="9"/>
  <c r="E672" i="9"/>
  <c r="AC672" i="9" s="1"/>
  <c r="Y721" i="9"/>
  <c r="Z701" i="9"/>
  <c r="D708" i="9"/>
  <c r="AB708" i="9" s="1"/>
  <c r="X757" i="9"/>
  <c r="AA746" i="9"/>
  <c r="G674" i="9"/>
  <c r="AE674" i="9" s="1"/>
  <c r="AA723" i="9"/>
  <c r="E657" i="9"/>
  <c r="AC657" i="9" s="1"/>
  <c r="Y706" i="9"/>
  <c r="G643" i="9"/>
  <c r="AE643" i="9" s="1"/>
  <c r="AA692" i="9"/>
  <c r="X689" i="9"/>
  <c r="F710" i="9"/>
  <c r="AD710" i="9" s="1"/>
  <c r="Z759" i="9"/>
  <c r="F677" i="9"/>
  <c r="AD677" i="9" s="1"/>
  <c r="Z726" i="9"/>
  <c r="AA760" i="9"/>
  <c r="X693" i="9"/>
  <c r="D648" i="9"/>
  <c r="AB648" i="9" s="1"/>
  <c r="X697" i="9"/>
  <c r="F727" i="9"/>
  <c r="AD727" i="9" s="1"/>
  <c r="Z776" i="9"/>
  <c r="E678" i="9"/>
  <c r="AC678" i="9" s="1"/>
  <c r="Y727" i="9"/>
  <c r="F662" i="9"/>
  <c r="AD662" i="9" s="1"/>
  <c r="Z711" i="9"/>
  <c r="F650" i="9"/>
  <c r="AD650" i="9" s="1"/>
  <c r="Z699" i="9"/>
  <c r="C652" i="9"/>
  <c r="E603" i="9"/>
  <c r="AC603" i="9" s="1"/>
  <c r="G603" i="9"/>
  <c r="AE603" i="9" s="1"/>
  <c r="E676" i="9"/>
  <c r="AC676" i="9" s="1"/>
  <c r="Y725" i="9"/>
  <c r="D702" i="9"/>
  <c r="AB702" i="9" s="1"/>
  <c r="X751" i="9"/>
  <c r="Y750" i="9"/>
  <c r="F669" i="9"/>
  <c r="AD669" i="9" s="1"/>
  <c r="Z718" i="9"/>
  <c r="D706" i="9"/>
  <c r="AB706" i="9" s="1"/>
  <c r="X755" i="9"/>
  <c r="AB584" i="9"/>
  <c r="AB582" i="9"/>
  <c r="AH252" i="9"/>
  <c r="I301" i="9" s="1"/>
  <c r="AB585" i="9"/>
  <c r="D618" i="9"/>
  <c r="AB618" i="9" s="1"/>
  <c r="D626" i="9"/>
  <c r="AB626" i="9" s="1"/>
  <c r="F618" i="9"/>
  <c r="AD618" i="9" s="1"/>
  <c r="F595" i="9"/>
  <c r="AD595" i="9" s="1"/>
  <c r="AF313" i="9"/>
  <c r="F628" i="9"/>
  <c r="AD628" i="9" s="1"/>
  <c r="D599" i="9"/>
  <c r="AB599" i="9" s="1"/>
  <c r="F613" i="9"/>
  <c r="AD613" i="9" s="1"/>
  <c r="F601" i="9"/>
  <c r="AD601" i="9" s="1"/>
  <c r="F620" i="9"/>
  <c r="AD620" i="9" s="1"/>
  <c r="AH275" i="9"/>
  <c r="I324" i="9" s="1"/>
  <c r="AH260" i="9"/>
  <c r="I309" i="9" s="1"/>
  <c r="AH283" i="9"/>
  <c r="I332" i="9" s="1"/>
  <c r="AH268" i="9"/>
  <c r="I317" i="9" s="1"/>
  <c r="AF317" i="9" s="1"/>
  <c r="AH266" i="9"/>
  <c r="I315" i="9" s="1"/>
  <c r="AH270" i="9"/>
  <c r="I319" i="9" s="1"/>
  <c r="AG306" i="9"/>
  <c r="H355" i="9" s="1"/>
  <c r="AG310" i="9"/>
  <c r="H359" i="9" s="1"/>
  <c r="AG335" i="9"/>
  <c r="H384" i="9" s="1"/>
  <c r="AG298" i="9"/>
  <c r="H347" i="9" s="1"/>
  <c r="AG312" i="9"/>
  <c r="H361" i="9" s="1"/>
  <c r="AG321" i="9"/>
  <c r="H370" i="9" s="1"/>
  <c r="F725" i="9"/>
  <c r="AD725" i="9" s="1"/>
  <c r="Z774" i="9"/>
  <c r="D719" i="9"/>
  <c r="AB719" i="9" s="1"/>
  <c r="X768" i="9"/>
  <c r="X712" i="9"/>
  <c r="X703" i="9"/>
  <c r="D723" i="9"/>
  <c r="AB723" i="9" s="1"/>
  <c r="X772" i="9"/>
  <c r="F723" i="9"/>
  <c r="AD723" i="9" s="1"/>
  <c r="Z772" i="9"/>
  <c r="Z720" i="9"/>
  <c r="Y748" i="9"/>
  <c r="AA742" i="9"/>
  <c r="C644" i="9"/>
  <c r="F644" i="9" s="1"/>
  <c r="AD644" i="9" s="1"/>
  <c r="G595" i="9"/>
  <c r="AE595" i="9" s="1"/>
  <c r="E595" i="9"/>
  <c r="AC595" i="9" s="1"/>
  <c r="D728" i="9"/>
  <c r="AB728" i="9" s="1"/>
  <c r="X777" i="9"/>
  <c r="D704" i="9"/>
  <c r="AB704" i="9" s="1"/>
  <c r="X753" i="9"/>
  <c r="Y763" i="9"/>
  <c r="Z705" i="9"/>
  <c r="C654" i="9"/>
  <c r="F654" i="9" s="1"/>
  <c r="AD654" i="9" s="1"/>
  <c r="G605" i="9"/>
  <c r="AE605" i="9" s="1"/>
  <c r="E605" i="9"/>
  <c r="AC605" i="9" s="1"/>
  <c r="F713" i="9"/>
  <c r="AD713" i="9" s="1"/>
  <c r="Z762" i="9"/>
  <c r="AA761" i="9"/>
  <c r="E661" i="9"/>
  <c r="AC661" i="9" s="1"/>
  <c r="Y710" i="9"/>
  <c r="G679" i="9"/>
  <c r="AE679" i="9" s="1"/>
  <c r="AA728" i="9"/>
  <c r="X709" i="9"/>
  <c r="F719" i="9"/>
  <c r="AD719" i="9" s="1"/>
  <c r="Z768" i="9"/>
  <c r="D717" i="9"/>
  <c r="AB717" i="9" s="1"/>
  <c r="X766" i="9"/>
  <c r="AG299" i="9"/>
  <c r="H348" i="9" s="1"/>
  <c r="F690" i="9"/>
  <c r="AD690" i="9" s="1"/>
  <c r="Z739" i="9"/>
  <c r="AA744" i="9"/>
  <c r="E668" i="9"/>
  <c r="AC668" i="9" s="1"/>
  <c r="Y717" i="9"/>
  <c r="D725" i="9"/>
  <c r="AB725" i="9" s="1"/>
  <c r="X774" i="9"/>
  <c r="Y775" i="9"/>
  <c r="Y752" i="9"/>
  <c r="G670" i="9"/>
  <c r="AE670" i="9" s="1"/>
  <c r="AA719" i="9"/>
  <c r="D669" i="9"/>
  <c r="AB669" i="9" s="1"/>
  <c r="X718" i="9"/>
  <c r="G655" i="9"/>
  <c r="AE655" i="9" s="1"/>
  <c r="AA704" i="9"/>
  <c r="C663" i="9"/>
  <c r="F663" i="9" s="1"/>
  <c r="AD663" i="9" s="1"/>
  <c r="E614" i="9"/>
  <c r="AC614" i="9" s="1"/>
  <c r="G614" i="9"/>
  <c r="AE614" i="9" s="1"/>
  <c r="C640" i="9"/>
  <c r="E591" i="9"/>
  <c r="AC591" i="9" s="1"/>
  <c r="G591" i="9"/>
  <c r="AE591" i="9" s="1"/>
  <c r="D673" i="9"/>
  <c r="AB673" i="9" s="1"/>
  <c r="X722" i="9"/>
  <c r="D677" i="9"/>
  <c r="AB677" i="9" s="1"/>
  <c r="X726" i="9"/>
  <c r="Z712" i="9"/>
  <c r="D694" i="9"/>
  <c r="AB694" i="9" s="1"/>
  <c r="X743" i="9"/>
  <c r="AA763" i="9"/>
  <c r="Z714" i="9"/>
  <c r="X711" i="9"/>
  <c r="F698" i="9"/>
  <c r="AD698" i="9" s="1"/>
  <c r="Z747" i="9"/>
  <c r="E645" i="9"/>
  <c r="AC645" i="9" s="1"/>
  <c r="Y694" i="9"/>
  <c r="C646" i="9"/>
  <c r="D646" i="9" s="1"/>
  <c r="AB646" i="9" s="1"/>
  <c r="E597" i="9"/>
  <c r="AC597" i="9" s="1"/>
  <c r="G597" i="9"/>
  <c r="AE597" i="9" s="1"/>
  <c r="G668" i="9"/>
  <c r="AE668" i="9" s="1"/>
  <c r="AA717" i="9"/>
  <c r="E651" i="9"/>
  <c r="AC651" i="9" s="1"/>
  <c r="Y700" i="9"/>
  <c r="Z703" i="9"/>
  <c r="E653" i="9"/>
  <c r="AC653" i="9" s="1"/>
  <c r="Y702" i="9"/>
  <c r="Y771" i="9"/>
  <c r="X720" i="9"/>
  <c r="E659" i="9"/>
  <c r="AC659" i="9" s="1"/>
  <c r="Y708" i="9"/>
  <c r="G641" i="9"/>
  <c r="AE641" i="9" s="1"/>
  <c r="AA690" i="9"/>
  <c r="AA769" i="9"/>
  <c r="F715" i="9"/>
  <c r="AD715" i="9" s="1"/>
  <c r="Z764" i="9"/>
  <c r="D713" i="9"/>
  <c r="AB713" i="9" s="1"/>
  <c r="X762" i="9"/>
  <c r="E664" i="9"/>
  <c r="AC664" i="9" s="1"/>
  <c r="Y713" i="9"/>
  <c r="E674" i="9"/>
  <c r="AC674" i="9" s="1"/>
  <c r="Y723" i="9"/>
  <c r="X695" i="9"/>
  <c r="C642" i="9"/>
  <c r="D642" i="9" s="1"/>
  <c r="AB642" i="9" s="1"/>
  <c r="G593" i="9"/>
  <c r="AE593" i="9" s="1"/>
  <c r="E593" i="9"/>
  <c r="AC593" i="9" s="1"/>
  <c r="AA752" i="9"/>
  <c r="G664" i="9"/>
  <c r="AE664" i="9" s="1"/>
  <c r="AA713" i="9"/>
  <c r="E647" i="9"/>
  <c r="AC647" i="9" s="1"/>
  <c r="Y696" i="9"/>
  <c r="C660" i="9"/>
  <c r="F660" i="9" s="1"/>
  <c r="AD660" i="9" s="1"/>
  <c r="G611" i="9"/>
  <c r="AE611" i="9" s="1"/>
  <c r="E611" i="9"/>
  <c r="AC611" i="9" s="1"/>
  <c r="F704" i="9"/>
  <c r="AD704" i="9" s="1"/>
  <c r="Z753" i="9"/>
  <c r="D698" i="9"/>
  <c r="AB698" i="9" s="1"/>
  <c r="X747" i="9"/>
  <c r="Y754" i="9"/>
  <c r="F675" i="9"/>
  <c r="AD675" i="9" s="1"/>
  <c r="Z724" i="9"/>
  <c r="X705" i="9"/>
  <c r="Y765" i="9"/>
  <c r="D715" i="9"/>
  <c r="AB715" i="9" s="1"/>
  <c r="X764" i="9"/>
  <c r="Y769" i="9"/>
  <c r="G651" i="9"/>
  <c r="AE651" i="9" s="1"/>
  <c r="AA700" i="9"/>
  <c r="F640" i="9"/>
  <c r="AD640" i="9" s="1"/>
  <c r="Z689" i="9"/>
  <c r="F694" i="9"/>
  <c r="AD694" i="9" s="1"/>
  <c r="Z743" i="9"/>
  <c r="D692" i="9"/>
  <c r="AB692" i="9" s="1"/>
  <c r="X741" i="9"/>
  <c r="D650" i="9"/>
  <c r="AB650" i="9" s="1"/>
  <c r="X699" i="9"/>
  <c r="AA738" i="9"/>
  <c r="X714" i="9"/>
  <c r="F708" i="9"/>
  <c r="AD708" i="9" s="1"/>
  <c r="Z757" i="9"/>
  <c r="F696" i="9"/>
  <c r="AD696" i="9" s="1"/>
  <c r="Z745" i="9"/>
  <c r="Y760" i="9"/>
  <c r="AA754" i="9"/>
  <c r="E641" i="9"/>
  <c r="AC641" i="9" s="1"/>
  <c r="Y690" i="9"/>
  <c r="D710" i="9"/>
  <c r="AB710" i="9" s="1"/>
  <c r="X759" i="9"/>
  <c r="AA773" i="9"/>
  <c r="E679" i="9"/>
  <c r="AC679" i="9" s="1"/>
  <c r="Y728" i="9"/>
  <c r="G645" i="9"/>
  <c r="AE645" i="9" s="1"/>
  <c r="AA694" i="9"/>
  <c r="D658" i="9"/>
  <c r="AB658" i="9" s="1"/>
  <c r="X707" i="9"/>
  <c r="F658" i="9"/>
  <c r="AD658" i="9" s="1"/>
  <c r="Z707" i="9"/>
  <c r="AA775" i="9"/>
  <c r="F692" i="9"/>
  <c r="AD692" i="9" s="1"/>
  <c r="Z741" i="9"/>
  <c r="F607" i="9"/>
  <c r="AD607" i="9" s="1"/>
  <c r="AF301" i="9"/>
  <c r="AF363" i="9"/>
  <c r="AF320" i="9"/>
  <c r="AF297" i="9"/>
  <c r="AF307" i="9"/>
  <c r="D620" i="9"/>
  <c r="AB620" i="9" s="1"/>
  <c r="AB583" i="9"/>
  <c r="D628" i="9"/>
  <c r="AB628" i="9" s="1"/>
  <c r="F614" i="9"/>
  <c r="AD614" i="9" s="1"/>
  <c r="AH254" i="9"/>
  <c r="I303" i="9" s="1"/>
  <c r="AF303" i="9" s="1"/>
  <c r="AH262" i="9"/>
  <c r="I311" i="9" s="1"/>
  <c r="AF311" i="9" s="1"/>
  <c r="AH273" i="9"/>
  <c r="I322" i="9" s="1"/>
  <c r="AF322" i="9" s="1"/>
  <c r="AH277" i="9"/>
  <c r="I326" i="9" s="1"/>
  <c r="AF326" i="9" s="1"/>
  <c r="F605" i="9"/>
  <c r="AD605" i="9" s="1"/>
  <c r="D622" i="9"/>
  <c r="AB622" i="9" s="1"/>
  <c r="D597" i="9"/>
  <c r="AB597" i="9" s="1"/>
  <c r="F626" i="9"/>
  <c r="AD626" i="9" s="1"/>
  <c r="D607" i="9"/>
  <c r="AB607" i="9" s="1"/>
  <c r="AH285" i="9"/>
  <c r="I334" i="9" s="1"/>
  <c r="AF334" i="9" s="1"/>
  <c r="AH279" i="9"/>
  <c r="I328" i="9" s="1"/>
  <c r="AF328" i="9" s="1"/>
  <c r="AH256" i="9"/>
  <c r="I305" i="9" s="1"/>
  <c r="AF305" i="9" s="1"/>
  <c r="AH304" i="9"/>
  <c r="I353" i="9" s="1"/>
  <c r="AF353" i="9" s="1"/>
  <c r="AH281" i="9"/>
  <c r="I330" i="9" s="1"/>
  <c r="AF330" i="9" s="1"/>
  <c r="F591" i="9"/>
  <c r="AD591" i="9" s="1"/>
  <c r="D601" i="9"/>
  <c r="AB601" i="9" s="1"/>
  <c r="D616" i="9"/>
  <c r="AB616" i="9" s="1"/>
  <c r="D609" i="9"/>
  <c r="AB609" i="9" s="1"/>
  <c r="F609" i="9"/>
  <c r="AD609" i="9" s="1"/>
  <c r="AF324" i="9"/>
  <c r="AF309" i="9"/>
  <c r="AF332" i="9"/>
  <c r="AF315" i="9"/>
  <c r="AF319" i="9"/>
  <c r="AG318" i="8"/>
  <c r="H367" i="8" s="1"/>
  <c r="AG302" i="8"/>
  <c r="H351" i="8" s="1"/>
  <c r="AG312" i="8"/>
  <c r="H361" i="8" s="1"/>
  <c r="AG327" i="8"/>
  <c r="H376" i="8" s="1"/>
  <c r="AG335" i="8"/>
  <c r="H384" i="8" s="1"/>
  <c r="AA720" i="8"/>
  <c r="G671" i="8"/>
  <c r="AE671" i="8" s="1"/>
  <c r="X710" i="8"/>
  <c r="AA693" i="8"/>
  <c r="G644" i="8"/>
  <c r="AE644" i="8" s="1"/>
  <c r="Z710" i="8"/>
  <c r="X700" i="8"/>
  <c r="X717" i="8"/>
  <c r="Z708" i="8"/>
  <c r="X698" i="8"/>
  <c r="Z744" i="8"/>
  <c r="F695" i="8"/>
  <c r="AD695" i="8" s="1"/>
  <c r="Y751" i="8"/>
  <c r="AA726" i="8"/>
  <c r="G677" i="8"/>
  <c r="AE677" i="8" s="1"/>
  <c r="Z690" i="8"/>
  <c r="C645" i="8"/>
  <c r="D645" i="8" s="1"/>
  <c r="AB645" i="8" s="1"/>
  <c r="G596" i="8"/>
  <c r="AE596" i="8" s="1"/>
  <c r="E596" i="8"/>
  <c r="AC596" i="8" s="1"/>
  <c r="X761" i="8"/>
  <c r="D712" i="8"/>
  <c r="AB712" i="8" s="1"/>
  <c r="C679" i="8"/>
  <c r="F679" i="8" s="1"/>
  <c r="AD679" i="8" s="1"/>
  <c r="G630" i="8"/>
  <c r="AE630" i="8" s="1"/>
  <c r="E630" i="8"/>
  <c r="AC630" i="8" s="1"/>
  <c r="F726" i="8"/>
  <c r="AD726" i="8" s="1"/>
  <c r="Z775" i="8"/>
  <c r="X742" i="8"/>
  <c r="D693" i="8"/>
  <c r="AB693" i="8" s="1"/>
  <c r="D726" i="8"/>
  <c r="AB726" i="8" s="1"/>
  <c r="X775" i="8"/>
  <c r="Z756" i="8"/>
  <c r="F707" i="8"/>
  <c r="AD707" i="8" s="1"/>
  <c r="Z723" i="8"/>
  <c r="X713" i="8"/>
  <c r="Z704" i="8"/>
  <c r="AA691" i="8"/>
  <c r="G642" i="8"/>
  <c r="AE642" i="8" s="1"/>
  <c r="C649" i="8"/>
  <c r="F649" i="8" s="1"/>
  <c r="AD649" i="8" s="1"/>
  <c r="G600" i="8"/>
  <c r="AE600" i="8" s="1"/>
  <c r="E600" i="8"/>
  <c r="AC600" i="8" s="1"/>
  <c r="X763" i="8"/>
  <c r="D714" i="8"/>
  <c r="AB714" i="8" s="1"/>
  <c r="C651" i="8"/>
  <c r="D651" i="8" s="1"/>
  <c r="AB651" i="8" s="1"/>
  <c r="G602" i="8"/>
  <c r="AE602" i="8" s="1"/>
  <c r="E602" i="8"/>
  <c r="AC602" i="8" s="1"/>
  <c r="Z761" i="8"/>
  <c r="F712" i="8"/>
  <c r="AD712" i="8" s="1"/>
  <c r="X744" i="8"/>
  <c r="D695" i="8"/>
  <c r="AB695" i="8" s="1"/>
  <c r="C643" i="8"/>
  <c r="E594" i="8"/>
  <c r="AC594" i="8" s="1"/>
  <c r="G594" i="8"/>
  <c r="AE594" i="8" s="1"/>
  <c r="Z758" i="8"/>
  <c r="F709" i="8"/>
  <c r="AD709" i="8" s="1"/>
  <c r="X740" i="8"/>
  <c r="D691" i="8"/>
  <c r="AB691" i="8" s="1"/>
  <c r="Y714" i="8"/>
  <c r="E665" i="8"/>
  <c r="AC665" i="8" s="1"/>
  <c r="AA697" i="8"/>
  <c r="G648" i="8"/>
  <c r="AE648" i="8" s="1"/>
  <c r="C674" i="8"/>
  <c r="E625" i="8"/>
  <c r="AC625" i="8" s="1"/>
  <c r="G625" i="8"/>
  <c r="AE625" i="8" s="1"/>
  <c r="AA764" i="8"/>
  <c r="Y745" i="8"/>
  <c r="X738" i="8"/>
  <c r="D689" i="8"/>
  <c r="AB689" i="8" s="1"/>
  <c r="AA759" i="8"/>
  <c r="Y741" i="8"/>
  <c r="Y759" i="8"/>
  <c r="AA739" i="8"/>
  <c r="Y720" i="8"/>
  <c r="E671" i="8"/>
  <c r="AC671" i="8" s="1"/>
  <c r="C661" i="8"/>
  <c r="G612" i="8"/>
  <c r="AE612" i="8" s="1"/>
  <c r="E612" i="8"/>
  <c r="AC612" i="8" s="1"/>
  <c r="X769" i="8"/>
  <c r="D720" i="8"/>
  <c r="AB720" i="8" s="1"/>
  <c r="Z750" i="8"/>
  <c r="F701" i="8"/>
  <c r="AD701" i="8" s="1"/>
  <c r="AG300" i="8"/>
  <c r="H349" i="8" s="1"/>
  <c r="X706" i="8"/>
  <c r="AA689" i="8"/>
  <c r="G640" i="8"/>
  <c r="AE640" i="8" s="1"/>
  <c r="C641" i="8"/>
  <c r="D641" i="8" s="1"/>
  <c r="AB641" i="8" s="1"/>
  <c r="G592" i="8"/>
  <c r="AE592" i="8" s="1"/>
  <c r="E592" i="8"/>
  <c r="AC592" i="8" s="1"/>
  <c r="X696" i="8"/>
  <c r="C676" i="8"/>
  <c r="G627" i="8"/>
  <c r="AE627" i="8" s="1"/>
  <c r="E627" i="8"/>
  <c r="AC627" i="8" s="1"/>
  <c r="F724" i="8"/>
  <c r="AD724" i="8" s="1"/>
  <c r="Z773" i="8"/>
  <c r="X694" i="8"/>
  <c r="X773" i="8"/>
  <c r="D724" i="8"/>
  <c r="AB724" i="8" s="1"/>
  <c r="Z754" i="8"/>
  <c r="F705" i="8"/>
  <c r="AD705" i="8" s="1"/>
  <c r="AA722" i="8"/>
  <c r="G673" i="8"/>
  <c r="AE673" i="8" s="1"/>
  <c r="Y712" i="8"/>
  <c r="E663" i="8"/>
  <c r="AC663" i="8" s="1"/>
  <c r="AA703" i="8"/>
  <c r="G654" i="8"/>
  <c r="AE654" i="8" s="1"/>
  <c r="X754" i="8"/>
  <c r="D705" i="8"/>
  <c r="AB705" i="8" s="1"/>
  <c r="AA776" i="8"/>
  <c r="Z767" i="8"/>
  <c r="F718" i="8"/>
  <c r="AD718" i="8" s="1"/>
  <c r="Y776" i="8"/>
  <c r="AA755" i="8"/>
  <c r="Z748" i="8"/>
  <c r="F699" i="8"/>
  <c r="AD699" i="8" s="1"/>
  <c r="Y772" i="8"/>
  <c r="AA751" i="8"/>
  <c r="Z700" i="8"/>
  <c r="F651" i="8"/>
  <c r="AD651" i="8" s="1"/>
  <c r="X690" i="8"/>
  <c r="X765" i="8"/>
  <c r="D716" i="8"/>
  <c r="AB716" i="8" s="1"/>
  <c r="X704" i="8"/>
  <c r="AA695" i="8"/>
  <c r="G646" i="8"/>
  <c r="AE646" i="8" s="1"/>
  <c r="AA712" i="8"/>
  <c r="G663" i="8"/>
  <c r="AE663" i="8" s="1"/>
  <c r="X702" i="8"/>
  <c r="C668" i="8"/>
  <c r="F668" i="8" s="1"/>
  <c r="AD668" i="8" s="1"/>
  <c r="G619" i="8"/>
  <c r="AE619" i="8" s="1"/>
  <c r="E619" i="8"/>
  <c r="AC619" i="8" s="1"/>
  <c r="Z702" i="8"/>
  <c r="X692" i="8"/>
  <c r="D643" i="8"/>
  <c r="AB643" i="8" s="1"/>
  <c r="C659" i="8"/>
  <c r="F659" i="8" s="1"/>
  <c r="AD659" i="8" s="1"/>
  <c r="E610" i="8"/>
  <c r="AC610" i="8" s="1"/>
  <c r="G610" i="8"/>
  <c r="AE610" i="8" s="1"/>
  <c r="Y755" i="8"/>
  <c r="Z728" i="8"/>
  <c r="Y718" i="8"/>
  <c r="AC669" i="8"/>
  <c r="E669" i="8"/>
  <c r="C653" i="8"/>
  <c r="E604" i="8"/>
  <c r="AC604" i="8" s="1"/>
  <c r="G604" i="8"/>
  <c r="AE604" i="8" s="1"/>
  <c r="X750" i="8"/>
  <c r="D701" i="8"/>
  <c r="AB701" i="8" s="1"/>
  <c r="AA772" i="8"/>
  <c r="Z763" i="8"/>
  <c r="F714" i="8"/>
  <c r="AD714" i="8" s="1"/>
  <c r="X746" i="8"/>
  <c r="D697" i="8"/>
  <c r="AB697" i="8" s="1"/>
  <c r="C647" i="8"/>
  <c r="F647" i="8" s="1"/>
  <c r="AD647" i="8" s="1"/>
  <c r="G598" i="8"/>
  <c r="AE598" i="8" s="1"/>
  <c r="E598" i="8"/>
  <c r="AC598" i="8" s="1"/>
  <c r="Z760" i="8"/>
  <c r="F711" i="8"/>
  <c r="AD711" i="8" s="1"/>
  <c r="Y768" i="8"/>
  <c r="Y707" i="8"/>
  <c r="E658" i="8"/>
  <c r="AC658" i="8" s="1"/>
  <c r="Z698" i="8"/>
  <c r="C678" i="8"/>
  <c r="G629" i="8"/>
  <c r="AE629" i="8" s="1"/>
  <c r="E629" i="8"/>
  <c r="AC629" i="8" s="1"/>
  <c r="AG332" i="8"/>
  <c r="H381" i="8" s="1"/>
  <c r="AF299" i="8"/>
  <c r="AF311" i="8"/>
  <c r="F623" i="8"/>
  <c r="AD623" i="8" s="1"/>
  <c r="AH331" i="8"/>
  <c r="I380" i="8" s="1"/>
  <c r="AH298" i="8"/>
  <c r="I347" i="8" s="1"/>
  <c r="AH277" i="8"/>
  <c r="I326" i="8" s="1"/>
  <c r="AH256" i="8"/>
  <c r="I305" i="8" s="1"/>
  <c r="AF305" i="8" s="1"/>
  <c r="AH264" i="8"/>
  <c r="I313" i="8" s="1"/>
  <c r="AH266" i="8"/>
  <c r="I315" i="8" s="1"/>
  <c r="AB582" i="8"/>
  <c r="D625" i="8"/>
  <c r="AB625" i="8" s="1"/>
  <c r="F596" i="8"/>
  <c r="AD596" i="8" s="1"/>
  <c r="F594" i="8"/>
  <c r="AD594" i="8" s="1"/>
  <c r="D621" i="8"/>
  <c r="AB621" i="8" s="1"/>
  <c r="D630" i="8"/>
  <c r="AB630" i="8" s="1"/>
  <c r="F627" i="8"/>
  <c r="AD627" i="8" s="1"/>
  <c r="AF307" i="8"/>
  <c r="AF320" i="8"/>
  <c r="AH254" i="8"/>
  <c r="I303" i="8" s="1"/>
  <c r="AH306" i="8"/>
  <c r="I355" i="8" s="1"/>
  <c r="AH275" i="8"/>
  <c r="I324" i="8" s="1"/>
  <c r="AG308" i="8"/>
  <c r="H357" i="8" s="1"/>
  <c r="AG316" i="8"/>
  <c r="H365" i="8" s="1"/>
  <c r="AG317" i="8"/>
  <c r="H366" i="8" s="1"/>
  <c r="AG329" i="8"/>
  <c r="H378" i="8" s="1"/>
  <c r="AG321" i="8"/>
  <c r="H370" i="8" s="1"/>
  <c r="Z769" i="8"/>
  <c r="F720" i="8"/>
  <c r="AD720" i="8" s="1"/>
  <c r="X752" i="8"/>
  <c r="D703" i="8"/>
  <c r="AB703" i="8" s="1"/>
  <c r="AA774" i="8"/>
  <c r="Z765" i="8"/>
  <c r="F716" i="8"/>
  <c r="AD716" i="8" s="1"/>
  <c r="X748" i="8"/>
  <c r="D699" i="8"/>
  <c r="AB699" i="8" s="1"/>
  <c r="AA770" i="8"/>
  <c r="Z746" i="8"/>
  <c r="F697" i="8"/>
  <c r="AD697" i="8" s="1"/>
  <c r="Y770" i="8"/>
  <c r="AA749" i="8"/>
  <c r="AA699" i="8"/>
  <c r="G650" i="8"/>
  <c r="AE650" i="8" s="1"/>
  <c r="Y689" i="8"/>
  <c r="E640" i="8"/>
  <c r="AC640" i="8" s="1"/>
  <c r="AA768" i="8"/>
  <c r="Y749" i="8"/>
  <c r="Z717" i="8"/>
  <c r="AA747" i="8"/>
  <c r="Y724" i="8"/>
  <c r="E675" i="8"/>
  <c r="AC675" i="8" s="1"/>
  <c r="Z715" i="8"/>
  <c r="AA743" i="8"/>
  <c r="Y722" i="8"/>
  <c r="E673" i="8"/>
  <c r="AC673" i="8" s="1"/>
  <c r="AA705" i="8"/>
  <c r="G656" i="8"/>
  <c r="AE656" i="8" s="1"/>
  <c r="X758" i="8"/>
  <c r="D709" i="8"/>
  <c r="AB709" i="8" s="1"/>
  <c r="Z738" i="8"/>
  <c r="F689" i="8"/>
  <c r="AD689" i="8" s="1"/>
  <c r="Y762" i="8"/>
  <c r="X727" i="8"/>
  <c r="D678" i="8"/>
  <c r="AB678" i="8" s="1"/>
  <c r="AA718" i="8"/>
  <c r="G669" i="8"/>
  <c r="AE669" i="8" s="1"/>
  <c r="X708" i="8"/>
  <c r="D659" i="8"/>
  <c r="AB659" i="8" s="1"/>
  <c r="X725" i="8"/>
  <c r="D676" i="8"/>
  <c r="AB676" i="8" s="1"/>
  <c r="AA716" i="8"/>
  <c r="G667" i="8"/>
  <c r="AE667" i="8" s="1"/>
  <c r="AA745" i="8"/>
  <c r="X715" i="8"/>
  <c r="Z706" i="8"/>
  <c r="X760" i="8"/>
  <c r="D711" i="8"/>
  <c r="AB711" i="8" s="1"/>
  <c r="Z740" i="8"/>
  <c r="F691" i="8"/>
  <c r="AD691" i="8" s="1"/>
  <c r="Y764" i="8"/>
  <c r="Y705" i="8"/>
  <c r="E656" i="8"/>
  <c r="AC656" i="8" s="1"/>
  <c r="Z696" i="8"/>
  <c r="C670" i="8"/>
  <c r="G621" i="8"/>
  <c r="AE621" i="8" s="1"/>
  <c r="E621" i="8"/>
  <c r="AC621" i="8" s="1"/>
  <c r="Y695" i="8"/>
  <c r="E646" i="8"/>
  <c r="AC646" i="8" s="1"/>
  <c r="C672" i="8"/>
  <c r="D672" i="8" s="1"/>
  <c r="AB672" i="8" s="1"/>
  <c r="G623" i="8"/>
  <c r="AE623" i="8" s="1"/>
  <c r="E623" i="8"/>
  <c r="AC623" i="8" s="1"/>
  <c r="Z771" i="8"/>
  <c r="F722" i="8"/>
  <c r="AD722" i="8" s="1"/>
  <c r="Y693" i="8"/>
  <c r="E644" i="8"/>
  <c r="AC644" i="8" s="1"/>
  <c r="C664" i="8"/>
  <c r="E615" i="8"/>
  <c r="AC615" i="8" s="1"/>
  <c r="G615" i="8"/>
  <c r="AE615" i="8" s="1"/>
  <c r="Y757" i="8"/>
  <c r="Z721" i="8"/>
  <c r="F672" i="8"/>
  <c r="AD672" i="8" s="1"/>
  <c r="Y711" i="8"/>
  <c r="E662" i="8"/>
  <c r="AC662" i="8" s="1"/>
  <c r="AG310" i="8"/>
  <c r="H359" i="8" s="1"/>
  <c r="AG333" i="8"/>
  <c r="H382" i="8" s="1"/>
  <c r="AA766" i="8"/>
  <c r="Y747" i="8"/>
  <c r="AA724" i="8"/>
  <c r="G675" i="8"/>
  <c r="AE675" i="8" s="1"/>
  <c r="AA762" i="8"/>
  <c r="X723" i="8"/>
  <c r="D674" i="8"/>
  <c r="AB674" i="8" s="1"/>
  <c r="AA714" i="8"/>
  <c r="G665" i="8"/>
  <c r="AE665" i="8" s="1"/>
  <c r="AA741" i="8"/>
  <c r="X721" i="8"/>
  <c r="C666" i="8"/>
  <c r="E617" i="8"/>
  <c r="AC617" i="8" s="1"/>
  <c r="G617" i="8"/>
  <c r="AE617" i="8" s="1"/>
  <c r="X771" i="8"/>
  <c r="D722" i="8"/>
  <c r="AB722" i="8" s="1"/>
  <c r="Z752" i="8"/>
  <c r="F703" i="8"/>
  <c r="AD703" i="8" s="1"/>
  <c r="Z713" i="8"/>
  <c r="F664" i="8"/>
  <c r="AD664" i="8" s="1"/>
  <c r="Y703" i="8"/>
  <c r="E654" i="8"/>
  <c r="AC654" i="8" s="1"/>
  <c r="Z694" i="8"/>
  <c r="F645" i="8"/>
  <c r="AD645" i="8" s="1"/>
  <c r="AA711" i="8"/>
  <c r="G662" i="8"/>
  <c r="AE662" i="8" s="1"/>
  <c r="Y701" i="8"/>
  <c r="E652" i="8"/>
  <c r="AC652" i="8" s="1"/>
  <c r="Z692" i="8"/>
  <c r="F643" i="8"/>
  <c r="AD643" i="8" s="1"/>
  <c r="AA701" i="8"/>
  <c r="G652" i="8"/>
  <c r="AE652" i="8" s="1"/>
  <c r="Y691" i="8"/>
  <c r="E642" i="8"/>
  <c r="AC642" i="8" s="1"/>
  <c r="C655" i="8"/>
  <c r="D655" i="8" s="1"/>
  <c r="AB655" i="8" s="1"/>
  <c r="E606" i="8"/>
  <c r="AC606" i="8" s="1"/>
  <c r="G606" i="8"/>
  <c r="AE606" i="8" s="1"/>
  <c r="Y753" i="8"/>
  <c r="Z727" i="8"/>
  <c r="F678" i="8"/>
  <c r="AD678" i="8" s="1"/>
  <c r="X756" i="8"/>
  <c r="D707" i="8"/>
  <c r="AB707" i="8" s="1"/>
  <c r="AA777" i="8"/>
  <c r="Y743" i="8"/>
  <c r="Y777" i="8"/>
  <c r="AA757" i="8"/>
  <c r="Y739" i="8"/>
  <c r="Y774" i="8"/>
  <c r="AA753" i="8"/>
  <c r="X719" i="8"/>
  <c r="D670" i="8"/>
  <c r="AB670" i="8" s="1"/>
  <c r="C657" i="8"/>
  <c r="G608" i="8"/>
  <c r="AE608" i="8" s="1"/>
  <c r="E608" i="8"/>
  <c r="AC608" i="8" s="1"/>
  <c r="X767" i="8"/>
  <c r="D718" i="8"/>
  <c r="AB718" i="8" s="1"/>
  <c r="X728" i="8"/>
  <c r="D679" i="8"/>
  <c r="AB679" i="8" s="1"/>
  <c r="Z719" i="8"/>
  <c r="F670" i="8"/>
  <c r="AD670" i="8" s="1"/>
  <c r="Y709" i="8"/>
  <c r="E660" i="8"/>
  <c r="AC660" i="8" s="1"/>
  <c r="Y726" i="8"/>
  <c r="E677" i="8"/>
  <c r="AC677" i="8" s="1"/>
  <c r="AA709" i="8"/>
  <c r="G660" i="8"/>
  <c r="AE660" i="8" s="1"/>
  <c r="Y699" i="8"/>
  <c r="E650" i="8"/>
  <c r="AC650" i="8" s="1"/>
  <c r="Y716" i="8"/>
  <c r="E667" i="8"/>
  <c r="AC667" i="8" s="1"/>
  <c r="AA707" i="8"/>
  <c r="G658" i="8"/>
  <c r="AE658" i="8" s="1"/>
  <c r="Y697" i="8"/>
  <c r="E648" i="8"/>
  <c r="AC648" i="8" s="1"/>
  <c r="Z742" i="8"/>
  <c r="F693" i="8"/>
  <c r="AD693" i="8" s="1"/>
  <c r="Y766" i="8"/>
  <c r="Z725" i="8"/>
  <c r="F676" i="8"/>
  <c r="AD676" i="8" s="1"/>
  <c r="AH323" i="8"/>
  <c r="I372" i="8" s="1"/>
  <c r="AF372" i="8" s="1"/>
  <c r="AF380" i="8"/>
  <c r="AF347" i="8"/>
  <c r="AF326" i="8"/>
  <c r="AF313" i="8"/>
  <c r="AF315" i="8"/>
  <c r="AF297" i="8"/>
  <c r="D596" i="8"/>
  <c r="AB596" i="8" s="1"/>
  <c r="F602" i="8"/>
  <c r="AD602" i="8" s="1"/>
  <c r="D592" i="8"/>
  <c r="AB592" i="8" s="1"/>
  <c r="AF322" i="8"/>
  <c r="AH287" i="8"/>
  <c r="I336" i="8" s="1"/>
  <c r="AF336" i="8" s="1"/>
  <c r="D606" i="8"/>
  <c r="AB606" i="8" s="1"/>
  <c r="D594" i="8"/>
  <c r="AB594" i="8" s="1"/>
  <c r="F630" i="8"/>
  <c r="AD630" i="8" s="1"/>
  <c r="F600" i="8"/>
  <c r="AD600" i="8" s="1"/>
  <c r="AH281" i="8"/>
  <c r="I330" i="8" s="1"/>
  <c r="AF330" i="8" s="1"/>
  <c r="AH304" i="8"/>
  <c r="I353" i="8" s="1"/>
  <c r="AF353" i="8" s="1"/>
  <c r="AH279" i="8"/>
  <c r="I328" i="8" s="1"/>
  <c r="AF328" i="8" s="1"/>
  <c r="AH270" i="8"/>
  <c r="I319" i="8" s="1"/>
  <c r="AF319" i="8" s="1"/>
  <c r="AH325" i="8"/>
  <c r="I374" i="8" s="1"/>
  <c r="AF374" i="8" s="1"/>
  <c r="AH314" i="8"/>
  <c r="I363" i="8" s="1"/>
  <c r="AF363" i="8" s="1"/>
  <c r="AH260" i="8"/>
  <c r="I309" i="8" s="1"/>
  <c r="AF309" i="8" s="1"/>
  <c r="AF303" i="8"/>
  <c r="AF355" i="8"/>
  <c r="AF324" i="8"/>
  <c r="AG325" i="7"/>
  <c r="H374" i="7" s="1"/>
  <c r="AG316" i="7"/>
  <c r="H365" i="7" s="1"/>
  <c r="AG304" i="7"/>
  <c r="H353" i="7" s="1"/>
  <c r="AB538" i="7"/>
  <c r="AI515" i="7" s="1"/>
  <c r="F724" i="7"/>
  <c r="AD724" i="7" s="1"/>
  <c r="Z773" i="7"/>
  <c r="D699" i="7"/>
  <c r="AB699" i="7" s="1"/>
  <c r="X748" i="7"/>
  <c r="AA753" i="7"/>
  <c r="Y743" i="7"/>
  <c r="G665" i="7"/>
  <c r="AE665" i="7" s="1"/>
  <c r="AA714" i="7"/>
  <c r="F709" i="7"/>
  <c r="AD709" i="7" s="1"/>
  <c r="Z758" i="7"/>
  <c r="E665" i="7"/>
  <c r="AC665" i="7" s="1"/>
  <c r="Y714" i="7"/>
  <c r="G644" i="7"/>
  <c r="AE644" i="7" s="1"/>
  <c r="AA693" i="7"/>
  <c r="X723" i="7"/>
  <c r="D718" i="7"/>
  <c r="AB718" i="7" s="1"/>
  <c r="X767" i="7"/>
  <c r="F714" i="7"/>
  <c r="AD714" i="7" s="1"/>
  <c r="Z763" i="7"/>
  <c r="C676" i="7"/>
  <c r="F676" i="7" s="1"/>
  <c r="AD676" i="7" s="1"/>
  <c r="G627" i="7"/>
  <c r="AE627" i="7" s="1"/>
  <c r="E627" i="7"/>
  <c r="AC627" i="7" s="1"/>
  <c r="AA768" i="7"/>
  <c r="Y741" i="7"/>
  <c r="AA770" i="7"/>
  <c r="E658" i="7"/>
  <c r="AC658" i="7" s="1"/>
  <c r="Y707" i="7"/>
  <c r="Z690" i="7"/>
  <c r="C678" i="7"/>
  <c r="G629" i="7"/>
  <c r="AE629" i="7" s="1"/>
  <c r="E629" i="7"/>
  <c r="AC629" i="7" s="1"/>
  <c r="D712" i="7"/>
  <c r="AB712" i="7" s="1"/>
  <c r="X761" i="7"/>
  <c r="E652" i="7"/>
  <c r="AC652" i="7" s="1"/>
  <c r="Y701" i="7"/>
  <c r="Y774" i="7"/>
  <c r="Z725" i="7"/>
  <c r="AA759" i="7"/>
  <c r="X694" i="7"/>
  <c r="G640" i="7"/>
  <c r="AE640" i="7" s="1"/>
  <c r="AA689" i="7"/>
  <c r="E654" i="7"/>
  <c r="AC654" i="7" s="1"/>
  <c r="Y703" i="7"/>
  <c r="D711" i="7"/>
  <c r="AB711" i="7" s="1"/>
  <c r="X760" i="7"/>
  <c r="AA766" i="7"/>
  <c r="C670" i="7"/>
  <c r="E621" i="7"/>
  <c r="AC621" i="7" s="1"/>
  <c r="G621" i="7"/>
  <c r="AE621" i="7" s="1"/>
  <c r="Y759" i="7"/>
  <c r="G673" i="7"/>
  <c r="AE673" i="7" s="1"/>
  <c r="AA722" i="7"/>
  <c r="E671" i="7"/>
  <c r="AC671" i="7" s="1"/>
  <c r="Y720" i="7"/>
  <c r="G654" i="7"/>
  <c r="AE654" i="7" s="1"/>
  <c r="AA703" i="7"/>
  <c r="Y747" i="7"/>
  <c r="C679" i="7"/>
  <c r="G630" i="7"/>
  <c r="AE630" i="7" s="1"/>
  <c r="E630" i="7"/>
  <c r="AC630" i="7" s="1"/>
  <c r="F711" i="7"/>
  <c r="AD711" i="7" s="1"/>
  <c r="Z760" i="7"/>
  <c r="G648" i="7"/>
  <c r="AE648" i="7" s="1"/>
  <c r="AA697" i="7"/>
  <c r="AA755" i="7"/>
  <c r="Y753" i="7"/>
  <c r="F691" i="7"/>
  <c r="AD691" i="7" s="1"/>
  <c r="Z740" i="7"/>
  <c r="X717" i="7"/>
  <c r="Z704" i="7"/>
  <c r="E669" i="7"/>
  <c r="AC669" i="7" s="1"/>
  <c r="Y718" i="7"/>
  <c r="C651" i="7"/>
  <c r="F651" i="7" s="1"/>
  <c r="AD651" i="7" s="1"/>
  <c r="E602" i="7"/>
  <c r="AC602" i="7" s="1"/>
  <c r="G602" i="7"/>
  <c r="AE602" i="7" s="1"/>
  <c r="F697" i="7"/>
  <c r="AD697" i="7" s="1"/>
  <c r="Z746" i="7"/>
  <c r="AG321" i="7"/>
  <c r="H370" i="7" s="1"/>
  <c r="AG327" i="7"/>
  <c r="H376" i="7" s="1"/>
  <c r="AG312" i="7"/>
  <c r="H361" i="7" s="1"/>
  <c r="AG302" i="7"/>
  <c r="H351" i="7" s="1"/>
  <c r="AA762" i="7"/>
  <c r="D670" i="7"/>
  <c r="AB670" i="7" s="1"/>
  <c r="X719" i="7"/>
  <c r="F689" i="7"/>
  <c r="AD689" i="7" s="1"/>
  <c r="Z738" i="7"/>
  <c r="X700" i="7"/>
  <c r="G650" i="7"/>
  <c r="AE650" i="7" s="1"/>
  <c r="AA699" i="7"/>
  <c r="AA745" i="7"/>
  <c r="C641" i="7"/>
  <c r="E592" i="7"/>
  <c r="AC592" i="7" s="1"/>
  <c r="G592" i="7"/>
  <c r="AE592" i="7" s="1"/>
  <c r="D726" i="7"/>
  <c r="AB726" i="7" s="1"/>
  <c r="X775" i="7"/>
  <c r="X692" i="7"/>
  <c r="D689" i="7"/>
  <c r="AB689" i="7" s="1"/>
  <c r="X738" i="7"/>
  <c r="AA743" i="7"/>
  <c r="D691" i="7"/>
  <c r="AB691" i="7" s="1"/>
  <c r="X740" i="7"/>
  <c r="Z713" i="7"/>
  <c r="E646" i="7"/>
  <c r="AC646" i="7" s="1"/>
  <c r="Y695" i="7"/>
  <c r="Z694" i="7"/>
  <c r="F722" i="7"/>
  <c r="AD722" i="7" s="1"/>
  <c r="Z771" i="7"/>
  <c r="G658" i="7"/>
  <c r="AE658" i="7" s="1"/>
  <c r="AA707" i="7"/>
  <c r="AA776" i="7"/>
  <c r="Y749" i="7"/>
  <c r="F718" i="7"/>
  <c r="AD718" i="7" s="1"/>
  <c r="Z767" i="7"/>
  <c r="E662" i="7"/>
  <c r="AC662" i="7" s="1"/>
  <c r="Y711" i="7"/>
  <c r="Z710" i="7"/>
  <c r="C645" i="7"/>
  <c r="F645" i="7" s="1"/>
  <c r="AD645" i="7" s="1"/>
  <c r="G596" i="7"/>
  <c r="AE596" i="7" s="1"/>
  <c r="E596" i="7"/>
  <c r="AC596" i="7" s="1"/>
  <c r="X721" i="7"/>
  <c r="Z708" i="7"/>
  <c r="Y757" i="7"/>
  <c r="C668" i="7"/>
  <c r="F668" i="7" s="1"/>
  <c r="AD668" i="7" s="1"/>
  <c r="E619" i="7"/>
  <c r="AC619" i="7" s="1"/>
  <c r="G619" i="7"/>
  <c r="AE619" i="7" s="1"/>
  <c r="C657" i="7"/>
  <c r="E608" i="7"/>
  <c r="AC608" i="7" s="1"/>
  <c r="G608" i="7"/>
  <c r="AE608" i="7" s="1"/>
  <c r="X713" i="7"/>
  <c r="D707" i="7"/>
  <c r="AB707" i="7" s="1"/>
  <c r="X756" i="7"/>
  <c r="F703" i="7"/>
  <c r="AD703" i="7" s="1"/>
  <c r="Z752" i="7"/>
  <c r="D724" i="7"/>
  <c r="AB724" i="7" s="1"/>
  <c r="X773" i="7"/>
  <c r="AA747" i="7"/>
  <c r="E667" i="7"/>
  <c r="AC667" i="7" s="1"/>
  <c r="Y716" i="7"/>
  <c r="Z715" i="7"/>
  <c r="E648" i="7"/>
  <c r="AC648" i="7" s="1"/>
  <c r="Y697" i="7"/>
  <c r="C664" i="7"/>
  <c r="D664" i="7" s="1"/>
  <c r="AB664" i="7" s="1"/>
  <c r="G615" i="7"/>
  <c r="AE615" i="7" s="1"/>
  <c r="E615" i="7"/>
  <c r="AC615" i="7" s="1"/>
  <c r="C653" i="7"/>
  <c r="E604" i="7"/>
  <c r="AC604" i="7" s="1"/>
  <c r="G604" i="7"/>
  <c r="AE604" i="7" s="1"/>
  <c r="D693" i="7"/>
  <c r="AB693" i="7" s="1"/>
  <c r="X742" i="7"/>
  <c r="E642" i="7"/>
  <c r="AC642" i="7" s="1"/>
  <c r="Y691" i="7"/>
  <c r="Y745" i="7"/>
  <c r="AA741" i="7"/>
  <c r="Y772" i="7"/>
  <c r="Z700" i="7"/>
  <c r="X698" i="7"/>
  <c r="AB584" i="7"/>
  <c r="F627" i="7"/>
  <c r="AD627" i="7" s="1"/>
  <c r="AH260" i="7"/>
  <c r="I309" i="7" s="1"/>
  <c r="AH298" i="7"/>
  <c r="I347" i="7" s="1"/>
  <c r="AH281" i="7"/>
  <c r="I330" i="7" s="1"/>
  <c r="AH306" i="7"/>
  <c r="I355" i="7" s="1"/>
  <c r="AF336" i="7"/>
  <c r="AH252" i="7"/>
  <c r="I301" i="7" s="1"/>
  <c r="AH250" i="7"/>
  <c r="I299" i="7" s="1"/>
  <c r="AF313" i="7"/>
  <c r="AF322" i="7"/>
  <c r="AF326" i="7"/>
  <c r="AF372" i="7"/>
  <c r="AF319" i="7"/>
  <c r="AF324" i="7"/>
  <c r="D621" i="7"/>
  <c r="AB621" i="7" s="1"/>
  <c r="D602" i="7"/>
  <c r="AB602" i="7" s="1"/>
  <c r="AH266" i="7"/>
  <c r="I315" i="7" s="1"/>
  <c r="AF315" i="7" s="1"/>
  <c r="AH283" i="7"/>
  <c r="I332" i="7" s="1"/>
  <c r="AH258" i="7"/>
  <c r="I307" i="7" s="1"/>
  <c r="AH248" i="7"/>
  <c r="I297" i="7" s="1"/>
  <c r="F602" i="7"/>
  <c r="AD602" i="7" s="1"/>
  <c r="AF363" i="7"/>
  <c r="AF303" i="7"/>
  <c r="AF328" i="7"/>
  <c r="AF334" i="7"/>
  <c r="AF317" i="7"/>
  <c r="AF380" i="7"/>
  <c r="AG318" i="7"/>
  <c r="H367" i="7" s="1"/>
  <c r="AG300" i="7"/>
  <c r="H349" i="7" s="1"/>
  <c r="AG310" i="7"/>
  <c r="H359" i="7" s="1"/>
  <c r="D701" i="7"/>
  <c r="AB701" i="7" s="1"/>
  <c r="X750" i="7"/>
  <c r="F657" i="7"/>
  <c r="AD657" i="7" s="1"/>
  <c r="Z706" i="7"/>
  <c r="X704" i="7"/>
  <c r="F670" i="7"/>
  <c r="AD670" i="7" s="1"/>
  <c r="Z719" i="7"/>
  <c r="C666" i="7"/>
  <c r="D666" i="7" s="1"/>
  <c r="AB666" i="7" s="1"/>
  <c r="E617" i="7"/>
  <c r="AC617" i="7" s="1"/>
  <c r="G617" i="7"/>
  <c r="AE617" i="7" s="1"/>
  <c r="D714" i="7"/>
  <c r="AB714" i="7" s="1"/>
  <c r="X763" i="7"/>
  <c r="Z698" i="7"/>
  <c r="F699" i="7"/>
  <c r="AD699" i="7" s="1"/>
  <c r="Z748" i="7"/>
  <c r="Y755" i="7"/>
  <c r="AA751" i="7"/>
  <c r="E673" i="7"/>
  <c r="AC673" i="7" s="1"/>
  <c r="Y722" i="7"/>
  <c r="G652" i="7"/>
  <c r="AE652" i="7" s="1"/>
  <c r="AA701" i="7"/>
  <c r="E650" i="7"/>
  <c r="AC650" i="7" s="1"/>
  <c r="Y699" i="7"/>
  <c r="C655" i="7"/>
  <c r="G606" i="7"/>
  <c r="AE606" i="7" s="1"/>
  <c r="E606" i="7"/>
  <c r="AC606" i="7" s="1"/>
  <c r="E663" i="7"/>
  <c r="AC663" i="7" s="1"/>
  <c r="Y712" i="7"/>
  <c r="D697" i="7"/>
  <c r="AB697" i="7" s="1"/>
  <c r="X746" i="7"/>
  <c r="F693" i="7"/>
  <c r="AD693" i="7" s="1"/>
  <c r="Z742" i="7"/>
  <c r="C647" i="7"/>
  <c r="G598" i="7"/>
  <c r="AE598" i="7" s="1"/>
  <c r="E598" i="7"/>
  <c r="AC598" i="7" s="1"/>
  <c r="Z717" i="7"/>
  <c r="X715" i="7"/>
  <c r="AA739" i="7"/>
  <c r="D647" i="7"/>
  <c r="AB647" i="7" s="1"/>
  <c r="X696" i="7"/>
  <c r="C643" i="7"/>
  <c r="G594" i="7"/>
  <c r="AE594" i="7" s="1"/>
  <c r="E594" i="7"/>
  <c r="AC594" i="7" s="1"/>
  <c r="D695" i="7"/>
  <c r="AB695" i="7" s="1"/>
  <c r="X744" i="7"/>
  <c r="AA749" i="7"/>
  <c r="D720" i="7"/>
  <c r="AB720" i="7" s="1"/>
  <c r="X769" i="7"/>
  <c r="G671" i="7"/>
  <c r="AE671" i="7" s="1"/>
  <c r="AA720" i="7"/>
  <c r="D653" i="7"/>
  <c r="AB653" i="7" s="1"/>
  <c r="X702" i="7"/>
  <c r="Y770" i="7"/>
  <c r="G646" i="7"/>
  <c r="AE646" i="7" s="1"/>
  <c r="AA695" i="7"/>
  <c r="AC644" i="7"/>
  <c r="E644" i="7"/>
  <c r="Y693" i="7"/>
  <c r="G663" i="7"/>
  <c r="AE663" i="7" s="1"/>
  <c r="AA712" i="7"/>
  <c r="F695" i="7"/>
  <c r="AD695" i="7" s="1"/>
  <c r="Z744" i="7"/>
  <c r="Y776" i="7"/>
  <c r="F712" i="7"/>
  <c r="AD712" i="7" s="1"/>
  <c r="Z761" i="7"/>
  <c r="D679" i="7"/>
  <c r="AB679" i="7" s="1"/>
  <c r="X728" i="7"/>
  <c r="G662" i="7"/>
  <c r="AE662" i="7" s="1"/>
  <c r="AA711" i="7"/>
  <c r="E660" i="7"/>
  <c r="AC660" i="7" s="1"/>
  <c r="Y709" i="7"/>
  <c r="F647" i="7"/>
  <c r="AD647" i="7" s="1"/>
  <c r="Z696" i="7"/>
  <c r="F726" i="7"/>
  <c r="AD726" i="7" s="1"/>
  <c r="Z775" i="7"/>
  <c r="D716" i="7"/>
  <c r="AB716" i="7" s="1"/>
  <c r="X765" i="7"/>
  <c r="AA772" i="7"/>
  <c r="C672" i="7"/>
  <c r="D672" i="7" s="1"/>
  <c r="AB672" i="7" s="1"/>
  <c r="G623" i="7"/>
  <c r="AE623" i="7" s="1"/>
  <c r="E623" i="7"/>
  <c r="AC623" i="7" s="1"/>
  <c r="F678" i="7"/>
  <c r="AD678" i="7" s="1"/>
  <c r="Z727" i="7"/>
  <c r="X725" i="7"/>
  <c r="AG335" i="7"/>
  <c r="H384" i="7" s="1"/>
  <c r="AG329" i="7"/>
  <c r="H378" i="7" s="1"/>
  <c r="AG308" i="7"/>
  <c r="H357" i="7" s="1"/>
  <c r="AG333" i="7"/>
  <c r="H382" i="7" s="1"/>
  <c r="E675" i="7"/>
  <c r="AC675" i="7" s="1"/>
  <c r="Y724" i="7"/>
  <c r="G642" i="7"/>
  <c r="AE642" i="7" s="1"/>
  <c r="AA691" i="7"/>
  <c r="F716" i="7"/>
  <c r="AD716" i="7" s="1"/>
  <c r="Z765" i="7"/>
  <c r="F643" i="7"/>
  <c r="AD643" i="7" s="1"/>
  <c r="Z692" i="7"/>
  <c r="AA777" i="7"/>
  <c r="D678" i="7"/>
  <c r="AB678" i="7" s="1"/>
  <c r="X727" i="7"/>
  <c r="Y764" i="7"/>
  <c r="F679" i="7"/>
  <c r="AD679" i="7" s="1"/>
  <c r="Z728" i="7"/>
  <c r="X710" i="7"/>
  <c r="G656" i="7"/>
  <c r="AE656" i="7" s="1"/>
  <c r="AA705" i="7"/>
  <c r="C674" i="7"/>
  <c r="E625" i="7"/>
  <c r="AC625" i="7" s="1"/>
  <c r="G625" i="7"/>
  <c r="AE625" i="7" s="1"/>
  <c r="G669" i="7"/>
  <c r="AE669" i="7" s="1"/>
  <c r="AA718" i="7"/>
  <c r="F707" i="7"/>
  <c r="AD707" i="7" s="1"/>
  <c r="Z756" i="7"/>
  <c r="D705" i="7"/>
  <c r="AB705" i="7" s="1"/>
  <c r="X754" i="7"/>
  <c r="C649" i="7"/>
  <c r="G600" i="7"/>
  <c r="AE600" i="7" s="1"/>
  <c r="E600" i="7"/>
  <c r="AC600" i="7" s="1"/>
  <c r="E677" i="7"/>
  <c r="AC677" i="7" s="1"/>
  <c r="Y726" i="7"/>
  <c r="Z721" i="7"/>
  <c r="Y751" i="7"/>
  <c r="F653" i="7"/>
  <c r="AD653" i="7" s="1"/>
  <c r="Z702" i="7"/>
  <c r="C661" i="7"/>
  <c r="F661" i="7" s="1"/>
  <c r="AD661" i="7" s="1"/>
  <c r="G612" i="7"/>
  <c r="AE612" i="7" s="1"/>
  <c r="E612" i="7"/>
  <c r="AC612" i="7" s="1"/>
  <c r="C659" i="7"/>
  <c r="D659" i="7" s="1"/>
  <c r="AB659" i="7" s="1"/>
  <c r="E610" i="7"/>
  <c r="AC610" i="7" s="1"/>
  <c r="G610" i="7"/>
  <c r="AE610" i="7" s="1"/>
  <c r="F701" i="7"/>
  <c r="AD701" i="7" s="1"/>
  <c r="Z750" i="7"/>
  <c r="Y766" i="7"/>
  <c r="G660" i="7"/>
  <c r="AE660" i="7" s="1"/>
  <c r="AA709" i="7"/>
  <c r="F720" i="7"/>
  <c r="AD720" i="7" s="1"/>
  <c r="Z769" i="7"/>
  <c r="Y777" i="7"/>
  <c r="AA774" i="7"/>
  <c r="Y739" i="7"/>
  <c r="G667" i="7"/>
  <c r="AE667" i="7" s="1"/>
  <c r="AA716" i="7"/>
  <c r="G677" i="7"/>
  <c r="AE677" i="7" s="1"/>
  <c r="AA726" i="7"/>
  <c r="X708" i="7"/>
  <c r="AA757" i="7"/>
  <c r="E640" i="7"/>
  <c r="AC640" i="7" s="1"/>
  <c r="Y689" i="7"/>
  <c r="D722" i="7"/>
  <c r="AB722" i="7" s="1"/>
  <c r="X771" i="7"/>
  <c r="D657" i="7"/>
  <c r="AB657" i="7" s="1"/>
  <c r="X706" i="7"/>
  <c r="Y768" i="7"/>
  <c r="AA764" i="7"/>
  <c r="D703" i="7"/>
  <c r="AB703" i="7" s="1"/>
  <c r="X752" i="7"/>
  <c r="F674" i="7"/>
  <c r="AD674" i="7" s="1"/>
  <c r="Z723" i="7"/>
  <c r="E656" i="7"/>
  <c r="AC656" i="7" s="1"/>
  <c r="Y705" i="7"/>
  <c r="G675" i="7"/>
  <c r="AE675" i="7" s="1"/>
  <c r="AA724" i="7"/>
  <c r="D641" i="7"/>
  <c r="AB641" i="7" s="1"/>
  <c r="X690" i="7"/>
  <c r="D709" i="7"/>
  <c r="AB709" i="7" s="1"/>
  <c r="X758" i="7"/>
  <c r="F705" i="7"/>
  <c r="AD705" i="7" s="1"/>
  <c r="Z754" i="7"/>
  <c r="Y762" i="7"/>
  <c r="D617" i="7"/>
  <c r="AB617" i="7" s="1"/>
  <c r="D598" i="7"/>
  <c r="AB598" i="7" s="1"/>
  <c r="AF309" i="7"/>
  <c r="AF347" i="7"/>
  <c r="AF330" i="7"/>
  <c r="AF355" i="7"/>
  <c r="AF301" i="7"/>
  <c r="AF299" i="7"/>
  <c r="F598" i="7"/>
  <c r="AD598" i="7" s="1"/>
  <c r="F629" i="7"/>
  <c r="AD629" i="7" s="1"/>
  <c r="D627" i="7"/>
  <c r="AB627" i="7" s="1"/>
  <c r="F594" i="7"/>
  <c r="AD594" i="7" s="1"/>
  <c r="D629" i="7"/>
  <c r="AB629" i="7" s="1"/>
  <c r="F630" i="7"/>
  <c r="AD630" i="7" s="1"/>
  <c r="F623" i="7"/>
  <c r="AD623" i="7" s="1"/>
  <c r="AF332" i="7"/>
  <c r="AF307" i="7"/>
  <c r="AF297" i="7"/>
  <c r="D610" i="7"/>
  <c r="AB610" i="7" s="1"/>
  <c r="D608" i="7"/>
  <c r="AB608" i="7" s="1"/>
  <c r="F625" i="7"/>
  <c r="AD625" i="7" s="1"/>
  <c r="D592" i="7"/>
  <c r="AB592" i="7" s="1"/>
  <c r="AG335" i="6"/>
  <c r="H384" i="6" s="1"/>
  <c r="AG327" i="6"/>
  <c r="H376" i="6" s="1"/>
  <c r="AG298" i="6"/>
  <c r="H347" i="6" s="1"/>
  <c r="AI531" i="6"/>
  <c r="AG302" i="6"/>
  <c r="H351" i="6" s="1"/>
  <c r="AG308" i="6"/>
  <c r="H357" i="6" s="1"/>
  <c r="AG336" i="6"/>
  <c r="H385" i="6" s="1"/>
  <c r="AG333" i="6"/>
  <c r="H382" i="6" s="1"/>
  <c r="AG329" i="6"/>
  <c r="H378" i="6" s="1"/>
  <c r="AG323" i="6"/>
  <c r="H372" i="6" s="1"/>
  <c r="AG300" i="6"/>
  <c r="H349" i="6" s="1"/>
  <c r="AG318" i="6"/>
  <c r="H367" i="6" s="1"/>
  <c r="AG331" i="6"/>
  <c r="H380" i="6" s="1"/>
  <c r="AG312" i="6"/>
  <c r="H361" i="6" s="1"/>
  <c r="Z747" i="6"/>
  <c r="F698" i="6"/>
  <c r="AD698" i="6" s="1"/>
  <c r="C671" i="6"/>
  <c r="G622" i="6"/>
  <c r="AE622" i="6" s="1"/>
  <c r="E622" i="6"/>
  <c r="AC622" i="6" s="1"/>
  <c r="AA719" i="6"/>
  <c r="G670" i="6"/>
  <c r="AE670" i="6" s="1"/>
  <c r="AA696" i="6"/>
  <c r="G647" i="6"/>
  <c r="AE647" i="6" s="1"/>
  <c r="AA702" i="6"/>
  <c r="G653" i="6"/>
  <c r="AE653" i="6" s="1"/>
  <c r="Y694" i="6"/>
  <c r="E645" i="6"/>
  <c r="AC645" i="6" s="1"/>
  <c r="AA775" i="6"/>
  <c r="X757" i="6"/>
  <c r="D708" i="6"/>
  <c r="AB708" i="6" s="1"/>
  <c r="AA756" i="6"/>
  <c r="C648" i="6"/>
  <c r="E599" i="6"/>
  <c r="AC599" i="6" s="1"/>
  <c r="G599" i="6"/>
  <c r="AE599" i="6" s="1"/>
  <c r="X718" i="6"/>
  <c r="Y742" i="6"/>
  <c r="Z776" i="6"/>
  <c r="F727" i="6"/>
  <c r="AD727" i="6" s="1"/>
  <c r="Y692" i="6"/>
  <c r="E643" i="6"/>
  <c r="AC643" i="6" s="1"/>
  <c r="Y773" i="6"/>
  <c r="AA738" i="6"/>
  <c r="Y760" i="6"/>
  <c r="AA728" i="6"/>
  <c r="G679" i="6"/>
  <c r="AE679" i="6" s="1"/>
  <c r="X743" i="6"/>
  <c r="D694" i="6"/>
  <c r="AB694" i="6" s="1"/>
  <c r="C667" i="6"/>
  <c r="F667" i="6" s="1"/>
  <c r="AD667" i="6" s="1"/>
  <c r="E618" i="6"/>
  <c r="AC618" i="6" s="1"/>
  <c r="G618" i="6"/>
  <c r="AE618" i="6" s="1"/>
  <c r="X699" i="6"/>
  <c r="Y710" i="6"/>
  <c r="E661" i="6"/>
  <c r="AC661" i="6" s="1"/>
  <c r="C644" i="6"/>
  <c r="G595" i="6"/>
  <c r="AE595" i="6" s="1"/>
  <c r="E595" i="6"/>
  <c r="AC595" i="6" s="1"/>
  <c r="X693" i="6"/>
  <c r="D644" i="6"/>
  <c r="AB644" i="6" s="1"/>
  <c r="X774" i="6"/>
  <c r="D725" i="6"/>
  <c r="AB725" i="6" s="1"/>
  <c r="X712" i="6"/>
  <c r="AA773" i="6"/>
  <c r="X747" i="6"/>
  <c r="D698" i="6"/>
  <c r="AB698" i="6" s="1"/>
  <c r="AA748" i="6"/>
  <c r="Y746" i="6"/>
  <c r="X749" i="6"/>
  <c r="D700" i="6"/>
  <c r="AB700" i="6" s="1"/>
  <c r="Y690" i="6"/>
  <c r="E641" i="6"/>
  <c r="AC641" i="6" s="1"/>
  <c r="AA694" i="6"/>
  <c r="G645" i="6"/>
  <c r="AE645" i="6" s="1"/>
  <c r="Z707" i="6"/>
  <c r="Y769" i="6"/>
  <c r="Z768" i="6"/>
  <c r="F719" i="6"/>
  <c r="AD719" i="6" s="1"/>
  <c r="X762" i="6"/>
  <c r="D713" i="6"/>
  <c r="AB713" i="6" s="1"/>
  <c r="Z743" i="6"/>
  <c r="F694" i="6"/>
  <c r="AD694" i="6" s="1"/>
  <c r="AA715" i="6"/>
  <c r="G666" i="6"/>
  <c r="AE666" i="6" s="1"/>
  <c r="AA754" i="6"/>
  <c r="Z703" i="6"/>
  <c r="C646" i="6"/>
  <c r="E597" i="6"/>
  <c r="AC597" i="6" s="1"/>
  <c r="G597" i="6"/>
  <c r="AE597" i="6" s="1"/>
  <c r="Z739" i="6"/>
  <c r="F690" i="6"/>
  <c r="AD690" i="6" s="1"/>
  <c r="Z718" i="6"/>
  <c r="Z764" i="6"/>
  <c r="F715" i="6"/>
  <c r="AD715" i="6" s="1"/>
  <c r="AG316" i="6"/>
  <c r="H365" i="6" s="1"/>
  <c r="Z701" i="6"/>
  <c r="AA704" i="6"/>
  <c r="G655" i="6"/>
  <c r="AE655" i="6" s="1"/>
  <c r="Z699" i="6"/>
  <c r="C658" i="6"/>
  <c r="D658" i="6" s="1"/>
  <c r="AB658" i="6" s="1"/>
  <c r="G609" i="6"/>
  <c r="AE609" i="6" s="1"/>
  <c r="E609" i="6"/>
  <c r="AC609" i="6" s="1"/>
  <c r="AA763" i="6"/>
  <c r="Y761" i="6"/>
  <c r="AA750" i="6"/>
  <c r="Z716" i="6"/>
  <c r="Z745" i="6"/>
  <c r="F696" i="6"/>
  <c r="AD696" i="6" s="1"/>
  <c r="X703" i="6"/>
  <c r="X724" i="6"/>
  <c r="X722" i="6"/>
  <c r="Y723" i="6"/>
  <c r="E674" i="6"/>
  <c r="AC674" i="6"/>
  <c r="Z766" i="6"/>
  <c r="F717" i="6"/>
  <c r="AD717" i="6" s="1"/>
  <c r="Y740" i="6"/>
  <c r="Z749" i="6"/>
  <c r="F700" i="6"/>
  <c r="AD700" i="6" s="1"/>
  <c r="X739" i="6"/>
  <c r="D690" i="6"/>
  <c r="AB690" i="6" s="1"/>
  <c r="AA713" i="6"/>
  <c r="G664" i="6"/>
  <c r="AE664" i="6" s="1"/>
  <c r="X697" i="6"/>
  <c r="D648" i="6"/>
  <c r="AB648" i="6" s="1"/>
  <c r="Y708" i="6"/>
  <c r="E659" i="6"/>
  <c r="AC659" i="6" s="1"/>
  <c r="Y717" i="6"/>
  <c r="E668" i="6"/>
  <c r="AC668" i="6" s="1"/>
  <c r="X777" i="6"/>
  <c r="D728" i="6"/>
  <c r="AB728" i="6" s="1"/>
  <c r="AA692" i="6"/>
  <c r="G643" i="6"/>
  <c r="AE643" i="6" s="1"/>
  <c r="AA721" i="6"/>
  <c r="G672" i="6"/>
  <c r="AE672" i="6" s="1"/>
  <c r="AA698" i="6"/>
  <c r="G649" i="6"/>
  <c r="AE649" i="6" s="1"/>
  <c r="X759" i="6"/>
  <c r="D710" i="6"/>
  <c r="AB710" i="6" s="1"/>
  <c r="AA752" i="6"/>
  <c r="X726" i="6"/>
  <c r="Y706" i="6"/>
  <c r="E657" i="6"/>
  <c r="AC657" i="6" s="1"/>
  <c r="Z770" i="6"/>
  <c r="F721" i="6"/>
  <c r="AD721" i="6" s="1"/>
  <c r="X695" i="6"/>
  <c r="D646" i="6"/>
  <c r="AB646" i="6" s="1"/>
  <c r="Z759" i="6"/>
  <c r="F710" i="6"/>
  <c r="AD710" i="6" s="1"/>
  <c r="AA771" i="6"/>
  <c r="X766" i="6"/>
  <c r="D717" i="6"/>
  <c r="AB717" i="6" s="1"/>
  <c r="X764" i="6"/>
  <c r="D715" i="6"/>
  <c r="AB715" i="6" s="1"/>
  <c r="AA765" i="6"/>
  <c r="X745" i="6"/>
  <c r="D696" i="6"/>
  <c r="AB696" i="6" s="1"/>
  <c r="AA708" i="6"/>
  <c r="G659" i="6"/>
  <c r="AE659" i="6" s="1"/>
  <c r="C656" i="6"/>
  <c r="D656" i="6" s="1"/>
  <c r="AB656" i="6" s="1"/>
  <c r="E607" i="6"/>
  <c r="AC607" i="6" s="1"/>
  <c r="G607" i="6"/>
  <c r="AE607" i="6" s="1"/>
  <c r="Z693" i="6"/>
  <c r="F644" i="6"/>
  <c r="AD644" i="6" s="1"/>
  <c r="C652" i="6"/>
  <c r="G603" i="6"/>
  <c r="AE603" i="6" s="1"/>
  <c r="E603" i="6"/>
  <c r="AC603" i="6" s="1"/>
  <c r="Y719" i="6"/>
  <c r="E670" i="6"/>
  <c r="AC670" i="6" s="1"/>
  <c r="Y775" i="6"/>
  <c r="Y750" i="6"/>
  <c r="X770" i="6"/>
  <c r="D721" i="6"/>
  <c r="AB721" i="6" s="1"/>
  <c r="AB584" i="6"/>
  <c r="D622" i="6"/>
  <c r="AB622" i="6" s="1"/>
  <c r="D611" i="6"/>
  <c r="AB611" i="6" s="1"/>
  <c r="AB585" i="6"/>
  <c r="F599" i="6"/>
  <c r="AD599" i="6" s="1"/>
  <c r="D609" i="6"/>
  <c r="AB609" i="6" s="1"/>
  <c r="D618" i="6"/>
  <c r="AB618" i="6" s="1"/>
  <c r="F622" i="6"/>
  <c r="AD622" i="6" s="1"/>
  <c r="AF332" i="6"/>
  <c r="AF307" i="6"/>
  <c r="AF297" i="6"/>
  <c r="AF313" i="6"/>
  <c r="AF330" i="6"/>
  <c r="AF317" i="6"/>
  <c r="AF334" i="6"/>
  <c r="AF319" i="6"/>
  <c r="AF299" i="6"/>
  <c r="AF322" i="6"/>
  <c r="AH277" i="6"/>
  <c r="I326" i="6" s="1"/>
  <c r="AH260" i="6"/>
  <c r="I309" i="6" s="1"/>
  <c r="AF309" i="6" s="1"/>
  <c r="AH266" i="6"/>
  <c r="I315" i="6" s="1"/>
  <c r="AH254" i="6"/>
  <c r="I303" i="6" s="1"/>
  <c r="AF303" i="6" s="1"/>
  <c r="AH271" i="6"/>
  <c r="I320" i="6" s="1"/>
  <c r="AH275" i="6"/>
  <c r="I324" i="6" s="1"/>
  <c r="AH256" i="6"/>
  <c r="I305" i="6" s="1"/>
  <c r="AH279" i="6"/>
  <c r="I328" i="6" s="1"/>
  <c r="AF328" i="6" s="1"/>
  <c r="AH262" i="6"/>
  <c r="I311" i="6" s="1"/>
  <c r="AH252" i="6"/>
  <c r="I301" i="6" s="1"/>
  <c r="AF301" i="6" s="1"/>
  <c r="AG304" i="6"/>
  <c r="H353" i="6" s="1"/>
  <c r="AG325" i="6"/>
  <c r="H374" i="6" s="1"/>
  <c r="AG314" i="6"/>
  <c r="H363" i="6" s="1"/>
  <c r="AG310" i="6"/>
  <c r="H359" i="6" s="1"/>
  <c r="AA710" i="6"/>
  <c r="G661" i="6"/>
  <c r="AE661" i="6" s="1"/>
  <c r="Y704" i="6"/>
  <c r="E655" i="6"/>
  <c r="AC655" i="6" s="1"/>
  <c r="AA700" i="6"/>
  <c r="G651" i="6"/>
  <c r="AE651" i="6" s="1"/>
  <c r="AA767" i="6"/>
  <c r="Y765" i="6"/>
  <c r="X720" i="6"/>
  <c r="D671" i="6"/>
  <c r="AB671" i="6" s="1"/>
  <c r="AA727" i="6"/>
  <c r="G678" i="6"/>
  <c r="AE678" i="6" s="1"/>
  <c r="Z722" i="6"/>
  <c r="Y771" i="6"/>
  <c r="Z714" i="6"/>
  <c r="X776" i="6"/>
  <c r="D727" i="6"/>
  <c r="AB727" i="6" s="1"/>
  <c r="Z689" i="6"/>
  <c r="Y744" i="6"/>
  <c r="C650" i="6"/>
  <c r="E601" i="6"/>
  <c r="AC601" i="6" s="1"/>
  <c r="G601" i="6"/>
  <c r="AE601" i="6" s="1"/>
  <c r="Z777" i="6"/>
  <c r="F728" i="6"/>
  <c r="AD728" i="6" s="1"/>
  <c r="Y725" i="6"/>
  <c r="E676" i="6"/>
  <c r="AC676" i="6" s="1"/>
  <c r="Y702" i="6"/>
  <c r="E653" i="6"/>
  <c r="AC653" i="6" s="1"/>
  <c r="Y700" i="6"/>
  <c r="E651" i="6"/>
  <c r="AC651" i="6" s="1"/>
  <c r="Y698" i="6"/>
  <c r="E649" i="6"/>
  <c r="AC649" i="6" s="1"/>
  <c r="Z762" i="6"/>
  <c r="F713" i="6"/>
  <c r="AD713" i="6" s="1"/>
  <c r="X714" i="6"/>
  <c r="AA746" i="6"/>
  <c r="C660" i="6"/>
  <c r="F660" i="6" s="1"/>
  <c r="AD660" i="6" s="1"/>
  <c r="G611" i="6"/>
  <c r="AE611" i="6" s="1"/>
  <c r="E611" i="6"/>
  <c r="AC611" i="6" s="1"/>
  <c r="AA725" i="6"/>
  <c r="G676" i="6"/>
  <c r="AE676" i="6" s="1"/>
  <c r="Z712" i="6"/>
  <c r="AA740" i="6"/>
  <c r="Y713" i="6"/>
  <c r="E664" i="6"/>
  <c r="AC664" i="6" s="1"/>
  <c r="X711" i="6"/>
  <c r="X709" i="6"/>
  <c r="X772" i="6"/>
  <c r="D723" i="6"/>
  <c r="AB723" i="6" s="1"/>
  <c r="C640" i="6"/>
  <c r="F640" i="6" s="1"/>
  <c r="AD640" i="6" s="1"/>
  <c r="G591" i="6"/>
  <c r="AE591" i="6" s="1"/>
  <c r="E591" i="6"/>
  <c r="AC591" i="6" s="1"/>
  <c r="AA769" i="6"/>
  <c r="Y727" i="6"/>
  <c r="E678" i="6"/>
  <c r="AC678" i="6" s="1"/>
  <c r="Z697" i="6"/>
  <c r="F648" i="6"/>
  <c r="AD648" i="6" s="1"/>
  <c r="X689" i="6"/>
  <c r="Z711" i="6"/>
  <c r="Y752" i="6"/>
  <c r="Z695" i="6"/>
  <c r="F646" i="6"/>
  <c r="AD646" i="6" s="1"/>
  <c r="C677" i="6"/>
  <c r="D677" i="6" s="1"/>
  <c r="AB677" i="6" s="1"/>
  <c r="G628" i="6"/>
  <c r="AE628" i="6" s="1"/>
  <c r="E628" i="6"/>
  <c r="AC628" i="6" s="1"/>
  <c r="Z772" i="6"/>
  <c r="F723" i="6"/>
  <c r="AD723" i="6" s="1"/>
  <c r="Y754" i="6"/>
  <c r="Z751" i="6"/>
  <c r="F702" i="6"/>
  <c r="AD702" i="6" s="1"/>
  <c r="C675" i="6"/>
  <c r="D675" i="6" s="1"/>
  <c r="AB675" i="6" s="1"/>
  <c r="G626" i="6"/>
  <c r="AE626" i="6" s="1"/>
  <c r="E626" i="6"/>
  <c r="AC626" i="6" s="1"/>
  <c r="Y756" i="6"/>
  <c r="AA723" i="6"/>
  <c r="G674" i="6"/>
  <c r="AE674" i="6" s="1"/>
  <c r="AG321" i="6"/>
  <c r="H370" i="6" s="1"/>
  <c r="Y748" i="6"/>
  <c r="AA758" i="6"/>
  <c r="X753" i="6"/>
  <c r="D704" i="6"/>
  <c r="AB704" i="6" s="1"/>
  <c r="AA742" i="6"/>
  <c r="AA690" i="6"/>
  <c r="G641" i="6"/>
  <c r="AE641" i="6" s="1"/>
  <c r="AA717" i="6"/>
  <c r="G668" i="6"/>
  <c r="AE668" i="6" s="1"/>
  <c r="Z691" i="6"/>
  <c r="X691" i="6"/>
  <c r="X701" i="6"/>
  <c r="D652" i="6"/>
  <c r="AB652" i="6" s="1"/>
  <c r="C654" i="6"/>
  <c r="F654" i="6" s="1"/>
  <c r="AD654" i="6" s="1"/>
  <c r="G605" i="6"/>
  <c r="AE605" i="6" s="1"/>
  <c r="E605" i="6"/>
  <c r="AC605" i="6" s="1"/>
  <c r="X755" i="6"/>
  <c r="D706" i="6"/>
  <c r="AB706" i="6" s="1"/>
  <c r="Z757" i="6"/>
  <c r="F708" i="6"/>
  <c r="AD708" i="6" s="1"/>
  <c r="C663" i="6"/>
  <c r="E614" i="6"/>
  <c r="AC614" i="6" s="1"/>
  <c r="G614" i="6"/>
  <c r="AE614" i="6" s="1"/>
  <c r="X741" i="6"/>
  <c r="D692" i="6"/>
  <c r="AB692" i="6" s="1"/>
  <c r="X707" i="6"/>
  <c r="X705" i="6"/>
  <c r="C669" i="6"/>
  <c r="G620" i="6"/>
  <c r="AE620" i="6" s="1"/>
  <c r="E620" i="6"/>
  <c r="AC620" i="6" s="1"/>
  <c r="Z774" i="6"/>
  <c r="F725" i="6"/>
  <c r="AD725" i="6" s="1"/>
  <c r="Z724" i="6"/>
  <c r="F675" i="6"/>
  <c r="AD675" i="6" s="1"/>
  <c r="Z726" i="6"/>
  <c r="F677" i="6"/>
  <c r="AD677" i="6" s="1"/>
  <c r="Y738" i="6"/>
  <c r="Z741" i="6"/>
  <c r="F692" i="6"/>
  <c r="AD692" i="6" s="1"/>
  <c r="Z753" i="6"/>
  <c r="F704" i="6"/>
  <c r="AD704" i="6" s="1"/>
  <c r="Z705" i="6"/>
  <c r="F656" i="6"/>
  <c r="AD656" i="6" s="1"/>
  <c r="Y721" i="6"/>
  <c r="E672" i="6"/>
  <c r="AC672" i="6" s="1"/>
  <c r="X716" i="6"/>
  <c r="D667" i="6"/>
  <c r="AB667" i="6" s="1"/>
  <c r="Y696" i="6"/>
  <c r="E647" i="6"/>
  <c r="AC647" i="6" s="1"/>
  <c r="C665" i="6"/>
  <c r="F665" i="6" s="1"/>
  <c r="AD665" i="6" s="1"/>
  <c r="G616" i="6"/>
  <c r="AE616" i="6" s="1"/>
  <c r="E616" i="6"/>
  <c r="AC616" i="6" s="1"/>
  <c r="AA706" i="6"/>
  <c r="G657" i="6"/>
  <c r="AE657" i="6" s="1"/>
  <c r="Y767" i="6"/>
  <c r="AA744" i="6"/>
  <c r="C642" i="6"/>
  <c r="F642" i="6" s="1"/>
  <c r="AD642" i="6" s="1"/>
  <c r="E593" i="6"/>
  <c r="AC593" i="6" s="1"/>
  <c r="G593" i="6"/>
  <c r="AE593" i="6" s="1"/>
  <c r="Y763" i="6"/>
  <c r="Z709" i="6"/>
  <c r="X768" i="6"/>
  <c r="D719" i="6"/>
  <c r="AB719" i="6" s="1"/>
  <c r="X751" i="6"/>
  <c r="D702" i="6"/>
  <c r="AB702" i="6" s="1"/>
  <c r="C662" i="6"/>
  <c r="E613" i="6"/>
  <c r="AC613" i="6" s="1"/>
  <c r="G613" i="6"/>
  <c r="AE613" i="6" s="1"/>
  <c r="AA760" i="6"/>
  <c r="Y758" i="6"/>
  <c r="Z755" i="6"/>
  <c r="F706" i="6"/>
  <c r="AD706" i="6" s="1"/>
  <c r="Y728" i="6"/>
  <c r="E679" i="6"/>
  <c r="AC679" i="6" s="1"/>
  <c r="Y715" i="6"/>
  <c r="E666" i="6"/>
  <c r="AC666" i="6" s="1"/>
  <c r="C673" i="6"/>
  <c r="E624" i="6"/>
  <c r="AC624" i="6" s="1"/>
  <c r="G624" i="6"/>
  <c r="AE624" i="6" s="1"/>
  <c r="Z720" i="6"/>
  <c r="F671" i="6"/>
  <c r="AD671" i="6" s="1"/>
  <c r="AA761" i="6"/>
  <c r="D601" i="6"/>
  <c r="AB601" i="6" s="1"/>
  <c r="D595" i="6"/>
  <c r="AB595" i="6" s="1"/>
  <c r="AB583" i="6"/>
  <c r="F601" i="6"/>
  <c r="AD601" i="6" s="1"/>
  <c r="F618" i="6"/>
  <c r="AD618" i="6" s="1"/>
  <c r="D605" i="6"/>
  <c r="AB605" i="6" s="1"/>
  <c r="D626" i="6"/>
  <c r="AB626" i="6" s="1"/>
  <c r="D599" i="6"/>
  <c r="AB599" i="6" s="1"/>
  <c r="D628" i="6"/>
  <c r="AB628" i="6" s="1"/>
  <c r="D597" i="6"/>
  <c r="AB597" i="6" s="1"/>
  <c r="F595" i="6"/>
  <c r="AD595" i="6" s="1"/>
  <c r="AF326" i="6"/>
  <c r="AF315" i="6"/>
  <c r="AF320" i="6"/>
  <c r="AF324" i="6"/>
  <c r="AF305" i="6"/>
  <c r="AF311" i="6"/>
  <c r="AG328" i="5"/>
  <c r="H377" i="5" s="1"/>
  <c r="AG299" i="5"/>
  <c r="H348" i="5" s="1"/>
  <c r="AG319" i="5"/>
  <c r="H368" i="5" s="1"/>
  <c r="AG315" i="5"/>
  <c r="H364" i="5" s="1"/>
  <c r="AG313" i="5"/>
  <c r="H362" i="5" s="1"/>
  <c r="AG317" i="5"/>
  <c r="H366" i="5" s="1"/>
  <c r="AG320" i="5"/>
  <c r="H369" i="5" s="1"/>
  <c r="AG332" i="5"/>
  <c r="H381" i="5" s="1"/>
  <c r="AG301" i="5"/>
  <c r="H350" i="5" s="1"/>
  <c r="Z690" i="5"/>
  <c r="F720" i="5"/>
  <c r="AD720" i="5" s="1"/>
  <c r="Z769" i="5"/>
  <c r="AA743" i="5"/>
  <c r="Y770" i="5"/>
  <c r="X725" i="5"/>
  <c r="C678" i="5"/>
  <c r="F678" i="5" s="1"/>
  <c r="AD678" i="5" s="1"/>
  <c r="G629" i="5"/>
  <c r="AE629" i="5" s="1"/>
  <c r="E629" i="5"/>
  <c r="AC629" i="5" s="1"/>
  <c r="C672" i="5"/>
  <c r="F672" i="5" s="1"/>
  <c r="AD672" i="5" s="1"/>
  <c r="G623" i="5"/>
  <c r="AE623" i="5" s="1"/>
  <c r="E623" i="5"/>
  <c r="AC623" i="5" s="1"/>
  <c r="Y772" i="5"/>
  <c r="AA768" i="5"/>
  <c r="Y762" i="5"/>
  <c r="E640" i="5"/>
  <c r="AC640" i="5" s="1"/>
  <c r="Y689" i="5"/>
  <c r="F707" i="5"/>
  <c r="AD707" i="5" s="1"/>
  <c r="Z756" i="5"/>
  <c r="D703" i="5"/>
  <c r="AB703" i="5" s="1"/>
  <c r="X752" i="5"/>
  <c r="G660" i="5"/>
  <c r="AE660" i="5" s="1"/>
  <c r="AA709" i="5"/>
  <c r="E673" i="5"/>
  <c r="AC673" i="5" s="1"/>
  <c r="Y722" i="5"/>
  <c r="G671" i="5"/>
  <c r="AE671" i="5" s="1"/>
  <c r="AA720" i="5"/>
  <c r="C666" i="5"/>
  <c r="D666" i="5" s="1"/>
  <c r="AB666" i="5" s="1"/>
  <c r="G617" i="5"/>
  <c r="AE617" i="5" s="1"/>
  <c r="E617" i="5"/>
  <c r="AC617" i="5" s="1"/>
  <c r="F699" i="5"/>
  <c r="AD699" i="5" s="1"/>
  <c r="Z748" i="5"/>
  <c r="AA753" i="5"/>
  <c r="G656" i="5"/>
  <c r="AE656" i="5" s="1"/>
  <c r="AA705" i="5"/>
  <c r="E669" i="5"/>
  <c r="AC669" i="5" s="1"/>
  <c r="Y718" i="5"/>
  <c r="Z700" i="5"/>
  <c r="D689" i="5"/>
  <c r="AB689" i="5" s="1"/>
  <c r="X738" i="5"/>
  <c r="F691" i="5"/>
  <c r="AD691" i="5" s="1"/>
  <c r="Z740" i="5"/>
  <c r="X719" i="5"/>
  <c r="Z717" i="5"/>
  <c r="E665" i="5"/>
  <c r="AC665" i="5" s="1"/>
  <c r="Y714" i="5"/>
  <c r="D699" i="5"/>
  <c r="AB699" i="5" s="1"/>
  <c r="X748" i="5"/>
  <c r="AA739" i="5"/>
  <c r="Y741" i="5"/>
  <c r="C657" i="5"/>
  <c r="D657" i="5" s="1"/>
  <c r="AB657" i="5" s="1"/>
  <c r="G608" i="5"/>
  <c r="AE608" i="5" s="1"/>
  <c r="E608" i="5"/>
  <c r="AC608" i="5" s="1"/>
  <c r="G648" i="5"/>
  <c r="AE648" i="5" s="1"/>
  <c r="AA697" i="5"/>
  <c r="X694" i="5"/>
  <c r="D691" i="5"/>
  <c r="AB691" i="5" s="1"/>
  <c r="X740" i="5"/>
  <c r="X728" i="5"/>
  <c r="Z710" i="5"/>
  <c r="C641" i="5"/>
  <c r="F641" i="5" s="1"/>
  <c r="AD641" i="5" s="1"/>
  <c r="E592" i="5"/>
  <c r="AC592" i="5" s="1"/>
  <c r="G592" i="5"/>
  <c r="AE592" i="5" s="1"/>
  <c r="G644" i="5"/>
  <c r="AE644" i="5" s="1"/>
  <c r="AA693" i="5"/>
  <c r="F718" i="5"/>
  <c r="AD718" i="5" s="1"/>
  <c r="Z767" i="5"/>
  <c r="Z723" i="5"/>
  <c r="E675" i="5"/>
  <c r="AC675" i="5" s="1"/>
  <c r="Y724" i="5"/>
  <c r="D718" i="5"/>
  <c r="AB718" i="5" s="1"/>
  <c r="X767" i="5"/>
  <c r="E642" i="5"/>
  <c r="AC642" i="5" s="1"/>
  <c r="Y691" i="5"/>
  <c r="AE640" i="5"/>
  <c r="G640" i="5"/>
  <c r="AA689" i="5"/>
  <c r="Z728" i="5"/>
  <c r="AI482" i="5"/>
  <c r="D693" i="5"/>
  <c r="AB693" i="5" s="1"/>
  <c r="X742" i="5"/>
  <c r="Y745" i="5"/>
  <c r="AA741" i="5"/>
  <c r="Z727" i="5"/>
  <c r="C645" i="5"/>
  <c r="F645" i="5" s="1"/>
  <c r="AD645" i="5" s="1"/>
  <c r="G596" i="5"/>
  <c r="AE596" i="5" s="1"/>
  <c r="E596" i="5"/>
  <c r="AC596" i="5" s="1"/>
  <c r="F689" i="5"/>
  <c r="AD689" i="5" s="1"/>
  <c r="Z738" i="5"/>
  <c r="AA776" i="5"/>
  <c r="Z696" i="5"/>
  <c r="E660" i="5"/>
  <c r="AC660" i="5" s="1"/>
  <c r="Y709" i="5"/>
  <c r="G658" i="5"/>
  <c r="AE658" i="5" s="1"/>
  <c r="AA707" i="5"/>
  <c r="F722" i="5"/>
  <c r="AD722" i="5" s="1"/>
  <c r="Z771" i="5"/>
  <c r="Y739" i="5"/>
  <c r="E677" i="5"/>
  <c r="AC677" i="5" s="1"/>
  <c r="Y726" i="5"/>
  <c r="Z692" i="5"/>
  <c r="E656" i="5"/>
  <c r="AC656" i="5" s="1"/>
  <c r="Y705" i="5"/>
  <c r="C676" i="5"/>
  <c r="D676" i="5" s="1"/>
  <c r="AB676" i="5" s="1"/>
  <c r="E627" i="5"/>
  <c r="AC627" i="5" s="1"/>
  <c r="G627" i="5"/>
  <c r="AE627" i="5" s="1"/>
  <c r="AA762" i="5"/>
  <c r="F676" i="5"/>
  <c r="AD676" i="5" s="1"/>
  <c r="Z725" i="5"/>
  <c r="X706" i="5"/>
  <c r="Z704" i="5"/>
  <c r="E652" i="5"/>
  <c r="AC652" i="5" s="1"/>
  <c r="Y701" i="5"/>
  <c r="AA764" i="5"/>
  <c r="X723" i="5"/>
  <c r="Z721" i="5"/>
  <c r="F711" i="5"/>
  <c r="AD711" i="5" s="1"/>
  <c r="Z760" i="5"/>
  <c r="C664" i="5"/>
  <c r="D664" i="5" s="1"/>
  <c r="AB664" i="5" s="1"/>
  <c r="G615" i="5"/>
  <c r="AE615" i="5" s="1"/>
  <c r="E615" i="5"/>
  <c r="AC615" i="5" s="1"/>
  <c r="C649" i="5"/>
  <c r="D649" i="5" s="1"/>
  <c r="AB649" i="5" s="1"/>
  <c r="E600" i="5"/>
  <c r="AC600" i="5" s="1"/>
  <c r="G600" i="5"/>
  <c r="AE600" i="5" s="1"/>
  <c r="AA755" i="5"/>
  <c r="E654" i="5"/>
  <c r="AC654" i="5" s="1"/>
  <c r="Y703" i="5"/>
  <c r="G652" i="5"/>
  <c r="AE652" i="5" s="1"/>
  <c r="AA701" i="5"/>
  <c r="F703" i="5"/>
  <c r="AD703" i="5" s="1"/>
  <c r="Z752" i="5"/>
  <c r="C647" i="5"/>
  <c r="F647" i="5" s="1"/>
  <c r="AD647" i="5" s="1"/>
  <c r="E598" i="5"/>
  <c r="AC598" i="5" s="1"/>
  <c r="G598" i="5"/>
  <c r="AE598" i="5" s="1"/>
  <c r="F693" i="5"/>
  <c r="AD693" i="5" s="1"/>
  <c r="Z742" i="5"/>
  <c r="G665" i="5"/>
  <c r="AE665" i="5" s="1"/>
  <c r="AA714" i="5"/>
  <c r="E650" i="5"/>
  <c r="AC650" i="5" s="1"/>
  <c r="Y699" i="5"/>
  <c r="C651" i="5"/>
  <c r="D651" i="5" s="1"/>
  <c r="AB651" i="5" s="1"/>
  <c r="E602" i="5"/>
  <c r="AC602" i="5" s="1"/>
  <c r="G602" i="5"/>
  <c r="AE602" i="5" s="1"/>
  <c r="F726" i="5"/>
  <c r="AD726" i="5" s="1"/>
  <c r="Z775" i="5"/>
  <c r="D722" i="5"/>
  <c r="AB722" i="5" s="1"/>
  <c r="X771" i="5"/>
  <c r="F666" i="5"/>
  <c r="AD666" i="5" s="1"/>
  <c r="Z715" i="5"/>
  <c r="Z694" i="5"/>
  <c r="E646" i="5"/>
  <c r="AC646" i="5" s="1"/>
  <c r="Y695" i="5"/>
  <c r="AA751" i="5"/>
  <c r="Y777" i="5"/>
  <c r="AA774" i="5"/>
  <c r="G662" i="5"/>
  <c r="AE662" i="5" s="1"/>
  <c r="AA711" i="5"/>
  <c r="D630" i="5"/>
  <c r="AB630" i="5" s="1"/>
  <c r="F629" i="5"/>
  <c r="AD629" i="5" s="1"/>
  <c r="F627" i="5"/>
  <c r="AD627" i="5" s="1"/>
  <c r="D608" i="5"/>
  <c r="AB608" i="5" s="1"/>
  <c r="F623" i="5"/>
  <c r="AD623" i="5" s="1"/>
  <c r="F617" i="5"/>
  <c r="AD617" i="5" s="1"/>
  <c r="F596" i="5"/>
  <c r="AD596" i="5" s="1"/>
  <c r="AH261" i="5"/>
  <c r="I310" i="5" s="1"/>
  <c r="AF321" i="5"/>
  <c r="AF312" i="5"/>
  <c r="AF306" i="5"/>
  <c r="AF327" i="5"/>
  <c r="AF316" i="5"/>
  <c r="AF298" i="5"/>
  <c r="AH287" i="5"/>
  <c r="I336" i="5" s="1"/>
  <c r="AF336" i="5" s="1"/>
  <c r="AH269" i="5"/>
  <c r="I318" i="5" s="1"/>
  <c r="AF318" i="5" s="1"/>
  <c r="AH255" i="5"/>
  <c r="I304" i="5" s="1"/>
  <c r="AH282" i="5"/>
  <c r="I331" i="5" s="1"/>
  <c r="AF331" i="5" s="1"/>
  <c r="AH265" i="5"/>
  <c r="I314" i="5" s="1"/>
  <c r="AG297" i="5"/>
  <c r="H346" i="5" s="1"/>
  <c r="AG303" i="5"/>
  <c r="H352" i="5" s="1"/>
  <c r="AG311" i="5"/>
  <c r="H360" i="5" s="1"/>
  <c r="AG324" i="5"/>
  <c r="H373" i="5" s="1"/>
  <c r="AG330" i="5"/>
  <c r="H379" i="5" s="1"/>
  <c r="AG305" i="5"/>
  <c r="H354" i="5" s="1"/>
  <c r="AG326" i="5"/>
  <c r="H375" i="5" s="1"/>
  <c r="AG307" i="5"/>
  <c r="H356" i="5" s="1"/>
  <c r="AG322" i="5"/>
  <c r="H371" i="5" s="1"/>
  <c r="AG309" i="5"/>
  <c r="H358" i="5" s="1"/>
  <c r="Y753" i="5"/>
  <c r="AA749" i="5"/>
  <c r="C659" i="5"/>
  <c r="F659" i="5" s="1"/>
  <c r="AD659" i="5" s="1"/>
  <c r="E610" i="5"/>
  <c r="AC610" i="5" s="1"/>
  <c r="G610" i="5"/>
  <c r="AE610" i="5" s="1"/>
  <c r="X700" i="5"/>
  <c r="F649" i="5"/>
  <c r="AD649" i="5" s="1"/>
  <c r="Z698" i="5"/>
  <c r="Y764" i="5"/>
  <c r="G667" i="5"/>
  <c r="AE667" i="5" s="1"/>
  <c r="AA716" i="5"/>
  <c r="X713" i="5"/>
  <c r="C643" i="5"/>
  <c r="F643" i="5" s="1"/>
  <c r="AD643" i="5" s="1"/>
  <c r="G594" i="5"/>
  <c r="AE594" i="5" s="1"/>
  <c r="E594" i="5"/>
  <c r="AC594" i="5" s="1"/>
  <c r="D647" i="5"/>
  <c r="AB647" i="5" s="1"/>
  <c r="X696" i="5"/>
  <c r="D726" i="5"/>
  <c r="AB726" i="5" s="1"/>
  <c r="X775" i="5"/>
  <c r="Y755" i="5"/>
  <c r="G663" i="5"/>
  <c r="AE663" i="5" s="1"/>
  <c r="AA712" i="5"/>
  <c r="E644" i="5"/>
  <c r="AC644" i="5" s="1"/>
  <c r="Y693" i="5"/>
  <c r="G642" i="5"/>
  <c r="AE642" i="5" s="1"/>
  <c r="AA691" i="5"/>
  <c r="X692" i="5"/>
  <c r="AA745" i="5"/>
  <c r="X710" i="5"/>
  <c r="Z708" i="5"/>
  <c r="Y776" i="5"/>
  <c r="D712" i="5"/>
  <c r="AB712" i="5" s="1"/>
  <c r="X761" i="5"/>
  <c r="F714" i="5"/>
  <c r="AD714" i="5" s="1"/>
  <c r="Z763" i="5"/>
  <c r="X715" i="5"/>
  <c r="X690" i="5"/>
  <c r="C679" i="5"/>
  <c r="D679" i="5" s="1"/>
  <c r="AB679" i="5" s="1"/>
  <c r="G630" i="5"/>
  <c r="AE630" i="5" s="1"/>
  <c r="E630" i="5"/>
  <c r="AC630" i="5" s="1"/>
  <c r="Y768" i="5"/>
  <c r="D705" i="5"/>
  <c r="AB705" i="5" s="1"/>
  <c r="X754" i="5"/>
  <c r="Y766" i="5"/>
  <c r="E662" i="5"/>
  <c r="AC662" i="5" s="1"/>
  <c r="Y711" i="5"/>
  <c r="C670" i="5"/>
  <c r="F670" i="5" s="1"/>
  <c r="AD670" i="5" s="1"/>
  <c r="G621" i="5"/>
  <c r="AE621" i="5" s="1"/>
  <c r="E621" i="5"/>
  <c r="AC621" i="5" s="1"/>
  <c r="D707" i="5"/>
  <c r="AB707" i="5" s="1"/>
  <c r="X756" i="5"/>
  <c r="F701" i="5"/>
  <c r="AD701" i="5" s="1"/>
  <c r="Z750" i="5"/>
  <c r="D697" i="5"/>
  <c r="AB697" i="5" s="1"/>
  <c r="X746" i="5"/>
  <c r="Z706" i="5"/>
  <c r="C668" i="5"/>
  <c r="G619" i="5"/>
  <c r="AE619" i="5" s="1"/>
  <c r="E619" i="5"/>
  <c r="AC619" i="5" s="1"/>
  <c r="C653" i="5"/>
  <c r="G604" i="5"/>
  <c r="AE604" i="5" s="1"/>
  <c r="E604" i="5"/>
  <c r="AC604" i="5" s="1"/>
  <c r="X721" i="5"/>
  <c r="Y751" i="5"/>
  <c r="AA747" i="5"/>
  <c r="Z702" i="5"/>
  <c r="D701" i="5"/>
  <c r="AB701" i="5" s="1"/>
  <c r="X750" i="5"/>
  <c r="F695" i="5"/>
  <c r="AD695" i="5" s="1"/>
  <c r="Z744" i="5"/>
  <c r="D668" i="5"/>
  <c r="AB668" i="5" s="1"/>
  <c r="X717" i="5"/>
  <c r="Y743" i="5"/>
  <c r="E667" i="5"/>
  <c r="AC667" i="5" s="1"/>
  <c r="Y716" i="5"/>
  <c r="G654" i="5"/>
  <c r="AE654" i="5" s="1"/>
  <c r="AA703" i="5"/>
  <c r="X704" i="5"/>
  <c r="D711" i="5"/>
  <c r="AB711" i="5" s="1"/>
  <c r="X760" i="5"/>
  <c r="F712" i="5"/>
  <c r="AD712" i="5" s="1"/>
  <c r="Z761" i="5"/>
  <c r="D709" i="5"/>
  <c r="AB709" i="5" s="1"/>
  <c r="X758" i="5"/>
  <c r="G675" i="5"/>
  <c r="AE675" i="5" s="1"/>
  <c r="AA724" i="5"/>
  <c r="G650" i="5"/>
  <c r="AE650" i="5" s="1"/>
  <c r="AA699" i="5"/>
  <c r="C661" i="5"/>
  <c r="G612" i="5"/>
  <c r="AE612" i="5" s="1"/>
  <c r="E612" i="5"/>
  <c r="AC612" i="5" s="1"/>
  <c r="C655" i="5"/>
  <c r="E606" i="5"/>
  <c r="AC606" i="5" s="1"/>
  <c r="G606" i="5"/>
  <c r="AE606" i="5" s="1"/>
  <c r="F705" i="5"/>
  <c r="AD705" i="5" s="1"/>
  <c r="Z754" i="5"/>
  <c r="AA759" i="5"/>
  <c r="E648" i="5"/>
  <c r="AC648" i="5" s="1"/>
  <c r="Y697" i="5"/>
  <c r="G646" i="5"/>
  <c r="AE646" i="5" s="1"/>
  <c r="AA695" i="5"/>
  <c r="Y757" i="5"/>
  <c r="D695" i="5"/>
  <c r="AB695" i="5" s="1"/>
  <c r="X744" i="5"/>
  <c r="F697" i="5"/>
  <c r="AD697" i="5" s="1"/>
  <c r="Z746" i="5"/>
  <c r="X702" i="5"/>
  <c r="F724" i="5"/>
  <c r="AD724" i="5" s="1"/>
  <c r="Z773" i="5"/>
  <c r="D720" i="5"/>
  <c r="AB720" i="5" s="1"/>
  <c r="X769" i="5"/>
  <c r="Y749" i="5"/>
  <c r="AA777" i="5"/>
  <c r="Y747" i="5"/>
  <c r="X698" i="5"/>
  <c r="F716" i="5"/>
  <c r="AD716" i="5" s="1"/>
  <c r="Z765" i="5"/>
  <c r="AA772" i="5"/>
  <c r="Y774" i="5"/>
  <c r="AA770" i="5"/>
  <c r="Z713" i="5"/>
  <c r="D714" i="5"/>
  <c r="AB714" i="5" s="1"/>
  <c r="X763" i="5"/>
  <c r="F709" i="5"/>
  <c r="AD709" i="5" s="1"/>
  <c r="Z758" i="5"/>
  <c r="E663" i="5"/>
  <c r="AC663" i="5" s="1"/>
  <c r="Y712" i="5"/>
  <c r="G677" i="5"/>
  <c r="AE677" i="5" s="1"/>
  <c r="AA726" i="5"/>
  <c r="D678" i="5"/>
  <c r="AB678" i="5" s="1"/>
  <c r="X727" i="5"/>
  <c r="D724" i="5"/>
  <c r="AB724" i="5" s="1"/>
  <c r="X773" i="5"/>
  <c r="AA766" i="5"/>
  <c r="Y759" i="5"/>
  <c r="D659" i="5"/>
  <c r="AB659" i="5" s="1"/>
  <c r="X708" i="5"/>
  <c r="G673" i="5"/>
  <c r="AE673" i="5" s="1"/>
  <c r="AA722" i="5"/>
  <c r="E658" i="5"/>
  <c r="AC658" i="5" s="1"/>
  <c r="Y707" i="5"/>
  <c r="D716" i="5"/>
  <c r="AB716" i="5" s="1"/>
  <c r="X765" i="5"/>
  <c r="AA757" i="5"/>
  <c r="Z719" i="5"/>
  <c r="E671" i="5"/>
  <c r="AC671" i="5" s="1"/>
  <c r="Y720" i="5"/>
  <c r="G669" i="5"/>
  <c r="AE669" i="5" s="1"/>
  <c r="AA718" i="5"/>
  <c r="C674" i="5"/>
  <c r="G625" i="5"/>
  <c r="AE625" i="5" s="1"/>
  <c r="E625" i="5"/>
  <c r="AC625" i="5" s="1"/>
  <c r="AG335" i="5"/>
  <c r="H384" i="5" s="1"/>
  <c r="AH335" i="5"/>
  <c r="I384" i="5" s="1"/>
  <c r="D594" i="5"/>
  <c r="AB594" i="5" s="1"/>
  <c r="F610" i="5"/>
  <c r="AD610" i="5" s="1"/>
  <c r="D617" i="5"/>
  <c r="AB617" i="5" s="1"/>
  <c r="F608" i="5"/>
  <c r="AD608" i="5" s="1"/>
  <c r="D623" i="5"/>
  <c r="AB623" i="5" s="1"/>
  <c r="F604" i="5"/>
  <c r="AD604" i="5" s="1"/>
  <c r="D619" i="5"/>
  <c r="AB619" i="5" s="1"/>
  <c r="AH285" i="5"/>
  <c r="I334" i="5" s="1"/>
  <c r="AF334" i="5" s="1"/>
  <c r="D604" i="5"/>
  <c r="AB604" i="5" s="1"/>
  <c r="F615" i="5"/>
  <c r="AD615" i="5" s="1"/>
  <c r="D629" i="5"/>
  <c r="AB629" i="5" s="1"/>
  <c r="D610" i="5"/>
  <c r="AB610" i="5" s="1"/>
  <c r="F621" i="5"/>
  <c r="AD621" i="5" s="1"/>
  <c r="AF310" i="5"/>
  <c r="AF325" i="5"/>
  <c r="AF323" i="5"/>
  <c r="AF308" i="5"/>
  <c r="AH284" i="5"/>
  <c r="I333" i="5" s="1"/>
  <c r="AF333" i="5" s="1"/>
  <c r="AH280" i="5"/>
  <c r="I329" i="5" s="1"/>
  <c r="AF329" i="5" s="1"/>
  <c r="AH253" i="5"/>
  <c r="I302" i="5" s="1"/>
  <c r="AF302" i="5" s="1"/>
  <c r="AH251" i="5"/>
  <c r="I300" i="5" s="1"/>
  <c r="AF300" i="5" s="1"/>
  <c r="AF304" i="5"/>
  <c r="AF314" i="5"/>
  <c r="AG316" i="4"/>
  <c r="H365" i="4" s="1"/>
  <c r="AG308" i="4"/>
  <c r="H357" i="4" s="1"/>
  <c r="AG318" i="4"/>
  <c r="H367" i="4" s="1"/>
  <c r="AG302" i="4"/>
  <c r="H351" i="4" s="1"/>
  <c r="AG304" i="4"/>
  <c r="H353" i="4" s="1"/>
  <c r="AG325" i="4"/>
  <c r="H374" i="4" s="1"/>
  <c r="AG333" i="4"/>
  <c r="H382" i="4" s="1"/>
  <c r="AG327" i="4"/>
  <c r="H376" i="4" s="1"/>
  <c r="AG310" i="4"/>
  <c r="H359" i="4" s="1"/>
  <c r="AG300" i="4"/>
  <c r="H349" i="4" s="1"/>
  <c r="AG321" i="4"/>
  <c r="H370" i="4" s="1"/>
  <c r="Y749" i="4"/>
  <c r="AA749" i="4"/>
  <c r="X717" i="4"/>
  <c r="Z752" i="4"/>
  <c r="F703" i="4"/>
  <c r="AD703" i="4" s="1"/>
  <c r="X742" i="4"/>
  <c r="D693" i="4"/>
  <c r="AB693" i="4" s="1"/>
  <c r="AA743" i="4"/>
  <c r="Y714" i="4"/>
  <c r="E665" i="4"/>
  <c r="AC665" i="4" s="1"/>
  <c r="Z715" i="4"/>
  <c r="X713" i="4"/>
  <c r="C655" i="4"/>
  <c r="E606" i="4"/>
  <c r="AC606" i="4" s="1"/>
  <c r="G606" i="4"/>
  <c r="AE606" i="4" s="1"/>
  <c r="C645" i="4"/>
  <c r="D645" i="4" s="1"/>
  <c r="AB645" i="4" s="1"/>
  <c r="G596" i="4"/>
  <c r="AE596" i="4" s="1"/>
  <c r="E596" i="4"/>
  <c r="AC596" i="4" s="1"/>
  <c r="Z728" i="4"/>
  <c r="X710" i="4"/>
  <c r="AA695" i="4"/>
  <c r="G646" i="4"/>
  <c r="AE646" i="4" s="1"/>
  <c r="Y777" i="4"/>
  <c r="AA745" i="4"/>
  <c r="Y711" i="4"/>
  <c r="E662" i="4"/>
  <c r="AC662" i="4" s="1"/>
  <c r="Z708" i="4"/>
  <c r="X706" i="4"/>
  <c r="AA691" i="4"/>
  <c r="G642" i="4"/>
  <c r="AE642" i="4" s="1"/>
  <c r="Z765" i="4"/>
  <c r="F716" i="4"/>
  <c r="AD716" i="4" s="1"/>
  <c r="X767" i="4"/>
  <c r="D718" i="4"/>
  <c r="AB718" i="4" s="1"/>
  <c r="AA777" i="4"/>
  <c r="C679" i="4"/>
  <c r="E630" i="4"/>
  <c r="AC630" i="4" s="1"/>
  <c r="G630" i="4"/>
  <c r="AE630" i="4" s="1"/>
  <c r="C670" i="4"/>
  <c r="D670" i="4" s="1"/>
  <c r="AB670" i="4" s="1"/>
  <c r="E621" i="4"/>
  <c r="AC621" i="4" s="1"/>
  <c r="G621" i="4"/>
  <c r="AE621" i="4" s="1"/>
  <c r="AA755" i="4"/>
  <c r="X708" i="4"/>
  <c r="AA705" i="4"/>
  <c r="G656" i="4"/>
  <c r="AE656" i="4" s="1"/>
  <c r="Y703" i="4"/>
  <c r="E654" i="4"/>
  <c r="AC654" i="4" s="1"/>
  <c r="C664" i="4"/>
  <c r="E615" i="4"/>
  <c r="AC615" i="4" s="1"/>
  <c r="G615" i="4"/>
  <c r="AE615" i="4" s="1"/>
  <c r="Z756" i="4"/>
  <c r="F707" i="4"/>
  <c r="AD707" i="4" s="1"/>
  <c r="X754" i="4"/>
  <c r="D705" i="4"/>
  <c r="AB705" i="4" s="1"/>
  <c r="Z746" i="4"/>
  <c r="F697" i="4"/>
  <c r="AD697" i="4" s="1"/>
  <c r="Y724" i="4"/>
  <c r="E675" i="4"/>
  <c r="AC675" i="4" s="1"/>
  <c r="C657" i="4"/>
  <c r="G608" i="4"/>
  <c r="AE608" i="4" s="1"/>
  <c r="E608" i="4"/>
  <c r="AC608" i="4" s="1"/>
  <c r="C647" i="4"/>
  <c r="G598" i="4"/>
  <c r="AE598" i="4" s="1"/>
  <c r="E598" i="4"/>
  <c r="AC598" i="4" s="1"/>
  <c r="Z748" i="4"/>
  <c r="F699" i="4"/>
  <c r="AD699" i="4" s="1"/>
  <c r="Z702" i="4"/>
  <c r="X700" i="4"/>
  <c r="C651" i="4"/>
  <c r="E602" i="4"/>
  <c r="AC602" i="4" s="1"/>
  <c r="G602" i="4"/>
  <c r="AE602" i="4" s="1"/>
  <c r="Z742" i="4"/>
  <c r="F693" i="4"/>
  <c r="AD693" i="4" s="1"/>
  <c r="X740" i="4"/>
  <c r="D691" i="4"/>
  <c r="AB691" i="4" s="1"/>
  <c r="Z740" i="4"/>
  <c r="F691" i="4"/>
  <c r="AD691" i="4" s="1"/>
  <c r="Y747" i="4"/>
  <c r="AA718" i="4"/>
  <c r="G669" i="4"/>
  <c r="AE669" i="4" s="1"/>
  <c r="X773" i="4"/>
  <c r="D724" i="4"/>
  <c r="AB724" i="4" s="1"/>
  <c r="AA776" i="4"/>
  <c r="Y741" i="4"/>
  <c r="Y693" i="4"/>
  <c r="E644" i="4"/>
  <c r="AC644" i="4" s="1"/>
  <c r="X775" i="4"/>
  <c r="D726" i="4"/>
  <c r="AB726" i="4" s="1"/>
  <c r="Z744" i="4"/>
  <c r="F695" i="4"/>
  <c r="AD695" i="4" s="1"/>
  <c r="Y776" i="4"/>
  <c r="AA768" i="4"/>
  <c r="Y726" i="4"/>
  <c r="E677" i="4"/>
  <c r="AC677" i="4" s="1"/>
  <c r="AA711" i="4"/>
  <c r="G662" i="4"/>
  <c r="AE662" i="4" s="1"/>
  <c r="Y709" i="4"/>
  <c r="E660" i="4"/>
  <c r="AC660" i="4" s="1"/>
  <c r="Z694" i="4"/>
  <c r="F645" i="4"/>
  <c r="AD645" i="4" s="1"/>
  <c r="X727" i="4"/>
  <c r="AA724" i="4"/>
  <c r="G675" i="4"/>
  <c r="AE675" i="4" s="1"/>
  <c r="C676" i="4"/>
  <c r="E627" i="4"/>
  <c r="AC627" i="4" s="1"/>
  <c r="G627" i="4"/>
  <c r="AE627" i="4" s="1"/>
  <c r="Z754" i="4"/>
  <c r="F705" i="4"/>
  <c r="AD705" i="4" s="1"/>
  <c r="Y770" i="4"/>
  <c r="AA770" i="4"/>
  <c r="X723" i="4"/>
  <c r="Z704" i="4"/>
  <c r="X702" i="4"/>
  <c r="AA703" i="4"/>
  <c r="G654" i="4"/>
  <c r="AE654" i="4" s="1"/>
  <c r="C666" i="4"/>
  <c r="D666" i="4" s="1"/>
  <c r="AB666" i="4" s="1"/>
  <c r="G617" i="4"/>
  <c r="AE617" i="4" s="1"/>
  <c r="E617" i="4"/>
  <c r="AC617" i="4" s="1"/>
  <c r="Z721" i="4"/>
  <c r="X719" i="4"/>
  <c r="Z700" i="4"/>
  <c r="Y755" i="4"/>
  <c r="AA747" i="4"/>
  <c r="Y720" i="4"/>
  <c r="E671" i="4"/>
  <c r="AC671" i="4" s="1"/>
  <c r="AA701" i="4"/>
  <c r="G652" i="4"/>
  <c r="AE652" i="4" s="1"/>
  <c r="Y699" i="4"/>
  <c r="E650" i="4"/>
  <c r="AC650" i="4" s="1"/>
  <c r="Z696" i="4"/>
  <c r="Z775" i="4"/>
  <c r="F726" i="4"/>
  <c r="AD726" i="4" s="1"/>
  <c r="X746" i="4"/>
  <c r="D697" i="4"/>
  <c r="AB697" i="4" s="1"/>
  <c r="Y716" i="4"/>
  <c r="E667" i="4"/>
  <c r="AC667" i="4" s="1"/>
  <c r="AA697" i="4"/>
  <c r="G648" i="4"/>
  <c r="AE648" i="4" s="1"/>
  <c r="C641" i="4"/>
  <c r="F641" i="4" s="1"/>
  <c r="AD641" i="4" s="1"/>
  <c r="G592" i="4"/>
  <c r="AE592" i="4" s="1"/>
  <c r="E592" i="4"/>
  <c r="AC592" i="4" s="1"/>
  <c r="AA741" i="4"/>
  <c r="Y739" i="4"/>
  <c r="Z698" i="4"/>
  <c r="X696" i="4"/>
  <c r="D647" i="4"/>
  <c r="AB647" i="4" s="1"/>
  <c r="AA693" i="4"/>
  <c r="G644" i="4"/>
  <c r="AE644" i="4" s="1"/>
  <c r="Z769" i="4"/>
  <c r="F720" i="4"/>
  <c r="AD720" i="4" s="1"/>
  <c r="Y774" i="4"/>
  <c r="AA774" i="4"/>
  <c r="AG329" i="4"/>
  <c r="H378" i="4" s="1"/>
  <c r="AG312" i="4"/>
  <c r="H361" i="4" s="1"/>
  <c r="AG335" i="4"/>
  <c r="H384" i="4" s="1"/>
  <c r="Z771" i="4"/>
  <c r="F722" i="4"/>
  <c r="AD722" i="4" s="1"/>
  <c r="X765" i="4"/>
  <c r="D716" i="4"/>
  <c r="AB716" i="4" s="1"/>
  <c r="Y722" i="4"/>
  <c r="E673" i="4"/>
  <c r="AC673" i="4" s="1"/>
  <c r="AA707" i="4"/>
  <c r="G658" i="4"/>
  <c r="AE658" i="4" s="1"/>
  <c r="Y689" i="4"/>
  <c r="E640" i="4"/>
  <c r="AC640" i="4" s="1"/>
  <c r="Z690" i="4"/>
  <c r="Z763" i="4"/>
  <c r="F714" i="4"/>
  <c r="AD714" i="4" s="1"/>
  <c r="Y768" i="4"/>
  <c r="AA759" i="4"/>
  <c r="Y757" i="4"/>
  <c r="Z723" i="4"/>
  <c r="X760" i="4"/>
  <c r="D711" i="4"/>
  <c r="AB711" i="4" s="1"/>
  <c r="Z758" i="4"/>
  <c r="F709" i="4"/>
  <c r="AD709" i="4" s="1"/>
  <c r="Y759" i="4"/>
  <c r="C653" i="4"/>
  <c r="F653" i="4" s="1"/>
  <c r="AD653" i="4" s="1"/>
  <c r="E604" i="4"/>
  <c r="AC604" i="4" s="1"/>
  <c r="G604" i="4"/>
  <c r="AE604" i="4" s="1"/>
  <c r="C659" i="4"/>
  <c r="E610" i="4"/>
  <c r="AC610" i="4" s="1"/>
  <c r="G610" i="4"/>
  <c r="AE610" i="4" s="1"/>
  <c r="C649" i="4"/>
  <c r="D649" i="4" s="1"/>
  <c r="AB649" i="4" s="1"/>
  <c r="E600" i="4"/>
  <c r="AC600" i="4" s="1"/>
  <c r="G600" i="4"/>
  <c r="AE600" i="4" s="1"/>
  <c r="Y762" i="4"/>
  <c r="AA762" i="4"/>
  <c r="Y751" i="4"/>
  <c r="AA716" i="4"/>
  <c r="G667" i="4"/>
  <c r="AE667" i="4" s="1"/>
  <c r="X698" i="4"/>
  <c r="Z738" i="4"/>
  <c r="F689" i="4"/>
  <c r="AD689" i="4" s="1"/>
  <c r="Y753" i="4"/>
  <c r="Z717" i="4"/>
  <c r="X771" i="4"/>
  <c r="D722" i="4"/>
  <c r="AB722" i="4" s="1"/>
  <c r="Z767" i="4"/>
  <c r="F718" i="4"/>
  <c r="AD718" i="4" s="1"/>
  <c r="X738" i="4"/>
  <c r="D689" i="4"/>
  <c r="AB689" i="4" s="1"/>
  <c r="AA739" i="4"/>
  <c r="Y745" i="4"/>
  <c r="Z713" i="4"/>
  <c r="Y695" i="4"/>
  <c r="E646" i="4"/>
  <c r="AC646" i="4" s="1"/>
  <c r="Z692" i="4"/>
  <c r="Y772" i="4"/>
  <c r="AA714" i="4"/>
  <c r="G665" i="4"/>
  <c r="AE665" i="4" s="1"/>
  <c r="Y712" i="4"/>
  <c r="E663" i="4"/>
  <c r="AC663" i="4" s="1"/>
  <c r="Z761" i="4"/>
  <c r="F712" i="4"/>
  <c r="AD712" i="4" s="1"/>
  <c r="Y766" i="4"/>
  <c r="Z727" i="4"/>
  <c r="X725" i="4"/>
  <c r="D676" i="4"/>
  <c r="AB676" i="4" s="1"/>
  <c r="Z710" i="4"/>
  <c r="X692" i="4"/>
  <c r="AA689" i="4"/>
  <c r="G640" i="4"/>
  <c r="AE640" i="4" s="1"/>
  <c r="C674" i="4"/>
  <c r="E625" i="4"/>
  <c r="AC625" i="4" s="1"/>
  <c r="G625" i="4"/>
  <c r="AE625" i="4" s="1"/>
  <c r="X756" i="4"/>
  <c r="D707" i="4"/>
  <c r="AB707" i="4" s="1"/>
  <c r="Y705" i="4"/>
  <c r="E656" i="4"/>
  <c r="AC656" i="4" s="1"/>
  <c r="Z706" i="4"/>
  <c r="F657" i="4"/>
  <c r="AD657" i="4" s="1"/>
  <c r="C678" i="4"/>
  <c r="G629" i="4"/>
  <c r="AE629" i="4" s="1"/>
  <c r="E629" i="4"/>
  <c r="AC629" i="4" s="1"/>
  <c r="AA720" i="4"/>
  <c r="G671" i="4"/>
  <c r="AE671" i="4" s="1"/>
  <c r="Y718" i="4"/>
  <c r="E669" i="4"/>
  <c r="AC669" i="4" s="1"/>
  <c r="Z719" i="4"/>
  <c r="Y701" i="4"/>
  <c r="E652" i="4"/>
  <c r="AC652" i="4" s="1"/>
  <c r="C672" i="4"/>
  <c r="D672" i="4" s="1"/>
  <c r="AB672" i="4" s="1"/>
  <c r="E623" i="4"/>
  <c r="AC623" i="4" s="1"/>
  <c r="G623" i="4"/>
  <c r="AE623" i="4" s="1"/>
  <c r="C661" i="4"/>
  <c r="G612" i="4"/>
  <c r="AE612" i="4" s="1"/>
  <c r="E612" i="4"/>
  <c r="AC612" i="4" s="1"/>
  <c r="X750" i="4"/>
  <c r="D701" i="4"/>
  <c r="AB701" i="4" s="1"/>
  <c r="AA751" i="4"/>
  <c r="AA699" i="4"/>
  <c r="G650" i="4"/>
  <c r="AE650" i="4" s="1"/>
  <c r="Y697" i="4"/>
  <c r="E648" i="4"/>
  <c r="AC648" i="4" s="1"/>
  <c r="X752" i="4"/>
  <c r="D703" i="4"/>
  <c r="AB703" i="4" s="1"/>
  <c r="X715" i="4"/>
  <c r="AA712" i="4"/>
  <c r="G663" i="4"/>
  <c r="AE663" i="4" s="1"/>
  <c r="X694" i="4"/>
  <c r="C643" i="4"/>
  <c r="D643" i="4" s="1"/>
  <c r="AB643" i="4" s="1"/>
  <c r="E594" i="4"/>
  <c r="AC594" i="4" s="1"/>
  <c r="G594" i="4"/>
  <c r="AE594" i="4" s="1"/>
  <c r="Z773" i="4"/>
  <c r="F724" i="4"/>
  <c r="AD724" i="4" s="1"/>
  <c r="X744" i="4"/>
  <c r="D695" i="4"/>
  <c r="AB695" i="4" s="1"/>
  <c r="AA753" i="4"/>
  <c r="Y743" i="4"/>
  <c r="X690" i="4"/>
  <c r="X769" i="4"/>
  <c r="D720" i="4"/>
  <c r="AB720" i="4" s="1"/>
  <c r="AA772" i="4"/>
  <c r="AA709" i="4"/>
  <c r="G660" i="4"/>
  <c r="AE660" i="4" s="1"/>
  <c r="Y691" i="4"/>
  <c r="E642" i="4"/>
  <c r="AC642" i="4" s="1"/>
  <c r="X763" i="4"/>
  <c r="D714" i="4"/>
  <c r="AB714" i="4" s="1"/>
  <c r="Z760" i="4"/>
  <c r="F711" i="4"/>
  <c r="AD711" i="4" s="1"/>
  <c r="X761" i="4"/>
  <c r="D712" i="4"/>
  <c r="AB712" i="4" s="1"/>
  <c r="AA764" i="4"/>
  <c r="X728" i="4"/>
  <c r="Z725" i="4"/>
  <c r="F676" i="4"/>
  <c r="AD676" i="4" s="1"/>
  <c r="Y707" i="4"/>
  <c r="E658" i="4"/>
  <c r="AC658" i="4" s="1"/>
  <c r="AA766" i="4"/>
  <c r="Y764" i="4"/>
  <c r="AA726" i="4"/>
  <c r="G677" i="4"/>
  <c r="AE677" i="4" s="1"/>
  <c r="X758" i="4"/>
  <c r="D709" i="4"/>
  <c r="AB709" i="4" s="1"/>
  <c r="Z750" i="4"/>
  <c r="F701" i="4"/>
  <c r="AD701" i="4" s="1"/>
  <c r="X748" i="4"/>
  <c r="D699" i="4"/>
  <c r="AB699" i="4" s="1"/>
  <c r="AA757" i="4"/>
  <c r="X721" i="4"/>
  <c r="AA722" i="4"/>
  <c r="G673" i="4"/>
  <c r="AE673" i="4" s="1"/>
  <c r="X704" i="4"/>
  <c r="C668" i="4"/>
  <c r="E619" i="4"/>
  <c r="AC619" i="4" s="1"/>
  <c r="G619" i="4"/>
  <c r="AE619" i="4" s="1"/>
  <c r="AB582" i="4"/>
  <c r="F615" i="4"/>
  <c r="AD615" i="4" s="1"/>
  <c r="F608" i="4"/>
  <c r="AD608" i="4" s="1"/>
  <c r="F621" i="4"/>
  <c r="AD621" i="4" s="1"/>
  <c r="D596" i="4"/>
  <c r="AB596" i="4" s="1"/>
  <c r="D630" i="4"/>
  <c r="AB630" i="4" s="1"/>
  <c r="F627" i="4"/>
  <c r="AD627" i="4" s="1"/>
  <c r="D606" i="4"/>
  <c r="AB606" i="4" s="1"/>
  <c r="AB584" i="4"/>
  <c r="F617" i="4"/>
  <c r="AD617" i="4" s="1"/>
  <c r="D615" i="4"/>
  <c r="AB615" i="4" s="1"/>
  <c r="F630" i="4"/>
  <c r="AD630" i="4" s="1"/>
  <c r="F610" i="4"/>
  <c r="AD610" i="4" s="1"/>
  <c r="D608" i="4"/>
  <c r="AB608" i="4" s="1"/>
  <c r="D610" i="4"/>
  <c r="AB610" i="4" s="1"/>
  <c r="F604" i="4"/>
  <c r="AD604" i="4" s="1"/>
  <c r="D602" i="4"/>
  <c r="AB602" i="4" s="1"/>
  <c r="AH260" i="4"/>
  <c r="I309" i="4" s="1"/>
  <c r="AF309" i="4" s="1"/>
  <c r="AH252" i="4"/>
  <c r="I301" i="4" s="1"/>
  <c r="AF301" i="4" s="1"/>
  <c r="AH285" i="4"/>
  <c r="I334" i="4" s="1"/>
  <c r="AF334" i="4" s="1"/>
  <c r="AH281" i="4"/>
  <c r="I330" i="4" s="1"/>
  <c r="AF330" i="4" s="1"/>
  <c r="AH268" i="4"/>
  <c r="I317" i="4" s="1"/>
  <c r="AF317" i="4" s="1"/>
  <c r="F596" i="4"/>
  <c r="AD596" i="4" s="1"/>
  <c r="D629" i="4"/>
  <c r="AB629" i="4" s="1"/>
  <c r="D625" i="4"/>
  <c r="AB625" i="4" s="1"/>
  <c r="F606" i="4"/>
  <c r="AD606" i="4" s="1"/>
  <c r="D604" i="4"/>
  <c r="AB604" i="4" s="1"/>
  <c r="F623" i="4"/>
  <c r="AD623" i="4" s="1"/>
  <c r="D621" i="4"/>
  <c r="AB621" i="4" s="1"/>
  <c r="F602" i="4"/>
  <c r="AD602" i="4" s="1"/>
  <c r="F598" i="4"/>
  <c r="AD598" i="4" s="1"/>
  <c r="F600" i="4"/>
  <c r="AD600" i="4" s="1"/>
  <c r="D598" i="4"/>
  <c r="AB598" i="4" s="1"/>
  <c r="AH248" i="4"/>
  <c r="I297" i="4" s="1"/>
  <c r="AF297" i="4" s="1"/>
  <c r="AH270" i="4"/>
  <c r="I319" i="4" s="1"/>
  <c r="AF319" i="4" s="1"/>
  <c r="AH250" i="4"/>
  <c r="I299" i="4" s="1"/>
  <c r="AF299" i="4" s="1"/>
  <c r="AH323" i="4"/>
  <c r="I372" i="4" s="1"/>
  <c r="AF372" i="4" s="1"/>
  <c r="AH258" i="4"/>
  <c r="I307" i="4" s="1"/>
  <c r="AF307" i="4" s="1"/>
  <c r="AH271" i="4"/>
  <c r="I320" i="4" s="1"/>
  <c r="AF320" i="4" s="1"/>
  <c r="AH256" i="4"/>
  <c r="I305" i="4" s="1"/>
  <c r="AF305" i="4" s="1"/>
  <c r="AH331" i="4"/>
  <c r="I380" i="4" s="1"/>
  <c r="AF380" i="4" s="1"/>
  <c r="AH275" i="4"/>
  <c r="I324" i="4" s="1"/>
  <c r="AF324" i="4" s="1"/>
  <c r="AH279" i="4"/>
  <c r="I328" i="4" s="1"/>
  <c r="AF328" i="4" s="1"/>
  <c r="AH283" i="4"/>
  <c r="I332" i="4" s="1"/>
  <c r="AF332" i="4" s="1"/>
  <c r="AH298" i="4"/>
  <c r="I347" i="4" s="1"/>
  <c r="AF347" i="4" s="1"/>
  <c r="AH262" i="4"/>
  <c r="I311" i="4" s="1"/>
  <c r="AF311" i="4" s="1"/>
  <c r="AH266" i="4"/>
  <c r="I315" i="4" s="1"/>
  <c r="AF315" i="4" s="1"/>
  <c r="AH277" i="4"/>
  <c r="I326" i="4" s="1"/>
  <c r="AF326" i="4" s="1"/>
  <c r="AH273" i="4"/>
  <c r="I322" i="4" s="1"/>
  <c r="AF322" i="4" s="1"/>
  <c r="AH306" i="4"/>
  <c r="I355" i="4" s="1"/>
  <c r="AF355" i="4" s="1"/>
  <c r="AH314" i="4"/>
  <c r="I363" i="4" s="1"/>
  <c r="AF363" i="4" s="1"/>
  <c r="AH254" i="4"/>
  <c r="I303" i="4" s="1"/>
  <c r="AF303" i="4" s="1"/>
  <c r="AH264" i="4"/>
  <c r="I313" i="4" s="1"/>
  <c r="AF313" i="4" s="1"/>
  <c r="AF336" i="4"/>
  <c r="AH420" i="1"/>
  <c r="I469" i="1" s="1"/>
  <c r="AF469" i="1" s="1"/>
  <c r="AG469" i="1" s="1"/>
  <c r="H518" i="1" s="1"/>
  <c r="AG353" i="1"/>
  <c r="H402" i="1" s="1"/>
  <c r="Z727" i="1"/>
  <c r="F678" i="1"/>
  <c r="AD678" i="1" s="1"/>
  <c r="Z719" i="1"/>
  <c r="F670" i="1"/>
  <c r="AD670" i="1" s="1"/>
  <c r="Z715" i="1"/>
  <c r="F666" i="1"/>
  <c r="AD666" i="1" s="1"/>
  <c r="X721" i="1"/>
  <c r="D672" i="1"/>
  <c r="AB672" i="1" s="1"/>
  <c r="X713" i="1"/>
  <c r="D664" i="1"/>
  <c r="AB664" i="1" s="1"/>
  <c r="Z721" i="1"/>
  <c r="F672" i="1"/>
  <c r="AD672" i="1" s="1"/>
  <c r="Z713" i="1"/>
  <c r="F664" i="1"/>
  <c r="AD664" i="1" s="1"/>
  <c r="AA776" i="1"/>
  <c r="G727" i="1"/>
  <c r="AE727" i="1" s="1"/>
  <c r="Y776" i="1"/>
  <c r="E727" i="1"/>
  <c r="AC727" i="1" s="1"/>
  <c r="AA772" i="1"/>
  <c r="G723" i="1"/>
  <c r="AE723" i="1" s="1"/>
  <c r="Y772" i="1"/>
  <c r="E723" i="1"/>
  <c r="AC723" i="1" s="1"/>
  <c r="AA768" i="1"/>
  <c r="G719" i="1"/>
  <c r="AE719" i="1" s="1"/>
  <c r="Y768" i="1"/>
  <c r="E719" i="1"/>
  <c r="AC719" i="1" s="1"/>
  <c r="AA764" i="1"/>
  <c r="G715" i="1"/>
  <c r="AE715" i="1" s="1"/>
  <c r="Y764" i="1"/>
  <c r="E715" i="1"/>
  <c r="AC715" i="1" s="1"/>
  <c r="X727" i="1"/>
  <c r="D678" i="1"/>
  <c r="AB678" i="1" s="1"/>
  <c r="X719" i="1"/>
  <c r="D670" i="1"/>
  <c r="AB670" i="1" s="1"/>
  <c r="Z723" i="1"/>
  <c r="F674" i="1"/>
  <c r="AD674" i="1" s="1"/>
  <c r="X723" i="1"/>
  <c r="D674" i="1"/>
  <c r="AB674" i="1" s="1"/>
  <c r="X715" i="1"/>
  <c r="D666" i="1"/>
  <c r="AB666" i="1" s="1"/>
  <c r="AB631" i="1"/>
  <c r="X711" i="1"/>
  <c r="D662" i="1"/>
  <c r="AB662" i="1" s="1"/>
  <c r="X707" i="1"/>
  <c r="D658" i="1"/>
  <c r="AB658" i="1" s="1"/>
  <c r="X703" i="1"/>
  <c r="D654" i="1"/>
  <c r="AB654" i="1" s="1"/>
  <c r="X699" i="1"/>
  <c r="D650" i="1"/>
  <c r="AB650" i="1" s="1"/>
  <c r="X695" i="1"/>
  <c r="D646" i="1"/>
  <c r="AB646" i="1" s="1"/>
  <c r="AA760" i="1"/>
  <c r="G711" i="1"/>
  <c r="AE711" i="1" s="1"/>
  <c r="Y760" i="1"/>
  <c r="E711" i="1"/>
  <c r="AC711" i="1" s="1"/>
  <c r="AA756" i="1"/>
  <c r="G707" i="1"/>
  <c r="AE707" i="1" s="1"/>
  <c r="Y756" i="1"/>
  <c r="E707" i="1"/>
  <c r="AC707" i="1" s="1"/>
  <c r="AA752" i="1"/>
  <c r="G703" i="1"/>
  <c r="AE703" i="1" s="1"/>
  <c r="Y752" i="1"/>
  <c r="E703" i="1"/>
  <c r="AC703" i="1" s="1"/>
  <c r="AA748" i="1"/>
  <c r="G699" i="1"/>
  <c r="AE699" i="1" s="1"/>
  <c r="Y748" i="1"/>
  <c r="E699" i="1"/>
  <c r="AC699" i="1" s="1"/>
  <c r="AA744" i="1"/>
  <c r="G695" i="1"/>
  <c r="AE695" i="1" s="1"/>
  <c r="Y744" i="1"/>
  <c r="E695" i="1"/>
  <c r="AC695" i="1" s="1"/>
  <c r="X709" i="1"/>
  <c r="D660" i="1"/>
  <c r="AB660" i="1" s="1"/>
  <c r="X705" i="1"/>
  <c r="D656" i="1"/>
  <c r="AB656" i="1" s="1"/>
  <c r="Z711" i="1"/>
  <c r="F662" i="1"/>
  <c r="AD662" i="1" s="1"/>
  <c r="Z709" i="1"/>
  <c r="F660" i="1"/>
  <c r="AD660" i="1" s="1"/>
  <c r="Z707" i="1"/>
  <c r="F658" i="1"/>
  <c r="AD658" i="1" s="1"/>
  <c r="Z705" i="1"/>
  <c r="F656" i="1"/>
  <c r="AD656" i="1" s="1"/>
  <c r="Z703" i="1"/>
  <c r="F654" i="1"/>
  <c r="AD654" i="1" s="1"/>
  <c r="Z699" i="1"/>
  <c r="F650" i="1"/>
  <c r="AD650" i="1" s="1"/>
  <c r="Z695" i="1"/>
  <c r="F646" i="1"/>
  <c r="AD646" i="1" s="1"/>
  <c r="AH308" i="1"/>
  <c r="I357" i="1" s="1"/>
  <c r="AG361" i="1"/>
  <c r="H410" i="1" s="1"/>
  <c r="AH377" i="1"/>
  <c r="I426" i="1" s="1"/>
  <c r="AF426" i="1" s="1"/>
  <c r="AH316" i="1"/>
  <c r="I365" i="1" s="1"/>
  <c r="AF365" i="1" s="1"/>
  <c r="AH356" i="1"/>
  <c r="I405" i="1" s="1"/>
  <c r="AH360" i="1"/>
  <c r="I409" i="1" s="1"/>
  <c r="AF409" i="1" s="1"/>
  <c r="AH373" i="1"/>
  <c r="I422" i="1" s="1"/>
  <c r="AF422" i="1" s="1"/>
  <c r="AH302" i="1"/>
  <c r="I351" i="1" s="1"/>
  <c r="AF351" i="1" s="1"/>
  <c r="AF357" i="1"/>
  <c r="AH369" i="1"/>
  <c r="I418" i="1" s="1"/>
  <c r="AF418" i="1" s="1"/>
  <c r="AH364" i="1"/>
  <c r="I413" i="1" s="1"/>
  <c r="AF413" i="1" s="1"/>
  <c r="AH352" i="1"/>
  <c r="I401" i="1" s="1"/>
  <c r="AF401" i="1" s="1"/>
  <c r="AH368" i="1"/>
  <c r="I417" i="1" s="1"/>
  <c r="AF417" i="1" s="1"/>
  <c r="AH381" i="1"/>
  <c r="I430" i="1" s="1"/>
  <c r="AG362" i="1"/>
  <c r="H411" i="1" s="1"/>
  <c r="AG421" i="1"/>
  <c r="H470" i="1" s="1"/>
  <c r="AG419" i="1"/>
  <c r="H468" i="1" s="1"/>
  <c r="AG358" i="1"/>
  <c r="H407" i="1" s="1"/>
  <c r="AG349" i="1"/>
  <c r="H398" i="1" s="1"/>
  <c r="AG433" i="1"/>
  <c r="H482" i="1" s="1"/>
  <c r="C846" i="1"/>
  <c r="C759" i="1"/>
  <c r="D710" i="1"/>
  <c r="AB710" i="1" s="1"/>
  <c r="F710" i="1"/>
  <c r="AD710" i="1" s="1"/>
  <c r="E710" i="1"/>
  <c r="AC710" i="1" s="1"/>
  <c r="G710" i="1"/>
  <c r="AE710" i="1" s="1"/>
  <c r="C769" i="1"/>
  <c r="F720" i="1"/>
  <c r="AD720" i="1" s="1"/>
  <c r="D720" i="1"/>
  <c r="AB720" i="1" s="1"/>
  <c r="G720" i="1"/>
  <c r="AE720" i="1" s="1"/>
  <c r="E720" i="1"/>
  <c r="AC720" i="1" s="1"/>
  <c r="C866" i="1"/>
  <c r="C777" i="1"/>
  <c r="F728" i="1"/>
  <c r="AD728" i="1" s="1"/>
  <c r="D728" i="1"/>
  <c r="AB728" i="1" s="1"/>
  <c r="E728" i="1"/>
  <c r="AC728" i="1" s="1"/>
  <c r="G728" i="1"/>
  <c r="AE728" i="1" s="1"/>
  <c r="C799" i="1"/>
  <c r="F750" i="1"/>
  <c r="AD750" i="1" s="1"/>
  <c r="D750" i="1"/>
  <c r="AB750" i="1" s="1"/>
  <c r="E750" i="1"/>
  <c r="AC750" i="1" s="1"/>
  <c r="G750" i="1"/>
  <c r="AE750" i="1" s="1"/>
  <c r="C773" i="1"/>
  <c r="F724" i="1"/>
  <c r="AD724" i="1" s="1"/>
  <c r="D724" i="1"/>
  <c r="AB724" i="1" s="1"/>
  <c r="E724" i="1"/>
  <c r="AC724" i="1" s="1"/>
  <c r="G724" i="1"/>
  <c r="AE724" i="1" s="1"/>
  <c r="C767" i="1"/>
  <c r="D718" i="1"/>
  <c r="AB718" i="1" s="1"/>
  <c r="F718" i="1"/>
  <c r="AD718" i="1" s="1"/>
  <c r="E718" i="1"/>
  <c r="AC718" i="1" s="1"/>
  <c r="G718" i="1"/>
  <c r="AE718" i="1" s="1"/>
  <c r="AG429" i="1"/>
  <c r="H478" i="1" s="1"/>
  <c r="AG412" i="1"/>
  <c r="H461" i="1" s="1"/>
  <c r="AG383" i="1"/>
  <c r="H432" i="1" s="1"/>
  <c r="AG404" i="1"/>
  <c r="H453" i="1" s="1"/>
  <c r="C761" i="1"/>
  <c r="F712" i="1"/>
  <c r="AD712" i="1" s="1"/>
  <c r="D712" i="1"/>
  <c r="AB712" i="1" s="1"/>
  <c r="G712" i="1"/>
  <c r="AE712" i="1" s="1"/>
  <c r="E712" i="1"/>
  <c r="AC712" i="1" s="1"/>
  <c r="C870" i="1"/>
  <c r="C757" i="1"/>
  <c r="F708" i="1"/>
  <c r="AD708" i="1" s="1"/>
  <c r="D708" i="1"/>
  <c r="AB708" i="1" s="1"/>
  <c r="G708" i="1"/>
  <c r="AE708" i="1" s="1"/>
  <c r="E708" i="1"/>
  <c r="AC708" i="1" s="1"/>
  <c r="C749" i="1"/>
  <c r="F700" i="1"/>
  <c r="AD700" i="1" s="1"/>
  <c r="D700" i="1"/>
  <c r="AB700" i="1" s="1"/>
  <c r="G700" i="1"/>
  <c r="AE700" i="1" s="1"/>
  <c r="E700" i="1"/>
  <c r="AC700" i="1" s="1"/>
  <c r="C823" i="1"/>
  <c r="F774" i="1"/>
  <c r="AD774" i="1" s="1"/>
  <c r="D774" i="1"/>
  <c r="AB774" i="1" s="1"/>
  <c r="E774" i="1"/>
  <c r="AC774" i="1" s="1"/>
  <c r="G774" i="1"/>
  <c r="AE774" i="1" s="1"/>
  <c r="C842" i="1"/>
  <c r="C741" i="1"/>
  <c r="D692" i="1"/>
  <c r="AB692" i="1" s="1"/>
  <c r="F692" i="1"/>
  <c r="AD692" i="1" s="1"/>
  <c r="E692" i="1"/>
  <c r="AC692" i="1" s="1"/>
  <c r="G692" i="1"/>
  <c r="AE692" i="1" s="1"/>
  <c r="C745" i="1"/>
  <c r="D696" i="1"/>
  <c r="AB696" i="1" s="1"/>
  <c r="F696" i="1"/>
  <c r="AD696" i="1" s="1"/>
  <c r="E696" i="1"/>
  <c r="AC696" i="1" s="1"/>
  <c r="G696" i="1"/>
  <c r="AE696" i="1" s="1"/>
  <c r="C771" i="1"/>
  <c r="D722" i="1"/>
  <c r="AB722" i="1" s="1"/>
  <c r="F722" i="1"/>
  <c r="AD722" i="1" s="1"/>
  <c r="E722" i="1"/>
  <c r="AC722" i="1" s="1"/>
  <c r="G722" i="1"/>
  <c r="AE722" i="1" s="1"/>
  <c r="AF430" i="1"/>
  <c r="AH305" i="1"/>
  <c r="I354" i="1" s="1"/>
  <c r="AF354" i="1" s="1"/>
  <c r="AF405" i="1"/>
  <c r="AG359" i="1"/>
  <c r="H408" i="1" s="1"/>
  <c r="AG385" i="1"/>
  <c r="H434" i="1" s="1"/>
  <c r="AG366" i="1"/>
  <c r="H415" i="1" s="1"/>
  <c r="AG375" i="1"/>
  <c r="H424" i="1" s="1"/>
  <c r="AG423" i="1"/>
  <c r="H472" i="1" s="1"/>
  <c r="C751" i="1"/>
  <c r="D702" i="1"/>
  <c r="AB702" i="1" s="1"/>
  <c r="F702" i="1"/>
  <c r="AD702" i="1" s="1"/>
  <c r="E702" i="1"/>
  <c r="AC702" i="1" s="1"/>
  <c r="G702" i="1"/>
  <c r="AE702" i="1" s="1"/>
  <c r="C862" i="1"/>
  <c r="C854" i="1"/>
  <c r="C775" i="1"/>
  <c r="D726" i="1"/>
  <c r="AB726" i="1" s="1"/>
  <c r="F726" i="1"/>
  <c r="AD726" i="1" s="1"/>
  <c r="E726" i="1"/>
  <c r="AC726" i="1" s="1"/>
  <c r="G726" i="1"/>
  <c r="AE726" i="1" s="1"/>
  <c r="C819" i="1"/>
  <c r="E770" i="1"/>
  <c r="AC770" i="1" s="1"/>
  <c r="G770" i="1"/>
  <c r="AE770" i="1" s="1"/>
  <c r="C811" i="1"/>
  <c r="E762" i="1"/>
  <c r="AC762" i="1" s="1"/>
  <c r="G762" i="1"/>
  <c r="AE762" i="1" s="1"/>
  <c r="C755" i="1"/>
  <c r="D706" i="1"/>
  <c r="AB706" i="1" s="1"/>
  <c r="F706" i="1"/>
  <c r="AD706" i="1" s="1"/>
  <c r="E706" i="1"/>
  <c r="AC706" i="1" s="1"/>
  <c r="G706" i="1"/>
  <c r="AE706" i="1" s="1"/>
  <c r="C815" i="1"/>
  <c r="F766" i="1"/>
  <c r="AD766" i="1" s="1"/>
  <c r="D766" i="1"/>
  <c r="AB766" i="1" s="1"/>
  <c r="E766" i="1"/>
  <c r="AC766" i="1" s="1"/>
  <c r="G766" i="1"/>
  <c r="AE766" i="1" s="1"/>
  <c r="AG431" i="1"/>
  <c r="H480" i="1" s="1"/>
  <c r="AG427" i="1"/>
  <c r="H476" i="1" s="1"/>
  <c r="AG350" i="1"/>
  <c r="H399" i="1" s="1"/>
  <c r="AG428" i="1"/>
  <c r="H477" i="1" s="1"/>
  <c r="AG425" i="1"/>
  <c r="H474" i="1" s="1"/>
  <c r="AG416" i="1"/>
  <c r="H465" i="1" s="1"/>
  <c r="C763" i="1"/>
  <c r="D714" i="1"/>
  <c r="AB714" i="1" s="1"/>
  <c r="F714" i="1"/>
  <c r="AD714" i="1" s="1"/>
  <c r="E714" i="1"/>
  <c r="AC714" i="1" s="1"/>
  <c r="G714" i="1"/>
  <c r="AE714" i="1" s="1"/>
  <c r="C765" i="1"/>
  <c r="F716" i="1"/>
  <c r="AD716" i="1" s="1"/>
  <c r="D716" i="1"/>
  <c r="AB716" i="1" s="1"/>
  <c r="G716" i="1"/>
  <c r="AE716" i="1" s="1"/>
  <c r="E716" i="1"/>
  <c r="AC716" i="1" s="1"/>
  <c r="C807" i="1"/>
  <c r="E758" i="1"/>
  <c r="AC758" i="1" s="1"/>
  <c r="G758" i="1"/>
  <c r="AE758" i="1" s="1"/>
  <c r="C850" i="1"/>
  <c r="C743" i="1"/>
  <c r="F694" i="1"/>
  <c r="AD694" i="1" s="1"/>
  <c r="D694" i="1"/>
  <c r="AB694" i="1" s="1"/>
  <c r="G694" i="1"/>
  <c r="AE694" i="1" s="1"/>
  <c r="E694" i="1"/>
  <c r="AC694" i="1" s="1"/>
  <c r="C753" i="1"/>
  <c r="F704" i="1"/>
  <c r="AD704" i="1" s="1"/>
  <c r="D704" i="1"/>
  <c r="AB704" i="1" s="1"/>
  <c r="G704" i="1"/>
  <c r="AE704" i="1" s="1"/>
  <c r="E704" i="1"/>
  <c r="AC704" i="1" s="1"/>
  <c r="C791" i="1"/>
  <c r="F742" i="1"/>
  <c r="AD742" i="1" s="1"/>
  <c r="D742" i="1"/>
  <c r="AB742" i="1" s="1"/>
  <c r="E742" i="1"/>
  <c r="AC742" i="1" s="1"/>
  <c r="G742" i="1"/>
  <c r="AE742" i="1" s="1"/>
  <c r="C858" i="1"/>
  <c r="C747" i="1"/>
  <c r="F698" i="1"/>
  <c r="AD698" i="1" s="1"/>
  <c r="D698" i="1"/>
  <c r="AB698" i="1" s="1"/>
  <c r="G698" i="1"/>
  <c r="AE698" i="1" s="1"/>
  <c r="E698" i="1"/>
  <c r="AC698" i="1" s="1"/>
  <c r="C874" i="1"/>
  <c r="G691" i="1"/>
  <c r="AE691" i="1" s="1"/>
  <c r="E691" i="1"/>
  <c r="AC691" i="1" s="1"/>
  <c r="C740" i="1"/>
  <c r="F691" i="1"/>
  <c r="AD691" i="1" s="1"/>
  <c r="D691" i="1"/>
  <c r="AB691" i="1" s="1"/>
  <c r="AH348" i="1"/>
  <c r="I397" i="1" s="1"/>
  <c r="AF397" i="1" s="1"/>
  <c r="AG396" i="1"/>
  <c r="H445" i="1" s="1"/>
  <c r="C739" i="1"/>
  <c r="F690" i="1"/>
  <c r="AD690" i="1" s="1"/>
  <c r="D690" i="1"/>
  <c r="AB690" i="1" s="1"/>
  <c r="G690" i="1"/>
  <c r="AE690" i="1" s="1"/>
  <c r="E690" i="1"/>
  <c r="AC690" i="1" s="1"/>
  <c r="C738" i="1"/>
  <c r="G689" i="1"/>
  <c r="AE689" i="1" s="1"/>
  <c r="E689" i="1"/>
  <c r="AC689" i="1" s="1"/>
  <c r="F689" i="1"/>
  <c r="AD689" i="1" s="1"/>
  <c r="D689" i="1"/>
  <c r="AB689" i="1" s="1"/>
  <c r="AG346" i="1"/>
  <c r="H395" i="1" s="1"/>
  <c r="D665" i="9" l="1"/>
  <c r="AB665" i="9" s="1"/>
  <c r="AB587" i="6"/>
  <c r="AI564" i="6" s="1"/>
  <c r="AB587" i="5"/>
  <c r="AI564" i="5" s="1"/>
  <c r="AI580" i="5" s="1"/>
  <c r="AH469" i="1"/>
  <c r="I518" i="1" s="1"/>
  <c r="AF518" i="1" s="1"/>
  <c r="AG518" i="1" s="1"/>
  <c r="H567" i="1" s="1"/>
  <c r="D641" i="5"/>
  <c r="AB641" i="5" s="1"/>
  <c r="AH317" i="8"/>
  <c r="I366" i="8" s="1"/>
  <c r="AH308" i="8"/>
  <c r="I357" i="8" s="1"/>
  <c r="AH299" i="9"/>
  <c r="I348" i="9" s="1"/>
  <c r="AH336" i="9"/>
  <c r="I385" i="9" s="1"/>
  <c r="AH333" i="7"/>
  <c r="I382" i="7" s="1"/>
  <c r="AH329" i="7"/>
  <c r="I378" i="7" s="1"/>
  <c r="AH308" i="6"/>
  <c r="I357" i="6" s="1"/>
  <c r="AH312" i="7"/>
  <c r="I361" i="7" s="1"/>
  <c r="F664" i="5"/>
  <c r="AD664" i="5" s="1"/>
  <c r="AB631" i="6"/>
  <c r="D640" i="6"/>
  <c r="AB640" i="6" s="1"/>
  <c r="D660" i="6"/>
  <c r="AB660" i="6" s="1"/>
  <c r="AB634" i="7"/>
  <c r="AH321" i="7"/>
  <c r="I370" i="7" s="1"/>
  <c r="D641" i="4"/>
  <c r="AB641" i="4" s="1"/>
  <c r="AB632" i="8"/>
  <c r="D653" i="4"/>
  <c r="AB653" i="4" s="1"/>
  <c r="E656" i="1"/>
  <c r="AC656" i="1" s="1"/>
  <c r="G656" i="1"/>
  <c r="AE656" i="1" s="1"/>
  <c r="C705" i="1"/>
  <c r="F705" i="1" s="1"/>
  <c r="AD705" i="1" s="1"/>
  <c r="AB634" i="8"/>
  <c r="AB633" i="4"/>
  <c r="F670" i="4"/>
  <c r="AD670" i="4" s="1"/>
  <c r="AB632" i="4"/>
  <c r="AB631" i="5"/>
  <c r="D643" i="5"/>
  <c r="AB643" i="5" s="1"/>
  <c r="AB633" i="5"/>
  <c r="AB633" i="6"/>
  <c r="AH308" i="7"/>
  <c r="I357" i="7" s="1"/>
  <c r="AH335" i="7"/>
  <c r="I384" i="7" s="1"/>
  <c r="D651" i="7"/>
  <c r="AB651" i="7" s="1"/>
  <c r="AH302" i="7"/>
  <c r="I351" i="7" s="1"/>
  <c r="AH327" i="7"/>
  <c r="I376" i="7" s="1"/>
  <c r="AH310" i="8"/>
  <c r="I359" i="8" s="1"/>
  <c r="AH332" i="8"/>
  <c r="I381" i="8" s="1"/>
  <c r="AF381" i="8" s="1"/>
  <c r="AB631" i="9"/>
  <c r="D671" i="9"/>
  <c r="AB671" i="9" s="1"/>
  <c r="AH306" i="6"/>
  <c r="I355" i="6" s="1"/>
  <c r="AF355" i="6" s="1"/>
  <c r="F648" i="1"/>
  <c r="AD648" i="1" s="1"/>
  <c r="G648" i="1"/>
  <c r="AE648" i="1" s="1"/>
  <c r="AB683" i="1" s="1"/>
  <c r="D648" i="1"/>
  <c r="AB648" i="1" s="1"/>
  <c r="C697" i="1"/>
  <c r="E648" i="1"/>
  <c r="AC648" i="1" s="1"/>
  <c r="AB681" i="1" s="1"/>
  <c r="AB631" i="4"/>
  <c r="AB632" i="5"/>
  <c r="D672" i="5"/>
  <c r="AB672" i="5" s="1"/>
  <c r="F657" i="5"/>
  <c r="AD657" i="5" s="1"/>
  <c r="AB634" i="5"/>
  <c r="AH316" i="6"/>
  <c r="I365" i="6" s="1"/>
  <c r="AH336" i="6"/>
  <c r="I385" i="6" s="1"/>
  <c r="AH302" i="6"/>
  <c r="I351" i="6" s="1"/>
  <c r="AF351" i="6" s="1"/>
  <c r="AB633" i="7"/>
  <c r="D676" i="7"/>
  <c r="AB676" i="7" s="1"/>
  <c r="AB632" i="7"/>
  <c r="AB633" i="8"/>
  <c r="D656" i="9"/>
  <c r="AB656" i="9" s="1"/>
  <c r="AH308" i="9"/>
  <c r="I357" i="9" s="1"/>
  <c r="AB634" i="4"/>
  <c r="AH321" i="6"/>
  <c r="I370" i="6" s="1"/>
  <c r="AH304" i="6"/>
  <c r="I353" i="6" s="1"/>
  <c r="AF353" i="6" s="1"/>
  <c r="AG353" i="6" s="1"/>
  <c r="H402" i="6" s="1"/>
  <c r="F672" i="7"/>
  <c r="AD672" i="7" s="1"/>
  <c r="AH333" i="8"/>
  <c r="I382" i="8" s="1"/>
  <c r="AH300" i="8"/>
  <c r="I349" i="8" s="1"/>
  <c r="AB634" i="1"/>
  <c r="AB636" i="1" s="1"/>
  <c r="AI613" i="1" s="1"/>
  <c r="AI629" i="1" s="1"/>
  <c r="AG353" i="9"/>
  <c r="H402" i="9" s="1"/>
  <c r="AG328" i="9"/>
  <c r="H377" i="9" s="1"/>
  <c r="AG322" i="9"/>
  <c r="H371" i="9" s="1"/>
  <c r="AG303" i="9"/>
  <c r="H352" i="9" s="1"/>
  <c r="AG330" i="9"/>
  <c r="H379" i="9" s="1"/>
  <c r="AG305" i="9"/>
  <c r="H354" i="9" s="1"/>
  <c r="AG334" i="9"/>
  <c r="H383" i="9" s="1"/>
  <c r="AG326" i="9"/>
  <c r="H375" i="9" s="1"/>
  <c r="AG311" i="9"/>
  <c r="H360" i="9" s="1"/>
  <c r="AG319" i="9"/>
  <c r="H368" i="9" s="1"/>
  <c r="AG317" i="9"/>
  <c r="H366" i="9" s="1"/>
  <c r="AG309" i="9"/>
  <c r="H358" i="9" s="1"/>
  <c r="AG297" i="9"/>
  <c r="H346" i="9" s="1"/>
  <c r="AG363" i="9"/>
  <c r="H412" i="9" s="1"/>
  <c r="AA824" i="9"/>
  <c r="X756" i="9"/>
  <c r="Y777" i="9"/>
  <c r="E728" i="9"/>
  <c r="AC728" i="9" s="1"/>
  <c r="X808" i="9"/>
  <c r="D759" i="9"/>
  <c r="AB759" i="9" s="1"/>
  <c r="AA803" i="9"/>
  <c r="Z794" i="9"/>
  <c r="F745" i="9"/>
  <c r="AD745" i="9" s="1"/>
  <c r="X763" i="9"/>
  <c r="X748" i="9"/>
  <c r="Z792" i="9"/>
  <c r="F743" i="9"/>
  <c r="AD743" i="9" s="1"/>
  <c r="AA749" i="9"/>
  <c r="G700" i="9"/>
  <c r="AE700" i="9" s="1"/>
  <c r="X813" i="9"/>
  <c r="D764" i="9"/>
  <c r="AB764" i="9" s="1"/>
  <c r="X754" i="9"/>
  <c r="Y803" i="9"/>
  <c r="Z802" i="9"/>
  <c r="F753" i="9"/>
  <c r="AD753" i="9" s="1"/>
  <c r="Y745" i="9"/>
  <c r="E696" i="9"/>
  <c r="AC696" i="9" s="1"/>
  <c r="AA801" i="9"/>
  <c r="X744" i="9"/>
  <c r="Y762" i="9"/>
  <c r="E713" i="9"/>
  <c r="AC713" i="9" s="1"/>
  <c r="Z813" i="9"/>
  <c r="F764" i="9"/>
  <c r="AD764" i="9" s="1"/>
  <c r="AA739" i="9"/>
  <c r="G690" i="9"/>
  <c r="AE690" i="9" s="1"/>
  <c r="X769" i="9"/>
  <c r="Y751" i="9"/>
  <c r="E702" i="9"/>
  <c r="AC702" i="9" s="1"/>
  <c r="Y749" i="9"/>
  <c r="E700" i="9"/>
  <c r="AC700" i="9" s="1"/>
  <c r="C695" i="9"/>
  <c r="G646" i="9"/>
  <c r="AE646" i="9" s="1"/>
  <c r="E646" i="9"/>
  <c r="AC646" i="9" s="1"/>
  <c r="Z796" i="9"/>
  <c r="F747" i="9"/>
  <c r="AD747" i="9" s="1"/>
  <c r="Z763" i="9"/>
  <c r="X792" i="9"/>
  <c r="D743" i="9"/>
  <c r="AB743" i="9" s="1"/>
  <c r="X775" i="9"/>
  <c r="C689" i="9"/>
  <c r="D689" i="9" s="1"/>
  <c r="AB689" i="9" s="1"/>
  <c r="G640" i="9"/>
  <c r="AE640" i="9" s="1"/>
  <c r="E640" i="9"/>
  <c r="AC640" i="9" s="1"/>
  <c r="AA753" i="9"/>
  <c r="G704" i="9"/>
  <c r="AE704" i="9" s="1"/>
  <c r="AA768" i="9"/>
  <c r="G719" i="9"/>
  <c r="AE719" i="9" s="1"/>
  <c r="Y824" i="9"/>
  <c r="Y766" i="9"/>
  <c r="E717" i="9"/>
  <c r="AC717" i="9" s="1"/>
  <c r="Z788" i="9"/>
  <c r="F739" i="9"/>
  <c r="AD739" i="9" s="1"/>
  <c r="Z817" i="9"/>
  <c r="F768" i="9"/>
  <c r="AD768" i="9" s="1"/>
  <c r="AA777" i="9"/>
  <c r="G728" i="9"/>
  <c r="AE728" i="9" s="1"/>
  <c r="AA810" i="9"/>
  <c r="C703" i="9"/>
  <c r="G654" i="9"/>
  <c r="AE654" i="9" s="1"/>
  <c r="E654" i="9"/>
  <c r="AC654" i="9" s="1"/>
  <c r="Y812" i="9"/>
  <c r="X826" i="9"/>
  <c r="D777" i="9"/>
  <c r="AB777" i="9" s="1"/>
  <c r="AA791" i="9"/>
  <c r="Z769" i="9"/>
  <c r="X821" i="9"/>
  <c r="D772" i="9"/>
  <c r="AB772" i="9" s="1"/>
  <c r="X761" i="9"/>
  <c r="Z823" i="9"/>
  <c r="F774" i="9"/>
  <c r="AD774" i="9" s="1"/>
  <c r="Z767" i="9"/>
  <c r="X800" i="9"/>
  <c r="D751" i="9"/>
  <c r="AB751" i="9" s="1"/>
  <c r="C701" i="9"/>
  <c r="E652" i="9"/>
  <c r="AC652" i="9" s="1"/>
  <c r="G652" i="9"/>
  <c r="AE652" i="9" s="1"/>
  <c r="Z760" i="9"/>
  <c r="Z825" i="9"/>
  <c r="F776" i="9"/>
  <c r="AD776" i="9" s="1"/>
  <c r="X742" i="9"/>
  <c r="Z775" i="9"/>
  <c r="X738" i="9"/>
  <c r="Y755" i="9"/>
  <c r="E706" i="9"/>
  <c r="AC706" i="9" s="1"/>
  <c r="AA795" i="9"/>
  <c r="Z750" i="9"/>
  <c r="F701" i="9"/>
  <c r="AD701" i="9" s="1"/>
  <c r="AA764" i="9"/>
  <c r="G715" i="9"/>
  <c r="AE715" i="9" s="1"/>
  <c r="Y741" i="9"/>
  <c r="E692" i="9"/>
  <c r="AC692" i="9" s="1"/>
  <c r="C697" i="9"/>
  <c r="G648" i="9"/>
  <c r="AE648" i="9" s="1"/>
  <c r="E648" i="9"/>
  <c r="AC648" i="9" s="1"/>
  <c r="Y787" i="9"/>
  <c r="Z819" i="9"/>
  <c r="F770" i="9"/>
  <c r="AD770" i="9" s="1"/>
  <c r="AA774" i="9"/>
  <c r="G725" i="9"/>
  <c r="AE725" i="9" s="1"/>
  <c r="C711" i="9"/>
  <c r="E662" i="9"/>
  <c r="AC662" i="9" s="1"/>
  <c r="G662" i="9"/>
  <c r="AE662" i="9" s="1"/>
  <c r="X765" i="9"/>
  <c r="Y805" i="9"/>
  <c r="X819" i="9"/>
  <c r="D770" i="9"/>
  <c r="AB770" i="9" s="1"/>
  <c r="AA789" i="9"/>
  <c r="C722" i="9"/>
  <c r="E673" i="9"/>
  <c r="AC673" i="9" s="1"/>
  <c r="G673" i="9"/>
  <c r="AE673" i="9" s="1"/>
  <c r="Z771" i="9"/>
  <c r="F722" i="9"/>
  <c r="AD722" i="9" s="1"/>
  <c r="AA814" i="9"/>
  <c r="C716" i="9"/>
  <c r="D716" i="9" s="1"/>
  <c r="AB716" i="9" s="1"/>
  <c r="E667" i="9"/>
  <c r="AC667" i="9" s="1"/>
  <c r="G667" i="9"/>
  <c r="AE667" i="9" s="1"/>
  <c r="Y768" i="9"/>
  <c r="E719" i="9"/>
  <c r="AC719" i="9" s="1"/>
  <c r="C699" i="9"/>
  <c r="D699" i="9" s="1"/>
  <c r="AB699" i="9" s="1"/>
  <c r="E650" i="9"/>
  <c r="AC650" i="9" s="1"/>
  <c r="G650" i="9"/>
  <c r="AE650" i="9" s="1"/>
  <c r="Z744" i="9"/>
  <c r="F695" i="9"/>
  <c r="AD695" i="9" s="1"/>
  <c r="AA820" i="9"/>
  <c r="X825" i="9"/>
  <c r="D776" i="9"/>
  <c r="AB776" i="9" s="1"/>
  <c r="AA757" i="9"/>
  <c r="G708" i="9"/>
  <c r="AE708" i="9" s="1"/>
  <c r="C718" i="9"/>
  <c r="E669" i="9"/>
  <c r="AC669" i="9" s="1"/>
  <c r="G669" i="9"/>
  <c r="AE669" i="9" s="1"/>
  <c r="C726" i="9"/>
  <c r="D726" i="9" s="1"/>
  <c r="AB726" i="9" s="1"/>
  <c r="G677" i="9"/>
  <c r="AE677" i="9" s="1"/>
  <c r="E677" i="9"/>
  <c r="AC677" i="9" s="1"/>
  <c r="X788" i="9"/>
  <c r="D739" i="9"/>
  <c r="AB739" i="9" s="1"/>
  <c r="AA805" i="9"/>
  <c r="X750" i="9"/>
  <c r="D701" i="9"/>
  <c r="AB701" i="9" s="1"/>
  <c r="AA816" i="9"/>
  <c r="AA759" i="9"/>
  <c r="G710" i="9"/>
  <c r="AE710" i="9" s="1"/>
  <c r="Z800" i="9"/>
  <c r="F751" i="9"/>
  <c r="AD751" i="9" s="1"/>
  <c r="C705" i="9"/>
  <c r="G656" i="9"/>
  <c r="AE656" i="9" s="1"/>
  <c r="E656" i="9"/>
  <c r="AC656" i="9" s="1"/>
  <c r="Y753" i="9"/>
  <c r="E704" i="9"/>
  <c r="AC704" i="9" s="1"/>
  <c r="AA799" i="9"/>
  <c r="C707" i="9"/>
  <c r="D707" i="9" s="1"/>
  <c r="AB707" i="9" s="1"/>
  <c r="E658" i="9"/>
  <c r="AC658" i="9" s="1"/>
  <c r="G658" i="9"/>
  <c r="AE658" i="9" s="1"/>
  <c r="AA797" i="9"/>
  <c r="AB633" i="9"/>
  <c r="AB634" i="9"/>
  <c r="AF348" i="9"/>
  <c r="D660" i="9"/>
  <c r="AB660" i="9" s="1"/>
  <c r="D654" i="9"/>
  <c r="AB654" i="9" s="1"/>
  <c r="AH321" i="9"/>
  <c r="I370" i="9" s="1"/>
  <c r="AH312" i="9"/>
  <c r="I361" i="9" s="1"/>
  <c r="AH298" i="9"/>
  <c r="I347" i="9" s="1"/>
  <c r="AH335" i="9"/>
  <c r="I384" i="9" s="1"/>
  <c r="AH310" i="9"/>
  <c r="I359" i="9" s="1"/>
  <c r="AH306" i="9"/>
  <c r="I355" i="9" s="1"/>
  <c r="AH378" i="9"/>
  <c r="I427" i="9" s="1"/>
  <c r="AF427" i="9" s="1"/>
  <c r="F642" i="9"/>
  <c r="AD642" i="9" s="1"/>
  <c r="F648" i="9"/>
  <c r="AD648" i="9" s="1"/>
  <c r="AH325" i="9"/>
  <c r="I374" i="9" s="1"/>
  <c r="AH302" i="9"/>
  <c r="I351" i="9" s="1"/>
  <c r="AF351" i="9" s="1"/>
  <c r="AH333" i="9"/>
  <c r="I382" i="9" s="1"/>
  <c r="AH331" i="9"/>
  <c r="I380" i="9" s="1"/>
  <c r="AH316" i="9"/>
  <c r="I365" i="9" s="1"/>
  <c r="AH323" i="9"/>
  <c r="I372" i="9" s="1"/>
  <c r="AF372" i="9" s="1"/>
  <c r="AH300" i="9"/>
  <c r="I349" i="9" s="1"/>
  <c r="AF349" i="9" s="1"/>
  <c r="AF385" i="9"/>
  <c r="AF357" i="9"/>
  <c r="AH318" i="9"/>
  <c r="I367" i="9" s="1"/>
  <c r="AF367" i="9" s="1"/>
  <c r="AH327" i="9"/>
  <c r="I376" i="9" s="1"/>
  <c r="AF376" i="9" s="1"/>
  <c r="AG315" i="9"/>
  <c r="H364" i="9" s="1"/>
  <c r="AG332" i="9"/>
  <c r="H381" i="9" s="1"/>
  <c r="AG324" i="9"/>
  <c r="H373" i="9" s="1"/>
  <c r="AG307" i="9"/>
  <c r="H356" i="9" s="1"/>
  <c r="AG320" i="9"/>
  <c r="H369" i="9" s="1"/>
  <c r="AG301" i="9"/>
  <c r="H350" i="9" s="1"/>
  <c r="Z790" i="9"/>
  <c r="F741" i="9"/>
  <c r="AD741" i="9" s="1"/>
  <c r="Z756" i="9"/>
  <c r="F707" i="9"/>
  <c r="AD707" i="9" s="1"/>
  <c r="AA743" i="9"/>
  <c r="G694" i="9"/>
  <c r="AE694" i="9" s="1"/>
  <c r="AA822" i="9"/>
  <c r="Y739" i="9"/>
  <c r="E690" i="9"/>
  <c r="AC690" i="9" s="1"/>
  <c r="Y809" i="9"/>
  <c r="Z806" i="9"/>
  <c r="F757" i="9"/>
  <c r="AD757" i="9" s="1"/>
  <c r="AA787" i="9"/>
  <c r="X790" i="9"/>
  <c r="D741" i="9"/>
  <c r="AB741" i="9" s="1"/>
  <c r="Z738" i="9"/>
  <c r="F689" i="9"/>
  <c r="AD689" i="9" s="1"/>
  <c r="Y818" i="9"/>
  <c r="Y814" i="9"/>
  <c r="Z773" i="9"/>
  <c r="X796" i="9"/>
  <c r="D747" i="9"/>
  <c r="AB747" i="9" s="1"/>
  <c r="C709" i="9"/>
  <c r="D709" i="9" s="1"/>
  <c r="AB709" i="9" s="1"/>
  <c r="G660" i="9"/>
  <c r="AE660" i="9" s="1"/>
  <c r="E660" i="9"/>
  <c r="AC660" i="9" s="1"/>
  <c r="AA762" i="9"/>
  <c r="G713" i="9"/>
  <c r="AE713" i="9" s="1"/>
  <c r="C691" i="9"/>
  <c r="D691" i="9" s="1"/>
  <c r="AB691" i="9" s="1"/>
  <c r="G642" i="9"/>
  <c r="AE642" i="9" s="1"/>
  <c r="E642" i="9"/>
  <c r="AC642" i="9" s="1"/>
  <c r="Y772" i="9"/>
  <c r="E723" i="9"/>
  <c r="AC723" i="9" s="1"/>
  <c r="X811" i="9"/>
  <c r="D762" i="9"/>
  <c r="AB762" i="9" s="1"/>
  <c r="AA818" i="9"/>
  <c r="Y757" i="9"/>
  <c r="E708" i="9"/>
  <c r="AC708" i="9" s="1"/>
  <c r="Y820" i="9"/>
  <c r="Z752" i="9"/>
  <c r="F703" i="9"/>
  <c r="AD703" i="9" s="1"/>
  <c r="AA766" i="9"/>
  <c r="G717" i="9"/>
  <c r="AE717" i="9" s="1"/>
  <c r="Y743" i="9"/>
  <c r="E694" i="9"/>
  <c r="AC694" i="9" s="1"/>
  <c r="X760" i="9"/>
  <c r="D711" i="9"/>
  <c r="AB711" i="9" s="1"/>
  <c r="AA812" i="9"/>
  <c r="Z761" i="9"/>
  <c r="X771" i="9"/>
  <c r="D722" i="9"/>
  <c r="AB722" i="9" s="1"/>
  <c r="C712" i="9"/>
  <c r="G663" i="9"/>
  <c r="AE663" i="9" s="1"/>
  <c r="E663" i="9"/>
  <c r="AC663" i="9" s="1"/>
  <c r="X767" i="9"/>
  <c r="D718" i="9"/>
  <c r="AB718" i="9" s="1"/>
  <c r="Y801" i="9"/>
  <c r="X823" i="9"/>
  <c r="D774" i="9"/>
  <c r="AB774" i="9" s="1"/>
  <c r="AA793" i="9"/>
  <c r="X815" i="9"/>
  <c r="D766" i="9"/>
  <c r="AB766" i="9" s="1"/>
  <c r="X758" i="9"/>
  <c r="Y759" i="9"/>
  <c r="E710" i="9"/>
  <c r="AC710" i="9" s="1"/>
  <c r="Z811" i="9"/>
  <c r="F762" i="9"/>
  <c r="AD762" i="9" s="1"/>
  <c r="Z754" i="9"/>
  <c r="F705" i="9"/>
  <c r="AD705" i="9" s="1"/>
  <c r="X802" i="9"/>
  <c r="D753" i="9"/>
  <c r="AB753" i="9" s="1"/>
  <c r="C693" i="9"/>
  <c r="F693" i="9" s="1"/>
  <c r="AD693" i="9" s="1"/>
  <c r="G644" i="9"/>
  <c r="AE644" i="9" s="1"/>
  <c r="E644" i="9"/>
  <c r="AC644" i="9" s="1"/>
  <c r="Y797" i="9"/>
  <c r="Z821" i="9"/>
  <c r="F772" i="9"/>
  <c r="AD772" i="9" s="1"/>
  <c r="X752" i="9"/>
  <c r="D703" i="9"/>
  <c r="AB703" i="9" s="1"/>
  <c r="X817" i="9"/>
  <c r="D768" i="9"/>
  <c r="AB768" i="9" s="1"/>
  <c r="AG313" i="9"/>
  <c r="H362" i="9" s="1"/>
  <c r="AB587" i="9"/>
  <c r="AI564" i="9" s="1"/>
  <c r="X804" i="9"/>
  <c r="D755" i="9"/>
  <c r="AB755" i="9" s="1"/>
  <c r="Y799" i="9"/>
  <c r="Y774" i="9"/>
  <c r="E725" i="9"/>
  <c r="AC725" i="9" s="1"/>
  <c r="Z748" i="9"/>
  <c r="Y776" i="9"/>
  <c r="E727" i="9"/>
  <c r="AC727" i="9" s="1"/>
  <c r="X746" i="9"/>
  <c r="D697" i="9"/>
  <c r="AB697" i="9" s="1"/>
  <c r="AA809" i="9"/>
  <c r="Z808" i="9"/>
  <c r="F759" i="9"/>
  <c r="AD759" i="9" s="1"/>
  <c r="AA741" i="9"/>
  <c r="G692" i="9"/>
  <c r="AE692" i="9" s="1"/>
  <c r="AA772" i="9"/>
  <c r="G723" i="9"/>
  <c r="AE723" i="9" s="1"/>
  <c r="X806" i="9"/>
  <c r="D757" i="9"/>
  <c r="AB757" i="9" s="1"/>
  <c r="Y770" i="9"/>
  <c r="E721" i="9"/>
  <c r="AC721" i="9" s="1"/>
  <c r="Y793" i="9"/>
  <c r="Z742" i="9"/>
  <c r="Z765" i="9"/>
  <c r="F716" i="9"/>
  <c r="AD716" i="9" s="1"/>
  <c r="Z804" i="9"/>
  <c r="F755" i="9"/>
  <c r="AD755" i="9" s="1"/>
  <c r="X773" i="9"/>
  <c r="AA807" i="9"/>
  <c r="AA747" i="9"/>
  <c r="G698" i="9"/>
  <c r="AE698" i="9" s="1"/>
  <c r="C714" i="9"/>
  <c r="F714" i="9" s="1"/>
  <c r="AD714" i="9" s="1"/>
  <c r="G665" i="9"/>
  <c r="AE665" i="9" s="1"/>
  <c r="E665" i="9"/>
  <c r="AC665" i="9" s="1"/>
  <c r="X794" i="9"/>
  <c r="D745" i="9"/>
  <c r="AB745" i="9" s="1"/>
  <c r="Z740" i="9"/>
  <c r="Y822" i="9"/>
  <c r="C720" i="9"/>
  <c r="F720" i="9" s="1"/>
  <c r="AD720" i="9" s="1"/>
  <c r="E671" i="9"/>
  <c r="AC671" i="9" s="1"/>
  <c r="G671" i="9"/>
  <c r="AE671" i="9" s="1"/>
  <c r="Y807" i="9"/>
  <c r="Z815" i="9"/>
  <c r="F766" i="9"/>
  <c r="AD766" i="9" s="1"/>
  <c r="Y747" i="9"/>
  <c r="E698" i="9"/>
  <c r="AC698" i="9" s="1"/>
  <c r="X798" i="9"/>
  <c r="D749" i="9"/>
  <c r="AB749" i="9" s="1"/>
  <c r="Z758" i="9"/>
  <c r="Y816" i="9"/>
  <c r="Y791" i="9"/>
  <c r="AA745" i="9"/>
  <c r="G696" i="9"/>
  <c r="AE696" i="9" s="1"/>
  <c r="AA776" i="9"/>
  <c r="G727" i="9"/>
  <c r="AE727" i="9" s="1"/>
  <c r="C724" i="9"/>
  <c r="D724" i="9" s="1"/>
  <c r="AB724" i="9" s="1"/>
  <c r="G675" i="9"/>
  <c r="AE675" i="9" s="1"/>
  <c r="E675" i="9"/>
  <c r="AC675" i="9" s="1"/>
  <c r="Y795" i="9"/>
  <c r="Z826" i="9"/>
  <c r="F777" i="9"/>
  <c r="AD777" i="9" s="1"/>
  <c r="Z746" i="9"/>
  <c r="F697" i="9"/>
  <c r="AD697" i="9" s="1"/>
  <c r="Y789" i="9"/>
  <c r="X740" i="9"/>
  <c r="AA755" i="9"/>
  <c r="G706" i="9"/>
  <c r="AE706" i="9" s="1"/>
  <c r="Y810" i="9"/>
  <c r="AA751" i="9"/>
  <c r="G702" i="9"/>
  <c r="AE702" i="9" s="1"/>
  <c r="AA770" i="9"/>
  <c r="G721" i="9"/>
  <c r="AE721" i="9" s="1"/>
  <c r="Z798" i="9"/>
  <c r="F749" i="9"/>
  <c r="AD749" i="9" s="1"/>
  <c r="Y764" i="9"/>
  <c r="E715" i="9"/>
  <c r="AC715" i="9" s="1"/>
  <c r="AB632" i="9"/>
  <c r="D663" i="9"/>
  <c r="AB663" i="9" s="1"/>
  <c r="AF370" i="9"/>
  <c r="AF361" i="9"/>
  <c r="AF347" i="9"/>
  <c r="AF384" i="9"/>
  <c r="AF359" i="9"/>
  <c r="AF355" i="9"/>
  <c r="D644" i="9"/>
  <c r="AB644" i="9" s="1"/>
  <c r="D640" i="9"/>
  <c r="AB640" i="9" s="1"/>
  <c r="F652" i="9"/>
  <c r="AD652" i="9" s="1"/>
  <c r="F646" i="9"/>
  <c r="AD646" i="9" s="1"/>
  <c r="D652" i="9"/>
  <c r="AB652" i="9" s="1"/>
  <c r="AF374" i="9"/>
  <c r="AF382" i="9"/>
  <c r="AF380" i="9"/>
  <c r="AF365" i="9"/>
  <c r="AG363" i="8"/>
  <c r="H412" i="8" s="1"/>
  <c r="AG319" i="8"/>
  <c r="H368" i="8" s="1"/>
  <c r="AG353" i="8"/>
  <c r="H402" i="8" s="1"/>
  <c r="AG336" i="8"/>
  <c r="H385" i="8" s="1"/>
  <c r="AG372" i="8"/>
  <c r="H421" i="8" s="1"/>
  <c r="AG309" i="8"/>
  <c r="H358" i="8" s="1"/>
  <c r="AG374" i="8"/>
  <c r="H423" i="8" s="1"/>
  <c r="AG328" i="8"/>
  <c r="H377" i="8" s="1"/>
  <c r="AG330" i="8"/>
  <c r="H379" i="8" s="1"/>
  <c r="AG324" i="8"/>
  <c r="H373" i="8" s="1"/>
  <c r="AG303" i="8"/>
  <c r="H352" i="8" s="1"/>
  <c r="AG315" i="8"/>
  <c r="H364" i="8" s="1"/>
  <c r="AG305" i="8"/>
  <c r="H354" i="8" s="1"/>
  <c r="AG347" i="8"/>
  <c r="H396" i="8" s="1"/>
  <c r="Z774" i="8"/>
  <c r="Z791" i="8"/>
  <c r="F742" i="8"/>
  <c r="AD742" i="8" s="1"/>
  <c r="AA756" i="8"/>
  <c r="G707" i="8"/>
  <c r="AE707" i="8" s="1"/>
  <c r="Y748" i="8"/>
  <c r="E699" i="8"/>
  <c r="AC699" i="8" s="1"/>
  <c r="Y775" i="8"/>
  <c r="E726" i="8"/>
  <c r="AC726" i="8" s="1"/>
  <c r="Z768" i="8"/>
  <c r="X816" i="8"/>
  <c r="D767" i="8"/>
  <c r="AB767" i="8" s="1"/>
  <c r="X768" i="8"/>
  <c r="Y823" i="8"/>
  <c r="AA806" i="8"/>
  <c r="Y792" i="8"/>
  <c r="X805" i="8"/>
  <c r="D756" i="8"/>
  <c r="AB756" i="8" s="1"/>
  <c r="Y802" i="8"/>
  <c r="Y740" i="8"/>
  <c r="E691" i="8"/>
  <c r="AC691" i="8" s="1"/>
  <c r="Z741" i="8"/>
  <c r="AA760" i="8"/>
  <c r="G711" i="8"/>
  <c r="AE711" i="8" s="1"/>
  <c r="Y752" i="8"/>
  <c r="E703" i="8"/>
  <c r="AC703" i="8" s="1"/>
  <c r="Z801" i="8"/>
  <c r="F752" i="8"/>
  <c r="AD752" i="8" s="1"/>
  <c r="C715" i="8"/>
  <c r="G666" i="8"/>
  <c r="AE666" i="8" s="1"/>
  <c r="E666" i="8"/>
  <c r="AC666" i="8" s="1"/>
  <c r="AA790" i="8"/>
  <c r="X772" i="8"/>
  <c r="AA773" i="8"/>
  <c r="G724" i="8"/>
  <c r="AE724" i="8" s="1"/>
  <c r="AA815" i="8"/>
  <c r="Z770" i="8"/>
  <c r="C713" i="8"/>
  <c r="F713" i="8" s="1"/>
  <c r="AD713" i="8" s="1"/>
  <c r="G664" i="8"/>
  <c r="AE664" i="8" s="1"/>
  <c r="E664" i="8"/>
  <c r="AC664" i="8" s="1"/>
  <c r="Z820" i="8"/>
  <c r="F771" i="8"/>
  <c r="AD771" i="8" s="1"/>
  <c r="Y744" i="8"/>
  <c r="E695" i="8"/>
  <c r="AC695" i="8" s="1"/>
  <c r="Z745" i="8"/>
  <c r="Y813" i="8"/>
  <c r="X809" i="8"/>
  <c r="D760" i="8"/>
  <c r="AB760" i="8" s="1"/>
  <c r="X764" i="8"/>
  <c r="D715" i="8"/>
  <c r="AB715" i="8" s="1"/>
  <c r="AA765" i="8"/>
  <c r="G716" i="8"/>
  <c r="AE716" i="8" s="1"/>
  <c r="X757" i="8"/>
  <c r="X776" i="8"/>
  <c r="Z787" i="8"/>
  <c r="F738" i="8"/>
  <c r="AD738" i="8" s="1"/>
  <c r="AA754" i="8"/>
  <c r="G705" i="8"/>
  <c r="AE705" i="8" s="1"/>
  <c r="AA792" i="8"/>
  <c r="Y773" i="8"/>
  <c r="E724" i="8"/>
  <c r="AC724" i="8" s="1"/>
  <c r="Z766" i="8"/>
  <c r="AA817" i="8"/>
  <c r="AA748" i="8"/>
  <c r="G699" i="8"/>
  <c r="AE699" i="8" s="1"/>
  <c r="Y819" i="8"/>
  <c r="AA819" i="8"/>
  <c r="Z814" i="8"/>
  <c r="F765" i="8"/>
  <c r="AD765" i="8" s="1"/>
  <c r="X801" i="8"/>
  <c r="D752" i="8"/>
  <c r="AB752" i="8" s="1"/>
  <c r="AG334" i="8"/>
  <c r="H383" i="8" s="1"/>
  <c r="AG311" i="8"/>
  <c r="H360" i="8" s="1"/>
  <c r="Z747" i="8"/>
  <c r="Y817" i="8"/>
  <c r="C696" i="8"/>
  <c r="D696" i="8" s="1"/>
  <c r="AB696" i="8" s="1"/>
  <c r="E647" i="8"/>
  <c r="AC647" i="8" s="1"/>
  <c r="G647" i="8"/>
  <c r="AE647" i="8" s="1"/>
  <c r="Z812" i="8"/>
  <c r="F763" i="8"/>
  <c r="AD763" i="8" s="1"/>
  <c r="X799" i="8"/>
  <c r="D750" i="8"/>
  <c r="AB750" i="8" s="1"/>
  <c r="Y767" i="8"/>
  <c r="E718" i="8"/>
  <c r="AC718" i="8" s="1"/>
  <c r="Y804" i="8"/>
  <c r="X741" i="8"/>
  <c r="C717" i="8"/>
  <c r="E668" i="8"/>
  <c r="AC668" i="8" s="1"/>
  <c r="G668" i="8"/>
  <c r="AE668" i="8" s="1"/>
  <c r="AA761" i="8"/>
  <c r="G712" i="8"/>
  <c r="AE712" i="8" s="1"/>
  <c r="X753" i="8"/>
  <c r="X739" i="8"/>
  <c r="AA800" i="8"/>
  <c r="Z797" i="8"/>
  <c r="F748" i="8"/>
  <c r="AD748" i="8" s="1"/>
  <c r="Y825" i="8"/>
  <c r="AA825" i="8"/>
  <c r="AA752" i="8"/>
  <c r="AE703" i="8"/>
  <c r="G703" i="8"/>
  <c r="AA771" i="8"/>
  <c r="G722" i="8"/>
  <c r="AE722" i="8" s="1"/>
  <c r="Z822" i="8"/>
  <c r="F773" i="8"/>
  <c r="AD773" i="8" s="1"/>
  <c r="X745" i="8"/>
  <c r="AA738" i="8"/>
  <c r="G689" i="8"/>
  <c r="AE689" i="8" s="1"/>
  <c r="Z799" i="8"/>
  <c r="F750" i="8"/>
  <c r="AD750" i="8" s="1"/>
  <c r="C710" i="8"/>
  <c r="F710" i="8" s="1"/>
  <c r="AD710" i="8" s="1"/>
  <c r="E661" i="8"/>
  <c r="AC661" i="8" s="1"/>
  <c r="G661" i="8"/>
  <c r="AE661" i="8" s="1"/>
  <c r="AA788" i="8"/>
  <c r="Y790" i="8"/>
  <c r="X787" i="8"/>
  <c r="D738" i="8"/>
  <c r="AB738" i="8" s="1"/>
  <c r="AA813" i="8"/>
  <c r="AA746" i="8"/>
  <c r="G697" i="8"/>
  <c r="AE697" i="8" s="1"/>
  <c r="X789" i="8"/>
  <c r="D740" i="8"/>
  <c r="AB740" i="8" s="1"/>
  <c r="C692" i="8"/>
  <c r="E643" i="8"/>
  <c r="AC643" i="8" s="1"/>
  <c r="G643" i="8"/>
  <c r="AE643" i="8" s="1"/>
  <c r="Z810" i="8"/>
  <c r="F761" i="8"/>
  <c r="AD761" i="8" s="1"/>
  <c r="X812" i="8"/>
  <c r="D763" i="8"/>
  <c r="AB763" i="8" s="1"/>
  <c r="AA740" i="8"/>
  <c r="G691" i="8"/>
  <c r="AE691" i="8" s="1"/>
  <c r="X762" i="8"/>
  <c r="D713" i="8"/>
  <c r="AB713" i="8" s="1"/>
  <c r="Z805" i="8"/>
  <c r="F756" i="8"/>
  <c r="AD756" i="8" s="1"/>
  <c r="X791" i="8"/>
  <c r="D742" i="8"/>
  <c r="AB742" i="8" s="1"/>
  <c r="C728" i="8"/>
  <c r="D728" i="8" s="1"/>
  <c r="AB728" i="8" s="1"/>
  <c r="E679" i="8"/>
  <c r="AC679" i="8" s="1"/>
  <c r="G679" i="8"/>
  <c r="AE679" i="8" s="1"/>
  <c r="C694" i="8"/>
  <c r="E645" i="8"/>
  <c r="AC645" i="8" s="1"/>
  <c r="G645" i="8"/>
  <c r="AE645" i="8" s="1"/>
  <c r="AA775" i="8"/>
  <c r="G726" i="8"/>
  <c r="AE726" i="8" s="1"/>
  <c r="Z793" i="8"/>
  <c r="F744" i="8"/>
  <c r="AD744" i="8" s="1"/>
  <c r="Z757" i="8"/>
  <c r="X749" i="8"/>
  <c r="AA742" i="8"/>
  <c r="G693" i="8"/>
  <c r="AE693" i="8" s="1"/>
  <c r="AA769" i="8"/>
  <c r="G720" i="8"/>
  <c r="AE720" i="8" s="1"/>
  <c r="AB631" i="8"/>
  <c r="D666" i="8"/>
  <c r="AB666" i="8" s="1"/>
  <c r="AF357" i="8"/>
  <c r="D647" i="8"/>
  <c r="AB647" i="8" s="1"/>
  <c r="AF349" i="8"/>
  <c r="D664" i="8"/>
  <c r="AB664" i="8" s="1"/>
  <c r="AH335" i="8"/>
  <c r="I384" i="8" s="1"/>
  <c r="AH327" i="8"/>
  <c r="I376" i="8" s="1"/>
  <c r="AF376" i="8" s="1"/>
  <c r="AH312" i="8"/>
  <c r="I361" i="8" s="1"/>
  <c r="AH302" i="8"/>
  <c r="I351" i="8" s="1"/>
  <c r="AH318" i="8"/>
  <c r="I367" i="8" s="1"/>
  <c r="AG355" i="8"/>
  <c r="H404" i="8" s="1"/>
  <c r="AG322" i="8"/>
  <c r="H371" i="8" s="1"/>
  <c r="AG297" i="8"/>
  <c r="H346" i="8" s="1"/>
  <c r="AG313" i="8"/>
  <c r="H362" i="8" s="1"/>
  <c r="AG326" i="8"/>
  <c r="H375" i="8" s="1"/>
  <c r="AG380" i="8"/>
  <c r="H429" i="8" s="1"/>
  <c r="Y815" i="8"/>
  <c r="Y746" i="8"/>
  <c r="AC697" i="8"/>
  <c r="E697" i="8"/>
  <c r="Y765" i="8"/>
  <c r="E716" i="8"/>
  <c r="AC716" i="8" s="1"/>
  <c r="AA758" i="8"/>
  <c r="G709" i="8"/>
  <c r="AE709" i="8" s="1"/>
  <c r="Y758" i="8"/>
  <c r="E709" i="8"/>
  <c r="AC709" i="8" s="1"/>
  <c r="X777" i="8"/>
  <c r="C706" i="8"/>
  <c r="F706" i="8" s="1"/>
  <c r="AD706" i="8" s="1"/>
  <c r="E657" i="8"/>
  <c r="AC657" i="8" s="1"/>
  <c r="G657" i="8"/>
  <c r="AE657" i="8" s="1"/>
  <c r="AA802" i="8"/>
  <c r="Y788" i="8"/>
  <c r="Y826" i="8"/>
  <c r="AA826" i="8"/>
  <c r="Z776" i="8"/>
  <c r="C704" i="8"/>
  <c r="F704" i="8" s="1"/>
  <c r="AD704" i="8" s="1"/>
  <c r="G655" i="8"/>
  <c r="AE655" i="8" s="1"/>
  <c r="E655" i="8"/>
  <c r="AC655" i="8" s="1"/>
  <c r="AA750" i="8"/>
  <c r="AE701" i="8"/>
  <c r="G701" i="8"/>
  <c r="Y750" i="8"/>
  <c r="E701" i="8"/>
  <c r="AC701" i="8" s="1"/>
  <c r="Z743" i="8"/>
  <c r="F694" i="8"/>
  <c r="AD694" i="8" s="1"/>
  <c r="Z762" i="8"/>
  <c r="X820" i="8"/>
  <c r="D771" i="8"/>
  <c r="AB771" i="8" s="1"/>
  <c r="X770" i="8"/>
  <c r="AA763" i="8"/>
  <c r="G714" i="8"/>
  <c r="AE714" i="8" s="1"/>
  <c r="AA811" i="8"/>
  <c r="Y796" i="8"/>
  <c r="Y760" i="8"/>
  <c r="E711" i="8"/>
  <c r="AC711" i="8" s="1"/>
  <c r="Y806" i="8"/>
  <c r="Y742" i="8"/>
  <c r="E693" i="8"/>
  <c r="AC693" i="8" s="1"/>
  <c r="C721" i="8"/>
  <c r="F721" i="8" s="1"/>
  <c r="AD721" i="8" s="1"/>
  <c r="E672" i="8"/>
  <c r="AC672" i="8" s="1"/>
  <c r="G672" i="8"/>
  <c r="AE672" i="8" s="1"/>
  <c r="C719" i="8"/>
  <c r="E670" i="8"/>
  <c r="AC670" i="8" s="1"/>
  <c r="G670" i="8"/>
  <c r="AE670" i="8" s="1"/>
  <c r="Y754" i="8"/>
  <c r="E705" i="8"/>
  <c r="AC705" i="8" s="1"/>
  <c r="Z789" i="8"/>
  <c r="F740" i="8"/>
  <c r="AD740" i="8" s="1"/>
  <c r="Z755" i="8"/>
  <c r="AA794" i="8"/>
  <c r="X774" i="8"/>
  <c r="AA767" i="8"/>
  <c r="G718" i="8"/>
  <c r="AE718" i="8" s="1"/>
  <c r="Y811" i="8"/>
  <c r="X807" i="8"/>
  <c r="D758" i="8"/>
  <c r="AB758" i="8" s="1"/>
  <c r="Y771" i="8"/>
  <c r="E722" i="8"/>
  <c r="AC722" i="8" s="1"/>
  <c r="Z764" i="8"/>
  <c r="F715" i="8"/>
  <c r="AD715" i="8" s="1"/>
  <c r="AA796" i="8"/>
  <c r="Y798" i="8"/>
  <c r="Y738" i="8"/>
  <c r="AC689" i="8"/>
  <c r="E689" i="8"/>
  <c r="AA798" i="8"/>
  <c r="Z795" i="8"/>
  <c r="F746" i="8"/>
  <c r="AD746" i="8" s="1"/>
  <c r="X797" i="8"/>
  <c r="D748" i="8"/>
  <c r="AB748" i="8" s="1"/>
  <c r="AA823" i="8"/>
  <c r="Z818" i="8"/>
  <c r="F769" i="8"/>
  <c r="AD769" i="8" s="1"/>
  <c r="AG320" i="8"/>
  <c r="H369" i="8" s="1"/>
  <c r="AG307" i="8"/>
  <c r="H356" i="8" s="1"/>
  <c r="AB587" i="8"/>
  <c r="AI564" i="8" s="1"/>
  <c r="AG299" i="8"/>
  <c r="H348" i="8" s="1"/>
  <c r="C727" i="8"/>
  <c r="D727" i="8" s="1"/>
  <c r="AB727" i="8" s="1"/>
  <c r="E678" i="8"/>
  <c r="AC678" i="8" s="1"/>
  <c r="G678" i="8"/>
  <c r="AE678" i="8" s="1"/>
  <c r="Y756" i="8"/>
  <c r="E707" i="8"/>
  <c r="AC707" i="8" s="1"/>
  <c r="Z809" i="8"/>
  <c r="AD760" i="8"/>
  <c r="F760" i="8"/>
  <c r="X795" i="8"/>
  <c r="D746" i="8"/>
  <c r="AB746" i="8" s="1"/>
  <c r="AA821" i="8"/>
  <c r="C702" i="8"/>
  <c r="G653" i="8"/>
  <c r="AE653" i="8" s="1"/>
  <c r="E653" i="8"/>
  <c r="AC653" i="8" s="1"/>
  <c r="Z777" i="8"/>
  <c r="C708" i="8"/>
  <c r="G659" i="8"/>
  <c r="AE659" i="8" s="1"/>
  <c r="E659" i="8"/>
  <c r="AC659" i="8" s="1"/>
  <c r="Z751" i="8"/>
  <c r="X751" i="8"/>
  <c r="D702" i="8"/>
  <c r="AB702" i="8" s="1"/>
  <c r="AA744" i="8"/>
  <c r="G695" i="8"/>
  <c r="AE695" i="8" s="1"/>
  <c r="X814" i="8"/>
  <c r="D765" i="8"/>
  <c r="AB765" i="8" s="1"/>
  <c r="Z749" i="8"/>
  <c r="Y821" i="8"/>
  <c r="AA804" i="8"/>
  <c r="Z816" i="8"/>
  <c r="F767" i="8"/>
  <c r="AD767" i="8" s="1"/>
  <c r="X803" i="8"/>
  <c r="D754" i="8"/>
  <c r="AB754" i="8" s="1"/>
  <c r="Y761" i="8"/>
  <c r="E712" i="8"/>
  <c r="AC712" i="8" s="1"/>
  <c r="Z803" i="8"/>
  <c r="F754" i="8"/>
  <c r="AD754" i="8" s="1"/>
  <c r="X822" i="8"/>
  <c r="D773" i="8"/>
  <c r="AB773" i="8" s="1"/>
  <c r="X743" i="8"/>
  <c r="D694" i="8"/>
  <c r="AB694" i="8" s="1"/>
  <c r="C725" i="8"/>
  <c r="E676" i="8"/>
  <c r="AC676" i="8" s="1"/>
  <c r="G676" i="8"/>
  <c r="AE676" i="8" s="1"/>
  <c r="C690" i="8"/>
  <c r="G641" i="8"/>
  <c r="AE641" i="8" s="1"/>
  <c r="E641" i="8"/>
  <c r="AC641" i="8" s="1"/>
  <c r="X755" i="8"/>
  <c r="D706" i="8"/>
  <c r="AB706" i="8" s="1"/>
  <c r="X818" i="8"/>
  <c r="D769" i="8"/>
  <c r="AB769" i="8" s="1"/>
  <c r="Y769" i="8"/>
  <c r="E720" i="8"/>
  <c r="AC720" i="8" s="1"/>
  <c r="Y808" i="8"/>
  <c r="AA808" i="8"/>
  <c r="Y794" i="8"/>
  <c r="C723" i="8"/>
  <c r="F723" i="8" s="1"/>
  <c r="AD723" i="8" s="1"/>
  <c r="G674" i="8"/>
  <c r="AE674" i="8" s="1"/>
  <c r="E674" i="8"/>
  <c r="AC674" i="8" s="1"/>
  <c r="Y763" i="8"/>
  <c r="E714" i="8"/>
  <c r="AC714" i="8" s="1"/>
  <c r="Z807" i="8"/>
  <c r="F758" i="8"/>
  <c r="AD758" i="8" s="1"/>
  <c r="X793" i="8"/>
  <c r="D744" i="8"/>
  <c r="AB744" i="8" s="1"/>
  <c r="C700" i="8"/>
  <c r="E651" i="8"/>
  <c r="AC651" i="8" s="1"/>
  <c r="G651" i="8"/>
  <c r="AE651" i="8" s="1"/>
  <c r="C698" i="8"/>
  <c r="F698" i="8" s="1"/>
  <c r="AD698" i="8" s="1"/>
  <c r="E649" i="8"/>
  <c r="AC649" i="8" s="1"/>
  <c r="G649" i="8"/>
  <c r="AE649" i="8" s="1"/>
  <c r="Z753" i="8"/>
  <c r="Z772" i="8"/>
  <c r="X824" i="8"/>
  <c r="D775" i="8"/>
  <c r="AB775" i="8" s="1"/>
  <c r="Z824" i="8"/>
  <c r="AD775" i="8"/>
  <c r="F775" i="8"/>
  <c r="X810" i="8"/>
  <c r="D761" i="8"/>
  <c r="AB761" i="8" s="1"/>
  <c r="Z739" i="8"/>
  <c r="F690" i="8"/>
  <c r="AD690" i="8" s="1"/>
  <c r="Y800" i="8"/>
  <c r="X747" i="8"/>
  <c r="D698" i="8"/>
  <c r="AB698" i="8" s="1"/>
  <c r="X766" i="8"/>
  <c r="D717" i="8"/>
  <c r="AB717" i="8" s="1"/>
  <c r="Z759" i="8"/>
  <c r="X759" i="8"/>
  <c r="AF382" i="8"/>
  <c r="AF359" i="8"/>
  <c r="AH301" i="8"/>
  <c r="I350" i="8" s="1"/>
  <c r="AF350" i="8" s="1"/>
  <c r="F657" i="8"/>
  <c r="AD657" i="8" s="1"/>
  <c r="F666" i="8"/>
  <c r="AD666" i="8" s="1"/>
  <c r="AH321" i="8"/>
  <c r="I370" i="8" s="1"/>
  <c r="AF370" i="8" s="1"/>
  <c r="AH329" i="8"/>
  <c r="I378" i="8" s="1"/>
  <c r="AF378" i="8" s="1"/>
  <c r="AF366" i="8"/>
  <c r="AH316" i="8"/>
  <c r="I365" i="8" s="1"/>
  <c r="AF365" i="8" s="1"/>
  <c r="F653" i="8"/>
  <c r="AD653" i="8" s="1"/>
  <c r="D653" i="8"/>
  <c r="AB653" i="8" s="1"/>
  <c r="D657" i="8"/>
  <c r="AB657" i="8" s="1"/>
  <c r="F655" i="8"/>
  <c r="AD655" i="8" s="1"/>
  <c r="F674" i="8"/>
  <c r="AD674" i="8" s="1"/>
  <c r="F641" i="8"/>
  <c r="AD641" i="8" s="1"/>
  <c r="D649" i="8"/>
  <c r="AB649" i="8" s="1"/>
  <c r="D668" i="8"/>
  <c r="AB668" i="8" s="1"/>
  <c r="F661" i="8"/>
  <c r="AD661" i="8" s="1"/>
  <c r="D661" i="8"/>
  <c r="AB661" i="8" s="1"/>
  <c r="AF384" i="8"/>
  <c r="AF361" i="8"/>
  <c r="AF351" i="8"/>
  <c r="AF367" i="8"/>
  <c r="AG297" i="7"/>
  <c r="H346" i="7" s="1"/>
  <c r="AG332" i="7"/>
  <c r="H381" i="7" s="1"/>
  <c r="AG299" i="7"/>
  <c r="H348" i="7" s="1"/>
  <c r="AG355" i="7"/>
  <c r="H404" i="7" s="1"/>
  <c r="AG347" i="7"/>
  <c r="H396" i="7" s="1"/>
  <c r="Y811" i="7"/>
  <c r="X807" i="7"/>
  <c r="D758" i="7"/>
  <c r="AB758" i="7" s="1"/>
  <c r="AA773" i="7"/>
  <c r="G724" i="7"/>
  <c r="AE724" i="7" s="1"/>
  <c r="Z772" i="7"/>
  <c r="AA813" i="7"/>
  <c r="X755" i="7"/>
  <c r="Y738" i="7"/>
  <c r="E689" i="7"/>
  <c r="AC689" i="7" s="1"/>
  <c r="X757" i="7"/>
  <c r="AA765" i="7"/>
  <c r="G716" i="7"/>
  <c r="AE716" i="7" s="1"/>
  <c r="AA823" i="7"/>
  <c r="Z818" i="7"/>
  <c r="F769" i="7"/>
  <c r="AD769" i="7" s="1"/>
  <c r="Y815" i="7"/>
  <c r="C708" i="7"/>
  <c r="D708" i="7" s="1"/>
  <c r="AB708" i="7" s="1"/>
  <c r="G659" i="7"/>
  <c r="AE659" i="7" s="1"/>
  <c r="E659" i="7"/>
  <c r="AC659" i="7" s="1"/>
  <c r="Z751" i="7"/>
  <c r="Z770" i="7"/>
  <c r="C698" i="7"/>
  <c r="G649" i="7"/>
  <c r="AE649" i="7" s="1"/>
  <c r="E649" i="7"/>
  <c r="AC649" i="7" s="1"/>
  <c r="Z805" i="7"/>
  <c r="F756" i="7"/>
  <c r="AD756" i="7" s="1"/>
  <c r="C723" i="7"/>
  <c r="G674" i="7"/>
  <c r="AE674" i="7" s="1"/>
  <c r="E674" i="7"/>
  <c r="AC674" i="7" s="1"/>
  <c r="X759" i="7"/>
  <c r="Y813" i="7"/>
  <c r="AA826" i="7"/>
  <c r="Z814" i="7"/>
  <c r="F765" i="7"/>
  <c r="AD765" i="7" s="1"/>
  <c r="Y773" i="7"/>
  <c r="E724" i="7"/>
  <c r="AC724" i="7" s="1"/>
  <c r="Z776" i="7"/>
  <c r="AA821" i="7"/>
  <c r="Z824" i="7"/>
  <c r="F775" i="7"/>
  <c r="AD775" i="7" s="1"/>
  <c r="Y758" i="7"/>
  <c r="E709" i="7"/>
  <c r="AC709" i="7" s="1"/>
  <c r="X777" i="7"/>
  <c r="Y825" i="7"/>
  <c r="AA761" i="7"/>
  <c r="G712" i="7"/>
  <c r="AE712" i="7" s="1"/>
  <c r="AA744" i="7"/>
  <c r="G695" i="7"/>
  <c r="AE695" i="7" s="1"/>
  <c r="X751" i="7"/>
  <c r="X818" i="7"/>
  <c r="D769" i="7"/>
  <c r="AB769" i="7" s="1"/>
  <c r="X793" i="7"/>
  <c r="D744" i="7"/>
  <c r="AB744" i="7" s="1"/>
  <c r="X745" i="7"/>
  <c r="X764" i="7"/>
  <c r="C696" i="7"/>
  <c r="F696" i="7" s="1"/>
  <c r="AD696" i="7" s="1"/>
  <c r="E647" i="7"/>
  <c r="AC647" i="7" s="1"/>
  <c r="G647" i="7"/>
  <c r="AE647" i="7" s="1"/>
  <c r="X795" i="7"/>
  <c r="D746" i="7"/>
  <c r="AB746" i="7" s="1"/>
  <c r="C704" i="7"/>
  <c r="E655" i="7"/>
  <c r="AC655" i="7" s="1"/>
  <c r="G655" i="7"/>
  <c r="AE655" i="7" s="1"/>
  <c r="AA750" i="7"/>
  <c r="G701" i="7"/>
  <c r="AE701" i="7" s="1"/>
  <c r="AA800" i="7"/>
  <c r="Z797" i="7"/>
  <c r="F748" i="7"/>
  <c r="AD748" i="7" s="1"/>
  <c r="X812" i="7"/>
  <c r="D763" i="7"/>
  <c r="AB763" i="7" s="1"/>
  <c r="Z768" i="7"/>
  <c r="Z755" i="7"/>
  <c r="AG380" i="7"/>
  <c r="H429" i="7" s="1"/>
  <c r="AG334" i="7"/>
  <c r="H383" i="7" s="1"/>
  <c r="AG320" i="7"/>
  <c r="H369" i="7" s="1"/>
  <c r="AG311" i="7"/>
  <c r="H360" i="7" s="1"/>
  <c r="AG324" i="7"/>
  <c r="H373" i="7" s="1"/>
  <c r="AG372" i="7"/>
  <c r="H421" i="7" s="1"/>
  <c r="AG322" i="7"/>
  <c r="H371" i="7" s="1"/>
  <c r="AG305" i="7"/>
  <c r="H354" i="7" s="1"/>
  <c r="X747" i="7"/>
  <c r="D698" i="7"/>
  <c r="AB698" i="7" s="1"/>
  <c r="Y821" i="7"/>
  <c r="Y794" i="7"/>
  <c r="X791" i="7"/>
  <c r="D742" i="7"/>
  <c r="AB742" i="7" s="1"/>
  <c r="C713" i="7"/>
  <c r="F713" i="7" s="1"/>
  <c r="AD713" i="7" s="1"/>
  <c r="E664" i="7"/>
  <c r="AC664" i="7" s="1"/>
  <c r="G664" i="7"/>
  <c r="AE664" i="7" s="1"/>
  <c r="Z764" i="7"/>
  <c r="AA796" i="7"/>
  <c r="Z801" i="7"/>
  <c r="F752" i="7"/>
  <c r="AD752" i="7" s="1"/>
  <c r="X762" i="7"/>
  <c r="C717" i="7"/>
  <c r="E668" i="7"/>
  <c r="AC668" i="7" s="1"/>
  <c r="G668" i="7"/>
  <c r="AE668" i="7" s="1"/>
  <c r="Z757" i="7"/>
  <c r="F708" i="7"/>
  <c r="AD708" i="7" s="1"/>
  <c r="C694" i="7"/>
  <c r="F694" i="7" s="1"/>
  <c r="AD694" i="7" s="1"/>
  <c r="G645" i="7"/>
  <c r="AE645" i="7" s="1"/>
  <c r="E645" i="7"/>
  <c r="AC645" i="7" s="1"/>
  <c r="Y760" i="7"/>
  <c r="E711" i="7"/>
  <c r="AC711" i="7" s="1"/>
  <c r="Y798" i="7"/>
  <c r="AA756" i="7"/>
  <c r="G707" i="7"/>
  <c r="AE707" i="7" s="1"/>
  <c r="Z743" i="7"/>
  <c r="Z762" i="7"/>
  <c r="AA792" i="7"/>
  <c r="X741" i="7"/>
  <c r="C690" i="7"/>
  <c r="E641" i="7"/>
  <c r="AC641" i="7" s="1"/>
  <c r="G641" i="7"/>
  <c r="AE641" i="7" s="1"/>
  <c r="AA748" i="7"/>
  <c r="G699" i="7"/>
  <c r="AE699" i="7" s="1"/>
  <c r="Z787" i="7"/>
  <c r="F738" i="7"/>
  <c r="AD738" i="7" s="1"/>
  <c r="AA811" i="7"/>
  <c r="C700" i="7"/>
  <c r="G651" i="7"/>
  <c r="AE651" i="7" s="1"/>
  <c r="E651" i="7"/>
  <c r="AC651" i="7" s="1"/>
  <c r="Z753" i="7"/>
  <c r="F704" i="7"/>
  <c r="AD704" i="7" s="1"/>
  <c r="Z789" i="7"/>
  <c r="F740" i="7"/>
  <c r="AD740" i="7" s="1"/>
  <c r="AA804" i="7"/>
  <c r="Z809" i="7"/>
  <c r="F760" i="7"/>
  <c r="AD760" i="7" s="1"/>
  <c r="Y796" i="7"/>
  <c r="Y769" i="7"/>
  <c r="E720" i="7"/>
  <c r="AC720" i="7" s="1"/>
  <c r="Y808" i="7"/>
  <c r="AA815" i="7"/>
  <c r="Y752" i="7"/>
  <c r="E703" i="7"/>
  <c r="AC703" i="7" s="1"/>
  <c r="X743" i="7"/>
  <c r="D694" i="7"/>
  <c r="AB694" i="7" s="1"/>
  <c r="Z774" i="7"/>
  <c r="Y750" i="7"/>
  <c r="E701" i="7"/>
  <c r="AC701" i="7" s="1"/>
  <c r="C727" i="7"/>
  <c r="E678" i="7"/>
  <c r="AC678" i="7" s="1"/>
  <c r="G678" i="7"/>
  <c r="AE678" i="7" s="1"/>
  <c r="Y756" i="7"/>
  <c r="E707" i="7"/>
  <c r="AC707" i="7" s="1"/>
  <c r="Y790" i="7"/>
  <c r="C725" i="7"/>
  <c r="F725" i="7" s="1"/>
  <c r="AD725" i="7" s="1"/>
  <c r="G676" i="7"/>
  <c r="AE676" i="7" s="1"/>
  <c r="E676" i="7"/>
  <c r="AC676" i="7" s="1"/>
  <c r="X816" i="7"/>
  <c r="D767" i="7"/>
  <c r="AB767" i="7" s="1"/>
  <c r="AA742" i="7"/>
  <c r="G693" i="7"/>
  <c r="AE693" i="7" s="1"/>
  <c r="Z807" i="7"/>
  <c r="F758" i="7"/>
  <c r="AD758" i="7" s="1"/>
  <c r="Y792" i="7"/>
  <c r="X797" i="7"/>
  <c r="D748" i="7"/>
  <c r="AB748" i="7" s="1"/>
  <c r="AB631" i="7"/>
  <c r="AF382" i="7"/>
  <c r="AF357" i="7"/>
  <c r="AF378" i="7"/>
  <c r="AF384" i="7"/>
  <c r="F649" i="7"/>
  <c r="AD649" i="7" s="1"/>
  <c r="D655" i="7"/>
  <c r="AB655" i="7" s="1"/>
  <c r="AH310" i="7"/>
  <c r="I359" i="7" s="1"/>
  <c r="AF359" i="7" s="1"/>
  <c r="AH300" i="7"/>
  <c r="I349" i="7" s="1"/>
  <c r="AH318" i="7"/>
  <c r="I367" i="7" s="1"/>
  <c r="AF367" i="7" s="1"/>
  <c r="AF351" i="7"/>
  <c r="AF361" i="7"/>
  <c r="AF376" i="7"/>
  <c r="AF370" i="7"/>
  <c r="D668" i="7"/>
  <c r="AB668" i="7" s="1"/>
  <c r="F641" i="7"/>
  <c r="AD641" i="7" s="1"/>
  <c r="D674" i="7"/>
  <c r="AB674" i="7" s="1"/>
  <c r="AH304" i="7"/>
  <c r="I353" i="7" s="1"/>
  <c r="AF353" i="7" s="1"/>
  <c r="AH316" i="7"/>
  <c r="I365" i="7" s="1"/>
  <c r="AF365" i="7" s="1"/>
  <c r="AH325" i="7"/>
  <c r="I374" i="7" s="1"/>
  <c r="AF374" i="7" s="1"/>
  <c r="AB587" i="7"/>
  <c r="AI564" i="7" s="1"/>
  <c r="AI580" i="7" s="1"/>
  <c r="AG307" i="7"/>
  <c r="H356" i="7" s="1"/>
  <c r="AG315" i="7"/>
  <c r="H364" i="7" s="1"/>
  <c r="AG301" i="7"/>
  <c r="H350" i="7" s="1"/>
  <c r="AG330" i="7"/>
  <c r="H379" i="7" s="1"/>
  <c r="AG309" i="7"/>
  <c r="H358" i="7" s="1"/>
  <c r="Z803" i="7"/>
  <c r="F754" i="7"/>
  <c r="AD754" i="7" s="1"/>
  <c r="X739" i="7"/>
  <c r="D690" i="7"/>
  <c r="AB690" i="7" s="1"/>
  <c r="Y754" i="7"/>
  <c r="E705" i="7"/>
  <c r="AC705" i="7" s="1"/>
  <c r="X801" i="7"/>
  <c r="D752" i="7"/>
  <c r="AB752" i="7" s="1"/>
  <c r="Y817" i="7"/>
  <c r="X820" i="7"/>
  <c r="D771" i="7"/>
  <c r="AB771" i="7" s="1"/>
  <c r="AA806" i="7"/>
  <c r="AA775" i="7"/>
  <c r="G726" i="7"/>
  <c r="AE726" i="7" s="1"/>
  <c r="Y788" i="7"/>
  <c r="Y826" i="7"/>
  <c r="AA758" i="7"/>
  <c r="G709" i="7"/>
  <c r="AE709" i="7" s="1"/>
  <c r="Z799" i="7"/>
  <c r="F750" i="7"/>
  <c r="AD750" i="7" s="1"/>
  <c r="C710" i="7"/>
  <c r="F710" i="7" s="1"/>
  <c r="AD710" i="7" s="1"/>
  <c r="E661" i="7"/>
  <c r="AC661" i="7" s="1"/>
  <c r="G661" i="7"/>
  <c r="AE661" i="7" s="1"/>
  <c r="Y800" i="7"/>
  <c r="Y775" i="7"/>
  <c r="E726" i="7"/>
  <c r="AC726" i="7" s="1"/>
  <c r="X803" i="7"/>
  <c r="D754" i="7"/>
  <c r="AB754" i="7" s="1"/>
  <c r="AA767" i="7"/>
  <c r="G718" i="7"/>
  <c r="AE718" i="7" s="1"/>
  <c r="AA754" i="7"/>
  <c r="G705" i="7"/>
  <c r="AE705" i="7" s="1"/>
  <c r="Z777" i="7"/>
  <c r="X776" i="7"/>
  <c r="Z741" i="7"/>
  <c r="AA740" i="7"/>
  <c r="G691" i="7"/>
  <c r="AE691" i="7" s="1"/>
  <c r="X774" i="7"/>
  <c r="D725" i="7"/>
  <c r="AB725" i="7" s="1"/>
  <c r="C721" i="7"/>
  <c r="D721" i="7" s="1"/>
  <c r="AB721" i="7" s="1"/>
  <c r="E672" i="7"/>
  <c r="AC672" i="7" s="1"/>
  <c r="G672" i="7"/>
  <c r="AE672" i="7" s="1"/>
  <c r="X814" i="7"/>
  <c r="D765" i="7"/>
  <c r="AB765" i="7" s="1"/>
  <c r="Z745" i="7"/>
  <c r="AA760" i="7"/>
  <c r="G711" i="7"/>
  <c r="AE711" i="7" s="1"/>
  <c r="Z810" i="7"/>
  <c r="F761" i="7"/>
  <c r="AD761" i="7" s="1"/>
  <c r="Z793" i="7"/>
  <c r="F744" i="7"/>
  <c r="AD744" i="7" s="1"/>
  <c r="Y742" i="7"/>
  <c r="E693" i="7"/>
  <c r="AC693" i="7" s="1"/>
  <c r="Y819" i="7"/>
  <c r="AA769" i="7"/>
  <c r="G720" i="7"/>
  <c r="AE720" i="7" s="1"/>
  <c r="AA798" i="7"/>
  <c r="C692" i="7"/>
  <c r="D692" i="7" s="1"/>
  <c r="AB692" i="7" s="1"/>
  <c r="G643" i="7"/>
  <c r="AE643" i="7" s="1"/>
  <c r="E643" i="7"/>
  <c r="AC643" i="7" s="1"/>
  <c r="AA788" i="7"/>
  <c r="Z766" i="7"/>
  <c r="F717" i="7"/>
  <c r="AD717" i="7" s="1"/>
  <c r="Z791" i="7"/>
  <c r="F742" i="7"/>
  <c r="AD742" i="7" s="1"/>
  <c r="Y761" i="7"/>
  <c r="E712" i="7"/>
  <c r="AC712" i="7" s="1"/>
  <c r="Y748" i="7"/>
  <c r="E699" i="7"/>
  <c r="AC699" i="7" s="1"/>
  <c r="Y771" i="7"/>
  <c r="E722" i="7"/>
  <c r="AC722" i="7" s="1"/>
  <c r="Y804" i="7"/>
  <c r="Z747" i="7"/>
  <c r="C715" i="7"/>
  <c r="G666" i="7"/>
  <c r="AE666" i="7" s="1"/>
  <c r="E666" i="7"/>
  <c r="AC666" i="7" s="1"/>
  <c r="X753" i="7"/>
  <c r="D704" i="7"/>
  <c r="AB704" i="7" s="1"/>
  <c r="X799" i="7"/>
  <c r="D750" i="7"/>
  <c r="AB750" i="7" s="1"/>
  <c r="AG317" i="7"/>
  <c r="H366" i="7" s="1"/>
  <c r="AG328" i="7"/>
  <c r="H377" i="7" s="1"/>
  <c r="AG303" i="7"/>
  <c r="H352" i="7" s="1"/>
  <c r="AG363" i="7"/>
  <c r="H412" i="7" s="1"/>
  <c r="AG319" i="7"/>
  <c r="H368" i="7" s="1"/>
  <c r="AG326" i="7"/>
  <c r="H375" i="7" s="1"/>
  <c r="AG313" i="7"/>
  <c r="H362" i="7" s="1"/>
  <c r="AG336" i="7"/>
  <c r="H385" i="7" s="1"/>
  <c r="Z749" i="7"/>
  <c r="F700" i="7"/>
  <c r="AD700" i="7" s="1"/>
  <c r="AA790" i="7"/>
  <c r="Y740" i="7"/>
  <c r="E691" i="7"/>
  <c r="AC691" i="7" s="1"/>
  <c r="C702" i="7"/>
  <c r="E653" i="7"/>
  <c r="AC653" i="7" s="1"/>
  <c r="G653" i="7"/>
  <c r="AE653" i="7" s="1"/>
  <c r="Y746" i="7"/>
  <c r="E697" i="7"/>
  <c r="AC697" i="7" s="1"/>
  <c r="Y765" i="7"/>
  <c r="E716" i="7"/>
  <c r="AC716" i="7" s="1"/>
  <c r="X822" i="7"/>
  <c r="D773" i="7"/>
  <c r="AB773" i="7" s="1"/>
  <c r="X805" i="7"/>
  <c r="D756" i="7"/>
  <c r="AB756" i="7" s="1"/>
  <c r="C706" i="7"/>
  <c r="D706" i="7" s="1"/>
  <c r="AB706" i="7" s="1"/>
  <c r="E657" i="7"/>
  <c r="AC657" i="7" s="1"/>
  <c r="G657" i="7"/>
  <c r="AE657" i="7" s="1"/>
  <c r="Y806" i="7"/>
  <c r="X770" i="7"/>
  <c r="Z759" i="7"/>
  <c r="Z816" i="7"/>
  <c r="F767" i="7"/>
  <c r="AD767" i="7" s="1"/>
  <c r="AA825" i="7"/>
  <c r="Z820" i="7"/>
  <c r="F771" i="7"/>
  <c r="AD771" i="7" s="1"/>
  <c r="Y744" i="7"/>
  <c r="E695" i="7"/>
  <c r="AC695" i="7" s="1"/>
  <c r="X789" i="7"/>
  <c r="D740" i="7"/>
  <c r="AB740" i="7" s="1"/>
  <c r="X787" i="7"/>
  <c r="D738" i="7"/>
  <c r="AB738" i="7" s="1"/>
  <c r="X824" i="7"/>
  <c r="D775" i="7"/>
  <c r="AB775" i="7" s="1"/>
  <c r="AA794" i="7"/>
  <c r="X749" i="7"/>
  <c r="D700" i="7"/>
  <c r="AB700" i="7" s="1"/>
  <c r="X768" i="7"/>
  <c r="Z795" i="7"/>
  <c r="F746" i="7"/>
  <c r="AD746" i="7" s="1"/>
  <c r="Y767" i="7"/>
  <c r="E718" i="7"/>
  <c r="AC718" i="7" s="1"/>
  <c r="X766" i="7"/>
  <c r="D717" i="7"/>
  <c r="AB717" i="7" s="1"/>
  <c r="Y802" i="7"/>
  <c r="AA746" i="7"/>
  <c r="G697" i="7"/>
  <c r="AE697" i="7" s="1"/>
  <c r="C728" i="7"/>
  <c r="E679" i="7"/>
  <c r="AC679" i="7" s="1"/>
  <c r="G679" i="7"/>
  <c r="AE679" i="7" s="1"/>
  <c r="AA752" i="7"/>
  <c r="G703" i="7"/>
  <c r="AE703" i="7" s="1"/>
  <c r="AA771" i="7"/>
  <c r="G722" i="7"/>
  <c r="AE722" i="7" s="1"/>
  <c r="C719" i="7"/>
  <c r="F719" i="7" s="1"/>
  <c r="AD719" i="7" s="1"/>
  <c r="E670" i="7"/>
  <c r="AC670" i="7" s="1"/>
  <c r="G670" i="7"/>
  <c r="AE670" i="7" s="1"/>
  <c r="X809" i="7"/>
  <c r="D760" i="7"/>
  <c r="AB760" i="7" s="1"/>
  <c r="AA738" i="7"/>
  <c r="G689" i="7"/>
  <c r="AE689" i="7" s="1"/>
  <c r="AA808" i="7"/>
  <c r="Y823" i="7"/>
  <c r="X810" i="7"/>
  <c r="D761" i="7"/>
  <c r="AB761" i="7" s="1"/>
  <c r="Z739" i="7"/>
  <c r="F690" i="7"/>
  <c r="AD690" i="7" s="1"/>
  <c r="AA819" i="7"/>
  <c r="AA817" i="7"/>
  <c r="Z812" i="7"/>
  <c r="F763" i="7"/>
  <c r="AD763" i="7" s="1"/>
  <c r="X772" i="7"/>
  <c r="Y763" i="7"/>
  <c r="E714" i="7"/>
  <c r="AC714" i="7" s="1"/>
  <c r="AA763" i="7"/>
  <c r="G714" i="7"/>
  <c r="AE714" i="7" s="1"/>
  <c r="AA802" i="7"/>
  <c r="Z822" i="7"/>
  <c r="F773" i="7"/>
  <c r="AD773" i="7" s="1"/>
  <c r="AI531" i="7"/>
  <c r="D661" i="7"/>
  <c r="AB661" i="7" s="1"/>
  <c r="AF349" i="7"/>
  <c r="D649" i="7"/>
  <c r="AB649" i="7" s="1"/>
  <c r="F666" i="7"/>
  <c r="AD666" i="7" s="1"/>
  <c r="F659" i="7"/>
  <c r="AD659" i="7" s="1"/>
  <c r="F664" i="7"/>
  <c r="AD664" i="7" s="1"/>
  <c r="D643" i="7"/>
  <c r="AB643" i="7" s="1"/>
  <c r="F655" i="7"/>
  <c r="AD655" i="7" s="1"/>
  <c r="D645" i="7"/>
  <c r="AB645" i="7" s="1"/>
  <c r="AI580" i="6"/>
  <c r="AG301" i="6"/>
  <c r="H350" i="6" s="1"/>
  <c r="AG328" i="6"/>
  <c r="H377" i="6" s="1"/>
  <c r="AG324" i="6"/>
  <c r="H373" i="6" s="1"/>
  <c r="AG303" i="6"/>
  <c r="H352" i="6" s="1"/>
  <c r="AG309" i="6"/>
  <c r="H358" i="6" s="1"/>
  <c r="AA810" i="6"/>
  <c r="C722" i="6"/>
  <c r="D722" i="6" s="1"/>
  <c r="AB722" i="6" s="1"/>
  <c r="G673" i="6"/>
  <c r="AE673" i="6" s="1"/>
  <c r="E673" i="6"/>
  <c r="AC673" i="6" s="1"/>
  <c r="E728" i="6"/>
  <c r="AC728" i="6" s="1"/>
  <c r="Y777" i="6"/>
  <c r="Y807" i="6"/>
  <c r="C711" i="6"/>
  <c r="E662" i="6"/>
  <c r="AC662" i="6" s="1"/>
  <c r="G662" i="6"/>
  <c r="AE662" i="6" s="1"/>
  <c r="X817" i="6"/>
  <c r="D768" i="6"/>
  <c r="AB768" i="6" s="1"/>
  <c r="Y812" i="6"/>
  <c r="AA793" i="6"/>
  <c r="G706" i="6"/>
  <c r="AE706" i="6" s="1"/>
  <c r="AA755" i="6"/>
  <c r="E696" i="6"/>
  <c r="AC696" i="6" s="1"/>
  <c r="Y745" i="6"/>
  <c r="E721" i="6"/>
  <c r="AC721" i="6" s="1"/>
  <c r="Y770" i="6"/>
  <c r="F753" i="6"/>
  <c r="AD753" i="6" s="1"/>
  <c r="Z802" i="6"/>
  <c r="Y787" i="6"/>
  <c r="Z773" i="6"/>
  <c r="C718" i="6"/>
  <c r="F718" i="6" s="1"/>
  <c r="AD718" i="6" s="1"/>
  <c r="E669" i="6"/>
  <c r="AC669" i="6" s="1"/>
  <c r="G669" i="6"/>
  <c r="AE669" i="6" s="1"/>
  <c r="X756" i="6"/>
  <c r="C712" i="6"/>
  <c r="D712" i="6" s="1"/>
  <c r="AB712" i="6" s="1"/>
  <c r="E663" i="6"/>
  <c r="AC663" i="6" s="1"/>
  <c r="G663" i="6"/>
  <c r="AE663" i="6" s="1"/>
  <c r="X804" i="6"/>
  <c r="D755" i="6"/>
  <c r="AB755" i="6" s="1"/>
  <c r="X750" i="6"/>
  <c r="Z740" i="6"/>
  <c r="G690" i="6"/>
  <c r="AE690" i="6" s="1"/>
  <c r="AA739" i="6"/>
  <c r="D753" i="6"/>
  <c r="AB753" i="6" s="1"/>
  <c r="X802" i="6"/>
  <c r="Y797" i="6"/>
  <c r="Y805" i="6"/>
  <c r="F751" i="6"/>
  <c r="AD751" i="6" s="1"/>
  <c r="Z800" i="6"/>
  <c r="Z821" i="6"/>
  <c r="F772" i="6"/>
  <c r="AD772" i="6" s="1"/>
  <c r="Z744" i="6"/>
  <c r="F711" i="6"/>
  <c r="AD711" i="6" s="1"/>
  <c r="Z760" i="6"/>
  <c r="Z746" i="6"/>
  <c r="AA818" i="6"/>
  <c r="X821" i="6"/>
  <c r="D772" i="6"/>
  <c r="AB772" i="6" s="1"/>
  <c r="D711" i="6"/>
  <c r="AB711" i="6" s="1"/>
  <c r="X760" i="6"/>
  <c r="AA789" i="6"/>
  <c r="G725" i="6"/>
  <c r="AE725" i="6" s="1"/>
  <c r="AA774" i="6"/>
  <c r="AA795" i="6"/>
  <c r="Z811" i="6"/>
  <c r="F762" i="6"/>
  <c r="AD762" i="6" s="1"/>
  <c r="E700" i="6"/>
  <c r="AC700" i="6" s="1"/>
  <c r="Y749" i="6"/>
  <c r="E725" i="6"/>
  <c r="AC725" i="6" s="1"/>
  <c r="Y774" i="6"/>
  <c r="C699" i="6"/>
  <c r="G650" i="6"/>
  <c r="AE650" i="6" s="1"/>
  <c r="E650" i="6"/>
  <c r="AC650" i="6" s="1"/>
  <c r="Z738" i="6"/>
  <c r="Z763" i="6"/>
  <c r="Z771" i="6"/>
  <c r="X769" i="6"/>
  <c r="AA816" i="6"/>
  <c r="E704" i="6"/>
  <c r="AC704" i="6" s="1"/>
  <c r="Y753" i="6"/>
  <c r="AG322" i="6"/>
  <c r="H371" i="6" s="1"/>
  <c r="AG319" i="6"/>
  <c r="H368" i="6" s="1"/>
  <c r="AG317" i="6"/>
  <c r="H366" i="6" s="1"/>
  <c r="AG313" i="6"/>
  <c r="H362" i="6" s="1"/>
  <c r="AG307" i="6"/>
  <c r="H356" i="6" s="1"/>
  <c r="X819" i="6"/>
  <c r="D770" i="6"/>
  <c r="AB770" i="6" s="1"/>
  <c r="Y824" i="6"/>
  <c r="C701" i="6"/>
  <c r="E652" i="6"/>
  <c r="AC652" i="6" s="1"/>
  <c r="G652" i="6"/>
  <c r="AE652" i="6" s="1"/>
  <c r="C705" i="6"/>
  <c r="F705" i="6" s="1"/>
  <c r="AD705" i="6" s="1"/>
  <c r="G656" i="6"/>
  <c r="AE656" i="6" s="1"/>
  <c r="E656" i="6"/>
  <c r="AC656" i="6" s="1"/>
  <c r="D745" i="6"/>
  <c r="AB745" i="6" s="1"/>
  <c r="X794" i="6"/>
  <c r="X813" i="6"/>
  <c r="D764" i="6"/>
  <c r="AB764" i="6" s="1"/>
  <c r="AA820" i="6"/>
  <c r="X744" i="6"/>
  <c r="E706" i="6"/>
  <c r="AC706" i="6" s="1"/>
  <c r="Y755" i="6"/>
  <c r="AA801" i="6"/>
  <c r="G698" i="6"/>
  <c r="AE698" i="6" s="1"/>
  <c r="AA747" i="6"/>
  <c r="G692" i="6"/>
  <c r="AE692" i="6" s="1"/>
  <c r="AA741" i="6"/>
  <c r="E717" i="6"/>
  <c r="AC717" i="6" s="1"/>
  <c r="Y766" i="6"/>
  <c r="X746" i="6"/>
  <c r="D739" i="6"/>
  <c r="AB739" i="6" s="1"/>
  <c r="X788" i="6"/>
  <c r="Y789" i="6"/>
  <c r="E723" i="6"/>
  <c r="AC723" i="6" s="1"/>
  <c r="Y772" i="6"/>
  <c r="X773" i="6"/>
  <c r="F745" i="6"/>
  <c r="AD745" i="6" s="1"/>
  <c r="Z794" i="6"/>
  <c r="AA799" i="6"/>
  <c r="AA812" i="6"/>
  <c r="F699" i="6"/>
  <c r="AD699" i="6" s="1"/>
  <c r="Z748" i="6"/>
  <c r="Z750" i="6"/>
  <c r="Z767" i="6"/>
  <c r="C695" i="6"/>
  <c r="G646" i="6"/>
  <c r="AE646" i="6" s="1"/>
  <c r="E646" i="6"/>
  <c r="AC646" i="6" s="1"/>
  <c r="AA803" i="6"/>
  <c r="F743" i="6"/>
  <c r="AD743" i="6" s="1"/>
  <c r="Z792" i="6"/>
  <c r="Z817" i="6"/>
  <c r="F768" i="6"/>
  <c r="AD768" i="6" s="1"/>
  <c r="Z756" i="6"/>
  <c r="E690" i="6"/>
  <c r="AC690" i="6" s="1"/>
  <c r="Y739" i="6"/>
  <c r="Y795" i="6"/>
  <c r="D747" i="6"/>
  <c r="AB747" i="6" s="1"/>
  <c r="X796" i="6"/>
  <c r="X761" i="6"/>
  <c r="X742" i="6"/>
  <c r="E710" i="6"/>
  <c r="AC710" i="6" s="1"/>
  <c r="Y759" i="6"/>
  <c r="C716" i="6"/>
  <c r="D716" i="6" s="1"/>
  <c r="AB716" i="6" s="1"/>
  <c r="G667" i="6"/>
  <c r="AE667" i="6" s="1"/>
  <c r="E667" i="6"/>
  <c r="AC667" i="6" s="1"/>
  <c r="G728" i="6"/>
  <c r="AE728" i="6" s="1"/>
  <c r="AA777" i="6"/>
  <c r="AA787" i="6"/>
  <c r="E692" i="6"/>
  <c r="AC692" i="6" s="1"/>
  <c r="Y741" i="6"/>
  <c r="Y791" i="6"/>
  <c r="C697" i="6"/>
  <c r="E648" i="6"/>
  <c r="AC648" i="6" s="1"/>
  <c r="G648" i="6"/>
  <c r="AE648" i="6" s="1"/>
  <c r="X806" i="6"/>
  <c r="D757" i="6"/>
  <c r="AB757" i="6" s="1"/>
  <c r="AC694" i="6"/>
  <c r="E694" i="6"/>
  <c r="Y743" i="6"/>
  <c r="G696" i="6"/>
  <c r="AE696" i="6" s="1"/>
  <c r="AA745" i="6"/>
  <c r="C720" i="6"/>
  <c r="E671" i="6"/>
  <c r="AC671" i="6" s="1"/>
  <c r="G671" i="6"/>
  <c r="AE671" i="6" s="1"/>
  <c r="AB634" i="6"/>
  <c r="D662" i="6"/>
  <c r="AB662" i="6" s="1"/>
  <c r="F663" i="6"/>
  <c r="AD663" i="6" s="1"/>
  <c r="D665" i="6"/>
  <c r="AB665" i="6" s="1"/>
  <c r="F673" i="6"/>
  <c r="AD673" i="6" s="1"/>
  <c r="D673" i="6"/>
  <c r="AB673" i="6" s="1"/>
  <c r="F652" i="6"/>
  <c r="AD652" i="6" s="1"/>
  <c r="F669" i="6"/>
  <c r="AD669" i="6" s="1"/>
  <c r="D663" i="6"/>
  <c r="AB663" i="6" s="1"/>
  <c r="D669" i="6"/>
  <c r="AB669" i="6" s="1"/>
  <c r="AF385" i="6"/>
  <c r="AF357" i="6"/>
  <c r="AH298" i="6"/>
  <c r="I347" i="6" s="1"/>
  <c r="AH327" i="6"/>
  <c r="I376" i="6" s="1"/>
  <c r="AH335" i="6"/>
  <c r="I384" i="6" s="1"/>
  <c r="AG311" i="6"/>
  <c r="H360" i="6" s="1"/>
  <c r="AG305" i="6"/>
  <c r="H354" i="6" s="1"/>
  <c r="AG320" i="6"/>
  <c r="H369" i="6" s="1"/>
  <c r="AG315" i="6"/>
  <c r="H364" i="6" s="1"/>
  <c r="AG326" i="6"/>
  <c r="H375" i="6" s="1"/>
  <c r="Z769" i="6"/>
  <c r="E715" i="6"/>
  <c r="AC715" i="6" s="1"/>
  <c r="Y764" i="6"/>
  <c r="Z804" i="6"/>
  <c r="F755" i="6"/>
  <c r="AD755" i="6" s="1"/>
  <c r="AA809" i="6"/>
  <c r="D751" i="6"/>
  <c r="AB751" i="6" s="1"/>
  <c r="X800" i="6"/>
  <c r="Z758" i="6"/>
  <c r="C691" i="6"/>
  <c r="E642" i="6"/>
  <c r="AC642" i="6" s="1"/>
  <c r="G642" i="6"/>
  <c r="AE642" i="6" s="1"/>
  <c r="Y816" i="6"/>
  <c r="C714" i="6"/>
  <c r="G665" i="6"/>
  <c r="AE665" i="6" s="1"/>
  <c r="E665" i="6"/>
  <c r="AC665" i="6" s="1"/>
  <c r="X765" i="6"/>
  <c r="Z754" i="6"/>
  <c r="F741" i="6"/>
  <c r="AD741" i="6" s="1"/>
  <c r="Z790" i="6"/>
  <c r="Z775" i="6"/>
  <c r="Z823" i="6"/>
  <c r="F774" i="6"/>
  <c r="AD774" i="6" s="1"/>
  <c r="X754" i="6"/>
  <c r="D741" i="6"/>
  <c r="AB741" i="6" s="1"/>
  <c r="X790" i="6"/>
  <c r="Z806" i="6"/>
  <c r="F757" i="6"/>
  <c r="AD757" i="6" s="1"/>
  <c r="C703" i="6"/>
  <c r="G654" i="6"/>
  <c r="AE654" i="6" s="1"/>
  <c r="E654" i="6"/>
  <c r="AC654" i="6" s="1"/>
  <c r="X740" i="6"/>
  <c r="G717" i="6"/>
  <c r="AE717" i="6" s="1"/>
  <c r="AA766" i="6"/>
  <c r="AA791" i="6"/>
  <c r="AA807" i="6"/>
  <c r="G723" i="6"/>
  <c r="AE723" i="6" s="1"/>
  <c r="AA772" i="6"/>
  <c r="C724" i="6"/>
  <c r="D724" i="6" s="1"/>
  <c r="AB724" i="6" s="1"/>
  <c r="G675" i="6"/>
  <c r="AE675" i="6" s="1"/>
  <c r="E675" i="6"/>
  <c r="AC675" i="6" s="1"/>
  <c r="Y803" i="6"/>
  <c r="C726" i="6"/>
  <c r="E677" i="6"/>
  <c r="AC677" i="6" s="1"/>
  <c r="G677" i="6"/>
  <c r="AE677" i="6" s="1"/>
  <c r="Y801" i="6"/>
  <c r="X738" i="6"/>
  <c r="E727" i="6"/>
  <c r="AC727" i="6" s="1"/>
  <c r="Y776" i="6"/>
  <c r="C689" i="6"/>
  <c r="D689" i="6" s="1"/>
  <c r="AB689" i="6" s="1"/>
  <c r="G640" i="6"/>
  <c r="AE640" i="6" s="1"/>
  <c r="E640" i="6"/>
  <c r="AC640" i="6" s="1"/>
  <c r="X758" i="6"/>
  <c r="E713" i="6"/>
  <c r="AC713" i="6" s="1"/>
  <c r="Y762" i="6"/>
  <c r="F712" i="6"/>
  <c r="AD712" i="6" s="1"/>
  <c r="Z761" i="6"/>
  <c r="C709" i="6"/>
  <c r="F709" i="6" s="1"/>
  <c r="AD709" i="6" s="1"/>
  <c r="E660" i="6"/>
  <c r="AC660" i="6" s="1"/>
  <c r="G660" i="6"/>
  <c r="AE660" i="6" s="1"/>
  <c r="X763" i="6"/>
  <c r="E698" i="6"/>
  <c r="AC698" i="6" s="1"/>
  <c r="Y747" i="6"/>
  <c r="E702" i="6"/>
  <c r="AC702" i="6" s="1"/>
  <c r="Y751" i="6"/>
  <c r="Z826" i="6"/>
  <c r="F777" i="6"/>
  <c r="AD777" i="6" s="1"/>
  <c r="Y793" i="6"/>
  <c r="X825" i="6"/>
  <c r="D776" i="6"/>
  <c r="AB776" i="6" s="1"/>
  <c r="Y820" i="6"/>
  <c r="G727" i="6"/>
  <c r="AE727" i="6" s="1"/>
  <c r="AA776" i="6"/>
  <c r="Y814" i="6"/>
  <c r="G700" i="6"/>
  <c r="AE700" i="6" s="1"/>
  <c r="AA749" i="6"/>
  <c r="G710" i="6"/>
  <c r="AE710" i="6" s="1"/>
  <c r="AA759" i="6"/>
  <c r="AG299" i="6"/>
  <c r="H348" i="6" s="1"/>
  <c r="AG334" i="6"/>
  <c r="H383" i="6" s="1"/>
  <c r="AG330" i="6"/>
  <c r="H379" i="6" s="1"/>
  <c r="AG297" i="6"/>
  <c r="H346" i="6" s="1"/>
  <c r="AG332" i="6"/>
  <c r="H381" i="6" s="1"/>
  <c r="Y799" i="6"/>
  <c r="E719" i="6"/>
  <c r="AC719" i="6" s="1"/>
  <c r="Y768" i="6"/>
  <c r="Z742" i="6"/>
  <c r="G708" i="6"/>
  <c r="AE708" i="6" s="1"/>
  <c r="AA757" i="6"/>
  <c r="AA814" i="6"/>
  <c r="X815" i="6"/>
  <c r="D766" i="6"/>
  <c r="AB766" i="6" s="1"/>
  <c r="Z808" i="6"/>
  <c r="F759" i="6"/>
  <c r="AD759" i="6" s="1"/>
  <c r="Z819" i="6"/>
  <c r="F770" i="6"/>
  <c r="AD770" i="6" s="1"/>
  <c r="D726" i="6"/>
  <c r="AB726" i="6" s="1"/>
  <c r="X775" i="6"/>
  <c r="X808" i="6"/>
  <c r="D759" i="6"/>
  <c r="AB759" i="6" s="1"/>
  <c r="G721" i="6"/>
  <c r="AE721" i="6" s="1"/>
  <c r="AA770" i="6"/>
  <c r="X826" i="6"/>
  <c r="D777" i="6"/>
  <c r="AB777" i="6" s="1"/>
  <c r="E708" i="6"/>
  <c r="AC708" i="6" s="1"/>
  <c r="Y757" i="6"/>
  <c r="G713" i="6"/>
  <c r="AE713" i="6" s="1"/>
  <c r="AA762" i="6"/>
  <c r="F749" i="6"/>
  <c r="AD749" i="6" s="1"/>
  <c r="Z798" i="6"/>
  <c r="Z815" i="6"/>
  <c r="F766" i="6"/>
  <c r="AD766" i="6" s="1"/>
  <c r="X771" i="6"/>
  <c r="D703" i="6"/>
  <c r="AB703" i="6" s="1"/>
  <c r="X752" i="6"/>
  <c r="Z765" i="6"/>
  <c r="Y810" i="6"/>
  <c r="C707" i="6"/>
  <c r="G658" i="6"/>
  <c r="AE658" i="6" s="1"/>
  <c r="E658" i="6"/>
  <c r="AC658" i="6" s="1"/>
  <c r="G704" i="6"/>
  <c r="AE704" i="6" s="1"/>
  <c r="AA753" i="6"/>
  <c r="Z813" i="6"/>
  <c r="F764" i="6"/>
  <c r="AD764" i="6" s="1"/>
  <c r="F739" i="6"/>
  <c r="AD739" i="6" s="1"/>
  <c r="Z788" i="6"/>
  <c r="F703" i="6"/>
  <c r="AD703" i="6" s="1"/>
  <c r="Z752" i="6"/>
  <c r="G715" i="6"/>
  <c r="AE715" i="6" s="1"/>
  <c r="AA764" i="6"/>
  <c r="X811" i="6"/>
  <c r="D762" i="6"/>
  <c r="AB762" i="6" s="1"/>
  <c r="Y818" i="6"/>
  <c r="G694" i="6"/>
  <c r="AE694" i="6" s="1"/>
  <c r="AA743" i="6"/>
  <c r="D749" i="6"/>
  <c r="AB749" i="6" s="1"/>
  <c r="X798" i="6"/>
  <c r="AA797" i="6"/>
  <c r="AA822" i="6"/>
  <c r="X823" i="6"/>
  <c r="D774" i="6"/>
  <c r="AB774" i="6" s="1"/>
  <c r="C693" i="6"/>
  <c r="E644" i="6"/>
  <c r="AC644" i="6" s="1"/>
  <c r="G644" i="6"/>
  <c r="AE644" i="6" s="1"/>
  <c r="D699" i="6"/>
  <c r="AB699" i="6" s="1"/>
  <c r="X748" i="6"/>
  <c r="D743" i="6"/>
  <c r="AB743" i="6" s="1"/>
  <c r="X792" i="6"/>
  <c r="Y809" i="6"/>
  <c r="Y822" i="6"/>
  <c r="Z825" i="6"/>
  <c r="F776" i="6"/>
  <c r="AD776" i="6" s="1"/>
  <c r="D718" i="6"/>
  <c r="AB718" i="6" s="1"/>
  <c r="X767" i="6"/>
  <c r="AA805" i="6"/>
  <c r="AA824" i="6"/>
  <c r="G702" i="6"/>
  <c r="AE702" i="6" s="1"/>
  <c r="AA751" i="6"/>
  <c r="G719" i="6"/>
  <c r="AE719" i="6" s="1"/>
  <c r="AA768" i="6"/>
  <c r="F747" i="6"/>
  <c r="AD747" i="6" s="1"/>
  <c r="Z796" i="6"/>
  <c r="D642" i="6"/>
  <c r="AB642" i="6" s="1"/>
  <c r="AF370" i="6"/>
  <c r="F662" i="6"/>
  <c r="AD662" i="6" s="1"/>
  <c r="AB632" i="6"/>
  <c r="AH310" i="6"/>
  <c r="I359" i="6" s="1"/>
  <c r="AF359" i="6" s="1"/>
  <c r="AH314" i="6"/>
  <c r="I363" i="6" s="1"/>
  <c r="AF363" i="6" s="1"/>
  <c r="AH325" i="6"/>
  <c r="I374" i="6" s="1"/>
  <c r="AF374" i="6" s="1"/>
  <c r="D654" i="6"/>
  <c r="AB654" i="6" s="1"/>
  <c r="F650" i="6"/>
  <c r="AD650" i="6" s="1"/>
  <c r="AF365" i="6"/>
  <c r="F658" i="6"/>
  <c r="AD658" i="6" s="1"/>
  <c r="D650" i="6"/>
  <c r="AB650" i="6" s="1"/>
  <c r="AH312" i="6"/>
  <c r="I361" i="6" s="1"/>
  <c r="AF361" i="6" s="1"/>
  <c r="AH331" i="6"/>
  <c r="I380" i="6" s="1"/>
  <c r="AF380" i="6" s="1"/>
  <c r="AH318" i="6"/>
  <c r="I367" i="6" s="1"/>
  <c r="AF367" i="6" s="1"/>
  <c r="AH300" i="6"/>
  <c r="I349" i="6" s="1"/>
  <c r="AF349" i="6" s="1"/>
  <c r="AH323" i="6"/>
  <c r="I372" i="6" s="1"/>
  <c r="AF372" i="6" s="1"/>
  <c r="AH329" i="6"/>
  <c r="I378" i="6" s="1"/>
  <c r="AF378" i="6" s="1"/>
  <c r="AH333" i="6"/>
  <c r="I382" i="6" s="1"/>
  <c r="AF382" i="6" s="1"/>
  <c r="AF347" i="6"/>
  <c r="AF376" i="6"/>
  <c r="AF384" i="6"/>
  <c r="AG302" i="5"/>
  <c r="H351" i="5" s="1"/>
  <c r="AG333" i="5"/>
  <c r="H382" i="5" s="1"/>
  <c r="AG334" i="5"/>
  <c r="H383" i="5" s="1"/>
  <c r="AG300" i="5"/>
  <c r="H349" i="5" s="1"/>
  <c r="AG329" i="5"/>
  <c r="H378" i="5" s="1"/>
  <c r="AG314" i="5"/>
  <c r="H363" i="5" s="1"/>
  <c r="AG304" i="5"/>
  <c r="H353" i="5" s="1"/>
  <c r="AG336" i="5"/>
  <c r="H385" i="5" s="1"/>
  <c r="AG323" i="5"/>
  <c r="H372" i="5" s="1"/>
  <c r="AG310" i="5"/>
  <c r="H359" i="5" s="1"/>
  <c r="C723" i="5"/>
  <c r="G674" i="5"/>
  <c r="AE674" i="5" s="1"/>
  <c r="E674" i="5"/>
  <c r="AC674" i="5" s="1"/>
  <c r="Y769" i="5"/>
  <c r="E720" i="5"/>
  <c r="AC720" i="5" s="1"/>
  <c r="AA806" i="5"/>
  <c r="Y756" i="5"/>
  <c r="E707" i="5"/>
  <c r="AC707" i="5" s="1"/>
  <c r="X757" i="5"/>
  <c r="AA815" i="5"/>
  <c r="X776" i="5"/>
  <c r="Y761" i="5"/>
  <c r="E712" i="5"/>
  <c r="AC712" i="5" s="1"/>
  <c r="X812" i="5"/>
  <c r="D763" i="5"/>
  <c r="AB763" i="5" s="1"/>
  <c r="AA819" i="5"/>
  <c r="AA821" i="5"/>
  <c r="X747" i="5"/>
  <c r="AA826" i="5"/>
  <c r="X818" i="5"/>
  <c r="D769" i="5"/>
  <c r="AB769" i="5" s="1"/>
  <c r="X751" i="5"/>
  <c r="X793" i="5"/>
  <c r="D744" i="5"/>
  <c r="AB744" i="5" s="1"/>
  <c r="AA744" i="5"/>
  <c r="G695" i="5"/>
  <c r="AE695" i="5" s="1"/>
  <c r="AA808" i="5"/>
  <c r="C704" i="5"/>
  <c r="D704" i="5" s="1"/>
  <c r="AB704" i="5" s="1"/>
  <c r="E655" i="5"/>
  <c r="AC655" i="5" s="1"/>
  <c r="G655" i="5"/>
  <c r="AE655" i="5" s="1"/>
  <c r="AA748" i="5"/>
  <c r="G699" i="5"/>
  <c r="AE699" i="5" s="1"/>
  <c r="X807" i="5"/>
  <c r="D758" i="5"/>
  <c r="AB758" i="5" s="1"/>
  <c r="X809" i="5"/>
  <c r="D760" i="5"/>
  <c r="AB760" i="5" s="1"/>
  <c r="AA752" i="5"/>
  <c r="G703" i="5"/>
  <c r="AE703" i="5" s="1"/>
  <c r="Y792" i="5"/>
  <c r="Z793" i="5"/>
  <c r="F744" i="5"/>
  <c r="AD744" i="5" s="1"/>
  <c r="Z751" i="5"/>
  <c r="Y800" i="5"/>
  <c r="C702" i="5"/>
  <c r="E653" i="5"/>
  <c r="AC653" i="5" s="1"/>
  <c r="G653" i="5"/>
  <c r="AE653" i="5" s="1"/>
  <c r="Z755" i="5"/>
  <c r="Z799" i="5"/>
  <c r="F750" i="5"/>
  <c r="AD750" i="5" s="1"/>
  <c r="C719" i="5"/>
  <c r="E670" i="5"/>
  <c r="AC670" i="5" s="1"/>
  <c r="G670" i="5"/>
  <c r="AE670" i="5" s="1"/>
  <c r="Y815" i="5"/>
  <c r="Y817" i="5"/>
  <c r="X739" i="5"/>
  <c r="Z812" i="5"/>
  <c r="F763" i="5"/>
  <c r="AD763" i="5" s="1"/>
  <c r="Y825" i="5"/>
  <c r="X759" i="5"/>
  <c r="X741" i="5"/>
  <c r="Y742" i="5"/>
  <c r="E693" i="5"/>
  <c r="AC693" i="5" s="1"/>
  <c r="Y804" i="5"/>
  <c r="X745" i="5"/>
  <c r="X762" i="5"/>
  <c r="Y813" i="5"/>
  <c r="X749" i="5"/>
  <c r="AA798" i="5"/>
  <c r="AG316" i="5"/>
  <c r="H365" i="5" s="1"/>
  <c r="AG306" i="5"/>
  <c r="H355" i="5" s="1"/>
  <c r="AG321" i="5"/>
  <c r="H370" i="5" s="1"/>
  <c r="AA760" i="5"/>
  <c r="G711" i="5"/>
  <c r="AE711" i="5" s="1"/>
  <c r="Y826" i="5"/>
  <c r="Y744" i="5"/>
  <c r="E695" i="5"/>
  <c r="AC695" i="5" s="1"/>
  <c r="Z764" i="5"/>
  <c r="Z824" i="5"/>
  <c r="F775" i="5"/>
  <c r="AD775" i="5" s="1"/>
  <c r="Y748" i="5"/>
  <c r="E699" i="5"/>
  <c r="AC699" i="5" s="1"/>
  <c r="Z791" i="5"/>
  <c r="F742" i="5"/>
  <c r="AD742" i="5" s="1"/>
  <c r="Z801" i="5"/>
  <c r="F752" i="5"/>
  <c r="AD752" i="5" s="1"/>
  <c r="Y752" i="5"/>
  <c r="E703" i="5"/>
  <c r="AC703" i="5" s="1"/>
  <c r="C698" i="5"/>
  <c r="D698" i="5" s="1"/>
  <c r="AB698" i="5" s="1"/>
  <c r="E649" i="5"/>
  <c r="AC649" i="5" s="1"/>
  <c r="G649" i="5"/>
  <c r="AE649" i="5" s="1"/>
  <c r="Z809" i="5"/>
  <c r="F760" i="5"/>
  <c r="AD760" i="5" s="1"/>
  <c r="X772" i="5"/>
  <c r="D723" i="5"/>
  <c r="AB723" i="5" s="1"/>
  <c r="Y750" i="5"/>
  <c r="E701" i="5"/>
  <c r="AC701" i="5" s="1"/>
  <c r="X755" i="5"/>
  <c r="AA811" i="5"/>
  <c r="Y754" i="5"/>
  <c r="E705" i="5"/>
  <c r="AC705" i="5" s="1"/>
  <c r="Y775" i="5"/>
  <c r="E726" i="5"/>
  <c r="AC726" i="5" s="1"/>
  <c r="Z820" i="5"/>
  <c r="F771" i="5"/>
  <c r="AD771" i="5" s="1"/>
  <c r="Y758" i="5"/>
  <c r="E709" i="5"/>
  <c r="AC709" i="5" s="1"/>
  <c r="AA825" i="5"/>
  <c r="C694" i="5"/>
  <c r="F694" i="5" s="1"/>
  <c r="AD694" i="5" s="1"/>
  <c r="E645" i="5"/>
  <c r="AC645" i="5" s="1"/>
  <c r="G645" i="5"/>
  <c r="AE645" i="5" s="1"/>
  <c r="AA790" i="5"/>
  <c r="X791" i="5"/>
  <c r="D742" i="5"/>
  <c r="AB742" i="5" s="1"/>
  <c r="AA738" i="5"/>
  <c r="G689" i="5"/>
  <c r="AE689" i="5" s="1"/>
  <c r="X816" i="5"/>
  <c r="D767" i="5"/>
  <c r="AB767" i="5" s="1"/>
  <c r="Z772" i="5"/>
  <c r="F723" i="5"/>
  <c r="AD723" i="5" s="1"/>
  <c r="AA742" i="5"/>
  <c r="G693" i="5"/>
  <c r="AE693" i="5" s="1"/>
  <c r="Z759" i="5"/>
  <c r="X789" i="5"/>
  <c r="D740" i="5"/>
  <c r="AB740" i="5" s="1"/>
  <c r="AA746" i="5"/>
  <c r="G697" i="5"/>
  <c r="AE697" i="5" s="1"/>
  <c r="Y790" i="5"/>
  <c r="X797" i="5"/>
  <c r="D748" i="5"/>
  <c r="AB748" i="5" s="1"/>
  <c r="Z766" i="5"/>
  <c r="Z789" i="5"/>
  <c r="F740" i="5"/>
  <c r="AD740" i="5" s="1"/>
  <c r="Z749" i="5"/>
  <c r="AA754" i="5"/>
  <c r="G705" i="5"/>
  <c r="AE705" i="5" s="1"/>
  <c r="Z797" i="5"/>
  <c r="F748" i="5"/>
  <c r="AD748" i="5" s="1"/>
  <c r="AA769" i="5"/>
  <c r="G720" i="5"/>
  <c r="AE720" i="5" s="1"/>
  <c r="AA758" i="5"/>
  <c r="G709" i="5"/>
  <c r="AE709" i="5" s="1"/>
  <c r="Z805" i="5"/>
  <c r="F756" i="5"/>
  <c r="AD756" i="5" s="1"/>
  <c r="Y811" i="5"/>
  <c r="Y821" i="5"/>
  <c r="C727" i="5"/>
  <c r="E678" i="5"/>
  <c r="AC678" i="5" s="1"/>
  <c r="G678" i="5"/>
  <c r="AE678" i="5" s="1"/>
  <c r="Y819" i="5"/>
  <c r="Z818" i="5"/>
  <c r="F769" i="5"/>
  <c r="AD769" i="5" s="1"/>
  <c r="D655" i="5"/>
  <c r="AB655" i="5" s="1"/>
  <c r="F655" i="5"/>
  <c r="AD655" i="5" s="1"/>
  <c r="F679" i="5"/>
  <c r="AD679" i="5" s="1"/>
  <c r="D645" i="5"/>
  <c r="AB645" i="5" s="1"/>
  <c r="D670" i="5"/>
  <c r="AB670" i="5" s="1"/>
  <c r="AG331" i="5"/>
  <c r="H380" i="5" s="1"/>
  <c r="AG318" i="5"/>
  <c r="H367" i="5" s="1"/>
  <c r="AG308" i="5"/>
  <c r="H357" i="5" s="1"/>
  <c r="AG325" i="5"/>
  <c r="H374" i="5" s="1"/>
  <c r="AA767" i="5"/>
  <c r="G718" i="5"/>
  <c r="AE718" i="5" s="1"/>
  <c r="Z768" i="5"/>
  <c r="F719" i="5"/>
  <c r="AD719" i="5" s="1"/>
  <c r="X814" i="5"/>
  <c r="D765" i="5"/>
  <c r="AB765" i="5" s="1"/>
  <c r="AA771" i="5"/>
  <c r="AE722" i="5"/>
  <c r="G722" i="5"/>
  <c r="Y808" i="5"/>
  <c r="X822" i="5"/>
  <c r="AB773" i="5"/>
  <c r="D773" i="5"/>
  <c r="AA775" i="5"/>
  <c r="G726" i="5"/>
  <c r="AE726" i="5" s="1"/>
  <c r="Z807" i="5"/>
  <c r="F758" i="5"/>
  <c r="AD758" i="5" s="1"/>
  <c r="Z762" i="5"/>
  <c r="Y823" i="5"/>
  <c r="Z814" i="5"/>
  <c r="F765" i="5"/>
  <c r="AD765" i="5" s="1"/>
  <c r="Y796" i="5"/>
  <c r="Y798" i="5"/>
  <c r="Z822" i="5"/>
  <c r="F773" i="5"/>
  <c r="AD773" i="5" s="1"/>
  <c r="Z795" i="5"/>
  <c r="F746" i="5"/>
  <c r="AD746" i="5" s="1"/>
  <c r="Y806" i="5"/>
  <c r="Y746" i="5"/>
  <c r="E697" i="5"/>
  <c r="AC697" i="5" s="1"/>
  <c r="Z803" i="5"/>
  <c r="F754" i="5"/>
  <c r="AD754" i="5" s="1"/>
  <c r="C710" i="5"/>
  <c r="E661" i="5"/>
  <c r="AC661" i="5" s="1"/>
  <c r="G661" i="5"/>
  <c r="AE661" i="5" s="1"/>
  <c r="AA773" i="5"/>
  <c r="G724" i="5"/>
  <c r="AE724" i="5" s="1"/>
  <c r="Z810" i="5"/>
  <c r="F761" i="5"/>
  <c r="AD761" i="5" s="1"/>
  <c r="X753" i="5"/>
  <c r="Y765" i="5"/>
  <c r="E716" i="5"/>
  <c r="AC716" i="5" s="1"/>
  <c r="X766" i="5"/>
  <c r="X799" i="5"/>
  <c r="D750" i="5"/>
  <c r="AB750" i="5" s="1"/>
  <c r="AA796" i="5"/>
  <c r="X770" i="5"/>
  <c r="C717" i="5"/>
  <c r="F717" i="5" s="1"/>
  <c r="AD717" i="5" s="1"/>
  <c r="G668" i="5"/>
  <c r="AE668" i="5" s="1"/>
  <c r="E668" i="5"/>
  <c r="AC668" i="5" s="1"/>
  <c r="X795" i="5"/>
  <c r="D746" i="5"/>
  <c r="AB746" i="5" s="1"/>
  <c r="X805" i="5"/>
  <c r="D756" i="5"/>
  <c r="AB756" i="5" s="1"/>
  <c r="Y760" i="5"/>
  <c r="E711" i="5"/>
  <c r="AC711" i="5" s="1"/>
  <c r="X803" i="5"/>
  <c r="D754" i="5"/>
  <c r="AB754" i="5" s="1"/>
  <c r="C728" i="5"/>
  <c r="F728" i="5" s="1"/>
  <c r="AD728" i="5" s="1"/>
  <c r="G679" i="5"/>
  <c r="AE679" i="5" s="1"/>
  <c r="E679" i="5"/>
  <c r="AC679" i="5" s="1"/>
  <c r="X764" i="5"/>
  <c r="X810" i="5"/>
  <c r="D761" i="5"/>
  <c r="AB761" i="5" s="1"/>
  <c r="Z757" i="5"/>
  <c r="AA794" i="5"/>
  <c r="AA740" i="5"/>
  <c r="G691" i="5"/>
  <c r="AE691" i="5" s="1"/>
  <c r="AA761" i="5"/>
  <c r="G712" i="5"/>
  <c r="AE712" i="5" s="1"/>
  <c r="X824" i="5"/>
  <c r="D775" i="5"/>
  <c r="AB775" i="5" s="1"/>
  <c r="C692" i="5"/>
  <c r="F692" i="5" s="1"/>
  <c r="AD692" i="5" s="1"/>
  <c r="G643" i="5"/>
  <c r="AE643" i="5" s="1"/>
  <c r="E643" i="5"/>
  <c r="AC643" i="5" s="1"/>
  <c r="AA765" i="5"/>
  <c r="G716" i="5"/>
  <c r="AE716" i="5" s="1"/>
  <c r="Z747" i="5"/>
  <c r="C708" i="5"/>
  <c r="G659" i="5"/>
  <c r="AE659" i="5" s="1"/>
  <c r="E659" i="5"/>
  <c r="AC659" i="5" s="1"/>
  <c r="Y802" i="5"/>
  <c r="AG298" i="5"/>
  <c r="H347" i="5" s="1"/>
  <c r="AG327" i="5"/>
  <c r="H376" i="5" s="1"/>
  <c r="AG312" i="5"/>
  <c r="H361" i="5" s="1"/>
  <c r="AA823" i="5"/>
  <c r="AA800" i="5"/>
  <c r="Z743" i="5"/>
  <c r="X820" i="5"/>
  <c r="D771" i="5"/>
  <c r="AB771" i="5" s="1"/>
  <c r="C700" i="5"/>
  <c r="D700" i="5" s="1"/>
  <c r="AB700" i="5" s="1"/>
  <c r="E651" i="5"/>
  <c r="AC651" i="5" s="1"/>
  <c r="G651" i="5"/>
  <c r="AE651" i="5" s="1"/>
  <c r="AA763" i="5"/>
  <c r="G714" i="5"/>
  <c r="AE714" i="5" s="1"/>
  <c r="C696" i="5"/>
  <c r="G647" i="5"/>
  <c r="AE647" i="5" s="1"/>
  <c r="E647" i="5"/>
  <c r="AC647" i="5" s="1"/>
  <c r="AA750" i="5"/>
  <c r="G701" i="5"/>
  <c r="AE701" i="5" s="1"/>
  <c r="AA804" i="5"/>
  <c r="C713" i="5"/>
  <c r="G664" i="5"/>
  <c r="AE664" i="5" s="1"/>
  <c r="E664" i="5"/>
  <c r="AC664" i="5" s="1"/>
  <c r="Z770" i="5"/>
  <c r="AA813" i="5"/>
  <c r="Z753" i="5"/>
  <c r="F704" i="5"/>
  <c r="AD704" i="5" s="1"/>
  <c r="Z774" i="5"/>
  <c r="C725" i="5"/>
  <c r="F725" i="5" s="1"/>
  <c r="AD725" i="5" s="1"/>
  <c r="E676" i="5"/>
  <c r="AC676" i="5" s="1"/>
  <c r="G676" i="5"/>
  <c r="AE676" i="5" s="1"/>
  <c r="Z741" i="5"/>
  <c r="Y788" i="5"/>
  <c r="AA756" i="5"/>
  <c r="G707" i="5"/>
  <c r="AE707" i="5" s="1"/>
  <c r="Z745" i="5"/>
  <c r="F696" i="5"/>
  <c r="AD696" i="5" s="1"/>
  <c r="Z787" i="5"/>
  <c r="F738" i="5"/>
  <c r="AD738" i="5" s="1"/>
  <c r="Z776" i="5"/>
  <c r="AD727" i="5"/>
  <c r="F727" i="5"/>
  <c r="Y794" i="5"/>
  <c r="Z777" i="5"/>
  <c r="Y740" i="5"/>
  <c r="E691" i="5"/>
  <c r="AC691" i="5" s="1"/>
  <c r="Y773" i="5"/>
  <c r="E724" i="5"/>
  <c r="AC724" i="5" s="1"/>
  <c r="Z816" i="5"/>
  <c r="F767" i="5"/>
  <c r="AD767" i="5" s="1"/>
  <c r="C690" i="5"/>
  <c r="D690" i="5" s="1"/>
  <c r="AB690" i="5" s="1"/>
  <c r="E641" i="5"/>
  <c r="AC641" i="5" s="1"/>
  <c r="G641" i="5"/>
  <c r="AE641" i="5" s="1"/>
  <c r="X777" i="5"/>
  <c r="X743" i="5"/>
  <c r="C706" i="5"/>
  <c r="E657" i="5"/>
  <c r="AC657" i="5" s="1"/>
  <c r="G657" i="5"/>
  <c r="AE657" i="5" s="1"/>
  <c r="AA788" i="5"/>
  <c r="Y763" i="5"/>
  <c r="E714" i="5"/>
  <c r="AC714" i="5" s="1"/>
  <c r="X768" i="5"/>
  <c r="D719" i="5"/>
  <c r="AB719" i="5" s="1"/>
  <c r="X787" i="5"/>
  <c r="D738" i="5"/>
  <c r="AB738" i="5" s="1"/>
  <c r="Y767" i="5"/>
  <c r="E718" i="5"/>
  <c r="AC718" i="5" s="1"/>
  <c r="AA802" i="5"/>
  <c r="C715" i="5"/>
  <c r="E666" i="5"/>
  <c r="AC666" i="5" s="1"/>
  <c r="G666" i="5"/>
  <c r="AE666" i="5" s="1"/>
  <c r="Y771" i="5"/>
  <c r="E722" i="5"/>
  <c r="AC722" i="5" s="1"/>
  <c r="X801" i="5"/>
  <c r="D752" i="5"/>
  <c r="AB752" i="5" s="1"/>
  <c r="Y738" i="5"/>
  <c r="E689" i="5"/>
  <c r="AC689" i="5" s="1"/>
  <c r="AA817" i="5"/>
  <c r="C721" i="5"/>
  <c r="G672" i="5"/>
  <c r="AE672" i="5" s="1"/>
  <c r="E672" i="5"/>
  <c r="AC672" i="5" s="1"/>
  <c r="X774" i="5"/>
  <c r="D725" i="5"/>
  <c r="AB725" i="5" s="1"/>
  <c r="AA792" i="5"/>
  <c r="Z739" i="5"/>
  <c r="AF384" i="5"/>
  <c r="D653" i="5"/>
  <c r="AB653" i="5" s="1"/>
  <c r="F653" i="5"/>
  <c r="AD653" i="5" s="1"/>
  <c r="D661" i="5"/>
  <c r="AB661" i="5" s="1"/>
  <c r="AH309" i="5"/>
  <c r="I358" i="5" s="1"/>
  <c r="AF358" i="5" s="1"/>
  <c r="AH322" i="5"/>
  <c r="I371" i="5" s="1"/>
  <c r="AF371" i="5" s="1"/>
  <c r="AH307" i="5"/>
  <c r="I356" i="5" s="1"/>
  <c r="AF356" i="5" s="1"/>
  <c r="AH326" i="5"/>
  <c r="I375" i="5" s="1"/>
  <c r="AF375" i="5" s="1"/>
  <c r="AH305" i="5"/>
  <c r="I354" i="5" s="1"/>
  <c r="AF354" i="5" s="1"/>
  <c r="AH330" i="5"/>
  <c r="I379" i="5" s="1"/>
  <c r="AF379" i="5" s="1"/>
  <c r="AH324" i="5"/>
  <c r="I373" i="5" s="1"/>
  <c r="AF373" i="5" s="1"/>
  <c r="AH311" i="5"/>
  <c r="I360" i="5" s="1"/>
  <c r="AF360" i="5" s="1"/>
  <c r="AH303" i="5"/>
  <c r="I352" i="5" s="1"/>
  <c r="AF352" i="5" s="1"/>
  <c r="AH297" i="5"/>
  <c r="I346" i="5" s="1"/>
  <c r="AF346" i="5" s="1"/>
  <c r="D674" i="5"/>
  <c r="AB674" i="5" s="1"/>
  <c r="F674" i="5"/>
  <c r="AD674" i="5" s="1"/>
  <c r="F661" i="5"/>
  <c r="AD661" i="5" s="1"/>
  <c r="F668" i="5"/>
  <c r="AD668" i="5" s="1"/>
  <c r="F651" i="5"/>
  <c r="AD651" i="5" s="1"/>
  <c r="AH301" i="5"/>
  <c r="I350" i="5" s="1"/>
  <c r="AF350" i="5" s="1"/>
  <c r="AH332" i="5"/>
  <c r="I381" i="5" s="1"/>
  <c r="AF381" i="5" s="1"/>
  <c r="AH320" i="5"/>
  <c r="I369" i="5" s="1"/>
  <c r="AF369" i="5" s="1"/>
  <c r="AH317" i="5"/>
  <c r="I366" i="5" s="1"/>
  <c r="AF366" i="5" s="1"/>
  <c r="AH313" i="5"/>
  <c r="I362" i="5" s="1"/>
  <c r="AF362" i="5" s="1"/>
  <c r="AH315" i="5"/>
  <c r="I364" i="5" s="1"/>
  <c r="AF364" i="5" s="1"/>
  <c r="AH319" i="5"/>
  <c r="I368" i="5" s="1"/>
  <c r="AF368" i="5" s="1"/>
  <c r="AH299" i="5"/>
  <c r="I348" i="5" s="1"/>
  <c r="AF348" i="5" s="1"/>
  <c r="AH328" i="5"/>
  <c r="I377" i="5" s="1"/>
  <c r="AF377" i="5" s="1"/>
  <c r="AG317" i="4"/>
  <c r="H366" i="4" s="1"/>
  <c r="AG334" i="4"/>
  <c r="H383" i="4" s="1"/>
  <c r="AG309" i="4"/>
  <c r="H358" i="4" s="1"/>
  <c r="AG313" i="4"/>
  <c r="H362" i="4" s="1"/>
  <c r="AG363" i="4"/>
  <c r="H412" i="4" s="1"/>
  <c r="AG322" i="4"/>
  <c r="H371" i="4" s="1"/>
  <c r="AG315" i="4"/>
  <c r="H364" i="4" s="1"/>
  <c r="AG347" i="4"/>
  <c r="H396" i="4" s="1"/>
  <c r="AG328" i="4"/>
  <c r="H377" i="4" s="1"/>
  <c r="AG380" i="4"/>
  <c r="H429" i="4" s="1"/>
  <c r="AG320" i="4"/>
  <c r="H369" i="4" s="1"/>
  <c r="AG372" i="4"/>
  <c r="H421" i="4" s="1"/>
  <c r="AG319" i="4"/>
  <c r="H368" i="4" s="1"/>
  <c r="AG330" i="4"/>
  <c r="H379" i="4" s="1"/>
  <c r="AG301" i="4"/>
  <c r="H350" i="4" s="1"/>
  <c r="AB636" i="4"/>
  <c r="AI613" i="4" s="1"/>
  <c r="AI629" i="4" s="1"/>
  <c r="AG303" i="4"/>
  <c r="H352" i="4" s="1"/>
  <c r="AG355" i="4"/>
  <c r="H404" i="4" s="1"/>
  <c r="AG326" i="4"/>
  <c r="H375" i="4" s="1"/>
  <c r="AG311" i="4"/>
  <c r="H360" i="4" s="1"/>
  <c r="AG332" i="4"/>
  <c r="H381" i="4" s="1"/>
  <c r="AG324" i="4"/>
  <c r="H373" i="4" s="1"/>
  <c r="AG305" i="4"/>
  <c r="H354" i="4" s="1"/>
  <c r="AG307" i="4"/>
  <c r="H356" i="4" s="1"/>
  <c r="AG299" i="4"/>
  <c r="H348" i="4" s="1"/>
  <c r="AG297" i="4"/>
  <c r="H346" i="4" s="1"/>
  <c r="C717" i="4"/>
  <c r="G668" i="4"/>
  <c r="AE668" i="4" s="1"/>
  <c r="E668" i="4"/>
  <c r="AC668" i="4" s="1"/>
  <c r="G722" i="4"/>
  <c r="AE722" i="4" s="1"/>
  <c r="AA771" i="4"/>
  <c r="AA806" i="4"/>
  <c r="F750" i="4"/>
  <c r="AD750" i="4" s="1"/>
  <c r="Z799" i="4"/>
  <c r="G726" i="4"/>
  <c r="AE726" i="4" s="1"/>
  <c r="AA775" i="4"/>
  <c r="AA815" i="4"/>
  <c r="Z774" i="4"/>
  <c r="AA813" i="4"/>
  <c r="F760" i="4"/>
  <c r="AD760" i="4" s="1"/>
  <c r="Z809" i="4"/>
  <c r="E691" i="4"/>
  <c r="AC691" i="4" s="1"/>
  <c r="Y740" i="4"/>
  <c r="AA821" i="4"/>
  <c r="X739" i="4"/>
  <c r="AA802" i="4"/>
  <c r="F773" i="4"/>
  <c r="AD773" i="4" s="1"/>
  <c r="Z822" i="4"/>
  <c r="X743" i="4"/>
  <c r="X764" i="4"/>
  <c r="E697" i="4"/>
  <c r="AC697" i="4" s="1"/>
  <c r="Y746" i="4"/>
  <c r="AA800" i="4"/>
  <c r="C710" i="4"/>
  <c r="D710" i="4" s="1"/>
  <c r="AB710" i="4" s="1"/>
  <c r="E661" i="4"/>
  <c r="AC661" i="4" s="1"/>
  <c r="G661" i="4"/>
  <c r="AE661" i="4" s="1"/>
  <c r="E701" i="4"/>
  <c r="AC701" i="4" s="1"/>
  <c r="Y750" i="4"/>
  <c r="E718" i="4"/>
  <c r="AC718" i="4" s="1"/>
  <c r="Y767" i="4"/>
  <c r="C727" i="4"/>
  <c r="E678" i="4"/>
  <c r="AC678" i="4" s="1"/>
  <c r="G678" i="4"/>
  <c r="AE678" i="4" s="1"/>
  <c r="E705" i="4"/>
  <c r="AC705" i="4" s="1"/>
  <c r="Y754" i="4"/>
  <c r="C723" i="4"/>
  <c r="D723" i="4" s="1"/>
  <c r="AB723" i="4" s="1"/>
  <c r="G674" i="4"/>
  <c r="AE674" i="4" s="1"/>
  <c r="E674" i="4"/>
  <c r="AC674" i="4" s="1"/>
  <c r="X741" i="4"/>
  <c r="X774" i="4"/>
  <c r="Y815" i="4"/>
  <c r="E712" i="4"/>
  <c r="AC712" i="4" s="1"/>
  <c r="Y761" i="4"/>
  <c r="Y821" i="4"/>
  <c r="E695" i="4"/>
  <c r="AC695" i="4" s="1"/>
  <c r="Y744" i="4"/>
  <c r="Y794" i="4"/>
  <c r="D738" i="4"/>
  <c r="AB738" i="4" s="1"/>
  <c r="X787" i="4"/>
  <c r="D771" i="4"/>
  <c r="AB771" i="4" s="1"/>
  <c r="X820" i="4"/>
  <c r="Y802" i="4"/>
  <c r="X747" i="4"/>
  <c r="Y800" i="4"/>
  <c r="Y811" i="4"/>
  <c r="C708" i="4"/>
  <c r="F708" i="4" s="1"/>
  <c r="AD708" i="4" s="1"/>
  <c r="G659" i="4"/>
  <c r="AE659" i="4" s="1"/>
  <c r="E659" i="4"/>
  <c r="AC659" i="4" s="1"/>
  <c r="Y808" i="4"/>
  <c r="D760" i="4"/>
  <c r="AB760" i="4" s="1"/>
  <c r="X809" i="4"/>
  <c r="Y806" i="4"/>
  <c r="Y817" i="4"/>
  <c r="Z739" i="4"/>
  <c r="G707" i="4"/>
  <c r="AE707" i="4" s="1"/>
  <c r="AA756" i="4"/>
  <c r="D765" i="4"/>
  <c r="AB765" i="4" s="1"/>
  <c r="X814" i="4"/>
  <c r="AA823" i="4"/>
  <c r="F769" i="4"/>
  <c r="AD769" i="4" s="1"/>
  <c r="Z818" i="4"/>
  <c r="X745" i="4"/>
  <c r="Y788" i="4"/>
  <c r="C690" i="4"/>
  <c r="E641" i="4"/>
  <c r="AC641" i="4" s="1"/>
  <c r="G641" i="4"/>
  <c r="AE641" i="4" s="1"/>
  <c r="E716" i="4"/>
  <c r="AC716" i="4" s="1"/>
  <c r="Y765" i="4"/>
  <c r="F775" i="4"/>
  <c r="AD775" i="4" s="1"/>
  <c r="Z824" i="4"/>
  <c r="E699" i="4"/>
  <c r="AC699" i="4" s="1"/>
  <c r="Y748" i="4"/>
  <c r="E720" i="4"/>
  <c r="AC720" i="4" s="1"/>
  <c r="Y769" i="4"/>
  <c r="Y804" i="4"/>
  <c r="X768" i="4"/>
  <c r="C715" i="4"/>
  <c r="E666" i="4"/>
  <c r="AC666" i="4" s="1"/>
  <c r="G666" i="4"/>
  <c r="AE666" i="4" s="1"/>
  <c r="X751" i="4"/>
  <c r="X772" i="4"/>
  <c r="Y819" i="4"/>
  <c r="C725" i="4"/>
  <c r="G676" i="4"/>
  <c r="AE676" i="4" s="1"/>
  <c r="E676" i="4"/>
  <c r="AC676" i="4" s="1"/>
  <c r="D727" i="4"/>
  <c r="AB727" i="4" s="1"/>
  <c r="X776" i="4"/>
  <c r="E709" i="4"/>
  <c r="AC709" i="4" s="1"/>
  <c r="Y758" i="4"/>
  <c r="E726" i="4"/>
  <c r="AC726" i="4" s="1"/>
  <c r="Y775" i="4"/>
  <c r="Y825" i="4"/>
  <c r="D775" i="4"/>
  <c r="AB775" i="4" s="1"/>
  <c r="X824" i="4"/>
  <c r="Y790" i="4"/>
  <c r="D773" i="4"/>
  <c r="AB773" i="4" s="1"/>
  <c r="X822" i="4"/>
  <c r="Y796" i="4"/>
  <c r="D740" i="4"/>
  <c r="AB740" i="4" s="1"/>
  <c r="X789" i="4"/>
  <c r="C700" i="4"/>
  <c r="E651" i="4"/>
  <c r="AC651" i="4" s="1"/>
  <c r="G651" i="4"/>
  <c r="AE651" i="4" s="1"/>
  <c r="Z751" i="4"/>
  <c r="C696" i="4"/>
  <c r="F696" i="4" s="1"/>
  <c r="AD696" i="4" s="1"/>
  <c r="E647" i="4"/>
  <c r="AC647" i="4" s="1"/>
  <c r="G647" i="4"/>
  <c r="AE647" i="4" s="1"/>
  <c r="E724" i="4"/>
  <c r="AC724" i="4" s="1"/>
  <c r="Y773" i="4"/>
  <c r="D754" i="4"/>
  <c r="AB754" i="4" s="1"/>
  <c r="X803" i="4"/>
  <c r="C713" i="4"/>
  <c r="G664" i="4"/>
  <c r="AE664" i="4" s="1"/>
  <c r="E664" i="4"/>
  <c r="AC664" i="4" s="1"/>
  <c r="G705" i="4"/>
  <c r="AE705" i="4" s="1"/>
  <c r="AA754" i="4"/>
  <c r="AA804" i="4"/>
  <c r="C728" i="4"/>
  <c r="G679" i="4"/>
  <c r="AE679" i="4" s="1"/>
  <c r="E679" i="4"/>
  <c r="AC679" i="4" s="1"/>
  <c r="D767" i="4"/>
  <c r="AB767" i="4" s="1"/>
  <c r="X816" i="4"/>
  <c r="G691" i="4"/>
  <c r="AE691" i="4" s="1"/>
  <c r="AA740" i="4"/>
  <c r="Z757" i="4"/>
  <c r="AA794" i="4"/>
  <c r="G695" i="4"/>
  <c r="AE695" i="4" s="1"/>
  <c r="AA744" i="4"/>
  <c r="Z777" i="4"/>
  <c r="C704" i="4"/>
  <c r="D704" i="4" s="1"/>
  <c r="AB704" i="4" s="1"/>
  <c r="G655" i="4"/>
  <c r="AE655" i="4" s="1"/>
  <c r="E655" i="4"/>
  <c r="AC655" i="4" s="1"/>
  <c r="F715" i="4"/>
  <c r="AD715" i="4" s="1"/>
  <c r="Z764" i="4"/>
  <c r="AA792" i="4"/>
  <c r="F752" i="4"/>
  <c r="AD752" i="4" s="1"/>
  <c r="Z801" i="4"/>
  <c r="AA798" i="4"/>
  <c r="AG336" i="4"/>
  <c r="H385" i="4" s="1"/>
  <c r="AB587" i="4"/>
  <c r="AI564" i="4" s="1"/>
  <c r="X753" i="4"/>
  <c r="X770" i="4"/>
  <c r="D748" i="4"/>
  <c r="AB748" i="4" s="1"/>
  <c r="X797" i="4"/>
  <c r="D758" i="4"/>
  <c r="AB758" i="4" s="1"/>
  <c r="X807" i="4"/>
  <c r="Y813" i="4"/>
  <c r="E707" i="4"/>
  <c r="AC707" i="4" s="1"/>
  <c r="Y756" i="4"/>
  <c r="D728" i="4"/>
  <c r="AB728" i="4" s="1"/>
  <c r="X777" i="4"/>
  <c r="D761" i="4"/>
  <c r="AB761" i="4" s="1"/>
  <c r="X810" i="4"/>
  <c r="D763" i="4"/>
  <c r="AB763" i="4" s="1"/>
  <c r="X812" i="4"/>
  <c r="G709" i="4"/>
  <c r="AE709" i="4" s="1"/>
  <c r="AA758" i="4"/>
  <c r="D769" i="4"/>
  <c r="AB769" i="4" s="1"/>
  <c r="X818" i="4"/>
  <c r="Y792" i="4"/>
  <c r="D744" i="4"/>
  <c r="AB744" i="4" s="1"/>
  <c r="X793" i="4"/>
  <c r="C692" i="4"/>
  <c r="F692" i="4" s="1"/>
  <c r="AD692" i="4" s="1"/>
  <c r="E643" i="4"/>
  <c r="AC643" i="4" s="1"/>
  <c r="G643" i="4"/>
  <c r="AE643" i="4" s="1"/>
  <c r="G712" i="4"/>
  <c r="AE712" i="4" s="1"/>
  <c r="AA761" i="4"/>
  <c r="D752" i="4"/>
  <c r="AB752" i="4" s="1"/>
  <c r="X801" i="4"/>
  <c r="G699" i="4"/>
  <c r="AE699" i="4" s="1"/>
  <c r="AA748" i="4"/>
  <c r="D750" i="4"/>
  <c r="AB750" i="4" s="1"/>
  <c r="X799" i="4"/>
  <c r="C721" i="4"/>
  <c r="F721" i="4" s="1"/>
  <c r="AD721" i="4" s="1"/>
  <c r="G672" i="4"/>
  <c r="AE672" i="4" s="1"/>
  <c r="E672" i="4"/>
  <c r="AC672" i="4" s="1"/>
  <c r="Z768" i="4"/>
  <c r="AE720" i="4"/>
  <c r="G720" i="4"/>
  <c r="AA769" i="4"/>
  <c r="Z755" i="4"/>
  <c r="D756" i="4"/>
  <c r="AB756" i="4" s="1"/>
  <c r="X805" i="4"/>
  <c r="AA738" i="4"/>
  <c r="G689" i="4"/>
  <c r="AE689" i="4" s="1"/>
  <c r="Z759" i="4"/>
  <c r="F727" i="4"/>
  <c r="AD727" i="4" s="1"/>
  <c r="Z776" i="4"/>
  <c r="F761" i="4"/>
  <c r="AD761" i="4" s="1"/>
  <c r="Z810" i="4"/>
  <c r="G714" i="4"/>
  <c r="AE714" i="4" s="1"/>
  <c r="AA763" i="4"/>
  <c r="Z741" i="4"/>
  <c r="F713" i="4"/>
  <c r="AD713" i="4" s="1"/>
  <c r="Z762" i="4"/>
  <c r="AA788" i="4"/>
  <c r="F767" i="4"/>
  <c r="AD767" i="4" s="1"/>
  <c r="Z816" i="4"/>
  <c r="F717" i="4"/>
  <c r="AD717" i="4" s="1"/>
  <c r="Z766" i="4"/>
  <c r="F738" i="4"/>
  <c r="AD738" i="4" s="1"/>
  <c r="Z787" i="4"/>
  <c r="G716" i="4"/>
  <c r="AE716" i="4" s="1"/>
  <c r="AA765" i="4"/>
  <c r="AA811" i="4"/>
  <c r="C698" i="4"/>
  <c r="F698" i="4" s="1"/>
  <c r="AD698" i="4" s="1"/>
  <c r="G649" i="4"/>
  <c r="AE649" i="4" s="1"/>
  <c r="E649" i="4"/>
  <c r="AC649" i="4" s="1"/>
  <c r="C702" i="4"/>
  <c r="D702" i="4" s="1"/>
  <c r="AB702" i="4" s="1"/>
  <c r="E653" i="4"/>
  <c r="AC653" i="4" s="1"/>
  <c r="G653" i="4"/>
  <c r="AE653" i="4" s="1"/>
  <c r="F758" i="4"/>
  <c r="AD758" i="4" s="1"/>
  <c r="Z807" i="4"/>
  <c r="Z772" i="4"/>
  <c r="AA808" i="4"/>
  <c r="F763" i="4"/>
  <c r="AD763" i="4" s="1"/>
  <c r="Z812" i="4"/>
  <c r="Y738" i="4"/>
  <c r="E689" i="4"/>
  <c r="AC689" i="4" s="1"/>
  <c r="E722" i="4"/>
  <c r="AC722" i="4" s="1"/>
  <c r="Y771" i="4"/>
  <c r="F771" i="4"/>
  <c r="AD771" i="4" s="1"/>
  <c r="Z820" i="4"/>
  <c r="Y823" i="4"/>
  <c r="G693" i="4"/>
  <c r="AE693" i="4" s="1"/>
  <c r="AA742" i="4"/>
  <c r="Z747" i="4"/>
  <c r="AA790" i="4"/>
  <c r="G697" i="4"/>
  <c r="AE697" i="4" s="1"/>
  <c r="AA746" i="4"/>
  <c r="D746" i="4"/>
  <c r="AB746" i="4" s="1"/>
  <c r="X795" i="4"/>
  <c r="Z745" i="4"/>
  <c r="G701" i="4"/>
  <c r="AE701" i="4" s="1"/>
  <c r="AA750" i="4"/>
  <c r="AA796" i="4"/>
  <c r="F700" i="4"/>
  <c r="AD700" i="4" s="1"/>
  <c r="Z749" i="4"/>
  <c r="Z770" i="4"/>
  <c r="G703" i="4"/>
  <c r="AE703" i="4" s="1"/>
  <c r="AA752" i="4"/>
  <c r="Z753" i="4"/>
  <c r="AA819" i="4"/>
  <c r="F754" i="4"/>
  <c r="AD754" i="4" s="1"/>
  <c r="Z803" i="4"/>
  <c r="G724" i="4"/>
  <c r="AE724" i="4" s="1"/>
  <c r="AA773" i="4"/>
  <c r="Z743" i="4"/>
  <c r="G711" i="4"/>
  <c r="AE711" i="4" s="1"/>
  <c r="AA760" i="4"/>
  <c r="AA817" i="4"/>
  <c r="F744" i="4"/>
  <c r="AD744" i="4" s="1"/>
  <c r="Z793" i="4"/>
  <c r="E693" i="4"/>
  <c r="AC693" i="4" s="1"/>
  <c r="Y742" i="4"/>
  <c r="AA825" i="4"/>
  <c r="G718" i="4"/>
  <c r="AE718" i="4" s="1"/>
  <c r="AA767" i="4"/>
  <c r="F740" i="4"/>
  <c r="AD740" i="4" s="1"/>
  <c r="Z789" i="4"/>
  <c r="F742" i="4"/>
  <c r="AD742" i="4" s="1"/>
  <c r="Z791" i="4"/>
  <c r="D700" i="4"/>
  <c r="AB700" i="4" s="1"/>
  <c r="X749" i="4"/>
  <c r="F748" i="4"/>
  <c r="AD748" i="4" s="1"/>
  <c r="Z797" i="4"/>
  <c r="C706" i="4"/>
  <c r="D706" i="4" s="1"/>
  <c r="AB706" i="4" s="1"/>
  <c r="E657" i="4"/>
  <c r="AC657" i="4" s="1"/>
  <c r="G657" i="4"/>
  <c r="AE657" i="4" s="1"/>
  <c r="F746" i="4"/>
  <c r="AD746" i="4" s="1"/>
  <c r="Z795" i="4"/>
  <c r="F756" i="4"/>
  <c r="AD756" i="4" s="1"/>
  <c r="Z805" i="4"/>
  <c r="E703" i="4"/>
  <c r="AC703" i="4" s="1"/>
  <c r="Y752" i="4"/>
  <c r="D708" i="4"/>
  <c r="AB708" i="4" s="1"/>
  <c r="X757" i="4"/>
  <c r="C719" i="4"/>
  <c r="D719" i="4" s="1"/>
  <c r="AB719" i="4" s="1"/>
  <c r="E670" i="4"/>
  <c r="AC670" i="4" s="1"/>
  <c r="G670" i="4"/>
  <c r="AE670" i="4" s="1"/>
  <c r="AA826" i="4"/>
  <c r="F765" i="4"/>
  <c r="AD765" i="4" s="1"/>
  <c r="Z814" i="4"/>
  <c r="X755" i="4"/>
  <c r="E711" i="4"/>
  <c r="AC711" i="4" s="1"/>
  <c r="Y760" i="4"/>
  <c r="Y826" i="4"/>
  <c r="X759" i="4"/>
  <c r="C694" i="4"/>
  <c r="E645" i="4"/>
  <c r="AC645" i="4" s="1"/>
  <c r="AB681" i="4" s="1"/>
  <c r="G645" i="4"/>
  <c r="AE645" i="4" s="1"/>
  <c r="D713" i="4"/>
  <c r="AB713" i="4" s="1"/>
  <c r="X762" i="4"/>
  <c r="E714" i="4"/>
  <c r="AC714" i="4" s="1"/>
  <c r="Y763" i="4"/>
  <c r="D742" i="4"/>
  <c r="AB742" i="4" s="1"/>
  <c r="X791" i="4"/>
  <c r="D717" i="4"/>
  <c r="AB717" i="4" s="1"/>
  <c r="X766" i="4"/>
  <c r="Y798" i="4"/>
  <c r="D674" i="4"/>
  <c r="AB674" i="4" s="1"/>
  <c r="D678" i="4"/>
  <c r="AB678" i="4" s="1"/>
  <c r="F659" i="4"/>
  <c r="AD659" i="4" s="1"/>
  <c r="F679" i="4"/>
  <c r="AD679" i="4" s="1"/>
  <c r="F666" i="4"/>
  <c r="AD666" i="4" s="1"/>
  <c r="D655" i="4"/>
  <c r="AB655" i="4" s="1"/>
  <c r="D679" i="4"/>
  <c r="AB679" i="4" s="1"/>
  <c r="F661" i="4"/>
  <c r="AD661" i="4" s="1"/>
  <c r="F678" i="4"/>
  <c r="AD678" i="4" s="1"/>
  <c r="F643" i="4"/>
  <c r="AD643" i="4" s="1"/>
  <c r="F664" i="4"/>
  <c r="AD664" i="4" s="1"/>
  <c r="F668" i="4"/>
  <c r="AD668" i="4" s="1"/>
  <c r="F674" i="4"/>
  <c r="AD674" i="4" s="1"/>
  <c r="AH335" i="4"/>
  <c r="I384" i="4" s="1"/>
  <c r="AF384" i="4" s="1"/>
  <c r="AH312" i="4"/>
  <c r="I361" i="4" s="1"/>
  <c r="AF361" i="4" s="1"/>
  <c r="AH329" i="4"/>
  <c r="I378" i="4" s="1"/>
  <c r="AF378" i="4" s="1"/>
  <c r="F649" i="4"/>
  <c r="AD649" i="4" s="1"/>
  <c r="F647" i="4"/>
  <c r="AD647" i="4" s="1"/>
  <c r="F651" i="4"/>
  <c r="AD651" i="4" s="1"/>
  <c r="F672" i="4"/>
  <c r="AD672" i="4" s="1"/>
  <c r="F655" i="4"/>
  <c r="AD655" i="4" s="1"/>
  <c r="D651" i="4"/>
  <c r="AB651" i="4" s="1"/>
  <c r="D659" i="4"/>
  <c r="AB659" i="4" s="1"/>
  <c r="D657" i="4"/>
  <c r="AB657" i="4" s="1"/>
  <c r="D661" i="4"/>
  <c r="AB661" i="4" s="1"/>
  <c r="D664" i="4"/>
  <c r="AB664" i="4" s="1"/>
  <c r="D668" i="4"/>
  <c r="AB668" i="4" s="1"/>
  <c r="AH321" i="4"/>
  <c r="I370" i="4" s="1"/>
  <c r="AF370" i="4" s="1"/>
  <c r="AH300" i="4"/>
  <c r="I349" i="4" s="1"/>
  <c r="AF349" i="4" s="1"/>
  <c r="AH310" i="4"/>
  <c r="I359" i="4" s="1"/>
  <c r="AF359" i="4" s="1"/>
  <c r="AH327" i="4"/>
  <c r="I376" i="4" s="1"/>
  <c r="AF376" i="4" s="1"/>
  <c r="AH333" i="4"/>
  <c r="I382" i="4" s="1"/>
  <c r="AF382" i="4" s="1"/>
  <c r="AH325" i="4"/>
  <c r="I374" i="4" s="1"/>
  <c r="AF374" i="4" s="1"/>
  <c r="AH304" i="4"/>
  <c r="I353" i="4" s="1"/>
  <c r="AF353" i="4" s="1"/>
  <c r="AH302" i="4"/>
  <c r="I351" i="4" s="1"/>
  <c r="AF351" i="4" s="1"/>
  <c r="AH318" i="4"/>
  <c r="I367" i="4" s="1"/>
  <c r="AF367" i="4" s="1"/>
  <c r="AH308" i="4"/>
  <c r="I357" i="4" s="1"/>
  <c r="AF357" i="4" s="1"/>
  <c r="AH316" i="4"/>
  <c r="I365" i="4" s="1"/>
  <c r="AF365" i="4" s="1"/>
  <c r="AH353" i="1"/>
  <c r="I402" i="1" s="1"/>
  <c r="AF402" i="1" s="1"/>
  <c r="AB682" i="1"/>
  <c r="AH350" i="1"/>
  <c r="I399" i="1" s="1"/>
  <c r="AB680" i="1"/>
  <c r="X764" i="1"/>
  <c r="D715" i="1"/>
  <c r="AB715" i="1" s="1"/>
  <c r="X772" i="1"/>
  <c r="D723" i="1"/>
  <c r="AB723" i="1" s="1"/>
  <c r="Z772" i="1"/>
  <c r="F723" i="1"/>
  <c r="AD723" i="1" s="1"/>
  <c r="X768" i="1"/>
  <c r="D719" i="1"/>
  <c r="AB719" i="1" s="1"/>
  <c r="X776" i="1"/>
  <c r="D727" i="1"/>
  <c r="AB727" i="1" s="1"/>
  <c r="Y813" i="1"/>
  <c r="E764" i="1"/>
  <c r="AC764" i="1" s="1"/>
  <c r="AA813" i="1"/>
  <c r="G764" i="1"/>
  <c r="AE764" i="1" s="1"/>
  <c r="Y817" i="1"/>
  <c r="E768" i="1"/>
  <c r="AC768" i="1" s="1"/>
  <c r="AA817" i="1"/>
  <c r="G768" i="1"/>
  <c r="AE768" i="1" s="1"/>
  <c r="Y821" i="1"/>
  <c r="E772" i="1"/>
  <c r="AC772" i="1" s="1"/>
  <c r="AA821" i="1"/>
  <c r="G772" i="1"/>
  <c r="AE772" i="1" s="1"/>
  <c r="Y825" i="1"/>
  <c r="E776" i="1"/>
  <c r="AC776" i="1" s="1"/>
  <c r="AA825" i="1"/>
  <c r="G776" i="1"/>
  <c r="AE776" i="1" s="1"/>
  <c r="Z762" i="1"/>
  <c r="F713" i="1"/>
  <c r="AD713" i="1" s="1"/>
  <c r="Z770" i="1"/>
  <c r="F721" i="1"/>
  <c r="AD721" i="1" s="1"/>
  <c r="X762" i="1"/>
  <c r="D713" i="1"/>
  <c r="AB713" i="1" s="1"/>
  <c r="X770" i="1"/>
  <c r="D721" i="1"/>
  <c r="AB721" i="1" s="1"/>
  <c r="Z764" i="1"/>
  <c r="F715" i="1"/>
  <c r="AD715" i="1" s="1"/>
  <c r="Z768" i="1"/>
  <c r="F719" i="1"/>
  <c r="AD719" i="1" s="1"/>
  <c r="Z776" i="1"/>
  <c r="F727" i="1"/>
  <c r="AD727" i="1" s="1"/>
  <c r="Z744" i="1"/>
  <c r="F695" i="1"/>
  <c r="AD695" i="1" s="1"/>
  <c r="Z748" i="1"/>
  <c r="F699" i="1"/>
  <c r="AD699" i="1" s="1"/>
  <c r="Z752" i="1"/>
  <c r="F703" i="1"/>
  <c r="AD703" i="1" s="1"/>
  <c r="Z754" i="1"/>
  <c r="Z756" i="1"/>
  <c r="F707" i="1"/>
  <c r="AD707" i="1" s="1"/>
  <c r="Z758" i="1"/>
  <c r="F709" i="1"/>
  <c r="AD709" i="1" s="1"/>
  <c r="Z760" i="1"/>
  <c r="F711" i="1"/>
  <c r="AD711" i="1" s="1"/>
  <c r="X754" i="1"/>
  <c r="X758" i="1"/>
  <c r="D709" i="1"/>
  <c r="AB709" i="1" s="1"/>
  <c r="Y793" i="1"/>
  <c r="E744" i="1"/>
  <c r="AC744" i="1" s="1"/>
  <c r="AA793" i="1"/>
  <c r="G744" i="1"/>
  <c r="AE744" i="1" s="1"/>
  <c r="Y797" i="1"/>
  <c r="E748" i="1"/>
  <c r="AC748" i="1" s="1"/>
  <c r="AA797" i="1"/>
  <c r="G748" i="1"/>
  <c r="AE748" i="1" s="1"/>
  <c r="Y801" i="1"/>
  <c r="E752" i="1"/>
  <c r="AC752" i="1" s="1"/>
  <c r="AA801" i="1"/>
  <c r="G752" i="1"/>
  <c r="AE752" i="1" s="1"/>
  <c r="Y805" i="1"/>
  <c r="E756" i="1"/>
  <c r="AC756" i="1" s="1"/>
  <c r="AA805" i="1"/>
  <c r="G756" i="1"/>
  <c r="AE756" i="1" s="1"/>
  <c r="Y809" i="1"/>
  <c r="E760" i="1"/>
  <c r="AC760" i="1" s="1"/>
  <c r="AA809" i="1"/>
  <c r="G760" i="1"/>
  <c r="AE760" i="1" s="1"/>
  <c r="X744" i="1"/>
  <c r="D695" i="1"/>
  <c r="AB695" i="1" s="1"/>
  <c r="X748" i="1"/>
  <c r="D699" i="1"/>
  <c r="AB699" i="1" s="1"/>
  <c r="X752" i="1"/>
  <c r="D703" i="1"/>
  <c r="AB703" i="1" s="1"/>
  <c r="X756" i="1"/>
  <c r="D707" i="1"/>
  <c r="AB707" i="1" s="1"/>
  <c r="X760" i="1"/>
  <c r="D711" i="1"/>
  <c r="AB711" i="1" s="1"/>
  <c r="AH433" i="1"/>
  <c r="I482" i="1" s="1"/>
  <c r="AF482" i="1" s="1"/>
  <c r="AH349" i="1"/>
  <c r="I398" i="1" s="1"/>
  <c r="AF398" i="1" s="1"/>
  <c r="AH361" i="1"/>
  <c r="I410" i="1" s="1"/>
  <c r="AG357" i="1"/>
  <c r="H406" i="1" s="1"/>
  <c r="AF410" i="1"/>
  <c r="AG351" i="1"/>
  <c r="H400" i="1" s="1"/>
  <c r="AH396" i="1"/>
  <c r="I445" i="1" s="1"/>
  <c r="AF445" i="1" s="1"/>
  <c r="AH419" i="1"/>
  <c r="I468" i="1" s="1"/>
  <c r="AF468" i="1" s="1"/>
  <c r="AH421" i="1"/>
  <c r="I470" i="1" s="1"/>
  <c r="AF470" i="1" s="1"/>
  <c r="AG354" i="1"/>
  <c r="H403" i="1" s="1"/>
  <c r="C923" i="1"/>
  <c r="C907" i="1"/>
  <c r="C802" i="1"/>
  <c r="F753" i="1"/>
  <c r="AD753" i="1" s="1"/>
  <c r="D753" i="1"/>
  <c r="AB753" i="1" s="1"/>
  <c r="E753" i="1"/>
  <c r="AC753" i="1" s="1"/>
  <c r="G753" i="1"/>
  <c r="AE753" i="1" s="1"/>
  <c r="C899" i="1"/>
  <c r="F765" i="1"/>
  <c r="AD765" i="1" s="1"/>
  <c r="D765" i="1"/>
  <c r="AB765" i="1" s="1"/>
  <c r="C814" i="1"/>
  <c r="E765" i="1"/>
  <c r="AC765" i="1" s="1"/>
  <c r="G765" i="1"/>
  <c r="AE765" i="1" s="1"/>
  <c r="C864" i="1"/>
  <c r="F815" i="1"/>
  <c r="AD815" i="1" s="1"/>
  <c r="D815" i="1"/>
  <c r="AB815" i="1" s="1"/>
  <c r="G815" i="1"/>
  <c r="AE815" i="1" s="1"/>
  <c r="E815" i="1"/>
  <c r="AC815" i="1" s="1"/>
  <c r="C860" i="1"/>
  <c r="G811" i="1"/>
  <c r="AE811" i="1" s="1"/>
  <c r="E811" i="1"/>
  <c r="AC811" i="1" s="1"/>
  <c r="C824" i="1"/>
  <c r="F775" i="1"/>
  <c r="AD775" i="1" s="1"/>
  <c r="D775" i="1"/>
  <c r="AB775" i="1" s="1"/>
  <c r="E775" i="1"/>
  <c r="AC775" i="1" s="1"/>
  <c r="G775" i="1"/>
  <c r="AE775" i="1" s="1"/>
  <c r="C911" i="1"/>
  <c r="AG422" i="1"/>
  <c r="H471" i="1" s="1"/>
  <c r="AG365" i="1"/>
  <c r="H414" i="1" s="1"/>
  <c r="AG430" i="1"/>
  <c r="H479" i="1" s="1"/>
  <c r="AG417" i="1"/>
  <c r="H466" i="1" s="1"/>
  <c r="AG413" i="1"/>
  <c r="H462" i="1" s="1"/>
  <c r="C820" i="1"/>
  <c r="F771" i="1"/>
  <c r="AD771" i="1" s="1"/>
  <c r="D771" i="1"/>
  <c r="AB771" i="1" s="1"/>
  <c r="E771" i="1"/>
  <c r="AC771" i="1" s="1"/>
  <c r="G771" i="1"/>
  <c r="AE771" i="1" s="1"/>
  <c r="F741" i="1"/>
  <c r="AD741" i="1" s="1"/>
  <c r="D741" i="1"/>
  <c r="AB741" i="1" s="1"/>
  <c r="C790" i="1"/>
  <c r="E741" i="1"/>
  <c r="AC741" i="1" s="1"/>
  <c r="G741" i="1"/>
  <c r="AE741" i="1" s="1"/>
  <c r="C872" i="1"/>
  <c r="F823" i="1"/>
  <c r="AD823" i="1" s="1"/>
  <c r="D823" i="1"/>
  <c r="AB823" i="1" s="1"/>
  <c r="G823" i="1"/>
  <c r="AE823" i="1" s="1"/>
  <c r="E823" i="1"/>
  <c r="AC823" i="1" s="1"/>
  <c r="C919" i="1"/>
  <c r="C816" i="1"/>
  <c r="F767" i="1"/>
  <c r="AD767" i="1" s="1"/>
  <c r="D767" i="1"/>
  <c r="AB767" i="1" s="1"/>
  <c r="E767" i="1"/>
  <c r="AC767" i="1" s="1"/>
  <c r="G767" i="1"/>
  <c r="AE767" i="1" s="1"/>
  <c r="C826" i="1"/>
  <c r="F777" i="1"/>
  <c r="AD777" i="1" s="1"/>
  <c r="D777" i="1"/>
  <c r="AB777" i="1" s="1"/>
  <c r="E777" i="1"/>
  <c r="AC777" i="1" s="1"/>
  <c r="G777" i="1"/>
  <c r="AE777" i="1" s="1"/>
  <c r="C818" i="1"/>
  <c r="F769" i="1"/>
  <c r="AD769" i="1" s="1"/>
  <c r="D769" i="1"/>
  <c r="AB769" i="1" s="1"/>
  <c r="E769" i="1"/>
  <c r="AC769" i="1" s="1"/>
  <c r="G769" i="1"/>
  <c r="AE769" i="1" s="1"/>
  <c r="C895" i="1"/>
  <c r="AH416" i="1"/>
  <c r="I465" i="1" s="1"/>
  <c r="AF465" i="1" s="1"/>
  <c r="AH425" i="1"/>
  <c r="I474" i="1" s="1"/>
  <c r="AF474" i="1" s="1"/>
  <c r="AH428" i="1"/>
  <c r="I477" i="1" s="1"/>
  <c r="AF477" i="1" s="1"/>
  <c r="AF399" i="1"/>
  <c r="AH427" i="1"/>
  <c r="I476" i="1" s="1"/>
  <c r="AF476" i="1" s="1"/>
  <c r="AH431" i="1"/>
  <c r="I480" i="1" s="1"/>
  <c r="AF480" i="1" s="1"/>
  <c r="AH423" i="1"/>
  <c r="I472" i="1" s="1"/>
  <c r="AF472" i="1" s="1"/>
  <c r="AH375" i="1"/>
  <c r="I424" i="1" s="1"/>
  <c r="AF424" i="1" s="1"/>
  <c r="AH366" i="1"/>
  <c r="I415" i="1" s="1"/>
  <c r="AF415" i="1" s="1"/>
  <c r="AH385" i="1"/>
  <c r="I434" i="1" s="1"/>
  <c r="AF434" i="1" s="1"/>
  <c r="AH359" i="1"/>
  <c r="I408" i="1" s="1"/>
  <c r="AF408" i="1" s="1"/>
  <c r="AH404" i="1"/>
  <c r="I453" i="1" s="1"/>
  <c r="AF453" i="1" s="1"/>
  <c r="AH383" i="1"/>
  <c r="I432" i="1" s="1"/>
  <c r="AF432" i="1" s="1"/>
  <c r="AH412" i="1"/>
  <c r="I461" i="1" s="1"/>
  <c r="AF461" i="1" s="1"/>
  <c r="AH429" i="1"/>
  <c r="I478" i="1" s="1"/>
  <c r="AH358" i="1"/>
  <c r="I407" i="1" s="1"/>
  <c r="AF407" i="1" s="1"/>
  <c r="AH362" i="1"/>
  <c r="I411" i="1" s="1"/>
  <c r="C796" i="1"/>
  <c r="F747" i="1"/>
  <c r="AD747" i="1" s="1"/>
  <c r="D747" i="1"/>
  <c r="AB747" i="1" s="1"/>
  <c r="E747" i="1"/>
  <c r="AC747" i="1" s="1"/>
  <c r="G747" i="1"/>
  <c r="AE747" i="1" s="1"/>
  <c r="C840" i="1"/>
  <c r="D791" i="1"/>
  <c r="AB791" i="1" s="1"/>
  <c r="F791" i="1"/>
  <c r="AD791" i="1" s="1"/>
  <c r="E791" i="1"/>
  <c r="AC791" i="1" s="1"/>
  <c r="G791" i="1"/>
  <c r="AE791" i="1" s="1"/>
  <c r="C792" i="1"/>
  <c r="F743" i="1"/>
  <c r="AD743" i="1" s="1"/>
  <c r="D743" i="1"/>
  <c r="AB743" i="1" s="1"/>
  <c r="E743" i="1"/>
  <c r="AC743" i="1" s="1"/>
  <c r="G743" i="1"/>
  <c r="AE743" i="1" s="1"/>
  <c r="C856" i="1"/>
  <c r="G807" i="1"/>
  <c r="AE807" i="1" s="1"/>
  <c r="E807" i="1"/>
  <c r="AC807" i="1" s="1"/>
  <c r="C812" i="1"/>
  <c r="F763" i="1"/>
  <c r="AD763" i="1" s="1"/>
  <c r="D763" i="1"/>
  <c r="AB763" i="1" s="1"/>
  <c r="E763" i="1"/>
  <c r="AC763" i="1" s="1"/>
  <c r="G763" i="1"/>
  <c r="AE763" i="1" s="1"/>
  <c r="C804" i="1"/>
  <c r="F755" i="1"/>
  <c r="AD755" i="1" s="1"/>
  <c r="D755" i="1"/>
  <c r="AB755" i="1" s="1"/>
  <c r="E755" i="1"/>
  <c r="AC755" i="1" s="1"/>
  <c r="G755" i="1"/>
  <c r="AE755" i="1" s="1"/>
  <c r="C868" i="1"/>
  <c r="G819" i="1"/>
  <c r="AE819" i="1" s="1"/>
  <c r="E819" i="1"/>
  <c r="AC819" i="1" s="1"/>
  <c r="C903" i="1"/>
  <c r="C800" i="1"/>
  <c r="F751" i="1"/>
  <c r="AD751" i="1" s="1"/>
  <c r="D751" i="1"/>
  <c r="AB751" i="1" s="1"/>
  <c r="E751" i="1"/>
  <c r="AC751" i="1" s="1"/>
  <c r="G751" i="1"/>
  <c r="AE751" i="1" s="1"/>
  <c r="AG409" i="1"/>
  <c r="H458" i="1" s="1"/>
  <c r="AG405" i="1"/>
  <c r="H454" i="1" s="1"/>
  <c r="AG426" i="1"/>
  <c r="H475" i="1" s="1"/>
  <c r="AG401" i="1"/>
  <c r="H450" i="1" s="1"/>
  <c r="AG418" i="1"/>
  <c r="H467" i="1" s="1"/>
  <c r="C794" i="1"/>
  <c r="F745" i="1"/>
  <c r="AD745" i="1" s="1"/>
  <c r="D745" i="1"/>
  <c r="AB745" i="1" s="1"/>
  <c r="E745" i="1"/>
  <c r="AC745" i="1" s="1"/>
  <c r="G745" i="1"/>
  <c r="AE745" i="1" s="1"/>
  <c r="C891" i="1"/>
  <c r="F749" i="1"/>
  <c r="AD749" i="1" s="1"/>
  <c r="D749" i="1"/>
  <c r="AB749" i="1" s="1"/>
  <c r="C798" i="1"/>
  <c r="E749" i="1"/>
  <c r="AC749" i="1" s="1"/>
  <c r="G749" i="1"/>
  <c r="AE749" i="1" s="1"/>
  <c r="F757" i="1"/>
  <c r="AD757" i="1" s="1"/>
  <c r="D757" i="1"/>
  <c r="AB757" i="1" s="1"/>
  <c r="C806" i="1"/>
  <c r="E757" i="1"/>
  <c r="AC757" i="1" s="1"/>
  <c r="G757" i="1"/>
  <c r="AE757" i="1" s="1"/>
  <c r="C810" i="1"/>
  <c r="F761" i="1"/>
  <c r="AD761" i="1" s="1"/>
  <c r="D761" i="1"/>
  <c r="AB761" i="1" s="1"/>
  <c r="E761" i="1"/>
  <c r="AC761" i="1" s="1"/>
  <c r="G761" i="1"/>
  <c r="AE761" i="1" s="1"/>
  <c r="F773" i="1"/>
  <c r="AD773" i="1" s="1"/>
  <c r="D773" i="1"/>
  <c r="AB773" i="1" s="1"/>
  <c r="C822" i="1"/>
  <c r="E773" i="1"/>
  <c r="AC773" i="1" s="1"/>
  <c r="G773" i="1"/>
  <c r="AE773" i="1" s="1"/>
  <c r="C848" i="1"/>
  <c r="F799" i="1"/>
  <c r="AD799" i="1" s="1"/>
  <c r="D799" i="1"/>
  <c r="AB799" i="1" s="1"/>
  <c r="G799" i="1"/>
  <c r="AE799" i="1" s="1"/>
  <c r="E799" i="1"/>
  <c r="AC799" i="1" s="1"/>
  <c r="C915" i="1"/>
  <c r="C808" i="1"/>
  <c r="F759" i="1"/>
  <c r="AD759" i="1" s="1"/>
  <c r="D759" i="1"/>
  <c r="AB759" i="1" s="1"/>
  <c r="E759" i="1"/>
  <c r="AC759" i="1" s="1"/>
  <c r="G759" i="1"/>
  <c r="AE759" i="1" s="1"/>
  <c r="AF478" i="1"/>
  <c r="AF411" i="1"/>
  <c r="AG397" i="1"/>
  <c r="H446" i="1" s="1"/>
  <c r="G740" i="1"/>
  <c r="AE740" i="1" s="1"/>
  <c r="E740" i="1"/>
  <c r="AC740" i="1" s="1"/>
  <c r="C789" i="1"/>
  <c r="F740" i="1"/>
  <c r="AD740" i="1" s="1"/>
  <c r="D740" i="1"/>
  <c r="AB740" i="1" s="1"/>
  <c r="G739" i="1"/>
  <c r="AE739" i="1" s="1"/>
  <c r="E739" i="1"/>
  <c r="AC739" i="1" s="1"/>
  <c r="C788" i="1"/>
  <c r="F739" i="1"/>
  <c r="AD739" i="1" s="1"/>
  <c r="D739" i="1"/>
  <c r="AB739" i="1" s="1"/>
  <c r="C787" i="1"/>
  <c r="G738" i="1"/>
  <c r="AE738" i="1" s="1"/>
  <c r="E738" i="1"/>
  <c r="AC738" i="1" s="1"/>
  <c r="F738" i="1"/>
  <c r="AD738" i="1" s="1"/>
  <c r="D738" i="1"/>
  <c r="AB738" i="1" s="1"/>
  <c r="AH346" i="1"/>
  <c r="I395" i="1" s="1"/>
  <c r="AF395" i="1" s="1"/>
  <c r="AB636" i="9" l="1"/>
  <c r="AI613" i="9" s="1"/>
  <c r="AI629" i="9" s="1"/>
  <c r="AH334" i="5"/>
  <c r="I383" i="5" s="1"/>
  <c r="AH336" i="8"/>
  <c r="I385" i="8" s="1"/>
  <c r="AH315" i="9"/>
  <c r="I364" i="9" s="1"/>
  <c r="AH334" i="6"/>
  <c r="I383" i="6" s="1"/>
  <c r="AH330" i="8"/>
  <c r="I379" i="8" s="1"/>
  <c r="AB636" i="5"/>
  <c r="AI613" i="5" s="1"/>
  <c r="AH334" i="7"/>
  <c r="I383" i="7" s="1"/>
  <c r="AH330" i="7"/>
  <c r="I379" i="7" s="1"/>
  <c r="AH380" i="7"/>
  <c r="I429" i="7" s="1"/>
  <c r="AF429" i="7" s="1"/>
  <c r="AH328" i="6"/>
  <c r="I377" i="6" s="1"/>
  <c r="AH332" i="6"/>
  <c r="I381" i="6" s="1"/>
  <c r="AH303" i="6"/>
  <c r="I352" i="6" s="1"/>
  <c r="AH334" i="4"/>
  <c r="I383" i="4" s="1"/>
  <c r="F710" i="4"/>
  <c r="AD710" i="4" s="1"/>
  <c r="F690" i="5"/>
  <c r="AD690" i="5" s="1"/>
  <c r="AB636" i="6"/>
  <c r="AI613" i="6" s="1"/>
  <c r="D705" i="6"/>
  <c r="AB705" i="6" s="1"/>
  <c r="D713" i="7"/>
  <c r="AB713" i="7" s="1"/>
  <c r="AH322" i="7"/>
  <c r="I371" i="7" s="1"/>
  <c r="AH324" i="7"/>
  <c r="I373" i="7" s="1"/>
  <c r="AH320" i="7"/>
  <c r="I369" i="7" s="1"/>
  <c r="AB683" i="8"/>
  <c r="AH307" i="8"/>
  <c r="I356" i="8" s="1"/>
  <c r="AH303" i="8"/>
  <c r="I352" i="8" s="1"/>
  <c r="F709" i="9"/>
  <c r="AD709" i="9" s="1"/>
  <c r="F699" i="9"/>
  <c r="AD699" i="9" s="1"/>
  <c r="D705" i="1"/>
  <c r="AB705" i="1" s="1"/>
  <c r="AB683" i="4"/>
  <c r="AH363" i="9"/>
  <c r="I412" i="9" s="1"/>
  <c r="AH317" i="9"/>
  <c r="I366" i="9" s="1"/>
  <c r="AF366" i="9" s="1"/>
  <c r="AH313" i="4"/>
  <c r="I362" i="4" s="1"/>
  <c r="D694" i="5"/>
  <c r="AB694" i="5" s="1"/>
  <c r="AH315" i="7"/>
  <c r="I364" i="7" s="1"/>
  <c r="AH305" i="7"/>
  <c r="I354" i="7" s="1"/>
  <c r="AH372" i="7"/>
  <c r="I421" i="7" s="1"/>
  <c r="AH311" i="7"/>
  <c r="I360" i="7" s="1"/>
  <c r="AH374" i="8"/>
  <c r="I423" i="8" s="1"/>
  <c r="AB682" i="9"/>
  <c r="AG355" i="6"/>
  <c r="H404" i="6" s="1"/>
  <c r="AG381" i="8"/>
  <c r="H430" i="8" s="1"/>
  <c r="D697" i="1"/>
  <c r="AB697" i="1" s="1"/>
  <c r="AB729" i="1" s="1"/>
  <c r="F697" i="1"/>
  <c r="AD697" i="1" s="1"/>
  <c r="C746" i="1"/>
  <c r="G697" i="1"/>
  <c r="AE697" i="1" s="1"/>
  <c r="E697" i="1"/>
  <c r="AC697" i="1" s="1"/>
  <c r="E705" i="1"/>
  <c r="AC705" i="1" s="1"/>
  <c r="C754" i="1"/>
  <c r="G705" i="1"/>
  <c r="AE705" i="1" s="1"/>
  <c r="F704" i="4"/>
  <c r="AD704" i="4" s="1"/>
  <c r="AH336" i="4"/>
  <c r="I385" i="4" s="1"/>
  <c r="AB682" i="5"/>
  <c r="AB683" i="5"/>
  <c r="AH327" i="5"/>
  <c r="I376" i="5" s="1"/>
  <c r="AF376" i="5" s="1"/>
  <c r="F698" i="5"/>
  <c r="AD698" i="5" s="1"/>
  <c r="AH316" i="5"/>
  <c r="I365" i="5" s="1"/>
  <c r="AH329" i="5"/>
  <c r="I378" i="5" s="1"/>
  <c r="AF378" i="5" s="1"/>
  <c r="F716" i="6"/>
  <c r="AD716" i="6" s="1"/>
  <c r="D719" i="7"/>
  <c r="AB719" i="7" s="1"/>
  <c r="AH336" i="7"/>
  <c r="I385" i="7" s="1"/>
  <c r="F692" i="7"/>
  <c r="AD692" i="7" s="1"/>
  <c r="AH309" i="7"/>
  <c r="I358" i="7" s="1"/>
  <c r="AF358" i="7" s="1"/>
  <c r="AH301" i="7"/>
  <c r="I350" i="7" s="1"/>
  <c r="AH307" i="7"/>
  <c r="I356" i="7" s="1"/>
  <c r="AB681" i="7"/>
  <c r="D710" i="8"/>
  <c r="AB710" i="8" s="1"/>
  <c r="F728" i="8"/>
  <c r="AD728" i="8" s="1"/>
  <c r="F691" i="9"/>
  <c r="AD691" i="9" s="1"/>
  <c r="AB680" i="8"/>
  <c r="F723" i="4"/>
  <c r="AD723" i="4" s="1"/>
  <c r="D728" i="5"/>
  <c r="AB728" i="5" s="1"/>
  <c r="AH312" i="5"/>
  <c r="I361" i="5" s="1"/>
  <c r="AH298" i="5"/>
  <c r="I347" i="5" s="1"/>
  <c r="AH306" i="5"/>
  <c r="I355" i="5" s="1"/>
  <c r="AF355" i="5" s="1"/>
  <c r="AG355" i="5" s="1"/>
  <c r="H404" i="5" s="1"/>
  <c r="AH300" i="5"/>
  <c r="I349" i="5" s="1"/>
  <c r="AF349" i="5" s="1"/>
  <c r="AH330" i="6"/>
  <c r="I379" i="6" s="1"/>
  <c r="AH299" i="6"/>
  <c r="I348" i="6" s="1"/>
  <c r="AH353" i="6"/>
  <c r="I402" i="6" s="1"/>
  <c r="AB683" i="7"/>
  <c r="AH320" i="8"/>
  <c r="I369" i="8" s="1"/>
  <c r="D721" i="8"/>
  <c r="AB721" i="8" s="1"/>
  <c r="AB636" i="8"/>
  <c r="AI613" i="8" s="1"/>
  <c r="AI629" i="8" s="1"/>
  <c r="AH332" i="9"/>
  <c r="I381" i="9" s="1"/>
  <c r="AF381" i="9" s="1"/>
  <c r="AH309" i="9"/>
  <c r="I358" i="9" s="1"/>
  <c r="AH319" i="9"/>
  <c r="I368" i="9" s="1"/>
  <c r="AF368" i="9" s="1"/>
  <c r="AB680" i="4"/>
  <c r="AB682" i="4"/>
  <c r="AH363" i="4"/>
  <c r="I412" i="4" s="1"/>
  <c r="AF412" i="4" s="1"/>
  <c r="AG412" i="4" s="1"/>
  <c r="H461" i="4" s="1"/>
  <c r="AH309" i="4"/>
  <c r="I358" i="4" s="1"/>
  <c r="AH317" i="4"/>
  <c r="I366" i="4" s="1"/>
  <c r="AF366" i="4" s="1"/>
  <c r="AB681" i="5"/>
  <c r="AB682" i="6"/>
  <c r="AB680" i="6"/>
  <c r="AH309" i="6"/>
  <c r="I358" i="6" s="1"/>
  <c r="AH324" i="6"/>
  <c r="I373" i="6" s="1"/>
  <c r="AH301" i="6"/>
  <c r="I350" i="6" s="1"/>
  <c r="AB681" i="8"/>
  <c r="AH299" i="8"/>
  <c r="I348" i="8" s="1"/>
  <c r="AH315" i="8"/>
  <c r="I364" i="8" s="1"/>
  <c r="AF364" i="8" s="1"/>
  <c r="AG364" i="8" s="1"/>
  <c r="AH324" i="8"/>
  <c r="I373" i="8" s="1"/>
  <c r="AH328" i="8"/>
  <c r="I377" i="8" s="1"/>
  <c r="AH309" i="8"/>
  <c r="I358" i="8" s="1"/>
  <c r="AH313" i="9"/>
  <c r="I362" i="9" s="1"/>
  <c r="AH297" i="9"/>
  <c r="I346" i="9" s="1"/>
  <c r="AH297" i="6"/>
  <c r="I346" i="6" s="1"/>
  <c r="AF346" i="6" s="1"/>
  <c r="AG376" i="9"/>
  <c r="H425" i="9" s="1"/>
  <c r="AG349" i="9"/>
  <c r="H398" i="9" s="1"/>
  <c r="AG365" i="9"/>
  <c r="H414" i="9" s="1"/>
  <c r="AG382" i="9"/>
  <c r="H431" i="9" s="1"/>
  <c r="AG374" i="9"/>
  <c r="H423" i="9" s="1"/>
  <c r="AG359" i="9"/>
  <c r="H408" i="9" s="1"/>
  <c r="AG347" i="9"/>
  <c r="H396" i="9" s="1"/>
  <c r="AG370" i="9"/>
  <c r="H419" i="9" s="1"/>
  <c r="Y813" i="9"/>
  <c r="E764" i="9"/>
  <c r="AC764" i="9" s="1"/>
  <c r="AA819" i="9"/>
  <c r="G770" i="9"/>
  <c r="AE770" i="9" s="1"/>
  <c r="Y859" i="9"/>
  <c r="X789" i="9"/>
  <c r="Z795" i="9"/>
  <c r="Y844" i="9"/>
  <c r="AA825" i="9"/>
  <c r="G776" i="9"/>
  <c r="AE776" i="9" s="1"/>
  <c r="Y840" i="9"/>
  <c r="Z807" i="9"/>
  <c r="E747" i="9"/>
  <c r="AC747" i="9" s="1"/>
  <c r="Y796" i="9"/>
  <c r="Y856" i="9"/>
  <c r="Y871" i="9"/>
  <c r="X843" i="9"/>
  <c r="D794" i="9"/>
  <c r="AB794" i="9" s="1"/>
  <c r="G747" i="9"/>
  <c r="AE747" i="9" s="1"/>
  <c r="AA796" i="9"/>
  <c r="X822" i="9"/>
  <c r="Z814" i="9"/>
  <c r="Y842" i="9"/>
  <c r="X855" i="9"/>
  <c r="D806" i="9"/>
  <c r="AB806" i="9" s="1"/>
  <c r="G741" i="9"/>
  <c r="AE741" i="9" s="1"/>
  <c r="AA790" i="9"/>
  <c r="AA858" i="9"/>
  <c r="Y825" i="9"/>
  <c r="E776" i="9"/>
  <c r="AC776" i="9" s="1"/>
  <c r="Y823" i="9"/>
  <c r="E774" i="9"/>
  <c r="AC774" i="9" s="1"/>
  <c r="X853" i="9"/>
  <c r="D804" i="9"/>
  <c r="AB804" i="9" s="1"/>
  <c r="AI580" i="9"/>
  <c r="X801" i="9"/>
  <c r="Y846" i="9"/>
  <c r="X851" i="9"/>
  <c r="D802" i="9"/>
  <c r="AB802" i="9" s="1"/>
  <c r="Z860" i="9"/>
  <c r="F811" i="9"/>
  <c r="AD811" i="9" s="1"/>
  <c r="X807" i="9"/>
  <c r="AA842" i="9"/>
  <c r="Y850" i="9"/>
  <c r="C761" i="9"/>
  <c r="F761" i="9" s="1"/>
  <c r="AD761" i="9" s="1"/>
  <c r="G712" i="9"/>
  <c r="AE712" i="9" s="1"/>
  <c r="E712" i="9"/>
  <c r="AC712" i="9" s="1"/>
  <c r="Z810" i="9"/>
  <c r="X809" i="9"/>
  <c r="AA815" i="9"/>
  <c r="G766" i="9"/>
  <c r="AE766" i="9" s="1"/>
  <c r="Y869" i="9"/>
  <c r="AA867" i="9"/>
  <c r="Y821" i="9"/>
  <c r="E772" i="9"/>
  <c r="AC772" i="9" s="1"/>
  <c r="AA811" i="9"/>
  <c r="G762" i="9"/>
  <c r="AE762" i="9" s="1"/>
  <c r="X845" i="9"/>
  <c r="D796" i="9"/>
  <c r="AB796" i="9" s="1"/>
  <c r="Y863" i="9"/>
  <c r="Z787" i="9"/>
  <c r="AA836" i="9"/>
  <c r="Y858" i="9"/>
  <c r="AA871" i="9"/>
  <c r="Z805" i="9"/>
  <c r="AG357" i="9"/>
  <c r="H406" i="9" s="1"/>
  <c r="AA846" i="9"/>
  <c r="AA848" i="9"/>
  <c r="C754" i="9"/>
  <c r="D754" i="9" s="1"/>
  <c r="AB754" i="9" s="1"/>
  <c r="E705" i="9"/>
  <c r="AC705" i="9" s="1"/>
  <c r="G705" i="9"/>
  <c r="AE705" i="9" s="1"/>
  <c r="AA808" i="9"/>
  <c r="G759" i="9"/>
  <c r="AE759" i="9" s="1"/>
  <c r="X799" i="9"/>
  <c r="X837" i="9"/>
  <c r="D788" i="9"/>
  <c r="AB788" i="9" s="1"/>
  <c r="C767" i="9"/>
  <c r="G718" i="9"/>
  <c r="AE718" i="9" s="1"/>
  <c r="E718" i="9"/>
  <c r="AC718" i="9" s="1"/>
  <c r="X874" i="9"/>
  <c r="D825" i="9"/>
  <c r="AB825" i="9" s="1"/>
  <c r="Z793" i="9"/>
  <c r="Y817" i="9"/>
  <c r="E768" i="9"/>
  <c r="AC768" i="9" s="1"/>
  <c r="AA863" i="9"/>
  <c r="C771" i="9"/>
  <c r="G722" i="9"/>
  <c r="AE722" i="9" s="1"/>
  <c r="E722" i="9"/>
  <c r="AC722" i="9" s="1"/>
  <c r="X868" i="9"/>
  <c r="D819" i="9"/>
  <c r="AB819" i="9" s="1"/>
  <c r="X814" i="9"/>
  <c r="AA823" i="9"/>
  <c r="G774" i="9"/>
  <c r="AE774" i="9" s="1"/>
  <c r="Y836" i="9"/>
  <c r="E741" i="9"/>
  <c r="AC741" i="9" s="1"/>
  <c r="Y790" i="9"/>
  <c r="Z799" i="9"/>
  <c r="Y804" i="9"/>
  <c r="E755" i="9"/>
  <c r="AC755" i="9" s="1"/>
  <c r="Z824" i="9"/>
  <c r="Z874" i="9"/>
  <c r="F825" i="9"/>
  <c r="AD825" i="9" s="1"/>
  <c r="C750" i="9"/>
  <c r="F750" i="9" s="1"/>
  <c r="AD750" i="9" s="1"/>
  <c r="G701" i="9"/>
  <c r="AE701" i="9" s="1"/>
  <c r="E701" i="9"/>
  <c r="AC701" i="9" s="1"/>
  <c r="Z816" i="9"/>
  <c r="F767" i="9"/>
  <c r="AD767" i="9" s="1"/>
  <c r="X810" i="9"/>
  <c r="D761" i="9"/>
  <c r="AB761" i="9" s="1"/>
  <c r="Z818" i="9"/>
  <c r="X875" i="9"/>
  <c r="D826" i="9"/>
  <c r="AB826" i="9" s="1"/>
  <c r="C752" i="9"/>
  <c r="G703" i="9"/>
  <c r="AE703" i="9" s="1"/>
  <c r="E703" i="9"/>
  <c r="AC703" i="9" s="1"/>
  <c r="AA826" i="9"/>
  <c r="G777" i="9"/>
  <c r="AE777" i="9" s="1"/>
  <c r="Z837" i="9"/>
  <c r="F788" i="9"/>
  <c r="AD788" i="9" s="1"/>
  <c r="Y873" i="9"/>
  <c r="G753" i="9"/>
  <c r="AE753" i="9" s="1"/>
  <c r="AA802" i="9"/>
  <c r="X824" i="9"/>
  <c r="Z812" i="9"/>
  <c r="C744" i="9"/>
  <c r="E695" i="9"/>
  <c r="AC695" i="9" s="1"/>
  <c r="G695" i="9"/>
  <c r="AE695" i="9" s="1"/>
  <c r="E751" i="9"/>
  <c r="AC751" i="9" s="1"/>
  <c r="Y800" i="9"/>
  <c r="G739" i="9"/>
  <c r="AE739" i="9" s="1"/>
  <c r="AA788" i="9"/>
  <c r="Y811" i="9"/>
  <c r="E762" i="9"/>
  <c r="AC762" i="9" s="1"/>
  <c r="AA850" i="9"/>
  <c r="Z851" i="9"/>
  <c r="AD802" i="9"/>
  <c r="F802" i="9"/>
  <c r="X803" i="9"/>
  <c r="G749" i="9"/>
  <c r="AE749" i="9" s="1"/>
  <c r="AA798" i="9"/>
  <c r="X797" i="9"/>
  <c r="Z843" i="9"/>
  <c r="F794" i="9"/>
  <c r="AD794" i="9" s="1"/>
  <c r="X857" i="9"/>
  <c r="D808" i="9"/>
  <c r="AB808" i="9" s="1"/>
  <c r="X805" i="9"/>
  <c r="AF362" i="9"/>
  <c r="F712" i="9"/>
  <c r="AD712" i="9" s="1"/>
  <c r="AH301" i="9"/>
  <c r="I350" i="9" s="1"/>
  <c r="AH320" i="9"/>
  <c r="I369" i="9" s="1"/>
  <c r="AH307" i="9"/>
  <c r="I356" i="9" s="1"/>
  <c r="AH324" i="9"/>
  <c r="I373" i="9" s="1"/>
  <c r="F726" i="9"/>
  <c r="AD726" i="9" s="1"/>
  <c r="F718" i="9"/>
  <c r="AD718" i="9" s="1"/>
  <c r="D712" i="9"/>
  <c r="AB712" i="9" s="1"/>
  <c r="AB683" i="9"/>
  <c r="D705" i="9"/>
  <c r="AB705" i="9" s="1"/>
  <c r="AG367" i="9"/>
  <c r="H416" i="9" s="1"/>
  <c r="AG372" i="9"/>
  <c r="H421" i="9" s="1"/>
  <c r="AG380" i="9"/>
  <c r="H429" i="9" s="1"/>
  <c r="AG351" i="9"/>
  <c r="H400" i="9" s="1"/>
  <c r="AG427" i="9"/>
  <c r="H476" i="9" s="1"/>
  <c r="AG355" i="9"/>
  <c r="H404" i="9" s="1"/>
  <c r="AG384" i="9"/>
  <c r="H433" i="9" s="1"/>
  <c r="AG361" i="9"/>
  <c r="H410" i="9" s="1"/>
  <c r="Z847" i="9"/>
  <c r="F798" i="9"/>
  <c r="AD798" i="9" s="1"/>
  <c r="G751" i="9"/>
  <c r="AE751" i="9" s="1"/>
  <c r="AA800" i="9"/>
  <c r="AA804" i="9"/>
  <c r="G755" i="9"/>
  <c r="AE755" i="9" s="1"/>
  <c r="Y838" i="9"/>
  <c r="Z875" i="9"/>
  <c r="F826" i="9"/>
  <c r="AD826" i="9" s="1"/>
  <c r="C773" i="9"/>
  <c r="F773" i="9" s="1"/>
  <c r="AD773" i="9" s="1"/>
  <c r="E724" i="9"/>
  <c r="AC724" i="9" s="1"/>
  <c r="G724" i="9"/>
  <c r="AE724" i="9" s="1"/>
  <c r="G745" i="9"/>
  <c r="AE745" i="9" s="1"/>
  <c r="AA794" i="9"/>
  <c r="Y865" i="9"/>
  <c r="X847" i="9"/>
  <c r="D798" i="9"/>
  <c r="AB798" i="9" s="1"/>
  <c r="Z864" i="9"/>
  <c r="F815" i="9"/>
  <c r="AD815" i="9" s="1"/>
  <c r="C769" i="9"/>
  <c r="D769" i="9" s="1"/>
  <c r="AB769" i="9" s="1"/>
  <c r="G720" i="9"/>
  <c r="AE720" i="9" s="1"/>
  <c r="E720" i="9"/>
  <c r="AC720" i="9" s="1"/>
  <c r="Z789" i="9"/>
  <c r="C763" i="9"/>
  <c r="E714" i="9"/>
  <c r="AC714" i="9" s="1"/>
  <c r="G714" i="9"/>
  <c r="AE714" i="9" s="1"/>
  <c r="AA856" i="9"/>
  <c r="Z853" i="9"/>
  <c r="F804" i="9"/>
  <c r="AD804" i="9" s="1"/>
  <c r="Z791" i="9"/>
  <c r="Y819" i="9"/>
  <c r="E770" i="9"/>
  <c r="AC770" i="9" s="1"/>
  <c r="AA821" i="9"/>
  <c r="G772" i="9"/>
  <c r="AE772" i="9" s="1"/>
  <c r="Z857" i="9"/>
  <c r="F808" i="9"/>
  <c r="AD808" i="9" s="1"/>
  <c r="X795" i="9"/>
  <c r="Z797" i="9"/>
  <c r="Y848" i="9"/>
  <c r="X866" i="9"/>
  <c r="D817" i="9"/>
  <c r="AB817" i="9" s="1"/>
  <c r="Z870" i="9"/>
  <c r="F821" i="9"/>
  <c r="AD821" i="9" s="1"/>
  <c r="C742" i="9"/>
  <c r="D742" i="9" s="1"/>
  <c r="AB742" i="9" s="1"/>
  <c r="G693" i="9"/>
  <c r="AE693" i="9" s="1"/>
  <c r="E693" i="9"/>
  <c r="AC693" i="9" s="1"/>
  <c r="Z803" i="9"/>
  <c r="Y808" i="9"/>
  <c r="E759" i="9"/>
  <c r="AC759" i="9" s="1"/>
  <c r="X864" i="9"/>
  <c r="D815" i="9"/>
  <c r="AB815" i="9" s="1"/>
  <c r="X872" i="9"/>
  <c r="D823" i="9"/>
  <c r="AB823" i="9" s="1"/>
  <c r="X816" i="9"/>
  <c r="D767" i="9"/>
  <c r="AB767" i="9" s="1"/>
  <c r="X820" i="9"/>
  <c r="D771" i="9"/>
  <c r="AB771" i="9" s="1"/>
  <c r="AA861" i="9"/>
  <c r="E743" i="9"/>
  <c r="AC743" i="9" s="1"/>
  <c r="Y792" i="9"/>
  <c r="F752" i="9"/>
  <c r="AD752" i="9" s="1"/>
  <c r="Z801" i="9"/>
  <c r="Y806" i="9"/>
  <c r="E757" i="9"/>
  <c r="AC757" i="9" s="1"/>
  <c r="X860" i="9"/>
  <c r="D811" i="9"/>
  <c r="AB811" i="9" s="1"/>
  <c r="C740" i="9"/>
  <c r="G691" i="9"/>
  <c r="AE691" i="9" s="1"/>
  <c r="E691" i="9"/>
  <c r="AC691" i="9" s="1"/>
  <c r="C758" i="9"/>
  <c r="D758" i="9" s="1"/>
  <c r="AB758" i="9" s="1"/>
  <c r="E709" i="9"/>
  <c r="AC709" i="9" s="1"/>
  <c r="G709" i="9"/>
  <c r="AE709" i="9" s="1"/>
  <c r="Z822" i="9"/>
  <c r="Y867" i="9"/>
  <c r="X839" i="9"/>
  <c r="D790" i="9"/>
  <c r="AB790" i="9" s="1"/>
  <c r="Z855" i="9"/>
  <c r="F806" i="9"/>
  <c r="AD806" i="9" s="1"/>
  <c r="E739" i="9"/>
  <c r="AC739" i="9" s="1"/>
  <c r="Y788" i="9"/>
  <c r="G743" i="9"/>
  <c r="AE743" i="9" s="1"/>
  <c r="AA792" i="9"/>
  <c r="Z839" i="9"/>
  <c r="F790" i="9"/>
  <c r="AD790" i="9" s="1"/>
  <c r="AG385" i="9"/>
  <c r="H434" i="9" s="1"/>
  <c r="AG348" i="9"/>
  <c r="H397" i="9" s="1"/>
  <c r="C756" i="9"/>
  <c r="D756" i="9" s="1"/>
  <c r="AB756" i="9" s="1"/>
  <c r="G707" i="9"/>
  <c r="AE707" i="9" s="1"/>
  <c r="E707" i="9"/>
  <c r="AC707" i="9" s="1"/>
  <c r="E753" i="9"/>
  <c r="AC753" i="9" s="1"/>
  <c r="Y802" i="9"/>
  <c r="Z849" i="9"/>
  <c r="F800" i="9"/>
  <c r="AD800" i="9" s="1"/>
  <c r="AA865" i="9"/>
  <c r="AA854" i="9"/>
  <c r="C775" i="9"/>
  <c r="E726" i="9"/>
  <c r="AC726" i="9" s="1"/>
  <c r="G726" i="9"/>
  <c r="AE726" i="9" s="1"/>
  <c r="AA806" i="9"/>
  <c r="G757" i="9"/>
  <c r="AE757" i="9" s="1"/>
  <c r="AA869" i="9"/>
  <c r="C748" i="9"/>
  <c r="D748" i="9" s="1"/>
  <c r="AB748" i="9" s="1"/>
  <c r="G699" i="9"/>
  <c r="AE699" i="9" s="1"/>
  <c r="E699" i="9"/>
  <c r="AC699" i="9" s="1"/>
  <c r="C765" i="9"/>
  <c r="G716" i="9"/>
  <c r="AE716" i="9" s="1"/>
  <c r="E716" i="9"/>
  <c r="AC716" i="9" s="1"/>
  <c r="Z820" i="9"/>
  <c r="F771" i="9"/>
  <c r="AD771" i="9" s="1"/>
  <c r="AA838" i="9"/>
  <c r="Y854" i="9"/>
  <c r="C760" i="9"/>
  <c r="F760" i="9" s="1"/>
  <c r="AD760" i="9" s="1"/>
  <c r="G711" i="9"/>
  <c r="AE711" i="9" s="1"/>
  <c r="E711" i="9"/>
  <c r="AC711" i="9" s="1"/>
  <c r="Z868" i="9"/>
  <c r="F819" i="9"/>
  <c r="AD819" i="9" s="1"/>
  <c r="C746" i="9"/>
  <c r="G697" i="9"/>
  <c r="AE697" i="9" s="1"/>
  <c r="E697" i="9"/>
  <c r="AC697" i="9" s="1"/>
  <c r="AA813" i="9"/>
  <c r="G764" i="9"/>
  <c r="AE764" i="9" s="1"/>
  <c r="AA844" i="9"/>
  <c r="X787" i="9"/>
  <c r="X791" i="9"/>
  <c r="Z809" i="9"/>
  <c r="X849" i="9"/>
  <c r="D800" i="9"/>
  <c r="AB800" i="9" s="1"/>
  <c r="Z872" i="9"/>
  <c r="F823" i="9"/>
  <c r="AD823" i="9" s="1"/>
  <c r="X870" i="9"/>
  <c r="D821" i="9"/>
  <c r="AB821" i="9" s="1"/>
  <c r="AA840" i="9"/>
  <c r="Y861" i="9"/>
  <c r="AA859" i="9"/>
  <c r="Z866" i="9"/>
  <c r="F817" i="9"/>
  <c r="AD817" i="9" s="1"/>
  <c r="Y815" i="9"/>
  <c r="E766" i="9"/>
  <c r="AC766" i="9" s="1"/>
  <c r="AA817" i="9"/>
  <c r="G768" i="9"/>
  <c r="AE768" i="9" s="1"/>
  <c r="C738" i="9"/>
  <c r="F738" i="9" s="1"/>
  <c r="AD738" i="9" s="1"/>
  <c r="E689" i="9"/>
  <c r="AC689" i="9" s="1"/>
  <c r="G689" i="9"/>
  <c r="AE689" i="9" s="1"/>
  <c r="X841" i="9"/>
  <c r="D792" i="9"/>
  <c r="AB792" i="9" s="1"/>
  <c r="Z845" i="9"/>
  <c r="F796" i="9"/>
  <c r="AD796" i="9" s="1"/>
  <c r="E749" i="9"/>
  <c r="AC749" i="9" s="1"/>
  <c r="Y798" i="9"/>
  <c r="X818" i="9"/>
  <c r="Z862" i="9"/>
  <c r="F813" i="9"/>
  <c r="AD813" i="9" s="1"/>
  <c r="D744" i="9"/>
  <c r="AB744" i="9" s="1"/>
  <c r="X793" i="9"/>
  <c r="E745" i="9"/>
  <c r="AC745" i="9" s="1"/>
  <c r="Y794" i="9"/>
  <c r="Y852" i="9"/>
  <c r="X862" i="9"/>
  <c r="D813" i="9"/>
  <c r="AB813" i="9" s="1"/>
  <c r="Z841" i="9"/>
  <c r="F792" i="9"/>
  <c r="AD792" i="9" s="1"/>
  <c r="X812" i="9"/>
  <c r="D763" i="9"/>
  <c r="AB763" i="9" s="1"/>
  <c r="AA852" i="9"/>
  <c r="Y826" i="9"/>
  <c r="E777" i="9"/>
  <c r="AC777" i="9" s="1"/>
  <c r="AA873" i="9"/>
  <c r="AB680" i="9"/>
  <c r="F724" i="9"/>
  <c r="AD724" i="9" s="1"/>
  <c r="AF350" i="9"/>
  <c r="AF369" i="9"/>
  <c r="AF356" i="9"/>
  <c r="AF373" i="9"/>
  <c r="AF364" i="9"/>
  <c r="D693" i="9"/>
  <c r="AB693" i="9" s="1"/>
  <c r="F711" i="9"/>
  <c r="AD711" i="9" s="1"/>
  <c r="AB681" i="9"/>
  <c r="D720" i="9"/>
  <c r="AB720" i="9" s="1"/>
  <c r="D695" i="9"/>
  <c r="AB695" i="9" s="1"/>
  <c r="D714" i="9"/>
  <c r="AB714" i="9" s="1"/>
  <c r="AF412" i="9"/>
  <c r="AF346" i="9"/>
  <c r="AF358" i="9"/>
  <c r="AH311" i="9"/>
  <c r="I360" i="9" s="1"/>
  <c r="AF360" i="9" s="1"/>
  <c r="AH326" i="9"/>
  <c r="I375" i="9" s="1"/>
  <c r="AF375" i="9" s="1"/>
  <c r="AH334" i="9"/>
  <c r="I383" i="9" s="1"/>
  <c r="AF383" i="9" s="1"/>
  <c r="AH305" i="9"/>
  <c r="I354" i="9" s="1"/>
  <c r="AF354" i="9" s="1"/>
  <c r="AH330" i="9"/>
  <c r="I379" i="9" s="1"/>
  <c r="AF379" i="9" s="1"/>
  <c r="AH303" i="9"/>
  <c r="I352" i="9" s="1"/>
  <c r="AF352" i="9" s="1"/>
  <c r="AH322" i="9"/>
  <c r="I371" i="9" s="1"/>
  <c r="AF371" i="9" s="1"/>
  <c r="AH328" i="9"/>
  <c r="I377" i="9" s="1"/>
  <c r="AF377" i="9" s="1"/>
  <c r="AH353" i="9"/>
  <c r="I402" i="9" s="1"/>
  <c r="AF402" i="9" s="1"/>
  <c r="AG370" i="8"/>
  <c r="H419" i="8" s="1"/>
  <c r="AG365" i="8"/>
  <c r="H414" i="8" s="1"/>
  <c r="AG378" i="8"/>
  <c r="H427" i="8" s="1"/>
  <c r="AG350" i="8"/>
  <c r="H399" i="8" s="1"/>
  <c r="AG367" i="8"/>
  <c r="H416" i="8" s="1"/>
  <c r="AG361" i="8"/>
  <c r="H410" i="8" s="1"/>
  <c r="AG384" i="8"/>
  <c r="H433" i="8" s="1"/>
  <c r="AG366" i="8"/>
  <c r="H415" i="8" s="1"/>
  <c r="AG359" i="8"/>
  <c r="H408" i="8" s="1"/>
  <c r="X808" i="8"/>
  <c r="X815" i="8"/>
  <c r="Y849" i="8"/>
  <c r="D810" i="8"/>
  <c r="AB810" i="8" s="1"/>
  <c r="X859" i="8"/>
  <c r="D824" i="8"/>
  <c r="AB824" i="8" s="1"/>
  <c r="X873" i="8"/>
  <c r="Z802" i="8"/>
  <c r="C749" i="8"/>
  <c r="F749" i="8" s="1"/>
  <c r="AD749" i="8" s="1"/>
  <c r="G700" i="8"/>
  <c r="AE700" i="8" s="1"/>
  <c r="E700" i="8"/>
  <c r="AC700" i="8" s="1"/>
  <c r="F807" i="8"/>
  <c r="AD807" i="8" s="1"/>
  <c r="Z856" i="8"/>
  <c r="C772" i="8"/>
  <c r="F772" i="8" s="1"/>
  <c r="AD772" i="8" s="1"/>
  <c r="E723" i="8"/>
  <c r="AC723" i="8" s="1"/>
  <c r="G723" i="8"/>
  <c r="AE723" i="8" s="1"/>
  <c r="AA857" i="8"/>
  <c r="E769" i="8"/>
  <c r="AC769" i="8" s="1"/>
  <c r="Y818" i="8"/>
  <c r="X804" i="8"/>
  <c r="C774" i="8"/>
  <c r="E725" i="8"/>
  <c r="AC725" i="8" s="1"/>
  <c r="G725" i="8"/>
  <c r="AE725" i="8" s="1"/>
  <c r="D822" i="8"/>
  <c r="AB822" i="8" s="1"/>
  <c r="X871" i="8"/>
  <c r="E761" i="8"/>
  <c r="AC761" i="8" s="1"/>
  <c r="Y810" i="8"/>
  <c r="F816" i="8"/>
  <c r="AD816" i="8" s="1"/>
  <c r="Z865" i="8"/>
  <c r="Y870" i="8"/>
  <c r="D814" i="8"/>
  <c r="AB814" i="8" s="1"/>
  <c r="X863" i="8"/>
  <c r="X800" i="8"/>
  <c r="C757" i="8"/>
  <c r="F757" i="8" s="1"/>
  <c r="AD757" i="8" s="1"/>
  <c r="E708" i="8"/>
  <c r="AC708" i="8" s="1"/>
  <c r="G708" i="8"/>
  <c r="AE708" i="8" s="1"/>
  <c r="C751" i="8"/>
  <c r="F751" i="8" s="1"/>
  <c r="AD751" i="8" s="1"/>
  <c r="E702" i="8"/>
  <c r="AC702" i="8" s="1"/>
  <c r="G702" i="8"/>
  <c r="AE702" i="8" s="1"/>
  <c r="D795" i="8"/>
  <c r="AB795" i="8" s="1"/>
  <c r="X844" i="8"/>
  <c r="E756" i="8"/>
  <c r="AC756" i="8" s="1"/>
  <c r="Y805" i="8"/>
  <c r="F818" i="8"/>
  <c r="AD818" i="8" s="1"/>
  <c r="Z867" i="8"/>
  <c r="D797" i="8"/>
  <c r="AB797" i="8" s="1"/>
  <c r="X846" i="8"/>
  <c r="AA847" i="8"/>
  <c r="Y847" i="8"/>
  <c r="Z813" i="8"/>
  <c r="D807" i="8"/>
  <c r="AB807" i="8" s="1"/>
  <c r="X856" i="8"/>
  <c r="G767" i="8"/>
  <c r="AE767" i="8" s="1"/>
  <c r="AA816" i="8"/>
  <c r="AA843" i="8"/>
  <c r="F789" i="8"/>
  <c r="AD789" i="8" s="1"/>
  <c r="Z838" i="8"/>
  <c r="C768" i="8"/>
  <c r="F768" i="8" s="1"/>
  <c r="AD768" i="8" s="1"/>
  <c r="E719" i="8"/>
  <c r="AC719" i="8" s="1"/>
  <c r="G719" i="8"/>
  <c r="AE719" i="8" s="1"/>
  <c r="E742" i="8"/>
  <c r="AC742" i="8" s="1"/>
  <c r="Y791" i="8"/>
  <c r="E760" i="8"/>
  <c r="AC760" i="8" s="1"/>
  <c r="Y809" i="8"/>
  <c r="AA860" i="8"/>
  <c r="X819" i="8"/>
  <c r="Z811" i="8"/>
  <c r="E750" i="8"/>
  <c r="AC750" i="8" s="1"/>
  <c r="Y799" i="8"/>
  <c r="C753" i="8"/>
  <c r="F753" i="8" s="1"/>
  <c r="AD753" i="8" s="1"/>
  <c r="G704" i="8"/>
  <c r="AE704" i="8" s="1"/>
  <c r="E704" i="8"/>
  <c r="AC704" i="8" s="1"/>
  <c r="AA875" i="8"/>
  <c r="Y837" i="8"/>
  <c r="C755" i="8"/>
  <c r="F755" i="8" s="1"/>
  <c r="AD755" i="8" s="1"/>
  <c r="G706" i="8"/>
  <c r="AE706" i="8" s="1"/>
  <c r="E706" i="8"/>
  <c r="AC706" i="8" s="1"/>
  <c r="E758" i="8"/>
  <c r="AC758" i="8" s="1"/>
  <c r="Y807" i="8"/>
  <c r="E765" i="8"/>
  <c r="AC765" i="8" s="1"/>
  <c r="Y814" i="8"/>
  <c r="Y864" i="8"/>
  <c r="G742" i="8"/>
  <c r="AE742" i="8" s="1"/>
  <c r="AA791" i="8"/>
  <c r="Z806" i="8"/>
  <c r="G775" i="8"/>
  <c r="AE775" i="8" s="1"/>
  <c r="AA824" i="8"/>
  <c r="C777" i="8"/>
  <c r="F777" i="8" s="1"/>
  <c r="AD777" i="8" s="1"/>
  <c r="G728" i="8"/>
  <c r="AE728" i="8" s="1"/>
  <c r="E728" i="8"/>
  <c r="AC728" i="8" s="1"/>
  <c r="F805" i="8"/>
  <c r="AD805" i="8" s="1"/>
  <c r="Z854" i="8"/>
  <c r="G740" i="8"/>
  <c r="AE740" i="8" s="1"/>
  <c r="AA789" i="8"/>
  <c r="F810" i="8"/>
  <c r="AD810" i="8" s="1"/>
  <c r="Z859" i="8"/>
  <c r="D789" i="8"/>
  <c r="AB789" i="8" s="1"/>
  <c r="X838" i="8"/>
  <c r="AA862" i="8"/>
  <c r="Y839" i="8"/>
  <c r="C759" i="8"/>
  <c r="G710" i="8"/>
  <c r="AE710" i="8" s="1"/>
  <c r="E710" i="8"/>
  <c r="AC710" i="8" s="1"/>
  <c r="G738" i="8"/>
  <c r="AE738" i="8" s="1"/>
  <c r="AA787" i="8"/>
  <c r="F822" i="8"/>
  <c r="AD822" i="8" s="1"/>
  <c r="Z871" i="8"/>
  <c r="G752" i="8"/>
  <c r="AE752" i="8" s="1"/>
  <c r="AA801" i="8"/>
  <c r="Y874" i="8"/>
  <c r="AA849" i="8"/>
  <c r="X802" i="8"/>
  <c r="C766" i="8"/>
  <c r="D766" i="8" s="1"/>
  <c r="AB766" i="8" s="1"/>
  <c r="E717" i="8"/>
  <c r="AC717" i="8" s="1"/>
  <c r="G717" i="8"/>
  <c r="AE717" i="8" s="1"/>
  <c r="Y853" i="8"/>
  <c r="D799" i="8"/>
  <c r="AB799" i="8" s="1"/>
  <c r="X848" i="8"/>
  <c r="C745" i="8"/>
  <c r="E696" i="8"/>
  <c r="AC696" i="8" s="1"/>
  <c r="G696" i="8"/>
  <c r="AE696" i="8" s="1"/>
  <c r="Z796" i="8"/>
  <c r="F814" i="8"/>
  <c r="AD814" i="8" s="1"/>
  <c r="Z863" i="8"/>
  <c r="Y868" i="8"/>
  <c r="AA866" i="8"/>
  <c r="E773" i="8"/>
  <c r="AC773" i="8" s="1"/>
  <c r="Y822" i="8"/>
  <c r="G754" i="8"/>
  <c r="AE754" i="8" s="1"/>
  <c r="AA803" i="8"/>
  <c r="X825" i="8"/>
  <c r="G765" i="8"/>
  <c r="AE765" i="8" s="1"/>
  <c r="AA814" i="8"/>
  <c r="D809" i="8"/>
  <c r="AB809" i="8" s="1"/>
  <c r="X858" i="8"/>
  <c r="F745" i="8"/>
  <c r="AD745" i="8" s="1"/>
  <c r="Z794" i="8"/>
  <c r="F820" i="8"/>
  <c r="AD820" i="8" s="1"/>
  <c r="Z869" i="8"/>
  <c r="Z819" i="8"/>
  <c r="G773" i="8"/>
  <c r="AE773" i="8" s="1"/>
  <c r="AA822" i="8"/>
  <c r="AA839" i="8"/>
  <c r="F801" i="8"/>
  <c r="AD801" i="8" s="1"/>
  <c r="Z850" i="8"/>
  <c r="G760" i="8"/>
  <c r="AE760" i="8" s="1"/>
  <c r="AA809" i="8"/>
  <c r="AC740" i="8"/>
  <c r="E740" i="8"/>
  <c r="Y789" i="8"/>
  <c r="D805" i="8"/>
  <c r="AB805" i="8" s="1"/>
  <c r="X854" i="8"/>
  <c r="AA855" i="8"/>
  <c r="D768" i="8"/>
  <c r="AB768" i="8" s="1"/>
  <c r="X817" i="8"/>
  <c r="Z817" i="8"/>
  <c r="E748" i="8"/>
  <c r="AC748" i="8" s="1"/>
  <c r="Y797" i="8"/>
  <c r="F791" i="8"/>
  <c r="AD791" i="8" s="1"/>
  <c r="Z840" i="8"/>
  <c r="F708" i="8"/>
  <c r="AD708" i="8" s="1"/>
  <c r="D704" i="8"/>
  <c r="AB704" i="8" s="1"/>
  <c r="F696" i="8"/>
  <c r="AD696" i="8" s="1"/>
  <c r="D719" i="8"/>
  <c r="AB719" i="8" s="1"/>
  <c r="F719" i="8"/>
  <c r="AD719" i="8" s="1"/>
  <c r="AH347" i="8"/>
  <c r="I396" i="8" s="1"/>
  <c r="AF396" i="8" s="1"/>
  <c r="AH305" i="8"/>
  <c r="I354" i="8" s="1"/>
  <c r="AG351" i="8"/>
  <c r="H400" i="8" s="1"/>
  <c r="AG376" i="8"/>
  <c r="H425" i="8" s="1"/>
  <c r="AG382" i="8"/>
  <c r="H431" i="8" s="1"/>
  <c r="F759" i="8"/>
  <c r="AD759" i="8" s="1"/>
  <c r="Z808" i="8"/>
  <c r="X796" i="8"/>
  <c r="Z788" i="8"/>
  <c r="F824" i="8"/>
  <c r="AD824" i="8" s="1"/>
  <c r="Z873" i="8"/>
  <c r="Z821" i="8"/>
  <c r="C747" i="8"/>
  <c r="F747" i="8" s="1"/>
  <c r="AD747" i="8" s="1"/>
  <c r="G698" i="8"/>
  <c r="AE698" i="8" s="1"/>
  <c r="E698" i="8"/>
  <c r="AC698" i="8" s="1"/>
  <c r="D793" i="8"/>
  <c r="AB793" i="8" s="1"/>
  <c r="X842" i="8"/>
  <c r="E763" i="8"/>
  <c r="AC763" i="8" s="1"/>
  <c r="Y812" i="8"/>
  <c r="Y843" i="8"/>
  <c r="Y857" i="8"/>
  <c r="D818" i="8"/>
  <c r="AB818" i="8" s="1"/>
  <c r="X867" i="8"/>
  <c r="C739" i="8"/>
  <c r="D739" i="8" s="1"/>
  <c r="AB739" i="8" s="1"/>
  <c r="E690" i="8"/>
  <c r="AC690" i="8" s="1"/>
  <c r="G690" i="8"/>
  <c r="AE690" i="8" s="1"/>
  <c r="X792" i="8"/>
  <c r="F803" i="8"/>
  <c r="AD803" i="8" s="1"/>
  <c r="Z852" i="8"/>
  <c r="D803" i="8"/>
  <c r="AB803" i="8" s="1"/>
  <c r="X852" i="8"/>
  <c r="AA853" i="8"/>
  <c r="Z798" i="8"/>
  <c r="G744" i="8"/>
  <c r="AE744" i="8" s="1"/>
  <c r="AA793" i="8"/>
  <c r="Z800" i="8"/>
  <c r="Z826" i="8"/>
  <c r="AA870" i="8"/>
  <c r="F809" i="8"/>
  <c r="AD809" i="8" s="1"/>
  <c r="Z858" i="8"/>
  <c r="C776" i="8"/>
  <c r="F776" i="8" s="1"/>
  <c r="AD776" i="8" s="1"/>
  <c r="G727" i="8"/>
  <c r="AE727" i="8" s="1"/>
  <c r="E727" i="8"/>
  <c r="AC727" i="8" s="1"/>
  <c r="AI580" i="8"/>
  <c r="AA872" i="8"/>
  <c r="F795" i="8"/>
  <c r="AD795" i="8" s="1"/>
  <c r="Z844" i="8"/>
  <c r="E738" i="8"/>
  <c r="AC738" i="8" s="1"/>
  <c r="Y787" i="8"/>
  <c r="AA845" i="8"/>
  <c r="E771" i="8"/>
  <c r="AC771" i="8" s="1"/>
  <c r="Y820" i="8"/>
  <c r="Y860" i="8"/>
  <c r="D774" i="8"/>
  <c r="AB774" i="8" s="1"/>
  <c r="X823" i="8"/>
  <c r="Z804" i="8"/>
  <c r="E754" i="8"/>
  <c r="AC754" i="8" s="1"/>
  <c r="Y803" i="8"/>
  <c r="C770" i="8"/>
  <c r="G721" i="8"/>
  <c r="AE721" i="8" s="1"/>
  <c r="E721" i="8"/>
  <c r="AC721" i="8" s="1"/>
  <c r="Y855" i="8"/>
  <c r="Y845" i="8"/>
  <c r="G763" i="8"/>
  <c r="AE763" i="8" s="1"/>
  <c r="AA812" i="8"/>
  <c r="D820" i="8"/>
  <c r="AB820" i="8" s="1"/>
  <c r="X869" i="8"/>
  <c r="Z792" i="8"/>
  <c r="G750" i="8"/>
  <c r="AE750" i="8" s="1"/>
  <c r="AA799" i="8"/>
  <c r="Z825" i="8"/>
  <c r="Y875" i="8"/>
  <c r="AA851" i="8"/>
  <c r="X826" i="8"/>
  <c r="G758" i="8"/>
  <c r="AE758" i="8" s="1"/>
  <c r="AA807" i="8"/>
  <c r="E746" i="8"/>
  <c r="AC746" i="8" s="1"/>
  <c r="Y795" i="8"/>
  <c r="AG349" i="8"/>
  <c r="H398" i="8" s="1"/>
  <c r="AG357" i="8"/>
  <c r="H406" i="8" s="1"/>
  <c r="G769" i="8"/>
  <c r="AE769" i="8" s="1"/>
  <c r="AA818" i="8"/>
  <c r="X798" i="8"/>
  <c r="F793" i="8"/>
  <c r="AD793" i="8" s="1"/>
  <c r="Z842" i="8"/>
  <c r="C743" i="8"/>
  <c r="G694" i="8"/>
  <c r="AE694" i="8" s="1"/>
  <c r="E694" i="8"/>
  <c r="AC694" i="8" s="1"/>
  <c r="D791" i="8"/>
  <c r="AB791" i="8" s="1"/>
  <c r="X840" i="8"/>
  <c r="X811" i="8"/>
  <c r="D812" i="8"/>
  <c r="AB812" i="8" s="1"/>
  <c r="X861" i="8"/>
  <c r="C741" i="8"/>
  <c r="E692" i="8"/>
  <c r="AC692" i="8" s="1"/>
  <c r="G692" i="8"/>
  <c r="AE692" i="8" s="1"/>
  <c r="G746" i="8"/>
  <c r="AE746" i="8" s="1"/>
  <c r="AA795" i="8"/>
  <c r="D787" i="8"/>
  <c r="AB787" i="8" s="1"/>
  <c r="X836" i="8"/>
  <c r="AA837" i="8"/>
  <c r="F799" i="8"/>
  <c r="AD799" i="8" s="1"/>
  <c r="Z848" i="8"/>
  <c r="D745" i="8"/>
  <c r="AB745" i="8" s="1"/>
  <c r="X794" i="8"/>
  <c r="G771" i="8"/>
  <c r="AE771" i="8" s="1"/>
  <c r="AA820" i="8"/>
  <c r="AA874" i="8"/>
  <c r="F797" i="8"/>
  <c r="AD797" i="8" s="1"/>
  <c r="Z846" i="8"/>
  <c r="X788" i="8"/>
  <c r="G761" i="8"/>
  <c r="AE761" i="8" s="1"/>
  <c r="AA810" i="8"/>
  <c r="D741" i="8"/>
  <c r="AB741" i="8" s="1"/>
  <c r="X790" i="8"/>
  <c r="E767" i="8"/>
  <c r="AC767" i="8" s="1"/>
  <c r="Y816" i="8"/>
  <c r="F812" i="8"/>
  <c r="AD812" i="8" s="1"/>
  <c r="Z861" i="8"/>
  <c r="Y866" i="8"/>
  <c r="D801" i="8"/>
  <c r="AB801" i="8" s="1"/>
  <c r="X850" i="8"/>
  <c r="AA868" i="8"/>
  <c r="G748" i="8"/>
  <c r="AE748" i="8" s="1"/>
  <c r="AA797" i="8"/>
  <c r="Z815" i="8"/>
  <c r="AA841" i="8"/>
  <c r="F787" i="8"/>
  <c r="AD787" i="8" s="1"/>
  <c r="Z836" i="8"/>
  <c r="X806" i="8"/>
  <c r="X813" i="8"/>
  <c r="Y862" i="8"/>
  <c r="E744" i="8"/>
  <c r="AC744" i="8" s="1"/>
  <c r="Y793" i="8"/>
  <c r="C762" i="8"/>
  <c r="F762" i="8" s="1"/>
  <c r="AD762" i="8" s="1"/>
  <c r="E713" i="8"/>
  <c r="AC713" i="8" s="1"/>
  <c r="G713" i="8"/>
  <c r="AE713" i="8" s="1"/>
  <c r="AA864" i="8"/>
  <c r="X821" i="8"/>
  <c r="C764" i="8"/>
  <c r="G715" i="8"/>
  <c r="AE715" i="8" s="1"/>
  <c r="E715" i="8"/>
  <c r="AC715" i="8" s="1"/>
  <c r="E752" i="8"/>
  <c r="AC752" i="8" s="1"/>
  <c r="Y801" i="8"/>
  <c r="F741" i="8"/>
  <c r="AD741" i="8" s="1"/>
  <c r="Z790" i="8"/>
  <c r="Y851" i="8"/>
  <c r="Y841" i="8"/>
  <c r="Y872" i="8"/>
  <c r="D816" i="8"/>
  <c r="AB816" i="8" s="1"/>
  <c r="X865" i="8"/>
  <c r="E775" i="8"/>
  <c r="AC775" i="8" s="1"/>
  <c r="Y824" i="8"/>
  <c r="G756" i="8"/>
  <c r="AE756" i="8" s="1"/>
  <c r="AA805" i="8"/>
  <c r="F774" i="8"/>
  <c r="AD774" i="8" s="1"/>
  <c r="Z823" i="8"/>
  <c r="AB682" i="8"/>
  <c r="F700" i="8"/>
  <c r="AD700" i="8" s="1"/>
  <c r="F702" i="8"/>
  <c r="AD702" i="8" s="1"/>
  <c r="AF348" i="8"/>
  <c r="AF356" i="8"/>
  <c r="AF369" i="8"/>
  <c r="D725" i="8"/>
  <c r="AB725" i="8" s="1"/>
  <c r="F727" i="8"/>
  <c r="AD727" i="8" s="1"/>
  <c r="AH380" i="8"/>
  <c r="I429" i="8" s="1"/>
  <c r="AF429" i="8" s="1"/>
  <c r="AH326" i="8"/>
  <c r="I375" i="8" s="1"/>
  <c r="AF375" i="8" s="1"/>
  <c r="AH313" i="8"/>
  <c r="I362" i="8" s="1"/>
  <c r="AF362" i="8" s="1"/>
  <c r="AH297" i="8"/>
  <c r="I346" i="8" s="1"/>
  <c r="AF346" i="8" s="1"/>
  <c r="AH322" i="8"/>
  <c r="I371" i="8" s="1"/>
  <c r="AF371" i="8" s="1"/>
  <c r="AH355" i="8"/>
  <c r="I404" i="8" s="1"/>
  <c r="AF404" i="8" s="1"/>
  <c r="D700" i="8"/>
  <c r="AB700" i="8" s="1"/>
  <c r="D690" i="8"/>
  <c r="AB690" i="8" s="1"/>
  <c r="D692" i="8"/>
  <c r="AB692" i="8" s="1"/>
  <c r="AH311" i="8"/>
  <c r="I360" i="8" s="1"/>
  <c r="AF360" i="8" s="1"/>
  <c r="AH334" i="8"/>
  <c r="I383" i="8" s="1"/>
  <c r="AF383" i="8" s="1"/>
  <c r="F717" i="8"/>
  <c r="AD717" i="8" s="1"/>
  <c r="D708" i="8"/>
  <c r="AB708" i="8" s="1"/>
  <c r="D723" i="8"/>
  <c r="AB723" i="8" s="1"/>
  <c r="F692" i="8"/>
  <c r="AD692" i="8" s="1"/>
  <c r="F725" i="8"/>
  <c r="AD725" i="8" s="1"/>
  <c r="AF354" i="8"/>
  <c r="AF352" i="8"/>
  <c r="AF373" i="8"/>
  <c r="AF379" i="8"/>
  <c r="AF377" i="8"/>
  <c r="AF423" i="8"/>
  <c r="AF358" i="8"/>
  <c r="AH372" i="8"/>
  <c r="I421" i="8" s="1"/>
  <c r="AF421" i="8" s="1"/>
  <c r="AF385" i="8"/>
  <c r="AH353" i="8"/>
  <c r="I402" i="8" s="1"/>
  <c r="AF402" i="8" s="1"/>
  <c r="AH319" i="8"/>
  <c r="I368" i="8" s="1"/>
  <c r="AF368" i="8" s="1"/>
  <c r="AH363" i="8"/>
  <c r="I412" i="8" s="1"/>
  <c r="AF412" i="8" s="1"/>
  <c r="AG374" i="7"/>
  <c r="H423" i="7" s="1"/>
  <c r="AG353" i="7"/>
  <c r="H402" i="7" s="1"/>
  <c r="AG367" i="7"/>
  <c r="H416" i="7" s="1"/>
  <c r="AG359" i="7"/>
  <c r="H408" i="7" s="1"/>
  <c r="AG365" i="7"/>
  <c r="H414" i="7" s="1"/>
  <c r="AG349" i="7"/>
  <c r="H398" i="7" s="1"/>
  <c r="AA851" i="7"/>
  <c r="E763" i="7"/>
  <c r="AC763" i="7" s="1"/>
  <c r="Y812" i="7"/>
  <c r="F812" i="7"/>
  <c r="AD812" i="7" s="1"/>
  <c r="Z861" i="7"/>
  <c r="AA868" i="7"/>
  <c r="D810" i="7"/>
  <c r="AB810" i="7" s="1"/>
  <c r="X859" i="7"/>
  <c r="AA857" i="7"/>
  <c r="D809" i="7"/>
  <c r="AB809" i="7" s="1"/>
  <c r="X858" i="7"/>
  <c r="G771" i="7"/>
  <c r="AE771" i="7" s="1"/>
  <c r="AA820" i="7"/>
  <c r="C777" i="7"/>
  <c r="G728" i="7"/>
  <c r="AE728" i="7" s="1"/>
  <c r="E728" i="7"/>
  <c r="AC728" i="7" s="1"/>
  <c r="Y851" i="7"/>
  <c r="E767" i="7"/>
  <c r="AC767" i="7" s="1"/>
  <c r="Y816" i="7"/>
  <c r="X817" i="7"/>
  <c r="AA843" i="7"/>
  <c r="D787" i="7"/>
  <c r="AB787" i="7" s="1"/>
  <c r="X836" i="7"/>
  <c r="E744" i="7"/>
  <c r="AC744" i="7" s="1"/>
  <c r="Y793" i="7"/>
  <c r="AA874" i="7"/>
  <c r="Z808" i="7"/>
  <c r="Y855" i="7"/>
  <c r="D805" i="7"/>
  <c r="AB805" i="7" s="1"/>
  <c r="X854" i="7"/>
  <c r="E765" i="7"/>
  <c r="AC765" i="7" s="1"/>
  <c r="Y814" i="7"/>
  <c r="C751" i="7"/>
  <c r="G702" i="7"/>
  <c r="AE702" i="7" s="1"/>
  <c r="E702" i="7"/>
  <c r="AC702" i="7" s="1"/>
  <c r="AA839" i="7"/>
  <c r="D799" i="7"/>
  <c r="AB799" i="7" s="1"/>
  <c r="X848" i="7"/>
  <c r="C764" i="7"/>
  <c r="D764" i="7" s="1"/>
  <c r="AB764" i="7" s="1"/>
  <c r="E715" i="7"/>
  <c r="AC715" i="7" s="1"/>
  <c r="G715" i="7"/>
  <c r="AE715" i="7" s="1"/>
  <c r="Y853" i="7"/>
  <c r="E748" i="7"/>
  <c r="AC748" i="7" s="1"/>
  <c r="Y797" i="7"/>
  <c r="F791" i="7"/>
  <c r="AD791" i="7" s="1"/>
  <c r="Z840" i="7"/>
  <c r="AA837" i="7"/>
  <c r="AA847" i="7"/>
  <c r="Y868" i="7"/>
  <c r="F793" i="7"/>
  <c r="AD793" i="7" s="1"/>
  <c r="Z842" i="7"/>
  <c r="G760" i="7"/>
  <c r="AE760" i="7" s="1"/>
  <c r="AA809" i="7"/>
  <c r="D814" i="7"/>
  <c r="AB814" i="7" s="1"/>
  <c r="X863" i="7"/>
  <c r="X823" i="7"/>
  <c r="Z790" i="7"/>
  <c r="F777" i="7"/>
  <c r="AD777" i="7" s="1"/>
  <c r="Z826" i="7"/>
  <c r="G767" i="7"/>
  <c r="AE767" i="7" s="1"/>
  <c r="AA816" i="7"/>
  <c r="E775" i="7"/>
  <c r="AC775" i="7" s="1"/>
  <c r="Y824" i="7"/>
  <c r="C759" i="7"/>
  <c r="F759" i="7" s="1"/>
  <c r="AD759" i="7" s="1"/>
  <c r="E710" i="7"/>
  <c r="AC710" i="7" s="1"/>
  <c r="G710" i="7"/>
  <c r="AE710" i="7" s="1"/>
  <c r="G758" i="7"/>
  <c r="AE758" i="7" s="1"/>
  <c r="AA807" i="7"/>
  <c r="Y837" i="7"/>
  <c r="AA855" i="7"/>
  <c r="Y866" i="7"/>
  <c r="E754" i="7"/>
  <c r="AC754" i="7" s="1"/>
  <c r="Y803" i="7"/>
  <c r="F803" i="7"/>
  <c r="AD803" i="7" s="1"/>
  <c r="Z852" i="7"/>
  <c r="AG370" i="7"/>
  <c r="H419" i="7" s="1"/>
  <c r="AG361" i="7"/>
  <c r="H410" i="7" s="1"/>
  <c r="AG378" i="7"/>
  <c r="H427" i="7" s="1"/>
  <c r="AG382" i="7"/>
  <c r="H431" i="7" s="1"/>
  <c r="D797" i="7"/>
  <c r="AB797" i="7" s="1"/>
  <c r="X846" i="7"/>
  <c r="F807" i="7"/>
  <c r="AD807" i="7" s="1"/>
  <c r="Z856" i="7"/>
  <c r="D816" i="7"/>
  <c r="AB816" i="7" s="1"/>
  <c r="X865" i="7"/>
  <c r="Y839" i="7"/>
  <c r="C776" i="7"/>
  <c r="E727" i="7"/>
  <c r="AC727" i="7" s="1"/>
  <c r="G727" i="7"/>
  <c r="AE727" i="7" s="1"/>
  <c r="Z823" i="7"/>
  <c r="E752" i="7"/>
  <c r="AC752" i="7" s="1"/>
  <c r="Y801" i="7"/>
  <c r="Y857" i="7"/>
  <c r="Y845" i="7"/>
  <c r="AA853" i="7"/>
  <c r="Z802" i="7"/>
  <c r="AA860" i="7"/>
  <c r="G748" i="7"/>
  <c r="AE748" i="7" s="1"/>
  <c r="AA797" i="7"/>
  <c r="X790" i="7"/>
  <c r="Z811" i="7"/>
  <c r="G756" i="7"/>
  <c r="AE756" i="7" s="1"/>
  <c r="AA805" i="7"/>
  <c r="E760" i="7"/>
  <c r="AC760" i="7" s="1"/>
  <c r="Y809" i="7"/>
  <c r="Z806" i="7"/>
  <c r="X811" i="7"/>
  <c r="AA845" i="7"/>
  <c r="C762" i="7"/>
  <c r="G713" i="7"/>
  <c r="AE713" i="7" s="1"/>
  <c r="E713" i="7"/>
  <c r="AC713" i="7" s="1"/>
  <c r="Y843" i="7"/>
  <c r="X796" i="7"/>
  <c r="Z817" i="7"/>
  <c r="F797" i="7"/>
  <c r="AD797" i="7" s="1"/>
  <c r="Z846" i="7"/>
  <c r="G750" i="7"/>
  <c r="AE750" i="7" s="1"/>
  <c r="AA799" i="7"/>
  <c r="D795" i="7"/>
  <c r="AB795" i="7" s="1"/>
  <c r="X844" i="7"/>
  <c r="X813" i="7"/>
  <c r="D793" i="7"/>
  <c r="AB793" i="7" s="1"/>
  <c r="X842" i="7"/>
  <c r="D751" i="7"/>
  <c r="AB751" i="7" s="1"/>
  <c r="X800" i="7"/>
  <c r="G761" i="7"/>
  <c r="AE761" i="7" s="1"/>
  <c r="AA810" i="7"/>
  <c r="D777" i="7"/>
  <c r="AB777" i="7" s="1"/>
  <c r="X826" i="7"/>
  <c r="AD824" i="7"/>
  <c r="F824" i="7"/>
  <c r="Z873" i="7"/>
  <c r="F776" i="7"/>
  <c r="AD776" i="7" s="1"/>
  <c r="Z825" i="7"/>
  <c r="F814" i="7"/>
  <c r="AD814" i="7" s="1"/>
  <c r="Z863" i="7"/>
  <c r="Y862" i="7"/>
  <c r="C772" i="7"/>
  <c r="E723" i="7"/>
  <c r="AC723" i="7" s="1"/>
  <c r="G723" i="7"/>
  <c r="AE723" i="7" s="1"/>
  <c r="C747" i="7"/>
  <c r="E698" i="7"/>
  <c r="AC698" i="7" s="1"/>
  <c r="G698" i="7"/>
  <c r="AE698" i="7" s="1"/>
  <c r="F751" i="7"/>
  <c r="AD751" i="7" s="1"/>
  <c r="Z800" i="7"/>
  <c r="Y864" i="7"/>
  <c r="AA872" i="7"/>
  <c r="X806" i="7"/>
  <c r="X804" i="7"/>
  <c r="F772" i="7"/>
  <c r="AD772" i="7" s="1"/>
  <c r="Z821" i="7"/>
  <c r="D807" i="7"/>
  <c r="AB807" i="7" s="1"/>
  <c r="X856" i="7"/>
  <c r="F822" i="7"/>
  <c r="AD822" i="7" s="1"/>
  <c r="Z871" i="7"/>
  <c r="G763" i="7"/>
  <c r="AE763" i="7" s="1"/>
  <c r="AA812" i="7"/>
  <c r="D772" i="7"/>
  <c r="AB772" i="7" s="1"/>
  <c r="X821" i="7"/>
  <c r="AA866" i="7"/>
  <c r="Z788" i="7"/>
  <c r="Y872" i="7"/>
  <c r="G738" i="7"/>
  <c r="AE738" i="7" s="1"/>
  <c r="AA787" i="7"/>
  <c r="C768" i="7"/>
  <c r="G719" i="7"/>
  <c r="AE719" i="7" s="1"/>
  <c r="E719" i="7"/>
  <c r="AC719" i="7" s="1"/>
  <c r="G752" i="7"/>
  <c r="AE752" i="7" s="1"/>
  <c r="AA801" i="7"/>
  <c r="G746" i="7"/>
  <c r="AE746" i="7" s="1"/>
  <c r="AA795" i="7"/>
  <c r="X815" i="7"/>
  <c r="F795" i="7"/>
  <c r="AD795" i="7" s="1"/>
  <c r="Z844" i="7"/>
  <c r="X798" i="7"/>
  <c r="D824" i="7"/>
  <c r="AB824" i="7" s="1"/>
  <c r="X873" i="7"/>
  <c r="D789" i="7"/>
  <c r="AB789" i="7" s="1"/>
  <c r="X838" i="7"/>
  <c r="F820" i="7"/>
  <c r="AD820" i="7" s="1"/>
  <c r="Z869" i="7"/>
  <c r="F816" i="7"/>
  <c r="AD816" i="7" s="1"/>
  <c r="Z865" i="7"/>
  <c r="X819" i="7"/>
  <c r="C755" i="7"/>
  <c r="F755" i="7" s="1"/>
  <c r="AD755" i="7" s="1"/>
  <c r="G706" i="7"/>
  <c r="AE706" i="7" s="1"/>
  <c r="E706" i="7"/>
  <c r="AC706" i="7" s="1"/>
  <c r="D822" i="7"/>
  <c r="AB822" i="7" s="1"/>
  <c r="X871" i="7"/>
  <c r="E746" i="7"/>
  <c r="AC746" i="7" s="1"/>
  <c r="Y795" i="7"/>
  <c r="E740" i="7"/>
  <c r="AC740" i="7" s="1"/>
  <c r="Y789" i="7"/>
  <c r="Z798" i="7"/>
  <c r="X802" i="7"/>
  <c r="F747" i="7"/>
  <c r="AD747" i="7" s="1"/>
  <c r="Z796" i="7"/>
  <c r="E771" i="7"/>
  <c r="AC771" i="7" s="1"/>
  <c r="Y820" i="7"/>
  <c r="E761" i="7"/>
  <c r="AC761" i="7" s="1"/>
  <c r="Y810" i="7"/>
  <c r="Z815" i="7"/>
  <c r="C741" i="7"/>
  <c r="F741" i="7" s="1"/>
  <c r="AD741" i="7" s="1"/>
  <c r="E692" i="7"/>
  <c r="AC692" i="7" s="1"/>
  <c r="G692" i="7"/>
  <c r="AE692" i="7" s="1"/>
  <c r="G769" i="7"/>
  <c r="AE769" i="7" s="1"/>
  <c r="AA818" i="7"/>
  <c r="E742" i="7"/>
  <c r="AC742" i="7" s="1"/>
  <c r="Y791" i="7"/>
  <c r="F810" i="7"/>
  <c r="AD810" i="7" s="1"/>
  <c r="Z859" i="7"/>
  <c r="Z794" i="7"/>
  <c r="C770" i="7"/>
  <c r="F770" i="7" s="1"/>
  <c r="AD770" i="7" s="1"/>
  <c r="G721" i="7"/>
  <c r="AE721" i="7" s="1"/>
  <c r="E721" i="7"/>
  <c r="AC721" i="7" s="1"/>
  <c r="G740" i="7"/>
  <c r="AE740" i="7" s="1"/>
  <c r="AA789" i="7"/>
  <c r="X825" i="7"/>
  <c r="G754" i="7"/>
  <c r="AE754" i="7" s="1"/>
  <c r="AA803" i="7"/>
  <c r="D803" i="7"/>
  <c r="AB803" i="7" s="1"/>
  <c r="X852" i="7"/>
  <c r="Y849" i="7"/>
  <c r="F799" i="7"/>
  <c r="AD799" i="7" s="1"/>
  <c r="Z848" i="7"/>
  <c r="Y875" i="7"/>
  <c r="G775" i="7"/>
  <c r="AE775" i="7" s="1"/>
  <c r="AA824" i="7"/>
  <c r="D820" i="7"/>
  <c r="AB820" i="7" s="1"/>
  <c r="X869" i="7"/>
  <c r="D801" i="7"/>
  <c r="AB801" i="7" s="1"/>
  <c r="X850" i="7"/>
  <c r="X788" i="7"/>
  <c r="AG376" i="7"/>
  <c r="H425" i="7" s="1"/>
  <c r="AG351" i="7"/>
  <c r="H400" i="7" s="1"/>
  <c r="AG384" i="7"/>
  <c r="H433" i="7" s="1"/>
  <c r="AG357" i="7"/>
  <c r="H406" i="7" s="1"/>
  <c r="AB636" i="7"/>
  <c r="AI613" i="7" s="1"/>
  <c r="Y841" i="7"/>
  <c r="G742" i="7"/>
  <c r="AE742" i="7" s="1"/>
  <c r="AA791" i="7"/>
  <c r="C774" i="7"/>
  <c r="G725" i="7"/>
  <c r="AE725" i="7" s="1"/>
  <c r="E725" i="7"/>
  <c r="AC725" i="7" s="1"/>
  <c r="E756" i="7"/>
  <c r="AC756" i="7" s="1"/>
  <c r="Y805" i="7"/>
  <c r="E750" i="7"/>
  <c r="AC750" i="7" s="1"/>
  <c r="Y799" i="7"/>
  <c r="X792" i="7"/>
  <c r="AA864" i="7"/>
  <c r="E769" i="7"/>
  <c r="AC769" i="7" s="1"/>
  <c r="Y818" i="7"/>
  <c r="F809" i="7"/>
  <c r="AD809" i="7" s="1"/>
  <c r="Z858" i="7"/>
  <c r="F789" i="7"/>
  <c r="AD789" i="7" s="1"/>
  <c r="Z838" i="7"/>
  <c r="C749" i="7"/>
  <c r="E700" i="7"/>
  <c r="AC700" i="7" s="1"/>
  <c r="G700" i="7"/>
  <c r="AE700" i="7" s="1"/>
  <c r="F787" i="7"/>
  <c r="AD787" i="7" s="1"/>
  <c r="Z836" i="7"/>
  <c r="C739" i="7"/>
  <c r="G690" i="7"/>
  <c r="AE690" i="7" s="1"/>
  <c r="E690" i="7"/>
  <c r="AC690" i="7" s="1"/>
  <c r="AA841" i="7"/>
  <c r="Z792" i="7"/>
  <c r="Y847" i="7"/>
  <c r="C743" i="7"/>
  <c r="E694" i="7"/>
  <c r="AC694" i="7" s="1"/>
  <c r="G694" i="7"/>
  <c r="AE694" i="7" s="1"/>
  <c r="C766" i="7"/>
  <c r="D766" i="7" s="1"/>
  <c r="AB766" i="7" s="1"/>
  <c r="G717" i="7"/>
  <c r="AE717" i="7" s="1"/>
  <c r="E717" i="7"/>
  <c r="AC717" i="7" s="1"/>
  <c r="F801" i="7"/>
  <c r="AD801" i="7" s="1"/>
  <c r="Z850" i="7"/>
  <c r="F764" i="7"/>
  <c r="AD764" i="7" s="1"/>
  <c r="Z813" i="7"/>
  <c r="D791" i="7"/>
  <c r="AB791" i="7" s="1"/>
  <c r="X840" i="7"/>
  <c r="Y870" i="7"/>
  <c r="Z804" i="7"/>
  <c r="D812" i="7"/>
  <c r="AB812" i="7" s="1"/>
  <c r="X861" i="7"/>
  <c r="AA849" i="7"/>
  <c r="C753" i="7"/>
  <c r="G704" i="7"/>
  <c r="AE704" i="7" s="1"/>
  <c r="E704" i="7"/>
  <c r="AC704" i="7" s="1"/>
  <c r="C745" i="7"/>
  <c r="D745" i="7" s="1"/>
  <c r="AB745" i="7" s="1"/>
  <c r="E696" i="7"/>
  <c r="AC696" i="7" s="1"/>
  <c r="G696" i="7"/>
  <c r="AE696" i="7" s="1"/>
  <c r="X794" i="7"/>
  <c r="D818" i="7"/>
  <c r="AB818" i="7" s="1"/>
  <c r="X867" i="7"/>
  <c r="G744" i="7"/>
  <c r="AE744" i="7" s="1"/>
  <c r="AA793" i="7"/>
  <c r="Y874" i="7"/>
  <c r="E758" i="7"/>
  <c r="AC758" i="7" s="1"/>
  <c r="Y807" i="7"/>
  <c r="AA870" i="7"/>
  <c r="E773" i="7"/>
  <c r="AC773" i="7" s="1"/>
  <c r="Y822" i="7"/>
  <c r="AA875" i="7"/>
  <c r="X808" i="7"/>
  <c r="F805" i="7"/>
  <c r="AD805" i="7" s="1"/>
  <c r="Z854" i="7"/>
  <c r="Z819" i="7"/>
  <c r="C757" i="7"/>
  <c r="E708" i="7"/>
  <c r="AC708" i="7" s="1"/>
  <c r="G708" i="7"/>
  <c r="AE708" i="7" s="1"/>
  <c r="F818" i="7"/>
  <c r="AD818" i="7" s="1"/>
  <c r="Z867" i="7"/>
  <c r="G765" i="7"/>
  <c r="AE765" i="7" s="1"/>
  <c r="AA814" i="7"/>
  <c r="E738" i="7"/>
  <c r="AC738" i="7" s="1"/>
  <c r="Y787" i="7"/>
  <c r="AA862" i="7"/>
  <c r="G773" i="7"/>
  <c r="AE773" i="7" s="1"/>
  <c r="AA822" i="7"/>
  <c r="Y860" i="7"/>
  <c r="F728" i="7"/>
  <c r="AD728" i="7" s="1"/>
  <c r="AB682" i="7"/>
  <c r="D715" i="7"/>
  <c r="AB715" i="7" s="1"/>
  <c r="D702" i="7"/>
  <c r="AB702" i="7" s="1"/>
  <c r="D728" i="7"/>
  <c r="AB728" i="7" s="1"/>
  <c r="F727" i="7"/>
  <c r="AD727" i="7" s="1"/>
  <c r="F702" i="7"/>
  <c r="AD702" i="7" s="1"/>
  <c r="F723" i="7"/>
  <c r="AD723" i="7" s="1"/>
  <c r="AB680" i="7"/>
  <c r="D723" i="7"/>
  <c r="AB723" i="7" s="1"/>
  <c r="AF385" i="7"/>
  <c r="AH313" i="7"/>
  <c r="I362" i="7" s="1"/>
  <c r="AF362" i="7" s="1"/>
  <c r="AH326" i="7"/>
  <c r="I375" i="7" s="1"/>
  <c r="AF375" i="7" s="1"/>
  <c r="AH319" i="7"/>
  <c r="I368" i="7" s="1"/>
  <c r="AF368" i="7" s="1"/>
  <c r="AH363" i="7"/>
  <c r="I412" i="7" s="1"/>
  <c r="AF412" i="7" s="1"/>
  <c r="AH303" i="7"/>
  <c r="I352" i="7" s="1"/>
  <c r="AF352" i="7" s="1"/>
  <c r="AH328" i="7"/>
  <c r="I377" i="7" s="1"/>
  <c r="AF377" i="7" s="1"/>
  <c r="AH317" i="7"/>
  <c r="I366" i="7" s="1"/>
  <c r="AF366" i="7" s="1"/>
  <c r="F698" i="7"/>
  <c r="AD698" i="7" s="1"/>
  <c r="D727" i="7"/>
  <c r="AB727" i="7" s="1"/>
  <c r="AF379" i="7"/>
  <c r="AF350" i="7"/>
  <c r="AF364" i="7"/>
  <c r="AF356" i="7"/>
  <c r="F715" i="7"/>
  <c r="AD715" i="7" s="1"/>
  <c r="AF354" i="7"/>
  <c r="AF371" i="7"/>
  <c r="AF421" i="7"/>
  <c r="AF373" i="7"/>
  <c r="AF360" i="7"/>
  <c r="AF369" i="7"/>
  <c r="AF383" i="7"/>
  <c r="F706" i="7"/>
  <c r="AD706" i="7" s="1"/>
  <c r="D696" i="7"/>
  <c r="AB696" i="7" s="1"/>
  <c r="D710" i="7"/>
  <c r="AB710" i="7" s="1"/>
  <c r="F721" i="7"/>
  <c r="AD721" i="7" s="1"/>
  <c r="AH347" i="7"/>
  <c r="I396" i="7" s="1"/>
  <c r="AF396" i="7" s="1"/>
  <c r="AH355" i="7"/>
  <c r="I404" i="7" s="1"/>
  <c r="AF404" i="7" s="1"/>
  <c r="AH299" i="7"/>
  <c r="I348" i="7" s="1"/>
  <c r="AF348" i="7" s="1"/>
  <c r="AH332" i="7"/>
  <c r="I381" i="7" s="1"/>
  <c r="AF381" i="7" s="1"/>
  <c r="AH297" i="7"/>
  <c r="I346" i="7" s="1"/>
  <c r="AF346" i="7" s="1"/>
  <c r="AG363" i="6"/>
  <c r="H412" i="6" s="1"/>
  <c r="AI629" i="6"/>
  <c r="AG382" i="6"/>
  <c r="H431" i="6" s="1"/>
  <c r="AG372" i="6"/>
  <c r="H421" i="6" s="1"/>
  <c r="AG367" i="6"/>
  <c r="H416" i="6" s="1"/>
  <c r="AG361" i="6"/>
  <c r="H410" i="6" s="1"/>
  <c r="AG374" i="6"/>
  <c r="H423" i="6" s="1"/>
  <c r="AG359" i="6"/>
  <c r="H408" i="6" s="1"/>
  <c r="AG376" i="6"/>
  <c r="H425" i="6" s="1"/>
  <c r="AA817" i="6"/>
  <c r="G768" i="6"/>
  <c r="AE768" i="6" s="1"/>
  <c r="AA873" i="6"/>
  <c r="X816" i="6"/>
  <c r="Y871" i="6"/>
  <c r="X841" i="6"/>
  <c r="D792" i="6"/>
  <c r="AB792" i="6" s="1"/>
  <c r="C742" i="6"/>
  <c r="E693" i="6"/>
  <c r="AC693" i="6" s="1"/>
  <c r="G693" i="6"/>
  <c r="AE693" i="6" s="1"/>
  <c r="AA871" i="6"/>
  <c r="X847" i="6"/>
  <c r="D798" i="6"/>
  <c r="AB798" i="6" s="1"/>
  <c r="Y867" i="6"/>
  <c r="G764" i="6"/>
  <c r="AE764" i="6" s="1"/>
  <c r="AA813" i="6"/>
  <c r="Z837" i="6"/>
  <c r="F788" i="6"/>
  <c r="AD788" i="6" s="1"/>
  <c r="AA802" i="6"/>
  <c r="G753" i="6"/>
  <c r="AE753" i="6" s="1"/>
  <c r="Y859" i="6"/>
  <c r="X801" i="6"/>
  <c r="F815" i="6"/>
  <c r="AD815" i="6" s="1"/>
  <c r="Z864" i="6"/>
  <c r="AA811" i="6"/>
  <c r="G762" i="6"/>
  <c r="AE762" i="6" s="1"/>
  <c r="D826" i="6"/>
  <c r="AB826" i="6" s="1"/>
  <c r="X875" i="6"/>
  <c r="D808" i="6"/>
  <c r="AB808" i="6" s="1"/>
  <c r="X857" i="6"/>
  <c r="F819" i="6"/>
  <c r="AD819" i="6" s="1"/>
  <c r="Z868" i="6"/>
  <c r="D815" i="6"/>
  <c r="AB815" i="6" s="1"/>
  <c r="X864" i="6"/>
  <c r="AA806" i="6"/>
  <c r="G757" i="6"/>
  <c r="AE757" i="6" s="1"/>
  <c r="Y817" i="6"/>
  <c r="E768" i="6"/>
  <c r="AC768" i="6" s="1"/>
  <c r="G759" i="6"/>
  <c r="AE759" i="6" s="1"/>
  <c r="AA808" i="6"/>
  <c r="Y863" i="6"/>
  <c r="Y869" i="6"/>
  <c r="Y842" i="6"/>
  <c r="Y800" i="6"/>
  <c r="E751" i="6"/>
  <c r="AC751" i="6" s="1"/>
  <c r="X812" i="6"/>
  <c r="Z810" i="6"/>
  <c r="X807" i="6"/>
  <c r="Y825" i="6"/>
  <c r="E776" i="6"/>
  <c r="AC776" i="6" s="1"/>
  <c r="Y850" i="6"/>
  <c r="Y852" i="6"/>
  <c r="G772" i="6"/>
  <c r="AA821" i="6"/>
  <c r="AE772" i="6"/>
  <c r="AA840" i="6"/>
  <c r="X789" i="6"/>
  <c r="F806" i="6"/>
  <c r="AD806" i="6" s="1"/>
  <c r="Z855" i="6"/>
  <c r="X803" i="6"/>
  <c r="Z824" i="6"/>
  <c r="Z803" i="6"/>
  <c r="C763" i="6"/>
  <c r="D763" i="6" s="1"/>
  <c r="AB763" i="6" s="1"/>
  <c r="E714" i="6"/>
  <c r="AC714" i="6" s="1"/>
  <c r="G714" i="6"/>
  <c r="AE714" i="6" s="1"/>
  <c r="C740" i="6"/>
  <c r="G691" i="6"/>
  <c r="AE691" i="6" s="1"/>
  <c r="E691" i="6"/>
  <c r="AC691" i="6" s="1"/>
  <c r="X849" i="6"/>
  <c r="D800" i="6"/>
  <c r="AB800" i="6" s="1"/>
  <c r="F804" i="6"/>
  <c r="AD804" i="6" s="1"/>
  <c r="Z853" i="6"/>
  <c r="Z818" i="6"/>
  <c r="AG351" i="6"/>
  <c r="H400" i="6" s="1"/>
  <c r="AG385" i="6"/>
  <c r="H434" i="6" s="1"/>
  <c r="AG378" i="6"/>
  <c r="H427" i="6" s="1"/>
  <c r="AG349" i="6"/>
  <c r="H398" i="6" s="1"/>
  <c r="AG380" i="6"/>
  <c r="H429" i="6" s="1"/>
  <c r="C769" i="6"/>
  <c r="D769" i="6" s="1"/>
  <c r="AB769" i="6" s="1"/>
  <c r="E720" i="6"/>
  <c r="AC720" i="6" s="1"/>
  <c r="G720" i="6"/>
  <c r="AE720" i="6" s="1"/>
  <c r="Y792" i="6"/>
  <c r="E743" i="6"/>
  <c r="AC743" i="6" s="1"/>
  <c r="C746" i="6"/>
  <c r="E697" i="6"/>
  <c r="AC697" i="6" s="1"/>
  <c r="G697" i="6"/>
  <c r="AE697" i="6" s="1"/>
  <c r="Y790" i="6"/>
  <c r="E741" i="6"/>
  <c r="AC741" i="6" s="1"/>
  <c r="G777" i="6"/>
  <c r="AA826" i="6"/>
  <c r="AE777" i="6"/>
  <c r="Y808" i="6"/>
  <c r="E759" i="6"/>
  <c r="AC759" i="6" s="1"/>
  <c r="X810" i="6"/>
  <c r="Y844" i="6"/>
  <c r="Z805" i="6"/>
  <c r="Z841" i="6"/>
  <c r="F792" i="6"/>
  <c r="AD792" i="6" s="1"/>
  <c r="C744" i="6"/>
  <c r="E695" i="6"/>
  <c r="AC695" i="6" s="1"/>
  <c r="G695" i="6"/>
  <c r="AE695" i="6" s="1"/>
  <c r="Z799" i="6"/>
  <c r="AA861" i="6"/>
  <c r="Z843" i="6"/>
  <c r="F794" i="6"/>
  <c r="AD794" i="6" s="1"/>
  <c r="Y821" i="6"/>
  <c r="E772" i="6"/>
  <c r="AC772" i="6" s="1"/>
  <c r="D788" i="6"/>
  <c r="AB788" i="6" s="1"/>
  <c r="X837" i="6"/>
  <c r="Y815" i="6"/>
  <c r="E766" i="6"/>
  <c r="AC766" i="6" s="1"/>
  <c r="AA796" i="6"/>
  <c r="G747" i="6"/>
  <c r="AE747" i="6" s="1"/>
  <c r="Y804" i="6"/>
  <c r="E755" i="6"/>
  <c r="AC755" i="6" s="1"/>
  <c r="AA869" i="6"/>
  <c r="X843" i="6"/>
  <c r="D794" i="6"/>
  <c r="AB794" i="6" s="1"/>
  <c r="C750" i="6"/>
  <c r="F750" i="6" s="1"/>
  <c r="AD750" i="6" s="1"/>
  <c r="G701" i="6"/>
  <c r="AE701" i="6" s="1"/>
  <c r="E701" i="6"/>
  <c r="AC701" i="6" s="1"/>
  <c r="D819" i="6"/>
  <c r="AB819" i="6" s="1"/>
  <c r="X868" i="6"/>
  <c r="AA865" i="6"/>
  <c r="Z820" i="6"/>
  <c r="Z787" i="6"/>
  <c r="Y823" i="6"/>
  <c r="E774" i="6"/>
  <c r="AC774" i="6" s="1"/>
  <c r="F811" i="6"/>
  <c r="AD811" i="6" s="1"/>
  <c r="Z860" i="6"/>
  <c r="AA823" i="6"/>
  <c r="G774" i="6"/>
  <c r="AE774" i="6" s="1"/>
  <c r="X809" i="6"/>
  <c r="AA867" i="6"/>
  <c r="Z809" i="6"/>
  <c r="F821" i="6"/>
  <c r="AD821" i="6" s="1"/>
  <c r="Z870" i="6"/>
  <c r="Y854" i="6"/>
  <c r="X851" i="6"/>
  <c r="D802" i="6"/>
  <c r="AB802" i="6" s="1"/>
  <c r="Z789" i="6"/>
  <c r="D804" i="6"/>
  <c r="AB804" i="6" s="1"/>
  <c r="X853" i="6"/>
  <c r="X805" i="6"/>
  <c r="Z822" i="6"/>
  <c r="Z851" i="6"/>
  <c r="F802" i="6"/>
  <c r="AD802" i="6" s="1"/>
  <c r="Y794" i="6"/>
  <c r="E745" i="6"/>
  <c r="AC745" i="6" s="1"/>
  <c r="AA842" i="6"/>
  <c r="D817" i="6"/>
  <c r="AB817" i="6" s="1"/>
  <c r="X866" i="6"/>
  <c r="Y856" i="6"/>
  <c r="C771" i="6"/>
  <c r="G722" i="6"/>
  <c r="AE722" i="6" s="1"/>
  <c r="E722" i="6"/>
  <c r="AC722" i="6" s="1"/>
  <c r="AG384" i="6"/>
  <c r="H433" i="6" s="1"/>
  <c r="AG347" i="6"/>
  <c r="H396" i="6" s="1"/>
  <c r="AG365" i="6"/>
  <c r="H414" i="6" s="1"/>
  <c r="AG370" i="6"/>
  <c r="H419" i="6" s="1"/>
  <c r="Z845" i="6"/>
  <c r="F796" i="6"/>
  <c r="AD796" i="6" s="1"/>
  <c r="AA800" i="6"/>
  <c r="G751" i="6"/>
  <c r="AE751" i="6" s="1"/>
  <c r="AA854" i="6"/>
  <c r="F825" i="6"/>
  <c r="AD825" i="6" s="1"/>
  <c r="Z874" i="6"/>
  <c r="Y858" i="6"/>
  <c r="X797" i="6"/>
  <c r="D823" i="6"/>
  <c r="AB823" i="6" s="1"/>
  <c r="X872" i="6"/>
  <c r="AA846" i="6"/>
  <c r="AA792" i="6"/>
  <c r="G743" i="6"/>
  <c r="AE743" i="6" s="1"/>
  <c r="D811" i="6"/>
  <c r="AB811" i="6" s="1"/>
  <c r="X860" i="6"/>
  <c r="Z801" i="6"/>
  <c r="F813" i="6"/>
  <c r="AD813" i="6" s="1"/>
  <c r="Z862" i="6"/>
  <c r="C756" i="6"/>
  <c r="D756" i="6" s="1"/>
  <c r="AB756" i="6" s="1"/>
  <c r="G707" i="6"/>
  <c r="AE707" i="6" s="1"/>
  <c r="E707" i="6"/>
  <c r="AC707" i="6" s="1"/>
  <c r="Z814" i="6"/>
  <c r="X820" i="6"/>
  <c r="F798" i="6"/>
  <c r="AD798" i="6" s="1"/>
  <c r="Z847" i="6"/>
  <c r="E757" i="6"/>
  <c r="AC757" i="6" s="1"/>
  <c r="Y806" i="6"/>
  <c r="AA819" i="6"/>
  <c r="G770" i="6"/>
  <c r="AE770" i="6" s="1"/>
  <c r="X824" i="6"/>
  <c r="F808" i="6"/>
  <c r="AD808" i="6" s="1"/>
  <c r="Z857" i="6"/>
  <c r="AA863" i="6"/>
  <c r="Z791" i="6"/>
  <c r="Y848" i="6"/>
  <c r="AA798" i="6"/>
  <c r="G749" i="6"/>
  <c r="AE749" i="6" s="1"/>
  <c r="AA825" i="6"/>
  <c r="G776" i="6"/>
  <c r="AE776" i="6" s="1"/>
  <c r="D825" i="6"/>
  <c r="AB825" i="6" s="1"/>
  <c r="X874" i="6"/>
  <c r="F826" i="6"/>
  <c r="AD826" i="6" s="1"/>
  <c r="Z875" i="6"/>
  <c r="Y796" i="6"/>
  <c r="E747" i="6"/>
  <c r="AC747" i="6" s="1"/>
  <c r="C758" i="6"/>
  <c r="F758" i="6" s="1"/>
  <c r="AD758" i="6" s="1"/>
  <c r="G709" i="6"/>
  <c r="AE709" i="6" s="1"/>
  <c r="E709" i="6"/>
  <c r="AC709" i="6" s="1"/>
  <c r="E762" i="6"/>
  <c r="AC762" i="6" s="1"/>
  <c r="Y811" i="6"/>
  <c r="C738" i="6"/>
  <c r="F738" i="6" s="1"/>
  <c r="AD738" i="6" s="1"/>
  <c r="E689" i="6"/>
  <c r="AC689" i="6" s="1"/>
  <c r="G689" i="6"/>
  <c r="AE689" i="6" s="1"/>
  <c r="X787" i="6"/>
  <c r="D738" i="6"/>
  <c r="AB738" i="6" s="1"/>
  <c r="C775" i="6"/>
  <c r="G726" i="6"/>
  <c r="AE726" i="6" s="1"/>
  <c r="E726" i="6"/>
  <c r="AC726" i="6" s="1"/>
  <c r="C773" i="6"/>
  <c r="E724" i="6"/>
  <c r="AC724" i="6" s="1"/>
  <c r="G724" i="6"/>
  <c r="AE724" i="6" s="1"/>
  <c r="AA856" i="6"/>
  <c r="AA815" i="6"/>
  <c r="G766" i="6"/>
  <c r="AE766" i="6" s="1"/>
  <c r="C752" i="6"/>
  <c r="G703" i="6"/>
  <c r="AE703" i="6" s="1"/>
  <c r="E703" i="6"/>
  <c r="AC703" i="6" s="1"/>
  <c r="X839" i="6"/>
  <c r="D790" i="6"/>
  <c r="AB790" i="6" s="1"/>
  <c r="F823" i="6"/>
  <c r="AD823" i="6" s="1"/>
  <c r="Z872" i="6"/>
  <c r="F790" i="6"/>
  <c r="Z839" i="6"/>
  <c r="AD790" i="6"/>
  <c r="X814" i="6"/>
  <c r="Y865" i="6"/>
  <c r="Z807" i="6"/>
  <c r="AA858" i="6"/>
  <c r="Y813" i="6"/>
  <c r="E764" i="6"/>
  <c r="AC764" i="6" s="1"/>
  <c r="AG357" i="6"/>
  <c r="H406" i="6" s="1"/>
  <c r="AA794" i="6"/>
  <c r="G745" i="6"/>
  <c r="AE745" i="6" s="1"/>
  <c r="D806" i="6"/>
  <c r="AB806" i="6" s="1"/>
  <c r="X855" i="6"/>
  <c r="Y840" i="6"/>
  <c r="AA836" i="6"/>
  <c r="C765" i="6"/>
  <c r="E716" i="6"/>
  <c r="AC716" i="6" s="1"/>
  <c r="G716" i="6"/>
  <c r="AE716" i="6" s="1"/>
  <c r="X791" i="6"/>
  <c r="D796" i="6"/>
  <c r="AB796" i="6" s="1"/>
  <c r="X845" i="6"/>
  <c r="Y788" i="6"/>
  <c r="E739" i="6"/>
  <c r="AC739" i="6" s="1"/>
  <c r="F817" i="6"/>
  <c r="AD817" i="6" s="1"/>
  <c r="Z866" i="6"/>
  <c r="AA852" i="6"/>
  <c r="Z816" i="6"/>
  <c r="Z797" i="6"/>
  <c r="AA848" i="6"/>
  <c r="X822" i="6"/>
  <c r="Y838" i="6"/>
  <c r="X795" i="6"/>
  <c r="AA790" i="6"/>
  <c r="G741" i="6"/>
  <c r="AE741" i="6" s="1"/>
  <c r="AA850" i="6"/>
  <c r="X793" i="6"/>
  <c r="D813" i="6"/>
  <c r="AB813" i="6" s="1"/>
  <c r="X862" i="6"/>
  <c r="C754" i="6"/>
  <c r="G705" i="6"/>
  <c r="AE705" i="6" s="1"/>
  <c r="E705" i="6"/>
  <c r="AC705" i="6" s="1"/>
  <c r="Y873" i="6"/>
  <c r="Y802" i="6"/>
  <c r="E753" i="6"/>
  <c r="AC753" i="6" s="1"/>
  <c r="X818" i="6"/>
  <c r="Z812" i="6"/>
  <c r="C748" i="6"/>
  <c r="G699" i="6"/>
  <c r="AE699" i="6" s="1"/>
  <c r="E699" i="6"/>
  <c r="AC699" i="6" s="1"/>
  <c r="Y798" i="6"/>
  <c r="E749" i="6"/>
  <c r="AC749" i="6" s="1"/>
  <c r="AA844" i="6"/>
  <c r="AA838" i="6"/>
  <c r="D821" i="6"/>
  <c r="AB821" i="6" s="1"/>
  <c r="X870" i="6"/>
  <c r="Z795" i="6"/>
  <c r="Z793" i="6"/>
  <c r="Z849" i="6"/>
  <c r="F800" i="6"/>
  <c r="AD800" i="6" s="1"/>
  <c r="Y846" i="6"/>
  <c r="AA788" i="6"/>
  <c r="G739" i="6"/>
  <c r="AE739" i="6" s="1"/>
  <c r="X799" i="6"/>
  <c r="C761" i="6"/>
  <c r="E712" i="6"/>
  <c r="AC712" i="6" s="1"/>
  <c r="G712" i="6"/>
  <c r="AE712" i="6" s="1"/>
  <c r="C767" i="6"/>
  <c r="F767" i="6" s="1"/>
  <c r="AD767" i="6" s="1"/>
  <c r="G718" i="6"/>
  <c r="AE718" i="6" s="1"/>
  <c r="E718" i="6"/>
  <c r="AC718" i="6" s="1"/>
  <c r="Y836" i="6"/>
  <c r="E770" i="6"/>
  <c r="Y819" i="6"/>
  <c r="AC770" i="6"/>
  <c r="AA804" i="6"/>
  <c r="G755" i="6"/>
  <c r="AE755" i="6" s="1"/>
  <c r="Y861" i="6"/>
  <c r="C760" i="6"/>
  <c r="E711" i="6"/>
  <c r="AC711" i="6" s="1"/>
  <c r="G711" i="6"/>
  <c r="AE711" i="6" s="1"/>
  <c r="Y826" i="6"/>
  <c r="E777" i="6"/>
  <c r="AC777" i="6" s="1"/>
  <c r="AA859" i="6"/>
  <c r="F693" i="6"/>
  <c r="AD693" i="6" s="1"/>
  <c r="AB683" i="6"/>
  <c r="D693" i="6"/>
  <c r="AB693" i="6" s="1"/>
  <c r="D697" i="6"/>
  <c r="AB697" i="6" s="1"/>
  <c r="D695" i="6"/>
  <c r="AB695" i="6" s="1"/>
  <c r="D720" i="6"/>
  <c r="AB720" i="6" s="1"/>
  <c r="F714" i="6"/>
  <c r="AD714" i="6" s="1"/>
  <c r="F697" i="6"/>
  <c r="AD697" i="6" s="1"/>
  <c r="F695" i="6"/>
  <c r="AD695" i="6" s="1"/>
  <c r="D701" i="6"/>
  <c r="AB701" i="6" s="1"/>
  <c r="AF381" i="6"/>
  <c r="AF379" i="6"/>
  <c r="AF383" i="6"/>
  <c r="AF348" i="6"/>
  <c r="D714" i="6"/>
  <c r="AB714" i="6" s="1"/>
  <c r="D709" i="6"/>
  <c r="AB709" i="6" s="1"/>
  <c r="AB681" i="6"/>
  <c r="D691" i="6"/>
  <c r="AB691" i="6" s="1"/>
  <c r="F726" i="6"/>
  <c r="AD726" i="6" s="1"/>
  <c r="F720" i="6"/>
  <c r="AD720" i="6" s="1"/>
  <c r="AH326" i="6"/>
  <c r="I375" i="6" s="1"/>
  <c r="AF375" i="6" s="1"/>
  <c r="AH315" i="6"/>
  <c r="I364" i="6" s="1"/>
  <c r="AF364" i="6" s="1"/>
  <c r="AH320" i="6"/>
  <c r="I369" i="6" s="1"/>
  <c r="AF369" i="6" s="1"/>
  <c r="AH305" i="6"/>
  <c r="I354" i="6" s="1"/>
  <c r="AF354" i="6" s="1"/>
  <c r="AH311" i="6"/>
  <c r="I360" i="6" s="1"/>
  <c r="AF360" i="6" s="1"/>
  <c r="F707" i="6"/>
  <c r="AD707" i="6" s="1"/>
  <c r="F701" i="6"/>
  <c r="AD701" i="6" s="1"/>
  <c r="AH307" i="6"/>
  <c r="I356" i="6" s="1"/>
  <c r="AF356" i="6" s="1"/>
  <c r="AH313" i="6"/>
  <c r="I362" i="6" s="1"/>
  <c r="AF362" i="6" s="1"/>
  <c r="AH317" i="6"/>
  <c r="I366" i="6" s="1"/>
  <c r="AF366" i="6" s="1"/>
  <c r="AH319" i="6"/>
  <c r="I368" i="6" s="1"/>
  <c r="AF368" i="6" s="1"/>
  <c r="AH322" i="6"/>
  <c r="I371" i="6" s="1"/>
  <c r="AF371" i="6" s="1"/>
  <c r="AF402" i="6"/>
  <c r="F722" i="6"/>
  <c r="AD722" i="6" s="1"/>
  <c r="F689" i="6"/>
  <c r="AD689" i="6" s="1"/>
  <c r="F691" i="6"/>
  <c r="AD691" i="6" s="1"/>
  <c r="D707" i="6"/>
  <c r="AB707" i="6" s="1"/>
  <c r="F724" i="6"/>
  <c r="AD724" i="6" s="1"/>
  <c r="AF358" i="6"/>
  <c r="AF352" i="6"/>
  <c r="AF373" i="6"/>
  <c r="AF377" i="6"/>
  <c r="AF350" i="6"/>
  <c r="AG377" i="5"/>
  <c r="H426" i="5" s="1"/>
  <c r="AG368" i="5"/>
  <c r="H417" i="5" s="1"/>
  <c r="AG362" i="5"/>
  <c r="H411" i="5" s="1"/>
  <c r="AG369" i="5"/>
  <c r="H418" i="5" s="1"/>
  <c r="AG350" i="5"/>
  <c r="H399" i="5" s="1"/>
  <c r="AG346" i="5"/>
  <c r="H395" i="5" s="1"/>
  <c r="AG360" i="5"/>
  <c r="H409" i="5" s="1"/>
  <c r="AG379" i="5"/>
  <c r="H428" i="5" s="1"/>
  <c r="AG375" i="5"/>
  <c r="H424" i="5" s="1"/>
  <c r="AG371" i="5"/>
  <c r="H420" i="5" s="1"/>
  <c r="AG348" i="5"/>
  <c r="H397" i="5" s="1"/>
  <c r="AG364" i="5"/>
  <c r="H413" i="5" s="1"/>
  <c r="AG366" i="5"/>
  <c r="H415" i="5" s="1"/>
  <c r="AG381" i="5"/>
  <c r="H430" i="5" s="1"/>
  <c r="AG352" i="5"/>
  <c r="H401" i="5" s="1"/>
  <c r="AG373" i="5"/>
  <c r="H422" i="5" s="1"/>
  <c r="AG354" i="5"/>
  <c r="H403" i="5" s="1"/>
  <c r="AG356" i="5"/>
  <c r="H405" i="5" s="1"/>
  <c r="AG358" i="5"/>
  <c r="H407" i="5" s="1"/>
  <c r="AG384" i="5"/>
  <c r="H433" i="5" s="1"/>
  <c r="AA841" i="5"/>
  <c r="C770" i="5"/>
  <c r="D770" i="5" s="1"/>
  <c r="AB770" i="5" s="1"/>
  <c r="E721" i="5"/>
  <c r="AC721" i="5" s="1"/>
  <c r="G721" i="5"/>
  <c r="AE721" i="5" s="1"/>
  <c r="E738" i="5"/>
  <c r="AC738" i="5" s="1"/>
  <c r="Y787" i="5"/>
  <c r="E771" i="5"/>
  <c r="AC771" i="5" s="1"/>
  <c r="Y820" i="5"/>
  <c r="AA851" i="5"/>
  <c r="D787" i="5"/>
  <c r="AB787" i="5" s="1"/>
  <c r="X836" i="5"/>
  <c r="E763" i="5"/>
  <c r="AC763" i="5" s="1"/>
  <c r="Y812" i="5"/>
  <c r="C755" i="5"/>
  <c r="D755" i="5" s="1"/>
  <c r="AB755" i="5" s="1"/>
  <c r="E706" i="5"/>
  <c r="AC706" i="5" s="1"/>
  <c r="G706" i="5"/>
  <c r="AE706" i="5" s="1"/>
  <c r="X826" i="5"/>
  <c r="F816" i="5"/>
  <c r="AD816" i="5" s="1"/>
  <c r="Z865" i="5"/>
  <c r="E740" i="5"/>
  <c r="AC740" i="5" s="1"/>
  <c r="Y789" i="5"/>
  <c r="Y843" i="5"/>
  <c r="F787" i="5"/>
  <c r="AD787" i="5" s="1"/>
  <c r="Z836" i="5"/>
  <c r="G756" i="5"/>
  <c r="AE756" i="5" s="1"/>
  <c r="AA805" i="5"/>
  <c r="Z790" i="5"/>
  <c r="Z823" i="5"/>
  <c r="AA862" i="5"/>
  <c r="C762" i="5"/>
  <c r="F762" i="5" s="1"/>
  <c r="AD762" i="5" s="1"/>
  <c r="E713" i="5"/>
  <c r="AC713" i="5" s="1"/>
  <c r="G713" i="5"/>
  <c r="AE713" i="5" s="1"/>
  <c r="G750" i="5"/>
  <c r="AE750" i="5" s="1"/>
  <c r="AA799" i="5"/>
  <c r="G763" i="5"/>
  <c r="AE763" i="5" s="1"/>
  <c r="AA812" i="5"/>
  <c r="D820" i="5"/>
  <c r="AB820" i="5" s="1"/>
  <c r="X869" i="5"/>
  <c r="AA849" i="5"/>
  <c r="Y851" i="5"/>
  <c r="Z796" i="5"/>
  <c r="C741" i="5"/>
  <c r="D741" i="5" s="1"/>
  <c r="AB741" i="5" s="1"/>
  <c r="E692" i="5"/>
  <c r="AC692" i="5" s="1"/>
  <c r="G692" i="5"/>
  <c r="AE692" i="5" s="1"/>
  <c r="G761" i="5"/>
  <c r="AE761" i="5" s="1"/>
  <c r="AA810" i="5"/>
  <c r="AA843" i="5"/>
  <c r="D810" i="5"/>
  <c r="AB810" i="5" s="1"/>
  <c r="X859" i="5"/>
  <c r="C777" i="5"/>
  <c r="F777" i="5" s="1"/>
  <c r="AD777" i="5" s="1"/>
  <c r="E728" i="5"/>
  <c r="AC728" i="5" s="1"/>
  <c r="G728" i="5"/>
  <c r="AE728" i="5" s="1"/>
  <c r="E760" i="5"/>
  <c r="AC760" i="5" s="1"/>
  <c r="Y809" i="5"/>
  <c r="D795" i="5"/>
  <c r="AB795" i="5" s="1"/>
  <c r="X844" i="5"/>
  <c r="X819" i="5"/>
  <c r="D799" i="5"/>
  <c r="AB799" i="5" s="1"/>
  <c r="X848" i="5"/>
  <c r="E765" i="5"/>
  <c r="AC765" i="5" s="1"/>
  <c r="Y814" i="5"/>
  <c r="F810" i="5"/>
  <c r="AD810" i="5" s="1"/>
  <c r="Z859" i="5"/>
  <c r="C759" i="5"/>
  <c r="G710" i="5"/>
  <c r="AE710" i="5" s="1"/>
  <c r="E710" i="5"/>
  <c r="AC710" i="5" s="1"/>
  <c r="E746" i="5"/>
  <c r="AC746" i="5" s="1"/>
  <c r="Y795" i="5"/>
  <c r="F795" i="5"/>
  <c r="AD795" i="5" s="1"/>
  <c r="Z844" i="5"/>
  <c r="Y847" i="5"/>
  <c r="F814" i="5"/>
  <c r="AD814" i="5" s="1"/>
  <c r="Z863" i="5"/>
  <c r="Z811" i="5"/>
  <c r="G775" i="5"/>
  <c r="AE775" i="5" s="1"/>
  <c r="AA824" i="5"/>
  <c r="Y857" i="5"/>
  <c r="D814" i="5"/>
  <c r="AB814" i="5" s="1"/>
  <c r="X863" i="5"/>
  <c r="G767" i="5"/>
  <c r="AE767" i="5" s="1"/>
  <c r="AA816" i="5"/>
  <c r="F818" i="5"/>
  <c r="AD818" i="5" s="1"/>
  <c r="Z867" i="5"/>
  <c r="C776" i="5"/>
  <c r="G727" i="5"/>
  <c r="AE727" i="5" s="1"/>
  <c r="E727" i="5"/>
  <c r="AC727" i="5" s="1"/>
  <c r="Y860" i="5"/>
  <c r="G758" i="5"/>
  <c r="AE758" i="5" s="1"/>
  <c r="AA807" i="5"/>
  <c r="F797" i="5"/>
  <c r="AD797" i="5" s="1"/>
  <c r="Z846" i="5"/>
  <c r="Z798" i="5"/>
  <c r="Z815" i="5"/>
  <c r="Y839" i="5"/>
  <c r="D789" i="5"/>
  <c r="AB789" i="5" s="1"/>
  <c r="X838" i="5"/>
  <c r="G742" i="5"/>
  <c r="AE742" i="5" s="1"/>
  <c r="AA791" i="5"/>
  <c r="D816" i="5"/>
  <c r="AB816" i="5" s="1"/>
  <c r="X865" i="5"/>
  <c r="D791" i="5"/>
  <c r="AB791" i="5" s="1"/>
  <c r="X840" i="5"/>
  <c r="C743" i="5"/>
  <c r="F743" i="5" s="1"/>
  <c r="AD743" i="5" s="1"/>
  <c r="E694" i="5"/>
  <c r="AC694" i="5" s="1"/>
  <c r="G694" i="5"/>
  <c r="AE694" i="5" s="1"/>
  <c r="E758" i="5"/>
  <c r="AC758" i="5" s="1"/>
  <c r="Y807" i="5"/>
  <c r="E775" i="5"/>
  <c r="AC775" i="5" s="1"/>
  <c r="Y824" i="5"/>
  <c r="AA860" i="5"/>
  <c r="E750" i="5"/>
  <c r="AC750" i="5" s="1"/>
  <c r="Y799" i="5"/>
  <c r="F809" i="5"/>
  <c r="AD809" i="5" s="1"/>
  <c r="Z858" i="5"/>
  <c r="E752" i="5"/>
  <c r="AC752" i="5" s="1"/>
  <c r="Y801" i="5"/>
  <c r="F791" i="5"/>
  <c r="AD791" i="5" s="1"/>
  <c r="Z840" i="5"/>
  <c r="F824" i="5"/>
  <c r="AD824" i="5" s="1"/>
  <c r="Z873" i="5"/>
  <c r="AC744" i="5"/>
  <c r="E744" i="5"/>
  <c r="Y793" i="5"/>
  <c r="G760" i="5"/>
  <c r="AE760" i="5" s="1"/>
  <c r="AA809" i="5"/>
  <c r="X798" i="5"/>
  <c r="X811" i="5"/>
  <c r="Y853" i="5"/>
  <c r="X790" i="5"/>
  <c r="Y874" i="5"/>
  <c r="X788" i="5"/>
  <c r="Y864" i="5"/>
  <c r="F799" i="5"/>
  <c r="AD799" i="5" s="1"/>
  <c r="Z848" i="5"/>
  <c r="C751" i="5"/>
  <c r="F751" i="5" s="1"/>
  <c r="AD751" i="5" s="1"/>
  <c r="E702" i="5"/>
  <c r="AC702" i="5" s="1"/>
  <c r="G702" i="5"/>
  <c r="AE702" i="5" s="1"/>
  <c r="Z800" i="5"/>
  <c r="Y841" i="5"/>
  <c r="D809" i="5"/>
  <c r="AB809" i="5" s="1"/>
  <c r="X858" i="5"/>
  <c r="G748" i="5"/>
  <c r="AE748" i="5" s="1"/>
  <c r="AA797" i="5"/>
  <c r="AA857" i="5"/>
  <c r="D793" i="5"/>
  <c r="AB793" i="5" s="1"/>
  <c r="X842" i="5"/>
  <c r="D818" i="5"/>
  <c r="AB818" i="5" s="1"/>
  <c r="X867" i="5"/>
  <c r="X796" i="5"/>
  <c r="AA868" i="5"/>
  <c r="E761" i="5"/>
  <c r="AC761" i="5" s="1"/>
  <c r="Y810" i="5"/>
  <c r="AA864" i="5"/>
  <c r="E756" i="5"/>
  <c r="AC756" i="5" s="1"/>
  <c r="Y805" i="5"/>
  <c r="E769" i="5"/>
  <c r="AC769" i="5" s="1"/>
  <c r="Y818" i="5"/>
  <c r="D721" i="5"/>
  <c r="AB721" i="5" s="1"/>
  <c r="F713" i="5"/>
  <c r="AD713" i="5" s="1"/>
  <c r="F700" i="5"/>
  <c r="AD700" i="5" s="1"/>
  <c r="AF365" i="5"/>
  <c r="D713" i="5"/>
  <c r="AB713" i="5" s="1"/>
  <c r="D692" i="5"/>
  <c r="AB692" i="5" s="1"/>
  <c r="F702" i="5"/>
  <c r="AD702" i="5" s="1"/>
  <c r="AH310" i="5"/>
  <c r="I359" i="5" s="1"/>
  <c r="AF359" i="5" s="1"/>
  <c r="AH323" i="5"/>
  <c r="I372" i="5" s="1"/>
  <c r="AH336" i="5"/>
  <c r="I385" i="5" s="1"/>
  <c r="AF385" i="5" s="1"/>
  <c r="AH304" i="5"/>
  <c r="I353" i="5" s="1"/>
  <c r="AF353" i="5" s="1"/>
  <c r="AH314" i="5"/>
  <c r="I363" i="5" s="1"/>
  <c r="AF363" i="5" s="1"/>
  <c r="Z788" i="5"/>
  <c r="X823" i="5"/>
  <c r="AA866" i="5"/>
  <c r="D801" i="5"/>
  <c r="AB801" i="5" s="1"/>
  <c r="X850" i="5"/>
  <c r="C764" i="5"/>
  <c r="D764" i="5" s="1"/>
  <c r="AB764" i="5" s="1"/>
  <c r="E715" i="5"/>
  <c r="AC715" i="5" s="1"/>
  <c r="G715" i="5"/>
  <c r="AE715" i="5" s="1"/>
  <c r="E767" i="5"/>
  <c r="AC767" i="5" s="1"/>
  <c r="Y816" i="5"/>
  <c r="X817" i="5"/>
  <c r="AA837" i="5"/>
  <c r="X792" i="5"/>
  <c r="C739" i="5"/>
  <c r="D739" i="5" s="1"/>
  <c r="AB739" i="5" s="1"/>
  <c r="G690" i="5"/>
  <c r="AE690" i="5" s="1"/>
  <c r="E690" i="5"/>
  <c r="AC690" i="5" s="1"/>
  <c r="E773" i="5"/>
  <c r="AC773" i="5" s="1"/>
  <c r="Y822" i="5"/>
  <c r="Z826" i="5"/>
  <c r="F776" i="5"/>
  <c r="AD776" i="5" s="1"/>
  <c r="Z825" i="5"/>
  <c r="Z794" i="5"/>
  <c r="Y837" i="5"/>
  <c r="C774" i="5"/>
  <c r="F774" i="5" s="1"/>
  <c r="AD774" i="5" s="1"/>
  <c r="G725" i="5"/>
  <c r="AE725" i="5" s="1"/>
  <c r="E725" i="5"/>
  <c r="AC725" i="5" s="1"/>
  <c r="Z802" i="5"/>
  <c r="F770" i="5"/>
  <c r="AD770" i="5" s="1"/>
  <c r="Z819" i="5"/>
  <c r="AA853" i="5"/>
  <c r="C745" i="5"/>
  <c r="F745" i="5" s="1"/>
  <c r="AD745" i="5" s="1"/>
  <c r="E696" i="5"/>
  <c r="AC696" i="5" s="1"/>
  <c r="G696" i="5"/>
  <c r="AE696" i="5" s="1"/>
  <c r="C749" i="5"/>
  <c r="G700" i="5"/>
  <c r="AE700" i="5" s="1"/>
  <c r="E700" i="5"/>
  <c r="AC700" i="5" s="1"/>
  <c r="Z792" i="5"/>
  <c r="AA872" i="5"/>
  <c r="C757" i="5"/>
  <c r="F757" i="5" s="1"/>
  <c r="AD757" i="5" s="1"/>
  <c r="G708" i="5"/>
  <c r="AE708" i="5" s="1"/>
  <c r="E708" i="5"/>
  <c r="AC708" i="5" s="1"/>
  <c r="G765" i="5"/>
  <c r="AE765" i="5" s="1"/>
  <c r="AA814" i="5"/>
  <c r="D824" i="5"/>
  <c r="AB824" i="5" s="1"/>
  <c r="X873" i="5"/>
  <c r="G740" i="5"/>
  <c r="AE740" i="5" s="1"/>
  <c r="AA789" i="5"/>
  <c r="Z806" i="5"/>
  <c r="X813" i="5"/>
  <c r="D803" i="5"/>
  <c r="AB803" i="5" s="1"/>
  <c r="X852" i="5"/>
  <c r="D805" i="5"/>
  <c r="AB805" i="5" s="1"/>
  <c r="X854" i="5"/>
  <c r="C766" i="5"/>
  <c r="F766" i="5" s="1"/>
  <c r="AD766" i="5" s="1"/>
  <c r="E717" i="5"/>
  <c r="AC717" i="5" s="1"/>
  <c r="G717" i="5"/>
  <c r="AE717" i="5" s="1"/>
  <c r="AA845" i="5"/>
  <c r="D766" i="5"/>
  <c r="AB766" i="5" s="1"/>
  <c r="X815" i="5"/>
  <c r="X802" i="5"/>
  <c r="G773" i="5"/>
  <c r="AE773" i="5" s="1"/>
  <c r="AA822" i="5"/>
  <c r="F803" i="5"/>
  <c r="AD803" i="5" s="1"/>
  <c r="Z852" i="5"/>
  <c r="Y855" i="5"/>
  <c r="F822" i="5"/>
  <c r="AD822" i="5" s="1"/>
  <c r="Z871" i="5"/>
  <c r="Y845" i="5"/>
  <c r="Y872" i="5"/>
  <c r="F807" i="5"/>
  <c r="AD807" i="5" s="1"/>
  <c r="Z856" i="5"/>
  <c r="D822" i="5"/>
  <c r="AB822" i="5" s="1"/>
  <c r="X871" i="5"/>
  <c r="G771" i="5"/>
  <c r="AE771" i="5" s="1"/>
  <c r="AA820" i="5"/>
  <c r="Z817" i="5"/>
  <c r="Y868" i="5"/>
  <c r="Y870" i="5"/>
  <c r="F805" i="5"/>
  <c r="AD805" i="5" s="1"/>
  <c r="Z854" i="5"/>
  <c r="G769" i="5"/>
  <c r="AE769" i="5" s="1"/>
  <c r="AA818" i="5"/>
  <c r="G754" i="5"/>
  <c r="AE754" i="5" s="1"/>
  <c r="AA803" i="5"/>
  <c r="F789" i="5"/>
  <c r="AD789" i="5" s="1"/>
  <c r="Z838" i="5"/>
  <c r="D797" i="5"/>
  <c r="AB797" i="5" s="1"/>
  <c r="X846" i="5"/>
  <c r="G746" i="5"/>
  <c r="AE746" i="5" s="1"/>
  <c r="AA795" i="5"/>
  <c r="F759" i="5"/>
  <c r="AD759" i="5" s="1"/>
  <c r="Z808" i="5"/>
  <c r="Z821" i="5"/>
  <c r="G738" i="5"/>
  <c r="AE738" i="5" s="1"/>
  <c r="AA787" i="5"/>
  <c r="AA839" i="5"/>
  <c r="AA874" i="5"/>
  <c r="F820" i="5"/>
  <c r="AD820" i="5" s="1"/>
  <c r="Z869" i="5"/>
  <c r="E754" i="5"/>
  <c r="AC754" i="5" s="1"/>
  <c r="Y803" i="5"/>
  <c r="X804" i="5"/>
  <c r="X821" i="5"/>
  <c r="C747" i="5"/>
  <c r="G698" i="5"/>
  <c r="AE698" i="5" s="1"/>
  <c r="E698" i="5"/>
  <c r="AC698" i="5" s="1"/>
  <c r="F801" i="5"/>
  <c r="AD801" i="5" s="1"/>
  <c r="Z850" i="5"/>
  <c r="E748" i="5"/>
  <c r="AC748" i="5" s="1"/>
  <c r="Y797" i="5"/>
  <c r="Z813" i="5"/>
  <c r="Y875" i="5"/>
  <c r="AA847" i="5"/>
  <c r="Y862" i="5"/>
  <c r="X794" i="5"/>
  <c r="E742" i="5"/>
  <c r="AC742" i="5" s="1"/>
  <c r="Y791" i="5"/>
  <c r="D759" i="5"/>
  <c r="AB759" i="5" s="1"/>
  <c r="X808" i="5"/>
  <c r="F812" i="5"/>
  <c r="AD812" i="5" s="1"/>
  <c r="Z861" i="5"/>
  <c r="Y866" i="5"/>
  <c r="C768" i="5"/>
  <c r="E719" i="5"/>
  <c r="AC719" i="5" s="1"/>
  <c r="G719" i="5"/>
  <c r="AE719" i="5" s="1"/>
  <c r="Z804" i="5"/>
  <c r="Y849" i="5"/>
  <c r="F793" i="5"/>
  <c r="AD793" i="5" s="1"/>
  <c r="Z842" i="5"/>
  <c r="G752" i="5"/>
  <c r="AE752" i="5" s="1"/>
  <c r="AA801" i="5"/>
  <c r="D807" i="5"/>
  <c r="AB807" i="5" s="1"/>
  <c r="X856" i="5"/>
  <c r="C753" i="5"/>
  <c r="G704" i="5"/>
  <c r="AE704" i="5" s="1"/>
  <c r="E704" i="5"/>
  <c r="AC704" i="5" s="1"/>
  <c r="G744" i="5"/>
  <c r="AE744" i="5" s="1"/>
  <c r="AA793" i="5"/>
  <c r="X800" i="5"/>
  <c r="AA875" i="5"/>
  <c r="AA870" i="5"/>
  <c r="D812" i="5"/>
  <c r="AB812" i="5" s="1"/>
  <c r="X861" i="5"/>
  <c r="D776" i="5"/>
  <c r="AB776" i="5" s="1"/>
  <c r="X825" i="5"/>
  <c r="D757" i="5"/>
  <c r="AB757" i="5" s="1"/>
  <c r="X806" i="5"/>
  <c r="AA855" i="5"/>
  <c r="C772" i="5"/>
  <c r="D772" i="5" s="1"/>
  <c r="AB772" i="5" s="1"/>
  <c r="E723" i="5"/>
  <c r="AC723" i="5" s="1"/>
  <c r="G723" i="5"/>
  <c r="AE723" i="5" s="1"/>
  <c r="AI629" i="5"/>
  <c r="F721" i="5"/>
  <c r="AD721" i="5" s="1"/>
  <c r="AF361" i="5"/>
  <c r="AF347" i="5"/>
  <c r="F708" i="5"/>
  <c r="AD708" i="5" s="1"/>
  <c r="D715" i="5"/>
  <c r="AB715" i="5" s="1"/>
  <c r="D717" i="5"/>
  <c r="AB717" i="5" s="1"/>
  <c r="AH325" i="5"/>
  <c r="I374" i="5" s="1"/>
  <c r="AF374" i="5" s="1"/>
  <c r="AH308" i="5"/>
  <c r="I357" i="5" s="1"/>
  <c r="AF357" i="5" s="1"/>
  <c r="AH318" i="5"/>
  <c r="I367" i="5" s="1"/>
  <c r="AF367" i="5" s="1"/>
  <c r="AH331" i="5"/>
  <c r="I380" i="5" s="1"/>
  <c r="AF380" i="5" s="1"/>
  <c r="AB680" i="5"/>
  <c r="F710" i="5"/>
  <c r="AD710" i="5" s="1"/>
  <c r="D706" i="5"/>
  <c r="AB706" i="5" s="1"/>
  <c r="F715" i="5"/>
  <c r="AD715" i="5" s="1"/>
  <c r="AH321" i="5"/>
  <c r="I370" i="5" s="1"/>
  <c r="AF370" i="5" s="1"/>
  <c r="D696" i="5"/>
  <c r="AB696" i="5" s="1"/>
  <c r="D710" i="5"/>
  <c r="AB710" i="5" s="1"/>
  <c r="F706" i="5"/>
  <c r="AD706" i="5" s="1"/>
  <c r="D702" i="5"/>
  <c r="AB702" i="5" s="1"/>
  <c r="D727" i="5"/>
  <c r="AB727" i="5" s="1"/>
  <c r="D708" i="5"/>
  <c r="AB708" i="5" s="1"/>
  <c r="AF372" i="5"/>
  <c r="AF383" i="5"/>
  <c r="AH333" i="5"/>
  <c r="I382" i="5" s="1"/>
  <c r="AF382" i="5" s="1"/>
  <c r="AH302" i="5"/>
  <c r="I351" i="5" s="1"/>
  <c r="AF351" i="5" s="1"/>
  <c r="AG365" i="4"/>
  <c r="H414" i="4" s="1"/>
  <c r="AG367" i="4"/>
  <c r="H416" i="4" s="1"/>
  <c r="AG353" i="4"/>
  <c r="H402" i="4" s="1"/>
  <c r="AG382" i="4"/>
  <c r="H431" i="4" s="1"/>
  <c r="AG359" i="4"/>
  <c r="H408" i="4" s="1"/>
  <c r="AG370" i="4"/>
  <c r="H419" i="4" s="1"/>
  <c r="AG378" i="4"/>
  <c r="H427" i="4" s="1"/>
  <c r="AG384" i="4"/>
  <c r="H433" i="4" s="1"/>
  <c r="AG357" i="4"/>
  <c r="H406" i="4" s="1"/>
  <c r="AG351" i="4"/>
  <c r="H400" i="4" s="1"/>
  <c r="AG374" i="4"/>
  <c r="H423" i="4" s="1"/>
  <c r="AG376" i="4"/>
  <c r="H425" i="4" s="1"/>
  <c r="AG349" i="4"/>
  <c r="H398" i="4" s="1"/>
  <c r="AG361" i="4"/>
  <c r="H410" i="4" s="1"/>
  <c r="X815" i="4"/>
  <c r="Y812" i="4"/>
  <c r="E763" i="4"/>
  <c r="AC763" i="4" s="1"/>
  <c r="C743" i="4"/>
  <c r="G694" i="4"/>
  <c r="AE694" i="4" s="1"/>
  <c r="E694" i="4"/>
  <c r="AC694" i="4" s="1"/>
  <c r="Y875" i="4"/>
  <c r="X804" i="4"/>
  <c r="AA875" i="4"/>
  <c r="X806" i="4"/>
  <c r="Z854" i="4"/>
  <c r="F805" i="4"/>
  <c r="AD805" i="4" s="1"/>
  <c r="C755" i="4"/>
  <c r="G706" i="4"/>
  <c r="AE706" i="4" s="1"/>
  <c r="E706" i="4"/>
  <c r="AC706" i="4" s="1"/>
  <c r="X798" i="4"/>
  <c r="Z838" i="4"/>
  <c r="F789" i="4"/>
  <c r="AD789" i="4" s="1"/>
  <c r="AA874" i="4"/>
  <c r="Z842" i="4"/>
  <c r="F793" i="4"/>
  <c r="AD793" i="4" s="1"/>
  <c r="AA809" i="4"/>
  <c r="G760" i="4"/>
  <c r="AE760" i="4" s="1"/>
  <c r="AA822" i="4"/>
  <c r="AE773" i="4"/>
  <c r="G773" i="4"/>
  <c r="AA868" i="4"/>
  <c r="AA801" i="4"/>
  <c r="G752" i="4"/>
  <c r="AE752" i="4" s="1"/>
  <c r="Z798" i="4"/>
  <c r="AA799" i="4"/>
  <c r="G750" i="4"/>
  <c r="AE750" i="4" s="1"/>
  <c r="X844" i="4"/>
  <c r="D795" i="4"/>
  <c r="AB795" i="4" s="1"/>
  <c r="AA839" i="4"/>
  <c r="AA791" i="4"/>
  <c r="G742" i="4"/>
  <c r="AE742" i="4" s="1"/>
  <c r="Z869" i="4"/>
  <c r="F820" i="4"/>
  <c r="AD820" i="4" s="1"/>
  <c r="Y787" i="4"/>
  <c r="E738" i="4"/>
  <c r="AC738" i="4" s="1"/>
  <c r="AA857" i="4"/>
  <c r="Z856" i="4"/>
  <c r="F807" i="4"/>
  <c r="AD807" i="4" s="1"/>
  <c r="C747" i="4"/>
  <c r="D747" i="4" s="1"/>
  <c r="AB747" i="4" s="1"/>
  <c r="E698" i="4"/>
  <c r="AC698" i="4" s="1"/>
  <c r="G698" i="4"/>
  <c r="AE698" i="4" s="1"/>
  <c r="AA814" i="4"/>
  <c r="G765" i="4"/>
  <c r="AE765" i="4" s="1"/>
  <c r="Z815" i="4"/>
  <c r="AA837" i="4"/>
  <c r="Z790" i="4"/>
  <c r="Z859" i="4"/>
  <c r="F810" i="4"/>
  <c r="AD810" i="4" s="1"/>
  <c r="Z808" i="4"/>
  <c r="X854" i="4"/>
  <c r="D805" i="4"/>
  <c r="AB805" i="4" s="1"/>
  <c r="AA818" i="4"/>
  <c r="G769" i="4"/>
  <c r="AE769" i="4" s="1"/>
  <c r="C770" i="4"/>
  <c r="D770" i="4" s="1"/>
  <c r="AB770" i="4" s="1"/>
  <c r="G721" i="4"/>
  <c r="AE721" i="4" s="1"/>
  <c r="E721" i="4"/>
  <c r="AC721" i="4" s="1"/>
  <c r="AA797" i="4"/>
  <c r="G748" i="4"/>
  <c r="AE748" i="4" s="1"/>
  <c r="AA810" i="4"/>
  <c r="G761" i="4"/>
  <c r="AE761" i="4" s="1"/>
  <c r="X842" i="4"/>
  <c r="D793" i="4"/>
  <c r="AB793" i="4" s="1"/>
  <c r="X867" i="4"/>
  <c r="D818" i="4"/>
  <c r="AB818" i="4" s="1"/>
  <c r="X861" i="4"/>
  <c r="D812" i="4"/>
  <c r="AB812" i="4" s="1"/>
  <c r="X826" i="4"/>
  <c r="Y862" i="4"/>
  <c r="X846" i="4"/>
  <c r="D797" i="4"/>
  <c r="AB797" i="4" s="1"/>
  <c r="X802" i="4"/>
  <c r="AI580" i="4"/>
  <c r="Z850" i="4"/>
  <c r="F801" i="4"/>
  <c r="AD801" i="4" s="1"/>
  <c r="Z813" i="4"/>
  <c r="Z826" i="4"/>
  <c r="AA843" i="4"/>
  <c r="AA789" i="4"/>
  <c r="G740" i="4"/>
  <c r="AE740" i="4" s="1"/>
  <c r="C777" i="4"/>
  <c r="E728" i="4"/>
  <c r="AC728" i="4" s="1"/>
  <c r="G728" i="4"/>
  <c r="AE728" i="4" s="1"/>
  <c r="AA803" i="4"/>
  <c r="G754" i="4"/>
  <c r="AE754" i="4" s="1"/>
  <c r="X852" i="4"/>
  <c r="D803" i="4"/>
  <c r="AB803" i="4" s="1"/>
  <c r="C745" i="4"/>
  <c r="F745" i="4" s="1"/>
  <c r="AD745" i="4" s="1"/>
  <c r="E696" i="4"/>
  <c r="AC696" i="4" s="1"/>
  <c r="G696" i="4"/>
  <c r="AE696" i="4" s="1"/>
  <c r="C749" i="4"/>
  <c r="E700" i="4"/>
  <c r="AC700" i="4" s="1"/>
  <c r="G700" i="4"/>
  <c r="AE700" i="4" s="1"/>
  <c r="Y845" i="4"/>
  <c r="Y839" i="4"/>
  <c r="Y874" i="4"/>
  <c r="Y807" i="4"/>
  <c r="E758" i="4"/>
  <c r="AC758" i="4" s="1"/>
  <c r="C774" i="4"/>
  <c r="E725" i="4"/>
  <c r="AC725" i="4" s="1"/>
  <c r="G725" i="4"/>
  <c r="AE725" i="4" s="1"/>
  <c r="X821" i="4"/>
  <c r="C764" i="4"/>
  <c r="F764" i="4" s="1"/>
  <c r="AD764" i="4" s="1"/>
  <c r="E715" i="4"/>
  <c r="AC715" i="4" s="1"/>
  <c r="G715" i="4"/>
  <c r="AE715" i="4" s="1"/>
  <c r="Y853" i="4"/>
  <c r="Y797" i="4"/>
  <c r="E748" i="4"/>
  <c r="AC748" i="4" s="1"/>
  <c r="Y814" i="4"/>
  <c r="E765" i="4"/>
  <c r="AC765" i="4" s="1"/>
  <c r="Y837" i="4"/>
  <c r="Z867" i="4"/>
  <c r="F818" i="4"/>
  <c r="AD818" i="4" s="1"/>
  <c r="X863" i="4"/>
  <c r="D814" i="4"/>
  <c r="AB814" i="4" s="1"/>
  <c r="Z788" i="4"/>
  <c r="Y855" i="4"/>
  <c r="Y857" i="4"/>
  <c r="Y860" i="4"/>
  <c r="X796" i="4"/>
  <c r="X869" i="4"/>
  <c r="D820" i="4"/>
  <c r="AB820" i="4" s="1"/>
  <c r="Y843" i="4"/>
  <c r="Y870" i="4"/>
  <c r="Y864" i="4"/>
  <c r="X790" i="4"/>
  <c r="Y803" i="4"/>
  <c r="E754" i="4"/>
  <c r="AC754" i="4" s="1"/>
  <c r="Y816" i="4"/>
  <c r="E767" i="4"/>
  <c r="AC767" i="4" s="1"/>
  <c r="C759" i="4"/>
  <c r="D759" i="4" s="1"/>
  <c r="AB759" i="4" s="1"/>
  <c r="G710" i="4"/>
  <c r="AE710" i="4" s="1"/>
  <c r="E710" i="4"/>
  <c r="AC710" i="4" s="1"/>
  <c r="Y795" i="4"/>
  <c r="E746" i="4"/>
  <c r="AC746" i="4" s="1"/>
  <c r="X792" i="4"/>
  <c r="D743" i="4"/>
  <c r="AB743" i="4" s="1"/>
  <c r="AA851" i="4"/>
  <c r="X788" i="4"/>
  <c r="AA870" i="4"/>
  <c r="Z858" i="4"/>
  <c r="F809" i="4"/>
  <c r="AD809" i="4" s="1"/>
  <c r="Z823" i="4"/>
  <c r="F774" i="4"/>
  <c r="AD774" i="4" s="1"/>
  <c r="AA824" i="4"/>
  <c r="AE775" i="4"/>
  <c r="G775" i="4"/>
  <c r="AA855" i="4"/>
  <c r="C766" i="4"/>
  <c r="E717" i="4"/>
  <c r="AC717" i="4" s="1"/>
  <c r="G717" i="4"/>
  <c r="AE717" i="4" s="1"/>
  <c r="F694" i="4"/>
  <c r="AD694" i="4" s="1"/>
  <c r="F706" i="4"/>
  <c r="AD706" i="4" s="1"/>
  <c r="F719" i="4"/>
  <c r="AD719" i="4" s="1"/>
  <c r="D721" i="4"/>
  <c r="AB721" i="4" s="1"/>
  <c r="F702" i="4"/>
  <c r="AD702" i="4" s="1"/>
  <c r="D696" i="4"/>
  <c r="AB696" i="4" s="1"/>
  <c r="D725" i="4"/>
  <c r="AB725" i="4" s="1"/>
  <c r="D715" i="4"/>
  <c r="AB715" i="4" s="1"/>
  <c r="AF362" i="4"/>
  <c r="AF358" i="4"/>
  <c r="AF383" i="4"/>
  <c r="Y847" i="4"/>
  <c r="X840" i="4"/>
  <c r="D791" i="4"/>
  <c r="AB791" i="4" s="1"/>
  <c r="X811" i="4"/>
  <c r="X808" i="4"/>
  <c r="Y809" i="4"/>
  <c r="E760" i="4"/>
  <c r="AC760" i="4" s="1"/>
  <c r="Z863" i="4"/>
  <c r="F814" i="4"/>
  <c r="AD814" i="4" s="1"/>
  <c r="C768" i="4"/>
  <c r="D768" i="4" s="1"/>
  <c r="AB768" i="4" s="1"/>
  <c r="G719" i="4"/>
  <c r="AE719" i="4" s="1"/>
  <c r="E719" i="4"/>
  <c r="AC719" i="4" s="1"/>
  <c r="Y801" i="4"/>
  <c r="E752" i="4"/>
  <c r="AC752" i="4" s="1"/>
  <c r="Z844" i="4"/>
  <c r="F795" i="4"/>
  <c r="AD795" i="4" s="1"/>
  <c r="Z846" i="4"/>
  <c r="F797" i="4"/>
  <c r="AD797" i="4" s="1"/>
  <c r="Z840" i="4"/>
  <c r="F791" i="4"/>
  <c r="AD791" i="4" s="1"/>
  <c r="AA816" i="4"/>
  <c r="G767" i="4"/>
  <c r="AE767" i="4" s="1"/>
  <c r="Y791" i="4"/>
  <c r="E742" i="4"/>
  <c r="AC742" i="4" s="1"/>
  <c r="AA866" i="4"/>
  <c r="Z792" i="4"/>
  <c r="F743" i="4"/>
  <c r="AD743" i="4" s="1"/>
  <c r="Z852" i="4"/>
  <c r="F803" i="4"/>
  <c r="AD803" i="4" s="1"/>
  <c r="Z802" i="4"/>
  <c r="Z819" i="4"/>
  <c r="F770" i="4"/>
  <c r="AD770" i="4" s="1"/>
  <c r="AA845" i="4"/>
  <c r="Z794" i="4"/>
  <c r="AA795" i="4"/>
  <c r="G746" i="4"/>
  <c r="AE746" i="4" s="1"/>
  <c r="Z796" i="4"/>
  <c r="F747" i="4"/>
  <c r="AD747" i="4" s="1"/>
  <c r="Y872" i="4"/>
  <c r="Y820" i="4"/>
  <c r="E771" i="4"/>
  <c r="AC771" i="4" s="1"/>
  <c r="Z861" i="4"/>
  <c r="F812" i="4"/>
  <c r="AD812" i="4" s="1"/>
  <c r="Z821" i="4"/>
  <c r="C751" i="4"/>
  <c r="F751" i="4" s="1"/>
  <c r="AD751" i="4" s="1"/>
  <c r="G702" i="4"/>
  <c r="AE702" i="4" s="1"/>
  <c r="E702" i="4"/>
  <c r="AC702" i="4" s="1"/>
  <c r="AA860" i="4"/>
  <c r="Z836" i="4"/>
  <c r="F787" i="4"/>
  <c r="AD787" i="4" s="1"/>
  <c r="Z865" i="4"/>
  <c r="F816" i="4"/>
  <c r="AD816" i="4" s="1"/>
  <c r="Z811" i="4"/>
  <c r="AA812" i="4"/>
  <c r="G763" i="4"/>
  <c r="AE763" i="4" s="1"/>
  <c r="Z825" i="4"/>
  <c r="AA787" i="4"/>
  <c r="G738" i="4"/>
  <c r="AE738" i="4" s="1"/>
  <c r="Z804" i="4"/>
  <c r="F755" i="4"/>
  <c r="AD755" i="4" s="1"/>
  <c r="Z817" i="4"/>
  <c r="X848" i="4"/>
  <c r="D799" i="4"/>
  <c r="AB799" i="4" s="1"/>
  <c r="X850" i="4"/>
  <c r="D801" i="4"/>
  <c r="AB801" i="4" s="1"/>
  <c r="C741" i="4"/>
  <c r="E692" i="4"/>
  <c r="AC692" i="4" s="1"/>
  <c r="G692" i="4"/>
  <c r="AE692" i="4" s="1"/>
  <c r="Y841" i="4"/>
  <c r="AA807" i="4"/>
  <c r="G758" i="4"/>
  <c r="AE758" i="4" s="1"/>
  <c r="X859" i="4"/>
  <c r="D810" i="4"/>
  <c r="AB810" i="4" s="1"/>
  <c r="Y805" i="4"/>
  <c r="E756" i="4"/>
  <c r="AC756" i="4" s="1"/>
  <c r="X856" i="4"/>
  <c r="D807" i="4"/>
  <c r="AB807" i="4" s="1"/>
  <c r="X819" i="4"/>
  <c r="AA847" i="4"/>
  <c r="AA841" i="4"/>
  <c r="C753" i="4"/>
  <c r="D753" i="4" s="1"/>
  <c r="AB753" i="4" s="1"/>
  <c r="E704" i="4"/>
  <c r="AC704" i="4" s="1"/>
  <c r="G704" i="4"/>
  <c r="AE704" i="4" s="1"/>
  <c r="AA793" i="4"/>
  <c r="G744" i="4"/>
  <c r="AE744" i="4" s="1"/>
  <c r="Z806" i="4"/>
  <c r="X865" i="4"/>
  <c r="D816" i="4"/>
  <c r="AB816" i="4" s="1"/>
  <c r="AA853" i="4"/>
  <c r="C762" i="4"/>
  <c r="G713" i="4"/>
  <c r="AE713" i="4" s="1"/>
  <c r="E713" i="4"/>
  <c r="AC713" i="4" s="1"/>
  <c r="Y822" i="4"/>
  <c r="E773" i="4"/>
  <c r="AC773" i="4" s="1"/>
  <c r="Z800" i="4"/>
  <c r="X838" i="4"/>
  <c r="D789" i="4"/>
  <c r="AB789" i="4" s="1"/>
  <c r="X871" i="4"/>
  <c r="D822" i="4"/>
  <c r="AB822" i="4" s="1"/>
  <c r="X873" i="4"/>
  <c r="D824" i="4"/>
  <c r="AB824" i="4" s="1"/>
  <c r="Y824" i="4"/>
  <c r="E775" i="4"/>
  <c r="AC775" i="4" s="1"/>
  <c r="X825" i="4"/>
  <c r="Y868" i="4"/>
  <c r="X800" i="4"/>
  <c r="D751" i="4"/>
  <c r="AB751" i="4" s="1"/>
  <c r="X817" i="4"/>
  <c r="Y818" i="4"/>
  <c r="E769" i="4"/>
  <c r="AC769" i="4" s="1"/>
  <c r="Z873" i="4"/>
  <c r="F824" i="4"/>
  <c r="AD824" i="4" s="1"/>
  <c r="C739" i="4"/>
  <c r="F739" i="4" s="1"/>
  <c r="AD739" i="4" s="1"/>
  <c r="E690" i="4"/>
  <c r="AC690" i="4" s="1"/>
  <c r="G690" i="4"/>
  <c r="AE690" i="4" s="1"/>
  <c r="X794" i="4"/>
  <c r="D745" i="4"/>
  <c r="AB745" i="4" s="1"/>
  <c r="AA872" i="4"/>
  <c r="AA805" i="4"/>
  <c r="G756" i="4"/>
  <c r="AE756" i="4" s="1"/>
  <c r="Y866" i="4"/>
  <c r="X858" i="4"/>
  <c r="D809" i="4"/>
  <c r="AB809" i="4" s="1"/>
  <c r="C757" i="4"/>
  <c r="D757" i="4" s="1"/>
  <c r="AB757" i="4" s="1"/>
  <c r="E708" i="4"/>
  <c r="AC708" i="4" s="1"/>
  <c r="G708" i="4"/>
  <c r="AE708" i="4" s="1"/>
  <c r="Y849" i="4"/>
  <c r="Y851" i="4"/>
  <c r="X836" i="4"/>
  <c r="D787" i="4"/>
  <c r="AB787" i="4" s="1"/>
  <c r="Y793" i="4"/>
  <c r="E744" i="4"/>
  <c r="AC744" i="4" s="1"/>
  <c r="Y810" i="4"/>
  <c r="E761" i="4"/>
  <c r="AC761" i="4" s="1"/>
  <c r="X823" i="4"/>
  <c r="D774" i="4"/>
  <c r="AB774" i="4" s="1"/>
  <c r="C772" i="4"/>
  <c r="E723" i="4"/>
  <c r="AC723" i="4" s="1"/>
  <c r="G723" i="4"/>
  <c r="AE723" i="4" s="1"/>
  <c r="C776" i="4"/>
  <c r="F776" i="4" s="1"/>
  <c r="AD776" i="4" s="1"/>
  <c r="G727" i="4"/>
  <c r="AE727" i="4" s="1"/>
  <c r="E727" i="4"/>
  <c r="AC727" i="4" s="1"/>
  <c r="Y799" i="4"/>
  <c r="E750" i="4"/>
  <c r="AC750" i="4" s="1"/>
  <c r="AA849" i="4"/>
  <c r="X813" i="4"/>
  <c r="D764" i="4"/>
  <c r="AB764" i="4" s="1"/>
  <c r="Z871" i="4"/>
  <c r="F822" i="4"/>
  <c r="AD822" i="4" s="1"/>
  <c r="Y789" i="4"/>
  <c r="E740" i="4"/>
  <c r="AC740" i="4" s="1"/>
  <c r="AA862" i="4"/>
  <c r="AA864" i="4"/>
  <c r="Z848" i="4"/>
  <c r="F799" i="4"/>
  <c r="AD799" i="4" s="1"/>
  <c r="AA820" i="4"/>
  <c r="G771" i="4"/>
  <c r="AE771" i="4" s="1"/>
  <c r="AF385" i="4"/>
  <c r="F728" i="4"/>
  <c r="AD728" i="4" s="1"/>
  <c r="F690" i="4"/>
  <c r="AD690" i="4" s="1"/>
  <c r="D698" i="4"/>
  <c r="AB698" i="4" s="1"/>
  <c r="D692" i="4"/>
  <c r="AB692" i="4" s="1"/>
  <c r="D694" i="4"/>
  <c r="AB694" i="4" s="1"/>
  <c r="D690" i="4"/>
  <c r="AB690" i="4" s="1"/>
  <c r="F725" i="4"/>
  <c r="AD725" i="4" s="1"/>
  <c r="AH297" i="4"/>
  <c r="I346" i="4" s="1"/>
  <c r="AF346" i="4" s="1"/>
  <c r="AH299" i="4"/>
  <c r="I348" i="4" s="1"/>
  <c r="AF348" i="4" s="1"/>
  <c r="AH307" i="4"/>
  <c r="I356" i="4" s="1"/>
  <c r="AF356" i="4" s="1"/>
  <c r="AH305" i="4"/>
  <c r="I354" i="4" s="1"/>
  <c r="AF354" i="4" s="1"/>
  <c r="AH324" i="4"/>
  <c r="I373" i="4" s="1"/>
  <c r="AF373" i="4" s="1"/>
  <c r="AH332" i="4"/>
  <c r="I381" i="4" s="1"/>
  <c r="AF381" i="4" s="1"/>
  <c r="AH311" i="4"/>
  <c r="I360" i="4" s="1"/>
  <c r="AF360" i="4" s="1"/>
  <c r="AH326" i="4"/>
  <c r="I375" i="4" s="1"/>
  <c r="AF375" i="4" s="1"/>
  <c r="AH355" i="4"/>
  <c r="I404" i="4" s="1"/>
  <c r="AF404" i="4" s="1"/>
  <c r="AH303" i="4"/>
  <c r="I352" i="4" s="1"/>
  <c r="AF352" i="4" s="1"/>
  <c r="AH301" i="4"/>
  <c r="I350" i="4" s="1"/>
  <c r="AF350" i="4" s="1"/>
  <c r="AH330" i="4"/>
  <c r="I379" i="4" s="1"/>
  <c r="AF379" i="4" s="1"/>
  <c r="AH319" i="4"/>
  <c r="I368" i="4" s="1"/>
  <c r="AF368" i="4" s="1"/>
  <c r="AH372" i="4"/>
  <c r="I421" i="4" s="1"/>
  <c r="AF421" i="4" s="1"/>
  <c r="AH320" i="4"/>
  <c r="I369" i="4" s="1"/>
  <c r="AF369" i="4" s="1"/>
  <c r="AH380" i="4"/>
  <c r="I429" i="4" s="1"/>
  <c r="AF429" i="4" s="1"/>
  <c r="AH328" i="4"/>
  <c r="I377" i="4" s="1"/>
  <c r="AF377" i="4" s="1"/>
  <c r="AH347" i="4"/>
  <c r="I396" i="4" s="1"/>
  <c r="AF396" i="4" s="1"/>
  <c r="AH315" i="4"/>
  <c r="I364" i="4" s="1"/>
  <c r="AF364" i="4" s="1"/>
  <c r="AH322" i="4"/>
  <c r="I371" i="4" s="1"/>
  <c r="AF371" i="4" s="1"/>
  <c r="AB685" i="1"/>
  <c r="AI662" i="1" s="1"/>
  <c r="AI678" i="1" s="1"/>
  <c r="AG402" i="1"/>
  <c r="H451" i="1" s="1"/>
  <c r="Z825" i="1"/>
  <c r="F776" i="1"/>
  <c r="AD776" i="1" s="1"/>
  <c r="Z817" i="1"/>
  <c r="F768" i="1"/>
  <c r="AD768" i="1" s="1"/>
  <c r="Z813" i="1"/>
  <c r="F764" i="1"/>
  <c r="AD764" i="1" s="1"/>
  <c r="X819" i="1"/>
  <c r="D770" i="1"/>
  <c r="AB770" i="1" s="1"/>
  <c r="X811" i="1"/>
  <c r="D762" i="1"/>
  <c r="AB762" i="1" s="1"/>
  <c r="Z819" i="1"/>
  <c r="F770" i="1"/>
  <c r="AD770" i="1" s="1"/>
  <c r="Z811" i="1"/>
  <c r="F762" i="1"/>
  <c r="AD762" i="1" s="1"/>
  <c r="AA874" i="1"/>
  <c r="G825" i="1"/>
  <c r="AE825" i="1" s="1"/>
  <c r="Y874" i="1"/>
  <c r="E825" i="1"/>
  <c r="AC825" i="1" s="1"/>
  <c r="AA870" i="1"/>
  <c r="G821" i="1"/>
  <c r="AE821" i="1" s="1"/>
  <c r="Y870" i="1"/>
  <c r="E821" i="1"/>
  <c r="AC821" i="1" s="1"/>
  <c r="AA866" i="1"/>
  <c r="G817" i="1"/>
  <c r="AE817" i="1" s="1"/>
  <c r="Y866" i="1"/>
  <c r="E817" i="1"/>
  <c r="AC817" i="1" s="1"/>
  <c r="AA862" i="1"/>
  <c r="G813" i="1"/>
  <c r="AE813" i="1" s="1"/>
  <c r="Y862" i="1"/>
  <c r="E813" i="1"/>
  <c r="AC813" i="1" s="1"/>
  <c r="X825" i="1"/>
  <c r="D776" i="1"/>
  <c r="AB776" i="1" s="1"/>
  <c r="X817" i="1"/>
  <c r="D768" i="1"/>
  <c r="AB768" i="1" s="1"/>
  <c r="Z821" i="1"/>
  <c r="F772" i="1"/>
  <c r="AD772" i="1" s="1"/>
  <c r="X821" i="1"/>
  <c r="D772" i="1"/>
  <c r="AB772" i="1" s="1"/>
  <c r="X813" i="1"/>
  <c r="D764" i="1"/>
  <c r="AB764" i="1" s="1"/>
  <c r="AB731" i="1"/>
  <c r="X809" i="1"/>
  <c r="D760" i="1"/>
  <c r="AB760" i="1" s="1"/>
  <c r="X805" i="1"/>
  <c r="D756" i="1"/>
  <c r="AB756" i="1" s="1"/>
  <c r="X801" i="1"/>
  <c r="D752" i="1"/>
  <c r="AB752" i="1" s="1"/>
  <c r="X797" i="1"/>
  <c r="D748" i="1"/>
  <c r="AB748" i="1" s="1"/>
  <c r="X793" i="1"/>
  <c r="D744" i="1"/>
  <c r="AB744" i="1" s="1"/>
  <c r="AA858" i="1"/>
  <c r="G809" i="1"/>
  <c r="AE809" i="1" s="1"/>
  <c r="Y858" i="1"/>
  <c r="E809" i="1"/>
  <c r="AC809" i="1" s="1"/>
  <c r="AA854" i="1"/>
  <c r="G805" i="1"/>
  <c r="AE805" i="1" s="1"/>
  <c r="Y854" i="1"/>
  <c r="E805" i="1"/>
  <c r="AC805" i="1" s="1"/>
  <c r="AA850" i="1"/>
  <c r="G801" i="1"/>
  <c r="AE801" i="1" s="1"/>
  <c r="Y850" i="1"/>
  <c r="E801" i="1"/>
  <c r="AC801" i="1" s="1"/>
  <c r="AA846" i="1"/>
  <c r="G797" i="1"/>
  <c r="AE797" i="1" s="1"/>
  <c r="Y846" i="1"/>
  <c r="E797" i="1"/>
  <c r="AC797" i="1" s="1"/>
  <c r="AA842" i="1"/>
  <c r="G793" i="1"/>
  <c r="AE793" i="1" s="1"/>
  <c r="Y842" i="1"/>
  <c r="E793" i="1"/>
  <c r="AC793" i="1" s="1"/>
  <c r="X807" i="1"/>
  <c r="D758" i="1"/>
  <c r="AB758" i="1" s="1"/>
  <c r="X803" i="1"/>
  <c r="D754" i="1"/>
  <c r="AB754" i="1" s="1"/>
  <c r="Z809" i="1"/>
  <c r="F760" i="1"/>
  <c r="AD760" i="1" s="1"/>
  <c r="Z807" i="1"/>
  <c r="F758" i="1"/>
  <c r="AD758" i="1" s="1"/>
  <c r="Z805" i="1"/>
  <c r="F756" i="1"/>
  <c r="AD756" i="1" s="1"/>
  <c r="Z803" i="1"/>
  <c r="F754" i="1"/>
  <c r="AD754" i="1" s="1"/>
  <c r="Z801" i="1"/>
  <c r="F752" i="1"/>
  <c r="AD752" i="1" s="1"/>
  <c r="Z797" i="1"/>
  <c r="F748" i="1"/>
  <c r="AD748" i="1" s="1"/>
  <c r="Z793" i="1"/>
  <c r="F744" i="1"/>
  <c r="AD744" i="1" s="1"/>
  <c r="AH357" i="1"/>
  <c r="I406" i="1" s="1"/>
  <c r="AG410" i="1"/>
  <c r="H459" i="1" s="1"/>
  <c r="AH397" i="1"/>
  <c r="I446" i="1" s="1"/>
  <c r="AF446" i="1" s="1"/>
  <c r="AH351" i="1"/>
  <c r="I400" i="1" s="1"/>
  <c r="AF400" i="1" s="1"/>
  <c r="AF406" i="1"/>
  <c r="AG411" i="1"/>
  <c r="H460" i="1" s="1"/>
  <c r="AG478" i="1"/>
  <c r="H527" i="1" s="1"/>
  <c r="AG453" i="1"/>
  <c r="H502" i="1" s="1"/>
  <c r="AG434" i="1"/>
  <c r="H483" i="1" s="1"/>
  <c r="AG476" i="1"/>
  <c r="H525" i="1" s="1"/>
  <c r="AG465" i="1"/>
  <c r="H514" i="1" s="1"/>
  <c r="C964" i="1"/>
  <c r="C871" i="1"/>
  <c r="D822" i="1"/>
  <c r="AB822" i="1" s="1"/>
  <c r="F822" i="1"/>
  <c r="AD822" i="1" s="1"/>
  <c r="E822" i="1"/>
  <c r="AC822" i="1" s="1"/>
  <c r="G822" i="1"/>
  <c r="AE822" i="1" s="1"/>
  <c r="C855" i="1"/>
  <c r="D806" i="1"/>
  <c r="AB806" i="1" s="1"/>
  <c r="F806" i="1"/>
  <c r="AD806" i="1" s="1"/>
  <c r="E806" i="1"/>
  <c r="AC806" i="1" s="1"/>
  <c r="G806" i="1"/>
  <c r="AE806" i="1" s="1"/>
  <c r="C940" i="1"/>
  <c r="C849" i="1"/>
  <c r="D800" i="1"/>
  <c r="AB800" i="1" s="1"/>
  <c r="F800" i="1"/>
  <c r="AD800" i="1" s="1"/>
  <c r="E800" i="1"/>
  <c r="AC800" i="1" s="1"/>
  <c r="G800" i="1"/>
  <c r="AE800" i="1" s="1"/>
  <c r="C917" i="1"/>
  <c r="G868" i="1"/>
  <c r="AE868" i="1" s="1"/>
  <c r="E868" i="1"/>
  <c r="AC868" i="1" s="1"/>
  <c r="C861" i="1"/>
  <c r="D812" i="1"/>
  <c r="AB812" i="1" s="1"/>
  <c r="F812" i="1"/>
  <c r="AD812" i="1" s="1"/>
  <c r="E812" i="1"/>
  <c r="AC812" i="1" s="1"/>
  <c r="G812" i="1"/>
  <c r="AE812" i="1" s="1"/>
  <c r="C841" i="1"/>
  <c r="F792" i="1"/>
  <c r="AD792" i="1" s="1"/>
  <c r="D792" i="1"/>
  <c r="AB792" i="1" s="1"/>
  <c r="G792" i="1"/>
  <c r="AE792" i="1" s="1"/>
  <c r="E792" i="1"/>
  <c r="AC792" i="1" s="1"/>
  <c r="C845" i="1"/>
  <c r="F796" i="1"/>
  <c r="AD796" i="1" s="1"/>
  <c r="D796" i="1"/>
  <c r="AB796" i="1" s="1"/>
  <c r="G796" i="1"/>
  <c r="AE796" i="1" s="1"/>
  <c r="E796" i="1"/>
  <c r="AC796" i="1" s="1"/>
  <c r="AG470" i="1"/>
  <c r="H519" i="1" s="1"/>
  <c r="AG482" i="1"/>
  <c r="H531" i="1" s="1"/>
  <c r="AG424" i="1"/>
  <c r="H473" i="1" s="1"/>
  <c r="AG477" i="1"/>
  <c r="H526" i="1" s="1"/>
  <c r="C944" i="1"/>
  <c r="C875" i="1"/>
  <c r="D826" i="1"/>
  <c r="AB826" i="1" s="1"/>
  <c r="F826" i="1"/>
  <c r="AD826" i="1" s="1"/>
  <c r="E826" i="1"/>
  <c r="AC826" i="1" s="1"/>
  <c r="G826" i="1"/>
  <c r="AE826" i="1" s="1"/>
  <c r="C865" i="1"/>
  <c r="D816" i="1"/>
  <c r="AB816" i="1" s="1"/>
  <c r="F816" i="1"/>
  <c r="AD816" i="1" s="1"/>
  <c r="E816" i="1"/>
  <c r="AC816" i="1" s="1"/>
  <c r="G816" i="1"/>
  <c r="AE816" i="1" s="1"/>
  <c r="C839" i="1"/>
  <c r="F790" i="1"/>
  <c r="AD790" i="1" s="1"/>
  <c r="D790" i="1"/>
  <c r="AB790" i="1" s="1"/>
  <c r="E790" i="1"/>
  <c r="AC790" i="1" s="1"/>
  <c r="G790" i="1"/>
  <c r="AE790" i="1" s="1"/>
  <c r="C960" i="1"/>
  <c r="C909" i="1"/>
  <c r="G860" i="1"/>
  <c r="AE860" i="1" s="1"/>
  <c r="E860" i="1"/>
  <c r="AC860" i="1" s="1"/>
  <c r="C863" i="1"/>
  <c r="D814" i="1"/>
  <c r="AB814" i="1" s="1"/>
  <c r="F814" i="1"/>
  <c r="AD814" i="1" s="1"/>
  <c r="E814" i="1"/>
  <c r="AC814" i="1" s="1"/>
  <c r="G814" i="1"/>
  <c r="AE814" i="1" s="1"/>
  <c r="C851" i="1"/>
  <c r="D802" i="1"/>
  <c r="AB802" i="1" s="1"/>
  <c r="F802" i="1"/>
  <c r="AD802" i="1" s="1"/>
  <c r="E802" i="1"/>
  <c r="AC802" i="1" s="1"/>
  <c r="G802" i="1"/>
  <c r="AE802" i="1" s="1"/>
  <c r="C972" i="1"/>
  <c r="AH418" i="1"/>
  <c r="I467" i="1" s="1"/>
  <c r="AF467" i="1" s="1"/>
  <c r="AH401" i="1"/>
  <c r="I450" i="1" s="1"/>
  <c r="AF450" i="1" s="1"/>
  <c r="AH426" i="1"/>
  <c r="I475" i="1" s="1"/>
  <c r="AF475" i="1" s="1"/>
  <c r="AH405" i="1"/>
  <c r="I454" i="1" s="1"/>
  <c r="AH409" i="1"/>
  <c r="I458" i="1" s="1"/>
  <c r="AF458" i="1" s="1"/>
  <c r="AH413" i="1"/>
  <c r="I462" i="1" s="1"/>
  <c r="AF462" i="1" s="1"/>
  <c r="AH417" i="1"/>
  <c r="I466" i="1" s="1"/>
  <c r="AF466" i="1" s="1"/>
  <c r="AH430" i="1"/>
  <c r="I479" i="1" s="1"/>
  <c r="AH365" i="1"/>
  <c r="I414" i="1" s="1"/>
  <c r="AF414" i="1" s="1"/>
  <c r="AH422" i="1"/>
  <c r="I471" i="1" s="1"/>
  <c r="AF471" i="1" s="1"/>
  <c r="AH354" i="1"/>
  <c r="I403" i="1" s="1"/>
  <c r="AF403" i="1" s="1"/>
  <c r="AG407" i="1"/>
  <c r="H456" i="1" s="1"/>
  <c r="AG461" i="1"/>
  <c r="H510" i="1" s="1"/>
  <c r="AG408" i="1"/>
  <c r="H457" i="1" s="1"/>
  <c r="AG472" i="1"/>
  <c r="H521" i="1" s="1"/>
  <c r="AG480" i="1"/>
  <c r="H529" i="1" s="1"/>
  <c r="AG474" i="1"/>
  <c r="H523" i="1" s="1"/>
  <c r="C857" i="1"/>
  <c r="D808" i="1"/>
  <c r="AB808" i="1" s="1"/>
  <c r="F808" i="1"/>
  <c r="AD808" i="1" s="1"/>
  <c r="E808" i="1"/>
  <c r="AC808" i="1" s="1"/>
  <c r="G808" i="1"/>
  <c r="AE808" i="1" s="1"/>
  <c r="C897" i="1"/>
  <c r="F848" i="1"/>
  <c r="AD848" i="1" s="1"/>
  <c r="D848" i="1"/>
  <c r="AB848" i="1" s="1"/>
  <c r="G848" i="1"/>
  <c r="AE848" i="1" s="1"/>
  <c r="E848" i="1"/>
  <c r="AC848" i="1" s="1"/>
  <c r="C859" i="1"/>
  <c r="D810" i="1"/>
  <c r="AB810" i="1" s="1"/>
  <c r="F810" i="1"/>
  <c r="AD810" i="1" s="1"/>
  <c r="E810" i="1"/>
  <c r="AC810" i="1" s="1"/>
  <c r="G810" i="1"/>
  <c r="AE810" i="1" s="1"/>
  <c r="C847" i="1"/>
  <c r="D798" i="1"/>
  <c r="AB798" i="1" s="1"/>
  <c r="F798" i="1"/>
  <c r="AD798" i="1" s="1"/>
  <c r="E798" i="1"/>
  <c r="AC798" i="1" s="1"/>
  <c r="G798" i="1"/>
  <c r="AE798" i="1" s="1"/>
  <c r="C843" i="1"/>
  <c r="F794" i="1"/>
  <c r="AD794" i="1" s="1"/>
  <c r="D794" i="1"/>
  <c r="AB794" i="1" s="1"/>
  <c r="E794" i="1"/>
  <c r="AC794" i="1" s="1"/>
  <c r="G794" i="1"/>
  <c r="AE794" i="1" s="1"/>
  <c r="C952" i="1"/>
  <c r="C853" i="1"/>
  <c r="D804" i="1"/>
  <c r="AB804" i="1" s="1"/>
  <c r="F804" i="1"/>
  <c r="AD804" i="1" s="1"/>
  <c r="E804" i="1"/>
  <c r="AC804" i="1" s="1"/>
  <c r="G804" i="1"/>
  <c r="AE804" i="1" s="1"/>
  <c r="C905" i="1"/>
  <c r="G856" i="1"/>
  <c r="AE856" i="1" s="1"/>
  <c r="E856" i="1"/>
  <c r="AC856" i="1" s="1"/>
  <c r="C889" i="1"/>
  <c r="F840" i="1"/>
  <c r="AD840" i="1" s="1"/>
  <c r="D840" i="1"/>
  <c r="AB840" i="1" s="1"/>
  <c r="G840" i="1"/>
  <c r="AE840" i="1" s="1"/>
  <c r="E840" i="1"/>
  <c r="AC840" i="1" s="1"/>
  <c r="AG468" i="1"/>
  <c r="H517" i="1" s="1"/>
  <c r="AG398" i="1"/>
  <c r="H447" i="1" s="1"/>
  <c r="AG432" i="1"/>
  <c r="H481" i="1" s="1"/>
  <c r="AG415" i="1"/>
  <c r="H464" i="1" s="1"/>
  <c r="AG399" i="1"/>
  <c r="H448" i="1" s="1"/>
  <c r="C867" i="1"/>
  <c r="D818" i="1"/>
  <c r="AB818" i="1" s="1"/>
  <c r="F818" i="1"/>
  <c r="AD818" i="1" s="1"/>
  <c r="E818" i="1"/>
  <c r="AC818" i="1" s="1"/>
  <c r="G818" i="1"/>
  <c r="AE818" i="1" s="1"/>
  <c r="C968" i="1"/>
  <c r="C921" i="1"/>
  <c r="F872" i="1"/>
  <c r="AD872" i="1" s="1"/>
  <c r="D872" i="1"/>
  <c r="AB872" i="1" s="1"/>
  <c r="G872" i="1"/>
  <c r="AE872" i="1" s="1"/>
  <c r="E872" i="1"/>
  <c r="AC872" i="1" s="1"/>
  <c r="C869" i="1"/>
  <c r="D820" i="1"/>
  <c r="AB820" i="1" s="1"/>
  <c r="F820" i="1"/>
  <c r="AD820" i="1" s="1"/>
  <c r="E820" i="1"/>
  <c r="AC820" i="1" s="1"/>
  <c r="G820" i="1"/>
  <c r="AE820" i="1" s="1"/>
  <c r="C873" i="1"/>
  <c r="D824" i="1"/>
  <c r="AB824" i="1" s="1"/>
  <c r="F824" i="1"/>
  <c r="AD824" i="1" s="1"/>
  <c r="E824" i="1"/>
  <c r="AC824" i="1" s="1"/>
  <c r="G824" i="1"/>
  <c r="AE824" i="1" s="1"/>
  <c r="C913" i="1"/>
  <c r="F864" i="1"/>
  <c r="AD864" i="1" s="1"/>
  <c r="D864" i="1"/>
  <c r="AB864" i="1" s="1"/>
  <c r="G864" i="1"/>
  <c r="AE864" i="1" s="1"/>
  <c r="E864" i="1"/>
  <c r="AC864" i="1" s="1"/>
  <c r="C948" i="1"/>
  <c r="C956" i="1"/>
  <c r="AH518" i="1"/>
  <c r="I567" i="1" s="1"/>
  <c r="AF567" i="1" s="1"/>
  <c r="AF454" i="1"/>
  <c r="AF479" i="1"/>
  <c r="F789" i="1"/>
  <c r="AD789" i="1" s="1"/>
  <c r="C838" i="1"/>
  <c r="D789" i="1"/>
  <c r="AB789" i="1" s="1"/>
  <c r="G789" i="1"/>
  <c r="AE789" i="1" s="1"/>
  <c r="E789" i="1"/>
  <c r="AC789" i="1" s="1"/>
  <c r="C837" i="1"/>
  <c r="G788" i="1"/>
  <c r="AE788" i="1" s="1"/>
  <c r="E788" i="1"/>
  <c r="AC788" i="1" s="1"/>
  <c r="F788" i="1"/>
  <c r="AD788" i="1" s="1"/>
  <c r="D788" i="1"/>
  <c r="AB788" i="1" s="1"/>
  <c r="AG445" i="1"/>
  <c r="H494" i="1" s="1"/>
  <c r="AG395" i="1"/>
  <c r="H444" i="1" s="1"/>
  <c r="C836" i="1"/>
  <c r="G787" i="1"/>
  <c r="AE787" i="1" s="1"/>
  <c r="E787" i="1"/>
  <c r="AC787" i="1" s="1"/>
  <c r="F787" i="1"/>
  <c r="AD787" i="1" s="1"/>
  <c r="D787" i="1"/>
  <c r="AB787" i="1" s="1"/>
  <c r="AB685" i="7" l="1"/>
  <c r="AI662" i="7" s="1"/>
  <c r="AI678" i="7" s="1"/>
  <c r="D751" i="5"/>
  <c r="AB751" i="5" s="1"/>
  <c r="F755" i="5"/>
  <c r="AD755" i="5" s="1"/>
  <c r="D750" i="6"/>
  <c r="AB750" i="6" s="1"/>
  <c r="F763" i="6"/>
  <c r="AD763" i="6" s="1"/>
  <c r="D759" i="7"/>
  <c r="AB759" i="7" s="1"/>
  <c r="D772" i="8"/>
  <c r="AB772" i="8" s="1"/>
  <c r="AH349" i="8"/>
  <c r="I398" i="8" s="1"/>
  <c r="D777" i="8"/>
  <c r="AB777" i="8" s="1"/>
  <c r="AH384" i="5"/>
  <c r="I433" i="5" s="1"/>
  <c r="F756" i="6"/>
  <c r="AD756" i="6" s="1"/>
  <c r="AH370" i="4"/>
  <c r="I419" i="4" s="1"/>
  <c r="D774" i="5"/>
  <c r="AB774" i="5" s="1"/>
  <c r="AH385" i="6"/>
  <c r="I434" i="6" s="1"/>
  <c r="AH384" i="7"/>
  <c r="I433" i="7" s="1"/>
  <c r="AH376" i="8"/>
  <c r="I425" i="8" s="1"/>
  <c r="AH366" i="8"/>
  <c r="I415" i="8" s="1"/>
  <c r="AF415" i="8" s="1"/>
  <c r="AH372" i="9"/>
  <c r="I421" i="9" s="1"/>
  <c r="AH378" i="7"/>
  <c r="I427" i="7" s="1"/>
  <c r="AF427" i="7" s="1"/>
  <c r="AH374" i="7"/>
  <c r="I423" i="7" s="1"/>
  <c r="AF423" i="7" s="1"/>
  <c r="AH380" i="6"/>
  <c r="I429" i="6" s="1"/>
  <c r="AF429" i="6" s="1"/>
  <c r="AH382" i="4"/>
  <c r="I431" i="4" s="1"/>
  <c r="AF431" i="4" s="1"/>
  <c r="AH378" i="4"/>
  <c r="I427" i="4" s="1"/>
  <c r="AH367" i="4"/>
  <c r="I416" i="4" s="1"/>
  <c r="AF416" i="4" s="1"/>
  <c r="AB729" i="4"/>
  <c r="AB731" i="4"/>
  <c r="AH357" i="4"/>
  <c r="I406" i="4" s="1"/>
  <c r="AH357" i="6"/>
  <c r="I406" i="6" s="1"/>
  <c r="AH376" i="7"/>
  <c r="I425" i="7" s="1"/>
  <c r="AF425" i="7" s="1"/>
  <c r="AH370" i="7"/>
  <c r="I419" i="7" s="1"/>
  <c r="D749" i="8"/>
  <c r="AB749" i="8" s="1"/>
  <c r="AH351" i="9"/>
  <c r="I400" i="9" s="1"/>
  <c r="AB685" i="4"/>
  <c r="AI662" i="4" s="1"/>
  <c r="AI678" i="4" s="1"/>
  <c r="D762" i="5"/>
  <c r="AB762" i="5" s="1"/>
  <c r="AB731" i="6"/>
  <c r="AB729" i="7"/>
  <c r="F754" i="9"/>
  <c r="AD754" i="9" s="1"/>
  <c r="F764" i="5"/>
  <c r="AD764" i="5" s="1"/>
  <c r="AB730" i="7"/>
  <c r="AH367" i="7"/>
  <c r="I416" i="7" s="1"/>
  <c r="AH350" i="8"/>
  <c r="I399" i="8" s="1"/>
  <c r="AF399" i="8" s="1"/>
  <c r="AB730" i="1"/>
  <c r="AH381" i="9"/>
  <c r="I430" i="9" s="1"/>
  <c r="AG381" i="9"/>
  <c r="H430" i="9" s="1"/>
  <c r="AG378" i="5"/>
  <c r="H427" i="5" s="1"/>
  <c r="H413" i="8"/>
  <c r="AH364" i="8"/>
  <c r="I413" i="8" s="1"/>
  <c r="AB732" i="5"/>
  <c r="AB729" i="5"/>
  <c r="D758" i="6"/>
  <c r="AB758" i="6" s="1"/>
  <c r="AH351" i="4"/>
  <c r="I400" i="4" s="1"/>
  <c r="AH384" i="4"/>
  <c r="I433" i="4" s="1"/>
  <c r="AB730" i="5"/>
  <c r="D743" i="5"/>
  <c r="AB743" i="5" s="1"/>
  <c r="AB731" i="5"/>
  <c r="AB685" i="6"/>
  <c r="AI662" i="6" s="1"/>
  <c r="AI678" i="6" s="1"/>
  <c r="D741" i="7"/>
  <c r="AB741" i="7" s="1"/>
  <c r="AB731" i="8"/>
  <c r="F766" i="8"/>
  <c r="AD766" i="8" s="1"/>
  <c r="AB729" i="9"/>
  <c r="AH384" i="9"/>
  <c r="I433" i="9" s="1"/>
  <c r="AF433" i="9" s="1"/>
  <c r="AH355" i="6"/>
  <c r="I404" i="6" s="1"/>
  <c r="AF404" i="6" s="1"/>
  <c r="AG404" i="6" s="1"/>
  <c r="H453" i="6" s="1"/>
  <c r="E754" i="1"/>
  <c r="AC754" i="1" s="1"/>
  <c r="C803" i="1"/>
  <c r="G754" i="1"/>
  <c r="AE754" i="1" s="1"/>
  <c r="E746" i="1"/>
  <c r="AC746" i="1" s="1"/>
  <c r="D746" i="1"/>
  <c r="AB746" i="1" s="1"/>
  <c r="C795" i="1"/>
  <c r="G746" i="1"/>
  <c r="AE746" i="1" s="1"/>
  <c r="AB781" i="1" s="1"/>
  <c r="F746" i="1"/>
  <c r="AD746" i="1" s="1"/>
  <c r="AB780" i="1" s="1"/>
  <c r="AF400" i="4"/>
  <c r="AB730" i="4"/>
  <c r="F768" i="4"/>
  <c r="AD768" i="4" s="1"/>
  <c r="AH359" i="4"/>
  <c r="I408" i="4" s="1"/>
  <c r="AF408" i="4" s="1"/>
  <c r="AH353" i="4"/>
  <c r="I402" i="4" s="1"/>
  <c r="AH365" i="4"/>
  <c r="I414" i="4" s="1"/>
  <c r="D745" i="5"/>
  <c r="AB745" i="5" s="1"/>
  <c r="AH355" i="5"/>
  <c r="I404" i="5" s="1"/>
  <c r="AF404" i="5" s="1"/>
  <c r="AB729" i="6"/>
  <c r="AH347" i="6"/>
  <c r="I396" i="6" s="1"/>
  <c r="AB731" i="7"/>
  <c r="AB732" i="7"/>
  <c r="AH357" i="7"/>
  <c r="I406" i="7" s="1"/>
  <c r="AF406" i="7" s="1"/>
  <c r="AH351" i="7"/>
  <c r="I400" i="7" s="1"/>
  <c r="AF400" i="7" s="1"/>
  <c r="AH359" i="7"/>
  <c r="I408" i="7" s="1"/>
  <c r="AF408" i="7" s="1"/>
  <c r="AH353" i="7"/>
  <c r="I402" i="7" s="1"/>
  <c r="D757" i="8"/>
  <c r="AB757" i="8" s="1"/>
  <c r="AH357" i="8"/>
  <c r="I406" i="8" s="1"/>
  <c r="AB730" i="8"/>
  <c r="AH351" i="8"/>
  <c r="I400" i="8" s="1"/>
  <c r="D753" i="8"/>
  <c r="AB753" i="8" s="1"/>
  <c r="AB731" i="9"/>
  <c r="AB732" i="9"/>
  <c r="AH348" i="9"/>
  <c r="I397" i="9" s="1"/>
  <c r="AF397" i="9" s="1"/>
  <c r="AH380" i="9"/>
  <c r="I429" i="9" s="1"/>
  <c r="AF429" i="9" s="1"/>
  <c r="AH367" i="9"/>
  <c r="I416" i="9" s="1"/>
  <c r="AH357" i="9"/>
  <c r="I406" i="9" s="1"/>
  <c r="AF433" i="4"/>
  <c r="AB732" i="4"/>
  <c r="AH378" i="6"/>
  <c r="I427" i="6" s="1"/>
  <c r="AH382" i="7"/>
  <c r="I431" i="7" s="1"/>
  <c r="AH361" i="7"/>
  <c r="I410" i="7" s="1"/>
  <c r="AB732" i="8"/>
  <c r="AH361" i="9"/>
  <c r="I410" i="9" s="1"/>
  <c r="AH355" i="9"/>
  <c r="I404" i="9" s="1"/>
  <c r="AB732" i="1"/>
  <c r="AB734" i="1" s="1"/>
  <c r="AI711" i="1" s="1"/>
  <c r="AI727" i="1" s="1"/>
  <c r="AH381" i="8"/>
  <c r="I430" i="8" s="1"/>
  <c r="AF430" i="8" s="1"/>
  <c r="AG430" i="8" s="1"/>
  <c r="H479" i="8" s="1"/>
  <c r="AG377" i="9"/>
  <c r="H426" i="9" s="1"/>
  <c r="AG352" i="9"/>
  <c r="H401" i="9" s="1"/>
  <c r="AG354" i="9"/>
  <c r="H403" i="9" s="1"/>
  <c r="AG375" i="9"/>
  <c r="H424" i="9" s="1"/>
  <c r="AG402" i="9"/>
  <c r="H451" i="9" s="1"/>
  <c r="AG371" i="9"/>
  <c r="H420" i="9" s="1"/>
  <c r="AG379" i="9"/>
  <c r="H428" i="9" s="1"/>
  <c r="AG383" i="9"/>
  <c r="H432" i="9" s="1"/>
  <c r="AG360" i="9"/>
  <c r="H409" i="9" s="1"/>
  <c r="AG368" i="9"/>
  <c r="H417" i="9" s="1"/>
  <c r="AG358" i="9"/>
  <c r="H407" i="9" s="1"/>
  <c r="AG412" i="9"/>
  <c r="H461" i="9" s="1"/>
  <c r="AG373" i="9"/>
  <c r="H422" i="9" s="1"/>
  <c r="AG369" i="9"/>
  <c r="H418" i="9" s="1"/>
  <c r="AB685" i="9"/>
  <c r="AI662" i="9" s="1"/>
  <c r="E826" i="9"/>
  <c r="AC826" i="9" s="1"/>
  <c r="Y875" i="9"/>
  <c r="X861" i="9"/>
  <c r="D862" i="9"/>
  <c r="AB862" i="9" s="1"/>
  <c r="X911" i="9"/>
  <c r="Y843" i="9"/>
  <c r="E794" i="9"/>
  <c r="AC794" i="9" s="1"/>
  <c r="F862" i="9"/>
  <c r="AD862" i="9" s="1"/>
  <c r="Z911" i="9"/>
  <c r="Y847" i="9"/>
  <c r="E798" i="9"/>
  <c r="AC798" i="9" s="1"/>
  <c r="D841" i="9"/>
  <c r="AB841" i="9" s="1"/>
  <c r="X890" i="9"/>
  <c r="G817" i="9"/>
  <c r="AE817" i="9" s="1"/>
  <c r="AA866" i="9"/>
  <c r="F866" i="9"/>
  <c r="AD866" i="9" s="1"/>
  <c r="Z915" i="9"/>
  <c r="Y910" i="9"/>
  <c r="D870" i="9"/>
  <c r="AB870" i="9" s="1"/>
  <c r="X919" i="9"/>
  <c r="D849" i="9"/>
  <c r="AB849" i="9" s="1"/>
  <c r="X898" i="9"/>
  <c r="X840" i="9"/>
  <c r="AA893" i="9"/>
  <c r="C795" i="9"/>
  <c r="F795" i="9" s="1"/>
  <c r="AD795" i="9" s="1"/>
  <c r="G746" i="9"/>
  <c r="AE746" i="9" s="1"/>
  <c r="E746" i="9"/>
  <c r="AC746" i="9" s="1"/>
  <c r="C809" i="9"/>
  <c r="E760" i="9"/>
  <c r="AC760" i="9" s="1"/>
  <c r="G760" i="9"/>
  <c r="AE760" i="9" s="1"/>
  <c r="AA887" i="9"/>
  <c r="C814" i="9"/>
  <c r="G765" i="9"/>
  <c r="AE765" i="9" s="1"/>
  <c r="E765" i="9"/>
  <c r="AC765" i="9" s="1"/>
  <c r="AA918" i="9"/>
  <c r="C824" i="9"/>
  <c r="G775" i="9"/>
  <c r="AE775" i="9" s="1"/>
  <c r="E775" i="9"/>
  <c r="AC775" i="9" s="1"/>
  <c r="AA914" i="9"/>
  <c r="Y851" i="9"/>
  <c r="E802" i="9"/>
  <c r="AC802" i="9" s="1"/>
  <c r="F839" i="9"/>
  <c r="AD839" i="9" s="1"/>
  <c r="Z888" i="9"/>
  <c r="Y837" i="9"/>
  <c r="E788" i="9"/>
  <c r="AC788" i="9" s="1"/>
  <c r="D839" i="9"/>
  <c r="AB839" i="9" s="1"/>
  <c r="X888" i="9"/>
  <c r="Z871" i="9"/>
  <c r="C789" i="9"/>
  <c r="F789" i="9" s="1"/>
  <c r="AD789" i="9" s="1"/>
  <c r="G740" i="9"/>
  <c r="AE740" i="9" s="1"/>
  <c r="E740" i="9"/>
  <c r="AC740" i="9" s="1"/>
  <c r="E806" i="9"/>
  <c r="AC806" i="9" s="1"/>
  <c r="Y855" i="9"/>
  <c r="Y841" i="9"/>
  <c r="E792" i="9"/>
  <c r="AC792" i="9" s="1"/>
  <c r="X869" i="9"/>
  <c r="D872" i="9"/>
  <c r="AB872" i="9" s="1"/>
  <c r="X921" i="9"/>
  <c r="E808" i="9"/>
  <c r="AC808" i="9" s="1"/>
  <c r="Y857" i="9"/>
  <c r="C791" i="9"/>
  <c r="G742" i="9"/>
  <c r="AE742" i="9" s="1"/>
  <c r="E742" i="9"/>
  <c r="AC742" i="9" s="1"/>
  <c r="D866" i="9"/>
  <c r="AB866" i="9" s="1"/>
  <c r="X915" i="9"/>
  <c r="Z846" i="9"/>
  <c r="F857" i="9"/>
  <c r="AD857" i="9" s="1"/>
  <c r="Z906" i="9"/>
  <c r="E819" i="9"/>
  <c r="AC819" i="9" s="1"/>
  <c r="Y868" i="9"/>
  <c r="F853" i="9"/>
  <c r="AD853" i="9" s="1"/>
  <c r="Z902" i="9"/>
  <c r="C812" i="9"/>
  <c r="F812" i="9" s="1"/>
  <c r="AD812" i="9" s="1"/>
  <c r="E763" i="9"/>
  <c r="AC763" i="9" s="1"/>
  <c r="G763" i="9"/>
  <c r="AE763" i="9" s="1"/>
  <c r="C818" i="9"/>
  <c r="E769" i="9"/>
  <c r="AC769" i="9" s="1"/>
  <c r="G769" i="9"/>
  <c r="AE769" i="9" s="1"/>
  <c r="D847" i="9"/>
  <c r="AB847" i="9" s="1"/>
  <c r="X896" i="9"/>
  <c r="AA843" i="9"/>
  <c r="G794" i="9"/>
  <c r="AE794" i="9" s="1"/>
  <c r="F875" i="9"/>
  <c r="AD875" i="9" s="1"/>
  <c r="Z924" i="9"/>
  <c r="AA853" i="9"/>
  <c r="G804" i="9"/>
  <c r="AE804" i="9" s="1"/>
  <c r="F847" i="9"/>
  <c r="AD847" i="9" s="1"/>
  <c r="Z896" i="9"/>
  <c r="X854" i="9"/>
  <c r="F843" i="9"/>
  <c r="AD843" i="9" s="1"/>
  <c r="Z892" i="9"/>
  <c r="AA847" i="9"/>
  <c r="G798" i="9"/>
  <c r="AE798" i="9" s="1"/>
  <c r="F851" i="9"/>
  <c r="AD851" i="9" s="1"/>
  <c r="Z900" i="9"/>
  <c r="E811" i="9"/>
  <c r="AC811" i="9" s="1"/>
  <c r="Y860" i="9"/>
  <c r="Y849" i="9"/>
  <c r="E800" i="9"/>
  <c r="AC800" i="9" s="1"/>
  <c r="Z861" i="9"/>
  <c r="AA851" i="9"/>
  <c r="G802" i="9"/>
  <c r="AE802" i="9" s="1"/>
  <c r="F837" i="9"/>
  <c r="AD837" i="9" s="1"/>
  <c r="Z886" i="9"/>
  <c r="C801" i="9"/>
  <c r="F801" i="9" s="1"/>
  <c r="AD801" i="9" s="1"/>
  <c r="G752" i="9"/>
  <c r="AE752" i="9" s="1"/>
  <c r="E752" i="9"/>
  <c r="AC752" i="9" s="1"/>
  <c r="F818" i="9"/>
  <c r="AD818" i="9" s="1"/>
  <c r="Z867" i="9"/>
  <c r="Z865" i="9"/>
  <c r="F874" i="9"/>
  <c r="AD874" i="9" s="1"/>
  <c r="Z923" i="9"/>
  <c r="Y853" i="9"/>
  <c r="E804" i="9"/>
  <c r="AC804" i="9" s="1"/>
  <c r="Y839" i="9"/>
  <c r="E790" i="9"/>
  <c r="AC790" i="9" s="1"/>
  <c r="G823" i="9"/>
  <c r="AE823" i="9" s="1"/>
  <c r="AA872" i="9"/>
  <c r="D868" i="9"/>
  <c r="AB868" i="9" s="1"/>
  <c r="X917" i="9"/>
  <c r="AA912" i="9"/>
  <c r="Z842" i="9"/>
  <c r="C816" i="9"/>
  <c r="F816" i="9" s="1"/>
  <c r="AD816" i="9" s="1"/>
  <c r="G767" i="9"/>
  <c r="AE767" i="9" s="1"/>
  <c r="E767" i="9"/>
  <c r="AC767" i="9" s="1"/>
  <c r="X848" i="9"/>
  <c r="C803" i="9"/>
  <c r="F803" i="9" s="1"/>
  <c r="AD803" i="9" s="1"/>
  <c r="G754" i="9"/>
  <c r="AE754" i="9" s="1"/>
  <c r="E754" i="9"/>
  <c r="AC754" i="9" s="1"/>
  <c r="AA895" i="9"/>
  <c r="AA920" i="9"/>
  <c r="AA885" i="9"/>
  <c r="Y912" i="9"/>
  <c r="G811" i="9"/>
  <c r="AE811" i="9" s="1"/>
  <c r="AA860" i="9"/>
  <c r="AA916" i="9"/>
  <c r="G815" i="9"/>
  <c r="AE815" i="9" s="1"/>
  <c r="AA864" i="9"/>
  <c r="Z859" i="9"/>
  <c r="Y899" i="9"/>
  <c r="X856" i="9"/>
  <c r="D851" i="9"/>
  <c r="AB851" i="9" s="1"/>
  <c r="X900" i="9"/>
  <c r="X850" i="9"/>
  <c r="E823" i="9"/>
  <c r="AC823" i="9" s="1"/>
  <c r="Y872" i="9"/>
  <c r="AA907" i="9"/>
  <c r="D855" i="9"/>
  <c r="AB855" i="9" s="1"/>
  <c r="X904" i="9"/>
  <c r="F814" i="9"/>
  <c r="AD814" i="9" s="1"/>
  <c r="Z863" i="9"/>
  <c r="AA845" i="9"/>
  <c r="G796" i="9"/>
  <c r="AE796" i="9" s="1"/>
  <c r="Y920" i="9"/>
  <c r="Y845" i="9"/>
  <c r="E796" i="9"/>
  <c r="AC796" i="9" s="1"/>
  <c r="Y889" i="9"/>
  <c r="Y893" i="9"/>
  <c r="X838" i="9"/>
  <c r="G819" i="9"/>
  <c r="AE819" i="9" s="1"/>
  <c r="AA868" i="9"/>
  <c r="AB730" i="9"/>
  <c r="D738" i="9"/>
  <c r="AB738" i="9" s="1"/>
  <c r="AH385" i="9"/>
  <c r="I434" i="9" s="1"/>
  <c r="D746" i="9"/>
  <c r="AB746" i="9" s="1"/>
  <c r="F742" i="9"/>
  <c r="AD742" i="9" s="1"/>
  <c r="F740" i="9"/>
  <c r="AD740" i="9" s="1"/>
  <c r="AF410" i="9"/>
  <c r="AF404" i="9"/>
  <c r="AH427" i="9"/>
  <c r="I476" i="9" s="1"/>
  <c r="AF400" i="9"/>
  <c r="AF421" i="9"/>
  <c r="AF416" i="9"/>
  <c r="F763" i="9"/>
  <c r="AD763" i="9" s="1"/>
  <c r="F769" i="9"/>
  <c r="AD769" i="9" s="1"/>
  <c r="AF406" i="9"/>
  <c r="F765" i="9"/>
  <c r="AD765" i="9" s="1"/>
  <c r="F746" i="9"/>
  <c r="AD746" i="9" s="1"/>
  <c r="AH370" i="9"/>
  <c r="I419" i="9" s="1"/>
  <c r="AF419" i="9" s="1"/>
  <c r="AH347" i="9"/>
  <c r="I396" i="9" s="1"/>
  <c r="AF396" i="9" s="1"/>
  <c r="AH359" i="9"/>
  <c r="I408" i="9" s="1"/>
  <c r="AH374" i="9"/>
  <c r="I423" i="9" s="1"/>
  <c r="AF423" i="9" s="1"/>
  <c r="AH382" i="9"/>
  <c r="I431" i="9" s="1"/>
  <c r="AF431" i="9" s="1"/>
  <c r="AH365" i="9"/>
  <c r="I414" i="9" s="1"/>
  <c r="AF414" i="9" s="1"/>
  <c r="AH349" i="9"/>
  <c r="I398" i="9" s="1"/>
  <c r="AH376" i="9"/>
  <c r="I425" i="9" s="1"/>
  <c r="AF425" i="9" s="1"/>
  <c r="AG366" i="9"/>
  <c r="H415" i="9" s="1"/>
  <c r="AG346" i="9"/>
  <c r="H395" i="9" s="1"/>
  <c r="AG364" i="9"/>
  <c r="H413" i="9" s="1"/>
  <c r="AG356" i="9"/>
  <c r="H405" i="9" s="1"/>
  <c r="AG350" i="9"/>
  <c r="H399" i="9" s="1"/>
  <c r="AA922" i="9"/>
  <c r="AA901" i="9"/>
  <c r="F841" i="9"/>
  <c r="AD841" i="9" s="1"/>
  <c r="Z890" i="9"/>
  <c r="Y901" i="9"/>
  <c r="X842" i="9"/>
  <c r="D818" i="9"/>
  <c r="AB818" i="9" s="1"/>
  <c r="X867" i="9"/>
  <c r="F845" i="9"/>
  <c r="AD845" i="9" s="1"/>
  <c r="Z894" i="9"/>
  <c r="C787" i="9"/>
  <c r="D787" i="9" s="1"/>
  <c r="AB787" i="9" s="1"/>
  <c r="E738" i="9"/>
  <c r="AC738" i="9" s="1"/>
  <c r="G738" i="9"/>
  <c r="AE738" i="9" s="1"/>
  <c r="E815" i="9"/>
  <c r="AC815" i="9" s="1"/>
  <c r="Y864" i="9"/>
  <c r="AA908" i="9"/>
  <c r="AA889" i="9"/>
  <c r="F872" i="9"/>
  <c r="AD872" i="9" s="1"/>
  <c r="Z921" i="9"/>
  <c r="F809" i="9"/>
  <c r="AD809" i="9" s="1"/>
  <c r="Z858" i="9"/>
  <c r="X836" i="9"/>
  <c r="G813" i="9"/>
  <c r="AE813" i="9" s="1"/>
  <c r="AA862" i="9"/>
  <c r="F868" i="9"/>
  <c r="AD868" i="9" s="1"/>
  <c r="Z917" i="9"/>
  <c r="Y903" i="9"/>
  <c r="Z869" i="9"/>
  <c r="C797" i="9"/>
  <c r="D797" i="9" s="1"/>
  <c r="AB797" i="9" s="1"/>
  <c r="G748" i="9"/>
  <c r="AE748" i="9" s="1"/>
  <c r="E748" i="9"/>
  <c r="AC748" i="9" s="1"/>
  <c r="G806" i="9"/>
  <c r="AE806" i="9" s="1"/>
  <c r="AA855" i="9"/>
  <c r="AA903" i="9"/>
  <c r="F849" i="9"/>
  <c r="AD849" i="9" s="1"/>
  <c r="Z898" i="9"/>
  <c r="C805" i="9"/>
  <c r="E756" i="9"/>
  <c r="AC756" i="9" s="1"/>
  <c r="G756" i="9"/>
  <c r="AE756" i="9" s="1"/>
  <c r="AA841" i="9"/>
  <c r="G792" i="9"/>
  <c r="AE792" i="9" s="1"/>
  <c r="F855" i="9"/>
  <c r="AD855" i="9" s="1"/>
  <c r="Z904" i="9"/>
  <c r="Y916" i="9"/>
  <c r="C807" i="9"/>
  <c r="G758" i="9"/>
  <c r="AE758" i="9" s="1"/>
  <c r="E758" i="9"/>
  <c r="AC758" i="9" s="1"/>
  <c r="D860" i="9"/>
  <c r="AB860" i="9" s="1"/>
  <c r="X909" i="9"/>
  <c r="Z850" i="9"/>
  <c r="AA910" i="9"/>
  <c r="D816" i="9"/>
  <c r="AB816" i="9" s="1"/>
  <c r="X865" i="9"/>
  <c r="D864" i="9"/>
  <c r="AB864" i="9" s="1"/>
  <c r="X913" i="9"/>
  <c r="Z852" i="9"/>
  <c r="F870" i="9"/>
  <c r="AD870" i="9" s="1"/>
  <c r="Z919" i="9"/>
  <c r="Y897" i="9"/>
  <c r="X844" i="9"/>
  <c r="G821" i="9"/>
  <c r="AE821" i="9" s="1"/>
  <c r="AA870" i="9"/>
  <c r="Z840" i="9"/>
  <c r="F791" i="9"/>
  <c r="AD791" i="9" s="1"/>
  <c r="AA905" i="9"/>
  <c r="Z838" i="9"/>
  <c r="F864" i="9"/>
  <c r="AD864" i="9" s="1"/>
  <c r="Z913" i="9"/>
  <c r="Y914" i="9"/>
  <c r="C822" i="9"/>
  <c r="D822" i="9" s="1"/>
  <c r="AB822" i="9" s="1"/>
  <c r="G773" i="9"/>
  <c r="AE773" i="9" s="1"/>
  <c r="E773" i="9"/>
  <c r="AC773" i="9" s="1"/>
  <c r="Y887" i="9"/>
  <c r="AA849" i="9"/>
  <c r="G800" i="9"/>
  <c r="AE800" i="9" s="1"/>
  <c r="AG362" i="9"/>
  <c r="H411" i="9" s="1"/>
  <c r="D857" i="9"/>
  <c r="AB857" i="9" s="1"/>
  <c r="X906" i="9"/>
  <c r="X846" i="9"/>
  <c r="X852" i="9"/>
  <c r="D803" i="9"/>
  <c r="AB803" i="9" s="1"/>
  <c r="AA899" i="9"/>
  <c r="AA837" i="9"/>
  <c r="G788" i="9"/>
  <c r="AE788" i="9" s="1"/>
  <c r="C793" i="9"/>
  <c r="G744" i="9"/>
  <c r="AE744" i="9" s="1"/>
  <c r="E744" i="9"/>
  <c r="AC744" i="9" s="1"/>
  <c r="D824" i="9"/>
  <c r="AB824" i="9" s="1"/>
  <c r="X873" i="9"/>
  <c r="Y922" i="9"/>
  <c r="G826" i="9"/>
  <c r="AE826" i="9" s="1"/>
  <c r="AA875" i="9"/>
  <c r="D875" i="9"/>
  <c r="AB875" i="9" s="1"/>
  <c r="X924" i="9"/>
  <c r="X859" i="9"/>
  <c r="C799" i="9"/>
  <c r="F799" i="9" s="1"/>
  <c r="AD799" i="9" s="1"/>
  <c r="E750" i="9"/>
  <c r="AC750" i="9" s="1"/>
  <c r="G750" i="9"/>
  <c r="AE750" i="9" s="1"/>
  <c r="F824" i="9"/>
  <c r="AD824" i="9" s="1"/>
  <c r="Z873" i="9"/>
  <c r="Z848" i="9"/>
  <c r="Y885" i="9"/>
  <c r="D814" i="9"/>
  <c r="AB814" i="9" s="1"/>
  <c r="X863" i="9"/>
  <c r="C820" i="9"/>
  <c r="F820" i="9" s="1"/>
  <c r="AD820" i="9" s="1"/>
  <c r="G771" i="9"/>
  <c r="AE771" i="9" s="1"/>
  <c r="E771" i="9"/>
  <c r="AC771" i="9" s="1"/>
  <c r="E817" i="9"/>
  <c r="AC817" i="9" s="1"/>
  <c r="Y866" i="9"/>
  <c r="D874" i="9"/>
  <c r="AB874" i="9" s="1"/>
  <c r="X923" i="9"/>
  <c r="D837" i="9"/>
  <c r="AB837" i="9" s="1"/>
  <c r="X886" i="9"/>
  <c r="G808" i="9"/>
  <c r="AE808" i="9" s="1"/>
  <c r="AA857" i="9"/>
  <c r="AA897" i="9"/>
  <c r="F805" i="9"/>
  <c r="AD805" i="9" s="1"/>
  <c r="Z854" i="9"/>
  <c r="Y907" i="9"/>
  <c r="Z836" i="9"/>
  <c r="D845" i="9"/>
  <c r="AB845" i="9" s="1"/>
  <c r="X894" i="9"/>
  <c r="E821" i="9"/>
  <c r="AC821" i="9" s="1"/>
  <c r="Y870" i="9"/>
  <c r="Y918" i="9"/>
  <c r="D809" i="9"/>
  <c r="AB809" i="9" s="1"/>
  <c r="X858" i="9"/>
  <c r="C810" i="9"/>
  <c r="G761" i="9"/>
  <c r="AE761" i="9" s="1"/>
  <c r="E761" i="9"/>
  <c r="AC761" i="9" s="1"/>
  <c r="AA891" i="9"/>
  <c r="F860" i="9"/>
  <c r="AD860" i="9" s="1"/>
  <c r="Z909" i="9"/>
  <c r="Y895" i="9"/>
  <c r="D853" i="9"/>
  <c r="AB853" i="9" s="1"/>
  <c r="X902" i="9"/>
  <c r="E825" i="9"/>
  <c r="AC825" i="9" s="1"/>
  <c r="Y874" i="9"/>
  <c r="AA839" i="9"/>
  <c r="G790" i="9"/>
  <c r="AE790" i="9" s="1"/>
  <c r="Y891" i="9"/>
  <c r="X871" i="9"/>
  <c r="D843" i="9"/>
  <c r="AB843" i="9" s="1"/>
  <c r="X892" i="9"/>
  <c r="Y905" i="9"/>
  <c r="F807" i="9"/>
  <c r="AD807" i="9" s="1"/>
  <c r="Z856" i="9"/>
  <c r="G825" i="9"/>
  <c r="AE825" i="9" s="1"/>
  <c r="AA874" i="9"/>
  <c r="Z844" i="9"/>
  <c r="Y908" i="9"/>
  <c r="E813" i="9"/>
  <c r="AC813" i="9" s="1"/>
  <c r="Y862" i="9"/>
  <c r="AF434" i="9"/>
  <c r="F748" i="9"/>
  <c r="AD748" i="9" s="1"/>
  <c r="AF476" i="9"/>
  <c r="D775" i="9"/>
  <c r="AB775" i="9" s="1"/>
  <c r="F775" i="9"/>
  <c r="AD775" i="9" s="1"/>
  <c r="D765" i="9"/>
  <c r="AB765" i="9" s="1"/>
  <c r="F744" i="9"/>
  <c r="AD744" i="9" s="1"/>
  <c r="D750" i="9"/>
  <c r="AB750" i="9" s="1"/>
  <c r="F756" i="9"/>
  <c r="AD756" i="9" s="1"/>
  <c r="D760" i="9"/>
  <c r="AB760" i="9" s="1"/>
  <c r="D752" i="9"/>
  <c r="AB752" i="9" s="1"/>
  <c r="D773" i="9"/>
  <c r="AB773" i="9" s="1"/>
  <c r="F758" i="9"/>
  <c r="AD758" i="9" s="1"/>
  <c r="D740" i="9"/>
  <c r="AB740" i="9" s="1"/>
  <c r="AF408" i="9"/>
  <c r="AF398" i="9"/>
  <c r="AG412" i="8"/>
  <c r="H461" i="8" s="1"/>
  <c r="AG402" i="8"/>
  <c r="H451" i="8" s="1"/>
  <c r="AG421" i="8"/>
  <c r="H470" i="8" s="1"/>
  <c r="AG383" i="8"/>
  <c r="H432" i="8" s="1"/>
  <c r="AG404" i="8"/>
  <c r="H453" i="8" s="1"/>
  <c r="AG346" i="8"/>
  <c r="H395" i="8" s="1"/>
  <c r="AG375" i="8"/>
  <c r="H424" i="8" s="1"/>
  <c r="AG368" i="8"/>
  <c r="H417" i="8" s="1"/>
  <c r="AG360" i="8"/>
  <c r="H409" i="8" s="1"/>
  <c r="AG371" i="8"/>
  <c r="H420" i="8" s="1"/>
  <c r="AG362" i="8"/>
  <c r="H411" i="8" s="1"/>
  <c r="AG429" i="8"/>
  <c r="H478" i="8" s="1"/>
  <c r="AG385" i="8"/>
  <c r="H434" i="8" s="1"/>
  <c r="AG358" i="8"/>
  <c r="H407" i="8" s="1"/>
  <c r="AG377" i="8"/>
  <c r="H426" i="8" s="1"/>
  <c r="AG373" i="8"/>
  <c r="H422" i="8" s="1"/>
  <c r="AG354" i="8"/>
  <c r="H403" i="8" s="1"/>
  <c r="AG356" i="8"/>
  <c r="H405" i="8" s="1"/>
  <c r="AA854" i="8"/>
  <c r="G805" i="8"/>
  <c r="AE805" i="8" s="1"/>
  <c r="X914" i="8"/>
  <c r="D865" i="8"/>
  <c r="AB865" i="8" s="1"/>
  <c r="Y890" i="8"/>
  <c r="Z839" i="8"/>
  <c r="C813" i="8"/>
  <c r="D813" i="8" s="1"/>
  <c r="AB813" i="8" s="1"/>
  <c r="E764" i="8"/>
  <c r="AC764" i="8" s="1"/>
  <c r="G764" i="8"/>
  <c r="AE764" i="8" s="1"/>
  <c r="AA913" i="8"/>
  <c r="Y842" i="8"/>
  <c r="E793" i="8"/>
  <c r="AC793" i="8" s="1"/>
  <c r="X862" i="8"/>
  <c r="Z885" i="8"/>
  <c r="F836" i="8"/>
  <c r="AD836" i="8" s="1"/>
  <c r="Z864" i="8"/>
  <c r="AA917" i="8"/>
  <c r="Y915" i="8"/>
  <c r="Y865" i="8"/>
  <c r="E816" i="8"/>
  <c r="AC816" i="8" s="1"/>
  <c r="AA859" i="8"/>
  <c r="G810" i="8"/>
  <c r="AE810" i="8" s="1"/>
  <c r="Z895" i="8"/>
  <c r="F846" i="8"/>
  <c r="AD846" i="8" s="1"/>
  <c r="AA869" i="8"/>
  <c r="G820" i="8"/>
  <c r="AE820" i="8" s="1"/>
  <c r="Z897" i="8"/>
  <c r="F848" i="8"/>
  <c r="AD848" i="8" s="1"/>
  <c r="X885" i="8"/>
  <c r="D836" i="8"/>
  <c r="AB836" i="8" s="1"/>
  <c r="C790" i="8"/>
  <c r="D790" i="8" s="1"/>
  <c r="AB790" i="8" s="1"/>
  <c r="G741" i="8"/>
  <c r="AE741" i="8" s="1"/>
  <c r="E741" i="8"/>
  <c r="AC741" i="8" s="1"/>
  <c r="X860" i="8"/>
  <c r="C792" i="8"/>
  <c r="D792" i="8" s="1"/>
  <c r="AB792" i="8" s="1"/>
  <c r="E743" i="8"/>
  <c r="AC743" i="8" s="1"/>
  <c r="G743" i="8"/>
  <c r="AE743" i="8" s="1"/>
  <c r="X847" i="8"/>
  <c r="Y844" i="8"/>
  <c r="E795" i="8"/>
  <c r="AC795" i="8" s="1"/>
  <c r="X875" i="8"/>
  <c r="Y924" i="8"/>
  <c r="AA848" i="8"/>
  <c r="G799" i="8"/>
  <c r="AE799" i="8" s="1"/>
  <c r="X918" i="8"/>
  <c r="D869" i="8"/>
  <c r="AB869" i="8" s="1"/>
  <c r="Y894" i="8"/>
  <c r="C819" i="8"/>
  <c r="G770" i="8"/>
  <c r="AE770" i="8" s="1"/>
  <c r="E770" i="8"/>
  <c r="AC770" i="8" s="1"/>
  <c r="Z853" i="8"/>
  <c r="Y909" i="8"/>
  <c r="AA894" i="8"/>
  <c r="Z893" i="8"/>
  <c r="F844" i="8"/>
  <c r="AD844" i="8" s="1"/>
  <c r="C825" i="8"/>
  <c r="G776" i="8"/>
  <c r="AE776" i="8" s="1"/>
  <c r="E776" i="8"/>
  <c r="AC776" i="8" s="1"/>
  <c r="AA919" i="8"/>
  <c r="Z849" i="8"/>
  <c r="Z847" i="8"/>
  <c r="X901" i="8"/>
  <c r="D852" i="8"/>
  <c r="AB852" i="8" s="1"/>
  <c r="X841" i="8"/>
  <c r="X916" i="8"/>
  <c r="D867" i="8"/>
  <c r="AB867" i="8" s="1"/>
  <c r="Y892" i="8"/>
  <c r="X891" i="8"/>
  <c r="D842" i="8"/>
  <c r="AB842" i="8" s="1"/>
  <c r="Z870" i="8"/>
  <c r="Z837" i="8"/>
  <c r="Z857" i="8"/>
  <c r="Y846" i="8"/>
  <c r="E797" i="8"/>
  <c r="AC797" i="8" s="1"/>
  <c r="X866" i="8"/>
  <c r="X903" i="8"/>
  <c r="D854" i="8"/>
  <c r="AB854" i="8" s="1"/>
  <c r="AA858" i="8"/>
  <c r="G809" i="8"/>
  <c r="AE809" i="8" s="1"/>
  <c r="AA888" i="8"/>
  <c r="Z868" i="8"/>
  <c r="F819" i="8"/>
  <c r="AD819" i="8" s="1"/>
  <c r="Z843" i="8"/>
  <c r="AA863" i="8"/>
  <c r="G814" i="8"/>
  <c r="AE814" i="8" s="1"/>
  <c r="AA852" i="8"/>
  <c r="G803" i="8"/>
  <c r="AE803" i="8" s="1"/>
  <c r="AA915" i="8"/>
  <c r="Z912" i="8"/>
  <c r="F863" i="8"/>
  <c r="AD863" i="8" s="1"/>
  <c r="C794" i="8"/>
  <c r="F794" i="8" s="1"/>
  <c r="AD794" i="8" s="1"/>
  <c r="E745" i="8"/>
  <c r="AC745" i="8" s="1"/>
  <c r="G745" i="8"/>
  <c r="AE745" i="8" s="1"/>
  <c r="Y902" i="8"/>
  <c r="X851" i="8"/>
  <c r="Y923" i="8"/>
  <c r="Z920" i="8"/>
  <c r="F871" i="8"/>
  <c r="AD871" i="8" s="1"/>
  <c r="C808" i="8"/>
  <c r="F808" i="8" s="1"/>
  <c r="AD808" i="8" s="1"/>
  <c r="E759" i="8"/>
  <c r="AC759" i="8" s="1"/>
  <c r="G759" i="8"/>
  <c r="AE759" i="8" s="1"/>
  <c r="AA911" i="8"/>
  <c r="Z908" i="8"/>
  <c r="F859" i="8"/>
  <c r="AD859" i="8" s="1"/>
  <c r="Z903" i="8"/>
  <c r="F854" i="8"/>
  <c r="AD854" i="8" s="1"/>
  <c r="AA873" i="8"/>
  <c r="G824" i="8"/>
  <c r="AE824" i="8" s="1"/>
  <c r="AA840" i="8"/>
  <c r="AE791" i="8"/>
  <c r="G791" i="8"/>
  <c r="Y863" i="8"/>
  <c r="E814" i="8"/>
  <c r="AC814" i="8" s="1"/>
  <c r="C804" i="8"/>
  <c r="D804" i="8" s="1"/>
  <c r="AB804" i="8" s="1"/>
  <c r="G755" i="8"/>
  <c r="AE755" i="8" s="1"/>
  <c r="E755" i="8"/>
  <c r="AC755" i="8" s="1"/>
  <c r="AA924" i="8"/>
  <c r="Y848" i="8"/>
  <c r="E799" i="8"/>
  <c r="AC799" i="8" s="1"/>
  <c r="X868" i="8"/>
  <c r="D819" i="8"/>
  <c r="AB819" i="8" s="1"/>
  <c r="Y858" i="8"/>
  <c r="E809" i="8"/>
  <c r="AC809" i="8" s="1"/>
  <c r="C817" i="8"/>
  <c r="D817" i="8" s="1"/>
  <c r="AB817" i="8" s="1"/>
  <c r="E768" i="8"/>
  <c r="AC768" i="8" s="1"/>
  <c r="G768" i="8"/>
  <c r="AE768" i="8" s="1"/>
  <c r="AA892" i="8"/>
  <c r="X905" i="8"/>
  <c r="D856" i="8"/>
  <c r="AB856" i="8" s="1"/>
  <c r="Y896" i="8"/>
  <c r="X895" i="8"/>
  <c r="D846" i="8"/>
  <c r="AB846" i="8" s="1"/>
  <c r="Y854" i="8"/>
  <c r="AC805" i="8"/>
  <c r="E805" i="8"/>
  <c r="C800" i="8"/>
  <c r="D800" i="8" s="1"/>
  <c r="AB800" i="8" s="1"/>
  <c r="G751" i="8"/>
  <c r="AE751" i="8" s="1"/>
  <c r="E751" i="8"/>
  <c r="AC751" i="8" s="1"/>
  <c r="X849" i="8"/>
  <c r="Y919" i="8"/>
  <c r="Y859" i="8"/>
  <c r="AC810" i="8"/>
  <c r="E810" i="8"/>
  <c r="C823" i="8"/>
  <c r="F823" i="8" s="1"/>
  <c r="AD823" i="8" s="1"/>
  <c r="E774" i="8"/>
  <c r="AC774" i="8" s="1"/>
  <c r="G774" i="8"/>
  <c r="AE774" i="8" s="1"/>
  <c r="Y867" i="8"/>
  <c r="AC818" i="8"/>
  <c r="E818" i="8"/>
  <c r="C821" i="8"/>
  <c r="F821" i="8" s="1"/>
  <c r="AD821" i="8" s="1"/>
  <c r="G772" i="8"/>
  <c r="AE772" i="8" s="1"/>
  <c r="E772" i="8"/>
  <c r="AC772" i="8" s="1"/>
  <c r="C798" i="8"/>
  <c r="E749" i="8"/>
  <c r="AC749" i="8" s="1"/>
  <c r="G749" i="8"/>
  <c r="AE749" i="8" s="1"/>
  <c r="X922" i="8"/>
  <c r="D873" i="8"/>
  <c r="AB873" i="8" s="1"/>
  <c r="Y898" i="8"/>
  <c r="X857" i="8"/>
  <c r="D808" i="8"/>
  <c r="AB808" i="8" s="1"/>
  <c r="F743" i="8"/>
  <c r="AD743" i="8" s="1"/>
  <c r="D747" i="8"/>
  <c r="AB747" i="8" s="1"/>
  <c r="AF425" i="8"/>
  <c r="AF400" i="8"/>
  <c r="D776" i="8"/>
  <c r="AB776" i="8" s="1"/>
  <c r="F764" i="8"/>
  <c r="AD764" i="8" s="1"/>
  <c r="D755" i="8"/>
  <c r="AB755" i="8" s="1"/>
  <c r="AB685" i="8"/>
  <c r="AI662" i="8" s="1"/>
  <c r="AG423" i="8"/>
  <c r="H472" i="8" s="1"/>
  <c r="AG379" i="8"/>
  <c r="H428" i="8" s="1"/>
  <c r="AG352" i="8"/>
  <c r="H401" i="8" s="1"/>
  <c r="AG396" i="8"/>
  <c r="H445" i="8" s="1"/>
  <c r="AG369" i="8"/>
  <c r="H418" i="8" s="1"/>
  <c r="AG348" i="8"/>
  <c r="H397" i="8" s="1"/>
  <c r="Z872" i="8"/>
  <c r="Y873" i="8"/>
  <c r="E824" i="8"/>
  <c r="AC824" i="8" s="1"/>
  <c r="Y921" i="8"/>
  <c r="Y900" i="8"/>
  <c r="Y850" i="8"/>
  <c r="E801" i="8"/>
  <c r="AC801" i="8" s="1"/>
  <c r="X870" i="8"/>
  <c r="C811" i="8"/>
  <c r="F811" i="8" s="1"/>
  <c r="AD811" i="8" s="1"/>
  <c r="E762" i="8"/>
  <c r="AC762" i="8" s="1"/>
  <c r="G762" i="8"/>
  <c r="AE762" i="8" s="1"/>
  <c r="Y911" i="8"/>
  <c r="X855" i="8"/>
  <c r="AA890" i="8"/>
  <c r="AA846" i="8"/>
  <c r="G797" i="8"/>
  <c r="AE797" i="8" s="1"/>
  <c r="X899" i="8"/>
  <c r="D850" i="8"/>
  <c r="AB850" i="8" s="1"/>
  <c r="Z910" i="8"/>
  <c r="F861" i="8"/>
  <c r="AD861" i="8" s="1"/>
  <c r="X839" i="8"/>
  <c r="X837" i="8"/>
  <c r="AA923" i="8"/>
  <c r="X843" i="8"/>
  <c r="D794" i="8"/>
  <c r="AB794" i="8" s="1"/>
  <c r="AA886" i="8"/>
  <c r="AA844" i="8"/>
  <c r="G795" i="8"/>
  <c r="AE795" i="8" s="1"/>
  <c r="X910" i="8"/>
  <c r="D861" i="8"/>
  <c r="AB861" i="8" s="1"/>
  <c r="X889" i="8"/>
  <c r="D840" i="8"/>
  <c r="AB840" i="8" s="1"/>
  <c r="Z891" i="8"/>
  <c r="F842" i="8"/>
  <c r="AD842" i="8" s="1"/>
  <c r="AA867" i="8"/>
  <c r="G818" i="8"/>
  <c r="AE818" i="8" s="1"/>
  <c r="AA856" i="8"/>
  <c r="G807" i="8"/>
  <c r="AE807" i="8" s="1"/>
  <c r="AA900" i="8"/>
  <c r="Z874" i="8"/>
  <c r="F825" i="8"/>
  <c r="AD825" i="8" s="1"/>
  <c r="Z841" i="8"/>
  <c r="F792" i="8"/>
  <c r="AD792" i="8" s="1"/>
  <c r="AA861" i="8"/>
  <c r="G812" i="8"/>
  <c r="AE812" i="8" s="1"/>
  <c r="Y904" i="8"/>
  <c r="Y852" i="8"/>
  <c r="E803" i="8"/>
  <c r="AC803" i="8" s="1"/>
  <c r="X872" i="8"/>
  <c r="Y869" i="8"/>
  <c r="E820" i="8"/>
  <c r="AC820" i="8" s="1"/>
  <c r="Y836" i="8"/>
  <c r="E787" i="8"/>
  <c r="AC787" i="8" s="1"/>
  <c r="AA921" i="8"/>
  <c r="Z907" i="8"/>
  <c r="F858" i="8"/>
  <c r="AD858" i="8" s="1"/>
  <c r="Z875" i="8"/>
  <c r="AA842" i="8"/>
  <c r="G793" i="8"/>
  <c r="AE793" i="8" s="1"/>
  <c r="AA902" i="8"/>
  <c r="Z901" i="8"/>
  <c r="F852" i="8"/>
  <c r="AD852" i="8" s="1"/>
  <c r="C788" i="8"/>
  <c r="G739" i="8"/>
  <c r="AE739" i="8" s="1"/>
  <c r="E739" i="8"/>
  <c r="AC739" i="8" s="1"/>
  <c r="Y906" i="8"/>
  <c r="Y861" i="8"/>
  <c r="E812" i="8"/>
  <c r="AC812" i="8" s="1"/>
  <c r="C796" i="8"/>
  <c r="D796" i="8" s="1"/>
  <c r="AB796" i="8" s="1"/>
  <c r="E747" i="8"/>
  <c r="AC747" i="8" s="1"/>
  <c r="G747" i="8"/>
  <c r="AE747" i="8" s="1"/>
  <c r="Z922" i="8"/>
  <c r="F873" i="8"/>
  <c r="AD873" i="8" s="1"/>
  <c r="X845" i="8"/>
  <c r="Z889" i="8"/>
  <c r="F840" i="8"/>
  <c r="AD840" i="8" s="1"/>
  <c r="Z866" i="8"/>
  <c r="AA904" i="8"/>
  <c r="Y838" i="8"/>
  <c r="E789" i="8"/>
  <c r="AC789" i="8" s="1"/>
  <c r="Z899" i="8"/>
  <c r="F850" i="8"/>
  <c r="AD850" i="8" s="1"/>
  <c r="AA871" i="8"/>
  <c r="G822" i="8"/>
  <c r="AE822" i="8" s="1"/>
  <c r="Z918" i="8"/>
  <c r="F869" i="8"/>
  <c r="AD869" i="8" s="1"/>
  <c r="X907" i="8"/>
  <c r="D858" i="8"/>
  <c r="AB858" i="8" s="1"/>
  <c r="X874" i="8"/>
  <c r="D825" i="8"/>
  <c r="AB825" i="8" s="1"/>
  <c r="Y871" i="8"/>
  <c r="E822" i="8"/>
  <c r="AC822" i="8" s="1"/>
  <c r="Y917" i="8"/>
  <c r="Z845" i="8"/>
  <c r="F796" i="8"/>
  <c r="AD796" i="8" s="1"/>
  <c r="X897" i="8"/>
  <c r="D848" i="8"/>
  <c r="AB848" i="8" s="1"/>
  <c r="C815" i="8"/>
  <c r="D815" i="8" s="1"/>
  <c r="AB815" i="8" s="1"/>
  <c r="G766" i="8"/>
  <c r="AE766" i="8" s="1"/>
  <c r="E766" i="8"/>
  <c r="AC766" i="8" s="1"/>
  <c r="AA898" i="8"/>
  <c r="AA850" i="8"/>
  <c r="G801" i="8"/>
  <c r="AE801" i="8" s="1"/>
  <c r="AA836" i="8"/>
  <c r="G787" i="8"/>
  <c r="AE787" i="8" s="1"/>
  <c r="Y888" i="8"/>
  <c r="X887" i="8"/>
  <c r="D838" i="8"/>
  <c r="AB838" i="8" s="1"/>
  <c r="AA838" i="8"/>
  <c r="G789" i="8"/>
  <c r="AE789" i="8" s="1"/>
  <c r="C826" i="8"/>
  <c r="E777" i="8"/>
  <c r="AC777" i="8" s="1"/>
  <c r="G777" i="8"/>
  <c r="AE777" i="8" s="1"/>
  <c r="Z855" i="8"/>
  <c r="Y913" i="8"/>
  <c r="Y856" i="8"/>
  <c r="E807" i="8"/>
  <c r="AC807" i="8" s="1"/>
  <c r="Y886" i="8"/>
  <c r="C802" i="8"/>
  <c r="D802" i="8" s="1"/>
  <c r="AB802" i="8" s="1"/>
  <c r="E753" i="8"/>
  <c r="AC753" i="8" s="1"/>
  <c r="G753" i="8"/>
  <c r="AE753" i="8" s="1"/>
  <c r="Z860" i="8"/>
  <c r="AA909" i="8"/>
  <c r="Y840" i="8"/>
  <c r="E791" i="8"/>
  <c r="AC791" i="8" s="1"/>
  <c r="Z887" i="8"/>
  <c r="F838" i="8"/>
  <c r="AD838" i="8" s="1"/>
  <c r="AA865" i="8"/>
  <c r="G816" i="8"/>
  <c r="AE816" i="8" s="1"/>
  <c r="Z862" i="8"/>
  <c r="F813" i="8"/>
  <c r="AD813" i="8" s="1"/>
  <c r="AA896" i="8"/>
  <c r="Z916" i="8"/>
  <c r="F867" i="8"/>
  <c r="AD867" i="8" s="1"/>
  <c r="X893" i="8"/>
  <c r="D844" i="8"/>
  <c r="AB844" i="8" s="1"/>
  <c r="C806" i="8"/>
  <c r="E757" i="8"/>
  <c r="AC757" i="8" s="1"/>
  <c r="G757" i="8"/>
  <c r="AE757" i="8" s="1"/>
  <c r="X912" i="8"/>
  <c r="D863" i="8"/>
  <c r="AB863" i="8" s="1"/>
  <c r="Z914" i="8"/>
  <c r="F865" i="8"/>
  <c r="AD865" i="8" s="1"/>
  <c r="X920" i="8"/>
  <c r="D871" i="8"/>
  <c r="AB871" i="8" s="1"/>
  <c r="X853" i="8"/>
  <c r="AA906" i="8"/>
  <c r="Z905" i="8"/>
  <c r="F856" i="8"/>
  <c r="AD856" i="8" s="1"/>
  <c r="Z851" i="8"/>
  <c r="X908" i="8"/>
  <c r="D859" i="8"/>
  <c r="AB859" i="8" s="1"/>
  <c r="X864" i="8"/>
  <c r="AB729" i="8"/>
  <c r="D764" i="8"/>
  <c r="AB764" i="8" s="1"/>
  <c r="D762" i="8"/>
  <c r="AB762" i="8" s="1"/>
  <c r="AF406" i="8"/>
  <c r="AF398" i="8"/>
  <c r="D743" i="8"/>
  <c r="AB743" i="8" s="1"/>
  <c r="F739" i="8"/>
  <c r="AD739" i="8" s="1"/>
  <c r="AH382" i="8"/>
  <c r="I431" i="8" s="1"/>
  <c r="AF431" i="8" s="1"/>
  <c r="F770" i="8"/>
  <c r="AD770" i="8" s="1"/>
  <c r="D770" i="8"/>
  <c r="AB770" i="8" s="1"/>
  <c r="D751" i="8"/>
  <c r="AB751" i="8" s="1"/>
  <c r="D759" i="8"/>
  <c r="AB759" i="8" s="1"/>
  <c r="AH359" i="8"/>
  <c r="I408" i="8" s="1"/>
  <c r="AF408" i="8" s="1"/>
  <c r="AH384" i="8"/>
  <c r="I433" i="8" s="1"/>
  <c r="AF433" i="8" s="1"/>
  <c r="AH361" i="8"/>
  <c r="I410" i="8" s="1"/>
  <c r="AF410" i="8" s="1"/>
  <c r="AH367" i="8"/>
  <c r="I416" i="8" s="1"/>
  <c r="AF416" i="8" s="1"/>
  <c r="AH378" i="8"/>
  <c r="I427" i="8" s="1"/>
  <c r="AF427" i="8" s="1"/>
  <c r="AH365" i="8"/>
  <c r="I414" i="8" s="1"/>
  <c r="AF414" i="8" s="1"/>
  <c r="AH370" i="8"/>
  <c r="I419" i="8" s="1"/>
  <c r="AF419" i="8" s="1"/>
  <c r="AG346" i="7"/>
  <c r="H395" i="7" s="1"/>
  <c r="AG348" i="7"/>
  <c r="H397" i="7" s="1"/>
  <c r="AG396" i="7"/>
  <c r="H445" i="7" s="1"/>
  <c r="AG377" i="7"/>
  <c r="H426" i="7" s="1"/>
  <c r="AG412" i="7"/>
  <c r="H461" i="7" s="1"/>
  <c r="AG375" i="7"/>
  <c r="H424" i="7" s="1"/>
  <c r="AG383" i="7"/>
  <c r="H432" i="7" s="1"/>
  <c r="AG360" i="7"/>
  <c r="H409" i="7" s="1"/>
  <c r="AG421" i="7"/>
  <c r="H470" i="7" s="1"/>
  <c r="AG354" i="7"/>
  <c r="H403" i="7" s="1"/>
  <c r="AG356" i="7"/>
  <c r="H405" i="7" s="1"/>
  <c r="AG350" i="7"/>
  <c r="H399" i="7" s="1"/>
  <c r="AG358" i="7"/>
  <c r="H407" i="7" s="1"/>
  <c r="AG385" i="7"/>
  <c r="H434" i="7" s="1"/>
  <c r="AG381" i="7"/>
  <c r="H430" i="7" s="1"/>
  <c r="AG404" i="7"/>
  <c r="H453" i="7" s="1"/>
  <c r="AG366" i="7"/>
  <c r="H415" i="7" s="1"/>
  <c r="AG352" i="7"/>
  <c r="H401" i="7" s="1"/>
  <c r="AG368" i="7"/>
  <c r="H417" i="7" s="1"/>
  <c r="AG362" i="7"/>
  <c r="H411" i="7" s="1"/>
  <c r="Y909" i="7"/>
  <c r="AA911" i="7"/>
  <c r="AA863" i="7"/>
  <c r="G814" i="7"/>
  <c r="AE814" i="7" s="1"/>
  <c r="C806" i="7"/>
  <c r="G757" i="7"/>
  <c r="AE757" i="7" s="1"/>
  <c r="E757" i="7"/>
  <c r="AC757" i="7" s="1"/>
  <c r="Z903" i="7"/>
  <c r="F854" i="7"/>
  <c r="AD854" i="7" s="1"/>
  <c r="AA924" i="7"/>
  <c r="AA919" i="7"/>
  <c r="Y923" i="7"/>
  <c r="X916" i="7"/>
  <c r="D867" i="7"/>
  <c r="AB867" i="7" s="1"/>
  <c r="C794" i="7"/>
  <c r="E745" i="7"/>
  <c r="AC745" i="7" s="1"/>
  <c r="G745" i="7"/>
  <c r="AE745" i="7" s="1"/>
  <c r="AA898" i="7"/>
  <c r="Z853" i="7"/>
  <c r="X889" i="7"/>
  <c r="D840" i="7"/>
  <c r="AB840" i="7" s="1"/>
  <c r="Z899" i="7"/>
  <c r="F850" i="7"/>
  <c r="AD850" i="7" s="1"/>
  <c r="C792" i="7"/>
  <c r="G743" i="7"/>
  <c r="AE743" i="7" s="1"/>
  <c r="E743" i="7"/>
  <c r="AC743" i="7" s="1"/>
  <c r="Z841" i="7"/>
  <c r="F792" i="7"/>
  <c r="AD792" i="7" s="1"/>
  <c r="C788" i="7"/>
  <c r="D788" i="7" s="1"/>
  <c r="AB788" i="7" s="1"/>
  <c r="E739" i="7"/>
  <c r="AC739" i="7" s="1"/>
  <c r="G739" i="7"/>
  <c r="AE739" i="7" s="1"/>
  <c r="C798" i="7"/>
  <c r="F798" i="7" s="1"/>
  <c r="AD798" i="7" s="1"/>
  <c r="E749" i="7"/>
  <c r="AC749" i="7" s="1"/>
  <c r="G749" i="7"/>
  <c r="AE749" i="7" s="1"/>
  <c r="Z907" i="7"/>
  <c r="F858" i="7"/>
  <c r="AD858" i="7" s="1"/>
  <c r="AA913" i="7"/>
  <c r="Y848" i="7"/>
  <c r="E799" i="7"/>
  <c r="AC799" i="7" s="1"/>
  <c r="C823" i="7"/>
  <c r="E774" i="7"/>
  <c r="AC774" i="7" s="1"/>
  <c r="G774" i="7"/>
  <c r="AE774" i="7" s="1"/>
  <c r="Y890" i="7"/>
  <c r="AI629" i="7"/>
  <c r="X899" i="7"/>
  <c r="D850" i="7"/>
  <c r="AB850" i="7" s="1"/>
  <c r="AA873" i="7"/>
  <c r="G824" i="7"/>
  <c r="AE824" i="7" s="1"/>
  <c r="Z897" i="7"/>
  <c r="F848" i="7"/>
  <c r="AD848" i="7" s="1"/>
  <c r="X901" i="7"/>
  <c r="D852" i="7"/>
  <c r="AB852" i="7" s="1"/>
  <c r="X874" i="7"/>
  <c r="C819" i="7"/>
  <c r="F819" i="7" s="1"/>
  <c r="AD819" i="7" s="1"/>
  <c r="E770" i="7"/>
  <c r="AC770" i="7" s="1"/>
  <c r="G770" i="7"/>
  <c r="AE770" i="7" s="1"/>
  <c r="Z908" i="7"/>
  <c r="F859" i="7"/>
  <c r="AD859" i="7" s="1"/>
  <c r="AA867" i="7"/>
  <c r="G818" i="7"/>
  <c r="AE818" i="7" s="1"/>
  <c r="Z864" i="7"/>
  <c r="Y869" i="7"/>
  <c r="E820" i="7"/>
  <c r="AC820" i="7" s="1"/>
  <c r="X851" i="7"/>
  <c r="Y838" i="7"/>
  <c r="E789" i="7"/>
  <c r="AC789" i="7" s="1"/>
  <c r="X920" i="7"/>
  <c r="D871" i="7"/>
  <c r="AB871" i="7" s="1"/>
  <c r="X868" i="7"/>
  <c r="D819" i="7"/>
  <c r="AB819" i="7" s="1"/>
  <c r="Z918" i="7"/>
  <c r="F869" i="7"/>
  <c r="AD869" i="7" s="1"/>
  <c r="X922" i="7"/>
  <c r="D873" i="7"/>
  <c r="AB873" i="7" s="1"/>
  <c r="Z893" i="7"/>
  <c r="F844" i="7"/>
  <c r="AD844" i="7" s="1"/>
  <c r="AA844" i="7"/>
  <c r="AE795" i="7"/>
  <c r="G795" i="7"/>
  <c r="C817" i="7"/>
  <c r="F817" i="7" s="1"/>
  <c r="AD817" i="7" s="1"/>
  <c r="G768" i="7"/>
  <c r="AE768" i="7" s="1"/>
  <c r="E768" i="7"/>
  <c r="AC768" i="7" s="1"/>
  <c r="Y921" i="7"/>
  <c r="AA915" i="7"/>
  <c r="AA861" i="7"/>
  <c r="AE812" i="7"/>
  <c r="G812" i="7"/>
  <c r="X905" i="7"/>
  <c r="D856" i="7"/>
  <c r="AB856" i="7" s="1"/>
  <c r="X853" i="7"/>
  <c r="AA921" i="7"/>
  <c r="Z849" i="7"/>
  <c r="C821" i="7"/>
  <c r="D821" i="7" s="1"/>
  <c r="AB821" i="7" s="1"/>
  <c r="G772" i="7"/>
  <c r="AE772" i="7" s="1"/>
  <c r="E772" i="7"/>
  <c r="AC772" i="7" s="1"/>
  <c r="Z912" i="7"/>
  <c r="F863" i="7"/>
  <c r="AD863" i="7" s="1"/>
  <c r="Z922" i="7"/>
  <c r="F873" i="7"/>
  <c r="AD873" i="7" s="1"/>
  <c r="AA859" i="7"/>
  <c r="G810" i="7"/>
  <c r="AE810" i="7" s="1"/>
  <c r="X891" i="7"/>
  <c r="D842" i="7"/>
  <c r="AB842" i="7" s="1"/>
  <c r="X893" i="7"/>
  <c r="D844" i="7"/>
  <c r="AB844" i="7" s="1"/>
  <c r="Z895" i="7"/>
  <c r="F846" i="7"/>
  <c r="AD846" i="7" s="1"/>
  <c r="X845" i="7"/>
  <c r="C811" i="7"/>
  <c r="E762" i="7"/>
  <c r="AC762" i="7" s="1"/>
  <c r="G762" i="7"/>
  <c r="AE762" i="7" s="1"/>
  <c r="X860" i="7"/>
  <c r="Y858" i="7"/>
  <c r="E809" i="7"/>
  <c r="AC809" i="7" s="1"/>
  <c r="Z860" i="7"/>
  <c r="AA846" i="7"/>
  <c r="G797" i="7"/>
  <c r="AE797" i="7" s="1"/>
  <c r="Z851" i="7"/>
  <c r="Y894" i="7"/>
  <c r="Y850" i="7"/>
  <c r="E801" i="7"/>
  <c r="AC801" i="7" s="1"/>
  <c r="C825" i="7"/>
  <c r="E776" i="7"/>
  <c r="AC776" i="7" s="1"/>
  <c r="G776" i="7"/>
  <c r="AE776" i="7" s="1"/>
  <c r="X914" i="7"/>
  <c r="D865" i="7"/>
  <c r="AB865" i="7" s="1"/>
  <c r="X895" i="7"/>
  <c r="D846" i="7"/>
  <c r="AB846" i="7" s="1"/>
  <c r="Y852" i="7"/>
  <c r="E803" i="7"/>
  <c r="AC803" i="7" s="1"/>
  <c r="AA904" i="7"/>
  <c r="AA856" i="7"/>
  <c r="G807" i="7"/>
  <c r="AE807" i="7" s="1"/>
  <c r="Y873" i="7"/>
  <c r="E824" i="7"/>
  <c r="AC824" i="7" s="1"/>
  <c r="Z875" i="7"/>
  <c r="X872" i="7"/>
  <c r="D823" i="7"/>
  <c r="AB823" i="7" s="1"/>
  <c r="AA858" i="7"/>
  <c r="G809" i="7"/>
  <c r="AE809" i="7" s="1"/>
  <c r="Y917" i="7"/>
  <c r="AA886" i="7"/>
  <c r="Y846" i="7"/>
  <c r="E797" i="7"/>
  <c r="AC797" i="7" s="1"/>
  <c r="C813" i="7"/>
  <c r="D813" i="7" s="1"/>
  <c r="AB813" i="7" s="1"/>
  <c r="G764" i="7"/>
  <c r="AE764" i="7" s="1"/>
  <c r="E764" i="7"/>
  <c r="AC764" i="7" s="1"/>
  <c r="AA888" i="7"/>
  <c r="Y863" i="7"/>
  <c r="E814" i="7"/>
  <c r="AC814" i="7" s="1"/>
  <c r="Y904" i="7"/>
  <c r="AA923" i="7"/>
  <c r="X885" i="7"/>
  <c r="D836" i="7"/>
  <c r="AB836" i="7" s="1"/>
  <c r="X866" i="7"/>
  <c r="Y900" i="7"/>
  <c r="AA869" i="7"/>
  <c r="G820" i="7"/>
  <c r="AE820" i="7" s="1"/>
  <c r="AA906" i="7"/>
  <c r="AA917" i="7"/>
  <c r="Y861" i="7"/>
  <c r="E812" i="7"/>
  <c r="AC812" i="7" s="1"/>
  <c r="AG429" i="7"/>
  <c r="H478" i="7" s="1"/>
  <c r="AG369" i="7"/>
  <c r="H418" i="7" s="1"/>
  <c r="AG373" i="7"/>
  <c r="H422" i="7" s="1"/>
  <c r="AG371" i="7"/>
  <c r="H420" i="7" s="1"/>
  <c r="AG364" i="7"/>
  <c r="H413" i="7" s="1"/>
  <c r="AG379" i="7"/>
  <c r="H428" i="7" s="1"/>
  <c r="AA871" i="7"/>
  <c r="AE822" i="7"/>
  <c r="G822" i="7"/>
  <c r="Y836" i="7"/>
  <c r="E787" i="7"/>
  <c r="AC787" i="7" s="1"/>
  <c r="Z916" i="7"/>
  <c r="F867" i="7"/>
  <c r="AD867" i="7" s="1"/>
  <c r="Z868" i="7"/>
  <c r="X857" i="7"/>
  <c r="Y871" i="7"/>
  <c r="E822" i="7"/>
  <c r="AC822" i="7" s="1"/>
  <c r="Y856" i="7"/>
  <c r="E807" i="7"/>
  <c r="AC807" i="7" s="1"/>
  <c r="AA842" i="7"/>
  <c r="G793" i="7"/>
  <c r="AE793" i="7" s="1"/>
  <c r="X843" i="7"/>
  <c r="C802" i="7"/>
  <c r="E753" i="7"/>
  <c r="AC753" i="7" s="1"/>
  <c r="G753" i="7"/>
  <c r="AE753" i="7" s="1"/>
  <c r="X910" i="7"/>
  <c r="D861" i="7"/>
  <c r="AB861" i="7" s="1"/>
  <c r="Y919" i="7"/>
  <c r="Z862" i="7"/>
  <c r="F813" i="7"/>
  <c r="AD813" i="7" s="1"/>
  <c r="C815" i="7"/>
  <c r="D815" i="7" s="1"/>
  <c r="AB815" i="7" s="1"/>
  <c r="G766" i="7"/>
  <c r="AE766" i="7" s="1"/>
  <c r="E766" i="7"/>
  <c r="AC766" i="7" s="1"/>
  <c r="Y896" i="7"/>
  <c r="AA890" i="7"/>
  <c r="Z885" i="7"/>
  <c r="F836" i="7"/>
  <c r="AD836" i="7" s="1"/>
  <c r="Z887" i="7"/>
  <c r="F838" i="7"/>
  <c r="AD838" i="7" s="1"/>
  <c r="Y867" i="7"/>
  <c r="E818" i="7"/>
  <c r="AC818" i="7" s="1"/>
  <c r="X841" i="7"/>
  <c r="D792" i="7"/>
  <c r="AB792" i="7" s="1"/>
  <c r="Y854" i="7"/>
  <c r="E805" i="7"/>
  <c r="AC805" i="7" s="1"/>
  <c r="AA840" i="7"/>
  <c r="G791" i="7"/>
  <c r="AE791" i="7" s="1"/>
  <c r="X837" i="7"/>
  <c r="X918" i="7"/>
  <c r="D869" i="7"/>
  <c r="AB869" i="7" s="1"/>
  <c r="Y924" i="7"/>
  <c r="Y898" i="7"/>
  <c r="AA852" i="7"/>
  <c r="G803" i="7"/>
  <c r="AE803" i="7" s="1"/>
  <c r="AA838" i="7"/>
  <c r="G789" i="7"/>
  <c r="AE789" i="7" s="1"/>
  <c r="Z843" i="7"/>
  <c r="Y840" i="7"/>
  <c r="E791" i="7"/>
  <c r="AC791" i="7" s="1"/>
  <c r="C790" i="7"/>
  <c r="E741" i="7"/>
  <c r="AC741" i="7" s="1"/>
  <c r="G741" i="7"/>
  <c r="AE741" i="7" s="1"/>
  <c r="Y859" i="7"/>
  <c r="E810" i="7"/>
  <c r="AC810" i="7" s="1"/>
  <c r="Z845" i="7"/>
  <c r="Z847" i="7"/>
  <c r="Y844" i="7"/>
  <c r="E795" i="7"/>
  <c r="AC795" i="7" s="1"/>
  <c r="C804" i="7"/>
  <c r="G755" i="7"/>
  <c r="AE755" i="7" s="1"/>
  <c r="E755" i="7"/>
  <c r="AC755" i="7" s="1"/>
  <c r="Z914" i="7"/>
  <c r="F865" i="7"/>
  <c r="AD865" i="7" s="1"/>
  <c r="X887" i="7"/>
  <c r="D838" i="7"/>
  <c r="AB838" i="7" s="1"/>
  <c r="X847" i="7"/>
  <c r="X864" i="7"/>
  <c r="AA850" i="7"/>
  <c r="G801" i="7"/>
  <c r="AE801" i="7" s="1"/>
  <c r="AA836" i="7"/>
  <c r="G787" i="7"/>
  <c r="AE787" i="7" s="1"/>
  <c r="Z837" i="7"/>
  <c r="X870" i="7"/>
  <c r="Z920" i="7"/>
  <c r="F871" i="7"/>
  <c r="AD871" i="7" s="1"/>
  <c r="Z870" i="7"/>
  <c r="X855" i="7"/>
  <c r="Y913" i="7"/>
  <c r="C796" i="7"/>
  <c r="G747" i="7"/>
  <c r="AE747" i="7" s="1"/>
  <c r="E747" i="7"/>
  <c r="AC747" i="7" s="1"/>
  <c r="Y911" i="7"/>
  <c r="Z874" i="7"/>
  <c r="X875" i="7"/>
  <c r="X849" i="7"/>
  <c r="X862" i="7"/>
  <c r="AA848" i="7"/>
  <c r="G799" i="7"/>
  <c r="AE799" i="7" s="1"/>
  <c r="Z866" i="7"/>
  <c r="Y892" i="7"/>
  <c r="AA894" i="7"/>
  <c r="Z855" i="7"/>
  <c r="AA854" i="7"/>
  <c r="G805" i="7"/>
  <c r="AE805" i="7" s="1"/>
  <c r="X839" i="7"/>
  <c r="D790" i="7"/>
  <c r="AB790" i="7" s="1"/>
  <c r="AA909" i="7"/>
  <c r="AA902" i="7"/>
  <c r="Y906" i="7"/>
  <c r="Z872" i="7"/>
  <c r="Y888" i="7"/>
  <c r="Z905" i="7"/>
  <c r="F856" i="7"/>
  <c r="AD856" i="7" s="1"/>
  <c r="Z901" i="7"/>
  <c r="F852" i="7"/>
  <c r="AD852" i="7" s="1"/>
  <c r="Y915" i="7"/>
  <c r="Y886" i="7"/>
  <c r="C808" i="7"/>
  <c r="F808" i="7" s="1"/>
  <c r="AD808" i="7" s="1"/>
  <c r="E759" i="7"/>
  <c r="AC759" i="7" s="1"/>
  <c r="G759" i="7"/>
  <c r="AE759" i="7" s="1"/>
  <c r="AA865" i="7"/>
  <c r="G816" i="7"/>
  <c r="AE816" i="7" s="1"/>
  <c r="Z839" i="7"/>
  <c r="F790" i="7"/>
  <c r="AD790" i="7" s="1"/>
  <c r="X912" i="7"/>
  <c r="D863" i="7"/>
  <c r="AB863" i="7" s="1"/>
  <c r="Z891" i="7"/>
  <c r="F842" i="7"/>
  <c r="AD842" i="7" s="1"/>
  <c r="AA896" i="7"/>
  <c r="Z889" i="7"/>
  <c r="F840" i="7"/>
  <c r="AD840" i="7" s="1"/>
  <c r="Y902" i="7"/>
  <c r="X897" i="7"/>
  <c r="D848" i="7"/>
  <c r="AB848" i="7" s="1"/>
  <c r="C800" i="7"/>
  <c r="G751" i="7"/>
  <c r="AE751" i="7" s="1"/>
  <c r="E751" i="7"/>
  <c r="AC751" i="7" s="1"/>
  <c r="X903" i="7"/>
  <c r="D854" i="7"/>
  <c r="AB854" i="7" s="1"/>
  <c r="Z857" i="7"/>
  <c r="Y842" i="7"/>
  <c r="E793" i="7"/>
  <c r="AC793" i="7" s="1"/>
  <c r="AA892" i="7"/>
  <c r="Y865" i="7"/>
  <c r="E816" i="7"/>
  <c r="AC816" i="7" s="1"/>
  <c r="C826" i="7"/>
  <c r="G777" i="7"/>
  <c r="AE777" i="7" s="1"/>
  <c r="E777" i="7"/>
  <c r="AC777" i="7" s="1"/>
  <c r="X907" i="7"/>
  <c r="D858" i="7"/>
  <c r="AB858" i="7" s="1"/>
  <c r="X908" i="7"/>
  <c r="D859" i="7"/>
  <c r="AB859" i="7" s="1"/>
  <c r="Z910" i="7"/>
  <c r="F861" i="7"/>
  <c r="AD861" i="7" s="1"/>
  <c r="AA900" i="7"/>
  <c r="D743" i="7"/>
  <c r="AB743" i="7" s="1"/>
  <c r="D739" i="7"/>
  <c r="AB739" i="7" s="1"/>
  <c r="F745" i="7"/>
  <c r="AD745" i="7" s="1"/>
  <c r="F749" i="7"/>
  <c r="AD749" i="7" s="1"/>
  <c r="D749" i="7"/>
  <c r="AB749" i="7" s="1"/>
  <c r="F739" i="7"/>
  <c r="AD739" i="7" s="1"/>
  <c r="D757" i="7"/>
  <c r="AB757" i="7" s="1"/>
  <c r="F768" i="7"/>
  <c r="AD768" i="7" s="1"/>
  <c r="F757" i="7"/>
  <c r="AD757" i="7" s="1"/>
  <c r="F774" i="7"/>
  <c r="AD774" i="7" s="1"/>
  <c r="F743" i="7"/>
  <c r="AD743" i="7" s="1"/>
  <c r="AF433" i="7"/>
  <c r="D776" i="7"/>
  <c r="AB776" i="7" s="1"/>
  <c r="F766" i="7"/>
  <c r="AD766" i="7" s="1"/>
  <c r="D753" i="7"/>
  <c r="AB753" i="7" s="1"/>
  <c r="D770" i="7"/>
  <c r="AB770" i="7" s="1"/>
  <c r="D755" i="7"/>
  <c r="AB755" i="7" s="1"/>
  <c r="D747" i="7"/>
  <c r="AB747" i="7" s="1"/>
  <c r="D762" i="7"/>
  <c r="AB762" i="7" s="1"/>
  <c r="F762" i="7"/>
  <c r="AD762" i="7" s="1"/>
  <c r="F753" i="7"/>
  <c r="AD753" i="7" s="1"/>
  <c r="AF431" i="7"/>
  <c r="AF410" i="7"/>
  <c r="AF419" i="7"/>
  <c r="D774" i="7"/>
  <c r="AB774" i="7" s="1"/>
  <c r="D768" i="7"/>
  <c r="AB768" i="7" s="1"/>
  <c r="AH349" i="7"/>
  <c r="I398" i="7" s="1"/>
  <c r="AF398" i="7" s="1"/>
  <c r="AH365" i="7"/>
  <c r="I414" i="7" s="1"/>
  <c r="AF414" i="7" s="1"/>
  <c r="AF416" i="7"/>
  <c r="AF402" i="7"/>
  <c r="AG371" i="6"/>
  <c r="H420" i="6" s="1"/>
  <c r="AG366" i="6"/>
  <c r="H415" i="6" s="1"/>
  <c r="AG356" i="6"/>
  <c r="H405" i="6" s="1"/>
  <c r="AG354" i="6"/>
  <c r="H403" i="6" s="1"/>
  <c r="AG364" i="6"/>
  <c r="H413" i="6" s="1"/>
  <c r="AG368" i="6"/>
  <c r="H417" i="6" s="1"/>
  <c r="AG362" i="6"/>
  <c r="H411" i="6" s="1"/>
  <c r="AG360" i="6"/>
  <c r="H409" i="6" s="1"/>
  <c r="AG369" i="6"/>
  <c r="H418" i="6" s="1"/>
  <c r="AG375" i="6"/>
  <c r="H424" i="6" s="1"/>
  <c r="AG350" i="6"/>
  <c r="H399" i="6" s="1"/>
  <c r="AG373" i="6"/>
  <c r="H422" i="6" s="1"/>
  <c r="AG358" i="6"/>
  <c r="H407" i="6" s="1"/>
  <c r="AG402" i="6"/>
  <c r="H451" i="6" s="1"/>
  <c r="AG383" i="6"/>
  <c r="H432" i="6" s="1"/>
  <c r="AG346" i="6"/>
  <c r="H395" i="6" s="1"/>
  <c r="AA908" i="6"/>
  <c r="C809" i="6"/>
  <c r="D809" i="6" s="1"/>
  <c r="AB809" i="6" s="1"/>
  <c r="G760" i="6"/>
  <c r="AE760" i="6" s="1"/>
  <c r="E760" i="6"/>
  <c r="AC760" i="6" s="1"/>
  <c r="AA853" i="6"/>
  <c r="G804" i="6"/>
  <c r="AE804" i="6" s="1"/>
  <c r="Y868" i="6"/>
  <c r="E819" i="6"/>
  <c r="AC819" i="6" s="1"/>
  <c r="Y885" i="6"/>
  <c r="C810" i="6"/>
  <c r="D810" i="6" s="1"/>
  <c r="AB810" i="6" s="1"/>
  <c r="G761" i="6"/>
  <c r="AE761" i="6" s="1"/>
  <c r="E761" i="6"/>
  <c r="AC761" i="6" s="1"/>
  <c r="AA837" i="6"/>
  <c r="G788" i="6"/>
  <c r="AE788" i="6" s="1"/>
  <c r="Z898" i="6"/>
  <c r="F849" i="6"/>
  <c r="AD849" i="6" s="1"/>
  <c r="Z844" i="6"/>
  <c r="AA887" i="6"/>
  <c r="AA893" i="6"/>
  <c r="Y847" i="6"/>
  <c r="E798" i="6"/>
  <c r="AC798" i="6" s="1"/>
  <c r="Z861" i="6"/>
  <c r="Y851" i="6"/>
  <c r="E802" i="6"/>
  <c r="AC802" i="6" s="1"/>
  <c r="C803" i="6"/>
  <c r="G754" i="6"/>
  <c r="AE754" i="6" s="1"/>
  <c r="E754" i="6"/>
  <c r="AC754" i="6" s="1"/>
  <c r="X842" i="6"/>
  <c r="AA839" i="6"/>
  <c r="G790" i="6"/>
  <c r="AE790" i="6" s="1"/>
  <c r="Y887" i="6"/>
  <c r="X871" i="6"/>
  <c r="AA897" i="6"/>
  <c r="Z915" i="6"/>
  <c r="F866" i="6"/>
  <c r="AD866" i="6" s="1"/>
  <c r="C814" i="6"/>
  <c r="F814" i="6" s="1"/>
  <c r="AD814" i="6" s="1"/>
  <c r="G765" i="6"/>
  <c r="AE765" i="6" s="1"/>
  <c r="E765" i="6"/>
  <c r="AC765" i="6" s="1"/>
  <c r="AA885" i="6"/>
  <c r="Y889" i="6"/>
  <c r="AA843" i="6"/>
  <c r="G794" i="6"/>
  <c r="AE794" i="6" s="1"/>
  <c r="AA907" i="6"/>
  <c r="Y914" i="6"/>
  <c r="X863" i="6"/>
  <c r="D814" i="6"/>
  <c r="AB814" i="6" s="1"/>
  <c r="X888" i="6"/>
  <c r="D839" i="6"/>
  <c r="AB839" i="6" s="1"/>
  <c r="AA864" i="6"/>
  <c r="G815" i="6"/>
  <c r="AE815" i="6" s="1"/>
  <c r="C822" i="6"/>
  <c r="G773" i="6"/>
  <c r="AE773" i="6" s="1"/>
  <c r="E773" i="6"/>
  <c r="AC773" i="6" s="1"/>
  <c r="X836" i="6"/>
  <c r="Y845" i="6"/>
  <c r="E796" i="6"/>
  <c r="AC796" i="6" s="1"/>
  <c r="X923" i="6"/>
  <c r="D874" i="6"/>
  <c r="AB874" i="6" s="1"/>
  <c r="AA847" i="6"/>
  <c r="G798" i="6"/>
  <c r="AE798" i="6" s="1"/>
  <c r="Z840" i="6"/>
  <c r="Z906" i="6"/>
  <c r="F857" i="6"/>
  <c r="AD857" i="6" s="1"/>
  <c r="AA868" i="6"/>
  <c r="G819" i="6"/>
  <c r="AE819" i="6" s="1"/>
  <c r="Y855" i="6"/>
  <c r="E806" i="6"/>
  <c r="AC806" i="6" s="1"/>
  <c r="Z863" i="6"/>
  <c r="Z911" i="6"/>
  <c r="F862" i="6"/>
  <c r="AD862" i="6" s="1"/>
  <c r="X909" i="6"/>
  <c r="D860" i="6"/>
  <c r="AB860" i="6" s="1"/>
  <c r="AA895" i="6"/>
  <c r="X846" i="6"/>
  <c r="Z923" i="6"/>
  <c r="F874" i="6"/>
  <c r="AD874" i="6" s="1"/>
  <c r="AA849" i="6"/>
  <c r="G800" i="6"/>
  <c r="AE800" i="6" s="1"/>
  <c r="C820" i="6"/>
  <c r="F820" i="6" s="1"/>
  <c r="AD820" i="6" s="1"/>
  <c r="G771" i="6"/>
  <c r="AE771" i="6" s="1"/>
  <c r="E771" i="6"/>
  <c r="AC771" i="6" s="1"/>
  <c r="X915" i="6"/>
  <c r="D866" i="6"/>
  <c r="AB866" i="6" s="1"/>
  <c r="Y843" i="6"/>
  <c r="E794" i="6"/>
  <c r="AC794" i="6" s="1"/>
  <c r="Z871" i="6"/>
  <c r="X902" i="6"/>
  <c r="D853" i="6"/>
  <c r="AB853" i="6" s="1"/>
  <c r="X900" i="6"/>
  <c r="D851" i="6"/>
  <c r="AB851" i="6" s="1"/>
  <c r="Z919" i="6"/>
  <c r="F870" i="6"/>
  <c r="AD870" i="6" s="1"/>
  <c r="AA916" i="6"/>
  <c r="X858" i="6"/>
  <c r="AA872" i="6"/>
  <c r="G823" i="6"/>
  <c r="AE823" i="6" s="1"/>
  <c r="Y872" i="6"/>
  <c r="E823" i="6"/>
  <c r="AC823" i="6" s="1"/>
  <c r="Z869" i="6"/>
  <c r="X917" i="6"/>
  <c r="D868" i="6"/>
  <c r="AB868" i="6" s="1"/>
  <c r="X892" i="6"/>
  <c r="D843" i="6"/>
  <c r="AB843" i="6" s="1"/>
  <c r="Y853" i="6"/>
  <c r="E804" i="6"/>
  <c r="AC804" i="6" s="1"/>
  <c r="Y864" i="6"/>
  <c r="E815" i="6"/>
  <c r="AC815" i="6" s="1"/>
  <c r="X886" i="6"/>
  <c r="D837" i="6"/>
  <c r="AB837" i="6" s="1"/>
  <c r="Y870" i="6"/>
  <c r="E821" i="6"/>
  <c r="AC821" i="6" s="1"/>
  <c r="AA910" i="6"/>
  <c r="C793" i="6"/>
  <c r="G744" i="6"/>
  <c r="AE744" i="6" s="1"/>
  <c r="E744" i="6"/>
  <c r="AC744" i="6" s="1"/>
  <c r="Z854" i="6"/>
  <c r="X859" i="6"/>
  <c r="C795" i="6"/>
  <c r="D795" i="6" s="1"/>
  <c r="AB795" i="6" s="1"/>
  <c r="E746" i="6"/>
  <c r="AC746" i="6" s="1"/>
  <c r="G746" i="6"/>
  <c r="AE746" i="6" s="1"/>
  <c r="C818" i="6"/>
  <c r="G769" i="6"/>
  <c r="AE769" i="6" s="1"/>
  <c r="E769" i="6"/>
  <c r="AC769" i="6" s="1"/>
  <c r="Z902" i="6"/>
  <c r="F853" i="6"/>
  <c r="AD853" i="6" s="1"/>
  <c r="C789" i="6"/>
  <c r="D789" i="6" s="1"/>
  <c r="AB789" i="6" s="1"/>
  <c r="G740" i="6"/>
  <c r="AE740" i="6" s="1"/>
  <c r="E740" i="6"/>
  <c r="AC740" i="6" s="1"/>
  <c r="Z873" i="6"/>
  <c r="X852" i="6"/>
  <c r="X838" i="6"/>
  <c r="Y901" i="6"/>
  <c r="X856" i="6"/>
  <c r="X861" i="6"/>
  <c r="Y912" i="6"/>
  <c r="AA857" i="6"/>
  <c r="G808" i="6"/>
  <c r="AE808" i="6" s="1"/>
  <c r="Y866" i="6"/>
  <c r="E817" i="6"/>
  <c r="AC817" i="6" s="1"/>
  <c r="X913" i="6"/>
  <c r="D864" i="6"/>
  <c r="AB864" i="6" s="1"/>
  <c r="X906" i="6"/>
  <c r="D857" i="6"/>
  <c r="AB857" i="6" s="1"/>
  <c r="AA860" i="6"/>
  <c r="G811" i="6"/>
  <c r="AE811" i="6" s="1"/>
  <c r="X850" i="6"/>
  <c r="AA851" i="6"/>
  <c r="G802" i="6"/>
  <c r="AE802" i="6" s="1"/>
  <c r="X896" i="6"/>
  <c r="D847" i="6"/>
  <c r="AB847" i="6" s="1"/>
  <c r="C791" i="6"/>
  <c r="G742" i="6"/>
  <c r="AE742" i="6" s="1"/>
  <c r="E742" i="6"/>
  <c r="AC742" i="6" s="1"/>
  <c r="Y920" i="6"/>
  <c r="AA922" i="6"/>
  <c r="AG377" i="6"/>
  <c r="H426" i="6" s="1"/>
  <c r="AG352" i="6"/>
  <c r="H401" i="6" s="1"/>
  <c r="AG348" i="6"/>
  <c r="H397" i="6" s="1"/>
  <c r="AG379" i="6"/>
  <c r="H428" i="6" s="1"/>
  <c r="AG381" i="6"/>
  <c r="H430" i="6" s="1"/>
  <c r="Y875" i="6"/>
  <c r="E826" i="6"/>
  <c r="AC826" i="6" s="1"/>
  <c r="Y910" i="6"/>
  <c r="C816" i="6"/>
  <c r="D816" i="6" s="1"/>
  <c r="AB816" i="6" s="1"/>
  <c r="E767" i="6"/>
  <c r="AC767" i="6" s="1"/>
  <c r="G767" i="6"/>
  <c r="AE767" i="6" s="1"/>
  <c r="X848" i="6"/>
  <c r="Y895" i="6"/>
  <c r="Z842" i="6"/>
  <c r="F793" i="6"/>
  <c r="AD793" i="6" s="1"/>
  <c r="X919" i="6"/>
  <c r="D870" i="6"/>
  <c r="AB870" i="6" s="1"/>
  <c r="C797" i="6"/>
  <c r="F797" i="6" s="1"/>
  <c r="AD797" i="6" s="1"/>
  <c r="E748" i="6"/>
  <c r="AC748" i="6" s="1"/>
  <c r="G748" i="6"/>
  <c r="AE748" i="6" s="1"/>
  <c r="X867" i="6"/>
  <c r="D818" i="6"/>
  <c r="AB818" i="6" s="1"/>
  <c r="Y922" i="6"/>
  <c r="X911" i="6"/>
  <c r="D862" i="6"/>
  <c r="AB862" i="6" s="1"/>
  <c r="AA899" i="6"/>
  <c r="X844" i="6"/>
  <c r="Z846" i="6"/>
  <c r="Z865" i="6"/>
  <c r="AA901" i="6"/>
  <c r="Y837" i="6"/>
  <c r="E788" i="6"/>
  <c r="AC788" i="6" s="1"/>
  <c r="X894" i="6"/>
  <c r="D845" i="6"/>
  <c r="AB845" i="6" s="1"/>
  <c r="X840" i="6"/>
  <c r="D791" i="6"/>
  <c r="AB791" i="6" s="1"/>
  <c r="X904" i="6"/>
  <c r="D855" i="6"/>
  <c r="AB855" i="6" s="1"/>
  <c r="Y862" i="6"/>
  <c r="E813" i="6"/>
  <c r="AC813" i="6" s="1"/>
  <c r="Z856" i="6"/>
  <c r="Z888" i="6"/>
  <c r="F839" i="6"/>
  <c r="AD839" i="6" s="1"/>
  <c r="Z921" i="6"/>
  <c r="F872" i="6"/>
  <c r="AD872" i="6" s="1"/>
  <c r="C801" i="6"/>
  <c r="F801" i="6" s="1"/>
  <c r="AD801" i="6" s="1"/>
  <c r="E752" i="6"/>
  <c r="AC752" i="6" s="1"/>
  <c r="G752" i="6"/>
  <c r="AE752" i="6" s="1"/>
  <c r="AA905" i="6"/>
  <c r="C824" i="6"/>
  <c r="D824" i="6" s="1"/>
  <c r="AB824" i="6" s="1"/>
  <c r="E775" i="6"/>
  <c r="AC775" i="6" s="1"/>
  <c r="G775" i="6"/>
  <c r="AE775" i="6" s="1"/>
  <c r="C787" i="6"/>
  <c r="F787" i="6" s="1"/>
  <c r="AD787" i="6" s="1"/>
  <c r="E738" i="6"/>
  <c r="AC738" i="6" s="1"/>
  <c r="G738" i="6"/>
  <c r="AE738" i="6" s="1"/>
  <c r="Y860" i="6"/>
  <c r="E811" i="6"/>
  <c r="AC811" i="6" s="1"/>
  <c r="C807" i="6"/>
  <c r="F807" i="6" s="1"/>
  <c r="AD807" i="6" s="1"/>
  <c r="G758" i="6"/>
  <c r="AE758" i="6" s="1"/>
  <c r="E758" i="6"/>
  <c r="AC758" i="6" s="1"/>
  <c r="Z924" i="6"/>
  <c r="F875" i="6"/>
  <c r="AD875" i="6" s="1"/>
  <c r="AA874" i="6"/>
  <c r="G825" i="6"/>
  <c r="AE825" i="6" s="1"/>
  <c r="Y897" i="6"/>
  <c r="AA912" i="6"/>
  <c r="X873" i="6"/>
  <c r="Z896" i="6"/>
  <c r="F847" i="6"/>
  <c r="AD847" i="6" s="1"/>
  <c r="X869" i="6"/>
  <c r="C805" i="6"/>
  <c r="F805" i="6" s="1"/>
  <c r="AD805" i="6" s="1"/>
  <c r="G756" i="6"/>
  <c r="AE756" i="6" s="1"/>
  <c r="E756" i="6"/>
  <c r="AC756" i="6" s="1"/>
  <c r="Z850" i="6"/>
  <c r="AA841" i="6"/>
  <c r="G792" i="6"/>
  <c r="AE792" i="6" s="1"/>
  <c r="X921" i="6"/>
  <c r="D872" i="6"/>
  <c r="AB872" i="6" s="1"/>
  <c r="Y907" i="6"/>
  <c r="AA903" i="6"/>
  <c r="Z894" i="6"/>
  <c r="F845" i="6"/>
  <c r="AD845" i="6" s="1"/>
  <c r="Y905" i="6"/>
  <c r="AA891" i="6"/>
  <c r="Z900" i="6"/>
  <c r="F851" i="6"/>
  <c r="AD851" i="6" s="1"/>
  <c r="X854" i="6"/>
  <c r="Z838" i="6"/>
  <c r="Y903" i="6"/>
  <c r="Z858" i="6"/>
  <c r="Z909" i="6"/>
  <c r="F860" i="6"/>
  <c r="AD860" i="6" s="1"/>
  <c r="Z836" i="6"/>
  <c r="AA914" i="6"/>
  <c r="C799" i="6"/>
  <c r="F799" i="6" s="1"/>
  <c r="AD799" i="6" s="1"/>
  <c r="G750" i="6"/>
  <c r="AE750" i="6" s="1"/>
  <c r="E750" i="6"/>
  <c r="AC750" i="6" s="1"/>
  <c r="AA918" i="6"/>
  <c r="AA845" i="6"/>
  <c r="G796" i="6"/>
  <c r="AE796" i="6" s="1"/>
  <c r="Z892" i="6"/>
  <c r="F843" i="6"/>
  <c r="AD843" i="6" s="1"/>
  <c r="Z848" i="6"/>
  <c r="Z890" i="6"/>
  <c r="F841" i="6"/>
  <c r="AD841" i="6" s="1"/>
  <c r="Y893" i="6"/>
  <c r="Y857" i="6"/>
  <c r="E808" i="6"/>
  <c r="AC808" i="6" s="1"/>
  <c r="AA875" i="6"/>
  <c r="G826" i="6"/>
  <c r="AE826" i="6" s="1"/>
  <c r="Y839" i="6"/>
  <c r="E790" i="6"/>
  <c r="AC790" i="6" s="1"/>
  <c r="Y841" i="6"/>
  <c r="E792" i="6"/>
  <c r="AC792" i="6" s="1"/>
  <c r="Z867" i="6"/>
  <c r="F818" i="6"/>
  <c r="AD818" i="6" s="1"/>
  <c r="X898" i="6"/>
  <c r="D849" i="6"/>
  <c r="AB849" i="6" s="1"/>
  <c r="C812" i="6"/>
  <c r="E763" i="6"/>
  <c r="AC763" i="6" s="1"/>
  <c r="G763" i="6"/>
  <c r="AE763" i="6" s="1"/>
  <c r="Z852" i="6"/>
  <c r="Z904" i="6"/>
  <c r="F855" i="6"/>
  <c r="AD855" i="6" s="1"/>
  <c r="AA889" i="6"/>
  <c r="AA870" i="6"/>
  <c r="G821" i="6"/>
  <c r="AE821" i="6" s="1"/>
  <c r="Y899" i="6"/>
  <c r="Y874" i="6"/>
  <c r="E825" i="6"/>
  <c r="AC825" i="6" s="1"/>
  <c r="Z859" i="6"/>
  <c r="F810" i="6"/>
  <c r="AD810" i="6" s="1"/>
  <c r="Y849" i="6"/>
  <c r="E800" i="6"/>
  <c r="AC800" i="6" s="1"/>
  <c r="Y891" i="6"/>
  <c r="Y918" i="6"/>
  <c r="AA855" i="6"/>
  <c r="G806" i="6"/>
  <c r="AE806" i="6" s="1"/>
  <c r="Z917" i="6"/>
  <c r="F868" i="6"/>
  <c r="AD868" i="6" s="1"/>
  <c r="X924" i="6"/>
  <c r="D875" i="6"/>
  <c r="AB875" i="6" s="1"/>
  <c r="Z913" i="6"/>
  <c r="F864" i="6"/>
  <c r="AD864" i="6" s="1"/>
  <c r="Y908" i="6"/>
  <c r="Z886" i="6"/>
  <c r="F837" i="6"/>
  <c r="AD837" i="6" s="1"/>
  <c r="AA862" i="6"/>
  <c r="G813" i="6"/>
  <c r="AE813" i="6" s="1"/>
  <c r="Y916" i="6"/>
  <c r="AA920" i="6"/>
  <c r="X890" i="6"/>
  <c r="D841" i="6"/>
  <c r="AB841" i="6" s="1"/>
  <c r="X865" i="6"/>
  <c r="AA866" i="6"/>
  <c r="G817" i="6"/>
  <c r="AE817" i="6" s="1"/>
  <c r="AB730" i="6"/>
  <c r="F765" i="6"/>
  <c r="AD765" i="6" s="1"/>
  <c r="F773" i="6"/>
  <c r="AD773" i="6" s="1"/>
  <c r="F754" i="6"/>
  <c r="AD754" i="6" s="1"/>
  <c r="D754" i="6"/>
  <c r="AB754" i="6" s="1"/>
  <c r="F744" i="6"/>
  <c r="AD744" i="6" s="1"/>
  <c r="F746" i="6"/>
  <c r="AD746" i="6" s="1"/>
  <c r="D744" i="6"/>
  <c r="AB744" i="6" s="1"/>
  <c r="D746" i="6"/>
  <c r="AB746" i="6" s="1"/>
  <c r="D773" i="6"/>
  <c r="AB773" i="6" s="1"/>
  <c r="F748" i="6"/>
  <c r="AD748" i="6" s="1"/>
  <c r="D742" i="6"/>
  <c r="AB742" i="6" s="1"/>
  <c r="AF406" i="6"/>
  <c r="D765" i="6"/>
  <c r="AB765" i="6" s="1"/>
  <c r="AB732" i="6"/>
  <c r="F742" i="6"/>
  <c r="AD742" i="6" s="1"/>
  <c r="D775" i="6"/>
  <c r="AB775" i="6" s="1"/>
  <c r="D771" i="6"/>
  <c r="AB771" i="6" s="1"/>
  <c r="F752" i="6"/>
  <c r="AD752" i="6" s="1"/>
  <c r="D748" i="6"/>
  <c r="AB748" i="6" s="1"/>
  <c r="AH370" i="6"/>
  <c r="I419" i="6" s="1"/>
  <c r="AF419" i="6" s="1"/>
  <c r="AH365" i="6"/>
  <c r="I414" i="6" s="1"/>
  <c r="AF414" i="6" s="1"/>
  <c r="AF396" i="6"/>
  <c r="AH384" i="6"/>
  <c r="I433" i="6" s="1"/>
  <c r="AF433" i="6" s="1"/>
  <c r="F740" i="6"/>
  <c r="AD740" i="6" s="1"/>
  <c r="F760" i="6"/>
  <c r="AD760" i="6" s="1"/>
  <c r="D760" i="6"/>
  <c r="AB760" i="6" s="1"/>
  <c r="F771" i="6"/>
  <c r="AD771" i="6" s="1"/>
  <c r="D761" i="6"/>
  <c r="AB761" i="6" s="1"/>
  <c r="AH349" i="6"/>
  <c r="I398" i="6" s="1"/>
  <c r="AF398" i="6" s="1"/>
  <c r="AF427" i="6"/>
  <c r="AF434" i="6"/>
  <c r="AH351" i="6"/>
  <c r="I400" i="6" s="1"/>
  <c r="AF400" i="6" s="1"/>
  <c r="F769" i="6"/>
  <c r="AD769" i="6" s="1"/>
  <c r="F775" i="6"/>
  <c r="AD775" i="6" s="1"/>
  <c r="D740" i="6"/>
  <c r="AB740" i="6" s="1"/>
  <c r="F761" i="6"/>
  <c r="AD761" i="6" s="1"/>
  <c r="D752" i="6"/>
  <c r="AB752" i="6" s="1"/>
  <c r="D767" i="6"/>
  <c r="AB767" i="6" s="1"/>
  <c r="AH376" i="6"/>
  <c r="I425" i="6" s="1"/>
  <c r="AF425" i="6" s="1"/>
  <c r="AH359" i="6"/>
  <c r="I408" i="6" s="1"/>
  <c r="AF408" i="6" s="1"/>
  <c r="AH374" i="6"/>
  <c r="I423" i="6" s="1"/>
  <c r="AF423" i="6" s="1"/>
  <c r="AH361" i="6"/>
  <c r="I410" i="6" s="1"/>
  <c r="AF410" i="6" s="1"/>
  <c r="AH367" i="6"/>
  <c r="I416" i="6" s="1"/>
  <c r="AF416" i="6" s="1"/>
  <c r="AH372" i="6"/>
  <c r="I421" i="6" s="1"/>
  <c r="AF421" i="6" s="1"/>
  <c r="AH382" i="6"/>
  <c r="I431" i="6" s="1"/>
  <c r="AF431" i="6" s="1"/>
  <c r="AH363" i="6"/>
  <c r="I412" i="6" s="1"/>
  <c r="AF412" i="6" s="1"/>
  <c r="AG351" i="5"/>
  <c r="H400" i="5" s="1"/>
  <c r="AG380" i="5"/>
  <c r="H429" i="5" s="1"/>
  <c r="AG357" i="5"/>
  <c r="H406" i="5" s="1"/>
  <c r="AG382" i="5"/>
  <c r="H431" i="5" s="1"/>
  <c r="AG370" i="5"/>
  <c r="H419" i="5" s="1"/>
  <c r="AG367" i="5"/>
  <c r="H416" i="5" s="1"/>
  <c r="AG374" i="5"/>
  <c r="H423" i="5" s="1"/>
  <c r="AG383" i="5"/>
  <c r="H432" i="5" s="1"/>
  <c r="AG363" i="5"/>
  <c r="H412" i="5" s="1"/>
  <c r="AG385" i="5"/>
  <c r="H434" i="5" s="1"/>
  <c r="AG359" i="5"/>
  <c r="H408" i="5" s="1"/>
  <c r="AG376" i="5"/>
  <c r="H425" i="5" s="1"/>
  <c r="AA904" i="5"/>
  <c r="X874" i="5"/>
  <c r="AA919" i="5"/>
  <c r="X849" i="5"/>
  <c r="C802" i="5"/>
  <c r="D802" i="5" s="1"/>
  <c r="AB802" i="5" s="1"/>
  <c r="E753" i="5"/>
  <c r="AC753" i="5" s="1"/>
  <c r="G753" i="5"/>
  <c r="AE753" i="5" s="1"/>
  <c r="AA850" i="5"/>
  <c r="G801" i="5"/>
  <c r="AE801" i="5" s="1"/>
  <c r="Y898" i="5"/>
  <c r="C817" i="5"/>
  <c r="F817" i="5" s="1"/>
  <c r="AD817" i="5" s="1"/>
  <c r="E768" i="5"/>
  <c r="AC768" i="5" s="1"/>
  <c r="G768" i="5"/>
  <c r="AE768" i="5" s="1"/>
  <c r="Z910" i="5"/>
  <c r="F861" i="5"/>
  <c r="AD861" i="5" s="1"/>
  <c r="Y840" i="5"/>
  <c r="E791" i="5"/>
  <c r="AC791" i="5" s="1"/>
  <c r="Y911" i="5"/>
  <c r="Y924" i="5"/>
  <c r="Y846" i="5"/>
  <c r="E797" i="5"/>
  <c r="AC797" i="5" s="1"/>
  <c r="C796" i="5"/>
  <c r="F796" i="5" s="1"/>
  <c r="AD796" i="5" s="1"/>
  <c r="E747" i="5"/>
  <c r="AC747" i="5" s="1"/>
  <c r="G747" i="5"/>
  <c r="AE747" i="5" s="1"/>
  <c r="X853" i="5"/>
  <c r="Z918" i="5"/>
  <c r="F869" i="5"/>
  <c r="AD869" i="5" s="1"/>
  <c r="AA888" i="5"/>
  <c r="Z870" i="5"/>
  <c r="AA844" i="5"/>
  <c r="G795" i="5"/>
  <c r="AE795" i="5" s="1"/>
  <c r="Z887" i="5"/>
  <c r="F838" i="5"/>
  <c r="AD838" i="5" s="1"/>
  <c r="AA867" i="5"/>
  <c r="G818" i="5"/>
  <c r="AE818" i="5" s="1"/>
  <c r="Y919" i="5"/>
  <c r="Z866" i="5"/>
  <c r="X920" i="5"/>
  <c r="D871" i="5"/>
  <c r="AB871" i="5" s="1"/>
  <c r="Y921" i="5"/>
  <c r="Z920" i="5"/>
  <c r="F871" i="5"/>
  <c r="AD871" i="5" s="1"/>
  <c r="Z901" i="5"/>
  <c r="F852" i="5"/>
  <c r="AD852" i="5" s="1"/>
  <c r="X851" i="5"/>
  <c r="AA894" i="5"/>
  <c r="X903" i="5"/>
  <c r="D854" i="5"/>
  <c r="AB854" i="5" s="1"/>
  <c r="X862" i="5"/>
  <c r="AA838" i="5"/>
  <c r="G789" i="5"/>
  <c r="AE789" i="5" s="1"/>
  <c r="AA863" i="5"/>
  <c r="G814" i="5"/>
  <c r="AE814" i="5" s="1"/>
  <c r="AA921" i="5"/>
  <c r="C798" i="5"/>
  <c r="F798" i="5" s="1"/>
  <c r="AD798" i="5" s="1"/>
  <c r="G749" i="5"/>
  <c r="AE749" i="5" s="1"/>
  <c r="E749" i="5"/>
  <c r="AC749" i="5" s="1"/>
  <c r="AA902" i="5"/>
  <c r="Z851" i="5"/>
  <c r="Y886" i="5"/>
  <c r="Z874" i="5"/>
  <c r="Y871" i="5"/>
  <c r="E822" i="5"/>
  <c r="AC822" i="5" s="1"/>
  <c r="X841" i="5"/>
  <c r="X866" i="5"/>
  <c r="D817" i="5"/>
  <c r="AB817" i="5" s="1"/>
  <c r="C813" i="5"/>
  <c r="E764" i="5"/>
  <c r="AC764" i="5" s="1"/>
  <c r="G764" i="5"/>
  <c r="AE764" i="5" s="1"/>
  <c r="AA915" i="5"/>
  <c r="Z837" i="5"/>
  <c r="Y854" i="5"/>
  <c r="E805" i="5"/>
  <c r="AC805" i="5" s="1"/>
  <c r="Y859" i="5"/>
  <c r="E810" i="5"/>
  <c r="AC810" i="5" s="1"/>
  <c r="X845" i="5"/>
  <c r="D796" i="5"/>
  <c r="AB796" i="5" s="1"/>
  <c r="X891" i="5"/>
  <c r="D842" i="5"/>
  <c r="AB842" i="5" s="1"/>
  <c r="AA846" i="5"/>
  <c r="G797" i="5"/>
  <c r="AE797" i="5" s="1"/>
  <c r="Y890" i="5"/>
  <c r="C800" i="5"/>
  <c r="E751" i="5"/>
  <c r="AC751" i="5" s="1"/>
  <c r="G751" i="5"/>
  <c r="AE751" i="5" s="1"/>
  <c r="Y913" i="5"/>
  <c r="Y923" i="5"/>
  <c r="Y902" i="5"/>
  <c r="X847" i="5"/>
  <c r="D798" i="5"/>
  <c r="AB798" i="5" s="1"/>
  <c r="Y842" i="5"/>
  <c r="E793" i="5"/>
  <c r="AC793" i="5" s="1"/>
  <c r="Z889" i="5"/>
  <c r="F840" i="5"/>
  <c r="AD840" i="5" s="1"/>
  <c r="Z907" i="5"/>
  <c r="F858" i="5"/>
  <c r="AD858" i="5" s="1"/>
  <c r="AA909" i="5"/>
  <c r="Y856" i="5"/>
  <c r="E807" i="5"/>
  <c r="AC807" i="5" s="1"/>
  <c r="X889" i="5"/>
  <c r="D840" i="5"/>
  <c r="AB840" i="5" s="1"/>
  <c r="AA840" i="5"/>
  <c r="G791" i="5"/>
  <c r="AE791" i="5" s="1"/>
  <c r="Y888" i="5"/>
  <c r="Z847" i="5"/>
  <c r="AA856" i="5"/>
  <c r="G807" i="5"/>
  <c r="AE807" i="5" s="1"/>
  <c r="C825" i="5"/>
  <c r="D825" i="5" s="1"/>
  <c r="AB825" i="5" s="1"/>
  <c r="G776" i="5"/>
  <c r="AE776" i="5" s="1"/>
  <c r="E776" i="5"/>
  <c r="AC776" i="5" s="1"/>
  <c r="AA865" i="5"/>
  <c r="G816" i="5"/>
  <c r="AE816" i="5" s="1"/>
  <c r="Y906" i="5"/>
  <c r="Z860" i="5"/>
  <c r="Y896" i="5"/>
  <c r="Y844" i="5"/>
  <c r="E795" i="5"/>
  <c r="AC795" i="5" s="1"/>
  <c r="Z908" i="5"/>
  <c r="F859" i="5"/>
  <c r="AD859" i="5" s="1"/>
  <c r="X897" i="5"/>
  <c r="D848" i="5"/>
  <c r="AB848" i="5" s="1"/>
  <c r="X893" i="5"/>
  <c r="D844" i="5"/>
  <c r="AB844" i="5" s="1"/>
  <c r="C826" i="5"/>
  <c r="F826" i="5" s="1"/>
  <c r="AD826" i="5" s="1"/>
  <c r="G777" i="5"/>
  <c r="AE777" i="5" s="1"/>
  <c r="E777" i="5"/>
  <c r="AC777" i="5" s="1"/>
  <c r="AA892" i="5"/>
  <c r="C790" i="5"/>
  <c r="G741" i="5"/>
  <c r="AE741" i="5" s="1"/>
  <c r="E741" i="5"/>
  <c r="AC741" i="5" s="1"/>
  <c r="Y900" i="5"/>
  <c r="X918" i="5"/>
  <c r="D869" i="5"/>
  <c r="AB869" i="5" s="1"/>
  <c r="AA848" i="5"/>
  <c r="G799" i="5"/>
  <c r="AE799" i="5" s="1"/>
  <c r="AA911" i="5"/>
  <c r="Z839" i="5"/>
  <c r="F790" i="5"/>
  <c r="AD790" i="5" s="1"/>
  <c r="Z885" i="5"/>
  <c r="F836" i="5"/>
  <c r="AD836" i="5" s="1"/>
  <c r="Y838" i="5"/>
  <c r="E789" i="5"/>
  <c r="AC789" i="5" s="1"/>
  <c r="X875" i="5"/>
  <c r="D826" i="5"/>
  <c r="AB826" i="5" s="1"/>
  <c r="Y861" i="5"/>
  <c r="E812" i="5"/>
  <c r="AC812" i="5" s="1"/>
  <c r="AA900" i="5"/>
  <c r="Y836" i="5"/>
  <c r="E787" i="5"/>
  <c r="AC787" i="5" s="1"/>
  <c r="AA890" i="5"/>
  <c r="F747" i="5"/>
  <c r="AD747" i="5" s="1"/>
  <c r="AG349" i="5"/>
  <c r="H398" i="5" s="1"/>
  <c r="AG353" i="5"/>
  <c r="H402" i="5" s="1"/>
  <c r="AG372" i="5"/>
  <c r="H421" i="5" s="1"/>
  <c r="AB685" i="5"/>
  <c r="AI662" i="5" s="1"/>
  <c r="AG347" i="5"/>
  <c r="H396" i="5" s="1"/>
  <c r="AG361" i="5"/>
  <c r="H410" i="5" s="1"/>
  <c r="C821" i="5"/>
  <c r="F821" i="5" s="1"/>
  <c r="AD821" i="5" s="1"/>
  <c r="G772" i="5"/>
  <c r="AE772" i="5" s="1"/>
  <c r="E772" i="5"/>
  <c r="AC772" i="5" s="1"/>
  <c r="X855" i="5"/>
  <c r="X910" i="5"/>
  <c r="D861" i="5"/>
  <c r="AB861" i="5" s="1"/>
  <c r="AA924" i="5"/>
  <c r="AA842" i="5"/>
  <c r="G793" i="5"/>
  <c r="AE793" i="5" s="1"/>
  <c r="X905" i="5"/>
  <c r="D856" i="5"/>
  <c r="AB856" i="5" s="1"/>
  <c r="Z891" i="5"/>
  <c r="F842" i="5"/>
  <c r="AD842" i="5" s="1"/>
  <c r="Z853" i="5"/>
  <c r="Y915" i="5"/>
  <c r="X857" i="5"/>
  <c r="X843" i="5"/>
  <c r="AA896" i="5"/>
  <c r="Z862" i="5"/>
  <c r="F813" i="5"/>
  <c r="AD813" i="5" s="1"/>
  <c r="Z899" i="5"/>
  <c r="F850" i="5"/>
  <c r="AD850" i="5" s="1"/>
  <c r="X870" i="5"/>
  <c r="Y852" i="5"/>
  <c r="E803" i="5"/>
  <c r="AC803" i="5" s="1"/>
  <c r="AA923" i="5"/>
  <c r="AA836" i="5"/>
  <c r="G787" i="5"/>
  <c r="AE787" i="5" s="1"/>
  <c r="Z857" i="5"/>
  <c r="X895" i="5"/>
  <c r="D846" i="5"/>
  <c r="AB846" i="5" s="1"/>
  <c r="AA852" i="5"/>
  <c r="G803" i="5"/>
  <c r="AE803" i="5" s="1"/>
  <c r="Z903" i="5"/>
  <c r="F854" i="5"/>
  <c r="AD854" i="5" s="1"/>
  <c r="Y917" i="5"/>
  <c r="AA869" i="5"/>
  <c r="G820" i="5"/>
  <c r="AE820" i="5" s="1"/>
  <c r="Z905" i="5"/>
  <c r="F856" i="5"/>
  <c r="AD856" i="5" s="1"/>
  <c r="Y894" i="5"/>
  <c r="Y904" i="5"/>
  <c r="AA871" i="5"/>
  <c r="G822" i="5"/>
  <c r="AE822" i="5" s="1"/>
  <c r="X864" i="5"/>
  <c r="C815" i="5"/>
  <c r="F815" i="5" s="1"/>
  <c r="AD815" i="5" s="1"/>
  <c r="G766" i="5"/>
  <c r="AE766" i="5" s="1"/>
  <c r="E766" i="5"/>
  <c r="AC766" i="5" s="1"/>
  <c r="X901" i="5"/>
  <c r="D852" i="5"/>
  <c r="AB852" i="5" s="1"/>
  <c r="Z855" i="5"/>
  <c r="X922" i="5"/>
  <c r="D873" i="5"/>
  <c r="AB873" i="5" s="1"/>
  <c r="C806" i="5"/>
  <c r="G757" i="5"/>
  <c r="AE757" i="5" s="1"/>
  <c r="E757" i="5"/>
  <c r="AC757" i="5" s="1"/>
  <c r="Z841" i="5"/>
  <c r="C794" i="5"/>
  <c r="G745" i="5"/>
  <c r="AE745" i="5" s="1"/>
  <c r="E745" i="5"/>
  <c r="AC745" i="5" s="1"/>
  <c r="Z868" i="5"/>
  <c r="C823" i="5"/>
  <c r="E774" i="5"/>
  <c r="AC774" i="5" s="1"/>
  <c r="G774" i="5"/>
  <c r="AE774" i="5" s="1"/>
  <c r="Z843" i="5"/>
  <c r="Z875" i="5"/>
  <c r="C788" i="5"/>
  <c r="E739" i="5"/>
  <c r="AC739" i="5" s="1"/>
  <c r="G739" i="5"/>
  <c r="AE739" i="5" s="1"/>
  <c r="AA886" i="5"/>
  <c r="Y865" i="5"/>
  <c r="E816" i="5"/>
  <c r="AC816" i="5" s="1"/>
  <c r="X899" i="5"/>
  <c r="D850" i="5"/>
  <c r="AB850" i="5" s="1"/>
  <c r="X872" i="5"/>
  <c r="AG365" i="5"/>
  <c r="H414" i="5" s="1"/>
  <c r="Y867" i="5"/>
  <c r="E818" i="5"/>
  <c r="AC818" i="5" s="1"/>
  <c r="AA913" i="5"/>
  <c r="AA917" i="5"/>
  <c r="X916" i="5"/>
  <c r="D867" i="5"/>
  <c r="AB867" i="5" s="1"/>
  <c r="AA906" i="5"/>
  <c r="X907" i="5"/>
  <c r="D858" i="5"/>
  <c r="AB858" i="5" s="1"/>
  <c r="Z849" i="5"/>
  <c r="F800" i="5"/>
  <c r="AD800" i="5" s="1"/>
  <c r="Z897" i="5"/>
  <c r="F848" i="5"/>
  <c r="AD848" i="5" s="1"/>
  <c r="X837" i="5"/>
  <c r="D788" i="5"/>
  <c r="AB788" i="5" s="1"/>
  <c r="X839" i="5"/>
  <c r="D790" i="5"/>
  <c r="AB790" i="5" s="1"/>
  <c r="X860" i="5"/>
  <c r="AA858" i="5"/>
  <c r="G809" i="5"/>
  <c r="AE809" i="5" s="1"/>
  <c r="Z922" i="5"/>
  <c r="F873" i="5"/>
  <c r="AD873" i="5" s="1"/>
  <c r="Y850" i="5"/>
  <c r="E801" i="5"/>
  <c r="AC801" i="5" s="1"/>
  <c r="Y848" i="5"/>
  <c r="E799" i="5"/>
  <c r="AC799" i="5" s="1"/>
  <c r="Y873" i="5"/>
  <c r="E824" i="5"/>
  <c r="AC824" i="5" s="1"/>
  <c r="C792" i="5"/>
  <c r="E743" i="5"/>
  <c r="AC743" i="5" s="1"/>
  <c r="G743" i="5"/>
  <c r="AE743" i="5" s="1"/>
  <c r="X914" i="5"/>
  <c r="D865" i="5"/>
  <c r="AB865" i="5" s="1"/>
  <c r="X887" i="5"/>
  <c r="D838" i="5"/>
  <c r="AB838" i="5" s="1"/>
  <c r="Z864" i="5"/>
  <c r="Z895" i="5"/>
  <c r="F846" i="5"/>
  <c r="AD846" i="5" s="1"/>
  <c r="Y909" i="5"/>
  <c r="Z916" i="5"/>
  <c r="F867" i="5"/>
  <c r="AD867" i="5" s="1"/>
  <c r="X912" i="5"/>
  <c r="D863" i="5"/>
  <c r="AB863" i="5" s="1"/>
  <c r="AA873" i="5"/>
  <c r="G824" i="5"/>
  <c r="AE824" i="5" s="1"/>
  <c r="Z912" i="5"/>
  <c r="F863" i="5"/>
  <c r="AD863" i="5" s="1"/>
  <c r="Z893" i="5"/>
  <c r="F844" i="5"/>
  <c r="AD844" i="5" s="1"/>
  <c r="C808" i="5"/>
  <c r="D808" i="5" s="1"/>
  <c r="AB808" i="5" s="1"/>
  <c r="G759" i="5"/>
  <c r="AE759" i="5" s="1"/>
  <c r="E759" i="5"/>
  <c r="AC759" i="5" s="1"/>
  <c r="Y863" i="5"/>
  <c r="E814" i="5"/>
  <c r="AC814" i="5" s="1"/>
  <c r="X868" i="5"/>
  <c r="Y858" i="5"/>
  <c r="E809" i="5"/>
  <c r="AC809" i="5" s="1"/>
  <c r="X908" i="5"/>
  <c r="AB859" i="5"/>
  <c r="D859" i="5"/>
  <c r="AA859" i="5"/>
  <c r="G810" i="5"/>
  <c r="AE810" i="5" s="1"/>
  <c r="Z845" i="5"/>
  <c r="AA898" i="5"/>
  <c r="AA861" i="5"/>
  <c r="G812" i="5"/>
  <c r="AE812" i="5" s="1"/>
  <c r="C811" i="5"/>
  <c r="G762" i="5"/>
  <c r="AE762" i="5" s="1"/>
  <c r="E762" i="5"/>
  <c r="AC762" i="5" s="1"/>
  <c r="Z872" i="5"/>
  <c r="F823" i="5"/>
  <c r="AD823" i="5" s="1"/>
  <c r="AA854" i="5"/>
  <c r="G805" i="5"/>
  <c r="AE805" i="5" s="1"/>
  <c r="Y892" i="5"/>
  <c r="Z914" i="5"/>
  <c r="F865" i="5"/>
  <c r="AD865" i="5" s="1"/>
  <c r="C804" i="5"/>
  <c r="F804" i="5" s="1"/>
  <c r="AD804" i="5" s="1"/>
  <c r="G755" i="5"/>
  <c r="AE755" i="5" s="1"/>
  <c r="E755" i="5"/>
  <c r="AC755" i="5" s="1"/>
  <c r="X885" i="5"/>
  <c r="D836" i="5"/>
  <c r="AB836" i="5" s="1"/>
  <c r="Y869" i="5"/>
  <c r="AC820" i="5"/>
  <c r="E820" i="5"/>
  <c r="C819" i="5"/>
  <c r="E770" i="5"/>
  <c r="AC770" i="5" s="1"/>
  <c r="G770" i="5"/>
  <c r="AE770" i="5" s="1"/>
  <c r="F772" i="5"/>
  <c r="AD772" i="5" s="1"/>
  <c r="F768" i="5"/>
  <c r="AD768" i="5" s="1"/>
  <c r="D753" i="5"/>
  <c r="AB753" i="5" s="1"/>
  <c r="F753" i="5"/>
  <c r="AD753" i="5" s="1"/>
  <c r="D768" i="5"/>
  <c r="AB768" i="5" s="1"/>
  <c r="F739" i="5"/>
  <c r="AD739" i="5" s="1"/>
  <c r="D747" i="5"/>
  <c r="AB747" i="5" s="1"/>
  <c r="D749" i="5"/>
  <c r="AB749" i="5" s="1"/>
  <c r="F749" i="5"/>
  <c r="AD749" i="5" s="1"/>
  <c r="F741" i="5"/>
  <c r="AD741" i="5" s="1"/>
  <c r="D777" i="5"/>
  <c r="AB777" i="5" s="1"/>
  <c r="AF433" i="5"/>
  <c r="AH358" i="5"/>
  <c r="I407" i="5" s="1"/>
  <c r="AF407" i="5" s="1"/>
  <c r="AH356" i="5"/>
  <c r="I405" i="5" s="1"/>
  <c r="AF405" i="5" s="1"/>
  <c r="AH354" i="5"/>
  <c r="I403" i="5" s="1"/>
  <c r="AF403" i="5" s="1"/>
  <c r="AH373" i="5"/>
  <c r="I422" i="5" s="1"/>
  <c r="AF422" i="5" s="1"/>
  <c r="AH352" i="5"/>
  <c r="I401" i="5" s="1"/>
  <c r="AF401" i="5" s="1"/>
  <c r="AH381" i="5"/>
  <c r="I430" i="5" s="1"/>
  <c r="AF430" i="5" s="1"/>
  <c r="AH366" i="5"/>
  <c r="I415" i="5" s="1"/>
  <c r="AF415" i="5" s="1"/>
  <c r="AH364" i="5"/>
  <c r="I413" i="5" s="1"/>
  <c r="AF413" i="5" s="1"/>
  <c r="AH348" i="5"/>
  <c r="I397" i="5" s="1"/>
  <c r="AF397" i="5" s="1"/>
  <c r="AH371" i="5"/>
  <c r="I420" i="5" s="1"/>
  <c r="AF420" i="5" s="1"/>
  <c r="AH375" i="5"/>
  <c r="I424" i="5" s="1"/>
  <c r="AF424" i="5" s="1"/>
  <c r="AH379" i="5"/>
  <c r="I428" i="5" s="1"/>
  <c r="AF428" i="5" s="1"/>
  <c r="AH360" i="5"/>
  <c r="I409" i="5" s="1"/>
  <c r="AF409" i="5" s="1"/>
  <c r="AH346" i="5"/>
  <c r="I395" i="5" s="1"/>
  <c r="AF395" i="5" s="1"/>
  <c r="AH350" i="5"/>
  <c r="I399" i="5" s="1"/>
  <c r="AF399" i="5" s="1"/>
  <c r="AH369" i="5"/>
  <c r="I418" i="5" s="1"/>
  <c r="AF418" i="5" s="1"/>
  <c r="AH362" i="5"/>
  <c r="I411" i="5" s="1"/>
  <c r="AF411" i="5" s="1"/>
  <c r="AH368" i="5"/>
  <c r="I417" i="5" s="1"/>
  <c r="AF417" i="5" s="1"/>
  <c r="AH377" i="5"/>
  <c r="I426" i="5" s="1"/>
  <c r="AF426" i="5" s="1"/>
  <c r="AG371" i="4"/>
  <c r="H420" i="4" s="1"/>
  <c r="AG396" i="4"/>
  <c r="H445" i="4" s="1"/>
  <c r="AG429" i="4"/>
  <c r="H478" i="4" s="1"/>
  <c r="AG421" i="4"/>
  <c r="H470" i="4" s="1"/>
  <c r="AG379" i="4"/>
  <c r="H428" i="4" s="1"/>
  <c r="AG352" i="4"/>
  <c r="H401" i="4" s="1"/>
  <c r="AG375" i="4"/>
  <c r="H424" i="4" s="1"/>
  <c r="AG381" i="4"/>
  <c r="H430" i="4" s="1"/>
  <c r="AG354" i="4"/>
  <c r="H403" i="4" s="1"/>
  <c r="AG348" i="4"/>
  <c r="H397" i="4" s="1"/>
  <c r="AG364" i="4"/>
  <c r="H413" i="4" s="1"/>
  <c r="AG377" i="4"/>
  <c r="H426" i="4" s="1"/>
  <c r="AG369" i="4"/>
  <c r="H418" i="4" s="1"/>
  <c r="AG368" i="4"/>
  <c r="H417" i="4" s="1"/>
  <c r="AG350" i="4"/>
  <c r="H399" i="4" s="1"/>
  <c r="AG404" i="4"/>
  <c r="H453" i="4" s="1"/>
  <c r="AG360" i="4"/>
  <c r="H409" i="4" s="1"/>
  <c r="AG373" i="4"/>
  <c r="H422" i="4" s="1"/>
  <c r="AG356" i="4"/>
  <c r="H405" i="4" s="1"/>
  <c r="AG346" i="4"/>
  <c r="H395" i="4" s="1"/>
  <c r="G820" i="4"/>
  <c r="AE820" i="4" s="1"/>
  <c r="AA869" i="4"/>
  <c r="AA913" i="4"/>
  <c r="E789" i="4"/>
  <c r="AC789" i="4" s="1"/>
  <c r="Y838" i="4"/>
  <c r="X862" i="4"/>
  <c r="E799" i="4"/>
  <c r="AC799" i="4" s="1"/>
  <c r="Y848" i="4"/>
  <c r="C821" i="4"/>
  <c r="D821" i="4" s="1"/>
  <c r="AB821" i="4" s="1"/>
  <c r="G772" i="4"/>
  <c r="AE772" i="4" s="1"/>
  <c r="E772" i="4"/>
  <c r="AC772" i="4" s="1"/>
  <c r="E810" i="4"/>
  <c r="AC810" i="4" s="1"/>
  <c r="Y859" i="4"/>
  <c r="D836" i="4"/>
  <c r="AB836" i="4" s="1"/>
  <c r="X885" i="4"/>
  <c r="Y898" i="4"/>
  <c r="D858" i="4"/>
  <c r="AB858" i="4" s="1"/>
  <c r="X907" i="4"/>
  <c r="G805" i="4"/>
  <c r="AE805" i="4" s="1"/>
  <c r="AA854" i="4"/>
  <c r="X843" i="4"/>
  <c r="F873" i="4"/>
  <c r="AD873" i="4" s="1"/>
  <c r="Z922" i="4"/>
  <c r="X866" i="4"/>
  <c r="Y917" i="4"/>
  <c r="E824" i="4"/>
  <c r="AC824" i="4" s="1"/>
  <c r="Y873" i="4"/>
  <c r="D871" i="4"/>
  <c r="AB871" i="4" s="1"/>
  <c r="X920" i="4"/>
  <c r="Z849" i="4"/>
  <c r="C811" i="4"/>
  <c r="F811" i="4" s="1"/>
  <c r="AD811" i="4" s="1"/>
  <c r="E762" i="4"/>
  <c r="AC762" i="4" s="1"/>
  <c r="G762" i="4"/>
  <c r="AE762" i="4" s="1"/>
  <c r="D865" i="4"/>
  <c r="AB865" i="4" s="1"/>
  <c r="X914" i="4"/>
  <c r="G793" i="4"/>
  <c r="AE793" i="4" s="1"/>
  <c r="AA842" i="4"/>
  <c r="AA890" i="4"/>
  <c r="X868" i="4"/>
  <c r="E805" i="4"/>
  <c r="AC805" i="4" s="1"/>
  <c r="Y854" i="4"/>
  <c r="G807" i="4"/>
  <c r="AE807" i="4" s="1"/>
  <c r="AA856" i="4"/>
  <c r="C790" i="4"/>
  <c r="E741" i="4"/>
  <c r="AC741" i="4" s="1"/>
  <c r="G741" i="4"/>
  <c r="AE741" i="4" s="1"/>
  <c r="D848" i="4"/>
  <c r="AB848" i="4" s="1"/>
  <c r="X897" i="4"/>
  <c r="Z853" i="4"/>
  <c r="Z874" i="4"/>
  <c r="Z860" i="4"/>
  <c r="F836" i="4"/>
  <c r="AD836" i="4" s="1"/>
  <c r="Z885" i="4"/>
  <c r="C800" i="4"/>
  <c r="G751" i="4"/>
  <c r="AE751" i="4" s="1"/>
  <c r="E751" i="4"/>
  <c r="AC751" i="4" s="1"/>
  <c r="F861" i="4"/>
  <c r="AD861" i="4" s="1"/>
  <c r="Z910" i="4"/>
  <c r="Y921" i="4"/>
  <c r="G795" i="4"/>
  <c r="AE795" i="4" s="1"/>
  <c r="AA844" i="4"/>
  <c r="AA894" i="4"/>
  <c r="Z851" i="4"/>
  <c r="Z841" i="4"/>
  <c r="E791" i="4"/>
  <c r="AC791" i="4" s="1"/>
  <c r="Y840" i="4"/>
  <c r="F840" i="4"/>
  <c r="AD840" i="4" s="1"/>
  <c r="Z889" i="4"/>
  <c r="F844" i="4"/>
  <c r="AD844" i="4" s="1"/>
  <c r="Z893" i="4"/>
  <c r="C817" i="4"/>
  <c r="F817" i="4" s="1"/>
  <c r="AD817" i="4" s="1"/>
  <c r="E768" i="4"/>
  <c r="AC768" i="4" s="1"/>
  <c r="G768" i="4"/>
  <c r="AE768" i="4" s="1"/>
  <c r="E809" i="4"/>
  <c r="AC809" i="4" s="1"/>
  <c r="Y858" i="4"/>
  <c r="X860" i="4"/>
  <c r="Y896" i="4"/>
  <c r="AG383" i="4"/>
  <c r="H432" i="4" s="1"/>
  <c r="AG362" i="4"/>
  <c r="H411" i="4" s="1"/>
  <c r="C815" i="4"/>
  <c r="F815" i="4" s="1"/>
  <c r="AD815" i="4" s="1"/>
  <c r="E766" i="4"/>
  <c r="AC766" i="4" s="1"/>
  <c r="G766" i="4"/>
  <c r="AE766" i="4" s="1"/>
  <c r="G824" i="4"/>
  <c r="AE824" i="4" s="1"/>
  <c r="AA873" i="4"/>
  <c r="F858" i="4"/>
  <c r="AD858" i="4" s="1"/>
  <c r="Z907" i="4"/>
  <c r="X837" i="4"/>
  <c r="X841" i="4"/>
  <c r="C808" i="4"/>
  <c r="D808" i="4" s="1"/>
  <c r="AB808" i="4" s="1"/>
  <c r="E759" i="4"/>
  <c r="AC759" i="4" s="1"/>
  <c r="G759" i="4"/>
  <c r="AE759" i="4" s="1"/>
  <c r="E803" i="4"/>
  <c r="AC803" i="4" s="1"/>
  <c r="Y852" i="4"/>
  <c r="Y913" i="4"/>
  <c r="Y892" i="4"/>
  <c r="X845" i="4"/>
  <c r="Y906" i="4"/>
  <c r="Z837" i="4"/>
  <c r="F867" i="4"/>
  <c r="AD867" i="4" s="1"/>
  <c r="Z916" i="4"/>
  <c r="E814" i="4"/>
  <c r="AC814" i="4" s="1"/>
  <c r="Y863" i="4"/>
  <c r="Y902" i="4"/>
  <c r="X870" i="4"/>
  <c r="E807" i="4"/>
  <c r="AC807" i="4" s="1"/>
  <c r="Y856" i="4"/>
  <c r="Y888" i="4"/>
  <c r="C798" i="4"/>
  <c r="G749" i="4"/>
  <c r="AE749" i="4" s="1"/>
  <c r="E749" i="4"/>
  <c r="AC749" i="4" s="1"/>
  <c r="D852" i="4"/>
  <c r="AB852" i="4" s="1"/>
  <c r="X901" i="4"/>
  <c r="C826" i="4"/>
  <c r="G777" i="4"/>
  <c r="AE777" i="4" s="1"/>
  <c r="E777" i="4"/>
  <c r="AC777" i="4" s="1"/>
  <c r="AA892" i="4"/>
  <c r="Z862" i="4"/>
  <c r="X851" i="4"/>
  <c r="Y911" i="4"/>
  <c r="D861" i="4"/>
  <c r="AB861" i="4" s="1"/>
  <c r="X910" i="4"/>
  <c r="D842" i="4"/>
  <c r="AB842" i="4" s="1"/>
  <c r="X891" i="4"/>
  <c r="G797" i="4"/>
  <c r="AE797" i="4" s="1"/>
  <c r="AA846" i="4"/>
  <c r="G818" i="4"/>
  <c r="AE818" i="4" s="1"/>
  <c r="AA867" i="4"/>
  <c r="F808" i="4"/>
  <c r="AD808" i="4" s="1"/>
  <c r="Z857" i="4"/>
  <c r="F790" i="4"/>
  <c r="AD790" i="4" s="1"/>
  <c r="Z839" i="4"/>
  <c r="Z864" i="4"/>
  <c r="C796" i="4"/>
  <c r="F796" i="4" s="1"/>
  <c r="AD796" i="4" s="1"/>
  <c r="E747" i="4"/>
  <c r="AC747" i="4" s="1"/>
  <c r="G747" i="4"/>
  <c r="AE747" i="4" s="1"/>
  <c r="AA906" i="4"/>
  <c r="F869" i="4"/>
  <c r="AD869" i="4" s="1"/>
  <c r="Z918" i="4"/>
  <c r="AA888" i="4"/>
  <c r="G799" i="4"/>
  <c r="AE799" i="4" s="1"/>
  <c r="AA848" i="4"/>
  <c r="G801" i="4"/>
  <c r="AE801" i="4" s="1"/>
  <c r="AA850" i="4"/>
  <c r="G822" i="4"/>
  <c r="AE822" i="4" s="1"/>
  <c r="AA871" i="4"/>
  <c r="F842" i="4"/>
  <c r="AD842" i="4" s="1"/>
  <c r="Z891" i="4"/>
  <c r="F838" i="4"/>
  <c r="AD838" i="4" s="1"/>
  <c r="Z887" i="4"/>
  <c r="C804" i="4"/>
  <c r="E755" i="4"/>
  <c r="AC755" i="4" s="1"/>
  <c r="G755" i="4"/>
  <c r="AE755" i="4" s="1"/>
  <c r="X855" i="4"/>
  <c r="D804" i="4"/>
  <c r="AB804" i="4" s="1"/>
  <c r="X853" i="4"/>
  <c r="C792" i="4"/>
  <c r="G743" i="4"/>
  <c r="AE743" i="4" s="1"/>
  <c r="E743" i="4"/>
  <c r="AC743" i="4" s="1"/>
  <c r="X864" i="4"/>
  <c r="AG433" i="4"/>
  <c r="H482" i="4" s="1"/>
  <c r="F762" i="4"/>
  <c r="AD762" i="4" s="1"/>
  <c r="F753" i="4"/>
  <c r="AD753" i="4" s="1"/>
  <c r="D762" i="4"/>
  <c r="AB762" i="4" s="1"/>
  <c r="D739" i="4"/>
  <c r="AB739" i="4" s="1"/>
  <c r="D772" i="4"/>
  <c r="AB772" i="4" s="1"/>
  <c r="F759" i="4"/>
  <c r="AD759" i="4" s="1"/>
  <c r="F741" i="4"/>
  <c r="AD741" i="4" s="1"/>
  <c r="F766" i="4"/>
  <c r="AD766" i="4" s="1"/>
  <c r="D755" i="4"/>
  <c r="AB755" i="4" s="1"/>
  <c r="D766" i="4"/>
  <c r="AB766" i="4" s="1"/>
  <c r="AH361" i="4"/>
  <c r="I410" i="4" s="1"/>
  <c r="AF410" i="4" s="1"/>
  <c r="AH349" i="4"/>
  <c r="I398" i="4" s="1"/>
  <c r="AF398" i="4" s="1"/>
  <c r="AH376" i="4"/>
  <c r="I425" i="4" s="1"/>
  <c r="AF425" i="4" s="1"/>
  <c r="AH374" i="4"/>
  <c r="I423" i="4" s="1"/>
  <c r="AF423" i="4" s="1"/>
  <c r="AF427" i="4"/>
  <c r="AF419" i="4"/>
  <c r="AF402" i="4"/>
  <c r="AF414" i="4"/>
  <c r="AG385" i="4"/>
  <c r="H434" i="4" s="1"/>
  <c r="F848" i="4"/>
  <c r="AD848" i="4" s="1"/>
  <c r="Z897" i="4"/>
  <c r="AA911" i="4"/>
  <c r="F871" i="4"/>
  <c r="AD871" i="4" s="1"/>
  <c r="Z920" i="4"/>
  <c r="AA898" i="4"/>
  <c r="C825" i="4"/>
  <c r="F825" i="4" s="1"/>
  <c r="AD825" i="4" s="1"/>
  <c r="E776" i="4"/>
  <c r="AC776" i="4" s="1"/>
  <c r="G776" i="4"/>
  <c r="AE776" i="4" s="1"/>
  <c r="X872" i="4"/>
  <c r="E793" i="4"/>
  <c r="AC793" i="4" s="1"/>
  <c r="Y842" i="4"/>
  <c r="Y900" i="4"/>
  <c r="C806" i="4"/>
  <c r="G757" i="4"/>
  <c r="AE757" i="4" s="1"/>
  <c r="E757" i="4"/>
  <c r="AC757" i="4" s="1"/>
  <c r="Y915" i="4"/>
  <c r="AA921" i="4"/>
  <c r="C788" i="4"/>
  <c r="E739" i="4"/>
  <c r="AC739" i="4" s="1"/>
  <c r="G739" i="4"/>
  <c r="AE739" i="4" s="1"/>
  <c r="E818" i="4"/>
  <c r="AC818" i="4" s="1"/>
  <c r="Y867" i="4"/>
  <c r="D800" i="4"/>
  <c r="AB800" i="4" s="1"/>
  <c r="X849" i="4"/>
  <c r="D825" i="4"/>
  <c r="AB825" i="4" s="1"/>
  <c r="X874" i="4"/>
  <c r="D873" i="4"/>
  <c r="AB873" i="4" s="1"/>
  <c r="X922" i="4"/>
  <c r="D838" i="4"/>
  <c r="AB838" i="4" s="1"/>
  <c r="X887" i="4"/>
  <c r="E822" i="4"/>
  <c r="AC822" i="4" s="1"/>
  <c r="Y871" i="4"/>
  <c r="AA902" i="4"/>
  <c r="F806" i="4"/>
  <c r="AD806" i="4" s="1"/>
  <c r="Z855" i="4"/>
  <c r="C802" i="4"/>
  <c r="F802" i="4" s="1"/>
  <c r="AD802" i="4" s="1"/>
  <c r="G753" i="4"/>
  <c r="AE753" i="4" s="1"/>
  <c r="E753" i="4"/>
  <c r="AC753" i="4" s="1"/>
  <c r="AA896" i="4"/>
  <c r="D856" i="4"/>
  <c r="AB856" i="4" s="1"/>
  <c r="X905" i="4"/>
  <c r="D859" i="4"/>
  <c r="AB859" i="4" s="1"/>
  <c r="X908" i="4"/>
  <c r="Y890" i="4"/>
  <c r="D850" i="4"/>
  <c r="AB850" i="4" s="1"/>
  <c r="X899" i="4"/>
  <c r="Z866" i="4"/>
  <c r="G787" i="4"/>
  <c r="AE787" i="4" s="1"/>
  <c r="AA836" i="4"/>
  <c r="G812" i="4"/>
  <c r="AE812" i="4" s="1"/>
  <c r="AA861" i="4"/>
  <c r="F865" i="4"/>
  <c r="AD865" i="4" s="1"/>
  <c r="Z914" i="4"/>
  <c r="AA909" i="4"/>
  <c r="Z870" i="4"/>
  <c r="E820" i="4"/>
  <c r="AC820" i="4" s="1"/>
  <c r="Y869" i="4"/>
  <c r="Z845" i="4"/>
  <c r="Z843" i="4"/>
  <c r="Z868" i="4"/>
  <c r="F852" i="4"/>
  <c r="AD852" i="4" s="1"/>
  <c r="Z901" i="4"/>
  <c r="AA915" i="4"/>
  <c r="G816" i="4"/>
  <c r="AE816" i="4" s="1"/>
  <c r="AA865" i="4"/>
  <c r="F846" i="4"/>
  <c r="AD846" i="4" s="1"/>
  <c r="Z895" i="4"/>
  <c r="E801" i="4"/>
  <c r="AC801" i="4" s="1"/>
  <c r="Y850" i="4"/>
  <c r="F863" i="4"/>
  <c r="AD863" i="4" s="1"/>
  <c r="Z912" i="4"/>
  <c r="X857" i="4"/>
  <c r="D840" i="4"/>
  <c r="AB840" i="4" s="1"/>
  <c r="X889" i="4"/>
  <c r="AG366" i="4"/>
  <c r="H415" i="4" s="1"/>
  <c r="AG358" i="4"/>
  <c r="H407" i="4" s="1"/>
  <c r="AA904" i="4"/>
  <c r="Z872" i="4"/>
  <c r="AA919" i="4"/>
  <c r="AA900" i="4"/>
  <c r="E795" i="4"/>
  <c r="AC795" i="4" s="1"/>
  <c r="Y844" i="4"/>
  <c r="E816" i="4"/>
  <c r="AC816" i="4" s="1"/>
  <c r="Y865" i="4"/>
  <c r="D790" i="4"/>
  <c r="AB790" i="4" s="1"/>
  <c r="X839" i="4"/>
  <c r="Y919" i="4"/>
  <c r="D869" i="4"/>
  <c r="AB869" i="4" s="1"/>
  <c r="X918" i="4"/>
  <c r="Y909" i="4"/>
  <c r="Y904" i="4"/>
  <c r="D863" i="4"/>
  <c r="AB863" i="4" s="1"/>
  <c r="X912" i="4"/>
  <c r="Y886" i="4"/>
  <c r="E797" i="4"/>
  <c r="AC797" i="4" s="1"/>
  <c r="Y846" i="4"/>
  <c r="C813" i="4"/>
  <c r="E764" i="4"/>
  <c r="AC764" i="4" s="1"/>
  <c r="G764" i="4"/>
  <c r="AE764" i="4" s="1"/>
  <c r="C823" i="4"/>
  <c r="G774" i="4"/>
  <c r="AE774" i="4" s="1"/>
  <c r="E774" i="4"/>
  <c r="AC774" i="4" s="1"/>
  <c r="Y923" i="4"/>
  <c r="Y894" i="4"/>
  <c r="C794" i="4"/>
  <c r="F794" i="4" s="1"/>
  <c r="AD794" i="4" s="1"/>
  <c r="E745" i="4"/>
  <c r="AC745" i="4" s="1"/>
  <c r="G745" i="4"/>
  <c r="AE745" i="4" s="1"/>
  <c r="G803" i="4"/>
  <c r="AE803" i="4" s="1"/>
  <c r="AA852" i="4"/>
  <c r="G789" i="4"/>
  <c r="AE789" i="4" s="1"/>
  <c r="AA838" i="4"/>
  <c r="F826" i="4"/>
  <c r="AD826" i="4" s="1"/>
  <c r="Z875" i="4"/>
  <c r="F850" i="4"/>
  <c r="AD850" i="4" s="1"/>
  <c r="Z899" i="4"/>
  <c r="D846" i="4"/>
  <c r="AB846" i="4" s="1"/>
  <c r="X895" i="4"/>
  <c r="D826" i="4"/>
  <c r="AB826" i="4" s="1"/>
  <c r="X875" i="4"/>
  <c r="D867" i="4"/>
  <c r="AB867" i="4" s="1"/>
  <c r="X916" i="4"/>
  <c r="G810" i="4"/>
  <c r="AE810" i="4" s="1"/>
  <c r="AA859" i="4"/>
  <c r="C819" i="4"/>
  <c r="G770" i="4"/>
  <c r="AE770" i="4" s="1"/>
  <c r="E770" i="4"/>
  <c r="AC770" i="4" s="1"/>
  <c r="D854" i="4"/>
  <c r="AB854" i="4" s="1"/>
  <c r="X903" i="4"/>
  <c r="F859" i="4"/>
  <c r="AD859" i="4" s="1"/>
  <c r="Z908" i="4"/>
  <c r="AA886" i="4"/>
  <c r="G814" i="4"/>
  <c r="AE814" i="4" s="1"/>
  <c r="AA863" i="4"/>
  <c r="F856" i="4"/>
  <c r="AD856" i="4" s="1"/>
  <c r="Z905" i="4"/>
  <c r="E787" i="4"/>
  <c r="AC787" i="4" s="1"/>
  <c r="Y836" i="4"/>
  <c r="G791" i="4"/>
  <c r="AE791" i="4" s="1"/>
  <c r="AA840" i="4"/>
  <c r="D844" i="4"/>
  <c r="AB844" i="4" s="1"/>
  <c r="X893" i="4"/>
  <c r="F798" i="4"/>
  <c r="AD798" i="4" s="1"/>
  <c r="Z847" i="4"/>
  <c r="AA917" i="4"/>
  <c r="G809" i="4"/>
  <c r="AE809" i="4" s="1"/>
  <c r="AA858" i="4"/>
  <c r="AA923" i="4"/>
  <c r="D798" i="4"/>
  <c r="AB798" i="4" s="1"/>
  <c r="X847" i="4"/>
  <c r="F854" i="4"/>
  <c r="AD854" i="4" s="1"/>
  <c r="Z903" i="4"/>
  <c r="AA924" i="4"/>
  <c r="Y924" i="4"/>
  <c r="E812" i="4"/>
  <c r="AC812" i="4" s="1"/>
  <c r="Y861" i="4"/>
  <c r="AG400" i="4"/>
  <c r="H449" i="4" s="1"/>
  <c r="AB734" i="4"/>
  <c r="AI711" i="4" s="1"/>
  <c r="D776" i="4"/>
  <c r="AB776" i="4" s="1"/>
  <c r="F757" i="4"/>
  <c r="AD757" i="4" s="1"/>
  <c r="F772" i="4"/>
  <c r="AD772" i="4" s="1"/>
  <c r="AH412" i="4"/>
  <c r="I461" i="4" s="1"/>
  <c r="AF461" i="4" s="1"/>
  <c r="D741" i="4"/>
  <c r="AB741" i="4" s="1"/>
  <c r="F777" i="4"/>
  <c r="AD777" i="4" s="1"/>
  <c r="D777" i="4"/>
  <c r="AB777" i="4" s="1"/>
  <c r="F749" i="4"/>
  <c r="AD749" i="4" s="1"/>
  <c r="D749" i="4"/>
  <c r="AB749" i="4" s="1"/>
  <c r="AF406" i="4"/>
  <c r="AH402" i="1"/>
  <c r="I451" i="1" s="1"/>
  <c r="AF451" i="1" s="1"/>
  <c r="AG451" i="1" s="1"/>
  <c r="H500" i="1" s="1"/>
  <c r="AB778" i="1"/>
  <c r="X862" i="1"/>
  <c r="D813" i="1"/>
  <c r="AB813" i="1" s="1"/>
  <c r="X870" i="1"/>
  <c r="D821" i="1"/>
  <c r="AB821" i="1" s="1"/>
  <c r="Z870" i="1"/>
  <c r="F821" i="1"/>
  <c r="AD821" i="1" s="1"/>
  <c r="X866" i="1"/>
  <c r="D817" i="1"/>
  <c r="AB817" i="1" s="1"/>
  <c r="X874" i="1"/>
  <c r="D825" i="1"/>
  <c r="AB825" i="1" s="1"/>
  <c r="Y911" i="1"/>
  <c r="E862" i="1"/>
  <c r="AC862" i="1" s="1"/>
  <c r="AA911" i="1"/>
  <c r="G862" i="1"/>
  <c r="AE862" i="1" s="1"/>
  <c r="Y915" i="1"/>
  <c r="E866" i="1"/>
  <c r="AC866" i="1" s="1"/>
  <c r="AA915" i="1"/>
  <c r="G866" i="1"/>
  <c r="AE866" i="1" s="1"/>
  <c r="Y919" i="1"/>
  <c r="E870" i="1"/>
  <c r="AC870" i="1" s="1"/>
  <c r="AA919" i="1"/>
  <c r="G870" i="1"/>
  <c r="AE870" i="1" s="1"/>
  <c r="Y923" i="1"/>
  <c r="E874" i="1"/>
  <c r="AC874" i="1" s="1"/>
  <c r="AA923" i="1"/>
  <c r="G874" i="1"/>
  <c r="AE874" i="1" s="1"/>
  <c r="Z860" i="1"/>
  <c r="F811" i="1"/>
  <c r="AD811" i="1" s="1"/>
  <c r="Z868" i="1"/>
  <c r="F819" i="1"/>
  <c r="AD819" i="1" s="1"/>
  <c r="X860" i="1"/>
  <c r="D811" i="1"/>
  <c r="AB811" i="1" s="1"/>
  <c r="X868" i="1"/>
  <c r="D819" i="1"/>
  <c r="AB819" i="1" s="1"/>
  <c r="Z862" i="1"/>
  <c r="F813" i="1"/>
  <c r="AD813" i="1" s="1"/>
  <c r="Z866" i="1"/>
  <c r="F817" i="1"/>
  <c r="AD817" i="1" s="1"/>
  <c r="Z874" i="1"/>
  <c r="F825" i="1"/>
  <c r="AD825" i="1" s="1"/>
  <c r="Z842" i="1"/>
  <c r="F793" i="1"/>
  <c r="AD793" i="1" s="1"/>
  <c r="Z846" i="1"/>
  <c r="F797" i="1"/>
  <c r="AD797" i="1" s="1"/>
  <c r="Z850" i="1"/>
  <c r="F801" i="1"/>
  <c r="AD801" i="1" s="1"/>
  <c r="Z852" i="1"/>
  <c r="F803" i="1"/>
  <c r="AD803" i="1" s="1"/>
  <c r="Z854" i="1"/>
  <c r="F805" i="1"/>
  <c r="AD805" i="1" s="1"/>
  <c r="Z856" i="1"/>
  <c r="F807" i="1"/>
  <c r="AD807" i="1" s="1"/>
  <c r="Z858" i="1"/>
  <c r="F809" i="1"/>
  <c r="AD809" i="1" s="1"/>
  <c r="X852" i="1"/>
  <c r="D803" i="1"/>
  <c r="AB803" i="1" s="1"/>
  <c r="X856" i="1"/>
  <c r="D807" i="1"/>
  <c r="AB807" i="1" s="1"/>
  <c r="Y891" i="1"/>
  <c r="E842" i="1"/>
  <c r="AC842" i="1" s="1"/>
  <c r="AA891" i="1"/>
  <c r="G842" i="1"/>
  <c r="AE842" i="1" s="1"/>
  <c r="Y895" i="1"/>
  <c r="E846" i="1"/>
  <c r="AC846" i="1" s="1"/>
  <c r="AA895" i="1"/>
  <c r="G846" i="1"/>
  <c r="AE846" i="1" s="1"/>
  <c r="Y899" i="1"/>
  <c r="E850" i="1"/>
  <c r="AC850" i="1" s="1"/>
  <c r="AA899" i="1"/>
  <c r="G850" i="1"/>
  <c r="AE850" i="1" s="1"/>
  <c r="Y903" i="1"/>
  <c r="E854" i="1"/>
  <c r="AC854" i="1" s="1"/>
  <c r="AA903" i="1"/>
  <c r="G854" i="1"/>
  <c r="AE854" i="1" s="1"/>
  <c r="Y907" i="1"/>
  <c r="E858" i="1"/>
  <c r="AC858" i="1" s="1"/>
  <c r="AA907" i="1"/>
  <c r="G858" i="1"/>
  <c r="AE858" i="1" s="1"/>
  <c r="X842" i="1"/>
  <c r="D793" i="1"/>
  <c r="AB793" i="1" s="1"/>
  <c r="X846" i="1"/>
  <c r="D797" i="1"/>
  <c r="AB797" i="1" s="1"/>
  <c r="X850" i="1"/>
  <c r="D801" i="1"/>
  <c r="AB801" i="1" s="1"/>
  <c r="X854" i="1"/>
  <c r="D805" i="1"/>
  <c r="AB805" i="1" s="1"/>
  <c r="X858" i="1"/>
  <c r="D809" i="1"/>
  <c r="AB809" i="1" s="1"/>
  <c r="AH395" i="1"/>
  <c r="I444" i="1" s="1"/>
  <c r="AF444" i="1" s="1"/>
  <c r="AG444" i="1" s="1"/>
  <c r="H493" i="1" s="1"/>
  <c r="AH474" i="1"/>
  <c r="I523" i="1" s="1"/>
  <c r="AF523" i="1" s="1"/>
  <c r="AG523" i="1" s="1"/>
  <c r="H572" i="1" s="1"/>
  <c r="AH480" i="1"/>
  <c r="I529" i="1" s="1"/>
  <c r="AH472" i="1"/>
  <c r="I521" i="1" s="1"/>
  <c r="AF521" i="1" s="1"/>
  <c r="AG521" i="1" s="1"/>
  <c r="H570" i="1" s="1"/>
  <c r="AH408" i="1"/>
  <c r="I457" i="1" s="1"/>
  <c r="AF457" i="1" s="1"/>
  <c r="AH461" i="1"/>
  <c r="I510" i="1" s="1"/>
  <c r="AF510" i="1" s="1"/>
  <c r="AH407" i="1"/>
  <c r="I456" i="1" s="1"/>
  <c r="AF456" i="1" s="1"/>
  <c r="AG456" i="1" s="1"/>
  <c r="H505" i="1" s="1"/>
  <c r="AH465" i="1"/>
  <c r="I514" i="1" s="1"/>
  <c r="AF514" i="1" s="1"/>
  <c r="AH476" i="1"/>
  <c r="I525" i="1" s="1"/>
  <c r="AF525" i="1" s="1"/>
  <c r="AG525" i="1" s="1"/>
  <c r="H574" i="1" s="1"/>
  <c r="AH434" i="1"/>
  <c r="I483" i="1" s="1"/>
  <c r="AF483" i="1" s="1"/>
  <c r="AH453" i="1"/>
  <c r="I502" i="1" s="1"/>
  <c r="AF502" i="1" s="1"/>
  <c r="AG502" i="1" s="1"/>
  <c r="H551" i="1" s="1"/>
  <c r="AH478" i="1"/>
  <c r="I527" i="1" s="1"/>
  <c r="AH411" i="1"/>
  <c r="I460" i="1" s="1"/>
  <c r="AF460" i="1" s="1"/>
  <c r="AG460" i="1" s="1"/>
  <c r="H509" i="1" s="1"/>
  <c r="AH410" i="1"/>
  <c r="I459" i="1" s="1"/>
  <c r="AF459" i="1" s="1"/>
  <c r="AH445" i="1"/>
  <c r="I494" i="1" s="1"/>
  <c r="AF494" i="1" s="1"/>
  <c r="AG494" i="1" s="1"/>
  <c r="H543" i="1" s="1"/>
  <c r="AG406" i="1"/>
  <c r="H455" i="1" s="1"/>
  <c r="AG400" i="1"/>
  <c r="H449" i="1" s="1"/>
  <c r="AG479" i="1"/>
  <c r="H528" i="1" s="1"/>
  <c r="AG454" i="1"/>
  <c r="H503" i="1" s="1"/>
  <c r="AG403" i="1"/>
  <c r="H452" i="1" s="1"/>
  <c r="AG414" i="1"/>
  <c r="H463" i="1" s="1"/>
  <c r="AG466" i="1"/>
  <c r="H515" i="1" s="1"/>
  <c r="AG458" i="1"/>
  <c r="H507" i="1" s="1"/>
  <c r="AG475" i="1"/>
  <c r="H524" i="1" s="1"/>
  <c r="AG467" i="1"/>
  <c r="H516" i="1" s="1"/>
  <c r="C1005" i="1"/>
  <c r="C962" i="1"/>
  <c r="D913" i="1"/>
  <c r="AB913" i="1" s="1"/>
  <c r="F913" i="1"/>
  <c r="AD913" i="1" s="1"/>
  <c r="E913" i="1"/>
  <c r="AC913" i="1" s="1"/>
  <c r="G913" i="1"/>
  <c r="AE913" i="1" s="1"/>
  <c r="C918" i="1"/>
  <c r="F869" i="1"/>
  <c r="AD869" i="1" s="1"/>
  <c r="D869" i="1"/>
  <c r="AB869" i="1" s="1"/>
  <c r="G869" i="1"/>
  <c r="AE869" i="1" s="1"/>
  <c r="E869" i="1"/>
  <c r="AC869" i="1" s="1"/>
  <c r="C938" i="1"/>
  <c r="F889" i="1"/>
  <c r="AD889" i="1" s="1"/>
  <c r="D889" i="1"/>
  <c r="AB889" i="1" s="1"/>
  <c r="E889" i="1"/>
  <c r="AC889" i="1" s="1"/>
  <c r="G889" i="1"/>
  <c r="AE889" i="1" s="1"/>
  <c r="C902" i="1"/>
  <c r="F853" i="1"/>
  <c r="AD853" i="1" s="1"/>
  <c r="D853" i="1"/>
  <c r="AB853" i="1" s="1"/>
  <c r="G853" i="1"/>
  <c r="AE853" i="1" s="1"/>
  <c r="E853" i="1"/>
  <c r="AC853" i="1" s="1"/>
  <c r="C1001" i="1"/>
  <c r="C892" i="1"/>
  <c r="F843" i="1"/>
  <c r="AD843" i="1" s="1"/>
  <c r="D843" i="1"/>
  <c r="AB843" i="1" s="1"/>
  <c r="G843" i="1"/>
  <c r="AE843" i="1" s="1"/>
  <c r="E843" i="1"/>
  <c r="AC843" i="1" s="1"/>
  <c r="C908" i="1"/>
  <c r="F859" i="1"/>
  <c r="AD859" i="1" s="1"/>
  <c r="D859" i="1"/>
  <c r="AB859" i="1" s="1"/>
  <c r="G859" i="1"/>
  <c r="AE859" i="1" s="1"/>
  <c r="E859" i="1"/>
  <c r="AC859" i="1" s="1"/>
  <c r="F857" i="1"/>
  <c r="AD857" i="1" s="1"/>
  <c r="D857" i="1"/>
  <c r="AB857" i="1" s="1"/>
  <c r="C906" i="1"/>
  <c r="G857" i="1"/>
  <c r="AE857" i="1" s="1"/>
  <c r="E857" i="1"/>
  <c r="AC857" i="1" s="1"/>
  <c r="C900" i="1"/>
  <c r="F851" i="1"/>
  <c r="AD851" i="1" s="1"/>
  <c r="D851" i="1"/>
  <c r="AB851" i="1" s="1"/>
  <c r="G851" i="1"/>
  <c r="AE851" i="1" s="1"/>
  <c r="E851" i="1"/>
  <c r="AC851" i="1" s="1"/>
  <c r="C958" i="1"/>
  <c r="G909" i="1"/>
  <c r="AE909" i="1" s="1"/>
  <c r="E909" i="1"/>
  <c r="AC909" i="1" s="1"/>
  <c r="C888" i="1"/>
  <c r="F839" i="1"/>
  <c r="AD839" i="1" s="1"/>
  <c r="D839" i="1"/>
  <c r="AB839" i="1" s="1"/>
  <c r="G839" i="1"/>
  <c r="AE839" i="1" s="1"/>
  <c r="E839" i="1"/>
  <c r="AC839" i="1" s="1"/>
  <c r="F865" i="1"/>
  <c r="AD865" i="1" s="1"/>
  <c r="D865" i="1"/>
  <c r="AB865" i="1" s="1"/>
  <c r="C914" i="1"/>
  <c r="G865" i="1"/>
  <c r="AE865" i="1" s="1"/>
  <c r="E865" i="1"/>
  <c r="AC865" i="1" s="1"/>
  <c r="C924" i="1"/>
  <c r="F875" i="1"/>
  <c r="AD875" i="1" s="1"/>
  <c r="D875" i="1"/>
  <c r="AB875" i="1" s="1"/>
  <c r="G875" i="1"/>
  <c r="AE875" i="1" s="1"/>
  <c r="E875" i="1"/>
  <c r="AC875" i="1" s="1"/>
  <c r="C993" i="1"/>
  <c r="C894" i="1"/>
  <c r="F845" i="1"/>
  <c r="AD845" i="1" s="1"/>
  <c r="D845" i="1"/>
  <c r="AB845" i="1" s="1"/>
  <c r="G845" i="1"/>
  <c r="AE845" i="1" s="1"/>
  <c r="E845" i="1"/>
  <c r="AC845" i="1" s="1"/>
  <c r="C910" i="1"/>
  <c r="F861" i="1"/>
  <c r="AD861" i="1" s="1"/>
  <c r="D861" i="1"/>
  <c r="AB861" i="1" s="1"/>
  <c r="G861" i="1"/>
  <c r="AE861" i="1" s="1"/>
  <c r="E861" i="1"/>
  <c r="AC861" i="1" s="1"/>
  <c r="F849" i="1"/>
  <c r="AD849" i="1" s="1"/>
  <c r="D849" i="1"/>
  <c r="AB849" i="1" s="1"/>
  <c r="C898" i="1"/>
  <c r="G849" i="1"/>
  <c r="AE849" i="1" s="1"/>
  <c r="E849" i="1"/>
  <c r="AC849" i="1" s="1"/>
  <c r="C904" i="1"/>
  <c r="F855" i="1"/>
  <c r="AD855" i="1" s="1"/>
  <c r="D855" i="1"/>
  <c r="AB855" i="1" s="1"/>
  <c r="G855" i="1"/>
  <c r="AE855" i="1" s="1"/>
  <c r="E855" i="1"/>
  <c r="AC855" i="1" s="1"/>
  <c r="C1013" i="1"/>
  <c r="AH399" i="1"/>
  <c r="I448" i="1" s="1"/>
  <c r="AF448" i="1" s="1"/>
  <c r="AH415" i="1"/>
  <c r="I464" i="1" s="1"/>
  <c r="AF464" i="1" s="1"/>
  <c r="AH432" i="1"/>
  <c r="I481" i="1" s="1"/>
  <c r="AF481" i="1" s="1"/>
  <c r="AH398" i="1"/>
  <c r="I447" i="1" s="1"/>
  <c r="AF447" i="1" s="1"/>
  <c r="AH468" i="1"/>
  <c r="I517" i="1" s="1"/>
  <c r="AF517" i="1" s="1"/>
  <c r="AF529" i="1"/>
  <c r="AH477" i="1"/>
  <c r="I526" i="1" s="1"/>
  <c r="AF526" i="1" s="1"/>
  <c r="AH424" i="1"/>
  <c r="I473" i="1" s="1"/>
  <c r="AF473" i="1" s="1"/>
  <c r="AH482" i="1"/>
  <c r="I531" i="1" s="1"/>
  <c r="AF531" i="1" s="1"/>
  <c r="AH470" i="1"/>
  <c r="I519" i="1" s="1"/>
  <c r="AF519" i="1" s="1"/>
  <c r="AF527" i="1"/>
  <c r="AG471" i="1"/>
  <c r="H520" i="1" s="1"/>
  <c r="AG462" i="1"/>
  <c r="H511" i="1" s="1"/>
  <c r="AG450" i="1"/>
  <c r="H499" i="1" s="1"/>
  <c r="C997" i="1"/>
  <c r="F873" i="1"/>
  <c r="AD873" i="1" s="1"/>
  <c r="D873" i="1"/>
  <c r="AB873" i="1" s="1"/>
  <c r="C922" i="1"/>
  <c r="G873" i="1"/>
  <c r="AE873" i="1" s="1"/>
  <c r="E873" i="1"/>
  <c r="AC873" i="1" s="1"/>
  <c r="C970" i="1"/>
  <c r="F921" i="1"/>
  <c r="AD921" i="1" s="1"/>
  <c r="D921" i="1"/>
  <c r="AB921" i="1" s="1"/>
  <c r="G921" i="1"/>
  <c r="AE921" i="1" s="1"/>
  <c r="E921" i="1"/>
  <c r="AC921" i="1" s="1"/>
  <c r="C1017" i="1"/>
  <c r="C916" i="1"/>
  <c r="F867" i="1"/>
  <c r="AD867" i="1" s="1"/>
  <c r="D867" i="1"/>
  <c r="AB867" i="1" s="1"/>
  <c r="G867" i="1"/>
  <c r="AE867" i="1" s="1"/>
  <c r="E867" i="1"/>
  <c r="AC867" i="1" s="1"/>
  <c r="C954" i="1"/>
  <c r="E905" i="1"/>
  <c r="AC905" i="1" s="1"/>
  <c r="G905" i="1"/>
  <c r="AE905" i="1" s="1"/>
  <c r="C896" i="1"/>
  <c r="F847" i="1"/>
  <c r="AD847" i="1" s="1"/>
  <c r="D847" i="1"/>
  <c r="AB847" i="1" s="1"/>
  <c r="G847" i="1"/>
  <c r="AE847" i="1" s="1"/>
  <c r="E847" i="1"/>
  <c r="AC847" i="1" s="1"/>
  <c r="C946" i="1"/>
  <c r="F897" i="1"/>
  <c r="AD897" i="1" s="1"/>
  <c r="D897" i="1"/>
  <c r="AB897" i="1" s="1"/>
  <c r="G897" i="1"/>
  <c r="AE897" i="1" s="1"/>
  <c r="E897" i="1"/>
  <c r="AC897" i="1" s="1"/>
  <c r="C1021" i="1"/>
  <c r="C912" i="1"/>
  <c r="F863" i="1"/>
  <c r="AD863" i="1" s="1"/>
  <c r="D863" i="1"/>
  <c r="AB863" i="1" s="1"/>
  <c r="G863" i="1"/>
  <c r="AE863" i="1" s="1"/>
  <c r="E863" i="1"/>
  <c r="AC863" i="1" s="1"/>
  <c r="C1009" i="1"/>
  <c r="F841" i="1"/>
  <c r="AD841" i="1" s="1"/>
  <c r="D841" i="1"/>
  <c r="AB841" i="1" s="1"/>
  <c r="C890" i="1"/>
  <c r="G841" i="1"/>
  <c r="AE841" i="1" s="1"/>
  <c r="E841" i="1"/>
  <c r="AC841" i="1" s="1"/>
  <c r="C966" i="1"/>
  <c r="E917" i="1"/>
  <c r="AC917" i="1" s="1"/>
  <c r="G917" i="1"/>
  <c r="AE917" i="1" s="1"/>
  <c r="C989" i="1"/>
  <c r="C920" i="1"/>
  <c r="F871" i="1"/>
  <c r="AD871" i="1" s="1"/>
  <c r="D871" i="1"/>
  <c r="AB871" i="1" s="1"/>
  <c r="G871" i="1"/>
  <c r="AE871" i="1" s="1"/>
  <c r="E871" i="1"/>
  <c r="AC871" i="1" s="1"/>
  <c r="AG514" i="1"/>
  <c r="H563" i="1" s="1"/>
  <c r="AG446" i="1"/>
  <c r="H495" i="1" s="1"/>
  <c r="G838" i="1"/>
  <c r="AE838" i="1" s="1"/>
  <c r="E838" i="1"/>
  <c r="AC838" i="1" s="1"/>
  <c r="C887" i="1"/>
  <c r="F838" i="1"/>
  <c r="AD838" i="1" s="1"/>
  <c r="D838" i="1"/>
  <c r="AB838" i="1" s="1"/>
  <c r="G837" i="1"/>
  <c r="AE837" i="1" s="1"/>
  <c r="E837" i="1"/>
  <c r="AC837" i="1" s="1"/>
  <c r="C886" i="1"/>
  <c r="F837" i="1"/>
  <c r="AD837" i="1" s="1"/>
  <c r="D837" i="1"/>
  <c r="AB837" i="1" s="1"/>
  <c r="C885" i="1"/>
  <c r="G836" i="1"/>
  <c r="AE836" i="1" s="1"/>
  <c r="E836" i="1"/>
  <c r="AC836" i="1" s="1"/>
  <c r="F836" i="1"/>
  <c r="AD836" i="1" s="1"/>
  <c r="D836" i="1"/>
  <c r="AB836" i="1" s="1"/>
  <c r="AG567" i="1"/>
  <c r="H616" i="1" s="1"/>
  <c r="F821" i="4" l="1"/>
  <c r="AD821" i="4" s="1"/>
  <c r="F821" i="7"/>
  <c r="AD821" i="7" s="1"/>
  <c r="AB734" i="9"/>
  <c r="AI711" i="9" s="1"/>
  <c r="AI727" i="9" s="1"/>
  <c r="AH362" i="9"/>
  <c r="I411" i="9" s="1"/>
  <c r="AB734" i="5"/>
  <c r="AI711" i="5" s="1"/>
  <c r="AI727" i="5" s="1"/>
  <c r="AH382" i="5"/>
  <c r="I431" i="5" s="1"/>
  <c r="D815" i="4"/>
  <c r="AB815" i="4" s="1"/>
  <c r="D821" i="5"/>
  <c r="AB821" i="5" s="1"/>
  <c r="F789" i="6"/>
  <c r="AD789" i="6" s="1"/>
  <c r="D823" i="8"/>
  <c r="AB823" i="8" s="1"/>
  <c r="D821" i="8"/>
  <c r="AB821" i="8" s="1"/>
  <c r="AH385" i="8"/>
  <c r="I434" i="8" s="1"/>
  <c r="D789" i="9"/>
  <c r="AB789" i="9" s="1"/>
  <c r="AB779" i="1"/>
  <c r="AB778" i="5"/>
  <c r="AH385" i="5"/>
  <c r="I434" i="5" s="1"/>
  <c r="AH369" i="6"/>
  <c r="I418" i="6" s="1"/>
  <c r="AH348" i="8"/>
  <c r="I397" i="8" s="1"/>
  <c r="AH369" i="8"/>
  <c r="I418" i="8" s="1"/>
  <c r="AH352" i="8"/>
  <c r="I401" i="8" s="1"/>
  <c r="AF430" i="9"/>
  <c r="AB734" i="7"/>
  <c r="AI711" i="7" s="1"/>
  <c r="AI727" i="7" s="1"/>
  <c r="AH379" i="7"/>
  <c r="I428" i="7" s="1"/>
  <c r="AH369" i="7"/>
  <c r="I418" i="7" s="1"/>
  <c r="AH354" i="7"/>
  <c r="I403" i="7" s="1"/>
  <c r="AH367" i="5"/>
  <c r="I416" i="5" s="1"/>
  <c r="AH369" i="4"/>
  <c r="I418" i="4" s="1"/>
  <c r="AF418" i="4" s="1"/>
  <c r="AH360" i="4"/>
  <c r="I409" i="4" s="1"/>
  <c r="AF409" i="4" s="1"/>
  <c r="F790" i="8"/>
  <c r="AD790" i="8" s="1"/>
  <c r="AH350" i="4"/>
  <c r="I399" i="4" s="1"/>
  <c r="AF399" i="4" s="1"/>
  <c r="AH352" i="6"/>
  <c r="I401" i="6" s="1"/>
  <c r="D807" i="6"/>
  <c r="AB807" i="6" s="1"/>
  <c r="AH362" i="6"/>
  <c r="I411" i="6" s="1"/>
  <c r="AH371" i="7"/>
  <c r="I420" i="7" s="1"/>
  <c r="AH360" i="7"/>
  <c r="I409" i="7" s="1"/>
  <c r="AB781" i="8"/>
  <c r="AF413" i="8"/>
  <c r="AG413" i="8" s="1"/>
  <c r="H462" i="8" s="1"/>
  <c r="AH356" i="4"/>
  <c r="I405" i="4" s="1"/>
  <c r="AH364" i="4"/>
  <c r="I413" i="4" s="1"/>
  <c r="AF413" i="4" s="1"/>
  <c r="AH365" i="5"/>
  <c r="I414" i="5" s="1"/>
  <c r="AH348" i="6"/>
  <c r="I397" i="6" s="1"/>
  <c r="AH350" i="7"/>
  <c r="I399" i="7" s="1"/>
  <c r="AH423" i="8"/>
  <c r="I472" i="8" s="1"/>
  <c r="AB781" i="5"/>
  <c r="AB781" i="7"/>
  <c r="AB783" i="1"/>
  <c r="AI760" i="1" s="1"/>
  <c r="AI776" i="1" s="1"/>
  <c r="AB779" i="4"/>
  <c r="AB778" i="6"/>
  <c r="AB780" i="6"/>
  <c r="D805" i="6"/>
  <c r="AB805" i="6" s="1"/>
  <c r="AH354" i="6"/>
  <c r="I403" i="6" s="1"/>
  <c r="AH366" i="6"/>
  <c r="I415" i="6" s="1"/>
  <c r="AF415" i="6" s="1"/>
  <c r="F788" i="7"/>
  <c r="AD788" i="7" s="1"/>
  <c r="AB779" i="7"/>
  <c r="AH368" i="7"/>
  <c r="I417" i="7" s="1"/>
  <c r="AH366" i="7"/>
  <c r="I415" i="7" s="1"/>
  <c r="AF415" i="7" s="1"/>
  <c r="AH381" i="7"/>
  <c r="I430" i="7" s="1"/>
  <c r="AB779" i="8"/>
  <c r="F787" i="9"/>
  <c r="AD787" i="9" s="1"/>
  <c r="D795" i="1"/>
  <c r="AB795" i="1" s="1"/>
  <c r="G795" i="1"/>
  <c r="AE795" i="1" s="1"/>
  <c r="E795" i="1"/>
  <c r="AC795" i="1" s="1"/>
  <c r="F795" i="1"/>
  <c r="AD795" i="1" s="1"/>
  <c r="AB829" i="1" s="1"/>
  <c r="C844" i="1"/>
  <c r="G803" i="1"/>
  <c r="AE803" i="1" s="1"/>
  <c r="C852" i="1"/>
  <c r="E803" i="1"/>
  <c r="AC803" i="1" s="1"/>
  <c r="AB781" i="4"/>
  <c r="D811" i="4"/>
  <c r="AB811" i="4" s="1"/>
  <c r="AH373" i="4"/>
  <c r="I422" i="4" s="1"/>
  <c r="AF422" i="4" s="1"/>
  <c r="AH404" i="4"/>
  <c r="I453" i="4" s="1"/>
  <c r="AH368" i="4"/>
  <c r="I417" i="4" s="1"/>
  <c r="AF417" i="4" s="1"/>
  <c r="AH377" i="4"/>
  <c r="I426" i="4" s="1"/>
  <c r="F802" i="5"/>
  <c r="AD802" i="5" s="1"/>
  <c r="AH363" i="5"/>
  <c r="I412" i="5" s="1"/>
  <c r="F809" i="6"/>
  <c r="AD809" i="6" s="1"/>
  <c r="AH375" i="6"/>
  <c r="I424" i="6" s="1"/>
  <c r="AF424" i="6" s="1"/>
  <c r="AH360" i="6"/>
  <c r="I409" i="6" s="1"/>
  <c r="AH368" i="6"/>
  <c r="I417" i="6" s="1"/>
  <c r="AH364" i="7"/>
  <c r="I413" i="7" s="1"/>
  <c r="AF413" i="7" s="1"/>
  <c r="AH373" i="7"/>
  <c r="I422" i="7" s="1"/>
  <c r="AH429" i="7"/>
  <c r="I478" i="7" s="1"/>
  <c r="AH358" i="7"/>
  <c r="I407" i="7" s="1"/>
  <c r="AH356" i="7"/>
  <c r="I405" i="7" s="1"/>
  <c r="AF405" i="7" s="1"/>
  <c r="AH421" i="7"/>
  <c r="I470" i="7" s="1"/>
  <c r="AH383" i="7"/>
  <c r="I432" i="7" s="1"/>
  <c r="AB778" i="8"/>
  <c r="F802" i="8"/>
  <c r="AD802" i="8" s="1"/>
  <c r="F817" i="8"/>
  <c r="AD817" i="8" s="1"/>
  <c r="D795" i="9"/>
  <c r="AB795" i="9" s="1"/>
  <c r="AB780" i="9"/>
  <c r="D801" i="9"/>
  <c r="AB801" i="9" s="1"/>
  <c r="AH402" i="9"/>
  <c r="I451" i="9" s="1"/>
  <c r="AH378" i="5"/>
  <c r="I427" i="5" s="1"/>
  <c r="AF427" i="5" s="1"/>
  <c r="AH400" i="4"/>
  <c r="I449" i="4" s="1"/>
  <c r="AB780" i="4"/>
  <c r="AB779" i="5"/>
  <c r="AH374" i="5"/>
  <c r="I423" i="5" s="1"/>
  <c r="AH370" i="5"/>
  <c r="I419" i="5" s="1"/>
  <c r="D820" i="6"/>
  <c r="AB820" i="6" s="1"/>
  <c r="AH350" i="6"/>
  <c r="I399" i="6" s="1"/>
  <c r="AH364" i="6"/>
  <c r="I413" i="6" s="1"/>
  <c r="AF413" i="6" s="1"/>
  <c r="AH356" i="6"/>
  <c r="I405" i="6" s="1"/>
  <c r="AH371" i="6"/>
  <c r="I420" i="6" s="1"/>
  <c r="AF420" i="6" s="1"/>
  <c r="AH362" i="7"/>
  <c r="I411" i="7" s="1"/>
  <c r="AF411" i="7" s="1"/>
  <c r="AH352" i="7"/>
  <c r="I401" i="7" s="1"/>
  <c r="AH404" i="7"/>
  <c r="I453" i="7" s="1"/>
  <c r="AH396" i="8"/>
  <c r="I445" i="8" s="1"/>
  <c r="AF445" i="8" s="1"/>
  <c r="AH379" i="8"/>
  <c r="I428" i="8" s="1"/>
  <c r="AH346" i="6"/>
  <c r="I395" i="6" s="1"/>
  <c r="AF395" i="6" s="1"/>
  <c r="AH346" i="4"/>
  <c r="I395" i="4" s="1"/>
  <c r="AG398" i="9"/>
  <c r="H447" i="9" s="1"/>
  <c r="AG431" i="9"/>
  <c r="H480" i="9" s="1"/>
  <c r="AG408" i="9"/>
  <c r="H457" i="9" s="1"/>
  <c r="AG419" i="9"/>
  <c r="H468" i="9" s="1"/>
  <c r="AG476" i="9"/>
  <c r="H525" i="9" s="1"/>
  <c r="AG434" i="9"/>
  <c r="H483" i="9" s="1"/>
  <c r="Y957" i="9"/>
  <c r="AA923" i="9"/>
  <c r="G874" i="9"/>
  <c r="AE874" i="9" s="1"/>
  <c r="Y954" i="9"/>
  <c r="X920" i="9"/>
  <c r="AA888" i="9"/>
  <c r="G839" i="9"/>
  <c r="AE839" i="9" s="1"/>
  <c r="X951" i="9"/>
  <c r="D902" i="9"/>
  <c r="AB902" i="9" s="1"/>
  <c r="Z958" i="9"/>
  <c r="F909" i="9"/>
  <c r="AD909" i="9" s="1"/>
  <c r="C859" i="9"/>
  <c r="F859" i="9" s="1"/>
  <c r="AD859" i="9" s="1"/>
  <c r="E810" i="9"/>
  <c r="AC810" i="9" s="1"/>
  <c r="G810" i="9"/>
  <c r="AE810" i="9" s="1"/>
  <c r="Y967" i="9"/>
  <c r="X943" i="9"/>
  <c r="D894" i="9"/>
  <c r="AB894" i="9" s="1"/>
  <c r="Y956" i="9"/>
  <c r="AA946" i="9"/>
  <c r="X935" i="9"/>
  <c r="D886" i="9"/>
  <c r="AB886" i="9" s="1"/>
  <c r="Y915" i="9"/>
  <c r="E866" i="9"/>
  <c r="AC866" i="9" s="1"/>
  <c r="X912" i="9"/>
  <c r="Z897" i="9"/>
  <c r="C848" i="9"/>
  <c r="F848" i="9" s="1"/>
  <c r="AD848" i="9" s="1"/>
  <c r="G799" i="9"/>
  <c r="AE799" i="9" s="1"/>
  <c r="E799" i="9"/>
  <c r="AC799" i="9" s="1"/>
  <c r="X973" i="9"/>
  <c r="D924" i="9"/>
  <c r="AB924" i="9" s="1"/>
  <c r="Y971" i="9"/>
  <c r="C842" i="9"/>
  <c r="E793" i="9"/>
  <c r="AC793" i="9" s="1"/>
  <c r="G793" i="9"/>
  <c r="AE793" i="9" s="1"/>
  <c r="AA948" i="9"/>
  <c r="X895" i="9"/>
  <c r="AA898" i="9"/>
  <c r="G849" i="9"/>
  <c r="AE849" i="9" s="1"/>
  <c r="C871" i="9"/>
  <c r="E822" i="9"/>
  <c r="AC822" i="9" s="1"/>
  <c r="G822" i="9"/>
  <c r="AE822" i="9" s="1"/>
  <c r="Z962" i="9"/>
  <c r="F913" i="9"/>
  <c r="AD913" i="9" s="1"/>
  <c r="AA954" i="9"/>
  <c r="AA919" i="9"/>
  <c r="G870" i="9"/>
  <c r="AE870" i="9" s="1"/>
  <c r="Y946" i="9"/>
  <c r="Z901" i="9"/>
  <c r="X914" i="9"/>
  <c r="Z899" i="9"/>
  <c r="C856" i="9"/>
  <c r="F856" i="9" s="1"/>
  <c r="AD856" i="9" s="1"/>
  <c r="E807" i="9"/>
  <c r="AC807" i="9" s="1"/>
  <c r="G807" i="9"/>
  <c r="AE807" i="9" s="1"/>
  <c r="Z953" i="9"/>
  <c r="F904" i="9"/>
  <c r="AD904" i="9" s="1"/>
  <c r="C854" i="9"/>
  <c r="G805" i="9"/>
  <c r="AE805" i="9" s="1"/>
  <c r="E805" i="9"/>
  <c r="AC805" i="9" s="1"/>
  <c r="AA952" i="9"/>
  <c r="C846" i="9"/>
  <c r="F846" i="9" s="1"/>
  <c r="AD846" i="9" s="1"/>
  <c r="E797" i="9"/>
  <c r="AC797" i="9" s="1"/>
  <c r="G797" i="9"/>
  <c r="AE797" i="9" s="1"/>
  <c r="Y952" i="9"/>
  <c r="AA911" i="9"/>
  <c r="G862" i="9"/>
  <c r="AE862" i="9" s="1"/>
  <c r="Z907" i="9"/>
  <c r="AA938" i="9"/>
  <c r="Y913" i="9"/>
  <c r="E864" i="9"/>
  <c r="AC864" i="9" s="1"/>
  <c r="Z943" i="9"/>
  <c r="F894" i="9"/>
  <c r="AD894" i="9" s="1"/>
  <c r="X891" i="9"/>
  <c r="D842" i="9"/>
  <c r="AB842" i="9" s="1"/>
  <c r="Z939" i="9"/>
  <c r="F890" i="9"/>
  <c r="AD890" i="9" s="1"/>
  <c r="AA971" i="9"/>
  <c r="AG416" i="9"/>
  <c r="H465" i="9" s="1"/>
  <c r="AG429" i="9"/>
  <c r="H478" i="9" s="1"/>
  <c r="AG433" i="9"/>
  <c r="H482" i="9" s="1"/>
  <c r="AA917" i="9"/>
  <c r="G868" i="9"/>
  <c r="AE868" i="9" s="1"/>
  <c r="Y942" i="9"/>
  <c r="Y894" i="9"/>
  <c r="E845" i="9"/>
  <c r="AC845" i="9" s="1"/>
  <c r="AA894" i="9"/>
  <c r="G845" i="9"/>
  <c r="AE845" i="9" s="1"/>
  <c r="X953" i="9"/>
  <c r="D904" i="9"/>
  <c r="AB904" i="9" s="1"/>
  <c r="Y921" i="9"/>
  <c r="E872" i="9"/>
  <c r="AC872" i="9" s="1"/>
  <c r="X949" i="9"/>
  <c r="D900" i="9"/>
  <c r="AB900" i="9" s="1"/>
  <c r="Y948" i="9"/>
  <c r="AA913" i="9"/>
  <c r="G864" i="9"/>
  <c r="AE864" i="9" s="1"/>
  <c r="AA909" i="9"/>
  <c r="G860" i="9"/>
  <c r="AE860" i="9" s="1"/>
  <c r="AA934" i="9"/>
  <c r="AA944" i="9"/>
  <c r="X897" i="9"/>
  <c r="Z891" i="9"/>
  <c r="F842" i="9"/>
  <c r="AD842" i="9" s="1"/>
  <c r="X966" i="9"/>
  <c r="D917" i="9"/>
  <c r="AB917" i="9" s="1"/>
  <c r="Y888" i="9"/>
  <c r="E839" i="9"/>
  <c r="AC839" i="9" s="1"/>
  <c r="Y902" i="9"/>
  <c r="E853" i="9"/>
  <c r="AC853" i="9" s="1"/>
  <c r="Z972" i="9"/>
  <c r="F923" i="9"/>
  <c r="AD923" i="9" s="1"/>
  <c r="Z916" i="9"/>
  <c r="Z935" i="9"/>
  <c r="F886" i="9"/>
  <c r="AD886" i="9" s="1"/>
  <c r="Z910" i="9"/>
  <c r="Y909" i="9"/>
  <c r="E860" i="9"/>
  <c r="AC860" i="9" s="1"/>
  <c r="AA896" i="9"/>
  <c r="G847" i="9"/>
  <c r="AE847" i="9" s="1"/>
  <c r="X903" i="9"/>
  <c r="D854" i="9"/>
  <c r="AB854" i="9" s="1"/>
  <c r="AA892" i="9"/>
  <c r="G843" i="9"/>
  <c r="AE843" i="9" s="1"/>
  <c r="C867" i="9"/>
  <c r="F867" i="9" s="1"/>
  <c r="AD867" i="9" s="1"/>
  <c r="E818" i="9"/>
  <c r="AC818" i="9" s="1"/>
  <c r="G818" i="9"/>
  <c r="AE818" i="9" s="1"/>
  <c r="Z951" i="9"/>
  <c r="F902" i="9"/>
  <c r="AD902" i="9" s="1"/>
  <c r="Z955" i="9"/>
  <c r="F906" i="9"/>
  <c r="AD906" i="9" s="1"/>
  <c r="X964" i="9"/>
  <c r="D915" i="9"/>
  <c r="AB915" i="9" s="1"/>
  <c r="Y906" i="9"/>
  <c r="E857" i="9"/>
  <c r="AC857" i="9" s="1"/>
  <c r="X918" i="9"/>
  <c r="Y904" i="9"/>
  <c r="E855" i="9"/>
  <c r="AC855" i="9" s="1"/>
  <c r="Z920" i="9"/>
  <c r="F871" i="9"/>
  <c r="AD871" i="9" s="1"/>
  <c r="Y886" i="9"/>
  <c r="E837" i="9"/>
  <c r="AC837" i="9" s="1"/>
  <c r="Y900" i="9"/>
  <c r="E851" i="9"/>
  <c r="AC851" i="9" s="1"/>
  <c r="C873" i="9"/>
  <c r="F873" i="9" s="1"/>
  <c r="AD873" i="9" s="1"/>
  <c r="E824" i="9"/>
  <c r="AC824" i="9" s="1"/>
  <c r="G824" i="9"/>
  <c r="AE824" i="9" s="1"/>
  <c r="C863" i="9"/>
  <c r="E814" i="9"/>
  <c r="AC814" i="9" s="1"/>
  <c r="G814" i="9"/>
  <c r="AE814" i="9" s="1"/>
  <c r="C858" i="9"/>
  <c r="E809" i="9"/>
  <c r="AC809" i="9" s="1"/>
  <c r="G809" i="9"/>
  <c r="AE809" i="9" s="1"/>
  <c r="AA942" i="9"/>
  <c r="X947" i="9"/>
  <c r="D898" i="9"/>
  <c r="AB898" i="9" s="1"/>
  <c r="Y959" i="9"/>
  <c r="AA915" i="9"/>
  <c r="G866" i="9"/>
  <c r="AE866" i="9" s="1"/>
  <c r="Y896" i="9"/>
  <c r="E847" i="9"/>
  <c r="AC847" i="9" s="1"/>
  <c r="Y892" i="9"/>
  <c r="E843" i="9"/>
  <c r="AC843" i="9" s="1"/>
  <c r="X910" i="9"/>
  <c r="D810" i="9"/>
  <c r="AB810" i="9" s="1"/>
  <c r="AF411" i="9"/>
  <c r="AB779" i="9"/>
  <c r="D793" i="9"/>
  <c r="AB793" i="9" s="1"/>
  <c r="AH350" i="9"/>
  <c r="I399" i="9" s="1"/>
  <c r="AF399" i="9" s="1"/>
  <c r="AH356" i="9"/>
  <c r="I405" i="9" s="1"/>
  <c r="AH364" i="9"/>
  <c r="I413" i="9" s="1"/>
  <c r="AF413" i="9" s="1"/>
  <c r="AH346" i="9"/>
  <c r="I395" i="9" s="1"/>
  <c r="AH366" i="9"/>
  <c r="I415" i="9" s="1"/>
  <c r="AF415" i="9" s="1"/>
  <c r="AB778" i="9"/>
  <c r="D807" i="9"/>
  <c r="AB807" i="9" s="1"/>
  <c r="F810" i="9"/>
  <c r="AD810" i="9" s="1"/>
  <c r="D799" i="9"/>
  <c r="AB799" i="9" s="1"/>
  <c r="F793" i="9"/>
  <c r="AD793" i="9" s="1"/>
  <c r="AF451" i="9"/>
  <c r="AH375" i="9"/>
  <c r="I424" i="9" s="1"/>
  <c r="AH354" i="9"/>
  <c r="I403" i="9" s="1"/>
  <c r="AF403" i="9" s="1"/>
  <c r="AH352" i="9"/>
  <c r="I401" i="9" s="1"/>
  <c r="AH377" i="9"/>
  <c r="I426" i="9" s="1"/>
  <c r="AG425" i="9"/>
  <c r="H474" i="9" s="1"/>
  <c r="AG414" i="9"/>
  <c r="H463" i="9" s="1"/>
  <c r="AG423" i="9"/>
  <c r="H472" i="9" s="1"/>
  <c r="AG396" i="9"/>
  <c r="H445" i="9" s="1"/>
  <c r="Y911" i="9"/>
  <c r="E862" i="9"/>
  <c r="AC862" i="9" s="1"/>
  <c r="Z893" i="9"/>
  <c r="Z905" i="9"/>
  <c r="X941" i="9"/>
  <c r="D892" i="9"/>
  <c r="AB892" i="9" s="1"/>
  <c r="Y940" i="9"/>
  <c r="Y923" i="9"/>
  <c r="E874" i="9"/>
  <c r="AC874" i="9" s="1"/>
  <c r="Y944" i="9"/>
  <c r="AA940" i="9"/>
  <c r="X907" i="9"/>
  <c r="D858" i="9"/>
  <c r="AB858" i="9" s="1"/>
  <c r="Y919" i="9"/>
  <c r="E870" i="9"/>
  <c r="AC870" i="9" s="1"/>
  <c r="Z885" i="9"/>
  <c r="Z903" i="9"/>
  <c r="F854" i="9"/>
  <c r="AD854" i="9" s="1"/>
  <c r="AA906" i="9"/>
  <c r="G857" i="9"/>
  <c r="AE857" i="9" s="1"/>
  <c r="X972" i="9"/>
  <c r="D923" i="9"/>
  <c r="AB923" i="9" s="1"/>
  <c r="C869" i="9"/>
  <c r="F869" i="9" s="1"/>
  <c r="AD869" i="9" s="1"/>
  <c r="E820" i="9"/>
  <c r="AC820" i="9" s="1"/>
  <c r="G820" i="9"/>
  <c r="AE820" i="9" s="1"/>
  <c r="Y934" i="9"/>
  <c r="Z922" i="9"/>
  <c r="X908" i="9"/>
  <c r="D859" i="9"/>
  <c r="AB859" i="9" s="1"/>
  <c r="AA924" i="9"/>
  <c r="G875" i="9"/>
  <c r="AE875" i="9" s="1"/>
  <c r="X922" i="9"/>
  <c r="AA886" i="9"/>
  <c r="G837" i="9"/>
  <c r="AE837" i="9" s="1"/>
  <c r="X901" i="9"/>
  <c r="X955" i="9"/>
  <c r="D906" i="9"/>
  <c r="AB906" i="9" s="1"/>
  <c r="Y936" i="9"/>
  <c r="Y963" i="9"/>
  <c r="Z887" i="9"/>
  <c r="Z889" i="9"/>
  <c r="X893" i="9"/>
  <c r="Z968" i="9"/>
  <c r="F919" i="9"/>
  <c r="AD919" i="9" s="1"/>
  <c r="X962" i="9"/>
  <c r="D913" i="9"/>
  <c r="AB913" i="9" s="1"/>
  <c r="AA959" i="9"/>
  <c r="X958" i="9"/>
  <c r="D909" i="9"/>
  <c r="AB909" i="9" s="1"/>
  <c r="Y965" i="9"/>
  <c r="AA890" i="9"/>
  <c r="G841" i="9"/>
  <c r="AE841" i="9" s="1"/>
  <c r="Z947" i="9"/>
  <c r="F898" i="9"/>
  <c r="AD898" i="9" s="1"/>
  <c r="AA904" i="9"/>
  <c r="G855" i="9"/>
  <c r="AE855" i="9" s="1"/>
  <c r="Z918" i="9"/>
  <c r="Z966" i="9"/>
  <c r="F917" i="9"/>
  <c r="AD917" i="9" s="1"/>
  <c r="X885" i="9"/>
  <c r="Z970" i="9"/>
  <c r="F921" i="9"/>
  <c r="AD921" i="9" s="1"/>
  <c r="AA957" i="9"/>
  <c r="C836" i="9"/>
  <c r="F836" i="9" s="1"/>
  <c r="AD836" i="9" s="1"/>
  <c r="E787" i="9"/>
  <c r="AC787" i="9" s="1"/>
  <c r="G787" i="9"/>
  <c r="AE787" i="9" s="1"/>
  <c r="X916" i="9"/>
  <c r="D867" i="9"/>
  <c r="AB867" i="9" s="1"/>
  <c r="Y950" i="9"/>
  <c r="AA950" i="9"/>
  <c r="AG406" i="9"/>
  <c r="H455" i="9" s="1"/>
  <c r="AG421" i="9"/>
  <c r="H470" i="9" s="1"/>
  <c r="AG400" i="9"/>
  <c r="H449" i="9" s="1"/>
  <c r="AG404" i="9"/>
  <c r="H453" i="9" s="1"/>
  <c r="AG410" i="9"/>
  <c r="H459" i="9" s="1"/>
  <c r="AG430" i="9"/>
  <c r="H479" i="9" s="1"/>
  <c r="AG397" i="9"/>
  <c r="H446" i="9" s="1"/>
  <c r="X887" i="9"/>
  <c r="Y938" i="9"/>
  <c r="Y969" i="9"/>
  <c r="Z912" i="9"/>
  <c r="F863" i="9"/>
  <c r="AD863" i="9" s="1"/>
  <c r="AA956" i="9"/>
  <c r="X899" i="9"/>
  <c r="X905" i="9"/>
  <c r="Z908" i="9"/>
  <c r="AA965" i="9"/>
  <c r="Y961" i="9"/>
  <c r="AA969" i="9"/>
  <c r="C852" i="9"/>
  <c r="E803" i="9"/>
  <c r="AC803" i="9" s="1"/>
  <c r="G803" i="9"/>
  <c r="AE803" i="9" s="1"/>
  <c r="C865" i="9"/>
  <c r="D865" i="9" s="1"/>
  <c r="AB865" i="9" s="1"/>
  <c r="E816" i="9"/>
  <c r="AC816" i="9" s="1"/>
  <c r="G816" i="9"/>
  <c r="AE816" i="9" s="1"/>
  <c r="AA961" i="9"/>
  <c r="AA921" i="9"/>
  <c r="G872" i="9"/>
  <c r="AE872" i="9" s="1"/>
  <c r="Z914" i="9"/>
  <c r="C850" i="9"/>
  <c r="D850" i="9" s="1"/>
  <c r="AB850" i="9" s="1"/>
  <c r="G801" i="9"/>
  <c r="AE801" i="9" s="1"/>
  <c r="E801" i="9"/>
  <c r="AC801" i="9" s="1"/>
  <c r="AA900" i="9"/>
  <c r="G851" i="9"/>
  <c r="AE851" i="9" s="1"/>
  <c r="Y898" i="9"/>
  <c r="E849" i="9"/>
  <c r="AC849" i="9" s="1"/>
  <c r="Z949" i="9"/>
  <c r="F900" i="9"/>
  <c r="AD900" i="9" s="1"/>
  <c r="Z941" i="9"/>
  <c r="F892" i="9"/>
  <c r="AD892" i="9" s="1"/>
  <c r="Z945" i="9"/>
  <c r="F896" i="9"/>
  <c r="AD896" i="9" s="1"/>
  <c r="AA902" i="9"/>
  <c r="G853" i="9"/>
  <c r="AE853" i="9" s="1"/>
  <c r="Z973" i="9"/>
  <c r="F924" i="9"/>
  <c r="AD924" i="9" s="1"/>
  <c r="X945" i="9"/>
  <c r="D896" i="9"/>
  <c r="AB896" i="9" s="1"/>
  <c r="C861" i="9"/>
  <c r="G812" i="9"/>
  <c r="AE812" i="9" s="1"/>
  <c r="E812" i="9"/>
  <c r="AC812" i="9" s="1"/>
  <c r="Y917" i="9"/>
  <c r="E868" i="9"/>
  <c r="AC868" i="9" s="1"/>
  <c r="Z895" i="9"/>
  <c r="C840" i="9"/>
  <c r="F840" i="9" s="1"/>
  <c r="AD840" i="9" s="1"/>
  <c r="G791" i="9"/>
  <c r="AE791" i="9" s="1"/>
  <c r="E791" i="9"/>
  <c r="AC791" i="9" s="1"/>
  <c r="X970" i="9"/>
  <c r="D921" i="9"/>
  <c r="AB921" i="9" s="1"/>
  <c r="Y890" i="9"/>
  <c r="E841" i="9"/>
  <c r="AC841" i="9" s="1"/>
  <c r="C838" i="9"/>
  <c r="E789" i="9"/>
  <c r="AC789" i="9" s="1"/>
  <c r="G789" i="9"/>
  <c r="AE789" i="9" s="1"/>
  <c r="X937" i="9"/>
  <c r="D888" i="9"/>
  <c r="AB888" i="9" s="1"/>
  <c r="Z937" i="9"/>
  <c r="F888" i="9"/>
  <c r="AD888" i="9" s="1"/>
  <c r="AA963" i="9"/>
  <c r="AA967" i="9"/>
  <c r="AA936" i="9"/>
  <c r="C844" i="9"/>
  <c r="E795" i="9"/>
  <c r="AC795" i="9" s="1"/>
  <c r="G795" i="9"/>
  <c r="AE795" i="9" s="1"/>
  <c r="X889" i="9"/>
  <c r="X968" i="9"/>
  <c r="D919" i="9"/>
  <c r="AB919" i="9" s="1"/>
  <c r="Z964" i="9"/>
  <c r="F915" i="9"/>
  <c r="AD915" i="9" s="1"/>
  <c r="X939" i="9"/>
  <c r="D890" i="9"/>
  <c r="AB890" i="9" s="1"/>
  <c r="Z960" i="9"/>
  <c r="F911" i="9"/>
  <c r="AD911" i="9" s="1"/>
  <c r="X960" i="9"/>
  <c r="D911" i="9"/>
  <c r="AB911" i="9" s="1"/>
  <c r="Y924" i="9"/>
  <c r="E875" i="9"/>
  <c r="AC875" i="9" s="1"/>
  <c r="AI678" i="9"/>
  <c r="AB781" i="9"/>
  <c r="AF405" i="9"/>
  <c r="AF395" i="9"/>
  <c r="D805" i="9"/>
  <c r="AB805" i="9" s="1"/>
  <c r="F797" i="9"/>
  <c r="AD797" i="9" s="1"/>
  <c r="D820" i="9"/>
  <c r="AB820" i="9" s="1"/>
  <c r="F822" i="9"/>
  <c r="AD822" i="9" s="1"/>
  <c r="D791" i="9"/>
  <c r="AB791" i="9" s="1"/>
  <c r="D812" i="9"/>
  <c r="AB812" i="9" s="1"/>
  <c r="AH369" i="9"/>
  <c r="I418" i="9" s="1"/>
  <c r="AF418" i="9" s="1"/>
  <c r="AH373" i="9"/>
  <c r="I422" i="9" s="1"/>
  <c r="AF422" i="9" s="1"/>
  <c r="AH412" i="9"/>
  <c r="I461" i="9" s="1"/>
  <c r="AF461" i="9" s="1"/>
  <c r="AH358" i="9"/>
  <c r="I407" i="9" s="1"/>
  <c r="AF407" i="9" s="1"/>
  <c r="AH368" i="9"/>
  <c r="I417" i="9" s="1"/>
  <c r="AF417" i="9" s="1"/>
  <c r="AH360" i="9"/>
  <c r="I409" i="9" s="1"/>
  <c r="AF409" i="9" s="1"/>
  <c r="AH383" i="9"/>
  <c r="I432" i="9" s="1"/>
  <c r="AF432" i="9" s="1"/>
  <c r="AH379" i="9"/>
  <c r="I428" i="9" s="1"/>
  <c r="AF428" i="9" s="1"/>
  <c r="AH371" i="9"/>
  <c r="I420" i="9" s="1"/>
  <c r="AF420" i="9" s="1"/>
  <c r="AF424" i="9"/>
  <c r="AF401" i="9"/>
  <c r="AF426" i="9"/>
  <c r="AG419" i="8"/>
  <c r="H468" i="8" s="1"/>
  <c r="AG427" i="8"/>
  <c r="H476" i="8" s="1"/>
  <c r="AG416" i="8"/>
  <c r="H465" i="8" s="1"/>
  <c r="AG433" i="8"/>
  <c r="H482" i="8" s="1"/>
  <c r="AG408" i="8"/>
  <c r="H457" i="8" s="1"/>
  <c r="AG431" i="8"/>
  <c r="H480" i="8" s="1"/>
  <c r="AG414" i="8"/>
  <c r="H463" i="8" s="1"/>
  <c r="AG410" i="8"/>
  <c r="H459" i="8" s="1"/>
  <c r="AG399" i="8"/>
  <c r="H448" i="8" s="1"/>
  <c r="AG415" i="8"/>
  <c r="H464" i="8" s="1"/>
  <c r="AG398" i="8"/>
  <c r="H447" i="8" s="1"/>
  <c r="X913" i="8"/>
  <c r="Z900" i="8"/>
  <c r="AA955" i="8"/>
  <c r="D920" i="8"/>
  <c r="AB920" i="8" s="1"/>
  <c r="X969" i="8"/>
  <c r="D912" i="8"/>
  <c r="AB912" i="8" s="1"/>
  <c r="X961" i="8"/>
  <c r="D893" i="8"/>
  <c r="AB893" i="8" s="1"/>
  <c r="X942" i="8"/>
  <c r="AA945" i="8"/>
  <c r="G865" i="8"/>
  <c r="AE865" i="8" s="1"/>
  <c r="AA914" i="8"/>
  <c r="E840" i="8"/>
  <c r="AC840" i="8" s="1"/>
  <c r="Y889" i="8"/>
  <c r="Z909" i="8"/>
  <c r="Y935" i="8"/>
  <c r="Y962" i="8"/>
  <c r="C875" i="8"/>
  <c r="D875" i="8" s="1"/>
  <c r="AB875" i="8" s="1"/>
  <c r="G826" i="8"/>
  <c r="AE826" i="8" s="1"/>
  <c r="E826" i="8"/>
  <c r="AC826" i="8" s="1"/>
  <c r="D887" i="8"/>
  <c r="AB887" i="8" s="1"/>
  <c r="X936" i="8"/>
  <c r="G836" i="8"/>
  <c r="AE836" i="8" s="1"/>
  <c r="AA885" i="8"/>
  <c r="AA947" i="8"/>
  <c r="D897" i="8"/>
  <c r="AB897" i="8" s="1"/>
  <c r="X946" i="8"/>
  <c r="Y966" i="8"/>
  <c r="X923" i="8"/>
  <c r="F918" i="8"/>
  <c r="AD918" i="8" s="1"/>
  <c r="Z967" i="8"/>
  <c r="F899" i="8"/>
  <c r="AD899" i="8" s="1"/>
  <c r="Z948" i="8"/>
  <c r="AA953" i="8"/>
  <c r="F889" i="8"/>
  <c r="AD889" i="8" s="1"/>
  <c r="Z938" i="8"/>
  <c r="F922" i="8"/>
  <c r="AD922" i="8" s="1"/>
  <c r="Z971" i="8"/>
  <c r="E861" i="8"/>
  <c r="AC861" i="8" s="1"/>
  <c r="Y910" i="8"/>
  <c r="C837" i="8"/>
  <c r="D837" i="8" s="1"/>
  <c r="AB837" i="8" s="1"/>
  <c r="E788" i="8"/>
  <c r="AC788" i="8" s="1"/>
  <c r="G788" i="8"/>
  <c r="AE788" i="8" s="1"/>
  <c r="AA951" i="8"/>
  <c r="F875" i="8"/>
  <c r="AD875" i="8" s="1"/>
  <c r="Z924" i="8"/>
  <c r="AA970" i="8"/>
  <c r="E869" i="8"/>
  <c r="AC869" i="8" s="1"/>
  <c r="Y918" i="8"/>
  <c r="E852" i="8"/>
  <c r="AC852" i="8" s="1"/>
  <c r="Y901" i="8"/>
  <c r="G861" i="8"/>
  <c r="AE861" i="8" s="1"/>
  <c r="AA910" i="8"/>
  <c r="Z923" i="8"/>
  <c r="G856" i="8"/>
  <c r="AE856" i="8" s="1"/>
  <c r="AA905" i="8"/>
  <c r="F891" i="8"/>
  <c r="AD891" i="8" s="1"/>
  <c r="Z940" i="8"/>
  <c r="D910" i="8"/>
  <c r="AB910" i="8" s="1"/>
  <c r="X959" i="8"/>
  <c r="AA935" i="8"/>
  <c r="AA972" i="8"/>
  <c r="X888" i="8"/>
  <c r="D899" i="8"/>
  <c r="AB899" i="8" s="1"/>
  <c r="X948" i="8"/>
  <c r="AA939" i="8"/>
  <c r="Y960" i="8"/>
  <c r="X919" i="8"/>
  <c r="Y949" i="8"/>
  <c r="E873" i="8"/>
  <c r="AC873" i="8" s="1"/>
  <c r="Y922" i="8"/>
  <c r="AG425" i="8"/>
  <c r="H474" i="8" s="1"/>
  <c r="Y947" i="8"/>
  <c r="C847" i="8"/>
  <c r="E798" i="8"/>
  <c r="AC798" i="8" s="1"/>
  <c r="G798" i="8"/>
  <c r="AE798" i="8" s="1"/>
  <c r="E867" i="8"/>
  <c r="AC867" i="8" s="1"/>
  <c r="Y916" i="8"/>
  <c r="E859" i="8"/>
  <c r="AC859" i="8" s="1"/>
  <c r="Y908" i="8"/>
  <c r="X898" i="8"/>
  <c r="E854" i="8"/>
  <c r="AC854" i="8" s="1"/>
  <c r="Y903" i="8"/>
  <c r="Y945" i="8"/>
  <c r="AA941" i="8"/>
  <c r="E858" i="8"/>
  <c r="AC858" i="8" s="1"/>
  <c r="Y907" i="8"/>
  <c r="E848" i="8"/>
  <c r="AC848" i="8" s="1"/>
  <c r="Y897" i="8"/>
  <c r="C853" i="8"/>
  <c r="E804" i="8"/>
  <c r="AC804" i="8" s="1"/>
  <c r="G804" i="8"/>
  <c r="AE804" i="8" s="1"/>
  <c r="G840" i="8"/>
  <c r="AE840" i="8" s="1"/>
  <c r="AA889" i="8"/>
  <c r="F903" i="8"/>
  <c r="AD903" i="8" s="1"/>
  <c r="Z952" i="8"/>
  <c r="AA960" i="8"/>
  <c r="F920" i="8"/>
  <c r="AD920" i="8" s="1"/>
  <c r="Z969" i="8"/>
  <c r="X900" i="8"/>
  <c r="C843" i="8"/>
  <c r="G794" i="8"/>
  <c r="AE794" i="8" s="1"/>
  <c r="E794" i="8"/>
  <c r="AC794" i="8" s="1"/>
  <c r="AA964" i="8"/>
  <c r="G863" i="8"/>
  <c r="AE863" i="8" s="1"/>
  <c r="AA912" i="8"/>
  <c r="Z917" i="8"/>
  <c r="G858" i="8"/>
  <c r="AE858" i="8" s="1"/>
  <c r="AA907" i="8"/>
  <c r="X915" i="8"/>
  <c r="Z906" i="8"/>
  <c r="Z919" i="8"/>
  <c r="Y941" i="8"/>
  <c r="X890" i="8"/>
  <c r="F847" i="8"/>
  <c r="AD847" i="8" s="1"/>
  <c r="Z896" i="8"/>
  <c r="AA968" i="8"/>
  <c r="F893" i="8"/>
  <c r="AD893" i="8" s="1"/>
  <c r="Z942" i="8"/>
  <c r="Y958" i="8"/>
  <c r="C868" i="8"/>
  <c r="D868" i="8" s="1"/>
  <c r="AB868" i="8" s="1"/>
  <c r="G819" i="8"/>
  <c r="AE819" i="8" s="1"/>
  <c r="E819" i="8"/>
  <c r="AC819" i="8" s="1"/>
  <c r="D918" i="8"/>
  <c r="AB918" i="8" s="1"/>
  <c r="X967" i="8"/>
  <c r="Y973" i="8"/>
  <c r="E844" i="8"/>
  <c r="AC844" i="8" s="1"/>
  <c r="Y893" i="8"/>
  <c r="C841" i="8"/>
  <c r="F841" i="8" s="1"/>
  <c r="AD841" i="8" s="1"/>
  <c r="E792" i="8"/>
  <c r="AC792" i="8" s="1"/>
  <c r="G792" i="8"/>
  <c r="AE792" i="8" s="1"/>
  <c r="C839" i="8"/>
  <c r="D839" i="8" s="1"/>
  <c r="AB839" i="8" s="1"/>
  <c r="G790" i="8"/>
  <c r="AE790" i="8" s="1"/>
  <c r="E790" i="8"/>
  <c r="AC790" i="8" s="1"/>
  <c r="F897" i="8"/>
  <c r="AD897" i="8" s="1"/>
  <c r="Z946" i="8"/>
  <c r="F895" i="8"/>
  <c r="AD895" i="8" s="1"/>
  <c r="Z944" i="8"/>
  <c r="E865" i="8"/>
  <c r="AC865" i="8" s="1"/>
  <c r="Y914" i="8"/>
  <c r="AA966" i="8"/>
  <c r="F885" i="8"/>
  <c r="AD885" i="8" s="1"/>
  <c r="Z934" i="8"/>
  <c r="E842" i="8"/>
  <c r="AC842" i="8" s="1"/>
  <c r="Y891" i="8"/>
  <c r="C862" i="8"/>
  <c r="G813" i="8"/>
  <c r="AE813" i="8" s="1"/>
  <c r="E813" i="8"/>
  <c r="AC813" i="8" s="1"/>
  <c r="Y939" i="8"/>
  <c r="G854" i="8"/>
  <c r="AE854" i="8" s="1"/>
  <c r="AA903" i="8"/>
  <c r="AB780" i="8"/>
  <c r="F826" i="8"/>
  <c r="AD826" i="8" s="1"/>
  <c r="AF397" i="8"/>
  <c r="AF418" i="8"/>
  <c r="AH430" i="8"/>
  <c r="I479" i="8" s="1"/>
  <c r="AF401" i="8"/>
  <c r="AF428" i="8"/>
  <c r="AF472" i="8"/>
  <c r="F798" i="8"/>
  <c r="AD798" i="8" s="1"/>
  <c r="AH356" i="8"/>
  <c r="I405" i="8" s="1"/>
  <c r="AF405" i="8" s="1"/>
  <c r="AH354" i="8"/>
  <c r="I403" i="8" s="1"/>
  <c r="AF403" i="8" s="1"/>
  <c r="AH373" i="8"/>
  <c r="I422" i="8" s="1"/>
  <c r="AH377" i="8"/>
  <c r="I426" i="8" s="1"/>
  <c r="AH358" i="8"/>
  <c r="I407" i="8" s="1"/>
  <c r="AF434" i="8"/>
  <c r="AH429" i="8"/>
  <c r="I478" i="8" s="1"/>
  <c r="AH362" i="8"/>
  <c r="I411" i="8" s="1"/>
  <c r="AF411" i="8" s="1"/>
  <c r="AH371" i="8"/>
  <c r="I420" i="8" s="1"/>
  <c r="AH360" i="8"/>
  <c r="I409" i="8" s="1"/>
  <c r="AF409" i="8" s="1"/>
  <c r="AH368" i="8"/>
  <c r="I417" i="8" s="1"/>
  <c r="AH375" i="8"/>
  <c r="I424" i="8" s="1"/>
  <c r="AH346" i="8"/>
  <c r="I395" i="8" s="1"/>
  <c r="AH404" i="8"/>
  <c r="I453" i="8" s="1"/>
  <c r="AF453" i="8" s="1"/>
  <c r="AH383" i="8"/>
  <c r="I432" i="8" s="1"/>
  <c r="AH421" i="8"/>
  <c r="I470" i="8" s="1"/>
  <c r="AF470" i="8" s="1"/>
  <c r="AH402" i="8"/>
  <c r="I451" i="8" s="1"/>
  <c r="AH412" i="8"/>
  <c r="I461" i="8" s="1"/>
  <c r="AF461" i="8" s="1"/>
  <c r="AG406" i="8"/>
  <c r="H455" i="8" s="1"/>
  <c r="AB734" i="8"/>
  <c r="AI711" i="8" s="1"/>
  <c r="AI727" i="8" s="1"/>
  <c r="D908" i="8"/>
  <c r="AB908" i="8" s="1"/>
  <c r="X957" i="8"/>
  <c r="F905" i="8"/>
  <c r="AD905" i="8" s="1"/>
  <c r="Z954" i="8"/>
  <c r="D853" i="8"/>
  <c r="AB853" i="8" s="1"/>
  <c r="X902" i="8"/>
  <c r="F914" i="8"/>
  <c r="AD914" i="8" s="1"/>
  <c r="Z963" i="8"/>
  <c r="C855" i="8"/>
  <c r="F855" i="8" s="1"/>
  <c r="AD855" i="8" s="1"/>
  <c r="G806" i="8"/>
  <c r="AE806" i="8" s="1"/>
  <c r="E806" i="8"/>
  <c r="AC806" i="8" s="1"/>
  <c r="F916" i="8"/>
  <c r="AD916" i="8" s="1"/>
  <c r="Z965" i="8"/>
  <c r="F862" i="8"/>
  <c r="AD862" i="8" s="1"/>
  <c r="Z911" i="8"/>
  <c r="F887" i="8"/>
  <c r="AD887" i="8" s="1"/>
  <c r="Z936" i="8"/>
  <c r="AA958" i="8"/>
  <c r="C851" i="8"/>
  <c r="G802" i="8"/>
  <c r="AE802" i="8" s="1"/>
  <c r="E802" i="8"/>
  <c r="AC802" i="8" s="1"/>
  <c r="E856" i="8"/>
  <c r="AC856" i="8" s="1"/>
  <c r="Y905" i="8"/>
  <c r="Z904" i="8"/>
  <c r="G838" i="8"/>
  <c r="AE838" i="8" s="1"/>
  <c r="AA887" i="8"/>
  <c r="Y937" i="8"/>
  <c r="G850" i="8"/>
  <c r="AE850" i="8" s="1"/>
  <c r="AA899" i="8"/>
  <c r="C864" i="8"/>
  <c r="F864" i="8" s="1"/>
  <c r="AD864" i="8" s="1"/>
  <c r="G815" i="8"/>
  <c r="AE815" i="8" s="1"/>
  <c r="E815" i="8"/>
  <c r="AC815" i="8" s="1"/>
  <c r="Z894" i="8"/>
  <c r="E871" i="8"/>
  <c r="AC871" i="8" s="1"/>
  <c r="Y920" i="8"/>
  <c r="D907" i="8"/>
  <c r="AB907" i="8" s="1"/>
  <c r="X956" i="8"/>
  <c r="G871" i="8"/>
  <c r="AE871" i="8" s="1"/>
  <c r="AA920" i="8"/>
  <c r="E838" i="8"/>
  <c r="AC838" i="8" s="1"/>
  <c r="Y887" i="8"/>
  <c r="Z915" i="8"/>
  <c r="X894" i="8"/>
  <c r="C845" i="8"/>
  <c r="G796" i="8"/>
  <c r="AE796" i="8" s="1"/>
  <c r="E796" i="8"/>
  <c r="AC796" i="8" s="1"/>
  <c r="Y955" i="8"/>
  <c r="F901" i="8"/>
  <c r="AD901" i="8" s="1"/>
  <c r="Z950" i="8"/>
  <c r="G842" i="8"/>
  <c r="AE842" i="8" s="1"/>
  <c r="AA891" i="8"/>
  <c r="F907" i="8"/>
  <c r="AD907" i="8" s="1"/>
  <c r="Z956" i="8"/>
  <c r="AC836" i="8"/>
  <c r="E836" i="8"/>
  <c r="Y885" i="8"/>
  <c r="X921" i="8"/>
  <c r="Y953" i="8"/>
  <c r="Z890" i="8"/>
  <c r="AA949" i="8"/>
  <c r="G867" i="8"/>
  <c r="AE867" i="8" s="1"/>
  <c r="AA916" i="8"/>
  <c r="D889" i="8"/>
  <c r="AB889" i="8" s="1"/>
  <c r="X938" i="8"/>
  <c r="G844" i="8"/>
  <c r="AE844" i="8" s="1"/>
  <c r="AA893" i="8"/>
  <c r="D843" i="8"/>
  <c r="AB843" i="8" s="1"/>
  <c r="X892" i="8"/>
  <c r="X886" i="8"/>
  <c r="F910" i="8"/>
  <c r="AD910" i="8" s="1"/>
  <c r="Z959" i="8"/>
  <c r="G846" i="8"/>
  <c r="AE846" i="8" s="1"/>
  <c r="AA895" i="8"/>
  <c r="D855" i="8"/>
  <c r="AB855" i="8" s="1"/>
  <c r="X904" i="8"/>
  <c r="C860" i="8"/>
  <c r="E811" i="8"/>
  <c r="AC811" i="8" s="1"/>
  <c r="G811" i="8"/>
  <c r="AE811" i="8" s="1"/>
  <c r="E850" i="8"/>
  <c r="AC850" i="8" s="1"/>
  <c r="Y899" i="8"/>
  <c r="Y970" i="8"/>
  <c r="Z921" i="8"/>
  <c r="AI678" i="8"/>
  <c r="AG400" i="8"/>
  <c r="H449" i="8" s="1"/>
  <c r="X906" i="8"/>
  <c r="D922" i="8"/>
  <c r="AB922" i="8" s="1"/>
  <c r="X971" i="8"/>
  <c r="C870" i="8"/>
  <c r="E821" i="8"/>
  <c r="AC821" i="8" s="1"/>
  <c r="G821" i="8"/>
  <c r="AE821" i="8" s="1"/>
  <c r="C872" i="8"/>
  <c r="F872" i="8" s="1"/>
  <c r="AD872" i="8" s="1"/>
  <c r="G823" i="8"/>
  <c r="AE823" i="8" s="1"/>
  <c r="E823" i="8"/>
  <c r="AC823" i="8" s="1"/>
  <c r="Y968" i="8"/>
  <c r="C849" i="8"/>
  <c r="F849" i="8" s="1"/>
  <c r="AD849" i="8" s="1"/>
  <c r="E800" i="8"/>
  <c r="AC800" i="8" s="1"/>
  <c r="G800" i="8"/>
  <c r="AE800" i="8" s="1"/>
  <c r="D895" i="8"/>
  <c r="AB895" i="8" s="1"/>
  <c r="X944" i="8"/>
  <c r="D905" i="8"/>
  <c r="AB905" i="8" s="1"/>
  <c r="X954" i="8"/>
  <c r="C866" i="8"/>
  <c r="G817" i="8"/>
  <c r="AE817" i="8" s="1"/>
  <c r="E817" i="8"/>
  <c r="AC817" i="8" s="1"/>
  <c r="X917" i="8"/>
  <c r="AA973" i="8"/>
  <c r="E863" i="8"/>
  <c r="AC863" i="8" s="1"/>
  <c r="Y912" i="8"/>
  <c r="G873" i="8"/>
  <c r="AE873" i="8" s="1"/>
  <c r="AA922" i="8"/>
  <c r="F908" i="8"/>
  <c r="AD908" i="8" s="1"/>
  <c r="Z957" i="8"/>
  <c r="C857" i="8"/>
  <c r="G808" i="8"/>
  <c r="AE808" i="8" s="1"/>
  <c r="E808" i="8"/>
  <c r="AC808" i="8" s="1"/>
  <c r="Y972" i="8"/>
  <c r="Y951" i="8"/>
  <c r="F912" i="8"/>
  <c r="AD912" i="8" s="1"/>
  <c r="Z961" i="8"/>
  <c r="G852" i="8"/>
  <c r="AE852" i="8" s="1"/>
  <c r="AA901" i="8"/>
  <c r="F843" i="8"/>
  <c r="AD843" i="8" s="1"/>
  <c r="Z892" i="8"/>
  <c r="AA937" i="8"/>
  <c r="D903" i="8"/>
  <c r="AB903" i="8" s="1"/>
  <c r="X952" i="8"/>
  <c r="E846" i="8"/>
  <c r="AC846" i="8" s="1"/>
  <c r="Y895" i="8"/>
  <c r="Z886" i="8"/>
  <c r="D891" i="8"/>
  <c r="AB891" i="8" s="1"/>
  <c r="X940" i="8"/>
  <c r="D916" i="8"/>
  <c r="AB916" i="8" s="1"/>
  <c r="X965" i="8"/>
  <c r="D901" i="8"/>
  <c r="AB901" i="8" s="1"/>
  <c r="X950" i="8"/>
  <c r="Z898" i="8"/>
  <c r="C874" i="8"/>
  <c r="E825" i="8"/>
  <c r="AC825" i="8" s="1"/>
  <c r="G825" i="8"/>
  <c r="AE825" i="8" s="1"/>
  <c r="AA943" i="8"/>
  <c r="F853" i="8"/>
  <c r="AD853" i="8" s="1"/>
  <c r="Z902" i="8"/>
  <c r="Y943" i="8"/>
  <c r="G848" i="8"/>
  <c r="AE848" i="8" s="1"/>
  <c r="AA897" i="8"/>
  <c r="X924" i="8"/>
  <c r="D847" i="8"/>
  <c r="AB847" i="8" s="1"/>
  <c r="X896" i="8"/>
  <c r="D860" i="8"/>
  <c r="AB860" i="8" s="1"/>
  <c r="X909" i="8"/>
  <c r="D885" i="8"/>
  <c r="AB885" i="8" s="1"/>
  <c r="X934" i="8"/>
  <c r="G869" i="8"/>
  <c r="AE869" i="8" s="1"/>
  <c r="AA918" i="8"/>
  <c r="G859" i="8"/>
  <c r="AE859" i="8" s="1"/>
  <c r="AA908" i="8"/>
  <c r="Y964" i="8"/>
  <c r="Z913" i="8"/>
  <c r="D862" i="8"/>
  <c r="AB862" i="8" s="1"/>
  <c r="X911" i="8"/>
  <c r="AA962" i="8"/>
  <c r="F839" i="8"/>
  <c r="AD839" i="8" s="1"/>
  <c r="Z888" i="8"/>
  <c r="D914" i="8"/>
  <c r="AB914" i="8" s="1"/>
  <c r="X963" i="8"/>
  <c r="F806" i="8"/>
  <c r="AD806" i="8" s="1"/>
  <c r="D788" i="8"/>
  <c r="AB788" i="8" s="1"/>
  <c r="D806" i="8"/>
  <c r="AB806" i="8" s="1"/>
  <c r="AF479" i="8"/>
  <c r="F788" i="8"/>
  <c r="AD788" i="8" s="1"/>
  <c r="F800" i="8"/>
  <c r="AD800" i="8" s="1"/>
  <c r="F804" i="8"/>
  <c r="AD804" i="8" s="1"/>
  <c r="D826" i="8"/>
  <c r="AB826" i="8" s="1"/>
  <c r="D798" i="8"/>
  <c r="AB798" i="8" s="1"/>
  <c r="D811" i="8"/>
  <c r="AB811" i="8" s="1"/>
  <c r="F815" i="8"/>
  <c r="AD815" i="8" s="1"/>
  <c r="AF422" i="8"/>
  <c r="AF426" i="8"/>
  <c r="AF407" i="8"/>
  <c r="AF478" i="8"/>
  <c r="AF420" i="8"/>
  <c r="AF417" i="8"/>
  <c r="AF424" i="8"/>
  <c r="AF395" i="8"/>
  <c r="AF432" i="8"/>
  <c r="AF451" i="8"/>
  <c r="AG398" i="7"/>
  <c r="H447" i="7" s="1"/>
  <c r="AG402" i="7"/>
  <c r="H451" i="7" s="1"/>
  <c r="AG408" i="7"/>
  <c r="H457" i="7" s="1"/>
  <c r="AG410" i="7"/>
  <c r="H459" i="7" s="1"/>
  <c r="AG431" i="7"/>
  <c r="H480" i="7" s="1"/>
  <c r="AG425" i="7"/>
  <c r="H474" i="7" s="1"/>
  <c r="AG433" i="7"/>
  <c r="H482" i="7" s="1"/>
  <c r="AG414" i="7"/>
  <c r="H463" i="7" s="1"/>
  <c r="AA949" i="7"/>
  <c r="X957" i="7"/>
  <c r="D908" i="7"/>
  <c r="AB908" i="7" s="1"/>
  <c r="C875" i="7"/>
  <c r="D875" i="7" s="1"/>
  <c r="AB875" i="7" s="1"/>
  <c r="G826" i="7"/>
  <c r="AE826" i="7" s="1"/>
  <c r="E826" i="7"/>
  <c r="AC826" i="7" s="1"/>
  <c r="AA941" i="7"/>
  <c r="Z906" i="7"/>
  <c r="C849" i="7"/>
  <c r="D849" i="7" s="1"/>
  <c r="AB849" i="7" s="1"/>
  <c r="G800" i="7"/>
  <c r="AE800" i="7" s="1"/>
  <c r="E800" i="7"/>
  <c r="AC800" i="7" s="1"/>
  <c r="Y951" i="7"/>
  <c r="AA945" i="7"/>
  <c r="X961" i="7"/>
  <c r="D912" i="7"/>
  <c r="AB912" i="7" s="1"/>
  <c r="G865" i="7"/>
  <c r="AE865" i="7" s="1"/>
  <c r="AA914" i="7"/>
  <c r="Y935" i="7"/>
  <c r="Z950" i="7"/>
  <c r="F901" i="7"/>
  <c r="AD901" i="7" s="1"/>
  <c r="Y937" i="7"/>
  <c r="Y955" i="7"/>
  <c r="AA958" i="7"/>
  <c r="G854" i="7"/>
  <c r="AE854" i="7" s="1"/>
  <c r="AA903" i="7"/>
  <c r="AA943" i="7"/>
  <c r="Z915" i="7"/>
  <c r="X911" i="7"/>
  <c r="X924" i="7"/>
  <c r="Y960" i="7"/>
  <c r="Y962" i="7"/>
  <c r="Z919" i="7"/>
  <c r="X919" i="7"/>
  <c r="G836" i="7"/>
  <c r="AE836" i="7" s="1"/>
  <c r="AA885" i="7"/>
  <c r="X913" i="7"/>
  <c r="D887" i="7"/>
  <c r="AB887" i="7" s="1"/>
  <c r="X936" i="7"/>
  <c r="C853" i="7"/>
  <c r="F853" i="7" s="1"/>
  <c r="AD853" i="7" s="1"/>
  <c r="E804" i="7"/>
  <c r="AC804" i="7" s="1"/>
  <c r="G804" i="7"/>
  <c r="AE804" i="7" s="1"/>
  <c r="Z896" i="7"/>
  <c r="E859" i="7"/>
  <c r="AC859" i="7" s="1"/>
  <c r="Y908" i="7"/>
  <c r="E840" i="7"/>
  <c r="AC840" i="7" s="1"/>
  <c r="Y889" i="7"/>
  <c r="G838" i="7"/>
  <c r="AE838" i="7" s="1"/>
  <c r="AA887" i="7"/>
  <c r="Y947" i="7"/>
  <c r="X967" i="7"/>
  <c r="D918" i="7"/>
  <c r="AB918" i="7" s="1"/>
  <c r="G840" i="7"/>
  <c r="AE840" i="7" s="1"/>
  <c r="AA889" i="7"/>
  <c r="X890" i="7"/>
  <c r="F887" i="7"/>
  <c r="AD887" i="7" s="1"/>
  <c r="Z936" i="7"/>
  <c r="AA939" i="7"/>
  <c r="C864" i="7"/>
  <c r="F864" i="7" s="1"/>
  <c r="AD864" i="7" s="1"/>
  <c r="G815" i="7"/>
  <c r="AE815" i="7" s="1"/>
  <c r="E815" i="7"/>
  <c r="AC815" i="7" s="1"/>
  <c r="Y968" i="7"/>
  <c r="C851" i="7"/>
  <c r="D851" i="7" s="1"/>
  <c r="AB851" i="7" s="1"/>
  <c r="E802" i="7"/>
  <c r="AC802" i="7" s="1"/>
  <c r="G802" i="7"/>
  <c r="AE802" i="7" s="1"/>
  <c r="G842" i="7"/>
  <c r="AE842" i="7" s="1"/>
  <c r="AA891" i="7"/>
  <c r="E871" i="7"/>
  <c r="AC871" i="7" s="1"/>
  <c r="Y920" i="7"/>
  <c r="Z917" i="7"/>
  <c r="E836" i="7"/>
  <c r="AC836" i="7" s="1"/>
  <c r="Y885" i="7"/>
  <c r="E861" i="7"/>
  <c r="AC861" i="7" s="1"/>
  <c r="Y910" i="7"/>
  <c r="AA955" i="7"/>
  <c r="Y949" i="7"/>
  <c r="D885" i="7"/>
  <c r="AB885" i="7" s="1"/>
  <c r="X934" i="7"/>
  <c r="Y953" i="7"/>
  <c r="AA937" i="7"/>
  <c r="E846" i="7"/>
  <c r="AC846" i="7" s="1"/>
  <c r="Y895" i="7"/>
  <c r="Y966" i="7"/>
  <c r="X921" i="7"/>
  <c r="E873" i="7"/>
  <c r="AC873" i="7" s="1"/>
  <c r="Y922" i="7"/>
  <c r="AA953" i="7"/>
  <c r="X944" i="7"/>
  <c r="D895" i="7"/>
  <c r="AB895" i="7" s="1"/>
  <c r="C874" i="7"/>
  <c r="D874" i="7" s="1"/>
  <c r="AB874" i="7" s="1"/>
  <c r="G825" i="7"/>
  <c r="AE825" i="7" s="1"/>
  <c r="E825" i="7"/>
  <c r="AC825" i="7" s="1"/>
  <c r="Y943" i="7"/>
  <c r="G846" i="7"/>
  <c r="AE846" i="7" s="1"/>
  <c r="AA895" i="7"/>
  <c r="E858" i="7"/>
  <c r="AC858" i="7" s="1"/>
  <c r="Y907" i="7"/>
  <c r="C860" i="7"/>
  <c r="F860" i="7" s="1"/>
  <c r="AD860" i="7" s="1"/>
  <c r="E811" i="7"/>
  <c r="AC811" i="7" s="1"/>
  <c r="G811" i="7"/>
  <c r="AE811" i="7" s="1"/>
  <c r="Z944" i="7"/>
  <c r="F895" i="7"/>
  <c r="AD895" i="7" s="1"/>
  <c r="X940" i="7"/>
  <c r="D891" i="7"/>
  <c r="AB891" i="7" s="1"/>
  <c r="Z971" i="7"/>
  <c r="F922" i="7"/>
  <c r="AD922" i="7" s="1"/>
  <c r="C870" i="7"/>
  <c r="G821" i="7"/>
  <c r="AE821" i="7" s="1"/>
  <c r="E821" i="7"/>
  <c r="AC821" i="7" s="1"/>
  <c r="AA970" i="7"/>
  <c r="X954" i="7"/>
  <c r="D905" i="7"/>
  <c r="AB905" i="7" s="1"/>
  <c r="AA964" i="7"/>
  <c r="C866" i="7"/>
  <c r="D866" i="7" s="1"/>
  <c r="AB866" i="7" s="1"/>
  <c r="G817" i="7"/>
  <c r="AE817" i="7" s="1"/>
  <c r="E817" i="7"/>
  <c r="AC817" i="7" s="1"/>
  <c r="Z942" i="7"/>
  <c r="F893" i="7"/>
  <c r="AD893" i="7" s="1"/>
  <c r="Z967" i="7"/>
  <c r="F918" i="7"/>
  <c r="AD918" i="7" s="1"/>
  <c r="X969" i="7"/>
  <c r="D920" i="7"/>
  <c r="AB920" i="7" s="1"/>
  <c r="X900" i="7"/>
  <c r="Z913" i="7"/>
  <c r="Z957" i="7"/>
  <c r="F908" i="7"/>
  <c r="AD908" i="7" s="1"/>
  <c r="X923" i="7"/>
  <c r="Z946" i="7"/>
  <c r="F897" i="7"/>
  <c r="AD897" i="7" s="1"/>
  <c r="X948" i="7"/>
  <c r="D899" i="7"/>
  <c r="AB899" i="7" s="1"/>
  <c r="C872" i="7"/>
  <c r="G823" i="7"/>
  <c r="AE823" i="7" s="1"/>
  <c r="E823" i="7"/>
  <c r="AC823" i="7" s="1"/>
  <c r="AA962" i="7"/>
  <c r="C847" i="7"/>
  <c r="G798" i="7"/>
  <c r="AE798" i="7" s="1"/>
  <c r="E798" i="7"/>
  <c r="AC798" i="7" s="1"/>
  <c r="Z890" i="7"/>
  <c r="Z948" i="7"/>
  <c r="F899" i="7"/>
  <c r="AD899" i="7" s="1"/>
  <c r="Z902" i="7"/>
  <c r="C843" i="7"/>
  <c r="G794" i="7"/>
  <c r="AE794" i="7" s="1"/>
  <c r="E794" i="7"/>
  <c r="AC794" i="7" s="1"/>
  <c r="Y972" i="7"/>
  <c r="AA973" i="7"/>
  <c r="C855" i="7"/>
  <c r="D855" i="7" s="1"/>
  <c r="AB855" i="7" s="1"/>
  <c r="E806" i="7"/>
  <c r="AC806" i="7" s="1"/>
  <c r="G806" i="7"/>
  <c r="AE806" i="7" s="1"/>
  <c r="AA960" i="7"/>
  <c r="AG423" i="7"/>
  <c r="H472" i="7" s="1"/>
  <c r="AG416" i="7"/>
  <c r="H465" i="7" s="1"/>
  <c r="AG419" i="7"/>
  <c r="H468" i="7" s="1"/>
  <c r="AG427" i="7"/>
  <c r="H476" i="7" s="1"/>
  <c r="AG400" i="7"/>
  <c r="H449" i="7" s="1"/>
  <c r="AG406" i="7"/>
  <c r="H455" i="7" s="1"/>
  <c r="Z959" i="7"/>
  <c r="F910" i="7"/>
  <c r="AD910" i="7" s="1"/>
  <c r="X956" i="7"/>
  <c r="D907" i="7"/>
  <c r="AB907" i="7" s="1"/>
  <c r="E865" i="7"/>
  <c r="AC865" i="7" s="1"/>
  <c r="Y914" i="7"/>
  <c r="E842" i="7"/>
  <c r="AC842" i="7" s="1"/>
  <c r="Y891" i="7"/>
  <c r="X952" i="7"/>
  <c r="D903" i="7"/>
  <c r="AB903" i="7" s="1"/>
  <c r="X946" i="7"/>
  <c r="D897" i="7"/>
  <c r="AB897" i="7" s="1"/>
  <c r="Z938" i="7"/>
  <c r="F889" i="7"/>
  <c r="AD889" i="7" s="1"/>
  <c r="Z940" i="7"/>
  <c r="F891" i="7"/>
  <c r="AD891" i="7" s="1"/>
  <c r="Z888" i="7"/>
  <c r="C857" i="7"/>
  <c r="D857" i="7" s="1"/>
  <c r="AB857" i="7" s="1"/>
  <c r="G808" i="7"/>
  <c r="AE808" i="7" s="1"/>
  <c r="E808" i="7"/>
  <c r="AC808" i="7" s="1"/>
  <c r="Y964" i="7"/>
  <c r="Z954" i="7"/>
  <c r="F905" i="7"/>
  <c r="AD905" i="7" s="1"/>
  <c r="F872" i="7"/>
  <c r="AD872" i="7" s="1"/>
  <c r="Z921" i="7"/>
  <c r="AA951" i="7"/>
  <c r="X888" i="7"/>
  <c r="F855" i="7"/>
  <c r="AD855" i="7" s="1"/>
  <c r="Z904" i="7"/>
  <c r="Y941" i="7"/>
  <c r="G848" i="7"/>
  <c r="AE848" i="7" s="1"/>
  <c r="AA897" i="7"/>
  <c r="X898" i="7"/>
  <c r="F874" i="7"/>
  <c r="AD874" i="7" s="1"/>
  <c r="Z923" i="7"/>
  <c r="C845" i="7"/>
  <c r="F845" i="7" s="1"/>
  <c r="AD845" i="7" s="1"/>
  <c r="E796" i="7"/>
  <c r="AC796" i="7" s="1"/>
  <c r="G796" i="7"/>
  <c r="AE796" i="7" s="1"/>
  <c r="X904" i="7"/>
  <c r="Z969" i="7"/>
  <c r="F920" i="7"/>
  <c r="AD920" i="7" s="1"/>
  <c r="Z886" i="7"/>
  <c r="G850" i="7"/>
  <c r="AE850" i="7" s="1"/>
  <c r="AA899" i="7"/>
  <c r="D847" i="7"/>
  <c r="AB847" i="7" s="1"/>
  <c r="X896" i="7"/>
  <c r="Z963" i="7"/>
  <c r="F914" i="7"/>
  <c r="AD914" i="7" s="1"/>
  <c r="E844" i="7"/>
  <c r="AC844" i="7" s="1"/>
  <c r="Y893" i="7"/>
  <c r="Z894" i="7"/>
  <c r="C839" i="7"/>
  <c r="G790" i="7"/>
  <c r="AE790" i="7" s="1"/>
  <c r="E790" i="7"/>
  <c r="AC790" i="7" s="1"/>
  <c r="F843" i="7"/>
  <c r="AD843" i="7" s="1"/>
  <c r="Z892" i="7"/>
  <c r="G852" i="7"/>
  <c r="AE852" i="7" s="1"/>
  <c r="AA901" i="7"/>
  <c r="Y973" i="7"/>
  <c r="X886" i="7"/>
  <c r="E854" i="7"/>
  <c r="AC854" i="7" s="1"/>
  <c r="Y903" i="7"/>
  <c r="E867" i="7"/>
  <c r="AC867" i="7" s="1"/>
  <c r="Y916" i="7"/>
  <c r="F885" i="7"/>
  <c r="AD885" i="7" s="1"/>
  <c r="Z934" i="7"/>
  <c r="Y945" i="7"/>
  <c r="Z911" i="7"/>
  <c r="X959" i="7"/>
  <c r="D910" i="7"/>
  <c r="AB910" i="7" s="1"/>
  <c r="D843" i="7"/>
  <c r="AB843" i="7" s="1"/>
  <c r="X892" i="7"/>
  <c r="E856" i="7"/>
  <c r="AC856" i="7" s="1"/>
  <c r="Y905" i="7"/>
  <c r="X906" i="7"/>
  <c r="Z965" i="7"/>
  <c r="F916" i="7"/>
  <c r="AD916" i="7" s="1"/>
  <c r="G871" i="7"/>
  <c r="AE871" i="7" s="1"/>
  <c r="AA920" i="7"/>
  <c r="AA966" i="7"/>
  <c r="G869" i="7"/>
  <c r="AE869" i="7" s="1"/>
  <c r="AA918" i="7"/>
  <c r="X915" i="7"/>
  <c r="AA972" i="7"/>
  <c r="E863" i="7"/>
  <c r="AC863" i="7" s="1"/>
  <c r="Y912" i="7"/>
  <c r="C862" i="7"/>
  <c r="D862" i="7" s="1"/>
  <c r="AB862" i="7" s="1"/>
  <c r="G813" i="7"/>
  <c r="AE813" i="7" s="1"/>
  <c r="E813" i="7"/>
  <c r="AC813" i="7" s="1"/>
  <c r="AA935" i="7"/>
  <c r="G858" i="7"/>
  <c r="AE858" i="7" s="1"/>
  <c r="AA907" i="7"/>
  <c r="F875" i="7"/>
  <c r="AD875" i="7" s="1"/>
  <c r="Z924" i="7"/>
  <c r="G856" i="7"/>
  <c r="AE856" i="7" s="1"/>
  <c r="AA905" i="7"/>
  <c r="E852" i="7"/>
  <c r="AC852" i="7" s="1"/>
  <c r="Y901" i="7"/>
  <c r="X963" i="7"/>
  <c r="D914" i="7"/>
  <c r="AB914" i="7" s="1"/>
  <c r="E850" i="7"/>
  <c r="AC850" i="7" s="1"/>
  <c r="Y899" i="7"/>
  <c r="Z900" i="7"/>
  <c r="Z909" i="7"/>
  <c r="X909" i="7"/>
  <c r="D845" i="7"/>
  <c r="AB845" i="7" s="1"/>
  <c r="X894" i="7"/>
  <c r="X942" i="7"/>
  <c r="D893" i="7"/>
  <c r="AB893" i="7" s="1"/>
  <c r="G859" i="7"/>
  <c r="AE859" i="7" s="1"/>
  <c r="AA908" i="7"/>
  <c r="Z961" i="7"/>
  <c r="F912" i="7"/>
  <c r="AD912" i="7" s="1"/>
  <c r="F849" i="7"/>
  <c r="AD849" i="7" s="1"/>
  <c r="Z898" i="7"/>
  <c r="D853" i="7"/>
  <c r="AB853" i="7" s="1"/>
  <c r="X902" i="7"/>
  <c r="G861" i="7"/>
  <c r="AE861" i="7" s="1"/>
  <c r="AA910" i="7"/>
  <c r="Y970" i="7"/>
  <c r="G844" i="7"/>
  <c r="AE844" i="7" s="1"/>
  <c r="AA893" i="7"/>
  <c r="X971" i="7"/>
  <c r="D922" i="7"/>
  <c r="AB922" i="7" s="1"/>
  <c r="X917" i="7"/>
  <c r="E838" i="7"/>
  <c r="AC838" i="7" s="1"/>
  <c r="Y887" i="7"/>
  <c r="E869" i="7"/>
  <c r="AC869" i="7" s="1"/>
  <c r="Y918" i="7"/>
  <c r="G867" i="7"/>
  <c r="AE867" i="7" s="1"/>
  <c r="AA916" i="7"/>
  <c r="C868" i="7"/>
  <c r="D868" i="7" s="1"/>
  <c r="AB868" i="7" s="1"/>
  <c r="G819" i="7"/>
  <c r="AE819" i="7" s="1"/>
  <c r="E819" i="7"/>
  <c r="AC819" i="7" s="1"/>
  <c r="X950" i="7"/>
  <c r="D901" i="7"/>
  <c r="AB901" i="7" s="1"/>
  <c r="G873" i="7"/>
  <c r="AE873" i="7" s="1"/>
  <c r="AA922" i="7"/>
  <c r="Y939" i="7"/>
  <c r="E848" i="7"/>
  <c r="AC848" i="7" s="1"/>
  <c r="Y897" i="7"/>
  <c r="Z956" i="7"/>
  <c r="F907" i="7"/>
  <c r="AD907" i="7" s="1"/>
  <c r="C837" i="7"/>
  <c r="G788" i="7"/>
  <c r="AE788" i="7" s="1"/>
  <c r="E788" i="7"/>
  <c r="AC788" i="7" s="1"/>
  <c r="C841" i="7"/>
  <c r="F841" i="7" s="1"/>
  <c r="AD841" i="7" s="1"/>
  <c r="E792" i="7"/>
  <c r="AC792" i="7" s="1"/>
  <c r="G792" i="7"/>
  <c r="AE792" i="7" s="1"/>
  <c r="X938" i="7"/>
  <c r="D889" i="7"/>
  <c r="AB889" i="7" s="1"/>
  <c r="AA947" i="7"/>
  <c r="X965" i="7"/>
  <c r="D916" i="7"/>
  <c r="AB916" i="7" s="1"/>
  <c r="AA968" i="7"/>
  <c r="Z952" i="7"/>
  <c r="F903" i="7"/>
  <c r="AD903" i="7" s="1"/>
  <c r="G863" i="7"/>
  <c r="AE863" i="7" s="1"/>
  <c r="AA912" i="7"/>
  <c r="Y958" i="7"/>
  <c r="D826" i="7"/>
  <c r="AB826" i="7" s="1"/>
  <c r="D802" i="7"/>
  <c r="AB802" i="7" s="1"/>
  <c r="F815" i="7"/>
  <c r="AD815" i="7" s="1"/>
  <c r="D825" i="7"/>
  <c r="AB825" i="7" s="1"/>
  <c r="F804" i="7"/>
  <c r="AD804" i="7" s="1"/>
  <c r="AB780" i="7"/>
  <c r="AB778" i="7"/>
  <c r="F823" i="7"/>
  <c r="AD823" i="7" s="1"/>
  <c r="F806" i="7"/>
  <c r="AD806" i="7" s="1"/>
  <c r="D800" i="7"/>
  <c r="AB800" i="7" s="1"/>
  <c r="F825" i="7"/>
  <c r="AD825" i="7" s="1"/>
  <c r="D806" i="7"/>
  <c r="AB806" i="7" s="1"/>
  <c r="D798" i="7"/>
  <c r="AB798" i="7" s="1"/>
  <c r="F796" i="7"/>
  <c r="AD796" i="7" s="1"/>
  <c r="F794" i="7"/>
  <c r="AD794" i="7" s="1"/>
  <c r="D794" i="7"/>
  <c r="AB794" i="7" s="1"/>
  <c r="D808" i="7"/>
  <c r="AB808" i="7" s="1"/>
  <c r="AF428" i="7"/>
  <c r="AF420" i="7"/>
  <c r="AF422" i="7"/>
  <c r="AF418" i="7"/>
  <c r="AF478" i="7"/>
  <c r="D817" i="7"/>
  <c r="AB817" i="7" s="1"/>
  <c r="F826" i="7"/>
  <c r="AD826" i="7" s="1"/>
  <c r="F802" i="7"/>
  <c r="AD802" i="7" s="1"/>
  <c r="F811" i="7"/>
  <c r="AD811" i="7" s="1"/>
  <c r="D811" i="7"/>
  <c r="AB811" i="7" s="1"/>
  <c r="D796" i="7"/>
  <c r="AB796" i="7" s="1"/>
  <c r="F800" i="7"/>
  <c r="AD800" i="7" s="1"/>
  <c r="D804" i="7"/>
  <c r="AB804" i="7" s="1"/>
  <c r="AF417" i="7"/>
  <c r="AF401" i="7"/>
  <c r="AF453" i="7"/>
  <c r="AF430" i="7"/>
  <c r="AH385" i="7"/>
  <c r="I434" i="7" s="1"/>
  <c r="AF434" i="7" s="1"/>
  <c r="AF407" i="7"/>
  <c r="AF399" i="7"/>
  <c r="AF403" i="7"/>
  <c r="AF470" i="7"/>
  <c r="AF409" i="7"/>
  <c r="AF432" i="7"/>
  <c r="AH375" i="7"/>
  <c r="I424" i="7" s="1"/>
  <c r="AF424" i="7" s="1"/>
  <c r="AH412" i="7"/>
  <c r="I461" i="7" s="1"/>
  <c r="AF461" i="7" s="1"/>
  <c r="AH377" i="7"/>
  <c r="I426" i="7" s="1"/>
  <c r="AF426" i="7" s="1"/>
  <c r="AH396" i="7"/>
  <c r="I445" i="7" s="1"/>
  <c r="AF445" i="7" s="1"/>
  <c r="AH348" i="7"/>
  <c r="I397" i="7" s="1"/>
  <c r="AF397" i="7" s="1"/>
  <c r="AH346" i="7"/>
  <c r="I395" i="7" s="1"/>
  <c r="AF395" i="7" s="1"/>
  <c r="AG433" i="6"/>
  <c r="H482" i="6" s="1"/>
  <c r="AG431" i="6"/>
  <c r="H480" i="6" s="1"/>
  <c r="AG416" i="6"/>
  <c r="H465" i="6" s="1"/>
  <c r="AG423" i="6"/>
  <c r="H472" i="6" s="1"/>
  <c r="AG425" i="6"/>
  <c r="H474" i="6" s="1"/>
  <c r="AG398" i="6"/>
  <c r="H447" i="6" s="1"/>
  <c r="AG419" i="6"/>
  <c r="H468" i="6" s="1"/>
  <c r="AG434" i="6"/>
  <c r="H483" i="6" s="1"/>
  <c r="AG396" i="6"/>
  <c r="H445" i="6" s="1"/>
  <c r="AG406" i="6"/>
  <c r="H455" i="6" s="1"/>
  <c r="AG412" i="6"/>
  <c r="H461" i="6" s="1"/>
  <c r="AG421" i="6"/>
  <c r="H470" i="6" s="1"/>
  <c r="AG410" i="6"/>
  <c r="H459" i="6" s="1"/>
  <c r="AG408" i="6"/>
  <c r="H457" i="6" s="1"/>
  <c r="AG400" i="6"/>
  <c r="H449" i="6" s="1"/>
  <c r="AG414" i="6"/>
  <c r="H463" i="6" s="1"/>
  <c r="X914" i="6"/>
  <c r="AA969" i="6"/>
  <c r="G862" i="6"/>
  <c r="AE862" i="6" s="1"/>
  <c r="AA911" i="6"/>
  <c r="Y957" i="6"/>
  <c r="D924" i="6"/>
  <c r="AB924" i="6" s="1"/>
  <c r="X973" i="6"/>
  <c r="G855" i="6"/>
  <c r="AE855" i="6" s="1"/>
  <c r="AA904" i="6"/>
  <c r="Y940" i="6"/>
  <c r="Z908" i="6"/>
  <c r="Y948" i="6"/>
  <c r="AA938" i="6"/>
  <c r="Z901" i="6"/>
  <c r="D898" i="6"/>
  <c r="AB898" i="6" s="1"/>
  <c r="X947" i="6"/>
  <c r="E841" i="6"/>
  <c r="AC841" i="6" s="1"/>
  <c r="Y890" i="6"/>
  <c r="G875" i="6"/>
  <c r="AE875" i="6" s="1"/>
  <c r="AA924" i="6"/>
  <c r="Y942" i="6"/>
  <c r="Z897" i="6"/>
  <c r="G845" i="6"/>
  <c r="AE845" i="6" s="1"/>
  <c r="AA894" i="6"/>
  <c r="C848" i="6"/>
  <c r="F848" i="6" s="1"/>
  <c r="AD848" i="6" s="1"/>
  <c r="E799" i="6"/>
  <c r="AC799" i="6" s="1"/>
  <c r="G799" i="6"/>
  <c r="AE799" i="6" s="1"/>
  <c r="Z885" i="6"/>
  <c r="Z907" i="6"/>
  <c r="Z887" i="6"/>
  <c r="F900" i="6"/>
  <c r="AD900" i="6" s="1"/>
  <c r="Z949" i="6"/>
  <c r="Y954" i="6"/>
  <c r="AA952" i="6"/>
  <c r="D921" i="6"/>
  <c r="AB921" i="6" s="1"/>
  <c r="X970" i="6"/>
  <c r="Z899" i="6"/>
  <c r="X918" i="6"/>
  <c r="X922" i="6"/>
  <c r="Y946" i="6"/>
  <c r="F924" i="6"/>
  <c r="AD924" i="6" s="1"/>
  <c r="Z973" i="6"/>
  <c r="E860" i="6"/>
  <c r="AC860" i="6" s="1"/>
  <c r="Y909" i="6"/>
  <c r="C873" i="6"/>
  <c r="D873" i="6" s="1"/>
  <c r="AB873" i="6" s="1"/>
  <c r="G824" i="6"/>
  <c r="AE824" i="6" s="1"/>
  <c r="E824" i="6"/>
  <c r="AC824" i="6" s="1"/>
  <c r="C850" i="6"/>
  <c r="G801" i="6"/>
  <c r="AE801" i="6" s="1"/>
  <c r="E801" i="6"/>
  <c r="AC801" i="6" s="1"/>
  <c r="F888" i="6"/>
  <c r="AD888" i="6" s="1"/>
  <c r="Z937" i="6"/>
  <c r="E862" i="6"/>
  <c r="AC862" i="6" s="1"/>
  <c r="Y911" i="6"/>
  <c r="X889" i="6"/>
  <c r="E837" i="6"/>
  <c r="AC837" i="6" s="1"/>
  <c r="Y886" i="6"/>
  <c r="Z914" i="6"/>
  <c r="X893" i="6"/>
  <c r="D911" i="6"/>
  <c r="AB911" i="6" s="1"/>
  <c r="X960" i="6"/>
  <c r="X916" i="6"/>
  <c r="D919" i="6"/>
  <c r="AB919" i="6" s="1"/>
  <c r="X968" i="6"/>
  <c r="Y944" i="6"/>
  <c r="C865" i="6"/>
  <c r="F865" i="6" s="1"/>
  <c r="AD865" i="6" s="1"/>
  <c r="E816" i="6"/>
  <c r="AC816" i="6" s="1"/>
  <c r="G816" i="6"/>
  <c r="AE816" i="6" s="1"/>
  <c r="E875" i="6"/>
  <c r="AC875" i="6" s="1"/>
  <c r="Y924" i="6"/>
  <c r="Y969" i="6"/>
  <c r="D896" i="6"/>
  <c r="AB896" i="6" s="1"/>
  <c r="X945" i="6"/>
  <c r="D850" i="6"/>
  <c r="AB850" i="6" s="1"/>
  <c r="X899" i="6"/>
  <c r="D906" i="6"/>
  <c r="AB906" i="6" s="1"/>
  <c r="X955" i="6"/>
  <c r="E866" i="6"/>
  <c r="AC866" i="6" s="1"/>
  <c r="Y915" i="6"/>
  <c r="Y961" i="6"/>
  <c r="X905" i="6"/>
  <c r="X887" i="6"/>
  <c r="F873" i="6"/>
  <c r="AD873" i="6" s="1"/>
  <c r="Z922" i="6"/>
  <c r="F902" i="6"/>
  <c r="AD902" i="6" s="1"/>
  <c r="Z951" i="6"/>
  <c r="C844" i="6"/>
  <c r="F844" i="6" s="1"/>
  <c r="AD844" i="6" s="1"/>
  <c r="E795" i="6"/>
  <c r="AC795" i="6" s="1"/>
  <c r="G795" i="6"/>
  <c r="AE795" i="6" s="1"/>
  <c r="Z903" i="6"/>
  <c r="AA959" i="6"/>
  <c r="D886" i="6"/>
  <c r="AB886" i="6" s="1"/>
  <c r="X935" i="6"/>
  <c r="E853" i="6"/>
  <c r="AC853" i="6" s="1"/>
  <c r="Y902" i="6"/>
  <c r="D917" i="6"/>
  <c r="AB917" i="6" s="1"/>
  <c r="X966" i="6"/>
  <c r="E872" i="6"/>
  <c r="AC872" i="6" s="1"/>
  <c r="Y921" i="6"/>
  <c r="X907" i="6"/>
  <c r="F919" i="6"/>
  <c r="AD919" i="6" s="1"/>
  <c r="Z968" i="6"/>
  <c r="D902" i="6"/>
  <c r="AB902" i="6" s="1"/>
  <c r="X951" i="6"/>
  <c r="E843" i="6"/>
  <c r="AC843" i="6" s="1"/>
  <c r="Y892" i="6"/>
  <c r="C869" i="6"/>
  <c r="E820" i="6"/>
  <c r="AC820" i="6" s="1"/>
  <c r="G820" i="6"/>
  <c r="AE820" i="6" s="1"/>
  <c r="F923" i="6"/>
  <c r="AD923" i="6" s="1"/>
  <c r="Z972" i="6"/>
  <c r="AA944" i="6"/>
  <c r="F911" i="6"/>
  <c r="AD911" i="6" s="1"/>
  <c r="Z960" i="6"/>
  <c r="E855" i="6"/>
  <c r="AC855" i="6" s="1"/>
  <c r="Y904" i="6"/>
  <c r="F906" i="6"/>
  <c r="AD906" i="6" s="1"/>
  <c r="Z955" i="6"/>
  <c r="G847" i="6"/>
  <c r="AE847" i="6" s="1"/>
  <c r="AA896" i="6"/>
  <c r="E845" i="6"/>
  <c r="AC845" i="6" s="1"/>
  <c r="Y894" i="6"/>
  <c r="C871" i="6"/>
  <c r="F871" i="6" s="1"/>
  <c r="AD871" i="6" s="1"/>
  <c r="E822" i="6"/>
  <c r="AC822" i="6" s="1"/>
  <c r="G822" i="6"/>
  <c r="AE822" i="6" s="1"/>
  <c r="D888" i="6"/>
  <c r="AB888" i="6" s="1"/>
  <c r="X937" i="6"/>
  <c r="Y963" i="6"/>
  <c r="G843" i="6"/>
  <c r="AE843" i="6" s="1"/>
  <c r="AA892" i="6"/>
  <c r="AA934" i="6"/>
  <c r="F915" i="6"/>
  <c r="AD915" i="6" s="1"/>
  <c r="Z964" i="6"/>
  <c r="X920" i="6"/>
  <c r="G839" i="6"/>
  <c r="AE839" i="6" s="1"/>
  <c r="AA888" i="6"/>
  <c r="C852" i="6"/>
  <c r="E803" i="6"/>
  <c r="AC803" i="6" s="1"/>
  <c r="G803" i="6"/>
  <c r="AE803" i="6" s="1"/>
  <c r="Z910" i="6"/>
  <c r="AA942" i="6"/>
  <c r="Z893" i="6"/>
  <c r="G837" i="6"/>
  <c r="AE837" i="6" s="1"/>
  <c r="AA886" i="6"/>
  <c r="Y934" i="6"/>
  <c r="G853" i="6"/>
  <c r="AE853" i="6" s="1"/>
  <c r="AA902" i="6"/>
  <c r="AA957" i="6"/>
  <c r="AG427" i="6"/>
  <c r="H476" i="6" s="1"/>
  <c r="AG429" i="6"/>
  <c r="H478" i="6" s="1"/>
  <c r="G866" i="6"/>
  <c r="AE866" i="6" s="1"/>
  <c r="AA915" i="6"/>
  <c r="D890" i="6"/>
  <c r="AB890" i="6" s="1"/>
  <c r="X939" i="6"/>
  <c r="Y965" i="6"/>
  <c r="F886" i="6"/>
  <c r="AD886" i="6" s="1"/>
  <c r="Z935" i="6"/>
  <c r="F913" i="6"/>
  <c r="AD913" i="6" s="1"/>
  <c r="Z962" i="6"/>
  <c r="F917" i="6"/>
  <c r="AD917" i="6" s="1"/>
  <c r="Z966" i="6"/>
  <c r="Y967" i="6"/>
  <c r="E849" i="6"/>
  <c r="AC849" i="6" s="1"/>
  <c r="Y898" i="6"/>
  <c r="E874" i="6"/>
  <c r="AC874" i="6" s="1"/>
  <c r="Y923" i="6"/>
  <c r="G870" i="6"/>
  <c r="AE870" i="6" s="1"/>
  <c r="AA919" i="6"/>
  <c r="F904" i="6"/>
  <c r="AD904" i="6" s="1"/>
  <c r="Z953" i="6"/>
  <c r="C861" i="6"/>
  <c r="D861" i="6" s="1"/>
  <c r="AB861" i="6" s="1"/>
  <c r="G812" i="6"/>
  <c r="AE812" i="6" s="1"/>
  <c r="E812" i="6"/>
  <c r="AC812" i="6" s="1"/>
  <c r="Z916" i="6"/>
  <c r="E839" i="6"/>
  <c r="AC839" i="6" s="1"/>
  <c r="Y888" i="6"/>
  <c r="E857" i="6"/>
  <c r="AC857" i="6" s="1"/>
  <c r="Y906" i="6"/>
  <c r="F890" i="6"/>
  <c r="AD890" i="6" s="1"/>
  <c r="Z939" i="6"/>
  <c r="F892" i="6"/>
  <c r="AD892" i="6" s="1"/>
  <c r="Z941" i="6"/>
  <c r="AA967" i="6"/>
  <c r="AA963" i="6"/>
  <c r="F909" i="6"/>
  <c r="AD909" i="6" s="1"/>
  <c r="Z958" i="6"/>
  <c r="Y952" i="6"/>
  <c r="X903" i="6"/>
  <c r="AA940" i="6"/>
  <c r="F894" i="6"/>
  <c r="AD894" i="6" s="1"/>
  <c r="Z943" i="6"/>
  <c r="Y956" i="6"/>
  <c r="G841" i="6"/>
  <c r="AE841" i="6" s="1"/>
  <c r="AA890" i="6"/>
  <c r="C854" i="6"/>
  <c r="E805" i="6"/>
  <c r="AC805" i="6" s="1"/>
  <c r="G805" i="6"/>
  <c r="AE805" i="6" s="1"/>
  <c r="F896" i="6"/>
  <c r="AD896" i="6" s="1"/>
  <c r="Z945" i="6"/>
  <c r="AA961" i="6"/>
  <c r="G874" i="6"/>
  <c r="AE874" i="6" s="1"/>
  <c r="AA923" i="6"/>
  <c r="C856" i="6"/>
  <c r="E807" i="6"/>
  <c r="AC807" i="6" s="1"/>
  <c r="G807" i="6"/>
  <c r="AE807" i="6" s="1"/>
  <c r="C836" i="6"/>
  <c r="G787" i="6"/>
  <c r="AE787" i="6" s="1"/>
  <c r="E787" i="6"/>
  <c r="AC787" i="6" s="1"/>
  <c r="AA954" i="6"/>
  <c r="F921" i="6"/>
  <c r="AD921" i="6" s="1"/>
  <c r="Z970" i="6"/>
  <c r="Z905" i="6"/>
  <c r="D904" i="6"/>
  <c r="AB904" i="6" s="1"/>
  <c r="X953" i="6"/>
  <c r="D894" i="6"/>
  <c r="AB894" i="6" s="1"/>
  <c r="X943" i="6"/>
  <c r="AA950" i="6"/>
  <c r="Z895" i="6"/>
  <c r="AA948" i="6"/>
  <c r="Y971" i="6"/>
  <c r="C846" i="6"/>
  <c r="D846" i="6" s="1"/>
  <c r="AB846" i="6" s="1"/>
  <c r="G797" i="6"/>
  <c r="AE797" i="6" s="1"/>
  <c r="E797" i="6"/>
  <c r="AC797" i="6" s="1"/>
  <c r="Z891" i="6"/>
  <c r="X897" i="6"/>
  <c r="Y959" i="6"/>
  <c r="AA971" i="6"/>
  <c r="C840" i="6"/>
  <c r="G791" i="6"/>
  <c r="AE791" i="6" s="1"/>
  <c r="E791" i="6"/>
  <c r="AC791" i="6" s="1"/>
  <c r="G851" i="6"/>
  <c r="AE851" i="6" s="1"/>
  <c r="AA900" i="6"/>
  <c r="G860" i="6"/>
  <c r="AE860" i="6" s="1"/>
  <c r="AA909" i="6"/>
  <c r="D913" i="6"/>
  <c r="AB913" i="6" s="1"/>
  <c r="X962" i="6"/>
  <c r="G857" i="6"/>
  <c r="AE857" i="6" s="1"/>
  <c r="AA906" i="6"/>
  <c r="X910" i="6"/>
  <c r="Y950" i="6"/>
  <c r="D852" i="6"/>
  <c r="AB852" i="6" s="1"/>
  <c r="X901" i="6"/>
  <c r="C838" i="6"/>
  <c r="E789" i="6"/>
  <c r="AC789" i="6" s="1"/>
  <c r="G789" i="6"/>
  <c r="AE789" i="6" s="1"/>
  <c r="C867" i="6"/>
  <c r="G818" i="6"/>
  <c r="AE818" i="6" s="1"/>
  <c r="E818" i="6"/>
  <c r="AC818" i="6" s="1"/>
  <c r="X908" i="6"/>
  <c r="C842" i="6"/>
  <c r="G793" i="6"/>
  <c r="AE793" i="6" s="1"/>
  <c r="E793" i="6"/>
  <c r="AC793" i="6" s="1"/>
  <c r="E870" i="6"/>
  <c r="AC870" i="6" s="1"/>
  <c r="Y919" i="6"/>
  <c r="E864" i="6"/>
  <c r="AC864" i="6" s="1"/>
  <c r="Y913" i="6"/>
  <c r="D892" i="6"/>
  <c r="AB892" i="6" s="1"/>
  <c r="X941" i="6"/>
  <c r="F869" i="6"/>
  <c r="AD869" i="6" s="1"/>
  <c r="Z918" i="6"/>
  <c r="G872" i="6"/>
  <c r="AE872" i="6" s="1"/>
  <c r="AA921" i="6"/>
  <c r="AA965" i="6"/>
  <c r="D900" i="6"/>
  <c r="AB900" i="6" s="1"/>
  <c r="X949" i="6"/>
  <c r="Z920" i="6"/>
  <c r="D915" i="6"/>
  <c r="AB915" i="6" s="1"/>
  <c r="X964" i="6"/>
  <c r="G849" i="6"/>
  <c r="AE849" i="6" s="1"/>
  <c r="AA898" i="6"/>
  <c r="X895" i="6"/>
  <c r="D909" i="6"/>
  <c r="AB909" i="6" s="1"/>
  <c r="X958" i="6"/>
  <c r="Z912" i="6"/>
  <c r="G868" i="6"/>
  <c r="AE868" i="6" s="1"/>
  <c r="AA917" i="6"/>
  <c r="Z889" i="6"/>
  <c r="D923" i="6"/>
  <c r="AB923" i="6" s="1"/>
  <c r="X972" i="6"/>
  <c r="D836" i="6"/>
  <c r="AB836" i="6" s="1"/>
  <c r="X885" i="6"/>
  <c r="G864" i="6"/>
  <c r="AE864" i="6" s="1"/>
  <c r="AA913" i="6"/>
  <c r="X912" i="6"/>
  <c r="AA956" i="6"/>
  <c r="Y938" i="6"/>
  <c r="C863" i="6"/>
  <c r="E814" i="6"/>
  <c r="AC814" i="6" s="1"/>
  <c r="G814" i="6"/>
  <c r="AE814" i="6" s="1"/>
  <c r="AA946" i="6"/>
  <c r="Y936" i="6"/>
  <c r="D842" i="6"/>
  <c r="AB842" i="6" s="1"/>
  <c r="X891" i="6"/>
  <c r="E851" i="6"/>
  <c r="AC851" i="6" s="1"/>
  <c r="Y900" i="6"/>
  <c r="E847" i="6"/>
  <c r="AC847" i="6" s="1"/>
  <c r="Y896" i="6"/>
  <c r="AA936" i="6"/>
  <c r="F898" i="6"/>
  <c r="AD898" i="6" s="1"/>
  <c r="Z947" i="6"/>
  <c r="C859" i="6"/>
  <c r="F859" i="6" s="1"/>
  <c r="AD859" i="6" s="1"/>
  <c r="G810" i="6"/>
  <c r="AE810" i="6" s="1"/>
  <c r="E810" i="6"/>
  <c r="AC810" i="6" s="1"/>
  <c r="E868" i="6"/>
  <c r="AC868" i="6" s="1"/>
  <c r="Y917" i="6"/>
  <c r="C858" i="6"/>
  <c r="F858" i="6" s="1"/>
  <c r="AD858" i="6" s="1"/>
  <c r="G809" i="6"/>
  <c r="AE809" i="6" s="1"/>
  <c r="E809" i="6"/>
  <c r="AC809" i="6" s="1"/>
  <c r="AB779" i="6"/>
  <c r="D801" i="6"/>
  <c r="AB801" i="6" s="1"/>
  <c r="F795" i="6"/>
  <c r="AD795" i="6" s="1"/>
  <c r="F803" i="6"/>
  <c r="AD803" i="6" s="1"/>
  <c r="AB781" i="6"/>
  <c r="F816" i="6"/>
  <c r="AD816" i="6" s="1"/>
  <c r="D799" i="6"/>
  <c r="AB799" i="6" s="1"/>
  <c r="AH381" i="6"/>
  <c r="I430" i="6" s="1"/>
  <c r="AF430" i="6" s="1"/>
  <c r="AH379" i="6"/>
  <c r="I428" i="6" s="1"/>
  <c r="AF428" i="6" s="1"/>
  <c r="AF397" i="6"/>
  <c r="AF401" i="6"/>
  <c r="AH377" i="6"/>
  <c r="I426" i="6" s="1"/>
  <c r="AF426" i="6" s="1"/>
  <c r="D812" i="6"/>
  <c r="AB812" i="6" s="1"/>
  <c r="D803" i="6"/>
  <c r="AB803" i="6" s="1"/>
  <c r="F824" i="6"/>
  <c r="AD824" i="6" s="1"/>
  <c r="F822" i="6"/>
  <c r="AD822" i="6" s="1"/>
  <c r="D797" i="6"/>
  <c r="AB797" i="6" s="1"/>
  <c r="F791" i="6"/>
  <c r="AD791" i="6" s="1"/>
  <c r="D787" i="6"/>
  <c r="AB787" i="6" s="1"/>
  <c r="D822" i="6"/>
  <c r="AB822" i="6" s="1"/>
  <c r="D793" i="6"/>
  <c r="AB793" i="6" s="1"/>
  <c r="F812" i="6"/>
  <c r="AD812" i="6" s="1"/>
  <c r="AH383" i="6"/>
  <c r="I432" i="6" s="1"/>
  <c r="AF432" i="6" s="1"/>
  <c r="AH404" i="6"/>
  <c r="I453" i="6" s="1"/>
  <c r="AF453" i="6" s="1"/>
  <c r="AH402" i="6"/>
  <c r="I451" i="6" s="1"/>
  <c r="AF451" i="6" s="1"/>
  <c r="AH358" i="6"/>
  <c r="I407" i="6" s="1"/>
  <c r="AF407" i="6" s="1"/>
  <c r="AH373" i="6"/>
  <c r="I422" i="6" s="1"/>
  <c r="AF422" i="6" s="1"/>
  <c r="AF399" i="6"/>
  <c r="AB734" i="6"/>
  <c r="AI711" i="6" s="1"/>
  <c r="AF418" i="6"/>
  <c r="AF409" i="6"/>
  <c r="AF411" i="6"/>
  <c r="AF417" i="6"/>
  <c r="AF403" i="6"/>
  <c r="AF405" i="6"/>
  <c r="AG417" i="5"/>
  <c r="H466" i="5" s="1"/>
  <c r="AG418" i="5"/>
  <c r="H467" i="5" s="1"/>
  <c r="AG395" i="5"/>
  <c r="H444" i="5" s="1"/>
  <c r="AG428" i="5"/>
  <c r="H477" i="5" s="1"/>
  <c r="AG420" i="5"/>
  <c r="H469" i="5" s="1"/>
  <c r="AG413" i="5"/>
  <c r="H462" i="5" s="1"/>
  <c r="AG430" i="5"/>
  <c r="H479" i="5" s="1"/>
  <c r="AG422" i="5"/>
  <c r="H471" i="5" s="1"/>
  <c r="AG405" i="5"/>
  <c r="H454" i="5" s="1"/>
  <c r="AG426" i="5"/>
  <c r="H475" i="5" s="1"/>
  <c r="AG411" i="5"/>
  <c r="H460" i="5" s="1"/>
  <c r="AG399" i="5"/>
  <c r="H448" i="5" s="1"/>
  <c r="AG409" i="5"/>
  <c r="H458" i="5" s="1"/>
  <c r="AG424" i="5"/>
  <c r="H473" i="5" s="1"/>
  <c r="AG397" i="5"/>
  <c r="H446" i="5" s="1"/>
  <c r="AG415" i="5"/>
  <c r="H464" i="5" s="1"/>
  <c r="AG401" i="5"/>
  <c r="H450" i="5" s="1"/>
  <c r="AG403" i="5"/>
  <c r="H452" i="5" s="1"/>
  <c r="AG407" i="5"/>
  <c r="H456" i="5" s="1"/>
  <c r="AG433" i="5"/>
  <c r="H482" i="5" s="1"/>
  <c r="AG404" i="5"/>
  <c r="H453" i="5" s="1"/>
  <c r="C868" i="5"/>
  <c r="G819" i="5"/>
  <c r="AE819" i="5" s="1"/>
  <c r="E819" i="5"/>
  <c r="AC819" i="5" s="1"/>
  <c r="D885" i="5"/>
  <c r="AB885" i="5" s="1"/>
  <c r="X934" i="5"/>
  <c r="F914" i="5"/>
  <c r="AD914" i="5" s="1"/>
  <c r="Z963" i="5"/>
  <c r="G854" i="5"/>
  <c r="AE854" i="5" s="1"/>
  <c r="AA903" i="5"/>
  <c r="C860" i="5"/>
  <c r="D860" i="5" s="1"/>
  <c r="AB860" i="5" s="1"/>
  <c r="G811" i="5"/>
  <c r="AE811" i="5" s="1"/>
  <c r="E811" i="5"/>
  <c r="AC811" i="5" s="1"/>
  <c r="AA947" i="5"/>
  <c r="G859" i="5"/>
  <c r="AE859" i="5" s="1"/>
  <c r="AA908" i="5"/>
  <c r="E858" i="5"/>
  <c r="AC858" i="5" s="1"/>
  <c r="Y907" i="5"/>
  <c r="E863" i="5"/>
  <c r="AC863" i="5" s="1"/>
  <c r="Y912" i="5"/>
  <c r="F893" i="5"/>
  <c r="AD893" i="5" s="1"/>
  <c r="Z942" i="5"/>
  <c r="G873" i="5"/>
  <c r="AE873" i="5" s="1"/>
  <c r="AA922" i="5"/>
  <c r="F916" i="5"/>
  <c r="AD916" i="5" s="1"/>
  <c r="Z965" i="5"/>
  <c r="F895" i="5"/>
  <c r="AD895" i="5" s="1"/>
  <c r="Z944" i="5"/>
  <c r="D887" i="5"/>
  <c r="AB887" i="5" s="1"/>
  <c r="X936" i="5"/>
  <c r="C841" i="5"/>
  <c r="D841" i="5" s="1"/>
  <c r="AB841" i="5" s="1"/>
  <c r="G792" i="5"/>
  <c r="AE792" i="5" s="1"/>
  <c r="E792" i="5"/>
  <c r="AC792" i="5" s="1"/>
  <c r="E848" i="5"/>
  <c r="AC848" i="5" s="1"/>
  <c r="Y897" i="5"/>
  <c r="F922" i="5"/>
  <c r="AD922" i="5" s="1"/>
  <c r="Z971" i="5"/>
  <c r="X909" i="5"/>
  <c r="X886" i="5"/>
  <c r="Z898" i="5"/>
  <c r="AA955" i="5"/>
  <c r="AA966" i="5"/>
  <c r="E867" i="5"/>
  <c r="AC867" i="5" s="1"/>
  <c r="Y916" i="5"/>
  <c r="D899" i="5"/>
  <c r="AB899" i="5" s="1"/>
  <c r="X948" i="5"/>
  <c r="AA935" i="5"/>
  <c r="Z924" i="5"/>
  <c r="C872" i="5"/>
  <c r="G823" i="5"/>
  <c r="AE823" i="5" s="1"/>
  <c r="E823" i="5"/>
  <c r="AC823" i="5" s="1"/>
  <c r="C843" i="5"/>
  <c r="F843" i="5" s="1"/>
  <c r="AD843" i="5" s="1"/>
  <c r="G794" i="5"/>
  <c r="AE794" i="5" s="1"/>
  <c r="E794" i="5"/>
  <c r="AC794" i="5" s="1"/>
  <c r="C855" i="5"/>
  <c r="D855" i="5" s="1"/>
  <c r="AB855" i="5" s="1"/>
  <c r="G806" i="5"/>
  <c r="AE806" i="5" s="1"/>
  <c r="E806" i="5"/>
  <c r="AC806" i="5" s="1"/>
  <c r="Z904" i="5"/>
  <c r="C864" i="5"/>
  <c r="F864" i="5" s="1"/>
  <c r="AD864" i="5" s="1"/>
  <c r="E815" i="5"/>
  <c r="AC815" i="5" s="1"/>
  <c r="G815" i="5"/>
  <c r="AE815" i="5" s="1"/>
  <c r="G871" i="5"/>
  <c r="AE871" i="5" s="1"/>
  <c r="AA920" i="5"/>
  <c r="Y943" i="5"/>
  <c r="G869" i="5"/>
  <c r="AE869" i="5" s="1"/>
  <c r="AA918" i="5"/>
  <c r="F903" i="5"/>
  <c r="AD903" i="5" s="1"/>
  <c r="Z952" i="5"/>
  <c r="D895" i="5"/>
  <c r="AB895" i="5" s="1"/>
  <c r="X944" i="5"/>
  <c r="G836" i="5"/>
  <c r="AE836" i="5" s="1"/>
  <c r="AA885" i="5"/>
  <c r="E852" i="5"/>
  <c r="AC852" i="5" s="1"/>
  <c r="Y901" i="5"/>
  <c r="F899" i="5"/>
  <c r="AD899" i="5" s="1"/>
  <c r="Z948" i="5"/>
  <c r="AA945" i="5"/>
  <c r="X906" i="5"/>
  <c r="Z902" i="5"/>
  <c r="D905" i="5"/>
  <c r="AB905" i="5" s="1"/>
  <c r="X954" i="5"/>
  <c r="AA973" i="5"/>
  <c r="X904" i="5"/>
  <c r="AA939" i="5"/>
  <c r="AA949" i="5"/>
  <c r="X924" i="5"/>
  <c r="F885" i="5"/>
  <c r="AD885" i="5" s="1"/>
  <c r="Z934" i="5"/>
  <c r="AA960" i="5"/>
  <c r="D918" i="5"/>
  <c r="AB918" i="5" s="1"/>
  <c r="X967" i="5"/>
  <c r="C839" i="5"/>
  <c r="F839" i="5" s="1"/>
  <c r="AD839" i="5" s="1"/>
  <c r="E790" i="5"/>
  <c r="AC790" i="5" s="1"/>
  <c r="G790" i="5"/>
  <c r="AE790" i="5" s="1"/>
  <c r="C875" i="5"/>
  <c r="E826" i="5"/>
  <c r="AC826" i="5" s="1"/>
  <c r="G826" i="5"/>
  <c r="AE826" i="5" s="1"/>
  <c r="D897" i="5"/>
  <c r="AB897" i="5" s="1"/>
  <c r="X946" i="5"/>
  <c r="E844" i="5"/>
  <c r="AC844" i="5" s="1"/>
  <c r="Y893" i="5"/>
  <c r="F860" i="5"/>
  <c r="AD860" i="5" s="1"/>
  <c r="Z909" i="5"/>
  <c r="G865" i="5"/>
  <c r="AE865" i="5" s="1"/>
  <c r="AA914" i="5"/>
  <c r="G856" i="5"/>
  <c r="AE856" i="5" s="1"/>
  <c r="AA905" i="5"/>
  <c r="Y937" i="5"/>
  <c r="D889" i="5"/>
  <c r="AB889" i="5" s="1"/>
  <c r="X938" i="5"/>
  <c r="AA958" i="5"/>
  <c r="F889" i="5"/>
  <c r="AD889" i="5" s="1"/>
  <c r="Z938" i="5"/>
  <c r="X896" i="5"/>
  <c r="Y972" i="5"/>
  <c r="C849" i="5"/>
  <c r="D849" i="5" s="1"/>
  <c r="AB849" i="5" s="1"/>
  <c r="E800" i="5"/>
  <c r="AC800" i="5" s="1"/>
  <c r="G800" i="5"/>
  <c r="AE800" i="5" s="1"/>
  <c r="G846" i="5"/>
  <c r="AE846" i="5" s="1"/>
  <c r="AA895" i="5"/>
  <c r="X894" i="5"/>
  <c r="E854" i="5"/>
  <c r="AC854" i="5" s="1"/>
  <c r="Y903" i="5"/>
  <c r="AA964" i="5"/>
  <c r="X915" i="5"/>
  <c r="E871" i="5"/>
  <c r="AC871" i="5" s="1"/>
  <c r="Y920" i="5"/>
  <c r="Y935" i="5"/>
  <c r="AA951" i="5"/>
  <c r="AA970" i="5"/>
  <c r="G838" i="5"/>
  <c r="AE838" i="5" s="1"/>
  <c r="AA887" i="5"/>
  <c r="D903" i="5"/>
  <c r="AB903" i="5" s="1"/>
  <c r="X952" i="5"/>
  <c r="X900" i="5"/>
  <c r="F920" i="5"/>
  <c r="AD920" i="5" s="1"/>
  <c r="Z969" i="5"/>
  <c r="D920" i="5"/>
  <c r="AB920" i="5" s="1"/>
  <c r="X969" i="5"/>
  <c r="Y968" i="5"/>
  <c r="F887" i="5"/>
  <c r="AD887" i="5" s="1"/>
  <c r="Z936" i="5"/>
  <c r="Z919" i="5"/>
  <c r="F918" i="5"/>
  <c r="AD918" i="5" s="1"/>
  <c r="Z967" i="5"/>
  <c r="C845" i="5"/>
  <c r="G796" i="5"/>
  <c r="AE796" i="5" s="1"/>
  <c r="E796" i="5"/>
  <c r="AC796" i="5" s="1"/>
  <c r="Y973" i="5"/>
  <c r="E840" i="5"/>
  <c r="AC840" i="5" s="1"/>
  <c r="Y889" i="5"/>
  <c r="C866" i="5"/>
  <c r="F866" i="5" s="1"/>
  <c r="AD866" i="5" s="1"/>
  <c r="G817" i="5"/>
  <c r="AE817" i="5" s="1"/>
  <c r="E817" i="5"/>
  <c r="AC817" i="5" s="1"/>
  <c r="G850" i="5"/>
  <c r="AE850" i="5" s="1"/>
  <c r="AA899" i="5"/>
  <c r="X898" i="5"/>
  <c r="X923" i="5"/>
  <c r="D811" i="5"/>
  <c r="AB811" i="5" s="1"/>
  <c r="F806" i="5"/>
  <c r="AD806" i="5" s="1"/>
  <c r="D806" i="5"/>
  <c r="AB806" i="5" s="1"/>
  <c r="F811" i="5"/>
  <c r="AD811" i="5" s="1"/>
  <c r="D800" i="5"/>
  <c r="AB800" i="5" s="1"/>
  <c r="AF434" i="5"/>
  <c r="AF412" i="5"/>
  <c r="AH383" i="5"/>
  <c r="I432" i="5" s="1"/>
  <c r="AF423" i="5"/>
  <c r="AF416" i="5"/>
  <c r="AF419" i="5"/>
  <c r="AF431" i="5"/>
  <c r="AH357" i="5"/>
  <c r="I406" i="5" s="1"/>
  <c r="AH380" i="5"/>
  <c r="I429" i="5" s="1"/>
  <c r="AH351" i="5"/>
  <c r="I400" i="5" s="1"/>
  <c r="AG427" i="5"/>
  <c r="H476" i="5" s="1"/>
  <c r="E869" i="5"/>
  <c r="AC869" i="5" s="1"/>
  <c r="Y918" i="5"/>
  <c r="C853" i="5"/>
  <c r="E804" i="5"/>
  <c r="AC804" i="5" s="1"/>
  <c r="G804" i="5"/>
  <c r="AE804" i="5" s="1"/>
  <c r="Y941" i="5"/>
  <c r="F872" i="5"/>
  <c r="AD872" i="5" s="1"/>
  <c r="Z921" i="5"/>
  <c r="G861" i="5"/>
  <c r="AE861" i="5" s="1"/>
  <c r="AA910" i="5"/>
  <c r="F845" i="5"/>
  <c r="AD845" i="5" s="1"/>
  <c r="Z894" i="5"/>
  <c r="D908" i="5"/>
  <c r="AB908" i="5" s="1"/>
  <c r="X957" i="5"/>
  <c r="D868" i="5"/>
  <c r="AB868" i="5" s="1"/>
  <c r="X917" i="5"/>
  <c r="C857" i="5"/>
  <c r="E808" i="5"/>
  <c r="AC808" i="5" s="1"/>
  <c r="G808" i="5"/>
  <c r="AE808" i="5" s="1"/>
  <c r="F912" i="5"/>
  <c r="AD912" i="5" s="1"/>
  <c r="Z961" i="5"/>
  <c r="D912" i="5"/>
  <c r="AB912" i="5" s="1"/>
  <c r="X961" i="5"/>
  <c r="Y958" i="5"/>
  <c r="Z913" i="5"/>
  <c r="D914" i="5"/>
  <c r="AB914" i="5" s="1"/>
  <c r="X963" i="5"/>
  <c r="E873" i="5"/>
  <c r="AC873" i="5" s="1"/>
  <c r="Y922" i="5"/>
  <c r="E850" i="5"/>
  <c r="AC850" i="5" s="1"/>
  <c r="Y899" i="5"/>
  <c r="G858" i="5"/>
  <c r="AE858" i="5" s="1"/>
  <c r="AA907" i="5"/>
  <c r="X888" i="5"/>
  <c r="F897" i="5"/>
  <c r="AD897" i="5" s="1"/>
  <c r="Z946" i="5"/>
  <c r="D907" i="5"/>
  <c r="AB907" i="5" s="1"/>
  <c r="X956" i="5"/>
  <c r="D916" i="5"/>
  <c r="AB916" i="5" s="1"/>
  <c r="X965" i="5"/>
  <c r="AA962" i="5"/>
  <c r="D872" i="5"/>
  <c r="AB872" i="5" s="1"/>
  <c r="X921" i="5"/>
  <c r="E865" i="5"/>
  <c r="AC865" i="5" s="1"/>
  <c r="Y914" i="5"/>
  <c r="C837" i="5"/>
  <c r="F837" i="5" s="1"/>
  <c r="AD837" i="5" s="1"/>
  <c r="E788" i="5"/>
  <c r="AC788" i="5" s="1"/>
  <c r="G788" i="5"/>
  <c r="AE788" i="5" s="1"/>
  <c r="Z892" i="5"/>
  <c r="F868" i="5"/>
  <c r="AD868" i="5" s="1"/>
  <c r="Z917" i="5"/>
  <c r="F841" i="5"/>
  <c r="AD841" i="5" s="1"/>
  <c r="Z890" i="5"/>
  <c r="D922" i="5"/>
  <c r="AB922" i="5" s="1"/>
  <c r="X971" i="5"/>
  <c r="D901" i="5"/>
  <c r="AB901" i="5" s="1"/>
  <c r="X950" i="5"/>
  <c r="X913" i="5"/>
  <c r="Y953" i="5"/>
  <c r="F905" i="5"/>
  <c r="AD905" i="5" s="1"/>
  <c r="Z954" i="5"/>
  <c r="Y966" i="5"/>
  <c r="G852" i="5"/>
  <c r="AE852" i="5" s="1"/>
  <c r="AA901" i="5"/>
  <c r="F857" i="5"/>
  <c r="AD857" i="5" s="1"/>
  <c r="Z906" i="5"/>
  <c r="AA972" i="5"/>
  <c r="X919" i="5"/>
  <c r="Z911" i="5"/>
  <c r="X892" i="5"/>
  <c r="Y964" i="5"/>
  <c r="F891" i="5"/>
  <c r="AD891" i="5" s="1"/>
  <c r="Z940" i="5"/>
  <c r="G842" i="5"/>
  <c r="AE842" i="5" s="1"/>
  <c r="AA891" i="5"/>
  <c r="D910" i="5"/>
  <c r="AB910" i="5" s="1"/>
  <c r="X959" i="5"/>
  <c r="C870" i="5"/>
  <c r="F870" i="5" s="1"/>
  <c r="AD870" i="5" s="1"/>
  <c r="E821" i="5"/>
  <c r="AC821" i="5" s="1"/>
  <c r="G821" i="5"/>
  <c r="AE821" i="5" s="1"/>
  <c r="AI678" i="5"/>
  <c r="E836" i="5"/>
  <c r="AC836" i="5" s="1"/>
  <c r="Y885" i="5"/>
  <c r="E861" i="5"/>
  <c r="AC861" i="5" s="1"/>
  <c r="Y910" i="5"/>
  <c r="E838" i="5"/>
  <c r="AC838" i="5" s="1"/>
  <c r="Y887" i="5"/>
  <c r="Z888" i="5"/>
  <c r="G848" i="5"/>
  <c r="AE848" i="5" s="1"/>
  <c r="AA897" i="5"/>
  <c r="Y949" i="5"/>
  <c r="AA941" i="5"/>
  <c r="D893" i="5"/>
  <c r="AB893" i="5" s="1"/>
  <c r="X942" i="5"/>
  <c r="F908" i="5"/>
  <c r="AD908" i="5" s="1"/>
  <c r="Z957" i="5"/>
  <c r="Y945" i="5"/>
  <c r="Y955" i="5"/>
  <c r="C874" i="5"/>
  <c r="D874" i="5" s="1"/>
  <c r="AB874" i="5" s="1"/>
  <c r="E825" i="5"/>
  <c r="AC825" i="5" s="1"/>
  <c r="G825" i="5"/>
  <c r="AE825" i="5" s="1"/>
  <c r="Z896" i="5"/>
  <c r="G840" i="5"/>
  <c r="AE840" i="5" s="1"/>
  <c r="AA889" i="5"/>
  <c r="E856" i="5"/>
  <c r="AC856" i="5" s="1"/>
  <c r="Y905" i="5"/>
  <c r="F907" i="5"/>
  <c r="AD907" i="5" s="1"/>
  <c r="Z956" i="5"/>
  <c r="E842" i="5"/>
  <c r="AC842" i="5" s="1"/>
  <c r="Y891" i="5"/>
  <c r="Y951" i="5"/>
  <c r="Y962" i="5"/>
  <c r="Y939" i="5"/>
  <c r="D891" i="5"/>
  <c r="AB891" i="5" s="1"/>
  <c r="X940" i="5"/>
  <c r="E859" i="5"/>
  <c r="AC859" i="5" s="1"/>
  <c r="Y908" i="5"/>
  <c r="Z886" i="5"/>
  <c r="C862" i="5"/>
  <c r="F862" i="5" s="1"/>
  <c r="AD862" i="5" s="1"/>
  <c r="G813" i="5"/>
  <c r="AE813" i="5" s="1"/>
  <c r="E813" i="5"/>
  <c r="AC813" i="5" s="1"/>
  <c r="X890" i="5"/>
  <c r="Z923" i="5"/>
  <c r="Z900" i="5"/>
  <c r="C847" i="5"/>
  <c r="E798" i="5"/>
  <c r="AC798" i="5" s="1"/>
  <c r="G798" i="5"/>
  <c r="AE798" i="5" s="1"/>
  <c r="G863" i="5"/>
  <c r="AE863" i="5" s="1"/>
  <c r="AA912" i="5"/>
  <c r="X911" i="5"/>
  <c r="AA943" i="5"/>
  <c r="F901" i="5"/>
  <c r="AD901" i="5" s="1"/>
  <c r="Z950" i="5"/>
  <c r="Y970" i="5"/>
  <c r="Z915" i="5"/>
  <c r="G867" i="5"/>
  <c r="AE867" i="5" s="1"/>
  <c r="AA916" i="5"/>
  <c r="G844" i="5"/>
  <c r="AE844" i="5" s="1"/>
  <c r="AA893" i="5"/>
  <c r="AA937" i="5"/>
  <c r="D853" i="5"/>
  <c r="AB853" i="5" s="1"/>
  <c r="X902" i="5"/>
  <c r="E846" i="5"/>
  <c r="AC846" i="5" s="1"/>
  <c r="Y895" i="5"/>
  <c r="Y960" i="5"/>
  <c r="F910" i="5"/>
  <c r="AD910" i="5" s="1"/>
  <c r="Z959" i="5"/>
  <c r="Y947" i="5"/>
  <c r="C851" i="5"/>
  <c r="F851" i="5" s="1"/>
  <c r="AD851" i="5" s="1"/>
  <c r="G802" i="5"/>
  <c r="AE802" i="5" s="1"/>
  <c r="E802" i="5"/>
  <c r="AC802" i="5" s="1"/>
  <c r="AA968" i="5"/>
  <c r="AA953" i="5"/>
  <c r="AB780" i="5"/>
  <c r="AB783" i="5" s="1"/>
  <c r="AI760" i="5" s="1"/>
  <c r="D819" i="5"/>
  <c r="AB819" i="5" s="1"/>
  <c r="AF414" i="5"/>
  <c r="D823" i="5"/>
  <c r="AB823" i="5" s="1"/>
  <c r="F794" i="5"/>
  <c r="AD794" i="5" s="1"/>
  <c r="F819" i="5"/>
  <c r="AD819" i="5" s="1"/>
  <c r="F792" i="5"/>
  <c r="AD792" i="5" s="1"/>
  <c r="D815" i="5"/>
  <c r="AB815" i="5" s="1"/>
  <c r="F808" i="5"/>
  <c r="AD808" i="5" s="1"/>
  <c r="D794" i="5"/>
  <c r="AB794" i="5" s="1"/>
  <c r="AH361" i="5"/>
  <c r="I410" i="5" s="1"/>
  <c r="AF410" i="5" s="1"/>
  <c r="AH347" i="5"/>
  <c r="I396" i="5" s="1"/>
  <c r="AF396" i="5" s="1"/>
  <c r="AH372" i="5"/>
  <c r="I421" i="5" s="1"/>
  <c r="AF421" i="5" s="1"/>
  <c r="AH353" i="5"/>
  <c r="I402" i="5" s="1"/>
  <c r="AF402" i="5" s="1"/>
  <c r="AH349" i="5"/>
  <c r="I398" i="5" s="1"/>
  <c r="AF398" i="5" s="1"/>
  <c r="F788" i="5"/>
  <c r="AD788" i="5" s="1"/>
  <c r="D792" i="5"/>
  <c r="AB792" i="5" s="1"/>
  <c r="F825" i="5"/>
  <c r="AD825" i="5" s="1"/>
  <c r="D813" i="5"/>
  <c r="AB813" i="5" s="1"/>
  <c r="D804" i="5"/>
  <c r="AB804" i="5" s="1"/>
  <c r="AH376" i="5"/>
  <c r="I425" i="5" s="1"/>
  <c r="AF425" i="5" s="1"/>
  <c r="AH359" i="5"/>
  <c r="I408" i="5" s="1"/>
  <c r="AF408" i="5" s="1"/>
  <c r="AF432" i="5"/>
  <c r="AF406" i="5"/>
  <c r="AF429" i="5"/>
  <c r="AF400" i="5"/>
  <c r="AG461" i="4"/>
  <c r="H510" i="4" s="1"/>
  <c r="AG406" i="4"/>
  <c r="H455" i="4" s="1"/>
  <c r="AG425" i="4"/>
  <c r="H474" i="4" s="1"/>
  <c r="AG410" i="4"/>
  <c r="H459" i="4" s="1"/>
  <c r="AI727" i="4"/>
  <c r="Y973" i="4"/>
  <c r="Z952" i="4"/>
  <c r="F903" i="4"/>
  <c r="AD903" i="4" s="1"/>
  <c r="AA972" i="4"/>
  <c r="AA966" i="4"/>
  <c r="X942" i="4"/>
  <c r="D893" i="4"/>
  <c r="AB893" i="4" s="1"/>
  <c r="Y885" i="4"/>
  <c r="E836" i="4"/>
  <c r="AC836" i="4" s="1"/>
  <c r="AA912" i="4"/>
  <c r="G863" i="4"/>
  <c r="AE863" i="4" s="1"/>
  <c r="Z957" i="4"/>
  <c r="F908" i="4"/>
  <c r="AD908" i="4" s="1"/>
  <c r="C868" i="4"/>
  <c r="G819" i="4"/>
  <c r="AE819" i="4" s="1"/>
  <c r="E819" i="4"/>
  <c r="AC819" i="4" s="1"/>
  <c r="X965" i="4"/>
  <c r="D916" i="4"/>
  <c r="AB916" i="4" s="1"/>
  <c r="X944" i="4"/>
  <c r="D895" i="4"/>
  <c r="AB895" i="4" s="1"/>
  <c r="Z924" i="4"/>
  <c r="AA901" i="4"/>
  <c r="G852" i="4"/>
  <c r="AE852" i="4" s="1"/>
  <c r="Y943" i="4"/>
  <c r="C872" i="4"/>
  <c r="G823" i="4"/>
  <c r="AE823" i="4" s="1"/>
  <c r="E823" i="4"/>
  <c r="AC823" i="4" s="1"/>
  <c r="Y895" i="4"/>
  <c r="E846" i="4"/>
  <c r="AC846" i="4" s="1"/>
  <c r="X961" i="4"/>
  <c r="D912" i="4"/>
  <c r="AB912" i="4" s="1"/>
  <c r="Y958" i="4"/>
  <c r="Y968" i="4"/>
  <c r="Y914" i="4"/>
  <c r="E865" i="4"/>
  <c r="AC865" i="4" s="1"/>
  <c r="AA949" i="4"/>
  <c r="Z921" i="4"/>
  <c r="F872" i="4"/>
  <c r="AD872" i="4" s="1"/>
  <c r="X938" i="4"/>
  <c r="D889" i="4"/>
  <c r="AB889" i="4" s="1"/>
  <c r="Z961" i="4"/>
  <c r="F912" i="4"/>
  <c r="AD912" i="4" s="1"/>
  <c r="Z944" i="4"/>
  <c r="F895" i="4"/>
  <c r="AD895" i="4" s="1"/>
  <c r="AA964" i="4"/>
  <c r="Z917" i="4"/>
  <c r="F868" i="4"/>
  <c r="AD868" i="4" s="1"/>
  <c r="Z894" i="4"/>
  <c r="Z919" i="4"/>
  <c r="Z963" i="4"/>
  <c r="F914" i="4"/>
  <c r="AD914" i="4" s="1"/>
  <c r="AA885" i="4"/>
  <c r="G836" i="4"/>
  <c r="AE836" i="4" s="1"/>
  <c r="X948" i="4"/>
  <c r="D899" i="4"/>
  <c r="AB899" i="4" s="1"/>
  <c r="X957" i="4"/>
  <c r="D908" i="4"/>
  <c r="AB908" i="4" s="1"/>
  <c r="AA945" i="4"/>
  <c r="Z904" i="4"/>
  <c r="Y920" i="4"/>
  <c r="E871" i="4"/>
  <c r="AC871" i="4" s="1"/>
  <c r="X971" i="4"/>
  <c r="D922" i="4"/>
  <c r="AB922" i="4" s="1"/>
  <c r="X898" i="4"/>
  <c r="C837" i="4"/>
  <c r="F837" i="4" s="1"/>
  <c r="AD837" i="4" s="1"/>
  <c r="G788" i="4"/>
  <c r="AE788" i="4" s="1"/>
  <c r="E788" i="4"/>
  <c r="AC788" i="4" s="1"/>
  <c r="Y964" i="4"/>
  <c r="Y949" i="4"/>
  <c r="X921" i="4"/>
  <c r="D872" i="4"/>
  <c r="AB872" i="4" s="1"/>
  <c r="AA947" i="4"/>
  <c r="AA960" i="4"/>
  <c r="AG414" i="4"/>
  <c r="H463" i="4" s="1"/>
  <c r="AG402" i="4"/>
  <c r="H451" i="4" s="1"/>
  <c r="AG408" i="4"/>
  <c r="H457" i="4" s="1"/>
  <c r="AG427" i="4"/>
  <c r="H476" i="4" s="1"/>
  <c r="C841" i="4"/>
  <c r="E792" i="4"/>
  <c r="AC792" i="4" s="1"/>
  <c r="G792" i="4"/>
  <c r="AE792" i="4" s="1"/>
  <c r="X904" i="4"/>
  <c r="Z936" i="4"/>
  <c r="F887" i="4"/>
  <c r="AD887" i="4" s="1"/>
  <c r="AA920" i="4"/>
  <c r="G871" i="4"/>
  <c r="AE871" i="4" s="1"/>
  <c r="AA897" i="4"/>
  <c r="G848" i="4"/>
  <c r="AE848" i="4" s="1"/>
  <c r="Z967" i="4"/>
  <c r="F918" i="4"/>
  <c r="AD918" i="4" s="1"/>
  <c r="C845" i="4"/>
  <c r="F845" i="4" s="1"/>
  <c r="AD845" i="4" s="1"/>
  <c r="E796" i="4"/>
  <c r="AC796" i="4" s="1"/>
  <c r="G796" i="4"/>
  <c r="AE796" i="4" s="1"/>
  <c r="Z888" i="4"/>
  <c r="AA916" i="4"/>
  <c r="G867" i="4"/>
  <c r="AE867" i="4" s="1"/>
  <c r="X940" i="4"/>
  <c r="D891" i="4"/>
  <c r="AB891" i="4" s="1"/>
  <c r="Y960" i="4"/>
  <c r="Z911" i="4"/>
  <c r="C875" i="4"/>
  <c r="F875" i="4" s="1"/>
  <c r="AD875" i="4" s="1"/>
  <c r="E826" i="4"/>
  <c r="AC826" i="4" s="1"/>
  <c r="G826" i="4"/>
  <c r="AE826" i="4" s="1"/>
  <c r="C847" i="4"/>
  <c r="F847" i="4" s="1"/>
  <c r="AD847" i="4" s="1"/>
  <c r="G798" i="4"/>
  <c r="AE798" i="4" s="1"/>
  <c r="E798" i="4"/>
  <c r="AC798" i="4" s="1"/>
  <c r="Y905" i="4"/>
  <c r="E856" i="4"/>
  <c r="AC856" i="4" s="1"/>
  <c r="Y951" i="4"/>
  <c r="Z965" i="4"/>
  <c r="F916" i="4"/>
  <c r="AD916" i="4" s="1"/>
  <c r="Y955" i="4"/>
  <c r="Y941" i="4"/>
  <c r="Y901" i="4"/>
  <c r="E852" i="4"/>
  <c r="AC852" i="4" s="1"/>
  <c r="X890" i="4"/>
  <c r="D841" i="4"/>
  <c r="AB841" i="4" s="1"/>
  <c r="Z956" i="4"/>
  <c r="F907" i="4"/>
  <c r="AD907" i="4" s="1"/>
  <c r="C864" i="4"/>
  <c r="D864" i="4" s="1"/>
  <c r="AB864" i="4" s="1"/>
  <c r="E815" i="4"/>
  <c r="AC815" i="4" s="1"/>
  <c r="G815" i="4"/>
  <c r="AE815" i="4" s="1"/>
  <c r="X909" i="4"/>
  <c r="C866" i="4"/>
  <c r="F866" i="4" s="1"/>
  <c r="AD866" i="4" s="1"/>
  <c r="G817" i="4"/>
  <c r="AE817" i="4" s="1"/>
  <c r="E817" i="4"/>
  <c r="AC817" i="4" s="1"/>
  <c r="Z938" i="4"/>
  <c r="F889" i="4"/>
  <c r="AD889" i="4" s="1"/>
  <c r="Z890" i="4"/>
  <c r="F841" i="4"/>
  <c r="AD841" i="4" s="1"/>
  <c r="AA943" i="4"/>
  <c r="Y970" i="4"/>
  <c r="C849" i="4"/>
  <c r="G800" i="4"/>
  <c r="AE800" i="4" s="1"/>
  <c r="E800" i="4"/>
  <c r="AC800" i="4" s="1"/>
  <c r="Z909" i="4"/>
  <c r="Z902" i="4"/>
  <c r="C839" i="4"/>
  <c r="F839" i="4" s="1"/>
  <c r="AD839" i="4" s="1"/>
  <c r="G790" i="4"/>
  <c r="AE790" i="4" s="1"/>
  <c r="E790" i="4"/>
  <c r="AC790" i="4" s="1"/>
  <c r="Y903" i="4"/>
  <c r="E854" i="4"/>
  <c r="AC854" i="4" s="1"/>
  <c r="AA939" i="4"/>
  <c r="X963" i="4"/>
  <c r="D914" i="4"/>
  <c r="AB914" i="4" s="1"/>
  <c r="Z898" i="4"/>
  <c r="Y922" i="4"/>
  <c r="E873" i="4"/>
  <c r="AC873" i="4" s="1"/>
  <c r="X915" i="4"/>
  <c r="D866" i="4"/>
  <c r="AB866" i="4" s="1"/>
  <c r="X892" i="4"/>
  <c r="X956" i="4"/>
  <c r="D907" i="4"/>
  <c r="AB907" i="4" s="1"/>
  <c r="X934" i="4"/>
  <c r="D885" i="4"/>
  <c r="AB885" i="4" s="1"/>
  <c r="C870" i="4"/>
  <c r="D870" i="4" s="1"/>
  <c r="AB870" i="4" s="1"/>
  <c r="E821" i="4"/>
  <c r="AC821" i="4" s="1"/>
  <c r="G821" i="4"/>
  <c r="AE821" i="4" s="1"/>
  <c r="X911" i="4"/>
  <c r="AA962" i="4"/>
  <c r="AH385" i="4"/>
  <c r="I434" i="4" s="1"/>
  <c r="AF434" i="4" s="1"/>
  <c r="AH433" i="4"/>
  <c r="I482" i="4" s="1"/>
  <c r="D802" i="4"/>
  <c r="AB802" i="4" s="1"/>
  <c r="F788" i="4"/>
  <c r="AD788" i="4" s="1"/>
  <c r="D796" i="4"/>
  <c r="AB796" i="4" s="1"/>
  <c r="D788" i="4"/>
  <c r="AB788" i="4" s="1"/>
  <c r="AH362" i="4"/>
  <c r="I411" i="4" s="1"/>
  <c r="AF411" i="4" s="1"/>
  <c r="AH383" i="4"/>
  <c r="I432" i="4" s="1"/>
  <c r="AF432" i="4" s="1"/>
  <c r="D819" i="4"/>
  <c r="AB819" i="4" s="1"/>
  <c r="AF395" i="4"/>
  <c r="AF405" i="4"/>
  <c r="AF453" i="4"/>
  <c r="AF426" i="4"/>
  <c r="AH348" i="4"/>
  <c r="I397" i="4" s="1"/>
  <c r="AH354" i="4"/>
  <c r="I403" i="4" s="1"/>
  <c r="AH381" i="4"/>
  <c r="I430" i="4" s="1"/>
  <c r="AF430" i="4" s="1"/>
  <c r="AH375" i="4"/>
  <c r="I424" i="4" s="1"/>
  <c r="AF424" i="4" s="1"/>
  <c r="AH352" i="4"/>
  <c r="I401" i="4" s="1"/>
  <c r="AH379" i="4"/>
  <c r="I428" i="4" s="1"/>
  <c r="AH421" i="4"/>
  <c r="I470" i="4" s="1"/>
  <c r="AF470" i="4" s="1"/>
  <c r="AH429" i="4"/>
  <c r="I478" i="4" s="1"/>
  <c r="AF478" i="4" s="1"/>
  <c r="AH396" i="4"/>
  <c r="I445" i="4" s="1"/>
  <c r="AH371" i="4"/>
  <c r="I420" i="4" s="1"/>
  <c r="AG423" i="4"/>
  <c r="H472" i="4" s="1"/>
  <c r="AG398" i="4"/>
  <c r="H447" i="4" s="1"/>
  <c r="Y910" i="4"/>
  <c r="E861" i="4"/>
  <c r="AC861" i="4" s="1"/>
  <c r="AA973" i="4"/>
  <c r="X896" i="4"/>
  <c r="D847" i="4"/>
  <c r="AB847" i="4" s="1"/>
  <c r="AA907" i="4"/>
  <c r="G858" i="4"/>
  <c r="AE858" i="4" s="1"/>
  <c r="Z896" i="4"/>
  <c r="AA889" i="4"/>
  <c r="G840" i="4"/>
  <c r="AE840" i="4" s="1"/>
  <c r="Z954" i="4"/>
  <c r="F905" i="4"/>
  <c r="AD905" i="4" s="1"/>
  <c r="AA935" i="4"/>
  <c r="X952" i="4"/>
  <c r="D903" i="4"/>
  <c r="AB903" i="4" s="1"/>
  <c r="AA908" i="4"/>
  <c r="G859" i="4"/>
  <c r="AE859" i="4" s="1"/>
  <c r="X924" i="4"/>
  <c r="D875" i="4"/>
  <c r="AB875" i="4" s="1"/>
  <c r="Z948" i="4"/>
  <c r="F899" i="4"/>
  <c r="AD899" i="4" s="1"/>
  <c r="AA887" i="4"/>
  <c r="G838" i="4"/>
  <c r="AE838" i="4" s="1"/>
  <c r="C843" i="4"/>
  <c r="D843" i="4" s="1"/>
  <c r="AB843" i="4" s="1"/>
  <c r="G794" i="4"/>
  <c r="AE794" i="4" s="1"/>
  <c r="E794" i="4"/>
  <c r="AC794" i="4" s="1"/>
  <c r="Y972" i="4"/>
  <c r="C862" i="4"/>
  <c r="F862" i="4" s="1"/>
  <c r="AD862" i="4" s="1"/>
  <c r="G813" i="4"/>
  <c r="AE813" i="4" s="1"/>
  <c r="E813" i="4"/>
  <c r="AC813" i="4" s="1"/>
  <c r="Y935" i="4"/>
  <c r="Y953" i="4"/>
  <c r="X967" i="4"/>
  <c r="D918" i="4"/>
  <c r="AB918" i="4" s="1"/>
  <c r="X888" i="4"/>
  <c r="Y893" i="4"/>
  <c r="E844" i="4"/>
  <c r="AC844" i="4" s="1"/>
  <c r="AA968" i="4"/>
  <c r="AA953" i="4"/>
  <c r="X906" i="4"/>
  <c r="Y899" i="4"/>
  <c r="E850" i="4"/>
  <c r="AC850" i="4" s="1"/>
  <c r="AA914" i="4"/>
  <c r="G865" i="4"/>
  <c r="AE865" i="4" s="1"/>
  <c r="Z950" i="4"/>
  <c r="F901" i="4"/>
  <c r="AD901" i="4" s="1"/>
  <c r="Z892" i="4"/>
  <c r="Y918" i="4"/>
  <c r="E869" i="4"/>
  <c r="AC869" i="4" s="1"/>
  <c r="AA958" i="4"/>
  <c r="AA910" i="4"/>
  <c r="G861" i="4"/>
  <c r="AE861" i="4" s="1"/>
  <c r="Z915" i="4"/>
  <c r="Y939" i="4"/>
  <c r="X954" i="4"/>
  <c r="D905" i="4"/>
  <c r="AB905" i="4" s="1"/>
  <c r="C851" i="4"/>
  <c r="F851" i="4" s="1"/>
  <c r="AD851" i="4" s="1"/>
  <c r="G802" i="4"/>
  <c r="AE802" i="4" s="1"/>
  <c r="E802" i="4"/>
  <c r="AC802" i="4" s="1"/>
  <c r="AA951" i="4"/>
  <c r="X936" i="4"/>
  <c r="D887" i="4"/>
  <c r="AB887" i="4" s="1"/>
  <c r="X923" i="4"/>
  <c r="Y916" i="4"/>
  <c r="E867" i="4"/>
  <c r="AC867" i="4" s="1"/>
  <c r="AA970" i="4"/>
  <c r="C855" i="4"/>
  <c r="E806" i="4"/>
  <c r="AC806" i="4" s="1"/>
  <c r="G806" i="4"/>
  <c r="AE806" i="4" s="1"/>
  <c r="Y891" i="4"/>
  <c r="E842" i="4"/>
  <c r="AC842" i="4" s="1"/>
  <c r="C874" i="4"/>
  <c r="G825" i="4"/>
  <c r="AE825" i="4" s="1"/>
  <c r="E825" i="4"/>
  <c r="AC825" i="4" s="1"/>
  <c r="Z969" i="4"/>
  <c r="F920" i="4"/>
  <c r="AD920" i="4" s="1"/>
  <c r="Z946" i="4"/>
  <c r="F897" i="4"/>
  <c r="AD897" i="4" s="1"/>
  <c r="AG416" i="4"/>
  <c r="H465" i="4" s="1"/>
  <c r="AG431" i="4"/>
  <c r="H480" i="4" s="1"/>
  <c r="AG419" i="4"/>
  <c r="H468" i="4" s="1"/>
  <c r="X913" i="4"/>
  <c r="X902" i="4"/>
  <c r="C853" i="4"/>
  <c r="F853" i="4" s="1"/>
  <c r="AD853" i="4" s="1"/>
  <c r="G804" i="4"/>
  <c r="AE804" i="4" s="1"/>
  <c r="E804" i="4"/>
  <c r="AC804" i="4" s="1"/>
  <c r="Z940" i="4"/>
  <c r="F891" i="4"/>
  <c r="AD891" i="4" s="1"/>
  <c r="AA899" i="4"/>
  <c r="G850" i="4"/>
  <c r="AE850" i="4" s="1"/>
  <c r="AA937" i="4"/>
  <c r="AA955" i="4"/>
  <c r="Z913" i="4"/>
  <c r="F864" i="4"/>
  <c r="AD864" i="4" s="1"/>
  <c r="Z906" i="4"/>
  <c r="AA895" i="4"/>
  <c r="G846" i="4"/>
  <c r="AE846" i="4" s="1"/>
  <c r="X959" i="4"/>
  <c r="D910" i="4"/>
  <c r="AB910" i="4" s="1"/>
  <c r="X900" i="4"/>
  <c r="D851" i="4"/>
  <c r="AB851" i="4" s="1"/>
  <c r="AA941" i="4"/>
  <c r="X950" i="4"/>
  <c r="D901" i="4"/>
  <c r="AB901" i="4" s="1"/>
  <c r="Y937" i="4"/>
  <c r="X919" i="4"/>
  <c r="Y912" i="4"/>
  <c r="E863" i="4"/>
  <c r="AC863" i="4" s="1"/>
  <c r="Z886" i="4"/>
  <c r="X894" i="4"/>
  <c r="Y962" i="4"/>
  <c r="C857" i="4"/>
  <c r="G808" i="4"/>
  <c r="AE808" i="4" s="1"/>
  <c r="E808" i="4"/>
  <c r="AC808" i="4" s="1"/>
  <c r="X886" i="4"/>
  <c r="D837" i="4"/>
  <c r="AB837" i="4" s="1"/>
  <c r="AA922" i="4"/>
  <c r="AE873" i="4"/>
  <c r="G873" i="4"/>
  <c r="Y945" i="4"/>
  <c r="Y907" i="4"/>
  <c r="AC858" i="4"/>
  <c r="E858" i="4"/>
  <c r="Z942" i="4"/>
  <c r="F893" i="4"/>
  <c r="AD893" i="4" s="1"/>
  <c r="Y889" i="4"/>
  <c r="E840" i="4"/>
  <c r="AC840" i="4" s="1"/>
  <c r="Z900" i="4"/>
  <c r="AA893" i="4"/>
  <c r="G844" i="4"/>
  <c r="AE844" i="4" s="1"/>
  <c r="Z959" i="4"/>
  <c r="F910" i="4"/>
  <c r="AD910" i="4" s="1"/>
  <c r="Z934" i="4"/>
  <c r="F885" i="4"/>
  <c r="AD885" i="4" s="1"/>
  <c r="Z923" i="4"/>
  <c r="F874" i="4"/>
  <c r="AD874" i="4" s="1"/>
  <c r="X946" i="4"/>
  <c r="AB897" i="4"/>
  <c r="D897" i="4"/>
  <c r="AA905" i="4"/>
  <c r="G856" i="4"/>
  <c r="AE856" i="4" s="1"/>
  <c r="X917" i="4"/>
  <c r="D868" i="4"/>
  <c r="AB868" i="4" s="1"/>
  <c r="AA891" i="4"/>
  <c r="G842" i="4"/>
  <c r="AE842" i="4" s="1"/>
  <c r="C860" i="4"/>
  <c r="D860" i="4" s="1"/>
  <c r="AB860" i="4" s="1"/>
  <c r="E811" i="4"/>
  <c r="AC811" i="4" s="1"/>
  <c r="G811" i="4"/>
  <c r="AE811" i="4" s="1"/>
  <c r="X969" i="4"/>
  <c r="D920" i="4"/>
  <c r="AB920" i="4" s="1"/>
  <c r="Y966" i="4"/>
  <c r="Z971" i="4"/>
  <c r="F922" i="4"/>
  <c r="AD922" i="4" s="1"/>
  <c r="AA903" i="4"/>
  <c r="G854" i="4"/>
  <c r="AE854" i="4" s="1"/>
  <c r="Y947" i="4"/>
  <c r="Y908" i="4"/>
  <c r="E859" i="4"/>
  <c r="AC859" i="4" s="1"/>
  <c r="Y897" i="4"/>
  <c r="E848" i="4"/>
  <c r="AC848" i="4" s="1"/>
  <c r="Y887" i="4"/>
  <c r="AC838" i="4"/>
  <c r="E838" i="4"/>
  <c r="AA918" i="4"/>
  <c r="G869" i="4"/>
  <c r="AE869" i="4" s="1"/>
  <c r="AF449" i="4"/>
  <c r="F823" i="4"/>
  <c r="AD823" i="4" s="1"/>
  <c r="AH358" i="4"/>
  <c r="I407" i="4" s="1"/>
  <c r="AF407" i="4" s="1"/>
  <c r="AH366" i="4"/>
  <c r="I415" i="4" s="1"/>
  <c r="AF415" i="4" s="1"/>
  <c r="F819" i="4"/>
  <c r="AD819" i="4" s="1"/>
  <c r="D823" i="4"/>
  <c r="AB823" i="4" s="1"/>
  <c r="AB778" i="4"/>
  <c r="AF482" i="4"/>
  <c r="D806" i="4"/>
  <c r="AB806" i="4" s="1"/>
  <c r="F813" i="4"/>
  <c r="AD813" i="4" s="1"/>
  <c r="D792" i="4"/>
  <c r="AB792" i="4" s="1"/>
  <c r="F792" i="4"/>
  <c r="AD792" i="4" s="1"/>
  <c r="F804" i="4"/>
  <c r="AD804" i="4" s="1"/>
  <c r="F800" i="4"/>
  <c r="AD800" i="4" s="1"/>
  <c r="D817" i="4"/>
  <c r="AB817" i="4" s="1"/>
  <c r="D794" i="4"/>
  <c r="AB794" i="4" s="1"/>
  <c r="D813" i="4"/>
  <c r="AB813" i="4" s="1"/>
  <c r="AF397" i="4"/>
  <c r="AF403" i="4"/>
  <c r="AF401" i="4"/>
  <c r="AF428" i="4"/>
  <c r="AF445" i="4"/>
  <c r="AF420" i="4"/>
  <c r="AH451" i="1"/>
  <c r="I500" i="1" s="1"/>
  <c r="AF500" i="1" s="1"/>
  <c r="AG500" i="1" s="1"/>
  <c r="H549" i="1" s="1"/>
  <c r="Z923" i="1"/>
  <c r="F874" i="1"/>
  <c r="AD874" i="1" s="1"/>
  <c r="Z915" i="1"/>
  <c r="F866" i="1"/>
  <c r="AD866" i="1" s="1"/>
  <c r="Z911" i="1"/>
  <c r="F862" i="1"/>
  <c r="AD862" i="1" s="1"/>
  <c r="X917" i="1"/>
  <c r="D868" i="1"/>
  <c r="AB868" i="1" s="1"/>
  <c r="X909" i="1"/>
  <c r="D860" i="1"/>
  <c r="AB860" i="1" s="1"/>
  <c r="Z917" i="1"/>
  <c r="F868" i="1"/>
  <c r="AD868" i="1" s="1"/>
  <c r="Z909" i="1"/>
  <c r="F860" i="1"/>
  <c r="AD860" i="1" s="1"/>
  <c r="AA972" i="1"/>
  <c r="G923" i="1"/>
  <c r="AE923" i="1" s="1"/>
  <c r="Y972" i="1"/>
  <c r="E923" i="1"/>
  <c r="AC923" i="1" s="1"/>
  <c r="AA968" i="1"/>
  <c r="G919" i="1"/>
  <c r="AE919" i="1" s="1"/>
  <c r="Y968" i="1"/>
  <c r="E919" i="1"/>
  <c r="AC919" i="1" s="1"/>
  <c r="AA964" i="1"/>
  <c r="G915" i="1"/>
  <c r="AE915" i="1" s="1"/>
  <c r="Y964" i="1"/>
  <c r="E915" i="1"/>
  <c r="AC915" i="1" s="1"/>
  <c r="AA960" i="1"/>
  <c r="G911" i="1"/>
  <c r="AE911" i="1" s="1"/>
  <c r="Y960" i="1"/>
  <c r="E911" i="1"/>
  <c r="AC911" i="1" s="1"/>
  <c r="X923" i="1"/>
  <c r="D874" i="1"/>
  <c r="AB874" i="1" s="1"/>
  <c r="X915" i="1"/>
  <c r="D866" i="1"/>
  <c r="AB866" i="1" s="1"/>
  <c r="Z919" i="1"/>
  <c r="F870" i="1"/>
  <c r="AD870" i="1" s="1"/>
  <c r="X919" i="1"/>
  <c r="D870" i="1"/>
  <c r="AB870" i="1" s="1"/>
  <c r="X911" i="1"/>
  <c r="D862" i="1"/>
  <c r="AB862" i="1" s="1"/>
  <c r="AB827" i="1"/>
  <c r="X907" i="1"/>
  <c r="D858" i="1"/>
  <c r="AB858" i="1" s="1"/>
  <c r="X903" i="1"/>
  <c r="D854" i="1"/>
  <c r="AB854" i="1" s="1"/>
  <c r="X899" i="1"/>
  <c r="D850" i="1"/>
  <c r="AB850" i="1" s="1"/>
  <c r="X895" i="1"/>
  <c r="D846" i="1"/>
  <c r="AB846" i="1" s="1"/>
  <c r="X891" i="1"/>
  <c r="D842" i="1"/>
  <c r="AB842" i="1" s="1"/>
  <c r="AA956" i="1"/>
  <c r="G907" i="1"/>
  <c r="AE907" i="1" s="1"/>
  <c r="Y956" i="1"/>
  <c r="E907" i="1"/>
  <c r="AC907" i="1" s="1"/>
  <c r="AA952" i="1"/>
  <c r="G903" i="1"/>
  <c r="AE903" i="1" s="1"/>
  <c r="Y952" i="1"/>
  <c r="E903" i="1"/>
  <c r="AC903" i="1" s="1"/>
  <c r="AA948" i="1"/>
  <c r="G899" i="1"/>
  <c r="AE899" i="1" s="1"/>
  <c r="Y948" i="1"/>
  <c r="E899" i="1"/>
  <c r="AC899" i="1" s="1"/>
  <c r="AA944" i="1"/>
  <c r="G895" i="1"/>
  <c r="AE895" i="1" s="1"/>
  <c r="Y944" i="1"/>
  <c r="E895" i="1"/>
  <c r="AC895" i="1" s="1"/>
  <c r="AA940" i="1"/>
  <c r="G891" i="1"/>
  <c r="AE891" i="1" s="1"/>
  <c r="Y940" i="1"/>
  <c r="E891" i="1"/>
  <c r="AC891" i="1" s="1"/>
  <c r="X905" i="1"/>
  <c r="D856" i="1"/>
  <c r="AB856" i="1" s="1"/>
  <c r="X901" i="1"/>
  <c r="D852" i="1"/>
  <c r="AB852" i="1" s="1"/>
  <c r="Z907" i="1"/>
  <c r="F858" i="1"/>
  <c r="AD858" i="1" s="1"/>
  <c r="Z905" i="1"/>
  <c r="F856" i="1"/>
  <c r="AD856" i="1" s="1"/>
  <c r="Z903" i="1"/>
  <c r="F854" i="1"/>
  <c r="AD854" i="1" s="1"/>
  <c r="Z901" i="1"/>
  <c r="F852" i="1"/>
  <c r="AD852" i="1" s="1"/>
  <c r="Z899" i="1"/>
  <c r="F850" i="1"/>
  <c r="AD850" i="1" s="1"/>
  <c r="Z895" i="1"/>
  <c r="F846" i="1"/>
  <c r="AD846" i="1" s="1"/>
  <c r="Z891" i="1"/>
  <c r="F842" i="1"/>
  <c r="AD842" i="1" s="1"/>
  <c r="AH446" i="1"/>
  <c r="I495" i="1" s="1"/>
  <c r="AF495" i="1" s="1"/>
  <c r="AH406" i="1"/>
  <c r="I455" i="1" s="1"/>
  <c r="AF455" i="1" s="1"/>
  <c r="AG459" i="1"/>
  <c r="H508" i="1" s="1"/>
  <c r="AH467" i="1"/>
  <c r="I516" i="1" s="1"/>
  <c r="AF516" i="1" s="1"/>
  <c r="AH475" i="1"/>
  <c r="I524" i="1" s="1"/>
  <c r="AF524" i="1" s="1"/>
  <c r="AH458" i="1"/>
  <c r="I507" i="1" s="1"/>
  <c r="AF507" i="1" s="1"/>
  <c r="AH466" i="1"/>
  <c r="I515" i="1" s="1"/>
  <c r="AF515" i="1" s="1"/>
  <c r="AH414" i="1"/>
  <c r="I463" i="1" s="1"/>
  <c r="AF463" i="1" s="1"/>
  <c r="AH403" i="1"/>
  <c r="I452" i="1" s="1"/>
  <c r="AF452" i="1" s="1"/>
  <c r="AH454" i="1"/>
  <c r="I503" i="1" s="1"/>
  <c r="AH479" i="1"/>
  <c r="I528" i="1" s="1"/>
  <c r="AF528" i="1" s="1"/>
  <c r="AH400" i="1"/>
  <c r="I449" i="1" s="1"/>
  <c r="AF449" i="1" s="1"/>
  <c r="AH444" i="1"/>
  <c r="I493" i="1" s="1"/>
  <c r="AF493" i="1" s="1"/>
  <c r="AG493" i="1" s="1"/>
  <c r="H542" i="1" s="1"/>
  <c r="AH460" i="1"/>
  <c r="I509" i="1" s="1"/>
  <c r="AF509" i="1" s="1"/>
  <c r="AH456" i="1"/>
  <c r="I505" i="1" s="1"/>
  <c r="AF505" i="1" s="1"/>
  <c r="AH521" i="1"/>
  <c r="I570" i="1" s="1"/>
  <c r="AF570" i="1" s="1"/>
  <c r="AG570" i="1" s="1"/>
  <c r="H619" i="1" s="1"/>
  <c r="AH523" i="1"/>
  <c r="I572" i="1" s="1"/>
  <c r="AF572" i="1" s="1"/>
  <c r="AG572" i="1" s="1"/>
  <c r="H621" i="1" s="1"/>
  <c r="AH450" i="1"/>
  <c r="I499" i="1" s="1"/>
  <c r="AH462" i="1"/>
  <c r="I511" i="1" s="1"/>
  <c r="AF511" i="1" s="1"/>
  <c r="AH471" i="1"/>
  <c r="I520" i="1" s="1"/>
  <c r="AF520" i="1" s="1"/>
  <c r="AG517" i="1"/>
  <c r="H566" i="1" s="1"/>
  <c r="C969" i="1"/>
  <c r="F920" i="1"/>
  <c r="AD920" i="1" s="1"/>
  <c r="D920" i="1"/>
  <c r="AB920" i="1" s="1"/>
  <c r="G920" i="1"/>
  <c r="AE920" i="1" s="1"/>
  <c r="E920" i="1"/>
  <c r="AC920" i="1" s="1"/>
  <c r="C1038" i="1"/>
  <c r="G966" i="1"/>
  <c r="AE966" i="1" s="1"/>
  <c r="C1015" i="1"/>
  <c r="E966" i="1"/>
  <c r="AC966" i="1" s="1"/>
  <c r="C1070" i="1"/>
  <c r="C945" i="1"/>
  <c r="F896" i="1"/>
  <c r="AD896" i="1" s="1"/>
  <c r="D896" i="1"/>
  <c r="AB896" i="1" s="1"/>
  <c r="G896" i="1"/>
  <c r="AE896" i="1" s="1"/>
  <c r="E896" i="1"/>
  <c r="AC896" i="1" s="1"/>
  <c r="C965" i="1"/>
  <c r="F916" i="1"/>
  <c r="AD916" i="1" s="1"/>
  <c r="D916" i="1"/>
  <c r="AB916" i="1" s="1"/>
  <c r="E916" i="1"/>
  <c r="AC916" i="1" s="1"/>
  <c r="G916" i="1"/>
  <c r="AE916" i="1" s="1"/>
  <c r="C1066" i="1"/>
  <c r="C1019" i="1"/>
  <c r="E970" i="1"/>
  <c r="AC970" i="1" s="1"/>
  <c r="G970" i="1"/>
  <c r="AE970" i="1" s="1"/>
  <c r="F970" i="1"/>
  <c r="AD970" i="1" s="1"/>
  <c r="D970" i="1"/>
  <c r="AB970" i="1" s="1"/>
  <c r="AG483" i="1"/>
  <c r="H532" i="1" s="1"/>
  <c r="AG531" i="1"/>
  <c r="H580" i="1" s="1"/>
  <c r="AG526" i="1"/>
  <c r="H575" i="1" s="1"/>
  <c r="AG457" i="1"/>
  <c r="H506" i="1" s="1"/>
  <c r="AG481" i="1"/>
  <c r="H530" i="1" s="1"/>
  <c r="AG448" i="1"/>
  <c r="H497" i="1" s="1"/>
  <c r="C953" i="1"/>
  <c r="D904" i="1"/>
  <c r="AB904" i="1" s="1"/>
  <c r="F904" i="1"/>
  <c r="AD904" i="1" s="1"/>
  <c r="E904" i="1"/>
  <c r="AC904" i="1" s="1"/>
  <c r="G904" i="1"/>
  <c r="AE904" i="1" s="1"/>
  <c r="C959" i="1"/>
  <c r="D910" i="1"/>
  <c r="AB910" i="1" s="1"/>
  <c r="F910" i="1"/>
  <c r="AD910" i="1" s="1"/>
  <c r="E910" i="1"/>
  <c r="AC910" i="1" s="1"/>
  <c r="G910" i="1"/>
  <c r="AE910" i="1" s="1"/>
  <c r="C1042" i="1"/>
  <c r="C963" i="1"/>
  <c r="D914" i="1"/>
  <c r="AB914" i="1" s="1"/>
  <c r="F914" i="1"/>
  <c r="AD914" i="1" s="1"/>
  <c r="E914" i="1"/>
  <c r="AC914" i="1" s="1"/>
  <c r="G914" i="1"/>
  <c r="AE914" i="1" s="1"/>
  <c r="G958" i="1"/>
  <c r="AE958" i="1" s="1"/>
  <c r="C1007" i="1"/>
  <c r="E958" i="1"/>
  <c r="AC958" i="1" s="1"/>
  <c r="C955" i="1"/>
  <c r="F906" i="1"/>
  <c r="AD906" i="1" s="1"/>
  <c r="D906" i="1"/>
  <c r="AB906" i="1" s="1"/>
  <c r="E906" i="1"/>
  <c r="AC906" i="1" s="1"/>
  <c r="G906" i="1"/>
  <c r="AE906" i="1" s="1"/>
  <c r="C941" i="1"/>
  <c r="F892" i="1"/>
  <c r="AD892" i="1" s="1"/>
  <c r="D892" i="1"/>
  <c r="AB892" i="1" s="1"/>
  <c r="G892" i="1"/>
  <c r="AE892" i="1" s="1"/>
  <c r="E892" i="1"/>
  <c r="AC892" i="1" s="1"/>
  <c r="C951" i="1"/>
  <c r="F902" i="1"/>
  <c r="AD902" i="1" s="1"/>
  <c r="D902" i="1"/>
  <c r="AB902" i="1" s="1"/>
  <c r="E902" i="1"/>
  <c r="AC902" i="1" s="1"/>
  <c r="G902" i="1"/>
  <c r="AE902" i="1" s="1"/>
  <c r="C967" i="1"/>
  <c r="D918" i="1"/>
  <c r="AB918" i="1" s="1"/>
  <c r="F918" i="1"/>
  <c r="AD918" i="1" s="1"/>
  <c r="E918" i="1"/>
  <c r="AC918" i="1" s="1"/>
  <c r="G918" i="1"/>
  <c r="AE918" i="1" s="1"/>
  <c r="AH502" i="1"/>
  <c r="I551" i="1" s="1"/>
  <c r="AF551" i="1" s="1"/>
  <c r="AH525" i="1"/>
  <c r="I574" i="1" s="1"/>
  <c r="AF574" i="1" s="1"/>
  <c r="AH514" i="1"/>
  <c r="I563" i="1" s="1"/>
  <c r="AF563" i="1" s="1"/>
  <c r="AF499" i="1"/>
  <c r="AH500" i="1"/>
  <c r="I549" i="1" s="1"/>
  <c r="AF549" i="1" s="1"/>
  <c r="AF503" i="1"/>
  <c r="AG447" i="1"/>
  <c r="H496" i="1" s="1"/>
  <c r="C939" i="1"/>
  <c r="F890" i="1"/>
  <c r="AD890" i="1" s="1"/>
  <c r="D890" i="1"/>
  <c r="AB890" i="1" s="1"/>
  <c r="E890" i="1"/>
  <c r="AC890" i="1" s="1"/>
  <c r="G890" i="1"/>
  <c r="AE890" i="1" s="1"/>
  <c r="C1058" i="1"/>
  <c r="C961" i="1"/>
  <c r="F912" i="1"/>
  <c r="AD912" i="1" s="1"/>
  <c r="D912" i="1"/>
  <c r="AB912" i="1" s="1"/>
  <c r="E912" i="1"/>
  <c r="AC912" i="1" s="1"/>
  <c r="G912" i="1"/>
  <c r="AE912" i="1" s="1"/>
  <c r="G946" i="1"/>
  <c r="AE946" i="1" s="1"/>
  <c r="C995" i="1"/>
  <c r="F946" i="1"/>
  <c r="AD946" i="1" s="1"/>
  <c r="D946" i="1"/>
  <c r="AB946" i="1" s="1"/>
  <c r="E946" i="1"/>
  <c r="AC946" i="1" s="1"/>
  <c r="G954" i="1"/>
  <c r="AE954" i="1" s="1"/>
  <c r="C1003" i="1"/>
  <c r="E954" i="1"/>
  <c r="AC954" i="1" s="1"/>
  <c r="C971" i="1"/>
  <c r="D922" i="1"/>
  <c r="AB922" i="1" s="1"/>
  <c r="F922" i="1"/>
  <c r="AD922" i="1" s="1"/>
  <c r="E922" i="1"/>
  <c r="AC922" i="1" s="1"/>
  <c r="G922" i="1"/>
  <c r="AE922" i="1" s="1"/>
  <c r="C1046" i="1"/>
  <c r="AG527" i="1"/>
  <c r="H576" i="1" s="1"/>
  <c r="AG519" i="1"/>
  <c r="H568" i="1" s="1"/>
  <c r="AG473" i="1"/>
  <c r="H522" i="1" s="1"/>
  <c r="AG510" i="1"/>
  <c r="H559" i="1" s="1"/>
  <c r="AG529" i="1"/>
  <c r="H578" i="1" s="1"/>
  <c r="AG464" i="1"/>
  <c r="H513" i="1" s="1"/>
  <c r="C1062" i="1"/>
  <c r="C947" i="1"/>
  <c r="D898" i="1"/>
  <c r="AB898" i="1" s="1"/>
  <c r="F898" i="1"/>
  <c r="AD898" i="1" s="1"/>
  <c r="E898" i="1"/>
  <c r="AC898" i="1" s="1"/>
  <c r="G898" i="1"/>
  <c r="AE898" i="1" s="1"/>
  <c r="C943" i="1"/>
  <c r="D894" i="1"/>
  <c r="AB894" i="1" s="1"/>
  <c r="F894" i="1"/>
  <c r="AD894" i="1" s="1"/>
  <c r="E894" i="1"/>
  <c r="AC894" i="1" s="1"/>
  <c r="G894" i="1"/>
  <c r="AE894" i="1" s="1"/>
  <c r="C973" i="1"/>
  <c r="F924" i="1"/>
  <c r="AD924" i="1" s="1"/>
  <c r="D924" i="1"/>
  <c r="AB924" i="1" s="1"/>
  <c r="G924" i="1"/>
  <c r="AE924" i="1" s="1"/>
  <c r="E924" i="1"/>
  <c r="AC924" i="1" s="1"/>
  <c r="C937" i="1"/>
  <c r="D888" i="1"/>
  <c r="AB888" i="1" s="1"/>
  <c r="F888" i="1"/>
  <c r="AD888" i="1" s="1"/>
  <c r="E888" i="1"/>
  <c r="AC888" i="1" s="1"/>
  <c r="G888" i="1"/>
  <c r="AE888" i="1" s="1"/>
  <c r="C949" i="1"/>
  <c r="D900" i="1"/>
  <c r="AB900" i="1" s="1"/>
  <c r="F900" i="1"/>
  <c r="AD900" i="1" s="1"/>
  <c r="E900" i="1"/>
  <c r="AC900" i="1" s="1"/>
  <c r="G900" i="1"/>
  <c r="AE900" i="1" s="1"/>
  <c r="C957" i="1"/>
  <c r="F908" i="1"/>
  <c r="AD908" i="1" s="1"/>
  <c r="D908" i="1"/>
  <c r="AB908" i="1" s="1"/>
  <c r="G908" i="1"/>
  <c r="AE908" i="1" s="1"/>
  <c r="E908" i="1"/>
  <c r="AC908" i="1" s="1"/>
  <c r="C1050" i="1"/>
  <c r="G938" i="1"/>
  <c r="AE938" i="1" s="1"/>
  <c r="C987" i="1"/>
  <c r="F938" i="1"/>
  <c r="AD938" i="1" s="1"/>
  <c r="D938" i="1"/>
  <c r="AB938" i="1" s="1"/>
  <c r="E938" i="1"/>
  <c r="AC938" i="1" s="1"/>
  <c r="C1011" i="1"/>
  <c r="E962" i="1"/>
  <c r="AC962" i="1" s="1"/>
  <c r="G962" i="1"/>
  <c r="AE962" i="1" s="1"/>
  <c r="F962" i="1"/>
  <c r="AD962" i="1" s="1"/>
  <c r="D962" i="1"/>
  <c r="AB962" i="1" s="1"/>
  <c r="C1054" i="1"/>
  <c r="AG452" i="1"/>
  <c r="H501" i="1" s="1"/>
  <c r="F887" i="1"/>
  <c r="AD887" i="1" s="1"/>
  <c r="C936" i="1"/>
  <c r="D887" i="1"/>
  <c r="AB887" i="1" s="1"/>
  <c r="G887" i="1"/>
  <c r="AE887" i="1" s="1"/>
  <c r="E887" i="1"/>
  <c r="AC887" i="1" s="1"/>
  <c r="C935" i="1"/>
  <c r="G886" i="1"/>
  <c r="AE886" i="1" s="1"/>
  <c r="E886" i="1"/>
  <c r="AC886" i="1" s="1"/>
  <c r="F886" i="1"/>
  <c r="AD886" i="1" s="1"/>
  <c r="D886" i="1"/>
  <c r="AB886" i="1" s="1"/>
  <c r="AH494" i="1"/>
  <c r="I543" i="1" s="1"/>
  <c r="AF543" i="1" s="1"/>
  <c r="C934" i="1"/>
  <c r="G885" i="1"/>
  <c r="AE885" i="1" s="1"/>
  <c r="E885" i="1"/>
  <c r="AC885" i="1" s="1"/>
  <c r="F885" i="1"/>
  <c r="AD885" i="1" s="1"/>
  <c r="D885" i="1"/>
  <c r="AB885" i="1" s="1"/>
  <c r="AH567" i="1"/>
  <c r="I616" i="1" s="1"/>
  <c r="AF616" i="1" s="1"/>
  <c r="F843" i="4" l="1"/>
  <c r="AD843" i="4" s="1"/>
  <c r="AH414" i="8"/>
  <c r="I463" i="8" s="1"/>
  <c r="F855" i="5"/>
  <c r="AD855" i="5" s="1"/>
  <c r="F865" i="9"/>
  <c r="AD865" i="9" s="1"/>
  <c r="AH398" i="4"/>
  <c r="I447" i="4" s="1"/>
  <c r="AF447" i="4" s="1"/>
  <c r="AH398" i="7"/>
  <c r="I447" i="7" s="1"/>
  <c r="D853" i="4"/>
  <c r="AB853" i="4" s="1"/>
  <c r="AB828" i="1"/>
  <c r="D864" i="5"/>
  <c r="AB864" i="5" s="1"/>
  <c r="D848" i="6"/>
  <c r="AB848" i="6" s="1"/>
  <c r="D860" i="7"/>
  <c r="AB860" i="7" s="1"/>
  <c r="AH414" i="9"/>
  <c r="I463" i="9" s="1"/>
  <c r="AB827" i="5"/>
  <c r="D839" i="5"/>
  <c r="AB839" i="5" s="1"/>
  <c r="AB829" i="6"/>
  <c r="AB828" i="7"/>
  <c r="AH406" i="8"/>
  <c r="I455" i="8" s="1"/>
  <c r="AB830" i="8"/>
  <c r="D840" i="9"/>
  <c r="AB840" i="9" s="1"/>
  <c r="AH421" i="9"/>
  <c r="I470" i="9" s="1"/>
  <c r="AH416" i="9"/>
  <c r="I465" i="9" s="1"/>
  <c r="AB828" i="4"/>
  <c r="AB828" i="5"/>
  <c r="AH404" i="5"/>
  <c r="I453" i="5" s="1"/>
  <c r="AH398" i="6"/>
  <c r="I447" i="6" s="1"/>
  <c r="AH423" i="6"/>
  <c r="I472" i="6" s="1"/>
  <c r="AH431" i="6"/>
  <c r="I480" i="6" s="1"/>
  <c r="AB829" i="7"/>
  <c r="F851" i="7"/>
  <c r="AD851" i="7" s="1"/>
  <c r="F837" i="8"/>
  <c r="AD837" i="8" s="1"/>
  <c r="AB828" i="8"/>
  <c r="AH397" i="9"/>
  <c r="I446" i="9" s="1"/>
  <c r="D873" i="9"/>
  <c r="AB873" i="9" s="1"/>
  <c r="AB829" i="9"/>
  <c r="D848" i="9"/>
  <c r="AB848" i="9" s="1"/>
  <c r="AH476" i="9"/>
  <c r="I525" i="9" s="1"/>
  <c r="AB830" i="1"/>
  <c r="C893" i="1"/>
  <c r="E844" i="1"/>
  <c r="AC844" i="1" s="1"/>
  <c r="G844" i="1"/>
  <c r="AE844" i="1" s="1"/>
  <c r="D844" i="1"/>
  <c r="AB844" i="1" s="1"/>
  <c r="F844" i="1"/>
  <c r="AD844" i="1" s="1"/>
  <c r="AB878" i="1" s="1"/>
  <c r="E852" i="1"/>
  <c r="AC852" i="1" s="1"/>
  <c r="G852" i="1"/>
  <c r="AE852" i="1" s="1"/>
  <c r="C901" i="1"/>
  <c r="D845" i="4"/>
  <c r="AB845" i="4" s="1"/>
  <c r="AH423" i="4"/>
  <c r="I472" i="4" s="1"/>
  <c r="AB830" i="4"/>
  <c r="AB830" i="5"/>
  <c r="AB783" i="6"/>
  <c r="AI760" i="6" s="1"/>
  <c r="AI776" i="6" s="1"/>
  <c r="F861" i="6"/>
  <c r="AD861" i="6" s="1"/>
  <c r="AB827" i="7"/>
  <c r="AH398" i="8"/>
  <c r="I447" i="8" s="1"/>
  <c r="AH410" i="8"/>
  <c r="I459" i="8" s="1"/>
  <c r="AF470" i="9"/>
  <c r="AF463" i="9"/>
  <c r="AG463" i="9" s="1"/>
  <c r="D839" i="4"/>
  <c r="AB839" i="4" s="1"/>
  <c r="D843" i="5"/>
  <c r="AB843" i="5" s="1"/>
  <c r="AH433" i="5"/>
  <c r="I482" i="5" s="1"/>
  <c r="AH419" i="6"/>
  <c r="I468" i="6" s="1"/>
  <c r="AH425" i="6"/>
  <c r="I474" i="6" s="1"/>
  <c r="AH416" i="6"/>
  <c r="I465" i="6" s="1"/>
  <c r="AH433" i="6"/>
  <c r="I482" i="6" s="1"/>
  <c r="AB830" i="7"/>
  <c r="AB827" i="9"/>
  <c r="D856" i="9"/>
  <c r="AB856" i="9" s="1"/>
  <c r="AH430" i="9"/>
  <c r="I479" i="9" s="1"/>
  <c r="AH406" i="9"/>
  <c r="I455" i="9" s="1"/>
  <c r="AH425" i="9"/>
  <c r="I474" i="9" s="1"/>
  <c r="AH429" i="9"/>
  <c r="I478" i="9" s="1"/>
  <c r="AF478" i="9" s="1"/>
  <c r="AG428" i="9"/>
  <c r="H477" i="9" s="1"/>
  <c r="AG409" i="9"/>
  <c r="H458" i="9" s="1"/>
  <c r="AG407" i="9"/>
  <c r="H456" i="9" s="1"/>
  <c r="AG422" i="9"/>
  <c r="H471" i="9" s="1"/>
  <c r="AG420" i="9"/>
  <c r="H469" i="9" s="1"/>
  <c r="AG432" i="9"/>
  <c r="H481" i="9" s="1"/>
  <c r="AG417" i="9"/>
  <c r="H466" i="9" s="1"/>
  <c r="AG461" i="9"/>
  <c r="H510" i="9" s="1"/>
  <c r="AG418" i="9"/>
  <c r="H467" i="9" s="1"/>
  <c r="AG426" i="9"/>
  <c r="H475" i="9" s="1"/>
  <c r="AG403" i="9"/>
  <c r="H452" i="9" s="1"/>
  <c r="AG395" i="9"/>
  <c r="H444" i="9" s="1"/>
  <c r="AG405" i="9"/>
  <c r="H454" i="9" s="1"/>
  <c r="D960" i="9"/>
  <c r="AB960" i="9" s="1"/>
  <c r="X1009" i="9"/>
  <c r="D939" i="9"/>
  <c r="AB939" i="9" s="1"/>
  <c r="X988" i="9"/>
  <c r="D968" i="9"/>
  <c r="AB968" i="9" s="1"/>
  <c r="X1017" i="9"/>
  <c r="C893" i="9"/>
  <c r="G844" i="9"/>
  <c r="AE844" i="9" s="1"/>
  <c r="E844" i="9"/>
  <c r="AC844" i="9" s="1"/>
  <c r="AA1016" i="9"/>
  <c r="F937" i="9"/>
  <c r="AD937" i="9" s="1"/>
  <c r="Z986" i="9"/>
  <c r="C887" i="9"/>
  <c r="G838" i="9"/>
  <c r="AE838" i="9" s="1"/>
  <c r="E838" i="9"/>
  <c r="AC838" i="9" s="1"/>
  <c r="D970" i="9"/>
  <c r="AB970" i="9" s="1"/>
  <c r="X1019" i="9"/>
  <c r="Z944" i="9"/>
  <c r="C910" i="9"/>
  <c r="D910" i="9" s="1"/>
  <c r="AB910" i="9" s="1"/>
  <c r="E861" i="9"/>
  <c r="AC861" i="9" s="1"/>
  <c r="G861" i="9"/>
  <c r="AE861" i="9" s="1"/>
  <c r="F973" i="9"/>
  <c r="AD973" i="9" s="1"/>
  <c r="Z1022" i="9"/>
  <c r="F945" i="9"/>
  <c r="AD945" i="9" s="1"/>
  <c r="Z994" i="9"/>
  <c r="F949" i="9"/>
  <c r="AD949" i="9" s="1"/>
  <c r="Z998" i="9"/>
  <c r="G900" i="9"/>
  <c r="AE900" i="9" s="1"/>
  <c r="AA949" i="9"/>
  <c r="Z963" i="9"/>
  <c r="AA1010" i="9"/>
  <c r="C901" i="9"/>
  <c r="D901" i="9" s="1"/>
  <c r="AB901" i="9" s="1"/>
  <c r="G852" i="9"/>
  <c r="AE852" i="9" s="1"/>
  <c r="E852" i="9"/>
  <c r="AC852" i="9" s="1"/>
  <c r="Y1010" i="9"/>
  <c r="Z957" i="9"/>
  <c r="X948" i="9"/>
  <c r="Z961" i="9"/>
  <c r="Y987" i="9"/>
  <c r="AG470" i="9"/>
  <c r="H519" i="9" s="1"/>
  <c r="AA999" i="9"/>
  <c r="X965" i="9"/>
  <c r="AA1006" i="9"/>
  <c r="X934" i="9"/>
  <c r="Z967" i="9"/>
  <c r="F947" i="9"/>
  <c r="AD947" i="9" s="1"/>
  <c r="Z996" i="9"/>
  <c r="Y1014" i="9"/>
  <c r="AA1008" i="9"/>
  <c r="F968" i="9"/>
  <c r="AD968" i="9" s="1"/>
  <c r="Z1017" i="9"/>
  <c r="Z938" i="9"/>
  <c r="Y1012" i="9"/>
  <c r="D955" i="9"/>
  <c r="AB955" i="9" s="1"/>
  <c r="X1004" i="9"/>
  <c r="G886" i="9"/>
  <c r="AE886" i="9" s="1"/>
  <c r="AA935" i="9"/>
  <c r="G924" i="9"/>
  <c r="AE924" i="9" s="1"/>
  <c r="AA973" i="9"/>
  <c r="Z971" i="9"/>
  <c r="C918" i="9"/>
  <c r="E869" i="9"/>
  <c r="AC869" i="9" s="1"/>
  <c r="G869" i="9"/>
  <c r="AE869" i="9" s="1"/>
  <c r="G906" i="9"/>
  <c r="AE906" i="9" s="1"/>
  <c r="AA955" i="9"/>
  <c r="Z934" i="9"/>
  <c r="X956" i="9"/>
  <c r="Y993" i="9"/>
  <c r="Y989" i="9"/>
  <c r="Z954" i="9"/>
  <c r="E911" i="9"/>
  <c r="AC911" i="9" s="1"/>
  <c r="Y960" i="9"/>
  <c r="AG451" i="9"/>
  <c r="H500" i="9" s="1"/>
  <c r="AB783" i="9"/>
  <c r="AI760" i="9" s="1"/>
  <c r="AG411" i="9"/>
  <c r="H460" i="9" s="1"/>
  <c r="X959" i="9"/>
  <c r="E896" i="9"/>
  <c r="AC896" i="9" s="1"/>
  <c r="Y945" i="9"/>
  <c r="Y1008" i="9"/>
  <c r="AA991" i="9"/>
  <c r="C912" i="9"/>
  <c r="D912" i="9" s="1"/>
  <c r="AB912" i="9" s="1"/>
  <c r="G863" i="9"/>
  <c r="AE863" i="9" s="1"/>
  <c r="E863" i="9"/>
  <c r="AC863" i="9" s="1"/>
  <c r="E900" i="9"/>
  <c r="AC900" i="9" s="1"/>
  <c r="Y949" i="9"/>
  <c r="Z969" i="9"/>
  <c r="D918" i="9"/>
  <c r="AB918" i="9" s="1"/>
  <c r="X967" i="9"/>
  <c r="D964" i="9"/>
  <c r="AB964" i="9" s="1"/>
  <c r="X1013" i="9"/>
  <c r="F951" i="9"/>
  <c r="AD951" i="9" s="1"/>
  <c r="Z1000" i="9"/>
  <c r="G892" i="9"/>
  <c r="AE892" i="9" s="1"/>
  <c r="AA941" i="9"/>
  <c r="G896" i="9"/>
  <c r="AE896" i="9" s="1"/>
  <c r="AA945" i="9"/>
  <c r="F910" i="9"/>
  <c r="AD910" i="9" s="1"/>
  <c r="Z959" i="9"/>
  <c r="Z965" i="9"/>
  <c r="E902" i="9"/>
  <c r="AC902" i="9" s="1"/>
  <c r="Y951" i="9"/>
  <c r="D966" i="9"/>
  <c r="AB966" i="9" s="1"/>
  <c r="X1015" i="9"/>
  <c r="X946" i="9"/>
  <c r="AA983" i="9"/>
  <c r="G913" i="9"/>
  <c r="AE913" i="9" s="1"/>
  <c r="AA962" i="9"/>
  <c r="D949" i="9"/>
  <c r="AB949" i="9" s="1"/>
  <c r="X998" i="9"/>
  <c r="D953" i="9"/>
  <c r="AB953" i="9" s="1"/>
  <c r="X1002" i="9"/>
  <c r="E894" i="9"/>
  <c r="AC894" i="9" s="1"/>
  <c r="Y943" i="9"/>
  <c r="G917" i="9"/>
  <c r="AE917" i="9" s="1"/>
  <c r="AA966" i="9"/>
  <c r="F939" i="9"/>
  <c r="AD939" i="9" s="1"/>
  <c r="Z988" i="9"/>
  <c r="F943" i="9"/>
  <c r="AD943" i="9" s="1"/>
  <c r="Z992" i="9"/>
  <c r="AA987" i="9"/>
  <c r="G911" i="9"/>
  <c r="AE911" i="9" s="1"/>
  <c r="AA960" i="9"/>
  <c r="C895" i="9"/>
  <c r="F895" i="9" s="1"/>
  <c r="AD895" i="9" s="1"/>
  <c r="G846" i="9"/>
  <c r="AE846" i="9" s="1"/>
  <c r="E846" i="9"/>
  <c r="AC846" i="9" s="1"/>
  <c r="C903" i="9"/>
  <c r="F903" i="9" s="1"/>
  <c r="AD903" i="9" s="1"/>
  <c r="E854" i="9"/>
  <c r="AC854" i="9" s="1"/>
  <c r="G854" i="9"/>
  <c r="AE854" i="9" s="1"/>
  <c r="C905" i="9"/>
  <c r="D905" i="9" s="1"/>
  <c r="AB905" i="9" s="1"/>
  <c r="G856" i="9"/>
  <c r="AE856" i="9" s="1"/>
  <c r="E856" i="9"/>
  <c r="AC856" i="9" s="1"/>
  <c r="X963" i="9"/>
  <c r="Y995" i="9"/>
  <c r="AA1003" i="9"/>
  <c r="C920" i="9"/>
  <c r="G871" i="9"/>
  <c r="AE871" i="9" s="1"/>
  <c r="E871" i="9"/>
  <c r="AC871" i="9" s="1"/>
  <c r="X944" i="9"/>
  <c r="C891" i="9"/>
  <c r="F891" i="9" s="1"/>
  <c r="AD891" i="9" s="1"/>
  <c r="G842" i="9"/>
  <c r="AE842" i="9" s="1"/>
  <c r="E842" i="9"/>
  <c r="AC842" i="9" s="1"/>
  <c r="D973" i="9"/>
  <c r="AB973" i="9" s="1"/>
  <c r="X1022" i="9"/>
  <c r="Z946" i="9"/>
  <c r="E915" i="9"/>
  <c r="AC915" i="9" s="1"/>
  <c r="Y964" i="9"/>
  <c r="AA995" i="9"/>
  <c r="D943" i="9"/>
  <c r="AB943" i="9" s="1"/>
  <c r="X992" i="9"/>
  <c r="C908" i="9"/>
  <c r="F908" i="9" s="1"/>
  <c r="AD908" i="9" s="1"/>
  <c r="E859" i="9"/>
  <c r="AC859" i="9" s="1"/>
  <c r="G859" i="9"/>
  <c r="AE859" i="9" s="1"/>
  <c r="D951" i="9"/>
  <c r="AB951" i="9" s="1"/>
  <c r="X1000" i="9"/>
  <c r="D920" i="9"/>
  <c r="AB920" i="9" s="1"/>
  <c r="X969" i="9"/>
  <c r="G923" i="9"/>
  <c r="AE923" i="9" s="1"/>
  <c r="AA972" i="9"/>
  <c r="AF455" i="9"/>
  <c r="AB828" i="9"/>
  <c r="D836" i="9"/>
  <c r="AB836" i="9" s="1"/>
  <c r="AH396" i="9"/>
  <c r="I445" i="9" s="1"/>
  <c r="AH423" i="9"/>
  <c r="I472" i="9" s="1"/>
  <c r="AF472" i="9" s="1"/>
  <c r="D861" i="9"/>
  <c r="AB861" i="9" s="1"/>
  <c r="D869" i="9"/>
  <c r="AB869" i="9" s="1"/>
  <c r="F861" i="9"/>
  <c r="AD861" i="9" s="1"/>
  <c r="AH433" i="9"/>
  <c r="I482" i="9" s="1"/>
  <c r="AF482" i="9" s="1"/>
  <c r="D846" i="9"/>
  <c r="AB846" i="9" s="1"/>
  <c r="D871" i="9"/>
  <c r="AB871" i="9" s="1"/>
  <c r="AG401" i="9"/>
  <c r="H450" i="9" s="1"/>
  <c r="AH401" i="9"/>
  <c r="I450" i="9" s="1"/>
  <c r="AG424" i="9"/>
  <c r="H473" i="9" s="1"/>
  <c r="AG415" i="9"/>
  <c r="H464" i="9" s="1"/>
  <c r="AG413" i="9"/>
  <c r="H462" i="9" s="1"/>
  <c r="AG399" i="9"/>
  <c r="H448" i="9" s="1"/>
  <c r="E924" i="9"/>
  <c r="AC924" i="9" s="1"/>
  <c r="Y973" i="9"/>
  <c r="F960" i="9"/>
  <c r="AD960" i="9" s="1"/>
  <c r="Z1009" i="9"/>
  <c r="F964" i="9"/>
  <c r="AD964" i="9" s="1"/>
  <c r="Z1013" i="9"/>
  <c r="X938" i="9"/>
  <c r="AA985" i="9"/>
  <c r="AA1012" i="9"/>
  <c r="D937" i="9"/>
  <c r="AB937" i="9" s="1"/>
  <c r="X986" i="9"/>
  <c r="E890" i="9"/>
  <c r="AC890" i="9" s="1"/>
  <c r="Y939" i="9"/>
  <c r="C889" i="9"/>
  <c r="G840" i="9"/>
  <c r="AE840" i="9" s="1"/>
  <c r="E840" i="9"/>
  <c r="AC840" i="9" s="1"/>
  <c r="E917" i="9"/>
  <c r="AC917" i="9" s="1"/>
  <c r="Y966" i="9"/>
  <c r="D945" i="9"/>
  <c r="AB945" i="9" s="1"/>
  <c r="X994" i="9"/>
  <c r="G902" i="9"/>
  <c r="AE902" i="9" s="1"/>
  <c r="AA951" i="9"/>
  <c r="F941" i="9"/>
  <c r="AD941" i="9" s="1"/>
  <c r="Z990" i="9"/>
  <c r="E898" i="9"/>
  <c r="AC898" i="9" s="1"/>
  <c r="Y947" i="9"/>
  <c r="C899" i="9"/>
  <c r="E850" i="9"/>
  <c r="AC850" i="9" s="1"/>
  <c r="G850" i="9"/>
  <c r="AE850" i="9" s="1"/>
  <c r="G921" i="9"/>
  <c r="AE921" i="9" s="1"/>
  <c r="AA970" i="9"/>
  <c r="C914" i="9"/>
  <c r="F914" i="9" s="1"/>
  <c r="AD914" i="9" s="1"/>
  <c r="G865" i="9"/>
  <c r="AE865" i="9" s="1"/>
  <c r="E865" i="9"/>
  <c r="AC865" i="9" s="1"/>
  <c r="AA1018" i="9"/>
  <c r="AA1014" i="9"/>
  <c r="X954" i="9"/>
  <c r="AA1005" i="9"/>
  <c r="Y1018" i="9"/>
  <c r="D887" i="9"/>
  <c r="AB887" i="9" s="1"/>
  <c r="X936" i="9"/>
  <c r="Y999" i="9"/>
  <c r="C885" i="9"/>
  <c r="G836" i="9"/>
  <c r="AE836" i="9" s="1"/>
  <c r="E836" i="9"/>
  <c r="AC836" i="9" s="1"/>
  <c r="F970" i="9"/>
  <c r="AD970" i="9" s="1"/>
  <c r="Z1019" i="9"/>
  <c r="F966" i="9"/>
  <c r="AD966" i="9" s="1"/>
  <c r="Z1015" i="9"/>
  <c r="G904" i="9"/>
  <c r="AE904" i="9" s="1"/>
  <c r="AA953" i="9"/>
  <c r="G890" i="9"/>
  <c r="AE890" i="9" s="1"/>
  <c r="AA939" i="9"/>
  <c r="D958" i="9"/>
  <c r="AB958" i="9" s="1"/>
  <c r="X1007" i="9"/>
  <c r="D962" i="9"/>
  <c r="AB962" i="9" s="1"/>
  <c r="X1011" i="9"/>
  <c r="D893" i="9"/>
  <c r="AB893" i="9" s="1"/>
  <c r="X942" i="9"/>
  <c r="F887" i="9"/>
  <c r="AD887" i="9" s="1"/>
  <c r="Z936" i="9"/>
  <c r="Y985" i="9"/>
  <c r="X950" i="9"/>
  <c r="X971" i="9"/>
  <c r="D908" i="9"/>
  <c r="AB908" i="9" s="1"/>
  <c r="X957" i="9"/>
  <c r="Y983" i="9"/>
  <c r="AB972" i="9"/>
  <c r="D972" i="9"/>
  <c r="X1021" i="9"/>
  <c r="Z952" i="9"/>
  <c r="E919" i="9"/>
  <c r="AC919" i="9" s="1"/>
  <c r="Y968" i="9"/>
  <c r="AA989" i="9"/>
  <c r="E923" i="9"/>
  <c r="AC923" i="9" s="1"/>
  <c r="Y972" i="9"/>
  <c r="D941" i="9"/>
  <c r="AB941" i="9" s="1"/>
  <c r="X990" i="9"/>
  <c r="F893" i="9"/>
  <c r="AD893" i="9" s="1"/>
  <c r="Z942" i="9"/>
  <c r="E892" i="9"/>
  <c r="AC892" i="9" s="1"/>
  <c r="Y941" i="9"/>
  <c r="G915" i="9"/>
  <c r="AE915" i="9" s="1"/>
  <c r="AA964" i="9"/>
  <c r="D947" i="9"/>
  <c r="AB947" i="9" s="1"/>
  <c r="X996" i="9"/>
  <c r="C907" i="9"/>
  <c r="D907" i="9" s="1"/>
  <c r="AB907" i="9" s="1"/>
  <c r="E858" i="9"/>
  <c r="AC858" i="9" s="1"/>
  <c r="G858" i="9"/>
  <c r="AE858" i="9" s="1"/>
  <c r="C922" i="9"/>
  <c r="G873" i="9"/>
  <c r="AE873" i="9" s="1"/>
  <c r="E873" i="9"/>
  <c r="AC873" i="9" s="1"/>
  <c r="AC886" i="9"/>
  <c r="E886" i="9"/>
  <c r="Y935" i="9"/>
  <c r="E904" i="9"/>
  <c r="AC904" i="9" s="1"/>
  <c r="Y953" i="9"/>
  <c r="E906" i="9"/>
  <c r="AC906" i="9" s="1"/>
  <c r="Y955" i="9"/>
  <c r="F955" i="9"/>
  <c r="AD955" i="9" s="1"/>
  <c r="Z1004" i="9"/>
  <c r="C916" i="9"/>
  <c r="F916" i="9" s="1"/>
  <c r="AD916" i="9" s="1"/>
  <c r="G867" i="9"/>
  <c r="AE867" i="9" s="1"/>
  <c r="E867" i="9"/>
  <c r="AC867" i="9" s="1"/>
  <c r="D903" i="9"/>
  <c r="AB903" i="9" s="1"/>
  <c r="X952" i="9"/>
  <c r="E909" i="9"/>
  <c r="AC909" i="9" s="1"/>
  <c r="Y958" i="9"/>
  <c r="F935" i="9"/>
  <c r="AD935" i="9" s="1"/>
  <c r="Z984" i="9"/>
  <c r="F972" i="9"/>
  <c r="AD972" i="9" s="1"/>
  <c r="Z1021" i="9"/>
  <c r="E888" i="9"/>
  <c r="AC888" i="9" s="1"/>
  <c r="Y937" i="9"/>
  <c r="Z940" i="9"/>
  <c r="AA993" i="9"/>
  <c r="G909" i="9"/>
  <c r="AE909" i="9" s="1"/>
  <c r="AA958" i="9"/>
  <c r="Y997" i="9"/>
  <c r="E921" i="9"/>
  <c r="AC921" i="9" s="1"/>
  <c r="Y970" i="9"/>
  <c r="G894" i="9"/>
  <c r="AE894" i="9" s="1"/>
  <c r="AA943" i="9"/>
  <c r="Y991" i="9"/>
  <c r="AA1020" i="9"/>
  <c r="X940" i="9"/>
  <c r="E913" i="9"/>
  <c r="AC913" i="9" s="1"/>
  <c r="Y962" i="9"/>
  <c r="Z956" i="9"/>
  <c r="Y1001" i="9"/>
  <c r="AA1001" i="9"/>
  <c r="F953" i="9"/>
  <c r="AD953" i="9" s="1"/>
  <c r="Z1002" i="9"/>
  <c r="F899" i="9"/>
  <c r="AD899" i="9" s="1"/>
  <c r="Z948" i="9"/>
  <c r="Z950" i="9"/>
  <c r="G919" i="9"/>
  <c r="AE919" i="9" s="1"/>
  <c r="AA968" i="9"/>
  <c r="F962" i="9"/>
  <c r="AD962" i="9" s="1"/>
  <c r="Z1011" i="9"/>
  <c r="G898" i="9"/>
  <c r="AE898" i="9" s="1"/>
  <c r="AA947" i="9"/>
  <c r="AA997" i="9"/>
  <c r="Y1020" i="9"/>
  <c r="C897" i="9"/>
  <c r="E848" i="9"/>
  <c r="AC848" i="9" s="1"/>
  <c r="G848" i="9"/>
  <c r="AE848" i="9" s="1"/>
  <c r="X961" i="9"/>
  <c r="D935" i="9"/>
  <c r="AB935" i="9" s="1"/>
  <c r="X984" i="9"/>
  <c r="Y1005" i="9"/>
  <c r="Y1016" i="9"/>
  <c r="F958" i="9"/>
  <c r="AD958" i="9" s="1"/>
  <c r="Z1007" i="9"/>
  <c r="G888" i="9"/>
  <c r="AE888" i="9" s="1"/>
  <c r="AA937" i="9"/>
  <c r="Y1003" i="9"/>
  <c r="Y1006" i="9"/>
  <c r="D838" i="9"/>
  <c r="AB838" i="9" s="1"/>
  <c r="AF446" i="9"/>
  <c r="AF479" i="9"/>
  <c r="AH410" i="9"/>
  <c r="I459" i="9" s="1"/>
  <c r="AF459" i="9" s="1"/>
  <c r="AH404" i="9"/>
  <c r="I453" i="9" s="1"/>
  <c r="AF453" i="9" s="1"/>
  <c r="AH400" i="9"/>
  <c r="I449" i="9" s="1"/>
  <c r="AF449" i="9" s="1"/>
  <c r="AB830" i="9"/>
  <c r="D844" i="9"/>
  <c r="AB844" i="9" s="1"/>
  <c r="F838" i="9"/>
  <c r="AD838" i="9" s="1"/>
  <c r="D852" i="9"/>
  <c r="AB852" i="9" s="1"/>
  <c r="F844" i="9"/>
  <c r="AD844" i="9" s="1"/>
  <c r="AF445" i="9"/>
  <c r="AF474" i="9"/>
  <c r="AF465" i="9"/>
  <c r="F858" i="9"/>
  <c r="AD858" i="9" s="1"/>
  <c r="F850" i="9"/>
  <c r="AD850" i="9" s="1"/>
  <c r="F852" i="9"/>
  <c r="AD852" i="9" s="1"/>
  <c r="D863" i="9"/>
  <c r="AB863" i="9" s="1"/>
  <c r="AH434" i="9"/>
  <c r="I483" i="9" s="1"/>
  <c r="AF483" i="9" s="1"/>
  <c r="AF525" i="9"/>
  <c r="AH419" i="9"/>
  <c r="I468" i="9" s="1"/>
  <c r="AF468" i="9" s="1"/>
  <c r="AH408" i="9"/>
  <c r="I457" i="9" s="1"/>
  <c r="AF457" i="9" s="1"/>
  <c r="AH431" i="9"/>
  <c r="I480" i="9" s="1"/>
  <c r="AF480" i="9" s="1"/>
  <c r="AH398" i="9"/>
  <c r="I447" i="9" s="1"/>
  <c r="AF447" i="9" s="1"/>
  <c r="AG461" i="8"/>
  <c r="H510" i="8" s="1"/>
  <c r="AG470" i="8"/>
  <c r="H519" i="8" s="1"/>
  <c r="AG453" i="8"/>
  <c r="H502" i="8" s="1"/>
  <c r="AG424" i="8"/>
  <c r="H473" i="8" s="1"/>
  <c r="AG409" i="8"/>
  <c r="H458" i="8" s="1"/>
  <c r="AG411" i="8"/>
  <c r="H460" i="8" s="1"/>
  <c r="AG407" i="8"/>
  <c r="H456" i="8" s="1"/>
  <c r="AG422" i="8"/>
  <c r="H471" i="8" s="1"/>
  <c r="AG405" i="8"/>
  <c r="H454" i="8" s="1"/>
  <c r="X1012" i="8"/>
  <c r="D963" i="8"/>
  <c r="AB963" i="8" s="1"/>
  <c r="AA1011" i="8"/>
  <c r="Z962" i="8"/>
  <c r="AA957" i="8"/>
  <c r="G908" i="8"/>
  <c r="AE908" i="8" s="1"/>
  <c r="X983" i="8"/>
  <c r="D934" i="8"/>
  <c r="AB934" i="8" s="1"/>
  <c r="X945" i="8"/>
  <c r="AA946" i="8"/>
  <c r="G897" i="8"/>
  <c r="AE897" i="8" s="1"/>
  <c r="Z951" i="8"/>
  <c r="C923" i="8"/>
  <c r="E874" i="8"/>
  <c r="AC874" i="8" s="1"/>
  <c r="G874" i="8"/>
  <c r="AE874" i="8" s="1"/>
  <c r="X999" i="8"/>
  <c r="D950" i="8"/>
  <c r="AB950" i="8" s="1"/>
  <c r="X989" i="8"/>
  <c r="D940" i="8"/>
  <c r="AB940" i="8" s="1"/>
  <c r="Y944" i="8"/>
  <c r="E895" i="8"/>
  <c r="AC895" i="8" s="1"/>
  <c r="AA986" i="8"/>
  <c r="AA950" i="8"/>
  <c r="G901" i="8"/>
  <c r="AE901" i="8" s="1"/>
  <c r="Y1000" i="8"/>
  <c r="C906" i="8"/>
  <c r="D906" i="8" s="1"/>
  <c r="AB906" i="8" s="1"/>
  <c r="E857" i="8"/>
  <c r="AC857" i="8" s="1"/>
  <c r="G857" i="8"/>
  <c r="AE857" i="8" s="1"/>
  <c r="AA971" i="8"/>
  <c r="G922" i="8"/>
  <c r="AE922" i="8" s="1"/>
  <c r="AA1022" i="8"/>
  <c r="C915" i="8"/>
  <c r="F915" i="8" s="1"/>
  <c r="AD915" i="8" s="1"/>
  <c r="E866" i="8"/>
  <c r="AC866" i="8" s="1"/>
  <c r="G866" i="8"/>
  <c r="AE866" i="8" s="1"/>
  <c r="X993" i="8"/>
  <c r="D944" i="8"/>
  <c r="AB944" i="8" s="1"/>
  <c r="Y1017" i="8"/>
  <c r="C919" i="8"/>
  <c r="E870" i="8"/>
  <c r="AC870" i="8" s="1"/>
  <c r="G870" i="8"/>
  <c r="AE870" i="8" s="1"/>
  <c r="X955" i="8"/>
  <c r="Y1019" i="8"/>
  <c r="C909" i="8"/>
  <c r="G860" i="8"/>
  <c r="AE860" i="8" s="1"/>
  <c r="E860" i="8"/>
  <c r="AC860" i="8" s="1"/>
  <c r="AA944" i="8"/>
  <c r="G895" i="8"/>
  <c r="AE895" i="8" s="1"/>
  <c r="X935" i="8"/>
  <c r="AA942" i="8"/>
  <c r="G893" i="8"/>
  <c r="AE893" i="8" s="1"/>
  <c r="AA965" i="8"/>
  <c r="G916" i="8"/>
  <c r="AE916" i="8" s="1"/>
  <c r="Z939" i="8"/>
  <c r="X970" i="8"/>
  <c r="Z1005" i="8"/>
  <c r="F956" i="8"/>
  <c r="AD956" i="8" s="1"/>
  <c r="Z999" i="8"/>
  <c r="F950" i="8"/>
  <c r="AD950" i="8" s="1"/>
  <c r="C894" i="8"/>
  <c r="D894" i="8" s="1"/>
  <c r="AB894" i="8" s="1"/>
  <c r="E845" i="8"/>
  <c r="AC845" i="8" s="1"/>
  <c r="G845" i="8"/>
  <c r="AE845" i="8" s="1"/>
  <c r="Z964" i="8"/>
  <c r="AA969" i="8"/>
  <c r="G920" i="8"/>
  <c r="AE920" i="8" s="1"/>
  <c r="Y969" i="8"/>
  <c r="E920" i="8"/>
  <c r="AC920" i="8" s="1"/>
  <c r="C913" i="8"/>
  <c r="F913" i="8" s="1"/>
  <c r="AD913" i="8" s="1"/>
  <c r="G864" i="8"/>
  <c r="AE864" i="8" s="1"/>
  <c r="E864" i="8"/>
  <c r="AC864" i="8" s="1"/>
  <c r="Y986" i="8"/>
  <c r="Z953" i="8"/>
  <c r="C900" i="8"/>
  <c r="F900" i="8" s="1"/>
  <c r="AD900" i="8" s="1"/>
  <c r="G851" i="8"/>
  <c r="AE851" i="8" s="1"/>
  <c r="E851" i="8"/>
  <c r="AC851" i="8" s="1"/>
  <c r="Z985" i="8"/>
  <c r="F936" i="8"/>
  <c r="AD936" i="8" s="1"/>
  <c r="Z1014" i="8"/>
  <c r="F965" i="8"/>
  <c r="AD965" i="8" s="1"/>
  <c r="Z1012" i="8"/>
  <c r="F963" i="8"/>
  <c r="AD963" i="8" s="1"/>
  <c r="Z1003" i="8"/>
  <c r="F954" i="8"/>
  <c r="AD954" i="8" s="1"/>
  <c r="AG434" i="8"/>
  <c r="H483" i="8" s="1"/>
  <c r="AG428" i="8"/>
  <c r="H477" i="8" s="1"/>
  <c r="AG445" i="8"/>
  <c r="H494" i="8" s="1"/>
  <c r="AG418" i="8"/>
  <c r="H467" i="8" s="1"/>
  <c r="AA952" i="8"/>
  <c r="G903" i="8"/>
  <c r="AE903" i="8" s="1"/>
  <c r="C911" i="8"/>
  <c r="G862" i="8"/>
  <c r="AE862" i="8" s="1"/>
  <c r="E862" i="8"/>
  <c r="AC862" i="8" s="1"/>
  <c r="Z983" i="8"/>
  <c r="F934" i="8"/>
  <c r="AD934" i="8" s="1"/>
  <c r="Y963" i="8"/>
  <c r="E914" i="8"/>
  <c r="AC914" i="8" s="1"/>
  <c r="Z995" i="8"/>
  <c r="F946" i="8"/>
  <c r="AD946" i="8" s="1"/>
  <c r="C890" i="8"/>
  <c r="E841" i="8"/>
  <c r="AC841" i="8" s="1"/>
  <c r="G841" i="8"/>
  <c r="AE841" i="8" s="1"/>
  <c r="Y1022" i="8"/>
  <c r="C917" i="8"/>
  <c r="G868" i="8"/>
  <c r="AE868" i="8" s="1"/>
  <c r="E868" i="8"/>
  <c r="AC868" i="8" s="1"/>
  <c r="Z991" i="8"/>
  <c r="F942" i="8"/>
  <c r="AD942" i="8" s="1"/>
  <c r="Z945" i="8"/>
  <c r="Y990" i="8"/>
  <c r="Z955" i="8"/>
  <c r="AA956" i="8"/>
  <c r="G907" i="8"/>
  <c r="AE907" i="8" s="1"/>
  <c r="AA961" i="8"/>
  <c r="G912" i="8"/>
  <c r="AE912" i="8" s="1"/>
  <c r="C892" i="8"/>
  <c r="E843" i="8"/>
  <c r="AC843" i="8" s="1"/>
  <c r="G843" i="8"/>
  <c r="AE843" i="8" s="1"/>
  <c r="Z1018" i="8"/>
  <c r="F969" i="8"/>
  <c r="AD969" i="8" s="1"/>
  <c r="Z1001" i="8"/>
  <c r="F952" i="8"/>
  <c r="AD952" i="8" s="1"/>
  <c r="C902" i="8"/>
  <c r="E853" i="8"/>
  <c r="AC853" i="8" s="1"/>
  <c r="G853" i="8"/>
  <c r="AE853" i="8" s="1"/>
  <c r="Y956" i="8"/>
  <c r="E907" i="8"/>
  <c r="AC907" i="8" s="1"/>
  <c r="Y994" i="8"/>
  <c r="X947" i="8"/>
  <c r="Y965" i="8"/>
  <c r="E916" i="8"/>
  <c r="AC916" i="8" s="1"/>
  <c r="Y996" i="8"/>
  <c r="Y998" i="8"/>
  <c r="Y1009" i="8"/>
  <c r="X997" i="8"/>
  <c r="D948" i="8"/>
  <c r="AB948" i="8" s="1"/>
  <c r="AA1021" i="8"/>
  <c r="X1008" i="8"/>
  <c r="D959" i="8"/>
  <c r="AB959" i="8" s="1"/>
  <c r="AA954" i="8"/>
  <c r="G905" i="8"/>
  <c r="AE905" i="8" s="1"/>
  <c r="AA959" i="8"/>
  <c r="G910" i="8"/>
  <c r="AE910" i="8" s="1"/>
  <c r="Y967" i="8"/>
  <c r="E918" i="8"/>
  <c r="AC918" i="8" s="1"/>
  <c r="Z973" i="8"/>
  <c r="C886" i="8"/>
  <c r="D886" i="8" s="1"/>
  <c r="AB886" i="8" s="1"/>
  <c r="G837" i="8"/>
  <c r="AE837" i="8" s="1"/>
  <c r="E837" i="8"/>
  <c r="AC837" i="8" s="1"/>
  <c r="Z1020" i="8"/>
  <c r="F971" i="8"/>
  <c r="AD971" i="8" s="1"/>
  <c r="AA1002" i="8"/>
  <c r="Z1016" i="8"/>
  <c r="F967" i="8"/>
  <c r="AD967" i="8" s="1"/>
  <c r="Y1015" i="8"/>
  <c r="AA996" i="8"/>
  <c r="X985" i="8"/>
  <c r="D936" i="8"/>
  <c r="AB936" i="8" s="1"/>
  <c r="Y1011" i="8"/>
  <c r="Z958" i="8"/>
  <c r="F909" i="8"/>
  <c r="AD909" i="8" s="1"/>
  <c r="AA963" i="8"/>
  <c r="G914" i="8"/>
  <c r="AE914" i="8" s="1"/>
  <c r="X991" i="8"/>
  <c r="D942" i="8"/>
  <c r="AB942" i="8" s="1"/>
  <c r="X1018" i="8"/>
  <c r="D969" i="8"/>
  <c r="AB969" i="8" s="1"/>
  <c r="Z949" i="8"/>
  <c r="AB829" i="8"/>
  <c r="AH400" i="8"/>
  <c r="I449" i="8" s="1"/>
  <c r="D845" i="8"/>
  <c r="AB845" i="8" s="1"/>
  <c r="F845" i="8"/>
  <c r="AD845" i="8" s="1"/>
  <c r="AF455" i="8"/>
  <c r="D841" i="8"/>
  <c r="AB841" i="8" s="1"/>
  <c r="F870" i="8"/>
  <c r="AD870" i="8" s="1"/>
  <c r="D866" i="8"/>
  <c r="AB866" i="8" s="1"/>
  <c r="F868" i="8"/>
  <c r="AD868" i="8" s="1"/>
  <c r="D851" i="8"/>
  <c r="AB851" i="8" s="1"/>
  <c r="AH425" i="8"/>
  <c r="I474" i="8" s="1"/>
  <c r="D870" i="8"/>
  <c r="AB870" i="8" s="1"/>
  <c r="F874" i="8"/>
  <c r="AD874" i="8" s="1"/>
  <c r="D874" i="8"/>
  <c r="AB874" i="8" s="1"/>
  <c r="D864" i="8"/>
  <c r="AB864" i="8" s="1"/>
  <c r="AH413" i="8"/>
  <c r="I462" i="8" s="1"/>
  <c r="AF447" i="8"/>
  <c r="AH415" i="8"/>
  <c r="I464" i="8" s="1"/>
  <c r="AH399" i="8"/>
  <c r="I448" i="8" s="1"/>
  <c r="AF459" i="8"/>
  <c r="AF463" i="8"/>
  <c r="AH431" i="8"/>
  <c r="I480" i="8" s="1"/>
  <c r="AH408" i="8"/>
  <c r="I457" i="8" s="1"/>
  <c r="AH433" i="8"/>
  <c r="I482" i="8" s="1"/>
  <c r="AH416" i="8"/>
  <c r="I465" i="8" s="1"/>
  <c r="AF465" i="8" s="1"/>
  <c r="AH427" i="8"/>
  <c r="I476" i="8" s="1"/>
  <c r="AH419" i="8"/>
  <c r="I468" i="8" s="1"/>
  <c r="AG451" i="8"/>
  <c r="H500" i="8" s="1"/>
  <c r="AG432" i="8"/>
  <c r="H481" i="8" s="1"/>
  <c r="AG395" i="8"/>
  <c r="H444" i="8" s="1"/>
  <c r="AG417" i="8"/>
  <c r="H466" i="8" s="1"/>
  <c r="AG420" i="8"/>
  <c r="H469" i="8" s="1"/>
  <c r="AG478" i="8"/>
  <c r="H527" i="8" s="1"/>
  <c r="AG426" i="8"/>
  <c r="H475" i="8" s="1"/>
  <c r="AG403" i="8"/>
  <c r="H452" i="8" s="1"/>
  <c r="AG479" i="8"/>
  <c r="H528" i="8" s="1"/>
  <c r="Z937" i="8"/>
  <c r="X960" i="8"/>
  <c r="D911" i="8"/>
  <c r="AB911" i="8" s="1"/>
  <c r="Y1013" i="8"/>
  <c r="AA967" i="8"/>
  <c r="G918" i="8"/>
  <c r="AE918" i="8" s="1"/>
  <c r="X958" i="8"/>
  <c r="D909" i="8"/>
  <c r="AB909" i="8" s="1"/>
  <c r="X973" i="8"/>
  <c r="Y992" i="8"/>
  <c r="AA992" i="8"/>
  <c r="Z947" i="8"/>
  <c r="X1014" i="8"/>
  <c r="D965" i="8"/>
  <c r="AB965" i="8" s="1"/>
  <c r="Z935" i="8"/>
  <c r="F886" i="8"/>
  <c r="AD886" i="8" s="1"/>
  <c r="X1001" i="8"/>
  <c r="D952" i="8"/>
  <c r="AB952" i="8" s="1"/>
  <c r="Z941" i="8"/>
  <c r="F892" i="8"/>
  <c r="AD892" i="8" s="1"/>
  <c r="Z1010" i="8"/>
  <c r="F961" i="8"/>
  <c r="AD961" i="8" s="1"/>
  <c r="Y1021" i="8"/>
  <c r="Z1006" i="8"/>
  <c r="F957" i="8"/>
  <c r="AD957" i="8" s="1"/>
  <c r="Y961" i="8"/>
  <c r="E912" i="8"/>
  <c r="AC912" i="8" s="1"/>
  <c r="X966" i="8"/>
  <c r="D917" i="8"/>
  <c r="AB917" i="8" s="1"/>
  <c r="X1003" i="8"/>
  <c r="D954" i="8"/>
  <c r="AB954" i="8" s="1"/>
  <c r="C898" i="8"/>
  <c r="F898" i="8" s="1"/>
  <c r="AD898" i="8" s="1"/>
  <c r="E849" i="8"/>
  <c r="AC849" i="8" s="1"/>
  <c r="G849" i="8"/>
  <c r="AE849" i="8" s="1"/>
  <c r="C921" i="8"/>
  <c r="D921" i="8" s="1"/>
  <c r="AB921" i="8" s="1"/>
  <c r="E872" i="8"/>
  <c r="AC872" i="8" s="1"/>
  <c r="G872" i="8"/>
  <c r="AE872" i="8" s="1"/>
  <c r="X1020" i="8"/>
  <c r="D971" i="8"/>
  <c r="AB971" i="8" s="1"/>
  <c r="Z970" i="8"/>
  <c r="Y948" i="8"/>
  <c r="E899" i="8"/>
  <c r="AC899" i="8" s="1"/>
  <c r="X953" i="8"/>
  <c r="Z1008" i="8"/>
  <c r="F959" i="8"/>
  <c r="AD959" i="8" s="1"/>
  <c r="X941" i="8"/>
  <c r="D892" i="8"/>
  <c r="AB892" i="8" s="1"/>
  <c r="X987" i="8"/>
  <c r="D938" i="8"/>
  <c r="AB938" i="8" s="1"/>
  <c r="AA998" i="8"/>
  <c r="Y1002" i="8"/>
  <c r="Y934" i="8"/>
  <c r="E885" i="8"/>
  <c r="AC885" i="8" s="1"/>
  <c r="AA940" i="8"/>
  <c r="G891" i="8"/>
  <c r="AE891" i="8" s="1"/>
  <c r="Y1004" i="8"/>
  <c r="X943" i="8"/>
  <c r="Y936" i="8"/>
  <c r="E887" i="8"/>
  <c r="AC887" i="8" s="1"/>
  <c r="X1005" i="8"/>
  <c r="D956" i="8"/>
  <c r="AB956" i="8" s="1"/>
  <c r="Z943" i="8"/>
  <c r="F894" i="8"/>
  <c r="AD894" i="8" s="1"/>
  <c r="AA948" i="8"/>
  <c r="G899" i="8"/>
  <c r="AE899" i="8" s="1"/>
  <c r="AA936" i="8"/>
  <c r="G887" i="8"/>
  <c r="AE887" i="8" s="1"/>
  <c r="Y954" i="8"/>
  <c r="E905" i="8"/>
  <c r="AC905" i="8" s="1"/>
  <c r="AA1007" i="8"/>
  <c r="Z960" i="8"/>
  <c r="F911" i="8"/>
  <c r="AD911" i="8" s="1"/>
  <c r="C904" i="8"/>
  <c r="E855" i="8"/>
  <c r="AC855" i="8" s="1"/>
  <c r="G855" i="8"/>
  <c r="AE855" i="8" s="1"/>
  <c r="X951" i="8"/>
  <c r="D902" i="8"/>
  <c r="AB902" i="8" s="1"/>
  <c r="X1006" i="8"/>
  <c r="D957" i="8"/>
  <c r="AB957" i="8" s="1"/>
  <c r="AG472" i="8"/>
  <c r="H521" i="8" s="1"/>
  <c r="AG401" i="8"/>
  <c r="H450" i="8" s="1"/>
  <c r="AG397" i="8"/>
  <c r="H446" i="8" s="1"/>
  <c r="Y988" i="8"/>
  <c r="Y940" i="8"/>
  <c r="E891" i="8"/>
  <c r="AC891" i="8" s="1"/>
  <c r="AA1015" i="8"/>
  <c r="Z993" i="8"/>
  <c r="F944" i="8"/>
  <c r="AD944" i="8" s="1"/>
  <c r="C888" i="8"/>
  <c r="D888" i="8" s="1"/>
  <c r="AB888" i="8" s="1"/>
  <c r="G839" i="8"/>
  <c r="AE839" i="8" s="1"/>
  <c r="E839" i="8"/>
  <c r="AC839" i="8" s="1"/>
  <c r="Y942" i="8"/>
  <c r="E893" i="8"/>
  <c r="AC893" i="8" s="1"/>
  <c r="X1016" i="8"/>
  <c r="D967" i="8"/>
  <c r="AB967" i="8" s="1"/>
  <c r="Y1007" i="8"/>
  <c r="AA1017" i="8"/>
  <c r="X939" i="8"/>
  <c r="D890" i="8"/>
  <c r="AB890" i="8" s="1"/>
  <c r="Z968" i="8"/>
  <c r="F919" i="8"/>
  <c r="AD919" i="8" s="1"/>
  <c r="X964" i="8"/>
  <c r="D915" i="8"/>
  <c r="AB915" i="8" s="1"/>
  <c r="Z966" i="8"/>
  <c r="F917" i="8"/>
  <c r="AD917" i="8" s="1"/>
  <c r="AA1013" i="8"/>
  <c r="X949" i="8"/>
  <c r="D900" i="8"/>
  <c r="AB900" i="8" s="1"/>
  <c r="AA1009" i="8"/>
  <c r="AA938" i="8"/>
  <c r="G889" i="8"/>
  <c r="AE889" i="8" s="1"/>
  <c r="Y946" i="8"/>
  <c r="E897" i="8"/>
  <c r="AC897" i="8" s="1"/>
  <c r="AA990" i="8"/>
  <c r="Y952" i="8"/>
  <c r="E903" i="8"/>
  <c r="AC903" i="8" s="1"/>
  <c r="Y957" i="8"/>
  <c r="E908" i="8"/>
  <c r="AC908" i="8" s="1"/>
  <c r="C896" i="8"/>
  <c r="F896" i="8" s="1"/>
  <c r="AD896" i="8" s="1"/>
  <c r="E847" i="8"/>
  <c r="AC847" i="8" s="1"/>
  <c r="G847" i="8"/>
  <c r="AE847" i="8" s="1"/>
  <c r="Y971" i="8"/>
  <c r="E922" i="8"/>
  <c r="AC922" i="8" s="1"/>
  <c r="X968" i="8"/>
  <c r="D919" i="8"/>
  <c r="AB919" i="8" s="1"/>
  <c r="AA988" i="8"/>
  <c r="X937" i="8"/>
  <c r="AA984" i="8"/>
  <c r="Z989" i="8"/>
  <c r="F940" i="8"/>
  <c r="AD940" i="8" s="1"/>
  <c r="Z972" i="8"/>
  <c r="F923" i="8"/>
  <c r="AD923" i="8" s="1"/>
  <c r="Y950" i="8"/>
  <c r="E901" i="8"/>
  <c r="AC901" i="8" s="1"/>
  <c r="AA1019" i="8"/>
  <c r="AA1000" i="8"/>
  <c r="Y959" i="8"/>
  <c r="E910" i="8"/>
  <c r="AC910" i="8" s="1"/>
  <c r="Z987" i="8"/>
  <c r="F938" i="8"/>
  <c r="AD938" i="8" s="1"/>
  <c r="Z997" i="8"/>
  <c r="F948" i="8"/>
  <c r="AD948" i="8" s="1"/>
  <c r="X972" i="8"/>
  <c r="D923" i="8"/>
  <c r="AB923" i="8" s="1"/>
  <c r="X995" i="8"/>
  <c r="D946" i="8"/>
  <c r="AB946" i="8" s="1"/>
  <c r="AA934" i="8"/>
  <c r="G885" i="8"/>
  <c r="AE885" i="8" s="1"/>
  <c r="C924" i="8"/>
  <c r="G875" i="8"/>
  <c r="AE875" i="8" s="1"/>
  <c r="E875" i="8"/>
  <c r="AC875" i="8" s="1"/>
  <c r="Y984" i="8"/>
  <c r="Y938" i="8"/>
  <c r="E889" i="8"/>
  <c r="AC889" i="8" s="1"/>
  <c r="AA994" i="8"/>
  <c r="X1010" i="8"/>
  <c r="D961" i="8"/>
  <c r="AB961" i="8" s="1"/>
  <c r="AA1004" i="8"/>
  <c r="X962" i="8"/>
  <c r="D913" i="8"/>
  <c r="AB913" i="8" s="1"/>
  <c r="AB827" i="8"/>
  <c r="D857" i="8"/>
  <c r="AB857" i="8" s="1"/>
  <c r="AF449" i="8"/>
  <c r="D872" i="8"/>
  <c r="AB872" i="8" s="1"/>
  <c r="AB877" i="8"/>
  <c r="F866" i="8"/>
  <c r="AD866" i="8" s="1"/>
  <c r="F857" i="8"/>
  <c r="AD857" i="8" s="1"/>
  <c r="D849" i="8"/>
  <c r="AB849" i="8" s="1"/>
  <c r="AF474" i="8"/>
  <c r="F860" i="8"/>
  <c r="AD860" i="8" s="1"/>
  <c r="F851" i="8"/>
  <c r="AD851" i="8" s="1"/>
  <c r="AF462" i="8"/>
  <c r="AF464" i="8"/>
  <c r="AF448" i="8"/>
  <c r="AB783" i="8"/>
  <c r="AI760" i="8" s="1"/>
  <c r="AF480" i="8"/>
  <c r="AF457" i="8"/>
  <c r="AF482" i="8"/>
  <c r="AF476" i="8"/>
  <c r="AF468" i="8"/>
  <c r="AG395" i="7"/>
  <c r="H444" i="7" s="1"/>
  <c r="AG445" i="7"/>
  <c r="H494" i="7" s="1"/>
  <c r="AG461" i="7"/>
  <c r="H510" i="7" s="1"/>
  <c r="AG397" i="7"/>
  <c r="H446" i="7" s="1"/>
  <c r="AG426" i="7"/>
  <c r="H475" i="7" s="1"/>
  <c r="AG424" i="7"/>
  <c r="H473" i="7" s="1"/>
  <c r="AG434" i="7"/>
  <c r="H483" i="7" s="1"/>
  <c r="AG409" i="7"/>
  <c r="H458" i="7" s="1"/>
  <c r="AG403" i="7"/>
  <c r="H452" i="7" s="1"/>
  <c r="AG399" i="7"/>
  <c r="H448" i="7" s="1"/>
  <c r="AG453" i="7"/>
  <c r="H502" i="7" s="1"/>
  <c r="AG401" i="7"/>
  <c r="H450" i="7" s="1"/>
  <c r="AG411" i="7"/>
  <c r="H460" i="7" s="1"/>
  <c r="AG418" i="7"/>
  <c r="H467" i="7" s="1"/>
  <c r="AG420" i="7"/>
  <c r="H469" i="7" s="1"/>
  <c r="AG428" i="7"/>
  <c r="H477" i="7" s="1"/>
  <c r="Y1007" i="7"/>
  <c r="F952" i="7"/>
  <c r="AD952" i="7" s="1"/>
  <c r="Z1001" i="7"/>
  <c r="D965" i="7"/>
  <c r="AB965" i="7" s="1"/>
  <c r="X1014" i="7"/>
  <c r="D938" i="7"/>
  <c r="AB938" i="7" s="1"/>
  <c r="X987" i="7"/>
  <c r="C886" i="7"/>
  <c r="F886" i="7" s="1"/>
  <c r="AD886" i="7" s="1"/>
  <c r="G837" i="7"/>
  <c r="AE837" i="7" s="1"/>
  <c r="E837" i="7"/>
  <c r="AC837" i="7" s="1"/>
  <c r="Y946" i="7"/>
  <c r="E897" i="7"/>
  <c r="AC897" i="7" s="1"/>
  <c r="AA971" i="7"/>
  <c r="G922" i="7"/>
  <c r="AE922" i="7" s="1"/>
  <c r="C917" i="7"/>
  <c r="F917" i="7" s="1"/>
  <c r="AD917" i="7" s="1"/>
  <c r="G868" i="7"/>
  <c r="AE868" i="7" s="1"/>
  <c r="E868" i="7"/>
  <c r="AC868" i="7" s="1"/>
  <c r="Y967" i="7"/>
  <c r="E918" i="7"/>
  <c r="AC918" i="7" s="1"/>
  <c r="X966" i="7"/>
  <c r="AA942" i="7"/>
  <c r="G893" i="7"/>
  <c r="AE893" i="7" s="1"/>
  <c r="AA959" i="7"/>
  <c r="G910" i="7"/>
  <c r="AE910" i="7" s="1"/>
  <c r="Z947" i="7"/>
  <c r="AA957" i="7"/>
  <c r="G908" i="7"/>
  <c r="AE908" i="7" s="1"/>
  <c r="X943" i="7"/>
  <c r="Z958" i="7"/>
  <c r="Y948" i="7"/>
  <c r="E899" i="7"/>
  <c r="AC899" i="7" s="1"/>
  <c r="Y950" i="7"/>
  <c r="E901" i="7"/>
  <c r="AC901" i="7" s="1"/>
  <c r="Z973" i="7"/>
  <c r="AA984" i="7"/>
  <c r="Y961" i="7"/>
  <c r="E912" i="7"/>
  <c r="AC912" i="7" s="1"/>
  <c r="X964" i="7"/>
  <c r="AA1015" i="7"/>
  <c r="F965" i="7"/>
  <c r="AD965" i="7" s="1"/>
  <c r="Z1014" i="7"/>
  <c r="Y954" i="7"/>
  <c r="E905" i="7"/>
  <c r="AC905" i="7" s="1"/>
  <c r="D959" i="7"/>
  <c r="AB959" i="7" s="1"/>
  <c r="X1008" i="7"/>
  <c r="Y994" i="7"/>
  <c r="Y965" i="7"/>
  <c r="E916" i="7"/>
  <c r="AC916" i="7" s="1"/>
  <c r="X935" i="7"/>
  <c r="AA950" i="7"/>
  <c r="G901" i="7"/>
  <c r="AE901" i="7" s="1"/>
  <c r="C888" i="7"/>
  <c r="G839" i="7"/>
  <c r="AE839" i="7" s="1"/>
  <c r="E839" i="7"/>
  <c r="AC839" i="7" s="1"/>
  <c r="Y942" i="7"/>
  <c r="E893" i="7"/>
  <c r="AC893" i="7" s="1"/>
  <c r="X945" i="7"/>
  <c r="Z935" i="7"/>
  <c r="X953" i="7"/>
  <c r="Z972" i="7"/>
  <c r="AA946" i="7"/>
  <c r="AE897" i="7"/>
  <c r="G897" i="7"/>
  <c r="Z953" i="7"/>
  <c r="AA1000" i="7"/>
  <c r="F954" i="7"/>
  <c r="AD954" i="7" s="1"/>
  <c r="Z1003" i="7"/>
  <c r="C906" i="7"/>
  <c r="G857" i="7"/>
  <c r="AE857" i="7" s="1"/>
  <c r="E857" i="7"/>
  <c r="AC857" i="7" s="1"/>
  <c r="F940" i="7"/>
  <c r="AD940" i="7" s="1"/>
  <c r="Z989" i="7"/>
  <c r="D946" i="7"/>
  <c r="AB946" i="7" s="1"/>
  <c r="X995" i="7"/>
  <c r="Y940" i="7"/>
  <c r="E891" i="7"/>
  <c r="AC891" i="7" s="1"/>
  <c r="D956" i="7"/>
  <c r="AB956" i="7" s="1"/>
  <c r="X1005" i="7"/>
  <c r="AA1009" i="7"/>
  <c r="AA1022" i="7"/>
  <c r="C892" i="7"/>
  <c r="E843" i="7"/>
  <c r="AC843" i="7" s="1"/>
  <c r="G843" i="7"/>
  <c r="AE843" i="7" s="1"/>
  <c r="F948" i="7"/>
  <c r="AD948" i="7" s="1"/>
  <c r="Z997" i="7"/>
  <c r="C896" i="7"/>
  <c r="D896" i="7" s="1"/>
  <c r="AB896" i="7" s="1"/>
  <c r="E847" i="7"/>
  <c r="AC847" i="7" s="1"/>
  <c r="G847" i="7"/>
  <c r="AE847" i="7" s="1"/>
  <c r="C921" i="7"/>
  <c r="E872" i="7"/>
  <c r="AC872" i="7" s="1"/>
  <c r="G872" i="7"/>
  <c r="AE872" i="7" s="1"/>
  <c r="F946" i="7"/>
  <c r="AD946" i="7" s="1"/>
  <c r="Z995" i="7"/>
  <c r="F957" i="7"/>
  <c r="AD957" i="7" s="1"/>
  <c r="Z1006" i="7"/>
  <c r="X949" i="7"/>
  <c r="F967" i="7"/>
  <c r="AD967" i="7" s="1"/>
  <c r="Z1016" i="7"/>
  <c r="C915" i="7"/>
  <c r="F915" i="7" s="1"/>
  <c r="AD915" i="7" s="1"/>
  <c r="E866" i="7"/>
  <c r="AC866" i="7" s="1"/>
  <c r="G866" i="7"/>
  <c r="AE866" i="7" s="1"/>
  <c r="D954" i="7"/>
  <c r="AB954" i="7" s="1"/>
  <c r="X1003" i="7"/>
  <c r="C919" i="7"/>
  <c r="D919" i="7" s="1"/>
  <c r="AB919" i="7" s="1"/>
  <c r="G870" i="7"/>
  <c r="AE870" i="7" s="1"/>
  <c r="E870" i="7"/>
  <c r="AC870" i="7" s="1"/>
  <c r="D940" i="7"/>
  <c r="AB940" i="7" s="1"/>
  <c r="X989" i="7"/>
  <c r="C909" i="7"/>
  <c r="D909" i="7" s="1"/>
  <c r="AB909" i="7" s="1"/>
  <c r="E860" i="7"/>
  <c r="AC860" i="7" s="1"/>
  <c r="G860" i="7"/>
  <c r="AE860" i="7" s="1"/>
  <c r="AA944" i="7"/>
  <c r="G895" i="7"/>
  <c r="AE895" i="7" s="1"/>
  <c r="C923" i="7"/>
  <c r="G874" i="7"/>
  <c r="AE874" i="7" s="1"/>
  <c r="E874" i="7"/>
  <c r="AC874" i="7" s="1"/>
  <c r="AA1002" i="7"/>
  <c r="X970" i="7"/>
  <c r="D921" i="7"/>
  <c r="AB921" i="7" s="1"/>
  <c r="Y944" i="7"/>
  <c r="E895" i="7"/>
  <c r="AC895" i="7" s="1"/>
  <c r="Y1002" i="7"/>
  <c r="Y998" i="7"/>
  <c r="Y959" i="7"/>
  <c r="E910" i="7"/>
  <c r="AC910" i="7" s="1"/>
  <c r="Z966" i="7"/>
  <c r="AA940" i="7"/>
  <c r="G891" i="7"/>
  <c r="AE891" i="7" s="1"/>
  <c r="Y1017" i="7"/>
  <c r="AA988" i="7"/>
  <c r="X939" i="7"/>
  <c r="D967" i="7"/>
  <c r="AB967" i="7" s="1"/>
  <c r="X1016" i="7"/>
  <c r="AA936" i="7"/>
  <c r="G887" i="7"/>
  <c r="AE887" i="7" s="1"/>
  <c r="Y957" i="7"/>
  <c r="E908" i="7"/>
  <c r="AC908" i="7" s="1"/>
  <c r="C902" i="7"/>
  <c r="G853" i="7"/>
  <c r="AE853" i="7" s="1"/>
  <c r="E853" i="7"/>
  <c r="AC853" i="7" s="1"/>
  <c r="X962" i="7"/>
  <c r="X968" i="7"/>
  <c r="Y1011" i="7"/>
  <c r="X973" i="7"/>
  <c r="Z964" i="7"/>
  <c r="AA952" i="7"/>
  <c r="G903" i="7"/>
  <c r="AE903" i="7" s="1"/>
  <c r="Y1004" i="7"/>
  <c r="F950" i="7"/>
  <c r="AD950" i="7" s="1"/>
  <c r="Z999" i="7"/>
  <c r="AA963" i="7"/>
  <c r="G914" i="7"/>
  <c r="AE914" i="7" s="1"/>
  <c r="AA994" i="7"/>
  <c r="C898" i="7"/>
  <c r="F898" i="7" s="1"/>
  <c r="AD898" i="7" s="1"/>
  <c r="G849" i="7"/>
  <c r="AE849" i="7" s="1"/>
  <c r="E849" i="7"/>
  <c r="AC849" i="7" s="1"/>
  <c r="AA990" i="7"/>
  <c r="D957" i="7"/>
  <c r="AB957" i="7" s="1"/>
  <c r="X1006" i="7"/>
  <c r="F862" i="7"/>
  <c r="AD862" i="7" s="1"/>
  <c r="D839" i="7"/>
  <c r="AB839" i="7" s="1"/>
  <c r="F839" i="7"/>
  <c r="AD839" i="7" s="1"/>
  <c r="AH406" i="7"/>
  <c r="I455" i="7" s="1"/>
  <c r="AH400" i="7"/>
  <c r="I449" i="7" s="1"/>
  <c r="AH427" i="7"/>
  <c r="I476" i="7" s="1"/>
  <c r="AH419" i="7"/>
  <c r="I468" i="7" s="1"/>
  <c r="AF468" i="7" s="1"/>
  <c r="AH416" i="7"/>
  <c r="I465" i="7" s="1"/>
  <c r="AH423" i="7"/>
  <c r="I472" i="7" s="1"/>
  <c r="F847" i="7"/>
  <c r="AD847" i="7" s="1"/>
  <c r="F870" i="7"/>
  <c r="AD870" i="7" s="1"/>
  <c r="F857" i="7"/>
  <c r="AD857" i="7" s="1"/>
  <c r="AH414" i="7"/>
  <c r="I463" i="7" s="1"/>
  <c r="AH433" i="7"/>
  <c r="I482" i="7" s="1"/>
  <c r="AH425" i="7"/>
  <c r="I474" i="7" s="1"/>
  <c r="AH431" i="7"/>
  <c r="I480" i="7" s="1"/>
  <c r="AH410" i="7"/>
  <c r="I459" i="7" s="1"/>
  <c r="AH408" i="7"/>
  <c r="I457" i="7" s="1"/>
  <c r="AH402" i="7"/>
  <c r="I451" i="7" s="1"/>
  <c r="AF447" i="7"/>
  <c r="AG432" i="7"/>
  <c r="H481" i="7" s="1"/>
  <c r="AG470" i="7"/>
  <c r="H519" i="7" s="1"/>
  <c r="AG405" i="7"/>
  <c r="H454" i="7" s="1"/>
  <c r="AG407" i="7"/>
  <c r="H456" i="7" s="1"/>
  <c r="AG430" i="7"/>
  <c r="H479" i="7" s="1"/>
  <c r="AG415" i="7"/>
  <c r="H464" i="7" s="1"/>
  <c r="AG417" i="7"/>
  <c r="H466" i="7" s="1"/>
  <c r="AG478" i="7"/>
  <c r="H527" i="7" s="1"/>
  <c r="AG422" i="7"/>
  <c r="H471" i="7" s="1"/>
  <c r="AG413" i="7"/>
  <c r="H462" i="7" s="1"/>
  <c r="AB783" i="7"/>
  <c r="AI760" i="7" s="1"/>
  <c r="AA961" i="7"/>
  <c r="G912" i="7"/>
  <c r="AE912" i="7" s="1"/>
  <c r="AA1017" i="7"/>
  <c r="AA996" i="7"/>
  <c r="C890" i="7"/>
  <c r="E841" i="7"/>
  <c r="AC841" i="7" s="1"/>
  <c r="G841" i="7"/>
  <c r="AE841" i="7" s="1"/>
  <c r="F956" i="7"/>
  <c r="AD956" i="7" s="1"/>
  <c r="Z1005" i="7"/>
  <c r="Y988" i="7"/>
  <c r="D950" i="7"/>
  <c r="AB950" i="7" s="1"/>
  <c r="X999" i="7"/>
  <c r="AA965" i="7"/>
  <c r="G916" i="7"/>
  <c r="AE916" i="7" s="1"/>
  <c r="Y936" i="7"/>
  <c r="E887" i="7"/>
  <c r="AC887" i="7" s="1"/>
  <c r="D971" i="7"/>
  <c r="AB971" i="7" s="1"/>
  <c r="X1020" i="7"/>
  <c r="Y1019" i="7"/>
  <c r="X951" i="7"/>
  <c r="D902" i="7"/>
  <c r="AB902" i="7" s="1"/>
  <c r="F961" i="7"/>
  <c r="AD961" i="7" s="1"/>
  <c r="Z1010" i="7"/>
  <c r="D942" i="7"/>
  <c r="AB942" i="7" s="1"/>
  <c r="X991" i="7"/>
  <c r="X958" i="7"/>
  <c r="Z949" i="7"/>
  <c r="D963" i="7"/>
  <c r="AB963" i="7" s="1"/>
  <c r="X1012" i="7"/>
  <c r="AA954" i="7"/>
  <c r="G905" i="7"/>
  <c r="AE905" i="7" s="1"/>
  <c r="AA956" i="7"/>
  <c r="G907" i="7"/>
  <c r="AE907" i="7" s="1"/>
  <c r="C911" i="7"/>
  <c r="F911" i="7" s="1"/>
  <c r="AD911" i="7" s="1"/>
  <c r="G862" i="7"/>
  <c r="AE862" i="7" s="1"/>
  <c r="E862" i="7"/>
  <c r="AC862" i="7" s="1"/>
  <c r="AA1021" i="7"/>
  <c r="AA967" i="7"/>
  <c r="G918" i="7"/>
  <c r="AE918" i="7" s="1"/>
  <c r="AA969" i="7"/>
  <c r="G920" i="7"/>
  <c r="AE920" i="7" s="1"/>
  <c r="X955" i="7"/>
  <c r="D906" i="7"/>
  <c r="AB906" i="7" s="1"/>
  <c r="X941" i="7"/>
  <c r="D892" i="7"/>
  <c r="AB892" i="7" s="1"/>
  <c r="Z960" i="7"/>
  <c r="Z983" i="7"/>
  <c r="F934" i="7"/>
  <c r="AD934" i="7" s="1"/>
  <c r="Y952" i="7"/>
  <c r="E903" i="7"/>
  <c r="AC903" i="7" s="1"/>
  <c r="Y1022" i="7"/>
  <c r="Z941" i="7"/>
  <c r="F892" i="7"/>
  <c r="AD892" i="7" s="1"/>
  <c r="Z943" i="7"/>
  <c r="F963" i="7"/>
  <c r="AD963" i="7" s="1"/>
  <c r="Z1012" i="7"/>
  <c r="AA948" i="7"/>
  <c r="G899" i="7"/>
  <c r="AE899" i="7" s="1"/>
  <c r="F969" i="7"/>
  <c r="AD969" i="7" s="1"/>
  <c r="Z1018" i="7"/>
  <c r="C894" i="7"/>
  <c r="D894" i="7" s="1"/>
  <c r="AB894" i="7" s="1"/>
  <c r="E845" i="7"/>
  <c r="AC845" i="7" s="1"/>
  <c r="G845" i="7"/>
  <c r="AE845" i="7" s="1"/>
  <c r="X947" i="7"/>
  <c r="D898" i="7"/>
  <c r="AB898" i="7" s="1"/>
  <c r="Y990" i="7"/>
  <c r="X937" i="7"/>
  <c r="D888" i="7"/>
  <c r="AB888" i="7" s="1"/>
  <c r="Z970" i="7"/>
  <c r="F921" i="7"/>
  <c r="AD921" i="7" s="1"/>
  <c r="Y1013" i="7"/>
  <c r="Z937" i="7"/>
  <c r="F888" i="7"/>
  <c r="AD888" i="7" s="1"/>
  <c r="F938" i="7"/>
  <c r="AD938" i="7" s="1"/>
  <c r="Z987" i="7"/>
  <c r="D952" i="7"/>
  <c r="AB952" i="7" s="1"/>
  <c r="X1001" i="7"/>
  <c r="Y963" i="7"/>
  <c r="E914" i="7"/>
  <c r="AC914" i="7" s="1"/>
  <c r="F959" i="7"/>
  <c r="AD959" i="7" s="1"/>
  <c r="Z1008" i="7"/>
  <c r="C904" i="7"/>
  <c r="G855" i="7"/>
  <c r="AE855" i="7" s="1"/>
  <c r="E855" i="7"/>
  <c r="AC855" i="7" s="1"/>
  <c r="Y1021" i="7"/>
  <c r="Z951" i="7"/>
  <c r="F902" i="7"/>
  <c r="AD902" i="7" s="1"/>
  <c r="Z939" i="7"/>
  <c r="F890" i="7"/>
  <c r="AD890" i="7" s="1"/>
  <c r="AA1011" i="7"/>
  <c r="D948" i="7"/>
  <c r="AB948" i="7" s="1"/>
  <c r="X997" i="7"/>
  <c r="X972" i="7"/>
  <c r="D923" i="7"/>
  <c r="AB923" i="7" s="1"/>
  <c r="Z962" i="7"/>
  <c r="D969" i="7"/>
  <c r="AB969" i="7" s="1"/>
  <c r="X1018" i="7"/>
  <c r="F942" i="7"/>
  <c r="AD942" i="7" s="1"/>
  <c r="Z991" i="7"/>
  <c r="AA1013" i="7"/>
  <c r="AA1019" i="7"/>
  <c r="F971" i="7"/>
  <c r="AD971" i="7" s="1"/>
  <c r="Z1020" i="7"/>
  <c r="F944" i="7"/>
  <c r="AD944" i="7" s="1"/>
  <c r="Z993" i="7"/>
  <c r="Y956" i="7"/>
  <c r="E907" i="7"/>
  <c r="AC907" i="7" s="1"/>
  <c r="Y992" i="7"/>
  <c r="D944" i="7"/>
  <c r="AB944" i="7" s="1"/>
  <c r="X993" i="7"/>
  <c r="Y971" i="7"/>
  <c r="E922" i="7"/>
  <c r="AC922" i="7" s="1"/>
  <c r="Y1015" i="7"/>
  <c r="AA986" i="7"/>
  <c r="X983" i="7"/>
  <c r="D934" i="7"/>
  <c r="AB934" i="7" s="1"/>
  <c r="AA1004" i="7"/>
  <c r="Y934" i="7"/>
  <c r="E885" i="7"/>
  <c r="AC885" i="7" s="1"/>
  <c r="Y969" i="7"/>
  <c r="E920" i="7"/>
  <c r="AC920" i="7" s="1"/>
  <c r="C900" i="7"/>
  <c r="E851" i="7"/>
  <c r="AC851" i="7" s="1"/>
  <c r="G851" i="7"/>
  <c r="AE851" i="7" s="1"/>
  <c r="C913" i="7"/>
  <c r="G864" i="7"/>
  <c r="AE864" i="7" s="1"/>
  <c r="E864" i="7"/>
  <c r="AC864" i="7" s="1"/>
  <c r="Z985" i="7"/>
  <c r="F936" i="7"/>
  <c r="AD936" i="7" s="1"/>
  <c r="AA938" i="7"/>
  <c r="G889" i="7"/>
  <c r="AE889" i="7" s="1"/>
  <c r="Y996" i="7"/>
  <c r="Y938" i="7"/>
  <c r="E889" i="7"/>
  <c r="AC889" i="7" s="1"/>
  <c r="Z945" i="7"/>
  <c r="F896" i="7"/>
  <c r="AD896" i="7" s="1"/>
  <c r="X985" i="7"/>
  <c r="D936" i="7"/>
  <c r="AB936" i="7" s="1"/>
  <c r="AA934" i="7"/>
  <c r="G885" i="7"/>
  <c r="AE885" i="7" s="1"/>
  <c r="Z968" i="7"/>
  <c r="F919" i="7"/>
  <c r="AD919" i="7" s="1"/>
  <c r="Y1009" i="7"/>
  <c r="X960" i="7"/>
  <c r="AA992" i="7"/>
  <c r="AA1007" i="7"/>
  <c r="Y986" i="7"/>
  <c r="Y984" i="7"/>
  <c r="D961" i="7"/>
  <c r="AB961" i="7" s="1"/>
  <c r="X1010" i="7"/>
  <c r="Y1000" i="7"/>
  <c r="Z955" i="7"/>
  <c r="F906" i="7"/>
  <c r="AD906" i="7" s="1"/>
  <c r="C924" i="7"/>
  <c r="F924" i="7" s="1"/>
  <c r="AD924" i="7" s="1"/>
  <c r="E875" i="7"/>
  <c r="AC875" i="7" s="1"/>
  <c r="G875" i="7"/>
  <c r="AE875" i="7" s="1"/>
  <c r="AA998" i="7"/>
  <c r="D837" i="7"/>
  <c r="AB837" i="7" s="1"/>
  <c r="F837" i="7"/>
  <c r="AD837" i="7" s="1"/>
  <c r="AF455" i="7"/>
  <c r="AF449" i="7"/>
  <c r="AF476" i="7"/>
  <c r="AF465" i="7"/>
  <c r="AF472" i="7"/>
  <c r="D872" i="7"/>
  <c r="AB872" i="7" s="1"/>
  <c r="F868" i="7"/>
  <c r="AD868" i="7" s="1"/>
  <c r="D841" i="7"/>
  <c r="AB841" i="7" s="1"/>
  <c r="D864" i="7"/>
  <c r="AB864" i="7" s="1"/>
  <c r="D870" i="7"/>
  <c r="AB870" i="7" s="1"/>
  <c r="F866" i="7"/>
  <c r="AD866" i="7" s="1"/>
  <c r="AF463" i="7"/>
  <c r="AF482" i="7"/>
  <c r="AF474" i="7"/>
  <c r="AF480" i="7"/>
  <c r="AF459" i="7"/>
  <c r="AF457" i="7"/>
  <c r="AF451" i="7"/>
  <c r="AG422" i="6"/>
  <c r="H471" i="6" s="1"/>
  <c r="AG451" i="6"/>
  <c r="H500" i="6" s="1"/>
  <c r="AG432" i="6"/>
  <c r="H481" i="6" s="1"/>
  <c r="AG426" i="6"/>
  <c r="H475" i="6" s="1"/>
  <c r="AG430" i="6"/>
  <c r="H479" i="6" s="1"/>
  <c r="AG407" i="6"/>
  <c r="H456" i="6" s="1"/>
  <c r="AG453" i="6"/>
  <c r="H502" i="6" s="1"/>
  <c r="AG420" i="6"/>
  <c r="H469" i="6" s="1"/>
  <c r="AG405" i="6"/>
  <c r="H454" i="6" s="1"/>
  <c r="AG413" i="6"/>
  <c r="H462" i="6" s="1"/>
  <c r="AG411" i="6"/>
  <c r="H460" i="6" s="1"/>
  <c r="AG418" i="6"/>
  <c r="H467" i="6" s="1"/>
  <c r="AI727" i="6"/>
  <c r="AG397" i="6"/>
  <c r="H446" i="6" s="1"/>
  <c r="AG428" i="6"/>
  <c r="H477" i="6" s="1"/>
  <c r="Y966" i="6"/>
  <c r="E917" i="6"/>
  <c r="AC917" i="6" s="1"/>
  <c r="Z996" i="6"/>
  <c r="F947" i="6"/>
  <c r="AD947" i="6" s="1"/>
  <c r="Y945" i="6"/>
  <c r="E896" i="6"/>
  <c r="AC896" i="6" s="1"/>
  <c r="X940" i="6"/>
  <c r="AA995" i="6"/>
  <c r="Y987" i="6"/>
  <c r="X961" i="6"/>
  <c r="X934" i="6"/>
  <c r="Z938" i="6"/>
  <c r="Z961" i="6"/>
  <c r="X944" i="6"/>
  <c r="X1013" i="6"/>
  <c r="D964" i="6"/>
  <c r="AB964" i="6" s="1"/>
  <c r="X998" i="6"/>
  <c r="D949" i="6"/>
  <c r="AB949" i="6" s="1"/>
  <c r="AA970" i="6"/>
  <c r="G921" i="6"/>
  <c r="AE921" i="6" s="1"/>
  <c r="X990" i="6"/>
  <c r="D941" i="6"/>
  <c r="AB941" i="6" s="1"/>
  <c r="Y968" i="6"/>
  <c r="E919" i="6"/>
  <c r="AC919" i="6" s="1"/>
  <c r="X957" i="6"/>
  <c r="C887" i="6"/>
  <c r="F887" i="6" s="1"/>
  <c r="AD887" i="6" s="1"/>
  <c r="G838" i="6"/>
  <c r="AE838" i="6" s="1"/>
  <c r="E838" i="6"/>
  <c r="AC838" i="6" s="1"/>
  <c r="Y999" i="6"/>
  <c r="AA955" i="6"/>
  <c r="G906" i="6"/>
  <c r="AE906" i="6" s="1"/>
  <c r="AA958" i="6"/>
  <c r="G909" i="6"/>
  <c r="AE909" i="6" s="1"/>
  <c r="C889" i="6"/>
  <c r="F889" i="6" s="1"/>
  <c r="AD889" i="6" s="1"/>
  <c r="E840" i="6"/>
  <c r="AC840" i="6" s="1"/>
  <c r="G840" i="6"/>
  <c r="AE840" i="6" s="1"/>
  <c r="Y1008" i="6"/>
  <c r="Z940" i="6"/>
  <c r="Y1020" i="6"/>
  <c r="Z944" i="6"/>
  <c r="X992" i="6"/>
  <c r="D943" i="6"/>
  <c r="AB943" i="6" s="1"/>
  <c r="Z954" i="6"/>
  <c r="AA1003" i="6"/>
  <c r="C905" i="6"/>
  <c r="D905" i="6" s="1"/>
  <c r="AB905" i="6" s="1"/>
  <c r="G856" i="6"/>
  <c r="AE856" i="6" s="1"/>
  <c r="E856" i="6"/>
  <c r="AC856" i="6" s="1"/>
  <c r="AA1010" i="6"/>
  <c r="C903" i="6"/>
  <c r="F903" i="6" s="1"/>
  <c r="AD903" i="6" s="1"/>
  <c r="G854" i="6"/>
  <c r="AE854" i="6" s="1"/>
  <c r="E854" i="6"/>
  <c r="AC854" i="6" s="1"/>
  <c r="Y1005" i="6"/>
  <c r="AA989" i="6"/>
  <c r="Y1001" i="6"/>
  <c r="AA1012" i="6"/>
  <c r="Z990" i="6"/>
  <c r="F941" i="6"/>
  <c r="AD941" i="6" s="1"/>
  <c r="Y955" i="6"/>
  <c r="E906" i="6"/>
  <c r="AC906" i="6" s="1"/>
  <c r="Z965" i="6"/>
  <c r="Z1002" i="6"/>
  <c r="F953" i="6"/>
  <c r="AD953" i="6" s="1"/>
  <c r="Y972" i="6"/>
  <c r="E923" i="6"/>
  <c r="AC923" i="6" s="1"/>
  <c r="Y1016" i="6"/>
  <c r="Z1011" i="6"/>
  <c r="F962" i="6"/>
  <c r="AD962" i="6" s="1"/>
  <c r="Y1014" i="6"/>
  <c r="AA964" i="6"/>
  <c r="G915" i="6"/>
  <c r="AE915" i="6" s="1"/>
  <c r="AA951" i="6"/>
  <c r="G902" i="6"/>
  <c r="AE902" i="6" s="1"/>
  <c r="AA935" i="6"/>
  <c r="G886" i="6"/>
  <c r="AE886" i="6" s="1"/>
  <c r="AA991" i="6"/>
  <c r="C901" i="6"/>
  <c r="F901" i="6" s="1"/>
  <c r="AD901" i="6" s="1"/>
  <c r="E852" i="6"/>
  <c r="AC852" i="6" s="1"/>
  <c r="G852" i="6"/>
  <c r="AE852" i="6" s="1"/>
  <c r="X969" i="6"/>
  <c r="AA983" i="6"/>
  <c r="Y1012" i="6"/>
  <c r="C920" i="6"/>
  <c r="D920" i="6" s="1"/>
  <c r="AB920" i="6" s="1"/>
  <c r="E871" i="6"/>
  <c r="AC871" i="6" s="1"/>
  <c r="G871" i="6"/>
  <c r="AE871" i="6" s="1"/>
  <c r="AA945" i="6"/>
  <c r="G896" i="6"/>
  <c r="AE896" i="6" s="1"/>
  <c r="Y953" i="6"/>
  <c r="AC904" i="6"/>
  <c r="E904" i="6"/>
  <c r="AA993" i="6"/>
  <c r="C918" i="6"/>
  <c r="E869" i="6"/>
  <c r="AC869" i="6" s="1"/>
  <c r="G869" i="6"/>
  <c r="AE869" i="6" s="1"/>
  <c r="X1000" i="6"/>
  <c r="D951" i="6"/>
  <c r="AB951" i="6" s="1"/>
  <c r="X956" i="6"/>
  <c r="X1015" i="6"/>
  <c r="D966" i="6"/>
  <c r="AB966" i="6" s="1"/>
  <c r="X984" i="6"/>
  <c r="D935" i="6"/>
  <c r="AB935" i="6" s="1"/>
  <c r="Z952" i="6"/>
  <c r="Z1000" i="6"/>
  <c r="F951" i="6"/>
  <c r="AD951" i="6" s="1"/>
  <c r="X936" i="6"/>
  <c r="Y1010" i="6"/>
  <c r="X1004" i="6"/>
  <c r="D955" i="6"/>
  <c r="AB955" i="6" s="1"/>
  <c r="X994" i="6"/>
  <c r="D945" i="6"/>
  <c r="AB945" i="6" s="1"/>
  <c r="Y973" i="6"/>
  <c r="E924" i="6"/>
  <c r="AC924" i="6" s="1"/>
  <c r="Y993" i="6"/>
  <c r="X965" i="6"/>
  <c r="X942" i="6"/>
  <c r="Y935" i="6"/>
  <c r="E886" i="6"/>
  <c r="AC886" i="6" s="1"/>
  <c r="Y960" i="6"/>
  <c r="E911" i="6"/>
  <c r="AC911" i="6" s="1"/>
  <c r="C899" i="6"/>
  <c r="D899" i="6" s="1"/>
  <c r="AB899" i="6" s="1"/>
  <c r="G850" i="6"/>
  <c r="AE850" i="6" s="1"/>
  <c r="E850" i="6"/>
  <c r="AC850" i="6" s="1"/>
  <c r="Y958" i="6"/>
  <c r="E909" i="6"/>
  <c r="AC909" i="6" s="1"/>
  <c r="Y995" i="6"/>
  <c r="X967" i="6"/>
  <c r="D918" i="6"/>
  <c r="AB918" i="6" s="1"/>
  <c r="X1019" i="6"/>
  <c r="D970" i="6"/>
  <c r="AB970" i="6" s="1"/>
  <c r="Y1003" i="6"/>
  <c r="Z936" i="6"/>
  <c r="Z934" i="6"/>
  <c r="AA943" i="6"/>
  <c r="G894" i="6"/>
  <c r="AE894" i="6" s="1"/>
  <c r="Y991" i="6"/>
  <c r="Y939" i="6"/>
  <c r="E890" i="6"/>
  <c r="AC890" i="6" s="1"/>
  <c r="Z950" i="6"/>
  <c r="Y997" i="6"/>
  <c r="Y989" i="6"/>
  <c r="X1022" i="6"/>
  <c r="D973" i="6"/>
  <c r="AB973" i="6" s="1"/>
  <c r="AA960" i="6"/>
  <c r="G911" i="6"/>
  <c r="AE911" i="6" s="1"/>
  <c r="X963" i="6"/>
  <c r="AG415" i="6"/>
  <c r="H464" i="6" s="1"/>
  <c r="AG403" i="6"/>
  <c r="H452" i="6" s="1"/>
  <c r="AG417" i="6"/>
  <c r="H466" i="6" s="1"/>
  <c r="AG409" i="6"/>
  <c r="H458" i="6" s="1"/>
  <c r="AG424" i="6"/>
  <c r="H473" i="6" s="1"/>
  <c r="AG399" i="6"/>
  <c r="H448" i="6" s="1"/>
  <c r="AG395" i="6"/>
  <c r="H444" i="6" s="1"/>
  <c r="AG401" i="6"/>
  <c r="H450" i="6" s="1"/>
  <c r="C907" i="6"/>
  <c r="G858" i="6"/>
  <c r="AE858" i="6" s="1"/>
  <c r="E858" i="6"/>
  <c r="AC858" i="6" s="1"/>
  <c r="C908" i="6"/>
  <c r="D908" i="6" s="1"/>
  <c r="AB908" i="6" s="1"/>
  <c r="E859" i="6"/>
  <c r="AC859" i="6" s="1"/>
  <c r="G859" i="6"/>
  <c r="AE859" i="6" s="1"/>
  <c r="AA985" i="6"/>
  <c r="Y949" i="6"/>
  <c r="E900" i="6"/>
  <c r="AC900" i="6" s="1"/>
  <c r="Y985" i="6"/>
  <c r="C912" i="6"/>
  <c r="D912" i="6" s="1"/>
  <c r="AB912" i="6" s="1"/>
  <c r="E863" i="6"/>
  <c r="AC863" i="6" s="1"/>
  <c r="G863" i="6"/>
  <c r="AE863" i="6" s="1"/>
  <c r="AA1005" i="6"/>
  <c r="AA962" i="6"/>
  <c r="G913" i="6"/>
  <c r="AE913" i="6" s="1"/>
  <c r="X1021" i="6"/>
  <c r="D972" i="6"/>
  <c r="AB972" i="6" s="1"/>
  <c r="AA966" i="6"/>
  <c r="G917" i="6"/>
  <c r="AE917" i="6" s="1"/>
  <c r="X1007" i="6"/>
  <c r="D958" i="6"/>
  <c r="AB958" i="6" s="1"/>
  <c r="AA947" i="6"/>
  <c r="G898" i="6"/>
  <c r="AE898" i="6" s="1"/>
  <c r="Z969" i="6"/>
  <c r="F920" i="6"/>
  <c r="AD920" i="6" s="1"/>
  <c r="AA1014" i="6"/>
  <c r="Z967" i="6"/>
  <c r="F918" i="6"/>
  <c r="AD918" i="6" s="1"/>
  <c r="Y962" i="6"/>
  <c r="E913" i="6"/>
  <c r="AC913" i="6" s="1"/>
  <c r="C891" i="6"/>
  <c r="G842" i="6"/>
  <c r="AE842" i="6" s="1"/>
  <c r="E842" i="6"/>
  <c r="AC842" i="6" s="1"/>
  <c r="C916" i="6"/>
  <c r="G867" i="6"/>
  <c r="AE867" i="6" s="1"/>
  <c r="E867" i="6"/>
  <c r="AC867" i="6" s="1"/>
  <c r="X950" i="6"/>
  <c r="X959" i="6"/>
  <c r="X1011" i="6"/>
  <c r="D962" i="6"/>
  <c r="AB962" i="6" s="1"/>
  <c r="AA949" i="6"/>
  <c r="G900" i="6"/>
  <c r="AE900" i="6" s="1"/>
  <c r="AA1020" i="6"/>
  <c r="X946" i="6"/>
  <c r="C895" i="6"/>
  <c r="E846" i="6"/>
  <c r="AC846" i="6" s="1"/>
  <c r="G846" i="6"/>
  <c r="AE846" i="6" s="1"/>
  <c r="AA997" i="6"/>
  <c r="AA999" i="6"/>
  <c r="X1002" i="6"/>
  <c r="D953" i="6"/>
  <c r="AB953" i="6" s="1"/>
  <c r="Z1019" i="6"/>
  <c r="F970" i="6"/>
  <c r="AD970" i="6" s="1"/>
  <c r="C885" i="6"/>
  <c r="D885" i="6" s="1"/>
  <c r="AB885" i="6" s="1"/>
  <c r="G836" i="6"/>
  <c r="AE836" i="6" s="1"/>
  <c r="E836" i="6"/>
  <c r="AC836" i="6" s="1"/>
  <c r="AA972" i="6"/>
  <c r="G923" i="6"/>
  <c r="AE923" i="6" s="1"/>
  <c r="Z994" i="6"/>
  <c r="F945" i="6"/>
  <c r="AD945" i="6" s="1"/>
  <c r="AA939" i="6"/>
  <c r="G890" i="6"/>
  <c r="AE890" i="6" s="1"/>
  <c r="Z992" i="6"/>
  <c r="F943" i="6"/>
  <c r="AD943" i="6" s="1"/>
  <c r="X952" i="6"/>
  <c r="Z1007" i="6"/>
  <c r="F958" i="6"/>
  <c r="AD958" i="6" s="1"/>
  <c r="AA1016" i="6"/>
  <c r="Z988" i="6"/>
  <c r="F939" i="6"/>
  <c r="AD939" i="6" s="1"/>
  <c r="Y937" i="6"/>
  <c r="E888" i="6"/>
  <c r="AC888" i="6" s="1"/>
  <c r="C910" i="6"/>
  <c r="D910" i="6" s="1"/>
  <c r="AB910" i="6" s="1"/>
  <c r="G861" i="6"/>
  <c r="AE861" i="6" s="1"/>
  <c r="E861" i="6"/>
  <c r="AC861" i="6" s="1"/>
  <c r="AA968" i="6"/>
  <c r="G919" i="6"/>
  <c r="AE919" i="6" s="1"/>
  <c r="Y947" i="6"/>
  <c r="E898" i="6"/>
  <c r="AC898" i="6" s="1"/>
  <c r="Z1015" i="6"/>
  <c r="F966" i="6"/>
  <c r="AD966" i="6" s="1"/>
  <c r="Z984" i="6"/>
  <c r="F935" i="6"/>
  <c r="AD935" i="6" s="1"/>
  <c r="X988" i="6"/>
  <c r="D939" i="6"/>
  <c r="AB939" i="6" s="1"/>
  <c r="AA1006" i="6"/>
  <c r="Y983" i="6"/>
  <c r="Z942" i="6"/>
  <c r="Z959" i="6"/>
  <c r="AA937" i="6"/>
  <c r="G888" i="6"/>
  <c r="AE888" i="6" s="1"/>
  <c r="Z1013" i="6"/>
  <c r="F964" i="6"/>
  <c r="AD964" i="6" s="1"/>
  <c r="AA941" i="6"/>
  <c r="G892" i="6"/>
  <c r="AE892" i="6" s="1"/>
  <c r="X986" i="6"/>
  <c r="D937" i="6"/>
  <c r="AB937" i="6" s="1"/>
  <c r="Y943" i="6"/>
  <c r="E894" i="6"/>
  <c r="AC894" i="6" s="1"/>
  <c r="Z1004" i="6"/>
  <c r="F955" i="6"/>
  <c r="AD955" i="6" s="1"/>
  <c r="Z1009" i="6"/>
  <c r="F960" i="6"/>
  <c r="AD960" i="6" s="1"/>
  <c r="Z1021" i="6"/>
  <c r="F972" i="6"/>
  <c r="AD972" i="6" s="1"/>
  <c r="Y941" i="6"/>
  <c r="E892" i="6"/>
  <c r="AC892" i="6" s="1"/>
  <c r="Z1017" i="6"/>
  <c r="F968" i="6"/>
  <c r="AD968" i="6" s="1"/>
  <c r="Y970" i="6"/>
  <c r="E921" i="6"/>
  <c r="AC921" i="6" s="1"/>
  <c r="Y951" i="6"/>
  <c r="E902" i="6"/>
  <c r="AC902" i="6" s="1"/>
  <c r="AA1008" i="6"/>
  <c r="C893" i="6"/>
  <c r="D893" i="6" s="1"/>
  <c r="AB893" i="6" s="1"/>
  <c r="G844" i="6"/>
  <c r="AE844" i="6" s="1"/>
  <c r="E844" i="6"/>
  <c r="AC844" i="6" s="1"/>
  <c r="Z971" i="6"/>
  <c r="X954" i="6"/>
  <c r="Y964" i="6"/>
  <c r="E915" i="6"/>
  <c r="AC915" i="6" s="1"/>
  <c r="X948" i="6"/>
  <c r="Y1018" i="6"/>
  <c r="C914" i="6"/>
  <c r="E865" i="6"/>
  <c r="AC865" i="6" s="1"/>
  <c r="G865" i="6"/>
  <c r="AE865" i="6" s="1"/>
  <c r="X1017" i="6"/>
  <c r="D968" i="6"/>
  <c r="AB968" i="6" s="1"/>
  <c r="X1009" i="6"/>
  <c r="D960" i="6"/>
  <c r="AB960" i="6" s="1"/>
  <c r="Z963" i="6"/>
  <c r="F914" i="6"/>
  <c r="AD914" i="6" s="1"/>
  <c r="X938" i="6"/>
  <c r="D889" i="6"/>
  <c r="AB889" i="6" s="1"/>
  <c r="Z986" i="6"/>
  <c r="F937" i="6"/>
  <c r="AD937" i="6" s="1"/>
  <c r="C922" i="6"/>
  <c r="F922" i="6" s="1"/>
  <c r="AD922" i="6" s="1"/>
  <c r="E873" i="6"/>
  <c r="AC873" i="6" s="1"/>
  <c r="G873" i="6"/>
  <c r="AE873" i="6" s="1"/>
  <c r="Z1022" i="6"/>
  <c r="F973" i="6"/>
  <c r="AD973" i="6" s="1"/>
  <c r="X971" i="6"/>
  <c r="Z948" i="6"/>
  <c r="AA1001" i="6"/>
  <c r="Z998" i="6"/>
  <c r="F949" i="6"/>
  <c r="AD949" i="6" s="1"/>
  <c r="Z956" i="6"/>
  <c r="F907" i="6"/>
  <c r="AD907" i="6" s="1"/>
  <c r="C897" i="6"/>
  <c r="D897" i="6" s="1"/>
  <c r="AB897" i="6" s="1"/>
  <c r="G848" i="6"/>
  <c r="AE848" i="6" s="1"/>
  <c r="E848" i="6"/>
  <c r="AC848" i="6" s="1"/>
  <c r="Z946" i="6"/>
  <c r="AA973" i="6"/>
  <c r="G924" i="6"/>
  <c r="AE924" i="6" s="1"/>
  <c r="X996" i="6"/>
  <c r="D947" i="6"/>
  <c r="AB947" i="6" s="1"/>
  <c r="AA987" i="6"/>
  <c r="Z957" i="6"/>
  <c r="F908" i="6"/>
  <c r="AD908" i="6" s="1"/>
  <c r="AA953" i="6"/>
  <c r="G904" i="6"/>
  <c r="AE904" i="6" s="1"/>
  <c r="Y1006" i="6"/>
  <c r="AA1018" i="6"/>
  <c r="AB830" i="6"/>
  <c r="D854" i="6"/>
  <c r="AB854" i="6" s="1"/>
  <c r="D856" i="6"/>
  <c r="AB856" i="6" s="1"/>
  <c r="D840" i="6"/>
  <c r="AB840" i="6" s="1"/>
  <c r="F850" i="6"/>
  <c r="AD850" i="6" s="1"/>
  <c r="AB827" i="6"/>
  <c r="D863" i="6"/>
  <c r="AB863" i="6" s="1"/>
  <c r="F840" i="6"/>
  <c r="AD840" i="6" s="1"/>
  <c r="F863" i="6"/>
  <c r="AD863" i="6" s="1"/>
  <c r="D859" i="6"/>
  <c r="AB859" i="6" s="1"/>
  <c r="F842" i="6"/>
  <c r="AD842" i="6" s="1"/>
  <c r="F846" i="6"/>
  <c r="AD846" i="6" s="1"/>
  <c r="F856" i="6"/>
  <c r="AD856" i="6" s="1"/>
  <c r="AB828" i="6"/>
  <c r="F867" i="6"/>
  <c r="AD867" i="6" s="1"/>
  <c r="AH429" i="6"/>
  <c r="I478" i="6" s="1"/>
  <c r="AF478" i="6" s="1"/>
  <c r="AH427" i="6"/>
  <c r="I476" i="6" s="1"/>
  <c r="AF476" i="6" s="1"/>
  <c r="D871" i="6"/>
  <c r="AB871" i="6" s="1"/>
  <c r="D858" i="6"/>
  <c r="AB858" i="6" s="1"/>
  <c r="F854" i="6"/>
  <c r="AD854" i="6" s="1"/>
  <c r="D838" i="6"/>
  <c r="AB838" i="6" s="1"/>
  <c r="D867" i="6"/>
  <c r="AB867" i="6" s="1"/>
  <c r="D844" i="6"/>
  <c r="AB844" i="6" s="1"/>
  <c r="D869" i="6"/>
  <c r="AB869" i="6" s="1"/>
  <c r="F838" i="6"/>
  <c r="AD838" i="6" s="1"/>
  <c r="F836" i="6"/>
  <c r="AD836" i="6" s="1"/>
  <c r="F852" i="6"/>
  <c r="AD852" i="6" s="1"/>
  <c r="D865" i="6"/>
  <c r="AB865" i="6" s="1"/>
  <c r="AH414" i="6"/>
  <c r="I463" i="6" s="1"/>
  <c r="AF463" i="6" s="1"/>
  <c r="AH400" i="6"/>
  <c r="I449" i="6" s="1"/>
  <c r="AF449" i="6" s="1"/>
  <c r="AH408" i="6"/>
  <c r="I457" i="6" s="1"/>
  <c r="AF457" i="6" s="1"/>
  <c r="AH410" i="6"/>
  <c r="I459" i="6" s="1"/>
  <c r="AF459" i="6" s="1"/>
  <c r="AH421" i="6"/>
  <c r="I470" i="6" s="1"/>
  <c r="AF470" i="6" s="1"/>
  <c r="AH412" i="6"/>
  <c r="I461" i="6" s="1"/>
  <c r="AF461" i="6" s="1"/>
  <c r="AH406" i="6"/>
  <c r="I455" i="6" s="1"/>
  <c r="AF455" i="6" s="1"/>
  <c r="AH396" i="6"/>
  <c r="I445" i="6" s="1"/>
  <c r="AF445" i="6" s="1"/>
  <c r="AH434" i="6"/>
  <c r="I483" i="6" s="1"/>
  <c r="AF483" i="6" s="1"/>
  <c r="AF468" i="6"/>
  <c r="AF447" i="6"/>
  <c r="AF474" i="6"/>
  <c r="AF472" i="6"/>
  <c r="AF465" i="6"/>
  <c r="AF480" i="6"/>
  <c r="AF482" i="6"/>
  <c r="AG425" i="5"/>
  <c r="H474" i="5" s="1"/>
  <c r="AG398" i="5"/>
  <c r="H447" i="5" s="1"/>
  <c r="AG421" i="5"/>
  <c r="H470" i="5" s="1"/>
  <c r="AG410" i="5"/>
  <c r="H459" i="5" s="1"/>
  <c r="AI776" i="5"/>
  <c r="AG408" i="5"/>
  <c r="H457" i="5" s="1"/>
  <c r="AG402" i="5"/>
  <c r="H451" i="5" s="1"/>
  <c r="AG396" i="5"/>
  <c r="H445" i="5" s="1"/>
  <c r="AG400" i="5"/>
  <c r="H449" i="5" s="1"/>
  <c r="AG406" i="5"/>
  <c r="H455" i="5" s="1"/>
  <c r="AA1002" i="5"/>
  <c r="C900" i="5"/>
  <c r="F900" i="5" s="1"/>
  <c r="AD900" i="5" s="1"/>
  <c r="E851" i="5"/>
  <c r="AC851" i="5" s="1"/>
  <c r="G851" i="5"/>
  <c r="AE851" i="5" s="1"/>
  <c r="Z1008" i="5"/>
  <c r="F959" i="5"/>
  <c r="AD959" i="5" s="1"/>
  <c r="Y944" i="5"/>
  <c r="E895" i="5"/>
  <c r="AC895" i="5" s="1"/>
  <c r="AA986" i="5"/>
  <c r="AA965" i="5"/>
  <c r="G916" i="5"/>
  <c r="AE916" i="5" s="1"/>
  <c r="Y1019" i="5"/>
  <c r="AA992" i="5"/>
  <c r="AA961" i="5"/>
  <c r="G912" i="5"/>
  <c r="AE912" i="5" s="1"/>
  <c r="Z949" i="5"/>
  <c r="X939" i="5"/>
  <c r="Z935" i="5"/>
  <c r="X989" i="5"/>
  <c r="D940" i="5"/>
  <c r="AB940" i="5" s="1"/>
  <c r="Y1011" i="5"/>
  <c r="Y940" i="5"/>
  <c r="E891" i="5"/>
  <c r="AC891" i="5" s="1"/>
  <c r="Y954" i="5"/>
  <c r="E905" i="5"/>
  <c r="AC905" i="5" s="1"/>
  <c r="Z945" i="5"/>
  <c r="Y1004" i="5"/>
  <c r="Z1006" i="5"/>
  <c r="F957" i="5"/>
  <c r="AD957" i="5" s="1"/>
  <c r="AA990" i="5"/>
  <c r="AA946" i="5"/>
  <c r="G897" i="5"/>
  <c r="AE897" i="5" s="1"/>
  <c r="Y936" i="5"/>
  <c r="E887" i="5"/>
  <c r="AC887" i="5" s="1"/>
  <c r="Y934" i="5"/>
  <c r="E885" i="5"/>
  <c r="AC885" i="5" s="1"/>
  <c r="X1008" i="5"/>
  <c r="D959" i="5"/>
  <c r="AB959" i="5" s="1"/>
  <c r="Z989" i="5"/>
  <c r="F940" i="5"/>
  <c r="AD940" i="5" s="1"/>
  <c r="X941" i="5"/>
  <c r="X968" i="5"/>
  <c r="Z955" i="5"/>
  <c r="Y1015" i="5"/>
  <c r="Y1002" i="5"/>
  <c r="X999" i="5"/>
  <c r="D950" i="5"/>
  <c r="AB950" i="5" s="1"/>
  <c r="Z939" i="5"/>
  <c r="Z941" i="5"/>
  <c r="Y963" i="5"/>
  <c r="E914" i="5"/>
  <c r="AC914" i="5" s="1"/>
  <c r="AA1011" i="5"/>
  <c r="X1005" i="5"/>
  <c r="D956" i="5"/>
  <c r="AB956" i="5" s="1"/>
  <c r="X937" i="5"/>
  <c r="Y948" i="5"/>
  <c r="E899" i="5"/>
  <c r="AC899" i="5" s="1"/>
  <c r="X1012" i="5"/>
  <c r="D963" i="5"/>
  <c r="AB963" i="5" s="1"/>
  <c r="Y1007" i="5"/>
  <c r="Z1010" i="5"/>
  <c r="F961" i="5"/>
  <c r="AD961" i="5" s="1"/>
  <c r="X966" i="5"/>
  <c r="Z943" i="5"/>
  <c r="Z970" i="5"/>
  <c r="C902" i="5"/>
  <c r="E853" i="5"/>
  <c r="AC853" i="5" s="1"/>
  <c r="G853" i="5"/>
  <c r="AE853" i="5" s="1"/>
  <c r="AG419" i="5"/>
  <c r="H468" i="5" s="1"/>
  <c r="AG423" i="5"/>
  <c r="H472" i="5" s="1"/>
  <c r="AG412" i="5"/>
  <c r="H461" i="5" s="1"/>
  <c r="X947" i="5"/>
  <c r="C915" i="5"/>
  <c r="E866" i="5"/>
  <c r="AC866" i="5" s="1"/>
  <c r="G866" i="5"/>
  <c r="AE866" i="5" s="1"/>
  <c r="Y1022" i="5"/>
  <c r="Z1016" i="5"/>
  <c r="F967" i="5"/>
  <c r="AD967" i="5" s="1"/>
  <c r="Z985" i="5"/>
  <c r="F936" i="5"/>
  <c r="AD936" i="5" s="1"/>
  <c r="X1018" i="5"/>
  <c r="D969" i="5"/>
  <c r="AB969" i="5" s="1"/>
  <c r="X949" i="5"/>
  <c r="D900" i="5"/>
  <c r="AB900" i="5" s="1"/>
  <c r="AA936" i="5"/>
  <c r="G887" i="5"/>
  <c r="AE887" i="5" s="1"/>
  <c r="AA1000" i="5"/>
  <c r="Y969" i="5"/>
  <c r="E920" i="5"/>
  <c r="AC920" i="5" s="1"/>
  <c r="AA1013" i="5"/>
  <c r="X943" i="5"/>
  <c r="C898" i="5"/>
  <c r="E849" i="5"/>
  <c r="AC849" i="5" s="1"/>
  <c r="G849" i="5"/>
  <c r="AE849" i="5" s="1"/>
  <c r="X945" i="5"/>
  <c r="AA1007" i="5"/>
  <c r="Y986" i="5"/>
  <c r="AA963" i="5"/>
  <c r="G914" i="5"/>
  <c r="AE914" i="5" s="1"/>
  <c r="Y942" i="5"/>
  <c r="E893" i="5"/>
  <c r="AC893" i="5" s="1"/>
  <c r="C924" i="5"/>
  <c r="F924" i="5" s="1"/>
  <c r="AD924" i="5" s="1"/>
  <c r="E875" i="5"/>
  <c r="AC875" i="5" s="1"/>
  <c r="G875" i="5"/>
  <c r="AE875" i="5" s="1"/>
  <c r="X1016" i="5"/>
  <c r="D967" i="5"/>
  <c r="AB967" i="5" s="1"/>
  <c r="Z983" i="5"/>
  <c r="F934" i="5"/>
  <c r="AD934" i="5" s="1"/>
  <c r="AA998" i="5"/>
  <c r="X953" i="5"/>
  <c r="X1003" i="5"/>
  <c r="D954" i="5"/>
  <c r="AB954" i="5" s="1"/>
  <c r="X955" i="5"/>
  <c r="Z997" i="5"/>
  <c r="F948" i="5"/>
  <c r="AD948" i="5" s="1"/>
  <c r="AA934" i="5"/>
  <c r="G885" i="5"/>
  <c r="AE885" i="5" s="1"/>
  <c r="Z1001" i="5"/>
  <c r="F952" i="5"/>
  <c r="AD952" i="5" s="1"/>
  <c r="Y992" i="5"/>
  <c r="C913" i="5"/>
  <c r="D913" i="5" s="1"/>
  <c r="AB913" i="5" s="1"/>
  <c r="E864" i="5"/>
  <c r="AC864" i="5" s="1"/>
  <c r="G864" i="5"/>
  <c r="AE864" i="5" s="1"/>
  <c r="C904" i="5"/>
  <c r="G855" i="5"/>
  <c r="AE855" i="5" s="1"/>
  <c r="E855" i="5"/>
  <c r="AC855" i="5" s="1"/>
  <c r="C921" i="5"/>
  <c r="E872" i="5"/>
  <c r="AC872" i="5" s="1"/>
  <c r="G872" i="5"/>
  <c r="AE872" i="5" s="1"/>
  <c r="AA984" i="5"/>
  <c r="Y965" i="5"/>
  <c r="E916" i="5"/>
  <c r="AC916" i="5" s="1"/>
  <c r="AA1004" i="5"/>
  <c r="X935" i="5"/>
  <c r="Z1020" i="5"/>
  <c r="F971" i="5"/>
  <c r="AD971" i="5" s="1"/>
  <c r="C890" i="5"/>
  <c r="E841" i="5"/>
  <c r="AC841" i="5" s="1"/>
  <c r="G841" i="5"/>
  <c r="AE841" i="5" s="1"/>
  <c r="Z993" i="5"/>
  <c r="F944" i="5"/>
  <c r="AD944" i="5" s="1"/>
  <c r="AA971" i="5"/>
  <c r="G922" i="5"/>
  <c r="AE922" i="5" s="1"/>
  <c r="Y961" i="5"/>
  <c r="E912" i="5"/>
  <c r="AC912" i="5" s="1"/>
  <c r="AA957" i="5"/>
  <c r="G908" i="5"/>
  <c r="AE908" i="5" s="1"/>
  <c r="C909" i="5"/>
  <c r="E860" i="5"/>
  <c r="AC860" i="5" s="1"/>
  <c r="G860" i="5"/>
  <c r="AE860" i="5" s="1"/>
  <c r="Z1012" i="5"/>
  <c r="F963" i="5"/>
  <c r="AD963" i="5" s="1"/>
  <c r="C917" i="5"/>
  <c r="F917" i="5" s="1"/>
  <c r="AD917" i="5" s="1"/>
  <c r="E868" i="5"/>
  <c r="AC868" i="5" s="1"/>
  <c r="G868" i="5"/>
  <c r="AE868" i="5" s="1"/>
  <c r="AB829" i="5"/>
  <c r="AB832" i="5" s="1"/>
  <c r="AI809" i="5" s="1"/>
  <c r="D862" i="5"/>
  <c r="AB862" i="5" s="1"/>
  <c r="F874" i="5"/>
  <c r="AD874" i="5" s="1"/>
  <c r="AH427" i="5"/>
  <c r="I476" i="5" s="1"/>
  <c r="D866" i="5"/>
  <c r="AB866" i="5" s="1"/>
  <c r="D875" i="5"/>
  <c r="AB875" i="5" s="1"/>
  <c r="F853" i="5"/>
  <c r="AD853" i="5" s="1"/>
  <c r="F875" i="5"/>
  <c r="AD875" i="5" s="1"/>
  <c r="F849" i="5"/>
  <c r="AD849" i="5" s="1"/>
  <c r="AF453" i="5"/>
  <c r="AF482" i="5"/>
  <c r="AH407" i="5"/>
  <c r="I456" i="5" s="1"/>
  <c r="AH403" i="5"/>
  <c r="I452" i="5" s="1"/>
  <c r="AF452" i="5" s="1"/>
  <c r="AH401" i="5"/>
  <c r="I450" i="5" s="1"/>
  <c r="AH415" i="5"/>
  <c r="I464" i="5" s="1"/>
  <c r="AF464" i="5" s="1"/>
  <c r="AH397" i="5"/>
  <c r="I446" i="5" s="1"/>
  <c r="AH424" i="5"/>
  <c r="I473" i="5" s="1"/>
  <c r="AF473" i="5" s="1"/>
  <c r="AH409" i="5"/>
  <c r="I458" i="5" s="1"/>
  <c r="AH399" i="5"/>
  <c r="I448" i="5" s="1"/>
  <c r="AF448" i="5" s="1"/>
  <c r="AH411" i="5"/>
  <c r="I460" i="5" s="1"/>
  <c r="AH426" i="5"/>
  <c r="I475" i="5" s="1"/>
  <c r="AF475" i="5" s="1"/>
  <c r="AH405" i="5"/>
  <c r="I454" i="5" s="1"/>
  <c r="AF454" i="5" s="1"/>
  <c r="AH422" i="5"/>
  <c r="I471" i="5" s="1"/>
  <c r="AF471" i="5" s="1"/>
  <c r="AH430" i="5"/>
  <c r="I479" i="5" s="1"/>
  <c r="AH413" i="5"/>
  <c r="I462" i="5" s="1"/>
  <c r="AF462" i="5" s="1"/>
  <c r="AH420" i="5"/>
  <c r="I469" i="5" s="1"/>
  <c r="AH428" i="5"/>
  <c r="I477" i="5" s="1"/>
  <c r="AF477" i="5" s="1"/>
  <c r="AH395" i="5"/>
  <c r="I444" i="5" s="1"/>
  <c r="AH418" i="5"/>
  <c r="I467" i="5" s="1"/>
  <c r="AF467" i="5" s="1"/>
  <c r="AH417" i="5"/>
  <c r="I466" i="5" s="1"/>
  <c r="AG429" i="5"/>
  <c r="H478" i="5" s="1"/>
  <c r="AG432" i="5"/>
  <c r="H481" i="5" s="1"/>
  <c r="AG414" i="5"/>
  <c r="H463" i="5" s="1"/>
  <c r="AA1017" i="5"/>
  <c r="Y996" i="5"/>
  <c r="Y1009" i="5"/>
  <c r="X951" i="5"/>
  <c r="D902" i="5"/>
  <c r="AB902" i="5" s="1"/>
  <c r="AA942" i="5"/>
  <c r="G893" i="5"/>
  <c r="AE893" i="5" s="1"/>
  <c r="Z964" i="5"/>
  <c r="F915" i="5"/>
  <c r="AD915" i="5" s="1"/>
  <c r="Z999" i="5"/>
  <c r="F950" i="5"/>
  <c r="AD950" i="5" s="1"/>
  <c r="X960" i="5"/>
  <c r="C896" i="5"/>
  <c r="E847" i="5"/>
  <c r="AC847" i="5" s="1"/>
  <c r="G847" i="5"/>
  <c r="AE847" i="5" s="1"/>
  <c r="Z972" i="5"/>
  <c r="C911" i="5"/>
  <c r="E862" i="5"/>
  <c r="AC862" i="5" s="1"/>
  <c r="G862" i="5"/>
  <c r="AE862" i="5" s="1"/>
  <c r="Y957" i="5"/>
  <c r="E908" i="5"/>
  <c r="AC908" i="5" s="1"/>
  <c r="Y988" i="5"/>
  <c r="Y1000" i="5"/>
  <c r="Z1005" i="5"/>
  <c r="F956" i="5"/>
  <c r="AD956" i="5" s="1"/>
  <c r="AA938" i="5"/>
  <c r="G889" i="5"/>
  <c r="AE889" i="5" s="1"/>
  <c r="C923" i="5"/>
  <c r="D923" i="5" s="1"/>
  <c r="AB923" i="5" s="1"/>
  <c r="G874" i="5"/>
  <c r="AE874" i="5" s="1"/>
  <c r="E874" i="5"/>
  <c r="AC874" i="5" s="1"/>
  <c r="Y994" i="5"/>
  <c r="X991" i="5"/>
  <c r="D942" i="5"/>
  <c r="AB942" i="5" s="1"/>
  <c r="Y998" i="5"/>
  <c r="Z937" i="5"/>
  <c r="Y959" i="5"/>
  <c r="E910" i="5"/>
  <c r="AC910" i="5" s="1"/>
  <c r="C919" i="5"/>
  <c r="G870" i="5"/>
  <c r="AE870" i="5" s="1"/>
  <c r="E870" i="5"/>
  <c r="AC870" i="5" s="1"/>
  <c r="AA940" i="5"/>
  <c r="G891" i="5"/>
  <c r="AE891" i="5" s="1"/>
  <c r="Y1013" i="5"/>
  <c r="Z960" i="5"/>
  <c r="F911" i="5"/>
  <c r="AD911" i="5" s="1"/>
  <c r="AA1021" i="5"/>
  <c r="AA950" i="5"/>
  <c r="G901" i="5"/>
  <c r="AE901" i="5" s="1"/>
  <c r="Z1003" i="5"/>
  <c r="F954" i="5"/>
  <c r="AD954" i="5" s="1"/>
  <c r="X962" i="5"/>
  <c r="X1020" i="5"/>
  <c r="D971" i="5"/>
  <c r="AB971" i="5" s="1"/>
  <c r="Z966" i="5"/>
  <c r="C886" i="5"/>
  <c r="E837" i="5"/>
  <c r="AC837" i="5" s="1"/>
  <c r="G837" i="5"/>
  <c r="AE837" i="5" s="1"/>
  <c r="X970" i="5"/>
  <c r="D921" i="5"/>
  <c r="AB921" i="5" s="1"/>
  <c r="X1014" i="5"/>
  <c r="D965" i="5"/>
  <c r="AB965" i="5" s="1"/>
  <c r="Z995" i="5"/>
  <c r="F946" i="5"/>
  <c r="AD946" i="5" s="1"/>
  <c r="AA956" i="5"/>
  <c r="G907" i="5"/>
  <c r="AE907" i="5" s="1"/>
  <c r="Y971" i="5"/>
  <c r="E922" i="5"/>
  <c r="AC922" i="5" s="1"/>
  <c r="Z962" i="5"/>
  <c r="F913" i="5"/>
  <c r="AD913" i="5" s="1"/>
  <c r="X1010" i="5"/>
  <c r="D961" i="5"/>
  <c r="AB961" i="5" s="1"/>
  <c r="C906" i="5"/>
  <c r="E857" i="5"/>
  <c r="AC857" i="5" s="1"/>
  <c r="G857" i="5"/>
  <c r="AE857" i="5" s="1"/>
  <c r="X1006" i="5"/>
  <c r="D957" i="5"/>
  <c r="AB957" i="5" s="1"/>
  <c r="AA959" i="5"/>
  <c r="G910" i="5"/>
  <c r="AE910" i="5" s="1"/>
  <c r="Y990" i="5"/>
  <c r="Y967" i="5"/>
  <c r="E918" i="5"/>
  <c r="AC918" i="5" s="1"/>
  <c r="AG431" i="5"/>
  <c r="H480" i="5" s="1"/>
  <c r="AG416" i="5"/>
  <c r="H465" i="5" s="1"/>
  <c r="AG434" i="5"/>
  <c r="H483" i="5" s="1"/>
  <c r="X972" i="5"/>
  <c r="AA948" i="5"/>
  <c r="G899" i="5"/>
  <c r="AE899" i="5" s="1"/>
  <c r="Y938" i="5"/>
  <c r="E889" i="5"/>
  <c r="AC889" i="5" s="1"/>
  <c r="C894" i="5"/>
  <c r="G845" i="5"/>
  <c r="AE845" i="5" s="1"/>
  <c r="E845" i="5"/>
  <c r="AC845" i="5" s="1"/>
  <c r="Z968" i="5"/>
  <c r="F919" i="5"/>
  <c r="AD919" i="5" s="1"/>
  <c r="Y1017" i="5"/>
  <c r="Z1018" i="5"/>
  <c r="F969" i="5"/>
  <c r="AD969" i="5" s="1"/>
  <c r="X1001" i="5"/>
  <c r="D952" i="5"/>
  <c r="AB952" i="5" s="1"/>
  <c r="AA1019" i="5"/>
  <c r="Y984" i="5"/>
  <c r="X964" i="5"/>
  <c r="D915" i="5"/>
  <c r="AB915" i="5" s="1"/>
  <c r="Y952" i="5"/>
  <c r="E903" i="5"/>
  <c r="AC903" i="5" s="1"/>
  <c r="AA944" i="5"/>
  <c r="G895" i="5"/>
  <c r="AE895" i="5" s="1"/>
  <c r="Y1021" i="5"/>
  <c r="Z987" i="5"/>
  <c r="F938" i="5"/>
  <c r="AD938" i="5" s="1"/>
  <c r="X987" i="5"/>
  <c r="D938" i="5"/>
  <c r="AB938" i="5" s="1"/>
  <c r="AA954" i="5"/>
  <c r="G905" i="5"/>
  <c r="AE905" i="5" s="1"/>
  <c r="Z958" i="5"/>
  <c r="F909" i="5"/>
  <c r="AD909" i="5" s="1"/>
  <c r="X995" i="5"/>
  <c r="D946" i="5"/>
  <c r="AB946" i="5" s="1"/>
  <c r="C888" i="5"/>
  <c r="G839" i="5"/>
  <c r="AE839" i="5" s="1"/>
  <c r="E839" i="5"/>
  <c r="AC839" i="5" s="1"/>
  <c r="AA1009" i="5"/>
  <c r="X973" i="5"/>
  <c r="AA988" i="5"/>
  <c r="AA1022" i="5"/>
  <c r="Z951" i="5"/>
  <c r="F902" i="5"/>
  <c r="AD902" i="5" s="1"/>
  <c r="AA994" i="5"/>
  <c r="Y950" i="5"/>
  <c r="E901" i="5"/>
  <c r="AC901" i="5" s="1"/>
  <c r="X993" i="5"/>
  <c r="D944" i="5"/>
  <c r="AB944" i="5" s="1"/>
  <c r="AA967" i="5"/>
  <c r="G918" i="5"/>
  <c r="AE918" i="5" s="1"/>
  <c r="AA969" i="5"/>
  <c r="G920" i="5"/>
  <c r="AE920" i="5" s="1"/>
  <c r="Z953" i="5"/>
  <c r="F904" i="5"/>
  <c r="AD904" i="5" s="1"/>
  <c r="C892" i="5"/>
  <c r="G843" i="5"/>
  <c r="AE843" i="5" s="1"/>
  <c r="E843" i="5"/>
  <c r="AC843" i="5" s="1"/>
  <c r="Z973" i="5"/>
  <c r="X997" i="5"/>
  <c r="D948" i="5"/>
  <c r="AB948" i="5" s="1"/>
  <c r="AA1015" i="5"/>
  <c r="Z947" i="5"/>
  <c r="F898" i="5"/>
  <c r="AD898" i="5" s="1"/>
  <c r="X958" i="5"/>
  <c r="D909" i="5"/>
  <c r="AB909" i="5" s="1"/>
  <c r="Y946" i="5"/>
  <c r="E897" i="5"/>
  <c r="AC897" i="5" s="1"/>
  <c r="X985" i="5"/>
  <c r="D936" i="5"/>
  <c r="AB936" i="5" s="1"/>
  <c r="Z1014" i="5"/>
  <c r="F965" i="5"/>
  <c r="AD965" i="5" s="1"/>
  <c r="Z991" i="5"/>
  <c r="F942" i="5"/>
  <c r="AD942" i="5" s="1"/>
  <c r="Y956" i="5"/>
  <c r="E907" i="5"/>
  <c r="AC907" i="5" s="1"/>
  <c r="AA996" i="5"/>
  <c r="AA952" i="5"/>
  <c r="G903" i="5"/>
  <c r="AE903" i="5" s="1"/>
  <c r="X983" i="5"/>
  <c r="D934" i="5"/>
  <c r="AB934" i="5" s="1"/>
  <c r="F847" i="5"/>
  <c r="AD847" i="5" s="1"/>
  <c r="AB878" i="5" s="1"/>
  <c r="D870" i="5"/>
  <c r="AB870" i="5" s="1"/>
  <c r="AF476" i="5"/>
  <c r="D851" i="5"/>
  <c r="AB851" i="5" s="1"/>
  <c r="D845" i="5"/>
  <c r="AB845" i="5" s="1"/>
  <c r="D847" i="5"/>
  <c r="AB847" i="5" s="1"/>
  <c r="D857" i="5"/>
  <c r="AB857" i="5" s="1"/>
  <c r="D837" i="5"/>
  <c r="AB837" i="5" s="1"/>
  <c r="AF456" i="5"/>
  <c r="AF450" i="5"/>
  <c r="AF446" i="5"/>
  <c r="AF458" i="5"/>
  <c r="AF460" i="5"/>
  <c r="AF479" i="5"/>
  <c r="AF469" i="5"/>
  <c r="AF444" i="5"/>
  <c r="AF466" i="5"/>
  <c r="AG407" i="4"/>
  <c r="H456" i="4" s="1"/>
  <c r="AG415" i="4"/>
  <c r="H464" i="4" s="1"/>
  <c r="AG445" i="4"/>
  <c r="H494" i="4" s="1"/>
  <c r="AG470" i="4"/>
  <c r="H519" i="4" s="1"/>
  <c r="AG401" i="4"/>
  <c r="H450" i="4" s="1"/>
  <c r="AG430" i="4"/>
  <c r="H479" i="4" s="1"/>
  <c r="AG397" i="4"/>
  <c r="H446" i="4" s="1"/>
  <c r="AG432" i="4"/>
  <c r="H481" i="4" s="1"/>
  <c r="AB783" i="4"/>
  <c r="AI760" i="4" s="1"/>
  <c r="AA967" i="4"/>
  <c r="G918" i="4"/>
  <c r="AE918" i="4" s="1"/>
  <c r="E897" i="4"/>
  <c r="AC897" i="4" s="1"/>
  <c r="Y946" i="4"/>
  <c r="Y996" i="4"/>
  <c r="F971" i="4"/>
  <c r="AD971" i="4" s="1"/>
  <c r="Z1020" i="4"/>
  <c r="D969" i="4"/>
  <c r="AB969" i="4" s="1"/>
  <c r="X1018" i="4"/>
  <c r="G891" i="4"/>
  <c r="AE891" i="4" s="1"/>
  <c r="AA940" i="4"/>
  <c r="AA954" i="4"/>
  <c r="G905" i="4"/>
  <c r="AE905" i="4" s="1"/>
  <c r="Z972" i="4"/>
  <c r="F959" i="4"/>
  <c r="AD959" i="4" s="1"/>
  <c r="Z1008" i="4"/>
  <c r="Z949" i="4"/>
  <c r="Z991" i="4"/>
  <c r="F942" i="4"/>
  <c r="AD942" i="4" s="1"/>
  <c r="Y994" i="4"/>
  <c r="X935" i="4"/>
  <c r="Y1011" i="4"/>
  <c r="Z935" i="4"/>
  <c r="X968" i="4"/>
  <c r="X999" i="4"/>
  <c r="D950" i="4"/>
  <c r="AB950" i="4" s="1"/>
  <c r="X949" i="4"/>
  <c r="G895" i="4"/>
  <c r="AE895" i="4" s="1"/>
  <c r="AA944" i="4"/>
  <c r="Z962" i="4"/>
  <c r="AA986" i="4"/>
  <c r="Z989" i="4"/>
  <c r="F940" i="4"/>
  <c r="AD940" i="4" s="1"/>
  <c r="X951" i="4"/>
  <c r="Z995" i="4"/>
  <c r="F946" i="4"/>
  <c r="AD946" i="4" s="1"/>
  <c r="C923" i="4"/>
  <c r="D923" i="4" s="1"/>
  <c r="AB923" i="4" s="1"/>
  <c r="G874" i="4"/>
  <c r="AE874" i="4" s="1"/>
  <c r="E874" i="4"/>
  <c r="AC874" i="4" s="1"/>
  <c r="C904" i="4"/>
  <c r="G855" i="4"/>
  <c r="AE855" i="4" s="1"/>
  <c r="E855" i="4"/>
  <c r="AC855" i="4" s="1"/>
  <c r="Y965" i="4"/>
  <c r="E916" i="4"/>
  <c r="AC916" i="4" s="1"/>
  <c r="X985" i="4"/>
  <c r="D936" i="4"/>
  <c r="AB936" i="4" s="1"/>
  <c r="C900" i="4"/>
  <c r="E851" i="4"/>
  <c r="AC851" i="4" s="1"/>
  <c r="G851" i="4"/>
  <c r="AE851" i="4" s="1"/>
  <c r="Y988" i="4"/>
  <c r="AA959" i="4"/>
  <c r="G910" i="4"/>
  <c r="AE910" i="4" s="1"/>
  <c r="E918" i="4"/>
  <c r="AC918" i="4" s="1"/>
  <c r="Y967" i="4"/>
  <c r="Z999" i="4"/>
  <c r="F950" i="4"/>
  <c r="AD950" i="4" s="1"/>
  <c r="E899" i="4"/>
  <c r="AC899" i="4" s="1"/>
  <c r="Y948" i="4"/>
  <c r="AA1002" i="4"/>
  <c r="E893" i="4"/>
  <c r="AC893" i="4" s="1"/>
  <c r="Y942" i="4"/>
  <c r="D967" i="4"/>
  <c r="AB967" i="4" s="1"/>
  <c r="X1016" i="4"/>
  <c r="Y984" i="4"/>
  <c r="Y1021" i="4"/>
  <c r="G887" i="4"/>
  <c r="AE887" i="4" s="1"/>
  <c r="AA936" i="4"/>
  <c r="X973" i="4"/>
  <c r="X1001" i="4"/>
  <c r="D952" i="4"/>
  <c r="AB952" i="4" s="1"/>
  <c r="F954" i="4"/>
  <c r="AD954" i="4" s="1"/>
  <c r="Z1003" i="4"/>
  <c r="Z945" i="4"/>
  <c r="X945" i="4"/>
  <c r="E910" i="4"/>
  <c r="AC910" i="4" s="1"/>
  <c r="Y959" i="4"/>
  <c r="AG426" i="4"/>
  <c r="H475" i="4" s="1"/>
  <c r="AG417" i="4"/>
  <c r="H466" i="4" s="1"/>
  <c r="AG453" i="4"/>
  <c r="H502" i="4" s="1"/>
  <c r="AG422" i="4"/>
  <c r="H471" i="4" s="1"/>
  <c r="AG395" i="4"/>
  <c r="H444" i="4" s="1"/>
  <c r="X960" i="4"/>
  <c r="X983" i="4"/>
  <c r="D934" i="4"/>
  <c r="AB934" i="4" s="1"/>
  <c r="X941" i="4"/>
  <c r="Y971" i="4"/>
  <c r="E922" i="4"/>
  <c r="AC922" i="4" s="1"/>
  <c r="D963" i="4"/>
  <c r="AB963" i="4" s="1"/>
  <c r="X1012" i="4"/>
  <c r="E903" i="4"/>
  <c r="AC903" i="4" s="1"/>
  <c r="Y952" i="4"/>
  <c r="Z951" i="4"/>
  <c r="C898" i="4"/>
  <c r="G849" i="4"/>
  <c r="AE849" i="4" s="1"/>
  <c r="E849" i="4"/>
  <c r="AC849" i="4" s="1"/>
  <c r="AA992" i="4"/>
  <c r="Z987" i="4"/>
  <c r="F938" i="4"/>
  <c r="AD938" i="4" s="1"/>
  <c r="X958" i="4"/>
  <c r="F956" i="4"/>
  <c r="AD956" i="4" s="1"/>
  <c r="Z1005" i="4"/>
  <c r="E901" i="4"/>
  <c r="AC901" i="4" s="1"/>
  <c r="Y950" i="4"/>
  <c r="Y1004" i="4"/>
  <c r="Y1000" i="4"/>
  <c r="C896" i="4"/>
  <c r="F896" i="4" s="1"/>
  <c r="AD896" i="4" s="1"/>
  <c r="G847" i="4"/>
  <c r="AE847" i="4" s="1"/>
  <c r="E847" i="4"/>
  <c r="AC847" i="4" s="1"/>
  <c r="Z960" i="4"/>
  <c r="X989" i="4"/>
  <c r="D940" i="4"/>
  <c r="AB940" i="4" s="1"/>
  <c r="Z937" i="4"/>
  <c r="F967" i="4"/>
  <c r="AD967" i="4" s="1"/>
  <c r="Z1016" i="4"/>
  <c r="G920" i="4"/>
  <c r="AE920" i="4" s="1"/>
  <c r="AA969" i="4"/>
  <c r="D904" i="4"/>
  <c r="AB904" i="4" s="1"/>
  <c r="X953" i="4"/>
  <c r="AA1009" i="4"/>
  <c r="X970" i="4"/>
  <c r="Y1013" i="4"/>
  <c r="D898" i="4"/>
  <c r="AB898" i="4" s="1"/>
  <c r="X947" i="4"/>
  <c r="Y969" i="4"/>
  <c r="E920" i="4"/>
  <c r="AC920" i="4" s="1"/>
  <c r="AA994" i="4"/>
  <c r="X997" i="4"/>
  <c r="D948" i="4"/>
  <c r="AB948" i="4" s="1"/>
  <c r="F963" i="4"/>
  <c r="AD963" i="4" s="1"/>
  <c r="Z1012" i="4"/>
  <c r="Z943" i="4"/>
  <c r="AA1013" i="4"/>
  <c r="F961" i="4"/>
  <c r="AD961" i="4" s="1"/>
  <c r="Z1010" i="4"/>
  <c r="Z970" i="4"/>
  <c r="E914" i="4"/>
  <c r="AC914" i="4" s="1"/>
  <c r="Y963" i="4"/>
  <c r="Y1007" i="4"/>
  <c r="E895" i="4"/>
  <c r="AC895" i="4" s="1"/>
  <c r="Y944" i="4"/>
  <c r="Y992" i="4"/>
  <c r="Z973" i="4"/>
  <c r="D965" i="4"/>
  <c r="AB965" i="4" s="1"/>
  <c r="X1014" i="4"/>
  <c r="F957" i="4"/>
  <c r="AD957" i="4" s="1"/>
  <c r="Z1006" i="4"/>
  <c r="E885" i="4"/>
  <c r="AC885" i="4" s="1"/>
  <c r="Y934" i="4"/>
  <c r="AA1015" i="4"/>
  <c r="Z1001" i="4"/>
  <c r="F952" i="4"/>
  <c r="AD952" i="4" s="1"/>
  <c r="AB827" i="4"/>
  <c r="AB829" i="4"/>
  <c r="D862" i="4"/>
  <c r="AB862" i="4" s="1"/>
  <c r="D855" i="4"/>
  <c r="AB855" i="4" s="1"/>
  <c r="D849" i="4"/>
  <c r="AB849" i="4" s="1"/>
  <c r="AG420" i="4"/>
  <c r="H469" i="4" s="1"/>
  <c r="AG478" i="4"/>
  <c r="H527" i="4" s="1"/>
  <c r="AG428" i="4"/>
  <c r="H477" i="4" s="1"/>
  <c r="AG424" i="4"/>
  <c r="H473" i="4" s="1"/>
  <c r="AG403" i="4"/>
  <c r="H452" i="4" s="1"/>
  <c r="AG411" i="4"/>
  <c r="H460" i="4" s="1"/>
  <c r="AG482" i="4"/>
  <c r="H531" i="4" s="1"/>
  <c r="AG434" i="4"/>
  <c r="H483" i="4" s="1"/>
  <c r="AG449" i="4"/>
  <c r="H498" i="4" s="1"/>
  <c r="E887" i="4"/>
  <c r="AC887" i="4" s="1"/>
  <c r="Y936" i="4"/>
  <c r="Y957" i="4"/>
  <c r="E908" i="4"/>
  <c r="AC908" i="4" s="1"/>
  <c r="G903" i="4"/>
  <c r="AE903" i="4" s="1"/>
  <c r="AA952" i="4"/>
  <c r="Y1015" i="4"/>
  <c r="C909" i="4"/>
  <c r="F909" i="4" s="1"/>
  <c r="AD909" i="4" s="1"/>
  <c r="E860" i="4"/>
  <c r="AC860" i="4" s="1"/>
  <c r="G860" i="4"/>
  <c r="AE860" i="4" s="1"/>
  <c r="X966" i="4"/>
  <c r="X995" i="4"/>
  <c r="D946" i="4"/>
  <c r="AB946" i="4" s="1"/>
  <c r="Z983" i="4"/>
  <c r="F934" i="4"/>
  <c r="AD934" i="4" s="1"/>
  <c r="G893" i="4"/>
  <c r="AE893" i="4" s="1"/>
  <c r="AA942" i="4"/>
  <c r="E889" i="4"/>
  <c r="AC889" i="4" s="1"/>
  <c r="Y938" i="4"/>
  <c r="Y956" i="4"/>
  <c r="E907" i="4"/>
  <c r="AC907" i="4" s="1"/>
  <c r="AA971" i="4"/>
  <c r="G922" i="4"/>
  <c r="AE922" i="4" s="1"/>
  <c r="C906" i="4"/>
  <c r="E857" i="4"/>
  <c r="AC857" i="4" s="1"/>
  <c r="G857" i="4"/>
  <c r="AE857" i="4" s="1"/>
  <c r="X943" i="4"/>
  <c r="Y961" i="4"/>
  <c r="E912" i="4"/>
  <c r="AC912" i="4" s="1"/>
  <c r="Y986" i="4"/>
  <c r="AA990" i="4"/>
  <c r="D959" i="4"/>
  <c r="AB959" i="4" s="1"/>
  <c r="X1008" i="4"/>
  <c r="Z955" i="4"/>
  <c r="AA1004" i="4"/>
  <c r="G899" i="4"/>
  <c r="AE899" i="4" s="1"/>
  <c r="AA948" i="4"/>
  <c r="C902" i="4"/>
  <c r="E853" i="4"/>
  <c r="AC853" i="4" s="1"/>
  <c r="G853" i="4"/>
  <c r="AE853" i="4" s="1"/>
  <c r="X962" i="4"/>
  <c r="F969" i="4"/>
  <c r="AD969" i="4" s="1"/>
  <c r="Z1018" i="4"/>
  <c r="E891" i="4"/>
  <c r="AC891" i="4" s="1"/>
  <c r="Y940" i="4"/>
  <c r="AA1019" i="4"/>
  <c r="X972" i="4"/>
  <c r="AA1000" i="4"/>
  <c r="D954" i="4"/>
  <c r="AB954" i="4" s="1"/>
  <c r="X1003" i="4"/>
  <c r="Z964" i="4"/>
  <c r="AA1007" i="4"/>
  <c r="Z941" i="4"/>
  <c r="AA963" i="4"/>
  <c r="G914" i="4"/>
  <c r="AE914" i="4" s="1"/>
  <c r="X955" i="4"/>
  <c r="AA1017" i="4"/>
  <c r="X937" i="4"/>
  <c r="Y1002" i="4"/>
  <c r="C911" i="4"/>
  <c r="D911" i="4" s="1"/>
  <c r="AB911" i="4" s="1"/>
  <c r="E862" i="4"/>
  <c r="AC862" i="4" s="1"/>
  <c r="G862" i="4"/>
  <c r="AE862" i="4" s="1"/>
  <c r="C892" i="4"/>
  <c r="E843" i="4"/>
  <c r="AC843" i="4" s="1"/>
  <c r="G843" i="4"/>
  <c r="AE843" i="4" s="1"/>
  <c r="Z997" i="4"/>
  <c r="F948" i="4"/>
  <c r="AD948" i="4" s="1"/>
  <c r="G908" i="4"/>
  <c r="AE908" i="4" s="1"/>
  <c r="AA957" i="4"/>
  <c r="AA984" i="4"/>
  <c r="G889" i="4"/>
  <c r="AE889" i="4" s="1"/>
  <c r="AA938" i="4"/>
  <c r="G907" i="4"/>
  <c r="AE907" i="4" s="1"/>
  <c r="AA956" i="4"/>
  <c r="AA1022" i="4"/>
  <c r="AG413" i="4"/>
  <c r="H462" i="4" s="1"/>
  <c r="AG418" i="4"/>
  <c r="H467" i="4" s="1"/>
  <c r="AG399" i="4"/>
  <c r="H448" i="4" s="1"/>
  <c r="AG409" i="4"/>
  <c r="H458" i="4" s="1"/>
  <c r="AG405" i="4"/>
  <c r="H454" i="4" s="1"/>
  <c r="AA1011" i="4"/>
  <c r="C919" i="4"/>
  <c r="E870" i="4"/>
  <c r="AC870" i="4" s="1"/>
  <c r="G870" i="4"/>
  <c r="AE870" i="4" s="1"/>
  <c r="D956" i="4"/>
  <c r="AB956" i="4" s="1"/>
  <c r="X1005" i="4"/>
  <c r="X964" i="4"/>
  <c r="F898" i="4"/>
  <c r="AD898" i="4" s="1"/>
  <c r="Z947" i="4"/>
  <c r="AA988" i="4"/>
  <c r="C888" i="4"/>
  <c r="D888" i="4" s="1"/>
  <c r="AB888" i="4" s="1"/>
  <c r="E839" i="4"/>
  <c r="AC839" i="4" s="1"/>
  <c r="G839" i="4"/>
  <c r="AE839" i="4" s="1"/>
  <c r="Z958" i="4"/>
  <c r="Y1019" i="4"/>
  <c r="Z939" i="4"/>
  <c r="C915" i="4"/>
  <c r="F915" i="4" s="1"/>
  <c r="AD915" i="4" s="1"/>
  <c r="E866" i="4"/>
  <c r="AC866" i="4" s="1"/>
  <c r="G866" i="4"/>
  <c r="AE866" i="4" s="1"/>
  <c r="C913" i="4"/>
  <c r="G864" i="4"/>
  <c r="AE864" i="4" s="1"/>
  <c r="E864" i="4"/>
  <c r="AC864" i="4" s="1"/>
  <c r="X939" i="4"/>
  <c r="Y990" i="4"/>
  <c r="F965" i="4"/>
  <c r="AD965" i="4" s="1"/>
  <c r="Z1014" i="4"/>
  <c r="E905" i="4"/>
  <c r="AC905" i="4" s="1"/>
  <c r="Y954" i="4"/>
  <c r="C924" i="4"/>
  <c r="D924" i="4" s="1"/>
  <c r="AB924" i="4" s="1"/>
  <c r="E875" i="4"/>
  <c r="AC875" i="4" s="1"/>
  <c r="G875" i="4"/>
  <c r="AE875" i="4" s="1"/>
  <c r="Y1009" i="4"/>
  <c r="G916" i="4"/>
  <c r="AE916" i="4" s="1"/>
  <c r="AA965" i="4"/>
  <c r="C894" i="4"/>
  <c r="G845" i="4"/>
  <c r="AE845" i="4" s="1"/>
  <c r="E845" i="4"/>
  <c r="AC845" i="4" s="1"/>
  <c r="G897" i="4"/>
  <c r="AE897" i="4" s="1"/>
  <c r="AA946" i="4"/>
  <c r="Z985" i="4"/>
  <c r="F936" i="4"/>
  <c r="AD936" i="4" s="1"/>
  <c r="C890" i="4"/>
  <c r="D890" i="4" s="1"/>
  <c r="AB890" i="4" s="1"/>
  <c r="G841" i="4"/>
  <c r="AE841" i="4" s="1"/>
  <c r="E841" i="4"/>
  <c r="AC841" i="4" s="1"/>
  <c r="AA996" i="4"/>
  <c r="Y998" i="4"/>
  <c r="C886" i="4"/>
  <c r="E837" i="4"/>
  <c r="AC837" i="4" s="1"/>
  <c r="G837" i="4"/>
  <c r="AE837" i="4" s="1"/>
  <c r="D971" i="4"/>
  <c r="AB971" i="4" s="1"/>
  <c r="X1020" i="4"/>
  <c r="F904" i="4"/>
  <c r="AD904" i="4" s="1"/>
  <c r="Z953" i="4"/>
  <c r="D957" i="4"/>
  <c r="AB957" i="4" s="1"/>
  <c r="X1006" i="4"/>
  <c r="G885" i="4"/>
  <c r="AE885" i="4" s="1"/>
  <c r="AA934" i="4"/>
  <c r="F919" i="4"/>
  <c r="AD919" i="4" s="1"/>
  <c r="Z968" i="4"/>
  <c r="Z966" i="4"/>
  <c r="Z993" i="4"/>
  <c r="F944" i="4"/>
  <c r="AD944" i="4" s="1"/>
  <c r="X987" i="4"/>
  <c r="D938" i="4"/>
  <c r="AB938" i="4" s="1"/>
  <c r="AA998" i="4"/>
  <c r="Y1017" i="4"/>
  <c r="D961" i="4"/>
  <c r="AB961" i="4" s="1"/>
  <c r="X1010" i="4"/>
  <c r="C921" i="4"/>
  <c r="E872" i="4"/>
  <c r="AC872" i="4" s="1"/>
  <c r="G872" i="4"/>
  <c r="AE872" i="4" s="1"/>
  <c r="G901" i="4"/>
  <c r="AE901" i="4" s="1"/>
  <c r="AA950" i="4"/>
  <c r="X993" i="4"/>
  <c r="D944" i="4"/>
  <c r="AB944" i="4" s="1"/>
  <c r="C917" i="4"/>
  <c r="D917" i="4" s="1"/>
  <c r="AB917" i="4" s="1"/>
  <c r="G868" i="4"/>
  <c r="AE868" i="4" s="1"/>
  <c r="E868" i="4"/>
  <c r="AC868" i="4" s="1"/>
  <c r="G912" i="4"/>
  <c r="AE912" i="4" s="1"/>
  <c r="AA961" i="4"/>
  <c r="X991" i="4"/>
  <c r="D942" i="4"/>
  <c r="AB942" i="4" s="1"/>
  <c r="AA1021" i="4"/>
  <c r="Y1022" i="4"/>
  <c r="F857" i="4"/>
  <c r="AD857" i="4" s="1"/>
  <c r="AH419" i="4"/>
  <c r="I468" i="4" s="1"/>
  <c r="AF468" i="4" s="1"/>
  <c r="AH431" i="4"/>
  <c r="I480" i="4" s="1"/>
  <c r="AF480" i="4" s="1"/>
  <c r="AH416" i="4"/>
  <c r="I465" i="4" s="1"/>
  <c r="AF465" i="4" s="1"/>
  <c r="D874" i="4"/>
  <c r="AB874" i="4" s="1"/>
  <c r="D857" i="4"/>
  <c r="AB857" i="4" s="1"/>
  <c r="AF472" i="4"/>
  <c r="F849" i="4"/>
  <c r="AD849" i="4" s="1"/>
  <c r="F860" i="4"/>
  <c r="AD860" i="4" s="1"/>
  <c r="AH427" i="4"/>
  <c r="I476" i="4" s="1"/>
  <c r="AF476" i="4" s="1"/>
  <c r="AH408" i="4"/>
  <c r="I457" i="4" s="1"/>
  <c r="AF457" i="4" s="1"/>
  <c r="AH402" i="4"/>
  <c r="I451" i="4" s="1"/>
  <c r="AF451" i="4" s="1"/>
  <c r="AH414" i="4"/>
  <c r="I463" i="4" s="1"/>
  <c r="AF463" i="4" s="1"/>
  <c r="F855" i="4"/>
  <c r="AD855" i="4" s="1"/>
  <c r="F870" i="4"/>
  <c r="AD870" i="4" s="1"/>
  <c r="AH410" i="4"/>
  <c r="I459" i="4" s="1"/>
  <c r="AF459" i="4" s="1"/>
  <c r="AH425" i="4"/>
  <c r="I474" i="4" s="1"/>
  <c r="AF474" i="4" s="1"/>
  <c r="AH406" i="4"/>
  <c r="I455" i="4" s="1"/>
  <c r="AF455" i="4" s="1"/>
  <c r="AH461" i="4"/>
  <c r="I510" i="4" s="1"/>
  <c r="AF510" i="4" s="1"/>
  <c r="AH459" i="1"/>
  <c r="I508" i="1" s="1"/>
  <c r="AF508" i="1" s="1"/>
  <c r="AH447" i="1"/>
  <c r="I496" i="1" s="1"/>
  <c r="AF496" i="1" s="1"/>
  <c r="AG496" i="1" s="1"/>
  <c r="H545" i="1" s="1"/>
  <c r="X960" i="1"/>
  <c r="D911" i="1"/>
  <c r="AB911" i="1" s="1"/>
  <c r="X968" i="1"/>
  <c r="D919" i="1"/>
  <c r="AB919" i="1" s="1"/>
  <c r="Z968" i="1"/>
  <c r="F919" i="1"/>
  <c r="AD919" i="1" s="1"/>
  <c r="X964" i="1"/>
  <c r="D915" i="1"/>
  <c r="AB915" i="1" s="1"/>
  <c r="X972" i="1"/>
  <c r="D923" i="1"/>
  <c r="AB923" i="1" s="1"/>
  <c r="Y1009" i="1"/>
  <c r="E960" i="1"/>
  <c r="AC960" i="1" s="1"/>
  <c r="AA1009" i="1"/>
  <c r="G960" i="1"/>
  <c r="AE960" i="1" s="1"/>
  <c r="Y1013" i="1"/>
  <c r="E964" i="1"/>
  <c r="AC964" i="1" s="1"/>
  <c r="AA1013" i="1"/>
  <c r="G964" i="1"/>
  <c r="AE964" i="1" s="1"/>
  <c r="Y1017" i="1"/>
  <c r="E968" i="1"/>
  <c r="AC968" i="1" s="1"/>
  <c r="AA1017" i="1"/>
  <c r="G968" i="1"/>
  <c r="AE968" i="1" s="1"/>
  <c r="Y1021" i="1"/>
  <c r="E972" i="1"/>
  <c r="AC972" i="1" s="1"/>
  <c r="AA1021" i="1"/>
  <c r="G972" i="1"/>
  <c r="AE972" i="1" s="1"/>
  <c r="Z958" i="1"/>
  <c r="F909" i="1"/>
  <c r="AD909" i="1" s="1"/>
  <c r="Z966" i="1"/>
  <c r="F917" i="1"/>
  <c r="AD917" i="1" s="1"/>
  <c r="X958" i="1"/>
  <c r="D909" i="1"/>
  <c r="AB909" i="1" s="1"/>
  <c r="X966" i="1"/>
  <c r="D917" i="1"/>
  <c r="AB917" i="1" s="1"/>
  <c r="Z960" i="1"/>
  <c r="F911" i="1"/>
  <c r="AD911" i="1" s="1"/>
  <c r="Z964" i="1"/>
  <c r="F915" i="1"/>
  <c r="AD915" i="1" s="1"/>
  <c r="Z972" i="1"/>
  <c r="F923" i="1"/>
  <c r="AD923" i="1" s="1"/>
  <c r="AB876" i="1"/>
  <c r="Z940" i="1"/>
  <c r="F891" i="1"/>
  <c r="AD891" i="1" s="1"/>
  <c r="Z944" i="1"/>
  <c r="F895" i="1"/>
  <c r="AD895" i="1" s="1"/>
  <c r="Z948" i="1"/>
  <c r="F899" i="1"/>
  <c r="AD899" i="1" s="1"/>
  <c r="Z950" i="1"/>
  <c r="F901" i="1"/>
  <c r="AD901" i="1" s="1"/>
  <c r="Z952" i="1"/>
  <c r="F903" i="1"/>
  <c r="AD903" i="1" s="1"/>
  <c r="Z954" i="1"/>
  <c r="F905" i="1"/>
  <c r="AD905" i="1" s="1"/>
  <c r="Z956" i="1"/>
  <c r="F907" i="1"/>
  <c r="AD907" i="1" s="1"/>
  <c r="X950" i="1"/>
  <c r="D901" i="1"/>
  <c r="AB901" i="1" s="1"/>
  <c r="X954" i="1"/>
  <c r="D905" i="1"/>
  <c r="AB905" i="1" s="1"/>
  <c r="Y989" i="1"/>
  <c r="E940" i="1"/>
  <c r="AC940" i="1" s="1"/>
  <c r="AA989" i="1"/>
  <c r="G940" i="1"/>
  <c r="AE940" i="1" s="1"/>
  <c r="Y993" i="1"/>
  <c r="E944" i="1"/>
  <c r="AC944" i="1" s="1"/>
  <c r="AA993" i="1"/>
  <c r="G944" i="1"/>
  <c r="AE944" i="1" s="1"/>
  <c r="Y997" i="1"/>
  <c r="E948" i="1"/>
  <c r="AC948" i="1" s="1"/>
  <c r="AA997" i="1"/>
  <c r="G948" i="1"/>
  <c r="AE948" i="1" s="1"/>
  <c r="Y1001" i="1"/>
  <c r="E952" i="1"/>
  <c r="AC952" i="1" s="1"/>
  <c r="AA1001" i="1"/>
  <c r="G952" i="1"/>
  <c r="AE952" i="1" s="1"/>
  <c r="Y1005" i="1"/>
  <c r="E956" i="1"/>
  <c r="AC956" i="1" s="1"/>
  <c r="AA1005" i="1"/>
  <c r="G956" i="1"/>
  <c r="AE956" i="1" s="1"/>
  <c r="X940" i="1"/>
  <c r="D891" i="1"/>
  <c r="AB891" i="1" s="1"/>
  <c r="X944" i="1"/>
  <c r="D895" i="1"/>
  <c r="AB895" i="1" s="1"/>
  <c r="X948" i="1"/>
  <c r="D899" i="1"/>
  <c r="AB899" i="1" s="1"/>
  <c r="X952" i="1"/>
  <c r="D903" i="1"/>
  <c r="AB903" i="1" s="1"/>
  <c r="X956" i="1"/>
  <c r="D907" i="1"/>
  <c r="AB907" i="1" s="1"/>
  <c r="AH464" i="1"/>
  <c r="I513" i="1" s="1"/>
  <c r="AF513" i="1" s="1"/>
  <c r="AG513" i="1" s="1"/>
  <c r="H562" i="1" s="1"/>
  <c r="AH529" i="1"/>
  <c r="I578" i="1" s="1"/>
  <c r="AH510" i="1"/>
  <c r="I559" i="1" s="1"/>
  <c r="AF559" i="1" s="1"/>
  <c r="AG559" i="1" s="1"/>
  <c r="H608" i="1" s="1"/>
  <c r="AG449" i="1"/>
  <c r="H498" i="1" s="1"/>
  <c r="AG455" i="1"/>
  <c r="H504" i="1" s="1"/>
  <c r="AH519" i="1"/>
  <c r="I568" i="1" s="1"/>
  <c r="AF568" i="1" s="1"/>
  <c r="AG568" i="1" s="1"/>
  <c r="H617" i="1" s="1"/>
  <c r="AH527" i="1"/>
  <c r="I576" i="1" s="1"/>
  <c r="AF576" i="1" s="1"/>
  <c r="AH572" i="1"/>
  <c r="I621" i="1" s="1"/>
  <c r="AH570" i="1"/>
  <c r="I619" i="1" s="1"/>
  <c r="AF619" i="1" s="1"/>
  <c r="AH481" i="1"/>
  <c r="I530" i="1" s="1"/>
  <c r="AH526" i="1"/>
  <c r="I575" i="1" s="1"/>
  <c r="AF575" i="1" s="1"/>
  <c r="AH517" i="1"/>
  <c r="I566" i="1" s="1"/>
  <c r="C1103" i="1"/>
  <c r="F957" i="1"/>
  <c r="AD957" i="1" s="1"/>
  <c r="D957" i="1"/>
  <c r="AB957" i="1" s="1"/>
  <c r="C1006" i="1"/>
  <c r="E957" i="1"/>
  <c r="AC957" i="1" s="1"/>
  <c r="G957" i="1"/>
  <c r="AE957" i="1" s="1"/>
  <c r="C986" i="1"/>
  <c r="F937" i="1"/>
  <c r="AD937" i="1" s="1"/>
  <c r="D937" i="1"/>
  <c r="AB937" i="1" s="1"/>
  <c r="G937" i="1"/>
  <c r="AE937" i="1" s="1"/>
  <c r="E937" i="1"/>
  <c r="AC937" i="1" s="1"/>
  <c r="C992" i="1"/>
  <c r="E943" i="1"/>
  <c r="AC943" i="1" s="1"/>
  <c r="G943" i="1"/>
  <c r="AE943" i="1" s="1"/>
  <c r="D943" i="1"/>
  <c r="AB943" i="1" s="1"/>
  <c r="F943" i="1"/>
  <c r="AD943" i="1" s="1"/>
  <c r="C1111" i="1"/>
  <c r="C1020" i="1"/>
  <c r="F971" i="1"/>
  <c r="AD971" i="1" s="1"/>
  <c r="D971" i="1"/>
  <c r="AB971" i="1" s="1"/>
  <c r="E971" i="1"/>
  <c r="AC971" i="1" s="1"/>
  <c r="G971" i="1"/>
  <c r="AE971" i="1" s="1"/>
  <c r="C1052" i="1"/>
  <c r="E1003" i="1"/>
  <c r="AC1003" i="1" s="1"/>
  <c r="G1003" i="1"/>
  <c r="AE1003" i="1" s="1"/>
  <c r="C1107" i="1"/>
  <c r="C988" i="1"/>
  <c r="G939" i="1"/>
  <c r="AE939" i="1" s="1"/>
  <c r="E939" i="1"/>
  <c r="AC939" i="1" s="1"/>
  <c r="F939" i="1"/>
  <c r="AD939" i="1" s="1"/>
  <c r="D939" i="1"/>
  <c r="AB939" i="1" s="1"/>
  <c r="AG503" i="1"/>
  <c r="H552" i="1" s="1"/>
  <c r="AG515" i="1"/>
  <c r="H564" i="1" s="1"/>
  <c r="AG524" i="1"/>
  <c r="H573" i="1" s="1"/>
  <c r="AG549" i="1"/>
  <c r="H598" i="1" s="1"/>
  <c r="AG511" i="1"/>
  <c r="H560" i="1" s="1"/>
  <c r="AG505" i="1"/>
  <c r="H554" i="1" s="1"/>
  <c r="AG574" i="1"/>
  <c r="H623" i="1" s="1"/>
  <c r="AG551" i="1"/>
  <c r="H600" i="1" s="1"/>
  <c r="C1000" i="1"/>
  <c r="E951" i="1"/>
  <c r="AC951" i="1" s="1"/>
  <c r="G951" i="1"/>
  <c r="AE951" i="1" s="1"/>
  <c r="D951" i="1"/>
  <c r="AB951" i="1" s="1"/>
  <c r="F951" i="1"/>
  <c r="AD951" i="1" s="1"/>
  <c r="C1004" i="1"/>
  <c r="G955" i="1"/>
  <c r="AE955" i="1" s="1"/>
  <c r="E955" i="1"/>
  <c r="AC955" i="1" s="1"/>
  <c r="F955" i="1"/>
  <c r="AD955" i="1" s="1"/>
  <c r="D955" i="1"/>
  <c r="AB955" i="1" s="1"/>
  <c r="C1056" i="1"/>
  <c r="E1007" i="1"/>
  <c r="AC1007" i="1" s="1"/>
  <c r="G1007" i="1"/>
  <c r="AE1007" i="1" s="1"/>
  <c r="C1012" i="1"/>
  <c r="F963" i="1"/>
  <c r="AD963" i="1" s="1"/>
  <c r="D963" i="1"/>
  <c r="AB963" i="1" s="1"/>
  <c r="E963" i="1"/>
  <c r="AC963" i="1" s="1"/>
  <c r="G963" i="1"/>
  <c r="AE963" i="1" s="1"/>
  <c r="C1008" i="1"/>
  <c r="G959" i="1"/>
  <c r="AE959" i="1" s="1"/>
  <c r="E959" i="1"/>
  <c r="AC959" i="1" s="1"/>
  <c r="D959" i="1"/>
  <c r="AB959" i="1" s="1"/>
  <c r="F959" i="1"/>
  <c r="AD959" i="1" s="1"/>
  <c r="F1019" i="1"/>
  <c r="AD1019" i="1" s="1"/>
  <c r="D1019" i="1"/>
  <c r="AB1019" i="1" s="1"/>
  <c r="C1068" i="1"/>
  <c r="E1019" i="1"/>
  <c r="AC1019" i="1" s="1"/>
  <c r="G1019" i="1"/>
  <c r="AE1019" i="1" s="1"/>
  <c r="E965" i="1"/>
  <c r="AC965" i="1" s="1"/>
  <c r="C1014" i="1"/>
  <c r="G965" i="1"/>
  <c r="AE965" i="1" s="1"/>
  <c r="D965" i="1"/>
  <c r="AB965" i="1" s="1"/>
  <c r="F965" i="1"/>
  <c r="AD965" i="1" s="1"/>
  <c r="C1119" i="1"/>
  <c r="C1018" i="1"/>
  <c r="E969" i="1"/>
  <c r="AC969" i="1" s="1"/>
  <c r="G969" i="1"/>
  <c r="AE969" i="1" s="1"/>
  <c r="D969" i="1"/>
  <c r="AB969" i="1" s="1"/>
  <c r="F969" i="1"/>
  <c r="AD969" i="1" s="1"/>
  <c r="AH452" i="1"/>
  <c r="I501" i="1" s="1"/>
  <c r="AF501" i="1" s="1"/>
  <c r="AF578" i="1"/>
  <c r="AH473" i="1"/>
  <c r="I522" i="1" s="1"/>
  <c r="AF621" i="1"/>
  <c r="AH448" i="1"/>
  <c r="I497" i="1" s="1"/>
  <c r="AF497" i="1" s="1"/>
  <c r="AF530" i="1"/>
  <c r="AH457" i="1"/>
  <c r="I506" i="1" s="1"/>
  <c r="AF506" i="1" s="1"/>
  <c r="AH531" i="1"/>
  <c r="I580" i="1" s="1"/>
  <c r="AF580" i="1" s="1"/>
  <c r="AH483" i="1"/>
  <c r="I532" i="1" s="1"/>
  <c r="AF532" i="1" s="1"/>
  <c r="AF566" i="1"/>
  <c r="F1011" i="1"/>
  <c r="AD1011" i="1" s="1"/>
  <c r="D1011" i="1"/>
  <c r="AB1011" i="1" s="1"/>
  <c r="C1060" i="1"/>
  <c r="E1011" i="1"/>
  <c r="AC1011" i="1" s="1"/>
  <c r="G1011" i="1"/>
  <c r="AE1011" i="1" s="1"/>
  <c r="F987" i="1"/>
  <c r="AD987" i="1" s="1"/>
  <c r="D987" i="1"/>
  <c r="AB987" i="1" s="1"/>
  <c r="C1036" i="1"/>
  <c r="E987" i="1"/>
  <c r="AC987" i="1" s="1"/>
  <c r="G987" i="1"/>
  <c r="AE987" i="1" s="1"/>
  <c r="C1099" i="1"/>
  <c r="F949" i="1"/>
  <c r="AD949" i="1" s="1"/>
  <c r="D949" i="1"/>
  <c r="AB949" i="1" s="1"/>
  <c r="C998" i="1"/>
  <c r="E949" i="1"/>
  <c r="AC949" i="1" s="1"/>
  <c r="G949" i="1"/>
  <c r="AE949" i="1" s="1"/>
  <c r="E973" i="1"/>
  <c r="AC973" i="1" s="1"/>
  <c r="C1022" i="1"/>
  <c r="G973" i="1"/>
  <c r="AE973" i="1" s="1"/>
  <c r="D973" i="1"/>
  <c r="AB973" i="1" s="1"/>
  <c r="F973" i="1"/>
  <c r="AD973" i="1" s="1"/>
  <c r="C996" i="1"/>
  <c r="G947" i="1"/>
  <c r="AE947" i="1" s="1"/>
  <c r="E947" i="1"/>
  <c r="AC947" i="1" s="1"/>
  <c r="F947" i="1"/>
  <c r="AD947" i="1" s="1"/>
  <c r="D947" i="1"/>
  <c r="AB947" i="1" s="1"/>
  <c r="C1095" i="1"/>
  <c r="F995" i="1"/>
  <c r="AD995" i="1" s="1"/>
  <c r="D995" i="1"/>
  <c r="AB995" i="1" s="1"/>
  <c r="C1044" i="1"/>
  <c r="E995" i="1"/>
  <c r="AC995" i="1" s="1"/>
  <c r="G995" i="1"/>
  <c r="AE995" i="1" s="1"/>
  <c r="C1010" i="1"/>
  <c r="F961" i="1"/>
  <c r="AD961" i="1" s="1"/>
  <c r="D961" i="1"/>
  <c r="AB961" i="1" s="1"/>
  <c r="G961" i="1"/>
  <c r="AE961" i="1" s="1"/>
  <c r="E961" i="1"/>
  <c r="AC961" i="1" s="1"/>
  <c r="AG528" i="1"/>
  <c r="H577" i="1" s="1"/>
  <c r="AG463" i="1"/>
  <c r="H512" i="1" s="1"/>
  <c r="AG507" i="1"/>
  <c r="H556" i="1" s="1"/>
  <c r="AG516" i="1"/>
  <c r="H565" i="1" s="1"/>
  <c r="AG520" i="1"/>
  <c r="H569" i="1" s="1"/>
  <c r="AG499" i="1"/>
  <c r="H548" i="1" s="1"/>
  <c r="AG563" i="1"/>
  <c r="H612" i="1" s="1"/>
  <c r="AG509" i="1"/>
  <c r="H558" i="1" s="1"/>
  <c r="C1016" i="1"/>
  <c r="G967" i="1"/>
  <c r="AE967" i="1" s="1"/>
  <c r="E967" i="1"/>
  <c r="AC967" i="1" s="1"/>
  <c r="F967" i="1"/>
  <c r="AD967" i="1" s="1"/>
  <c r="D967" i="1"/>
  <c r="AB967" i="1" s="1"/>
  <c r="F941" i="1"/>
  <c r="AD941" i="1" s="1"/>
  <c r="D941" i="1"/>
  <c r="AB941" i="1" s="1"/>
  <c r="C990" i="1"/>
  <c r="E941" i="1"/>
  <c r="AC941" i="1" s="1"/>
  <c r="G941" i="1"/>
  <c r="AE941" i="1" s="1"/>
  <c r="C1091" i="1"/>
  <c r="C1002" i="1"/>
  <c r="F953" i="1"/>
  <c r="AD953" i="1" s="1"/>
  <c r="D953" i="1"/>
  <c r="AB953" i="1" s="1"/>
  <c r="G953" i="1"/>
  <c r="AE953" i="1" s="1"/>
  <c r="E953" i="1"/>
  <c r="AC953" i="1" s="1"/>
  <c r="C1115" i="1"/>
  <c r="C994" i="1"/>
  <c r="F945" i="1"/>
  <c r="AD945" i="1" s="1"/>
  <c r="D945" i="1"/>
  <c r="AB945" i="1" s="1"/>
  <c r="G945" i="1"/>
  <c r="AE945" i="1" s="1"/>
  <c r="E945" i="1"/>
  <c r="AC945" i="1" s="1"/>
  <c r="C1064" i="1"/>
  <c r="E1015" i="1"/>
  <c r="AC1015" i="1" s="1"/>
  <c r="G1015" i="1"/>
  <c r="AE1015" i="1" s="1"/>
  <c r="C1087" i="1"/>
  <c r="AF522" i="1"/>
  <c r="AG495" i="1"/>
  <c r="H544" i="1" s="1"/>
  <c r="G936" i="1"/>
  <c r="AE936" i="1" s="1"/>
  <c r="C985" i="1"/>
  <c r="E936" i="1"/>
  <c r="AC936" i="1" s="1"/>
  <c r="F936" i="1"/>
  <c r="AD936" i="1" s="1"/>
  <c r="D936" i="1"/>
  <c r="AB936" i="1" s="1"/>
  <c r="AG543" i="1"/>
  <c r="H592" i="1" s="1"/>
  <c r="G935" i="1"/>
  <c r="AE935" i="1" s="1"/>
  <c r="C984" i="1"/>
  <c r="E935" i="1"/>
  <c r="AC935" i="1" s="1"/>
  <c r="F935" i="1"/>
  <c r="AD935" i="1" s="1"/>
  <c r="D935" i="1"/>
  <c r="AB935" i="1" s="1"/>
  <c r="C983" i="1"/>
  <c r="G934" i="1"/>
  <c r="AE934" i="1" s="1"/>
  <c r="E934" i="1"/>
  <c r="AC934" i="1" s="1"/>
  <c r="F934" i="1"/>
  <c r="AD934" i="1" s="1"/>
  <c r="D934" i="1"/>
  <c r="AB934" i="1" s="1"/>
  <c r="AH493" i="1"/>
  <c r="I542" i="1" s="1"/>
  <c r="AF542" i="1" s="1"/>
  <c r="AG616" i="1"/>
  <c r="H665" i="1" s="1"/>
  <c r="F921" i="8" l="1"/>
  <c r="AD921" i="8" s="1"/>
  <c r="D895" i="9"/>
  <c r="AB895" i="9" s="1"/>
  <c r="AH411" i="9"/>
  <c r="I460" i="9" s="1"/>
  <c r="AH401" i="8"/>
  <c r="I450" i="8" s="1"/>
  <c r="D891" i="9"/>
  <c r="AB891" i="9" s="1"/>
  <c r="AB832" i="1"/>
  <c r="AI809" i="1" s="1"/>
  <c r="AI825" i="1" s="1"/>
  <c r="D886" i="7"/>
  <c r="AB886" i="7" s="1"/>
  <c r="AH422" i="8"/>
  <c r="I471" i="8" s="1"/>
  <c r="AH424" i="8"/>
  <c r="I473" i="8" s="1"/>
  <c r="AH431" i="5"/>
  <c r="I480" i="5" s="1"/>
  <c r="D922" i="6"/>
  <c r="AB922" i="6" s="1"/>
  <c r="AH432" i="7"/>
  <c r="I481" i="7" s="1"/>
  <c r="AH411" i="8"/>
  <c r="I460" i="8" s="1"/>
  <c r="AH470" i="8"/>
  <c r="I519" i="8" s="1"/>
  <c r="AH426" i="9"/>
  <c r="I475" i="9" s="1"/>
  <c r="AH430" i="7"/>
  <c r="I479" i="7" s="1"/>
  <c r="AF479" i="7" s="1"/>
  <c r="AH405" i="7"/>
  <c r="I454" i="7" s="1"/>
  <c r="AH470" i="7"/>
  <c r="I519" i="7" s="1"/>
  <c r="AH407" i="7"/>
  <c r="I456" i="7" s="1"/>
  <c r="AB879" i="7"/>
  <c r="AB877" i="7"/>
  <c r="AB879" i="8"/>
  <c r="AH397" i="8"/>
  <c r="I446" i="8" s="1"/>
  <c r="AH472" i="8"/>
  <c r="I521" i="8" s="1"/>
  <c r="AF521" i="8" s="1"/>
  <c r="AH405" i="8"/>
  <c r="I454" i="8" s="1"/>
  <c r="AF454" i="8" s="1"/>
  <c r="AH407" i="8"/>
  <c r="I456" i="8" s="1"/>
  <c r="AH409" i="8"/>
  <c r="I458" i="8" s="1"/>
  <c r="AH453" i="8"/>
  <c r="I502" i="8" s="1"/>
  <c r="AF502" i="8" s="1"/>
  <c r="AH461" i="8"/>
  <c r="I510" i="8" s="1"/>
  <c r="AH403" i="9"/>
  <c r="I452" i="9" s="1"/>
  <c r="F893" i="6"/>
  <c r="AD893" i="6" s="1"/>
  <c r="AB832" i="7"/>
  <c r="AI809" i="7" s="1"/>
  <c r="AI825" i="7" s="1"/>
  <c r="AH414" i="5"/>
  <c r="I463" i="5" s="1"/>
  <c r="AG478" i="9"/>
  <c r="H527" i="9" s="1"/>
  <c r="H512" i="9"/>
  <c r="AH463" i="9"/>
  <c r="I512" i="9" s="1"/>
  <c r="AB877" i="5"/>
  <c r="AB879" i="1"/>
  <c r="E901" i="1"/>
  <c r="AC901" i="1" s="1"/>
  <c r="G901" i="1"/>
  <c r="AE901" i="1" s="1"/>
  <c r="C950" i="1"/>
  <c r="AH409" i="4"/>
  <c r="I458" i="4" s="1"/>
  <c r="AH418" i="4"/>
  <c r="I467" i="4" s="1"/>
  <c r="AF467" i="4" s="1"/>
  <c r="AH415" i="4"/>
  <c r="I464" i="4" s="1"/>
  <c r="D924" i="5"/>
  <c r="AB924" i="5" s="1"/>
  <c r="AB879" i="5"/>
  <c r="AH429" i="5"/>
  <c r="I478" i="5" s="1"/>
  <c r="AH398" i="5"/>
  <c r="I447" i="5" s="1"/>
  <c r="AF447" i="5" s="1"/>
  <c r="D901" i="6"/>
  <c r="AB901" i="6" s="1"/>
  <c r="D887" i="6"/>
  <c r="AB887" i="6" s="1"/>
  <c r="D911" i="7"/>
  <c r="AB911" i="7" s="1"/>
  <c r="D917" i="7"/>
  <c r="AB917" i="7" s="1"/>
  <c r="AH424" i="7"/>
  <c r="I473" i="7" s="1"/>
  <c r="AH397" i="7"/>
  <c r="I446" i="7" s="1"/>
  <c r="AB876" i="8"/>
  <c r="AH434" i="8"/>
  <c r="I483" i="8" s="1"/>
  <c r="F907" i="9"/>
  <c r="AD907" i="9" s="1"/>
  <c r="AH470" i="9"/>
  <c r="I519" i="9" s="1"/>
  <c r="D893" i="1"/>
  <c r="AB893" i="1" s="1"/>
  <c r="AB925" i="1" s="1"/>
  <c r="F893" i="1"/>
  <c r="AD893" i="1" s="1"/>
  <c r="AB927" i="1" s="1"/>
  <c r="E893" i="1"/>
  <c r="AC893" i="1" s="1"/>
  <c r="C942" i="1"/>
  <c r="G893" i="1"/>
  <c r="AE893" i="1" s="1"/>
  <c r="AB877" i="4"/>
  <c r="AB878" i="4"/>
  <c r="AB879" i="4"/>
  <c r="D915" i="4"/>
  <c r="AB915" i="4" s="1"/>
  <c r="AH405" i="4"/>
  <c r="I454" i="4" s="1"/>
  <c r="AH399" i="4"/>
  <c r="I448" i="4" s="1"/>
  <c r="AH413" i="4"/>
  <c r="I462" i="4" s="1"/>
  <c r="AH434" i="4"/>
  <c r="I483" i="4" s="1"/>
  <c r="AB876" i="4"/>
  <c r="AB832" i="4"/>
  <c r="AI809" i="4" s="1"/>
  <c r="AI825" i="4" s="1"/>
  <c r="AB876" i="6"/>
  <c r="AH426" i="7"/>
  <c r="I475" i="7" s="1"/>
  <c r="AF475" i="7" s="1"/>
  <c r="AH479" i="8"/>
  <c r="I528" i="8" s="1"/>
  <c r="AB878" i="8"/>
  <c r="F906" i="8"/>
  <c r="AD906" i="8" s="1"/>
  <c r="AB878" i="9"/>
  <c r="F901" i="9"/>
  <c r="AD901" i="9" s="1"/>
  <c r="AH405" i="9"/>
  <c r="I454" i="9" s="1"/>
  <c r="AB877" i="1"/>
  <c r="AB881" i="1" s="1"/>
  <c r="AI858" i="1" s="1"/>
  <c r="AI874" i="1" s="1"/>
  <c r="AH395" i="9"/>
  <c r="I444" i="9" s="1"/>
  <c r="AF444" i="9" s="1"/>
  <c r="AG480" i="9"/>
  <c r="H529" i="9" s="1"/>
  <c r="AG468" i="9"/>
  <c r="H517" i="9" s="1"/>
  <c r="AG483" i="9"/>
  <c r="H532" i="9" s="1"/>
  <c r="AG453" i="9"/>
  <c r="H502" i="9" s="1"/>
  <c r="AG447" i="9"/>
  <c r="H496" i="9" s="1"/>
  <c r="AG457" i="9"/>
  <c r="H506" i="9" s="1"/>
  <c r="AG449" i="9"/>
  <c r="H498" i="9" s="1"/>
  <c r="AG459" i="9"/>
  <c r="H508" i="9" s="1"/>
  <c r="AG525" i="9"/>
  <c r="H574" i="9" s="1"/>
  <c r="AG465" i="9"/>
  <c r="H514" i="9" s="1"/>
  <c r="AG474" i="9"/>
  <c r="H523" i="9" s="1"/>
  <c r="AG445" i="9"/>
  <c r="H494" i="9" s="1"/>
  <c r="AG446" i="9"/>
  <c r="H495" i="9" s="1"/>
  <c r="Y1055" i="9"/>
  <c r="AA986" i="9"/>
  <c r="G937" i="9"/>
  <c r="AE937" i="9" s="1"/>
  <c r="Y1065" i="9"/>
  <c r="X1033" i="9"/>
  <c r="D984" i="9"/>
  <c r="AB984" i="9" s="1"/>
  <c r="C946" i="9"/>
  <c r="G897" i="9"/>
  <c r="AE897" i="9" s="1"/>
  <c r="E897" i="9"/>
  <c r="AC897" i="9" s="1"/>
  <c r="AA1046" i="9"/>
  <c r="Z1060" i="9"/>
  <c r="F1011" i="9"/>
  <c r="AD1011" i="9" s="1"/>
  <c r="Z999" i="9"/>
  <c r="Z1051" i="9"/>
  <c r="F1002" i="9"/>
  <c r="AD1002" i="9" s="1"/>
  <c r="Y1050" i="9"/>
  <c r="Y1011" i="9"/>
  <c r="E962" i="9"/>
  <c r="AC962" i="9" s="1"/>
  <c r="AA1069" i="9"/>
  <c r="AA992" i="9"/>
  <c r="G943" i="9"/>
  <c r="AE943" i="9" s="1"/>
  <c r="Y1046" i="9"/>
  <c r="AA1042" i="9"/>
  <c r="Y986" i="9"/>
  <c r="E937" i="9"/>
  <c r="AC937" i="9" s="1"/>
  <c r="Z1033" i="9"/>
  <c r="F984" i="9"/>
  <c r="AD984" i="9" s="1"/>
  <c r="X1001" i="9"/>
  <c r="Z1053" i="9"/>
  <c r="F1004" i="9"/>
  <c r="AD1004" i="9" s="1"/>
  <c r="Y1002" i="9"/>
  <c r="E953" i="9"/>
  <c r="AC953" i="9" s="1"/>
  <c r="C971" i="9"/>
  <c r="F971" i="9" s="1"/>
  <c r="AD971" i="9" s="1"/>
  <c r="E922" i="9"/>
  <c r="AC922" i="9" s="1"/>
  <c r="G922" i="9"/>
  <c r="AE922" i="9" s="1"/>
  <c r="X1045" i="9"/>
  <c r="D996" i="9"/>
  <c r="AB996" i="9" s="1"/>
  <c r="Y990" i="9"/>
  <c r="E941" i="9"/>
  <c r="AC941" i="9" s="1"/>
  <c r="X1039" i="9"/>
  <c r="D990" i="9"/>
  <c r="AB990" i="9" s="1"/>
  <c r="AA1038" i="9"/>
  <c r="Z1001" i="9"/>
  <c r="Y1032" i="9"/>
  <c r="X1020" i="9"/>
  <c r="Y1034" i="9"/>
  <c r="X991" i="9"/>
  <c r="X1056" i="9"/>
  <c r="D1007" i="9"/>
  <c r="AB1007" i="9" s="1"/>
  <c r="AA1002" i="9"/>
  <c r="G953" i="9"/>
  <c r="AE953" i="9" s="1"/>
  <c r="Z1068" i="9"/>
  <c r="F1019" i="9"/>
  <c r="AD1019" i="9" s="1"/>
  <c r="Y1048" i="9"/>
  <c r="Y1067" i="9"/>
  <c r="X1003" i="9"/>
  <c r="AA1067" i="9"/>
  <c r="AA1019" i="9"/>
  <c r="G970" i="9"/>
  <c r="AE970" i="9" s="1"/>
  <c r="Y996" i="9"/>
  <c r="E947" i="9"/>
  <c r="AC947" i="9" s="1"/>
  <c r="AA1000" i="9"/>
  <c r="G951" i="9"/>
  <c r="AE951" i="9" s="1"/>
  <c r="Y1015" i="9"/>
  <c r="E966" i="9"/>
  <c r="AC966" i="9" s="1"/>
  <c r="Y988" i="9"/>
  <c r="E939" i="9"/>
  <c r="AC939" i="9" s="1"/>
  <c r="AA1061" i="9"/>
  <c r="X987" i="9"/>
  <c r="Z1058" i="9"/>
  <c r="F1009" i="9"/>
  <c r="AD1009" i="9" s="1"/>
  <c r="AA1021" i="9"/>
  <c r="G972" i="9"/>
  <c r="AE972" i="9" s="1"/>
  <c r="X1049" i="9"/>
  <c r="D1000" i="9"/>
  <c r="AB1000" i="9" s="1"/>
  <c r="X1041" i="9"/>
  <c r="D992" i="9"/>
  <c r="AB992" i="9" s="1"/>
  <c r="Y1013" i="9"/>
  <c r="E964" i="9"/>
  <c r="AC964" i="9" s="1"/>
  <c r="X1071" i="9"/>
  <c r="D1022" i="9"/>
  <c r="AB1022" i="9" s="1"/>
  <c r="X993" i="9"/>
  <c r="AA1052" i="9"/>
  <c r="X1012" i="9"/>
  <c r="C952" i="9"/>
  <c r="G903" i="9"/>
  <c r="AE903" i="9" s="1"/>
  <c r="E903" i="9"/>
  <c r="AC903" i="9" s="1"/>
  <c r="AA1009" i="9"/>
  <c r="G960" i="9"/>
  <c r="AE960" i="9" s="1"/>
  <c r="Z1041" i="9"/>
  <c r="F992" i="9"/>
  <c r="AD992" i="9" s="1"/>
  <c r="AA1015" i="9"/>
  <c r="G966" i="9"/>
  <c r="AE966" i="9" s="1"/>
  <c r="X1051" i="9"/>
  <c r="D1002" i="9"/>
  <c r="AB1002" i="9" s="1"/>
  <c r="AA1011" i="9"/>
  <c r="G962" i="9"/>
  <c r="AE962" i="9" s="1"/>
  <c r="X995" i="9"/>
  <c r="D946" i="9"/>
  <c r="AB946" i="9" s="1"/>
  <c r="Y1000" i="9"/>
  <c r="E951" i="9"/>
  <c r="AC951" i="9" s="1"/>
  <c r="Z1008" i="9"/>
  <c r="AA990" i="9"/>
  <c r="G941" i="9"/>
  <c r="AE941" i="9" s="1"/>
  <c r="X1062" i="9"/>
  <c r="D1013" i="9"/>
  <c r="AB1013" i="9" s="1"/>
  <c r="Z1018" i="9"/>
  <c r="C961" i="9"/>
  <c r="E912" i="9"/>
  <c r="AC912" i="9" s="1"/>
  <c r="G912" i="9"/>
  <c r="AE912" i="9" s="1"/>
  <c r="Y1057" i="9"/>
  <c r="X1008" i="9"/>
  <c r="AI776" i="9"/>
  <c r="Z1003" i="9"/>
  <c r="Y1042" i="9"/>
  <c r="Z983" i="9"/>
  <c r="C967" i="9"/>
  <c r="E918" i="9"/>
  <c r="AC918" i="9" s="1"/>
  <c r="G918" i="9"/>
  <c r="AE918" i="9" s="1"/>
  <c r="AA1022" i="9"/>
  <c r="G973" i="9"/>
  <c r="AE973" i="9" s="1"/>
  <c r="X1053" i="9"/>
  <c r="D1004" i="9"/>
  <c r="AB1004" i="9" s="1"/>
  <c r="Z987" i="9"/>
  <c r="AA1057" i="9"/>
  <c r="Z1045" i="9"/>
  <c r="F996" i="9"/>
  <c r="AD996" i="9" s="1"/>
  <c r="X983" i="9"/>
  <c r="X1014" i="9"/>
  <c r="Y1036" i="9"/>
  <c r="X997" i="9"/>
  <c r="Y1059" i="9"/>
  <c r="AA1059" i="9"/>
  <c r="AA998" i="9"/>
  <c r="G949" i="9"/>
  <c r="AE949" i="9" s="1"/>
  <c r="Z1043" i="9"/>
  <c r="F994" i="9"/>
  <c r="AD994" i="9" s="1"/>
  <c r="C959" i="9"/>
  <c r="E910" i="9"/>
  <c r="AC910" i="9" s="1"/>
  <c r="G910" i="9"/>
  <c r="AE910" i="9" s="1"/>
  <c r="X1068" i="9"/>
  <c r="D1019" i="9"/>
  <c r="AB1019" i="9" s="1"/>
  <c r="Z1035" i="9"/>
  <c r="F986" i="9"/>
  <c r="AD986" i="9" s="1"/>
  <c r="C942" i="9"/>
  <c r="E893" i="9"/>
  <c r="AC893" i="9" s="1"/>
  <c r="G893" i="9"/>
  <c r="AE893" i="9" s="1"/>
  <c r="X1037" i="9"/>
  <c r="D988" i="9"/>
  <c r="AB988" i="9" s="1"/>
  <c r="AB879" i="9"/>
  <c r="AH399" i="9"/>
  <c r="I448" i="9" s="1"/>
  <c r="AH413" i="9"/>
  <c r="I462" i="9" s="1"/>
  <c r="AH415" i="9"/>
  <c r="I464" i="9" s="1"/>
  <c r="AF464" i="9" s="1"/>
  <c r="AH424" i="9"/>
  <c r="I473" i="9" s="1"/>
  <c r="F897" i="9"/>
  <c r="AD897" i="9" s="1"/>
  <c r="AF460" i="9"/>
  <c r="F922" i="9"/>
  <c r="AD922" i="9" s="1"/>
  <c r="F918" i="9"/>
  <c r="AD918" i="9" s="1"/>
  <c r="F912" i="9"/>
  <c r="AD912" i="9" s="1"/>
  <c r="AB832" i="9"/>
  <c r="AI809" i="9" s="1"/>
  <c r="AI825" i="9" s="1"/>
  <c r="AG482" i="9"/>
  <c r="H531" i="9" s="1"/>
  <c r="AG472" i="9"/>
  <c r="H521" i="9" s="1"/>
  <c r="AG479" i="9"/>
  <c r="H528" i="9" s="1"/>
  <c r="Y1052" i="9"/>
  <c r="Z1056" i="9"/>
  <c r="F1007" i="9"/>
  <c r="AD1007" i="9" s="1"/>
  <c r="Y1054" i="9"/>
  <c r="X1010" i="9"/>
  <c r="D961" i="9"/>
  <c r="AB961" i="9" s="1"/>
  <c r="Y1069" i="9"/>
  <c r="AA996" i="9"/>
  <c r="G947" i="9"/>
  <c r="AE947" i="9" s="1"/>
  <c r="AA1017" i="9"/>
  <c r="G968" i="9"/>
  <c r="AE968" i="9" s="1"/>
  <c r="Z997" i="9"/>
  <c r="AA1050" i="9"/>
  <c r="Z1005" i="9"/>
  <c r="X989" i="9"/>
  <c r="Y1040" i="9"/>
  <c r="Y1019" i="9"/>
  <c r="E970" i="9"/>
  <c r="AC970" i="9" s="1"/>
  <c r="AA1007" i="9"/>
  <c r="G958" i="9"/>
  <c r="AE958" i="9" s="1"/>
  <c r="Z989" i="9"/>
  <c r="Z1070" i="9"/>
  <c r="F1021" i="9"/>
  <c r="AD1021" i="9" s="1"/>
  <c r="Y1007" i="9"/>
  <c r="E958" i="9"/>
  <c r="AC958" i="9" s="1"/>
  <c r="C965" i="9"/>
  <c r="G916" i="9"/>
  <c r="AE916" i="9" s="1"/>
  <c r="E916" i="9"/>
  <c r="AC916" i="9" s="1"/>
  <c r="Y1004" i="9"/>
  <c r="E955" i="9"/>
  <c r="AC955" i="9" s="1"/>
  <c r="Y984" i="9"/>
  <c r="E935" i="9"/>
  <c r="AC935" i="9" s="1"/>
  <c r="C956" i="9"/>
  <c r="F956" i="9" s="1"/>
  <c r="AD956" i="9" s="1"/>
  <c r="E907" i="9"/>
  <c r="AC907" i="9" s="1"/>
  <c r="G907" i="9"/>
  <c r="AE907" i="9" s="1"/>
  <c r="AA1013" i="9"/>
  <c r="G964" i="9"/>
  <c r="AE964" i="9" s="1"/>
  <c r="Z991" i="9"/>
  <c r="F942" i="9"/>
  <c r="AD942" i="9" s="1"/>
  <c r="Y1021" i="9"/>
  <c r="E972" i="9"/>
  <c r="AC972" i="9" s="1"/>
  <c r="Y1017" i="9"/>
  <c r="E968" i="9"/>
  <c r="AC968" i="9" s="1"/>
  <c r="X1070" i="9"/>
  <c r="AB1021" i="9"/>
  <c r="D1021" i="9"/>
  <c r="X1006" i="9"/>
  <c r="X999" i="9"/>
  <c r="Z985" i="9"/>
  <c r="X1060" i="9"/>
  <c r="D1011" i="9"/>
  <c r="AB1011" i="9" s="1"/>
  <c r="AA988" i="9"/>
  <c r="G939" i="9"/>
  <c r="AE939" i="9" s="1"/>
  <c r="Z1064" i="9"/>
  <c r="F1015" i="9"/>
  <c r="AD1015" i="9" s="1"/>
  <c r="C934" i="9"/>
  <c r="F934" i="9" s="1"/>
  <c r="AD934" i="9" s="1"/>
  <c r="E885" i="9"/>
  <c r="AC885" i="9" s="1"/>
  <c r="G885" i="9"/>
  <c r="AE885" i="9" s="1"/>
  <c r="X985" i="9"/>
  <c r="AA1054" i="9"/>
  <c r="AA1063" i="9"/>
  <c r="C963" i="9"/>
  <c r="D963" i="9" s="1"/>
  <c r="AB963" i="9" s="1"/>
  <c r="G914" i="9"/>
  <c r="AE914" i="9" s="1"/>
  <c r="E914" i="9"/>
  <c r="AC914" i="9" s="1"/>
  <c r="C948" i="9"/>
  <c r="G899" i="9"/>
  <c r="AE899" i="9" s="1"/>
  <c r="E899" i="9"/>
  <c r="AC899" i="9" s="1"/>
  <c r="Z1039" i="9"/>
  <c r="F990" i="9"/>
  <c r="AD990" i="9" s="1"/>
  <c r="X1043" i="9"/>
  <c r="D994" i="9"/>
  <c r="AB994" i="9" s="1"/>
  <c r="C938" i="9"/>
  <c r="F938" i="9" s="1"/>
  <c r="AD938" i="9" s="1"/>
  <c r="G889" i="9"/>
  <c r="AE889" i="9" s="1"/>
  <c r="E889" i="9"/>
  <c r="AC889" i="9" s="1"/>
  <c r="X1035" i="9"/>
  <c r="D986" i="9"/>
  <c r="AB986" i="9" s="1"/>
  <c r="AA1034" i="9"/>
  <c r="Z1062" i="9"/>
  <c r="F1013" i="9"/>
  <c r="AD1013" i="9" s="1"/>
  <c r="Y1022" i="9"/>
  <c r="E973" i="9"/>
  <c r="AC973" i="9" s="1"/>
  <c r="AG455" i="9"/>
  <c r="H504" i="9" s="1"/>
  <c r="X1018" i="9"/>
  <c r="C957" i="9"/>
  <c r="E908" i="9"/>
  <c r="AC908" i="9" s="1"/>
  <c r="G908" i="9"/>
  <c r="AE908" i="9" s="1"/>
  <c r="AA1044" i="9"/>
  <c r="Z995" i="9"/>
  <c r="F946" i="9"/>
  <c r="AD946" i="9" s="1"/>
  <c r="C940" i="9"/>
  <c r="G891" i="9"/>
  <c r="AE891" i="9" s="1"/>
  <c r="E891" i="9"/>
  <c r="AC891" i="9" s="1"/>
  <c r="C969" i="9"/>
  <c r="F969" i="9" s="1"/>
  <c r="AD969" i="9" s="1"/>
  <c r="E920" i="9"/>
  <c r="AC920" i="9" s="1"/>
  <c r="G920" i="9"/>
  <c r="AE920" i="9" s="1"/>
  <c r="Y1044" i="9"/>
  <c r="C954" i="9"/>
  <c r="F954" i="9" s="1"/>
  <c r="AD954" i="9" s="1"/>
  <c r="E905" i="9"/>
  <c r="AC905" i="9" s="1"/>
  <c r="G905" i="9"/>
  <c r="AE905" i="9" s="1"/>
  <c r="C944" i="9"/>
  <c r="F944" i="9" s="1"/>
  <c r="AD944" i="9" s="1"/>
  <c r="G895" i="9"/>
  <c r="AE895" i="9" s="1"/>
  <c r="E895" i="9"/>
  <c r="AC895" i="9" s="1"/>
  <c r="AA1036" i="9"/>
  <c r="Z1037" i="9"/>
  <c r="F988" i="9"/>
  <c r="AD988" i="9" s="1"/>
  <c r="Y992" i="9"/>
  <c r="E943" i="9"/>
  <c r="AC943" i="9" s="1"/>
  <c r="X1047" i="9"/>
  <c r="D998" i="9"/>
  <c r="AB998" i="9" s="1"/>
  <c r="AA1032" i="9"/>
  <c r="X1064" i="9"/>
  <c r="D1015" i="9"/>
  <c r="AB1015" i="9" s="1"/>
  <c r="Z1014" i="9"/>
  <c r="F965" i="9"/>
  <c r="AD965" i="9" s="1"/>
  <c r="AA994" i="9"/>
  <c r="G945" i="9"/>
  <c r="AE945" i="9" s="1"/>
  <c r="Z1049" i="9"/>
  <c r="F1000" i="9"/>
  <c r="AD1000" i="9" s="1"/>
  <c r="X1016" i="9"/>
  <c r="D967" i="9"/>
  <c r="AB967" i="9" s="1"/>
  <c r="Y998" i="9"/>
  <c r="E949" i="9"/>
  <c r="AC949" i="9" s="1"/>
  <c r="AA1040" i="9"/>
  <c r="Y994" i="9"/>
  <c r="E945" i="9"/>
  <c r="AC945" i="9" s="1"/>
  <c r="Y1009" i="9"/>
  <c r="E960" i="9"/>
  <c r="AC960" i="9" s="1"/>
  <c r="Y1038" i="9"/>
  <c r="X1005" i="9"/>
  <c r="AA1004" i="9"/>
  <c r="G955" i="9"/>
  <c r="AE955" i="9" s="1"/>
  <c r="Z1020" i="9"/>
  <c r="AA984" i="9"/>
  <c r="G935" i="9"/>
  <c r="AE935" i="9" s="1"/>
  <c r="Y1061" i="9"/>
  <c r="Z1066" i="9"/>
  <c r="F1017" i="9"/>
  <c r="AD1017" i="9" s="1"/>
  <c r="Y1063" i="9"/>
  <c r="Z1016" i="9"/>
  <c r="F967" i="9"/>
  <c r="AD967" i="9" s="1"/>
  <c r="AA1055" i="9"/>
  <c r="AA1048" i="9"/>
  <c r="Z1010" i="9"/>
  <c r="F961" i="9"/>
  <c r="AD961" i="9" s="1"/>
  <c r="Z1006" i="9"/>
  <c r="F957" i="9"/>
  <c r="AD957" i="9" s="1"/>
  <c r="C950" i="9"/>
  <c r="E901" i="9"/>
  <c r="AC901" i="9" s="1"/>
  <c r="G901" i="9"/>
  <c r="AE901" i="9" s="1"/>
  <c r="Z1012" i="9"/>
  <c r="F963" i="9"/>
  <c r="AD963" i="9" s="1"/>
  <c r="Z1047" i="9"/>
  <c r="F998" i="9"/>
  <c r="AD998" i="9" s="1"/>
  <c r="Z1071" i="9"/>
  <c r="F1022" i="9"/>
  <c r="AD1022" i="9" s="1"/>
  <c r="Z993" i="9"/>
  <c r="C936" i="9"/>
  <c r="D936" i="9" s="1"/>
  <c r="AB936" i="9" s="1"/>
  <c r="E887" i="9"/>
  <c r="AC887" i="9" s="1"/>
  <c r="G887" i="9"/>
  <c r="AE887" i="9" s="1"/>
  <c r="AA1065" i="9"/>
  <c r="X1066" i="9"/>
  <c r="D1017" i="9"/>
  <c r="AB1017" i="9" s="1"/>
  <c r="X1058" i="9"/>
  <c r="D1009" i="9"/>
  <c r="AB1009" i="9" s="1"/>
  <c r="D922" i="9"/>
  <c r="AB922" i="9" s="1"/>
  <c r="AB877" i="9"/>
  <c r="D889" i="9"/>
  <c r="AB889" i="9" s="1"/>
  <c r="AF448" i="9"/>
  <c r="AF462" i="9"/>
  <c r="AF473" i="9"/>
  <c r="AF450" i="9"/>
  <c r="AB876" i="9"/>
  <c r="D914" i="9"/>
  <c r="AB914" i="9" s="1"/>
  <c r="D897" i="9"/>
  <c r="AB897" i="9" s="1"/>
  <c r="F920" i="9"/>
  <c r="AD920" i="9" s="1"/>
  <c r="AH451" i="9"/>
  <c r="I500" i="9" s="1"/>
  <c r="AF500" i="9" s="1"/>
  <c r="F905" i="9"/>
  <c r="AD905" i="9" s="1"/>
  <c r="F885" i="9"/>
  <c r="AD885" i="9" s="1"/>
  <c r="F889" i="9"/>
  <c r="AD889" i="9" s="1"/>
  <c r="D885" i="9"/>
  <c r="AB885" i="9" s="1"/>
  <c r="D916" i="9"/>
  <c r="AB916" i="9" s="1"/>
  <c r="AF519" i="9"/>
  <c r="D899" i="9"/>
  <c r="AB899" i="9" s="1"/>
  <c r="AF454" i="9"/>
  <c r="AF452" i="9"/>
  <c r="AF475" i="9"/>
  <c r="AH418" i="9"/>
  <c r="I467" i="9" s="1"/>
  <c r="AF467" i="9" s="1"/>
  <c r="AH461" i="9"/>
  <c r="I510" i="9" s="1"/>
  <c r="AF510" i="9" s="1"/>
  <c r="AH417" i="9"/>
  <c r="I466" i="9" s="1"/>
  <c r="AF466" i="9" s="1"/>
  <c r="AH432" i="9"/>
  <c r="I481" i="9" s="1"/>
  <c r="AF481" i="9" s="1"/>
  <c r="AH420" i="9"/>
  <c r="I469" i="9" s="1"/>
  <c r="AF469" i="9" s="1"/>
  <c r="AH422" i="9"/>
  <c r="I471" i="9" s="1"/>
  <c r="AF471" i="9" s="1"/>
  <c r="AH407" i="9"/>
  <c r="I456" i="9" s="1"/>
  <c r="AF456" i="9" s="1"/>
  <c r="AH409" i="9"/>
  <c r="I458" i="9" s="1"/>
  <c r="AF458" i="9" s="1"/>
  <c r="AH428" i="9"/>
  <c r="I477" i="9" s="1"/>
  <c r="AF477" i="9" s="1"/>
  <c r="AG476" i="8"/>
  <c r="H525" i="8" s="1"/>
  <c r="AG482" i="8"/>
  <c r="H531" i="8" s="1"/>
  <c r="AG480" i="8"/>
  <c r="H529" i="8" s="1"/>
  <c r="AG448" i="8"/>
  <c r="H497" i="8" s="1"/>
  <c r="AG462" i="8"/>
  <c r="H511" i="8" s="1"/>
  <c r="AG474" i="8"/>
  <c r="H523" i="8" s="1"/>
  <c r="X1011" i="8"/>
  <c r="D1010" i="8"/>
  <c r="AB1010" i="8" s="1"/>
  <c r="X1059" i="8"/>
  <c r="E938" i="8"/>
  <c r="AC938" i="8" s="1"/>
  <c r="Y987" i="8"/>
  <c r="C973" i="8"/>
  <c r="E924" i="8"/>
  <c r="AC924" i="8" s="1"/>
  <c r="G924" i="8"/>
  <c r="AE924" i="8" s="1"/>
  <c r="D995" i="8"/>
  <c r="AB995" i="8" s="1"/>
  <c r="X1044" i="8"/>
  <c r="F997" i="8"/>
  <c r="AD997" i="8" s="1"/>
  <c r="Z1046" i="8"/>
  <c r="Y1008" i="8"/>
  <c r="E959" i="8"/>
  <c r="AC959" i="8" s="1"/>
  <c r="AA1068" i="8"/>
  <c r="Z1021" i="8"/>
  <c r="AA1033" i="8"/>
  <c r="AA1037" i="8"/>
  <c r="Y1020" i="8"/>
  <c r="E971" i="8"/>
  <c r="AC971" i="8" s="1"/>
  <c r="Y1006" i="8"/>
  <c r="E957" i="8"/>
  <c r="AC957" i="8" s="1"/>
  <c r="AA1039" i="8"/>
  <c r="G938" i="8"/>
  <c r="AE938" i="8" s="1"/>
  <c r="AA987" i="8"/>
  <c r="X998" i="8"/>
  <c r="Z1015" i="8"/>
  <c r="Z1017" i="8"/>
  <c r="AA1066" i="8"/>
  <c r="D1016" i="8"/>
  <c r="AB1016" i="8" s="1"/>
  <c r="X1065" i="8"/>
  <c r="C937" i="8"/>
  <c r="D937" i="8" s="1"/>
  <c r="AB937" i="8" s="1"/>
  <c r="E888" i="8"/>
  <c r="AC888" i="8" s="1"/>
  <c r="G888" i="8"/>
  <c r="AE888" i="8" s="1"/>
  <c r="AA1064" i="8"/>
  <c r="Y1037" i="8"/>
  <c r="X1000" i="8"/>
  <c r="Z1009" i="8"/>
  <c r="Y1003" i="8"/>
  <c r="E954" i="8"/>
  <c r="AC954" i="8" s="1"/>
  <c r="AA997" i="8"/>
  <c r="G948" i="8"/>
  <c r="AE948" i="8" s="1"/>
  <c r="D1005" i="8"/>
  <c r="AB1005" i="8" s="1"/>
  <c r="X1054" i="8"/>
  <c r="X992" i="8"/>
  <c r="G940" i="8"/>
  <c r="AE940" i="8" s="1"/>
  <c r="AA989" i="8"/>
  <c r="Y1051" i="8"/>
  <c r="X1036" i="8"/>
  <c r="D987" i="8"/>
  <c r="AB987" i="8" s="1"/>
  <c r="F1008" i="8"/>
  <c r="AD1008" i="8" s="1"/>
  <c r="Z1057" i="8"/>
  <c r="Y997" i="8"/>
  <c r="E948" i="8"/>
  <c r="AC948" i="8" s="1"/>
  <c r="D1020" i="8"/>
  <c r="AB1020" i="8" s="1"/>
  <c r="X1069" i="8"/>
  <c r="C947" i="8"/>
  <c r="G898" i="8"/>
  <c r="AE898" i="8" s="1"/>
  <c r="E898" i="8"/>
  <c r="AC898" i="8" s="1"/>
  <c r="X1015" i="8"/>
  <c r="F1006" i="8"/>
  <c r="AD1006" i="8" s="1"/>
  <c r="Z1055" i="8"/>
  <c r="F1010" i="8"/>
  <c r="AD1010" i="8" s="1"/>
  <c r="Z1059" i="8"/>
  <c r="D1001" i="8"/>
  <c r="AB1001" i="8" s="1"/>
  <c r="X1050" i="8"/>
  <c r="D1014" i="8"/>
  <c r="AB1014" i="8" s="1"/>
  <c r="X1063" i="8"/>
  <c r="AA1041" i="8"/>
  <c r="X1022" i="8"/>
  <c r="D973" i="8"/>
  <c r="AB973" i="8" s="1"/>
  <c r="AA1016" i="8"/>
  <c r="G967" i="8"/>
  <c r="AE967" i="8" s="1"/>
  <c r="X1009" i="8"/>
  <c r="AG463" i="8"/>
  <c r="H512" i="8" s="1"/>
  <c r="AG447" i="8"/>
  <c r="H496" i="8" s="1"/>
  <c r="AG455" i="8"/>
  <c r="H504" i="8" s="1"/>
  <c r="D1018" i="8"/>
  <c r="AB1018" i="8" s="1"/>
  <c r="X1067" i="8"/>
  <c r="AA1012" i="8"/>
  <c r="G963" i="8"/>
  <c r="AE963" i="8" s="1"/>
  <c r="Y1060" i="8"/>
  <c r="AA1045" i="8"/>
  <c r="F1016" i="8"/>
  <c r="AD1016" i="8" s="1"/>
  <c r="Z1065" i="8"/>
  <c r="F1020" i="8"/>
  <c r="AD1020" i="8" s="1"/>
  <c r="Z1069" i="8"/>
  <c r="Z1022" i="8"/>
  <c r="F973" i="8"/>
  <c r="AD973" i="8" s="1"/>
  <c r="AA1008" i="8"/>
  <c r="G959" i="8"/>
  <c r="AE959" i="8" s="1"/>
  <c r="D1008" i="8"/>
  <c r="AB1008" i="8" s="1"/>
  <c r="X1057" i="8"/>
  <c r="D997" i="8"/>
  <c r="AB997" i="8" s="1"/>
  <c r="X1046" i="8"/>
  <c r="Y1047" i="8"/>
  <c r="Y1014" i="8"/>
  <c r="E965" i="8"/>
  <c r="AC965" i="8" s="1"/>
  <c r="Y1043" i="8"/>
  <c r="C951" i="8"/>
  <c r="E902" i="8"/>
  <c r="AC902" i="8" s="1"/>
  <c r="G902" i="8"/>
  <c r="AE902" i="8" s="1"/>
  <c r="F1018" i="8"/>
  <c r="AD1018" i="8" s="1"/>
  <c r="Z1067" i="8"/>
  <c r="AA1010" i="8"/>
  <c r="G961" i="8"/>
  <c r="AE961" i="8" s="1"/>
  <c r="Z1004" i="8"/>
  <c r="Z994" i="8"/>
  <c r="C966" i="8"/>
  <c r="F966" i="8" s="1"/>
  <c r="AD966" i="8" s="1"/>
  <c r="E917" i="8"/>
  <c r="AC917" i="8" s="1"/>
  <c r="G917" i="8"/>
  <c r="AE917" i="8" s="1"/>
  <c r="C939" i="8"/>
  <c r="G890" i="8"/>
  <c r="AE890" i="8" s="1"/>
  <c r="E890" i="8"/>
  <c r="AC890" i="8" s="1"/>
  <c r="Y1012" i="8"/>
  <c r="E963" i="8"/>
  <c r="AC963" i="8" s="1"/>
  <c r="C960" i="8"/>
  <c r="E911" i="8"/>
  <c r="AC911" i="8" s="1"/>
  <c r="G911" i="8"/>
  <c r="AE911" i="8" s="1"/>
  <c r="F1003" i="8"/>
  <c r="AD1003" i="8" s="1"/>
  <c r="Z1052" i="8"/>
  <c r="F1014" i="8"/>
  <c r="AD1014" i="8" s="1"/>
  <c r="Z1063" i="8"/>
  <c r="C949" i="8"/>
  <c r="E900" i="8"/>
  <c r="AC900" i="8" s="1"/>
  <c r="G900" i="8"/>
  <c r="AE900" i="8" s="1"/>
  <c r="Y1035" i="8"/>
  <c r="Y1018" i="8"/>
  <c r="E969" i="8"/>
  <c r="AC969" i="8" s="1"/>
  <c r="Z1013" i="8"/>
  <c r="F999" i="8"/>
  <c r="AD999" i="8" s="1"/>
  <c r="Z1048" i="8"/>
  <c r="X1019" i="8"/>
  <c r="AA1014" i="8"/>
  <c r="G965" i="8"/>
  <c r="AE965" i="8" s="1"/>
  <c r="X984" i="8"/>
  <c r="C958" i="8"/>
  <c r="F958" i="8" s="1"/>
  <c r="AD958" i="8" s="1"/>
  <c r="E909" i="8"/>
  <c r="AC909" i="8" s="1"/>
  <c r="G909" i="8"/>
  <c r="AE909" i="8" s="1"/>
  <c r="X1004" i="8"/>
  <c r="Y1066" i="8"/>
  <c r="C964" i="8"/>
  <c r="G915" i="8"/>
  <c r="AE915" i="8" s="1"/>
  <c r="E915" i="8"/>
  <c r="AC915" i="8" s="1"/>
  <c r="AA1020" i="8"/>
  <c r="G971" i="8"/>
  <c r="AE971" i="8" s="1"/>
  <c r="Y1049" i="8"/>
  <c r="AA1035" i="8"/>
  <c r="X1038" i="8"/>
  <c r="D989" i="8"/>
  <c r="AB989" i="8" s="1"/>
  <c r="C972" i="8"/>
  <c r="F972" i="8" s="1"/>
  <c r="AD972" i="8" s="1"/>
  <c r="G923" i="8"/>
  <c r="AE923" i="8" s="1"/>
  <c r="E923" i="8"/>
  <c r="AC923" i="8" s="1"/>
  <c r="AA995" i="8"/>
  <c r="G946" i="8"/>
  <c r="AE946" i="8" s="1"/>
  <c r="X1032" i="8"/>
  <c r="D983" i="8"/>
  <c r="AB983" i="8" s="1"/>
  <c r="Z1011" i="8"/>
  <c r="D1012" i="8"/>
  <c r="AB1012" i="8" s="1"/>
  <c r="X1061" i="8"/>
  <c r="AF446" i="8"/>
  <c r="AF450" i="8"/>
  <c r="D924" i="8"/>
  <c r="AB924" i="8" s="1"/>
  <c r="AF528" i="8"/>
  <c r="AH403" i="8"/>
  <c r="I452" i="8" s="1"/>
  <c r="AF452" i="8" s="1"/>
  <c r="AH426" i="8"/>
  <c r="I475" i="8" s="1"/>
  <c r="AH478" i="8"/>
  <c r="I527" i="8" s="1"/>
  <c r="AH420" i="8"/>
  <c r="I469" i="8" s="1"/>
  <c r="AH417" i="8"/>
  <c r="I466" i="8" s="1"/>
  <c r="AF466" i="8" s="1"/>
  <c r="AH395" i="8"/>
  <c r="I444" i="8" s="1"/>
  <c r="AH432" i="8"/>
  <c r="I481" i="8" s="1"/>
  <c r="AH451" i="8"/>
  <c r="I500" i="8" s="1"/>
  <c r="F924" i="8"/>
  <c r="AD924" i="8" s="1"/>
  <c r="AH418" i="8"/>
  <c r="I467" i="8" s="1"/>
  <c r="AH445" i="8"/>
  <c r="I494" i="8" s="1"/>
  <c r="AH428" i="8"/>
  <c r="I477" i="8" s="1"/>
  <c r="AF483" i="8"/>
  <c r="AF471" i="8"/>
  <c r="AF456" i="8"/>
  <c r="AF460" i="8"/>
  <c r="AF458" i="8"/>
  <c r="AF473" i="8"/>
  <c r="AF519" i="8"/>
  <c r="AF510" i="8"/>
  <c r="AG468" i="8"/>
  <c r="H517" i="8" s="1"/>
  <c r="AG465" i="8"/>
  <c r="H514" i="8" s="1"/>
  <c r="AG457" i="8"/>
  <c r="H506" i="8" s="1"/>
  <c r="AI776" i="8"/>
  <c r="AG464" i="8"/>
  <c r="H513" i="8" s="1"/>
  <c r="AG449" i="8"/>
  <c r="H498" i="8" s="1"/>
  <c r="AB832" i="8"/>
  <c r="AI809" i="8" s="1"/>
  <c r="AI825" i="8" s="1"/>
  <c r="AA1053" i="8"/>
  <c r="AA1043" i="8"/>
  <c r="Y1033" i="8"/>
  <c r="G934" i="8"/>
  <c r="AE934" i="8" s="1"/>
  <c r="AA983" i="8"/>
  <c r="X1021" i="8"/>
  <c r="D972" i="8"/>
  <c r="AB972" i="8" s="1"/>
  <c r="Z1036" i="8"/>
  <c r="F987" i="8"/>
  <c r="AD987" i="8" s="1"/>
  <c r="AA1049" i="8"/>
  <c r="Y999" i="8"/>
  <c r="E950" i="8"/>
  <c r="AC950" i="8" s="1"/>
  <c r="Z1038" i="8"/>
  <c r="F989" i="8"/>
  <c r="AD989" i="8" s="1"/>
  <c r="X986" i="8"/>
  <c r="X1017" i="8"/>
  <c r="C945" i="8"/>
  <c r="E896" i="8"/>
  <c r="AC896" i="8" s="1"/>
  <c r="G896" i="8"/>
  <c r="AE896" i="8" s="1"/>
  <c r="Y1001" i="8"/>
  <c r="E952" i="8"/>
  <c r="AC952" i="8" s="1"/>
  <c r="Y995" i="8"/>
  <c r="E946" i="8"/>
  <c r="AC946" i="8" s="1"/>
  <c r="AA1058" i="8"/>
  <c r="AA1062" i="8"/>
  <c r="X1013" i="8"/>
  <c r="D964" i="8"/>
  <c r="AB964" i="8" s="1"/>
  <c r="D939" i="8"/>
  <c r="AB939" i="8" s="1"/>
  <c r="X988" i="8"/>
  <c r="Y1056" i="8"/>
  <c r="Y991" i="8"/>
  <c r="E942" i="8"/>
  <c r="AC942" i="8" s="1"/>
  <c r="F993" i="8"/>
  <c r="AD993" i="8" s="1"/>
  <c r="Z1042" i="8"/>
  <c r="E940" i="8"/>
  <c r="AC940" i="8" s="1"/>
  <c r="Y989" i="8"/>
  <c r="D1006" i="8"/>
  <c r="AB1006" i="8" s="1"/>
  <c r="X1055" i="8"/>
  <c r="C953" i="8"/>
  <c r="F953" i="8" s="1"/>
  <c r="AD953" i="8" s="1"/>
  <c r="G904" i="8"/>
  <c r="AE904" i="8" s="1"/>
  <c r="E904" i="8"/>
  <c r="AC904" i="8" s="1"/>
  <c r="AA1056" i="8"/>
  <c r="G936" i="8"/>
  <c r="AE936" i="8" s="1"/>
  <c r="AA985" i="8"/>
  <c r="Z992" i="8"/>
  <c r="E936" i="8"/>
  <c r="AC936" i="8" s="1"/>
  <c r="Y985" i="8"/>
  <c r="Y1053" i="8"/>
  <c r="E934" i="8"/>
  <c r="AC934" i="8" s="1"/>
  <c r="Y983" i="8"/>
  <c r="AA1047" i="8"/>
  <c r="X990" i="8"/>
  <c r="X1002" i="8"/>
  <c r="Z1019" i="8"/>
  <c r="C970" i="8"/>
  <c r="D970" i="8" s="1"/>
  <c r="AB970" i="8" s="1"/>
  <c r="E921" i="8"/>
  <c r="AC921" i="8" s="1"/>
  <c r="G921" i="8"/>
  <c r="AE921" i="8" s="1"/>
  <c r="D1003" i="8"/>
  <c r="AB1003" i="8" s="1"/>
  <c r="X1052" i="8"/>
  <c r="Y1010" i="8"/>
  <c r="E961" i="8"/>
  <c r="AC961" i="8" s="1"/>
  <c r="Y1070" i="8"/>
  <c r="Z990" i="8"/>
  <c r="Z984" i="8"/>
  <c r="Z996" i="8"/>
  <c r="F947" i="8"/>
  <c r="AD947" i="8" s="1"/>
  <c r="Y1041" i="8"/>
  <c r="X1007" i="8"/>
  <c r="Y1062" i="8"/>
  <c r="F937" i="8"/>
  <c r="AD937" i="8" s="1"/>
  <c r="Z986" i="8"/>
  <c r="AG459" i="8"/>
  <c r="H508" i="8" s="1"/>
  <c r="Z998" i="8"/>
  <c r="F949" i="8"/>
  <c r="AD949" i="8" s="1"/>
  <c r="X1040" i="8"/>
  <c r="D991" i="8"/>
  <c r="AB991" i="8" s="1"/>
  <c r="Z1007" i="8"/>
  <c r="X1034" i="8"/>
  <c r="D985" i="8"/>
  <c r="AB985" i="8" s="1"/>
  <c r="Y1064" i="8"/>
  <c r="AA1051" i="8"/>
  <c r="C935" i="8"/>
  <c r="E886" i="8"/>
  <c r="AC886" i="8" s="1"/>
  <c r="G886" i="8"/>
  <c r="AE886" i="8" s="1"/>
  <c r="Y1016" i="8"/>
  <c r="E967" i="8"/>
  <c r="AC967" i="8" s="1"/>
  <c r="AA1003" i="8"/>
  <c r="G954" i="8"/>
  <c r="AE954" i="8" s="1"/>
  <c r="AA1070" i="8"/>
  <c r="Y1058" i="8"/>
  <c r="Y1045" i="8"/>
  <c r="X996" i="8"/>
  <c r="D947" i="8"/>
  <c r="AB947" i="8" s="1"/>
  <c r="Y1005" i="8"/>
  <c r="E956" i="8"/>
  <c r="AC956" i="8" s="1"/>
  <c r="F1001" i="8"/>
  <c r="AD1001" i="8" s="1"/>
  <c r="Z1050" i="8"/>
  <c r="C941" i="8"/>
  <c r="F941" i="8" s="1"/>
  <c r="AD941" i="8" s="1"/>
  <c r="E892" i="8"/>
  <c r="AC892" i="8" s="1"/>
  <c r="G892" i="8"/>
  <c r="AE892" i="8" s="1"/>
  <c r="AA1005" i="8"/>
  <c r="G956" i="8"/>
  <c r="AE956" i="8" s="1"/>
  <c r="Y1039" i="8"/>
  <c r="Z1040" i="8"/>
  <c r="F991" i="8"/>
  <c r="AD991" i="8" s="1"/>
  <c r="Y1071" i="8"/>
  <c r="F995" i="8"/>
  <c r="AD995" i="8" s="1"/>
  <c r="Z1044" i="8"/>
  <c r="Z1032" i="8"/>
  <c r="F983" i="8"/>
  <c r="AD983" i="8" s="1"/>
  <c r="AA1001" i="8"/>
  <c r="G952" i="8"/>
  <c r="AE952" i="8" s="1"/>
  <c r="F1012" i="8"/>
  <c r="AD1012" i="8" s="1"/>
  <c r="Z1061" i="8"/>
  <c r="Z1034" i="8"/>
  <c r="F985" i="8"/>
  <c r="AD985" i="8" s="1"/>
  <c r="Z1002" i="8"/>
  <c r="C962" i="8"/>
  <c r="E913" i="8"/>
  <c r="AC913" i="8" s="1"/>
  <c r="G913" i="8"/>
  <c r="AE913" i="8" s="1"/>
  <c r="AA1018" i="8"/>
  <c r="G969" i="8"/>
  <c r="AE969" i="8" s="1"/>
  <c r="C943" i="8"/>
  <c r="G894" i="8"/>
  <c r="AE894" i="8" s="1"/>
  <c r="E894" i="8"/>
  <c r="AC894" i="8" s="1"/>
  <c r="F1005" i="8"/>
  <c r="AD1005" i="8" s="1"/>
  <c r="Z1054" i="8"/>
  <c r="F939" i="8"/>
  <c r="AD939" i="8" s="1"/>
  <c r="Z988" i="8"/>
  <c r="AA991" i="8"/>
  <c r="G942" i="8"/>
  <c r="AE942" i="8" s="1"/>
  <c r="AA993" i="8"/>
  <c r="G944" i="8"/>
  <c r="AE944" i="8" s="1"/>
  <c r="Y1068" i="8"/>
  <c r="C968" i="8"/>
  <c r="E919" i="8"/>
  <c r="AC919" i="8" s="1"/>
  <c r="G919" i="8"/>
  <c r="AE919" i="8" s="1"/>
  <c r="D993" i="8"/>
  <c r="AB993" i="8" s="1"/>
  <c r="X1042" i="8"/>
  <c r="AA1071" i="8"/>
  <c r="C955" i="8"/>
  <c r="D955" i="8" s="1"/>
  <c r="AB955" i="8" s="1"/>
  <c r="G906" i="8"/>
  <c r="AE906" i="8" s="1"/>
  <c r="E906" i="8"/>
  <c r="AC906" i="8" s="1"/>
  <c r="AA999" i="8"/>
  <c r="G950" i="8"/>
  <c r="AE950" i="8" s="1"/>
  <c r="Y993" i="8"/>
  <c r="E944" i="8"/>
  <c r="AC944" i="8" s="1"/>
  <c r="D999" i="8"/>
  <c r="AB999" i="8" s="1"/>
  <c r="X1048" i="8"/>
  <c r="Z1000" i="8"/>
  <c r="F951" i="8"/>
  <c r="AD951" i="8" s="1"/>
  <c r="X994" i="8"/>
  <c r="D945" i="8"/>
  <c r="AB945" i="8" s="1"/>
  <c r="AA1006" i="8"/>
  <c r="G957" i="8"/>
  <c r="AE957" i="8" s="1"/>
  <c r="AA1060" i="8"/>
  <c r="D904" i="8"/>
  <c r="AB904" i="8" s="1"/>
  <c r="F888" i="8"/>
  <c r="AD888" i="8" s="1"/>
  <c r="AF475" i="8"/>
  <c r="AF527" i="8"/>
  <c r="AF469" i="8"/>
  <c r="AF444" i="8"/>
  <c r="AF481" i="8"/>
  <c r="AF500" i="8"/>
  <c r="D898" i="8"/>
  <c r="AB898" i="8" s="1"/>
  <c r="AF467" i="8"/>
  <c r="AF494" i="8"/>
  <c r="AF477" i="8"/>
  <c r="F904" i="8"/>
  <c r="AD904" i="8" s="1"/>
  <c r="F890" i="8"/>
  <c r="AD890" i="8" s="1"/>
  <c r="F902" i="8"/>
  <c r="AD902" i="8" s="1"/>
  <c r="D896" i="8"/>
  <c r="AB896" i="8" s="1"/>
  <c r="AB925" i="8" s="1"/>
  <c r="AG457" i="7"/>
  <c r="H506" i="7" s="1"/>
  <c r="AG480" i="7"/>
  <c r="H529" i="7" s="1"/>
  <c r="AG482" i="7"/>
  <c r="H531" i="7" s="1"/>
  <c r="AG465" i="7"/>
  <c r="H514" i="7" s="1"/>
  <c r="AG476" i="7"/>
  <c r="H525" i="7" s="1"/>
  <c r="AG455" i="7"/>
  <c r="H504" i="7" s="1"/>
  <c r="AA1047" i="7"/>
  <c r="Z1004" i="7"/>
  <c r="X1059" i="7"/>
  <c r="D1010" i="7"/>
  <c r="AB1010" i="7" s="1"/>
  <c r="Y1035" i="7"/>
  <c r="AA1041" i="7"/>
  <c r="Y1058" i="7"/>
  <c r="AA983" i="7"/>
  <c r="G934" i="7"/>
  <c r="AE934" i="7" s="1"/>
  <c r="Z994" i="7"/>
  <c r="Y1045" i="7"/>
  <c r="Z1034" i="7"/>
  <c r="F985" i="7"/>
  <c r="AD985" i="7" s="1"/>
  <c r="C949" i="7"/>
  <c r="F949" i="7" s="1"/>
  <c r="AD949" i="7" s="1"/>
  <c r="G900" i="7"/>
  <c r="AE900" i="7" s="1"/>
  <c r="E900" i="7"/>
  <c r="AC900" i="7" s="1"/>
  <c r="Y983" i="7"/>
  <c r="E934" i="7"/>
  <c r="AC934" i="7" s="1"/>
  <c r="X1032" i="7"/>
  <c r="D983" i="7"/>
  <c r="AB983" i="7" s="1"/>
  <c r="Y1064" i="7"/>
  <c r="X1042" i="7"/>
  <c r="D993" i="7"/>
  <c r="AB993" i="7" s="1"/>
  <c r="Y1005" i="7"/>
  <c r="E956" i="7"/>
  <c r="AC956" i="7" s="1"/>
  <c r="Z1069" i="7"/>
  <c r="F1020" i="7"/>
  <c r="AD1020" i="7" s="1"/>
  <c r="AA1062" i="7"/>
  <c r="X1067" i="7"/>
  <c r="D1018" i="7"/>
  <c r="AB1018" i="7" s="1"/>
  <c r="X1021" i="7"/>
  <c r="AA1060" i="7"/>
  <c r="Z1000" i="7"/>
  <c r="C953" i="7"/>
  <c r="E904" i="7"/>
  <c r="AC904" i="7" s="1"/>
  <c r="G904" i="7"/>
  <c r="AE904" i="7" s="1"/>
  <c r="Y1012" i="7"/>
  <c r="E963" i="7"/>
  <c r="AC963" i="7" s="1"/>
  <c r="Z1036" i="7"/>
  <c r="F987" i="7"/>
  <c r="AD987" i="7" s="1"/>
  <c r="Y1062" i="7"/>
  <c r="X986" i="7"/>
  <c r="X996" i="7"/>
  <c r="Z1067" i="7"/>
  <c r="F1018" i="7"/>
  <c r="AD1018" i="7" s="1"/>
  <c r="Z1061" i="7"/>
  <c r="F1012" i="7"/>
  <c r="AD1012" i="7" s="1"/>
  <c r="Z990" i="7"/>
  <c r="Y1001" i="7"/>
  <c r="E952" i="7"/>
  <c r="AC952" i="7" s="1"/>
  <c r="Z1009" i="7"/>
  <c r="X1004" i="7"/>
  <c r="AA1016" i="7"/>
  <c r="G967" i="7"/>
  <c r="AE967" i="7" s="1"/>
  <c r="C960" i="7"/>
  <c r="D960" i="7" s="1"/>
  <c r="AB960" i="7" s="1"/>
  <c r="E911" i="7"/>
  <c r="AC911" i="7" s="1"/>
  <c r="G911" i="7"/>
  <c r="AE911" i="7" s="1"/>
  <c r="AA1003" i="7"/>
  <c r="G954" i="7"/>
  <c r="AE954" i="7" s="1"/>
  <c r="Z998" i="7"/>
  <c r="X1040" i="7"/>
  <c r="D991" i="7"/>
  <c r="AB991" i="7" s="1"/>
  <c r="X1000" i="7"/>
  <c r="X1069" i="7"/>
  <c r="D1020" i="7"/>
  <c r="AB1020" i="7" s="1"/>
  <c r="AA1014" i="7"/>
  <c r="G965" i="7"/>
  <c r="AE965" i="7" s="1"/>
  <c r="Y1037" i="7"/>
  <c r="C939" i="7"/>
  <c r="D939" i="7" s="1"/>
  <c r="AB939" i="7" s="1"/>
  <c r="E890" i="7"/>
  <c r="AC890" i="7" s="1"/>
  <c r="G890" i="7"/>
  <c r="AE890" i="7" s="1"/>
  <c r="AA1066" i="7"/>
  <c r="AG447" i="7"/>
  <c r="H496" i="7" s="1"/>
  <c r="AA1039" i="7"/>
  <c r="AA1043" i="7"/>
  <c r="Z1048" i="7"/>
  <c r="F999" i="7"/>
  <c r="AD999" i="7" s="1"/>
  <c r="AA1001" i="7"/>
  <c r="G952" i="7"/>
  <c r="AE952" i="7" s="1"/>
  <c r="X1022" i="7"/>
  <c r="X1017" i="7"/>
  <c r="C951" i="7"/>
  <c r="E902" i="7"/>
  <c r="AC902" i="7" s="1"/>
  <c r="G902" i="7"/>
  <c r="AE902" i="7" s="1"/>
  <c r="AA985" i="7"/>
  <c r="G936" i="7"/>
  <c r="AE936" i="7" s="1"/>
  <c r="X988" i="7"/>
  <c r="Y1066" i="7"/>
  <c r="Z1015" i="7"/>
  <c r="Y1047" i="7"/>
  <c r="Y993" i="7"/>
  <c r="E944" i="7"/>
  <c r="AC944" i="7" s="1"/>
  <c r="AA1051" i="7"/>
  <c r="AA993" i="7"/>
  <c r="G944" i="7"/>
  <c r="AE944" i="7" s="1"/>
  <c r="X1038" i="7"/>
  <c r="D989" i="7"/>
  <c r="AB989" i="7" s="1"/>
  <c r="X1052" i="7"/>
  <c r="D1003" i="7"/>
  <c r="AB1003" i="7" s="1"/>
  <c r="Z1065" i="7"/>
  <c r="F1016" i="7"/>
  <c r="AD1016" i="7" s="1"/>
  <c r="Z1055" i="7"/>
  <c r="F1006" i="7"/>
  <c r="AD1006" i="7" s="1"/>
  <c r="C970" i="7"/>
  <c r="G921" i="7"/>
  <c r="AE921" i="7" s="1"/>
  <c r="E921" i="7"/>
  <c r="AC921" i="7" s="1"/>
  <c r="Z1046" i="7"/>
  <c r="F997" i="7"/>
  <c r="AD997" i="7" s="1"/>
  <c r="AA1071" i="7"/>
  <c r="X1054" i="7"/>
  <c r="D1005" i="7"/>
  <c r="AB1005" i="7" s="1"/>
  <c r="X1044" i="7"/>
  <c r="D995" i="7"/>
  <c r="AB995" i="7" s="1"/>
  <c r="C955" i="7"/>
  <c r="G906" i="7"/>
  <c r="AE906" i="7" s="1"/>
  <c r="E906" i="7"/>
  <c r="AC906" i="7" s="1"/>
  <c r="AA1049" i="7"/>
  <c r="AA995" i="7"/>
  <c r="AE946" i="7"/>
  <c r="G946" i="7"/>
  <c r="X1002" i="7"/>
  <c r="D953" i="7"/>
  <c r="AB953" i="7" s="1"/>
  <c r="X994" i="7"/>
  <c r="C937" i="7"/>
  <c r="F937" i="7" s="1"/>
  <c r="AD937" i="7" s="1"/>
  <c r="E888" i="7"/>
  <c r="AC888" i="7" s="1"/>
  <c r="G888" i="7"/>
  <c r="AE888" i="7" s="1"/>
  <c r="X984" i="7"/>
  <c r="Y1043" i="7"/>
  <c r="Y1003" i="7"/>
  <c r="E954" i="7"/>
  <c r="AC954" i="7" s="1"/>
  <c r="AA1064" i="7"/>
  <c r="Y1010" i="7"/>
  <c r="E961" i="7"/>
  <c r="AC961" i="7" s="1"/>
  <c r="Z1022" i="7"/>
  <c r="Y997" i="7"/>
  <c r="E948" i="7"/>
  <c r="AC948" i="7" s="1"/>
  <c r="X992" i="7"/>
  <c r="Z996" i="7"/>
  <c r="AA991" i="7"/>
  <c r="G942" i="7"/>
  <c r="AE942" i="7" s="1"/>
  <c r="Y1016" i="7"/>
  <c r="E967" i="7"/>
  <c r="AC967" i="7" s="1"/>
  <c r="AA1020" i="7"/>
  <c r="G971" i="7"/>
  <c r="AE971" i="7" s="1"/>
  <c r="C935" i="7"/>
  <c r="F935" i="7" s="1"/>
  <c r="AD935" i="7" s="1"/>
  <c r="G886" i="7"/>
  <c r="AE886" i="7" s="1"/>
  <c r="E886" i="7"/>
  <c r="AC886" i="7" s="1"/>
  <c r="X1063" i="7"/>
  <c r="D1014" i="7"/>
  <c r="AB1014" i="7" s="1"/>
  <c r="Y1056" i="7"/>
  <c r="AB876" i="7"/>
  <c r="F900" i="7"/>
  <c r="AD900" i="7" s="1"/>
  <c r="AF456" i="7"/>
  <c r="AF454" i="7"/>
  <c r="AF519" i="7"/>
  <c r="AF481" i="7"/>
  <c r="D924" i="7"/>
  <c r="AB924" i="7" s="1"/>
  <c r="D890" i="7"/>
  <c r="AB890" i="7" s="1"/>
  <c r="D904" i="7"/>
  <c r="AB904" i="7" s="1"/>
  <c r="AH428" i="7"/>
  <c r="I477" i="7" s="1"/>
  <c r="AF477" i="7" s="1"/>
  <c r="AH420" i="7"/>
  <c r="I469" i="7" s="1"/>
  <c r="AF469" i="7" s="1"/>
  <c r="AH418" i="7"/>
  <c r="I467" i="7" s="1"/>
  <c r="AH411" i="7"/>
  <c r="I460" i="7" s="1"/>
  <c r="AH401" i="7"/>
  <c r="I450" i="7" s="1"/>
  <c r="AF450" i="7" s="1"/>
  <c r="AH453" i="7"/>
  <c r="I502" i="7" s="1"/>
  <c r="AF502" i="7" s="1"/>
  <c r="AH399" i="7"/>
  <c r="I448" i="7" s="1"/>
  <c r="AF448" i="7" s="1"/>
  <c r="AH403" i="7"/>
  <c r="I452" i="7" s="1"/>
  <c r="AH409" i="7"/>
  <c r="I458" i="7" s="1"/>
  <c r="AF458" i="7" s="1"/>
  <c r="AH434" i="7"/>
  <c r="I483" i="7" s="1"/>
  <c r="AF473" i="7"/>
  <c r="AF446" i="7"/>
  <c r="AH461" i="7"/>
  <c r="I510" i="7" s="1"/>
  <c r="AF510" i="7" s="1"/>
  <c r="AH445" i="7"/>
  <c r="I494" i="7" s="1"/>
  <c r="AF494" i="7" s="1"/>
  <c r="AH395" i="7"/>
  <c r="I444" i="7" s="1"/>
  <c r="AG451" i="7"/>
  <c r="H500" i="7" s="1"/>
  <c r="AG459" i="7"/>
  <c r="H508" i="7" s="1"/>
  <c r="AG474" i="7"/>
  <c r="H523" i="7" s="1"/>
  <c r="AG463" i="7"/>
  <c r="H512" i="7" s="1"/>
  <c r="AG472" i="7"/>
  <c r="H521" i="7" s="1"/>
  <c r="AG468" i="7"/>
  <c r="H517" i="7" s="1"/>
  <c r="AG449" i="7"/>
  <c r="H498" i="7" s="1"/>
  <c r="C973" i="7"/>
  <c r="D973" i="7" s="1"/>
  <c r="AB973" i="7" s="1"/>
  <c r="E924" i="7"/>
  <c r="AC924" i="7" s="1"/>
  <c r="G924" i="7"/>
  <c r="AE924" i="7" s="1"/>
  <c r="Y1049" i="7"/>
  <c r="Y1033" i="7"/>
  <c r="AA1056" i="7"/>
  <c r="X1009" i="7"/>
  <c r="Z1017" i="7"/>
  <c r="X1034" i="7"/>
  <c r="D985" i="7"/>
  <c r="AB985" i="7" s="1"/>
  <c r="Y987" i="7"/>
  <c r="E938" i="7"/>
  <c r="AC938" i="7" s="1"/>
  <c r="AA987" i="7"/>
  <c r="G938" i="7"/>
  <c r="AE938" i="7" s="1"/>
  <c r="C962" i="7"/>
  <c r="D962" i="7" s="1"/>
  <c r="AB962" i="7" s="1"/>
  <c r="G913" i="7"/>
  <c r="AE913" i="7" s="1"/>
  <c r="E913" i="7"/>
  <c r="AC913" i="7" s="1"/>
  <c r="Y1018" i="7"/>
  <c r="E969" i="7"/>
  <c r="AC969" i="7" s="1"/>
  <c r="AA1053" i="7"/>
  <c r="AA1035" i="7"/>
  <c r="Y1020" i="7"/>
  <c r="E971" i="7"/>
  <c r="AC971" i="7" s="1"/>
  <c r="Y1041" i="7"/>
  <c r="Z1042" i="7"/>
  <c r="F993" i="7"/>
  <c r="AD993" i="7" s="1"/>
  <c r="AA1068" i="7"/>
  <c r="Z1040" i="7"/>
  <c r="F991" i="7"/>
  <c r="AD991" i="7" s="1"/>
  <c r="Z1011" i="7"/>
  <c r="X1046" i="7"/>
  <c r="D997" i="7"/>
  <c r="AB997" i="7" s="1"/>
  <c r="Z988" i="7"/>
  <c r="F939" i="7"/>
  <c r="AD939" i="7" s="1"/>
  <c r="Y1070" i="7"/>
  <c r="Z1057" i="7"/>
  <c r="F1008" i="7"/>
  <c r="AD1008" i="7" s="1"/>
  <c r="X1050" i="7"/>
  <c r="D1001" i="7"/>
  <c r="AB1001" i="7" s="1"/>
  <c r="Z986" i="7"/>
  <c r="Z1019" i="7"/>
  <c r="F970" i="7"/>
  <c r="AD970" i="7" s="1"/>
  <c r="Y1039" i="7"/>
  <c r="C943" i="7"/>
  <c r="F943" i="7" s="1"/>
  <c r="AD943" i="7" s="1"/>
  <c r="G894" i="7"/>
  <c r="AE894" i="7" s="1"/>
  <c r="E894" i="7"/>
  <c r="AC894" i="7" s="1"/>
  <c r="AA997" i="7"/>
  <c r="G948" i="7"/>
  <c r="AE948" i="7" s="1"/>
  <c r="Z992" i="7"/>
  <c r="Y1071" i="7"/>
  <c r="Z1032" i="7"/>
  <c r="F983" i="7"/>
  <c r="AD983" i="7" s="1"/>
  <c r="X990" i="7"/>
  <c r="AA1018" i="7"/>
  <c r="G969" i="7"/>
  <c r="AE969" i="7" s="1"/>
  <c r="AA1070" i="7"/>
  <c r="AA1005" i="7"/>
  <c r="G956" i="7"/>
  <c r="AE956" i="7" s="1"/>
  <c r="X1061" i="7"/>
  <c r="D1012" i="7"/>
  <c r="AB1012" i="7" s="1"/>
  <c r="X1007" i="7"/>
  <c r="Z1059" i="7"/>
  <c r="F1010" i="7"/>
  <c r="AD1010" i="7" s="1"/>
  <c r="Y1068" i="7"/>
  <c r="Y985" i="7"/>
  <c r="E936" i="7"/>
  <c r="AC936" i="7" s="1"/>
  <c r="X1048" i="7"/>
  <c r="D999" i="7"/>
  <c r="AB999" i="7" s="1"/>
  <c r="Z1054" i="7"/>
  <c r="AD1005" i="7"/>
  <c r="F1005" i="7"/>
  <c r="AA1045" i="7"/>
  <c r="AA1010" i="7"/>
  <c r="G961" i="7"/>
  <c r="AE961" i="7" s="1"/>
  <c r="AI776" i="7"/>
  <c r="X1055" i="7"/>
  <c r="D1006" i="7"/>
  <c r="AB1006" i="7" s="1"/>
  <c r="C947" i="7"/>
  <c r="D947" i="7" s="1"/>
  <c r="AB947" i="7" s="1"/>
  <c r="E898" i="7"/>
  <c r="AC898" i="7" s="1"/>
  <c r="G898" i="7"/>
  <c r="AE898" i="7" s="1"/>
  <c r="AA1012" i="7"/>
  <c r="G963" i="7"/>
  <c r="AE963" i="7" s="1"/>
  <c r="Y1053" i="7"/>
  <c r="Z1013" i="7"/>
  <c r="Y1060" i="7"/>
  <c r="X1011" i="7"/>
  <c r="Y1006" i="7"/>
  <c r="E957" i="7"/>
  <c r="AC957" i="7" s="1"/>
  <c r="X1065" i="7"/>
  <c r="D1016" i="7"/>
  <c r="AB1016" i="7" s="1"/>
  <c r="AA1037" i="7"/>
  <c r="AA989" i="7"/>
  <c r="G940" i="7"/>
  <c r="AE940" i="7" s="1"/>
  <c r="Y1008" i="7"/>
  <c r="E959" i="7"/>
  <c r="AC959" i="7" s="1"/>
  <c r="Y1051" i="7"/>
  <c r="X1019" i="7"/>
  <c r="D970" i="7"/>
  <c r="AB970" i="7" s="1"/>
  <c r="C972" i="7"/>
  <c r="F972" i="7" s="1"/>
  <c r="AD972" i="7" s="1"/>
  <c r="E923" i="7"/>
  <c r="AC923" i="7" s="1"/>
  <c r="G923" i="7"/>
  <c r="AE923" i="7" s="1"/>
  <c r="C958" i="7"/>
  <c r="D958" i="7" s="1"/>
  <c r="AB958" i="7" s="1"/>
  <c r="G909" i="7"/>
  <c r="AE909" i="7" s="1"/>
  <c r="E909" i="7"/>
  <c r="AC909" i="7" s="1"/>
  <c r="C968" i="7"/>
  <c r="G919" i="7"/>
  <c r="AE919" i="7" s="1"/>
  <c r="E919" i="7"/>
  <c r="AC919" i="7" s="1"/>
  <c r="C964" i="7"/>
  <c r="F964" i="7" s="1"/>
  <c r="AD964" i="7" s="1"/>
  <c r="G915" i="7"/>
  <c r="AE915" i="7" s="1"/>
  <c r="E915" i="7"/>
  <c r="AC915" i="7" s="1"/>
  <c r="X998" i="7"/>
  <c r="Z1044" i="7"/>
  <c r="F995" i="7"/>
  <c r="AD995" i="7" s="1"/>
  <c r="C945" i="7"/>
  <c r="G896" i="7"/>
  <c r="AE896" i="7" s="1"/>
  <c r="E896" i="7"/>
  <c r="AC896" i="7" s="1"/>
  <c r="C941" i="7"/>
  <c r="E892" i="7"/>
  <c r="AC892" i="7" s="1"/>
  <c r="G892" i="7"/>
  <c r="AE892" i="7" s="1"/>
  <c r="AA1058" i="7"/>
  <c r="Y989" i="7"/>
  <c r="E940" i="7"/>
  <c r="AC940" i="7" s="1"/>
  <c r="Z1038" i="7"/>
  <c r="F989" i="7"/>
  <c r="AD989" i="7" s="1"/>
  <c r="Z1052" i="7"/>
  <c r="F1003" i="7"/>
  <c r="AD1003" i="7" s="1"/>
  <c r="Z1002" i="7"/>
  <c r="AD953" i="7"/>
  <c r="F953" i="7"/>
  <c r="Z1021" i="7"/>
  <c r="Z984" i="7"/>
  <c r="Y991" i="7"/>
  <c r="E942" i="7"/>
  <c r="AC942" i="7" s="1"/>
  <c r="AA999" i="7"/>
  <c r="G950" i="7"/>
  <c r="AE950" i="7" s="1"/>
  <c r="Y1014" i="7"/>
  <c r="E965" i="7"/>
  <c r="AC965" i="7" s="1"/>
  <c r="X1057" i="7"/>
  <c r="D1008" i="7"/>
  <c r="AB1008" i="7" s="1"/>
  <c r="Z1063" i="7"/>
  <c r="F1014" i="7"/>
  <c r="AD1014" i="7" s="1"/>
  <c r="X1013" i="7"/>
  <c r="AA1033" i="7"/>
  <c r="Y999" i="7"/>
  <c r="E950" i="7"/>
  <c r="AC950" i="7" s="1"/>
  <c r="Z1007" i="7"/>
  <c r="F958" i="7"/>
  <c r="AD958" i="7" s="1"/>
  <c r="AA1006" i="7"/>
  <c r="G957" i="7"/>
  <c r="AE957" i="7" s="1"/>
  <c r="AA1008" i="7"/>
  <c r="G959" i="7"/>
  <c r="AE959" i="7" s="1"/>
  <c r="X1015" i="7"/>
  <c r="C966" i="7"/>
  <c r="F966" i="7" s="1"/>
  <c r="AD966" i="7" s="1"/>
  <c r="E917" i="7"/>
  <c r="AC917" i="7" s="1"/>
  <c r="G917" i="7"/>
  <c r="AE917" i="7" s="1"/>
  <c r="Y995" i="7"/>
  <c r="E946" i="7"/>
  <c r="AC946" i="7" s="1"/>
  <c r="X1036" i="7"/>
  <c r="D987" i="7"/>
  <c r="AB987" i="7" s="1"/>
  <c r="Z1050" i="7"/>
  <c r="F1001" i="7"/>
  <c r="AD1001" i="7" s="1"/>
  <c r="AB878" i="7"/>
  <c r="F913" i="7"/>
  <c r="AD913" i="7" s="1"/>
  <c r="F894" i="7"/>
  <c r="AD894" i="7" s="1"/>
  <c r="AH413" i="7"/>
  <c r="I462" i="7" s="1"/>
  <c r="AF462" i="7" s="1"/>
  <c r="AH422" i="7"/>
  <c r="I471" i="7" s="1"/>
  <c r="AF471" i="7" s="1"/>
  <c r="AH478" i="7"/>
  <c r="I527" i="7" s="1"/>
  <c r="AF527" i="7" s="1"/>
  <c r="AH417" i="7"/>
  <c r="I466" i="7" s="1"/>
  <c r="AF466" i="7" s="1"/>
  <c r="AH415" i="7"/>
  <c r="I464" i="7" s="1"/>
  <c r="AF464" i="7" s="1"/>
  <c r="D913" i="7"/>
  <c r="AB913" i="7" s="1"/>
  <c r="D900" i="7"/>
  <c r="AB900" i="7" s="1"/>
  <c r="F904" i="7"/>
  <c r="AD904" i="7" s="1"/>
  <c r="F923" i="7"/>
  <c r="AD923" i="7" s="1"/>
  <c r="D915" i="7"/>
  <c r="AB915" i="7" s="1"/>
  <c r="F909" i="7"/>
  <c r="AD909" i="7" s="1"/>
  <c r="AF467" i="7"/>
  <c r="AF460" i="7"/>
  <c r="AF452" i="7"/>
  <c r="AF483" i="7"/>
  <c r="AF444" i="7"/>
  <c r="AG483" i="6"/>
  <c r="H532" i="6" s="1"/>
  <c r="AG455" i="6"/>
  <c r="H504" i="6" s="1"/>
  <c r="AG470" i="6"/>
  <c r="H519" i="6" s="1"/>
  <c r="AG457" i="6"/>
  <c r="H506" i="6" s="1"/>
  <c r="AG463" i="6"/>
  <c r="H512" i="6" s="1"/>
  <c r="AG476" i="6"/>
  <c r="H525" i="6" s="1"/>
  <c r="AG482" i="6"/>
  <c r="H531" i="6" s="1"/>
  <c r="AG465" i="6"/>
  <c r="H514" i="6" s="1"/>
  <c r="AG474" i="6"/>
  <c r="H523" i="6" s="1"/>
  <c r="AG468" i="6"/>
  <c r="H517" i="6" s="1"/>
  <c r="Y1055" i="6"/>
  <c r="Z1006" i="6"/>
  <c r="D996" i="6"/>
  <c r="AB996" i="6" s="1"/>
  <c r="X1045" i="6"/>
  <c r="Z995" i="6"/>
  <c r="Z1005" i="6"/>
  <c r="AA1050" i="6"/>
  <c r="X1020" i="6"/>
  <c r="C971" i="6"/>
  <c r="E922" i="6"/>
  <c r="AC922" i="6" s="1"/>
  <c r="G922" i="6"/>
  <c r="AE922" i="6" s="1"/>
  <c r="X987" i="6"/>
  <c r="D1009" i="6"/>
  <c r="AB1009" i="6" s="1"/>
  <c r="X1058" i="6"/>
  <c r="C963" i="6"/>
  <c r="E914" i="6"/>
  <c r="AC914" i="6" s="1"/>
  <c r="G914" i="6"/>
  <c r="AE914" i="6" s="1"/>
  <c r="X997" i="6"/>
  <c r="X1003" i="6"/>
  <c r="C942" i="6"/>
  <c r="D942" i="6" s="1"/>
  <c r="AB942" i="6" s="1"/>
  <c r="E893" i="6"/>
  <c r="AC893" i="6" s="1"/>
  <c r="G893" i="6"/>
  <c r="AE893" i="6" s="1"/>
  <c r="E951" i="6"/>
  <c r="AC951" i="6" s="1"/>
  <c r="Y1000" i="6"/>
  <c r="F1017" i="6"/>
  <c r="AD1017" i="6" s="1"/>
  <c r="Z1066" i="6"/>
  <c r="F1021" i="6"/>
  <c r="AD1021" i="6" s="1"/>
  <c r="Z1070" i="6"/>
  <c r="F1004" i="6"/>
  <c r="AD1004" i="6" s="1"/>
  <c r="Z1053" i="6"/>
  <c r="D986" i="6"/>
  <c r="AB986" i="6" s="1"/>
  <c r="X1035" i="6"/>
  <c r="F1013" i="6"/>
  <c r="AD1013" i="6" s="1"/>
  <c r="Z1062" i="6"/>
  <c r="Z1008" i="6"/>
  <c r="Y1032" i="6"/>
  <c r="D988" i="6"/>
  <c r="AB988" i="6" s="1"/>
  <c r="X1037" i="6"/>
  <c r="F1015" i="6"/>
  <c r="AD1015" i="6" s="1"/>
  <c r="Z1064" i="6"/>
  <c r="G968" i="6"/>
  <c r="AE968" i="6" s="1"/>
  <c r="AA1017" i="6"/>
  <c r="E937" i="6"/>
  <c r="AC937" i="6" s="1"/>
  <c r="Y986" i="6"/>
  <c r="AA1065" i="6"/>
  <c r="X1001" i="6"/>
  <c r="G939" i="6"/>
  <c r="AE939" i="6" s="1"/>
  <c r="AA988" i="6"/>
  <c r="G972" i="6"/>
  <c r="AE972" i="6" s="1"/>
  <c r="AA1021" i="6"/>
  <c r="F1019" i="6"/>
  <c r="AD1019" i="6" s="1"/>
  <c r="Z1068" i="6"/>
  <c r="AA1048" i="6"/>
  <c r="C944" i="6"/>
  <c r="F944" i="6" s="1"/>
  <c r="AD944" i="6" s="1"/>
  <c r="E895" i="6"/>
  <c r="AC895" i="6" s="1"/>
  <c r="G895" i="6"/>
  <c r="AE895" i="6" s="1"/>
  <c r="AA1069" i="6"/>
  <c r="D1011" i="6"/>
  <c r="AB1011" i="6" s="1"/>
  <c r="X1060" i="6"/>
  <c r="X999" i="6"/>
  <c r="C940" i="6"/>
  <c r="E891" i="6"/>
  <c r="AC891" i="6" s="1"/>
  <c r="G891" i="6"/>
  <c r="AE891" i="6" s="1"/>
  <c r="Z1016" i="6"/>
  <c r="Z1018" i="6"/>
  <c r="D1007" i="6"/>
  <c r="AB1007" i="6" s="1"/>
  <c r="X1056" i="6"/>
  <c r="D1021" i="6"/>
  <c r="AB1021" i="6" s="1"/>
  <c r="X1070" i="6"/>
  <c r="AA1054" i="6"/>
  <c r="Y1034" i="6"/>
  <c r="AA1034" i="6"/>
  <c r="C956" i="6"/>
  <c r="D956" i="6" s="1"/>
  <c r="AB956" i="6" s="1"/>
  <c r="E907" i="6"/>
  <c r="AC907" i="6" s="1"/>
  <c r="G907" i="6"/>
  <c r="AE907" i="6" s="1"/>
  <c r="G960" i="6"/>
  <c r="AE960" i="6" s="1"/>
  <c r="AA1009" i="6"/>
  <c r="Y1038" i="6"/>
  <c r="Z999" i="6"/>
  <c r="Y1040" i="6"/>
  <c r="Z983" i="6"/>
  <c r="Y1052" i="6"/>
  <c r="X1016" i="6"/>
  <c r="E958" i="6"/>
  <c r="AC958" i="6" s="1"/>
  <c r="Y1007" i="6"/>
  <c r="E960" i="6"/>
  <c r="AC960" i="6" s="1"/>
  <c r="Y1009" i="6"/>
  <c r="X991" i="6"/>
  <c r="Y1042" i="6"/>
  <c r="D994" i="6"/>
  <c r="AB994" i="6" s="1"/>
  <c r="X1043" i="6"/>
  <c r="Y1059" i="6"/>
  <c r="F1000" i="6"/>
  <c r="AD1000" i="6" s="1"/>
  <c r="Z1049" i="6"/>
  <c r="D984" i="6"/>
  <c r="AB984" i="6" s="1"/>
  <c r="X1033" i="6"/>
  <c r="X1005" i="6"/>
  <c r="C967" i="6"/>
  <c r="F967" i="6" s="1"/>
  <c r="AD967" i="6" s="1"/>
  <c r="E918" i="6"/>
  <c r="AC918" i="6" s="1"/>
  <c r="G918" i="6"/>
  <c r="AE918" i="6" s="1"/>
  <c r="E953" i="6"/>
  <c r="AC953" i="6" s="1"/>
  <c r="Y1002" i="6"/>
  <c r="C969" i="6"/>
  <c r="G920" i="6"/>
  <c r="AE920" i="6" s="1"/>
  <c r="E920" i="6"/>
  <c r="AC920" i="6" s="1"/>
  <c r="AA1032" i="6"/>
  <c r="C950" i="6"/>
  <c r="D950" i="6" s="1"/>
  <c r="AB950" i="6" s="1"/>
  <c r="E901" i="6"/>
  <c r="AC901" i="6" s="1"/>
  <c r="G901" i="6"/>
  <c r="AE901" i="6" s="1"/>
  <c r="G935" i="6"/>
  <c r="AE935" i="6" s="1"/>
  <c r="AA984" i="6"/>
  <c r="G964" i="6"/>
  <c r="AE964" i="6" s="1"/>
  <c r="AA1013" i="6"/>
  <c r="F1011" i="6"/>
  <c r="AD1011" i="6" s="1"/>
  <c r="Z1060" i="6"/>
  <c r="E972" i="6"/>
  <c r="AC972" i="6" s="1"/>
  <c r="Y1021" i="6"/>
  <c r="Z1014" i="6"/>
  <c r="F990" i="6"/>
  <c r="AD990" i="6" s="1"/>
  <c r="Z1039" i="6"/>
  <c r="Y1050" i="6"/>
  <c r="Y1054" i="6"/>
  <c r="AA1059" i="6"/>
  <c r="AA1052" i="6"/>
  <c r="D992" i="6"/>
  <c r="AB992" i="6" s="1"/>
  <c r="X1041" i="6"/>
  <c r="Y1069" i="6"/>
  <c r="Y1057" i="6"/>
  <c r="G958" i="6"/>
  <c r="AE958" i="6" s="1"/>
  <c r="AA1007" i="6"/>
  <c r="Y1048" i="6"/>
  <c r="X1006" i="6"/>
  <c r="D990" i="6"/>
  <c r="AB990" i="6" s="1"/>
  <c r="X1039" i="6"/>
  <c r="D998" i="6"/>
  <c r="AB998" i="6" s="1"/>
  <c r="X1047" i="6"/>
  <c r="D944" i="6"/>
  <c r="AB944" i="6" s="1"/>
  <c r="X993" i="6"/>
  <c r="Z987" i="6"/>
  <c r="X1010" i="6"/>
  <c r="AA1044" i="6"/>
  <c r="E945" i="6"/>
  <c r="AC945" i="6" s="1"/>
  <c r="Y994" i="6"/>
  <c r="E966" i="6"/>
  <c r="AC966" i="6" s="1"/>
  <c r="Y1015" i="6"/>
  <c r="AB878" i="6"/>
  <c r="F897" i="6"/>
  <c r="AD897" i="6" s="1"/>
  <c r="F899" i="6"/>
  <c r="AD899" i="6" s="1"/>
  <c r="F910" i="6"/>
  <c r="AD910" i="6" s="1"/>
  <c r="D903" i="6"/>
  <c r="AB903" i="6" s="1"/>
  <c r="AB879" i="6"/>
  <c r="AH401" i="6"/>
  <c r="I450" i="6" s="1"/>
  <c r="AF450" i="6" s="1"/>
  <c r="AH395" i="6"/>
  <c r="I444" i="6" s="1"/>
  <c r="AF444" i="6" s="1"/>
  <c r="AH399" i="6"/>
  <c r="I448" i="6" s="1"/>
  <c r="AH424" i="6"/>
  <c r="I473" i="6" s="1"/>
  <c r="AH409" i="6"/>
  <c r="I458" i="6" s="1"/>
  <c r="AF458" i="6" s="1"/>
  <c r="AH417" i="6"/>
  <c r="I466" i="6" s="1"/>
  <c r="AF466" i="6" s="1"/>
  <c r="AH403" i="6"/>
  <c r="I452" i="6" s="1"/>
  <c r="AH415" i="6"/>
  <c r="I464" i="6" s="1"/>
  <c r="D914" i="6"/>
  <c r="AB914" i="6" s="1"/>
  <c r="F885" i="6"/>
  <c r="AD885" i="6" s="1"/>
  <c r="D907" i="6"/>
  <c r="AB907" i="6" s="1"/>
  <c r="F895" i="6"/>
  <c r="AD895" i="6" s="1"/>
  <c r="F891" i="6"/>
  <c r="AD891" i="6" s="1"/>
  <c r="D895" i="6"/>
  <c r="AB895" i="6" s="1"/>
  <c r="F912" i="6"/>
  <c r="AD912" i="6" s="1"/>
  <c r="AH428" i="6"/>
  <c r="I477" i="6" s="1"/>
  <c r="AH397" i="6"/>
  <c r="I446" i="6" s="1"/>
  <c r="AF446" i="6" s="1"/>
  <c r="AH418" i="6"/>
  <c r="I467" i="6" s="1"/>
  <c r="AF467" i="6" s="1"/>
  <c r="AH411" i="6"/>
  <c r="I460" i="6" s="1"/>
  <c r="AH413" i="6"/>
  <c r="I462" i="6" s="1"/>
  <c r="AH405" i="6"/>
  <c r="I454" i="6" s="1"/>
  <c r="AF454" i="6" s="1"/>
  <c r="AH420" i="6"/>
  <c r="I469" i="6" s="1"/>
  <c r="AH453" i="6"/>
  <c r="I502" i="6" s="1"/>
  <c r="AH407" i="6"/>
  <c r="I456" i="6" s="1"/>
  <c r="AH430" i="6"/>
  <c r="I479" i="6" s="1"/>
  <c r="AF479" i="6" s="1"/>
  <c r="AH426" i="6"/>
  <c r="I475" i="6" s="1"/>
  <c r="AF475" i="6" s="1"/>
  <c r="AH432" i="6"/>
  <c r="I481" i="6" s="1"/>
  <c r="AH451" i="6"/>
  <c r="I500" i="6" s="1"/>
  <c r="AH422" i="6"/>
  <c r="I471" i="6" s="1"/>
  <c r="AF471" i="6" s="1"/>
  <c r="AG480" i="6"/>
  <c r="H529" i="6" s="1"/>
  <c r="AG472" i="6"/>
  <c r="H521" i="6" s="1"/>
  <c r="AG447" i="6"/>
  <c r="H496" i="6" s="1"/>
  <c r="AB832" i="6"/>
  <c r="AI809" i="6" s="1"/>
  <c r="AG445" i="6"/>
  <c r="H494" i="6" s="1"/>
  <c r="AG461" i="6"/>
  <c r="H510" i="6" s="1"/>
  <c r="AG459" i="6"/>
  <c r="H508" i="6" s="1"/>
  <c r="AG449" i="6"/>
  <c r="H498" i="6" s="1"/>
  <c r="AG478" i="6"/>
  <c r="H527" i="6" s="1"/>
  <c r="AA1067" i="6"/>
  <c r="G953" i="6"/>
  <c r="AE953" i="6" s="1"/>
  <c r="AA1002" i="6"/>
  <c r="AA1036" i="6"/>
  <c r="G973" i="6"/>
  <c r="AE973" i="6" s="1"/>
  <c r="AA1022" i="6"/>
  <c r="C946" i="6"/>
  <c r="F946" i="6" s="1"/>
  <c r="AD946" i="6" s="1"/>
  <c r="E897" i="6"/>
  <c r="AC897" i="6" s="1"/>
  <c r="G897" i="6"/>
  <c r="AE897" i="6" s="1"/>
  <c r="F998" i="6"/>
  <c r="AD998" i="6" s="1"/>
  <c r="Z1047" i="6"/>
  <c r="Z997" i="6"/>
  <c r="F1022" i="6"/>
  <c r="AD1022" i="6" s="1"/>
  <c r="Z1071" i="6"/>
  <c r="F986" i="6"/>
  <c r="AD986" i="6" s="1"/>
  <c r="Z1035" i="6"/>
  <c r="AD963" i="6"/>
  <c r="F963" i="6"/>
  <c r="Z1012" i="6"/>
  <c r="D1017" i="6"/>
  <c r="AB1017" i="6" s="1"/>
  <c r="X1066" i="6"/>
  <c r="Y1067" i="6"/>
  <c r="E964" i="6"/>
  <c r="AC964" i="6" s="1"/>
  <c r="Y1013" i="6"/>
  <c r="AD971" i="6"/>
  <c r="F971" i="6"/>
  <c r="Z1020" i="6"/>
  <c r="AA1057" i="6"/>
  <c r="E970" i="6"/>
  <c r="AC970" i="6" s="1"/>
  <c r="Y1019" i="6"/>
  <c r="E941" i="6"/>
  <c r="AC941" i="6" s="1"/>
  <c r="Y990" i="6"/>
  <c r="F1009" i="6"/>
  <c r="AD1009" i="6" s="1"/>
  <c r="Z1058" i="6"/>
  <c r="E943" i="6"/>
  <c r="AC943" i="6" s="1"/>
  <c r="Y992" i="6"/>
  <c r="G941" i="6"/>
  <c r="AE941" i="6" s="1"/>
  <c r="AA990" i="6"/>
  <c r="G937" i="6"/>
  <c r="AE937" i="6" s="1"/>
  <c r="AA986" i="6"/>
  <c r="F942" i="6"/>
  <c r="AD942" i="6" s="1"/>
  <c r="Z991" i="6"/>
  <c r="AA1055" i="6"/>
  <c r="F984" i="6"/>
  <c r="AD984" i="6" s="1"/>
  <c r="Z1033" i="6"/>
  <c r="E947" i="6"/>
  <c r="AC947" i="6" s="1"/>
  <c r="Y996" i="6"/>
  <c r="C959" i="6"/>
  <c r="E910" i="6"/>
  <c r="AC910" i="6" s="1"/>
  <c r="G910" i="6"/>
  <c r="AE910" i="6" s="1"/>
  <c r="F988" i="6"/>
  <c r="AD988" i="6" s="1"/>
  <c r="Z1037" i="6"/>
  <c r="F1007" i="6"/>
  <c r="AD1007" i="6" s="1"/>
  <c r="Z1056" i="6"/>
  <c r="F992" i="6"/>
  <c r="AD992" i="6" s="1"/>
  <c r="Z1041" i="6"/>
  <c r="F994" i="6"/>
  <c r="AD994" i="6" s="1"/>
  <c r="Z1043" i="6"/>
  <c r="C934" i="6"/>
  <c r="F934" i="6" s="1"/>
  <c r="AD934" i="6" s="1"/>
  <c r="G885" i="6"/>
  <c r="AE885" i="6" s="1"/>
  <c r="E885" i="6"/>
  <c r="AC885" i="6" s="1"/>
  <c r="D1002" i="6"/>
  <c r="AB1002" i="6" s="1"/>
  <c r="X1051" i="6"/>
  <c r="AA1046" i="6"/>
  <c r="X995" i="6"/>
  <c r="G949" i="6"/>
  <c r="AE949" i="6" s="1"/>
  <c r="AA998" i="6"/>
  <c r="X1008" i="6"/>
  <c r="C965" i="6"/>
  <c r="D965" i="6" s="1"/>
  <c r="AB965" i="6" s="1"/>
  <c r="E916" i="6"/>
  <c r="AC916" i="6" s="1"/>
  <c r="G916" i="6"/>
  <c r="AE916" i="6" s="1"/>
  <c r="E962" i="6"/>
  <c r="AC962" i="6" s="1"/>
  <c r="Y1011" i="6"/>
  <c r="AA1063" i="6"/>
  <c r="G947" i="6"/>
  <c r="AE947" i="6" s="1"/>
  <c r="AA996" i="6"/>
  <c r="G966" i="6"/>
  <c r="AE966" i="6" s="1"/>
  <c r="AA1015" i="6"/>
  <c r="G962" i="6"/>
  <c r="AE962" i="6" s="1"/>
  <c r="AA1011" i="6"/>
  <c r="C961" i="6"/>
  <c r="E912" i="6"/>
  <c r="AC912" i="6" s="1"/>
  <c r="G912" i="6"/>
  <c r="AE912" i="6" s="1"/>
  <c r="E949" i="6"/>
  <c r="AC949" i="6" s="1"/>
  <c r="Y998" i="6"/>
  <c r="C957" i="6"/>
  <c r="F957" i="6" s="1"/>
  <c r="AD957" i="6" s="1"/>
  <c r="E908" i="6"/>
  <c r="AC908" i="6" s="1"/>
  <c r="G908" i="6"/>
  <c r="AE908" i="6" s="1"/>
  <c r="D963" i="6"/>
  <c r="AB963" i="6" s="1"/>
  <c r="X1012" i="6"/>
  <c r="D1022" i="6"/>
  <c r="AB1022" i="6" s="1"/>
  <c r="X1071" i="6"/>
  <c r="Y1046" i="6"/>
  <c r="E939" i="6"/>
  <c r="AC939" i="6" s="1"/>
  <c r="Y988" i="6"/>
  <c r="G943" i="6"/>
  <c r="AE943" i="6" s="1"/>
  <c r="AA992" i="6"/>
  <c r="Z985" i="6"/>
  <c r="D1019" i="6"/>
  <c r="AB1019" i="6" s="1"/>
  <c r="X1068" i="6"/>
  <c r="Y1044" i="6"/>
  <c r="C948" i="6"/>
  <c r="E899" i="6"/>
  <c r="AC899" i="6" s="1"/>
  <c r="G899" i="6"/>
  <c r="AE899" i="6" s="1"/>
  <c r="E935" i="6"/>
  <c r="AC935" i="6" s="1"/>
  <c r="Y984" i="6"/>
  <c r="X1014" i="6"/>
  <c r="E973" i="6"/>
  <c r="AC973" i="6" s="1"/>
  <c r="Y1022" i="6"/>
  <c r="D1004" i="6"/>
  <c r="AB1004" i="6" s="1"/>
  <c r="X1053" i="6"/>
  <c r="X985" i="6"/>
  <c r="Z1001" i="6"/>
  <c r="D1015" i="6"/>
  <c r="AB1015" i="6" s="1"/>
  <c r="X1064" i="6"/>
  <c r="D1000" i="6"/>
  <c r="AB1000" i="6" s="1"/>
  <c r="X1049" i="6"/>
  <c r="AA1042" i="6"/>
  <c r="G945" i="6"/>
  <c r="AE945" i="6" s="1"/>
  <c r="AA994" i="6"/>
  <c r="Y1061" i="6"/>
  <c r="D969" i="6"/>
  <c r="AB969" i="6" s="1"/>
  <c r="X1018" i="6"/>
  <c r="AA1040" i="6"/>
  <c r="G951" i="6"/>
  <c r="AE951" i="6" s="1"/>
  <c r="AA1000" i="6"/>
  <c r="Y1063" i="6"/>
  <c r="Y1065" i="6"/>
  <c r="F1002" i="6"/>
  <c r="AD1002" i="6" s="1"/>
  <c r="Z1051" i="6"/>
  <c r="E955" i="6"/>
  <c r="AC955" i="6" s="1"/>
  <c r="Y1004" i="6"/>
  <c r="AA1061" i="6"/>
  <c r="AA1038" i="6"/>
  <c r="C952" i="6"/>
  <c r="D952" i="6" s="1"/>
  <c r="AB952" i="6" s="1"/>
  <c r="E903" i="6"/>
  <c r="AC903" i="6" s="1"/>
  <c r="G903" i="6"/>
  <c r="AE903" i="6" s="1"/>
  <c r="C954" i="6"/>
  <c r="F954" i="6" s="1"/>
  <c r="AD954" i="6" s="1"/>
  <c r="E905" i="6"/>
  <c r="AC905" i="6" s="1"/>
  <c r="G905" i="6"/>
  <c r="AE905" i="6" s="1"/>
  <c r="Z1003" i="6"/>
  <c r="Z993" i="6"/>
  <c r="F940" i="6"/>
  <c r="AD940" i="6" s="1"/>
  <c r="Z989" i="6"/>
  <c r="C938" i="6"/>
  <c r="E889" i="6"/>
  <c r="AC889" i="6" s="1"/>
  <c r="G889" i="6"/>
  <c r="AE889" i="6" s="1"/>
  <c r="G955" i="6"/>
  <c r="AE955" i="6" s="1"/>
  <c r="AA1004" i="6"/>
  <c r="C936" i="6"/>
  <c r="E887" i="6"/>
  <c r="AC887" i="6" s="1"/>
  <c r="G887" i="6"/>
  <c r="AE887" i="6" s="1"/>
  <c r="E968" i="6"/>
  <c r="AC968" i="6" s="1"/>
  <c r="Y1017" i="6"/>
  <c r="G970" i="6"/>
  <c r="AE970" i="6" s="1"/>
  <c r="AA1019" i="6"/>
  <c r="D1013" i="6"/>
  <c r="AB1013" i="6" s="1"/>
  <c r="X1062" i="6"/>
  <c r="F961" i="6"/>
  <c r="AD961" i="6" s="1"/>
  <c r="Z1010" i="6"/>
  <c r="D934" i="6"/>
  <c r="AB934" i="6" s="1"/>
  <c r="X983" i="6"/>
  <c r="Y1036" i="6"/>
  <c r="D940" i="6"/>
  <c r="AB940" i="6" s="1"/>
  <c r="X989" i="6"/>
  <c r="F996" i="6"/>
  <c r="AD996" i="6" s="1"/>
  <c r="Z1045" i="6"/>
  <c r="AB877" i="6"/>
  <c r="AF448" i="6"/>
  <c r="AF473" i="6"/>
  <c r="AF452" i="6"/>
  <c r="AF464" i="6"/>
  <c r="D916" i="6"/>
  <c r="AB916" i="6" s="1"/>
  <c r="F916" i="6"/>
  <c r="AD916" i="6" s="1"/>
  <c r="F905" i="6"/>
  <c r="AD905" i="6" s="1"/>
  <c r="D891" i="6"/>
  <c r="AB891" i="6" s="1"/>
  <c r="AF477" i="6"/>
  <c r="AF460" i="6"/>
  <c r="AF462" i="6"/>
  <c r="AF469" i="6"/>
  <c r="AF502" i="6"/>
  <c r="AF456" i="6"/>
  <c r="AF481" i="6"/>
  <c r="AF500" i="6"/>
  <c r="AI825" i="5"/>
  <c r="AG466" i="5"/>
  <c r="H515" i="5" s="1"/>
  <c r="AG444" i="5"/>
  <c r="H493" i="5" s="1"/>
  <c r="AG469" i="5"/>
  <c r="H518" i="5" s="1"/>
  <c r="AG479" i="5"/>
  <c r="H528" i="5" s="1"/>
  <c r="AG454" i="5"/>
  <c r="H503" i="5" s="1"/>
  <c r="AG460" i="5"/>
  <c r="H509" i="5" s="1"/>
  <c r="AG458" i="5"/>
  <c r="H507" i="5" s="1"/>
  <c r="AG446" i="5"/>
  <c r="H495" i="5" s="1"/>
  <c r="AG450" i="5"/>
  <c r="H499" i="5" s="1"/>
  <c r="AG456" i="5"/>
  <c r="H505" i="5" s="1"/>
  <c r="AA1001" i="5"/>
  <c r="G952" i="5"/>
  <c r="AE952" i="5" s="1"/>
  <c r="Y1005" i="5"/>
  <c r="E956" i="5"/>
  <c r="AC956" i="5" s="1"/>
  <c r="F1014" i="5"/>
  <c r="AD1014" i="5" s="1"/>
  <c r="Z1063" i="5"/>
  <c r="Y995" i="5"/>
  <c r="E946" i="5"/>
  <c r="AC946" i="5" s="1"/>
  <c r="Z996" i="5"/>
  <c r="D997" i="5"/>
  <c r="AB997" i="5" s="1"/>
  <c r="X1046" i="5"/>
  <c r="C941" i="5"/>
  <c r="G892" i="5"/>
  <c r="AE892" i="5" s="1"/>
  <c r="E892" i="5"/>
  <c r="AC892" i="5" s="1"/>
  <c r="AA1018" i="5"/>
  <c r="G969" i="5"/>
  <c r="AE969" i="5" s="1"/>
  <c r="D993" i="5"/>
  <c r="AB993" i="5" s="1"/>
  <c r="X1042" i="5"/>
  <c r="AA1043" i="5"/>
  <c r="AA1071" i="5"/>
  <c r="X1022" i="5"/>
  <c r="C937" i="5"/>
  <c r="F937" i="5" s="1"/>
  <c r="AD937" i="5" s="1"/>
  <c r="E888" i="5"/>
  <c r="AC888" i="5" s="1"/>
  <c r="G888" i="5"/>
  <c r="AE888" i="5" s="1"/>
  <c r="Z1007" i="5"/>
  <c r="D987" i="5"/>
  <c r="AB987" i="5" s="1"/>
  <c r="X1036" i="5"/>
  <c r="Y1070" i="5"/>
  <c r="Y1001" i="5"/>
  <c r="E952" i="5"/>
  <c r="AC952" i="5" s="1"/>
  <c r="Y1033" i="5"/>
  <c r="D1001" i="5"/>
  <c r="AB1001" i="5" s="1"/>
  <c r="X1050" i="5"/>
  <c r="Y1066" i="5"/>
  <c r="C943" i="5"/>
  <c r="D943" i="5" s="1"/>
  <c r="AB943" i="5" s="1"/>
  <c r="E894" i="5"/>
  <c r="AC894" i="5" s="1"/>
  <c r="G894" i="5"/>
  <c r="AE894" i="5" s="1"/>
  <c r="AA997" i="5"/>
  <c r="G948" i="5"/>
  <c r="AE948" i="5" s="1"/>
  <c r="Y1016" i="5"/>
  <c r="E967" i="5"/>
  <c r="AC967" i="5" s="1"/>
  <c r="AA1008" i="5"/>
  <c r="G959" i="5"/>
  <c r="AE959" i="5" s="1"/>
  <c r="C955" i="5"/>
  <c r="G906" i="5"/>
  <c r="AE906" i="5" s="1"/>
  <c r="E906" i="5"/>
  <c r="AC906" i="5" s="1"/>
  <c r="Z1011" i="5"/>
  <c r="AA1005" i="5"/>
  <c r="G956" i="5"/>
  <c r="AE956" i="5" s="1"/>
  <c r="D1014" i="5"/>
  <c r="AB1014" i="5" s="1"/>
  <c r="X1063" i="5"/>
  <c r="C935" i="5"/>
  <c r="D935" i="5" s="1"/>
  <c r="AB935" i="5" s="1"/>
  <c r="G886" i="5"/>
  <c r="AE886" i="5" s="1"/>
  <c r="E886" i="5"/>
  <c r="AC886" i="5" s="1"/>
  <c r="D1020" i="5"/>
  <c r="AB1020" i="5" s="1"/>
  <c r="X1069" i="5"/>
  <c r="F1003" i="5"/>
  <c r="AD1003" i="5" s="1"/>
  <c r="Z1052" i="5"/>
  <c r="AA1070" i="5"/>
  <c r="Y1062" i="5"/>
  <c r="C968" i="5"/>
  <c r="E919" i="5"/>
  <c r="AC919" i="5" s="1"/>
  <c r="G919" i="5"/>
  <c r="AE919" i="5" s="1"/>
  <c r="Z986" i="5"/>
  <c r="D991" i="5"/>
  <c r="AB991" i="5" s="1"/>
  <c r="X1040" i="5"/>
  <c r="C972" i="5"/>
  <c r="D972" i="5" s="1"/>
  <c r="AB972" i="5" s="1"/>
  <c r="E923" i="5"/>
  <c r="AC923" i="5" s="1"/>
  <c r="G923" i="5"/>
  <c r="AE923" i="5" s="1"/>
  <c r="F1005" i="5"/>
  <c r="AD1005" i="5" s="1"/>
  <c r="Z1054" i="5"/>
  <c r="Y1037" i="5"/>
  <c r="C960" i="5"/>
  <c r="F960" i="5" s="1"/>
  <c r="AD960" i="5" s="1"/>
  <c r="G911" i="5"/>
  <c r="AE911" i="5" s="1"/>
  <c r="E911" i="5"/>
  <c r="AC911" i="5" s="1"/>
  <c r="C945" i="5"/>
  <c r="G896" i="5"/>
  <c r="AE896" i="5" s="1"/>
  <c r="E896" i="5"/>
  <c r="AC896" i="5" s="1"/>
  <c r="F999" i="5"/>
  <c r="AD999" i="5" s="1"/>
  <c r="Z1048" i="5"/>
  <c r="AA991" i="5"/>
  <c r="G942" i="5"/>
  <c r="AE942" i="5" s="1"/>
  <c r="Y1058" i="5"/>
  <c r="AA1066" i="5"/>
  <c r="AG482" i="5"/>
  <c r="H531" i="5" s="1"/>
  <c r="F1012" i="5"/>
  <c r="AD1012" i="5" s="1"/>
  <c r="Z1061" i="5"/>
  <c r="AA1006" i="5"/>
  <c r="G957" i="5"/>
  <c r="AE957" i="5" s="1"/>
  <c r="AA1020" i="5"/>
  <c r="G971" i="5"/>
  <c r="AE971" i="5" s="1"/>
  <c r="C939" i="5"/>
  <c r="D939" i="5" s="1"/>
  <c r="AB939" i="5" s="1"/>
  <c r="G890" i="5"/>
  <c r="AE890" i="5" s="1"/>
  <c r="E890" i="5"/>
  <c r="AC890" i="5" s="1"/>
  <c r="X984" i="5"/>
  <c r="Y1014" i="5"/>
  <c r="E965" i="5"/>
  <c r="AC965" i="5" s="1"/>
  <c r="C970" i="5"/>
  <c r="D970" i="5" s="1"/>
  <c r="AB970" i="5" s="1"/>
  <c r="E921" i="5"/>
  <c r="AC921" i="5" s="1"/>
  <c r="G921" i="5"/>
  <c r="AE921" i="5" s="1"/>
  <c r="C962" i="5"/>
  <c r="F962" i="5" s="1"/>
  <c r="AD962" i="5" s="1"/>
  <c r="G913" i="5"/>
  <c r="AE913" i="5" s="1"/>
  <c r="E913" i="5"/>
  <c r="AC913" i="5" s="1"/>
  <c r="F1001" i="5"/>
  <c r="AD1001" i="5" s="1"/>
  <c r="Z1050" i="5"/>
  <c r="AD997" i="5"/>
  <c r="F997" i="5"/>
  <c r="Z1046" i="5"/>
  <c r="D1003" i="5"/>
  <c r="AB1003" i="5" s="1"/>
  <c r="X1052" i="5"/>
  <c r="AA1047" i="5"/>
  <c r="D1016" i="5"/>
  <c r="AB1016" i="5" s="1"/>
  <c r="X1065" i="5"/>
  <c r="Y991" i="5"/>
  <c r="E942" i="5"/>
  <c r="AC942" i="5" s="1"/>
  <c r="Y1035" i="5"/>
  <c r="X994" i="5"/>
  <c r="D945" i="5"/>
  <c r="AB945" i="5" s="1"/>
  <c r="X992" i="5"/>
  <c r="Y1018" i="5"/>
  <c r="E969" i="5"/>
  <c r="AC969" i="5" s="1"/>
  <c r="AA985" i="5"/>
  <c r="G936" i="5"/>
  <c r="AE936" i="5" s="1"/>
  <c r="D1018" i="5"/>
  <c r="AB1018" i="5" s="1"/>
  <c r="X1067" i="5"/>
  <c r="F1016" i="5"/>
  <c r="AD1016" i="5" s="1"/>
  <c r="Z1065" i="5"/>
  <c r="C964" i="5"/>
  <c r="D964" i="5" s="1"/>
  <c r="AB964" i="5" s="1"/>
  <c r="G915" i="5"/>
  <c r="AE915" i="5" s="1"/>
  <c r="E915" i="5"/>
  <c r="AC915" i="5" s="1"/>
  <c r="C951" i="5"/>
  <c r="G902" i="5"/>
  <c r="AE902" i="5" s="1"/>
  <c r="E902" i="5"/>
  <c r="AC902" i="5" s="1"/>
  <c r="Z992" i="5"/>
  <c r="F1010" i="5"/>
  <c r="AD1010" i="5" s="1"/>
  <c r="Z1059" i="5"/>
  <c r="D1012" i="5"/>
  <c r="AB1012" i="5" s="1"/>
  <c r="X1061" i="5"/>
  <c r="X986" i="5"/>
  <c r="D937" i="5"/>
  <c r="AB937" i="5" s="1"/>
  <c r="AA1060" i="5"/>
  <c r="Z990" i="5"/>
  <c r="F941" i="5"/>
  <c r="AD941" i="5" s="1"/>
  <c r="D999" i="5"/>
  <c r="AB999" i="5" s="1"/>
  <c r="X1048" i="5"/>
  <c r="Y1064" i="5"/>
  <c r="X1017" i="5"/>
  <c r="D968" i="5"/>
  <c r="AB968" i="5" s="1"/>
  <c r="F989" i="5"/>
  <c r="AD989" i="5" s="1"/>
  <c r="Z1038" i="5"/>
  <c r="Y983" i="5"/>
  <c r="E934" i="5"/>
  <c r="AC934" i="5" s="1"/>
  <c r="AA995" i="5"/>
  <c r="G946" i="5"/>
  <c r="AE946" i="5" s="1"/>
  <c r="F1006" i="5"/>
  <c r="AD1006" i="5" s="1"/>
  <c r="Z1055" i="5"/>
  <c r="Z994" i="5"/>
  <c r="F945" i="5"/>
  <c r="AD945" i="5" s="1"/>
  <c r="Y989" i="5"/>
  <c r="E940" i="5"/>
  <c r="AC940" i="5" s="1"/>
  <c r="D989" i="5"/>
  <c r="AB989" i="5" s="1"/>
  <c r="X1038" i="5"/>
  <c r="X988" i="5"/>
  <c r="AA1010" i="5"/>
  <c r="G961" i="5"/>
  <c r="AE961" i="5" s="1"/>
  <c r="Y1068" i="5"/>
  <c r="AA1035" i="5"/>
  <c r="F1008" i="5"/>
  <c r="AD1008" i="5" s="1"/>
  <c r="Z1057" i="5"/>
  <c r="AA1051" i="5"/>
  <c r="AB876" i="5"/>
  <c r="AH434" i="5"/>
  <c r="I483" i="5" s="1"/>
  <c r="AH416" i="5"/>
  <c r="I465" i="5" s="1"/>
  <c r="AF465" i="5" s="1"/>
  <c r="F888" i="5"/>
  <c r="AD888" i="5" s="1"/>
  <c r="AF463" i="5"/>
  <c r="AH432" i="5"/>
  <c r="I481" i="5" s="1"/>
  <c r="AF478" i="5"/>
  <c r="D886" i="5"/>
  <c r="AB886" i="5" s="1"/>
  <c r="D896" i="5"/>
  <c r="AB896" i="5" s="1"/>
  <c r="D894" i="5"/>
  <c r="AB894" i="5" s="1"/>
  <c r="AH412" i="5"/>
  <c r="I461" i="5" s="1"/>
  <c r="AF461" i="5" s="1"/>
  <c r="AH423" i="5"/>
  <c r="I472" i="5" s="1"/>
  <c r="AH419" i="5"/>
  <c r="I468" i="5" s="1"/>
  <c r="AF468" i="5" s="1"/>
  <c r="F894" i="5"/>
  <c r="AD894" i="5" s="1"/>
  <c r="D888" i="5"/>
  <c r="AB888" i="5" s="1"/>
  <c r="F892" i="5"/>
  <c r="AD892" i="5" s="1"/>
  <c r="D919" i="5"/>
  <c r="AB919" i="5" s="1"/>
  <c r="F896" i="5"/>
  <c r="AD896" i="5" s="1"/>
  <c r="D890" i="5"/>
  <c r="AB890" i="5" s="1"/>
  <c r="AG467" i="5"/>
  <c r="H516" i="5" s="1"/>
  <c r="AH467" i="5"/>
  <c r="I516" i="5" s="1"/>
  <c r="AG477" i="5"/>
  <c r="H526" i="5" s="1"/>
  <c r="AH477" i="5"/>
  <c r="I526" i="5" s="1"/>
  <c r="AG462" i="5"/>
  <c r="H511" i="5" s="1"/>
  <c r="AH462" i="5"/>
  <c r="I511" i="5" s="1"/>
  <c r="AG471" i="5"/>
  <c r="H520" i="5" s="1"/>
  <c r="AG475" i="5"/>
  <c r="H524" i="5" s="1"/>
  <c r="AG448" i="5"/>
  <c r="H497" i="5" s="1"/>
  <c r="AG473" i="5"/>
  <c r="H522" i="5" s="1"/>
  <c r="AG464" i="5"/>
  <c r="H513" i="5" s="1"/>
  <c r="AG452" i="5"/>
  <c r="H501" i="5" s="1"/>
  <c r="AG476" i="5"/>
  <c r="H525" i="5" s="1"/>
  <c r="D983" i="5"/>
  <c r="AB983" i="5" s="1"/>
  <c r="X1032" i="5"/>
  <c r="AA1045" i="5"/>
  <c r="F991" i="5"/>
  <c r="AD991" i="5" s="1"/>
  <c r="Z1040" i="5"/>
  <c r="D985" i="5"/>
  <c r="AB985" i="5" s="1"/>
  <c r="X1034" i="5"/>
  <c r="X1007" i="5"/>
  <c r="AA1064" i="5"/>
  <c r="Z1022" i="5"/>
  <c r="Z1002" i="5"/>
  <c r="AA1016" i="5"/>
  <c r="G967" i="5"/>
  <c r="AE967" i="5" s="1"/>
  <c r="Y999" i="5"/>
  <c r="E950" i="5"/>
  <c r="AC950" i="5" s="1"/>
  <c r="Z1000" i="5"/>
  <c r="F951" i="5"/>
  <c r="AD951" i="5" s="1"/>
  <c r="AA1037" i="5"/>
  <c r="AA1058" i="5"/>
  <c r="D995" i="5"/>
  <c r="AB995" i="5" s="1"/>
  <c r="X1044" i="5"/>
  <c r="AA1003" i="5"/>
  <c r="G954" i="5"/>
  <c r="AE954" i="5" s="1"/>
  <c r="F987" i="5"/>
  <c r="AD987" i="5" s="1"/>
  <c r="Z1036" i="5"/>
  <c r="AA993" i="5"/>
  <c r="G944" i="5"/>
  <c r="AE944" i="5" s="1"/>
  <c r="X1013" i="5"/>
  <c r="AA1068" i="5"/>
  <c r="F1018" i="5"/>
  <c r="AD1018" i="5" s="1"/>
  <c r="Z1067" i="5"/>
  <c r="Z1017" i="5"/>
  <c r="F968" i="5"/>
  <c r="AD968" i="5" s="1"/>
  <c r="Y987" i="5"/>
  <c r="E938" i="5"/>
  <c r="AC938" i="5" s="1"/>
  <c r="X1021" i="5"/>
  <c r="Y1039" i="5"/>
  <c r="D1006" i="5"/>
  <c r="AB1006" i="5" s="1"/>
  <c r="X1055" i="5"/>
  <c r="D1010" i="5"/>
  <c r="AB1010" i="5" s="1"/>
  <c r="X1059" i="5"/>
  <c r="Y1020" i="5"/>
  <c r="E971" i="5"/>
  <c r="AC971" i="5" s="1"/>
  <c r="F995" i="5"/>
  <c r="AD995" i="5" s="1"/>
  <c r="Z1044" i="5"/>
  <c r="X1019" i="5"/>
  <c r="Z1015" i="5"/>
  <c r="X1011" i="5"/>
  <c r="D962" i="5"/>
  <c r="AB962" i="5" s="1"/>
  <c r="AA999" i="5"/>
  <c r="G950" i="5"/>
  <c r="AE950" i="5" s="1"/>
  <c r="Z1009" i="5"/>
  <c r="AA989" i="5"/>
  <c r="G940" i="5"/>
  <c r="AE940" i="5" s="1"/>
  <c r="Y1008" i="5"/>
  <c r="E959" i="5"/>
  <c r="AC959" i="5" s="1"/>
  <c r="Y1047" i="5"/>
  <c r="Y1043" i="5"/>
  <c r="AA987" i="5"/>
  <c r="G938" i="5"/>
  <c r="AE938" i="5" s="1"/>
  <c r="Y1049" i="5"/>
  <c r="Y1006" i="5"/>
  <c r="E957" i="5"/>
  <c r="AC957" i="5" s="1"/>
  <c r="Z1021" i="5"/>
  <c r="X1009" i="5"/>
  <c r="Z1013" i="5"/>
  <c r="F964" i="5"/>
  <c r="AD964" i="5" s="1"/>
  <c r="X1000" i="5"/>
  <c r="D951" i="5"/>
  <c r="AB951" i="5" s="1"/>
  <c r="Y1045" i="5"/>
  <c r="AG453" i="5"/>
  <c r="H502" i="5" s="1"/>
  <c r="C966" i="5"/>
  <c r="E917" i="5"/>
  <c r="AC917" i="5" s="1"/>
  <c r="G917" i="5"/>
  <c r="AE917" i="5" s="1"/>
  <c r="C958" i="5"/>
  <c r="G909" i="5"/>
  <c r="AE909" i="5" s="1"/>
  <c r="E909" i="5"/>
  <c r="AC909" i="5" s="1"/>
  <c r="Y1010" i="5"/>
  <c r="E961" i="5"/>
  <c r="AC961" i="5" s="1"/>
  <c r="F993" i="5"/>
  <c r="AD993" i="5" s="1"/>
  <c r="Z1042" i="5"/>
  <c r="F1020" i="5"/>
  <c r="AD1020" i="5" s="1"/>
  <c r="Z1069" i="5"/>
  <c r="AA1053" i="5"/>
  <c r="AA1033" i="5"/>
  <c r="C953" i="5"/>
  <c r="D953" i="5" s="1"/>
  <c r="AB953" i="5" s="1"/>
  <c r="E904" i="5"/>
  <c r="AC904" i="5" s="1"/>
  <c r="G904" i="5"/>
  <c r="AE904" i="5" s="1"/>
  <c r="Y1041" i="5"/>
  <c r="AA983" i="5"/>
  <c r="G934" i="5"/>
  <c r="AE934" i="5" s="1"/>
  <c r="X1004" i="5"/>
  <c r="D955" i="5"/>
  <c r="AB955" i="5" s="1"/>
  <c r="X1002" i="5"/>
  <c r="F983" i="5"/>
  <c r="AD983" i="5" s="1"/>
  <c r="Z1032" i="5"/>
  <c r="C973" i="5"/>
  <c r="G924" i="5"/>
  <c r="AE924" i="5" s="1"/>
  <c r="E924" i="5"/>
  <c r="AC924" i="5" s="1"/>
  <c r="AA1012" i="5"/>
  <c r="G963" i="5"/>
  <c r="AE963" i="5" s="1"/>
  <c r="AA1056" i="5"/>
  <c r="C947" i="5"/>
  <c r="D947" i="5" s="1"/>
  <c r="AB947" i="5" s="1"/>
  <c r="G898" i="5"/>
  <c r="AE898" i="5" s="1"/>
  <c r="E898" i="5"/>
  <c r="AC898" i="5" s="1"/>
  <c r="AA1062" i="5"/>
  <c r="AA1049" i="5"/>
  <c r="X998" i="5"/>
  <c r="F985" i="5"/>
  <c r="AD985" i="5" s="1"/>
  <c r="Z1034" i="5"/>
  <c r="Y1071" i="5"/>
  <c r="X996" i="5"/>
  <c r="Z1019" i="5"/>
  <c r="X1015" i="5"/>
  <c r="D966" i="5"/>
  <c r="AB966" i="5" s="1"/>
  <c r="Y1056" i="5"/>
  <c r="Y997" i="5"/>
  <c r="E948" i="5"/>
  <c r="AC948" i="5" s="1"/>
  <c r="D1005" i="5"/>
  <c r="AB1005" i="5" s="1"/>
  <c r="X1054" i="5"/>
  <c r="Y1012" i="5"/>
  <c r="E963" i="5"/>
  <c r="AC963" i="5" s="1"/>
  <c r="Z988" i="5"/>
  <c r="Y1051" i="5"/>
  <c r="Z1004" i="5"/>
  <c r="F955" i="5"/>
  <c r="AD955" i="5" s="1"/>
  <c r="X990" i="5"/>
  <c r="D941" i="5"/>
  <c r="AB941" i="5" s="1"/>
  <c r="D1008" i="5"/>
  <c r="AB1008" i="5" s="1"/>
  <c r="X1057" i="5"/>
  <c r="Y985" i="5"/>
  <c r="E936" i="5"/>
  <c r="AC936" i="5" s="1"/>
  <c r="AA1039" i="5"/>
  <c r="Y1053" i="5"/>
  <c r="Y1003" i="5"/>
  <c r="E954" i="5"/>
  <c r="AC954" i="5" s="1"/>
  <c r="Y1060" i="5"/>
  <c r="Z984" i="5"/>
  <c r="F935" i="5"/>
  <c r="AD935" i="5" s="1"/>
  <c r="Z998" i="5"/>
  <c r="AA1041" i="5"/>
  <c r="AA1014" i="5"/>
  <c r="G965" i="5"/>
  <c r="AE965" i="5" s="1"/>
  <c r="Y993" i="5"/>
  <c r="E944" i="5"/>
  <c r="AC944" i="5" s="1"/>
  <c r="C949" i="5"/>
  <c r="D949" i="5" s="1"/>
  <c r="AB949" i="5" s="1"/>
  <c r="G900" i="5"/>
  <c r="AE900" i="5" s="1"/>
  <c r="E900" i="5"/>
  <c r="AC900" i="5" s="1"/>
  <c r="AF483" i="5"/>
  <c r="AF480" i="5"/>
  <c r="F923" i="5"/>
  <c r="AD923" i="5" s="1"/>
  <c r="D911" i="5"/>
  <c r="AB911" i="5" s="1"/>
  <c r="AF481" i="5"/>
  <c r="D906" i="5"/>
  <c r="AB906" i="5" s="1"/>
  <c r="D904" i="5"/>
  <c r="AB904" i="5" s="1"/>
  <c r="D898" i="5"/>
  <c r="AB898" i="5" s="1"/>
  <c r="AF472" i="5"/>
  <c r="F921" i="5"/>
  <c r="AD921" i="5" s="1"/>
  <c r="D917" i="5"/>
  <c r="AB917" i="5" s="1"/>
  <c r="F890" i="5"/>
  <c r="AD890" i="5" s="1"/>
  <c r="F906" i="5"/>
  <c r="AD906" i="5" s="1"/>
  <c r="D892" i="5"/>
  <c r="AB892" i="5" s="1"/>
  <c r="F886" i="5"/>
  <c r="AD886" i="5" s="1"/>
  <c r="AH406" i="5"/>
  <c r="I455" i="5" s="1"/>
  <c r="AF455" i="5" s="1"/>
  <c r="AH400" i="5"/>
  <c r="I449" i="5" s="1"/>
  <c r="AF449" i="5" s="1"/>
  <c r="AH396" i="5"/>
  <c r="I445" i="5" s="1"/>
  <c r="AF445" i="5" s="1"/>
  <c r="AH402" i="5"/>
  <c r="I451" i="5" s="1"/>
  <c r="AF451" i="5" s="1"/>
  <c r="AH408" i="5"/>
  <c r="I457" i="5" s="1"/>
  <c r="AF457" i="5" s="1"/>
  <c r="AH410" i="5"/>
  <c r="I459" i="5" s="1"/>
  <c r="AF459" i="5" s="1"/>
  <c r="AH421" i="5"/>
  <c r="I470" i="5" s="1"/>
  <c r="AF470" i="5" s="1"/>
  <c r="AH425" i="5"/>
  <c r="I474" i="5" s="1"/>
  <c r="AF474" i="5" s="1"/>
  <c r="AG455" i="4"/>
  <c r="H504" i="4" s="1"/>
  <c r="AG459" i="4"/>
  <c r="H508" i="4" s="1"/>
  <c r="AG451" i="4"/>
  <c r="H500" i="4" s="1"/>
  <c r="AG476" i="4"/>
  <c r="H525" i="4" s="1"/>
  <c r="AG480" i="4"/>
  <c r="H529" i="4" s="1"/>
  <c r="AG510" i="4"/>
  <c r="H559" i="4" s="1"/>
  <c r="AG474" i="4"/>
  <c r="H523" i="4" s="1"/>
  <c r="AG463" i="4"/>
  <c r="H512" i="4" s="1"/>
  <c r="AG457" i="4"/>
  <c r="H506" i="4" s="1"/>
  <c r="AG465" i="4"/>
  <c r="H514" i="4" s="1"/>
  <c r="AG468" i="4"/>
  <c r="H517" i="4" s="1"/>
  <c r="AG447" i="4"/>
  <c r="H496" i="4" s="1"/>
  <c r="AA1070" i="4"/>
  <c r="AA1010" i="4"/>
  <c r="G961" i="4"/>
  <c r="AE961" i="4" s="1"/>
  <c r="X1042" i="4"/>
  <c r="D993" i="4"/>
  <c r="AB993" i="4" s="1"/>
  <c r="C970" i="4"/>
  <c r="E921" i="4"/>
  <c r="AC921" i="4" s="1"/>
  <c r="G921" i="4"/>
  <c r="AE921" i="4" s="1"/>
  <c r="Y1066" i="4"/>
  <c r="X1036" i="4"/>
  <c r="D987" i="4"/>
  <c r="AB987" i="4" s="1"/>
  <c r="Z1015" i="4"/>
  <c r="AA983" i="4"/>
  <c r="G934" i="4"/>
  <c r="AE934" i="4" s="1"/>
  <c r="Z1002" i="4"/>
  <c r="C935" i="4"/>
  <c r="G886" i="4"/>
  <c r="AE886" i="4" s="1"/>
  <c r="E886" i="4"/>
  <c r="AC886" i="4" s="1"/>
  <c r="AA1045" i="4"/>
  <c r="Z1034" i="4"/>
  <c r="F985" i="4"/>
  <c r="AD985" i="4" s="1"/>
  <c r="C943" i="4"/>
  <c r="F943" i="4" s="1"/>
  <c r="AD943" i="4" s="1"/>
  <c r="E894" i="4"/>
  <c r="AC894" i="4" s="1"/>
  <c r="G894" i="4"/>
  <c r="AE894" i="4" s="1"/>
  <c r="Y1058" i="4"/>
  <c r="Y1003" i="4"/>
  <c r="E954" i="4"/>
  <c r="AC954" i="4" s="1"/>
  <c r="Y1039" i="4"/>
  <c r="C962" i="4"/>
  <c r="D962" i="4" s="1"/>
  <c r="AB962" i="4" s="1"/>
  <c r="G913" i="4"/>
  <c r="AE913" i="4" s="1"/>
  <c r="E913" i="4"/>
  <c r="AC913" i="4" s="1"/>
  <c r="Z988" i="4"/>
  <c r="Z1007" i="4"/>
  <c r="AA1037" i="4"/>
  <c r="X1013" i="4"/>
  <c r="C968" i="4"/>
  <c r="E919" i="4"/>
  <c r="AC919" i="4" s="1"/>
  <c r="G919" i="4"/>
  <c r="AE919" i="4" s="1"/>
  <c r="AA1071" i="4"/>
  <c r="AA987" i="4"/>
  <c r="G938" i="4"/>
  <c r="AE938" i="4" s="1"/>
  <c r="AA1006" i="4"/>
  <c r="G957" i="4"/>
  <c r="AE957" i="4" s="1"/>
  <c r="C941" i="4"/>
  <c r="E892" i="4"/>
  <c r="AC892" i="4" s="1"/>
  <c r="G892" i="4"/>
  <c r="AE892" i="4" s="1"/>
  <c r="Y1051" i="4"/>
  <c r="AA1066" i="4"/>
  <c r="AA1012" i="4"/>
  <c r="G963" i="4"/>
  <c r="AE963" i="4" s="1"/>
  <c r="AA1056" i="4"/>
  <c r="X1052" i="4"/>
  <c r="D1003" i="4"/>
  <c r="AB1003" i="4" s="1"/>
  <c r="X1021" i="4"/>
  <c r="Y989" i="4"/>
  <c r="E940" i="4"/>
  <c r="AC940" i="4" s="1"/>
  <c r="X1011" i="4"/>
  <c r="AA997" i="4"/>
  <c r="G948" i="4"/>
  <c r="AE948" i="4" s="1"/>
  <c r="Z1004" i="4"/>
  <c r="AA1039" i="4"/>
  <c r="Y1010" i="4"/>
  <c r="E961" i="4"/>
  <c r="AC961" i="4" s="1"/>
  <c r="C955" i="4"/>
  <c r="G906" i="4"/>
  <c r="AE906" i="4" s="1"/>
  <c r="E906" i="4"/>
  <c r="AC906" i="4" s="1"/>
  <c r="Y1005" i="4"/>
  <c r="E956" i="4"/>
  <c r="AC956" i="4" s="1"/>
  <c r="AA991" i="4"/>
  <c r="G942" i="4"/>
  <c r="AE942" i="4" s="1"/>
  <c r="X1044" i="4"/>
  <c r="D995" i="4"/>
  <c r="AB995" i="4" s="1"/>
  <c r="C958" i="4"/>
  <c r="D958" i="4" s="1"/>
  <c r="AB958" i="4" s="1"/>
  <c r="G909" i="4"/>
  <c r="AE909" i="4" s="1"/>
  <c r="E909" i="4"/>
  <c r="AC909" i="4" s="1"/>
  <c r="AA1001" i="4"/>
  <c r="G952" i="4"/>
  <c r="AE952" i="4" s="1"/>
  <c r="Y985" i="4"/>
  <c r="E936" i="4"/>
  <c r="AC936" i="4" s="1"/>
  <c r="AA1064" i="4"/>
  <c r="Z1055" i="4"/>
  <c r="F1006" i="4"/>
  <c r="AD1006" i="4" s="1"/>
  <c r="Z1022" i="4"/>
  <c r="Y993" i="4"/>
  <c r="E944" i="4"/>
  <c r="AC944" i="4" s="1"/>
  <c r="Y1012" i="4"/>
  <c r="E963" i="4"/>
  <c r="AC963" i="4" s="1"/>
  <c r="Z1059" i="4"/>
  <c r="F1010" i="4"/>
  <c r="AD1010" i="4" s="1"/>
  <c r="Z992" i="4"/>
  <c r="X1046" i="4"/>
  <c r="D997" i="4"/>
  <c r="AB997" i="4" s="1"/>
  <c r="Y1018" i="4"/>
  <c r="E969" i="4"/>
  <c r="AC969" i="4" s="1"/>
  <c r="Y1062" i="4"/>
  <c r="AA1058" i="4"/>
  <c r="AA1018" i="4"/>
  <c r="G969" i="4"/>
  <c r="AE969" i="4" s="1"/>
  <c r="Z986" i="4"/>
  <c r="Z1009" i="4"/>
  <c r="Y1049" i="4"/>
  <c r="Y999" i="4"/>
  <c r="E950" i="4"/>
  <c r="AC950" i="4" s="1"/>
  <c r="X1007" i="4"/>
  <c r="AA1041" i="4"/>
  <c r="Z1000" i="4"/>
  <c r="X1061" i="4"/>
  <c r="D1012" i="4"/>
  <c r="AB1012" i="4" s="1"/>
  <c r="X990" i="4"/>
  <c r="D941" i="4"/>
  <c r="AB941" i="4" s="1"/>
  <c r="X1009" i="4"/>
  <c r="X994" i="4"/>
  <c r="Z1052" i="4"/>
  <c r="F1003" i="4"/>
  <c r="AD1003" i="4" s="1"/>
  <c r="X1022" i="4"/>
  <c r="Y1070" i="4"/>
  <c r="X1065" i="4"/>
  <c r="D1016" i="4"/>
  <c r="AB1016" i="4" s="1"/>
  <c r="AA1051" i="4"/>
  <c r="Z1048" i="4"/>
  <c r="F999" i="4"/>
  <c r="AD999" i="4" s="1"/>
  <c r="AA1008" i="4"/>
  <c r="G959" i="4"/>
  <c r="AE959" i="4" s="1"/>
  <c r="C949" i="4"/>
  <c r="D949" i="4" s="1"/>
  <c r="AB949" i="4" s="1"/>
  <c r="G900" i="4"/>
  <c r="AE900" i="4" s="1"/>
  <c r="E900" i="4"/>
  <c r="AC900" i="4" s="1"/>
  <c r="Y1014" i="4"/>
  <c r="E965" i="4"/>
  <c r="AC965" i="4" s="1"/>
  <c r="C972" i="4"/>
  <c r="G923" i="4"/>
  <c r="AE923" i="4" s="1"/>
  <c r="E923" i="4"/>
  <c r="AC923" i="4" s="1"/>
  <c r="X1000" i="4"/>
  <c r="AA1035" i="4"/>
  <c r="AA993" i="4"/>
  <c r="G944" i="4"/>
  <c r="AE944" i="4" s="1"/>
  <c r="X1048" i="4"/>
  <c r="D999" i="4"/>
  <c r="AB999" i="4" s="1"/>
  <c r="Z984" i="4"/>
  <c r="F935" i="4"/>
  <c r="AD935" i="4" s="1"/>
  <c r="X984" i="4"/>
  <c r="D935" i="4"/>
  <c r="AB935" i="4" s="1"/>
  <c r="Z1040" i="4"/>
  <c r="F991" i="4"/>
  <c r="AD991" i="4" s="1"/>
  <c r="Z1057" i="4"/>
  <c r="F1008" i="4"/>
  <c r="AD1008" i="4" s="1"/>
  <c r="AA1003" i="4"/>
  <c r="G954" i="4"/>
  <c r="AE954" i="4" s="1"/>
  <c r="X1067" i="4"/>
  <c r="D1018" i="4"/>
  <c r="AB1018" i="4" s="1"/>
  <c r="Y1045" i="4"/>
  <c r="AA1016" i="4"/>
  <c r="G967" i="4"/>
  <c r="AE967" i="4" s="1"/>
  <c r="AI776" i="4"/>
  <c r="F917" i="4"/>
  <c r="AD917" i="4" s="1"/>
  <c r="F892" i="4"/>
  <c r="AD892" i="4" s="1"/>
  <c r="D894" i="4"/>
  <c r="AB894" i="4" s="1"/>
  <c r="F924" i="4"/>
  <c r="AD924" i="4" s="1"/>
  <c r="D900" i="4"/>
  <c r="AB900" i="4" s="1"/>
  <c r="F900" i="4"/>
  <c r="AD900" i="4" s="1"/>
  <c r="AG472" i="4"/>
  <c r="H521" i="4" s="1"/>
  <c r="Y1071" i="4"/>
  <c r="X1040" i="4"/>
  <c r="D991" i="4"/>
  <c r="AB991" i="4" s="1"/>
  <c r="C966" i="4"/>
  <c r="F966" i="4" s="1"/>
  <c r="AD966" i="4" s="1"/>
  <c r="E917" i="4"/>
  <c r="AC917" i="4" s="1"/>
  <c r="G917" i="4"/>
  <c r="AE917" i="4" s="1"/>
  <c r="AA999" i="4"/>
  <c r="G950" i="4"/>
  <c r="AE950" i="4" s="1"/>
  <c r="X1059" i="4"/>
  <c r="D1010" i="4"/>
  <c r="AB1010" i="4" s="1"/>
  <c r="AA1047" i="4"/>
  <c r="Z1042" i="4"/>
  <c r="F993" i="4"/>
  <c r="AD993" i="4" s="1"/>
  <c r="Z1017" i="4"/>
  <c r="F968" i="4"/>
  <c r="AD968" i="4" s="1"/>
  <c r="X1055" i="4"/>
  <c r="D1006" i="4"/>
  <c r="AB1006" i="4" s="1"/>
  <c r="X1069" i="4"/>
  <c r="D1020" i="4"/>
  <c r="AB1020" i="4" s="1"/>
  <c r="Y1047" i="4"/>
  <c r="C939" i="4"/>
  <c r="D939" i="4" s="1"/>
  <c r="AB939" i="4" s="1"/>
  <c r="G890" i="4"/>
  <c r="AE890" i="4" s="1"/>
  <c r="E890" i="4"/>
  <c r="AC890" i="4" s="1"/>
  <c r="AA995" i="4"/>
  <c r="G946" i="4"/>
  <c r="AE946" i="4" s="1"/>
  <c r="AA1014" i="4"/>
  <c r="G965" i="4"/>
  <c r="AE965" i="4" s="1"/>
  <c r="C973" i="4"/>
  <c r="E924" i="4"/>
  <c r="AC924" i="4" s="1"/>
  <c r="G924" i="4"/>
  <c r="AE924" i="4" s="1"/>
  <c r="Z1063" i="4"/>
  <c r="F1014" i="4"/>
  <c r="AD1014" i="4" s="1"/>
  <c r="X988" i="4"/>
  <c r="C964" i="4"/>
  <c r="G915" i="4"/>
  <c r="AE915" i="4" s="1"/>
  <c r="E915" i="4"/>
  <c r="AC915" i="4" s="1"/>
  <c r="Y1068" i="4"/>
  <c r="C937" i="4"/>
  <c r="E888" i="4"/>
  <c r="AC888" i="4" s="1"/>
  <c r="G888" i="4"/>
  <c r="AE888" i="4" s="1"/>
  <c r="Z996" i="4"/>
  <c r="X1054" i="4"/>
  <c r="D1005" i="4"/>
  <c r="AB1005" i="4" s="1"/>
  <c r="AA1060" i="4"/>
  <c r="AA1005" i="4"/>
  <c r="G956" i="4"/>
  <c r="AE956" i="4" s="1"/>
  <c r="AA1033" i="4"/>
  <c r="Z1046" i="4"/>
  <c r="F997" i="4"/>
  <c r="AD997" i="4" s="1"/>
  <c r="C960" i="4"/>
  <c r="D960" i="4" s="1"/>
  <c r="AB960" i="4" s="1"/>
  <c r="E911" i="4"/>
  <c r="AC911" i="4" s="1"/>
  <c r="G911" i="4"/>
  <c r="AE911" i="4" s="1"/>
  <c r="X986" i="4"/>
  <c r="D937" i="4"/>
  <c r="AB937" i="4" s="1"/>
  <c r="X1004" i="4"/>
  <c r="D955" i="4"/>
  <c r="AB955" i="4" s="1"/>
  <c r="Z990" i="4"/>
  <c r="F941" i="4"/>
  <c r="AD941" i="4" s="1"/>
  <c r="Z1013" i="4"/>
  <c r="F964" i="4"/>
  <c r="AD964" i="4" s="1"/>
  <c r="AA1049" i="4"/>
  <c r="AA1068" i="4"/>
  <c r="Z1067" i="4"/>
  <c r="F1018" i="4"/>
  <c r="AD1018" i="4" s="1"/>
  <c r="C951" i="4"/>
  <c r="D951" i="4" s="1"/>
  <c r="AB951" i="4" s="1"/>
  <c r="G902" i="4"/>
  <c r="AE902" i="4" s="1"/>
  <c r="E902" i="4"/>
  <c r="AC902" i="4" s="1"/>
  <c r="AA1053" i="4"/>
  <c r="X1057" i="4"/>
  <c r="D1008" i="4"/>
  <c r="AB1008" i="4" s="1"/>
  <c r="Y1035" i="4"/>
  <c r="X992" i="4"/>
  <c r="D943" i="4"/>
  <c r="AB943" i="4" s="1"/>
  <c r="AA1020" i="4"/>
  <c r="G971" i="4"/>
  <c r="AE971" i="4" s="1"/>
  <c r="Y987" i="4"/>
  <c r="E938" i="4"/>
  <c r="AC938" i="4" s="1"/>
  <c r="Z1032" i="4"/>
  <c r="F983" i="4"/>
  <c r="AD983" i="4" s="1"/>
  <c r="X1015" i="4"/>
  <c r="D966" i="4"/>
  <c r="AB966" i="4" s="1"/>
  <c r="Y1064" i="4"/>
  <c r="Y1006" i="4"/>
  <c r="E957" i="4"/>
  <c r="AC957" i="4" s="1"/>
  <c r="Z1050" i="4"/>
  <c r="F1001" i="4"/>
  <c r="AD1001" i="4" s="1"/>
  <c r="Y983" i="4"/>
  <c r="E934" i="4"/>
  <c r="AC934" i="4" s="1"/>
  <c r="X1063" i="4"/>
  <c r="D1014" i="4"/>
  <c r="AB1014" i="4" s="1"/>
  <c r="Y1041" i="4"/>
  <c r="Y1056" i="4"/>
  <c r="Z1019" i="4"/>
  <c r="F970" i="4"/>
  <c r="AD970" i="4" s="1"/>
  <c r="AA1062" i="4"/>
  <c r="Z1061" i="4"/>
  <c r="F1012" i="4"/>
  <c r="AD1012" i="4" s="1"/>
  <c r="AA1043" i="4"/>
  <c r="X996" i="4"/>
  <c r="X1019" i="4"/>
  <c r="D970" i="4"/>
  <c r="AB970" i="4" s="1"/>
  <c r="X1002" i="4"/>
  <c r="Z1065" i="4"/>
  <c r="F1016" i="4"/>
  <c r="AD1016" i="4" s="1"/>
  <c r="X1038" i="4"/>
  <c r="D989" i="4"/>
  <c r="AB989" i="4" s="1"/>
  <c r="C945" i="4"/>
  <c r="F945" i="4" s="1"/>
  <c r="AD945" i="4" s="1"/>
  <c r="G896" i="4"/>
  <c r="AE896" i="4" s="1"/>
  <c r="E896" i="4"/>
  <c r="AC896" i="4" s="1"/>
  <c r="Y1053" i="4"/>
  <c r="Z1054" i="4"/>
  <c r="F1005" i="4"/>
  <c r="AD1005" i="4" s="1"/>
  <c r="Z1036" i="4"/>
  <c r="F987" i="4"/>
  <c r="AD987" i="4" s="1"/>
  <c r="C947" i="4"/>
  <c r="G898" i="4"/>
  <c r="AE898" i="4" s="1"/>
  <c r="E898" i="4"/>
  <c r="AC898" i="4" s="1"/>
  <c r="Y1001" i="4"/>
  <c r="E952" i="4"/>
  <c r="AC952" i="4" s="1"/>
  <c r="Y1020" i="4"/>
  <c r="E971" i="4"/>
  <c r="AC971" i="4" s="1"/>
  <c r="X1032" i="4"/>
  <c r="D983" i="4"/>
  <c r="AB983" i="4" s="1"/>
  <c r="Y1008" i="4"/>
  <c r="E959" i="4"/>
  <c r="AC959" i="4" s="1"/>
  <c r="Z994" i="4"/>
  <c r="X1050" i="4"/>
  <c r="D1001" i="4"/>
  <c r="AB1001" i="4" s="1"/>
  <c r="AA985" i="4"/>
  <c r="G936" i="4"/>
  <c r="AE936" i="4" s="1"/>
  <c r="Y1033" i="4"/>
  <c r="Y991" i="4"/>
  <c r="E942" i="4"/>
  <c r="AC942" i="4" s="1"/>
  <c r="Y997" i="4"/>
  <c r="E948" i="4"/>
  <c r="AC948" i="4" s="1"/>
  <c r="Y1016" i="4"/>
  <c r="E967" i="4"/>
  <c r="AC967" i="4" s="1"/>
  <c r="Y1037" i="4"/>
  <c r="X1034" i="4"/>
  <c r="D985" i="4"/>
  <c r="AB985" i="4" s="1"/>
  <c r="C953" i="4"/>
  <c r="E904" i="4"/>
  <c r="AC904" i="4" s="1"/>
  <c r="G904" i="4"/>
  <c r="AE904" i="4" s="1"/>
  <c r="Z1044" i="4"/>
  <c r="F995" i="4"/>
  <c r="AD995" i="4" s="1"/>
  <c r="Z1038" i="4"/>
  <c r="F989" i="4"/>
  <c r="AD989" i="4" s="1"/>
  <c r="Z1011" i="4"/>
  <c r="F962" i="4"/>
  <c r="AD962" i="4" s="1"/>
  <c r="X998" i="4"/>
  <c r="X1017" i="4"/>
  <c r="D968" i="4"/>
  <c r="AB968" i="4" s="1"/>
  <c r="Y1060" i="4"/>
  <c r="Y1043" i="4"/>
  <c r="Z998" i="4"/>
  <c r="Z1021" i="4"/>
  <c r="F972" i="4"/>
  <c r="AD972" i="4" s="1"/>
  <c r="AA989" i="4"/>
  <c r="G940" i="4"/>
  <c r="AE940" i="4" s="1"/>
  <c r="Z1069" i="4"/>
  <c r="F1020" i="4"/>
  <c r="AD1020" i="4" s="1"/>
  <c r="Y995" i="4"/>
  <c r="E946" i="4"/>
  <c r="AC946" i="4" s="1"/>
  <c r="F890" i="4"/>
  <c r="AD890" i="4" s="1"/>
  <c r="AF454" i="4"/>
  <c r="AF458" i="4"/>
  <c r="AF448" i="4"/>
  <c r="AF462" i="4"/>
  <c r="D906" i="4"/>
  <c r="AB906" i="4" s="1"/>
  <c r="D913" i="4"/>
  <c r="AB913" i="4" s="1"/>
  <c r="F906" i="4"/>
  <c r="AD906" i="4" s="1"/>
  <c r="AH449" i="4"/>
  <c r="I498" i="4" s="1"/>
  <c r="AF498" i="4" s="1"/>
  <c r="AF483" i="4"/>
  <c r="AH482" i="4"/>
  <c r="I531" i="4" s="1"/>
  <c r="AF531" i="4" s="1"/>
  <c r="AH411" i="4"/>
  <c r="I460" i="4" s="1"/>
  <c r="AF460" i="4" s="1"/>
  <c r="AH403" i="4"/>
  <c r="I452" i="4" s="1"/>
  <c r="AF452" i="4" s="1"/>
  <c r="AH424" i="4"/>
  <c r="I473" i="4" s="1"/>
  <c r="AF473" i="4" s="1"/>
  <c r="AH428" i="4"/>
  <c r="I477" i="4" s="1"/>
  <c r="AF477" i="4" s="1"/>
  <c r="AH478" i="4"/>
  <c r="I527" i="4" s="1"/>
  <c r="AF527" i="4" s="1"/>
  <c r="AH420" i="4"/>
  <c r="I469" i="4" s="1"/>
  <c r="AF469" i="4" s="1"/>
  <c r="F921" i="4"/>
  <c r="AD921" i="4" s="1"/>
  <c r="F894" i="4"/>
  <c r="AD894" i="4" s="1"/>
  <c r="D921" i="4"/>
  <c r="AB921" i="4" s="1"/>
  <c r="F888" i="4"/>
  <c r="AD888" i="4" s="1"/>
  <c r="F911" i="4"/>
  <c r="AD911" i="4" s="1"/>
  <c r="D909" i="4"/>
  <c r="AB909" i="4" s="1"/>
  <c r="F902" i="4"/>
  <c r="AD902" i="4" s="1"/>
  <c r="D892" i="4"/>
  <c r="AB892" i="4" s="1"/>
  <c r="AH395" i="4"/>
  <c r="I444" i="4" s="1"/>
  <c r="AF444" i="4" s="1"/>
  <c r="AH422" i="4"/>
  <c r="I471" i="4" s="1"/>
  <c r="AF471" i="4" s="1"/>
  <c r="AH453" i="4"/>
  <c r="I502" i="4" s="1"/>
  <c r="AF502" i="4" s="1"/>
  <c r="AH417" i="4"/>
  <c r="I466" i="4" s="1"/>
  <c r="AF466" i="4" s="1"/>
  <c r="AH426" i="4"/>
  <c r="I475" i="4" s="1"/>
  <c r="AF475" i="4" s="1"/>
  <c r="D896" i="4"/>
  <c r="AB896" i="4" s="1"/>
  <c r="D902" i="4"/>
  <c r="AB902" i="4" s="1"/>
  <c r="F913" i="4"/>
  <c r="AD913" i="4" s="1"/>
  <c r="D919" i="4"/>
  <c r="AB919" i="4" s="1"/>
  <c r="F886" i="4"/>
  <c r="AD886" i="4" s="1"/>
  <c r="D886" i="4"/>
  <c r="AB886" i="4" s="1"/>
  <c r="F923" i="4"/>
  <c r="AD923" i="4" s="1"/>
  <c r="AH432" i="4"/>
  <c r="I481" i="4" s="1"/>
  <c r="AF481" i="4" s="1"/>
  <c r="AH397" i="4"/>
  <c r="I446" i="4" s="1"/>
  <c r="AF446" i="4" s="1"/>
  <c r="AH430" i="4"/>
  <c r="I479" i="4" s="1"/>
  <c r="AF479" i="4" s="1"/>
  <c r="AH401" i="4"/>
  <c r="I450" i="4" s="1"/>
  <c r="AF450" i="4" s="1"/>
  <c r="AH470" i="4"/>
  <c r="I519" i="4" s="1"/>
  <c r="AF519" i="4" s="1"/>
  <c r="AH445" i="4"/>
  <c r="I494" i="4" s="1"/>
  <c r="AF494" i="4" s="1"/>
  <c r="AF464" i="4"/>
  <c r="AH407" i="4"/>
  <c r="I456" i="4" s="1"/>
  <c r="AF456" i="4" s="1"/>
  <c r="AG508" i="1"/>
  <c r="H557" i="1" s="1"/>
  <c r="Z1021" i="1"/>
  <c r="F972" i="1"/>
  <c r="AD972" i="1" s="1"/>
  <c r="Z1013" i="1"/>
  <c r="F964" i="1"/>
  <c r="AD964" i="1" s="1"/>
  <c r="Z1009" i="1"/>
  <c r="F960" i="1"/>
  <c r="AD960" i="1" s="1"/>
  <c r="X1015" i="1"/>
  <c r="D966" i="1"/>
  <c r="AB966" i="1" s="1"/>
  <c r="X1007" i="1"/>
  <c r="D958" i="1"/>
  <c r="AB958" i="1" s="1"/>
  <c r="Z1015" i="1"/>
  <c r="F966" i="1"/>
  <c r="AD966" i="1" s="1"/>
  <c r="Z1007" i="1"/>
  <c r="F958" i="1"/>
  <c r="AD958" i="1" s="1"/>
  <c r="AA1070" i="1"/>
  <c r="G1021" i="1"/>
  <c r="AE1021" i="1" s="1"/>
  <c r="Y1070" i="1"/>
  <c r="E1021" i="1"/>
  <c r="AC1021" i="1" s="1"/>
  <c r="AA1066" i="1"/>
  <c r="G1017" i="1"/>
  <c r="AE1017" i="1" s="1"/>
  <c r="Y1066" i="1"/>
  <c r="E1017" i="1"/>
  <c r="AC1017" i="1" s="1"/>
  <c r="AA1062" i="1"/>
  <c r="G1013" i="1"/>
  <c r="AE1013" i="1" s="1"/>
  <c r="Y1062" i="1"/>
  <c r="E1013" i="1"/>
  <c r="AC1013" i="1" s="1"/>
  <c r="AA1058" i="1"/>
  <c r="G1009" i="1"/>
  <c r="AE1009" i="1" s="1"/>
  <c r="Y1058" i="1"/>
  <c r="E1009" i="1"/>
  <c r="AC1009" i="1" s="1"/>
  <c r="X1021" i="1"/>
  <c r="D972" i="1"/>
  <c r="AB972" i="1" s="1"/>
  <c r="X1013" i="1"/>
  <c r="D964" i="1"/>
  <c r="AB964" i="1" s="1"/>
  <c r="Z1017" i="1"/>
  <c r="F968" i="1"/>
  <c r="AD968" i="1" s="1"/>
  <c r="X1017" i="1"/>
  <c r="D968" i="1"/>
  <c r="AB968" i="1" s="1"/>
  <c r="X1009" i="1"/>
  <c r="D960" i="1"/>
  <c r="AB960" i="1" s="1"/>
  <c r="X1005" i="1"/>
  <c r="D956" i="1"/>
  <c r="AB956" i="1" s="1"/>
  <c r="X1001" i="1"/>
  <c r="D952" i="1"/>
  <c r="AB952" i="1" s="1"/>
  <c r="X997" i="1"/>
  <c r="D948" i="1"/>
  <c r="AB948" i="1" s="1"/>
  <c r="X993" i="1"/>
  <c r="D944" i="1"/>
  <c r="AB944" i="1" s="1"/>
  <c r="X989" i="1"/>
  <c r="D940" i="1"/>
  <c r="AB940" i="1" s="1"/>
  <c r="AA1054" i="1"/>
  <c r="G1005" i="1"/>
  <c r="AE1005" i="1" s="1"/>
  <c r="Y1054" i="1"/>
  <c r="E1005" i="1"/>
  <c r="AC1005" i="1" s="1"/>
  <c r="AA1050" i="1"/>
  <c r="G1001" i="1"/>
  <c r="AE1001" i="1" s="1"/>
  <c r="Y1050" i="1"/>
  <c r="E1001" i="1"/>
  <c r="AC1001" i="1" s="1"/>
  <c r="AA1046" i="1"/>
  <c r="G997" i="1"/>
  <c r="AE997" i="1" s="1"/>
  <c r="Y1046" i="1"/>
  <c r="E997" i="1"/>
  <c r="AC997" i="1" s="1"/>
  <c r="AA1042" i="1"/>
  <c r="G993" i="1"/>
  <c r="AE993" i="1" s="1"/>
  <c r="Y1042" i="1"/>
  <c r="E993" i="1"/>
  <c r="AC993" i="1" s="1"/>
  <c r="AA1038" i="1"/>
  <c r="G989" i="1"/>
  <c r="AE989" i="1" s="1"/>
  <c r="Y1038" i="1"/>
  <c r="E989" i="1"/>
  <c r="AC989" i="1" s="1"/>
  <c r="X1003" i="1"/>
  <c r="D954" i="1"/>
  <c r="AB954" i="1" s="1"/>
  <c r="X999" i="1"/>
  <c r="D950" i="1"/>
  <c r="AB950" i="1" s="1"/>
  <c r="Z1005" i="1"/>
  <c r="F956" i="1"/>
  <c r="AD956" i="1" s="1"/>
  <c r="Z1003" i="1"/>
  <c r="F954" i="1"/>
  <c r="AD954" i="1" s="1"/>
  <c r="Z1001" i="1"/>
  <c r="F952" i="1"/>
  <c r="AD952" i="1" s="1"/>
  <c r="Z999" i="1"/>
  <c r="F950" i="1"/>
  <c r="AD950" i="1" s="1"/>
  <c r="Z997" i="1"/>
  <c r="F948" i="1"/>
  <c r="AD948" i="1" s="1"/>
  <c r="Z993" i="1"/>
  <c r="F944" i="1"/>
  <c r="AD944" i="1" s="1"/>
  <c r="Z989" i="1"/>
  <c r="F940" i="1"/>
  <c r="AD940" i="1" s="1"/>
  <c r="AH449" i="1"/>
  <c r="I498" i="1" s="1"/>
  <c r="AF498" i="1" s="1"/>
  <c r="AG498" i="1" s="1"/>
  <c r="H547" i="1" s="1"/>
  <c r="AH528" i="1"/>
  <c r="I577" i="1" s="1"/>
  <c r="AH455" i="1"/>
  <c r="I504" i="1" s="1"/>
  <c r="AF504" i="1" s="1"/>
  <c r="AH520" i="1"/>
  <c r="I569" i="1" s="1"/>
  <c r="AF569" i="1" s="1"/>
  <c r="AH513" i="1"/>
  <c r="I562" i="1" s="1"/>
  <c r="AF562" i="1" s="1"/>
  <c r="AH515" i="1"/>
  <c r="I564" i="1" s="1"/>
  <c r="AH503" i="1"/>
  <c r="I552" i="1" s="1"/>
  <c r="AF552" i="1" s="1"/>
  <c r="AG522" i="1"/>
  <c r="H571" i="1" s="1"/>
  <c r="AG501" i="1"/>
  <c r="H550" i="1" s="1"/>
  <c r="C1113" i="1"/>
  <c r="G1064" i="1"/>
  <c r="AE1064" i="1" s="1"/>
  <c r="E1064" i="1"/>
  <c r="AC1064" i="1" s="1"/>
  <c r="C1043" i="1"/>
  <c r="F994" i="1"/>
  <c r="AD994" i="1" s="1"/>
  <c r="D994" i="1"/>
  <c r="AB994" i="1" s="1"/>
  <c r="E994" i="1"/>
  <c r="AC994" i="1" s="1"/>
  <c r="G994" i="1"/>
  <c r="AE994" i="1" s="1"/>
  <c r="C1051" i="1"/>
  <c r="F1002" i="1"/>
  <c r="AD1002" i="1" s="1"/>
  <c r="D1002" i="1"/>
  <c r="AB1002" i="1" s="1"/>
  <c r="E1002" i="1"/>
  <c r="AC1002" i="1" s="1"/>
  <c r="G1002" i="1"/>
  <c r="AE1002" i="1" s="1"/>
  <c r="C1039" i="1"/>
  <c r="F990" i="1"/>
  <c r="AD990" i="1" s="1"/>
  <c r="D990" i="1"/>
  <c r="AB990" i="1" s="1"/>
  <c r="E990" i="1"/>
  <c r="AC990" i="1" s="1"/>
  <c r="G990" i="1"/>
  <c r="AE990" i="1" s="1"/>
  <c r="C1093" i="1"/>
  <c r="F1044" i="1"/>
  <c r="AD1044" i="1" s="1"/>
  <c r="D1044" i="1"/>
  <c r="AB1044" i="1" s="1"/>
  <c r="E1044" i="1"/>
  <c r="AC1044" i="1" s="1"/>
  <c r="G1044" i="1"/>
  <c r="AE1044" i="1" s="1"/>
  <c r="C1045" i="1"/>
  <c r="F996" i="1"/>
  <c r="AD996" i="1" s="1"/>
  <c r="D996" i="1"/>
  <c r="AB996" i="1" s="1"/>
  <c r="E996" i="1"/>
  <c r="AC996" i="1" s="1"/>
  <c r="G996" i="1"/>
  <c r="AE996" i="1" s="1"/>
  <c r="C1071" i="1"/>
  <c r="F1022" i="1"/>
  <c r="AD1022" i="1" s="1"/>
  <c r="D1022" i="1"/>
  <c r="AB1022" i="1" s="1"/>
  <c r="E1022" i="1"/>
  <c r="AC1022" i="1" s="1"/>
  <c r="G1022" i="1"/>
  <c r="AE1022" i="1" s="1"/>
  <c r="C1047" i="1"/>
  <c r="F998" i="1"/>
  <c r="AD998" i="1" s="1"/>
  <c r="D998" i="1"/>
  <c r="AB998" i="1" s="1"/>
  <c r="E998" i="1"/>
  <c r="AC998" i="1" s="1"/>
  <c r="G998" i="1"/>
  <c r="AE998" i="1" s="1"/>
  <c r="C1085" i="1"/>
  <c r="D1036" i="1"/>
  <c r="AB1036" i="1" s="1"/>
  <c r="F1036" i="1"/>
  <c r="AD1036" i="1" s="1"/>
  <c r="G1036" i="1"/>
  <c r="AE1036" i="1" s="1"/>
  <c r="E1036" i="1"/>
  <c r="AC1036" i="1" s="1"/>
  <c r="AG566" i="1"/>
  <c r="H615" i="1" s="1"/>
  <c r="AG580" i="1"/>
  <c r="H629" i="1" s="1"/>
  <c r="AG506" i="1"/>
  <c r="H555" i="1" s="1"/>
  <c r="AG497" i="1"/>
  <c r="H546" i="1" s="1"/>
  <c r="AG621" i="1"/>
  <c r="H670" i="1" s="1"/>
  <c r="C1168" i="1"/>
  <c r="C1063" i="1"/>
  <c r="F1014" i="1"/>
  <c r="AD1014" i="1" s="1"/>
  <c r="D1014" i="1"/>
  <c r="AB1014" i="1" s="1"/>
  <c r="E1014" i="1"/>
  <c r="AC1014" i="1" s="1"/>
  <c r="G1014" i="1"/>
  <c r="AE1014" i="1" s="1"/>
  <c r="C1117" i="1"/>
  <c r="F1068" i="1"/>
  <c r="AD1068" i="1" s="1"/>
  <c r="D1068" i="1"/>
  <c r="AB1068" i="1" s="1"/>
  <c r="E1068" i="1"/>
  <c r="AC1068" i="1" s="1"/>
  <c r="G1068" i="1"/>
  <c r="AE1068" i="1" s="1"/>
  <c r="C1061" i="1"/>
  <c r="F1012" i="1"/>
  <c r="AD1012" i="1" s="1"/>
  <c r="D1012" i="1"/>
  <c r="AB1012" i="1" s="1"/>
  <c r="E1012" i="1"/>
  <c r="AC1012" i="1" s="1"/>
  <c r="G1012" i="1"/>
  <c r="AE1012" i="1" s="1"/>
  <c r="C1053" i="1"/>
  <c r="F1004" i="1"/>
  <c r="AD1004" i="1" s="1"/>
  <c r="D1004" i="1"/>
  <c r="AB1004" i="1" s="1"/>
  <c r="E1004" i="1"/>
  <c r="AC1004" i="1" s="1"/>
  <c r="G1004" i="1"/>
  <c r="AE1004" i="1" s="1"/>
  <c r="C1037" i="1"/>
  <c r="F988" i="1"/>
  <c r="AD988" i="1" s="1"/>
  <c r="D988" i="1"/>
  <c r="AB988" i="1" s="1"/>
  <c r="E988" i="1"/>
  <c r="AC988" i="1" s="1"/>
  <c r="G988" i="1"/>
  <c r="AE988" i="1" s="1"/>
  <c r="C1101" i="1"/>
  <c r="G1052" i="1"/>
  <c r="AE1052" i="1" s="1"/>
  <c r="E1052" i="1"/>
  <c r="AC1052" i="1" s="1"/>
  <c r="C1160" i="1"/>
  <c r="C1035" i="1"/>
  <c r="F986" i="1"/>
  <c r="AD986" i="1" s="1"/>
  <c r="D986" i="1"/>
  <c r="AB986" i="1" s="1"/>
  <c r="E986" i="1"/>
  <c r="AC986" i="1" s="1"/>
  <c r="G986" i="1"/>
  <c r="AE986" i="1" s="1"/>
  <c r="C1152" i="1"/>
  <c r="AH509" i="1"/>
  <c r="I558" i="1" s="1"/>
  <c r="AF558" i="1" s="1"/>
  <c r="AH563" i="1"/>
  <c r="I612" i="1" s="1"/>
  <c r="AF612" i="1" s="1"/>
  <c r="AH499" i="1"/>
  <c r="I548" i="1" s="1"/>
  <c r="AH516" i="1"/>
  <c r="I565" i="1" s="1"/>
  <c r="AF565" i="1" s="1"/>
  <c r="AH507" i="1"/>
  <c r="I556" i="1" s="1"/>
  <c r="AF556" i="1" s="1"/>
  <c r="AH463" i="1"/>
  <c r="I512" i="1" s="1"/>
  <c r="AF512" i="1" s="1"/>
  <c r="AF577" i="1"/>
  <c r="AH496" i="1"/>
  <c r="I545" i="1" s="1"/>
  <c r="AF545" i="1" s="1"/>
  <c r="AH568" i="1"/>
  <c r="I617" i="1" s="1"/>
  <c r="AF617" i="1" s="1"/>
  <c r="AH559" i="1"/>
  <c r="I608" i="1" s="1"/>
  <c r="AF608" i="1" s="1"/>
  <c r="AH551" i="1"/>
  <c r="I600" i="1" s="1"/>
  <c r="AH574" i="1"/>
  <c r="I623" i="1" s="1"/>
  <c r="AF623" i="1" s="1"/>
  <c r="AH505" i="1"/>
  <c r="I554" i="1" s="1"/>
  <c r="AF554" i="1" s="1"/>
  <c r="AH511" i="1"/>
  <c r="I560" i="1" s="1"/>
  <c r="AF560" i="1" s="1"/>
  <c r="AH549" i="1"/>
  <c r="I598" i="1" s="1"/>
  <c r="AF598" i="1" s="1"/>
  <c r="AH524" i="1"/>
  <c r="I573" i="1" s="1"/>
  <c r="AF573" i="1" s="1"/>
  <c r="AF564" i="1"/>
  <c r="C1136" i="1"/>
  <c r="C1164" i="1"/>
  <c r="C1140" i="1"/>
  <c r="C1065" i="1"/>
  <c r="F1016" i="1"/>
  <c r="AD1016" i="1" s="1"/>
  <c r="D1016" i="1"/>
  <c r="AB1016" i="1" s="1"/>
  <c r="E1016" i="1"/>
  <c r="AC1016" i="1" s="1"/>
  <c r="G1016" i="1"/>
  <c r="AE1016" i="1" s="1"/>
  <c r="C1059" i="1"/>
  <c r="F1010" i="1"/>
  <c r="AD1010" i="1" s="1"/>
  <c r="D1010" i="1"/>
  <c r="AB1010" i="1" s="1"/>
  <c r="E1010" i="1"/>
  <c r="AC1010" i="1" s="1"/>
  <c r="G1010" i="1"/>
  <c r="AE1010" i="1" s="1"/>
  <c r="C1144" i="1"/>
  <c r="C1148" i="1"/>
  <c r="C1109" i="1"/>
  <c r="G1060" i="1"/>
  <c r="AE1060" i="1" s="1"/>
  <c r="E1060" i="1"/>
  <c r="AC1060" i="1" s="1"/>
  <c r="D1060" i="1"/>
  <c r="AB1060" i="1" s="1"/>
  <c r="F1060" i="1"/>
  <c r="AD1060" i="1" s="1"/>
  <c r="AG532" i="1"/>
  <c r="H581" i="1" s="1"/>
  <c r="AG575" i="1"/>
  <c r="H624" i="1" s="1"/>
  <c r="AG530" i="1"/>
  <c r="H579" i="1" s="1"/>
  <c r="AG619" i="1"/>
  <c r="H668" i="1" s="1"/>
  <c r="AG576" i="1"/>
  <c r="H625" i="1" s="1"/>
  <c r="AG578" i="1"/>
  <c r="H627" i="1" s="1"/>
  <c r="C1067" i="1"/>
  <c r="F1018" i="1"/>
  <c r="AD1018" i="1" s="1"/>
  <c r="D1018" i="1"/>
  <c r="AB1018" i="1" s="1"/>
  <c r="E1018" i="1"/>
  <c r="AC1018" i="1" s="1"/>
  <c r="G1018" i="1"/>
  <c r="AE1018" i="1" s="1"/>
  <c r="C1057" i="1"/>
  <c r="F1008" i="1"/>
  <c r="AD1008" i="1" s="1"/>
  <c r="D1008" i="1"/>
  <c r="AB1008" i="1" s="1"/>
  <c r="E1008" i="1"/>
  <c r="AC1008" i="1" s="1"/>
  <c r="G1008" i="1"/>
  <c r="AE1008" i="1" s="1"/>
  <c r="C1105" i="1"/>
  <c r="G1056" i="1"/>
  <c r="AE1056" i="1" s="1"/>
  <c r="E1056" i="1"/>
  <c r="AC1056" i="1" s="1"/>
  <c r="C1049" i="1"/>
  <c r="F1000" i="1"/>
  <c r="AD1000" i="1" s="1"/>
  <c r="D1000" i="1"/>
  <c r="AB1000" i="1" s="1"/>
  <c r="E1000" i="1"/>
  <c r="AC1000" i="1" s="1"/>
  <c r="G1000" i="1"/>
  <c r="AE1000" i="1" s="1"/>
  <c r="C1156" i="1"/>
  <c r="C1069" i="1"/>
  <c r="F1020" i="1"/>
  <c r="AD1020" i="1" s="1"/>
  <c r="D1020" i="1"/>
  <c r="AB1020" i="1" s="1"/>
  <c r="E1020" i="1"/>
  <c r="AC1020" i="1" s="1"/>
  <c r="G1020" i="1"/>
  <c r="AE1020" i="1" s="1"/>
  <c r="C1041" i="1"/>
  <c r="F992" i="1"/>
  <c r="AD992" i="1" s="1"/>
  <c r="D992" i="1"/>
  <c r="AB992" i="1" s="1"/>
  <c r="E992" i="1"/>
  <c r="AC992" i="1" s="1"/>
  <c r="G992" i="1"/>
  <c r="AE992" i="1" s="1"/>
  <c r="C1055" i="1"/>
  <c r="F1006" i="1"/>
  <c r="AD1006" i="1" s="1"/>
  <c r="D1006" i="1"/>
  <c r="AB1006" i="1" s="1"/>
  <c r="E1006" i="1"/>
  <c r="AC1006" i="1" s="1"/>
  <c r="G1006" i="1"/>
  <c r="AE1006" i="1" s="1"/>
  <c r="AF548" i="1"/>
  <c r="AF600" i="1"/>
  <c r="AH495" i="1"/>
  <c r="I544" i="1" s="1"/>
  <c r="AF544" i="1" s="1"/>
  <c r="G985" i="1"/>
  <c r="AE985" i="1" s="1"/>
  <c r="E985" i="1"/>
  <c r="AC985" i="1" s="1"/>
  <c r="C1034" i="1"/>
  <c r="F985" i="1"/>
  <c r="AD985" i="1" s="1"/>
  <c r="D985" i="1"/>
  <c r="AB985" i="1" s="1"/>
  <c r="AH543" i="1"/>
  <c r="I592" i="1" s="1"/>
  <c r="AF592" i="1" s="1"/>
  <c r="C1033" i="1"/>
  <c r="G984" i="1"/>
  <c r="AE984" i="1" s="1"/>
  <c r="E984" i="1"/>
  <c r="AC984" i="1" s="1"/>
  <c r="F984" i="1"/>
  <c r="AD984" i="1" s="1"/>
  <c r="D984" i="1"/>
  <c r="AB984" i="1" s="1"/>
  <c r="AG542" i="1"/>
  <c r="H591" i="1" s="1"/>
  <c r="C1032" i="1"/>
  <c r="G983" i="1"/>
  <c r="AE983" i="1" s="1"/>
  <c r="E983" i="1"/>
  <c r="AC983" i="1" s="1"/>
  <c r="F983" i="1"/>
  <c r="AD983" i="1" s="1"/>
  <c r="D983" i="1"/>
  <c r="AB983" i="1" s="1"/>
  <c r="AH616" i="1"/>
  <c r="I665" i="1" s="1"/>
  <c r="AF665" i="1" s="1"/>
  <c r="AB928" i="1" l="1"/>
  <c r="AF512" i="9"/>
  <c r="AH478" i="9"/>
  <c r="I527" i="9" s="1"/>
  <c r="AB881" i="6"/>
  <c r="AI858" i="6" s="1"/>
  <c r="AI874" i="6" s="1"/>
  <c r="D971" i="9"/>
  <c r="AB971" i="9" s="1"/>
  <c r="AH473" i="5"/>
  <c r="I522" i="5" s="1"/>
  <c r="AH459" i="8"/>
  <c r="I508" i="8" s="1"/>
  <c r="AH462" i="8"/>
  <c r="I511" i="8" s="1"/>
  <c r="AH448" i="8"/>
  <c r="I497" i="8" s="1"/>
  <c r="AH446" i="9"/>
  <c r="I495" i="9" s="1"/>
  <c r="AB881" i="4"/>
  <c r="AI858" i="4" s="1"/>
  <c r="AI874" i="4" s="1"/>
  <c r="AB881" i="8"/>
  <c r="AI858" i="8" s="1"/>
  <c r="AI874" i="8" s="1"/>
  <c r="AH451" i="7"/>
  <c r="I500" i="7" s="1"/>
  <c r="AF500" i="7" s="1"/>
  <c r="AH459" i="7"/>
  <c r="I508" i="7" s="1"/>
  <c r="AH475" i="5"/>
  <c r="I524" i="5" s="1"/>
  <c r="AH476" i="5"/>
  <c r="I525" i="5" s="1"/>
  <c r="F939" i="5"/>
  <c r="AD939" i="5" s="1"/>
  <c r="D960" i="5"/>
  <c r="AB960" i="5" s="1"/>
  <c r="D964" i="7"/>
  <c r="AB964" i="7" s="1"/>
  <c r="D953" i="8"/>
  <c r="AB953" i="8" s="1"/>
  <c r="D956" i="9"/>
  <c r="AB956" i="9" s="1"/>
  <c r="AH464" i="5"/>
  <c r="I513" i="5" s="1"/>
  <c r="AF513" i="5" s="1"/>
  <c r="AG513" i="5" s="1"/>
  <c r="H562" i="5" s="1"/>
  <c r="AH448" i="5"/>
  <c r="I497" i="5" s="1"/>
  <c r="AH471" i="5"/>
  <c r="I520" i="5" s="1"/>
  <c r="D949" i="7"/>
  <c r="AB949" i="7" s="1"/>
  <c r="AB927" i="8"/>
  <c r="AH464" i="8"/>
  <c r="I513" i="8" s="1"/>
  <c r="AG447" i="5"/>
  <c r="H496" i="5" s="1"/>
  <c r="AB928" i="4"/>
  <c r="AB926" i="4"/>
  <c r="AH465" i="4"/>
  <c r="I514" i="4" s="1"/>
  <c r="AH463" i="4"/>
  <c r="I512" i="4" s="1"/>
  <c r="F970" i="5"/>
  <c r="AD970" i="5" s="1"/>
  <c r="F972" i="5"/>
  <c r="AD972" i="5" s="1"/>
  <c r="F943" i="5"/>
  <c r="AD943" i="5" s="1"/>
  <c r="AB928" i="7"/>
  <c r="AH476" i="7"/>
  <c r="I525" i="7" s="1"/>
  <c r="AF525" i="7" s="1"/>
  <c r="AH482" i="7"/>
  <c r="I531" i="7" s="1"/>
  <c r="AH457" i="7"/>
  <c r="I506" i="7" s="1"/>
  <c r="AB925" i="9"/>
  <c r="AF527" i="9"/>
  <c r="G950" i="1"/>
  <c r="AE950" i="1" s="1"/>
  <c r="C999" i="1"/>
  <c r="E950" i="1"/>
  <c r="AC950" i="1" s="1"/>
  <c r="F949" i="4"/>
  <c r="AD949" i="4" s="1"/>
  <c r="AB928" i="5"/>
  <c r="AB925" i="7"/>
  <c r="AB926" i="7"/>
  <c r="AB926" i="8"/>
  <c r="D958" i="8"/>
  <c r="AB958" i="8" s="1"/>
  <c r="AH479" i="9"/>
  <c r="I528" i="9" s="1"/>
  <c r="AB926" i="1"/>
  <c r="AB930" i="1" s="1"/>
  <c r="AI907" i="1" s="1"/>
  <c r="AI923" i="1" s="1"/>
  <c r="C991" i="1"/>
  <c r="D942" i="1"/>
  <c r="AB942" i="1" s="1"/>
  <c r="AB974" i="1" s="1"/>
  <c r="G942" i="1"/>
  <c r="AE942" i="1" s="1"/>
  <c r="F942" i="1"/>
  <c r="AD942" i="1" s="1"/>
  <c r="AB976" i="1" s="1"/>
  <c r="E942" i="1"/>
  <c r="AC942" i="1" s="1"/>
  <c r="AB975" i="1" s="1"/>
  <c r="AH468" i="4"/>
  <c r="I517" i="4" s="1"/>
  <c r="AH457" i="4"/>
  <c r="I506" i="4" s="1"/>
  <c r="AH474" i="4"/>
  <c r="I523" i="4" s="1"/>
  <c r="AB926" i="5"/>
  <c r="AB925" i="6"/>
  <c r="D946" i="6"/>
  <c r="AB946" i="6" s="1"/>
  <c r="AB927" i="7"/>
  <c r="AH455" i="7"/>
  <c r="I504" i="7" s="1"/>
  <c r="AH465" i="7"/>
  <c r="I514" i="7" s="1"/>
  <c r="AH480" i="7"/>
  <c r="I529" i="7" s="1"/>
  <c r="AB928" i="8"/>
  <c r="AF508" i="8"/>
  <c r="AH476" i="8"/>
  <c r="I525" i="8" s="1"/>
  <c r="AF525" i="8" s="1"/>
  <c r="AG525" i="8" s="1"/>
  <c r="H574" i="8" s="1"/>
  <c r="AB927" i="9"/>
  <c r="AH455" i="9"/>
  <c r="I504" i="9" s="1"/>
  <c r="AH525" i="9"/>
  <c r="I574" i="9" s="1"/>
  <c r="AG477" i="9"/>
  <c r="H526" i="9" s="1"/>
  <c r="AG456" i="9"/>
  <c r="H505" i="9" s="1"/>
  <c r="AG469" i="9"/>
  <c r="H518" i="9" s="1"/>
  <c r="AG466" i="9"/>
  <c r="H515" i="9" s="1"/>
  <c r="AG467" i="9"/>
  <c r="H516" i="9" s="1"/>
  <c r="AG500" i="9"/>
  <c r="H549" i="9" s="1"/>
  <c r="AG458" i="9"/>
  <c r="H507" i="9" s="1"/>
  <c r="AG471" i="9"/>
  <c r="H520" i="9" s="1"/>
  <c r="AH481" i="9"/>
  <c r="I530" i="9" s="1"/>
  <c r="AG481" i="9"/>
  <c r="H530" i="9" s="1"/>
  <c r="AG510" i="9"/>
  <c r="H559" i="9" s="1"/>
  <c r="AG475" i="9"/>
  <c r="H524" i="9" s="1"/>
  <c r="AG444" i="9"/>
  <c r="H493" i="9" s="1"/>
  <c r="AG450" i="9"/>
  <c r="H499" i="9" s="1"/>
  <c r="AG464" i="9"/>
  <c r="H513" i="9" s="1"/>
  <c r="AG448" i="9"/>
  <c r="H497" i="9" s="1"/>
  <c r="X1107" i="9"/>
  <c r="D1058" i="9"/>
  <c r="AB1058" i="9" s="1"/>
  <c r="AA1114" i="9"/>
  <c r="Z1042" i="9"/>
  <c r="Z1096" i="9"/>
  <c r="F1047" i="9"/>
  <c r="AD1047" i="9" s="1"/>
  <c r="C999" i="9"/>
  <c r="E950" i="9"/>
  <c r="AC950" i="9" s="1"/>
  <c r="G950" i="9"/>
  <c r="AE950" i="9" s="1"/>
  <c r="Z1059" i="9"/>
  <c r="AA1104" i="9"/>
  <c r="Y1112" i="9"/>
  <c r="Y1110" i="9"/>
  <c r="Z1069" i="9"/>
  <c r="X1054" i="9"/>
  <c r="E1009" i="9"/>
  <c r="AC1009" i="9" s="1"/>
  <c r="Y1058" i="9"/>
  <c r="AA1089" i="9"/>
  <c r="X1065" i="9"/>
  <c r="G994" i="9"/>
  <c r="AE994" i="9" s="1"/>
  <c r="AA1043" i="9"/>
  <c r="X1113" i="9"/>
  <c r="D1064" i="9"/>
  <c r="AB1064" i="9" s="1"/>
  <c r="X1096" i="9"/>
  <c r="D1047" i="9"/>
  <c r="AB1047" i="9" s="1"/>
  <c r="Z1086" i="9"/>
  <c r="F1037" i="9"/>
  <c r="AD1037" i="9" s="1"/>
  <c r="C993" i="9"/>
  <c r="D993" i="9" s="1"/>
  <c r="AB993" i="9" s="1"/>
  <c r="E944" i="9"/>
  <c r="AC944" i="9" s="1"/>
  <c r="G944" i="9"/>
  <c r="AE944" i="9" s="1"/>
  <c r="Y1093" i="9"/>
  <c r="C989" i="9"/>
  <c r="F989" i="9" s="1"/>
  <c r="AD989" i="9" s="1"/>
  <c r="G940" i="9"/>
  <c r="AE940" i="9" s="1"/>
  <c r="E940" i="9"/>
  <c r="AC940" i="9" s="1"/>
  <c r="AA1093" i="9"/>
  <c r="X1067" i="9"/>
  <c r="Z1111" i="9"/>
  <c r="F1062" i="9"/>
  <c r="AD1062" i="9" s="1"/>
  <c r="X1084" i="9"/>
  <c r="D1035" i="9"/>
  <c r="AB1035" i="9" s="1"/>
  <c r="X1092" i="9"/>
  <c r="D1043" i="9"/>
  <c r="AB1043" i="9" s="1"/>
  <c r="C997" i="9"/>
  <c r="D997" i="9" s="1"/>
  <c r="AB997" i="9" s="1"/>
  <c r="E948" i="9"/>
  <c r="AC948" i="9" s="1"/>
  <c r="G948" i="9"/>
  <c r="AE948" i="9" s="1"/>
  <c r="AA1112" i="9"/>
  <c r="X1034" i="9"/>
  <c r="Z1113" i="9"/>
  <c r="F1064" i="9"/>
  <c r="AD1064" i="9" s="1"/>
  <c r="X1109" i="9"/>
  <c r="D1060" i="9"/>
  <c r="AB1060" i="9" s="1"/>
  <c r="D999" i="9"/>
  <c r="AB999" i="9" s="1"/>
  <c r="X1048" i="9"/>
  <c r="X1119" i="9"/>
  <c r="D1070" i="9"/>
  <c r="AB1070" i="9" s="1"/>
  <c r="Y1070" i="9"/>
  <c r="E1021" i="9"/>
  <c r="AC1021" i="9" s="1"/>
  <c r="G1013" i="9"/>
  <c r="AE1013" i="9" s="1"/>
  <c r="AA1062" i="9"/>
  <c r="E984" i="9"/>
  <c r="AC984" i="9" s="1"/>
  <c r="Y1033" i="9"/>
  <c r="C1014" i="9"/>
  <c r="E965" i="9"/>
  <c r="AC965" i="9" s="1"/>
  <c r="G965" i="9"/>
  <c r="AE965" i="9" s="1"/>
  <c r="Z1119" i="9"/>
  <c r="F1070" i="9"/>
  <c r="AD1070" i="9" s="1"/>
  <c r="G1007" i="9"/>
  <c r="AE1007" i="9" s="1"/>
  <c r="AA1056" i="9"/>
  <c r="Y1089" i="9"/>
  <c r="Z1054" i="9"/>
  <c r="Z1046" i="9"/>
  <c r="G996" i="9"/>
  <c r="AE996" i="9" s="1"/>
  <c r="AA1045" i="9"/>
  <c r="X1059" i="9"/>
  <c r="Z1105" i="9"/>
  <c r="F1056" i="9"/>
  <c r="AD1056" i="9" s="1"/>
  <c r="AG460" i="9"/>
  <c r="H509" i="9" s="1"/>
  <c r="AG512" i="9"/>
  <c r="H561" i="9" s="1"/>
  <c r="C991" i="9"/>
  <c r="G942" i="9"/>
  <c r="AE942" i="9" s="1"/>
  <c r="E942" i="9"/>
  <c r="AC942" i="9" s="1"/>
  <c r="X1117" i="9"/>
  <c r="D1068" i="9"/>
  <c r="AB1068" i="9" s="1"/>
  <c r="Z1092" i="9"/>
  <c r="F1043" i="9"/>
  <c r="AD1043" i="9" s="1"/>
  <c r="AA1108" i="9"/>
  <c r="X1046" i="9"/>
  <c r="X1063" i="9"/>
  <c r="D1014" i="9"/>
  <c r="AB1014" i="9" s="1"/>
  <c r="Z1094" i="9"/>
  <c r="F1045" i="9"/>
  <c r="AD1045" i="9" s="1"/>
  <c r="Z1036" i="9"/>
  <c r="AA1071" i="9"/>
  <c r="G1022" i="9"/>
  <c r="AE1022" i="9" s="1"/>
  <c r="Z1032" i="9"/>
  <c r="Z1052" i="9"/>
  <c r="Y1106" i="9"/>
  <c r="Z1067" i="9"/>
  <c r="G990" i="9"/>
  <c r="AE990" i="9" s="1"/>
  <c r="AA1039" i="9"/>
  <c r="E1000" i="9"/>
  <c r="AC1000" i="9" s="1"/>
  <c r="Y1049" i="9"/>
  <c r="G1011" i="9"/>
  <c r="AE1011" i="9" s="1"/>
  <c r="AA1060" i="9"/>
  <c r="AA1064" i="9"/>
  <c r="G1015" i="9"/>
  <c r="AE1015" i="9" s="1"/>
  <c r="G1009" i="9"/>
  <c r="AE1009" i="9" s="1"/>
  <c r="AA1058" i="9"/>
  <c r="X1061" i="9"/>
  <c r="X1042" i="9"/>
  <c r="E1013" i="9"/>
  <c r="AC1013" i="9" s="1"/>
  <c r="Y1062" i="9"/>
  <c r="X1098" i="9"/>
  <c r="D1049" i="9"/>
  <c r="AB1049" i="9" s="1"/>
  <c r="Z1107" i="9"/>
  <c r="F1058" i="9"/>
  <c r="AD1058" i="9" s="1"/>
  <c r="AA1110" i="9"/>
  <c r="Y1064" i="9"/>
  <c r="E1015" i="9"/>
  <c r="AC1015" i="9" s="1"/>
  <c r="E996" i="9"/>
  <c r="AC996" i="9" s="1"/>
  <c r="Y1045" i="9"/>
  <c r="AA1116" i="9"/>
  <c r="Y1116" i="9"/>
  <c r="Z1117" i="9"/>
  <c r="F1068" i="9"/>
  <c r="AD1068" i="9" s="1"/>
  <c r="X1105" i="9"/>
  <c r="D1056" i="9"/>
  <c r="AB1056" i="9" s="1"/>
  <c r="Y1083" i="9"/>
  <c r="Y1081" i="9"/>
  <c r="AA1087" i="9"/>
  <c r="E990" i="9"/>
  <c r="AC990" i="9" s="1"/>
  <c r="Y1039" i="9"/>
  <c r="C1020" i="9"/>
  <c r="G971" i="9"/>
  <c r="AE971" i="9" s="1"/>
  <c r="E971" i="9"/>
  <c r="AC971" i="9" s="1"/>
  <c r="Z1102" i="9"/>
  <c r="F1053" i="9"/>
  <c r="AD1053" i="9" s="1"/>
  <c r="Z1082" i="9"/>
  <c r="F1033" i="9"/>
  <c r="AD1033" i="9" s="1"/>
  <c r="AA1091" i="9"/>
  <c r="G992" i="9"/>
  <c r="AE992" i="9" s="1"/>
  <c r="AA1041" i="9"/>
  <c r="E1011" i="9"/>
  <c r="AC1011" i="9" s="1"/>
  <c r="Y1060" i="9"/>
  <c r="Z1100" i="9"/>
  <c r="F1051" i="9"/>
  <c r="AD1051" i="9" s="1"/>
  <c r="Z1109" i="9"/>
  <c r="F1060" i="9"/>
  <c r="AD1060" i="9" s="1"/>
  <c r="C995" i="9"/>
  <c r="E946" i="9"/>
  <c r="AC946" i="9" s="1"/>
  <c r="G946" i="9"/>
  <c r="AE946" i="9" s="1"/>
  <c r="Y1114" i="9"/>
  <c r="Y1104" i="9"/>
  <c r="D969" i="9"/>
  <c r="AB969" i="9" s="1"/>
  <c r="AF504" i="9"/>
  <c r="AB926" i="9"/>
  <c r="D950" i="9"/>
  <c r="AB950" i="9" s="1"/>
  <c r="F948" i="9"/>
  <c r="AD948" i="9" s="1"/>
  <c r="AF528" i="9"/>
  <c r="AH472" i="9"/>
  <c r="I521" i="9" s="1"/>
  <c r="AH482" i="9"/>
  <c r="I531" i="9" s="1"/>
  <c r="D948" i="9"/>
  <c r="AB948" i="9" s="1"/>
  <c r="D965" i="9"/>
  <c r="AB965" i="9" s="1"/>
  <c r="D944" i="9"/>
  <c r="AB944" i="9" s="1"/>
  <c r="AG452" i="9"/>
  <c r="H501" i="9" s="1"/>
  <c r="AG454" i="9"/>
  <c r="H503" i="9" s="1"/>
  <c r="AG519" i="9"/>
  <c r="H568" i="9" s="1"/>
  <c r="AB881" i="9"/>
  <c r="AI858" i="9" s="1"/>
  <c r="AI874" i="9" s="1"/>
  <c r="AG473" i="9"/>
  <c r="H522" i="9" s="1"/>
  <c r="AG462" i="9"/>
  <c r="H511" i="9" s="1"/>
  <c r="X1115" i="9"/>
  <c r="D1066" i="9"/>
  <c r="AB1066" i="9" s="1"/>
  <c r="C985" i="9"/>
  <c r="E936" i="9"/>
  <c r="AC936" i="9" s="1"/>
  <c r="G936" i="9"/>
  <c r="AE936" i="9" s="1"/>
  <c r="Z1120" i="9"/>
  <c r="F1071" i="9"/>
  <c r="AD1071" i="9" s="1"/>
  <c r="Z1061" i="9"/>
  <c r="Z1055" i="9"/>
  <c r="AA1097" i="9"/>
  <c r="Z1065" i="9"/>
  <c r="Z1115" i="9"/>
  <c r="F1066" i="9"/>
  <c r="AD1066" i="9" s="1"/>
  <c r="G984" i="9"/>
  <c r="AE984" i="9" s="1"/>
  <c r="AA1033" i="9"/>
  <c r="G1004" i="9"/>
  <c r="AE1004" i="9" s="1"/>
  <c r="AA1053" i="9"/>
  <c r="Y1087" i="9"/>
  <c r="E994" i="9"/>
  <c r="AC994" i="9" s="1"/>
  <c r="Y1043" i="9"/>
  <c r="E998" i="9"/>
  <c r="AC998" i="9" s="1"/>
  <c r="Y1047" i="9"/>
  <c r="Z1098" i="9"/>
  <c r="F1049" i="9"/>
  <c r="AD1049" i="9" s="1"/>
  <c r="Z1063" i="9"/>
  <c r="F1014" i="9"/>
  <c r="AD1014" i="9" s="1"/>
  <c r="AA1081" i="9"/>
  <c r="E992" i="9"/>
  <c r="AC992" i="9" s="1"/>
  <c r="Y1041" i="9"/>
  <c r="AA1085" i="9"/>
  <c r="C1003" i="9"/>
  <c r="G954" i="9"/>
  <c r="AE954" i="9" s="1"/>
  <c r="E954" i="9"/>
  <c r="AC954" i="9" s="1"/>
  <c r="C1018" i="9"/>
  <c r="D1018" i="9" s="1"/>
  <c r="AB1018" i="9" s="1"/>
  <c r="G969" i="9"/>
  <c r="AE969" i="9" s="1"/>
  <c r="E969" i="9"/>
  <c r="AC969" i="9" s="1"/>
  <c r="F995" i="9"/>
  <c r="AD995" i="9" s="1"/>
  <c r="Z1044" i="9"/>
  <c r="C1006" i="9"/>
  <c r="E957" i="9"/>
  <c r="AC957" i="9" s="1"/>
  <c r="G957" i="9"/>
  <c r="AE957" i="9" s="1"/>
  <c r="Y1071" i="9"/>
  <c r="E1022" i="9"/>
  <c r="AC1022" i="9" s="1"/>
  <c r="AA1083" i="9"/>
  <c r="C987" i="9"/>
  <c r="D987" i="9" s="1"/>
  <c r="AB987" i="9" s="1"/>
  <c r="E938" i="9"/>
  <c r="AC938" i="9" s="1"/>
  <c r="G938" i="9"/>
  <c r="AE938" i="9" s="1"/>
  <c r="Z1088" i="9"/>
  <c r="F1039" i="9"/>
  <c r="AD1039" i="9" s="1"/>
  <c r="C1012" i="9"/>
  <c r="G963" i="9"/>
  <c r="AE963" i="9" s="1"/>
  <c r="E963" i="9"/>
  <c r="AC963" i="9" s="1"/>
  <c r="AA1103" i="9"/>
  <c r="C983" i="9"/>
  <c r="D983" i="9" s="1"/>
  <c r="AB983" i="9" s="1"/>
  <c r="E934" i="9"/>
  <c r="AC934" i="9" s="1"/>
  <c r="G934" i="9"/>
  <c r="AE934" i="9" s="1"/>
  <c r="G988" i="9"/>
  <c r="AE988" i="9" s="1"/>
  <c r="AA1037" i="9"/>
  <c r="F985" i="9"/>
  <c r="AD985" i="9" s="1"/>
  <c r="Z1034" i="9"/>
  <c r="D1006" i="9"/>
  <c r="AB1006" i="9" s="1"/>
  <c r="X1055" i="9"/>
  <c r="Y1066" i="9"/>
  <c r="E1017" i="9"/>
  <c r="AC1017" i="9" s="1"/>
  <c r="F991" i="9"/>
  <c r="AD991" i="9" s="1"/>
  <c r="Z1040" i="9"/>
  <c r="C1005" i="9"/>
  <c r="G956" i="9"/>
  <c r="AE956" i="9" s="1"/>
  <c r="E956" i="9"/>
  <c r="AC956" i="9" s="1"/>
  <c r="E1004" i="9"/>
  <c r="AC1004" i="9" s="1"/>
  <c r="Y1053" i="9"/>
  <c r="E1007" i="9"/>
  <c r="AC1007" i="9" s="1"/>
  <c r="Y1056" i="9"/>
  <c r="Z1038" i="9"/>
  <c r="Y1068" i="9"/>
  <c r="E1019" i="9"/>
  <c r="AC1019" i="9" s="1"/>
  <c r="D989" i="9"/>
  <c r="AB989" i="9" s="1"/>
  <c r="X1038" i="9"/>
  <c r="AA1099" i="9"/>
  <c r="AA1066" i="9"/>
  <c r="G1017" i="9"/>
  <c r="AE1017" i="9" s="1"/>
  <c r="Y1118" i="9"/>
  <c r="Y1103" i="9"/>
  <c r="Y1101" i="9"/>
  <c r="X1086" i="9"/>
  <c r="D1037" i="9"/>
  <c r="AB1037" i="9" s="1"/>
  <c r="Z1084" i="9"/>
  <c r="F1035" i="9"/>
  <c r="AD1035" i="9" s="1"/>
  <c r="C1008" i="9"/>
  <c r="F1008" i="9" s="1"/>
  <c r="AD1008" i="9" s="1"/>
  <c r="G959" i="9"/>
  <c r="AE959" i="9" s="1"/>
  <c r="E959" i="9"/>
  <c r="AC959" i="9" s="1"/>
  <c r="G998" i="9"/>
  <c r="AE998" i="9" s="1"/>
  <c r="AA1047" i="9"/>
  <c r="Y1108" i="9"/>
  <c r="Y1085" i="9"/>
  <c r="X1032" i="9"/>
  <c r="AA1106" i="9"/>
  <c r="X1102" i="9"/>
  <c r="D1053" i="9"/>
  <c r="AB1053" i="9" s="1"/>
  <c r="C1016" i="9"/>
  <c r="E967" i="9"/>
  <c r="AC967" i="9" s="1"/>
  <c r="G967" i="9"/>
  <c r="AE967" i="9" s="1"/>
  <c r="Y1091" i="9"/>
  <c r="X1057" i="9"/>
  <c r="C1010" i="9"/>
  <c r="F1010" i="9" s="1"/>
  <c r="AD1010" i="9" s="1"/>
  <c r="G961" i="9"/>
  <c r="AE961" i="9" s="1"/>
  <c r="E961" i="9"/>
  <c r="AC961" i="9" s="1"/>
  <c r="X1111" i="9"/>
  <c r="D1062" i="9"/>
  <c r="AB1062" i="9" s="1"/>
  <c r="Z1057" i="9"/>
  <c r="D995" i="9"/>
  <c r="AB995" i="9" s="1"/>
  <c r="X1044" i="9"/>
  <c r="X1100" i="9"/>
  <c r="D1051" i="9"/>
  <c r="AB1051" i="9" s="1"/>
  <c r="Z1090" i="9"/>
  <c r="F1041" i="9"/>
  <c r="AD1041" i="9" s="1"/>
  <c r="C1001" i="9"/>
  <c r="E952" i="9"/>
  <c r="AC952" i="9" s="1"/>
  <c r="G952" i="9"/>
  <c r="AE952" i="9" s="1"/>
  <c r="AA1101" i="9"/>
  <c r="X1120" i="9"/>
  <c r="D1071" i="9"/>
  <c r="AB1071" i="9" s="1"/>
  <c r="X1090" i="9"/>
  <c r="D1041" i="9"/>
  <c r="AB1041" i="9" s="1"/>
  <c r="AA1070" i="9"/>
  <c r="G1021" i="9"/>
  <c r="AE1021" i="9" s="1"/>
  <c r="X1036" i="9"/>
  <c r="E988" i="9"/>
  <c r="AC988" i="9" s="1"/>
  <c r="Y1037" i="9"/>
  <c r="G1000" i="9"/>
  <c r="AE1000" i="9" s="1"/>
  <c r="AA1049" i="9"/>
  <c r="AA1068" i="9"/>
  <c r="G1019" i="9"/>
  <c r="AE1019" i="9" s="1"/>
  <c r="D1003" i="9"/>
  <c r="AB1003" i="9" s="1"/>
  <c r="X1052" i="9"/>
  <c r="Y1097" i="9"/>
  <c r="G1002" i="9"/>
  <c r="AE1002" i="9" s="1"/>
  <c r="AA1051" i="9"/>
  <c r="D991" i="9"/>
  <c r="AB991" i="9" s="1"/>
  <c r="X1040" i="9"/>
  <c r="X1069" i="9"/>
  <c r="D1020" i="9"/>
  <c r="AB1020" i="9" s="1"/>
  <c r="F1001" i="9"/>
  <c r="AD1001" i="9" s="1"/>
  <c r="Z1050" i="9"/>
  <c r="X1088" i="9"/>
  <c r="D1039" i="9"/>
  <c r="AB1039" i="9" s="1"/>
  <c r="X1094" i="9"/>
  <c r="D1045" i="9"/>
  <c r="AB1045" i="9" s="1"/>
  <c r="E1002" i="9"/>
  <c r="AC1002" i="9" s="1"/>
  <c r="Y1051" i="9"/>
  <c r="D1001" i="9"/>
  <c r="AB1001" i="9" s="1"/>
  <c r="X1050" i="9"/>
  <c r="E986" i="9"/>
  <c r="AC986" i="9" s="1"/>
  <c r="Y1035" i="9"/>
  <c r="Y1095" i="9"/>
  <c r="AA1118" i="9"/>
  <c r="Y1099" i="9"/>
  <c r="F999" i="9"/>
  <c r="AD999" i="9" s="1"/>
  <c r="Z1048" i="9"/>
  <c r="AA1095" i="9"/>
  <c r="X1082" i="9"/>
  <c r="D1033" i="9"/>
  <c r="AB1033" i="9" s="1"/>
  <c r="G986" i="9"/>
  <c r="AE986" i="9" s="1"/>
  <c r="AA1035" i="9"/>
  <c r="AB928" i="9"/>
  <c r="F936" i="9"/>
  <c r="AD936" i="9" s="1"/>
  <c r="D957" i="9"/>
  <c r="AB957" i="9" s="1"/>
  <c r="F940" i="9"/>
  <c r="AD940" i="9" s="1"/>
  <c r="D940" i="9"/>
  <c r="AB940" i="9" s="1"/>
  <c r="AF521" i="9"/>
  <c r="AF531" i="9"/>
  <c r="D934" i="9"/>
  <c r="AB934" i="9" s="1"/>
  <c r="D959" i="9"/>
  <c r="AB959" i="9" s="1"/>
  <c r="F959" i="9"/>
  <c r="AD959" i="9" s="1"/>
  <c r="D938" i="9"/>
  <c r="AB938" i="9" s="1"/>
  <c r="D954" i="9"/>
  <c r="AB954" i="9" s="1"/>
  <c r="D942" i="9"/>
  <c r="AB942" i="9" s="1"/>
  <c r="F952" i="9"/>
  <c r="AD952" i="9" s="1"/>
  <c r="D952" i="9"/>
  <c r="AB952" i="9" s="1"/>
  <c r="F950" i="9"/>
  <c r="AD950" i="9" s="1"/>
  <c r="AF495" i="9"/>
  <c r="AH445" i="9"/>
  <c r="I494" i="9" s="1"/>
  <c r="AF494" i="9" s="1"/>
  <c r="AH474" i="9"/>
  <c r="I523" i="9" s="1"/>
  <c r="AF523" i="9" s="1"/>
  <c r="AH465" i="9"/>
  <c r="I514" i="9" s="1"/>
  <c r="AF514" i="9" s="1"/>
  <c r="AF574" i="9"/>
  <c r="AH459" i="9"/>
  <c r="I508" i="9" s="1"/>
  <c r="AF508" i="9" s="1"/>
  <c r="AH449" i="9"/>
  <c r="I498" i="9" s="1"/>
  <c r="AF498" i="9" s="1"/>
  <c r="AH457" i="9"/>
  <c r="I506" i="9" s="1"/>
  <c r="AF506" i="9" s="1"/>
  <c r="AH447" i="9"/>
  <c r="I496" i="9" s="1"/>
  <c r="AF496" i="9" s="1"/>
  <c r="AH453" i="9"/>
  <c r="I502" i="9" s="1"/>
  <c r="AF502" i="9" s="1"/>
  <c r="AH483" i="9"/>
  <c r="I532" i="9" s="1"/>
  <c r="AF532" i="9" s="1"/>
  <c r="AH468" i="9"/>
  <c r="I517" i="9" s="1"/>
  <c r="AF517" i="9" s="1"/>
  <c r="AH480" i="9"/>
  <c r="I529" i="9" s="1"/>
  <c r="AF529" i="9" s="1"/>
  <c r="AG477" i="8"/>
  <c r="H526" i="8" s="1"/>
  <c r="AG467" i="8"/>
  <c r="H516" i="8" s="1"/>
  <c r="AG500" i="8"/>
  <c r="H549" i="8" s="1"/>
  <c r="AG444" i="8"/>
  <c r="H493" i="8" s="1"/>
  <c r="AG469" i="8"/>
  <c r="H518" i="8" s="1"/>
  <c r="AG475" i="8"/>
  <c r="H524" i="8" s="1"/>
  <c r="AA1109" i="8"/>
  <c r="X1043" i="8"/>
  <c r="X1097" i="8"/>
  <c r="D1048" i="8"/>
  <c r="AB1048" i="8" s="1"/>
  <c r="AA1048" i="8"/>
  <c r="G999" i="8"/>
  <c r="AE999" i="8" s="1"/>
  <c r="AA1120" i="8"/>
  <c r="C1017" i="8"/>
  <c r="E968" i="8"/>
  <c r="AC968" i="8" s="1"/>
  <c r="G968" i="8"/>
  <c r="AE968" i="8" s="1"/>
  <c r="AA1042" i="8"/>
  <c r="G993" i="8"/>
  <c r="AE993" i="8" s="1"/>
  <c r="Z1037" i="8"/>
  <c r="C992" i="8"/>
  <c r="E943" i="8"/>
  <c r="AC943" i="8" s="1"/>
  <c r="G943" i="8"/>
  <c r="AE943" i="8" s="1"/>
  <c r="C1011" i="8"/>
  <c r="G962" i="8"/>
  <c r="AE962" i="8" s="1"/>
  <c r="E962" i="8"/>
  <c r="AC962" i="8" s="1"/>
  <c r="Z1083" i="8"/>
  <c r="F1034" i="8"/>
  <c r="AD1034" i="8" s="1"/>
  <c r="AA1050" i="8"/>
  <c r="G1001" i="8"/>
  <c r="AE1001" i="8" s="1"/>
  <c r="Z1093" i="8"/>
  <c r="F1044" i="8"/>
  <c r="AD1044" i="8" s="1"/>
  <c r="Z1089" i="8"/>
  <c r="F1040" i="8"/>
  <c r="AD1040" i="8" s="1"/>
  <c r="AA1054" i="8"/>
  <c r="G1005" i="8"/>
  <c r="AE1005" i="8" s="1"/>
  <c r="Z1099" i="8"/>
  <c r="F1050" i="8"/>
  <c r="AD1050" i="8" s="1"/>
  <c r="X1045" i="8"/>
  <c r="Y1107" i="8"/>
  <c r="AA1052" i="8"/>
  <c r="G1003" i="8"/>
  <c r="AE1003" i="8" s="1"/>
  <c r="C984" i="8"/>
  <c r="F984" i="8" s="1"/>
  <c r="AD984" i="8" s="1"/>
  <c r="E935" i="8"/>
  <c r="AC935" i="8" s="1"/>
  <c r="G935" i="8"/>
  <c r="AE935" i="8" s="1"/>
  <c r="Y1113" i="8"/>
  <c r="Z1056" i="8"/>
  <c r="Z1047" i="8"/>
  <c r="AG508" i="8"/>
  <c r="H557" i="8" s="1"/>
  <c r="Y1111" i="8"/>
  <c r="Y1090" i="8"/>
  <c r="Z1033" i="8"/>
  <c r="Y1119" i="8"/>
  <c r="X1101" i="8"/>
  <c r="D1052" i="8"/>
  <c r="AB1052" i="8" s="1"/>
  <c r="Z1068" i="8"/>
  <c r="X1039" i="8"/>
  <c r="Y1032" i="8"/>
  <c r="E983" i="8"/>
  <c r="AC983" i="8" s="1"/>
  <c r="Y1034" i="8"/>
  <c r="E985" i="8"/>
  <c r="AC985" i="8" s="1"/>
  <c r="AA1034" i="8"/>
  <c r="G985" i="8"/>
  <c r="AE985" i="8" s="1"/>
  <c r="C1002" i="8"/>
  <c r="G953" i="8"/>
  <c r="AE953" i="8" s="1"/>
  <c r="E953" i="8"/>
  <c r="AC953" i="8" s="1"/>
  <c r="Y1038" i="8"/>
  <c r="E989" i="8"/>
  <c r="AC989" i="8" s="1"/>
  <c r="Y1040" i="8"/>
  <c r="E991" i="8"/>
  <c r="AC991" i="8" s="1"/>
  <c r="X1037" i="8"/>
  <c r="AA1111" i="8"/>
  <c r="Y1044" i="8"/>
  <c r="E995" i="8"/>
  <c r="AC995" i="8" s="1"/>
  <c r="C994" i="8"/>
  <c r="F994" i="8" s="1"/>
  <c r="AD994" i="8" s="1"/>
  <c r="G945" i="8"/>
  <c r="AE945" i="8" s="1"/>
  <c r="E945" i="8"/>
  <c r="AC945" i="8" s="1"/>
  <c r="X1035" i="8"/>
  <c r="Y1048" i="8"/>
  <c r="E999" i="8"/>
  <c r="AC999" i="8" s="1"/>
  <c r="Z1085" i="8"/>
  <c r="F1036" i="8"/>
  <c r="AD1036" i="8" s="1"/>
  <c r="AA1032" i="8"/>
  <c r="G983" i="8"/>
  <c r="AE983" i="8" s="1"/>
  <c r="AA1092" i="8"/>
  <c r="AG510" i="8"/>
  <c r="H559" i="8" s="1"/>
  <c r="AG502" i="8"/>
  <c r="H551" i="8" s="1"/>
  <c r="AG458" i="8"/>
  <c r="H507" i="8" s="1"/>
  <c r="AG456" i="8"/>
  <c r="H505" i="8" s="1"/>
  <c r="AG454" i="8"/>
  <c r="H503" i="8" s="1"/>
  <c r="AG528" i="8"/>
  <c r="H577" i="8" s="1"/>
  <c r="AG521" i="8"/>
  <c r="H570" i="8" s="1"/>
  <c r="AG446" i="8"/>
  <c r="H495" i="8" s="1"/>
  <c r="Z1060" i="8"/>
  <c r="F1011" i="8"/>
  <c r="AD1011" i="8" s="1"/>
  <c r="AA1044" i="8"/>
  <c r="G995" i="8"/>
  <c r="AE995" i="8" s="1"/>
  <c r="X1087" i="8"/>
  <c r="D1038" i="8"/>
  <c r="AB1038" i="8" s="1"/>
  <c r="Y1098" i="8"/>
  <c r="C1013" i="8"/>
  <c r="E964" i="8"/>
  <c r="AC964" i="8" s="1"/>
  <c r="G964" i="8"/>
  <c r="AE964" i="8" s="1"/>
  <c r="X1053" i="8"/>
  <c r="X1033" i="8"/>
  <c r="D984" i="8"/>
  <c r="AB984" i="8" s="1"/>
  <c r="X1068" i="8"/>
  <c r="Z1062" i="8"/>
  <c r="F1013" i="8"/>
  <c r="AD1013" i="8" s="1"/>
  <c r="Y1084" i="8"/>
  <c r="Z1112" i="8"/>
  <c r="F1063" i="8"/>
  <c r="AD1063" i="8" s="1"/>
  <c r="C1009" i="8"/>
  <c r="F1009" i="8" s="1"/>
  <c r="AD1009" i="8" s="1"/>
  <c r="E960" i="8"/>
  <c r="AC960" i="8" s="1"/>
  <c r="G960" i="8"/>
  <c r="AE960" i="8" s="1"/>
  <c r="C988" i="8"/>
  <c r="D988" i="8" s="1"/>
  <c r="AB988" i="8" s="1"/>
  <c r="E939" i="8"/>
  <c r="AC939" i="8" s="1"/>
  <c r="G939" i="8"/>
  <c r="AE939" i="8" s="1"/>
  <c r="Z1043" i="8"/>
  <c r="AA1059" i="8"/>
  <c r="G1010" i="8"/>
  <c r="AE1010" i="8" s="1"/>
  <c r="C1000" i="8"/>
  <c r="G951" i="8"/>
  <c r="AE951" i="8" s="1"/>
  <c r="E951" i="8"/>
  <c r="AC951" i="8" s="1"/>
  <c r="Y1063" i="8"/>
  <c r="E1014" i="8"/>
  <c r="AC1014" i="8" s="1"/>
  <c r="X1095" i="8"/>
  <c r="D1046" i="8"/>
  <c r="AB1046" i="8" s="1"/>
  <c r="AA1057" i="8"/>
  <c r="G1008" i="8"/>
  <c r="AE1008" i="8" s="1"/>
  <c r="Z1118" i="8"/>
  <c r="F1069" i="8"/>
  <c r="AD1069" i="8" s="1"/>
  <c r="AA1094" i="8"/>
  <c r="AA1061" i="8"/>
  <c r="AE1012" i="8"/>
  <c r="G1012" i="8"/>
  <c r="X1058" i="8"/>
  <c r="X1071" i="8"/>
  <c r="X1112" i="8"/>
  <c r="D1063" i="8"/>
  <c r="AB1063" i="8" s="1"/>
  <c r="Z1108" i="8"/>
  <c r="F1059" i="8"/>
  <c r="AD1059" i="8" s="1"/>
  <c r="X1064" i="8"/>
  <c r="X1118" i="8"/>
  <c r="D1069" i="8"/>
  <c r="AB1069" i="8" s="1"/>
  <c r="Z1106" i="8"/>
  <c r="F1057" i="8"/>
  <c r="AD1057" i="8" s="1"/>
  <c r="Y1100" i="8"/>
  <c r="X1041" i="8"/>
  <c r="D992" i="8"/>
  <c r="AB992" i="8" s="1"/>
  <c r="AA1046" i="8"/>
  <c r="G997" i="8"/>
  <c r="AE997" i="8" s="1"/>
  <c r="Z1058" i="8"/>
  <c r="Y1086" i="8"/>
  <c r="C986" i="8"/>
  <c r="D986" i="8" s="1"/>
  <c r="AB986" i="8" s="1"/>
  <c r="G937" i="8"/>
  <c r="AE937" i="8" s="1"/>
  <c r="E937" i="8"/>
  <c r="AC937" i="8" s="1"/>
  <c r="AA1115" i="8"/>
  <c r="Z1064" i="8"/>
  <c r="AA1036" i="8"/>
  <c r="G987" i="8"/>
  <c r="AE987" i="8" s="1"/>
  <c r="Y1055" i="8"/>
  <c r="E1006" i="8"/>
  <c r="AC1006" i="8" s="1"/>
  <c r="AA1086" i="8"/>
  <c r="Z1070" i="8"/>
  <c r="Y1057" i="8"/>
  <c r="E1008" i="8"/>
  <c r="AC1008" i="8" s="1"/>
  <c r="X1093" i="8"/>
  <c r="D1044" i="8"/>
  <c r="AB1044" i="8" s="1"/>
  <c r="Y1036" i="8"/>
  <c r="E987" i="8"/>
  <c r="AC987" i="8" s="1"/>
  <c r="X1060" i="8"/>
  <c r="D1011" i="8"/>
  <c r="AB1011" i="8" s="1"/>
  <c r="F970" i="8"/>
  <c r="AD970" i="8" s="1"/>
  <c r="AH449" i="8"/>
  <c r="I498" i="8" s="1"/>
  <c r="AF513" i="8"/>
  <c r="AH457" i="8"/>
  <c r="I506" i="8" s="1"/>
  <c r="AH465" i="8"/>
  <c r="I514" i="8" s="1"/>
  <c r="AF514" i="8" s="1"/>
  <c r="AH468" i="8"/>
  <c r="I517" i="8" s="1"/>
  <c r="F962" i="8"/>
  <c r="AD962" i="8" s="1"/>
  <c r="F964" i="8"/>
  <c r="AD964" i="8" s="1"/>
  <c r="F945" i="8"/>
  <c r="AD945" i="8" s="1"/>
  <c r="AH455" i="8"/>
  <c r="I504" i="8" s="1"/>
  <c r="AH447" i="8"/>
  <c r="I496" i="8" s="1"/>
  <c r="AH463" i="8"/>
  <c r="I512" i="8" s="1"/>
  <c r="D960" i="8"/>
  <c r="AB960" i="8" s="1"/>
  <c r="D966" i="8"/>
  <c r="AB966" i="8" s="1"/>
  <c r="D943" i="8"/>
  <c r="AB943" i="8" s="1"/>
  <c r="F960" i="8"/>
  <c r="AD960" i="8" s="1"/>
  <c r="D962" i="8"/>
  <c r="AB962" i="8" s="1"/>
  <c r="AG494" i="8"/>
  <c r="H543" i="8" s="1"/>
  <c r="AG481" i="8"/>
  <c r="H530" i="8" s="1"/>
  <c r="AG466" i="8"/>
  <c r="H515" i="8" s="1"/>
  <c r="AG527" i="8"/>
  <c r="H576" i="8" s="1"/>
  <c r="AG452" i="8"/>
  <c r="H501" i="8" s="1"/>
  <c r="AA1055" i="8"/>
  <c r="G1006" i="8"/>
  <c r="AE1006" i="8" s="1"/>
  <c r="Z1049" i="8"/>
  <c r="F1000" i="8"/>
  <c r="AD1000" i="8" s="1"/>
  <c r="Y1042" i="8"/>
  <c r="E993" i="8"/>
  <c r="AC993" i="8" s="1"/>
  <c r="C1004" i="8"/>
  <c r="D1004" i="8" s="1"/>
  <c r="AB1004" i="8" s="1"/>
  <c r="E955" i="8"/>
  <c r="AC955" i="8" s="1"/>
  <c r="G955" i="8"/>
  <c r="AE955" i="8" s="1"/>
  <c r="X1091" i="8"/>
  <c r="D1042" i="8"/>
  <c r="AB1042" i="8" s="1"/>
  <c r="Y1117" i="8"/>
  <c r="AA1040" i="8"/>
  <c r="G991" i="8"/>
  <c r="AE991" i="8" s="1"/>
  <c r="Z1103" i="8"/>
  <c r="F1054" i="8"/>
  <c r="AD1054" i="8" s="1"/>
  <c r="AA1067" i="8"/>
  <c r="G1018" i="8"/>
  <c r="AE1018" i="8" s="1"/>
  <c r="Z1051" i="8"/>
  <c r="F1002" i="8"/>
  <c r="AD1002" i="8" s="1"/>
  <c r="Z1110" i="8"/>
  <c r="F1061" i="8"/>
  <c r="AD1061" i="8" s="1"/>
  <c r="Z1081" i="8"/>
  <c r="F1032" i="8"/>
  <c r="AD1032" i="8" s="1"/>
  <c r="Y1120" i="8"/>
  <c r="Y1088" i="8"/>
  <c r="C990" i="8"/>
  <c r="F990" i="8" s="1"/>
  <c r="AD990" i="8" s="1"/>
  <c r="E941" i="8"/>
  <c r="AC941" i="8" s="1"/>
  <c r="G941" i="8"/>
  <c r="AE941" i="8" s="1"/>
  <c r="Y1054" i="8"/>
  <c r="E1005" i="8"/>
  <c r="AC1005" i="8" s="1"/>
  <c r="Y1094" i="8"/>
  <c r="AA1119" i="8"/>
  <c r="Y1065" i="8"/>
  <c r="E1016" i="8"/>
  <c r="AC1016" i="8" s="1"/>
  <c r="AA1100" i="8"/>
  <c r="X1083" i="8"/>
  <c r="D1034" i="8"/>
  <c r="AB1034" i="8" s="1"/>
  <c r="X1089" i="8"/>
  <c r="D1040" i="8"/>
  <c r="AB1040" i="8" s="1"/>
  <c r="Z1035" i="8"/>
  <c r="F986" i="8"/>
  <c r="AD986" i="8" s="1"/>
  <c r="X1056" i="8"/>
  <c r="Z1045" i="8"/>
  <c r="Z1039" i="8"/>
  <c r="Y1059" i="8"/>
  <c r="E1010" i="8"/>
  <c r="AC1010" i="8" s="1"/>
  <c r="C1019" i="8"/>
  <c r="F1019" i="8" s="1"/>
  <c r="AD1019" i="8" s="1"/>
  <c r="E970" i="8"/>
  <c r="AC970" i="8" s="1"/>
  <c r="G970" i="8"/>
  <c r="AE970" i="8" s="1"/>
  <c r="X1051" i="8"/>
  <c r="D1002" i="8"/>
  <c r="AB1002" i="8" s="1"/>
  <c r="AA1096" i="8"/>
  <c r="Y1102" i="8"/>
  <c r="Z1041" i="8"/>
  <c r="F992" i="8"/>
  <c r="AD992" i="8" s="1"/>
  <c r="AA1105" i="8"/>
  <c r="X1104" i="8"/>
  <c r="D1055" i="8"/>
  <c r="AB1055" i="8" s="1"/>
  <c r="Z1091" i="8"/>
  <c r="F1042" i="8"/>
  <c r="AD1042" i="8" s="1"/>
  <c r="Y1105" i="8"/>
  <c r="X1062" i="8"/>
  <c r="D1013" i="8"/>
  <c r="AB1013" i="8" s="1"/>
  <c r="AA1107" i="8"/>
  <c r="Y1050" i="8"/>
  <c r="E1001" i="8"/>
  <c r="AC1001" i="8" s="1"/>
  <c r="X1066" i="8"/>
  <c r="D1017" i="8"/>
  <c r="AB1017" i="8" s="1"/>
  <c r="Z1087" i="8"/>
  <c r="F1038" i="8"/>
  <c r="AD1038" i="8" s="1"/>
  <c r="AA1098" i="8"/>
  <c r="X1070" i="8"/>
  <c r="Y1082" i="8"/>
  <c r="AA1102" i="8"/>
  <c r="AG519" i="8"/>
  <c r="H568" i="8" s="1"/>
  <c r="AG473" i="8"/>
  <c r="H522" i="8" s="1"/>
  <c r="AG460" i="8"/>
  <c r="H509" i="8" s="1"/>
  <c r="AG471" i="8"/>
  <c r="H520" i="8" s="1"/>
  <c r="AG483" i="8"/>
  <c r="H532" i="8" s="1"/>
  <c r="AG450" i="8"/>
  <c r="H499" i="8" s="1"/>
  <c r="X1110" i="8"/>
  <c r="D1061" i="8"/>
  <c r="AB1061" i="8" s="1"/>
  <c r="X1081" i="8"/>
  <c r="D1032" i="8"/>
  <c r="AB1032" i="8" s="1"/>
  <c r="C1021" i="8"/>
  <c r="D1021" i="8" s="1"/>
  <c r="AB1021" i="8" s="1"/>
  <c r="G972" i="8"/>
  <c r="AE972" i="8" s="1"/>
  <c r="E972" i="8"/>
  <c r="AC972" i="8" s="1"/>
  <c r="AA1084" i="8"/>
  <c r="AA1069" i="8"/>
  <c r="G1020" i="8"/>
  <c r="AE1020" i="8" s="1"/>
  <c r="Y1115" i="8"/>
  <c r="C1007" i="8"/>
  <c r="G958" i="8"/>
  <c r="AE958" i="8" s="1"/>
  <c r="E958" i="8"/>
  <c r="AC958" i="8" s="1"/>
  <c r="AA1063" i="8"/>
  <c r="G1014" i="8"/>
  <c r="AE1014" i="8" s="1"/>
  <c r="Z1097" i="8"/>
  <c r="F1048" i="8"/>
  <c r="AD1048" i="8" s="1"/>
  <c r="Y1067" i="8"/>
  <c r="E1018" i="8"/>
  <c r="AC1018" i="8" s="1"/>
  <c r="C998" i="8"/>
  <c r="F998" i="8" s="1"/>
  <c r="AD998" i="8" s="1"/>
  <c r="G949" i="8"/>
  <c r="AE949" i="8" s="1"/>
  <c r="E949" i="8"/>
  <c r="AC949" i="8" s="1"/>
  <c r="Z1101" i="8"/>
  <c r="F1052" i="8"/>
  <c r="AD1052" i="8" s="1"/>
  <c r="Y1061" i="8"/>
  <c r="E1012" i="8"/>
  <c r="AC1012" i="8" s="1"/>
  <c r="C1015" i="8"/>
  <c r="E966" i="8"/>
  <c r="AC966" i="8" s="1"/>
  <c r="G966" i="8"/>
  <c r="AE966" i="8" s="1"/>
  <c r="Z1053" i="8"/>
  <c r="Z1116" i="8"/>
  <c r="F1067" i="8"/>
  <c r="AD1067" i="8" s="1"/>
  <c r="Y1092" i="8"/>
  <c r="Y1096" i="8"/>
  <c r="X1106" i="8"/>
  <c r="D1057" i="8"/>
  <c r="AB1057" i="8" s="1"/>
  <c r="Z1071" i="8"/>
  <c r="Z1114" i="8"/>
  <c r="F1065" i="8"/>
  <c r="AD1065" i="8" s="1"/>
  <c r="Y1109" i="8"/>
  <c r="X1116" i="8"/>
  <c r="D1067" i="8"/>
  <c r="AB1067" i="8" s="1"/>
  <c r="AA1065" i="8"/>
  <c r="G1016" i="8"/>
  <c r="AE1016" i="8" s="1"/>
  <c r="AA1090" i="8"/>
  <c r="X1099" i="8"/>
  <c r="D1050" i="8"/>
  <c r="AB1050" i="8" s="1"/>
  <c r="Z1104" i="8"/>
  <c r="F1055" i="8"/>
  <c r="AD1055" i="8" s="1"/>
  <c r="C996" i="8"/>
  <c r="E947" i="8"/>
  <c r="AC947" i="8" s="1"/>
  <c r="G947" i="8"/>
  <c r="AE947" i="8" s="1"/>
  <c r="Y1046" i="8"/>
  <c r="E997" i="8"/>
  <c r="AC997" i="8" s="1"/>
  <c r="X1085" i="8"/>
  <c r="D1036" i="8"/>
  <c r="AB1036" i="8" s="1"/>
  <c r="AA1038" i="8"/>
  <c r="G989" i="8"/>
  <c r="AE989" i="8" s="1"/>
  <c r="X1103" i="8"/>
  <c r="D1054" i="8"/>
  <c r="AB1054" i="8" s="1"/>
  <c r="Y1052" i="8"/>
  <c r="E1003" i="8"/>
  <c r="AC1003" i="8" s="1"/>
  <c r="X1049" i="8"/>
  <c r="D1000" i="8"/>
  <c r="AB1000" i="8" s="1"/>
  <c r="AA1113" i="8"/>
  <c r="X1114" i="8"/>
  <c r="D1065" i="8"/>
  <c r="AB1065" i="8" s="1"/>
  <c r="Z1066" i="8"/>
  <c r="F1017" i="8"/>
  <c r="AD1017" i="8" s="1"/>
  <c r="X1047" i="8"/>
  <c r="AA1088" i="8"/>
  <c r="Y1069" i="8"/>
  <c r="E1020" i="8"/>
  <c r="AC1020" i="8" s="1"/>
  <c r="AA1082" i="8"/>
  <c r="AA1117" i="8"/>
  <c r="Z1095" i="8"/>
  <c r="F1046" i="8"/>
  <c r="AD1046" i="8" s="1"/>
  <c r="C1022" i="8"/>
  <c r="G973" i="8"/>
  <c r="AE973" i="8" s="1"/>
  <c r="E973" i="8"/>
  <c r="AC973" i="8" s="1"/>
  <c r="X1108" i="8"/>
  <c r="D1059" i="8"/>
  <c r="AB1059" i="8" s="1"/>
  <c r="F935" i="8"/>
  <c r="AD935" i="8" s="1"/>
  <c r="D941" i="8"/>
  <c r="AB941" i="8" s="1"/>
  <c r="F943" i="8"/>
  <c r="AD943" i="8" s="1"/>
  <c r="D968" i="8"/>
  <c r="AB968" i="8" s="1"/>
  <c r="AF498" i="8"/>
  <c r="AF506" i="8"/>
  <c r="AF517" i="8"/>
  <c r="D935" i="8"/>
  <c r="AB935" i="8" s="1"/>
  <c r="F955" i="8"/>
  <c r="AD955" i="8" s="1"/>
  <c r="AF504" i="8"/>
  <c r="AF496" i="8"/>
  <c r="AF512" i="8"/>
  <c r="D951" i="8"/>
  <c r="AB951" i="8" s="1"/>
  <c r="F968" i="8"/>
  <c r="AD968" i="8" s="1"/>
  <c r="D949" i="8"/>
  <c r="AB949" i="8" s="1"/>
  <c r="AH474" i="8"/>
  <c r="I523" i="8" s="1"/>
  <c r="AF523" i="8" s="1"/>
  <c r="AF511" i="8"/>
  <c r="AF497" i="8"/>
  <c r="AH480" i="8"/>
  <c r="I529" i="8" s="1"/>
  <c r="AF529" i="8" s="1"/>
  <c r="AH482" i="8"/>
  <c r="I531" i="8" s="1"/>
  <c r="AF531" i="8" s="1"/>
  <c r="AG464" i="7"/>
  <c r="H513" i="7" s="1"/>
  <c r="AG527" i="7"/>
  <c r="H576" i="7" s="1"/>
  <c r="AG462" i="7"/>
  <c r="H511" i="7" s="1"/>
  <c r="AG466" i="7"/>
  <c r="H515" i="7" s="1"/>
  <c r="AG471" i="7"/>
  <c r="H520" i="7" s="1"/>
  <c r="AG494" i="7"/>
  <c r="H543" i="7" s="1"/>
  <c r="AG483" i="7"/>
  <c r="H532" i="7" s="1"/>
  <c r="AG452" i="7"/>
  <c r="H501" i="7" s="1"/>
  <c r="AG502" i="7"/>
  <c r="H551" i="7" s="1"/>
  <c r="AG460" i="7"/>
  <c r="H509" i="7" s="1"/>
  <c r="AG469" i="7"/>
  <c r="H518" i="7" s="1"/>
  <c r="Z1099" i="7"/>
  <c r="F1050" i="7"/>
  <c r="AD1050" i="7" s="1"/>
  <c r="E995" i="7"/>
  <c r="AC995" i="7" s="1"/>
  <c r="Y1044" i="7"/>
  <c r="X1064" i="7"/>
  <c r="G1006" i="7"/>
  <c r="AE1006" i="7" s="1"/>
  <c r="AA1055" i="7"/>
  <c r="E999" i="7"/>
  <c r="AC999" i="7" s="1"/>
  <c r="Y1048" i="7"/>
  <c r="X1062" i="7"/>
  <c r="X1106" i="7"/>
  <c r="D1057" i="7"/>
  <c r="AB1057" i="7" s="1"/>
  <c r="G999" i="7"/>
  <c r="AE999" i="7" s="1"/>
  <c r="AA1048" i="7"/>
  <c r="Z1033" i="7"/>
  <c r="Z1051" i="7"/>
  <c r="Z1087" i="7"/>
  <c r="F1038" i="7"/>
  <c r="AD1038" i="7" s="1"/>
  <c r="AA1107" i="7"/>
  <c r="C994" i="7"/>
  <c r="F994" i="7" s="1"/>
  <c r="AD994" i="7" s="1"/>
  <c r="E945" i="7"/>
  <c r="AC945" i="7" s="1"/>
  <c r="G945" i="7"/>
  <c r="AE945" i="7" s="1"/>
  <c r="X1047" i="7"/>
  <c r="C1017" i="7"/>
  <c r="E968" i="7"/>
  <c r="AC968" i="7" s="1"/>
  <c r="G968" i="7"/>
  <c r="AE968" i="7" s="1"/>
  <c r="C1021" i="7"/>
  <c r="G972" i="7"/>
  <c r="AE972" i="7" s="1"/>
  <c r="E972" i="7"/>
  <c r="AC972" i="7" s="1"/>
  <c r="Y1100" i="7"/>
  <c r="G989" i="7"/>
  <c r="AE989" i="7" s="1"/>
  <c r="AA1038" i="7"/>
  <c r="X1114" i="7"/>
  <c r="D1065" i="7"/>
  <c r="AB1065" i="7" s="1"/>
  <c r="X1060" i="7"/>
  <c r="Z1062" i="7"/>
  <c r="G1012" i="7"/>
  <c r="AE1012" i="7" s="1"/>
  <c r="AA1061" i="7"/>
  <c r="X1104" i="7"/>
  <c r="D1055" i="7"/>
  <c r="AB1055" i="7" s="1"/>
  <c r="AA1094" i="7"/>
  <c r="X1097" i="7"/>
  <c r="D1048" i="7"/>
  <c r="AB1048" i="7" s="1"/>
  <c r="Y1117" i="7"/>
  <c r="X1056" i="7"/>
  <c r="G1005" i="7"/>
  <c r="AE1005" i="7" s="1"/>
  <c r="AA1054" i="7"/>
  <c r="G1018" i="7"/>
  <c r="AE1018" i="7" s="1"/>
  <c r="AA1067" i="7"/>
  <c r="F1032" i="7"/>
  <c r="AD1032" i="7" s="1"/>
  <c r="Z1081" i="7"/>
  <c r="Z1041" i="7"/>
  <c r="C992" i="7"/>
  <c r="D992" i="7" s="1"/>
  <c r="AB992" i="7" s="1"/>
  <c r="G943" i="7"/>
  <c r="AE943" i="7" s="1"/>
  <c r="E943" i="7"/>
  <c r="AC943" i="7" s="1"/>
  <c r="Z1068" i="7"/>
  <c r="X1099" i="7"/>
  <c r="D1050" i="7"/>
  <c r="AB1050" i="7" s="1"/>
  <c r="Y1119" i="7"/>
  <c r="X1095" i="7"/>
  <c r="D1046" i="7"/>
  <c r="AB1046" i="7" s="1"/>
  <c r="Z1089" i="7"/>
  <c r="F1040" i="7"/>
  <c r="AD1040" i="7" s="1"/>
  <c r="Z1091" i="7"/>
  <c r="F1042" i="7"/>
  <c r="AD1042" i="7" s="1"/>
  <c r="E1020" i="7"/>
  <c r="AC1020" i="7" s="1"/>
  <c r="Y1069" i="7"/>
  <c r="AA1102" i="7"/>
  <c r="C1011" i="7"/>
  <c r="F1011" i="7" s="1"/>
  <c r="AD1011" i="7" s="1"/>
  <c r="G962" i="7"/>
  <c r="AE962" i="7" s="1"/>
  <c r="E962" i="7"/>
  <c r="AC962" i="7" s="1"/>
  <c r="E987" i="7"/>
  <c r="AC987" i="7" s="1"/>
  <c r="Y1036" i="7"/>
  <c r="F1017" i="7"/>
  <c r="AD1017" i="7" s="1"/>
  <c r="Z1066" i="7"/>
  <c r="AA1105" i="7"/>
  <c r="Y1098" i="7"/>
  <c r="AG475" i="7"/>
  <c r="H524" i="7" s="1"/>
  <c r="AG519" i="7"/>
  <c r="H568" i="7" s="1"/>
  <c r="AG456" i="7"/>
  <c r="H505" i="7" s="1"/>
  <c r="Y1105" i="7"/>
  <c r="C984" i="7"/>
  <c r="F984" i="7" s="1"/>
  <c r="AD984" i="7" s="1"/>
  <c r="G935" i="7"/>
  <c r="AE935" i="7" s="1"/>
  <c r="E935" i="7"/>
  <c r="AC935" i="7" s="1"/>
  <c r="E1016" i="7"/>
  <c r="AC1016" i="7" s="1"/>
  <c r="Y1065" i="7"/>
  <c r="Z1045" i="7"/>
  <c r="E997" i="7"/>
  <c r="AC997" i="7" s="1"/>
  <c r="Y1046" i="7"/>
  <c r="AC1010" i="7"/>
  <c r="E1010" i="7"/>
  <c r="Y1059" i="7"/>
  <c r="E1003" i="7"/>
  <c r="AC1003" i="7" s="1"/>
  <c r="Y1052" i="7"/>
  <c r="X1033" i="7"/>
  <c r="D994" i="7"/>
  <c r="AB994" i="7" s="1"/>
  <c r="X1043" i="7"/>
  <c r="G995" i="7"/>
  <c r="AE995" i="7" s="1"/>
  <c r="AA1044" i="7"/>
  <c r="C1004" i="7"/>
  <c r="D1004" i="7" s="1"/>
  <c r="AB1004" i="7" s="1"/>
  <c r="E955" i="7"/>
  <c r="AC955" i="7" s="1"/>
  <c r="G955" i="7"/>
  <c r="AE955" i="7" s="1"/>
  <c r="X1103" i="7"/>
  <c r="D1054" i="7"/>
  <c r="AB1054" i="7" s="1"/>
  <c r="Z1095" i="7"/>
  <c r="F1046" i="7"/>
  <c r="AD1046" i="7" s="1"/>
  <c r="Z1104" i="7"/>
  <c r="F1055" i="7"/>
  <c r="AD1055" i="7" s="1"/>
  <c r="X1101" i="7"/>
  <c r="D1052" i="7"/>
  <c r="AB1052" i="7" s="1"/>
  <c r="G993" i="7"/>
  <c r="AE993" i="7" s="1"/>
  <c r="AA1042" i="7"/>
  <c r="E993" i="7"/>
  <c r="AC993" i="7" s="1"/>
  <c r="Y1042" i="7"/>
  <c r="Z1064" i="7"/>
  <c r="X1037" i="7"/>
  <c r="C1000" i="7"/>
  <c r="G951" i="7"/>
  <c r="AE951" i="7" s="1"/>
  <c r="E951" i="7"/>
  <c r="AC951" i="7" s="1"/>
  <c r="X1071" i="7"/>
  <c r="Z1097" i="7"/>
  <c r="F1048" i="7"/>
  <c r="AD1048" i="7" s="1"/>
  <c r="AA1088" i="7"/>
  <c r="C988" i="7"/>
  <c r="F988" i="7" s="1"/>
  <c r="AD988" i="7" s="1"/>
  <c r="E939" i="7"/>
  <c r="AC939" i="7" s="1"/>
  <c r="G939" i="7"/>
  <c r="AE939" i="7" s="1"/>
  <c r="G1014" i="7"/>
  <c r="AE1014" i="7" s="1"/>
  <c r="AA1063" i="7"/>
  <c r="D1000" i="7"/>
  <c r="AB1000" i="7" s="1"/>
  <c r="X1049" i="7"/>
  <c r="Z1047" i="7"/>
  <c r="C1009" i="7"/>
  <c r="D1009" i="7" s="1"/>
  <c r="AB1009" i="7" s="1"/>
  <c r="E960" i="7"/>
  <c r="AC960" i="7" s="1"/>
  <c r="G960" i="7"/>
  <c r="AE960" i="7" s="1"/>
  <c r="X1053" i="7"/>
  <c r="E1001" i="7"/>
  <c r="AC1001" i="7" s="1"/>
  <c r="Y1050" i="7"/>
  <c r="Z1110" i="7"/>
  <c r="F1061" i="7"/>
  <c r="AD1061" i="7" s="1"/>
  <c r="X1045" i="7"/>
  <c r="Y1111" i="7"/>
  <c r="E1012" i="7"/>
  <c r="AC1012" i="7" s="1"/>
  <c r="Y1061" i="7"/>
  <c r="F1000" i="7"/>
  <c r="AD1000" i="7" s="1"/>
  <c r="Z1049" i="7"/>
  <c r="D1021" i="7"/>
  <c r="AB1021" i="7" s="1"/>
  <c r="X1070" i="7"/>
  <c r="AA1111" i="7"/>
  <c r="E1005" i="7"/>
  <c r="AC1005" i="7" s="1"/>
  <c r="Y1054" i="7"/>
  <c r="Y1113" i="7"/>
  <c r="E983" i="7"/>
  <c r="AC983" i="7" s="1"/>
  <c r="Y1032" i="7"/>
  <c r="F1034" i="7"/>
  <c r="AD1034" i="7" s="1"/>
  <c r="Z1083" i="7"/>
  <c r="Z1043" i="7"/>
  <c r="Y1107" i="7"/>
  <c r="Y1084" i="7"/>
  <c r="Z1053" i="7"/>
  <c r="D966" i="7"/>
  <c r="AB966" i="7" s="1"/>
  <c r="F968" i="7"/>
  <c r="AD968" i="7" s="1"/>
  <c r="AF508" i="7"/>
  <c r="F947" i="7"/>
  <c r="AD947" i="7" s="1"/>
  <c r="D935" i="7"/>
  <c r="AB935" i="7" s="1"/>
  <c r="D945" i="7"/>
  <c r="AB945" i="7" s="1"/>
  <c r="AH447" i="7"/>
  <c r="I496" i="7" s="1"/>
  <c r="D951" i="7"/>
  <c r="AB951" i="7" s="1"/>
  <c r="D955" i="7"/>
  <c r="AB955" i="7" s="1"/>
  <c r="F951" i="7"/>
  <c r="AD951" i="7" s="1"/>
  <c r="D972" i="7"/>
  <c r="AB972" i="7" s="1"/>
  <c r="F945" i="7"/>
  <c r="AD945" i="7" s="1"/>
  <c r="F955" i="7"/>
  <c r="AD955" i="7" s="1"/>
  <c r="AF504" i="7"/>
  <c r="AF514" i="7"/>
  <c r="AF531" i="7"/>
  <c r="AF529" i="7"/>
  <c r="AF506" i="7"/>
  <c r="AG444" i="7"/>
  <c r="H493" i="7" s="1"/>
  <c r="AG510" i="7"/>
  <c r="H559" i="7" s="1"/>
  <c r="AG458" i="7"/>
  <c r="H507" i="7" s="1"/>
  <c r="AG448" i="7"/>
  <c r="H497" i="7" s="1"/>
  <c r="AG450" i="7"/>
  <c r="H499" i="7" s="1"/>
  <c r="AG467" i="7"/>
  <c r="H516" i="7" s="1"/>
  <c r="AG477" i="7"/>
  <c r="H526" i="7" s="1"/>
  <c r="X1085" i="7"/>
  <c r="D1036" i="7"/>
  <c r="AB1036" i="7" s="1"/>
  <c r="C1015" i="7"/>
  <c r="G966" i="7"/>
  <c r="AE966" i="7" s="1"/>
  <c r="E966" i="7"/>
  <c r="AC966" i="7" s="1"/>
  <c r="G1008" i="7"/>
  <c r="AE1008" i="7" s="1"/>
  <c r="AA1057" i="7"/>
  <c r="Z1056" i="7"/>
  <c r="AA1082" i="7"/>
  <c r="Z1112" i="7"/>
  <c r="F1063" i="7"/>
  <c r="AD1063" i="7" s="1"/>
  <c r="E1014" i="7"/>
  <c r="AC1014" i="7" s="1"/>
  <c r="Y1063" i="7"/>
  <c r="E991" i="7"/>
  <c r="AC991" i="7" s="1"/>
  <c r="Y1040" i="7"/>
  <c r="F1021" i="7"/>
  <c r="AD1021" i="7" s="1"/>
  <c r="Z1070" i="7"/>
  <c r="Z1101" i="7"/>
  <c r="F1052" i="7"/>
  <c r="AD1052" i="7" s="1"/>
  <c r="E989" i="7"/>
  <c r="AC989" i="7" s="1"/>
  <c r="Y1038" i="7"/>
  <c r="C990" i="7"/>
  <c r="F990" i="7" s="1"/>
  <c r="AD990" i="7" s="1"/>
  <c r="G941" i="7"/>
  <c r="AE941" i="7" s="1"/>
  <c r="E941" i="7"/>
  <c r="AC941" i="7" s="1"/>
  <c r="Z1093" i="7"/>
  <c r="F1044" i="7"/>
  <c r="AD1044" i="7" s="1"/>
  <c r="C1013" i="7"/>
  <c r="E964" i="7"/>
  <c r="AC964" i="7" s="1"/>
  <c r="G964" i="7"/>
  <c r="AE964" i="7" s="1"/>
  <c r="C1007" i="7"/>
  <c r="D1007" i="7" s="1"/>
  <c r="AB1007" i="7" s="1"/>
  <c r="E958" i="7"/>
  <c r="AC958" i="7" s="1"/>
  <c r="G958" i="7"/>
  <c r="AE958" i="7" s="1"/>
  <c r="X1068" i="7"/>
  <c r="E1008" i="7"/>
  <c r="AC1008" i="7" s="1"/>
  <c r="Y1057" i="7"/>
  <c r="AA1086" i="7"/>
  <c r="E1006" i="7"/>
  <c r="AC1006" i="7" s="1"/>
  <c r="Y1055" i="7"/>
  <c r="Y1109" i="7"/>
  <c r="Y1102" i="7"/>
  <c r="C996" i="7"/>
  <c r="E947" i="7"/>
  <c r="AC947" i="7" s="1"/>
  <c r="G947" i="7"/>
  <c r="AE947" i="7" s="1"/>
  <c r="G1010" i="7"/>
  <c r="AE1010" i="7" s="1"/>
  <c r="AA1059" i="7"/>
  <c r="Z1103" i="7"/>
  <c r="F1054" i="7"/>
  <c r="AD1054" i="7" s="1"/>
  <c r="E985" i="7"/>
  <c r="AC985" i="7" s="1"/>
  <c r="Y1034" i="7"/>
  <c r="Z1108" i="7"/>
  <c r="F1059" i="7"/>
  <c r="AD1059" i="7" s="1"/>
  <c r="X1110" i="7"/>
  <c r="D1061" i="7"/>
  <c r="AB1061" i="7" s="1"/>
  <c r="AA1119" i="7"/>
  <c r="X1039" i="7"/>
  <c r="Y1120" i="7"/>
  <c r="G997" i="7"/>
  <c r="AE997" i="7" s="1"/>
  <c r="AA1046" i="7"/>
  <c r="Y1088" i="7"/>
  <c r="Z1035" i="7"/>
  <c r="Z1106" i="7"/>
  <c r="F1057" i="7"/>
  <c r="AD1057" i="7" s="1"/>
  <c r="Z1037" i="7"/>
  <c r="Z1060" i="7"/>
  <c r="AA1117" i="7"/>
  <c r="Y1090" i="7"/>
  <c r="AA1084" i="7"/>
  <c r="E1018" i="7"/>
  <c r="AC1018" i="7" s="1"/>
  <c r="Y1067" i="7"/>
  <c r="AE987" i="7"/>
  <c r="G987" i="7"/>
  <c r="AA1036" i="7"/>
  <c r="D1034" i="7"/>
  <c r="AB1034" i="7" s="1"/>
  <c r="X1083" i="7"/>
  <c r="X1058" i="7"/>
  <c r="Y1082" i="7"/>
  <c r="C1022" i="7"/>
  <c r="F1022" i="7" s="1"/>
  <c r="AD1022" i="7" s="1"/>
  <c r="G973" i="7"/>
  <c r="AE973" i="7" s="1"/>
  <c r="E973" i="7"/>
  <c r="AC973" i="7" s="1"/>
  <c r="AG446" i="7"/>
  <c r="H495" i="7" s="1"/>
  <c r="AG473" i="7"/>
  <c r="H522" i="7" s="1"/>
  <c r="AG481" i="7"/>
  <c r="H530" i="7" s="1"/>
  <c r="AG454" i="7"/>
  <c r="H503" i="7" s="1"/>
  <c r="AG479" i="7"/>
  <c r="H528" i="7" s="1"/>
  <c r="AB881" i="7"/>
  <c r="AI858" i="7" s="1"/>
  <c r="X1112" i="7"/>
  <c r="D1063" i="7"/>
  <c r="AB1063" i="7" s="1"/>
  <c r="G1020" i="7"/>
  <c r="AE1020" i="7" s="1"/>
  <c r="AA1069" i="7"/>
  <c r="G991" i="7"/>
  <c r="AE991" i="7" s="1"/>
  <c r="AA1040" i="7"/>
  <c r="X1041" i="7"/>
  <c r="Z1071" i="7"/>
  <c r="AA1113" i="7"/>
  <c r="Y1092" i="7"/>
  <c r="C986" i="7"/>
  <c r="F986" i="7" s="1"/>
  <c r="AD986" i="7" s="1"/>
  <c r="E937" i="7"/>
  <c r="AC937" i="7" s="1"/>
  <c r="G937" i="7"/>
  <c r="AE937" i="7" s="1"/>
  <c r="X1051" i="7"/>
  <c r="AA1098" i="7"/>
  <c r="X1093" i="7"/>
  <c r="D1044" i="7"/>
  <c r="AB1044" i="7" s="1"/>
  <c r="AA1120" i="7"/>
  <c r="C1019" i="7"/>
  <c r="E970" i="7"/>
  <c r="AC970" i="7" s="1"/>
  <c r="G970" i="7"/>
  <c r="AE970" i="7" s="1"/>
  <c r="Z1114" i="7"/>
  <c r="F1065" i="7"/>
  <c r="AD1065" i="7" s="1"/>
  <c r="X1087" i="7"/>
  <c r="D1038" i="7"/>
  <c r="AB1038" i="7" s="1"/>
  <c r="AA1100" i="7"/>
  <c r="Y1096" i="7"/>
  <c r="Y1115" i="7"/>
  <c r="G985" i="7"/>
  <c r="AE985" i="7" s="1"/>
  <c r="AA1034" i="7"/>
  <c r="D1017" i="7"/>
  <c r="AB1017" i="7" s="1"/>
  <c r="X1066" i="7"/>
  <c r="G1001" i="7"/>
  <c r="AE1001" i="7" s="1"/>
  <c r="AA1050" i="7"/>
  <c r="AA1092" i="7"/>
  <c r="AA1115" i="7"/>
  <c r="Y1086" i="7"/>
  <c r="X1118" i="7"/>
  <c r="D1069" i="7"/>
  <c r="AB1069" i="7" s="1"/>
  <c r="X1089" i="7"/>
  <c r="D1040" i="7"/>
  <c r="AB1040" i="7" s="1"/>
  <c r="G1003" i="7"/>
  <c r="AE1003" i="7" s="1"/>
  <c r="AA1052" i="7"/>
  <c r="G1016" i="7"/>
  <c r="AE1016" i="7" s="1"/>
  <c r="AA1065" i="7"/>
  <c r="F1009" i="7"/>
  <c r="AD1009" i="7" s="1"/>
  <c r="Z1058" i="7"/>
  <c r="Z1039" i="7"/>
  <c r="Z1116" i="7"/>
  <c r="F1067" i="7"/>
  <c r="AD1067" i="7" s="1"/>
  <c r="X1035" i="7"/>
  <c r="Z1085" i="7"/>
  <c r="F1036" i="7"/>
  <c r="AD1036" i="7" s="1"/>
  <c r="C1002" i="7"/>
  <c r="G953" i="7"/>
  <c r="AE953" i="7" s="1"/>
  <c r="E953" i="7"/>
  <c r="AC953" i="7" s="1"/>
  <c r="AA1109" i="7"/>
  <c r="X1116" i="7"/>
  <c r="D1067" i="7"/>
  <c r="AB1067" i="7" s="1"/>
  <c r="Z1118" i="7"/>
  <c r="F1069" i="7"/>
  <c r="AD1069" i="7" s="1"/>
  <c r="X1091" i="7"/>
  <c r="D1042" i="7"/>
  <c r="AB1042" i="7" s="1"/>
  <c r="D1032" i="7"/>
  <c r="AB1032" i="7" s="1"/>
  <c r="X1081" i="7"/>
  <c r="C998" i="7"/>
  <c r="E949" i="7"/>
  <c r="AC949" i="7" s="1"/>
  <c r="G949" i="7"/>
  <c r="AE949" i="7" s="1"/>
  <c r="Y1094" i="7"/>
  <c r="G983" i="7"/>
  <c r="AE983" i="7" s="1"/>
  <c r="AA1032" i="7"/>
  <c r="AA1090" i="7"/>
  <c r="X1108" i="7"/>
  <c r="D1059" i="7"/>
  <c r="AB1059" i="7" s="1"/>
  <c r="AA1096" i="7"/>
  <c r="D941" i="7"/>
  <c r="AB941" i="7" s="1"/>
  <c r="F962" i="7"/>
  <c r="AD962" i="7" s="1"/>
  <c r="AH449" i="7"/>
  <c r="I498" i="7" s="1"/>
  <c r="AF498" i="7" s="1"/>
  <c r="AH468" i="7"/>
  <c r="I517" i="7" s="1"/>
  <c r="AF517" i="7" s="1"/>
  <c r="AH472" i="7"/>
  <c r="I521" i="7" s="1"/>
  <c r="AF521" i="7" s="1"/>
  <c r="AH463" i="7"/>
  <c r="I512" i="7" s="1"/>
  <c r="AF512" i="7" s="1"/>
  <c r="AH474" i="7"/>
  <c r="I523" i="7" s="1"/>
  <c r="AF523" i="7" s="1"/>
  <c r="D943" i="7"/>
  <c r="AB943" i="7" s="1"/>
  <c r="F973" i="7"/>
  <c r="AD973" i="7" s="1"/>
  <c r="D968" i="7"/>
  <c r="AB968" i="7" s="1"/>
  <c r="AF496" i="7"/>
  <c r="F960" i="7"/>
  <c r="AD960" i="7" s="1"/>
  <c r="F941" i="7"/>
  <c r="AD941" i="7" s="1"/>
  <c r="D937" i="7"/>
  <c r="AB937" i="7" s="1"/>
  <c r="AG500" i="6"/>
  <c r="H549" i="6" s="1"/>
  <c r="AG475" i="6"/>
  <c r="H524" i="6" s="1"/>
  <c r="AG456" i="6"/>
  <c r="H505" i="6" s="1"/>
  <c r="AG469" i="6"/>
  <c r="H518" i="6" s="1"/>
  <c r="AG462" i="6"/>
  <c r="H511" i="6" s="1"/>
  <c r="AG467" i="6"/>
  <c r="H516" i="6" s="1"/>
  <c r="AG477" i="6"/>
  <c r="H526" i="6" s="1"/>
  <c r="AG452" i="6"/>
  <c r="H501" i="6" s="1"/>
  <c r="AG458" i="6"/>
  <c r="H507" i="6" s="1"/>
  <c r="AG448" i="6"/>
  <c r="H497" i="6" s="1"/>
  <c r="AG450" i="6"/>
  <c r="H499" i="6" s="1"/>
  <c r="Z1094" i="6"/>
  <c r="F1045" i="6"/>
  <c r="AD1045" i="6" s="1"/>
  <c r="Y1085" i="6"/>
  <c r="Z1059" i="6"/>
  <c r="AA1068" i="6"/>
  <c r="G1019" i="6"/>
  <c r="AE1019" i="6" s="1"/>
  <c r="C985" i="6"/>
  <c r="G936" i="6"/>
  <c r="AE936" i="6" s="1"/>
  <c r="E936" i="6"/>
  <c r="AC936" i="6" s="1"/>
  <c r="C987" i="6"/>
  <c r="D987" i="6" s="1"/>
  <c r="AB987" i="6" s="1"/>
  <c r="G938" i="6"/>
  <c r="AE938" i="6" s="1"/>
  <c r="E938" i="6"/>
  <c r="AC938" i="6" s="1"/>
  <c r="Z1042" i="6"/>
  <c r="C1003" i="6"/>
  <c r="F1003" i="6" s="1"/>
  <c r="AD1003" i="6" s="1"/>
  <c r="E954" i="6"/>
  <c r="AC954" i="6" s="1"/>
  <c r="G954" i="6"/>
  <c r="AE954" i="6" s="1"/>
  <c r="AA1087" i="6"/>
  <c r="Y1053" i="6"/>
  <c r="E1004" i="6"/>
  <c r="AC1004" i="6" s="1"/>
  <c r="Y1114" i="6"/>
  <c r="AA1049" i="6"/>
  <c r="G1000" i="6"/>
  <c r="AE1000" i="6" s="1"/>
  <c r="X1067" i="6"/>
  <c r="AA1043" i="6"/>
  <c r="G994" i="6"/>
  <c r="AE994" i="6" s="1"/>
  <c r="X1098" i="6"/>
  <c r="D1049" i="6"/>
  <c r="AB1049" i="6" s="1"/>
  <c r="Z1050" i="6"/>
  <c r="X1102" i="6"/>
  <c r="D1053" i="6"/>
  <c r="AB1053" i="6" s="1"/>
  <c r="X1063" i="6"/>
  <c r="C997" i="6"/>
  <c r="E948" i="6"/>
  <c r="AC948" i="6" s="1"/>
  <c r="G948" i="6"/>
  <c r="AE948" i="6" s="1"/>
  <c r="X1117" i="6"/>
  <c r="D1068" i="6"/>
  <c r="AB1068" i="6" s="1"/>
  <c r="AA1041" i="6"/>
  <c r="G992" i="6"/>
  <c r="AE992" i="6" s="1"/>
  <c r="Y1095" i="6"/>
  <c r="X1061" i="6"/>
  <c r="Y1047" i="6"/>
  <c r="E998" i="6"/>
  <c r="AC998" i="6" s="1"/>
  <c r="AA1060" i="6"/>
  <c r="G1011" i="6"/>
  <c r="AE1011" i="6" s="1"/>
  <c r="AA1045" i="6"/>
  <c r="G996" i="6"/>
  <c r="AE996" i="6" s="1"/>
  <c r="Y1060" i="6"/>
  <c r="E1011" i="6"/>
  <c r="AC1011" i="6" s="1"/>
  <c r="X1057" i="6"/>
  <c r="X1044" i="6"/>
  <c r="X1100" i="6"/>
  <c r="D1051" i="6"/>
  <c r="AB1051" i="6" s="1"/>
  <c r="Z1092" i="6"/>
  <c r="F1043" i="6"/>
  <c r="AD1043" i="6" s="1"/>
  <c r="Z1105" i="6"/>
  <c r="F1056" i="6"/>
  <c r="AD1056" i="6" s="1"/>
  <c r="C1008" i="6"/>
  <c r="D1008" i="6" s="1"/>
  <c r="AB1008" i="6" s="1"/>
  <c r="E959" i="6"/>
  <c r="AC959" i="6" s="1"/>
  <c r="G959" i="6"/>
  <c r="AE959" i="6" s="1"/>
  <c r="Z1082" i="6"/>
  <c r="F1033" i="6"/>
  <c r="AD1033" i="6" s="1"/>
  <c r="Z1040" i="6"/>
  <c r="AA1039" i="6"/>
  <c r="G990" i="6"/>
  <c r="AE990" i="6" s="1"/>
  <c r="Z1107" i="6"/>
  <c r="F1058" i="6"/>
  <c r="AD1058" i="6" s="1"/>
  <c r="Y1068" i="6"/>
  <c r="E1019" i="6"/>
  <c r="AC1019" i="6" s="1"/>
  <c r="Z1069" i="6"/>
  <c r="Y1116" i="6"/>
  <c r="Z1061" i="6"/>
  <c r="Z1120" i="6"/>
  <c r="F1071" i="6"/>
  <c r="AD1071" i="6" s="1"/>
  <c r="Z1096" i="6"/>
  <c r="F1047" i="6"/>
  <c r="AD1047" i="6" s="1"/>
  <c r="AA1071" i="6"/>
  <c r="G1022" i="6"/>
  <c r="AE1022" i="6" s="1"/>
  <c r="AA1051" i="6"/>
  <c r="G1002" i="6"/>
  <c r="AE1002" i="6" s="1"/>
  <c r="Y1043" i="6"/>
  <c r="E994" i="6"/>
  <c r="AC994" i="6" s="1"/>
  <c r="X1059" i="6"/>
  <c r="X1042" i="6"/>
  <c r="X1088" i="6"/>
  <c r="D1039" i="6"/>
  <c r="AB1039" i="6" s="1"/>
  <c r="Y1097" i="6"/>
  <c r="Y1106" i="6"/>
  <c r="X1090" i="6"/>
  <c r="D1041" i="6"/>
  <c r="AB1041" i="6" s="1"/>
  <c r="AA1108" i="6"/>
  <c r="Y1099" i="6"/>
  <c r="Z1063" i="6"/>
  <c r="Z1109" i="6"/>
  <c r="F1060" i="6"/>
  <c r="AD1060" i="6" s="1"/>
  <c r="AA1033" i="6"/>
  <c r="G984" i="6"/>
  <c r="AE984" i="6" s="1"/>
  <c r="AA1081" i="6"/>
  <c r="Y1051" i="6"/>
  <c r="E1002" i="6"/>
  <c r="AC1002" i="6" s="1"/>
  <c r="X1054" i="6"/>
  <c r="Z1098" i="6"/>
  <c r="F1049" i="6"/>
  <c r="AD1049" i="6" s="1"/>
  <c r="X1092" i="6"/>
  <c r="D1043" i="6"/>
  <c r="AB1043" i="6" s="1"/>
  <c r="X1040" i="6"/>
  <c r="Y1056" i="6"/>
  <c r="E1007" i="6"/>
  <c r="AC1007" i="6" s="1"/>
  <c r="Y1101" i="6"/>
  <c r="Y1089" i="6"/>
  <c r="Y1087" i="6"/>
  <c r="C1005" i="6"/>
  <c r="G956" i="6"/>
  <c r="AE956" i="6" s="1"/>
  <c r="E956" i="6"/>
  <c r="AC956" i="6" s="1"/>
  <c r="Y1083" i="6"/>
  <c r="X1119" i="6"/>
  <c r="D1070" i="6"/>
  <c r="AB1070" i="6" s="1"/>
  <c r="Z1067" i="6"/>
  <c r="C989" i="6"/>
  <c r="D989" i="6" s="1"/>
  <c r="AB989" i="6" s="1"/>
  <c r="G940" i="6"/>
  <c r="AE940" i="6" s="1"/>
  <c r="E940" i="6"/>
  <c r="AC940" i="6" s="1"/>
  <c r="X1109" i="6"/>
  <c r="D1060" i="6"/>
  <c r="AB1060" i="6" s="1"/>
  <c r="C993" i="6"/>
  <c r="G944" i="6"/>
  <c r="AE944" i="6" s="1"/>
  <c r="E944" i="6"/>
  <c r="AC944" i="6" s="1"/>
  <c r="Z1117" i="6"/>
  <c r="F1068" i="6"/>
  <c r="AD1068" i="6" s="1"/>
  <c r="AA1037" i="6"/>
  <c r="G988" i="6"/>
  <c r="AE988" i="6" s="1"/>
  <c r="AA1114" i="6"/>
  <c r="AA1066" i="6"/>
  <c r="G1017" i="6"/>
  <c r="AE1017" i="6" s="1"/>
  <c r="X1086" i="6"/>
  <c r="D1037" i="6"/>
  <c r="AB1037" i="6" s="1"/>
  <c r="Z1057" i="6"/>
  <c r="X1084" i="6"/>
  <c r="D1035" i="6"/>
  <c r="AB1035" i="6" s="1"/>
  <c r="Z1119" i="6"/>
  <c r="F1070" i="6"/>
  <c r="AD1070" i="6" s="1"/>
  <c r="Y1049" i="6"/>
  <c r="E1000" i="6"/>
  <c r="AC1000" i="6" s="1"/>
  <c r="X1052" i="6"/>
  <c r="D1003" i="6"/>
  <c r="AB1003" i="6" s="1"/>
  <c r="C1012" i="6"/>
  <c r="F1012" i="6" s="1"/>
  <c r="AD1012" i="6" s="1"/>
  <c r="G963" i="6"/>
  <c r="AE963" i="6" s="1"/>
  <c r="E963" i="6"/>
  <c r="AC963" i="6" s="1"/>
  <c r="X1036" i="6"/>
  <c r="X1069" i="6"/>
  <c r="Z1054" i="6"/>
  <c r="F1005" i="6"/>
  <c r="AD1005" i="6" s="1"/>
  <c r="X1094" i="6"/>
  <c r="D1045" i="6"/>
  <c r="AB1045" i="6" s="1"/>
  <c r="Y1104" i="6"/>
  <c r="D936" i="6"/>
  <c r="AB936" i="6" s="1"/>
  <c r="F936" i="6"/>
  <c r="AD936" i="6" s="1"/>
  <c r="AB928" i="6"/>
  <c r="F948" i="6"/>
  <c r="AD948" i="6" s="1"/>
  <c r="F938" i="6"/>
  <c r="AD938" i="6" s="1"/>
  <c r="D957" i="6"/>
  <c r="AB957" i="6" s="1"/>
  <c r="D967" i="6"/>
  <c r="AB967" i="6" s="1"/>
  <c r="F950" i="6"/>
  <c r="AD950" i="6" s="1"/>
  <c r="D948" i="6"/>
  <c r="AB948" i="6" s="1"/>
  <c r="AH468" i="6"/>
  <c r="I517" i="6" s="1"/>
  <c r="AH474" i="6"/>
  <c r="I523" i="6" s="1"/>
  <c r="AH465" i="6"/>
  <c r="I514" i="6" s="1"/>
  <c r="AF514" i="6" s="1"/>
  <c r="AH482" i="6"/>
  <c r="I531" i="6" s="1"/>
  <c r="AH476" i="6"/>
  <c r="I525" i="6" s="1"/>
  <c r="AF525" i="6" s="1"/>
  <c r="AH463" i="6"/>
  <c r="I512" i="6" s="1"/>
  <c r="AH457" i="6"/>
  <c r="I506" i="6" s="1"/>
  <c r="AF506" i="6" s="1"/>
  <c r="AH470" i="6"/>
  <c r="I519" i="6" s="1"/>
  <c r="AH455" i="6"/>
  <c r="I504" i="6" s="1"/>
  <c r="AH483" i="6"/>
  <c r="I532" i="6" s="1"/>
  <c r="AG471" i="6"/>
  <c r="H520" i="6" s="1"/>
  <c r="AG481" i="6"/>
  <c r="H530" i="6" s="1"/>
  <c r="AG479" i="6"/>
  <c r="H528" i="6" s="1"/>
  <c r="AG502" i="6"/>
  <c r="H551" i="6" s="1"/>
  <c r="AG454" i="6"/>
  <c r="H503" i="6" s="1"/>
  <c r="AG460" i="6"/>
  <c r="H509" i="6" s="1"/>
  <c r="AG446" i="6"/>
  <c r="H495" i="6" s="1"/>
  <c r="AG464" i="6"/>
  <c r="H513" i="6" s="1"/>
  <c r="AG466" i="6"/>
  <c r="H515" i="6" s="1"/>
  <c r="AG473" i="6"/>
  <c r="H522" i="6" s="1"/>
  <c r="AG444" i="6"/>
  <c r="H493" i="6" s="1"/>
  <c r="X1038" i="6"/>
  <c r="X1032" i="6"/>
  <c r="X1111" i="6"/>
  <c r="D1062" i="6"/>
  <c r="AB1062" i="6" s="1"/>
  <c r="Y1066" i="6"/>
  <c r="E1017" i="6"/>
  <c r="AC1017" i="6" s="1"/>
  <c r="AA1053" i="6"/>
  <c r="G1004" i="6"/>
  <c r="AE1004" i="6" s="1"/>
  <c r="Z1038" i="6"/>
  <c r="Z1052" i="6"/>
  <c r="C1001" i="6"/>
  <c r="F1001" i="6" s="1"/>
  <c r="AD1001" i="6" s="1"/>
  <c r="G952" i="6"/>
  <c r="AE952" i="6" s="1"/>
  <c r="E952" i="6"/>
  <c r="AC952" i="6" s="1"/>
  <c r="AA1110" i="6"/>
  <c r="Z1100" i="6"/>
  <c r="F1051" i="6"/>
  <c r="AD1051" i="6" s="1"/>
  <c r="Y1112" i="6"/>
  <c r="AA1089" i="6"/>
  <c r="Y1110" i="6"/>
  <c r="AA1091" i="6"/>
  <c r="X1113" i="6"/>
  <c r="D1064" i="6"/>
  <c r="AB1064" i="6" s="1"/>
  <c r="X1034" i="6"/>
  <c r="D985" i="6"/>
  <c r="AB985" i="6" s="1"/>
  <c r="Y1071" i="6"/>
  <c r="E1022" i="6"/>
  <c r="AC1022" i="6" s="1"/>
  <c r="Y1033" i="6"/>
  <c r="E984" i="6"/>
  <c r="AC984" i="6" s="1"/>
  <c r="Y1093" i="6"/>
  <c r="Z1034" i="6"/>
  <c r="F985" i="6"/>
  <c r="AD985" i="6" s="1"/>
  <c r="Y1037" i="6"/>
  <c r="E988" i="6"/>
  <c r="AC988" i="6" s="1"/>
  <c r="X1120" i="6"/>
  <c r="D1071" i="6"/>
  <c r="AB1071" i="6" s="1"/>
  <c r="C1006" i="6"/>
  <c r="F1006" i="6" s="1"/>
  <c r="AD1006" i="6" s="1"/>
  <c r="G957" i="6"/>
  <c r="AE957" i="6" s="1"/>
  <c r="E957" i="6"/>
  <c r="AC957" i="6" s="1"/>
  <c r="C1010" i="6"/>
  <c r="D1010" i="6" s="1"/>
  <c r="AB1010" i="6" s="1"/>
  <c r="G961" i="6"/>
  <c r="AE961" i="6" s="1"/>
  <c r="E961" i="6"/>
  <c r="AC961" i="6" s="1"/>
  <c r="AA1064" i="6"/>
  <c r="G1015" i="6"/>
  <c r="AE1015" i="6" s="1"/>
  <c r="AA1112" i="6"/>
  <c r="C1014" i="6"/>
  <c r="E965" i="6"/>
  <c r="AC965" i="6" s="1"/>
  <c r="G965" i="6"/>
  <c r="AE965" i="6" s="1"/>
  <c r="AA1047" i="6"/>
  <c r="G998" i="6"/>
  <c r="AE998" i="6" s="1"/>
  <c r="AA1095" i="6"/>
  <c r="C983" i="6"/>
  <c r="E934" i="6"/>
  <c r="AC934" i="6" s="1"/>
  <c r="G934" i="6"/>
  <c r="AE934" i="6" s="1"/>
  <c r="Z1090" i="6"/>
  <c r="F1041" i="6"/>
  <c r="AD1041" i="6" s="1"/>
  <c r="Z1086" i="6"/>
  <c r="F1037" i="6"/>
  <c r="AD1037" i="6" s="1"/>
  <c r="Y1045" i="6"/>
  <c r="E996" i="6"/>
  <c r="AC996" i="6" s="1"/>
  <c r="AA1104" i="6"/>
  <c r="AA1035" i="6"/>
  <c r="G986" i="6"/>
  <c r="AE986" i="6" s="1"/>
  <c r="Y1041" i="6"/>
  <c r="E992" i="6"/>
  <c r="AC992" i="6" s="1"/>
  <c r="Y1039" i="6"/>
  <c r="E990" i="6"/>
  <c r="AC990" i="6" s="1"/>
  <c r="AA1106" i="6"/>
  <c r="Y1062" i="6"/>
  <c r="E1013" i="6"/>
  <c r="AC1013" i="6" s="1"/>
  <c r="X1115" i="6"/>
  <c r="D1066" i="6"/>
  <c r="AB1066" i="6" s="1"/>
  <c r="Z1084" i="6"/>
  <c r="F1035" i="6"/>
  <c r="AD1035" i="6" s="1"/>
  <c r="Z1046" i="6"/>
  <c r="F997" i="6"/>
  <c r="AD997" i="6" s="1"/>
  <c r="C995" i="6"/>
  <c r="F995" i="6" s="1"/>
  <c r="AD995" i="6" s="1"/>
  <c r="G946" i="6"/>
  <c r="AE946" i="6" s="1"/>
  <c r="E946" i="6"/>
  <c r="AC946" i="6" s="1"/>
  <c r="AA1085" i="6"/>
  <c r="AA1116" i="6"/>
  <c r="AI825" i="6"/>
  <c r="Y1064" i="6"/>
  <c r="E1015" i="6"/>
  <c r="AC1015" i="6" s="1"/>
  <c r="AA1093" i="6"/>
  <c r="Z1036" i="6"/>
  <c r="X1096" i="6"/>
  <c r="D1047" i="6"/>
  <c r="AB1047" i="6" s="1"/>
  <c r="X1055" i="6"/>
  <c r="AA1056" i="6"/>
  <c r="G1007" i="6"/>
  <c r="AE1007" i="6" s="1"/>
  <c r="Y1118" i="6"/>
  <c r="AA1101" i="6"/>
  <c r="Y1103" i="6"/>
  <c r="Z1088" i="6"/>
  <c r="F1039" i="6"/>
  <c r="AD1039" i="6" s="1"/>
  <c r="Y1070" i="6"/>
  <c r="E1021" i="6"/>
  <c r="AC1021" i="6" s="1"/>
  <c r="AA1062" i="6"/>
  <c r="G1013" i="6"/>
  <c r="AE1013" i="6" s="1"/>
  <c r="C999" i="6"/>
  <c r="F999" i="6" s="1"/>
  <c r="AD999" i="6" s="1"/>
  <c r="E950" i="6"/>
  <c r="AC950" i="6" s="1"/>
  <c r="G950" i="6"/>
  <c r="AE950" i="6" s="1"/>
  <c r="C1018" i="6"/>
  <c r="E969" i="6"/>
  <c r="AC969" i="6" s="1"/>
  <c r="G969" i="6"/>
  <c r="AE969" i="6" s="1"/>
  <c r="C1016" i="6"/>
  <c r="E967" i="6"/>
  <c r="AC967" i="6" s="1"/>
  <c r="G967" i="6"/>
  <c r="AE967" i="6" s="1"/>
  <c r="X1082" i="6"/>
  <c r="D1033" i="6"/>
  <c r="AB1033" i="6" s="1"/>
  <c r="Y1108" i="6"/>
  <c r="Y1091" i="6"/>
  <c r="Y1058" i="6"/>
  <c r="E1009" i="6"/>
  <c r="AC1009" i="6" s="1"/>
  <c r="X1065" i="6"/>
  <c r="D1016" i="6"/>
  <c r="AB1016" i="6" s="1"/>
  <c r="Z1032" i="6"/>
  <c r="F983" i="6"/>
  <c r="AD983" i="6" s="1"/>
  <c r="Z1048" i="6"/>
  <c r="AA1058" i="6"/>
  <c r="G1009" i="6"/>
  <c r="AE1009" i="6" s="1"/>
  <c r="AA1083" i="6"/>
  <c r="AA1103" i="6"/>
  <c r="X1105" i="6"/>
  <c r="D1056" i="6"/>
  <c r="AB1056" i="6" s="1"/>
  <c r="Z1065" i="6"/>
  <c r="F1016" i="6"/>
  <c r="AD1016" i="6" s="1"/>
  <c r="X1048" i="6"/>
  <c r="AA1118" i="6"/>
  <c r="AA1097" i="6"/>
  <c r="AA1070" i="6"/>
  <c r="G1021" i="6"/>
  <c r="AE1021" i="6" s="1"/>
  <c r="X1050" i="6"/>
  <c r="D1001" i="6"/>
  <c r="AB1001" i="6" s="1"/>
  <c r="Y1035" i="6"/>
  <c r="E986" i="6"/>
  <c r="AC986" i="6" s="1"/>
  <c r="Z1113" i="6"/>
  <c r="F1064" i="6"/>
  <c r="AD1064" i="6" s="1"/>
  <c r="Y1081" i="6"/>
  <c r="Z1111" i="6"/>
  <c r="F1062" i="6"/>
  <c r="AD1062" i="6" s="1"/>
  <c r="Z1102" i="6"/>
  <c r="F1053" i="6"/>
  <c r="AD1053" i="6" s="1"/>
  <c r="Z1115" i="6"/>
  <c r="F1066" i="6"/>
  <c r="AD1066" i="6" s="1"/>
  <c r="C991" i="6"/>
  <c r="F991" i="6" s="1"/>
  <c r="AD991" i="6" s="1"/>
  <c r="G942" i="6"/>
  <c r="AE942" i="6" s="1"/>
  <c r="E942" i="6"/>
  <c r="AC942" i="6" s="1"/>
  <c r="X1046" i="6"/>
  <c r="D997" i="6"/>
  <c r="AB997" i="6" s="1"/>
  <c r="X1107" i="6"/>
  <c r="D1058" i="6"/>
  <c r="AB1058" i="6" s="1"/>
  <c r="C1020" i="6"/>
  <c r="E971" i="6"/>
  <c r="AC971" i="6" s="1"/>
  <c r="G971" i="6"/>
  <c r="AE971" i="6" s="1"/>
  <c r="AA1099" i="6"/>
  <c r="Z1044" i="6"/>
  <c r="Z1055" i="6"/>
  <c r="F952" i="6"/>
  <c r="AD952" i="6" s="1"/>
  <c r="D959" i="6"/>
  <c r="AB959" i="6" s="1"/>
  <c r="AB926" i="6"/>
  <c r="AH478" i="6"/>
  <c r="I527" i="6" s="1"/>
  <c r="AF527" i="6" s="1"/>
  <c r="AH449" i="6"/>
  <c r="I498" i="6" s="1"/>
  <c r="AF498" i="6" s="1"/>
  <c r="AH459" i="6"/>
  <c r="I508" i="6" s="1"/>
  <c r="AF508" i="6" s="1"/>
  <c r="AH461" i="6"/>
  <c r="I510" i="6" s="1"/>
  <c r="AF510" i="6" s="1"/>
  <c r="AH445" i="6"/>
  <c r="I494" i="6" s="1"/>
  <c r="AF494" i="6" s="1"/>
  <c r="AH447" i="6"/>
  <c r="I496" i="6" s="1"/>
  <c r="AF496" i="6" s="1"/>
  <c r="AH472" i="6"/>
  <c r="I521" i="6" s="1"/>
  <c r="AF521" i="6" s="1"/>
  <c r="AH480" i="6"/>
  <c r="I529" i="6" s="1"/>
  <c r="AF529" i="6" s="1"/>
  <c r="AB927" i="6"/>
  <c r="D961" i="6"/>
  <c r="AB961" i="6" s="1"/>
  <c r="F965" i="6"/>
  <c r="AD965" i="6" s="1"/>
  <c r="F969" i="6"/>
  <c r="AD969" i="6" s="1"/>
  <c r="F959" i="6"/>
  <c r="AD959" i="6" s="1"/>
  <c r="D954" i="6"/>
  <c r="AB954" i="6" s="1"/>
  <c r="D938" i="6"/>
  <c r="AB938" i="6" s="1"/>
  <c r="D971" i="6"/>
  <c r="AB971" i="6" s="1"/>
  <c r="F956" i="6"/>
  <c r="AD956" i="6" s="1"/>
  <c r="AF517" i="6"/>
  <c r="AF523" i="6"/>
  <c r="AF531" i="6"/>
  <c r="AF512" i="6"/>
  <c r="AF519" i="6"/>
  <c r="AF504" i="6"/>
  <c r="AF532" i="6"/>
  <c r="AG474" i="5"/>
  <c r="H523" i="5" s="1"/>
  <c r="AG459" i="5"/>
  <c r="H508" i="5" s="1"/>
  <c r="AG451" i="5"/>
  <c r="H500" i="5" s="1"/>
  <c r="AG449" i="5"/>
  <c r="H498" i="5" s="1"/>
  <c r="AG470" i="5"/>
  <c r="H519" i="5" s="1"/>
  <c r="AG457" i="5"/>
  <c r="H506" i="5" s="1"/>
  <c r="AG445" i="5"/>
  <c r="H494" i="5" s="1"/>
  <c r="AG455" i="5"/>
  <c r="H504" i="5" s="1"/>
  <c r="AG472" i="5"/>
  <c r="H521" i="5" s="1"/>
  <c r="AG480" i="5"/>
  <c r="H529" i="5" s="1"/>
  <c r="AG483" i="5"/>
  <c r="H532" i="5" s="1"/>
  <c r="Y1042" i="5"/>
  <c r="E993" i="5"/>
  <c r="AC993" i="5" s="1"/>
  <c r="AA1090" i="5"/>
  <c r="Z1033" i="5"/>
  <c r="Y1052" i="5"/>
  <c r="E1003" i="5"/>
  <c r="AC1003" i="5" s="1"/>
  <c r="AA1088" i="5"/>
  <c r="X1106" i="5"/>
  <c r="D1057" i="5"/>
  <c r="AB1057" i="5" s="1"/>
  <c r="Z1053" i="5"/>
  <c r="Z1037" i="5"/>
  <c r="X1103" i="5"/>
  <c r="D1054" i="5"/>
  <c r="AB1054" i="5" s="1"/>
  <c r="Y1105" i="5"/>
  <c r="Z1068" i="5"/>
  <c r="Y1120" i="5"/>
  <c r="X1047" i="5"/>
  <c r="AA1111" i="5"/>
  <c r="AA1105" i="5"/>
  <c r="C1022" i="5"/>
  <c r="F1022" i="5" s="1"/>
  <c r="AD1022" i="5" s="1"/>
  <c r="E973" i="5"/>
  <c r="AC973" i="5" s="1"/>
  <c r="G973" i="5"/>
  <c r="AE973" i="5" s="1"/>
  <c r="X1051" i="5"/>
  <c r="AA1032" i="5"/>
  <c r="G983" i="5"/>
  <c r="AE983" i="5" s="1"/>
  <c r="C1002" i="5"/>
  <c r="F1002" i="5" s="1"/>
  <c r="AD1002" i="5" s="1"/>
  <c r="E953" i="5"/>
  <c r="AC953" i="5" s="1"/>
  <c r="G953" i="5"/>
  <c r="AE953" i="5" s="1"/>
  <c r="AA1102" i="5"/>
  <c r="Z1091" i="5"/>
  <c r="F1042" i="5"/>
  <c r="AD1042" i="5" s="1"/>
  <c r="C1007" i="5"/>
  <c r="F1007" i="5" s="1"/>
  <c r="AD1007" i="5" s="1"/>
  <c r="E958" i="5"/>
  <c r="AC958" i="5" s="1"/>
  <c r="G958" i="5"/>
  <c r="AE958" i="5" s="1"/>
  <c r="Y1094" i="5"/>
  <c r="Z1062" i="5"/>
  <c r="Y1098" i="5"/>
  <c r="Y1092" i="5"/>
  <c r="Y1057" i="5"/>
  <c r="E1008" i="5"/>
  <c r="AC1008" i="5" s="1"/>
  <c r="Z1058" i="5"/>
  <c r="X1060" i="5"/>
  <c r="X1068" i="5"/>
  <c r="Y1069" i="5"/>
  <c r="E1020" i="5"/>
  <c r="AC1020" i="5" s="1"/>
  <c r="X1104" i="5"/>
  <c r="D1055" i="5"/>
  <c r="AB1055" i="5" s="1"/>
  <c r="Z1066" i="5"/>
  <c r="AA1117" i="5"/>
  <c r="AA1042" i="5"/>
  <c r="G993" i="5"/>
  <c r="AE993" i="5" s="1"/>
  <c r="AA1052" i="5"/>
  <c r="G1003" i="5"/>
  <c r="AE1003" i="5" s="1"/>
  <c r="AA1107" i="5"/>
  <c r="Z1049" i="5"/>
  <c r="AA1065" i="5"/>
  <c r="G1016" i="5"/>
  <c r="AE1016" i="5" s="1"/>
  <c r="Z1071" i="5"/>
  <c r="X1056" i="5"/>
  <c r="Z1089" i="5"/>
  <c r="F1040" i="5"/>
  <c r="AD1040" i="5" s="1"/>
  <c r="X1081" i="5"/>
  <c r="D1032" i="5"/>
  <c r="AB1032" i="5" s="1"/>
  <c r="AA1100" i="5"/>
  <c r="AA1084" i="5"/>
  <c r="AA1059" i="5"/>
  <c r="G1010" i="5"/>
  <c r="AE1010" i="5" s="1"/>
  <c r="X1087" i="5"/>
  <c r="D1038" i="5"/>
  <c r="AB1038" i="5" s="1"/>
  <c r="Z1043" i="5"/>
  <c r="AA1044" i="5"/>
  <c r="G995" i="5"/>
  <c r="AE995" i="5" s="1"/>
  <c r="Z1087" i="5"/>
  <c r="F1038" i="5"/>
  <c r="AD1038" i="5" s="1"/>
  <c r="Y1113" i="5"/>
  <c r="Z1039" i="5"/>
  <c r="X1035" i="5"/>
  <c r="Z1108" i="5"/>
  <c r="F1059" i="5"/>
  <c r="AD1059" i="5" s="1"/>
  <c r="C1000" i="5"/>
  <c r="F1000" i="5" s="1"/>
  <c r="AD1000" i="5" s="1"/>
  <c r="G951" i="5"/>
  <c r="AE951" i="5" s="1"/>
  <c r="E951" i="5"/>
  <c r="AC951" i="5" s="1"/>
  <c r="Z1114" i="5"/>
  <c r="F1065" i="5"/>
  <c r="AD1065" i="5" s="1"/>
  <c r="AA1034" i="5"/>
  <c r="G985" i="5"/>
  <c r="AE985" i="5" s="1"/>
  <c r="X1041" i="5"/>
  <c r="Y1084" i="5"/>
  <c r="X1114" i="5"/>
  <c r="D1065" i="5"/>
  <c r="AB1065" i="5" s="1"/>
  <c r="X1101" i="5"/>
  <c r="D1052" i="5"/>
  <c r="AB1052" i="5" s="1"/>
  <c r="Z1099" i="5"/>
  <c r="F1050" i="5"/>
  <c r="AD1050" i="5" s="1"/>
  <c r="C1019" i="5"/>
  <c r="D1019" i="5" s="1"/>
  <c r="AB1019" i="5" s="1"/>
  <c r="G970" i="5"/>
  <c r="AE970" i="5" s="1"/>
  <c r="E970" i="5"/>
  <c r="AC970" i="5" s="1"/>
  <c r="X1033" i="5"/>
  <c r="AA1069" i="5"/>
  <c r="G1020" i="5"/>
  <c r="AE1020" i="5" s="1"/>
  <c r="Z1110" i="5"/>
  <c r="F1061" i="5"/>
  <c r="AD1061" i="5" s="1"/>
  <c r="Y1107" i="5"/>
  <c r="Z1097" i="5"/>
  <c r="F1048" i="5"/>
  <c r="AD1048" i="5" s="1"/>
  <c r="C1009" i="5"/>
  <c r="F1009" i="5" s="1"/>
  <c r="AD1009" i="5" s="1"/>
  <c r="G960" i="5"/>
  <c r="AE960" i="5" s="1"/>
  <c r="E960" i="5"/>
  <c r="AC960" i="5" s="1"/>
  <c r="Z1103" i="5"/>
  <c r="F1054" i="5"/>
  <c r="AD1054" i="5" s="1"/>
  <c r="X1089" i="5"/>
  <c r="D1040" i="5"/>
  <c r="AB1040" i="5" s="1"/>
  <c r="C1017" i="5"/>
  <c r="G968" i="5"/>
  <c r="AE968" i="5" s="1"/>
  <c r="E968" i="5"/>
  <c r="AC968" i="5" s="1"/>
  <c r="AA1119" i="5"/>
  <c r="X1118" i="5"/>
  <c r="D1069" i="5"/>
  <c r="AB1069" i="5" s="1"/>
  <c r="X1112" i="5"/>
  <c r="D1063" i="5"/>
  <c r="AB1063" i="5" s="1"/>
  <c r="Z1060" i="5"/>
  <c r="AA1057" i="5"/>
  <c r="G1008" i="5"/>
  <c r="AE1008" i="5" s="1"/>
  <c r="AA1046" i="5"/>
  <c r="G997" i="5"/>
  <c r="AE997" i="5" s="1"/>
  <c r="Y1115" i="5"/>
  <c r="Y1082" i="5"/>
  <c r="Y1119" i="5"/>
  <c r="Z1056" i="5"/>
  <c r="X1071" i="5"/>
  <c r="AA1092" i="5"/>
  <c r="AA1067" i="5"/>
  <c r="G1018" i="5"/>
  <c r="AE1018" i="5" s="1"/>
  <c r="X1095" i="5"/>
  <c r="D1046" i="5"/>
  <c r="AB1046" i="5" s="1"/>
  <c r="Y1044" i="5"/>
  <c r="E995" i="5"/>
  <c r="AC995" i="5" s="1"/>
  <c r="Y1054" i="5"/>
  <c r="E1005" i="5"/>
  <c r="AC1005" i="5" s="1"/>
  <c r="D958" i="5"/>
  <c r="AB958" i="5" s="1"/>
  <c r="AF522" i="5"/>
  <c r="AF497" i="5"/>
  <c r="AF524" i="5"/>
  <c r="AF520" i="5"/>
  <c r="AF511" i="5"/>
  <c r="AF526" i="5"/>
  <c r="AF516" i="5"/>
  <c r="AB925" i="5"/>
  <c r="AH482" i="5"/>
  <c r="I531" i="5" s="1"/>
  <c r="AF531" i="5" s="1"/>
  <c r="F958" i="5"/>
  <c r="AD958" i="5" s="1"/>
  <c r="AH456" i="5"/>
  <c r="I505" i="5" s="1"/>
  <c r="AF505" i="5" s="1"/>
  <c r="AH450" i="5"/>
  <c r="I499" i="5" s="1"/>
  <c r="AH446" i="5"/>
  <c r="I495" i="5" s="1"/>
  <c r="AF495" i="5" s="1"/>
  <c r="AH458" i="5"/>
  <c r="I507" i="5" s="1"/>
  <c r="AH460" i="5"/>
  <c r="I509" i="5" s="1"/>
  <c r="AF509" i="5" s="1"/>
  <c r="AH454" i="5"/>
  <c r="I503" i="5" s="1"/>
  <c r="AH479" i="5"/>
  <c r="I528" i="5" s="1"/>
  <c r="AF528" i="5" s="1"/>
  <c r="AH469" i="5"/>
  <c r="I518" i="5" s="1"/>
  <c r="AF518" i="5" s="1"/>
  <c r="AH444" i="5"/>
  <c r="I493" i="5" s="1"/>
  <c r="AF493" i="5" s="1"/>
  <c r="AH466" i="5"/>
  <c r="I515" i="5" s="1"/>
  <c r="AG468" i="5"/>
  <c r="H517" i="5" s="1"/>
  <c r="AG461" i="5"/>
  <c r="H510" i="5" s="1"/>
  <c r="AG481" i="5"/>
  <c r="H530" i="5" s="1"/>
  <c r="AG465" i="5"/>
  <c r="H514" i="5" s="1"/>
  <c r="C998" i="5"/>
  <c r="E949" i="5"/>
  <c r="AC949" i="5" s="1"/>
  <c r="G949" i="5"/>
  <c r="AE949" i="5" s="1"/>
  <c r="AA1063" i="5"/>
  <c r="G1014" i="5"/>
  <c r="AE1014" i="5" s="1"/>
  <c r="Z1047" i="5"/>
  <c r="F998" i="5"/>
  <c r="AD998" i="5" s="1"/>
  <c r="Y1109" i="5"/>
  <c r="Y1102" i="5"/>
  <c r="Y1034" i="5"/>
  <c r="E985" i="5"/>
  <c r="AC985" i="5" s="1"/>
  <c r="X1039" i="5"/>
  <c r="Y1100" i="5"/>
  <c r="Y1061" i="5"/>
  <c r="E1012" i="5"/>
  <c r="AC1012" i="5" s="1"/>
  <c r="Y1046" i="5"/>
  <c r="E997" i="5"/>
  <c r="AC997" i="5" s="1"/>
  <c r="X1064" i="5"/>
  <c r="X1045" i="5"/>
  <c r="Z1083" i="5"/>
  <c r="F1034" i="5"/>
  <c r="AD1034" i="5" s="1"/>
  <c r="AA1098" i="5"/>
  <c r="C996" i="5"/>
  <c r="D996" i="5" s="1"/>
  <c r="AB996" i="5" s="1"/>
  <c r="E947" i="5"/>
  <c r="AC947" i="5" s="1"/>
  <c r="G947" i="5"/>
  <c r="AE947" i="5" s="1"/>
  <c r="AA1061" i="5"/>
  <c r="G1012" i="5"/>
  <c r="AE1012" i="5" s="1"/>
  <c r="Z1081" i="5"/>
  <c r="F1032" i="5"/>
  <c r="AD1032" i="5" s="1"/>
  <c r="X1053" i="5"/>
  <c r="Y1090" i="5"/>
  <c r="AA1082" i="5"/>
  <c r="Z1118" i="5"/>
  <c r="F1069" i="5"/>
  <c r="AD1069" i="5" s="1"/>
  <c r="Y1059" i="5"/>
  <c r="E1010" i="5"/>
  <c r="AC1010" i="5" s="1"/>
  <c r="C1015" i="5"/>
  <c r="F1015" i="5" s="1"/>
  <c r="AD1015" i="5" s="1"/>
  <c r="G966" i="5"/>
  <c r="AE966" i="5" s="1"/>
  <c r="E966" i="5"/>
  <c r="AC966" i="5" s="1"/>
  <c r="X1049" i="5"/>
  <c r="D1000" i="5"/>
  <c r="AB1000" i="5" s="1"/>
  <c r="X1058" i="5"/>
  <c r="Z1070" i="5"/>
  <c r="Y1055" i="5"/>
  <c r="E1006" i="5"/>
  <c r="AC1006" i="5" s="1"/>
  <c r="AA1036" i="5"/>
  <c r="G987" i="5"/>
  <c r="AE987" i="5" s="1"/>
  <c r="Y1096" i="5"/>
  <c r="AA1038" i="5"/>
  <c r="G989" i="5"/>
  <c r="AE989" i="5" s="1"/>
  <c r="AA1048" i="5"/>
  <c r="G999" i="5"/>
  <c r="AE999" i="5" s="1"/>
  <c r="Z1064" i="5"/>
  <c r="Z1093" i="5"/>
  <c r="F1044" i="5"/>
  <c r="AD1044" i="5" s="1"/>
  <c r="X1108" i="5"/>
  <c r="D1059" i="5"/>
  <c r="AB1059" i="5" s="1"/>
  <c r="Y1088" i="5"/>
  <c r="X1070" i="5"/>
  <c r="Y1036" i="5"/>
  <c r="E987" i="5"/>
  <c r="AC987" i="5" s="1"/>
  <c r="Z1116" i="5"/>
  <c r="F1067" i="5"/>
  <c r="AD1067" i="5" s="1"/>
  <c r="X1062" i="5"/>
  <c r="Z1085" i="5"/>
  <c r="F1036" i="5"/>
  <c r="AD1036" i="5" s="1"/>
  <c r="X1093" i="5"/>
  <c r="D1044" i="5"/>
  <c r="AB1044" i="5" s="1"/>
  <c r="AA1086" i="5"/>
  <c r="Y1048" i="5"/>
  <c r="E999" i="5"/>
  <c r="AC999" i="5" s="1"/>
  <c r="Z1051" i="5"/>
  <c r="AA1113" i="5"/>
  <c r="X1083" i="5"/>
  <c r="D1034" i="5"/>
  <c r="AB1034" i="5" s="1"/>
  <c r="AA1094" i="5"/>
  <c r="AG478" i="5"/>
  <c r="H527" i="5" s="1"/>
  <c r="AG463" i="5"/>
  <c r="H512" i="5" s="1"/>
  <c r="AB881" i="5"/>
  <c r="AI858" i="5" s="1"/>
  <c r="Z1106" i="5"/>
  <c r="F1057" i="5"/>
  <c r="AD1057" i="5" s="1"/>
  <c r="Y1117" i="5"/>
  <c r="X1037" i="5"/>
  <c r="Y1038" i="5"/>
  <c r="E989" i="5"/>
  <c r="AC989" i="5" s="1"/>
  <c r="Z1104" i="5"/>
  <c r="F1055" i="5"/>
  <c r="AD1055" i="5" s="1"/>
  <c r="Y1032" i="5"/>
  <c r="E983" i="5"/>
  <c r="AC983" i="5" s="1"/>
  <c r="X1066" i="5"/>
  <c r="D1017" i="5"/>
  <c r="AB1017" i="5" s="1"/>
  <c r="X1097" i="5"/>
  <c r="D1048" i="5"/>
  <c r="AB1048" i="5" s="1"/>
  <c r="AA1109" i="5"/>
  <c r="X1110" i="5"/>
  <c r="D1061" i="5"/>
  <c r="AB1061" i="5" s="1"/>
  <c r="Z1041" i="5"/>
  <c r="C1013" i="5"/>
  <c r="G964" i="5"/>
  <c r="AE964" i="5" s="1"/>
  <c r="E964" i="5"/>
  <c r="AC964" i="5" s="1"/>
  <c r="X1116" i="5"/>
  <c r="D1067" i="5"/>
  <c r="AB1067" i="5" s="1"/>
  <c r="Y1067" i="5"/>
  <c r="E1018" i="5"/>
  <c r="AC1018" i="5" s="1"/>
  <c r="X1043" i="5"/>
  <c r="Y1040" i="5"/>
  <c r="E991" i="5"/>
  <c r="AC991" i="5" s="1"/>
  <c r="AA1096" i="5"/>
  <c r="Z1095" i="5"/>
  <c r="F1046" i="5"/>
  <c r="AD1046" i="5" s="1"/>
  <c r="C1011" i="5"/>
  <c r="F1011" i="5" s="1"/>
  <c r="AD1011" i="5" s="1"/>
  <c r="E962" i="5"/>
  <c r="AC962" i="5" s="1"/>
  <c r="G962" i="5"/>
  <c r="AE962" i="5" s="1"/>
  <c r="Y1063" i="5"/>
  <c r="E1014" i="5"/>
  <c r="AC1014" i="5" s="1"/>
  <c r="C988" i="5"/>
  <c r="F988" i="5" s="1"/>
  <c r="AD988" i="5" s="1"/>
  <c r="G939" i="5"/>
  <c r="AE939" i="5" s="1"/>
  <c r="E939" i="5"/>
  <c r="AC939" i="5" s="1"/>
  <c r="AA1055" i="5"/>
  <c r="G1006" i="5"/>
  <c r="AE1006" i="5" s="1"/>
  <c r="AA1115" i="5"/>
  <c r="AA1040" i="5"/>
  <c r="G991" i="5"/>
  <c r="AE991" i="5" s="1"/>
  <c r="C994" i="5"/>
  <c r="F994" i="5" s="1"/>
  <c r="AD994" i="5" s="1"/>
  <c r="E945" i="5"/>
  <c r="AC945" i="5" s="1"/>
  <c r="G945" i="5"/>
  <c r="AE945" i="5" s="1"/>
  <c r="Y1086" i="5"/>
  <c r="C1021" i="5"/>
  <c r="G972" i="5"/>
  <c r="AE972" i="5" s="1"/>
  <c r="E972" i="5"/>
  <c r="AC972" i="5" s="1"/>
  <c r="Z1035" i="5"/>
  <c r="Y1111" i="5"/>
  <c r="Z1101" i="5"/>
  <c r="F1052" i="5"/>
  <c r="AD1052" i="5" s="1"/>
  <c r="C984" i="5"/>
  <c r="D984" i="5" s="1"/>
  <c r="AB984" i="5" s="1"/>
  <c r="G935" i="5"/>
  <c r="AE935" i="5" s="1"/>
  <c r="E935" i="5"/>
  <c r="AC935" i="5" s="1"/>
  <c r="AA1054" i="5"/>
  <c r="G1005" i="5"/>
  <c r="AE1005" i="5" s="1"/>
  <c r="C1004" i="5"/>
  <c r="E955" i="5"/>
  <c r="AC955" i="5" s="1"/>
  <c r="G955" i="5"/>
  <c r="AE955" i="5" s="1"/>
  <c r="Y1065" i="5"/>
  <c r="E1016" i="5"/>
  <c r="AC1016" i="5" s="1"/>
  <c r="C992" i="5"/>
  <c r="D992" i="5" s="1"/>
  <c r="AB992" i="5" s="1"/>
  <c r="G943" i="5"/>
  <c r="AE943" i="5" s="1"/>
  <c r="E943" i="5"/>
  <c r="AC943" i="5" s="1"/>
  <c r="X1099" i="5"/>
  <c r="D1050" i="5"/>
  <c r="AB1050" i="5" s="1"/>
  <c r="Y1050" i="5"/>
  <c r="AC1001" i="5"/>
  <c r="E1001" i="5"/>
  <c r="X1085" i="5"/>
  <c r="D1036" i="5"/>
  <c r="AB1036" i="5" s="1"/>
  <c r="C986" i="5"/>
  <c r="F986" i="5" s="1"/>
  <c r="AD986" i="5" s="1"/>
  <c r="G937" i="5"/>
  <c r="AE937" i="5" s="1"/>
  <c r="E937" i="5"/>
  <c r="AC937" i="5" s="1"/>
  <c r="AA1120" i="5"/>
  <c r="X1091" i="5"/>
  <c r="D1042" i="5"/>
  <c r="AB1042" i="5" s="1"/>
  <c r="C990" i="5"/>
  <c r="G941" i="5"/>
  <c r="AE941" i="5" s="1"/>
  <c r="E941" i="5"/>
  <c r="AC941" i="5" s="1"/>
  <c r="Z1045" i="5"/>
  <c r="F996" i="5"/>
  <c r="AD996" i="5" s="1"/>
  <c r="Z1112" i="5"/>
  <c r="F1063" i="5"/>
  <c r="AD1063" i="5" s="1"/>
  <c r="AA1050" i="5"/>
  <c r="G1001" i="5"/>
  <c r="AE1001" i="5" s="1"/>
  <c r="AB927" i="5"/>
  <c r="F949" i="5"/>
  <c r="AD949" i="5" s="1"/>
  <c r="AH453" i="5"/>
  <c r="I502" i="5" s="1"/>
  <c r="AF502" i="5" s="1"/>
  <c r="F966" i="5"/>
  <c r="AD966" i="5" s="1"/>
  <c r="F953" i="5"/>
  <c r="AD953" i="5" s="1"/>
  <c r="F973" i="5"/>
  <c r="AD973" i="5" s="1"/>
  <c r="AF525" i="5"/>
  <c r="AH452" i="5"/>
  <c r="I501" i="5" s="1"/>
  <c r="AF501" i="5" s="1"/>
  <c r="D973" i="5"/>
  <c r="AB973" i="5" s="1"/>
  <c r="F947" i="5"/>
  <c r="AD947" i="5" s="1"/>
  <c r="AF499" i="5"/>
  <c r="AF507" i="5"/>
  <c r="AF503" i="5"/>
  <c r="AF515" i="5"/>
  <c r="AG456" i="4"/>
  <c r="H505" i="4" s="1"/>
  <c r="AG450" i="4"/>
  <c r="H499" i="4" s="1"/>
  <c r="AG519" i="4"/>
  <c r="H568" i="4" s="1"/>
  <c r="AG479" i="4"/>
  <c r="H528" i="4" s="1"/>
  <c r="AG481" i="4"/>
  <c r="H530" i="4" s="1"/>
  <c r="AG475" i="4"/>
  <c r="H524" i="4" s="1"/>
  <c r="AG502" i="4"/>
  <c r="H551" i="4" s="1"/>
  <c r="AG444" i="4"/>
  <c r="H493" i="4" s="1"/>
  <c r="AG527" i="4"/>
  <c r="H576" i="4" s="1"/>
  <c r="AG473" i="4"/>
  <c r="H522" i="4" s="1"/>
  <c r="AG460" i="4"/>
  <c r="H509" i="4" s="1"/>
  <c r="AG494" i="4"/>
  <c r="H543" i="4" s="1"/>
  <c r="AG446" i="4"/>
  <c r="H495" i="4" s="1"/>
  <c r="AG466" i="4"/>
  <c r="H515" i="4" s="1"/>
  <c r="AG471" i="4"/>
  <c r="H520" i="4" s="1"/>
  <c r="AG469" i="4"/>
  <c r="H518" i="4" s="1"/>
  <c r="AG477" i="4"/>
  <c r="H526" i="4" s="1"/>
  <c r="AG452" i="4"/>
  <c r="H501" i="4" s="1"/>
  <c r="AG531" i="4"/>
  <c r="H580" i="4" s="1"/>
  <c r="AG498" i="4"/>
  <c r="H547" i="4" s="1"/>
  <c r="AG462" i="4"/>
  <c r="H511" i="4" s="1"/>
  <c r="AG448" i="4"/>
  <c r="H497" i="4" s="1"/>
  <c r="AG454" i="4"/>
  <c r="H503" i="4" s="1"/>
  <c r="E995" i="4"/>
  <c r="AC995" i="4" s="1"/>
  <c r="Y1044" i="4"/>
  <c r="G989" i="4"/>
  <c r="AE989" i="4" s="1"/>
  <c r="AA1038" i="4"/>
  <c r="Z1047" i="4"/>
  <c r="Y1109" i="4"/>
  <c r="X1047" i="4"/>
  <c r="F1038" i="4"/>
  <c r="AD1038" i="4" s="1"/>
  <c r="Z1087" i="4"/>
  <c r="C1002" i="4"/>
  <c r="F1002" i="4" s="1"/>
  <c r="AD1002" i="4" s="1"/>
  <c r="G953" i="4"/>
  <c r="AE953" i="4" s="1"/>
  <c r="E953" i="4"/>
  <c r="AC953" i="4" s="1"/>
  <c r="Y1086" i="4"/>
  <c r="E997" i="4"/>
  <c r="AC997" i="4" s="1"/>
  <c r="Y1046" i="4"/>
  <c r="Y1082" i="4"/>
  <c r="D1050" i="4"/>
  <c r="AB1050" i="4" s="1"/>
  <c r="X1099" i="4"/>
  <c r="E1008" i="4"/>
  <c r="AC1008" i="4" s="1"/>
  <c r="Y1057" i="4"/>
  <c r="E1020" i="4"/>
  <c r="AC1020" i="4" s="1"/>
  <c r="Y1069" i="4"/>
  <c r="C996" i="4"/>
  <c r="D996" i="4" s="1"/>
  <c r="AB996" i="4" s="1"/>
  <c r="E947" i="4"/>
  <c r="AC947" i="4" s="1"/>
  <c r="G947" i="4"/>
  <c r="AE947" i="4" s="1"/>
  <c r="F1054" i="4"/>
  <c r="AD1054" i="4" s="1"/>
  <c r="Z1103" i="4"/>
  <c r="C994" i="4"/>
  <c r="F994" i="4" s="1"/>
  <c r="AD994" i="4" s="1"/>
  <c r="E945" i="4"/>
  <c r="AC945" i="4" s="1"/>
  <c r="G945" i="4"/>
  <c r="AE945" i="4" s="1"/>
  <c r="F1065" i="4"/>
  <c r="AD1065" i="4" s="1"/>
  <c r="Z1114" i="4"/>
  <c r="X1068" i="4"/>
  <c r="AA1092" i="4"/>
  <c r="AA1111" i="4"/>
  <c r="Y1105" i="4"/>
  <c r="D1063" i="4"/>
  <c r="AB1063" i="4" s="1"/>
  <c r="X1112" i="4"/>
  <c r="F1050" i="4"/>
  <c r="AD1050" i="4" s="1"/>
  <c r="Z1099" i="4"/>
  <c r="Y1113" i="4"/>
  <c r="F1032" i="4"/>
  <c r="AD1032" i="4" s="1"/>
  <c r="Z1081" i="4"/>
  <c r="G1020" i="4"/>
  <c r="AE1020" i="4" s="1"/>
  <c r="AA1069" i="4"/>
  <c r="Y1084" i="4"/>
  <c r="AA1102" i="4"/>
  <c r="F1067" i="4"/>
  <c r="AD1067" i="4" s="1"/>
  <c r="Z1116" i="4"/>
  <c r="AA1098" i="4"/>
  <c r="Z1039" i="4"/>
  <c r="X1035" i="4"/>
  <c r="F1046" i="4"/>
  <c r="AD1046" i="4" s="1"/>
  <c r="Z1095" i="4"/>
  <c r="G1005" i="4"/>
  <c r="AE1005" i="4" s="1"/>
  <c r="AA1054" i="4"/>
  <c r="D1054" i="4"/>
  <c r="AB1054" i="4" s="1"/>
  <c r="X1103" i="4"/>
  <c r="C986" i="4"/>
  <c r="D986" i="4" s="1"/>
  <c r="AB986" i="4" s="1"/>
  <c r="E937" i="4"/>
  <c r="AC937" i="4" s="1"/>
  <c r="G937" i="4"/>
  <c r="AE937" i="4" s="1"/>
  <c r="C1013" i="4"/>
  <c r="D1013" i="4" s="1"/>
  <c r="AB1013" i="4" s="1"/>
  <c r="E964" i="4"/>
  <c r="AC964" i="4" s="1"/>
  <c r="G964" i="4"/>
  <c r="AE964" i="4" s="1"/>
  <c r="F1063" i="4"/>
  <c r="AD1063" i="4" s="1"/>
  <c r="Z1112" i="4"/>
  <c r="G1014" i="4"/>
  <c r="AE1014" i="4" s="1"/>
  <c r="AA1063" i="4"/>
  <c r="C988" i="4"/>
  <c r="E939" i="4"/>
  <c r="AC939" i="4" s="1"/>
  <c r="G939" i="4"/>
  <c r="AE939" i="4" s="1"/>
  <c r="D1069" i="4"/>
  <c r="AB1069" i="4" s="1"/>
  <c r="X1118" i="4"/>
  <c r="Z1066" i="4"/>
  <c r="AA1096" i="4"/>
  <c r="G999" i="4"/>
  <c r="AE999" i="4" s="1"/>
  <c r="AA1048" i="4"/>
  <c r="D1040" i="4"/>
  <c r="AB1040" i="4" s="1"/>
  <c r="X1089" i="4"/>
  <c r="Y1094" i="4"/>
  <c r="G1003" i="4"/>
  <c r="AE1003" i="4" s="1"/>
  <c r="AA1052" i="4"/>
  <c r="F1040" i="4"/>
  <c r="AD1040" i="4" s="1"/>
  <c r="Z1089" i="4"/>
  <c r="Z1033" i="4"/>
  <c r="G993" i="4"/>
  <c r="AE993" i="4" s="1"/>
  <c r="AA1042" i="4"/>
  <c r="X1049" i="4"/>
  <c r="E1014" i="4"/>
  <c r="AC1014" i="4" s="1"/>
  <c r="Y1063" i="4"/>
  <c r="G1008" i="4"/>
  <c r="AE1008" i="4" s="1"/>
  <c r="AA1057" i="4"/>
  <c r="AA1100" i="4"/>
  <c r="Y1119" i="4"/>
  <c r="F1052" i="4"/>
  <c r="AD1052" i="4" s="1"/>
  <c r="Z1101" i="4"/>
  <c r="X1058" i="4"/>
  <c r="D1061" i="4"/>
  <c r="AB1061" i="4" s="1"/>
  <c r="X1110" i="4"/>
  <c r="AA1090" i="4"/>
  <c r="E999" i="4"/>
  <c r="AC999" i="4" s="1"/>
  <c r="Y1048" i="4"/>
  <c r="Z1058" i="4"/>
  <c r="G1018" i="4"/>
  <c r="AE1018" i="4" s="1"/>
  <c r="AA1067" i="4"/>
  <c r="Y1111" i="4"/>
  <c r="D1046" i="4"/>
  <c r="AB1046" i="4" s="1"/>
  <c r="X1095" i="4"/>
  <c r="F1059" i="4"/>
  <c r="AD1059" i="4" s="1"/>
  <c r="Z1108" i="4"/>
  <c r="E993" i="4"/>
  <c r="AC993" i="4" s="1"/>
  <c r="Y1042" i="4"/>
  <c r="F1055" i="4"/>
  <c r="AD1055" i="4" s="1"/>
  <c r="Z1104" i="4"/>
  <c r="E985" i="4"/>
  <c r="AC985" i="4" s="1"/>
  <c r="Y1034" i="4"/>
  <c r="C1007" i="4"/>
  <c r="D1007" i="4" s="1"/>
  <c r="AB1007" i="4" s="1"/>
  <c r="G958" i="4"/>
  <c r="AE958" i="4" s="1"/>
  <c r="E958" i="4"/>
  <c r="AC958" i="4" s="1"/>
  <c r="G991" i="4"/>
  <c r="AE991" i="4" s="1"/>
  <c r="AA1040" i="4"/>
  <c r="C1004" i="4"/>
  <c r="D1004" i="4" s="1"/>
  <c r="AB1004" i="4" s="1"/>
  <c r="E955" i="4"/>
  <c r="AC955" i="4" s="1"/>
  <c r="G955" i="4"/>
  <c r="AE955" i="4" s="1"/>
  <c r="AA1088" i="4"/>
  <c r="G997" i="4"/>
  <c r="AE997" i="4" s="1"/>
  <c r="AA1046" i="4"/>
  <c r="E989" i="4"/>
  <c r="AC989" i="4" s="1"/>
  <c r="Y1038" i="4"/>
  <c r="D1052" i="4"/>
  <c r="AB1052" i="4" s="1"/>
  <c r="X1101" i="4"/>
  <c r="G1012" i="4"/>
  <c r="AE1012" i="4" s="1"/>
  <c r="AA1061" i="4"/>
  <c r="Y1100" i="4"/>
  <c r="G1006" i="4"/>
  <c r="AE1006" i="4" s="1"/>
  <c r="AA1055" i="4"/>
  <c r="AA1120" i="4"/>
  <c r="X1062" i="4"/>
  <c r="Z1056" i="4"/>
  <c r="C1011" i="4"/>
  <c r="F1011" i="4" s="1"/>
  <c r="AD1011" i="4" s="1"/>
  <c r="E962" i="4"/>
  <c r="AC962" i="4" s="1"/>
  <c r="G962" i="4"/>
  <c r="AE962" i="4" s="1"/>
  <c r="E1003" i="4"/>
  <c r="AC1003" i="4" s="1"/>
  <c r="Y1052" i="4"/>
  <c r="C992" i="4"/>
  <c r="D992" i="4" s="1"/>
  <c r="AB992" i="4" s="1"/>
  <c r="E943" i="4"/>
  <c r="AC943" i="4" s="1"/>
  <c r="G943" i="4"/>
  <c r="AE943" i="4" s="1"/>
  <c r="AA1094" i="4"/>
  <c r="Z1051" i="4"/>
  <c r="Z1064" i="4"/>
  <c r="Y1115" i="4"/>
  <c r="D1042" i="4"/>
  <c r="AB1042" i="4" s="1"/>
  <c r="X1091" i="4"/>
  <c r="AA1119" i="4"/>
  <c r="AB925" i="4"/>
  <c r="AH472" i="4"/>
  <c r="I521" i="4" s="1"/>
  <c r="F955" i="4"/>
  <c r="AD955" i="4" s="1"/>
  <c r="D964" i="4"/>
  <c r="AB964" i="4" s="1"/>
  <c r="F958" i="4"/>
  <c r="AD958" i="4" s="1"/>
  <c r="F953" i="4"/>
  <c r="AD953" i="4" s="1"/>
  <c r="AG464" i="4"/>
  <c r="H513" i="4" s="1"/>
  <c r="AG483" i="4"/>
  <c r="H532" i="4" s="1"/>
  <c r="AG467" i="4"/>
  <c r="H516" i="4" s="1"/>
  <c r="AG458" i="4"/>
  <c r="H507" i="4" s="1"/>
  <c r="F1069" i="4"/>
  <c r="AD1069" i="4" s="1"/>
  <c r="Z1118" i="4"/>
  <c r="Z1070" i="4"/>
  <c r="Y1092" i="4"/>
  <c r="X1066" i="4"/>
  <c r="Z1060" i="4"/>
  <c r="F1044" i="4"/>
  <c r="AD1044" i="4" s="1"/>
  <c r="Z1093" i="4"/>
  <c r="D1034" i="4"/>
  <c r="AB1034" i="4" s="1"/>
  <c r="X1083" i="4"/>
  <c r="E1016" i="4"/>
  <c r="AC1016" i="4" s="1"/>
  <c r="Y1065" i="4"/>
  <c r="E991" i="4"/>
  <c r="AC991" i="4" s="1"/>
  <c r="Y1040" i="4"/>
  <c r="G985" i="4"/>
  <c r="AE985" i="4" s="1"/>
  <c r="AA1034" i="4"/>
  <c r="Z1043" i="4"/>
  <c r="D1032" i="4"/>
  <c r="AB1032" i="4" s="1"/>
  <c r="X1081" i="4"/>
  <c r="E1001" i="4"/>
  <c r="AC1001" i="4" s="1"/>
  <c r="Y1050" i="4"/>
  <c r="F1036" i="4"/>
  <c r="AD1036" i="4" s="1"/>
  <c r="Z1085" i="4"/>
  <c r="Y1102" i="4"/>
  <c r="D1038" i="4"/>
  <c r="AB1038" i="4" s="1"/>
  <c r="X1087" i="4"/>
  <c r="X1051" i="4"/>
  <c r="X1045" i="4"/>
  <c r="F1061" i="4"/>
  <c r="AD1061" i="4" s="1"/>
  <c r="Z1110" i="4"/>
  <c r="Z1068" i="4"/>
  <c r="Y1090" i="4"/>
  <c r="E983" i="4"/>
  <c r="AC983" i="4" s="1"/>
  <c r="Y1032" i="4"/>
  <c r="E1006" i="4"/>
  <c r="AC1006" i="4" s="1"/>
  <c r="Y1055" i="4"/>
  <c r="X1064" i="4"/>
  <c r="E987" i="4"/>
  <c r="AC987" i="4" s="1"/>
  <c r="Y1036" i="4"/>
  <c r="X1041" i="4"/>
  <c r="D1057" i="4"/>
  <c r="AB1057" i="4" s="1"/>
  <c r="X1106" i="4"/>
  <c r="C1000" i="4"/>
  <c r="F1000" i="4" s="1"/>
  <c r="AD1000" i="4" s="1"/>
  <c r="G951" i="4"/>
  <c r="AE951" i="4" s="1"/>
  <c r="E951" i="4"/>
  <c r="AC951" i="4" s="1"/>
  <c r="AA1117" i="4"/>
  <c r="Z1062" i="4"/>
  <c r="X1053" i="4"/>
  <c r="C1009" i="4"/>
  <c r="G960" i="4"/>
  <c r="AE960" i="4" s="1"/>
  <c r="E960" i="4"/>
  <c r="AC960" i="4" s="1"/>
  <c r="AA1082" i="4"/>
  <c r="AA1109" i="4"/>
  <c r="Z1045" i="4"/>
  <c r="Y1117" i="4"/>
  <c r="D988" i="4"/>
  <c r="AB988" i="4" s="1"/>
  <c r="X1037" i="4"/>
  <c r="C1022" i="4"/>
  <c r="D1022" i="4" s="1"/>
  <c r="AB1022" i="4" s="1"/>
  <c r="G973" i="4"/>
  <c r="AE973" i="4" s="1"/>
  <c r="E973" i="4"/>
  <c r="AC973" i="4" s="1"/>
  <c r="G995" i="4"/>
  <c r="AE995" i="4" s="1"/>
  <c r="AA1044" i="4"/>
  <c r="Y1096" i="4"/>
  <c r="D1055" i="4"/>
  <c r="AB1055" i="4" s="1"/>
  <c r="X1104" i="4"/>
  <c r="F1042" i="4"/>
  <c r="AD1042" i="4" s="1"/>
  <c r="Z1091" i="4"/>
  <c r="D1059" i="4"/>
  <c r="AB1059" i="4" s="1"/>
  <c r="X1108" i="4"/>
  <c r="C1015" i="4"/>
  <c r="G966" i="4"/>
  <c r="AE966" i="4" s="1"/>
  <c r="E966" i="4"/>
  <c r="AC966" i="4" s="1"/>
  <c r="Y1120" i="4"/>
  <c r="G1016" i="4"/>
  <c r="AE1016" i="4" s="1"/>
  <c r="AA1065" i="4"/>
  <c r="D1067" i="4"/>
  <c r="AB1067" i="4" s="1"/>
  <c r="X1116" i="4"/>
  <c r="F1057" i="4"/>
  <c r="AD1057" i="4" s="1"/>
  <c r="Z1106" i="4"/>
  <c r="X1033" i="4"/>
  <c r="D1048" i="4"/>
  <c r="AB1048" i="4" s="1"/>
  <c r="X1097" i="4"/>
  <c r="AA1084" i="4"/>
  <c r="C1021" i="4"/>
  <c r="D1021" i="4" s="1"/>
  <c r="AB1021" i="4" s="1"/>
  <c r="E972" i="4"/>
  <c r="AC972" i="4" s="1"/>
  <c r="G972" i="4"/>
  <c r="AE972" i="4" s="1"/>
  <c r="C998" i="4"/>
  <c r="F998" i="4" s="1"/>
  <c r="AD998" i="4" s="1"/>
  <c r="E949" i="4"/>
  <c r="AC949" i="4" s="1"/>
  <c r="G949" i="4"/>
  <c r="AE949" i="4" s="1"/>
  <c r="F1048" i="4"/>
  <c r="AD1048" i="4" s="1"/>
  <c r="Z1097" i="4"/>
  <c r="D1065" i="4"/>
  <c r="AB1065" i="4" s="1"/>
  <c r="X1114" i="4"/>
  <c r="X1071" i="4"/>
  <c r="D994" i="4"/>
  <c r="AB994" i="4" s="1"/>
  <c r="X1043" i="4"/>
  <c r="X1039" i="4"/>
  <c r="Z1049" i="4"/>
  <c r="X1056" i="4"/>
  <c r="Y1098" i="4"/>
  <c r="F986" i="4"/>
  <c r="AD986" i="4" s="1"/>
  <c r="Z1035" i="4"/>
  <c r="AA1107" i="4"/>
  <c r="E1018" i="4"/>
  <c r="AC1018" i="4" s="1"/>
  <c r="Y1067" i="4"/>
  <c r="F992" i="4"/>
  <c r="AD992" i="4" s="1"/>
  <c r="Z1041" i="4"/>
  <c r="E1012" i="4"/>
  <c r="AC1012" i="4" s="1"/>
  <c r="Y1061" i="4"/>
  <c r="F1022" i="4"/>
  <c r="AD1022" i="4" s="1"/>
  <c r="Z1071" i="4"/>
  <c r="AA1113" i="4"/>
  <c r="G1001" i="4"/>
  <c r="AE1001" i="4" s="1"/>
  <c r="AA1050" i="4"/>
  <c r="D1044" i="4"/>
  <c r="AB1044" i="4" s="1"/>
  <c r="X1093" i="4"/>
  <c r="E1005" i="4"/>
  <c r="AC1005" i="4" s="1"/>
  <c r="Y1054" i="4"/>
  <c r="E1010" i="4"/>
  <c r="AC1010" i="4" s="1"/>
  <c r="Y1059" i="4"/>
  <c r="F1004" i="4"/>
  <c r="AD1004" i="4" s="1"/>
  <c r="Z1053" i="4"/>
  <c r="D1011" i="4"/>
  <c r="AB1011" i="4" s="1"/>
  <c r="X1060" i="4"/>
  <c r="X1070" i="4"/>
  <c r="AA1105" i="4"/>
  <c r="AA1115" i="4"/>
  <c r="C990" i="4"/>
  <c r="G941" i="4"/>
  <c r="AE941" i="4" s="1"/>
  <c r="E941" i="4"/>
  <c r="AC941" i="4" s="1"/>
  <c r="G987" i="4"/>
  <c r="AE987" i="4" s="1"/>
  <c r="AA1036" i="4"/>
  <c r="C1017" i="4"/>
  <c r="G968" i="4"/>
  <c r="AE968" i="4" s="1"/>
  <c r="E968" i="4"/>
  <c r="AC968" i="4" s="1"/>
  <c r="AA1086" i="4"/>
  <c r="F988" i="4"/>
  <c r="AD988" i="4" s="1"/>
  <c r="Z1037" i="4"/>
  <c r="Y1088" i="4"/>
  <c r="Y1107" i="4"/>
  <c r="F1034" i="4"/>
  <c r="AD1034" i="4" s="1"/>
  <c r="Z1083" i="4"/>
  <c r="C984" i="4"/>
  <c r="E935" i="4"/>
  <c r="AC935" i="4" s="1"/>
  <c r="G935" i="4"/>
  <c r="AE935" i="4" s="1"/>
  <c r="G983" i="4"/>
  <c r="AE983" i="4" s="1"/>
  <c r="AA1032" i="4"/>
  <c r="D1036" i="4"/>
  <c r="AB1036" i="4" s="1"/>
  <c r="X1085" i="4"/>
  <c r="C1019" i="4"/>
  <c r="G970" i="4"/>
  <c r="AE970" i="4" s="1"/>
  <c r="E970" i="4"/>
  <c r="AC970" i="4" s="1"/>
  <c r="G1010" i="4"/>
  <c r="AE1010" i="4" s="1"/>
  <c r="AA1059" i="4"/>
  <c r="AB927" i="4"/>
  <c r="D953" i="4"/>
  <c r="AB953" i="4" s="1"/>
  <c r="D947" i="4"/>
  <c r="AB947" i="4" s="1"/>
  <c r="F947" i="4"/>
  <c r="AD947" i="4" s="1"/>
  <c r="AF521" i="4"/>
  <c r="D973" i="4"/>
  <c r="AB973" i="4" s="1"/>
  <c r="D945" i="4"/>
  <c r="AB945" i="4" s="1"/>
  <c r="F951" i="4"/>
  <c r="AD951" i="4" s="1"/>
  <c r="F960" i="4"/>
  <c r="AD960" i="4" s="1"/>
  <c r="F937" i="4"/>
  <c r="AD937" i="4" s="1"/>
  <c r="F973" i="4"/>
  <c r="AD973" i="4" s="1"/>
  <c r="D972" i="4"/>
  <c r="AB972" i="4" s="1"/>
  <c r="F939" i="4"/>
  <c r="AD939" i="4" s="1"/>
  <c r="AH447" i="4"/>
  <c r="I496" i="4" s="1"/>
  <c r="AF496" i="4" s="1"/>
  <c r="AF517" i="4"/>
  <c r="AF514" i="4"/>
  <c r="AF506" i="4"/>
  <c r="AF512" i="4"/>
  <c r="AF523" i="4"/>
  <c r="AH510" i="4"/>
  <c r="I559" i="4" s="1"/>
  <c r="AF559" i="4" s="1"/>
  <c r="AH480" i="4"/>
  <c r="I529" i="4" s="1"/>
  <c r="AF529" i="4" s="1"/>
  <c r="AH476" i="4"/>
  <c r="I525" i="4" s="1"/>
  <c r="AF525" i="4" s="1"/>
  <c r="AH451" i="4"/>
  <c r="I500" i="4" s="1"/>
  <c r="AF500" i="4" s="1"/>
  <c r="AH459" i="4"/>
  <c r="I508" i="4" s="1"/>
  <c r="AF508" i="4" s="1"/>
  <c r="AH455" i="4"/>
  <c r="I504" i="4" s="1"/>
  <c r="AF504" i="4" s="1"/>
  <c r="AH508" i="1"/>
  <c r="I557" i="1" s="1"/>
  <c r="AF557" i="1" s="1"/>
  <c r="AG557" i="1" s="1"/>
  <c r="H606" i="1" s="1"/>
  <c r="AH530" i="1"/>
  <c r="I579" i="1" s="1"/>
  <c r="AF579" i="1" s="1"/>
  <c r="X1058" i="1"/>
  <c r="D1009" i="1"/>
  <c r="AB1009" i="1" s="1"/>
  <c r="X1066" i="1"/>
  <c r="D1017" i="1"/>
  <c r="AB1017" i="1" s="1"/>
  <c r="Z1066" i="1"/>
  <c r="F1017" i="1"/>
  <c r="AD1017" i="1" s="1"/>
  <c r="X1062" i="1"/>
  <c r="D1013" i="1"/>
  <c r="AB1013" i="1" s="1"/>
  <c r="X1070" i="1"/>
  <c r="D1021" i="1"/>
  <c r="AB1021" i="1" s="1"/>
  <c r="Y1107" i="1"/>
  <c r="E1058" i="1"/>
  <c r="AC1058" i="1" s="1"/>
  <c r="AA1107" i="1"/>
  <c r="G1058" i="1"/>
  <c r="AE1058" i="1" s="1"/>
  <c r="Y1111" i="1"/>
  <c r="E1062" i="1"/>
  <c r="AC1062" i="1" s="1"/>
  <c r="AA1111" i="1"/>
  <c r="G1062" i="1"/>
  <c r="AE1062" i="1" s="1"/>
  <c r="Y1115" i="1"/>
  <c r="E1066" i="1"/>
  <c r="AC1066" i="1" s="1"/>
  <c r="AA1115" i="1"/>
  <c r="G1066" i="1"/>
  <c r="AE1066" i="1" s="1"/>
  <c r="Y1119" i="1"/>
  <c r="E1070" i="1"/>
  <c r="AC1070" i="1" s="1"/>
  <c r="AA1119" i="1"/>
  <c r="G1070" i="1"/>
  <c r="AE1070" i="1" s="1"/>
  <c r="Z1056" i="1"/>
  <c r="F1007" i="1"/>
  <c r="AD1007" i="1" s="1"/>
  <c r="Z1064" i="1"/>
  <c r="F1015" i="1"/>
  <c r="AD1015" i="1" s="1"/>
  <c r="X1056" i="1"/>
  <c r="D1007" i="1"/>
  <c r="AB1007" i="1" s="1"/>
  <c r="X1064" i="1"/>
  <c r="D1015" i="1"/>
  <c r="AB1015" i="1" s="1"/>
  <c r="Z1058" i="1"/>
  <c r="F1009" i="1"/>
  <c r="AD1009" i="1" s="1"/>
  <c r="Z1062" i="1"/>
  <c r="F1013" i="1"/>
  <c r="AD1013" i="1" s="1"/>
  <c r="Z1070" i="1"/>
  <c r="F1021" i="1"/>
  <c r="AD1021" i="1" s="1"/>
  <c r="Z1038" i="1"/>
  <c r="F989" i="1"/>
  <c r="AD989" i="1" s="1"/>
  <c r="Z1042" i="1"/>
  <c r="F993" i="1"/>
  <c r="AD993" i="1" s="1"/>
  <c r="Z1046" i="1"/>
  <c r="F997" i="1"/>
  <c r="AD997" i="1" s="1"/>
  <c r="Z1048" i="1"/>
  <c r="F999" i="1"/>
  <c r="AD999" i="1" s="1"/>
  <c r="Z1050" i="1"/>
  <c r="F1001" i="1"/>
  <c r="AD1001" i="1" s="1"/>
  <c r="Z1052" i="1"/>
  <c r="F1003" i="1"/>
  <c r="AD1003" i="1" s="1"/>
  <c r="Z1054" i="1"/>
  <c r="F1005" i="1"/>
  <c r="AD1005" i="1" s="1"/>
  <c r="X1048" i="1"/>
  <c r="D999" i="1"/>
  <c r="AB999" i="1" s="1"/>
  <c r="X1052" i="1"/>
  <c r="D1003" i="1"/>
  <c r="AB1003" i="1" s="1"/>
  <c r="Y1087" i="1"/>
  <c r="E1038" i="1"/>
  <c r="AC1038" i="1" s="1"/>
  <c r="AA1087" i="1"/>
  <c r="G1038" i="1"/>
  <c r="AE1038" i="1" s="1"/>
  <c r="Y1091" i="1"/>
  <c r="E1042" i="1"/>
  <c r="AC1042" i="1" s="1"/>
  <c r="AA1091" i="1"/>
  <c r="G1042" i="1"/>
  <c r="AE1042" i="1" s="1"/>
  <c r="Y1095" i="1"/>
  <c r="E1046" i="1"/>
  <c r="AC1046" i="1" s="1"/>
  <c r="AA1095" i="1"/>
  <c r="G1046" i="1"/>
  <c r="AE1046" i="1" s="1"/>
  <c r="Y1099" i="1"/>
  <c r="E1050" i="1"/>
  <c r="AC1050" i="1" s="1"/>
  <c r="AA1099" i="1"/>
  <c r="G1050" i="1"/>
  <c r="AE1050" i="1" s="1"/>
  <c r="Y1103" i="1"/>
  <c r="E1054" i="1"/>
  <c r="AC1054" i="1" s="1"/>
  <c r="AA1103" i="1"/>
  <c r="G1054" i="1"/>
  <c r="AE1054" i="1" s="1"/>
  <c r="X1038" i="1"/>
  <c r="D989" i="1"/>
  <c r="AB989" i="1" s="1"/>
  <c r="X1042" i="1"/>
  <c r="D993" i="1"/>
  <c r="AB993" i="1" s="1"/>
  <c r="X1046" i="1"/>
  <c r="D997" i="1"/>
  <c r="AB997" i="1" s="1"/>
  <c r="X1050" i="1"/>
  <c r="D1001" i="1"/>
  <c r="AB1001" i="1" s="1"/>
  <c r="X1054" i="1"/>
  <c r="D1005" i="1"/>
  <c r="AB1005" i="1" s="1"/>
  <c r="AH506" i="1"/>
  <c r="I555" i="1" s="1"/>
  <c r="AF555" i="1" s="1"/>
  <c r="AG555" i="1" s="1"/>
  <c r="H604" i="1" s="1"/>
  <c r="AH498" i="1"/>
  <c r="I547" i="1" s="1"/>
  <c r="AF547" i="1" s="1"/>
  <c r="AG547" i="1" s="1"/>
  <c r="AG504" i="1"/>
  <c r="H553" i="1" s="1"/>
  <c r="AH566" i="1"/>
  <c r="I615" i="1" s="1"/>
  <c r="AF615" i="1" s="1"/>
  <c r="AH522" i="1"/>
  <c r="I571" i="1" s="1"/>
  <c r="AF571" i="1" s="1"/>
  <c r="AG598" i="1"/>
  <c r="H647" i="1" s="1"/>
  <c r="AG565" i="1"/>
  <c r="H614" i="1" s="1"/>
  <c r="AG573" i="1"/>
  <c r="H622" i="1" s="1"/>
  <c r="AG600" i="1"/>
  <c r="H649" i="1" s="1"/>
  <c r="AG512" i="1"/>
  <c r="H561" i="1" s="1"/>
  <c r="AG548" i="1"/>
  <c r="H597" i="1" s="1"/>
  <c r="C1104" i="1"/>
  <c r="G1055" i="1"/>
  <c r="AE1055" i="1" s="1"/>
  <c r="F1055" i="1"/>
  <c r="AD1055" i="1" s="1"/>
  <c r="E1055" i="1"/>
  <c r="AC1055" i="1" s="1"/>
  <c r="D1055" i="1"/>
  <c r="AB1055" i="1" s="1"/>
  <c r="G1069" i="1"/>
  <c r="AE1069" i="1" s="1"/>
  <c r="C1118" i="1"/>
  <c r="E1069" i="1"/>
  <c r="AC1069" i="1" s="1"/>
  <c r="F1069" i="1"/>
  <c r="AD1069" i="1" s="1"/>
  <c r="D1069" i="1"/>
  <c r="AB1069" i="1" s="1"/>
  <c r="C1205" i="1"/>
  <c r="C1098" i="1"/>
  <c r="G1049" i="1"/>
  <c r="AE1049" i="1" s="1"/>
  <c r="E1049" i="1"/>
  <c r="AC1049" i="1" s="1"/>
  <c r="F1049" i="1"/>
  <c r="AD1049" i="1" s="1"/>
  <c r="D1049" i="1"/>
  <c r="AB1049" i="1" s="1"/>
  <c r="F1057" i="1"/>
  <c r="AD1057" i="1" s="1"/>
  <c r="C1106" i="1"/>
  <c r="D1057" i="1"/>
  <c r="AB1057" i="1" s="1"/>
  <c r="G1057" i="1"/>
  <c r="AE1057" i="1" s="1"/>
  <c r="E1057" i="1"/>
  <c r="AC1057" i="1" s="1"/>
  <c r="G1109" i="1"/>
  <c r="AE1109" i="1" s="1"/>
  <c r="D1109" i="1"/>
  <c r="AB1109" i="1" s="1"/>
  <c r="C1158" i="1"/>
  <c r="F1109" i="1"/>
  <c r="AD1109" i="1" s="1"/>
  <c r="E1109" i="1"/>
  <c r="AC1109" i="1" s="1"/>
  <c r="C1197" i="1"/>
  <c r="C1193" i="1"/>
  <c r="D1065" i="1"/>
  <c r="AB1065" i="1" s="1"/>
  <c r="C1114" i="1"/>
  <c r="F1065" i="1"/>
  <c r="AD1065" i="1" s="1"/>
  <c r="G1065" i="1"/>
  <c r="AE1065" i="1" s="1"/>
  <c r="E1065" i="1"/>
  <c r="AC1065" i="1" s="1"/>
  <c r="C1189" i="1"/>
  <c r="C1185" i="1"/>
  <c r="AG564" i="1"/>
  <c r="H613" i="1" s="1"/>
  <c r="AG554" i="1"/>
  <c r="H603" i="1" s="1"/>
  <c r="AG608" i="1"/>
  <c r="H657" i="1" s="1"/>
  <c r="AG545" i="1"/>
  <c r="H594" i="1" s="1"/>
  <c r="C1084" i="1"/>
  <c r="D1035" i="1"/>
  <c r="AB1035" i="1" s="1"/>
  <c r="F1035" i="1"/>
  <c r="AD1035" i="1" s="1"/>
  <c r="G1035" i="1"/>
  <c r="AE1035" i="1" s="1"/>
  <c r="E1035" i="1"/>
  <c r="AC1035" i="1" s="1"/>
  <c r="G1101" i="1"/>
  <c r="AE1101" i="1" s="1"/>
  <c r="C1150" i="1"/>
  <c r="E1101" i="1"/>
  <c r="AC1101" i="1" s="1"/>
  <c r="C1102" i="1"/>
  <c r="D1053" i="1"/>
  <c r="AB1053" i="1" s="1"/>
  <c r="F1053" i="1"/>
  <c r="AD1053" i="1" s="1"/>
  <c r="E1053" i="1"/>
  <c r="AC1053" i="1" s="1"/>
  <c r="G1053" i="1"/>
  <c r="AE1053" i="1" s="1"/>
  <c r="G1117" i="1"/>
  <c r="AE1117" i="1" s="1"/>
  <c r="D1117" i="1"/>
  <c r="AB1117" i="1" s="1"/>
  <c r="C1166" i="1"/>
  <c r="F1117" i="1"/>
  <c r="AD1117" i="1" s="1"/>
  <c r="E1117" i="1"/>
  <c r="AC1117" i="1" s="1"/>
  <c r="C1217" i="1"/>
  <c r="C1096" i="1"/>
  <c r="E1047" i="1"/>
  <c r="AC1047" i="1" s="1"/>
  <c r="F1047" i="1"/>
  <c r="AD1047" i="1" s="1"/>
  <c r="G1047" i="1"/>
  <c r="AE1047" i="1" s="1"/>
  <c r="D1047" i="1"/>
  <c r="AB1047" i="1" s="1"/>
  <c r="C1094" i="1"/>
  <c r="D1045" i="1"/>
  <c r="AB1045" i="1" s="1"/>
  <c r="F1045" i="1"/>
  <c r="AD1045" i="1" s="1"/>
  <c r="E1045" i="1"/>
  <c r="AC1045" i="1" s="1"/>
  <c r="G1045" i="1"/>
  <c r="AE1045" i="1" s="1"/>
  <c r="C1100" i="1"/>
  <c r="D1051" i="1"/>
  <c r="AB1051" i="1" s="1"/>
  <c r="F1051" i="1"/>
  <c r="AD1051" i="1" s="1"/>
  <c r="G1051" i="1"/>
  <c r="AE1051" i="1" s="1"/>
  <c r="E1051" i="1"/>
  <c r="AC1051" i="1" s="1"/>
  <c r="C1162" i="1"/>
  <c r="G1113" i="1"/>
  <c r="AE1113" i="1" s="1"/>
  <c r="E1113" i="1"/>
  <c r="AC1113" i="1" s="1"/>
  <c r="AH578" i="1"/>
  <c r="I627" i="1" s="1"/>
  <c r="AH576" i="1"/>
  <c r="I625" i="1" s="1"/>
  <c r="AH619" i="1"/>
  <c r="I668" i="1" s="1"/>
  <c r="AF668" i="1" s="1"/>
  <c r="AH575" i="1"/>
  <c r="I624" i="1" s="1"/>
  <c r="AF624" i="1" s="1"/>
  <c r="AH532" i="1"/>
  <c r="I581" i="1" s="1"/>
  <c r="AF581" i="1" s="1"/>
  <c r="AH621" i="1"/>
  <c r="I670" i="1" s="1"/>
  <c r="AF670" i="1" s="1"/>
  <c r="AH497" i="1"/>
  <c r="I546" i="1" s="1"/>
  <c r="AF546" i="1" s="1"/>
  <c r="AH580" i="1"/>
  <c r="I629" i="1" s="1"/>
  <c r="AF629" i="1" s="1"/>
  <c r="AH501" i="1"/>
  <c r="I550" i="1" s="1"/>
  <c r="AF550" i="1" s="1"/>
  <c r="AG617" i="1"/>
  <c r="H666" i="1" s="1"/>
  <c r="AG558" i="1"/>
  <c r="H607" i="1" s="1"/>
  <c r="C1090" i="1"/>
  <c r="E1041" i="1"/>
  <c r="AC1041" i="1" s="1"/>
  <c r="G1041" i="1"/>
  <c r="AE1041" i="1" s="1"/>
  <c r="F1041" i="1"/>
  <c r="AD1041" i="1" s="1"/>
  <c r="D1041" i="1"/>
  <c r="AB1041" i="1" s="1"/>
  <c r="C1154" i="1"/>
  <c r="G1105" i="1"/>
  <c r="AE1105" i="1" s="1"/>
  <c r="E1105" i="1"/>
  <c r="AC1105" i="1" s="1"/>
  <c r="C1116" i="1"/>
  <c r="D1067" i="1"/>
  <c r="AB1067" i="1" s="1"/>
  <c r="F1067" i="1"/>
  <c r="AD1067" i="1" s="1"/>
  <c r="E1067" i="1"/>
  <c r="AC1067" i="1" s="1"/>
  <c r="G1067" i="1"/>
  <c r="AE1067" i="1" s="1"/>
  <c r="C1108" i="1"/>
  <c r="F1059" i="1"/>
  <c r="AD1059" i="1" s="1"/>
  <c r="D1059" i="1"/>
  <c r="AB1059" i="1" s="1"/>
  <c r="E1059" i="1"/>
  <c r="AC1059" i="1" s="1"/>
  <c r="G1059" i="1"/>
  <c r="AE1059" i="1" s="1"/>
  <c r="C1213" i="1"/>
  <c r="AG552" i="1"/>
  <c r="H601" i="1" s="1"/>
  <c r="AG560" i="1"/>
  <c r="H609" i="1" s="1"/>
  <c r="AG623" i="1"/>
  <c r="H672" i="1" s="1"/>
  <c r="AG562" i="1"/>
  <c r="H611" i="1" s="1"/>
  <c r="AG577" i="1"/>
  <c r="H626" i="1" s="1"/>
  <c r="AG556" i="1"/>
  <c r="H605" i="1" s="1"/>
  <c r="AG569" i="1"/>
  <c r="H618" i="1" s="1"/>
  <c r="AG612" i="1"/>
  <c r="H661" i="1" s="1"/>
  <c r="C1201" i="1"/>
  <c r="C1209" i="1"/>
  <c r="C1086" i="1"/>
  <c r="D1037" i="1"/>
  <c r="AB1037" i="1" s="1"/>
  <c r="F1037" i="1"/>
  <c r="AD1037" i="1" s="1"/>
  <c r="E1037" i="1"/>
  <c r="AC1037" i="1" s="1"/>
  <c r="G1037" i="1"/>
  <c r="AE1037" i="1" s="1"/>
  <c r="C1110" i="1"/>
  <c r="E1061" i="1"/>
  <c r="AC1061" i="1" s="1"/>
  <c r="G1061" i="1"/>
  <c r="AE1061" i="1" s="1"/>
  <c r="F1061" i="1"/>
  <c r="AD1061" i="1" s="1"/>
  <c r="D1061" i="1"/>
  <c r="AB1061" i="1" s="1"/>
  <c r="C1112" i="1"/>
  <c r="G1063" i="1"/>
  <c r="AE1063" i="1" s="1"/>
  <c r="F1063" i="1"/>
  <c r="AD1063" i="1" s="1"/>
  <c r="E1063" i="1"/>
  <c r="AC1063" i="1" s="1"/>
  <c r="D1063" i="1"/>
  <c r="AB1063" i="1" s="1"/>
  <c r="G1085" i="1"/>
  <c r="AE1085" i="1" s="1"/>
  <c r="D1085" i="1"/>
  <c r="AB1085" i="1" s="1"/>
  <c r="C1134" i="1"/>
  <c r="F1085" i="1"/>
  <c r="AD1085" i="1" s="1"/>
  <c r="E1085" i="1"/>
  <c r="AC1085" i="1" s="1"/>
  <c r="C1120" i="1"/>
  <c r="G1071" i="1"/>
  <c r="AE1071" i="1" s="1"/>
  <c r="F1071" i="1"/>
  <c r="AD1071" i="1" s="1"/>
  <c r="E1071" i="1"/>
  <c r="AC1071" i="1" s="1"/>
  <c r="D1071" i="1"/>
  <c r="AB1071" i="1" s="1"/>
  <c r="G1093" i="1"/>
  <c r="AE1093" i="1" s="1"/>
  <c r="D1093" i="1"/>
  <c r="AB1093" i="1" s="1"/>
  <c r="C1142" i="1"/>
  <c r="F1093" i="1"/>
  <c r="AD1093" i="1" s="1"/>
  <c r="E1093" i="1"/>
  <c r="AC1093" i="1" s="1"/>
  <c r="C1088" i="1"/>
  <c r="G1039" i="1"/>
  <c r="AE1039" i="1" s="1"/>
  <c r="F1039" i="1"/>
  <c r="AD1039" i="1" s="1"/>
  <c r="E1039" i="1"/>
  <c r="AC1039" i="1" s="1"/>
  <c r="D1039" i="1"/>
  <c r="AB1039" i="1" s="1"/>
  <c r="C1092" i="1"/>
  <c r="D1043" i="1"/>
  <c r="AB1043" i="1" s="1"/>
  <c r="F1043" i="1"/>
  <c r="AD1043" i="1" s="1"/>
  <c r="G1043" i="1"/>
  <c r="AE1043" i="1" s="1"/>
  <c r="E1043" i="1"/>
  <c r="AC1043" i="1" s="1"/>
  <c r="AF627" i="1"/>
  <c r="AF625" i="1"/>
  <c r="AG544" i="1"/>
  <c r="H593" i="1" s="1"/>
  <c r="G1034" i="1"/>
  <c r="AE1034" i="1" s="1"/>
  <c r="E1034" i="1"/>
  <c r="AC1034" i="1" s="1"/>
  <c r="C1083" i="1"/>
  <c r="F1034" i="1"/>
  <c r="AD1034" i="1" s="1"/>
  <c r="D1034" i="1"/>
  <c r="AB1034" i="1" s="1"/>
  <c r="C1082" i="1"/>
  <c r="G1033" i="1"/>
  <c r="AE1033" i="1" s="1"/>
  <c r="E1033" i="1"/>
  <c r="AC1033" i="1" s="1"/>
  <c r="D1033" i="1"/>
  <c r="AB1033" i="1" s="1"/>
  <c r="F1033" i="1"/>
  <c r="AD1033" i="1" s="1"/>
  <c r="AG592" i="1"/>
  <c r="H641" i="1" s="1"/>
  <c r="C1081" i="1"/>
  <c r="G1032" i="1"/>
  <c r="AE1032" i="1" s="1"/>
  <c r="E1032" i="1"/>
  <c r="AC1032" i="1" s="1"/>
  <c r="F1032" i="1"/>
  <c r="AD1032" i="1" s="1"/>
  <c r="D1032" i="1"/>
  <c r="AB1032" i="1" s="1"/>
  <c r="AH542" i="1"/>
  <c r="I591" i="1" s="1"/>
  <c r="AF591" i="1" s="1"/>
  <c r="AG665" i="1"/>
  <c r="H714" i="1" s="1"/>
  <c r="AB977" i="1" l="1"/>
  <c r="AH479" i="6"/>
  <c r="I528" i="6" s="1"/>
  <c r="AH508" i="8"/>
  <c r="I557" i="8" s="1"/>
  <c r="AB930" i="7"/>
  <c r="AI907" i="7" s="1"/>
  <c r="AI923" i="7" s="1"/>
  <c r="AH481" i="6"/>
  <c r="I530" i="6" s="1"/>
  <c r="AH456" i="8"/>
  <c r="I505" i="8" s="1"/>
  <c r="AF505" i="8" s="1"/>
  <c r="D1008" i="9"/>
  <c r="AB1008" i="9" s="1"/>
  <c r="AH460" i="9"/>
  <c r="I509" i="9" s="1"/>
  <c r="AH458" i="9"/>
  <c r="I507" i="9" s="1"/>
  <c r="AB930" i="8"/>
  <c r="AI907" i="8" s="1"/>
  <c r="AI923" i="8" s="1"/>
  <c r="F1013" i="4"/>
  <c r="AD1013" i="4" s="1"/>
  <c r="F1007" i="4"/>
  <c r="AD1007" i="4" s="1"/>
  <c r="AH531" i="4"/>
  <c r="I580" i="4" s="1"/>
  <c r="AH478" i="5"/>
  <c r="I527" i="5" s="1"/>
  <c r="AH481" i="5"/>
  <c r="I530" i="5" s="1"/>
  <c r="D1022" i="5"/>
  <c r="AB1022" i="5" s="1"/>
  <c r="D1007" i="5"/>
  <c r="AB1007" i="5" s="1"/>
  <c r="AH510" i="7"/>
  <c r="I559" i="7" s="1"/>
  <c r="AH454" i="7"/>
  <c r="I503" i="7" s="1"/>
  <c r="AH527" i="7"/>
  <c r="I576" i="7" s="1"/>
  <c r="AH454" i="4"/>
  <c r="I503" i="4" s="1"/>
  <c r="AH477" i="4"/>
  <c r="I526" i="4" s="1"/>
  <c r="AH471" i="4"/>
  <c r="I520" i="4" s="1"/>
  <c r="AB977" i="4"/>
  <c r="D1002" i="4"/>
  <c r="AB1002" i="4" s="1"/>
  <c r="AB976" i="5"/>
  <c r="D1009" i="5"/>
  <c r="AB1009" i="5" s="1"/>
  <c r="D999" i="6"/>
  <c r="AB999" i="6" s="1"/>
  <c r="D1006" i="6"/>
  <c r="AB1006" i="6" s="1"/>
  <c r="F987" i="6"/>
  <c r="AD987" i="6" s="1"/>
  <c r="F989" i="6"/>
  <c r="AD989" i="6" s="1"/>
  <c r="D986" i="7"/>
  <c r="AB986" i="7" s="1"/>
  <c r="F1004" i="7"/>
  <c r="AD1004" i="7" s="1"/>
  <c r="AH519" i="7"/>
  <c r="I568" i="7" s="1"/>
  <c r="AH450" i="8"/>
  <c r="I499" i="8" s="1"/>
  <c r="D1009" i="8"/>
  <c r="AB1009" i="8" s="1"/>
  <c r="AH446" i="8"/>
  <c r="I495" i="8" s="1"/>
  <c r="AH502" i="8"/>
  <c r="I551" i="8" s="1"/>
  <c r="F996" i="4"/>
  <c r="AD996" i="4" s="1"/>
  <c r="AH471" i="6"/>
  <c r="I520" i="6" s="1"/>
  <c r="AF520" i="6" s="1"/>
  <c r="AH473" i="7"/>
  <c r="I522" i="7" s="1"/>
  <c r="D990" i="7"/>
  <c r="AB990" i="7" s="1"/>
  <c r="F1004" i="8"/>
  <c r="AD1004" i="8" s="1"/>
  <c r="F997" i="9"/>
  <c r="AD997" i="9" s="1"/>
  <c r="AH462" i="4"/>
  <c r="I511" i="4" s="1"/>
  <c r="AH446" i="4"/>
  <c r="I495" i="4" s="1"/>
  <c r="F1008" i="6"/>
  <c r="AD1008" i="6" s="1"/>
  <c r="AB976" i="7"/>
  <c r="AH462" i="7"/>
  <c r="I511" i="7" s="1"/>
  <c r="AH464" i="7"/>
  <c r="I513" i="7" s="1"/>
  <c r="AB979" i="1"/>
  <c r="AI956" i="1" s="1"/>
  <c r="AH447" i="5"/>
  <c r="I496" i="5" s="1"/>
  <c r="AF496" i="5" s="1"/>
  <c r="AG496" i="5" s="1"/>
  <c r="H545" i="5" s="1"/>
  <c r="D991" i="1"/>
  <c r="AB991" i="1" s="1"/>
  <c r="AB1023" i="1" s="1"/>
  <c r="F991" i="1"/>
  <c r="AD991" i="1" s="1"/>
  <c r="C1040" i="1"/>
  <c r="G991" i="1"/>
  <c r="AE991" i="1" s="1"/>
  <c r="E991" i="1"/>
  <c r="AC991" i="1" s="1"/>
  <c r="AB974" i="4"/>
  <c r="AH467" i="4"/>
  <c r="I516" i="4" s="1"/>
  <c r="AH448" i="4"/>
  <c r="I497" i="4" s="1"/>
  <c r="AF497" i="4" s="1"/>
  <c r="AH498" i="4"/>
  <c r="I547" i="4" s="1"/>
  <c r="AH452" i="4"/>
  <c r="I501" i="4" s="1"/>
  <c r="AH469" i="4"/>
  <c r="I518" i="4" s="1"/>
  <c r="AH466" i="4"/>
  <c r="I515" i="4" s="1"/>
  <c r="AF515" i="4" s="1"/>
  <c r="AH494" i="4"/>
  <c r="I543" i="4" s="1"/>
  <c r="AB975" i="5"/>
  <c r="AH463" i="5"/>
  <c r="I512" i="5" s="1"/>
  <c r="AB974" i="5"/>
  <c r="AH502" i="6"/>
  <c r="I551" i="6" s="1"/>
  <c r="AF551" i="6" s="1"/>
  <c r="D984" i="7"/>
  <c r="AB984" i="7" s="1"/>
  <c r="AB975" i="7"/>
  <c r="AH456" i="7"/>
  <c r="I505" i="7" s="1"/>
  <c r="AF505" i="7" s="1"/>
  <c r="AH475" i="7"/>
  <c r="I524" i="7" s="1"/>
  <c r="AF524" i="7" s="1"/>
  <c r="D998" i="8"/>
  <c r="AB998" i="8" s="1"/>
  <c r="AH521" i="8"/>
  <c r="I570" i="8" s="1"/>
  <c r="AH512" i="9"/>
  <c r="I561" i="9" s="1"/>
  <c r="AF561" i="9" s="1"/>
  <c r="AH510" i="9"/>
  <c r="I559" i="9" s="1"/>
  <c r="AF559" i="9" s="1"/>
  <c r="AH471" i="9"/>
  <c r="I520" i="9" s="1"/>
  <c r="G999" i="1"/>
  <c r="AE999" i="1" s="1"/>
  <c r="E999" i="1"/>
  <c r="AC999" i="1" s="1"/>
  <c r="C1048" i="1"/>
  <c r="AB975" i="4"/>
  <c r="AF516" i="4"/>
  <c r="AH464" i="4"/>
  <c r="I513" i="4" s="1"/>
  <c r="AF513" i="4" s="1"/>
  <c r="AH455" i="5"/>
  <c r="I504" i="5" s="1"/>
  <c r="AF504" i="5" s="1"/>
  <c r="AH457" i="5"/>
  <c r="I506" i="5" s="1"/>
  <c r="AH483" i="7"/>
  <c r="I532" i="7" s="1"/>
  <c r="AH460" i="8"/>
  <c r="I509" i="8" s="1"/>
  <c r="AH519" i="8"/>
  <c r="I568" i="8" s="1"/>
  <c r="AF568" i="8" s="1"/>
  <c r="AH454" i="8"/>
  <c r="I503" i="8" s="1"/>
  <c r="AH458" i="8"/>
  <c r="I507" i="8" s="1"/>
  <c r="AH510" i="8"/>
  <c r="I559" i="8" s="1"/>
  <c r="AF559" i="8" s="1"/>
  <c r="AB975" i="8"/>
  <c r="AB974" i="6"/>
  <c r="AB977" i="8"/>
  <c r="AG527" i="9"/>
  <c r="H576" i="9" s="1"/>
  <c r="AB977" i="5"/>
  <c r="AH445" i="5"/>
  <c r="I494" i="5" s="1"/>
  <c r="AH470" i="5"/>
  <c r="I519" i="5" s="1"/>
  <c r="AB976" i="6"/>
  <c r="AH479" i="7"/>
  <c r="I528" i="7" s="1"/>
  <c r="AH481" i="7"/>
  <c r="I530" i="7" s="1"/>
  <c r="AH446" i="7"/>
  <c r="I495" i="7" s="1"/>
  <c r="AF495" i="7" s="1"/>
  <c r="AF559" i="7"/>
  <c r="AG559" i="7" s="1"/>
  <c r="H608" i="7" s="1"/>
  <c r="AB977" i="7"/>
  <c r="AH471" i="8"/>
  <c r="I520" i="8" s="1"/>
  <c r="AH473" i="8"/>
  <c r="I522" i="8" s="1"/>
  <c r="AB976" i="9"/>
  <c r="AH444" i="7"/>
  <c r="I493" i="7" s="1"/>
  <c r="AG529" i="9"/>
  <c r="H578" i="9" s="1"/>
  <c r="AG532" i="9"/>
  <c r="H581" i="9" s="1"/>
  <c r="AG496" i="9"/>
  <c r="H545" i="9" s="1"/>
  <c r="AG498" i="9"/>
  <c r="H547" i="9" s="1"/>
  <c r="AG523" i="9"/>
  <c r="H572" i="9" s="1"/>
  <c r="AG517" i="9"/>
  <c r="H566" i="9" s="1"/>
  <c r="AG502" i="9"/>
  <c r="H551" i="9" s="1"/>
  <c r="AG506" i="9"/>
  <c r="H555" i="9" s="1"/>
  <c r="AG508" i="9"/>
  <c r="H557" i="9" s="1"/>
  <c r="AG514" i="9"/>
  <c r="H563" i="9" s="1"/>
  <c r="AG494" i="9"/>
  <c r="H543" i="9" s="1"/>
  <c r="AG521" i="9"/>
  <c r="H570" i="9" s="1"/>
  <c r="D1082" i="9"/>
  <c r="AB1082" i="9" s="1"/>
  <c r="X1131" i="9"/>
  <c r="Z1097" i="9"/>
  <c r="AA1167" i="9"/>
  <c r="Y1084" i="9"/>
  <c r="E1035" i="9"/>
  <c r="AC1035" i="9" s="1"/>
  <c r="Y1100" i="9"/>
  <c r="E1051" i="9"/>
  <c r="AC1051" i="9" s="1"/>
  <c r="D1088" i="9"/>
  <c r="AB1088" i="9" s="1"/>
  <c r="X1137" i="9"/>
  <c r="X1118" i="9"/>
  <c r="AA1100" i="9"/>
  <c r="G1051" i="9"/>
  <c r="AE1051" i="9" s="1"/>
  <c r="X1101" i="9"/>
  <c r="AA1098" i="9"/>
  <c r="G1049" i="9"/>
  <c r="AE1049" i="9" s="1"/>
  <c r="X1085" i="9"/>
  <c r="D1090" i="9"/>
  <c r="AB1090" i="9" s="1"/>
  <c r="X1139" i="9"/>
  <c r="AA1150" i="9"/>
  <c r="F1090" i="9"/>
  <c r="AD1090" i="9" s="1"/>
  <c r="Z1139" i="9"/>
  <c r="X1093" i="9"/>
  <c r="D1111" i="9"/>
  <c r="AB1111" i="9" s="1"/>
  <c r="X1160" i="9"/>
  <c r="X1106" i="9"/>
  <c r="C1065" i="9"/>
  <c r="F1065" i="9" s="1"/>
  <c r="AD1065" i="9" s="1"/>
  <c r="E1016" i="9"/>
  <c r="AC1016" i="9" s="1"/>
  <c r="G1016" i="9"/>
  <c r="AE1016" i="9" s="1"/>
  <c r="AA1155" i="9"/>
  <c r="Y1134" i="9"/>
  <c r="AA1096" i="9"/>
  <c r="G1047" i="9"/>
  <c r="AE1047" i="9" s="1"/>
  <c r="F1084" i="9"/>
  <c r="AD1084" i="9" s="1"/>
  <c r="Z1133" i="9"/>
  <c r="Y1150" i="9"/>
  <c r="Y1167" i="9"/>
  <c r="AA1148" i="9"/>
  <c r="E1068" i="9"/>
  <c r="AC1068" i="9" s="1"/>
  <c r="Y1117" i="9"/>
  <c r="Y1105" i="9"/>
  <c r="E1056" i="9"/>
  <c r="AC1056" i="9" s="1"/>
  <c r="C1054" i="9"/>
  <c r="E1005" i="9"/>
  <c r="AC1005" i="9" s="1"/>
  <c r="G1005" i="9"/>
  <c r="AE1005" i="9" s="1"/>
  <c r="E1066" i="9"/>
  <c r="AC1066" i="9" s="1"/>
  <c r="Y1115" i="9"/>
  <c r="Z1083" i="9"/>
  <c r="C1032" i="9"/>
  <c r="G983" i="9"/>
  <c r="AE983" i="9" s="1"/>
  <c r="E983" i="9"/>
  <c r="AC983" i="9" s="1"/>
  <c r="C1061" i="9"/>
  <c r="G1012" i="9"/>
  <c r="AE1012" i="9" s="1"/>
  <c r="E1012" i="9"/>
  <c r="AC1012" i="9" s="1"/>
  <c r="C1036" i="9"/>
  <c r="F1036" i="9" s="1"/>
  <c r="AD1036" i="9" s="1"/>
  <c r="E987" i="9"/>
  <c r="AC987" i="9" s="1"/>
  <c r="G987" i="9"/>
  <c r="AE987" i="9" s="1"/>
  <c r="E1071" i="9"/>
  <c r="AC1071" i="9" s="1"/>
  <c r="Y1120" i="9"/>
  <c r="Z1093" i="9"/>
  <c r="C1052" i="9"/>
  <c r="G1003" i="9"/>
  <c r="AE1003" i="9" s="1"/>
  <c r="E1003" i="9"/>
  <c r="AC1003" i="9" s="1"/>
  <c r="Y1090" i="9"/>
  <c r="E1041" i="9"/>
  <c r="AC1041" i="9" s="1"/>
  <c r="Z1112" i="9"/>
  <c r="Y1096" i="9"/>
  <c r="E1047" i="9"/>
  <c r="AC1047" i="9" s="1"/>
  <c r="Y1136" i="9"/>
  <c r="AA1082" i="9"/>
  <c r="G1033" i="9"/>
  <c r="AE1033" i="9" s="1"/>
  <c r="Z1114" i="9"/>
  <c r="Z1104" i="9"/>
  <c r="F1120" i="9"/>
  <c r="AD1120" i="9" s="1"/>
  <c r="Z1169" i="9"/>
  <c r="D1115" i="9"/>
  <c r="AB1115" i="9" s="1"/>
  <c r="X1164" i="9"/>
  <c r="Y1163" i="9"/>
  <c r="F1109" i="9"/>
  <c r="AD1109" i="9" s="1"/>
  <c r="Z1158" i="9"/>
  <c r="Y1109" i="9"/>
  <c r="E1060" i="9"/>
  <c r="AC1060" i="9" s="1"/>
  <c r="AA1140" i="9"/>
  <c r="F1102" i="9"/>
  <c r="AD1102" i="9" s="1"/>
  <c r="Z1151" i="9"/>
  <c r="Y1088" i="9"/>
  <c r="E1039" i="9"/>
  <c r="AC1039" i="9" s="1"/>
  <c r="Y1130" i="9"/>
  <c r="D1105" i="9"/>
  <c r="AB1105" i="9" s="1"/>
  <c r="X1154" i="9"/>
  <c r="Y1165" i="9"/>
  <c r="Y1094" i="9"/>
  <c r="E1045" i="9"/>
  <c r="AC1045" i="9" s="1"/>
  <c r="AA1159" i="9"/>
  <c r="D1098" i="9"/>
  <c r="AB1098" i="9" s="1"/>
  <c r="X1147" i="9"/>
  <c r="X1091" i="9"/>
  <c r="AA1107" i="9"/>
  <c r="G1058" i="9"/>
  <c r="AE1058" i="9" s="1"/>
  <c r="AA1109" i="9"/>
  <c r="G1060" i="9"/>
  <c r="AE1060" i="9" s="1"/>
  <c r="AA1088" i="9"/>
  <c r="G1039" i="9"/>
  <c r="AE1039" i="9" s="1"/>
  <c r="Y1155" i="9"/>
  <c r="Z1081" i="9"/>
  <c r="F1032" i="9"/>
  <c r="AD1032" i="9" s="1"/>
  <c r="Z1085" i="9"/>
  <c r="X1112" i="9"/>
  <c r="AA1157" i="9"/>
  <c r="D1117" i="9"/>
  <c r="AB1117" i="9" s="1"/>
  <c r="X1166" i="9"/>
  <c r="F1105" i="9"/>
  <c r="AD1105" i="9" s="1"/>
  <c r="Z1154" i="9"/>
  <c r="AA1094" i="9"/>
  <c r="G1045" i="9"/>
  <c r="AE1045" i="9" s="1"/>
  <c r="Z1103" i="9"/>
  <c r="F1054" i="9"/>
  <c r="AD1054" i="9" s="1"/>
  <c r="AA1105" i="9"/>
  <c r="G1056" i="9"/>
  <c r="AE1056" i="9" s="1"/>
  <c r="C1063" i="9"/>
  <c r="G1014" i="9"/>
  <c r="AE1014" i="9" s="1"/>
  <c r="E1014" i="9"/>
  <c r="AC1014" i="9" s="1"/>
  <c r="AA1111" i="9"/>
  <c r="G1062" i="9"/>
  <c r="AE1062" i="9" s="1"/>
  <c r="D1119" i="9"/>
  <c r="AB1119" i="9" s="1"/>
  <c r="X1168" i="9"/>
  <c r="D1109" i="9"/>
  <c r="AB1109" i="9" s="1"/>
  <c r="X1158" i="9"/>
  <c r="X1083" i="9"/>
  <c r="C1046" i="9"/>
  <c r="G997" i="9"/>
  <c r="AE997" i="9" s="1"/>
  <c r="E997" i="9"/>
  <c r="AC997" i="9" s="1"/>
  <c r="D1084" i="9"/>
  <c r="AB1084" i="9" s="1"/>
  <c r="X1133" i="9"/>
  <c r="X1116" i="9"/>
  <c r="C1038" i="9"/>
  <c r="F1038" i="9" s="1"/>
  <c r="AD1038" i="9" s="1"/>
  <c r="E989" i="9"/>
  <c r="AC989" i="9" s="1"/>
  <c r="G989" i="9"/>
  <c r="AE989" i="9" s="1"/>
  <c r="C1042" i="9"/>
  <c r="D1042" i="9" s="1"/>
  <c r="AB1042" i="9" s="1"/>
  <c r="E993" i="9"/>
  <c r="AC993" i="9" s="1"/>
  <c r="G993" i="9"/>
  <c r="AE993" i="9" s="1"/>
  <c r="D1096" i="9"/>
  <c r="AB1096" i="9" s="1"/>
  <c r="X1145" i="9"/>
  <c r="AA1092" i="9"/>
  <c r="G1043" i="9"/>
  <c r="AE1043" i="9" s="1"/>
  <c r="AA1138" i="9"/>
  <c r="X1103" i="9"/>
  <c r="D1054" i="9"/>
  <c r="AB1054" i="9" s="1"/>
  <c r="Y1159" i="9"/>
  <c r="AA1153" i="9"/>
  <c r="C1048" i="9"/>
  <c r="D1048" i="9" s="1"/>
  <c r="AB1048" i="9" s="1"/>
  <c r="E999" i="9"/>
  <c r="AC999" i="9" s="1"/>
  <c r="G999" i="9"/>
  <c r="AE999" i="9" s="1"/>
  <c r="Z1091" i="9"/>
  <c r="F1042" i="9"/>
  <c r="AD1042" i="9" s="1"/>
  <c r="D1107" i="9"/>
  <c r="AB1107" i="9" s="1"/>
  <c r="X1156" i="9"/>
  <c r="AB974" i="9"/>
  <c r="AB930" i="9"/>
  <c r="AI907" i="9" s="1"/>
  <c r="AB977" i="9"/>
  <c r="F1016" i="9"/>
  <c r="AD1016" i="9" s="1"/>
  <c r="F1012" i="9"/>
  <c r="AD1012" i="9" s="1"/>
  <c r="AH462" i="9"/>
  <c r="I511" i="9" s="1"/>
  <c r="AF511" i="9" s="1"/>
  <c r="AH473" i="9"/>
  <c r="I522" i="9" s="1"/>
  <c r="AH519" i="9"/>
  <c r="I568" i="9" s="1"/>
  <c r="AF568" i="9" s="1"/>
  <c r="AH454" i="9"/>
  <c r="I503" i="9" s="1"/>
  <c r="AH452" i="9"/>
  <c r="I501" i="9" s="1"/>
  <c r="AF501" i="9" s="1"/>
  <c r="D1012" i="9"/>
  <c r="AB1012" i="9" s="1"/>
  <c r="F1003" i="9"/>
  <c r="AD1003" i="9" s="1"/>
  <c r="AF509" i="9"/>
  <c r="D1010" i="9"/>
  <c r="AB1010" i="9" s="1"/>
  <c r="AH448" i="9"/>
  <c r="I497" i="9" s="1"/>
  <c r="AF497" i="9" s="1"/>
  <c r="AH464" i="9"/>
  <c r="I513" i="9" s="1"/>
  <c r="AH450" i="9"/>
  <c r="I499" i="9" s="1"/>
  <c r="AF499" i="9" s="1"/>
  <c r="AH444" i="9"/>
  <c r="I493" i="9" s="1"/>
  <c r="AH475" i="9"/>
  <c r="I524" i="9" s="1"/>
  <c r="AF530" i="9"/>
  <c r="AF520" i="9"/>
  <c r="AF507" i="9"/>
  <c r="AH500" i="9"/>
  <c r="I549" i="9" s="1"/>
  <c r="AF549" i="9" s="1"/>
  <c r="AH467" i="9"/>
  <c r="I516" i="9" s="1"/>
  <c r="AF516" i="9" s="1"/>
  <c r="AH466" i="9"/>
  <c r="I515" i="9" s="1"/>
  <c r="AH469" i="9"/>
  <c r="I518" i="9" s="1"/>
  <c r="AH456" i="9"/>
  <c r="I505" i="9" s="1"/>
  <c r="AH477" i="9"/>
  <c r="I526" i="9" s="1"/>
  <c r="AF526" i="9" s="1"/>
  <c r="AG574" i="9"/>
  <c r="H623" i="9" s="1"/>
  <c r="AG495" i="9"/>
  <c r="H544" i="9" s="1"/>
  <c r="AG531" i="9"/>
  <c r="H580" i="9" s="1"/>
  <c r="AA1084" i="9"/>
  <c r="G1035" i="9"/>
  <c r="AE1035" i="9" s="1"/>
  <c r="AA1144" i="9"/>
  <c r="Y1148" i="9"/>
  <c r="Y1144" i="9"/>
  <c r="X1099" i="9"/>
  <c r="D1094" i="9"/>
  <c r="AB1094" i="9" s="1"/>
  <c r="X1143" i="9"/>
  <c r="Z1099" i="9"/>
  <c r="X1089" i="9"/>
  <c r="Y1146" i="9"/>
  <c r="G1068" i="9"/>
  <c r="AE1068" i="9" s="1"/>
  <c r="AA1117" i="9"/>
  <c r="Y1086" i="9"/>
  <c r="E1037" i="9"/>
  <c r="AC1037" i="9" s="1"/>
  <c r="G1070" i="9"/>
  <c r="AE1070" i="9" s="1"/>
  <c r="AA1119" i="9"/>
  <c r="D1120" i="9"/>
  <c r="AB1120" i="9" s="1"/>
  <c r="X1169" i="9"/>
  <c r="C1050" i="9"/>
  <c r="F1050" i="9" s="1"/>
  <c r="AD1050" i="9" s="1"/>
  <c r="E1001" i="9"/>
  <c r="AC1001" i="9" s="1"/>
  <c r="G1001" i="9"/>
  <c r="AE1001" i="9" s="1"/>
  <c r="D1100" i="9"/>
  <c r="AB1100" i="9" s="1"/>
  <c r="X1149" i="9"/>
  <c r="Z1106" i="9"/>
  <c r="C1059" i="9"/>
  <c r="E1010" i="9"/>
  <c r="AC1010" i="9" s="1"/>
  <c r="G1010" i="9"/>
  <c r="AE1010" i="9" s="1"/>
  <c r="Y1140" i="9"/>
  <c r="D1102" i="9"/>
  <c r="AB1102" i="9" s="1"/>
  <c r="X1151" i="9"/>
  <c r="X1081" i="9"/>
  <c r="D1032" i="9"/>
  <c r="AB1032" i="9" s="1"/>
  <c r="Y1157" i="9"/>
  <c r="C1057" i="9"/>
  <c r="G1008" i="9"/>
  <c r="AE1008" i="9" s="1"/>
  <c r="E1008" i="9"/>
  <c r="AC1008" i="9" s="1"/>
  <c r="D1086" i="9"/>
  <c r="AB1086" i="9" s="1"/>
  <c r="X1135" i="9"/>
  <c r="Y1152" i="9"/>
  <c r="G1066" i="9"/>
  <c r="AE1066" i="9" s="1"/>
  <c r="AA1115" i="9"/>
  <c r="X1087" i="9"/>
  <c r="D1038" i="9"/>
  <c r="AB1038" i="9" s="1"/>
  <c r="Z1087" i="9"/>
  <c r="Y1102" i="9"/>
  <c r="E1053" i="9"/>
  <c r="AC1053" i="9" s="1"/>
  <c r="Z1089" i="9"/>
  <c r="X1104" i="9"/>
  <c r="AA1086" i="9"/>
  <c r="G1037" i="9"/>
  <c r="AE1037" i="9" s="1"/>
  <c r="AA1152" i="9"/>
  <c r="F1088" i="9"/>
  <c r="AD1088" i="9" s="1"/>
  <c r="Z1137" i="9"/>
  <c r="AA1132" i="9"/>
  <c r="C1055" i="9"/>
  <c r="D1055" i="9" s="1"/>
  <c r="AB1055" i="9" s="1"/>
  <c r="E1006" i="9"/>
  <c r="AC1006" i="9" s="1"/>
  <c r="G1006" i="9"/>
  <c r="AE1006" i="9" s="1"/>
  <c r="C1067" i="9"/>
  <c r="F1067" i="9" s="1"/>
  <c r="AD1067" i="9" s="1"/>
  <c r="E1018" i="9"/>
  <c r="AC1018" i="9" s="1"/>
  <c r="G1018" i="9"/>
  <c r="AE1018" i="9" s="1"/>
  <c r="AA1134" i="9"/>
  <c r="AA1130" i="9"/>
  <c r="F1098" i="9"/>
  <c r="AD1098" i="9" s="1"/>
  <c r="Z1147" i="9"/>
  <c r="Y1092" i="9"/>
  <c r="E1043" i="9"/>
  <c r="AC1043" i="9" s="1"/>
  <c r="AA1102" i="9"/>
  <c r="G1053" i="9"/>
  <c r="AE1053" i="9" s="1"/>
  <c r="F1115" i="9"/>
  <c r="AD1115" i="9" s="1"/>
  <c r="Z1164" i="9"/>
  <c r="AA1146" i="9"/>
  <c r="Z1110" i="9"/>
  <c r="F1061" i="9"/>
  <c r="AD1061" i="9" s="1"/>
  <c r="C1034" i="9"/>
  <c r="F1034" i="9" s="1"/>
  <c r="AD1034" i="9" s="1"/>
  <c r="G985" i="9"/>
  <c r="AE985" i="9" s="1"/>
  <c r="E985" i="9"/>
  <c r="AC985" i="9" s="1"/>
  <c r="AG528" i="9"/>
  <c r="H577" i="9" s="1"/>
  <c r="AG504" i="9"/>
  <c r="H553" i="9" s="1"/>
  <c r="Y1153" i="9"/>
  <c r="C1044" i="9"/>
  <c r="G995" i="9"/>
  <c r="AE995" i="9" s="1"/>
  <c r="E995" i="9"/>
  <c r="AC995" i="9" s="1"/>
  <c r="F1100" i="9"/>
  <c r="AD1100" i="9" s="1"/>
  <c r="Z1149" i="9"/>
  <c r="AA1090" i="9"/>
  <c r="G1041" i="9"/>
  <c r="AE1041" i="9" s="1"/>
  <c r="F1082" i="9"/>
  <c r="AD1082" i="9" s="1"/>
  <c r="Z1131" i="9"/>
  <c r="C1069" i="9"/>
  <c r="D1069" i="9" s="1"/>
  <c r="AB1069" i="9" s="1"/>
  <c r="G1020" i="9"/>
  <c r="AE1020" i="9" s="1"/>
  <c r="E1020" i="9"/>
  <c r="AC1020" i="9" s="1"/>
  <c r="AA1136" i="9"/>
  <c r="Y1132" i="9"/>
  <c r="F1117" i="9"/>
  <c r="AD1117" i="9" s="1"/>
  <c r="Z1166" i="9"/>
  <c r="AA1165" i="9"/>
  <c r="E1064" i="9"/>
  <c r="AC1064" i="9" s="1"/>
  <c r="Y1113" i="9"/>
  <c r="F1107" i="9"/>
  <c r="AD1107" i="9" s="1"/>
  <c r="Z1156" i="9"/>
  <c r="Y1111" i="9"/>
  <c r="E1062" i="9"/>
  <c r="AC1062" i="9" s="1"/>
  <c r="X1110" i="9"/>
  <c r="D1061" i="9"/>
  <c r="AB1061" i="9" s="1"/>
  <c r="G1064" i="9"/>
  <c r="AE1064" i="9" s="1"/>
  <c r="AA1113" i="9"/>
  <c r="Y1098" i="9"/>
  <c r="E1049" i="9"/>
  <c r="AC1049" i="9" s="1"/>
  <c r="Z1116" i="9"/>
  <c r="Z1101" i="9"/>
  <c r="F1052" i="9"/>
  <c r="AD1052" i="9" s="1"/>
  <c r="G1071" i="9"/>
  <c r="AE1071" i="9" s="1"/>
  <c r="AA1120" i="9"/>
  <c r="F1094" i="9"/>
  <c r="AD1094" i="9" s="1"/>
  <c r="Z1143" i="9"/>
  <c r="X1095" i="9"/>
  <c r="D1046" i="9"/>
  <c r="AB1046" i="9" s="1"/>
  <c r="F1092" i="9"/>
  <c r="AD1092" i="9" s="1"/>
  <c r="Z1141" i="9"/>
  <c r="C1040" i="9"/>
  <c r="E991" i="9"/>
  <c r="AC991" i="9" s="1"/>
  <c r="G991" i="9"/>
  <c r="AE991" i="9" s="1"/>
  <c r="X1108" i="9"/>
  <c r="D1059" i="9"/>
  <c r="AB1059" i="9" s="1"/>
  <c r="Z1095" i="9"/>
  <c r="F1046" i="9"/>
  <c r="AD1046" i="9" s="1"/>
  <c r="Y1138" i="9"/>
  <c r="F1119" i="9"/>
  <c r="AD1119" i="9" s="1"/>
  <c r="Z1168" i="9"/>
  <c r="Y1082" i="9"/>
  <c r="E1033" i="9"/>
  <c r="AC1033" i="9" s="1"/>
  <c r="E1070" i="9"/>
  <c r="AC1070" i="9" s="1"/>
  <c r="Y1119" i="9"/>
  <c r="X1097" i="9"/>
  <c r="F1113" i="9"/>
  <c r="AD1113" i="9" s="1"/>
  <c r="Z1162" i="9"/>
  <c r="AA1161" i="9"/>
  <c r="D1092" i="9"/>
  <c r="AB1092" i="9" s="1"/>
  <c r="X1141" i="9"/>
  <c r="F1111" i="9"/>
  <c r="AD1111" i="9" s="1"/>
  <c r="Z1160" i="9"/>
  <c r="AA1142" i="9"/>
  <c r="Y1142" i="9"/>
  <c r="F1086" i="9"/>
  <c r="AD1086" i="9" s="1"/>
  <c r="Z1135" i="9"/>
  <c r="D1113" i="9"/>
  <c r="AB1113" i="9" s="1"/>
  <c r="X1162" i="9"/>
  <c r="D1065" i="9"/>
  <c r="AB1065" i="9" s="1"/>
  <c r="X1114" i="9"/>
  <c r="Y1107" i="9"/>
  <c r="E1058" i="9"/>
  <c r="AC1058" i="9" s="1"/>
  <c r="F1069" i="9"/>
  <c r="AD1069" i="9" s="1"/>
  <c r="Z1118" i="9"/>
  <c r="Y1161" i="9"/>
  <c r="Z1108" i="9"/>
  <c r="F1059" i="9"/>
  <c r="AD1059" i="9" s="1"/>
  <c r="F1096" i="9"/>
  <c r="AD1096" i="9" s="1"/>
  <c r="Z1145" i="9"/>
  <c r="AA1163" i="9"/>
  <c r="AB975" i="9"/>
  <c r="F1006" i="9"/>
  <c r="AD1006" i="9" s="1"/>
  <c r="AF522" i="9"/>
  <c r="AF503" i="9"/>
  <c r="F1018" i="9"/>
  <c r="AD1018" i="9" s="1"/>
  <c r="F983" i="9"/>
  <c r="AD983" i="9" s="1"/>
  <c r="F987" i="9"/>
  <c r="AD987" i="9" s="1"/>
  <c r="F1005" i="9"/>
  <c r="AD1005" i="9" s="1"/>
  <c r="D985" i="9"/>
  <c r="AB985" i="9" s="1"/>
  <c r="D1016" i="9"/>
  <c r="AB1016" i="9" s="1"/>
  <c r="D1005" i="9"/>
  <c r="AB1005" i="9" s="1"/>
  <c r="F1020" i="9"/>
  <c r="AD1020" i="9" s="1"/>
  <c r="F993" i="9"/>
  <c r="AD993" i="9" s="1"/>
  <c r="AF513" i="9"/>
  <c r="AF493" i="9"/>
  <c r="AF524" i="9"/>
  <c r="AF515" i="9"/>
  <c r="AF518" i="9"/>
  <c r="AF505" i="9"/>
  <c r="AG531" i="8"/>
  <c r="H580" i="8" s="1"/>
  <c r="AG523" i="8"/>
  <c r="H572" i="8" s="1"/>
  <c r="AG529" i="8"/>
  <c r="H578" i="8" s="1"/>
  <c r="AG497" i="8"/>
  <c r="H546" i="8" s="1"/>
  <c r="AG512" i="8"/>
  <c r="H561" i="8" s="1"/>
  <c r="AG504" i="8"/>
  <c r="H553" i="8" s="1"/>
  <c r="AG514" i="8"/>
  <c r="H563" i="8" s="1"/>
  <c r="AG498" i="8"/>
  <c r="H547" i="8" s="1"/>
  <c r="C1071" i="8"/>
  <c r="G1022" i="8"/>
  <c r="AE1022" i="8" s="1"/>
  <c r="E1022" i="8"/>
  <c r="AC1022" i="8" s="1"/>
  <c r="AA1166" i="8"/>
  <c r="E1069" i="8"/>
  <c r="AC1069" i="8" s="1"/>
  <c r="Y1118" i="8"/>
  <c r="X1096" i="8"/>
  <c r="D1114" i="8"/>
  <c r="AB1114" i="8" s="1"/>
  <c r="X1163" i="8"/>
  <c r="X1098" i="8"/>
  <c r="D1103" i="8"/>
  <c r="AB1103" i="8" s="1"/>
  <c r="X1152" i="8"/>
  <c r="D1085" i="8"/>
  <c r="AB1085" i="8" s="1"/>
  <c r="X1134" i="8"/>
  <c r="C1045" i="8"/>
  <c r="F1045" i="8" s="1"/>
  <c r="AD1045" i="8" s="1"/>
  <c r="G996" i="8"/>
  <c r="AE996" i="8" s="1"/>
  <c r="E996" i="8"/>
  <c r="AC996" i="8" s="1"/>
  <c r="D1099" i="8"/>
  <c r="AB1099" i="8" s="1"/>
  <c r="X1148" i="8"/>
  <c r="G1065" i="8"/>
  <c r="AE1065" i="8" s="1"/>
  <c r="AA1114" i="8"/>
  <c r="Y1158" i="8"/>
  <c r="F1071" i="8"/>
  <c r="AD1071" i="8" s="1"/>
  <c r="Z1120" i="8"/>
  <c r="Y1145" i="8"/>
  <c r="F1116" i="8"/>
  <c r="AD1116" i="8" s="1"/>
  <c r="Z1165" i="8"/>
  <c r="C1064" i="8"/>
  <c r="E1015" i="8"/>
  <c r="AC1015" i="8" s="1"/>
  <c r="G1015" i="8"/>
  <c r="AE1015" i="8" s="1"/>
  <c r="F1101" i="8"/>
  <c r="AD1101" i="8" s="1"/>
  <c r="Z1150" i="8"/>
  <c r="E1067" i="8"/>
  <c r="AC1067" i="8" s="1"/>
  <c r="Y1116" i="8"/>
  <c r="G1063" i="8"/>
  <c r="AE1063" i="8" s="1"/>
  <c r="AA1112" i="8"/>
  <c r="Y1164" i="8"/>
  <c r="AA1133" i="8"/>
  <c r="D1081" i="8"/>
  <c r="AB1081" i="8" s="1"/>
  <c r="X1130" i="8"/>
  <c r="AA1151" i="8"/>
  <c r="X1119" i="8"/>
  <c r="F1087" i="8"/>
  <c r="AD1087" i="8" s="1"/>
  <c r="Z1136" i="8"/>
  <c r="E1050" i="8"/>
  <c r="AC1050" i="8" s="1"/>
  <c r="Y1099" i="8"/>
  <c r="X1111" i="8"/>
  <c r="F1091" i="8"/>
  <c r="AD1091" i="8" s="1"/>
  <c r="Z1140" i="8"/>
  <c r="AA1154" i="8"/>
  <c r="Y1151" i="8"/>
  <c r="X1100" i="8"/>
  <c r="E1059" i="8"/>
  <c r="AC1059" i="8" s="1"/>
  <c r="Y1108" i="8"/>
  <c r="Z1094" i="8"/>
  <c r="Z1084" i="8"/>
  <c r="D1083" i="8"/>
  <c r="AB1083" i="8" s="1"/>
  <c r="X1132" i="8"/>
  <c r="E1065" i="8"/>
  <c r="AC1065" i="8" s="1"/>
  <c r="Y1114" i="8"/>
  <c r="Y1143" i="8"/>
  <c r="C1039" i="8"/>
  <c r="G990" i="8"/>
  <c r="AE990" i="8" s="1"/>
  <c r="E990" i="8"/>
  <c r="AC990" i="8" s="1"/>
  <c r="Y1169" i="8"/>
  <c r="F1110" i="8"/>
  <c r="AD1110" i="8" s="1"/>
  <c r="Z1159" i="8"/>
  <c r="G1067" i="8"/>
  <c r="AE1067" i="8" s="1"/>
  <c r="AA1116" i="8"/>
  <c r="G1040" i="8"/>
  <c r="AE1040" i="8" s="1"/>
  <c r="AA1089" i="8"/>
  <c r="D1091" i="8"/>
  <c r="AB1091" i="8" s="1"/>
  <c r="X1140" i="8"/>
  <c r="E1042" i="8"/>
  <c r="AC1042" i="8" s="1"/>
  <c r="Y1091" i="8"/>
  <c r="G1055" i="8"/>
  <c r="AE1055" i="8" s="1"/>
  <c r="AA1104" i="8"/>
  <c r="E1036" i="8"/>
  <c r="AC1036" i="8" s="1"/>
  <c r="Y1085" i="8"/>
  <c r="E1057" i="8"/>
  <c r="AC1057" i="8" s="1"/>
  <c r="Y1106" i="8"/>
  <c r="AA1135" i="8"/>
  <c r="G1036" i="8"/>
  <c r="AE1036" i="8" s="1"/>
  <c r="AA1085" i="8"/>
  <c r="AA1164" i="8"/>
  <c r="Y1135" i="8"/>
  <c r="G1046" i="8"/>
  <c r="AE1046" i="8" s="1"/>
  <c r="AA1095" i="8"/>
  <c r="Y1149" i="8"/>
  <c r="D1118" i="8"/>
  <c r="AB1118" i="8" s="1"/>
  <c r="X1167" i="8"/>
  <c r="F1108" i="8"/>
  <c r="AD1108" i="8" s="1"/>
  <c r="Z1157" i="8"/>
  <c r="D1071" i="8"/>
  <c r="AB1071" i="8" s="1"/>
  <c r="X1120" i="8"/>
  <c r="G1061" i="8"/>
  <c r="AE1061" i="8" s="1"/>
  <c r="AA1110" i="8"/>
  <c r="AD1118" i="8"/>
  <c r="F1118" i="8"/>
  <c r="Z1167" i="8"/>
  <c r="D1095" i="8"/>
  <c r="AB1095" i="8" s="1"/>
  <c r="X1144" i="8"/>
  <c r="C1049" i="8"/>
  <c r="D1049" i="8" s="1"/>
  <c r="AB1049" i="8" s="1"/>
  <c r="E1000" i="8"/>
  <c r="AC1000" i="8" s="1"/>
  <c r="G1000" i="8"/>
  <c r="AE1000" i="8" s="1"/>
  <c r="Z1092" i="8"/>
  <c r="C1058" i="8"/>
  <c r="E1009" i="8"/>
  <c r="AC1009" i="8" s="1"/>
  <c r="G1009" i="8"/>
  <c r="AE1009" i="8" s="1"/>
  <c r="Y1133" i="8"/>
  <c r="X1117" i="8"/>
  <c r="X1102" i="8"/>
  <c r="Y1147" i="8"/>
  <c r="G1044" i="8"/>
  <c r="AE1044" i="8" s="1"/>
  <c r="AA1093" i="8"/>
  <c r="AA1141" i="8"/>
  <c r="F1085" i="8"/>
  <c r="AD1085" i="8" s="1"/>
  <c r="Z1134" i="8"/>
  <c r="X1084" i="8"/>
  <c r="E1044" i="8"/>
  <c r="AC1044" i="8" s="1"/>
  <c r="Y1093" i="8"/>
  <c r="X1086" i="8"/>
  <c r="E1038" i="8"/>
  <c r="AC1038" i="8" s="1"/>
  <c r="Y1087" i="8"/>
  <c r="G1034" i="8"/>
  <c r="AE1034" i="8" s="1"/>
  <c r="AA1083" i="8"/>
  <c r="E1032" i="8"/>
  <c r="AC1032" i="8" s="1"/>
  <c r="Y1081" i="8"/>
  <c r="Z1117" i="8"/>
  <c r="Y1168" i="8"/>
  <c r="Y1139" i="8"/>
  <c r="Z1096" i="8"/>
  <c r="Y1162" i="8"/>
  <c r="G1052" i="8"/>
  <c r="AE1052" i="8" s="1"/>
  <c r="AA1101" i="8"/>
  <c r="D1045" i="8"/>
  <c r="AB1045" i="8" s="1"/>
  <c r="X1094" i="8"/>
  <c r="G1054" i="8"/>
  <c r="AE1054" i="8" s="1"/>
  <c r="AA1103" i="8"/>
  <c r="F1093" i="8"/>
  <c r="AD1093" i="8" s="1"/>
  <c r="Z1142" i="8"/>
  <c r="F1083" i="8"/>
  <c r="AD1083" i="8" s="1"/>
  <c r="Z1132" i="8"/>
  <c r="C1041" i="8"/>
  <c r="E992" i="8"/>
  <c r="AC992" i="8" s="1"/>
  <c r="G992" i="8"/>
  <c r="AE992" i="8" s="1"/>
  <c r="G1042" i="8"/>
  <c r="AE1042" i="8" s="1"/>
  <c r="AA1091" i="8"/>
  <c r="AA1169" i="8"/>
  <c r="D1097" i="8"/>
  <c r="AB1097" i="8" s="1"/>
  <c r="X1146" i="8"/>
  <c r="AA1158" i="8"/>
  <c r="AB974" i="8"/>
  <c r="AB976" i="8"/>
  <c r="F1022" i="8"/>
  <c r="AD1022" i="8" s="1"/>
  <c r="AF499" i="8"/>
  <c r="AH483" i="8"/>
  <c r="I532" i="8" s="1"/>
  <c r="AF520" i="8"/>
  <c r="AF509" i="8"/>
  <c r="AF522" i="8"/>
  <c r="F996" i="8"/>
  <c r="AD996" i="8" s="1"/>
  <c r="AH452" i="8"/>
  <c r="I501" i="8" s="1"/>
  <c r="AF501" i="8" s="1"/>
  <c r="AH527" i="8"/>
  <c r="I576" i="8" s="1"/>
  <c r="AH466" i="8"/>
  <c r="I515" i="8" s="1"/>
  <c r="AH481" i="8"/>
  <c r="I530" i="8" s="1"/>
  <c r="AH494" i="8"/>
  <c r="I543" i="8" s="1"/>
  <c r="AF543" i="8" s="1"/>
  <c r="AH525" i="8"/>
  <c r="I574" i="8" s="1"/>
  <c r="D1022" i="8"/>
  <c r="AB1022" i="8" s="1"/>
  <c r="D1019" i="8"/>
  <c r="AB1019" i="8" s="1"/>
  <c r="AF495" i="8"/>
  <c r="AF570" i="8"/>
  <c r="AH528" i="8"/>
  <c r="I577" i="8" s="1"/>
  <c r="AF503" i="8"/>
  <c r="AF507" i="8"/>
  <c r="AF551" i="8"/>
  <c r="AF557" i="8"/>
  <c r="D996" i="8"/>
  <c r="AB996" i="8" s="1"/>
  <c r="AH475" i="8"/>
  <c r="I524" i="8" s="1"/>
  <c r="AH469" i="8"/>
  <c r="I518" i="8" s="1"/>
  <c r="AH444" i="8"/>
  <c r="I493" i="8" s="1"/>
  <c r="AH500" i="8"/>
  <c r="I549" i="8" s="1"/>
  <c r="AF549" i="8" s="1"/>
  <c r="AH467" i="8"/>
  <c r="I516" i="8" s="1"/>
  <c r="AH477" i="8"/>
  <c r="I526" i="8" s="1"/>
  <c r="AG511" i="8"/>
  <c r="H560" i="8" s="1"/>
  <c r="AG496" i="8"/>
  <c r="H545" i="8" s="1"/>
  <c r="AG517" i="8"/>
  <c r="H566" i="8" s="1"/>
  <c r="AG506" i="8"/>
  <c r="H555" i="8" s="1"/>
  <c r="D1108" i="8"/>
  <c r="AB1108" i="8" s="1"/>
  <c r="X1157" i="8"/>
  <c r="F1095" i="8"/>
  <c r="AD1095" i="8" s="1"/>
  <c r="Z1144" i="8"/>
  <c r="AA1131" i="8"/>
  <c r="AA1137" i="8"/>
  <c r="Z1115" i="8"/>
  <c r="AA1162" i="8"/>
  <c r="E1052" i="8"/>
  <c r="AC1052" i="8" s="1"/>
  <c r="Y1101" i="8"/>
  <c r="G1038" i="8"/>
  <c r="AE1038" i="8" s="1"/>
  <c r="AA1087" i="8"/>
  <c r="E1046" i="8"/>
  <c r="AC1046" i="8" s="1"/>
  <c r="Y1095" i="8"/>
  <c r="F1104" i="8"/>
  <c r="AD1104" i="8" s="1"/>
  <c r="Z1153" i="8"/>
  <c r="AA1139" i="8"/>
  <c r="D1116" i="8"/>
  <c r="AB1116" i="8" s="1"/>
  <c r="X1165" i="8"/>
  <c r="F1114" i="8"/>
  <c r="AD1114" i="8" s="1"/>
  <c r="Z1163" i="8"/>
  <c r="D1106" i="8"/>
  <c r="AB1106" i="8" s="1"/>
  <c r="X1155" i="8"/>
  <c r="Y1141" i="8"/>
  <c r="Z1102" i="8"/>
  <c r="E1061" i="8"/>
  <c r="AC1061" i="8" s="1"/>
  <c r="Y1110" i="8"/>
  <c r="C1047" i="8"/>
  <c r="D1047" i="8" s="1"/>
  <c r="AB1047" i="8" s="1"/>
  <c r="E998" i="8"/>
  <c r="AC998" i="8" s="1"/>
  <c r="G998" i="8"/>
  <c r="AE998" i="8" s="1"/>
  <c r="F1097" i="8"/>
  <c r="AD1097" i="8" s="1"/>
  <c r="Z1146" i="8"/>
  <c r="C1056" i="8"/>
  <c r="D1056" i="8" s="1"/>
  <c r="AB1056" i="8" s="1"/>
  <c r="E1007" i="8"/>
  <c r="AC1007" i="8" s="1"/>
  <c r="G1007" i="8"/>
  <c r="AE1007" i="8" s="1"/>
  <c r="G1069" i="8"/>
  <c r="AE1069" i="8" s="1"/>
  <c r="AA1118" i="8"/>
  <c r="C1070" i="8"/>
  <c r="D1070" i="8" s="1"/>
  <c r="AB1070" i="8" s="1"/>
  <c r="E1021" i="8"/>
  <c r="AC1021" i="8" s="1"/>
  <c r="G1021" i="8"/>
  <c r="AE1021" i="8" s="1"/>
  <c r="D1110" i="8"/>
  <c r="AB1110" i="8" s="1"/>
  <c r="X1159" i="8"/>
  <c r="Y1131" i="8"/>
  <c r="AA1147" i="8"/>
  <c r="X1115" i="8"/>
  <c r="AA1156" i="8"/>
  <c r="Y1154" i="8"/>
  <c r="D1104" i="8"/>
  <c r="AB1104" i="8" s="1"/>
  <c r="X1153" i="8"/>
  <c r="F1041" i="8"/>
  <c r="AD1041" i="8" s="1"/>
  <c r="Z1090" i="8"/>
  <c r="AA1145" i="8"/>
  <c r="C1068" i="8"/>
  <c r="D1068" i="8" s="1"/>
  <c r="AB1068" i="8" s="1"/>
  <c r="G1019" i="8"/>
  <c r="AE1019" i="8" s="1"/>
  <c r="E1019" i="8"/>
  <c r="AC1019" i="8" s="1"/>
  <c r="F1039" i="8"/>
  <c r="AD1039" i="8" s="1"/>
  <c r="Z1088" i="8"/>
  <c r="X1105" i="8"/>
  <c r="D1089" i="8"/>
  <c r="AB1089" i="8" s="1"/>
  <c r="X1138" i="8"/>
  <c r="AA1149" i="8"/>
  <c r="AA1168" i="8"/>
  <c r="E1054" i="8"/>
  <c r="AC1054" i="8" s="1"/>
  <c r="Y1103" i="8"/>
  <c r="Y1137" i="8"/>
  <c r="F1081" i="8"/>
  <c r="AD1081" i="8" s="1"/>
  <c r="Z1130" i="8"/>
  <c r="Z1100" i="8"/>
  <c r="F1103" i="8"/>
  <c r="AD1103" i="8" s="1"/>
  <c r="Z1152" i="8"/>
  <c r="Y1166" i="8"/>
  <c r="C1053" i="8"/>
  <c r="F1053" i="8" s="1"/>
  <c r="AD1053" i="8" s="1"/>
  <c r="G1004" i="8"/>
  <c r="AE1004" i="8" s="1"/>
  <c r="E1004" i="8"/>
  <c r="AC1004" i="8" s="1"/>
  <c r="F1049" i="8"/>
  <c r="AD1049" i="8" s="1"/>
  <c r="Z1098" i="8"/>
  <c r="AG513" i="8"/>
  <c r="H562" i="8" s="1"/>
  <c r="X1109" i="8"/>
  <c r="D1093" i="8"/>
  <c r="AB1093" i="8" s="1"/>
  <c r="X1142" i="8"/>
  <c r="F1070" i="8"/>
  <c r="AD1070" i="8" s="1"/>
  <c r="Z1119" i="8"/>
  <c r="E1055" i="8"/>
  <c r="AC1055" i="8" s="1"/>
  <c r="Y1104" i="8"/>
  <c r="F1064" i="8"/>
  <c r="AD1064" i="8" s="1"/>
  <c r="Z1113" i="8"/>
  <c r="C1035" i="8"/>
  <c r="G986" i="8"/>
  <c r="AE986" i="8" s="1"/>
  <c r="E986" i="8"/>
  <c r="AC986" i="8" s="1"/>
  <c r="F1058" i="8"/>
  <c r="AD1058" i="8" s="1"/>
  <c r="Z1107" i="8"/>
  <c r="D1041" i="8"/>
  <c r="AB1041" i="8" s="1"/>
  <c r="X1090" i="8"/>
  <c r="F1106" i="8"/>
  <c r="AD1106" i="8" s="1"/>
  <c r="Z1155" i="8"/>
  <c r="D1064" i="8"/>
  <c r="AB1064" i="8" s="1"/>
  <c r="X1113" i="8"/>
  <c r="D1112" i="8"/>
  <c r="AB1112" i="8" s="1"/>
  <c r="X1161" i="8"/>
  <c r="D1058" i="8"/>
  <c r="AB1058" i="8" s="1"/>
  <c r="X1107" i="8"/>
  <c r="AA1143" i="8"/>
  <c r="G1057" i="8"/>
  <c r="AE1057" i="8" s="1"/>
  <c r="AA1106" i="8"/>
  <c r="E1063" i="8"/>
  <c r="AC1063" i="8" s="1"/>
  <c r="Y1112" i="8"/>
  <c r="G1059" i="8"/>
  <c r="AE1059" i="8" s="1"/>
  <c r="AA1108" i="8"/>
  <c r="C1037" i="8"/>
  <c r="D1037" i="8" s="1"/>
  <c r="AB1037" i="8" s="1"/>
  <c r="G988" i="8"/>
  <c r="AE988" i="8" s="1"/>
  <c r="E988" i="8"/>
  <c r="AC988" i="8" s="1"/>
  <c r="F1112" i="8"/>
  <c r="AD1112" i="8" s="1"/>
  <c r="Z1161" i="8"/>
  <c r="Z1111" i="8"/>
  <c r="X1082" i="8"/>
  <c r="C1062" i="8"/>
  <c r="F1062" i="8" s="1"/>
  <c r="AD1062" i="8" s="1"/>
  <c r="G1013" i="8"/>
  <c r="AE1013" i="8" s="1"/>
  <c r="E1013" i="8"/>
  <c r="AC1013" i="8" s="1"/>
  <c r="D1087" i="8"/>
  <c r="AB1087" i="8" s="1"/>
  <c r="X1136" i="8"/>
  <c r="Z1109" i="8"/>
  <c r="G1032" i="8"/>
  <c r="AE1032" i="8" s="1"/>
  <c r="AA1081" i="8"/>
  <c r="E1048" i="8"/>
  <c r="AC1048" i="8" s="1"/>
  <c r="Y1097" i="8"/>
  <c r="C1043" i="8"/>
  <c r="D1043" i="8" s="1"/>
  <c r="AB1043" i="8" s="1"/>
  <c r="G994" i="8"/>
  <c r="AE994" i="8" s="1"/>
  <c r="E994" i="8"/>
  <c r="AC994" i="8" s="1"/>
  <c r="AA1160" i="8"/>
  <c r="E1040" i="8"/>
  <c r="AC1040" i="8" s="1"/>
  <c r="Y1089" i="8"/>
  <c r="C1051" i="8"/>
  <c r="E1002" i="8"/>
  <c r="AC1002" i="8" s="1"/>
  <c r="G1002" i="8"/>
  <c r="AE1002" i="8" s="1"/>
  <c r="E1034" i="8"/>
  <c r="AC1034" i="8" s="1"/>
  <c r="Y1083" i="8"/>
  <c r="D1039" i="8"/>
  <c r="AB1039" i="8" s="1"/>
  <c r="X1088" i="8"/>
  <c r="D1101" i="8"/>
  <c r="AB1101" i="8" s="1"/>
  <c r="X1150" i="8"/>
  <c r="Z1082" i="8"/>
  <c r="Y1160" i="8"/>
  <c r="F1056" i="8"/>
  <c r="AD1056" i="8" s="1"/>
  <c r="Z1105" i="8"/>
  <c r="C1033" i="8"/>
  <c r="D1033" i="8" s="1"/>
  <c r="AB1033" i="8" s="1"/>
  <c r="G984" i="8"/>
  <c r="AE984" i="8" s="1"/>
  <c r="E984" i="8"/>
  <c r="AC984" i="8" s="1"/>
  <c r="Y1156" i="8"/>
  <c r="F1099" i="8"/>
  <c r="AD1099" i="8" s="1"/>
  <c r="Z1148" i="8"/>
  <c r="F1089" i="8"/>
  <c r="AD1089" i="8" s="1"/>
  <c r="Z1138" i="8"/>
  <c r="G1050" i="8"/>
  <c r="AE1050" i="8" s="1"/>
  <c r="AA1099" i="8"/>
  <c r="C1060" i="8"/>
  <c r="D1060" i="8" s="1"/>
  <c r="AB1060" i="8" s="1"/>
  <c r="G1011" i="8"/>
  <c r="AE1011" i="8" s="1"/>
  <c r="E1011" i="8"/>
  <c r="AC1011" i="8" s="1"/>
  <c r="F1037" i="8"/>
  <c r="AD1037" i="8" s="1"/>
  <c r="Z1086" i="8"/>
  <c r="C1066" i="8"/>
  <c r="D1066" i="8" s="1"/>
  <c r="AB1066" i="8" s="1"/>
  <c r="G1017" i="8"/>
  <c r="AE1017" i="8" s="1"/>
  <c r="E1017" i="8"/>
  <c r="AC1017" i="8" s="1"/>
  <c r="G1048" i="8"/>
  <c r="AE1048" i="8" s="1"/>
  <c r="AA1097" i="8"/>
  <c r="X1092" i="8"/>
  <c r="AF532" i="8"/>
  <c r="D1007" i="8"/>
  <c r="AB1007" i="8" s="1"/>
  <c r="AF576" i="8"/>
  <c r="AF515" i="8"/>
  <c r="AF530" i="8"/>
  <c r="AF574" i="8"/>
  <c r="F1021" i="8"/>
  <c r="AD1021" i="8" s="1"/>
  <c r="F1015" i="8"/>
  <c r="AD1015" i="8" s="1"/>
  <c r="D1015" i="8"/>
  <c r="AB1015" i="8" s="1"/>
  <c r="AF577" i="8"/>
  <c r="D990" i="8"/>
  <c r="AB990" i="8" s="1"/>
  <c r="F1007" i="8"/>
  <c r="AD1007" i="8" s="1"/>
  <c r="F988" i="8"/>
  <c r="AD988" i="8" s="1"/>
  <c r="D994" i="8"/>
  <c r="AB994" i="8" s="1"/>
  <c r="AF524" i="8"/>
  <c r="AF518" i="8"/>
  <c r="AF493" i="8"/>
  <c r="AF516" i="8"/>
  <c r="AF526" i="8"/>
  <c r="AG512" i="7"/>
  <c r="H561" i="7" s="1"/>
  <c r="AG517" i="7"/>
  <c r="H566" i="7" s="1"/>
  <c r="AG523" i="7"/>
  <c r="H572" i="7" s="1"/>
  <c r="AG521" i="7"/>
  <c r="H570" i="7" s="1"/>
  <c r="AG498" i="7"/>
  <c r="H547" i="7" s="1"/>
  <c r="AG496" i="7"/>
  <c r="H545" i="7" s="1"/>
  <c r="AA1145" i="7"/>
  <c r="AA1139" i="7"/>
  <c r="Y1143" i="7"/>
  <c r="X1130" i="7"/>
  <c r="D1081" i="7"/>
  <c r="AB1081" i="7" s="1"/>
  <c r="F1118" i="7"/>
  <c r="AD1118" i="7" s="1"/>
  <c r="Z1167" i="7"/>
  <c r="AA1158" i="7"/>
  <c r="F1085" i="7"/>
  <c r="AD1085" i="7" s="1"/>
  <c r="Z1134" i="7"/>
  <c r="F1116" i="7"/>
  <c r="AD1116" i="7" s="1"/>
  <c r="Z1165" i="7"/>
  <c r="Z1107" i="7"/>
  <c r="AA1101" i="7"/>
  <c r="G1052" i="7"/>
  <c r="AE1052" i="7" s="1"/>
  <c r="D1118" i="7"/>
  <c r="AB1118" i="7" s="1"/>
  <c r="X1167" i="7"/>
  <c r="AA1164" i="7"/>
  <c r="AA1099" i="7"/>
  <c r="G1050" i="7"/>
  <c r="AE1050" i="7" s="1"/>
  <c r="AA1083" i="7"/>
  <c r="G1034" i="7"/>
  <c r="AE1034" i="7" s="1"/>
  <c r="Y1145" i="7"/>
  <c r="D1087" i="7"/>
  <c r="AB1087" i="7" s="1"/>
  <c r="X1136" i="7"/>
  <c r="C1068" i="7"/>
  <c r="D1068" i="7" s="1"/>
  <c r="AB1068" i="7" s="1"/>
  <c r="G1019" i="7"/>
  <c r="AE1019" i="7" s="1"/>
  <c r="E1019" i="7"/>
  <c r="AC1019" i="7" s="1"/>
  <c r="D1093" i="7"/>
  <c r="AB1093" i="7" s="1"/>
  <c r="X1142" i="7"/>
  <c r="X1100" i="7"/>
  <c r="Y1141" i="7"/>
  <c r="Z1120" i="7"/>
  <c r="AA1089" i="7"/>
  <c r="G1040" i="7"/>
  <c r="AE1040" i="7" s="1"/>
  <c r="D1112" i="7"/>
  <c r="AB1112" i="7" s="1"/>
  <c r="X1161" i="7"/>
  <c r="AI874" i="7"/>
  <c r="Y1131" i="7"/>
  <c r="X1132" i="7"/>
  <c r="D1083" i="7"/>
  <c r="AB1083" i="7" s="1"/>
  <c r="Y1116" i="7"/>
  <c r="E1067" i="7"/>
  <c r="AC1067" i="7" s="1"/>
  <c r="Y1139" i="7"/>
  <c r="Z1109" i="7"/>
  <c r="F1106" i="7"/>
  <c r="AD1106" i="7" s="1"/>
  <c r="Z1155" i="7"/>
  <c r="Y1137" i="7"/>
  <c r="Y1169" i="7"/>
  <c r="AA1168" i="7"/>
  <c r="F1108" i="7"/>
  <c r="AD1108" i="7" s="1"/>
  <c r="Z1157" i="7"/>
  <c r="F1103" i="7"/>
  <c r="AD1103" i="7" s="1"/>
  <c r="Z1152" i="7"/>
  <c r="C1045" i="7"/>
  <c r="E996" i="7"/>
  <c r="AC996" i="7" s="1"/>
  <c r="G996" i="7"/>
  <c r="AE996" i="7" s="1"/>
  <c r="Y1158" i="7"/>
  <c r="AA1135" i="7"/>
  <c r="X1117" i="7"/>
  <c r="C1062" i="7"/>
  <c r="D1062" i="7" s="1"/>
  <c r="AB1062" i="7" s="1"/>
  <c r="G1013" i="7"/>
  <c r="AE1013" i="7" s="1"/>
  <c r="E1013" i="7"/>
  <c r="AC1013" i="7" s="1"/>
  <c r="C1039" i="7"/>
  <c r="E990" i="7"/>
  <c r="AC990" i="7" s="1"/>
  <c r="G990" i="7"/>
  <c r="AE990" i="7" s="1"/>
  <c r="F1101" i="7"/>
  <c r="AD1101" i="7" s="1"/>
  <c r="Z1150" i="7"/>
  <c r="Y1089" i="7"/>
  <c r="E1040" i="7"/>
  <c r="AC1040" i="7" s="1"/>
  <c r="AD1112" i="7"/>
  <c r="F1112" i="7"/>
  <c r="Z1161" i="7"/>
  <c r="Z1105" i="7"/>
  <c r="C1064" i="7"/>
  <c r="G1015" i="7"/>
  <c r="AE1015" i="7" s="1"/>
  <c r="E1015" i="7"/>
  <c r="AC1015" i="7" s="1"/>
  <c r="AG506" i="7"/>
  <c r="H555" i="7" s="1"/>
  <c r="AG531" i="7"/>
  <c r="H580" i="7" s="1"/>
  <c r="AG525" i="7"/>
  <c r="H574" i="7" s="1"/>
  <c r="AG508" i="7"/>
  <c r="H557" i="7" s="1"/>
  <c r="Z1102" i="7"/>
  <c r="Y1156" i="7"/>
  <c r="Z1132" i="7"/>
  <c r="F1083" i="7"/>
  <c r="AD1083" i="7" s="1"/>
  <c r="Y1162" i="7"/>
  <c r="AA1160" i="7"/>
  <c r="Z1098" i="7"/>
  <c r="Y1160" i="7"/>
  <c r="F1110" i="7"/>
  <c r="AD1110" i="7" s="1"/>
  <c r="Z1159" i="7"/>
  <c r="X1102" i="7"/>
  <c r="Z1096" i="7"/>
  <c r="AA1112" i="7"/>
  <c r="G1063" i="7"/>
  <c r="AE1063" i="7" s="1"/>
  <c r="AA1137" i="7"/>
  <c r="X1120" i="7"/>
  <c r="X1086" i="7"/>
  <c r="Y1091" i="7"/>
  <c r="E1042" i="7"/>
  <c r="AC1042" i="7" s="1"/>
  <c r="D1101" i="7"/>
  <c r="AB1101" i="7" s="1"/>
  <c r="X1150" i="7"/>
  <c r="F1095" i="7"/>
  <c r="AD1095" i="7" s="1"/>
  <c r="Z1144" i="7"/>
  <c r="C1053" i="7"/>
  <c r="F1053" i="7" s="1"/>
  <c r="AD1053" i="7" s="1"/>
  <c r="E1004" i="7"/>
  <c r="AC1004" i="7" s="1"/>
  <c r="G1004" i="7"/>
  <c r="AE1004" i="7" s="1"/>
  <c r="X1092" i="7"/>
  <c r="Y1101" i="7"/>
  <c r="E1052" i="7"/>
  <c r="AC1052" i="7" s="1"/>
  <c r="Y1095" i="7"/>
  <c r="E1046" i="7"/>
  <c r="AC1046" i="7" s="1"/>
  <c r="Y1114" i="7"/>
  <c r="E1065" i="7"/>
  <c r="AC1065" i="7" s="1"/>
  <c r="Y1154" i="7"/>
  <c r="AA1154" i="7"/>
  <c r="Y1085" i="7"/>
  <c r="E1036" i="7"/>
  <c r="AC1036" i="7" s="1"/>
  <c r="AA1151" i="7"/>
  <c r="F1091" i="7"/>
  <c r="AD1091" i="7" s="1"/>
  <c r="Z1140" i="7"/>
  <c r="D1095" i="7"/>
  <c r="AB1095" i="7" s="1"/>
  <c r="X1144" i="7"/>
  <c r="D1099" i="7"/>
  <c r="AB1099" i="7" s="1"/>
  <c r="X1148" i="7"/>
  <c r="C1041" i="7"/>
  <c r="D1041" i="7" s="1"/>
  <c r="AB1041" i="7" s="1"/>
  <c r="G992" i="7"/>
  <c r="AE992" i="7" s="1"/>
  <c r="E992" i="7"/>
  <c r="AC992" i="7" s="1"/>
  <c r="Z1130" i="7"/>
  <c r="F1081" i="7"/>
  <c r="AD1081" i="7" s="1"/>
  <c r="AA1103" i="7"/>
  <c r="G1054" i="7"/>
  <c r="AE1054" i="7" s="1"/>
  <c r="Y1166" i="7"/>
  <c r="AA1143" i="7"/>
  <c r="AA1110" i="7"/>
  <c r="G1061" i="7"/>
  <c r="AE1061" i="7" s="1"/>
  <c r="X1109" i="7"/>
  <c r="AA1087" i="7"/>
  <c r="G1038" i="7"/>
  <c r="AE1038" i="7" s="1"/>
  <c r="C1070" i="7"/>
  <c r="G1021" i="7"/>
  <c r="AE1021" i="7" s="1"/>
  <c r="E1021" i="7"/>
  <c r="AC1021" i="7" s="1"/>
  <c r="X1096" i="7"/>
  <c r="AA1156" i="7"/>
  <c r="Z1100" i="7"/>
  <c r="AA1097" i="7"/>
  <c r="G1048" i="7"/>
  <c r="AE1048" i="7" s="1"/>
  <c r="X1111" i="7"/>
  <c r="AA1104" i="7"/>
  <c r="G1055" i="7"/>
  <c r="AE1055" i="7" s="1"/>
  <c r="Y1093" i="7"/>
  <c r="E1044" i="7"/>
  <c r="AC1044" i="7" s="1"/>
  <c r="AF528" i="7"/>
  <c r="AF503" i="7"/>
  <c r="AF530" i="7"/>
  <c r="AF522" i="7"/>
  <c r="AH477" i="7"/>
  <c r="I526" i="7" s="1"/>
  <c r="AF526" i="7" s="1"/>
  <c r="AH467" i="7"/>
  <c r="I516" i="7" s="1"/>
  <c r="AF516" i="7" s="1"/>
  <c r="AH450" i="7"/>
  <c r="I499" i="7" s="1"/>
  <c r="AH448" i="7"/>
  <c r="I497" i="7" s="1"/>
  <c r="AF497" i="7" s="1"/>
  <c r="AH458" i="7"/>
  <c r="I507" i="7" s="1"/>
  <c r="AF507" i="7" s="1"/>
  <c r="D996" i="7"/>
  <c r="AB996" i="7" s="1"/>
  <c r="F1015" i="7"/>
  <c r="AD1015" i="7" s="1"/>
  <c r="F996" i="7"/>
  <c r="AD996" i="7" s="1"/>
  <c r="AF568" i="7"/>
  <c r="F1019" i="7"/>
  <c r="AD1019" i="7" s="1"/>
  <c r="F992" i="7"/>
  <c r="AD992" i="7" s="1"/>
  <c r="F1013" i="7"/>
  <c r="AD1013" i="7" s="1"/>
  <c r="D1015" i="7"/>
  <c r="AB1015" i="7" s="1"/>
  <c r="AH469" i="7"/>
  <c r="I518" i="7" s="1"/>
  <c r="AF518" i="7" s="1"/>
  <c r="AH460" i="7"/>
  <c r="I509" i="7" s="1"/>
  <c r="AF509" i="7" s="1"/>
  <c r="AH502" i="7"/>
  <c r="I551" i="7" s="1"/>
  <c r="AH452" i="7"/>
  <c r="I501" i="7" s="1"/>
  <c r="AF501" i="7" s="1"/>
  <c r="AF532" i="7"/>
  <c r="AH494" i="7"/>
  <c r="I543" i="7" s="1"/>
  <c r="AF543" i="7" s="1"/>
  <c r="AH471" i="7"/>
  <c r="I520" i="7" s="1"/>
  <c r="AF520" i="7" s="1"/>
  <c r="AH466" i="7"/>
  <c r="I515" i="7" s="1"/>
  <c r="AF515" i="7" s="1"/>
  <c r="AF511" i="7"/>
  <c r="AF576" i="7"/>
  <c r="AF513" i="7"/>
  <c r="D1108" i="7"/>
  <c r="AB1108" i="7" s="1"/>
  <c r="X1157" i="7"/>
  <c r="AA1081" i="7"/>
  <c r="G1032" i="7"/>
  <c r="AE1032" i="7" s="1"/>
  <c r="C1047" i="7"/>
  <c r="G998" i="7"/>
  <c r="AE998" i="7" s="1"/>
  <c r="E998" i="7"/>
  <c r="AC998" i="7" s="1"/>
  <c r="D1091" i="7"/>
  <c r="AB1091" i="7" s="1"/>
  <c r="X1140" i="7"/>
  <c r="D1116" i="7"/>
  <c r="AB1116" i="7" s="1"/>
  <c r="X1165" i="7"/>
  <c r="C1051" i="7"/>
  <c r="F1051" i="7" s="1"/>
  <c r="AD1051" i="7" s="1"/>
  <c r="G1002" i="7"/>
  <c r="AE1002" i="7" s="1"/>
  <c r="E1002" i="7"/>
  <c r="AC1002" i="7" s="1"/>
  <c r="X1084" i="7"/>
  <c r="Z1088" i="7"/>
  <c r="F1039" i="7"/>
  <c r="AD1039" i="7" s="1"/>
  <c r="AA1114" i="7"/>
  <c r="G1065" i="7"/>
  <c r="AE1065" i="7" s="1"/>
  <c r="D1089" i="7"/>
  <c r="AB1089" i="7" s="1"/>
  <c r="X1138" i="7"/>
  <c r="Y1135" i="7"/>
  <c r="AA1141" i="7"/>
  <c r="X1115" i="7"/>
  <c r="Y1164" i="7"/>
  <c r="AA1149" i="7"/>
  <c r="F1114" i="7"/>
  <c r="AD1114" i="7" s="1"/>
  <c r="Z1163" i="7"/>
  <c r="AA1169" i="7"/>
  <c r="AA1147" i="7"/>
  <c r="C1035" i="7"/>
  <c r="F1035" i="7" s="1"/>
  <c r="AD1035" i="7" s="1"/>
  <c r="G986" i="7"/>
  <c r="AE986" i="7" s="1"/>
  <c r="E986" i="7"/>
  <c r="AC986" i="7" s="1"/>
  <c r="AA1162" i="7"/>
  <c r="X1090" i="7"/>
  <c r="AA1118" i="7"/>
  <c r="G1069" i="7"/>
  <c r="AE1069" i="7" s="1"/>
  <c r="C1071" i="7"/>
  <c r="G1022" i="7"/>
  <c r="AE1022" i="7" s="1"/>
  <c r="E1022" i="7"/>
  <c r="AC1022" i="7" s="1"/>
  <c r="X1107" i="7"/>
  <c r="AA1085" i="7"/>
  <c r="AE1036" i="7"/>
  <c r="G1036" i="7"/>
  <c r="AA1133" i="7"/>
  <c r="AA1166" i="7"/>
  <c r="Z1086" i="7"/>
  <c r="Z1084" i="7"/>
  <c r="AA1095" i="7"/>
  <c r="G1046" i="7"/>
  <c r="AE1046" i="7" s="1"/>
  <c r="X1088" i="7"/>
  <c r="D1039" i="7"/>
  <c r="AB1039" i="7" s="1"/>
  <c r="D1110" i="7"/>
  <c r="AB1110" i="7" s="1"/>
  <c r="X1159" i="7"/>
  <c r="Y1083" i="7"/>
  <c r="E1034" i="7"/>
  <c r="AC1034" i="7" s="1"/>
  <c r="AA1108" i="7"/>
  <c r="G1059" i="7"/>
  <c r="AE1059" i="7" s="1"/>
  <c r="Y1151" i="7"/>
  <c r="Y1104" i="7"/>
  <c r="E1055" i="7"/>
  <c r="AC1055" i="7" s="1"/>
  <c r="Y1106" i="7"/>
  <c r="E1057" i="7"/>
  <c r="AC1057" i="7" s="1"/>
  <c r="C1056" i="7"/>
  <c r="F1056" i="7" s="1"/>
  <c r="AD1056" i="7" s="1"/>
  <c r="E1007" i="7"/>
  <c r="AC1007" i="7" s="1"/>
  <c r="G1007" i="7"/>
  <c r="AE1007" i="7" s="1"/>
  <c r="F1093" i="7"/>
  <c r="AD1093" i="7" s="1"/>
  <c r="Z1142" i="7"/>
  <c r="Y1087" i="7"/>
  <c r="E1038" i="7"/>
  <c r="AC1038" i="7" s="1"/>
  <c r="Z1119" i="7"/>
  <c r="F1070" i="7"/>
  <c r="AD1070" i="7" s="1"/>
  <c r="Y1112" i="7"/>
  <c r="E1063" i="7"/>
  <c r="AC1063" i="7" s="1"/>
  <c r="AA1131" i="7"/>
  <c r="AA1106" i="7"/>
  <c r="G1057" i="7"/>
  <c r="AE1057" i="7" s="1"/>
  <c r="D1085" i="7"/>
  <c r="AB1085" i="7" s="1"/>
  <c r="X1134" i="7"/>
  <c r="AG529" i="7"/>
  <c r="H578" i="7" s="1"/>
  <c r="AG514" i="7"/>
  <c r="H563" i="7" s="1"/>
  <c r="AG504" i="7"/>
  <c r="H553" i="7" s="1"/>
  <c r="AG500" i="7"/>
  <c r="H549" i="7" s="1"/>
  <c r="Y1133" i="7"/>
  <c r="Z1092" i="7"/>
  <c r="Y1081" i="7"/>
  <c r="E1032" i="7"/>
  <c r="AC1032" i="7" s="1"/>
  <c r="Y1103" i="7"/>
  <c r="E1054" i="7"/>
  <c r="AC1054" i="7" s="1"/>
  <c r="X1119" i="7"/>
  <c r="D1070" i="7"/>
  <c r="AB1070" i="7" s="1"/>
  <c r="Y1110" i="7"/>
  <c r="E1061" i="7"/>
  <c r="AC1061" i="7" s="1"/>
  <c r="X1094" i="7"/>
  <c r="D1045" i="7"/>
  <c r="AB1045" i="7" s="1"/>
  <c r="Y1099" i="7"/>
  <c r="E1050" i="7"/>
  <c r="AC1050" i="7" s="1"/>
  <c r="C1058" i="7"/>
  <c r="E1009" i="7"/>
  <c r="AC1009" i="7" s="1"/>
  <c r="G1009" i="7"/>
  <c r="AE1009" i="7" s="1"/>
  <c r="X1098" i="7"/>
  <c r="C1037" i="7"/>
  <c r="E988" i="7"/>
  <c r="AC988" i="7" s="1"/>
  <c r="G988" i="7"/>
  <c r="AE988" i="7" s="1"/>
  <c r="F1097" i="7"/>
  <c r="AD1097" i="7" s="1"/>
  <c r="Z1146" i="7"/>
  <c r="C1049" i="7"/>
  <c r="D1049" i="7" s="1"/>
  <c r="AB1049" i="7" s="1"/>
  <c r="G1000" i="7"/>
  <c r="AE1000" i="7" s="1"/>
  <c r="E1000" i="7"/>
  <c r="AC1000" i="7" s="1"/>
  <c r="Z1113" i="7"/>
  <c r="F1064" i="7"/>
  <c r="AD1064" i="7" s="1"/>
  <c r="AA1091" i="7"/>
  <c r="G1042" i="7"/>
  <c r="AE1042" i="7" s="1"/>
  <c r="F1104" i="7"/>
  <c r="AD1104" i="7" s="1"/>
  <c r="Z1153" i="7"/>
  <c r="D1103" i="7"/>
  <c r="AB1103" i="7" s="1"/>
  <c r="X1152" i="7"/>
  <c r="AA1093" i="7"/>
  <c r="G1044" i="7"/>
  <c r="AE1044" i="7" s="1"/>
  <c r="X1082" i="7"/>
  <c r="Y1108" i="7"/>
  <c r="E1059" i="7"/>
  <c r="AC1059" i="7" s="1"/>
  <c r="Z1094" i="7"/>
  <c r="F1045" i="7"/>
  <c r="AD1045" i="7" s="1"/>
  <c r="C1033" i="7"/>
  <c r="D1033" i="7" s="1"/>
  <c r="AB1033" i="7" s="1"/>
  <c r="E984" i="7"/>
  <c r="AC984" i="7" s="1"/>
  <c r="G984" i="7"/>
  <c r="AE984" i="7" s="1"/>
  <c r="Y1147" i="7"/>
  <c r="Z1115" i="7"/>
  <c r="C1060" i="7"/>
  <c r="F1060" i="7" s="1"/>
  <c r="AD1060" i="7" s="1"/>
  <c r="G1011" i="7"/>
  <c r="AE1011" i="7" s="1"/>
  <c r="E1011" i="7"/>
  <c r="AC1011" i="7" s="1"/>
  <c r="Y1118" i="7"/>
  <c r="E1069" i="7"/>
  <c r="AC1069" i="7" s="1"/>
  <c r="F1089" i="7"/>
  <c r="AD1089" i="7" s="1"/>
  <c r="Z1138" i="7"/>
  <c r="Y1168" i="7"/>
  <c r="Z1117" i="7"/>
  <c r="F1068" i="7"/>
  <c r="AD1068" i="7" s="1"/>
  <c r="Z1090" i="7"/>
  <c r="F1041" i="7"/>
  <c r="AD1041" i="7" s="1"/>
  <c r="AA1116" i="7"/>
  <c r="G1067" i="7"/>
  <c r="AE1067" i="7" s="1"/>
  <c r="X1105" i="7"/>
  <c r="D1056" i="7"/>
  <c r="AB1056" i="7" s="1"/>
  <c r="D1097" i="7"/>
  <c r="AB1097" i="7" s="1"/>
  <c r="X1146" i="7"/>
  <c r="D1104" i="7"/>
  <c r="AB1104" i="7" s="1"/>
  <c r="X1153" i="7"/>
  <c r="Z1111" i="7"/>
  <c r="F1062" i="7"/>
  <c r="AD1062" i="7" s="1"/>
  <c r="D1114" i="7"/>
  <c r="AB1114" i="7" s="1"/>
  <c r="X1163" i="7"/>
  <c r="Y1149" i="7"/>
  <c r="C1066" i="7"/>
  <c r="G1017" i="7"/>
  <c r="AE1017" i="7" s="1"/>
  <c r="E1017" i="7"/>
  <c r="AC1017" i="7" s="1"/>
  <c r="C1043" i="7"/>
  <c r="D1043" i="7" s="1"/>
  <c r="AB1043" i="7" s="1"/>
  <c r="G994" i="7"/>
  <c r="AE994" i="7" s="1"/>
  <c r="E994" i="7"/>
  <c r="AC994" i="7" s="1"/>
  <c r="F1087" i="7"/>
  <c r="AD1087" i="7" s="1"/>
  <c r="Z1136" i="7"/>
  <c r="Z1082" i="7"/>
  <c r="F1033" i="7"/>
  <c r="AD1033" i="7" s="1"/>
  <c r="D1106" i="7"/>
  <c r="AB1106" i="7" s="1"/>
  <c r="X1155" i="7"/>
  <c r="Y1097" i="7"/>
  <c r="E1048" i="7"/>
  <c r="AC1048" i="7" s="1"/>
  <c r="X1113" i="7"/>
  <c r="D1064" i="7"/>
  <c r="AB1064" i="7" s="1"/>
  <c r="F1099" i="7"/>
  <c r="AD1099" i="7" s="1"/>
  <c r="Z1148" i="7"/>
  <c r="D1002" i="7"/>
  <c r="AB1002" i="7" s="1"/>
  <c r="D1019" i="7"/>
  <c r="AB1019" i="7" s="1"/>
  <c r="F1007" i="7"/>
  <c r="AD1007" i="7" s="1"/>
  <c r="AF499" i="7"/>
  <c r="AF493" i="7"/>
  <c r="AB974" i="7"/>
  <c r="F998" i="7"/>
  <c r="AD998" i="7" s="1"/>
  <c r="D1022" i="7"/>
  <c r="AB1022" i="7" s="1"/>
  <c r="D988" i="7"/>
  <c r="AB988" i="7" s="1"/>
  <c r="D1011" i="7"/>
  <c r="AB1011" i="7" s="1"/>
  <c r="D998" i="7"/>
  <c r="AB998" i="7" s="1"/>
  <c r="F1002" i="7"/>
  <c r="AD1002" i="7" s="1"/>
  <c r="D1013" i="7"/>
  <c r="AB1013" i="7" s="1"/>
  <c r="AF551" i="7"/>
  <c r="AG521" i="6"/>
  <c r="H570" i="6" s="1"/>
  <c r="AG494" i="6"/>
  <c r="H543" i="6" s="1"/>
  <c r="AG508" i="6"/>
  <c r="H557" i="6" s="1"/>
  <c r="AG527" i="6"/>
  <c r="H576" i="6" s="1"/>
  <c r="AG529" i="6"/>
  <c r="H578" i="6" s="1"/>
  <c r="AG496" i="6"/>
  <c r="H545" i="6" s="1"/>
  <c r="AG510" i="6"/>
  <c r="H559" i="6" s="1"/>
  <c r="AG498" i="6"/>
  <c r="H547" i="6" s="1"/>
  <c r="AG504" i="6"/>
  <c r="H553" i="6" s="1"/>
  <c r="AG506" i="6"/>
  <c r="H555" i="6" s="1"/>
  <c r="AG525" i="6"/>
  <c r="H574" i="6" s="1"/>
  <c r="AG514" i="6"/>
  <c r="H563" i="6" s="1"/>
  <c r="AG517" i="6"/>
  <c r="H566" i="6" s="1"/>
  <c r="Z1093" i="6"/>
  <c r="C1069" i="6"/>
  <c r="G1020" i="6"/>
  <c r="AE1020" i="6" s="1"/>
  <c r="E1020" i="6"/>
  <c r="AC1020" i="6" s="1"/>
  <c r="X1095" i="6"/>
  <c r="F1115" i="6"/>
  <c r="AD1115" i="6" s="1"/>
  <c r="Z1164" i="6"/>
  <c r="F1111" i="6"/>
  <c r="AD1111" i="6" s="1"/>
  <c r="Z1160" i="6"/>
  <c r="F1113" i="6"/>
  <c r="AD1113" i="6" s="1"/>
  <c r="Z1162" i="6"/>
  <c r="X1099" i="6"/>
  <c r="AA1146" i="6"/>
  <c r="X1097" i="6"/>
  <c r="D1105" i="6"/>
  <c r="AB1105" i="6" s="1"/>
  <c r="X1154" i="6"/>
  <c r="AA1132" i="6"/>
  <c r="Z1097" i="6"/>
  <c r="X1114" i="6"/>
  <c r="Y1140" i="6"/>
  <c r="D1082" i="6"/>
  <c r="AB1082" i="6" s="1"/>
  <c r="X1131" i="6"/>
  <c r="C1067" i="6"/>
  <c r="E1018" i="6"/>
  <c r="AC1018" i="6" s="1"/>
  <c r="G1018" i="6"/>
  <c r="AE1018" i="6" s="1"/>
  <c r="G1062" i="6"/>
  <c r="AE1062" i="6" s="1"/>
  <c r="AA1111" i="6"/>
  <c r="F1088" i="6"/>
  <c r="AD1088" i="6" s="1"/>
  <c r="Z1137" i="6"/>
  <c r="AA1150" i="6"/>
  <c r="G1056" i="6"/>
  <c r="AE1056" i="6" s="1"/>
  <c r="AA1105" i="6"/>
  <c r="D1096" i="6"/>
  <c r="AB1096" i="6" s="1"/>
  <c r="X1145" i="6"/>
  <c r="AA1142" i="6"/>
  <c r="AA1165" i="6"/>
  <c r="C1044" i="6"/>
  <c r="D1044" i="6" s="1"/>
  <c r="AB1044" i="6" s="1"/>
  <c r="G995" i="6"/>
  <c r="AE995" i="6" s="1"/>
  <c r="E995" i="6"/>
  <c r="AC995" i="6" s="1"/>
  <c r="F1084" i="6"/>
  <c r="AD1084" i="6" s="1"/>
  <c r="Z1133" i="6"/>
  <c r="E1062" i="6"/>
  <c r="AC1062" i="6" s="1"/>
  <c r="Y1111" i="6"/>
  <c r="E1039" i="6"/>
  <c r="AC1039" i="6" s="1"/>
  <c r="Y1088" i="6"/>
  <c r="G1035" i="6"/>
  <c r="AE1035" i="6" s="1"/>
  <c r="AA1084" i="6"/>
  <c r="E1045" i="6"/>
  <c r="AC1045" i="6" s="1"/>
  <c r="Y1094" i="6"/>
  <c r="F1090" i="6"/>
  <c r="AD1090" i="6" s="1"/>
  <c r="Z1139" i="6"/>
  <c r="AA1144" i="6"/>
  <c r="C1063" i="6"/>
  <c r="G1014" i="6"/>
  <c r="AE1014" i="6" s="1"/>
  <c r="E1014" i="6"/>
  <c r="AC1014" i="6" s="1"/>
  <c r="AE1064" i="6"/>
  <c r="G1064" i="6"/>
  <c r="AA1113" i="6"/>
  <c r="C1055" i="6"/>
  <c r="E1006" i="6"/>
  <c r="AC1006" i="6" s="1"/>
  <c r="G1006" i="6"/>
  <c r="AE1006" i="6" s="1"/>
  <c r="AC1037" i="6"/>
  <c r="E1037" i="6"/>
  <c r="Y1086" i="6"/>
  <c r="Y1142" i="6"/>
  <c r="AC1071" i="6"/>
  <c r="E1071" i="6"/>
  <c r="Y1120" i="6"/>
  <c r="D1113" i="6"/>
  <c r="AB1113" i="6" s="1"/>
  <c r="X1162" i="6"/>
  <c r="Y1159" i="6"/>
  <c r="Y1161" i="6"/>
  <c r="AA1159" i="6"/>
  <c r="Z1101" i="6"/>
  <c r="G1053" i="6"/>
  <c r="AE1053" i="6" s="1"/>
  <c r="AA1102" i="6"/>
  <c r="D1111" i="6"/>
  <c r="AB1111" i="6" s="1"/>
  <c r="X1160" i="6"/>
  <c r="X1087" i="6"/>
  <c r="Y1153" i="6"/>
  <c r="Z1103" i="6"/>
  <c r="X1085" i="6"/>
  <c r="X1101" i="6"/>
  <c r="F1119" i="6"/>
  <c r="AD1119" i="6" s="1"/>
  <c r="Z1168" i="6"/>
  <c r="Z1106" i="6"/>
  <c r="G1066" i="6"/>
  <c r="AE1066" i="6" s="1"/>
  <c r="AA1115" i="6"/>
  <c r="G1037" i="6"/>
  <c r="AE1037" i="6" s="1"/>
  <c r="AA1086" i="6"/>
  <c r="C1042" i="6"/>
  <c r="D1042" i="6" s="1"/>
  <c r="AB1042" i="6" s="1"/>
  <c r="E993" i="6"/>
  <c r="AC993" i="6" s="1"/>
  <c r="G993" i="6"/>
  <c r="AE993" i="6" s="1"/>
  <c r="C1038" i="6"/>
  <c r="E989" i="6"/>
  <c r="AC989" i="6" s="1"/>
  <c r="G989" i="6"/>
  <c r="AE989" i="6" s="1"/>
  <c r="D1119" i="6"/>
  <c r="AB1119" i="6" s="1"/>
  <c r="X1168" i="6"/>
  <c r="C1054" i="6"/>
  <c r="G1005" i="6"/>
  <c r="AE1005" i="6" s="1"/>
  <c r="E1005" i="6"/>
  <c r="AC1005" i="6" s="1"/>
  <c r="Y1138" i="6"/>
  <c r="E1056" i="6"/>
  <c r="AC1056" i="6" s="1"/>
  <c r="Y1105" i="6"/>
  <c r="D1092" i="6"/>
  <c r="AB1092" i="6" s="1"/>
  <c r="X1141" i="6"/>
  <c r="X1103" i="6"/>
  <c r="AA1130" i="6"/>
  <c r="F1109" i="6"/>
  <c r="AD1109" i="6" s="1"/>
  <c r="Z1158" i="6"/>
  <c r="Y1148" i="6"/>
  <c r="D1090" i="6"/>
  <c r="AB1090" i="6" s="1"/>
  <c r="X1139" i="6"/>
  <c r="Y1146" i="6"/>
  <c r="X1091" i="6"/>
  <c r="E1043" i="6"/>
  <c r="AC1043" i="6" s="1"/>
  <c r="Y1092" i="6"/>
  <c r="G1071" i="6"/>
  <c r="AE1071" i="6" s="1"/>
  <c r="AA1120" i="6"/>
  <c r="F1120" i="6"/>
  <c r="AD1120" i="6" s="1"/>
  <c r="Z1169" i="6"/>
  <c r="Y1165" i="6"/>
  <c r="E1068" i="6"/>
  <c r="AC1068" i="6" s="1"/>
  <c r="Y1117" i="6"/>
  <c r="G1039" i="6"/>
  <c r="AE1039" i="6" s="1"/>
  <c r="AA1088" i="6"/>
  <c r="F1082" i="6"/>
  <c r="AD1082" i="6" s="1"/>
  <c r="Z1131" i="6"/>
  <c r="AD1105" i="6"/>
  <c r="F1105" i="6"/>
  <c r="Z1154" i="6"/>
  <c r="D1100" i="6"/>
  <c r="AB1100" i="6" s="1"/>
  <c r="X1149" i="6"/>
  <c r="X1106" i="6"/>
  <c r="G1045" i="6"/>
  <c r="AE1045" i="6" s="1"/>
  <c r="AA1094" i="6"/>
  <c r="E1047" i="6"/>
  <c r="AC1047" i="6" s="1"/>
  <c r="Y1096" i="6"/>
  <c r="Y1144" i="6"/>
  <c r="AB1117" i="6"/>
  <c r="D1117" i="6"/>
  <c r="X1166" i="6"/>
  <c r="D1063" i="6"/>
  <c r="AB1063" i="6" s="1"/>
  <c r="X1112" i="6"/>
  <c r="Z1099" i="6"/>
  <c r="G1043" i="6"/>
  <c r="AE1043" i="6" s="1"/>
  <c r="AA1092" i="6"/>
  <c r="AE1049" i="6"/>
  <c r="G1049" i="6"/>
  <c r="AA1098" i="6"/>
  <c r="E1053" i="6"/>
  <c r="AC1053" i="6" s="1"/>
  <c r="Y1102" i="6"/>
  <c r="C1052" i="6"/>
  <c r="E1003" i="6"/>
  <c r="AC1003" i="6" s="1"/>
  <c r="G1003" i="6"/>
  <c r="AE1003" i="6" s="1"/>
  <c r="C1036" i="6"/>
  <c r="D1036" i="6" s="1"/>
  <c r="AB1036" i="6" s="1"/>
  <c r="E987" i="6"/>
  <c r="AC987" i="6" s="1"/>
  <c r="G987" i="6"/>
  <c r="AE987" i="6" s="1"/>
  <c r="G1068" i="6"/>
  <c r="AE1068" i="6" s="1"/>
  <c r="AA1117" i="6"/>
  <c r="Y1134" i="6"/>
  <c r="AB975" i="6"/>
  <c r="AF528" i="6"/>
  <c r="AF530" i="6"/>
  <c r="F1020" i="6"/>
  <c r="AD1020" i="6" s="1"/>
  <c r="D1018" i="6"/>
  <c r="AB1018" i="6" s="1"/>
  <c r="AH450" i="6"/>
  <c r="I499" i="6" s="1"/>
  <c r="AF499" i="6" s="1"/>
  <c r="AH448" i="6"/>
  <c r="I497" i="6" s="1"/>
  <c r="AH458" i="6"/>
  <c r="I507" i="6" s="1"/>
  <c r="AF507" i="6" s="1"/>
  <c r="AH452" i="6"/>
  <c r="I501" i="6" s="1"/>
  <c r="AH477" i="6"/>
  <c r="I526" i="6" s="1"/>
  <c r="AF526" i="6" s="1"/>
  <c r="AH467" i="6"/>
  <c r="I516" i="6" s="1"/>
  <c r="AH462" i="6"/>
  <c r="I511" i="6" s="1"/>
  <c r="AH469" i="6"/>
  <c r="I518" i="6" s="1"/>
  <c r="AH456" i="6"/>
  <c r="I505" i="6" s="1"/>
  <c r="AF505" i="6" s="1"/>
  <c r="AH475" i="6"/>
  <c r="I524" i="6" s="1"/>
  <c r="AH500" i="6"/>
  <c r="I549" i="6" s="1"/>
  <c r="AF549" i="6" s="1"/>
  <c r="AB930" i="6"/>
  <c r="AI907" i="6" s="1"/>
  <c r="AG532" i="6"/>
  <c r="H581" i="6" s="1"/>
  <c r="AG519" i="6"/>
  <c r="H568" i="6" s="1"/>
  <c r="AG512" i="6"/>
  <c r="H561" i="6" s="1"/>
  <c r="AG531" i="6"/>
  <c r="H580" i="6" s="1"/>
  <c r="AG523" i="6"/>
  <c r="H572" i="6" s="1"/>
  <c r="F1055" i="6"/>
  <c r="AD1055" i="6" s="1"/>
  <c r="Z1104" i="6"/>
  <c r="AA1148" i="6"/>
  <c r="D1107" i="6"/>
  <c r="AB1107" i="6" s="1"/>
  <c r="X1156" i="6"/>
  <c r="C1040" i="6"/>
  <c r="D1040" i="6" s="1"/>
  <c r="AB1040" i="6" s="1"/>
  <c r="E991" i="6"/>
  <c r="AC991" i="6" s="1"/>
  <c r="G991" i="6"/>
  <c r="AE991" i="6" s="1"/>
  <c r="F1102" i="6"/>
  <c r="AD1102" i="6" s="1"/>
  <c r="Z1151" i="6"/>
  <c r="Y1130" i="6"/>
  <c r="E1035" i="6"/>
  <c r="AC1035" i="6" s="1"/>
  <c r="Y1084" i="6"/>
  <c r="G1070" i="6"/>
  <c r="AE1070" i="6" s="1"/>
  <c r="AA1119" i="6"/>
  <c r="AA1167" i="6"/>
  <c r="Z1114" i="6"/>
  <c r="AA1152" i="6"/>
  <c r="G1058" i="6"/>
  <c r="AE1058" i="6" s="1"/>
  <c r="AA1107" i="6"/>
  <c r="Z1081" i="6"/>
  <c r="E1058" i="6"/>
  <c r="AC1058" i="6" s="1"/>
  <c r="Y1107" i="6"/>
  <c r="Y1157" i="6"/>
  <c r="C1065" i="6"/>
  <c r="F1065" i="6" s="1"/>
  <c r="AD1065" i="6" s="1"/>
  <c r="G1016" i="6"/>
  <c r="AE1016" i="6" s="1"/>
  <c r="E1016" i="6"/>
  <c r="AC1016" i="6" s="1"/>
  <c r="C1048" i="6"/>
  <c r="E999" i="6"/>
  <c r="AC999" i="6" s="1"/>
  <c r="G999" i="6"/>
  <c r="AE999" i="6" s="1"/>
  <c r="E1070" i="6"/>
  <c r="AC1070" i="6" s="1"/>
  <c r="Y1119" i="6"/>
  <c r="Y1152" i="6"/>
  <c r="Y1167" i="6"/>
  <c r="D1055" i="6"/>
  <c r="AB1055" i="6" s="1"/>
  <c r="X1104" i="6"/>
  <c r="Z1085" i="6"/>
  <c r="E1064" i="6"/>
  <c r="AC1064" i="6" s="1"/>
  <c r="Y1113" i="6"/>
  <c r="AA1134" i="6"/>
  <c r="Z1095" i="6"/>
  <c r="D1115" i="6"/>
  <c r="AB1115" i="6" s="1"/>
  <c r="X1164" i="6"/>
  <c r="AA1155" i="6"/>
  <c r="E1041" i="6"/>
  <c r="AC1041" i="6" s="1"/>
  <c r="Y1090" i="6"/>
  <c r="AA1153" i="6"/>
  <c r="F1086" i="6"/>
  <c r="AD1086" i="6" s="1"/>
  <c r="Z1135" i="6"/>
  <c r="C1032" i="6"/>
  <c r="G983" i="6"/>
  <c r="AE983" i="6" s="1"/>
  <c r="E983" i="6"/>
  <c r="AC983" i="6" s="1"/>
  <c r="G1047" i="6"/>
  <c r="AE1047" i="6" s="1"/>
  <c r="AA1096" i="6"/>
  <c r="AA1161" i="6"/>
  <c r="C1059" i="6"/>
  <c r="D1059" i="6" s="1"/>
  <c r="AB1059" i="6" s="1"/>
  <c r="G1010" i="6"/>
  <c r="AE1010" i="6" s="1"/>
  <c r="E1010" i="6"/>
  <c r="AC1010" i="6" s="1"/>
  <c r="D1120" i="6"/>
  <c r="AB1120" i="6" s="1"/>
  <c r="X1169" i="6"/>
  <c r="Z1083" i="6"/>
  <c r="E1033" i="6"/>
  <c r="AC1033" i="6" s="1"/>
  <c r="Y1082" i="6"/>
  <c r="X1083" i="6"/>
  <c r="AA1140" i="6"/>
  <c r="AA1138" i="6"/>
  <c r="F1100" i="6"/>
  <c r="AD1100" i="6" s="1"/>
  <c r="Z1149" i="6"/>
  <c r="C1050" i="6"/>
  <c r="E1001" i="6"/>
  <c r="AC1001" i="6" s="1"/>
  <c r="G1001" i="6"/>
  <c r="AE1001" i="6" s="1"/>
  <c r="F1038" i="6"/>
  <c r="AD1038" i="6" s="1"/>
  <c r="Z1087" i="6"/>
  <c r="E1066" i="6"/>
  <c r="AC1066" i="6" s="1"/>
  <c r="Y1115" i="6"/>
  <c r="X1081" i="6"/>
  <c r="D1094" i="6"/>
  <c r="AB1094" i="6" s="1"/>
  <c r="X1143" i="6"/>
  <c r="D1069" i="6"/>
  <c r="AB1069" i="6" s="1"/>
  <c r="X1118" i="6"/>
  <c r="C1061" i="6"/>
  <c r="E1012" i="6"/>
  <c r="AC1012" i="6" s="1"/>
  <c r="G1012" i="6"/>
  <c r="AE1012" i="6" s="1"/>
  <c r="E1049" i="6"/>
  <c r="AC1049" i="6" s="1"/>
  <c r="Y1098" i="6"/>
  <c r="D1084" i="6"/>
  <c r="AB1084" i="6" s="1"/>
  <c r="X1133" i="6"/>
  <c r="D1086" i="6"/>
  <c r="AB1086" i="6" s="1"/>
  <c r="X1135" i="6"/>
  <c r="AA1163" i="6"/>
  <c r="F1117" i="6"/>
  <c r="AD1117" i="6" s="1"/>
  <c r="Z1166" i="6"/>
  <c r="D1109" i="6"/>
  <c r="AB1109" i="6" s="1"/>
  <c r="X1158" i="6"/>
  <c r="F1067" i="6"/>
  <c r="AD1067" i="6" s="1"/>
  <c r="Z1116" i="6"/>
  <c r="Y1132" i="6"/>
  <c r="Y1136" i="6"/>
  <c r="Y1150" i="6"/>
  <c r="X1089" i="6"/>
  <c r="F1098" i="6"/>
  <c r="AD1098" i="6" s="1"/>
  <c r="Z1147" i="6"/>
  <c r="E1051" i="6"/>
  <c r="AC1051" i="6" s="1"/>
  <c r="Y1100" i="6"/>
  <c r="G1033" i="6"/>
  <c r="AE1033" i="6" s="1"/>
  <c r="AA1082" i="6"/>
  <c r="F1063" i="6"/>
  <c r="AD1063" i="6" s="1"/>
  <c r="Z1112" i="6"/>
  <c r="AA1157" i="6"/>
  <c r="Y1155" i="6"/>
  <c r="D1088" i="6"/>
  <c r="AB1088" i="6" s="1"/>
  <c r="X1137" i="6"/>
  <c r="X1108" i="6"/>
  <c r="G1051" i="6"/>
  <c r="AE1051" i="6" s="1"/>
  <c r="AA1100" i="6"/>
  <c r="F1096" i="6"/>
  <c r="AD1096" i="6" s="1"/>
  <c r="Z1145" i="6"/>
  <c r="F1061" i="6"/>
  <c r="AD1061" i="6" s="1"/>
  <c r="Z1110" i="6"/>
  <c r="F1069" i="6"/>
  <c r="AD1069" i="6" s="1"/>
  <c r="Z1118" i="6"/>
  <c r="F1107" i="6"/>
  <c r="AD1107" i="6" s="1"/>
  <c r="Z1156" i="6"/>
  <c r="Z1089" i="6"/>
  <c r="C1057" i="6"/>
  <c r="E1008" i="6"/>
  <c r="AC1008" i="6" s="1"/>
  <c r="G1008" i="6"/>
  <c r="AE1008" i="6" s="1"/>
  <c r="F1092" i="6"/>
  <c r="AD1092" i="6" s="1"/>
  <c r="Z1141" i="6"/>
  <c r="X1093" i="6"/>
  <c r="E1060" i="6"/>
  <c r="AC1060" i="6" s="1"/>
  <c r="Y1109" i="6"/>
  <c r="G1060" i="6"/>
  <c r="AE1060" i="6" s="1"/>
  <c r="AA1109" i="6"/>
  <c r="D1061" i="6"/>
  <c r="AB1061" i="6" s="1"/>
  <c r="X1110" i="6"/>
  <c r="G1041" i="6"/>
  <c r="AE1041" i="6" s="1"/>
  <c r="AA1090" i="6"/>
  <c r="C1046" i="6"/>
  <c r="E997" i="6"/>
  <c r="AC997" i="6" s="1"/>
  <c r="G997" i="6"/>
  <c r="AE997" i="6" s="1"/>
  <c r="D1102" i="6"/>
  <c r="AB1102" i="6" s="1"/>
  <c r="X1151" i="6"/>
  <c r="D1098" i="6"/>
  <c r="AB1098" i="6" s="1"/>
  <c r="X1147" i="6"/>
  <c r="D1067" i="6"/>
  <c r="AB1067" i="6" s="1"/>
  <c r="X1116" i="6"/>
  <c r="Y1163" i="6"/>
  <c r="AA1136" i="6"/>
  <c r="F1042" i="6"/>
  <c r="AD1042" i="6" s="1"/>
  <c r="Z1091" i="6"/>
  <c r="C1034" i="6"/>
  <c r="F1034" i="6" s="1"/>
  <c r="AD1034" i="6" s="1"/>
  <c r="E985" i="6"/>
  <c r="AC985" i="6" s="1"/>
  <c r="G985" i="6"/>
  <c r="AE985" i="6" s="1"/>
  <c r="Z1108" i="6"/>
  <c r="F1094" i="6"/>
  <c r="AD1094" i="6" s="1"/>
  <c r="Z1143" i="6"/>
  <c r="AB977" i="6"/>
  <c r="D983" i="6"/>
  <c r="AB983" i="6" s="1"/>
  <c r="AH444" i="6"/>
  <c r="I493" i="6" s="1"/>
  <c r="AF493" i="6" s="1"/>
  <c r="AH473" i="6"/>
  <c r="I522" i="6" s="1"/>
  <c r="AF522" i="6" s="1"/>
  <c r="AH466" i="6"/>
  <c r="I515" i="6" s="1"/>
  <c r="AF515" i="6" s="1"/>
  <c r="AH464" i="6"/>
  <c r="I513" i="6" s="1"/>
  <c r="AF513" i="6" s="1"/>
  <c r="AH446" i="6"/>
  <c r="I495" i="6" s="1"/>
  <c r="AF495" i="6" s="1"/>
  <c r="AH460" i="6"/>
  <c r="I509" i="6" s="1"/>
  <c r="AF509" i="6" s="1"/>
  <c r="AH454" i="6"/>
  <c r="I503" i="6" s="1"/>
  <c r="AF503" i="6" s="1"/>
  <c r="D1020" i="6"/>
  <c r="AB1020" i="6" s="1"/>
  <c r="F1018" i="6"/>
  <c r="AD1018" i="6" s="1"/>
  <c r="D991" i="6"/>
  <c r="AB991" i="6" s="1"/>
  <c r="D1005" i="6"/>
  <c r="AB1005" i="6" s="1"/>
  <c r="F1014" i="6"/>
  <c r="AD1014" i="6" s="1"/>
  <c r="D993" i="6"/>
  <c r="AB993" i="6" s="1"/>
  <c r="D995" i="6"/>
  <c r="AB995" i="6" s="1"/>
  <c r="D1012" i="6"/>
  <c r="AB1012" i="6" s="1"/>
  <c r="D1014" i="6"/>
  <c r="AB1014" i="6" s="1"/>
  <c r="F993" i="6"/>
  <c r="AD993" i="6" s="1"/>
  <c r="F1010" i="6"/>
  <c r="AD1010" i="6" s="1"/>
  <c r="AF497" i="6"/>
  <c r="AF501" i="6"/>
  <c r="AF516" i="6"/>
  <c r="AF511" i="6"/>
  <c r="AF518" i="6"/>
  <c r="AF524" i="6"/>
  <c r="AG502" i="5"/>
  <c r="H551" i="5" s="1"/>
  <c r="AG501" i="5"/>
  <c r="H550" i="5" s="1"/>
  <c r="AG515" i="5"/>
  <c r="H564" i="5" s="1"/>
  <c r="AG518" i="5"/>
  <c r="H567" i="5" s="1"/>
  <c r="AG503" i="5"/>
  <c r="H552" i="5" s="1"/>
  <c r="AG507" i="5"/>
  <c r="H556" i="5" s="1"/>
  <c r="AG499" i="5"/>
  <c r="H548" i="5" s="1"/>
  <c r="AG531" i="5"/>
  <c r="H580" i="5" s="1"/>
  <c r="AG525" i="5"/>
  <c r="H574" i="5" s="1"/>
  <c r="F1112" i="5"/>
  <c r="AD1112" i="5" s="1"/>
  <c r="Z1161" i="5"/>
  <c r="C1039" i="5"/>
  <c r="G990" i="5"/>
  <c r="AE990" i="5" s="1"/>
  <c r="E990" i="5"/>
  <c r="AC990" i="5" s="1"/>
  <c r="AA1169" i="5"/>
  <c r="D1085" i="5"/>
  <c r="AB1085" i="5" s="1"/>
  <c r="X1134" i="5"/>
  <c r="D1099" i="5"/>
  <c r="AB1099" i="5" s="1"/>
  <c r="X1148" i="5"/>
  <c r="E1065" i="5"/>
  <c r="AC1065" i="5" s="1"/>
  <c r="Y1114" i="5"/>
  <c r="G1054" i="5"/>
  <c r="AE1054" i="5" s="1"/>
  <c r="AA1103" i="5"/>
  <c r="F1101" i="5"/>
  <c r="AD1101" i="5" s="1"/>
  <c r="Z1150" i="5"/>
  <c r="Z1084" i="5"/>
  <c r="Y1135" i="5"/>
  <c r="G1040" i="5"/>
  <c r="AE1040" i="5" s="1"/>
  <c r="AA1089" i="5"/>
  <c r="G1055" i="5"/>
  <c r="AE1055" i="5" s="1"/>
  <c r="AA1104" i="5"/>
  <c r="E1063" i="5"/>
  <c r="AC1063" i="5" s="1"/>
  <c r="Y1112" i="5"/>
  <c r="F1095" i="5"/>
  <c r="AD1095" i="5" s="1"/>
  <c r="Z1144" i="5"/>
  <c r="E1040" i="5"/>
  <c r="AC1040" i="5" s="1"/>
  <c r="Y1089" i="5"/>
  <c r="E1067" i="5"/>
  <c r="AC1067" i="5" s="1"/>
  <c r="Y1116" i="5"/>
  <c r="C1062" i="5"/>
  <c r="G1013" i="5"/>
  <c r="AE1013" i="5" s="1"/>
  <c r="E1013" i="5"/>
  <c r="AC1013" i="5" s="1"/>
  <c r="D1110" i="5"/>
  <c r="AB1110" i="5" s="1"/>
  <c r="X1159" i="5"/>
  <c r="D1097" i="5"/>
  <c r="AB1097" i="5" s="1"/>
  <c r="X1146" i="5"/>
  <c r="E1032" i="5"/>
  <c r="AC1032" i="5" s="1"/>
  <c r="Y1081" i="5"/>
  <c r="E1038" i="5"/>
  <c r="AC1038" i="5" s="1"/>
  <c r="Y1087" i="5"/>
  <c r="Y1166" i="5"/>
  <c r="AA1143" i="5"/>
  <c r="AA1162" i="5"/>
  <c r="E1048" i="5"/>
  <c r="AC1048" i="5" s="1"/>
  <c r="Y1097" i="5"/>
  <c r="D1093" i="5"/>
  <c r="AB1093" i="5" s="1"/>
  <c r="X1142" i="5"/>
  <c r="D1062" i="5"/>
  <c r="AB1062" i="5" s="1"/>
  <c r="X1111" i="5"/>
  <c r="E1036" i="5"/>
  <c r="AC1036" i="5" s="1"/>
  <c r="Y1085" i="5"/>
  <c r="Y1137" i="5"/>
  <c r="F1093" i="5"/>
  <c r="AD1093" i="5" s="1"/>
  <c r="Z1142" i="5"/>
  <c r="G1048" i="5"/>
  <c r="AE1048" i="5" s="1"/>
  <c r="AA1097" i="5"/>
  <c r="Y1145" i="5"/>
  <c r="E1055" i="5"/>
  <c r="AC1055" i="5" s="1"/>
  <c r="Y1104" i="5"/>
  <c r="X1107" i="5"/>
  <c r="C1064" i="5"/>
  <c r="E1015" i="5"/>
  <c r="AC1015" i="5" s="1"/>
  <c r="G1015" i="5"/>
  <c r="AE1015" i="5" s="1"/>
  <c r="F1118" i="5"/>
  <c r="AD1118" i="5" s="1"/>
  <c r="Z1167" i="5"/>
  <c r="Y1139" i="5"/>
  <c r="F1081" i="5"/>
  <c r="AD1081" i="5" s="1"/>
  <c r="Z1130" i="5"/>
  <c r="C1045" i="5"/>
  <c r="F1045" i="5" s="1"/>
  <c r="AD1045" i="5" s="1"/>
  <c r="E996" i="5"/>
  <c r="AC996" i="5" s="1"/>
  <c r="G996" i="5"/>
  <c r="AE996" i="5" s="1"/>
  <c r="F1083" i="5"/>
  <c r="AD1083" i="5" s="1"/>
  <c r="Z1132" i="5"/>
  <c r="D1064" i="5"/>
  <c r="AB1064" i="5" s="1"/>
  <c r="X1113" i="5"/>
  <c r="E1061" i="5"/>
  <c r="AC1061" i="5" s="1"/>
  <c r="Y1110" i="5"/>
  <c r="D1039" i="5"/>
  <c r="AB1039" i="5" s="1"/>
  <c r="X1088" i="5"/>
  <c r="Y1151" i="5"/>
  <c r="Z1096" i="5"/>
  <c r="C1047" i="5"/>
  <c r="G998" i="5"/>
  <c r="AE998" i="5" s="1"/>
  <c r="E998" i="5"/>
  <c r="AC998" i="5" s="1"/>
  <c r="AG526" i="5"/>
  <c r="H575" i="5" s="1"/>
  <c r="AG520" i="5"/>
  <c r="H569" i="5" s="1"/>
  <c r="AG497" i="5"/>
  <c r="H546" i="5" s="1"/>
  <c r="E1054" i="5"/>
  <c r="AC1054" i="5" s="1"/>
  <c r="Y1103" i="5"/>
  <c r="D1095" i="5"/>
  <c r="AB1095" i="5" s="1"/>
  <c r="X1144" i="5"/>
  <c r="AA1141" i="5"/>
  <c r="Z1105" i="5"/>
  <c r="Y1131" i="5"/>
  <c r="G1046" i="5"/>
  <c r="AE1046" i="5" s="1"/>
  <c r="AA1095" i="5"/>
  <c r="Z1109" i="5"/>
  <c r="D1118" i="5"/>
  <c r="AB1118" i="5" s="1"/>
  <c r="X1167" i="5"/>
  <c r="C1066" i="5"/>
  <c r="F1066" i="5" s="1"/>
  <c r="AD1066" i="5" s="1"/>
  <c r="E1017" i="5"/>
  <c r="AC1017" i="5" s="1"/>
  <c r="G1017" i="5"/>
  <c r="AE1017" i="5" s="1"/>
  <c r="F1103" i="5"/>
  <c r="AD1103" i="5" s="1"/>
  <c r="Z1152" i="5"/>
  <c r="F1097" i="5"/>
  <c r="AD1097" i="5" s="1"/>
  <c r="Z1146" i="5"/>
  <c r="F1110" i="5"/>
  <c r="AD1110" i="5" s="1"/>
  <c r="Z1159" i="5"/>
  <c r="X1082" i="5"/>
  <c r="F1099" i="5"/>
  <c r="AD1099" i="5" s="1"/>
  <c r="Z1148" i="5"/>
  <c r="D1114" i="5"/>
  <c r="AB1114" i="5" s="1"/>
  <c r="X1163" i="5"/>
  <c r="X1090" i="5"/>
  <c r="F1114" i="5"/>
  <c r="AD1114" i="5" s="1"/>
  <c r="Z1163" i="5"/>
  <c r="F1108" i="5"/>
  <c r="AD1108" i="5" s="1"/>
  <c r="Z1157" i="5"/>
  <c r="F1039" i="5"/>
  <c r="AD1039" i="5" s="1"/>
  <c r="Z1088" i="5"/>
  <c r="F1087" i="5"/>
  <c r="AD1087" i="5" s="1"/>
  <c r="Z1136" i="5"/>
  <c r="Z1092" i="5"/>
  <c r="G1059" i="5"/>
  <c r="AE1059" i="5" s="1"/>
  <c r="AA1108" i="5"/>
  <c r="AA1149" i="5"/>
  <c r="F1089" i="5"/>
  <c r="AD1089" i="5" s="1"/>
  <c r="Z1138" i="5"/>
  <c r="Z1120" i="5"/>
  <c r="Z1098" i="5"/>
  <c r="G1052" i="5"/>
  <c r="AE1052" i="5" s="1"/>
  <c r="AA1101" i="5"/>
  <c r="AA1166" i="5"/>
  <c r="D1104" i="5"/>
  <c r="AB1104" i="5" s="1"/>
  <c r="X1153" i="5"/>
  <c r="X1117" i="5"/>
  <c r="Z1107" i="5"/>
  <c r="Y1141" i="5"/>
  <c r="F1062" i="5"/>
  <c r="AD1062" i="5" s="1"/>
  <c r="Z1111" i="5"/>
  <c r="C1056" i="5"/>
  <c r="F1056" i="5" s="1"/>
  <c r="AD1056" i="5" s="1"/>
  <c r="G1007" i="5"/>
  <c r="AE1007" i="5" s="1"/>
  <c r="E1007" i="5"/>
  <c r="AC1007" i="5" s="1"/>
  <c r="AA1151" i="5"/>
  <c r="G1032" i="5"/>
  <c r="AE1032" i="5" s="1"/>
  <c r="AA1081" i="5"/>
  <c r="C1071" i="5"/>
  <c r="E1022" i="5"/>
  <c r="AC1022" i="5" s="1"/>
  <c r="G1022" i="5"/>
  <c r="AE1022" i="5" s="1"/>
  <c r="AA1160" i="5"/>
  <c r="Y1169" i="5"/>
  <c r="Y1154" i="5"/>
  <c r="Z1086" i="5"/>
  <c r="D1106" i="5"/>
  <c r="AB1106" i="5" s="1"/>
  <c r="X1155" i="5"/>
  <c r="E1052" i="5"/>
  <c r="AC1052" i="5" s="1"/>
  <c r="Y1101" i="5"/>
  <c r="AA1139" i="5"/>
  <c r="AF512" i="5"/>
  <c r="AF527" i="5"/>
  <c r="D1013" i="5"/>
  <c r="AB1013" i="5" s="1"/>
  <c r="D1015" i="5"/>
  <c r="AB1015" i="5" s="1"/>
  <c r="D990" i="5"/>
  <c r="AB990" i="5" s="1"/>
  <c r="AH465" i="5"/>
  <c r="I514" i="5" s="1"/>
  <c r="AF530" i="5"/>
  <c r="AH461" i="5"/>
  <c r="I510" i="5" s="1"/>
  <c r="AH468" i="5"/>
  <c r="I517" i="5" s="1"/>
  <c r="AB930" i="5"/>
  <c r="AI907" i="5" s="1"/>
  <c r="AI923" i="5" s="1"/>
  <c r="F990" i="5"/>
  <c r="AD990" i="5" s="1"/>
  <c r="AH513" i="5"/>
  <c r="I562" i="5" s="1"/>
  <c r="F1013" i="5"/>
  <c r="AD1013" i="5" s="1"/>
  <c r="AF494" i="5"/>
  <c r="AF506" i="5"/>
  <c r="AF519" i="5"/>
  <c r="AH449" i="5"/>
  <c r="I498" i="5" s="1"/>
  <c r="AF498" i="5" s="1"/>
  <c r="AH451" i="5"/>
  <c r="I500" i="5" s="1"/>
  <c r="AH459" i="5"/>
  <c r="I508" i="5" s="1"/>
  <c r="AH474" i="5"/>
  <c r="I523" i="5" s="1"/>
  <c r="AG493" i="5"/>
  <c r="H542" i="5" s="1"/>
  <c r="AG528" i="5"/>
  <c r="H577" i="5" s="1"/>
  <c r="AG509" i="5"/>
  <c r="H558" i="5" s="1"/>
  <c r="AG495" i="5"/>
  <c r="H544" i="5" s="1"/>
  <c r="AG505" i="5"/>
  <c r="H554" i="5" s="1"/>
  <c r="G1050" i="5"/>
  <c r="AE1050" i="5" s="1"/>
  <c r="AA1099" i="5"/>
  <c r="Z1094" i="5"/>
  <c r="D1091" i="5"/>
  <c r="AB1091" i="5" s="1"/>
  <c r="X1140" i="5"/>
  <c r="C1035" i="5"/>
  <c r="D1035" i="5" s="1"/>
  <c r="AB1035" i="5" s="1"/>
  <c r="E986" i="5"/>
  <c r="AC986" i="5" s="1"/>
  <c r="G986" i="5"/>
  <c r="AE986" i="5" s="1"/>
  <c r="E1050" i="5"/>
  <c r="AC1050" i="5" s="1"/>
  <c r="Y1099" i="5"/>
  <c r="C1041" i="5"/>
  <c r="F1041" i="5" s="1"/>
  <c r="AD1041" i="5" s="1"/>
  <c r="G992" i="5"/>
  <c r="AE992" i="5" s="1"/>
  <c r="E992" i="5"/>
  <c r="AC992" i="5" s="1"/>
  <c r="C1053" i="5"/>
  <c r="D1053" i="5" s="1"/>
  <c r="AB1053" i="5" s="1"/>
  <c r="G1004" i="5"/>
  <c r="AE1004" i="5" s="1"/>
  <c r="E1004" i="5"/>
  <c r="AC1004" i="5" s="1"/>
  <c r="C1033" i="5"/>
  <c r="F1033" i="5" s="1"/>
  <c r="AD1033" i="5" s="1"/>
  <c r="E984" i="5"/>
  <c r="AC984" i="5" s="1"/>
  <c r="G984" i="5"/>
  <c r="AE984" i="5" s="1"/>
  <c r="Y1160" i="5"/>
  <c r="C1070" i="5"/>
  <c r="E1021" i="5"/>
  <c r="AC1021" i="5" s="1"/>
  <c r="G1021" i="5"/>
  <c r="AE1021" i="5" s="1"/>
  <c r="C1043" i="5"/>
  <c r="G994" i="5"/>
  <c r="AE994" i="5" s="1"/>
  <c r="E994" i="5"/>
  <c r="AC994" i="5" s="1"/>
  <c r="AA1164" i="5"/>
  <c r="C1037" i="5"/>
  <c r="E988" i="5"/>
  <c r="AC988" i="5" s="1"/>
  <c r="G988" i="5"/>
  <c r="AE988" i="5" s="1"/>
  <c r="C1060" i="5"/>
  <c r="G1011" i="5"/>
  <c r="AE1011" i="5" s="1"/>
  <c r="E1011" i="5"/>
  <c r="AC1011" i="5" s="1"/>
  <c r="AA1145" i="5"/>
  <c r="D1043" i="5"/>
  <c r="AB1043" i="5" s="1"/>
  <c r="X1092" i="5"/>
  <c r="D1116" i="5"/>
  <c r="AB1116" i="5" s="1"/>
  <c r="X1165" i="5"/>
  <c r="Z1090" i="5"/>
  <c r="AA1158" i="5"/>
  <c r="X1115" i="5"/>
  <c r="F1104" i="5"/>
  <c r="AD1104" i="5" s="1"/>
  <c r="Z1153" i="5"/>
  <c r="D1037" i="5"/>
  <c r="AB1037" i="5" s="1"/>
  <c r="X1086" i="5"/>
  <c r="F1106" i="5"/>
  <c r="AD1106" i="5" s="1"/>
  <c r="Z1155" i="5"/>
  <c r="AI874" i="5"/>
  <c r="D1083" i="5"/>
  <c r="AB1083" i="5" s="1"/>
  <c r="X1132" i="5"/>
  <c r="Z1100" i="5"/>
  <c r="AA1135" i="5"/>
  <c r="F1085" i="5"/>
  <c r="AD1085" i="5" s="1"/>
  <c r="Z1134" i="5"/>
  <c r="F1116" i="5"/>
  <c r="AD1116" i="5" s="1"/>
  <c r="Z1165" i="5"/>
  <c r="D1070" i="5"/>
  <c r="AB1070" i="5" s="1"/>
  <c r="X1119" i="5"/>
  <c r="D1108" i="5"/>
  <c r="AB1108" i="5" s="1"/>
  <c r="X1157" i="5"/>
  <c r="AD1064" i="5"/>
  <c r="F1064" i="5"/>
  <c r="Z1113" i="5"/>
  <c r="G1038" i="5"/>
  <c r="AE1038" i="5" s="1"/>
  <c r="AA1087" i="5"/>
  <c r="G1036" i="5"/>
  <c r="AE1036" i="5" s="1"/>
  <c r="AA1085" i="5"/>
  <c r="F1070" i="5"/>
  <c r="AD1070" i="5" s="1"/>
  <c r="Z1119" i="5"/>
  <c r="X1098" i="5"/>
  <c r="E1059" i="5"/>
  <c r="AC1059" i="5" s="1"/>
  <c r="Y1108" i="5"/>
  <c r="AA1131" i="5"/>
  <c r="X1102" i="5"/>
  <c r="G1061" i="5"/>
  <c r="AE1061" i="5" s="1"/>
  <c r="AA1110" i="5"/>
  <c r="AA1147" i="5"/>
  <c r="X1094" i="5"/>
  <c r="E1046" i="5"/>
  <c r="AC1046" i="5" s="1"/>
  <c r="Y1095" i="5"/>
  <c r="Y1149" i="5"/>
  <c r="E1034" i="5"/>
  <c r="AC1034" i="5" s="1"/>
  <c r="Y1083" i="5"/>
  <c r="Y1158" i="5"/>
  <c r="G1063" i="5"/>
  <c r="AE1063" i="5" s="1"/>
  <c r="AA1112" i="5"/>
  <c r="AG516" i="5"/>
  <c r="H565" i="5" s="1"/>
  <c r="AG511" i="5"/>
  <c r="H560" i="5" s="1"/>
  <c r="AG524" i="5"/>
  <c r="H573" i="5" s="1"/>
  <c r="AG522" i="5"/>
  <c r="H571" i="5" s="1"/>
  <c r="E1044" i="5"/>
  <c r="AC1044" i="5" s="1"/>
  <c r="Y1093" i="5"/>
  <c r="AE1067" i="5"/>
  <c r="G1067" i="5"/>
  <c r="AA1116" i="5"/>
  <c r="D1071" i="5"/>
  <c r="AB1071" i="5" s="1"/>
  <c r="X1120" i="5"/>
  <c r="Y1168" i="5"/>
  <c r="Y1164" i="5"/>
  <c r="G1057" i="5"/>
  <c r="AE1057" i="5" s="1"/>
  <c r="AA1106" i="5"/>
  <c r="D1112" i="5"/>
  <c r="AB1112" i="5" s="1"/>
  <c r="X1161" i="5"/>
  <c r="AA1168" i="5"/>
  <c r="D1089" i="5"/>
  <c r="AB1089" i="5" s="1"/>
  <c r="X1138" i="5"/>
  <c r="C1058" i="5"/>
  <c r="E1009" i="5"/>
  <c r="AC1009" i="5" s="1"/>
  <c r="G1009" i="5"/>
  <c r="AE1009" i="5" s="1"/>
  <c r="Y1156" i="5"/>
  <c r="G1069" i="5"/>
  <c r="AE1069" i="5" s="1"/>
  <c r="AA1118" i="5"/>
  <c r="C1068" i="5"/>
  <c r="D1068" i="5" s="1"/>
  <c r="AB1068" i="5" s="1"/>
  <c r="G1019" i="5"/>
  <c r="AE1019" i="5" s="1"/>
  <c r="E1019" i="5"/>
  <c r="AC1019" i="5" s="1"/>
  <c r="D1101" i="5"/>
  <c r="AB1101" i="5" s="1"/>
  <c r="X1150" i="5"/>
  <c r="Y1133" i="5"/>
  <c r="G1034" i="5"/>
  <c r="AE1034" i="5" s="1"/>
  <c r="AA1083" i="5"/>
  <c r="C1049" i="5"/>
  <c r="F1049" i="5" s="1"/>
  <c r="AD1049" i="5" s="1"/>
  <c r="E1000" i="5"/>
  <c r="AC1000" i="5" s="1"/>
  <c r="G1000" i="5"/>
  <c r="AE1000" i="5" s="1"/>
  <c r="X1084" i="5"/>
  <c r="Y1162" i="5"/>
  <c r="G1044" i="5"/>
  <c r="AE1044" i="5" s="1"/>
  <c r="AA1093" i="5"/>
  <c r="D1087" i="5"/>
  <c r="AB1087" i="5" s="1"/>
  <c r="X1136" i="5"/>
  <c r="AA1133" i="5"/>
  <c r="D1081" i="5"/>
  <c r="AB1081" i="5" s="1"/>
  <c r="X1130" i="5"/>
  <c r="X1105" i="5"/>
  <c r="G1065" i="5"/>
  <c r="AE1065" i="5" s="1"/>
  <c r="AA1114" i="5"/>
  <c r="AA1156" i="5"/>
  <c r="G1042" i="5"/>
  <c r="AE1042" i="5" s="1"/>
  <c r="AA1091" i="5"/>
  <c r="Z1115" i="5"/>
  <c r="E1069" i="5"/>
  <c r="AC1069" i="5" s="1"/>
  <c r="Y1118" i="5"/>
  <c r="D1060" i="5"/>
  <c r="AB1060" i="5" s="1"/>
  <c r="X1109" i="5"/>
  <c r="E1057" i="5"/>
  <c r="AC1057" i="5" s="1"/>
  <c r="Y1106" i="5"/>
  <c r="Y1147" i="5"/>
  <c r="Y1143" i="5"/>
  <c r="F1091" i="5"/>
  <c r="AD1091" i="5" s="1"/>
  <c r="Z1140" i="5"/>
  <c r="C1051" i="5"/>
  <c r="F1051" i="5" s="1"/>
  <c r="AD1051" i="5" s="1"/>
  <c r="G1002" i="5"/>
  <c r="AE1002" i="5" s="1"/>
  <c r="E1002" i="5"/>
  <c r="AC1002" i="5" s="1"/>
  <c r="X1100" i="5"/>
  <c r="AA1154" i="5"/>
  <c r="D1047" i="5"/>
  <c r="AB1047" i="5" s="1"/>
  <c r="X1096" i="5"/>
  <c r="F1068" i="5"/>
  <c r="AD1068" i="5" s="1"/>
  <c r="Z1117" i="5"/>
  <c r="D1103" i="5"/>
  <c r="AB1103" i="5" s="1"/>
  <c r="X1152" i="5"/>
  <c r="Z1102" i="5"/>
  <c r="AA1137" i="5"/>
  <c r="Z1082" i="5"/>
  <c r="E1042" i="5"/>
  <c r="AC1042" i="5" s="1"/>
  <c r="Y1091" i="5"/>
  <c r="D994" i="5"/>
  <c r="AB994" i="5" s="1"/>
  <c r="F992" i="5"/>
  <c r="AD992" i="5" s="1"/>
  <c r="D988" i="5"/>
  <c r="AB988" i="5" s="1"/>
  <c r="D1021" i="5"/>
  <c r="AB1021" i="5" s="1"/>
  <c r="F1021" i="5"/>
  <c r="AD1021" i="5" s="1"/>
  <c r="D1004" i="5"/>
  <c r="AB1004" i="5" s="1"/>
  <c r="AF514" i="5"/>
  <c r="AF510" i="5"/>
  <c r="AF517" i="5"/>
  <c r="D986" i="5"/>
  <c r="AB986" i="5" s="1"/>
  <c r="AF562" i="5"/>
  <c r="F1017" i="5"/>
  <c r="AD1017" i="5" s="1"/>
  <c r="D1011" i="5"/>
  <c r="AB1011" i="5" s="1"/>
  <c r="D1002" i="5"/>
  <c r="AB1002" i="5" s="1"/>
  <c r="D998" i="5"/>
  <c r="AB998" i="5" s="1"/>
  <c r="F1019" i="5"/>
  <c r="AD1019" i="5" s="1"/>
  <c r="F1004" i="5"/>
  <c r="AD1004" i="5" s="1"/>
  <c r="F984" i="5"/>
  <c r="AD984" i="5" s="1"/>
  <c r="AH483" i="5"/>
  <c r="I532" i="5" s="1"/>
  <c r="AF532" i="5" s="1"/>
  <c r="AH480" i="5"/>
  <c r="I529" i="5" s="1"/>
  <c r="AF529" i="5" s="1"/>
  <c r="AH472" i="5"/>
  <c r="I521" i="5" s="1"/>
  <c r="AF521" i="5" s="1"/>
  <c r="AF500" i="5"/>
  <c r="AF508" i="5"/>
  <c r="AF523" i="5"/>
  <c r="AG508" i="4"/>
  <c r="H557" i="4" s="1"/>
  <c r="AG525" i="4"/>
  <c r="H574" i="4" s="1"/>
  <c r="AG559" i="4"/>
  <c r="H608" i="4" s="1"/>
  <c r="AG496" i="4"/>
  <c r="H545" i="4" s="1"/>
  <c r="AG504" i="4"/>
  <c r="H553" i="4" s="1"/>
  <c r="AG500" i="4"/>
  <c r="H549" i="4" s="1"/>
  <c r="AG529" i="4"/>
  <c r="H578" i="4" s="1"/>
  <c r="AG523" i="4"/>
  <c r="H572" i="4" s="1"/>
  <c r="AG506" i="4"/>
  <c r="H555" i="4" s="1"/>
  <c r="AG517" i="4"/>
  <c r="H566" i="4" s="1"/>
  <c r="AG521" i="4"/>
  <c r="H570" i="4" s="1"/>
  <c r="AA1108" i="4"/>
  <c r="AE1059" i="4"/>
  <c r="G1059" i="4"/>
  <c r="X1134" i="4"/>
  <c r="D1085" i="4"/>
  <c r="AB1085" i="4" s="1"/>
  <c r="C1033" i="4"/>
  <c r="G984" i="4"/>
  <c r="AE984" i="4" s="1"/>
  <c r="E984" i="4"/>
  <c r="AC984" i="4" s="1"/>
  <c r="Y1156" i="4"/>
  <c r="Z1086" i="4"/>
  <c r="C1066" i="4"/>
  <c r="G1017" i="4"/>
  <c r="AE1017" i="4" s="1"/>
  <c r="E1017" i="4"/>
  <c r="AC1017" i="4" s="1"/>
  <c r="C1039" i="4"/>
  <c r="D1039" i="4" s="1"/>
  <c r="AB1039" i="4" s="1"/>
  <c r="E990" i="4"/>
  <c r="AC990" i="4" s="1"/>
  <c r="G990" i="4"/>
  <c r="AE990" i="4" s="1"/>
  <c r="AA1154" i="4"/>
  <c r="X1109" i="4"/>
  <c r="Y1108" i="4"/>
  <c r="E1059" i="4"/>
  <c r="AC1059" i="4" s="1"/>
  <c r="X1142" i="4"/>
  <c r="D1093" i="4"/>
  <c r="AB1093" i="4" s="1"/>
  <c r="AA1162" i="4"/>
  <c r="Y1110" i="4"/>
  <c r="E1061" i="4"/>
  <c r="AC1061" i="4" s="1"/>
  <c r="Y1116" i="4"/>
  <c r="E1067" i="4"/>
  <c r="AC1067" i="4" s="1"/>
  <c r="Z1084" i="4"/>
  <c r="X1105" i="4"/>
  <c r="X1088" i="4"/>
  <c r="X1120" i="4"/>
  <c r="Z1146" i="4"/>
  <c r="F1097" i="4"/>
  <c r="AD1097" i="4" s="1"/>
  <c r="C1070" i="4"/>
  <c r="F1070" i="4" s="1"/>
  <c r="AD1070" i="4" s="1"/>
  <c r="G1021" i="4"/>
  <c r="AE1021" i="4" s="1"/>
  <c r="E1021" i="4"/>
  <c r="AC1021" i="4" s="1"/>
  <c r="X1146" i="4"/>
  <c r="D1097" i="4"/>
  <c r="AB1097" i="4" s="1"/>
  <c r="Z1155" i="4"/>
  <c r="F1106" i="4"/>
  <c r="AD1106" i="4" s="1"/>
  <c r="AA1114" i="4"/>
  <c r="G1065" i="4"/>
  <c r="AE1065" i="4" s="1"/>
  <c r="C1064" i="4"/>
  <c r="G1015" i="4"/>
  <c r="AE1015" i="4" s="1"/>
  <c r="E1015" i="4"/>
  <c r="AC1015" i="4" s="1"/>
  <c r="Z1140" i="4"/>
  <c r="F1091" i="4"/>
  <c r="AD1091" i="4" s="1"/>
  <c r="Y1145" i="4"/>
  <c r="C1071" i="4"/>
  <c r="D1071" i="4" s="1"/>
  <c r="AB1071" i="4" s="1"/>
  <c r="E1022" i="4"/>
  <c r="AC1022" i="4" s="1"/>
  <c r="G1022" i="4"/>
  <c r="AE1022" i="4" s="1"/>
  <c r="Y1166" i="4"/>
  <c r="AA1158" i="4"/>
  <c r="C1058" i="4"/>
  <c r="F1058" i="4" s="1"/>
  <c r="AD1058" i="4" s="1"/>
  <c r="E1009" i="4"/>
  <c r="AC1009" i="4" s="1"/>
  <c r="G1009" i="4"/>
  <c r="AE1009" i="4" s="1"/>
  <c r="Z1111" i="4"/>
  <c r="C1049" i="4"/>
  <c r="F1049" i="4" s="1"/>
  <c r="AD1049" i="4" s="1"/>
  <c r="E1000" i="4"/>
  <c r="AC1000" i="4" s="1"/>
  <c r="G1000" i="4"/>
  <c r="AE1000" i="4" s="1"/>
  <c r="X1090" i="4"/>
  <c r="X1113" i="4"/>
  <c r="D1064" i="4"/>
  <c r="AB1064" i="4" s="1"/>
  <c r="Y1081" i="4"/>
  <c r="E1032" i="4"/>
  <c r="AC1032" i="4" s="1"/>
  <c r="Z1117" i="4"/>
  <c r="X1094" i="4"/>
  <c r="X1136" i="4"/>
  <c r="D1087" i="4"/>
  <c r="AB1087" i="4" s="1"/>
  <c r="Z1134" i="4"/>
  <c r="F1085" i="4"/>
  <c r="AD1085" i="4" s="1"/>
  <c r="X1130" i="4"/>
  <c r="D1081" i="4"/>
  <c r="AB1081" i="4" s="1"/>
  <c r="AA1083" i="4"/>
  <c r="G1034" i="4"/>
  <c r="AE1034" i="4" s="1"/>
  <c r="Y1114" i="4"/>
  <c r="E1065" i="4"/>
  <c r="AC1065" i="4" s="1"/>
  <c r="Z1142" i="4"/>
  <c r="F1093" i="4"/>
  <c r="AD1093" i="4" s="1"/>
  <c r="X1115" i="4"/>
  <c r="D1066" i="4"/>
  <c r="AB1066" i="4" s="1"/>
  <c r="Z1119" i="4"/>
  <c r="AG516" i="4"/>
  <c r="H565" i="4" s="1"/>
  <c r="AA1168" i="4"/>
  <c r="Y1164" i="4"/>
  <c r="Z1100" i="4"/>
  <c r="C1041" i="4"/>
  <c r="E992" i="4"/>
  <c r="AC992" i="4" s="1"/>
  <c r="G992" i="4"/>
  <c r="AE992" i="4" s="1"/>
  <c r="C1060" i="4"/>
  <c r="D1060" i="4" s="1"/>
  <c r="AB1060" i="4" s="1"/>
  <c r="G1011" i="4"/>
  <c r="AE1011" i="4" s="1"/>
  <c r="E1011" i="4"/>
  <c r="AC1011" i="4" s="1"/>
  <c r="X1111" i="4"/>
  <c r="AA1104" i="4"/>
  <c r="G1055" i="4"/>
  <c r="AE1055" i="4" s="1"/>
  <c r="AA1110" i="4"/>
  <c r="G1061" i="4"/>
  <c r="AE1061" i="4" s="1"/>
  <c r="Y1087" i="4"/>
  <c r="E1038" i="4"/>
  <c r="AC1038" i="4" s="1"/>
  <c r="AA1137" i="4"/>
  <c r="AA1089" i="4"/>
  <c r="G1040" i="4"/>
  <c r="AE1040" i="4" s="1"/>
  <c r="Y1083" i="4"/>
  <c r="E1034" i="4"/>
  <c r="AC1034" i="4" s="1"/>
  <c r="Y1091" i="4"/>
  <c r="E1042" i="4"/>
  <c r="AC1042" i="4" s="1"/>
  <c r="X1144" i="4"/>
  <c r="D1095" i="4"/>
  <c r="AB1095" i="4" s="1"/>
  <c r="AA1116" i="4"/>
  <c r="G1067" i="4"/>
  <c r="AE1067" i="4" s="1"/>
  <c r="Y1097" i="4"/>
  <c r="E1048" i="4"/>
  <c r="AC1048" i="4" s="1"/>
  <c r="X1159" i="4"/>
  <c r="D1110" i="4"/>
  <c r="AB1110" i="4" s="1"/>
  <c r="Z1150" i="4"/>
  <c r="F1101" i="4"/>
  <c r="AD1101" i="4" s="1"/>
  <c r="AA1149" i="4"/>
  <c r="Y1112" i="4"/>
  <c r="E1063" i="4"/>
  <c r="AC1063" i="4" s="1"/>
  <c r="AA1091" i="4"/>
  <c r="G1042" i="4"/>
  <c r="AE1042" i="4" s="1"/>
  <c r="Z1138" i="4"/>
  <c r="F1089" i="4"/>
  <c r="AD1089" i="4" s="1"/>
  <c r="Y1143" i="4"/>
  <c r="AA1097" i="4"/>
  <c r="G1048" i="4"/>
  <c r="AE1048" i="4" s="1"/>
  <c r="Z1115" i="4"/>
  <c r="F1066" i="4"/>
  <c r="AD1066" i="4" s="1"/>
  <c r="C1037" i="4"/>
  <c r="D1037" i="4" s="1"/>
  <c r="AB1037" i="4" s="1"/>
  <c r="G988" i="4"/>
  <c r="AE988" i="4" s="1"/>
  <c r="E988" i="4"/>
  <c r="AC988" i="4" s="1"/>
  <c r="Z1161" i="4"/>
  <c r="F1112" i="4"/>
  <c r="AD1112" i="4" s="1"/>
  <c r="C1035" i="4"/>
  <c r="D1035" i="4" s="1"/>
  <c r="AB1035" i="4" s="1"/>
  <c r="G986" i="4"/>
  <c r="AE986" i="4" s="1"/>
  <c r="E986" i="4"/>
  <c r="AC986" i="4" s="1"/>
  <c r="AA1103" i="4"/>
  <c r="G1054" i="4"/>
  <c r="AE1054" i="4" s="1"/>
  <c r="X1084" i="4"/>
  <c r="AA1147" i="4"/>
  <c r="AA1151" i="4"/>
  <c r="AA1118" i="4"/>
  <c r="G1069" i="4"/>
  <c r="AE1069" i="4" s="1"/>
  <c r="Y1162" i="4"/>
  <c r="X1161" i="4"/>
  <c r="D1112" i="4"/>
  <c r="AB1112" i="4" s="1"/>
  <c r="AA1160" i="4"/>
  <c r="X1117" i="4"/>
  <c r="C1043" i="4"/>
  <c r="F1043" i="4" s="1"/>
  <c r="AD1043" i="4" s="1"/>
  <c r="E994" i="4"/>
  <c r="AC994" i="4" s="1"/>
  <c r="G994" i="4"/>
  <c r="AE994" i="4" s="1"/>
  <c r="C1045" i="4"/>
  <c r="D1045" i="4" s="1"/>
  <c r="AB1045" i="4" s="1"/>
  <c r="G996" i="4"/>
  <c r="AE996" i="4" s="1"/>
  <c r="E996" i="4"/>
  <c r="AC996" i="4" s="1"/>
  <c r="Y1106" i="4"/>
  <c r="E1057" i="4"/>
  <c r="AC1057" i="4" s="1"/>
  <c r="Y1131" i="4"/>
  <c r="Y1135" i="4"/>
  <c r="Z1136" i="4"/>
  <c r="F1087" i="4"/>
  <c r="AD1087" i="4" s="1"/>
  <c r="Y1158" i="4"/>
  <c r="AA1087" i="4"/>
  <c r="G1038" i="4"/>
  <c r="AE1038" i="4" s="1"/>
  <c r="D984" i="4"/>
  <c r="AB984" i="4" s="1"/>
  <c r="AH483" i="4"/>
  <c r="I532" i="4" s="1"/>
  <c r="AF532" i="4" s="1"/>
  <c r="F1015" i="4"/>
  <c r="AD1015" i="4" s="1"/>
  <c r="F1009" i="4"/>
  <c r="AD1009" i="4" s="1"/>
  <c r="D1009" i="4"/>
  <c r="AB1009" i="4" s="1"/>
  <c r="D1000" i="4"/>
  <c r="AB1000" i="4" s="1"/>
  <c r="F984" i="4"/>
  <c r="AD984" i="4" s="1"/>
  <c r="F990" i="4"/>
  <c r="AD990" i="4" s="1"/>
  <c r="D998" i="4"/>
  <c r="AB998" i="4" s="1"/>
  <c r="AF503" i="4"/>
  <c r="AF511" i="4"/>
  <c r="AF547" i="4"/>
  <c r="AF580" i="4"/>
  <c r="AF501" i="4"/>
  <c r="AF526" i="4"/>
  <c r="AF518" i="4"/>
  <c r="AF520" i="4"/>
  <c r="AF495" i="4"/>
  <c r="AF543" i="4"/>
  <c r="AH460" i="4"/>
  <c r="I509" i="4" s="1"/>
  <c r="AH473" i="4"/>
  <c r="I522" i="4" s="1"/>
  <c r="AF522" i="4" s="1"/>
  <c r="AH527" i="4"/>
  <c r="I576" i="4" s="1"/>
  <c r="AH444" i="4"/>
  <c r="I493" i="4" s="1"/>
  <c r="AF493" i="4" s="1"/>
  <c r="AH502" i="4"/>
  <c r="I551" i="4" s="1"/>
  <c r="AH475" i="4"/>
  <c r="I524" i="4" s="1"/>
  <c r="AF524" i="4" s="1"/>
  <c r="AH481" i="4"/>
  <c r="I530" i="4" s="1"/>
  <c r="AH479" i="4"/>
  <c r="I528" i="4" s="1"/>
  <c r="AF528" i="4" s="1"/>
  <c r="AH519" i="4"/>
  <c r="I568" i="4" s="1"/>
  <c r="AH450" i="4"/>
  <c r="I499" i="4" s="1"/>
  <c r="AF499" i="4" s="1"/>
  <c r="AH456" i="4"/>
  <c r="I505" i="4" s="1"/>
  <c r="AF505" i="4" s="1"/>
  <c r="AG512" i="4"/>
  <c r="H561" i="4" s="1"/>
  <c r="AG514" i="4"/>
  <c r="H563" i="4" s="1"/>
  <c r="C1068" i="4"/>
  <c r="E1019" i="4"/>
  <c r="AC1019" i="4" s="1"/>
  <c r="G1019" i="4"/>
  <c r="AE1019" i="4" s="1"/>
  <c r="AA1081" i="4"/>
  <c r="G1032" i="4"/>
  <c r="AE1032" i="4" s="1"/>
  <c r="Z1132" i="4"/>
  <c r="F1083" i="4"/>
  <c r="AD1083" i="4" s="1"/>
  <c r="Y1137" i="4"/>
  <c r="AA1135" i="4"/>
  <c r="AA1085" i="4"/>
  <c r="G1036" i="4"/>
  <c r="AE1036" i="4" s="1"/>
  <c r="AA1164" i="4"/>
  <c r="X1119" i="4"/>
  <c r="D1070" i="4"/>
  <c r="AB1070" i="4" s="1"/>
  <c r="Z1102" i="4"/>
  <c r="Y1103" i="4"/>
  <c r="E1054" i="4"/>
  <c r="AC1054" i="4" s="1"/>
  <c r="AA1099" i="4"/>
  <c r="G1050" i="4"/>
  <c r="AE1050" i="4" s="1"/>
  <c r="Z1120" i="4"/>
  <c r="F1071" i="4"/>
  <c r="AD1071" i="4" s="1"/>
  <c r="Z1090" i="4"/>
  <c r="F1041" i="4"/>
  <c r="AD1041" i="4" s="1"/>
  <c r="AA1156" i="4"/>
  <c r="Y1147" i="4"/>
  <c r="Z1098" i="4"/>
  <c r="X1092" i="4"/>
  <c r="X1163" i="4"/>
  <c r="D1114" i="4"/>
  <c r="AB1114" i="4" s="1"/>
  <c r="C1047" i="4"/>
  <c r="D1047" i="4" s="1"/>
  <c r="AB1047" i="4" s="1"/>
  <c r="E998" i="4"/>
  <c r="AC998" i="4" s="1"/>
  <c r="G998" i="4"/>
  <c r="AE998" i="4" s="1"/>
  <c r="AA1133" i="4"/>
  <c r="X1082" i="4"/>
  <c r="D1033" i="4"/>
  <c r="AB1033" i="4" s="1"/>
  <c r="X1165" i="4"/>
  <c r="D1116" i="4"/>
  <c r="AB1116" i="4" s="1"/>
  <c r="Y1169" i="4"/>
  <c r="X1157" i="4"/>
  <c r="D1108" i="4"/>
  <c r="AB1108" i="4" s="1"/>
  <c r="X1153" i="4"/>
  <c r="D1104" i="4"/>
  <c r="AB1104" i="4" s="1"/>
  <c r="AA1093" i="4"/>
  <c r="G1044" i="4"/>
  <c r="AE1044" i="4" s="1"/>
  <c r="X1086" i="4"/>
  <c r="Z1094" i="4"/>
  <c r="F1045" i="4"/>
  <c r="AD1045" i="4" s="1"/>
  <c r="AA1131" i="4"/>
  <c r="X1102" i="4"/>
  <c r="AA1166" i="4"/>
  <c r="X1155" i="4"/>
  <c r="D1106" i="4"/>
  <c r="AB1106" i="4" s="1"/>
  <c r="Y1085" i="4"/>
  <c r="E1036" i="4"/>
  <c r="AC1036" i="4" s="1"/>
  <c r="Y1104" i="4"/>
  <c r="E1055" i="4"/>
  <c r="AC1055" i="4" s="1"/>
  <c r="Y1139" i="4"/>
  <c r="Z1159" i="4"/>
  <c r="F1110" i="4"/>
  <c r="AD1110" i="4" s="1"/>
  <c r="X1100" i="4"/>
  <c r="Y1151" i="4"/>
  <c r="Y1099" i="4"/>
  <c r="E1050" i="4"/>
  <c r="AC1050" i="4" s="1"/>
  <c r="Z1092" i="4"/>
  <c r="Y1089" i="4"/>
  <c r="E1040" i="4"/>
  <c r="AC1040" i="4" s="1"/>
  <c r="X1132" i="4"/>
  <c r="D1083" i="4"/>
  <c r="AB1083" i="4" s="1"/>
  <c r="Z1109" i="4"/>
  <c r="Y1141" i="4"/>
  <c r="Z1167" i="4"/>
  <c r="F1118" i="4"/>
  <c r="AD1118" i="4" s="1"/>
  <c r="AB930" i="4"/>
  <c r="AI907" i="4" s="1"/>
  <c r="X1140" i="4"/>
  <c r="D1091" i="4"/>
  <c r="AB1091" i="4" s="1"/>
  <c r="Z1113" i="4"/>
  <c r="F1064" i="4"/>
  <c r="AD1064" i="4" s="1"/>
  <c r="AA1143" i="4"/>
  <c r="Y1101" i="4"/>
  <c r="E1052" i="4"/>
  <c r="AC1052" i="4" s="1"/>
  <c r="Z1105" i="4"/>
  <c r="AA1169" i="4"/>
  <c r="Y1149" i="4"/>
  <c r="X1150" i="4"/>
  <c r="D1101" i="4"/>
  <c r="AB1101" i="4" s="1"/>
  <c r="AA1095" i="4"/>
  <c r="G1046" i="4"/>
  <c r="AE1046" i="4" s="1"/>
  <c r="C1053" i="4"/>
  <c r="E1004" i="4"/>
  <c r="AC1004" i="4" s="1"/>
  <c r="G1004" i="4"/>
  <c r="AE1004" i="4" s="1"/>
  <c r="C1056" i="4"/>
  <c r="G1007" i="4"/>
  <c r="AE1007" i="4" s="1"/>
  <c r="E1007" i="4"/>
  <c r="AC1007" i="4" s="1"/>
  <c r="Z1153" i="4"/>
  <c r="F1104" i="4"/>
  <c r="AD1104" i="4" s="1"/>
  <c r="Z1157" i="4"/>
  <c r="F1108" i="4"/>
  <c r="AD1108" i="4" s="1"/>
  <c r="Y1160" i="4"/>
  <c r="Z1107" i="4"/>
  <c r="AA1139" i="4"/>
  <c r="X1107" i="4"/>
  <c r="D1058" i="4"/>
  <c r="AB1058" i="4" s="1"/>
  <c r="Y1168" i="4"/>
  <c r="AA1106" i="4"/>
  <c r="G1057" i="4"/>
  <c r="AE1057" i="4" s="1"/>
  <c r="X1098" i="4"/>
  <c r="Z1082" i="4"/>
  <c r="F1033" i="4"/>
  <c r="AD1033" i="4" s="1"/>
  <c r="AA1101" i="4"/>
  <c r="G1052" i="4"/>
  <c r="AE1052" i="4" s="1"/>
  <c r="X1138" i="4"/>
  <c r="D1089" i="4"/>
  <c r="AB1089" i="4" s="1"/>
  <c r="AA1145" i="4"/>
  <c r="X1167" i="4"/>
  <c r="D1118" i="4"/>
  <c r="AB1118" i="4" s="1"/>
  <c r="AA1112" i="4"/>
  <c r="G1063" i="4"/>
  <c r="AE1063" i="4" s="1"/>
  <c r="C1062" i="4"/>
  <c r="F1062" i="4" s="1"/>
  <c r="AD1062" i="4" s="1"/>
  <c r="E1013" i="4"/>
  <c r="AC1013" i="4" s="1"/>
  <c r="G1013" i="4"/>
  <c r="AE1013" i="4" s="1"/>
  <c r="X1152" i="4"/>
  <c r="D1103" i="4"/>
  <c r="AB1103" i="4" s="1"/>
  <c r="Z1144" i="4"/>
  <c r="F1095" i="4"/>
  <c r="AD1095" i="4" s="1"/>
  <c r="Z1088" i="4"/>
  <c r="F1039" i="4"/>
  <c r="AD1039" i="4" s="1"/>
  <c r="Z1165" i="4"/>
  <c r="F1116" i="4"/>
  <c r="AD1116" i="4" s="1"/>
  <c r="Y1133" i="4"/>
  <c r="Z1130" i="4"/>
  <c r="F1081" i="4"/>
  <c r="AD1081" i="4" s="1"/>
  <c r="Z1148" i="4"/>
  <c r="F1099" i="4"/>
  <c r="AD1099" i="4" s="1"/>
  <c r="Y1154" i="4"/>
  <c r="AA1141" i="4"/>
  <c r="Z1163" i="4"/>
  <c r="F1114" i="4"/>
  <c r="AD1114" i="4" s="1"/>
  <c r="Z1152" i="4"/>
  <c r="F1103" i="4"/>
  <c r="AD1103" i="4" s="1"/>
  <c r="Y1118" i="4"/>
  <c r="E1069" i="4"/>
  <c r="AC1069" i="4" s="1"/>
  <c r="X1148" i="4"/>
  <c r="D1099" i="4"/>
  <c r="AB1099" i="4" s="1"/>
  <c r="Y1095" i="4"/>
  <c r="E1046" i="4"/>
  <c r="AC1046" i="4" s="1"/>
  <c r="C1051" i="4"/>
  <c r="E1002" i="4"/>
  <c r="AC1002" i="4" s="1"/>
  <c r="G1002" i="4"/>
  <c r="AE1002" i="4" s="1"/>
  <c r="X1096" i="4"/>
  <c r="Z1096" i="4"/>
  <c r="F1047" i="4"/>
  <c r="AD1047" i="4" s="1"/>
  <c r="Y1093" i="4"/>
  <c r="E1044" i="4"/>
  <c r="AC1044" i="4" s="1"/>
  <c r="AB976" i="4"/>
  <c r="D990" i="4"/>
  <c r="AB990" i="4" s="1"/>
  <c r="D1015" i="4"/>
  <c r="AB1015" i="4" s="1"/>
  <c r="F1019" i="4"/>
  <c r="AD1019" i="4" s="1"/>
  <c r="D1017" i="4"/>
  <c r="AB1017" i="4" s="1"/>
  <c r="F1021" i="4"/>
  <c r="AD1021" i="4" s="1"/>
  <c r="AH458" i="4"/>
  <c r="I507" i="4" s="1"/>
  <c r="AF507" i="4" s="1"/>
  <c r="F1017" i="4"/>
  <c r="AD1017" i="4" s="1"/>
  <c r="D1019" i="4"/>
  <c r="AB1019" i="4" s="1"/>
  <c r="AF509" i="4"/>
  <c r="AF576" i="4"/>
  <c r="AF551" i="4"/>
  <c r="AF530" i="4"/>
  <c r="AF568" i="4"/>
  <c r="AB1025" i="1"/>
  <c r="AI972" i="1"/>
  <c r="AH557" i="1"/>
  <c r="I606" i="1" s="1"/>
  <c r="AF606" i="1" s="1"/>
  <c r="AH504" i="1"/>
  <c r="I553" i="1" s="1"/>
  <c r="AF553" i="1" s="1"/>
  <c r="AG553" i="1" s="1"/>
  <c r="H602" i="1" s="1"/>
  <c r="Z1119" i="1"/>
  <c r="F1070" i="1"/>
  <c r="AD1070" i="1" s="1"/>
  <c r="Z1111" i="1"/>
  <c r="F1062" i="1"/>
  <c r="AD1062" i="1" s="1"/>
  <c r="Z1107" i="1"/>
  <c r="F1058" i="1"/>
  <c r="AD1058" i="1" s="1"/>
  <c r="X1113" i="1"/>
  <c r="D1064" i="1"/>
  <c r="AB1064" i="1" s="1"/>
  <c r="X1105" i="1"/>
  <c r="D1056" i="1"/>
  <c r="AB1056" i="1" s="1"/>
  <c r="Z1113" i="1"/>
  <c r="F1064" i="1"/>
  <c r="AD1064" i="1" s="1"/>
  <c r="Z1105" i="1"/>
  <c r="F1056" i="1"/>
  <c r="AD1056" i="1" s="1"/>
  <c r="AA1168" i="1"/>
  <c r="G1119" i="1"/>
  <c r="AE1119" i="1" s="1"/>
  <c r="Y1168" i="1"/>
  <c r="E1119" i="1"/>
  <c r="AC1119" i="1" s="1"/>
  <c r="AA1164" i="1"/>
  <c r="G1115" i="1"/>
  <c r="AE1115" i="1" s="1"/>
  <c r="Y1164" i="1"/>
  <c r="E1115" i="1"/>
  <c r="AC1115" i="1" s="1"/>
  <c r="AA1160" i="1"/>
  <c r="G1111" i="1"/>
  <c r="AE1111" i="1" s="1"/>
  <c r="Y1160" i="1"/>
  <c r="E1111" i="1"/>
  <c r="AC1111" i="1" s="1"/>
  <c r="AA1156" i="1"/>
  <c r="G1107" i="1"/>
  <c r="AE1107" i="1" s="1"/>
  <c r="Y1156" i="1"/>
  <c r="E1107" i="1"/>
  <c r="AC1107" i="1" s="1"/>
  <c r="X1119" i="1"/>
  <c r="D1070" i="1"/>
  <c r="AB1070" i="1" s="1"/>
  <c r="X1111" i="1"/>
  <c r="D1062" i="1"/>
  <c r="AB1062" i="1" s="1"/>
  <c r="Z1115" i="1"/>
  <c r="F1066" i="1"/>
  <c r="AD1066" i="1" s="1"/>
  <c r="X1115" i="1"/>
  <c r="D1066" i="1"/>
  <c r="AB1066" i="1" s="1"/>
  <c r="X1107" i="1"/>
  <c r="D1058" i="1"/>
  <c r="AB1058" i="1" s="1"/>
  <c r="X1103" i="1"/>
  <c r="D1054" i="1"/>
  <c r="AB1054" i="1" s="1"/>
  <c r="X1099" i="1"/>
  <c r="D1050" i="1"/>
  <c r="AB1050" i="1" s="1"/>
  <c r="X1095" i="1"/>
  <c r="D1046" i="1"/>
  <c r="AB1046" i="1" s="1"/>
  <c r="X1091" i="1"/>
  <c r="D1042" i="1"/>
  <c r="AB1042" i="1" s="1"/>
  <c r="X1087" i="1"/>
  <c r="D1038" i="1"/>
  <c r="AB1038" i="1" s="1"/>
  <c r="AA1152" i="1"/>
  <c r="G1103" i="1"/>
  <c r="AE1103" i="1" s="1"/>
  <c r="Y1152" i="1"/>
  <c r="E1103" i="1"/>
  <c r="AC1103" i="1" s="1"/>
  <c r="AA1148" i="1"/>
  <c r="G1099" i="1"/>
  <c r="AE1099" i="1" s="1"/>
  <c r="Y1148" i="1"/>
  <c r="E1099" i="1"/>
  <c r="AC1099" i="1" s="1"/>
  <c r="AA1144" i="1"/>
  <c r="G1095" i="1"/>
  <c r="AE1095" i="1" s="1"/>
  <c r="Y1144" i="1"/>
  <c r="E1095" i="1"/>
  <c r="AC1095" i="1" s="1"/>
  <c r="AA1140" i="1"/>
  <c r="G1091" i="1"/>
  <c r="AE1091" i="1" s="1"/>
  <c r="Y1140" i="1"/>
  <c r="E1091" i="1"/>
  <c r="AC1091" i="1" s="1"/>
  <c r="AA1136" i="1"/>
  <c r="G1087" i="1"/>
  <c r="AE1087" i="1" s="1"/>
  <c r="Y1136" i="1"/>
  <c r="E1087" i="1"/>
  <c r="AC1087" i="1" s="1"/>
  <c r="X1101" i="1"/>
  <c r="D1052" i="1"/>
  <c r="AB1052" i="1" s="1"/>
  <c r="X1097" i="1"/>
  <c r="D1048" i="1"/>
  <c r="AB1048" i="1" s="1"/>
  <c r="Z1103" i="1"/>
  <c r="F1054" i="1"/>
  <c r="AD1054" i="1" s="1"/>
  <c r="Z1101" i="1"/>
  <c r="F1052" i="1"/>
  <c r="AD1052" i="1" s="1"/>
  <c r="Z1099" i="1"/>
  <c r="F1050" i="1"/>
  <c r="AD1050" i="1" s="1"/>
  <c r="Z1097" i="1"/>
  <c r="F1048" i="1"/>
  <c r="AD1048" i="1" s="1"/>
  <c r="Z1095" i="1"/>
  <c r="F1046" i="1"/>
  <c r="AD1046" i="1" s="1"/>
  <c r="Z1091" i="1"/>
  <c r="F1042" i="1"/>
  <c r="AD1042" i="1" s="1"/>
  <c r="Z1087" i="1"/>
  <c r="F1038" i="1"/>
  <c r="AD1038" i="1" s="1"/>
  <c r="H596" i="1"/>
  <c r="AH547" i="1"/>
  <c r="I596" i="1" s="1"/>
  <c r="AH545" i="1"/>
  <c r="I594" i="1" s="1"/>
  <c r="AF594" i="1" s="1"/>
  <c r="AH544" i="1"/>
  <c r="I593" i="1" s="1"/>
  <c r="AF593" i="1" s="1"/>
  <c r="AG593" i="1" s="1"/>
  <c r="H642" i="1" s="1"/>
  <c r="AH555" i="1"/>
  <c r="I604" i="1" s="1"/>
  <c r="AF604" i="1" s="1"/>
  <c r="AH548" i="1"/>
  <c r="I597" i="1" s="1"/>
  <c r="AF597" i="1" s="1"/>
  <c r="AG597" i="1" s="1"/>
  <c r="H646" i="1" s="1"/>
  <c r="AH512" i="1"/>
  <c r="I561" i="1" s="1"/>
  <c r="AF561" i="1" s="1"/>
  <c r="AH600" i="1"/>
  <c r="I649" i="1" s="1"/>
  <c r="AF649" i="1" s="1"/>
  <c r="AH573" i="1"/>
  <c r="I622" i="1" s="1"/>
  <c r="AF622" i="1" s="1"/>
  <c r="AH565" i="1"/>
  <c r="I614" i="1" s="1"/>
  <c r="AF614" i="1" s="1"/>
  <c r="AG614" i="1" s="1"/>
  <c r="H663" i="1" s="1"/>
  <c r="AG629" i="1"/>
  <c r="H678" i="1" s="1"/>
  <c r="AG627" i="1"/>
  <c r="H676" i="1" s="1"/>
  <c r="AG550" i="1"/>
  <c r="H599" i="1" s="1"/>
  <c r="AG546" i="1"/>
  <c r="H595" i="1" s="1"/>
  <c r="AG625" i="1"/>
  <c r="H674" i="1" s="1"/>
  <c r="C1141" i="1"/>
  <c r="D1092" i="1"/>
  <c r="AB1092" i="1" s="1"/>
  <c r="F1092" i="1"/>
  <c r="AD1092" i="1" s="1"/>
  <c r="G1092" i="1"/>
  <c r="AE1092" i="1" s="1"/>
  <c r="E1092" i="1"/>
  <c r="AC1092" i="1" s="1"/>
  <c r="C1191" i="1"/>
  <c r="G1142" i="1"/>
  <c r="AE1142" i="1" s="1"/>
  <c r="E1142" i="1"/>
  <c r="AC1142" i="1" s="1"/>
  <c r="D1142" i="1"/>
  <c r="AB1142" i="1" s="1"/>
  <c r="F1142" i="1"/>
  <c r="AD1142" i="1" s="1"/>
  <c r="C1183" i="1"/>
  <c r="G1134" i="1"/>
  <c r="AE1134" i="1" s="1"/>
  <c r="E1134" i="1"/>
  <c r="AC1134" i="1" s="1"/>
  <c r="D1134" i="1"/>
  <c r="AB1134" i="1" s="1"/>
  <c r="F1134" i="1"/>
  <c r="AD1134" i="1" s="1"/>
  <c r="C1159" i="1"/>
  <c r="F1110" i="1"/>
  <c r="AD1110" i="1" s="1"/>
  <c r="D1110" i="1"/>
  <c r="AB1110" i="1" s="1"/>
  <c r="E1110" i="1"/>
  <c r="AC1110" i="1" s="1"/>
  <c r="G1110" i="1"/>
  <c r="AE1110" i="1" s="1"/>
  <c r="C1258" i="1"/>
  <c r="C1250" i="1"/>
  <c r="C1157" i="1"/>
  <c r="D1108" i="1"/>
  <c r="AB1108" i="1" s="1"/>
  <c r="F1108" i="1"/>
  <c r="AD1108" i="1" s="1"/>
  <c r="G1108" i="1"/>
  <c r="AE1108" i="1" s="1"/>
  <c r="E1108" i="1"/>
  <c r="AC1108" i="1" s="1"/>
  <c r="C1203" i="1"/>
  <c r="G1154" i="1"/>
  <c r="AE1154" i="1" s="1"/>
  <c r="E1154" i="1"/>
  <c r="AC1154" i="1" s="1"/>
  <c r="AG571" i="1"/>
  <c r="H620" i="1" s="1"/>
  <c r="AG624" i="1"/>
  <c r="H673" i="1" s="1"/>
  <c r="C1211" i="1"/>
  <c r="G1162" i="1"/>
  <c r="AE1162" i="1" s="1"/>
  <c r="E1162" i="1"/>
  <c r="AC1162" i="1" s="1"/>
  <c r="C1145" i="1"/>
  <c r="G1096" i="1"/>
  <c r="AE1096" i="1" s="1"/>
  <c r="E1096" i="1"/>
  <c r="AC1096" i="1" s="1"/>
  <c r="D1096" i="1"/>
  <c r="AB1096" i="1" s="1"/>
  <c r="F1096" i="1"/>
  <c r="AD1096" i="1" s="1"/>
  <c r="C1266" i="1"/>
  <c r="C1215" i="1"/>
  <c r="G1166" i="1"/>
  <c r="AE1166" i="1" s="1"/>
  <c r="E1166" i="1"/>
  <c r="AC1166" i="1" s="1"/>
  <c r="D1166" i="1"/>
  <c r="AB1166" i="1" s="1"/>
  <c r="F1166" i="1"/>
  <c r="AD1166" i="1" s="1"/>
  <c r="C1199" i="1"/>
  <c r="G1150" i="1"/>
  <c r="AE1150" i="1" s="1"/>
  <c r="E1150" i="1"/>
  <c r="AC1150" i="1" s="1"/>
  <c r="C1246" i="1"/>
  <c r="C1254" i="1"/>
  <c r="C1167" i="1"/>
  <c r="F1118" i="1"/>
  <c r="AD1118" i="1" s="1"/>
  <c r="D1118" i="1"/>
  <c r="AB1118" i="1" s="1"/>
  <c r="E1118" i="1"/>
  <c r="AC1118" i="1" s="1"/>
  <c r="G1118" i="1"/>
  <c r="AE1118" i="1" s="1"/>
  <c r="C1153" i="1"/>
  <c r="F1104" i="1"/>
  <c r="AD1104" i="1" s="1"/>
  <c r="D1104" i="1"/>
  <c r="AB1104" i="1" s="1"/>
  <c r="E1104" i="1"/>
  <c r="AC1104" i="1" s="1"/>
  <c r="G1104" i="1"/>
  <c r="AE1104" i="1" s="1"/>
  <c r="AH612" i="1"/>
  <c r="I661" i="1" s="1"/>
  <c r="AF661" i="1" s="1"/>
  <c r="AH569" i="1"/>
  <c r="I618" i="1" s="1"/>
  <c r="AF618" i="1" s="1"/>
  <c r="AH556" i="1"/>
  <c r="I605" i="1" s="1"/>
  <c r="AF605" i="1" s="1"/>
  <c r="AH577" i="1"/>
  <c r="I626" i="1" s="1"/>
  <c r="AF626" i="1" s="1"/>
  <c r="AH562" i="1"/>
  <c r="I611" i="1" s="1"/>
  <c r="AF611" i="1" s="1"/>
  <c r="AH623" i="1"/>
  <c r="I672" i="1" s="1"/>
  <c r="AF672" i="1" s="1"/>
  <c r="AH560" i="1"/>
  <c r="I609" i="1" s="1"/>
  <c r="AF609" i="1" s="1"/>
  <c r="AH552" i="1"/>
  <c r="I601" i="1" s="1"/>
  <c r="AF601" i="1" s="1"/>
  <c r="AH558" i="1"/>
  <c r="I607" i="1" s="1"/>
  <c r="AF607" i="1" s="1"/>
  <c r="AH617" i="1"/>
  <c r="I666" i="1" s="1"/>
  <c r="AF666" i="1" s="1"/>
  <c r="AH608" i="1"/>
  <c r="I657" i="1" s="1"/>
  <c r="AF657" i="1" s="1"/>
  <c r="AH554" i="1"/>
  <c r="I603" i="1" s="1"/>
  <c r="AF603" i="1" s="1"/>
  <c r="AH564" i="1"/>
  <c r="I613" i="1" s="1"/>
  <c r="AF613" i="1" s="1"/>
  <c r="AH598" i="1"/>
  <c r="I647" i="1" s="1"/>
  <c r="AF647" i="1" s="1"/>
  <c r="AG670" i="1"/>
  <c r="H719" i="1" s="1"/>
  <c r="C1137" i="1"/>
  <c r="F1088" i="1"/>
  <c r="AD1088" i="1" s="1"/>
  <c r="D1088" i="1"/>
  <c r="AB1088" i="1" s="1"/>
  <c r="E1088" i="1"/>
  <c r="AC1088" i="1" s="1"/>
  <c r="G1088" i="1"/>
  <c r="AE1088" i="1" s="1"/>
  <c r="C1169" i="1"/>
  <c r="F1120" i="1"/>
  <c r="AD1120" i="1" s="1"/>
  <c r="D1120" i="1"/>
  <c r="AB1120" i="1" s="1"/>
  <c r="E1120" i="1"/>
  <c r="AC1120" i="1" s="1"/>
  <c r="G1120" i="1"/>
  <c r="AE1120" i="1" s="1"/>
  <c r="C1161" i="1"/>
  <c r="G1112" i="1"/>
  <c r="AE1112" i="1" s="1"/>
  <c r="E1112" i="1"/>
  <c r="AC1112" i="1" s="1"/>
  <c r="D1112" i="1"/>
  <c r="AB1112" i="1" s="1"/>
  <c r="F1112" i="1"/>
  <c r="AD1112" i="1" s="1"/>
  <c r="C1135" i="1"/>
  <c r="D1086" i="1"/>
  <c r="AB1086" i="1" s="1"/>
  <c r="F1086" i="1"/>
  <c r="AD1086" i="1" s="1"/>
  <c r="G1086" i="1"/>
  <c r="AE1086" i="1" s="1"/>
  <c r="E1086" i="1"/>
  <c r="AC1086" i="1" s="1"/>
  <c r="C1262" i="1"/>
  <c r="C1165" i="1"/>
  <c r="D1116" i="1"/>
  <c r="AB1116" i="1" s="1"/>
  <c r="F1116" i="1"/>
  <c r="AD1116" i="1" s="1"/>
  <c r="G1116" i="1"/>
  <c r="AE1116" i="1" s="1"/>
  <c r="E1116" i="1"/>
  <c r="AC1116" i="1" s="1"/>
  <c r="C1139" i="1"/>
  <c r="F1090" i="1"/>
  <c r="AD1090" i="1" s="1"/>
  <c r="D1090" i="1"/>
  <c r="AB1090" i="1" s="1"/>
  <c r="G1090" i="1"/>
  <c r="AE1090" i="1" s="1"/>
  <c r="E1090" i="1"/>
  <c r="AC1090" i="1" s="1"/>
  <c r="AG615" i="1"/>
  <c r="H664" i="1" s="1"/>
  <c r="AG581" i="1"/>
  <c r="H630" i="1" s="1"/>
  <c r="AG579" i="1"/>
  <c r="H628" i="1" s="1"/>
  <c r="AG668" i="1"/>
  <c r="H717" i="1" s="1"/>
  <c r="C1149" i="1"/>
  <c r="F1100" i="1"/>
  <c r="AD1100" i="1" s="1"/>
  <c r="D1100" i="1"/>
  <c r="AB1100" i="1" s="1"/>
  <c r="G1100" i="1"/>
  <c r="AE1100" i="1" s="1"/>
  <c r="E1100" i="1"/>
  <c r="AC1100" i="1" s="1"/>
  <c r="C1143" i="1"/>
  <c r="F1094" i="1"/>
  <c r="AD1094" i="1" s="1"/>
  <c r="D1094" i="1"/>
  <c r="AB1094" i="1" s="1"/>
  <c r="E1094" i="1"/>
  <c r="AC1094" i="1" s="1"/>
  <c r="G1094" i="1"/>
  <c r="AE1094" i="1" s="1"/>
  <c r="C1151" i="1"/>
  <c r="D1102" i="1"/>
  <c r="AB1102" i="1" s="1"/>
  <c r="F1102" i="1"/>
  <c r="AD1102" i="1" s="1"/>
  <c r="G1102" i="1"/>
  <c r="AE1102" i="1" s="1"/>
  <c r="E1102" i="1"/>
  <c r="AC1102" i="1" s="1"/>
  <c r="C1133" i="1"/>
  <c r="F1084" i="1"/>
  <c r="AD1084" i="1" s="1"/>
  <c r="D1084" i="1"/>
  <c r="AB1084" i="1" s="1"/>
  <c r="G1084" i="1"/>
  <c r="AE1084" i="1" s="1"/>
  <c r="E1084" i="1"/>
  <c r="AC1084" i="1" s="1"/>
  <c r="C1234" i="1"/>
  <c r="C1238" i="1"/>
  <c r="C1163" i="1"/>
  <c r="F1114" i="1"/>
  <c r="AD1114" i="1" s="1"/>
  <c r="D1114" i="1"/>
  <c r="AB1114" i="1" s="1"/>
  <c r="G1114" i="1"/>
  <c r="AE1114" i="1" s="1"/>
  <c r="E1114" i="1"/>
  <c r="AC1114" i="1" s="1"/>
  <c r="C1242" i="1"/>
  <c r="C1207" i="1"/>
  <c r="G1158" i="1"/>
  <c r="AE1158" i="1" s="1"/>
  <c r="E1158" i="1"/>
  <c r="AC1158" i="1" s="1"/>
  <c r="D1158" i="1"/>
  <c r="AB1158" i="1" s="1"/>
  <c r="F1158" i="1"/>
  <c r="AD1158" i="1" s="1"/>
  <c r="C1155" i="1"/>
  <c r="F1106" i="1"/>
  <c r="AD1106" i="1" s="1"/>
  <c r="D1106" i="1"/>
  <c r="AB1106" i="1" s="1"/>
  <c r="G1106" i="1"/>
  <c r="AE1106" i="1" s="1"/>
  <c r="E1106" i="1"/>
  <c r="AC1106" i="1" s="1"/>
  <c r="C1147" i="1"/>
  <c r="D1098" i="1"/>
  <c r="AB1098" i="1" s="1"/>
  <c r="F1098" i="1"/>
  <c r="AD1098" i="1" s="1"/>
  <c r="G1098" i="1"/>
  <c r="AE1098" i="1" s="1"/>
  <c r="E1098" i="1"/>
  <c r="AC1098" i="1" s="1"/>
  <c r="AG622" i="1"/>
  <c r="H671" i="1" s="1"/>
  <c r="G1083" i="1"/>
  <c r="AE1083" i="1" s="1"/>
  <c r="D1083" i="1"/>
  <c r="AB1083" i="1" s="1"/>
  <c r="C1132" i="1"/>
  <c r="F1083" i="1"/>
  <c r="AD1083" i="1" s="1"/>
  <c r="E1083" i="1"/>
  <c r="AC1083" i="1" s="1"/>
  <c r="C1131" i="1"/>
  <c r="F1082" i="1"/>
  <c r="AD1082" i="1" s="1"/>
  <c r="D1082" i="1"/>
  <c r="AB1082" i="1" s="1"/>
  <c r="G1082" i="1"/>
  <c r="AE1082" i="1" s="1"/>
  <c r="E1082" i="1"/>
  <c r="AC1082" i="1" s="1"/>
  <c r="AH592" i="1"/>
  <c r="I641" i="1" s="1"/>
  <c r="AF641" i="1" s="1"/>
  <c r="C1130" i="1"/>
  <c r="G1081" i="1"/>
  <c r="AE1081" i="1" s="1"/>
  <c r="E1081" i="1"/>
  <c r="AC1081" i="1" s="1"/>
  <c r="F1081" i="1"/>
  <c r="AD1081" i="1" s="1"/>
  <c r="D1081" i="1"/>
  <c r="AB1081" i="1" s="1"/>
  <c r="AG591" i="1"/>
  <c r="H640" i="1" s="1"/>
  <c r="AH665" i="1"/>
  <c r="I714" i="1" s="1"/>
  <c r="AF714" i="1" s="1"/>
  <c r="AH531" i="7" l="1"/>
  <c r="I580" i="7" s="1"/>
  <c r="AB1025" i="8"/>
  <c r="AH531" i="9"/>
  <c r="I580" i="9" s="1"/>
  <c r="AH528" i="5"/>
  <c r="I577" i="5" s="1"/>
  <c r="AH531" i="5"/>
  <c r="I580" i="5" s="1"/>
  <c r="AB979" i="5"/>
  <c r="AI956" i="5" s="1"/>
  <c r="AI972" i="5" s="1"/>
  <c r="AH496" i="7"/>
  <c r="I545" i="7" s="1"/>
  <c r="AF545" i="7" s="1"/>
  <c r="AH524" i="5"/>
  <c r="I573" i="5" s="1"/>
  <c r="AH525" i="5"/>
  <c r="I574" i="5" s="1"/>
  <c r="AH559" i="4"/>
  <c r="I608" i="4" s="1"/>
  <c r="D1051" i="5"/>
  <c r="AB1051" i="5" s="1"/>
  <c r="AB1024" i="7"/>
  <c r="F1060" i="4"/>
  <c r="AD1060" i="4" s="1"/>
  <c r="D1043" i="4"/>
  <c r="AB1043" i="4" s="1"/>
  <c r="AH522" i="5"/>
  <c r="I571" i="5" s="1"/>
  <c r="AF571" i="5" s="1"/>
  <c r="AG571" i="5" s="1"/>
  <c r="H620" i="5" s="1"/>
  <c r="AH511" i="5"/>
  <c r="I560" i="5" s="1"/>
  <c r="AB1026" i="5"/>
  <c r="AB1024" i="1"/>
  <c r="D1049" i="4"/>
  <c r="AB1049" i="4" s="1"/>
  <c r="F1053" i="5"/>
  <c r="AD1053" i="5" s="1"/>
  <c r="AB1023" i="8"/>
  <c r="AB979" i="4"/>
  <c r="AI956" i="4" s="1"/>
  <c r="AI972" i="4" s="1"/>
  <c r="AH516" i="5"/>
  <c r="I565" i="5" s="1"/>
  <c r="AF565" i="5" s="1"/>
  <c r="AH509" i="5"/>
  <c r="I558" i="5" s="1"/>
  <c r="AH506" i="7"/>
  <c r="I555" i="7" s="1"/>
  <c r="AB1024" i="8"/>
  <c r="G1048" i="1"/>
  <c r="AE1048" i="1" s="1"/>
  <c r="E1048" i="1"/>
  <c r="AC1048" i="1" s="1"/>
  <c r="C1097" i="1"/>
  <c r="AB1025" i="7"/>
  <c r="AB1023" i="5"/>
  <c r="AH518" i="5"/>
  <c r="I567" i="5" s="1"/>
  <c r="F1059" i="6"/>
  <c r="AD1059" i="6" s="1"/>
  <c r="AB1023" i="7"/>
  <c r="AB1026" i="7"/>
  <c r="AH511" i="8"/>
  <c r="I560" i="8" s="1"/>
  <c r="AH528" i="9"/>
  <c r="I577" i="9" s="1"/>
  <c r="AH494" i="9"/>
  <c r="I543" i="9" s="1"/>
  <c r="AH508" i="9"/>
  <c r="I557" i="9" s="1"/>
  <c r="AH502" i="9"/>
  <c r="I551" i="9" s="1"/>
  <c r="E1040" i="1"/>
  <c r="AC1040" i="1" s="1"/>
  <c r="AB1073" i="1" s="1"/>
  <c r="G1040" i="1"/>
  <c r="AE1040" i="1" s="1"/>
  <c r="C1089" i="1"/>
  <c r="D1040" i="1"/>
  <c r="AB1040" i="1" s="1"/>
  <c r="F1040" i="1"/>
  <c r="AD1040" i="1" s="1"/>
  <c r="AB1074" i="1" s="1"/>
  <c r="AB1024" i="4"/>
  <c r="D1066" i="5"/>
  <c r="AB1066" i="5" s="1"/>
  <c r="F1040" i="6"/>
  <c r="AD1040" i="6" s="1"/>
  <c r="AH559" i="7"/>
  <c r="I608" i="7" s="1"/>
  <c r="AB1026" i="8"/>
  <c r="AB1026" i="4"/>
  <c r="D1056" i="5"/>
  <c r="AB1056" i="5" s="1"/>
  <c r="D1045" i="5"/>
  <c r="AB1045" i="5" s="1"/>
  <c r="AB1024" i="5"/>
  <c r="AH503" i="5"/>
  <c r="I552" i="5" s="1"/>
  <c r="AF552" i="5" s="1"/>
  <c r="AH515" i="5"/>
  <c r="I564" i="5" s="1"/>
  <c r="AB1025" i="6"/>
  <c r="F1036" i="6"/>
  <c r="AD1036" i="6" s="1"/>
  <c r="AF580" i="7"/>
  <c r="AH497" i="8"/>
  <c r="I546" i="8" s="1"/>
  <c r="AB1023" i="9"/>
  <c r="AH521" i="9"/>
  <c r="I570" i="9" s="1"/>
  <c r="AF570" i="9" s="1"/>
  <c r="AG570" i="9" s="1"/>
  <c r="H619" i="9" s="1"/>
  <c r="AH514" i="9"/>
  <c r="I563" i="9" s="1"/>
  <c r="AH506" i="9"/>
  <c r="I555" i="9" s="1"/>
  <c r="AH517" i="9"/>
  <c r="I566" i="9" s="1"/>
  <c r="AH527" i="9"/>
  <c r="I576" i="9" s="1"/>
  <c r="AF576" i="9" s="1"/>
  <c r="AB1026" i="1"/>
  <c r="AB979" i="6"/>
  <c r="AI956" i="6" s="1"/>
  <c r="AI972" i="6" s="1"/>
  <c r="AH493" i="5"/>
  <c r="I542" i="5" s="1"/>
  <c r="AG526" i="9"/>
  <c r="H575" i="9" s="1"/>
  <c r="AG518" i="9"/>
  <c r="H567" i="9" s="1"/>
  <c r="AG516" i="9"/>
  <c r="H565" i="9" s="1"/>
  <c r="AG524" i="9"/>
  <c r="H573" i="9" s="1"/>
  <c r="AG499" i="9"/>
  <c r="H548" i="9" s="1"/>
  <c r="AG497" i="9"/>
  <c r="H546" i="9" s="1"/>
  <c r="AG501" i="9"/>
  <c r="H550" i="9" s="1"/>
  <c r="AG568" i="9"/>
  <c r="H617" i="9" s="1"/>
  <c r="AG511" i="9"/>
  <c r="H560" i="9" s="1"/>
  <c r="AA1212" i="9"/>
  <c r="Z1157" i="9"/>
  <c r="Z1167" i="9"/>
  <c r="X1163" i="9"/>
  <c r="Z1184" i="9"/>
  <c r="F1135" i="9"/>
  <c r="AD1135" i="9" s="1"/>
  <c r="AA1191" i="9"/>
  <c r="X1190" i="9"/>
  <c r="D1141" i="9"/>
  <c r="AB1141" i="9" s="1"/>
  <c r="Z1211" i="9"/>
  <c r="F1162" i="9"/>
  <c r="AD1162" i="9" s="1"/>
  <c r="Y1168" i="9"/>
  <c r="E1119" i="9"/>
  <c r="AC1119" i="9" s="1"/>
  <c r="Z1217" i="9"/>
  <c r="F1168" i="9"/>
  <c r="AD1168" i="9" s="1"/>
  <c r="Z1144" i="9"/>
  <c r="C1089" i="9"/>
  <c r="E1040" i="9"/>
  <c r="AC1040" i="9" s="1"/>
  <c r="G1040" i="9"/>
  <c r="AE1040" i="9" s="1"/>
  <c r="X1144" i="9"/>
  <c r="AA1169" i="9"/>
  <c r="G1120" i="9"/>
  <c r="AE1120" i="9" s="1"/>
  <c r="Z1165" i="9"/>
  <c r="AA1162" i="9"/>
  <c r="G1113" i="9"/>
  <c r="AE1113" i="9" s="1"/>
  <c r="Y1160" i="9"/>
  <c r="E1111" i="9"/>
  <c r="AC1111" i="9" s="1"/>
  <c r="Y1162" i="9"/>
  <c r="E1113" i="9"/>
  <c r="AC1113" i="9" s="1"/>
  <c r="Z1215" i="9"/>
  <c r="F1166" i="9"/>
  <c r="AD1166" i="9" s="1"/>
  <c r="AA1185" i="9"/>
  <c r="Z1180" i="9"/>
  <c r="F1131" i="9"/>
  <c r="AD1131" i="9" s="1"/>
  <c r="Z1198" i="9"/>
  <c r="F1149" i="9"/>
  <c r="AD1149" i="9" s="1"/>
  <c r="Y1202" i="9"/>
  <c r="Z1159" i="9"/>
  <c r="Z1213" i="9"/>
  <c r="F1164" i="9"/>
  <c r="AD1164" i="9" s="1"/>
  <c r="Y1141" i="9"/>
  <c r="E1092" i="9"/>
  <c r="AC1092" i="9" s="1"/>
  <c r="AA1179" i="9"/>
  <c r="C1116" i="9"/>
  <c r="G1067" i="9"/>
  <c r="AE1067" i="9" s="1"/>
  <c r="E1067" i="9"/>
  <c r="AC1067" i="9" s="1"/>
  <c r="AA1181" i="9"/>
  <c r="AA1201" i="9"/>
  <c r="X1153" i="9"/>
  <c r="Y1151" i="9"/>
  <c r="E1102" i="9"/>
  <c r="AC1102" i="9" s="1"/>
  <c r="X1136" i="9"/>
  <c r="Y1201" i="9"/>
  <c r="C1106" i="9"/>
  <c r="F1106" i="9" s="1"/>
  <c r="AD1106" i="9" s="1"/>
  <c r="E1057" i="9"/>
  <c r="AC1057" i="9" s="1"/>
  <c r="G1057" i="9"/>
  <c r="AE1057" i="9" s="1"/>
  <c r="X1130" i="9"/>
  <c r="Y1189" i="9"/>
  <c r="Z1155" i="9"/>
  <c r="C1099" i="9"/>
  <c r="F1099" i="9" s="1"/>
  <c r="AD1099" i="9" s="1"/>
  <c r="E1050" i="9"/>
  <c r="AC1050" i="9" s="1"/>
  <c r="G1050" i="9"/>
  <c r="AE1050" i="9" s="1"/>
  <c r="AA1168" i="9"/>
  <c r="G1119" i="9"/>
  <c r="AE1119" i="9" s="1"/>
  <c r="AA1166" i="9"/>
  <c r="G1117" i="9"/>
  <c r="AE1117" i="9" s="1"/>
  <c r="X1138" i="9"/>
  <c r="D1089" i="9"/>
  <c r="AB1089" i="9" s="1"/>
  <c r="X1192" i="9"/>
  <c r="D1143" i="9"/>
  <c r="AB1143" i="9" s="1"/>
  <c r="Y1193" i="9"/>
  <c r="AA1193" i="9"/>
  <c r="AG507" i="9"/>
  <c r="H556" i="9" s="1"/>
  <c r="AG530" i="9"/>
  <c r="H579" i="9" s="1"/>
  <c r="AG509" i="9"/>
  <c r="H558" i="9" s="1"/>
  <c r="AI923" i="9"/>
  <c r="X1205" i="9"/>
  <c r="D1156" i="9"/>
  <c r="AB1156" i="9" s="1"/>
  <c r="C1097" i="9"/>
  <c r="G1048" i="9"/>
  <c r="AE1048" i="9" s="1"/>
  <c r="E1048" i="9"/>
  <c r="AC1048" i="9" s="1"/>
  <c r="Y1208" i="9"/>
  <c r="AA1187" i="9"/>
  <c r="X1194" i="9"/>
  <c r="D1145" i="9"/>
  <c r="AB1145" i="9" s="1"/>
  <c r="C1087" i="9"/>
  <c r="G1038" i="9"/>
  <c r="AE1038" i="9" s="1"/>
  <c r="E1038" i="9"/>
  <c r="AC1038" i="9" s="1"/>
  <c r="X1182" i="9"/>
  <c r="D1133" i="9"/>
  <c r="AB1133" i="9" s="1"/>
  <c r="X1132" i="9"/>
  <c r="X1217" i="9"/>
  <c r="D1168" i="9"/>
  <c r="AB1168" i="9" s="1"/>
  <c r="C1112" i="9"/>
  <c r="E1063" i="9"/>
  <c r="AC1063" i="9" s="1"/>
  <c r="G1063" i="9"/>
  <c r="AE1063" i="9" s="1"/>
  <c r="Z1152" i="9"/>
  <c r="Z1203" i="9"/>
  <c r="F1154" i="9"/>
  <c r="AD1154" i="9" s="1"/>
  <c r="AA1206" i="9"/>
  <c r="Z1134" i="9"/>
  <c r="Y1204" i="9"/>
  <c r="AA1158" i="9"/>
  <c r="G1109" i="9"/>
  <c r="AE1109" i="9" s="1"/>
  <c r="X1140" i="9"/>
  <c r="AA1208" i="9"/>
  <c r="Y1214" i="9"/>
  <c r="Y1179" i="9"/>
  <c r="Z1200" i="9"/>
  <c r="F1151" i="9"/>
  <c r="AD1151" i="9" s="1"/>
  <c r="Y1158" i="9"/>
  <c r="E1109" i="9"/>
  <c r="AC1109" i="9" s="1"/>
  <c r="Y1212" i="9"/>
  <c r="Z1218" i="9"/>
  <c r="F1169" i="9"/>
  <c r="AD1169" i="9" s="1"/>
  <c r="Z1163" i="9"/>
  <c r="Y1185" i="9"/>
  <c r="Z1161" i="9"/>
  <c r="F1112" i="9"/>
  <c r="AD1112" i="9" s="1"/>
  <c r="C1101" i="9"/>
  <c r="E1052" i="9"/>
  <c r="AC1052" i="9" s="1"/>
  <c r="G1052" i="9"/>
  <c r="AE1052" i="9" s="1"/>
  <c r="Y1169" i="9"/>
  <c r="E1120" i="9"/>
  <c r="AC1120" i="9" s="1"/>
  <c r="C1110" i="9"/>
  <c r="F1110" i="9" s="1"/>
  <c r="AD1110" i="9" s="1"/>
  <c r="E1061" i="9"/>
  <c r="AC1061" i="9" s="1"/>
  <c r="G1061" i="9"/>
  <c r="AE1061" i="9" s="1"/>
  <c r="Z1132" i="9"/>
  <c r="C1103" i="9"/>
  <c r="F1103" i="9" s="1"/>
  <c r="AD1103" i="9" s="1"/>
  <c r="G1054" i="9"/>
  <c r="AE1054" i="9" s="1"/>
  <c r="E1054" i="9"/>
  <c r="AC1054" i="9" s="1"/>
  <c r="Y1166" i="9"/>
  <c r="E1117" i="9"/>
  <c r="AC1117" i="9" s="1"/>
  <c r="Y1216" i="9"/>
  <c r="Z1182" i="9"/>
  <c r="F1133" i="9"/>
  <c r="AD1133" i="9" s="1"/>
  <c r="Y1183" i="9"/>
  <c r="C1114" i="9"/>
  <c r="G1065" i="9"/>
  <c r="AE1065" i="9" s="1"/>
  <c r="E1065" i="9"/>
  <c r="AC1065" i="9" s="1"/>
  <c r="X1209" i="9"/>
  <c r="D1160" i="9"/>
  <c r="AB1160" i="9" s="1"/>
  <c r="Z1188" i="9"/>
  <c r="F1139" i="9"/>
  <c r="AD1139" i="9" s="1"/>
  <c r="X1188" i="9"/>
  <c r="D1139" i="9"/>
  <c r="AB1139" i="9" s="1"/>
  <c r="AA1147" i="9"/>
  <c r="G1098" i="9"/>
  <c r="AE1098" i="9" s="1"/>
  <c r="AA1149" i="9"/>
  <c r="G1100" i="9"/>
  <c r="AE1100" i="9" s="1"/>
  <c r="X1186" i="9"/>
  <c r="D1137" i="9"/>
  <c r="AB1137" i="9" s="1"/>
  <c r="Y1133" i="9"/>
  <c r="E1084" i="9"/>
  <c r="AC1084" i="9" s="1"/>
  <c r="Z1146" i="9"/>
  <c r="F1097" i="9"/>
  <c r="AD1097" i="9" s="1"/>
  <c r="AB1025" i="9"/>
  <c r="AH504" i="9"/>
  <c r="I553" i="9" s="1"/>
  <c r="AF553" i="9" s="1"/>
  <c r="AF577" i="9"/>
  <c r="F1057" i="9"/>
  <c r="AD1057" i="9" s="1"/>
  <c r="D1040" i="9"/>
  <c r="AB1040" i="9" s="1"/>
  <c r="AF580" i="9"/>
  <c r="AH495" i="9"/>
  <c r="I544" i="9" s="1"/>
  <c r="AH574" i="9"/>
  <c r="I623" i="9" s="1"/>
  <c r="D1067" i="9"/>
  <c r="AB1067" i="9" s="1"/>
  <c r="D1034" i="9"/>
  <c r="AB1034" i="9" s="1"/>
  <c r="D1063" i="9"/>
  <c r="AB1063" i="9" s="1"/>
  <c r="AB1026" i="9"/>
  <c r="F1048" i="9"/>
  <c r="AD1048" i="9" s="1"/>
  <c r="AF543" i="9"/>
  <c r="AF563" i="9"/>
  <c r="AF557" i="9"/>
  <c r="AF555" i="9"/>
  <c r="AF551" i="9"/>
  <c r="AF566" i="9"/>
  <c r="AH523" i="9"/>
  <c r="I572" i="9" s="1"/>
  <c r="AF572" i="9" s="1"/>
  <c r="AH498" i="9"/>
  <c r="I547" i="9" s="1"/>
  <c r="AH496" i="9"/>
  <c r="I545" i="9" s="1"/>
  <c r="AF545" i="9" s="1"/>
  <c r="AH532" i="9"/>
  <c r="I581" i="9" s="1"/>
  <c r="AH529" i="9"/>
  <c r="I578" i="9" s="1"/>
  <c r="AG505" i="9"/>
  <c r="H554" i="9" s="1"/>
  <c r="AG515" i="9"/>
  <c r="H564" i="9" s="1"/>
  <c r="AG549" i="9"/>
  <c r="H598" i="9" s="1"/>
  <c r="AG493" i="9"/>
  <c r="H542" i="9" s="1"/>
  <c r="AG513" i="9"/>
  <c r="H562" i="9" s="1"/>
  <c r="AG503" i="9"/>
  <c r="H552" i="9" s="1"/>
  <c r="AG522" i="9"/>
  <c r="H571" i="9" s="1"/>
  <c r="Z1194" i="9"/>
  <c r="F1145" i="9"/>
  <c r="AD1145" i="9" s="1"/>
  <c r="Y1210" i="9"/>
  <c r="Y1156" i="9"/>
  <c r="E1107" i="9"/>
  <c r="AC1107" i="9" s="1"/>
  <c r="X1211" i="9"/>
  <c r="AB1162" i="9"/>
  <c r="D1162" i="9"/>
  <c r="Y1191" i="9"/>
  <c r="Z1209" i="9"/>
  <c r="AD1160" i="9"/>
  <c r="F1160" i="9"/>
  <c r="AA1210" i="9"/>
  <c r="X1146" i="9"/>
  <c r="AB1097" i="9"/>
  <c r="D1097" i="9"/>
  <c r="Y1131" i="9"/>
  <c r="E1082" i="9"/>
  <c r="AC1082" i="9" s="1"/>
  <c r="Y1187" i="9"/>
  <c r="X1157" i="9"/>
  <c r="Z1190" i="9"/>
  <c r="F1141" i="9"/>
  <c r="AD1141" i="9" s="1"/>
  <c r="Z1192" i="9"/>
  <c r="F1143" i="9"/>
  <c r="AD1143" i="9" s="1"/>
  <c r="Z1150" i="9"/>
  <c r="F1101" i="9"/>
  <c r="AD1101" i="9" s="1"/>
  <c r="Y1147" i="9"/>
  <c r="E1098" i="9"/>
  <c r="AC1098" i="9" s="1"/>
  <c r="X1159" i="9"/>
  <c r="D1110" i="9"/>
  <c r="AB1110" i="9" s="1"/>
  <c r="Z1205" i="9"/>
  <c r="F1156" i="9"/>
  <c r="AD1156" i="9" s="1"/>
  <c r="AA1214" i="9"/>
  <c r="Y1181" i="9"/>
  <c r="C1118" i="9"/>
  <c r="E1069" i="9"/>
  <c r="AC1069" i="9" s="1"/>
  <c r="G1069" i="9"/>
  <c r="AE1069" i="9" s="1"/>
  <c r="AA1139" i="9"/>
  <c r="G1090" i="9"/>
  <c r="AE1090" i="9" s="1"/>
  <c r="C1093" i="9"/>
  <c r="E1044" i="9"/>
  <c r="AC1044" i="9" s="1"/>
  <c r="G1044" i="9"/>
  <c r="AE1044" i="9" s="1"/>
  <c r="C1083" i="9"/>
  <c r="F1083" i="9" s="1"/>
  <c r="AD1083" i="9" s="1"/>
  <c r="E1034" i="9"/>
  <c r="AC1034" i="9" s="1"/>
  <c r="G1034" i="9"/>
  <c r="AE1034" i="9" s="1"/>
  <c r="AA1195" i="9"/>
  <c r="AA1151" i="9"/>
  <c r="G1102" i="9"/>
  <c r="AE1102" i="9" s="1"/>
  <c r="Z1196" i="9"/>
  <c r="F1147" i="9"/>
  <c r="AD1147" i="9" s="1"/>
  <c r="AA1183" i="9"/>
  <c r="C1104" i="9"/>
  <c r="E1055" i="9"/>
  <c r="AC1055" i="9" s="1"/>
  <c r="G1055" i="9"/>
  <c r="AE1055" i="9" s="1"/>
  <c r="Z1186" i="9"/>
  <c r="F1137" i="9"/>
  <c r="AD1137" i="9" s="1"/>
  <c r="AA1135" i="9"/>
  <c r="G1086" i="9"/>
  <c r="AE1086" i="9" s="1"/>
  <c r="Z1138" i="9"/>
  <c r="F1089" i="9"/>
  <c r="AD1089" i="9" s="1"/>
  <c r="Z1136" i="9"/>
  <c r="F1087" i="9"/>
  <c r="AD1087" i="9" s="1"/>
  <c r="AA1164" i="9"/>
  <c r="G1115" i="9"/>
  <c r="AE1115" i="9" s="1"/>
  <c r="X1184" i="9"/>
  <c r="D1135" i="9"/>
  <c r="AB1135" i="9" s="1"/>
  <c r="Y1206" i="9"/>
  <c r="X1200" i="9"/>
  <c r="D1151" i="9"/>
  <c r="AB1151" i="9" s="1"/>
  <c r="C1108" i="9"/>
  <c r="F1108" i="9" s="1"/>
  <c r="AD1108" i="9" s="1"/>
  <c r="E1059" i="9"/>
  <c r="AC1059" i="9" s="1"/>
  <c r="G1059" i="9"/>
  <c r="AE1059" i="9" s="1"/>
  <c r="X1198" i="9"/>
  <c r="D1149" i="9"/>
  <c r="AB1149" i="9" s="1"/>
  <c r="X1218" i="9"/>
  <c r="D1169" i="9"/>
  <c r="AB1169" i="9" s="1"/>
  <c r="Y1135" i="9"/>
  <c r="E1086" i="9"/>
  <c r="AC1086" i="9" s="1"/>
  <c r="Y1195" i="9"/>
  <c r="Z1148" i="9"/>
  <c r="X1148" i="9"/>
  <c r="Y1197" i="9"/>
  <c r="AA1133" i="9"/>
  <c r="G1084" i="9"/>
  <c r="AE1084" i="9" s="1"/>
  <c r="AG520" i="9"/>
  <c r="H569" i="9" s="1"/>
  <c r="AG559" i="9"/>
  <c r="H608" i="9" s="1"/>
  <c r="AG561" i="9"/>
  <c r="H610" i="9" s="1"/>
  <c r="AB979" i="9"/>
  <c r="AI956" i="9" s="1"/>
  <c r="AI972" i="9" s="1"/>
  <c r="Z1140" i="9"/>
  <c r="AA1202" i="9"/>
  <c r="X1152" i="9"/>
  <c r="D1103" i="9"/>
  <c r="AB1103" i="9" s="1"/>
  <c r="AA1141" i="9"/>
  <c r="G1092" i="9"/>
  <c r="AE1092" i="9" s="1"/>
  <c r="C1091" i="9"/>
  <c r="E1042" i="9"/>
  <c r="AC1042" i="9" s="1"/>
  <c r="G1042" i="9"/>
  <c r="AE1042" i="9" s="1"/>
  <c r="X1165" i="9"/>
  <c r="D1116" i="9"/>
  <c r="AB1116" i="9" s="1"/>
  <c r="C1095" i="9"/>
  <c r="E1046" i="9"/>
  <c r="AC1046" i="9" s="1"/>
  <c r="G1046" i="9"/>
  <c r="AE1046" i="9" s="1"/>
  <c r="X1207" i="9"/>
  <c r="D1158" i="9"/>
  <c r="AB1158" i="9" s="1"/>
  <c r="AA1160" i="9"/>
  <c r="G1111" i="9"/>
  <c r="AE1111" i="9" s="1"/>
  <c r="AA1154" i="9"/>
  <c r="G1105" i="9"/>
  <c r="AE1105" i="9" s="1"/>
  <c r="AA1143" i="9"/>
  <c r="G1094" i="9"/>
  <c r="AE1094" i="9" s="1"/>
  <c r="X1215" i="9"/>
  <c r="D1166" i="9"/>
  <c r="AB1166" i="9" s="1"/>
  <c r="X1161" i="9"/>
  <c r="D1112" i="9"/>
  <c r="AB1112" i="9" s="1"/>
  <c r="Z1130" i="9"/>
  <c r="AA1137" i="9"/>
  <c r="G1088" i="9"/>
  <c r="AE1088" i="9" s="1"/>
  <c r="AA1156" i="9"/>
  <c r="G1107" i="9"/>
  <c r="AE1107" i="9" s="1"/>
  <c r="X1196" i="9"/>
  <c r="D1147" i="9"/>
  <c r="AB1147" i="9" s="1"/>
  <c r="Y1143" i="9"/>
  <c r="E1094" i="9"/>
  <c r="AC1094" i="9" s="1"/>
  <c r="X1203" i="9"/>
  <c r="D1154" i="9"/>
  <c r="AB1154" i="9" s="1"/>
  <c r="Y1137" i="9"/>
  <c r="E1088" i="9"/>
  <c r="AC1088" i="9" s="1"/>
  <c r="AA1189" i="9"/>
  <c r="Z1207" i="9"/>
  <c r="F1158" i="9"/>
  <c r="AD1158" i="9" s="1"/>
  <c r="X1213" i="9"/>
  <c r="D1164" i="9"/>
  <c r="AB1164" i="9" s="1"/>
  <c r="Z1153" i="9"/>
  <c r="F1104" i="9"/>
  <c r="AD1104" i="9" s="1"/>
  <c r="AA1131" i="9"/>
  <c r="G1082" i="9"/>
  <c r="AE1082" i="9" s="1"/>
  <c r="Y1145" i="9"/>
  <c r="E1096" i="9"/>
  <c r="AC1096" i="9" s="1"/>
  <c r="Y1139" i="9"/>
  <c r="E1090" i="9"/>
  <c r="AC1090" i="9" s="1"/>
  <c r="Z1142" i="9"/>
  <c r="F1093" i="9"/>
  <c r="AD1093" i="9" s="1"/>
  <c r="C1085" i="9"/>
  <c r="G1036" i="9"/>
  <c r="AE1036" i="9" s="1"/>
  <c r="E1036" i="9"/>
  <c r="AC1036" i="9" s="1"/>
  <c r="C1081" i="9"/>
  <c r="D1081" i="9" s="1"/>
  <c r="AB1081" i="9" s="1"/>
  <c r="G1032" i="9"/>
  <c r="AE1032" i="9" s="1"/>
  <c r="E1032" i="9"/>
  <c r="AC1032" i="9" s="1"/>
  <c r="Y1164" i="9"/>
  <c r="E1115" i="9"/>
  <c r="AC1115" i="9" s="1"/>
  <c r="Y1154" i="9"/>
  <c r="E1105" i="9"/>
  <c r="AC1105" i="9" s="1"/>
  <c r="AA1197" i="9"/>
  <c r="Y1199" i="9"/>
  <c r="AA1145" i="9"/>
  <c r="G1096" i="9"/>
  <c r="AE1096" i="9" s="1"/>
  <c r="AA1204" i="9"/>
  <c r="X1155" i="9"/>
  <c r="D1106" i="9"/>
  <c r="AB1106" i="9" s="1"/>
  <c r="X1142" i="9"/>
  <c r="D1093" i="9"/>
  <c r="AB1093" i="9" s="1"/>
  <c r="AA1199" i="9"/>
  <c r="X1134" i="9"/>
  <c r="D1085" i="9"/>
  <c r="AB1085" i="9" s="1"/>
  <c r="X1150" i="9"/>
  <c r="D1101" i="9"/>
  <c r="AB1101" i="9" s="1"/>
  <c r="X1167" i="9"/>
  <c r="D1118" i="9"/>
  <c r="AB1118" i="9" s="1"/>
  <c r="Y1149" i="9"/>
  <c r="E1100" i="9"/>
  <c r="AC1100" i="9" s="1"/>
  <c r="AA1216" i="9"/>
  <c r="X1180" i="9"/>
  <c r="D1131" i="9"/>
  <c r="AB1131" i="9" s="1"/>
  <c r="F1040" i="9"/>
  <c r="AD1040" i="9" s="1"/>
  <c r="D1050" i="9"/>
  <c r="AB1050" i="9" s="1"/>
  <c r="AF544" i="9"/>
  <c r="AF623" i="9"/>
  <c r="F1055" i="9"/>
  <c r="AD1055" i="9" s="1"/>
  <c r="F1063" i="9"/>
  <c r="AD1063" i="9" s="1"/>
  <c r="F1044" i="9"/>
  <c r="AD1044" i="9" s="1"/>
  <c r="AB1024" i="9"/>
  <c r="D1057" i="9"/>
  <c r="AB1057" i="9" s="1"/>
  <c r="D1044" i="9"/>
  <c r="AB1044" i="9" s="1"/>
  <c r="D1036" i="9"/>
  <c r="AB1036" i="9" s="1"/>
  <c r="D1052" i="9"/>
  <c r="AB1052" i="9" s="1"/>
  <c r="AF547" i="9"/>
  <c r="AF581" i="9"/>
  <c r="AF578" i="9"/>
  <c r="AG516" i="8"/>
  <c r="H565" i="8" s="1"/>
  <c r="AG493" i="8"/>
  <c r="H542" i="8" s="1"/>
  <c r="AG524" i="8"/>
  <c r="H573" i="8" s="1"/>
  <c r="AG577" i="8"/>
  <c r="H626" i="8" s="1"/>
  <c r="AG574" i="8"/>
  <c r="H623" i="8" s="1"/>
  <c r="AG530" i="8"/>
  <c r="H579" i="8" s="1"/>
  <c r="AG576" i="8"/>
  <c r="H625" i="8" s="1"/>
  <c r="AA1146" i="8"/>
  <c r="G1097" i="8"/>
  <c r="AE1097" i="8" s="1"/>
  <c r="Z1135" i="8"/>
  <c r="AA1148" i="8"/>
  <c r="G1099" i="8"/>
  <c r="AE1099" i="8" s="1"/>
  <c r="Z1197" i="8"/>
  <c r="F1148" i="8"/>
  <c r="AD1148" i="8" s="1"/>
  <c r="C1082" i="8"/>
  <c r="E1033" i="8"/>
  <c r="AC1033" i="8" s="1"/>
  <c r="G1033" i="8"/>
  <c r="AE1033" i="8" s="1"/>
  <c r="Y1209" i="8"/>
  <c r="X1199" i="8"/>
  <c r="D1150" i="8"/>
  <c r="AB1150" i="8" s="1"/>
  <c r="Y1132" i="8"/>
  <c r="E1083" i="8"/>
  <c r="AC1083" i="8" s="1"/>
  <c r="Y1138" i="8"/>
  <c r="E1089" i="8"/>
  <c r="AC1089" i="8" s="1"/>
  <c r="C1092" i="8"/>
  <c r="E1043" i="8"/>
  <c r="AC1043" i="8" s="1"/>
  <c r="G1043" i="8"/>
  <c r="AE1043" i="8" s="1"/>
  <c r="AA1130" i="8"/>
  <c r="G1081" i="8"/>
  <c r="AE1081" i="8" s="1"/>
  <c r="X1185" i="8"/>
  <c r="D1136" i="8"/>
  <c r="AB1136" i="8" s="1"/>
  <c r="X1131" i="8"/>
  <c r="D1082" i="8"/>
  <c r="AB1082" i="8" s="1"/>
  <c r="Z1210" i="8"/>
  <c r="F1161" i="8"/>
  <c r="AD1161" i="8" s="1"/>
  <c r="AA1157" i="8"/>
  <c r="G1108" i="8"/>
  <c r="AE1108" i="8" s="1"/>
  <c r="AA1155" i="8"/>
  <c r="G1106" i="8"/>
  <c r="AE1106" i="8" s="1"/>
  <c r="X1156" i="8"/>
  <c r="X1162" i="8"/>
  <c r="X1139" i="8"/>
  <c r="C1084" i="8"/>
  <c r="D1084" i="8" s="1"/>
  <c r="AB1084" i="8" s="1"/>
  <c r="E1035" i="8"/>
  <c r="AC1035" i="8" s="1"/>
  <c r="G1035" i="8"/>
  <c r="AE1035" i="8" s="1"/>
  <c r="Y1153" i="8"/>
  <c r="E1104" i="8"/>
  <c r="AC1104" i="8" s="1"/>
  <c r="X1191" i="8"/>
  <c r="D1142" i="8"/>
  <c r="AB1142" i="8" s="1"/>
  <c r="Z1147" i="8"/>
  <c r="Y1215" i="8"/>
  <c r="Z1149" i="8"/>
  <c r="Y1186" i="8"/>
  <c r="AA1217" i="8"/>
  <c r="X1187" i="8"/>
  <c r="D1138" i="8"/>
  <c r="AB1138" i="8" s="1"/>
  <c r="Z1137" i="8"/>
  <c r="AA1194" i="8"/>
  <c r="X1202" i="8"/>
  <c r="D1153" i="8"/>
  <c r="AB1153" i="8" s="1"/>
  <c r="AA1205" i="8"/>
  <c r="AA1196" i="8"/>
  <c r="X1208" i="8"/>
  <c r="D1159" i="8"/>
  <c r="AB1159" i="8" s="1"/>
  <c r="AA1167" i="8"/>
  <c r="G1118" i="8"/>
  <c r="AE1118" i="8" s="1"/>
  <c r="Z1195" i="8"/>
  <c r="F1146" i="8"/>
  <c r="AD1146" i="8" s="1"/>
  <c r="Y1159" i="8"/>
  <c r="E1110" i="8"/>
  <c r="AC1110" i="8" s="1"/>
  <c r="Y1190" i="8"/>
  <c r="Z1212" i="8"/>
  <c r="F1163" i="8"/>
  <c r="AD1163" i="8" s="1"/>
  <c r="AA1188" i="8"/>
  <c r="Y1144" i="8"/>
  <c r="E1095" i="8"/>
  <c r="AC1095" i="8" s="1"/>
  <c r="Y1150" i="8"/>
  <c r="E1101" i="8"/>
  <c r="AC1101" i="8" s="1"/>
  <c r="Z1164" i="8"/>
  <c r="AA1180" i="8"/>
  <c r="X1206" i="8"/>
  <c r="D1157" i="8"/>
  <c r="AB1157" i="8" s="1"/>
  <c r="AG557" i="8"/>
  <c r="H606" i="8" s="1"/>
  <c r="AG551" i="8"/>
  <c r="H600" i="8" s="1"/>
  <c r="AG505" i="8"/>
  <c r="H554" i="8" s="1"/>
  <c r="AG495" i="8"/>
  <c r="H544" i="8" s="1"/>
  <c r="AG568" i="8"/>
  <c r="H617" i="8" s="1"/>
  <c r="AG509" i="8"/>
  <c r="H558" i="8" s="1"/>
  <c r="AB979" i="8"/>
  <c r="AI956" i="8" s="1"/>
  <c r="X1195" i="8"/>
  <c r="D1146" i="8"/>
  <c r="AB1146" i="8" s="1"/>
  <c r="AA1140" i="8"/>
  <c r="G1091" i="8"/>
  <c r="AE1091" i="8" s="1"/>
  <c r="Z1181" i="8"/>
  <c r="F1132" i="8"/>
  <c r="AD1132" i="8" s="1"/>
  <c r="AA1152" i="8"/>
  <c r="G1103" i="8"/>
  <c r="AE1103" i="8" s="1"/>
  <c r="AA1150" i="8"/>
  <c r="G1101" i="8"/>
  <c r="AE1101" i="8" s="1"/>
  <c r="Z1145" i="8"/>
  <c r="Y1217" i="8"/>
  <c r="Y1130" i="8"/>
  <c r="E1081" i="8"/>
  <c r="AC1081" i="8" s="1"/>
  <c r="Y1136" i="8"/>
  <c r="E1087" i="8"/>
  <c r="AC1087" i="8" s="1"/>
  <c r="Y1142" i="8"/>
  <c r="E1093" i="8"/>
  <c r="AC1093" i="8" s="1"/>
  <c r="Z1183" i="8"/>
  <c r="F1134" i="8"/>
  <c r="AD1134" i="8" s="1"/>
  <c r="AA1142" i="8"/>
  <c r="G1093" i="8"/>
  <c r="AE1093" i="8" s="1"/>
  <c r="X1151" i="8"/>
  <c r="Y1182" i="8"/>
  <c r="Z1141" i="8"/>
  <c r="F1092" i="8"/>
  <c r="AD1092" i="8" s="1"/>
  <c r="X1193" i="8"/>
  <c r="AB1144" i="8"/>
  <c r="D1144" i="8"/>
  <c r="AA1159" i="8"/>
  <c r="G1110" i="8"/>
  <c r="AE1110" i="8" s="1"/>
  <c r="Z1206" i="8"/>
  <c r="F1157" i="8"/>
  <c r="AD1157" i="8" s="1"/>
  <c r="Y1198" i="8"/>
  <c r="Y1184" i="8"/>
  <c r="AA1134" i="8"/>
  <c r="G1085" i="8"/>
  <c r="AE1085" i="8" s="1"/>
  <c r="Y1155" i="8"/>
  <c r="E1106" i="8"/>
  <c r="AC1106" i="8" s="1"/>
  <c r="AA1153" i="8"/>
  <c r="G1104" i="8"/>
  <c r="AE1104" i="8" s="1"/>
  <c r="X1189" i="8"/>
  <c r="D1140" i="8"/>
  <c r="AB1140" i="8" s="1"/>
  <c r="AA1165" i="8"/>
  <c r="G1116" i="8"/>
  <c r="AE1116" i="8" s="1"/>
  <c r="Y1218" i="8"/>
  <c r="Y1192" i="8"/>
  <c r="X1181" i="8"/>
  <c r="D1132" i="8"/>
  <c r="AB1132" i="8" s="1"/>
  <c r="Z1143" i="8"/>
  <c r="X1149" i="8"/>
  <c r="AA1203" i="8"/>
  <c r="X1160" i="8"/>
  <c r="Z1185" i="8"/>
  <c r="F1136" i="8"/>
  <c r="AD1136" i="8" s="1"/>
  <c r="AA1200" i="8"/>
  <c r="AA1182" i="8"/>
  <c r="AA1161" i="8"/>
  <c r="G1112" i="8"/>
  <c r="AE1112" i="8" s="1"/>
  <c r="Z1199" i="8"/>
  <c r="F1150" i="8"/>
  <c r="AD1150" i="8" s="1"/>
  <c r="Z1214" i="8"/>
  <c r="F1165" i="8"/>
  <c r="AD1165" i="8" s="1"/>
  <c r="Z1169" i="8"/>
  <c r="AA1163" i="8"/>
  <c r="G1114" i="8"/>
  <c r="AE1114" i="8" s="1"/>
  <c r="C1094" i="8"/>
  <c r="G1045" i="8"/>
  <c r="AE1045" i="8" s="1"/>
  <c r="E1045" i="8"/>
  <c r="AC1045" i="8" s="1"/>
  <c r="X1201" i="8"/>
  <c r="D1152" i="8"/>
  <c r="AB1152" i="8" s="1"/>
  <c r="X1212" i="8"/>
  <c r="D1163" i="8"/>
  <c r="AB1163" i="8" s="1"/>
  <c r="Y1167" i="8"/>
  <c r="E1118" i="8"/>
  <c r="AC1118" i="8" s="1"/>
  <c r="C1120" i="8"/>
  <c r="G1071" i="8"/>
  <c r="AE1071" i="8" s="1"/>
  <c r="E1071" i="8"/>
  <c r="AC1071" i="8" s="1"/>
  <c r="F1033" i="8"/>
  <c r="AD1033" i="8" s="1"/>
  <c r="F1060" i="8"/>
  <c r="AD1060" i="8" s="1"/>
  <c r="AH513" i="8"/>
  <c r="I562" i="8" s="1"/>
  <c r="AH506" i="8"/>
  <c r="I555" i="8" s="1"/>
  <c r="AH517" i="8"/>
  <c r="I566" i="8" s="1"/>
  <c r="AH496" i="8"/>
  <c r="I545" i="8" s="1"/>
  <c r="AF545" i="8" s="1"/>
  <c r="AF560" i="8"/>
  <c r="F1068" i="8"/>
  <c r="AD1068" i="8" s="1"/>
  <c r="D1035" i="8"/>
  <c r="AB1035" i="8" s="1"/>
  <c r="F1035" i="8"/>
  <c r="AD1035" i="8" s="1"/>
  <c r="AH498" i="8"/>
  <c r="I547" i="8" s="1"/>
  <c r="AH514" i="8"/>
  <c r="I563" i="8" s="1"/>
  <c r="AH504" i="8"/>
  <c r="I553" i="8" s="1"/>
  <c r="AH512" i="8"/>
  <c r="I561" i="8" s="1"/>
  <c r="AF561" i="8" s="1"/>
  <c r="AF546" i="8"/>
  <c r="AH529" i="8"/>
  <c r="I578" i="8" s="1"/>
  <c r="AH523" i="8"/>
  <c r="I572" i="8" s="1"/>
  <c r="AF572" i="8" s="1"/>
  <c r="AH531" i="8"/>
  <c r="I580" i="8" s="1"/>
  <c r="AG526" i="8"/>
  <c r="H575" i="8" s="1"/>
  <c r="AG549" i="8"/>
  <c r="H598" i="8" s="1"/>
  <c r="AG518" i="8"/>
  <c r="H567" i="8" s="1"/>
  <c r="AG543" i="8"/>
  <c r="H592" i="8" s="1"/>
  <c r="AG515" i="8"/>
  <c r="H564" i="8" s="1"/>
  <c r="AG501" i="8"/>
  <c r="H550" i="8" s="1"/>
  <c r="AG532" i="8"/>
  <c r="H581" i="8" s="1"/>
  <c r="X1141" i="8"/>
  <c r="D1092" i="8"/>
  <c r="AB1092" i="8" s="1"/>
  <c r="C1115" i="8"/>
  <c r="F1115" i="8" s="1"/>
  <c r="AD1115" i="8" s="1"/>
  <c r="G1066" i="8"/>
  <c r="AE1066" i="8" s="1"/>
  <c r="E1066" i="8"/>
  <c r="AC1066" i="8" s="1"/>
  <c r="C1109" i="8"/>
  <c r="G1060" i="8"/>
  <c r="AE1060" i="8" s="1"/>
  <c r="E1060" i="8"/>
  <c r="AC1060" i="8" s="1"/>
  <c r="Z1187" i="8"/>
  <c r="F1138" i="8"/>
  <c r="AD1138" i="8" s="1"/>
  <c r="Y1205" i="8"/>
  <c r="Z1154" i="8"/>
  <c r="Z1131" i="8"/>
  <c r="F1082" i="8"/>
  <c r="AD1082" i="8" s="1"/>
  <c r="X1137" i="8"/>
  <c r="C1100" i="8"/>
  <c r="G1051" i="8"/>
  <c r="AE1051" i="8" s="1"/>
  <c r="E1051" i="8"/>
  <c r="AC1051" i="8" s="1"/>
  <c r="AA1209" i="8"/>
  <c r="Y1146" i="8"/>
  <c r="E1097" i="8"/>
  <c r="AC1097" i="8" s="1"/>
  <c r="Z1158" i="8"/>
  <c r="F1109" i="8"/>
  <c r="AD1109" i="8" s="1"/>
  <c r="C1111" i="8"/>
  <c r="E1062" i="8"/>
  <c r="AC1062" i="8" s="1"/>
  <c r="G1062" i="8"/>
  <c r="AE1062" i="8" s="1"/>
  <c r="Z1160" i="8"/>
  <c r="C1086" i="8"/>
  <c r="E1037" i="8"/>
  <c r="AC1037" i="8" s="1"/>
  <c r="G1037" i="8"/>
  <c r="AE1037" i="8" s="1"/>
  <c r="Y1161" i="8"/>
  <c r="E1112" i="8"/>
  <c r="AC1112" i="8" s="1"/>
  <c r="AA1192" i="8"/>
  <c r="X1210" i="8"/>
  <c r="D1161" i="8"/>
  <c r="AB1161" i="8" s="1"/>
  <c r="Z1204" i="8"/>
  <c r="F1155" i="8"/>
  <c r="AD1155" i="8" s="1"/>
  <c r="Z1156" i="8"/>
  <c r="Z1162" i="8"/>
  <c r="Z1168" i="8"/>
  <c r="X1158" i="8"/>
  <c r="D1109" i="8"/>
  <c r="AB1109" i="8" s="1"/>
  <c r="C1102" i="8"/>
  <c r="F1102" i="8" s="1"/>
  <c r="AD1102" i="8" s="1"/>
  <c r="E1053" i="8"/>
  <c r="AC1053" i="8" s="1"/>
  <c r="G1053" i="8"/>
  <c r="AE1053" i="8" s="1"/>
  <c r="Z1201" i="8"/>
  <c r="F1152" i="8"/>
  <c r="AD1152" i="8" s="1"/>
  <c r="Z1179" i="8"/>
  <c r="F1130" i="8"/>
  <c r="AD1130" i="8" s="1"/>
  <c r="Y1152" i="8"/>
  <c r="E1103" i="8"/>
  <c r="AC1103" i="8" s="1"/>
  <c r="AA1198" i="8"/>
  <c r="X1154" i="8"/>
  <c r="C1117" i="8"/>
  <c r="F1117" i="8" s="1"/>
  <c r="AD1117" i="8" s="1"/>
  <c r="E1068" i="8"/>
  <c r="AC1068" i="8" s="1"/>
  <c r="G1068" i="8"/>
  <c r="AE1068" i="8" s="1"/>
  <c r="Z1139" i="8"/>
  <c r="Y1203" i="8"/>
  <c r="X1164" i="8"/>
  <c r="D1115" i="8"/>
  <c r="AB1115" i="8" s="1"/>
  <c r="Y1180" i="8"/>
  <c r="C1119" i="8"/>
  <c r="G1070" i="8"/>
  <c r="AE1070" i="8" s="1"/>
  <c r="E1070" i="8"/>
  <c r="AC1070" i="8" s="1"/>
  <c r="C1105" i="8"/>
  <c r="D1105" i="8" s="1"/>
  <c r="AB1105" i="8" s="1"/>
  <c r="E1056" i="8"/>
  <c r="AC1056" i="8" s="1"/>
  <c r="G1056" i="8"/>
  <c r="AE1056" i="8" s="1"/>
  <c r="C1096" i="8"/>
  <c r="G1047" i="8"/>
  <c r="AE1047" i="8" s="1"/>
  <c r="E1047" i="8"/>
  <c r="AC1047" i="8" s="1"/>
  <c r="Z1151" i="8"/>
  <c r="X1204" i="8"/>
  <c r="D1155" i="8"/>
  <c r="AB1155" i="8" s="1"/>
  <c r="X1214" i="8"/>
  <c r="D1165" i="8"/>
  <c r="AB1165" i="8" s="1"/>
  <c r="Z1202" i="8"/>
  <c r="F1153" i="8"/>
  <c r="AD1153" i="8" s="1"/>
  <c r="AA1136" i="8"/>
  <c r="G1087" i="8"/>
  <c r="AE1087" i="8" s="1"/>
  <c r="AA1211" i="8"/>
  <c r="AA1186" i="8"/>
  <c r="Z1193" i="8"/>
  <c r="F1144" i="8"/>
  <c r="AD1144" i="8" s="1"/>
  <c r="AG559" i="8"/>
  <c r="H608" i="8" s="1"/>
  <c r="AG507" i="8"/>
  <c r="H556" i="8" s="1"/>
  <c r="AG503" i="8"/>
  <c r="H552" i="8" s="1"/>
  <c r="AG570" i="8"/>
  <c r="H619" i="8" s="1"/>
  <c r="AG522" i="8"/>
  <c r="H571" i="8" s="1"/>
  <c r="AG520" i="8"/>
  <c r="H569" i="8" s="1"/>
  <c r="AG499" i="8"/>
  <c r="H548" i="8" s="1"/>
  <c r="AA1207" i="8"/>
  <c r="AA1218" i="8"/>
  <c r="C1090" i="8"/>
  <c r="D1090" i="8" s="1"/>
  <c r="AB1090" i="8" s="1"/>
  <c r="G1041" i="8"/>
  <c r="AE1041" i="8" s="1"/>
  <c r="E1041" i="8"/>
  <c r="AC1041" i="8" s="1"/>
  <c r="Z1191" i="8"/>
  <c r="F1142" i="8"/>
  <c r="AD1142" i="8" s="1"/>
  <c r="X1143" i="8"/>
  <c r="D1094" i="8"/>
  <c r="AB1094" i="8" s="1"/>
  <c r="Y1211" i="8"/>
  <c r="Y1188" i="8"/>
  <c r="Z1166" i="8"/>
  <c r="AA1132" i="8"/>
  <c r="G1083" i="8"/>
  <c r="AE1083" i="8" s="1"/>
  <c r="X1135" i="8"/>
  <c r="D1086" i="8"/>
  <c r="AB1086" i="8" s="1"/>
  <c r="X1133" i="8"/>
  <c r="AA1190" i="8"/>
  <c r="Y1196" i="8"/>
  <c r="X1166" i="8"/>
  <c r="D1117" i="8"/>
  <c r="AB1117" i="8" s="1"/>
  <c r="C1107" i="8"/>
  <c r="D1107" i="8" s="1"/>
  <c r="AB1107" i="8" s="1"/>
  <c r="E1058" i="8"/>
  <c r="AC1058" i="8" s="1"/>
  <c r="G1058" i="8"/>
  <c r="AE1058" i="8" s="1"/>
  <c r="C1098" i="8"/>
  <c r="D1098" i="8" s="1"/>
  <c r="AB1098" i="8" s="1"/>
  <c r="G1049" i="8"/>
  <c r="AE1049" i="8" s="1"/>
  <c r="E1049" i="8"/>
  <c r="AC1049" i="8" s="1"/>
  <c r="Z1216" i="8"/>
  <c r="F1167" i="8"/>
  <c r="AD1167" i="8" s="1"/>
  <c r="X1169" i="8"/>
  <c r="D1120" i="8"/>
  <c r="AB1120" i="8" s="1"/>
  <c r="X1216" i="8"/>
  <c r="D1167" i="8"/>
  <c r="AB1167" i="8" s="1"/>
  <c r="AA1144" i="8"/>
  <c r="G1095" i="8"/>
  <c r="AE1095" i="8" s="1"/>
  <c r="AA1213" i="8"/>
  <c r="AA1184" i="8"/>
  <c r="Y1134" i="8"/>
  <c r="E1085" i="8"/>
  <c r="AC1085" i="8" s="1"/>
  <c r="Y1140" i="8"/>
  <c r="E1091" i="8"/>
  <c r="AC1091" i="8" s="1"/>
  <c r="AA1138" i="8"/>
  <c r="G1089" i="8"/>
  <c r="AE1089" i="8" s="1"/>
  <c r="Z1208" i="8"/>
  <c r="F1159" i="8"/>
  <c r="AD1159" i="8" s="1"/>
  <c r="C1088" i="8"/>
  <c r="F1088" i="8" s="1"/>
  <c r="AD1088" i="8" s="1"/>
  <c r="E1039" i="8"/>
  <c r="AC1039" i="8" s="1"/>
  <c r="G1039" i="8"/>
  <c r="AE1039" i="8" s="1"/>
  <c r="Y1163" i="8"/>
  <c r="E1114" i="8"/>
  <c r="AC1114" i="8" s="1"/>
  <c r="Z1133" i="8"/>
  <c r="Y1157" i="8"/>
  <c r="E1108" i="8"/>
  <c r="AC1108" i="8" s="1"/>
  <c r="Y1200" i="8"/>
  <c r="Z1189" i="8"/>
  <c r="F1140" i="8"/>
  <c r="AD1140" i="8" s="1"/>
  <c r="Y1148" i="8"/>
  <c r="E1099" i="8"/>
  <c r="AC1099" i="8" s="1"/>
  <c r="X1168" i="8"/>
  <c r="D1119" i="8"/>
  <c r="AB1119" i="8" s="1"/>
  <c r="X1179" i="8"/>
  <c r="D1130" i="8"/>
  <c r="AB1130" i="8" s="1"/>
  <c r="Y1213" i="8"/>
  <c r="Y1165" i="8"/>
  <c r="E1116" i="8"/>
  <c r="AC1116" i="8" s="1"/>
  <c r="C1113" i="8"/>
  <c r="G1064" i="8"/>
  <c r="AE1064" i="8" s="1"/>
  <c r="E1064" i="8"/>
  <c r="AC1064" i="8" s="1"/>
  <c r="Y1194" i="8"/>
  <c r="Y1207" i="8"/>
  <c r="X1197" i="8"/>
  <c r="D1148" i="8"/>
  <c r="AB1148" i="8" s="1"/>
  <c r="X1183" i="8"/>
  <c r="D1134" i="8"/>
  <c r="AB1134" i="8" s="1"/>
  <c r="X1147" i="8"/>
  <c r="X1145" i="8"/>
  <c r="D1096" i="8"/>
  <c r="AB1096" i="8" s="1"/>
  <c r="AA1215" i="8"/>
  <c r="AF562" i="8"/>
  <c r="F1051" i="8"/>
  <c r="AD1051" i="8" s="1"/>
  <c r="F1066" i="8"/>
  <c r="AD1066" i="8" s="1"/>
  <c r="AF555" i="8"/>
  <c r="AF566" i="8"/>
  <c r="F1047" i="8"/>
  <c r="AD1047" i="8" s="1"/>
  <c r="D1053" i="8"/>
  <c r="AB1053" i="8" s="1"/>
  <c r="F1043" i="8"/>
  <c r="AD1043" i="8" s="1"/>
  <c r="D1051" i="8"/>
  <c r="AB1051" i="8" s="1"/>
  <c r="D1062" i="8"/>
  <c r="AB1062" i="8" s="1"/>
  <c r="AF547" i="8"/>
  <c r="AF563" i="8"/>
  <c r="AF553" i="8"/>
  <c r="AF578" i="8"/>
  <c r="AF580" i="8"/>
  <c r="AG520" i="7"/>
  <c r="H569" i="7" s="1"/>
  <c r="AG501" i="7"/>
  <c r="H550" i="7" s="1"/>
  <c r="AG509" i="7"/>
  <c r="H558" i="7" s="1"/>
  <c r="AB979" i="7"/>
  <c r="AI956" i="7" s="1"/>
  <c r="AG507" i="7"/>
  <c r="H556" i="7" s="1"/>
  <c r="AG499" i="7"/>
  <c r="H548" i="7" s="1"/>
  <c r="AG526" i="7"/>
  <c r="H575" i="7" s="1"/>
  <c r="X1162" i="7"/>
  <c r="X1204" i="7"/>
  <c r="D1155" i="7"/>
  <c r="AB1155" i="7" s="1"/>
  <c r="Z1185" i="7"/>
  <c r="F1136" i="7"/>
  <c r="AD1136" i="7" s="1"/>
  <c r="C1115" i="7"/>
  <c r="E1066" i="7"/>
  <c r="AC1066" i="7" s="1"/>
  <c r="G1066" i="7"/>
  <c r="AE1066" i="7" s="1"/>
  <c r="X1212" i="7"/>
  <c r="D1163" i="7"/>
  <c r="AB1163" i="7" s="1"/>
  <c r="X1202" i="7"/>
  <c r="D1153" i="7"/>
  <c r="AB1153" i="7" s="1"/>
  <c r="X1154" i="7"/>
  <c r="Z1139" i="7"/>
  <c r="Y1217" i="7"/>
  <c r="Y1167" i="7"/>
  <c r="E1118" i="7"/>
  <c r="AC1118" i="7" s="1"/>
  <c r="Z1164" i="7"/>
  <c r="F1115" i="7"/>
  <c r="AD1115" i="7" s="1"/>
  <c r="C1082" i="7"/>
  <c r="E1033" i="7"/>
  <c r="AC1033" i="7" s="1"/>
  <c r="G1033" i="7"/>
  <c r="AE1033" i="7" s="1"/>
  <c r="Y1157" i="7"/>
  <c r="E1108" i="7"/>
  <c r="AC1108" i="7" s="1"/>
  <c r="AA1142" i="7"/>
  <c r="G1093" i="7"/>
  <c r="AE1093" i="7" s="1"/>
  <c r="Z1202" i="7"/>
  <c r="F1153" i="7"/>
  <c r="AD1153" i="7" s="1"/>
  <c r="Z1162" i="7"/>
  <c r="Z1195" i="7"/>
  <c r="F1146" i="7"/>
  <c r="AD1146" i="7" s="1"/>
  <c r="X1147" i="7"/>
  <c r="Y1148" i="7"/>
  <c r="E1099" i="7"/>
  <c r="AC1099" i="7" s="1"/>
  <c r="Y1159" i="7"/>
  <c r="E1110" i="7"/>
  <c r="AC1110" i="7" s="1"/>
  <c r="Y1152" i="7"/>
  <c r="E1103" i="7"/>
  <c r="AC1103" i="7" s="1"/>
  <c r="Z1141" i="7"/>
  <c r="X1183" i="7"/>
  <c r="D1134" i="7"/>
  <c r="AB1134" i="7" s="1"/>
  <c r="AA1180" i="7"/>
  <c r="Z1168" i="7"/>
  <c r="Z1191" i="7"/>
  <c r="F1142" i="7"/>
  <c r="AD1142" i="7" s="1"/>
  <c r="Y1155" i="7"/>
  <c r="E1106" i="7"/>
  <c r="AC1106" i="7" s="1"/>
  <c r="Y1200" i="7"/>
  <c r="Y1132" i="7"/>
  <c r="E1083" i="7"/>
  <c r="AC1083" i="7" s="1"/>
  <c r="X1137" i="7"/>
  <c r="Z1133" i="7"/>
  <c r="AA1215" i="7"/>
  <c r="AA1134" i="7"/>
  <c r="G1085" i="7"/>
  <c r="AE1085" i="7" s="1"/>
  <c r="C1120" i="7"/>
  <c r="G1071" i="7"/>
  <c r="AE1071" i="7" s="1"/>
  <c r="E1071" i="7"/>
  <c r="AC1071" i="7" s="1"/>
  <c r="X1139" i="7"/>
  <c r="C1084" i="7"/>
  <c r="E1035" i="7"/>
  <c r="AC1035" i="7" s="1"/>
  <c r="G1035" i="7"/>
  <c r="AE1035" i="7" s="1"/>
  <c r="AA1218" i="7"/>
  <c r="AA1198" i="7"/>
  <c r="X1164" i="7"/>
  <c r="D1115" i="7"/>
  <c r="AB1115" i="7" s="1"/>
  <c r="Y1184" i="7"/>
  <c r="AA1163" i="7"/>
  <c r="G1114" i="7"/>
  <c r="AE1114" i="7" s="1"/>
  <c r="X1133" i="7"/>
  <c r="X1214" i="7"/>
  <c r="D1165" i="7"/>
  <c r="AB1165" i="7" s="1"/>
  <c r="C1096" i="7"/>
  <c r="E1047" i="7"/>
  <c r="AC1047" i="7" s="1"/>
  <c r="G1047" i="7"/>
  <c r="AE1047" i="7" s="1"/>
  <c r="X1206" i="7"/>
  <c r="D1157" i="7"/>
  <c r="AB1157" i="7" s="1"/>
  <c r="AG576" i="7"/>
  <c r="H625" i="7" s="1"/>
  <c r="AG524" i="7"/>
  <c r="H573" i="7" s="1"/>
  <c r="AG505" i="7"/>
  <c r="H554" i="7" s="1"/>
  <c r="AG522" i="7"/>
  <c r="H571" i="7" s="1"/>
  <c r="AG503" i="7"/>
  <c r="H552" i="7" s="1"/>
  <c r="Y1142" i="7"/>
  <c r="E1093" i="7"/>
  <c r="AC1093" i="7" s="1"/>
  <c r="X1160" i="7"/>
  <c r="Z1149" i="7"/>
  <c r="X1145" i="7"/>
  <c r="D1096" i="7"/>
  <c r="AB1096" i="7" s="1"/>
  <c r="AA1136" i="7"/>
  <c r="G1087" i="7"/>
  <c r="AE1087" i="7" s="1"/>
  <c r="AA1159" i="7"/>
  <c r="G1110" i="7"/>
  <c r="AE1110" i="7" s="1"/>
  <c r="Y1215" i="7"/>
  <c r="Z1179" i="7"/>
  <c r="F1130" i="7"/>
  <c r="AD1130" i="7" s="1"/>
  <c r="X1197" i="7"/>
  <c r="D1148" i="7"/>
  <c r="AB1148" i="7" s="1"/>
  <c r="Z1189" i="7"/>
  <c r="F1140" i="7"/>
  <c r="AD1140" i="7" s="1"/>
  <c r="Y1134" i="7"/>
  <c r="E1085" i="7"/>
  <c r="AC1085" i="7" s="1"/>
  <c r="Y1203" i="7"/>
  <c r="Y1144" i="7"/>
  <c r="E1095" i="7"/>
  <c r="AC1095" i="7" s="1"/>
  <c r="X1141" i="7"/>
  <c r="Z1193" i="7"/>
  <c r="F1144" i="7"/>
  <c r="AD1144" i="7" s="1"/>
  <c r="Y1140" i="7"/>
  <c r="E1091" i="7"/>
  <c r="AC1091" i="7" s="1"/>
  <c r="X1169" i="7"/>
  <c r="D1120" i="7"/>
  <c r="AB1120" i="7" s="1"/>
  <c r="AA1161" i="7"/>
  <c r="G1112" i="7"/>
  <c r="AE1112" i="7" s="1"/>
  <c r="X1151" i="7"/>
  <c r="Y1209" i="7"/>
  <c r="AA1209" i="7"/>
  <c r="Z1181" i="7"/>
  <c r="F1132" i="7"/>
  <c r="AD1132" i="7" s="1"/>
  <c r="Z1151" i="7"/>
  <c r="AG580" i="7"/>
  <c r="H629" i="7" s="1"/>
  <c r="Z1154" i="7"/>
  <c r="Y1138" i="7"/>
  <c r="E1089" i="7"/>
  <c r="AC1089" i="7" s="1"/>
  <c r="C1088" i="7"/>
  <c r="G1039" i="7"/>
  <c r="AE1039" i="7" s="1"/>
  <c r="E1039" i="7"/>
  <c r="AC1039" i="7" s="1"/>
  <c r="X1166" i="7"/>
  <c r="Y1207" i="7"/>
  <c r="Z1201" i="7"/>
  <c r="F1152" i="7"/>
  <c r="AD1152" i="7" s="1"/>
  <c r="AA1217" i="7"/>
  <c r="Y1186" i="7"/>
  <c r="Z1158" i="7"/>
  <c r="Y1165" i="7"/>
  <c r="E1116" i="7"/>
  <c r="AC1116" i="7" s="1"/>
  <c r="Y1180" i="7"/>
  <c r="AA1138" i="7"/>
  <c r="G1089" i="7"/>
  <c r="AE1089" i="7" s="1"/>
  <c r="Y1190" i="7"/>
  <c r="X1191" i="7"/>
  <c r="D1142" i="7"/>
  <c r="AB1142" i="7" s="1"/>
  <c r="X1185" i="7"/>
  <c r="D1136" i="7"/>
  <c r="AB1136" i="7" s="1"/>
  <c r="AA1132" i="7"/>
  <c r="G1083" i="7"/>
  <c r="AE1083" i="7" s="1"/>
  <c r="AA1213" i="7"/>
  <c r="AA1150" i="7"/>
  <c r="G1101" i="7"/>
  <c r="AE1101" i="7" s="1"/>
  <c r="Z1214" i="7"/>
  <c r="F1165" i="7"/>
  <c r="AD1165" i="7" s="1"/>
  <c r="AA1207" i="7"/>
  <c r="X1179" i="7"/>
  <c r="D1130" i="7"/>
  <c r="AB1130" i="7" s="1"/>
  <c r="AA1188" i="7"/>
  <c r="F1066" i="7"/>
  <c r="AD1066" i="7" s="1"/>
  <c r="F1043" i="7"/>
  <c r="AD1043" i="7" s="1"/>
  <c r="AH500" i="7"/>
  <c r="I549" i="7" s="1"/>
  <c r="AH504" i="7"/>
  <c r="I553" i="7" s="1"/>
  <c r="AH514" i="7"/>
  <c r="I563" i="7" s="1"/>
  <c r="AH529" i="7"/>
  <c r="I578" i="7" s="1"/>
  <c r="AF578" i="7" s="1"/>
  <c r="AF608" i="7"/>
  <c r="D1066" i="7"/>
  <c r="AB1066" i="7" s="1"/>
  <c r="D1035" i="7"/>
  <c r="AB1035" i="7" s="1"/>
  <c r="D1047" i="7"/>
  <c r="AB1047" i="7" s="1"/>
  <c r="D1071" i="7"/>
  <c r="AB1071" i="7" s="1"/>
  <c r="D1053" i="7"/>
  <c r="AB1053" i="7" s="1"/>
  <c r="AF555" i="7"/>
  <c r="AG515" i="7"/>
  <c r="H564" i="7" s="1"/>
  <c r="AG543" i="7"/>
  <c r="H592" i="7" s="1"/>
  <c r="AG551" i="7"/>
  <c r="H600" i="7" s="1"/>
  <c r="AG518" i="7"/>
  <c r="H567" i="7" s="1"/>
  <c r="AG493" i="7"/>
  <c r="H542" i="7" s="1"/>
  <c r="AG497" i="7"/>
  <c r="H546" i="7" s="1"/>
  <c r="AG516" i="7"/>
  <c r="H565" i="7" s="1"/>
  <c r="Z1197" i="7"/>
  <c r="F1148" i="7"/>
  <c r="AD1148" i="7" s="1"/>
  <c r="Y1146" i="7"/>
  <c r="E1097" i="7"/>
  <c r="AC1097" i="7" s="1"/>
  <c r="Z1131" i="7"/>
  <c r="F1082" i="7"/>
  <c r="AD1082" i="7" s="1"/>
  <c r="C1092" i="7"/>
  <c r="G1043" i="7"/>
  <c r="AE1043" i="7" s="1"/>
  <c r="E1043" i="7"/>
  <c r="AC1043" i="7" s="1"/>
  <c r="Y1198" i="7"/>
  <c r="Z1160" i="7"/>
  <c r="X1195" i="7"/>
  <c r="D1146" i="7"/>
  <c r="AB1146" i="7" s="1"/>
  <c r="AA1165" i="7"/>
  <c r="G1116" i="7"/>
  <c r="AE1116" i="7" s="1"/>
  <c r="Z1166" i="7"/>
  <c r="Z1187" i="7"/>
  <c r="F1138" i="7"/>
  <c r="AD1138" i="7" s="1"/>
  <c r="C1109" i="7"/>
  <c r="E1060" i="7"/>
  <c r="AC1060" i="7" s="1"/>
  <c r="G1060" i="7"/>
  <c r="AE1060" i="7" s="1"/>
  <c r="Y1196" i="7"/>
  <c r="Z1143" i="7"/>
  <c r="X1131" i="7"/>
  <c r="D1082" i="7"/>
  <c r="AB1082" i="7" s="1"/>
  <c r="X1201" i="7"/>
  <c r="D1152" i="7"/>
  <c r="AB1152" i="7" s="1"/>
  <c r="AA1140" i="7"/>
  <c r="G1091" i="7"/>
  <c r="AE1091" i="7" s="1"/>
  <c r="C1098" i="7"/>
  <c r="D1098" i="7" s="1"/>
  <c r="AB1098" i="7" s="1"/>
  <c r="E1049" i="7"/>
  <c r="AC1049" i="7" s="1"/>
  <c r="G1049" i="7"/>
  <c r="AE1049" i="7" s="1"/>
  <c r="C1086" i="7"/>
  <c r="F1086" i="7" s="1"/>
  <c r="AD1086" i="7" s="1"/>
  <c r="E1037" i="7"/>
  <c r="AC1037" i="7" s="1"/>
  <c r="G1037" i="7"/>
  <c r="AE1037" i="7" s="1"/>
  <c r="C1107" i="7"/>
  <c r="D1107" i="7" s="1"/>
  <c r="AB1107" i="7" s="1"/>
  <c r="G1058" i="7"/>
  <c r="AE1058" i="7" s="1"/>
  <c r="E1058" i="7"/>
  <c r="AC1058" i="7" s="1"/>
  <c r="X1143" i="7"/>
  <c r="X1168" i="7"/>
  <c r="Y1130" i="7"/>
  <c r="E1081" i="7"/>
  <c r="AC1081" i="7" s="1"/>
  <c r="Y1182" i="7"/>
  <c r="AA1155" i="7"/>
  <c r="G1106" i="7"/>
  <c r="AE1106" i="7" s="1"/>
  <c r="Y1161" i="7"/>
  <c r="E1112" i="7"/>
  <c r="AC1112" i="7" s="1"/>
  <c r="Y1136" i="7"/>
  <c r="E1087" i="7"/>
  <c r="AC1087" i="7" s="1"/>
  <c r="C1105" i="7"/>
  <c r="D1105" i="7" s="1"/>
  <c r="AB1105" i="7" s="1"/>
  <c r="G1056" i="7"/>
  <c r="AE1056" i="7" s="1"/>
  <c r="E1056" i="7"/>
  <c r="AC1056" i="7" s="1"/>
  <c r="Y1153" i="7"/>
  <c r="E1104" i="7"/>
  <c r="AC1104" i="7" s="1"/>
  <c r="AA1157" i="7"/>
  <c r="G1108" i="7"/>
  <c r="AE1108" i="7" s="1"/>
  <c r="X1208" i="7"/>
  <c r="D1159" i="7"/>
  <c r="AB1159" i="7" s="1"/>
  <c r="AA1144" i="7"/>
  <c r="G1095" i="7"/>
  <c r="AE1095" i="7" s="1"/>
  <c r="Z1135" i="7"/>
  <c r="AA1182" i="7"/>
  <c r="X1156" i="7"/>
  <c r="AA1167" i="7"/>
  <c r="G1118" i="7"/>
  <c r="AE1118" i="7" s="1"/>
  <c r="AA1211" i="7"/>
  <c r="AA1196" i="7"/>
  <c r="Z1212" i="7"/>
  <c r="F1163" i="7"/>
  <c r="AD1163" i="7" s="1"/>
  <c r="Y1213" i="7"/>
  <c r="AA1190" i="7"/>
  <c r="X1187" i="7"/>
  <c r="D1138" i="7"/>
  <c r="AB1138" i="7" s="1"/>
  <c r="Z1137" i="7"/>
  <c r="F1088" i="7"/>
  <c r="AD1088" i="7" s="1"/>
  <c r="C1100" i="7"/>
  <c r="F1100" i="7" s="1"/>
  <c r="AD1100" i="7" s="1"/>
  <c r="E1051" i="7"/>
  <c r="AC1051" i="7" s="1"/>
  <c r="G1051" i="7"/>
  <c r="AE1051" i="7" s="1"/>
  <c r="X1189" i="7"/>
  <c r="D1140" i="7"/>
  <c r="AB1140" i="7" s="1"/>
  <c r="AA1130" i="7"/>
  <c r="G1081" i="7"/>
  <c r="AE1081" i="7" s="1"/>
  <c r="AG513" i="7"/>
  <c r="H562" i="7" s="1"/>
  <c r="AG511" i="7"/>
  <c r="H560" i="7" s="1"/>
  <c r="AG532" i="7"/>
  <c r="H581" i="7" s="1"/>
  <c r="AG568" i="7"/>
  <c r="H617" i="7" s="1"/>
  <c r="AG495" i="7"/>
  <c r="H544" i="7" s="1"/>
  <c r="AG530" i="7"/>
  <c r="H579" i="7" s="1"/>
  <c r="AG528" i="7"/>
  <c r="H577" i="7" s="1"/>
  <c r="AA1153" i="7"/>
  <c r="G1104" i="7"/>
  <c r="AE1104" i="7" s="1"/>
  <c r="AA1146" i="7"/>
  <c r="G1097" i="7"/>
  <c r="AE1097" i="7" s="1"/>
  <c r="AA1205" i="7"/>
  <c r="C1119" i="7"/>
  <c r="F1119" i="7" s="1"/>
  <c r="AD1119" i="7" s="1"/>
  <c r="E1070" i="7"/>
  <c r="AC1070" i="7" s="1"/>
  <c r="G1070" i="7"/>
  <c r="AE1070" i="7" s="1"/>
  <c r="X1158" i="7"/>
  <c r="D1109" i="7"/>
  <c r="AB1109" i="7" s="1"/>
  <c r="AA1192" i="7"/>
  <c r="AA1152" i="7"/>
  <c r="G1103" i="7"/>
  <c r="AE1103" i="7" s="1"/>
  <c r="C1090" i="7"/>
  <c r="E1041" i="7"/>
  <c r="AC1041" i="7" s="1"/>
  <c r="G1041" i="7"/>
  <c r="AE1041" i="7" s="1"/>
  <c r="X1193" i="7"/>
  <c r="D1144" i="7"/>
  <c r="AB1144" i="7" s="1"/>
  <c r="AA1200" i="7"/>
  <c r="AA1203" i="7"/>
  <c r="Y1163" i="7"/>
  <c r="E1114" i="7"/>
  <c r="AC1114" i="7" s="1"/>
  <c r="Y1150" i="7"/>
  <c r="E1101" i="7"/>
  <c r="AC1101" i="7" s="1"/>
  <c r="C1102" i="7"/>
  <c r="D1102" i="7" s="1"/>
  <c r="AB1102" i="7" s="1"/>
  <c r="E1053" i="7"/>
  <c r="AC1053" i="7" s="1"/>
  <c r="G1053" i="7"/>
  <c r="AE1053" i="7" s="1"/>
  <c r="X1199" i="7"/>
  <c r="D1150" i="7"/>
  <c r="AB1150" i="7" s="1"/>
  <c r="X1135" i="7"/>
  <c r="D1086" i="7"/>
  <c r="AB1086" i="7" s="1"/>
  <c r="AA1186" i="7"/>
  <c r="Z1145" i="7"/>
  <c r="F1096" i="7"/>
  <c r="AD1096" i="7" s="1"/>
  <c r="Z1208" i="7"/>
  <c r="F1159" i="7"/>
  <c r="AD1159" i="7" s="1"/>
  <c r="Z1147" i="7"/>
  <c r="F1098" i="7"/>
  <c r="AD1098" i="7" s="1"/>
  <c r="Y1211" i="7"/>
  <c r="Y1205" i="7"/>
  <c r="C1113" i="7"/>
  <c r="G1064" i="7"/>
  <c r="AE1064" i="7" s="1"/>
  <c r="E1064" i="7"/>
  <c r="AC1064" i="7" s="1"/>
  <c r="Z1210" i="7"/>
  <c r="F1161" i="7"/>
  <c r="AD1161" i="7" s="1"/>
  <c r="Z1199" i="7"/>
  <c r="F1150" i="7"/>
  <c r="AD1150" i="7" s="1"/>
  <c r="C1111" i="7"/>
  <c r="E1062" i="7"/>
  <c r="AC1062" i="7" s="1"/>
  <c r="G1062" i="7"/>
  <c r="AE1062" i="7" s="1"/>
  <c r="AA1184" i="7"/>
  <c r="C1094" i="7"/>
  <c r="F1094" i="7" s="1"/>
  <c r="AD1094" i="7" s="1"/>
  <c r="G1045" i="7"/>
  <c r="AE1045" i="7" s="1"/>
  <c r="E1045" i="7"/>
  <c r="AC1045" i="7" s="1"/>
  <c r="Z1206" i="7"/>
  <c r="F1157" i="7"/>
  <c r="AD1157" i="7" s="1"/>
  <c r="Y1218" i="7"/>
  <c r="Z1204" i="7"/>
  <c r="F1155" i="7"/>
  <c r="AD1155" i="7" s="1"/>
  <c r="Y1188" i="7"/>
  <c r="X1181" i="7"/>
  <c r="D1132" i="7"/>
  <c r="AB1132" i="7" s="1"/>
  <c r="X1210" i="7"/>
  <c r="D1161" i="7"/>
  <c r="AB1161" i="7" s="1"/>
  <c r="Z1169" i="7"/>
  <c r="F1120" i="7"/>
  <c r="AD1120" i="7" s="1"/>
  <c r="X1149" i="7"/>
  <c r="D1100" i="7"/>
  <c r="AB1100" i="7" s="1"/>
  <c r="C1117" i="7"/>
  <c r="G1068" i="7"/>
  <c r="AE1068" i="7" s="1"/>
  <c r="E1068" i="7"/>
  <c r="AC1068" i="7" s="1"/>
  <c r="Y1194" i="7"/>
  <c r="AA1148" i="7"/>
  <c r="G1099" i="7"/>
  <c r="AE1099" i="7" s="1"/>
  <c r="X1216" i="7"/>
  <c r="D1167" i="7"/>
  <c r="AB1167" i="7" s="1"/>
  <c r="Z1156" i="7"/>
  <c r="F1107" i="7"/>
  <c r="AD1107" i="7" s="1"/>
  <c r="Z1183" i="7"/>
  <c r="F1134" i="7"/>
  <c r="AD1134" i="7" s="1"/>
  <c r="Z1216" i="7"/>
  <c r="F1167" i="7"/>
  <c r="AD1167" i="7" s="1"/>
  <c r="Y1192" i="7"/>
  <c r="AA1194" i="7"/>
  <c r="AF549" i="7"/>
  <c r="AF553" i="7"/>
  <c r="AF563" i="7"/>
  <c r="F1037" i="7"/>
  <c r="AD1037" i="7" s="1"/>
  <c r="D1058" i="7"/>
  <c r="AB1058" i="7" s="1"/>
  <c r="D1060" i="7"/>
  <c r="AB1060" i="7" s="1"/>
  <c r="D1037" i="7"/>
  <c r="AB1037" i="7" s="1"/>
  <c r="F1047" i="7"/>
  <c r="AD1047" i="7" s="1"/>
  <c r="F1049" i="7"/>
  <c r="AD1049" i="7" s="1"/>
  <c r="AH508" i="7"/>
  <c r="I557" i="7" s="1"/>
  <c r="AF557" i="7" s="1"/>
  <c r="AH525" i="7"/>
  <c r="I574" i="7" s="1"/>
  <c r="AF574" i="7" s="1"/>
  <c r="F1071" i="7"/>
  <c r="AD1071" i="7" s="1"/>
  <c r="D1051" i="7"/>
  <c r="AB1051" i="7" s="1"/>
  <c r="F1058" i="7"/>
  <c r="AD1058" i="7" s="1"/>
  <c r="AH498" i="7"/>
  <c r="I547" i="7" s="1"/>
  <c r="AF547" i="7" s="1"/>
  <c r="AH521" i="7"/>
  <c r="I570" i="7" s="1"/>
  <c r="AF570" i="7" s="1"/>
  <c r="AH523" i="7"/>
  <c r="I572" i="7" s="1"/>
  <c r="AF572" i="7" s="1"/>
  <c r="AH517" i="7"/>
  <c r="I566" i="7" s="1"/>
  <c r="AF566" i="7" s="1"/>
  <c r="AH512" i="7"/>
  <c r="I561" i="7" s="1"/>
  <c r="AF561" i="7" s="1"/>
  <c r="AG503" i="6"/>
  <c r="H552" i="6" s="1"/>
  <c r="AG495" i="6"/>
  <c r="H544" i="6" s="1"/>
  <c r="AG515" i="6"/>
  <c r="H564" i="6" s="1"/>
  <c r="AG493" i="6"/>
  <c r="H542" i="6" s="1"/>
  <c r="AG509" i="6"/>
  <c r="H558" i="6" s="1"/>
  <c r="AG513" i="6"/>
  <c r="H562" i="6" s="1"/>
  <c r="AG522" i="6"/>
  <c r="H571" i="6" s="1"/>
  <c r="AG549" i="6"/>
  <c r="H598" i="6" s="1"/>
  <c r="AG505" i="6"/>
  <c r="H554" i="6" s="1"/>
  <c r="AG511" i="6"/>
  <c r="H560" i="6" s="1"/>
  <c r="AG526" i="6"/>
  <c r="H575" i="6" s="1"/>
  <c r="AG507" i="6"/>
  <c r="H556" i="6" s="1"/>
  <c r="AG499" i="6"/>
  <c r="H548" i="6" s="1"/>
  <c r="Z1157" i="6"/>
  <c r="Z1140" i="6"/>
  <c r="Y1212" i="6"/>
  <c r="X1196" i="6"/>
  <c r="D1147" i="6"/>
  <c r="AB1147" i="6" s="1"/>
  <c r="C1095" i="6"/>
  <c r="E1046" i="6"/>
  <c r="AC1046" i="6" s="1"/>
  <c r="G1046" i="6"/>
  <c r="AE1046" i="6" s="1"/>
  <c r="X1159" i="6"/>
  <c r="Y1158" i="6"/>
  <c r="E1109" i="6"/>
  <c r="AC1109" i="6" s="1"/>
  <c r="Z1190" i="6"/>
  <c r="F1141" i="6"/>
  <c r="AD1141" i="6" s="1"/>
  <c r="Z1138" i="6"/>
  <c r="Z1167" i="6"/>
  <c r="Z1194" i="6"/>
  <c r="F1145" i="6"/>
  <c r="AD1145" i="6" s="1"/>
  <c r="X1157" i="6"/>
  <c r="Y1204" i="6"/>
  <c r="Z1161" i="6"/>
  <c r="Y1149" i="6"/>
  <c r="E1100" i="6"/>
  <c r="AC1100" i="6" s="1"/>
  <c r="X1138" i="6"/>
  <c r="Y1185" i="6"/>
  <c r="Z1165" i="6"/>
  <c r="Z1215" i="6"/>
  <c r="F1166" i="6"/>
  <c r="AD1166" i="6" s="1"/>
  <c r="X1184" i="6"/>
  <c r="D1135" i="6"/>
  <c r="AB1135" i="6" s="1"/>
  <c r="Y1147" i="6"/>
  <c r="E1098" i="6"/>
  <c r="AC1098" i="6" s="1"/>
  <c r="X1167" i="6"/>
  <c r="X1130" i="6"/>
  <c r="Z1136" i="6"/>
  <c r="Z1198" i="6"/>
  <c r="F1149" i="6"/>
  <c r="AD1149" i="6" s="1"/>
  <c r="AA1189" i="6"/>
  <c r="Y1131" i="6"/>
  <c r="E1082" i="6"/>
  <c r="AC1082" i="6" s="1"/>
  <c r="X1218" i="6"/>
  <c r="D1169" i="6"/>
  <c r="AB1169" i="6" s="1"/>
  <c r="AA1210" i="6"/>
  <c r="C1081" i="6"/>
  <c r="F1081" i="6" s="1"/>
  <c r="AD1081" i="6" s="1"/>
  <c r="G1032" i="6"/>
  <c r="AE1032" i="6" s="1"/>
  <c r="E1032" i="6"/>
  <c r="AC1032" i="6" s="1"/>
  <c r="AA1202" i="6"/>
  <c r="AA1204" i="6"/>
  <c r="Z1144" i="6"/>
  <c r="F1095" i="6"/>
  <c r="AD1095" i="6" s="1"/>
  <c r="Y1162" i="6"/>
  <c r="E1113" i="6"/>
  <c r="AC1113" i="6" s="1"/>
  <c r="X1153" i="6"/>
  <c r="Y1201" i="6"/>
  <c r="C1097" i="6"/>
  <c r="D1097" i="6" s="1"/>
  <c r="AB1097" i="6" s="1"/>
  <c r="G1048" i="6"/>
  <c r="AE1048" i="6" s="1"/>
  <c r="E1048" i="6"/>
  <c r="AC1048" i="6" s="1"/>
  <c r="Y1206" i="6"/>
  <c r="Z1130" i="6"/>
  <c r="AA1201" i="6"/>
  <c r="AA1216" i="6"/>
  <c r="Y1133" i="6"/>
  <c r="E1084" i="6"/>
  <c r="AC1084" i="6" s="1"/>
  <c r="Z1200" i="6"/>
  <c r="F1151" i="6"/>
  <c r="AD1151" i="6" s="1"/>
  <c r="X1205" i="6"/>
  <c r="D1156" i="6"/>
  <c r="AB1156" i="6" s="1"/>
  <c r="Z1153" i="6"/>
  <c r="AG530" i="6"/>
  <c r="H579" i="6" s="1"/>
  <c r="AG551" i="6"/>
  <c r="H600" i="6" s="1"/>
  <c r="AA1166" i="6"/>
  <c r="G1117" i="6"/>
  <c r="AE1117" i="6" s="1"/>
  <c r="C1101" i="6"/>
  <c r="D1101" i="6" s="1"/>
  <c r="AB1101" i="6" s="1"/>
  <c r="E1052" i="6"/>
  <c r="AC1052" i="6" s="1"/>
  <c r="G1052" i="6"/>
  <c r="AE1052" i="6" s="1"/>
  <c r="AA1147" i="6"/>
  <c r="G1098" i="6"/>
  <c r="AE1098" i="6" s="1"/>
  <c r="Z1148" i="6"/>
  <c r="X1215" i="6"/>
  <c r="D1166" i="6"/>
  <c r="AB1166" i="6" s="1"/>
  <c r="Y1145" i="6"/>
  <c r="E1096" i="6"/>
  <c r="AC1096" i="6" s="1"/>
  <c r="X1155" i="6"/>
  <c r="Z1203" i="6"/>
  <c r="F1154" i="6"/>
  <c r="AD1154" i="6" s="1"/>
  <c r="AA1137" i="6"/>
  <c r="G1088" i="6"/>
  <c r="AE1088" i="6" s="1"/>
  <c r="Y1214" i="6"/>
  <c r="AA1169" i="6"/>
  <c r="G1120" i="6"/>
  <c r="AE1120" i="6" s="1"/>
  <c r="X1140" i="6"/>
  <c r="X1188" i="6"/>
  <c r="D1139" i="6"/>
  <c r="AB1139" i="6" s="1"/>
  <c r="Z1207" i="6"/>
  <c r="F1158" i="6"/>
  <c r="AD1158" i="6" s="1"/>
  <c r="X1152" i="6"/>
  <c r="Y1154" i="6"/>
  <c r="E1105" i="6"/>
  <c r="AC1105" i="6" s="1"/>
  <c r="C1103" i="6"/>
  <c r="G1054" i="6"/>
  <c r="AE1054" i="6" s="1"/>
  <c r="E1054" i="6"/>
  <c r="AC1054" i="6" s="1"/>
  <c r="C1087" i="6"/>
  <c r="G1038" i="6"/>
  <c r="AE1038" i="6" s="1"/>
  <c r="E1038" i="6"/>
  <c r="AC1038" i="6" s="1"/>
  <c r="AA1135" i="6"/>
  <c r="G1086" i="6"/>
  <c r="AE1086" i="6" s="1"/>
  <c r="Z1155" i="6"/>
  <c r="X1150" i="6"/>
  <c r="Z1152" i="6"/>
  <c r="F1103" i="6"/>
  <c r="AD1103" i="6" s="1"/>
  <c r="X1136" i="6"/>
  <c r="D1087" i="6"/>
  <c r="AB1087" i="6" s="1"/>
  <c r="AA1151" i="6"/>
  <c r="G1102" i="6"/>
  <c r="AE1102" i="6" s="1"/>
  <c r="AA1208" i="6"/>
  <c r="Y1208" i="6"/>
  <c r="Y1169" i="6"/>
  <c r="E1120" i="6"/>
  <c r="AC1120" i="6" s="1"/>
  <c r="Y1135" i="6"/>
  <c r="E1086" i="6"/>
  <c r="AC1086" i="6" s="1"/>
  <c r="AA1162" i="6"/>
  <c r="G1113" i="6"/>
  <c r="AE1113" i="6" s="1"/>
  <c r="AA1193" i="6"/>
  <c r="Y1143" i="6"/>
  <c r="E1094" i="6"/>
  <c r="AC1094" i="6" s="1"/>
  <c r="Y1137" i="6"/>
  <c r="E1088" i="6"/>
  <c r="AC1088" i="6" s="1"/>
  <c r="Z1182" i="6"/>
  <c r="F1133" i="6"/>
  <c r="AD1133" i="6" s="1"/>
  <c r="AA1214" i="6"/>
  <c r="X1194" i="6"/>
  <c r="D1145" i="6"/>
  <c r="AB1145" i="6" s="1"/>
  <c r="AA1199" i="6"/>
  <c r="AA1160" i="6"/>
  <c r="G1111" i="6"/>
  <c r="AE1111" i="6" s="1"/>
  <c r="X1180" i="6"/>
  <c r="D1131" i="6"/>
  <c r="AB1131" i="6" s="1"/>
  <c r="X1163" i="6"/>
  <c r="AA1181" i="6"/>
  <c r="X1146" i="6"/>
  <c r="X1148" i="6"/>
  <c r="Z1209" i="6"/>
  <c r="F1160" i="6"/>
  <c r="AD1160" i="6" s="1"/>
  <c r="X1144" i="6"/>
  <c r="D1095" i="6"/>
  <c r="AB1095" i="6" s="1"/>
  <c r="Z1142" i="6"/>
  <c r="D1034" i="6"/>
  <c r="AB1034" i="6" s="1"/>
  <c r="AB1024" i="6"/>
  <c r="F1052" i="6"/>
  <c r="AD1052" i="6" s="1"/>
  <c r="F1048" i="6"/>
  <c r="AD1048" i="6" s="1"/>
  <c r="AG524" i="6"/>
  <c r="H573" i="6" s="1"/>
  <c r="AG518" i="6"/>
  <c r="H567" i="6" s="1"/>
  <c r="AG516" i="6"/>
  <c r="H565" i="6" s="1"/>
  <c r="AG501" i="6"/>
  <c r="H550" i="6" s="1"/>
  <c r="AG497" i="6"/>
  <c r="H546" i="6" s="1"/>
  <c r="Z1192" i="6"/>
  <c r="F1143" i="6"/>
  <c r="AD1143" i="6" s="1"/>
  <c r="C1083" i="6"/>
  <c r="F1083" i="6" s="1"/>
  <c r="AD1083" i="6" s="1"/>
  <c r="E1034" i="6"/>
  <c r="AC1034" i="6" s="1"/>
  <c r="G1034" i="6"/>
  <c r="AE1034" i="6" s="1"/>
  <c r="AA1185" i="6"/>
  <c r="X1165" i="6"/>
  <c r="X1200" i="6"/>
  <c r="D1151" i="6"/>
  <c r="AB1151" i="6" s="1"/>
  <c r="AA1139" i="6"/>
  <c r="G1090" i="6"/>
  <c r="AE1090" i="6" s="1"/>
  <c r="AA1158" i="6"/>
  <c r="G1109" i="6"/>
  <c r="AE1109" i="6" s="1"/>
  <c r="X1142" i="6"/>
  <c r="C1106" i="6"/>
  <c r="D1106" i="6" s="1"/>
  <c r="AB1106" i="6" s="1"/>
  <c r="E1057" i="6"/>
  <c r="AC1057" i="6" s="1"/>
  <c r="G1057" i="6"/>
  <c r="AE1057" i="6" s="1"/>
  <c r="Z1205" i="6"/>
  <c r="F1156" i="6"/>
  <c r="AD1156" i="6" s="1"/>
  <c r="Z1159" i="6"/>
  <c r="AA1149" i="6"/>
  <c r="G1100" i="6"/>
  <c r="AE1100" i="6" s="1"/>
  <c r="X1186" i="6"/>
  <c r="D1137" i="6"/>
  <c r="AB1137" i="6" s="1"/>
  <c r="AA1206" i="6"/>
  <c r="AA1131" i="6"/>
  <c r="G1082" i="6"/>
  <c r="AE1082" i="6" s="1"/>
  <c r="Z1196" i="6"/>
  <c r="F1147" i="6"/>
  <c r="AD1147" i="6"/>
  <c r="Y1199" i="6"/>
  <c r="Y1181" i="6"/>
  <c r="X1207" i="6"/>
  <c r="D1158" i="6"/>
  <c r="AB1158" i="6" s="1"/>
  <c r="AA1212" i="6"/>
  <c r="X1182" i="6"/>
  <c r="D1133" i="6"/>
  <c r="AB1133" i="6" s="1"/>
  <c r="C1110" i="6"/>
  <c r="G1061" i="6"/>
  <c r="AE1061" i="6" s="1"/>
  <c r="E1061" i="6"/>
  <c r="AC1061" i="6" s="1"/>
  <c r="X1192" i="6"/>
  <c r="D1143" i="6"/>
  <c r="AB1143" i="6" s="1"/>
  <c r="Y1164" i="6"/>
  <c r="E1115" i="6"/>
  <c r="AC1115" i="6" s="1"/>
  <c r="C1099" i="6"/>
  <c r="D1099" i="6" s="1"/>
  <c r="AB1099" i="6" s="1"/>
  <c r="E1050" i="6"/>
  <c r="AC1050" i="6" s="1"/>
  <c r="G1050" i="6"/>
  <c r="AE1050" i="6" s="1"/>
  <c r="AA1187" i="6"/>
  <c r="X1132" i="6"/>
  <c r="D1083" i="6"/>
  <c r="AB1083" i="6" s="1"/>
  <c r="Z1132" i="6"/>
  <c r="C1108" i="6"/>
  <c r="G1059" i="6"/>
  <c r="AE1059" i="6" s="1"/>
  <c r="E1059" i="6"/>
  <c r="AC1059" i="6" s="1"/>
  <c r="AA1145" i="6"/>
  <c r="G1096" i="6"/>
  <c r="AE1096" i="6" s="1"/>
  <c r="Z1184" i="6"/>
  <c r="F1135" i="6"/>
  <c r="AD1135" i="6" s="1"/>
  <c r="Y1139" i="6"/>
  <c r="E1090" i="6"/>
  <c r="AC1090" i="6" s="1"/>
  <c r="X1213" i="6"/>
  <c r="D1164" i="6"/>
  <c r="AB1164" i="6" s="1"/>
  <c r="AA1183" i="6"/>
  <c r="Z1134" i="6"/>
  <c r="Y1216" i="6"/>
  <c r="Y1168" i="6"/>
  <c r="E1119" i="6"/>
  <c r="AC1119" i="6" s="1"/>
  <c r="C1114" i="6"/>
  <c r="E1065" i="6"/>
  <c r="AC1065" i="6" s="1"/>
  <c r="G1065" i="6"/>
  <c r="AE1065" i="6" s="1"/>
  <c r="Y1156" i="6"/>
  <c r="E1107" i="6"/>
  <c r="AC1107" i="6" s="1"/>
  <c r="AA1156" i="6"/>
  <c r="G1107" i="6"/>
  <c r="AE1107" i="6" s="1"/>
  <c r="Z1163" i="6"/>
  <c r="F1114" i="6"/>
  <c r="AD1114" i="6" s="1"/>
  <c r="AA1168" i="6"/>
  <c r="G1119" i="6"/>
  <c r="AE1119" i="6" s="1"/>
  <c r="Y1179" i="6"/>
  <c r="C1089" i="6"/>
  <c r="E1040" i="6"/>
  <c r="AC1040" i="6" s="1"/>
  <c r="G1040" i="6"/>
  <c r="AE1040" i="6" s="1"/>
  <c r="AA1197" i="6"/>
  <c r="AI923" i="6"/>
  <c r="AG520" i="6"/>
  <c r="H569" i="6" s="1"/>
  <c r="AG528" i="6"/>
  <c r="H577" i="6" s="1"/>
  <c r="Y1183" i="6"/>
  <c r="C1085" i="6"/>
  <c r="E1036" i="6"/>
  <c r="AC1036" i="6" s="1"/>
  <c r="G1036" i="6"/>
  <c r="AE1036" i="6" s="1"/>
  <c r="Y1151" i="6"/>
  <c r="E1102" i="6"/>
  <c r="AC1102" i="6" s="1"/>
  <c r="AA1141" i="6"/>
  <c r="G1092" i="6"/>
  <c r="AE1092" i="6" s="1"/>
  <c r="X1161" i="6"/>
  <c r="Y1193" i="6"/>
  <c r="AA1143" i="6"/>
  <c r="G1094" i="6"/>
  <c r="AE1094" i="6" s="1"/>
  <c r="X1198" i="6"/>
  <c r="D1149" i="6"/>
  <c r="AB1149" i="6" s="1"/>
  <c r="Z1180" i="6"/>
  <c r="F1131" i="6"/>
  <c r="AD1131" i="6" s="1"/>
  <c r="Y1166" i="6"/>
  <c r="E1117" i="6"/>
  <c r="AC1117" i="6" s="1"/>
  <c r="Z1218" i="6"/>
  <c r="F1169" i="6"/>
  <c r="AD1169" i="6" s="1"/>
  <c r="Y1141" i="6"/>
  <c r="E1092" i="6"/>
  <c r="AC1092" i="6" s="1"/>
  <c r="Y1195" i="6"/>
  <c r="Y1197" i="6"/>
  <c r="AA1179" i="6"/>
  <c r="X1190" i="6"/>
  <c r="D1141" i="6"/>
  <c r="AB1141" i="6" s="1"/>
  <c r="Y1187" i="6"/>
  <c r="X1217" i="6"/>
  <c r="D1168" i="6"/>
  <c r="AB1168" i="6" s="1"/>
  <c r="C1091" i="6"/>
  <c r="G1042" i="6"/>
  <c r="AE1042" i="6" s="1"/>
  <c r="E1042" i="6"/>
  <c r="AC1042" i="6" s="1"/>
  <c r="AA1164" i="6"/>
  <c r="G1115" i="6"/>
  <c r="AE1115" i="6" s="1"/>
  <c r="Z1217" i="6"/>
  <c r="F1168" i="6"/>
  <c r="AD1168" i="6" s="1"/>
  <c r="X1134" i="6"/>
  <c r="D1085" i="6"/>
  <c r="AB1085" i="6" s="1"/>
  <c r="Y1202" i="6"/>
  <c r="X1209" i="6"/>
  <c r="D1160" i="6"/>
  <c r="AB1160" i="6" s="1"/>
  <c r="Z1150" i="6"/>
  <c r="F1101" i="6"/>
  <c r="AD1101" i="6" s="1"/>
  <c r="Y1210" i="6"/>
  <c r="X1211" i="6"/>
  <c r="D1162" i="6"/>
  <c r="AB1162" i="6" s="1"/>
  <c r="Y1191" i="6"/>
  <c r="C1104" i="6"/>
  <c r="E1055" i="6"/>
  <c r="AC1055" i="6" s="1"/>
  <c r="G1055" i="6"/>
  <c r="AE1055" i="6" s="1"/>
  <c r="C1112" i="6"/>
  <c r="F1112" i="6" s="1"/>
  <c r="AD1112" i="6" s="1"/>
  <c r="E1063" i="6"/>
  <c r="AC1063" i="6" s="1"/>
  <c r="G1063" i="6"/>
  <c r="AE1063" i="6" s="1"/>
  <c r="Z1188" i="6"/>
  <c r="F1139" i="6"/>
  <c r="AD1139" i="6" s="1"/>
  <c r="AA1133" i="6"/>
  <c r="G1084" i="6"/>
  <c r="AE1084" i="6" s="1"/>
  <c r="Y1160" i="6"/>
  <c r="E1111" i="6"/>
  <c r="AC1111" i="6" s="1"/>
  <c r="C1093" i="6"/>
  <c r="G1044" i="6"/>
  <c r="AE1044" i="6" s="1"/>
  <c r="E1044" i="6"/>
  <c r="AC1044" i="6" s="1"/>
  <c r="AA1191" i="6"/>
  <c r="AA1154" i="6"/>
  <c r="G1105" i="6"/>
  <c r="AE1105" i="6" s="1"/>
  <c r="Z1186" i="6"/>
  <c r="F1137" i="6"/>
  <c r="AD1137" i="6" s="1"/>
  <c r="C1116" i="6"/>
  <c r="F1116" i="6" s="1"/>
  <c r="AD1116" i="6" s="1"/>
  <c r="E1067" i="6"/>
  <c r="AC1067" i="6" s="1"/>
  <c r="G1067" i="6"/>
  <c r="AE1067" i="6" s="1"/>
  <c r="Y1189" i="6"/>
  <c r="Z1146" i="6"/>
  <c r="F1097" i="6"/>
  <c r="AD1097" i="6" s="1"/>
  <c r="X1203" i="6"/>
  <c r="D1154" i="6"/>
  <c r="AB1154" i="6" s="1"/>
  <c r="AA1195" i="6"/>
  <c r="Z1211" i="6"/>
  <c r="F1162" i="6"/>
  <c r="AD1162" i="6" s="1"/>
  <c r="Z1213" i="6"/>
  <c r="F1164" i="6"/>
  <c r="AD1164" i="6" s="1"/>
  <c r="C1118" i="6"/>
  <c r="E1069" i="6"/>
  <c r="AC1069" i="6" s="1"/>
  <c r="G1069" i="6"/>
  <c r="AE1069" i="6" s="1"/>
  <c r="AB1023" i="6"/>
  <c r="D1032" i="6"/>
  <c r="AB1032" i="6" s="1"/>
  <c r="AB1026" i="6"/>
  <c r="F1046" i="6"/>
  <c r="AD1046" i="6" s="1"/>
  <c r="F1032" i="6"/>
  <c r="AD1032" i="6" s="1"/>
  <c r="AH523" i="6"/>
  <c r="I572" i="6" s="1"/>
  <c r="AF572" i="6" s="1"/>
  <c r="AH531" i="6"/>
  <c r="I580" i="6" s="1"/>
  <c r="AF580" i="6" s="1"/>
  <c r="AH512" i="6"/>
  <c r="I561" i="6" s="1"/>
  <c r="AF561" i="6" s="1"/>
  <c r="AH519" i="6"/>
  <c r="I568" i="6" s="1"/>
  <c r="AF568" i="6" s="1"/>
  <c r="AH532" i="6"/>
  <c r="I581" i="6" s="1"/>
  <c r="AF581" i="6" s="1"/>
  <c r="F1050" i="6"/>
  <c r="AD1050" i="6" s="1"/>
  <c r="D1057" i="6"/>
  <c r="AB1057" i="6" s="1"/>
  <c r="D1054" i="6"/>
  <c r="AB1054" i="6" s="1"/>
  <c r="F1057" i="6"/>
  <c r="AD1057" i="6" s="1"/>
  <c r="D1052" i="6"/>
  <c r="AB1052" i="6" s="1"/>
  <c r="F1054" i="6"/>
  <c r="AD1054" i="6" s="1"/>
  <c r="D1038" i="6"/>
  <c r="AB1038" i="6" s="1"/>
  <c r="D1065" i="6"/>
  <c r="AB1065" i="6" s="1"/>
  <c r="D1048" i="6"/>
  <c r="AB1048" i="6" s="1"/>
  <c r="D1050" i="6"/>
  <c r="AB1050" i="6" s="1"/>
  <c r="D1046" i="6"/>
  <c r="AB1046" i="6" s="1"/>
  <c r="F1044" i="6"/>
  <c r="AD1044" i="6" s="1"/>
  <c r="AH517" i="6"/>
  <c r="I566" i="6" s="1"/>
  <c r="AF566" i="6" s="1"/>
  <c r="AH514" i="6"/>
  <c r="I563" i="6" s="1"/>
  <c r="AF563" i="6" s="1"/>
  <c r="AH525" i="6"/>
  <c r="I574" i="6" s="1"/>
  <c r="AF574" i="6" s="1"/>
  <c r="AH506" i="6"/>
  <c r="I555" i="6" s="1"/>
  <c r="AF555" i="6" s="1"/>
  <c r="AH504" i="6"/>
  <c r="I553" i="6" s="1"/>
  <c r="AF553" i="6" s="1"/>
  <c r="AH498" i="6"/>
  <c r="I547" i="6" s="1"/>
  <c r="AF547" i="6" s="1"/>
  <c r="AH510" i="6"/>
  <c r="I559" i="6" s="1"/>
  <c r="AF559" i="6" s="1"/>
  <c r="AH496" i="6"/>
  <c r="I545" i="6" s="1"/>
  <c r="AF545" i="6" s="1"/>
  <c r="AH529" i="6"/>
  <c r="I578" i="6" s="1"/>
  <c r="AF578" i="6" s="1"/>
  <c r="AH527" i="6"/>
  <c r="I576" i="6" s="1"/>
  <c r="AF576" i="6" s="1"/>
  <c r="AH508" i="6"/>
  <c r="I557" i="6" s="1"/>
  <c r="AF557" i="6" s="1"/>
  <c r="AH494" i="6"/>
  <c r="I543" i="6" s="1"/>
  <c r="AF543" i="6" s="1"/>
  <c r="AH521" i="6"/>
  <c r="I570" i="6" s="1"/>
  <c r="AF570" i="6" s="1"/>
  <c r="AG521" i="5"/>
  <c r="H570" i="5" s="1"/>
  <c r="AG532" i="5"/>
  <c r="H581" i="5" s="1"/>
  <c r="AG529" i="5"/>
  <c r="H578" i="5" s="1"/>
  <c r="AG523" i="5"/>
  <c r="H572" i="5" s="1"/>
  <c r="AG500" i="5"/>
  <c r="H549" i="5" s="1"/>
  <c r="AG562" i="5"/>
  <c r="H611" i="5" s="1"/>
  <c r="AG517" i="5"/>
  <c r="H566" i="5" s="1"/>
  <c r="AG514" i="5"/>
  <c r="H563" i="5" s="1"/>
  <c r="Y1140" i="5"/>
  <c r="E1091" i="5"/>
  <c r="AC1091" i="5" s="1"/>
  <c r="AA1186" i="5"/>
  <c r="X1201" i="5"/>
  <c r="D1152" i="5"/>
  <c r="AB1152" i="5" s="1"/>
  <c r="X1145" i="5"/>
  <c r="X1149" i="5"/>
  <c r="Z1189" i="5"/>
  <c r="F1140" i="5"/>
  <c r="AD1140" i="5" s="1"/>
  <c r="Y1196" i="5"/>
  <c r="X1158" i="5"/>
  <c r="Z1164" i="5"/>
  <c r="AA1205" i="5"/>
  <c r="X1154" i="5"/>
  <c r="AA1182" i="5"/>
  <c r="AA1142" i="5"/>
  <c r="G1093" i="5"/>
  <c r="AE1093" i="5" s="1"/>
  <c r="X1133" i="5"/>
  <c r="AA1132" i="5"/>
  <c r="G1083" i="5"/>
  <c r="AE1083" i="5" s="1"/>
  <c r="X1199" i="5"/>
  <c r="D1150" i="5"/>
  <c r="AB1150" i="5" s="1"/>
  <c r="AA1167" i="5"/>
  <c r="G1118" i="5"/>
  <c r="AE1118" i="5" s="1"/>
  <c r="C1107" i="5"/>
  <c r="G1058" i="5"/>
  <c r="AE1058" i="5" s="1"/>
  <c r="E1058" i="5"/>
  <c r="AC1058" i="5" s="1"/>
  <c r="AA1217" i="5"/>
  <c r="AA1155" i="5"/>
  <c r="G1106" i="5"/>
  <c r="AE1106" i="5" s="1"/>
  <c r="Y1217" i="5"/>
  <c r="AA1165" i="5"/>
  <c r="G1116" i="5"/>
  <c r="AE1116" i="5" s="1"/>
  <c r="AA1161" i="5"/>
  <c r="G1112" i="5"/>
  <c r="AE1112" i="5" s="1"/>
  <c r="Y1132" i="5"/>
  <c r="E1083" i="5"/>
  <c r="AC1083" i="5" s="1"/>
  <c r="Y1144" i="5"/>
  <c r="E1095" i="5"/>
  <c r="AC1095" i="5" s="1"/>
  <c r="AA1196" i="5"/>
  <c r="X1151" i="5"/>
  <c r="Y1157" i="5"/>
  <c r="E1108" i="5"/>
  <c r="AC1108" i="5" s="1"/>
  <c r="Z1168" i="5"/>
  <c r="AA1136" i="5"/>
  <c r="G1087" i="5"/>
  <c r="AE1087" i="5" s="1"/>
  <c r="X1206" i="5"/>
  <c r="D1157" i="5"/>
  <c r="AB1157" i="5" s="1"/>
  <c r="Z1214" i="5"/>
  <c r="F1165" i="5"/>
  <c r="AD1165" i="5" s="1"/>
  <c r="AA1184" i="5"/>
  <c r="X1181" i="5"/>
  <c r="D1132" i="5"/>
  <c r="AB1132" i="5" s="1"/>
  <c r="X1135" i="5"/>
  <c r="X1164" i="5"/>
  <c r="Z1139" i="5"/>
  <c r="X1141" i="5"/>
  <c r="C1109" i="5"/>
  <c r="E1060" i="5"/>
  <c r="AC1060" i="5" s="1"/>
  <c r="G1060" i="5"/>
  <c r="AE1060" i="5" s="1"/>
  <c r="AA1213" i="5"/>
  <c r="C1119" i="5"/>
  <c r="G1070" i="5"/>
  <c r="AE1070" i="5" s="1"/>
  <c r="E1070" i="5"/>
  <c r="AC1070" i="5" s="1"/>
  <c r="C1082" i="5"/>
  <c r="G1033" i="5"/>
  <c r="AE1033" i="5" s="1"/>
  <c r="E1033" i="5"/>
  <c r="AC1033" i="5" s="1"/>
  <c r="C1090" i="5"/>
  <c r="G1041" i="5"/>
  <c r="AE1041" i="5" s="1"/>
  <c r="E1041" i="5"/>
  <c r="AC1041" i="5" s="1"/>
  <c r="C1084" i="5"/>
  <c r="G1035" i="5"/>
  <c r="AE1035" i="5" s="1"/>
  <c r="E1035" i="5"/>
  <c r="AC1035" i="5" s="1"/>
  <c r="Z1143" i="5"/>
  <c r="AG519" i="5"/>
  <c r="H568" i="5" s="1"/>
  <c r="AG494" i="5"/>
  <c r="H543" i="5" s="1"/>
  <c r="AG527" i="5"/>
  <c r="H576" i="5" s="1"/>
  <c r="Y1150" i="5"/>
  <c r="E1101" i="5"/>
  <c r="AC1101" i="5" s="1"/>
  <c r="Z1135" i="5"/>
  <c r="Y1218" i="5"/>
  <c r="C1120" i="5"/>
  <c r="F1120" i="5" s="1"/>
  <c r="AD1120" i="5" s="1"/>
  <c r="E1071" i="5"/>
  <c r="AC1071" i="5" s="1"/>
  <c r="G1071" i="5"/>
  <c r="AE1071" i="5" s="1"/>
  <c r="AA1200" i="5"/>
  <c r="Z1160" i="5"/>
  <c r="Z1156" i="5"/>
  <c r="F1107" i="5"/>
  <c r="AD1107" i="5" s="1"/>
  <c r="X1202" i="5"/>
  <c r="D1153" i="5"/>
  <c r="AB1153" i="5" s="1"/>
  <c r="AA1150" i="5"/>
  <c r="G1101" i="5"/>
  <c r="AE1101" i="5" s="1"/>
  <c r="Z1169" i="5"/>
  <c r="AA1198" i="5"/>
  <c r="Z1141" i="5"/>
  <c r="Z1137" i="5"/>
  <c r="Z1212" i="5"/>
  <c r="F1163" i="5"/>
  <c r="AD1163" i="5" s="1"/>
  <c r="X1212" i="5"/>
  <c r="D1163" i="5"/>
  <c r="AB1163" i="5" s="1"/>
  <c r="X1131" i="5"/>
  <c r="D1082" i="5"/>
  <c r="AB1082" i="5" s="1"/>
  <c r="Z1195" i="5"/>
  <c r="F1146" i="5"/>
  <c r="AD1146" i="5" s="1"/>
  <c r="C1115" i="5"/>
  <c r="E1066" i="5"/>
  <c r="AC1066" i="5" s="1"/>
  <c r="G1066" i="5"/>
  <c r="AE1066" i="5" s="1"/>
  <c r="Z1158" i="5"/>
  <c r="F1109" i="5"/>
  <c r="AD1109" i="5" s="1"/>
  <c r="Y1180" i="5"/>
  <c r="AA1190" i="5"/>
  <c r="Y1152" i="5"/>
  <c r="E1103" i="5"/>
  <c r="AC1103" i="5" s="1"/>
  <c r="Z1145" i="5"/>
  <c r="X1137" i="5"/>
  <c r="X1162" i="5"/>
  <c r="C1094" i="5"/>
  <c r="D1094" i="5" s="1"/>
  <c r="AB1094" i="5" s="1"/>
  <c r="E1045" i="5"/>
  <c r="AC1045" i="5" s="1"/>
  <c r="G1045" i="5"/>
  <c r="AE1045" i="5" s="1"/>
  <c r="Y1188" i="5"/>
  <c r="C1113" i="5"/>
  <c r="E1064" i="5"/>
  <c r="AC1064" i="5" s="1"/>
  <c r="G1064" i="5"/>
  <c r="AE1064" i="5" s="1"/>
  <c r="Y1153" i="5"/>
  <c r="E1104" i="5"/>
  <c r="AC1104" i="5" s="1"/>
  <c r="AA1146" i="5"/>
  <c r="G1097" i="5"/>
  <c r="AE1097" i="5" s="1"/>
  <c r="Y1186" i="5"/>
  <c r="X1160" i="5"/>
  <c r="Y1146" i="5"/>
  <c r="E1097" i="5"/>
  <c r="AC1097" i="5" s="1"/>
  <c r="AA1192" i="5"/>
  <c r="Y1136" i="5"/>
  <c r="E1087" i="5"/>
  <c r="AC1087" i="5" s="1"/>
  <c r="X1195" i="5"/>
  <c r="D1146" i="5"/>
  <c r="AB1146" i="5" s="1"/>
  <c r="C1111" i="5"/>
  <c r="F1111" i="5" s="1"/>
  <c r="AD1111" i="5" s="1"/>
  <c r="E1062" i="5"/>
  <c r="AC1062" i="5" s="1"/>
  <c r="G1062" i="5"/>
  <c r="AE1062" i="5" s="1"/>
  <c r="Y1138" i="5"/>
  <c r="E1089" i="5"/>
  <c r="AC1089" i="5" s="1"/>
  <c r="Y1161" i="5"/>
  <c r="E1112" i="5"/>
  <c r="AC1112" i="5" s="1"/>
  <c r="AA1138" i="5"/>
  <c r="G1089" i="5"/>
  <c r="AE1089" i="5" s="1"/>
  <c r="Z1133" i="5"/>
  <c r="F1084" i="5"/>
  <c r="AD1084" i="5" s="1"/>
  <c r="AA1152" i="5"/>
  <c r="G1103" i="5"/>
  <c r="AE1103" i="5" s="1"/>
  <c r="X1197" i="5"/>
  <c r="D1148" i="5"/>
  <c r="AB1148" i="5" s="1"/>
  <c r="AA1218" i="5"/>
  <c r="Z1210" i="5"/>
  <c r="F1161" i="5"/>
  <c r="AD1161" i="5" s="1"/>
  <c r="AF573" i="5"/>
  <c r="AF560" i="5"/>
  <c r="AH496" i="5"/>
  <c r="I545" i="5" s="1"/>
  <c r="D1049" i="5"/>
  <c r="AB1049" i="5" s="1"/>
  <c r="AF558" i="5"/>
  <c r="AF577" i="5"/>
  <c r="AF542" i="5"/>
  <c r="D1041" i="5"/>
  <c r="AB1041" i="5" s="1"/>
  <c r="AH497" i="5"/>
  <c r="I546" i="5" s="1"/>
  <c r="AH520" i="5"/>
  <c r="I569" i="5" s="1"/>
  <c r="AH526" i="5"/>
  <c r="I575" i="5" s="1"/>
  <c r="D1058" i="5"/>
  <c r="AB1058" i="5" s="1"/>
  <c r="AF574" i="5"/>
  <c r="AF580" i="5"/>
  <c r="AH499" i="5"/>
  <c r="I548" i="5" s="1"/>
  <c r="AH507" i="5"/>
  <c r="I556" i="5" s="1"/>
  <c r="AF556" i="5" s="1"/>
  <c r="AG508" i="5"/>
  <c r="H557" i="5" s="1"/>
  <c r="AG498" i="5"/>
  <c r="H547" i="5" s="1"/>
  <c r="AG510" i="5"/>
  <c r="H559" i="5" s="1"/>
  <c r="Z1131" i="5"/>
  <c r="F1082" i="5"/>
  <c r="AD1082" i="5" s="1"/>
  <c r="Z1151" i="5"/>
  <c r="Z1166" i="5"/>
  <c r="AA1203" i="5"/>
  <c r="C1100" i="5"/>
  <c r="D1100" i="5" s="1"/>
  <c r="AB1100" i="5" s="1"/>
  <c r="E1051" i="5"/>
  <c r="AC1051" i="5" s="1"/>
  <c r="G1051" i="5"/>
  <c r="AE1051" i="5" s="1"/>
  <c r="Y1192" i="5"/>
  <c r="Y1155" i="5"/>
  <c r="E1106" i="5"/>
  <c r="AC1106" i="5" s="1"/>
  <c r="Y1167" i="5"/>
  <c r="E1118" i="5"/>
  <c r="AC1118" i="5" s="1"/>
  <c r="AA1140" i="5"/>
  <c r="G1091" i="5"/>
  <c r="AE1091" i="5" s="1"/>
  <c r="AA1163" i="5"/>
  <c r="G1114" i="5"/>
  <c r="AE1114" i="5" s="1"/>
  <c r="X1179" i="5"/>
  <c r="D1130" i="5"/>
  <c r="AB1130" i="5" s="1"/>
  <c r="X1185" i="5"/>
  <c r="D1136" i="5"/>
  <c r="AB1136" i="5" s="1"/>
  <c r="Y1211" i="5"/>
  <c r="C1098" i="5"/>
  <c r="E1049" i="5"/>
  <c r="AC1049" i="5" s="1"/>
  <c r="G1049" i="5"/>
  <c r="AE1049" i="5" s="1"/>
  <c r="Y1182" i="5"/>
  <c r="C1117" i="5"/>
  <c r="G1068" i="5"/>
  <c r="AE1068" i="5" s="1"/>
  <c r="E1068" i="5"/>
  <c r="AC1068" i="5" s="1"/>
  <c r="Y1205" i="5"/>
  <c r="X1187" i="5"/>
  <c r="D1138" i="5"/>
  <c r="AB1138" i="5" s="1"/>
  <c r="X1210" i="5"/>
  <c r="D1161" i="5"/>
  <c r="AB1161" i="5" s="1"/>
  <c r="Y1213" i="5"/>
  <c r="X1169" i="5"/>
  <c r="D1120" i="5"/>
  <c r="AB1120" i="5" s="1"/>
  <c r="Y1142" i="5"/>
  <c r="E1093" i="5"/>
  <c r="AC1093" i="5" s="1"/>
  <c r="Y1207" i="5"/>
  <c r="Y1198" i="5"/>
  <c r="X1143" i="5"/>
  <c r="AA1159" i="5"/>
  <c r="G1110" i="5"/>
  <c r="AE1110" i="5" s="1"/>
  <c r="AA1180" i="5"/>
  <c r="X1147" i="5"/>
  <c r="D1098" i="5"/>
  <c r="AB1098" i="5" s="1"/>
  <c r="AA1134" i="5"/>
  <c r="G1085" i="5"/>
  <c r="AE1085" i="5" s="1"/>
  <c r="Z1162" i="5"/>
  <c r="F1113" i="5"/>
  <c r="AD1113" i="5" s="1"/>
  <c r="X1168" i="5"/>
  <c r="D1119" i="5"/>
  <c r="AB1119" i="5" s="1"/>
  <c r="Z1183" i="5"/>
  <c r="AD1134" i="5"/>
  <c r="F1134" i="5"/>
  <c r="Z1149" i="5"/>
  <c r="F1100" i="5"/>
  <c r="AD1100" i="5" s="1"/>
  <c r="Z1204" i="5"/>
  <c r="F1155" i="5"/>
  <c r="AD1155" i="5" s="1"/>
  <c r="Z1202" i="5"/>
  <c r="F1153" i="5"/>
  <c r="AD1153" i="5" s="1"/>
  <c r="AA1207" i="5"/>
  <c r="X1214" i="5"/>
  <c r="D1165" i="5"/>
  <c r="AB1165" i="5" s="1"/>
  <c r="AA1194" i="5"/>
  <c r="C1086" i="5"/>
  <c r="D1086" i="5" s="1"/>
  <c r="AB1086" i="5" s="1"/>
  <c r="G1037" i="5"/>
  <c r="AE1037" i="5" s="1"/>
  <c r="E1037" i="5"/>
  <c r="AC1037" i="5" s="1"/>
  <c r="C1092" i="5"/>
  <c r="E1043" i="5"/>
  <c r="AC1043" i="5" s="1"/>
  <c r="G1043" i="5"/>
  <c r="AE1043" i="5" s="1"/>
  <c r="Y1209" i="5"/>
  <c r="C1102" i="5"/>
  <c r="G1053" i="5"/>
  <c r="AE1053" i="5" s="1"/>
  <c r="E1053" i="5"/>
  <c r="AC1053" i="5" s="1"/>
  <c r="Y1148" i="5"/>
  <c r="E1099" i="5"/>
  <c r="AC1099" i="5" s="1"/>
  <c r="X1189" i="5"/>
  <c r="D1140" i="5"/>
  <c r="AB1140" i="5" s="1"/>
  <c r="AA1148" i="5"/>
  <c r="G1099" i="5"/>
  <c r="AE1099" i="5" s="1"/>
  <c r="AG506" i="5"/>
  <c r="H555" i="5" s="1"/>
  <c r="AG504" i="5"/>
  <c r="H553" i="5" s="1"/>
  <c r="AG530" i="5"/>
  <c r="H579" i="5" s="1"/>
  <c r="AG512" i="5"/>
  <c r="H561" i="5" s="1"/>
  <c r="AA1188" i="5"/>
  <c r="X1204" i="5"/>
  <c r="D1155" i="5"/>
  <c r="AB1155" i="5" s="1"/>
  <c r="Y1203" i="5"/>
  <c r="AA1209" i="5"/>
  <c r="AA1130" i="5"/>
  <c r="G1081" i="5"/>
  <c r="AE1081" i="5" s="1"/>
  <c r="C1105" i="5"/>
  <c r="D1105" i="5" s="1"/>
  <c r="AB1105" i="5" s="1"/>
  <c r="G1056" i="5"/>
  <c r="AE1056" i="5" s="1"/>
  <c r="E1056" i="5"/>
  <c r="AC1056" i="5" s="1"/>
  <c r="Y1190" i="5"/>
  <c r="X1166" i="5"/>
  <c r="D1117" i="5"/>
  <c r="AB1117" i="5" s="1"/>
  <c r="AA1215" i="5"/>
  <c r="Z1147" i="5"/>
  <c r="F1098" i="5"/>
  <c r="AD1098" i="5" s="1"/>
  <c r="Z1187" i="5"/>
  <c r="F1138" i="5"/>
  <c r="AD1138" i="5" s="1"/>
  <c r="AA1157" i="5"/>
  <c r="G1108" i="5"/>
  <c r="AE1108" i="5" s="1"/>
  <c r="Z1185" i="5"/>
  <c r="F1136" i="5"/>
  <c r="AD1136" i="5" s="1"/>
  <c r="Z1206" i="5"/>
  <c r="F1157" i="5"/>
  <c r="AD1157" i="5" s="1"/>
  <c r="X1139" i="5"/>
  <c r="D1090" i="5"/>
  <c r="AB1090" i="5" s="1"/>
  <c r="Z1197" i="5"/>
  <c r="F1148" i="5"/>
  <c r="AD1148" i="5" s="1"/>
  <c r="Z1208" i="5"/>
  <c r="F1159" i="5"/>
  <c r="AD1159" i="5" s="1"/>
  <c r="Z1201" i="5"/>
  <c r="AD1152" i="5"/>
  <c r="F1152" i="5"/>
  <c r="X1216" i="5"/>
  <c r="D1167" i="5"/>
  <c r="AB1167" i="5" s="1"/>
  <c r="AA1144" i="5"/>
  <c r="G1095" i="5"/>
  <c r="AE1095" i="5" s="1"/>
  <c r="Z1154" i="5"/>
  <c r="X1193" i="5"/>
  <c r="D1144" i="5"/>
  <c r="AB1144" i="5" s="1"/>
  <c r="C1096" i="5"/>
  <c r="G1047" i="5"/>
  <c r="AE1047" i="5" s="1"/>
  <c r="E1047" i="5"/>
  <c r="AC1047" i="5" s="1"/>
  <c r="Y1200" i="5"/>
  <c r="Y1159" i="5"/>
  <c r="E1110" i="5"/>
  <c r="AC1110" i="5" s="1"/>
  <c r="Z1181" i="5"/>
  <c r="F1132" i="5"/>
  <c r="AD1132" i="5" s="1"/>
  <c r="Z1179" i="5"/>
  <c r="F1130" i="5"/>
  <c r="AD1130" i="5" s="1"/>
  <c r="Z1216" i="5"/>
  <c r="F1167" i="5"/>
  <c r="AD1167" i="5" s="1"/>
  <c r="X1156" i="5"/>
  <c r="D1107" i="5"/>
  <c r="AB1107" i="5" s="1"/>
  <c r="Y1194" i="5"/>
  <c r="Z1191" i="5"/>
  <c r="F1142" i="5"/>
  <c r="AD1142" i="5" s="1"/>
  <c r="Y1134" i="5"/>
  <c r="E1085" i="5"/>
  <c r="AC1085" i="5" s="1"/>
  <c r="X1191" i="5"/>
  <c r="D1142" i="5"/>
  <c r="AB1142" i="5" s="1"/>
  <c r="AA1211" i="5"/>
  <c r="Y1215" i="5"/>
  <c r="Y1130" i="5"/>
  <c r="E1081" i="5"/>
  <c r="AC1081" i="5" s="1"/>
  <c r="X1208" i="5"/>
  <c r="D1159" i="5"/>
  <c r="AB1159" i="5" s="1"/>
  <c r="Y1165" i="5"/>
  <c r="E1116" i="5"/>
  <c r="AC1116" i="5" s="1"/>
  <c r="Z1193" i="5"/>
  <c r="F1144" i="5"/>
  <c r="AD1144" i="5" s="1"/>
  <c r="AA1153" i="5"/>
  <c r="G1104" i="5"/>
  <c r="AE1104" i="5" s="1"/>
  <c r="Y1184" i="5"/>
  <c r="Z1199" i="5"/>
  <c r="F1150" i="5"/>
  <c r="AD1150" i="5" s="1"/>
  <c r="Y1163" i="5"/>
  <c r="E1114" i="5"/>
  <c r="AC1114" i="5" s="1"/>
  <c r="X1183" i="5"/>
  <c r="D1134" i="5"/>
  <c r="AB1134" i="5" s="1"/>
  <c r="C1088" i="5"/>
  <c r="G1039" i="5"/>
  <c r="AE1039" i="5" s="1"/>
  <c r="E1039" i="5"/>
  <c r="AC1039" i="5" s="1"/>
  <c r="AB1025" i="5"/>
  <c r="AB1028" i="5" s="1"/>
  <c r="AI1005" i="5" s="1"/>
  <c r="AF545" i="5"/>
  <c r="AH505" i="5"/>
  <c r="I554" i="5" s="1"/>
  <c r="AF554" i="5" s="1"/>
  <c r="AH495" i="5"/>
  <c r="I544" i="5" s="1"/>
  <c r="AF544" i="5" s="1"/>
  <c r="F1037" i="5"/>
  <c r="AD1037" i="5" s="1"/>
  <c r="F1058" i="5"/>
  <c r="AD1058" i="5" s="1"/>
  <c r="F1071" i="5"/>
  <c r="AD1071" i="5" s="1"/>
  <c r="F1043" i="5"/>
  <c r="AD1043" i="5" s="1"/>
  <c r="D1033" i="5"/>
  <c r="AB1033" i="5" s="1"/>
  <c r="AB1072" i="5" s="1"/>
  <c r="F1060" i="5"/>
  <c r="AD1060" i="5" s="1"/>
  <c r="AF546" i="5"/>
  <c r="AF569" i="5"/>
  <c r="AF575" i="5"/>
  <c r="F1047" i="5"/>
  <c r="AD1047" i="5" s="1"/>
  <c r="F1035" i="5"/>
  <c r="AD1035" i="5" s="1"/>
  <c r="AF548" i="5"/>
  <c r="AF567" i="5"/>
  <c r="AF564" i="5"/>
  <c r="AH501" i="5"/>
  <c r="I550" i="5" s="1"/>
  <c r="AF550" i="5" s="1"/>
  <c r="AH502" i="5"/>
  <c r="I551" i="5" s="1"/>
  <c r="AF551" i="5" s="1"/>
  <c r="AG507" i="4"/>
  <c r="H556" i="4" s="1"/>
  <c r="AG505" i="4"/>
  <c r="H554" i="4" s="1"/>
  <c r="AG568" i="4"/>
  <c r="H617" i="4" s="1"/>
  <c r="AG530" i="4"/>
  <c r="H579" i="4" s="1"/>
  <c r="AG551" i="4"/>
  <c r="H600" i="4" s="1"/>
  <c r="AG576" i="4"/>
  <c r="H625" i="4" s="1"/>
  <c r="AG509" i="4"/>
  <c r="H558" i="4" s="1"/>
  <c r="AG532" i="4"/>
  <c r="H581" i="4" s="1"/>
  <c r="Z1145" i="4"/>
  <c r="C1100" i="4"/>
  <c r="G1051" i="4"/>
  <c r="AE1051" i="4" s="1"/>
  <c r="E1051" i="4"/>
  <c r="AC1051" i="4" s="1"/>
  <c r="D1148" i="4"/>
  <c r="AB1148" i="4" s="1"/>
  <c r="X1197" i="4"/>
  <c r="F1152" i="4"/>
  <c r="AD1152" i="4" s="1"/>
  <c r="Z1201" i="4"/>
  <c r="AA1190" i="4"/>
  <c r="F1148" i="4"/>
  <c r="AD1148" i="4" s="1"/>
  <c r="Z1197" i="4"/>
  <c r="Y1182" i="4"/>
  <c r="Z1137" i="4"/>
  <c r="D1152" i="4"/>
  <c r="AB1152" i="4" s="1"/>
  <c r="X1201" i="4"/>
  <c r="G1112" i="4"/>
  <c r="AE1112" i="4" s="1"/>
  <c r="AA1161" i="4"/>
  <c r="AA1194" i="4"/>
  <c r="G1101" i="4"/>
  <c r="AE1101" i="4" s="1"/>
  <c r="AA1150" i="4"/>
  <c r="X1147" i="4"/>
  <c r="Y1217" i="4"/>
  <c r="AA1188" i="4"/>
  <c r="Y1209" i="4"/>
  <c r="F1153" i="4"/>
  <c r="AD1153" i="4" s="1"/>
  <c r="Z1202" i="4"/>
  <c r="C1102" i="4"/>
  <c r="G1053" i="4"/>
  <c r="AE1053" i="4" s="1"/>
  <c r="E1053" i="4"/>
  <c r="AC1053" i="4" s="1"/>
  <c r="D1150" i="4"/>
  <c r="AB1150" i="4" s="1"/>
  <c r="X1199" i="4"/>
  <c r="AA1218" i="4"/>
  <c r="E1101" i="4"/>
  <c r="AC1101" i="4" s="1"/>
  <c r="Y1150" i="4"/>
  <c r="Z1162" i="4"/>
  <c r="Z1216" i="4"/>
  <c r="F1167" i="4"/>
  <c r="AD1167" i="4" s="1"/>
  <c r="Z1158" i="4"/>
  <c r="E1089" i="4"/>
  <c r="AC1089" i="4" s="1"/>
  <c r="Y1138" i="4"/>
  <c r="E1099" i="4"/>
  <c r="AC1099" i="4" s="1"/>
  <c r="Y1148" i="4"/>
  <c r="D1100" i="4"/>
  <c r="AB1100" i="4" s="1"/>
  <c r="X1149" i="4"/>
  <c r="Y1188" i="4"/>
  <c r="E1085" i="4"/>
  <c r="AC1085" i="4" s="1"/>
  <c r="Y1134" i="4"/>
  <c r="AA1215" i="4"/>
  <c r="AA1180" i="4"/>
  <c r="X1135" i="4"/>
  <c r="D1153" i="4"/>
  <c r="AB1153" i="4" s="1"/>
  <c r="X1202" i="4"/>
  <c r="Y1218" i="4"/>
  <c r="X1131" i="4"/>
  <c r="C1096" i="4"/>
  <c r="E1047" i="4"/>
  <c r="AC1047" i="4" s="1"/>
  <c r="G1047" i="4"/>
  <c r="AE1047" i="4" s="1"/>
  <c r="X1141" i="4"/>
  <c r="Y1196" i="4"/>
  <c r="Z1139" i="4"/>
  <c r="G1099" i="4"/>
  <c r="AE1099" i="4" s="1"/>
  <c r="AA1148" i="4"/>
  <c r="F1102" i="4"/>
  <c r="AD1102" i="4" s="1"/>
  <c r="Z1151" i="4"/>
  <c r="AA1213" i="4"/>
  <c r="AA1184" i="4"/>
  <c r="F1132" i="4"/>
  <c r="AD1132" i="4" s="1"/>
  <c r="Z1181" i="4"/>
  <c r="C1117" i="4"/>
  <c r="F1117" i="4" s="1"/>
  <c r="AD1117" i="4" s="1"/>
  <c r="E1068" i="4"/>
  <c r="AC1068" i="4" s="1"/>
  <c r="G1068" i="4"/>
  <c r="AE1068" i="4" s="1"/>
  <c r="AG543" i="4"/>
  <c r="H592" i="4" s="1"/>
  <c r="AG515" i="4"/>
  <c r="H564" i="4" s="1"/>
  <c r="AG518" i="4"/>
  <c r="H567" i="4" s="1"/>
  <c r="AG501" i="4"/>
  <c r="H550" i="4" s="1"/>
  <c r="AG547" i="4"/>
  <c r="H596" i="4" s="1"/>
  <c r="AG497" i="4"/>
  <c r="H546" i="4" s="1"/>
  <c r="Y1207" i="4"/>
  <c r="Y1184" i="4"/>
  <c r="E1106" i="4"/>
  <c r="AC1106" i="4" s="1"/>
  <c r="Y1155" i="4"/>
  <c r="C1092" i="4"/>
  <c r="D1092" i="4" s="1"/>
  <c r="AB1092" i="4" s="1"/>
  <c r="G1043" i="4"/>
  <c r="AE1043" i="4" s="1"/>
  <c r="E1043" i="4"/>
  <c r="AC1043" i="4" s="1"/>
  <c r="AA1209" i="4"/>
  <c r="Y1211" i="4"/>
  <c r="AA1200" i="4"/>
  <c r="X1133" i="4"/>
  <c r="C1084" i="4"/>
  <c r="E1035" i="4"/>
  <c r="AC1035" i="4" s="1"/>
  <c r="G1035" i="4"/>
  <c r="AE1035" i="4" s="1"/>
  <c r="C1086" i="4"/>
  <c r="E1037" i="4"/>
  <c r="AC1037" i="4" s="1"/>
  <c r="G1037" i="4"/>
  <c r="AE1037" i="4" s="1"/>
  <c r="G1097" i="4"/>
  <c r="AE1097" i="4" s="1"/>
  <c r="AA1146" i="4"/>
  <c r="F1138" i="4"/>
  <c r="AD1138" i="4" s="1"/>
  <c r="Z1187" i="4"/>
  <c r="AC1112" i="4"/>
  <c r="E1112" i="4"/>
  <c r="Y1161" i="4"/>
  <c r="F1150" i="4"/>
  <c r="AD1150" i="4" s="1"/>
  <c r="Z1199" i="4"/>
  <c r="E1097" i="4"/>
  <c r="AC1097" i="4" s="1"/>
  <c r="Y1146" i="4"/>
  <c r="D1144" i="4"/>
  <c r="AB1144" i="4" s="1"/>
  <c r="X1193" i="4"/>
  <c r="E1083" i="4"/>
  <c r="AC1083" i="4" s="1"/>
  <c r="Y1132" i="4"/>
  <c r="AA1186" i="4"/>
  <c r="G1110" i="4"/>
  <c r="AE1110" i="4" s="1"/>
  <c r="AA1159" i="4"/>
  <c r="X1160" i="4"/>
  <c r="C1090" i="4"/>
  <c r="D1090" i="4" s="1"/>
  <c r="AB1090" i="4" s="1"/>
  <c r="G1041" i="4"/>
  <c r="AE1041" i="4" s="1"/>
  <c r="E1041" i="4"/>
  <c r="AC1041" i="4" s="1"/>
  <c r="Y1213" i="4"/>
  <c r="Z1168" i="4"/>
  <c r="F1142" i="4"/>
  <c r="AD1142" i="4" s="1"/>
  <c r="Z1191" i="4"/>
  <c r="G1083" i="4"/>
  <c r="AE1083" i="4" s="1"/>
  <c r="AA1132" i="4"/>
  <c r="F1134" i="4"/>
  <c r="AD1134" i="4" s="1"/>
  <c r="Z1183" i="4"/>
  <c r="X1143" i="4"/>
  <c r="E1081" i="4"/>
  <c r="AC1081" i="4" s="1"/>
  <c r="Y1130" i="4"/>
  <c r="X1139" i="4"/>
  <c r="Z1160" i="4"/>
  <c r="AA1207" i="4"/>
  <c r="C1120" i="4"/>
  <c r="G1071" i="4"/>
  <c r="AE1071" i="4" s="1"/>
  <c r="E1071" i="4"/>
  <c r="AC1071" i="4" s="1"/>
  <c r="F1140" i="4"/>
  <c r="AD1140" i="4" s="1"/>
  <c r="Z1189" i="4"/>
  <c r="G1114" i="4"/>
  <c r="AE1114" i="4" s="1"/>
  <c r="AA1163" i="4"/>
  <c r="D1146" i="4"/>
  <c r="AB1146" i="4" s="1"/>
  <c r="X1195" i="4"/>
  <c r="F1146" i="4"/>
  <c r="AD1146" i="4" s="1"/>
  <c r="Z1195" i="4"/>
  <c r="X1137" i="4"/>
  <c r="F1084" i="4"/>
  <c r="AD1084" i="4" s="1"/>
  <c r="Z1133" i="4"/>
  <c r="E1110" i="4"/>
  <c r="AC1110" i="4" s="1"/>
  <c r="Y1159" i="4"/>
  <c r="D1142" i="4"/>
  <c r="AB1142" i="4" s="1"/>
  <c r="X1191" i="4"/>
  <c r="X1158" i="4"/>
  <c r="C1088" i="4"/>
  <c r="G1039" i="4"/>
  <c r="AE1039" i="4" s="1"/>
  <c r="E1039" i="4"/>
  <c r="AC1039" i="4" s="1"/>
  <c r="F1086" i="4"/>
  <c r="AD1086" i="4" s="1"/>
  <c r="Z1135" i="4"/>
  <c r="C1082" i="4"/>
  <c r="D1082" i="4" s="1"/>
  <c r="AB1082" i="4" s="1"/>
  <c r="E1033" i="4"/>
  <c r="AC1033" i="4" s="1"/>
  <c r="G1033" i="4"/>
  <c r="AE1033" i="4" s="1"/>
  <c r="G1108" i="4"/>
  <c r="AE1108" i="4" s="1"/>
  <c r="AA1157" i="4"/>
  <c r="D1051" i="4"/>
  <c r="AB1051" i="4" s="1"/>
  <c r="F1053" i="4"/>
  <c r="AD1053" i="4" s="1"/>
  <c r="AH514" i="4"/>
  <c r="I563" i="4" s="1"/>
  <c r="AH512" i="4"/>
  <c r="I561" i="4" s="1"/>
  <c r="AB1025" i="4"/>
  <c r="AB1023" i="4"/>
  <c r="D1062" i="4"/>
  <c r="AB1062" i="4" s="1"/>
  <c r="AH516" i="4"/>
  <c r="I565" i="4" s="1"/>
  <c r="AF565" i="4" s="1"/>
  <c r="D1041" i="4"/>
  <c r="AB1041" i="4" s="1"/>
  <c r="F1035" i="4"/>
  <c r="AD1035" i="4" s="1"/>
  <c r="F1037" i="4"/>
  <c r="AD1037" i="4" s="1"/>
  <c r="AH521" i="4"/>
  <c r="I570" i="4" s="1"/>
  <c r="AF570" i="4" s="1"/>
  <c r="AH517" i="4"/>
  <c r="I566" i="4" s="1"/>
  <c r="AH506" i="4"/>
  <c r="I555" i="4" s="1"/>
  <c r="AF555" i="4" s="1"/>
  <c r="AH523" i="4"/>
  <c r="I572" i="4" s="1"/>
  <c r="AH529" i="4"/>
  <c r="I578" i="4" s="1"/>
  <c r="AF578" i="4" s="1"/>
  <c r="AH500" i="4"/>
  <c r="I549" i="4" s="1"/>
  <c r="AH504" i="4"/>
  <c r="I553" i="4" s="1"/>
  <c r="AF553" i="4" s="1"/>
  <c r="AH496" i="4"/>
  <c r="I545" i="4" s="1"/>
  <c r="AF608" i="4"/>
  <c r="AH525" i="4"/>
  <c r="I574" i="4" s="1"/>
  <c r="AH508" i="4"/>
  <c r="I557" i="4" s="1"/>
  <c r="AF557" i="4" s="1"/>
  <c r="AG499" i="4"/>
  <c r="H548" i="4" s="1"/>
  <c r="AG528" i="4"/>
  <c r="H577" i="4" s="1"/>
  <c r="AG524" i="4"/>
  <c r="H573" i="4" s="1"/>
  <c r="AG493" i="4"/>
  <c r="H542" i="4" s="1"/>
  <c r="AG522" i="4"/>
  <c r="H571" i="4" s="1"/>
  <c r="E1093" i="4"/>
  <c r="AC1093" i="4" s="1"/>
  <c r="Y1142" i="4"/>
  <c r="D1096" i="4"/>
  <c r="AB1096" i="4" s="1"/>
  <c r="X1145" i="4"/>
  <c r="E1095" i="4"/>
  <c r="AC1095" i="4" s="1"/>
  <c r="Y1144" i="4"/>
  <c r="E1118" i="4"/>
  <c r="AC1118" i="4" s="1"/>
  <c r="Y1167" i="4"/>
  <c r="AD1163" i="4"/>
  <c r="F1163" i="4"/>
  <c r="Z1212" i="4"/>
  <c r="Y1203" i="4"/>
  <c r="AD1130" i="4"/>
  <c r="F1130" i="4"/>
  <c r="Z1179" i="4"/>
  <c r="Z1214" i="4"/>
  <c r="AD1165" i="4"/>
  <c r="F1165" i="4"/>
  <c r="F1144" i="4"/>
  <c r="AD1144" i="4" s="1"/>
  <c r="Z1193" i="4"/>
  <c r="C1111" i="4"/>
  <c r="G1062" i="4"/>
  <c r="AE1062" i="4" s="1"/>
  <c r="E1062" i="4"/>
  <c r="AC1062" i="4" s="1"/>
  <c r="X1216" i="4"/>
  <c r="D1167" i="4"/>
  <c r="AB1167" i="4" s="1"/>
  <c r="D1138" i="4"/>
  <c r="AB1138" i="4" s="1"/>
  <c r="X1187" i="4"/>
  <c r="F1082" i="4"/>
  <c r="AD1082" i="4" s="1"/>
  <c r="Z1131" i="4"/>
  <c r="G1106" i="4"/>
  <c r="AE1106" i="4" s="1"/>
  <c r="AA1155" i="4"/>
  <c r="X1156" i="4"/>
  <c r="Z1156" i="4"/>
  <c r="F1157" i="4"/>
  <c r="AD1157" i="4" s="1"/>
  <c r="Z1206" i="4"/>
  <c r="C1105" i="4"/>
  <c r="G1056" i="4"/>
  <c r="AE1056" i="4" s="1"/>
  <c r="E1056" i="4"/>
  <c r="AC1056" i="4" s="1"/>
  <c r="G1095" i="4"/>
  <c r="AE1095" i="4" s="1"/>
  <c r="AA1144" i="4"/>
  <c r="Y1198" i="4"/>
  <c r="F1105" i="4"/>
  <c r="AD1105" i="4" s="1"/>
  <c r="Z1154" i="4"/>
  <c r="AA1192" i="4"/>
  <c r="D1140" i="4"/>
  <c r="AB1140" i="4" s="1"/>
  <c r="X1189" i="4"/>
  <c r="AI923" i="4"/>
  <c r="Y1190" i="4"/>
  <c r="D1132" i="4"/>
  <c r="AB1132" i="4" s="1"/>
  <c r="X1181" i="4"/>
  <c r="F1092" i="4"/>
  <c r="AD1092" i="4" s="1"/>
  <c r="Z1141" i="4"/>
  <c r="Y1200" i="4"/>
  <c r="F1159" i="4"/>
  <c r="AD1159" i="4" s="1"/>
  <c r="Z1208" i="4"/>
  <c r="E1104" i="4"/>
  <c r="AC1104" i="4" s="1"/>
  <c r="Y1153" i="4"/>
  <c r="D1155" i="4"/>
  <c r="AB1155" i="4" s="1"/>
  <c r="X1204" i="4"/>
  <c r="D1102" i="4"/>
  <c r="AB1102" i="4" s="1"/>
  <c r="X1151" i="4"/>
  <c r="Z1143" i="4"/>
  <c r="G1093" i="4"/>
  <c r="AE1093" i="4" s="1"/>
  <c r="AA1142" i="4"/>
  <c r="D1157" i="4"/>
  <c r="AB1157" i="4" s="1"/>
  <c r="X1206" i="4"/>
  <c r="X1214" i="4"/>
  <c r="D1165" i="4"/>
  <c r="AB1165" i="4" s="1"/>
  <c r="AA1182" i="4"/>
  <c r="D1163" i="4"/>
  <c r="AB1163" i="4" s="1"/>
  <c r="X1212" i="4"/>
  <c r="Z1147" i="4"/>
  <c r="AA1205" i="4"/>
  <c r="F1120" i="4"/>
  <c r="AD1120" i="4" s="1"/>
  <c r="Z1169" i="4"/>
  <c r="E1103" i="4"/>
  <c r="AC1103" i="4" s="1"/>
  <c r="Y1152" i="4"/>
  <c r="X1168" i="4"/>
  <c r="G1085" i="4"/>
  <c r="AE1085" i="4" s="1"/>
  <c r="AA1134" i="4"/>
  <c r="Y1186" i="4"/>
  <c r="G1081" i="4"/>
  <c r="AE1081" i="4" s="1"/>
  <c r="AA1130" i="4"/>
  <c r="AG495" i="4"/>
  <c r="H544" i="4" s="1"/>
  <c r="AG520" i="4"/>
  <c r="H569" i="4" s="1"/>
  <c r="AG526" i="4"/>
  <c r="H575" i="4" s="1"/>
  <c r="AG580" i="4"/>
  <c r="H629" i="4" s="1"/>
  <c r="AG511" i="4"/>
  <c r="H560" i="4" s="1"/>
  <c r="AG503" i="4"/>
  <c r="H552" i="4" s="1"/>
  <c r="AG513" i="4"/>
  <c r="H562" i="4" s="1"/>
  <c r="G1087" i="4"/>
  <c r="AE1087" i="4" s="1"/>
  <c r="AA1136" i="4"/>
  <c r="F1136" i="4"/>
  <c r="AD1136" i="4" s="1"/>
  <c r="Z1185" i="4"/>
  <c r="Y1180" i="4"/>
  <c r="C1094" i="4"/>
  <c r="E1045" i="4"/>
  <c r="AC1045" i="4" s="1"/>
  <c r="G1045" i="4"/>
  <c r="AE1045" i="4" s="1"/>
  <c r="D1117" i="4"/>
  <c r="AB1117" i="4" s="1"/>
  <c r="X1166" i="4"/>
  <c r="D1161" i="4"/>
  <c r="AB1161" i="4" s="1"/>
  <c r="X1210" i="4"/>
  <c r="G1118" i="4"/>
  <c r="AE1118" i="4" s="1"/>
  <c r="AA1167" i="4"/>
  <c r="AA1196" i="4"/>
  <c r="G1103" i="4"/>
  <c r="AE1103" i="4" s="1"/>
  <c r="AA1152" i="4"/>
  <c r="F1161" i="4"/>
  <c r="AD1161" i="4" s="1"/>
  <c r="Z1210" i="4"/>
  <c r="Z1164" i="4"/>
  <c r="Y1192" i="4"/>
  <c r="G1091" i="4"/>
  <c r="AE1091" i="4" s="1"/>
  <c r="AA1140" i="4"/>
  <c r="AA1198" i="4"/>
  <c r="D1159" i="4"/>
  <c r="AB1159" i="4" s="1"/>
  <c r="X1208" i="4"/>
  <c r="G1116" i="4"/>
  <c r="AE1116" i="4" s="1"/>
  <c r="AA1165" i="4"/>
  <c r="E1091" i="4"/>
  <c r="AC1091" i="4" s="1"/>
  <c r="Y1140" i="4"/>
  <c r="G1089" i="4"/>
  <c r="AE1089" i="4" s="1"/>
  <c r="AA1138" i="4"/>
  <c r="E1087" i="4"/>
  <c r="AC1087" i="4" s="1"/>
  <c r="Y1136" i="4"/>
  <c r="G1104" i="4"/>
  <c r="AE1104" i="4" s="1"/>
  <c r="AA1153" i="4"/>
  <c r="C1109" i="4"/>
  <c r="E1060" i="4"/>
  <c r="AC1060" i="4" s="1"/>
  <c r="G1060" i="4"/>
  <c r="AE1060" i="4" s="1"/>
  <c r="F1100" i="4"/>
  <c r="AD1100" i="4" s="1"/>
  <c r="Z1149" i="4"/>
  <c r="AA1217" i="4"/>
  <c r="X1164" i="4"/>
  <c r="E1114" i="4"/>
  <c r="AC1114" i="4" s="1"/>
  <c r="Y1163" i="4"/>
  <c r="D1130" i="4"/>
  <c r="AB1130" i="4" s="1"/>
  <c r="X1179" i="4"/>
  <c r="D1136" i="4"/>
  <c r="AB1136" i="4" s="1"/>
  <c r="X1185" i="4"/>
  <c r="Z1166" i="4"/>
  <c r="X1162" i="4"/>
  <c r="C1098" i="4"/>
  <c r="D1098" i="4" s="1"/>
  <c r="AB1098" i="4" s="1"/>
  <c r="G1049" i="4"/>
  <c r="AE1049" i="4" s="1"/>
  <c r="E1049" i="4"/>
  <c r="AC1049" i="4" s="1"/>
  <c r="C1107" i="4"/>
  <c r="E1058" i="4"/>
  <c r="AC1058" i="4" s="1"/>
  <c r="G1058" i="4"/>
  <c r="AE1058" i="4" s="1"/>
  <c r="Y1215" i="4"/>
  <c r="Y1194" i="4"/>
  <c r="C1113" i="4"/>
  <c r="E1064" i="4"/>
  <c r="AC1064" i="4" s="1"/>
  <c r="G1064" i="4"/>
  <c r="AE1064" i="4" s="1"/>
  <c r="F1155" i="4"/>
  <c r="AD1155" i="4" s="1"/>
  <c r="Z1204" i="4"/>
  <c r="C1119" i="4"/>
  <c r="G1070" i="4"/>
  <c r="AE1070" i="4" s="1"/>
  <c r="E1070" i="4"/>
  <c r="AC1070" i="4" s="1"/>
  <c r="D1120" i="4"/>
  <c r="AB1120" i="4" s="1"/>
  <c r="X1169" i="4"/>
  <c r="D1105" i="4"/>
  <c r="AB1105" i="4" s="1"/>
  <c r="X1154" i="4"/>
  <c r="E1116" i="4"/>
  <c r="AC1116" i="4" s="1"/>
  <c r="Y1165" i="4"/>
  <c r="AA1211" i="4"/>
  <c r="E1108" i="4"/>
  <c r="AC1108" i="4" s="1"/>
  <c r="Y1157" i="4"/>
  <c r="AA1203" i="4"/>
  <c r="C1115" i="4"/>
  <c r="E1066" i="4"/>
  <c r="AC1066" i="4" s="1"/>
  <c r="G1066" i="4"/>
  <c r="AE1066" i="4" s="1"/>
  <c r="Y1205" i="4"/>
  <c r="D1134" i="4"/>
  <c r="AB1134" i="4" s="1"/>
  <c r="X1183" i="4"/>
  <c r="F1056" i="4"/>
  <c r="AD1056" i="4" s="1"/>
  <c r="D1053" i="4"/>
  <c r="AB1053" i="4" s="1"/>
  <c r="AF563" i="4"/>
  <c r="AF561" i="4"/>
  <c r="D1068" i="4"/>
  <c r="AB1068" i="4" s="1"/>
  <c r="F1051" i="4"/>
  <c r="AD1051" i="4" s="1"/>
  <c r="F1068" i="4"/>
  <c r="AD1068" i="4" s="1"/>
  <c r="D1056" i="4"/>
  <c r="AB1056" i="4" s="1"/>
  <c r="AF566" i="4"/>
  <c r="AF572" i="4"/>
  <c r="AF549" i="4"/>
  <c r="AF545" i="4"/>
  <c r="AF574" i="4"/>
  <c r="AB1072" i="1"/>
  <c r="AF596" i="1"/>
  <c r="AG596" i="1" s="1"/>
  <c r="H645" i="1" s="1"/>
  <c r="AH553" i="1"/>
  <c r="I602" i="1" s="1"/>
  <c r="AF602" i="1" s="1"/>
  <c r="AG606" i="1"/>
  <c r="H655" i="1" s="1"/>
  <c r="X1156" i="1"/>
  <c r="D1107" i="1"/>
  <c r="AB1107" i="1" s="1"/>
  <c r="X1164" i="1"/>
  <c r="D1115" i="1"/>
  <c r="AB1115" i="1" s="1"/>
  <c r="Z1164" i="1"/>
  <c r="F1115" i="1"/>
  <c r="AD1115" i="1" s="1"/>
  <c r="X1160" i="1"/>
  <c r="D1111" i="1"/>
  <c r="AB1111" i="1" s="1"/>
  <c r="X1168" i="1"/>
  <c r="D1119" i="1"/>
  <c r="AB1119" i="1" s="1"/>
  <c r="Y1205" i="1"/>
  <c r="E1156" i="1"/>
  <c r="AC1156" i="1" s="1"/>
  <c r="AA1205" i="1"/>
  <c r="G1156" i="1"/>
  <c r="AE1156" i="1" s="1"/>
  <c r="Y1209" i="1"/>
  <c r="E1160" i="1"/>
  <c r="AC1160" i="1" s="1"/>
  <c r="AA1209" i="1"/>
  <c r="G1160" i="1"/>
  <c r="AE1160" i="1" s="1"/>
  <c r="Y1213" i="1"/>
  <c r="E1164" i="1"/>
  <c r="AC1164" i="1" s="1"/>
  <c r="AA1213" i="1"/>
  <c r="G1164" i="1"/>
  <c r="AE1164" i="1" s="1"/>
  <c r="Y1217" i="1"/>
  <c r="E1168" i="1"/>
  <c r="AC1168" i="1" s="1"/>
  <c r="AA1217" i="1"/>
  <c r="G1168" i="1"/>
  <c r="AE1168" i="1" s="1"/>
  <c r="Z1154" i="1"/>
  <c r="F1105" i="1"/>
  <c r="AD1105" i="1" s="1"/>
  <c r="Z1162" i="1"/>
  <c r="F1113" i="1"/>
  <c r="AD1113" i="1" s="1"/>
  <c r="X1154" i="1"/>
  <c r="D1105" i="1"/>
  <c r="AB1105" i="1" s="1"/>
  <c r="X1162" i="1"/>
  <c r="D1113" i="1"/>
  <c r="AB1113" i="1" s="1"/>
  <c r="Z1156" i="1"/>
  <c r="F1107" i="1"/>
  <c r="AD1107" i="1" s="1"/>
  <c r="Z1160" i="1"/>
  <c r="F1111" i="1"/>
  <c r="AD1111" i="1" s="1"/>
  <c r="Z1168" i="1"/>
  <c r="F1119" i="1"/>
  <c r="AD1119" i="1" s="1"/>
  <c r="Z1136" i="1"/>
  <c r="F1087" i="1"/>
  <c r="AD1087" i="1" s="1"/>
  <c r="Z1140" i="1"/>
  <c r="F1091" i="1"/>
  <c r="AD1091" i="1" s="1"/>
  <c r="Z1144" i="1"/>
  <c r="F1095" i="1"/>
  <c r="AD1095" i="1" s="1"/>
  <c r="Z1146" i="1"/>
  <c r="F1097" i="1"/>
  <c r="AD1097" i="1" s="1"/>
  <c r="Z1148" i="1"/>
  <c r="F1099" i="1"/>
  <c r="AD1099" i="1" s="1"/>
  <c r="Z1150" i="1"/>
  <c r="F1101" i="1"/>
  <c r="AD1101" i="1" s="1"/>
  <c r="Z1152" i="1"/>
  <c r="F1103" i="1"/>
  <c r="AD1103" i="1" s="1"/>
  <c r="X1146" i="1"/>
  <c r="D1097" i="1"/>
  <c r="AB1097" i="1" s="1"/>
  <c r="X1150" i="1"/>
  <c r="D1101" i="1"/>
  <c r="AB1101" i="1" s="1"/>
  <c r="Y1185" i="1"/>
  <c r="E1136" i="1"/>
  <c r="AC1136" i="1" s="1"/>
  <c r="AA1185" i="1"/>
  <c r="G1136" i="1"/>
  <c r="AE1136" i="1" s="1"/>
  <c r="Y1189" i="1"/>
  <c r="E1140" i="1"/>
  <c r="AC1140" i="1" s="1"/>
  <c r="AA1189" i="1"/>
  <c r="G1140" i="1"/>
  <c r="AE1140" i="1" s="1"/>
  <c r="Y1193" i="1"/>
  <c r="E1144" i="1"/>
  <c r="AC1144" i="1" s="1"/>
  <c r="AA1193" i="1"/>
  <c r="G1144" i="1"/>
  <c r="AE1144" i="1" s="1"/>
  <c r="Y1197" i="1"/>
  <c r="E1148" i="1"/>
  <c r="AC1148" i="1" s="1"/>
  <c r="AA1197" i="1"/>
  <c r="G1148" i="1"/>
  <c r="AE1148" i="1" s="1"/>
  <c r="Y1201" i="1"/>
  <c r="E1152" i="1"/>
  <c r="AC1152" i="1" s="1"/>
  <c r="AA1201" i="1"/>
  <c r="G1152" i="1"/>
  <c r="AE1152" i="1" s="1"/>
  <c r="X1136" i="1"/>
  <c r="D1087" i="1"/>
  <c r="AB1087" i="1" s="1"/>
  <c r="X1140" i="1"/>
  <c r="D1091" i="1"/>
  <c r="AB1091" i="1" s="1"/>
  <c r="X1144" i="1"/>
  <c r="D1095" i="1"/>
  <c r="AB1095" i="1" s="1"/>
  <c r="X1148" i="1"/>
  <c r="D1099" i="1"/>
  <c r="AB1099" i="1" s="1"/>
  <c r="X1152" i="1"/>
  <c r="D1103" i="1"/>
  <c r="AB1103" i="1" s="1"/>
  <c r="AH668" i="1"/>
  <c r="I717" i="1" s="1"/>
  <c r="AF717" i="1" s="1"/>
  <c r="AH579" i="1"/>
  <c r="I628" i="1" s="1"/>
  <c r="AF628" i="1" s="1"/>
  <c r="AG628" i="1" s="1"/>
  <c r="H677" i="1" s="1"/>
  <c r="AH581" i="1"/>
  <c r="I630" i="1" s="1"/>
  <c r="AF630" i="1" s="1"/>
  <c r="AH615" i="1"/>
  <c r="I664" i="1" s="1"/>
  <c r="AF664" i="1" s="1"/>
  <c r="AG664" i="1" s="1"/>
  <c r="H713" i="1" s="1"/>
  <c r="AH593" i="1"/>
  <c r="I642" i="1" s="1"/>
  <c r="AF642" i="1" s="1"/>
  <c r="AG642" i="1" s="1"/>
  <c r="H691" i="1" s="1"/>
  <c r="AH625" i="1"/>
  <c r="I674" i="1" s="1"/>
  <c r="AF674" i="1" s="1"/>
  <c r="AH546" i="1"/>
  <c r="I595" i="1" s="1"/>
  <c r="AF595" i="1" s="1"/>
  <c r="AH550" i="1"/>
  <c r="I599" i="1" s="1"/>
  <c r="AF599" i="1" s="1"/>
  <c r="AH627" i="1"/>
  <c r="I676" i="1" s="1"/>
  <c r="AF676" i="1" s="1"/>
  <c r="AH629" i="1"/>
  <c r="I678" i="1" s="1"/>
  <c r="AF678" i="1" s="1"/>
  <c r="AG647" i="1"/>
  <c r="H696" i="1" s="1"/>
  <c r="AG661" i="1"/>
  <c r="H710" i="1" s="1"/>
  <c r="AG666" i="1"/>
  <c r="H715" i="1" s="1"/>
  <c r="AG672" i="1"/>
  <c r="H721" i="1" s="1"/>
  <c r="C1196" i="1"/>
  <c r="G1147" i="1"/>
  <c r="AE1147" i="1" s="1"/>
  <c r="E1147" i="1"/>
  <c r="AC1147" i="1" s="1"/>
  <c r="F1147" i="1"/>
  <c r="AD1147" i="1" s="1"/>
  <c r="D1147" i="1"/>
  <c r="AB1147" i="1" s="1"/>
  <c r="C1256" i="1"/>
  <c r="G1207" i="1"/>
  <c r="AE1207" i="1" s="1"/>
  <c r="E1207" i="1"/>
  <c r="AC1207" i="1" s="1"/>
  <c r="F1207" i="1"/>
  <c r="AD1207" i="1" s="1"/>
  <c r="D1207" i="1"/>
  <c r="AB1207" i="1" s="1"/>
  <c r="C1212" i="1"/>
  <c r="G1163" i="1"/>
  <c r="AE1163" i="1" s="1"/>
  <c r="E1163" i="1"/>
  <c r="AC1163" i="1" s="1"/>
  <c r="F1163" i="1"/>
  <c r="AD1163" i="1" s="1"/>
  <c r="D1163" i="1"/>
  <c r="AB1163" i="1" s="1"/>
  <c r="C1283" i="1"/>
  <c r="C1200" i="1"/>
  <c r="G1151" i="1"/>
  <c r="AE1151" i="1" s="1"/>
  <c r="E1151" i="1"/>
  <c r="AC1151" i="1" s="1"/>
  <c r="F1151" i="1"/>
  <c r="AD1151" i="1" s="1"/>
  <c r="D1151" i="1"/>
  <c r="AB1151" i="1" s="1"/>
  <c r="C1198" i="1"/>
  <c r="G1149" i="1"/>
  <c r="AE1149" i="1" s="1"/>
  <c r="E1149" i="1"/>
  <c r="AC1149" i="1" s="1"/>
  <c r="F1149" i="1"/>
  <c r="AD1149" i="1" s="1"/>
  <c r="D1149" i="1"/>
  <c r="AB1149" i="1" s="1"/>
  <c r="C1214" i="1"/>
  <c r="G1165" i="1"/>
  <c r="AE1165" i="1" s="1"/>
  <c r="E1165" i="1"/>
  <c r="AC1165" i="1" s="1"/>
  <c r="F1165" i="1"/>
  <c r="AD1165" i="1" s="1"/>
  <c r="D1165" i="1"/>
  <c r="AB1165" i="1" s="1"/>
  <c r="C1184" i="1"/>
  <c r="G1135" i="1"/>
  <c r="AE1135" i="1" s="1"/>
  <c r="E1135" i="1"/>
  <c r="AC1135" i="1" s="1"/>
  <c r="F1135" i="1"/>
  <c r="AD1135" i="1" s="1"/>
  <c r="D1135" i="1"/>
  <c r="AB1135" i="1" s="1"/>
  <c r="C1218" i="1"/>
  <c r="G1169" i="1"/>
  <c r="AE1169" i="1" s="1"/>
  <c r="E1169" i="1"/>
  <c r="AC1169" i="1" s="1"/>
  <c r="F1169" i="1"/>
  <c r="AD1169" i="1" s="1"/>
  <c r="D1169" i="1"/>
  <c r="AB1169" i="1" s="1"/>
  <c r="AG561" i="1"/>
  <c r="H610" i="1" s="1"/>
  <c r="AG603" i="1"/>
  <c r="H652" i="1" s="1"/>
  <c r="AG594" i="1"/>
  <c r="H643" i="1" s="1"/>
  <c r="AG601" i="1"/>
  <c r="H650" i="1" s="1"/>
  <c r="AG626" i="1"/>
  <c r="H675" i="1" s="1"/>
  <c r="AG618" i="1"/>
  <c r="H667" i="1" s="1"/>
  <c r="AG604" i="1"/>
  <c r="H653" i="1" s="1"/>
  <c r="C1202" i="1"/>
  <c r="G1153" i="1"/>
  <c r="AE1153" i="1" s="1"/>
  <c r="E1153" i="1"/>
  <c r="AC1153" i="1" s="1"/>
  <c r="F1153" i="1"/>
  <c r="AD1153" i="1" s="1"/>
  <c r="D1153" i="1"/>
  <c r="AB1153" i="1" s="1"/>
  <c r="C1303" i="1"/>
  <c r="C1248" i="1"/>
  <c r="G1199" i="1"/>
  <c r="AE1199" i="1" s="1"/>
  <c r="E1199" i="1"/>
  <c r="AC1199" i="1" s="1"/>
  <c r="C1315" i="1"/>
  <c r="C1252" i="1"/>
  <c r="G1203" i="1"/>
  <c r="AE1203" i="1" s="1"/>
  <c r="E1203" i="1"/>
  <c r="AC1203" i="1" s="1"/>
  <c r="C1307" i="1"/>
  <c r="C1232" i="1"/>
  <c r="G1183" i="1"/>
  <c r="AE1183" i="1" s="1"/>
  <c r="E1183" i="1"/>
  <c r="AC1183" i="1" s="1"/>
  <c r="F1183" i="1"/>
  <c r="AD1183" i="1" s="1"/>
  <c r="D1183" i="1"/>
  <c r="AB1183" i="1" s="1"/>
  <c r="C1190" i="1"/>
  <c r="G1141" i="1"/>
  <c r="AE1141" i="1" s="1"/>
  <c r="E1141" i="1"/>
  <c r="AC1141" i="1" s="1"/>
  <c r="F1141" i="1"/>
  <c r="AD1141" i="1" s="1"/>
  <c r="D1141" i="1"/>
  <c r="AB1141" i="1" s="1"/>
  <c r="AH614" i="1"/>
  <c r="I663" i="1" s="1"/>
  <c r="AF663" i="1" s="1"/>
  <c r="AH622" i="1"/>
  <c r="I671" i="1" s="1"/>
  <c r="AF671" i="1" s="1"/>
  <c r="AH597" i="1"/>
  <c r="I646" i="1" s="1"/>
  <c r="AF646" i="1" s="1"/>
  <c r="AH670" i="1"/>
  <c r="I719" i="1" s="1"/>
  <c r="AF719" i="1" s="1"/>
  <c r="AH624" i="1"/>
  <c r="I673" i="1" s="1"/>
  <c r="AH571" i="1"/>
  <c r="I620" i="1" s="1"/>
  <c r="AF620" i="1" s="1"/>
  <c r="AG607" i="1"/>
  <c r="H656" i="1" s="1"/>
  <c r="C1204" i="1"/>
  <c r="G1155" i="1"/>
  <c r="AE1155" i="1" s="1"/>
  <c r="E1155" i="1"/>
  <c r="AC1155" i="1" s="1"/>
  <c r="F1155" i="1"/>
  <c r="AD1155" i="1" s="1"/>
  <c r="D1155" i="1"/>
  <c r="AB1155" i="1" s="1"/>
  <c r="C1291" i="1"/>
  <c r="C1287" i="1"/>
  <c r="C1182" i="1"/>
  <c r="G1133" i="1"/>
  <c r="AE1133" i="1" s="1"/>
  <c r="E1133" i="1"/>
  <c r="AC1133" i="1" s="1"/>
  <c r="F1133" i="1"/>
  <c r="AD1133" i="1" s="1"/>
  <c r="D1133" i="1"/>
  <c r="AB1133" i="1" s="1"/>
  <c r="C1192" i="1"/>
  <c r="G1143" i="1"/>
  <c r="AE1143" i="1" s="1"/>
  <c r="E1143" i="1"/>
  <c r="AC1143" i="1" s="1"/>
  <c r="F1143" i="1"/>
  <c r="AD1143" i="1" s="1"/>
  <c r="D1143" i="1"/>
  <c r="AB1143" i="1" s="1"/>
  <c r="AG717" i="1"/>
  <c r="H766" i="1" s="1"/>
  <c r="C1188" i="1"/>
  <c r="G1139" i="1"/>
  <c r="AE1139" i="1" s="1"/>
  <c r="E1139" i="1"/>
  <c r="AC1139" i="1" s="1"/>
  <c r="F1139" i="1"/>
  <c r="AD1139" i="1" s="1"/>
  <c r="D1139" i="1"/>
  <c r="AB1139" i="1" s="1"/>
  <c r="C1311" i="1"/>
  <c r="C1210" i="1"/>
  <c r="G1161" i="1"/>
  <c r="AE1161" i="1" s="1"/>
  <c r="E1161" i="1"/>
  <c r="AC1161" i="1" s="1"/>
  <c r="F1161" i="1"/>
  <c r="AD1161" i="1" s="1"/>
  <c r="D1161" i="1"/>
  <c r="AB1161" i="1" s="1"/>
  <c r="C1186" i="1"/>
  <c r="G1137" i="1"/>
  <c r="AE1137" i="1" s="1"/>
  <c r="E1137" i="1"/>
  <c r="AC1137" i="1" s="1"/>
  <c r="F1137" i="1"/>
  <c r="AD1137" i="1" s="1"/>
  <c r="D1137" i="1"/>
  <c r="AB1137" i="1" s="1"/>
  <c r="AG649" i="1"/>
  <c r="H698" i="1" s="1"/>
  <c r="AG613" i="1"/>
  <c r="H662" i="1" s="1"/>
  <c r="AG657" i="1"/>
  <c r="H706" i="1" s="1"/>
  <c r="AG609" i="1"/>
  <c r="H658" i="1" s="1"/>
  <c r="AG611" i="1"/>
  <c r="H660" i="1" s="1"/>
  <c r="AG605" i="1"/>
  <c r="H654" i="1" s="1"/>
  <c r="C1216" i="1"/>
  <c r="G1167" i="1"/>
  <c r="AE1167" i="1" s="1"/>
  <c r="E1167" i="1"/>
  <c r="AC1167" i="1" s="1"/>
  <c r="F1167" i="1"/>
  <c r="AD1167" i="1" s="1"/>
  <c r="D1167" i="1"/>
  <c r="AB1167" i="1" s="1"/>
  <c r="C1295" i="1"/>
  <c r="C1264" i="1"/>
  <c r="G1215" i="1"/>
  <c r="AE1215" i="1" s="1"/>
  <c r="E1215" i="1"/>
  <c r="AC1215" i="1" s="1"/>
  <c r="F1215" i="1"/>
  <c r="AD1215" i="1" s="1"/>
  <c r="D1215" i="1"/>
  <c r="AB1215" i="1" s="1"/>
  <c r="C1194" i="1"/>
  <c r="G1145" i="1"/>
  <c r="AE1145" i="1" s="1"/>
  <c r="E1145" i="1"/>
  <c r="AC1145" i="1" s="1"/>
  <c r="F1145" i="1"/>
  <c r="AD1145" i="1" s="1"/>
  <c r="D1145" i="1"/>
  <c r="AB1145" i="1" s="1"/>
  <c r="C1260" i="1"/>
  <c r="G1211" i="1"/>
  <c r="AE1211" i="1" s="1"/>
  <c r="E1211" i="1"/>
  <c r="AC1211" i="1" s="1"/>
  <c r="C1206" i="1"/>
  <c r="G1157" i="1"/>
  <c r="AE1157" i="1" s="1"/>
  <c r="E1157" i="1"/>
  <c r="AC1157" i="1" s="1"/>
  <c r="F1157" i="1"/>
  <c r="AD1157" i="1" s="1"/>
  <c r="D1157" i="1"/>
  <c r="AB1157" i="1" s="1"/>
  <c r="C1299" i="1"/>
  <c r="C1208" i="1"/>
  <c r="G1159" i="1"/>
  <c r="AE1159" i="1" s="1"/>
  <c r="E1159" i="1"/>
  <c r="AC1159" i="1" s="1"/>
  <c r="F1159" i="1"/>
  <c r="AD1159" i="1" s="1"/>
  <c r="D1159" i="1"/>
  <c r="AB1159" i="1" s="1"/>
  <c r="C1240" i="1"/>
  <c r="G1191" i="1"/>
  <c r="AE1191" i="1" s="1"/>
  <c r="E1191" i="1"/>
  <c r="AC1191" i="1" s="1"/>
  <c r="F1191" i="1"/>
  <c r="AD1191" i="1" s="1"/>
  <c r="D1191" i="1"/>
  <c r="AB1191" i="1" s="1"/>
  <c r="AG599" i="1"/>
  <c r="H648" i="1" s="1"/>
  <c r="AG676" i="1"/>
  <c r="H725" i="1" s="1"/>
  <c r="AF673" i="1"/>
  <c r="C1181" i="1"/>
  <c r="G1132" i="1"/>
  <c r="AE1132" i="1" s="1"/>
  <c r="E1132" i="1"/>
  <c r="AC1132" i="1" s="1"/>
  <c r="F1132" i="1"/>
  <c r="AD1132" i="1" s="1"/>
  <c r="D1132" i="1"/>
  <c r="AB1132" i="1" s="1"/>
  <c r="AG641" i="1"/>
  <c r="H690" i="1" s="1"/>
  <c r="C1180" i="1"/>
  <c r="E1131" i="1"/>
  <c r="AC1131" i="1" s="1"/>
  <c r="G1131" i="1"/>
  <c r="AE1131" i="1" s="1"/>
  <c r="F1131" i="1"/>
  <c r="AD1131" i="1" s="1"/>
  <c r="D1131" i="1"/>
  <c r="AB1131" i="1" s="1"/>
  <c r="C1179" i="1"/>
  <c r="F1130" i="1"/>
  <c r="AD1130" i="1" s="1"/>
  <c r="D1130" i="1"/>
  <c r="AB1130" i="1" s="1"/>
  <c r="G1130" i="1"/>
  <c r="AE1130" i="1" s="1"/>
  <c r="E1130" i="1"/>
  <c r="AC1130" i="1" s="1"/>
  <c r="AH591" i="1"/>
  <c r="I640" i="1" s="1"/>
  <c r="AF640" i="1" s="1"/>
  <c r="AG714" i="1"/>
  <c r="H763" i="1" s="1"/>
  <c r="AB1075" i="1" l="1"/>
  <c r="AB1028" i="1"/>
  <c r="AI1005" i="1" s="1"/>
  <c r="AI1021" i="1" s="1"/>
  <c r="AH509" i="9"/>
  <c r="I558" i="9" s="1"/>
  <c r="AB1028" i="8"/>
  <c r="AI1005" i="8" s="1"/>
  <c r="AI1021" i="8" s="1"/>
  <c r="AH530" i="6"/>
  <c r="I579" i="6" s="1"/>
  <c r="AH506" i="5"/>
  <c r="I555" i="5" s="1"/>
  <c r="AH570" i="8"/>
  <c r="I619" i="8" s="1"/>
  <c r="AB1028" i="7"/>
  <c r="AI1005" i="7" s="1"/>
  <c r="AI1021" i="7" s="1"/>
  <c r="AB1073" i="4"/>
  <c r="AB1073" i="5"/>
  <c r="AH559" i="9"/>
  <c r="I608" i="9" s="1"/>
  <c r="AH576" i="7"/>
  <c r="I625" i="7" s="1"/>
  <c r="AH511" i="7"/>
  <c r="I560" i="7" s="1"/>
  <c r="AH503" i="7"/>
  <c r="I552" i="7" s="1"/>
  <c r="AH551" i="6"/>
  <c r="I600" i="6" s="1"/>
  <c r="AF600" i="6" s="1"/>
  <c r="AH512" i="5"/>
  <c r="I561" i="5" s="1"/>
  <c r="AF561" i="5" s="1"/>
  <c r="AH508" i="5"/>
  <c r="I557" i="5" s="1"/>
  <c r="AH543" i="4"/>
  <c r="I592" i="4" s="1"/>
  <c r="AH547" i="4"/>
  <c r="I596" i="4" s="1"/>
  <c r="AH518" i="4"/>
  <c r="I567" i="4" s="1"/>
  <c r="AF567" i="4" s="1"/>
  <c r="AH510" i="5"/>
  <c r="I559" i="5" s="1"/>
  <c r="AH494" i="5"/>
  <c r="I543" i="5" s="1"/>
  <c r="F1084" i="8"/>
  <c r="AD1084" i="8" s="1"/>
  <c r="AH507" i="8"/>
  <c r="I556" i="8" s="1"/>
  <c r="AF556" i="8" s="1"/>
  <c r="D1099" i="9"/>
  <c r="AB1099" i="9" s="1"/>
  <c r="AB1075" i="5"/>
  <c r="F1105" i="5"/>
  <c r="AD1105" i="5" s="1"/>
  <c r="AB1073" i="9"/>
  <c r="AB1074" i="5"/>
  <c r="AH505" i="7"/>
  <c r="I554" i="7" s="1"/>
  <c r="AH507" i="9"/>
  <c r="I556" i="9" s="1"/>
  <c r="AF556" i="9" s="1"/>
  <c r="AG576" i="9"/>
  <c r="H625" i="9" s="1"/>
  <c r="AG552" i="5"/>
  <c r="H601" i="5" s="1"/>
  <c r="AB1072" i="4"/>
  <c r="AH532" i="4"/>
  <c r="I581" i="4" s="1"/>
  <c r="AH516" i="6"/>
  <c r="I565" i="6" s="1"/>
  <c r="AF565" i="6" s="1"/>
  <c r="AG565" i="6" s="1"/>
  <c r="H614" i="6" s="1"/>
  <c r="AH524" i="6"/>
  <c r="I573" i="6" s="1"/>
  <c r="AH530" i="7"/>
  <c r="I579" i="7" s="1"/>
  <c r="AH568" i="7"/>
  <c r="I617" i="7" s="1"/>
  <c r="AH551" i="7"/>
  <c r="I600" i="7" s="1"/>
  <c r="AF600" i="7" s="1"/>
  <c r="AG600" i="7" s="1"/>
  <c r="H649" i="7" s="1"/>
  <c r="AH515" i="7"/>
  <c r="I564" i="7" s="1"/>
  <c r="AF564" i="7" s="1"/>
  <c r="AH577" i="8"/>
  <c r="I626" i="8" s="1"/>
  <c r="AB1072" i="9"/>
  <c r="G1089" i="1"/>
  <c r="AE1089" i="1" s="1"/>
  <c r="F1089" i="1"/>
  <c r="AD1089" i="1" s="1"/>
  <c r="AB1123" i="1" s="1"/>
  <c r="E1089" i="1"/>
  <c r="AC1089" i="1" s="1"/>
  <c r="C1138" i="1"/>
  <c r="D1089" i="1"/>
  <c r="AB1089" i="1" s="1"/>
  <c r="AB1077" i="1"/>
  <c r="AI1054" i="1" s="1"/>
  <c r="AI1070" i="1" s="1"/>
  <c r="AH503" i="4"/>
  <c r="I552" i="4" s="1"/>
  <c r="AH580" i="4"/>
  <c r="I629" i="4" s="1"/>
  <c r="AH520" i="4"/>
  <c r="I569" i="4" s="1"/>
  <c r="AB1074" i="4"/>
  <c r="AB1075" i="4"/>
  <c r="AH507" i="4"/>
  <c r="I556" i="4" s="1"/>
  <c r="AH504" i="5"/>
  <c r="I553" i="5" s="1"/>
  <c r="AF553" i="5" s="1"/>
  <c r="AB1073" i="7"/>
  <c r="AH526" i="8"/>
  <c r="I575" i="8" s="1"/>
  <c r="AF575" i="8" s="1"/>
  <c r="AG575" i="8" s="1"/>
  <c r="H624" i="8" s="1"/>
  <c r="G1097" i="1"/>
  <c r="AE1097" i="1" s="1"/>
  <c r="E1097" i="1"/>
  <c r="AC1097" i="1" s="1"/>
  <c r="C1146" i="1"/>
  <c r="AH497" i="4"/>
  <c r="I546" i="4" s="1"/>
  <c r="AH501" i="4"/>
  <c r="I550" i="4" s="1"/>
  <c r="AF550" i="4" s="1"/>
  <c r="AH515" i="4"/>
  <c r="I564" i="4" s="1"/>
  <c r="AH498" i="5"/>
  <c r="I547" i="5" s="1"/>
  <c r="AH527" i="5"/>
  <c r="I576" i="5" s="1"/>
  <c r="AH519" i="5"/>
  <c r="I568" i="5" s="1"/>
  <c r="AF568" i="5" s="1"/>
  <c r="AH518" i="6"/>
  <c r="I567" i="6" s="1"/>
  <c r="AF567" i="6" s="1"/>
  <c r="AB1074" i="7"/>
  <c r="AH528" i="7"/>
  <c r="I577" i="7" s="1"/>
  <c r="AH495" i="7"/>
  <c r="I544" i="7" s="1"/>
  <c r="AH543" i="7"/>
  <c r="I592" i="7" s="1"/>
  <c r="AB1075" i="7"/>
  <c r="AH503" i="8"/>
  <c r="I552" i="8" s="1"/>
  <c r="AF552" i="8" s="1"/>
  <c r="AH559" i="8"/>
  <c r="I608" i="8" s="1"/>
  <c r="AB1072" i="8"/>
  <c r="AB1073" i="8"/>
  <c r="AB1074" i="9"/>
  <c r="AH561" i="9"/>
  <c r="I610" i="9" s="1"/>
  <c r="AF610" i="9" s="1"/>
  <c r="AH520" i="9"/>
  <c r="I569" i="9" s="1"/>
  <c r="AH530" i="9"/>
  <c r="I579" i="9" s="1"/>
  <c r="AH513" i="4"/>
  <c r="I562" i="4" s="1"/>
  <c r="AH511" i="4"/>
  <c r="I560" i="4" s="1"/>
  <c r="AF560" i="4" s="1"/>
  <c r="AH526" i="4"/>
  <c r="I575" i="4" s="1"/>
  <c r="AH495" i="4"/>
  <c r="I544" i="4" s="1"/>
  <c r="AF559" i="5"/>
  <c r="AH513" i="7"/>
  <c r="I562" i="7" s="1"/>
  <c r="AB1072" i="7"/>
  <c r="AH522" i="7"/>
  <c r="I571" i="7" s="1"/>
  <c r="AF571" i="7" s="1"/>
  <c r="AH524" i="7"/>
  <c r="I573" i="7" s="1"/>
  <c r="AF573" i="7" s="1"/>
  <c r="AF619" i="8"/>
  <c r="AG619" i="8" s="1"/>
  <c r="H668" i="8" s="1"/>
  <c r="AH532" i="8"/>
  <c r="I581" i="8" s="1"/>
  <c r="AB1075" i="8"/>
  <c r="AG578" i="9"/>
  <c r="H627" i="9" s="1"/>
  <c r="AG545" i="9"/>
  <c r="H594" i="9" s="1"/>
  <c r="AG572" i="9"/>
  <c r="H621" i="9" s="1"/>
  <c r="AG544" i="9"/>
  <c r="H593" i="9" s="1"/>
  <c r="X1229" i="9"/>
  <c r="D1180" i="9"/>
  <c r="AB1180" i="9" s="1"/>
  <c r="Y1198" i="9"/>
  <c r="E1149" i="9"/>
  <c r="AC1149" i="9" s="1"/>
  <c r="X1199" i="9"/>
  <c r="AA1248" i="9"/>
  <c r="X1204" i="9"/>
  <c r="G1145" i="9"/>
  <c r="AE1145" i="9" s="1"/>
  <c r="AA1194" i="9"/>
  <c r="AA1246" i="9"/>
  <c r="Y1213" i="9"/>
  <c r="E1164" i="9"/>
  <c r="AC1164" i="9" s="1"/>
  <c r="C1134" i="9"/>
  <c r="D1134" i="9" s="1"/>
  <c r="AB1134" i="9" s="1"/>
  <c r="E1085" i="9"/>
  <c r="AC1085" i="9" s="1"/>
  <c r="G1085" i="9"/>
  <c r="AE1085" i="9" s="1"/>
  <c r="E1139" i="9"/>
  <c r="AC1139" i="9" s="1"/>
  <c r="Y1188" i="9"/>
  <c r="G1131" i="9"/>
  <c r="AE1131" i="9" s="1"/>
  <c r="AA1180" i="9"/>
  <c r="D1213" i="9"/>
  <c r="AB1213" i="9" s="1"/>
  <c r="X1262" i="9"/>
  <c r="AA1238" i="9"/>
  <c r="D1203" i="9"/>
  <c r="AB1203" i="9" s="1"/>
  <c r="X1252" i="9"/>
  <c r="D1196" i="9"/>
  <c r="AB1196" i="9" s="1"/>
  <c r="X1245" i="9"/>
  <c r="G1137" i="9"/>
  <c r="AE1137" i="9" s="1"/>
  <c r="AA1186" i="9"/>
  <c r="X1210" i="9"/>
  <c r="G1143" i="9"/>
  <c r="AE1143" i="9" s="1"/>
  <c r="AA1192" i="9"/>
  <c r="AA1209" i="9"/>
  <c r="G1160" i="9"/>
  <c r="AE1160" i="9" s="1"/>
  <c r="C1144" i="9"/>
  <c r="F1144" i="9" s="1"/>
  <c r="AD1144" i="9" s="1"/>
  <c r="G1095" i="9"/>
  <c r="AE1095" i="9" s="1"/>
  <c r="E1095" i="9"/>
  <c r="AC1095" i="9" s="1"/>
  <c r="C1140" i="9"/>
  <c r="F1140" i="9" s="1"/>
  <c r="AD1140" i="9" s="1"/>
  <c r="E1091" i="9"/>
  <c r="AC1091" i="9" s="1"/>
  <c r="G1091" i="9"/>
  <c r="AE1091" i="9" s="1"/>
  <c r="X1201" i="9"/>
  <c r="Z1189" i="9"/>
  <c r="Y1246" i="9"/>
  <c r="Z1197" i="9"/>
  <c r="E1135" i="9"/>
  <c r="AC1135" i="9" s="1"/>
  <c r="Y1184" i="9"/>
  <c r="D1198" i="9"/>
  <c r="AB1198" i="9" s="1"/>
  <c r="X1247" i="9"/>
  <c r="D1200" i="9"/>
  <c r="AB1200" i="9" s="1"/>
  <c r="X1249" i="9"/>
  <c r="X1233" i="9"/>
  <c r="D1184" i="9"/>
  <c r="AB1184" i="9" s="1"/>
  <c r="Z1185" i="9"/>
  <c r="G1135" i="9"/>
  <c r="AE1135" i="9" s="1"/>
  <c r="AA1184" i="9"/>
  <c r="C1153" i="9"/>
  <c r="E1104" i="9"/>
  <c r="AC1104" i="9" s="1"/>
  <c r="G1104" i="9"/>
  <c r="AE1104" i="9" s="1"/>
  <c r="F1196" i="9"/>
  <c r="AD1196" i="9" s="1"/>
  <c r="Z1245" i="9"/>
  <c r="AA1244" i="9"/>
  <c r="C1142" i="9"/>
  <c r="D1142" i="9" s="1"/>
  <c r="AB1142" i="9" s="1"/>
  <c r="G1093" i="9"/>
  <c r="AE1093" i="9" s="1"/>
  <c r="E1093" i="9"/>
  <c r="AC1093" i="9" s="1"/>
  <c r="C1167" i="9"/>
  <c r="E1118" i="9"/>
  <c r="AC1118" i="9" s="1"/>
  <c r="G1118" i="9"/>
  <c r="AE1118" i="9" s="1"/>
  <c r="AA1263" i="9"/>
  <c r="X1208" i="9"/>
  <c r="Z1199" i="9"/>
  <c r="Z1239" i="9"/>
  <c r="F1190" i="9"/>
  <c r="AD1190" i="9" s="1"/>
  <c r="Y1236" i="9"/>
  <c r="X1195" i="9"/>
  <c r="F1209" i="9"/>
  <c r="AD1209" i="9" s="1"/>
  <c r="Z1258" i="9"/>
  <c r="D1211" i="9"/>
  <c r="AB1211" i="9" s="1"/>
  <c r="X1260" i="9"/>
  <c r="Y1259" i="9"/>
  <c r="AG551" i="9"/>
  <c r="H600" i="9" s="1"/>
  <c r="AG557" i="9"/>
  <c r="H606" i="9" s="1"/>
  <c r="AG543" i="9"/>
  <c r="H592" i="9" s="1"/>
  <c r="AG580" i="9"/>
  <c r="H629" i="9" s="1"/>
  <c r="Z1195" i="9"/>
  <c r="X1235" i="9"/>
  <c r="D1186" i="9"/>
  <c r="AB1186" i="9" s="1"/>
  <c r="AA1196" i="9"/>
  <c r="G1147" i="9"/>
  <c r="AE1147" i="9" s="1"/>
  <c r="Z1237" i="9"/>
  <c r="F1188" i="9"/>
  <c r="AD1188" i="9" s="1"/>
  <c r="C1163" i="9"/>
  <c r="E1114" i="9"/>
  <c r="AC1114" i="9" s="1"/>
  <c r="G1114" i="9"/>
  <c r="AE1114" i="9" s="1"/>
  <c r="Z1231" i="9"/>
  <c r="F1182" i="9"/>
  <c r="AD1182" i="9" s="1"/>
  <c r="Y1215" i="9"/>
  <c r="E1166" i="9"/>
  <c r="AC1166" i="9" s="1"/>
  <c r="Z1181" i="9"/>
  <c r="Y1218" i="9"/>
  <c r="E1169" i="9"/>
  <c r="AC1169" i="9" s="1"/>
  <c r="Z1210" i="9"/>
  <c r="Z1212" i="9"/>
  <c r="F1163" i="9"/>
  <c r="AD1163" i="9" s="1"/>
  <c r="Y1261" i="9"/>
  <c r="F1200" i="9"/>
  <c r="AD1200" i="9" s="1"/>
  <c r="Z1249" i="9"/>
  <c r="Y1263" i="9"/>
  <c r="X1189" i="9"/>
  <c r="Y1253" i="9"/>
  <c r="AA1255" i="9"/>
  <c r="Z1201" i="9"/>
  <c r="D1217" i="9"/>
  <c r="AB1217" i="9" s="1"/>
  <c r="X1266" i="9"/>
  <c r="X1231" i="9"/>
  <c r="D1182" i="9"/>
  <c r="AB1182" i="9" s="1"/>
  <c r="X1243" i="9"/>
  <c r="D1194" i="9"/>
  <c r="AB1194" i="9" s="1"/>
  <c r="Y1257" i="9"/>
  <c r="D1205" i="9"/>
  <c r="AB1205" i="9" s="1"/>
  <c r="X1254" i="9"/>
  <c r="Y1242" i="9"/>
  <c r="X1187" i="9"/>
  <c r="AA1217" i="9"/>
  <c r="G1168" i="9"/>
  <c r="AE1168" i="9" s="1"/>
  <c r="Z1204" i="9"/>
  <c r="X1179" i="9"/>
  <c r="Y1250" i="9"/>
  <c r="Y1200" i="9"/>
  <c r="E1151" i="9"/>
  <c r="AC1151" i="9" s="1"/>
  <c r="AA1250" i="9"/>
  <c r="C1165" i="9"/>
  <c r="E1116" i="9"/>
  <c r="AC1116" i="9" s="1"/>
  <c r="G1116" i="9"/>
  <c r="AE1116" i="9" s="1"/>
  <c r="E1141" i="9"/>
  <c r="AC1141" i="9" s="1"/>
  <c r="Y1190" i="9"/>
  <c r="Z1208" i="9"/>
  <c r="F1198" i="9"/>
  <c r="AD1198" i="9" s="1"/>
  <c r="Z1247" i="9"/>
  <c r="AA1234" i="9"/>
  <c r="Y1211" i="9"/>
  <c r="E1162" i="9"/>
  <c r="AC1162" i="9" s="1"/>
  <c r="AA1211" i="9"/>
  <c r="G1162" i="9"/>
  <c r="AE1162" i="9" s="1"/>
  <c r="AA1218" i="9"/>
  <c r="G1169" i="9"/>
  <c r="AE1169" i="9" s="1"/>
  <c r="C1138" i="9"/>
  <c r="G1089" i="9"/>
  <c r="AE1089" i="9" s="1"/>
  <c r="E1089" i="9"/>
  <c r="AC1089" i="9" s="1"/>
  <c r="F1217" i="9"/>
  <c r="AD1217" i="9" s="1"/>
  <c r="Z1266" i="9"/>
  <c r="F1211" i="9"/>
  <c r="AD1211" i="9" s="1"/>
  <c r="Z1260" i="9"/>
  <c r="AA1240" i="9"/>
  <c r="X1212" i="9"/>
  <c r="D1163" i="9"/>
  <c r="AB1163" i="9" s="1"/>
  <c r="Z1206" i="9"/>
  <c r="AB1075" i="9"/>
  <c r="F1091" i="9"/>
  <c r="AD1091" i="9" s="1"/>
  <c r="AF608" i="9"/>
  <c r="AF569" i="9"/>
  <c r="AH522" i="9"/>
  <c r="I571" i="9" s="1"/>
  <c r="AH503" i="9"/>
  <c r="I552" i="9" s="1"/>
  <c r="AF552" i="9" s="1"/>
  <c r="AH513" i="9"/>
  <c r="I562" i="9" s="1"/>
  <c r="AH493" i="9"/>
  <c r="I542" i="9" s="1"/>
  <c r="AH549" i="9"/>
  <c r="I598" i="9" s="1"/>
  <c r="AH515" i="9"/>
  <c r="I564" i="9" s="1"/>
  <c r="AF564" i="9" s="1"/>
  <c r="AH505" i="9"/>
  <c r="I554" i="9" s="1"/>
  <c r="AF554" i="9" s="1"/>
  <c r="AH570" i="9"/>
  <c r="I619" i="9" s="1"/>
  <c r="F1114" i="9"/>
  <c r="AD1114" i="9" s="1"/>
  <c r="D1091" i="9"/>
  <c r="AB1091" i="9" s="1"/>
  <c r="AF558" i="9"/>
  <c r="AF579" i="9"/>
  <c r="D1114" i="9"/>
  <c r="AB1114" i="9" s="1"/>
  <c r="AH511" i="9"/>
  <c r="I560" i="9" s="1"/>
  <c r="AH568" i="9"/>
  <c r="I617" i="9" s="1"/>
  <c r="AF617" i="9" s="1"/>
  <c r="AH501" i="9"/>
  <c r="I550" i="9" s="1"/>
  <c r="AH497" i="9"/>
  <c r="I546" i="9" s="1"/>
  <c r="AH499" i="9"/>
  <c r="I548" i="9" s="1"/>
  <c r="AH524" i="9"/>
  <c r="I573" i="9" s="1"/>
  <c r="AF573" i="9" s="1"/>
  <c r="AH516" i="9"/>
  <c r="I565" i="9" s="1"/>
  <c r="AH518" i="9"/>
  <c r="I567" i="9" s="1"/>
  <c r="AH526" i="9"/>
  <c r="I575" i="9" s="1"/>
  <c r="AB1028" i="9"/>
  <c r="AI1005" i="9" s="1"/>
  <c r="AI1021" i="9" s="1"/>
  <c r="AG581" i="9"/>
  <c r="H630" i="9" s="1"/>
  <c r="AG547" i="9"/>
  <c r="H596" i="9" s="1"/>
  <c r="AG623" i="9"/>
  <c r="H672" i="9" s="1"/>
  <c r="AG553" i="9"/>
  <c r="H602" i="9" s="1"/>
  <c r="AA1265" i="9"/>
  <c r="X1216" i="9"/>
  <c r="D1167" i="9"/>
  <c r="AB1167" i="9" s="1"/>
  <c r="X1183" i="9"/>
  <c r="X1191" i="9"/>
  <c r="AA1253" i="9"/>
  <c r="Y1248" i="9"/>
  <c r="Y1203" i="9"/>
  <c r="E1154" i="9"/>
  <c r="AC1154" i="9" s="1"/>
  <c r="C1130" i="9"/>
  <c r="D1130" i="9" s="1"/>
  <c r="AB1130" i="9" s="1"/>
  <c r="E1081" i="9"/>
  <c r="AC1081" i="9" s="1"/>
  <c r="G1081" i="9"/>
  <c r="AE1081" i="9" s="1"/>
  <c r="F1142" i="9"/>
  <c r="AD1142" i="9" s="1"/>
  <c r="Z1191" i="9"/>
  <c r="E1145" i="9"/>
  <c r="AC1145" i="9" s="1"/>
  <c r="Y1194" i="9"/>
  <c r="Z1202" i="9"/>
  <c r="F1153" i="9"/>
  <c r="AD1153" i="9" s="1"/>
  <c r="F1207" i="9"/>
  <c r="AD1207" i="9" s="1"/>
  <c r="Z1256" i="9"/>
  <c r="E1137" i="9"/>
  <c r="AC1137" i="9" s="1"/>
  <c r="Y1186" i="9"/>
  <c r="E1143" i="9"/>
  <c r="AC1143" i="9" s="1"/>
  <c r="Y1192" i="9"/>
  <c r="AA1205" i="9"/>
  <c r="G1156" i="9"/>
  <c r="AE1156" i="9" s="1"/>
  <c r="Z1179" i="9"/>
  <c r="D1215" i="9"/>
  <c r="AB1215" i="9" s="1"/>
  <c r="X1264" i="9"/>
  <c r="AA1203" i="9"/>
  <c r="G1154" i="9"/>
  <c r="AE1154" i="9" s="1"/>
  <c r="D1207" i="9"/>
  <c r="AB1207" i="9" s="1"/>
  <c r="X1256" i="9"/>
  <c r="X1214" i="9"/>
  <c r="D1165" i="9"/>
  <c r="AB1165" i="9" s="1"/>
  <c r="G1141" i="9"/>
  <c r="AE1141" i="9" s="1"/>
  <c r="AA1190" i="9"/>
  <c r="AA1251" i="9"/>
  <c r="G1133" i="9"/>
  <c r="AE1133" i="9" s="1"/>
  <c r="AA1182" i="9"/>
  <c r="X1197" i="9"/>
  <c r="Y1244" i="9"/>
  <c r="D1218" i="9"/>
  <c r="AB1218" i="9" s="1"/>
  <c r="X1267" i="9"/>
  <c r="C1157" i="9"/>
  <c r="D1157" i="9" s="1"/>
  <c r="AB1157" i="9" s="1"/>
  <c r="G1108" i="9"/>
  <c r="AE1108" i="9" s="1"/>
  <c r="E1108" i="9"/>
  <c r="AC1108" i="9" s="1"/>
  <c r="Y1255" i="9"/>
  <c r="AA1213" i="9"/>
  <c r="AE1164" i="9"/>
  <c r="G1164" i="9"/>
  <c r="F1138" i="9"/>
  <c r="AD1138" i="9" s="1"/>
  <c r="Z1187" i="9"/>
  <c r="Z1235" i="9"/>
  <c r="F1186" i="9"/>
  <c r="AD1186" i="9" s="1"/>
  <c r="AA1232" i="9"/>
  <c r="AA1200" i="9"/>
  <c r="G1151" i="9"/>
  <c r="AE1151" i="9" s="1"/>
  <c r="C1132" i="9"/>
  <c r="F1132" i="9" s="1"/>
  <c r="AD1132" i="9" s="1"/>
  <c r="G1083" i="9"/>
  <c r="AE1083" i="9" s="1"/>
  <c r="E1083" i="9"/>
  <c r="AC1083" i="9" s="1"/>
  <c r="G1139" i="9"/>
  <c r="AE1139" i="9" s="1"/>
  <c r="AA1188" i="9"/>
  <c r="Y1230" i="9"/>
  <c r="F1205" i="9"/>
  <c r="AD1205" i="9" s="1"/>
  <c r="Z1254" i="9"/>
  <c r="E1147" i="9"/>
  <c r="AC1147" i="9" s="1"/>
  <c r="Y1196" i="9"/>
  <c r="Z1241" i="9"/>
  <c r="F1192" i="9"/>
  <c r="AD1192" i="9" s="1"/>
  <c r="X1206" i="9"/>
  <c r="E1131" i="9"/>
  <c r="AC1131" i="9" s="1"/>
  <c r="Y1180" i="9"/>
  <c r="AA1259" i="9"/>
  <c r="Y1240" i="9"/>
  <c r="Y1205" i="9"/>
  <c r="E1156" i="9"/>
  <c r="AC1156" i="9" s="1"/>
  <c r="Z1243" i="9"/>
  <c r="F1194" i="9"/>
  <c r="AD1194" i="9" s="1"/>
  <c r="AG566" i="9"/>
  <c r="H615" i="9" s="1"/>
  <c r="AG555" i="9"/>
  <c r="H604" i="9" s="1"/>
  <c r="AG563" i="9"/>
  <c r="H612" i="9" s="1"/>
  <c r="AG577" i="9"/>
  <c r="H626" i="9" s="1"/>
  <c r="E1133" i="9"/>
  <c r="AC1133" i="9" s="1"/>
  <c r="Y1182" i="9"/>
  <c r="AA1198" i="9"/>
  <c r="G1149" i="9"/>
  <c r="AE1149" i="9" s="1"/>
  <c r="X1237" i="9"/>
  <c r="D1188" i="9"/>
  <c r="AB1188" i="9" s="1"/>
  <c r="D1209" i="9"/>
  <c r="AB1209" i="9" s="1"/>
  <c r="X1258" i="9"/>
  <c r="Y1232" i="9"/>
  <c r="Y1265" i="9"/>
  <c r="C1152" i="9"/>
  <c r="D1152" i="9" s="1"/>
  <c r="AB1152" i="9" s="1"/>
  <c r="E1103" i="9"/>
  <c r="AC1103" i="9" s="1"/>
  <c r="G1103" i="9"/>
  <c r="AE1103" i="9" s="1"/>
  <c r="C1159" i="9"/>
  <c r="G1110" i="9"/>
  <c r="AE1110" i="9" s="1"/>
  <c r="E1110" i="9"/>
  <c r="AC1110" i="9" s="1"/>
  <c r="C1150" i="9"/>
  <c r="G1101" i="9"/>
  <c r="AE1101" i="9" s="1"/>
  <c r="E1101" i="9"/>
  <c r="AC1101" i="9" s="1"/>
  <c r="Y1234" i="9"/>
  <c r="F1218" i="9"/>
  <c r="AD1218" i="9" s="1"/>
  <c r="Z1267" i="9"/>
  <c r="Y1207" i="9"/>
  <c r="E1158" i="9"/>
  <c r="AC1158" i="9" s="1"/>
  <c r="Y1228" i="9"/>
  <c r="AA1257" i="9"/>
  <c r="AA1207" i="9"/>
  <c r="G1158" i="9"/>
  <c r="AE1158" i="9" s="1"/>
  <c r="Z1183" i="9"/>
  <c r="F1203" i="9"/>
  <c r="AD1203" i="9" s="1"/>
  <c r="Z1252" i="9"/>
  <c r="C1161" i="9"/>
  <c r="G1112" i="9"/>
  <c r="AE1112" i="9" s="1"/>
  <c r="E1112" i="9"/>
  <c r="AC1112" i="9" s="1"/>
  <c r="D1132" i="9"/>
  <c r="AB1132" i="9" s="1"/>
  <c r="X1181" i="9"/>
  <c r="C1136" i="9"/>
  <c r="E1087" i="9"/>
  <c r="AC1087" i="9" s="1"/>
  <c r="G1087" i="9"/>
  <c r="AE1087" i="9" s="1"/>
  <c r="AA1236" i="9"/>
  <c r="C1146" i="9"/>
  <c r="E1097" i="9"/>
  <c r="AC1097" i="9" s="1"/>
  <c r="G1097" i="9"/>
  <c r="AE1097" i="9" s="1"/>
  <c r="AA1242" i="9"/>
  <c r="X1241" i="9"/>
  <c r="D1192" i="9"/>
  <c r="AB1192" i="9" s="1"/>
  <c r="AA1215" i="9"/>
  <c r="G1166" i="9"/>
  <c r="AE1166" i="9" s="1"/>
  <c r="C1148" i="9"/>
  <c r="G1099" i="9"/>
  <c r="AE1099" i="9" s="1"/>
  <c r="E1099" i="9"/>
  <c r="AC1099" i="9" s="1"/>
  <c r="Y1238" i="9"/>
  <c r="C1155" i="9"/>
  <c r="E1106" i="9"/>
  <c r="AC1106" i="9" s="1"/>
  <c r="G1106" i="9"/>
  <c r="AE1106" i="9" s="1"/>
  <c r="D1136" i="9"/>
  <c r="AB1136" i="9" s="1"/>
  <c r="X1185" i="9"/>
  <c r="X1202" i="9"/>
  <c r="D1153" i="9"/>
  <c r="AB1153" i="9" s="1"/>
  <c r="AA1230" i="9"/>
  <c r="AA1228" i="9"/>
  <c r="F1213" i="9"/>
  <c r="AD1213" i="9" s="1"/>
  <c r="Z1262" i="9"/>
  <c r="Y1251" i="9"/>
  <c r="Z1229" i="9"/>
  <c r="F1180" i="9"/>
  <c r="AD1180" i="9" s="1"/>
  <c r="F1215" i="9"/>
  <c r="AD1215" i="9" s="1"/>
  <c r="Z1264" i="9"/>
  <c r="Y1209" i="9"/>
  <c r="E1160" i="9"/>
  <c r="AC1160" i="9" s="1"/>
  <c r="Z1214" i="9"/>
  <c r="F1165" i="9"/>
  <c r="AD1165" i="9" s="1"/>
  <c r="X1193" i="9"/>
  <c r="Z1193" i="9"/>
  <c r="Y1217" i="9"/>
  <c r="E1168" i="9"/>
  <c r="AC1168" i="9" s="1"/>
  <c r="X1239" i="9"/>
  <c r="D1190" i="9"/>
  <c r="AB1190" i="9" s="1"/>
  <c r="Z1233" i="9"/>
  <c r="F1184" i="9"/>
  <c r="AD1184" i="9" s="1"/>
  <c r="Z1216" i="9"/>
  <c r="F1167" i="9"/>
  <c r="AD1167" i="9" s="1"/>
  <c r="AA1261" i="9"/>
  <c r="F1081" i="9"/>
  <c r="AD1081" i="9" s="1"/>
  <c r="D1108" i="9"/>
  <c r="AB1108" i="9" s="1"/>
  <c r="AF571" i="9"/>
  <c r="AF562" i="9"/>
  <c r="AF542" i="9"/>
  <c r="AF598" i="9"/>
  <c r="AF619" i="9"/>
  <c r="F1085" i="9"/>
  <c r="AD1085" i="9" s="1"/>
  <c r="D1083" i="9"/>
  <c r="AB1083" i="9" s="1"/>
  <c r="D1087" i="9"/>
  <c r="AB1087" i="9" s="1"/>
  <c r="D1104" i="9"/>
  <c r="AB1104" i="9" s="1"/>
  <c r="F1116" i="9"/>
  <c r="AD1116" i="9" s="1"/>
  <c r="D1095" i="9"/>
  <c r="AB1095" i="9" s="1"/>
  <c r="F1095" i="9"/>
  <c r="AD1095" i="9" s="1"/>
  <c r="F1118" i="9"/>
  <c r="AD1118" i="9" s="1"/>
  <c r="AF560" i="9"/>
  <c r="AF550" i="9"/>
  <c r="AF546" i="9"/>
  <c r="AF548" i="9"/>
  <c r="AF565" i="9"/>
  <c r="AF567" i="9"/>
  <c r="AF575" i="9"/>
  <c r="AG580" i="8"/>
  <c r="H629" i="8" s="1"/>
  <c r="AG578" i="8"/>
  <c r="H627" i="8" s="1"/>
  <c r="AG553" i="8"/>
  <c r="H602" i="8" s="1"/>
  <c r="AG547" i="8"/>
  <c r="H596" i="8" s="1"/>
  <c r="AG545" i="8"/>
  <c r="H594" i="8" s="1"/>
  <c r="AG555" i="8"/>
  <c r="H604" i="8" s="1"/>
  <c r="AG562" i="8"/>
  <c r="H611" i="8" s="1"/>
  <c r="X1194" i="8"/>
  <c r="D1183" i="8"/>
  <c r="AB1183" i="8" s="1"/>
  <c r="X1232" i="8"/>
  <c r="Y1256" i="8"/>
  <c r="C1162" i="8"/>
  <c r="E1113" i="8"/>
  <c r="AC1113" i="8" s="1"/>
  <c r="G1113" i="8"/>
  <c r="AE1113" i="8" s="1"/>
  <c r="Y1262" i="8"/>
  <c r="X1217" i="8"/>
  <c r="F1189" i="8"/>
  <c r="AD1189" i="8" s="1"/>
  <c r="Z1238" i="8"/>
  <c r="E1157" i="8"/>
  <c r="AC1157" i="8" s="1"/>
  <c r="Y1206" i="8"/>
  <c r="E1163" i="8"/>
  <c r="AC1163" i="8" s="1"/>
  <c r="Y1212" i="8"/>
  <c r="Z1257" i="8"/>
  <c r="F1208" i="8"/>
  <c r="AD1208" i="8" s="1"/>
  <c r="E1140" i="8"/>
  <c r="AC1140" i="8" s="1"/>
  <c r="Y1189" i="8"/>
  <c r="AA1233" i="8"/>
  <c r="G1144" i="8"/>
  <c r="AE1144" i="8" s="1"/>
  <c r="AA1193" i="8"/>
  <c r="X1218" i="8"/>
  <c r="C1147" i="8"/>
  <c r="F1147" i="8" s="1"/>
  <c r="AD1147" i="8" s="1"/>
  <c r="G1098" i="8"/>
  <c r="AE1098" i="8" s="1"/>
  <c r="E1098" i="8"/>
  <c r="AC1098" i="8" s="1"/>
  <c r="X1215" i="8"/>
  <c r="AA1239" i="8"/>
  <c r="X1184" i="8"/>
  <c r="Z1215" i="8"/>
  <c r="Y1260" i="8"/>
  <c r="F1191" i="8"/>
  <c r="AD1191" i="8" s="1"/>
  <c r="Z1240" i="8"/>
  <c r="AA1267" i="8"/>
  <c r="F1193" i="8"/>
  <c r="AD1193" i="8" s="1"/>
  <c r="Z1242" i="8"/>
  <c r="AA1260" i="8"/>
  <c r="Z1251" i="8"/>
  <c r="F1202" i="8"/>
  <c r="AD1202" i="8" s="1"/>
  <c r="X1253" i="8"/>
  <c r="D1204" i="8"/>
  <c r="AB1204" i="8" s="1"/>
  <c r="C1145" i="8"/>
  <c r="G1096" i="8"/>
  <c r="AE1096" i="8" s="1"/>
  <c r="E1096" i="8"/>
  <c r="AC1096" i="8" s="1"/>
  <c r="C1168" i="8"/>
  <c r="D1168" i="8" s="1"/>
  <c r="AB1168" i="8" s="1"/>
  <c r="E1119" i="8"/>
  <c r="AC1119" i="8" s="1"/>
  <c r="G1119" i="8"/>
  <c r="AE1119" i="8" s="1"/>
  <c r="X1213" i="8"/>
  <c r="Z1188" i="8"/>
  <c r="X1203" i="8"/>
  <c r="E1152" i="8"/>
  <c r="AC1152" i="8" s="1"/>
  <c r="Y1201" i="8"/>
  <c r="Z1250" i="8"/>
  <c r="F1201" i="8"/>
  <c r="AD1201" i="8" s="1"/>
  <c r="X1207" i="8"/>
  <c r="F1162" i="8"/>
  <c r="AD1162" i="8" s="1"/>
  <c r="Z1211" i="8"/>
  <c r="Z1253" i="8"/>
  <c r="F1204" i="8"/>
  <c r="AD1204" i="8" s="1"/>
  <c r="AA1241" i="8"/>
  <c r="C1135" i="8"/>
  <c r="D1135" i="8" s="1"/>
  <c r="AB1135" i="8" s="1"/>
  <c r="E1086" i="8"/>
  <c r="AC1086" i="8" s="1"/>
  <c r="G1086" i="8"/>
  <c r="AE1086" i="8" s="1"/>
  <c r="C1160" i="8"/>
  <c r="D1160" i="8" s="1"/>
  <c r="AB1160" i="8" s="1"/>
  <c r="E1111" i="8"/>
  <c r="AC1111" i="8" s="1"/>
  <c r="G1111" i="8"/>
  <c r="AE1111" i="8" s="1"/>
  <c r="E1146" i="8"/>
  <c r="AC1146" i="8" s="1"/>
  <c r="Y1195" i="8"/>
  <c r="C1149" i="8"/>
  <c r="E1100" i="8"/>
  <c r="AC1100" i="8" s="1"/>
  <c r="G1100" i="8"/>
  <c r="AE1100" i="8" s="1"/>
  <c r="Z1180" i="8"/>
  <c r="Y1254" i="8"/>
  <c r="C1158" i="8"/>
  <c r="D1158" i="8" s="1"/>
  <c r="AB1158" i="8" s="1"/>
  <c r="E1109" i="8"/>
  <c r="AC1109" i="8" s="1"/>
  <c r="G1109" i="8"/>
  <c r="AE1109" i="8" s="1"/>
  <c r="X1190" i="8"/>
  <c r="AG546" i="8"/>
  <c r="H595" i="8" s="1"/>
  <c r="AG560" i="8"/>
  <c r="H609" i="8" s="1"/>
  <c r="E1167" i="8"/>
  <c r="AC1167" i="8" s="1"/>
  <c r="Y1216" i="8"/>
  <c r="X1250" i="8"/>
  <c r="D1201" i="8"/>
  <c r="AB1201" i="8" s="1"/>
  <c r="G1163" i="8"/>
  <c r="AE1163" i="8" s="1"/>
  <c r="AA1212" i="8"/>
  <c r="Z1263" i="8"/>
  <c r="F1214" i="8"/>
  <c r="AD1214" i="8" s="1"/>
  <c r="G1161" i="8"/>
  <c r="AE1161" i="8" s="1"/>
  <c r="AA1210" i="8"/>
  <c r="AA1249" i="8"/>
  <c r="X1209" i="8"/>
  <c r="D1149" i="8"/>
  <c r="AB1149" i="8" s="1"/>
  <c r="X1198" i="8"/>
  <c r="D1181" i="8"/>
  <c r="AB1181" i="8" s="1"/>
  <c r="X1230" i="8"/>
  <c r="Y1267" i="8"/>
  <c r="D1189" i="8"/>
  <c r="AB1189" i="8" s="1"/>
  <c r="X1238" i="8"/>
  <c r="E1155" i="8"/>
  <c r="AC1155" i="8" s="1"/>
  <c r="Y1204" i="8"/>
  <c r="Y1233" i="8"/>
  <c r="Z1255" i="8"/>
  <c r="F1206" i="8"/>
  <c r="AD1206" i="8" s="1"/>
  <c r="D1193" i="8"/>
  <c r="AB1193" i="8" s="1"/>
  <c r="X1242" i="8"/>
  <c r="Y1231" i="8"/>
  <c r="G1142" i="8"/>
  <c r="AE1142" i="8" s="1"/>
  <c r="AA1191" i="8"/>
  <c r="E1142" i="8"/>
  <c r="AC1142" i="8" s="1"/>
  <c r="Y1191" i="8"/>
  <c r="E1130" i="8"/>
  <c r="AC1130" i="8" s="1"/>
  <c r="Y1179" i="8"/>
  <c r="F1145" i="8"/>
  <c r="AD1145" i="8" s="1"/>
  <c r="Z1194" i="8"/>
  <c r="G1152" i="8"/>
  <c r="AE1152" i="8" s="1"/>
  <c r="AA1201" i="8"/>
  <c r="G1140" i="8"/>
  <c r="AE1140" i="8" s="1"/>
  <c r="AA1189" i="8"/>
  <c r="X1255" i="8"/>
  <c r="D1206" i="8"/>
  <c r="AB1206" i="8" s="1"/>
  <c r="Z1213" i="8"/>
  <c r="E1144" i="8"/>
  <c r="AC1144" i="8" s="1"/>
  <c r="Y1193" i="8"/>
  <c r="Z1261" i="8"/>
  <c r="F1212" i="8"/>
  <c r="AD1212" i="8" s="1"/>
  <c r="E1159" i="8"/>
  <c r="AC1159" i="8" s="1"/>
  <c r="Y1208" i="8"/>
  <c r="G1167" i="8"/>
  <c r="AE1167" i="8" s="1"/>
  <c r="AA1216" i="8"/>
  <c r="AA1245" i="8"/>
  <c r="X1251" i="8"/>
  <c r="D1202" i="8"/>
  <c r="AB1202" i="8" s="1"/>
  <c r="Z1186" i="8"/>
  <c r="AA1266" i="8"/>
  <c r="F1149" i="8"/>
  <c r="AD1149" i="8" s="1"/>
  <c r="Z1198" i="8"/>
  <c r="Z1196" i="8"/>
  <c r="E1153" i="8"/>
  <c r="AC1153" i="8" s="1"/>
  <c r="Y1202" i="8"/>
  <c r="X1188" i="8"/>
  <c r="X1205" i="8"/>
  <c r="G1157" i="8"/>
  <c r="AE1157" i="8" s="1"/>
  <c r="AA1206" i="8"/>
  <c r="X1180" i="8"/>
  <c r="AE1130" i="8"/>
  <c r="G1130" i="8"/>
  <c r="AA1179" i="8"/>
  <c r="E1138" i="8"/>
  <c r="AC1138" i="8" s="1"/>
  <c r="Y1187" i="8"/>
  <c r="D1199" i="8"/>
  <c r="AB1199" i="8" s="1"/>
  <c r="X1248" i="8"/>
  <c r="C1131" i="8"/>
  <c r="F1131" i="8" s="1"/>
  <c r="AD1131" i="8" s="1"/>
  <c r="G1082" i="8"/>
  <c r="AE1082" i="8" s="1"/>
  <c r="E1082" i="8"/>
  <c r="AC1082" i="8" s="1"/>
  <c r="G1148" i="8"/>
  <c r="AE1148" i="8" s="1"/>
  <c r="AA1197" i="8"/>
  <c r="G1146" i="8"/>
  <c r="AE1146" i="8" s="1"/>
  <c r="AA1195" i="8"/>
  <c r="AH499" i="8"/>
  <c r="I548" i="8" s="1"/>
  <c r="AH520" i="8"/>
  <c r="I569" i="8" s="1"/>
  <c r="AF569" i="8" s="1"/>
  <c r="AH522" i="8"/>
  <c r="I571" i="8" s="1"/>
  <c r="AF571" i="8" s="1"/>
  <c r="F1090" i="8"/>
  <c r="AD1090" i="8" s="1"/>
  <c r="F1113" i="8"/>
  <c r="AD1113" i="8" s="1"/>
  <c r="AB1074" i="8"/>
  <c r="D1111" i="8"/>
  <c r="AB1111" i="8" s="1"/>
  <c r="D1100" i="8"/>
  <c r="AB1100" i="8" s="1"/>
  <c r="F1096" i="8"/>
  <c r="AD1096" i="8" s="1"/>
  <c r="AH509" i="8"/>
  <c r="I558" i="8" s="1"/>
  <c r="AF558" i="8" s="1"/>
  <c r="AH568" i="8"/>
  <c r="I617" i="8" s="1"/>
  <c r="AF617" i="8" s="1"/>
  <c r="AH495" i="8"/>
  <c r="I544" i="8" s="1"/>
  <c r="AH505" i="8"/>
  <c r="I554" i="8" s="1"/>
  <c r="AH551" i="8"/>
  <c r="I600" i="8" s="1"/>
  <c r="AF600" i="8" s="1"/>
  <c r="AH557" i="8"/>
  <c r="I606" i="8" s="1"/>
  <c r="AF606" i="8" s="1"/>
  <c r="F1100" i="8"/>
  <c r="AD1100" i="8" s="1"/>
  <c r="F1098" i="8"/>
  <c r="AD1098" i="8" s="1"/>
  <c r="AG572" i="8"/>
  <c r="H621" i="8" s="1"/>
  <c r="AG561" i="8"/>
  <c r="H610" i="8" s="1"/>
  <c r="AG563" i="8"/>
  <c r="H612" i="8" s="1"/>
  <c r="AG566" i="8"/>
  <c r="H615" i="8" s="1"/>
  <c r="AA1264" i="8"/>
  <c r="D1147" i="8"/>
  <c r="AB1147" i="8" s="1"/>
  <c r="X1196" i="8"/>
  <c r="D1197" i="8"/>
  <c r="AB1197" i="8" s="1"/>
  <c r="X1246" i="8"/>
  <c r="Y1243" i="8"/>
  <c r="AC1165" i="8"/>
  <c r="E1165" i="8"/>
  <c r="Y1214" i="8"/>
  <c r="D1179" i="8"/>
  <c r="AB1179" i="8" s="1"/>
  <c r="X1228" i="8"/>
  <c r="E1148" i="8"/>
  <c r="AC1148" i="8" s="1"/>
  <c r="Y1197" i="8"/>
  <c r="Y1249" i="8"/>
  <c r="Z1182" i="8"/>
  <c r="C1137" i="8"/>
  <c r="D1137" i="8" s="1"/>
  <c r="AB1137" i="8" s="1"/>
  <c r="E1088" i="8"/>
  <c r="AC1088" i="8" s="1"/>
  <c r="G1088" i="8"/>
  <c r="AE1088" i="8" s="1"/>
  <c r="G1138" i="8"/>
  <c r="AE1138" i="8" s="1"/>
  <c r="AA1187" i="8"/>
  <c r="E1134" i="8"/>
  <c r="AC1134" i="8" s="1"/>
  <c r="Y1183" i="8"/>
  <c r="AA1262" i="8"/>
  <c r="X1265" i="8"/>
  <c r="D1216" i="8"/>
  <c r="AB1216" i="8" s="1"/>
  <c r="Z1265" i="8"/>
  <c r="F1216" i="8"/>
  <c r="AD1216" i="8" s="1"/>
  <c r="C1156" i="8"/>
  <c r="F1156" i="8" s="1"/>
  <c r="AD1156" i="8" s="1"/>
  <c r="G1107" i="8"/>
  <c r="AE1107" i="8" s="1"/>
  <c r="E1107" i="8"/>
  <c r="AC1107" i="8" s="1"/>
  <c r="Y1245" i="8"/>
  <c r="X1182" i="8"/>
  <c r="G1132" i="8"/>
  <c r="AE1132" i="8" s="1"/>
  <c r="AA1181" i="8"/>
  <c r="Y1237" i="8"/>
  <c r="X1192" i="8"/>
  <c r="C1139" i="8"/>
  <c r="G1090" i="8"/>
  <c r="AE1090" i="8" s="1"/>
  <c r="E1090" i="8"/>
  <c r="AC1090" i="8" s="1"/>
  <c r="AA1256" i="8"/>
  <c r="AA1235" i="8"/>
  <c r="G1136" i="8"/>
  <c r="AE1136" i="8" s="1"/>
  <c r="AA1185" i="8"/>
  <c r="X1263" i="8"/>
  <c r="D1214" i="8"/>
  <c r="AB1214" i="8" s="1"/>
  <c r="Z1200" i="8"/>
  <c r="C1154" i="8"/>
  <c r="G1105" i="8"/>
  <c r="AE1105" i="8" s="1"/>
  <c r="E1105" i="8"/>
  <c r="AC1105" i="8" s="1"/>
  <c r="Y1229" i="8"/>
  <c r="Y1252" i="8"/>
  <c r="C1166" i="8"/>
  <c r="D1166" i="8" s="1"/>
  <c r="AB1166" i="8" s="1"/>
  <c r="E1117" i="8"/>
  <c r="AC1117" i="8" s="1"/>
  <c r="G1117" i="8"/>
  <c r="AE1117" i="8" s="1"/>
  <c r="AA1247" i="8"/>
  <c r="F1179" i="8"/>
  <c r="AD1179" i="8" s="1"/>
  <c r="Z1228" i="8"/>
  <c r="C1151" i="8"/>
  <c r="G1102" i="8"/>
  <c r="AE1102" i="8" s="1"/>
  <c r="E1102" i="8"/>
  <c r="AC1102" i="8" s="1"/>
  <c r="F1168" i="8"/>
  <c r="AD1168" i="8" s="1"/>
  <c r="Z1217" i="8"/>
  <c r="Z1205" i="8"/>
  <c r="X1259" i="8"/>
  <c r="D1210" i="8"/>
  <c r="AB1210" i="8" s="1"/>
  <c r="E1161" i="8"/>
  <c r="AC1161" i="8" s="1"/>
  <c r="Y1210" i="8"/>
  <c r="Z1209" i="8"/>
  <c r="F1158" i="8"/>
  <c r="AD1158" i="8" s="1"/>
  <c r="Z1207" i="8"/>
  <c r="AA1258" i="8"/>
  <c r="X1186" i="8"/>
  <c r="F1154" i="8"/>
  <c r="AD1154" i="8" s="1"/>
  <c r="Z1203" i="8"/>
  <c r="F1187" i="8"/>
  <c r="AD1187" i="8" s="1"/>
  <c r="Z1236" i="8"/>
  <c r="C1164" i="8"/>
  <c r="E1115" i="8"/>
  <c r="AC1115" i="8" s="1"/>
  <c r="G1115" i="8"/>
  <c r="AE1115" i="8" s="1"/>
  <c r="C1169" i="8"/>
  <c r="E1120" i="8"/>
  <c r="AC1120" i="8" s="1"/>
  <c r="G1120" i="8"/>
  <c r="AE1120" i="8" s="1"/>
  <c r="X1261" i="8"/>
  <c r="D1212" i="8"/>
  <c r="AB1212" i="8" s="1"/>
  <c r="C1143" i="8"/>
  <c r="F1143" i="8" s="1"/>
  <c r="AD1143" i="8" s="1"/>
  <c r="E1094" i="8"/>
  <c r="AC1094" i="8" s="1"/>
  <c r="G1094" i="8"/>
  <c r="AE1094" i="8" s="1"/>
  <c r="F1169" i="8"/>
  <c r="AD1169" i="8" s="1"/>
  <c r="Z1218" i="8"/>
  <c r="F1199" i="8"/>
  <c r="AD1199" i="8" s="1"/>
  <c r="Z1248" i="8"/>
  <c r="AA1231" i="8"/>
  <c r="F1185" i="8"/>
  <c r="AD1185" i="8" s="1"/>
  <c r="Z1234" i="8"/>
  <c r="AA1252" i="8"/>
  <c r="Z1192" i="8"/>
  <c r="Y1241" i="8"/>
  <c r="G1165" i="8"/>
  <c r="AE1165" i="8" s="1"/>
  <c r="AA1214" i="8"/>
  <c r="G1153" i="8"/>
  <c r="AE1153" i="8" s="1"/>
  <c r="AA1202" i="8"/>
  <c r="G1134" i="8"/>
  <c r="AE1134" i="8" s="1"/>
  <c r="AA1183" i="8"/>
  <c r="Y1247" i="8"/>
  <c r="G1159" i="8"/>
  <c r="AE1159" i="8" s="1"/>
  <c r="AA1208" i="8"/>
  <c r="Z1190" i="8"/>
  <c r="D1151" i="8"/>
  <c r="AB1151" i="8" s="1"/>
  <c r="X1200" i="8"/>
  <c r="F1183" i="8"/>
  <c r="AD1183" i="8" s="1"/>
  <c r="Z1232" i="8"/>
  <c r="E1136" i="8"/>
  <c r="AC1136" i="8" s="1"/>
  <c r="Y1185" i="8"/>
  <c r="Y1266" i="8"/>
  <c r="G1150" i="8"/>
  <c r="AE1150" i="8" s="1"/>
  <c r="AA1199" i="8"/>
  <c r="F1181" i="8"/>
  <c r="AD1181" i="8" s="1"/>
  <c r="Z1230" i="8"/>
  <c r="D1195" i="8"/>
  <c r="AB1195" i="8" s="1"/>
  <c r="X1244" i="8"/>
  <c r="AI972" i="8"/>
  <c r="AA1229" i="8"/>
  <c r="E1150" i="8"/>
  <c r="AC1150" i="8" s="1"/>
  <c r="Y1199" i="8"/>
  <c r="AA1237" i="8"/>
  <c r="Y1239" i="8"/>
  <c r="F1195" i="8"/>
  <c r="AD1195" i="8" s="1"/>
  <c r="Z1244" i="8"/>
  <c r="X1257" i="8"/>
  <c r="D1208" i="8"/>
  <c r="AB1208" i="8" s="1"/>
  <c r="AA1254" i="8"/>
  <c r="AA1243" i="8"/>
  <c r="D1187" i="8"/>
  <c r="AB1187" i="8" s="1"/>
  <c r="X1236" i="8"/>
  <c r="Y1235" i="8"/>
  <c r="Y1264" i="8"/>
  <c r="D1191" i="8"/>
  <c r="AB1191" i="8" s="1"/>
  <c r="X1240" i="8"/>
  <c r="C1133" i="8"/>
  <c r="F1133" i="8" s="1"/>
  <c r="AD1133" i="8" s="1"/>
  <c r="G1084" i="8"/>
  <c r="AE1084" i="8" s="1"/>
  <c r="E1084" i="8"/>
  <c r="AC1084" i="8" s="1"/>
  <c r="D1162" i="8"/>
  <c r="AB1162" i="8" s="1"/>
  <c r="X1211" i="8"/>
  <c r="G1155" i="8"/>
  <c r="AE1155" i="8" s="1"/>
  <c r="AA1204" i="8"/>
  <c r="Z1259" i="8"/>
  <c r="F1210" i="8"/>
  <c r="AD1210" i="8" s="1"/>
  <c r="D1185" i="8"/>
  <c r="AB1185" i="8" s="1"/>
  <c r="X1234" i="8"/>
  <c r="C1141" i="8"/>
  <c r="E1092" i="8"/>
  <c r="AC1092" i="8" s="1"/>
  <c r="G1092" i="8"/>
  <c r="AE1092" i="8" s="1"/>
  <c r="E1132" i="8"/>
  <c r="AC1132" i="8" s="1"/>
  <c r="Y1181" i="8"/>
  <c r="Y1258" i="8"/>
  <c r="F1197" i="8"/>
  <c r="AD1197" i="8" s="1"/>
  <c r="Z1246" i="8"/>
  <c r="F1135" i="8"/>
  <c r="AD1135" i="8" s="1"/>
  <c r="Z1184" i="8"/>
  <c r="AF548" i="8"/>
  <c r="AF608" i="8"/>
  <c r="F1119" i="8"/>
  <c r="AD1119" i="8" s="1"/>
  <c r="F1107" i="8"/>
  <c r="AD1107" i="8" s="1"/>
  <c r="F1111" i="8"/>
  <c r="AD1111" i="8" s="1"/>
  <c r="D1088" i="8"/>
  <c r="AB1088" i="8" s="1"/>
  <c r="F1105" i="8"/>
  <c r="AD1105" i="8" s="1"/>
  <c r="AF581" i="8"/>
  <c r="AH501" i="8"/>
  <c r="I550" i="8" s="1"/>
  <c r="AF550" i="8" s="1"/>
  <c r="AH515" i="8"/>
  <c r="I564" i="8" s="1"/>
  <c r="AF564" i="8" s="1"/>
  <c r="AH543" i="8"/>
  <c r="I592" i="8" s="1"/>
  <c r="AF592" i="8" s="1"/>
  <c r="AH518" i="8"/>
  <c r="I567" i="8" s="1"/>
  <c r="AF567" i="8" s="1"/>
  <c r="AH549" i="8"/>
  <c r="I598" i="8" s="1"/>
  <c r="AF598" i="8" s="1"/>
  <c r="F1120" i="8"/>
  <c r="AD1120" i="8" s="1"/>
  <c r="F1094" i="8"/>
  <c r="AD1094" i="8" s="1"/>
  <c r="D1102" i="8"/>
  <c r="AB1102" i="8" s="1"/>
  <c r="AF544" i="8"/>
  <c r="AF554" i="8"/>
  <c r="D1113" i="8"/>
  <c r="AB1113" i="8" s="1"/>
  <c r="F1086" i="8"/>
  <c r="AD1086" i="8" s="1"/>
  <c r="AH576" i="8"/>
  <c r="I625" i="8" s="1"/>
  <c r="AF625" i="8" s="1"/>
  <c r="AH530" i="8"/>
  <c r="I579" i="8" s="1"/>
  <c r="AF579" i="8" s="1"/>
  <c r="AH574" i="8"/>
  <c r="I623" i="8" s="1"/>
  <c r="AF623" i="8" s="1"/>
  <c r="AF626" i="8"/>
  <c r="AH524" i="8"/>
  <c r="I573" i="8" s="1"/>
  <c r="AF573" i="8" s="1"/>
  <c r="AH493" i="8"/>
  <c r="I542" i="8" s="1"/>
  <c r="AF542" i="8" s="1"/>
  <c r="AH516" i="8"/>
  <c r="I565" i="8" s="1"/>
  <c r="AF565" i="8" s="1"/>
  <c r="AG566" i="7"/>
  <c r="H615" i="7" s="1"/>
  <c r="AG570" i="7"/>
  <c r="H619" i="7" s="1"/>
  <c r="AG574" i="7"/>
  <c r="H623" i="7" s="1"/>
  <c r="AG561" i="7"/>
  <c r="H610" i="7" s="1"/>
  <c r="AG572" i="7"/>
  <c r="H621" i="7" s="1"/>
  <c r="AG547" i="7"/>
  <c r="H596" i="7" s="1"/>
  <c r="AG557" i="7"/>
  <c r="H606" i="7" s="1"/>
  <c r="AG545" i="7"/>
  <c r="H594" i="7" s="1"/>
  <c r="AG578" i="7"/>
  <c r="H627" i="7" s="1"/>
  <c r="AG553" i="7"/>
  <c r="H602" i="7" s="1"/>
  <c r="AA1243" i="7"/>
  <c r="F1216" i="7"/>
  <c r="AD1216" i="7" s="1"/>
  <c r="Z1265" i="7"/>
  <c r="Z1205" i="7"/>
  <c r="G1148" i="7"/>
  <c r="AE1148" i="7" s="1"/>
  <c r="AA1197" i="7"/>
  <c r="C1166" i="7"/>
  <c r="D1166" i="7" s="1"/>
  <c r="AB1166" i="7" s="1"/>
  <c r="E1117" i="7"/>
  <c r="AC1117" i="7" s="1"/>
  <c r="G1117" i="7"/>
  <c r="AE1117" i="7" s="1"/>
  <c r="Z1218" i="7"/>
  <c r="D1181" i="7"/>
  <c r="AB1181" i="7" s="1"/>
  <c r="X1230" i="7"/>
  <c r="F1204" i="7"/>
  <c r="AD1204" i="7" s="1"/>
  <c r="Z1253" i="7"/>
  <c r="F1206" i="7"/>
  <c r="AD1206" i="7" s="1"/>
  <c r="Z1255" i="7"/>
  <c r="AA1233" i="7"/>
  <c r="F1199" i="7"/>
  <c r="AD1199" i="7" s="1"/>
  <c r="Z1248" i="7"/>
  <c r="C1162" i="7"/>
  <c r="E1113" i="7"/>
  <c r="AC1113" i="7" s="1"/>
  <c r="G1113" i="7"/>
  <c r="AE1113" i="7" s="1"/>
  <c r="Y1260" i="7"/>
  <c r="F1208" i="7"/>
  <c r="AD1208" i="7" s="1"/>
  <c r="Z1257" i="7"/>
  <c r="AA1235" i="7"/>
  <c r="D1199" i="7"/>
  <c r="AB1199" i="7" s="1"/>
  <c r="X1248" i="7"/>
  <c r="E1150" i="7"/>
  <c r="AC1150" i="7" s="1"/>
  <c r="Y1199" i="7"/>
  <c r="AA1252" i="7"/>
  <c r="D1193" i="7"/>
  <c r="AB1193" i="7" s="1"/>
  <c r="X1242" i="7"/>
  <c r="AE1152" i="7"/>
  <c r="G1152" i="7"/>
  <c r="AA1201" i="7"/>
  <c r="X1207" i="7"/>
  <c r="AA1254" i="7"/>
  <c r="G1153" i="7"/>
  <c r="AE1153" i="7" s="1"/>
  <c r="AA1202" i="7"/>
  <c r="D1189" i="7"/>
  <c r="AB1189" i="7" s="1"/>
  <c r="X1238" i="7"/>
  <c r="Z1186" i="7"/>
  <c r="AA1239" i="7"/>
  <c r="F1212" i="7"/>
  <c r="AD1212" i="7" s="1"/>
  <c r="Z1261" i="7"/>
  <c r="AA1260" i="7"/>
  <c r="X1205" i="7"/>
  <c r="Z1184" i="7"/>
  <c r="D1208" i="7"/>
  <c r="AB1208" i="7" s="1"/>
  <c r="X1257" i="7"/>
  <c r="E1153" i="7"/>
  <c r="AC1153" i="7" s="1"/>
  <c r="Y1202" i="7"/>
  <c r="E1136" i="7"/>
  <c r="AC1136" i="7" s="1"/>
  <c r="Y1185" i="7"/>
  <c r="G1155" i="7"/>
  <c r="AE1155" i="7" s="1"/>
  <c r="AA1204" i="7"/>
  <c r="E1130" i="7"/>
  <c r="AC1130" i="7" s="1"/>
  <c r="Y1179" i="7"/>
  <c r="X1192" i="7"/>
  <c r="C1135" i="7"/>
  <c r="E1086" i="7"/>
  <c r="AC1086" i="7" s="1"/>
  <c r="G1086" i="7"/>
  <c r="AE1086" i="7" s="1"/>
  <c r="G1140" i="7"/>
  <c r="AE1140" i="7" s="1"/>
  <c r="AA1189" i="7"/>
  <c r="X1180" i="7"/>
  <c r="Y1245" i="7"/>
  <c r="F1187" i="7"/>
  <c r="AD1187" i="7" s="1"/>
  <c r="Z1236" i="7"/>
  <c r="G1165" i="7"/>
  <c r="AE1165" i="7" s="1"/>
  <c r="AA1214" i="7"/>
  <c r="Z1209" i="7"/>
  <c r="C1141" i="7"/>
  <c r="E1092" i="7"/>
  <c r="AC1092" i="7" s="1"/>
  <c r="G1092" i="7"/>
  <c r="AE1092" i="7" s="1"/>
  <c r="E1146" i="7"/>
  <c r="AC1146" i="7" s="1"/>
  <c r="Y1195" i="7"/>
  <c r="AA1237" i="7"/>
  <c r="AA1256" i="7"/>
  <c r="G1150" i="7"/>
  <c r="AE1150" i="7" s="1"/>
  <c r="AA1199" i="7"/>
  <c r="G1132" i="7"/>
  <c r="AE1132" i="7" s="1"/>
  <c r="AA1181" i="7"/>
  <c r="D1191" i="7"/>
  <c r="AB1191" i="7" s="1"/>
  <c r="X1240" i="7"/>
  <c r="G1138" i="7"/>
  <c r="AE1138" i="7" s="1"/>
  <c r="AA1187" i="7"/>
  <c r="E1165" i="7"/>
  <c r="AC1165" i="7" s="1"/>
  <c r="Y1214" i="7"/>
  <c r="Y1235" i="7"/>
  <c r="F1201" i="7"/>
  <c r="AD1201" i="7" s="1"/>
  <c r="Z1250" i="7"/>
  <c r="X1215" i="7"/>
  <c r="E1138" i="7"/>
  <c r="AC1138" i="7" s="1"/>
  <c r="Y1187" i="7"/>
  <c r="Z1200" i="7"/>
  <c r="AA1258" i="7"/>
  <c r="X1200" i="7"/>
  <c r="X1218" i="7"/>
  <c r="F1193" i="7"/>
  <c r="AD1193" i="7" s="1"/>
  <c r="Z1242" i="7"/>
  <c r="E1144" i="7"/>
  <c r="AC1144" i="7" s="1"/>
  <c r="Y1193" i="7"/>
  <c r="E1134" i="7"/>
  <c r="AC1134" i="7" s="1"/>
  <c r="Y1183" i="7"/>
  <c r="D1197" i="7"/>
  <c r="AB1197" i="7" s="1"/>
  <c r="X1246" i="7"/>
  <c r="Y1264" i="7"/>
  <c r="G1136" i="7"/>
  <c r="AE1136" i="7" s="1"/>
  <c r="AA1185" i="7"/>
  <c r="Z1198" i="7"/>
  <c r="E1142" i="7"/>
  <c r="AC1142" i="7" s="1"/>
  <c r="Y1191" i="7"/>
  <c r="C1145" i="7"/>
  <c r="F1145" i="7" s="1"/>
  <c r="AD1145" i="7" s="1"/>
  <c r="G1096" i="7"/>
  <c r="AE1096" i="7" s="1"/>
  <c r="E1096" i="7"/>
  <c r="AC1096" i="7" s="1"/>
  <c r="X1182" i="7"/>
  <c r="Y1233" i="7"/>
  <c r="AA1247" i="7"/>
  <c r="C1133" i="7"/>
  <c r="G1084" i="7"/>
  <c r="AE1084" i="7" s="1"/>
  <c r="E1084" i="7"/>
  <c r="AC1084" i="7" s="1"/>
  <c r="C1169" i="7"/>
  <c r="F1169" i="7" s="1"/>
  <c r="AD1169" i="7" s="1"/>
  <c r="G1120" i="7"/>
  <c r="AE1120" i="7" s="1"/>
  <c r="E1120" i="7"/>
  <c r="AC1120" i="7" s="1"/>
  <c r="AA1264" i="7"/>
  <c r="X1186" i="7"/>
  <c r="Y1249" i="7"/>
  <c r="F1191" i="7"/>
  <c r="AD1191" i="7" s="1"/>
  <c r="Z1240" i="7"/>
  <c r="AA1229" i="7"/>
  <c r="F1141" i="7"/>
  <c r="AD1141" i="7" s="1"/>
  <c r="Z1190" i="7"/>
  <c r="E1159" i="7"/>
  <c r="AC1159" i="7" s="1"/>
  <c r="Y1208" i="7"/>
  <c r="X1196" i="7"/>
  <c r="F1162" i="7"/>
  <c r="AD1162" i="7" s="1"/>
  <c r="Z1211" i="7"/>
  <c r="G1142" i="7"/>
  <c r="AE1142" i="7" s="1"/>
  <c r="AA1191" i="7"/>
  <c r="C1131" i="7"/>
  <c r="F1131" i="7" s="1"/>
  <c r="AD1131" i="7" s="1"/>
  <c r="E1082" i="7"/>
  <c r="AC1082" i="7" s="1"/>
  <c r="G1082" i="7"/>
  <c r="AE1082" i="7" s="1"/>
  <c r="E1167" i="7"/>
  <c r="AC1167" i="7" s="1"/>
  <c r="Y1216" i="7"/>
  <c r="Z1188" i="7"/>
  <c r="D1202" i="7"/>
  <c r="AB1202" i="7" s="1"/>
  <c r="X1251" i="7"/>
  <c r="C1164" i="7"/>
  <c r="G1115" i="7"/>
  <c r="AE1115" i="7" s="1"/>
  <c r="E1115" i="7"/>
  <c r="AC1115" i="7" s="1"/>
  <c r="D1204" i="7"/>
  <c r="AB1204" i="7" s="1"/>
  <c r="X1253" i="7"/>
  <c r="D1094" i="7"/>
  <c r="AB1094" i="7" s="1"/>
  <c r="AF592" i="7"/>
  <c r="D1092" i="7"/>
  <c r="AB1092" i="7" s="1"/>
  <c r="F1092" i="7"/>
  <c r="AD1092" i="7" s="1"/>
  <c r="F1113" i="7"/>
  <c r="AD1113" i="7" s="1"/>
  <c r="D1113" i="7"/>
  <c r="AB1113" i="7" s="1"/>
  <c r="AG563" i="7"/>
  <c r="H612" i="7" s="1"/>
  <c r="AG549" i="7"/>
  <c r="H598" i="7" s="1"/>
  <c r="Y1241" i="7"/>
  <c r="F1183" i="7"/>
  <c r="AD1183" i="7" s="1"/>
  <c r="Z1232" i="7"/>
  <c r="D1216" i="7"/>
  <c r="AB1216" i="7" s="1"/>
  <c r="X1265" i="7"/>
  <c r="Y1243" i="7"/>
  <c r="X1198" i="7"/>
  <c r="D1210" i="7"/>
  <c r="AB1210" i="7" s="1"/>
  <c r="X1259" i="7"/>
  <c r="Y1237" i="7"/>
  <c r="Y1267" i="7"/>
  <c r="C1143" i="7"/>
  <c r="E1094" i="7"/>
  <c r="AC1094" i="7" s="1"/>
  <c r="G1094" i="7"/>
  <c r="AE1094" i="7" s="1"/>
  <c r="C1160" i="7"/>
  <c r="G1111" i="7"/>
  <c r="AE1111" i="7" s="1"/>
  <c r="E1111" i="7"/>
  <c r="AC1111" i="7" s="1"/>
  <c r="F1210" i="7"/>
  <c r="AD1210" i="7" s="1"/>
  <c r="Z1259" i="7"/>
  <c r="Y1254" i="7"/>
  <c r="Z1196" i="7"/>
  <c r="Z1194" i="7"/>
  <c r="D1135" i="7"/>
  <c r="AB1135" i="7" s="1"/>
  <c r="X1184" i="7"/>
  <c r="C1151" i="7"/>
  <c r="E1102" i="7"/>
  <c r="AC1102" i="7" s="1"/>
  <c r="G1102" i="7"/>
  <c r="AE1102" i="7" s="1"/>
  <c r="E1163" i="7"/>
  <c r="AC1163" i="7" s="1"/>
  <c r="Y1212" i="7"/>
  <c r="AA1249" i="7"/>
  <c r="C1139" i="7"/>
  <c r="F1139" i="7" s="1"/>
  <c r="AD1139" i="7" s="1"/>
  <c r="G1090" i="7"/>
  <c r="AE1090" i="7" s="1"/>
  <c r="E1090" i="7"/>
  <c r="AC1090" i="7" s="1"/>
  <c r="AA1241" i="7"/>
  <c r="C1168" i="7"/>
  <c r="G1119" i="7"/>
  <c r="AE1119" i="7" s="1"/>
  <c r="E1119" i="7"/>
  <c r="AC1119" i="7" s="1"/>
  <c r="G1146" i="7"/>
  <c r="AE1146" i="7" s="1"/>
  <c r="AA1195" i="7"/>
  <c r="G1130" i="7"/>
  <c r="AE1130" i="7" s="1"/>
  <c r="AA1179" i="7"/>
  <c r="C1149" i="7"/>
  <c r="G1100" i="7"/>
  <c r="AE1100" i="7" s="1"/>
  <c r="E1100" i="7"/>
  <c r="AC1100" i="7" s="1"/>
  <c r="D1187" i="7"/>
  <c r="AB1187" i="7" s="1"/>
  <c r="X1236" i="7"/>
  <c r="Y1262" i="7"/>
  <c r="AA1245" i="7"/>
  <c r="AE1167" i="7"/>
  <c r="G1167" i="7"/>
  <c r="AA1216" i="7"/>
  <c r="AA1231" i="7"/>
  <c r="AE1144" i="7"/>
  <c r="G1144" i="7"/>
  <c r="AA1193" i="7"/>
  <c r="G1157" i="7"/>
  <c r="AE1157" i="7" s="1"/>
  <c r="AA1206" i="7"/>
  <c r="C1154" i="7"/>
  <c r="F1154" i="7" s="1"/>
  <c r="AD1154" i="7" s="1"/>
  <c r="E1105" i="7"/>
  <c r="AC1105" i="7" s="1"/>
  <c r="G1105" i="7"/>
  <c r="AE1105" i="7" s="1"/>
  <c r="E1161" i="7"/>
  <c r="AC1161" i="7" s="1"/>
  <c r="Y1210" i="7"/>
  <c r="Y1231" i="7"/>
  <c r="D1168" i="7"/>
  <c r="AB1168" i="7" s="1"/>
  <c r="X1217" i="7"/>
  <c r="C1156" i="7"/>
  <c r="E1107" i="7"/>
  <c r="AC1107" i="7" s="1"/>
  <c r="G1107" i="7"/>
  <c r="AE1107" i="7" s="1"/>
  <c r="C1147" i="7"/>
  <c r="F1147" i="7" s="1"/>
  <c r="AD1147" i="7" s="1"/>
  <c r="G1098" i="7"/>
  <c r="AE1098" i="7" s="1"/>
  <c r="E1098" i="7"/>
  <c r="AC1098" i="7" s="1"/>
  <c r="D1201" i="7"/>
  <c r="AB1201" i="7" s="1"/>
  <c r="X1250" i="7"/>
  <c r="F1143" i="7"/>
  <c r="AD1143" i="7" s="1"/>
  <c r="Z1192" i="7"/>
  <c r="C1158" i="7"/>
  <c r="F1158" i="7" s="1"/>
  <c r="AD1158" i="7" s="1"/>
  <c r="G1109" i="7"/>
  <c r="AE1109" i="7" s="1"/>
  <c r="E1109" i="7"/>
  <c r="AC1109" i="7" s="1"/>
  <c r="Z1215" i="7"/>
  <c r="D1195" i="7"/>
  <c r="AB1195" i="7" s="1"/>
  <c r="X1244" i="7"/>
  <c r="Y1247" i="7"/>
  <c r="Z1180" i="7"/>
  <c r="F1197" i="7"/>
  <c r="AD1197" i="7" s="1"/>
  <c r="Z1246" i="7"/>
  <c r="AG555" i="7"/>
  <c r="H604" i="7" s="1"/>
  <c r="AG608" i="7"/>
  <c r="H657" i="7" s="1"/>
  <c r="D1179" i="7"/>
  <c r="AB1179" i="7" s="1"/>
  <c r="X1228" i="7"/>
  <c r="F1214" i="7"/>
  <c r="AD1214" i="7" s="1"/>
  <c r="Z1263" i="7"/>
  <c r="AA1262" i="7"/>
  <c r="D1185" i="7"/>
  <c r="AB1185" i="7" s="1"/>
  <c r="X1234" i="7"/>
  <c r="Y1239" i="7"/>
  <c r="Y1229" i="7"/>
  <c r="Z1207" i="7"/>
  <c r="AA1266" i="7"/>
  <c r="Y1256" i="7"/>
  <c r="C1137" i="7"/>
  <c r="E1088" i="7"/>
  <c r="AC1088" i="7" s="1"/>
  <c r="G1088" i="7"/>
  <c r="AE1088" i="7" s="1"/>
  <c r="Z1203" i="7"/>
  <c r="F1181" i="7"/>
  <c r="AD1181" i="7" s="1"/>
  <c r="Z1230" i="7"/>
  <c r="Y1258" i="7"/>
  <c r="G1161" i="7"/>
  <c r="AE1161" i="7" s="1"/>
  <c r="AA1210" i="7"/>
  <c r="E1140" i="7"/>
  <c r="AC1140" i="7" s="1"/>
  <c r="Y1189" i="7"/>
  <c r="D1141" i="7"/>
  <c r="AB1141" i="7" s="1"/>
  <c r="X1190" i="7"/>
  <c r="Y1252" i="7"/>
  <c r="F1189" i="7"/>
  <c r="AD1189" i="7" s="1"/>
  <c r="Z1238" i="7"/>
  <c r="F1179" i="7"/>
  <c r="AD1179" i="7" s="1"/>
  <c r="Z1228" i="7"/>
  <c r="G1159" i="7"/>
  <c r="AE1159" i="7" s="1"/>
  <c r="AA1208" i="7"/>
  <c r="X1194" i="7"/>
  <c r="D1160" i="7"/>
  <c r="AB1160" i="7" s="1"/>
  <c r="X1209" i="7"/>
  <c r="D1206" i="7"/>
  <c r="AB1206" i="7" s="1"/>
  <c r="X1255" i="7"/>
  <c r="D1214" i="7"/>
  <c r="AB1214" i="7" s="1"/>
  <c r="X1263" i="7"/>
  <c r="G1163" i="7"/>
  <c r="AE1163" i="7" s="1"/>
  <c r="AA1212" i="7"/>
  <c r="D1164" i="7"/>
  <c r="AB1164" i="7" s="1"/>
  <c r="X1213" i="7"/>
  <c r="AA1267" i="7"/>
  <c r="D1139" i="7"/>
  <c r="AB1139" i="7" s="1"/>
  <c r="X1188" i="7"/>
  <c r="G1134" i="7"/>
  <c r="AE1134" i="7" s="1"/>
  <c r="AA1183" i="7"/>
  <c r="F1133" i="7"/>
  <c r="AD1133" i="7" s="1"/>
  <c r="Z1182" i="7"/>
  <c r="E1132" i="7"/>
  <c r="AC1132" i="7" s="1"/>
  <c r="Y1181" i="7"/>
  <c r="E1155" i="7"/>
  <c r="AC1155" i="7" s="1"/>
  <c r="Y1204" i="7"/>
  <c r="F1168" i="7"/>
  <c r="AD1168" i="7" s="1"/>
  <c r="Z1217" i="7"/>
  <c r="D1183" i="7"/>
  <c r="AB1183" i="7" s="1"/>
  <c r="X1232" i="7"/>
  <c r="E1152" i="7"/>
  <c r="AC1152" i="7" s="1"/>
  <c r="Y1201" i="7"/>
  <c r="E1148" i="7"/>
  <c r="AC1148" i="7" s="1"/>
  <c r="Y1197" i="7"/>
  <c r="F1195" i="7"/>
  <c r="AD1195" i="7" s="1"/>
  <c r="Z1244" i="7"/>
  <c r="F1202" i="7"/>
  <c r="AD1202" i="7" s="1"/>
  <c r="Z1251" i="7"/>
  <c r="E1157" i="7"/>
  <c r="AC1157" i="7" s="1"/>
  <c r="Y1206" i="7"/>
  <c r="F1164" i="7"/>
  <c r="AD1164" i="7" s="1"/>
  <c r="Z1213" i="7"/>
  <c r="Y1266" i="7"/>
  <c r="D1154" i="7"/>
  <c r="AB1154" i="7" s="1"/>
  <c r="X1203" i="7"/>
  <c r="D1212" i="7"/>
  <c r="AB1212" i="7" s="1"/>
  <c r="X1261" i="7"/>
  <c r="F1185" i="7"/>
  <c r="AD1185" i="7" s="1"/>
  <c r="Z1234" i="7"/>
  <c r="D1162" i="7"/>
  <c r="AB1162" i="7" s="1"/>
  <c r="X1211" i="7"/>
  <c r="AI972" i="7"/>
  <c r="AF577" i="7"/>
  <c r="AF579" i="7"/>
  <c r="AF544" i="7"/>
  <c r="AF617" i="7"/>
  <c r="AH532" i="7"/>
  <c r="I581" i="7" s="1"/>
  <c r="AF581" i="7" s="1"/>
  <c r="AF560" i="7"/>
  <c r="AF562" i="7"/>
  <c r="D1119" i="7"/>
  <c r="AB1119" i="7" s="1"/>
  <c r="F1117" i="7"/>
  <c r="AD1117" i="7" s="1"/>
  <c r="F1111" i="7"/>
  <c r="AD1111" i="7" s="1"/>
  <c r="AH516" i="7"/>
  <c r="I565" i="7" s="1"/>
  <c r="AF565" i="7" s="1"/>
  <c r="AH497" i="7"/>
  <c r="I546" i="7" s="1"/>
  <c r="AF546" i="7" s="1"/>
  <c r="AH493" i="7"/>
  <c r="I542" i="7" s="1"/>
  <c r="AF542" i="7" s="1"/>
  <c r="AH518" i="7"/>
  <c r="I567" i="7" s="1"/>
  <c r="AF567" i="7" s="1"/>
  <c r="F1109" i="7"/>
  <c r="AD1109" i="7" s="1"/>
  <c r="D1117" i="7"/>
  <c r="AB1117" i="7" s="1"/>
  <c r="F1105" i="7"/>
  <c r="AD1105" i="7" s="1"/>
  <c r="AH580" i="7"/>
  <c r="I629" i="7" s="1"/>
  <c r="AF629" i="7" s="1"/>
  <c r="F1102" i="7"/>
  <c r="AD1102" i="7" s="1"/>
  <c r="D1111" i="7"/>
  <c r="AB1111" i="7" s="1"/>
  <c r="AF552" i="7"/>
  <c r="AF554" i="7"/>
  <c r="AF625" i="7"/>
  <c r="D1084" i="7"/>
  <c r="AB1084" i="7" s="1"/>
  <c r="D1090" i="7"/>
  <c r="AB1090" i="7" s="1"/>
  <c r="F1084" i="7"/>
  <c r="AD1084" i="7" s="1"/>
  <c r="D1088" i="7"/>
  <c r="AB1088" i="7" s="1"/>
  <c r="F1090" i="7"/>
  <c r="AD1090" i="7" s="1"/>
  <c r="AH526" i="7"/>
  <c r="I575" i="7" s="1"/>
  <c r="AF575" i="7" s="1"/>
  <c r="AH499" i="7"/>
  <c r="I548" i="7" s="1"/>
  <c r="AF548" i="7" s="1"/>
  <c r="AH507" i="7"/>
  <c r="I556" i="7" s="1"/>
  <c r="AF556" i="7" s="1"/>
  <c r="AH509" i="7"/>
  <c r="I558" i="7" s="1"/>
  <c r="AF558" i="7" s="1"/>
  <c r="AH501" i="7"/>
  <c r="I550" i="7" s="1"/>
  <c r="AF550" i="7" s="1"/>
  <c r="AH520" i="7"/>
  <c r="I569" i="7" s="1"/>
  <c r="AF569" i="7" s="1"/>
  <c r="AG543" i="6"/>
  <c r="H592" i="6" s="1"/>
  <c r="AG576" i="6"/>
  <c r="H625" i="6" s="1"/>
  <c r="AG545" i="6"/>
  <c r="H594" i="6" s="1"/>
  <c r="AG547" i="6"/>
  <c r="H596" i="6" s="1"/>
  <c r="AG555" i="6"/>
  <c r="H604" i="6" s="1"/>
  <c r="AG563" i="6"/>
  <c r="H612" i="6" s="1"/>
  <c r="AG581" i="6"/>
  <c r="H630" i="6" s="1"/>
  <c r="AG561" i="6"/>
  <c r="H610" i="6" s="1"/>
  <c r="AG572" i="6"/>
  <c r="H621" i="6" s="1"/>
  <c r="AG570" i="6"/>
  <c r="H619" i="6" s="1"/>
  <c r="AG557" i="6"/>
  <c r="H606" i="6" s="1"/>
  <c r="AG578" i="6"/>
  <c r="H627" i="6" s="1"/>
  <c r="AG559" i="6"/>
  <c r="H608" i="6" s="1"/>
  <c r="AG553" i="6"/>
  <c r="H602" i="6" s="1"/>
  <c r="AG574" i="6"/>
  <c r="H623" i="6" s="1"/>
  <c r="AG566" i="6"/>
  <c r="H615" i="6" s="1"/>
  <c r="AG568" i="6"/>
  <c r="H617" i="6" s="1"/>
  <c r="AG580" i="6"/>
  <c r="H629" i="6" s="1"/>
  <c r="C1167" i="6"/>
  <c r="G1118" i="6"/>
  <c r="AE1118" i="6" s="1"/>
  <c r="E1118" i="6"/>
  <c r="AC1118" i="6" s="1"/>
  <c r="F1211" i="6"/>
  <c r="AD1211" i="6" s="1"/>
  <c r="Z1260" i="6"/>
  <c r="D1203" i="6"/>
  <c r="AB1203" i="6" s="1"/>
  <c r="X1252" i="6"/>
  <c r="Y1238" i="6"/>
  <c r="Z1235" i="6"/>
  <c r="F1186" i="6"/>
  <c r="AD1186" i="6" s="1"/>
  <c r="AA1240" i="6"/>
  <c r="E1160" i="6"/>
  <c r="AC1160" i="6" s="1"/>
  <c r="Y1209" i="6"/>
  <c r="F1188" i="6"/>
  <c r="AD1188" i="6" s="1"/>
  <c r="Z1237" i="6"/>
  <c r="C1153" i="6"/>
  <c r="D1153" i="6" s="1"/>
  <c r="AB1153" i="6" s="1"/>
  <c r="G1104" i="6"/>
  <c r="AE1104" i="6" s="1"/>
  <c r="E1104" i="6"/>
  <c r="AC1104" i="6" s="1"/>
  <c r="D1211" i="6"/>
  <c r="AB1211" i="6" s="1"/>
  <c r="X1260" i="6"/>
  <c r="Z1199" i="6"/>
  <c r="Y1251" i="6"/>
  <c r="F1217" i="6"/>
  <c r="AD1217" i="6" s="1"/>
  <c r="Z1266" i="6"/>
  <c r="C1140" i="6"/>
  <c r="G1091" i="6"/>
  <c r="AE1091" i="6" s="1"/>
  <c r="E1091" i="6"/>
  <c r="AC1091" i="6" s="1"/>
  <c r="Y1236" i="6"/>
  <c r="AA1228" i="6"/>
  <c r="Y1244" i="6"/>
  <c r="F1218" i="6"/>
  <c r="AD1218" i="6" s="1"/>
  <c r="Z1267" i="6"/>
  <c r="F1180" i="6"/>
  <c r="AD1180" i="6" s="1"/>
  <c r="Z1229" i="6"/>
  <c r="G1143" i="6"/>
  <c r="AE1143" i="6" s="1"/>
  <c r="AA1192" i="6"/>
  <c r="X1210" i="6"/>
  <c r="E1151" i="6"/>
  <c r="AC1151" i="6" s="1"/>
  <c r="Y1200" i="6"/>
  <c r="Y1232" i="6"/>
  <c r="C1138" i="6"/>
  <c r="E1089" i="6"/>
  <c r="AC1089" i="6" s="1"/>
  <c r="G1089" i="6"/>
  <c r="AE1089" i="6" s="1"/>
  <c r="AA1217" i="6"/>
  <c r="G1168" i="6"/>
  <c r="AE1168" i="6" s="1"/>
  <c r="AA1205" i="6"/>
  <c r="G1156" i="6"/>
  <c r="AE1156" i="6" s="1"/>
  <c r="C1163" i="6"/>
  <c r="E1114" i="6"/>
  <c r="AC1114" i="6" s="1"/>
  <c r="G1114" i="6"/>
  <c r="AE1114" i="6" s="1"/>
  <c r="Y1265" i="6"/>
  <c r="AA1232" i="6"/>
  <c r="E1139" i="6"/>
  <c r="AC1139" i="6" s="1"/>
  <c r="Y1188" i="6"/>
  <c r="G1145" i="6"/>
  <c r="AE1145" i="6" s="1"/>
  <c r="AA1194" i="6"/>
  <c r="Z1181" i="6"/>
  <c r="AA1236" i="6"/>
  <c r="E1164" i="6"/>
  <c r="AC1164" i="6" s="1"/>
  <c r="Y1213" i="6"/>
  <c r="C1159" i="6"/>
  <c r="E1110" i="6"/>
  <c r="AC1110" i="6" s="1"/>
  <c r="G1110" i="6"/>
  <c r="AE1110" i="6" s="1"/>
  <c r="AA1261" i="6"/>
  <c r="Y1230" i="6"/>
  <c r="F1196" i="6"/>
  <c r="AD1196" i="6" s="1"/>
  <c r="Z1245" i="6"/>
  <c r="AA1255" i="6"/>
  <c r="G1149" i="6"/>
  <c r="AE1149" i="6" s="1"/>
  <c r="AA1198" i="6"/>
  <c r="F1205" i="6"/>
  <c r="AD1205" i="6" s="1"/>
  <c r="Z1254" i="6"/>
  <c r="X1191" i="6"/>
  <c r="G1139" i="6"/>
  <c r="AE1139" i="6" s="1"/>
  <c r="AA1188" i="6"/>
  <c r="X1214" i="6"/>
  <c r="C1132" i="6"/>
  <c r="G1083" i="6"/>
  <c r="AE1083" i="6" s="1"/>
  <c r="E1083" i="6"/>
  <c r="AC1083" i="6" s="1"/>
  <c r="X1193" i="6"/>
  <c r="X1197" i="6"/>
  <c r="AA1230" i="6"/>
  <c r="X1229" i="6"/>
  <c r="D1180" i="6"/>
  <c r="AB1180" i="6" s="1"/>
  <c r="AA1248" i="6"/>
  <c r="AA1263" i="6"/>
  <c r="E1137" i="6"/>
  <c r="AC1137" i="6" s="1"/>
  <c r="Y1186" i="6"/>
  <c r="AA1242" i="6"/>
  <c r="E1135" i="6"/>
  <c r="AC1135" i="6" s="1"/>
  <c r="Y1184" i="6"/>
  <c r="Y1257" i="6"/>
  <c r="AA1200" i="6"/>
  <c r="G1151" i="6"/>
  <c r="AE1151" i="6" s="1"/>
  <c r="Z1201" i="6"/>
  <c r="Z1204" i="6"/>
  <c r="C1136" i="6"/>
  <c r="D1136" i="6" s="1"/>
  <c r="AB1136" i="6" s="1"/>
  <c r="E1087" i="6"/>
  <c r="AC1087" i="6" s="1"/>
  <c r="G1087" i="6"/>
  <c r="AE1087" i="6" s="1"/>
  <c r="Y1203" i="6"/>
  <c r="E1154" i="6"/>
  <c r="AC1154" i="6" s="1"/>
  <c r="F1207" i="6"/>
  <c r="AD1207" i="6" s="1"/>
  <c r="Z1256" i="6"/>
  <c r="D1140" i="6"/>
  <c r="AB1140" i="6" s="1"/>
  <c r="X1189" i="6"/>
  <c r="Y1263" i="6"/>
  <c r="F1203" i="6"/>
  <c r="AD1203" i="6" s="1"/>
  <c r="Z1252" i="6"/>
  <c r="E1145" i="6"/>
  <c r="AC1145" i="6" s="1"/>
  <c r="Y1194" i="6"/>
  <c r="Z1197" i="6"/>
  <c r="C1150" i="6"/>
  <c r="G1101" i="6"/>
  <c r="AE1101" i="6" s="1"/>
  <c r="E1101" i="6"/>
  <c r="AC1101" i="6" s="1"/>
  <c r="F1153" i="6"/>
  <c r="AD1153" i="6" s="1"/>
  <c r="Z1202" i="6"/>
  <c r="F1200" i="6"/>
  <c r="AD1200" i="6" s="1"/>
  <c r="Z1249" i="6"/>
  <c r="AA1265" i="6"/>
  <c r="Z1179" i="6"/>
  <c r="C1146" i="6"/>
  <c r="D1146" i="6" s="1"/>
  <c r="AB1146" i="6" s="1"/>
  <c r="G1097" i="6"/>
  <c r="AE1097" i="6" s="1"/>
  <c r="E1097" i="6"/>
  <c r="AC1097" i="6" s="1"/>
  <c r="X1202" i="6"/>
  <c r="Z1193" i="6"/>
  <c r="AA1251" i="6"/>
  <c r="AA1259" i="6"/>
  <c r="E1131" i="6"/>
  <c r="AC1131" i="6" s="1"/>
  <c r="Y1180" i="6"/>
  <c r="F1198" i="6"/>
  <c r="AD1198" i="6" s="1"/>
  <c r="Z1247" i="6"/>
  <c r="X1179" i="6"/>
  <c r="E1147" i="6"/>
  <c r="AC1147" i="6" s="1"/>
  <c r="Y1196" i="6"/>
  <c r="F1215" i="6"/>
  <c r="AD1215" i="6" s="1"/>
  <c r="Z1264" i="6"/>
  <c r="Y1234" i="6"/>
  <c r="Y1198" i="6"/>
  <c r="E1149" i="6"/>
  <c r="AC1149" i="6" s="1"/>
  <c r="Y1253" i="6"/>
  <c r="Z1243" i="6"/>
  <c r="F1194" i="6"/>
  <c r="AD1194" i="6" s="1"/>
  <c r="F1138" i="6"/>
  <c r="AD1138" i="6" s="1"/>
  <c r="Z1187" i="6"/>
  <c r="Y1207" i="6"/>
  <c r="E1158" i="6"/>
  <c r="AC1158" i="6" s="1"/>
  <c r="C1144" i="6"/>
  <c r="F1144" i="6" s="1"/>
  <c r="AD1144" i="6" s="1"/>
  <c r="G1095" i="6"/>
  <c r="AE1095" i="6" s="1"/>
  <c r="E1095" i="6"/>
  <c r="AC1095" i="6" s="1"/>
  <c r="Y1261" i="6"/>
  <c r="Z1206" i="6"/>
  <c r="AB1072" i="6"/>
  <c r="D1112" i="6"/>
  <c r="AB1112" i="6" s="1"/>
  <c r="AH528" i="6"/>
  <c r="I577" i="6" s="1"/>
  <c r="AH520" i="6"/>
  <c r="I569" i="6" s="1"/>
  <c r="D1116" i="6"/>
  <c r="AB1116" i="6" s="1"/>
  <c r="AF573" i="6"/>
  <c r="D1114" i="6"/>
  <c r="AB1114" i="6" s="1"/>
  <c r="F1106" i="6"/>
  <c r="AD1106" i="6" s="1"/>
  <c r="D1091" i="6"/>
  <c r="AB1091" i="6" s="1"/>
  <c r="AF579" i="6"/>
  <c r="D1104" i="6"/>
  <c r="AB1104" i="6" s="1"/>
  <c r="AB1075" i="6"/>
  <c r="F1087" i="6"/>
  <c r="AD1087" i="6" s="1"/>
  <c r="D1118" i="6"/>
  <c r="AB1118" i="6" s="1"/>
  <c r="D1089" i="6"/>
  <c r="AB1089" i="6" s="1"/>
  <c r="F1089" i="6"/>
  <c r="AD1089" i="6" s="1"/>
  <c r="D1110" i="6"/>
  <c r="AB1110" i="6" s="1"/>
  <c r="F1091" i="6"/>
  <c r="AD1091" i="6" s="1"/>
  <c r="AH499" i="6"/>
  <c r="I548" i="6" s="1"/>
  <c r="AF548" i="6" s="1"/>
  <c r="AH507" i="6"/>
  <c r="I556" i="6" s="1"/>
  <c r="AH526" i="6"/>
  <c r="I575" i="6" s="1"/>
  <c r="AH511" i="6"/>
  <c r="I560" i="6" s="1"/>
  <c r="AF560" i="6" s="1"/>
  <c r="AH505" i="6"/>
  <c r="I554" i="6" s="1"/>
  <c r="AF554" i="6" s="1"/>
  <c r="AH549" i="6"/>
  <c r="I598" i="6" s="1"/>
  <c r="AH522" i="6"/>
  <c r="I571" i="6" s="1"/>
  <c r="AH513" i="6"/>
  <c r="I562" i="6" s="1"/>
  <c r="AF562" i="6" s="1"/>
  <c r="AH509" i="6"/>
  <c r="I558" i="6" s="1"/>
  <c r="AF558" i="6" s="1"/>
  <c r="AH493" i="6"/>
  <c r="I542" i="6" s="1"/>
  <c r="AH515" i="6"/>
  <c r="I564" i="6" s="1"/>
  <c r="AH495" i="6"/>
  <c r="I544" i="6" s="1"/>
  <c r="AF544" i="6" s="1"/>
  <c r="AH503" i="6"/>
  <c r="I552" i="6" s="1"/>
  <c r="AF552" i="6" s="1"/>
  <c r="AB1028" i="6"/>
  <c r="AI1005" i="6" s="1"/>
  <c r="F1213" i="6"/>
  <c r="AD1213" i="6" s="1"/>
  <c r="Z1262" i="6"/>
  <c r="AA1244" i="6"/>
  <c r="Z1195" i="6"/>
  <c r="F1146" i="6"/>
  <c r="AD1146" i="6" s="1"/>
  <c r="C1165" i="6"/>
  <c r="D1165" i="6" s="1"/>
  <c r="AB1165" i="6" s="1"/>
  <c r="G1116" i="6"/>
  <c r="AE1116" i="6" s="1"/>
  <c r="E1116" i="6"/>
  <c r="AC1116" i="6" s="1"/>
  <c r="G1154" i="6"/>
  <c r="AE1154" i="6" s="1"/>
  <c r="AA1203" i="6"/>
  <c r="C1142" i="6"/>
  <c r="G1093" i="6"/>
  <c r="AE1093" i="6" s="1"/>
  <c r="E1093" i="6"/>
  <c r="AC1093" i="6" s="1"/>
  <c r="G1133" i="6"/>
  <c r="AE1133" i="6" s="1"/>
  <c r="AA1182" i="6"/>
  <c r="C1161" i="6"/>
  <c r="G1112" i="6"/>
  <c r="AE1112" i="6" s="1"/>
  <c r="E1112" i="6"/>
  <c r="AC1112" i="6" s="1"/>
  <c r="Y1240" i="6"/>
  <c r="Y1259" i="6"/>
  <c r="D1209" i="6"/>
  <c r="AB1209" i="6" s="1"/>
  <c r="X1258" i="6"/>
  <c r="X1183" i="6"/>
  <c r="AA1213" i="6"/>
  <c r="G1164" i="6"/>
  <c r="AE1164" i="6" s="1"/>
  <c r="D1217" i="6"/>
  <c r="AB1217" i="6" s="1"/>
  <c r="X1266" i="6"/>
  <c r="D1190" i="6"/>
  <c r="AB1190" i="6" s="1"/>
  <c r="X1239" i="6"/>
  <c r="Y1246" i="6"/>
  <c r="E1141" i="6"/>
  <c r="AC1141" i="6" s="1"/>
  <c r="Y1190" i="6"/>
  <c r="Y1215" i="6"/>
  <c r="E1166" i="6"/>
  <c r="AC1166" i="6" s="1"/>
  <c r="D1198" i="6"/>
  <c r="AB1198" i="6" s="1"/>
  <c r="X1247" i="6"/>
  <c r="Y1242" i="6"/>
  <c r="G1141" i="6"/>
  <c r="AE1141" i="6" s="1"/>
  <c r="AA1190" i="6"/>
  <c r="C1134" i="6"/>
  <c r="D1134" i="6" s="1"/>
  <c r="AB1134" i="6" s="1"/>
  <c r="E1085" i="6"/>
  <c r="AC1085" i="6" s="1"/>
  <c r="G1085" i="6"/>
  <c r="AE1085" i="6" s="1"/>
  <c r="AA1246" i="6"/>
  <c r="Y1228" i="6"/>
  <c r="Z1212" i="6"/>
  <c r="F1163" i="6"/>
  <c r="AD1163" i="6" s="1"/>
  <c r="E1156" i="6"/>
  <c r="AC1156" i="6" s="1"/>
  <c r="Y1205" i="6"/>
  <c r="E1168" i="6"/>
  <c r="AC1168" i="6" s="1"/>
  <c r="Y1217" i="6"/>
  <c r="Z1183" i="6"/>
  <c r="D1213" i="6"/>
  <c r="AB1213" i="6" s="1"/>
  <c r="X1262" i="6"/>
  <c r="F1184" i="6"/>
  <c r="AD1184" i="6" s="1"/>
  <c r="Z1233" i="6"/>
  <c r="C1157" i="6"/>
  <c r="E1108" i="6"/>
  <c r="AC1108" i="6" s="1"/>
  <c r="G1108" i="6"/>
  <c r="AE1108" i="6" s="1"/>
  <c r="D1132" i="6"/>
  <c r="AB1132" i="6" s="1"/>
  <c r="X1181" i="6"/>
  <c r="C1148" i="6"/>
  <c r="E1099" i="6"/>
  <c r="AC1099" i="6" s="1"/>
  <c r="G1099" i="6"/>
  <c r="AE1099" i="6" s="1"/>
  <c r="X1241" i="6"/>
  <c r="D1192" i="6"/>
  <c r="AB1192" i="6" s="1"/>
  <c r="D1182" i="6"/>
  <c r="AB1182" i="6" s="1"/>
  <c r="X1231" i="6"/>
  <c r="D1207" i="6"/>
  <c r="AB1207" i="6" s="1"/>
  <c r="X1256" i="6"/>
  <c r="Y1248" i="6"/>
  <c r="G1131" i="6"/>
  <c r="AE1131" i="6" s="1"/>
  <c r="AA1180" i="6"/>
  <c r="D1186" i="6"/>
  <c r="AB1186" i="6" s="1"/>
  <c r="X1235" i="6"/>
  <c r="Z1208" i="6"/>
  <c r="F1159" i="6"/>
  <c r="AD1159" i="6" s="1"/>
  <c r="C1155" i="6"/>
  <c r="D1155" i="6" s="1"/>
  <c r="AB1155" i="6" s="1"/>
  <c r="G1106" i="6"/>
  <c r="AE1106" i="6" s="1"/>
  <c r="E1106" i="6"/>
  <c r="AC1106" i="6" s="1"/>
  <c r="G1158" i="6"/>
  <c r="AE1158" i="6" s="1"/>
  <c r="AA1207" i="6"/>
  <c r="D1200" i="6"/>
  <c r="AB1200" i="6" s="1"/>
  <c r="X1249" i="6"/>
  <c r="AA1234" i="6"/>
  <c r="F1192" i="6"/>
  <c r="AD1192" i="6" s="1"/>
  <c r="Z1241" i="6"/>
  <c r="F1142" i="6"/>
  <c r="AD1142" i="6" s="1"/>
  <c r="Z1191" i="6"/>
  <c r="F1209" i="6"/>
  <c r="AD1209" i="6" s="1"/>
  <c r="Z1258" i="6"/>
  <c r="X1195" i="6"/>
  <c r="D1163" i="6"/>
  <c r="AB1163" i="6" s="1"/>
  <c r="X1212" i="6"/>
  <c r="AA1209" i="6"/>
  <c r="G1160" i="6"/>
  <c r="AE1160" i="6" s="1"/>
  <c r="D1194" i="6"/>
  <c r="AB1194" i="6" s="1"/>
  <c r="X1243" i="6"/>
  <c r="Z1231" i="6"/>
  <c r="F1182" i="6"/>
  <c r="AD1182" i="6" s="1"/>
  <c r="E1143" i="6"/>
  <c r="AC1143" i="6" s="1"/>
  <c r="Y1192" i="6"/>
  <c r="G1162" i="6"/>
  <c r="AE1162" i="6" s="1"/>
  <c r="AA1211" i="6"/>
  <c r="E1169" i="6"/>
  <c r="AC1169" i="6" s="1"/>
  <c r="Y1218" i="6"/>
  <c r="AA1257" i="6"/>
  <c r="X1185" i="6"/>
  <c r="D1150" i="6"/>
  <c r="AB1150" i="6" s="1"/>
  <c r="X1199" i="6"/>
  <c r="G1135" i="6"/>
  <c r="AE1135" i="6" s="1"/>
  <c r="AA1184" i="6"/>
  <c r="C1152" i="6"/>
  <c r="F1152" i="6" s="1"/>
  <c r="AD1152" i="6" s="1"/>
  <c r="G1103" i="6"/>
  <c r="AE1103" i="6" s="1"/>
  <c r="E1103" i="6"/>
  <c r="AC1103" i="6" s="1"/>
  <c r="X1201" i="6"/>
  <c r="X1237" i="6"/>
  <c r="D1188" i="6"/>
  <c r="AB1188" i="6" s="1"/>
  <c r="AA1218" i="6"/>
  <c r="G1169" i="6"/>
  <c r="AE1169" i="6" s="1"/>
  <c r="G1137" i="6"/>
  <c r="AE1137" i="6" s="1"/>
  <c r="AA1186" i="6"/>
  <c r="X1204" i="6"/>
  <c r="D1215" i="6"/>
  <c r="AB1215" i="6" s="1"/>
  <c r="X1264" i="6"/>
  <c r="AA1196" i="6"/>
  <c r="G1147" i="6"/>
  <c r="AE1147" i="6" s="1"/>
  <c r="G1166" i="6"/>
  <c r="AE1166" i="6" s="1"/>
  <c r="AA1215" i="6"/>
  <c r="D1205" i="6"/>
  <c r="AB1205" i="6" s="1"/>
  <c r="X1254" i="6"/>
  <c r="E1133" i="6"/>
  <c r="AC1133" i="6" s="1"/>
  <c r="Y1182" i="6"/>
  <c r="AA1250" i="6"/>
  <c r="Y1255" i="6"/>
  <c r="Y1250" i="6"/>
  <c r="Y1211" i="6"/>
  <c r="E1162" i="6"/>
  <c r="AC1162" i="6" s="1"/>
  <c r="AA1253" i="6"/>
  <c r="C1130" i="6"/>
  <c r="F1130" i="6" s="1"/>
  <c r="AD1130" i="6" s="1"/>
  <c r="G1081" i="6"/>
  <c r="AE1081" i="6" s="1"/>
  <c r="E1081" i="6"/>
  <c r="AC1081" i="6" s="1"/>
  <c r="D1218" i="6"/>
  <c r="AB1218" i="6" s="1"/>
  <c r="X1267" i="6"/>
  <c r="AA1238" i="6"/>
  <c r="Z1185" i="6"/>
  <c r="D1167" i="6"/>
  <c r="AB1167" i="6" s="1"/>
  <c r="X1216" i="6"/>
  <c r="X1233" i="6"/>
  <c r="D1184" i="6"/>
  <c r="AB1184" i="6" s="1"/>
  <c r="F1165" i="6"/>
  <c r="AD1165" i="6" s="1"/>
  <c r="Z1214" i="6"/>
  <c r="D1138" i="6"/>
  <c r="AB1138" i="6" s="1"/>
  <c r="X1187" i="6"/>
  <c r="F1161" i="6"/>
  <c r="AD1161" i="6" s="1"/>
  <c r="Z1210" i="6"/>
  <c r="X1206" i="6"/>
  <c r="D1157" i="6"/>
  <c r="AB1157" i="6" s="1"/>
  <c r="Z1216" i="6"/>
  <c r="F1167" i="6"/>
  <c r="AD1167" i="6" s="1"/>
  <c r="Z1239" i="6"/>
  <c r="F1190" i="6"/>
  <c r="AD1190" i="6" s="1"/>
  <c r="D1159" i="6"/>
  <c r="AB1159" i="6" s="1"/>
  <c r="X1208" i="6"/>
  <c r="D1196" i="6"/>
  <c r="AB1196" i="6" s="1"/>
  <c r="X1245" i="6"/>
  <c r="F1140" i="6"/>
  <c r="AD1140" i="6" s="1"/>
  <c r="Z1189" i="6"/>
  <c r="AB1074" i="6"/>
  <c r="AF577" i="6"/>
  <c r="AF569" i="6"/>
  <c r="F1085" i="6"/>
  <c r="AD1085" i="6" s="1"/>
  <c r="F1110" i="6"/>
  <c r="AD1110" i="6" s="1"/>
  <c r="D1093" i="6"/>
  <c r="AB1093" i="6" s="1"/>
  <c r="AH497" i="6"/>
  <c r="I546" i="6" s="1"/>
  <c r="AF546" i="6" s="1"/>
  <c r="AH501" i="6"/>
  <c r="I550" i="6" s="1"/>
  <c r="AF550" i="6" s="1"/>
  <c r="F1093" i="6"/>
  <c r="AD1093" i="6" s="1"/>
  <c r="D1103" i="6"/>
  <c r="AB1103" i="6" s="1"/>
  <c r="F1099" i="6"/>
  <c r="AD1099" i="6" s="1"/>
  <c r="F1104" i="6"/>
  <c r="AD1104" i="6" s="1"/>
  <c r="AB1073" i="6"/>
  <c r="D1081" i="6"/>
  <c r="AB1081" i="6" s="1"/>
  <c r="D1108" i="6"/>
  <c r="AB1108" i="6" s="1"/>
  <c r="F1118" i="6"/>
  <c r="AD1118" i="6" s="1"/>
  <c r="F1108" i="6"/>
  <c r="AD1108" i="6" s="1"/>
  <c r="AF556" i="6"/>
  <c r="AF575" i="6"/>
  <c r="AF598" i="6"/>
  <c r="AF571" i="6"/>
  <c r="AF542" i="6"/>
  <c r="AF564" i="6"/>
  <c r="AG550" i="5"/>
  <c r="H599" i="5" s="1"/>
  <c r="AG544" i="5"/>
  <c r="H593" i="5" s="1"/>
  <c r="AG551" i="5"/>
  <c r="H600" i="5" s="1"/>
  <c r="AG554" i="5"/>
  <c r="H603" i="5" s="1"/>
  <c r="AI1021" i="5"/>
  <c r="AG564" i="5"/>
  <c r="H613" i="5" s="1"/>
  <c r="AG556" i="5"/>
  <c r="H605" i="5" s="1"/>
  <c r="AG575" i="5"/>
  <c r="H624" i="5" s="1"/>
  <c r="AG546" i="5"/>
  <c r="H595" i="5" s="1"/>
  <c r="AG545" i="5"/>
  <c r="H594" i="5" s="1"/>
  <c r="C1137" i="5"/>
  <c r="F1137" i="5" s="1"/>
  <c r="AD1137" i="5" s="1"/>
  <c r="E1088" i="5"/>
  <c r="AC1088" i="5" s="1"/>
  <c r="G1088" i="5"/>
  <c r="AE1088" i="5" s="1"/>
  <c r="E1163" i="5"/>
  <c r="AC1163" i="5" s="1"/>
  <c r="Y1212" i="5"/>
  <c r="Y1233" i="5"/>
  <c r="Z1242" i="5"/>
  <c r="F1193" i="5"/>
  <c r="AD1193" i="5" s="1"/>
  <c r="X1257" i="5"/>
  <c r="D1208" i="5"/>
  <c r="AB1208" i="5" s="1"/>
  <c r="Y1264" i="5"/>
  <c r="X1240" i="5"/>
  <c r="D1191" i="5"/>
  <c r="AB1191" i="5" s="1"/>
  <c r="Z1240" i="5"/>
  <c r="F1191" i="5"/>
  <c r="AD1191" i="5" s="1"/>
  <c r="X1205" i="5"/>
  <c r="F1179" i="5"/>
  <c r="AD1179" i="5" s="1"/>
  <c r="Z1228" i="5"/>
  <c r="E1159" i="5"/>
  <c r="AC1159" i="5" s="1"/>
  <c r="Y1208" i="5"/>
  <c r="C1145" i="5"/>
  <c r="D1145" i="5" s="1"/>
  <c r="AB1145" i="5" s="1"/>
  <c r="E1096" i="5"/>
  <c r="AC1096" i="5" s="1"/>
  <c r="G1096" i="5"/>
  <c r="AE1096" i="5" s="1"/>
  <c r="Z1203" i="5"/>
  <c r="X1265" i="5"/>
  <c r="D1216" i="5"/>
  <c r="AB1216" i="5" s="1"/>
  <c r="Z1257" i="5"/>
  <c r="F1208" i="5"/>
  <c r="AD1208" i="5" s="1"/>
  <c r="X1188" i="5"/>
  <c r="F1185" i="5"/>
  <c r="AD1185" i="5" s="1"/>
  <c r="Z1234" i="5"/>
  <c r="F1187" i="5"/>
  <c r="AD1187" i="5" s="1"/>
  <c r="Z1236" i="5"/>
  <c r="AA1264" i="5"/>
  <c r="Y1239" i="5"/>
  <c r="G1130" i="5"/>
  <c r="AE1130" i="5" s="1"/>
  <c r="AA1179" i="5"/>
  <c r="Y1252" i="5"/>
  <c r="AA1237" i="5"/>
  <c r="D1189" i="5"/>
  <c r="AB1189" i="5" s="1"/>
  <c r="X1238" i="5"/>
  <c r="C1151" i="5"/>
  <c r="G1102" i="5"/>
  <c r="AE1102" i="5" s="1"/>
  <c r="E1102" i="5"/>
  <c r="AC1102" i="5" s="1"/>
  <c r="C1141" i="5"/>
  <c r="F1141" i="5" s="1"/>
  <c r="AD1141" i="5" s="1"/>
  <c r="G1092" i="5"/>
  <c r="AE1092" i="5" s="1"/>
  <c r="E1092" i="5"/>
  <c r="AC1092" i="5" s="1"/>
  <c r="AA1243" i="5"/>
  <c r="AA1256" i="5"/>
  <c r="Z1253" i="5"/>
  <c r="F1204" i="5"/>
  <c r="AD1204" i="5" s="1"/>
  <c r="F1183" i="5"/>
  <c r="AD1183" i="5" s="1"/>
  <c r="Z1232" i="5"/>
  <c r="Z1211" i="5"/>
  <c r="X1196" i="5"/>
  <c r="G1159" i="5"/>
  <c r="AE1159" i="5" s="1"/>
  <c r="AA1208" i="5"/>
  <c r="Y1247" i="5"/>
  <c r="E1142" i="5"/>
  <c r="AC1142" i="5" s="1"/>
  <c r="Y1191" i="5"/>
  <c r="Y1262" i="5"/>
  <c r="D1187" i="5"/>
  <c r="AB1187" i="5" s="1"/>
  <c r="X1236" i="5"/>
  <c r="C1166" i="5"/>
  <c r="D1166" i="5" s="1"/>
  <c r="AB1166" i="5" s="1"/>
  <c r="E1117" i="5"/>
  <c r="AC1117" i="5" s="1"/>
  <c r="G1117" i="5"/>
  <c r="AE1117" i="5" s="1"/>
  <c r="C1147" i="5"/>
  <c r="F1147" i="5" s="1"/>
  <c r="AD1147" i="5" s="1"/>
  <c r="G1098" i="5"/>
  <c r="AE1098" i="5" s="1"/>
  <c r="E1098" i="5"/>
  <c r="AC1098" i="5" s="1"/>
  <c r="D1185" i="5"/>
  <c r="AB1185" i="5" s="1"/>
  <c r="X1234" i="5"/>
  <c r="G1163" i="5"/>
  <c r="AE1163" i="5" s="1"/>
  <c r="AA1212" i="5"/>
  <c r="E1167" i="5"/>
  <c r="AC1167" i="5" s="1"/>
  <c r="Y1216" i="5"/>
  <c r="Y1241" i="5"/>
  <c r="AA1252" i="5"/>
  <c r="F1151" i="5"/>
  <c r="AD1151" i="5" s="1"/>
  <c r="Z1200" i="5"/>
  <c r="AG580" i="5"/>
  <c r="H629" i="5" s="1"/>
  <c r="AG577" i="5"/>
  <c r="H626" i="5" s="1"/>
  <c r="AG565" i="5"/>
  <c r="H614" i="5" s="1"/>
  <c r="AG573" i="5"/>
  <c r="H622" i="5" s="1"/>
  <c r="AA1267" i="5"/>
  <c r="G1152" i="5"/>
  <c r="AE1152" i="5" s="1"/>
  <c r="AA1201" i="5"/>
  <c r="G1138" i="5"/>
  <c r="AE1138" i="5" s="1"/>
  <c r="AA1187" i="5"/>
  <c r="E1138" i="5"/>
  <c r="AC1138" i="5" s="1"/>
  <c r="Y1187" i="5"/>
  <c r="X1244" i="5"/>
  <c r="D1195" i="5"/>
  <c r="AB1195" i="5" s="1"/>
  <c r="AA1241" i="5"/>
  <c r="X1209" i="5"/>
  <c r="G1146" i="5"/>
  <c r="AE1146" i="5" s="1"/>
  <c r="AA1195" i="5"/>
  <c r="C1162" i="5"/>
  <c r="D1162" i="5" s="1"/>
  <c r="AB1162" i="5" s="1"/>
  <c r="G1113" i="5"/>
  <c r="AE1113" i="5" s="1"/>
  <c r="E1113" i="5"/>
  <c r="AC1113" i="5" s="1"/>
  <c r="C1143" i="5"/>
  <c r="F1143" i="5" s="1"/>
  <c r="AD1143" i="5" s="1"/>
  <c r="G1094" i="5"/>
  <c r="AE1094" i="5" s="1"/>
  <c r="E1094" i="5"/>
  <c r="AC1094" i="5" s="1"/>
  <c r="X1186" i="5"/>
  <c r="E1152" i="5"/>
  <c r="AC1152" i="5" s="1"/>
  <c r="Y1201" i="5"/>
  <c r="Y1229" i="5"/>
  <c r="C1164" i="5"/>
  <c r="F1164" i="5" s="1"/>
  <c r="AD1164" i="5" s="1"/>
  <c r="G1115" i="5"/>
  <c r="AE1115" i="5" s="1"/>
  <c r="E1115" i="5"/>
  <c r="AC1115" i="5" s="1"/>
  <c r="X1180" i="5"/>
  <c r="Z1261" i="5"/>
  <c r="F1212" i="5"/>
  <c r="AD1212" i="5" s="1"/>
  <c r="Z1190" i="5"/>
  <c r="Z1218" i="5"/>
  <c r="X1251" i="5"/>
  <c r="D1202" i="5"/>
  <c r="AB1202" i="5" s="1"/>
  <c r="Z1209" i="5"/>
  <c r="C1169" i="5"/>
  <c r="D1169" i="5" s="1"/>
  <c r="AB1169" i="5" s="1"/>
  <c r="G1120" i="5"/>
  <c r="AE1120" i="5" s="1"/>
  <c r="E1120" i="5"/>
  <c r="AC1120" i="5" s="1"/>
  <c r="Z1184" i="5"/>
  <c r="Z1192" i="5"/>
  <c r="C1139" i="5"/>
  <c r="F1139" i="5" s="1"/>
  <c r="AD1139" i="5" s="1"/>
  <c r="E1090" i="5"/>
  <c r="AC1090" i="5" s="1"/>
  <c r="G1090" i="5"/>
  <c r="AE1090" i="5" s="1"/>
  <c r="C1168" i="5"/>
  <c r="F1168" i="5" s="1"/>
  <c r="AD1168" i="5" s="1"/>
  <c r="E1119" i="5"/>
  <c r="AC1119" i="5" s="1"/>
  <c r="G1119" i="5"/>
  <c r="AE1119" i="5" s="1"/>
  <c r="C1158" i="5"/>
  <c r="G1109" i="5"/>
  <c r="AE1109" i="5" s="1"/>
  <c r="E1109" i="5"/>
  <c r="AC1109" i="5" s="1"/>
  <c r="Z1188" i="5"/>
  <c r="X1184" i="5"/>
  <c r="AA1233" i="5"/>
  <c r="X1255" i="5"/>
  <c r="D1206" i="5"/>
  <c r="AB1206" i="5" s="1"/>
  <c r="Z1217" i="5"/>
  <c r="D1151" i="5"/>
  <c r="AB1151" i="5" s="1"/>
  <c r="X1200" i="5"/>
  <c r="E1144" i="5"/>
  <c r="AC1144" i="5" s="1"/>
  <c r="Y1193" i="5"/>
  <c r="G1161" i="5"/>
  <c r="AE1161" i="5" s="1"/>
  <c r="AA1210" i="5"/>
  <c r="Y1266" i="5"/>
  <c r="AA1266" i="5"/>
  <c r="G1167" i="5"/>
  <c r="AE1167" i="5" s="1"/>
  <c r="AA1216" i="5"/>
  <c r="G1132" i="5"/>
  <c r="AE1132" i="5" s="1"/>
  <c r="AA1181" i="5"/>
  <c r="G1142" i="5"/>
  <c r="AE1142" i="5" s="1"/>
  <c r="AA1191" i="5"/>
  <c r="X1203" i="5"/>
  <c r="Z1213" i="5"/>
  <c r="Y1245" i="5"/>
  <c r="X1198" i="5"/>
  <c r="X1250" i="5"/>
  <c r="D1201" i="5"/>
  <c r="AB1201" i="5" s="1"/>
  <c r="E1140" i="5"/>
  <c r="AC1140" i="5" s="1"/>
  <c r="Y1189" i="5"/>
  <c r="AH530" i="5"/>
  <c r="I579" i="5" s="1"/>
  <c r="AF555" i="5"/>
  <c r="F1102" i="5"/>
  <c r="AD1102" i="5" s="1"/>
  <c r="D1111" i="5"/>
  <c r="AB1111" i="5" s="1"/>
  <c r="D1088" i="5"/>
  <c r="AB1088" i="5" s="1"/>
  <c r="F1092" i="5"/>
  <c r="AD1092" i="5" s="1"/>
  <c r="F1086" i="5"/>
  <c r="AD1086" i="5" s="1"/>
  <c r="F1094" i="5"/>
  <c r="AD1094" i="5" s="1"/>
  <c r="F1090" i="5"/>
  <c r="AD1090" i="5" s="1"/>
  <c r="F1119" i="5"/>
  <c r="AD1119" i="5" s="1"/>
  <c r="D1102" i="5"/>
  <c r="AB1102" i="5" s="1"/>
  <c r="F1115" i="5"/>
  <c r="AD1115" i="5" s="1"/>
  <c r="AG567" i="5"/>
  <c r="H616" i="5" s="1"/>
  <c r="AG548" i="5"/>
  <c r="H597" i="5" s="1"/>
  <c r="AG569" i="5"/>
  <c r="H618" i="5" s="1"/>
  <c r="D1183" i="5"/>
  <c r="AB1183" i="5" s="1"/>
  <c r="X1232" i="5"/>
  <c r="Z1248" i="5"/>
  <c r="F1199" i="5"/>
  <c r="AD1199" i="5" s="1"/>
  <c r="G1153" i="5"/>
  <c r="AE1153" i="5" s="1"/>
  <c r="AA1202" i="5"/>
  <c r="E1165" i="5"/>
  <c r="AC1165" i="5" s="1"/>
  <c r="Y1214" i="5"/>
  <c r="E1130" i="5"/>
  <c r="AC1130" i="5" s="1"/>
  <c r="Y1179" i="5"/>
  <c r="AA1260" i="5"/>
  <c r="E1134" i="5"/>
  <c r="AC1134" i="5" s="1"/>
  <c r="Y1183" i="5"/>
  <c r="Y1243" i="5"/>
  <c r="Z1265" i="5"/>
  <c r="F1216" i="5"/>
  <c r="AD1216" i="5" s="1"/>
  <c r="F1181" i="5"/>
  <c r="AD1181" i="5" s="1"/>
  <c r="Z1230" i="5"/>
  <c r="Y1249" i="5"/>
  <c r="X1242" i="5"/>
  <c r="D1193" i="5"/>
  <c r="AB1193" i="5" s="1"/>
  <c r="G1144" i="5"/>
  <c r="AE1144" i="5" s="1"/>
  <c r="AA1193" i="5"/>
  <c r="Z1250" i="5"/>
  <c r="F1201" i="5"/>
  <c r="AD1201" i="5" s="1"/>
  <c r="Z1246" i="5"/>
  <c r="F1197" i="5"/>
  <c r="AD1197" i="5" s="1"/>
  <c r="Z1255" i="5"/>
  <c r="F1206" i="5"/>
  <c r="AD1206" i="5" s="1"/>
  <c r="G1157" i="5"/>
  <c r="AE1157" i="5" s="1"/>
  <c r="AA1206" i="5"/>
  <c r="Z1196" i="5"/>
  <c r="X1215" i="5"/>
  <c r="C1154" i="5"/>
  <c r="F1154" i="5" s="1"/>
  <c r="AD1154" i="5" s="1"/>
  <c r="E1105" i="5"/>
  <c r="AC1105" i="5" s="1"/>
  <c r="G1105" i="5"/>
  <c r="AE1105" i="5" s="1"/>
  <c r="AA1258" i="5"/>
  <c r="X1253" i="5"/>
  <c r="D1204" i="5"/>
  <c r="AB1204" i="5" s="1"/>
  <c r="G1148" i="5"/>
  <c r="AE1148" i="5" s="1"/>
  <c r="AA1197" i="5"/>
  <c r="E1148" i="5"/>
  <c r="AC1148" i="5" s="1"/>
  <c r="Y1197" i="5"/>
  <c r="Y1258" i="5"/>
  <c r="C1135" i="5"/>
  <c r="F1135" i="5" s="1"/>
  <c r="AD1135" i="5" s="1"/>
  <c r="G1086" i="5"/>
  <c r="AE1086" i="5" s="1"/>
  <c r="E1086" i="5"/>
  <c r="AC1086" i="5" s="1"/>
  <c r="X1263" i="5"/>
  <c r="D1214" i="5"/>
  <c r="AB1214" i="5" s="1"/>
  <c r="Z1251" i="5"/>
  <c r="F1202" i="5"/>
  <c r="AD1202" i="5" s="1"/>
  <c r="Z1198" i="5"/>
  <c r="D1168" i="5"/>
  <c r="AB1168" i="5" s="1"/>
  <c r="X1217" i="5"/>
  <c r="G1134" i="5"/>
  <c r="AE1134" i="5" s="1"/>
  <c r="AA1183" i="5"/>
  <c r="AA1229" i="5"/>
  <c r="D1143" i="5"/>
  <c r="AB1143" i="5" s="1"/>
  <c r="X1192" i="5"/>
  <c r="Y1256" i="5"/>
  <c r="X1218" i="5"/>
  <c r="X1259" i="5"/>
  <c r="D1210" i="5"/>
  <c r="AB1210" i="5" s="1"/>
  <c r="Y1254" i="5"/>
  <c r="Y1231" i="5"/>
  <c r="Y1260" i="5"/>
  <c r="D1179" i="5"/>
  <c r="AB1179" i="5" s="1"/>
  <c r="X1228" i="5"/>
  <c r="G1140" i="5"/>
  <c r="AE1140" i="5" s="1"/>
  <c r="AA1189" i="5"/>
  <c r="E1155" i="5"/>
  <c r="AC1155" i="5" s="1"/>
  <c r="Y1204" i="5"/>
  <c r="C1149" i="5"/>
  <c r="G1100" i="5"/>
  <c r="AE1100" i="5" s="1"/>
  <c r="E1100" i="5"/>
  <c r="AC1100" i="5" s="1"/>
  <c r="Z1215" i="5"/>
  <c r="Z1180" i="5"/>
  <c r="AG559" i="5"/>
  <c r="H608" i="5" s="1"/>
  <c r="AG574" i="5"/>
  <c r="H623" i="5" s="1"/>
  <c r="AG542" i="5"/>
  <c r="H591" i="5" s="1"/>
  <c r="AG558" i="5"/>
  <c r="H607" i="5" s="1"/>
  <c r="AG560" i="5"/>
  <c r="H609" i="5" s="1"/>
  <c r="Z1259" i="5"/>
  <c r="F1210" i="5"/>
  <c r="AD1210" i="5" s="1"/>
  <c r="X1246" i="5"/>
  <c r="D1197" i="5"/>
  <c r="AB1197" i="5" s="1"/>
  <c r="Z1182" i="5"/>
  <c r="E1161" i="5"/>
  <c r="AC1161" i="5" s="1"/>
  <c r="Y1210" i="5"/>
  <c r="C1160" i="5"/>
  <c r="F1160" i="5" s="1"/>
  <c r="AD1160" i="5" s="1"/>
  <c r="G1111" i="5"/>
  <c r="AE1111" i="5" s="1"/>
  <c r="E1111" i="5"/>
  <c r="AC1111" i="5" s="1"/>
  <c r="E1136" i="5"/>
  <c r="AC1136" i="5" s="1"/>
  <c r="Y1185" i="5"/>
  <c r="E1146" i="5"/>
  <c r="AC1146" i="5" s="1"/>
  <c r="Y1195" i="5"/>
  <c r="Y1235" i="5"/>
  <c r="E1153" i="5"/>
  <c r="AC1153" i="5" s="1"/>
  <c r="Y1202" i="5"/>
  <c r="Y1237" i="5"/>
  <c r="X1211" i="5"/>
  <c r="F1145" i="5"/>
  <c r="AD1145" i="5" s="1"/>
  <c r="Z1194" i="5"/>
  <c r="AA1239" i="5"/>
  <c r="F1158" i="5"/>
  <c r="AD1158" i="5" s="1"/>
  <c r="Z1207" i="5"/>
  <c r="Z1244" i="5"/>
  <c r="F1195" i="5"/>
  <c r="AD1195" i="5" s="1"/>
  <c r="X1261" i="5"/>
  <c r="D1212" i="5"/>
  <c r="AB1212" i="5" s="1"/>
  <c r="Z1186" i="5"/>
  <c r="AA1247" i="5"/>
  <c r="G1150" i="5"/>
  <c r="AE1150" i="5" s="1"/>
  <c r="AA1199" i="5"/>
  <c r="Z1205" i="5"/>
  <c r="AA1249" i="5"/>
  <c r="Y1267" i="5"/>
  <c r="E1150" i="5"/>
  <c r="AC1150" i="5" s="1"/>
  <c r="Y1199" i="5"/>
  <c r="C1133" i="5"/>
  <c r="D1133" i="5" s="1"/>
  <c r="AB1133" i="5" s="1"/>
  <c r="G1084" i="5"/>
  <c r="AE1084" i="5" s="1"/>
  <c r="E1084" i="5"/>
  <c r="AC1084" i="5" s="1"/>
  <c r="C1131" i="5"/>
  <c r="E1082" i="5"/>
  <c r="AC1082" i="5" s="1"/>
  <c r="G1082" i="5"/>
  <c r="AE1082" i="5" s="1"/>
  <c r="AA1262" i="5"/>
  <c r="X1190" i="5"/>
  <c r="X1213" i="5"/>
  <c r="D1181" i="5"/>
  <c r="AB1181" i="5" s="1"/>
  <c r="X1230" i="5"/>
  <c r="Z1263" i="5"/>
  <c r="F1214" i="5"/>
  <c r="AD1214" i="5" s="1"/>
  <c r="G1136" i="5"/>
  <c r="AE1136" i="5" s="1"/>
  <c r="AA1185" i="5"/>
  <c r="E1157" i="5"/>
  <c r="AC1157" i="5" s="1"/>
  <c r="Y1206" i="5"/>
  <c r="AA1245" i="5"/>
  <c r="E1132" i="5"/>
  <c r="AC1132" i="5" s="1"/>
  <c r="Y1181" i="5"/>
  <c r="G1165" i="5"/>
  <c r="AE1165" i="5" s="1"/>
  <c r="AA1214" i="5"/>
  <c r="G1155" i="5"/>
  <c r="AE1155" i="5" s="1"/>
  <c r="AA1204" i="5"/>
  <c r="C1156" i="5"/>
  <c r="D1156" i="5" s="1"/>
  <c r="AB1156" i="5" s="1"/>
  <c r="G1107" i="5"/>
  <c r="AE1107" i="5" s="1"/>
  <c r="E1107" i="5"/>
  <c r="AC1107" i="5" s="1"/>
  <c r="X1248" i="5"/>
  <c r="D1199" i="5"/>
  <c r="AB1199" i="5" s="1"/>
  <c r="X1182" i="5"/>
  <c r="AA1231" i="5"/>
  <c r="AA1254" i="5"/>
  <c r="D1158" i="5"/>
  <c r="AB1158" i="5" s="1"/>
  <c r="X1207" i="5"/>
  <c r="F1189" i="5"/>
  <c r="AD1189" i="5" s="1"/>
  <c r="Z1238" i="5"/>
  <c r="X1194" i="5"/>
  <c r="AA1235" i="5"/>
  <c r="AF579" i="5"/>
  <c r="F1117" i="5"/>
  <c r="AD1117" i="5" s="1"/>
  <c r="AF547" i="5"/>
  <c r="AF557" i="5"/>
  <c r="D1113" i="5"/>
  <c r="AB1113" i="5" s="1"/>
  <c r="F1096" i="5"/>
  <c r="AD1096" i="5" s="1"/>
  <c r="F1088" i="5"/>
  <c r="AD1088" i="5" s="1"/>
  <c r="AF576" i="5"/>
  <c r="AF543" i="5"/>
  <c r="D1092" i="5"/>
  <c r="AB1092" i="5" s="1"/>
  <c r="D1115" i="5"/>
  <c r="AB1115" i="5" s="1"/>
  <c r="AH571" i="5"/>
  <c r="I620" i="5" s="1"/>
  <c r="AF620" i="5" s="1"/>
  <c r="D1084" i="5"/>
  <c r="AB1084" i="5" s="1"/>
  <c r="D1109" i="5"/>
  <c r="AB1109" i="5" s="1"/>
  <c r="D1096" i="5"/>
  <c r="AB1096" i="5" s="1"/>
  <c r="AH514" i="5"/>
  <c r="I563" i="5" s="1"/>
  <c r="AF563" i="5" s="1"/>
  <c r="AH517" i="5"/>
  <c r="I566" i="5" s="1"/>
  <c r="AF566" i="5" s="1"/>
  <c r="AH562" i="5"/>
  <c r="I611" i="5" s="1"/>
  <c r="AF611" i="5" s="1"/>
  <c r="AH500" i="5"/>
  <c r="I549" i="5" s="1"/>
  <c r="AF549" i="5" s="1"/>
  <c r="AH523" i="5"/>
  <c r="I572" i="5" s="1"/>
  <c r="AF572" i="5" s="1"/>
  <c r="AH529" i="5"/>
  <c r="I578" i="5" s="1"/>
  <c r="AF578" i="5" s="1"/>
  <c r="AH532" i="5"/>
  <c r="I581" i="5" s="1"/>
  <c r="AF581" i="5" s="1"/>
  <c r="AH521" i="5"/>
  <c r="I570" i="5" s="1"/>
  <c r="AF570" i="5" s="1"/>
  <c r="AG557" i="4"/>
  <c r="H606" i="4" s="1"/>
  <c r="AG545" i="4"/>
  <c r="H594" i="4" s="1"/>
  <c r="AG549" i="4"/>
  <c r="H598" i="4" s="1"/>
  <c r="AG572" i="4"/>
  <c r="H621" i="4" s="1"/>
  <c r="AG566" i="4"/>
  <c r="H615" i="4" s="1"/>
  <c r="AG561" i="4"/>
  <c r="H610" i="4" s="1"/>
  <c r="X1232" i="4"/>
  <c r="D1183" i="4"/>
  <c r="AB1183" i="4" s="1"/>
  <c r="C1164" i="4"/>
  <c r="D1164" i="4" s="1"/>
  <c r="AB1164" i="4" s="1"/>
  <c r="E1115" i="4"/>
  <c r="AC1115" i="4" s="1"/>
  <c r="G1115" i="4"/>
  <c r="AE1115" i="4" s="1"/>
  <c r="Y1206" i="4"/>
  <c r="E1157" i="4"/>
  <c r="AC1157" i="4" s="1"/>
  <c r="Y1214" i="4"/>
  <c r="E1165" i="4"/>
  <c r="AC1165" i="4" s="1"/>
  <c r="X1218" i="4"/>
  <c r="Z1253" i="4"/>
  <c r="F1204" i="4"/>
  <c r="AD1204" i="4" s="1"/>
  <c r="Y1243" i="4"/>
  <c r="C1156" i="4"/>
  <c r="F1156" i="4" s="1"/>
  <c r="AD1156" i="4" s="1"/>
  <c r="E1107" i="4"/>
  <c r="AC1107" i="4" s="1"/>
  <c r="G1107" i="4"/>
  <c r="AE1107" i="4" s="1"/>
  <c r="X1211" i="4"/>
  <c r="X1234" i="4"/>
  <c r="D1185" i="4"/>
  <c r="AB1185" i="4" s="1"/>
  <c r="Y1212" i="4"/>
  <c r="E1163" i="4"/>
  <c r="AC1163" i="4" s="1"/>
  <c r="AA1266" i="4"/>
  <c r="C1158" i="4"/>
  <c r="G1109" i="4"/>
  <c r="AE1109" i="4" s="1"/>
  <c r="E1109" i="4"/>
  <c r="AC1109" i="4" s="1"/>
  <c r="Y1185" i="4"/>
  <c r="E1136" i="4"/>
  <c r="AC1136" i="4" s="1"/>
  <c r="Y1189" i="4"/>
  <c r="E1140" i="4"/>
  <c r="AC1140" i="4" s="1"/>
  <c r="X1257" i="4"/>
  <c r="D1208" i="4"/>
  <c r="AB1208" i="4" s="1"/>
  <c r="AA1189" i="4"/>
  <c r="G1140" i="4"/>
  <c r="AE1140" i="4" s="1"/>
  <c r="Z1213" i="4"/>
  <c r="F1164" i="4"/>
  <c r="AD1164" i="4" s="1"/>
  <c r="AA1201" i="4"/>
  <c r="G1152" i="4"/>
  <c r="AE1152" i="4" s="1"/>
  <c r="AA1216" i="4"/>
  <c r="G1167" i="4"/>
  <c r="AE1167" i="4" s="1"/>
  <c r="X1215" i="4"/>
  <c r="Y1229" i="4"/>
  <c r="AA1185" i="4"/>
  <c r="AE1136" i="4"/>
  <c r="G1136" i="4"/>
  <c r="Y1235" i="4"/>
  <c r="X1217" i="4"/>
  <c r="Z1218" i="4"/>
  <c r="Z1196" i="4"/>
  <c r="AA1231" i="4"/>
  <c r="X1255" i="4"/>
  <c r="D1206" i="4"/>
  <c r="AB1206" i="4" s="1"/>
  <c r="Z1192" i="4"/>
  <c r="X1253" i="4"/>
  <c r="D1204" i="4"/>
  <c r="AB1204" i="4" s="1"/>
  <c r="Z1257" i="4"/>
  <c r="F1208" i="4"/>
  <c r="AD1208" i="4" s="1"/>
  <c r="Z1190" i="4"/>
  <c r="Y1239" i="4"/>
  <c r="AA1241" i="4"/>
  <c r="Y1247" i="4"/>
  <c r="C1154" i="4"/>
  <c r="F1154" i="4" s="1"/>
  <c r="AD1154" i="4" s="1"/>
  <c r="G1105" i="4"/>
  <c r="AE1105" i="4" s="1"/>
  <c r="E1105" i="4"/>
  <c r="AC1105" i="4" s="1"/>
  <c r="Z1205" i="4"/>
  <c r="AA1204" i="4"/>
  <c r="G1155" i="4"/>
  <c r="AE1155" i="4" s="1"/>
  <c r="X1236" i="4"/>
  <c r="D1187" i="4"/>
  <c r="AB1187" i="4" s="1"/>
  <c r="C1160" i="4"/>
  <c r="F1160" i="4" s="1"/>
  <c r="AD1160" i="4" s="1"/>
  <c r="G1111" i="4"/>
  <c r="AE1111" i="4" s="1"/>
  <c r="E1111" i="4"/>
  <c r="AC1111" i="4" s="1"/>
  <c r="F1214" i="4"/>
  <c r="AD1214" i="4" s="1"/>
  <c r="Z1263" i="4"/>
  <c r="Y1252" i="4"/>
  <c r="Y1216" i="4"/>
  <c r="E1167" i="4"/>
  <c r="AC1167" i="4" s="1"/>
  <c r="X1194" i="4"/>
  <c r="AG608" i="4"/>
  <c r="H657" i="4" s="1"/>
  <c r="AB1028" i="4"/>
  <c r="AI1005" i="4" s="1"/>
  <c r="AA1206" i="4"/>
  <c r="G1157" i="4"/>
  <c r="AE1157" i="4" s="1"/>
  <c r="Z1184" i="4"/>
  <c r="X1207" i="4"/>
  <c r="D1158" i="4"/>
  <c r="AB1158" i="4" s="1"/>
  <c r="Y1208" i="4"/>
  <c r="E1159" i="4"/>
  <c r="AC1159" i="4" s="1"/>
  <c r="X1186" i="4"/>
  <c r="X1244" i="4"/>
  <c r="D1195" i="4"/>
  <c r="AB1195" i="4" s="1"/>
  <c r="Z1238" i="4"/>
  <c r="F1189" i="4"/>
  <c r="AD1189" i="4" s="1"/>
  <c r="AA1256" i="4"/>
  <c r="X1188" i="4"/>
  <c r="X1192" i="4"/>
  <c r="AA1181" i="4"/>
  <c r="G1132" i="4"/>
  <c r="AE1132" i="4" s="1"/>
  <c r="Z1217" i="4"/>
  <c r="C1139" i="4"/>
  <c r="F1139" i="4" s="1"/>
  <c r="AD1139" i="4" s="1"/>
  <c r="E1090" i="4"/>
  <c r="AC1090" i="4" s="1"/>
  <c r="G1090" i="4"/>
  <c r="AE1090" i="4" s="1"/>
  <c r="AA1208" i="4"/>
  <c r="G1159" i="4"/>
  <c r="AE1159" i="4" s="1"/>
  <c r="Y1181" i="4"/>
  <c r="E1132" i="4"/>
  <c r="AC1132" i="4" s="1"/>
  <c r="Y1195" i="4"/>
  <c r="E1146" i="4"/>
  <c r="AC1146" i="4" s="1"/>
  <c r="Y1210" i="4"/>
  <c r="E1161" i="4"/>
  <c r="AC1161" i="4" s="1"/>
  <c r="AA1195" i="4"/>
  <c r="G1146" i="4"/>
  <c r="AE1146" i="4" s="1"/>
  <c r="C1133" i="4"/>
  <c r="D1133" i="4" s="1"/>
  <c r="AB1133" i="4" s="1"/>
  <c r="G1084" i="4"/>
  <c r="AE1084" i="4" s="1"/>
  <c r="E1084" i="4"/>
  <c r="AC1084" i="4" s="1"/>
  <c r="AA1249" i="4"/>
  <c r="AA1258" i="4"/>
  <c r="Y1204" i="4"/>
  <c r="E1155" i="4"/>
  <c r="AC1155" i="4" s="1"/>
  <c r="Y1256" i="4"/>
  <c r="Z1230" i="4"/>
  <c r="F1181" i="4"/>
  <c r="AD1181" i="4" s="1"/>
  <c r="AA1262" i="4"/>
  <c r="AA1197" i="4"/>
  <c r="G1148" i="4"/>
  <c r="AE1148" i="4" s="1"/>
  <c r="Y1245" i="4"/>
  <c r="C1145" i="4"/>
  <c r="F1145" i="4" s="1"/>
  <c r="AD1145" i="4" s="1"/>
  <c r="E1096" i="4"/>
  <c r="AC1096" i="4" s="1"/>
  <c r="G1096" i="4"/>
  <c r="AE1096" i="4" s="1"/>
  <c r="Y1267" i="4"/>
  <c r="X1184" i="4"/>
  <c r="AA1264" i="4"/>
  <c r="Y1237" i="4"/>
  <c r="Y1197" i="4"/>
  <c r="E1148" i="4"/>
  <c r="AC1148" i="4" s="1"/>
  <c r="Z1207" i="4"/>
  <c r="F1158" i="4"/>
  <c r="AD1158" i="4" s="1"/>
  <c r="Z1211" i="4"/>
  <c r="AA1267" i="4"/>
  <c r="C1151" i="4"/>
  <c r="F1151" i="4" s="1"/>
  <c r="AD1151" i="4" s="1"/>
  <c r="E1102" i="4"/>
  <c r="AC1102" i="4" s="1"/>
  <c r="G1102" i="4"/>
  <c r="AE1102" i="4" s="1"/>
  <c r="Y1258" i="4"/>
  <c r="Y1266" i="4"/>
  <c r="AA1199" i="4"/>
  <c r="G1150" i="4"/>
  <c r="AE1150" i="4" s="1"/>
  <c r="AA1210" i="4"/>
  <c r="G1161" i="4"/>
  <c r="AE1161" i="4" s="1"/>
  <c r="Z1186" i="4"/>
  <c r="Z1246" i="4"/>
  <c r="F1197" i="4"/>
  <c r="AD1197" i="4" s="1"/>
  <c r="Z1250" i="4"/>
  <c r="F1201" i="4"/>
  <c r="AD1201" i="4" s="1"/>
  <c r="C1149" i="4"/>
  <c r="G1100" i="4"/>
  <c r="AE1100" i="4" s="1"/>
  <c r="E1100" i="4"/>
  <c r="AC1100" i="4" s="1"/>
  <c r="D1115" i="4"/>
  <c r="AB1115" i="4" s="1"/>
  <c r="AF562" i="4"/>
  <c r="AF552" i="4"/>
  <c r="AF629" i="4"/>
  <c r="AF575" i="4"/>
  <c r="AF569" i="4"/>
  <c r="AF544" i="4"/>
  <c r="D1107" i="4"/>
  <c r="AB1107" i="4" s="1"/>
  <c r="AH522" i="4"/>
  <c r="I571" i="4" s="1"/>
  <c r="AH493" i="4"/>
  <c r="I542" i="4" s="1"/>
  <c r="AF542" i="4" s="1"/>
  <c r="AH524" i="4"/>
  <c r="I573" i="4" s="1"/>
  <c r="AH528" i="4"/>
  <c r="I577" i="4" s="1"/>
  <c r="AF577" i="4" s="1"/>
  <c r="AH499" i="4"/>
  <c r="I548" i="4" s="1"/>
  <c r="F1111" i="4"/>
  <c r="AD1111" i="4" s="1"/>
  <c r="D1111" i="4"/>
  <c r="AB1111" i="4" s="1"/>
  <c r="D1084" i="4"/>
  <c r="AB1084" i="4" s="1"/>
  <c r="AF546" i="4"/>
  <c r="AF596" i="4"/>
  <c r="AF564" i="4"/>
  <c r="AF592" i="4"/>
  <c r="F1090" i="4"/>
  <c r="AD1090" i="4" s="1"/>
  <c r="F1096" i="4"/>
  <c r="AD1096" i="4" s="1"/>
  <c r="AF581" i="4"/>
  <c r="AH509" i="4"/>
  <c r="I558" i="4" s="1"/>
  <c r="AF558" i="4" s="1"/>
  <c r="AH576" i="4"/>
  <c r="I625" i="4" s="1"/>
  <c r="AH551" i="4"/>
  <c r="I600" i="4" s="1"/>
  <c r="AF600" i="4" s="1"/>
  <c r="AH530" i="4"/>
  <c r="I579" i="4" s="1"/>
  <c r="AH568" i="4"/>
  <c r="I617" i="4" s="1"/>
  <c r="AF617" i="4" s="1"/>
  <c r="AH505" i="4"/>
  <c r="I554" i="4" s="1"/>
  <c r="AF554" i="4" s="1"/>
  <c r="AF556" i="4"/>
  <c r="AG574" i="4"/>
  <c r="H623" i="4" s="1"/>
  <c r="AG553" i="4"/>
  <c r="H602" i="4" s="1"/>
  <c r="AG578" i="4"/>
  <c r="H627" i="4" s="1"/>
  <c r="AG555" i="4"/>
  <c r="H604" i="4" s="1"/>
  <c r="AG570" i="4"/>
  <c r="H619" i="4" s="1"/>
  <c r="AG565" i="4"/>
  <c r="H614" i="4" s="1"/>
  <c r="AG563" i="4"/>
  <c r="H612" i="4" s="1"/>
  <c r="Y1254" i="4"/>
  <c r="AA1252" i="4"/>
  <c r="AA1260" i="4"/>
  <c r="X1203" i="4"/>
  <c r="C1168" i="4"/>
  <c r="D1168" i="4" s="1"/>
  <c r="AB1168" i="4" s="1"/>
  <c r="G1119" i="4"/>
  <c r="AE1119" i="4" s="1"/>
  <c r="E1119" i="4"/>
  <c r="AC1119" i="4" s="1"/>
  <c r="C1162" i="4"/>
  <c r="G1113" i="4"/>
  <c r="AE1113" i="4" s="1"/>
  <c r="E1113" i="4"/>
  <c r="AC1113" i="4" s="1"/>
  <c r="Y1264" i="4"/>
  <c r="C1147" i="4"/>
  <c r="G1098" i="4"/>
  <c r="AE1098" i="4" s="1"/>
  <c r="E1098" i="4"/>
  <c r="AC1098" i="4" s="1"/>
  <c r="Z1215" i="4"/>
  <c r="X1228" i="4"/>
  <c r="D1179" i="4"/>
  <c r="AB1179" i="4" s="1"/>
  <c r="X1213" i="4"/>
  <c r="Z1198" i="4"/>
  <c r="F1149" i="4"/>
  <c r="AD1149" i="4" s="1"/>
  <c r="AA1202" i="4"/>
  <c r="G1153" i="4"/>
  <c r="AE1153" i="4" s="1"/>
  <c r="AA1187" i="4"/>
  <c r="G1138" i="4"/>
  <c r="AE1138" i="4" s="1"/>
  <c r="AA1214" i="4"/>
  <c r="G1165" i="4"/>
  <c r="AE1165" i="4" s="1"/>
  <c r="AA1247" i="4"/>
  <c r="Y1241" i="4"/>
  <c r="Z1259" i="4"/>
  <c r="F1210" i="4"/>
  <c r="AD1210" i="4" s="1"/>
  <c r="AA1245" i="4"/>
  <c r="X1259" i="4"/>
  <c r="D1210" i="4"/>
  <c r="AB1210" i="4" s="1"/>
  <c r="C1143" i="4"/>
  <c r="D1143" i="4" s="1"/>
  <c r="AB1143" i="4" s="1"/>
  <c r="E1094" i="4"/>
  <c r="AC1094" i="4" s="1"/>
  <c r="G1094" i="4"/>
  <c r="AE1094" i="4" s="1"/>
  <c r="Z1234" i="4"/>
  <c r="F1185" i="4"/>
  <c r="AD1185" i="4" s="1"/>
  <c r="AA1179" i="4"/>
  <c r="G1130" i="4"/>
  <c r="AE1130" i="4" s="1"/>
  <c r="AA1183" i="4"/>
  <c r="G1134" i="4"/>
  <c r="AE1134" i="4" s="1"/>
  <c r="Y1201" i="4"/>
  <c r="E1152" i="4"/>
  <c r="AC1152" i="4" s="1"/>
  <c r="AA1254" i="4"/>
  <c r="X1261" i="4"/>
  <c r="D1212" i="4"/>
  <c r="AB1212" i="4" s="1"/>
  <c r="D1214" i="4"/>
  <c r="AB1214" i="4" s="1"/>
  <c r="X1263" i="4"/>
  <c r="AA1191" i="4"/>
  <c r="G1142" i="4"/>
  <c r="AE1142" i="4" s="1"/>
  <c r="X1200" i="4"/>
  <c r="Y1202" i="4"/>
  <c r="E1153" i="4"/>
  <c r="AC1153" i="4" s="1"/>
  <c r="Y1249" i="4"/>
  <c r="X1230" i="4"/>
  <c r="D1181" i="4"/>
  <c r="AB1181" i="4" s="1"/>
  <c r="X1238" i="4"/>
  <c r="D1189" i="4"/>
  <c r="AB1189" i="4" s="1"/>
  <c r="Z1203" i="4"/>
  <c r="AA1193" i="4"/>
  <c r="G1144" i="4"/>
  <c r="AE1144" i="4" s="1"/>
  <c r="Z1255" i="4"/>
  <c r="F1206" i="4"/>
  <c r="AD1206" i="4" s="1"/>
  <c r="X1205" i="4"/>
  <c r="D1156" i="4"/>
  <c r="AB1156" i="4" s="1"/>
  <c r="Z1180" i="4"/>
  <c r="D1216" i="4"/>
  <c r="AB1216" i="4" s="1"/>
  <c r="X1265" i="4"/>
  <c r="Z1242" i="4"/>
  <c r="F1193" i="4"/>
  <c r="AD1193" i="4" s="1"/>
  <c r="Z1228" i="4"/>
  <c r="F1179" i="4"/>
  <c r="AD1179" i="4" s="1"/>
  <c r="Z1261" i="4"/>
  <c r="F1212" i="4"/>
  <c r="AD1212" i="4" s="1"/>
  <c r="Y1193" i="4"/>
  <c r="E1144" i="4"/>
  <c r="AC1144" i="4" s="1"/>
  <c r="Y1191" i="4"/>
  <c r="E1142" i="4"/>
  <c r="AC1142" i="4" s="1"/>
  <c r="C1131" i="4"/>
  <c r="F1131" i="4" s="1"/>
  <c r="AD1131" i="4" s="1"/>
  <c r="E1082" i="4"/>
  <c r="AC1082" i="4" s="1"/>
  <c r="G1082" i="4"/>
  <c r="AE1082" i="4" s="1"/>
  <c r="C1137" i="4"/>
  <c r="F1137" i="4" s="1"/>
  <c r="AD1137" i="4" s="1"/>
  <c r="E1088" i="4"/>
  <c r="AC1088" i="4" s="1"/>
  <c r="G1088" i="4"/>
  <c r="AE1088" i="4" s="1"/>
  <c r="X1240" i="4"/>
  <c r="D1191" i="4"/>
  <c r="AB1191" i="4" s="1"/>
  <c r="Z1182" i="4"/>
  <c r="F1133" i="4"/>
  <c r="AD1133" i="4" s="1"/>
  <c r="Z1244" i="4"/>
  <c r="F1195" i="4"/>
  <c r="AD1195" i="4" s="1"/>
  <c r="AA1212" i="4"/>
  <c r="G1163" i="4"/>
  <c r="AE1163" i="4" s="1"/>
  <c r="C1169" i="4"/>
  <c r="E1120" i="4"/>
  <c r="AC1120" i="4" s="1"/>
  <c r="G1120" i="4"/>
  <c r="AE1120" i="4" s="1"/>
  <c r="Z1209" i="4"/>
  <c r="Y1179" i="4"/>
  <c r="E1130" i="4"/>
  <c r="AC1130" i="4" s="1"/>
  <c r="Z1232" i="4"/>
  <c r="F1183" i="4"/>
  <c r="AD1183" i="4" s="1"/>
  <c r="Z1240" i="4"/>
  <c r="F1191" i="4"/>
  <c r="AD1191" i="4" s="1"/>
  <c r="Y1262" i="4"/>
  <c r="X1209" i="4"/>
  <c r="AA1235" i="4"/>
  <c r="X1242" i="4"/>
  <c r="D1193" i="4"/>
  <c r="AB1193" i="4" s="1"/>
  <c r="Z1248" i="4"/>
  <c r="F1199" i="4"/>
  <c r="AD1199" i="4" s="1"/>
  <c r="Z1236" i="4"/>
  <c r="F1187" i="4"/>
  <c r="AD1187" i="4" s="1"/>
  <c r="C1135" i="4"/>
  <c r="F1135" i="4" s="1"/>
  <c r="AD1135" i="4" s="1"/>
  <c r="E1086" i="4"/>
  <c r="AC1086" i="4" s="1"/>
  <c r="G1086" i="4"/>
  <c r="AE1086" i="4" s="1"/>
  <c r="X1182" i="4"/>
  <c r="Y1260" i="4"/>
  <c r="C1141" i="4"/>
  <c r="D1141" i="4" s="1"/>
  <c r="AB1141" i="4" s="1"/>
  <c r="E1092" i="4"/>
  <c r="AC1092" i="4" s="1"/>
  <c r="G1092" i="4"/>
  <c r="AE1092" i="4" s="1"/>
  <c r="Y1233" i="4"/>
  <c r="C1166" i="4"/>
  <c r="E1117" i="4"/>
  <c r="AC1117" i="4" s="1"/>
  <c r="G1117" i="4"/>
  <c r="AE1117" i="4" s="1"/>
  <c r="AA1233" i="4"/>
  <c r="Z1200" i="4"/>
  <c r="Z1188" i="4"/>
  <c r="X1190" i="4"/>
  <c r="X1180" i="4"/>
  <c r="X1251" i="4"/>
  <c r="D1202" i="4"/>
  <c r="AB1202" i="4" s="1"/>
  <c r="AA1229" i="4"/>
  <c r="Y1183" i="4"/>
  <c r="E1134" i="4"/>
  <c r="AC1134" i="4" s="1"/>
  <c r="X1198" i="4"/>
  <c r="D1149" i="4"/>
  <c r="AB1149" i="4" s="1"/>
  <c r="Y1187" i="4"/>
  <c r="E1138" i="4"/>
  <c r="AC1138" i="4" s="1"/>
  <c r="F1216" i="4"/>
  <c r="AD1216" i="4" s="1"/>
  <c r="Z1265" i="4"/>
  <c r="Y1199" i="4"/>
  <c r="E1150" i="4"/>
  <c r="AC1150" i="4" s="1"/>
  <c r="X1248" i="4"/>
  <c r="D1199" i="4"/>
  <c r="AB1199" i="4" s="1"/>
  <c r="Z1251" i="4"/>
  <c r="F1202" i="4"/>
  <c r="AD1202" i="4" s="1"/>
  <c r="AA1237" i="4"/>
  <c r="X1196" i="4"/>
  <c r="D1147" i="4"/>
  <c r="AB1147" i="4" s="1"/>
  <c r="AA1243" i="4"/>
  <c r="X1250" i="4"/>
  <c r="D1201" i="4"/>
  <c r="AB1201" i="4" s="1"/>
  <c r="Y1231" i="4"/>
  <c r="AA1239" i="4"/>
  <c r="X1246" i="4"/>
  <c r="D1197" i="4"/>
  <c r="AB1197" i="4" s="1"/>
  <c r="Z1194" i="4"/>
  <c r="D1113" i="4"/>
  <c r="AB1113" i="4" s="1"/>
  <c r="F1115" i="4"/>
  <c r="AD1115" i="4" s="1"/>
  <c r="D1119" i="4"/>
  <c r="AB1119" i="4" s="1"/>
  <c r="F1098" i="4"/>
  <c r="AD1098" i="4" s="1"/>
  <c r="F1094" i="4"/>
  <c r="AD1094" i="4" s="1"/>
  <c r="F1107" i="4"/>
  <c r="AD1107" i="4" s="1"/>
  <c r="AF571" i="4"/>
  <c r="AF573" i="4"/>
  <c r="AF548" i="4"/>
  <c r="D1109" i="4"/>
  <c r="AB1109" i="4" s="1"/>
  <c r="D1088" i="4"/>
  <c r="AB1088" i="4" s="1"/>
  <c r="D1094" i="4"/>
  <c r="AB1094" i="4" s="1"/>
  <c r="F1119" i="4"/>
  <c r="AD1119" i="4" s="1"/>
  <c r="D1086" i="4"/>
  <c r="AB1086" i="4" s="1"/>
  <c r="F1109" i="4"/>
  <c r="AD1109" i="4" s="1"/>
  <c r="F1113" i="4"/>
  <c r="AD1113" i="4" s="1"/>
  <c r="F1088" i="4"/>
  <c r="AD1088" i="4" s="1"/>
  <c r="AF625" i="4"/>
  <c r="AF579" i="4"/>
  <c r="AH606" i="1"/>
  <c r="I655" i="1" s="1"/>
  <c r="AF655" i="1" s="1"/>
  <c r="Z1217" i="1"/>
  <c r="F1168" i="1"/>
  <c r="AD1168" i="1" s="1"/>
  <c r="Z1209" i="1"/>
  <c r="F1160" i="1"/>
  <c r="AD1160" i="1" s="1"/>
  <c r="Z1205" i="1"/>
  <c r="F1156" i="1"/>
  <c r="AD1156" i="1" s="1"/>
  <c r="X1211" i="1"/>
  <c r="D1162" i="1"/>
  <c r="AB1162" i="1" s="1"/>
  <c r="X1203" i="1"/>
  <c r="D1154" i="1"/>
  <c r="AB1154" i="1" s="1"/>
  <c r="Z1211" i="1"/>
  <c r="F1162" i="1"/>
  <c r="AD1162" i="1" s="1"/>
  <c r="Z1203" i="1"/>
  <c r="F1154" i="1"/>
  <c r="AD1154" i="1" s="1"/>
  <c r="AA1266" i="1"/>
  <c r="G1217" i="1"/>
  <c r="AE1217" i="1" s="1"/>
  <c r="Y1266" i="1"/>
  <c r="E1217" i="1"/>
  <c r="AC1217" i="1" s="1"/>
  <c r="AA1262" i="1"/>
  <c r="G1213" i="1"/>
  <c r="AE1213" i="1" s="1"/>
  <c r="Y1262" i="1"/>
  <c r="E1213" i="1"/>
  <c r="AC1213" i="1" s="1"/>
  <c r="AA1258" i="1"/>
  <c r="G1209" i="1"/>
  <c r="AE1209" i="1" s="1"/>
  <c r="Y1258" i="1"/>
  <c r="E1209" i="1"/>
  <c r="AC1209" i="1" s="1"/>
  <c r="AA1254" i="1"/>
  <c r="G1205" i="1"/>
  <c r="AE1205" i="1" s="1"/>
  <c r="Y1254" i="1"/>
  <c r="E1205" i="1"/>
  <c r="AC1205" i="1" s="1"/>
  <c r="X1217" i="1"/>
  <c r="D1168" i="1"/>
  <c r="AB1168" i="1" s="1"/>
  <c r="X1209" i="1"/>
  <c r="D1160" i="1"/>
  <c r="AB1160" i="1" s="1"/>
  <c r="Z1213" i="1"/>
  <c r="F1164" i="1"/>
  <c r="AD1164" i="1" s="1"/>
  <c r="X1213" i="1"/>
  <c r="D1164" i="1"/>
  <c r="AB1164" i="1" s="1"/>
  <c r="X1205" i="1"/>
  <c r="D1156" i="1"/>
  <c r="AB1156" i="1" s="1"/>
  <c r="AB1121" i="1"/>
  <c r="X1201" i="1"/>
  <c r="D1152" i="1"/>
  <c r="AB1152" i="1" s="1"/>
  <c r="X1197" i="1"/>
  <c r="D1148" i="1"/>
  <c r="AB1148" i="1" s="1"/>
  <c r="X1193" i="1"/>
  <c r="D1144" i="1"/>
  <c r="AB1144" i="1" s="1"/>
  <c r="X1189" i="1"/>
  <c r="D1140" i="1"/>
  <c r="AB1140" i="1" s="1"/>
  <c r="X1185" i="1"/>
  <c r="D1136" i="1"/>
  <c r="AB1136" i="1" s="1"/>
  <c r="AA1250" i="1"/>
  <c r="G1201" i="1"/>
  <c r="AE1201" i="1" s="1"/>
  <c r="Y1250" i="1"/>
  <c r="E1201" i="1"/>
  <c r="AC1201" i="1" s="1"/>
  <c r="AA1246" i="1"/>
  <c r="G1197" i="1"/>
  <c r="AE1197" i="1" s="1"/>
  <c r="Y1246" i="1"/>
  <c r="E1197" i="1"/>
  <c r="AC1197" i="1" s="1"/>
  <c r="AA1242" i="1"/>
  <c r="G1193" i="1"/>
  <c r="AE1193" i="1" s="1"/>
  <c r="Y1242" i="1"/>
  <c r="E1193" i="1"/>
  <c r="AC1193" i="1" s="1"/>
  <c r="AA1238" i="1"/>
  <c r="G1189" i="1"/>
  <c r="AE1189" i="1" s="1"/>
  <c r="Y1238" i="1"/>
  <c r="E1189" i="1"/>
  <c r="AC1189" i="1" s="1"/>
  <c r="AA1234" i="1"/>
  <c r="G1185" i="1"/>
  <c r="AE1185" i="1" s="1"/>
  <c r="Y1234" i="1"/>
  <c r="E1185" i="1"/>
  <c r="AC1185" i="1" s="1"/>
  <c r="X1199" i="1"/>
  <c r="D1150" i="1"/>
  <c r="AB1150" i="1" s="1"/>
  <c r="X1195" i="1"/>
  <c r="D1146" i="1"/>
  <c r="AB1146" i="1" s="1"/>
  <c r="Z1201" i="1"/>
  <c r="F1152" i="1"/>
  <c r="AD1152" i="1" s="1"/>
  <c r="Z1199" i="1"/>
  <c r="F1150" i="1"/>
  <c r="AD1150" i="1" s="1"/>
  <c r="Z1197" i="1"/>
  <c r="F1148" i="1"/>
  <c r="AD1148" i="1" s="1"/>
  <c r="Z1195" i="1"/>
  <c r="F1146" i="1"/>
  <c r="AD1146" i="1" s="1"/>
  <c r="Z1193" i="1"/>
  <c r="F1144" i="1"/>
  <c r="AD1144" i="1" s="1"/>
  <c r="Z1189" i="1"/>
  <c r="F1140" i="1"/>
  <c r="AD1140" i="1" s="1"/>
  <c r="Z1185" i="1"/>
  <c r="F1136" i="1"/>
  <c r="AD1136" i="1" s="1"/>
  <c r="AH642" i="1"/>
  <c r="I691" i="1" s="1"/>
  <c r="AF691" i="1" s="1"/>
  <c r="AG602" i="1"/>
  <c r="H651" i="1" s="1"/>
  <c r="AH714" i="1"/>
  <c r="I763" i="1" s="1"/>
  <c r="AF763" i="1" s="1"/>
  <c r="AH609" i="1"/>
  <c r="I658" i="1" s="1"/>
  <c r="AF658" i="1" s="1"/>
  <c r="AH596" i="1"/>
  <c r="I645" i="1" s="1"/>
  <c r="AF645" i="1" s="1"/>
  <c r="AH641" i="1"/>
  <c r="I690" i="1" s="1"/>
  <c r="AF690" i="1" s="1"/>
  <c r="AH676" i="1"/>
  <c r="I725" i="1" s="1"/>
  <c r="AF725" i="1" s="1"/>
  <c r="AH613" i="1"/>
  <c r="I662" i="1" s="1"/>
  <c r="AF662" i="1" s="1"/>
  <c r="AG662" i="1" s="1"/>
  <c r="AH649" i="1"/>
  <c r="I698" i="1" s="1"/>
  <c r="AF698" i="1" s="1"/>
  <c r="AG698" i="1" s="1"/>
  <c r="AH664" i="1"/>
  <c r="I713" i="1" s="1"/>
  <c r="AF713" i="1" s="1"/>
  <c r="AG713" i="1" s="1"/>
  <c r="H762" i="1" s="1"/>
  <c r="AH628" i="1"/>
  <c r="I677" i="1" s="1"/>
  <c r="AF677" i="1" s="1"/>
  <c r="AH717" i="1"/>
  <c r="I766" i="1" s="1"/>
  <c r="AF766" i="1" s="1"/>
  <c r="AG766" i="1" s="1"/>
  <c r="H815" i="1" s="1"/>
  <c r="AH604" i="1"/>
  <c r="I653" i="1" s="1"/>
  <c r="AF653" i="1" s="1"/>
  <c r="AH672" i="1"/>
  <c r="I721" i="1" s="1"/>
  <c r="AF721" i="1" s="1"/>
  <c r="AH666" i="1"/>
  <c r="I715" i="1" s="1"/>
  <c r="AF715" i="1" s="1"/>
  <c r="AG715" i="1" s="1"/>
  <c r="H764" i="1" s="1"/>
  <c r="AH661" i="1"/>
  <c r="I710" i="1" s="1"/>
  <c r="AF710" i="1" s="1"/>
  <c r="AG710" i="1" s="1"/>
  <c r="H759" i="1" s="1"/>
  <c r="AH647" i="1"/>
  <c r="I696" i="1" s="1"/>
  <c r="AF696" i="1" s="1"/>
  <c r="AG696" i="1" s="1"/>
  <c r="H745" i="1" s="1"/>
  <c r="C1257" i="1"/>
  <c r="G1208" i="1"/>
  <c r="AE1208" i="1" s="1"/>
  <c r="E1208" i="1"/>
  <c r="AC1208" i="1" s="1"/>
  <c r="F1208" i="1"/>
  <c r="AD1208" i="1" s="1"/>
  <c r="D1208" i="1"/>
  <c r="AB1208" i="1" s="1"/>
  <c r="G1206" i="1"/>
  <c r="AE1206" i="1" s="1"/>
  <c r="E1206" i="1"/>
  <c r="AC1206" i="1" s="1"/>
  <c r="C1255" i="1"/>
  <c r="F1206" i="1"/>
  <c r="AD1206" i="1" s="1"/>
  <c r="D1206" i="1"/>
  <c r="AB1206" i="1" s="1"/>
  <c r="AG620" i="1"/>
  <c r="H669" i="1" s="1"/>
  <c r="C1289" i="1"/>
  <c r="G1240" i="1"/>
  <c r="AE1240" i="1" s="1"/>
  <c r="E1240" i="1"/>
  <c r="AC1240" i="1" s="1"/>
  <c r="F1240" i="1"/>
  <c r="AD1240" i="1" s="1"/>
  <c r="D1240" i="1"/>
  <c r="AB1240" i="1" s="1"/>
  <c r="C1348" i="1"/>
  <c r="C1309" i="1"/>
  <c r="G1260" i="1"/>
  <c r="AE1260" i="1" s="1"/>
  <c r="E1260" i="1"/>
  <c r="AC1260" i="1" s="1"/>
  <c r="C1313" i="1"/>
  <c r="G1264" i="1"/>
  <c r="AE1264" i="1" s="1"/>
  <c r="E1264" i="1"/>
  <c r="AC1264" i="1" s="1"/>
  <c r="F1264" i="1"/>
  <c r="AD1264" i="1" s="1"/>
  <c r="D1264" i="1"/>
  <c r="AB1264" i="1" s="1"/>
  <c r="C1265" i="1"/>
  <c r="G1216" i="1"/>
  <c r="AE1216" i="1" s="1"/>
  <c r="E1216" i="1"/>
  <c r="AC1216" i="1" s="1"/>
  <c r="F1216" i="1"/>
  <c r="AD1216" i="1" s="1"/>
  <c r="D1216" i="1"/>
  <c r="AB1216" i="1" s="1"/>
  <c r="G1210" i="1"/>
  <c r="AE1210" i="1" s="1"/>
  <c r="C1259" i="1"/>
  <c r="F1210" i="1"/>
  <c r="AD1210" i="1" s="1"/>
  <c r="D1210" i="1"/>
  <c r="AB1210" i="1" s="1"/>
  <c r="E1210" i="1"/>
  <c r="AC1210" i="1" s="1"/>
  <c r="C1237" i="1"/>
  <c r="G1188" i="1"/>
  <c r="AE1188" i="1" s="1"/>
  <c r="E1188" i="1"/>
  <c r="AC1188" i="1" s="1"/>
  <c r="D1188" i="1"/>
  <c r="AB1188" i="1" s="1"/>
  <c r="F1188" i="1"/>
  <c r="AD1188" i="1" s="1"/>
  <c r="G1182" i="1"/>
  <c r="AE1182" i="1" s="1"/>
  <c r="C1231" i="1"/>
  <c r="E1182" i="1"/>
  <c r="AC1182" i="1" s="1"/>
  <c r="D1182" i="1"/>
  <c r="AB1182" i="1" s="1"/>
  <c r="F1182" i="1"/>
  <c r="AD1182" i="1" s="1"/>
  <c r="C1340" i="1"/>
  <c r="AG678" i="1"/>
  <c r="H727" i="1" s="1"/>
  <c r="AG674" i="1"/>
  <c r="H723" i="1" s="1"/>
  <c r="AG630" i="1"/>
  <c r="H679" i="1" s="1"/>
  <c r="AG671" i="1"/>
  <c r="H720" i="1" s="1"/>
  <c r="G1190" i="1"/>
  <c r="AE1190" i="1" s="1"/>
  <c r="E1190" i="1"/>
  <c r="AC1190" i="1" s="1"/>
  <c r="C1239" i="1"/>
  <c r="D1190" i="1"/>
  <c r="AB1190" i="1" s="1"/>
  <c r="F1190" i="1"/>
  <c r="AD1190" i="1" s="1"/>
  <c r="C1356" i="1"/>
  <c r="C1301" i="1"/>
  <c r="G1252" i="1"/>
  <c r="AE1252" i="1" s="1"/>
  <c r="E1252" i="1"/>
  <c r="AC1252" i="1" s="1"/>
  <c r="C1364" i="1"/>
  <c r="C1352" i="1"/>
  <c r="G1218" i="1"/>
  <c r="AE1218" i="1" s="1"/>
  <c r="C1267" i="1"/>
  <c r="F1218" i="1"/>
  <c r="AD1218" i="1" s="1"/>
  <c r="D1218" i="1"/>
  <c r="AB1218" i="1" s="1"/>
  <c r="E1218" i="1"/>
  <c r="AC1218" i="1" s="1"/>
  <c r="G1214" i="1"/>
  <c r="AE1214" i="1" s="1"/>
  <c r="C1263" i="1"/>
  <c r="E1214" i="1"/>
  <c r="AC1214" i="1" s="1"/>
  <c r="F1214" i="1"/>
  <c r="AD1214" i="1" s="1"/>
  <c r="D1214" i="1"/>
  <c r="AB1214" i="1" s="1"/>
  <c r="G1200" i="1"/>
  <c r="AE1200" i="1" s="1"/>
  <c r="C1249" i="1"/>
  <c r="F1200" i="1"/>
  <c r="AD1200" i="1" s="1"/>
  <c r="D1200" i="1"/>
  <c r="AB1200" i="1" s="1"/>
  <c r="E1200" i="1"/>
  <c r="AC1200" i="1" s="1"/>
  <c r="G1212" i="1"/>
  <c r="AE1212" i="1" s="1"/>
  <c r="C1261" i="1"/>
  <c r="F1212" i="1"/>
  <c r="AD1212" i="1" s="1"/>
  <c r="D1212" i="1"/>
  <c r="AB1212" i="1" s="1"/>
  <c r="E1212" i="1"/>
  <c r="AC1212" i="1" s="1"/>
  <c r="C1245" i="1"/>
  <c r="G1196" i="1"/>
  <c r="AE1196" i="1" s="1"/>
  <c r="E1196" i="1"/>
  <c r="AC1196" i="1" s="1"/>
  <c r="D1196" i="1"/>
  <c r="AB1196" i="1" s="1"/>
  <c r="F1196" i="1"/>
  <c r="AD1196" i="1" s="1"/>
  <c r="AH599" i="1"/>
  <c r="I648" i="1" s="1"/>
  <c r="AF648" i="1" s="1"/>
  <c r="AH605" i="1"/>
  <c r="I654" i="1" s="1"/>
  <c r="AH611" i="1"/>
  <c r="I660" i="1" s="1"/>
  <c r="AF660" i="1" s="1"/>
  <c r="AH657" i="1"/>
  <c r="I706" i="1" s="1"/>
  <c r="AF706" i="1" s="1"/>
  <c r="AH607" i="1"/>
  <c r="I656" i="1" s="1"/>
  <c r="AH618" i="1"/>
  <c r="I667" i="1" s="1"/>
  <c r="AF667" i="1" s="1"/>
  <c r="AH626" i="1"/>
  <c r="I675" i="1" s="1"/>
  <c r="AF675" i="1" s="1"/>
  <c r="AH601" i="1"/>
  <c r="I650" i="1" s="1"/>
  <c r="AF650" i="1" s="1"/>
  <c r="AH594" i="1"/>
  <c r="I643" i="1" s="1"/>
  <c r="AF643" i="1" s="1"/>
  <c r="AH603" i="1"/>
  <c r="I652" i="1" s="1"/>
  <c r="AF652" i="1" s="1"/>
  <c r="AH561" i="1"/>
  <c r="I610" i="1" s="1"/>
  <c r="AF610" i="1" s="1"/>
  <c r="AG673" i="1"/>
  <c r="H722" i="1" s="1"/>
  <c r="G1194" i="1"/>
  <c r="AE1194" i="1" s="1"/>
  <c r="C1243" i="1"/>
  <c r="F1194" i="1"/>
  <c r="AD1194" i="1" s="1"/>
  <c r="D1194" i="1"/>
  <c r="AB1194" i="1" s="1"/>
  <c r="E1194" i="1"/>
  <c r="AC1194" i="1" s="1"/>
  <c r="C1344" i="1"/>
  <c r="G1186" i="1"/>
  <c r="AE1186" i="1" s="1"/>
  <c r="C1235" i="1"/>
  <c r="F1186" i="1"/>
  <c r="AD1186" i="1" s="1"/>
  <c r="D1186" i="1"/>
  <c r="AB1186" i="1" s="1"/>
  <c r="E1186" i="1"/>
  <c r="AC1186" i="1" s="1"/>
  <c r="C1360" i="1"/>
  <c r="G1192" i="1"/>
  <c r="AE1192" i="1" s="1"/>
  <c r="C1241" i="1"/>
  <c r="F1192" i="1"/>
  <c r="AD1192" i="1" s="1"/>
  <c r="D1192" i="1"/>
  <c r="AB1192" i="1" s="1"/>
  <c r="E1192" i="1"/>
  <c r="AC1192" i="1" s="1"/>
  <c r="C1336" i="1"/>
  <c r="G1204" i="1"/>
  <c r="AE1204" i="1" s="1"/>
  <c r="C1253" i="1"/>
  <c r="F1204" i="1"/>
  <c r="AD1204" i="1" s="1"/>
  <c r="D1204" i="1"/>
  <c r="AB1204" i="1" s="1"/>
  <c r="E1204" i="1"/>
  <c r="AC1204" i="1" s="1"/>
  <c r="AG595" i="1"/>
  <c r="H644" i="1" s="1"/>
  <c r="AG719" i="1"/>
  <c r="H768" i="1" s="1"/>
  <c r="AG646" i="1"/>
  <c r="H695" i="1" s="1"/>
  <c r="AG663" i="1"/>
  <c r="H712" i="1" s="1"/>
  <c r="C1281" i="1"/>
  <c r="G1232" i="1"/>
  <c r="AE1232" i="1" s="1"/>
  <c r="E1232" i="1"/>
  <c r="AC1232" i="1" s="1"/>
  <c r="F1232" i="1"/>
  <c r="AD1232" i="1" s="1"/>
  <c r="D1232" i="1"/>
  <c r="AB1232" i="1" s="1"/>
  <c r="C1297" i="1"/>
  <c r="G1248" i="1"/>
  <c r="AE1248" i="1" s="1"/>
  <c r="E1248" i="1"/>
  <c r="AC1248" i="1" s="1"/>
  <c r="G1202" i="1"/>
  <c r="AE1202" i="1" s="1"/>
  <c r="C1251" i="1"/>
  <c r="F1202" i="1"/>
  <c r="AD1202" i="1" s="1"/>
  <c r="D1202" i="1"/>
  <c r="AB1202" i="1" s="1"/>
  <c r="E1202" i="1"/>
  <c r="AC1202" i="1" s="1"/>
  <c r="G1184" i="1"/>
  <c r="AE1184" i="1" s="1"/>
  <c r="C1233" i="1"/>
  <c r="F1184" i="1"/>
  <c r="AD1184" i="1" s="1"/>
  <c r="D1184" i="1"/>
  <c r="AB1184" i="1" s="1"/>
  <c r="E1184" i="1"/>
  <c r="AC1184" i="1" s="1"/>
  <c r="G1198" i="1"/>
  <c r="AE1198" i="1" s="1"/>
  <c r="C1247" i="1"/>
  <c r="E1198" i="1"/>
  <c r="AC1198" i="1" s="1"/>
  <c r="D1198" i="1"/>
  <c r="AB1198" i="1" s="1"/>
  <c r="F1198" i="1"/>
  <c r="AD1198" i="1" s="1"/>
  <c r="C1332" i="1"/>
  <c r="C1305" i="1"/>
  <c r="G1256" i="1"/>
  <c r="AE1256" i="1" s="1"/>
  <c r="E1256" i="1"/>
  <c r="AC1256" i="1" s="1"/>
  <c r="F1256" i="1"/>
  <c r="AD1256" i="1" s="1"/>
  <c r="D1256" i="1"/>
  <c r="AB1256" i="1" s="1"/>
  <c r="AG721" i="1"/>
  <c r="H770" i="1" s="1"/>
  <c r="AF654" i="1"/>
  <c r="AF656" i="1"/>
  <c r="C1230" i="1"/>
  <c r="G1181" i="1"/>
  <c r="AE1181" i="1" s="1"/>
  <c r="E1181" i="1"/>
  <c r="AC1181" i="1" s="1"/>
  <c r="F1181" i="1"/>
  <c r="AD1181" i="1" s="1"/>
  <c r="D1181" i="1"/>
  <c r="AB1181" i="1" s="1"/>
  <c r="AG691" i="1"/>
  <c r="H740" i="1" s="1"/>
  <c r="E1180" i="1"/>
  <c r="AC1180" i="1" s="1"/>
  <c r="C1229" i="1"/>
  <c r="G1180" i="1"/>
  <c r="AE1180" i="1" s="1"/>
  <c r="D1180" i="1"/>
  <c r="AB1180" i="1" s="1"/>
  <c r="F1180" i="1"/>
  <c r="AD1180" i="1" s="1"/>
  <c r="AG690" i="1"/>
  <c r="H739" i="1" s="1"/>
  <c r="AG640" i="1"/>
  <c r="H689" i="1" s="1"/>
  <c r="C1228" i="1"/>
  <c r="F1179" i="1"/>
  <c r="AD1179" i="1" s="1"/>
  <c r="D1179" i="1"/>
  <c r="AB1179" i="1" s="1"/>
  <c r="G1179" i="1"/>
  <c r="AE1179" i="1" s="1"/>
  <c r="E1179" i="1"/>
  <c r="AC1179" i="1" s="1"/>
  <c r="F1166" i="7" l="1"/>
  <c r="AD1166" i="7" s="1"/>
  <c r="F1160" i="8"/>
  <c r="AD1160" i="8" s="1"/>
  <c r="D1154" i="4"/>
  <c r="AB1154" i="4" s="1"/>
  <c r="D1137" i="5"/>
  <c r="AB1137" i="5" s="1"/>
  <c r="AH581" i="9"/>
  <c r="I630" i="9" s="1"/>
  <c r="D1140" i="9"/>
  <c r="AB1140" i="9" s="1"/>
  <c r="D1145" i="7"/>
  <c r="AB1145" i="7" s="1"/>
  <c r="F1134" i="9"/>
  <c r="AD1134" i="9" s="1"/>
  <c r="AH623" i="9"/>
  <c r="I672" i="9" s="1"/>
  <c r="AF672" i="9" s="1"/>
  <c r="AG672" i="9" s="1"/>
  <c r="H721" i="9" s="1"/>
  <c r="D1164" i="5"/>
  <c r="AB1164" i="5" s="1"/>
  <c r="F1166" i="5"/>
  <c r="AD1166" i="5" s="1"/>
  <c r="AB1077" i="8"/>
  <c r="AI1054" i="8" s="1"/>
  <c r="AB1077" i="5"/>
  <c r="AI1054" i="5" s="1"/>
  <c r="AI1070" i="5" s="1"/>
  <c r="D1144" i="9"/>
  <c r="AB1144" i="9" s="1"/>
  <c r="AB1077" i="7"/>
  <c r="AI1054" i="7" s="1"/>
  <c r="AI1070" i="7" s="1"/>
  <c r="AB1077" i="4"/>
  <c r="AI1054" i="4" s="1"/>
  <c r="AI1070" i="4" s="1"/>
  <c r="D1141" i="5"/>
  <c r="AB1141" i="5" s="1"/>
  <c r="AH547" i="8"/>
  <c r="I596" i="8" s="1"/>
  <c r="AH572" i="4"/>
  <c r="I621" i="4" s="1"/>
  <c r="AH673" i="1"/>
  <c r="I722" i="1" s="1"/>
  <c r="AB1122" i="8"/>
  <c r="AH578" i="8"/>
  <c r="I627" i="8" s="1"/>
  <c r="AB1121" i="5"/>
  <c r="AH564" i="5"/>
  <c r="I613" i="5" s="1"/>
  <c r="AB1121" i="7"/>
  <c r="AH575" i="5"/>
  <c r="I624" i="5" s="1"/>
  <c r="H747" i="1"/>
  <c r="AH698" i="1"/>
  <c r="I747" i="1" s="1"/>
  <c r="D1160" i="4"/>
  <c r="AB1160" i="4" s="1"/>
  <c r="D1151" i="4"/>
  <c r="AB1151" i="4" s="1"/>
  <c r="AH565" i="4"/>
  <c r="I614" i="4" s="1"/>
  <c r="AH545" i="4"/>
  <c r="I594" i="4" s="1"/>
  <c r="AH565" i="5"/>
  <c r="I614" i="5" s="1"/>
  <c r="AB1124" i="4"/>
  <c r="AB1122" i="4"/>
  <c r="AB1124" i="5"/>
  <c r="AH558" i="5"/>
  <c r="I607" i="5" s="1"/>
  <c r="AH548" i="5"/>
  <c r="I597" i="5" s="1"/>
  <c r="F1136" i="6"/>
  <c r="AD1136" i="6" s="1"/>
  <c r="AH565" i="6"/>
  <c r="I614" i="6" s="1"/>
  <c r="AB1123" i="8"/>
  <c r="AH551" i="9"/>
  <c r="I600" i="9" s="1"/>
  <c r="AF600" i="9" s="1"/>
  <c r="AG600" i="9" s="1"/>
  <c r="H649" i="9" s="1"/>
  <c r="AB1121" i="6"/>
  <c r="AH555" i="7"/>
  <c r="I604" i="7" s="1"/>
  <c r="AB1124" i="7"/>
  <c r="AB1121" i="9"/>
  <c r="AB1123" i="4"/>
  <c r="AH566" i="4"/>
  <c r="I615" i="4" s="1"/>
  <c r="AH549" i="4"/>
  <c r="I598" i="4" s="1"/>
  <c r="AH557" i="4"/>
  <c r="I606" i="4" s="1"/>
  <c r="AH560" i="5"/>
  <c r="I609" i="5" s="1"/>
  <c r="AF609" i="5" s="1"/>
  <c r="AH554" i="5"/>
  <c r="I603" i="5" s="1"/>
  <c r="AB1123" i="7"/>
  <c r="AB1122" i="7"/>
  <c r="AH553" i="8"/>
  <c r="I602" i="8" s="1"/>
  <c r="AH580" i="8"/>
  <c r="I629" i="8" s="1"/>
  <c r="AB1122" i="1"/>
  <c r="AH576" i="9"/>
  <c r="I625" i="9" s="1"/>
  <c r="AF625" i="9" s="1"/>
  <c r="E1146" i="1"/>
  <c r="AC1146" i="1" s="1"/>
  <c r="G1146" i="1"/>
  <c r="AE1146" i="1" s="1"/>
  <c r="C1195" i="1"/>
  <c r="C1187" i="1"/>
  <c r="F1138" i="1"/>
  <c r="AD1138" i="1" s="1"/>
  <c r="AB1172" i="1" s="1"/>
  <c r="D1138" i="1"/>
  <c r="AB1138" i="1" s="1"/>
  <c r="E1138" i="1"/>
  <c r="AC1138" i="1" s="1"/>
  <c r="AB1171" i="1" s="1"/>
  <c r="G1138" i="1"/>
  <c r="AE1138" i="1" s="1"/>
  <c r="D1131" i="4"/>
  <c r="AB1131" i="4" s="1"/>
  <c r="AH559" i="5"/>
  <c r="I608" i="5" s="1"/>
  <c r="AF608" i="5" s="1"/>
  <c r="AG608" i="5" s="1"/>
  <c r="H657" i="5" s="1"/>
  <c r="AH569" i="5"/>
  <c r="I618" i="5" s="1"/>
  <c r="AH567" i="5"/>
  <c r="I616" i="5" s="1"/>
  <c r="AH577" i="5"/>
  <c r="I626" i="5" s="1"/>
  <c r="AH546" i="5"/>
  <c r="I595" i="5" s="1"/>
  <c r="AH556" i="5"/>
  <c r="I605" i="5" s="1"/>
  <c r="AB1123" i="6"/>
  <c r="AB1124" i="6"/>
  <c r="AB1121" i="8"/>
  <c r="AH562" i="8"/>
  <c r="I611" i="8" s="1"/>
  <c r="AF611" i="8" s="1"/>
  <c r="AF596" i="8"/>
  <c r="AH553" i="9"/>
  <c r="I602" i="9" s="1"/>
  <c r="AB1121" i="4"/>
  <c r="AH561" i="4"/>
  <c r="I610" i="4" s="1"/>
  <c r="AB1122" i="5"/>
  <c r="AB1123" i="5"/>
  <c r="AB1122" i="6"/>
  <c r="AB1124" i="8"/>
  <c r="AH577" i="9"/>
  <c r="I626" i="9" s="1"/>
  <c r="AH544" i="9"/>
  <c r="I593" i="9" s="1"/>
  <c r="AB1124" i="1"/>
  <c r="AH552" i="5"/>
  <c r="I601" i="5" s="1"/>
  <c r="AF601" i="5" s="1"/>
  <c r="F1130" i="9"/>
  <c r="AD1130" i="9" s="1"/>
  <c r="AH542" i="5"/>
  <c r="I591" i="5" s="1"/>
  <c r="AG575" i="9"/>
  <c r="H624" i="9" s="1"/>
  <c r="AG565" i="9"/>
  <c r="H614" i="9" s="1"/>
  <c r="AG548" i="9"/>
  <c r="H597" i="9" s="1"/>
  <c r="AG550" i="9"/>
  <c r="H599" i="9" s="1"/>
  <c r="AG560" i="9"/>
  <c r="H609" i="9" s="1"/>
  <c r="AG619" i="9"/>
  <c r="H668" i="9" s="1"/>
  <c r="AG554" i="9"/>
  <c r="H603" i="9" s="1"/>
  <c r="AG598" i="9"/>
  <c r="H647" i="9" s="1"/>
  <c r="AG562" i="9"/>
  <c r="H611" i="9" s="1"/>
  <c r="AG571" i="9"/>
  <c r="H620" i="9" s="1"/>
  <c r="Z1265" i="9"/>
  <c r="X1288" i="9"/>
  <c r="D1239" i="9"/>
  <c r="AB1239" i="9" s="1"/>
  <c r="Z1242" i="9"/>
  <c r="Z1263" i="9"/>
  <c r="Z1313" i="9"/>
  <c r="F1264" i="9"/>
  <c r="AD1264" i="9" s="1"/>
  <c r="Y1300" i="9"/>
  <c r="AA1277" i="9"/>
  <c r="X1251" i="9"/>
  <c r="C1204" i="9"/>
  <c r="G1155" i="9"/>
  <c r="AE1155" i="9" s="1"/>
  <c r="E1155" i="9"/>
  <c r="AC1155" i="9" s="1"/>
  <c r="C1197" i="9"/>
  <c r="D1197" i="9" s="1"/>
  <c r="AB1197" i="9" s="1"/>
  <c r="E1148" i="9"/>
  <c r="AC1148" i="9" s="1"/>
  <c r="G1148" i="9"/>
  <c r="AE1148" i="9" s="1"/>
  <c r="X1290" i="9"/>
  <c r="D1241" i="9"/>
  <c r="AB1241" i="9" s="1"/>
  <c r="C1195" i="9"/>
  <c r="E1146" i="9"/>
  <c r="AC1146" i="9" s="1"/>
  <c r="G1146" i="9"/>
  <c r="AE1146" i="9" s="1"/>
  <c r="C1185" i="9"/>
  <c r="D1185" i="9" s="1"/>
  <c r="AB1185" i="9" s="1"/>
  <c r="E1136" i="9"/>
  <c r="AC1136" i="9" s="1"/>
  <c r="G1136" i="9"/>
  <c r="AE1136" i="9" s="1"/>
  <c r="C1210" i="9"/>
  <c r="G1161" i="9"/>
  <c r="AE1161" i="9" s="1"/>
  <c r="E1161" i="9"/>
  <c r="AC1161" i="9" s="1"/>
  <c r="Z1232" i="9"/>
  <c r="AA1306" i="9"/>
  <c r="Y1256" i="9"/>
  <c r="E1207" i="9"/>
  <c r="AC1207" i="9" s="1"/>
  <c r="Y1283" i="9"/>
  <c r="C1208" i="9"/>
  <c r="G1159" i="9"/>
  <c r="AE1159" i="9" s="1"/>
  <c r="E1159" i="9"/>
  <c r="AC1159" i="9" s="1"/>
  <c r="Y1314" i="9"/>
  <c r="X1307" i="9"/>
  <c r="D1258" i="9"/>
  <c r="AB1258" i="9" s="1"/>
  <c r="AA1247" i="9"/>
  <c r="G1198" i="9"/>
  <c r="AE1198" i="9" s="1"/>
  <c r="Z1292" i="9"/>
  <c r="F1243" i="9"/>
  <c r="AD1243" i="9" s="1"/>
  <c r="Y1289" i="9"/>
  <c r="Y1229" i="9"/>
  <c r="E1180" i="9"/>
  <c r="AC1180" i="9" s="1"/>
  <c r="Z1290" i="9"/>
  <c r="F1241" i="9"/>
  <c r="AD1241" i="9" s="1"/>
  <c r="Z1303" i="9"/>
  <c r="F1254" i="9"/>
  <c r="AD1254" i="9" s="1"/>
  <c r="AA1237" i="9"/>
  <c r="G1188" i="9"/>
  <c r="AE1188" i="9" s="1"/>
  <c r="AA1249" i="9"/>
  <c r="G1200" i="9"/>
  <c r="AE1200" i="9" s="1"/>
  <c r="Z1284" i="9"/>
  <c r="F1235" i="9"/>
  <c r="AD1235" i="9" s="1"/>
  <c r="AA1262" i="9"/>
  <c r="G1213" i="9"/>
  <c r="AE1213" i="9" s="1"/>
  <c r="C1206" i="9"/>
  <c r="E1157" i="9"/>
  <c r="AC1157" i="9" s="1"/>
  <c r="G1157" i="9"/>
  <c r="AE1157" i="9" s="1"/>
  <c r="Y1293" i="9"/>
  <c r="AA1231" i="9"/>
  <c r="G1182" i="9"/>
  <c r="AE1182" i="9" s="1"/>
  <c r="AA1239" i="9"/>
  <c r="G1190" i="9"/>
  <c r="AE1190" i="9" s="1"/>
  <c r="X1305" i="9"/>
  <c r="D1256" i="9"/>
  <c r="AB1256" i="9" s="1"/>
  <c r="X1313" i="9"/>
  <c r="D1264" i="9"/>
  <c r="AB1264" i="9" s="1"/>
  <c r="AA1254" i="9"/>
  <c r="G1205" i="9"/>
  <c r="AE1205" i="9" s="1"/>
  <c r="Y1235" i="9"/>
  <c r="E1186" i="9"/>
  <c r="AC1186" i="9" s="1"/>
  <c r="Z1251" i="9"/>
  <c r="Z1240" i="9"/>
  <c r="Y1252" i="9"/>
  <c r="E1203" i="9"/>
  <c r="AC1203" i="9" s="1"/>
  <c r="AA1302" i="9"/>
  <c r="X1232" i="9"/>
  <c r="AA1314" i="9"/>
  <c r="AG556" i="9"/>
  <c r="H605" i="9" s="1"/>
  <c r="AG558" i="9"/>
  <c r="H607" i="9" s="1"/>
  <c r="AG608" i="9"/>
  <c r="H657" i="9" s="1"/>
  <c r="Z1255" i="9"/>
  <c r="F1206" i="9"/>
  <c r="AD1206" i="9" s="1"/>
  <c r="AA1289" i="9"/>
  <c r="Z1315" i="9"/>
  <c r="F1266" i="9"/>
  <c r="AD1266" i="9" s="1"/>
  <c r="AA1267" i="9"/>
  <c r="G1218" i="9"/>
  <c r="AE1218" i="9" s="1"/>
  <c r="Y1260" i="9"/>
  <c r="E1211" i="9"/>
  <c r="AC1211" i="9" s="1"/>
  <c r="Z1296" i="9"/>
  <c r="F1247" i="9"/>
  <c r="AD1247" i="9" s="1"/>
  <c r="Y1239" i="9"/>
  <c r="E1190" i="9"/>
  <c r="AC1190" i="9" s="1"/>
  <c r="AA1299" i="9"/>
  <c r="Y1299" i="9"/>
  <c r="Z1253" i="9"/>
  <c r="F1204" i="9"/>
  <c r="AD1204" i="9" s="1"/>
  <c r="X1236" i="9"/>
  <c r="X1303" i="9"/>
  <c r="D1254" i="9"/>
  <c r="AB1254" i="9" s="1"/>
  <c r="X1292" i="9"/>
  <c r="D1243" i="9"/>
  <c r="AB1243" i="9" s="1"/>
  <c r="X1315" i="9"/>
  <c r="D1266" i="9"/>
  <c r="AB1266" i="9" s="1"/>
  <c r="AA1304" i="9"/>
  <c r="X1238" i="9"/>
  <c r="Z1298" i="9"/>
  <c r="F1249" i="9"/>
  <c r="AD1249" i="9" s="1"/>
  <c r="Z1261" i="9"/>
  <c r="Y1267" i="9"/>
  <c r="E1218" i="9"/>
  <c r="AC1218" i="9" s="1"/>
  <c r="Y1264" i="9"/>
  <c r="E1215" i="9"/>
  <c r="AC1215" i="9" s="1"/>
  <c r="C1212" i="9"/>
  <c r="G1163" i="9"/>
  <c r="AE1163" i="9" s="1"/>
  <c r="E1163" i="9"/>
  <c r="AC1163" i="9" s="1"/>
  <c r="AA1245" i="9"/>
  <c r="G1196" i="9"/>
  <c r="AE1196" i="9" s="1"/>
  <c r="Z1244" i="9"/>
  <c r="F1195" i="9"/>
  <c r="AD1195" i="9" s="1"/>
  <c r="X1309" i="9"/>
  <c r="D1260" i="9"/>
  <c r="AB1260" i="9" s="1"/>
  <c r="X1244" i="9"/>
  <c r="D1195" i="9"/>
  <c r="AB1195" i="9" s="1"/>
  <c r="Z1288" i="9"/>
  <c r="F1239" i="9"/>
  <c r="AD1239" i="9" s="1"/>
  <c r="X1257" i="9"/>
  <c r="D1208" i="9"/>
  <c r="AB1208" i="9" s="1"/>
  <c r="C1216" i="9"/>
  <c r="D1216" i="9" s="1"/>
  <c r="AB1216" i="9" s="1"/>
  <c r="E1167" i="9"/>
  <c r="AC1167" i="9" s="1"/>
  <c r="G1167" i="9"/>
  <c r="AE1167" i="9" s="1"/>
  <c r="AA1293" i="9"/>
  <c r="C1202" i="9"/>
  <c r="E1153" i="9"/>
  <c r="AC1153" i="9" s="1"/>
  <c r="G1153" i="9"/>
  <c r="AE1153" i="9" s="1"/>
  <c r="Z1234" i="9"/>
  <c r="F1185" i="9"/>
  <c r="AD1185" i="9" s="1"/>
  <c r="X1298" i="9"/>
  <c r="D1249" i="9"/>
  <c r="AB1249" i="9" s="1"/>
  <c r="Y1233" i="9"/>
  <c r="E1184" i="9"/>
  <c r="AC1184" i="9" s="1"/>
  <c r="Y1295" i="9"/>
  <c r="X1250" i="9"/>
  <c r="C1193" i="9"/>
  <c r="D1193" i="9" s="1"/>
  <c r="AB1193" i="9" s="1"/>
  <c r="G1144" i="9"/>
  <c r="AE1144" i="9" s="1"/>
  <c r="E1144" i="9"/>
  <c r="AC1144" i="9" s="1"/>
  <c r="AA1241" i="9"/>
  <c r="G1192" i="9"/>
  <c r="AE1192" i="9" s="1"/>
  <c r="AA1235" i="9"/>
  <c r="G1186" i="9"/>
  <c r="AE1186" i="9" s="1"/>
  <c r="X1301" i="9"/>
  <c r="D1252" i="9"/>
  <c r="AB1252" i="9" s="1"/>
  <c r="X1311" i="9"/>
  <c r="D1262" i="9"/>
  <c r="AB1262" i="9" s="1"/>
  <c r="Y1237" i="9"/>
  <c r="E1188" i="9"/>
  <c r="AC1188" i="9" s="1"/>
  <c r="Y1262" i="9"/>
  <c r="E1213" i="9"/>
  <c r="AC1213" i="9" s="1"/>
  <c r="AA1243" i="9"/>
  <c r="G1194" i="9"/>
  <c r="AE1194" i="9" s="1"/>
  <c r="AA1297" i="9"/>
  <c r="Y1247" i="9"/>
  <c r="E1198" i="9"/>
  <c r="AC1198" i="9" s="1"/>
  <c r="AB1123" i="9"/>
  <c r="AF626" i="9"/>
  <c r="AH563" i="9"/>
  <c r="I612" i="9" s="1"/>
  <c r="AH555" i="9"/>
  <c r="I604" i="9" s="1"/>
  <c r="AH566" i="9"/>
  <c r="I615" i="9" s="1"/>
  <c r="AB1122" i="9"/>
  <c r="AF602" i="9"/>
  <c r="AF630" i="9"/>
  <c r="F1157" i="9"/>
  <c r="AD1157" i="9" s="1"/>
  <c r="F1155" i="9"/>
  <c r="AD1155" i="9" s="1"/>
  <c r="F1146" i="9"/>
  <c r="AD1146" i="9" s="1"/>
  <c r="D1159" i="9"/>
  <c r="AB1159" i="9" s="1"/>
  <c r="F1148" i="9"/>
  <c r="AD1148" i="9" s="1"/>
  <c r="AF593" i="9"/>
  <c r="AH572" i="9"/>
  <c r="I621" i="9" s="1"/>
  <c r="AF621" i="9" s="1"/>
  <c r="AH545" i="9"/>
  <c r="I594" i="9" s="1"/>
  <c r="AH578" i="9"/>
  <c r="I627" i="9" s="1"/>
  <c r="AB1077" i="9"/>
  <c r="AI1054" i="9" s="1"/>
  <c r="AG567" i="9"/>
  <c r="H616" i="9" s="1"/>
  <c r="AG573" i="9"/>
  <c r="H622" i="9" s="1"/>
  <c r="AG546" i="9"/>
  <c r="H595" i="9" s="1"/>
  <c r="AG617" i="9"/>
  <c r="H666" i="9" s="1"/>
  <c r="AG564" i="9"/>
  <c r="H613" i="9" s="1"/>
  <c r="AG542" i="9"/>
  <c r="H591" i="9" s="1"/>
  <c r="AG552" i="9"/>
  <c r="H601" i="9" s="1"/>
  <c r="AA1310" i="9"/>
  <c r="Z1282" i="9"/>
  <c r="F1233" i="9"/>
  <c r="AD1233" i="9" s="1"/>
  <c r="Y1266" i="9"/>
  <c r="E1217" i="9"/>
  <c r="AC1217" i="9" s="1"/>
  <c r="X1242" i="9"/>
  <c r="Y1258" i="9"/>
  <c r="E1209" i="9"/>
  <c r="AC1209" i="9" s="1"/>
  <c r="Z1278" i="9"/>
  <c r="F1229" i="9"/>
  <c r="AD1229" i="9" s="1"/>
  <c r="Z1311" i="9"/>
  <c r="F1262" i="9"/>
  <c r="AD1262" i="9" s="1"/>
  <c r="AA1279" i="9"/>
  <c r="X1234" i="9"/>
  <c r="Y1287" i="9"/>
  <c r="AA1264" i="9"/>
  <c r="G1215" i="9"/>
  <c r="AE1215" i="9" s="1"/>
  <c r="AA1291" i="9"/>
  <c r="AA1285" i="9"/>
  <c r="X1230" i="9"/>
  <c r="Z1301" i="9"/>
  <c r="F1252" i="9"/>
  <c r="AD1252" i="9" s="1"/>
  <c r="AA1256" i="9"/>
  <c r="G1207" i="9"/>
  <c r="AE1207" i="9" s="1"/>
  <c r="Y1277" i="9"/>
  <c r="Z1316" i="9"/>
  <c r="F1267" i="9"/>
  <c r="AD1267" i="9" s="1"/>
  <c r="C1199" i="9"/>
  <c r="D1199" i="9" s="1"/>
  <c r="AB1199" i="9" s="1"/>
  <c r="E1150" i="9"/>
  <c r="AC1150" i="9" s="1"/>
  <c r="G1150" i="9"/>
  <c r="AE1150" i="9" s="1"/>
  <c r="C1201" i="9"/>
  <c r="F1201" i="9" s="1"/>
  <c r="AD1201" i="9" s="1"/>
  <c r="G1152" i="9"/>
  <c r="AE1152" i="9" s="1"/>
  <c r="E1152" i="9"/>
  <c r="AC1152" i="9" s="1"/>
  <c r="Y1281" i="9"/>
  <c r="X1286" i="9"/>
  <c r="D1237" i="9"/>
  <c r="AB1237" i="9" s="1"/>
  <c r="Y1231" i="9"/>
  <c r="E1182" i="9"/>
  <c r="AC1182" i="9" s="1"/>
  <c r="Y1254" i="9"/>
  <c r="E1205" i="9"/>
  <c r="AC1205" i="9" s="1"/>
  <c r="AA1308" i="9"/>
  <c r="X1255" i="9"/>
  <c r="D1206" i="9"/>
  <c r="AB1206" i="9"/>
  <c r="Y1245" i="9"/>
  <c r="E1196" i="9"/>
  <c r="AC1196" i="9" s="1"/>
  <c r="Y1279" i="9"/>
  <c r="C1181" i="9"/>
  <c r="D1181" i="9" s="1"/>
  <c r="AB1181" i="9" s="1"/>
  <c r="G1132" i="9"/>
  <c r="AE1132" i="9" s="1"/>
  <c r="E1132" i="9"/>
  <c r="AC1132" i="9" s="1"/>
  <c r="AA1281" i="9"/>
  <c r="Z1236" i="9"/>
  <c r="Y1304" i="9"/>
  <c r="X1316" i="9"/>
  <c r="D1267" i="9"/>
  <c r="AB1267" i="9" s="1"/>
  <c r="X1246" i="9"/>
  <c r="AA1300" i="9"/>
  <c r="X1263" i="9"/>
  <c r="AA1252" i="9"/>
  <c r="G1203" i="9"/>
  <c r="AE1203" i="9" s="1"/>
  <c r="Z1228" i="9"/>
  <c r="Y1241" i="9"/>
  <c r="E1192" i="9"/>
  <c r="AC1192" i="9" s="1"/>
  <c r="Z1305" i="9"/>
  <c r="F1256" i="9"/>
  <c r="AD1256" i="9" s="1"/>
  <c r="Y1243" i="9"/>
  <c r="E1194" i="9"/>
  <c r="AC1194" i="9" s="1"/>
  <c r="C1179" i="9"/>
  <c r="D1179" i="9" s="1"/>
  <c r="AB1179" i="9" s="1"/>
  <c r="G1130" i="9"/>
  <c r="AE1130" i="9" s="1"/>
  <c r="E1130" i="9"/>
  <c r="AC1130" i="9" s="1"/>
  <c r="Y1297" i="9"/>
  <c r="X1240" i="9"/>
  <c r="X1265" i="9"/>
  <c r="AG579" i="9"/>
  <c r="H628" i="9" s="1"/>
  <c r="AG569" i="9"/>
  <c r="H618" i="9" s="1"/>
  <c r="AG610" i="9"/>
  <c r="H659" i="9" s="1"/>
  <c r="X1261" i="9"/>
  <c r="D1212" i="9"/>
  <c r="AB1212" i="9" s="1"/>
  <c r="Z1309" i="9"/>
  <c r="F1260" i="9"/>
  <c r="AD1260" i="9" s="1"/>
  <c r="C1187" i="9"/>
  <c r="G1138" i="9"/>
  <c r="AE1138" i="9" s="1"/>
  <c r="E1138" i="9"/>
  <c r="AC1138" i="9" s="1"/>
  <c r="AA1260" i="9"/>
  <c r="G1211" i="9"/>
  <c r="AE1211" i="9" s="1"/>
  <c r="AA1283" i="9"/>
  <c r="Z1257" i="9"/>
  <c r="F1208" i="9"/>
  <c r="AD1208" i="9" s="1"/>
  <c r="C1214" i="9"/>
  <c r="E1165" i="9"/>
  <c r="AC1165" i="9" s="1"/>
  <c r="G1165" i="9"/>
  <c r="AE1165" i="9" s="1"/>
  <c r="Y1249" i="9"/>
  <c r="E1200" i="9"/>
  <c r="AC1200" i="9" s="1"/>
  <c r="X1228" i="9"/>
  <c r="AA1266" i="9"/>
  <c r="G1217" i="9"/>
  <c r="AE1217" i="9" s="1"/>
  <c r="Y1291" i="9"/>
  <c r="Y1306" i="9"/>
  <c r="X1280" i="9"/>
  <c r="D1231" i="9"/>
  <c r="AB1231" i="9" s="1"/>
  <c r="Z1250" i="9"/>
  <c r="Y1302" i="9"/>
  <c r="Y1312" i="9"/>
  <c r="Y1310" i="9"/>
  <c r="Z1259" i="9"/>
  <c r="F1210" i="9"/>
  <c r="AD1210" i="9" s="1"/>
  <c r="Z1230" i="9"/>
  <c r="F1181" i="9"/>
  <c r="AD1181" i="9" s="1"/>
  <c r="Z1280" i="9"/>
  <c r="F1231" i="9"/>
  <c r="AD1231" i="9" s="1"/>
  <c r="Z1286" i="9"/>
  <c r="F1237" i="9"/>
  <c r="AD1237" i="9" s="1"/>
  <c r="X1284" i="9"/>
  <c r="D1235" i="9"/>
  <c r="AB1235" i="9" s="1"/>
  <c r="Y1308" i="9"/>
  <c r="Z1307" i="9"/>
  <c r="F1258" i="9"/>
  <c r="AD1258" i="9" s="1"/>
  <c r="Y1285" i="9"/>
  <c r="Z1248" i="9"/>
  <c r="F1199" i="9"/>
  <c r="AD1199" i="9" s="1"/>
  <c r="AA1312" i="9"/>
  <c r="C1191" i="9"/>
  <c r="F1191" i="9" s="1"/>
  <c r="AD1191" i="9" s="1"/>
  <c r="E1142" i="9"/>
  <c r="AC1142" i="9" s="1"/>
  <c r="G1142" i="9"/>
  <c r="AE1142" i="9" s="1"/>
  <c r="Z1294" i="9"/>
  <c r="F1245" i="9"/>
  <c r="AD1245" i="9" s="1"/>
  <c r="AA1233" i="9"/>
  <c r="G1184" i="9"/>
  <c r="AE1184" i="9" s="1"/>
  <c r="X1282" i="9"/>
  <c r="D1233" i="9"/>
  <c r="AB1233" i="9" s="1"/>
  <c r="X1296" i="9"/>
  <c r="D1247" i="9"/>
  <c r="AB1247" i="9" s="1"/>
  <c r="Z1246" i="9"/>
  <c r="Z1238" i="9"/>
  <c r="C1189" i="9"/>
  <c r="E1140" i="9"/>
  <c r="AC1140" i="9" s="1"/>
  <c r="G1140" i="9"/>
  <c r="AE1140" i="9" s="1"/>
  <c r="AA1258" i="9"/>
  <c r="G1209" i="9"/>
  <c r="AE1209" i="9" s="1"/>
  <c r="X1259" i="9"/>
  <c r="D1210" i="9"/>
  <c r="AB1210" i="9" s="1"/>
  <c r="X1294" i="9"/>
  <c r="D1245" i="9"/>
  <c r="AB1245" i="9" s="1"/>
  <c r="AA1287" i="9"/>
  <c r="AA1229" i="9"/>
  <c r="G1180" i="9"/>
  <c r="AE1180" i="9" s="1"/>
  <c r="C1183" i="9"/>
  <c r="E1134" i="9"/>
  <c r="AC1134" i="9" s="1"/>
  <c r="G1134" i="9"/>
  <c r="AE1134" i="9" s="1"/>
  <c r="AA1295" i="9"/>
  <c r="X1253" i="9"/>
  <c r="D1204" i="9"/>
  <c r="AB1204" i="9" s="1"/>
  <c r="X1248" i="9"/>
  <c r="X1278" i="9"/>
  <c r="D1229" i="9"/>
  <c r="AB1229" i="9" s="1"/>
  <c r="AF612" i="9"/>
  <c r="AF604" i="9"/>
  <c r="AF615" i="9"/>
  <c r="D1148" i="9"/>
  <c r="AB1148" i="9" s="1"/>
  <c r="AB1124" i="9"/>
  <c r="AH547" i="9"/>
  <c r="I596" i="9" s="1"/>
  <c r="AF596" i="9" s="1"/>
  <c r="F1159" i="9"/>
  <c r="AD1159" i="9" s="1"/>
  <c r="D1138" i="9"/>
  <c r="AB1138" i="9" s="1"/>
  <c r="F1152" i="9"/>
  <c r="AD1152" i="9" s="1"/>
  <c r="F1161" i="9"/>
  <c r="AD1161" i="9" s="1"/>
  <c r="AH580" i="9"/>
  <c r="I629" i="9" s="1"/>
  <c r="AF629" i="9" s="1"/>
  <c r="AH543" i="9"/>
  <c r="I592" i="9" s="1"/>
  <c r="AF592" i="9" s="1"/>
  <c r="AH557" i="9"/>
  <c r="I606" i="9" s="1"/>
  <c r="AF606" i="9" s="1"/>
  <c r="D1146" i="9"/>
  <c r="AB1146" i="9" s="1"/>
  <c r="F1150" i="9"/>
  <c r="AD1150" i="9" s="1"/>
  <c r="F1136" i="9"/>
  <c r="AD1136" i="9" s="1"/>
  <c r="D1161" i="9"/>
  <c r="AB1161" i="9" s="1"/>
  <c r="D1155" i="9"/>
  <c r="AB1155" i="9" s="1"/>
  <c r="D1150" i="9"/>
  <c r="AB1150" i="9" s="1"/>
  <c r="AF594" i="9"/>
  <c r="AF627" i="9"/>
  <c r="AG542" i="8"/>
  <c r="H591" i="8" s="1"/>
  <c r="AG579" i="8"/>
  <c r="H628" i="8" s="1"/>
  <c r="AG598" i="8"/>
  <c r="H647" i="8" s="1"/>
  <c r="AG592" i="8"/>
  <c r="H641" i="8" s="1"/>
  <c r="AG550" i="8"/>
  <c r="H599" i="8" s="1"/>
  <c r="AG565" i="8"/>
  <c r="H614" i="8" s="1"/>
  <c r="AG573" i="8"/>
  <c r="H622" i="8" s="1"/>
  <c r="AG623" i="8"/>
  <c r="H672" i="8" s="1"/>
  <c r="AG625" i="8"/>
  <c r="H674" i="8" s="1"/>
  <c r="AG567" i="8"/>
  <c r="H616" i="8" s="1"/>
  <c r="AG564" i="8"/>
  <c r="H613" i="8" s="1"/>
  <c r="AI1070" i="8"/>
  <c r="AG600" i="8"/>
  <c r="H649" i="8" s="1"/>
  <c r="AG544" i="8"/>
  <c r="H593" i="8" s="1"/>
  <c r="AG558" i="8"/>
  <c r="H607" i="8" s="1"/>
  <c r="AG581" i="8"/>
  <c r="H630" i="8" s="1"/>
  <c r="AG608" i="8"/>
  <c r="H657" i="8" s="1"/>
  <c r="AG552" i="8"/>
  <c r="H601" i="8" s="1"/>
  <c r="AG569" i="8"/>
  <c r="H618" i="8" s="1"/>
  <c r="Z1233" i="8"/>
  <c r="Y1307" i="8"/>
  <c r="C1190" i="8"/>
  <c r="D1190" i="8" s="1"/>
  <c r="AB1190" i="8" s="1"/>
  <c r="E1141" i="8"/>
  <c r="AC1141" i="8" s="1"/>
  <c r="G1141" i="8"/>
  <c r="AE1141" i="8" s="1"/>
  <c r="Z1308" i="8"/>
  <c r="F1259" i="8"/>
  <c r="AD1259" i="8" s="1"/>
  <c r="X1260" i="8"/>
  <c r="X1289" i="8"/>
  <c r="D1240" i="8"/>
  <c r="AB1240" i="8" s="1"/>
  <c r="Y1284" i="8"/>
  <c r="AA1292" i="8"/>
  <c r="X1306" i="8"/>
  <c r="D1257" i="8"/>
  <c r="AB1257" i="8" s="1"/>
  <c r="Y1288" i="8"/>
  <c r="Y1248" i="8"/>
  <c r="E1199" i="8"/>
  <c r="AC1199" i="8" s="1"/>
  <c r="X1293" i="8"/>
  <c r="D1244" i="8"/>
  <c r="AB1244" i="8" s="1"/>
  <c r="AA1248" i="8"/>
  <c r="G1199" i="8"/>
  <c r="AE1199" i="8" s="1"/>
  <c r="Y1234" i="8"/>
  <c r="E1185" i="8"/>
  <c r="AC1185" i="8" s="1"/>
  <c r="X1249" i="8"/>
  <c r="AA1257" i="8"/>
  <c r="G1208" i="8"/>
  <c r="AE1208" i="8" s="1"/>
  <c r="AA1232" i="8"/>
  <c r="G1183" i="8"/>
  <c r="AE1183" i="8" s="1"/>
  <c r="AA1263" i="8"/>
  <c r="G1214" i="8"/>
  <c r="AE1214" i="8" s="1"/>
  <c r="Z1241" i="8"/>
  <c r="Z1283" i="8"/>
  <c r="F1234" i="8"/>
  <c r="AD1234" i="8" s="1"/>
  <c r="Z1297" i="8"/>
  <c r="F1248" i="8"/>
  <c r="AD1248" i="8" s="1"/>
  <c r="C1192" i="8"/>
  <c r="F1192" i="8" s="1"/>
  <c r="AD1192" i="8" s="1"/>
  <c r="E1143" i="8"/>
  <c r="AC1143" i="8" s="1"/>
  <c r="G1143" i="8"/>
  <c r="AE1143" i="8" s="1"/>
  <c r="C1218" i="8"/>
  <c r="F1218" i="8" s="1"/>
  <c r="AD1218" i="8" s="1"/>
  <c r="E1169" i="8"/>
  <c r="AC1169" i="8" s="1"/>
  <c r="G1169" i="8"/>
  <c r="AE1169" i="8" s="1"/>
  <c r="Z1285" i="8"/>
  <c r="F1236" i="8"/>
  <c r="AD1236" i="8" s="1"/>
  <c r="X1235" i="8"/>
  <c r="Z1256" i="8"/>
  <c r="Y1259" i="8"/>
  <c r="E1210" i="8"/>
  <c r="AC1210" i="8" s="1"/>
  <c r="Z1254" i="8"/>
  <c r="C1200" i="8"/>
  <c r="E1151" i="8"/>
  <c r="AC1151" i="8" s="1"/>
  <c r="G1151" i="8"/>
  <c r="AE1151" i="8" s="1"/>
  <c r="AA1296" i="8"/>
  <c r="Y1301" i="8"/>
  <c r="C1203" i="8"/>
  <c r="D1203" i="8" s="1"/>
  <c r="AB1203" i="8" s="1"/>
  <c r="G1154" i="8"/>
  <c r="AE1154" i="8" s="1"/>
  <c r="E1154" i="8"/>
  <c r="AC1154" i="8" s="1"/>
  <c r="X1312" i="8"/>
  <c r="D1263" i="8"/>
  <c r="AB1263" i="8" s="1"/>
  <c r="AA1284" i="8"/>
  <c r="C1188" i="8"/>
  <c r="D1188" i="8" s="1"/>
  <c r="AB1188" i="8" s="1"/>
  <c r="G1139" i="8"/>
  <c r="AE1139" i="8" s="1"/>
  <c r="E1139" i="8"/>
  <c r="AC1139" i="8" s="1"/>
  <c r="Y1286" i="8"/>
  <c r="X1231" i="8"/>
  <c r="C1205" i="8"/>
  <c r="G1156" i="8"/>
  <c r="AE1156" i="8" s="1"/>
  <c r="E1156" i="8"/>
  <c r="AC1156" i="8" s="1"/>
  <c r="X1314" i="8"/>
  <c r="D1265" i="8"/>
  <c r="AB1265" i="8" s="1"/>
  <c r="Y1232" i="8"/>
  <c r="E1183" i="8"/>
  <c r="AC1183" i="8" s="1"/>
  <c r="C1186" i="8"/>
  <c r="E1137" i="8"/>
  <c r="AC1137" i="8" s="1"/>
  <c r="G1137" i="8"/>
  <c r="AE1137" i="8" s="1"/>
  <c r="Y1298" i="8"/>
  <c r="X1277" i="8"/>
  <c r="D1228" i="8"/>
  <c r="AB1228" i="8" s="1"/>
  <c r="Y1292" i="8"/>
  <c r="X1245" i="8"/>
  <c r="AA1246" i="8"/>
  <c r="G1197" i="8"/>
  <c r="AE1197" i="8" s="1"/>
  <c r="X1297" i="8"/>
  <c r="D1248" i="8"/>
  <c r="AB1248" i="8" s="1"/>
  <c r="AA1228" i="8"/>
  <c r="G1179" i="8"/>
  <c r="AE1179" i="8" s="1"/>
  <c r="AA1255" i="8"/>
  <c r="G1206" i="8"/>
  <c r="AE1206" i="8" s="1"/>
  <c r="X1237" i="8"/>
  <c r="Z1245" i="8"/>
  <c r="AA1315" i="8"/>
  <c r="X1300" i="8"/>
  <c r="D1251" i="8"/>
  <c r="AB1251" i="8" s="1"/>
  <c r="AA1265" i="8"/>
  <c r="G1216" i="8"/>
  <c r="AE1216" i="8" s="1"/>
  <c r="Z1310" i="8"/>
  <c r="F1261" i="8"/>
  <c r="AD1261" i="8" s="1"/>
  <c r="Z1262" i="8"/>
  <c r="AA1238" i="8"/>
  <c r="G1189" i="8"/>
  <c r="AE1189" i="8" s="1"/>
  <c r="Z1243" i="8"/>
  <c r="Y1240" i="8"/>
  <c r="E1191" i="8"/>
  <c r="AC1191" i="8" s="1"/>
  <c r="Y1280" i="8"/>
  <c r="Z1304" i="8"/>
  <c r="F1255" i="8"/>
  <c r="AD1255" i="8" s="1"/>
  <c r="Y1253" i="8"/>
  <c r="E1204" i="8"/>
  <c r="AC1204" i="8" s="1"/>
  <c r="Y1316" i="8"/>
  <c r="X1247" i="8"/>
  <c r="AA1298" i="8"/>
  <c r="Z1312" i="8"/>
  <c r="F1263" i="8"/>
  <c r="AD1263" i="8" s="1"/>
  <c r="X1299" i="8"/>
  <c r="D1250" i="8"/>
  <c r="AB1250" i="8" s="1"/>
  <c r="X1239" i="8"/>
  <c r="Y1303" i="8"/>
  <c r="C1198" i="8"/>
  <c r="E1149" i="8"/>
  <c r="AC1149" i="8" s="1"/>
  <c r="G1149" i="8"/>
  <c r="AE1149" i="8" s="1"/>
  <c r="C1209" i="8"/>
  <c r="D1209" i="8" s="1"/>
  <c r="AB1209" i="8" s="1"/>
  <c r="E1160" i="8"/>
  <c r="AC1160" i="8" s="1"/>
  <c r="G1160" i="8"/>
  <c r="AE1160" i="8" s="1"/>
  <c r="AA1290" i="8"/>
  <c r="Z1260" i="8"/>
  <c r="Z1299" i="8"/>
  <c r="F1250" i="8"/>
  <c r="AD1250" i="8" s="1"/>
  <c r="X1252" i="8"/>
  <c r="X1262" i="8"/>
  <c r="C1194" i="8"/>
  <c r="F1194" i="8" s="1"/>
  <c r="AD1194" i="8" s="1"/>
  <c r="G1145" i="8"/>
  <c r="AE1145" i="8" s="1"/>
  <c r="E1145" i="8"/>
  <c r="AC1145" i="8" s="1"/>
  <c r="Z1300" i="8"/>
  <c r="F1251" i="8"/>
  <c r="AD1251" i="8" s="1"/>
  <c r="Z1291" i="8"/>
  <c r="F1242" i="8"/>
  <c r="AD1242" i="8" s="1"/>
  <c r="Z1289" i="8"/>
  <c r="F1240" i="8"/>
  <c r="AD1240" i="8" s="1"/>
  <c r="Z1264" i="8"/>
  <c r="AA1288" i="8"/>
  <c r="C1196" i="8"/>
  <c r="E1147" i="8"/>
  <c r="AC1147" i="8" s="1"/>
  <c r="G1147" i="8"/>
  <c r="AE1147" i="8" s="1"/>
  <c r="AA1242" i="8"/>
  <c r="G1193" i="8"/>
  <c r="AE1193" i="8" s="1"/>
  <c r="Y1238" i="8"/>
  <c r="E1189" i="8"/>
  <c r="AC1189" i="8" s="1"/>
  <c r="Y1261" i="8"/>
  <c r="E1212" i="8"/>
  <c r="AC1212" i="8" s="1"/>
  <c r="Z1287" i="8"/>
  <c r="F1238" i="8"/>
  <c r="AD1238" i="8" s="1"/>
  <c r="Y1311" i="8"/>
  <c r="Y1305" i="8"/>
  <c r="X1243" i="8"/>
  <c r="AG596" i="8"/>
  <c r="H645" i="8" s="1"/>
  <c r="F1141" i="8"/>
  <c r="AD1141" i="8" s="1"/>
  <c r="F1151" i="8"/>
  <c r="AD1151" i="8" s="1"/>
  <c r="AH619" i="8"/>
  <c r="I668" i="8" s="1"/>
  <c r="D1143" i="8"/>
  <c r="AB1143" i="8" s="1"/>
  <c r="AH566" i="8"/>
  <c r="I615" i="8" s="1"/>
  <c r="AH563" i="8"/>
  <c r="I612" i="8" s="1"/>
  <c r="AH561" i="8"/>
  <c r="I610" i="8" s="1"/>
  <c r="AH572" i="8"/>
  <c r="I621" i="8" s="1"/>
  <c r="D1131" i="8"/>
  <c r="AB1131" i="8" s="1"/>
  <c r="D1156" i="8"/>
  <c r="AB1156" i="8" s="1"/>
  <c r="F1137" i="8"/>
  <c r="AD1137" i="8" s="1"/>
  <c r="F1139" i="8"/>
  <c r="AD1139" i="8" s="1"/>
  <c r="D1169" i="8"/>
  <c r="AB1169" i="8" s="1"/>
  <c r="AF602" i="8"/>
  <c r="AF627" i="8"/>
  <c r="AF629" i="8"/>
  <c r="AG626" i="8"/>
  <c r="H675" i="8" s="1"/>
  <c r="AG606" i="8"/>
  <c r="H655" i="8" s="1"/>
  <c r="AG554" i="8"/>
  <c r="H603" i="8" s="1"/>
  <c r="AG617" i="8"/>
  <c r="H666" i="8" s="1"/>
  <c r="AG556" i="8"/>
  <c r="H605" i="8" s="1"/>
  <c r="AG571" i="8"/>
  <c r="H620" i="8" s="1"/>
  <c r="AG548" i="8"/>
  <c r="H597" i="8" s="1"/>
  <c r="Z1295" i="8"/>
  <c r="F1246" i="8"/>
  <c r="AD1246" i="8" s="1"/>
  <c r="Y1230" i="8"/>
  <c r="E1181" i="8"/>
  <c r="AC1181" i="8" s="1"/>
  <c r="X1283" i="8"/>
  <c r="D1234" i="8"/>
  <c r="AB1234" i="8" s="1"/>
  <c r="AA1253" i="8"/>
  <c r="G1204" i="8"/>
  <c r="AE1204" i="8" s="1"/>
  <c r="C1182" i="8"/>
  <c r="F1182" i="8" s="1"/>
  <c r="AD1182" i="8" s="1"/>
  <c r="G1133" i="8"/>
  <c r="AE1133" i="8" s="1"/>
  <c r="E1133" i="8"/>
  <c r="AC1133" i="8" s="1"/>
  <c r="Y1313" i="8"/>
  <c r="X1285" i="8"/>
  <c r="D1236" i="8"/>
  <c r="AB1236" i="8" s="1"/>
  <c r="AA1303" i="8"/>
  <c r="Z1293" i="8"/>
  <c r="F1244" i="8"/>
  <c r="AD1244" i="8" s="1"/>
  <c r="AA1286" i="8"/>
  <c r="AA1278" i="8"/>
  <c r="Z1279" i="8"/>
  <c r="F1230" i="8"/>
  <c r="AD1230" i="8" s="1"/>
  <c r="Y1315" i="8"/>
  <c r="Z1281" i="8"/>
  <c r="F1232" i="8"/>
  <c r="AD1232" i="8" s="1"/>
  <c r="Z1239" i="8"/>
  <c r="F1190" i="8"/>
  <c r="AD1190" i="8" s="1"/>
  <c r="Y1296" i="8"/>
  <c r="AA1251" i="8"/>
  <c r="G1202" i="8"/>
  <c r="AE1202" i="8" s="1"/>
  <c r="Y1290" i="8"/>
  <c r="AA1301" i="8"/>
  <c r="AA1280" i="8"/>
  <c r="Z1267" i="8"/>
  <c r="X1310" i="8"/>
  <c r="D1261" i="8"/>
  <c r="AB1261" i="8" s="1"/>
  <c r="C1213" i="8"/>
  <c r="F1213" i="8" s="1"/>
  <c r="AD1213" i="8" s="1"/>
  <c r="G1164" i="8"/>
  <c r="AE1164" i="8" s="1"/>
  <c r="E1164" i="8"/>
  <c r="AC1164" i="8" s="1"/>
  <c r="Z1252" i="8"/>
  <c r="F1203" i="8"/>
  <c r="AD1203" i="8" s="1"/>
  <c r="AA1307" i="8"/>
  <c r="Z1258" i="8"/>
  <c r="F1209" i="8"/>
  <c r="AD1209" i="8" s="1"/>
  <c r="X1308" i="8"/>
  <c r="D1259" i="8"/>
  <c r="AB1259" i="8" s="1"/>
  <c r="Z1266" i="8"/>
  <c r="Z1277" i="8"/>
  <c r="F1228" i="8"/>
  <c r="AD1228" i="8" s="1"/>
  <c r="C1215" i="8"/>
  <c r="E1166" i="8"/>
  <c r="AC1166" i="8" s="1"/>
  <c r="G1166" i="8"/>
  <c r="AE1166" i="8" s="1"/>
  <c r="Y1278" i="8"/>
  <c r="Z1249" i="8"/>
  <c r="F1200" i="8"/>
  <c r="AD1200" i="8" s="1"/>
  <c r="AA1234" i="8"/>
  <c r="G1185" i="8"/>
  <c r="AE1185" i="8" s="1"/>
  <c r="AA1305" i="8"/>
  <c r="X1241" i="8"/>
  <c r="AA1230" i="8"/>
  <c r="G1181" i="8"/>
  <c r="AE1181" i="8" s="1"/>
  <c r="Y1294" i="8"/>
  <c r="Z1314" i="8"/>
  <c r="F1265" i="8"/>
  <c r="AD1265" i="8" s="1"/>
  <c r="AA1311" i="8"/>
  <c r="AA1236" i="8"/>
  <c r="G1187" i="8"/>
  <c r="AE1187" i="8" s="1"/>
  <c r="Z1231" i="8"/>
  <c r="Y1246" i="8"/>
  <c r="E1197" i="8"/>
  <c r="AC1197" i="8" s="1"/>
  <c r="Y1263" i="8"/>
  <c r="E1214" i="8"/>
  <c r="AC1214" i="8" s="1"/>
  <c r="X1295" i="8"/>
  <c r="D1246" i="8"/>
  <c r="AB1246" i="8" s="1"/>
  <c r="AA1313" i="8"/>
  <c r="AA1244" i="8"/>
  <c r="G1195" i="8"/>
  <c r="AE1195" i="8" s="1"/>
  <c r="C1180" i="8"/>
  <c r="D1180" i="8" s="1"/>
  <c r="AB1180" i="8" s="1"/>
  <c r="G1131" i="8"/>
  <c r="AE1131" i="8" s="1"/>
  <c r="E1131" i="8"/>
  <c r="AC1131" i="8" s="1"/>
  <c r="Y1236" i="8"/>
  <c r="E1187" i="8"/>
  <c r="AC1187" i="8" s="1"/>
  <c r="X1229" i="8"/>
  <c r="X1254" i="8"/>
  <c r="D1205" i="8"/>
  <c r="AB1205" i="8" s="1"/>
  <c r="Y1251" i="8"/>
  <c r="E1202" i="8"/>
  <c r="AC1202" i="8" s="1"/>
  <c r="Z1247" i="8"/>
  <c r="F1198" i="8"/>
  <c r="AD1198" i="8" s="1"/>
  <c r="Z1235" i="8"/>
  <c r="F1186" i="8"/>
  <c r="AD1186" i="8" s="1"/>
  <c r="AA1294" i="8"/>
  <c r="Y1257" i="8"/>
  <c r="E1208" i="8"/>
  <c r="AC1208" i="8" s="1"/>
  <c r="Y1242" i="8"/>
  <c r="E1193" i="8"/>
  <c r="AC1193" i="8" s="1"/>
  <c r="X1304" i="8"/>
  <c r="D1255" i="8"/>
  <c r="AB1255" i="8" s="1"/>
  <c r="AA1250" i="8"/>
  <c r="G1201" i="8"/>
  <c r="AE1201" i="8" s="1"/>
  <c r="Y1228" i="8"/>
  <c r="E1179" i="8"/>
  <c r="AC1179" i="8" s="1"/>
  <c r="AA1240" i="8"/>
  <c r="G1191" i="8"/>
  <c r="AE1191" i="8" s="1"/>
  <c r="X1291" i="8"/>
  <c r="D1242" i="8"/>
  <c r="AB1242" i="8" s="1"/>
  <c r="Y1282" i="8"/>
  <c r="X1287" i="8"/>
  <c r="D1238" i="8"/>
  <c r="AB1238" i="8" s="1"/>
  <c r="X1279" i="8"/>
  <c r="D1230" i="8"/>
  <c r="AB1230" i="8" s="1"/>
  <c r="X1258" i="8"/>
  <c r="AA1259" i="8"/>
  <c r="G1210" i="8"/>
  <c r="AE1210" i="8" s="1"/>
  <c r="AA1261" i="8"/>
  <c r="G1212" i="8"/>
  <c r="AE1212" i="8" s="1"/>
  <c r="Y1265" i="8"/>
  <c r="E1216" i="8"/>
  <c r="AC1216" i="8" s="1"/>
  <c r="C1207" i="8"/>
  <c r="F1207" i="8" s="1"/>
  <c r="AD1207" i="8" s="1"/>
  <c r="G1158" i="8"/>
  <c r="AE1158" i="8" s="1"/>
  <c r="E1158" i="8"/>
  <c r="AC1158" i="8" s="1"/>
  <c r="Z1229" i="8"/>
  <c r="F1180" i="8"/>
  <c r="AD1180" i="8" s="1"/>
  <c r="Y1244" i="8"/>
  <c r="E1195" i="8"/>
  <c r="AC1195" i="8" s="1"/>
  <c r="C1184" i="8"/>
  <c r="D1184" i="8" s="1"/>
  <c r="AB1184" i="8" s="1"/>
  <c r="E1135" i="8"/>
  <c r="AC1135" i="8" s="1"/>
  <c r="G1135" i="8"/>
  <c r="AE1135" i="8" s="1"/>
  <c r="Z1302" i="8"/>
  <c r="F1253" i="8"/>
  <c r="AD1253" i="8" s="1"/>
  <c r="X1256" i="8"/>
  <c r="Y1250" i="8"/>
  <c r="E1201" i="8"/>
  <c r="AC1201" i="8" s="1"/>
  <c r="Z1237" i="8"/>
  <c r="F1188" i="8"/>
  <c r="AD1188" i="8" s="1"/>
  <c r="C1217" i="8"/>
  <c r="F1217" i="8" s="1"/>
  <c r="AD1217" i="8" s="1"/>
  <c r="E1168" i="8"/>
  <c r="AC1168" i="8" s="1"/>
  <c r="G1168" i="8"/>
  <c r="AE1168" i="8" s="1"/>
  <c r="X1302" i="8"/>
  <c r="D1253" i="8"/>
  <c r="AB1253" i="8" s="1"/>
  <c r="AA1309" i="8"/>
  <c r="AA1316" i="8"/>
  <c r="Y1309" i="8"/>
  <c r="X1233" i="8"/>
  <c r="X1264" i="8"/>
  <c r="D1215" i="8"/>
  <c r="AB1215" i="8" s="1"/>
  <c r="X1267" i="8"/>
  <c r="AA1282" i="8"/>
  <c r="Z1306" i="8"/>
  <c r="F1257" i="8"/>
  <c r="AD1257" i="8" s="1"/>
  <c r="Y1255" i="8"/>
  <c r="E1206" i="8"/>
  <c r="AC1206" i="8" s="1"/>
  <c r="X1266" i="8"/>
  <c r="C1211" i="8"/>
  <c r="G1162" i="8"/>
  <c r="AE1162" i="8" s="1"/>
  <c r="E1162" i="8"/>
  <c r="AC1162" i="8" s="1"/>
  <c r="X1281" i="8"/>
  <c r="D1232" i="8"/>
  <c r="AB1232" i="8" s="1"/>
  <c r="AF668" i="8"/>
  <c r="D1133" i="8"/>
  <c r="AB1133" i="8" s="1"/>
  <c r="AF615" i="8"/>
  <c r="AF612" i="8"/>
  <c r="AF610" i="8"/>
  <c r="AF621" i="8"/>
  <c r="D1139" i="8"/>
  <c r="AB1139" i="8" s="1"/>
  <c r="F1164" i="8"/>
  <c r="AD1164" i="8" s="1"/>
  <c r="AH560" i="8"/>
  <c r="I609" i="8" s="1"/>
  <c r="AF609" i="8" s="1"/>
  <c r="AH546" i="8"/>
  <c r="I595" i="8" s="1"/>
  <c r="AF595" i="8" s="1"/>
  <c r="AH575" i="8"/>
  <c r="I624" i="8" s="1"/>
  <c r="AF624" i="8" s="1"/>
  <c r="D1141" i="8"/>
  <c r="AB1141" i="8" s="1"/>
  <c r="D1154" i="8"/>
  <c r="AB1154" i="8" s="1"/>
  <c r="D1164" i="8"/>
  <c r="AB1164" i="8" s="1"/>
  <c r="F1166" i="8"/>
  <c r="AD1166" i="8" s="1"/>
  <c r="D1145" i="8"/>
  <c r="AB1145" i="8" s="1"/>
  <c r="AH555" i="8"/>
  <c r="I604" i="8" s="1"/>
  <c r="AF604" i="8" s="1"/>
  <c r="AH545" i="8"/>
  <c r="I594" i="8" s="1"/>
  <c r="AF594" i="8" s="1"/>
  <c r="AG569" i="7"/>
  <c r="H618" i="7" s="1"/>
  <c r="AG558" i="7"/>
  <c r="H607" i="7" s="1"/>
  <c r="AG548" i="7"/>
  <c r="H597" i="7" s="1"/>
  <c r="AG629" i="7"/>
  <c r="H678" i="7" s="1"/>
  <c r="AG567" i="7"/>
  <c r="H616" i="7" s="1"/>
  <c r="AG546" i="7"/>
  <c r="H595" i="7" s="1"/>
  <c r="AG550" i="7"/>
  <c r="H599" i="7" s="1"/>
  <c r="AG556" i="7"/>
  <c r="H605" i="7" s="1"/>
  <c r="AG575" i="7"/>
  <c r="H624" i="7" s="1"/>
  <c r="AG581" i="7"/>
  <c r="H630" i="7" s="1"/>
  <c r="AG625" i="7"/>
  <c r="H674" i="7" s="1"/>
  <c r="AG554" i="7"/>
  <c r="H603" i="7" s="1"/>
  <c r="AG552" i="7"/>
  <c r="H601" i="7" s="1"/>
  <c r="AG562" i="7"/>
  <c r="H611" i="7" s="1"/>
  <c r="AG544" i="7"/>
  <c r="H593" i="7" s="1"/>
  <c r="AG577" i="7"/>
  <c r="H626" i="7" s="1"/>
  <c r="Z1283" i="7"/>
  <c r="F1234" i="7"/>
  <c r="AD1234" i="7" s="1"/>
  <c r="X1252" i="7"/>
  <c r="Z1262" i="7"/>
  <c r="F1251" i="7"/>
  <c r="AD1251" i="7" s="1"/>
  <c r="Z1300" i="7"/>
  <c r="Y1246" i="7"/>
  <c r="E1197" i="7"/>
  <c r="AC1197" i="7" s="1"/>
  <c r="X1281" i="7"/>
  <c r="D1232" i="7"/>
  <c r="AB1232" i="7" s="1"/>
  <c r="Y1253" i="7"/>
  <c r="E1204" i="7"/>
  <c r="AC1204" i="7" s="1"/>
  <c r="Z1231" i="7"/>
  <c r="X1237" i="7"/>
  <c r="X1262" i="7"/>
  <c r="X1312" i="7"/>
  <c r="D1263" i="7"/>
  <c r="AB1263" i="7" s="1"/>
  <c r="X1258" i="7"/>
  <c r="AA1257" i="7"/>
  <c r="G1208" i="7"/>
  <c r="AE1208" i="7" s="1"/>
  <c r="F1238" i="7"/>
  <c r="AD1238" i="7" s="1"/>
  <c r="Z1287" i="7"/>
  <c r="X1239" i="7"/>
  <c r="AA1259" i="7"/>
  <c r="G1210" i="7"/>
  <c r="AE1210" i="7" s="1"/>
  <c r="Z1279" i="7"/>
  <c r="F1230" i="7"/>
  <c r="AD1230" i="7" s="1"/>
  <c r="C1186" i="7"/>
  <c r="E1137" i="7"/>
  <c r="AC1137" i="7" s="1"/>
  <c r="G1137" i="7"/>
  <c r="AE1137" i="7" s="1"/>
  <c r="AA1315" i="7"/>
  <c r="Y1278" i="7"/>
  <c r="X1283" i="7"/>
  <c r="D1234" i="7"/>
  <c r="AB1234" i="7" s="1"/>
  <c r="Z1312" i="7"/>
  <c r="F1263" i="7"/>
  <c r="AD1263" i="7" s="1"/>
  <c r="F1246" i="7"/>
  <c r="AD1246" i="7" s="1"/>
  <c r="Z1295" i="7"/>
  <c r="Y1296" i="7"/>
  <c r="Z1264" i="7"/>
  <c r="Z1241" i="7"/>
  <c r="C1196" i="7"/>
  <c r="F1196" i="7" s="1"/>
  <c r="AD1196" i="7" s="1"/>
  <c r="E1147" i="7"/>
  <c r="AC1147" i="7" s="1"/>
  <c r="G1147" i="7"/>
  <c r="AE1147" i="7" s="1"/>
  <c r="X1266" i="7"/>
  <c r="Y1259" i="7"/>
  <c r="E1210" i="7"/>
  <c r="AC1210" i="7" s="1"/>
  <c r="AA1255" i="7"/>
  <c r="G1206" i="7"/>
  <c r="AE1206" i="7" s="1"/>
  <c r="AA1280" i="7"/>
  <c r="AA1294" i="7"/>
  <c r="D1236" i="7"/>
  <c r="X1285" i="7"/>
  <c r="AB1236" i="7"/>
  <c r="AA1228" i="7"/>
  <c r="G1179" i="7"/>
  <c r="AE1179" i="7" s="1"/>
  <c r="C1217" i="7"/>
  <c r="E1168" i="7"/>
  <c r="AC1168" i="7" s="1"/>
  <c r="G1168" i="7"/>
  <c r="AE1168" i="7" s="1"/>
  <c r="C1188" i="7"/>
  <c r="G1139" i="7"/>
  <c r="AE1139" i="7" s="1"/>
  <c r="E1139" i="7"/>
  <c r="AC1139" i="7" s="1"/>
  <c r="Y1261" i="7"/>
  <c r="E1212" i="7"/>
  <c r="AC1212" i="7" s="1"/>
  <c r="X1233" i="7"/>
  <c r="Z1245" i="7"/>
  <c r="F1259" i="7"/>
  <c r="Z1308" i="7"/>
  <c r="AD1259" i="7"/>
  <c r="C1192" i="7"/>
  <c r="E1143" i="7"/>
  <c r="AC1143" i="7" s="1"/>
  <c r="G1143" i="7"/>
  <c r="AE1143" i="7" s="1"/>
  <c r="Y1286" i="7"/>
  <c r="X1247" i="7"/>
  <c r="D1265" i="7"/>
  <c r="X1314" i="7"/>
  <c r="AB1265" i="7"/>
  <c r="Y1290" i="7"/>
  <c r="AG564" i="7"/>
  <c r="H613" i="7" s="1"/>
  <c r="C1213" i="7"/>
  <c r="F1213" i="7" s="1"/>
  <c r="AD1213" i="7" s="1"/>
  <c r="E1164" i="7"/>
  <c r="AC1164" i="7" s="1"/>
  <c r="G1164" i="7"/>
  <c r="AE1164" i="7" s="1"/>
  <c r="Z1237" i="7"/>
  <c r="F1188" i="7"/>
  <c r="AD1188" i="7" s="1"/>
  <c r="C1180" i="7"/>
  <c r="D1180" i="7" s="1"/>
  <c r="AB1180" i="7" s="1"/>
  <c r="G1131" i="7"/>
  <c r="AE1131" i="7" s="1"/>
  <c r="E1131" i="7"/>
  <c r="AC1131" i="7" s="1"/>
  <c r="Z1260" i="7"/>
  <c r="Y1257" i="7"/>
  <c r="E1208" i="7"/>
  <c r="AC1208" i="7" s="1"/>
  <c r="AA1278" i="7"/>
  <c r="Y1298" i="7"/>
  <c r="AA1313" i="7"/>
  <c r="C1182" i="7"/>
  <c r="F1182" i="7" s="1"/>
  <c r="AD1182" i="7" s="1"/>
  <c r="G1133" i="7"/>
  <c r="AE1133" i="7" s="1"/>
  <c r="E1133" i="7"/>
  <c r="AC1133" i="7" s="1"/>
  <c r="Y1282" i="7"/>
  <c r="C1194" i="7"/>
  <c r="E1145" i="7"/>
  <c r="AC1145" i="7" s="1"/>
  <c r="G1145" i="7"/>
  <c r="AE1145" i="7" s="1"/>
  <c r="Z1247" i="7"/>
  <c r="Y1313" i="7"/>
  <c r="Y1232" i="7"/>
  <c r="E1183" i="7"/>
  <c r="AC1183" i="7" s="1"/>
  <c r="Z1291" i="7"/>
  <c r="F1242" i="7"/>
  <c r="AD1242" i="7" s="1"/>
  <c r="X1249" i="7"/>
  <c r="Z1249" i="7"/>
  <c r="X1264" i="7"/>
  <c r="Y1284" i="7"/>
  <c r="AA1236" i="7"/>
  <c r="G1187" i="7"/>
  <c r="AE1187" i="7" s="1"/>
  <c r="AA1230" i="7"/>
  <c r="G1181" i="7"/>
  <c r="AE1181" i="7" s="1"/>
  <c r="AA1305" i="7"/>
  <c r="Y1244" i="7"/>
  <c r="E1195" i="7"/>
  <c r="AC1195" i="7" s="1"/>
  <c r="Z1258" i="7"/>
  <c r="Z1285" i="7"/>
  <c r="F1236" i="7"/>
  <c r="AD1236" i="7" s="1"/>
  <c r="X1229" i="7"/>
  <c r="C1184" i="7"/>
  <c r="D1184" i="7" s="1"/>
  <c r="AB1184" i="7" s="1"/>
  <c r="G1135" i="7"/>
  <c r="AE1135" i="7" s="1"/>
  <c r="E1135" i="7"/>
  <c r="AC1135" i="7" s="1"/>
  <c r="Y1228" i="7"/>
  <c r="E1179" i="7"/>
  <c r="AC1179" i="7" s="1"/>
  <c r="Y1234" i="7"/>
  <c r="E1185" i="7"/>
  <c r="AC1185" i="7" s="1"/>
  <c r="D1257" i="7"/>
  <c r="AB1257" i="7" s="1"/>
  <c r="X1306" i="7"/>
  <c r="X1254" i="7"/>
  <c r="Z1310" i="7"/>
  <c r="F1261" i="7"/>
  <c r="AD1261" i="7" s="1"/>
  <c r="Z1235" i="7"/>
  <c r="F1186" i="7"/>
  <c r="AD1186" i="7" s="1"/>
  <c r="AA1251" i="7"/>
  <c r="G1202" i="7"/>
  <c r="AE1202" i="7" s="1"/>
  <c r="X1256" i="7"/>
  <c r="X1291" i="7"/>
  <c r="D1242" i="7"/>
  <c r="AB1242" i="7" s="1"/>
  <c r="Y1248" i="7"/>
  <c r="E1199" i="7"/>
  <c r="AC1199" i="7" s="1"/>
  <c r="AA1284" i="7"/>
  <c r="Y1309" i="7"/>
  <c r="Z1297" i="7"/>
  <c r="F1248" i="7"/>
  <c r="AD1248" i="7" s="1"/>
  <c r="Z1304" i="7"/>
  <c r="F1255" i="7"/>
  <c r="AD1255" i="7" s="1"/>
  <c r="X1279" i="7"/>
  <c r="D1230" i="7"/>
  <c r="AB1230" i="7" s="1"/>
  <c r="C1215" i="7"/>
  <c r="D1215" i="7" s="1"/>
  <c r="AB1215" i="7" s="1"/>
  <c r="E1166" i="7"/>
  <c r="AC1166" i="7" s="1"/>
  <c r="G1166" i="7"/>
  <c r="AE1166" i="7" s="1"/>
  <c r="Z1254" i="7"/>
  <c r="AA1292" i="7"/>
  <c r="AH608" i="7"/>
  <c r="I657" i="7" s="1"/>
  <c r="AF657" i="7" s="1"/>
  <c r="AF604" i="7"/>
  <c r="AH549" i="7"/>
  <c r="I598" i="7" s="1"/>
  <c r="AH563" i="7"/>
  <c r="I612" i="7" s="1"/>
  <c r="D1147" i="7"/>
  <c r="AB1147" i="7" s="1"/>
  <c r="D1137" i="7"/>
  <c r="AB1137" i="7" s="1"/>
  <c r="D1133" i="7"/>
  <c r="AB1133" i="7" s="1"/>
  <c r="D1169" i="7"/>
  <c r="AB1169" i="7" s="1"/>
  <c r="AH600" i="7"/>
  <c r="I649" i="7" s="1"/>
  <c r="D1143" i="7"/>
  <c r="AB1143" i="7" s="1"/>
  <c r="F1135" i="7"/>
  <c r="AD1135" i="7" s="1"/>
  <c r="AH553" i="7"/>
  <c r="I602" i="7" s="1"/>
  <c r="AH578" i="7"/>
  <c r="I627" i="7" s="1"/>
  <c r="AH545" i="7"/>
  <c r="I594" i="7" s="1"/>
  <c r="AF594" i="7" s="1"/>
  <c r="AH557" i="7"/>
  <c r="I606" i="7" s="1"/>
  <c r="AH547" i="7"/>
  <c r="I596" i="7" s="1"/>
  <c r="AH572" i="7"/>
  <c r="I621" i="7" s="1"/>
  <c r="AF621" i="7" s="1"/>
  <c r="AH561" i="7"/>
  <c r="I610" i="7" s="1"/>
  <c r="AF610" i="7" s="1"/>
  <c r="AH574" i="7"/>
  <c r="I623" i="7" s="1"/>
  <c r="AH570" i="7"/>
  <c r="I619" i="7" s="1"/>
  <c r="AH566" i="7"/>
  <c r="I615" i="7" s="1"/>
  <c r="AG573" i="7"/>
  <c r="H622" i="7" s="1"/>
  <c r="AG571" i="7"/>
  <c r="H620" i="7" s="1"/>
  <c r="AG560" i="7"/>
  <c r="H609" i="7" s="1"/>
  <c r="AG617" i="7"/>
  <c r="H666" i="7" s="1"/>
  <c r="AG579" i="7"/>
  <c r="H628" i="7" s="1"/>
  <c r="X1260" i="7"/>
  <c r="X1310" i="7"/>
  <c r="D1261" i="7"/>
  <c r="AB1261" i="7" s="1"/>
  <c r="Y1315" i="7"/>
  <c r="Y1255" i="7"/>
  <c r="E1206" i="7"/>
  <c r="AC1206" i="7" s="1"/>
  <c r="Z1293" i="7"/>
  <c r="F1244" i="7"/>
  <c r="AD1244" i="7" s="1"/>
  <c r="Y1250" i="7"/>
  <c r="E1201" i="7"/>
  <c r="AC1201" i="7" s="1"/>
  <c r="Z1266" i="7"/>
  <c r="F1217" i="7"/>
  <c r="AD1217" i="7" s="1"/>
  <c r="Y1230" i="7"/>
  <c r="E1181" i="7"/>
  <c r="AC1181" i="7" s="1"/>
  <c r="AA1232" i="7"/>
  <c r="G1183" i="7"/>
  <c r="AE1183" i="7" s="1"/>
  <c r="AA1316" i="7"/>
  <c r="AA1261" i="7"/>
  <c r="G1212" i="7"/>
  <c r="AE1212" i="7"/>
  <c r="X1304" i="7"/>
  <c r="D1255" i="7"/>
  <c r="AB1255" i="7" s="1"/>
  <c r="X1243" i="7"/>
  <c r="D1194" i="7"/>
  <c r="AB1194" i="7" s="1"/>
  <c r="Z1277" i="7"/>
  <c r="F1228" i="7"/>
  <c r="AD1228" i="7" s="1"/>
  <c r="Y1301" i="7"/>
  <c r="Y1238" i="7"/>
  <c r="E1189" i="7"/>
  <c r="AC1189" i="7" s="1"/>
  <c r="Y1307" i="7"/>
  <c r="Z1252" i="7"/>
  <c r="Y1305" i="7"/>
  <c r="Z1256" i="7"/>
  <c r="Y1288" i="7"/>
  <c r="AA1311" i="7"/>
  <c r="X1277" i="7"/>
  <c r="D1228" i="7"/>
  <c r="AB1228" i="7" s="1"/>
  <c r="Z1229" i="7"/>
  <c r="D1244" i="7"/>
  <c r="AB1244" i="7" s="1"/>
  <c r="X1293" i="7"/>
  <c r="C1207" i="7"/>
  <c r="F1207" i="7" s="1"/>
  <c r="AD1207" i="7" s="1"/>
  <c r="E1158" i="7"/>
  <c r="AC1158" i="7" s="1"/>
  <c r="G1158" i="7"/>
  <c r="AE1158" i="7" s="1"/>
  <c r="X1299" i="7"/>
  <c r="D1250" i="7"/>
  <c r="AB1250" i="7" s="1"/>
  <c r="C1205" i="7"/>
  <c r="G1156" i="7"/>
  <c r="AE1156" i="7" s="1"/>
  <c r="E1156" i="7"/>
  <c r="AC1156" i="7" s="1"/>
  <c r="Y1280" i="7"/>
  <c r="C1203" i="7"/>
  <c r="E1154" i="7"/>
  <c r="AC1154" i="7" s="1"/>
  <c r="G1154" i="7"/>
  <c r="AE1154" i="7" s="1"/>
  <c r="AA1242" i="7"/>
  <c r="G1193" i="7"/>
  <c r="AE1193" i="7" s="1"/>
  <c r="AA1265" i="7"/>
  <c r="G1216" i="7"/>
  <c r="AE1216" i="7" s="1"/>
  <c r="Y1311" i="7"/>
  <c r="C1198" i="7"/>
  <c r="G1149" i="7"/>
  <c r="AE1149" i="7" s="1"/>
  <c r="E1149" i="7"/>
  <c r="AC1149" i="7" s="1"/>
  <c r="AA1244" i="7"/>
  <c r="G1195" i="7"/>
  <c r="AE1195" i="7"/>
  <c r="AA1290" i="7"/>
  <c r="AA1298" i="7"/>
  <c r="C1200" i="7"/>
  <c r="E1151" i="7"/>
  <c r="AC1151" i="7" s="1"/>
  <c r="G1151" i="7"/>
  <c r="AE1151" i="7" s="1"/>
  <c r="Z1243" i="7"/>
  <c r="F1194" i="7"/>
  <c r="AD1194" i="7" s="1"/>
  <c r="Y1303" i="7"/>
  <c r="C1209" i="7"/>
  <c r="D1209" i="7" s="1"/>
  <c r="AB1209" i="7" s="1"/>
  <c r="E1160" i="7"/>
  <c r="AC1160" i="7" s="1"/>
  <c r="G1160" i="7"/>
  <c r="AE1160" i="7" s="1"/>
  <c r="Y1316" i="7"/>
  <c r="X1308" i="7"/>
  <c r="D1259" i="7"/>
  <c r="AB1259" i="7" s="1"/>
  <c r="Y1292" i="7"/>
  <c r="Z1281" i="7"/>
  <c r="F1232" i="7"/>
  <c r="AD1232" i="7" s="1"/>
  <c r="AG592" i="7"/>
  <c r="H641" i="7" s="1"/>
  <c r="AG542" i="7"/>
  <c r="H591" i="7" s="1"/>
  <c r="AG565" i="7"/>
  <c r="H614" i="7" s="1"/>
  <c r="X1302" i="7"/>
  <c r="D1253" i="7"/>
  <c r="AB1253" i="7" s="1"/>
  <c r="X1300" i="7"/>
  <c r="D1251" i="7"/>
  <c r="AB1251" i="7" s="1"/>
  <c r="Y1265" i="7"/>
  <c r="AC1216" i="7"/>
  <c r="E1216" i="7"/>
  <c r="AA1240" i="7"/>
  <c r="G1191" i="7"/>
  <c r="AE1191" i="7"/>
  <c r="X1245" i="7"/>
  <c r="Z1239" i="7"/>
  <c r="Z1289" i="7"/>
  <c r="F1240" i="7"/>
  <c r="AD1240" i="7" s="1"/>
  <c r="X1235" i="7"/>
  <c r="D1186" i="7"/>
  <c r="AB1186" i="7" s="1"/>
  <c r="C1218" i="7"/>
  <c r="E1169" i="7"/>
  <c r="AC1169" i="7" s="1"/>
  <c r="G1169" i="7"/>
  <c r="AE1169" i="7" s="1"/>
  <c r="AA1296" i="7"/>
  <c r="X1231" i="7"/>
  <c r="D1182" i="7"/>
  <c r="AB1182" i="7" s="1"/>
  <c r="Y1240" i="7"/>
  <c r="E1191" i="7"/>
  <c r="AC1191" i="7" s="1"/>
  <c r="AA1234" i="7"/>
  <c r="G1185" i="7"/>
  <c r="AE1185" i="7" s="1"/>
  <c r="X1295" i="7"/>
  <c r="D1246" i="7"/>
  <c r="AB1246" i="7" s="1"/>
  <c r="Y1242" i="7"/>
  <c r="E1193" i="7"/>
  <c r="AC1193" i="7" s="1"/>
  <c r="X1267" i="7"/>
  <c r="D1218" i="7"/>
  <c r="AB1218" i="7" s="1"/>
  <c r="AA1307" i="7"/>
  <c r="Y1236" i="7"/>
  <c r="E1187" i="7"/>
  <c r="AC1187" i="7" s="1"/>
  <c r="Z1299" i="7"/>
  <c r="F1250" i="7"/>
  <c r="AD1250" i="7" s="1"/>
  <c r="Y1263" i="7"/>
  <c r="E1214" i="7"/>
  <c r="AC1214" i="7" s="1"/>
  <c r="X1289" i="7"/>
  <c r="D1240" i="7"/>
  <c r="AB1240" i="7" s="1"/>
  <c r="AA1248" i="7"/>
  <c r="G1199" i="7"/>
  <c r="AE1199" i="7" s="1"/>
  <c r="AA1286" i="7"/>
  <c r="C1190" i="7"/>
  <c r="D1190" i="7" s="1"/>
  <c r="AB1190" i="7" s="1"/>
  <c r="E1141" i="7"/>
  <c r="AC1141" i="7" s="1"/>
  <c r="G1141" i="7"/>
  <c r="AE1141" i="7" s="1"/>
  <c r="AA1263" i="7"/>
  <c r="G1214" i="7"/>
  <c r="AE1214" i="7" s="1"/>
  <c r="Y1294" i="7"/>
  <c r="AA1238" i="7"/>
  <c r="G1189" i="7"/>
  <c r="AE1189" i="7" s="1"/>
  <c r="X1241" i="7"/>
  <c r="D1192" i="7"/>
  <c r="AB1192" i="7" s="1"/>
  <c r="AA1253" i="7"/>
  <c r="G1204" i="7"/>
  <c r="AE1204" i="7" s="1"/>
  <c r="Y1251" i="7"/>
  <c r="E1202" i="7"/>
  <c r="AC1202" i="7" s="1"/>
  <c r="Z1233" i="7"/>
  <c r="F1184" i="7"/>
  <c r="AD1184" i="7" s="1"/>
  <c r="AA1309" i="7"/>
  <c r="AA1288" i="7"/>
  <c r="X1287" i="7"/>
  <c r="D1238" i="7"/>
  <c r="AB1238" i="7" s="1"/>
  <c r="AA1303" i="7"/>
  <c r="AA1250" i="7"/>
  <c r="G1201" i="7"/>
  <c r="AE1201" i="7" s="1"/>
  <c r="AA1301" i="7"/>
  <c r="X1297" i="7"/>
  <c r="D1248" i="7"/>
  <c r="AB1248" i="7" s="1"/>
  <c r="Z1306" i="7"/>
  <c r="F1257" i="7"/>
  <c r="AD1257" i="7" s="1"/>
  <c r="C1211" i="7"/>
  <c r="E1162" i="7"/>
  <c r="AC1162" i="7" s="1"/>
  <c r="G1162" i="7"/>
  <c r="AE1162" i="7" s="1"/>
  <c r="AA1282" i="7"/>
  <c r="Z1302" i="7"/>
  <c r="F1253" i="7"/>
  <c r="AD1253" i="7" s="1"/>
  <c r="Z1267" i="7"/>
  <c r="AD1218" i="7"/>
  <c r="F1218" i="7"/>
  <c r="AA1246" i="7"/>
  <c r="G1197" i="7"/>
  <c r="AE1197" i="7" s="1"/>
  <c r="Z1314" i="7"/>
  <c r="F1265" i="7"/>
  <c r="AD1265" i="7" s="1"/>
  <c r="D1149" i="7"/>
  <c r="AB1149" i="7" s="1"/>
  <c r="AF598" i="7"/>
  <c r="AF612" i="7"/>
  <c r="F1149" i="7"/>
  <c r="AD1149" i="7" s="1"/>
  <c r="D1151" i="7"/>
  <c r="AB1151" i="7" s="1"/>
  <c r="F1151" i="7"/>
  <c r="AD1151" i="7" s="1"/>
  <c r="AF649" i="7"/>
  <c r="F1160" i="7"/>
  <c r="AD1160" i="7" s="1"/>
  <c r="D1131" i="7"/>
  <c r="AB1131" i="7" s="1"/>
  <c r="D1156" i="7"/>
  <c r="AB1156" i="7" s="1"/>
  <c r="F1137" i="7"/>
  <c r="AD1137" i="7" s="1"/>
  <c r="D1158" i="7"/>
  <c r="AB1158" i="7" s="1"/>
  <c r="F1156" i="7"/>
  <c r="AD1156" i="7" s="1"/>
  <c r="AF602" i="7"/>
  <c r="AF627" i="7"/>
  <c r="AF606" i="7"/>
  <c r="AF596" i="7"/>
  <c r="AF623" i="7"/>
  <c r="AF619" i="7"/>
  <c r="AF615" i="7"/>
  <c r="AG550" i="6"/>
  <c r="H599" i="6" s="1"/>
  <c r="AG546" i="6"/>
  <c r="H595" i="6" s="1"/>
  <c r="AG544" i="6"/>
  <c r="H593" i="6" s="1"/>
  <c r="AG542" i="6"/>
  <c r="H591" i="6" s="1"/>
  <c r="AG562" i="6"/>
  <c r="H611" i="6" s="1"/>
  <c r="AG598" i="6"/>
  <c r="H647" i="6" s="1"/>
  <c r="AG560" i="6"/>
  <c r="H609" i="6" s="1"/>
  <c r="AG556" i="6"/>
  <c r="H605" i="6" s="1"/>
  <c r="AG569" i="6"/>
  <c r="H618" i="6" s="1"/>
  <c r="X1294" i="6"/>
  <c r="D1245" i="6"/>
  <c r="AB1245" i="6" s="1"/>
  <c r="Z1288" i="6"/>
  <c r="F1239" i="6"/>
  <c r="AD1239" i="6" s="1"/>
  <c r="X1255" i="6"/>
  <c r="X1236" i="6"/>
  <c r="X1282" i="6"/>
  <c r="D1233" i="6"/>
  <c r="AB1233" i="6" s="1"/>
  <c r="Z1234" i="6"/>
  <c r="X1316" i="6"/>
  <c r="D1267" i="6"/>
  <c r="AB1267" i="6" s="1"/>
  <c r="AA1302" i="6"/>
  <c r="Y1299" i="6"/>
  <c r="AA1299" i="6"/>
  <c r="X1303" i="6"/>
  <c r="D1254" i="6"/>
  <c r="AB1254" i="6" s="1"/>
  <c r="AA1245" i="6"/>
  <c r="G1196" i="6"/>
  <c r="AE1196" i="6" s="1"/>
  <c r="X1253" i="6"/>
  <c r="AA1267" i="6"/>
  <c r="G1218" i="6"/>
  <c r="AE1218" i="6" s="1"/>
  <c r="X1250" i="6"/>
  <c r="AA1233" i="6"/>
  <c r="G1184" i="6"/>
  <c r="AE1184" i="6" s="1"/>
  <c r="X1234" i="6"/>
  <c r="Y1267" i="6"/>
  <c r="E1218" i="6"/>
  <c r="AC1218" i="6" s="1"/>
  <c r="Y1241" i="6"/>
  <c r="E1192" i="6"/>
  <c r="AC1192" i="6" s="1"/>
  <c r="X1292" i="6"/>
  <c r="D1243" i="6"/>
  <c r="AB1243" i="6" s="1"/>
  <c r="X1261" i="6"/>
  <c r="Z1307" i="6"/>
  <c r="F1258" i="6"/>
  <c r="AD1258" i="6" s="1"/>
  <c r="Z1290" i="6"/>
  <c r="F1241" i="6"/>
  <c r="AD1241" i="6" s="1"/>
  <c r="X1298" i="6"/>
  <c r="D1249" i="6"/>
  <c r="AB1249" i="6" s="1"/>
  <c r="C1204" i="6"/>
  <c r="D1204" i="6" s="1"/>
  <c r="AB1204" i="6" s="1"/>
  <c r="E1155" i="6"/>
  <c r="AC1155" i="6" s="1"/>
  <c r="G1155" i="6"/>
  <c r="AE1155" i="6" s="1"/>
  <c r="X1284" i="6"/>
  <c r="D1235" i="6"/>
  <c r="AB1235" i="6" s="1"/>
  <c r="Y1297" i="6"/>
  <c r="X1280" i="6"/>
  <c r="D1231" i="6"/>
  <c r="AB1231" i="6" s="1"/>
  <c r="C1197" i="6"/>
  <c r="E1148" i="6"/>
  <c r="AC1148" i="6" s="1"/>
  <c r="G1148" i="6"/>
  <c r="AE1148" i="6" s="1"/>
  <c r="C1206" i="6"/>
  <c r="F1206" i="6" s="1"/>
  <c r="AD1206" i="6" s="1"/>
  <c r="E1157" i="6"/>
  <c r="AC1157" i="6" s="1"/>
  <c r="G1157" i="6"/>
  <c r="AE1157" i="6" s="1"/>
  <c r="X1311" i="6"/>
  <c r="D1262" i="6"/>
  <c r="AB1262" i="6" s="1"/>
  <c r="Y1266" i="6"/>
  <c r="E1217" i="6"/>
  <c r="AC1217" i="6" s="1"/>
  <c r="Z1261" i="6"/>
  <c r="AA1295" i="6"/>
  <c r="AA1239" i="6"/>
  <c r="G1190" i="6"/>
  <c r="AE1190" i="6" s="1"/>
  <c r="X1296" i="6"/>
  <c r="D1247" i="6"/>
  <c r="AB1247" i="6" s="1"/>
  <c r="Y1239" i="6"/>
  <c r="E1190" i="6"/>
  <c r="AC1190" i="6" s="1"/>
  <c r="X1288" i="6"/>
  <c r="D1239" i="6"/>
  <c r="AB1239" i="6" s="1"/>
  <c r="AA1262" i="6"/>
  <c r="G1213" i="6"/>
  <c r="AE1213" i="6" s="1"/>
  <c r="X1307" i="6"/>
  <c r="D1258" i="6"/>
  <c r="AB1258" i="6" s="1"/>
  <c r="Y1289" i="6"/>
  <c r="AA1231" i="6"/>
  <c r="G1182" i="6"/>
  <c r="AE1182" i="6" s="1"/>
  <c r="AA1252" i="6"/>
  <c r="G1203" i="6"/>
  <c r="AE1203" i="6" s="1"/>
  <c r="Z1244" i="6"/>
  <c r="Z1311" i="6"/>
  <c r="F1262" i="6"/>
  <c r="AD1262" i="6" s="1"/>
  <c r="AI1021" i="6"/>
  <c r="AG579" i="6"/>
  <c r="H628" i="6" s="1"/>
  <c r="AG567" i="6"/>
  <c r="H616" i="6" s="1"/>
  <c r="Z1255" i="6"/>
  <c r="C1193" i="6"/>
  <c r="G1144" i="6"/>
  <c r="AE1144" i="6" s="1"/>
  <c r="E1144" i="6"/>
  <c r="AC1144" i="6" s="1"/>
  <c r="Z1236" i="6"/>
  <c r="Y1302" i="6"/>
  <c r="Y1283" i="6"/>
  <c r="Y1245" i="6"/>
  <c r="E1196" i="6"/>
  <c r="AC1196" i="6" s="1"/>
  <c r="Z1296" i="6"/>
  <c r="F1247" i="6"/>
  <c r="AD1247" i="6" s="1"/>
  <c r="AA1308" i="6"/>
  <c r="Z1242" i="6"/>
  <c r="F1193" i="6"/>
  <c r="AD1193" i="6" s="1"/>
  <c r="C1195" i="6"/>
  <c r="F1195" i="6" s="1"/>
  <c r="AD1195" i="6" s="1"/>
  <c r="E1146" i="6"/>
  <c r="AC1146" i="6" s="1"/>
  <c r="G1146" i="6"/>
  <c r="AE1146" i="6" s="1"/>
  <c r="AA1314" i="6"/>
  <c r="Z1251" i="6"/>
  <c r="Z1246" i="6"/>
  <c r="F1197" i="6"/>
  <c r="AD1197" i="6" s="1"/>
  <c r="Z1301" i="6"/>
  <c r="F1252" i="6"/>
  <c r="AD1252" i="6" s="1"/>
  <c r="X1238" i="6"/>
  <c r="Y1252" i="6"/>
  <c r="E1203" i="6"/>
  <c r="AC1203" i="6" s="1"/>
  <c r="Z1253" i="6"/>
  <c r="F1204" i="6"/>
  <c r="AD1204" i="6" s="1"/>
  <c r="AA1249" i="6"/>
  <c r="G1200" i="6"/>
  <c r="AE1200" i="6" s="1"/>
  <c r="Y1233" i="6"/>
  <c r="E1184" i="6"/>
  <c r="AC1184" i="6" s="1"/>
  <c r="Y1235" i="6"/>
  <c r="E1186" i="6"/>
  <c r="AC1186" i="6" s="1"/>
  <c r="AA1297" i="6"/>
  <c r="AA1279" i="6"/>
  <c r="X1242" i="6"/>
  <c r="D1193" i="6"/>
  <c r="AB1193" i="6" s="1"/>
  <c r="X1263" i="6"/>
  <c r="X1240" i="6"/>
  <c r="AA1247" i="6"/>
  <c r="G1198" i="6"/>
  <c r="AE1198" i="6" s="1"/>
  <c r="Z1294" i="6"/>
  <c r="F1245" i="6"/>
  <c r="AD1245" i="6" s="1"/>
  <c r="AA1310" i="6"/>
  <c r="Y1262" i="6"/>
  <c r="E1213" i="6"/>
  <c r="AC1213" i="6" s="1"/>
  <c r="Z1230" i="6"/>
  <c r="Y1237" i="6"/>
  <c r="E1188" i="6"/>
  <c r="AC1188" i="6" s="1"/>
  <c r="Y1314" i="6"/>
  <c r="AA1254" i="6"/>
  <c r="G1205" i="6"/>
  <c r="AE1205" i="6" s="1"/>
  <c r="C1187" i="6"/>
  <c r="D1187" i="6" s="1"/>
  <c r="AB1187" i="6" s="1"/>
  <c r="E1138" i="6"/>
  <c r="AC1138" i="6" s="1"/>
  <c r="G1138" i="6"/>
  <c r="AE1138" i="6" s="1"/>
  <c r="Y1249" i="6"/>
  <c r="E1200" i="6"/>
  <c r="AC1200" i="6" s="1"/>
  <c r="AA1241" i="6"/>
  <c r="G1192" i="6"/>
  <c r="AE1192" i="6" s="1"/>
  <c r="Z1316" i="6"/>
  <c r="F1267" i="6"/>
  <c r="AD1267" i="6" s="1"/>
  <c r="AA1277" i="6"/>
  <c r="C1189" i="6"/>
  <c r="F1189" i="6" s="1"/>
  <c r="AD1189" i="6" s="1"/>
  <c r="G1140" i="6"/>
  <c r="AE1140" i="6" s="1"/>
  <c r="E1140" i="6"/>
  <c r="AC1140" i="6" s="1"/>
  <c r="Y1300" i="6"/>
  <c r="X1309" i="6"/>
  <c r="D1260" i="6"/>
  <c r="AB1260" i="6" s="1"/>
  <c r="Z1286" i="6"/>
  <c r="F1237" i="6"/>
  <c r="AD1237" i="6" s="1"/>
  <c r="AA1289" i="6"/>
  <c r="Y1287" i="6"/>
  <c r="Z1309" i="6"/>
  <c r="F1260" i="6"/>
  <c r="AD1260" i="6" s="1"/>
  <c r="D1152" i="6"/>
  <c r="AB1152" i="6" s="1"/>
  <c r="F1134" i="6"/>
  <c r="AD1134" i="6" s="1"/>
  <c r="D1130" i="6"/>
  <c r="AB1130" i="6" s="1"/>
  <c r="F1155" i="6"/>
  <c r="AD1155" i="6" s="1"/>
  <c r="AF614" i="6"/>
  <c r="AH580" i="6"/>
  <c r="I629" i="6" s="1"/>
  <c r="AH568" i="6"/>
  <c r="I617" i="6" s="1"/>
  <c r="AH566" i="6"/>
  <c r="I615" i="6" s="1"/>
  <c r="AH574" i="6"/>
  <c r="I623" i="6" s="1"/>
  <c r="AH553" i="6"/>
  <c r="I602" i="6" s="1"/>
  <c r="AH559" i="6"/>
  <c r="I608" i="6" s="1"/>
  <c r="AH578" i="6"/>
  <c r="I627" i="6" s="1"/>
  <c r="AH557" i="6"/>
  <c r="I606" i="6" s="1"/>
  <c r="AH570" i="6"/>
  <c r="I619" i="6" s="1"/>
  <c r="AH572" i="6"/>
  <c r="I621" i="6" s="1"/>
  <c r="AH561" i="6"/>
  <c r="I610" i="6" s="1"/>
  <c r="AH581" i="6"/>
  <c r="I630" i="6" s="1"/>
  <c r="AH563" i="6"/>
  <c r="I612" i="6" s="1"/>
  <c r="AH555" i="6"/>
  <c r="I604" i="6" s="1"/>
  <c r="AF604" i="6" s="1"/>
  <c r="AH547" i="6"/>
  <c r="I596" i="6" s="1"/>
  <c r="AH545" i="6"/>
  <c r="I594" i="6" s="1"/>
  <c r="AH576" i="6"/>
  <c r="I625" i="6" s="1"/>
  <c r="AH543" i="6"/>
  <c r="I592" i="6" s="1"/>
  <c r="AF592" i="6" s="1"/>
  <c r="AG552" i="6"/>
  <c r="H601" i="6" s="1"/>
  <c r="AG564" i="6"/>
  <c r="H613" i="6" s="1"/>
  <c r="AG558" i="6"/>
  <c r="H607" i="6" s="1"/>
  <c r="AG571" i="6"/>
  <c r="H620" i="6" s="1"/>
  <c r="AG554" i="6"/>
  <c r="H603" i="6" s="1"/>
  <c r="AG575" i="6"/>
  <c r="H624" i="6" s="1"/>
  <c r="AG548" i="6"/>
  <c r="H597" i="6" s="1"/>
  <c r="AG577" i="6"/>
  <c r="H626" i="6" s="1"/>
  <c r="Z1238" i="6"/>
  <c r="X1257" i="6"/>
  <c r="Z1265" i="6"/>
  <c r="Z1259" i="6"/>
  <c r="Z1263" i="6"/>
  <c r="X1265" i="6"/>
  <c r="AA1287" i="6"/>
  <c r="C1179" i="6"/>
  <c r="F1179" i="6" s="1"/>
  <c r="AD1179" i="6" s="1"/>
  <c r="E1130" i="6"/>
  <c r="AC1130" i="6" s="1"/>
  <c r="G1130" i="6"/>
  <c r="AE1130" i="6" s="1"/>
  <c r="Y1260" i="6"/>
  <c r="E1211" i="6"/>
  <c r="AC1211" i="6" s="1"/>
  <c r="Y1304" i="6"/>
  <c r="Y1231" i="6"/>
  <c r="E1182" i="6"/>
  <c r="AC1182" i="6" s="1"/>
  <c r="AA1264" i="6"/>
  <c r="G1215" i="6"/>
  <c r="AE1215" i="6" s="1"/>
  <c r="X1313" i="6"/>
  <c r="D1264" i="6"/>
  <c r="AB1264" i="6" s="1"/>
  <c r="AA1235" i="6"/>
  <c r="G1186" i="6"/>
  <c r="AE1186" i="6" s="1"/>
  <c r="X1286" i="6"/>
  <c r="D1237" i="6"/>
  <c r="AB1237" i="6" s="1"/>
  <c r="C1201" i="6"/>
  <c r="F1201" i="6" s="1"/>
  <c r="AD1201" i="6" s="1"/>
  <c r="E1152" i="6"/>
  <c r="AC1152" i="6" s="1"/>
  <c r="G1152" i="6"/>
  <c r="AE1152" i="6" s="1"/>
  <c r="X1248" i="6"/>
  <c r="AA1306" i="6"/>
  <c r="AA1260" i="6"/>
  <c r="G1211" i="6"/>
  <c r="AE1211" i="6" s="1"/>
  <c r="Z1280" i="6"/>
  <c r="F1231" i="6"/>
  <c r="AD1231" i="6" s="1"/>
  <c r="AA1258" i="6"/>
  <c r="G1209" i="6"/>
  <c r="AE1209" i="6" s="1"/>
  <c r="X1244" i="6"/>
  <c r="Z1240" i="6"/>
  <c r="AA1283" i="6"/>
  <c r="AA1256" i="6"/>
  <c r="G1207" i="6"/>
  <c r="AE1207" i="6" s="1"/>
  <c r="Z1257" i="6"/>
  <c r="AA1229" i="6"/>
  <c r="G1180" i="6"/>
  <c r="AE1180" i="6" s="1"/>
  <c r="X1305" i="6"/>
  <c r="D1256" i="6"/>
  <c r="AB1256" i="6" s="1"/>
  <c r="X1290" i="6"/>
  <c r="D1241" i="6"/>
  <c r="AB1241" i="6" s="1"/>
  <c r="X1230" i="6"/>
  <c r="Z1282" i="6"/>
  <c r="F1233" i="6"/>
  <c r="AD1233" i="6" s="1"/>
  <c r="Z1232" i="6"/>
  <c r="Y1254" i="6"/>
  <c r="E1205" i="6"/>
  <c r="AC1205" i="6" s="1"/>
  <c r="Y1277" i="6"/>
  <c r="C1183" i="6"/>
  <c r="D1183" i="6" s="1"/>
  <c r="AB1183" i="6" s="1"/>
  <c r="E1134" i="6"/>
  <c r="AC1134" i="6" s="1"/>
  <c r="G1134" i="6"/>
  <c r="AE1134" i="6" s="1"/>
  <c r="Y1291" i="6"/>
  <c r="Y1264" i="6"/>
  <c r="E1215" i="6"/>
  <c r="AC1215" i="6" s="1"/>
  <c r="Y1295" i="6"/>
  <c r="X1315" i="6"/>
  <c r="D1266" i="6"/>
  <c r="AB1266" i="6" s="1"/>
  <c r="X1232" i="6"/>
  <c r="Y1308" i="6"/>
  <c r="C1210" i="6"/>
  <c r="G1161" i="6"/>
  <c r="AE1161" i="6" s="1"/>
  <c r="E1161" i="6"/>
  <c r="AC1161" i="6" s="1"/>
  <c r="C1191" i="6"/>
  <c r="D1191" i="6" s="1"/>
  <c r="AB1191" i="6" s="1"/>
  <c r="E1142" i="6"/>
  <c r="AC1142" i="6" s="1"/>
  <c r="G1142" i="6"/>
  <c r="AE1142" i="6" s="1"/>
  <c r="C1214" i="6"/>
  <c r="G1165" i="6"/>
  <c r="AE1165" i="6" s="1"/>
  <c r="E1165" i="6"/>
  <c r="AC1165" i="6" s="1"/>
  <c r="AA1293" i="6"/>
  <c r="AG600" i="6"/>
  <c r="H649" i="6" s="1"/>
  <c r="AG573" i="6"/>
  <c r="H622" i="6" s="1"/>
  <c r="Y1310" i="6"/>
  <c r="Y1256" i="6"/>
  <c r="E1207" i="6"/>
  <c r="AC1207" i="6" s="1"/>
  <c r="Z1292" i="6"/>
  <c r="F1243" i="6"/>
  <c r="AD1243" i="6" s="1"/>
  <c r="Y1247" i="6"/>
  <c r="E1198" i="6"/>
  <c r="AC1198" i="6" s="1"/>
  <c r="Z1313" i="6"/>
  <c r="F1264" i="6"/>
  <c r="AD1264" i="6" s="1"/>
  <c r="X1228" i="6"/>
  <c r="Y1229" i="6"/>
  <c r="E1180" i="6"/>
  <c r="AC1180" i="6" s="1"/>
  <c r="AA1300" i="6"/>
  <c r="X1251" i="6"/>
  <c r="Z1228" i="6"/>
  <c r="Z1298" i="6"/>
  <c r="F1249" i="6"/>
  <c r="AD1249" i="6" s="1"/>
  <c r="C1199" i="6"/>
  <c r="D1199" i="6" s="1"/>
  <c r="AB1199" i="6" s="1"/>
  <c r="G1150" i="6"/>
  <c r="AE1150" i="6" s="1"/>
  <c r="E1150" i="6"/>
  <c r="AC1150" i="6" s="1"/>
  <c r="Y1243" i="6"/>
  <c r="E1194" i="6"/>
  <c r="AC1194" i="6" s="1"/>
  <c r="Y1312" i="6"/>
  <c r="Z1305" i="6"/>
  <c r="F1256" i="6"/>
  <c r="AD1256" i="6" s="1"/>
  <c r="C1185" i="6"/>
  <c r="F1185" i="6" s="1"/>
  <c r="AD1185" i="6" s="1"/>
  <c r="E1136" i="6"/>
  <c r="AC1136" i="6" s="1"/>
  <c r="G1136" i="6"/>
  <c r="AE1136" i="6" s="1"/>
  <c r="Z1250" i="6"/>
  <c r="Y1306" i="6"/>
  <c r="AA1291" i="6"/>
  <c r="AA1312" i="6"/>
  <c r="X1278" i="6"/>
  <c r="D1229" i="6"/>
  <c r="AB1229" i="6" s="1"/>
  <c r="X1246" i="6"/>
  <c r="D1197" i="6"/>
  <c r="AB1197" i="6" s="1"/>
  <c r="C1181" i="6"/>
  <c r="G1132" i="6"/>
  <c r="AE1132" i="6" s="1"/>
  <c r="E1132" i="6"/>
  <c r="AC1132" i="6" s="1"/>
  <c r="AA1237" i="6"/>
  <c r="G1188" i="6"/>
  <c r="AE1188" i="6" s="1"/>
  <c r="Z1303" i="6"/>
  <c r="F1254" i="6"/>
  <c r="AD1254" i="6" s="1"/>
  <c r="AA1304" i="6"/>
  <c r="Y1279" i="6"/>
  <c r="C1208" i="6"/>
  <c r="F1208" i="6" s="1"/>
  <c r="AD1208" i="6" s="1"/>
  <c r="G1159" i="6"/>
  <c r="AE1159" i="6" s="1"/>
  <c r="E1159" i="6"/>
  <c r="AC1159" i="6" s="1"/>
  <c r="AA1285" i="6"/>
  <c r="AA1243" i="6"/>
  <c r="G1194" i="6"/>
  <c r="AE1194" i="6" s="1"/>
  <c r="AA1281" i="6"/>
  <c r="C1212" i="6"/>
  <c r="D1212" i="6" s="1"/>
  <c r="AB1212" i="6" s="1"/>
  <c r="E1163" i="6"/>
  <c r="AC1163" i="6" s="1"/>
  <c r="G1163" i="6"/>
  <c r="AE1163" i="6" s="1"/>
  <c r="AA1266" i="6"/>
  <c r="G1217" i="6"/>
  <c r="AE1217" i="6" s="1"/>
  <c r="Y1281" i="6"/>
  <c r="X1259" i="6"/>
  <c r="D1210" i="6"/>
  <c r="AB1210" i="6" s="1"/>
  <c r="Z1278" i="6"/>
  <c r="F1229" i="6"/>
  <c r="AD1229" i="6" s="1"/>
  <c r="Y1293" i="6"/>
  <c r="Y1285" i="6"/>
  <c r="Z1315" i="6"/>
  <c r="F1266" i="6"/>
  <c r="AD1266" i="6" s="1"/>
  <c r="Z1248" i="6"/>
  <c r="C1202" i="6"/>
  <c r="G1153" i="6"/>
  <c r="AE1153" i="6" s="1"/>
  <c r="E1153" i="6"/>
  <c r="AC1153" i="6" s="1"/>
  <c r="Y1258" i="6"/>
  <c r="E1209" i="6"/>
  <c r="AC1209" i="6" s="1"/>
  <c r="Z1284" i="6"/>
  <c r="F1235" i="6"/>
  <c r="AD1235" i="6" s="1"/>
  <c r="X1301" i="6"/>
  <c r="D1252" i="6"/>
  <c r="AB1252" i="6" s="1"/>
  <c r="C1216" i="6"/>
  <c r="E1167" i="6"/>
  <c r="AC1167" i="6" s="1"/>
  <c r="G1167" i="6"/>
  <c r="AE1167" i="6" s="1"/>
  <c r="AB1126" i="6"/>
  <c r="AI1103" i="6" s="1"/>
  <c r="AI1119" i="6" s="1"/>
  <c r="AB1077" i="6"/>
  <c r="AI1054" i="6" s="1"/>
  <c r="AI1070" i="6" s="1"/>
  <c r="F1157" i="6"/>
  <c r="AD1157" i="6" s="1"/>
  <c r="F1148" i="6"/>
  <c r="AD1148" i="6" s="1"/>
  <c r="D1148" i="6"/>
  <c r="AB1148" i="6" s="1"/>
  <c r="D1144" i="6"/>
  <c r="AB1144" i="6" s="1"/>
  <c r="D1142" i="6"/>
  <c r="AB1142" i="6" s="1"/>
  <c r="F1132" i="6"/>
  <c r="AD1132" i="6" s="1"/>
  <c r="D1161" i="6"/>
  <c r="AB1161" i="6" s="1"/>
  <c r="F1150" i="6"/>
  <c r="AD1150" i="6" s="1"/>
  <c r="AF629" i="6"/>
  <c r="AF617" i="6"/>
  <c r="AF615" i="6"/>
  <c r="AF623" i="6"/>
  <c r="AF602" i="6"/>
  <c r="AF608" i="6"/>
  <c r="AF627" i="6"/>
  <c r="AF606" i="6"/>
  <c r="AF619" i="6"/>
  <c r="AF621" i="6"/>
  <c r="AF610" i="6"/>
  <c r="AF630" i="6"/>
  <c r="AF612" i="6"/>
  <c r="AF596" i="6"/>
  <c r="AF594" i="6"/>
  <c r="AF625" i="6"/>
  <c r="AG570" i="5"/>
  <c r="H619" i="5" s="1"/>
  <c r="AG578" i="5"/>
  <c r="H627" i="5" s="1"/>
  <c r="AG549" i="5"/>
  <c r="H598" i="5" s="1"/>
  <c r="AG566" i="5"/>
  <c r="H615" i="5" s="1"/>
  <c r="AB1126" i="5"/>
  <c r="AI1103" i="5" s="1"/>
  <c r="AI1119" i="5" s="1"/>
  <c r="AG581" i="5"/>
  <c r="H630" i="5" s="1"/>
  <c r="AG572" i="5"/>
  <c r="H621" i="5" s="1"/>
  <c r="AG611" i="5"/>
  <c r="H660" i="5" s="1"/>
  <c r="AG563" i="5"/>
  <c r="H612" i="5" s="1"/>
  <c r="AG620" i="5"/>
  <c r="H669" i="5" s="1"/>
  <c r="AG543" i="5"/>
  <c r="H592" i="5" s="1"/>
  <c r="AG547" i="5"/>
  <c r="H596" i="5" s="1"/>
  <c r="AG579" i="5"/>
  <c r="H628" i="5" s="1"/>
  <c r="X1243" i="5"/>
  <c r="X1256" i="5"/>
  <c r="AA1280" i="5"/>
  <c r="X1297" i="5"/>
  <c r="D1248" i="5"/>
  <c r="AB1248" i="5" s="1"/>
  <c r="AA1253" i="5"/>
  <c r="G1204" i="5"/>
  <c r="AE1204" i="5" s="1"/>
  <c r="Y1230" i="5"/>
  <c r="E1181" i="5"/>
  <c r="AC1181" i="5" s="1"/>
  <c r="Y1255" i="5"/>
  <c r="E1206" i="5"/>
  <c r="AC1206" i="5" s="1"/>
  <c r="Z1312" i="5"/>
  <c r="F1263" i="5"/>
  <c r="AD1263" i="5" s="1"/>
  <c r="X1262" i="5"/>
  <c r="AA1311" i="5"/>
  <c r="C1182" i="5"/>
  <c r="F1182" i="5" s="1"/>
  <c r="AD1182" i="5" s="1"/>
  <c r="G1133" i="5"/>
  <c r="AE1133" i="5" s="1"/>
  <c r="E1133" i="5"/>
  <c r="AC1133" i="5" s="1"/>
  <c r="Y1316" i="5"/>
  <c r="Z1254" i="5"/>
  <c r="AA1296" i="5"/>
  <c r="X1310" i="5"/>
  <c r="D1261" i="5"/>
  <c r="AB1261" i="5" s="1"/>
  <c r="Z1256" i="5"/>
  <c r="Z1243" i="5"/>
  <c r="Y1286" i="5"/>
  <c r="Y1284" i="5"/>
  <c r="Y1234" i="5"/>
  <c r="E1185" i="5"/>
  <c r="AC1185" i="5" s="1"/>
  <c r="Y1259" i="5"/>
  <c r="E1210" i="5"/>
  <c r="AC1210" i="5" s="1"/>
  <c r="X1295" i="5"/>
  <c r="D1246" i="5"/>
  <c r="AB1246" i="5" s="1"/>
  <c r="Z1229" i="5"/>
  <c r="C1198" i="5"/>
  <c r="F1198" i="5" s="1"/>
  <c r="AD1198" i="5" s="1"/>
  <c r="G1149" i="5"/>
  <c r="AE1149" i="5" s="1"/>
  <c r="E1149" i="5"/>
  <c r="AC1149" i="5" s="1"/>
  <c r="AA1238" i="5"/>
  <c r="G1189" i="5"/>
  <c r="AE1189" i="5" s="1"/>
  <c r="Y1309" i="5"/>
  <c r="Y1303" i="5"/>
  <c r="X1267" i="5"/>
  <c r="X1241" i="5"/>
  <c r="AA1232" i="5"/>
  <c r="G1183" i="5"/>
  <c r="AE1183" i="5" s="1"/>
  <c r="Z1247" i="5"/>
  <c r="X1312" i="5"/>
  <c r="D1263" i="5"/>
  <c r="AB1263" i="5" s="1"/>
  <c r="Y1307" i="5"/>
  <c r="AA1246" i="5"/>
  <c r="G1197" i="5"/>
  <c r="AE1197" i="5" s="1"/>
  <c r="AA1307" i="5"/>
  <c r="X1264" i="5"/>
  <c r="AA1255" i="5"/>
  <c r="G1206" i="5"/>
  <c r="AE1206" i="5" s="1"/>
  <c r="Z1295" i="5"/>
  <c r="F1246" i="5"/>
  <c r="AD1246" i="5" s="1"/>
  <c r="AA1242" i="5"/>
  <c r="G1193" i="5"/>
  <c r="AE1193" i="5" s="1"/>
  <c r="Y1298" i="5"/>
  <c r="Z1314" i="5"/>
  <c r="F1265" i="5"/>
  <c r="AD1265" i="5" s="1"/>
  <c r="Y1232" i="5"/>
  <c r="E1183" i="5"/>
  <c r="AC1183" i="5" s="1"/>
  <c r="Y1228" i="5"/>
  <c r="E1179" i="5"/>
  <c r="AC1179" i="5" s="1"/>
  <c r="AA1251" i="5"/>
  <c r="G1202" i="5"/>
  <c r="AE1202" i="5" s="1"/>
  <c r="X1281" i="5"/>
  <c r="D1232" i="5"/>
  <c r="AB1232" i="5" s="1"/>
  <c r="AG555" i="5"/>
  <c r="H604" i="5" s="1"/>
  <c r="Y1238" i="5"/>
  <c r="E1189" i="5"/>
  <c r="AC1189" i="5" s="1"/>
  <c r="X1247" i="5"/>
  <c r="D1198" i="5"/>
  <c r="AB1198" i="5" s="1"/>
  <c r="Z1262" i="5"/>
  <c r="AA1240" i="5"/>
  <c r="G1191" i="5"/>
  <c r="AE1191" i="5" s="1"/>
  <c r="AA1265" i="5"/>
  <c r="G1216" i="5"/>
  <c r="AE1216" i="5" s="1"/>
  <c r="Y1315" i="5"/>
  <c r="Y1242" i="5"/>
  <c r="E1193" i="5"/>
  <c r="AC1193" i="5" s="1"/>
  <c r="Z1266" i="5"/>
  <c r="AA1282" i="5"/>
  <c r="Z1237" i="5"/>
  <c r="C1217" i="5"/>
  <c r="F1217" i="5" s="1"/>
  <c r="AD1217" i="5" s="1"/>
  <c r="G1168" i="5"/>
  <c r="AE1168" i="5" s="1"/>
  <c r="E1168" i="5"/>
  <c r="AC1168" i="5" s="1"/>
  <c r="Z1241" i="5"/>
  <c r="C1218" i="5"/>
  <c r="E1169" i="5"/>
  <c r="AC1169" i="5" s="1"/>
  <c r="G1169" i="5"/>
  <c r="AE1169" i="5" s="1"/>
  <c r="X1300" i="5"/>
  <c r="D1251" i="5"/>
  <c r="AB1251" i="5" s="1"/>
  <c r="Z1239" i="5"/>
  <c r="X1229" i="5"/>
  <c r="Y1278" i="5"/>
  <c r="X1235" i="5"/>
  <c r="C1211" i="5"/>
  <c r="F1211" i="5" s="1"/>
  <c r="AD1211" i="5" s="1"/>
  <c r="E1162" i="5"/>
  <c r="AC1162" i="5" s="1"/>
  <c r="G1162" i="5"/>
  <c r="AE1162" i="5" s="1"/>
  <c r="X1258" i="5"/>
  <c r="X1293" i="5"/>
  <c r="D1244" i="5"/>
  <c r="AB1244" i="5" s="1"/>
  <c r="AA1236" i="5"/>
  <c r="G1187" i="5"/>
  <c r="AE1187" i="5" s="1"/>
  <c r="AA1316" i="5"/>
  <c r="AA1301" i="5"/>
  <c r="Y1265" i="5"/>
  <c r="E1216" i="5"/>
  <c r="AC1216" i="5" s="1"/>
  <c r="X1283" i="5"/>
  <c r="D1234" i="5"/>
  <c r="AB1234" i="5" s="1"/>
  <c r="C1215" i="5"/>
  <c r="F1215" i="5" s="1"/>
  <c r="AD1215" i="5" s="1"/>
  <c r="G1166" i="5"/>
  <c r="AE1166" i="5" s="1"/>
  <c r="E1166" i="5"/>
  <c r="AC1166" i="5" s="1"/>
  <c r="Y1311" i="5"/>
  <c r="Y1296" i="5"/>
  <c r="X1245" i="5"/>
  <c r="Z1281" i="5"/>
  <c r="F1232" i="5"/>
  <c r="AD1232" i="5" s="1"/>
  <c r="AA1305" i="5"/>
  <c r="C1190" i="5"/>
  <c r="G1141" i="5"/>
  <c r="AE1141" i="5" s="1"/>
  <c r="E1141" i="5"/>
  <c r="AC1141" i="5" s="1"/>
  <c r="X1287" i="5"/>
  <c r="D1238" i="5"/>
  <c r="AB1238" i="5" s="1"/>
  <c r="Y1301" i="5"/>
  <c r="Y1288" i="5"/>
  <c r="Z1285" i="5"/>
  <c r="F1236" i="5"/>
  <c r="AD1236" i="5" s="1"/>
  <c r="X1237" i="5"/>
  <c r="X1314" i="5"/>
  <c r="D1265" i="5"/>
  <c r="AB1265" i="5" s="1"/>
  <c r="C1194" i="5"/>
  <c r="E1145" i="5"/>
  <c r="AC1145" i="5" s="1"/>
  <c r="G1145" i="5"/>
  <c r="AE1145" i="5" s="1"/>
  <c r="Z1277" i="5"/>
  <c r="F1228" i="5"/>
  <c r="AD1228" i="5" s="1"/>
  <c r="Z1289" i="5"/>
  <c r="F1240" i="5"/>
  <c r="AD1240" i="5" s="1"/>
  <c r="Y1313" i="5"/>
  <c r="Z1291" i="5"/>
  <c r="F1242" i="5"/>
  <c r="AD1242" i="5" s="1"/>
  <c r="Y1261" i="5"/>
  <c r="E1212" i="5"/>
  <c r="AC1212" i="5" s="1"/>
  <c r="F1133" i="5"/>
  <c r="AD1133" i="5" s="1"/>
  <c r="AF618" i="5"/>
  <c r="AF597" i="5"/>
  <c r="AF616" i="5"/>
  <c r="D1154" i="5"/>
  <c r="AB1154" i="5" s="1"/>
  <c r="D1135" i="5"/>
  <c r="AB1135" i="5" s="1"/>
  <c r="F1169" i="5"/>
  <c r="AD1169" i="5" s="1"/>
  <c r="AF614" i="5"/>
  <c r="AF626" i="5"/>
  <c r="AH580" i="5"/>
  <c r="I629" i="5" s="1"/>
  <c r="F1162" i="5"/>
  <c r="AD1162" i="5" s="1"/>
  <c r="AG568" i="5"/>
  <c r="H617" i="5" s="1"/>
  <c r="AG576" i="5"/>
  <c r="H625" i="5" s="1"/>
  <c r="AG557" i="5"/>
  <c r="H606" i="5" s="1"/>
  <c r="AG601" i="5"/>
  <c r="H650" i="5" s="1"/>
  <c r="AA1284" i="5"/>
  <c r="Z1287" i="5"/>
  <c r="F1238" i="5"/>
  <c r="AD1238" i="5" s="1"/>
  <c r="AA1303" i="5"/>
  <c r="X1231" i="5"/>
  <c r="D1182" i="5"/>
  <c r="AB1182" i="5" s="1"/>
  <c r="C1205" i="5"/>
  <c r="D1205" i="5" s="1"/>
  <c r="AB1205" i="5" s="1"/>
  <c r="G1156" i="5"/>
  <c r="AE1156" i="5" s="1"/>
  <c r="E1156" i="5"/>
  <c r="AC1156" i="5" s="1"/>
  <c r="AA1263" i="5"/>
  <c r="G1214" i="5"/>
  <c r="AE1214" i="5" s="1"/>
  <c r="AA1294" i="5"/>
  <c r="AA1234" i="5"/>
  <c r="G1185" i="5"/>
  <c r="AE1185" i="5" s="1"/>
  <c r="X1279" i="5"/>
  <c r="D1230" i="5"/>
  <c r="AB1230" i="5" s="1"/>
  <c r="X1239" i="5"/>
  <c r="D1190" i="5"/>
  <c r="AB1190" i="5" s="1"/>
  <c r="C1180" i="5"/>
  <c r="G1131" i="5"/>
  <c r="AE1131" i="5" s="1"/>
  <c r="E1131" i="5"/>
  <c r="AC1131" i="5" s="1"/>
  <c r="Y1248" i="5"/>
  <c r="E1199" i="5"/>
  <c r="AC1199" i="5" s="1"/>
  <c r="AA1298" i="5"/>
  <c r="AA1248" i="5"/>
  <c r="G1199" i="5"/>
  <c r="AE1199" i="5" s="1"/>
  <c r="Z1235" i="5"/>
  <c r="Z1293" i="5"/>
  <c r="F1244" i="5"/>
  <c r="AD1244" i="5" s="1"/>
  <c r="AA1288" i="5"/>
  <c r="X1260" i="5"/>
  <c r="D1211" i="5"/>
  <c r="AB1211" i="5" s="1"/>
  <c r="Y1251" i="5"/>
  <c r="E1202" i="5"/>
  <c r="AC1202" i="5" s="1"/>
  <c r="Y1244" i="5"/>
  <c r="E1195" i="5"/>
  <c r="AC1195" i="5" s="1"/>
  <c r="C1209" i="5"/>
  <c r="F1209" i="5" s="1"/>
  <c r="AD1209" i="5" s="1"/>
  <c r="E1160" i="5"/>
  <c r="AC1160" i="5" s="1"/>
  <c r="G1160" i="5"/>
  <c r="AE1160" i="5" s="1"/>
  <c r="Z1231" i="5"/>
  <c r="Z1308" i="5"/>
  <c r="F1259" i="5"/>
  <c r="AD1259" i="5" s="1"/>
  <c r="Z1264" i="5"/>
  <c r="Y1253" i="5"/>
  <c r="E1204" i="5"/>
  <c r="AC1204" i="5" s="1"/>
  <c r="X1277" i="5"/>
  <c r="D1228" i="5"/>
  <c r="AB1228" i="5" s="1"/>
  <c r="Y1280" i="5"/>
  <c r="X1308" i="5"/>
  <c r="D1259" i="5"/>
  <c r="AB1259" i="5" s="1"/>
  <c r="Y1305" i="5"/>
  <c r="AA1278" i="5"/>
  <c r="X1266" i="5"/>
  <c r="D1217" i="5"/>
  <c r="AB1217" i="5" s="1"/>
  <c r="Z1300" i="5"/>
  <c r="F1251" i="5"/>
  <c r="AD1251" i="5" s="1"/>
  <c r="C1184" i="5"/>
  <c r="D1184" i="5" s="1"/>
  <c r="AB1184" i="5" s="1"/>
  <c r="G1135" i="5"/>
  <c r="AE1135" i="5" s="1"/>
  <c r="E1135" i="5"/>
  <c r="AC1135" i="5" s="1"/>
  <c r="Y1246" i="5"/>
  <c r="E1197" i="5"/>
  <c r="AC1197" i="5" s="1"/>
  <c r="X1302" i="5"/>
  <c r="D1253" i="5"/>
  <c r="AB1253" i="5" s="1"/>
  <c r="C1203" i="5"/>
  <c r="F1203" i="5" s="1"/>
  <c r="AD1203" i="5" s="1"/>
  <c r="G1154" i="5"/>
  <c r="AE1154" i="5" s="1"/>
  <c r="E1154" i="5"/>
  <c r="AC1154" i="5" s="1"/>
  <c r="Z1245" i="5"/>
  <c r="Z1304" i="5"/>
  <c r="F1255" i="5"/>
  <c r="AD1255" i="5" s="1"/>
  <c r="Z1299" i="5"/>
  <c r="F1250" i="5"/>
  <c r="AD1250" i="5" s="1"/>
  <c r="X1291" i="5"/>
  <c r="D1242" i="5"/>
  <c r="AB1242" i="5" s="1"/>
  <c r="Z1279" i="5"/>
  <c r="F1230" i="5"/>
  <c r="AD1230" i="5" s="1"/>
  <c r="Y1292" i="5"/>
  <c r="AA1309" i="5"/>
  <c r="Y1263" i="5"/>
  <c r="E1214" i="5"/>
  <c r="AC1214" i="5" s="1"/>
  <c r="Z1297" i="5"/>
  <c r="F1248" i="5"/>
  <c r="AD1248" i="5" s="1"/>
  <c r="AG553" i="5"/>
  <c r="H602" i="5" s="1"/>
  <c r="AG561" i="5"/>
  <c r="H610" i="5" s="1"/>
  <c r="X1299" i="5"/>
  <c r="D1250" i="5"/>
  <c r="AB1250" i="5" s="1"/>
  <c r="Y1294" i="5"/>
  <c r="X1252" i="5"/>
  <c r="D1203" i="5"/>
  <c r="AB1203" i="5" s="1"/>
  <c r="AA1230" i="5"/>
  <c r="G1181" i="5"/>
  <c r="AE1181" i="5" s="1"/>
  <c r="AA1315" i="5"/>
  <c r="AA1259" i="5"/>
  <c r="G1210" i="5"/>
  <c r="AE1210" i="5" s="1"/>
  <c r="X1249" i="5"/>
  <c r="X1304" i="5"/>
  <c r="D1255" i="5"/>
  <c r="AB1255" i="5" s="1"/>
  <c r="X1233" i="5"/>
  <c r="C1207" i="5"/>
  <c r="E1158" i="5"/>
  <c r="AC1158" i="5" s="1"/>
  <c r="G1158" i="5"/>
  <c r="AE1158" i="5" s="1"/>
  <c r="C1188" i="5"/>
  <c r="E1139" i="5"/>
  <c r="AC1139" i="5" s="1"/>
  <c r="G1139" i="5"/>
  <c r="AE1139" i="5" s="1"/>
  <c r="Z1233" i="5"/>
  <c r="Z1258" i="5"/>
  <c r="Z1267" i="5"/>
  <c r="F1218" i="5"/>
  <c r="AD1218" i="5" s="1"/>
  <c r="Z1310" i="5"/>
  <c r="F1261" i="5"/>
  <c r="AD1261" i="5" s="1"/>
  <c r="C1213" i="5"/>
  <c r="G1164" i="5"/>
  <c r="AE1164" i="5" s="1"/>
  <c r="E1164" i="5"/>
  <c r="AC1164" i="5" s="1"/>
  <c r="Y1250" i="5"/>
  <c r="E1201" i="5"/>
  <c r="AC1201" i="5" s="1"/>
  <c r="C1192" i="5"/>
  <c r="G1143" i="5"/>
  <c r="AE1143" i="5" s="1"/>
  <c r="E1143" i="5"/>
  <c r="AC1143" i="5" s="1"/>
  <c r="AA1244" i="5"/>
  <c r="G1195" i="5"/>
  <c r="AE1195" i="5" s="1"/>
  <c r="AA1290" i="5"/>
  <c r="Y1236" i="5"/>
  <c r="E1187" i="5"/>
  <c r="AC1187" i="5" s="1"/>
  <c r="AA1250" i="5"/>
  <c r="G1201" i="5"/>
  <c r="AE1201" i="5" s="1"/>
  <c r="Z1249" i="5"/>
  <c r="Y1290" i="5"/>
  <c r="AA1261" i="5"/>
  <c r="G1212" i="5"/>
  <c r="AE1212" i="5" s="1"/>
  <c r="C1196" i="5"/>
  <c r="G1147" i="5"/>
  <c r="AE1147" i="5" s="1"/>
  <c r="E1147" i="5"/>
  <c r="AC1147" i="5" s="1"/>
  <c r="X1285" i="5"/>
  <c r="D1236" i="5"/>
  <c r="AB1236" i="5" s="1"/>
  <c r="Y1240" i="5"/>
  <c r="E1191" i="5"/>
  <c r="AC1191" i="5" s="1"/>
  <c r="AA1257" i="5"/>
  <c r="G1208" i="5"/>
  <c r="AE1208" i="5" s="1"/>
  <c r="Z1260" i="5"/>
  <c r="Z1302" i="5"/>
  <c r="F1253" i="5"/>
  <c r="AD1253" i="5" s="1"/>
  <c r="AA1292" i="5"/>
  <c r="C1200" i="5"/>
  <c r="G1151" i="5"/>
  <c r="AE1151" i="5" s="1"/>
  <c r="E1151" i="5"/>
  <c r="AC1151" i="5" s="1"/>
  <c r="AA1286" i="5"/>
  <c r="AA1228" i="5"/>
  <c r="G1179" i="5"/>
  <c r="AE1179" i="5" s="1"/>
  <c r="AA1313" i="5"/>
  <c r="Z1283" i="5"/>
  <c r="F1234" i="5"/>
  <c r="AD1234" i="5" s="1"/>
  <c r="Z1306" i="5"/>
  <c r="F1257" i="5"/>
  <c r="AD1257" i="5" s="1"/>
  <c r="Z1252" i="5"/>
  <c r="Y1257" i="5"/>
  <c r="E1208" i="5"/>
  <c r="AC1208" i="5" s="1"/>
  <c r="X1254" i="5"/>
  <c r="X1289" i="5"/>
  <c r="D1240" i="5"/>
  <c r="AB1240" i="5" s="1"/>
  <c r="X1306" i="5"/>
  <c r="D1257" i="5"/>
  <c r="AB1257" i="5" s="1"/>
  <c r="Y1282" i="5"/>
  <c r="C1186" i="5"/>
  <c r="F1186" i="5" s="1"/>
  <c r="AD1186" i="5" s="1"/>
  <c r="G1137" i="5"/>
  <c r="AE1137" i="5" s="1"/>
  <c r="E1137" i="5"/>
  <c r="AC1137" i="5" s="1"/>
  <c r="F1156" i="5"/>
  <c r="AD1156" i="5" s="1"/>
  <c r="AF607" i="5"/>
  <c r="AF591" i="5"/>
  <c r="AH574" i="5"/>
  <c r="I623" i="5" s="1"/>
  <c r="AF623" i="5" s="1"/>
  <c r="F1131" i="5"/>
  <c r="AD1131" i="5" s="1"/>
  <c r="F1149" i="5"/>
  <c r="AD1149" i="5" s="1"/>
  <c r="D1149" i="5"/>
  <c r="AB1149" i="5" s="1"/>
  <c r="D1131" i="5"/>
  <c r="AB1131" i="5" s="1"/>
  <c r="D1160" i="5"/>
  <c r="AB1160" i="5" s="1"/>
  <c r="AH573" i="5"/>
  <c r="I622" i="5" s="1"/>
  <c r="AF622" i="5" s="1"/>
  <c r="AF629" i="5"/>
  <c r="D1147" i="5"/>
  <c r="AB1147" i="5" s="1"/>
  <c r="D1139" i="5"/>
  <c r="AB1139" i="5" s="1"/>
  <c r="AH545" i="5"/>
  <c r="I594" i="5" s="1"/>
  <c r="AF594" i="5" s="1"/>
  <c r="AF595" i="5"/>
  <c r="AF624" i="5"/>
  <c r="AF605" i="5"/>
  <c r="AF613" i="5"/>
  <c r="AF603" i="5"/>
  <c r="AH551" i="5"/>
  <c r="I600" i="5" s="1"/>
  <c r="AF600" i="5" s="1"/>
  <c r="AH544" i="5"/>
  <c r="I593" i="5" s="1"/>
  <c r="AF593" i="5" s="1"/>
  <c r="AH550" i="5"/>
  <c r="I599" i="5" s="1"/>
  <c r="AF599" i="5" s="1"/>
  <c r="AG554" i="4"/>
  <c r="H603" i="4" s="1"/>
  <c r="AG579" i="4"/>
  <c r="H628" i="4" s="1"/>
  <c r="AG625" i="4"/>
  <c r="H674" i="4" s="1"/>
  <c r="AG548" i="4"/>
  <c r="H597" i="4" s="1"/>
  <c r="AG573" i="4"/>
  <c r="H622" i="4" s="1"/>
  <c r="AG571" i="4"/>
  <c r="H620" i="4" s="1"/>
  <c r="Z1243" i="4"/>
  <c r="AA1288" i="4"/>
  <c r="X1299" i="4"/>
  <c r="D1250" i="4"/>
  <c r="AB1250" i="4" s="1"/>
  <c r="X1245" i="4"/>
  <c r="Z1300" i="4"/>
  <c r="F1251" i="4"/>
  <c r="AD1251" i="4" s="1"/>
  <c r="Y1248" i="4"/>
  <c r="E1199" i="4"/>
  <c r="AC1199" i="4" s="1"/>
  <c r="Y1236" i="4"/>
  <c r="E1187" i="4"/>
  <c r="AC1187" i="4" s="1"/>
  <c r="Y1232" i="4"/>
  <c r="E1183" i="4"/>
  <c r="AC1183" i="4" s="1"/>
  <c r="X1300" i="4"/>
  <c r="D1251" i="4"/>
  <c r="AB1251" i="4" s="1"/>
  <c r="X1239" i="4"/>
  <c r="Z1249" i="4"/>
  <c r="C1215" i="4"/>
  <c r="D1215" i="4" s="1"/>
  <c r="AB1215" i="4" s="1"/>
  <c r="E1166" i="4"/>
  <c r="AC1166" i="4" s="1"/>
  <c r="G1166" i="4"/>
  <c r="AE1166" i="4" s="1"/>
  <c r="C1190" i="4"/>
  <c r="D1190" i="4" s="1"/>
  <c r="AB1190" i="4" s="1"/>
  <c r="E1141" i="4"/>
  <c r="AC1141" i="4" s="1"/>
  <c r="G1141" i="4"/>
  <c r="AE1141" i="4" s="1"/>
  <c r="X1231" i="4"/>
  <c r="Z1285" i="4"/>
  <c r="F1236" i="4"/>
  <c r="AD1236" i="4" s="1"/>
  <c r="X1291" i="4"/>
  <c r="D1242" i="4"/>
  <c r="AB1242" i="4" s="1"/>
  <c r="X1258" i="4"/>
  <c r="Z1289" i="4"/>
  <c r="F1240" i="4"/>
  <c r="AD1240" i="4" s="1"/>
  <c r="Y1228" i="4"/>
  <c r="E1179" i="4"/>
  <c r="AC1179" i="4" s="1"/>
  <c r="C1218" i="4"/>
  <c r="F1218" i="4" s="1"/>
  <c r="AD1218" i="4" s="1"/>
  <c r="G1169" i="4"/>
  <c r="AE1169" i="4" s="1"/>
  <c r="E1169" i="4"/>
  <c r="AC1169" i="4" s="1"/>
  <c r="Z1293" i="4"/>
  <c r="F1244" i="4"/>
  <c r="AD1244" i="4" s="1"/>
  <c r="X1289" i="4"/>
  <c r="D1240" i="4"/>
  <c r="AB1240" i="4" s="1"/>
  <c r="C1180" i="4"/>
  <c r="D1180" i="4" s="1"/>
  <c r="AB1180" i="4" s="1"/>
  <c r="E1131" i="4"/>
  <c r="AC1131" i="4" s="1"/>
  <c r="G1131" i="4"/>
  <c r="AE1131" i="4" s="1"/>
  <c r="Y1242" i="4"/>
  <c r="E1193" i="4"/>
  <c r="AC1193" i="4" s="1"/>
  <c r="Z1277" i="4"/>
  <c r="F1228" i="4"/>
  <c r="AD1228" i="4" s="1"/>
  <c r="X1314" i="4"/>
  <c r="D1265" i="4"/>
  <c r="AB1265" i="4" s="1"/>
  <c r="X1254" i="4"/>
  <c r="AA1242" i="4"/>
  <c r="G1193" i="4"/>
  <c r="AE1193" i="4" s="1"/>
  <c r="X1287" i="4"/>
  <c r="D1238" i="4"/>
  <c r="AB1238" i="4" s="1"/>
  <c r="Y1298" i="4"/>
  <c r="X1249" i="4"/>
  <c r="X1312" i="4"/>
  <c r="D1263" i="4"/>
  <c r="AB1263" i="4" s="1"/>
  <c r="AA1303" i="4"/>
  <c r="AA1232" i="4"/>
  <c r="G1183" i="4"/>
  <c r="AE1183" i="4" s="1"/>
  <c r="Z1283" i="4"/>
  <c r="F1234" i="4"/>
  <c r="AD1234" i="4" s="1"/>
  <c r="X1308" i="4"/>
  <c r="D1259" i="4"/>
  <c r="AB1259" i="4" s="1"/>
  <c r="Z1308" i="4"/>
  <c r="F1259" i="4"/>
  <c r="AD1259" i="4" s="1"/>
  <c r="AA1296" i="4"/>
  <c r="AA1236" i="4"/>
  <c r="G1187" i="4"/>
  <c r="AE1187" i="4" s="1"/>
  <c r="Z1247" i="4"/>
  <c r="X1277" i="4"/>
  <c r="D1228" i="4"/>
  <c r="AB1228" i="4" s="1"/>
  <c r="C1196" i="4"/>
  <c r="F1196" i="4" s="1"/>
  <c r="AD1196" i="4" s="1"/>
  <c r="E1147" i="4"/>
  <c r="AC1147" i="4" s="1"/>
  <c r="G1147" i="4"/>
  <c r="AE1147" i="4" s="1"/>
  <c r="C1211" i="4"/>
  <c r="E1162" i="4"/>
  <c r="AC1162" i="4" s="1"/>
  <c r="G1162" i="4"/>
  <c r="AE1162" i="4" s="1"/>
  <c r="X1252" i="4"/>
  <c r="AA1301" i="4"/>
  <c r="AG556" i="4"/>
  <c r="H605" i="4" s="1"/>
  <c r="AG592" i="4"/>
  <c r="H641" i="4" s="1"/>
  <c r="AG567" i="4"/>
  <c r="H616" i="4" s="1"/>
  <c r="AG596" i="4"/>
  <c r="H645" i="4" s="1"/>
  <c r="AG569" i="4"/>
  <c r="H618" i="4" s="1"/>
  <c r="AG629" i="4"/>
  <c r="H678" i="4" s="1"/>
  <c r="AG552" i="4"/>
  <c r="H601" i="4" s="1"/>
  <c r="Z1299" i="4"/>
  <c r="F1250" i="4"/>
  <c r="AD1250" i="4" s="1"/>
  <c r="Z1235" i="4"/>
  <c r="AA1248" i="4"/>
  <c r="G1199" i="4"/>
  <c r="AE1199" i="4" s="1"/>
  <c r="Y1307" i="4"/>
  <c r="AA1316" i="4"/>
  <c r="Z1256" i="4"/>
  <c r="Y1286" i="4"/>
  <c r="X1233" i="4"/>
  <c r="C1194" i="4"/>
  <c r="F1194" i="4" s="1"/>
  <c r="AD1194" i="4" s="1"/>
  <c r="E1145" i="4"/>
  <c r="AC1145" i="4" s="1"/>
  <c r="G1145" i="4"/>
  <c r="AE1145" i="4" s="1"/>
  <c r="AA1246" i="4"/>
  <c r="G1197" i="4"/>
  <c r="AE1197" i="4" s="1"/>
  <c r="Z1279" i="4"/>
  <c r="F1230" i="4"/>
  <c r="AD1230" i="4" s="1"/>
  <c r="Y1253" i="4"/>
  <c r="E1204" i="4"/>
  <c r="AC1204" i="4" s="1"/>
  <c r="AA1298" i="4"/>
  <c r="AA1244" i="4"/>
  <c r="G1195" i="4"/>
  <c r="AE1195" i="4" s="1"/>
  <c r="Y1244" i="4"/>
  <c r="E1195" i="4"/>
  <c r="AC1195" i="4" s="1"/>
  <c r="AA1257" i="4"/>
  <c r="G1208" i="4"/>
  <c r="AE1208" i="4" s="1"/>
  <c r="Z1266" i="4"/>
  <c r="X1241" i="4"/>
  <c r="AA1305" i="4"/>
  <c r="X1293" i="4"/>
  <c r="D1244" i="4"/>
  <c r="AB1244" i="4" s="1"/>
  <c r="Y1257" i="4"/>
  <c r="E1208" i="4"/>
  <c r="AC1208" i="4" s="1"/>
  <c r="Z1233" i="4"/>
  <c r="X1243" i="4"/>
  <c r="Y1301" i="4"/>
  <c r="C1209" i="4"/>
  <c r="D1209" i="4" s="1"/>
  <c r="AB1209" i="4" s="1"/>
  <c r="E1160" i="4"/>
  <c r="AC1160" i="4" s="1"/>
  <c r="G1160" i="4"/>
  <c r="AE1160" i="4" s="1"/>
  <c r="AA1253" i="4"/>
  <c r="G1204" i="4"/>
  <c r="AE1204" i="4" s="1"/>
  <c r="C1203" i="4"/>
  <c r="E1154" i="4"/>
  <c r="AC1154" i="4" s="1"/>
  <c r="G1154" i="4"/>
  <c r="AE1154" i="4" s="1"/>
  <c r="AA1290" i="4"/>
  <c r="Z1239" i="4"/>
  <c r="X1302" i="4"/>
  <c r="D1253" i="4"/>
  <c r="AB1253" i="4" s="1"/>
  <c r="X1304" i="4"/>
  <c r="D1255" i="4"/>
  <c r="AB1255" i="4" s="1"/>
  <c r="Z1245" i="4"/>
  <c r="X1266" i="4"/>
  <c r="AA1234" i="4"/>
  <c r="G1185" i="4"/>
  <c r="AE1185" i="4" s="1"/>
  <c r="X1264" i="4"/>
  <c r="AA1250" i="4"/>
  <c r="G1201" i="4"/>
  <c r="AE1201" i="4" s="1"/>
  <c r="AA1238" i="4"/>
  <c r="G1189" i="4"/>
  <c r="AE1189" i="4" s="1"/>
  <c r="Y1238" i="4"/>
  <c r="E1189" i="4"/>
  <c r="AC1189" i="4" s="1"/>
  <c r="C1207" i="4"/>
  <c r="F1207" i="4" s="1"/>
  <c r="AD1207" i="4" s="1"/>
  <c r="E1158" i="4"/>
  <c r="AC1158" i="4" s="1"/>
  <c r="G1158" i="4"/>
  <c r="AE1158" i="4" s="1"/>
  <c r="Y1261" i="4"/>
  <c r="E1212" i="4"/>
  <c r="AC1212" i="4" s="1"/>
  <c r="X1260" i="4"/>
  <c r="D1211" i="4"/>
  <c r="AB1211" i="4" s="1"/>
  <c r="Y1292" i="4"/>
  <c r="X1267" i="4"/>
  <c r="Y1255" i="4"/>
  <c r="E1206" i="4"/>
  <c r="AC1206" i="4" s="1"/>
  <c r="X1281" i="4"/>
  <c r="D1232" i="4"/>
  <c r="AB1232" i="4" s="1"/>
  <c r="AH563" i="4"/>
  <c r="I612" i="4" s="1"/>
  <c r="AF612" i="4" s="1"/>
  <c r="AF614" i="4"/>
  <c r="AH570" i="4"/>
  <c r="I619" i="4" s="1"/>
  <c r="AH555" i="4"/>
  <c r="I604" i="4" s="1"/>
  <c r="AH578" i="4"/>
  <c r="I627" i="4" s="1"/>
  <c r="AF627" i="4" s="1"/>
  <c r="AH553" i="4"/>
  <c r="I602" i="4" s="1"/>
  <c r="AH574" i="4"/>
  <c r="I623" i="4" s="1"/>
  <c r="D1135" i="4"/>
  <c r="AB1135" i="4" s="1"/>
  <c r="F1168" i="4"/>
  <c r="AD1168" i="4" s="1"/>
  <c r="D1145" i="4"/>
  <c r="AB1145" i="4" s="1"/>
  <c r="F1141" i="4"/>
  <c r="AD1141" i="4" s="1"/>
  <c r="F1147" i="4"/>
  <c r="AD1147" i="4" s="1"/>
  <c r="D1166" i="4"/>
  <c r="AB1166" i="4" s="1"/>
  <c r="D1162" i="4"/>
  <c r="AB1162" i="4" s="1"/>
  <c r="D1169" i="4"/>
  <c r="AB1169" i="4" s="1"/>
  <c r="AF610" i="4"/>
  <c r="AF615" i="4"/>
  <c r="AF621" i="4"/>
  <c r="AF598" i="4"/>
  <c r="AF594" i="4"/>
  <c r="AF606" i="4"/>
  <c r="AG617" i="4"/>
  <c r="H666" i="4" s="1"/>
  <c r="AG600" i="4"/>
  <c r="H649" i="4" s="1"/>
  <c r="AG558" i="4"/>
  <c r="H607" i="4" s="1"/>
  <c r="AG577" i="4"/>
  <c r="H626" i="4" s="1"/>
  <c r="AG542" i="4"/>
  <c r="H591" i="4" s="1"/>
  <c r="X1295" i="4"/>
  <c r="D1246" i="4"/>
  <c r="AB1246" i="4" s="1"/>
  <c r="Y1280" i="4"/>
  <c r="AA1292" i="4"/>
  <c r="AA1286" i="4"/>
  <c r="X1297" i="4"/>
  <c r="D1248" i="4"/>
  <c r="AB1248" i="4" s="1"/>
  <c r="Z1314" i="4"/>
  <c r="F1265" i="4"/>
  <c r="AD1265" i="4" s="1"/>
  <c r="X1247" i="4"/>
  <c r="AA1278" i="4"/>
  <c r="X1229" i="4"/>
  <c r="Z1237" i="4"/>
  <c r="AA1282" i="4"/>
  <c r="Y1282" i="4"/>
  <c r="Y1309" i="4"/>
  <c r="C1184" i="4"/>
  <c r="D1184" i="4" s="1"/>
  <c r="AB1184" i="4" s="1"/>
  <c r="G1135" i="4"/>
  <c r="AE1135" i="4" s="1"/>
  <c r="E1135" i="4"/>
  <c r="AC1135" i="4" s="1"/>
  <c r="Z1297" i="4"/>
  <c r="F1248" i="4"/>
  <c r="AD1248" i="4" s="1"/>
  <c r="AA1284" i="4"/>
  <c r="Y1311" i="4"/>
  <c r="Z1281" i="4"/>
  <c r="F1232" i="4"/>
  <c r="AD1232" i="4" s="1"/>
  <c r="Z1258" i="4"/>
  <c r="F1209" i="4"/>
  <c r="AD1209" i="4" s="1"/>
  <c r="AA1261" i="4"/>
  <c r="G1212" i="4"/>
  <c r="AE1212" i="4" s="1"/>
  <c r="Z1231" i="4"/>
  <c r="C1186" i="4"/>
  <c r="F1186" i="4" s="1"/>
  <c r="AD1186" i="4" s="1"/>
  <c r="E1137" i="4"/>
  <c r="AC1137" i="4" s="1"/>
  <c r="G1137" i="4"/>
  <c r="AE1137" i="4" s="1"/>
  <c r="Y1240" i="4"/>
  <c r="E1191" i="4"/>
  <c r="AC1191" i="4" s="1"/>
  <c r="Z1310" i="4"/>
  <c r="F1261" i="4"/>
  <c r="AD1261" i="4" s="1"/>
  <c r="Z1291" i="4"/>
  <c r="F1242" i="4"/>
  <c r="AD1242" i="4" s="1"/>
  <c r="Z1229" i="4"/>
  <c r="Z1304" i="4"/>
  <c r="F1255" i="4"/>
  <c r="AD1255" i="4" s="1"/>
  <c r="Z1252" i="4"/>
  <c r="F1203" i="4"/>
  <c r="AD1203" i="4" s="1"/>
  <c r="X1279" i="4"/>
  <c r="D1230" i="4"/>
  <c r="AB1230" i="4" s="1"/>
  <c r="Y1251" i="4"/>
  <c r="E1202" i="4"/>
  <c r="AC1202" i="4" s="1"/>
  <c r="AA1240" i="4"/>
  <c r="G1191" i="4"/>
  <c r="AE1191" i="4" s="1"/>
  <c r="X1310" i="4"/>
  <c r="D1261" i="4"/>
  <c r="AB1261" i="4" s="1"/>
  <c r="Y1250" i="4"/>
  <c r="E1201" i="4"/>
  <c r="AC1201" i="4" s="1"/>
  <c r="AA1228" i="4"/>
  <c r="G1179" i="4"/>
  <c r="AE1179" i="4" s="1"/>
  <c r="C1192" i="4"/>
  <c r="F1192" i="4" s="1"/>
  <c r="AD1192" i="4" s="1"/>
  <c r="G1143" i="4"/>
  <c r="AE1143" i="4" s="1"/>
  <c r="E1143" i="4"/>
  <c r="AC1143" i="4" s="1"/>
  <c r="AA1294" i="4"/>
  <c r="Y1290" i="4"/>
  <c r="AA1263" i="4"/>
  <c r="G1214" i="4"/>
  <c r="AE1214" i="4" s="1"/>
  <c r="AA1251" i="4"/>
  <c r="G1202" i="4"/>
  <c r="AE1202" i="4" s="1"/>
  <c r="X1262" i="4"/>
  <c r="Z1264" i="4"/>
  <c r="F1215" i="4"/>
  <c r="AD1215" i="4" s="1"/>
  <c r="Y1313" i="4"/>
  <c r="C1217" i="4"/>
  <c r="E1168" i="4"/>
  <c r="AC1168" i="4" s="1"/>
  <c r="G1168" i="4"/>
  <c r="AE1168" i="4" s="1"/>
  <c r="AA1309" i="4"/>
  <c r="Y1303" i="4"/>
  <c r="AG581" i="4"/>
  <c r="H630" i="4" s="1"/>
  <c r="AG564" i="4"/>
  <c r="H613" i="4" s="1"/>
  <c r="AG550" i="4"/>
  <c r="H599" i="4" s="1"/>
  <c r="AG546" i="4"/>
  <c r="H595" i="4" s="1"/>
  <c r="AG544" i="4"/>
  <c r="H593" i="4" s="1"/>
  <c r="AG575" i="4"/>
  <c r="H624" i="4" s="1"/>
  <c r="AG560" i="4"/>
  <c r="H609" i="4" s="1"/>
  <c r="AG562" i="4"/>
  <c r="H611" i="4" s="1"/>
  <c r="C1198" i="4"/>
  <c r="D1198" i="4" s="1"/>
  <c r="AB1198" i="4" s="1"/>
  <c r="E1149" i="4"/>
  <c r="AC1149" i="4" s="1"/>
  <c r="G1149" i="4"/>
  <c r="AE1149" i="4" s="1"/>
  <c r="Z1295" i="4"/>
  <c r="F1246" i="4"/>
  <c r="AD1246" i="4" s="1"/>
  <c r="AA1259" i="4"/>
  <c r="G1210" i="4"/>
  <c r="AE1210" i="4" s="1"/>
  <c r="Y1315" i="4"/>
  <c r="C1200" i="4"/>
  <c r="G1151" i="4"/>
  <c r="AE1151" i="4" s="1"/>
  <c r="E1151" i="4"/>
  <c r="AC1151" i="4" s="1"/>
  <c r="Z1260" i="4"/>
  <c r="F1211" i="4"/>
  <c r="AD1211" i="4" s="1"/>
  <c r="Y1246" i="4"/>
  <c r="E1197" i="4"/>
  <c r="AC1197" i="4" s="1"/>
  <c r="AA1313" i="4"/>
  <c r="Y1316" i="4"/>
  <c r="Y1294" i="4"/>
  <c r="AA1311" i="4"/>
  <c r="Y1305" i="4"/>
  <c r="AA1307" i="4"/>
  <c r="C1182" i="4"/>
  <c r="G1133" i="4"/>
  <c r="AE1133" i="4" s="1"/>
  <c r="E1133" i="4"/>
  <c r="AC1133" i="4" s="1"/>
  <c r="Y1259" i="4"/>
  <c r="E1210" i="4"/>
  <c r="AC1210" i="4" s="1"/>
  <c r="Y1230" i="4"/>
  <c r="E1181" i="4"/>
  <c r="AC1181" i="4" s="1"/>
  <c r="C1188" i="4"/>
  <c r="D1188" i="4" s="1"/>
  <c r="AB1188" i="4" s="1"/>
  <c r="E1139" i="4"/>
  <c r="AC1139" i="4" s="1"/>
  <c r="G1139" i="4"/>
  <c r="AE1139" i="4" s="1"/>
  <c r="AA1230" i="4"/>
  <c r="G1181" i="4"/>
  <c r="AE1181" i="4" s="1"/>
  <c r="X1237" i="4"/>
  <c r="Z1287" i="4"/>
  <c r="F1238" i="4"/>
  <c r="AD1238" i="4" s="1"/>
  <c r="X1235" i="4"/>
  <c r="X1256" i="4"/>
  <c r="D1207" i="4"/>
  <c r="AB1207" i="4" s="1"/>
  <c r="AA1255" i="4"/>
  <c r="G1206" i="4"/>
  <c r="AE1206" i="4" s="1"/>
  <c r="AI1021" i="4"/>
  <c r="Y1265" i="4"/>
  <c r="E1216" i="4"/>
  <c r="AC1216" i="4" s="1"/>
  <c r="Z1312" i="4"/>
  <c r="F1263" i="4"/>
  <c r="AD1263" i="4" s="1"/>
  <c r="X1285" i="4"/>
  <c r="D1236" i="4"/>
  <c r="AB1236" i="4" s="1"/>
  <c r="Z1254" i="4"/>
  <c r="Y1296" i="4"/>
  <c r="Y1288" i="4"/>
  <c r="Z1306" i="4"/>
  <c r="F1257" i="4"/>
  <c r="AD1257" i="4" s="1"/>
  <c r="Z1241" i="4"/>
  <c r="AA1280" i="4"/>
  <c r="Z1267" i="4"/>
  <c r="Y1284" i="4"/>
  <c r="Y1278" i="4"/>
  <c r="AA1265" i="4"/>
  <c r="G1216" i="4"/>
  <c r="AE1216" i="4" s="1"/>
  <c r="Z1262" i="4"/>
  <c r="X1306" i="4"/>
  <c r="D1257" i="4"/>
  <c r="AB1257" i="4" s="1"/>
  <c r="Y1234" i="4"/>
  <c r="E1185" i="4"/>
  <c r="AC1185" i="4" s="1"/>
  <c r="AA1315" i="4"/>
  <c r="X1283" i="4"/>
  <c r="D1234" i="4"/>
  <c r="AB1234" i="4" s="1"/>
  <c r="C1205" i="4"/>
  <c r="F1205" i="4" s="1"/>
  <c r="AD1205" i="4" s="1"/>
  <c r="G1156" i="4"/>
  <c r="AE1156" i="4" s="1"/>
  <c r="E1156" i="4"/>
  <c r="AC1156" i="4" s="1"/>
  <c r="Z1302" i="4"/>
  <c r="F1253" i="4"/>
  <c r="AD1253" i="4" s="1"/>
  <c r="Y1263" i="4"/>
  <c r="E1214" i="4"/>
  <c r="AC1214" i="4" s="1"/>
  <c r="C1213" i="4"/>
  <c r="F1213" i="4" s="1"/>
  <c r="AD1213" i="4" s="1"/>
  <c r="E1164" i="4"/>
  <c r="AC1164" i="4" s="1"/>
  <c r="G1164" i="4"/>
  <c r="AE1164" i="4" s="1"/>
  <c r="F1166" i="4"/>
  <c r="AD1166" i="4" s="1"/>
  <c r="AF619" i="4"/>
  <c r="AF604" i="4"/>
  <c r="AF602" i="4"/>
  <c r="AF623" i="4"/>
  <c r="F1162" i="4"/>
  <c r="AD1162" i="4" s="1"/>
  <c r="D1139" i="4"/>
  <c r="AB1139" i="4" s="1"/>
  <c r="D1137" i="4"/>
  <c r="AB1137" i="4" s="1"/>
  <c r="AH608" i="4"/>
  <c r="I657" i="4" s="1"/>
  <c r="AF657" i="4" s="1"/>
  <c r="F1143" i="4"/>
  <c r="AD1143" i="4" s="1"/>
  <c r="F1169" i="4"/>
  <c r="AD1169" i="4" s="1"/>
  <c r="AG655" i="1"/>
  <c r="H704" i="1" s="1"/>
  <c r="H711" i="1"/>
  <c r="AH662" i="1"/>
  <c r="I711" i="1" s="1"/>
  <c r="X1254" i="1"/>
  <c r="D1205" i="1"/>
  <c r="AB1205" i="1" s="1"/>
  <c r="X1262" i="1"/>
  <c r="D1213" i="1"/>
  <c r="AB1213" i="1" s="1"/>
  <c r="Z1262" i="1"/>
  <c r="F1213" i="1"/>
  <c r="AD1213" i="1" s="1"/>
  <c r="X1258" i="1"/>
  <c r="D1209" i="1"/>
  <c r="AB1209" i="1" s="1"/>
  <c r="X1266" i="1"/>
  <c r="D1217" i="1"/>
  <c r="AB1217" i="1" s="1"/>
  <c r="Y1303" i="1"/>
  <c r="E1254" i="1"/>
  <c r="AC1254" i="1" s="1"/>
  <c r="AA1303" i="1"/>
  <c r="G1254" i="1"/>
  <c r="AE1254" i="1" s="1"/>
  <c r="Y1307" i="1"/>
  <c r="E1258" i="1"/>
  <c r="AC1258" i="1" s="1"/>
  <c r="AA1307" i="1"/>
  <c r="G1258" i="1"/>
  <c r="AE1258" i="1" s="1"/>
  <c r="Y1311" i="1"/>
  <c r="E1262" i="1"/>
  <c r="AC1262" i="1" s="1"/>
  <c r="AA1311" i="1"/>
  <c r="G1262" i="1"/>
  <c r="AE1262" i="1" s="1"/>
  <c r="Y1315" i="1"/>
  <c r="E1266" i="1"/>
  <c r="AC1266" i="1" s="1"/>
  <c r="AA1315" i="1"/>
  <c r="G1266" i="1"/>
  <c r="AE1266" i="1" s="1"/>
  <c r="Z1252" i="1"/>
  <c r="F1203" i="1"/>
  <c r="AD1203" i="1" s="1"/>
  <c r="Z1260" i="1"/>
  <c r="F1211" i="1"/>
  <c r="AD1211" i="1" s="1"/>
  <c r="X1252" i="1"/>
  <c r="D1203" i="1"/>
  <c r="AB1203" i="1" s="1"/>
  <c r="X1260" i="1"/>
  <c r="D1211" i="1"/>
  <c r="AB1211" i="1" s="1"/>
  <c r="Z1254" i="1"/>
  <c r="F1205" i="1"/>
  <c r="AD1205" i="1" s="1"/>
  <c r="Z1258" i="1"/>
  <c r="F1209" i="1"/>
  <c r="AD1209" i="1" s="1"/>
  <c r="Z1266" i="1"/>
  <c r="F1217" i="1"/>
  <c r="AD1217" i="1" s="1"/>
  <c r="AB1170" i="1"/>
  <c r="Z1234" i="1"/>
  <c r="F1185" i="1"/>
  <c r="AD1185" i="1" s="1"/>
  <c r="Z1238" i="1"/>
  <c r="F1189" i="1"/>
  <c r="AD1189" i="1" s="1"/>
  <c r="Z1242" i="1"/>
  <c r="F1193" i="1"/>
  <c r="AD1193" i="1" s="1"/>
  <c r="Z1244" i="1"/>
  <c r="F1195" i="1"/>
  <c r="AD1195" i="1" s="1"/>
  <c r="Z1246" i="1"/>
  <c r="F1197" i="1"/>
  <c r="AD1197" i="1" s="1"/>
  <c r="Z1248" i="1"/>
  <c r="F1199" i="1"/>
  <c r="AD1199" i="1" s="1"/>
  <c r="Z1250" i="1"/>
  <c r="F1201" i="1"/>
  <c r="AD1201" i="1" s="1"/>
  <c r="X1244" i="1"/>
  <c r="D1195" i="1"/>
  <c r="AB1195" i="1" s="1"/>
  <c r="X1248" i="1"/>
  <c r="D1199" i="1"/>
  <c r="AB1199" i="1" s="1"/>
  <c r="Y1283" i="1"/>
  <c r="E1234" i="1"/>
  <c r="AC1234" i="1" s="1"/>
  <c r="AA1283" i="1"/>
  <c r="G1234" i="1"/>
  <c r="AE1234" i="1" s="1"/>
  <c r="Y1287" i="1"/>
  <c r="E1238" i="1"/>
  <c r="AC1238" i="1" s="1"/>
  <c r="AA1287" i="1"/>
  <c r="G1238" i="1"/>
  <c r="AE1238" i="1" s="1"/>
  <c r="Y1291" i="1"/>
  <c r="E1242" i="1"/>
  <c r="AC1242" i="1" s="1"/>
  <c r="AA1291" i="1"/>
  <c r="G1242" i="1"/>
  <c r="AE1242" i="1" s="1"/>
  <c r="Y1295" i="1"/>
  <c r="E1246" i="1"/>
  <c r="AC1246" i="1" s="1"/>
  <c r="AA1295" i="1"/>
  <c r="G1246" i="1"/>
  <c r="AE1246" i="1" s="1"/>
  <c r="Y1299" i="1"/>
  <c r="E1250" i="1"/>
  <c r="AC1250" i="1" s="1"/>
  <c r="AA1299" i="1"/>
  <c r="G1250" i="1"/>
  <c r="AE1250" i="1" s="1"/>
  <c r="X1234" i="1"/>
  <c r="D1185" i="1"/>
  <c r="AB1185" i="1" s="1"/>
  <c r="X1238" i="1"/>
  <c r="D1189" i="1"/>
  <c r="AB1189" i="1" s="1"/>
  <c r="X1242" i="1"/>
  <c r="D1193" i="1"/>
  <c r="AB1193" i="1" s="1"/>
  <c r="X1246" i="1"/>
  <c r="D1197" i="1"/>
  <c r="AB1197" i="1" s="1"/>
  <c r="X1250" i="1"/>
  <c r="D1201" i="1"/>
  <c r="AB1201" i="1" s="1"/>
  <c r="AH602" i="1"/>
  <c r="I651" i="1" s="1"/>
  <c r="AF651" i="1" s="1"/>
  <c r="AG651" i="1" s="1"/>
  <c r="H700" i="1" s="1"/>
  <c r="AH696" i="1"/>
  <c r="I745" i="1" s="1"/>
  <c r="AF745" i="1" s="1"/>
  <c r="AG745" i="1" s="1"/>
  <c r="H794" i="1" s="1"/>
  <c r="AH710" i="1"/>
  <c r="I759" i="1" s="1"/>
  <c r="AF759" i="1" s="1"/>
  <c r="AG759" i="1" s="1"/>
  <c r="H808" i="1" s="1"/>
  <c r="AH715" i="1"/>
  <c r="I764" i="1" s="1"/>
  <c r="AF764" i="1" s="1"/>
  <c r="AG764" i="1" s="1"/>
  <c r="H813" i="1" s="1"/>
  <c r="AH721" i="1"/>
  <c r="I770" i="1" s="1"/>
  <c r="AF770" i="1" s="1"/>
  <c r="AG645" i="1"/>
  <c r="H694" i="1" s="1"/>
  <c r="AH690" i="1"/>
  <c r="I739" i="1" s="1"/>
  <c r="AF739" i="1" s="1"/>
  <c r="AH640" i="1"/>
  <c r="I689" i="1" s="1"/>
  <c r="AF689" i="1" s="1"/>
  <c r="AH766" i="1"/>
  <c r="I815" i="1" s="1"/>
  <c r="AF815" i="1" s="1"/>
  <c r="AH671" i="1"/>
  <c r="I720" i="1" s="1"/>
  <c r="AH630" i="1"/>
  <c r="I679" i="1" s="1"/>
  <c r="AF679" i="1" s="1"/>
  <c r="AH674" i="1"/>
  <c r="I723" i="1" s="1"/>
  <c r="AH678" i="1"/>
  <c r="I727" i="1" s="1"/>
  <c r="AF727" i="1" s="1"/>
  <c r="AG727" i="1" s="1"/>
  <c r="H776" i="1" s="1"/>
  <c r="AH620" i="1"/>
  <c r="I669" i="1" s="1"/>
  <c r="AG648" i="1"/>
  <c r="H697" i="1" s="1"/>
  <c r="AG610" i="1"/>
  <c r="H659" i="1" s="1"/>
  <c r="AG660" i="1"/>
  <c r="H709" i="1" s="1"/>
  <c r="C1381" i="1"/>
  <c r="C1282" i="1"/>
  <c r="G1233" i="1"/>
  <c r="AE1233" i="1" s="1"/>
  <c r="E1233" i="1"/>
  <c r="AC1233" i="1" s="1"/>
  <c r="F1233" i="1"/>
  <c r="AD1233" i="1" s="1"/>
  <c r="D1233" i="1"/>
  <c r="AB1233" i="1" s="1"/>
  <c r="G1281" i="1"/>
  <c r="AE1281" i="1" s="1"/>
  <c r="F1281" i="1"/>
  <c r="AD1281" i="1" s="1"/>
  <c r="C1330" i="1"/>
  <c r="D1281" i="1"/>
  <c r="AB1281" i="1" s="1"/>
  <c r="E1281" i="1"/>
  <c r="AC1281" i="1" s="1"/>
  <c r="C1302" i="1"/>
  <c r="G1253" i="1"/>
  <c r="AE1253" i="1" s="1"/>
  <c r="E1253" i="1"/>
  <c r="AC1253" i="1" s="1"/>
  <c r="F1253" i="1"/>
  <c r="AD1253" i="1" s="1"/>
  <c r="D1253" i="1"/>
  <c r="AB1253" i="1" s="1"/>
  <c r="C1385" i="1"/>
  <c r="C1290" i="1"/>
  <c r="G1241" i="1"/>
  <c r="AE1241" i="1" s="1"/>
  <c r="E1241" i="1"/>
  <c r="AC1241" i="1" s="1"/>
  <c r="F1241" i="1"/>
  <c r="AD1241" i="1" s="1"/>
  <c r="D1241" i="1"/>
  <c r="AB1241" i="1" s="1"/>
  <c r="G1235" i="1"/>
  <c r="AE1235" i="1" s="1"/>
  <c r="E1235" i="1"/>
  <c r="AC1235" i="1" s="1"/>
  <c r="C1284" i="1"/>
  <c r="F1235" i="1"/>
  <c r="AD1235" i="1" s="1"/>
  <c r="D1235" i="1"/>
  <c r="AB1235" i="1" s="1"/>
  <c r="C1393" i="1"/>
  <c r="G1243" i="1"/>
  <c r="AE1243" i="1" s="1"/>
  <c r="E1243" i="1"/>
  <c r="AC1243" i="1" s="1"/>
  <c r="F1243" i="1"/>
  <c r="AD1243" i="1" s="1"/>
  <c r="C1292" i="1"/>
  <c r="D1243" i="1"/>
  <c r="AB1243" i="1" s="1"/>
  <c r="AG643" i="1"/>
  <c r="H692" i="1" s="1"/>
  <c r="AG675" i="1"/>
  <c r="H724" i="1" s="1"/>
  <c r="AG653" i="1"/>
  <c r="H702" i="1" s="1"/>
  <c r="AG677" i="1"/>
  <c r="H726" i="1" s="1"/>
  <c r="AG658" i="1"/>
  <c r="H707" i="1" s="1"/>
  <c r="AG725" i="1"/>
  <c r="H774" i="1" s="1"/>
  <c r="C1294" i="1"/>
  <c r="G1245" i="1"/>
  <c r="AE1245" i="1" s="1"/>
  <c r="E1245" i="1"/>
  <c r="AC1245" i="1" s="1"/>
  <c r="F1245" i="1"/>
  <c r="AD1245" i="1" s="1"/>
  <c r="D1245" i="1"/>
  <c r="AB1245" i="1" s="1"/>
  <c r="C1310" i="1"/>
  <c r="G1261" i="1"/>
  <c r="AE1261" i="1" s="1"/>
  <c r="E1261" i="1"/>
  <c r="AC1261" i="1" s="1"/>
  <c r="F1261" i="1"/>
  <c r="AD1261" i="1" s="1"/>
  <c r="D1261" i="1"/>
  <c r="AB1261" i="1" s="1"/>
  <c r="C1312" i="1"/>
  <c r="G1263" i="1"/>
  <c r="AE1263" i="1" s="1"/>
  <c r="E1263" i="1"/>
  <c r="AC1263" i="1" s="1"/>
  <c r="F1263" i="1"/>
  <c r="AD1263" i="1" s="1"/>
  <c r="D1263" i="1"/>
  <c r="AB1263" i="1" s="1"/>
  <c r="C1401" i="1"/>
  <c r="C1413" i="1"/>
  <c r="C1405" i="1"/>
  <c r="C1280" i="1"/>
  <c r="G1231" i="1"/>
  <c r="AE1231" i="1" s="1"/>
  <c r="E1231" i="1"/>
  <c r="AC1231" i="1" s="1"/>
  <c r="F1231" i="1"/>
  <c r="AD1231" i="1" s="1"/>
  <c r="D1231" i="1"/>
  <c r="AB1231" i="1" s="1"/>
  <c r="C1286" i="1"/>
  <c r="G1237" i="1"/>
  <c r="AE1237" i="1" s="1"/>
  <c r="E1237" i="1"/>
  <c r="AC1237" i="1" s="1"/>
  <c r="F1237" i="1"/>
  <c r="AD1237" i="1" s="1"/>
  <c r="D1237" i="1"/>
  <c r="AB1237" i="1" s="1"/>
  <c r="G1259" i="1"/>
  <c r="AE1259" i="1" s="1"/>
  <c r="E1259" i="1"/>
  <c r="AC1259" i="1" s="1"/>
  <c r="F1259" i="1"/>
  <c r="AD1259" i="1" s="1"/>
  <c r="C1308" i="1"/>
  <c r="D1259" i="1"/>
  <c r="AB1259" i="1" s="1"/>
  <c r="C1314" i="1"/>
  <c r="G1265" i="1"/>
  <c r="AE1265" i="1" s="1"/>
  <c r="E1265" i="1"/>
  <c r="AC1265" i="1" s="1"/>
  <c r="F1265" i="1"/>
  <c r="AD1265" i="1" s="1"/>
  <c r="D1265" i="1"/>
  <c r="AB1265" i="1" s="1"/>
  <c r="G1309" i="1"/>
  <c r="AE1309" i="1" s="1"/>
  <c r="C1358" i="1"/>
  <c r="E1309" i="1"/>
  <c r="AC1309" i="1" s="1"/>
  <c r="C1397" i="1"/>
  <c r="G1289" i="1"/>
  <c r="AE1289" i="1" s="1"/>
  <c r="F1289" i="1"/>
  <c r="AD1289" i="1" s="1"/>
  <c r="C1338" i="1"/>
  <c r="D1289" i="1"/>
  <c r="AB1289" i="1" s="1"/>
  <c r="E1289" i="1"/>
  <c r="AC1289" i="1" s="1"/>
  <c r="C1306" i="1"/>
  <c r="G1257" i="1"/>
  <c r="AE1257" i="1" s="1"/>
  <c r="E1257" i="1"/>
  <c r="AC1257" i="1" s="1"/>
  <c r="F1257" i="1"/>
  <c r="AD1257" i="1" s="1"/>
  <c r="D1257" i="1"/>
  <c r="AB1257" i="1" s="1"/>
  <c r="AG656" i="1"/>
  <c r="H705" i="1" s="1"/>
  <c r="AG770" i="1"/>
  <c r="H819" i="1" s="1"/>
  <c r="G1305" i="1"/>
  <c r="AE1305" i="1" s="1"/>
  <c r="C1354" i="1"/>
  <c r="E1305" i="1"/>
  <c r="AC1305" i="1" s="1"/>
  <c r="D1305" i="1"/>
  <c r="AB1305" i="1" s="1"/>
  <c r="F1305" i="1"/>
  <c r="AD1305" i="1" s="1"/>
  <c r="AG652" i="1"/>
  <c r="H701" i="1" s="1"/>
  <c r="AG706" i="1"/>
  <c r="H755" i="1" s="1"/>
  <c r="AG654" i="1"/>
  <c r="H703" i="1" s="1"/>
  <c r="C1296" i="1"/>
  <c r="G1247" i="1"/>
  <c r="AE1247" i="1" s="1"/>
  <c r="E1247" i="1"/>
  <c r="AC1247" i="1" s="1"/>
  <c r="F1247" i="1"/>
  <c r="AD1247" i="1" s="1"/>
  <c r="D1247" i="1"/>
  <c r="AB1247" i="1" s="1"/>
  <c r="G1251" i="1"/>
  <c r="AE1251" i="1" s="1"/>
  <c r="E1251" i="1"/>
  <c r="AC1251" i="1" s="1"/>
  <c r="C1300" i="1"/>
  <c r="F1251" i="1"/>
  <c r="AD1251" i="1" s="1"/>
  <c r="D1251" i="1"/>
  <c r="AB1251" i="1" s="1"/>
  <c r="G1297" i="1"/>
  <c r="AE1297" i="1" s="1"/>
  <c r="C1346" i="1"/>
  <c r="E1297" i="1"/>
  <c r="AC1297" i="1" s="1"/>
  <c r="C1409" i="1"/>
  <c r="AG650" i="1"/>
  <c r="H699" i="1" s="1"/>
  <c r="AG667" i="1"/>
  <c r="H716" i="1" s="1"/>
  <c r="C1298" i="1"/>
  <c r="G1249" i="1"/>
  <c r="AE1249" i="1" s="1"/>
  <c r="E1249" i="1"/>
  <c r="AC1249" i="1" s="1"/>
  <c r="F1249" i="1"/>
  <c r="AD1249" i="1" s="1"/>
  <c r="D1249" i="1"/>
  <c r="AB1249" i="1" s="1"/>
  <c r="G1267" i="1"/>
  <c r="AE1267" i="1" s="1"/>
  <c r="E1267" i="1"/>
  <c r="AC1267" i="1" s="1"/>
  <c r="C1316" i="1"/>
  <c r="F1267" i="1"/>
  <c r="AD1267" i="1" s="1"/>
  <c r="D1267" i="1"/>
  <c r="AB1267" i="1" s="1"/>
  <c r="G1301" i="1"/>
  <c r="AE1301" i="1" s="1"/>
  <c r="C1350" i="1"/>
  <c r="E1301" i="1"/>
  <c r="AC1301" i="1" s="1"/>
  <c r="C1288" i="1"/>
  <c r="G1239" i="1"/>
  <c r="AE1239" i="1" s="1"/>
  <c r="E1239" i="1"/>
  <c r="AC1239" i="1" s="1"/>
  <c r="F1239" i="1"/>
  <c r="AD1239" i="1" s="1"/>
  <c r="D1239" i="1"/>
  <c r="AB1239" i="1" s="1"/>
  <c r="C1389" i="1"/>
  <c r="G1313" i="1"/>
  <c r="AE1313" i="1" s="1"/>
  <c r="C1362" i="1"/>
  <c r="E1313" i="1"/>
  <c r="AC1313" i="1" s="1"/>
  <c r="D1313" i="1"/>
  <c r="AB1313" i="1" s="1"/>
  <c r="F1313" i="1"/>
  <c r="AD1313" i="1" s="1"/>
  <c r="C1304" i="1"/>
  <c r="G1255" i="1"/>
  <c r="AE1255" i="1" s="1"/>
  <c r="E1255" i="1"/>
  <c r="AC1255" i="1" s="1"/>
  <c r="F1255" i="1"/>
  <c r="AD1255" i="1" s="1"/>
  <c r="D1255" i="1"/>
  <c r="AB1255" i="1" s="1"/>
  <c r="AH663" i="1"/>
  <c r="I712" i="1" s="1"/>
  <c r="AF712" i="1" s="1"/>
  <c r="AH646" i="1"/>
  <c r="I695" i="1" s="1"/>
  <c r="AF695" i="1" s="1"/>
  <c r="AH719" i="1"/>
  <c r="I768" i="1" s="1"/>
  <c r="AF768" i="1" s="1"/>
  <c r="AH595" i="1"/>
  <c r="I644" i="1" s="1"/>
  <c r="AF644" i="1" s="1"/>
  <c r="AH713" i="1"/>
  <c r="I762" i="1" s="1"/>
  <c r="AF762" i="1" s="1"/>
  <c r="AF722" i="1"/>
  <c r="AF720" i="1"/>
  <c r="AF723" i="1"/>
  <c r="AF669" i="1"/>
  <c r="G1230" i="1"/>
  <c r="AE1230" i="1" s="1"/>
  <c r="E1230" i="1"/>
  <c r="AC1230" i="1" s="1"/>
  <c r="C1279" i="1"/>
  <c r="F1230" i="1"/>
  <c r="AD1230" i="1" s="1"/>
  <c r="D1230" i="1"/>
  <c r="AB1230" i="1" s="1"/>
  <c r="AH691" i="1"/>
  <c r="I740" i="1" s="1"/>
  <c r="AF740" i="1" s="1"/>
  <c r="AG739" i="1"/>
  <c r="H788" i="1" s="1"/>
  <c r="F1229" i="1"/>
  <c r="AD1229" i="1" s="1"/>
  <c r="D1229" i="1"/>
  <c r="AB1229" i="1" s="1"/>
  <c r="C1278" i="1"/>
  <c r="G1229" i="1"/>
  <c r="AE1229" i="1" s="1"/>
  <c r="E1229" i="1"/>
  <c r="AC1229" i="1" s="1"/>
  <c r="C1277" i="1"/>
  <c r="G1228" i="1"/>
  <c r="AE1228" i="1" s="1"/>
  <c r="D1228" i="1"/>
  <c r="AB1228" i="1" s="1"/>
  <c r="E1228" i="1"/>
  <c r="AC1228" i="1" s="1"/>
  <c r="F1228" i="1"/>
  <c r="AD1228" i="1" s="1"/>
  <c r="AG689" i="1"/>
  <c r="H738" i="1" s="1"/>
  <c r="AG763" i="1"/>
  <c r="H812" i="1" s="1"/>
  <c r="AH629" i="7" l="1"/>
  <c r="I678" i="7" s="1"/>
  <c r="D1218" i="4"/>
  <c r="AB1218" i="4" s="1"/>
  <c r="D1179" i="6"/>
  <c r="AB1179" i="6" s="1"/>
  <c r="AH579" i="6"/>
  <c r="I628" i="6" s="1"/>
  <c r="AB1126" i="4"/>
  <c r="AI1103" i="4" s="1"/>
  <c r="AI1119" i="4" s="1"/>
  <c r="F1199" i="6"/>
  <c r="AD1199" i="6" s="1"/>
  <c r="AH567" i="6"/>
  <c r="I616" i="6" s="1"/>
  <c r="AB1126" i="7"/>
  <c r="AI1103" i="7" s="1"/>
  <c r="AI1119" i="7" s="1"/>
  <c r="AB1126" i="8"/>
  <c r="AI1103" i="8" s="1"/>
  <c r="AI1119" i="8" s="1"/>
  <c r="D1218" i="8"/>
  <c r="AB1218" i="8" s="1"/>
  <c r="D1196" i="7"/>
  <c r="AB1196" i="7" s="1"/>
  <c r="AH552" i="6"/>
  <c r="I601" i="6" s="1"/>
  <c r="F1180" i="4"/>
  <c r="AD1180" i="4" s="1"/>
  <c r="F1190" i="4"/>
  <c r="AD1190" i="4" s="1"/>
  <c r="F1184" i="5"/>
  <c r="AD1184" i="5" s="1"/>
  <c r="AF747" i="1"/>
  <c r="AG747" i="1" s="1"/>
  <c r="H796" i="1" s="1"/>
  <c r="AB1126" i="1"/>
  <c r="AI1103" i="1" s="1"/>
  <c r="AI1119" i="1" s="1"/>
  <c r="AH575" i="7"/>
  <c r="I624" i="7" s="1"/>
  <c r="AH592" i="7"/>
  <c r="I641" i="7" s="1"/>
  <c r="AH569" i="7"/>
  <c r="I618" i="7" s="1"/>
  <c r="AH598" i="6"/>
  <c r="I647" i="6" s="1"/>
  <c r="AH544" i="6"/>
  <c r="I593" i="6" s="1"/>
  <c r="AH573" i="6"/>
  <c r="I622" i="6" s="1"/>
  <c r="AH567" i="4"/>
  <c r="I616" i="4" s="1"/>
  <c r="AH552" i="4"/>
  <c r="I601" i="4" s="1"/>
  <c r="AF601" i="4" s="1"/>
  <c r="AG601" i="4" s="1"/>
  <c r="H650" i="4" s="1"/>
  <c r="AH556" i="4"/>
  <c r="I605" i="4" s="1"/>
  <c r="AH546" i="4"/>
  <c r="I595" i="4" s="1"/>
  <c r="AH565" i="7"/>
  <c r="I614" i="7" s="1"/>
  <c r="AH550" i="7"/>
  <c r="I599" i="7" s="1"/>
  <c r="AH552" i="8"/>
  <c r="I601" i="8" s="1"/>
  <c r="AH558" i="8"/>
  <c r="I607" i="8" s="1"/>
  <c r="AH600" i="8"/>
  <c r="I649" i="8" s="1"/>
  <c r="AB1172" i="9"/>
  <c r="AH564" i="4"/>
  <c r="I613" i="4" s="1"/>
  <c r="D1194" i="4"/>
  <c r="AB1194" i="4" s="1"/>
  <c r="AH569" i="4"/>
  <c r="I618" i="4" s="1"/>
  <c r="AH561" i="5"/>
  <c r="I610" i="5" s="1"/>
  <c r="AF610" i="5" s="1"/>
  <c r="AG610" i="5" s="1"/>
  <c r="H659" i="5" s="1"/>
  <c r="AB1172" i="6"/>
  <c r="D1195" i="6"/>
  <c r="AB1195" i="6" s="1"/>
  <c r="AH548" i="7"/>
  <c r="I597" i="7" s="1"/>
  <c r="D1192" i="8"/>
  <c r="AB1192" i="8" s="1"/>
  <c r="AH606" i="8"/>
  <c r="I655" i="8" s="1"/>
  <c r="D1194" i="8"/>
  <c r="AB1194" i="8" s="1"/>
  <c r="F1197" i="9"/>
  <c r="AD1197" i="9" s="1"/>
  <c r="AH569" i="9"/>
  <c r="I618" i="9" s="1"/>
  <c r="AH596" i="8"/>
  <c r="I645" i="8" s="1"/>
  <c r="AH544" i="8"/>
  <c r="I593" i="8" s="1"/>
  <c r="AH558" i="9"/>
  <c r="I607" i="9" s="1"/>
  <c r="AG625" i="9"/>
  <c r="H674" i="9" s="1"/>
  <c r="AG609" i="5"/>
  <c r="H658" i="5" s="1"/>
  <c r="AH562" i="4"/>
  <c r="I611" i="4" s="1"/>
  <c r="AH575" i="4"/>
  <c r="I624" i="4" s="1"/>
  <c r="AB1171" i="4"/>
  <c r="AB1171" i="5"/>
  <c r="AH547" i="5"/>
  <c r="I596" i="5" s="1"/>
  <c r="AH620" i="5"/>
  <c r="I669" i="5" s="1"/>
  <c r="AH611" i="5"/>
  <c r="I660" i="5" s="1"/>
  <c r="AH581" i="5"/>
  <c r="I630" i="5" s="1"/>
  <c r="AH600" i="6"/>
  <c r="I649" i="6" s="1"/>
  <c r="AH562" i="6"/>
  <c r="I611" i="6" s="1"/>
  <c r="F1180" i="7"/>
  <c r="AD1180" i="7" s="1"/>
  <c r="AB1173" i="7"/>
  <c r="AH567" i="7"/>
  <c r="I616" i="7" s="1"/>
  <c r="AF616" i="7" s="1"/>
  <c r="AG616" i="7" s="1"/>
  <c r="H665" i="7" s="1"/>
  <c r="AB1171" i="8"/>
  <c r="AB1172" i="8"/>
  <c r="AB1170" i="9"/>
  <c r="E1195" i="1"/>
  <c r="AC1195" i="1" s="1"/>
  <c r="G1195" i="1"/>
  <c r="AE1195" i="1" s="1"/>
  <c r="C1244" i="1"/>
  <c r="D1186" i="4"/>
  <c r="AB1186" i="4" s="1"/>
  <c r="AH629" i="4"/>
  <c r="I678" i="4" s="1"/>
  <c r="AH596" i="4"/>
  <c r="I645" i="4" s="1"/>
  <c r="AH592" i="4"/>
  <c r="I641" i="4" s="1"/>
  <c r="AH553" i="5"/>
  <c r="I602" i="5" s="1"/>
  <c r="AF601" i="6"/>
  <c r="AF647" i="6"/>
  <c r="AH573" i="7"/>
  <c r="I622" i="7" s="1"/>
  <c r="AB1172" i="7"/>
  <c r="AB1171" i="7"/>
  <c r="AH564" i="7"/>
  <c r="I613" i="7" s="1"/>
  <c r="AH556" i="7"/>
  <c r="I605" i="7" s="1"/>
  <c r="AH558" i="7"/>
  <c r="I607" i="7" s="1"/>
  <c r="D1217" i="8"/>
  <c r="AB1217" i="8" s="1"/>
  <c r="D1207" i="8"/>
  <c r="AB1207" i="8" s="1"/>
  <c r="G1187" i="1"/>
  <c r="AE1187" i="1" s="1"/>
  <c r="C1236" i="1"/>
  <c r="D1187" i="1"/>
  <c r="AB1187" i="1" s="1"/>
  <c r="AB1219" i="1" s="1"/>
  <c r="F1187" i="1"/>
  <c r="AD1187" i="1" s="1"/>
  <c r="AB1221" i="1" s="1"/>
  <c r="E1187" i="1"/>
  <c r="AC1187" i="1" s="1"/>
  <c r="AH560" i="4"/>
  <c r="I609" i="4" s="1"/>
  <c r="AH544" i="4"/>
  <c r="I593" i="4" s="1"/>
  <c r="AH550" i="4"/>
  <c r="I599" i="4" s="1"/>
  <c r="AB1172" i="4"/>
  <c r="AH543" i="5"/>
  <c r="I592" i="5" s="1"/>
  <c r="AH563" i="5"/>
  <c r="I612" i="5" s="1"/>
  <c r="AH572" i="5"/>
  <c r="I621" i="5" s="1"/>
  <c r="AH610" i="9"/>
  <c r="I659" i="9" s="1"/>
  <c r="AH579" i="9"/>
  <c r="I628" i="9" s="1"/>
  <c r="AH608" i="9"/>
  <c r="I657" i="9" s="1"/>
  <c r="AF657" i="9" s="1"/>
  <c r="AH556" i="9"/>
  <c r="I605" i="9" s="1"/>
  <c r="AF605" i="9" s="1"/>
  <c r="AB1173" i="1"/>
  <c r="AB1175" i="1" s="1"/>
  <c r="AI1152" i="1" s="1"/>
  <c r="AI1168" i="1" s="1"/>
  <c r="AB1170" i="4"/>
  <c r="AB1173" i="4"/>
  <c r="AB1173" i="5"/>
  <c r="AB1173" i="8"/>
  <c r="AH569" i="8"/>
  <c r="I618" i="8" s="1"/>
  <c r="AH608" i="8"/>
  <c r="I657" i="8" s="1"/>
  <c r="AB1126" i="9"/>
  <c r="AI1103" i="9" s="1"/>
  <c r="AI1119" i="9" s="1"/>
  <c r="AH542" i="7"/>
  <c r="I591" i="7" s="1"/>
  <c r="AH542" i="6"/>
  <c r="I591" i="6" s="1"/>
  <c r="AG606" i="9"/>
  <c r="H655" i="9" s="1"/>
  <c r="AG629" i="9"/>
  <c r="H678" i="9" s="1"/>
  <c r="AG592" i="9"/>
  <c r="H641" i="9" s="1"/>
  <c r="AG596" i="9"/>
  <c r="H645" i="9" s="1"/>
  <c r="AG627" i="9"/>
  <c r="H676" i="9" s="1"/>
  <c r="AG621" i="9"/>
  <c r="H670" i="9" s="1"/>
  <c r="AG604" i="9"/>
  <c r="H653" i="9" s="1"/>
  <c r="D1278" i="9"/>
  <c r="AB1278" i="9" s="1"/>
  <c r="X1327" i="9"/>
  <c r="X1302" i="9"/>
  <c r="C1232" i="9"/>
  <c r="G1183" i="9"/>
  <c r="AE1183" i="9" s="1"/>
  <c r="E1183" i="9"/>
  <c r="AC1183" i="9" s="1"/>
  <c r="AA1336" i="9"/>
  <c r="X1308" i="9"/>
  <c r="C1238" i="9"/>
  <c r="G1189" i="9"/>
  <c r="AE1189" i="9" s="1"/>
  <c r="E1189" i="9"/>
  <c r="AC1189" i="9" s="1"/>
  <c r="Z1295" i="9"/>
  <c r="D1282" i="9"/>
  <c r="AB1282" i="9" s="1"/>
  <c r="X1331" i="9"/>
  <c r="F1294" i="9"/>
  <c r="AD1294" i="9" s="1"/>
  <c r="Z1343" i="9"/>
  <c r="AA1361" i="9"/>
  <c r="Y1334" i="9"/>
  <c r="Y1357" i="9"/>
  <c r="F1286" i="9"/>
  <c r="AD1286" i="9" s="1"/>
  <c r="Z1335" i="9"/>
  <c r="Z1279" i="9"/>
  <c r="Y1359" i="9"/>
  <c r="Y1351" i="9"/>
  <c r="D1280" i="9"/>
  <c r="AB1280" i="9" s="1"/>
  <c r="X1329" i="9"/>
  <c r="Y1340" i="9"/>
  <c r="X1277" i="9"/>
  <c r="C1263" i="9"/>
  <c r="D1263" i="9" s="1"/>
  <c r="AB1263" i="9" s="1"/>
  <c r="G1214" i="9"/>
  <c r="AE1214" i="9" s="1"/>
  <c r="E1214" i="9"/>
  <c r="AC1214" i="9" s="1"/>
  <c r="AA1332" i="9"/>
  <c r="C1236" i="9"/>
  <c r="E1187" i="9"/>
  <c r="AC1187" i="9" s="1"/>
  <c r="G1187" i="9"/>
  <c r="AE1187" i="9" s="1"/>
  <c r="X1310" i="9"/>
  <c r="X1289" i="9"/>
  <c r="C1228" i="9"/>
  <c r="D1228" i="9" s="1"/>
  <c r="AB1228" i="9" s="1"/>
  <c r="E1179" i="9"/>
  <c r="AC1179" i="9" s="1"/>
  <c r="G1179" i="9"/>
  <c r="AE1179" i="9" s="1"/>
  <c r="F1305" i="9"/>
  <c r="AD1305" i="9" s="1"/>
  <c r="Z1354" i="9"/>
  <c r="Z1277" i="9"/>
  <c r="X1312" i="9"/>
  <c r="X1295" i="9"/>
  <c r="Y1353" i="9"/>
  <c r="AA1330" i="9"/>
  <c r="Y1328" i="9"/>
  <c r="X1304" i="9"/>
  <c r="E1254" i="9"/>
  <c r="AC1254" i="9" s="1"/>
  <c r="Y1303" i="9"/>
  <c r="D1286" i="9"/>
  <c r="AB1286" i="9" s="1"/>
  <c r="X1335" i="9"/>
  <c r="C1250" i="9"/>
  <c r="F1250" i="9" s="1"/>
  <c r="AD1250" i="9" s="1"/>
  <c r="E1201" i="9"/>
  <c r="AC1201" i="9" s="1"/>
  <c r="G1201" i="9"/>
  <c r="AE1201" i="9" s="1"/>
  <c r="F1316" i="9"/>
  <c r="AD1316" i="9" s="1"/>
  <c r="Z1365" i="9"/>
  <c r="G1256" i="9"/>
  <c r="AE1256" i="9" s="1"/>
  <c r="AA1305" i="9"/>
  <c r="X1279" i="9"/>
  <c r="AA1340" i="9"/>
  <c r="Y1336" i="9"/>
  <c r="AA1328" i="9"/>
  <c r="F1278" i="9"/>
  <c r="AD1278" i="9" s="1"/>
  <c r="Z1327" i="9"/>
  <c r="X1291" i="9"/>
  <c r="F1282" i="9"/>
  <c r="AD1282" i="9" s="1"/>
  <c r="Z1331" i="9"/>
  <c r="AI1070" i="9"/>
  <c r="AG593" i="9"/>
  <c r="H642" i="9" s="1"/>
  <c r="AG602" i="9"/>
  <c r="H651" i="9" s="1"/>
  <c r="AA1346" i="9"/>
  <c r="E1262" i="9"/>
  <c r="AC1262" i="9" s="1"/>
  <c r="Y1311" i="9"/>
  <c r="D1311" i="9"/>
  <c r="AB1311" i="9" s="1"/>
  <c r="X1360" i="9"/>
  <c r="G1235" i="9"/>
  <c r="AE1235" i="9" s="1"/>
  <c r="AA1284" i="9"/>
  <c r="C1242" i="9"/>
  <c r="D1242" i="9" s="1"/>
  <c r="AB1242" i="9" s="1"/>
  <c r="E1193" i="9"/>
  <c r="AC1193" i="9" s="1"/>
  <c r="G1193" i="9"/>
  <c r="AE1193" i="9" s="1"/>
  <c r="Y1344" i="9"/>
  <c r="D1298" i="9"/>
  <c r="AB1298" i="9" s="1"/>
  <c r="X1347" i="9"/>
  <c r="C1251" i="9"/>
  <c r="E1202" i="9"/>
  <c r="AC1202" i="9" s="1"/>
  <c r="G1202" i="9"/>
  <c r="AE1202" i="9" s="1"/>
  <c r="C1265" i="9"/>
  <c r="G1216" i="9"/>
  <c r="AE1216" i="9" s="1"/>
  <c r="E1216" i="9"/>
  <c r="AC1216" i="9" s="1"/>
  <c r="F1288" i="9"/>
  <c r="AD1288" i="9" s="1"/>
  <c r="Z1337" i="9"/>
  <c r="D1309" i="9"/>
  <c r="AB1309" i="9" s="1"/>
  <c r="X1358" i="9"/>
  <c r="G1245" i="9"/>
  <c r="AE1245" i="9" s="1"/>
  <c r="AA1294" i="9"/>
  <c r="E1264" i="9"/>
  <c r="AC1264" i="9" s="1"/>
  <c r="Y1313" i="9"/>
  <c r="Z1310" i="9"/>
  <c r="D1238" i="9"/>
  <c r="AB1238" i="9" s="1"/>
  <c r="X1287" i="9"/>
  <c r="D1315" i="9"/>
  <c r="AB1315" i="9" s="1"/>
  <c r="X1364" i="9"/>
  <c r="D1303" i="9"/>
  <c r="AB1303" i="9" s="1"/>
  <c r="X1352" i="9"/>
  <c r="Z1302" i="9"/>
  <c r="AA1348" i="9"/>
  <c r="F1296" i="9"/>
  <c r="AD1296" i="9" s="1"/>
  <c r="Z1345" i="9"/>
  <c r="G1267" i="9"/>
  <c r="AE1267" i="9" s="1"/>
  <c r="AA1316" i="9"/>
  <c r="AA1338" i="9"/>
  <c r="AA1363" i="9"/>
  <c r="AA1351" i="9"/>
  <c r="Z1289" i="9"/>
  <c r="E1235" i="9"/>
  <c r="AC1235" i="9" s="1"/>
  <c r="Y1284" i="9"/>
  <c r="D1313" i="9"/>
  <c r="AB1313" i="9" s="1"/>
  <c r="X1362" i="9"/>
  <c r="G1239" i="9"/>
  <c r="AE1239" i="9" s="1"/>
  <c r="AA1288" i="9"/>
  <c r="Y1342" i="9"/>
  <c r="G1262" i="9"/>
  <c r="AE1262" i="9" s="1"/>
  <c r="AA1311" i="9"/>
  <c r="G1249" i="9"/>
  <c r="AE1249" i="9" s="1"/>
  <c r="AA1298" i="9"/>
  <c r="F1303" i="9"/>
  <c r="AD1303" i="9" s="1"/>
  <c r="Z1352" i="9"/>
  <c r="E1229" i="9"/>
  <c r="AC1229" i="9" s="1"/>
  <c r="Y1278" i="9"/>
  <c r="F1292" i="9"/>
  <c r="AD1292" i="9" s="1"/>
  <c r="Z1341" i="9"/>
  <c r="D1307" i="9"/>
  <c r="AB1307" i="9" s="1"/>
  <c r="X1356" i="9"/>
  <c r="C1257" i="9"/>
  <c r="G1208" i="9"/>
  <c r="AE1208" i="9" s="1"/>
  <c r="E1208" i="9"/>
  <c r="AC1208" i="9" s="1"/>
  <c r="E1256" i="9"/>
  <c r="AC1256" i="9" s="1"/>
  <c r="Y1305" i="9"/>
  <c r="F1232" i="9"/>
  <c r="AD1232" i="9" s="1"/>
  <c r="Z1281" i="9"/>
  <c r="C1234" i="9"/>
  <c r="G1185" i="9"/>
  <c r="AE1185" i="9" s="1"/>
  <c r="E1185" i="9"/>
  <c r="AC1185" i="9" s="1"/>
  <c r="D1290" i="9"/>
  <c r="AB1290" i="9" s="1"/>
  <c r="X1339" i="9"/>
  <c r="C1253" i="9"/>
  <c r="D1253" i="9" s="1"/>
  <c r="AB1253" i="9" s="1"/>
  <c r="G1204" i="9"/>
  <c r="AE1204" i="9" s="1"/>
  <c r="E1204" i="9"/>
  <c r="AC1204" i="9" s="1"/>
  <c r="AA1326" i="9"/>
  <c r="F1313" i="9"/>
  <c r="AD1313" i="9" s="1"/>
  <c r="Z1362" i="9"/>
  <c r="Z1291" i="9"/>
  <c r="F1265" i="9"/>
  <c r="AD1265" i="9" s="1"/>
  <c r="Z1314" i="9"/>
  <c r="D1191" i="9"/>
  <c r="AB1191" i="9" s="1"/>
  <c r="AB1171" i="9"/>
  <c r="F1179" i="9"/>
  <c r="AD1179" i="9" s="1"/>
  <c r="D1201" i="9"/>
  <c r="AB1201" i="9" s="1"/>
  <c r="AH600" i="9"/>
  <c r="I649" i="9" s="1"/>
  <c r="D1189" i="9"/>
  <c r="AB1189" i="9" s="1"/>
  <c r="AF607" i="9"/>
  <c r="F1183" i="9"/>
  <c r="AD1183" i="9" s="1"/>
  <c r="D1202" i="9"/>
  <c r="AB1202" i="9" s="1"/>
  <c r="F1193" i="9"/>
  <c r="AD1193" i="9" s="1"/>
  <c r="AH571" i="9"/>
  <c r="I620" i="9" s="1"/>
  <c r="AH562" i="9"/>
  <c r="I611" i="9" s="1"/>
  <c r="AH598" i="9"/>
  <c r="I647" i="9" s="1"/>
  <c r="AH554" i="9"/>
  <c r="I603" i="9" s="1"/>
  <c r="AF603" i="9" s="1"/>
  <c r="AH619" i="9"/>
  <c r="I668" i="9" s="1"/>
  <c r="AH560" i="9"/>
  <c r="I609" i="9" s="1"/>
  <c r="AH550" i="9"/>
  <c r="I599" i="9" s="1"/>
  <c r="AH548" i="9"/>
  <c r="I597" i="9" s="1"/>
  <c r="AF597" i="9" s="1"/>
  <c r="AH565" i="9"/>
  <c r="I614" i="9" s="1"/>
  <c r="AH575" i="9"/>
  <c r="I624" i="9" s="1"/>
  <c r="AG594" i="9"/>
  <c r="H643" i="9" s="1"/>
  <c r="AG615" i="9"/>
  <c r="H664" i="9" s="1"/>
  <c r="AG612" i="9"/>
  <c r="H661" i="9" s="1"/>
  <c r="X1297" i="9"/>
  <c r="AA1344" i="9"/>
  <c r="G1229" i="9"/>
  <c r="AE1229" i="9" s="1"/>
  <c r="AA1278" i="9"/>
  <c r="D1294" i="9"/>
  <c r="AB1294" i="9" s="1"/>
  <c r="X1343" i="9"/>
  <c r="G1258" i="9"/>
  <c r="AE1258" i="9" s="1"/>
  <c r="AA1307" i="9"/>
  <c r="F1238" i="9"/>
  <c r="AD1238" i="9" s="1"/>
  <c r="Z1287" i="9"/>
  <c r="D1296" i="9"/>
  <c r="AB1296" i="9" s="1"/>
  <c r="X1345" i="9"/>
  <c r="G1233" i="9"/>
  <c r="AE1233" i="9" s="1"/>
  <c r="AA1282" i="9"/>
  <c r="C1240" i="9"/>
  <c r="D1240" i="9" s="1"/>
  <c r="AB1240" i="9" s="1"/>
  <c r="G1191" i="9"/>
  <c r="AE1191" i="9" s="1"/>
  <c r="E1191" i="9"/>
  <c r="AC1191" i="9" s="1"/>
  <c r="Z1297" i="9"/>
  <c r="F1307" i="9"/>
  <c r="AD1307" i="9" s="1"/>
  <c r="Z1356" i="9"/>
  <c r="D1284" i="9"/>
  <c r="AB1284" i="9" s="1"/>
  <c r="X1333" i="9"/>
  <c r="F1280" i="9"/>
  <c r="AD1280" i="9" s="1"/>
  <c r="Z1329" i="9"/>
  <c r="Z1308" i="9"/>
  <c r="Y1361" i="9"/>
  <c r="Z1299" i="9"/>
  <c r="Y1355" i="9"/>
  <c r="G1266" i="9"/>
  <c r="AE1266" i="9" s="1"/>
  <c r="AA1315" i="9"/>
  <c r="E1249" i="9"/>
  <c r="AC1249" i="9" s="1"/>
  <c r="Y1298" i="9"/>
  <c r="F1257" i="9"/>
  <c r="AD1257" i="9" s="1"/>
  <c r="Z1306" i="9"/>
  <c r="G1260" i="9"/>
  <c r="AE1260" i="9" s="1"/>
  <c r="AA1309" i="9"/>
  <c r="F1309" i="9"/>
  <c r="AD1309" i="9" s="1"/>
  <c r="Z1358" i="9"/>
  <c r="D1265" i="9"/>
  <c r="AB1265" i="9" s="1"/>
  <c r="X1314" i="9"/>
  <c r="Y1346" i="9"/>
  <c r="E1243" i="9"/>
  <c r="AC1243" i="9" s="1"/>
  <c r="Y1292" i="9"/>
  <c r="E1241" i="9"/>
  <c r="AC1241" i="9" s="1"/>
  <c r="Y1290" i="9"/>
  <c r="G1252" i="9"/>
  <c r="AE1252" i="9" s="1"/>
  <c r="AA1301" i="9"/>
  <c r="AA1349" i="9"/>
  <c r="D1316" i="9"/>
  <c r="AB1316" i="9" s="1"/>
  <c r="X1365" i="9"/>
  <c r="F1236" i="9"/>
  <c r="AD1236" i="9" s="1"/>
  <c r="Z1285" i="9"/>
  <c r="C1230" i="9"/>
  <c r="F1230" i="9" s="1"/>
  <c r="AD1230" i="9" s="1"/>
  <c r="E1181" i="9"/>
  <c r="AC1181" i="9" s="1"/>
  <c r="G1181" i="9"/>
  <c r="AE1181" i="9" s="1"/>
  <c r="E1245" i="9"/>
  <c r="AC1245" i="9" s="1"/>
  <c r="Y1294" i="9"/>
  <c r="AA1357" i="9"/>
  <c r="E1231" i="9"/>
  <c r="AC1231" i="9" s="1"/>
  <c r="Y1280" i="9"/>
  <c r="Y1330" i="9"/>
  <c r="C1248" i="9"/>
  <c r="G1199" i="9"/>
  <c r="AE1199" i="9" s="1"/>
  <c r="E1199" i="9"/>
  <c r="AC1199" i="9" s="1"/>
  <c r="Y1326" i="9"/>
  <c r="F1301" i="9"/>
  <c r="AD1301" i="9" s="1"/>
  <c r="Z1350" i="9"/>
  <c r="AA1334" i="9"/>
  <c r="G1264" i="9"/>
  <c r="AE1264" i="9" s="1"/>
  <c r="AA1313" i="9"/>
  <c r="D1234" i="9"/>
  <c r="AB1234" i="9" s="1"/>
  <c r="X1283" i="9"/>
  <c r="F1311" i="9"/>
  <c r="AD1311" i="9" s="1"/>
  <c r="Z1360" i="9"/>
  <c r="E1258" i="9"/>
  <c r="AC1258" i="9" s="1"/>
  <c r="Y1307" i="9"/>
  <c r="E1266" i="9"/>
  <c r="AC1266" i="9" s="1"/>
  <c r="Y1315" i="9"/>
  <c r="AA1359" i="9"/>
  <c r="AG630" i="9"/>
  <c r="H679" i="9" s="1"/>
  <c r="AG626" i="9"/>
  <c r="H675" i="9" s="1"/>
  <c r="E1247" i="9"/>
  <c r="AC1247" i="9" s="1"/>
  <c r="Y1296" i="9"/>
  <c r="G1243" i="9"/>
  <c r="AE1243" i="9" s="1"/>
  <c r="AA1292" i="9"/>
  <c r="E1237" i="9"/>
  <c r="AC1237" i="9" s="1"/>
  <c r="Y1286" i="9"/>
  <c r="D1301" i="9"/>
  <c r="AB1301" i="9" s="1"/>
  <c r="X1350" i="9"/>
  <c r="G1241" i="9"/>
  <c r="AE1241" i="9" s="1"/>
  <c r="AA1290" i="9"/>
  <c r="X1299" i="9"/>
  <c r="E1233" i="9"/>
  <c r="AC1233" i="9" s="1"/>
  <c r="Y1282" i="9"/>
  <c r="F1234" i="9"/>
  <c r="AD1234" i="9" s="1"/>
  <c r="Z1283" i="9"/>
  <c r="AA1342" i="9"/>
  <c r="D1257" i="9"/>
  <c r="AB1257" i="9" s="1"/>
  <c r="X1306" i="9"/>
  <c r="X1293" i="9"/>
  <c r="Z1293" i="9"/>
  <c r="C1261" i="9"/>
  <c r="E1212" i="9"/>
  <c r="AC1212" i="9" s="1"/>
  <c r="G1212" i="9"/>
  <c r="AE1212" i="9" s="1"/>
  <c r="E1267" i="9"/>
  <c r="AC1267" i="9" s="1"/>
  <c r="Y1316" i="9"/>
  <c r="F1298" i="9"/>
  <c r="AD1298" i="9" s="1"/>
  <c r="Z1347" i="9"/>
  <c r="AA1353" i="9"/>
  <c r="D1292" i="9"/>
  <c r="AB1292" i="9" s="1"/>
  <c r="X1341" i="9"/>
  <c r="D1236" i="9"/>
  <c r="AB1236" i="9" s="1"/>
  <c r="X1285" i="9"/>
  <c r="Y1348" i="9"/>
  <c r="E1239" i="9"/>
  <c r="AC1239" i="9" s="1"/>
  <c r="Y1288" i="9"/>
  <c r="E1260" i="9"/>
  <c r="AC1260" i="9" s="1"/>
  <c r="Y1309" i="9"/>
  <c r="F1315" i="9"/>
  <c r="AD1315" i="9" s="1"/>
  <c r="Z1364" i="9"/>
  <c r="Z1304" i="9"/>
  <c r="D1232" i="9"/>
  <c r="AB1232" i="9" s="1"/>
  <c r="X1281" i="9"/>
  <c r="E1252" i="9"/>
  <c r="AC1252" i="9" s="1"/>
  <c r="Y1301" i="9"/>
  <c r="F1251" i="9"/>
  <c r="AD1251" i="9" s="1"/>
  <c r="Z1300" i="9"/>
  <c r="G1254" i="9"/>
  <c r="AE1254" i="9" s="1"/>
  <c r="AA1303" i="9"/>
  <c r="D1305" i="9"/>
  <c r="AB1305" i="9" s="1"/>
  <c r="X1354" i="9"/>
  <c r="G1231" i="9"/>
  <c r="AE1231" i="9" s="1"/>
  <c r="AA1280" i="9"/>
  <c r="C1255" i="9"/>
  <c r="G1206" i="9"/>
  <c r="AE1206" i="9" s="1"/>
  <c r="E1206" i="9"/>
  <c r="AC1206" i="9" s="1"/>
  <c r="F1284" i="9"/>
  <c r="AD1284" i="9" s="1"/>
  <c r="Z1333" i="9"/>
  <c r="G1237" i="9"/>
  <c r="AE1237" i="9" s="1"/>
  <c r="AA1286" i="9"/>
  <c r="F1290" i="9"/>
  <c r="AD1290" i="9" s="1"/>
  <c r="Z1339" i="9"/>
  <c r="Y1338" i="9"/>
  <c r="G1247" i="9"/>
  <c r="AE1247" i="9" s="1"/>
  <c r="AA1296" i="9"/>
  <c r="Y1363" i="9"/>
  <c r="Y1332" i="9"/>
  <c r="AA1355" i="9"/>
  <c r="C1259" i="9"/>
  <c r="E1210" i="9"/>
  <c r="AC1210" i="9" s="1"/>
  <c r="G1210" i="9"/>
  <c r="AE1210" i="9" s="1"/>
  <c r="C1244" i="9"/>
  <c r="F1244" i="9" s="1"/>
  <c r="AD1244" i="9" s="1"/>
  <c r="G1195" i="9"/>
  <c r="AE1195" i="9" s="1"/>
  <c r="E1195" i="9"/>
  <c r="AC1195" i="9" s="1"/>
  <c r="C1246" i="9"/>
  <c r="E1197" i="9"/>
  <c r="AC1197" i="9" s="1"/>
  <c r="G1197" i="9"/>
  <c r="AE1197" i="9" s="1"/>
  <c r="D1251" i="9"/>
  <c r="AB1251" i="9" s="1"/>
  <c r="X1300" i="9"/>
  <c r="Y1349" i="9"/>
  <c r="F1263" i="9"/>
  <c r="AD1263" i="9" s="1"/>
  <c r="Z1312" i="9"/>
  <c r="D1288" i="9"/>
  <c r="AB1288" i="9" s="1"/>
  <c r="X1337" i="9"/>
  <c r="F1189" i="9"/>
  <c r="AD1189" i="9" s="1"/>
  <c r="AF659" i="9"/>
  <c r="AF618" i="9"/>
  <c r="AF628" i="9"/>
  <c r="AH672" i="9"/>
  <c r="I721" i="9" s="1"/>
  <c r="AF721" i="9" s="1"/>
  <c r="AB1173" i="9"/>
  <c r="D1214" i="9"/>
  <c r="AB1214" i="9" s="1"/>
  <c r="F1187" i="9"/>
  <c r="AD1187" i="9" s="1"/>
  <c r="AH552" i="9"/>
  <c r="I601" i="9" s="1"/>
  <c r="AF601" i="9" s="1"/>
  <c r="AH542" i="9"/>
  <c r="I591" i="9" s="1"/>
  <c r="AF591" i="9" s="1"/>
  <c r="AH564" i="9"/>
  <c r="I613" i="9" s="1"/>
  <c r="AF613" i="9" s="1"/>
  <c r="AH617" i="9"/>
  <c r="I666" i="9" s="1"/>
  <c r="AF666" i="9" s="1"/>
  <c r="AH546" i="9"/>
  <c r="I595" i="9" s="1"/>
  <c r="AF595" i="9" s="1"/>
  <c r="AH573" i="9"/>
  <c r="I622" i="9" s="1"/>
  <c r="AF622" i="9" s="1"/>
  <c r="AH567" i="9"/>
  <c r="I616" i="9" s="1"/>
  <c r="AF616" i="9" s="1"/>
  <c r="AF649" i="9"/>
  <c r="F1212" i="9"/>
  <c r="AD1212" i="9" s="1"/>
  <c r="D1187" i="9"/>
  <c r="AB1187" i="9" s="1"/>
  <c r="D1183" i="9"/>
  <c r="AB1183" i="9" s="1"/>
  <c r="F1202" i="9"/>
  <c r="AD1202" i="9" s="1"/>
  <c r="F1214" i="9"/>
  <c r="AD1214" i="9" s="1"/>
  <c r="F1216" i="9"/>
  <c r="AD1216" i="9" s="1"/>
  <c r="AF620" i="9"/>
  <c r="AF611" i="9"/>
  <c r="AF647" i="9"/>
  <c r="AF668" i="9"/>
  <c r="AF609" i="9"/>
  <c r="AF599" i="9"/>
  <c r="AF614" i="9"/>
  <c r="AF624" i="9"/>
  <c r="AG594" i="8"/>
  <c r="H643" i="8" s="1"/>
  <c r="AG624" i="8"/>
  <c r="H673" i="8" s="1"/>
  <c r="AG609" i="8"/>
  <c r="H658" i="8" s="1"/>
  <c r="AG604" i="8"/>
  <c r="H653" i="8" s="1"/>
  <c r="AG595" i="8"/>
  <c r="H644" i="8" s="1"/>
  <c r="AG610" i="8"/>
  <c r="H659" i="8" s="1"/>
  <c r="AG615" i="8"/>
  <c r="H664" i="8" s="1"/>
  <c r="AG668" i="8"/>
  <c r="H717" i="8" s="1"/>
  <c r="D1281" i="8"/>
  <c r="AB1281" i="8" s="1"/>
  <c r="X1330" i="8"/>
  <c r="X1315" i="8"/>
  <c r="F1306" i="8"/>
  <c r="AD1306" i="8" s="1"/>
  <c r="Z1355" i="8"/>
  <c r="X1316" i="8"/>
  <c r="X1282" i="8"/>
  <c r="AA1365" i="8"/>
  <c r="D1302" i="8"/>
  <c r="AB1302" i="8" s="1"/>
  <c r="X1351" i="8"/>
  <c r="Z1286" i="8"/>
  <c r="X1305" i="8"/>
  <c r="C1233" i="8"/>
  <c r="D1233" i="8" s="1"/>
  <c r="AB1233" i="8" s="1"/>
  <c r="G1184" i="8"/>
  <c r="AE1184" i="8" s="1"/>
  <c r="E1184" i="8"/>
  <c r="AC1184" i="8" s="1"/>
  <c r="Z1278" i="8"/>
  <c r="E1265" i="8"/>
  <c r="AC1265" i="8" s="1"/>
  <c r="Y1314" i="8"/>
  <c r="G1259" i="8"/>
  <c r="AE1259" i="8" s="1"/>
  <c r="AA1308" i="8"/>
  <c r="D1279" i="8"/>
  <c r="AB1279" i="8" s="1"/>
  <c r="X1328" i="8"/>
  <c r="Y1331" i="8"/>
  <c r="AA1289" i="8"/>
  <c r="G1240" i="8"/>
  <c r="AE1240" i="8" s="1"/>
  <c r="G1250" i="8"/>
  <c r="AE1250" i="8" s="1"/>
  <c r="AA1299" i="8"/>
  <c r="Y1291" i="8"/>
  <c r="E1242" i="8"/>
  <c r="AC1242" i="8" s="1"/>
  <c r="AA1343" i="8"/>
  <c r="Z1296" i="8"/>
  <c r="X1303" i="8"/>
  <c r="Y1285" i="8"/>
  <c r="E1236" i="8"/>
  <c r="AC1236" i="8" s="1"/>
  <c r="AA1293" i="8"/>
  <c r="G1244" i="8"/>
  <c r="AE1244" i="8" s="1"/>
  <c r="D1295" i="8"/>
  <c r="AB1295" i="8" s="1"/>
  <c r="X1344" i="8"/>
  <c r="Y1295" i="8"/>
  <c r="E1246" i="8"/>
  <c r="AC1246" i="8" s="1"/>
  <c r="AA1285" i="8"/>
  <c r="G1236" i="8"/>
  <c r="AE1236" i="8" s="1"/>
  <c r="F1314" i="8"/>
  <c r="AD1314" i="8" s="1"/>
  <c r="Z1363" i="8"/>
  <c r="AA1279" i="8"/>
  <c r="G1230" i="8"/>
  <c r="AE1230" i="8" s="1"/>
  <c r="AA1354" i="8"/>
  <c r="Z1298" i="8"/>
  <c r="C1264" i="8"/>
  <c r="G1215" i="8"/>
  <c r="AE1215" i="8" s="1"/>
  <c r="E1215" i="8"/>
  <c r="AC1215" i="8" s="1"/>
  <c r="Z1315" i="8"/>
  <c r="Z1307" i="8"/>
  <c r="Z1301" i="8"/>
  <c r="D1310" i="8"/>
  <c r="AB1310" i="8" s="1"/>
  <c r="X1359" i="8"/>
  <c r="AA1329" i="8"/>
  <c r="Y1339" i="8"/>
  <c r="Y1345" i="8"/>
  <c r="F1281" i="8"/>
  <c r="AD1281" i="8" s="1"/>
  <c r="Z1330" i="8"/>
  <c r="F1279" i="8"/>
  <c r="AD1279" i="8" s="1"/>
  <c r="Z1328" i="8"/>
  <c r="AA1335" i="8"/>
  <c r="AA1352" i="8"/>
  <c r="Y1362" i="8"/>
  <c r="G1253" i="8"/>
  <c r="AE1253" i="8" s="1"/>
  <c r="AA1302" i="8"/>
  <c r="Y1279" i="8"/>
  <c r="E1230" i="8"/>
  <c r="AC1230" i="8" s="1"/>
  <c r="AG629" i="8"/>
  <c r="H678" i="8" s="1"/>
  <c r="AG602" i="8"/>
  <c r="H651" i="8" s="1"/>
  <c r="X1292" i="8"/>
  <c r="Y1360" i="8"/>
  <c r="E1261" i="8"/>
  <c r="AC1261" i="8" s="1"/>
  <c r="Y1310" i="8"/>
  <c r="AA1291" i="8"/>
  <c r="G1242" i="8"/>
  <c r="AE1242" i="8" s="1"/>
  <c r="AA1337" i="8"/>
  <c r="F1289" i="8"/>
  <c r="AD1289" i="8" s="1"/>
  <c r="Z1338" i="8"/>
  <c r="F1300" i="8"/>
  <c r="AD1300" i="8" s="1"/>
  <c r="Z1349" i="8"/>
  <c r="X1311" i="8"/>
  <c r="F1299" i="8"/>
  <c r="AD1299" i="8" s="1"/>
  <c r="Z1348" i="8"/>
  <c r="AA1339" i="8"/>
  <c r="C1247" i="8"/>
  <c r="D1247" i="8" s="1"/>
  <c r="AB1247" i="8" s="1"/>
  <c r="G1198" i="8"/>
  <c r="AE1198" i="8" s="1"/>
  <c r="E1198" i="8"/>
  <c r="AC1198" i="8" s="1"/>
  <c r="X1288" i="8"/>
  <c r="F1312" i="8"/>
  <c r="AD1312" i="8" s="1"/>
  <c r="Z1361" i="8"/>
  <c r="X1296" i="8"/>
  <c r="E1253" i="8"/>
  <c r="AC1253" i="8" s="1"/>
  <c r="Y1302" i="8"/>
  <c r="Y1329" i="8"/>
  <c r="Z1292" i="8"/>
  <c r="Z1311" i="8"/>
  <c r="G1265" i="8"/>
  <c r="AE1265" i="8" s="1"/>
  <c r="AA1314" i="8"/>
  <c r="AA1364" i="8"/>
  <c r="X1286" i="8"/>
  <c r="AA1277" i="8"/>
  <c r="G1228" i="8"/>
  <c r="AE1228" i="8" s="1"/>
  <c r="AA1295" i="8"/>
  <c r="G1246" i="8"/>
  <c r="AE1246" i="8" s="1"/>
  <c r="Y1341" i="8"/>
  <c r="Y1347" i="8"/>
  <c r="Y1281" i="8"/>
  <c r="E1232" i="8"/>
  <c r="AC1232" i="8" s="1"/>
  <c r="C1254" i="8"/>
  <c r="G1205" i="8"/>
  <c r="AE1205" i="8" s="1"/>
  <c r="E1205" i="8"/>
  <c r="AC1205" i="8" s="1"/>
  <c r="Y1335" i="8"/>
  <c r="AA1333" i="8"/>
  <c r="C1252" i="8"/>
  <c r="D1252" i="8" s="1"/>
  <c r="AB1252" i="8" s="1"/>
  <c r="G1203" i="8"/>
  <c r="AE1203" i="8" s="1"/>
  <c r="E1203" i="8"/>
  <c r="AC1203" i="8" s="1"/>
  <c r="AA1345" i="8"/>
  <c r="F1254" i="8"/>
  <c r="AD1254" i="8" s="1"/>
  <c r="Z1303" i="8"/>
  <c r="Z1305" i="8"/>
  <c r="F1285" i="8"/>
  <c r="AD1285" i="8" s="1"/>
  <c r="Z1334" i="8"/>
  <c r="C1241" i="8"/>
  <c r="F1241" i="8" s="1"/>
  <c r="AD1241" i="8" s="1"/>
  <c r="G1192" i="8"/>
  <c r="AE1192" i="8" s="1"/>
  <c r="E1192" i="8"/>
  <c r="AC1192" i="8" s="1"/>
  <c r="F1283" i="8"/>
  <c r="AD1283" i="8" s="1"/>
  <c r="Z1332" i="8"/>
  <c r="G1263" i="8"/>
  <c r="AE1263" i="8" s="1"/>
  <c r="AA1312" i="8"/>
  <c r="G1257" i="8"/>
  <c r="AE1257" i="8" s="1"/>
  <c r="AA1306" i="8"/>
  <c r="Y1283" i="8"/>
  <c r="E1234" i="8"/>
  <c r="AC1234" i="8" s="1"/>
  <c r="D1293" i="8"/>
  <c r="AB1293" i="8" s="1"/>
  <c r="X1342" i="8"/>
  <c r="Y1337" i="8"/>
  <c r="AA1341" i="8"/>
  <c r="D1289" i="8"/>
  <c r="AB1289" i="8" s="1"/>
  <c r="X1338" i="8"/>
  <c r="F1308" i="8"/>
  <c r="AD1308" i="8" s="1"/>
  <c r="Z1357" i="8"/>
  <c r="Y1356" i="8"/>
  <c r="AF655" i="8"/>
  <c r="AH626" i="8"/>
  <c r="I675" i="8" s="1"/>
  <c r="AB1170" i="8"/>
  <c r="AF645" i="8"/>
  <c r="D1213" i="8"/>
  <c r="AB1213" i="8" s="1"/>
  <c r="D1198" i="8"/>
  <c r="AB1198" i="8" s="1"/>
  <c r="F1205" i="8"/>
  <c r="AD1205" i="8" s="1"/>
  <c r="AF618" i="8"/>
  <c r="AF601" i="8"/>
  <c r="AF657" i="8"/>
  <c r="AH581" i="8"/>
  <c r="I630" i="8" s="1"/>
  <c r="AF607" i="8"/>
  <c r="AF593" i="8"/>
  <c r="AF649" i="8"/>
  <c r="AH564" i="8"/>
  <c r="I613" i="8" s="1"/>
  <c r="AH567" i="8"/>
  <c r="I616" i="8" s="1"/>
  <c r="AH625" i="8"/>
  <c r="I674" i="8" s="1"/>
  <c r="AH623" i="8"/>
  <c r="I672" i="8" s="1"/>
  <c r="AH573" i="8"/>
  <c r="I622" i="8" s="1"/>
  <c r="AH565" i="8"/>
  <c r="I614" i="8" s="1"/>
  <c r="AH550" i="8"/>
  <c r="I599" i="8" s="1"/>
  <c r="AH592" i="8"/>
  <c r="I641" i="8" s="1"/>
  <c r="AH598" i="8"/>
  <c r="I647" i="8" s="1"/>
  <c r="AH579" i="8"/>
  <c r="I628" i="8" s="1"/>
  <c r="AH542" i="8"/>
  <c r="I591" i="8" s="1"/>
  <c r="AG611" i="8"/>
  <c r="H660" i="8" s="1"/>
  <c r="AG621" i="8"/>
  <c r="H670" i="8" s="1"/>
  <c r="AG612" i="8"/>
  <c r="H661" i="8" s="1"/>
  <c r="C1260" i="8"/>
  <c r="F1260" i="8" s="1"/>
  <c r="AD1260" i="8" s="1"/>
  <c r="E1211" i="8"/>
  <c r="AC1211" i="8" s="1"/>
  <c r="G1211" i="8"/>
  <c r="AE1211" i="8" s="1"/>
  <c r="E1255" i="8"/>
  <c r="AC1255" i="8" s="1"/>
  <c r="Y1304" i="8"/>
  <c r="AA1331" i="8"/>
  <c r="D1264" i="8"/>
  <c r="AB1264" i="8" s="1"/>
  <c r="X1313" i="8"/>
  <c r="Y1358" i="8"/>
  <c r="AA1358" i="8"/>
  <c r="C1266" i="8"/>
  <c r="E1217" i="8"/>
  <c r="AC1217" i="8" s="1"/>
  <c r="G1217" i="8"/>
  <c r="AE1217" i="8" s="1"/>
  <c r="E1250" i="8"/>
  <c r="AC1250" i="8" s="1"/>
  <c r="Y1299" i="8"/>
  <c r="F1302" i="8"/>
  <c r="AD1302" i="8" s="1"/>
  <c r="Z1351" i="8"/>
  <c r="Y1293" i="8"/>
  <c r="E1244" i="8"/>
  <c r="AC1244" i="8" s="1"/>
  <c r="C1256" i="8"/>
  <c r="G1207" i="8"/>
  <c r="AE1207" i="8" s="1"/>
  <c r="E1207" i="8"/>
  <c r="AC1207" i="8" s="1"/>
  <c r="G1261" i="8"/>
  <c r="AE1261" i="8" s="1"/>
  <c r="AA1310" i="8"/>
  <c r="X1307" i="8"/>
  <c r="D1287" i="8"/>
  <c r="AB1287" i="8" s="1"/>
  <c r="X1336" i="8"/>
  <c r="D1291" i="8"/>
  <c r="AB1291" i="8" s="1"/>
  <c r="X1340" i="8"/>
  <c r="Y1277" i="8"/>
  <c r="E1228" i="8"/>
  <c r="AC1228" i="8" s="1"/>
  <c r="D1304" i="8"/>
  <c r="AB1304" i="8" s="1"/>
  <c r="X1353" i="8"/>
  <c r="E1257" i="8"/>
  <c r="AC1257" i="8" s="1"/>
  <c r="Y1306" i="8"/>
  <c r="Z1284" i="8"/>
  <c r="E1251" i="8"/>
  <c r="AC1251" i="8" s="1"/>
  <c r="Y1300" i="8"/>
  <c r="X1278" i="8"/>
  <c r="C1229" i="8"/>
  <c r="F1229" i="8" s="1"/>
  <c r="AD1229" i="8" s="1"/>
  <c r="E1180" i="8"/>
  <c r="AC1180" i="8" s="1"/>
  <c r="G1180" i="8"/>
  <c r="AE1180" i="8" s="1"/>
  <c r="AA1362" i="8"/>
  <c r="E1263" i="8"/>
  <c r="AC1263" i="8" s="1"/>
  <c r="Y1312" i="8"/>
  <c r="Z1280" i="8"/>
  <c r="AA1360" i="8"/>
  <c r="Y1343" i="8"/>
  <c r="X1290" i="8"/>
  <c r="AA1283" i="8"/>
  <c r="G1234" i="8"/>
  <c r="AE1234" i="8" s="1"/>
  <c r="Y1327" i="8"/>
  <c r="F1277" i="8"/>
  <c r="AD1277" i="8" s="1"/>
  <c r="Z1326" i="8"/>
  <c r="D1308" i="8"/>
  <c r="AB1308" i="8" s="1"/>
  <c r="X1357" i="8"/>
  <c r="AA1356" i="8"/>
  <c r="C1262" i="8"/>
  <c r="G1213" i="8"/>
  <c r="AE1213" i="8" s="1"/>
  <c r="E1213" i="8"/>
  <c r="AC1213" i="8" s="1"/>
  <c r="Z1316" i="8"/>
  <c r="AA1350" i="8"/>
  <c r="G1251" i="8"/>
  <c r="AE1251" i="8" s="1"/>
  <c r="AA1300" i="8"/>
  <c r="Z1288" i="8"/>
  <c r="Y1364" i="8"/>
  <c r="AA1327" i="8"/>
  <c r="F1293" i="8"/>
  <c r="AD1293" i="8" s="1"/>
  <c r="Z1342" i="8"/>
  <c r="D1285" i="8"/>
  <c r="AB1285" i="8" s="1"/>
  <c r="X1334" i="8"/>
  <c r="C1231" i="8"/>
  <c r="E1182" i="8"/>
  <c r="AC1182" i="8" s="1"/>
  <c r="G1182" i="8"/>
  <c r="AE1182" i="8" s="1"/>
  <c r="D1283" i="8"/>
  <c r="AB1283" i="8" s="1"/>
  <c r="X1332" i="8"/>
  <c r="F1295" i="8"/>
  <c r="AD1295" i="8" s="1"/>
  <c r="Z1344" i="8"/>
  <c r="AG627" i="8"/>
  <c r="H676" i="8" s="1"/>
  <c r="Y1354" i="8"/>
  <c r="F1287" i="8"/>
  <c r="AD1287" i="8" s="1"/>
  <c r="Z1336" i="8"/>
  <c r="Y1287" i="8"/>
  <c r="E1238" i="8"/>
  <c r="AC1238" i="8" s="1"/>
  <c r="C1245" i="8"/>
  <c r="F1245" i="8" s="1"/>
  <c r="AD1245" i="8" s="1"/>
  <c r="G1196" i="8"/>
  <c r="AE1196" i="8" s="1"/>
  <c r="E1196" i="8"/>
  <c r="AC1196" i="8" s="1"/>
  <c r="F1264" i="8"/>
  <c r="AD1264" i="8" s="1"/>
  <c r="Z1313" i="8"/>
  <c r="F1291" i="8"/>
  <c r="AD1291" i="8" s="1"/>
  <c r="Z1340" i="8"/>
  <c r="C1243" i="8"/>
  <c r="E1194" i="8"/>
  <c r="AC1194" i="8" s="1"/>
  <c r="G1194" i="8"/>
  <c r="AE1194" i="8" s="1"/>
  <c r="X1301" i="8"/>
  <c r="Z1309" i="8"/>
  <c r="C1258" i="8"/>
  <c r="G1209" i="8"/>
  <c r="AE1209" i="8" s="1"/>
  <c r="E1209" i="8"/>
  <c r="AC1209" i="8" s="1"/>
  <c r="Y1352" i="8"/>
  <c r="D1299" i="8"/>
  <c r="AB1299" i="8" s="1"/>
  <c r="X1348" i="8"/>
  <c r="AA1347" i="8"/>
  <c r="Y1365" i="8"/>
  <c r="F1304" i="8"/>
  <c r="AD1304" i="8" s="1"/>
  <c r="Z1353" i="8"/>
  <c r="Y1289" i="8"/>
  <c r="E1240" i="8"/>
  <c r="AC1240" i="8" s="1"/>
  <c r="AA1287" i="8"/>
  <c r="G1238" i="8"/>
  <c r="AE1238" i="8" s="1"/>
  <c r="F1310" i="8"/>
  <c r="AD1310" i="8" s="1"/>
  <c r="Z1359" i="8"/>
  <c r="D1300" i="8"/>
  <c r="AB1300" i="8" s="1"/>
  <c r="X1349" i="8"/>
  <c r="Z1294" i="8"/>
  <c r="G1255" i="8"/>
  <c r="AE1255" i="8" s="1"/>
  <c r="AA1304" i="8"/>
  <c r="D1297" i="8"/>
  <c r="AB1297" i="8" s="1"/>
  <c r="X1346" i="8"/>
  <c r="X1294" i="8"/>
  <c r="D1277" i="8"/>
  <c r="AB1277" i="8" s="1"/>
  <c r="X1326" i="8"/>
  <c r="C1235" i="8"/>
  <c r="F1235" i="8" s="1"/>
  <c r="AD1235" i="8" s="1"/>
  <c r="G1186" i="8"/>
  <c r="AE1186" i="8" s="1"/>
  <c r="AB1222" i="8" s="1"/>
  <c r="E1186" i="8"/>
  <c r="AC1186" i="8" s="1"/>
  <c r="D1314" i="8"/>
  <c r="AB1314" i="8" s="1"/>
  <c r="X1363" i="8"/>
  <c r="X1280" i="8"/>
  <c r="D1231" i="8"/>
  <c r="AB1231" i="8" s="1"/>
  <c r="C1237" i="8"/>
  <c r="E1188" i="8"/>
  <c r="AC1188" i="8" s="1"/>
  <c r="G1188" i="8"/>
  <c r="AE1188" i="8" s="1"/>
  <c r="D1312" i="8"/>
  <c r="AB1312" i="8" s="1"/>
  <c r="X1361" i="8"/>
  <c r="Y1350" i="8"/>
  <c r="C1249" i="8"/>
  <c r="D1249" i="8" s="1"/>
  <c r="AB1249" i="8" s="1"/>
  <c r="G1200" i="8"/>
  <c r="AE1200" i="8" s="1"/>
  <c r="E1200" i="8"/>
  <c r="AC1200" i="8" s="1"/>
  <c r="E1259" i="8"/>
  <c r="AC1259" i="8" s="1"/>
  <c r="Y1308" i="8"/>
  <c r="X1284" i="8"/>
  <c r="C1267" i="8"/>
  <c r="G1218" i="8"/>
  <c r="AE1218" i="8" s="1"/>
  <c r="E1218" i="8"/>
  <c r="AC1218" i="8" s="1"/>
  <c r="F1297" i="8"/>
  <c r="AD1297" i="8" s="1"/>
  <c r="Z1346" i="8"/>
  <c r="Z1290" i="8"/>
  <c r="AA1281" i="8"/>
  <c r="G1232" i="8"/>
  <c r="AE1232" i="8" s="1"/>
  <c r="X1298" i="8"/>
  <c r="AA1297" i="8"/>
  <c r="G1248" i="8"/>
  <c r="AE1248" i="8" s="1"/>
  <c r="Y1297" i="8"/>
  <c r="E1248" i="8"/>
  <c r="AC1248" i="8" s="1"/>
  <c r="D1306" i="8"/>
  <c r="AB1306" i="8" s="1"/>
  <c r="X1355" i="8"/>
  <c r="Y1333" i="8"/>
  <c r="D1260" i="8"/>
  <c r="AB1260" i="8" s="1"/>
  <c r="X1309" i="8"/>
  <c r="C1239" i="8"/>
  <c r="G1190" i="8"/>
  <c r="AE1190" i="8" s="1"/>
  <c r="E1190" i="8"/>
  <c r="AC1190" i="8" s="1"/>
  <c r="Z1282" i="8"/>
  <c r="F1233" i="8"/>
  <c r="AD1233" i="8" s="1"/>
  <c r="AH548" i="8"/>
  <c r="I597" i="8" s="1"/>
  <c r="AF597" i="8" s="1"/>
  <c r="AH571" i="8"/>
  <c r="I620" i="8" s="1"/>
  <c r="AF620" i="8" s="1"/>
  <c r="AH556" i="8"/>
  <c r="I605" i="8" s="1"/>
  <c r="AF605" i="8" s="1"/>
  <c r="AH617" i="8"/>
  <c r="I666" i="8" s="1"/>
  <c r="AF666" i="8" s="1"/>
  <c r="AH554" i="8"/>
  <c r="I603" i="8" s="1"/>
  <c r="AF603" i="8" s="1"/>
  <c r="AF675" i="8"/>
  <c r="F1215" i="8"/>
  <c r="AD1215" i="8" s="1"/>
  <c r="F1211" i="8"/>
  <c r="AD1211" i="8" s="1"/>
  <c r="F1196" i="8"/>
  <c r="AD1196" i="8" s="1"/>
  <c r="D1196" i="8"/>
  <c r="AB1196" i="8" s="1"/>
  <c r="D1182" i="8"/>
  <c r="AB1182" i="8" s="1"/>
  <c r="D1186" i="8"/>
  <c r="AB1186" i="8" s="1"/>
  <c r="D1200" i="8"/>
  <c r="AB1200" i="8" s="1"/>
  <c r="D1211" i="8"/>
  <c r="AB1211" i="8" s="1"/>
  <c r="F1184" i="8"/>
  <c r="AD1184" i="8" s="1"/>
  <c r="AF630" i="8"/>
  <c r="AF613" i="8"/>
  <c r="AF616" i="8"/>
  <c r="AF674" i="8"/>
  <c r="AF672" i="8"/>
  <c r="AF622" i="8"/>
  <c r="AF614" i="8"/>
  <c r="AF599" i="8"/>
  <c r="AF641" i="8"/>
  <c r="AF647" i="8"/>
  <c r="AF628" i="8"/>
  <c r="AF591" i="8"/>
  <c r="AG615" i="7"/>
  <c r="H664" i="7" s="1"/>
  <c r="AG623" i="7"/>
  <c r="H672" i="7" s="1"/>
  <c r="AG621" i="7"/>
  <c r="H670" i="7" s="1"/>
  <c r="AG606" i="7"/>
  <c r="H655" i="7" s="1"/>
  <c r="AG627" i="7"/>
  <c r="H676" i="7" s="1"/>
  <c r="AG649" i="7"/>
  <c r="H698" i="7" s="1"/>
  <c r="AG612" i="7"/>
  <c r="H661" i="7" s="1"/>
  <c r="Z1363" i="7"/>
  <c r="F1314" i="7"/>
  <c r="AD1314" i="7" s="1"/>
  <c r="Z1316" i="7"/>
  <c r="AA1331" i="7"/>
  <c r="Z1355" i="7"/>
  <c r="F1306" i="7"/>
  <c r="AD1306" i="7" s="1"/>
  <c r="AA1350" i="7"/>
  <c r="AA1352" i="7"/>
  <c r="AA1337" i="7"/>
  <c r="Z1282" i="7"/>
  <c r="AA1302" i="7"/>
  <c r="G1253" i="7"/>
  <c r="AE1253" i="7" s="1"/>
  <c r="AA1287" i="7"/>
  <c r="G1238" i="7"/>
  <c r="AE1238" i="7" s="1"/>
  <c r="AA1312" i="7"/>
  <c r="G1263" i="7"/>
  <c r="AE1263" i="7" s="1"/>
  <c r="AA1335" i="7"/>
  <c r="X1338" i="7"/>
  <c r="D1289" i="7"/>
  <c r="AB1289" i="7" s="1"/>
  <c r="Z1348" i="7"/>
  <c r="F1299" i="7"/>
  <c r="AD1299" i="7" s="1"/>
  <c r="AA1356" i="7"/>
  <c r="Y1291" i="7"/>
  <c r="E1242" i="7"/>
  <c r="AC1242" i="7" s="1"/>
  <c r="AA1283" i="7"/>
  <c r="G1234" i="7"/>
  <c r="AE1234" i="7" s="1"/>
  <c r="X1280" i="7"/>
  <c r="C1267" i="7"/>
  <c r="F1267" i="7" s="1"/>
  <c r="AD1267" i="7" s="1"/>
  <c r="E1218" i="7"/>
  <c r="AC1218" i="7" s="1"/>
  <c r="G1218" i="7"/>
  <c r="AE1218" i="7" s="1"/>
  <c r="Z1338" i="7"/>
  <c r="F1289" i="7"/>
  <c r="AD1289" i="7" s="1"/>
  <c r="X1294" i="7"/>
  <c r="Y1314" i="7"/>
  <c r="E1265" i="7"/>
  <c r="AC1265" i="7" s="1"/>
  <c r="X1351" i="7"/>
  <c r="D1302" i="7"/>
  <c r="AB1302" i="7" s="1"/>
  <c r="Y1341" i="7"/>
  <c r="C1249" i="7"/>
  <c r="D1249" i="7" s="1"/>
  <c r="AB1249" i="7" s="1"/>
  <c r="E1200" i="7"/>
  <c r="AC1200" i="7" s="1"/>
  <c r="G1200" i="7"/>
  <c r="AE1200" i="7" s="1"/>
  <c r="AA1339" i="7"/>
  <c r="C1247" i="7"/>
  <c r="F1247" i="7" s="1"/>
  <c r="AD1247" i="7" s="1"/>
  <c r="E1198" i="7"/>
  <c r="AC1198" i="7" s="1"/>
  <c r="G1198" i="7"/>
  <c r="AE1198" i="7" s="1"/>
  <c r="Y1360" i="7"/>
  <c r="AA1314" i="7"/>
  <c r="G1265" i="7"/>
  <c r="AE1265" i="7" s="1"/>
  <c r="C1252" i="7"/>
  <c r="F1252" i="7" s="1"/>
  <c r="AD1252" i="7" s="1"/>
  <c r="G1203" i="7"/>
  <c r="AE1203" i="7" s="1"/>
  <c r="E1203" i="7"/>
  <c r="AC1203" i="7" s="1"/>
  <c r="C1254" i="7"/>
  <c r="G1205" i="7"/>
  <c r="AE1205" i="7" s="1"/>
  <c r="E1205" i="7"/>
  <c r="AC1205" i="7" s="1"/>
  <c r="C1256" i="7"/>
  <c r="F1256" i="7" s="1"/>
  <c r="AD1256" i="7" s="1"/>
  <c r="G1207" i="7"/>
  <c r="AE1207" i="7" s="1"/>
  <c r="E1207" i="7"/>
  <c r="AC1207" i="7" s="1"/>
  <c r="X1342" i="7"/>
  <c r="D1293" i="7"/>
  <c r="AB1293" i="7" s="1"/>
  <c r="Z1278" i="7"/>
  <c r="AA1360" i="7"/>
  <c r="Z1305" i="7"/>
  <c r="Z1301" i="7"/>
  <c r="Y1287" i="7"/>
  <c r="E1238" i="7"/>
  <c r="AC1238" i="7" s="1"/>
  <c r="Z1326" i="7"/>
  <c r="F1277" i="7"/>
  <c r="AD1277" i="7" s="1"/>
  <c r="X1353" i="7"/>
  <c r="D1304" i="7"/>
  <c r="AB1304" i="7" s="1"/>
  <c r="AA1365" i="7"/>
  <c r="E1230" i="7"/>
  <c r="AC1230" i="7" s="1"/>
  <c r="Y1279" i="7"/>
  <c r="Y1299" i="7"/>
  <c r="E1250" i="7"/>
  <c r="AC1250" i="7" s="1"/>
  <c r="Y1304" i="7"/>
  <c r="E1255" i="7"/>
  <c r="AC1255" i="7" s="1"/>
  <c r="X1359" i="7"/>
  <c r="D1310" i="7"/>
  <c r="AB1310" i="7" s="1"/>
  <c r="AA1341" i="7"/>
  <c r="Z1303" i="7"/>
  <c r="F1254" i="7"/>
  <c r="AD1254" i="7" s="1"/>
  <c r="X1328" i="7"/>
  <c r="D1279" i="7"/>
  <c r="AB1279" i="7" s="1"/>
  <c r="Z1346" i="7"/>
  <c r="F1297" i="7"/>
  <c r="AD1297" i="7" s="1"/>
  <c r="X1340" i="7"/>
  <c r="D1291" i="7"/>
  <c r="AB1291" i="7" s="1"/>
  <c r="AA1300" i="7"/>
  <c r="G1251" i="7"/>
  <c r="AE1251" i="7" s="1"/>
  <c r="Z1359" i="7"/>
  <c r="F1310" i="7"/>
  <c r="AD1310" i="7" s="1"/>
  <c r="E1228" i="7"/>
  <c r="AC1228" i="7" s="1"/>
  <c r="Y1277" i="7"/>
  <c r="X1278" i="7"/>
  <c r="Z1307" i="7"/>
  <c r="AA1285" i="7"/>
  <c r="G1236" i="7"/>
  <c r="AE1236" i="7" s="1"/>
  <c r="X1313" i="7"/>
  <c r="X1298" i="7"/>
  <c r="Y1281" i="7"/>
  <c r="E1232" i="7"/>
  <c r="AC1232" i="7" s="1"/>
  <c r="Z1296" i="7"/>
  <c r="Y1347" i="7"/>
  <c r="AA1327" i="7"/>
  <c r="Z1309" i="7"/>
  <c r="Z1286" i="7"/>
  <c r="X1363" i="7"/>
  <c r="D1314" i="7"/>
  <c r="AB1314" i="7" s="1"/>
  <c r="X1296" i="7"/>
  <c r="C1241" i="7"/>
  <c r="E1192" i="7"/>
  <c r="AC1192" i="7" s="1"/>
  <c r="G1192" i="7"/>
  <c r="AE1192" i="7" s="1"/>
  <c r="Z1357" i="7"/>
  <c r="F1308" i="7"/>
  <c r="AD1308" i="7" s="1"/>
  <c r="Z1294" i="7"/>
  <c r="Y1310" i="7"/>
  <c r="E1261" i="7"/>
  <c r="AC1261" i="7" s="1"/>
  <c r="C1266" i="7"/>
  <c r="G1217" i="7"/>
  <c r="AE1217" i="7" s="1"/>
  <c r="E1217" i="7"/>
  <c r="AC1217" i="7" s="1"/>
  <c r="AA1329" i="7"/>
  <c r="Y1308" i="7"/>
  <c r="E1259" i="7"/>
  <c r="AC1259" i="7" s="1"/>
  <c r="C1245" i="7"/>
  <c r="G1196" i="7"/>
  <c r="AE1196" i="7" s="1"/>
  <c r="E1196" i="7"/>
  <c r="AC1196" i="7" s="1"/>
  <c r="Z1313" i="7"/>
  <c r="X1332" i="7"/>
  <c r="D1283" i="7"/>
  <c r="AB1283" i="7" s="1"/>
  <c r="AA1364" i="7"/>
  <c r="Z1328" i="7"/>
  <c r="F1279" i="7"/>
  <c r="AD1279" i="7" s="1"/>
  <c r="X1288" i="7"/>
  <c r="Z1336" i="7"/>
  <c r="F1287" i="7"/>
  <c r="AD1287" i="7" s="1"/>
  <c r="AA1306" i="7"/>
  <c r="G1257" i="7"/>
  <c r="AE1257" i="7" s="1"/>
  <c r="X1361" i="7"/>
  <c r="D1312" i="7"/>
  <c r="AB1312" i="7" s="1"/>
  <c r="X1286" i="7"/>
  <c r="Y1302" i="7"/>
  <c r="E1253" i="7"/>
  <c r="AC1253" i="7" s="1"/>
  <c r="Y1295" i="7"/>
  <c r="E1246" i="7"/>
  <c r="AC1246" i="7" s="1"/>
  <c r="Z1349" i="7"/>
  <c r="F1300" i="7"/>
  <c r="AD1300" i="7" s="1"/>
  <c r="Z1311" i="7"/>
  <c r="Z1332" i="7"/>
  <c r="F1283" i="7"/>
  <c r="AD1283" i="7" s="1"/>
  <c r="AB1170" i="7"/>
  <c r="F1190" i="7"/>
  <c r="AD1190" i="7" s="1"/>
  <c r="AF614" i="7"/>
  <c r="AF591" i="7"/>
  <c r="AF641" i="7"/>
  <c r="AH579" i="7"/>
  <c r="I628" i="7" s="1"/>
  <c r="AH617" i="7"/>
  <c r="I666" i="7" s="1"/>
  <c r="AH560" i="7"/>
  <c r="I609" i="7" s="1"/>
  <c r="AH571" i="7"/>
  <c r="I620" i="7" s="1"/>
  <c r="AF620" i="7" s="1"/>
  <c r="F1205" i="7"/>
  <c r="AD1205" i="7" s="1"/>
  <c r="D1205" i="7"/>
  <c r="AB1205" i="7" s="1"/>
  <c r="F1209" i="7"/>
  <c r="AD1209" i="7" s="1"/>
  <c r="D1198" i="7"/>
  <c r="AB1198" i="7" s="1"/>
  <c r="D1217" i="7"/>
  <c r="AB1217" i="7" s="1"/>
  <c r="D1213" i="7"/>
  <c r="AB1213" i="7" s="1"/>
  <c r="AF678" i="7"/>
  <c r="AF597" i="7"/>
  <c r="AF607" i="7"/>
  <c r="AF618" i="7"/>
  <c r="AG619" i="7"/>
  <c r="H668" i="7" s="1"/>
  <c r="AG610" i="7"/>
  <c r="H659" i="7" s="1"/>
  <c r="AG596" i="7"/>
  <c r="H645" i="7" s="1"/>
  <c r="AG594" i="7"/>
  <c r="H643" i="7" s="1"/>
  <c r="AG602" i="7"/>
  <c r="H651" i="7" s="1"/>
  <c r="AG598" i="7"/>
  <c r="H647" i="7" s="1"/>
  <c r="AG657" i="7"/>
  <c r="H706" i="7" s="1"/>
  <c r="AA1295" i="7"/>
  <c r="G1246" i="7"/>
  <c r="AE1246" i="7" s="1"/>
  <c r="Z1351" i="7"/>
  <c r="F1302" i="7"/>
  <c r="AD1302" i="7" s="1"/>
  <c r="C1260" i="7"/>
  <c r="D1260" i="7" s="1"/>
  <c r="AB1260" i="7" s="1"/>
  <c r="E1211" i="7"/>
  <c r="AC1211" i="7" s="1"/>
  <c r="G1211" i="7"/>
  <c r="AE1211" i="7" s="1"/>
  <c r="X1346" i="7"/>
  <c r="D1297" i="7"/>
  <c r="AB1297" i="7" s="1"/>
  <c r="AA1299" i="7"/>
  <c r="G1250" i="7"/>
  <c r="AE1250" i="7" s="1"/>
  <c r="X1336" i="7"/>
  <c r="D1287" i="7"/>
  <c r="AB1287" i="7" s="1"/>
  <c r="AA1358" i="7"/>
  <c r="Y1300" i="7"/>
  <c r="E1251" i="7"/>
  <c r="AC1251" i="7" s="1"/>
  <c r="X1290" i="7"/>
  <c r="D1241" i="7"/>
  <c r="AB1241" i="7" s="1"/>
  <c r="Y1343" i="7"/>
  <c r="C1239" i="7"/>
  <c r="G1190" i="7"/>
  <c r="AE1190" i="7" s="1"/>
  <c r="E1190" i="7"/>
  <c r="AC1190" i="7" s="1"/>
  <c r="AA1297" i="7"/>
  <c r="G1248" i="7"/>
  <c r="AE1248" i="7" s="1"/>
  <c r="Y1312" i="7"/>
  <c r="E1263" i="7"/>
  <c r="AC1263" i="7" s="1"/>
  <c r="Y1285" i="7"/>
  <c r="E1236" i="7"/>
  <c r="AC1236" i="7" s="1"/>
  <c r="X1316" i="7"/>
  <c r="D1267" i="7"/>
  <c r="AB1267" i="7" s="1"/>
  <c r="X1344" i="7"/>
  <c r="D1295" i="7"/>
  <c r="AB1295" i="7" s="1"/>
  <c r="Y1289" i="7"/>
  <c r="E1240" i="7"/>
  <c r="AC1240" i="7" s="1"/>
  <c r="AA1345" i="7"/>
  <c r="X1284" i="7"/>
  <c r="Z1288" i="7"/>
  <c r="AA1289" i="7"/>
  <c r="G1240" i="7"/>
  <c r="AE1240" i="7" s="1"/>
  <c r="X1349" i="7"/>
  <c r="D1300" i="7"/>
  <c r="AB1300" i="7" s="1"/>
  <c r="Z1330" i="7"/>
  <c r="F1281" i="7"/>
  <c r="AD1281" i="7" s="1"/>
  <c r="X1357" i="7"/>
  <c r="D1308" i="7"/>
  <c r="AB1308" i="7" s="1"/>
  <c r="Y1365" i="7"/>
  <c r="C1258" i="7"/>
  <c r="D1258" i="7" s="1"/>
  <c r="AB1258" i="7" s="1"/>
  <c r="G1209" i="7"/>
  <c r="AE1209" i="7" s="1"/>
  <c r="E1209" i="7"/>
  <c r="AC1209" i="7" s="1"/>
  <c r="Y1352" i="7"/>
  <c r="Z1292" i="7"/>
  <c r="AA1347" i="7"/>
  <c r="AA1293" i="7"/>
  <c r="G1244" i="7"/>
  <c r="AE1244" i="7" s="1"/>
  <c r="AA1291" i="7"/>
  <c r="G1242" i="7"/>
  <c r="AE1242" i="7" s="1"/>
  <c r="Y1329" i="7"/>
  <c r="X1348" i="7"/>
  <c r="D1299" i="7"/>
  <c r="AB1299" i="7" s="1"/>
  <c r="X1326" i="7"/>
  <c r="D1277" i="7"/>
  <c r="AB1277" i="7" s="1"/>
  <c r="Y1337" i="7"/>
  <c r="Y1354" i="7"/>
  <c r="Y1356" i="7"/>
  <c r="Y1350" i="7"/>
  <c r="X1292" i="7"/>
  <c r="AA1310" i="7"/>
  <c r="G1261" i="7"/>
  <c r="AE1261" i="7" s="1"/>
  <c r="AA1281" i="7"/>
  <c r="G1232" i="7"/>
  <c r="AE1232" i="7" s="1"/>
  <c r="Z1315" i="7"/>
  <c r="F1266" i="7"/>
  <c r="AD1266" i="7" s="1"/>
  <c r="Z1342" i="7"/>
  <c r="F1293" i="7"/>
  <c r="AD1293" i="7" s="1"/>
  <c r="Y1364" i="7"/>
  <c r="X1309" i="7"/>
  <c r="AG604" i="7"/>
  <c r="H653" i="7" s="1"/>
  <c r="C1264" i="7"/>
  <c r="E1215" i="7"/>
  <c r="AC1215" i="7" s="1"/>
  <c r="G1215" i="7"/>
  <c r="AE1215" i="7" s="1"/>
  <c r="Z1353" i="7"/>
  <c r="F1304" i="7"/>
  <c r="AD1304" i="7" s="1"/>
  <c r="Y1358" i="7"/>
  <c r="AA1333" i="7"/>
  <c r="Y1297" i="7"/>
  <c r="E1248" i="7"/>
  <c r="AC1248" i="7" s="1"/>
  <c r="X1305" i="7"/>
  <c r="Z1284" i="7"/>
  <c r="X1303" i="7"/>
  <c r="D1254" i="7"/>
  <c r="AB1254" i="7" s="1"/>
  <c r="X1355" i="7"/>
  <c r="D1306" i="7"/>
  <c r="AB1306" i="7" s="1"/>
  <c r="Y1283" i="7"/>
  <c r="E1234" i="7"/>
  <c r="AC1234" i="7" s="1"/>
  <c r="C1233" i="7"/>
  <c r="F1233" i="7" s="1"/>
  <c r="AD1233" i="7" s="1"/>
  <c r="E1184" i="7"/>
  <c r="AC1184" i="7" s="1"/>
  <c r="G1184" i="7"/>
  <c r="AE1184" i="7" s="1"/>
  <c r="Z1334" i="7"/>
  <c r="F1285" i="7"/>
  <c r="AD1285" i="7" s="1"/>
  <c r="Y1293" i="7"/>
  <c r="E1244" i="7"/>
  <c r="AC1244" i="7" s="1"/>
  <c r="AA1354" i="7"/>
  <c r="G1230" i="7"/>
  <c r="AE1230" i="7" s="1"/>
  <c r="AA1279" i="7"/>
  <c r="Y1333" i="7"/>
  <c r="Z1298" i="7"/>
  <c r="Z1340" i="7"/>
  <c r="F1291" i="7"/>
  <c r="AD1291" i="7" s="1"/>
  <c r="Y1362" i="7"/>
  <c r="C1243" i="7"/>
  <c r="G1194" i="7"/>
  <c r="AE1194" i="7" s="1"/>
  <c r="E1194" i="7"/>
  <c r="AC1194" i="7" s="1"/>
  <c r="Y1331" i="7"/>
  <c r="C1231" i="7"/>
  <c r="G1182" i="7"/>
  <c r="AE1182" i="7" s="1"/>
  <c r="E1182" i="7"/>
  <c r="AC1182" i="7" s="1"/>
  <c r="AA1362" i="7"/>
  <c r="Y1306" i="7"/>
  <c r="E1257" i="7"/>
  <c r="AC1257" i="7" s="1"/>
  <c r="C1229" i="7"/>
  <c r="G1180" i="7"/>
  <c r="AE1180" i="7" s="1"/>
  <c r="E1180" i="7"/>
  <c r="AC1180" i="7" s="1"/>
  <c r="C1262" i="7"/>
  <c r="E1213" i="7"/>
  <c r="AC1213" i="7" s="1"/>
  <c r="G1213" i="7"/>
  <c r="AE1213" i="7" s="1"/>
  <c r="Y1339" i="7"/>
  <c r="Y1335" i="7"/>
  <c r="X1282" i="7"/>
  <c r="C1237" i="7"/>
  <c r="E1188" i="7"/>
  <c r="AC1188" i="7" s="1"/>
  <c r="G1188" i="7"/>
  <c r="AE1188" i="7" s="1"/>
  <c r="G1228" i="7"/>
  <c r="AE1228" i="7" s="1"/>
  <c r="AA1277" i="7"/>
  <c r="X1334" i="7"/>
  <c r="D1285" i="7"/>
  <c r="AB1285" i="7" s="1"/>
  <c r="AA1343" i="7"/>
  <c r="AA1304" i="7"/>
  <c r="G1255" i="7"/>
  <c r="AE1255" i="7" s="1"/>
  <c r="X1315" i="7"/>
  <c r="D1266" i="7"/>
  <c r="AB1266" i="7" s="1"/>
  <c r="Z1290" i="7"/>
  <c r="F1241" i="7"/>
  <c r="AD1241" i="7" s="1"/>
  <c r="Y1345" i="7"/>
  <c r="Z1344" i="7"/>
  <c r="F1295" i="7"/>
  <c r="AD1295" i="7" s="1"/>
  <c r="Z1361" i="7"/>
  <c r="F1312" i="7"/>
  <c r="AD1312" i="7" s="1"/>
  <c r="Y1327" i="7"/>
  <c r="C1235" i="7"/>
  <c r="D1235" i="7" s="1"/>
  <c r="AB1235" i="7" s="1"/>
  <c r="G1186" i="7"/>
  <c r="AE1186" i="7" s="1"/>
  <c r="E1186" i="7"/>
  <c r="AC1186" i="7" s="1"/>
  <c r="AA1308" i="7"/>
  <c r="G1259" i="7"/>
  <c r="AE1259" i="7" s="1"/>
  <c r="X1307" i="7"/>
  <c r="X1311" i="7"/>
  <c r="D1262" i="7"/>
  <c r="AB1262" i="7" s="1"/>
  <c r="Z1280" i="7"/>
  <c r="F1231" i="7"/>
  <c r="AD1231" i="7" s="1"/>
  <c r="X1330" i="7"/>
  <c r="D1281" i="7"/>
  <c r="AB1281" i="7" s="1"/>
  <c r="X1301" i="7"/>
  <c r="D1252" i="7"/>
  <c r="AB1252" i="7" s="1"/>
  <c r="F1203" i="7"/>
  <c r="AD1203" i="7" s="1"/>
  <c r="D1211" i="7"/>
  <c r="AB1211" i="7" s="1"/>
  <c r="AF628" i="7"/>
  <c r="AF666" i="7"/>
  <c r="AF609" i="7"/>
  <c r="AF622" i="7"/>
  <c r="D1207" i="7"/>
  <c r="AB1207" i="7" s="1"/>
  <c r="F1200" i="7"/>
  <c r="AD1200" i="7" s="1"/>
  <c r="D1200" i="7"/>
  <c r="AB1200" i="7" s="1"/>
  <c r="F1198" i="7"/>
  <c r="AD1198" i="7" s="1"/>
  <c r="F1211" i="7"/>
  <c r="AD1211" i="7" s="1"/>
  <c r="AF613" i="7"/>
  <c r="F1192" i="7"/>
  <c r="AD1192" i="7" s="1"/>
  <c r="F1215" i="7"/>
  <c r="AD1215" i="7" s="1"/>
  <c r="D1188" i="7"/>
  <c r="AB1188" i="7" s="1"/>
  <c r="D1203" i="7"/>
  <c r="AB1203" i="7" s="1"/>
  <c r="AH577" i="7"/>
  <c r="I626" i="7" s="1"/>
  <c r="AF626" i="7" s="1"/>
  <c r="AH544" i="7"/>
  <c r="I593" i="7" s="1"/>
  <c r="AF593" i="7" s="1"/>
  <c r="AH562" i="7"/>
  <c r="I611" i="7" s="1"/>
  <c r="AF611" i="7" s="1"/>
  <c r="AH552" i="7"/>
  <c r="I601" i="7" s="1"/>
  <c r="AF601" i="7" s="1"/>
  <c r="AH554" i="7"/>
  <c r="I603" i="7" s="1"/>
  <c r="AF603" i="7" s="1"/>
  <c r="AH625" i="7"/>
  <c r="I674" i="7" s="1"/>
  <c r="AF674" i="7" s="1"/>
  <c r="AH581" i="7"/>
  <c r="I630" i="7" s="1"/>
  <c r="AF630" i="7" s="1"/>
  <c r="AF624" i="7"/>
  <c r="AF605" i="7"/>
  <c r="AF599" i="7"/>
  <c r="AH546" i="7"/>
  <c r="I595" i="7" s="1"/>
  <c r="AF595" i="7" s="1"/>
  <c r="AG625" i="6"/>
  <c r="H674" i="6" s="1"/>
  <c r="AG596" i="6"/>
  <c r="H645" i="6" s="1"/>
  <c r="AG612" i="6"/>
  <c r="H661" i="6" s="1"/>
  <c r="AG610" i="6"/>
  <c r="H659" i="6" s="1"/>
  <c r="AG619" i="6"/>
  <c r="H668" i="6" s="1"/>
  <c r="AG627" i="6"/>
  <c r="H676" i="6" s="1"/>
  <c r="AG602" i="6"/>
  <c r="H651" i="6" s="1"/>
  <c r="AG615" i="6"/>
  <c r="H664" i="6" s="1"/>
  <c r="AG629" i="6"/>
  <c r="H678" i="6" s="1"/>
  <c r="C1265" i="6"/>
  <c r="D1265" i="6" s="1"/>
  <c r="AB1265" i="6" s="1"/>
  <c r="E1216" i="6"/>
  <c r="AC1216" i="6" s="1"/>
  <c r="G1216" i="6"/>
  <c r="AE1216" i="6" s="1"/>
  <c r="F1284" i="6"/>
  <c r="AD1284" i="6" s="1"/>
  <c r="Z1333" i="6"/>
  <c r="C1251" i="6"/>
  <c r="D1251" i="6" s="1"/>
  <c r="AB1251" i="6" s="1"/>
  <c r="E1202" i="6"/>
  <c r="AC1202" i="6" s="1"/>
  <c r="G1202" i="6"/>
  <c r="AE1202" i="6" s="1"/>
  <c r="F1315" i="6"/>
  <c r="AD1315" i="6" s="1"/>
  <c r="Z1364" i="6"/>
  <c r="Y1342" i="6"/>
  <c r="X1308" i="6"/>
  <c r="G1266" i="6"/>
  <c r="AE1266" i="6" s="1"/>
  <c r="AA1315" i="6"/>
  <c r="AA1330" i="6"/>
  <c r="AA1334" i="6"/>
  <c r="Y1328" i="6"/>
  <c r="F1303" i="6"/>
  <c r="AD1303" i="6" s="1"/>
  <c r="Z1352" i="6"/>
  <c r="C1230" i="6"/>
  <c r="E1181" i="6"/>
  <c r="AC1181" i="6" s="1"/>
  <c r="G1181" i="6"/>
  <c r="AE1181" i="6" s="1"/>
  <c r="D1278" i="6"/>
  <c r="AB1278" i="6" s="1"/>
  <c r="X1327" i="6"/>
  <c r="AA1340" i="6"/>
  <c r="Z1299" i="6"/>
  <c r="F1305" i="6"/>
  <c r="AD1305" i="6" s="1"/>
  <c r="Z1354" i="6"/>
  <c r="E1243" i="6"/>
  <c r="AC1243" i="6" s="1"/>
  <c r="Y1292" i="6"/>
  <c r="F1298" i="6"/>
  <c r="AD1298" i="6" s="1"/>
  <c r="Z1347" i="6"/>
  <c r="X1300" i="6"/>
  <c r="E1229" i="6"/>
  <c r="AC1229" i="6" s="1"/>
  <c r="Y1278" i="6"/>
  <c r="F1313" i="6"/>
  <c r="AD1313" i="6" s="1"/>
  <c r="Z1362" i="6"/>
  <c r="F1292" i="6"/>
  <c r="AD1292" i="6" s="1"/>
  <c r="Z1341" i="6"/>
  <c r="Y1359" i="6"/>
  <c r="C1263" i="6"/>
  <c r="G1214" i="6"/>
  <c r="AE1214" i="6" s="1"/>
  <c r="E1214" i="6"/>
  <c r="AC1214" i="6" s="1"/>
  <c r="C1259" i="6"/>
  <c r="G1210" i="6"/>
  <c r="AE1210" i="6" s="1"/>
  <c r="E1210" i="6"/>
  <c r="AC1210" i="6" s="1"/>
  <c r="X1281" i="6"/>
  <c r="Y1344" i="6"/>
  <c r="Y1340" i="6"/>
  <c r="Y1326" i="6"/>
  <c r="Z1281" i="6"/>
  <c r="D1230" i="6"/>
  <c r="AB1230" i="6" s="1"/>
  <c r="X1279" i="6"/>
  <c r="D1305" i="6"/>
  <c r="AB1305" i="6" s="1"/>
  <c r="X1354" i="6"/>
  <c r="Z1306" i="6"/>
  <c r="AA1332" i="6"/>
  <c r="X1293" i="6"/>
  <c r="F1280" i="6"/>
  <c r="AD1280" i="6" s="1"/>
  <c r="Z1329" i="6"/>
  <c r="AA1355" i="6"/>
  <c r="C1250" i="6"/>
  <c r="D1250" i="6" s="1"/>
  <c r="AB1250" i="6" s="1"/>
  <c r="G1201" i="6"/>
  <c r="AE1201" i="6" s="1"/>
  <c r="E1201" i="6"/>
  <c r="AC1201" i="6" s="1"/>
  <c r="G1235" i="6"/>
  <c r="AE1235" i="6" s="1"/>
  <c r="AA1284" i="6"/>
  <c r="G1264" i="6"/>
  <c r="AE1264" i="6" s="1"/>
  <c r="AA1313" i="6"/>
  <c r="Y1353" i="6"/>
  <c r="C1228" i="6"/>
  <c r="G1179" i="6"/>
  <c r="AE1179" i="6" s="1"/>
  <c r="E1179" i="6"/>
  <c r="AC1179" i="6" s="1"/>
  <c r="X1314" i="6"/>
  <c r="F1259" i="6"/>
  <c r="AD1259" i="6" s="1"/>
  <c r="Z1308" i="6"/>
  <c r="X1306" i="6"/>
  <c r="AG614" i="6"/>
  <c r="H663" i="6" s="1"/>
  <c r="F1309" i="6"/>
  <c r="AD1309" i="6" s="1"/>
  <c r="Z1358" i="6"/>
  <c r="AA1338" i="6"/>
  <c r="D1309" i="6"/>
  <c r="AB1309" i="6" s="1"/>
  <c r="X1358" i="6"/>
  <c r="C1238" i="6"/>
  <c r="F1238" i="6" s="1"/>
  <c r="AD1238" i="6" s="1"/>
  <c r="E1189" i="6"/>
  <c r="AC1189" i="6" s="1"/>
  <c r="G1189" i="6"/>
  <c r="AE1189" i="6" s="1"/>
  <c r="F1316" i="6"/>
  <c r="AD1316" i="6" s="1"/>
  <c r="Z1365" i="6"/>
  <c r="E1249" i="6"/>
  <c r="AC1249" i="6" s="1"/>
  <c r="Y1298" i="6"/>
  <c r="G1254" i="6"/>
  <c r="AE1254" i="6" s="1"/>
  <c r="AA1303" i="6"/>
  <c r="E1237" i="6"/>
  <c r="AC1237" i="6" s="1"/>
  <c r="Y1286" i="6"/>
  <c r="E1262" i="6"/>
  <c r="AC1262" i="6" s="1"/>
  <c r="Y1311" i="6"/>
  <c r="F1294" i="6"/>
  <c r="AD1294" i="6" s="1"/>
  <c r="Z1343" i="6"/>
  <c r="X1289" i="6"/>
  <c r="X1291" i="6"/>
  <c r="AA1346" i="6"/>
  <c r="E1233" i="6"/>
  <c r="AC1233" i="6" s="1"/>
  <c r="Y1282" i="6"/>
  <c r="Z1302" i="6"/>
  <c r="X1287" i="6"/>
  <c r="Z1295" i="6"/>
  <c r="AA1363" i="6"/>
  <c r="Z1291" i="6"/>
  <c r="F1296" i="6"/>
  <c r="AD1296" i="6" s="1"/>
  <c r="Z1345" i="6"/>
  <c r="Y1332" i="6"/>
  <c r="Z1285" i="6"/>
  <c r="Z1304" i="6"/>
  <c r="Z1293" i="6"/>
  <c r="G1231" i="6"/>
  <c r="AE1231" i="6" s="1"/>
  <c r="AA1280" i="6"/>
  <c r="D1307" i="6"/>
  <c r="AB1307" i="6" s="1"/>
  <c r="X1356" i="6"/>
  <c r="D1288" i="6"/>
  <c r="AB1288" i="6" s="1"/>
  <c r="X1337" i="6"/>
  <c r="D1296" i="6"/>
  <c r="AB1296" i="6" s="1"/>
  <c r="X1345" i="6"/>
  <c r="AA1344" i="6"/>
  <c r="E1266" i="6"/>
  <c r="AC1266" i="6" s="1"/>
  <c r="Y1315" i="6"/>
  <c r="C1255" i="6"/>
  <c r="F1255" i="6" s="1"/>
  <c r="AD1255" i="6" s="1"/>
  <c r="G1206" i="6"/>
  <c r="AE1206" i="6" s="1"/>
  <c r="E1206" i="6"/>
  <c r="AC1206" i="6" s="1"/>
  <c r="D1280" i="6"/>
  <c r="AB1280" i="6" s="1"/>
  <c r="X1329" i="6"/>
  <c r="D1284" i="6"/>
  <c r="AB1284" i="6" s="1"/>
  <c r="X1333" i="6"/>
  <c r="D1298" i="6"/>
  <c r="AB1298" i="6" s="1"/>
  <c r="X1347" i="6"/>
  <c r="F1307" i="6"/>
  <c r="AD1307" i="6" s="1"/>
  <c r="Z1356" i="6"/>
  <c r="D1292" i="6"/>
  <c r="AB1292" i="6" s="1"/>
  <c r="X1341" i="6"/>
  <c r="E1267" i="6"/>
  <c r="AC1267" i="6" s="1"/>
  <c r="Y1316" i="6"/>
  <c r="G1233" i="6"/>
  <c r="AE1233" i="6" s="1"/>
  <c r="AA1282" i="6"/>
  <c r="G1267" i="6"/>
  <c r="AE1267" i="6" s="1"/>
  <c r="AA1316" i="6"/>
  <c r="G1245" i="6"/>
  <c r="AE1245" i="6" s="1"/>
  <c r="AA1294" i="6"/>
  <c r="AA1348" i="6"/>
  <c r="AA1351" i="6"/>
  <c r="Z1283" i="6"/>
  <c r="X1285" i="6"/>
  <c r="F1288" i="6"/>
  <c r="AD1288" i="6" s="1"/>
  <c r="Z1337" i="6"/>
  <c r="D1202" i="6"/>
  <c r="AB1202" i="6" s="1"/>
  <c r="AF622" i="6"/>
  <c r="AF649" i="6"/>
  <c r="F1191" i="6"/>
  <c r="AD1191" i="6" s="1"/>
  <c r="AB1173" i="6"/>
  <c r="F1214" i="6"/>
  <c r="AD1214" i="6" s="1"/>
  <c r="AH577" i="6"/>
  <c r="I626" i="6" s="1"/>
  <c r="AH548" i="6"/>
  <c r="I597" i="6" s="1"/>
  <c r="AH575" i="6"/>
  <c r="I624" i="6" s="1"/>
  <c r="AH554" i="6"/>
  <c r="I603" i="6" s="1"/>
  <c r="AF603" i="6" s="1"/>
  <c r="AH571" i="6"/>
  <c r="I620" i="6" s="1"/>
  <c r="AH558" i="6"/>
  <c r="I607" i="6" s="1"/>
  <c r="AH564" i="6"/>
  <c r="I613" i="6" s="1"/>
  <c r="AF613" i="6" s="1"/>
  <c r="AB1170" i="6"/>
  <c r="F1202" i="6"/>
  <c r="AD1202" i="6" s="1"/>
  <c r="AF616" i="6"/>
  <c r="AF628" i="6"/>
  <c r="D1185" i="6"/>
  <c r="AB1185" i="6" s="1"/>
  <c r="AH569" i="6"/>
  <c r="I618" i="6" s="1"/>
  <c r="AH556" i="6"/>
  <c r="I605" i="6" s="1"/>
  <c r="AH560" i="6"/>
  <c r="I609" i="6" s="1"/>
  <c r="AG592" i="6"/>
  <c r="H641" i="6" s="1"/>
  <c r="AG594" i="6"/>
  <c r="H643" i="6" s="1"/>
  <c r="AG604" i="6"/>
  <c r="H653" i="6" s="1"/>
  <c r="AG630" i="6"/>
  <c r="H679" i="6" s="1"/>
  <c r="AG621" i="6"/>
  <c r="H670" i="6" s="1"/>
  <c r="AG606" i="6"/>
  <c r="H655" i="6" s="1"/>
  <c r="AG608" i="6"/>
  <c r="H657" i="6" s="1"/>
  <c r="AG623" i="6"/>
  <c r="H672" i="6" s="1"/>
  <c r="AG617" i="6"/>
  <c r="H666" i="6" s="1"/>
  <c r="D1301" i="6"/>
  <c r="AB1301" i="6" s="1"/>
  <c r="X1350" i="6"/>
  <c r="E1258" i="6"/>
  <c r="AC1258" i="6" s="1"/>
  <c r="Y1307" i="6"/>
  <c r="Z1297" i="6"/>
  <c r="Y1334" i="6"/>
  <c r="F1278" i="6"/>
  <c r="AD1278" i="6" s="1"/>
  <c r="Z1327" i="6"/>
  <c r="Y1330" i="6"/>
  <c r="C1261" i="6"/>
  <c r="G1212" i="6"/>
  <c r="AE1212" i="6" s="1"/>
  <c r="E1212" i="6"/>
  <c r="AC1212" i="6" s="1"/>
  <c r="G1243" i="6"/>
  <c r="AE1243" i="6" s="1"/>
  <c r="AA1292" i="6"/>
  <c r="C1257" i="6"/>
  <c r="E1208" i="6"/>
  <c r="AC1208" i="6" s="1"/>
  <c r="G1208" i="6"/>
  <c r="AE1208" i="6" s="1"/>
  <c r="AA1353" i="6"/>
  <c r="G1237" i="6"/>
  <c r="AE1237" i="6" s="1"/>
  <c r="AA1286" i="6"/>
  <c r="X1295" i="6"/>
  <c r="AA1361" i="6"/>
  <c r="Y1355" i="6"/>
  <c r="C1234" i="6"/>
  <c r="F1234" i="6" s="1"/>
  <c r="AD1234" i="6" s="1"/>
  <c r="E1185" i="6"/>
  <c r="AC1185" i="6" s="1"/>
  <c r="G1185" i="6"/>
  <c r="AE1185" i="6" s="1"/>
  <c r="Y1361" i="6"/>
  <c r="C1248" i="6"/>
  <c r="F1248" i="6" s="1"/>
  <c r="AD1248" i="6" s="1"/>
  <c r="G1199" i="6"/>
  <c r="AE1199" i="6" s="1"/>
  <c r="E1199" i="6"/>
  <c r="AC1199" i="6" s="1"/>
  <c r="F1228" i="6"/>
  <c r="AD1228" i="6" s="1"/>
  <c r="Z1277" i="6"/>
  <c r="AA1349" i="6"/>
  <c r="D1228" i="6"/>
  <c r="AB1228" i="6" s="1"/>
  <c r="X1277" i="6"/>
  <c r="E1247" i="6"/>
  <c r="AC1247" i="6" s="1"/>
  <c r="Y1296" i="6"/>
  <c r="E1256" i="6"/>
  <c r="AC1256" i="6" s="1"/>
  <c r="Y1305" i="6"/>
  <c r="AA1342" i="6"/>
  <c r="C1240" i="6"/>
  <c r="F1240" i="6" s="1"/>
  <c r="AD1240" i="6" s="1"/>
  <c r="E1191" i="6"/>
  <c r="AC1191" i="6" s="1"/>
  <c r="G1191" i="6"/>
  <c r="AE1191" i="6" s="1"/>
  <c r="Y1357" i="6"/>
  <c r="D1315" i="6"/>
  <c r="AB1315" i="6" s="1"/>
  <c r="X1364" i="6"/>
  <c r="E1264" i="6"/>
  <c r="AC1264" i="6" s="1"/>
  <c r="Y1313" i="6"/>
  <c r="C1232" i="6"/>
  <c r="G1183" i="6"/>
  <c r="AE1183" i="6" s="1"/>
  <c r="E1183" i="6"/>
  <c r="AC1183" i="6" s="1"/>
  <c r="E1254" i="6"/>
  <c r="AC1254" i="6" s="1"/>
  <c r="Y1303" i="6"/>
  <c r="F1282" i="6"/>
  <c r="AD1282" i="6" s="1"/>
  <c r="Z1331" i="6"/>
  <c r="D1290" i="6"/>
  <c r="AB1290" i="6" s="1"/>
  <c r="X1339" i="6"/>
  <c r="G1229" i="6"/>
  <c r="AE1229" i="6" s="1"/>
  <c r="AA1278" i="6"/>
  <c r="G1256" i="6"/>
  <c r="AE1256" i="6" s="1"/>
  <c r="AA1305" i="6"/>
  <c r="Z1289" i="6"/>
  <c r="G1258" i="6"/>
  <c r="AE1258" i="6" s="1"/>
  <c r="AA1307" i="6"/>
  <c r="G1260" i="6"/>
  <c r="AE1260" i="6" s="1"/>
  <c r="AA1309" i="6"/>
  <c r="D1248" i="6"/>
  <c r="AB1248" i="6" s="1"/>
  <c r="X1297" i="6"/>
  <c r="D1286" i="6"/>
  <c r="AB1286" i="6" s="1"/>
  <c r="X1335" i="6"/>
  <c r="D1313" i="6"/>
  <c r="AB1313" i="6" s="1"/>
  <c r="X1362" i="6"/>
  <c r="E1231" i="6"/>
  <c r="AC1231" i="6" s="1"/>
  <c r="Y1280" i="6"/>
  <c r="AC1260" i="6"/>
  <c r="E1260" i="6"/>
  <c r="Y1309" i="6"/>
  <c r="AA1336" i="6"/>
  <c r="F1263" i="6"/>
  <c r="AD1263" i="6" s="1"/>
  <c r="Z1312" i="6"/>
  <c r="F1265" i="6"/>
  <c r="AD1265" i="6" s="1"/>
  <c r="Z1314" i="6"/>
  <c r="Z1287" i="6"/>
  <c r="AG601" i="6"/>
  <c r="H650" i="6" s="1"/>
  <c r="Y1336" i="6"/>
  <c r="F1286" i="6"/>
  <c r="AD1286" i="6" s="1"/>
  <c r="Z1335" i="6"/>
  <c r="Y1349" i="6"/>
  <c r="AA1326" i="6"/>
  <c r="G1241" i="6"/>
  <c r="AE1241" i="6" s="1"/>
  <c r="AA1290" i="6"/>
  <c r="C1236" i="6"/>
  <c r="G1187" i="6"/>
  <c r="AE1187" i="6" s="1"/>
  <c r="E1187" i="6"/>
  <c r="AC1187" i="6" s="1"/>
  <c r="Y1363" i="6"/>
  <c r="F1230" i="6"/>
  <c r="AD1230" i="6" s="1"/>
  <c r="Z1279" i="6"/>
  <c r="AA1359" i="6"/>
  <c r="G1247" i="6"/>
  <c r="AE1247" i="6" s="1"/>
  <c r="AA1296" i="6"/>
  <c r="D1263" i="6"/>
  <c r="AB1263" i="6" s="1"/>
  <c r="X1312" i="6"/>
  <c r="AA1328" i="6"/>
  <c r="E1235" i="6"/>
  <c r="AC1235" i="6" s="1"/>
  <c r="Y1284" i="6"/>
  <c r="G1249" i="6"/>
  <c r="AE1249" i="6" s="1"/>
  <c r="AA1298" i="6"/>
  <c r="E1252" i="6"/>
  <c r="AC1252" i="6" s="1"/>
  <c r="Y1301" i="6"/>
  <c r="F1301" i="6"/>
  <c r="AD1301" i="6" s="1"/>
  <c r="Z1350" i="6"/>
  <c r="F1251" i="6"/>
  <c r="AD1251" i="6" s="1"/>
  <c r="Z1300" i="6"/>
  <c r="C1244" i="6"/>
  <c r="E1195" i="6"/>
  <c r="AC1195" i="6" s="1"/>
  <c r="G1195" i="6"/>
  <c r="AE1195" i="6" s="1"/>
  <c r="AA1357" i="6"/>
  <c r="E1245" i="6"/>
  <c r="AC1245" i="6" s="1"/>
  <c r="Y1294" i="6"/>
  <c r="Y1351" i="6"/>
  <c r="C1242" i="6"/>
  <c r="F1242" i="6" s="1"/>
  <c r="AD1242" i="6" s="1"/>
  <c r="E1193" i="6"/>
  <c r="AC1193" i="6" s="1"/>
  <c r="G1193" i="6"/>
  <c r="AE1193" i="6" s="1"/>
  <c r="F1311" i="6"/>
  <c r="AD1311" i="6" s="1"/>
  <c r="Z1360" i="6"/>
  <c r="G1252" i="6"/>
  <c r="AE1252" i="6" s="1"/>
  <c r="AA1301" i="6"/>
  <c r="Y1338" i="6"/>
  <c r="G1262" i="6"/>
  <c r="AE1262" i="6" s="1"/>
  <c r="AA1311" i="6"/>
  <c r="E1239" i="6"/>
  <c r="AC1239" i="6" s="1"/>
  <c r="Y1288" i="6"/>
  <c r="G1239" i="6"/>
  <c r="AE1239" i="6" s="1"/>
  <c r="AA1288" i="6"/>
  <c r="F1261" i="6"/>
  <c r="AD1261" i="6" s="1"/>
  <c r="Z1310" i="6"/>
  <c r="D1311" i="6"/>
  <c r="AB1311" i="6" s="1"/>
  <c r="X1360" i="6"/>
  <c r="C1246" i="6"/>
  <c r="G1197" i="6"/>
  <c r="AE1197" i="6" s="1"/>
  <c r="E1197" i="6"/>
  <c r="AC1197" i="6" s="1"/>
  <c r="Y1346" i="6"/>
  <c r="C1253" i="6"/>
  <c r="E1204" i="6"/>
  <c r="AC1204" i="6" s="1"/>
  <c r="G1204" i="6"/>
  <c r="AE1204" i="6" s="1"/>
  <c r="F1290" i="6"/>
  <c r="AD1290" i="6" s="1"/>
  <c r="Z1339" i="6"/>
  <c r="D1261" i="6"/>
  <c r="AB1261" i="6" s="1"/>
  <c r="X1310" i="6"/>
  <c r="E1241" i="6"/>
  <c r="AC1241" i="6" s="1"/>
  <c r="Y1290" i="6"/>
  <c r="D1234" i="6"/>
  <c r="AB1234" i="6" s="1"/>
  <c r="X1283" i="6"/>
  <c r="X1299" i="6"/>
  <c r="D1253" i="6"/>
  <c r="AB1253" i="6" s="1"/>
  <c r="X1302" i="6"/>
  <c r="D1303" i="6"/>
  <c r="AB1303" i="6" s="1"/>
  <c r="X1352" i="6"/>
  <c r="Y1348" i="6"/>
  <c r="D1316" i="6"/>
  <c r="AB1316" i="6" s="1"/>
  <c r="X1365" i="6"/>
  <c r="D1282" i="6"/>
  <c r="AB1282" i="6" s="1"/>
  <c r="X1331" i="6"/>
  <c r="D1255" i="6"/>
  <c r="AB1255" i="6" s="1"/>
  <c r="X1304" i="6"/>
  <c r="D1294" i="6"/>
  <c r="AB1294" i="6" s="1"/>
  <c r="X1343" i="6"/>
  <c r="AG647" i="6"/>
  <c r="H696" i="6" s="1"/>
  <c r="F1183" i="6"/>
  <c r="AD1183" i="6" s="1"/>
  <c r="D1181" i="6"/>
  <c r="AB1181" i="6" s="1"/>
  <c r="AB1171" i="6"/>
  <c r="D1216" i="6"/>
  <c r="AB1216" i="6" s="1"/>
  <c r="F1210" i="6"/>
  <c r="AD1210" i="6" s="1"/>
  <c r="F1216" i="6"/>
  <c r="AD1216" i="6" s="1"/>
  <c r="D1208" i="6"/>
  <c r="AB1208" i="6" s="1"/>
  <c r="AF626" i="6"/>
  <c r="AF597" i="6"/>
  <c r="AF624" i="6"/>
  <c r="AF620" i="6"/>
  <c r="AF607" i="6"/>
  <c r="F1181" i="6"/>
  <c r="AD1181" i="6" s="1"/>
  <c r="D1214" i="6"/>
  <c r="AB1214" i="6" s="1"/>
  <c r="D1189" i="6"/>
  <c r="AB1189" i="6" s="1"/>
  <c r="F1187" i="6"/>
  <c r="AD1187" i="6" s="1"/>
  <c r="F1212" i="6"/>
  <c r="AD1212" i="6" s="1"/>
  <c r="D1201" i="6"/>
  <c r="AB1201" i="6" s="1"/>
  <c r="D1206" i="6"/>
  <c r="AB1206" i="6" s="1"/>
  <c r="AF618" i="6"/>
  <c r="AF605" i="6"/>
  <c r="AF609" i="6"/>
  <c r="AF611" i="6"/>
  <c r="AF591" i="6"/>
  <c r="AF593" i="6"/>
  <c r="AH546" i="6"/>
  <c r="I595" i="6" s="1"/>
  <c r="AF595" i="6" s="1"/>
  <c r="AH550" i="6"/>
  <c r="I599" i="6" s="1"/>
  <c r="AF599" i="6" s="1"/>
  <c r="AG599" i="5"/>
  <c r="H648" i="5" s="1"/>
  <c r="AG600" i="5"/>
  <c r="H649" i="5" s="1"/>
  <c r="AG594" i="5"/>
  <c r="H643" i="5" s="1"/>
  <c r="AG622" i="5"/>
  <c r="H671" i="5" s="1"/>
  <c r="AG623" i="5"/>
  <c r="H672" i="5" s="1"/>
  <c r="AG593" i="5"/>
  <c r="H642" i="5" s="1"/>
  <c r="AG613" i="5"/>
  <c r="H662" i="5" s="1"/>
  <c r="AG624" i="5"/>
  <c r="H673" i="5" s="1"/>
  <c r="AG591" i="5"/>
  <c r="H640" i="5" s="1"/>
  <c r="Y1331" i="5"/>
  <c r="D1289" i="5"/>
  <c r="AB1289" i="5" s="1"/>
  <c r="X1338" i="5"/>
  <c r="E1257" i="5"/>
  <c r="AC1257" i="5" s="1"/>
  <c r="Y1306" i="5"/>
  <c r="F1306" i="5"/>
  <c r="AD1306" i="5" s="1"/>
  <c r="Z1355" i="5"/>
  <c r="AA1362" i="5"/>
  <c r="AA1335" i="5"/>
  <c r="AA1341" i="5"/>
  <c r="Z1309" i="5"/>
  <c r="E1240" i="5"/>
  <c r="AC1240" i="5" s="1"/>
  <c r="Y1289" i="5"/>
  <c r="C1245" i="5"/>
  <c r="F1245" i="5" s="1"/>
  <c r="AD1245" i="5" s="1"/>
  <c r="E1196" i="5"/>
  <c r="AC1196" i="5" s="1"/>
  <c r="G1196" i="5"/>
  <c r="AE1196" i="5" s="1"/>
  <c r="Y1339" i="5"/>
  <c r="G1250" i="5"/>
  <c r="AE1250" i="5" s="1"/>
  <c r="AA1299" i="5"/>
  <c r="AA1339" i="5"/>
  <c r="C1241" i="5"/>
  <c r="E1192" i="5"/>
  <c r="AC1192" i="5" s="1"/>
  <c r="G1192" i="5"/>
  <c r="AE1192" i="5" s="1"/>
  <c r="C1262" i="5"/>
  <c r="E1213" i="5"/>
  <c r="AC1213" i="5" s="1"/>
  <c r="G1213" i="5"/>
  <c r="AE1213" i="5" s="1"/>
  <c r="Z1316" i="5"/>
  <c r="Z1282" i="5"/>
  <c r="C1256" i="5"/>
  <c r="F1256" i="5" s="1"/>
  <c r="AD1256" i="5" s="1"/>
  <c r="E1207" i="5"/>
  <c r="AC1207" i="5" s="1"/>
  <c r="G1207" i="5"/>
  <c r="AE1207" i="5" s="1"/>
  <c r="D1304" i="5"/>
  <c r="AB1304" i="5" s="1"/>
  <c r="X1353" i="5"/>
  <c r="G1259" i="5"/>
  <c r="AE1259" i="5" s="1"/>
  <c r="AA1308" i="5"/>
  <c r="AA1279" i="5"/>
  <c r="G1230" i="5"/>
  <c r="AE1230" i="5" s="1"/>
  <c r="Y1343" i="5"/>
  <c r="F1297" i="5"/>
  <c r="AD1297" i="5" s="1"/>
  <c r="Z1346" i="5"/>
  <c r="AA1358" i="5"/>
  <c r="F1279" i="5"/>
  <c r="AD1279" i="5" s="1"/>
  <c r="Z1328" i="5"/>
  <c r="F1299" i="5"/>
  <c r="AD1299" i="5" s="1"/>
  <c r="Z1348" i="5"/>
  <c r="Z1294" i="5"/>
  <c r="D1302" i="5"/>
  <c r="AB1302" i="5" s="1"/>
  <c r="X1351" i="5"/>
  <c r="C1233" i="5"/>
  <c r="D1233" i="5" s="1"/>
  <c r="AB1233" i="5" s="1"/>
  <c r="G1184" i="5"/>
  <c r="AE1184" i="5" s="1"/>
  <c r="E1184" i="5"/>
  <c r="AC1184" i="5" s="1"/>
  <c r="X1315" i="5"/>
  <c r="Y1354" i="5"/>
  <c r="Y1329" i="5"/>
  <c r="E1253" i="5"/>
  <c r="AC1253" i="5" s="1"/>
  <c r="Y1302" i="5"/>
  <c r="F1308" i="5"/>
  <c r="AD1308" i="5" s="1"/>
  <c r="Z1357" i="5"/>
  <c r="C1258" i="5"/>
  <c r="G1209" i="5"/>
  <c r="AE1209" i="5" s="1"/>
  <c r="E1209" i="5"/>
  <c r="AC1209" i="5" s="1"/>
  <c r="E1251" i="5"/>
  <c r="AC1251" i="5" s="1"/>
  <c r="Y1300" i="5"/>
  <c r="AA1337" i="5"/>
  <c r="Z1284" i="5"/>
  <c r="AA1347" i="5"/>
  <c r="C1229" i="5"/>
  <c r="D1229" i="5" s="1"/>
  <c r="AB1229" i="5" s="1"/>
  <c r="E1180" i="5"/>
  <c r="AC1180" i="5" s="1"/>
  <c r="G1180" i="5"/>
  <c r="AE1180" i="5" s="1"/>
  <c r="D1279" i="5"/>
  <c r="AB1279" i="5" s="1"/>
  <c r="X1328" i="5"/>
  <c r="AA1343" i="5"/>
  <c r="C1254" i="5"/>
  <c r="G1205" i="5"/>
  <c r="AE1205" i="5" s="1"/>
  <c r="E1205" i="5"/>
  <c r="AC1205" i="5" s="1"/>
  <c r="AA1352" i="5"/>
  <c r="AA1333" i="5"/>
  <c r="AG614" i="5"/>
  <c r="H663" i="5" s="1"/>
  <c r="AG597" i="5"/>
  <c r="H646" i="5" s="1"/>
  <c r="E1261" i="5"/>
  <c r="AC1261" i="5" s="1"/>
  <c r="Y1310" i="5"/>
  <c r="Y1362" i="5"/>
  <c r="F1277" i="5"/>
  <c r="AD1277" i="5" s="1"/>
  <c r="Z1326" i="5"/>
  <c r="D1314" i="5"/>
  <c r="AB1314" i="5" s="1"/>
  <c r="X1363" i="5"/>
  <c r="F1285" i="5"/>
  <c r="AD1285" i="5" s="1"/>
  <c r="Z1334" i="5"/>
  <c r="Y1350" i="5"/>
  <c r="C1239" i="5"/>
  <c r="D1239" i="5" s="1"/>
  <c r="AB1239" i="5" s="1"/>
  <c r="E1190" i="5"/>
  <c r="AC1190" i="5" s="1"/>
  <c r="G1190" i="5"/>
  <c r="AE1190" i="5" s="1"/>
  <c r="F1281" i="5"/>
  <c r="AD1281" i="5" s="1"/>
  <c r="Z1330" i="5"/>
  <c r="Y1345" i="5"/>
  <c r="C1264" i="5"/>
  <c r="D1264" i="5" s="1"/>
  <c r="AB1264" i="5" s="1"/>
  <c r="G1215" i="5"/>
  <c r="AE1215" i="5" s="1"/>
  <c r="E1215" i="5"/>
  <c r="AC1215" i="5" s="1"/>
  <c r="E1265" i="5"/>
  <c r="AC1265" i="5" s="1"/>
  <c r="Y1314" i="5"/>
  <c r="AA1365" i="5"/>
  <c r="D1293" i="5"/>
  <c r="AB1293" i="5" s="1"/>
  <c r="X1342" i="5"/>
  <c r="C1260" i="5"/>
  <c r="G1211" i="5"/>
  <c r="AE1211" i="5" s="1"/>
  <c r="E1211" i="5"/>
  <c r="AC1211" i="5" s="1"/>
  <c r="Y1327" i="5"/>
  <c r="Z1288" i="5"/>
  <c r="C1267" i="5"/>
  <c r="F1267" i="5" s="1"/>
  <c r="AD1267" i="5" s="1"/>
  <c r="G1218" i="5"/>
  <c r="AE1218" i="5" s="1"/>
  <c r="E1218" i="5"/>
  <c r="AC1218" i="5" s="1"/>
  <c r="C1266" i="5"/>
  <c r="G1217" i="5"/>
  <c r="AE1217" i="5" s="1"/>
  <c r="E1217" i="5"/>
  <c r="AC1217" i="5" s="1"/>
  <c r="AA1331" i="5"/>
  <c r="E1242" i="5"/>
  <c r="AC1242" i="5" s="1"/>
  <c r="Y1291" i="5"/>
  <c r="G1265" i="5"/>
  <c r="AE1265" i="5" s="1"/>
  <c r="AA1314" i="5"/>
  <c r="F1262" i="5"/>
  <c r="AD1262" i="5" s="1"/>
  <c r="Z1311" i="5"/>
  <c r="Y1287" i="5"/>
  <c r="E1238" i="5"/>
  <c r="AC1238" i="5" s="1"/>
  <c r="G1251" i="5"/>
  <c r="AE1251" i="5" s="1"/>
  <c r="AA1300" i="5"/>
  <c r="Y1281" i="5"/>
  <c r="E1232" i="5"/>
  <c r="AC1232" i="5" s="1"/>
  <c r="Y1347" i="5"/>
  <c r="F1295" i="5"/>
  <c r="AD1295" i="5" s="1"/>
  <c r="Z1344" i="5"/>
  <c r="X1313" i="5"/>
  <c r="G1246" i="5"/>
  <c r="AE1246" i="5" s="1"/>
  <c r="AA1295" i="5"/>
  <c r="D1312" i="5"/>
  <c r="AB1312" i="5" s="1"/>
  <c r="X1361" i="5"/>
  <c r="AA1281" i="5"/>
  <c r="G1232" i="5"/>
  <c r="AE1232" i="5" s="1"/>
  <c r="D1267" i="5"/>
  <c r="AB1267" i="5" s="1"/>
  <c r="X1316" i="5"/>
  <c r="Y1358" i="5"/>
  <c r="C1247" i="5"/>
  <c r="D1247" i="5" s="1"/>
  <c r="AB1247" i="5" s="1"/>
  <c r="E1198" i="5"/>
  <c r="AC1198" i="5" s="1"/>
  <c r="G1198" i="5"/>
  <c r="AE1198" i="5" s="1"/>
  <c r="D1295" i="5"/>
  <c r="AB1295" i="5" s="1"/>
  <c r="X1344" i="5"/>
  <c r="Y1283" i="5"/>
  <c r="E1234" i="5"/>
  <c r="AC1234" i="5" s="1"/>
  <c r="Y1335" i="5"/>
  <c r="Z1305" i="5"/>
  <c r="AA1345" i="5"/>
  <c r="Y1365" i="5"/>
  <c r="AA1360" i="5"/>
  <c r="F1312" i="5"/>
  <c r="AD1312" i="5" s="1"/>
  <c r="Z1361" i="5"/>
  <c r="Y1279" i="5"/>
  <c r="E1230" i="5"/>
  <c r="AC1230" i="5" s="1"/>
  <c r="D1297" i="5"/>
  <c r="AB1297" i="5" s="1"/>
  <c r="X1346" i="5"/>
  <c r="D1256" i="5"/>
  <c r="AB1256" i="5" s="1"/>
  <c r="X1305" i="5"/>
  <c r="AB1170" i="5"/>
  <c r="AB1172" i="5"/>
  <c r="AF602" i="5"/>
  <c r="F1196" i="5"/>
  <c r="AD1196" i="5" s="1"/>
  <c r="AH601" i="5"/>
  <c r="I650" i="5" s="1"/>
  <c r="AH557" i="5"/>
  <c r="I606" i="5" s="1"/>
  <c r="AH576" i="5"/>
  <c r="I625" i="5" s="1"/>
  <c r="AH568" i="5"/>
  <c r="I617" i="5" s="1"/>
  <c r="AF617" i="5" s="1"/>
  <c r="F1190" i="5"/>
  <c r="AD1190" i="5" s="1"/>
  <c r="F1213" i="5"/>
  <c r="AD1213" i="5" s="1"/>
  <c r="AH555" i="5"/>
  <c r="I604" i="5" s="1"/>
  <c r="AF604" i="5" s="1"/>
  <c r="D1215" i="5"/>
  <c r="AB1215" i="5" s="1"/>
  <c r="D1218" i="5"/>
  <c r="AB1218" i="5" s="1"/>
  <c r="AH608" i="5"/>
  <c r="I657" i="5" s="1"/>
  <c r="F1207" i="5"/>
  <c r="AD1207" i="5" s="1"/>
  <c r="D1207" i="5"/>
  <c r="AB1207" i="5" s="1"/>
  <c r="AH579" i="5"/>
  <c r="I628" i="5" s="1"/>
  <c r="AF596" i="5"/>
  <c r="AF592" i="5"/>
  <c r="AF669" i="5"/>
  <c r="AF612" i="5"/>
  <c r="AF660" i="5"/>
  <c r="AF621" i="5"/>
  <c r="AF630" i="5"/>
  <c r="AH566" i="5"/>
  <c r="I615" i="5" s="1"/>
  <c r="AH549" i="5"/>
  <c r="I598" i="5" s="1"/>
  <c r="AH578" i="5"/>
  <c r="I627" i="5" s="1"/>
  <c r="AH570" i="5"/>
  <c r="I619" i="5" s="1"/>
  <c r="AF619" i="5" s="1"/>
  <c r="AG603" i="5"/>
  <c r="H652" i="5" s="1"/>
  <c r="AG605" i="5"/>
  <c r="H654" i="5" s="1"/>
  <c r="AG595" i="5"/>
  <c r="H644" i="5" s="1"/>
  <c r="AG629" i="5"/>
  <c r="H678" i="5" s="1"/>
  <c r="AG607" i="5"/>
  <c r="H656" i="5" s="1"/>
  <c r="C1235" i="5"/>
  <c r="E1186" i="5"/>
  <c r="AC1186" i="5" s="1"/>
  <c r="G1186" i="5"/>
  <c r="AE1186" i="5" s="1"/>
  <c r="D1306" i="5"/>
  <c r="AB1306" i="5" s="1"/>
  <c r="X1355" i="5"/>
  <c r="D1254" i="5"/>
  <c r="AB1254" i="5" s="1"/>
  <c r="X1303" i="5"/>
  <c r="Z1301" i="5"/>
  <c r="F1283" i="5"/>
  <c r="AD1283" i="5" s="1"/>
  <c r="Z1332" i="5"/>
  <c r="AA1277" i="5"/>
  <c r="G1228" i="5"/>
  <c r="AE1228" i="5" s="1"/>
  <c r="C1249" i="5"/>
  <c r="F1249" i="5" s="1"/>
  <c r="AD1249" i="5" s="1"/>
  <c r="G1200" i="5"/>
  <c r="AE1200" i="5" s="1"/>
  <c r="E1200" i="5"/>
  <c r="AC1200" i="5" s="1"/>
  <c r="F1302" i="5"/>
  <c r="AD1302" i="5" s="1"/>
  <c r="Z1351" i="5"/>
  <c r="G1257" i="5"/>
  <c r="AE1257" i="5" s="1"/>
  <c r="AA1306" i="5"/>
  <c r="D1285" i="5"/>
  <c r="AB1285" i="5" s="1"/>
  <c r="X1334" i="5"/>
  <c r="G1261" i="5"/>
  <c r="AE1261" i="5" s="1"/>
  <c r="AA1310" i="5"/>
  <c r="Z1298" i="5"/>
  <c r="Y1285" i="5"/>
  <c r="E1236" i="5"/>
  <c r="AC1236" i="5" s="1"/>
  <c r="G1244" i="5"/>
  <c r="AE1244" i="5" s="1"/>
  <c r="AA1293" i="5"/>
  <c r="E1250" i="5"/>
  <c r="AC1250" i="5" s="1"/>
  <c r="Y1299" i="5"/>
  <c r="F1310" i="5"/>
  <c r="AD1310" i="5" s="1"/>
  <c r="Z1359" i="5"/>
  <c r="F1258" i="5"/>
  <c r="AD1258" i="5" s="1"/>
  <c r="Z1307" i="5"/>
  <c r="C1237" i="5"/>
  <c r="D1237" i="5" s="1"/>
  <c r="AB1237" i="5" s="1"/>
  <c r="E1188" i="5"/>
  <c r="AC1188" i="5" s="1"/>
  <c r="G1188" i="5"/>
  <c r="AE1188" i="5" s="1"/>
  <c r="X1282" i="5"/>
  <c r="D1249" i="5"/>
  <c r="AB1249" i="5" s="1"/>
  <c r="X1298" i="5"/>
  <c r="AA1364" i="5"/>
  <c r="X1301" i="5"/>
  <c r="D1299" i="5"/>
  <c r="AB1299" i="5" s="1"/>
  <c r="X1348" i="5"/>
  <c r="E1263" i="5"/>
  <c r="AC1263" i="5" s="1"/>
  <c r="Y1312" i="5"/>
  <c r="Y1341" i="5"/>
  <c r="D1291" i="5"/>
  <c r="AB1291" i="5" s="1"/>
  <c r="X1340" i="5"/>
  <c r="F1304" i="5"/>
  <c r="AD1304" i="5" s="1"/>
  <c r="Z1353" i="5"/>
  <c r="C1252" i="5"/>
  <c r="F1252" i="5" s="1"/>
  <c r="AD1252" i="5" s="1"/>
  <c r="E1203" i="5"/>
  <c r="AC1203" i="5" s="1"/>
  <c r="G1203" i="5"/>
  <c r="AE1203" i="5" s="1"/>
  <c r="E1246" i="5"/>
  <c r="AC1246" i="5" s="1"/>
  <c r="Y1295" i="5"/>
  <c r="F1300" i="5"/>
  <c r="AD1300" i="5" s="1"/>
  <c r="Z1349" i="5"/>
  <c r="AA1327" i="5"/>
  <c r="D1308" i="5"/>
  <c r="AB1308" i="5" s="1"/>
  <c r="X1357" i="5"/>
  <c r="D1277" i="5"/>
  <c r="AB1277" i="5" s="1"/>
  <c r="X1326" i="5"/>
  <c r="F1264" i="5"/>
  <c r="AD1264" i="5" s="1"/>
  <c r="Z1313" i="5"/>
  <c r="Z1280" i="5"/>
  <c r="E1244" i="5"/>
  <c r="AC1244" i="5" s="1"/>
  <c r="Y1293" i="5"/>
  <c r="D1260" i="5"/>
  <c r="AB1260" i="5" s="1"/>
  <c r="X1309" i="5"/>
  <c r="F1293" i="5"/>
  <c r="AD1293" i="5" s="1"/>
  <c r="Z1342" i="5"/>
  <c r="G1248" i="5"/>
  <c r="AE1248" i="5" s="1"/>
  <c r="AA1297" i="5"/>
  <c r="E1248" i="5"/>
  <c r="AC1248" i="5" s="1"/>
  <c r="Y1297" i="5"/>
  <c r="X1288" i="5"/>
  <c r="AA1283" i="5"/>
  <c r="G1234" i="5"/>
  <c r="AE1234" i="5" s="1"/>
  <c r="G1263" i="5"/>
  <c r="AE1263" i="5" s="1"/>
  <c r="AA1312" i="5"/>
  <c r="X1280" i="5"/>
  <c r="F1287" i="5"/>
  <c r="AD1287" i="5" s="1"/>
  <c r="Z1336" i="5"/>
  <c r="AG626" i="5"/>
  <c r="H675" i="5" s="1"/>
  <c r="AG616" i="5"/>
  <c r="H665" i="5" s="1"/>
  <c r="AG618" i="5"/>
  <c r="H667" i="5" s="1"/>
  <c r="F1291" i="5"/>
  <c r="AD1291" i="5" s="1"/>
  <c r="Z1340" i="5"/>
  <c r="F1289" i="5"/>
  <c r="AD1289" i="5" s="1"/>
  <c r="Z1338" i="5"/>
  <c r="C1243" i="5"/>
  <c r="G1194" i="5"/>
  <c r="AE1194" i="5" s="1"/>
  <c r="E1194" i="5"/>
  <c r="AC1194" i="5" s="1"/>
  <c r="X1286" i="5"/>
  <c r="Y1337" i="5"/>
  <c r="D1287" i="5"/>
  <c r="AB1287" i="5" s="1"/>
  <c r="X1336" i="5"/>
  <c r="AA1354" i="5"/>
  <c r="D1245" i="5"/>
  <c r="AB1245" i="5" s="1"/>
  <c r="X1294" i="5"/>
  <c r="Y1360" i="5"/>
  <c r="D1283" i="5"/>
  <c r="AB1283" i="5" s="1"/>
  <c r="X1332" i="5"/>
  <c r="AA1350" i="5"/>
  <c r="AA1285" i="5"/>
  <c r="G1236" i="5"/>
  <c r="AE1236" i="5" s="1"/>
  <c r="D1258" i="5"/>
  <c r="AB1258" i="5" s="1"/>
  <c r="X1307" i="5"/>
  <c r="X1284" i="5"/>
  <c r="D1235" i="5"/>
  <c r="AB1235" i="5" s="1"/>
  <c r="X1278" i="5"/>
  <c r="D1300" i="5"/>
  <c r="AB1300" i="5" s="1"/>
  <c r="X1349" i="5"/>
  <c r="F1241" i="5"/>
  <c r="AD1241" i="5" s="1"/>
  <c r="Z1290" i="5"/>
  <c r="Z1286" i="5"/>
  <c r="F1237" i="5"/>
  <c r="AD1237" i="5" s="1"/>
  <c r="F1266" i="5"/>
  <c r="AD1266" i="5" s="1"/>
  <c r="Z1315" i="5"/>
  <c r="Y1364" i="5"/>
  <c r="G1240" i="5"/>
  <c r="AE1240" i="5" s="1"/>
  <c r="AA1289" i="5"/>
  <c r="X1296" i="5"/>
  <c r="D1281" i="5"/>
  <c r="AB1281" i="5" s="1"/>
  <c r="X1330" i="5"/>
  <c r="Y1277" i="5"/>
  <c r="E1228" i="5"/>
  <c r="AC1228" i="5" s="1"/>
  <c r="F1314" i="5"/>
  <c r="AD1314" i="5" s="1"/>
  <c r="Z1363" i="5"/>
  <c r="G1242" i="5"/>
  <c r="AE1242" i="5" s="1"/>
  <c r="AA1291" i="5"/>
  <c r="G1255" i="5"/>
  <c r="AE1255" i="5" s="1"/>
  <c r="AA1304" i="5"/>
  <c r="AA1356" i="5"/>
  <c r="Y1356" i="5"/>
  <c r="Z1296" i="5"/>
  <c r="D1241" i="5"/>
  <c r="AB1241" i="5" s="1"/>
  <c r="X1290" i="5"/>
  <c r="Y1352" i="5"/>
  <c r="AA1287" i="5"/>
  <c r="G1238" i="5"/>
  <c r="AE1238" i="5" s="1"/>
  <c r="Z1278" i="5"/>
  <c r="F1229" i="5"/>
  <c r="AD1229" i="5" s="1"/>
  <c r="E1259" i="5"/>
  <c r="AC1259" i="5" s="1"/>
  <c r="Y1308" i="5"/>
  <c r="Y1333" i="5"/>
  <c r="F1243" i="5"/>
  <c r="AD1243" i="5" s="1"/>
  <c r="Z1292" i="5"/>
  <c r="D1310" i="5"/>
  <c r="AB1310" i="5" s="1"/>
  <c r="X1359" i="5"/>
  <c r="F1254" i="5"/>
  <c r="AD1254" i="5" s="1"/>
  <c r="Z1303" i="5"/>
  <c r="C1231" i="5"/>
  <c r="G1182" i="5"/>
  <c r="AE1182" i="5" s="1"/>
  <c r="E1182" i="5"/>
  <c r="AC1182" i="5" s="1"/>
  <c r="D1262" i="5"/>
  <c r="AB1262" i="5" s="1"/>
  <c r="X1311" i="5"/>
  <c r="E1255" i="5"/>
  <c r="AC1255" i="5" s="1"/>
  <c r="Y1304" i="5"/>
  <c r="G1253" i="5"/>
  <c r="AE1253" i="5" s="1"/>
  <c r="AA1302" i="5"/>
  <c r="AA1329" i="5"/>
  <c r="D1243" i="5"/>
  <c r="AB1243" i="5" s="1"/>
  <c r="X1292" i="5"/>
  <c r="F1200" i="5"/>
  <c r="AD1200" i="5" s="1"/>
  <c r="D1200" i="5"/>
  <c r="AB1200" i="5" s="1"/>
  <c r="AF650" i="5"/>
  <c r="AF606" i="5"/>
  <c r="AF625" i="5"/>
  <c r="D1188" i="5"/>
  <c r="AB1188" i="5" s="1"/>
  <c r="D1196" i="5"/>
  <c r="AB1196" i="5" s="1"/>
  <c r="D1209" i="5"/>
  <c r="AB1209" i="5" s="1"/>
  <c r="D1186" i="5"/>
  <c r="AB1186" i="5" s="1"/>
  <c r="D1180" i="5"/>
  <c r="AB1180" i="5" s="1"/>
  <c r="F1192" i="5"/>
  <c r="AD1192" i="5" s="1"/>
  <c r="F1188" i="5"/>
  <c r="AD1188" i="5" s="1"/>
  <c r="D1192" i="5"/>
  <c r="AB1192" i="5" s="1"/>
  <c r="F1180" i="5"/>
  <c r="AD1180" i="5" s="1"/>
  <c r="AF657" i="5"/>
  <c r="F1194" i="5"/>
  <c r="AD1194" i="5" s="1"/>
  <c r="F1205" i="5"/>
  <c r="AD1205" i="5" s="1"/>
  <c r="D1213" i="5"/>
  <c r="AB1213" i="5" s="1"/>
  <c r="D1194" i="5"/>
  <c r="AB1194" i="5" s="1"/>
  <c r="AF628" i="5"/>
  <c r="AF615" i="5"/>
  <c r="AF598" i="5"/>
  <c r="AF627" i="5"/>
  <c r="AG657" i="4"/>
  <c r="H706" i="4" s="1"/>
  <c r="AB1175" i="4"/>
  <c r="AI1152" i="4" s="1"/>
  <c r="AG623" i="4"/>
  <c r="H672" i="4" s="1"/>
  <c r="AG619" i="4"/>
  <c r="H668" i="4" s="1"/>
  <c r="Z1351" i="4"/>
  <c r="F1302" i="4"/>
  <c r="AD1302" i="4" s="1"/>
  <c r="D1283" i="4"/>
  <c r="AB1283" i="4" s="1"/>
  <c r="X1332" i="4"/>
  <c r="E1234" i="4"/>
  <c r="AC1234" i="4" s="1"/>
  <c r="Y1283" i="4"/>
  <c r="Y1337" i="4"/>
  <c r="Z1303" i="4"/>
  <c r="Z1361" i="4"/>
  <c r="F1312" i="4"/>
  <c r="AD1312" i="4" s="1"/>
  <c r="G1255" i="4"/>
  <c r="AE1255" i="4" s="1"/>
  <c r="AA1304" i="4"/>
  <c r="X1284" i="4"/>
  <c r="C1237" i="4"/>
  <c r="G1188" i="4"/>
  <c r="AE1188" i="4" s="1"/>
  <c r="E1188" i="4"/>
  <c r="AC1188" i="4" s="1"/>
  <c r="E1259" i="4"/>
  <c r="AC1259" i="4" s="1"/>
  <c r="Y1308" i="4"/>
  <c r="AA1356" i="4"/>
  <c r="AA1360" i="4"/>
  <c r="Y1365" i="4"/>
  <c r="C1249" i="4"/>
  <c r="G1200" i="4"/>
  <c r="AE1200" i="4" s="1"/>
  <c r="E1200" i="4"/>
  <c r="AC1200" i="4" s="1"/>
  <c r="AG602" i="4"/>
  <c r="H651" i="4" s="1"/>
  <c r="AG604" i="4"/>
  <c r="H653" i="4" s="1"/>
  <c r="AG612" i="4"/>
  <c r="H661" i="4" s="1"/>
  <c r="E1263" i="4"/>
  <c r="AC1263" i="4" s="1"/>
  <c r="Y1312" i="4"/>
  <c r="C1254" i="4"/>
  <c r="E1205" i="4"/>
  <c r="AC1205" i="4" s="1"/>
  <c r="G1205" i="4"/>
  <c r="AE1205" i="4" s="1"/>
  <c r="AA1364" i="4"/>
  <c r="X1355" i="4"/>
  <c r="D1306" i="4"/>
  <c r="AB1306" i="4" s="1"/>
  <c r="G1265" i="4"/>
  <c r="AE1265" i="4" s="1"/>
  <c r="AA1314" i="4"/>
  <c r="Y1333" i="4"/>
  <c r="AA1329" i="4"/>
  <c r="Z1355" i="4"/>
  <c r="F1306" i="4"/>
  <c r="AD1306" i="4" s="1"/>
  <c r="Y1345" i="4"/>
  <c r="D1285" i="4"/>
  <c r="AB1285" i="4" s="1"/>
  <c r="X1334" i="4"/>
  <c r="E1265" i="4"/>
  <c r="AC1265" i="4" s="1"/>
  <c r="Y1314" i="4"/>
  <c r="X1305" i="4"/>
  <c r="F1287" i="4"/>
  <c r="AD1287" i="4" s="1"/>
  <c r="Z1336" i="4"/>
  <c r="G1230" i="4"/>
  <c r="AE1230" i="4" s="1"/>
  <c r="AA1279" i="4"/>
  <c r="E1230" i="4"/>
  <c r="AC1230" i="4" s="1"/>
  <c r="Y1279" i="4"/>
  <c r="C1231" i="4"/>
  <c r="G1182" i="4"/>
  <c r="AE1182" i="4" s="1"/>
  <c r="E1182" i="4"/>
  <c r="AC1182" i="4" s="1"/>
  <c r="Y1354" i="4"/>
  <c r="Y1343" i="4"/>
  <c r="AA1362" i="4"/>
  <c r="Z1309" i="4"/>
  <c r="Y1364" i="4"/>
  <c r="F1295" i="4"/>
  <c r="AD1295" i="4" s="1"/>
  <c r="Z1344" i="4"/>
  <c r="Y1352" i="4"/>
  <c r="C1266" i="4"/>
  <c r="G1217" i="4"/>
  <c r="AE1217" i="4" s="1"/>
  <c r="E1217" i="4"/>
  <c r="AC1217" i="4" s="1"/>
  <c r="Z1313" i="4"/>
  <c r="G1251" i="4"/>
  <c r="AE1251" i="4" s="1"/>
  <c r="AA1300" i="4"/>
  <c r="Y1339" i="4"/>
  <c r="C1241" i="4"/>
  <c r="D1241" i="4" s="1"/>
  <c r="AB1241" i="4" s="1"/>
  <c r="E1192" i="4"/>
  <c r="AC1192" i="4" s="1"/>
  <c r="G1192" i="4"/>
  <c r="AE1192" i="4" s="1"/>
  <c r="E1250" i="4"/>
  <c r="AC1250" i="4" s="1"/>
  <c r="Y1299" i="4"/>
  <c r="G1240" i="4"/>
  <c r="AE1240" i="4" s="1"/>
  <c r="AA1289" i="4"/>
  <c r="D1279" i="4"/>
  <c r="AB1279" i="4" s="1"/>
  <c r="X1328" i="4"/>
  <c r="Z1353" i="4"/>
  <c r="F1304" i="4"/>
  <c r="AD1304" i="4" s="1"/>
  <c r="F1291" i="4"/>
  <c r="AD1291" i="4" s="1"/>
  <c r="Z1340" i="4"/>
  <c r="E1240" i="4"/>
  <c r="AC1240" i="4" s="1"/>
  <c r="Y1289" i="4"/>
  <c r="F1231" i="4"/>
  <c r="AD1231" i="4" s="1"/>
  <c r="Z1280" i="4"/>
  <c r="Z1307" i="4"/>
  <c r="Y1360" i="4"/>
  <c r="F1297" i="4"/>
  <c r="AD1297" i="4" s="1"/>
  <c r="Z1346" i="4"/>
  <c r="Y1358" i="4"/>
  <c r="AA1331" i="4"/>
  <c r="X1278" i="4"/>
  <c r="X1296" i="4"/>
  <c r="D1297" i="4"/>
  <c r="AB1297" i="4" s="1"/>
  <c r="X1346" i="4"/>
  <c r="AA1341" i="4"/>
  <c r="D1295" i="4"/>
  <c r="AB1295" i="4" s="1"/>
  <c r="X1344" i="4"/>
  <c r="AG594" i="4"/>
  <c r="H643" i="4" s="1"/>
  <c r="AG621" i="4"/>
  <c r="H670" i="4" s="1"/>
  <c r="AG610" i="4"/>
  <c r="H659" i="4" s="1"/>
  <c r="E1255" i="4"/>
  <c r="AC1255" i="4" s="1"/>
  <c r="Y1304" i="4"/>
  <c r="Y1341" i="4"/>
  <c r="E1261" i="4"/>
  <c r="AC1261" i="4" s="1"/>
  <c r="Y1310" i="4"/>
  <c r="E1238" i="4"/>
  <c r="AC1238" i="4" s="1"/>
  <c r="Y1287" i="4"/>
  <c r="G1250" i="4"/>
  <c r="AE1250" i="4" s="1"/>
  <c r="AA1299" i="4"/>
  <c r="G1234" i="4"/>
  <c r="AE1234" i="4" s="1"/>
  <c r="AA1283" i="4"/>
  <c r="Z1294" i="4"/>
  <c r="X1351" i="4"/>
  <c r="D1302" i="4"/>
  <c r="AB1302" i="4" s="1"/>
  <c r="AA1339" i="4"/>
  <c r="G1253" i="4"/>
  <c r="AE1253" i="4" s="1"/>
  <c r="AA1302" i="4"/>
  <c r="Y1350" i="4"/>
  <c r="Z1282" i="4"/>
  <c r="D1293" i="4"/>
  <c r="AB1293" i="4" s="1"/>
  <c r="X1342" i="4"/>
  <c r="X1290" i="4"/>
  <c r="G1257" i="4"/>
  <c r="AE1257" i="4" s="1"/>
  <c r="AA1306" i="4"/>
  <c r="G1244" i="4"/>
  <c r="AE1244" i="4" s="1"/>
  <c r="AA1293" i="4"/>
  <c r="E1253" i="4"/>
  <c r="AC1253" i="4" s="1"/>
  <c r="Y1302" i="4"/>
  <c r="G1246" i="4"/>
  <c r="AE1246" i="4" s="1"/>
  <c r="AA1295" i="4"/>
  <c r="X1282" i="4"/>
  <c r="Z1305" i="4"/>
  <c r="Y1356" i="4"/>
  <c r="Z1284" i="4"/>
  <c r="AA1350" i="4"/>
  <c r="C1260" i="4"/>
  <c r="G1211" i="4"/>
  <c r="AE1211" i="4" s="1"/>
  <c r="E1211" i="4"/>
  <c r="AC1211" i="4" s="1"/>
  <c r="D1277" i="4"/>
  <c r="AB1277" i="4" s="1"/>
  <c r="X1326" i="4"/>
  <c r="G1236" i="4"/>
  <c r="AE1236" i="4" s="1"/>
  <c r="AA1285" i="4"/>
  <c r="Z1357" i="4"/>
  <c r="F1308" i="4"/>
  <c r="AD1308" i="4" s="1"/>
  <c r="F1283" i="4"/>
  <c r="AD1283" i="4" s="1"/>
  <c r="Z1332" i="4"/>
  <c r="AA1352" i="4"/>
  <c r="D1249" i="4"/>
  <c r="AB1249" i="4" s="1"/>
  <c r="X1298" i="4"/>
  <c r="D1287" i="4"/>
  <c r="AB1287" i="4" s="1"/>
  <c r="X1336" i="4"/>
  <c r="D1254" i="4"/>
  <c r="AB1254" i="4" s="1"/>
  <c r="X1303" i="4"/>
  <c r="F1277" i="4"/>
  <c r="AD1277" i="4" s="1"/>
  <c r="Z1326" i="4"/>
  <c r="C1229" i="4"/>
  <c r="F1229" i="4" s="1"/>
  <c r="AD1229" i="4" s="1"/>
  <c r="E1180" i="4"/>
  <c r="AC1180" i="4" s="1"/>
  <c r="G1180" i="4"/>
  <c r="AE1180" i="4" s="1"/>
  <c r="F1293" i="4"/>
  <c r="AD1293" i="4" s="1"/>
  <c r="Z1342" i="4"/>
  <c r="E1228" i="4"/>
  <c r="AC1228" i="4" s="1"/>
  <c r="Y1277" i="4"/>
  <c r="X1307" i="4"/>
  <c r="F1285" i="4"/>
  <c r="AD1285" i="4" s="1"/>
  <c r="Z1334" i="4"/>
  <c r="C1239" i="4"/>
  <c r="E1190" i="4"/>
  <c r="AC1190" i="4" s="1"/>
  <c r="G1190" i="4"/>
  <c r="AE1190" i="4" s="1"/>
  <c r="F1249" i="4"/>
  <c r="AD1249" i="4" s="1"/>
  <c r="Z1298" i="4"/>
  <c r="X1349" i="4"/>
  <c r="D1300" i="4"/>
  <c r="AB1300" i="4" s="1"/>
  <c r="E1236" i="4"/>
  <c r="AC1236" i="4" s="1"/>
  <c r="Y1285" i="4"/>
  <c r="Z1349" i="4"/>
  <c r="F1300" i="4"/>
  <c r="AD1300" i="4" s="1"/>
  <c r="X1348" i="4"/>
  <c r="D1299" i="4"/>
  <c r="AB1299" i="4" s="1"/>
  <c r="Z1292" i="4"/>
  <c r="AF611" i="4"/>
  <c r="AF609" i="4"/>
  <c r="AF624" i="4"/>
  <c r="AF593" i="4"/>
  <c r="AF595" i="4"/>
  <c r="AF599" i="4"/>
  <c r="AF613" i="4"/>
  <c r="AH581" i="4"/>
  <c r="I630" i="4" s="1"/>
  <c r="AF630" i="4" s="1"/>
  <c r="F1182" i="4"/>
  <c r="AD1182" i="4" s="1"/>
  <c r="AH542" i="4"/>
  <c r="I591" i="4" s="1"/>
  <c r="AF591" i="4" s="1"/>
  <c r="AH577" i="4"/>
  <c r="I626" i="4" s="1"/>
  <c r="AH558" i="4"/>
  <c r="I607" i="4" s="1"/>
  <c r="AF607" i="4" s="1"/>
  <c r="AH600" i="4"/>
  <c r="I649" i="4" s="1"/>
  <c r="AH617" i="4"/>
  <c r="I666" i="4" s="1"/>
  <c r="F1184" i="4"/>
  <c r="AD1184" i="4" s="1"/>
  <c r="D1192" i="4"/>
  <c r="AB1192" i="4" s="1"/>
  <c r="AF678" i="4"/>
  <c r="AF618" i="4"/>
  <c r="AF645" i="4"/>
  <c r="AF616" i="4"/>
  <c r="AF641" i="4"/>
  <c r="AF605" i="4"/>
  <c r="D1200" i="4"/>
  <c r="AB1200" i="4" s="1"/>
  <c r="D1205" i="4"/>
  <c r="AB1205" i="4" s="1"/>
  <c r="F1200" i="4"/>
  <c r="AD1200" i="4" s="1"/>
  <c r="AH571" i="4"/>
  <c r="I620" i="4" s="1"/>
  <c r="AH573" i="4"/>
  <c r="I622" i="4" s="1"/>
  <c r="AH548" i="4"/>
  <c r="I597" i="4" s="1"/>
  <c r="AF597" i="4" s="1"/>
  <c r="AH625" i="4"/>
  <c r="I674" i="4" s="1"/>
  <c r="AH579" i="4"/>
  <c r="I628" i="4" s="1"/>
  <c r="AF628" i="4" s="1"/>
  <c r="AH554" i="4"/>
  <c r="I603" i="4" s="1"/>
  <c r="AF603" i="4" s="1"/>
  <c r="AG627" i="4"/>
  <c r="H676" i="4" s="1"/>
  <c r="C1262" i="4"/>
  <c r="G1213" i="4"/>
  <c r="AE1213" i="4" s="1"/>
  <c r="E1213" i="4"/>
  <c r="AC1213" i="4" s="1"/>
  <c r="F1262" i="4"/>
  <c r="AD1262" i="4" s="1"/>
  <c r="Z1311" i="4"/>
  <c r="Y1327" i="4"/>
  <c r="Z1316" i="4"/>
  <c r="F1241" i="4"/>
  <c r="AD1241" i="4" s="1"/>
  <c r="Z1290" i="4"/>
  <c r="D1237" i="4"/>
  <c r="AB1237" i="4" s="1"/>
  <c r="X1286" i="4"/>
  <c r="E1246" i="4"/>
  <c r="AC1246" i="4" s="1"/>
  <c r="Y1295" i="4"/>
  <c r="G1259" i="4"/>
  <c r="AE1259" i="4" s="1"/>
  <c r="AA1308" i="4"/>
  <c r="C1247" i="4"/>
  <c r="E1198" i="4"/>
  <c r="AC1198" i="4" s="1"/>
  <c r="G1198" i="4"/>
  <c r="AE1198" i="4" s="1"/>
  <c r="AA1358" i="4"/>
  <c r="Y1362" i="4"/>
  <c r="D1262" i="4"/>
  <c r="AB1262" i="4" s="1"/>
  <c r="X1311" i="4"/>
  <c r="G1263" i="4"/>
  <c r="AE1263" i="4" s="1"/>
  <c r="AA1312" i="4"/>
  <c r="AA1343" i="4"/>
  <c r="G1228" i="4"/>
  <c r="AE1228" i="4" s="1"/>
  <c r="AA1277" i="4"/>
  <c r="X1359" i="4"/>
  <c r="D1310" i="4"/>
  <c r="AB1310" i="4" s="1"/>
  <c r="E1251" i="4"/>
  <c r="AC1251" i="4" s="1"/>
  <c r="Y1300" i="4"/>
  <c r="Z1301" i="4"/>
  <c r="Z1278" i="4"/>
  <c r="Z1359" i="4"/>
  <c r="F1310" i="4"/>
  <c r="AD1310" i="4" s="1"/>
  <c r="C1235" i="4"/>
  <c r="E1186" i="4"/>
  <c r="AC1186" i="4" s="1"/>
  <c r="G1186" i="4"/>
  <c r="AE1186" i="4" s="1"/>
  <c r="G1261" i="4"/>
  <c r="AE1261" i="4" s="1"/>
  <c r="AA1310" i="4"/>
  <c r="F1281" i="4"/>
  <c r="AD1281" i="4" s="1"/>
  <c r="Z1330" i="4"/>
  <c r="AA1333" i="4"/>
  <c r="C1233" i="4"/>
  <c r="E1184" i="4"/>
  <c r="AC1184" i="4" s="1"/>
  <c r="G1184" i="4"/>
  <c r="AE1184" i="4" s="1"/>
  <c r="Y1331" i="4"/>
  <c r="F1237" i="4"/>
  <c r="AD1237" i="4" s="1"/>
  <c r="Z1286" i="4"/>
  <c r="AA1327" i="4"/>
  <c r="Z1363" i="4"/>
  <c r="AD1314" i="4"/>
  <c r="F1314" i="4"/>
  <c r="AA1335" i="4"/>
  <c r="Y1329" i="4"/>
  <c r="AG606" i="4"/>
  <c r="H655" i="4" s="1"/>
  <c r="AG598" i="4"/>
  <c r="H647" i="4" s="1"/>
  <c r="AG615" i="4"/>
  <c r="H664" i="4" s="1"/>
  <c r="AG614" i="4"/>
  <c r="H663" i="4" s="1"/>
  <c r="D1281" i="4"/>
  <c r="AB1281" i="4" s="1"/>
  <c r="X1330" i="4"/>
  <c r="X1316" i="4"/>
  <c r="D1260" i="4"/>
  <c r="AB1260" i="4" s="1"/>
  <c r="X1309" i="4"/>
  <c r="C1256" i="4"/>
  <c r="E1207" i="4"/>
  <c r="AC1207" i="4" s="1"/>
  <c r="G1207" i="4"/>
  <c r="AE1207" i="4" s="1"/>
  <c r="G1238" i="4"/>
  <c r="AE1238" i="4" s="1"/>
  <c r="AA1287" i="4"/>
  <c r="X1313" i="4"/>
  <c r="D1266" i="4"/>
  <c r="AB1266" i="4" s="1"/>
  <c r="X1315" i="4"/>
  <c r="X1353" i="4"/>
  <c r="D1304" i="4"/>
  <c r="AB1304" i="4" s="1"/>
  <c r="F1239" i="4"/>
  <c r="AD1239" i="4" s="1"/>
  <c r="Z1288" i="4"/>
  <c r="C1252" i="4"/>
  <c r="D1252" i="4" s="1"/>
  <c r="AB1252" i="4" s="1"/>
  <c r="E1203" i="4"/>
  <c r="AC1203" i="4" s="1"/>
  <c r="G1203" i="4"/>
  <c r="AE1203" i="4" s="1"/>
  <c r="C1258" i="4"/>
  <c r="F1258" i="4" s="1"/>
  <c r="AD1258" i="4" s="1"/>
  <c r="G1209" i="4"/>
  <c r="AE1209" i="4" s="1"/>
  <c r="E1209" i="4"/>
  <c r="AC1209" i="4" s="1"/>
  <c r="X1292" i="4"/>
  <c r="E1257" i="4"/>
  <c r="AC1257" i="4" s="1"/>
  <c r="Y1306" i="4"/>
  <c r="AA1354" i="4"/>
  <c r="F1266" i="4"/>
  <c r="AD1266" i="4" s="1"/>
  <c r="Z1315" i="4"/>
  <c r="E1244" i="4"/>
  <c r="AC1244" i="4" s="1"/>
  <c r="Y1293" i="4"/>
  <c r="AA1347" i="4"/>
  <c r="F1279" i="4"/>
  <c r="AD1279" i="4" s="1"/>
  <c r="Z1328" i="4"/>
  <c r="C1243" i="4"/>
  <c r="F1243" i="4" s="1"/>
  <c r="AD1243" i="4" s="1"/>
  <c r="G1194" i="4"/>
  <c r="AE1194" i="4" s="1"/>
  <c r="E1194" i="4"/>
  <c r="AC1194" i="4" s="1"/>
  <c r="Y1335" i="4"/>
  <c r="AA1365" i="4"/>
  <c r="G1248" i="4"/>
  <c r="AE1248" i="4" s="1"/>
  <c r="AA1297" i="4"/>
  <c r="Z1348" i="4"/>
  <c r="F1299" i="4"/>
  <c r="AD1299" i="4" s="1"/>
  <c r="X1301" i="4"/>
  <c r="C1245" i="4"/>
  <c r="F1245" i="4" s="1"/>
  <c r="AD1245" i="4" s="1"/>
  <c r="E1196" i="4"/>
  <c r="AC1196" i="4" s="1"/>
  <c r="G1196" i="4"/>
  <c r="AE1196" i="4" s="1"/>
  <c r="F1247" i="4"/>
  <c r="AD1247" i="4" s="1"/>
  <c r="Z1296" i="4"/>
  <c r="AA1345" i="4"/>
  <c r="X1357" i="4"/>
  <c r="D1308" i="4"/>
  <c r="AB1308" i="4" s="1"/>
  <c r="G1232" i="4"/>
  <c r="AE1232" i="4" s="1"/>
  <c r="AA1281" i="4"/>
  <c r="X1361" i="4"/>
  <c r="D1312" i="4"/>
  <c r="AB1312" i="4" s="1"/>
  <c r="Y1347" i="4"/>
  <c r="G1242" i="4"/>
  <c r="AE1242" i="4" s="1"/>
  <c r="AA1291" i="4"/>
  <c r="X1363" i="4"/>
  <c r="D1314" i="4"/>
  <c r="AB1314" i="4" s="1"/>
  <c r="E1242" i="4"/>
  <c r="AC1242" i="4" s="1"/>
  <c r="Y1291" i="4"/>
  <c r="D1289" i="4"/>
  <c r="AB1289" i="4" s="1"/>
  <c r="X1338" i="4"/>
  <c r="C1267" i="4"/>
  <c r="G1218" i="4"/>
  <c r="AE1218" i="4" s="1"/>
  <c r="E1218" i="4"/>
  <c r="AC1218" i="4" s="1"/>
  <c r="F1289" i="4"/>
  <c r="AD1289" i="4" s="1"/>
  <c r="Z1338" i="4"/>
  <c r="D1291" i="4"/>
  <c r="AB1291" i="4" s="1"/>
  <c r="X1340" i="4"/>
  <c r="D1231" i="4"/>
  <c r="AB1231" i="4" s="1"/>
  <c r="X1280" i="4"/>
  <c r="C1264" i="4"/>
  <c r="G1215" i="4"/>
  <c r="AE1215" i="4" s="1"/>
  <c r="E1215" i="4"/>
  <c r="AC1215" i="4" s="1"/>
  <c r="D1239" i="4"/>
  <c r="AB1239" i="4" s="1"/>
  <c r="X1288" i="4"/>
  <c r="E1232" i="4"/>
  <c r="AC1232" i="4" s="1"/>
  <c r="Y1281" i="4"/>
  <c r="E1248" i="4"/>
  <c r="AC1248" i="4" s="1"/>
  <c r="Y1297" i="4"/>
  <c r="X1294" i="4"/>
  <c r="AA1337" i="4"/>
  <c r="D1213" i="4"/>
  <c r="AB1213" i="4" s="1"/>
  <c r="F1188" i="4"/>
  <c r="AD1188" i="4" s="1"/>
  <c r="AF626" i="4"/>
  <c r="AF649" i="4"/>
  <c r="AF666" i="4"/>
  <c r="D1217" i="4"/>
  <c r="AB1217" i="4" s="1"/>
  <c r="F1217" i="4"/>
  <c r="AD1217" i="4" s="1"/>
  <c r="D1203" i="4"/>
  <c r="AB1203" i="4" s="1"/>
  <c r="F1198" i="4"/>
  <c r="AD1198" i="4" s="1"/>
  <c r="AB1220" i="4"/>
  <c r="D1182" i="4"/>
  <c r="AB1182" i="4" s="1"/>
  <c r="D1196" i="4"/>
  <c r="AB1196" i="4" s="1"/>
  <c r="AF620" i="4"/>
  <c r="AF622" i="4"/>
  <c r="AF674" i="4"/>
  <c r="AH655" i="1"/>
  <c r="I704" i="1" s="1"/>
  <c r="AF704" i="1" s="1"/>
  <c r="AF711" i="1"/>
  <c r="AG711" i="1" s="1"/>
  <c r="H760" i="1" s="1"/>
  <c r="Z1315" i="1"/>
  <c r="F1266" i="1"/>
  <c r="AD1266" i="1" s="1"/>
  <c r="Z1307" i="1"/>
  <c r="F1258" i="1"/>
  <c r="AD1258" i="1" s="1"/>
  <c r="Z1303" i="1"/>
  <c r="F1254" i="1"/>
  <c r="AD1254" i="1" s="1"/>
  <c r="X1309" i="1"/>
  <c r="D1260" i="1"/>
  <c r="AB1260" i="1" s="1"/>
  <c r="X1301" i="1"/>
  <c r="D1252" i="1"/>
  <c r="AB1252" i="1" s="1"/>
  <c r="Z1309" i="1"/>
  <c r="F1260" i="1"/>
  <c r="AD1260" i="1" s="1"/>
  <c r="Z1301" i="1"/>
  <c r="F1252" i="1"/>
  <c r="AD1252" i="1" s="1"/>
  <c r="AA1364" i="1"/>
  <c r="G1315" i="1"/>
  <c r="AE1315" i="1" s="1"/>
  <c r="Y1364" i="1"/>
  <c r="E1315" i="1"/>
  <c r="AC1315" i="1" s="1"/>
  <c r="AA1360" i="1"/>
  <c r="G1311" i="1"/>
  <c r="AE1311" i="1" s="1"/>
  <c r="Y1360" i="1"/>
  <c r="E1311" i="1"/>
  <c r="AC1311" i="1" s="1"/>
  <c r="AA1356" i="1"/>
  <c r="G1307" i="1"/>
  <c r="AE1307" i="1" s="1"/>
  <c r="Y1356" i="1"/>
  <c r="E1307" i="1"/>
  <c r="AC1307" i="1" s="1"/>
  <c r="AA1352" i="1"/>
  <c r="G1303" i="1"/>
  <c r="AE1303" i="1" s="1"/>
  <c r="Y1352" i="1"/>
  <c r="E1303" i="1"/>
  <c r="AC1303" i="1" s="1"/>
  <c r="X1315" i="1"/>
  <c r="D1266" i="1"/>
  <c r="AB1266" i="1" s="1"/>
  <c r="X1307" i="1"/>
  <c r="D1258" i="1"/>
  <c r="AB1258" i="1" s="1"/>
  <c r="Z1311" i="1"/>
  <c r="F1262" i="1"/>
  <c r="AD1262" i="1" s="1"/>
  <c r="X1311" i="1"/>
  <c r="D1262" i="1"/>
  <c r="AB1262" i="1" s="1"/>
  <c r="X1303" i="1"/>
  <c r="D1254" i="1"/>
  <c r="AB1254" i="1" s="1"/>
  <c r="X1299" i="1"/>
  <c r="D1250" i="1"/>
  <c r="AB1250" i="1" s="1"/>
  <c r="X1295" i="1"/>
  <c r="D1246" i="1"/>
  <c r="AB1246" i="1" s="1"/>
  <c r="X1291" i="1"/>
  <c r="D1242" i="1"/>
  <c r="AB1242" i="1" s="1"/>
  <c r="X1287" i="1"/>
  <c r="D1238" i="1"/>
  <c r="AB1238" i="1" s="1"/>
  <c r="X1283" i="1"/>
  <c r="D1234" i="1"/>
  <c r="AB1234" i="1" s="1"/>
  <c r="AA1348" i="1"/>
  <c r="G1299" i="1"/>
  <c r="AE1299" i="1" s="1"/>
  <c r="Y1348" i="1"/>
  <c r="E1299" i="1"/>
  <c r="AC1299" i="1" s="1"/>
  <c r="AA1344" i="1"/>
  <c r="G1295" i="1"/>
  <c r="AE1295" i="1" s="1"/>
  <c r="Y1344" i="1"/>
  <c r="E1295" i="1"/>
  <c r="AC1295" i="1" s="1"/>
  <c r="AA1340" i="1"/>
  <c r="G1291" i="1"/>
  <c r="AE1291" i="1" s="1"/>
  <c r="Y1340" i="1"/>
  <c r="E1291" i="1"/>
  <c r="AC1291" i="1" s="1"/>
  <c r="AA1336" i="1"/>
  <c r="G1287" i="1"/>
  <c r="AE1287" i="1" s="1"/>
  <c r="Y1336" i="1"/>
  <c r="E1287" i="1"/>
  <c r="AC1287" i="1" s="1"/>
  <c r="AA1332" i="1"/>
  <c r="G1283" i="1"/>
  <c r="AE1283" i="1" s="1"/>
  <c r="Y1332" i="1"/>
  <c r="E1283" i="1"/>
  <c r="AC1283" i="1" s="1"/>
  <c r="X1297" i="1"/>
  <c r="D1248" i="1"/>
  <c r="AB1248" i="1" s="1"/>
  <c r="X1293" i="1"/>
  <c r="D1244" i="1"/>
  <c r="AB1244" i="1" s="1"/>
  <c r="Z1299" i="1"/>
  <c r="F1250" i="1"/>
  <c r="AD1250" i="1" s="1"/>
  <c r="Z1297" i="1"/>
  <c r="F1248" i="1"/>
  <c r="AD1248" i="1" s="1"/>
  <c r="Z1295" i="1"/>
  <c r="F1246" i="1"/>
  <c r="AD1246" i="1" s="1"/>
  <c r="Z1293" i="1"/>
  <c r="F1244" i="1"/>
  <c r="AD1244" i="1" s="1"/>
  <c r="Z1291" i="1"/>
  <c r="F1242" i="1"/>
  <c r="AD1242" i="1" s="1"/>
  <c r="Z1287" i="1"/>
  <c r="F1238" i="1"/>
  <c r="AD1238" i="1" s="1"/>
  <c r="Z1283" i="1"/>
  <c r="F1234" i="1"/>
  <c r="AD1234" i="1" s="1"/>
  <c r="AH667" i="1"/>
  <c r="I716" i="1" s="1"/>
  <c r="AF716" i="1" s="1"/>
  <c r="AH656" i="1"/>
  <c r="I705" i="1" s="1"/>
  <c r="AF705" i="1" s="1"/>
  <c r="AH651" i="1"/>
  <c r="I700" i="1" s="1"/>
  <c r="AF700" i="1" s="1"/>
  <c r="AH645" i="1"/>
  <c r="I694" i="1" s="1"/>
  <c r="AF694" i="1" s="1"/>
  <c r="AH725" i="1"/>
  <c r="I774" i="1" s="1"/>
  <c r="AH658" i="1"/>
  <c r="I707" i="1" s="1"/>
  <c r="AF707" i="1" s="1"/>
  <c r="AH677" i="1"/>
  <c r="I726" i="1" s="1"/>
  <c r="AH653" i="1"/>
  <c r="I702" i="1" s="1"/>
  <c r="AF702" i="1" s="1"/>
  <c r="AH675" i="1"/>
  <c r="I724" i="1" s="1"/>
  <c r="AH643" i="1"/>
  <c r="I692" i="1" s="1"/>
  <c r="AF692" i="1" s="1"/>
  <c r="AG692" i="1" s="1"/>
  <c r="H741" i="1" s="1"/>
  <c r="AG700" i="1"/>
  <c r="H749" i="1" s="1"/>
  <c r="AH654" i="1"/>
  <c r="I703" i="1" s="1"/>
  <c r="AF703" i="1" s="1"/>
  <c r="AH706" i="1"/>
  <c r="I755" i="1" s="1"/>
  <c r="AF755" i="1" s="1"/>
  <c r="AG755" i="1" s="1"/>
  <c r="H804" i="1" s="1"/>
  <c r="AH652" i="1"/>
  <c r="I701" i="1" s="1"/>
  <c r="AF701" i="1" s="1"/>
  <c r="AG701" i="1" s="1"/>
  <c r="H750" i="1" s="1"/>
  <c r="AH770" i="1"/>
  <c r="I819" i="1" s="1"/>
  <c r="AF819" i="1" s="1"/>
  <c r="AH727" i="1"/>
  <c r="I776" i="1" s="1"/>
  <c r="AF776" i="1" s="1"/>
  <c r="AG776" i="1" s="1"/>
  <c r="H825" i="1" s="1"/>
  <c r="AH764" i="1"/>
  <c r="I813" i="1" s="1"/>
  <c r="AF813" i="1" s="1"/>
  <c r="AH759" i="1"/>
  <c r="I808" i="1" s="1"/>
  <c r="AF808" i="1" s="1"/>
  <c r="AH660" i="1"/>
  <c r="I709" i="1" s="1"/>
  <c r="AF709" i="1" s="1"/>
  <c r="AH610" i="1"/>
  <c r="I659" i="1" s="1"/>
  <c r="AF659" i="1" s="1"/>
  <c r="AH648" i="1"/>
  <c r="I697" i="1" s="1"/>
  <c r="AF697" i="1" s="1"/>
  <c r="AG695" i="1"/>
  <c r="H744" i="1" s="1"/>
  <c r="AG762" i="1"/>
  <c r="H811" i="1" s="1"/>
  <c r="AG644" i="1"/>
  <c r="H693" i="1" s="1"/>
  <c r="AG669" i="1"/>
  <c r="H718" i="1" s="1"/>
  <c r="AG722" i="1"/>
  <c r="H771" i="1" s="1"/>
  <c r="AG723" i="1"/>
  <c r="H772" i="1" s="1"/>
  <c r="AG720" i="1"/>
  <c r="H769" i="1" s="1"/>
  <c r="AG815" i="1"/>
  <c r="H864" i="1" s="1"/>
  <c r="C1337" i="1"/>
  <c r="G1288" i="1"/>
  <c r="AE1288" i="1" s="1"/>
  <c r="E1288" i="1"/>
  <c r="AC1288" i="1" s="1"/>
  <c r="F1288" i="1"/>
  <c r="AD1288" i="1" s="1"/>
  <c r="D1288" i="1"/>
  <c r="AB1288" i="1" s="1"/>
  <c r="C1399" i="1"/>
  <c r="G1350" i="1"/>
  <c r="AE1350" i="1" s="1"/>
  <c r="E1350" i="1"/>
  <c r="AC1350" i="1" s="1"/>
  <c r="C1365" i="1"/>
  <c r="G1316" i="1"/>
  <c r="AE1316" i="1" s="1"/>
  <c r="E1316" i="1"/>
  <c r="AC1316" i="1" s="1"/>
  <c r="F1316" i="1"/>
  <c r="AD1316" i="1" s="1"/>
  <c r="D1316" i="1"/>
  <c r="AB1316" i="1" s="1"/>
  <c r="C1458" i="1"/>
  <c r="C1395" i="1"/>
  <c r="G1346" i="1"/>
  <c r="AE1346" i="1" s="1"/>
  <c r="E1346" i="1"/>
  <c r="AC1346" i="1" s="1"/>
  <c r="C1345" i="1"/>
  <c r="G1296" i="1"/>
  <c r="AE1296" i="1" s="1"/>
  <c r="E1296" i="1"/>
  <c r="AC1296" i="1" s="1"/>
  <c r="F1296" i="1"/>
  <c r="AD1296" i="1" s="1"/>
  <c r="D1296" i="1"/>
  <c r="AB1296" i="1" s="1"/>
  <c r="C1403" i="1"/>
  <c r="G1354" i="1"/>
  <c r="AE1354" i="1" s="1"/>
  <c r="E1354" i="1"/>
  <c r="AC1354" i="1" s="1"/>
  <c r="D1354" i="1"/>
  <c r="AB1354" i="1" s="1"/>
  <c r="F1354" i="1"/>
  <c r="AD1354" i="1" s="1"/>
  <c r="C1387" i="1"/>
  <c r="G1338" i="1"/>
  <c r="AE1338" i="1" s="1"/>
  <c r="E1338" i="1"/>
  <c r="AC1338" i="1" s="1"/>
  <c r="D1338" i="1"/>
  <c r="AB1338" i="1" s="1"/>
  <c r="F1338" i="1"/>
  <c r="AD1338" i="1" s="1"/>
  <c r="C1446" i="1"/>
  <c r="C1329" i="1"/>
  <c r="G1280" i="1"/>
  <c r="AE1280" i="1" s="1"/>
  <c r="E1280" i="1"/>
  <c r="AC1280" i="1" s="1"/>
  <c r="F1280" i="1"/>
  <c r="AD1280" i="1" s="1"/>
  <c r="D1280" i="1"/>
  <c r="AB1280" i="1" s="1"/>
  <c r="C1361" i="1"/>
  <c r="G1312" i="1"/>
  <c r="AE1312" i="1" s="1"/>
  <c r="E1312" i="1"/>
  <c r="AC1312" i="1" s="1"/>
  <c r="F1312" i="1"/>
  <c r="AD1312" i="1" s="1"/>
  <c r="D1312" i="1"/>
  <c r="AB1312" i="1" s="1"/>
  <c r="C1343" i="1"/>
  <c r="G1294" i="1"/>
  <c r="AE1294" i="1" s="1"/>
  <c r="E1294" i="1"/>
  <c r="AC1294" i="1" s="1"/>
  <c r="D1294" i="1"/>
  <c r="AB1294" i="1" s="1"/>
  <c r="F1294" i="1"/>
  <c r="AD1294" i="1" s="1"/>
  <c r="C1341" i="1"/>
  <c r="G1292" i="1"/>
  <c r="AE1292" i="1" s="1"/>
  <c r="E1292" i="1"/>
  <c r="AC1292" i="1" s="1"/>
  <c r="F1292" i="1"/>
  <c r="AD1292" i="1" s="1"/>
  <c r="D1292" i="1"/>
  <c r="AB1292" i="1" s="1"/>
  <c r="C1442" i="1"/>
  <c r="C1339" i="1"/>
  <c r="G1290" i="1"/>
  <c r="AE1290" i="1" s="1"/>
  <c r="E1290" i="1"/>
  <c r="AC1290" i="1" s="1"/>
  <c r="D1290" i="1"/>
  <c r="AB1290" i="1" s="1"/>
  <c r="F1290" i="1"/>
  <c r="AD1290" i="1" s="1"/>
  <c r="C1351" i="1"/>
  <c r="G1302" i="1"/>
  <c r="AE1302" i="1" s="1"/>
  <c r="E1302" i="1"/>
  <c r="AC1302" i="1" s="1"/>
  <c r="D1302" i="1"/>
  <c r="AB1302" i="1" s="1"/>
  <c r="F1302" i="1"/>
  <c r="AD1302" i="1" s="1"/>
  <c r="AH650" i="1"/>
  <c r="I699" i="1" s="1"/>
  <c r="AF699" i="1" s="1"/>
  <c r="AH745" i="1"/>
  <c r="I794" i="1" s="1"/>
  <c r="AF794" i="1" s="1"/>
  <c r="AF774" i="1"/>
  <c r="AF726" i="1"/>
  <c r="AF724" i="1"/>
  <c r="AH747" i="1"/>
  <c r="I796" i="1" s="1"/>
  <c r="AF796" i="1" s="1"/>
  <c r="AG679" i="1"/>
  <c r="H728" i="1" s="1"/>
  <c r="AG768" i="1"/>
  <c r="H817" i="1" s="1"/>
  <c r="AG712" i="1"/>
  <c r="H761" i="1" s="1"/>
  <c r="C1353" i="1"/>
  <c r="G1304" i="1"/>
  <c r="AE1304" i="1" s="1"/>
  <c r="E1304" i="1"/>
  <c r="AC1304" i="1" s="1"/>
  <c r="F1304" i="1"/>
  <c r="AD1304" i="1" s="1"/>
  <c r="D1304" i="1"/>
  <c r="AB1304" i="1" s="1"/>
  <c r="C1411" i="1"/>
  <c r="G1362" i="1"/>
  <c r="AE1362" i="1" s="1"/>
  <c r="E1362" i="1"/>
  <c r="AC1362" i="1" s="1"/>
  <c r="D1362" i="1"/>
  <c r="AB1362" i="1" s="1"/>
  <c r="F1362" i="1"/>
  <c r="AD1362" i="1" s="1"/>
  <c r="C1438" i="1"/>
  <c r="C1347" i="1"/>
  <c r="G1298" i="1"/>
  <c r="AE1298" i="1" s="1"/>
  <c r="E1298" i="1"/>
  <c r="AC1298" i="1" s="1"/>
  <c r="D1298" i="1"/>
  <c r="AB1298" i="1" s="1"/>
  <c r="F1298" i="1"/>
  <c r="AD1298" i="1" s="1"/>
  <c r="C1349" i="1"/>
  <c r="G1300" i="1"/>
  <c r="AE1300" i="1" s="1"/>
  <c r="E1300" i="1"/>
  <c r="AC1300" i="1" s="1"/>
  <c r="F1300" i="1"/>
  <c r="AD1300" i="1" s="1"/>
  <c r="D1300" i="1"/>
  <c r="AB1300" i="1" s="1"/>
  <c r="C1355" i="1"/>
  <c r="G1306" i="1"/>
  <c r="AE1306" i="1" s="1"/>
  <c r="E1306" i="1"/>
  <c r="AC1306" i="1" s="1"/>
  <c r="D1306" i="1"/>
  <c r="AB1306" i="1" s="1"/>
  <c r="F1306" i="1"/>
  <c r="AD1306" i="1" s="1"/>
  <c r="C1407" i="1"/>
  <c r="G1358" i="1"/>
  <c r="AE1358" i="1" s="1"/>
  <c r="E1358" i="1"/>
  <c r="AC1358" i="1" s="1"/>
  <c r="C1363" i="1"/>
  <c r="G1314" i="1"/>
  <c r="AE1314" i="1" s="1"/>
  <c r="E1314" i="1"/>
  <c r="AC1314" i="1" s="1"/>
  <c r="D1314" i="1"/>
  <c r="AB1314" i="1" s="1"/>
  <c r="F1314" i="1"/>
  <c r="AD1314" i="1" s="1"/>
  <c r="C1357" i="1"/>
  <c r="G1308" i="1"/>
  <c r="AE1308" i="1" s="1"/>
  <c r="E1308" i="1"/>
  <c r="AC1308" i="1" s="1"/>
  <c r="F1308" i="1"/>
  <c r="AD1308" i="1" s="1"/>
  <c r="D1308" i="1"/>
  <c r="AB1308" i="1" s="1"/>
  <c r="C1335" i="1"/>
  <c r="G1286" i="1"/>
  <c r="AE1286" i="1" s="1"/>
  <c r="E1286" i="1"/>
  <c r="AC1286" i="1" s="1"/>
  <c r="D1286" i="1"/>
  <c r="AB1286" i="1" s="1"/>
  <c r="F1286" i="1"/>
  <c r="AD1286" i="1" s="1"/>
  <c r="C1454" i="1"/>
  <c r="C1462" i="1"/>
  <c r="C1450" i="1"/>
  <c r="C1359" i="1"/>
  <c r="G1310" i="1"/>
  <c r="AE1310" i="1" s="1"/>
  <c r="E1310" i="1"/>
  <c r="AC1310" i="1" s="1"/>
  <c r="D1310" i="1"/>
  <c r="AB1310" i="1" s="1"/>
  <c r="F1310" i="1"/>
  <c r="AD1310" i="1" s="1"/>
  <c r="AG702" i="1"/>
  <c r="H751" i="1" s="1"/>
  <c r="C1333" i="1"/>
  <c r="G1284" i="1"/>
  <c r="AE1284" i="1" s="1"/>
  <c r="E1284" i="1"/>
  <c r="AC1284" i="1" s="1"/>
  <c r="F1284" i="1"/>
  <c r="AD1284" i="1" s="1"/>
  <c r="D1284" i="1"/>
  <c r="AB1284" i="1" s="1"/>
  <c r="C1434" i="1"/>
  <c r="C1379" i="1"/>
  <c r="G1330" i="1"/>
  <c r="AE1330" i="1" s="1"/>
  <c r="E1330" i="1"/>
  <c r="AC1330" i="1" s="1"/>
  <c r="D1330" i="1"/>
  <c r="AB1330" i="1" s="1"/>
  <c r="F1330" i="1"/>
  <c r="AD1330" i="1" s="1"/>
  <c r="C1331" i="1"/>
  <c r="G1282" i="1"/>
  <c r="AE1282" i="1" s="1"/>
  <c r="E1282" i="1"/>
  <c r="AC1282" i="1" s="1"/>
  <c r="D1282" i="1"/>
  <c r="AB1282" i="1" s="1"/>
  <c r="F1282" i="1"/>
  <c r="AD1282" i="1" s="1"/>
  <c r="C1430" i="1"/>
  <c r="AG813" i="1"/>
  <c r="H862" i="1" s="1"/>
  <c r="AG808" i="1"/>
  <c r="H857" i="1" s="1"/>
  <c r="AG709" i="1"/>
  <c r="H758" i="1" s="1"/>
  <c r="AG740" i="1"/>
  <c r="H789" i="1" s="1"/>
  <c r="G1279" i="1"/>
  <c r="AE1279" i="1" s="1"/>
  <c r="C1328" i="1"/>
  <c r="E1279" i="1"/>
  <c r="AC1279" i="1" s="1"/>
  <c r="F1279" i="1"/>
  <c r="AD1279" i="1" s="1"/>
  <c r="D1279" i="1"/>
  <c r="AB1279" i="1" s="1"/>
  <c r="AH739" i="1"/>
  <c r="I788" i="1" s="1"/>
  <c r="AF788" i="1" s="1"/>
  <c r="C1327" i="1"/>
  <c r="F1278" i="1"/>
  <c r="AD1278" i="1" s="1"/>
  <c r="D1278" i="1"/>
  <c r="AB1278" i="1" s="1"/>
  <c r="G1278" i="1"/>
  <c r="AE1278" i="1" s="1"/>
  <c r="E1278" i="1"/>
  <c r="AC1278" i="1" s="1"/>
  <c r="C1326" i="1"/>
  <c r="G1277" i="1"/>
  <c r="AE1277" i="1" s="1"/>
  <c r="E1277" i="1"/>
  <c r="AC1277" i="1" s="1"/>
  <c r="F1277" i="1"/>
  <c r="AD1277" i="1" s="1"/>
  <c r="D1277" i="1"/>
  <c r="AB1277" i="1" s="1"/>
  <c r="AH689" i="1"/>
  <c r="I738" i="1" s="1"/>
  <c r="AF738" i="1" s="1"/>
  <c r="AH763" i="1"/>
  <c r="I812" i="1" s="1"/>
  <c r="AF812" i="1" s="1"/>
  <c r="F1242" i="9" l="1"/>
  <c r="AD1242" i="9" s="1"/>
  <c r="AB1220" i="1"/>
  <c r="D1250" i="9"/>
  <c r="AB1250" i="9" s="1"/>
  <c r="F1239" i="5"/>
  <c r="AD1239" i="5" s="1"/>
  <c r="AH624" i="8"/>
  <c r="I673" i="8" s="1"/>
  <c r="AH612" i="9"/>
  <c r="I661" i="9" s="1"/>
  <c r="AH611" i="8"/>
  <c r="I660" i="8" s="1"/>
  <c r="AH593" i="9"/>
  <c r="I642" i="9" s="1"/>
  <c r="AH612" i="7"/>
  <c r="I661" i="7" s="1"/>
  <c r="AH606" i="7"/>
  <c r="I655" i="7" s="1"/>
  <c r="AH623" i="7"/>
  <c r="I672" i="7" s="1"/>
  <c r="AF672" i="7" s="1"/>
  <c r="AH594" i="6"/>
  <c r="I643" i="6" s="1"/>
  <c r="AH596" i="6"/>
  <c r="I645" i="6" s="1"/>
  <c r="AH600" i="5"/>
  <c r="I649" i="5" s="1"/>
  <c r="AF649" i="5" s="1"/>
  <c r="AG649" i="5" s="1"/>
  <c r="H698" i="5" s="1"/>
  <c r="AH622" i="5"/>
  <c r="I671" i="5" s="1"/>
  <c r="AB1222" i="1"/>
  <c r="D1238" i="6"/>
  <c r="AB1238" i="6" s="1"/>
  <c r="AH614" i="6"/>
  <c r="I663" i="6" s="1"/>
  <c r="F1249" i="7"/>
  <c r="AD1249" i="7" s="1"/>
  <c r="AH668" i="8"/>
  <c r="I717" i="8" s="1"/>
  <c r="AB1222" i="5"/>
  <c r="F1247" i="5"/>
  <c r="AD1247" i="5" s="1"/>
  <c r="AH613" i="5"/>
  <c r="I662" i="5" s="1"/>
  <c r="D1233" i="7"/>
  <c r="AB1233" i="7" s="1"/>
  <c r="D1247" i="7"/>
  <c r="AB1247" i="7" s="1"/>
  <c r="D1241" i="8"/>
  <c r="AB1241" i="8" s="1"/>
  <c r="AB1219" i="9"/>
  <c r="D1256" i="7"/>
  <c r="AB1256" i="7" s="1"/>
  <c r="E1244" i="1"/>
  <c r="AC1244" i="1" s="1"/>
  <c r="G1244" i="1"/>
  <c r="AE1244" i="1" s="1"/>
  <c r="C1293" i="1"/>
  <c r="AH606" i="4"/>
  <c r="I655" i="4" s="1"/>
  <c r="AH619" i="4"/>
  <c r="I668" i="4" s="1"/>
  <c r="AF668" i="4" s="1"/>
  <c r="AG668" i="4" s="1"/>
  <c r="H717" i="4" s="1"/>
  <c r="AH616" i="5"/>
  <c r="I665" i="5" s="1"/>
  <c r="AB1219" i="7"/>
  <c r="AB1221" i="8"/>
  <c r="AB1219" i="8"/>
  <c r="D1235" i="8"/>
  <c r="AB1235" i="8" s="1"/>
  <c r="AB1222" i="4"/>
  <c r="AB1219" i="6"/>
  <c r="AH592" i="6"/>
  <c r="I641" i="6" s="1"/>
  <c r="AF641" i="6" s="1"/>
  <c r="AF663" i="6"/>
  <c r="AB1222" i="7"/>
  <c r="AH609" i="8"/>
  <c r="I658" i="8" s="1"/>
  <c r="AF658" i="8" s="1"/>
  <c r="AG658" i="8" s="1"/>
  <c r="H707" i="8" s="1"/>
  <c r="AH626" i="9"/>
  <c r="I675" i="9" s="1"/>
  <c r="AF675" i="9" s="1"/>
  <c r="AH625" i="9"/>
  <c r="I674" i="9" s="1"/>
  <c r="AF674" i="9" s="1"/>
  <c r="F1236" i="1"/>
  <c r="AD1236" i="1" s="1"/>
  <c r="AB1270" i="1" s="1"/>
  <c r="D1236" i="1"/>
  <c r="AB1236" i="1" s="1"/>
  <c r="E1236" i="1"/>
  <c r="AC1236" i="1" s="1"/>
  <c r="AB1269" i="1" s="1"/>
  <c r="G1236" i="1"/>
  <c r="AE1236" i="1" s="1"/>
  <c r="AB1271" i="1" s="1"/>
  <c r="C1285" i="1"/>
  <c r="AB1219" i="4"/>
  <c r="AH614" i="4"/>
  <c r="I663" i="4" s="1"/>
  <c r="AH598" i="4"/>
  <c r="I647" i="4" s="1"/>
  <c r="AF647" i="4" s="1"/>
  <c r="AG647" i="4" s="1"/>
  <c r="H696" i="4" s="1"/>
  <c r="AH601" i="4"/>
  <c r="I650" i="4" s="1"/>
  <c r="AH623" i="4"/>
  <c r="I672" i="4" s="1"/>
  <c r="AH618" i="5"/>
  <c r="I667" i="5" s="1"/>
  <c r="AF667" i="5" s="1"/>
  <c r="AH626" i="5"/>
  <c r="I675" i="5" s="1"/>
  <c r="AB1220" i="5"/>
  <c r="AB1221" i="6"/>
  <c r="AH647" i="6"/>
  <c r="I696" i="6" s="1"/>
  <c r="AH612" i="6"/>
  <c r="I661" i="6" s="1"/>
  <c r="AF661" i="6" s="1"/>
  <c r="AH625" i="6"/>
  <c r="I674" i="6" s="1"/>
  <c r="AB1220" i="7"/>
  <c r="AH604" i="7"/>
  <c r="I653" i="7" s="1"/>
  <c r="AH627" i="7"/>
  <c r="I676" i="7" s="1"/>
  <c r="AH621" i="7"/>
  <c r="I670" i="7" s="1"/>
  <c r="AH615" i="7"/>
  <c r="I664" i="7" s="1"/>
  <c r="D1245" i="8"/>
  <c r="AB1245" i="8" s="1"/>
  <c r="AB1220" i="8"/>
  <c r="AH604" i="8"/>
  <c r="I653" i="8" s="1"/>
  <c r="AH615" i="9"/>
  <c r="I664" i="9" s="1"/>
  <c r="AF664" i="9" s="1"/>
  <c r="D1245" i="4"/>
  <c r="AB1245" i="4" s="1"/>
  <c r="AB1221" i="4"/>
  <c r="AH629" i="5"/>
  <c r="I678" i="5" s="1"/>
  <c r="AH624" i="5"/>
  <c r="I673" i="5" s="1"/>
  <c r="AH657" i="7"/>
  <c r="I706" i="7" s="1"/>
  <c r="AB1221" i="7"/>
  <c r="AH594" i="9"/>
  <c r="I643" i="9" s="1"/>
  <c r="F1228" i="9"/>
  <c r="AD1228" i="9" s="1"/>
  <c r="AH609" i="5"/>
  <c r="I658" i="5" s="1"/>
  <c r="AF658" i="5" s="1"/>
  <c r="AB1175" i="9"/>
  <c r="AI1152" i="9" s="1"/>
  <c r="AI1168" i="9" s="1"/>
  <c r="AH591" i="5"/>
  <c r="I640" i="5" s="1"/>
  <c r="AG616" i="9"/>
  <c r="H665" i="9" s="1"/>
  <c r="AG595" i="9"/>
  <c r="H644" i="9" s="1"/>
  <c r="AG613" i="9"/>
  <c r="H662" i="9" s="1"/>
  <c r="AG601" i="9"/>
  <c r="H650" i="9" s="1"/>
  <c r="AG721" i="9"/>
  <c r="H770" i="9" s="1"/>
  <c r="AG622" i="9"/>
  <c r="H671" i="9" s="1"/>
  <c r="AG666" i="9"/>
  <c r="H715" i="9" s="1"/>
  <c r="AG591" i="9"/>
  <c r="H640" i="9" s="1"/>
  <c r="AG614" i="9"/>
  <c r="H663" i="9" s="1"/>
  <c r="AG599" i="9"/>
  <c r="H648" i="9" s="1"/>
  <c r="AG668" i="9"/>
  <c r="H717" i="9" s="1"/>
  <c r="AG647" i="9"/>
  <c r="H696" i="9" s="1"/>
  <c r="AG620" i="9"/>
  <c r="H669" i="9" s="1"/>
  <c r="AG628" i="9"/>
  <c r="H677" i="9" s="1"/>
  <c r="AG659" i="9"/>
  <c r="H708" i="9" s="1"/>
  <c r="X1386" i="9"/>
  <c r="D1337" i="9"/>
  <c r="AB1337" i="9" s="1"/>
  <c r="Y1398" i="9"/>
  <c r="C1295" i="9"/>
  <c r="D1295" i="9" s="1"/>
  <c r="AB1295" i="9" s="1"/>
  <c r="E1246" i="9"/>
  <c r="AC1246" i="9" s="1"/>
  <c r="G1246" i="9"/>
  <c r="AE1246" i="9" s="1"/>
  <c r="C1308" i="9"/>
  <c r="G1259" i="9"/>
  <c r="AE1259" i="9" s="1"/>
  <c r="E1259" i="9"/>
  <c r="AC1259" i="9" s="1"/>
  <c r="Y1381" i="9"/>
  <c r="AA1345" i="9"/>
  <c r="G1296" i="9"/>
  <c r="AE1296" i="9" s="1"/>
  <c r="Z1388" i="9"/>
  <c r="F1339" i="9"/>
  <c r="AD1339" i="9" s="1"/>
  <c r="Z1382" i="9"/>
  <c r="F1333" i="9"/>
  <c r="AD1333" i="9" s="1"/>
  <c r="AA1329" i="9"/>
  <c r="G1280" i="9"/>
  <c r="AE1280" i="9" s="1"/>
  <c r="AA1352" i="9"/>
  <c r="G1303" i="9"/>
  <c r="AE1303" i="9" s="1"/>
  <c r="Y1350" i="9"/>
  <c r="E1301" i="9"/>
  <c r="AC1301" i="9" s="1"/>
  <c r="Z1353" i="9"/>
  <c r="Y1358" i="9"/>
  <c r="E1309" i="9"/>
  <c r="AC1309" i="9" s="1"/>
  <c r="Y1397" i="9"/>
  <c r="X1390" i="9"/>
  <c r="D1341" i="9"/>
  <c r="AB1341" i="9" s="1"/>
  <c r="Z1396" i="9"/>
  <c r="F1347" i="9"/>
  <c r="AD1347" i="9" s="1"/>
  <c r="C1310" i="9"/>
  <c r="F1310" i="9" s="1"/>
  <c r="AD1310" i="9" s="1"/>
  <c r="G1261" i="9"/>
  <c r="AE1261" i="9" s="1"/>
  <c r="E1261" i="9"/>
  <c r="AC1261" i="9" s="1"/>
  <c r="X1342" i="9"/>
  <c r="AA1391" i="9"/>
  <c r="Y1331" i="9"/>
  <c r="E1282" i="9"/>
  <c r="AC1282" i="9" s="1"/>
  <c r="AA1339" i="9"/>
  <c r="G1290" i="9"/>
  <c r="AE1290" i="9"/>
  <c r="Y1335" i="9"/>
  <c r="AC1286" i="9"/>
  <c r="E1286" i="9"/>
  <c r="Y1345" i="9"/>
  <c r="E1296" i="9"/>
  <c r="AC1296" i="9" s="1"/>
  <c r="Y1364" i="9"/>
  <c r="E1315" i="9"/>
  <c r="AC1315" i="9" s="1"/>
  <c r="Z1409" i="9"/>
  <c r="F1360" i="9"/>
  <c r="AD1360" i="9" s="1"/>
  <c r="AA1362" i="9"/>
  <c r="G1313" i="9"/>
  <c r="AE1313" i="9" s="1"/>
  <c r="Z1399" i="9"/>
  <c r="F1350" i="9"/>
  <c r="AD1350" i="9" s="1"/>
  <c r="C1297" i="9"/>
  <c r="D1297" i="9" s="1"/>
  <c r="AB1297" i="9" s="1"/>
  <c r="G1248" i="9"/>
  <c r="AE1248" i="9" s="1"/>
  <c r="E1248" i="9"/>
  <c r="AC1248" i="9" s="1"/>
  <c r="Y1329" i="9"/>
  <c r="E1280" i="9"/>
  <c r="AC1280" i="9" s="1"/>
  <c r="Y1343" i="9"/>
  <c r="E1294" i="9"/>
  <c r="AC1294" i="9" s="1"/>
  <c r="Z1334" i="9"/>
  <c r="AA1398" i="9"/>
  <c r="Y1339" i="9"/>
  <c r="E1290" i="9"/>
  <c r="AC1290" i="9" s="1"/>
  <c r="Y1395" i="9"/>
  <c r="Z1407" i="9"/>
  <c r="F1358" i="9"/>
  <c r="AD1358" i="9" s="1"/>
  <c r="Z1355" i="9"/>
  <c r="AA1364" i="9"/>
  <c r="G1315" i="9"/>
  <c r="AE1315" i="9" s="1"/>
  <c r="Z1348" i="9"/>
  <c r="Z1357" i="9"/>
  <c r="F1308" i="9"/>
  <c r="AD1308" i="9" s="1"/>
  <c r="X1382" i="9"/>
  <c r="D1333" i="9"/>
  <c r="AB1333" i="9" s="1"/>
  <c r="Z1346" i="9"/>
  <c r="AA1331" i="9"/>
  <c r="G1282" i="9"/>
  <c r="AE1282" i="9" s="1"/>
  <c r="Z1336" i="9"/>
  <c r="X1392" i="9"/>
  <c r="D1343" i="9"/>
  <c r="AB1343" i="9" s="1"/>
  <c r="AA1393" i="9"/>
  <c r="AG607" i="9"/>
  <c r="H656" i="9" s="1"/>
  <c r="Z1340" i="9"/>
  <c r="AA1375" i="9"/>
  <c r="X1388" i="9"/>
  <c r="D1339" i="9"/>
  <c r="AB1339" i="9" s="1"/>
  <c r="Z1330" i="9"/>
  <c r="C1306" i="9"/>
  <c r="D1306" i="9" s="1"/>
  <c r="AB1306" i="9" s="1"/>
  <c r="E1257" i="9"/>
  <c r="AC1257" i="9" s="1"/>
  <c r="G1257" i="9"/>
  <c r="AE1257" i="9" s="1"/>
  <c r="F1341" i="9"/>
  <c r="AD1341" i="9" s="1"/>
  <c r="Z1390" i="9"/>
  <c r="Z1401" i="9"/>
  <c r="F1352" i="9"/>
  <c r="AD1352" i="9" s="1"/>
  <c r="AA1360" i="9"/>
  <c r="G1311" i="9"/>
  <c r="AE1311" i="9" s="1"/>
  <c r="AA1337" i="9"/>
  <c r="G1288" i="9"/>
  <c r="AE1288" i="9" s="1"/>
  <c r="Y1333" i="9"/>
  <c r="E1284" i="9"/>
  <c r="AC1284" i="9" s="1"/>
  <c r="AA1400" i="9"/>
  <c r="AA1387" i="9"/>
  <c r="Z1394" i="9"/>
  <c r="F1345" i="9"/>
  <c r="AD1345" i="9" s="1"/>
  <c r="Z1351" i="9"/>
  <c r="X1413" i="9"/>
  <c r="D1364" i="9"/>
  <c r="AB1364" i="9" s="1"/>
  <c r="Z1359" i="9"/>
  <c r="AA1343" i="9"/>
  <c r="G1294" i="9"/>
  <c r="AE1294" i="9" s="1"/>
  <c r="Z1386" i="9"/>
  <c r="F1337" i="9"/>
  <c r="AD1337" i="9" s="1"/>
  <c r="C1300" i="9"/>
  <c r="D1300" i="9" s="1"/>
  <c r="AB1300" i="9" s="1"/>
  <c r="G1251" i="9"/>
  <c r="AE1251" i="9" s="1"/>
  <c r="E1251" i="9"/>
  <c r="AC1251" i="9" s="1"/>
  <c r="Y1393" i="9"/>
  <c r="AA1333" i="9"/>
  <c r="G1284" i="9"/>
  <c r="AE1284" i="9" s="1"/>
  <c r="Y1360" i="9"/>
  <c r="E1311" i="9"/>
  <c r="AC1311" i="9" s="1"/>
  <c r="Z1380" i="9"/>
  <c r="F1331" i="9"/>
  <c r="AD1331" i="9" s="1"/>
  <c r="Z1376" i="9"/>
  <c r="F1327" i="9"/>
  <c r="AD1327" i="9" s="1"/>
  <c r="Y1385" i="9"/>
  <c r="X1328" i="9"/>
  <c r="Z1414" i="9"/>
  <c r="F1365" i="9"/>
  <c r="AD1365" i="9" s="1"/>
  <c r="X1384" i="9"/>
  <c r="D1335" i="9"/>
  <c r="AB1335" i="9" s="1"/>
  <c r="X1353" i="9"/>
  <c r="AA1379" i="9"/>
  <c r="X1344" i="9"/>
  <c r="Z1326" i="9"/>
  <c r="C1277" i="9"/>
  <c r="D1277" i="9" s="1"/>
  <c r="AB1277" i="9" s="1"/>
  <c r="G1228" i="9"/>
  <c r="AE1228" i="9" s="1"/>
  <c r="E1228" i="9"/>
  <c r="AC1228" i="9" s="1"/>
  <c r="X1359" i="9"/>
  <c r="AA1381" i="9"/>
  <c r="X1326" i="9"/>
  <c r="X1378" i="9"/>
  <c r="D1329" i="9"/>
  <c r="AB1329" i="9" s="1"/>
  <c r="Y1408" i="9"/>
  <c r="Z1384" i="9"/>
  <c r="F1335" i="9"/>
  <c r="AD1335" i="9" s="1"/>
  <c r="Y1383" i="9"/>
  <c r="Z1392" i="9"/>
  <c r="F1343" i="9"/>
  <c r="AD1343" i="9" s="1"/>
  <c r="Z1344" i="9"/>
  <c r="X1357" i="9"/>
  <c r="D1308" i="9"/>
  <c r="AB1308" i="9" s="1"/>
  <c r="C1281" i="9"/>
  <c r="F1281" i="9" s="1"/>
  <c r="AD1281" i="9" s="1"/>
  <c r="E1232" i="9"/>
  <c r="AC1232" i="9" s="1"/>
  <c r="G1232" i="9"/>
  <c r="AE1232" i="9" s="1"/>
  <c r="X1376" i="9"/>
  <c r="D1327" i="9"/>
  <c r="AB1327" i="9" s="1"/>
  <c r="AH630" i="9"/>
  <c r="I679" i="9" s="1"/>
  <c r="D1248" i="9"/>
  <c r="AB1248" i="9" s="1"/>
  <c r="AF661" i="9"/>
  <c r="AF643" i="9"/>
  <c r="F1240" i="9"/>
  <c r="AD1240" i="9" s="1"/>
  <c r="AB1222" i="9"/>
  <c r="AH604" i="9"/>
  <c r="I653" i="9" s="1"/>
  <c r="AF653" i="9" s="1"/>
  <c r="AH621" i="9"/>
  <c r="I670" i="9" s="1"/>
  <c r="AF670" i="9" s="1"/>
  <c r="AH627" i="9"/>
  <c r="I676" i="9" s="1"/>
  <c r="AH596" i="9"/>
  <c r="I645" i="9" s="1"/>
  <c r="AH592" i="9"/>
  <c r="I641" i="9" s="1"/>
  <c r="AH629" i="9"/>
  <c r="I678" i="9" s="1"/>
  <c r="AH606" i="9"/>
  <c r="I655" i="9" s="1"/>
  <c r="AG624" i="9"/>
  <c r="H673" i="9" s="1"/>
  <c r="AG597" i="9"/>
  <c r="H646" i="9" s="1"/>
  <c r="AG609" i="9"/>
  <c r="H658" i="9" s="1"/>
  <c r="AG603" i="9"/>
  <c r="H652" i="9" s="1"/>
  <c r="AG611" i="9"/>
  <c r="H660" i="9" s="1"/>
  <c r="AG649" i="9"/>
  <c r="H698" i="9" s="1"/>
  <c r="AG618" i="9"/>
  <c r="H667" i="9" s="1"/>
  <c r="Z1361" i="9"/>
  <c r="X1349" i="9"/>
  <c r="C1293" i="9"/>
  <c r="F1293" i="9" s="1"/>
  <c r="AD1293" i="9" s="1"/>
  <c r="E1244" i="9"/>
  <c r="AC1244" i="9" s="1"/>
  <c r="G1244" i="9"/>
  <c r="AE1244" i="9" s="1"/>
  <c r="AA1404" i="9"/>
  <c r="Y1412" i="9"/>
  <c r="Y1387" i="9"/>
  <c r="AA1335" i="9"/>
  <c r="G1286" i="9"/>
  <c r="AE1286" i="9" s="1"/>
  <c r="C1304" i="9"/>
  <c r="F1304" i="9" s="1"/>
  <c r="AD1304" i="9" s="1"/>
  <c r="G1255" i="9"/>
  <c r="AE1255" i="9" s="1"/>
  <c r="E1255" i="9"/>
  <c r="AC1255" i="9" s="1"/>
  <c r="X1403" i="9"/>
  <c r="D1354" i="9"/>
  <c r="AB1354" i="9" s="1"/>
  <c r="Z1349" i="9"/>
  <c r="F1300" i="9"/>
  <c r="AD1300" i="9" s="1"/>
  <c r="X1330" i="9"/>
  <c r="D1281" i="9"/>
  <c r="AB1281" i="9" s="1"/>
  <c r="Z1413" i="9"/>
  <c r="F1364" i="9"/>
  <c r="AD1364" i="9" s="1"/>
  <c r="Y1337" i="9"/>
  <c r="E1288" i="9"/>
  <c r="AC1288" i="9" s="1"/>
  <c r="X1334" i="9"/>
  <c r="AA1402" i="9"/>
  <c r="Y1365" i="9"/>
  <c r="E1316" i="9"/>
  <c r="AC1316" i="9" s="1"/>
  <c r="Z1342" i="9"/>
  <c r="X1355" i="9"/>
  <c r="Z1332" i="9"/>
  <c r="X1348" i="9"/>
  <c r="X1399" i="9"/>
  <c r="D1350" i="9"/>
  <c r="AB1350" i="9" s="1"/>
  <c r="AA1341" i="9"/>
  <c r="G1292" i="9"/>
  <c r="AE1292" i="9" s="1"/>
  <c r="AA1408" i="9"/>
  <c r="Y1356" i="9"/>
  <c r="E1307" i="9"/>
  <c r="AC1307" i="9" s="1"/>
  <c r="X1332" i="9"/>
  <c r="AA1383" i="9"/>
  <c r="Y1375" i="9"/>
  <c r="Y1379" i="9"/>
  <c r="AA1406" i="9"/>
  <c r="C1279" i="9"/>
  <c r="D1279" i="9" s="1"/>
  <c r="AB1279" i="9" s="1"/>
  <c r="E1230" i="9"/>
  <c r="AC1230" i="9" s="1"/>
  <c r="G1230" i="9"/>
  <c r="AE1230" i="9" s="1"/>
  <c r="X1414" i="9"/>
  <c r="D1365" i="9"/>
  <c r="AB1365" i="9" s="1"/>
  <c r="AA1350" i="9"/>
  <c r="G1301" i="9"/>
  <c r="AE1301" i="9" s="1"/>
  <c r="Y1341" i="9"/>
  <c r="E1292" i="9"/>
  <c r="AC1292" i="9" s="1"/>
  <c r="X1363" i="9"/>
  <c r="AA1358" i="9"/>
  <c r="G1309" i="9"/>
  <c r="AE1309" i="9" s="1"/>
  <c r="Y1347" i="9"/>
  <c r="E1298" i="9"/>
  <c r="AC1298" i="9" s="1"/>
  <c r="Y1404" i="9"/>
  <c r="Y1410" i="9"/>
  <c r="Z1378" i="9"/>
  <c r="F1329" i="9"/>
  <c r="AD1329" i="9" s="1"/>
  <c r="Z1405" i="9"/>
  <c r="F1356" i="9"/>
  <c r="AD1356" i="9" s="1"/>
  <c r="C1289" i="9"/>
  <c r="F1289" i="9" s="1"/>
  <c r="AD1289" i="9" s="1"/>
  <c r="E1240" i="9"/>
  <c r="AC1240" i="9" s="1"/>
  <c r="G1240" i="9"/>
  <c r="AE1240" i="9" s="1"/>
  <c r="X1394" i="9"/>
  <c r="D1345" i="9"/>
  <c r="AB1345" i="9" s="1"/>
  <c r="AA1356" i="9"/>
  <c r="G1307" i="9"/>
  <c r="AE1307" i="9" s="1"/>
  <c r="AA1327" i="9"/>
  <c r="G1278" i="9"/>
  <c r="AE1278" i="9" s="1"/>
  <c r="X1346" i="9"/>
  <c r="AG605" i="9"/>
  <c r="H654" i="9" s="1"/>
  <c r="AG657" i="9"/>
  <c r="H706" i="9" s="1"/>
  <c r="Z1363" i="9"/>
  <c r="Z1411" i="9"/>
  <c r="F1362" i="9"/>
  <c r="AD1362" i="9" s="1"/>
  <c r="C1302" i="9"/>
  <c r="F1302" i="9" s="1"/>
  <c r="AD1302" i="9" s="1"/>
  <c r="G1253" i="9"/>
  <c r="AE1253" i="9" s="1"/>
  <c r="E1253" i="9"/>
  <c r="AC1253" i="9" s="1"/>
  <c r="C1283" i="9"/>
  <c r="E1234" i="9"/>
  <c r="AC1234" i="9" s="1"/>
  <c r="G1234" i="9"/>
  <c r="AE1234" i="9" s="1"/>
  <c r="Y1354" i="9"/>
  <c r="E1305" i="9"/>
  <c r="AC1305" i="9" s="1"/>
  <c r="X1405" i="9"/>
  <c r="D1356" i="9"/>
  <c r="AB1356" i="9" s="1"/>
  <c r="Y1327" i="9"/>
  <c r="E1278" i="9"/>
  <c r="AC1278" i="9" s="1"/>
  <c r="AA1347" i="9"/>
  <c r="G1298" i="9"/>
  <c r="AE1298" i="9" s="1"/>
  <c r="Y1391" i="9"/>
  <c r="X1411" i="9"/>
  <c r="D1362" i="9"/>
  <c r="AB1362" i="9" s="1"/>
  <c r="Z1338" i="9"/>
  <c r="AA1412" i="9"/>
  <c r="AA1365" i="9"/>
  <c r="G1316" i="9"/>
  <c r="AE1316" i="9" s="1"/>
  <c r="AA1397" i="9"/>
  <c r="X1401" i="9"/>
  <c r="D1352" i="9"/>
  <c r="AB1352" i="9" s="1"/>
  <c r="X1336" i="9"/>
  <c r="Y1362" i="9"/>
  <c r="E1313" i="9"/>
  <c r="AC1313" i="9" s="1"/>
  <c r="X1407" i="9"/>
  <c r="D1358" i="9"/>
  <c r="AB1358" i="9" s="1"/>
  <c r="C1314" i="9"/>
  <c r="F1314" i="9" s="1"/>
  <c r="AD1314" i="9" s="1"/>
  <c r="E1265" i="9"/>
  <c r="AC1265" i="9" s="1"/>
  <c r="G1265" i="9"/>
  <c r="AE1265" i="9" s="1"/>
  <c r="X1396" i="9"/>
  <c r="D1347" i="9"/>
  <c r="AB1347" i="9" s="1"/>
  <c r="C1291" i="9"/>
  <c r="F1291" i="9" s="1"/>
  <c r="AD1291" i="9" s="1"/>
  <c r="E1242" i="9"/>
  <c r="AC1242" i="9" s="1"/>
  <c r="G1242" i="9"/>
  <c r="AE1242" i="9" s="1"/>
  <c r="X1409" i="9"/>
  <c r="D1360" i="9"/>
  <c r="AB1360" i="9" s="1"/>
  <c r="AA1395" i="9"/>
  <c r="X1340" i="9"/>
  <c r="AA1377" i="9"/>
  <c r="AA1389" i="9"/>
  <c r="AA1354" i="9"/>
  <c r="G1305" i="9"/>
  <c r="AE1305" i="9" s="1"/>
  <c r="C1299" i="9"/>
  <c r="G1250" i="9"/>
  <c r="AE1250" i="9" s="1"/>
  <c r="E1250" i="9"/>
  <c r="AC1250" i="9" s="1"/>
  <c r="Y1352" i="9"/>
  <c r="E1303" i="9"/>
  <c r="AC1303" i="9" s="1"/>
  <c r="Y1377" i="9"/>
  <c r="Y1402" i="9"/>
  <c r="X1361" i="9"/>
  <c r="Z1403" i="9"/>
  <c r="F1354" i="9"/>
  <c r="AD1354" i="9" s="1"/>
  <c r="X1338" i="9"/>
  <c r="C1285" i="9"/>
  <c r="F1285" i="9" s="1"/>
  <c r="AD1285" i="9" s="1"/>
  <c r="G1236" i="9"/>
  <c r="AE1236" i="9" s="1"/>
  <c r="E1236" i="9"/>
  <c r="AC1236" i="9" s="1"/>
  <c r="C1312" i="9"/>
  <c r="E1263" i="9"/>
  <c r="AC1263" i="9" s="1"/>
  <c r="G1263" i="9"/>
  <c r="AE1263" i="9" s="1"/>
  <c r="Y1389" i="9"/>
  <c r="Y1400" i="9"/>
  <c r="Z1328" i="9"/>
  <c r="Y1406" i="9"/>
  <c r="AA1410" i="9"/>
  <c r="X1380" i="9"/>
  <c r="D1331" i="9"/>
  <c r="AB1331" i="9" s="1"/>
  <c r="C1287" i="9"/>
  <c r="E1238" i="9"/>
  <c r="AC1238" i="9" s="1"/>
  <c r="G1238" i="9"/>
  <c r="AE1238" i="9" s="1"/>
  <c r="AA1385" i="9"/>
  <c r="X1351" i="9"/>
  <c r="F1255" i="9"/>
  <c r="AD1255" i="9" s="1"/>
  <c r="D1244" i="9"/>
  <c r="AB1244" i="9" s="1"/>
  <c r="AF679" i="9"/>
  <c r="F1259" i="9"/>
  <c r="AD1259" i="9" s="1"/>
  <c r="F1248" i="9"/>
  <c r="AD1248" i="9" s="1"/>
  <c r="AB1221" i="9"/>
  <c r="F1253" i="9"/>
  <c r="AD1253" i="9" s="1"/>
  <c r="F1261" i="9"/>
  <c r="AD1261" i="9" s="1"/>
  <c r="AH602" i="9"/>
  <c r="I651" i="9" s="1"/>
  <c r="AF651" i="9" s="1"/>
  <c r="AF642" i="9"/>
  <c r="D1230" i="9"/>
  <c r="AB1230" i="9" s="1"/>
  <c r="D1255" i="9"/>
  <c r="AB1255" i="9" s="1"/>
  <c r="D1246" i="9"/>
  <c r="AB1246" i="9" s="1"/>
  <c r="AB1220" i="9"/>
  <c r="D1261" i="9"/>
  <c r="AB1261" i="9" s="1"/>
  <c r="F1246" i="9"/>
  <c r="AD1246" i="9" s="1"/>
  <c r="D1259" i="9"/>
  <c r="AB1259" i="9" s="1"/>
  <c r="AF676" i="9"/>
  <c r="AF645" i="9"/>
  <c r="AF641" i="9"/>
  <c r="AF678" i="9"/>
  <c r="AF655" i="9"/>
  <c r="AG603" i="8"/>
  <c r="H652" i="8" s="1"/>
  <c r="AG605" i="8"/>
  <c r="H654" i="8" s="1"/>
  <c r="AG597" i="8"/>
  <c r="H646" i="8" s="1"/>
  <c r="AG666" i="8"/>
  <c r="H715" i="8" s="1"/>
  <c r="AG620" i="8"/>
  <c r="H669" i="8" s="1"/>
  <c r="AG628" i="8"/>
  <c r="H677" i="8" s="1"/>
  <c r="AG641" i="8"/>
  <c r="H690" i="8" s="1"/>
  <c r="AG614" i="8"/>
  <c r="H663" i="8" s="1"/>
  <c r="AG672" i="8"/>
  <c r="H721" i="8" s="1"/>
  <c r="AG616" i="8"/>
  <c r="H665" i="8" s="1"/>
  <c r="AG630" i="8"/>
  <c r="H679" i="8" s="1"/>
  <c r="C1288" i="8"/>
  <c r="F1288" i="8" s="1"/>
  <c r="AD1288" i="8" s="1"/>
  <c r="E1239" i="8"/>
  <c r="AC1239" i="8" s="1"/>
  <c r="G1239" i="8"/>
  <c r="AE1239" i="8" s="1"/>
  <c r="Y1382" i="8"/>
  <c r="Y1346" i="8"/>
  <c r="E1297" i="8"/>
  <c r="AC1297" i="8" s="1"/>
  <c r="X1347" i="8"/>
  <c r="Z1339" i="8"/>
  <c r="C1316" i="8"/>
  <c r="E1267" i="8"/>
  <c r="AC1267" i="8" s="1"/>
  <c r="G1267" i="8"/>
  <c r="AE1267" i="8" s="1"/>
  <c r="Y1357" i="8"/>
  <c r="E1308" i="8"/>
  <c r="AC1308" i="8" s="1"/>
  <c r="Y1399" i="8"/>
  <c r="C1286" i="8"/>
  <c r="D1286" i="8" s="1"/>
  <c r="AB1286" i="8" s="1"/>
  <c r="E1237" i="8"/>
  <c r="AC1237" i="8" s="1"/>
  <c r="G1237" i="8"/>
  <c r="AE1237" i="8" s="1"/>
  <c r="X1412" i="8"/>
  <c r="D1363" i="8"/>
  <c r="AB1363" i="8" s="1"/>
  <c r="X1375" i="8"/>
  <c r="D1326" i="8"/>
  <c r="AB1326" i="8" s="1"/>
  <c r="X1395" i="8"/>
  <c r="D1346" i="8"/>
  <c r="AB1346" i="8" s="1"/>
  <c r="Z1343" i="8"/>
  <c r="Z1408" i="8"/>
  <c r="F1359" i="8"/>
  <c r="AD1359" i="8" s="1"/>
  <c r="Y1338" i="8"/>
  <c r="E1289" i="8"/>
  <c r="AC1289" i="8" s="1"/>
  <c r="Y1414" i="8"/>
  <c r="X1397" i="8"/>
  <c r="D1348" i="8"/>
  <c r="AB1348" i="8" s="1"/>
  <c r="C1307" i="8"/>
  <c r="G1258" i="8"/>
  <c r="AE1258" i="8" s="1"/>
  <c r="E1258" i="8"/>
  <c r="AC1258" i="8" s="1"/>
  <c r="X1350" i="8"/>
  <c r="Z1389" i="8"/>
  <c r="F1340" i="8"/>
  <c r="AD1340" i="8" s="1"/>
  <c r="C1294" i="8"/>
  <c r="D1294" i="8" s="1"/>
  <c r="AB1294" i="8" s="1"/>
  <c r="E1245" i="8"/>
  <c r="AC1245" i="8" s="1"/>
  <c r="G1245" i="8"/>
  <c r="AE1245" i="8" s="1"/>
  <c r="Z1385" i="8"/>
  <c r="F1336" i="8"/>
  <c r="AD1336" i="8" s="1"/>
  <c r="Z1393" i="8"/>
  <c r="F1344" i="8"/>
  <c r="AD1344" i="8" s="1"/>
  <c r="C1280" i="8"/>
  <c r="F1280" i="8" s="1"/>
  <c r="AD1280" i="8" s="1"/>
  <c r="E1231" i="8"/>
  <c r="AC1231" i="8" s="1"/>
  <c r="G1231" i="8"/>
  <c r="AE1231" i="8" s="1"/>
  <c r="Z1391" i="8"/>
  <c r="F1342" i="8"/>
  <c r="AD1342" i="8" s="1"/>
  <c r="Y1413" i="8"/>
  <c r="AA1349" i="8"/>
  <c r="G1300" i="8"/>
  <c r="AE1300" i="8" s="1"/>
  <c r="Z1365" i="8"/>
  <c r="F1316" i="8"/>
  <c r="AD1316" i="8" s="1"/>
  <c r="AA1405" i="8"/>
  <c r="Z1375" i="8"/>
  <c r="F1326" i="8"/>
  <c r="AD1326" i="8" s="1"/>
  <c r="AA1332" i="8"/>
  <c r="G1283" i="8"/>
  <c r="AE1283" i="8" s="1"/>
  <c r="Y1392" i="8"/>
  <c r="Z1329" i="8"/>
  <c r="AA1411" i="8"/>
  <c r="X1327" i="8"/>
  <c r="Z1333" i="8"/>
  <c r="X1402" i="8"/>
  <c r="D1353" i="8"/>
  <c r="AB1353" i="8" s="1"/>
  <c r="X1389" i="8"/>
  <c r="D1340" i="8"/>
  <c r="AB1340" i="8" s="1"/>
  <c r="X1356" i="8"/>
  <c r="D1307" i="8"/>
  <c r="AB1307" i="8" s="1"/>
  <c r="C1305" i="8"/>
  <c r="F1305" i="8" s="1"/>
  <c r="AD1305" i="8" s="1"/>
  <c r="E1256" i="8"/>
  <c r="AC1256" i="8" s="1"/>
  <c r="G1256" i="8"/>
  <c r="AE1256" i="8" s="1"/>
  <c r="Z1400" i="8"/>
  <c r="F1351" i="8"/>
  <c r="AD1351" i="8" s="1"/>
  <c r="C1315" i="8"/>
  <c r="E1266" i="8"/>
  <c r="AC1266" i="8" s="1"/>
  <c r="G1266" i="8"/>
  <c r="AE1266" i="8" s="1"/>
  <c r="Y1407" i="8"/>
  <c r="AA1380" i="8"/>
  <c r="C1309" i="8"/>
  <c r="D1309" i="8" s="1"/>
  <c r="AB1309" i="8" s="1"/>
  <c r="G1260" i="8"/>
  <c r="AE1260" i="8" s="1"/>
  <c r="E1260" i="8"/>
  <c r="AC1260" i="8" s="1"/>
  <c r="AG649" i="8"/>
  <c r="H698" i="8" s="1"/>
  <c r="AG607" i="8"/>
  <c r="H656" i="8" s="1"/>
  <c r="AG657" i="8"/>
  <c r="H706" i="8" s="1"/>
  <c r="AG618" i="8"/>
  <c r="H667" i="8" s="1"/>
  <c r="AG645" i="8"/>
  <c r="H694" i="8" s="1"/>
  <c r="Z1406" i="8"/>
  <c r="F1357" i="8"/>
  <c r="AD1357" i="8" s="1"/>
  <c r="AA1390" i="8"/>
  <c r="X1391" i="8"/>
  <c r="D1342" i="8"/>
  <c r="AB1342" i="8" s="1"/>
  <c r="AA1355" i="8"/>
  <c r="G1306" i="8"/>
  <c r="AE1306" i="8" s="1"/>
  <c r="Z1381" i="8"/>
  <c r="F1332" i="8"/>
  <c r="AD1332" i="8" s="1"/>
  <c r="Z1383" i="8"/>
  <c r="F1334" i="8"/>
  <c r="AD1334" i="8" s="1"/>
  <c r="Z1352" i="8"/>
  <c r="C1301" i="8"/>
  <c r="F1301" i="8" s="1"/>
  <c r="AD1301" i="8" s="1"/>
  <c r="E1252" i="8"/>
  <c r="AC1252" i="8" s="1"/>
  <c r="G1252" i="8"/>
  <c r="AE1252" i="8" s="1"/>
  <c r="Y1384" i="8"/>
  <c r="Y1330" i="8"/>
  <c r="E1281" i="8"/>
  <c r="AC1281" i="8" s="1"/>
  <c r="Y1390" i="8"/>
  <c r="AA1326" i="8"/>
  <c r="G1277" i="8"/>
  <c r="AE1277" i="8" s="1"/>
  <c r="AA1413" i="8"/>
  <c r="Z1360" i="8"/>
  <c r="Y1378" i="8"/>
  <c r="X1345" i="8"/>
  <c r="X1337" i="8"/>
  <c r="D1288" i="8"/>
  <c r="AB1288" i="8" s="1"/>
  <c r="AA1388" i="8"/>
  <c r="X1360" i="8"/>
  <c r="Z1387" i="8"/>
  <c r="F1338" i="8"/>
  <c r="AD1338" i="8" s="1"/>
  <c r="AA1340" i="8"/>
  <c r="G1291" i="8"/>
  <c r="AE1291" i="8" s="1"/>
  <c r="Y1409" i="8"/>
  <c r="Y1328" i="8"/>
  <c r="E1279" i="8"/>
  <c r="AC1279" i="8" s="1"/>
  <c r="Y1411" i="8"/>
  <c r="AA1384" i="8"/>
  <c r="Z1379" i="8"/>
  <c r="F1330" i="8"/>
  <c r="AD1330" i="8" s="1"/>
  <c r="Y1388" i="8"/>
  <c r="X1408" i="8"/>
  <c r="D1359" i="8"/>
  <c r="AB1359" i="8" s="1"/>
  <c r="Z1356" i="8"/>
  <c r="F1307" i="8"/>
  <c r="AD1307" i="8" s="1"/>
  <c r="C1313" i="8"/>
  <c r="F1313" i="8" s="1"/>
  <c r="AD1313" i="8" s="1"/>
  <c r="G1264" i="8"/>
  <c r="AE1264" i="8" s="1"/>
  <c r="E1264" i="8"/>
  <c r="AC1264" i="8" s="1"/>
  <c r="AA1403" i="8"/>
  <c r="Z1412" i="8"/>
  <c r="F1363" i="8"/>
  <c r="AD1363" i="8" s="1"/>
  <c r="Y1344" i="8"/>
  <c r="E1295" i="8"/>
  <c r="AC1295" i="8" s="1"/>
  <c r="AA1342" i="8"/>
  <c r="G1293" i="8"/>
  <c r="AE1293" i="8" s="1"/>
  <c r="X1352" i="8"/>
  <c r="AA1392" i="8"/>
  <c r="AA1348" i="8"/>
  <c r="G1299" i="8"/>
  <c r="AE1299" i="8" s="1"/>
  <c r="Y1380" i="8"/>
  <c r="AA1357" i="8"/>
  <c r="G1308" i="8"/>
  <c r="AE1308" i="8" s="1"/>
  <c r="Z1327" i="8"/>
  <c r="X1354" i="8"/>
  <c r="X1400" i="8"/>
  <c r="D1351" i="8"/>
  <c r="AB1351" i="8" s="1"/>
  <c r="X1331" i="8"/>
  <c r="Z1404" i="8"/>
  <c r="F1355" i="8"/>
  <c r="AD1355" i="8" s="1"/>
  <c r="X1379" i="8"/>
  <c r="D1330" i="8"/>
  <c r="AB1330" i="8" s="1"/>
  <c r="F1231" i="8"/>
  <c r="AD1231" i="8" s="1"/>
  <c r="D1229" i="8"/>
  <c r="AB1229" i="8" s="1"/>
  <c r="AH612" i="8"/>
  <c r="I661" i="8" s="1"/>
  <c r="AH621" i="8"/>
  <c r="I670" i="8" s="1"/>
  <c r="AF670" i="8" s="1"/>
  <c r="AF660" i="8"/>
  <c r="F1256" i="8"/>
  <c r="AD1256" i="8" s="1"/>
  <c r="D1239" i="8"/>
  <c r="AB1239" i="8" s="1"/>
  <c r="F1252" i="8"/>
  <c r="AD1252" i="8" s="1"/>
  <c r="F1266" i="8"/>
  <c r="AD1266" i="8" s="1"/>
  <c r="D1267" i="8"/>
  <c r="AB1267" i="8" s="1"/>
  <c r="D1266" i="8"/>
  <c r="AB1266" i="8" s="1"/>
  <c r="AF717" i="8"/>
  <c r="AH615" i="8"/>
  <c r="I664" i="8" s="1"/>
  <c r="AH610" i="8"/>
  <c r="I659" i="8" s="1"/>
  <c r="AF673" i="8"/>
  <c r="AH594" i="8"/>
  <c r="I643" i="8" s="1"/>
  <c r="AG591" i="8"/>
  <c r="H640" i="8" s="1"/>
  <c r="AG647" i="8"/>
  <c r="H696" i="8" s="1"/>
  <c r="AG599" i="8"/>
  <c r="H648" i="8" s="1"/>
  <c r="AG622" i="8"/>
  <c r="H671" i="8" s="1"/>
  <c r="AG674" i="8"/>
  <c r="H723" i="8" s="1"/>
  <c r="AG613" i="8"/>
  <c r="H662" i="8" s="1"/>
  <c r="AG675" i="8"/>
  <c r="H724" i="8" s="1"/>
  <c r="Z1331" i="8"/>
  <c r="X1358" i="8"/>
  <c r="X1404" i="8"/>
  <c r="D1355" i="8"/>
  <c r="AB1355" i="8" s="1"/>
  <c r="AA1346" i="8"/>
  <c r="G1297" i="8"/>
  <c r="AE1297" i="8" s="1"/>
  <c r="AA1330" i="8"/>
  <c r="G1281" i="8"/>
  <c r="AE1281" i="8" s="1"/>
  <c r="Z1395" i="8"/>
  <c r="F1346" i="8"/>
  <c r="AD1346" i="8" s="1"/>
  <c r="X1333" i="8"/>
  <c r="C1298" i="8"/>
  <c r="D1298" i="8" s="1"/>
  <c r="AB1298" i="8" s="1"/>
  <c r="G1249" i="8"/>
  <c r="AE1249" i="8" s="1"/>
  <c r="E1249" i="8"/>
  <c r="AC1249" i="8" s="1"/>
  <c r="X1410" i="8"/>
  <c r="D1361" i="8"/>
  <c r="AB1361" i="8" s="1"/>
  <c r="X1329" i="8"/>
  <c r="D1280" i="8"/>
  <c r="AB1280" i="8" s="1"/>
  <c r="C1284" i="8"/>
  <c r="E1235" i="8"/>
  <c r="AC1235" i="8" s="1"/>
  <c r="G1235" i="8"/>
  <c r="AE1235" i="8" s="1"/>
  <c r="X1343" i="8"/>
  <c r="AA1353" i="8"/>
  <c r="G1304" i="8"/>
  <c r="AE1304" i="8" s="1"/>
  <c r="X1398" i="8"/>
  <c r="D1349" i="8"/>
  <c r="AB1349" i="8" s="1"/>
  <c r="AA1336" i="8"/>
  <c r="G1287" i="8"/>
  <c r="AE1287" i="8" s="1"/>
  <c r="Z1402" i="8"/>
  <c r="F1353" i="8"/>
  <c r="AD1353" i="8" s="1"/>
  <c r="AA1396" i="8"/>
  <c r="Y1401" i="8"/>
  <c r="Z1358" i="8"/>
  <c r="F1309" i="8"/>
  <c r="AD1309" i="8" s="1"/>
  <c r="C1292" i="8"/>
  <c r="G1243" i="8"/>
  <c r="AE1243" i="8" s="1"/>
  <c r="E1243" i="8"/>
  <c r="AC1243" i="8" s="1"/>
  <c r="Z1362" i="8"/>
  <c r="Y1336" i="8"/>
  <c r="E1287" i="8"/>
  <c r="AC1287" i="8" s="1"/>
  <c r="Y1403" i="8"/>
  <c r="X1381" i="8"/>
  <c r="D1332" i="8"/>
  <c r="AB1332" i="8" s="1"/>
  <c r="X1383" i="8"/>
  <c r="D1334" i="8"/>
  <c r="AB1334" i="8" s="1"/>
  <c r="AA1376" i="8"/>
  <c r="Z1337" i="8"/>
  <c r="AA1399" i="8"/>
  <c r="C1311" i="8"/>
  <c r="G1262" i="8"/>
  <c r="AE1262" i="8" s="1"/>
  <c r="E1262" i="8"/>
  <c r="AC1262" i="8" s="1"/>
  <c r="X1406" i="8"/>
  <c r="D1357" i="8"/>
  <c r="AB1357" i="8" s="1"/>
  <c r="Y1376" i="8"/>
  <c r="X1339" i="8"/>
  <c r="AA1409" i="8"/>
  <c r="Y1361" i="8"/>
  <c r="AC1312" i="8"/>
  <c r="E1312" i="8"/>
  <c r="C1278" i="8"/>
  <c r="G1229" i="8"/>
  <c r="AE1229" i="8" s="1"/>
  <c r="E1229" i="8"/>
  <c r="AC1229" i="8" s="1"/>
  <c r="Y1349" i="8"/>
  <c r="E1300" i="8"/>
  <c r="AC1300" i="8" s="1"/>
  <c r="Y1355" i="8"/>
  <c r="E1306" i="8"/>
  <c r="AC1306" i="8" s="1"/>
  <c r="Y1326" i="8"/>
  <c r="E1277" i="8"/>
  <c r="AC1277" i="8" s="1"/>
  <c r="X1385" i="8"/>
  <c r="D1336" i="8"/>
  <c r="AB1336" i="8" s="1"/>
  <c r="AA1359" i="8"/>
  <c r="G1310" i="8"/>
  <c r="AE1310" i="8" s="1"/>
  <c r="Y1342" i="8"/>
  <c r="E1293" i="8"/>
  <c r="AC1293" i="8" s="1"/>
  <c r="Y1348" i="8"/>
  <c r="E1299" i="8"/>
  <c r="AC1299" i="8" s="1"/>
  <c r="AA1407" i="8"/>
  <c r="X1362" i="8"/>
  <c r="Y1353" i="8"/>
  <c r="E1304" i="8"/>
  <c r="AC1304" i="8" s="1"/>
  <c r="AG593" i="8"/>
  <c r="H642" i="8" s="1"/>
  <c r="AG601" i="8"/>
  <c r="H650" i="8" s="1"/>
  <c r="AB1175" i="8"/>
  <c r="AI1152" i="8" s="1"/>
  <c r="AG655" i="8"/>
  <c r="H704" i="8" s="1"/>
  <c r="Y1405" i="8"/>
  <c r="X1387" i="8"/>
  <c r="D1338" i="8"/>
  <c r="AB1338" i="8" s="1"/>
  <c r="Y1386" i="8"/>
  <c r="Y1332" i="8"/>
  <c r="E1283" i="8"/>
  <c r="AC1283" i="8" s="1"/>
  <c r="AA1361" i="8"/>
  <c r="G1312" i="8"/>
  <c r="AE1312" i="8" s="1"/>
  <c r="C1290" i="8"/>
  <c r="G1241" i="8"/>
  <c r="AE1241" i="8" s="1"/>
  <c r="E1241" i="8"/>
  <c r="AC1241" i="8" s="1"/>
  <c r="Z1354" i="8"/>
  <c r="AA1394" i="8"/>
  <c r="AA1382" i="8"/>
  <c r="C1303" i="8"/>
  <c r="E1254" i="8"/>
  <c r="AC1254" i="8" s="1"/>
  <c r="G1254" i="8"/>
  <c r="AE1254" i="8" s="1"/>
  <c r="Y1396" i="8"/>
  <c r="AA1344" i="8"/>
  <c r="G1295" i="8"/>
  <c r="AE1295" i="8" s="1"/>
  <c r="X1335" i="8"/>
  <c r="AA1363" i="8"/>
  <c r="G1314" i="8"/>
  <c r="AE1314" i="8" s="1"/>
  <c r="Z1341" i="8"/>
  <c r="F1292" i="8"/>
  <c r="AD1292" i="8" s="1"/>
  <c r="Y1351" i="8"/>
  <c r="E1302" i="8"/>
  <c r="AC1302" i="8" s="1"/>
  <c r="Z1410" i="8"/>
  <c r="F1361" i="8"/>
  <c r="AD1361" i="8" s="1"/>
  <c r="C1296" i="8"/>
  <c r="F1296" i="8" s="1"/>
  <c r="AD1296" i="8" s="1"/>
  <c r="G1247" i="8"/>
  <c r="AE1247" i="8" s="1"/>
  <c r="E1247" i="8"/>
  <c r="AC1247" i="8" s="1"/>
  <c r="Z1397" i="8"/>
  <c r="F1348" i="8"/>
  <c r="AD1348" i="8" s="1"/>
  <c r="Z1398" i="8"/>
  <c r="F1349" i="8"/>
  <c r="AD1349" i="8" s="1"/>
  <c r="AA1386" i="8"/>
  <c r="Y1359" i="8"/>
  <c r="E1310" i="8"/>
  <c r="AC1310" i="8" s="1"/>
  <c r="X1341" i="8"/>
  <c r="D1292" i="8"/>
  <c r="AB1292" i="8" s="1"/>
  <c r="AA1351" i="8"/>
  <c r="G1302" i="8"/>
  <c r="AE1302" i="8" s="1"/>
  <c r="AA1401" i="8"/>
  <c r="Z1377" i="8"/>
  <c r="F1328" i="8"/>
  <c r="AD1328" i="8" s="1"/>
  <c r="Y1394" i="8"/>
  <c r="AA1378" i="8"/>
  <c r="Z1350" i="8"/>
  <c r="Z1364" i="8"/>
  <c r="F1315" i="8"/>
  <c r="AD1315" i="8" s="1"/>
  <c r="Z1347" i="8"/>
  <c r="AA1328" i="8"/>
  <c r="G1279" i="8"/>
  <c r="AE1279" i="8" s="1"/>
  <c r="AA1334" i="8"/>
  <c r="G1285" i="8"/>
  <c r="AE1285" i="8" s="1"/>
  <c r="X1393" i="8"/>
  <c r="D1344" i="8"/>
  <c r="AB1344" i="8" s="1"/>
  <c r="Y1334" i="8"/>
  <c r="E1285" i="8"/>
  <c r="AC1285" i="8" s="1"/>
  <c r="Z1345" i="8"/>
  <c r="Y1340" i="8"/>
  <c r="E1291" i="8"/>
  <c r="AC1291" i="8" s="1"/>
  <c r="AA1338" i="8"/>
  <c r="G1289" i="8"/>
  <c r="AE1289" i="8" s="1"/>
  <c r="X1377" i="8"/>
  <c r="D1328" i="8"/>
  <c r="AB1328" i="8" s="1"/>
  <c r="Y1363" i="8"/>
  <c r="E1314" i="8"/>
  <c r="AC1314" i="8" s="1"/>
  <c r="C1282" i="8"/>
  <c r="D1282" i="8" s="1"/>
  <c r="AB1282" i="8" s="1"/>
  <c r="G1233" i="8"/>
  <c r="AE1233" i="8" s="1"/>
  <c r="E1233" i="8"/>
  <c r="AC1233" i="8" s="1"/>
  <c r="Z1335" i="8"/>
  <c r="F1286" i="8"/>
  <c r="AD1286" i="8" s="1"/>
  <c r="AA1414" i="8"/>
  <c r="X1365" i="8"/>
  <c r="D1316" i="8"/>
  <c r="AB1316" i="8" s="1"/>
  <c r="X1364" i="8"/>
  <c r="D1315" i="8"/>
  <c r="AB1315" i="8" s="1"/>
  <c r="AH627" i="8"/>
  <c r="I676" i="8" s="1"/>
  <c r="AF676" i="8" s="1"/>
  <c r="F1239" i="8"/>
  <c r="AD1239" i="8" s="1"/>
  <c r="F1267" i="8"/>
  <c r="AD1267" i="8" s="1"/>
  <c r="D1258" i="8"/>
  <c r="AB1258" i="8" s="1"/>
  <c r="AF661" i="8"/>
  <c r="D1237" i="8"/>
  <c r="AB1237" i="8" s="1"/>
  <c r="F1262" i="8"/>
  <c r="AD1262" i="8" s="1"/>
  <c r="F1243" i="8"/>
  <c r="AD1243" i="8" s="1"/>
  <c r="D1262" i="8"/>
  <c r="AB1262" i="8" s="1"/>
  <c r="D1243" i="8"/>
  <c r="AB1243" i="8" s="1"/>
  <c r="AH602" i="8"/>
  <c r="I651" i="8" s="1"/>
  <c r="AF651" i="8" s="1"/>
  <c r="AH629" i="8"/>
  <c r="I678" i="8" s="1"/>
  <c r="AF678" i="8" s="1"/>
  <c r="F1258" i="8"/>
  <c r="AD1258" i="8" s="1"/>
  <c r="F1249" i="8"/>
  <c r="AD1249" i="8" s="1"/>
  <c r="D1254" i="8"/>
  <c r="AB1254" i="8" s="1"/>
  <c r="F1247" i="8"/>
  <c r="AD1247" i="8" s="1"/>
  <c r="D1256" i="8"/>
  <c r="AB1256" i="8" s="1"/>
  <c r="F1237" i="8"/>
  <c r="AD1237" i="8" s="1"/>
  <c r="AF664" i="8"/>
  <c r="AF659" i="8"/>
  <c r="AH595" i="8"/>
  <c r="I644" i="8" s="1"/>
  <c r="AF644" i="8" s="1"/>
  <c r="AF653" i="8"/>
  <c r="AF643" i="8"/>
  <c r="AG595" i="7"/>
  <c r="H644" i="7" s="1"/>
  <c r="AG630" i="7"/>
  <c r="H679" i="7" s="1"/>
  <c r="AG603" i="7"/>
  <c r="H652" i="7" s="1"/>
  <c r="AG611" i="7"/>
  <c r="H660" i="7" s="1"/>
  <c r="AG626" i="7"/>
  <c r="H675" i="7" s="1"/>
  <c r="AG674" i="7"/>
  <c r="H723" i="7" s="1"/>
  <c r="AG601" i="7"/>
  <c r="H650" i="7" s="1"/>
  <c r="AG593" i="7"/>
  <c r="H642" i="7" s="1"/>
  <c r="AG599" i="7"/>
  <c r="H648" i="7" s="1"/>
  <c r="AG624" i="7"/>
  <c r="H673" i="7" s="1"/>
  <c r="AG613" i="7"/>
  <c r="H662" i="7" s="1"/>
  <c r="AG622" i="7"/>
  <c r="H671" i="7" s="1"/>
  <c r="AG609" i="7"/>
  <c r="H658" i="7" s="1"/>
  <c r="AG628" i="7"/>
  <c r="H677" i="7" s="1"/>
  <c r="X1379" i="7"/>
  <c r="D1330" i="7"/>
  <c r="AB1330" i="7" s="1"/>
  <c r="X1360" i="7"/>
  <c r="AA1357" i="7"/>
  <c r="G1308" i="7"/>
  <c r="AE1308" i="7" s="1"/>
  <c r="Y1376" i="7"/>
  <c r="Z1393" i="7"/>
  <c r="F1344" i="7"/>
  <c r="AD1344" i="7" s="1"/>
  <c r="Z1339" i="7"/>
  <c r="AA1353" i="7"/>
  <c r="G1304" i="7"/>
  <c r="AE1304" i="7" s="1"/>
  <c r="X1383" i="7"/>
  <c r="D1334" i="7"/>
  <c r="AB1334" i="7" s="1"/>
  <c r="C1286" i="7"/>
  <c r="F1286" i="7" s="1"/>
  <c r="AD1286" i="7" s="1"/>
  <c r="E1237" i="7"/>
  <c r="AC1237" i="7" s="1"/>
  <c r="G1237" i="7"/>
  <c r="AE1237" i="7" s="1"/>
  <c r="Y1384" i="7"/>
  <c r="C1311" i="7"/>
  <c r="D1311" i="7" s="1"/>
  <c r="AB1311" i="7" s="1"/>
  <c r="E1262" i="7"/>
  <c r="AC1262" i="7" s="1"/>
  <c r="G1262" i="7"/>
  <c r="AE1262" i="7" s="1"/>
  <c r="Y1355" i="7"/>
  <c r="E1306" i="7"/>
  <c r="AC1306" i="7" s="1"/>
  <c r="C1280" i="7"/>
  <c r="D1280" i="7" s="1"/>
  <c r="AB1280" i="7" s="1"/>
  <c r="G1231" i="7"/>
  <c r="AE1231" i="7" s="1"/>
  <c r="E1231" i="7"/>
  <c r="AC1231" i="7" s="1"/>
  <c r="C1292" i="7"/>
  <c r="D1292" i="7" s="1"/>
  <c r="AB1292" i="7" s="1"/>
  <c r="G1243" i="7"/>
  <c r="AE1243" i="7" s="1"/>
  <c r="E1243" i="7"/>
  <c r="AC1243" i="7" s="1"/>
  <c r="Z1389" i="7"/>
  <c r="F1340" i="7"/>
  <c r="AD1340" i="7" s="1"/>
  <c r="Y1382" i="7"/>
  <c r="AA1403" i="7"/>
  <c r="Z1383" i="7"/>
  <c r="F1334" i="7"/>
  <c r="AD1334" i="7" s="1"/>
  <c r="E1283" i="7"/>
  <c r="AC1283" i="7" s="1"/>
  <c r="Y1332" i="7"/>
  <c r="X1352" i="7"/>
  <c r="X1354" i="7"/>
  <c r="AA1382" i="7"/>
  <c r="Z1402" i="7"/>
  <c r="F1353" i="7"/>
  <c r="AD1353" i="7" s="1"/>
  <c r="X1358" i="7"/>
  <c r="Z1391" i="7"/>
  <c r="F1342" i="7"/>
  <c r="AD1342" i="7" s="1"/>
  <c r="G1281" i="7"/>
  <c r="AE1281" i="7" s="1"/>
  <c r="AA1330" i="7"/>
  <c r="X1341" i="7"/>
  <c r="Y1405" i="7"/>
  <c r="Y1386" i="7"/>
  <c r="X1397" i="7"/>
  <c r="D1348" i="7"/>
  <c r="AB1348" i="7" s="1"/>
  <c r="G1291" i="7"/>
  <c r="AE1291" i="7" s="1"/>
  <c r="AA1340" i="7"/>
  <c r="AA1396" i="7"/>
  <c r="Y1401" i="7"/>
  <c r="Y1414" i="7"/>
  <c r="Z1379" i="7"/>
  <c r="F1330" i="7"/>
  <c r="AD1330" i="7" s="1"/>
  <c r="G1289" i="7"/>
  <c r="AE1289" i="7" s="1"/>
  <c r="AA1338" i="7"/>
  <c r="X1333" i="7"/>
  <c r="E1289" i="7"/>
  <c r="AC1289" i="7" s="1"/>
  <c r="Y1338" i="7"/>
  <c r="X1365" i="7"/>
  <c r="Y1361" i="7"/>
  <c r="AC1312" i="7"/>
  <c r="E1312" i="7"/>
  <c r="C1288" i="7"/>
  <c r="F1288" i="7" s="1"/>
  <c r="AD1288" i="7" s="1"/>
  <c r="E1239" i="7"/>
  <c r="AC1239" i="7" s="1"/>
  <c r="G1239" i="7"/>
  <c r="AE1239" i="7" s="1"/>
  <c r="X1339" i="7"/>
  <c r="AA1407" i="7"/>
  <c r="AA1348" i="7"/>
  <c r="G1299" i="7"/>
  <c r="AE1299" i="7" s="1"/>
  <c r="C1309" i="7"/>
  <c r="D1309" i="7" s="1"/>
  <c r="AB1309" i="7" s="1"/>
  <c r="E1260" i="7"/>
  <c r="AC1260" i="7" s="1"/>
  <c r="G1260" i="7"/>
  <c r="AE1260" i="7" s="1"/>
  <c r="AA1344" i="7"/>
  <c r="G1295" i="7"/>
  <c r="AE1295" i="7" s="1"/>
  <c r="AG607" i="7"/>
  <c r="H656" i="7" s="1"/>
  <c r="AG678" i="7"/>
  <c r="H727" i="7" s="1"/>
  <c r="AG591" i="7"/>
  <c r="H640" i="7" s="1"/>
  <c r="Z1381" i="7"/>
  <c r="F1332" i="7"/>
  <c r="AD1332" i="7" s="1"/>
  <c r="Z1398" i="7"/>
  <c r="F1349" i="7"/>
  <c r="AD1349" i="7" s="1"/>
  <c r="Y1351" i="7"/>
  <c r="E1302" i="7"/>
  <c r="AC1302" i="7" s="1"/>
  <c r="X1410" i="7"/>
  <c r="D1361" i="7"/>
  <c r="AB1361" i="7" s="1"/>
  <c r="Z1385" i="7"/>
  <c r="F1336" i="7"/>
  <c r="AD1336" i="7" s="1"/>
  <c r="Z1377" i="7"/>
  <c r="F1328" i="7"/>
  <c r="AD1328" i="7" s="1"/>
  <c r="X1381" i="7"/>
  <c r="D1332" i="7"/>
  <c r="AB1332" i="7" s="1"/>
  <c r="C1294" i="7"/>
  <c r="D1294" i="7" s="1"/>
  <c r="AB1294" i="7" s="1"/>
  <c r="G1245" i="7"/>
  <c r="AE1245" i="7" s="1"/>
  <c r="E1245" i="7"/>
  <c r="AC1245" i="7" s="1"/>
  <c r="AA1378" i="7"/>
  <c r="Y1359" i="7"/>
  <c r="E1310" i="7"/>
  <c r="AC1310" i="7" s="1"/>
  <c r="Z1406" i="7"/>
  <c r="F1357" i="7"/>
  <c r="AD1357" i="7" s="1"/>
  <c r="X1345" i="7"/>
  <c r="Z1335" i="7"/>
  <c r="AA1376" i="7"/>
  <c r="Z1345" i="7"/>
  <c r="X1347" i="7"/>
  <c r="G1285" i="7"/>
  <c r="AE1285" i="7" s="1"/>
  <c r="AA1334" i="7"/>
  <c r="X1327" i="7"/>
  <c r="Z1408" i="7"/>
  <c r="F1359" i="7"/>
  <c r="AD1359" i="7" s="1"/>
  <c r="X1389" i="7"/>
  <c r="D1340" i="7"/>
  <c r="AB1340" i="7" s="1"/>
  <c r="X1377" i="7"/>
  <c r="D1328" i="7"/>
  <c r="AB1328" i="7" s="1"/>
  <c r="AA1390" i="7"/>
  <c r="Y1353" i="7"/>
  <c r="E1304" i="7"/>
  <c r="AC1304" i="7" s="1"/>
  <c r="Y1328" i="7"/>
  <c r="E1279" i="7"/>
  <c r="AC1279" i="7" s="1"/>
  <c r="X1402" i="7"/>
  <c r="D1353" i="7"/>
  <c r="AB1353" i="7" s="1"/>
  <c r="E1287" i="7"/>
  <c r="AC1287" i="7" s="1"/>
  <c r="Y1336" i="7"/>
  <c r="Z1354" i="7"/>
  <c r="Z1327" i="7"/>
  <c r="C1305" i="7"/>
  <c r="E1256" i="7"/>
  <c r="AC1256" i="7" s="1"/>
  <c r="G1256" i="7"/>
  <c r="AE1256" i="7" s="1"/>
  <c r="C1301" i="7"/>
  <c r="D1301" i="7" s="1"/>
  <c r="AB1301" i="7" s="1"/>
  <c r="E1252" i="7"/>
  <c r="AC1252" i="7" s="1"/>
  <c r="G1252" i="7"/>
  <c r="AE1252" i="7" s="1"/>
  <c r="Y1409" i="7"/>
  <c r="AA1388" i="7"/>
  <c r="Y1390" i="7"/>
  <c r="Y1363" i="7"/>
  <c r="E1314" i="7"/>
  <c r="AC1314" i="7" s="1"/>
  <c r="Z1387" i="7"/>
  <c r="F1338" i="7"/>
  <c r="AD1338" i="7" s="1"/>
  <c r="X1329" i="7"/>
  <c r="E1291" i="7"/>
  <c r="AC1291" i="7" s="1"/>
  <c r="Y1340" i="7"/>
  <c r="Z1397" i="7"/>
  <c r="F1348" i="7"/>
  <c r="AD1348" i="7" s="1"/>
  <c r="AA1384" i="7"/>
  <c r="G1287" i="7"/>
  <c r="AE1287" i="7" s="1"/>
  <c r="AA1336" i="7"/>
  <c r="Z1331" i="7"/>
  <c r="AA1401" i="7"/>
  <c r="Z1404" i="7"/>
  <c r="F1355" i="7"/>
  <c r="AD1355" i="7" s="1"/>
  <c r="Z1365" i="7"/>
  <c r="D1243" i="7"/>
  <c r="AB1243" i="7" s="1"/>
  <c r="F1237" i="7"/>
  <c r="AD1237" i="7" s="1"/>
  <c r="D1231" i="7"/>
  <c r="AB1231" i="7" s="1"/>
  <c r="AG605" i="7"/>
  <c r="H654" i="7" s="1"/>
  <c r="AG620" i="7"/>
  <c r="H669" i="7" s="1"/>
  <c r="AG666" i="7"/>
  <c r="H715" i="7" s="1"/>
  <c r="X1350" i="7"/>
  <c r="F1280" i="7"/>
  <c r="AD1280" i="7" s="1"/>
  <c r="Z1329" i="7"/>
  <c r="X1356" i="7"/>
  <c r="C1284" i="7"/>
  <c r="F1284" i="7" s="1"/>
  <c r="AD1284" i="7" s="1"/>
  <c r="E1235" i="7"/>
  <c r="AC1235" i="7" s="1"/>
  <c r="G1235" i="7"/>
  <c r="AE1235" i="7" s="1"/>
  <c r="Z1410" i="7"/>
  <c r="F1361" i="7"/>
  <c r="AD1361" i="7" s="1"/>
  <c r="Y1394" i="7"/>
  <c r="X1364" i="7"/>
  <c r="AA1392" i="7"/>
  <c r="AA1326" i="7"/>
  <c r="G1277" i="7"/>
  <c r="AE1277" i="7" s="1"/>
  <c r="X1331" i="7"/>
  <c r="Y1388" i="7"/>
  <c r="C1278" i="7"/>
  <c r="E1229" i="7"/>
  <c r="AC1229" i="7" s="1"/>
  <c r="G1229" i="7"/>
  <c r="AE1229" i="7" s="1"/>
  <c r="AA1411" i="7"/>
  <c r="Y1380" i="7"/>
  <c r="Y1411" i="7"/>
  <c r="Z1347" i="7"/>
  <c r="G1279" i="7"/>
  <c r="AE1279" i="7" s="1"/>
  <c r="AA1328" i="7"/>
  <c r="E1293" i="7"/>
  <c r="AC1293" i="7" s="1"/>
  <c r="Y1342" i="7"/>
  <c r="C1282" i="7"/>
  <c r="F1282" i="7" s="1"/>
  <c r="AD1282" i="7" s="1"/>
  <c r="E1233" i="7"/>
  <c r="AC1233" i="7" s="1"/>
  <c r="G1233" i="7"/>
  <c r="AE1233" i="7" s="1"/>
  <c r="X1404" i="7"/>
  <c r="D1355" i="7"/>
  <c r="AB1355" i="7" s="1"/>
  <c r="Z1333" i="7"/>
  <c r="Y1346" i="7"/>
  <c r="E1297" i="7"/>
  <c r="AC1297" i="7" s="1"/>
  <c r="Y1407" i="7"/>
  <c r="C1313" i="7"/>
  <c r="F1313" i="7" s="1"/>
  <c r="AD1313" i="7" s="1"/>
  <c r="E1264" i="7"/>
  <c r="AC1264" i="7" s="1"/>
  <c r="G1264" i="7"/>
  <c r="AE1264" i="7" s="1"/>
  <c r="Y1413" i="7"/>
  <c r="Z1364" i="7"/>
  <c r="AA1359" i="7"/>
  <c r="G1310" i="7"/>
  <c r="AE1310" i="7" s="1"/>
  <c r="Y1399" i="7"/>
  <c r="Y1403" i="7"/>
  <c r="X1375" i="7"/>
  <c r="D1326" i="7"/>
  <c r="AB1326" i="7" s="1"/>
  <c r="Y1378" i="7"/>
  <c r="G1293" i="7"/>
  <c r="AE1293" i="7" s="1"/>
  <c r="AA1342" i="7"/>
  <c r="F1292" i="7"/>
  <c r="AD1292" i="7" s="1"/>
  <c r="Z1341" i="7"/>
  <c r="C1307" i="7"/>
  <c r="F1307" i="7" s="1"/>
  <c r="AD1307" i="7" s="1"/>
  <c r="E1258" i="7"/>
  <c r="AC1258" i="7" s="1"/>
  <c r="G1258" i="7"/>
  <c r="AE1258" i="7" s="1"/>
  <c r="X1406" i="7"/>
  <c r="D1357" i="7"/>
  <c r="AB1357" i="7" s="1"/>
  <c r="X1398" i="7"/>
  <c r="D1349" i="7"/>
  <c r="AB1349" i="7" s="1"/>
  <c r="Z1337" i="7"/>
  <c r="AA1394" i="7"/>
  <c r="X1393" i="7"/>
  <c r="D1344" i="7"/>
  <c r="AB1344" i="7" s="1"/>
  <c r="E1285" i="7"/>
  <c r="AC1285" i="7" s="1"/>
  <c r="Y1334" i="7"/>
  <c r="AA1346" i="7"/>
  <c r="G1297" i="7"/>
  <c r="AE1297" i="7" s="1"/>
  <c r="Y1392" i="7"/>
  <c r="Y1349" i="7"/>
  <c r="E1300" i="7"/>
  <c r="AC1300" i="7" s="1"/>
  <c r="X1385" i="7"/>
  <c r="D1336" i="7"/>
  <c r="AB1336" i="7" s="1"/>
  <c r="X1395" i="7"/>
  <c r="D1346" i="7"/>
  <c r="AB1346" i="7" s="1"/>
  <c r="Z1400" i="7"/>
  <c r="F1351" i="7"/>
  <c r="AD1351" i="7" s="1"/>
  <c r="AG618" i="7"/>
  <c r="H667" i="7" s="1"/>
  <c r="AG597" i="7"/>
  <c r="H646" i="7" s="1"/>
  <c r="AG641" i="7"/>
  <c r="H690" i="7" s="1"/>
  <c r="AG614" i="7"/>
  <c r="H663" i="7" s="1"/>
  <c r="AB1175" i="7"/>
  <c r="AI1152" i="7" s="1"/>
  <c r="Z1360" i="7"/>
  <c r="F1311" i="7"/>
  <c r="AD1311" i="7" s="1"/>
  <c r="Y1344" i="7"/>
  <c r="E1295" i="7"/>
  <c r="AC1295" i="7" s="1"/>
  <c r="X1335" i="7"/>
  <c r="AA1355" i="7"/>
  <c r="G1306" i="7"/>
  <c r="AE1306" i="7" s="1"/>
  <c r="X1337" i="7"/>
  <c r="AA1413" i="7"/>
  <c r="Z1362" i="7"/>
  <c r="Y1357" i="7"/>
  <c r="E1308" i="7"/>
  <c r="AC1308" i="7" s="1"/>
  <c r="C1315" i="7"/>
  <c r="F1315" i="7" s="1"/>
  <c r="AD1315" i="7" s="1"/>
  <c r="G1266" i="7"/>
  <c r="AE1266" i="7" s="1"/>
  <c r="E1266" i="7"/>
  <c r="AC1266" i="7" s="1"/>
  <c r="Z1343" i="7"/>
  <c r="C1290" i="7"/>
  <c r="E1241" i="7"/>
  <c r="AC1241" i="7" s="1"/>
  <c r="G1241" i="7"/>
  <c r="AE1241" i="7" s="1"/>
  <c r="X1412" i="7"/>
  <c r="D1363" i="7"/>
  <c r="AB1363" i="7" s="1"/>
  <c r="Z1358" i="7"/>
  <c r="F1309" i="7"/>
  <c r="AD1309" i="7" s="1"/>
  <c r="Y1396" i="7"/>
  <c r="E1281" i="7"/>
  <c r="AC1281" i="7" s="1"/>
  <c r="Y1330" i="7"/>
  <c r="X1362" i="7"/>
  <c r="Z1356" i="7"/>
  <c r="E1277" i="7"/>
  <c r="AC1277" i="7" s="1"/>
  <c r="Y1326" i="7"/>
  <c r="AA1349" i="7"/>
  <c r="G1300" i="7"/>
  <c r="AE1300" i="7" s="1"/>
  <c r="Z1395" i="7"/>
  <c r="F1346" i="7"/>
  <c r="AD1346" i="7" s="1"/>
  <c r="Z1352" i="7"/>
  <c r="X1408" i="7"/>
  <c r="D1359" i="7"/>
  <c r="AB1359" i="7" s="1"/>
  <c r="Y1348" i="7"/>
  <c r="E1299" i="7"/>
  <c r="AC1299" i="7" s="1"/>
  <c r="AA1414" i="7"/>
  <c r="Z1375" i="7"/>
  <c r="F1326" i="7"/>
  <c r="AD1326" i="7" s="1"/>
  <c r="Z1350" i="7"/>
  <c r="F1301" i="7"/>
  <c r="AD1301" i="7" s="1"/>
  <c r="AA1409" i="7"/>
  <c r="X1391" i="7"/>
  <c r="D1342" i="7"/>
  <c r="AB1342" i="7" s="1"/>
  <c r="C1303" i="7"/>
  <c r="D1303" i="7" s="1"/>
  <c r="AB1303" i="7" s="1"/>
  <c r="E1254" i="7"/>
  <c r="AC1254" i="7" s="1"/>
  <c r="G1254" i="7"/>
  <c r="AE1254" i="7" s="1"/>
  <c r="AA1363" i="7"/>
  <c r="G1314" i="7"/>
  <c r="AE1314" i="7" s="1"/>
  <c r="C1296" i="7"/>
  <c r="D1296" i="7" s="1"/>
  <c r="AB1296" i="7" s="1"/>
  <c r="E1247" i="7"/>
  <c r="AC1247" i="7" s="1"/>
  <c r="G1247" i="7"/>
  <c r="AE1247" i="7" s="1"/>
  <c r="C1298" i="7"/>
  <c r="E1249" i="7"/>
  <c r="AC1249" i="7" s="1"/>
  <c r="G1249" i="7"/>
  <c r="AE1249" i="7" s="1"/>
  <c r="X1400" i="7"/>
  <c r="D1351" i="7"/>
  <c r="AB1351" i="7" s="1"/>
  <c r="X1343" i="7"/>
  <c r="C1316" i="7"/>
  <c r="F1316" i="7" s="1"/>
  <c r="AD1316" i="7" s="1"/>
  <c r="G1267" i="7"/>
  <c r="AE1267" i="7" s="1"/>
  <c r="E1267" i="7"/>
  <c r="AC1267" i="7" s="1"/>
  <c r="G1283" i="7"/>
  <c r="AE1283" i="7" s="1"/>
  <c r="AA1332" i="7"/>
  <c r="AA1405" i="7"/>
  <c r="X1387" i="7"/>
  <c r="D1338" i="7"/>
  <c r="AB1338" i="7" s="1"/>
  <c r="AA1361" i="7"/>
  <c r="G1312" i="7"/>
  <c r="AE1312" i="7" s="1"/>
  <c r="AA1351" i="7"/>
  <c r="G1302" i="7"/>
  <c r="AE1302" i="7" s="1"/>
  <c r="AA1386" i="7"/>
  <c r="AA1399" i="7"/>
  <c r="AA1380" i="7"/>
  <c r="Z1412" i="7"/>
  <c r="F1363" i="7"/>
  <c r="AD1363" i="7" s="1"/>
  <c r="F1235" i="7"/>
  <c r="AD1235" i="7" s="1"/>
  <c r="AF653" i="7"/>
  <c r="F1243" i="7"/>
  <c r="AD1243" i="7" s="1"/>
  <c r="F1239" i="7"/>
  <c r="AD1239" i="7" s="1"/>
  <c r="AF706" i="7"/>
  <c r="AH598" i="7"/>
  <c r="I647" i="7" s="1"/>
  <c r="AF647" i="7" s="1"/>
  <c r="AH602" i="7"/>
  <c r="I651" i="7" s="1"/>
  <c r="AF651" i="7" s="1"/>
  <c r="AH594" i="7"/>
  <c r="I643" i="7" s="1"/>
  <c r="AF643" i="7" s="1"/>
  <c r="AH596" i="7"/>
  <c r="I645" i="7" s="1"/>
  <c r="AF645" i="7" s="1"/>
  <c r="AH610" i="7"/>
  <c r="I659" i="7" s="1"/>
  <c r="AF659" i="7" s="1"/>
  <c r="AH619" i="7"/>
  <c r="I668" i="7" s="1"/>
  <c r="AF668" i="7" s="1"/>
  <c r="AH616" i="7"/>
  <c r="I665" i="7" s="1"/>
  <c r="AF665" i="7" s="1"/>
  <c r="F1262" i="7"/>
  <c r="AD1262" i="7" s="1"/>
  <c r="D1237" i="7"/>
  <c r="AB1237" i="7" s="1"/>
  <c r="D1239" i="7"/>
  <c r="AB1239" i="7" s="1"/>
  <c r="F1264" i="7"/>
  <c r="AD1264" i="7" s="1"/>
  <c r="F1245" i="7"/>
  <c r="AD1245" i="7" s="1"/>
  <c r="F1260" i="7"/>
  <c r="AD1260" i="7" s="1"/>
  <c r="D1264" i="7"/>
  <c r="AB1264" i="7" s="1"/>
  <c r="F1258" i="7"/>
  <c r="AD1258" i="7" s="1"/>
  <c r="D1229" i="7"/>
  <c r="AB1229" i="7" s="1"/>
  <c r="F1229" i="7"/>
  <c r="AD1229" i="7" s="1"/>
  <c r="D1245" i="7"/>
  <c r="AB1245" i="7" s="1"/>
  <c r="AF661" i="7"/>
  <c r="AH649" i="7"/>
  <c r="I698" i="7" s="1"/>
  <c r="AF698" i="7" s="1"/>
  <c r="AF676" i="7"/>
  <c r="AF655" i="7"/>
  <c r="AF670" i="7"/>
  <c r="AF664" i="7"/>
  <c r="AG595" i="6"/>
  <c r="H644" i="6" s="1"/>
  <c r="AG599" i="6"/>
  <c r="H648" i="6" s="1"/>
  <c r="AG591" i="6"/>
  <c r="H640" i="6" s="1"/>
  <c r="AG609" i="6"/>
  <c r="H658" i="6" s="1"/>
  <c r="AG618" i="6"/>
  <c r="H667" i="6" s="1"/>
  <c r="AG607" i="6"/>
  <c r="H656" i="6" s="1"/>
  <c r="AG603" i="6"/>
  <c r="H652" i="6" s="1"/>
  <c r="AG597" i="6"/>
  <c r="H646" i="6" s="1"/>
  <c r="X1392" i="6"/>
  <c r="D1343" i="6"/>
  <c r="AB1343" i="6" s="1"/>
  <c r="X1380" i="6"/>
  <c r="D1331" i="6"/>
  <c r="AB1331" i="6" s="1"/>
  <c r="Y1397" i="6"/>
  <c r="X1351" i="6"/>
  <c r="X1332" i="6"/>
  <c r="X1359" i="6"/>
  <c r="C1302" i="6"/>
  <c r="D1302" i="6" s="1"/>
  <c r="AB1302" i="6" s="1"/>
  <c r="G1253" i="6"/>
  <c r="AE1253" i="6" s="1"/>
  <c r="E1253" i="6"/>
  <c r="AC1253" i="6" s="1"/>
  <c r="C1295" i="6"/>
  <c r="D1295" i="6" s="1"/>
  <c r="AB1295" i="6" s="1"/>
  <c r="G1246" i="6"/>
  <c r="AE1246" i="6" s="1"/>
  <c r="E1246" i="6"/>
  <c r="AC1246" i="6" s="1"/>
  <c r="Z1359" i="6"/>
  <c r="Y1337" i="6"/>
  <c r="E1288" i="6"/>
  <c r="AC1288" i="6" s="1"/>
  <c r="Y1387" i="6"/>
  <c r="Z1409" i="6"/>
  <c r="F1360" i="6"/>
  <c r="AD1360" i="6" s="1"/>
  <c r="Y1400" i="6"/>
  <c r="AA1406" i="6"/>
  <c r="Z1349" i="6"/>
  <c r="Y1350" i="6"/>
  <c r="E1301" i="6"/>
  <c r="AC1301" i="6" s="1"/>
  <c r="Y1333" i="6"/>
  <c r="E1284" i="6"/>
  <c r="AC1284" i="6" s="1"/>
  <c r="X1361" i="6"/>
  <c r="AA1408" i="6"/>
  <c r="Y1412" i="6"/>
  <c r="AA1339" i="6"/>
  <c r="G1290" i="6"/>
  <c r="AE1290" i="6" s="1"/>
  <c r="Y1398" i="6"/>
  <c r="Y1385" i="6"/>
  <c r="Z1363" i="6"/>
  <c r="AA1385" i="6"/>
  <c r="Y1329" i="6"/>
  <c r="E1280" i="6"/>
  <c r="AC1280" i="6" s="1"/>
  <c r="X1384" i="6"/>
  <c r="D1335" i="6"/>
  <c r="AB1335" i="6" s="1"/>
  <c r="AA1358" i="6"/>
  <c r="G1309" i="6"/>
  <c r="AE1309" i="6" s="1"/>
  <c r="Z1338" i="6"/>
  <c r="AA1327" i="6"/>
  <c r="G1278" i="6"/>
  <c r="AE1278" i="6" s="1"/>
  <c r="Z1380" i="6"/>
  <c r="F1331" i="6"/>
  <c r="AD1331" i="6" s="1"/>
  <c r="C1281" i="6"/>
  <c r="F1281" i="6" s="1"/>
  <c r="AD1281" i="6" s="1"/>
  <c r="G1232" i="6"/>
  <c r="AE1232" i="6" s="1"/>
  <c r="E1232" i="6"/>
  <c r="AC1232" i="6" s="1"/>
  <c r="X1413" i="6"/>
  <c r="D1364" i="6"/>
  <c r="AB1364" i="6" s="1"/>
  <c r="C1289" i="6"/>
  <c r="E1240" i="6"/>
  <c r="AC1240" i="6" s="1"/>
  <c r="G1240" i="6"/>
  <c r="AE1240" i="6" s="1"/>
  <c r="Y1354" i="6"/>
  <c r="E1305" i="6"/>
  <c r="AC1305" i="6" s="1"/>
  <c r="X1326" i="6"/>
  <c r="Z1326" i="6"/>
  <c r="Y1410" i="6"/>
  <c r="Y1404" i="6"/>
  <c r="X1344" i="6"/>
  <c r="AA1402" i="6"/>
  <c r="AA1341" i="6"/>
  <c r="G1292" i="6"/>
  <c r="AE1292" i="6" s="1"/>
  <c r="Y1379" i="6"/>
  <c r="Y1383" i="6"/>
  <c r="Y1356" i="6"/>
  <c r="E1307" i="6"/>
  <c r="AC1307" i="6" s="1"/>
  <c r="AG628" i="6"/>
  <c r="H677" i="6" s="1"/>
  <c r="AG649" i="6"/>
  <c r="H698" i="6" s="1"/>
  <c r="X1334" i="6"/>
  <c r="AA1400" i="6"/>
  <c r="AA1343" i="6"/>
  <c r="G1294" i="6"/>
  <c r="AE1294" i="6" s="1"/>
  <c r="AA1331" i="6"/>
  <c r="G1282" i="6"/>
  <c r="AE1282" i="6" s="1"/>
  <c r="X1390" i="6"/>
  <c r="D1341" i="6"/>
  <c r="AB1341" i="6" s="1"/>
  <c r="D1347" i="6"/>
  <c r="AB1347" i="6" s="1"/>
  <c r="X1396" i="6"/>
  <c r="X1378" i="6"/>
  <c r="D1329" i="6"/>
  <c r="AB1329" i="6" s="1"/>
  <c r="Y1364" i="6"/>
  <c r="E1315" i="6"/>
  <c r="AC1315" i="6" s="1"/>
  <c r="X1394" i="6"/>
  <c r="D1345" i="6"/>
  <c r="AB1345" i="6" s="1"/>
  <c r="X1405" i="6"/>
  <c r="D1356" i="6"/>
  <c r="AB1356" i="6" s="1"/>
  <c r="Z1342" i="6"/>
  <c r="Z1334" i="6"/>
  <c r="Z1394" i="6"/>
  <c r="F1345" i="6"/>
  <c r="AD1345" i="6" s="1"/>
  <c r="AA1412" i="6"/>
  <c r="X1336" i="6"/>
  <c r="Y1331" i="6"/>
  <c r="E1282" i="6"/>
  <c r="AC1282" i="6" s="1"/>
  <c r="X1340" i="6"/>
  <c r="Z1392" i="6"/>
  <c r="F1343" i="6"/>
  <c r="AD1343" i="6" s="1"/>
  <c r="Y1335" i="6"/>
  <c r="E1286" i="6"/>
  <c r="AC1286" i="6" s="1"/>
  <c r="Y1347" i="6"/>
  <c r="E1298" i="6"/>
  <c r="AC1298" i="6" s="1"/>
  <c r="C1287" i="6"/>
  <c r="D1287" i="6" s="1"/>
  <c r="AB1287" i="6" s="1"/>
  <c r="E1238" i="6"/>
  <c r="AC1238" i="6" s="1"/>
  <c r="G1238" i="6"/>
  <c r="AE1238" i="6" s="1"/>
  <c r="AA1387" i="6"/>
  <c r="AG663" i="6"/>
  <c r="H712" i="6" s="1"/>
  <c r="X1355" i="6"/>
  <c r="X1363" i="6"/>
  <c r="Y1402" i="6"/>
  <c r="AA1333" i="6"/>
  <c r="G1284" i="6"/>
  <c r="AE1284" i="6" s="1"/>
  <c r="AA1404" i="6"/>
  <c r="X1342" i="6"/>
  <c r="Z1355" i="6"/>
  <c r="X1328" i="6"/>
  <c r="Y1375" i="6"/>
  <c r="Y1393" i="6"/>
  <c r="C1308" i="6"/>
  <c r="F1308" i="6" s="1"/>
  <c r="AD1308" i="6" s="1"/>
  <c r="E1259" i="6"/>
  <c r="AC1259" i="6" s="1"/>
  <c r="G1259" i="6"/>
  <c r="AE1259" i="6" s="1"/>
  <c r="Y1408" i="6"/>
  <c r="F1362" i="6"/>
  <c r="AD1362" i="6" s="1"/>
  <c r="Z1411" i="6"/>
  <c r="X1349" i="6"/>
  <c r="Y1341" i="6"/>
  <c r="E1292" i="6"/>
  <c r="AC1292" i="6" s="1"/>
  <c r="Z1348" i="6"/>
  <c r="X1376" i="6"/>
  <c r="D1327" i="6"/>
  <c r="AB1327" i="6" s="1"/>
  <c r="Z1401" i="6"/>
  <c r="F1352" i="6"/>
  <c r="AD1352" i="6" s="1"/>
  <c r="AA1383" i="6"/>
  <c r="AA1364" i="6"/>
  <c r="G1315" i="6"/>
  <c r="AE1315" i="6" s="1"/>
  <c r="Y1391" i="6"/>
  <c r="C1300" i="6"/>
  <c r="E1251" i="6"/>
  <c r="AC1251" i="6" s="1"/>
  <c r="G1251" i="6"/>
  <c r="AE1251" i="6" s="1"/>
  <c r="C1314" i="6"/>
  <c r="F1314" i="6" s="1"/>
  <c r="AD1314" i="6" s="1"/>
  <c r="G1265" i="6"/>
  <c r="AE1265" i="6" s="1"/>
  <c r="E1265" i="6"/>
  <c r="AC1265" i="6" s="1"/>
  <c r="AF696" i="6"/>
  <c r="AH601" i="6"/>
  <c r="I650" i="6" s="1"/>
  <c r="AF650" i="6" s="1"/>
  <c r="AH617" i="6"/>
  <c r="I666" i="6" s="1"/>
  <c r="AH623" i="6"/>
  <c r="I672" i="6" s="1"/>
  <c r="AH608" i="6"/>
  <c r="I657" i="6" s="1"/>
  <c r="AF657" i="6" s="1"/>
  <c r="AH606" i="6"/>
  <c r="I655" i="6" s="1"/>
  <c r="AH621" i="6"/>
  <c r="I670" i="6" s="1"/>
  <c r="AH630" i="6"/>
  <c r="I679" i="6" s="1"/>
  <c r="AH604" i="6"/>
  <c r="I653" i="6" s="1"/>
  <c r="F1246" i="6"/>
  <c r="AD1246" i="6" s="1"/>
  <c r="F1253" i="6"/>
  <c r="AD1253" i="6" s="1"/>
  <c r="D1240" i="6"/>
  <c r="AB1240" i="6" s="1"/>
  <c r="AB1222" i="6"/>
  <c r="F1232" i="6"/>
  <c r="AD1232" i="6" s="1"/>
  <c r="D1232" i="6"/>
  <c r="AB1232" i="6" s="1"/>
  <c r="D1259" i="6"/>
  <c r="AB1259" i="6" s="1"/>
  <c r="AF645" i="6"/>
  <c r="AF674" i="6"/>
  <c r="AG593" i="6"/>
  <c r="H642" i="6" s="1"/>
  <c r="AG611" i="6"/>
  <c r="H660" i="6" s="1"/>
  <c r="AG605" i="6"/>
  <c r="H654" i="6" s="1"/>
  <c r="AG613" i="6"/>
  <c r="H662" i="6" s="1"/>
  <c r="AG620" i="6"/>
  <c r="H669" i="6" s="1"/>
  <c r="AG624" i="6"/>
  <c r="H673" i="6" s="1"/>
  <c r="AG626" i="6"/>
  <c r="H675" i="6" s="1"/>
  <c r="X1353" i="6"/>
  <c r="D1365" i="6"/>
  <c r="AB1365" i="6" s="1"/>
  <c r="X1414" i="6"/>
  <c r="D1352" i="6"/>
  <c r="AB1352" i="6" s="1"/>
  <c r="X1401" i="6"/>
  <c r="X1348" i="6"/>
  <c r="Y1339" i="6"/>
  <c r="E1290" i="6"/>
  <c r="AC1290" i="6" s="1"/>
  <c r="Z1388" i="6"/>
  <c r="F1339" i="6"/>
  <c r="AD1339" i="6" s="1"/>
  <c r="Y1395" i="6"/>
  <c r="D1360" i="6"/>
  <c r="AB1360" i="6" s="1"/>
  <c r="X1409" i="6"/>
  <c r="AA1337" i="6"/>
  <c r="G1288" i="6"/>
  <c r="AE1288" i="6" s="1"/>
  <c r="AA1360" i="6"/>
  <c r="G1311" i="6"/>
  <c r="AE1311" i="6" s="1"/>
  <c r="AA1350" i="6"/>
  <c r="G1301" i="6"/>
  <c r="AE1301" i="6" s="1"/>
  <c r="C1291" i="6"/>
  <c r="F1291" i="6" s="1"/>
  <c r="AD1291" i="6" s="1"/>
  <c r="G1242" i="6"/>
  <c r="AE1242" i="6" s="1"/>
  <c r="E1242" i="6"/>
  <c r="AC1242" i="6" s="1"/>
  <c r="Y1343" i="6"/>
  <c r="E1294" i="6"/>
  <c r="AC1294" i="6" s="1"/>
  <c r="C1293" i="6"/>
  <c r="G1244" i="6"/>
  <c r="AE1244" i="6" s="1"/>
  <c r="E1244" i="6"/>
  <c r="AC1244" i="6" s="1"/>
  <c r="Z1399" i="6"/>
  <c r="F1350" i="6"/>
  <c r="AD1350" i="6" s="1"/>
  <c r="AA1347" i="6"/>
  <c r="G1298" i="6"/>
  <c r="AE1298" i="6" s="1"/>
  <c r="AA1377" i="6"/>
  <c r="AA1345" i="6"/>
  <c r="G1296" i="6"/>
  <c r="AE1296" i="6" s="1"/>
  <c r="Z1328" i="6"/>
  <c r="C1285" i="6"/>
  <c r="G1236" i="6"/>
  <c r="AE1236" i="6" s="1"/>
  <c r="E1236" i="6"/>
  <c r="AC1236" i="6" s="1"/>
  <c r="AA1375" i="6"/>
  <c r="Z1384" i="6"/>
  <c r="F1335" i="6"/>
  <c r="AD1335" i="6" s="1"/>
  <c r="Z1336" i="6"/>
  <c r="Z1361" i="6"/>
  <c r="Y1358" i="6"/>
  <c r="E1309" i="6"/>
  <c r="AC1309" i="6" s="1"/>
  <c r="X1411" i="6"/>
  <c r="D1362" i="6"/>
  <c r="AB1362" i="6" s="1"/>
  <c r="X1346" i="6"/>
  <c r="AA1356" i="6"/>
  <c r="G1307" i="6"/>
  <c r="AE1307" i="6" s="1"/>
  <c r="AA1354" i="6"/>
  <c r="G1305" i="6"/>
  <c r="AE1305" i="6" s="1"/>
  <c r="X1388" i="6"/>
  <c r="D1339" i="6"/>
  <c r="AB1339" i="6" s="1"/>
  <c r="Y1352" i="6"/>
  <c r="E1303" i="6"/>
  <c r="AC1303" i="6" s="1"/>
  <c r="Y1362" i="6"/>
  <c r="E1313" i="6"/>
  <c r="AC1313" i="6" s="1"/>
  <c r="Y1406" i="6"/>
  <c r="AA1391" i="6"/>
  <c r="Y1345" i="6"/>
  <c r="E1296" i="6"/>
  <c r="AC1296" i="6" s="1"/>
  <c r="AA1398" i="6"/>
  <c r="C1297" i="6"/>
  <c r="F1297" i="6" s="1"/>
  <c r="AD1297" i="6" s="1"/>
  <c r="E1248" i="6"/>
  <c r="AC1248" i="6" s="1"/>
  <c r="G1248" i="6"/>
  <c r="AE1248" i="6" s="1"/>
  <c r="C1283" i="6"/>
  <c r="G1234" i="6"/>
  <c r="AE1234" i="6" s="1"/>
  <c r="E1234" i="6"/>
  <c r="AC1234" i="6" s="1"/>
  <c r="AA1410" i="6"/>
  <c r="AA1335" i="6"/>
  <c r="G1286" i="6"/>
  <c r="AE1286" i="6" s="1"/>
  <c r="C1306" i="6"/>
  <c r="F1306" i="6" s="1"/>
  <c r="AD1306" i="6" s="1"/>
  <c r="G1257" i="6"/>
  <c r="AE1257" i="6" s="1"/>
  <c r="E1257" i="6"/>
  <c r="AC1257" i="6" s="1"/>
  <c r="C1310" i="6"/>
  <c r="G1261" i="6"/>
  <c r="AE1261" i="6" s="1"/>
  <c r="E1261" i="6"/>
  <c r="AC1261" i="6" s="1"/>
  <c r="Z1376" i="6"/>
  <c r="F1327" i="6"/>
  <c r="AD1327" i="6" s="1"/>
  <c r="Z1346" i="6"/>
  <c r="X1399" i="6"/>
  <c r="D1350" i="6"/>
  <c r="AB1350" i="6" s="1"/>
  <c r="AG616" i="6"/>
  <c r="H665" i="6" s="1"/>
  <c r="AB1175" i="6"/>
  <c r="AI1152" i="6" s="1"/>
  <c r="AG622" i="6"/>
  <c r="H671" i="6" s="1"/>
  <c r="Z1386" i="6"/>
  <c r="F1337" i="6"/>
  <c r="AD1337" i="6" s="1"/>
  <c r="Z1332" i="6"/>
  <c r="F1283" i="6"/>
  <c r="AD1283" i="6" s="1"/>
  <c r="AA1397" i="6"/>
  <c r="AA1365" i="6"/>
  <c r="G1316" i="6"/>
  <c r="AE1316" i="6" s="1"/>
  <c r="Y1365" i="6"/>
  <c r="E1316" i="6"/>
  <c r="AC1316" i="6" s="1"/>
  <c r="Z1405" i="6"/>
  <c r="F1356" i="6"/>
  <c r="AD1356" i="6" s="1"/>
  <c r="X1382" i="6"/>
  <c r="D1333" i="6"/>
  <c r="AB1333" i="6" s="1"/>
  <c r="C1304" i="6"/>
  <c r="D1304" i="6" s="1"/>
  <c r="AB1304" i="6" s="1"/>
  <c r="E1255" i="6"/>
  <c r="AC1255" i="6" s="1"/>
  <c r="G1255" i="6"/>
  <c r="AE1255" i="6" s="1"/>
  <c r="AA1393" i="6"/>
  <c r="X1386" i="6"/>
  <c r="D1337" i="6"/>
  <c r="AB1337" i="6" s="1"/>
  <c r="AA1329" i="6"/>
  <c r="G1280" i="6"/>
  <c r="AE1280" i="6" s="1"/>
  <c r="Z1353" i="6"/>
  <c r="Y1381" i="6"/>
  <c r="Z1340" i="6"/>
  <c r="Z1344" i="6"/>
  <c r="Z1351" i="6"/>
  <c r="F1302" i="6"/>
  <c r="AD1302" i="6" s="1"/>
  <c r="AA1395" i="6"/>
  <c r="X1338" i="6"/>
  <c r="D1289" i="6"/>
  <c r="AB1289" i="6" s="1"/>
  <c r="Y1360" i="6"/>
  <c r="E1311" i="6"/>
  <c r="AC1311" i="6" s="1"/>
  <c r="AA1352" i="6"/>
  <c r="G1303" i="6"/>
  <c r="AE1303" i="6" s="1"/>
  <c r="Z1414" i="6"/>
  <c r="F1365" i="6"/>
  <c r="AD1365" i="6" s="1"/>
  <c r="X1407" i="6"/>
  <c r="D1358" i="6"/>
  <c r="AB1358" i="6" s="1"/>
  <c r="Z1407" i="6"/>
  <c r="F1358" i="6"/>
  <c r="AD1358" i="6" s="1"/>
  <c r="Z1357" i="6"/>
  <c r="C1277" i="6"/>
  <c r="G1228" i="6"/>
  <c r="AE1228" i="6" s="1"/>
  <c r="E1228" i="6"/>
  <c r="AC1228" i="6" s="1"/>
  <c r="AA1362" i="6"/>
  <c r="G1313" i="6"/>
  <c r="AE1313" i="6" s="1"/>
  <c r="C1299" i="6"/>
  <c r="E1250" i="6"/>
  <c r="AC1250" i="6" s="1"/>
  <c r="G1250" i="6"/>
  <c r="AE1250" i="6" s="1"/>
  <c r="Z1378" i="6"/>
  <c r="F1329" i="6"/>
  <c r="AD1329" i="6" s="1"/>
  <c r="AA1381" i="6"/>
  <c r="X1403" i="6"/>
  <c r="D1354" i="6"/>
  <c r="AB1354" i="6" s="1"/>
  <c r="Z1330" i="6"/>
  <c r="Y1389" i="6"/>
  <c r="X1330" i="6"/>
  <c r="C1312" i="6"/>
  <c r="D1312" i="6" s="1"/>
  <c r="AB1312" i="6" s="1"/>
  <c r="E1263" i="6"/>
  <c r="AC1263" i="6" s="1"/>
  <c r="G1263" i="6"/>
  <c r="AE1263" i="6" s="1"/>
  <c r="F1341" i="6"/>
  <c r="AD1341" i="6" s="1"/>
  <c r="Z1390" i="6"/>
  <c r="Y1327" i="6"/>
  <c r="E1278" i="6"/>
  <c r="AC1278" i="6" s="1"/>
  <c r="Z1396" i="6"/>
  <c r="F1347" i="6"/>
  <c r="AD1347" i="6" s="1"/>
  <c r="F1354" i="6"/>
  <c r="AD1354" i="6" s="1"/>
  <c r="Z1403" i="6"/>
  <c r="AA1389" i="6"/>
  <c r="C1279" i="6"/>
  <c r="G1230" i="6"/>
  <c r="AE1230" i="6" s="1"/>
  <c r="E1230" i="6"/>
  <c r="AC1230" i="6" s="1"/>
  <c r="Y1377" i="6"/>
  <c r="AA1379" i="6"/>
  <c r="X1357" i="6"/>
  <c r="D1308" i="6"/>
  <c r="AB1308" i="6" s="1"/>
  <c r="Z1413" i="6"/>
  <c r="F1364" i="6"/>
  <c r="AD1364" i="6" s="1"/>
  <c r="Z1382" i="6"/>
  <c r="F1333" i="6"/>
  <c r="AD1333" i="6" s="1"/>
  <c r="D1246" i="6"/>
  <c r="AB1246" i="6" s="1"/>
  <c r="AF666" i="6"/>
  <c r="AF672" i="6"/>
  <c r="AF655" i="6"/>
  <c r="AF670" i="6"/>
  <c r="AF679" i="6"/>
  <c r="AF653" i="6"/>
  <c r="AF643" i="6"/>
  <c r="D1236" i="6"/>
  <c r="AB1236" i="6" s="1"/>
  <c r="F1244" i="6"/>
  <c r="AD1244" i="6" s="1"/>
  <c r="F1236" i="6"/>
  <c r="AD1236" i="6" s="1"/>
  <c r="D1242" i="6"/>
  <c r="AB1242" i="6" s="1"/>
  <c r="D1257" i="6"/>
  <c r="AB1257" i="6" s="1"/>
  <c r="AB1220" i="6"/>
  <c r="D1244" i="6"/>
  <c r="AB1244" i="6" s="1"/>
  <c r="F1257" i="6"/>
  <c r="AD1257" i="6" s="1"/>
  <c r="F1250" i="6"/>
  <c r="AD1250" i="6" s="1"/>
  <c r="AH629" i="6"/>
  <c r="I678" i="6" s="1"/>
  <c r="AF678" i="6" s="1"/>
  <c r="AH615" i="6"/>
  <c r="I664" i="6" s="1"/>
  <c r="AF664" i="6" s="1"/>
  <c r="AH602" i="6"/>
  <c r="I651" i="6" s="1"/>
  <c r="AF651" i="6" s="1"/>
  <c r="AH627" i="6"/>
  <c r="I676" i="6" s="1"/>
  <c r="AF676" i="6" s="1"/>
  <c r="AH619" i="6"/>
  <c r="I668" i="6" s="1"/>
  <c r="AF668" i="6" s="1"/>
  <c r="AH610" i="6"/>
  <c r="I659" i="6" s="1"/>
  <c r="AF659" i="6" s="1"/>
  <c r="AG619" i="5"/>
  <c r="H668" i="5" s="1"/>
  <c r="AG598" i="5"/>
  <c r="H647" i="5" s="1"/>
  <c r="AG628" i="5"/>
  <c r="H677" i="5" s="1"/>
  <c r="AG604" i="5"/>
  <c r="H653" i="5" s="1"/>
  <c r="AG625" i="5"/>
  <c r="H674" i="5" s="1"/>
  <c r="AG650" i="5"/>
  <c r="H699" i="5" s="1"/>
  <c r="AA1378" i="5"/>
  <c r="Y1353" i="5"/>
  <c r="E1304" i="5"/>
  <c r="AC1304" i="5" s="1"/>
  <c r="C1280" i="5"/>
  <c r="G1231" i="5"/>
  <c r="AE1231" i="5" s="1"/>
  <c r="E1231" i="5"/>
  <c r="AC1231" i="5" s="1"/>
  <c r="X1408" i="5"/>
  <c r="D1359" i="5"/>
  <c r="AB1359" i="5" s="1"/>
  <c r="Y1382" i="5"/>
  <c r="Z1327" i="5"/>
  <c r="Y1401" i="5"/>
  <c r="Z1345" i="5"/>
  <c r="AA1405" i="5"/>
  <c r="AA1340" i="5"/>
  <c r="G1291" i="5"/>
  <c r="AE1291" i="5" s="1"/>
  <c r="Y1326" i="5"/>
  <c r="E1277" i="5"/>
  <c r="AC1277" i="5" s="1"/>
  <c r="X1345" i="5"/>
  <c r="Y1413" i="5"/>
  <c r="Z1335" i="5"/>
  <c r="X1398" i="5"/>
  <c r="D1349" i="5"/>
  <c r="AB1349" i="5" s="1"/>
  <c r="X1333" i="5"/>
  <c r="AA1334" i="5"/>
  <c r="G1285" i="5"/>
  <c r="AE1285" i="5" s="1"/>
  <c r="X1381" i="5"/>
  <c r="D1332" i="5"/>
  <c r="AB1332" i="5" s="1"/>
  <c r="X1343" i="5"/>
  <c r="X1385" i="5"/>
  <c r="D1336" i="5"/>
  <c r="AB1336" i="5" s="1"/>
  <c r="X1335" i="5"/>
  <c r="Z1387" i="5"/>
  <c r="F1338" i="5"/>
  <c r="AD1338" i="5" s="1"/>
  <c r="Z1385" i="5"/>
  <c r="F1336" i="5"/>
  <c r="AD1336" i="5" s="1"/>
  <c r="AA1361" i="5"/>
  <c r="G1312" i="5"/>
  <c r="AE1312" i="5" s="1"/>
  <c r="X1337" i="5"/>
  <c r="AA1346" i="5"/>
  <c r="G1297" i="5"/>
  <c r="AE1297" i="5" s="1"/>
  <c r="X1358" i="5"/>
  <c r="Z1329" i="5"/>
  <c r="F1280" i="5"/>
  <c r="AD1280" i="5" s="1"/>
  <c r="X1375" i="5"/>
  <c r="D1326" i="5"/>
  <c r="AB1326" i="5" s="1"/>
  <c r="AA1376" i="5"/>
  <c r="Y1344" i="5"/>
  <c r="E1295" i="5"/>
  <c r="AC1295" i="5" s="1"/>
  <c r="Z1402" i="5"/>
  <c r="F1353" i="5"/>
  <c r="AD1353" i="5" s="1"/>
  <c r="Y1390" i="5"/>
  <c r="X1397" i="5"/>
  <c r="D1348" i="5"/>
  <c r="AB1348" i="5" s="1"/>
  <c r="AA1413" i="5"/>
  <c r="X1331" i="5"/>
  <c r="Z1356" i="5"/>
  <c r="Y1348" i="5"/>
  <c r="E1299" i="5"/>
  <c r="AC1299" i="5" s="1"/>
  <c r="Y1334" i="5"/>
  <c r="E1285" i="5"/>
  <c r="AC1285" i="5" s="1"/>
  <c r="AA1359" i="5"/>
  <c r="G1310" i="5"/>
  <c r="AE1310" i="5" s="1"/>
  <c r="AA1355" i="5"/>
  <c r="G1306" i="5"/>
  <c r="AE1306" i="5" s="1"/>
  <c r="C1298" i="5"/>
  <c r="E1249" i="5"/>
  <c r="AC1249" i="5" s="1"/>
  <c r="G1249" i="5"/>
  <c r="AE1249" i="5" s="1"/>
  <c r="Z1381" i="5"/>
  <c r="F1332" i="5"/>
  <c r="AD1332" i="5" s="1"/>
  <c r="X1352" i="5"/>
  <c r="C1284" i="5"/>
  <c r="E1235" i="5"/>
  <c r="AC1235" i="5" s="1"/>
  <c r="G1235" i="5"/>
  <c r="AE1235" i="5" s="1"/>
  <c r="AG621" i="5"/>
  <c r="H670" i="5" s="1"/>
  <c r="AG612" i="5"/>
  <c r="H661" i="5" s="1"/>
  <c r="AG592" i="5"/>
  <c r="H641" i="5" s="1"/>
  <c r="AB1175" i="5"/>
  <c r="AI1152" i="5" s="1"/>
  <c r="X1395" i="5"/>
  <c r="D1346" i="5"/>
  <c r="AB1346" i="5" s="1"/>
  <c r="Z1410" i="5"/>
  <c r="F1361" i="5"/>
  <c r="AD1361" i="5" s="1"/>
  <c r="Y1414" i="5"/>
  <c r="Z1354" i="5"/>
  <c r="Y1332" i="5"/>
  <c r="E1283" i="5"/>
  <c r="AC1283" i="5" s="1"/>
  <c r="C1296" i="5"/>
  <c r="G1247" i="5"/>
  <c r="AE1247" i="5" s="1"/>
  <c r="E1247" i="5"/>
  <c r="AC1247" i="5" s="1"/>
  <c r="X1365" i="5"/>
  <c r="X1410" i="5"/>
  <c r="D1361" i="5"/>
  <c r="AB1361" i="5" s="1"/>
  <c r="X1362" i="5"/>
  <c r="Y1396" i="5"/>
  <c r="AA1349" i="5"/>
  <c r="G1300" i="5"/>
  <c r="AE1300" i="5" s="1"/>
  <c r="Z1360" i="5"/>
  <c r="Y1340" i="5"/>
  <c r="E1291" i="5"/>
  <c r="AC1291" i="5" s="1"/>
  <c r="C1315" i="5"/>
  <c r="F1315" i="5" s="1"/>
  <c r="AD1315" i="5" s="1"/>
  <c r="E1266" i="5"/>
  <c r="AC1266" i="5" s="1"/>
  <c r="G1266" i="5"/>
  <c r="AE1266" i="5" s="1"/>
  <c r="C1309" i="5"/>
  <c r="D1309" i="5" s="1"/>
  <c r="AB1309" i="5" s="1"/>
  <c r="E1260" i="5"/>
  <c r="AC1260" i="5" s="1"/>
  <c r="G1260" i="5"/>
  <c r="AE1260" i="5" s="1"/>
  <c r="AA1414" i="5"/>
  <c r="C1313" i="5"/>
  <c r="E1264" i="5"/>
  <c r="AC1264" i="5" s="1"/>
  <c r="G1264" i="5"/>
  <c r="AE1264" i="5" s="1"/>
  <c r="Z1379" i="5"/>
  <c r="F1330" i="5"/>
  <c r="AD1330" i="5" s="1"/>
  <c r="Y1399" i="5"/>
  <c r="X1412" i="5"/>
  <c r="D1363" i="5"/>
  <c r="AB1363" i="5" s="1"/>
  <c r="Y1411" i="5"/>
  <c r="AA1382" i="5"/>
  <c r="C1303" i="5"/>
  <c r="F1303" i="5" s="1"/>
  <c r="AD1303" i="5" s="1"/>
  <c r="E1254" i="5"/>
  <c r="AC1254" i="5" s="1"/>
  <c r="G1254" i="5"/>
  <c r="AE1254" i="5" s="1"/>
  <c r="X1377" i="5"/>
  <c r="D1328" i="5"/>
  <c r="AB1328" i="5" s="1"/>
  <c r="AA1396" i="5"/>
  <c r="AA1386" i="5"/>
  <c r="C1307" i="5"/>
  <c r="F1307" i="5" s="1"/>
  <c r="AD1307" i="5" s="1"/>
  <c r="E1258" i="5"/>
  <c r="AC1258" i="5" s="1"/>
  <c r="G1258" i="5"/>
  <c r="AE1258" i="5" s="1"/>
  <c r="Y1351" i="5"/>
  <c r="E1302" i="5"/>
  <c r="AC1302" i="5" s="1"/>
  <c r="Y1403" i="5"/>
  <c r="C1282" i="5"/>
  <c r="F1282" i="5" s="1"/>
  <c r="AD1282" i="5" s="1"/>
  <c r="G1233" i="5"/>
  <c r="AE1233" i="5" s="1"/>
  <c r="E1233" i="5"/>
  <c r="AC1233" i="5" s="1"/>
  <c r="Z1343" i="5"/>
  <c r="Z1377" i="5"/>
  <c r="F1328" i="5"/>
  <c r="AD1328" i="5" s="1"/>
  <c r="Z1395" i="5"/>
  <c r="F1346" i="5"/>
  <c r="AD1346" i="5" s="1"/>
  <c r="AA1328" i="5"/>
  <c r="G1279" i="5"/>
  <c r="AE1279" i="5" s="1"/>
  <c r="X1402" i="5"/>
  <c r="D1353" i="5"/>
  <c r="AB1353" i="5" s="1"/>
  <c r="Z1331" i="5"/>
  <c r="C1311" i="5"/>
  <c r="F1311" i="5" s="1"/>
  <c r="AD1311" i="5" s="1"/>
  <c r="E1262" i="5"/>
  <c r="AC1262" i="5" s="1"/>
  <c r="G1262" i="5"/>
  <c r="AE1262" i="5" s="1"/>
  <c r="AA1388" i="5"/>
  <c r="Y1388" i="5"/>
  <c r="Y1338" i="5"/>
  <c r="E1289" i="5"/>
  <c r="AC1289" i="5" s="1"/>
  <c r="AA1390" i="5"/>
  <c r="AA1411" i="5"/>
  <c r="Y1355" i="5"/>
  <c r="E1306" i="5"/>
  <c r="AC1306" i="5" s="1"/>
  <c r="Y1380" i="5"/>
  <c r="AB1221" i="5"/>
  <c r="AF665" i="5"/>
  <c r="AF675" i="5"/>
  <c r="F1231" i="5"/>
  <c r="AD1231" i="5" s="1"/>
  <c r="D1252" i="5"/>
  <c r="AB1252" i="5" s="1"/>
  <c r="AH607" i="5"/>
  <c r="I656" i="5" s="1"/>
  <c r="AF656" i="5" s="1"/>
  <c r="AF678" i="5"/>
  <c r="AH595" i="5"/>
  <c r="I644" i="5" s="1"/>
  <c r="AH605" i="5"/>
  <c r="I654" i="5" s="1"/>
  <c r="AH603" i="5"/>
  <c r="I652" i="5" s="1"/>
  <c r="AF652" i="5" s="1"/>
  <c r="D1266" i="5"/>
  <c r="AB1266" i="5" s="1"/>
  <c r="F1233" i="5"/>
  <c r="AD1233" i="5" s="1"/>
  <c r="F1260" i="5"/>
  <c r="AD1260" i="5" s="1"/>
  <c r="AH599" i="5"/>
  <c r="I648" i="5" s="1"/>
  <c r="AF648" i="5" s="1"/>
  <c r="AG627" i="5"/>
  <c r="H676" i="5" s="1"/>
  <c r="AG615" i="5"/>
  <c r="H664" i="5" s="1"/>
  <c r="AG657" i="5"/>
  <c r="H706" i="5" s="1"/>
  <c r="AG617" i="5"/>
  <c r="H666" i="5" s="1"/>
  <c r="AG606" i="5"/>
  <c r="H655" i="5" s="1"/>
  <c r="X1341" i="5"/>
  <c r="AA1351" i="5"/>
  <c r="G1302" i="5"/>
  <c r="AE1302" i="5" s="1"/>
  <c r="X1360" i="5"/>
  <c r="D1311" i="5"/>
  <c r="AB1311" i="5" s="1"/>
  <c r="Z1352" i="5"/>
  <c r="Z1341" i="5"/>
  <c r="Y1357" i="5"/>
  <c r="E1308" i="5"/>
  <c r="AC1308" i="5" s="1"/>
  <c r="AA1336" i="5"/>
  <c r="G1287" i="5"/>
  <c r="AE1287" i="5" s="1"/>
  <c r="X1339" i="5"/>
  <c r="Y1405" i="5"/>
  <c r="AA1353" i="5"/>
  <c r="G1304" i="5"/>
  <c r="AE1304" i="5" s="1"/>
  <c r="Z1412" i="5"/>
  <c r="F1363" i="5"/>
  <c r="AD1363" i="5" s="1"/>
  <c r="X1379" i="5"/>
  <c r="D1330" i="5"/>
  <c r="AB1330" i="5" s="1"/>
  <c r="AA1338" i="5"/>
  <c r="G1289" i="5"/>
  <c r="AE1289" i="5" s="1"/>
  <c r="Z1364" i="5"/>
  <c r="Z1339" i="5"/>
  <c r="X1327" i="5"/>
  <c r="X1356" i="5"/>
  <c r="AA1399" i="5"/>
  <c r="Y1409" i="5"/>
  <c r="AA1403" i="5"/>
  <c r="Y1386" i="5"/>
  <c r="C1292" i="5"/>
  <c r="D1292" i="5" s="1"/>
  <c r="AB1292" i="5" s="1"/>
  <c r="E1243" i="5"/>
  <c r="AC1243" i="5" s="1"/>
  <c r="G1243" i="5"/>
  <c r="AE1243" i="5" s="1"/>
  <c r="Z1389" i="5"/>
  <c r="F1340" i="5"/>
  <c r="AD1340" i="5" s="1"/>
  <c r="X1329" i="5"/>
  <c r="D1280" i="5"/>
  <c r="AB1280" i="5" s="1"/>
  <c r="AA1332" i="5"/>
  <c r="G1283" i="5"/>
  <c r="AE1283" i="5" s="1"/>
  <c r="Y1346" i="5"/>
  <c r="E1297" i="5"/>
  <c r="AC1297" i="5" s="1"/>
  <c r="Z1391" i="5"/>
  <c r="F1342" i="5"/>
  <c r="AD1342" i="5" s="1"/>
  <c r="Y1342" i="5"/>
  <c r="E1293" i="5"/>
  <c r="AC1293" i="5" s="1"/>
  <c r="Z1362" i="5"/>
  <c r="F1313" i="5"/>
  <c r="AD1313" i="5" s="1"/>
  <c r="X1406" i="5"/>
  <c r="D1357" i="5"/>
  <c r="AB1357" i="5" s="1"/>
  <c r="Z1398" i="5"/>
  <c r="F1349" i="5"/>
  <c r="AD1349" i="5" s="1"/>
  <c r="C1301" i="5"/>
  <c r="F1301" i="5" s="1"/>
  <c r="AD1301" i="5" s="1"/>
  <c r="G1252" i="5"/>
  <c r="AE1252" i="5" s="1"/>
  <c r="E1252" i="5"/>
  <c r="AC1252" i="5" s="1"/>
  <c r="X1389" i="5"/>
  <c r="D1340" i="5"/>
  <c r="AB1340" i="5" s="1"/>
  <c r="Y1361" i="5"/>
  <c r="E1312" i="5"/>
  <c r="AC1312" i="5" s="1"/>
  <c r="X1350" i="5"/>
  <c r="D1301" i="5"/>
  <c r="AB1301" i="5" s="1"/>
  <c r="X1347" i="5"/>
  <c r="D1298" i="5"/>
  <c r="AB1298" i="5" s="1"/>
  <c r="C1286" i="5"/>
  <c r="E1237" i="5"/>
  <c r="AC1237" i="5" s="1"/>
  <c r="G1237" i="5"/>
  <c r="AE1237" i="5" s="1"/>
  <c r="Z1408" i="5"/>
  <c r="F1359" i="5"/>
  <c r="AD1359" i="5" s="1"/>
  <c r="AA1342" i="5"/>
  <c r="G1293" i="5"/>
  <c r="AE1293" i="5" s="1"/>
  <c r="Z1347" i="5"/>
  <c r="F1298" i="5"/>
  <c r="AD1298" i="5" s="1"/>
  <c r="X1383" i="5"/>
  <c r="D1334" i="5"/>
  <c r="AB1334" i="5" s="1"/>
  <c r="Z1400" i="5"/>
  <c r="F1351" i="5"/>
  <c r="AD1351" i="5" s="1"/>
  <c r="AA1326" i="5"/>
  <c r="G1277" i="5"/>
  <c r="AE1277" i="5" s="1"/>
  <c r="Z1350" i="5"/>
  <c r="X1404" i="5"/>
  <c r="D1355" i="5"/>
  <c r="AB1355" i="5" s="1"/>
  <c r="AG630" i="5"/>
  <c r="H679" i="5" s="1"/>
  <c r="AG660" i="5"/>
  <c r="H709" i="5" s="1"/>
  <c r="AG669" i="5"/>
  <c r="H718" i="5" s="1"/>
  <c r="AG596" i="5"/>
  <c r="H645" i="5" s="1"/>
  <c r="AG658" i="5"/>
  <c r="H707" i="5" s="1"/>
  <c r="AG602" i="5"/>
  <c r="H651" i="5" s="1"/>
  <c r="X1354" i="5"/>
  <c r="Y1328" i="5"/>
  <c r="E1279" i="5"/>
  <c r="AC1279" i="5" s="1"/>
  <c r="AA1409" i="5"/>
  <c r="AA1394" i="5"/>
  <c r="Y1384" i="5"/>
  <c r="X1393" i="5"/>
  <c r="D1344" i="5"/>
  <c r="AB1344" i="5" s="1"/>
  <c r="Y1407" i="5"/>
  <c r="AA1330" i="5"/>
  <c r="G1281" i="5"/>
  <c r="AE1281" i="5" s="1"/>
  <c r="AA1344" i="5"/>
  <c r="G1295" i="5"/>
  <c r="AE1295" i="5" s="1"/>
  <c r="Z1393" i="5"/>
  <c r="F1344" i="5"/>
  <c r="AD1344" i="5" s="1"/>
  <c r="Y1330" i="5"/>
  <c r="E1281" i="5"/>
  <c r="AC1281" i="5" s="1"/>
  <c r="Y1336" i="5"/>
  <c r="E1287" i="5"/>
  <c r="AC1287" i="5" s="1"/>
  <c r="AA1363" i="5"/>
  <c r="G1314" i="5"/>
  <c r="AE1314" i="5" s="1"/>
  <c r="AA1380" i="5"/>
  <c r="C1316" i="5"/>
  <c r="F1316" i="5" s="1"/>
  <c r="AD1316" i="5" s="1"/>
  <c r="E1267" i="5"/>
  <c r="AC1267" i="5" s="1"/>
  <c r="G1267" i="5"/>
  <c r="AE1267" i="5" s="1"/>
  <c r="Z1337" i="5"/>
  <c r="Y1376" i="5"/>
  <c r="X1391" i="5"/>
  <c r="D1342" i="5"/>
  <c r="AB1342" i="5" s="1"/>
  <c r="Y1363" i="5"/>
  <c r="AC1314" i="5"/>
  <c r="E1314" i="5"/>
  <c r="Y1394" i="5"/>
  <c r="C1288" i="5"/>
  <c r="D1288" i="5" s="1"/>
  <c r="AB1288" i="5" s="1"/>
  <c r="E1239" i="5"/>
  <c r="AC1239" i="5" s="1"/>
  <c r="G1239" i="5"/>
  <c r="AE1239" i="5" s="1"/>
  <c r="Z1383" i="5"/>
  <c r="F1334" i="5"/>
  <c r="AD1334" i="5" s="1"/>
  <c r="Z1375" i="5"/>
  <c r="F1326" i="5"/>
  <c r="AD1326" i="5" s="1"/>
  <c r="Y1359" i="5"/>
  <c r="E1310" i="5"/>
  <c r="AC1310" i="5" s="1"/>
  <c r="AA1401" i="5"/>
  <c r="AA1392" i="5"/>
  <c r="C1278" i="5"/>
  <c r="G1229" i="5"/>
  <c r="AE1229" i="5" s="1"/>
  <c r="E1229" i="5"/>
  <c r="AC1229" i="5" s="1"/>
  <c r="Z1333" i="5"/>
  <c r="F1284" i="5"/>
  <c r="AD1284" i="5" s="1"/>
  <c r="Y1349" i="5"/>
  <c r="E1300" i="5"/>
  <c r="AC1300" i="5" s="1"/>
  <c r="Z1406" i="5"/>
  <c r="F1357" i="5"/>
  <c r="AD1357" i="5" s="1"/>
  <c r="Y1378" i="5"/>
  <c r="X1364" i="5"/>
  <c r="X1400" i="5"/>
  <c r="D1351" i="5"/>
  <c r="AB1351" i="5" s="1"/>
  <c r="Z1397" i="5"/>
  <c r="F1348" i="5"/>
  <c r="AD1348" i="5" s="1"/>
  <c r="AA1407" i="5"/>
  <c r="Y1392" i="5"/>
  <c r="AA1357" i="5"/>
  <c r="G1308" i="5"/>
  <c r="AE1308" i="5" s="1"/>
  <c r="C1305" i="5"/>
  <c r="G1256" i="5"/>
  <c r="AE1256" i="5" s="1"/>
  <c r="E1256" i="5"/>
  <c r="AC1256" i="5" s="1"/>
  <c r="Z1365" i="5"/>
  <c r="C1290" i="5"/>
  <c r="G1241" i="5"/>
  <c r="AE1241" i="5" s="1"/>
  <c r="E1241" i="5"/>
  <c r="AC1241" i="5" s="1"/>
  <c r="AA1348" i="5"/>
  <c r="G1299" i="5"/>
  <c r="AE1299" i="5" s="1"/>
  <c r="C1294" i="5"/>
  <c r="G1245" i="5"/>
  <c r="AE1245" i="5" s="1"/>
  <c r="E1245" i="5"/>
  <c r="AC1245" i="5" s="1"/>
  <c r="Z1358" i="5"/>
  <c r="F1309" i="5"/>
  <c r="AD1309" i="5" s="1"/>
  <c r="AA1384" i="5"/>
  <c r="Z1404" i="5"/>
  <c r="F1355" i="5"/>
  <c r="AD1355" i="5" s="1"/>
  <c r="X1387" i="5"/>
  <c r="D1338" i="5"/>
  <c r="AB1338" i="5" s="1"/>
  <c r="AB1219" i="5"/>
  <c r="D1231" i="5"/>
  <c r="AB1231" i="5" s="1"/>
  <c r="AB1268" i="5" s="1"/>
  <c r="AF644" i="5"/>
  <c r="AF654" i="5"/>
  <c r="AH597" i="5"/>
  <c r="I646" i="5" s="1"/>
  <c r="AF646" i="5" s="1"/>
  <c r="AH614" i="5"/>
  <c r="I663" i="5" s="1"/>
  <c r="AF663" i="5" s="1"/>
  <c r="F1235" i="5"/>
  <c r="AD1235" i="5" s="1"/>
  <c r="AH610" i="5"/>
  <c r="I659" i="5" s="1"/>
  <c r="AF659" i="5" s="1"/>
  <c r="AF640" i="5"/>
  <c r="AF673" i="5"/>
  <c r="AF662" i="5"/>
  <c r="AH593" i="5"/>
  <c r="I642" i="5" s="1"/>
  <c r="AF642" i="5" s="1"/>
  <c r="AH623" i="5"/>
  <c r="I672" i="5" s="1"/>
  <c r="AF672" i="5" s="1"/>
  <c r="AF671" i="5"/>
  <c r="AH594" i="5"/>
  <c r="I643" i="5" s="1"/>
  <c r="AF643" i="5" s="1"/>
  <c r="AG630" i="4"/>
  <c r="H679" i="4" s="1"/>
  <c r="AG628" i="4"/>
  <c r="H677" i="4" s="1"/>
  <c r="AG597" i="4"/>
  <c r="H646" i="4" s="1"/>
  <c r="AG620" i="4"/>
  <c r="H669" i="4" s="1"/>
  <c r="AG666" i="4"/>
  <c r="H715" i="4" s="1"/>
  <c r="AG607" i="4"/>
  <c r="H656" i="4" s="1"/>
  <c r="AG591" i="4"/>
  <c r="H640" i="4" s="1"/>
  <c r="X1343" i="4"/>
  <c r="Y1330" i="4"/>
  <c r="E1281" i="4"/>
  <c r="AC1281" i="4" s="1"/>
  <c r="C1313" i="4"/>
  <c r="D1313" i="4" s="1"/>
  <c r="AB1313" i="4" s="1"/>
  <c r="E1264" i="4"/>
  <c r="AC1264" i="4" s="1"/>
  <c r="G1264" i="4"/>
  <c r="AE1264" i="4" s="1"/>
  <c r="X1389" i="4"/>
  <c r="D1340" i="4"/>
  <c r="AB1340" i="4" s="1"/>
  <c r="C1316" i="4"/>
  <c r="G1267" i="4"/>
  <c r="AE1267" i="4" s="1"/>
  <c r="E1267" i="4"/>
  <c r="AC1267" i="4" s="1"/>
  <c r="Y1340" i="4"/>
  <c r="E1291" i="4"/>
  <c r="AC1291" i="4" s="1"/>
  <c r="AA1340" i="4"/>
  <c r="G1291" i="4"/>
  <c r="AE1291" i="4" s="1"/>
  <c r="X1410" i="4"/>
  <c r="D1361" i="4"/>
  <c r="AB1361" i="4" s="1"/>
  <c r="X1406" i="4"/>
  <c r="D1357" i="4"/>
  <c r="AB1357" i="4" s="1"/>
  <c r="Z1345" i="4"/>
  <c r="X1350" i="4"/>
  <c r="AA1346" i="4"/>
  <c r="G1297" i="4"/>
  <c r="AE1297" i="4" s="1"/>
  <c r="Y1384" i="4"/>
  <c r="Z1377" i="4"/>
  <c r="F1328" i="4"/>
  <c r="AD1328" i="4" s="1"/>
  <c r="Y1342" i="4"/>
  <c r="E1293" i="4"/>
  <c r="AC1293" i="4" s="1"/>
  <c r="AA1403" i="4"/>
  <c r="X1341" i="4"/>
  <c r="C1301" i="4"/>
  <c r="D1301" i="4" s="1"/>
  <c r="AB1301" i="4" s="1"/>
  <c r="G1252" i="4"/>
  <c r="AE1252" i="4" s="1"/>
  <c r="E1252" i="4"/>
  <c r="AC1252" i="4" s="1"/>
  <c r="X1402" i="4"/>
  <c r="D1353" i="4"/>
  <c r="AB1353" i="4" s="1"/>
  <c r="X1362" i="4"/>
  <c r="C1305" i="4"/>
  <c r="D1305" i="4" s="1"/>
  <c r="AB1305" i="4" s="1"/>
  <c r="G1256" i="4"/>
  <c r="AE1256" i="4" s="1"/>
  <c r="E1256" i="4"/>
  <c r="AC1256" i="4" s="1"/>
  <c r="X1365" i="4"/>
  <c r="D1316" i="4"/>
  <c r="AB1316" i="4" s="1"/>
  <c r="Y1378" i="4"/>
  <c r="Z1412" i="4"/>
  <c r="F1363" i="4"/>
  <c r="AD1363" i="4" s="1"/>
  <c r="Z1335" i="4"/>
  <c r="C1282" i="4"/>
  <c r="E1233" i="4"/>
  <c r="AC1233" i="4" s="1"/>
  <c r="G1233" i="4"/>
  <c r="AE1233" i="4" s="1"/>
  <c r="Z1379" i="4"/>
  <c r="F1330" i="4"/>
  <c r="AD1330" i="4" s="1"/>
  <c r="C1284" i="4"/>
  <c r="F1284" i="4" s="1"/>
  <c r="AD1284" i="4" s="1"/>
  <c r="G1235" i="4"/>
  <c r="AE1235" i="4" s="1"/>
  <c r="E1235" i="4"/>
  <c r="AC1235" i="4" s="1"/>
  <c r="Z1327" i="4"/>
  <c r="Y1349" i="4"/>
  <c r="E1300" i="4"/>
  <c r="AC1300" i="4" s="1"/>
  <c r="AA1326" i="4"/>
  <c r="G1277" i="4"/>
  <c r="AE1277" i="4" s="1"/>
  <c r="AA1361" i="4"/>
  <c r="G1312" i="4"/>
  <c r="AE1312" i="4" s="1"/>
  <c r="Y1411" i="4"/>
  <c r="C1296" i="4"/>
  <c r="G1247" i="4"/>
  <c r="AE1247" i="4" s="1"/>
  <c r="E1247" i="4"/>
  <c r="AC1247" i="4" s="1"/>
  <c r="Y1344" i="4"/>
  <c r="E1295" i="4"/>
  <c r="AC1295" i="4" s="1"/>
  <c r="Z1339" i="4"/>
  <c r="Y1376" i="4"/>
  <c r="C1311" i="4"/>
  <c r="F1311" i="4" s="1"/>
  <c r="AD1311" i="4" s="1"/>
  <c r="E1262" i="4"/>
  <c r="AC1262" i="4" s="1"/>
  <c r="G1262" i="4"/>
  <c r="AE1262" i="4" s="1"/>
  <c r="AG605" i="4"/>
  <c r="H654" i="4" s="1"/>
  <c r="AG616" i="4"/>
  <c r="H665" i="4" s="1"/>
  <c r="AG618" i="4"/>
  <c r="H667" i="4" s="1"/>
  <c r="AG599" i="4"/>
  <c r="H648" i="4" s="1"/>
  <c r="AG593" i="4"/>
  <c r="H642" i="4" s="1"/>
  <c r="AG609" i="4"/>
  <c r="H658" i="4" s="1"/>
  <c r="X1397" i="4"/>
  <c r="D1348" i="4"/>
  <c r="AB1348" i="4" s="1"/>
  <c r="Y1334" i="4"/>
  <c r="E1285" i="4"/>
  <c r="AC1285" i="4" s="1"/>
  <c r="Z1347" i="4"/>
  <c r="Z1383" i="4"/>
  <c r="F1334" i="4"/>
  <c r="AD1334" i="4" s="1"/>
  <c r="Y1326" i="4"/>
  <c r="E1277" i="4"/>
  <c r="AC1277" i="4" s="1"/>
  <c r="C1278" i="4"/>
  <c r="F1278" i="4" s="1"/>
  <c r="AD1278" i="4" s="1"/>
  <c r="G1229" i="4"/>
  <c r="AE1229" i="4" s="1"/>
  <c r="E1229" i="4"/>
  <c r="AC1229" i="4" s="1"/>
  <c r="X1352" i="4"/>
  <c r="X1347" i="4"/>
  <c r="Z1381" i="4"/>
  <c r="F1332" i="4"/>
  <c r="AD1332" i="4" s="1"/>
  <c r="AA1334" i="4"/>
  <c r="G1285" i="4"/>
  <c r="AE1285" i="4" s="1"/>
  <c r="C1309" i="4"/>
  <c r="G1260" i="4"/>
  <c r="AE1260" i="4" s="1"/>
  <c r="E1260" i="4"/>
  <c r="AC1260" i="4" s="1"/>
  <c r="Z1333" i="4"/>
  <c r="Z1354" i="4"/>
  <c r="F1305" i="4"/>
  <c r="AD1305" i="4" s="1"/>
  <c r="AA1344" i="4"/>
  <c r="G1295" i="4"/>
  <c r="AE1295" i="4" s="1"/>
  <c r="AA1342" i="4"/>
  <c r="G1293" i="4"/>
  <c r="AE1293" i="4" s="1"/>
  <c r="X1339" i="4"/>
  <c r="Z1331" i="4"/>
  <c r="F1282" i="4"/>
  <c r="AD1282" i="4" s="1"/>
  <c r="AA1351" i="4"/>
  <c r="G1302" i="4"/>
  <c r="AE1302" i="4" s="1"/>
  <c r="X1400" i="4"/>
  <c r="D1351" i="4"/>
  <c r="AB1351" i="4" s="1"/>
  <c r="AA1332" i="4"/>
  <c r="G1283" i="4"/>
  <c r="AE1283" i="4" s="1"/>
  <c r="Y1336" i="4"/>
  <c r="E1287" i="4"/>
  <c r="AC1287" i="4" s="1"/>
  <c r="Y1390" i="4"/>
  <c r="X1393" i="4"/>
  <c r="D1344" i="4"/>
  <c r="AB1344" i="4" s="1"/>
  <c r="X1395" i="4"/>
  <c r="D1346" i="4"/>
  <c r="AB1346" i="4" s="1"/>
  <c r="X1327" i="4"/>
  <c r="Y1407" i="4"/>
  <c r="Y1409" i="4"/>
  <c r="Z1329" i="4"/>
  <c r="Z1389" i="4"/>
  <c r="F1340" i="4"/>
  <c r="AD1340" i="4" s="1"/>
  <c r="X1377" i="4"/>
  <c r="D1328" i="4"/>
  <c r="AB1328" i="4" s="1"/>
  <c r="Y1348" i="4"/>
  <c r="E1299" i="4"/>
  <c r="AC1299" i="4" s="1"/>
  <c r="Y1388" i="4"/>
  <c r="Z1362" i="4"/>
  <c r="Y1401" i="4"/>
  <c r="Y1413" i="4"/>
  <c r="AA1411" i="4"/>
  <c r="Y1403" i="4"/>
  <c r="Y1328" i="4"/>
  <c r="E1279" i="4"/>
  <c r="AC1279" i="4" s="1"/>
  <c r="Z1385" i="4"/>
  <c r="F1336" i="4"/>
  <c r="AD1336" i="4" s="1"/>
  <c r="Y1363" i="4"/>
  <c r="E1314" i="4"/>
  <c r="AC1314" i="4" s="1"/>
  <c r="Y1394" i="4"/>
  <c r="AA1378" i="4"/>
  <c r="AA1363" i="4"/>
  <c r="G1314" i="4"/>
  <c r="AE1314" i="4" s="1"/>
  <c r="AA1413" i="4"/>
  <c r="Y1361" i="4"/>
  <c r="E1312" i="4"/>
  <c r="AC1312" i="4" s="1"/>
  <c r="Y1414" i="4"/>
  <c r="AA1405" i="4"/>
  <c r="C1286" i="4"/>
  <c r="F1286" i="4" s="1"/>
  <c r="AD1286" i="4" s="1"/>
  <c r="E1237" i="4"/>
  <c r="AC1237" i="4" s="1"/>
  <c r="G1237" i="4"/>
  <c r="AE1237" i="4" s="1"/>
  <c r="AA1353" i="4"/>
  <c r="G1304" i="4"/>
  <c r="AE1304" i="4" s="1"/>
  <c r="Z1352" i="4"/>
  <c r="Y1332" i="4"/>
  <c r="E1283" i="4"/>
  <c r="AC1283" i="4" s="1"/>
  <c r="Z1400" i="4"/>
  <c r="F1351" i="4"/>
  <c r="AD1351" i="4" s="1"/>
  <c r="AI1168" i="4"/>
  <c r="AF655" i="4"/>
  <c r="F1252" i="4"/>
  <c r="AD1252" i="4" s="1"/>
  <c r="F1267" i="4"/>
  <c r="AD1267" i="4" s="1"/>
  <c r="AH627" i="4"/>
  <c r="I676" i="4" s="1"/>
  <c r="D1258" i="4"/>
  <c r="AB1258" i="4" s="1"/>
  <c r="D1233" i="4"/>
  <c r="AB1233" i="4" s="1"/>
  <c r="D1247" i="4"/>
  <c r="AB1247" i="4" s="1"/>
  <c r="F1260" i="4"/>
  <c r="AD1260" i="4" s="1"/>
  <c r="D1256" i="4"/>
  <c r="AB1256" i="4" s="1"/>
  <c r="AH612" i="4"/>
  <c r="I661" i="4" s="1"/>
  <c r="AF661" i="4" s="1"/>
  <c r="AH604" i="4"/>
  <c r="I653" i="4" s="1"/>
  <c r="AF653" i="4" s="1"/>
  <c r="AH602" i="4"/>
  <c r="I651" i="4" s="1"/>
  <c r="D1235" i="4"/>
  <c r="AB1235" i="4" s="1"/>
  <c r="AG603" i="4"/>
  <c r="H652" i="4" s="1"/>
  <c r="AG674" i="4"/>
  <c r="H723" i="4" s="1"/>
  <c r="AG622" i="4"/>
  <c r="H671" i="4" s="1"/>
  <c r="AG649" i="4"/>
  <c r="H698" i="4" s="1"/>
  <c r="AG626" i="4"/>
  <c r="H675" i="4" s="1"/>
  <c r="AA1386" i="4"/>
  <c r="Y1346" i="4"/>
  <c r="E1297" i="4"/>
  <c r="AC1297" i="4" s="1"/>
  <c r="X1337" i="4"/>
  <c r="X1329" i="4"/>
  <c r="Z1387" i="4"/>
  <c r="F1338" i="4"/>
  <c r="AD1338" i="4" s="1"/>
  <c r="X1387" i="4"/>
  <c r="D1338" i="4"/>
  <c r="AB1338" i="4" s="1"/>
  <c r="X1412" i="4"/>
  <c r="D1363" i="4"/>
  <c r="AB1363" i="4" s="1"/>
  <c r="Y1396" i="4"/>
  <c r="AA1330" i="4"/>
  <c r="G1281" i="4"/>
  <c r="AE1281" i="4" s="1"/>
  <c r="AA1394" i="4"/>
  <c r="C1294" i="4"/>
  <c r="F1294" i="4" s="1"/>
  <c r="AD1294" i="4" s="1"/>
  <c r="G1245" i="4"/>
  <c r="AE1245" i="4" s="1"/>
  <c r="E1245" i="4"/>
  <c r="AC1245" i="4" s="1"/>
  <c r="Z1397" i="4"/>
  <c r="F1348" i="4"/>
  <c r="AD1348" i="4" s="1"/>
  <c r="AA1414" i="4"/>
  <c r="C1292" i="4"/>
  <c r="D1292" i="4" s="1"/>
  <c r="AB1292" i="4" s="1"/>
  <c r="E1243" i="4"/>
  <c r="AC1243" i="4" s="1"/>
  <c r="G1243" i="4"/>
  <c r="AE1243" i="4" s="1"/>
  <c r="AA1396" i="4"/>
  <c r="Z1364" i="4"/>
  <c r="Y1355" i="4"/>
  <c r="E1306" i="4"/>
  <c r="AC1306" i="4" s="1"/>
  <c r="C1307" i="4"/>
  <c r="D1307" i="4" s="1"/>
  <c r="AB1307" i="4" s="1"/>
  <c r="E1258" i="4"/>
  <c r="AC1258" i="4" s="1"/>
  <c r="G1258" i="4"/>
  <c r="AE1258" i="4" s="1"/>
  <c r="Z1337" i="4"/>
  <c r="X1364" i="4"/>
  <c r="AA1336" i="4"/>
  <c r="G1287" i="4"/>
  <c r="AE1287" i="4" s="1"/>
  <c r="X1358" i="4"/>
  <c r="D1309" i="4"/>
  <c r="AB1309" i="4" s="1"/>
  <c r="X1379" i="4"/>
  <c r="D1330" i="4"/>
  <c r="AB1330" i="4" s="1"/>
  <c r="AA1384" i="4"/>
  <c r="AA1376" i="4"/>
  <c r="Y1380" i="4"/>
  <c r="AA1382" i="4"/>
  <c r="AA1359" i="4"/>
  <c r="G1310" i="4"/>
  <c r="AE1310" i="4" s="1"/>
  <c r="Z1408" i="4"/>
  <c r="F1359" i="4"/>
  <c r="AD1359" i="4" s="1"/>
  <c r="Z1350" i="4"/>
  <c r="X1408" i="4"/>
  <c r="D1359" i="4"/>
  <c r="AB1359" i="4" s="1"/>
  <c r="AA1392" i="4"/>
  <c r="X1360" i="4"/>
  <c r="D1311" i="4"/>
  <c r="AB1311" i="4" s="1"/>
  <c r="AA1407" i="4"/>
  <c r="AA1357" i="4"/>
  <c r="G1308" i="4"/>
  <c r="AE1308" i="4" s="1"/>
  <c r="X1335" i="4"/>
  <c r="Z1365" i="4"/>
  <c r="F1316" i="4"/>
  <c r="AD1316" i="4" s="1"/>
  <c r="Z1360" i="4"/>
  <c r="AG641" i="4"/>
  <c r="H690" i="4" s="1"/>
  <c r="AG645" i="4"/>
  <c r="H694" i="4" s="1"/>
  <c r="AG678" i="4"/>
  <c r="H727" i="4" s="1"/>
  <c r="AG613" i="4"/>
  <c r="H662" i="4" s="1"/>
  <c r="AG595" i="4"/>
  <c r="H644" i="4" s="1"/>
  <c r="AG624" i="4"/>
  <c r="H673" i="4" s="1"/>
  <c r="AG611" i="4"/>
  <c r="H660" i="4" s="1"/>
  <c r="Z1341" i="4"/>
  <c r="Z1398" i="4"/>
  <c r="F1349" i="4"/>
  <c r="AD1349" i="4" s="1"/>
  <c r="X1398" i="4"/>
  <c r="D1349" i="4"/>
  <c r="AB1349" i="4" s="1"/>
  <c r="C1288" i="4"/>
  <c r="D1288" i="4" s="1"/>
  <c r="AB1288" i="4" s="1"/>
  <c r="G1239" i="4"/>
  <c r="AE1239" i="4" s="1"/>
  <c r="E1239" i="4"/>
  <c r="AC1239" i="4" s="1"/>
  <c r="X1356" i="4"/>
  <c r="Z1391" i="4"/>
  <c r="F1342" i="4"/>
  <c r="AD1342" i="4" s="1"/>
  <c r="Z1375" i="4"/>
  <c r="F1326" i="4"/>
  <c r="AD1326" i="4" s="1"/>
  <c r="X1385" i="4"/>
  <c r="D1336" i="4"/>
  <c r="AB1336" i="4" s="1"/>
  <c r="AA1401" i="4"/>
  <c r="Z1406" i="4"/>
  <c r="F1357" i="4"/>
  <c r="AD1357" i="4" s="1"/>
  <c r="X1375" i="4"/>
  <c r="D1326" i="4"/>
  <c r="AB1326" i="4" s="1"/>
  <c r="AA1399" i="4"/>
  <c r="Y1405" i="4"/>
  <c r="X1331" i="4"/>
  <c r="D1282" i="4"/>
  <c r="AB1282" i="4" s="1"/>
  <c r="Y1351" i="4"/>
  <c r="E1302" i="4"/>
  <c r="AC1302" i="4" s="1"/>
  <c r="AA1355" i="4"/>
  <c r="G1306" i="4"/>
  <c r="AE1306" i="4" s="1"/>
  <c r="X1391" i="4"/>
  <c r="D1342" i="4"/>
  <c r="AB1342" i="4" s="1"/>
  <c r="Y1399" i="4"/>
  <c r="AA1388" i="4"/>
  <c r="Z1343" i="4"/>
  <c r="AA1348" i="4"/>
  <c r="G1299" i="4"/>
  <c r="AE1299" i="4" s="1"/>
  <c r="Y1359" i="4"/>
  <c r="E1310" i="4"/>
  <c r="AC1310" i="4" s="1"/>
  <c r="Y1353" i="4"/>
  <c r="E1304" i="4"/>
  <c r="AC1304" i="4" s="1"/>
  <c r="AA1390" i="4"/>
  <c r="X1345" i="4"/>
  <c r="D1296" i="4"/>
  <c r="AB1296" i="4" s="1"/>
  <c r="AA1380" i="4"/>
  <c r="Z1395" i="4"/>
  <c r="F1346" i="4"/>
  <c r="AD1346" i="4" s="1"/>
  <c r="Z1356" i="4"/>
  <c r="Y1338" i="4"/>
  <c r="E1289" i="4"/>
  <c r="AC1289" i="4" s="1"/>
  <c r="Z1402" i="4"/>
  <c r="F1353" i="4"/>
  <c r="AD1353" i="4" s="1"/>
  <c r="AA1338" i="4"/>
  <c r="G1289" i="4"/>
  <c r="AE1289" i="4" s="1"/>
  <c r="C1290" i="4"/>
  <c r="G1241" i="4"/>
  <c r="AE1241" i="4" s="1"/>
  <c r="E1241" i="4"/>
  <c r="AC1241" i="4" s="1"/>
  <c r="AA1349" i="4"/>
  <c r="G1300" i="4"/>
  <c r="AE1300" i="4" s="1"/>
  <c r="C1315" i="4"/>
  <c r="E1266" i="4"/>
  <c r="AC1266" i="4" s="1"/>
  <c r="G1266" i="4"/>
  <c r="AE1266" i="4" s="1"/>
  <c r="Z1393" i="4"/>
  <c r="F1344" i="4"/>
  <c r="AD1344" i="4" s="1"/>
  <c r="Z1358" i="4"/>
  <c r="F1309" i="4"/>
  <c r="AD1309" i="4" s="1"/>
  <c r="Y1392" i="4"/>
  <c r="C1280" i="4"/>
  <c r="E1231" i="4"/>
  <c r="AC1231" i="4" s="1"/>
  <c r="G1231" i="4"/>
  <c r="AE1231" i="4" s="1"/>
  <c r="AA1328" i="4"/>
  <c r="G1279" i="4"/>
  <c r="AE1279" i="4" s="1"/>
  <c r="X1354" i="4"/>
  <c r="X1383" i="4"/>
  <c r="D1334" i="4"/>
  <c r="AB1334" i="4" s="1"/>
  <c r="Z1404" i="4"/>
  <c r="F1355" i="4"/>
  <c r="AD1355" i="4" s="1"/>
  <c r="Y1382" i="4"/>
  <c r="X1404" i="4"/>
  <c r="D1355" i="4"/>
  <c r="AB1355" i="4" s="1"/>
  <c r="C1303" i="4"/>
  <c r="G1254" i="4"/>
  <c r="AE1254" i="4" s="1"/>
  <c r="E1254" i="4"/>
  <c r="AC1254" i="4" s="1"/>
  <c r="C1298" i="4"/>
  <c r="F1298" i="4" s="1"/>
  <c r="AD1298" i="4" s="1"/>
  <c r="E1249" i="4"/>
  <c r="AC1249" i="4" s="1"/>
  <c r="G1249" i="4"/>
  <c r="AE1249" i="4" s="1"/>
  <c r="AA1409" i="4"/>
  <c r="Y1357" i="4"/>
  <c r="E1308" i="4"/>
  <c r="AC1308" i="4" s="1"/>
  <c r="X1333" i="4"/>
  <c r="Z1410" i="4"/>
  <c r="F1361" i="4"/>
  <c r="AD1361" i="4" s="1"/>
  <c r="Y1386" i="4"/>
  <c r="X1381" i="4"/>
  <c r="D1332" i="4"/>
  <c r="AB1332" i="4" s="1"/>
  <c r="D1243" i="4"/>
  <c r="AB1243" i="4" s="1"/>
  <c r="D1264" i="4"/>
  <c r="AB1264" i="4" s="1"/>
  <c r="D1267" i="4"/>
  <c r="AB1267" i="4" s="1"/>
  <c r="AF663" i="4"/>
  <c r="AH615" i="4"/>
  <c r="I664" i="4" s="1"/>
  <c r="AF664" i="4" s="1"/>
  <c r="AF676" i="4"/>
  <c r="AF650" i="4"/>
  <c r="F1235" i="4"/>
  <c r="AD1235" i="4" s="1"/>
  <c r="F1256" i="4"/>
  <c r="AD1256" i="4" s="1"/>
  <c r="F1233" i="4"/>
  <c r="AD1233" i="4" s="1"/>
  <c r="AH610" i="4"/>
  <c r="I659" i="4" s="1"/>
  <c r="AF659" i="4" s="1"/>
  <c r="AH621" i="4"/>
  <c r="I670" i="4" s="1"/>
  <c r="AF670" i="4" s="1"/>
  <c r="AH594" i="4"/>
  <c r="I643" i="4" s="1"/>
  <c r="AF643" i="4" s="1"/>
  <c r="D1229" i="4"/>
  <c r="AB1229" i="4" s="1"/>
  <c r="F1264" i="4"/>
  <c r="AD1264" i="4" s="1"/>
  <c r="AF651" i="4"/>
  <c r="F1254" i="4"/>
  <c r="AD1254" i="4" s="1"/>
  <c r="AF672" i="4"/>
  <c r="AH657" i="4"/>
  <c r="I706" i="4" s="1"/>
  <c r="AF706" i="4" s="1"/>
  <c r="AG704" i="1"/>
  <c r="H753" i="1" s="1"/>
  <c r="AB1268" i="1"/>
  <c r="X1352" i="1"/>
  <c r="D1303" i="1"/>
  <c r="AB1303" i="1" s="1"/>
  <c r="X1360" i="1"/>
  <c r="D1311" i="1"/>
  <c r="AB1311" i="1" s="1"/>
  <c r="Z1360" i="1"/>
  <c r="F1311" i="1"/>
  <c r="AD1311" i="1" s="1"/>
  <c r="X1356" i="1"/>
  <c r="D1307" i="1"/>
  <c r="AB1307" i="1" s="1"/>
  <c r="X1364" i="1"/>
  <c r="D1315" i="1"/>
  <c r="AB1315" i="1" s="1"/>
  <c r="Y1401" i="1"/>
  <c r="E1352" i="1"/>
  <c r="AC1352" i="1" s="1"/>
  <c r="AA1401" i="1"/>
  <c r="G1352" i="1"/>
  <c r="AE1352" i="1" s="1"/>
  <c r="Y1405" i="1"/>
  <c r="E1356" i="1"/>
  <c r="AC1356" i="1" s="1"/>
  <c r="AA1405" i="1"/>
  <c r="G1356" i="1"/>
  <c r="AE1356" i="1" s="1"/>
  <c r="Y1409" i="1"/>
  <c r="E1360" i="1"/>
  <c r="AC1360" i="1" s="1"/>
  <c r="AA1409" i="1"/>
  <c r="G1360" i="1"/>
  <c r="AE1360" i="1" s="1"/>
  <c r="Y1413" i="1"/>
  <c r="E1364" i="1"/>
  <c r="AC1364" i="1" s="1"/>
  <c r="AA1413" i="1"/>
  <c r="G1364" i="1"/>
  <c r="AE1364" i="1" s="1"/>
  <c r="Z1350" i="1"/>
  <c r="F1301" i="1"/>
  <c r="AD1301" i="1" s="1"/>
  <c r="Z1358" i="1"/>
  <c r="F1309" i="1"/>
  <c r="AD1309" i="1" s="1"/>
  <c r="X1350" i="1"/>
  <c r="D1301" i="1"/>
  <c r="AB1301" i="1" s="1"/>
  <c r="X1358" i="1"/>
  <c r="D1309" i="1"/>
  <c r="AB1309" i="1" s="1"/>
  <c r="Z1352" i="1"/>
  <c r="F1303" i="1"/>
  <c r="AD1303" i="1" s="1"/>
  <c r="Z1356" i="1"/>
  <c r="F1307" i="1"/>
  <c r="AD1307" i="1" s="1"/>
  <c r="Z1364" i="1"/>
  <c r="F1315" i="1"/>
  <c r="AD1315" i="1" s="1"/>
  <c r="Z1332" i="1"/>
  <c r="F1283" i="1"/>
  <c r="AD1283" i="1" s="1"/>
  <c r="Z1336" i="1"/>
  <c r="F1287" i="1"/>
  <c r="AD1287" i="1" s="1"/>
  <c r="Z1340" i="1"/>
  <c r="F1291" i="1"/>
  <c r="AD1291" i="1" s="1"/>
  <c r="Z1342" i="1"/>
  <c r="F1293" i="1"/>
  <c r="AD1293" i="1" s="1"/>
  <c r="Z1344" i="1"/>
  <c r="F1295" i="1"/>
  <c r="AD1295" i="1" s="1"/>
  <c r="Z1346" i="1"/>
  <c r="F1297" i="1"/>
  <c r="AD1297" i="1" s="1"/>
  <c r="Z1348" i="1"/>
  <c r="F1299" i="1"/>
  <c r="AD1299" i="1" s="1"/>
  <c r="X1342" i="1"/>
  <c r="D1293" i="1"/>
  <c r="AB1293" i="1" s="1"/>
  <c r="X1346" i="1"/>
  <c r="D1297" i="1"/>
  <c r="AB1297" i="1" s="1"/>
  <c r="Y1381" i="1"/>
  <c r="E1332" i="1"/>
  <c r="AC1332" i="1" s="1"/>
  <c r="AA1381" i="1"/>
  <c r="G1332" i="1"/>
  <c r="AE1332" i="1" s="1"/>
  <c r="Y1385" i="1"/>
  <c r="E1336" i="1"/>
  <c r="AC1336" i="1" s="1"/>
  <c r="AA1385" i="1"/>
  <c r="G1336" i="1"/>
  <c r="AE1336" i="1" s="1"/>
  <c r="Y1389" i="1"/>
  <c r="E1340" i="1"/>
  <c r="AC1340" i="1" s="1"/>
  <c r="AA1389" i="1"/>
  <c r="G1340" i="1"/>
  <c r="AE1340" i="1" s="1"/>
  <c r="Y1393" i="1"/>
  <c r="E1344" i="1"/>
  <c r="AC1344" i="1" s="1"/>
  <c r="AA1393" i="1"/>
  <c r="G1344" i="1"/>
  <c r="AE1344" i="1" s="1"/>
  <c r="Y1397" i="1"/>
  <c r="E1348" i="1"/>
  <c r="AC1348" i="1" s="1"/>
  <c r="AA1397" i="1"/>
  <c r="G1348" i="1"/>
  <c r="AE1348" i="1" s="1"/>
  <c r="X1332" i="1"/>
  <c r="D1283" i="1"/>
  <c r="AB1283" i="1" s="1"/>
  <c r="X1336" i="1"/>
  <c r="D1287" i="1"/>
  <c r="AB1287" i="1" s="1"/>
  <c r="X1340" i="1"/>
  <c r="D1291" i="1"/>
  <c r="AB1291" i="1" s="1"/>
  <c r="X1344" i="1"/>
  <c r="D1295" i="1"/>
  <c r="AB1295" i="1" s="1"/>
  <c r="X1348" i="1"/>
  <c r="D1299" i="1"/>
  <c r="AB1299" i="1" s="1"/>
  <c r="AH808" i="1"/>
  <c r="I857" i="1" s="1"/>
  <c r="AF857" i="1" s="1"/>
  <c r="AH813" i="1"/>
  <c r="I862" i="1" s="1"/>
  <c r="AF862" i="1" s="1"/>
  <c r="AG862" i="1" s="1"/>
  <c r="H911" i="1" s="1"/>
  <c r="AH740" i="1"/>
  <c r="I789" i="1" s="1"/>
  <c r="AF789" i="1" s="1"/>
  <c r="AH712" i="1"/>
  <c r="I761" i="1" s="1"/>
  <c r="AF761" i="1" s="1"/>
  <c r="AH768" i="1"/>
  <c r="I817" i="1" s="1"/>
  <c r="AF817" i="1" s="1"/>
  <c r="AG817" i="1" s="1"/>
  <c r="H866" i="1" s="1"/>
  <c r="AH679" i="1"/>
  <c r="I728" i="1" s="1"/>
  <c r="AF728" i="1" s="1"/>
  <c r="AH815" i="1"/>
  <c r="I864" i="1" s="1"/>
  <c r="AF864" i="1" s="1"/>
  <c r="AH711" i="1"/>
  <c r="I760" i="1" s="1"/>
  <c r="AF760" i="1" s="1"/>
  <c r="AH720" i="1"/>
  <c r="I769" i="1" s="1"/>
  <c r="AH723" i="1"/>
  <c r="I772" i="1" s="1"/>
  <c r="AF772" i="1" s="1"/>
  <c r="AH722" i="1"/>
  <c r="I771" i="1" s="1"/>
  <c r="AG694" i="1"/>
  <c r="H743" i="1" s="1"/>
  <c r="AH700" i="1"/>
  <c r="I749" i="1" s="1"/>
  <c r="AF749" i="1" s="1"/>
  <c r="AH644" i="1"/>
  <c r="I693" i="1" s="1"/>
  <c r="AF693" i="1" s="1"/>
  <c r="AG693" i="1" s="1"/>
  <c r="H742" i="1" s="1"/>
  <c r="AH762" i="1"/>
  <c r="I811" i="1" s="1"/>
  <c r="AG857" i="1"/>
  <c r="H906" i="1" s="1"/>
  <c r="AG796" i="1"/>
  <c r="H845" i="1" s="1"/>
  <c r="AG699" i="1"/>
  <c r="H748" i="1" s="1"/>
  <c r="C1380" i="1"/>
  <c r="F1331" i="1"/>
  <c r="AD1331" i="1" s="1"/>
  <c r="D1331" i="1"/>
  <c r="AB1331" i="1" s="1"/>
  <c r="E1331" i="1"/>
  <c r="AC1331" i="1" s="1"/>
  <c r="G1331" i="1"/>
  <c r="AE1331" i="1" s="1"/>
  <c r="C1483" i="1"/>
  <c r="C1536" i="1" s="1"/>
  <c r="AF1536" i="1" s="1"/>
  <c r="AG1536" i="1" s="1"/>
  <c r="AH1536" i="1" s="1"/>
  <c r="C1408" i="1"/>
  <c r="F1359" i="1"/>
  <c r="AD1359" i="1" s="1"/>
  <c r="D1359" i="1"/>
  <c r="AB1359" i="1" s="1"/>
  <c r="E1359" i="1"/>
  <c r="AC1359" i="1" s="1"/>
  <c r="G1359" i="1"/>
  <c r="AE1359" i="1" s="1"/>
  <c r="C1511" i="1"/>
  <c r="C1564" i="1" s="1"/>
  <c r="AF1564" i="1" s="1"/>
  <c r="AG1564" i="1" s="1"/>
  <c r="AH1564" i="1" s="1"/>
  <c r="C1384" i="1"/>
  <c r="F1335" i="1"/>
  <c r="AD1335" i="1" s="1"/>
  <c r="D1335" i="1"/>
  <c r="AB1335" i="1" s="1"/>
  <c r="E1335" i="1"/>
  <c r="AC1335" i="1" s="1"/>
  <c r="G1335" i="1"/>
  <c r="AE1335" i="1" s="1"/>
  <c r="C1412" i="1"/>
  <c r="F1363" i="1"/>
  <c r="AD1363" i="1" s="1"/>
  <c r="D1363" i="1"/>
  <c r="AB1363" i="1" s="1"/>
  <c r="E1363" i="1"/>
  <c r="AC1363" i="1" s="1"/>
  <c r="G1363" i="1"/>
  <c r="AE1363" i="1" s="1"/>
  <c r="C1404" i="1"/>
  <c r="F1355" i="1"/>
  <c r="AD1355" i="1" s="1"/>
  <c r="D1355" i="1"/>
  <c r="AB1355" i="1" s="1"/>
  <c r="E1355" i="1"/>
  <c r="AC1355" i="1" s="1"/>
  <c r="G1355" i="1"/>
  <c r="AE1355" i="1" s="1"/>
  <c r="C1487" i="1"/>
  <c r="C1540" i="1" s="1"/>
  <c r="AF1540" i="1" s="1"/>
  <c r="AG1540" i="1" s="1"/>
  <c r="AH1540" i="1" s="1"/>
  <c r="C1402" i="1"/>
  <c r="F1353" i="1"/>
  <c r="AD1353" i="1" s="1"/>
  <c r="D1353" i="1"/>
  <c r="AB1353" i="1" s="1"/>
  <c r="E1353" i="1"/>
  <c r="AC1353" i="1" s="1"/>
  <c r="G1353" i="1"/>
  <c r="AE1353" i="1" s="1"/>
  <c r="AG659" i="1"/>
  <c r="H708" i="1" s="1"/>
  <c r="AG724" i="1"/>
  <c r="H773" i="1" s="1"/>
  <c r="AG707" i="1"/>
  <c r="H756" i="1" s="1"/>
  <c r="AG794" i="1"/>
  <c r="H843" i="1" s="1"/>
  <c r="AG703" i="1"/>
  <c r="H752" i="1" s="1"/>
  <c r="AG716" i="1"/>
  <c r="H765" i="1" s="1"/>
  <c r="C1388" i="1"/>
  <c r="F1339" i="1"/>
  <c r="AD1339" i="1" s="1"/>
  <c r="D1339" i="1"/>
  <c r="AB1339" i="1" s="1"/>
  <c r="E1339" i="1"/>
  <c r="AC1339" i="1" s="1"/>
  <c r="G1339" i="1"/>
  <c r="AE1339" i="1" s="1"/>
  <c r="C1390" i="1"/>
  <c r="F1341" i="1"/>
  <c r="AD1341" i="1" s="1"/>
  <c r="D1341" i="1"/>
  <c r="AB1341" i="1" s="1"/>
  <c r="E1341" i="1"/>
  <c r="AC1341" i="1" s="1"/>
  <c r="G1341" i="1"/>
  <c r="AE1341" i="1" s="1"/>
  <c r="C1410" i="1"/>
  <c r="F1361" i="1"/>
  <c r="AD1361" i="1" s="1"/>
  <c r="D1361" i="1"/>
  <c r="AB1361" i="1" s="1"/>
  <c r="E1361" i="1"/>
  <c r="AC1361" i="1" s="1"/>
  <c r="G1361" i="1"/>
  <c r="AE1361" i="1" s="1"/>
  <c r="C1495" i="1"/>
  <c r="C1548" i="1" s="1"/>
  <c r="AF1548" i="1" s="1"/>
  <c r="AG1548" i="1" s="1"/>
  <c r="AH1548" i="1" s="1"/>
  <c r="G1403" i="1"/>
  <c r="AE1403" i="1" s="1"/>
  <c r="E1403" i="1"/>
  <c r="AC1403" i="1" s="1"/>
  <c r="C1452" i="1"/>
  <c r="D1403" i="1"/>
  <c r="AB1403" i="1" s="1"/>
  <c r="F1403" i="1"/>
  <c r="AD1403" i="1" s="1"/>
  <c r="G1395" i="1"/>
  <c r="AE1395" i="1" s="1"/>
  <c r="E1395" i="1"/>
  <c r="AC1395" i="1" s="1"/>
  <c r="C1444" i="1"/>
  <c r="C1414" i="1"/>
  <c r="F1365" i="1"/>
  <c r="AD1365" i="1" s="1"/>
  <c r="D1365" i="1"/>
  <c r="AB1365" i="1" s="1"/>
  <c r="E1365" i="1"/>
  <c r="AC1365" i="1" s="1"/>
  <c r="G1365" i="1"/>
  <c r="AE1365" i="1" s="1"/>
  <c r="C1386" i="1"/>
  <c r="F1337" i="1"/>
  <c r="AD1337" i="1" s="1"/>
  <c r="D1337" i="1"/>
  <c r="AB1337" i="1" s="1"/>
  <c r="E1337" i="1"/>
  <c r="AC1337" i="1" s="1"/>
  <c r="G1337" i="1"/>
  <c r="AE1337" i="1" s="1"/>
  <c r="AH709" i="1"/>
  <c r="I758" i="1" s="1"/>
  <c r="AF758" i="1" s="1"/>
  <c r="AH692" i="1"/>
  <c r="I741" i="1" s="1"/>
  <c r="AF741" i="1" s="1"/>
  <c r="AH702" i="1"/>
  <c r="I751" i="1" s="1"/>
  <c r="AF751" i="1" s="1"/>
  <c r="AH776" i="1"/>
  <c r="I825" i="1" s="1"/>
  <c r="AF825" i="1" s="1"/>
  <c r="AH701" i="1"/>
  <c r="I750" i="1" s="1"/>
  <c r="AF750" i="1" s="1"/>
  <c r="AH755" i="1"/>
  <c r="I804" i="1" s="1"/>
  <c r="AF769" i="1"/>
  <c r="AF771" i="1"/>
  <c r="AH669" i="1"/>
  <c r="I718" i="1" s="1"/>
  <c r="AF718" i="1" s="1"/>
  <c r="AF811" i="1"/>
  <c r="AH695" i="1"/>
  <c r="I744" i="1" s="1"/>
  <c r="C1479" i="1"/>
  <c r="C1532" i="1" s="1"/>
  <c r="AF1532" i="1" s="1"/>
  <c r="AG1532" i="1" s="1"/>
  <c r="AH1532" i="1" s="1"/>
  <c r="G1379" i="1"/>
  <c r="AE1379" i="1" s="1"/>
  <c r="E1379" i="1"/>
  <c r="AC1379" i="1" s="1"/>
  <c r="D1379" i="1"/>
  <c r="AB1379" i="1" s="1"/>
  <c r="C1428" i="1"/>
  <c r="F1379" i="1"/>
  <c r="AD1379" i="1" s="1"/>
  <c r="C1382" i="1"/>
  <c r="F1333" i="1"/>
  <c r="AD1333" i="1" s="1"/>
  <c r="D1333" i="1"/>
  <c r="AB1333" i="1" s="1"/>
  <c r="E1333" i="1"/>
  <c r="AC1333" i="1" s="1"/>
  <c r="G1333" i="1"/>
  <c r="AE1333" i="1" s="1"/>
  <c r="C1499" i="1"/>
  <c r="C1552" i="1" s="1"/>
  <c r="AF1552" i="1" s="1"/>
  <c r="AG1552" i="1" s="1"/>
  <c r="AH1552" i="1" s="1"/>
  <c r="C1503" i="1"/>
  <c r="C1556" i="1" s="1"/>
  <c r="AF1556" i="1" s="1"/>
  <c r="AG1556" i="1" s="1"/>
  <c r="AH1556" i="1" s="1"/>
  <c r="C1406" i="1"/>
  <c r="F1357" i="1"/>
  <c r="AD1357" i="1" s="1"/>
  <c r="D1357" i="1"/>
  <c r="AB1357" i="1" s="1"/>
  <c r="E1357" i="1"/>
  <c r="AC1357" i="1" s="1"/>
  <c r="G1357" i="1"/>
  <c r="AE1357" i="1" s="1"/>
  <c r="C1456" i="1"/>
  <c r="G1407" i="1"/>
  <c r="AE1407" i="1" s="1"/>
  <c r="E1407" i="1"/>
  <c r="AC1407" i="1" s="1"/>
  <c r="C1398" i="1"/>
  <c r="F1349" i="1"/>
  <c r="AD1349" i="1" s="1"/>
  <c r="D1349" i="1"/>
  <c r="AB1349" i="1" s="1"/>
  <c r="E1349" i="1"/>
  <c r="AC1349" i="1" s="1"/>
  <c r="G1349" i="1"/>
  <c r="AE1349" i="1" s="1"/>
  <c r="C1396" i="1"/>
  <c r="F1347" i="1"/>
  <c r="AD1347" i="1" s="1"/>
  <c r="D1347" i="1"/>
  <c r="AB1347" i="1" s="1"/>
  <c r="E1347" i="1"/>
  <c r="AC1347" i="1" s="1"/>
  <c r="G1347" i="1"/>
  <c r="AE1347" i="1" s="1"/>
  <c r="G1411" i="1"/>
  <c r="AE1411" i="1" s="1"/>
  <c r="E1411" i="1"/>
  <c r="AC1411" i="1" s="1"/>
  <c r="D1411" i="1"/>
  <c r="AB1411" i="1" s="1"/>
  <c r="C1460" i="1"/>
  <c r="F1411" i="1"/>
  <c r="AD1411" i="1" s="1"/>
  <c r="AG728" i="1"/>
  <c r="H777" i="1" s="1"/>
  <c r="AG697" i="1"/>
  <c r="H746" i="1" s="1"/>
  <c r="AG726" i="1"/>
  <c r="H775" i="1" s="1"/>
  <c r="AG774" i="1"/>
  <c r="H823" i="1" s="1"/>
  <c r="AG705" i="1"/>
  <c r="H754" i="1" s="1"/>
  <c r="AG819" i="1"/>
  <c r="H868" i="1" s="1"/>
  <c r="C1400" i="1"/>
  <c r="F1351" i="1"/>
  <c r="AD1351" i="1" s="1"/>
  <c r="D1351" i="1"/>
  <c r="AB1351" i="1" s="1"/>
  <c r="E1351" i="1"/>
  <c r="AC1351" i="1" s="1"/>
  <c r="G1351" i="1"/>
  <c r="AE1351" i="1" s="1"/>
  <c r="C1491" i="1"/>
  <c r="C1544" i="1" s="1"/>
  <c r="AF1544" i="1" s="1"/>
  <c r="AG1544" i="1" s="1"/>
  <c r="AH1544" i="1" s="1"/>
  <c r="C1392" i="1"/>
  <c r="F1343" i="1"/>
  <c r="AD1343" i="1" s="1"/>
  <c r="D1343" i="1"/>
  <c r="AB1343" i="1" s="1"/>
  <c r="E1343" i="1"/>
  <c r="AC1343" i="1" s="1"/>
  <c r="G1343" i="1"/>
  <c r="AE1343" i="1" s="1"/>
  <c r="C1378" i="1"/>
  <c r="F1329" i="1"/>
  <c r="AD1329" i="1" s="1"/>
  <c r="D1329" i="1"/>
  <c r="AB1329" i="1" s="1"/>
  <c r="E1329" i="1"/>
  <c r="AC1329" i="1" s="1"/>
  <c r="G1329" i="1"/>
  <c r="AE1329" i="1" s="1"/>
  <c r="G1387" i="1"/>
  <c r="AE1387" i="1" s="1"/>
  <c r="E1387" i="1"/>
  <c r="AC1387" i="1" s="1"/>
  <c r="C1436" i="1"/>
  <c r="D1387" i="1"/>
  <c r="AB1387" i="1" s="1"/>
  <c r="F1387" i="1"/>
  <c r="AD1387" i="1" s="1"/>
  <c r="C1394" i="1"/>
  <c r="F1345" i="1"/>
  <c r="AD1345" i="1" s="1"/>
  <c r="D1345" i="1"/>
  <c r="AB1345" i="1" s="1"/>
  <c r="E1345" i="1"/>
  <c r="AC1345" i="1" s="1"/>
  <c r="G1345" i="1"/>
  <c r="AE1345" i="1" s="1"/>
  <c r="C1507" i="1"/>
  <c r="C1560" i="1" s="1"/>
  <c r="AF1560" i="1" s="1"/>
  <c r="AG1560" i="1" s="1"/>
  <c r="AH1560" i="1" s="1"/>
  <c r="C1448" i="1"/>
  <c r="G1399" i="1"/>
  <c r="AE1399" i="1" s="1"/>
  <c r="E1399" i="1"/>
  <c r="AC1399" i="1" s="1"/>
  <c r="AG864" i="1"/>
  <c r="H913" i="1" s="1"/>
  <c r="AF804" i="1"/>
  <c r="AF744" i="1"/>
  <c r="C1377" i="1"/>
  <c r="G1328" i="1"/>
  <c r="AE1328" i="1" s="1"/>
  <c r="E1328" i="1"/>
  <c r="AC1328" i="1" s="1"/>
  <c r="F1328" i="1"/>
  <c r="AD1328" i="1" s="1"/>
  <c r="D1328" i="1"/>
  <c r="AB1328" i="1" s="1"/>
  <c r="C1376" i="1"/>
  <c r="D1327" i="1"/>
  <c r="AB1327" i="1" s="1"/>
  <c r="F1327" i="1"/>
  <c r="AD1327" i="1" s="1"/>
  <c r="E1327" i="1"/>
  <c r="AC1327" i="1" s="1"/>
  <c r="G1327" i="1"/>
  <c r="AE1327" i="1" s="1"/>
  <c r="AG788" i="1"/>
  <c r="H837" i="1" s="1"/>
  <c r="AG738" i="1"/>
  <c r="H787" i="1" s="1"/>
  <c r="C1375" i="1"/>
  <c r="G1326" i="1"/>
  <c r="AE1326" i="1" s="1"/>
  <c r="E1326" i="1"/>
  <c r="AC1326" i="1" s="1"/>
  <c r="F1326" i="1"/>
  <c r="AD1326" i="1" s="1"/>
  <c r="D1326" i="1"/>
  <c r="AB1326" i="1" s="1"/>
  <c r="AG812" i="1"/>
  <c r="H861" i="1" s="1"/>
  <c r="D1305" i="8" l="1"/>
  <c r="AB1305" i="8" s="1"/>
  <c r="D1291" i="9"/>
  <c r="AB1291" i="9" s="1"/>
  <c r="AB1224" i="1"/>
  <c r="AI1201" i="1" s="1"/>
  <c r="AI1217" i="1" s="1"/>
  <c r="F1298" i="8"/>
  <c r="AD1298" i="8" s="1"/>
  <c r="AH601" i="8"/>
  <c r="I650" i="8" s="1"/>
  <c r="AB1224" i="4"/>
  <c r="AI1201" i="4" s="1"/>
  <c r="AI1217" i="4" s="1"/>
  <c r="AB1224" i="8"/>
  <c r="AI1201" i="8" s="1"/>
  <c r="AI1217" i="8" s="1"/>
  <c r="F1297" i="9"/>
  <c r="AD1297" i="9" s="1"/>
  <c r="AH628" i="6"/>
  <c r="I677" i="6" s="1"/>
  <c r="AB1269" i="7"/>
  <c r="D1284" i="4"/>
  <c r="AB1284" i="4" s="1"/>
  <c r="F1301" i="4"/>
  <c r="AD1301" i="4" s="1"/>
  <c r="F1313" i="4"/>
  <c r="AD1313" i="4" s="1"/>
  <c r="AB1224" i="5"/>
  <c r="AI1201" i="5" s="1"/>
  <c r="AI1217" i="5" s="1"/>
  <c r="D1315" i="5"/>
  <c r="AB1315" i="5" s="1"/>
  <c r="AH628" i="5"/>
  <c r="I677" i="5" s="1"/>
  <c r="AB1224" i="6"/>
  <c r="AI1201" i="6" s="1"/>
  <c r="AI1217" i="6" s="1"/>
  <c r="F1295" i="6"/>
  <c r="AD1295" i="6" s="1"/>
  <c r="F1304" i="6"/>
  <c r="AD1304" i="6" s="1"/>
  <c r="D1313" i="7"/>
  <c r="AB1313" i="7" s="1"/>
  <c r="D1288" i="7"/>
  <c r="AB1288" i="7" s="1"/>
  <c r="D1286" i="7"/>
  <c r="AB1286" i="7" s="1"/>
  <c r="AH622" i="7"/>
  <c r="I671" i="7" s="1"/>
  <c r="AH630" i="7"/>
  <c r="I679" i="7" s="1"/>
  <c r="D1313" i="8"/>
  <c r="AB1313" i="8" s="1"/>
  <c r="AH672" i="8"/>
  <c r="I721" i="8" s="1"/>
  <c r="D1302" i="9"/>
  <c r="AB1302" i="9" s="1"/>
  <c r="D1310" i="9"/>
  <c r="AB1310" i="9" s="1"/>
  <c r="AH616" i="9"/>
  <c r="I665" i="9" s="1"/>
  <c r="AB1269" i="5"/>
  <c r="AH628" i="7"/>
  <c r="I677" i="7" s="1"/>
  <c r="AH607" i="7"/>
  <c r="I656" i="7" s="1"/>
  <c r="AH624" i="7"/>
  <c r="I673" i="7" s="1"/>
  <c r="AH622" i="6"/>
  <c r="I671" i="6" s="1"/>
  <c r="AH660" i="5"/>
  <c r="I709" i="5" s="1"/>
  <c r="AH602" i="5"/>
  <c r="I651" i="5" s="1"/>
  <c r="AH612" i="5"/>
  <c r="I661" i="5" s="1"/>
  <c r="AH628" i="4"/>
  <c r="I677" i="4" s="1"/>
  <c r="AB1271" i="8"/>
  <c r="F1307" i="4"/>
  <c r="AD1307" i="4" s="1"/>
  <c r="D1281" i="6"/>
  <c r="AB1281" i="6" s="1"/>
  <c r="AH641" i="8"/>
  <c r="I690" i="8" s="1"/>
  <c r="F1279" i="9"/>
  <c r="AD1279" i="9" s="1"/>
  <c r="AH605" i="9"/>
  <c r="I654" i="9" s="1"/>
  <c r="F1294" i="7"/>
  <c r="AD1294" i="7" s="1"/>
  <c r="D1289" i="9"/>
  <c r="AB1289" i="9" s="1"/>
  <c r="F1295" i="9"/>
  <c r="AD1295" i="9" s="1"/>
  <c r="D1286" i="4"/>
  <c r="AB1286" i="4" s="1"/>
  <c r="AH596" i="5"/>
  <c r="I645" i="5" s="1"/>
  <c r="AH657" i="5"/>
  <c r="I706" i="5" s="1"/>
  <c r="AH657" i="9"/>
  <c r="I706" i="9" s="1"/>
  <c r="AF706" i="9" s="1"/>
  <c r="AH597" i="9"/>
  <c r="I646" i="9" s="1"/>
  <c r="AH613" i="9"/>
  <c r="I662" i="9" s="1"/>
  <c r="AG674" i="9"/>
  <c r="H723" i="9" s="1"/>
  <c r="AB1270" i="4"/>
  <c r="AB1268" i="6"/>
  <c r="AH678" i="7"/>
  <c r="I727" i="7" s="1"/>
  <c r="AB1269" i="8"/>
  <c r="AB1270" i="9"/>
  <c r="G1285" i="1"/>
  <c r="AE1285" i="1" s="1"/>
  <c r="C1334" i="1"/>
  <c r="F1285" i="1"/>
  <c r="AD1285" i="1" s="1"/>
  <c r="D1285" i="1"/>
  <c r="AB1285" i="1" s="1"/>
  <c r="AB1317" i="1" s="1"/>
  <c r="E1285" i="1"/>
  <c r="AC1285" i="1" s="1"/>
  <c r="AB1271" i="4"/>
  <c r="AB1271" i="5"/>
  <c r="AH658" i="5"/>
  <c r="I707" i="5" s="1"/>
  <c r="AF707" i="5" s="1"/>
  <c r="AH669" i="5"/>
  <c r="I718" i="5" s="1"/>
  <c r="AH630" i="5"/>
  <c r="I679" i="5" s="1"/>
  <c r="AH592" i="5"/>
  <c r="I641" i="5" s="1"/>
  <c r="AH621" i="5"/>
  <c r="I670" i="5" s="1"/>
  <c r="AH593" i="8"/>
  <c r="I642" i="8" s="1"/>
  <c r="AB1270" i="8"/>
  <c r="AB1268" i="9"/>
  <c r="G1293" i="1"/>
  <c r="AE1293" i="1" s="1"/>
  <c r="C1342" i="1"/>
  <c r="E1293" i="1"/>
  <c r="AC1293" i="1" s="1"/>
  <c r="AB1269" i="4"/>
  <c r="D1307" i="5"/>
  <c r="AB1307" i="5" s="1"/>
  <c r="AH616" i="6"/>
  <c r="I665" i="6" s="1"/>
  <c r="F1287" i="6"/>
  <c r="AD1287" i="6" s="1"/>
  <c r="AH655" i="8"/>
  <c r="I704" i="8" s="1"/>
  <c r="AH616" i="8"/>
  <c r="I665" i="8" s="1"/>
  <c r="AH614" i="8"/>
  <c r="I663" i="8" s="1"/>
  <c r="AH628" i="8"/>
  <c r="I677" i="8" s="1"/>
  <c r="AH624" i="9"/>
  <c r="I673" i="9" s="1"/>
  <c r="AB1224" i="7"/>
  <c r="AI1201" i="7" s="1"/>
  <c r="AI1217" i="7" s="1"/>
  <c r="F1292" i="4"/>
  <c r="AD1292" i="4" s="1"/>
  <c r="D1278" i="4"/>
  <c r="AB1278" i="4" s="1"/>
  <c r="AH619" i="5"/>
  <c r="I668" i="5" s="1"/>
  <c r="AF668" i="5" s="1"/>
  <c r="AG668" i="5" s="1"/>
  <c r="H717" i="5" s="1"/>
  <c r="AB1270" i="6"/>
  <c r="AH649" i="6"/>
  <c r="I698" i="6" s="1"/>
  <c r="AB1271" i="7"/>
  <c r="AH609" i="7"/>
  <c r="I658" i="7" s="1"/>
  <c r="AH613" i="7"/>
  <c r="I662" i="7" s="1"/>
  <c r="AF662" i="7" s="1"/>
  <c r="AH599" i="7"/>
  <c r="I648" i="7" s="1"/>
  <c r="AH675" i="8"/>
  <c r="I724" i="8" s="1"/>
  <c r="AH607" i="9"/>
  <c r="I656" i="9" s="1"/>
  <c r="AH601" i="9"/>
  <c r="I650" i="9" s="1"/>
  <c r="AF650" i="9" s="1"/>
  <c r="AH595" i="9"/>
  <c r="I644" i="9" s="1"/>
  <c r="AH591" i="7"/>
  <c r="I640" i="7" s="1"/>
  <c r="AF640" i="7" s="1"/>
  <c r="AG640" i="7" s="1"/>
  <c r="H689" i="7" s="1"/>
  <c r="AG651" i="9"/>
  <c r="H700" i="9" s="1"/>
  <c r="AG655" i="9"/>
  <c r="H704" i="9" s="1"/>
  <c r="AG641" i="9"/>
  <c r="H690" i="9" s="1"/>
  <c r="AG676" i="9"/>
  <c r="H725" i="9" s="1"/>
  <c r="AG653" i="9"/>
  <c r="H702" i="9" s="1"/>
  <c r="AG642" i="9"/>
  <c r="H691" i="9" s="1"/>
  <c r="AG679" i="9"/>
  <c r="H728" i="9" s="1"/>
  <c r="AA1434" i="9"/>
  <c r="X1429" i="9"/>
  <c r="D1380" i="9"/>
  <c r="AB1380" i="9" s="1"/>
  <c r="Y1455" i="9"/>
  <c r="Y1449" i="9"/>
  <c r="C1361" i="9"/>
  <c r="D1361" i="9" s="1"/>
  <c r="AB1361" i="9" s="1"/>
  <c r="G1312" i="9"/>
  <c r="AE1312" i="9" s="1"/>
  <c r="E1312" i="9"/>
  <c r="AC1312" i="9" s="1"/>
  <c r="X1387" i="9"/>
  <c r="X1410" i="9"/>
  <c r="Y1426" i="9"/>
  <c r="C1348" i="9"/>
  <c r="E1299" i="9"/>
  <c r="AC1299" i="9" s="1"/>
  <c r="G1299" i="9"/>
  <c r="AE1299" i="9" s="1"/>
  <c r="AA1438" i="9"/>
  <c r="X1389" i="9"/>
  <c r="X1458" i="9"/>
  <c r="D1409" i="9"/>
  <c r="AB1409" i="9" s="1"/>
  <c r="X1445" i="9"/>
  <c r="D1396" i="9"/>
  <c r="AB1396" i="9" s="1"/>
  <c r="X1456" i="9"/>
  <c r="D1407" i="9"/>
  <c r="AB1407" i="9" s="1"/>
  <c r="X1385" i="9"/>
  <c r="AA1446" i="9"/>
  <c r="AA1461" i="9"/>
  <c r="X1460" i="9"/>
  <c r="D1411" i="9"/>
  <c r="AB1411" i="9" s="1"/>
  <c r="AA1396" i="9"/>
  <c r="G1347" i="9"/>
  <c r="AE1347" i="9" s="1"/>
  <c r="X1454" i="9"/>
  <c r="D1405" i="9"/>
  <c r="AB1405" i="9" s="1"/>
  <c r="C1332" i="9"/>
  <c r="D1332" i="9" s="1"/>
  <c r="AB1332" i="9" s="1"/>
  <c r="G1283" i="9"/>
  <c r="AE1283" i="9" s="1"/>
  <c r="E1283" i="9"/>
  <c r="AC1283" i="9" s="1"/>
  <c r="Z1460" i="9"/>
  <c r="F1411" i="9"/>
  <c r="AD1411" i="9" s="1"/>
  <c r="X1395" i="9"/>
  <c r="AA1405" i="9"/>
  <c r="G1356" i="9"/>
  <c r="AE1356" i="9" s="1"/>
  <c r="C1338" i="9"/>
  <c r="G1289" i="9"/>
  <c r="AE1289" i="9" s="1"/>
  <c r="E1289" i="9"/>
  <c r="AC1289" i="9" s="1"/>
  <c r="Z1427" i="9"/>
  <c r="F1378" i="9"/>
  <c r="AD1378" i="9" s="1"/>
  <c r="Y1453" i="9"/>
  <c r="AA1407" i="9"/>
  <c r="G1358" i="9"/>
  <c r="AE1358" i="9" s="1"/>
  <c r="Y1390" i="9"/>
  <c r="E1341" i="9"/>
  <c r="AC1341" i="9" s="1"/>
  <c r="X1463" i="9"/>
  <c r="D1414" i="9"/>
  <c r="AB1414" i="9" s="1"/>
  <c r="AA1455" i="9"/>
  <c r="Y1424" i="9"/>
  <c r="X1381" i="9"/>
  <c r="AA1457" i="9"/>
  <c r="X1448" i="9"/>
  <c r="D1399" i="9"/>
  <c r="AB1399" i="9" s="1"/>
  <c r="F1332" i="9"/>
  <c r="AD1332" i="9" s="1"/>
  <c r="Z1381" i="9"/>
  <c r="Z1391" i="9"/>
  <c r="AA1451" i="9"/>
  <c r="E1337" i="9"/>
  <c r="AC1337" i="9" s="1"/>
  <c r="Y1386" i="9"/>
  <c r="X1379" i="9"/>
  <c r="X1452" i="9"/>
  <c r="D1403" i="9"/>
  <c r="AB1403" i="9" s="1"/>
  <c r="G1335" i="9"/>
  <c r="AE1335" i="9" s="1"/>
  <c r="AA1384" i="9"/>
  <c r="Y1461" i="9"/>
  <c r="C1342" i="9"/>
  <c r="F1342" i="9" s="1"/>
  <c r="AD1342" i="9" s="1"/>
  <c r="G1293" i="9"/>
  <c r="AE1293" i="9" s="1"/>
  <c r="E1293" i="9"/>
  <c r="AC1293" i="9" s="1"/>
  <c r="Z1410" i="9"/>
  <c r="F1361" i="9"/>
  <c r="AD1361" i="9" s="1"/>
  <c r="AG661" i="9"/>
  <c r="H710" i="9" s="1"/>
  <c r="X1425" i="9"/>
  <c r="D1376" i="9"/>
  <c r="AB1376" i="9" s="1"/>
  <c r="X1406" i="9"/>
  <c r="Z1441" i="9"/>
  <c r="F1392" i="9"/>
  <c r="AD1392" i="9" s="1"/>
  <c r="Z1433" i="9"/>
  <c r="F1384" i="9"/>
  <c r="AD1384" i="9" s="1"/>
  <c r="X1427" i="9"/>
  <c r="D1378" i="9"/>
  <c r="AB1378" i="9" s="1"/>
  <c r="AA1430" i="9"/>
  <c r="C1326" i="9"/>
  <c r="G1277" i="9"/>
  <c r="AE1277" i="9" s="1"/>
  <c r="E1277" i="9"/>
  <c r="AC1277" i="9" s="1"/>
  <c r="X1393" i="9"/>
  <c r="X1402" i="9"/>
  <c r="Z1463" i="9"/>
  <c r="F1414" i="9"/>
  <c r="AD1414" i="9" s="1"/>
  <c r="Y1434" i="9"/>
  <c r="Z1429" i="9"/>
  <c r="F1380" i="9"/>
  <c r="AD1380" i="9" s="1"/>
  <c r="G1333" i="9"/>
  <c r="AE1333" i="9" s="1"/>
  <c r="AA1382" i="9"/>
  <c r="C1349" i="9"/>
  <c r="G1300" i="9"/>
  <c r="AE1300" i="9" s="1"/>
  <c r="E1300" i="9"/>
  <c r="AC1300" i="9" s="1"/>
  <c r="AA1392" i="9"/>
  <c r="G1343" i="9"/>
  <c r="AE1343" i="9" s="1"/>
  <c r="X1462" i="9"/>
  <c r="D1413" i="9"/>
  <c r="AB1413" i="9" s="1"/>
  <c r="Z1443" i="9"/>
  <c r="F1394" i="9"/>
  <c r="AD1394" i="9" s="1"/>
  <c r="AA1449" i="9"/>
  <c r="G1337" i="9"/>
  <c r="AE1337" i="9" s="1"/>
  <c r="AA1386" i="9"/>
  <c r="Z1450" i="9"/>
  <c r="F1401" i="9"/>
  <c r="AD1401" i="9" s="1"/>
  <c r="Z1439" i="9"/>
  <c r="F1390" i="9"/>
  <c r="AD1390" i="9" s="1"/>
  <c r="C1355" i="9"/>
  <c r="F1355" i="9" s="1"/>
  <c r="AD1355" i="9" s="1"/>
  <c r="E1306" i="9"/>
  <c r="AC1306" i="9" s="1"/>
  <c r="G1306" i="9"/>
  <c r="AE1306" i="9" s="1"/>
  <c r="X1437" i="9"/>
  <c r="D1388" i="9"/>
  <c r="AB1388" i="9" s="1"/>
  <c r="Z1389" i="9"/>
  <c r="X1441" i="9"/>
  <c r="D1392" i="9"/>
  <c r="AB1392" i="9" s="1"/>
  <c r="G1331" i="9"/>
  <c r="AE1331" i="9" s="1"/>
  <c r="AA1380" i="9"/>
  <c r="X1431" i="9"/>
  <c r="D1382" i="9"/>
  <c r="AB1382" i="9" s="1"/>
  <c r="Z1397" i="9"/>
  <c r="F1348" i="9"/>
  <c r="AD1348" i="9" s="1"/>
  <c r="Z1404" i="9"/>
  <c r="Y1444" i="9"/>
  <c r="AA1447" i="9"/>
  <c r="Y1392" i="9"/>
  <c r="E1343" i="9"/>
  <c r="AC1343" i="9" s="1"/>
  <c r="C1346" i="9"/>
  <c r="D1346" i="9" s="1"/>
  <c r="AB1346" i="9" s="1"/>
  <c r="E1297" i="9"/>
  <c r="AC1297" i="9" s="1"/>
  <c r="G1297" i="9"/>
  <c r="AE1297" i="9" s="1"/>
  <c r="AA1411" i="9"/>
  <c r="G1362" i="9"/>
  <c r="AE1362" i="9" s="1"/>
  <c r="Y1413" i="9"/>
  <c r="E1364" i="9"/>
  <c r="AC1364" i="9" s="1"/>
  <c r="E1335" i="9"/>
  <c r="AC1335" i="9" s="1"/>
  <c r="Y1384" i="9"/>
  <c r="E1331" i="9"/>
  <c r="AC1331" i="9" s="1"/>
  <c r="Y1380" i="9"/>
  <c r="X1391" i="9"/>
  <c r="D1342" i="9"/>
  <c r="AB1342" i="9" s="1"/>
  <c r="Z1445" i="9"/>
  <c r="F1396" i="9"/>
  <c r="AD1396" i="9" s="1"/>
  <c r="Y1446" i="9"/>
  <c r="Z1402" i="9"/>
  <c r="AA1401" i="9"/>
  <c r="G1352" i="9"/>
  <c r="AE1352" i="9" s="1"/>
  <c r="Z1431" i="9"/>
  <c r="F1382" i="9"/>
  <c r="AD1382" i="9" s="1"/>
  <c r="AA1394" i="9"/>
  <c r="G1345" i="9"/>
  <c r="AE1345" i="9" s="1"/>
  <c r="C1357" i="9"/>
  <c r="D1357" i="9" s="1"/>
  <c r="AB1357" i="9" s="1"/>
  <c r="E1308" i="9"/>
  <c r="AC1308" i="9" s="1"/>
  <c r="G1308" i="9"/>
  <c r="AE1308" i="9" s="1"/>
  <c r="Y1447" i="9"/>
  <c r="D1299" i="9"/>
  <c r="AB1299" i="9" s="1"/>
  <c r="F1283" i="9"/>
  <c r="AD1283" i="9" s="1"/>
  <c r="F1312" i="9"/>
  <c r="AD1312" i="9" s="1"/>
  <c r="AF646" i="9"/>
  <c r="AF673" i="9"/>
  <c r="AB1269" i="9"/>
  <c r="F1277" i="9"/>
  <c r="AD1277" i="9" s="1"/>
  <c r="AF656" i="9"/>
  <c r="F1299" i="9"/>
  <c r="AD1299" i="9" s="1"/>
  <c r="D1293" i="9"/>
  <c r="AB1293" i="9" s="1"/>
  <c r="AH659" i="9"/>
  <c r="I708" i="9" s="1"/>
  <c r="AH628" i="9"/>
  <c r="I677" i="9" s="1"/>
  <c r="AH620" i="9"/>
  <c r="I669" i="9" s="1"/>
  <c r="AF669" i="9" s="1"/>
  <c r="AH647" i="9"/>
  <c r="I696" i="9" s="1"/>
  <c r="AH668" i="9"/>
  <c r="I717" i="9" s="1"/>
  <c r="AH599" i="9"/>
  <c r="I648" i="9" s="1"/>
  <c r="AH614" i="9"/>
  <c r="I663" i="9" s="1"/>
  <c r="AF663" i="9" s="1"/>
  <c r="AH591" i="9"/>
  <c r="I640" i="9" s="1"/>
  <c r="AH666" i="9"/>
  <c r="I715" i="9" s="1"/>
  <c r="AH622" i="9"/>
  <c r="I671" i="9" s="1"/>
  <c r="AH721" i="9"/>
  <c r="I770" i="9" s="1"/>
  <c r="AF662" i="9"/>
  <c r="AF644" i="9"/>
  <c r="AF665" i="9"/>
  <c r="AB1224" i="9"/>
  <c r="AI1201" i="9" s="1"/>
  <c r="AG678" i="9"/>
  <c r="H727" i="9" s="1"/>
  <c r="AG645" i="9"/>
  <c r="H694" i="9" s="1"/>
  <c r="AG670" i="9"/>
  <c r="H719" i="9" s="1"/>
  <c r="X1400" i="9"/>
  <c r="C1336" i="9"/>
  <c r="F1336" i="9" s="1"/>
  <c r="AD1336" i="9" s="1"/>
  <c r="E1287" i="9"/>
  <c r="AC1287" i="9" s="1"/>
  <c r="G1287" i="9"/>
  <c r="AE1287" i="9" s="1"/>
  <c r="AA1459" i="9"/>
  <c r="Z1377" i="9"/>
  <c r="Y1438" i="9"/>
  <c r="C1334" i="9"/>
  <c r="E1285" i="9"/>
  <c r="AC1285" i="9" s="1"/>
  <c r="G1285" i="9"/>
  <c r="AE1285" i="9" s="1"/>
  <c r="Z1452" i="9"/>
  <c r="F1403" i="9"/>
  <c r="AD1403" i="9" s="1"/>
  <c r="Y1451" i="9"/>
  <c r="Y1401" i="9"/>
  <c r="E1352" i="9"/>
  <c r="AC1352" i="9" s="1"/>
  <c r="AA1403" i="9"/>
  <c r="G1354" i="9"/>
  <c r="AE1354" i="9" s="1"/>
  <c r="AA1426" i="9"/>
  <c r="AA1444" i="9"/>
  <c r="C1340" i="9"/>
  <c r="E1291" i="9"/>
  <c r="AC1291" i="9" s="1"/>
  <c r="G1291" i="9"/>
  <c r="AE1291" i="9" s="1"/>
  <c r="C1363" i="9"/>
  <c r="F1363" i="9" s="1"/>
  <c r="AD1363" i="9" s="1"/>
  <c r="G1314" i="9"/>
  <c r="AE1314" i="9" s="1"/>
  <c r="E1314" i="9"/>
  <c r="AC1314" i="9" s="1"/>
  <c r="Y1411" i="9"/>
  <c r="E1362" i="9"/>
  <c r="AC1362" i="9" s="1"/>
  <c r="X1450" i="9"/>
  <c r="D1401" i="9"/>
  <c r="AB1401" i="9" s="1"/>
  <c r="AA1414" i="9"/>
  <c r="G1365" i="9"/>
  <c r="AE1365" i="9" s="1"/>
  <c r="F1338" i="9"/>
  <c r="AD1338" i="9" s="1"/>
  <c r="Z1387" i="9"/>
  <c r="Y1440" i="9"/>
  <c r="E1327" i="9"/>
  <c r="AC1327" i="9" s="1"/>
  <c r="Y1376" i="9"/>
  <c r="Y1403" i="9"/>
  <c r="E1354" i="9"/>
  <c r="AC1354" i="9" s="1"/>
  <c r="C1351" i="9"/>
  <c r="D1351" i="9" s="1"/>
  <c r="AB1351" i="9" s="1"/>
  <c r="G1302" i="9"/>
  <c r="AE1302" i="9" s="1"/>
  <c r="E1302" i="9"/>
  <c r="AC1302" i="9" s="1"/>
  <c r="Z1412" i="9"/>
  <c r="G1327" i="9"/>
  <c r="AE1327" i="9" s="1"/>
  <c r="AA1376" i="9"/>
  <c r="X1443" i="9"/>
  <c r="D1394" i="9"/>
  <c r="AB1394" i="9" s="1"/>
  <c r="Z1454" i="9"/>
  <c r="F1405" i="9"/>
  <c r="AD1405" i="9" s="1"/>
  <c r="Y1459" i="9"/>
  <c r="Y1396" i="9"/>
  <c r="E1347" i="9"/>
  <c r="AC1347" i="9" s="1"/>
  <c r="X1412" i="9"/>
  <c r="AA1399" i="9"/>
  <c r="G1350" i="9"/>
  <c r="AE1350" i="9" s="1"/>
  <c r="C1328" i="9"/>
  <c r="E1279" i="9"/>
  <c r="AC1279" i="9" s="1"/>
  <c r="G1279" i="9"/>
  <c r="AE1279" i="9" s="1"/>
  <c r="Y1428" i="9"/>
  <c r="AA1432" i="9"/>
  <c r="Y1405" i="9"/>
  <c r="E1356" i="9"/>
  <c r="AC1356" i="9" s="1"/>
  <c r="AA1390" i="9"/>
  <c r="G1341" i="9"/>
  <c r="AE1341" i="9" s="1"/>
  <c r="X1397" i="9"/>
  <c r="D1348" i="9"/>
  <c r="AB1348" i="9" s="1"/>
  <c r="X1404" i="9"/>
  <c r="D1355" i="9"/>
  <c r="AB1355" i="9" s="1"/>
  <c r="Y1414" i="9"/>
  <c r="E1365" i="9"/>
  <c r="AC1365" i="9" s="1"/>
  <c r="D1334" i="9"/>
  <c r="AB1334" i="9" s="1"/>
  <c r="X1383" i="9"/>
  <c r="Z1462" i="9"/>
  <c r="F1413" i="9"/>
  <c r="AD1413" i="9" s="1"/>
  <c r="Z1398" i="9"/>
  <c r="F1349" i="9"/>
  <c r="AD1349" i="9" s="1"/>
  <c r="C1353" i="9"/>
  <c r="E1304" i="9"/>
  <c r="AC1304" i="9" s="1"/>
  <c r="G1304" i="9"/>
  <c r="AE1304" i="9" s="1"/>
  <c r="Y1436" i="9"/>
  <c r="AA1453" i="9"/>
  <c r="X1398" i="9"/>
  <c r="D1349" i="9"/>
  <c r="AB1349" i="9" s="1"/>
  <c r="AG643" i="9"/>
  <c r="H692" i="9" s="1"/>
  <c r="AG664" i="9"/>
  <c r="H713" i="9" s="1"/>
  <c r="AG675" i="9"/>
  <c r="H724" i="9" s="1"/>
  <c r="C1330" i="9"/>
  <c r="D1330" i="9" s="1"/>
  <c r="AB1330" i="9" s="1"/>
  <c r="G1281" i="9"/>
  <c r="AE1281" i="9" s="1"/>
  <c r="E1281" i="9"/>
  <c r="AC1281" i="9" s="1"/>
  <c r="Z1393" i="9"/>
  <c r="Y1432" i="9"/>
  <c r="Y1457" i="9"/>
  <c r="D1326" i="9"/>
  <c r="AB1326" i="9" s="1"/>
  <c r="X1375" i="9"/>
  <c r="X1408" i="9"/>
  <c r="F1326" i="9"/>
  <c r="AD1326" i="9" s="1"/>
  <c r="Z1375" i="9"/>
  <c r="AA1428" i="9"/>
  <c r="X1433" i="9"/>
  <c r="D1384" i="9"/>
  <c r="AB1384" i="9" s="1"/>
  <c r="D1328" i="9"/>
  <c r="AB1328" i="9" s="1"/>
  <c r="X1377" i="9"/>
  <c r="Z1425" i="9"/>
  <c r="F1376" i="9"/>
  <c r="AD1376" i="9" s="1"/>
  <c r="Y1409" i="9"/>
  <c r="E1360" i="9"/>
  <c r="AC1360" i="9" s="1"/>
  <c r="Y1442" i="9"/>
  <c r="Z1435" i="9"/>
  <c r="F1386" i="9"/>
  <c r="AD1386" i="9" s="1"/>
  <c r="Z1408" i="9"/>
  <c r="Z1400" i="9"/>
  <c r="F1351" i="9"/>
  <c r="AD1351" i="9" s="1"/>
  <c r="AA1436" i="9"/>
  <c r="E1333" i="9"/>
  <c r="AC1333" i="9" s="1"/>
  <c r="Y1382" i="9"/>
  <c r="AA1409" i="9"/>
  <c r="G1360" i="9"/>
  <c r="AE1360" i="9" s="1"/>
  <c r="Z1379" i="9"/>
  <c r="AA1424" i="9"/>
  <c r="AA1442" i="9"/>
  <c r="Z1385" i="9"/>
  <c r="Z1395" i="9"/>
  <c r="F1346" i="9"/>
  <c r="AD1346" i="9" s="1"/>
  <c r="Z1406" i="9"/>
  <c r="F1357" i="9"/>
  <c r="AD1357" i="9" s="1"/>
  <c r="AA1413" i="9"/>
  <c r="G1364" i="9"/>
  <c r="AE1364" i="9" s="1"/>
  <c r="Z1456" i="9"/>
  <c r="F1407" i="9"/>
  <c r="AD1407" i="9" s="1"/>
  <c r="E1339" i="9"/>
  <c r="AC1339" i="9" s="1"/>
  <c r="Y1388" i="9"/>
  <c r="F1334" i="9"/>
  <c r="AD1334" i="9" s="1"/>
  <c r="Z1383" i="9"/>
  <c r="E1329" i="9"/>
  <c r="AC1329" i="9" s="1"/>
  <c r="Y1378" i="9"/>
  <c r="Z1448" i="9"/>
  <c r="F1399" i="9"/>
  <c r="AD1399" i="9"/>
  <c r="Z1458" i="9"/>
  <c r="AD1409" i="9"/>
  <c r="F1409" i="9"/>
  <c r="Y1394" i="9"/>
  <c r="E1345" i="9"/>
  <c r="AC1345" i="9" s="1"/>
  <c r="G1339" i="9"/>
  <c r="AE1339" i="9" s="1"/>
  <c r="AA1388" i="9"/>
  <c r="AA1440" i="9"/>
  <c r="C1359" i="9"/>
  <c r="E1310" i="9"/>
  <c r="AC1310" i="9" s="1"/>
  <c r="G1310" i="9"/>
  <c r="AE1310" i="9" s="1"/>
  <c r="X1439" i="9"/>
  <c r="D1390" i="9"/>
  <c r="AB1390" i="9" s="1"/>
  <c r="Y1407" i="9"/>
  <c r="E1358" i="9"/>
  <c r="AC1358" i="9" s="1"/>
  <c r="Y1399" i="9"/>
  <c r="E1350" i="9"/>
  <c r="AC1350" i="9" s="1"/>
  <c r="G1329" i="9"/>
  <c r="AE1329" i="9" s="1"/>
  <c r="AA1378" i="9"/>
  <c r="Z1437" i="9"/>
  <c r="F1388" i="9"/>
  <c r="AD1388" i="9" s="1"/>
  <c r="Y1430" i="9"/>
  <c r="C1344" i="9"/>
  <c r="D1344" i="9" s="1"/>
  <c r="AB1344" i="9" s="1"/>
  <c r="E1295" i="9"/>
  <c r="AC1295" i="9" s="1"/>
  <c r="G1295" i="9"/>
  <c r="AE1295" i="9" s="1"/>
  <c r="X1435" i="9"/>
  <c r="D1386" i="9"/>
  <c r="AB1386" i="9" s="1"/>
  <c r="D1312" i="9"/>
  <c r="AB1312" i="9" s="1"/>
  <c r="D1287" i="9"/>
  <c r="AB1287" i="9" s="1"/>
  <c r="AF654" i="9"/>
  <c r="D1314" i="9"/>
  <c r="AB1314" i="9" s="1"/>
  <c r="D1283" i="9"/>
  <c r="AB1283" i="9" s="1"/>
  <c r="D1285" i="9"/>
  <c r="AB1285" i="9" s="1"/>
  <c r="AH618" i="9"/>
  <c r="I667" i="9" s="1"/>
  <c r="AF667" i="9" s="1"/>
  <c r="AH649" i="9"/>
  <c r="I698" i="9" s="1"/>
  <c r="AF698" i="9" s="1"/>
  <c r="AH611" i="9"/>
  <c r="I660" i="9" s="1"/>
  <c r="AF660" i="9" s="1"/>
  <c r="AH603" i="9"/>
  <c r="I652" i="9" s="1"/>
  <c r="AF652" i="9" s="1"/>
  <c r="AH609" i="9"/>
  <c r="I658" i="9" s="1"/>
  <c r="AF658" i="9" s="1"/>
  <c r="AB1271" i="9"/>
  <c r="D1304" i="9"/>
  <c r="AB1304" i="9" s="1"/>
  <c r="F1287" i="9"/>
  <c r="AD1287" i="9" s="1"/>
  <c r="F1306" i="9"/>
  <c r="AD1306" i="9" s="1"/>
  <c r="AF708" i="9"/>
  <c r="AF677" i="9"/>
  <c r="AF696" i="9"/>
  <c r="AF717" i="9"/>
  <c r="AF648" i="9"/>
  <c r="AF640" i="9"/>
  <c r="AF715" i="9"/>
  <c r="AF671" i="9"/>
  <c r="AF770" i="9"/>
  <c r="AG644" i="8"/>
  <c r="H693" i="8" s="1"/>
  <c r="AG651" i="8"/>
  <c r="H700" i="8" s="1"/>
  <c r="AG676" i="8"/>
  <c r="H725" i="8" s="1"/>
  <c r="AG678" i="8"/>
  <c r="H727" i="8" s="1"/>
  <c r="AG643" i="8"/>
  <c r="H692" i="8" s="1"/>
  <c r="AG664" i="8"/>
  <c r="H713" i="8" s="1"/>
  <c r="AG661" i="8"/>
  <c r="H710" i="8" s="1"/>
  <c r="X1414" i="8"/>
  <c r="Z1384" i="8"/>
  <c r="Y1412" i="8"/>
  <c r="E1363" i="8"/>
  <c r="AC1363" i="8" s="1"/>
  <c r="AA1387" i="8"/>
  <c r="G1338" i="8"/>
  <c r="AE1338" i="8" s="1"/>
  <c r="Z1394" i="8"/>
  <c r="D1393" i="8"/>
  <c r="AB1393" i="8" s="1"/>
  <c r="X1442" i="8"/>
  <c r="G1328" i="8"/>
  <c r="AE1328" i="8" s="1"/>
  <c r="AA1377" i="8"/>
  <c r="Z1413" i="8"/>
  <c r="AA1427" i="8"/>
  <c r="Z1426" i="8"/>
  <c r="F1377" i="8"/>
  <c r="AD1377" i="8" s="1"/>
  <c r="AA1400" i="8"/>
  <c r="G1351" i="8"/>
  <c r="AE1351" i="8" s="1"/>
  <c r="Y1408" i="8"/>
  <c r="E1359" i="8"/>
  <c r="AC1359" i="8" s="1"/>
  <c r="Z1447" i="8"/>
  <c r="F1398" i="8"/>
  <c r="AD1398" i="8" s="1"/>
  <c r="C1345" i="8"/>
  <c r="F1345" i="8" s="1"/>
  <c r="AD1345" i="8" s="1"/>
  <c r="E1296" i="8"/>
  <c r="AC1296" i="8" s="1"/>
  <c r="G1296" i="8"/>
  <c r="AE1296" i="8" s="1"/>
  <c r="Y1400" i="8"/>
  <c r="E1351" i="8"/>
  <c r="AC1351" i="8" s="1"/>
  <c r="AA1412" i="8"/>
  <c r="G1363" i="8"/>
  <c r="AE1363" i="8" s="1"/>
  <c r="AA1393" i="8"/>
  <c r="G1344" i="8"/>
  <c r="AE1344" i="8" s="1"/>
  <c r="C1352" i="8"/>
  <c r="G1303" i="8"/>
  <c r="AE1303" i="8" s="1"/>
  <c r="E1303" i="8"/>
  <c r="AC1303" i="8" s="1"/>
  <c r="AA1443" i="8"/>
  <c r="C1339" i="8"/>
  <c r="F1339" i="8" s="1"/>
  <c r="AD1339" i="8" s="1"/>
  <c r="E1290" i="8"/>
  <c r="AC1290" i="8" s="1"/>
  <c r="G1290" i="8"/>
  <c r="AE1290" i="8" s="1"/>
  <c r="E1332" i="8"/>
  <c r="AC1332" i="8" s="1"/>
  <c r="Y1381" i="8"/>
  <c r="D1387" i="8"/>
  <c r="AB1387" i="8" s="1"/>
  <c r="X1436" i="8"/>
  <c r="Y1402" i="8"/>
  <c r="E1353" i="8"/>
  <c r="AC1353" i="8" s="1"/>
  <c r="AA1456" i="8"/>
  <c r="Y1391" i="8"/>
  <c r="E1342" i="8"/>
  <c r="AC1342" i="8" s="1"/>
  <c r="D1385" i="8"/>
  <c r="AB1385" i="8" s="1"/>
  <c r="X1434" i="8"/>
  <c r="Y1404" i="8"/>
  <c r="E1355" i="8"/>
  <c r="AC1355" i="8" s="1"/>
  <c r="C1327" i="8"/>
  <c r="E1278" i="8"/>
  <c r="AC1278" i="8" s="1"/>
  <c r="G1278" i="8"/>
  <c r="AE1278" i="8" s="1"/>
  <c r="AA1458" i="8"/>
  <c r="Y1425" i="8"/>
  <c r="C1360" i="8"/>
  <c r="E1311" i="8"/>
  <c r="AC1311" i="8" s="1"/>
  <c r="G1311" i="8"/>
  <c r="AE1311" i="8" s="1"/>
  <c r="Z1386" i="8"/>
  <c r="X1432" i="8"/>
  <c r="D1383" i="8"/>
  <c r="AB1383" i="8" s="1"/>
  <c r="Y1452" i="8"/>
  <c r="Z1411" i="8"/>
  <c r="Z1407" i="8"/>
  <c r="AA1445" i="8"/>
  <c r="AA1385" i="8"/>
  <c r="G1336" i="8"/>
  <c r="AE1336" i="8" s="1"/>
  <c r="AA1402" i="8"/>
  <c r="G1353" i="8"/>
  <c r="AE1353" i="8" s="1"/>
  <c r="C1333" i="8"/>
  <c r="D1333" i="8" s="1"/>
  <c r="AB1333" i="8" s="1"/>
  <c r="E1284" i="8"/>
  <c r="AC1284" i="8" s="1"/>
  <c r="G1284" i="8"/>
  <c r="AE1284" i="8" s="1"/>
  <c r="X1459" i="8"/>
  <c r="D1410" i="8"/>
  <c r="AB1410" i="8" s="1"/>
  <c r="X1382" i="8"/>
  <c r="G1330" i="8"/>
  <c r="AE1330" i="8" s="1"/>
  <c r="AA1379" i="8"/>
  <c r="X1453" i="8"/>
  <c r="D1404" i="8"/>
  <c r="AB1404" i="8" s="1"/>
  <c r="Z1380" i="8"/>
  <c r="AG673" i="8"/>
  <c r="H722" i="8" s="1"/>
  <c r="AG717" i="8"/>
  <c r="H766" i="8" s="1"/>
  <c r="X1428" i="8"/>
  <c r="D1379" i="8"/>
  <c r="AB1379" i="8" s="1"/>
  <c r="X1380" i="8"/>
  <c r="X1403" i="8"/>
  <c r="AA1406" i="8"/>
  <c r="G1357" i="8"/>
  <c r="AE1357" i="8" s="1"/>
  <c r="AA1397" i="8"/>
  <c r="G1348" i="8"/>
  <c r="AE1348" i="8" s="1"/>
  <c r="X1401" i="8"/>
  <c r="D1352" i="8"/>
  <c r="AB1352" i="8" s="1"/>
  <c r="Y1393" i="8"/>
  <c r="E1344" i="8"/>
  <c r="AC1344" i="8" s="1"/>
  <c r="AA1452" i="8"/>
  <c r="Z1405" i="8"/>
  <c r="Y1437" i="8"/>
  <c r="AA1433" i="8"/>
  <c r="E1328" i="8"/>
  <c r="AC1328" i="8" s="1"/>
  <c r="Y1377" i="8"/>
  <c r="AA1389" i="8"/>
  <c r="G1340" i="8"/>
  <c r="AE1340" i="8" s="1"/>
  <c r="X1409" i="8"/>
  <c r="D1360" i="8"/>
  <c r="AB1360" i="8" s="1"/>
  <c r="X1386" i="8"/>
  <c r="Y1427" i="8"/>
  <c r="AA1462" i="8"/>
  <c r="Y1439" i="8"/>
  <c r="Y1433" i="8"/>
  <c r="Z1401" i="8"/>
  <c r="F1352" i="8"/>
  <c r="AD1352" i="8" s="1"/>
  <c r="Z1430" i="8"/>
  <c r="F1381" i="8"/>
  <c r="AD1381" i="8" s="1"/>
  <c r="D1391" i="8"/>
  <c r="AB1391" i="8" s="1"/>
  <c r="X1440" i="8"/>
  <c r="Z1455" i="8"/>
  <c r="F1406" i="8"/>
  <c r="AD1406" i="8" s="1"/>
  <c r="AA1429" i="8"/>
  <c r="C1364" i="8"/>
  <c r="D1364" i="8" s="1"/>
  <c r="AB1364" i="8" s="1"/>
  <c r="G1315" i="8"/>
  <c r="AE1315" i="8" s="1"/>
  <c r="E1315" i="8"/>
  <c r="AC1315" i="8" s="1"/>
  <c r="C1354" i="8"/>
  <c r="G1305" i="8"/>
  <c r="AE1305" i="8" s="1"/>
  <c r="E1305" i="8"/>
  <c r="AC1305" i="8" s="1"/>
  <c r="D1389" i="8"/>
  <c r="AB1389" i="8" s="1"/>
  <c r="X1438" i="8"/>
  <c r="F1333" i="8"/>
  <c r="AD1333" i="8" s="1"/>
  <c r="Z1382" i="8"/>
  <c r="AA1460" i="8"/>
  <c r="Y1441" i="8"/>
  <c r="Z1424" i="8"/>
  <c r="F1375" i="8"/>
  <c r="AD1375" i="8" s="1"/>
  <c r="Z1414" i="8"/>
  <c r="Y1462" i="8"/>
  <c r="C1329" i="8"/>
  <c r="D1329" i="8" s="1"/>
  <c r="AB1329" i="8" s="1"/>
  <c r="E1280" i="8"/>
  <c r="AC1280" i="8" s="1"/>
  <c r="G1280" i="8"/>
  <c r="AE1280" i="8" s="1"/>
  <c r="F1385" i="8"/>
  <c r="AD1385" i="8" s="1"/>
  <c r="Z1434" i="8"/>
  <c r="F1389" i="8"/>
  <c r="AD1389" i="8" s="1"/>
  <c r="Z1438" i="8"/>
  <c r="C1356" i="8"/>
  <c r="G1307" i="8"/>
  <c r="AE1307" i="8" s="1"/>
  <c r="E1307" i="8"/>
  <c r="AC1307" i="8" s="1"/>
  <c r="Y1463" i="8"/>
  <c r="Z1457" i="8"/>
  <c r="F1408" i="8"/>
  <c r="AD1408" i="8" s="1"/>
  <c r="D1395" i="8"/>
  <c r="AB1395" i="8" s="1"/>
  <c r="X1444" i="8"/>
  <c r="X1461" i="8"/>
  <c r="D1412" i="8"/>
  <c r="AB1412" i="8" s="1"/>
  <c r="Y1448" i="8"/>
  <c r="C1365" i="8"/>
  <c r="D1365" i="8" s="1"/>
  <c r="AB1365" i="8" s="1"/>
  <c r="E1316" i="8"/>
  <c r="AC1316" i="8" s="1"/>
  <c r="G1316" i="8"/>
  <c r="AE1316" i="8" s="1"/>
  <c r="X1396" i="8"/>
  <c r="Y1431" i="8"/>
  <c r="D1284" i="8"/>
  <c r="AB1284" i="8" s="1"/>
  <c r="F1282" i="8"/>
  <c r="AD1282" i="8" s="1"/>
  <c r="AB1268" i="8"/>
  <c r="D1303" i="8"/>
  <c r="AB1303" i="8" s="1"/>
  <c r="D1311" i="8"/>
  <c r="AB1311" i="8" s="1"/>
  <c r="F1303" i="8"/>
  <c r="AD1303" i="8" s="1"/>
  <c r="F1284" i="8"/>
  <c r="AD1284" i="8" s="1"/>
  <c r="AG653" i="8"/>
  <c r="H702" i="8" s="1"/>
  <c r="AG659" i="8"/>
  <c r="H708" i="8" s="1"/>
  <c r="AG670" i="8"/>
  <c r="H719" i="8" s="1"/>
  <c r="X1413" i="8"/>
  <c r="AA1463" i="8"/>
  <c r="C1331" i="8"/>
  <c r="E1282" i="8"/>
  <c r="AC1282" i="8" s="1"/>
  <c r="G1282" i="8"/>
  <c r="AE1282" i="8" s="1"/>
  <c r="X1426" i="8"/>
  <c r="D1377" i="8"/>
  <c r="AB1377" i="8" s="1"/>
  <c r="Y1389" i="8"/>
  <c r="E1340" i="8"/>
  <c r="AC1340" i="8" s="1"/>
  <c r="E1334" i="8"/>
  <c r="AC1334" i="8" s="1"/>
  <c r="Y1383" i="8"/>
  <c r="G1334" i="8"/>
  <c r="AE1334" i="8" s="1"/>
  <c r="AA1383" i="8"/>
  <c r="Z1396" i="8"/>
  <c r="Z1399" i="8"/>
  <c r="Y1443" i="8"/>
  <c r="AA1450" i="8"/>
  <c r="X1390" i="8"/>
  <c r="AA1435" i="8"/>
  <c r="Z1446" i="8"/>
  <c r="F1397" i="8"/>
  <c r="AD1397" i="8" s="1"/>
  <c r="Z1459" i="8"/>
  <c r="F1410" i="8"/>
  <c r="AD1410" i="8" s="1"/>
  <c r="Z1390" i="8"/>
  <c r="X1384" i="8"/>
  <c r="Y1445" i="8"/>
  <c r="AA1431" i="8"/>
  <c r="Z1403" i="8"/>
  <c r="F1354" i="8"/>
  <c r="AD1354" i="8" s="1"/>
  <c r="AA1410" i="8"/>
  <c r="G1361" i="8"/>
  <c r="AE1361" i="8" s="1"/>
  <c r="Y1435" i="8"/>
  <c r="Y1454" i="8"/>
  <c r="AI1168" i="8"/>
  <c r="X1411" i="8"/>
  <c r="Y1397" i="8"/>
  <c r="E1348" i="8"/>
  <c r="AC1348" i="8" s="1"/>
  <c r="AA1408" i="8"/>
  <c r="G1359" i="8"/>
  <c r="AE1359" i="8" s="1"/>
  <c r="E1326" i="8"/>
  <c r="AC1326" i="8" s="1"/>
  <c r="Y1375" i="8"/>
  <c r="Y1398" i="8"/>
  <c r="E1349" i="8"/>
  <c r="AC1349" i="8" s="1"/>
  <c r="Y1410" i="8"/>
  <c r="E1361" i="8"/>
  <c r="AC1361" i="8" s="1"/>
  <c r="X1388" i="8"/>
  <c r="D1339" i="8"/>
  <c r="AB1339" i="8" s="1"/>
  <c r="X1455" i="8"/>
  <c r="D1406" i="8"/>
  <c r="AB1406" i="8" s="1"/>
  <c r="AA1448" i="8"/>
  <c r="AA1425" i="8"/>
  <c r="X1430" i="8"/>
  <c r="D1381" i="8"/>
  <c r="AB1381" i="8" s="1"/>
  <c r="Y1385" i="8"/>
  <c r="E1336" i="8"/>
  <c r="AC1336" i="8" s="1"/>
  <c r="C1341" i="8"/>
  <c r="E1292" i="8"/>
  <c r="AC1292" i="8" s="1"/>
  <c r="G1292" i="8"/>
  <c r="AE1292" i="8" s="1"/>
  <c r="Y1450" i="8"/>
  <c r="Z1451" i="8"/>
  <c r="F1402" i="8"/>
  <c r="AD1402" i="8" s="1"/>
  <c r="X1447" i="8"/>
  <c r="D1398" i="8"/>
  <c r="AB1398" i="8" s="1"/>
  <c r="X1392" i="8"/>
  <c r="X1378" i="8"/>
  <c r="C1347" i="8"/>
  <c r="D1347" i="8" s="1"/>
  <c r="AB1347" i="8" s="1"/>
  <c r="E1298" i="8"/>
  <c r="AC1298" i="8" s="1"/>
  <c r="G1298" i="8"/>
  <c r="AE1298" i="8" s="1"/>
  <c r="F1395" i="8"/>
  <c r="AD1395" i="8" s="1"/>
  <c r="Z1444" i="8"/>
  <c r="AA1395" i="8"/>
  <c r="G1346" i="8"/>
  <c r="AE1346" i="8" s="1"/>
  <c r="X1407" i="8"/>
  <c r="AG660" i="8"/>
  <c r="H709" i="8" s="1"/>
  <c r="Z1453" i="8"/>
  <c r="AD1404" i="8"/>
  <c r="F1404" i="8"/>
  <c r="X1449" i="8"/>
  <c r="D1400" i="8"/>
  <c r="AB1400" i="8" s="1"/>
  <c r="F1327" i="8"/>
  <c r="AD1327" i="8" s="1"/>
  <c r="Z1376" i="8"/>
  <c r="Y1429" i="8"/>
  <c r="AA1441" i="8"/>
  <c r="AA1391" i="8"/>
  <c r="G1342" i="8"/>
  <c r="AE1342" i="8" s="1"/>
  <c r="Z1461" i="8"/>
  <c r="F1412" i="8"/>
  <c r="AD1412" i="8" s="1"/>
  <c r="C1362" i="8"/>
  <c r="E1313" i="8"/>
  <c r="AC1313" i="8" s="1"/>
  <c r="G1313" i="8"/>
  <c r="AE1313" i="8" s="1"/>
  <c r="X1457" i="8"/>
  <c r="AB1408" i="8"/>
  <c r="D1408" i="8"/>
  <c r="Z1428" i="8"/>
  <c r="F1379" i="8"/>
  <c r="AD1379" i="8" s="1"/>
  <c r="Y1460" i="8"/>
  <c r="Y1458" i="8"/>
  <c r="F1387" i="8"/>
  <c r="AD1387" i="8" s="1"/>
  <c r="Z1436" i="8"/>
  <c r="AA1437" i="8"/>
  <c r="X1394" i="8"/>
  <c r="D1345" i="8"/>
  <c r="AB1345" i="8" s="1"/>
  <c r="Z1409" i="8"/>
  <c r="F1360" i="8"/>
  <c r="AD1360" i="8" s="1"/>
  <c r="G1326" i="8"/>
  <c r="AE1326" i="8" s="1"/>
  <c r="AA1375" i="8"/>
  <c r="E1330" i="8"/>
  <c r="AC1330" i="8" s="1"/>
  <c r="Y1379" i="8"/>
  <c r="C1350" i="8"/>
  <c r="F1350" i="8" s="1"/>
  <c r="AD1350" i="8" s="1"/>
  <c r="E1301" i="8"/>
  <c r="AC1301" i="8" s="1"/>
  <c r="G1301" i="8"/>
  <c r="AE1301" i="8" s="1"/>
  <c r="Z1432" i="8"/>
  <c r="F1383" i="8"/>
  <c r="AD1383" i="8" s="1"/>
  <c r="AA1404" i="8"/>
  <c r="G1355" i="8"/>
  <c r="AE1355" i="8" s="1"/>
  <c r="AA1439" i="8"/>
  <c r="C1358" i="8"/>
  <c r="D1358" i="8" s="1"/>
  <c r="AB1358" i="8" s="1"/>
  <c r="E1309" i="8"/>
  <c r="AC1309" i="8" s="1"/>
  <c r="G1309" i="8"/>
  <c r="AE1309" i="8" s="1"/>
  <c r="Y1456" i="8"/>
  <c r="Z1449" i="8"/>
  <c r="F1400" i="8"/>
  <c r="AD1400" i="8" s="1"/>
  <c r="X1405" i="8"/>
  <c r="D1356" i="8"/>
  <c r="AB1356" i="8" s="1"/>
  <c r="X1451" i="8"/>
  <c r="D1402" i="8"/>
  <c r="AB1402" i="8" s="1"/>
  <c r="D1327" i="8"/>
  <c r="AB1327" i="8" s="1"/>
  <c r="X1376" i="8"/>
  <c r="F1329" i="8"/>
  <c r="AD1329" i="8" s="1"/>
  <c r="Z1378" i="8"/>
  <c r="G1332" i="8"/>
  <c r="AE1332" i="8" s="1"/>
  <c r="AA1381" i="8"/>
  <c r="AA1454" i="8"/>
  <c r="AA1398" i="8"/>
  <c r="G1349" i="8"/>
  <c r="AE1349" i="8" s="1"/>
  <c r="F1391" i="8"/>
  <c r="AD1391" i="8" s="1"/>
  <c r="Z1440" i="8"/>
  <c r="F1393" i="8"/>
  <c r="AD1393" i="8" s="1"/>
  <c r="Z1442" i="8"/>
  <c r="C1343" i="8"/>
  <c r="F1343" i="8" s="1"/>
  <c r="AD1343" i="8" s="1"/>
  <c r="G1294" i="8"/>
  <c r="AE1294" i="8" s="1"/>
  <c r="E1294" i="8"/>
  <c r="AC1294" i="8" s="1"/>
  <c r="X1399" i="8"/>
  <c r="X1446" i="8"/>
  <c r="D1397" i="8"/>
  <c r="AB1397" i="8" s="1"/>
  <c r="Y1387" i="8"/>
  <c r="E1338" i="8"/>
  <c r="AC1338" i="8" s="1"/>
  <c r="Z1392" i="8"/>
  <c r="X1424" i="8"/>
  <c r="D1375" i="8"/>
  <c r="AB1375" i="8" s="1"/>
  <c r="C1335" i="8"/>
  <c r="D1335" i="8" s="1"/>
  <c r="AB1335" i="8" s="1"/>
  <c r="G1286" i="8"/>
  <c r="AE1286" i="8" s="1"/>
  <c r="E1286" i="8"/>
  <c r="AC1286" i="8" s="1"/>
  <c r="Y1406" i="8"/>
  <c r="E1357" i="8"/>
  <c r="AC1357" i="8" s="1"/>
  <c r="Z1388" i="8"/>
  <c r="Y1395" i="8"/>
  <c r="E1346" i="8"/>
  <c r="AC1346" i="8" s="1"/>
  <c r="C1337" i="8"/>
  <c r="G1288" i="8"/>
  <c r="AE1288" i="8" s="1"/>
  <c r="E1288" i="8"/>
  <c r="AC1288" i="8" s="1"/>
  <c r="AF704" i="8"/>
  <c r="AF650" i="8"/>
  <c r="AF642" i="8"/>
  <c r="D1290" i="8"/>
  <c r="AB1290" i="8" s="1"/>
  <c r="AF724" i="8"/>
  <c r="AH613" i="8"/>
  <c r="I662" i="8" s="1"/>
  <c r="AF662" i="8" s="1"/>
  <c r="AH674" i="8"/>
  <c r="I723" i="8" s="1"/>
  <c r="AF723" i="8" s="1"/>
  <c r="AH622" i="8"/>
  <c r="I671" i="8" s="1"/>
  <c r="AF671" i="8" s="1"/>
  <c r="AH599" i="8"/>
  <c r="I648" i="8" s="1"/>
  <c r="AF648" i="8" s="1"/>
  <c r="AH647" i="8"/>
  <c r="I696" i="8" s="1"/>
  <c r="AF696" i="8" s="1"/>
  <c r="AH591" i="8"/>
  <c r="I640" i="8" s="1"/>
  <c r="AF640" i="8" s="1"/>
  <c r="AH658" i="8"/>
  <c r="I707" i="8" s="1"/>
  <c r="AF707" i="8" s="1"/>
  <c r="F1278" i="8"/>
  <c r="AD1278" i="8" s="1"/>
  <c r="D1296" i="8"/>
  <c r="AB1296" i="8" s="1"/>
  <c r="F1311" i="8"/>
  <c r="AD1311" i="8" s="1"/>
  <c r="AH645" i="8"/>
  <c r="I694" i="8" s="1"/>
  <c r="AF694" i="8" s="1"/>
  <c r="AH618" i="8"/>
  <c r="I667" i="8" s="1"/>
  <c r="AF667" i="8" s="1"/>
  <c r="AH657" i="8"/>
  <c r="I706" i="8" s="1"/>
  <c r="AF706" i="8" s="1"/>
  <c r="AH607" i="8"/>
  <c r="I656" i="8" s="1"/>
  <c r="AF656" i="8" s="1"/>
  <c r="AH649" i="8"/>
  <c r="I698" i="8" s="1"/>
  <c r="AF698" i="8" s="1"/>
  <c r="D1278" i="8"/>
  <c r="AB1278" i="8" s="1"/>
  <c r="D1301" i="8"/>
  <c r="AB1301" i="8" s="1"/>
  <c r="F1294" i="8"/>
  <c r="AD1294" i="8" s="1"/>
  <c r="F1290" i="8"/>
  <c r="AD1290" i="8" s="1"/>
  <c r="AH630" i="8"/>
  <c r="I679" i="8" s="1"/>
  <c r="AF679" i="8" s="1"/>
  <c r="AF665" i="8"/>
  <c r="AF721" i="8"/>
  <c r="AF663" i="8"/>
  <c r="AF690" i="8"/>
  <c r="AF677" i="8"/>
  <c r="AH620" i="8"/>
  <c r="I669" i="8" s="1"/>
  <c r="AF669" i="8" s="1"/>
  <c r="AH666" i="8"/>
  <c r="I715" i="8" s="1"/>
  <c r="AF715" i="8" s="1"/>
  <c r="AH597" i="8"/>
  <c r="I646" i="8" s="1"/>
  <c r="AF646" i="8" s="1"/>
  <c r="AH605" i="8"/>
  <c r="I654" i="8" s="1"/>
  <c r="AF654" i="8" s="1"/>
  <c r="AH603" i="8"/>
  <c r="I652" i="8" s="1"/>
  <c r="AF652" i="8" s="1"/>
  <c r="AG668" i="7"/>
  <c r="H717" i="7" s="1"/>
  <c r="AG645" i="7"/>
  <c r="H694" i="7" s="1"/>
  <c r="AG651" i="7"/>
  <c r="H700" i="7" s="1"/>
  <c r="AG698" i="7"/>
  <c r="H747" i="7" s="1"/>
  <c r="AG665" i="7"/>
  <c r="H714" i="7" s="1"/>
  <c r="AG659" i="7"/>
  <c r="H708" i="7" s="1"/>
  <c r="AG643" i="7"/>
  <c r="H692" i="7" s="1"/>
  <c r="AG647" i="7"/>
  <c r="H696" i="7" s="1"/>
  <c r="AG672" i="7"/>
  <c r="H721" i="7" s="1"/>
  <c r="AG655" i="7"/>
  <c r="H704" i="7" s="1"/>
  <c r="AG653" i="7"/>
  <c r="H702" i="7" s="1"/>
  <c r="Z1461" i="7"/>
  <c r="F1412" i="7"/>
  <c r="AD1412" i="7" s="1"/>
  <c r="AA1448" i="7"/>
  <c r="G1351" i="7"/>
  <c r="AE1351" i="7" s="1"/>
  <c r="AA1400" i="7"/>
  <c r="D1387" i="7"/>
  <c r="AB1387" i="7" s="1"/>
  <c r="X1436" i="7"/>
  <c r="AA1381" i="7"/>
  <c r="G1332" i="7"/>
  <c r="AE1332" i="7" s="1"/>
  <c r="X1392" i="7"/>
  <c r="C1347" i="7"/>
  <c r="F1347" i="7" s="1"/>
  <c r="AD1347" i="7" s="1"/>
  <c r="E1298" i="7"/>
  <c r="AC1298" i="7" s="1"/>
  <c r="G1298" i="7"/>
  <c r="AE1298" i="7" s="1"/>
  <c r="G1363" i="7"/>
  <c r="AE1363" i="7" s="1"/>
  <c r="AA1412" i="7"/>
  <c r="D1391" i="7"/>
  <c r="AB1391" i="7" s="1"/>
  <c r="X1440" i="7"/>
  <c r="Z1399" i="7"/>
  <c r="AA1463" i="7"/>
  <c r="D1408" i="7"/>
  <c r="AB1408" i="7" s="1"/>
  <c r="X1457" i="7"/>
  <c r="Z1444" i="7"/>
  <c r="F1395" i="7"/>
  <c r="AD1395" i="7" s="1"/>
  <c r="X1411" i="7"/>
  <c r="Y1445" i="7"/>
  <c r="D1412" i="7"/>
  <c r="AB1412" i="7" s="1"/>
  <c r="X1461" i="7"/>
  <c r="Z1392" i="7"/>
  <c r="E1357" i="7"/>
  <c r="AC1357" i="7" s="1"/>
  <c r="Y1406" i="7"/>
  <c r="AA1462" i="7"/>
  <c r="G1355" i="7"/>
  <c r="AE1355" i="7" s="1"/>
  <c r="AA1404" i="7"/>
  <c r="E1344" i="7"/>
  <c r="AC1344" i="7" s="1"/>
  <c r="Y1393" i="7"/>
  <c r="Z1449" i="7"/>
  <c r="F1400" i="7"/>
  <c r="AD1400" i="7" s="1"/>
  <c r="D1385" i="7"/>
  <c r="AB1385" i="7" s="1"/>
  <c r="X1434" i="7"/>
  <c r="Y1441" i="7"/>
  <c r="Y1383" i="7"/>
  <c r="E1334" i="7"/>
  <c r="AC1334" i="7" s="1"/>
  <c r="AA1443" i="7"/>
  <c r="X1447" i="7"/>
  <c r="D1398" i="7"/>
  <c r="AB1398" i="7" s="1"/>
  <c r="C1356" i="7"/>
  <c r="G1307" i="7"/>
  <c r="AE1307" i="7" s="1"/>
  <c r="E1307" i="7"/>
  <c r="AC1307" i="7" s="1"/>
  <c r="AA1391" i="7"/>
  <c r="G1342" i="7"/>
  <c r="AE1342" i="7" s="1"/>
  <c r="D1375" i="7"/>
  <c r="AB1375" i="7" s="1"/>
  <c r="X1424" i="7"/>
  <c r="Y1448" i="7"/>
  <c r="Z1413" i="7"/>
  <c r="C1362" i="7"/>
  <c r="E1313" i="7"/>
  <c r="AC1313" i="7" s="1"/>
  <c r="G1313" i="7"/>
  <c r="AE1313" i="7" s="1"/>
  <c r="E1346" i="7"/>
  <c r="AC1346" i="7" s="1"/>
  <c r="Y1395" i="7"/>
  <c r="D1404" i="7"/>
  <c r="AB1404" i="7" s="1"/>
  <c r="X1453" i="7"/>
  <c r="Y1391" i="7"/>
  <c r="E1342" i="7"/>
  <c r="AC1342" i="7" s="1"/>
  <c r="Z1396" i="7"/>
  <c r="Y1429" i="7"/>
  <c r="C1327" i="7"/>
  <c r="F1327" i="7" s="1"/>
  <c r="AD1327" i="7" s="1"/>
  <c r="G1278" i="7"/>
  <c r="AE1278" i="7" s="1"/>
  <c r="E1278" i="7"/>
  <c r="AC1278" i="7" s="1"/>
  <c r="X1380" i="7"/>
  <c r="AA1441" i="7"/>
  <c r="Y1443" i="7"/>
  <c r="C1333" i="7"/>
  <c r="G1284" i="7"/>
  <c r="AE1284" i="7" s="1"/>
  <c r="E1284" i="7"/>
  <c r="AC1284" i="7" s="1"/>
  <c r="Z1378" i="7"/>
  <c r="Z1414" i="7"/>
  <c r="AA1450" i="7"/>
  <c r="AA1385" i="7"/>
  <c r="G1336" i="7"/>
  <c r="AE1336" i="7" s="1"/>
  <c r="F1397" i="7"/>
  <c r="AD1397" i="7" s="1"/>
  <c r="Z1446" i="7"/>
  <c r="X1378" i="7"/>
  <c r="E1363" i="7"/>
  <c r="AC1363" i="7" s="1"/>
  <c r="Y1412" i="7"/>
  <c r="AA1437" i="7"/>
  <c r="C1350" i="7"/>
  <c r="E1301" i="7"/>
  <c r="AC1301" i="7" s="1"/>
  <c r="G1301" i="7"/>
  <c r="AE1301" i="7" s="1"/>
  <c r="Z1376" i="7"/>
  <c r="Y1385" i="7"/>
  <c r="E1336" i="7"/>
  <c r="AC1336" i="7" s="1"/>
  <c r="AA1439" i="7"/>
  <c r="D1389" i="7"/>
  <c r="AB1389" i="7" s="1"/>
  <c r="X1438" i="7"/>
  <c r="X1376" i="7"/>
  <c r="D1327" i="7"/>
  <c r="AB1327" i="7" s="1"/>
  <c r="X1396" i="7"/>
  <c r="AA1425" i="7"/>
  <c r="X1394" i="7"/>
  <c r="E1359" i="7"/>
  <c r="AC1359" i="7" s="1"/>
  <c r="Y1408" i="7"/>
  <c r="C1343" i="7"/>
  <c r="G1294" i="7"/>
  <c r="AE1294" i="7" s="1"/>
  <c r="E1294" i="7"/>
  <c r="AC1294" i="7" s="1"/>
  <c r="F1377" i="7"/>
  <c r="AD1377" i="7" s="1"/>
  <c r="Z1426" i="7"/>
  <c r="X1459" i="7"/>
  <c r="D1410" i="7"/>
  <c r="AB1410" i="7" s="1"/>
  <c r="F1398" i="7"/>
  <c r="AD1398" i="7" s="1"/>
  <c r="Z1447" i="7"/>
  <c r="G1344" i="7"/>
  <c r="AE1344" i="7" s="1"/>
  <c r="AA1393" i="7"/>
  <c r="G1348" i="7"/>
  <c r="AE1348" i="7" s="1"/>
  <c r="AA1397" i="7"/>
  <c r="X1388" i="7"/>
  <c r="E1361" i="7"/>
  <c r="AC1361" i="7" s="1"/>
  <c r="Y1410" i="7"/>
  <c r="Y1387" i="7"/>
  <c r="E1338" i="7"/>
  <c r="AC1338" i="7" s="1"/>
  <c r="AA1387" i="7"/>
  <c r="G1338" i="7"/>
  <c r="AE1338" i="7" s="1"/>
  <c r="Y1463" i="7"/>
  <c r="AA1445" i="7"/>
  <c r="X1446" i="7"/>
  <c r="D1397" i="7"/>
  <c r="AB1397" i="7" s="1"/>
  <c r="Y1454" i="7"/>
  <c r="AA1379" i="7"/>
  <c r="G1330" i="7"/>
  <c r="AE1330" i="7" s="1"/>
  <c r="X1407" i="7"/>
  <c r="AA1431" i="7"/>
  <c r="X1401" i="7"/>
  <c r="F1383" i="7"/>
  <c r="AD1383" i="7" s="1"/>
  <c r="Z1432" i="7"/>
  <c r="Y1431" i="7"/>
  <c r="C1341" i="7"/>
  <c r="G1292" i="7"/>
  <c r="AE1292" i="7" s="1"/>
  <c r="E1292" i="7"/>
  <c r="AC1292" i="7" s="1"/>
  <c r="E1355" i="7"/>
  <c r="AC1355" i="7" s="1"/>
  <c r="Y1404" i="7"/>
  <c r="Y1433" i="7"/>
  <c r="D1383" i="7"/>
  <c r="AB1383" i="7" s="1"/>
  <c r="X1432" i="7"/>
  <c r="Z1388" i="7"/>
  <c r="Y1425" i="7"/>
  <c r="X1409" i="7"/>
  <c r="F1298" i="7"/>
  <c r="AD1298" i="7" s="1"/>
  <c r="D1278" i="7"/>
  <c r="AB1278" i="7" s="1"/>
  <c r="D1298" i="7"/>
  <c r="AB1298" i="7" s="1"/>
  <c r="AF727" i="7"/>
  <c r="AF656" i="7"/>
  <c r="D1284" i="7"/>
  <c r="AB1284" i="7" s="1"/>
  <c r="AF677" i="7"/>
  <c r="AF658" i="7"/>
  <c r="AF671" i="7"/>
  <c r="AF673" i="7"/>
  <c r="AF648" i="7"/>
  <c r="AH593" i="7"/>
  <c r="I642" i="7" s="1"/>
  <c r="AH601" i="7"/>
  <c r="I650" i="7" s="1"/>
  <c r="AF650" i="7" s="1"/>
  <c r="AH674" i="7"/>
  <c r="I723" i="7" s="1"/>
  <c r="AH626" i="7"/>
  <c r="I675" i="7" s="1"/>
  <c r="AH611" i="7"/>
  <c r="I660" i="7" s="1"/>
  <c r="AH603" i="7"/>
  <c r="I652" i="7" s="1"/>
  <c r="AF652" i="7" s="1"/>
  <c r="AF679" i="7"/>
  <c r="AH595" i="7"/>
  <c r="I644" i="7" s="1"/>
  <c r="AF644" i="7" s="1"/>
  <c r="AG664" i="7"/>
  <c r="H713" i="7" s="1"/>
  <c r="AG670" i="7"/>
  <c r="H719" i="7" s="1"/>
  <c r="AG676" i="7"/>
  <c r="H725" i="7" s="1"/>
  <c r="AG661" i="7"/>
  <c r="H710" i="7" s="1"/>
  <c r="AG706" i="7"/>
  <c r="H755" i="7" s="1"/>
  <c r="AA1429" i="7"/>
  <c r="AA1435" i="7"/>
  <c r="G1361" i="7"/>
  <c r="AE1361" i="7" s="1"/>
  <c r="AA1410" i="7"/>
  <c r="AA1454" i="7"/>
  <c r="C1365" i="7"/>
  <c r="F1365" i="7" s="1"/>
  <c r="AD1365" i="7" s="1"/>
  <c r="G1316" i="7"/>
  <c r="AE1316" i="7" s="1"/>
  <c r="E1316" i="7"/>
  <c r="AC1316" i="7" s="1"/>
  <c r="D1400" i="7"/>
  <c r="AB1400" i="7" s="1"/>
  <c r="X1449" i="7"/>
  <c r="C1345" i="7"/>
  <c r="F1345" i="7" s="1"/>
  <c r="AD1345" i="7" s="1"/>
  <c r="E1296" i="7"/>
  <c r="AC1296" i="7" s="1"/>
  <c r="G1296" i="7"/>
  <c r="AE1296" i="7" s="1"/>
  <c r="C1352" i="7"/>
  <c r="E1303" i="7"/>
  <c r="AC1303" i="7" s="1"/>
  <c r="G1303" i="7"/>
  <c r="AE1303" i="7" s="1"/>
  <c r="AA1458" i="7"/>
  <c r="F1375" i="7"/>
  <c r="AD1375" i="7" s="1"/>
  <c r="Z1424" i="7"/>
  <c r="E1348" i="7"/>
  <c r="AC1348" i="7" s="1"/>
  <c r="Y1397" i="7"/>
  <c r="Z1401" i="7"/>
  <c r="G1349" i="7"/>
  <c r="AE1349" i="7" s="1"/>
  <c r="AA1398" i="7"/>
  <c r="Y1375" i="7"/>
  <c r="E1326" i="7"/>
  <c r="AC1326" i="7" s="1"/>
  <c r="F1356" i="7"/>
  <c r="AD1356" i="7" s="1"/>
  <c r="Z1405" i="7"/>
  <c r="Y1379" i="7"/>
  <c r="E1330" i="7"/>
  <c r="AC1330" i="7" s="1"/>
  <c r="Z1407" i="7"/>
  <c r="C1339" i="7"/>
  <c r="G1290" i="7"/>
  <c r="AE1290" i="7" s="1"/>
  <c r="E1290" i="7"/>
  <c r="AC1290" i="7" s="1"/>
  <c r="C1364" i="7"/>
  <c r="G1315" i="7"/>
  <c r="AE1315" i="7" s="1"/>
  <c r="E1315" i="7"/>
  <c r="AC1315" i="7" s="1"/>
  <c r="F1362" i="7"/>
  <c r="AD1362" i="7" s="1"/>
  <c r="Z1411" i="7"/>
  <c r="X1386" i="7"/>
  <c r="X1384" i="7"/>
  <c r="Z1409" i="7"/>
  <c r="AI1168" i="7"/>
  <c r="D1395" i="7"/>
  <c r="AB1395" i="7" s="1"/>
  <c r="X1444" i="7"/>
  <c r="E1349" i="7"/>
  <c r="AC1349" i="7" s="1"/>
  <c r="Y1398" i="7"/>
  <c r="G1346" i="7"/>
  <c r="AE1346" i="7" s="1"/>
  <c r="AA1395" i="7"/>
  <c r="X1442" i="7"/>
  <c r="D1393" i="7"/>
  <c r="AB1393" i="7" s="1"/>
  <c r="Z1386" i="7"/>
  <c r="X1455" i="7"/>
  <c r="D1406" i="7"/>
  <c r="AB1406" i="7" s="1"/>
  <c r="Z1390" i="7"/>
  <c r="F1341" i="7"/>
  <c r="AD1341" i="7" s="1"/>
  <c r="Y1427" i="7"/>
  <c r="Y1452" i="7"/>
  <c r="G1359" i="7"/>
  <c r="AE1359" i="7" s="1"/>
  <c r="AA1408" i="7"/>
  <c r="Y1462" i="7"/>
  <c r="Y1456" i="7"/>
  <c r="Z1382" i="7"/>
  <c r="F1333" i="7"/>
  <c r="AD1333" i="7" s="1"/>
  <c r="C1331" i="7"/>
  <c r="D1331" i="7" s="1"/>
  <c r="AB1331" i="7" s="1"/>
  <c r="G1282" i="7"/>
  <c r="AE1282" i="7" s="1"/>
  <c r="E1282" i="7"/>
  <c r="AC1282" i="7" s="1"/>
  <c r="AA1377" i="7"/>
  <c r="G1328" i="7"/>
  <c r="AE1328" i="7" s="1"/>
  <c r="Y1460" i="7"/>
  <c r="AA1460" i="7"/>
  <c r="Y1437" i="7"/>
  <c r="AA1375" i="7"/>
  <c r="G1326" i="7"/>
  <c r="AE1326" i="7" s="1"/>
  <c r="D1364" i="7"/>
  <c r="AB1364" i="7" s="1"/>
  <c r="X1413" i="7"/>
  <c r="F1410" i="7"/>
  <c r="AD1410" i="7" s="1"/>
  <c r="Z1459" i="7"/>
  <c r="D1356" i="7"/>
  <c r="AB1356" i="7" s="1"/>
  <c r="X1405" i="7"/>
  <c r="D1350" i="7"/>
  <c r="AB1350" i="7" s="1"/>
  <c r="X1399" i="7"/>
  <c r="Z1453" i="7"/>
  <c r="F1404" i="7"/>
  <c r="AD1404" i="7" s="1"/>
  <c r="Z1380" i="7"/>
  <c r="F1331" i="7"/>
  <c r="AD1331" i="7" s="1"/>
  <c r="AA1433" i="7"/>
  <c r="Y1389" i="7"/>
  <c r="E1340" i="7"/>
  <c r="AC1340" i="7" s="1"/>
  <c r="F1387" i="7"/>
  <c r="AD1387" i="7" s="1"/>
  <c r="Z1436" i="7"/>
  <c r="Y1439" i="7"/>
  <c r="Y1458" i="7"/>
  <c r="C1354" i="7"/>
  <c r="F1354" i="7" s="1"/>
  <c r="AD1354" i="7" s="1"/>
  <c r="E1305" i="7"/>
  <c r="AC1305" i="7" s="1"/>
  <c r="G1305" i="7"/>
  <c r="AE1305" i="7" s="1"/>
  <c r="Z1403" i="7"/>
  <c r="X1451" i="7"/>
  <c r="D1402" i="7"/>
  <c r="AB1402" i="7" s="1"/>
  <c r="Y1377" i="7"/>
  <c r="E1328" i="7"/>
  <c r="AC1328" i="7" s="1"/>
  <c r="E1353" i="7"/>
  <c r="AC1353" i="7" s="1"/>
  <c r="Y1402" i="7"/>
  <c r="D1377" i="7"/>
  <c r="AB1377" i="7" s="1"/>
  <c r="X1426" i="7"/>
  <c r="Z1457" i="7"/>
  <c r="F1408" i="7"/>
  <c r="AD1408" i="7" s="1"/>
  <c r="AA1383" i="7"/>
  <c r="G1334" i="7"/>
  <c r="AE1334" i="7" s="1"/>
  <c r="Z1394" i="7"/>
  <c r="Z1384" i="7"/>
  <c r="F1406" i="7"/>
  <c r="AD1406" i="7" s="1"/>
  <c r="Z1455" i="7"/>
  <c r="AA1427" i="7"/>
  <c r="D1381" i="7"/>
  <c r="AB1381" i="7" s="1"/>
  <c r="X1430" i="7"/>
  <c r="F1385" i="7"/>
  <c r="AD1385" i="7" s="1"/>
  <c r="Z1434" i="7"/>
  <c r="E1351" i="7"/>
  <c r="AC1351" i="7" s="1"/>
  <c r="Y1400" i="7"/>
  <c r="F1381" i="7"/>
  <c r="AD1381" i="7" s="1"/>
  <c r="Z1430" i="7"/>
  <c r="C1358" i="7"/>
  <c r="G1309" i="7"/>
  <c r="AE1309" i="7" s="1"/>
  <c r="E1309" i="7"/>
  <c r="AC1309" i="7" s="1"/>
  <c r="AA1456" i="7"/>
  <c r="C1337" i="7"/>
  <c r="G1288" i="7"/>
  <c r="AE1288" i="7" s="1"/>
  <c r="E1288" i="7"/>
  <c r="AC1288" i="7" s="1"/>
  <c r="D1365" i="7"/>
  <c r="AB1365" i="7" s="1"/>
  <c r="X1414" i="7"/>
  <c r="X1382" i="7"/>
  <c r="D1333" i="7"/>
  <c r="AB1333" i="7" s="1"/>
  <c r="F1379" i="7"/>
  <c r="AD1379" i="7" s="1"/>
  <c r="Z1428" i="7"/>
  <c r="Y1450" i="7"/>
  <c r="AA1389" i="7"/>
  <c r="G1340" i="7"/>
  <c r="AE1340" i="7" s="1"/>
  <c r="Y1435" i="7"/>
  <c r="X1390" i="7"/>
  <c r="D1341" i="7"/>
  <c r="AB1341" i="7" s="1"/>
  <c r="Z1440" i="7"/>
  <c r="F1391" i="7"/>
  <c r="AD1391" i="7" s="1"/>
  <c r="F1402" i="7"/>
  <c r="AD1402" i="7" s="1"/>
  <c r="Z1451" i="7"/>
  <c r="D1354" i="7"/>
  <c r="AB1354" i="7" s="1"/>
  <c r="X1403" i="7"/>
  <c r="Y1381" i="7"/>
  <c r="E1332" i="7"/>
  <c r="AC1332" i="7" s="1"/>
  <c r="AA1452" i="7"/>
  <c r="F1389" i="7"/>
  <c r="AD1389" i="7" s="1"/>
  <c r="Z1438" i="7"/>
  <c r="C1329" i="7"/>
  <c r="G1280" i="7"/>
  <c r="AE1280" i="7" s="1"/>
  <c r="E1280" i="7"/>
  <c r="AC1280" i="7" s="1"/>
  <c r="C1360" i="7"/>
  <c r="F1360" i="7" s="1"/>
  <c r="AD1360" i="7" s="1"/>
  <c r="E1311" i="7"/>
  <c r="AC1311" i="7" s="1"/>
  <c r="G1311" i="7"/>
  <c r="AE1311" i="7" s="1"/>
  <c r="C1335" i="7"/>
  <c r="E1286" i="7"/>
  <c r="AC1286" i="7" s="1"/>
  <c r="G1286" i="7"/>
  <c r="AE1286" i="7" s="1"/>
  <c r="G1353" i="7"/>
  <c r="AE1353" i="7" s="1"/>
  <c r="AA1402" i="7"/>
  <c r="F1393" i="7"/>
  <c r="AD1393" i="7" s="1"/>
  <c r="Z1442" i="7"/>
  <c r="G1357" i="7"/>
  <c r="AE1357" i="7" s="1"/>
  <c r="AA1406" i="7"/>
  <c r="D1379" i="7"/>
  <c r="AB1379" i="7" s="1"/>
  <c r="X1428" i="7"/>
  <c r="AB1270" i="7"/>
  <c r="AB1268" i="7"/>
  <c r="F1303" i="7"/>
  <c r="AD1303" i="7" s="1"/>
  <c r="AH614" i="7"/>
  <c r="I663" i="7" s="1"/>
  <c r="AF663" i="7" s="1"/>
  <c r="AH641" i="7"/>
  <c r="I690" i="7" s="1"/>
  <c r="AF690" i="7" s="1"/>
  <c r="AH597" i="7"/>
  <c r="I646" i="7" s="1"/>
  <c r="AF646" i="7" s="1"/>
  <c r="AH618" i="7"/>
  <c r="I667" i="7" s="1"/>
  <c r="AF667" i="7" s="1"/>
  <c r="D1282" i="7"/>
  <c r="AB1282" i="7" s="1"/>
  <c r="D1315" i="7"/>
  <c r="AB1315" i="7" s="1"/>
  <c r="D1307" i="7"/>
  <c r="AB1307" i="7" s="1"/>
  <c r="AH666" i="7"/>
  <c r="I715" i="7" s="1"/>
  <c r="AF715" i="7" s="1"/>
  <c r="AH620" i="7"/>
  <c r="I669" i="7" s="1"/>
  <c r="AF669" i="7" s="1"/>
  <c r="AH605" i="7"/>
  <c r="I654" i="7" s="1"/>
  <c r="AF654" i="7" s="1"/>
  <c r="F1278" i="7"/>
  <c r="AD1278" i="7" s="1"/>
  <c r="F1305" i="7"/>
  <c r="AD1305" i="7" s="1"/>
  <c r="F1296" i="7"/>
  <c r="AD1296" i="7" s="1"/>
  <c r="D1290" i="7"/>
  <c r="AB1290" i="7" s="1"/>
  <c r="D1316" i="7"/>
  <c r="AB1316" i="7" s="1"/>
  <c r="D1305" i="7"/>
  <c r="AB1305" i="7" s="1"/>
  <c r="F1290" i="7"/>
  <c r="AD1290" i="7" s="1"/>
  <c r="AF642" i="7"/>
  <c r="AF723" i="7"/>
  <c r="AF675" i="7"/>
  <c r="AF660" i="7"/>
  <c r="AG668" i="6"/>
  <c r="H717" i="6" s="1"/>
  <c r="AG651" i="6"/>
  <c r="H700" i="6" s="1"/>
  <c r="AG678" i="6"/>
  <c r="H727" i="6" s="1"/>
  <c r="AG659" i="6"/>
  <c r="H708" i="6" s="1"/>
  <c r="AG676" i="6"/>
  <c r="H725" i="6" s="1"/>
  <c r="AG664" i="6"/>
  <c r="H713" i="6" s="1"/>
  <c r="AG643" i="6"/>
  <c r="H692" i="6" s="1"/>
  <c r="AG679" i="6"/>
  <c r="H728" i="6" s="1"/>
  <c r="AG655" i="6"/>
  <c r="H704" i="6" s="1"/>
  <c r="AG672" i="6"/>
  <c r="H721" i="6" s="1"/>
  <c r="Z1431" i="6"/>
  <c r="F1382" i="6"/>
  <c r="AD1382" i="6" s="1"/>
  <c r="X1406" i="6"/>
  <c r="Y1426" i="6"/>
  <c r="AA1438" i="6"/>
  <c r="Z1445" i="6"/>
  <c r="F1396" i="6"/>
  <c r="AD1396" i="6" s="1"/>
  <c r="X1379" i="6"/>
  <c r="Z1379" i="6"/>
  <c r="AA1430" i="6"/>
  <c r="C1348" i="6"/>
  <c r="E1299" i="6"/>
  <c r="AC1299" i="6" s="1"/>
  <c r="G1299" i="6"/>
  <c r="AE1299" i="6" s="1"/>
  <c r="C1326" i="6"/>
  <c r="E1277" i="6"/>
  <c r="AC1277" i="6" s="1"/>
  <c r="G1277" i="6"/>
  <c r="AE1277" i="6" s="1"/>
  <c r="Z1456" i="6"/>
  <c r="F1407" i="6"/>
  <c r="AD1407" i="6" s="1"/>
  <c r="Z1463" i="6"/>
  <c r="F1414" i="6"/>
  <c r="AD1414" i="6" s="1"/>
  <c r="Y1409" i="6"/>
  <c r="E1360" i="6"/>
  <c r="AC1360" i="6" s="1"/>
  <c r="Z1393" i="6"/>
  <c r="Y1430" i="6"/>
  <c r="G1329" i="6"/>
  <c r="AE1329" i="6" s="1"/>
  <c r="AA1378" i="6"/>
  <c r="AA1442" i="6"/>
  <c r="X1431" i="6"/>
  <c r="D1382" i="6"/>
  <c r="AB1382" i="6" s="1"/>
  <c r="Y1414" i="6"/>
  <c r="E1365" i="6"/>
  <c r="AC1365" i="6" s="1"/>
  <c r="AA1446" i="6"/>
  <c r="Z1435" i="6"/>
  <c r="F1386" i="6"/>
  <c r="AD1386" i="6" s="1"/>
  <c r="AI1168" i="6"/>
  <c r="Z1395" i="6"/>
  <c r="C1359" i="6"/>
  <c r="E1310" i="6"/>
  <c r="AC1310" i="6" s="1"/>
  <c r="G1310" i="6"/>
  <c r="AE1310" i="6" s="1"/>
  <c r="G1335" i="6"/>
  <c r="AE1335" i="6" s="1"/>
  <c r="AA1384" i="6"/>
  <c r="C1332" i="6"/>
  <c r="G1283" i="6"/>
  <c r="AE1283" i="6" s="1"/>
  <c r="E1283" i="6"/>
  <c r="AC1283" i="6" s="1"/>
  <c r="AA1447" i="6"/>
  <c r="AA1440" i="6"/>
  <c r="Y1455" i="6"/>
  <c r="Y1411" i="6"/>
  <c r="E1362" i="6"/>
  <c r="AC1362" i="6" s="1"/>
  <c r="X1437" i="6"/>
  <c r="D1388" i="6"/>
  <c r="AB1388" i="6" s="1"/>
  <c r="AA1405" i="6"/>
  <c r="G1356" i="6"/>
  <c r="AE1356" i="6" s="1"/>
  <c r="X1460" i="6"/>
  <c r="D1411" i="6"/>
  <c r="AB1411" i="6" s="1"/>
  <c r="Z1410" i="6"/>
  <c r="Z1433" i="6"/>
  <c r="F1384" i="6"/>
  <c r="AD1384" i="6" s="1"/>
  <c r="C1334" i="6"/>
  <c r="D1334" i="6" s="1"/>
  <c r="AB1334" i="6" s="1"/>
  <c r="G1285" i="6"/>
  <c r="AE1285" i="6" s="1"/>
  <c r="E1285" i="6"/>
  <c r="AC1285" i="6" s="1"/>
  <c r="AA1394" i="6"/>
  <c r="G1345" i="6"/>
  <c r="AE1345" i="6" s="1"/>
  <c r="AA1396" i="6"/>
  <c r="G1347" i="6"/>
  <c r="AE1347" i="6" s="1"/>
  <c r="C1342" i="6"/>
  <c r="E1293" i="6"/>
  <c r="AC1293" i="6" s="1"/>
  <c r="G1293" i="6"/>
  <c r="AE1293" i="6" s="1"/>
  <c r="C1340" i="6"/>
  <c r="G1291" i="6"/>
  <c r="AE1291" i="6" s="1"/>
  <c r="E1291" i="6"/>
  <c r="AC1291" i="6" s="1"/>
  <c r="AA1409" i="6"/>
  <c r="G1360" i="6"/>
  <c r="AE1360" i="6" s="1"/>
  <c r="X1458" i="6"/>
  <c r="D1409" i="6"/>
  <c r="AB1409" i="6" s="1"/>
  <c r="Z1437" i="6"/>
  <c r="F1388" i="6"/>
  <c r="AD1388" i="6" s="1"/>
  <c r="X1397" i="6"/>
  <c r="D1348" i="6"/>
  <c r="AB1348" i="6" s="1"/>
  <c r="X1450" i="6"/>
  <c r="D1401" i="6"/>
  <c r="AB1401" i="6" s="1"/>
  <c r="X1463" i="6"/>
  <c r="D1414" i="6"/>
  <c r="AB1414" i="6" s="1"/>
  <c r="AG674" i="6"/>
  <c r="H723" i="6" s="1"/>
  <c r="AG661" i="6"/>
  <c r="H710" i="6" s="1"/>
  <c r="C1349" i="6"/>
  <c r="D1349" i="6" s="1"/>
  <c r="AB1349" i="6" s="1"/>
  <c r="E1300" i="6"/>
  <c r="AC1300" i="6" s="1"/>
  <c r="G1300" i="6"/>
  <c r="AE1300" i="6" s="1"/>
  <c r="AA1413" i="6"/>
  <c r="G1364" i="6"/>
  <c r="AE1364" i="6" s="1"/>
  <c r="Z1450" i="6"/>
  <c r="F1401" i="6"/>
  <c r="AD1401" i="6" s="1"/>
  <c r="Z1397" i="6"/>
  <c r="F1348" i="6"/>
  <c r="AD1348" i="6" s="1"/>
  <c r="X1398" i="6"/>
  <c r="Z1460" i="6"/>
  <c r="F1411" i="6"/>
  <c r="AD1411" i="6" s="1"/>
  <c r="Y1457" i="6"/>
  <c r="Y1442" i="6"/>
  <c r="X1377" i="6"/>
  <c r="X1391" i="6"/>
  <c r="D1342" i="6"/>
  <c r="AB1342" i="6" s="1"/>
  <c r="G1333" i="6"/>
  <c r="AE1333" i="6" s="1"/>
  <c r="AA1382" i="6"/>
  <c r="X1412" i="6"/>
  <c r="AA1436" i="6"/>
  <c r="Y1396" i="6"/>
  <c r="E1347" i="6"/>
  <c r="AC1347" i="6" s="1"/>
  <c r="Z1441" i="6"/>
  <c r="F1392" i="6"/>
  <c r="AD1392" i="6" s="1"/>
  <c r="E1331" i="6"/>
  <c r="AC1331" i="6" s="1"/>
  <c r="Y1380" i="6"/>
  <c r="AA1461" i="6"/>
  <c r="F1334" i="6"/>
  <c r="AD1334" i="6" s="1"/>
  <c r="Z1383" i="6"/>
  <c r="X1454" i="6"/>
  <c r="D1405" i="6"/>
  <c r="AB1405" i="6" s="1"/>
  <c r="Y1413" i="6"/>
  <c r="E1364" i="6"/>
  <c r="AC1364" i="6" s="1"/>
  <c r="G1331" i="6"/>
  <c r="AE1331" i="6" s="1"/>
  <c r="AA1380" i="6"/>
  <c r="Y1405" i="6"/>
  <c r="E1356" i="6"/>
  <c r="AC1356" i="6" s="1"/>
  <c r="Y1428" i="6"/>
  <c r="AA1451" i="6"/>
  <c r="Y1453" i="6"/>
  <c r="F1326" i="6"/>
  <c r="AD1326" i="6" s="1"/>
  <c r="Z1375" i="6"/>
  <c r="Y1403" i="6"/>
  <c r="E1354" i="6"/>
  <c r="AC1354" i="6" s="1"/>
  <c r="X1462" i="6"/>
  <c r="D1413" i="6"/>
  <c r="AB1413" i="6" s="1"/>
  <c r="Z1429" i="6"/>
  <c r="F1380" i="6"/>
  <c r="AD1380" i="6" s="1"/>
  <c r="Z1387" i="6"/>
  <c r="X1433" i="6"/>
  <c r="D1384" i="6"/>
  <c r="AB1384" i="6" s="1"/>
  <c r="AA1434" i="6"/>
  <c r="Y1434" i="6"/>
  <c r="G1339" i="6"/>
  <c r="AE1339" i="6" s="1"/>
  <c r="AA1388" i="6"/>
  <c r="AA1457" i="6"/>
  <c r="E1333" i="6"/>
  <c r="AC1333" i="6" s="1"/>
  <c r="Y1382" i="6"/>
  <c r="Z1398" i="6"/>
  <c r="Y1449" i="6"/>
  <c r="Y1436" i="6"/>
  <c r="Z1408" i="6"/>
  <c r="F1359" i="6"/>
  <c r="AD1359" i="6" s="1"/>
  <c r="C1351" i="6"/>
  <c r="G1302" i="6"/>
  <c r="AE1302" i="6" s="1"/>
  <c r="E1302" i="6"/>
  <c r="AC1302" i="6" s="1"/>
  <c r="D1332" i="6"/>
  <c r="AB1332" i="6" s="1"/>
  <c r="X1381" i="6"/>
  <c r="Y1446" i="6"/>
  <c r="X1441" i="6"/>
  <c r="D1392" i="6"/>
  <c r="AB1392" i="6" s="1"/>
  <c r="AB1269" i="6"/>
  <c r="F1312" i="6"/>
  <c r="AD1312" i="6" s="1"/>
  <c r="F1299" i="6"/>
  <c r="AD1299" i="6" s="1"/>
  <c r="D1293" i="6"/>
  <c r="AB1293" i="6" s="1"/>
  <c r="D1314" i="6"/>
  <c r="AB1314" i="6" s="1"/>
  <c r="AH663" i="6"/>
  <c r="I712" i="6" s="1"/>
  <c r="D1291" i="6"/>
  <c r="AB1291" i="6" s="1"/>
  <c r="F1293" i="6"/>
  <c r="AD1293" i="6" s="1"/>
  <c r="AF698" i="6"/>
  <c r="AF677" i="6"/>
  <c r="F1300" i="6"/>
  <c r="AD1300" i="6" s="1"/>
  <c r="AH597" i="6"/>
  <c r="I646" i="6" s="1"/>
  <c r="AH603" i="6"/>
  <c r="I652" i="6" s="1"/>
  <c r="AF652" i="6" s="1"/>
  <c r="AH607" i="6"/>
  <c r="I656" i="6" s="1"/>
  <c r="AH618" i="6"/>
  <c r="I667" i="6" s="1"/>
  <c r="AH609" i="6"/>
  <c r="I658" i="6" s="1"/>
  <c r="AH591" i="6"/>
  <c r="I640" i="6" s="1"/>
  <c r="AF640" i="6" s="1"/>
  <c r="AH599" i="6"/>
  <c r="I648" i="6" s="1"/>
  <c r="AH595" i="6"/>
  <c r="I644" i="6" s="1"/>
  <c r="AG641" i="6"/>
  <c r="H690" i="6" s="1"/>
  <c r="AH653" i="6"/>
  <c r="I702" i="6" s="1"/>
  <c r="AG653" i="6"/>
  <c r="H702" i="6" s="1"/>
  <c r="AG670" i="6"/>
  <c r="H719" i="6" s="1"/>
  <c r="AG657" i="6"/>
  <c r="H706" i="6" s="1"/>
  <c r="AG666" i="6"/>
  <c r="H715" i="6" s="1"/>
  <c r="AG650" i="6"/>
  <c r="H699" i="6" s="1"/>
  <c r="Z1462" i="6"/>
  <c r="F1413" i="6"/>
  <c r="AD1413" i="6" s="1"/>
  <c r="AA1428" i="6"/>
  <c r="C1328" i="6"/>
  <c r="E1279" i="6"/>
  <c r="AC1279" i="6" s="1"/>
  <c r="G1279" i="6"/>
  <c r="AE1279" i="6" s="1"/>
  <c r="Z1452" i="6"/>
  <c r="F1403" i="6"/>
  <c r="AD1403" i="6" s="1"/>
  <c r="E1327" i="6"/>
  <c r="AC1327" i="6" s="1"/>
  <c r="Y1376" i="6"/>
  <c r="Z1439" i="6"/>
  <c r="F1390" i="6"/>
  <c r="AD1390" i="6" s="1"/>
  <c r="C1361" i="6"/>
  <c r="E1312" i="6"/>
  <c r="AC1312" i="6" s="1"/>
  <c r="G1312" i="6"/>
  <c r="AE1312" i="6" s="1"/>
  <c r="Y1438" i="6"/>
  <c r="X1452" i="6"/>
  <c r="D1403" i="6"/>
  <c r="AB1403" i="6" s="1"/>
  <c r="Z1427" i="6"/>
  <c r="F1378" i="6"/>
  <c r="AD1378" i="6" s="1"/>
  <c r="AA1411" i="6"/>
  <c r="G1362" i="6"/>
  <c r="AE1362" i="6" s="1"/>
  <c r="Z1406" i="6"/>
  <c r="X1456" i="6"/>
  <c r="D1407" i="6"/>
  <c r="AB1407" i="6" s="1"/>
  <c r="AA1401" i="6"/>
  <c r="G1352" i="6"/>
  <c r="AE1352" i="6" s="1"/>
  <c r="X1387" i="6"/>
  <c r="AA1444" i="6"/>
  <c r="Z1400" i="6"/>
  <c r="F1351" i="6"/>
  <c r="AD1351" i="6" s="1"/>
  <c r="F1340" i="6"/>
  <c r="AD1340" i="6" s="1"/>
  <c r="Z1389" i="6"/>
  <c r="Z1402" i="6"/>
  <c r="X1435" i="6"/>
  <c r="D1386" i="6"/>
  <c r="AB1386" i="6" s="1"/>
  <c r="C1353" i="6"/>
  <c r="E1304" i="6"/>
  <c r="AC1304" i="6" s="1"/>
  <c r="G1304" i="6"/>
  <c r="AE1304" i="6" s="1"/>
  <c r="Z1454" i="6"/>
  <c r="F1405" i="6"/>
  <c r="AD1405" i="6" s="1"/>
  <c r="AA1414" i="6"/>
  <c r="G1365" i="6"/>
  <c r="AE1365" i="6" s="1"/>
  <c r="F1332" i="6"/>
  <c r="AD1332" i="6" s="1"/>
  <c r="Z1381" i="6"/>
  <c r="X1448" i="6"/>
  <c r="D1399" i="6"/>
  <c r="AB1399" i="6" s="1"/>
  <c r="Z1425" i="6"/>
  <c r="F1376" i="6"/>
  <c r="AD1376" i="6" s="1"/>
  <c r="C1355" i="6"/>
  <c r="G1306" i="6"/>
  <c r="AE1306" i="6" s="1"/>
  <c r="E1306" i="6"/>
  <c r="AC1306" i="6" s="1"/>
  <c r="AA1459" i="6"/>
  <c r="C1346" i="6"/>
  <c r="D1346" i="6" s="1"/>
  <c r="AB1346" i="6" s="1"/>
  <c r="G1297" i="6"/>
  <c r="AE1297" i="6" s="1"/>
  <c r="E1297" i="6"/>
  <c r="AC1297" i="6" s="1"/>
  <c r="Y1394" i="6"/>
  <c r="E1345" i="6"/>
  <c r="AC1345" i="6" s="1"/>
  <c r="Y1401" i="6"/>
  <c r="E1352" i="6"/>
  <c r="AC1352" i="6" s="1"/>
  <c r="AA1403" i="6"/>
  <c r="G1354" i="6"/>
  <c r="AE1354" i="6" s="1"/>
  <c r="X1395" i="6"/>
  <c r="Y1407" i="6"/>
  <c r="E1358" i="6"/>
  <c r="AC1358" i="6" s="1"/>
  <c r="Z1385" i="6"/>
  <c r="AA1424" i="6"/>
  <c r="F1328" i="6"/>
  <c r="AD1328" i="6" s="1"/>
  <c r="Z1377" i="6"/>
  <c r="AA1426" i="6"/>
  <c r="Z1448" i="6"/>
  <c r="F1399" i="6"/>
  <c r="AD1399" i="6" s="1"/>
  <c r="Y1392" i="6"/>
  <c r="E1343" i="6"/>
  <c r="AC1343" i="6" s="1"/>
  <c r="AA1399" i="6"/>
  <c r="G1350" i="6"/>
  <c r="AE1350" i="6" s="1"/>
  <c r="G1337" i="6"/>
  <c r="AE1337" i="6" s="1"/>
  <c r="AA1386" i="6"/>
  <c r="Y1444" i="6"/>
  <c r="E1339" i="6"/>
  <c r="AC1339" i="6" s="1"/>
  <c r="Y1388" i="6"/>
  <c r="X1402" i="6"/>
  <c r="D1353" i="6"/>
  <c r="AB1353" i="6" s="1"/>
  <c r="AG645" i="6"/>
  <c r="H694" i="6" s="1"/>
  <c r="AG696" i="6"/>
  <c r="H745" i="6" s="1"/>
  <c r="C1363" i="6"/>
  <c r="D1363" i="6" s="1"/>
  <c r="AB1363" i="6" s="1"/>
  <c r="G1314" i="6"/>
  <c r="AE1314" i="6" s="1"/>
  <c r="E1314" i="6"/>
  <c r="AC1314" i="6" s="1"/>
  <c r="Y1440" i="6"/>
  <c r="AA1432" i="6"/>
  <c r="X1425" i="6"/>
  <c r="D1376" i="6"/>
  <c r="AB1376" i="6" s="1"/>
  <c r="Y1390" i="6"/>
  <c r="E1341" i="6"/>
  <c r="AC1341" i="6" s="1"/>
  <c r="C1357" i="6"/>
  <c r="G1308" i="6"/>
  <c r="AE1308" i="6" s="1"/>
  <c r="E1308" i="6"/>
  <c r="AC1308" i="6" s="1"/>
  <c r="Y1424" i="6"/>
  <c r="Z1404" i="6"/>
  <c r="F1355" i="6"/>
  <c r="AD1355" i="6" s="1"/>
  <c r="AA1453" i="6"/>
  <c r="Y1451" i="6"/>
  <c r="X1404" i="6"/>
  <c r="D1355" i="6"/>
  <c r="AB1355" i="6" s="1"/>
  <c r="C1336" i="6"/>
  <c r="G1287" i="6"/>
  <c r="AE1287" i="6" s="1"/>
  <c r="E1287" i="6"/>
  <c r="AC1287" i="6" s="1"/>
  <c r="E1335" i="6"/>
  <c r="AC1335" i="6" s="1"/>
  <c r="Y1384" i="6"/>
  <c r="D1340" i="6"/>
  <c r="AB1340" i="6" s="1"/>
  <c r="X1389" i="6"/>
  <c r="D1336" i="6"/>
  <c r="AB1336" i="6" s="1"/>
  <c r="X1385" i="6"/>
  <c r="Z1443" i="6"/>
  <c r="F1394" i="6"/>
  <c r="AD1394" i="6" s="1"/>
  <c r="Z1391" i="6"/>
  <c r="F1342" i="6"/>
  <c r="AD1342" i="6" s="1"/>
  <c r="X1443" i="6"/>
  <c r="D1394" i="6"/>
  <c r="AB1394" i="6" s="1"/>
  <c r="X1427" i="6"/>
  <c r="D1378" i="6"/>
  <c r="AB1378" i="6" s="1"/>
  <c r="X1445" i="6"/>
  <c r="D1396" i="6"/>
  <c r="AB1396" i="6" s="1"/>
  <c r="X1439" i="6"/>
  <c r="D1390" i="6"/>
  <c r="AB1390" i="6" s="1"/>
  <c r="AA1392" i="6"/>
  <c r="G1343" i="6"/>
  <c r="AE1343" i="6" s="1"/>
  <c r="AA1449" i="6"/>
  <c r="X1383" i="6"/>
  <c r="Y1432" i="6"/>
  <c r="AA1390" i="6"/>
  <c r="G1341" i="6"/>
  <c r="AE1341" i="6" s="1"/>
  <c r="X1393" i="6"/>
  <c r="Y1459" i="6"/>
  <c r="D1326" i="6"/>
  <c r="AB1326" i="6" s="1"/>
  <c r="X1375" i="6"/>
  <c r="C1338" i="6"/>
  <c r="G1289" i="6"/>
  <c r="AE1289" i="6" s="1"/>
  <c r="E1289" i="6"/>
  <c r="AC1289" i="6" s="1"/>
  <c r="C1330" i="6"/>
  <c r="D1330" i="6" s="1"/>
  <c r="AB1330" i="6" s="1"/>
  <c r="E1281" i="6"/>
  <c r="AC1281" i="6" s="1"/>
  <c r="G1281" i="6"/>
  <c r="AE1281" i="6" s="1"/>
  <c r="G1327" i="6"/>
  <c r="AE1327" i="6" s="1"/>
  <c r="AA1376" i="6"/>
  <c r="AA1407" i="6"/>
  <c r="G1358" i="6"/>
  <c r="AE1358" i="6" s="1"/>
  <c r="E1329" i="6"/>
  <c r="AC1329" i="6" s="1"/>
  <c r="Y1378" i="6"/>
  <c r="Z1412" i="6"/>
  <c r="F1363" i="6"/>
  <c r="AD1363" i="6" s="1"/>
  <c r="Y1447" i="6"/>
  <c r="Y1461" i="6"/>
  <c r="X1410" i="6"/>
  <c r="D1361" i="6"/>
  <c r="AB1361" i="6" s="1"/>
  <c r="Y1399" i="6"/>
  <c r="E1350" i="6"/>
  <c r="AC1350" i="6" s="1"/>
  <c r="AA1455" i="6"/>
  <c r="Z1458" i="6"/>
  <c r="F1409" i="6"/>
  <c r="AD1409" i="6" s="1"/>
  <c r="E1337" i="6"/>
  <c r="AC1337" i="6" s="1"/>
  <c r="Y1386" i="6"/>
  <c r="C1344" i="6"/>
  <c r="E1295" i="6"/>
  <c r="AC1295" i="6" s="1"/>
  <c r="G1295" i="6"/>
  <c r="AE1295" i="6" s="1"/>
  <c r="X1408" i="6"/>
  <c r="D1359" i="6"/>
  <c r="AB1359" i="6" s="1"/>
  <c r="X1400" i="6"/>
  <c r="D1351" i="6"/>
  <c r="AB1351" i="6" s="1"/>
  <c r="X1429" i="6"/>
  <c r="D1380" i="6"/>
  <c r="AB1380" i="6" s="1"/>
  <c r="AB1271" i="6"/>
  <c r="AF671" i="6"/>
  <c r="AF665" i="6"/>
  <c r="D1297" i="6"/>
  <c r="AB1297" i="6" s="1"/>
  <c r="F1279" i="6"/>
  <c r="AD1279" i="6" s="1"/>
  <c r="D1299" i="6"/>
  <c r="AB1299" i="6" s="1"/>
  <c r="AH626" i="6"/>
  <c r="I675" i="6" s="1"/>
  <c r="AF675" i="6" s="1"/>
  <c r="AH624" i="6"/>
  <c r="I673" i="6" s="1"/>
  <c r="AF673" i="6" s="1"/>
  <c r="AH620" i="6"/>
  <c r="I669" i="6" s="1"/>
  <c r="AF669" i="6" s="1"/>
  <c r="AH613" i="6"/>
  <c r="I662" i="6" s="1"/>
  <c r="AF662" i="6" s="1"/>
  <c r="AH605" i="6"/>
  <c r="I654" i="6" s="1"/>
  <c r="AF654" i="6" s="1"/>
  <c r="AH611" i="6"/>
  <c r="I660" i="6" s="1"/>
  <c r="AF660" i="6" s="1"/>
  <c r="AH593" i="6"/>
  <c r="I642" i="6" s="1"/>
  <c r="AF642" i="6" s="1"/>
  <c r="D1300" i="6"/>
  <c r="AB1300" i="6" s="1"/>
  <c r="D1279" i="6"/>
  <c r="AB1279" i="6" s="1"/>
  <c r="D1306" i="6"/>
  <c r="AB1306" i="6" s="1"/>
  <c r="AF712" i="6"/>
  <c r="F1285" i="6"/>
  <c r="AD1285" i="6" s="1"/>
  <c r="D1285" i="6"/>
  <c r="AB1285" i="6" s="1"/>
  <c r="F1277" i="6"/>
  <c r="AD1277" i="6" s="1"/>
  <c r="D1277" i="6"/>
  <c r="AB1277" i="6" s="1"/>
  <c r="F1289" i="6"/>
  <c r="AD1289" i="6" s="1"/>
  <c r="F1310" i="6"/>
  <c r="AD1310" i="6" s="1"/>
  <c r="D1310" i="6"/>
  <c r="AB1310" i="6" s="1"/>
  <c r="D1283" i="6"/>
  <c r="AB1283" i="6" s="1"/>
  <c r="AF646" i="6"/>
  <c r="AF656" i="6"/>
  <c r="AF667" i="6"/>
  <c r="AF658" i="6"/>
  <c r="AF648" i="6"/>
  <c r="AF644" i="6"/>
  <c r="AG643" i="5"/>
  <c r="H692" i="5" s="1"/>
  <c r="AG672" i="5"/>
  <c r="H721" i="5" s="1"/>
  <c r="AG646" i="5"/>
  <c r="H695" i="5" s="1"/>
  <c r="AG642" i="5"/>
  <c r="H691" i="5" s="1"/>
  <c r="AG659" i="5"/>
  <c r="H708" i="5" s="1"/>
  <c r="AG663" i="5"/>
  <c r="H712" i="5" s="1"/>
  <c r="AG648" i="5"/>
  <c r="H697" i="5" s="1"/>
  <c r="AG671" i="5"/>
  <c r="H720" i="5" s="1"/>
  <c r="AG673" i="5"/>
  <c r="H722" i="5" s="1"/>
  <c r="AG654" i="5"/>
  <c r="H703" i="5" s="1"/>
  <c r="AG656" i="5"/>
  <c r="H705" i="5" s="1"/>
  <c r="X1436" i="5"/>
  <c r="D1387" i="5"/>
  <c r="AB1387" i="5" s="1"/>
  <c r="AA1433" i="5"/>
  <c r="C1343" i="5"/>
  <c r="E1294" i="5"/>
  <c r="AC1294" i="5" s="1"/>
  <c r="G1294" i="5"/>
  <c r="AE1294" i="5" s="1"/>
  <c r="C1339" i="5"/>
  <c r="F1339" i="5" s="1"/>
  <c r="AD1339" i="5" s="1"/>
  <c r="E1290" i="5"/>
  <c r="AC1290" i="5" s="1"/>
  <c r="G1290" i="5"/>
  <c r="AE1290" i="5" s="1"/>
  <c r="C1354" i="5"/>
  <c r="E1305" i="5"/>
  <c r="AC1305" i="5" s="1"/>
  <c r="G1305" i="5"/>
  <c r="AE1305" i="5" s="1"/>
  <c r="Y1441" i="5"/>
  <c r="Z1446" i="5"/>
  <c r="F1397" i="5"/>
  <c r="AD1397" i="5" s="1"/>
  <c r="X1413" i="5"/>
  <c r="Z1455" i="5"/>
  <c r="F1406" i="5"/>
  <c r="AD1406" i="5" s="1"/>
  <c r="Z1382" i="5"/>
  <c r="AA1441" i="5"/>
  <c r="Y1408" i="5"/>
  <c r="E1359" i="5"/>
  <c r="AC1359" i="5" s="1"/>
  <c r="Z1432" i="5"/>
  <c r="F1383" i="5"/>
  <c r="AD1383" i="5" s="1"/>
  <c r="Y1443" i="5"/>
  <c r="X1440" i="5"/>
  <c r="D1391" i="5"/>
  <c r="AB1391" i="5" s="1"/>
  <c r="Z1386" i="5"/>
  <c r="AA1429" i="5"/>
  <c r="Y1385" i="5"/>
  <c r="E1336" i="5"/>
  <c r="AC1336" i="5" s="1"/>
  <c r="Z1442" i="5"/>
  <c r="F1393" i="5"/>
  <c r="AD1393" i="5" s="1"/>
  <c r="AA1379" i="5"/>
  <c r="AE1330" i="5"/>
  <c r="G1330" i="5"/>
  <c r="X1442" i="5"/>
  <c r="D1393" i="5"/>
  <c r="AB1393" i="5" s="1"/>
  <c r="AA1443" i="5"/>
  <c r="Y1377" i="5"/>
  <c r="E1328" i="5"/>
  <c r="AC1328" i="5" s="1"/>
  <c r="X1453" i="5"/>
  <c r="D1404" i="5"/>
  <c r="AB1404" i="5" s="1"/>
  <c r="AA1375" i="5"/>
  <c r="G1326" i="5"/>
  <c r="AE1326" i="5" s="1"/>
  <c r="X1432" i="5"/>
  <c r="D1383" i="5"/>
  <c r="AB1383" i="5" s="1"/>
  <c r="AA1391" i="5"/>
  <c r="G1342" i="5"/>
  <c r="AE1342" i="5" s="1"/>
  <c r="C1335" i="5"/>
  <c r="G1286" i="5"/>
  <c r="AE1286" i="5" s="1"/>
  <c r="E1286" i="5"/>
  <c r="AC1286" i="5" s="1"/>
  <c r="X1399" i="5"/>
  <c r="X1438" i="5"/>
  <c r="D1389" i="5"/>
  <c r="AB1389" i="5" s="1"/>
  <c r="Z1447" i="5"/>
  <c r="F1398" i="5"/>
  <c r="AD1398" i="5" s="1"/>
  <c r="Z1411" i="5"/>
  <c r="Z1440" i="5"/>
  <c r="F1391" i="5"/>
  <c r="AD1391" i="5" s="1"/>
  <c r="AA1381" i="5"/>
  <c r="G1332" i="5"/>
  <c r="AE1332" i="5" s="1"/>
  <c r="Z1438" i="5"/>
  <c r="F1389" i="5"/>
  <c r="AD1389" i="5" s="1"/>
  <c r="Y1435" i="5"/>
  <c r="Y1458" i="5"/>
  <c r="X1405" i="5"/>
  <c r="Z1388" i="5"/>
  <c r="AA1387" i="5"/>
  <c r="G1338" i="5"/>
  <c r="AE1338" i="5" s="1"/>
  <c r="Z1461" i="5"/>
  <c r="F1412" i="5"/>
  <c r="AD1412" i="5" s="1"/>
  <c r="Y1454" i="5"/>
  <c r="AA1385" i="5"/>
  <c r="G1336" i="5"/>
  <c r="AE1336" i="5" s="1"/>
  <c r="Z1390" i="5"/>
  <c r="X1409" i="5"/>
  <c r="X1390" i="5"/>
  <c r="AG678" i="5"/>
  <c r="H727" i="5" s="1"/>
  <c r="AG675" i="5"/>
  <c r="H724" i="5" s="1"/>
  <c r="AG667" i="5"/>
  <c r="H716" i="5" s="1"/>
  <c r="Y1429" i="5"/>
  <c r="AA1460" i="5"/>
  <c r="Y1387" i="5"/>
  <c r="E1338" i="5"/>
  <c r="AC1338" i="5" s="1"/>
  <c r="AA1437" i="5"/>
  <c r="Z1380" i="5"/>
  <c r="AA1377" i="5"/>
  <c r="G1328" i="5"/>
  <c r="AE1328" i="5" s="1"/>
  <c r="Z1426" i="5"/>
  <c r="F1377" i="5"/>
  <c r="AD1377" i="5" s="1"/>
  <c r="C1331" i="5"/>
  <c r="F1331" i="5" s="1"/>
  <c r="AD1331" i="5" s="1"/>
  <c r="E1282" i="5"/>
  <c r="AC1282" i="5" s="1"/>
  <c r="G1282" i="5"/>
  <c r="AE1282" i="5" s="1"/>
  <c r="Y1400" i="5"/>
  <c r="E1351" i="5"/>
  <c r="AC1351" i="5" s="1"/>
  <c r="AA1435" i="5"/>
  <c r="X1426" i="5"/>
  <c r="D1377" i="5"/>
  <c r="AB1377" i="5" s="1"/>
  <c r="AA1431" i="5"/>
  <c r="X1461" i="5"/>
  <c r="D1412" i="5"/>
  <c r="AB1412" i="5" s="1"/>
  <c r="Z1428" i="5"/>
  <c r="F1379" i="5"/>
  <c r="AD1379" i="5" s="1"/>
  <c r="AA1463" i="5"/>
  <c r="C1364" i="5"/>
  <c r="D1364" i="5" s="1"/>
  <c r="AB1364" i="5" s="1"/>
  <c r="G1315" i="5"/>
  <c r="AE1315" i="5" s="1"/>
  <c r="E1315" i="5"/>
  <c r="AC1315" i="5" s="1"/>
  <c r="Z1409" i="5"/>
  <c r="Y1445" i="5"/>
  <c r="X1459" i="5"/>
  <c r="D1410" i="5"/>
  <c r="AB1410" i="5" s="1"/>
  <c r="C1345" i="5"/>
  <c r="E1296" i="5"/>
  <c r="AC1296" i="5" s="1"/>
  <c r="G1296" i="5"/>
  <c r="AE1296" i="5" s="1"/>
  <c r="Z1403" i="5"/>
  <c r="F1354" i="5"/>
  <c r="AD1354" i="5" s="1"/>
  <c r="Z1459" i="5"/>
  <c r="F1410" i="5"/>
  <c r="AD1410" i="5" s="1"/>
  <c r="C1333" i="5"/>
  <c r="G1284" i="5"/>
  <c r="AE1284" i="5" s="1"/>
  <c r="E1284" i="5"/>
  <c r="AC1284" i="5" s="1"/>
  <c r="Z1430" i="5"/>
  <c r="F1381" i="5"/>
  <c r="AD1381" i="5" s="1"/>
  <c r="AA1404" i="5"/>
  <c r="G1355" i="5"/>
  <c r="AE1355" i="5" s="1"/>
  <c r="Y1383" i="5"/>
  <c r="E1334" i="5"/>
  <c r="AC1334" i="5" s="1"/>
  <c r="Z1405" i="5"/>
  <c r="AA1462" i="5"/>
  <c r="Y1439" i="5"/>
  <c r="Y1393" i="5"/>
  <c r="E1344" i="5"/>
  <c r="AC1344" i="5" s="1"/>
  <c r="X1424" i="5"/>
  <c r="D1375" i="5"/>
  <c r="AB1375" i="5" s="1"/>
  <c r="X1407" i="5"/>
  <c r="X1386" i="5"/>
  <c r="Z1434" i="5"/>
  <c r="F1385" i="5"/>
  <c r="AD1385" i="5" s="1"/>
  <c r="X1384" i="5"/>
  <c r="D1335" i="5"/>
  <c r="AB1335" i="5" s="1"/>
  <c r="X1392" i="5"/>
  <c r="D1343" i="5"/>
  <c r="AB1343" i="5" s="1"/>
  <c r="AA1383" i="5"/>
  <c r="G1334" i="5"/>
  <c r="AE1334" i="5" s="1"/>
  <c r="X1447" i="5"/>
  <c r="D1398" i="5"/>
  <c r="AB1398" i="5" s="1"/>
  <c r="Y1462" i="5"/>
  <c r="Y1375" i="5"/>
  <c r="E1326" i="5"/>
  <c r="AC1326" i="5" s="1"/>
  <c r="AA1454" i="5"/>
  <c r="Y1450" i="5"/>
  <c r="Y1431" i="5"/>
  <c r="C1329" i="5"/>
  <c r="G1280" i="5"/>
  <c r="AE1280" i="5" s="1"/>
  <c r="E1280" i="5"/>
  <c r="AC1280" i="5" s="1"/>
  <c r="AA1427" i="5"/>
  <c r="F1288" i="5"/>
  <c r="AD1288" i="5" s="1"/>
  <c r="F1290" i="5"/>
  <c r="AD1290" i="5" s="1"/>
  <c r="F1292" i="5"/>
  <c r="AD1292" i="5" s="1"/>
  <c r="F1305" i="5"/>
  <c r="AD1305" i="5" s="1"/>
  <c r="D1286" i="5"/>
  <c r="AB1286" i="5" s="1"/>
  <c r="D1294" i="5"/>
  <c r="AB1294" i="5" s="1"/>
  <c r="AG662" i="5"/>
  <c r="H711" i="5" s="1"/>
  <c r="AG640" i="5"/>
  <c r="H689" i="5" s="1"/>
  <c r="AG652" i="5"/>
  <c r="H701" i="5" s="1"/>
  <c r="AG644" i="5"/>
  <c r="H693" i="5" s="1"/>
  <c r="Z1453" i="5"/>
  <c r="F1404" i="5"/>
  <c r="AD1404" i="5" s="1"/>
  <c r="Z1407" i="5"/>
  <c r="AA1397" i="5"/>
  <c r="G1348" i="5"/>
  <c r="AE1348" i="5" s="1"/>
  <c r="Z1414" i="5"/>
  <c r="AA1406" i="5"/>
  <c r="G1357" i="5"/>
  <c r="AE1357" i="5" s="1"/>
  <c r="AA1456" i="5"/>
  <c r="X1449" i="5"/>
  <c r="D1400" i="5"/>
  <c r="AB1400" i="5" s="1"/>
  <c r="Y1427" i="5"/>
  <c r="Y1398" i="5"/>
  <c r="E1349" i="5"/>
  <c r="AC1349" i="5" s="1"/>
  <c r="C1327" i="5"/>
  <c r="D1327" i="5" s="1"/>
  <c r="AB1327" i="5" s="1"/>
  <c r="G1278" i="5"/>
  <c r="AE1278" i="5" s="1"/>
  <c r="E1278" i="5"/>
  <c r="AC1278" i="5" s="1"/>
  <c r="AA1450" i="5"/>
  <c r="Z1424" i="5"/>
  <c r="F1375" i="5"/>
  <c r="AD1375" i="5" s="1"/>
  <c r="C1337" i="5"/>
  <c r="G1288" i="5"/>
  <c r="AE1288" i="5" s="1"/>
  <c r="E1288" i="5"/>
  <c r="AC1288" i="5" s="1"/>
  <c r="Y1412" i="5"/>
  <c r="E1363" i="5"/>
  <c r="AC1363" i="5" s="1"/>
  <c r="Y1425" i="5"/>
  <c r="C1365" i="5"/>
  <c r="G1316" i="5"/>
  <c r="AE1316" i="5" s="1"/>
  <c r="E1316" i="5"/>
  <c r="AC1316" i="5" s="1"/>
  <c r="AA1412" i="5"/>
  <c r="G1363" i="5"/>
  <c r="AE1363" i="5" s="1"/>
  <c r="Y1379" i="5"/>
  <c r="E1330" i="5"/>
  <c r="AC1330" i="5" s="1"/>
  <c r="AA1393" i="5"/>
  <c r="G1344" i="5"/>
  <c r="AE1344" i="5" s="1"/>
  <c r="Y1456" i="5"/>
  <c r="Y1433" i="5"/>
  <c r="AA1458" i="5"/>
  <c r="X1403" i="5"/>
  <c r="D1354" i="5"/>
  <c r="AB1354" i="5" s="1"/>
  <c r="Z1399" i="5"/>
  <c r="Z1449" i="5"/>
  <c r="F1400" i="5"/>
  <c r="AD1400" i="5" s="1"/>
  <c r="Z1396" i="5"/>
  <c r="Z1457" i="5"/>
  <c r="F1408" i="5"/>
  <c r="AD1408" i="5" s="1"/>
  <c r="X1396" i="5"/>
  <c r="Y1410" i="5"/>
  <c r="E1361" i="5"/>
  <c r="AC1361" i="5" s="1"/>
  <c r="C1350" i="5"/>
  <c r="D1350" i="5" s="1"/>
  <c r="AB1350" i="5" s="1"/>
  <c r="E1301" i="5"/>
  <c r="AC1301" i="5" s="1"/>
  <c r="G1301" i="5"/>
  <c r="AE1301" i="5" s="1"/>
  <c r="X1455" i="5"/>
  <c r="D1406" i="5"/>
  <c r="AB1406" i="5" s="1"/>
  <c r="Y1391" i="5"/>
  <c r="E1342" i="5"/>
  <c r="AC1342" i="5" s="1"/>
  <c r="Y1395" i="5"/>
  <c r="E1346" i="5"/>
  <c r="AC1346" i="5" s="1"/>
  <c r="X1378" i="5"/>
  <c r="D1329" i="5"/>
  <c r="AB1329" i="5" s="1"/>
  <c r="C1341" i="5"/>
  <c r="G1292" i="5"/>
  <c r="AE1292" i="5" s="1"/>
  <c r="E1292" i="5"/>
  <c r="AC1292" i="5" s="1"/>
  <c r="AA1452" i="5"/>
  <c r="AA1448" i="5"/>
  <c r="X1376" i="5"/>
  <c r="Z1413" i="5"/>
  <c r="F1364" i="5"/>
  <c r="AD1364" i="5" s="1"/>
  <c r="X1428" i="5"/>
  <c r="D1379" i="5"/>
  <c r="AB1379" i="5" s="1"/>
  <c r="AA1402" i="5"/>
  <c r="G1353" i="5"/>
  <c r="AE1353" i="5" s="1"/>
  <c r="X1388" i="5"/>
  <c r="Y1406" i="5"/>
  <c r="E1357" i="5"/>
  <c r="AC1357" i="5" s="1"/>
  <c r="Z1401" i="5"/>
  <c r="AA1400" i="5"/>
  <c r="G1351" i="5"/>
  <c r="AE1351" i="5" s="1"/>
  <c r="AG665" i="5"/>
  <c r="H714" i="5" s="1"/>
  <c r="Y1404" i="5"/>
  <c r="E1355" i="5"/>
  <c r="AC1355" i="5" s="1"/>
  <c r="AA1439" i="5"/>
  <c r="Y1437" i="5"/>
  <c r="C1360" i="5"/>
  <c r="G1311" i="5"/>
  <c r="AE1311" i="5" s="1"/>
  <c r="E1311" i="5"/>
  <c r="AC1311" i="5" s="1"/>
  <c r="X1451" i="5"/>
  <c r="D1402" i="5"/>
  <c r="AB1402" i="5" s="1"/>
  <c r="Z1444" i="5"/>
  <c r="F1395" i="5"/>
  <c r="AD1395" i="5" s="1"/>
  <c r="Z1392" i="5"/>
  <c r="F1343" i="5"/>
  <c r="AD1343" i="5" s="1"/>
  <c r="Y1452" i="5"/>
  <c r="C1356" i="5"/>
  <c r="F1356" i="5" s="1"/>
  <c r="AD1356" i="5" s="1"/>
  <c r="G1307" i="5"/>
  <c r="AE1307" i="5" s="1"/>
  <c r="E1307" i="5"/>
  <c r="AC1307" i="5" s="1"/>
  <c r="AA1445" i="5"/>
  <c r="C1352" i="5"/>
  <c r="E1303" i="5"/>
  <c r="AC1303" i="5" s="1"/>
  <c r="G1303" i="5"/>
  <c r="AE1303" i="5" s="1"/>
  <c r="Y1460" i="5"/>
  <c r="Y1448" i="5"/>
  <c r="C1362" i="5"/>
  <c r="G1313" i="5"/>
  <c r="AE1313" i="5" s="1"/>
  <c r="E1313" i="5"/>
  <c r="AC1313" i="5" s="1"/>
  <c r="C1358" i="5"/>
  <c r="G1309" i="5"/>
  <c r="AE1309" i="5" s="1"/>
  <c r="E1309" i="5"/>
  <c r="AC1309" i="5" s="1"/>
  <c r="Y1389" i="5"/>
  <c r="E1340" i="5"/>
  <c r="AC1340" i="5" s="1"/>
  <c r="AA1398" i="5"/>
  <c r="G1349" i="5"/>
  <c r="AE1349" i="5" s="1"/>
  <c r="X1411" i="5"/>
  <c r="D1362" i="5"/>
  <c r="AB1362" i="5" s="1"/>
  <c r="X1414" i="5"/>
  <c r="D1365" i="5"/>
  <c r="AB1365" i="5" s="1"/>
  <c r="Y1381" i="5"/>
  <c r="E1332" i="5"/>
  <c r="AC1332" i="5" s="1"/>
  <c r="Y1463" i="5"/>
  <c r="X1444" i="5"/>
  <c r="D1395" i="5"/>
  <c r="AB1395" i="5" s="1"/>
  <c r="AI1168" i="5"/>
  <c r="X1401" i="5"/>
  <c r="D1352" i="5"/>
  <c r="AB1352" i="5" s="1"/>
  <c r="C1347" i="5"/>
  <c r="G1298" i="5"/>
  <c r="AE1298" i="5" s="1"/>
  <c r="E1298" i="5"/>
  <c r="AC1298" i="5" s="1"/>
  <c r="AA1408" i="5"/>
  <c r="G1359" i="5"/>
  <c r="AE1359" i="5" s="1"/>
  <c r="Y1397" i="5"/>
  <c r="E1348" i="5"/>
  <c r="AC1348" i="5" s="1"/>
  <c r="X1380" i="5"/>
  <c r="X1446" i="5"/>
  <c r="D1397" i="5"/>
  <c r="AB1397" i="5" s="1"/>
  <c r="Z1451" i="5"/>
  <c r="F1402" i="5"/>
  <c r="AD1402" i="5" s="1"/>
  <c r="AA1425" i="5"/>
  <c r="Z1378" i="5"/>
  <c r="F1329" i="5"/>
  <c r="AD1329" i="5" s="1"/>
  <c r="AA1395" i="5"/>
  <c r="G1346" i="5"/>
  <c r="AE1346" i="5" s="1"/>
  <c r="AA1410" i="5"/>
  <c r="G1361" i="5"/>
  <c r="AE1361" i="5" s="1"/>
  <c r="Z1436" i="5"/>
  <c r="F1387" i="5"/>
  <c r="AD1387" i="5" s="1"/>
  <c r="X1434" i="5"/>
  <c r="D1385" i="5"/>
  <c r="AB1385" i="5" s="1"/>
  <c r="X1430" i="5"/>
  <c r="D1381" i="5"/>
  <c r="AB1381" i="5" s="1"/>
  <c r="X1382" i="5"/>
  <c r="D1333" i="5"/>
  <c r="AB1333" i="5" s="1"/>
  <c r="Z1384" i="5"/>
  <c r="F1335" i="5"/>
  <c r="AD1335" i="5" s="1"/>
  <c r="X1394" i="5"/>
  <c r="D1345" i="5"/>
  <c r="AB1345" i="5" s="1"/>
  <c r="AA1389" i="5"/>
  <c r="G1340" i="5"/>
  <c r="AE1340" i="5" s="1"/>
  <c r="Z1394" i="5"/>
  <c r="F1345" i="5"/>
  <c r="AD1345" i="5" s="1"/>
  <c r="Z1376" i="5"/>
  <c r="X1457" i="5"/>
  <c r="D1408" i="5"/>
  <c r="AB1408" i="5" s="1"/>
  <c r="Y1402" i="5"/>
  <c r="E1353" i="5"/>
  <c r="AC1353" i="5" s="1"/>
  <c r="D1305" i="5"/>
  <c r="AB1305" i="5" s="1"/>
  <c r="AF651" i="5"/>
  <c r="AF645" i="5"/>
  <c r="AF718" i="5"/>
  <c r="AF709" i="5"/>
  <c r="AF679" i="5"/>
  <c r="D1278" i="5"/>
  <c r="AB1278" i="5" s="1"/>
  <c r="D1290" i="5"/>
  <c r="AB1290" i="5" s="1"/>
  <c r="AH606" i="5"/>
  <c r="I655" i="5" s="1"/>
  <c r="AF655" i="5" s="1"/>
  <c r="AH617" i="5"/>
  <c r="I666" i="5" s="1"/>
  <c r="AF666" i="5" s="1"/>
  <c r="AF706" i="5"/>
  <c r="AH615" i="5"/>
  <c r="I664" i="5" s="1"/>
  <c r="AF664" i="5" s="1"/>
  <c r="AH627" i="5"/>
  <c r="I676" i="5" s="1"/>
  <c r="AF676" i="5" s="1"/>
  <c r="AB1270" i="5"/>
  <c r="AB1273" i="5" s="1"/>
  <c r="AI1250" i="5" s="1"/>
  <c r="AH649" i="5"/>
  <c r="I698" i="5" s="1"/>
  <c r="AF698" i="5" s="1"/>
  <c r="F1294" i="5"/>
  <c r="AD1294" i="5" s="1"/>
  <c r="D1313" i="5"/>
  <c r="AB1313" i="5" s="1"/>
  <c r="D1316" i="5"/>
  <c r="AB1316" i="5" s="1"/>
  <c r="AF641" i="5"/>
  <c r="AF661" i="5"/>
  <c r="AF670" i="5"/>
  <c r="D1303" i="5"/>
  <c r="AB1303" i="5" s="1"/>
  <c r="D1282" i="5"/>
  <c r="AB1282" i="5" s="1"/>
  <c r="D1284" i="5"/>
  <c r="AB1284" i="5" s="1"/>
  <c r="F1286" i="5"/>
  <c r="AD1286" i="5" s="1"/>
  <c r="D1296" i="5"/>
  <c r="AB1296" i="5" s="1"/>
  <c r="F1296" i="5"/>
  <c r="AD1296" i="5" s="1"/>
  <c r="F1278" i="5"/>
  <c r="AD1278" i="5" s="1"/>
  <c r="AH650" i="5"/>
  <c r="I699" i="5" s="1"/>
  <c r="AF699" i="5" s="1"/>
  <c r="AH625" i="5"/>
  <c r="I674" i="5" s="1"/>
  <c r="AF674" i="5" s="1"/>
  <c r="AH604" i="5"/>
  <c r="I653" i="5" s="1"/>
  <c r="AF653" i="5" s="1"/>
  <c r="AF677" i="5"/>
  <c r="AH598" i="5"/>
  <c r="I647" i="5" s="1"/>
  <c r="AF647" i="5" s="1"/>
  <c r="AG670" i="4"/>
  <c r="H719" i="4" s="1"/>
  <c r="AG706" i="4"/>
  <c r="H755" i="4" s="1"/>
  <c r="AG643" i="4"/>
  <c r="H692" i="4" s="1"/>
  <c r="AG659" i="4"/>
  <c r="H708" i="4" s="1"/>
  <c r="AG664" i="4"/>
  <c r="H713" i="4" s="1"/>
  <c r="AG653" i="4"/>
  <c r="H702" i="4" s="1"/>
  <c r="AG650" i="4"/>
  <c r="H699" i="4" s="1"/>
  <c r="Y1435" i="4"/>
  <c r="X1382" i="4"/>
  <c r="AA1458" i="4"/>
  <c r="C1352" i="4"/>
  <c r="G1303" i="4"/>
  <c r="AE1303" i="4" s="1"/>
  <c r="E1303" i="4"/>
  <c r="AC1303" i="4" s="1"/>
  <c r="Y1431" i="4"/>
  <c r="X1432" i="4"/>
  <c r="D1383" i="4"/>
  <c r="AB1383" i="4" s="1"/>
  <c r="AA1377" i="4"/>
  <c r="G1328" i="4"/>
  <c r="AE1328" i="4" s="1"/>
  <c r="Y1441" i="4"/>
  <c r="F1393" i="4"/>
  <c r="AD1393" i="4" s="1"/>
  <c r="Z1442" i="4"/>
  <c r="G1349" i="4"/>
  <c r="AE1349" i="4" s="1"/>
  <c r="AA1398" i="4"/>
  <c r="AA1387" i="4"/>
  <c r="G1338" i="4"/>
  <c r="AE1338" i="4" s="1"/>
  <c r="Y1387" i="4"/>
  <c r="E1338" i="4"/>
  <c r="AC1338" i="4" s="1"/>
  <c r="F1395" i="4"/>
  <c r="AD1395" i="4" s="1"/>
  <c r="Z1444" i="4"/>
  <c r="X1394" i="4"/>
  <c r="Y1402" i="4"/>
  <c r="E1353" i="4"/>
  <c r="AC1353" i="4" s="1"/>
  <c r="G1348" i="4"/>
  <c r="AE1348" i="4" s="1"/>
  <c r="AA1397" i="4"/>
  <c r="AA1437" i="4"/>
  <c r="D1391" i="4"/>
  <c r="AB1391" i="4" s="1"/>
  <c r="X1440" i="4"/>
  <c r="E1351" i="4"/>
  <c r="AC1351" i="4" s="1"/>
  <c r="Y1400" i="4"/>
  <c r="Y1454" i="4"/>
  <c r="X1424" i="4"/>
  <c r="D1375" i="4"/>
  <c r="AB1375" i="4" s="1"/>
  <c r="AA1450" i="4"/>
  <c r="F1375" i="4"/>
  <c r="AD1375" i="4" s="1"/>
  <c r="Z1424" i="4"/>
  <c r="X1405" i="4"/>
  <c r="D1398" i="4"/>
  <c r="AB1398" i="4" s="1"/>
  <c r="X1447" i="4"/>
  <c r="Z1390" i="4"/>
  <c r="Z1414" i="4"/>
  <c r="G1357" i="4"/>
  <c r="AE1357" i="4" s="1"/>
  <c r="AA1406" i="4"/>
  <c r="X1409" i="4"/>
  <c r="D1408" i="4"/>
  <c r="AB1408" i="4" s="1"/>
  <c r="X1457" i="4"/>
  <c r="F1408" i="4"/>
  <c r="AD1408" i="4" s="1"/>
  <c r="Z1457" i="4"/>
  <c r="AA1431" i="4"/>
  <c r="AA1425" i="4"/>
  <c r="X1428" i="4"/>
  <c r="D1379" i="4"/>
  <c r="AB1379" i="4" s="1"/>
  <c r="AA1385" i="4"/>
  <c r="G1336" i="4"/>
  <c r="AE1336" i="4" s="1"/>
  <c r="Z1386" i="4"/>
  <c r="E1355" i="4"/>
  <c r="AC1355" i="4" s="1"/>
  <c r="Y1404" i="4"/>
  <c r="AA1445" i="4"/>
  <c r="AA1463" i="4"/>
  <c r="C1343" i="4"/>
  <c r="E1294" i="4"/>
  <c r="AC1294" i="4" s="1"/>
  <c r="G1294" i="4"/>
  <c r="AE1294" i="4" s="1"/>
  <c r="AA1379" i="4"/>
  <c r="G1330" i="4"/>
  <c r="AE1330" i="4" s="1"/>
  <c r="D1412" i="4"/>
  <c r="AB1412" i="4" s="1"/>
  <c r="X1461" i="4"/>
  <c r="Z1436" i="4"/>
  <c r="F1387" i="4"/>
  <c r="AD1387" i="4" s="1"/>
  <c r="X1386" i="4"/>
  <c r="AA1435" i="4"/>
  <c r="Y1381" i="4"/>
  <c r="E1332" i="4"/>
  <c r="AC1332" i="4" s="1"/>
  <c r="G1353" i="4"/>
  <c r="AE1353" i="4" s="1"/>
  <c r="AA1402" i="4"/>
  <c r="AA1454" i="4"/>
  <c r="Y1410" i="4"/>
  <c r="E1361" i="4"/>
  <c r="AC1361" i="4" s="1"/>
  <c r="AA1412" i="4"/>
  <c r="G1363" i="4"/>
  <c r="AE1363" i="4" s="1"/>
  <c r="Y1443" i="4"/>
  <c r="Z1434" i="4"/>
  <c r="F1385" i="4"/>
  <c r="AD1385" i="4" s="1"/>
  <c r="Y1452" i="4"/>
  <c r="Y1462" i="4"/>
  <c r="Z1411" i="4"/>
  <c r="Y1397" i="4"/>
  <c r="E1348" i="4"/>
  <c r="AC1348" i="4" s="1"/>
  <c r="F1389" i="4"/>
  <c r="AD1389" i="4" s="1"/>
  <c r="Z1438" i="4"/>
  <c r="Y1458" i="4"/>
  <c r="X1376" i="4"/>
  <c r="D1393" i="4"/>
  <c r="AB1393" i="4" s="1"/>
  <c r="X1442" i="4"/>
  <c r="Y1385" i="4"/>
  <c r="E1336" i="4"/>
  <c r="AC1336" i="4" s="1"/>
  <c r="D1400" i="4"/>
  <c r="AB1400" i="4" s="1"/>
  <c r="X1449" i="4"/>
  <c r="Z1380" i="4"/>
  <c r="AA1391" i="4"/>
  <c r="AE1342" i="4"/>
  <c r="G1342" i="4"/>
  <c r="Z1403" i="4"/>
  <c r="C1358" i="4"/>
  <c r="G1309" i="4"/>
  <c r="AE1309" i="4" s="1"/>
  <c r="E1309" i="4"/>
  <c r="AC1309" i="4" s="1"/>
  <c r="Z1430" i="4"/>
  <c r="F1381" i="4"/>
  <c r="AD1381" i="4" s="1"/>
  <c r="X1401" i="4"/>
  <c r="D1352" i="4"/>
  <c r="AB1352" i="4" s="1"/>
  <c r="Y1375" i="4"/>
  <c r="E1326" i="4"/>
  <c r="AC1326" i="4" s="1"/>
  <c r="Z1396" i="4"/>
  <c r="D1397" i="4"/>
  <c r="AB1397" i="4" s="1"/>
  <c r="X1446" i="4"/>
  <c r="Y1425" i="4"/>
  <c r="Y1393" i="4"/>
  <c r="E1344" i="4"/>
  <c r="AC1344" i="4" s="1"/>
  <c r="Y1460" i="4"/>
  <c r="AA1375" i="4"/>
  <c r="G1326" i="4"/>
  <c r="AE1326" i="4" s="1"/>
  <c r="Z1376" i="4"/>
  <c r="F1379" i="4"/>
  <c r="AD1379" i="4" s="1"/>
  <c r="Z1428" i="4"/>
  <c r="Z1384" i="4"/>
  <c r="Y1427" i="4"/>
  <c r="C1354" i="4"/>
  <c r="E1305" i="4"/>
  <c r="AC1305" i="4" s="1"/>
  <c r="G1305" i="4"/>
  <c r="AE1305" i="4" s="1"/>
  <c r="D1402" i="4"/>
  <c r="AB1402" i="4" s="1"/>
  <c r="X1451" i="4"/>
  <c r="X1390" i="4"/>
  <c r="Y1391" i="4"/>
  <c r="E1342" i="4"/>
  <c r="AC1342" i="4" s="1"/>
  <c r="Y1433" i="4"/>
  <c r="X1399" i="4"/>
  <c r="D1406" i="4"/>
  <c r="AB1406" i="4" s="1"/>
  <c r="X1455" i="4"/>
  <c r="AA1389" i="4"/>
  <c r="G1340" i="4"/>
  <c r="AE1340" i="4" s="1"/>
  <c r="C1365" i="4"/>
  <c r="G1316" i="4"/>
  <c r="AE1316" i="4" s="1"/>
  <c r="E1316" i="4"/>
  <c r="AC1316" i="4" s="1"/>
  <c r="C1362" i="4"/>
  <c r="G1313" i="4"/>
  <c r="AE1313" i="4" s="1"/>
  <c r="E1313" i="4"/>
  <c r="AC1313" i="4" s="1"/>
  <c r="X1392" i="4"/>
  <c r="D1343" i="4"/>
  <c r="AB1343" i="4" s="1"/>
  <c r="F1288" i="4"/>
  <c r="AD1288" i="4" s="1"/>
  <c r="D1303" i="4"/>
  <c r="AB1303" i="4" s="1"/>
  <c r="D1294" i="4"/>
  <c r="AB1294" i="4" s="1"/>
  <c r="AF677" i="4"/>
  <c r="AH630" i="4"/>
  <c r="I679" i="4" s="1"/>
  <c r="AG672" i="4"/>
  <c r="H721" i="4" s="1"/>
  <c r="AG651" i="4"/>
  <c r="H700" i="4" s="1"/>
  <c r="AG661" i="4"/>
  <c r="H710" i="4" s="1"/>
  <c r="AG676" i="4"/>
  <c r="H725" i="4" s="1"/>
  <c r="AG663" i="4"/>
  <c r="H712" i="4" s="1"/>
  <c r="D1381" i="4"/>
  <c r="AB1381" i="4" s="1"/>
  <c r="X1430" i="4"/>
  <c r="F1410" i="4"/>
  <c r="AD1410" i="4" s="1"/>
  <c r="Z1459" i="4"/>
  <c r="Y1406" i="4"/>
  <c r="E1357" i="4"/>
  <c r="AC1357" i="4" s="1"/>
  <c r="C1347" i="4"/>
  <c r="G1298" i="4"/>
  <c r="AE1298" i="4" s="1"/>
  <c r="E1298" i="4"/>
  <c r="AC1298" i="4" s="1"/>
  <c r="D1404" i="4"/>
  <c r="AB1404" i="4" s="1"/>
  <c r="X1453" i="4"/>
  <c r="F1404" i="4"/>
  <c r="AD1404" i="4" s="1"/>
  <c r="Z1453" i="4"/>
  <c r="D1354" i="4"/>
  <c r="AB1354" i="4" s="1"/>
  <c r="X1403" i="4"/>
  <c r="C1329" i="4"/>
  <c r="F1329" i="4" s="1"/>
  <c r="AD1329" i="4" s="1"/>
  <c r="G1280" i="4"/>
  <c r="AE1280" i="4" s="1"/>
  <c r="E1280" i="4"/>
  <c r="AC1280" i="4" s="1"/>
  <c r="Z1407" i="4"/>
  <c r="F1358" i="4"/>
  <c r="AD1358" i="4" s="1"/>
  <c r="C1364" i="4"/>
  <c r="D1364" i="4" s="1"/>
  <c r="AB1364" i="4" s="1"/>
  <c r="G1315" i="4"/>
  <c r="AE1315" i="4" s="1"/>
  <c r="E1315" i="4"/>
  <c r="AC1315" i="4" s="1"/>
  <c r="C1339" i="4"/>
  <c r="D1339" i="4" s="1"/>
  <c r="AB1339" i="4" s="1"/>
  <c r="E1290" i="4"/>
  <c r="AC1290" i="4" s="1"/>
  <c r="G1290" i="4"/>
  <c r="AE1290" i="4" s="1"/>
  <c r="F1402" i="4"/>
  <c r="AD1402" i="4" s="1"/>
  <c r="Z1451" i="4"/>
  <c r="Z1405" i="4"/>
  <c r="AA1429" i="4"/>
  <c r="AA1439" i="4"/>
  <c r="E1359" i="4"/>
  <c r="AC1359" i="4" s="1"/>
  <c r="Y1408" i="4"/>
  <c r="Z1392" i="4"/>
  <c r="F1343" i="4"/>
  <c r="AD1343" i="4" s="1"/>
  <c r="Y1448" i="4"/>
  <c r="AA1404" i="4"/>
  <c r="G1355" i="4"/>
  <c r="AE1355" i="4" s="1"/>
  <c r="X1380" i="4"/>
  <c r="AA1448" i="4"/>
  <c r="F1406" i="4"/>
  <c r="AD1406" i="4" s="1"/>
  <c r="Z1455" i="4"/>
  <c r="X1434" i="4"/>
  <c r="D1385" i="4"/>
  <c r="AB1385" i="4" s="1"/>
  <c r="F1391" i="4"/>
  <c r="AD1391" i="4" s="1"/>
  <c r="Z1440" i="4"/>
  <c r="C1337" i="4"/>
  <c r="F1337" i="4" s="1"/>
  <c r="AD1337" i="4" s="1"/>
  <c r="E1288" i="4"/>
  <c r="AC1288" i="4" s="1"/>
  <c r="G1288" i="4"/>
  <c r="AE1288" i="4" s="1"/>
  <c r="F1398" i="4"/>
  <c r="AD1398" i="4" s="1"/>
  <c r="Z1447" i="4"/>
  <c r="Z1409" i="4"/>
  <c r="X1384" i="4"/>
  <c r="AA1456" i="4"/>
  <c r="AA1441" i="4"/>
  <c r="Z1399" i="4"/>
  <c r="AA1408" i="4"/>
  <c r="G1359" i="4"/>
  <c r="AE1359" i="4" s="1"/>
  <c r="Y1429" i="4"/>
  <c r="AA1433" i="4"/>
  <c r="D1358" i="4"/>
  <c r="AB1358" i="4" s="1"/>
  <c r="X1407" i="4"/>
  <c r="X1413" i="4"/>
  <c r="C1356" i="4"/>
  <c r="D1356" i="4" s="1"/>
  <c r="AB1356" i="4" s="1"/>
  <c r="E1307" i="4"/>
  <c r="AC1307" i="4" s="1"/>
  <c r="G1307" i="4"/>
  <c r="AE1307" i="4" s="1"/>
  <c r="Z1413" i="4"/>
  <c r="C1341" i="4"/>
  <c r="F1341" i="4" s="1"/>
  <c r="AD1341" i="4" s="1"/>
  <c r="E1292" i="4"/>
  <c r="AC1292" i="4" s="1"/>
  <c r="G1292" i="4"/>
  <c r="AE1292" i="4" s="1"/>
  <c r="F1397" i="4"/>
  <c r="AD1397" i="4" s="1"/>
  <c r="Z1446" i="4"/>
  <c r="AA1443" i="4"/>
  <c r="Y1445" i="4"/>
  <c r="D1387" i="4"/>
  <c r="AB1387" i="4" s="1"/>
  <c r="X1436" i="4"/>
  <c r="X1378" i="4"/>
  <c r="D1329" i="4"/>
  <c r="AB1329" i="4" s="1"/>
  <c r="Y1395" i="4"/>
  <c r="E1346" i="4"/>
  <c r="AC1346" i="4" s="1"/>
  <c r="AG655" i="4"/>
  <c r="H704" i="4" s="1"/>
  <c r="F1400" i="4"/>
  <c r="AD1400" i="4" s="1"/>
  <c r="Z1449" i="4"/>
  <c r="F1352" i="4"/>
  <c r="AD1352" i="4" s="1"/>
  <c r="Z1401" i="4"/>
  <c r="C1335" i="4"/>
  <c r="E1286" i="4"/>
  <c r="AC1286" i="4" s="1"/>
  <c r="G1286" i="4"/>
  <c r="AE1286" i="4" s="1"/>
  <c r="Y1463" i="4"/>
  <c r="AA1462" i="4"/>
  <c r="AA1427" i="4"/>
  <c r="E1363" i="4"/>
  <c r="AC1363" i="4" s="1"/>
  <c r="Y1412" i="4"/>
  <c r="Y1377" i="4"/>
  <c r="E1328" i="4"/>
  <c r="AC1328" i="4" s="1"/>
  <c r="AA1460" i="4"/>
  <c r="Y1450" i="4"/>
  <c r="Y1437" i="4"/>
  <c r="D1377" i="4"/>
  <c r="AB1377" i="4" s="1"/>
  <c r="X1426" i="4"/>
  <c r="Z1378" i="4"/>
  <c r="Y1456" i="4"/>
  <c r="D1395" i="4"/>
  <c r="AB1395" i="4" s="1"/>
  <c r="X1444" i="4"/>
  <c r="Y1439" i="4"/>
  <c r="AA1381" i="4"/>
  <c r="G1332" i="4"/>
  <c r="AE1332" i="4" s="1"/>
  <c r="AA1400" i="4"/>
  <c r="G1351" i="4"/>
  <c r="AE1351" i="4" s="1"/>
  <c r="X1388" i="4"/>
  <c r="AA1393" i="4"/>
  <c r="G1344" i="4"/>
  <c r="AE1344" i="4" s="1"/>
  <c r="Z1382" i="4"/>
  <c r="AA1383" i="4"/>
  <c r="G1334" i="4"/>
  <c r="AE1334" i="4" s="1"/>
  <c r="X1396" i="4"/>
  <c r="D1347" i="4"/>
  <c r="AB1347" i="4" s="1"/>
  <c r="C1327" i="4"/>
  <c r="F1327" i="4" s="1"/>
  <c r="AD1327" i="4" s="1"/>
  <c r="E1278" i="4"/>
  <c r="AC1278" i="4" s="1"/>
  <c r="G1278" i="4"/>
  <c r="AE1278" i="4" s="1"/>
  <c r="F1383" i="4"/>
  <c r="AD1383" i="4" s="1"/>
  <c r="Z1432" i="4"/>
  <c r="Y1383" i="4"/>
  <c r="E1334" i="4"/>
  <c r="AC1334" i="4" s="1"/>
  <c r="C1360" i="4"/>
  <c r="G1311" i="4"/>
  <c r="AE1311" i="4" s="1"/>
  <c r="E1311" i="4"/>
  <c r="AC1311" i="4" s="1"/>
  <c r="Z1388" i="4"/>
  <c r="C1345" i="4"/>
  <c r="E1296" i="4"/>
  <c r="AC1296" i="4" s="1"/>
  <c r="G1296" i="4"/>
  <c r="AE1296" i="4" s="1"/>
  <c r="AE1361" i="4"/>
  <c r="G1361" i="4"/>
  <c r="AA1410" i="4"/>
  <c r="Y1398" i="4"/>
  <c r="E1349" i="4"/>
  <c r="AC1349" i="4" s="1"/>
  <c r="C1333" i="4"/>
  <c r="D1333" i="4" s="1"/>
  <c r="AB1333" i="4" s="1"/>
  <c r="E1284" i="4"/>
  <c r="AC1284" i="4" s="1"/>
  <c r="G1284" i="4"/>
  <c r="AE1284" i="4" s="1"/>
  <c r="C1331" i="4"/>
  <c r="G1282" i="4"/>
  <c r="AE1282" i="4" s="1"/>
  <c r="E1282" i="4"/>
  <c r="AC1282" i="4" s="1"/>
  <c r="AD1412" i="4"/>
  <c r="F1412" i="4"/>
  <c r="Z1461" i="4"/>
  <c r="X1414" i="4"/>
  <c r="AB1365" i="4"/>
  <c r="D1365" i="4"/>
  <c r="D1362" i="4"/>
  <c r="AB1362" i="4" s="1"/>
  <c r="X1411" i="4"/>
  <c r="C1350" i="4"/>
  <c r="E1301" i="4"/>
  <c r="AC1301" i="4" s="1"/>
  <c r="G1301" i="4"/>
  <c r="AE1301" i="4" s="1"/>
  <c r="AA1452" i="4"/>
  <c r="Z1426" i="4"/>
  <c r="F1377" i="4"/>
  <c r="AD1377" i="4" s="1"/>
  <c r="AA1395" i="4"/>
  <c r="G1346" i="4"/>
  <c r="AE1346" i="4" s="1"/>
  <c r="Z1394" i="4"/>
  <c r="F1345" i="4"/>
  <c r="AD1345" i="4" s="1"/>
  <c r="D1410" i="4"/>
  <c r="AB1410" i="4" s="1"/>
  <c r="X1459" i="4"/>
  <c r="Y1389" i="4"/>
  <c r="E1340" i="4"/>
  <c r="AC1340" i="4" s="1"/>
  <c r="X1438" i="4"/>
  <c r="D1389" i="4"/>
  <c r="AB1389" i="4" s="1"/>
  <c r="Y1379" i="4"/>
  <c r="E1330" i="4"/>
  <c r="AC1330" i="4" s="1"/>
  <c r="AB1268" i="4"/>
  <c r="AH668" i="4"/>
  <c r="I717" i="4" s="1"/>
  <c r="AF717" i="4" s="1"/>
  <c r="AH611" i="4"/>
  <c r="I660" i="4" s="1"/>
  <c r="AF660" i="4" s="1"/>
  <c r="AH624" i="4"/>
  <c r="I673" i="4" s="1"/>
  <c r="AF673" i="4" s="1"/>
  <c r="AH595" i="4"/>
  <c r="I644" i="4" s="1"/>
  <c r="AF644" i="4" s="1"/>
  <c r="AH613" i="4"/>
  <c r="I662" i="4" s="1"/>
  <c r="AF662" i="4" s="1"/>
  <c r="AH678" i="4"/>
  <c r="I727" i="4" s="1"/>
  <c r="AF727" i="4" s="1"/>
  <c r="AH645" i="4"/>
  <c r="I694" i="4" s="1"/>
  <c r="AF694" i="4" s="1"/>
  <c r="AH641" i="4"/>
  <c r="I690" i="4" s="1"/>
  <c r="AF690" i="4" s="1"/>
  <c r="D1315" i="4"/>
  <c r="AB1315" i="4" s="1"/>
  <c r="F1315" i="4"/>
  <c r="AD1315" i="4" s="1"/>
  <c r="D1280" i="4"/>
  <c r="AB1280" i="4" s="1"/>
  <c r="AH626" i="4"/>
  <c r="I675" i="4" s="1"/>
  <c r="AF675" i="4" s="1"/>
  <c r="AH649" i="4"/>
  <c r="I698" i="4" s="1"/>
  <c r="AF698" i="4" s="1"/>
  <c r="AH622" i="4"/>
  <c r="I671" i="4" s="1"/>
  <c r="AF671" i="4" s="1"/>
  <c r="AH674" i="4"/>
  <c r="I723" i="4" s="1"/>
  <c r="AF723" i="4" s="1"/>
  <c r="AH603" i="4"/>
  <c r="I652" i="4" s="1"/>
  <c r="AF652" i="4" s="1"/>
  <c r="F1303" i="4"/>
  <c r="AD1303" i="4" s="1"/>
  <c r="F1280" i="4"/>
  <c r="AD1280" i="4" s="1"/>
  <c r="D1290" i="4"/>
  <c r="AB1290" i="4" s="1"/>
  <c r="D1298" i="4"/>
  <c r="AB1298" i="4" s="1"/>
  <c r="AH609" i="4"/>
  <c r="I658" i="4" s="1"/>
  <c r="AF658" i="4" s="1"/>
  <c r="AH593" i="4"/>
  <c r="I642" i="4" s="1"/>
  <c r="AF642" i="4" s="1"/>
  <c r="AH599" i="4"/>
  <c r="I648" i="4" s="1"/>
  <c r="AF648" i="4" s="1"/>
  <c r="AH618" i="4"/>
  <c r="I667" i="4" s="1"/>
  <c r="AF667" i="4" s="1"/>
  <c r="AH616" i="4"/>
  <c r="I665" i="4" s="1"/>
  <c r="AF665" i="4" s="1"/>
  <c r="AH605" i="4"/>
  <c r="I654" i="4" s="1"/>
  <c r="AF654" i="4" s="1"/>
  <c r="F1290" i="4"/>
  <c r="AD1290" i="4" s="1"/>
  <c r="AH647" i="4"/>
  <c r="I696" i="4" s="1"/>
  <c r="AF696" i="4" s="1"/>
  <c r="F1296" i="4"/>
  <c r="AD1296" i="4" s="1"/>
  <c r="AH591" i="4"/>
  <c r="I640" i="4" s="1"/>
  <c r="AF640" i="4" s="1"/>
  <c r="AH607" i="4"/>
  <c r="I656" i="4" s="1"/>
  <c r="AF656" i="4" s="1"/>
  <c r="AH666" i="4"/>
  <c r="I715" i="4" s="1"/>
  <c r="AF715" i="4" s="1"/>
  <c r="AH620" i="4"/>
  <c r="I669" i="4" s="1"/>
  <c r="AF669" i="4" s="1"/>
  <c r="AH597" i="4"/>
  <c r="I646" i="4" s="1"/>
  <c r="AF646" i="4" s="1"/>
  <c r="AF679" i="4"/>
  <c r="AH704" i="1"/>
  <c r="I753" i="1" s="1"/>
  <c r="AF753" i="1" s="1"/>
  <c r="AB1273" i="1"/>
  <c r="AI1250" i="1" s="1"/>
  <c r="Z1413" i="1"/>
  <c r="F1364" i="1"/>
  <c r="AD1364" i="1" s="1"/>
  <c r="Z1405" i="1"/>
  <c r="F1356" i="1"/>
  <c r="AD1356" i="1" s="1"/>
  <c r="Z1401" i="1"/>
  <c r="F1352" i="1"/>
  <c r="AD1352" i="1" s="1"/>
  <c r="X1407" i="1"/>
  <c r="D1358" i="1"/>
  <c r="AB1358" i="1" s="1"/>
  <c r="X1399" i="1"/>
  <c r="D1350" i="1"/>
  <c r="AB1350" i="1" s="1"/>
  <c r="Z1407" i="1"/>
  <c r="F1358" i="1"/>
  <c r="AD1358" i="1" s="1"/>
  <c r="Z1399" i="1"/>
  <c r="F1350" i="1"/>
  <c r="AD1350" i="1" s="1"/>
  <c r="AA1462" i="1"/>
  <c r="G1413" i="1"/>
  <c r="AE1413" i="1" s="1"/>
  <c r="Y1462" i="1"/>
  <c r="E1413" i="1"/>
  <c r="AC1413" i="1" s="1"/>
  <c r="AA1458" i="1"/>
  <c r="G1409" i="1"/>
  <c r="AE1409" i="1" s="1"/>
  <c r="Y1458" i="1"/>
  <c r="E1409" i="1"/>
  <c r="AC1409" i="1" s="1"/>
  <c r="AA1454" i="1"/>
  <c r="G1405" i="1"/>
  <c r="AE1405" i="1" s="1"/>
  <c r="Y1454" i="1"/>
  <c r="E1405" i="1"/>
  <c r="AC1405" i="1" s="1"/>
  <c r="AA1450" i="1"/>
  <c r="G1401" i="1"/>
  <c r="AE1401" i="1" s="1"/>
  <c r="Y1450" i="1"/>
  <c r="E1401" i="1"/>
  <c r="AC1401" i="1" s="1"/>
  <c r="X1413" i="1"/>
  <c r="D1364" i="1"/>
  <c r="AB1364" i="1" s="1"/>
  <c r="X1405" i="1"/>
  <c r="D1356" i="1"/>
  <c r="AB1356" i="1" s="1"/>
  <c r="Z1409" i="1"/>
  <c r="F1360" i="1"/>
  <c r="AD1360" i="1" s="1"/>
  <c r="X1409" i="1"/>
  <c r="D1360" i="1"/>
  <c r="AB1360" i="1" s="1"/>
  <c r="X1401" i="1"/>
  <c r="D1352" i="1"/>
  <c r="AB1352" i="1" s="1"/>
  <c r="AB1319" i="1"/>
  <c r="X1397" i="1"/>
  <c r="D1348" i="1"/>
  <c r="AB1348" i="1" s="1"/>
  <c r="X1393" i="1"/>
  <c r="D1344" i="1"/>
  <c r="AB1344" i="1" s="1"/>
  <c r="X1389" i="1"/>
  <c r="D1340" i="1"/>
  <c r="AB1340" i="1" s="1"/>
  <c r="X1385" i="1"/>
  <c r="D1336" i="1"/>
  <c r="AB1336" i="1" s="1"/>
  <c r="X1381" i="1"/>
  <c r="D1332" i="1"/>
  <c r="AB1332" i="1" s="1"/>
  <c r="AA1446" i="1"/>
  <c r="G1397" i="1"/>
  <c r="AE1397" i="1" s="1"/>
  <c r="Y1446" i="1"/>
  <c r="E1397" i="1"/>
  <c r="AC1397" i="1" s="1"/>
  <c r="AA1442" i="1"/>
  <c r="G1393" i="1"/>
  <c r="AE1393" i="1" s="1"/>
  <c r="Y1442" i="1"/>
  <c r="E1393" i="1"/>
  <c r="AC1393" i="1" s="1"/>
  <c r="AA1438" i="1"/>
  <c r="G1389" i="1"/>
  <c r="AE1389" i="1" s="1"/>
  <c r="Y1438" i="1"/>
  <c r="E1389" i="1"/>
  <c r="AC1389" i="1" s="1"/>
  <c r="AA1434" i="1"/>
  <c r="G1385" i="1"/>
  <c r="AE1385" i="1" s="1"/>
  <c r="Y1434" i="1"/>
  <c r="E1385" i="1"/>
  <c r="AC1385" i="1" s="1"/>
  <c r="AA1430" i="1"/>
  <c r="G1381" i="1"/>
  <c r="AE1381" i="1" s="1"/>
  <c r="Y1430" i="1"/>
  <c r="E1381" i="1"/>
  <c r="AC1381" i="1" s="1"/>
  <c r="X1395" i="1"/>
  <c r="D1346" i="1"/>
  <c r="AB1346" i="1" s="1"/>
  <c r="X1391" i="1"/>
  <c r="D1342" i="1"/>
  <c r="AB1342" i="1" s="1"/>
  <c r="Z1397" i="1"/>
  <c r="F1348" i="1"/>
  <c r="AD1348" i="1" s="1"/>
  <c r="Z1395" i="1"/>
  <c r="F1346" i="1"/>
  <c r="AD1346" i="1" s="1"/>
  <c r="Z1393" i="1"/>
  <c r="F1344" i="1"/>
  <c r="AD1344" i="1" s="1"/>
  <c r="Z1391" i="1"/>
  <c r="F1342" i="1"/>
  <c r="AD1342" i="1" s="1"/>
  <c r="Z1389" i="1"/>
  <c r="F1340" i="1"/>
  <c r="AD1340" i="1" s="1"/>
  <c r="Z1385" i="1"/>
  <c r="F1336" i="1"/>
  <c r="AD1336" i="1" s="1"/>
  <c r="Z1381" i="1"/>
  <c r="F1332" i="1"/>
  <c r="AD1332" i="1" s="1"/>
  <c r="AH694" i="1"/>
  <c r="I743" i="1" s="1"/>
  <c r="AF743" i="1" s="1"/>
  <c r="AG749" i="1"/>
  <c r="H798" i="1" s="1"/>
  <c r="AH659" i="1"/>
  <c r="I708" i="1" s="1"/>
  <c r="AF708" i="1" s="1"/>
  <c r="AH699" i="1"/>
  <c r="I748" i="1" s="1"/>
  <c r="AH796" i="1"/>
  <c r="I845" i="1" s="1"/>
  <c r="AF845" i="1" s="1"/>
  <c r="AH857" i="1"/>
  <c r="I906" i="1" s="1"/>
  <c r="AF906" i="1" s="1"/>
  <c r="AH812" i="1"/>
  <c r="I861" i="1" s="1"/>
  <c r="AH705" i="1"/>
  <c r="I754" i="1" s="1"/>
  <c r="AH703" i="1"/>
  <c r="I752" i="1" s="1"/>
  <c r="AH794" i="1"/>
  <c r="I843" i="1" s="1"/>
  <c r="AF843" i="1" s="1"/>
  <c r="AH707" i="1"/>
  <c r="I756" i="1" s="1"/>
  <c r="AG744" i="1"/>
  <c r="H793" i="1" s="1"/>
  <c r="AG804" i="1"/>
  <c r="H853" i="1" s="1"/>
  <c r="G1448" i="1"/>
  <c r="AE1448" i="1" s="1"/>
  <c r="C1497" i="1"/>
  <c r="C1550" i="1" s="1"/>
  <c r="E1448" i="1"/>
  <c r="AC1448" i="1" s="1"/>
  <c r="C1443" i="1"/>
  <c r="G1394" i="1"/>
  <c r="AE1394" i="1" s="1"/>
  <c r="E1394" i="1"/>
  <c r="AC1394" i="1" s="1"/>
  <c r="D1394" i="1"/>
  <c r="AB1394" i="1" s="1"/>
  <c r="F1394" i="1"/>
  <c r="AD1394" i="1" s="1"/>
  <c r="C1427" i="1"/>
  <c r="G1378" i="1"/>
  <c r="AE1378" i="1" s="1"/>
  <c r="E1378" i="1"/>
  <c r="AC1378" i="1" s="1"/>
  <c r="D1378" i="1"/>
  <c r="AB1378" i="1" s="1"/>
  <c r="F1378" i="1"/>
  <c r="AD1378" i="1" s="1"/>
  <c r="C1447" i="1"/>
  <c r="G1398" i="1"/>
  <c r="AE1398" i="1" s="1"/>
  <c r="E1398" i="1"/>
  <c r="AC1398" i="1" s="1"/>
  <c r="D1398" i="1"/>
  <c r="AB1398" i="1" s="1"/>
  <c r="F1398" i="1"/>
  <c r="AD1398" i="1" s="1"/>
  <c r="C1455" i="1"/>
  <c r="G1406" i="1"/>
  <c r="AE1406" i="1" s="1"/>
  <c r="E1406" i="1"/>
  <c r="AC1406" i="1" s="1"/>
  <c r="D1406" i="1"/>
  <c r="AB1406" i="1" s="1"/>
  <c r="F1406" i="1"/>
  <c r="AD1406" i="1" s="1"/>
  <c r="AG772" i="1"/>
  <c r="H821" i="1" s="1"/>
  <c r="AG760" i="1"/>
  <c r="H809" i="1" s="1"/>
  <c r="AG825" i="1"/>
  <c r="H874" i="1" s="1"/>
  <c r="AG741" i="1"/>
  <c r="H790" i="1" s="1"/>
  <c r="C1435" i="1"/>
  <c r="G1386" i="1"/>
  <c r="AE1386" i="1" s="1"/>
  <c r="E1386" i="1"/>
  <c r="AC1386" i="1" s="1"/>
  <c r="D1386" i="1"/>
  <c r="AB1386" i="1" s="1"/>
  <c r="F1386" i="1"/>
  <c r="AD1386" i="1" s="1"/>
  <c r="C1439" i="1"/>
  <c r="G1390" i="1"/>
  <c r="AE1390" i="1" s="1"/>
  <c r="E1390" i="1"/>
  <c r="AC1390" i="1" s="1"/>
  <c r="D1390" i="1"/>
  <c r="AB1390" i="1" s="1"/>
  <c r="F1390" i="1"/>
  <c r="AD1390" i="1" s="1"/>
  <c r="C1453" i="1"/>
  <c r="G1404" i="1"/>
  <c r="AE1404" i="1" s="1"/>
  <c r="E1404" i="1"/>
  <c r="AC1404" i="1" s="1"/>
  <c r="D1404" i="1"/>
  <c r="AB1404" i="1" s="1"/>
  <c r="F1404" i="1"/>
  <c r="AD1404" i="1" s="1"/>
  <c r="C1433" i="1"/>
  <c r="G1384" i="1"/>
  <c r="AE1384" i="1" s="1"/>
  <c r="E1384" i="1"/>
  <c r="AC1384" i="1" s="1"/>
  <c r="D1384" i="1"/>
  <c r="AB1384" i="1" s="1"/>
  <c r="F1384" i="1"/>
  <c r="AD1384" i="1" s="1"/>
  <c r="C1457" i="1"/>
  <c r="G1408" i="1"/>
  <c r="AE1408" i="1" s="1"/>
  <c r="E1408" i="1"/>
  <c r="AC1408" i="1" s="1"/>
  <c r="D1408" i="1"/>
  <c r="AB1408" i="1" s="1"/>
  <c r="F1408" i="1"/>
  <c r="AD1408" i="1" s="1"/>
  <c r="C1429" i="1"/>
  <c r="G1380" i="1"/>
  <c r="AE1380" i="1" s="1"/>
  <c r="E1380" i="1"/>
  <c r="AC1380" i="1" s="1"/>
  <c r="D1380" i="1"/>
  <c r="AB1380" i="1" s="1"/>
  <c r="F1380" i="1"/>
  <c r="AD1380" i="1" s="1"/>
  <c r="AH693" i="1"/>
  <c r="I742" i="1" s="1"/>
  <c r="AF742" i="1" s="1"/>
  <c r="AH864" i="1"/>
  <c r="I913" i="1" s="1"/>
  <c r="AF913" i="1" s="1"/>
  <c r="AH819" i="1"/>
  <c r="I868" i="1" s="1"/>
  <c r="AF868" i="1" s="1"/>
  <c r="AF754" i="1"/>
  <c r="AH774" i="1"/>
  <c r="I823" i="1" s="1"/>
  <c r="AF823" i="1" s="1"/>
  <c r="AH726" i="1"/>
  <c r="I775" i="1" s="1"/>
  <c r="AH697" i="1"/>
  <c r="I746" i="1" s="1"/>
  <c r="AH728" i="1"/>
  <c r="I777" i="1" s="1"/>
  <c r="AF777" i="1" s="1"/>
  <c r="AH817" i="1"/>
  <c r="I866" i="1" s="1"/>
  <c r="AF866" i="1" s="1"/>
  <c r="AH862" i="1"/>
  <c r="I911" i="1" s="1"/>
  <c r="AF911" i="1" s="1"/>
  <c r="AH716" i="1"/>
  <c r="I765" i="1" s="1"/>
  <c r="AF752" i="1"/>
  <c r="AF756" i="1"/>
  <c r="AH724" i="1"/>
  <c r="I773" i="1" s="1"/>
  <c r="AF748" i="1"/>
  <c r="AG718" i="1"/>
  <c r="H767" i="1" s="1"/>
  <c r="AG750" i="1"/>
  <c r="H799" i="1" s="1"/>
  <c r="C1485" i="1"/>
  <c r="C1538" i="1" s="1"/>
  <c r="G1436" i="1"/>
  <c r="AE1436" i="1" s="1"/>
  <c r="E1436" i="1"/>
  <c r="AC1436" i="1" s="1"/>
  <c r="F1436" i="1"/>
  <c r="AD1436" i="1" s="1"/>
  <c r="D1436" i="1"/>
  <c r="AB1436" i="1" s="1"/>
  <c r="C1441" i="1"/>
  <c r="G1392" i="1"/>
  <c r="AE1392" i="1" s="1"/>
  <c r="E1392" i="1"/>
  <c r="AC1392" i="1" s="1"/>
  <c r="D1392" i="1"/>
  <c r="AB1392" i="1" s="1"/>
  <c r="F1392" i="1"/>
  <c r="AD1392" i="1" s="1"/>
  <c r="C1449" i="1"/>
  <c r="G1400" i="1"/>
  <c r="AE1400" i="1" s="1"/>
  <c r="E1400" i="1"/>
  <c r="AC1400" i="1" s="1"/>
  <c r="D1400" i="1"/>
  <c r="AB1400" i="1" s="1"/>
  <c r="F1400" i="1"/>
  <c r="AD1400" i="1" s="1"/>
  <c r="C1509" i="1"/>
  <c r="C1562" i="1" s="1"/>
  <c r="G1460" i="1"/>
  <c r="AE1460" i="1" s="1"/>
  <c r="E1460" i="1"/>
  <c r="AC1460" i="1" s="1"/>
  <c r="F1460" i="1"/>
  <c r="AD1460" i="1" s="1"/>
  <c r="D1460" i="1"/>
  <c r="AB1460" i="1" s="1"/>
  <c r="C1445" i="1"/>
  <c r="G1396" i="1"/>
  <c r="AE1396" i="1" s="1"/>
  <c r="E1396" i="1"/>
  <c r="AC1396" i="1" s="1"/>
  <c r="D1396" i="1"/>
  <c r="AB1396" i="1" s="1"/>
  <c r="F1396" i="1"/>
  <c r="AD1396" i="1" s="1"/>
  <c r="G1456" i="1"/>
  <c r="AE1456" i="1" s="1"/>
  <c r="C1505" i="1"/>
  <c r="C1558" i="1" s="1"/>
  <c r="E1456" i="1"/>
  <c r="AC1456" i="1" s="1"/>
  <c r="C1431" i="1"/>
  <c r="G1382" i="1"/>
  <c r="AE1382" i="1" s="1"/>
  <c r="E1382" i="1"/>
  <c r="AC1382" i="1" s="1"/>
  <c r="D1382" i="1"/>
  <c r="AB1382" i="1" s="1"/>
  <c r="F1382" i="1"/>
  <c r="AD1382" i="1" s="1"/>
  <c r="G1428" i="1"/>
  <c r="AE1428" i="1" s="1"/>
  <c r="C1477" i="1"/>
  <c r="C1530" i="1" s="1"/>
  <c r="F1428" i="1"/>
  <c r="AD1428" i="1" s="1"/>
  <c r="D1428" i="1"/>
  <c r="AB1428" i="1" s="1"/>
  <c r="E1428" i="1"/>
  <c r="AC1428" i="1" s="1"/>
  <c r="AG811" i="1"/>
  <c r="H860" i="1" s="1"/>
  <c r="AG771" i="1"/>
  <c r="H820" i="1" s="1"/>
  <c r="AG769" i="1"/>
  <c r="H818" i="1" s="1"/>
  <c r="AG761" i="1"/>
  <c r="H810" i="1" s="1"/>
  <c r="AG751" i="1"/>
  <c r="H800" i="1" s="1"/>
  <c r="AG758" i="1"/>
  <c r="H807" i="1" s="1"/>
  <c r="C1463" i="1"/>
  <c r="G1414" i="1"/>
  <c r="AE1414" i="1" s="1"/>
  <c r="E1414" i="1"/>
  <c r="AC1414" i="1" s="1"/>
  <c r="D1414" i="1"/>
  <c r="AB1414" i="1" s="1"/>
  <c r="F1414" i="1"/>
  <c r="AD1414" i="1" s="1"/>
  <c r="C1493" i="1"/>
  <c r="C1546" i="1" s="1"/>
  <c r="G1444" i="1"/>
  <c r="AE1444" i="1" s="1"/>
  <c r="E1444" i="1"/>
  <c r="AC1444" i="1" s="1"/>
  <c r="C1501" i="1"/>
  <c r="C1554" i="1" s="1"/>
  <c r="G1452" i="1"/>
  <c r="AE1452" i="1" s="1"/>
  <c r="E1452" i="1"/>
  <c r="AC1452" i="1" s="1"/>
  <c r="F1452" i="1"/>
  <c r="AD1452" i="1" s="1"/>
  <c r="D1452" i="1"/>
  <c r="AB1452" i="1" s="1"/>
  <c r="C1459" i="1"/>
  <c r="G1410" i="1"/>
  <c r="AE1410" i="1" s="1"/>
  <c r="E1410" i="1"/>
  <c r="AC1410" i="1" s="1"/>
  <c r="D1410" i="1"/>
  <c r="AB1410" i="1" s="1"/>
  <c r="F1410" i="1"/>
  <c r="AD1410" i="1" s="1"/>
  <c r="C1437" i="1"/>
  <c r="G1388" i="1"/>
  <c r="AE1388" i="1" s="1"/>
  <c r="E1388" i="1"/>
  <c r="AC1388" i="1" s="1"/>
  <c r="D1388" i="1"/>
  <c r="AB1388" i="1" s="1"/>
  <c r="F1388" i="1"/>
  <c r="AD1388" i="1" s="1"/>
  <c r="AG843" i="1"/>
  <c r="H892" i="1" s="1"/>
  <c r="C1451" i="1"/>
  <c r="G1402" i="1"/>
  <c r="AE1402" i="1" s="1"/>
  <c r="E1402" i="1"/>
  <c r="AC1402" i="1" s="1"/>
  <c r="D1402" i="1"/>
  <c r="AB1402" i="1" s="1"/>
  <c r="F1402" i="1"/>
  <c r="AD1402" i="1" s="1"/>
  <c r="C1461" i="1"/>
  <c r="G1412" i="1"/>
  <c r="AE1412" i="1" s="1"/>
  <c r="E1412" i="1"/>
  <c r="AC1412" i="1" s="1"/>
  <c r="D1412" i="1"/>
  <c r="AB1412" i="1" s="1"/>
  <c r="F1412" i="1"/>
  <c r="AD1412" i="1" s="1"/>
  <c r="AG845" i="1"/>
  <c r="H894" i="1" s="1"/>
  <c r="AF775" i="1"/>
  <c r="AF746" i="1"/>
  <c r="AF765" i="1"/>
  <c r="AF773" i="1"/>
  <c r="AG789" i="1"/>
  <c r="H838" i="1" s="1"/>
  <c r="G1377" i="1"/>
  <c r="AE1377" i="1" s="1"/>
  <c r="E1377" i="1"/>
  <c r="AC1377" i="1" s="1"/>
  <c r="C1426" i="1"/>
  <c r="F1377" i="1"/>
  <c r="AD1377" i="1" s="1"/>
  <c r="D1377" i="1"/>
  <c r="AB1377" i="1" s="1"/>
  <c r="C1425" i="1"/>
  <c r="F1376" i="1"/>
  <c r="AD1376" i="1" s="1"/>
  <c r="D1376" i="1"/>
  <c r="AB1376" i="1" s="1"/>
  <c r="G1376" i="1"/>
  <c r="AE1376" i="1" s="1"/>
  <c r="E1376" i="1"/>
  <c r="AC1376" i="1" s="1"/>
  <c r="AH788" i="1"/>
  <c r="I837" i="1" s="1"/>
  <c r="AF837" i="1" s="1"/>
  <c r="C1424" i="1"/>
  <c r="G1375" i="1"/>
  <c r="AE1375" i="1" s="1"/>
  <c r="E1375" i="1"/>
  <c r="AC1375" i="1" s="1"/>
  <c r="F1375" i="1"/>
  <c r="AD1375" i="1" s="1"/>
  <c r="D1375" i="1"/>
  <c r="AB1375" i="1" s="1"/>
  <c r="AH738" i="1"/>
  <c r="I787" i="1" s="1"/>
  <c r="AF787" i="1" s="1"/>
  <c r="AF861" i="1"/>
  <c r="AH651" i="9" l="1"/>
  <c r="I700" i="9" s="1"/>
  <c r="AH675" i="9"/>
  <c r="I724" i="9" s="1"/>
  <c r="AH676" i="6"/>
  <c r="I725" i="6" s="1"/>
  <c r="D1363" i="9"/>
  <c r="AB1363" i="9" s="1"/>
  <c r="AH670" i="9"/>
  <c r="I719" i="9" s="1"/>
  <c r="AH698" i="7"/>
  <c r="I747" i="7" s="1"/>
  <c r="AH678" i="9"/>
  <c r="I727" i="9" s="1"/>
  <c r="AF727" i="9" s="1"/>
  <c r="AH650" i="6"/>
  <c r="I699" i="6" s="1"/>
  <c r="AH667" i="5"/>
  <c r="I716" i="5" s="1"/>
  <c r="AH670" i="4"/>
  <c r="I719" i="4" s="1"/>
  <c r="F1327" i="5"/>
  <c r="AD1327" i="5" s="1"/>
  <c r="D1331" i="5"/>
  <c r="AB1331" i="5" s="1"/>
  <c r="D1339" i="5"/>
  <c r="AB1339" i="5" s="1"/>
  <c r="AH648" i="5"/>
  <c r="I697" i="5" s="1"/>
  <c r="AH659" i="5"/>
  <c r="I708" i="5" s="1"/>
  <c r="F1349" i="6"/>
  <c r="AD1349" i="6" s="1"/>
  <c r="D1347" i="7"/>
  <c r="AB1347" i="7" s="1"/>
  <c r="D1350" i="8"/>
  <c r="AB1350" i="8" s="1"/>
  <c r="AH642" i="9"/>
  <c r="I691" i="9" s="1"/>
  <c r="AF691" i="9" s="1"/>
  <c r="F1339" i="4"/>
  <c r="AD1339" i="4" s="1"/>
  <c r="F1330" i="9"/>
  <c r="AD1330" i="9" s="1"/>
  <c r="AH706" i="4"/>
  <c r="I755" i="4" s="1"/>
  <c r="AB1317" i="8"/>
  <c r="D1334" i="1"/>
  <c r="AB1334" i="1" s="1"/>
  <c r="AB1366" i="1" s="1"/>
  <c r="F1334" i="1"/>
  <c r="AD1334" i="1" s="1"/>
  <c r="E1334" i="1"/>
  <c r="AC1334" i="1" s="1"/>
  <c r="C1383" i="1"/>
  <c r="G1334" i="1"/>
  <c r="AE1334" i="1" s="1"/>
  <c r="AH675" i="5"/>
  <c r="I724" i="5" s="1"/>
  <c r="AH646" i="5"/>
  <c r="I695" i="5" s="1"/>
  <c r="AH706" i="7"/>
  <c r="I755" i="7" s="1"/>
  <c r="AF755" i="7" s="1"/>
  <c r="AH653" i="7"/>
  <c r="I702" i="7" s="1"/>
  <c r="AH672" i="7"/>
  <c r="I721" i="7" s="1"/>
  <c r="AH665" i="7"/>
  <c r="I714" i="7" s="1"/>
  <c r="AH651" i="8"/>
  <c r="I700" i="8" s="1"/>
  <c r="AF700" i="8" s="1"/>
  <c r="AB1317" i="9"/>
  <c r="AH645" i="9"/>
  <c r="I694" i="9" s="1"/>
  <c r="AB1319" i="4"/>
  <c r="AB1318" i="4"/>
  <c r="F1364" i="4"/>
  <c r="AD1364" i="4" s="1"/>
  <c r="AH650" i="4"/>
  <c r="I699" i="4" s="1"/>
  <c r="AH678" i="5"/>
  <c r="I727" i="5" s="1"/>
  <c r="AF697" i="5"/>
  <c r="AG697" i="5" s="1"/>
  <c r="AH645" i="6"/>
  <c r="I694" i="6" s="1"/>
  <c r="AH664" i="6"/>
  <c r="I713" i="6" s="1"/>
  <c r="AH659" i="6"/>
  <c r="I708" i="6" s="1"/>
  <c r="AB1320" i="7"/>
  <c r="AB1318" i="8"/>
  <c r="AH674" i="9"/>
  <c r="I723" i="9" s="1"/>
  <c r="AF723" i="9" s="1"/>
  <c r="AB1317" i="4"/>
  <c r="AB1320" i="4"/>
  <c r="AH663" i="4"/>
  <c r="I712" i="4" s="1"/>
  <c r="AB1320" i="5"/>
  <c r="AF727" i="5"/>
  <c r="AH670" i="6"/>
  <c r="I719" i="6" s="1"/>
  <c r="AH641" i="6"/>
  <c r="I690" i="6" s="1"/>
  <c r="AB1318" i="7"/>
  <c r="AH655" i="7"/>
  <c r="I704" i="7" s="1"/>
  <c r="AB1320" i="8"/>
  <c r="E1342" i="1"/>
  <c r="AC1342" i="1" s="1"/>
  <c r="G1342" i="1"/>
  <c r="AE1342" i="1" s="1"/>
  <c r="C1391" i="1"/>
  <c r="AH655" i="4"/>
  <c r="I704" i="4" s="1"/>
  <c r="AH665" i="5"/>
  <c r="I714" i="5" s="1"/>
  <c r="AB1318" i="5"/>
  <c r="AH662" i="5"/>
  <c r="I711" i="5" s="1"/>
  <c r="AF719" i="6"/>
  <c r="AG719" i="6" s="1"/>
  <c r="H768" i="6" s="1"/>
  <c r="AB1318" i="1"/>
  <c r="AB1320" i="1"/>
  <c r="AH640" i="7"/>
  <c r="I689" i="7" s="1"/>
  <c r="AF689" i="7" s="1"/>
  <c r="AG689" i="7" s="1"/>
  <c r="H738" i="7" s="1"/>
  <c r="AB1273" i="6"/>
  <c r="AI1250" i="6" s="1"/>
  <c r="AI1266" i="6" s="1"/>
  <c r="AB1273" i="9"/>
  <c r="AI1250" i="9" s="1"/>
  <c r="AI1266" i="9" s="1"/>
  <c r="AG652" i="9"/>
  <c r="H701" i="9" s="1"/>
  <c r="AG698" i="9"/>
  <c r="H747" i="9" s="1"/>
  <c r="AG658" i="9"/>
  <c r="H707" i="9" s="1"/>
  <c r="AG660" i="9"/>
  <c r="H709" i="9" s="1"/>
  <c r="AG667" i="9"/>
  <c r="H716" i="9" s="1"/>
  <c r="AG671" i="9"/>
  <c r="H720" i="9" s="1"/>
  <c r="AG640" i="9"/>
  <c r="H689" i="9" s="1"/>
  <c r="AG648" i="9"/>
  <c r="H697" i="9" s="1"/>
  <c r="AG696" i="9"/>
  <c r="H745" i="9" s="1"/>
  <c r="AG677" i="9"/>
  <c r="H726" i="9" s="1"/>
  <c r="AG654" i="9"/>
  <c r="H703" i="9" s="1"/>
  <c r="D1435" i="9"/>
  <c r="AB1435" i="9" s="1"/>
  <c r="X1484" i="9"/>
  <c r="Y1479" i="9"/>
  <c r="AA1427" i="9"/>
  <c r="G1378" i="9"/>
  <c r="AE1378" i="9" s="1"/>
  <c r="E1407" i="9"/>
  <c r="AC1407" i="9" s="1"/>
  <c r="Y1456" i="9"/>
  <c r="C1408" i="9"/>
  <c r="E1359" i="9"/>
  <c r="AC1359" i="9" s="1"/>
  <c r="G1359" i="9"/>
  <c r="AE1359" i="9" s="1"/>
  <c r="AA1437" i="9"/>
  <c r="G1388" i="9"/>
  <c r="AE1388" i="9" s="1"/>
  <c r="Z1507" i="9"/>
  <c r="F1458" i="9"/>
  <c r="AD1458" i="9" s="1"/>
  <c r="Y1427" i="9"/>
  <c r="E1378" i="9"/>
  <c r="AC1378" i="9" s="1"/>
  <c r="Y1437" i="9"/>
  <c r="E1388" i="9"/>
  <c r="AC1388" i="9" s="1"/>
  <c r="G1413" i="9"/>
  <c r="AE1413" i="9" s="1"/>
  <c r="AA1462" i="9"/>
  <c r="Z1444" i="9"/>
  <c r="AA1491" i="9"/>
  <c r="Z1428" i="9"/>
  <c r="Y1431" i="9"/>
  <c r="E1382" i="9"/>
  <c r="AC1382" i="9" s="1"/>
  <c r="Z1449" i="9"/>
  <c r="F1435" i="9"/>
  <c r="AD1435" i="9" s="1"/>
  <c r="Z1484" i="9"/>
  <c r="E1409" i="9"/>
  <c r="AC1409" i="9" s="1"/>
  <c r="Y1458" i="9"/>
  <c r="X1426" i="9"/>
  <c r="AA1477" i="9"/>
  <c r="D1408" i="9"/>
  <c r="AB1408" i="9" s="1"/>
  <c r="X1457" i="9"/>
  <c r="Y1506" i="9"/>
  <c r="Z1442" i="9"/>
  <c r="X1447" i="9"/>
  <c r="Y1485" i="9"/>
  <c r="Z1447" i="9"/>
  <c r="X1432" i="9"/>
  <c r="X1453" i="9"/>
  <c r="G1390" i="9"/>
  <c r="AE1390" i="9" s="1"/>
  <c r="AA1439" i="9"/>
  <c r="AA1481" i="9"/>
  <c r="C1377" i="9"/>
  <c r="G1328" i="9"/>
  <c r="AE1328" i="9" s="1"/>
  <c r="E1328" i="9"/>
  <c r="AC1328" i="9" s="1"/>
  <c r="X1461" i="9"/>
  <c r="Y1508" i="9"/>
  <c r="X1492" i="9"/>
  <c r="D1443" i="9"/>
  <c r="AB1443" i="9" s="1"/>
  <c r="Z1461" i="9"/>
  <c r="E1403" i="9"/>
  <c r="AC1403" i="9" s="1"/>
  <c r="Y1452" i="9"/>
  <c r="Y1489" i="9"/>
  <c r="G1414" i="9"/>
  <c r="AE1414" i="9" s="1"/>
  <c r="AA1463" i="9"/>
  <c r="E1411" i="9"/>
  <c r="AC1411" i="9" s="1"/>
  <c r="Y1460" i="9"/>
  <c r="C1389" i="9"/>
  <c r="F1389" i="9" s="1"/>
  <c r="AD1389" i="9" s="1"/>
  <c r="G1340" i="9"/>
  <c r="AE1340" i="9" s="1"/>
  <c r="E1340" i="9"/>
  <c r="AC1340" i="9" s="1"/>
  <c r="AA1475" i="9"/>
  <c r="E1401" i="9"/>
  <c r="AC1401" i="9" s="1"/>
  <c r="Y1450" i="9"/>
  <c r="Z1501" i="9"/>
  <c r="F1452" i="9"/>
  <c r="AD1452" i="9" s="1"/>
  <c r="Y1487" i="9"/>
  <c r="AA1508" i="9"/>
  <c r="X1449" i="9"/>
  <c r="AG665" i="9"/>
  <c r="H714" i="9" s="1"/>
  <c r="AG662" i="9"/>
  <c r="H711" i="9" s="1"/>
  <c r="AG673" i="9"/>
  <c r="H722" i="9" s="1"/>
  <c r="Y1496" i="9"/>
  <c r="G1394" i="9"/>
  <c r="AE1394" i="9" s="1"/>
  <c r="AA1443" i="9"/>
  <c r="G1401" i="9"/>
  <c r="AE1401" i="9" s="1"/>
  <c r="AA1450" i="9"/>
  <c r="Y1495" i="9"/>
  <c r="X1440" i="9"/>
  <c r="Y1433" i="9"/>
  <c r="E1384" i="9"/>
  <c r="AC1384" i="9" s="1"/>
  <c r="AE1411" i="9"/>
  <c r="G1411" i="9"/>
  <c r="AA1460" i="9"/>
  <c r="E1392" i="9"/>
  <c r="AC1392" i="9" s="1"/>
  <c r="Y1441" i="9"/>
  <c r="Y1493" i="9"/>
  <c r="Z1446" i="9"/>
  <c r="AA1429" i="9"/>
  <c r="G1380" i="9"/>
  <c r="AE1380" i="9" s="1"/>
  <c r="Z1438" i="9"/>
  <c r="C1404" i="9"/>
  <c r="F1404" i="9" s="1"/>
  <c r="AD1404" i="9" s="1"/>
  <c r="G1355" i="9"/>
  <c r="AE1355" i="9" s="1"/>
  <c r="E1355" i="9"/>
  <c r="AC1355" i="9" s="1"/>
  <c r="Z1499" i="9"/>
  <c r="F1450" i="9"/>
  <c r="AD1450" i="9" s="1"/>
  <c r="AA1498" i="9"/>
  <c r="X1511" i="9"/>
  <c r="D1462" i="9"/>
  <c r="AB1462" i="9" s="1"/>
  <c r="C1398" i="9"/>
  <c r="E1349" i="9"/>
  <c r="AC1349" i="9" s="1"/>
  <c r="G1349" i="9"/>
  <c r="AE1349" i="9" s="1"/>
  <c r="F1429" i="9"/>
  <c r="AD1429" i="9" s="1"/>
  <c r="Z1478" i="9"/>
  <c r="Z1512" i="9"/>
  <c r="F1463" i="9"/>
  <c r="AD1463" i="9" s="1"/>
  <c r="X1442" i="9"/>
  <c r="AA1479" i="9"/>
  <c r="F1433" i="9"/>
  <c r="AD1433" i="9" s="1"/>
  <c r="Z1482" i="9"/>
  <c r="X1455" i="9"/>
  <c r="Z1459" i="9"/>
  <c r="Y1510" i="9"/>
  <c r="X1501" i="9"/>
  <c r="D1452" i="9"/>
  <c r="AB1452" i="9" s="1"/>
  <c r="Y1435" i="9"/>
  <c r="E1386" i="9"/>
  <c r="AC1386" i="9" s="1"/>
  <c r="Z1440" i="9"/>
  <c r="X1497" i="9"/>
  <c r="D1448" i="9"/>
  <c r="AB1448" i="9" s="1"/>
  <c r="X1430" i="9"/>
  <c r="AA1504" i="9"/>
  <c r="Y1439" i="9"/>
  <c r="E1390" i="9"/>
  <c r="AC1390" i="9" s="1"/>
  <c r="Y1502" i="9"/>
  <c r="C1387" i="9"/>
  <c r="F1387" i="9" s="1"/>
  <c r="AD1387" i="9" s="1"/>
  <c r="E1338" i="9"/>
  <c r="AC1338" i="9" s="1"/>
  <c r="G1338" i="9"/>
  <c r="AE1338" i="9" s="1"/>
  <c r="X1444" i="9"/>
  <c r="C1381" i="9"/>
  <c r="E1332" i="9"/>
  <c r="AC1332" i="9" s="1"/>
  <c r="G1332" i="9"/>
  <c r="AE1332" i="9" s="1"/>
  <c r="G1396" i="9"/>
  <c r="AE1396" i="9" s="1"/>
  <c r="AA1445" i="9"/>
  <c r="AA1510" i="9"/>
  <c r="X1434" i="9"/>
  <c r="X1494" i="9"/>
  <c r="D1445" i="9"/>
  <c r="AB1445" i="9" s="1"/>
  <c r="X1438" i="9"/>
  <c r="C1397" i="9"/>
  <c r="F1397" i="9" s="1"/>
  <c r="AD1397" i="9" s="1"/>
  <c r="E1348" i="9"/>
  <c r="AC1348" i="9" s="1"/>
  <c r="G1348" i="9"/>
  <c r="AE1348" i="9" s="1"/>
  <c r="X1459" i="9"/>
  <c r="C1410" i="9"/>
  <c r="F1410" i="9" s="1"/>
  <c r="AD1410" i="9" s="1"/>
  <c r="G1361" i="9"/>
  <c r="AE1361" i="9" s="1"/>
  <c r="E1361" i="9"/>
  <c r="AC1361" i="9" s="1"/>
  <c r="Y1504" i="9"/>
  <c r="AA1483" i="9"/>
  <c r="D1359" i="9"/>
  <c r="AB1359" i="9" s="1"/>
  <c r="F1344" i="9"/>
  <c r="AD1344" i="9" s="1"/>
  <c r="AF724" i="9"/>
  <c r="AH664" i="9"/>
  <c r="I713" i="9" s="1"/>
  <c r="AF713" i="9" s="1"/>
  <c r="AH643" i="9"/>
  <c r="I692" i="9" s="1"/>
  <c r="F1328" i="9"/>
  <c r="AD1328" i="9" s="1"/>
  <c r="AF719" i="9"/>
  <c r="AF694" i="9"/>
  <c r="AB1319" i="9"/>
  <c r="AB1320" i="9"/>
  <c r="AH661" i="9"/>
  <c r="I710" i="9" s="1"/>
  <c r="AF710" i="9" s="1"/>
  <c r="D1338" i="9"/>
  <c r="AB1338" i="9" s="1"/>
  <c r="AG770" i="9"/>
  <c r="H819" i="9" s="1"/>
  <c r="AG715" i="9"/>
  <c r="H764" i="9" s="1"/>
  <c r="AG663" i="9"/>
  <c r="H712" i="9" s="1"/>
  <c r="AG717" i="9"/>
  <c r="H766" i="9" s="1"/>
  <c r="AG669" i="9"/>
  <c r="H718" i="9" s="1"/>
  <c r="AG708" i="9"/>
  <c r="H757" i="9" s="1"/>
  <c r="AG706" i="9"/>
  <c r="H755" i="9" s="1"/>
  <c r="C1393" i="9"/>
  <c r="D1393" i="9" s="1"/>
  <c r="AB1393" i="9" s="1"/>
  <c r="G1344" i="9"/>
  <c r="AE1344" i="9" s="1"/>
  <c r="E1344" i="9"/>
  <c r="AC1344" i="9" s="1"/>
  <c r="Z1486" i="9"/>
  <c r="F1437" i="9"/>
  <c r="AD1437" i="9" s="1"/>
  <c r="E1399" i="9"/>
  <c r="AC1399" i="9" s="1"/>
  <c r="Y1448" i="9"/>
  <c r="X1488" i="9"/>
  <c r="D1439" i="9"/>
  <c r="AB1439" i="9" s="1"/>
  <c r="AA1489" i="9"/>
  <c r="E1394" i="9"/>
  <c r="AC1394" i="9" s="1"/>
  <c r="Y1443" i="9"/>
  <c r="Z1497" i="9"/>
  <c r="F1448" i="9"/>
  <c r="AD1448" i="9" s="1"/>
  <c r="Z1432" i="9"/>
  <c r="Z1505" i="9"/>
  <c r="F1456" i="9"/>
  <c r="AD1456" i="9" s="1"/>
  <c r="Z1455" i="9"/>
  <c r="Z1434" i="9"/>
  <c r="AA1473" i="9"/>
  <c r="G1409" i="9"/>
  <c r="AE1409" i="9" s="1"/>
  <c r="AA1458" i="9"/>
  <c r="AA1485" i="9"/>
  <c r="F1408" i="9"/>
  <c r="AD1408" i="9" s="1"/>
  <c r="Z1457" i="9"/>
  <c r="Y1491" i="9"/>
  <c r="F1425" i="9"/>
  <c r="AD1425" i="9" s="1"/>
  <c r="Z1474" i="9"/>
  <c r="D1433" i="9"/>
  <c r="AB1433" i="9" s="1"/>
  <c r="X1482" i="9"/>
  <c r="Z1424" i="9"/>
  <c r="X1424" i="9"/>
  <c r="Y1481" i="9"/>
  <c r="C1379" i="9"/>
  <c r="D1379" i="9" s="1"/>
  <c r="AB1379" i="9" s="1"/>
  <c r="E1330" i="9"/>
  <c r="AC1330" i="9" s="1"/>
  <c r="G1330" i="9"/>
  <c r="AE1330" i="9" s="1"/>
  <c r="AA1502" i="9"/>
  <c r="C1402" i="9"/>
  <c r="F1402" i="9" s="1"/>
  <c r="AD1402" i="9" s="1"/>
  <c r="G1353" i="9"/>
  <c r="AE1353" i="9" s="1"/>
  <c r="E1353" i="9"/>
  <c r="AC1353" i="9" s="1"/>
  <c r="Z1511" i="9"/>
  <c r="F1462" i="9"/>
  <c r="AD1462" i="9" s="1"/>
  <c r="E1414" i="9"/>
  <c r="AC1414" i="9" s="1"/>
  <c r="Y1463" i="9"/>
  <c r="X1446" i="9"/>
  <c r="E1405" i="9"/>
  <c r="AC1405" i="9" s="1"/>
  <c r="Y1454" i="9"/>
  <c r="Y1477" i="9"/>
  <c r="G1399" i="9"/>
  <c r="AE1399" i="9" s="1"/>
  <c r="AA1448" i="9"/>
  <c r="E1396" i="9"/>
  <c r="AC1396" i="9" s="1"/>
  <c r="Y1445" i="9"/>
  <c r="Z1503" i="9"/>
  <c r="F1454" i="9"/>
  <c r="AD1454" i="9" s="1"/>
  <c r="AA1425" i="9"/>
  <c r="G1376" i="9"/>
  <c r="AE1376" i="9" s="1"/>
  <c r="C1400" i="9"/>
  <c r="G1351" i="9"/>
  <c r="AE1351" i="9" s="1"/>
  <c r="E1351" i="9"/>
  <c r="AC1351" i="9" s="1"/>
  <c r="Y1425" i="9"/>
  <c r="E1376" i="9"/>
  <c r="AC1376" i="9" s="1"/>
  <c r="Z1436" i="9"/>
  <c r="X1499" i="9"/>
  <c r="D1450" i="9"/>
  <c r="AB1450" i="9" s="1"/>
  <c r="C1412" i="9"/>
  <c r="G1363" i="9"/>
  <c r="AE1363" i="9" s="1"/>
  <c r="E1363" i="9"/>
  <c r="AC1363" i="9" s="1"/>
  <c r="AA1493" i="9"/>
  <c r="G1403" i="9"/>
  <c r="AE1403" i="9" s="1"/>
  <c r="AA1452" i="9"/>
  <c r="Y1500" i="9"/>
  <c r="C1383" i="9"/>
  <c r="E1334" i="9"/>
  <c r="AC1334" i="9" s="1"/>
  <c r="G1334" i="9"/>
  <c r="AE1334" i="9" s="1"/>
  <c r="Z1426" i="9"/>
  <c r="F1377" i="9"/>
  <c r="AD1377" i="9" s="1"/>
  <c r="C1385" i="9"/>
  <c r="E1336" i="9"/>
  <c r="AC1336" i="9" s="1"/>
  <c r="G1336" i="9"/>
  <c r="AE1336" i="9" s="1"/>
  <c r="AI1217" i="9"/>
  <c r="AG644" i="9"/>
  <c r="H693" i="9" s="1"/>
  <c r="AG650" i="9"/>
  <c r="H699" i="9" s="1"/>
  <c r="AG656" i="9"/>
  <c r="H705" i="9" s="1"/>
  <c r="AG646" i="9"/>
  <c r="H695" i="9" s="1"/>
  <c r="C1406" i="9"/>
  <c r="E1357" i="9"/>
  <c r="AC1357" i="9" s="1"/>
  <c r="G1357" i="9"/>
  <c r="AE1357" i="9" s="1"/>
  <c r="F1431" i="9"/>
  <c r="AD1431" i="9" s="1"/>
  <c r="Z1480" i="9"/>
  <c r="Z1451" i="9"/>
  <c r="Z1494" i="9"/>
  <c r="F1445" i="9"/>
  <c r="AD1445" i="9" s="1"/>
  <c r="Y1429" i="9"/>
  <c r="E1380" i="9"/>
  <c r="AC1380" i="9" s="1"/>
  <c r="E1413" i="9"/>
  <c r="AC1413" i="9" s="1"/>
  <c r="Y1462" i="9"/>
  <c r="C1395" i="9"/>
  <c r="F1395" i="9" s="1"/>
  <c r="AD1395" i="9" s="1"/>
  <c r="E1346" i="9"/>
  <c r="AC1346" i="9" s="1"/>
  <c r="G1346" i="9"/>
  <c r="AE1346" i="9" s="1"/>
  <c r="AA1496" i="9"/>
  <c r="Z1453" i="9"/>
  <c r="D1431" i="9"/>
  <c r="AB1431" i="9" s="1"/>
  <c r="X1480" i="9"/>
  <c r="X1490" i="9"/>
  <c r="D1441" i="9"/>
  <c r="AB1441" i="9" s="1"/>
  <c r="X1486" i="9"/>
  <c r="D1437" i="9"/>
  <c r="AB1437" i="9" s="1"/>
  <c r="Z1488" i="9"/>
  <c r="F1439" i="9"/>
  <c r="AD1439" i="9" s="1"/>
  <c r="AA1435" i="9"/>
  <c r="G1386" i="9"/>
  <c r="AE1386" i="9" s="1"/>
  <c r="Z1492" i="9"/>
  <c r="F1443" i="9"/>
  <c r="AD1443" i="9" s="1"/>
  <c r="G1392" i="9"/>
  <c r="AE1392" i="9" s="1"/>
  <c r="AA1441" i="9"/>
  <c r="AA1431" i="9"/>
  <c r="G1382" i="9"/>
  <c r="AE1382" i="9" s="1"/>
  <c r="Y1483" i="9"/>
  <c r="D1402" i="9"/>
  <c r="AB1402" i="9" s="1"/>
  <c r="X1451" i="9"/>
  <c r="C1375" i="9"/>
  <c r="G1326" i="9"/>
  <c r="AE1326" i="9" s="1"/>
  <c r="E1326" i="9"/>
  <c r="AC1326" i="9" s="1"/>
  <c r="D1427" i="9"/>
  <c r="AB1427" i="9" s="1"/>
  <c r="X1476" i="9"/>
  <c r="Z1490" i="9"/>
  <c r="F1441" i="9"/>
  <c r="AD1441" i="9" s="1"/>
  <c r="D1425" i="9"/>
  <c r="AB1425" i="9" s="1"/>
  <c r="X1474" i="9"/>
  <c r="C1391" i="9"/>
  <c r="E1342" i="9"/>
  <c r="AC1342" i="9" s="1"/>
  <c r="G1342" i="9"/>
  <c r="AE1342" i="9" s="1"/>
  <c r="AA1433" i="9"/>
  <c r="G1384" i="9"/>
  <c r="AE1384" i="9" s="1"/>
  <c r="X1428" i="9"/>
  <c r="AA1500" i="9"/>
  <c r="Z1430" i="9"/>
  <c r="F1381" i="9"/>
  <c r="AD1381" i="9" s="1"/>
  <c r="AA1506" i="9"/>
  <c r="Y1473" i="9"/>
  <c r="X1512" i="9"/>
  <c r="D1463" i="9"/>
  <c r="AB1463" i="9" s="1"/>
  <c r="G1407" i="9"/>
  <c r="AE1407" i="9" s="1"/>
  <c r="AA1456" i="9"/>
  <c r="F1427" i="9"/>
  <c r="AD1427" i="9" s="1"/>
  <c r="Z1476" i="9"/>
  <c r="G1405" i="9"/>
  <c r="AE1405" i="9" s="1"/>
  <c r="AA1454" i="9"/>
  <c r="Z1509" i="9"/>
  <c r="F1460" i="9"/>
  <c r="AD1460" i="9" s="1"/>
  <c r="X1503" i="9"/>
  <c r="D1454" i="9"/>
  <c r="AB1454" i="9" s="1"/>
  <c r="X1509" i="9"/>
  <c r="D1460" i="9"/>
  <c r="AB1460" i="9" s="1"/>
  <c r="AA1495" i="9"/>
  <c r="X1505" i="9"/>
  <c r="D1456" i="9"/>
  <c r="AB1456" i="9" s="1"/>
  <c r="X1507" i="9"/>
  <c r="D1458" i="9"/>
  <c r="AB1458" i="9" s="1"/>
  <c r="AA1487" i="9"/>
  <c r="Y1475" i="9"/>
  <c r="X1436" i="9"/>
  <c r="D1387" i="9"/>
  <c r="AB1387" i="9" s="1"/>
  <c r="Y1498" i="9"/>
  <c r="D1429" i="9"/>
  <c r="AB1429" i="9" s="1"/>
  <c r="X1478" i="9"/>
  <c r="F1359" i="9"/>
  <c r="AD1359" i="9" s="1"/>
  <c r="AF692" i="9"/>
  <c r="F1353" i="9"/>
  <c r="AD1353" i="9" s="1"/>
  <c r="F1340" i="9"/>
  <c r="AD1340" i="9" s="1"/>
  <c r="D1353" i="9"/>
  <c r="AB1353" i="9" s="1"/>
  <c r="AB1318" i="9"/>
  <c r="D1336" i="9"/>
  <c r="AB1336" i="9" s="1"/>
  <c r="D1340" i="9"/>
  <c r="AB1340" i="9" s="1"/>
  <c r="AH679" i="9"/>
  <c r="I728" i="9" s="1"/>
  <c r="AF728" i="9" s="1"/>
  <c r="AH653" i="9"/>
  <c r="I702" i="9" s="1"/>
  <c r="AF702" i="9" s="1"/>
  <c r="AH676" i="9"/>
  <c r="I725" i="9" s="1"/>
  <c r="AF725" i="9" s="1"/>
  <c r="AH641" i="9"/>
  <c r="I690" i="9" s="1"/>
  <c r="AF690" i="9" s="1"/>
  <c r="AH655" i="9"/>
  <c r="I704" i="9" s="1"/>
  <c r="AF704" i="9" s="1"/>
  <c r="AF700" i="9"/>
  <c r="AG654" i="8"/>
  <c r="H703" i="8" s="1"/>
  <c r="AG715" i="8"/>
  <c r="H764" i="8" s="1"/>
  <c r="AG698" i="8"/>
  <c r="H747" i="8" s="1"/>
  <c r="AG706" i="8"/>
  <c r="H755" i="8" s="1"/>
  <c r="AG694" i="8"/>
  <c r="H743" i="8" s="1"/>
  <c r="AG707" i="8"/>
  <c r="H756" i="8" s="1"/>
  <c r="AG696" i="8"/>
  <c r="H745" i="8" s="1"/>
  <c r="AG671" i="8"/>
  <c r="H720" i="8" s="1"/>
  <c r="AG662" i="8"/>
  <c r="H711" i="8" s="1"/>
  <c r="AG652" i="8"/>
  <c r="H701" i="8" s="1"/>
  <c r="AG646" i="8"/>
  <c r="H695" i="8" s="1"/>
  <c r="AG669" i="8"/>
  <c r="H718" i="8" s="1"/>
  <c r="AG679" i="8"/>
  <c r="H728" i="8" s="1"/>
  <c r="AG656" i="8"/>
  <c r="H705" i="8" s="1"/>
  <c r="AG667" i="8"/>
  <c r="H716" i="8" s="1"/>
  <c r="AG640" i="8"/>
  <c r="H689" i="8" s="1"/>
  <c r="AG648" i="8"/>
  <c r="H697" i="8" s="1"/>
  <c r="AG723" i="8"/>
  <c r="H772" i="8" s="1"/>
  <c r="AG690" i="8"/>
  <c r="H739" i="8" s="1"/>
  <c r="AG721" i="8"/>
  <c r="H770" i="8" s="1"/>
  <c r="AG724" i="8"/>
  <c r="H773" i="8" s="1"/>
  <c r="AG642" i="8"/>
  <c r="H691" i="8" s="1"/>
  <c r="AG704" i="8"/>
  <c r="H753" i="8" s="1"/>
  <c r="Y1444" i="8"/>
  <c r="E1395" i="8"/>
  <c r="AC1395" i="8" s="1"/>
  <c r="Y1455" i="8"/>
  <c r="E1406" i="8"/>
  <c r="AC1406" i="8" s="1"/>
  <c r="X1473" i="8"/>
  <c r="D1424" i="8"/>
  <c r="AB1424" i="8" s="1"/>
  <c r="Y1436" i="8"/>
  <c r="E1387" i="8"/>
  <c r="AC1387" i="8" s="1"/>
  <c r="X1448" i="8"/>
  <c r="Z1491" i="8"/>
  <c r="F1442" i="8"/>
  <c r="AD1442" i="8" s="1"/>
  <c r="AA1447" i="8"/>
  <c r="G1398" i="8"/>
  <c r="AE1398" i="8" s="1"/>
  <c r="AA1430" i="8"/>
  <c r="G1381" i="8"/>
  <c r="AE1381" i="8" s="1"/>
  <c r="X1425" i="8"/>
  <c r="X1454" i="8"/>
  <c r="Y1505" i="8"/>
  <c r="AA1488" i="8"/>
  <c r="Z1481" i="8"/>
  <c r="F1432" i="8"/>
  <c r="AD1432" i="8" s="1"/>
  <c r="Y1428" i="8"/>
  <c r="E1379" i="8"/>
  <c r="AC1379" i="8" s="1"/>
  <c r="Z1458" i="8"/>
  <c r="AA1486" i="8"/>
  <c r="Y1507" i="8"/>
  <c r="Z1477" i="8"/>
  <c r="F1428" i="8"/>
  <c r="AD1428" i="8" s="1"/>
  <c r="C1411" i="8"/>
  <c r="F1411" i="8" s="1"/>
  <c r="AD1411" i="8" s="1"/>
  <c r="E1362" i="8"/>
  <c r="AC1362" i="8" s="1"/>
  <c r="G1362" i="8"/>
  <c r="AE1362" i="8" s="1"/>
  <c r="AA1440" i="8"/>
  <c r="G1391" i="8"/>
  <c r="AE1391" i="8" s="1"/>
  <c r="Y1478" i="8"/>
  <c r="D1449" i="8"/>
  <c r="AB1449" i="8" s="1"/>
  <c r="X1498" i="8"/>
  <c r="X1456" i="8"/>
  <c r="Z1493" i="8"/>
  <c r="F1444" i="8"/>
  <c r="AD1444" i="8" s="1"/>
  <c r="X1427" i="8"/>
  <c r="D1447" i="8"/>
  <c r="AB1447" i="8" s="1"/>
  <c r="X1496" i="8"/>
  <c r="Y1499" i="8"/>
  <c r="Y1434" i="8"/>
  <c r="E1385" i="8"/>
  <c r="AC1385" i="8" s="1"/>
  <c r="AA1474" i="8"/>
  <c r="D1455" i="8"/>
  <c r="AB1455" i="8" s="1"/>
  <c r="X1504" i="8"/>
  <c r="Y1459" i="8"/>
  <c r="E1410" i="8"/>
  <c r="AC1410" i="8" s="1"/>
  <c r="Y1424" i="8"/>
  <c r="E1375" i="8"/>
  <c r="AC1375" i="8" s="1"/>
  <c r="Y1446" i="8"/>
  <c r="E1397" i="8"/>
  <c r="AC1397" i="8" s="1"/>
  <c r="Y1503" i="8"/>
  <c r="AA1459" i="8"/>
  <c r="G1410" i="8"/>
  <c r="AE1410" i="8" s="1"/>
  <c r="AA1480" i="8"/>
  <c r="X1433" i="8"/>
  <c r="Z1508" i="8"/>
  <c r="F1459" i="8"/>
  <c r="AD1459" i="8" s="1"/>
  <c r="AA1484" i="8"/>
  <c r="AA1499" i="8"/>
  <c r="Z1448" i="8"/>
  <c r="AA1432" i="8"/>
  <c r="G1383" i="8"/>
  <c r="AE1383" i="8" s="1"/>
  <c r="Y1438" i="8"/>
  <c r="E1389" i="8"/>
  <c r="AC1389" i="8" s="1"/>
  <c r="C1380" i="8"/>
  <c r="D1380" i="8" s="1"/>
  <c r="AB1380" i="8" s="1"/>
  <c r="E1331" i="8"/>
  <c r="AC1331" i="8" s="1"/>
  <c r="G1331" i="8"/>
  <c r="AE1331" i="8" s="1"/>
  <c r="X1462" i="8"/>
  <c r="X1445" i="8"/>
  <c r="Y1497" i="8"/>
  <c r="X1493" i="8"/>
  <c r="D1444" i="8"/>
  <c r="AB1444" i="8" s="1"/>
  <c r="Y1512" i="8"/>
  <c r="Z1487" i="8"/>
  <c r="F1438" i="8"/>
  <c r="AD1438" i="8" s="1"/>
  <c r="C1378" i="8"/>
  <c r="F1378" i="8" s="1"/>
  <c r="AD1378" i="8" s="1"/>
  <c r="E1329" i="8"/>
  <c r="AC1329" i="8" s="1"/>
  <c r="G1329" i="8"/>
  <c r="AE1329" i="8" s="1"/>
  <c r="Z1463" i="8"/>
  <c r="Y1490" i="8"/>
  <c r="Z1431" i="8"/>
  <c r="C1403" i="8"/>
  <c r="G1354" i="8"/>
  <c r="AE1354" i="8" s="1"/>
  <c r="E1354" i="8"/>
  <c r="AC1354" i="8" s="1"/>
  <c r="AA1478" i="8"/>
  <c r="X1489" i="8"/>
  <c r="D1440" i="8"/>
  <c r="AB1440" i="8" s="1"/>
  <c r="Z1450" i="8"/>
  <c r="Y1488" i="8"/>
  <c r="Y1476" i="8"/>
  <c r="X1458" i="8"/>
  <c r="Y1426" i="8"/>
  <c r="E1377" i="8"/>
  <c r="AC1377" i="8" s="1"/>
  <c r="Y1486" i="8"/>
  <c r="AA1501" i="8"/>
  <c r="X1450" i="8"/>
  <c r="AA1455" i="8"/>
  <c r="G1406" i="8"/>
  <c r="AE1406" i="8" s="1"/>
  <c r="X1429" i="8"/>
  <c r="Z1429" i="8"/>
  <c r="AA1428" i="8"/>
  <c r="G1379" i="8"/>
  <c r="AE1379" i="8" s="1"/>
  <c r="X1508" i="8"/>
  <c r="D1459" i="8"/>
  <c r="AB1459" i="8" s="1"/>
  <c r="AA1451" i="8"/>
  <c r="G1402" i="8"/>
  <c r="AE1402" i="8" s="1"/>
  <c r="AA1494" i="8"/>
  <c r="Z1460" i="8"/>
  <c r="X1481" i="8"/>
  <c r="D1432" i="8"/>
  <c r="AB1432" i="8" s="1"/>
  <c r="C1409" i="8"/>
  <c r="E1360" i="8"/>
  <c r="AC1360" i="8" s="1"/>
  <c r="G1360" i="8"/>
  <c r="AE1360" i="8" s="1"/>
  <c r="AA1507" i="8"/>
  <c r="Y1453" i="8"/>
  <c r="E1404" i="8"/>
  <c r="AC1404" i="8" s="1"/>
  <c r="Y1440" i="8"/>
  <c r="E1391" i="8"/>
  <c r="AC1391" i="8" s="1"/>
  <c r="Y1451" i="8"/>
  <c r="E1402" i="8"/>
  <c r="AC1402" i="8" s="1"/>
  <c r="Y1430" i="8"/>
  <c r="E1381" i="8"/>
  <c r="AC1381" i="8" s="1"/>
  <c r="AA1492" i="8"/>
  <c r="AA1442" i="8"/>
  <c r="G1393" i="8"/>
  <c r="AE1393" i="8" s="1"/>
  <c r="Y1449" i="8"/>
  <c r="E1400" i="8"/>
  <c r="AC1400" i="8" s="1"/>
  <c r="F1447" i="8"/>
  <c r="AD1447" i="8" s="1"/>
  <c r="Z1496" i="8"/>
  <c r="AA1449" i="8"/>
  <c r="G1400" i="8"/>
  <c r="AE1400" i="8" s="1"/>
  <c r="AA1476" i="8"/>
  <c r="AA1426" i="8"/>
  <c r="G1377" i="8"/>
  <c r="AE1377" i="8" s="1"/>
  <c r="Z1443" i="8"/>
  <c r="Y1461" i="8"/>
  <c r="E1412" i="8"/>
  <c r="AC1412" i="8" s="1"/>
  <c r="X1463" i="8"/>
  <c r="AB1319" i="8"/>
  <c r="F1365" i="8"/>
  <c r="AD1365" i="8" s="1"/>
  <c r="F1362" i="8"/>
  <c r="AD1362" i="8" s="1"/>
  <c r="AH644" i="8"/>
  <c r="I693" i="8" s="1"/>
  <c r="AG677" i="8"/>
  <c r="H726" i="8" s="1"/>
  <c r="AG663" i="8"/>
  <c r="H712" i="8" s="1"/>
  <c r="AG665" i="8"/>
  <c r="H714" i="8" s="1"/>
  <c r="AG650" i="8"/>
  <c r="H699" i="8" s="1"/>
  <c r="C1386" i="8"/>
  <c r="E1337" i="8"/>
  <c r="AC1337" i="8" s="1"/>
  <c r="G1337" i="8"/>
  <c r="AE1337" i="8" s="1"/>
  <c r="Z1437" i="8"/>
  <c r="C1384" i="8"/>
  <c r="D1384" i="8" s="1"/>
  <c r="AB1384" i="8" s="1"/>
  <c r="E1335" i="8"/>
  <c r="AC1335" i="8" s="1"/>
  <c r="G1335" i="8"/>
  <c r="AE1335" i="8" s="1"/>
  <c r="Z1441" i="8"/>
  <c r="X1495" i="8"/>
  <c r="D1446" i="8"/>
  <c r="AB1446" i="8" s="1"/>
  <c r="C1392" i="8"/>
  <c r="G1343" i="8"/>
  <c r="AE1343" i="8" s="1"/>
  <c r="E1343" i="8"/>
  <c r="AC1343" i="8" s="1"/>
  <c r="Z1489" i="8"/>
  <c r="F1440" i="8"/>
  <c r="AD1440" i="8" s="1"/>
  <c r="AA1503" i="8"/>
  <c r="Z1427" i="8"/>
  <c r="D1451" i="8"/>
  <c r="AB1451" i="8" s="1"/>
  <c r="X1500" i="8"/>
  <c r="F1449" i="8"/>
  <c r="AD1449" i="8" s="1"/>
  <c r="Z1498" i="8"/>
  <c r="C1407" i="8"/>
  <c r="F1407" i="8" s="1"/>
  <c r="AD1407" i="8" s="1"/>
  <c r="E1358" i="8"/>
  <c r="AC1358" i="8" s="1"/>
  <c r="G1358" i="8"/>
  <c r="AE1358" i="8" s="1"/>
  <c r="AA1453" i="8"/>
  <c r="G1404" i="8"/>
  <c r="AE1404" i="8" s="1"/>
  <c r="C1399" i="8"/>
  <c r="G1350" i="8"/>
  <c r="AE1350" i="8" s="1"/>
  <c r="E1350" i="8"/>
  <c r="AC1350" i="8" s="1"/>
  <c r="AA1424" i="8"/>
  <c r="G1375" i="8"/>
  <c r="AE1375" i="8" s="1"/>
  <c r="X1443" i="8"/>
  <c r="Z1485" i="8"/>
  <c r="F1436" i="8"/>
  <c r="AD1436" i="8" s="1"/>
  <c r="Y1509" i="8"/>
  <c r="X1506" i="8"/>
  <c r="D1457" i="8"/>
  <c r="AB1457" i="8" s="1"/>
  <c r="Z1510" i="8"/>
  <c r="F1461" i="8"/>
  <c r="AD1461" i="8" s="1"/>
  <c r="AA1490" i="8"/>
  <c r="Z1425" i="8"/>
  <c r="F1453" i="8"/>
  <c r="AD1453" i="8" s="1"/>
  <c r="Z1502" i="8"/>
  <c r="AA1444" i="8"/>
  <c r="G1395" i="8"/>
  <c r="AE1395" i="8" s="1"/>
  <c r="C1396" i="8"/>
  <c r="F1396" i="8" s="1"/>
  <c r="AD1396" i="8" s="1"/>
  <c r="E1347" i="8"/>
  <c r="AC1347" i="8" s="1"/>
  <c r="G1347" i="8"/>
  <c r="AE1347" i="8" s="1"/>
  <c r="X1441" i="8"/>
  <c r="D1392" i="8"/>
  <c r="AB1392" i="8" s="1"/>
  <c r="F1451" i="8"/>
  <c r="AD1451" i="8" s="1"/>
  <c r="Z1500" i="8"/>
  <c r="C1390" i="8"/>
  <c r="D1390" i="8" s="1"/>
  <c r="AB1390" i="8" s="1"/>
  <c r="G1341" i="8"/>
  <c r="AE1341" i="8" s="1"/>
  <c r="E1341" i="8"/>
  <c r="AC1341" i="8" s="1"/>
  <c r="X1479" i="8"/>
  <c r="D1430" i="8"/>
  <c r="AB1430" i="8" s="1"/>
  <c r="AA1497" i="8"/>
  <c r="X1437" i="8"/>
  <c r="Y1447" i="8"/>
  <c r="E1398" i="8"/>
  <c r="AC1398" i="8" s="1"/>
  <c r="AA1457" i="8"/>
  <c r="G1408" i="8"/>
  <c r="AE1408" i="8" s="1"/>
  <c r="X1460" i="8"/>
  <c r="D1411" i="8"/>
  <c r="AB1411" i="8" s="1"/>
  <c r="Y1484" i="8"/>
  <c r="Z1452" i="8"/>
  <c r="F1403" i="8"/>
  <c r="AD1403" i="8" s="1"/>
  <c r="Y1494" i="8"/>
  <c r="Z1439" i="8"/>
  <c r="Z1495" i="8"/>
  <c r="F1446" i="8"/>
  <c r="AD1446" i="8" s="1"/>
  <c r="X1439" i="8"/>
  <c r="Y1492" i="8"/>
  <c r="Z1445" i="8"/>
  <c r="Y1432" i="8"/>
  <c r="E1383" i="8"/>
  <c r="AC1383" i="8" s="1"/>
  <c r="X1475" i="8"/>
  <c r="D1426" i="8"/>
  <c r="AB1426" i="8" s="1"/>
  <c r="AA1512" i="8"/>
  <c r="AB1273" i="8"/>
  <c r="AI1250" i="8" s="1"/>
  <c r="Y1480" i="8"/>
  <c r="C1414" i="8"/>
  <c r="G1365" i="8"/>
  <c r="AE1365" i="8" s="1"/>
  <c r="E1365" i="8"/>
  <c r="AC1365" i="8" s="1"/>
  <c r="X1510" i="8"/>
  <c r="D1461" i="8"/>
  <c r="AB1461" i="8" s="1"/>
  <c r="Z1506" i="8"/>
  <c r="F1457" i="8"/>
  <c r="AD1457" i="8" s="1"/>
  <c r="C1405" i="8"/>
  <c r="F1405" i="8" s="1"/>
  <c r="AD1405" i="8" s="1"/>
  <c r="G1356" i="8"/>
  <c r="AE1356" i="8" s="1"/>
  <c r="E1356" i="8"/>
  <c r="AC1356" i="8" s="1"/>
  <c r="Z1483" i="8"/>
  <c r="F1434" i="8"/>
  <c r="AD1434" i="8" s="1"/>
  <c r="Y1511" i="8"/>
  <c r="Z1473" i="8"/>
  <c r="F1424" i="8"/>
  <c r="AD1424" i="8" s="1"/>
  <c r="AA1509" i="8"/>
  <c r="X1487" i="8"/>
  <c r="D1438" i="8"/>
  <c r="AB1438" i="8" s="1"/>
  <c r="C1413" i="8"/>
  <c r="F1413" i="8" s="1"/>
  <c r="AD1413" i="8" s="1"/>
  <c r="E1364" i="8"/>
  <c r="AC1364" i="8" s="1"/>
  <c r="G1364" i="8"/>
  <c r="AE1364" i="8" s="1"/>
  <c r="F1455" i="8"/>
  <c r="AD1455" i="8" s="1"/>
  <c r="Z1504" i="8"/>
  <c r="Z1479" i="8"/>
  <c r="F1430" i="8"/>
  <c r="AD1430" i="8" s="1"/>
  <c r="Y1482" i="8"/>
  <c r="AA1511" i="8"/>
  <c r="X1435" i="8"/>
  <c r="D1386" i="8"/>
  <c r="AB1386" i="8" s="1"/>
  <c r="AA1438" i="8"/>
  <c r="G1389" i="8"/>
  <c r="AE1389" i="8" s="1"/>
  <c r="AA1482" i="8"/>
  <c r="Z1454" i="8"/>
  <c r="Y1442" i="8"/>
  <c r="E1393" i="8"/>
  <c r="AC1393" i="8" s="1"/>
  <c r="AA1446" i="8"/>
  <c r="G1397" i="8"/>
  <c r="AE1397" i="8" s="1"/>
  <c r="X1452" i="8"/>
  <c r="D1403" i="8"/>
  <c r="AB1403" i="8" s="1"/>
  <c r="X1477" i="8"/>
  <c r="AB1428" i="8"/>
  <c r="D1428" i="8"/>
  <c r="AB1453" i="8"/>
  <c r="D1453" i="8"/>
  <c r="X1502" i="8"/>
  <c r="X1431" i="8"/>
  <c r="C1382" i="8"/>
  <c r="D1382" i="8" s="1"/>
  <c r="AB1382" i="8" s="1"/>
  <c r="G1333" i="8"/>
  <c r="AE1333" i="8" s="1"/>
  <c r="E1333" i="8"/>
  <c r="AC1333" i="8" s="1"/>
  <c r="AA1434" i="8"/>
  <c r="AE1385" i="8"/>
  <c r="G1385" i="8"/>
  <c r="Z1456" i="8"/>
  <c r="Y1501" i="8"/>
  <c r="Z1435" i="8"/>
  <c r="F1386" i="8"/>
  <c r="AD1386" i="8" s="1"/>
  <c r="Y1474" i="8"/>
  <c r="C1376" i="8"/>
  <c r="D1376" i="8" s="1"/>
  <c r="AB1376" i="8" s="1"/>
  <c r="G1327" i="8"/>
  <c r="AE1327" i="8" s="1"/>
  <c r="E1327" i="8"/>
  <c r="AC1327" i="8" s="1"/>
  <c r="X1483" i="8"/>
  <c r="AB1434" i="8"/>
  <c r="D1434" i="8"/>
  <c r="AA1505" i="8"/>
  <c r="X1485" i="8"/>
  <c r="D1436" i="8"/>
  <c r="AB1436" i="8" s="1"/>
  <c r="C1388" i="8"/>
  <c r="F1388" i="8" s="1"/>
  <c r="AD1388" i="8" s="1"/>
  <c r="G1339" i="8"/>
  <c r="AE1339" i="8" s="1"/>
  <c r="E1339" i="8"/>
  <c r="AC1339" i="8" s="1"/>
  <c r="C1401" i="8"/>
  <c r="E1352" i="8"/>
  <c r="AC1352" i="8" s="1"/>
  <c r="G1352" i="8"/>
  <c r="AE1352" i="8" s="1"/>
  <c r="AA1461" i="8"/>
  <c r="G1412" i="8"/>
  <c r="AE1412" i="8" s="1"/>
  <c r="C1394" i="8"/>
  <c r="E1345" i="8"/>
  <c r="AC1345" i="8" s="1"/>
  <c r="G1345" i="8"/>
  <c r="AE1345" i="8" s="1"/>
  <c r="Y1457" i="8"/>
  <c r="E1408" i="8"/>
  <c r="AC1408" i="8" s="1"/>
  <c r="Z1475" i="8"/>
  <c r="F1426" i="8"/>
  <c r="AD1426" i="8" s="1"/>
  <c r="Z1462" i="8"/>
  <c r="X1491" i="8"/>
  <c r="D1442" i="8"/>
  <c r="AB1442" i="8" s="1"/>
  <c r="AA1436" i="8"/>
  <c r="G1387" i="8"/>
  <c r="AE1387" i="8" s="1"/>
  <c r="Z1433" i="8"/>
  <c r="AH660" i="8"/>
  <c r="I709" i="8" s="1"/>
  <c r="AF709" i="8" s="1"/>
  <c r="D1343" i="8"/>
  <c r="AB1343" i="8" s="1"/>
  <c r="D1362" i="8"/>
  <c r="AB1362" i="8" s="1"/>
  <c r="F1341" i="8"/>
  <c r="AD1341" i="8" s="1"/>
  <c r="D1341" i="8"/>
  <c r="AB1341" i="8" s="1"/>
  <c r="F1347" i="8"/>
  <c r="AD1347" i="8" s="1"/>
  <c r="AH670" i="8"/>
  <c r="I719" i="8" s="1"/>
  <c r="AF719" i="8" s="1"/>
  <c r="AH659" i="8"/>
  <c r="I708" i="8" s="1"/>
  <c r="AF708" i="8" s="1"/>
  <c r="AH653" i="8"/>
  <c r="I702" i="8" s="1"/>
  <c r="AF702" i="8" s="1"/>
  <c r="D1337" i="8"/>
  <c r="AB1337" i="8" s="1"/>
  <c r="F1356" i="8"/>
  <c r="AD1356" i="8" s="1"/>
  <c r="D1354" i="8"/>
  <c r="AB1354" i="8" s="1"/>
  <c r="D1331" i="8"/>
  <c r="AB1331" i="8" s="1"/>
  <c r="AH717" i="8"/>
  <c r="I766" i="8" s="1"/>
  <c r="AF766" i="8" s="1"/>
  <c r="AH673" i="8"/>
  <c r="I722" i="8" s="1"/>
  <c r="AF722" i="8" s="1"/>
  <c r="F1331" i="8"/>
  <c r="AD1331" i="8" s="1"/>
  <c r="F1358" i="8"/>
  <c r="AD1358" i="8" s="1"/>
  <c r="F1337" i="8"/>
  <c r="AD1337" i="8" s="1"/>
  <c r="F1364" i="8"/>
  <c r="AD1364" i="8" s="1"/>
  <c r="F1335" i="8"/>
  <c r="AD1335" i="8" s="1"/>
  <c r="AH661" i="8"/>
  <c r="I710" i="8" s="1"/>
  <c r="AF710" i="8" s="1"/>
  <c r="AH664" i="8"/>
  <c r="I713" i="8" s="1"/>
  <c r="AF713" i="8" s="1"/>
  <c r="AH643" i="8"/>
  <c r="I692" i="8" s="1"/>
  <c r="AF692" i="8" s="1"/>
  <c r="AH678" i="8"/>
  <c r="I727" i="8" s="1"/>
  <c r="AF727" i="8" s="1"/>
  <c r="AH676" i="8"/>
  <c r="I725" i="8" s="1"/>
  <c r="AF725" i="8" s="1"/>
  <c r="AF693" i="8"/>
  <c r="AG669" i="7"/>
  <c r="H718" i="7" s="1"/>
  <c r="AG646" i="7"/>
  <c r="H695" i="7" s="1"/>
  <c r="AG663" i="7"/>
  <c r="H712" i="7" s="1"/>
  <c r="AG654" i="7"/>
  <c r="H703" i="7" s="1"/>
  <c r="AG715" i="7"/>
  <c r="H764" i="7" s="1"/>
  <c r="AG667" i="7"/>
  <c r="H716" i="7" s="1"/>
  <c r="AG690" i="7"/>
  <c r="H739" i="7" s="1"/>
  <c r="AG652" i="7"/>
  <c r="H701" i="7" s="1"/>
  <c r="AG675" i="7"/>
  <c r="H724" i="7" s="1"/>
  <c r="AG650" i="7"/>
  <c r="H699" i="7" s="1"/>
  <c r="AB1273" i="7"/>
  <c r="AI1250" i="7" s="1"/>
  <c r="X1477" i="7"/>
  <c r="D1428" i="7"/>
  <c r="AB1428" i="7" s="1"/>
  <c r="F1442" i="7"/>
  <c r="AD1442" i="7" s="1"/>
  <c r="Z1491" i="7"/>
  <c r="C1384" i="7"/>
  <c r="G1335" i="7"/>
  <c r="AE1335" i="7" s="1"/>
  <c r="E1335" i="7"/>
  <c r="AC1335" i="7" s="1"/>
  <c r="C1378" i="7"/>
  <c r="F1378" i="7" s="1"/>
  <c r="AD1378" i="7" s="1"/>
  <c r="G1329" i="7"/>
  <c r="AE1329" i="7" s="1"/>
  <c r="E1329" i="7"/>
  <c r="AC1329" i="7" s="1"/>
  <c r="AA1501" i="7"/>
  <c r="X1452" i="7"/>
  <c r="Z1489" i="7"/>
  <c r="F1440" i="7"/>
  <c r="AD1440" i="7" s="1"/>
  <c r="Y1484" i="7"/>
  <c r="Y1499" i="7"/>
  <c r="X1431" i="7"/>
  <c r="C1386" i="7"/>
  <c r="F1386" i="7" s="1"/>
  <c r="AD1386" i="7" s="1"/>
  <c r="E1337" i="7"/>
  <c r="AC1337" i="7" s="1"/>
  <c r="G1337" i="7"/>
  <c r="AE1337" i="7" s="1"/>
  <c r="C1407" i="7"/>
  <c r="E1358" i="7"/>
  <c r="AC1358" i="7" s="1"/>
  <c r="G1358" i="7"/>
  <c r="AE1358" i="7" s="1"/>
  <c r="Y1449" i="7"/>
  <c r="E1400" i="7"/>
  <c r="AC1400" i="7" s="1"/>
  <c r="X1479" i="7"/>
  <c r="D1430" i="7"/>
  <c r="AB1430" i="7" s="1"/>
  <c r="F1455" i="7"/>
  <c r="Z1504" i="7"/>
  <c r="AD1455" i="7"/>
  <c r="Z1443" i="7"/>
  <c r="Z1506" i="7"/>
  <c r="F1457" i="7"/>
  <c r="AD1457" i="7" s="1"/>
  <c r="Y1451" i="7"/>
  <c r="E1402" i="7"/>
  <c r="AC1402" i="7" s="1"/>
  <c r="X1500" i="7"/>
  <c r="D1451" i="7"/>
  <c r="AB1451" i="7" s="1"/>
  <c r="C1403" i="7"/>
  <c r="F1403" i="7" s="1"/>
  <c r="AD1403" i="7" s="1"/>
  <c r="E1354" i="7"/>
  <c r="AC1354" i="7" s="1"/>
  <c r="G1354" i="7"/>
  <c r="AE1354" i="7" s="1"/>
  <c r="Y1488" i="7"/>
  <c r="Y1438" i="7"/>
  <c r="E1389" i="7"/>
  <c r="AC1389" i="7" s="1"/>
  <c r="Z1429" i="7"/>
  <c r="X1448" i="7"/>
  <c r="Z1508" i="7"/>
  <c r="F1459" i="7"/>
  <c r="AD1459" i="7" s="1"/>
  <c r="AA1424" i="7"/>
  <c r="G1375" i="7"/>
  <c r="AE1375" i="7" s="1"/>
  <c r="AA1509" i="7"/>
  <c r="AA1426" i="7"/>
  <c r="G1377" i="7"/>
  <c r="AE1377" i="7" s="1"/>
  <c r="Z1431" i="7"/>
  <c r="Y1511" i="7"/>
  <c r="Y1501" i="7"/>
  <c r="Z1439" i="7"/>
  <c r="Z1435" i="7"/>
  <c r="AA1444" i="7"/>
  <c r="G1395" i="7"/>
  <c r="AE1395" i="7" s="1"/>
  <c r="X1493" i="7"/>
  <c r="D1444" i="7"/>
  <c r="AB1444" i="7" s="1"/>
  <c r="X1433" i="7"/>
  <c r="D1384" i="7"/>
  <c r="AB1384" i="7" s="1"/>
  <c r="Z1460" i="7"/>
  <c r="C1388" i="7"/>
  <c r="E1339" i="7"/>
  <c r="AC1339" i="7" s="1"/>
  <c r="G1339" i="7"/>
  <c r="AE1339" i="7" s="1"/>
  <c r="Y1428" i="7"/>
  <c r="E1379" i="7"/>
  <c r="AC1379" i="7" s="1"/>
  <c r="Y1424" i="7"/>
  <c r="E1375" i="7"/>
  <c r="AC1375" i="7" s="1"/>
  <c r="Z1450" i="7"/>
  <c r="Z1473" i="7"/>
  <c r="F1424" i="7"/>
  <c r="AD1424" i="7" s="1"/>
  <c r="C1401" i="7"/>
  <c r="F1401" i="7" s="1"/>
  <c r="AD1401" i="7" s="1"/>
  <c r="E1352" i="7"/>
  <c r="AC1352" i="7" s="1"/>
  <c r="G1352" i="7"/>
  <c r="AE1352" i="7" s="1"/>
  <c r="X1498" i="7"/>
  <c r="D1449" i="7"/>
  <c r="AB1449" i="7" s="1"/>
  <c r="AA1503" i="7"/>
  <c r="AA1484" i="7"/>
  <c r="AG648" i="7"/>
  <c r="H697" i="7" s="1"/>
  <c r="AG662" i="7"/>
  <c r="H711" i="7" s="1"/>
  <c r="AG658" i="7"/>
  <c r="H707" i="7" s="1"/>
  <c r="AG727" i="7"/>
  <c r="H776" i="7" s="1"/>
  <c r="X1458" i="7"/>
  <c r="Z1437" i="7"/>
  <c r="F1388" i="7"/>
  <c r="AD1388" i="7" s="1"/>
  <c r="Y1482" i="7"/>
  <c r="C1390" i="7"/>
  <c r="D1390" i="7" s="1"/>
  <c r="AB1390" i="7" s="1"/>
  <c r="E1341" i="7"/>
  <c r="AC1341" i="7" s="1"/>
  <c r="G1341" i="7"/>
  <c r="AE1341" i="7" s="1"/>
  <c r="Z1481" i="7"/>
  <c r="F1432" i="7"/>
  <c r="AD1432" i="7" s="1"/>
  <c r="AA1480" i="7"/>
  <c r="AA1428" i="7"/>
  <c r="G1379" i="7"/>
  <c r="AE1379" i="7" s="1"/>
  <c r="X1495" i="7"/>
  <c r="D1446" i="7"/>
  <c r="AB1446" i="7" s="1"/>
  <c r="Y1512" i="7"/>
  <c r="Y1436" i="7"/>
  <c r="E1387" i="7"/>
  <c r="AC1387" i="7" s="1"/>
  <c r="X1437" i="7"/>
  <c r="D1388" i="7"/>
  <c r="AB1388" i="7" s="1"/>
  <c r="AA1442" i="7"/>
  <c r="G1393" i="7"/>
  <c r="AE1393" i="7" s="1"/>
  <c r="X1508" i="7"/>
  <c r="D1459" i="7"/>
  <c r="AB1459" i="7" s="1"/>
  <c r="C1392" i="7"/>
  <c r="E1343" i="7"/>
  <c r="AC1343" i="7" s="1"/>
  <c r="G1343" i="7"/>
  <c r="AE1343" i="7" s="1"/>
  <c r="X1443" i="7"/>
  <c r="X1445" i="7"/>
  <c r="X1487" i="7"/>
  <c r="D1438" i="7"/>
  <c r="AB1438" i="7" s="1"/>
  <c r="Y1434" i="7"/>
  <c r="E1385" i="7"/>
  <c r="AC1385" i="7" s="1"/>
  <c r="C1399" i="7"/>
  <c r="G1350" i="7"/>
  <c r="AE1350" i="7" s="1"/>
  <c r="E1350" i="7"/>
  <c r="AC1350" i="7" s="1"/>
  <c r="Y1461" i="7"/>
  <c r="E1412" i="7"/>
  <c r="AC1412" i="7" s="1"/>
  <c r="Z1495" i="7"/>
  <c r="F1446" i="7"/>
  <c r="AD1446" i="7" s="1"/>
  <c r="AA1499" i="7"/>
  <c r="Z1427" i="7"/>
  <c r="Y1492" i="7"/>
  <c r="X1429" i="7"/>
  <c r="Y1478" i="7"/>
  <c r="Y1440" i="7"/>
  <c r="E1391" i="7"/>
  <c r="AC1391" i="7" s="1"/>
  <c r="Y1444" i="7"/>
  <c r="E1395" i="7"/>
  <c r="AC1395" i="7" s="1"/>
  <c r="Z1462" i="7"/>
  <c r="X1473" i="7"/>
  <c r="D1424" i="7"/>
  <c r="AB1424" i="7" s="1"/>
  <c r="C1405" i="7"/>
  <c r="D1405" i="7" s="1"/>
  <c r="AB1405" i="7" s="1"/>
  <c r="E1356" i="7"/>
  <c r="AC1356" i="7" s="1"/>
  <c r="G1356" i="7"/>
  <c r="AE1356" i="7" s="1"/>
  <c r="AA1492" i="7"/>
  <c r="Y1490" i="7"/>
  <c r="Z1498" i="7"/>
  <c r="F1449" i="7"/>
  <c r="AD1449" i="7" s="1"/>
  <c r="AA1453" i="7"/>
  <c r="G1404" i="7"/>
  <c r="AE1404" i="7" s="1"/>
  <c r="Y1455" i="7"/>
  <c r="E1406" i="7"/>
  <c r="AC1406" i="7" s="1"/>
  <c r="Z1441" i="7"/>
  <c r="F1392" i="7"/>
  <c r="AD1392" i="7" s="1"/>
  <c r="D1461" i="7"/>
  <c r="AB1461" i="7" s="1"/>
  <c r="X1510" i="7"/>
  <c r="X1460" i="7"/>
  <c r="X1506" i="7"/>
  <c r="D1457" i="7"/>
  <c r="AB1457" i="7" s="1"/>
  <c r="Z1448" i="7"/>
  <c r="F1399" i="7"/>
  <c r="AD1399" i="7" s="1"/>
  <c r="AA1461" i="7"/>
  <c r="G1412" i="7"/>
  <c r="AE1412" i="7" s="1"/>
  <c r="X1485" i="7"/>
  <c r="D1436" i="7"/>
  <c r="AB1436" i="7" s="1"/>
  <c r="AA1497" i="7"/>
  <c r="AB1319" i="7"/>
  <c r="F1335" i="7"/>
  <c r="AD1335" i="7" s="1"/>
  <c r="F1337" i="7"/>
  <c r="AD1337" i="7" s="1"/>
  <c r="D1335" i="7"/>
  <c r="AB1335" i="7" s="1"/>
  <c r="D1337" i="7"/>
  <c r="AB1337" i="7" s="1"/>
  <c r="F1358" i="7"/>
  <c r="AD1358" i="7" s="1"/>
  <c r="AB1317" i="7"/>
  <c r="D1352" i="7"/>
  <c r="AB1352" i="7" s="1"/>
  <c r="D1358" i="7"/>
  <c r="AB1358" i="7" s="1"/>
  <c r="D1339" i="7"/>
  <c r="AB1339" i="7" s="1"/>
  <c r="D1329" i="7"/>
  <c r="AB1329" i="7" s="1"/>
  <c r="F1329" i="7"/>
  <c r="AD1329" i="7" s="1"/>
  <c r="D1343" i="7"/>
  <c r="AB1343" i="7" s="1"/>
  <c r="AF702" i="7"/>
  <c r="AF704" i="7"/>
  <c r="AF721" i="7"/>
  <c r="AH647" i="7"/>
  <c r="I696" i="7" s="1"/>
  <c r="AF696" i="7" s="1"/>
  <c r="AH643" i="7"/>
  <c r="I692" i="7" s="1"/>
  <c r="AH659" i="7"/>
  <c r="I708" i="7" s="1"/>
  <c r="AF708" i="7" s="1"/>
  <c r="AF714" i="7"/>
  <c r="AF747" i="7"/>
  <c r="AH651" i="7"/>
  <c r="I700" i="7" s="1"/>
  <c r="AH645" i="7"/>
  <c r="I694" i="7" s="1"/>
  <c r="AF694" i="7" s="1"/>
  <c r="AH668" i="7"/>
  <c r="I717" i="7" s="1"/>
  <c r="AG644" i="7"/>
  <c r="H693" i="7" s="1"/>
  <c r="AG660" i="7"/>
  <c r="H709" i="7" s="1"/>
  <c r="AG723" i="7"/>
  <c r="H772" i="7" s="1"/>
  <c r="AG642" i="7"/>
  <c r="H691" i="7" s="1"/>
  <c r="AA1455" i="7"/>
  <c r="G1406" i="7"/>
  <c r="AE1406" i="7" s="1"/>
  <c r="AA1451" i="7"/>
  <c r="G1402" i="7"/>
  <c r="AE1402" i="7" s="1"/>
  <c r="C1409" i="7"/>
  <c r="F1409" i="7" s="1"/>
  <c r="AD1409" i="7" s="1"/>
  <c r="G1360" i="7"/>
  <c r="AE1360" i="7" s="1"/>
  <c r="E1360" i="7"/>
  <c r="AC1360" i="7" s="1"/>
  <c r="Z1487" i="7"/>
  <c r="F1438" i="7"/>
  <c r="AD1438" i="7" s="1"/>
  <c r="Y1430" i="7"/>
  <c r="E1381" i="7"/>
  <c r="AC1381" i="7" s="1"/>
  <c r="Z1500" i="7"/>
  <c r="F1451" i="7"/>
  <c r="AD1451" i="7" s="1"/>
  <c r="X1439" i="7"/>
  <c r="AA1438" i="7"/>
  <c r="G1389" i="7"/>
  <c r="AE1389" i="7" s="1"/>
  <c r="Z1477" i="7"/>
  <c r="F1428" i="7"/>
  <c r="AD1428" i="7" s="1"/>
  <c r="X1463" i="7"/>
  <c r="AA1505" i="7"/>
  <c r="Z1479" i="7"/>
  <c r="F1430" i="7"/>
  <c r="AD1430" i="7" s="1"/>
  <c r="Z1483" i="7"/>
  <c r="F1434" i="7"/>
  <c r="AD1434" i="7" s="1"/>
  <c r="AA1476" i="7"/>
  <c r="Z1433" i="7"/>
  <c r="F1384" i="7"/>
  <c r="AD1384" i="7" s="1"/>
  <c r="AA1432" i="7"/>
  <c r="G1383" i="7"/>
  <c r="AE1383" i="7" s="1"/>
  <c r="X1475" i="7"/>
  <c r="D1426" i="7"/>
  <c r="AB1426" i="7" s="1"/>
  <c r="Y1426" i="7"/>
  <c r="E1377" i="7"/>
  <c r="AC1377" i="7" s="1"/>
  <c r="Z1452" i="7"/>
  <c r="Y1507" i="7"/>
  <c r="Z1485" i="7"/>
  <c r="F1436" i="7"/>
  <c r="AD1436" i="7" s="1"/>
  <c r="AA1482" i="7"/>
  <c r="Z1502" i="7"/>
  <c r="F1453" i="7"/>
  <c r="AD1453" i="7" s="1"/>
  <c r="X1454" i="7"/>
  <c r="X1462" i="7"/>
  <c r="Y1486" i="7"/>
  <c r="Y1509" i="7"/>
  <c r="C1380" i="7"/>
  <c r="F1380" i="7" s="1"/>
  <c r="AD1380" i="7" s="1"/>
  <c r="G1331" i="7"/>
  <c r="AE1331" i="7" s="1"/>
  <c r="E1331" i="7"/>
  <c r="AC1331" i="7" s="1"/>
  <c r="Y1505" i="7"/>
  <c r="AA1457" i="7"/>
  <c r="G1408" i="7"/>
  <c r="AE1408" i="7" s="1"/>
  <c r="Y1476" i="7"/>
  <c r="X1504" i="7"/>
  <c r="D1455" i="7"/>
  <c r="AB1455" i="7" s="1"/>
  <c r="X1491" i="7"/>
  <c r="D1442" i="7"/>
  <c r="AB1442" i="7" s="1"/>
  <c r="Y1447" i="7"/>
  <c r="E1398" i="7"/>
  <c r="AC1398" i="7" s="1"/>
  <c r="Z1458" i="7"/>
  <c r="X1435" i="7"/>
  <c r="D1386" i="7"/>
  <c r="AB1386" i="7" s="1"/>
  <c r="C1413" i="7"/>
  <c r="E1364" i="7"/>
  <c r="AC1364" i="7" s="1"/>
  <c r="G1364" i="7"/>
  <c r="AE1364" i="7" s="1"/>
  <c r="Z1456" i="7"/>
  <c r="F1407" i="7"/>
  <c r="AD1407" i="7" s="1"/>
  <c r="Z1454" i="7"/>
  <c r="F1405" i="7"/>
  <c r="AD1405" i="7" s="1"/>
  <c r="AA1447" i="7"/>
  <c r="G1398" i="7"/>
  <c r="AE1398" i="7" s="1"/>
  <c r="Y1446" i="7"/>
  <c r="E1397" i="7"/>
  <c r="AC1397" i="7" s="1"/>
  <c r="AA1507" i="7"/>
  <c r="C1394" i="7"/>
  <c r="G1345" i="7"/>
  <c r="AE1345" i="7" s="1"/>
  <c r="E1345" i="7"/>
  <c r="AC1345" i="7" s="1"/>
  <c r="C1414" i="7"/>
  <c r="F1414" i="7" s="1"/>
  <c r="AD1414" i="7" s="1"/>
  <c r="E1365" i="7"/>
  <c r="AC1365" i="7" s="1"/>
  <c r="G1365" i="7"/>
  <c r="AE1365" i="7" s="1"/>
  <c r="AA1459" i="7"/>
  <c r="G1410" i="7"/>
  <c r="AE1410" i="7" s="1"/>
  <c r="AA1478" i="7"/>
  <c r="AG679" i="7"/>
  <c r="H728" i="7" s="1"/>
  <c r="AG673" i="7"/>
  <c r="H722" i="7" s="1"/>
  <c r="AG671" i="7"/>
  <c r="H720" i="7" s="1"/>
  <c r="AG677" i="7"/>
  <c r="H726" i="7" s="1"/>
  <c r="AG656" i="7"/>
  <c r="H705" i="7" s="1"/>
  <c r="Y1474" i="7"/>
  <c r="X1481" i="7"/>
  <c r="D1432" i="7"/>
  <c r="AB1432" i="7" s="1"/>
  <c r="Y1453" i="7"/>
  <c r="E1404" i="7"/>
  <c r="AC1404" i="7" s="1"/>
  <c r="Y1480" i="7"/>
  <c r="X1450" i="7"/>
  <c r="X1456" i="7"/>
  <c r="D1407" i="7"/>
  <c r="AB1407" i="7" s="1"/>
  <c r="Y1503" i="7"/>
  <c r="AA1494" i="7"/>
  <c r="AA1436" i="7"/>
  <c r="G1387" i="7"/>
  <c r="AE1387" i="7" s="1"/>
  <c r="Y1459" i="7"/>
  <c r="E1410" i="7"/>
  <c r="AC1410" i="7" s="1"/>
  <c r="AA1446" i="7"/>
  <c r="G1397" i="7"/>
  <c r="AE1397" i="7" s="1"/>
  <c r="F1447" i="7"/>
  <c r="Z1496" i="7"/>
  <c r="AD1447" i="7"/>
  <c r="Z1475" i="7"/>
  <c r="F1426" i="7"/>
  <c r="AD1426" i="7" s="1"/>
  <c r="Y1457" i="7"/>
  <c r="E1408" i="7"/>
  <c r="AC1408" i="7" s="1"/>
  <c r="AA1474" i="7"/>
  <c r="X1425" i="7"/>
  <c r="AA1488" i="7"/>
  <c r="Z1425" i="7"/>
  <c r="AA1486" i="7"/>
  <c r="X1427" i="7"/>
  <c r="AA1434" i="7"/>
  <c r="G1385" i="7"/>
  <c r="AE1385" i="7" s="1"/>
  <c r="Z1463" i="7"/>
  <c r="C1382" i="7"/>
  <c r="E1333" i="7"/>
  <c r="AC1333" i="7" s="1"/>
  <c r="G1333" i="7"/>
  <c r="AE1333" i="7" s="1"/>
  <c r="AA1490" i="7"/>
  <c r="C1376" i="7"/>
  <c r="D1376" i="7" s="1"/>
  <c r="AB1376" i="7" s="1"/>
  <c r="E1327" i="7"/>
  <c r="AC1327" i="7" s="1"/>
  <c r="G1327" i="7"/>
  <c r="AE1327" i="7" s="1"/>
  <c r="Z1445" i="7"/>
  <c r="D1453" i="7"/>
  <c r="AB1453" i="7" s="1"/>
  <c r="X1502" i="7"/>
  <c r="C1411" i="7"/>
  <c r="D1411" i="7" s="1"/>
  <c r="AB1411" i="7" s="1"/>
  <c r="E1362" i="7"/>
  <c r="AC1362" i="7" s="1"/>
  <c r="G1362" i="7"/>
  <c r="AE1362" i="7" s="1"/>
  <c r="Y1497" i="7"/>
  <c r="AA1440" i="7"/>
  <c r="G1391" i="7"/>
  <c r="AE1391" i="7" s="1"/>
  <c r="X1496" i="7"/>
  <c r="D1447" i="7"/>
  <c r="AB1447" i="7" s="1"/>
  <c r="Y1432" i="7"/>
  <c r="E1383" i="7"/>
  <c r="AC1383" i="7" s="1"/>
  <c r="X1483" i="7"/>
  <c r="D1434" i="7"/>
  <c r="AB1434" i="7" s="1"/>
  <c r="Y1442" i="7"/>
  <c r="E1393" i="7"/>
  <c r="AC1393" i="7" s="1"/>
  <c r="AA1511" i="7"/>
  <c r="Y1494" i="7"/>
  <c r="Z1493" i="7"/>
  <c r="F1444" i="7"/>
  <c r="AD1444" i="7" s="1"/>
  <c r="AA1512" i="7"/>
  <c r="X1489" i="7"/>
  <c r="D1440" i="7"/>
  <c r="AB1440" i="7" s="1"/>
  <c r="C1396" i="7"/>
  <c r="D1396" i="7" s="1"/>
  <c r="AB1396" i="7" s="1"/>
  <c r="E1347" i="7"/>
  <c r="AC1347" i="7" s="1"/>
  <c r="G1347" i="7"/>
  <c r="AE1347" i="7" s="1"/>
  <c r="X1441" i="7"/>
  <c r="D1392" i="7"/>
  <c r="AB1392" i="7" s="1"/>
  <c r="AA1430" i="7"/>
  <c r="G1381" i="7"/>
  <c r="AE1381" i="7" s="1"/>
  <c r="AA1449" i="7"/>
  <c r="G1400" i="7"/>
  <c r="AE1400" i="7" s="1"/>
  <c r="Z1510" i="7"/>
  <c r="F1461" i="7"/>
  <c r="AD1461" i="7" s="1"/>
  <c r="F1352" i="7"/>
  <c r="AD1352" i="7" s="1"/>
  <c r="AH661" i="7"/>
  <c r="I710" i="7" s="1"/>
  <c r="AF710" i="7" s="1"/>
  <c r="AH676" i="7"/>
  <c r="I725" i="7" s="1"/>
  <c r="AF725" i="7" s="1"/>
  <c r="AH670" i="7"/>
  <c r="I719" i="7" s="1"/>
  <c r="AF719" i="7" s="1"/>
  <c r="AH664" i="7"/>
  <c r="I713" i="7" s="1"/>
  <c r="AF713" i="7" s="1"/>
  <c r="D1360" i="7"/>
  <c r="AB1360" i="7" s="1"/>
  <c r="F1339" i="7"/>
  <c r="AD1339" i="7" s="1"/>
  <c r="D1345" i="7"/>
  <c r="AB1345" i="7" s="1"/>
  <c r="F1364" i="7"/>
  <c r="AD1364" i="7" s="1"/>
  <c r="F1343" i="7"/>
  <c r="AD1343" i="7" s="1"/>
  <c r="D1362" i="7"/>
  <c r="AB1362" i="7" s="1"/>
  <c r="F1350" i="7"/>
  <c r="AD1350" i="7" s="1"/>
  <c r="AF692" i="7"/>
  <c r="AF700" i="7"/>
  <c r="AF717" i="7"/>
  <c r="AG642" i="6"/>
  <c r="H691" i="6" s="1"/>
  <c r="AG654" i="6"/>
  <c r="H703" i="6" s="1"/>
  <c r="AG669" i="6"/>
  <c r="H718" i="6" s="1"/>
  <c r="AG675" i="6"/>
  <c r="H724" i="6" s="1"/>
  <c r="AG660" i="6"/>
  <c r="H709" i="6" s="1"/>
  <c r="AG662" i="6"/>
  <c r="H711" i="6" s="1"/>
  <c r="AG673" i="6"/>
  <c r="H722" i="6" s="1"/>
  <c r="AG648" i="6"/>
  <c r="H697" i="6" s="1"/>
  <c r="AG658" i="6"/>
  <c r="H707" i="6" s="1"/>
  <c r="AG656" i="6"/>
  <c r="H705" i="6" s="1"/>
  <c r="AG646" i="6"/>
  <c r="H695" i="6" s="1"/>
  <c r="AG671" i="6"/>
  <c r="H720" i="6" s="1"/>
  <c r="D1429" i="6"/>
  <c r="AB1429" i="6" s="1"/>
  <c r="X1478" i="6"/>
  <c r="X1457" i="6"/>
  <c r="Y1435" i="6"/>
  <c r="E1386" i="6"/>
  <c r="AC1386" i="6" s="1"/>
  <c r="AA1504" i="6"/>
  <c r="X1459" i="6"/>
  <c r="Y1496" i="6"/>
  <c r="Y1427" i="6"/>
  <c r="E1378" i="6"/>
  <c r="AC1378" i="6" s="1"/>
  <c r="AA1425" i="6"/>
  <c r="G1376" i="6"/>
  <c r="AE1376" i="6" s="1"/>
  <c r="C1387" i="6"/>
  <c r="D1387" i="6" s="1"/>
  <c r="AB1387" i="6" s="1"/>
  <c r="G1338" i="6"/>
  <c r="AE1338" i="6" s="1"/>
  <c r="E1338" i="6"/>
  <c r="AC1338" i="6" s="1"/>
  <c r="Y1508" i="6"/>
  <c r="G1390" i="6"/>
  <c r="AE1390" i="6" s="1"/>
  <c r="AA1439" i="6"/>
  <c r="X1432" i="6"/>
  <c r="G1392" i="6"/>
  <c r="AE1392" i="6" s="1"/>
  <c r="AA1441" i="6"/>
  <c r="X1494" i="6"/>
  <c r="D1445" i="6"/>
  <c r="AB1445" i="6" s="1"/>
  <c r="X1492" i="6"/>
  <c r="D1443" i="6"/>
  <c r="AB1443" i="6" s="1"/>
  <c r="Z1492" i="6"/>
  <c r="AD1443" i="6"/>
  <c r="F1443" i="6"/>
  <c r="X1438" i="6"/>
  <c r="C1385" i="6"/>
  <c r="F1385" i="6" s="1"/>
  <c r="AD1385" i="6" s="1"/>
  <c r="E1336" i="6"/>
  <c r="AC1336" i="6" s="1"/>
  <c r="G1336" i="6"/>
  <c r="AE1336" i="6" s="1"/>
  <c r="Y1500" i="6"/>
  <c r="Z1453" i="6"/>
  <c r="C1406" i="6"/>
  <c r="F1406" i="6" s="1"/>
  <c r="AD1406" i="6" s="1"/>
  <c r="G1357" i="6"/>
  <c r="AE1357" i="6" s="1"/>
  <c r="E1357" i="6"/>
  <c r="AC1357" i="6" s="1"/>
  <c r="D1425" i="6"/>
  <c r="AB1425" i="6" s="1"/>
  <c r="X1474" i="6"/>
  <c r="Y1489" i="6"/>
  <c r="X1451" i="6"/>
  <c r="Y1493" i="6"/>
  <c r="G1399" i="6"/>
  <c r="AE1399" i="6" s="1"/>
  <c r="AA1448" i="6"/>
  <c r="Z1497" i="6"/>
  <c r="F1448" i="6"/>
  <c r="AD1448" i="6" s="1"/>
  <c r="Z1426" i="6"/>
  <c r="Z1434" i="6"/>
  <c r="X1444" i="6"/>
  <c r="E1401" i="6"/>
  <c r="AC1401" i="6" s="1"/>
  <c r="Y1450" i="6"/>
  <c r="C1395" i="6"/>
  <c r="E1346" i="6"/>
  <c r="AC1346" i="6" s="1"/>
  <c r="G1346" i="6"/>
  <c r="AE1346" i="6" s="1"/>
  <c r="C1404" i="6"/>
  <c r="E1355" i="6"/>
  <c r="AC1355" i="6" s="1"/>
  <c r="G1355" i="6"/>
  <c r="AE1355" i="6" s="1"/>
  <c r="X1497" i="6"/>
  <c r="D1448" i="6"/>
  <c r="AB1448" i="6" s="1"/>
  <c r="G1414" i="6"/>
  <c r="AE1414" i="6" s="1"/>
  <c r="AA1463" i="6"/>
  <c r="C1402" i="6"/>
  <c r="F1402" i="6" s="1"/>
  <c r="AD1402" i="6" s="1"/>
  <c r="G1353" i="6"/>
  <c r="AE1353" i="6" s="1"/>
  <c r="E1353" i="6"/>
  <c r="AC1353" i="6" s="1"/>
  <c r="Z1451" i="6"/>
  <c r="Z1449" i="6"/>
  <c r="X1436" i="6"/>
  <c r="X1505" i="6"/>
  <c r="D1456" i="6"/>
  <c r="AB1456" i="6" s="1"/>
  <c r="G1411" i="6"/>
  <c r="AE1411" i="6" s="1"/>
  <c r="AA1460" i="6"/>
  <c r="X1501" i="6"/>
  <c r="D1452" i="6"/>
  <c r="AB1452" i="6" s="1"/>
  <c r="C1410" i="6"/>
  <c r="D1410" i="6" s="1"/>
  <c r="AB1410" i="6" s="1"/>
  <c r="G1361" i="6"/>
  <c r="AE1361" i="6" s="1"/>
  <c r="E1361" i="6"/>
  <c r="AC1361" i="6" s="1"/>
  <c r="Y1425" i="6"/>
  <c r="E1376" i="6"/>
  <c r="AC1376" i="6" s="1"/>
  <c r="C1377" i="6"/>
  <c r="F1377" i="6" s="1"/>
  <c r="AD1377" i="6" s="1"/>
  <c r="G1328" i="6"/>
  <c r="AE1328" i="6" s="1"/>
  <c r="E1328" i="6"/>
  <c r="AC1328" i="6" s="1"/>
  <c r="Z1511" i="6"/>
  <c r="F1462" i="6"/>
  <c r="AD1462" i="6" s="1"/>
  <c r="AG677" i="6"/>
  <c r="H726" i="6" s="1"/>
  <c r="X1490" i="6"/>
  <c r="D1441" i="6"/>
  <c r="AB1441" i="6" s="1"/>
  <c r="X1430" i="6"/>
  <c r="Z1457" i="6"/>
  <c r="Y1498" i="6"/>
  <c r="Y1431" i="6"/>
  <c r="E1382" i="6"/>
  <c r="AC1382" i="6" s="1"/>
  <c r="AA1437" i="6"/>
  <c r="G1388" i="6"/>
  <c r="AE1388" i="6" s="1"/>
  <c r="AA1483" i="6"/>
  <c r="Z1436" i="6"/>
  <c r="X1511" i="6"/>
  <c r="D1462" i="6"/>
  <c r="AB1462" i="6" s="1"/>
  <c r="Z1424" i="6"/>
  <c r="AA1500" i="6"/>
  <c r="E1405" i="6"/>
  <c r="AC1405" i="6" s="1"/>
  <c r="Y1454" i="6"/>
  <c r="E1413" i="6"/>
  <c r="AC1413" i="6" s="1"/>
  <c r="Y1462" i="6"/>
  <c r="Z1432" i="6"/>
  <c r="E1380" i="6"/>
  <c r="AC1380" i="6" s="1"/>
  <c r="Y1429" i="6"/>
  <c r="E1396" i="6"/>
  <c r="AC1396" i="6" s="1"/>
  <c r="Y1445" i="6"/>
  <c r="X1461" i="6"/>
  <c r="X1440" i="6"/>
  <c r="Y1491" i="6"/>
  <c r="Z1509" i="6"/>
  <c r="F1460" i="6"/>
  <c r="AD1460" i="6" s="1"/>
  <c r="Z1446" i="6"/>
  <c r="G1413" i="6"/>
  <c r="AE1413" i="6" s="1"/>
  <c r="AA1462" i="6"/>
  <c r="X1512" i="6"/>
  <c r="D1463" i="6"/>
  <c r="AB1463" i="6" s="1"/>
  <c r="X1446" i="6"/>
  <c r="X1507" i="6"/>
  <c r="D1458" i="6"/>
  <c r="AB1458" i="6" s="1"/>
  <c r="C1389" i="6"/>
  <c r="E1340" i="6"/>
  <c r="AC1340" i="6" s="1"/>
  <c r="G1340" i="6"/>
  <c r="AE1340" i="6" s="1"/>
  <c r="G1396" i="6"/>
  <c r="AE1396" i="6" s="1"/>
  <c r="AA1445" i="6"/>
  <c r="C1383" i="6"/>
  <c r="E1334" i="6"/>
  <c r="AC1334" i="6" s="1"/>
  <c r="G1334" i="6"/>
  <c r="AE1334" i="6" s="1"/>
  <c r="F1410" i="6"/>
  <c r="AD1410" i="6" s="1"/>
  <c r="Z1459" i="6"/>
  <c r="G1405" i="6"/>
  <c r="AE1405" i="6" s="1"/>
  <c r="AA1454" i="6"/>
  <c r="E1411" i="6"/>
  <c r="AC1411" i="6" s="1"/>
  <c r="Y1460" i="6"/>
  <c r="AA1489" i="6"/>
  <c r="C1381" i="6"/>
  <c r="D1381" i="6" s="1"/>
  <c r="AB1381" i="6" s="1"/>
  <c r="E1332" i="6"/>
  <c r="AC1332" i="6" s="1"/>
  <c r="G1332" i="6"/>
  <c r="AE1332" i="6" s="1"/>
  <c r="C1408" i="6"/>
  <c r="G1359" i="6"/>
  <c r="AE1359" i="6" s="1"/>
  <c r="E1359" i="6"/>
  <c r="AC1359" i="6" s="1"/>
  <c r="F1435" i="6"/>
  <c r="AD1435" i="6" s="1"/>
  <c r="Z1484" i="6"/>
  <c r="E1414" i="6"/>
  <c r="AC1414" i="6" s="1"/>
  <c r="Y1463" i="6"/>
  <c r="AA1491" i="6"/>
  <c r="Y1479" i="6"/>
  <c r="AC1409" i="6"/>
  <c r="E1409" i="6"/>
  <c r="Y1458" i="6"/>
  <c r="Z1505" i="6"/>
  <c r="F1456" i="6"/>
  <c r="AD1456" i="6" s="1"/>
  <c r="C1397" i="6"/>
  <c r="F1397" i="6" s="1"/>
  <c r="AD1397" i="6" s="1"/>
  <c r="E1348" i="6"/>
  <c r="AC1348" i="6" s="1"/>
  <c r="G1348" i="6"/>
  <c r="AE1348" i="6" s="1"/>
  <c r="Z1428" i="6"/>
  <c r="Z1494" i="6"/>
  <c r="F1445" i="6"/>
  <c r="AD1445" i="6" s="1"/>
  <c r="Y1475" i="6"/>
  <c r="F1431" i="6"/>
  <c r="AD1431" i="6" s="1"/>
  <c r="Z1480" i="6"/>
  <c r="AB1319" i="6"/>
  <c r="AH696" i="6"/>
  <c r="I745" i="6" s="1"/>
  <c r="AF745" i="6" s="1"/>
  <c r="AF694" i="6"/>
  <c r="F1353" i="6"/>
  <c r="AD1353" i="6" s="1"/>
  <c r="AF699" i="6"/>
  <c r="AH666" i="6"/>
  <c r="I715" i="6" s="1"/>
  <c r="AF715" i="6" s="1"/>
  <c r="AH657" i="6"/>
  <c r="I706" i="6" s="1"/>
  <c r="AF706" i="6" s="1"/>
  <c r="D1328" i="6"/>
  <c r="AB1328" i="6" s="1"/>
  <c r="F1361" i="6"/>
  <c r="AD1361" i="6" s="1"/>
  <c r="AB1318" i="6"/>
  <c r="AH672" i="6"/>
  <c r="I721" i="6" s="1"/>
  <c r="AH655" i="6"/>
  <c r="I704" i="6" s="1"/>
  <c r="AH679" i="6"/>
  <c r="I728" i="6" s="1"/>
  <c r="AF728" i="6" s="1"/>
  <c r="AH643" i="6"/>
  <c r="I692" i="6" s="1"/>
  <c r="AF692" i="6" s="1"/>
  <c r="AF713" i="6"/>
  <c r="AF725" i="6"/>
  <c r="AF708" i="6"/>
  <c r="AH678" i="6"/>
  <c r="I727" i="6" s="1"/>
  <c r="AF727" i="6" s="1"/>
  <c r="AH651" i="6"/>
  <c r="I700" i="6" s="1"/>
  <c r="AF700" i="6" s="1"/>
  <c r="AH668" i="6"/>
  <c r="I717" i="6" s="1"/>
  <c r="AF717" i="6" s="1"/>
  <c r="AG644" i="6"/>
  <c r="H693" i="6" s="1"/>
  <c r="AG640" i="6"/>
  <c r="H689" i="6" s="1"/>
  <c r="AG667" i="6"/>
  <c r="H716" i="6" s="1"/>
  <c r="AG652" i="6"/>
  <c r="H701" i="6" s="1"/>
  <c r="AG712" i="6"/>
  <c r="H761" i="6" s="1"/>
  <c r="AG665" i="6"/>
  <c r="H714" i="6" s="1"/>
  <c r="X1449" i="6"/>
  <c r="C1393" i="6"/>
  <c r="E1344" i="6"/>
  <c r="AC1344" i="6" s="1"/>
  <c r="G1344" i="6"/>
  <c r="AE1344" i="6" s="1"/>
  <c r="Z1507" i="6"/>
  <c r="F1458" i="6"/>
  <c r="AD1458" i="6" s="1"/>
  <c r="E1399" i="6"/>
  <c r="AC1399" i="6" s="1"/>
  <c r="Y1448" i="6"/>
  <c r="Y1510" i="6"/>
  <c r="Z1461" i="6"/>
  <c r="G1407" i="6"/>
  <c r="AE1407" i="6" s="1"/>
  <c r="AA1456" i="6"/>
  <c r="C1379" i="6"/>
  <c r="F1379" i="6" s="1"/>
  <c r="AD1379" i="6" s="1"/>
  <c r="E1330" i="6"/>
  <c r="AC1330" i="6" s="1"/>
  <c r="G1330" i="6"/>
  <c r="AE1330" i="6" s="1"/>
  <c r="X1424" i="6"/>
  <c r="X1442" i="6"/>
  <c r="Y1481" i="6"/>
  <c r="AA1498" i="6"/>
  <c r="X1488" i="6"/>
  <c r="D1439" i="6"/>
  <c r="AB1439" i="6" s="1"/>
  <c r="D1427" i="6"/>
  <c r="AB1427" i="6" s="1"/>
  <c r="X1476" i="6"/>
  <c r="Z1440" i="6"/>
  <c r="X1434" i="6"/>
  <c r="Y1433" i="6"/>
  <c r="E1384" i="6"/>
  <c r="AC1384" i="6" s="1"/>
  <c r="D1404" i="6"/>
  <c r="AB1404" i="6" s="1"/>
  <c r="X1453" i="6"/>
  <c r="AA1502" i="6"/>
  <c r="Y1473" i="6"/>
  <c r="Y1439" i="6"/>
  <c r="E1390" i="6"/>
  <c r="AC1390" i="6" s="1"/>
  <c r="AA1481" i="6"/>
  <c r="C1412" i="6"/>
  <c r="D1412" i="6" s="1"/>
  <c r="AB1412" i="6" s="1"/>
  <c r="E1363" i="6"/>
  <c r="AC1363" i="6" s="1"/>
  <c r="G1363" i="6"/>
  <c r="AE1363" i="6" s="1"/>
  <c r="E1388" i="6"/>
  <c r="AC1388" i="6" s="1"/>
  <c r="Y1437" i="6"/>
  <c r="AA1435" i="6"/>
  <c r="G1386" i="6"/>
  <c r="AE1386" i="6" s="1"/>
  <c r="E1392" i="6"/>
  <c r="AC1392" i="6" s="1"/>
  <c r="Y1441" i="6"/>
  <c r="AA1475" i="6"/>
  <c r="AA1473" i="6"/>
  <c r="E1407" i="6"/>
  <c r="AC1407" i="6" s="1"/>
  <c r="Y1456" i="6"/>
  <c r="G1403" i="6"/>
  <c r="AE1403" i="6" s="1"/>
  <c r="AA1452" i="6"/>
  <c r="E1394" i="6"/>
  <c r="AC1394" i="6" s="1"/>
  <c r="Y1443" i="6"/>
  <c r="AA1508" i="6"/>
  <c r="F1425" i="6"/>
  <c r="AD1425" i="6" s="1"/>
  <c r="Z1474" i="6"/>
  <c r="Z1430" i="6"/>
  <c r="F1381" i="6"/>
  <c r="AD1381" i="6" s="1"/>
  <c r="Z1503" i="6"/>
  <c r="F1454" i="6"/>
  <c r="AD1454" i="6" s="1"/>
  <c r="D1435" i="6"/>
  <c r="AB1435" i="6" s="1"/>
  <c r="X1484" i="6"/>
  <c r="Z1438" i="6"/>
  <c r="F1389" i="6"/>
  <c r="AD1389" i="6" s="1"/>
  <c r="AA1493" i="6"/>
  <c r="G1401" i="6"/>
  <c r="AE1401" i="6" s="1"/>
  <c r="AA1450" i="6"/>
  <c r="Z1455" i="6"/>
  <c r="F1427" i="6"/>
  <c r="AD1427" i="6" s="1"/>
  <c r="Z1476" i="6"/>
  <c r="Y1487" i="6"/>
  <c r="Z1488" i="6"/>
  <c r="F1439" i="6"/>
  <c r="AD1439" i="6" s="1"/>
  <c r="Z1501" i="6"/>
  <c r="F1452" i="6"/>
  <c r="AD1452" i="6" s="1"/>
  <c r="AA1477" i="6"/>
  <c r="AG698" i="6"/>
  <c r="H747" i="6" s="1"/>
  <c r="Y1495" i="6"/>
  <c r="C1400" i="6"/>
  <c r="D1400" i="6" s="1"/>
  <c r="AB1400" i="6" s="1"/>
  <c r="E1351" i="6"/>
  <c r="AC1351" i="6" s="1"/>
  <c r="G1351" i="6"/>
  <c r="AE1351" i="6" s="1"/>
  <c r="Y1485" i="6"/>
  <c r="Z1447" i="6"/>
  <c r="AA1506" i="6"/>
  <c r="Y1483" i="6"/>
  <c r="D1433" i="6"/>
  <c r="AB1433" i="6" s="1"/>
  <c r="X1482" i="6"/>
  <c r="F1429" i="6"/>
  <c r="AD1429" i="6" s="1"/>
  <c r="Z1478" i="6"/>
  <c r="E1403" i="6"/>
  <c r="AC1403" i="6" s="1"/>
  <c r="Y1452" i="6"/>
  <c r="Y1502" i="6"/>
  <c r="Y1477" i="6"/>
  <c r="AA1429" i="6"/>
  <c r="G1380" i="6"/>
  <c r="AE1380" i="6" s="1"/>
  <c r="X1503" i="6"/>
  <c r="D1454" i="6"/>
  <c r="AB1454" i="6" s="1"/>
  <c r="AA1510" i="6"/>
  <c r="Z1490" i="6"/>
  <c r="F1441" i="6"/>
  <c r="AD1441" i="6" s="1"/>
  <c r="AA1485" i="6"/>
  <c r="G1382" i="6"/>
  <c r="AE1382" i="6" s="1"/>
  <c r="AA1431" i="6"/>
  <c r="X1426" i="6"/>
  <c r="Y1506" i="6"/>
  <c r="X1447" i="6"/>
  <c r="Z1499" i="6"/>
  <c r="F1450" i="6"/>
  <c r="AD1450" i="6" s="1"/>
  <c r="C1398" i="6"/>
  <c r="D1398" i="6" s="1"/>
  <c r="AB1398" i="6" s="1"/>
  <c r="E1349" i="6"/>
  <c r="AC1349" i="6" s="1"/>
  <c r="G1349" i="6"/>
  <c r="AE1349" i="6" s="1"/>
  <c r="X1499" i="6"/>
  <c r="D1450" i="6"/>
  <c r="AB1450" i="6" s="1"/>
  <c r="Z1486" i="6"/>
  <c r="F1437" i="6"/>
  <c r="AD1437" i="6" s="1"/>
  <c r="G1409" i="6"/>
  <c r="AE1409" i="6" s="1"/>
  <c r="AA1458" i="6"/>
  <c r="C1391" i="6"/>
  <c r="F1391" i="6" s="1"/>
  <c r="AD1391" i="6" s="1"/>
  <c r="E1342" i="6"/>
  <c r="AC1342" i="6" s="1"/>
  <c r="G1342" i="6"/>
  <c r="AE1342" i="6" s="1"/>
  <c r="G1394" i="6"/>
  <c r="AE1394" i="6" s="1"/>
  <c r="AA1443" i="6"/>
  <c r="F1433" i="6"/>
  <c r="AD1433" i="6" s="1"/>
  <c r="Z1482" i="6"/>
  <c r="X1509" i="6"/>
  <c r="D1460" i="6"/>
  <c r="AB1460" i="6" s="1"/>
  <c r="X1486" i="6"/>
  <c r="D1437" i="6"/>
  <c r="AB1437" i="6" s="1"/>
  <c r="Y1504" i="6"/>
  <c r="AA1496" i="6"/>
  <c r="AA1433" i="6"/>
  <c r="G1384" i="6"/>
  <c r="AE1384" i="6" s="1"/>
  <c r="F1395" i="6"/>
  <c r="AD1395" i="6" s="1"/>
  <c r="Z1444" i="6"/>
  <c r="AA1495" i="6"/>
  <c r="D1431" i="6"/>
  <c r="AB1431" i="6" s="1"/>
  <c r="X1480" i="6"/>
  <c r="AA1427" i="6"/>
  <c r="G1378" i="6"/>
  <c r="AE1378" i="6" s="1"/>
  <c r="F1393" i="6"/>
  <c r="AD1393" i="6" s="1"/>
  <c r="Z1442" i="6"/>
  <c r="Z1512" i="6"/>
  <c r="F1463" i="6"/>
  <c r="AD1463" i="6" s="1"/>
  <c r="C1375" i="6"/>
  <c r="F1375" i="6" s="1"/>
  <c r="AD1375" i="6" s="1"/>
  <c r="E1326" i="6"/>
  <c r="AC1326" i="6" s="1"/>
  <c r="G1326" i="6"/>
  <c r="AE1326" i="6" s="1"/>
  <c r="AA1479" i="6"/>
  <c r="X1428" i="6"/>
  <c r="AA1487" i="6"/>
  <c r="X1455" i="6"/>
  <c r="AB1317" i="6"/>
  <c r="D1344" i="6"/>
  <c r="AB1344" i="6" s="1"/>
  <c r="F1336" i="6"/>
  <c r="AD1336" i="6" s="1"/>
  <c r="D1338" i="6"/>
  <c r="AB1338" i="6" s="1"/>
  <c r="F1357" i="6"/>
  <c r="AD1357" i="6" s="1"/>
  <c r="AF702" i="6"/>
  <c r="AF690" i="6"/>
  <c r="F1338" i="6"/>
  <c r="AD1338" i="6" s="1"/>
  <c r="AH661" i="6"/>
  <c r="I710" i="6" s="1"/>
  <c r="AF710" i="6" s="1"/>
  <c r="AH674" i="6"/>
  <c r="I723" i="6" s="1"/>
  <c r="AF723" i="6" s="1"/>
  <c r="F1346" i="6"/>
  <c r="AD1346" i="6" s="1"/>
  <c r="F1344" i="6"/>
  <c r="AD1344" i="6" s="1"/>
  <c r="AB1320" i="6"/>
  <c r="F1330" i="6"/>
  <c r="AD1330" i="6" s="1"/>
  <c r="D1357" i="6"/>
  <c r="AB1357" i="6" s="1"/>
  <c r="AF721" i="6"/>
  <c r="AF704" i="6"/>
  <c r="AG653" i="5"/>
  <c r="H702" i="5" s="1"/>
  <c r="AG698" i="5"/>
  <c r="H747" i="5" s="1"/>
  <c r="AG676" i="5"/>
  <c r="H725" i="5" s="1"/>
  <c r="AG674" i="5"/>
  <c r="H723" i="5" s="1"/>
  <c r="AI1266" i="5"/>
  <c r="AG664" i="5"/>
  <c r="H713" i="5" s="1"/>
  <c r="AG666" i="5"/>
  <c r="H715" i="5" s="1"/>
  <c r="AG647" i="5"/>
  <c r="H696" i="5" s="1"/>
  <c r="AG699" i="5"/>
  <c r="H748" i="5" s="1"/>
  <c r="AG655" i="5"/>
  <c r="H704" i="5" s="1"/>
  <c r="AG670" i="5"/>
  <c r="H719" i="5" s="1"/>
  <c r="AG641" i="5"/>
  <c r="H690" i="5" s="1"/>
  <c r="AG706" i="5"/>
  <c r="H755" i="5" s="1"/>
  <c r="AG709" i="5"/>
  <c r="H758" i="5" s="1"/>
  <c r="AG645" i="5"/>
  <c r="H694" i="5" s="1"/>
  <c r="AG651" i="5"/>
  <c r="H700" i="5" s="1"/>
  <c r="Y1451" i="5"/>
  <c r="E1402" i="5"/>
  <c r="AC1402" i="5" s="1"/>
  <c r="Z1425" i="5"/>
  <c r="AA1438" i="5"/>
  <c r="G1389" i="5"/>
  <c r="AE1389" i="5" s="1"/>
  <c r="Z1433" i="5"/>
  <c r="X1479" i="5"/>
  <c r="D1430" i="5"/>
  <c r="AB1430" i="5" s="1"/>
  <c r="Z1485" i="5"/>
  <c r="F1436" i="5"/>
  <c r="AD1436" i="5" s="1"/>
  <c r="AA1444" i="5"/>
  <c r="G1395" i="5"/>
  <c r="AE1395" i="5" s="1"/>
  <c r="AA1474" i="5"/>
  <c r="X1495" i="5"/>
  <c r="D1446" i="5"/>
  <c r="AB1446" i="5" s="1"/>
  <c r="Y1446" i="5"/>
  <c r="E1397" i="5"/>
  <c r="AC1397" i="5" s="1"/>
  <c r="C1396" i="5"/>
  <c r="G1347" i="5"/>
  <c r="AE1347" i="5" s="1"/>
  <c r="E1347" i="5"/>
  <c r="AC1347" i="5" s="1"/>
  <c r="X1493" i="5"/>
  <c r="D1444" i="5"/>
  <c r="AB1444" i="5" s="1"/>
  <c r="E1381" i="5"/>
  <c r="AC1381" i="5" s="1"/>
  <c r="Y1430" i="5"/>
  <c r="X1460" i="5"/>
  <c r="Y1438" i="5"/>
  <c r="E1389" i="5"/>
  <c r="AC1389" i="5" s="1"/>
  <c r="C1411" i="5"/>
  <c r="E1362" i="5"/>
  <c r="AC1362" i="5" s="1"/>
  <c r="G1362" i="5"/>
  <c r="AE1362" i="5" s="1"/>
  <c r="Y1509" i="5"/>
  <c r="AA1494" i="5"/>
  <c r="Y1501" i="5"/>
  <c r="Z1493" i="5"/>
  <c r="F1444" i="5"/>
  <c r="AD1444" i="5" s="1"/>
  <c r="C1409" i="5"/>
  <c r="G1360" i="5"/>
  <c r="AE1360" i="5" s="1"/>
  <c r="E1360" i="5"/>
  <c r="AC1360" i="5" s="1"/>
  <c r="AA1488" i="5"/>
  <c r="AA1449" i="5"/>
  <c r="G1400" i="5"/>
  <c r="AE1400" i="5" s="1"/>
  <c r="Y1455" i="5"/>
  <c r="E1406" i="5"/>
  <c r="AC1406" i="5" s="1"/>
  <c r="AA1451" i="5"/>
  <c r="G1402" i="5"/>
  <c r="AE1402" i="5" s="1"/>
  <c r="Z1462" i="5"/>
  <c r="AA1497" i="5"/>
  <c r="C1390" i="5"/>
  <c r="F1390" i="5" s="1"/>
  <c r="AD1390" i="5" s="1"/>
  <c r="G1341" i="5"/>
  <c r="AE1341" i="5" s="1"/>
  <c r="E1341" i="5"/>
  <c r="AC1341" i="5" s="1"/>
  <c r="Y1444" i="5"/>
  <c r="E1395" i="5"/>
  <c r="AC1395" i="5" s="1"/>
  <c r="X1504" i="5"/>
  <c r="D1455" i="5"/>
  <c r="AB1455" i="5" s="1"/>
  <c r="Y1459" i="5"/>
  <c r="E1410" i="5"/>
  <c r="AC1410" i="5" s="1"/>
  <c r="Z1506" i="5"/>
  <c r="F1457" i="5"/>
  <c r="AD1457" i="5" s="1"/>
  <c r="Z1498" i="5"/>
  <c r="F1449" i="5"/>
  <c r="AD1449" i="5" s="1"/>
  <c r="X1452" i="5"/>
  <c r="Y1482" i="5"/>
  <c r="AA1442" i="5"/>
  <c r="G1393" i="5"/>
  <c r="AE1393" i="5" s="1"/>
  <c r="AA1461" i="5"/>
  <c r="G1412" i="5"/>
  <c r="AE1412" i="5" s="1"/>
  <c r="Y1474" i="5"/>
  <c r="C1386" i="5"/>
  <c r="D1386" i="5" s="1"/>
  <c r="AB1386" i="5" s="1"/>
  <c r="G1337" i="5"/>
  <c r="AE1337" i="5" s="1"/>
  <c r="E1337" i="5"/>
  <c r="AC1337" i="5" s="1"/>
  <c r="AA1499" i="5"/>
  <c r="Y1447" i="5"/>
  <c r="E1398" i="5"/>
  <c r="AC1398" i="5" s="1"/>
  <c r="X1498" i="5"/>
  <c r="D1449" i="5"/>
  <c r="AB1449" i="5" s="1"/>
  <c r="AA1455" i="5"/>
  <c r="G1406" i="5"/>
  <c r="AE1406" i="5" s="1"/>
  <c r="AA1446" i="5"/>
  <c r="G1397" i="5"/>
  <c r="AE1397" i="5" s="1"/>
  <c r="Z1502" i="5"/>
  <c r="F1453" i="5"/>
  <c r="AD1453" i="5" s="1"/>
  <c r="AA1476" i="5"/>
  <c r="Y1480" i="5"/>
  <c r="AA1503" i="5"/>
  <c r="Y1511" i="5"/>
  <c r="G1383" i="5"/>
  <c r="AE1383" i="5" s="1"/>
  <c r="AA1432" i="5"/>
  <c r="X1433" i="5"/>
  <c r="X1435" i="5"/>
  <c r="X1473" i="5"/>
  <c r="D1424" i="5"/>
  <c r="AB1424" i="5" s="1"/>
  <c r="Y1488" i="5"/>
  <c r="Z1454" i="5"/>
  <c r="AA1453" i="5"/>
  <c r="G1404" i="5"/>
  <c r="AE1404" i="5" s="1"/>
  <c r="C1382" i="5"/>
  <c r="D1382" i="5" s="1"/>
  <c r="AB1382" i="5" s="1"/>
  <c r="E1333" i="5"/>
  <c r="AC1333" i="5" s="1"/>
  <c r="G1333" i="5"/>
  <c r="AE1333" i="5" s="1"/>
  <c r="Z1452" i="5"/>
  <c r="X1508" i="5"/>
  <c r="D1459" i="5"/>
  <c r="AB1459" i="5" s="1"/>
  <c r="Z1458" i="5"/>
  <c r="F1409" i="5"/>
  <c r="AD1409" i="5" s="1"/>
  <c r="AA1512" i="5"/>
  <c r="X1510" i="5"/>
  <c r="D1461" i="5"/>
  <c r="AB1461" i="5" s="1"/>
  <c r="X1475" i="5"/>
  <c r="D1426" i="5"/>
  <c r="AB1426" i="5" s="1"/>
  <c r="Y1449" i="5"/>
  <c r="E1400" i="5"/>
  <c r="AC1400" i="5" s="1"/>
  <c r="Z1475" i="5"/>
  <c r="F1426" i="5"/>
  <c r="AD1426" i="5" s="1"/>
  <c r="Z1429" i="5"/>
  <c r="E1387" i="5"/>
  <c r="AC1387" i="5" s="1"/>
  <c r="Y1436" i="5"/>
  <c r="Y1478" i="5"/>
  <c r="X1458" i="5"/>
  <c r="D1409" i="5"/>
  <c r="AB1409" i="5" s="1"/>
  <c r="G1385" i="5"/>
  <c r="AE1385" i="5" s="1"/>
  <c r="AA1434" i="5"/>
  <c r="Z1510" i="5"/>
  <c r="F1461" i="5"/>
  <c r="AD1461" i="5" s="1"/>
  <c r="Z1437" i="5"/>
  <c r="Y1507" i="5"/>
  <c r="Z1487" i="5"/>
  <c r="F1438" i="5"/>
  <c r="AD1438" i="5" s="1"/>
  <c r="Z1489" i="5"/>
  <c r="F1440" i="5"/>
  <c r="AD1440" i="5" s="1"/>
  <c r="Z1496" i="5"/>
  <c r="F1447" i="5"/>
  <c r="AD1447" i="5" s="1"/>
  <c r="X1448" i="5"/>
  <c r="AA1440" i="5"/>
  <c r="G1391" i="5"/>
  <c r="AE1391" i="5" s="1"/>
  <c r="G1375" i="5"/>
  <c r="AE1375" i="5" s="1"/>
  <c r="AA1424" i="5"/>
  <c r="E1377" i="5"/>
  <c r="AC1377" i="5" s="1"/>
  <c r="Y1426" i="5"/>
  <c r="X1491" i="5"/>
  <c r="D1442" i="5"/>
  <c r="AB1442" i="5" s="1"/>
  <c r="Z1491" i="5"/>
  <c r="F1442" i="5"/>
  <c r="AD1442" i="5" s="1"/>
  <c r="AA1478" i="5"/>
  <c r="X1489" i="5"/>
  <c r="D1440" i="5"/>
  <c r="AB1440" i="5" s="1"/>
  <c r="Z1481" i="5"/>
  <c r="F1432" i="5"/>
  <c r="AD1432" i="5" s="1"/>
  <c r="AA1490" i="5"/>
  <c r="Z1504" i="5"/>
  <c r="F1455" i="5"/>
  <c r="AD1455" i="5" s="1"/>
  <c r="Z1495" i="5"/>
  <c r="F1446" i="5"/>
  <c r="AD1446" i="5" s="1"/>
  <c r="C1403" i="5"/>
  <c r="E1354" i="5"/>
  <c r="AC1354" i="5" s="1"/>
  <c r="G1354" i="5"/>
  <c r="AE1354" i="5" s="1"/>
  <c r="C1392" i="5"/>
  <c r="F1392" i="5" s="1"/>
  <c r="AD1392" i="5" s="1"/>
  <c r="G1343" i="5"/>
  <c r="AE1343" i="5" s="1"/>
  <c r="E1343" i="5"/>
  <c r="AC1343" i="5" s="1"/>
  <c r="X1485" i="5"/>
  <c r="D1436" i="5"/>
  <c r="AB1436" i="5" s="1"/>
  <c r="AB1317" i="5"/>
  <c r="AF711" i="5"/>
  <c r="D1337" i="5"/>
  <c r="AB1337" i="5" s="1"/>
  <c r="F1360" i="5"/>
  <c r="AD1360" i="5" s="1"/>
  <c r="AF716" i="5"/>
  <c r="AF724" i="5"/>
  <c r="D1360" i="5"/>
  <c r="AB1360" i="5" s="1"/>
  <c r="AF695" i="5"/>
  <c r="AH672" i="5"/>
  <c r="I721" i="5" s="1"/>
  <c r="AF721" i="5" s="1"/>
  <c r="AH643" i="5"/>
  <c r="I692" i="5" s="1"/>
  <c r="AF692" i="5" s="1"/>
  <c r="AG677" i="5"/>
  <c r="H726" i="5" s="1"/>
  <c r="AG661" i="5"/>
  <c r="H710" i="5" s="1"/>
  <c r="AG679" i="5"/>
  <c r="H728" i="5" s="1"/>
  <c r="AG718" i="5"/>
  <c r="H767" i="5" s="1"/>
  <c r="AG707" i="5"/>
  <c r="H756" i="5" s="1"/>
  <c r="X1506" i="5"/>
  <c r="D1457" i="5"/>
  <c r="AB1457" i="5" s="1"/>
  <c r="Z1443" i="5"/>
  <c r="X1443" i="5"/>
  <c r="X1431" i="5"/>
  <c r="X1483" i="5"/>
  <c r="D1434" i="5"/>
  <c r="AB1434" i="5" s="1"/>
  <c r="AA1459" i="5"/>
  <c r="G1410" i="5"/>
  <c r="AE1410" i="5" s="1"/>
  <c r="Z1427" i="5"/>
  <c r="Z1500" i="5"/>
  <c r="F1451" i="5"/>
  <c r="AD1451" i="5" s="1"/>
  <c r="X1429" i="5"/>
  <c r="AA1457" i="5"/>
  <c r="G1408" i="5"/>
  <c r="AE1408" i="5" s="1"/>
  <c r="X1450" i="5"/>
  <c r="Y1512" i="5"/>
  <c r="X1463" i="5"/>
  <c r="AA1447" i="5"/>
  <c r="G1398" i="5"/>
  <c r="AE1398" i="5" s="1"/>
  <c r="C1407" i="5"/>
  <c r="D1407" i="5" s="1"/>
  <c r="AB1407" i="5" s="1"/>
  <c r="E1358" i="5"/>
  <c r="AC1358" i="5" s="1"/>
  <c r="G1358" i="5"/>
  <c r="AE1358" i="5" s="1"/>
  <c r="Y1497" i="5"/>
  <c r="C1401" i="5"/>
  <c r="F1401" i="5" s="1"/>
  <c r="AD1401" i="5" s="1"/>
  <c r="G1352" i="5"/>
  <c r="AE1352" i="5" s="1"/>
  <c r="E1352" i="5"/>
  <c r="AC1352" i="5" s="1"/>
  <c r="C1405" i="5"/>
  <c r="D1405" i="5" s="1"/>
  <c r="AB1405" i="5" s="1"/>
  <c r="G1356" i="5"/>
  <c r="AE1356" i="5" s="1"/>
  <c r="E1356" i="5"/>
  <c r="AC1356" i="5" s="1"/>
  <c r="Z1441" i="5"/>
  <c r="X1500" i="5"/>
  <c r="D1451" i="5"/>
  <c r="AB1451" i="5" s="1"/>
  <c r="Y1486" i="5"/>
  <c r="Y1453" i="5"/>
  <c r="E1404" i="5"/>
  <c r="AC1404" i="5" s="1"/>
  <c r="Z1450" i="5"/>
  <c r="X1437" i="5"/>
  <c r="X1477" i="5"/>
  <c r="D1428" i="5"/>
  <c r="AB1428" i="5" s="1"/>
  <c r="X1425" i="5"/>
  <c r="AA1501" i="5"/>
  <c r="X1427" i="5"/>
  <c r="Y1440" i="5"/>
  <c r="E1391" i="5"/>
  <c r="AC1391" i="5" s="1"/>
  <c r="C1399" i="5"/>
  <c r="F1399" i="5" s="1"/>
  <c r="AD1399" i="5" s="1"/>
  <c r="E1350" i="5"/>
  <c r="AC1350" i="5" s="1"/>
  <c r="G1350" i="5"/>
  <c r="AE1350" i="5" s="1"/>
  <c r="X1445" i="5"/>
  <c r="D1396" i="5"/>
  <c r="AB1396" i="5" s="1"/>
  <c r="Z1445" i="5"/>
  <c r="F1396" i="5"/>
  <c r="AD1396" i="5" s="1"/>
  <c r="Z1448" i="5"/>
  <c r="AA1507" i="5"/>
  <c r="Y1505" i="5"/>
  <c r="E1379" i="5"/>
  <c r="AC1379" i="5" s="1"/>
  <c r="Y1428" i="5"/>
  <c r="C1414" i="5"/>
  <c r="F1414" i="5" s="1"/>
  <c r="AD1414" i="5" s="1"/>
  <c r="G1365" i="5"/>
  <c r="AE1365" i="5" s="1"/>
  <c r="E1365" i="5"/>
  <c r="AC1365" i="5" s="1"/>
  <c r="Y1461" i="5"/>
  <c r="E1412" i="5"/>
  <c r="AC1412" i="5" s="1"/>
  <c r="Z1473" i="5"/>
  <c r="F1424" i="5"/>
  <c r="AD1424" i="5" s="1"/>
  <c r="C1376" i="5"/>
  <c r="G1327" i="5"/>
  <c r="AE1327" i="5" s="1"/>
  <c r="E1327" i="5"/>
  <c r="AC1327" i="5" s="1"/>
  <c r="Y1476" i="5"/>
  <c r="AA1505" i="5"/>
  <c r="Z1463" i="5"/>
  <c r="Z1456" i="5"/>
  <c r="F1407" i="5"/>
  <c r="AD1407" i="5" s="1"/>
  <c r="C1378" i="5"/>
  <c r="F1378" i="5" s="1"/>
  <c r="AD1378" i="5" s="1"/>
  <c r="E1329" i="5"/>
  <c r="AC1329" i="5" s="1"/>
  <c r="G1329" i="5"/>
  <c r="AE1329" i="5" s="1"/>
  <c r="Y1499" i="5"/>
  <c r="E1375" i="5"/>
  <c r="AC1375" i="5" s="1"/>
  <c r="Y1424" i="5"/>
  <c r="X1496" i="5"/>
  <c r="D1447" i="5"/>
  <c r="AB1447" i="5" s="1"/>
  <c r="X1441" i="5"/>
  <c r="Z1483" i="5"/>
  <c r="F1434" i="5"/>
  <c r="AD1434" i="5" s="1"/>
  <c r="X1456" i="5"/>
  <c r="Y1442" i="5"/>
  <c r="E1393" i="5"/>
  <c r="AC1393" i="5" s="1"/>
  <c r="AA1511" i="5"/>
  <c r="E1383" i="5"/>
  <c r="AC1383" i="5" s="1"/>
  <c r="Y1432" i="5"/>
  <c r="Z1479" i="5"/>
  <c r="F1430" i="5"/>
  <c r="AD1430" i="5" s="1"/>
  <c r="Z1508" i="5"/>
  <c r="F1459" i="5"/>
  <c r="AD1459" i="5" s="1"/>
  <c r="C1394" i="5"/>
  <c r="F1394" i="5" s="1"/>
  <c r="AD1394" i="5" s="1"/>
  <c r="G1345" i="5"/>
  <c r="AE1345" i="5" s="1"/>
  <c r="E1345" i="5"/>
  <c r="AC1345" i="5" s="1"/>
  <c r="Y1494" i="5"/>
  <c r="C1413" i="5"/>
  <c r="D1413" i="5" s="1"/>
  <c r="AB1413" i="5" s="1"/>
  <c r="E1364" i="5"/>
  <c r="AC1364" i="5" s="1"/>
  <c r="G1364" i="5"/>
  <c r="AE1364" i="5" s="1"/>
  <c r="Z1477" i="5"/>
  <c r="F1428" i="5"/>
  <c r="AD1428" i="5" s="1"/>
  <c r="AA1480" i="5"/>
  <c r="AA1484" i="5"/>
  <c r="C1380" i="5"/>
  <c r="F1380" i="5" s="1"/>
  <c r="AD1380" i="5" s="1"/>
  <c r="E1331" i="5"/>
  <c r="AC1331" i="5" s="1"/>
  <c r="G1331" i="5"/>
  <c r="AE1331" i="5" s="1"/>
  <c r="G1377" i="5"/>
  <c r="AE1377" i="5" s="1"/>
  <c r="AA1426" i="5"/>
  <c r="AA1486" i="5"/>
  <c r="AA1509" i="5"/>
  <c r="AG727" i="5"/>
  <c r="H776" i="5" s="1"/>
  <c r="X1439" i="5"/>
  <c r="Z1439" i="5"/>
  <c r="Y1503" i="5"/>
  <c r="G1387" i="5"/>
  <c r="AE1387" i="5" s="1"/>
  <c r="AA1436" i="5"/>
  <c r="X1454" i="5"/>
  <c r="Y1484" i="5"/>
  <c r="G1381" i="5"/>
  <c r="AE1381" i="5" s="1"/>
  <c r="AA1430" i="5"/>
  <c r="Z1460" i="5"/>
  <c r="F1411" i="5"/>
  <c r="AD1411" i="5" s="1"/>
  <c r="X1487" i="5"/>
  <c r="D1438" i="5"/>
  <c r="AB1438" i="5" s="1"/>
  <c r="C1384" i="5"/>
  <c r="E1335" i="5"/>
  <c r="AC1335" i="5" s="1"/>
  <c r="G1335" i="5"/>
  <c r="AE1335" i="5" s="1"/>
  <c r="X1481" i="5"/>
  <c r="D1432" i="5"/>
  <c r="AB1432" i="5" s="1"/>
  <c r="X1502" i="5"/>
  <c r="D1453" i="5"/>
  <c r="AB1453" i="5" s="1"/>
  <c r="AA1492" i="5"/>
  <c r="G1379" i="5"/>
  <c r="AE1379" i="5" s="1"/>
  <c r="AA1428" i="5"/>
  <c r="E1385" i="5"/>
  <c r="AC1385" i="5" s="1"/>
  <c r="Y1434" i="5"/>
  <c r="Z1435" i="5"/>
  <c r="Y1492" i="5"/>
  <c r="Y1457" i="5"/>
  <c r="E1408" i="5"/>
  <c r="AC1408" i="5" s="1"/>
  <c r="F1382" i="5"/>
  <c r="AD1382" i="5" s="1"/>
  <c r="Z1431" i="5"/>
  <c r="X1462" i="5"/>
  <c r="Y1490" i="5"/>
  <c r="C1388" i="5"/>
  <c r="E1339" i="5"/>
  <c r="AC1339" i="5" s="1"/>
  <c r="G1339" i="5"/>
  <c r="AE1339" i="5" s="1"/>
  <c r="AA1482" i="5"/>
  <c r="AB1319" i="5"/>
  <c r="AF714" i="5"/>
  <c r="F1352" i="5"/>
  <c r="AD1352" i="5" s="1"/>
  <c r="D1347" i="5"/>
  <c r="AB1347" i="5" s="1"/>
  <c r="F1347" i="5"/>
  <c r="AD1347" i="5" s="1"/>
  <c r="F1350" i="5"/>
  <c r="AD1350" i="5" s="1"/>
  <c r="F1365" i="5"/>
  <c r="AD1365" i="5" s="1"/>
  <c r="F1358" i="5"/>
  <c r="AD1358" i="5" s="1"/>
  <c r="AH644" i="5"/>
  <c r="I693" i="5" s="1"/>
  <c r="AF693" i="5" s="1"/>
  <c r="AH652" i="5"/>
  <c r="I701" i="5" s="1"/>
  <c r="AF701" i="5" s="1"/>
  <c r="AH640" i="5"/>
  <c r="I689" i="5" s="1"/>
  <c r="AF689" i="5" s="1"/>
  <c r="AH668" i="5"/>
  <c r="I717" i="5" s="1"/>
  <c r="AF717" i="5" s="1"/>
  <c r="D1358" i="5"/>
  <c r="AB1358" i="5" s="1"/>
  <c r="D1341" i="5"/>
  <c r="AB1341" i="5" s="1"/>
  <c r="F1341" i="5"/>
  <c r="AD1341" i="5" s="1"/>
  <c r="D1356" i="5"/>
  <c r="AB1356" i="5" s="1"/>
  <c r="F1362" i="5"/>
  <c r="AD1362" i="5" s="1"/>
  <c r="F1337" i="5"/>
  <c r="AD1337" i="5" s="1"/>
  <c r="F1333" i="5"/>
  <c r="AD1333" i="5" s="1"/>
  <c r="AH656" i="5"/>
  <c r="I705" i="5" s="1"/>
  <c r="AF705" i="5" s="1"/>
  <c r="AH654" i="5"/>
  <c r="I703" i="5" s="1"/>
  <c r="AF703" i="5" s="1"/>
  <c r="AH673" i="5"/>
  <c r="I722" i="5" s="1"/>
  <c r="AF722" i="5" s="1"/>
  <c r="AH671" i="5"/>
  <c r="I720" i="5" s="1"/>
  <c r="AF720" i="5" s="1"/>
  <c r="AH663" i="5"/>
  <c r="I712" i="5" s="1"/>
  <c r="AF712" i="5" s="1"/>
  <c r="AF708" i="5"/>
  <c r="AH642" i="5"/>
  <c r="I691" i="5" s="1"/>
  <c r="AF691" i="5" s="1"/>
  <c r="AG646" i="4"/>
  <c r="H695" i="4" s="1"/>
  <c r="AG715" i="4"/>
  <c r="H764" i="4" s="1"/>
  <c r="AG640" i="4"/>
  <c r="H689" i="4" s="1"/>
  <c r="AG696" i="4"/>
  <c r="H745" i="4" s="1"/>
  <c r="AG654" i="4"/>
  <c r="H703" i="4" s="1"/>
  <c r="AG667" i="4"/>
  <c r="H716" i="4" s="1"/>
  <c r="AG642" i="4"/>
  <c r="H691" i="4" s="1"/>
  <c r="AG652" i="4"/>
  <c r="H701" i="4" s="1"/>
  <c r="AG671" i="4"/>
  <c r="H720" i="4" s="1"/>
  <c r="AG675" i="4"/>
  <c r="H724" i="4" s="1"/>
  <c r="AG690" i="4"/>
  <c r="H739" i="4" s="1"/>
  <c r="AG727" i="4"/>
  <c r="H776" i="4" s="1"/>
  <c r="AG644" i="4"/>
  <c r="H693" i="4" s="1"/>
  <c r="AG660" i="4"/>
  <c r="H709" i="4" s="1"/>
  <c r="AG669" i="4"/>
  <c r="H718" i="4" s="1"/>
  <c r="AG656" i="4"/>
  <c r="H705" i="4" s="1"/>
  <c r="AG665" i="4"/>
  <c r="H714" i="4" s="1"/>
  <c r="AG648" i="4"/>
  <c r="H697" i="4" s="1"/>
  <c r="AG658" i="4"/>
  <c r="H707" i="4" s="1"/>
  <c r="AG723" i="4"/>
  <c r="H772" i="4" s="1"/>
  <c r="AG698" i="4"/>
  <c r="H747" i="4" s="1"/>
  <c r="AG694" i="4"/>
  <c r="H743" i="4" s="1"/>
  <c r="AG662" i="4"/>
  <c r="H711" i="4" s="1"/>
  <c r="AG673" i="4"/>
  <c r="H722" i="4" s="1"/>
  <c r="AG717" i="4"/>
  <c r="H766" i="4" s="1"/>
  <c r="AB1322" i="4"/>
  <c r="AI1299" i="4" s="1"/>
  <c r="AI1315" i="4" s="1"/>
  <c r="AG679" i="4"/>
  <c r="H728" i="4" s="1"/>
  <c r="Y1428" i="4"/>
  <c r="E1379" i="4"/>
  <c r="AC1379" i="4" s="1"/>
  <c r="Y1438" i="4"/>
  <c r="E1389" i="4"/>
  <c r="AC1389" i="4" s="1"/>
  <c r="Z1443" i="4"/>
  <c r="Z1475" i="4"/>
  <c r="F1426" i="4"/>
  <c r="AD1426" i="4" s="1"/>
  <c r="C1399" i="4"/>
  <c r="F1399" i="4" s="1"/>
  <c r="AD1399" i="4" s="1"/>
  <c r="G1350" i="4"/>
  <c r="AE1350" i="4" s="1"/>
  <c r="E1350" i="4"/>
  <c r="AC1350" i="4" s="1"/>
  <c r="X1463" i="4"/>
  <c r="C1380" i="4"/>
  <c r="D1380" i="4" s="1"/>
  <c r="AB1380" i="4" s="1"/>
  <c r="E1331" i="4"/>
  <c r="AC1331" i="4" s="1"/>
  <c r="G1331" i="4"/>
  <c r="AE1331" i="4" s="1"/>
  <c r="Y1447" i="4"/>
  <c r="E1398" i="4"/>
  <c r="AC1398" i="4" s="1"/>
  <c r="C1394" i="4"/>
  <c r="G1345" i="4"/>
  <c r="AE1345" i="4" s="1"/>
  <c r="E1345" i="4"/>
  <c r="AC1345" i="4" s="1"/>
  <c r="C1409" i="4"/>
  <c r="E1360" i="4"/>
  <c r="AC1360" i="4" s="1"/>
  <c r="G1360" i="4"/>
  <c r="AE1360" i="4" s="1"/>
  <c r="Z1481" i="4"/>
  <c r="F1432" i="4"/>
  <c r="AD1432" i="4" s="1"/>
  <c r="X1445" i="4"/>
  <c r="Z1431" i="4"/>
  <c r="X1437" i="4"/>
  <c r="AA1430" i="4"/>
  <c r="G1381" i="4"/>
  <c r="AE1381" i="4" s="1"/>
  <c r="Y1488" i="4"/>
  <c r="X1493" i="4"/>
  <c r="D1444" i="4"/>
  <c r="AB1444" i="4" s="1"/>
  <c r="Z1427" i="4"/>
  <c r="Y1486" i="4"/>
  <c r="AA1509" i="4"/>
  <c r="Y1461" i="4"/>
  <c r="E1412" i="4"/>
  <c r="AC1412" i="4" s="1"/>
  <c r="AA1511" i="4"/>
  <c r="C1384" i="4"/>
  <c r="G1335" i="4"/>
  <c r="AE1335" i="4" s="1"/>
  <c r="E1335" i="4"/>
  <c r="AC1335" i="4" s="1"/>
  <c r="Z1498" i="4"/>
  <c r="F1449" i="4"/>
  <c r="AD1449" i="4" s="1"/>
  <c r="Y1444" i="4"/>
  <c r="E1395" i="4"/>
  <c r="AC1395" i="4" s="1"/>
  <c r="X1427" i="4"/>
  <c r="Y1494" i="4"/>
  <c r="Z1495" i="4"/>
  <c r="F1446" i="4"/>
  <c r="AD1446" i="4" s="1"/>
  <c r="Z1462" i="4"/>
  <c r="X1462" i="4"/>
  <c r="AA1482" i="4"/>
  <c r="AA1457" i="4"/>
  <c r="G1408" i="4"/>
  <c r="AE1408" i="4" s="1"/>
  <c r="AA1490" i="4"/>
  <c r="X1433" i="4"/>
  <c r="D1384" i="4"/>
  <c r="AB1384" i="4" s="1"/>
  <c r="Z1496" i="4"/>
  <c r="F1447" i="4"/>
  <c r="AD1447" i="4" s="1"/>
  <c r="F1440" i="4"/>
  <c r="AD1440" i="4" s="1"/>
  <c r="Z1489" i="4"/>
  <c r="Z1504" i="4"/>
  <c r="F1455" i="4"/>
  <c r="AD1455" i="4" s="1"/>
  <c r="X1429" i="4"/>
  <c r="Y1497" i="4"/>
  <c r="Y1457" i="4"/>
  <c r="E1408" i="4"/>
  <c r="AC1408" i="4" s="1"/>
  <c r="AA1478" i="4"/>
  <c r="Z1500" i="4"/>
  <c r="F1451" i="4"/>
  <c r="AD1451" i="4" s="1"/>
  <c r="C1413" i="4"/>
  <c r="F1413" i="4" s="1"/>
  <c r="AD1413" i="4" s="1"/>
  <c r="G1364" i="4"/>
  <c r="AE1364" i="4" s="1"/>
  <c r="E1364" i="4"/>
  <c r="AC1364" i="4" s="1"/>
  <c r="C1378" i="4"/>
  <c r="G1329" i="4"/>
  <c r="AE1329" i="4" s="1"/>
  <c r="E1329" i="4"/>
  <c r="AC1329" i="4" s="1"/>
  <c r="F1453" i="4"/>
  <c r="AD1453" i="4" s="1"/>
  <c r="Z1502" i="4"/>
  <c r="C1396" i="4"/>
  <c r="F1396" i="4" s="1"/>
  <c r="AD1396" i="4" s="1"/>
  <c r="E1347" i="4"/>
  <c r="AC1347" i="4" s="1"/>
  <c r="G1347" i="4"/>
  <c r="AE1347" i="4" s="1"/>
  <c r="Z1508" i="4"/>
  <c r="F1459" i="4"/>
  <c r="AD1459" i="4" s="1"/>
  <c r="X1441" i="4"/>
  <c r="C1414" i="4"/>
  <c r="D1414" i="4" s="1"/>
  <c r="AB1414" i="4" s="1"/>
  <c r="E1365" i="4"/>
  <c r="AC1365" i="4" s="1"/>
  <c r="G1365" i="4"/>
  <c r="AE1365" i="4" s="1"/>
  <c r="X1504" i="4"/>
  <c r="D1455" i="4"/>
  <c r="AB1455" i="4" s="1"/>
  <c r="Y1482" i="4"/>
  <c r="X1439" i="4"/>
  <c r="C1403" i="4"/>
  <c r="D1403" i="4" s="1"/>
  <c r="AB1403" i="4" s="1"/>
  <c r="G1354" i="4"/>
  <c r="AE1354" i="4" s="1"/>
  <c r="E1354" i="4"/>
  <c r="AC1354" i="4" s="1"/>
  <c r="Z1433" i="4"/>
  <c r="F1384" i="4"/>
  <c r="AD1384" i="4" s="1"/>
  <c r="Z1425" i="4"/>
  <c r="Y1509" i="4"/>
  <c r="Y1474" i="4"/>
  <c r="Z1445" i="4"/>
  <c r="X1450" i="4"/>
  <c r="C1407" i="4"/>
  <c r="D1407" i="4" s="1"/>
  <c r="AB1407" i="4" s="1"/>
  <c r="E1358" i="4"/>
  <c r="AC1358" i="4" s="1"/>
  <c r="G1358" i="4"/>
  <c r="AE1358" i="4" s="1"/>
  <c r="AA1440" i="4"/>
  <c r="G1391" i="4"/>
  <c r="AE1391" i="4" s="1"/>
  <c r="X1498" i="4"/>
  <c r="D1449" i="4"/>
  <c r="AB1449" i="4" s="1"/>
  <c r="X1491" i="4"/>
  <c r="D1442" i="4"/>
  <c r="AB1442" i="4" s="1"/>
  <c r="Y1507" i="4"/>
  <c r="Y1446" i="4"/>
  <c r="E1397" i="4"/>
  <c r="AC1397" i="4" s="1"/>
  <c r="Y1511" i="4"/>
  <c r="Z1483" i="4"/>
  <c r="F1434" i="4"/>
  <c r="AD1434" i="4" s="1"/>
  <c r="AA1461" i="4"/>
  <c r="G1412" i="4"/>
  <c r="AE1412" i="4" s="1"/>
  <c r="AA1503" i="4"/>
  <c r="Y1430" i="4"/>
  <c r="E1381" i="4"/>
  <c r="AC1381" i="4" s="1"/>
  <c r="X1435" i="4"/>
  <c r="X1510" i="4"/>
  <c r="D1461" i="4"/>
  <c r="AB1461" i="4" s="1"/>
  <c r="C1392" i="4"/>
  <c r="D1392" i="4" s="1"/>
  <c r="AB1392" i="4" s="1"/>
  <c r="G1343" i="4"/>
  <c r="AE1343" i="4" s="1"/>
  <c r="E1343" i="4"/>
  <c r="AC1343" i="4" s="1"/>
  <c r="AA1494" i="4"/>
  <c r="Z1435" i="4"/>
  <c r="X1477" i="4"/>
  <c r="D1428" i="4"/>
  <c r="AB1428" i="4" s="1"/>
  <c r="AA1480" i="4"/>
  <c r="X1506" i="4"/>
  <c r="D1457" i="4"/>
  <c r="AB1457" i="4" s="1"/>
  <c r="AA1455" i="4"/>
  <c r="G1406" i="4"/>
  <c r="AE1406" i="4" s="1"/>
  <c r="Z1439" i="4"/>
  <c r="X1454" i="4"/>
  <c r="AA1499" i="4"/>
  <c r="Y1503" i="4"/>
  <c r="X1489" i="4"/>
  <c r="D1440" i="4"/>
  <c r="AB1440" i="4" s="1"/>
  <c r="AA1446" i="4"/>
  <c r="G1397" i="4"/>
  <c r="AE1397" i="4" s="1"/>
  <c r="X1443" i="4"/>
  <c r="D1394" i="4"/>
  <c r="AB1394" i="4" s="1"/>
  <c r="Y1436" i="4"/>
  <c r="E1387" i="4"/>
  <c r="AC1387" i="4" s="1"/>
  <c r="AA1447" i="4"/>
  <c r="G1398" i="4"/>
  <c r="AE1398" i="4" s="1"/>
  <c r="Y1490" i="4"/>
  <c r="X1481" i="4"/>
  <c r="D1432" i="4"/>
  <c r="AB1432" i="4" s="1"/>
  <c r="C1401" i="4"/>
  <c r="F1401" i="4" s="1"/>
  <c r="AD1401" i="4" s="1"/>
  <c r="E1352" i="4"/>
  <c r="AC1352" i="4" s="1"/>
  <c r="G1352" i="4"/>
  <c r="AE1352" i="4" s="1"/>
  <c r="X1431" i="4"/>
  <c r="F1333" i="4"/>
  <c r="AD1333" i="4" s="1"/>
  <c r="AF704" i="4"/>
  <c r="D1335" i="4"/>
  <c r="AB1335" i="4" s="1"/>
  <c r="F1360" i="4"/>
  <c r="AD1360" i="4" s="1"/>
  <c r="D1331" i="4"/>
  <c r="AB1331" i="4" s="1"/>
  <c r="F1356" i="4"/>
  <c r="AD1356" i="4" s="1"/>
  <c r="AF712" i="4"/>
  <c r="AH676" i="4"/>
  <c r="I725" i="4" s="1"/>
  <c r="AH661" i="4"/>
  <c r="I710" i="4" s="1"/>
  <c r="AF710" i="4" s="1"/>
  <c r="AH651" i="4"/>
  <c r="I700" i="4" s="1"/>
  <c r="AF700" i="4" s="1"/>
  <c r="AH672" i="4"/>
  <c r="I721" i="4" s="1"/>
  <c r="AF721" i="4" s="1"/>
  <c r="D1350" i="4"/>
  <c r="AB1350" i="4" s="1"/>
  <c r="D1341" i="4"/>
  <c r="AB1341" i="4" s="1"/>
  <c r="F1335" i="4"/>
  <c r="AD1335" i="4" s="1"/>
  <c r="D1337" i="4"/>
  <c r="AB1337" i="4" s="1"/>
  <c r="F1365" i="4"/>
  <c r="AD1365" i="4" s="1"/>
  <c r="D1345" i="4"/>
  <c r="AB1345" i="4" s="1"/>
  <c r="AF699" i="4"/>
  <c r="AH653" i="4"/>
  <c r="I702" i="4" s="1"/>
  <c r="AF702" i="4" s="1"/>
  <c r="AH664" i="4"/>
  <c r="I713" i="4" s="1"/>
  <c r="AF713" i="4" s="1"/>
  <c r="AH659" i="4"/>
  <c r="I708" i="4" s="1"/>
  <c r="AF708" i="4" s="1"/>
  <c r="AH643" i="4"/>
  <c r="I692" i="4" s="1"/>
  <c r="AF692" i="4" s="1"/>
  <c r="AF755" i="4"/>
  <c r="AF719" i="4"/>
  <c r="AB1273" i="4"/>
  <c r="AI1250" i="4" s="1"/>
  <c r="X1487" i="4"/>
  <c r="D1438" i="4"/>
  <c r="AB1438" i="4" s="1"/>
  <c r="D1459" i="4"/>
  <c r="X1508" i="4"/>
  <c r="AB1459" i="4"/>
  <c r="AA1444" i="4"/>
  <c r="G1395" i="4"/>
  <c r="AE1395" i="4" s="1"/>
  <c r="AA1501" i="4"/>
  <c r="X1460" i="4"/>
  <c r="F1461" i="4"/>
  <c r="AD1461" i="4" s="1"/>
  <c r="Z1510" i="4"/>
  <c r="C1382" i="4"/>
  <c r="D1382" i="4" s="1"/>
  <c r="AB1382" i="4" s="1"/>
  <c r="G1333" i="4"/>
  <c r="AE1333" i="4" s="1"/>
  <c r="E1333" i="4"/>
  <c r="AC1333" i="4" s="1"/>
  <c r="AA1459" i="4"/>
  <c r="G1410" i="4"/>
  <c r="AE1410" i="4"/>
  <c r="Z1437" i="4"/>
  <c r="Y1432" i="4"/>
  <c r="E1383" i="4"/>
  <c r="AC1383" i="4" s="1"/>
  <c r="C1376" i="4"/>
  <c r="D1376" i="4" s="1"/>
  <c r="AB1376" i="4" s="1"/>
  <c r="E1327" i="4"/>
  <c r="AC1327" i="4" s="1"/>
  <c r="G1327" i="4"/>
  <c r="AE1327" i="4" s="1"/>
  <c r="AA1432" i="4"/>
  <c r="G1383" i="4"/>
  <c r="AE1383" i="4" s="1"/>
  <c r="AA1442" i="4"/>
  <c r="G1393" i="4"/>
  <c r="AE1393" i="4" s="1"/>
  <c r="AA1449" i="4"/>
  <c r="G1400" i="4"/>
  <c r="AE1400" i="4" s="1"/>
  <c r="Y1505" i="4"/>
  <c r="X1475" i="4"/>
  <c r="D1426" i="4"/>
  <c r="AB1426" i="4" s="1"/>
  <c r="Y1499" i="4"/>
  <c r="Y1426" i="4"/>
  <c r="E1377" i="4"/>
  <c r="AC1377" i="4" s="1"/>
  <c r="AA1476" i="4"/>
  <c r="Y1512" i="4"/>
  <c r="Z1450" i="4"/>
  <c r="X1485" i="4"/>
  <c r="D1436" i="4"/>
  <c r="AB1436" i="4" s="1"/>
  <c r="AA1492" i="4"/>
  <c r="C1390" i="4"/>
  <c r="E1341" i="4"/>
  <c r="AC1341" i="4" s="1"/>
  <c r="G1341" i="4"/>
  <c r="AE1341" i="4" s="1"/>
  <c r="C1405" i="4"/>
  <c r="F1405" i="4" s="1"/>
  <c r="AD1405" i="4" s="1"/>
  <c r="G1356" i="4"/>
  <c r="AE1356" i="4" s="1"/>
  <c r="E1356" i="4"/>
  <c r="AC1356" i="4" s="1"/>
  <c r="X1456" i="4"/>
  <c r="Y1478" i="4"/>
  <c r="Z1448" i="4"/>
  <c r="AA1505" i="4"/>
  <c r="Z1458" i="4"/>
  <c r="F1409" i="4"/>
  <c r="AD1409" i="4" s="1"/>
  <c r="C1386" i="4"/>
  <c r="G1337" i="4"/>
  <c r="AE1337" i="4" s="1"/>
  <c r="E1337" i="4"/>
  <c r="AC1337" i="4" s="1"/>
  <c r="X1483" i="4"/>
  <c r="D1434" i="4"/>
  <c r="AB1434" i="4" s="1"/>
  <c r="AA1497" i="4"/>
  <c r="AA1453" i="4"/>
  <c r="G1404" i="4"/>
  <c r="AE1404" i="4" s="1"/>
  <c r="Z1441" i="4"/>
  <c r="F1392" i="4"/>
  <c r="AD1392" i="4" s="1"/>
  <c r="AA1488" i="4"/>
  <c r="Z1454" i="4"/>
  <c r="C1388" i="4"/>
  <c r="F1388" i="4" s="1"/>
  <c r="AD1388" i="4" s="1"/>
  <c r="E1339" i="4"/>
  <c r="AC1339" i="4" s="1"/>
  <c r="G1339" i="4"/>
  <c r="AE1339" i="4" s="1"/>
  <c r="Z1456" i="4"/>
  <c r="F1407" i="4"/>
  <c r="AD1407" i="4" s="1"/>
  <c r="X1452" i="4"/>
  <c r="X1502" i="4"/>
  <c r="D1453" i="4"/>
  <c r="AB1453" i="4" s="1"/>
  <c r="Y1455" i="4"/>
  <c r="E1406" i="4"/>
  <c r="AC1406" i="4" s="1"/>
  <c r="X1479" i="4"/>
  <c r="D1430" i="4"/>
  <c r="AB1430" i="4" s="1"/>
  <c r="AG677" i="4"/>
  <c r="H726" i="4" s="1"/>
  <c r="C1411" i="4"/>
  <c r="F1411" i="4" s="1"/>
  <c r="AD1411" i="4" s="1"/>
  <c r="G1362" i="4"/>
  <c r="AE1362" i="4" s="1"/>
  <c r="E1362" i="4"/>
  <c r="AC1362" i="4" s="1"/>
  <c r="AA1438" i="4"/>
  <c r="G1389" i="4"/>
  <c r="AE1389" i="4" s="1"/>
  <c r="X1448" i="4"/>
  <c r="Y1440" i="4"/>
  <c r="E1391" i="4"/>
  <c r="AC1391" i="4" s="1"/>
  <c r="D1451" i="4"/>
  <c r="AB1451" i="4" s="1"/>
  <c r="X1500" i="4"/>
  <c r="Y1476" i="4"/>
  <c r="Z1477" i="4"/>
  <c r="F1428" i="4"/>
  <c r="AD1428" i="4" s="1"/>
  <c r="AA1424" i="4"/>
  <c r="G1375" i="4"/>
  <c r="AE1375" i="4" s="1"/>
  <c r="Y1442" i="4"/>
  <c r="E1393" i="4"/>
  <c r="AC1393" i="4" s="1"/>
  <c r="D1446" i="4"/>
  <c r="AB1446" i="4" s="1"/>
  <c r="X1495" i="4"/>
  <c r="Y1424" i="4"/>
  <c r="E1375" i="4"/>
  <c r="AC1375" i="4" s="1"/>
  <c r="Z1479" i="4"/>
  <c r="F1430" i="4"/>
  <c r="AD1430" i="4" s="1"/>
  <c r="Z1452" i="4"/>
  <c r="Z1429" i="4"/>
  <c r="F1380" i="4"/>
  <c r="AD1380" i="4" s="1"/>
  <c r="Y1434" i="4"/>
  <c r="E1385" i="4"/>
  <c r="AC1385" i="4" s="1"/>
  <c r="X1425" i="4"/>
  <c r="Z1487" i="4"/>
  <c r="F1438" i="4"/>
  <c r="AD1438" i="4" s="1"/>
  <c r="Z1460" i="4"/>
  <c r="Y1501" i="4"/>
  <c r="Y1492" i="4"/>
  <c r="Y1459" i="4"/>
  <c r="E1410" i="4"/>
  <c r="AC1410" i="4" s="1"/>
  <c r="AA1451" i="4"/>
  <c r="G1402" i="4"/>
  <c r="AE1402" i="4" s="1"/>
  <c r="AA1484" i="4"/>
  <c r="Z1485" i="4"/>
  <c r="F1436" i="4"/>
  <c r="AD1436" i="4" s="1"/>
  <c r="AA1428" i="4"/>
  <c r="G1379" i="4"/>
  <c r="AE1379" i="4" s="1"/>
  <c r="AA1512" i="4"/>
  <c r="Y1453" i="4"/>
  <c r="E1404" i="4"/>
  <c r="AC1404" i="4" s="1"/>
  <c r="AA1434" i="4"/>
  <c r="G1385" i="4"/>
  <c r="AE1385" i="4" s="1"/>
  <c r="AA1474" i="4"/>
  <c r="Z1506" i="4"/>
  <c r="F1457" i="4"/>
  <c r="AD1457" i="4" s="1"/>
  <c r="X1458" i="4"/>
  <c r="D1409" i="4"/>
  <c r="AB1409" i="4" s="1"/>
  <c r="Z1463" i="4"/>
  <c r="F1414" i="4"/>
  <c r="AD1414" i="4" s="1"/>
  <c r="X1496" i="4"/>
  <c r="D1447" i="4"/>
  <c r="AB1447" i="4" s="1"/>
  <c r="Z1473" i="4"/>
  <c r="F1424" i="4"/>
  <c r="AD1424" i="4" s="1"/>
  <c r="X1473" i="4"/>
  <c r="D1424" i="4"/>
  <c r="AB1424" i="4" s="1"/>
  <c r="Y1449" i="4"/>
  <c r="E1400" i="4"/>
  <c r="AC1400" i="4" s="1"/>
  <c r="AA1486" i="4"/>
  <c r="Y1451" i="4"/>
  <c r="E1402" i="4"/>
  <c r="AC1402" i="4" s="1"/>
  <c r="Z1493" i="4"/>
  <c r="F1444" i="4"/>
  <c r="AD1444" i="4" s="1"/>
  <c r="AA1436" i="4"/>
  <c r="G1387" i="4"/>
  <c r="AE1387" i="4" s="1"/>
  <c r="Z1491" i="4"/>
  <c r="F1442" i="4"/>
  <c r="AD1442" i="4" s="1"/>
  <c r="AA1426" i="4"/>
  <c r="G1377" i="4"/>
  <c r="AE1377" i="4" s="1"/>
  <c r="Y1480" i="4"/>
  <c r="AA1507" i="4"/>
  <c r="Y1484" i="4"/>
  <c r="F1350" i="4"/>
  <c r="AD1350" i="4" s="1"/>
  <c r="AF725" i="4"/>
  <c r="F1347" i="4"/>
  <c r="AD1347" i="4" s="1"/>
  <c r="F1354" i="4"/>
  <c r="AD1354" i="4" s="1"/>
  <c r="F1331" i="4"/>
  <c r="AD1331" i="4" s="1"/>
  <c r="D1327" i="4"/>
  <c r="AB1327" i="4" s="1"/>
  <c r="F1362" i="4"/>
  <c r="AD1362" i="4" s="1"/>
  <c r="D1360" i="4"/>
  <c r="AB1360" i="4" s="1"/>
  <c r="AG753" i="1"/>
  <c r="H802" i="1" s="1"/>
  <c r="AF1546" i="1"/>
  <c r="AG1546" i="1" s="1"/>
  <c r="AH1546" i="1" s="1"/>
  <c r="G1546" i="1"/>
  <c r="AE1546" i="1" s="1"/>
  <c r="E1546" i="1"/>
  <c r="AC1546" i="1" s="1"/>
  <c r="AF1562" i="1"/>
  <c r="AG1562" i="1" s="1"/>
  <c r="AH1562" i="1" s="1"/>
  <c r="G1562" i="1"/>
  <c r="AE1562" i="1" s="1"/>
  <c r="F1562" i="1"/>
  <c r="AD1562" i="1" s="1"/>
  <c r="D1562" i="1"/>
  <c r="AB1562" i="1" s="1"/>
  <c r="E1562" i="1"/>
  <c r="AC1562" i="1" s="1"/>
  <c r="AB1322" i="1"/>
  <c r="AI1299" i="1" s="1"/>
  <c r="AI1315" i="1" s="1"/>
  <c r="AI1266" i="1"/>
  <c r="AF1554" i="1"/>
  <c r="AG1554" i="1" s="1"/>
  <c r="AH1554" i="1" s="1"/>
  <c r="G1554" i="1"/>
  <c r="AE1554" i="1" s="1"/>
  <c r="F1554" i="1"/>
  <c r="AD1554" i="1" s="1"/>
  <c r="D1554" i="1"/>
  <c r="AB1554" i="1" s="1"/>
  <c r="E1554" i="1"/>
  <c r="AC1554" i="1" s="1"/>
  <c r="AF1530" i="1"/>
  <c r="AG1530" i="1" s="1"/>
  <c r="AH1530" i="1" s="1"/>
  <c r="F1530" i="1"/>
  <c r="AD1530" i="1" s="1"/>
  <c r="D1530" i="1"/>
  <c r="AB1530" i="1" s="1"/>
  <c r="E1530" i="1"/>
  <c r="AC1530" i="1" s="1"/>
  <c r="G1530" i="1"/>
  <c r="AE1530" i="1" s="1"/>
  <c r="AF1558" i="1"/>
  <c r="AG1558" i="1" s="1"/>
  <c r="AH1558" i="1" s="1"/>
  <c r="G1558" i="1"/>
  <c r="AE1558" i="1" s="1"/>
  <c r="E1558" i="1"/>
  <c r="AC1558" i="1" s="1"/>
  <c r="AF1538" i="1"/>
  <c r="AG1538" i="1" s="1"/>
  <c r="AH1538" i="1" s="1"/>
  <c r="F1538" i="1"/>
  <c r="AD1538" i="1" s="1"/>
  <c r="D1538" i="1"/>
  <c r="AB1538" i="1" s="1"/>
  <c r="E1538" i="1"/>
  <c r="AC1538" i="1" s="1"/>
  <c r="G1538" i="1"/>
  <c r="AE1538" i="1" s="1"/>
  <c r="AF1550" i="1"/>
  <c r="AG1550" i="1" s="1"/>
  <c r="AH1550" i="1" s="1"/>
  <c r="G1550" i="1"/>
  <c r="AE1550" i="1" s="1"/>
  <c r="E1550" i="1"/>
  <c r="AC1550" i="1" s="1"/>
  <c r="X1450" i="1"/>
  <c r="D1401" i="1"/>
  <c r="AB1401" i="1" s="1"/>
  <c r="X1458" i="1"/>
  <c r="D1409" i="1"/>
  <c r="AB1409" i="1" s="1"/>
  <c r="Z1458" i="1"/>
  <c r="F1409" i="1"/>
  <c r="AD1409" i="1" s="1"/>
  <c r="X1454" i="1"/>
  <c r="D1405" i="1"/>
  <c r="AB1405" i="1" s="1"/>
  <c r="X1462" i="1"/>
  <c r="D1413" i="1"/>
  <c r="AB1413" i="1" s="1"/>
  <c r="Y1499" i="1"/>
  <c r="E1450" i="1"/>
  <c r="AC1450" i="1" s="1"/>
  <c r="AA1499" i="1"/>
  <c r="G1450" i="1"/>
  <c r="AE1450" i="1" s="1"/>
  <c r="Y1503" i="1"/>
  <c r="E1454" i="1"/>
  <c r="AC1454" i="1" s="1"/>
  <c r="AA1503" i="1"/>
  <c r="G1454" i="1"/>
  <c r="AE1454" i="1" s="1"/>
  <c r="Y1507" i="1"/>
  <c r="E1458" i="1"/>
  <c r="AC1458" i="1" s="1"/>
  <c r="AA1507" i="1"/>
  <c r="G1458" i="1"/>
  <c r="AE1458" i="1" s="1"/>
  <c r="Y1511" i="1"/>
  <c r="E1462" i="1"/>
  <c r="AC1462" i="1" s="1"/>
  <c r="AA1511" i="1"/>
  <c r="G1462" i="1"/>
  <c r="AE1462" i="1" s="1"/>
  <c r="Z1448" i="1"/>
  <c r="F1399" i="1"/>
  <c r="AD1399" i="1" s="1"/>
  <c r="Z1456" i="1"/>
  <c r="F1407" i="1"/>
  <c r="AD1407" i="1" s="1"/>
  <c r="X1448" i="1"/>
  <c r="D1399" i="1"/>
  <c r="AB1399" i="1" s="1"/>
  <c r="X1456" i="1"/>
  <c r="D1407" i="1"/>
  <c r="AB1407" i="1" s="1"/>
  <c r="Z1450" i="1"/>
  <c r="F1401" i="1"/>
  <c r="AD1401" i="1" s="1"/>
  <c r="Z1454" i="1"/>
  <c r="F1405" i="1"/>
  <c r="AD1405" i="1" s="1"/>
  <c r="Z1462" i="1"/>
  <c r="F1413" i="1"/>
  <c r="AD1413" i="1" s="1"/>
  <c r="AB1368" i="1"/>
  <c r="Z1430" i="1"/>
  <c r="F1381" i="1"/>
  <c r="AD1381" i="1" s="1"/>
  <c r="Z1434" i="1"/>
  <c r="F1385" i="1"/>
  <c r="AD1385" i="1" s="1"/>
  <c r="Z1438" i="1"/>
  <c r="F1389" i="1"/>
  <c r="AD1389" i="1" s="1"/>
  <c r="Z1440" i="1"/>
  <c r="F1391" i="1"/>
  <c r="AD1391" i="1" s="1"/>
  <c r="Z1442" i="1"/>
  <c r="F1393" i="1"/>
  <c r="AD1393" i="1" s="1"/>
  <c r="Z1444" i="1"/>
  <c r="F1395" i="1"/>
  <c r="AD1395" i="1" s="1"/>
  <c r="Z1446" i="1"/>
  <c r="F1397" i="1"/>
  <c r="AD1397" i="1" s="1"/>
  <c r="X1440" i="1"/>
  <c r="D1391" i="1"/>
  <c r="AB1391" i="1" s="1"/>
  <c r="X1444" i="1"/>
  <c r="D1395" i="1"/>
  <c r="AB1395" i="1" s="1"/>
  <c r="Y1479" i="1"/>
  <c r="E1430" i="1"/>
  <c r="AC1430" i="1" s="1"/>
  <c r="AA1479" i="1"/>
  <c r="G1430" i="1"/>
  <c r="AE1430" i="1" s="1"/>
  <c r="Y1483" i="1"/>
  <c r="E1434" i="1"/>
  <c r="AC1434" i="1" s="1"/>
  <c r="AA1483" i="1"/>
  <c r="G1434" i="1"/>
  <c r="AE1434" i="1" s="1"/>
  <c r="Y1487" i="1"/>
  <c r="E1438" i="1"/>
  <c r="AC1438" i="1" s="1"/>
  <c r="AA1487" i="1"/>
  <c r="G1438" i="1"/>
  <c r="AE1438" i="1" s="1"/>
  <c r="Y1491" i="1"/>
  <c r="E1442" i="1"/>
  <c r="AC1442" i="1" s="1"/>
  <c r="AA1491" i="1"/>
  <c r="G1442" i="1"/>
  <c r="AE1442" i="1" s="1"/>
  <c r="Y1495" i="1"/>
  <c r="E1446" i="1"/>
  <c r="AC1446" i="1" s="1"/>
  <c r="AA1495" i="1"/>
  <c r="G1446" i="1"/>
  <c r="AE1446" i="1" s="1"/>
  <c r="X1430" i="1"/>
  <c r="D1381" i="1"/>
  <c r="AB1381" i="1" s="1"/>
  <c r="X1434" i="1"/>
  <c r="D1385" i="1"/>
  <c r="AB1385" i="1" s="1"/>
  <c r="X1438" i="1"/>
  <c r="D1389" i="1"/>
  <c r="AB1389" i="1" s="1"/>
  <c r="X1442" i="1"/>
  <c r="D1393" i="1"/>
  <c r="AB1393" i="1" s="1"/>
  <c r="X1446" i="1"/>
  <c r="D1397" i="1"/>
  <c r="AB1397" i="1" s="1"/>
  <c r="AH845" i="1"/>
  <c r="I894" i="1" s="1"/>
  <c r="AF894" i="1" s="1"/>
  <c r="AG894" i="1" s="1"/>
  <c r="H943" i="1" s="1"/>
  <c r="AG743" i="1"/>
  <c r="H792" i="1" s="1"/>
  <c r="AH761" i="1"/>
  <c r="I810" i="1" s="1"/>
  <c r="AH769" i="1"/>
  <c r="I818" i="1" s="1"/>
  <c r="AH771" i="1"/>
  <c r="I820" i="1" s="1"/>
  <c r="AF820" i="1" s="1"/>
  <c r="AH811" i="1"/>
  <c r="I860" i="1" s="1"/>
  <c r="AH750" i="1"/>
  <c r="I799" i="1" s="1"/>
  <c r="AF799" i="1" s="1"/>
  <c r="AG799" i="1" s="1"/>
  <c r="H848" i="1" s="1"/>
  <c r="AH749" i="1"/>
  <c r="I798" i="1" s="1"/>
  <c r="AF798" i="1" s="1"/>
  <c r="AG798" i="1" s="1"/>
  <c r="AG906" i="1"/>
  <c r="H955" i="1" s="1"/>
  <c r="AH758" i="1"/>
  <c r="I807" i="1" s="1"/>
  <c r="AF807" i="1" s="1"/>
  <c r="AH804" i="1"/>
  <c r="I853" i="1" s="1"/>
  <c r="AF853" i="1" s="1"/>
  <c r="AH744" i="1"/>
  <c r="I793" i="1" s="1"/>
  <c r="AF793" i="1" s="1"/>
  <c r="AG793" i="1" s="1"/>
  <c r="H842" i="1" s="1"/>
  <c r="AG775" i="1"/>
  <c r="H824" i="1" s="1"/>
  <c r="AG773" i="1"/>
  <c r="H822" i="1" s="1"/>
  <c r="AG746" i="1"/>
  <c r="H795" i="1" s="1"/>
  <c r="AG742" i="1"/>
  <c r="H791" i="1" s="1"/>
  <c r="C1486" i="1"/>
  <c r="C1539" i="1" s="1"/>
  <c r="G1437" i="1"/>
  <c r="AE1437" i="1" s="1"/>
  <c r="E1437" i="1"/>
  <c r="AC1437" i="1" s="1"/>
  <c r="F1437" i="1"/>
  <c r="AD1437" i="1" s="1"/>
  <c r="D1437" i="1"/>
  <c r="AB1437" i="1" s="1"/>
  <c r="F1501" i="1"/>
  <c r="AD1501" i="1" s="1"/>
  <c r="D1501" i="1"/>
  <c r="AB1501" i="1" s="1"/>
  <c r="G1501" i="1"/>
  <c r="AE1501" i="1" s="1"/>
  <c r="E1501" i="1"/>
  <c r="AC1501" i="1" s="1"/>
  <c r="C1512" i="1"/>
  <c r="C1565" i="1" s="1"/>
  <c r="F1463" i="1"/>
  <c r="AD1463" i="1" s="1"/>
  <c r="D1463" i="1"/>
  <c r="AB1463" i="1" s="1"/>
  <c r="G1463" i="1"/>
  <c r="AE1463" i="1" s="1"/>
  <c r="E1463" i="1"/>
  <c r="AC1463" i="1" s="1"/>
  <c r="F1477" i="1"/>
  <c r="AD1477" i="1" s="1"/>
  <c r="D1477" i="1"/>
  <c r="AB1477" i="1" s="1"/>
  <c r="G1477" i="1"/>
  <c r="AE1477" i="1" s="1"/>
  <c r="E1477" i="1"/>
  <c r="AC1477" i="1" s="1"/>
  <c r="C1480" i="1"/>
  <c r="C1533" i="1" s="1"/>
  <c r="G1431" i="1"/>
  <c r="AE1431" i="1" s="1"/>
  <c r="E1431" i="1"/>
  <c r="AC1431" i="1" s="1"/>
  <c r="D1431" i="1"/>
  <c r="AB1431" i="1" s="1"/>
  <c r="F1431" i="1"/>
  <c r="AD1431" i="1" s="1"/>
  <c r="G1505" i="1"/>
  <c r="AE1505" i="1" s="1"/>
  <c r="E1505" i="1"/>
  <c r="AC1505" i="1" s="1"/>
  <c r="C1494" i="1"/>
  <c r="C1547" i="1" s="1"/>
  <c r="G1445" i="1"/>
  <c r="AE1445" i="1" s="1"/>
  <c r="E1445" i="1"/>
  <c r="AC1445" i="1" s="1"/>
  <c r="D1445" i="1"/>
  <c r="AB1445" i="1" s="1"/>
  <c r="F1445" i="1"/>
  <c r="AD1445" i="1" s="1"/>
  <c r="G1449" i="1"/>
  <c r="AE1449" i="1" s="1"/>
  <c r="E1449" i="1"/>
  <c r="AC1449" i="1" s="1"/>
  <c r="C1498" i="1"/>
  <c r="C1551" i="1" s="1"/>
  <c r="D1449" i="1"/>
  <c r="AB1449" i="1" s="1"/>
  <c r="F1449" i="1"/>
  <c r="AD1449" i="1" s="1"/>
  <c r="F1485" i="1"/>
  <c r="AD1485" i="1" s="1"/>
  <c r="D1485" i="1"/>
  <c r="AB1485" i="1" s="1"/>
  <c r="G1485" i="1"/>
  <c r="AE1485" i="1" s="1"/>
  <c r="E1485" i="1"/>
  <c r="AC1485" i="1" s="1"/>
  <c r="AG708" i="1"/>
  <c r="H757" i="1" s="1"/>
  <c r="AG756" i="1"/>
  <c r="H805" i="1" s="1"/>
  <c r="AG911" i="1"/>
  <c r="H960" i="1" s="1"/>
  <c r="AG777" i="1"/>
  <c r="H826" i="1" s="1"/>
  <c r="AG754" i="1"/>
  <c r="H803" i="1" s="1"/>
  <c r="G1457" i="1"/>
  <c r="AE1457" i="1" s="1"/>
  <c r="C1506" i="1"/>
  <c r="C1559" i="1" s="1"/>
  <c r="E1457" i="1"/>
  <c r="AC1457" i="1" s="1"/>
  <c r="D1457" i="1"/>
  <c r="AB1457" i="1" s="1"/>
  <c r="F1457" i="1"/>
  <c r="AD1457" i="1" s="1"/>
  <c r="C1502" i="1"/>
  <c r="C1555" i="1" s="1"/>
  <c r="G1453" i="1"/>
  <c r="AE1453" i="1" s="1"/>
  <c r="E1453" i="1"/>
  <c r="AC1453" i="1" s="1"/>
  <c r="D1453" i="1"/>
  <c r="AB1453" i="1" s="1"/>
  <c r="F1453" i="1"/>
  <c r="AD1453" i="1" s="1"/>
  <c r="C1488" i="1"/>
  <c r="C1541" i="1" s="1"/>
  <c r="E1439" i="1"/>
  <c r="AC1439" i="1" s="1"/>
  <c r="G1439" i="1"/>
  <c r="AE1439" i="1" s="1"/>
  <c r="F1439" i="1"/>
  <c r="AD1439" i="1" s="1"/>
  <c r="D1439" i="1"/>
  <c r="AB1439" i="1" s="1"/>
  <c r="C1504" i="1"/>
  <c r="C1557" i="1" s="1"/>
  <c r="F1455" i="1"/>
  <c r="AD1455" i="1" s="1"/>
  <c r="D1455" i="1"/>
  <c r="AB1455" i="1" s="1"/>
  <c r="G1455" i="1"/>
  <c r="AE1455" i="1" s="1"/>
  <c r="E1455" i="1"/>
  <c r="AC1455" i="1" s="1"/>
  <c r="C1476" i="1"/>
  <c r="C1529" i="1" s="1"/>
  <c r="G1427" i="1"/>
  <c r="AE1427" i="1" s="1"/>
  <c r="E1427" i="1"/>
  <c r="AC1427" i="1" s="1"/>
  <c r="D1427" i="1"/>
  <c r="AB1427" i="1" s="1"/>
  <c r="F1427" i="1"/>
  <c r="AD1427" i="1" s="1"/>
  <c r="AH843" i="1"/>
  <c r="I892" i="1" s="1"/>
  <c r="AF892" i="1" s="1"/>
  <c r="AH751" i="1"/>
  <c r="I800" i="1" s="1"/>
  <c r="AF800" i="1" s="1"/>
  <c r="AF810" i="1"/>
  <c r="AF818" i="1"/>
  <c r="AF860" i="1"/>
  <c r="AH718" i="1"/>
  <c r="I767" i="1" s="1"/>
  <c r="AF767" i="1" s="1"/>
  <c r="AH741" i="1"/>
  <c r="I790" i="1" s="1"/>
  <c r="AF790" i="1" s="1"/>
  <c r="AH825" i="1"/>
  <c r="I874" i="1" s="1"/>
  <c r="AF874" i="1" s="1"/>
  <c r="AH760" i="1"/>
  <c r="I809" i="1" s="1"/>
  <c r="AH772" i="1"/>
  <c r="I821" i="1" s="1"/>
  <c r="AF821" i="1" s="1"/>
  <c r="AG765" i="1"/>
  <c r="H814" i="1" s="1"/>
  <c r="C1510" i="1"/>
  <c r="C1563" i="1" s="1"/>
  <c r="G1461" i="1"/>
  <c r="AE1461" i="1" s="1"/>
  <c r="E1461" i="1"/>
  <c r="AC1461" i="1" s="1"/>
  <c r="D1461" i="1"/>
  <c r="AB1461" i="1" s="1"/>
  <c r="F1461" i="1"/>
  <c r="AD1461" i="1" s="1"/>
  <c r="C1500" i="1"/>
  <c r="C1553" i="1" s="1"/>
  <c r="G1451" i="1"/>
  <c r="AE1451" i="1" s="1"/>
  <c r="E1451" i="1"/>
  <c r="AC1451" i="1" s="1"/>
  <c r="D1451" i="1"/>
  <c r="AB1451" i="1" s="1"/>
  <c r="F1451" i="1"/>
  <c r="AD1451" i="1" s="1"/>
  <c r="C1508" i="1"/>
  <c r="C1561" i="1" s="1"/>
  <c r="G1459" i="1"/>
  <c r="AE1459" i="1" s="1"/>
  <c r="E1459" i="1"/>
  <c r="AC1459" i="1" s="1"/>
  <c r="D1459" i="1"/>
  <c r="AB1459" i="1" s="1"/>
  <c r="F1459" i="1"/>
  <c r="AD1459" i="1" s="1"/>
  <c r="G1493" i="1"/>
  <c r="AE1493" i="1" s="1"/>
  <c r="E1493" i="1"/>
  <c r="AC1493" i="1" s="1"/>
  <c r="F1509" i="1"/>
  <c r="AD1509" i="1" s="1"/>
  <c r="D1509" i="1"/>
  <c r="AB1509" i="1" s="1"/>
  <c r="G1509" i="1"/>
  <c r="AE1509" i="1" s="1"/>
  <c r="E1509" i="1"/>
  <c r="AC1509" i="1" s="1"/>
  <c r="G1441" i="1"/>
  <c r="AE1441" i="1" s="1"/>
  <c r="E1441" i="1"/>
  <c r="AC1441" i="1" s="1"/>
  <c r="C1490" i="1"/>
  <c r="C1543" i="1" s="1"/>
  <c r="F1441" i="1"/>
  <c r="AD1441" i="1" s="1"/>
  <c r="D1441" i="1"/>
  <c r="AB1441" i="1" s="1"/>
  <c r="AG748" i="1"/>
  <c r="H797" i="1" s="1"/>
  <c r="AG752" i="1"/>
  <c r="H801" i="1" s="1"/>
  <c r="AG866" i="1"/>
  <c r="H915" i="1" s="1"/>
  <c r="AG823" i="1"/>
  <c r="H872" i="1" s="1"/>
  <c r="AG868" i="1"/>
  <c r="H917" i="1" s="1"/>
  <c r="AG913" i="1"/>
  <c r="H962" i="1" s="1"/>
  <c r="C1478" i="1"/>
  <c r="C1531" i="1" s="1"/>
  <c r="F1429" i="1"/>
  <c r="AD1429" i="1" s="1"/>
  <c r="D1429" i="1"/>
  <c r="AB1429" i="1" s="1"/>
  <c r="E1429" i="1"/>
  <c r="AC1429" i="1" s="1"/>
  <c r="G1429" i="1"/>
  <c r="AE1429" i="1" s="1"/>
  <c r="G1433" i="1"/>
  <c r="AE1433" i="1" s="1"/>
  <c r="E1433" i="1"/>
  <c r="AC1433" i="1" s="1"/>
  <c r="C1482" i="1"/>
  <c r="C1535" i="1" s="1"/>
  <c r="D1433" i="1"/>
  <c r="AB1433" i="1" s="1"/>
  <c r="F1433" i="1"/>
  <c r="AD1433" i="1" s="1"/>
  <c r="C1484" i="1"/>
  <c r="C1537" i="1" s="1"/>
  <c r="G1435" i="1"/>
  <c r="AE1435" i="1" s="1"/>
  <c r="E1435" i="1"/>
  <c r="AC1435" i="1" s="1"/>
  <c r="D1435" i="1"/>
  <c r="AB1435" i="1" s="1"/>
  <c r="F1435" i="1"/>
  <c r="AD1435" i="1" s="1"/>
  <c r="C1496" i="1"/>
  <c r="C1549" i="1" s="1"/>
  <c r="F1447" i="1"/>
  <c r="AD1447" i="1" s="1"/>
  <c r="D1447" i="1"/>
  <c r="AB1447" i="1" s="1"/>
  <c r="E1447" i="1"/>
  <c r="AC1447" i="1" s="1"/>
  <c r="G1447" i="1"/>
  <c r="AE1447" i="1" s="1"/>
  <c r="C1492" i="1"/>
  <c r="C1545" i="1" s="1"/>
  <c r="G1443" i="1"/>
  <c r="AE1443" i="1" s="1"/>
  <c r="E1443" i="1"/>
  <c r="AC1443" i="1" s="1"/>
  <c r="D1443" i="1"/>
  <c r="AB1443" i="1" s="1"/>
  <c r="F1443" i="1"/>
  <c r="AD1443" i="1" s="1"/>
  <c r="G1497" i="1"/>
  <c r="AE1497" i="1" s="1"/>
  <c r="E1497" i="1"/>
  <c r="AC1497" i="1" s="1"/>
  <c r="AF809" i="1"/>
  <c r="G1426" i="1"/>
  <c r="AE1426" i="1" s="1"/>
  <c r="C1475" i="1"/>
  <c r="C1528" i="1" s="1"/>
  <c r="E1426" i="1"/>
  <c r="AC1426" i="1" s="1"/>
  <c r="D1426" i="1"/>
  <c r="AB1426" i="1" s="1"/>
  <c r="F1426" i="1"/>
  <c r="AD1426" i="1" s="1"/>
  <c r="AH789" i="1"/>
  <c r="I838" i="1" s="1"/>
  <c r="AF838" i="1" s="1"/>
  <c r="F1425" i="1"/>
  <c r="AD1425" i="1" s="1"/>
  <c r="D1425" i="1"/>
  <c r="AB1425" i="1" s="1"/>
  <c r="C1474" i="1"/>
  <c r="C1527" i="1" s="1"/>
  <c r="G1425" i="1"/>
  <c r="AE1425" i="1" s="1"/>
  <c r="E1425" i="1"/>
  <c r="AC1425" i="1" s="1"/>
  <c r="AG837" i="1"/>
  <c r="H886" i="1" s="1"/>
  <c r="C1473" i="1"/>
  <c r="C1526" i="1" s="1"/>
  <c r="G1424" i="1"/>
  <c r="AE1424" i="1" s="1"/>
  <c r="E1424" i="1"/>
  <c r="AC1424" i="1" s="1"/>
  <c r="F1424" i="1"/>
  <c r="AD1424" i="1" s="1"/>
  <c r="D1424" i="1"/>
  <c r="AB1424" i="1" s="1"/>
  <c r="AG787" i="1"/>
  <c r="H836" i="1" s="1"/>
  <c r="AG861" i="1"/>
  <c r="H910" i="1" s="1"/>
  <c r="D1385" i="6" l="1"/>
  <c r="AB1385" i="6" s="1"/>
  <c r="D1401" i="7"/>
  <c r="AB1401" i="7" s="1"/>
  <c r="AH665" i="8"/>
  <c r="I714" i="8" s="1"/>
  <c r="AH770" i="9"/>
  <c r="I819" i="9" s="1"/>
  <c r="AH677" i="4"/>
  <c r="I726" i="4" s="1"/>
  <c r="D1413" i="4"/>
  <c r="AB1413" i="4" s="1"/>
  <c r="AH679" i="5"/>
  <c r="I728" i="5" s="1"/>
  <c r="AH655" i="5"/>
  <c r="I704" i="5" s="1"/>
  <c r="AH677" i="8"/>
  <c r="I726" i="8" s="1"/>
  <c r="AH673" i="9"/>
  <c r="I722" i="9" s="1"/>
  <c r="AH677" i="7"/>
  <c r="I726" i="7" s="1"/>
  <c r="AF726" i="7" s="1"/>
  <c r="AH673" i="7"/>
  <c r="I722" i="7" s="1"/>
  <c r="H746" i="5"/>
  <c r="AH697" i="5"/>
  <c r="I746" i="5" s="1"/>
  <c r="D1379" i="6"/>
  <c r="AB1379" i="6" s="1"/>
  <c r="AH667" i="6"/>
  <c r="I716" i="6" s="1"/>
  <c r="F1390" i="8"/>
  <c r="AD1390" i="8" s="1"/>
  <c r="F1403" i="4"/>
  <c r="AD1403" i="4" s="1"/>
  <c r="F1387" i="6"/>
  <c r="AD1387" i="6" s="1"/>
  <c r="D1378" i="7"/>
  <c r="AB1378" i="7" s="1"/>
  <c r="AB1322" i="7"/>
  <c r="AI1299" i="7" s="1"/>
  <c r="AI1315" i="7" s="1"/>
  <c r="AB1322" i="8"/>
  <c r="AI1299" i="8" s="1"/>
  <c r="AI1315" i="8" s="1"/>
  <c r="D1392" i="5"/>
  <c r="AB1392" i="5" s="1"/>
  <c r="AH707" i="5"/>
  <c r="I756" i="5" s="1"/>
  <c r="AH647" i="5"/>
  <c r="I696" i="5" s="1"/>
  <c r="AB1368" i="9"/>
  <c r="D1389" i="9"/>
  <c r="AB1389" i="9" s="1"/>
  <c r="AH665" i="9"/>
  <c r="I714" i="9" s="1"/>
  <c r="AF714" i="9" s="1"/>
  <c r="AG723" i="9"/>
  <c r="H772" i="9" s="1"/>
  <c r="AH679" i="4"/>
  <c r="I728" i="4" s="1"/>
  <c r="F1386" i="5"/>
  <c r="AD1386" i="5" s="1"/>
  <c r="D1390" i="5"/>
  <c r="AB1390" i="5" s="1"/>
  <c r="AH718" i="5"/>
  <c r="I767" i="5" s="1"/>
  <c r="AH661" i="5"/>
  <c r="I710" i="5" s="1"/>
  <c r="D1406" i="6"/>
  <c r="AB1406" i="6" s="1"/>
  <c r="F1398" i="6"/>
  <c r="AD1398" i="6" s="1"/>
  <c r="AH648" i="6"/>
  <c r="I697" i="6" s="1"/>
  <c r="AH662" i="6"/>
  <c r="I711" i="6" s="1"/>
  <c r="AB1367" i="7"/>
  <c r="AH723" i="7"/>
  <c r="I772" i="7" s="1"/>
  <c r="AH644" i="7"/>
  <c r="I693" i="7" s="1"/>
  <c r="AH646" i="7"/>
  <c r="I695" i="7" s="1"/>
  <c r="AB1369" i="8"/>
  <c r="AB1366" i="9"/>
  <c r="AH662" i="9"/>
  <c r="I711" i="9" s="1"/>
  <c r="AB1369" i="1"/>
  <c r="E1391" i="1"/>
  <c r="AC1391" i="1" s="1"/>
  <c r="G1391" i="1"/>
  <c r="AE1391" i="1" s="1"/>
  <c r="C1440" i="1"/>
  <c r="AB1369" i="7"/>
  <c r="AB1366" i="7"/>
  <c r="AB1367" i="8"/>
  <c r="AB1367" i="9"/>
  <c r="D1399" i="4"/>
  <c r="AB1399" i="4" s="1"/>
  <c r="AB1369" i="4"/>
  <c r="AH727" i="5"/>
  <c r="I776" i="5" s="1"/>
  <c r="AF776" i="5" s="1"/>
  <c r="AB1369" i="5"/>
  <c r="AH706" i="5"/>
  <c r="I755" i="5" s="1"/>
  <c r="AB1368" i="6"/>
  <c r="AB1367" i="6"/>
  <c r="AH665" i="6"/>
  <c r="I714" i="6" s="1"/>
  <c r="AH644" i="6"/>
  <c r="I693" i="6" s="1"/>
  <c r="AH658" i="6"/>
  <c r="I707" i="6" s="1"/>
  <c r="AH673" i="6"/>
  <c r="I722" i="6" s="1"/>
  <c r="AH660" i="6"/>
  <c r="I709" i="6" s="1"/>
  <c r="AH656" i="7"/>
  <c r="I705" i="7" s="1"/>
  <c r="AH671" i="7"/>
  <c r="I720" i="7" s="1"/>
  <c r="AH642" i="7"/>
  <c r="I691" i="7" s="1"/>
  <c r="AH660" i="7"/>
  <c r="I709" i="7" s="1"/>
  <c r="AB1368" i="7"/>
  <c r="AH663" i="7"/>
  <c r="I712" i="7" s="1"/>
  <c r="AH669" i="7"/>
  <c r="I718" i="7" s="1"/>
  <c r="AB1368" i="8"/>
  <c r="F1384" i="8"/>
  <c r="AD1384" i="8" s="1"/>
  <c r="F1380" i="8"/>
  <c r="AD1380" i="8" s="1"/>
  <c r="AB1322" i="9"/>
  <c r="AI1299" i="9" s="1"/>
  <c r="AI1315" i="9" s="1"/>
  <c r="D1397" i="9"/>
  <c r="AB1397" i="9" s="1"/>
  <c r="AB1367" i="1"/>
  <c r="AB1371" i="1" s="1"/>
  <c r="AI1348" i="1" s="1"/>
  <c r="AI1364" i="1" s="1"/>
  <c r="D1383" i="1"/>
  <c r="AB1383" i="1" s="1"/>
  <c r="E1383" i="1"/>
  <c r="AC1383" i="1" s="1"/>
  <c r="AB1416" i="1" s="1"/>
  <c r="G1383" i="1"/>
  <c r="AE1383" i="1" s="1"/>
  <c r="AB1418" i="1" s="1"/>
  <c r="C1432" i="1"/>
  <c r="F1383" i="1"/>
  <c r="AD1383" i="1" s="1"/>
  <c r="AB1417" i="1" s="1"/>
  <c r="AB1367" i="4"/>
  <c r="AB1368" i="4"/>
  <c r="AB1368" i="5"/>
  <c r="AB1367" i="5"/>
  <c r="AF756" i="5"/>
  <c r="AB1366" i="5"/>
  <c r="AH699" i="5"/>
  <c r="I748" i="5" s="1"/>
  <c r="AH698" i="5"/>
  <c r="I747" i="5" s="1"/>
  <c r="D1377" i="6"/>
  <c r="AB1377" i="6" s="1"/>
  <c r="AH652" i="6"/>
  <c r="I701" i="6" s="1"/>
  <c r="AB1366" i="6"/>
  <c r="AB1366" i="8"/>
  <c r="AH650" i="8"/>
  <c r="I699" i="8" s="1"/>
  <c r="AF699" i="8" s="1"/>
  <c r="AH663" i="8"/>
  <c r="I712" i="8" s="1"/>
  <c r="AH679" i="8"/>
  <c r="I728" i="8" s="1"/>
  <c r="AH707" i="8"/>
  <c r="I756" i="8" s="1"/>
  <c r="AH689" i="7"/>
  <c r="I738" i="7" s="1"/>
  <c r="AH640" i="6"/>
  <c r="I689" i="6" s="1"/>
  <c r="AG704" i="9"/>
  <c r="H753" i="9" s="1"/>
  <c r="AG725" i="9"/>
  <c r="H774" i="9" s="1"/>
  <c r="AG690" i="9"/>
  <c r="H739" i="9" s="1"/>
  <c r="AG702" i="9"/>
  <c r="H751" i="9" s="1"/>
  <c r="AG728" i="9"/>
  <c r="H777" i="9" s="1"/>
  <c r="AG700" i="9"/>
  <c r="H749" i="9" s="1"/>
  <c r="AG692" i="9"/>
  <c r="H741" i="9" s="1"/>
  <c r="Y1551" i="9"/>
  <c r="Y1528" i="9"/>
  <c r="X1560" i="9"/>
  <c r="D1507" i="9"/>
  <c r="AB1507" i="9" s="1"/>
  <c r="AA1548" i="9"/>
  <c r="X1556" i="9"/>
  <c r="D1503" i="9"/>
  <c r="AB1503" i="9" s="1"/>
  <c r="G1454" i="9"/>
  <c r="AE1454" i="9" s="1"/>
  <c r="AA1503" i="9"/>
  <c r="AA1505" i="9"/>
  <c r="G1456" i="9"/>
  <c r="AE1456" i="9" s="1"/>
  <c r="Y1526" i="9"/>
  <c r="Z1479" i="9"/>
  <c r="X1477" i="9"/>
  <c r="C1440" i="9"/>
  <c r="D1440" i="9" s="1"/>
  <c r="AB1440" i="9" s="1"/>
  <c r="E1391" i="9"/>
  <c r="AC1391" i="9" s="1"/>
  <c r="G1391" i="9"/>
  <c r="AE1391" i="9" s="1"/>
  <c r="Z1543" i="9"/>
  <c r="F1490" i="9"/>
  <c r="AD1490" i="9" s="1"/>
  <c r="C1424" i="9"/>
  <c r="E1375" i="9"/>
  <c r="AC1375" i="9" s="1"/>
  <c r="G1375" i="9"/>
  <c r="AE1375" i="9" s="1"/>
  <c r="Y1536" i="9"/>
  <c r="AA1490" i="9"/>
  <c r="G1441" i="9"/>
  <c r="AE1441" i="9" s="1"/>
  <c r="AA1484" i="9"/>
  <c r="G1435" i="9"/>
  <c r="AE1435" i="9" s="1"/>
  <c r="X1539" i="9"/>
  <c r="D1486" i="9"/>
  <c r="AB1486" i="9" s="1"/>
  <c r="X1533" i="9"/>
  <c r="D1480" i="9"/>
  <c r="AB1480" i="9" s="1"/>
  <c r="AA1549" i="9"/>
  <c r="Y1511" i="9"/>
  <c r="E1462" i="9"/>
  <c r="AC1462" i="9" s="1"/>
  <c r="Z1547" i="9"/>
  <c r="F1494" i="9"/>
  <c r="AD1494" i="9" s="1"/>
  <c r="Z1533" i="9"/>
  <c r="F1480" i="9"/>
  <c r="AD1480" i="9" s="1"/>
  <c r="C1434" i="9"/>
  <c r="E1385" i="9"/>
  <c r="AC1385" i="9" s="1"/>
  <c r="G1385" i="9"/>
  <c r="AE1385" i="9" s="1"/>
  <c r="C1432" i="9"/>
  <c r="D1432" i="9" s="1"/>
  <c r="AB1432" i="9" s="1"/>
  <c r="E1383" i="9"/>
  <c r="AC1383" i="9" s="1"/>
  <c r="G1383" i="9"/>
  <c r="AE1383" i="9" s="1"/>
  <c r="AA1501" i="9"/>
  <c r="G1452" i="9"/>
  <c r="AE1452" i="9" s="1"/>
  <c r="C1461" i="9"/>
  <c r="G1412" i="9"/>
  <c r="AE1412" i="9" s="1"/>
  <c r="E1412" i="9"/>
  <c r="AC1412" i="9" s="1"/>
  <c r="Z1485" i="9"/>
  <c r="C1449" i="9"/>
  <c r="E1400" i="9"/>
  <c r="AC1400" i="9" s="1"/>
  <c r="G1400" i="9"/>
  <c r="AE1400" i="9" s="1"/>
  <c r="Z1556" i="9"/>
  <c r="F1503" i="9"/>
  <c r="AD1503" i="9" s="1"/>
  <c r="AA1497" i="9"/>
  <c r="G1448" i="9"/>
  <c r="AE1448" i="9" s="1"/>
  <c r="Y1503" i="9"/>
  <c r="E1454" i="9"/>
  <c r="AC1454" i="9" s="1"/>
  <c r="Y1512" i="9"/>
  <c r="E1463" i="9"/>
  <c r="AC1463" i="9" s="1"/>
  <c r="C1451" i="9"/>
  <c r="G1402" i="9"/>
  <c r="AE1402" i="9" s="1"/>
  <c r="E1402" i="9"/>
  <c r="AC1402" i="9" s="1"/>
  <c r="C1428" i="9"/>
  <c r="F1428" i="9" s="1"/>
  <c r="AD1428" i="9" s="1"/>
  <c r="E1379" i="9"/>
  <c r="AC1379" i="9" s="1"/>
  <c r="G1379" i="9"/>
  <c r="AE1379" i="9" s="1"/>
  <c r="X1473" i="9"/>
  <c r="D1424" i="9"/>
  <c r="AB1424" i="9" s="1"/>
  <c r="X1535" i="9"/>
  <c r="D1482" i="9"/>
  <c r="AB1482" i="9" s="1"/>
  <c r="Y1544" i="9"/>
  <c r="AA1538" i="9"/>
  <c r="AA1526" i="9"/>
  <c r="Z1504" i="9"/>
  <c r="Z1481" i="9"/>
  <c r="Y1492" i="9"/>
  <c r="E1443" i="9"/>
  <c r="AC1443" i="9" s="1"/>
  <c r="X1541" i="9"/>
  <c r="D1488" i="9"/>
  <c r="AB1488" i="9" s="1"/>
  <c r="Z1539" i="9"/>
  <c r="F1486" i="9"/>
  <c r="AD1486" i="9" s="1"/>
  <c r="AG694" i="9"/>
  <c r="H743" i="9" s="1"/>
  <c r="AG724" i="9"/>
  <c r="H773" i="9" s="1"/>
  <c r="Y1557" i="9"/>
  <c r="X1508" i="9"/>
  <c r="X1487" i="9"/>
  <c r="X1483" i="9"/>
  <c r="D1434" i="9"/>
  <c r="AB1434" i="9" s="1"/>
  <c r="AA1494" i="9"/>
  <c r="G1445" i="9"/>
  <c r="AE1445" i="9" s="1"/>
  <c r="X1493" i="9"/>
  <c r="Y1555" i="9"/>
  <c r="E1439" i="9"/>
  <c r="AC1439" i="9" s="1"/>
  <c r="Y1488" i="9"/>
  <c r="AA1557" i="9"/>
  <c r="X1550" i="9"/>
  <c r="D1497" i="9"/>
  <c r="AB1497" i="9" s="1"/>
  <c r="Y1484" i="9"/>
  <c r="E1435" i="9"/>
  <c r="AC1435" i="9" s="1"/>
  <c r="Y1563" i="9"/>
  <c r="X1504" i="9"/>
  <c r="AA1532" i="9"/>
  <c r="Z1565" i="9"/>
  <c r="F1512" i="9"/>
  <c r="AD1512" i="9" s="1"/>
  <c r="C1447" i="9"/>
  <c r="G1398" i="9"/>
  <c r="AE1398" i="9" s="1"/>
  <c r="E1398" i="9"/>
  <c r="AC1398" i="9" s="1"/>
  <c r="AA1551" i="9"/>
  <c r="C1453" i="9"/>
  <c r="E1404" i="9"/>
  <c r="AC1404" i="9" s="1"/>
  <c r="G1404" i="9"/>
  <c r="AE1404" i="9" s="1"/>
  <c r="AA1478" i="9"/>
  <c r="G1429" i="9"/>
  <c r="AE1429" i="9" s="1"/>
  <c r="Y1546" i="9"/>
  <c r="AA1509" i="9"/>
  <c r="G1460" i="9"/>
  <c r="AE1460" i="9" s="1"/>
  <c r="X1489" i="9"/>
  <c r="AA1499" i="9"/>
  <c r="G1450" i="9"/>
  <c r="AE1450" i="9" s="1"/>
  <c r="Y1549" i="9"/>
  <c r="AA1561" i="9"/>
  <c r="Z1554" i="9"/>
  <c r="F1501" i="9"/>
  <c r="AD1501" i="9" s="1"/>
  <c r="AA1528" i="9"/>
  <c r="E1460" i="9"/>
  <c r="AC1460" i="9" s="1"/>
  <c r="Y1509" i="9"/>
  <c r="Y1542" i="9"/>
  <c r="Z1510" i="9"/>
  <c r="F1461" i="9"/>
  <c r="AD1461" i="9" s="1"/>
  <c r="Y1561" i="9"/>
  <c r="C1426" i="9"/>
  <c r="D1426" i="9" s="1"/>
  <c r="AB1426" i="9" s="1"/>
  <c r="E1377" i="9"/>
  <c r="AC1377" i="9" s="1"/>
  <c r="G1377" i="9"/>
  <c r="AE1377" i="9" s="1"/>
  <c r="AA1488" i="9"/>
  <c r="G1439" i="9"/>
  <c r="AE1439" i="9" s="1"/>
  <c r="X1481" i="9"/>
  <c r="Y1538" i="9"/>
  <c r="Z1491" i="9"/>
  <c r="X1506" i="9"/>
  <c r="X1475" i="9"/>
  <c r="Z1537" i="9"/>
  <c r="F1484" i="9"/>
  <c r="AD1484" i="9" s="1"/>
  <c r="Y1480" i="9"/>
  <c r="E1431" i="9"/>
  <c r="AC1431" i="9" s="1"/>
  <c r="AA1544" i="9"/>
  <c r="AA1511" i="9"/>
  <c r="G1462" i="9"/>
  <c r="AE1462" i="9" s="1"/>
  <c r="Y1476" i="9"/>
  <c r="E1427" i="9"/>
  <c r="AC1427" i="9" s="1"/>
  <c r="AA1486" i="9"/>
  <c r="G1437" i="9"/>
  <c r="AE1437" i="9" s="1"/>
  <c r="Y1505" i="9"/>
  <c r="E1456" i="9"/>
  <c r="AC1456" i="9" s="1"/>
  <c r="Y1532" i="9"/>
  <c r="F1385" i="9"/>
  <c r="AD1385" i="9" s="1"/>
  <c r="F1383" i="9"/>
  <c r="AD1383" i="9" s="1"/>
  <c r="D1385" i="9"/>
  <c r="AB1385" i="9" s="1"/>
  <c r="F1391" i="9"/>
  <c r="AD1391" i="9" s="1"/>
  <c r="D1400" i="9"/>
  <c r="AB1400" i="9" s="1"/>
  <c r="D1412" i="9"/>
  <c r="AB1412" i="9" s="1"/>
  <c r="D1404" i="9"/>
  <c r="AB1404" i="9" s="1"/>
  <c r="F1398" i="9"/>
  <c r="AD1398" i="9" s="1"/>
  <c r="D1398" i="9"/>
  <c r="AB1398" i="9" s="1"/>
  <c r="D1377" i="9"/>
  <c r="AB1377" i="9" s="1"/>
  <c r="F1400" i="9"/>
  <c r="AD1400" i="9" s="1"/>
  <c r="AH698" i="9"/>
  <c r="I747" i="9" s="1"/>
  <c r="AH652" i="9"/>
  <c r="I701" i="9" s="1"/>
  <c r="AG691" i="9"/>
  <c r="H740" i="9" s="1"/>
  <c r="AG710" i="9"/>
  <c r="H759" i="9" s="1"/>
  <c r="AG713" i="9"/>
  <c r="H762" i="9" s="1"/>
  <c r="X1531" i="9"/>
  <c r="D1478" i="9"/>
  <c r="AB1478" i="9" s="1"/>
  <c r="X1485" i="9"/>
  <c r="AA1540" i="9"/>
  <c r="X1558" i="9"/>
  <c r="D1505" i="9"/>
  <c r="AB1505" i="9" s="1"/>
  <c r="X1562" i="9"/>
  <c r="D1509" i="9"/>
  <c r="AB1509" i="9" s="1"/>
  <c r="Z1562" i="9"/>
  <c r="F1509" i="9"/>
  <c r="AD1509" i="9" s="1"/>
  <c r="Z1529" i="9"/>
  <c r="F1476" i="9"/>
  <c r="AD1476" i="9" s="1"/>
  <c r="X1565" i="9"/>
  <c r="D1512" i="9"/>
  <c r="AB1512" i="9" s="1"/>
  <c r="AA1559" i="9"/>
  <c r="AA1553" i="9"/>
  <c r="AA1482" i="9"/>
  <c r="G1433" i="9"/>
  <c r="AE1433" i="9" s="1"/>
  <c r="X1527" i="9"/>
  <c r="D1474" i="9"/>
  <c r="AB1474" i="9" s="1"/>
  <c r="X1529" i="9"/>
  <c r="D1476" i="9"/>
  <c r="AB1476" i="9" s="1"/>
  <c r="X1500" i="9"/>
  <c r="D1451" i="9"/>
  <c r="AB1451" i="9" s="1"/>
  <c r="AA1480" i="9"/>
  <c r="G1431" i="9"/>
  <c r="AE1431" i="9" s="1"/>
  <c r="Z1545" i="9"/>
  <c r="F1492" i="9"/>
  <c r="AD1492" i="9" s="1"/>
  <c r="Z1541" i="9"/>
  <c r="F1488" i="9"/>
  <c r="AD1488" i="9" s="1"/>
  <c r="X1543" i="9"/>
  <c r="D1490" i="9"/>
  <c r="AB1490" i="9" s="1"/>
  <c r="Z1502" i="9"/>
  <c r="F1453" i="9"/>
  <c r="AD1453" i="9" s="1"/>
  <c r="C1444" i="9"/>
  <c r="E1395" i="9"/>
  <c r="AC1395" i="9" s="1"/>
  <c r="G1395" i="9"/>
  <c r="AE1395" i="9" s="1"/>
  <c r="Y1478" i="9"/>
  <c r="E1429" i="9"/>
  <c r="AC1429" i="9" s="1"/>
  <c r="Z1500" i="9"/>
  <c r="F1451" i="9"/>
  <c r="AD1451" i="9" s="1"/>
  <c r="C1455" i="9"/>
  <c r="D1455" i="9" s="1"/>
  <c r="AB1455" i="9" s="1"/>
  <c r="E1406" i="9"/>
  <c r="AC1406" i="9" s="1"/>
  <c r="G1406" i="9"/>
  <c r="AE1406" i="9" s="1"/>
  <c r="Z1475" i="9"/>
  <c r="F1426" i="9"/>
  <c r="AD1426" i="9" s="1"/>
  <c r="Y1553" i="9"/>
  <c r="AA1546" i="9"/>
  <c r="X1552" i="9"/>
  <c r="D1499" i="9"/>
  <c r="AB1499" i="9" s="1"/>
  <c r="Y1474" i="9"/>
  <c r="E1425" i="9"/>
  <c r="AC1425" i="9" s="1"/>
  <c r="AA1474" i="9"/>
  <c r="G1425" i="9"/>
  <c r="AE1425" i="9" s="1"/>
  <c r="Y1494" i="9"/>
  <c r="E1445" i="9"/>
  <c r="AC1445" i="9" s="1"/>
  <c r="Y1530" i="9"/>
  <c r="X1495" i="9"/>
  <c r="Z1564" i="9"/>
  <c r="F1511" i="9"/>
  <c r="AD1511" i="9" s="1"/>
  <c r="AA1555" i="9"/>
  <c r="Y1534" i="9"/>
  <c r="Z1473" i="9"/>
  <c r="F1424" i="9"/>
  <c r="AD1424" i="9" s="1"/>
  <c r="Z1527" i="9"/>
  <c r="F1474" i="9"/>
  <c r="AD1474" i="9" s="1"/>
  <c r="Z1506" i="9"/>
  <c r="AA1507" i="9"/>
  <c r="G1458" i="9"/>
  <c r="AE1458" i="9" s="1"/>
  <c r="Z1483" i="9"/>
  <c r="F1434" i="9"/>
  <c r="AD1434" i="9" s="1"/>
  <c r="Z1558" i="9"/>
  <c r="F1505" i="9"/>
  <c r="AD1505" i="9" s="1"/>
  <c r="Z1550" i="9"/>
  <c r="F1497" i="9"/>
  <c r="AD1497" i="9" s="1"/>
  <c r="AA1542" i="9"/>
  <c r="Y1497" i="9"/>
  <c r="E1448" i="9"/>
  <c r="AC1448" i="9" s="1"/>
  <c r="C1442" i="9"/>
  <c r="D1442" i="9" s="1"/>
  <c r="AB1442" i="9" s="1"/>
  <c r="E1393" i="9"/>
  <c r="AC1393" i="9" s="1"/>
  <c r="G1393" i="9"/>
  <c r="AE1393" i="9" s="1"/>
  <c r="AG727" i="9"/>
  <c r="H776" i="9" s="1"/>
  <c r="AG719" i="9"/>
  <c r="H768" i="9" s="1"/>
  <c r="AA1536" i="9"/>
  <c r="C1459" i="9"/>
  <c r="D1459" i="9" s="1"/>
  <c r="AB1459" i="9" s="1"/>
  <c r="E1410" i="9"/>
  <c r="AC1410" i="9" s="1"/>
  <c r="G1410" i="9"/>
  <c r="AE1410" i="9" s="1"/>
  <c r="C1446" i="9"/>
  <c r="G1397" i="9"/>
  <c r="AE1397" i="9" s="1"/>
  <c r="E1397" i="9"/>
  <c r="AC1397" i="9" s="1"/>
  <c r="X1547" i="9"/>
  <c r="D1494" i="9"/>
  <c r="AB1494" i="9" s="1"/>
  <c r="AA1563" i="9"/>
  <c r="C1430" i="9"/>
  <c r="F1430" i="9" s="1"/>
  <c r="AD1430" i="9" s="1"/>
  <c r="G1381" i="9"/>
  <c r="AE1381" i="9" s="1"/>
  <c r="E1381" i="9"/>
  <c r="AC1381" i="9" s="1"/>
  <c r="C1436" i="9"/>
  <c r="G1387" i="9"/>
  <c r="AE1387" i="9" s="1"/>
  <c r="E1387" i="9"/>
  <c r="AC1387" i="9" s="1"/>
  <c r="X1479" i="9"/>
  <c r="Z1489" i="9"/>
  <c r="X1554" i="9"/>
  <c r="D1501" i="9"/>
  <c r="AB1501" i="9" s="1"/>
  <c r="Z1508" i="9"/>
  <c r="Z1535" i="9"/>
  <c r="F1482" i="9"/>
  <c r="AD1482" i="9" s="1"/>
  <c r="X1491" i="9"/>
  <c r="Z1531" i="9"/>
  <c r="F1478" i="9"/>
  <c r="AD1478" i="9" s="1"/>
  <c r="X1564" i="9"/>
  <c r="D1511" i="9"/>
  <c r="AB1511" i="9" s="1"/>
  <c r="Z1552" i="9"/>
  <c r="F1499" i="9"/>
  <c r="AD1499" i="9" s="1"/>
  <c r="Z1487" i="9"/>
  <c r="Z1495" i="9"/>
  <c r="F1446" i="9"/>
  <c r="AD1446" i="9" s="1"/>
  <c r="Y1490" i="9"/>
  <c r="E1441" i="9"/>
  <c r="AC1441" i="9" s="1"/>
  <c r="Y1482" i="9"/>
  <c r="E1433" i="9"/>
  <c r="AC1433" i="9" s="1"/>
  <c r="Y1548" i="9"/>
  <c r="AA1492" i="9"/>
  <c r="G1443" i="9"/>
  <c r="AE1443" i="9" s="1"/>
  <c r="X1498" i="9"/>
  <c r="D1449" i="9"/>
  <c r="AB1449" i="9" s="1"/>
  <c r="Y1540" i="9"/>
  <c r="Y1499" i="9"/>
  <c r="E1450" i="9"/>
  <c r="AC1450" i="9" s="1"/>
  <c r="C1438" i="9"/>
  <c r="G1389" i="9"/>
  <c r="AE1389" i="9" s="1"/>
  <c r="E1389" i="9"/>
  <c r="AC1389" i="9" s="1"/>
  <c r="AA1512" i="9"/>
  <c r="G1463" i="9"/>
  <c r="AE1463" i="9" s="1"/>
  <c r="Y1501" i="9"/>
  <c r="E1452" i="9"/>
  <c r="AC1452" i="9" s="1"/>
  <c r="X1545" i="9"/>
  <c r="D1492" i="9"/>
  <c r="AB1492" i="9" s="1"/>
  <c r="X1510" i="9"/>
  <c r="D1461" i="9"/>
  <c r="AB1461" i="9" s="1"/>
  <c r="AA1534" i="9"/>
  <c r="X1502" i="9"/>
  <c r="D1453" i="9"/>
  <c r="AB1453" i="9" s="1"/>
  <c r="Z1496" i="9"/>
  <c r="F1447" i="9"/>
  <c r="AD1447" i="9" s="1"/>
  <c r="X1496" i="9"/>
  <c r="D1447" i="9"/>
  <c r="AB1447" i="9" s="1"/>
  <c r="Y1559" i="9"/>
  <c r="AA1530" i="9"/>
  <c r="Y1507" i="9"/>
  <c r="E1458" i="9"/>
  <c r="AC1458" i="9" s="1"/>
  <c r="F1449" i="9"/>
  <c r="AD1449" i="9" s="1"/>
  <c r="Z1498" i="9"/>
  <c r="Z1477" i="9"/>
  <c r="F1444" i="9"/>
  <c r="AD1444" i="9" s="1"/>
  <c r="Z1493" i="9"/>
  <c r="Y1486" i="9"/>
  <c r="E1437" i="9"/>
  <c r="AC1437" i="9" s="1"/>
  <c r="Z1560" i="9"/>
  <c r="F1507" i="9"/>
  <c r="AD1507" i="9" s="1"/>
  <c r="C1457" i="9"/>
  <c r="G1408" i="9"/>
  <c r="AE1408" i="9" s="1"/>
  <c r="E1408" i="9"/>
  <c r="AC1408" i="9" s="1"/>
  <c r="AA1476" i="9"/>
  <c r="G1427" i="9"/>
  <c r="AE1427" i="9" s="1"/>
  <c r="X1537" i="9"/>
  <c r="D1484" i="9"/>
  <c r="AB1484" i="9" s="1"/>
  <c r="AB1369" i="9"/>
  <c r="AH646" i="9"/>
  <c r="I695" i="9" s="1"/>
  <c r="AF695" i="9" s="1"/>
  <c r="AH656" i="9"/>
  <c r="I705" i="9" s="1"/>
  <c r="AF705" i="9" s="1"/>
  <c r="AH650" i="9"/>
  <c r="I699" i="9" s="1"/>
  <c r="AF699" i="9" s="1"/>
  <c r="AH644" i="9"/>
  <c r="I693" i="9" s="1"/>
  <c r="AF693" i="9" s="1"/>
  <c r="D1375" i="9"/>
  <c r="AB1375" i="9" s="1"/>
  <c r="F1375" i="9"/>
  <c r="AD1375" i="9" s="1"/>
  <c r="F1406" i="9"/>
  <c r="AD1406" i="9" s="1"/>
  <c r="AH706" i="9"/>
  <c r="I755" i="9" s="1"/>
  <c r="AF755" i="9" s="1"/>
  <c r="AH708" i="9"/>
  <c r="I757" i="9" s="1"/>
  <c r="AF757" i="9" s="1"/>
  <c r="AH669" i="9"/>
  <c r="I718" i="9" s="1"/>
  <c r="AF718" i="9" s="1"/>
  <c r="AH717" i="9"/>
  <c r="I766" i="9" s="1"/>
  <c r="AF766" i="9" s="1"/>
  <c r="AH663" i="9"/>
  <c r="I712" i="9" s="1"/>
  <c r="AF712" i="9" s="1"/>
  <c r="AH715" i="9"/>
  <c r="I764" i="9" s="1"/>
  <c r="AF764" i="9" s="1"/>
  <c r="AF819" i="9"/>
  <c r="D1410" i="9"/>
  <c r="AB1410" i="9" s="1"/>
  <c r="D1395" i="9"/>
  <c r="AB1395" i="9" s="1"/>
  <c r="D1381" i="9"/>
  <c r="AB1381" i="9" s="1"/>
  <c r="D1406" i="9"/>
  <c r="AB1406" i="9" s="1"/>
  <c r="D1391" i="9"/>
  <c r="AB1391" i="9" s="1"/>
  <c r="AF722" i="9"/>
  <c r="AF711" i="9"/>
  <c r="F1412" i="9"/>
  <c r="AD1412" i="9" s="1"/>
  <c r="D1383" i="9"/>
  <c r="AB1383" i="9" s="1"/>
  <c r="F1393" i="9"/>
  <c r="AD1393" i="9" s="1"/>
  <c r="F1379" i="9"/>
  <c r="AD1379" i="9" s="1"/>
  <c r="AH654" i="9"/>
  <c r="I703" i="9" s="1"/>
  <c r="AF703" i="9" s="1"/>
  <c r="AH677" i="9"/>
  <c r="I726" i="9" s="1"/>
  <c r="AF726" i="9" s="1"/>
  <c r="AH696" i="9"/>
  <c r="I745" i="9" s="1"/>
  <c r="AF745" i="9" s="1"/>
  <c r="AH648" i="9"/>
  <c r="I697" i="9" s="1"/>
  <c r="AF697" i="9" s="1"/>
  <c r="AH640" i="9"/>
  <c r="I689" i="9" s="1"/>
  <c r="AF689" i="9" s="1"/>
  <c r="AH671" i="9"/>
  <c r="I720" i="9" s="1"/>
  <c r="AF720" i="9" s="1"/>
  <c r="AH667" i="9"/>
  <c r="I716" i="9" s="1"/>
  <c r="AF716" i="9" s="1"/>
  <c r="AH660" i="9"/>
  <c r="I709" i="9" s="1"/>
  <c r="AF709" i="9" s="1"/>
  <c r="AH658" i="9"/>
  <c r="I707" i="9" s="1"/>
  <c r="AF707" i="9" s="1"/>
  <c r="AF747" i="9"/>
  <c r="AF701" i="9"/>
  <c r="AG725" i="8"/>
  <c r="H774" i="8" s="1"/>
  <c r="AG692" i="8"/>
  <c r="H741" i="8" s="1"/>
  <c r="AG710" i="8"/>
  <c r="H759" i="8" s="1"/>
  <c r="AG722" i="8"/>
  <c r="H771" i="8" s="1"/>
  <c r="AG702" i="8"/>
  <c r="H751" i="8" s="1"/>
  <c r="AG719" i="8"/>
  <c r="H768" i="8" s="1"/>
  <c r="AG709" i="8"/>
  <c r="H758" i="8" s="1"/>
  <c r="AG727" i="8"/>
  <c r="H776" i="8" s="1"/>
  <c r="AG713" i="8"/>
  <c r="H762" i="8" s="1"/>
  <c r="AG766" i="8"/>
  <c r="H815" i="8" s="1"/>
  <c r="AG708" i="8"/>
  <c r="H757" i="8" s="1"/>
  <c r="AG693" i="8"/>
  <c r="H742" i="8" s="1"/>
  <c r="Z1482" i="8"/>
  <c r="X1544" i="8"/>
  <c r="D1491" i="8"/>
  <c r="AB1491" i="8" s="1"/>
  <c r="Z1528" i="8"/>
  <c r="F1475" i="8"/>
  <c r="AD1475" i="8" s="1"/>
  <c r="C1443" i="8"/>
  <c r="D1443" i="8" s="1"/>
  <c r="AB1443" i="8" s="1"/>
  <c r="G1394" i="8"/>
  <c r="AE1394" i="8" s="1"/>
  <c r="E1394" i="8"/>
  <c r="AC1394" i="8" s="1"/>
  <c r="C1450" i="8"/>
  <c r="G1401" i="8"/>
  <c r="AE1401" i="8" s="1"/>
  <c r="E1401" i="8"/>
  <c r="AC1401" i="8" s="1"/>
  <c r="X1538" i="8"/>
  <c r="D1485" i="8"/>
  <c r="AB1485" i="8" s="1"/>
  <c r="X1536" i="8"/>
  <c r="D1483" i="8"/>
  <c r="AB1483" i="8" s="1"/>
  <c r="Y1527" i="8"/>
  <c r="Y1554" i="8"/>
  <c r="AA1483" i="8"/>
  <c r="G1434" i="8"/>
  <c r="AE1434" i="8" s="1"/>
  <c r="X1480" i="8"/>
  <c r="X1530" i="8"/>
  <c r="D1477" i="8"/>
  <c r="AB1477" i="8" s="1"/>
  <c r="AA1495" i="8"/>
  <c r="G1446" i="8"/>
  <c r="AE1446" i="8" s="1"/>
  <c r="Z1503" i="8"/>
  <c r="AA1487" i="8"/>
  <c r="G1438" i="8"/>
  <c r="AE1438" i="8" s="1"/>
  <c r="AA1564" i="8"/>
  <c r="Z1532" i="8"/>
  <c r="F1479" i="8"/>
  <c r="AD1479" i="8" s="1"/>
  <c r="C1462" i="8"/>
  <c r="G1413" i="8"/>
  <c r="AE1413" i="8" s="1"/>
  <c r="E1413" i="8"/>
  <c r="AC1413" i="8" s="1"/>
  <c r="AA1562" i="8"/>
  <c r="Y1564" i="8"/>
  <c r="C1454" i="8"/>
  <c r="G1405" i="8"/>
  <c r="AE1405" i="8" s="1"/>
  <c r="E1405" i="8"/>
  <c r="AC1405" i="8" s="1"/>
  <c r="X1563" i="8"/>
  <c r="D1510" i="8"/>
  <c r="AB1510" i="8" s="1"/>
  <c r="Y1533" i="8"/>
  <c r="AI1266" i="8"/>
  <c r="X1528" i="8"/>
  <c r="D1475" i="8"/>
  <c r="AB1475" i="8" s="1"/>
  <c r="Z1494" i="8"/>
  <c r="X1488" i="8"/>
  <c r="Z1548" i="8"/>
  <c r="F1495" i="8"/>
  <c r="AD1495" i="8" s="1"/>
  <c r="Z1488" i="8"/>
  <c r="Z1501" i="8"/>
  <c r="X1509" i="8"/>
  <c r="Y1496" i="8"/>
  <c r="E1447" i="8"/>
  <c r="AC1447" i="8" s="1"/>
  <c r="AA1550" i="8"/>
  <c r="C1439" i="8"/>
  <c r="E1390" i="8"/>
  <c r="AC1390" i="8" s="1"/>
  <c r="G1390" i="8"/>
  <c r="AE1390" i="8" s="1"/>
  <c r="X1490" i="8"/>
  <c r="AA1493" i="8"/>
  <c r="G1444" i="8"/>
  <c r="AE1444" i="8" s="1"/>
  <c r="Z1474" i="8"/>
  <c r="Z1563" i="8"/>
  <c r="F1510" i="8"/>
  <c r="AD1510" i="8" s="1"/>
  <c r="Y1562" i="8"/>
  <c r="X1492" i="8"/>
  <c r="C1448" i="8"/>
  <c r="F1448" i="8" s="1"/>
  <c r="AD1448" i="8" s="1"/>
  <c r="G1399" i="8"/>
  <c r="AE1399" i="8" s="1"/>
  <c r="E1399" i="8"/>
  <c r="AC1399" i="8" s="1"/>
  <c r="C1456" i="8"/>
  <c r="G1407" i="8"/>
  <c r="AE1407" i="8" s="1"/>
  <c r="E1407" i="8"/>
  <c r="AC1407" i="8" s="1"/>
  <c r="X1553" i="8"/>
  <c r="D1500" i="8"/>
  <c r="AB1500" i="8" s="1"/>
  <c r="AA1556" i="8"/>
  <c r="C1441" i="8"/>
  <c r="F1441" i="8" s="1"/>
  <c r="AD1441" i="8" s="1"/>
  <c r="E1392" i="8"/>
  <c r="AC1392" i="8" s="1"/>
  <c r="G1392" i="8"/>
  <c r="AE1392" i="8" s="1"/>
  <c r="X1548" i="8"/>
  <c r="D1495" i="8"/>
  <c r="AB1495" i="8" s="1"/>
  <c r="Z1490" i="8"/>
  <c r="Z1486" i="8"/>
  <c r="Y1510" i="8"/>
  <c r="E1461" i="8"/>
  <c r="AC1461" i="8" s="1"/>
  <c r="AA1475" i="8"/>
  <c r="G1426" i="8"/>
  <c r="AE1426" i="8" s="1"/>
  <c r="AA1498" i="8"/>
  <c r="G1449" i="8"/>
  <c r="AE1449" i="8" s="1"/>
  <c r="Y1498" i="8"/>
  <c r="E1449" i="8"/>
  <c r="AC1449" i="8" s="1"/>
  <c r="AA1545" i="8"/>
  <c r="Y1500" i="8"/>
  <c r="E1451" i="8"/>
  <c r="AC1451" i="8" s="1"/>
  <c r="Y1502" i="8"/>
  <c r="E1453" i="8"/>
  <c r="AC1453" i="8" s="1"/>
  <c r="C1458" i="8"/>
  <c r="D1458" i="8" s="1"/>
  <c r="AB1458" i="8" s="1"/>
  <c r="G1409" i="8"/>
  <c r="AE1409" i="8" s="1"/>
  <c r="E1409" i="8"/>
  <c r="AC1409" i="8" s="1"/>
  <c r="Z1509" i="8"/>
  <c r="AA1500" i="8"/>
  <c r="G1451" i="8"/>
  <c r="AE1451" i="8" s="1"/>
  <c r="AA1477" i="8"/>
  <c r="G1428" i="8"/>
  <c r="AE1428" i="8" s="1"/>
  <c r="X1478" i="8"/>
  <c r="X1499" i="8"/>
  <c r="D1450" i="8"/>
  <c r="AB1450" i="8" s="1"/>
  <c r="Y1539" i="8"/>
  <c r="X1507" i="8"/>
  <c r="Y1541" i="8"/>
  <c r="X1542" i="8"/>
  <c r="D1489" i="8"/>
  <c r="AB1489" i="8" s="1"/>
  <c r="C1452" i="8"/>
  <c r="E1403" i="8"/>
  <c r="AC1403" i="8" s="1"/>
  <c r="G1403" i="8"/>
  <c r="AE1403" i="8" s="1"/>
  <c r="Y1543" i="8"/>
  <c r="C1427" i="8"/>
  <c r="D1427" i="8" s="1"/>
  <c r="AB1427" i="8" s="1"/>
  <c r="G1378" i="8"/>
  <c r="AE1378" i="8" s="1"/>
  <c r="E1378" i="8"/>
  <c r="AC1378" i="8" s="1"/>
  <c r="Y1565" i="8"/>
  <c r="Y1550" i="8"/>
  <c r="X1511" i="8"/>
  <c r="D1462" i="8"/>
  <c r="AB1462" i="8" s="1"/>
  <c r="Y1487" i="8"/>
  <c r="E1438" i="8"/>
  <c r="AC1438" i="8" s="1"/>
  <c r="Z1497" i="8"/>
  <c r="AA1537" i="8"/>
  <c r="X1482" i="8"/>
  <c r="AA1508" i="8"/>
  <c r="G1459" i="8"/>
  <c r="AE1459" i="8" s="1"/>
  <c r="Y1495" i="8"/>
  <c r="E1446" i="8"/>
  <c r="AC1446" i="8" s="1"/>
  <c r="Y1508" i="8"/>
  <c r="E1459" i="8"/>
  <c r="AC1459" i="8" s="1"/>
  <c r="AA1527" i="8"/>
  <c r="Y1552" i="8"/>
  <c r="X1476" i="8"/>
  <c r="X1505" i="8"/>
  <c r="D1456" i="8"/>
  <c r="AB1456" i="8" s="1"/>
  <c r="Y1531" i="8"/>
  <c r="C1460" i="8"/>
  <c r="G1411" i="8"/>
  <c r="AE1411" i="8" s="1"/>
  <c r="E1411" i="8"/>
  <c r="AC1411" i="8" s="1"/>
  <c r="Y1560" i="8"/>
  <c r="Z1507" i="8"/>
  <c r="F1458" i="8"/>
  <c r="AD1458" i="8" s="1"/>
  <c r="Z1534" i="8"/>
  <c r="F1481" i="8"/>
  <c r="AD1481" i="8" s="1"/>
  <c r="Y1558" i="8"/>
  <c r="X1474" i="8"/>
  <c r="AA1496" i="8"/>
  <c r="G1447" i="8"/>
  <c r="AE1447" i="8" s="1"/>
  <c r="X1497" i="8"/>
  <c r="X1526" i="8"/>
  <c r="D1473" i="8"/>
  <c r="AB1473" i="8" s="1"/>
  <c r="Y1493" i="8"/>
  <c r="E1444" i="8"/>
  <c r="AC1444" i="8" s="1"/>
  <c r="F1376" i="8"/>
  <c r="AD1376" i="8" s="1"/>
  <c r="D1394" i="8"/>
  <c r="AB1394" i="8" s="1"/>
  <c r="F1392" i="8"/>
  <c r="AD1392" i="8" s="1"/>
  <c r="AF714" i="8"/>
  <c r="AF712" i="8"/>
  <c r="AF726" i="8"/>
  <c r="D1401" i="8"/>
  <c r="AB1401" i="8" s="1"/>
  <c r="D1409" i="8"/>
  <c r="AB1409" i="8" s="1"/>
  <c r="D1413" i="8"/>
  <c r="AB1413" i="8" s="1"/>
  <c r="F1399" i="8"/>
  <c r="AD1399" i="8" s="1"/>
  <c r="D1378" i="8"/>
  <c r="AB1378" i="8" s="1"/>
  <c r="D1407" i="8"/>
  <c r="AB1407" i="8" s="1"/>
  <c r="F1409" i="8"/>
  <c r="AD1409" i="8" s="1"/>
  <c r="D1399" i="8"/>
  <c r="AB1399" i="8" s="1"/>
  <c r="AH704" i="8"/>
  <c r="I753" i="8" s="1"/>
  <c r="AH642" i="8"/>
  <c r="I691" i="8" s="1"/>
  <c r="AF691" i="8" s="1"/>
  <c r="AH724" i="8"/>
  <c r="I773" i="8" s="1"/>
  <c r="AH721" i="8"/>
  <c r="I770" i="8" s="1"/>
  <c r="AF770" i="8" s="1"/>
  <c r="AH690" i="8"/>
  <c r="I739" i="8" s="1"/>
  <c r="AH723" i="8"/>
  <c r="I772" i="8" s="1"/>
  <c r="AF772" i="8" s="1"/>
  <c r="AH648" i="8"/>
  <c r="I697" i="8" s="1"/>
  <c r="AH640" i="8"/>
  <c r="I689" i="8" s="1"/>
  <c r="AF689" i="8" s="1"/>
  <c r="AH667" i="8"/>
  <c r="I716" i="8" s="1"/>
  <c r="AH656" i="8"/>
  <c r="I705" i="8" s="1"/>
  <c r="AF705" i="8" s="1"/>
  <c r="AF728" i="8"/>
  <c r="AH669" i="8"/>
  <c r="I718" i="8" s="1"/>
  <c r="AF718" i="8" s="1"/>
  <c r="AH646" i="8"/>
  <c r="I695" i="8" s="1"/>
  <c r="AH652" i="8"/>
  <c r="I701" i="8" s="1"/>
  <c r="AF701" i="8" s="1"/>
  <c r="AH662" i="8"/>
  <c r="I711" i="8" s="1"/>
  <c r="AH671" i="8"/>
  <c r="I720" i="8" s="1"/>
  <c r="AF720" i="8" s="1"/>
  <c r="AH696" i="8"/>
  <c r="I745" i="8" s="1"/>
  <c r="AF756" i="8"/>
  <c r="AH694" i="8"/>
  <c r="I743" i="8" s="1"/>
  <c r="AH706" i="8"/>
  <c r="I755" i="8" s="1"/>
  <c r="AH698" i="8"/>
  <c r="I747" i="8" s="1"/>
  <c r="AH715" i="8"/>
  <c r="I764" i="8" s="1"/>
  <c r="AF764" i="8" s="1"/>
  <c r="AH654" i="8"/>
  <c r="I703" i="8" s="1"/>
  <c r="AA1485" i="8"/>
  <c r="G1436" i="8"/>
  <c r="AE1436" i="8" s="1"/>
  <c r="Z1511" i="8"/>
  <c r="F1462" i="8"/>
  <c r="AD1462" i="8" s="1"/>
  <c r="Y1506" i="8"/>
  <c r="E1457" i="8"/>
  <c r="AC1457" i="8" s="1"/>
  <c r="AA1510" i="8"/>
  <c r="G1461" i="8"/>
  <c r="AE1461" i="8" s="1"/>
  <c r="C1437" i="8"/>
  <c r="E1388" i="8"/>
  <c r="AC1388" i="8" s="1"/>
  <c r="G1388" i="8"/>
  <c r="AE1388" i="8" s="1"/>
  <c r="AA1558" i="8"/>
  <c r="C1425" i="8"/>
  <c r="E1376" i="8"/>
  <c r="AC1376" i="8" s="1"/>
  <c r="G1376" i="8"/>
  <c r="AE1376" i="8" s="1"/>
  <c r="Z1484" i="8"/>
  <c r="Z1505" i="8"/>
  <c r="F1456" i="8"/>
  <c r="AD1456" i="8" s="1"/>
  <c r="C1431" i="8"/>
  <c r="D1431" i="8" s="1"/>
  <c r="AB1431" i="8" s="1"/>
  <c r="E1382" i="8"/>
  <c r="AC1382" i="8" s="1"/>
  <c r="G1382" i="8"/>
  <c r="AE1382" i="8" s="1"/>
  <c r="X1555" i="8"/>
  <c r="D1502" i="8"/>
  <c r="AB1502" i="8" s="1"/>
  <c r="X1501" i="8"/>
  <c r="D1452" i="8"/>
  <c r="AB1452" i="8" s="1"/>
  <c r="Y1491" i="8"/>
  <c r="E1442" i="8"/>
  <c r="AC1442" i="8" s="1"/>
  <c r="AA1535" i="8"/>
  <c r="X1484" i="8"/>
  <c r="Y1535" i="8"/>
  <c r="Z1557" i="8"/>
  <c r="F1504" i="8"/>
  <c r="AD1504" i="8" s="1"/>
  <c r="X1540" i="8"/>
  <c r="D1487" i="8"/>
  <c r="AB1487" i="8" s="1"/>
  <c r="Z1526" i="8"/>
  <c r="F1473" i="8"/>
  <c r="AD1473" i="8" s="1"/>
  <c r="Z1536" i="8"/>
  <c r="F1483" i="8"/>
  <c r="AD1483" i="8" s="1"/>
  <c r="Z1559" i="8"/>
  <c r="F1506" i="8"/>
  <c r="AD1506" i="8" s="1"/>
  <c r="C1463" i="8"/>
  <c r="G1414" i="8"/>
  <c r="AE1414" i="8" s="1"/>
  <c r="E1414" i="8"/>
  <c r="AC1414" i="8" s="1"/>
  <c r="AA1565" i="8"/>
  <c r="Y1481" i="8"/>
  <c r="E1432" i="8"/>
  <c r="AC1432" i="8" s="1"/>
  <c r="Y1545" i="8"/>
  <c r="Y1547" i="8"/>
  <c r="Y1537" i="8"/>
  <c r="AA1506" i="8"/>
  <c r="G1457" i="8"/>
  <c r="AE1457" i="8" s="1"/>
  <c r="X1486" i="8"/>
  <c r="D1437" i="8"/>
  <c r="AB1437" i="8" s="1"/>
  <c r="X1532" i="8"/>
  <c r="D1479" i="8"/>
  <c r="AB1479" i="8" s="1"/>
  <c r="Z1553" i="8"/>
  <c r="F1500" i="8"/>
  <c r="AD1500" i="8" s="1"/>
  <c r="C1445" i="8"/>
  <c r="F1445" i="8" s="1"/>
  <c r="AD1445" i="8" s="1"/>
  <c r="G1396" i="8"/>
  <c r="AE1396" i="8" s="1"/>
  <c r="E1396" i="8"/>
  <c r="AC1396" i="8" s="1"/>
  <c r="Z1555" i="8"/>
  <c r="F1502" i="8"/>
  <c r="AD1502" i="8" s="1"/>
  <c r="AA1543" i="8"/>
  <c r="X1559" i="8"/>
  <c r="D1506" i="8"/>
  <c r="AB1506" i="8" s="1"/>
  <c r="Z1538" i="8"/>
  <c r="F1485" i="8"/>
  <c r="AD1485" i="8" s="1"/>
  <c r="AA1473" i="8"/>
  <c r="G1424" i="8"/>
  <c r="AE1424" i="8" s="1"/>
  <c r="AA1502" i="8"/>
  <c r="G1453" i="8"/>
  <c r="AE1453" i="8" s="1"/>
  <c r="Z1551" i="8"/>
  <c r="F1498" i="8"/>
  <c r="AD1498" i="8" s="1"/>
  <c r="Z1476" i="8"/>
  <c r="Z1542" i="8"/>
  <c r="F1489" i="8"/>
  <c r="AD1489" i="8" s="1"/>
  <c r="C1433" i="8"/>
  <c r="F1433" i="8" s="1"/>
  <c r="AD1433" i="8" s="1"/>
  <c r="G1384" i="8"/>
  <c r="AE1384" i="8" s="1"/>
  <c r="E1384" i="8"/>
  <c r="AC1384" i="8" s="1"/>
  <c r="C1435" i="8"/>
  <c r="G1386" i="8"/>
  <c r="AE1386" i="8" s="1"/>
  <c r="E1386" i="8"/>
  <c r="AC1386" i="8" s="1"/>
  <c r="AG700" i="8"/>
  <c r="H749" i="8" s="1"/>
  <c r="X1512" i="8"/>
  <c r="D1463" i="8"/>
  <c r="AB1463" i="8" s="1"/>
  <c r="Z1492" i="8"/>
  <c r="F1443" i="8"/>
  <c r="AD1443" i="8" s="1"/>
  <c r="AA1529" i="8"/>
  <c r="Z1549" i="8"/>
  <c r="F1496" i="8"/>
  <c r="AD1496" i="8" s="1"/>
  <c r="AA1491" i="8"/>
  <c r="G1442" i="8"/>
  <c r="AE1442" i="8" s="1"/>
  <c r="Y1479" i="8"/>
  <c r="E1430" i="8"/>
  <c r="AC1430" i="8" s="1"/>
  <c r="Y1489" i="8"/>
  <c r="E1440" i="8"/>
  <c r="AC1440" i="8" s="1"/>
  <c r="AA1560" i="8"/>
  <c r="X1534" i="8"/>
  <c r="D1481" i="8"/>
  <c r="AB1481" i="8" s="1"/>
  <c r="AA1547" i="8"/>
  <c r="X1561" i="8"/>
  <c r="D1508" i="8"/>
  <c r="AB1508" i="8" s="1"/>
  <c r="Z1478" i="8"/>
  <c r="AA1504" i="8"/>
  <c r="G1455" i="8"/>
  <c r="AE1455" i="8" s="1"/>
  <c r="AA1554" i="8"/>
  <c r="Y1475" i="8"/>
  <c r="E1426" i="8"/>
  <c r="AC1426" i="8" s="1"/>
  <c r="Y1529" i="8"/>
  <c r="Z1499" i="8"/>
  <c r="F1450" i="8"/>
  <c r="AD1450" i="8" s="1"/>
  <c r="AA1531" i="8"/>
  <c r="Z1480" i="8"/>
  <c r="Z1512" i="8"/>
  <c r="F1463" i="8"/>
  <c r="AD1463" i="8" s="1"/>
  <c r="Z1540" i="8"/>
  <c r="F1487" i="8"/>
  <c r="AD1487" i="8" s="1"/>
  <c r="X1546" i="8"/>
  <c r="D1493" i="8"/>
  <c r="AB1493" i="8" s="1"/>
  <c r="X1494" i="8"/>
  <c r="C1429" i="8"/>
  <c r="G1380" i="8"/>
  <c r="AE1380" i="8" s="1"/>
  <c r="E1380" i="8"/>
  <c r="AC1380" i="8" s="1"/>
  <c r="AA1481" i="8"/>
  <c r="G1432" i="8"/>
  <c r="AE1432" i="8" s="1"/>
  <c r="AA1552" i="8"/>
  <c r="Z1561" i="8"/>
  <c r="F1508" i="8"/>
  <c r="AD1508" i="8" s="1"/>
  <c r="AA1533" i="8"/>
  <c r="Y1556" i="8"/>
  <c r="Y1473" i="8"/>
  <c r="E1424" i="8"/>
  <c r="AC1424" i="8" s="1"/>
  <c r="X1557" i="8"/>
  <c r="D1504" i="8"/>
  <c r="AB1504" i="8" s="1"/>
  <c r="Y1483" i="8"/>
  <c r="E1434" i="8"/>
  <c r="AC1434" i="8" s="1"/>
  <c r="X1549" i="8"/>
  <c r="D1496" i="8"/>
  <c r="AB1496" i="8" s="1"/>
  <c r="Z1546" i="8"/>
  <c r="F1493" i="8"/>
  <c r="AD1493" i="8" s="1"/>
  <c r="X1551" i="8"/>
  <c r="D1498" i="8"/>
  <c r="AB1498" i="8" s="1"/>
  <c r="AA1489" i="8"/>
  <c r="G1440" i="8"/>
  <c r="AE1440" i="8" s="1"/>
  <c r="Z1530" i="8"/>
  <c r="F1477" i="8"/>
  <c r="AD1477" i="8" s="1"/>
  <c r="AA1539" i="8"/>
  <c r="Y1477" i="8"/>
  <c r="E1428" i="8"/>
  <c r="AC1428" i="8" s="1"/>
  <c r="AA1541" i="8"/>
  <c r="X1503" i="8"/>
  <c r="D1454" i="8"/>
  <c r="AB1454" i="8" s="1"/>
  <c r="AA1479" i="8"/>
  <c r="G1430" i="8"/>
  <c r="AE1430" i="8" s="1"/>
  <c r="Z1544" i="8"/>
  <c r="F1491" i="8"/>
  <c r="AD1491" i="8" s="1"/>
  <c r="Y1485" i="8"/>
  <c r="E1436" i="8"/>
  <c r="AC1436" i="8" s="1"/>
  <c r="Y1504" i="8"/>
  <c r="E1455" i="8"/>
  <c r="AC1455" i="8" s="1"/>
  <c r="D1388" i="8"/>
  <c r="AB1388" i="8" s="1"/>
  <c r="D1414" i="8"/>
  <c r="AB1414" i="8" s="1"/>
  <c r="F1394" i="8"/>
  <c r="AD1394" i="8" s="1"/>
  <c r="F1401" i="8"/>
  <c r="AD1401" i="8" s="1"/>
  <c r="F1382" i="8"/>
  <c r="AD1382" i="8" s="1"/>
  <c r="F1414" i="8"/>
  <c r="AD1414" i="8" s="1"/>
  <c r="D1396" i="8"/>
  <c r="AB1396" i="8" s="1"/>
  <c r="D1405" i="8"/>
  <c r="AB1405" i="8" s="1"/>
  <c r="AF753" i="8"/>
  <c r="AF773" i="8"/>
  <c r="AF739" i="8"/>
  <c r="AF697" i="8"/>
  <c r="AF716" i="8"/>
  <c r="AF695" i="8"/>
  <c r="AF711" i="8"/>
  <c r="AF745" i="8"/>
  <c r="AF743" i="8"/>
  <c r="AF755" i="8"/>
  <c r="AF747" i="8"/>
  <c r="AF703" i="8"/>
  <c r="AG713" i="7"/>
  <c r="H762" i="7" s="1"/>
  <c r="AG725" i="7"/>
  <c r="H774" i="7" s="1"/>
  <c r="AG719" i="7"/>
  <c r="H768" i="7" s="1"/>
  <c r="AG710" i="7"/>
  <c r="H759" i="7" s="1"/>
  <c r="AG694" i="7"/>
  <c r="H743" i="7" s="1"/>
  <c r="AG708" i="7"/>
  <c r="H757" i="7" s="1"/>
  <c r="AG696" i="7"/>
  <c r="H745" i="7" s="1"/>
  <c r="AG755" i="7"/>
  <c r="H804" i="7" s="1"/>
  <c r="AA1498" i="7"/>
  <c r="G1449" i="7"/>
  <c r="AE1449" i="7" s="1"/>
  <c r="X1490" i="7"/>
  <c r="X1542" i="7"/>
  <c r="D1489" i="7"/>
  <c r="AB1489" i="7" s="1"/>
  <c r="Z1546" i="7"/>
  <c r="F1493" i="7"/>
  <c r="AD1493" i="7" s="1"/>
  <c r="Y1547" i="7"/>
  <c r="AA1564" i="7"/>
  <c r="X1536" i="7"/>
  <c r="D1483" i="7"/>
  <c r="AB1483" i="7" s="1"/>
  <c r="X1549" i="7"/>
  <c r="D1496" i="7"/>
  <c r="AB1496" i="7" s="1"/>
  <c r="Y1550" i="7"/>
  <c r="C1425" i="7"/>
  <c r="G1376" i="7"/>
  <c r="AE1376" i="7" s="1"/>
  <c r="E1376" i="7"/>
  <c r="AC1376" i="7" s="1"/>
  <c r="C1431" i="7"/>
  <c r="F1431" i="7" s="1"/>
  <c r="AD1431" i="7" s="1"/>
  <c r="G1382" i="7"/>
  <c r="AE1382" i="7" s="1"/>
  <c r="E1382" i="7"/>
  <c r="AC1382" i="7" s="1"/>
  <c r="AA1483" i="7"/>
  <c r="G1434" i="7"/>
  <c r="AE1434" i="7" s="1"/>
  <c r="AA1539" i="7"/>
  <c r="AA1527" i="7"/>
  <c r="Z1528" i="7"/>
  <c r="F1475" i="7"/>
  <c r="AD1475" i="7" s="1"/>
  <c r="Z1549" i="7"/>
  <c r="F1496" i="7"/>
  <c r="AD1496" i="7" s="1"/>
  <c r="AA1495" i="7"/>
  <c r="G1446" i="7"/>
  <c r="AE1446" i="7" s="1"/>
  <c r="AA1485" i="7"/>
  <c r="G1436" i="7"/>
  <c r="AE1436" i="7" s="1"/>
  <c r="Y1556" i="7"/>
  <c r="X1499" i="7"/>
  <c r="Y1502" i="7"/>
  <c r="E1453" i="7"/>
  <c r="AC1453" i="7" s="1"/>
  <c r="Y1527" i="7"/>
  <c r="AA1508" i="7"/>
  <c r="G1459" i="7"/>
  <c r="AE1459" i="7" s="1"/>
  <c r="C1443" i="7"/>
  <c r="F1443" i="7" s="1"/>
  <c r="AD1443" i="7" s="1"/>
  <c r="G1394" i="7"/>
  <c r="AE1394" i="7" s="1"/>
  <c r="E1394" i="7"/>
  <c r="AC1394" i="7" s="1"/>
  <c r="Y1495" i="7"/>
  <c r="E1446" i="7"/>
  <c r="AC1446" i="7" s="1"/>
  <c r="Z1503" i="7"/>
  <c r="C1462" i="7"/>
  <c r="G1413" i="7"/>
  <c r="AE1413" i="7" s="1"/>
  <c r="E1413" i="7"/>
  <c r="AC1413" i="7" s="1"/>
  <c r="Z1507" i="7"/>
  <c r="X1544" i="7"/>
  <c r="D1491" i="7"/>
  <c r="AB1491" i="7" s="1"/>
  <c r="Y1529" i="7"/>
  <c r="Y1558" i="7"/>
  <c r="Y1562" i="7"/>
  <c r="X1511" i="7"/>
  <c r="D1462" i="7"/>
  <c r="AB1462" i="7" s="1"/>
  <c r="Z1555" i="7"/>
  <c r="F1502" i="7"/>
  <c r="AD1502" i="7" s="1"/>
  <c r="Z1538" i="7"/>
  <c r="F1485" i="7"/>
  <c r="AD1485" i="7" s="1"/>
  <c r="Y1560" i="7"/>
  <c r="Z1501" i="7"/>
  <c r="X1528" i="7"/>
  <c r="D1475" i="7"/>
  <c r="AB1475" i="7" s="1"/>
  <c r="Z1482" i="7"/>
  <c r="AA1558" i="7"/>
  <c r="Z1530" i="7"/>
  <c r="F1477" i="7"/>
  <c r="AD1477" i="7" s="1"/>
  <c r="X1488" i="7"/>
  <c r="Y1479" i="7"/>
  <c r="E1430" i="7"/>
  <c r="AC1430" i="7" s="1"/>
  <c r="C1458" i="7"/>
  <c r="G1409" i="7"/>
  <c r="AE1409" i="7" s="1"/>
  <c r="E1409" i="7"/>
  <c r="AC1409" i="7" s="1"/>
  <c r="AA1504" i="7"/>
  <c r="G1455" i="7"/>
  <c r="AE1455" i="7" s="1"/>
  <c r="AG747" i="7"/>
  <c r="H796" i="7" s="1"/>
  <c r="AG704" i="7"/>
  <c r="H753" i="7" s="1"/>
  <c r="AA1550" i="7"/>
  <c r="AA1510" i="7"/>
  <c r="G1461" i="7"/>
  <c r="AE1461" i="7" s="1"/>
  <c r="X1559" i="7"/>
  <c r="D1506" i="7"/>
  <c r="AB1506" i="7" s="1"/>
  <c r="Y1504" i="7"/>
  <c r="E1455" i="7"/>
  <c r="AC1455" i="7" s="1"/>
  <c r="Z1551" i="7"/>
  <c r="F1498" i="7"/>
  <c r="AD1498" i="7" s="1"/>
  <c r="AA1545" i="7"/>
  <c r="X1526" i="7"/>
  <c r="D1473" i="7"/>
  <c r="AB1473" i="7" s="1"/>
  <c r="Y1493" i="7"/>
  <c r="E1444" i="7"/>
  <c r="AC1444" i="7" s="1"/>
  <c r="Y1545" i="7"/>
  <c r="AA1552" i="7"/>
  <c r="Y1510" i="7"/>
  <c r="E1461" i="7"/>
  <c r="AC1461" i="7" s="1"/>
  <c r="Y1483" i="7"/>
  <c r="E1434" i="7"/>
  <c r="AC1434" i="7" s="1"/>
  <c r="X1494" i="7"/>
  <c r="C1441" i="7"/>
  <c r="D1441" i="7" s="1"/>
  <c r="AB1441" i="7" s="1"/>
  <c r="E1392" i="7"/>
  <c r="AC1392" i="7" s="1"/>
  <c r="G1392" i="7"/>
  <c r="AE1392" i="7" s="1"/>
  <c r="AA1491" i="7"/>
  <c r="G1442" i="7"/>
  <c r="AE1442" i="7" s="1"/>
  <c r="Y1485" i="7"/>
  <c r="E1436" i="7"/>
  <c r="AC1436" i="7" s="1"/>
  <c r="Y1565" i="7"/>
  <c r="X1548" i="7"/>
  <c r="D1495" i="7"/>
  <c r="AB1495" i="7" s="1"/>
  <c r="AA1533" i="7"/>
  <c r="C1439" i="7"/>
  <c r="D1439" i="7" s="1"/>
  <c r="AB1439" i="7" s="1"/>
  <c r="E1390" i="7"/>
  <c r="AC1390" i="7" s="1"/>
  <c r="G1390" i="7"/>
  <c r="AE1390" i="7" s="1"/>
  <c r="Z1486" i="7"/>
  <c r="AA1537" i="7"/>
  <c r="X1551" i="7"/>
  <c r="D1498" i="7"/>
  <c r="AB1498" i="7" s="1"/>
  <c r="Z1526" i="7"/>
  <c r="F1473" i="7"/>
  <c r="AD1473" i="7" s="1"/>
  <c r="E1424" i="7"/>
  <c r="AC1424" i="7" s="1"/>
  <c r="Y1473" i="7"/>
  <c r="C1437" i="7"/>
  <c r="F1437" i="7" s="1"/>
  <c r="AD1437" i="7" s="1"/>
  <c r="G1388" i="7"/>
  <c r="AE1388" i="7" s="1"/>
  <c r="E1388" i="7"/>
  <c r="AC1388" i="7" s="1"/>
  <c r="X1482" i="7"/>
  <c r="AA1493" i="7"/>
  <c r="G1444" i="7"/>
  <c r="AE1444" i="7" s="1"/>
  <c r="Z1488" i="7"/>
  <c r="Y1564" i="7"/>
  <c r="AA1475" i="7"/>
  <c r="G1426" i="7"/>
  <c r="AE1426" i="7" s="1"/>
  <c r="AA1562" i="7"/>
  <c r="AA1473" i="7"/>
  <c r="G1424" i="7"/>
  <c r="AE1424" i="7" s="1"/>
  <c r="X1497" i="7"/>
  <c r="Y1487" i="7"/>
  <c r="E1438" i="7"/>
  <c r="AC1438" i="7" s="1"/>
  <c r="C1452" i="7"/>
  <c r="D1452" i="7" s="1"/>
  <c r="AB1452" i="7" s="1"/>
  <c r="G1403" i="7"/>
  <c r="AE1403" i="7" s="1"/>
  <c r="E1403" i="7"/>
  <c r="AC1403" i="7" s="1"/>
  <c r="Y1500" i="7"/>
  <c r="E1451" i="7"/>
  <c r="AC1451" i="7" s="1"/>
  <c r="Z1492" i="7"/>
  <c r="Z1557" i="7"/>
  <c r="F1504" i="7"/>
  <c r="AD1504" i="7" s="1"/>
  <c r="X1532" i="7"/>
  <c r="D1479" i="7"/>
  <c r="AB1479" i="7" s="1"/>
  <c r="C1456" i="7"/>
  <c r="E1407" i="7"/>
  <c r="AC1407" i="7" s="1"/>
  <c r="G1407" i="7"/>
  <c r="AE1407" i="7" s="1"/>
  <c r="X1480" i="7"/>
  <c r="D1431" i="7"/>
  <c r="AB1431" i="7" s="1"/>
  <c r="Y1552" i="7"/>
  <c r="Y1537" i="7"/>
  <c r="X1501" i="7"/>
  <c r="AA1554" i="7"/>
  <c r="C1427" i="7"/>
  <c r="E1378" i="7"/>
  <c r="AC1378" i="7" s="1"/>
  <c r="G1378" i="7"/>
  <c r="AE1378" i="7" s="1"/>
  <c r="F1396" i="7"/>
  <c r="AD1396" i="7" s="1"/>
  <c r="F1376" i="7"/>
  <c r="AD1376" i="7" s="1"/>
  <c r="AF705" i="7"/>
  <c r="AF720" i="7"/>
  <c r="AF722" i="7"/>
  <c r="AH679" i="7"/>
  <c r="I728" i="7" s="1"/>
  <c r="D1413" i="7"/>
  <c r="AB1413" i="7" s="1"/>
  <c r="AF691" i="7"/>
  <c r="AF772" i="7"/>
  <c r="AF709" i="7"/>
  <c r="AF693" i="7"/>
  <c r="F1413" i="7"/>
  <c r="AD1413" i="7" s="1"/>
  <c r="D1394" i="7"/>
  <c r="AB1394" i="7" s="1"/>
  <c r="AF738" i="7"/>
  <c r="AH727" i="7"/>
  <c r="I776" i="7" s="1"/>
  <c r="AH658" i="7"/>
  <c r="I707" i="7" s="1"/>
  <c r="AF707" i="7" s="1"/>
  <c r="AH662" i="7"/>
  <c r="I711" i="7" s="1"/>
  <c r="AF711" i="7" s="1"/>
  <c r="AH648" i="7"/>
  <c r="I697" i="7" s="1"/>
  <c r="F1390" i="7"/>
  <c r="AD1390" i="7" s="1"/>
  <c r="F1394" i="7"/>
  <c r="AD1394" i="7" s="1"/>
  <c r="AH650" i="7"/>
  <c r="I699" i="7" s="1"/>
  <c r="AF699" i="7" s="1"/>
  <c r="AH675" i="7"/>
  <c r="I724" i="7" s="1"/>
  <c r="AH652" i="7"/>
  <c r="I701" i="7" s="1"/>
  <c r="AF701" i="7" s="1"/>
  <c r="AH690" i="7"/>
  <c r="I739" i="7" s="1"/>
  <c r="AF739" i="7" s="1"/>
  <c r="AH667" i="7"/>
  <c r="I716" i="7" s="1"/>
  <c r="AF716" i="7" s="1"/>
  <c r="AH715" i="7"/>
  <c r="I764" i="7" s="1"/>
  <c r="AH654" i="7"/>
  <c r="I703" i="7" s="1"/>
  <c r="AF703" i="7" s="1"/>
  <c r="AF712" i="7"/>
  <c r="AF695" i="7"/>
  <c r="AF718" i="7"/>
  <c r="AG717" i="7"/>
  <c r="H766" i="7" s="1"/>
  <c r="AG700" i="7"/>
  <c r="H749" i="7" s="1"/>
  <c r="AG692" i="7"/>
  <c r="H741" i="7" s="1"/>
  <c r="Z1563" i="7"/>
  <c r="F1510" i="7"/>
  <c r="AD1510" i="7" s="1"/>
  <c r="AA1479" i="7"/>
  <c r="G1430" i="7"/>
  <c r="AE1430" i="7" s="1"/>
  <c r="C1445" i="7"/>
  <c r="D1445" i="7" s="1"/>
  <c r="AB1445" i="7" s="1"/>
  <c r="G1396" i="7"/>
  <c r="AE1396" i="7" s="1"/>
  <c r="E1396" i="7"/>
  <c r="AC1396" i="7" s="1"/>
  <c r="AA1565" i="7"/>
  <c r="Y1491" i="7"/>
  <c r="E1442" i="7"/>
  <c r="AC1442" i="7" s="1"/>
  <c r="Y1481" i="7"/>
  <c r="E1432" i="7"/>
  <c r="AC1432" i="7" s="1"/>
  <c r="AA1489" i="7"/>
  <c r="G1440" i="7"/>
  <c r="AE1440" i="7" s="1"/>
  <c r="C1460" i="7"/>
  <c r="D1460" i="7" s="1"/>
  <c r="AB1460" i="7" s="1"/>
  <c r="E1411" i="7"/>
  <c r="AC1411" i="7" s="1"/>
  <c r="G1411" i="7"/>
  <c r="AE1411" i="7" s="1"/>
  <c r="X1555" i="7"/>
  <c r="D1502" i="7"/>
  <c r="AB1502" i="7" s="1"/>
  <c r="Z1494" i="7"/>
  <c r="AA1543" i="7"/>
  <c r="Z1512" i="7"/>
  <c r="X1476" i="7"/>
  <c r="D1427" i="7"/>
  <c r="AB1427" i="7" s="1"/>
  <c r="F1425" i="7"/>
  <c r="AD1425" i="7" s="1"/>
  <c r="Z1474" i="7"/>
  <c r="AA1541" i="7"/>
  <c r="X1474" i="7"/>
  <c r="D1425" i="7"/>
  <c r="AB1425" i="7" s="1"/>
  <c r="Y1506" i="7"/>
  <c r="E1457" i="7"/>
  <c r="AC1457" i="7" s="1"/>
  <c r="Y1508" i="7"/>
  <c r="E1459" i="7"/>
  <c r="AC1459" i="7" s="1"/>
  <c r="AA1547" i="7"/>
  <c r="X1505" i="7"/>
  <c r="D1456" i="7"/>
  <c r="AB1456" i="7" s="1"/>
  <c r="Y1533" i="7"/>
  <c r="X1534" i="7"/>
  <c r="D1481" i="7"/>
  <c r="AB1481" i="7" s="1"/>
  <c r="AA1531" i="7"/>
  <c r="C1463" i="7"/>
  <c r="D1463" i="7" s="1"/>
  <c r="AB1463" i="7" s="1"/>
  <c r="G1414" i="7"/>
  <c r="AE1414" i="7" s="1"/>
  <c r="E1414" i="7"/>
  <c r="AC1414" i="7" s="1"/>
  <c r="AA1560" i="7"/>
  <c r="AA1496" i="7"/>
  <c r="G1447" i="7"/>
  <c r="AE1447" i="7" s="1"/>
  <c r="Z1505" i="7"/>
  <c r="F1456" i="7"/>
  <c r="AD1456" i="7" s="1"/>
  <c r="X1484" i="7"/>
  <c r="Y1496" i="7"/>
  <c r="E1447" i="7"/>
  <c r="AC1447" i="7" s="1"/>
  <c r="X1557" i="7"/>
  <c r="D1504" i="7"/>
  <c r="AB1504" i="7" s="1"/>
  <c r="AA1506" i="7"/>
  <c r="G1457" i="7"/>
  <c r="AE1457" i="7" s="1"/>
  <c r="C1429" i="7"/>
  <c r="D1429" i="7" s="1"/>
  <c r="AB1429" i="7" s="1"/>
  <c r="E1380" i="7"/>
  <c r="AC1380" i="7" s="1"/>
  <c r="G1380" i="7"/>
  <c r="AE1380" i="7" s="1"/>
  <c r="Y1539" i="7"/>
  <c r="X1503" i="7"/>
  <c r="AA1535" i="7"/>
  <c r="Y1475" i="7"/>
  <c r="E1426" i="7"/>
  <c r="AC1426" i="7" s="1"/>
  <c r="AA1481" i="7"/>
  <c r="G1432" i="7"/>
  <c r="AE1432" i="7" s="1"/>
  <c r="AA1529" i="7"/>
  <c r="F1483" i="7"/>
  <c r="AD1483" i="7" s="1"/>
  <c r="Z1536" i="7"/>
  <c r="Z1532" i="7"/>
  <c r="F1479" i="7"/>
  <c r="AD1479" i="7" s="1"/>
  <c r="X1512" i="7"/>
  <c r="AA1487" i="7"/>
  <c r="G1438" i="7"/>
  <c r="AE1438" i="7" s="1"/>
  <c r="Z1553" i="7"/>
  <c r="F1500" i="7"/>
  <c r="AD1500" i="7" s="1"/>
  <c r="Z1540" i="7"/>
  <c r="F1487" i="7"/>
  <c r="AD1487" i="7" s="1"/>
  <c r="AA1500" i="7"/>
  <c r="G1451" i="7"/>
  <c r="AE1451" i="7" s="1"/>
  <c r="AG714" i="7"/>
  <c r="H763" i="7" s="1"/>
  <c r="AG721" i="7"/>
  <c r="H770" i="7" s="1"/>
  <c r="AG702" i="7"/>
  <c r="H751" i="7" s="1"/>
  <c r="D1485" i="7"/>
  <c r="AB1485" i="7" s="1"/>
  <c r="X1538" i="7"/>
  <c r="Z1497" i="7"/>
  <c r="X1509" i="7"/>
  <c r="X1563" i="7"/>
  <c r="D1510" i="7"/>
  <c r="AB1510" i="7" s="1"/>
  <c r="Z1490" i="7"/>
  <c r="F1441" i="7"/>
  <c r="AD1441" i="7" s="1"/>
  <c r="AA1502" i="7"/>
  <c r="G1453" i="7"/>
  <c r="AE1453" i="7" s="1"/>
  <c r="Y1543" i="7"/>
  <c r="C1454" i="7"/>
  <c r="F1454" i="7" s="1"/>
  <c r="AD1454" i="7" s="1"/>
  <c r="E1405" i="7"/>
  <c r="AC1405" i="7" s="1"/>
  <c r="G1405" i="7"/>
  <c r="AE1405" i="7" s="1"/>
  <c r="Z1511" i="7"/>
  <c r="F1462" i="7"/>
  <c r="AD1462" i="7" s="1"/>
  <c r="Y1489" i="7"/>
  <c r="AC1440" i="7"/>
  <c r="E1440" i="7"/>
  <c r="Y1531" i="7"/>
  <c r="X1478" i="7"/>
  <c r="Z1476" i="7"/>
  <c r="F1427" i="7"/>
  <c r="AD1427" i="7" s="1"/>
  <c r="Z1548" i="7"/>
  <c r="F1495" i="7"/>
  <c r="AD1495" i="7" s="1"/>
  <c r="C1448" i="7"/>
  <c r="G1399" i="7"/>
  <c r="AE1399" i="7" s="1"/>
  <c r="E1399" i="7"/>
  <c r="AC1399" i="7" s="1"/>
  <c r="X1540" i="7"/>
  <c r="D1487" i="7"/>
  <c r="AB1487" i="7" s="1"/>
  <c r="X1492" i="7"/>
  <c r="D1443" i="7"/>
  <c r="AB1443" i="7" s="1"/>
  <c r="X1561" i="7"/>
  <c r="D1508" i="7"/>
  <c r="AB1508" i="7" s="1"/>
  <c r="X1486" i="7"/>
  <c r="D1437" i="7"/>
  <c r="AB1437" i="7" s="1"/>
  <c r="AA1477" i="7"/>
  <c r="G1428" i="7"/>
  <c r="AE1428" i="7" s="1"/>
  <c r="Z1534" i="7"/>
  <c r="F1481" i="7"/>
  <c r="AD1481" i="7" s="1"/>
  <c r="Y1535" i="7"/>
  <c r="X1507" i="7"/>
  <c r="D1458" i="7"/>
  <c r="AB1458" i="7" s="1"/>
  <c r="AA1556" i="7"/>
  <c r="C1450" i="7"/>
  <c r="E1401" i="7"/>
  <c r="AC1401" i="7" s="1"/>
  <c r="G1401" i="7"/>
  <c r="AE1401" i="7" s="1"/>
  <c r="Z1499" i="7"/>
  <c r="Y1477" i="7"/>
  <c r="E1428" i="7"/>
  <c r="AC1428" i="7" s="1"/>
  <c r="Z1509" i="7"/>
  <c r="F1460" i="7"/>
  <c r="AD1460" i="7" s="1"/>
  <c r="X1546" i="7"/>
  <c r="D1493" i="7"/>
  <c r="AB1493" i="7" s="1"/>
  <c r="Z1484" i="7"/>
  <c r="Y1554" i="7"/>
  <c r="Z1480" i="7"/>
  <c r="Z1561" i="7"/>
  <c r="F1508" i="7"/>
  <c r="AD1508" i="7" s="1"/>
  <c r="Z1478" i="7"/>
  <c r="Y1541" i="7"/>
  <c r="X1553" i="7"/>
  <c r="D1500" i="7"/>
  <c r="AB1500" i="7" s="1"/>
  <c r="Z1559" i="7"/>
  <c r="F1506" i="7"/>
  <c r="AD1506" i="7" s="1"/>
  <c r="Y1498" i="7"/>
  <c r="E1449" i="7"/>
  <c r="AC1449" i="7" s="1"/>
  <c r="C1435" i="7"/>
  <c r="G1386" i="7"/>
  <c r="AE1386" i="7" s="1"/>
  <c r="E1386" i="7"/>
  <c r="AC1386" i="7" s="1"/>
  <c r="Z1542" i="7"/>
  <c r="F1489" i="7"/>
  <c r="AD1489" i="7" s="1"/>
  <c r="C1433" i="7"/>
  <c r="E1384" i="7"/>
  <c r="AC1384" i="7" s="1"/>
  <c r="G1384" i="7"/>
  <c r="AE1384" i="7" s="1"/>
  <c r="Z1544" i="7"/>
  <c r="F1491" i="7"/>
  <c r="AD1491" i="7" s="1"/>
  <c r="X1530" i="7"/>
  <c r="D1477" i="7"/>
  <c r="AB1477" i="7" s="1"/>
  <c r="AI1266" i="7"/>
  <c r="AF728" i="7"/>
  <c r="D1414" i="7"/>
  <c r="AB1414" i="7" s="1"/>
  <c r="D1380" i="7"/>
  <c r="AB1380" i="7" s="1"/>
  <c r="D1409" i="7"/>
  <c r="AB1409" i="7" s="1"/>
  <c r="AF776" i="7"/>
  <c r="AF697" i="7"/>
  <c r="F1411" i="7"/>
  <c r="AD1411" i="7" s="1"/>
  <c r="F1382" i="7"/>
  <c r="AD1382" i="7" s="1"/>
  <c r="AB1418" i="7"/>
  <c r="D1399" i="7"/>
  <c r="AB1399" i="7" s="1"/>
  <c r="D1382" i="7"/>
  <c r="AB1382" i="7" s="1"/>
  <c r="D1403" i="7"/>
  <c r="AB1403" i="7" s="1"/>
  <c r="AF724" i="7"/>
  <c r="AF764" i="7"/>
  <c r="AG710" i="6"/>
  <c r="H759" i="6" s="1"/>
  <c r="AG717" i="6"/>
  <c r="H766" i="6" s="1"/>
  <c r="AG727" i="6"/>
  <c r="H776" i="6" s="1"/>
  <c r="Y1528" i="6"/>
  <c r="Z1477" i="6"/>
  <c r="Z1558" i="6"/>
  <c r="F1505" i="6"/>
  <c r="AD1505" i="6" s="1"/>
  <c r="Y1532" i="6"/>
  <c r="Y1512" i="6"/>
  <c r="E1463" i="6"/>
  <c r="AC1463" i="6" s="1"/>
  <c r="C1457" i="6"/>
  <c r="E1408" i="6"/>
  <c r="AC1408" i="6" s="1"/>
  <c r="G1408" i="6"/>
  <c r="AE1408" i="6" s="1"/>
  <c r="AA1542" i="6"/>
  <c r="AA1503" i="6"/>
  <c r="G1454" i="6"/>
  <c r="AE1454" i="6" s="1"/>
  <c r="C1432" i="6"/>
  <c r="F1432" i="6" s="1"/>
  <c r="AD1432" i="6" s="1"/>
  <c r="G1383" i="6"/>
  <c r="AE1383" i="6" s="1"/>
  <c r="E1383" i="6"/>
  <c r="AC1383" i="6" s="1"/>
  <c r="C1438" i="6"/>
  <c r="F1438" i="6" s="1"/>
  <c r="AD1438" i="6" s="1"/>
  <c r="G1389" i="6"/>
  <c r="AE1389" i="6" s="1"/>
  <c r="E1389" i="6"/>
  <c r="AC1389" i="6" s="1"/>
  <c r="X1495" i="6"/>
  <c r="AA1511" i="6"/>
  <c r="G1462" i="6"/>
  <c r="AE1462" i="6" s="1"/>
  <c r="Z1562" i="6"/>
  <c r="F1509" i="6"/>
  <c r="AD1509" i="6" s="1"/>
  <c r="X1489" i="6"/>
  <c r="Y1494" i="6"/>
  <c r="E1445" i="6"/>
  <c r="AC1445" i="6" s="1"/>
  <c r="Y1478" i="6"/>
  <c r="E1429" i="6"/>
  <c r="AC1429" i="6" s="1"/>
  <c r="Z1481" i="6"/>
  <c r="Y1503" i="6"/>
  <c r="E1454" i="6"/>
  <c r="AC1454" i="6" s="1"/>
  <c r="Z1473" i="6"/>
  <c r="Z1485" i="6"/>
  <c r="AA1486" i="6"/>
  <c r="G1437" i="6"/>
  <c r="AE1437" i="6" s="1"/>
  <c r="Y1551" i="6"/>
  <c r="X1479" i="6"/>
  <c r="Z1564" i="6"/>
  <c r="F1511" i="6"/>
  <c r="AD1511" i="6" s="1"/>
  <c r="Y1474" i="6"/>
  <c r="E1425" i="6"/>
  <c r="AC1425" i="6" s="1"/>
  <c r="X1554" i="6"/>
  <c r="D1501" i="6"/>
  <c r="AB1501" i="6" s="1"/>
  <c r="X1558" i="6"/>
  <c r="D1505" i="6"/>
  <c r="AB1505" i="6" s="1"/>
  <c r="Z1498" i="6"/>
  <c r="C1451" i="6"/>
  <c r="D1451" i="6" s="1"/>
  <c r="AB1451" i="6" s="1"/>
  <c r="E1402" i="6"/>
  <c r="AC1402" i="6" s="1"/>
  <c r="G1402" i="6"/>
  <c r="AE1402" i="6" s="1"/>
  <c r="X1550" i="6"/>
  <c r="D1497" i="6"/>
  <c r="AB1497" i="6" s="1"/>
  <c r="C1444" i="6"/>
  <c r="F1444" i="6" s="1"/>
  <c r="AD1444" i="6" s="1"/>
  <c r="G1395" i="6"/>
  <c r="AE1395" i="6" s="1"/>
  <c r="E1395" i="6"/>
  <c r="AC1395" i="6" s="1"/>
  <c r="X1493" i="6"/>
  <c r="D1444" i="6"/>
  <c r="AB1444" i="6" s="1"/>
  <c r="Z1483" i="6"/>
  <c r="Z1475" i="6"/>
  <c r="AA1497" i="6"/>
  <c r="G1448" i="6"/>
  <c r="AE1448" i="6" s="1"/>
  <c r="X1500" i="6"/>
  <c r="X1527" i="6"/>
  <c r="D1474" i="6"/>
  <c r="AB1474" i="6" s="1"/>
  <c r="Z1502" i="6"/>
  <c r="C1434" i="6"/>
  <c r="F1434" i="6" s="1"/>
  <c r="AD1434" i="6" s="1"/>
  <c r="E1385" i="6"/>
  <c r="AC1385" i="6" s="1"/>
  <c r="G1385" i="6"/>
  <c r="AE1385" i="6" s="1"/>
  <c r="Z1545" i="6"/>
  <c r="F1492" i="6"/>
  <c r="AD1492" i="6" s="1"/>
  <c r="X1547" i="6"/>
  <c r="D1494" i="6"/>
  <c r="AB1494" i="6" s="1"/>
  <c r="X1481" i="6"/>
  <c r="D1432" i="6"/>
  <c r="AB1432" i="6" s="1"/>
  <c r="Y1561" i="6"/>
  <c r="AA1474" i="6"/>
  <c r="G1425" i="6"/>
  <c r="AE1425" i="6" s="1"/>
  <c r="Y1549" i="6"/>
  <c r="AA1557" i="6"/>
  <c r="X1506" i="6"/>
  <c r="D1457" i="6"/>
  <c r="AB1457" i="6" s="1"/>
  <c r="F1383" i="6"/>
  <c r="AD1383" i="6" s="1"/>
  <c r="F1408" i="6"/>
  <c r="AD1408" i="6" s="1"/>
  <c r="AH677" i="6"/>
  <c r="I726" i="6" s="1"/>
  <c r="D1383" i="6"/>
  <c r="AB1383" i="6" s="1"/>
  <c r="AH671" i="6"/>
  <c r="I720" i="6" s="1"/>
  <c r="AF720" i="6" s="1"/>
  <c r="AH646" i="6"/>
  <c r="I695" i="6" s="1"/>
  <c r="AH656" i="6"/>
  <c r="I705" i="6" s="1"/>
  <c r="AF705" i="6" s="1"/>
  <c r="AG700" i="6"/>
  <c r="H749" i="6" s="1"/>
  <c r="AG692" i="6"/>
  <c r="H741" i="6" s="1"/>
  <c r="AG704" i="6"/>
  <c r="H753" i="6" s="1"/>
  <c r="AG690" i="6"/>
  <c r="H739" i="6" s="1"/>
  <c r="AG706" i="6"/>
  <c r="H755" i="6" s="1"/>
  <c r="AB1322" i="6"/>
  <c r="AI1299" i="6" s="1"/>
  <c r="AA1540" i="6"/>
  <c r="AA1532" i="6"/>
  <c r="Z1565" i="6"/>
  <c r="F1512" i="6"/>
  <c r="AD1512" i="6" s="1"/>
  <c r="AA1476" i="6"/>
  <c r="G1427" i="6"/>
  <c r="AE1427" i="6" s="1"/>
  <c r="AA1548" i="6"/>
  <c r="AA1482" i="6"/>
  <c r="G1433" i="6"/>
  <c r="AE1433" i="6" s="1"/>
  <c r="Y1557" i="6"/>
  <c r="X1562" i="6"/>
  <c r="D1509" i="6"/>
  <c r="AB1509" i="6" s="1"/>
  <c r="AA1492" i="6"/>
  <c r="G1443" i="6"/>
  <c r="AE1443" i="6" s="1"/>
  <c r="AA1507" i="6"/>
  <c r="G1458" i="6"/>
  <c r="AE1458" i="6" s="1"/>
  <c r="X1552" i="6"/>
  <c r="D1499" i="6"/>
  <c r="AB1499" i="6" s="1"/>
  <c r="Z1552" i="6"/>
  <c r="F1499" i="6"/>
  <c r="AD1499" i="6" s="1"/>
  <c r="Y1559" i="6"/>
  <c r="AA1480" i="6"/>
  <c r="G1431" i="6"/>
  <c r="AE1431" i="6" s="1"/>
  <c r="Z1543" i="6"/>
  <c r="F1490" i="6"/>
  <c r="AD1490" i="6" s="1"/>
  <c r="X1556" i="6"/>
  <c r="D1503" i="6"/>
  <c r="AB1503" i="6" s="1"/>
  <c r="Y1530" i="6"/>
  <c r="Y1501" i="6"/>
  <c r="E1452" i="6"/>
  <c r="AC1452" i="6" s="1"/>
  <c r="X1535" i="6"/>
  <c r="D1482" i="6"/>
  <c r="AB1482" i="6" s="1"/>
  <c r="AA1559" i="6"/>
  <c r="Y1538" i="6"/>
  <c r="Y1548" i="6"/>
  <c r="Z1554" i="6"/>
  <c r="F1501" i="6"/>
  <c r="AD1501" i="6" s="1"/>
  <c r="Y1540" i="6"/>
  <c r="Z1504" i="6"/>
  <c r="AA1546" i="6"/>
  <c r="X1537" i="6"/>
  <c r="D1484" i="6"/>
  <c r="AB1484" i="6" s="1"/>
  <c r="Z1479" i="6"/>
  <c r="AA1561" i="6"/>
  <c r="AA1501" i="6"/>
  <c r="G1452" i="6"/>
  <c r="AE1452" i="6" s="1"/>
  <c r="AA1526" i="6"/>
  <c r="Y1490" i="6"/>
  <c r="E1441" i="6"/>
  <c r="AC1441" i="6" s="1"/>
  <c r="Y1486" i="6"/>
  <c r="E1437" i="6"/>
  <c r="AC1437" i="6"/>
  <c r="AA1534" i="6"/>
  <c r="Y1488" i="6"/>
  <c r="E1439" i="6"/>
  <c r="AC1439" i="6" s="1"/>
  <c r="Y1526" i="6"/>
  <c r="X1502" i="6"/>
  <c r="X1483" i="6"/>
  <c r="X1529" i="6"/>
  <c r="D1476" i="6"/>
  <c r="AB1476" i="6" s="1"/>
  <c r="AA1551" i="6"/>
  <c r="X1491" i="6"/>
  <c r="X1473" i="6"/>
  <c r="C1428" i="6"/>
  <c r="F1428" i="6" s="1"/>
  <c r="AD1428" i="6" s="1"/>
  <c r="E1379" i="6"/>
  <c r="AC1379" i="6" s="1"/>
  <c r="G1379" i="6"/>
  <c r="AE1379" i="6" s="1"/>
  <c r="Z1510" i="6"/>
  <c r="Y1497" i="6"/>
  <c r="E1448" i="6"/>
  <c r="AC1448" i="6" s="1"/>
  <c r="C1442" i="6"/>
  <c r="D1442" i="6" s="1"/>
  <c r="AB1442" i="6" s="1"/>
  <c r="E1393" i="6"/>
  <c r="AC1393" i="6" s="1"/>
  <c r="G1393" i="6"/>
  <c r="AE1393" i="6" s="1"/>
  <c r="AG725" i="6"/>
  <c r="H774" i="6" s="1"/>
  <c r="AG723" i="6"/>
  <c r="H772" i="6" s="1"/>
  <c r="AG699" i="6"/>
  <c r="H748" i="6" s="1"/>
  <c r="AG694" i="6"/>
  <c r="H743" i="6" s="1"/>
  <c r="AG728" i="6"/>
  <c r="H777" i="6" s="1"/>
  <c r="AG721" i="6"/>
  <c r="H770" i="6" s="1"/>
  <c r="AG702" i="6"/>
  <c r="H751" i="6" s="1"/>
  <c r="AG715" i="6"/>
  <c r="H764" i="6" s="1"/>
  <c r="AG745" i="6"/>
  <c r="H794" i="6" s="1"/>
  <c r="X1504" i="6"/>
  <c r="X1477" i="6"/>
  <c r="C1424" i="6"/>
  <c r="G1375" i="6"/>
  <c r="AE1375" i="6" s="1"/>
  <c r="E1375" i="6"/>
  <c r="AC1375" i="6" s="1"/>
  <c r="Z1491" i="6"/>
  <c r="X1533" i="6"/>
  <c r="D1480" i="6"/>
  <c r="AB1480" i="6" s="1"/>
  <c r="Z1493" i="6"/>
  <c r="AA1549" i="6"/>
  <c r="X1539" i="6"/>
  <c r="D1486" i="6"/>
  <c r="AB1486" i="6" s="1"/>
  <c r="Z1535" i="6"/>
  <c r="F1482" i="6"/>
  <c r="AD1482" i="6" s="1"/>
  <c r="C1440" i="6"/>
  <c r="D1440" i="6" s="1"/>
  <c r="AB1440" i="6" s="1"/>
  <c r="G1391" i="6"/>
  <c r="AE1391" i="6" s="1"/>
  <c r="E1391" i="6"/>
  <c r="AC1391" i="6" s="1"/>
  <c r="Z1539" i="6"/>
  <c r="F1486" i="6"/>
  <c r="AD1486" i="6" s="1"/>
  <c r="C1447" i="6"/>
  <c r="F1447" i="6" s="1"/>
  <c r="AD1447" i="6" s="1"/>
  <c r="G1398" i="6"/>
  <c r="AE1398" i="6" s="1"/>
  <c r="E1398" i="6"/>
  <c r="AC1398" i="6" s="1"/>
  <c r="X1496" i="6"/>
  <c r="D1447" i="6"/>
  <c r="AB1447" i="6" s="1"/>
  <c r="X1475" i="6"/>
  <c r="AA1538" i="6"/>
  <c r="AA1563" i="6"/>
  <c r="AA1478" i="6"/>
  <c r="G1429" i="6"/>
  <c r="AE1429" i="6" s="1"/>
  <c r="Y1555" i="6"/>
  <c r="Z1531" i="6"/>
  <c r="F1478" i="6"/>
  <c r="AD1478" i="6" s="1"/>
  <c r="Y1536" i="6"/>
  <c r="Z1496" i="6"/>
  <c r="C1449" i="6"/>
  <c r="D1449" i="6" s="1"/>
  <c r="AB1449" i="6" s="1"/>
  <c r="E1400" i="6"/>
  <c r="AC1400" i="6" s="1"/>
  <c r="G1400" i="6"/>
  <c r="AE1400" i="6" s="1"/>
  <c r="AA1530" i="6"/>
  <c r="Z1541" i="6"/>
  <c r="F1488" i="6"/>
  <c r="AD1488" i="6" s="1"/>
  <c r="Z1529" i="6"/>
  <c r="F1476" i="6"/>
  <c r="AD1476" i="6" s="1"/>
  <c r="AA1499" i="6"/>
  <c r="G1450" i="6"/>
  <c r="AE1450" i="6" s="1"/>
  <c r="Z1487" i="6"/>
  <c r="Z1556" i="6"/>
  <c r="F1503" i="6"/>
  <c r="AD1503" i="6" s="1"/>
  <c r="Z1527" i="6"/>
  <c r="F1474" i="6"/>
  <c r="AD1474" i="6" s="1"/>
  <c r="Y1492" i="6"/>
  <c r="E1443" i="6"/>
  <c r="AC1443" i="6" s="1"/>
  <c r="Y1505" i="6"/>
  <c r="E1456" i="6"/>
  <c r="AC1456" i="6" s="1"/>
  <c r="AA1528" i="6"/>
  <c r="AA1484" i="6"/>
  <c r="G1435" i="6"/>
  <c r="AE1435" i="6" s="1"/>
  <c r="C1461" i="6"/>
  <c r="E1412" i="6"/>
  <c r="AC1412" i="6" s="1"/>
  <c r="G1412" i="6"/>
  <c r="AE1412" i="6" s="1"/>
  <c r="AA1555" i="6"/>
  <c r="Y1482" i="6"/>
  <c r="E1433" i="6"/>
  <c r="AC1433" i="6" s="1"/>
  <c r="Z1489" i="6"/>
  <c r="F1440" i="6"/>
  <c r="AD1440" i="6" s="1"/>
  <c r="X1541" i="6"/>
  <c r="D1488" i="6"/>
  <c r="AB1488" i="6" s="1"/>
  <c r="Y1534" i="6"/>
  <c r="AA1505" i="6"/>
  <c r="G1456" i="6"/>
  <c r="AE1456" i="6" s="1"/>
  <c r="Y1563" i="6"/>
  <c r="Z1560" i="6"/>
  <c r="F1507" i="6"/>
  <c r="AD1507" i="6" s="1"/>
  <c r="X1498" i="6"/>
  <c r="AG708" i="6"/>
  <c r="H757" i="6" s="1"/>
  <c r="AG713" i="6"/>
  <c r="H762" i="6" s="1"/>
  <c r="Z1533" i="6"/>
  <c r="F1480" i="6"/>
  <c r="AD1480" i="6" s="1"/>
  <c r="Z1547" i="6"/>
  <c r="F1494" i="6"/>
  <c r="AD1494" i="6" s="1"/>
  <c r="C1446" i="6"/>
  <c r="F1446" i="6" s="1"/>
  <c r="AD1446" i="6" s="1"/>
  <c r="G1397" i="6"/>
  <c r="AE1397" i="6" s="1"/>
  <c r="E1397" i="6"/>
  <c r="AC1397" i="6" s="1"/>
  <c r="Y1507" i="6"/>
  <c r="E1458" i="6"/>
  <c r="AC1458" i="6" s="1"/>
  <c r="AA1544" i="6"/>
  <c r="Z1537" i="6"/>
  <c r="F1484" i="6"/>
  <c r="AD1484" i="6" s="1"/>
  <c r="C1430" i="6"/>
  <c r="F1430" i="6" s="1"/>
  <c r="AD1430" i="6" s="1"/>
  <c r="G1381" i="6"/>
  <c r="AE1381" i="6" s="1"/>
  <c r="E1381" i="6"/>
  <c r="AC1381" i="6" s="1"/>
  <c r="Y1509" i="6"/>
  <c r="E1460" i="6"/>
  <c r="AC1460" i="6" s="1"/>
  <c r="Z1508" i="6"/>
  <c r="AA1494" i="6"/>
  <c r="G1445" i="6"/>
  <c r="AE1445" i="6" s="1"/>
  <c r="X1560" i="6"/>
  <c r="D1507" i="6"/>
  <c r="AB1507" i="6" s="1"/>
  <c r="X1565" i="6"/>
  <c r="D1512" i="6"/>
  <c r="AB1512" i="6" s="1"/>
  <c r="Z1495" i="6"/>
  <c r="Y1544" i="6"/>
  <c r="X1510" i="6"/>
  <c r="D1461" i="6"/>
  <c r="AB1461" i="6" s="1"/>
  <c r="Y1511" i="6"/>
  <c r="E1462" i="6"/>
  <c r="AC1462" i="6" s="1"/>
  <c r="AA1553" i="6"/>
  <c r="X1564" i="6"/>
  <c r="D1511" i="6"/>
  <c r="AB1511" i="6" s="1"/>
  <c r="AA1536" i="6"/>
  <c r="Y1480" i="6"/>
  <c r="E1431" i="6"/>
  <c r="AC1431" i="6" s="1"/>
  <c r="Z1506" i="6"/>
  <c r="F1457" i="6"/>
  <c r="AD1457" i="6" s="1"/>
  <c r="X1543" i="6"/>
  <c r="D1490" i="6"/>
  <c r="AB1490" i="6" s="1"/>
  <c r="C1426" i="6"/>
  <c r="G1377" i="6"/>
  <c r="AE1377" i="6" s="1"/>
  <c r="E1377" i="6"/>
  <c r="AC1377" i="6" s="1"/>
  <c r="C1459" i="6"/>
  <c r="D1459" i="6" s="1"/>
  <c r="AB1459" i="6" s="1"/>
  <c r="G1410" i="6"/>
  <c r="AE1410" i="6" s="1"/>
  <c r="E1410" i="6"/>
  <c r="AC1410" i="6" s="1"/>
  <c r="AA1509" i="6"/>
  <c r="G1460" i="6"/>
  <c r="AE1460" i="6" s="1"/>
  <c r="X1485" i="6"/>
  <c r="Z1500" i="6"/>
  <c r="F1451" i="6"/>
  <c r="AD1451" i="6" s="1"/>
  <c r="AA1512" i="6"/>
  <c r="G1463" i="6"/>
  <c r="AE1463" i="6" s="1"/>
  <c r="C1453" i="6"/>
  <c r="E1404" i="6"/>
  <c r="AC1404" i="6" s="1"/>
  <c r="G1404" i="6"/>
  <c r="AE1404" i="6" s="1"/>
  <c r="Y1499" i="6"/>
  <c r="E1450" i="6"/>
  <c r="AC1450" i="6" s="1"/>
  <c r="Z1550" i="6"/>
  <c r="F1497" i="6"/>
  <c r="AD1497" i="6" s="1"/>
  <c r="Y1546" i="6"/>
  <c r="Y1542" i="6"/>
  <c r="C1455" i="6"/>
  <c r="F1455" i="6" s="1"/>
  <c r="AD1455" i="6" s="1"/>
  <c r="E1406" i="6"/>
  <c r="AC1406" i="6" s="1"/>
  <c r="G1406" i="6"/>
  <c r="AE1406" i="6" s="1"/>
  <c r="Y1553" i="6"/>
  <c r="X1487" i="6"/>
  <c r="D1438" i="6"/>
  <c r="AB1438" i="6" s="1"/>
  <c r="X1545" i="6"/>
  <c r="D1492" i="6"/>
  <c r="AB1492" i="6" s="1"/>
  <c r="G1441" i="6"/>
  <c r="AE1441" i="6" s="1"/>
  <c r="AA1490" i="6"/>
  <c r="AA1488" i="6"/>
  <c r="G1439" i="6"/>
  <c r="AE1439" i="6" s="1"/>
  <c r="C1436" i="6"/>
  <c r="F1436" i="6" s="1"/>
  <c r="AD1436" i="6" s="1"/>
  <c r="G1387" i="6"/>
  <c r="AE1387" i="6" s="1"/>
  <c r="E1387" i="6"/>
  <c r="AC1387" i="6" s="1"/>
  <c r="Y1476" i="6"/>
  <c r="E1427" i="6"/>
  <c r="AC1427" i="6" s="1"/>
  <c r="X1508" i="6"/>
  <c r="Y1484" i="6"/>
  <c r="E1435" i="6"/>
  <c r="AC1435" i="6" s="1"/>
  <c r="X1531" i="6"/>
  <c r="D1478" i="6"/>
  <c r="AB1478" i="6" s="1"/>
  <c r="AB1369" i="6"/>
  <c r="AH698" i="6"/>
  <c r="I747" i="6" s="1"/>
  <c r="AF747" i="6" s="1"/>
  <c r="AH719" i="6"/>
  <c r="I768" i="6" s="1"/>
  <c r="AF768" i="6" s="1"/>
  <c r="D1393" i="6"/>
  <c r="AB1393" i="6" s="1"/>
  <c r="D1375" i="6"/>
  <c r="AB1375" i="6" s="1"/>
  <c r="F1412" i="6"/>
  <c r="AD1412" i="6" s="1"/>
  <c r="AF714" i="6"/>
  <c r="AH712" i="6"/>
  <c r="I761" i="6" s="1"/>
  <c r="AF761" i="6" s="1"/>
  <c r="AF701" i="6"/>
  <c r="AF716" i="6"/>
  <c r="AF689" i="6"/>
  <c r="AF693" i="6"/>
  <c r="D1397" i="6"/>
  <c r="AB1397" i="6" s="1"/>
  <c r="D1391" i="6"/>
  <c r="AB1391" i="6" s="1"/>
  <c r="AF726" i="6"/>
  <c r="F1400" i="6"/>
  <c r="AD1400" i="6" s="1"/>
  <c r="D1395" i="6"/>
  <c r="AB1395" i="6" s="1"/>
  <c r="D1402" i="6"/>
  <c r="AB1402" i="6" s="1"/>
  <c r="F1404" i="6"/>
  <c r="AD1404" i="6" s="1"/>
  <c r="D1389" i="6"/>
  <c r="AB1389" i="6" s="1"/>
  <c r="D1408" i="6"/>
  <c r="AB1408" i="6" s="1"/>
  <c r="AF695" i="6"/>
  <c r="AF707" i="6"/>
  <c r="AF697" i="6"/>
  <c r="AF722" i="6"/>
  <c r="AF711" i="6"/>
  <c r="AF709" i="6"/>
  <c r="AH675" i="6"/>
  <c r="I724" i="6" s="1"/>
  <c r="AF724" i="6" s="1"/>
  <c r="AH669" i="6"/>
  <c r="I718" i="6" s="1"/>
  <c r="AF718" i="6" s="1"/>
  <c r="AH654" i="6"/>
  <c r="I703" i="6" s="1"/>
  <c r="AF703" i="6" s="1"/>
  <c r="AH642" i="6"/>
  <c r="I691" i="6" s="1"/>
  <c r="AF691" i="6" s="1"/>
  <c r="AG691" i="5"/>
  <c r="H740" i="5" s="1"/>
  <c r="AG712" i="5"/>
  <c r="H761" i="5" s="1"/>
  <c r="AG722" i="5"/>
  <c r="H771" i="5" s="1"/>
  <c r="AG705" i="5"/>
  <c r="H754" i="5" s="1"/>
  <c r="AG717" i="5"/>
  <c r="H766" i="5" s="1"/>
  <c r="AG701" i="5"/>
  <c r="H750" i="5" s="1"/>
  <c r="AG720" i="5"/>
  <c r="H769" i="5" s="1"/>
  <c r="AG703" i="5"/>
  <c r="H752" i="5" s="1"/>
  <c r="AG689" i="5"/>
  <c r="H738" i="5" s="1"/>
  <c r="AG693" i="5"/>
  <c r="H742" i="5" s="1"/>
  <c r="AG692" i="5"/>
  <c r="H741" i="5" s="1"/>
  <c r="AG714" i="5"/>
  <c r="H763" i="5" s="1"/>
  <c r="C1437" i="5"/>
  <c r="D1437" i="5" s="1"/>
  <c r="AB1437" i="5" s="1"/>
  <c r="G1388" i="5"/>
  <c r="AE1388" i="5" s="1"/>
  <c r="E1388" i="5"/>
  <c r="AC1388" i="5" s="1"/>
  <c r="X1511" i="5"/>
  <c r="Y1506" i="5"/>
  <c r="E1457" i="5"/>
  <c r="AC1457" i="5" s="1"/>
  <c r="Z1484" i="5"/>
  <c r="AA1477" i="5"/>
  <c r="G1428" i="5"/>
  <c r="AE1428" i="5" s="1"/>
  <c r="X1555" i="5"/>
  <c r="D1502" i="5"/>
  <c r="AB1502" i="5" s="1"/>
  <c r="C1433" i="5"/>
  <c r="G1384" i="5"/>
  <c r="AE1384" i="5" s="1"/>
  <c r="E1384" i="5"/>
  <c r="AC1384" i="5" s="1"/>
  <c r="Z1509" i="5"/>
  <c r="Y1537" i="5"/>
  <c r="AA1485" i="5"/>
  <c r="G1436" i="5"/>
  <c r="AE1436" i="5" s="1"/>
  <c r="Z1488" i="5"/>
  <c r="AA1562" i="5"/>
  <c r="AA1475" i="5"/>
  <c r="G1426" i="5"/>
  <c r="AE1426" i="5" s="1"/>
  <c r="AA1537" i="5"/>
  <c r="Z1530" i="5"/>
  <c r="F1477" i="5"/>
  <c r="AD1477" i="5" s="1"/>
  <c r="Y1547" i="5"/>
  <c r="Z1561" i="5"/>
  <c r="F1508" i="5"/>
  <c r="AD1508" i="5" s="1"/>
  <c r="Y1481" i="5"/>
  <c r="E1432" i="5"/>
  <c r="AC1432" i="5" s="1"/>
  <c r="E1442" i="5"/>
  <c r="AC1442" i="5" s="1"/>
  <c r="Y1491" i="5"/>
  <c r="Z1536" i="5"/>
  <c r="F1483" i="5"/>
  <c r="AD1483" i="5" s="1"/>
  <c r="X1549" i="5"/>
  <c r="D1496" i="5"/>
  <c r="AB1496" i="5" s="1"/>
  <c r="Y1552" i="5"/>
  <c r="Z1505" i="5"/>
  <c r="AA1558" i="5"/>
  <c r="C1425" i="5"/>
  <c r="D1425" i="5" s="1"/>
  <c r="AB1425" i="5" s="1"/>
  <c r="E1376" i="5"/>
  <c r="AC1376" i="5" s="1"/>
  <c r="G1376" i="5"/>
  <c r="AE1376" i="5" s="1"/>
  <c r="Y1510" i="5"/>
  <c r="E1461" i="5"/>
  <c r="AC1461" i="5" s="1"/>
  <c r="Y1477" i="5"/>
  <c r="E1428" i="5"/>
  <c r="AC1428" i="5" s="1"/>
  <c r="AA1560" i="5"/>
  <c r="Z1494" i="5"/>
  <c r="C1448" i="5"/>
  <c r="F1448" i="5" s="1"/>
  <c r="AD1448" i="5" s="1"/>
  <c r="E1399" i="5"/>
  <c r="AC1399" i="5" s="1"/>
  <c r="G1399" i="5"/>
  <c r="AE1399" i="5" s="1"/>
  <c r="X1476" i="5"/>
  <c r="X1474" i="5"/>
  <c r="X1486" i="5"/>
  <c r="Y1502" i="5"/>
  <c r="E1453" i="5"/>
  <c r="AC1453" i="5" s="1"/>
  <c r="X1553" i="5"/>
  <c r="D1500" i="5"/>
  <c r="AB1500" i="5" s="1"/>
  <c r="C1454" i="5"/>
  <c r="E1405" i="5"/>
  <c r="AC1405" i="5" s="1"/>
  <c r="G1405" i="5"/>
  <c r="AE1405" i="5" s="1"/>
  <c r="Y1550" i="5"/>
  <c r="AA1496" i="5"/>
  <c r="G1447" i="5"/>
  <c r="AE1447" i="5" s="1"/>
  <c r="Y1565" i="5"/>
  <c r="AA1506" i="5"/>
  <c r="G1457" i="5"/>
  <c r="AE1457" i="5" s="1"/>
  <c r="Z1553" i="5"/>
  <c r="F1500" i="5"/>
  <c r="AD1500" i="5" s="1"/>
  <c r="AA1508" i="5"/>
  <c r="G1459" i="5"/>
  <c r="AE1459" i="5" s="1"/>
  <c r="X1480" i="5"/>
  <c r="Z1492" i="5"/>
  <c r="AG756" i="5"/>
  <c r="H805" i="5" s="1"/>
  <c r="AG695" i="5"/>
  <c r="H744" i="5" s="1"/>
  <c r="AG724" i="5"/>
  <c r="H773" i="5" s="1"/>
  <c r="AG711" i="5"/>
  <c r="H760" i="5" s="1"/>
  <c r="X1538" i="5"/>
  <c r="D1485" i="5"/>
  <c r="AB1485" i="5" s="1"/>
  <c r="C1452" i="5"/>
  <c r="G1403" i="5"/>
  <c r="AE1403" i="5" s="1"/>
  <c r="E1403" i="5"/>
  <c r="AC1403" i="5" s="1"/>
  <c r="Z1557" i="5"/>
  <c r="F1504" i="5"/>
  <c r="AD1504" i="5" s="1"/>
  <c r="Z1534" i="5"/>
  <c r="F1481" i="5"/>
  <c r="AD1481" i="5" s="1"/>
  <c r="AA1531" i="5"/>
  <c r="X1544" i="5"/>
  <c r="D1491" i="5"/>
  <c r="AB1491" i="5" s="1"/>
  <c r="AA1473" i="5"/>
  <c r="G1424" i="5"/>
  <c r="AE1424" i="5" s="1"/>
  <c r="X1497" i="5"/>
  <c r="D1448" i="5"/>
  <c r="AB1448" i="5" s="1"/>
  <c r="Z1542" i="5"/>
  <c r="F1489" i="5"/>
  <c r="AD1489" i="5" s="1"/>
  <c r="Y1560" i="5"/>
  <c r="Z1563" i="5"/>
  <c r="F1510" i="5"/>
  <c r="AD1510" i="5" s="1"/>
  <c r="X1507" i="5"/>
  <c r="Y1485" i="5"/>
  <c r="E1436" i="5"/>
  <c r="AC1436" i="5" s="1"/>
  <c r="Z1528" i="5"/>
  <c r="F1475" i="5"/>
  <c r="AD1475" i="5" s="1"/>
  <c r="X1528" i="5"/>
  <c r="D1475" i="5"/>
  <c r="AB1475" i="5" s="1"/>
  <c r="AA1565" i="5"/>
  <c r="X1561" i="5"/>
  <c r="D1508" i="5"/>
  <c r="AB1508" i="5" s="1"/>
  <c r="C1431" i="5"/>
  <c r="D1431" i="5" s="1"/>
  <c r="AB1431" i="5" s="1"/>
  <c r="G1382" i="5"/>
  <c r="AE1382" i="5" s="1"/>
  <c r="E1382" i="5"/>
  <c r="AC1382" i="5" s="1"/>
  <c r="Z1503" i="5"/>
  <c r="F1454" i="5"/>
  <c r="AD1454" i="5" s="1"/>
  <c r="X1526" i="5"/>
  <c r="D1473" i="5"/>
  <c r="AB1473" i="5" s="1"/>
  <c r="X1482" i="5"/>
  <c r="D1433" i="5"/>
  <c r="AB1433" i="5" s="1"/>
  <c r="Y1564" i="5"/>
  <c r="Y1533" i="5"/>
  <c r="Z1555" i="5"/>
  <c r="F1502" i="5"/>
  <c r="AD1502" i="5" s="1"/>
  <c r="AA1504" i="5"/>
  <c r="G1455" i="5"/>
  <c r="AE1455" i="5" s="1"/>
  <c r="Y1496" i="5"/>
  <c r="E1447" i="5"/>
  <c r="AC1447" i="5" s="1"/>
  <c r="C1435" i="5"/>
  <c r="E1386" i="5"/>
  <c r="AC1386" i="5" s="1"/>
  <c r="G1386" i="5"/>
  <c r="AE1386" i="5" s="1"/>
  <c r="AA1510" i="5"/>
  <c r="G1461" i="5"/>
  <c r="AE1461" i="5" s="1"/>
  <c r="Y1535" i="5"/>
  <c r="Z1551" i="5"/>
  <c r="F1498" i="5"/>
  <c r="AD1498" i="5" s="1"/>
  <c r="Y1508" i="5"/>
  <c r="E1459" i="5"/>
  <c r="AC1459" i="5" s="1"/>
  <c r="E1444" i="5"/>
  <c r="AC1444" i="5" s="1"/>
  <c r="Y1493" i="5"/>
  <c r="AA1550" i="5"/>
  <c r="AA1500" i="5"/>
  <c r="G1451" i="5"/>
  <c r="AE1451" i="5" s="1"/>
  <c r="AA1498" i="5"/>
  <c r="G1449" i="5"/>
  <c r="AE1449" i="5" s="1"/>
  <c r="C1458" i="5"/>
  <c r="G1409" i="5"/>
  <c r="AE1409" i="5" s="1"/>
  <c r="E1409" i="5"/>
  <c r="AC1409" i="5" s="1"/>
  <c r="Y1554" i="5"/>
  <c r="Y1562" i="5"/>
  <c r="E1438" i="5"/>
  <c r="AC1438" i="5" s="1"/>
  <c r="Y1487" i="5"/>
  <c r="Y1479" i="5"/>
  <c r="E1430" i="5"/>
  <c r="AC1430" i="5" s="1"/>
  <c r="C1445" i="5"/>
  <c r="E1396" i="5"/>
  <c r="AC1396" i="5" s="1"/>
  <c r="G1396" i="5"/>
  <c r="AE1396" i="5" s="1"/>
  <c r="X1548" i="5"/>
  <c r="D1495" i="5"/>
  <c r="AB1495" i="5" s="1"/>
  <c r="G1444" i="5"/>
  <c r="AE1444" i="5" s="1"/>
  <c r="AA1493" i="5"/>
  <c r="X1532" i="5"/>
  <c r="D1479" i="5"/>
  <c r="AB1479" i="5" s="1"/>
  <c r="G1438" i="5"/>
  <c r="AE1438" i="5" s="1"/>
  <c r="AA1487" i="5"/>
  <c r="Y1500" i="5"/>
  <c r="E1451" i="5"/>
  <c r="AC1451" i="5" s="1"/>
  <c r="D1388" i="5"/>
  <c r="AB1388" i="5" s="1"/>
  <c r="D1380" i="5"/>
  <c r="AB1380" i="5" s="1"/>
  <c r="AF767" i="5"/>
  <c r="AF728" i="5"/>
  <c r="AF710" i="5"/>
  <c r="AH677" i="5"/>
  <c r="I726" i="5" s="1"/>
  <c r="AF726" i="5" s="1"/>
  <c r="AF746" i="5"/>
  <c r="D1399" i="5"/>
  <c r="AB1399" i="5" s="1"/>
  <c r="F1405" i="5"/>
  <c r="AD1405" i="5" s="1"/>
  <c r="F1384" i="5"/>
  <c r="AD1384" i="5" s="1"/>
  <c r="F1376" i="5"/>
  <c r="AD1376" i="5" s="1"/>
  <c r="AH651" i="5"/>
  <c r="I700" i="5" s="1"/>
  <c r="AF700" i="5" s="1"/>
  <c r="AH645" i="5"/>
  <c r="I694" i="5" s="1"/>
  <c r="AH709" i="5"/>
  <c r="I758" i="5" s="1"/>
  <c r="AF758" i="5" s="1"/>
  <c r="AF755" i="5"/>
  <c r="AH641" i="5"/>
  <c r="I690" i="5" s="1"/>
  <c r="AF690" i="5" s="1"/>
  <c r="AH670" i="5"/>
  <c r="I719" i="5" s="1"/>
  <c r="AF719" i="5" s="1"/>
  <c r="AF704" i="5"/>
  <c r="AF748" i="5"/>
  <c r="AF696" i="5"/>
  <c r="AH666" i="5"/>
  <c r="I715" i="5" s="1"/>
  <c r="AH664" i="5"/>
  <c r="I713" i="5" s="1"/>
  <c r="AF713" i="5" s="1"/>
  <c r="AH674" i="5"/>
  <c r="I723" i="5" s="1"/>
  <c r="AH676" i="5"/>
  <c r="I725" i="5" s="1"/>
  <c r="AF725" i="5" s="1"/>
  <c r="AF747" i="5"/>
  <c r="AH653" i="5"/>
  <c r="I702" i="5" s="1"/>
  <c r="AG721" i="5"/>
  <c r="H770" i="5" s="1"/>
  <c r="AG708" i="5"/>
  <c r="H757" i="5" s="1"/>
  <c r="AA1535" i="5"/>
  <c r="Y1543" i="5"/>
  <c r="Z1480" i="5"/>
  <c r="F1431" i="5"/>
  <c r="AD1431" i="5" s="1"/>
  <c r="Y1545" i="5"/>
  <c r="Y1483" i="5"/>
  <c r="E1434" i="5"/>
  <c r="AC1434" i="5" s="1"/>
  <c r="AA1545" i="5"/>
  <c r="X1534" i="5"/>
  <c r="D1481" i="5"/>
  <c r="AB1481" i="5" s="1"/>
  <c r="X1540" i="5"/>
  <c r="D1487" i="5"/>
  <c r="AB1487" i="5" s="1"/>
  <c r="AA1479" i="5"/>
  <c r="G1430" i="5"/>
  <c r="AE1430" i="5" s="1"/>
  <c r="X1503" i="5"/>
  <c r="D1454" i="5"/>
  <c r="AB1454" i="5" s="1"/>
  <c r="Y1556" i="5"/>
  <c r="X1488" i="5"/>
  <c r="AA1539" i="5"/>
  <c r="C1429" i="5"/>
  <c r="F1429" i="5" s="1"/>
  <c r="AD1429" i="5" s="1"/>
  <c r="G1380" i="5"/>
  <c r="AE1380" i="5" s="1"/>
  <c r="E1380" i="5"/>
  <c r="AC1380" i="5" s="1"/>
  <c r="AA1533" i="5"/>
  <c r="C1462" i="5"/>
  <c r="G1413" i="5"/>
  <c r="AE1413" i="5" s="1"/>
  <c r="E1413" i="5"/>
  <c r="AC1413" i="5" s="1"/>
  <c r="C1443" i="5"/>
  <c r="F1443" i="5" s="1"/>
  <c r="AD1443" i="5" s="1"/>
  <c r="E1394" i="5"/>
  <c r="AC1394" i="5" s="1"/>
  <c r="G1394" i="5"/>
  <c r="AE1394" i="5" s="1"/>
  <c r="Z1532" i="5"/>
  <c r="F1479" i="5"/>
  <c r="AD1479" i="5" s="1"/>
  <c r="AA1564" i="5"/>
  <c r="X1505" i="5"/>
  <c r="X1490" i="5"/>
  <c r="Y1473" i="5"/>
  <c r="E1424" i="5"/>
  <c r="AC1424" i="5" s="1"/>
  <c r="C1427" i="5"/>
  <c r="D1427" i="5" s="1"/>
  <c r="AB1427" i="5" s="1"/>
  <c r="E1378" i="5"/>
  <c r="AC1378" i="5" s="1"/>
  <c r="G1378" i="5"/>
  <c r="AE1378" i="5" s="1"/>
  <c r="Z1512" i="5"/>
  <c r="Y1529" i="5"/>
  <c r="Z1526" i="5"/>
  <c r="F1473" i="5"/>
  <c r="AD1473" i="5" s="1"/>
  <c r="C1463" i="5"/>
  <c r="F1463" i="5" s="1"/>
  <c r="AD1463" i="5" s="1"/>
  <c r="E1414" i="5"/>
  <c r="AC1414" i="5" s="1"/>
  <c r="G1414" i="5"/>
  <c r="AE1414" i="5" s="1"/>
  <c r="Y1558" i="5"/>
  <c r="Z1497" i="5"/>
  <c r="D1445" i="5"/>
  <c r="AB1445" i="5" s="1"/>
  <c r="X1494" i="5"/>
  <c r="E1440" i="5"/>
  <c r="AC1440" i="5" s="1"/>
  <c r="Y1489" i="5"/>
  <c r="AA1554" i="5"/>
  <c r="X1530" i="5"/>
  <c r="D1477" i="5"/>
  <c r="AB1477" i="5" s="1"/>
  <c r="Z1499" i="5"/>
  <c r="Y1539" i="5"/>
  <c r="Z1490" i="5"/>
  <c r="C1450" i="5"/>
  <c r="F1450" i="5" s="1"/>
  <c r="AD1450" i="5" s="1"/>
  <c r="E1401" i="5"/>
  <c r="AC1401" i="5" s="1"/>
  <c r="G1401" i="5"/>
  <c r="AE1401" i="5" s="1"/>
  <c r="C1456" i="5"/>
  <c r="G1407" i="5"/>
  <c r="AE1407" i="5" s="1"/>
  <c r="E1407" i="5"/>
  <c r="AC1407" i="5" s="1"/>
  <c r="X1512" i="5"/>
  <c r="X1499" i="5"/>
  <c r="X1478" i="5"/>
  <c r="D1429" i="5"/>
  <c r="AB1429" i="5" s="1"/>
  <c r="Z1476" i="5"/>
  <c r="X1536" i="5"/>
  <c r="D1483" i="5"/>
  <c r="AB1483" i="5" s="1"/>
  <c r="X1492" i="5"/>
  <c r="X1559" i="5"/>
  <c r="D1506" i="5"/>
  <c r="AB1506" i="5" s="1"/>
  <c r="AG716" i="5"/>
  <c r="H765" i="5" s="1"/>
  <c r="AB1322" i="5"/>
  <c r="AI1299" i="5" s="1"/>
  <c r="C1441" i="5"/>
  <c r="E1392" i="5"/>
  <c r="AC1392" i="5" s="1"/>
  <c r="G1392" i="5"/>
  <c r="AE1392" i="5" s="1"/>
  <c r="Z1548" i="5"/>
  <c r="F1495" i="5"/>
  <c r="AD1495" i="5" s="1"/>
  <c r="AA1543" i="5"/>
  <c r="X1542" i="5"/>
  <c r="D1489" i="5"/>
  <c r="AB1489" i="5" s="1"/>
  <c r="Z1544" i="5"/>
  <c r="F1491" i="5"/>
  <c r="AD1491" i="5" s="1"/>
  <c r="Y1475" i="5"/>
  <c r="E1426" i="5"/>
  <c r="AC1426" i="5" s="1"/>
  <c r="G1440" i="5"/>
  <c r="AE1440" i="5" s="1"/>
  <c r="AA1489" i="5"/>
  <c r="Z1549" i="5"/>
  <c r="F1496" i="5"/>
  <c r="AD1496" i="5" s="1"/>
  <c r="Z1540" i="5"/>
  <c r="F1487" i="5"/>
  <c r="AD1487" i="5" s="1"/>
  <c r="Z1486" i="5"/>
  <c r="AA1483" i="5"/>
  <c r="G1434" i="5"/>
  <c r="AE1434" i="5" s="1"/>
  <c r="Y1531" i="5"/>
  <c r="Z1478" i="5"/>
  <c r="Y1498" i="5"/>
  <c r="E1449" i="5"/>
  <c r="AC1449" i="5" s="1"/>
  <c r="X1563" i="5"/>
  <c r="D1510" i="5"/>
  <c r="AB1510" i="5" s="1"/>
  <c r="Z1507" i="5"/>
  <c r="F1458" i="5"/>
  <c r="AD1458" i="5" s="1"/>
  <c r="Z1501" i="5"/>
  <c r="F1452" i="5"/>
  <c r="AD1452" i="5" s="1"/>
  <c r="AA1502" i="5"/>
  <c r="G1453" i="5"/>
  <c r="AE1453" i="5" s="1"/>
  <c r="Y1541" i="5"/>
  <c r="X1484" i="5"/>
  <c r="D1435" i="5"/>
  <c r="AB1435" i="5" s="1"/>
  <c r="AA1481" i="5"/>
  <c r="G1432" i="5"/>
  <c r="AE1432" i="5" s="1"/>
  <c r="AA1556" i="5"/>
  <c r="AA1529" i="5"/>
  <c r="AA1495" i="5"/>
  <c r="G1446" i="5"/>
  <c r="AE1446" i="5" s="1"/>
  <c r="X1551" i="5"/>
  <c r="AB1498" i="5"/>
  <c r="D1498" i="5"/>
  <c r="AA1552" i="5"/>
  <c r="Y1527" i="5"/>
  <c r="G1442" i="5"/>
  <c r="AE1442" i="5" s="1"/>
  <c r="AA1491" i="5"/>
  <c r="X1501" i="5"/>
  <c r="D1452" i="5"/>
  <c r="AB1452" i="5" s="1"/>
  <c r="Z1559" i="5"/>
  <c r="F1506" i="5"/>
  <c r="AD1506" i="5" s="1"/>
  <c r="X1557" i="5"/>
  <c r="D1504" i="5"/>
  <c r="AB1504" i="5" s="1"/>
  <c r="C1439" i="5"/>
  <c r="E1390" i="5"/>
  <c r="AC1390" i="5" s="1"/>
  <c r="G1390" i="5"/>
  <c r="AE1390" i="5" s="1"/>
  <c r="Z1511" i="5"/>
  <c r="F1462" i="5"/>
  <c r="AD1462" i="5" s="1"/>
  <c r="Y1504" i="5"/>
  <c r="E1455" i="5"/>
  <c r="AC1455" i="5" s="1"/>
  <c r="AA1541" i="5"/>
  <c r="Z1546" i="5"/>
  <c r="F1493" i="5"/>
  <c r="AD1493" i="5" s="1"/>
  <c r="AA1547" i="5"/>
  <c r="C1460" i="5"/>
  <c r="D1460" i="5" s="1"/>
  <c r="AB1460" i="5" s="1"/>
  <c r="G1411" i="5"/>
  <c r="AE1411" i="5" s="1"/>
  <c r="E1411" i="5"/>
  <c r="AC1411" i="5" s="1"/>
  <c r="X1509" i="5"/>
  <c r="X1546" i="5"/>
  <c r="D1493" i="5"/>
  <c r="AB1493" i="5" s="1"/>
  <c r="E1446" i="5"/>
  <c r="AC1446" i="5" s="1"/>
  <c r="Y1495" i="5"/>
  <c r="AA1527" i="5"/>
  <c r="Z1538" i="5"/>
  <c r="F1485" i="5"/>
  <c r="AD1485" i="5" s="1"/>
  <c r="Z1482" i="5"/>
  <c r="F1433" i="5"/>
  <c r="AD1433" i="5" s="1"/>
  <c r="Z1474" i="5"/>
  <c r="F1425" i="5"/>
  <c r="AD1425" i="5" s="1"/>
  <c r="D1378" i="5"/>
  <c r="AB1378" i="5" s="1"/>
  <c r="D1376" i="5"/>
  <c r="AB1376" i="5" s="1"/>
  <c r="D1414" i="5"/>
  <c r="AB1414" i="5" s="1"/>
  <c r="D1401" i="5"/>
  <c r="AB1401" i="5" s="1"/>
  <c r="D1394" i="5"/>
  <c r="AB1394" i="5" s="1"/>
  <c r="F1388" i="5"/>
  <c r="AD1388" i="5" s="1"/>
  <c r="F1403" i="5"/>
  <c r="AD1403" i="5" s="1"/>
  <c r="D1384" i="5"/>
  <c r="AB1384" i="5" s="1"/>
  <c r="D1403" i="5"/>
  <c r="AB1403" i="5" s="1"/>
  <c r="F1413" i="5"/>
  <c r="AD1413" i="5" s="1"/>
  <c r="D1411" i="5"/>
  <c r="AB1411" i="5" s="1"/>
  <c r="AF694" i="5"/>
  <c r="AF715" i="5"/>
  <c r="AF723" i="5"/>
  <c r="AF702" i="5"/>
  <c r="AG708" i="4"/>
  <c r="H757" i="4" s="1"/>
  <c r="AG702" i="4"/>
  <c r="H751" i="4" s="1"/>
  <c r="AG721" i="4"/>
  <c r="H770" i="4" s="1"/>
  <c r="AG710" i="4"/>
  <c r="H759" i="4" s="1"/>
  <c r="G1426" i="4"/>
  <c r="AE1426" i="4" s="1"/>
  <c r="AA1475" i="4"/>
  <c r="G1436" i="4"/>
  <c r="AE1436" i="4" s="1"/>
  <c r="AA1485" i="4"/>
  <c r="Y1500" i="4"/>
  <c r="E1451" i="4"/>
  <c r="AC1451" i="4" s="1"/>
  <c r="Y1498" i="4"/>
  <c r="E1449" i="4"/>
  <c r="AC1449" i="4" s="1"/>
  <c r="Z1526" i="4"/>
  <c r="F1473" i="4"/>
  <c r="AD1473" i="4" s="1"/>
  <c r="Z1512" i="4"/>
  <c r="Z1559" i="4"/>
  <c r="F1506" i="4"/>
  <c r="AD1506" i="4" s="1"/>
  <c r="G1434" i="4"/>
  <c r="AE1434" i="4" s="1"/>
  <c r="AA1483" i="4"/>
  <c r="Z1538" i="4"/>
  <c r="F1485" i="4"/>
  <c r="AD1485" i="4" s="1"/>
  <c r="AA1500" i="4"/>
  <c r="G1451" i="4"/>
  <c r="AE1451" i="4" s="1"/>
  <c r="Z1509" i="4"/>
  <c r="X1474" i="4"/>
  <c r="Z1478" i="4"/>
  <c r="Z1532" i="4"/>
  <c r="F1479" i="4"/>
  <c r="AD1479" i="4" s="1"/>
  <c r="G1424" i="4"/>
  <c r="AE1424" i="4" s="1"/>
  <c r="AA1473" i="4"/>
  <c r="Y1529" i="4"/>
  <c r="X1553" i="4"/>
  <c r="D1500" i="4"/>
  <c r="AB1500" i="4" s="1"/>
  <c r="Y1489" i="4"/>
  <c r="E1440" i="4"/>
  <c r="AC1440" i="4" s="1"/>
  <c r="AA1487" i="4"/>
  <c r="G1438" i="4"/>
  <c r="AE1438" i="4" s="1"/>
  <c r="X1532" i="4"/>
  <c r="D1479" i="4"/>
  <c r="AB1479" i="4" s="1"/>
  <c r="X1555" i="4"/>
  <c r="D1502" i="4"/>
  <c r="AB1502" i="4" s="1"/>
  <c r="Z1505" i="4"/>
  <c r="Z1503" i="4"/>
  <c r="Z1490" i="4"/>
  <c r="AA1550" i="4"/>
  <c r="C1435" i="4"/>
  <c r="E1386" i="4"/>
  <c r="AC1386" i="4" s="1"/>
  <c r="G1386" i="4"/>
  <c r="AE1386" i="4" s="1"/>
  <c r="AA1558" i="4"/>
  <c r="Y1531" i="4"/>
  <c r="C1454" i="4"/>
  <c r="E1405" i="4"/>
  <c r="AC1405" i="4" s="1"/>
  <c r="G1405" i="4"/>
  <c r="AE1405" i="4" s="1"/>
  <c r="AA1545" i="4"/>
  <c r="Z1499" i="4"/>
  <c r="AA1529" i="4"/>
  <c r="Y1552" i="4"/>
  <c r="AA1491" i="4"/>
  <c r="G1442" i="4"/>
  <c r="AE1442" i="4" s="1"/>
  <c r="C1425" i="4"/>
  <c r="F1425" i="4" s="1"/>
  <c r="AD1425" i="4" s="1"/>
  <c r="G1376" i="4"/>
  <c r="AE1376" i="4" s="1"/>
  <c r="E1376" i="4"/>
  <c r="AC1376" i="4" s="1"/>
  <c r="Z1486" i="4"/>
  <c r="C1431" i="4"/>
  <c r="D1431" i="4" s="1"/>
  <c r="AB1431" i="4" s="1"/>
  <c r="E1382" i="4"/>
  <c r="AC1382" i="4" s="1"/>
  <c r="G1382" i="4"/>
  <c r="AE1382" i="4" s="1"/>
  <c r="Z1563" i="4"/>
  <c r="F1510" i="4"/>
  <c r="AD1510" i="4" s="1"/>
  <c r="X1509" i="4"/>
  <c r="AA1493" i="4"/>
  <c r="G1444" i="4"/>
  <c r="AE1444" i="4" s="1"/>
  <c r="X1561" i="4"/>
  <c r="D1508" i="4"/>
  <c r="AB1508" i="4" s="1"/>
  <c r="X1540" i="4"/>
  <c r="D1487" i="4"/>
  <c r="AB1487" i="4" s="1"/>
  <c r="AI1266" i="4"/>
  <c r="AG755" i="4"/>
  <c r="H804" i="4" s="1"/>
  <c r="AG712" i="4"/>
  <c r="H761" i="4" s="1"/>
  <c r="C1450" i="4"/>
  <c r="G1401" i="4"/>
  <c r="AE1401" i="4" s="1"/>
  <c r="E1401" i="4"/>
  <c r="AC1401" i="4" s="1"/>
  <c r="Y1543" i="4"/>
  <c r="E1436" i="4"/>
  <c r="AC1436" i="4" s="1"/>
  <c r="Y1485" i="4"/>
  <c r="AA1495" i="4"/>
  <c r="G1446" i="4"/>
  <c r="AE1446" i="4" s="1"/>
  <c r="Y1556" i="4"/>
  <c r="AA1552" i="4"/>
  <c r="X1503" i="4"/>
  <c r="D1454" i="4"/>
  <c r="AB1454" i="4" s="1"/>
  <c r="AA1504" i="4"/>
  <c r="G1455" i="4"/>
  <c r="AE1455" i="4" s="1"/>
  <c r="AA1533" i="4"/>
  <c r="F1435" i="4"/>
  <c r="AD1435" i="4" s="1"/>
  <c r="Z1484" i="4"/>
  <c r="AA1547" i="4"/>
  <c r="C1441" i="4"/>
  <c r="E1392" i="4"/>
  <c r="AC1392" i="4" s="1"/>
  <c r="G1392" i="4"/>
  <c r="AE1392" i="4" s="1"/>
  <c r="D1435" i="4"/>
  <c r="AB1435" i="4" s="1"/>
  <c r="X1484" i="4"/>
  <c r="AA1556" i="4"/>
  <c r="Z1536" i="4"/>
  <c r="F1483" i="4"/>
  <c r="AD1483" i="4" s="1"/>
  <c r="Y1495" i="4"/>
  <c r="E1446" i="4"/>
  <c r="AC1446" i="4" s="1"/>
  <c r="X1544" i="4"/>
  <c r="D1491" i="4"/>
  <c r="AB1491" i="4" s="1"/>
  <c r="AA1489" i="4"/>
  <c r="AE1440" i="4"/>
  <c r="G1440" i="4"/>
  <c r="X1499" i="4"/>
  <c r="D1450" i="4"/>
  <c r="AB1450" i="4" s="1"/>
  <c r="Y1527" i="4"/>
  <c r="Z1474" i="4"/>
  <c r="C1452" i="4"/>
  <c r="F1452" i="4" s="1"/>
  <c r="AD1452" i="4" s="1"/>
  <c r="E1403" i="4"/>
  <c r="AC1403" i="4" s="1"/>
  <c r="G1403" i="4"/>
  <c r="AE1403" i="4" s="1"/>
  <c r="Y1535" i="4"/>
  <c r="C1463" i="4"/>
  <c r="G1414" i="4"/>
  <c r="AE1414" i="4" s="1"/>
  <c r="E1414" i="4"/>
  <c r="AC1414" i="4" s="1"/>
  <c r="Z1561" i="4"/>
  <c r="F1508" i="4"/>
  <c r="AD1508" i="4" s="1"/>
  <c r="C1462" i="4"/>
  <c r="E1413" i="4"/>
  <c r="AC1413" i="4" s="1"/>
  <c r="G1413" i="4"/>
  <c r="AE1413" i="4" s="1"/>
  <c r="AA1531" i="4"/>
  <c r="Z1557" i="4"/>
  <c r="F1504" i="4"/>
  <c r="AD1504" i="4" s="1"/>
  <c r="Z1542" i="4"/>
  <c r="F1489" i="4"/>
  <c r="AD1489" i="4" s="1"/>
  <c r="Z1549" i="4"/>
  <c r="F1496" i="4"/>
  <c r="AD1496" i="4" s="1"/>
  <c r="AA1543" i="4"/>
  <c r="AA1535" i="4"/>
  <c r="Z1511" i="4"/>
  <c r="F1462" i="4"/>
  <c r="AD1462" i="4" s="1"/>
  <c r="Y1547" i="4"/>
  <c r="Y1493" i="4"/>
  <c r="E1444" i="4"/>
  <c r="AC1444" i="4" s="1"/>
  <c r="C1433" i="4"/>
  <c r="F1433" i="4" s="1"/>
  <c r="AD1433" i="4" s="1"/>
  <c r="E1384" i="4"/>
  <c r="AC1384" i="4" s="1"/>
  <c r="G1384" i="4"/>
  <c r="AE1384" i="4" s="1"/>
  <c r="Y1510" i="4"/>
  <c r="AC1461" i="4"/>
  <c r="E1461" i="4"/>
  <c r="Y1539" i="4"/>
  <c r="X1546" i="4"/>
  <c r="D1493" i="4"/>
  <c r="AB1493" i="4" s="1"/>
  <c r="G1430" i="4"/>
  <c r="AE1430" i="4" s="1"/>
  <c r="AA1479" i="4"/>
  <c r="Z1480" i="4"/>
  <c r="Z1534" i="4"/>
  <c r="F1481" i="4"/>
  <c r="AD1481" i="4" s="1"/>
  <c r="C1443" i="4"/>
  <c r="F1443" i="4" s="1"/>
  <c r="AD1443" i="4" s="1"/>
  <c r="E1394" i="4"/>
  <c r="AC1394" i="4" s="1"/>
  <c r="G1394" i="4"/>
  <c r="AE1394" i="4" s="1"/>
  <c r="C1429" i="4"/>
  <c r="D1429" i="4" s="1"/>
  <c r="AB1429" i="4" s="1"/>
  <c r="G1380" i="4"/>
  <c r="AE1380" i="4" s="1"/>
  <c r="E1380" i="4"/>
  <c r="AC1380" i="4" s="1"/>
  <c r="C1448" i="4"/>
  <c r="D1448" i="4" s="1"/>
  <c r="AB1448" i="4" s="1"/>
  <c r="E1399" i="4"/>
  <c r="AC1399" i="4" s="1"/>
  <c r="G1399" i="4"/>
  <c r="AE1399" i="4" s="1"/>
  <c r="Z1492" i="4"/>
  <c r="E1428" i="4"/>
  <c r="AC1428" i="4" s="1"/>
  <c r="Y1477" i="4"/>
  <c r="AB1366" i="4"/>
  <c r="AF726" i="4"/>
  <c r="D1405" i="4"/>
  <c r="AB1405" i="4" s="1"/>
  <c r="F1386" i="4"/>
  <c r="AD1386" i="4" s="1"/>
  <c r="D1386" i="4"/>
  <c r="AB1386" i="4" s="1"/>
  <c r="D1401" i="4"/>
  <c r="AB1401" i="4" s="1"/>
  <c r="F1376" i="4"/>
  <c r="AD1376" i="4" s="1"/>
  <c r="F1382" i="4"/>
  <c r="AD1382" i="4" s="1"/>
  <c r="F1394" i="4"/>
  <c r="AD1394" i="4" s="1"/>
  <c r="AF728" i="4"/>
  <c r="AH717" i="4"/>
  <c r="I766" i="4" s="1"/>
  <c r="AH673" i="4"/>
  <c r="I722" i="4" s="1"/>
  <c r="AH662" i="4"/>
  <c r="I711" i="4" s="1"/>
  <c r="AH694" i="4"/>
  <c r="I743" i="4" s="1"/>
  <c r="AF743" i="4" s="1"/>
  <c r="AH698" i="4"/>
  <c r="I747" i="4" s="1"/>
  <c r="AH723" i="4"/>
  <c r="I772" i="4" s="1"/>
  <c r="AH658" i="4"/>
  <c r="I707" i="4" s="1"/>
  <c r="AH648" i="4"/>
  <c r="I697" i="4" s="1"/>
  <c r="AH665" i="4"/>
  <c r="I714" i="4" s="1"/>
  <c r="AH656" i="4"/>
  <c r="I705" i="4" s="1"/>
  <c r="AH669" i="4"/>
  <c r="I718" i="4" s="1"/>
  <c r="AH660" i="4"/>
  <c r="I709" i="4" s="1"/>
  <c r="AH644" i="4"/>
  <c r="I693" i="4" s="1"/>
  <c r="AH727" i="4"/>
  <c r="I776" i="4" s="1"/>
  <c r="AH690" i="4"/>
  <c r="I739" i="4" s="1"/>
  <c r="AH675" i="4"/>
  <c r="I724" i="4" s="1"/>
  <c r="AH671" i="4"/>
  <c r="I720" i="4" s="1"/>
  <c r="AH652" i="4"/>
  <c r="I701" i="4" s="1"/>
  <c r="AH642" i="4"/>
  <c r="I691" i="4" s="1"/>
  <c r="AH667" i="4"/>
  <c r="I716" i="4" s="1"/>
  <c r="AH654" i="4"/>
  <c r="I703" i="4" s="1"/>
  <c r="AH696" i="4"/>
  <c r="I745" i="4" s="1"/>
  <c r="AH640" i="4"/>
  <c r="I689" i="4" s="1"/>
  <c r="AF689" i="4" s="1"/>
  <c r="AH715" i="4"/>
  <c r="I764" i="4" s="1"/>
  <c r="AF764" i="4" s="1"/>
  <c r="AH646" i="4"/>
  <c r="I695" i="4" s="1"/>
  <c r="AF695" i="4" s="1"/>
  <c r="AG692" i="4"/>
  <c r="H741" i="4" s="1"/>
  <c r="AG713" i="4"/>
  <c r="H762" i="4" s="1"/>
  <c r="AG700" i="4"/>
  <c r="H749" i="4" s="1"/>
  <c r="AG725" i="4"/>
  <c r="H774" i="4" s="1"/>
  <c r="Y1537" i="4"/>
  <c r="AA1560" i="4"/>
  <c r="Y1533" i="4"/>
  <c r="Z1544" i="4"/>
  <c r="F1491" i="4"/>
  <c r="AD1491" i="4" s="1"/>
  <c r="Z1546" i="4"/>
  <c r="F1493" i="4"/>
  <c r="AD1493" i="4" s="1"/>
  <c r="AA1539" i="4"/>
  <c r="X1526" i="4"/>
  <c r="D1473" i="4"/>
  <c r="AB1473" i="4" s="1"/>
  <c r="X1549" i="4"/>
  <c r="D1496" i="4"/>
  <c r="AB1496" i="4" s="1"/>
  <c r="X1507" i="4"/>
  <c r="AA1527" i="4"/>
  <c r="Y1502" i="4"/>
  <c r="E1453" i="4"/>
  <c r="AC1453" i="4" s="1"/>
  <c r="AA1565" i="4"/>
  <c r="G1428" i="4"/>
  <c r="AE1428" i="4" s="1"/>
  <c r="AA1477" i="4"/>
  <c r="AA1537" i="4"/>
  <c r="Y1508" i="4"/>
  <c r="E1459" i="4"/>
  <c r="AC1459" i="4" s="1"/>
  <c r="Y1545" i="4"/>
  <c r="Y1554" i="4"/>
  <c r="Z1540" i="4"/>
  <c r="F1487" i="4"/>
  <c r="AD1487" i="4" s="1"/>
  <c r="E1434" i="4"/>
  <c r="AC1434" i="4" s="1"/>
  <c r="Y1483" i="4"/>
  <c r="Z1501" i="4"/>
  <c r="E1424" i="4"/>
  <c r="AC1424" i="4" s="1"/>
  <c r="Y1473" i="4"/>
  <c r="X1548" i="4"/>
  <c r="D1495" i="4"/>
  <c r="AB1495" i="4" s="1"/>
  <c r="Y1491" i="4"/>
  <c r="E1442" i="4"/>
  <c r="AC1442" i="4" s="1"/>
  <c r="Z1530" i="4"/>
  <c r="F1477" i="4"/>
  <c r="AD1477" i="4" s="1"/>
  <c r="X1497" i="4"/>
  <c r="C1460" i="4"/>
  <c r="E1411" i="4"/>
  <c r="AC1411" i="4" s="1"/>
  <c r="G1411" i="4"/>
  <c r="AE1411" i="4" s="1"/>
  <c r="Y1504" i="4"/>
  <c r="E1455" i="4"/>
  <c r="AC1455" i="4" s="1"/>
  <c r="X1501" i="4"/>
  <c r="D1452" i="4"/>
  <c r="AB1452" i="4" s="1"/>
  <c r="C1437" i="4"/>
  <c r="F1437" i="4" s="1"/>
  <c r="AD1437" i="4" s="1"/>
  <c r="G1388" i="4"/>
  <c r="AE1388" i="4" s="1"/>
  <c r="E1388" i="4"/>
  <c r="AC1388" i="4" s="1"/>
  <c r="AA1541" i="4"/>
  <c r="AA1502" i="4"/>
  <c r="G1453" i="4"/>
  <c r="AE1453" i="4" s="1"/>
  <c r="X1536" i="4"/>
  <c r="D1483" i="4"/>
  <c r="AB1483" i="4" s="1"/>
  <c r="Z1507" i="4"/>
  <c r="Z1497" i="4"/>
  <c r="X1505" i="4"/>
  <c r="C1439" i="4"/>
  <c r="D1439" i="4" s="1"/>
  <c r="AB1439" i="4" s="1"/>
  <c r="E1390" i="4"/>
  <c r="AC1390" i="4" s="1"/>
  <c r="G1390" i="4"/>
  <c r="AE1390" i="4" s="1"/>
  <c r="X1538" i="4"/>
  <c r="D1485" i="4"/>
  <c r="AB1485" i="4" s="1"/>
  <c r="Y1565" i="4"/>
  <c r="E1426" i="4"/>
  <c r="AC1426" i="4" s="1"/>
  <c r="Y1475" i="4"/>
  <c r="X1528" i="4"/>
  <c r="D1475" i="4"/>
  <c r="AB1475" i="4" s="1"/>
  <c r="Y1558" i="4"/>
  <c r="AA1498" i="4"/>
  <c r="G1449" i="4"/>
  <c r="AE1449" i="4" s="1"/>
  <c r="G1432" i="4"/>
  <c r="AE1432" i="4" s="1"/>
  <c r="AA1481" i="4"/>
  <c r="E1432" i="4"/>
  <c r="AC1432" i="4" s="1"/>
  <c r="Y1481" i="4"/>
  <c r="AA1508" i="4"/>
  <c r="G1459" i="4"/>
  <c r="AE1459" i="4" s="1"/>
  <c r="AA1554" i="4"/>
  <c r="AG719" i="4"/>
  <c r="H768" i="4" s="1"/>
  <c r="AG699" i="4"/>
  <c r="H748" i="4" s="1"/>
  <c r="AG704" i="4"/>
  <c r="H753" i="4" s="1"/>
  <c r="X1480" i="4"/>
  <c r="X1534" i="4"/>
  <c r="D1481" i="4"/>
  <c r="AB1481" i="4" s="1"/>
  <c r="AA1496" i="4"/>
  <c r="G1447" i="4"/>
  <c r="AE1447" i="4" s="1"/>
  <c r="X1492" i="4"/>
  <c r="D1443" i="4"/>
  <c r="AB1443" i="4" s="1"/>
  <c r="X1542" i="4"/>
  <c r="D1489" i="4"/>
  <c r="AB1489" i="4" s="1"/>
  <c r="Z1488" i="4"/>
  <c r="F1439" i="4"/>
  <c r="AD1439" i="4" s="1"/>
  <c r="X1559" i="4"/>
  <c r="D1506" i="4"/>
  <c r="AB1506" i="4" s="1"/>
  <c r="X1530" i="4"/>
  <c r="D1477" i="4"/>
  <c r="AB1477" i="4" s="1"/>
  <c r="X1563" i="4"/>
  <c r="D1510" i="4"/>
  <c r="AB1510" i="4" s="1"/>
  <c r="AC1430" i="4"/>
  <c r="E1430" i="4"/>
  <c r="Y1479" i="4"/>
  <c r="AA1510" i="4"/>
  <c r="G1461" i="4"/>
  <c r="AE1461" i="4" s="1"/>
  <c r="Y1564" i="4"/>
  <c r="Y1560" i="4"/>
  <c r="X1551" i="4"/>
  <c r="D1498" i="4"/>
  <c r="AB1498" i="4" s="1"/>
  <c r="C1456" i="4"/>
  <c r="F1456" i="4" s="1"/>
  <c r="AD1456" i="4" s="1"/>
  <c r="G1407" i="4"/>
  <c r="AE1407" i="4" s="1"/>
  <c r="E1407" i="4"/>
  <c r="AC1407" i="4" s="1"/>
  <c r="Z1494" i="4"/>
  <c r="Y1562" i="4"/>
  <c r="Z1482" i="4"/>
  <c r="X1488" i="4"/>
  <c r="X1557" i="4"/>
  <c r="D1504" i="4"/>
  <c r="AB1504" i="4" s="1"/>
  <c r="X1490" i="4"/>
  <c r="D1441" i="4"/>
  <c r="AB1441" i="4" s="1"/>
  <c r="C1445" i="4"/>
  <c r="D1445" i="4" s="1"/>
  <c r="AB1445" i="4" s="1"/>
  <c r="G1396" i="4"/>
  <c r="AE1396" i="4" s="1"/>
  <c r="E1396" i="4"/>
  <c r="AC1396" i="4" s="1"/>
  <c r="Z1555" i="4"/>
  <c r="F1502" i="4"/>
  <c r="AD1502" i="4" s="1"/>
  <c r="C1427" i="4"/>
  <c r="D1427" i="4" s="1"/>
  <c r="AB1427" i="4" s="1"/>
  <c r="G1378" i="4"/>
  <c r="AE1378" i="4" s="1"/>
  <c r="E1378" i="4"/>
  <c r="AC1378" i="4" s="1"/>
  <c r="Z1553" i="4"/>
  <c r="F1500" i="4"/>
  <c r="AD1500" i="4" s="1"/>
  <c r="Y1506" i="4"/>
  <c r="E1457" i="4"/>
  <c r="AC1457" i="4" s="1"/>
  <c r="Y1550" i="4"/>
  <c r="X1478" i="4"/>
  <c r="X1482" i="4"/>
  <c r="AA1506" i="4"/>
  <c r="G1457" i="4"/>
  <c r="AE1457" i="4" s="1"/>
  <c r="X1511" i="4"/>
  <c r="D1462" i="4"/>
  <c r="AB1462" i="4" s="1"/>
  <c r="Z1548" i="4"/>
  <c r="F1495" i="4"/>
  <c r="AD1495" i="4" s="1"/>
  <c r="X1476" i="4"/>
  <c r="Z1551" i="4"/>
  <c r="F1498" i="4"/>
  <c r="AD1498" i="4" s="1"/>
  <c r="AA1564" i="4"/>
  <c r="AA1562" i="4"/>
  <c r="F1427" i="4"/>
  <c r="AD1427" i="4" s="1"/>
  <c r="Z1476" i="4"/>
  <c r="Y1541" i="4"/>
  <c r="X1486" i="4"/>
  <c r="X1494" i="4"/>
  <c r="C1458" i="4"/>
  <c r="E1409" i="4"/>
  <c r="AC1409" i="4" s="1"/>
  <c r="G1409" i="4"/>
  <c r="AE1409" i="4" s="1"/>
  <c r="Y1496" i="4"/>
  <c r="E1447" i="4"/>
  <c r="AC1447" i="4" s="1"/>
  <c r="X1512" i="4"/>
  <c r="D1463" i="4"/>
  <c r="AB1463" i="4" s="1"/>
  <c r="Z1528" i="4"/>
  <c r="F1475" i="4"/>
  <c r="AD1475" i="4" s="1"/>
  <c r="Y1487" i="4"/>
  <c r="E1438" i="4"/>
  <c r="AC1438" i="4" s="1"/>
  <c r="D1411" i="4"/>
  <c r="AB1411" i="4" s="1"/>
  <c r="F1390" i="4"/>
  <c r="AD1390" i="4" s="1"/>
  <c r="D1390" i="4"/>
  <c r="AB1390" i="4" s="1"/>
  <c r="D1378" i="4"/>
  <c r="AB1378" i="4" s="1"/>
  <c r="F1378" i="4"/>
  <c r="AD1378" i="4" s="1"/>
  <c r="D1388" i="4"/>
  <c r="AB1388" i="4" s="1"/>
  <c r="D1396" i="4"/>
  <c r="AB1396" i="4" s="1"/>
  <c r="AF766" i="4"/>
  <c r="AF722" i="4"/>
  <c r="AF711" i="4"/>
  <c r="AF747" i="4"/>
  <c r="AF772" i="4"/>
  <c r="AF707" i="4"/>
  <c r="AF697" i="4"/>
  <c r="AF714" i="4"/>
  <c r="AF705" i="4"/>
  <c r="AF718" i="4"/>
  <c r="AF709" i="4"/>
  <c r="AF693" i="4"/>
  <c r="AF776" i="4"/>
  <c r="AF739" i="4"/>
  <c r="AF724" i="4"/>
  <c r="AF720" i="4"/>
  <c r="AF701" i="4"/>
  <c r="AF691" i="4"/>
  <c r="AF716" i="4"/>
  <c r="AF703" i="4"/>
  <c r="AF745" i="4"/>
  <c r="AH753" i="1"/>
  <c r="I802" i="1" s="1"/>
  <c r="AF802" i="1" s="1"/>
  <c r="AF1526" i="1"/>
  <c r="E1526" i="1"/>
  <c r="AC1526" i="1" s="1"/>
  <c r="D1526" i="1"/>
  <c r="G1526" i="1"/>
  <c r="AE1526" i="1" s="1"/>
  <c r="F1526" i="1"/>
  <c r="AD1526" i="1" s="1"/>
  <c r="G1527" i="1"/>
  <c r="AE1527" i="1" s="1"/>
  <c r="D1527" i="1"/>
  <c r="AB1527" i="1" s="1"/>
  <c r="AF1527" i="1"/>
  <c r="AG1527" i="1" s="1"/>
  <c r="AH1527" i="1" s="1"/>
  <c r="F1527" i="1"/>
  <c r="AD1527" i="1" s="1"/>
  <c r="E1527" i="1"/>
  <c r="AC1527" i="1" s="1"/>
  <c r="AF1528" i="1"/>
  <c r="AG1528" i="1" s="1"/>
  <c r="AH1528" i="1" s="1"/>
  <c r="E1528" i="1"/>
  <c r="AC1528" i="1" s="1"/>
  <c r="F1528" i="1"/>
  <c r="AD1528" i="1" s="1"/>
  <c r="D1528" i="1"/>
  <c r="AB1528" i="1" s="1"/>
  <c r="G1528" i="1"/>
  <c r="AE1528" i="1" s="1"/>
  <c r="D1545" i="1"/>
  <c r="AB1545" i="1" s="1"/>
  <c r="G1545" i="1"/>
  <c r="AE1545" i="1" s="1"/>
  <c r="E1545" i="1"/>
  <c r="AC1545" i="1" s="1"/>
  <c r="AF1545" i="1"/>
  <c r="AG1545" i="1" s="1"/>
  <c r="AH1545" i="1" s="1"/>
  <c r="F1545" i="1"/>
  <c r="AD1545" i="1" s="1"/>
  <c r="D1537" i="1"/>
  <c r="AB1537" i="1" s="1"/>
  <c r="G1537" i="1"/>
  <c r="AE1537" i="1" s="1"/>
  <c r="F1537" i="1"/>
  <c r="AD1537" i="1" s="1"/>
  <c r="E1537" i="1"/>
  <c r="AC1537" i="1" s="1"/>
  <c r="AF1537" i="1"/>
  <c r="AG1537" i="1" s="1"/>
  <c r="AH1537" i="1" s="1"/>
  <c r="G1531" i="1"/>
  <c r="AE1531" i="1" s="1"/>
  <c r="D1531" i="1"/>
  <c r="AB1531" i="1" s="1"/>
  <c r="F1531" i="1"/>
  <c r="AD1531" i="1" s="1"/>
  <c r="AF1531" i="1"/>
  <c r="AG1531" i="1" s="1"/>
  <c r="AH1531" i="1" s="1"/>
  <c r="E1531" i="1"/>
  <c r="AC1531" i="1" s="1"/>
  <c r="G1543" i="1"/>
  <c r="AE1543" i="1" s="1"/>
  <c r="D1543" i="1"/>
  <c r="AB1543" i="1" s="1"/>
  <c r="AF1543" i="1"/>
  <c r="AG1543" i="1" s="1"/>
  <c r="AH1543" i="1" s="1"/>
  <c r="E1543" i="1"/>
  <c r="AC1543" i="1" s="1"/>
  <c r="F1543" i="1"/>
  <c r="AD1543" i="1" s="1"/>
  <c r="AF1553" i="1"/>
  <c r="AG1553" i="1" s="1"/>
  <c r="AH1553" i="1" s="1"/>
  <c r="G1553" i="1"/>
  <c r="AE1553" i="1" s="1"/>
  <c r="E1553" i="1"/>
  <c r="AC1553" i="1" s="1"/>
  <c r="D1553" i="1"/>
  <c r="AB1553" i="1" s="1"/>
  <c r="F1553" i="1"/>
  <c r="AD1553" i="1" s="1"/>
  <c r="E1557" i="1"/>
  <c r="AC1557" i="1" s="1"/>
  <c r="AF1557" i="1"/>
  <c r="AG1557" i="1" s="1"/>
  <c r="AH1557" i="1" s="1"/>
  <c r="D1557" i="1"/>
  <c r="AB1557" i="1" s="1"/>
  <c r="G1557" i="1"/>
  <c r="AE1557" i="1" s="1"/>
  <c r="F1557" i="1"/>
  <c r="AD1557" i="1" s="1"/>
  <c r="AF1555" i="1"/>
  <c r="AG1555" i="1" s="1"/>
  <c r="AH1555" i="1" s="1"/>
  <c r="G1555" i="1"/>
  <c r="AE1555" i="1" s="1"/>
  <c r="E1555" i="1"/>
  <c r="AC1555" i="1" s="1"/>
  <c r="F1555" i="1"/>
  <c r="AD1555" i="1" s="1"/>
  <c r="D1555" i="1"/>
  <c r="AB1555" i="1" s="1"/>
  <c r="E1559" i="1"/>
  <c r="AC1559" i="1" s="1"/>
  <c r="F1559" i="1"/>
  <c r="AD1559" i="1" s="1"/>
  <c r="G1559" i="1"/>
  <c r="AE1559" i="1" s="1"/>
  <c r="AF1559" i="1"/>
  <c r="AG1559" i="1" s="1"/>
  <c r="AH1559" i="1" s="1"/>
  <c r="D1559" i="1"/>
  <c r="AB1559" i="1" s="1"/>
  <c r="E1551" i="1"/>
  <c r="AC1551" i="1" s="1"/>
  <c r="AF1551" i="1"/>
  <c r="AG1551" i="1" s="1"/>
  <c r="AH1551" i="1" s="1"/>
  <c r="F1551" i="1"/>
  <c r="AD1551" i="1" s="1"/>
  <c r="G1551" i="1"/>
  <c r="AE1551" i="1" s="1"/>
  <c r="D1551" i="1"/>
  <c r="AB1551" i="1" s="1"/>
  <c r="D1533" i="1"/>
  <c r="AB1533" i="1" s="1"/>
  <c r="E1533" i="1"/>
  <c r="AC1533" i="1" s="1"/>
  <c r="F1533" i="1"/>
  <c r="AD1533" i="1" s="1"/>
  <c r="AF1533" i="1"/>
  <c r="AG1533" i="1" s="1"/>
  <c r="AH1533" i="1" s="1"/>
  <c r="G1533" i="1"/>
  <c r="AE1533" i="1" s="1"/>
  <c r="G1539" i="1"/>
  <c r="AE1539" i="1" s="1"/>
  <c r="F1539" i="1"/>
  <c r="AD1539" i="1" s="1"/>
  <c r="D1539" i="1"/>
  <c r="AB1539" i="1" s="1"/>
  <c r="AF1539" i="1"/>
  <c r="AG1539" i="1" s="1"/>
  <c r="AH1539" i="1" s="1"/>
  <c r="E1539" i="1"/>
  <c r="AC1539" i="1" s="1"/>
  <c r="G1511" i="1"/>
  <c r="AE1511" i="1" s="1"/>
  <c r="AA1564" i="1"/>
  <c r="E1511" i="1"/>
  <c r="AC1511" i="1" s="1"/>
  <c r="Y1564" i="1"/>
  <c r="E1564" i="1" s="1"/>
  <c r="AC1564" i="1" s="1"/>
  <c r="G1507" i="1"/>
  <c r="AE1507" i="1" s="1"/>
  <c r="AA1560" i="1"/>
  <c r="E1507" i="1"/>
  <c r="AC1507" i="1" s="1"/>
  <c r="Y1560" i="1"/>
  <c r="E1560" i="1" s="1"/>
  <c r="AC1560" i="1" s="1"/>
  <c r="G1503" i="1"/>
  <c r="AE1503" i="1" s="1"/>
  <c r="AA1556" i="1"/>
  <c r="E1503" i="1"/>
  <c r="AC1503" i="1" s="1"/>
  <c r="Y1556" i="1"/>
  <c r="E1556" i="1" s="1"/>
  <c r="AC1556" i="1" s="1"/>
  <c r="G1499" i="1"/>
  <c r="AE1499" i="1" s="1"/>
  <c r="AA1552" i="1"/>
  <c r="E1499" i="1"/>
  <c r="AC1499" i="1" s="1"/>
  <c r="Y1552" i="1"/>
  <c r="E1552" i="1" s="1"/>
  <c r="AC1552" i="1" s="1"/>
  <c r="E1549" i="1"/>
  <c r="AC1549" i="1" s="1"/>
  <c r="AF1549" i="1"/>
  <c r="AG1549" i="1" s="1"/>
  <c r="AH1549" i="1" s="1"/>
  <c r="D1549" i="1"/>
  <c r="AB1549" i="1" s="1"/>
  <c r="G1549" i="1"/>
  <c r="AE1549" i="1" s="1"/>
  <c r="F1549" i="1"/>
  <c r="AD1549" i="1" s="1"/>
  <c r="G1535" i="1"/>
  <c r="AE1535" i="1" s="1"/>
  <c r="AF1535" i="1"/>
  <c r="AG1535" i="1" s="1"/>
  <c r="AH1535" i="1" s="1"/>
  <c r="F1535" i="1"/>
  <c r="AD1535" i="1" s="1"/>
  <c r="E1535" i="1"/>
  <c r="AC1535" i="1" s="1"/>
  <c r="D1535" i="1"/>
  <c r="AB1535" i="1" s="1"/>
  <c r="AF1561" i="1"/>
  <c r="AG1561" i="1" s="1"/>
  <c r="AH1561" i="1" s="1"/>
  <c r="G1561" i="1"/>
  <c r="AE1561" i="1" s="1"/>
  <c r="E1561" i="1"/>
  <c r="AC1561" i="1" s="1"/>
  <c r="F1561" i="1"/>
  <c r="AD1561" i="1" s="1"/>
  <c r="D1561" i="1"/>
  <c r="AB1561" i="1" s="1"/>
  <c r="AF1563" i="1"/>
  <c r="AG1563" i="1" s="1"/>
  <c r="AH1563" i="1" s="1"/>
  <c r="G1563" i="1"/>
  <c r="AE1563" i="1" s="1"/>
  <c r="F1563" i="1"/>
  <c r="AD1563" i="1" s="1"/>
  <c r="E1563" i="1"/>
  <c r="AC1563" i="1" s="1"/>
  <c r="D1563" i="1"/>
  <c r="AB1563" i="1" s="1"/>
  <c r="D1529" i="1"/>
  <c r="AB1529" i="1" s="1"/>
  <c r="E1529" i="1"/>
  <c r="AC1529" i="1" s="1"/>
  <c r="G1529" i="1"/>
  <c r="AE1529" i="1" s="1"/>
  <c r="F1529" i="1"/>
  <c r="AD1529" i="1" s="1"/>
  <c r="AF1529" i="1"/>
  <c r="AG1529" i="1" s="1"/>
  <c r="AH1529" i="1" s="1"/>
  <c r="D1541" i="1"/>
  <c r="AB1541" i="1" s="1"/>
  <c r="F1541" i="1"/>
  <c r="AD1541" i="1" s="1"/>
  <c r="G1541" i="1"/>
  <c r="AE1541" i="1" s="1"/>
  <c r="AF1541" i="1"/>
  <c r="AG1541" i="1" s="1"/>
  <c r="AH1541" i="1" s="1"/>
  <c r="E1541" i="1"/>
  <c r="AC1541" i="1" s="1"/>
  <c r="G1547" i="1"/>
  <c r="AE1547" i="1" s="1"/>
  <c r="D1547" i="1"/>
  <c r="AB1547" i="1" s="1"/>
  <c r="F1547" i="1"/>
  <c r="AD1547" i="1" s="1"/>
  <c r="AF1547" i="1"/>
  <c r="AG1547" i="1" s="1"/>
  <c r="AH1547" i="1" s="1"/>
  <c r="E1547" i="1"/>
  <c r="AC1547" i="1" s="1"/>
  <c r="D1565" i="1"/>
  <c r="AB1565" i="1" s="1"/>
  <c r="AF1565" i="1"/>
  <c r="AG1565" i="1" s="1"/>
  <c r="AH1565" i="1" s="1"/>
  <c r="E1565" i="1"/>
  <c r="AC1565" i="1" s="1"/>
  <c r="G1565" i="1"/>
  <c r="AE1565" i="1" s="1"/>
  <c r="F1565" i="1"/>
  <c r="AD1565" i="1" s="1"/>
  <c r="G1495" i="1"/>
  <c r="AE1495" i="1" s="1"/>
  <c r="AA1548" i="1"/>
  <c r="G1548" i="1" s="1"/>
  <c r="AE1548" i="1" s="1"/>
  <c r="E1495" i="1"/>
  <c r="AC1495" i="1" s="1"/>
  <c r="Y1548" i="1"/>
  <c r="E1548" i="1" s="1"/>
  <c r="AC1548" i="1" s="1"/>
  <c r="G1491" i="1"/>
  <c r="AE1491" i="1" s="1"/>
  <c r="AA1544" i="1"/>
  <c r="G1544" i="1" s="1"/>
  <c r="AE1544" i="1" s="1"/>
  <c r="E1491" i="1"/>
  <c r="AC1491" i="1" s="1"/>
  <c r="Y1544" i="1"/>
  <c r="E1544" i="1" s="1"/>
  <c r="AC1544" i="1" s="1"/>
  <c r="G1487" i="1"/>
  <c r="AE1487" i="1" s="1"/>
  <c r="AA1540" i="1"/>
  <c r="G1540" i="1" s="1"/>
  <c r="AE1540" i="1" s="1"/>
  <c r="E1487" i="1"/>
  <c r="AC1487" i="1" s="1"/>
  <c r="Y1540" i="1"/>
  <c r="E1540" i="1" s="1"/>
  <c r="AC1540" i="1" s="1"/>
  <c r="G1483" i="1"/>
  <c r="AE1483" i="1" s="1"/>
  <c r="AA1536" i="1"/>
  <c r="G1536" i="1" s="1"/>
  <c r="AE1536" i="1" s="1"/>
  <c r="E1483" i="1"/>
  <c r="AC1483" i="1" s="1"/>
  <c r="Y1536" i="1"/>
  <c r="E1536" i="1" s="1"/>
  <c r="AC1536" i="1" s="1"/>
  <c r="G1479" i="1"/>
  <c r="AE1479" i="1" s="1"/>
  <c r="AA1532" i="1"/>
  <c r="G1532" i="1" s="1"/>
  <c r="AE1532" i="1" s="1"/>
  <c r="E1479" i="1"/>
  <c r="AC1479" i="1" s="1"/>
  <c r="Y1532" i="1"/>
  <c r="E1532" i="1" s="1"/>
  <c r="AC1532" i="1" s="1"/>
  <c r="AH799" i="1"/>
  <c r="I848" i="1" s="1"/>
  <c r="AH742" i="1"/>
  <c r="I791" i="1" s="1"/>
  <c r="AF791" i="1" s="1"/>
  <c r="AH746" i="1"/>
  <c r="I795" i="1" s="1"/>
  <c r="AF795" i="1" s="1"/>
  <c r="AH773" i="1"/>
  <c r="I822" i="1" s="1"/>
  <c r="AF822" i="1" s="1"/>
  <c r="AH775" i="1"/>
  <c r="I824" i="1" s="1"/>
  <c r="Z1511" i="1"/>
  <c r="F1462" i="1"/>
  <c r="AD1462" i="1" s="1"/>
  <c r="Z1503" i="1"/>
  <c r="F1454" i="1"/>
  <c r="AD1454" i="1" s="1"/>
  <c r="Z1499" i="1"/>
  <c r="F1450" i="1"/>
  <c r="AD1450" i="1" s="1"/>
  <c r="X1505" i="1"/>
  <c r="D1456" i="1"/>
  <c r="AB1456" i="1" s="1"/>
  <c r="X1497" i="1"/>
  <c r="D1448" i="1"/>
  <c r="AB1448" i="1" s="1"/>
  <c r="Z1505" i="1"/>
  <c r="F1456" i="1"/>
  <c r="AD1456" i="1" s="1"/>
  <c r="Z1497" i="1"/>
  <c r="F1448" i="1"/>
  <c r="AD1448" i="1" s="1"/>
  <c r="X1511" i="1"/>
  <c r="D1462" i="1"/>
  <c r="AB1462" i="1" s="1"/>
  <c r="X1503" i="1"/>
  <c r="D1454" i="1"/>
  <c r="AB1454" i="1" s="1"/>
  <c r="Z1507" i="1"/>
  <c r="F1458" i="1"/>
  <c r="AD1458" i="1" s="1"/>
  <c r="X1507" i="1"/>
  <c r="D1458" i="1"/>
  <c r="AB1458" i="1" s="1"/>
  <c r="X1499" i="1"/>
  <c r="D1450" i="1"/>
  <c r="AB1450" i="1" s="1"/>
  <c r="AB1415" i="1"/>
  <c r="X1495" i="1"/>
  <c r="D1446" i="1"/>
  <c r="AB1446" i="1" s="1"/>
  <c r="X1491" i="1"/>
  <c r="D1442" i="1"/>
  <c r="AB1442" i="1" s="1"/>
  <c r="X1487" i="1"/>
  <c r="D1438" i="1"/>
  <c r="AB1438" i="1" s="1"/>
  <c r="X1483" i="1"/>
  <c r="D1434" i="1"/>
  <c r="AB1434" i="1" s="1"/>
  <c r="X1479" i="1"/>
  <c r="D1430" i="1"/>
  <c r="AB1430" i="1" s="1"/>
  <c r="X1493" i="1"/>
  <c r="D1444" i="1"/>
  <c r="AB1444" i="1" s="1"/>
  <c r="X1489" i="1"/>
  <c r="D1440" i="1"/>
  <c r="AB1440" i="1" s="1"/>
  <c r="Z1495" i="1"/>
  <c r="F1446" i="1"/>
  <c r="AD1446" i="1" s="1"/>
  <c r="Z1493" i="1"/>
  <c r="F1444" i="1"/>
  <c r="AD1444" i="1" s="1"/>
  <c r="Z1491" i="1"/>
  <c r="F1442" i="1"/>
  <c r="AD1442" i="1" s="1"/>
  <c r="Z1489" i="1"/>
  <c r="F1440" i="1"/>
  <c r="AD1440" i="1" s="1"/>
  <c r="Z1487" i="1"/>
  <c r="F1438" i="1"/>
  <c r="AD1438" i="1" s="1"/>
  <c r="Z1483" i="1"/>
  <c r="F1434" i="1"/>
  <c r="AD1434" i="1" s="1"/>
  <c r="Z1479" i="1"/>
  <c r="F1430" i="1"/>
  <c r="AD1430" i="1" s="1"/>
  <c r="AH906" i="1"/>
  <c r="I955" i="1" s="1"/>
  <c r="AF955" i="1" s="1"/>
  <c r="AH743" i="1"/>
  <c r="I792" i="1" s="1"/>
  <c r="H847" i="1"/>
  <c r="AH798" i="1"/>
  <c r="I847" i="1" s="1"/>
  <c r="AH861" i="1"/>
  <c r="I910" i="1" s="1"/>
  <c r="AF910" i="1" s="1"/>
  <c r="AF792" i="1"/>
  <c r="AH787" i="1"/>
  <c r="I836" i="1" s="1"/>
  <c r="AF836" i="1" s="1"/>
  <c r="AG836" i="1" s="1"/>
  <c r="H885" i="1" s="1"/>
  <c r="AG821" i="1"/>
  <c r="H870" i="1" s="1"/>
  <c r="F1492" i="1"/>
  <c r="AD1492" i="1" s="1"/>
  <c r="D1492" i="1"/>
  <c r="AB1492" i="1" s="1"/>
  <c r="G1492" i="1"/>
  <c r="AE1492" i="1" s="1"/>
  <c r="E1492" i="1"/>
  <c r="AC1492" i="1" s="1"/>
  <c r="F1484" i="1"/>
  <c r="AD1484" i="1" s="1"/>
  <c r="D1484" i="1"/>
  <c r="AB1484" i="1" s="1"/>
  <c r="G1484" i="1"/>
  <c r="AE1484" i="1" s="1"/>
  <c r="E1484" i="1"/>
  <c r="AC1484" i="1" s="1"/>
  <c r="AG809" i="1"/>
  <c r="H858" i="1" s="1"/>
  <c r="AG800" i="1"/>
  <c r="H849" i="1" s="1"/>
  <c r="F1496" i="1"/>
  <c r="AD1496" i="1" s="1"/>
  <c r="D1496" i="1"/>
  <c r="AB1496" i="1" s="1"/>
  <c r="G1496" i="1"/>
  <c r="AE1496" i="1" s="1"/>
  <c r="E1496" i="1"/>
  <c r="AC1496" i="1" s="1"/>
  <c r="F1482" i="1"/>
  <c r="AD1482" i="1" s="1"/>
  <c r="D1482" i="1"/>
  <c r="AB1482" i="1" s="1"/>
  <c r="G1482" i="1"/>
  <c r="AE1482" i="1" s="1"/>
  <c r="E1482" i="1"/>
  <c r="AC1482" i="1" s="1"/>
  <c r="F1490" i="1"/>
  <c r="AD1490" i="1" s="1"/>
  <c r="D1490" i="1"/>
  <c r="AB1490" i="1" s="1"/>
  <c r="G1490" i="1"/>
  <c r="AE1490" i="1" s="1"/>
  <c r="E1490" i="1"/>
  <c r="AC1490" i="1" s="1"/>
  <c r="F1500" i="1"/>
  <c r="AD1500" i="1" s="1"/>
  <c r="D1500" i="1"/>
  <c r="AB1500" i="1" s="1"/>
  <c r="G1500" i="1"/>
  <c r="AE1500" i="1" s="1"/>
  <c r="E1500" i="1"/>
  <c r="AC1500" i="1" s="1"/>
  <c r="AG853" i="1"/>
  <c r="H902" i="1" s="1"/>
  <c r="AG790" i="1"/>
  <c r="H839" i="1" s="1"/>
  <c r="AG860" i="1"/>
  <c r="H909" i="1" s="1"/>
  <c r="AG818" i="1"/>
  <c r="H867" i="1" s="1"/>
  <c r="AG892" i="1"/>
  <c r="H941" i="1" s="1"/>
  <c r="F1504" i="1"/>
  <c r="AD1504" i="1" s="1"/>
  <c r="D1504" i="1"/>
  <c r="AB1504" i="1" s="1"/>
  <c r="G1504" i="1"/>
  <c r="AE1504" i="1" s="1"/>
  <c r="E1504" i="1"/>
  <c r="AC1504" i="1" s="1"/>
  <c r="F1502" i="1"/>
  <c r="AD1502" i="1" s="1"/>
  <c r="D1502" i="1"/>
  <c r="AB1502" i="1" s="1"/>
  <c r="G1502" i="1"/>
  <c r="AE1502" i="1" s="1"/>
  <c r="E1502" i="1"/>
  <c r="AC1502" i="1" s="1"/>
  <c r="F1506" i="1"/>
  <c r="AD1506" i="1" s="1"/>
  <c r="D1506" i="1"/>
  <c r="AB1506" i="1" s="1"/>
  <c r="G1506" i="1"/>
  <c r="AE1506" i="1" s="1"/>
  <c r="E1506" i="1"/>
  <c r="AC1506" i="1" s="1"/>
  <c r="F1498" i="1"/>
  <c r="AD1498" i="1" s="1"/>
  <c r="D1498" i="1"/>
  <c r="AB1498" i="1" s="1"/>
  <c r="G1498" i="1"/>
  <c r="AE1498" i="1" s="1"/>
  <c r="E1498" i="1"/>
  <c r="AC1498" i="1" s="1"/>
  <c r="F1480" i="1"/>
  <c r="AD1480" i="1" s="1"/>
  <c r="D1480" i="1"/>
  <c r="AB1480" i="1" s="1"/>
  <c r="G1480" i="1"/>
  <c r="AE1480" i="1" s="1"/>
  <c r="E1480" i="1"/>
  <c r="AC1480" i="1" s="1"/>
  <c r="F1486" i="1"/>
  <c r="AD1486" i="1" s="1"/>
  <c r="D1486" i="1"/>
  <c r="AB1486" i="1" s="1"/>
  <c r="G1486" i="1"/>
  <c r="AE1486" i="1" s="1"/>
  <c r="E1486" i="1"/>
  <c r="AC1486" i="1" s="1"/>
  <c r="AH793" i="1"/>
  <c r="I842" i="1" s="1"/>
  <c r="AF842" i="1" s="1"/>
  <c r="AH913" i="1"/>
  <c r="I962" i="1" s="1"/>
  <c r="AF962" i="1" s="1"/>
  <c r="AH868" i="1"/>
  <c r="I917" i="1" s="1"/>
  <c r="AF917" i="1" s="1"/>
  <c r="AH823" i="1"/>
  <c r="I872" i="1" s="1"/>
  <c r="AF872" i="1" s="1"/>
  <c r="AH866" i="1"/>
  <c r="I915" i="1" s="1"/>
  <c r="AF915" i="1" s="1"/>
  <c r="AH752" i="1"/>
  <c r="I801" i="1" s="1"/>
  <c r="AF801" i="1" s="1"/>
  <c r="AH748" i="1"/>
  <c r="I797" i="1" s="1"/>
  <c r="AF797" i="1" s="1"/>
  <c r="AF848" i="1"/>
  <c r="AG848" i="1" s="1"/>
  <c r="H897" i="1" s="1"/>
  <c r="AH894" i="1"/>
  <c r="I943" i="1" s="1"/>
  <c r="AF943" i="1" s="1"/>
  <c r="AH765" i="1"/>
  <c r="I814" i="1" s="1"/>
  <c r="AF814" i="1" s="1"/>
  <c r="AH754" i="1"/>
  <c r="I803" i="1" s="1"/>
  <c r="AF803" i="1" s="1"/>
  <c r="AH777" i="1"/>
  <c r="I826" i="1" s="1"/>
  <c r="AF826" i="1" s="1"/>
  <c r="AH911" i="1"/>
  <c r="I960" i="1" s="1"/>
  <c r="AF960" i="1" s="1"/>
  <c r="AH756" i="1"/>
  <c r="I805" i="1" s="1"/>
  <c r="AF805" i="1" s="1"/>
  <c r="AH708" i="1"/>
  <c r="I757" i="1" s="1"/>
  <c r="AF757" i="1" s="1"/>
  <c r="AF824" i="1"/>
  <c r="AG767" i="1"/>
  <c r="H816" i="1" s="1"/>
  <c r="F1478" i="1"/>
  <c r="AD1478" i="1" s="1"/>
  <c r="D1478" i="1"/>
  <c r="AB1478" i="1" s="1"/>
  <c r="G1478" i="1"/>
  <c r="AE1478" i="1" s="1"/>
  <c r="E1478" i="1"/>
  <c r="AC1478" i="1" s="1"/>
  <c r="F1508" i="1"/>
  <c r="AD1508" i="1" s="1"/>
  <c r="D1508" i="1"/>
  <c r="AB1508" i="1" s="1"/>
  <c r="G1508" i="1"/>
  <c r="AE1508" i="1" s="1"/>
  <c r="E1508" i="1"/>
  <c r="AC1508" i="1" s="1"/>
  <c r="F1510" i="1"/>
  <c r="AD1510" i="1" s="1"/>
  <c r="D1510" i="1"/>
  <c r="AB1510" i="1" s="1"/>
  <c r="G1510" i="1"/>
  <c r="AE1510" i="1" s="1"/>
  <c r="E1510" i="1"/>
  <c r="AC1510" i="1" s="1"/>
  <c r="AG874" i="1"/>
  <c r="H923" i="1" s="1"/>
  <c r="AG820" i="1"/>
  <c r="H869" i="1" s="1"/>
  <c r="AG810" i="1"/>
  <c r="H859" i="1" s="1"/>
  <c r="AG807" i="1"/>
  <c r="H856" i="1" s="1"/>
  <c r="F1476" i="1"/>
  <c r="AD1476" i="1" s="1"/>
  <c r="D1476" i="1"/>
  <c r="AB1476" i="1" s="1"/>
  <c r="G1476" i="1"/>
  <c r="AE1476" i="1" s="1"/>
  <c r="E1476" i="1"/>
  <c r="AC1476" i="1" s="1"/>
  <c r="F1488" i="1"/>
  <c r="AD1488" i="1" s="1"/>
  <c r="D1488" i="1"/>
  <c r="AB1488" i="1" s="1"/>
  <c r="G1488" i="1"/>
  <c r="AE1488" i="1" s="1"/>
  <c r="E1488" i="1"/>
  <c r="AC1488" i="1" s="1"/>
  <c r="F1494" i="1"/>
  <c r="AD1494" i="1" s="1"/>
  <c r="D1494" i="1"/>
  <c r="AB1494" i="1" s="1"/>
  <c r="G1494" i="1"/>
  <c r="AE1494" i="1" s="1"/>
  <c r="E1494" i="1"/>
  <c r="AC1494" i="1" s="1"/>
  <c r="F1512" i="1"/>
  <c r="AD1512" i="1" s="1"/>
  <c r="D1512" i="1"/>
  <c r="AB1512" i="1" s="1"/>
  <c r="G1512" i="1"/>
  <c r="AE1512" i="1" s="1"/>
  <c r="E1512" i="1"/>
  <c r="AC1512" i="1" s="1"/>
  <c r="AG791" i="1"/>
  <c r="H840" i="1" s="1"/>
  <c r="AG822" i="1"/>
  <c r="H871" i="1" s="1"/>
  <c r="AG838" i="1"/>
  <c r="H887" i="1" s="1"/>
  <c r="F1475" i="1"/>
  <c r="AD1475" i="1" s="1"/>
  <c r="D1475" i="1"/>
  <c r="AB1475" i="1" s="1"/>
  <c r="G1475" i="1"/>
  <c r="AE1475" i="1" s="1"/>
  <c r="E1475" i="1"/>
  <c r="AC1475" i="1" s="1"/>
  <c r="G1474" i="1"/>
  <c r="AE1474" i="1" s="1"/>
  <c r="E1474" i="1"/>
  <c r="AC1474" i="1" s="1"/>
  <c r="F1474" i="1"/>
  <c r="AD1474" i="1" s="1"/>
  <c r="D1474" i="1"/>
  <c r="AB1474" i="1" s="1"/>
  <c r="AH837" i="1"/>
  <c r="I886" i="1" s="1"/>
  <c r="AF886" i="1" s="1"/>
  <c r="D1473" i="1"/>
  <c r="AB1473" i="1" s="1"/>
  <c r="F1473" i="1"/>
  <c r="AD1473" i="1" s="1"/>
  <c r="G1473" i="1"/>
  <c r="AE1473" i="1" s="1"/>
  <c r="E1473" i="1"/>
  <c r="AC1473" i="1" s="1"/>
  <c r="AH848" i="1"/>
  <c r="I897" i="1" s="1"/>
  <c r="AF897" i="1" s="1"/>
  <c r="F1442" i="6" l="1"/>
  <c r="AD1442" i="6" s="1"/>
  <c r="AH713" i="4"/>
  <c r="I762" i="4" s="1"/>
  <c r="AB1371" i="5"/>
  <c r="AI1348" i="5" s="1"/>
  <c r="AI1364" i="5" s="1"/>
  <c r="AB1371" i="8"/>
  <c r="AI1348" i="8" s="1"/>
  <c r="AI1364" i="8" s="1"/>
  <c r="D1433" i="4"/>
  <c r="AB1433" i="4" s="1"/>
  <c r="F1448" i="4"/>
  <c r="AD1448" i="4" s="1"/>
  <c r="F1437" i="5"/>
  <c r="AD1437" i="5" s="1"/>
  <c r="D1463" i="5"/>
  <c r="AB1463" i="5" s="1"/>
  <c r="F1429" i="7"/>
  <c r="AD1429" i="7" s="1"/>
  <c r="F1427" i="8"/>
  <c r="AD1427" i="8" s="1"/>
  <c r="AH722" i="8"/>
  <c r="I771" i="8" s="1"/>
  <c r="AB1371" i="9"/>
  <c r="AI1348" i="9" s="1"/>
  <c r="AH709" i="8"/>
  <c r="I758" i="8" s="1"/>
  <c r="AH727" i="6"/>
  <c r="I776" i="6" s="1"/>
  <c r="AB1371" i="7"/>
  <c r="AI1348" i="7" s="1"/>
  <c r="AI1364" i="7" s="1"/>
  <c r="AH714" i="7"/>
  <c r="I763" i="7" s="1"/>
  <c r="AH725" i="7"/>
  <c r="I774" i="7" s="1"/>
  <c r="AH699" i="6"/>
  <c r="I748" i="6" s="1"/>
  <c r="AH708" i="6"/>
  <c r="I757" i="6" s="1"/>
  <c r="AH710" i="6"/>
  <c r="I759" i="6" s="1"/>
  <c r="AH756" i="5"/>
  <c r="I805" i="5" s="1"/>
  <c r="AH695" i="5"/>
  <c r="I744" i="5" s="1"/>
  <c r="AH725" i="4"/>
  <c r="I774" i="4" s="1"/>
  <c r="AF774" i="4" s="1"/>
  <c r="AG774" i="4" s="1"/>
  <c r="H823" i="4" s="1"/>
  <c r="AH755" i="4"/>
  <c r="I804" i="4" s="1"/>
  <c r="AB1418" i="4"/>
  <c r="AH699" i="4"/>
  <c r="I748" i="4" s="1"/>
  <c r="F1431" i="4"/>
  <c r="AD1431" i="4" s="1"/>
  <c r="F1439" i="7"/>
  <c r="AD1439" i="7" s="1"/>
  <c r="D1448" i="8"/>
  <c r="AB1448" i="8" s="1"/>
  <c r="D1430" i="9"/>
  <c r="AB1430" i="9" s="1"/>
  <c r="AH692" i="5"/>
  <c r="I741" i="5" s="1"/>
  <c r="AH717" i="5"/>
  <c r="I766" i="5" s="1"/>
  <c r="F1431" i="8"/>
  <c r="AD1431" i="8" s="1"/>
  <c r="F1440" i="9"/>
  <c r="AD1440" i="9" s="1"/>
  <c r="D1437" i="4"/>
  <c r="AB1437" i="4" s="1"/>
  <c r="D1428" i="6"/>
  <c r="AB1428" i="6" s="1"/>
  <c r="AH717" i="6"/>
  <c r="I766" i="6" s="1"/>
  <c r="AH713" i="7"/>
  <c r="I762" i="7" s="1"/>
  <c r="D1445" i="8"/>
  <c r="AB1445" i="8" s="1"/>
  <c r="AH766" i="8"/>
  <c r="I815" i="8" s="1"/>
  <c r="AG776" i="5"/>
  <c r="H825" i="5" s="1"/>
  <c r="C1481" i="1"/>
  <c r="D1432" i="1"/>
  <c r="AB1432" i="1" s="1"/>
  <c r="AB1464" i="1" s="1"/>
  <c r="F1432" i="1"/>
  <c r="AD1432" i="1" s="1"/>
  <c r="E1432" i="1"/>
  <c r="AC1432" i="1" s="1"/>
  <c r="G1432" i="1"/>
  <c r="AE1432" i="1" s="1"/>
  <c r="AH700" i="4"/>
  <c r="I749" i="4" s="1"/>
  <c r="AH692" i="4"/>
  <c r="I741" i="4" s="1"/>
  <c r="AH745" i="6"/>
  <c r="I794" i="6" s="1"/>
  <c r="D1430" i="6"/>
  <c r="AB1430" i="6" s="1"/>
  <c r="AB1418" i="8"/>
  <c r="AH692" i="8"/>
  <c r="I741" i="8" s="1"/>
  <c r="AF741" i="8" s="1"/>
  <c r="AG741" i="8" s="1"/>
  <c r="H790" i="8" s="1"/>
  <c r="AH727" i="9"/>
  <c r="I776" i="9" s="1"/>
  <c r="AB1416" i="5"/>
  <c r="AB1415" i="7"/>
  <c r="AB1415" i="8"/>
  <c r="AH724" i="9"/>
  <c r="I773" i="9" s="1"/>
  <c r="E1440" i="1"/>
  <c r="AC1440" i="1" s="1"/>
  <c r="C1489" i="1"/>
  <c r="G1440" i="1"/>
  <c r="AE1440" i="1" s="1"/>
  <c r="AB1466" i="1"/>
  <c r="AB1415" i="4"/>
  <c r="AH712" i="4"/>
  <c r="I761" i="4" s="1"/>
  <c r="AB1416" i="4"/>
  <c r="D1443" i="5"/>
  <c r="AB1443" i="5" s="1"/>
  <c r="AB1418" i="5"/>
  <c r="AB1417" i="6"/>
  <c r="AH713" i="6"/>
  <c r="I762" i="6" s="1"/>
  <c r="AH704" i="7"/>
  <c r="I753" i="7" s="1"/>
  <c r="AH755" i="7"/>
  <c r="I804" i="7" s="1"/>
  <c r="AH693" i="8"/>
  <c r="I742" i="8" s="1"/>
  <c r="F1459" i="9"/>
  <c r="AD1459" i="9" s="1"/>
  <c r="AH719" i="9"/>
  <c r="I768" i="9" s="1"/>
  <c r="AH691" i="9"/>
  <c r="I740" i="9" s="1"/>
  <c r="AF740" i="9" s="1"/>
  <c r="AH723" i="9"/>
  <c r="I772" i="9" s="1"/>
  <c r="AF772" i="9" s="1"/>
  <c r="F1427" i="5"/>
  <c r="AD1427" i="5" s="1"/>
  <c r="AH724" i="5"/>
  <c r="I773" i="5" s="1"/>
  <c r="AF773" i="5" s="1"/>
  <c r="AF805" i="5"/>
  <c r="AB1416" i="7"/>
  <c r="AB1416" i="8"/>
  <c r="AH708" i="8"/>
  <c r="I757" i="8" s="1"/>
  <c r="AF757" i="8" s="1"/>
  <c r="AH713" i="8"/>
  <c r="I762" i="8" s="1"/>
  <c r="AB1526" i="1"/>
  <c r="AG709" i="9"/>
  <c r="H758" i="9" s="1"/>
  <c r="AG720" i="9"/>
  <c r="H769" i="9" s="1"/>
  <c r="AG697" i="9"/>
  <c r="H746" i="9" s="1"/>
  <c r="AG726" i="9"/>
  <c r="H775" i="9" s="1"/>
  <c r="AG712" i="9"/>
  <c r="H761" i="9" s="1"/>
  <c r="AG718" i="9"/>
  <c r="H767" i="9" s="1"/>
  <c r="AG755" i="9"/>
  <c r="H804" i="9" s="1"/>
  <c r="AG693" i="9"/>
  <c r="H742" i="9" s="1"/>
  <c r="AG705" i="9"/>
  <c r="H754" i="9" s="1"/>
  <c r="AI1364" i="9"/>
  <c r="AG707" i="9"/>
  <c r="H756" i="9" s="1"/>
  <c r="AG716" i="9"/>
  <c r="H765" i="9" s="1"/>
  <c r="AG689" i="9"/>
  <c r="H738" i="9" s="1"/>
  <c r="AG745" i="9"/>
  <c r="H794" i="9" s="1"/>
  <c r="AG703" i="9"/>
  <c r="H752" i="9" s="1"/>
  <c r="AG764" i="9"/>
  <c r="H813" i="9" s="1"/>
  <c r="AG766" i="9"/>
  <c r="H815" i="9" s="1"/>
  <c r="AG757" i="9"/>
  <c r="H806" i="9" s="1"/>
  <c r="AG699" i="9"/>
  <c r="H748" i="9" s="1"/>
  <c r="AG695" i="9"/>
  <c r="H744" i="9" s="1"/>
  <c r="AG701" i="9"/>
  <c r="H750" i="9" s="1"/>
  <c r="AG711" i="9"/>
  <c r="H760" i="9" s="1"/>
  <c r="D1537" i="9"/>
  <c r="AB1537" i="9" s="1"/>
  <c r="C1506" i="9"/>
  <c r="E1457" i="9"/>
  <c r="AC1457" i="9" s="1"/>
  <c r="G1457" i="9"/>
  <c r="AE1457" i="9" s="1"/>
  <c r="Y1539" i="9"/>
  <c r="E1486" i="9"/>
  <c r="AC1486" i="9" s="1"/>
  <c r="Z1530" i="9"/>
  <c r="Y1560" i="9"/>
  <c r="E1507" i="9"/>
  <c r="AC1507" i="9" s="1"/>
  <c r="X1549" i="9"/>
  <c r="Z1549" i="9"/>
  <c r="D1545" i="9"/>
  <c r="AB1545" i="9" s="1"/>
  <c r="E1501" i="9"/>
  <c r="Y1554" i="9"/>
  <c r="AC1501" i="9"/>
  <c r="AA1565" i="9"/>
  <c r="G1512" i="9"/>
  <c r="AE1512" i="9" s="1"/>
  <c r="Y1552" i="9"/>
  <c r="E1499" i="9"/>
  <c r="AC1499" i="9" s="1"/>
  <c r="X1551" i="9"/>
  <c r="Y1543" i="9"/>
  <c r="E1490" i="9"/>
  <c r="AC1490" i="9" s="1"/>
  <c r="Z1540" i="9"/>
  <c r="D1564" i="9"/>
  <c r="AB1564" i="9" s="1"/>
  <c r="Z1561" i="9"/>
  <c r="Z1542" i="9"/>
  <c r="C1485" i="9"/>
  <c r="E1436" i="9"/>
  <c r="AC1436" i="9" s="1"/>
  <c r="G1436" i="9"/>
  <c r="AE1436" i="9" s="1"/>
  <c r="C1495" i="9"/>
  <c r="F1495" i="9" s="1"/>
  <c r="AD1495" i="9" s="1"/>
  <c r="E1446" i="9"/>
  <c r="AC1446" i="9" s="1"/>
  <c r="G1446" i="9"/>
  <c r="AE1446" i="9" s="1"/>
  <c r="Y1550" i="9"/>
  <c r="E1497" i="9"/>
  <c r="AC1497" i="9" s="1"/>
  <c r="F1550" i="9"/>
  <c r="AD1550" i="9" s="1"/>
  <c r="Z1536" i="9"/>
  <c r="Z1526" i="9"/>
  <c r="D1495" i="9"/>
  <c r="AB1495" i="9" s="1"/>
  <c r="X1548" i="9"/>
  <c r="E1494" i="9"/>
  <c r="AC1494" i="9" s="1"/>
  <c r="Y1547" i="9"/>
  <c r="Y1527" i="9"/>
  <c r="E1474" i="9"/>
  <c r="AC1474" i="9" s="1"/>
  <c r="Z1528" i="9"/>
  <c r="Z1553" i="9"/>
  <c r="C1493" i="9"/>
  <c r="F1493" i="9" s="1"/>
  <c r="AD1493" i="9" s="1"/>
  <c r="G1444" i="9"/>
  <c r="AE1444" i="9" s="1"/>
  <c r="E1444" i="9"/>
  <c r="AC1444" i="9" s="1"/>
  <c r="D1543" i="9"/>
  <c r="AB1543" i="9" s="1"/>
  <c r="F1545" i="9"/>
  <c r="AD1545" i="9" s="1"/>
  <c r="X1553" i="9"/>
  <c r="D1565" i="9"/>
  <c r="AB1565" i="9" s="1"/>
  <c r="F1562" i="9"/>
  <c r="AD1562" i="9" s="1"/>
  <c r="D1558" i="9"/>
  <c r="AB1558" i="9" s="1"/>
  <c r="X1538" i="9"/>
  <c r="D1485" i="9"/>
  <c r="AB1485" i="9" s="1"/>
  <c r="AA1539" i="9"/>
  <c r="G1486" i="9"/>
  <c r="AE1486" i="9" s="1"/>
  <c r="E1480" i="9"/>
  <c r="AC1480" i="9" s="1"/>
  <c r="Y1533" i="9"/>
  <c r="X1528" i="9"/>
  <c r="Z1544" i="9"/>
  <c r="X1534" i="9"/>
  <c r="C1475" i="9"/>
  <c r="G1426" i="9"/>
  <c r="AE1426" i="9" s="1"/>
  <c r="E1426" i="9"/>
  <c r="AC1426" i="9" s="1"/>
  <c r="Z1563" i="9"/>
  <c r="E1509" i="9"/>
  <c r="AC1509" i="9" s="1"/>
  <c r="Y1562" i="9"/>
  <c r="F1554" i="9"/>
  <c r="AD1554" i="9" s="1"/>
  <c r="X1542" i="9"/>
  <c r="C1502" i="9"/>
  <c r="D1502" i="9" s="1"/>
  <c r="AB1502" i="9" s="1"/>
  <c r="G1453" i="9"/>
  <c r="AE1453" i="9" s="1"/>
  <c r="E1453" i="9"/>
  <c r="AC1453" i="9" s="1"/>
  <c r="C1496" i="9"/>
  <c r="E1447" i="9"/>
  <c r="AC1447" i="9" s="1"/>
  <c r="G1447" i="9"/>
  <c r="AE1447" i="9" s="1"/>
  <c r="D1550" i="9"/>
  <c r="AB1550" i="9" s="1"/>
  <c r="Y1541" i="9"/>
  <c r="E1488" i="9"/>
  <c r="AC1488" i="9" s="1"/>
  <c r="X1546" i="9"/>
  <c r="D1493" i="9"/>
  <c r="AB1493" i="9" s="1"/>
  <c r="X1536" i="9"/>
  <c r="X1561" i="9"/>
  <c r="F1539" i="9"/>
  <c r="AD1539" i="9" s="1"/>
  <c r="Y1545" i="9"/>
  <c r="E1492" i="9"/>
  <c r="AC1492" i="9" s="1"/>
  <c r="Z1557" i="9"/>
  <c r="D1535" i="9"/>
  <c r="AB1535" i="9" s="1"/>
  <c r="C1477" i="9"/>
  <c r="D1477" i="9" s="1"/>
  <c r="AB1477" i="9" s="1"/>
  <c r="G1428" i="9"/>
  <c r="AE1428" i="9" s="1"/>
  <c r="E1428" i="9"/>
  <c r="AC1428" i="9" s="1"/>
  <c r="Y1565" i="9"/>
  <c r="E1512" i="9"/>
  <c r="AC1512" i="9" s="1"/>
  <c r="AA1550" i="9"/>
  <c r="G1497" i="9"/>
  <c r="AE1497" i="9" s="1"/>
  <c r="C1498" i="9"/>
  <c r="G1449" i="9"/>
  <c r="AE1449" i="9" s="1"/>
  <c r="E1449" i="9"/>
  <c r="AC1449" i="9" s="1"/>
  <c r="C1510" i="9"/>
  <c r="D1510" i="9" s="1"/>
  <c r="AB1510" i="9" s="1"/>
  <c r="G1461" i="9"/>
  <c r="AE1461" i="9" s="1"/>
  <c r="E1461" i="9"/>
  <c r="AC1461" i="9" s="1"/>
  <c r="C1481" i="9"/>
  <c r="D1481" i="9" s="1"/>
  <c r="AB1481" i="9" s="1"/>
  <c r="G1432" i="9"/>
  <c r="AE1432" i="9" s="1"/>
  <c r="E1432" i="9"/>
  <c r="AC1432" i="9" s="1"/>
  <c r="F1533" i="9"/>
  <c r="AD1533" i="9" s="1"/>
  <c r="Y1564" i="9"/>
  <c r="AC1511" i="9"/>
  <c r="E1511" i="9"/>
  <c r="D1533" i="9"/>
  <c r="AB1533" i="9" s="1"/>
  <c r="G1484" i="9"/>
  <c r="AE1484" i="9" s="1"/>
  <c r="AA1537" i="9"/>
  <c r="AA1543" i="9"/>
  <c r="G1490" i="9"/>
  <c r="AE1490" i="9" s="1"/>
  <c r="F1543" i="9"/>
  <c r="AD1543" i="9" s="1"/>
  <c r="X1530" i="9"/>
  <c r="AA1556" i="9"/>
  <c r="G1503" i="9"/>
  <c r="AE1503" i="9" s="1"/>
  <c r="AB1415" i="9"/>
  <c r="F1457" i="9"/>
  <c r="AD1457" i="9" s="1"/>
  <c r="D1446" i="9"/>
  <c r="AB1446" i="9" s="1"/>
  <c r="D1457" i="9"/>
  <c r="AB1457" i="9" s="1"/>
  <c r="AB1416" i="9"/>
  <c r="AH725" i="9"/>
  <c r="I774" i="9" s="1"/>
  <c r="AF774" i="9" s="1"/>
  <c r="AH704" i="9"/>
  <c r="I753" i="9" s="1"/>
  <c r="AG747" i="9"/>
  <c r="H796" i="9" s="1"/>
  <c r="AG714" i="9"/>
  <c r="H763" i="9" s="1"/>
  <c r="AG722" i="9"/>
  <c r="H771" i="9" s="1"/>
  <c r="AG819" i="9"/>
  <c r="H868" i="9" s="1"/>
  <c r="AA1529" i="9"/>
  <c r="G1476" i="9"/>
  <c r="AE1476" i="9" s="1"/>
  <c r="F1560" i="9"/>
  <c r="AD1560" i="9" s="1"/>
  <c r="Z1546" i="9"/>
  <c r="Z1551" i="9"/>
  <c r="F1498" i="9"/>
  <c r="AD1498" i="9" s="1"/>
  <c r="X1555" i="9"/>
  <c r="X1563" i="9"/>
  <c r="C1487" i="9"/>
  <c r="E1438" i="9"/>
  <c r="AC1438" i="9" s="1"/>
  <c r="G1438" i="9"/>
  <c r="AE1438" i="9" s="1"/>
  <c r="AA1545" i="9"/>
  <c r="G1492" i="9"/>
  <c r="AE1492" i="9" s="1"/>
  <c r="Y1535" i="9"/>
  <c r="E1482" i="9"/>
  <c r="AC1482" i="9" s="1"/>
  <c r="Z1548" i="9"/>
  <c r="F1552" i="9"/>
  <c r="AD1552" i="9" s="1"/>
  <c r="F1531" i="9"/>
  <c r="AD1531" i="9" s="1"/>
  <c r="X1544" i="9"/>
  <c r="F1535" i="9"/>
  <c r="AD1535" i="9" s="1"/>
  <c r="D1554" i="9"/>
  <c r="AB1554" i="9" s="1"/>
  <c r="X1532" i="9"/>
  <c r="C1479" i="9"/>
  <c r="F1479" i="9" s="1"/>
  <c r="AD1479" i="9" s="1"/>
  <c r="E1430" i="9"/>
  <c r="AC1430" i="9" s="1"/>
  <c r="G1430" i="9"/>
  <c r="AE1430" i="9" s="1"/>
  <c r="D1547" i="9"/>
  <c r="AB1547" i="9" s="1"/>
  <c r="C1508" i="9"/>
  <c r="D1508" i="9" s="1"/>
  <c r="AB1508" i="9" s="1"/>
  <c r="E1459" i="9"/>
  <c r="AC1459" i="9" s="1"/>
  <c r="G1459" i="9"/>
  <c r="AE1459" i="9" s="1"/>
  <c r="C1491" i="9"/>
  <c r="G1442" i="9"/>
  <c r="AE1442" i="9" s="1"/>
  <c r="E1442" i="9"/>
  <c r="AC1442" i="9" s="1"/>
  <c r="F1558" i="9"/>
  <c r="AD1558" i="9" s="1"/>
  <c r="G1507" i="9"/>
  <c r="AE1507" i="9" s="1"/>
  <c r="AA1560" i="9"/>
  <c r="Z1559" i="9"/>
  <c r="F1506" i="9"/>
  <c r="AD1506" i="9" s="1"/>
  <c r="F1527" i="9"/>
  <c r="AD1527" i="9" s="1"/>
  <c r="F1564" i="9"/>
  <c r="AD1564" i="9" s="1"/>
  <c r="AA1527" i="9"/>
  <c r="G1474" i="9"/>
  <c r="AE1474" i="9" s="1"/>
  <c r="D1552" i="9"/>
  <c r="AB1552" i="9" s="1"/>
  <c r="C1504" i="9"/>
  <c r="G1455" i="9"/>
  <c r="AE1455" i="9" s="1"/>
  <c r="E1455" i="9"/>
  <c r="AC1455" i="9" s="1"/>
  <c r="Y1531" i="9"/>
  <c r="E1478" i="9"/>
  <c r="AC1478" i="9" s="1"/>
  <c r="Z1555" i="9"/>
  <c r="F1541" i="9"/>
  <c r="AD1541" i="9" s="1"/>
  <c r="AA1533" i="9"/>
  <c r="G1480" i="9"/>
  <c r="AE1480" i="9" s="1"/>
  <c r="D1529" i="9"/>
  <c r="AB1529" i="9" s="1"/>
  <c r="D1527" i="9"/>
  <c r="AB1527" i="9" s="1"/>
  <c r="G1482" i="9"/>
  <c r="AE1482" i="9" s="1"/>
  <c r="AA1535" i="9"/>
  <c r="F1529" i="9"/>
  <c r="AD1529" i="9" s="1"/>
  <c r="D1562" i="9"/>
  <c r="AB1562" i="9" s="1"/>
  <c r="D1531" i="9"/>
  <c r="AB1531" i="9" s="1"/>
  <c r="Y1558" i="9"/>
  <c r="E1505" i="9"/>
  <c r="AC1505" i="9" s="1"/>
  <c r="Y1529" i="9"/>
  <c r="E1476" i="9"/>
  <c r="AC1476" i="9" s="1"/>
  <c r="AA1564" i="9"/>
  <c r="G1511" i="9"/>
  <c r="AE1511" i="9" s="1"/>
  <c r="F1537" i="9"/>
  <c r="AD1537" i="9" s="1"/>
  <c r="X1559" i="9"/>
  <c r="D1506" i="9"/>
  <c r="AB1506" i="9" s="1"/>
  <c r="AA1541" i="9"/>
  <c r="G1488" i="9"/>
  <c r="AE1488" i="9" s="1"/>
  <c r="G1499" i="9"/>
  <c r="AE1499" i="9" s="1"/>
  <c r="AA1552" i="9"/>
  <c r="AA1562" i="9"/>
  <c r="G1509" i="9"/>
  <c r="AE1509" i="9" s="1"/>
  <c r="AA1531" i="9"/>
  <c r="G1478" i="9"/>
  <c r="AE1478" i="9" s="1"/>
  <c r="F1565" i="9"/>
  <c r="AD1565" i="9" s="1"/>
  <c r="X1557" i="9"/>
  <c r="D1504" i="9"/>
  <c r="AB1504" i="9" s="1"/>
  <c r="Y1537" i="9"/>
  <c r="E1484" i="9"/>
  <c r="AC1484" i="9" s="1"/>
  <c r="AA1547" i="9"/>
  <c r="G1494" i="9"/>
  <c r="AE1494" i="9" s="1"/>
  <c r="D1487" i="9"/>
  <c r="AB1487" i="9" s="1"/>
  <c r="X1540" i="9"/>
  <c r="D1541" i="9"/>
  <c r="AB1541" i="9" s="1"/>
  <c r="Z1534" i="9"/>
  <c r="F1481" i="9"/>
  <c r="AD1481" i="9" s="1"/>
  <c r="X1526" i="9"/>
  <c r="C1500" i="9"/>
  <c r="D1500" i="9" s="1"/>
  <c r="AB1500" i="9" s="1"/>
  <c r="E1451" i="9"/>
  <c r="AC1451" i="9" s="1"/>
  <c r="G1451" i="9"/>
  <c r="AE1451" i="9" s="1"/>
  <c r="Y1556" i="9"/>
  <c r="E1503" i="9"/>
  <c r="AC1503" i="9" s="1"/>
  <c r="F1556" i="9"/>
  <c r="AD1556" i="9" s="1"/>
  <c r="F1485" i="9"/>
  <c r="AD1485" i="9" s="1"/>
  <c r="Z1538" i="9"/>
  <c r="AA1554" i="9"/>
  <c r="G1501" i="9"/>
  <c r="AE1501" i="9" s="1"/>
  <c r="C1483" i="9"/>
  <c r="D1483" i="9" s="1"/>
  <c r="AB1483" i="9" s="1"/>
  <c r="E1434" i="9"/>
  <c r="AC1434" i="9" s="1"/>
  <c r="G1434" i="9"/>
  <c r="AE1434" i="9" s="1"/>
  <c r="F1547" i="9"/>
  <c r="AD1547" i="9" s="1"/>
  <c r="D1539" i="9"/>
  <c r="AB1539" i="9" s="1"/>
  <c r="C1473" i="9"/>
  <c r="G1424" i="9"/>
  <c r="AE1424" i="9" s="1"/>
  <c r="E1424" i="9"/>
  <c r="AC1424" i="9" s="1"/>
  <c r="C1489" i="9"/>
  <c r="F1489" i="9" s="1"/>
  <c r="AD1489" i="9" s="1"/>
  <c r="G1440" i="9"/>
  <c r="AE1440" i="9" s="1"/>
  <c r="E1440" i="9"/>
  <c r="AC1440" i="9" s="1"/>
  <c r="Z1532" i="9"/>
  <c r="AA1558" i="9"/>
  <c r="G1505" i="9"/>
  <c r="AE1505" i="9" s="1"/>
  <c r="D1556" i="9"/>
  <c r="AB1556" i="9" s="1"/>
  <c r="D1560" i="9"/>
  <c r="AB1560" i="9" s="1"/>
  <c r="AB1417" i="9"/>
  <c r="F1438" i="9"/>
  <c r="AD1438" i="9" s="1"/>
  <c r="AF768" i="9"/>
  <c r="AF776" i="9"/>
  <c r="D1436" i="9"/>
  <c r="AB1436" i="9" s="1"/>
  <c r="AH713" i="9"/>
  <c r="I762" i="9" s="1"/>
  <c r="AF762" i="9" s="1"/>
  <c r="AH710" i="9"/>
  <c r="I759" i="9" s="1"/>
  <c r="AF759" i="9" s="1"/>
  <c r="F1442" i="9"/>
  <c r="AD1442" i="9" s="1"/>
  <c r="D1444" i="9"/>
  <c r="AB1444" i="9" s="1"/>
  <c r="D1438" i="9"/>
  <c r="AB1438" i="9" s="1"/>
  <c r="AF773" i="9"/>
  <c r="AH694" i="9"/>
  <c r="I743" i="9" s="1"/>
  <c r="AF743" i="9" s="1"/>
  <c r="F1432" i="9"/>
  <c r="AD1432" i="9" s="1"/>
  <c r="F1455" i="9"/>
  <c r="AD1455" i="9" s="1"/>
  <c r="F1436" i="9"/>
  <c r="AD1436" i="9" s="1"/>
  <c r="AB1418" i="9"/>
  <c r="D1428" i="9"/>
  <c r="AB1428" i="9" s="1"/>
  <c r="AH692" i="9"/>
  <c r="I741" i="9" s="1"/>
  <c r="AF741" i="9" s="1"/>
  <c r="AH700" i="9"/>
  <c r="I749" i="9" s="1"/>
  <c r="AF749" i="9" s="1"/>
  <c r="AH728" i="9"/>
  <c r="I777" i="9" s="1"/>
  <c r="AF777" i="9" s="1"/>
  <c r="AH702" i="9"/>
  <c r="I751" i="9" s="1"/>
  <c r="AF751" i="9" s="1"/>
  <c r="AH690" i="9"/>
  <c r="I739" i="9" s="1"/>
  <c r="AF739" i="9" s="1"/>
  <c r="AF753" i="9"/>
  <c r="AG703" i="8"/>
  <c r="H752" i="8" s="1"/>
  <c r="AG747" i="8"/>
  <c r="H796" i="8" s="1"/>
  <c r="AG743" i="8"/>
  <c r="H792" i="8" s="1"/>
  <c r="AG720" i="8"/>
  <c r="H769" i="8" s="1"/>
  <c r="AG701" i="8"/>
  <c r="H750" i="8" s="1"/>
  <c r="AG718" i="8"/>
  <c r="H767" i="8" s="1"/>
  <c r="AG716" i="8"/>
  <c r="H765" i="8" s="1"/>
  <c r="AG697" i="8"/>
  <c r="H746" i="8" s="1"/>
  <c r="AG739" i="8"/>
  <c r="H788" i="8" s="1"/>
  <c r="AG773" i="8"/>
  <c r="H822" i="8" s="1"/>
  <c r="AG753" i="8"/>
  <c r="H802" i="8" s="1"/>
  <c r="Y1538" i="8"/>
  <c r="E1485" i="8"/>
  <c r="AC1485" i="8" s="1"/>
  <c r="AA1532" i="8"/>
  <c r="G1479" i="8"/>
  <c r="AE1479" i="8" s="1"/>
  <c r="AA1542" i="8"/>
  <c r="G1489" i="8"/>
  <c r="AE1489" i="8" s="1"/>
  <c r="F1546" i="8"/>
  <c r="AD1546" i="8" s="1"/>
  <c r="Y1536" i="8"/>
  <c r="E1483" i="8"/>
  <c r="AC1483" i="8" s="1"/>
  <c r="Y1526" i="8"/>
  <c r="E1473" i="8"/>
  <c r="AC1473" i="8" s="1"/>
  <c r="C1478" i="8"/>
  <c r="F1478" i="8" s="1"/>
  <c r="AD1478" i="8" s="1"/>
  <c r="G1429" i="8"/>
  <c r="AE1429" i="8" s="1"/>
  <c r="E1429" i="8"/>
  <c r="AC1429" i="8" s="1"/>
  <c r="D1546" i="8"/>
  <c r="AB1546" i="8" s="1"/>
  <c r="Z1565" i="8"/>
  <c r="Z1531" i="8"/>
  <c r="Y1532" i="8"/>
  <c r="E1479" i="8"/>
  <c r="AC1479" i="8" s="1"/>
  <c r="F1549" i="8"/>
  <c r="AD1549" i="8" s="1"/>
  <c r="Z1545" i="8"/>
  <c r="C1484" i="8"/>
  <c r="D1484" i="8" s="1"/>
  <c r="AB1484" i="8" s="1"/>
  <c r="E1435" i="8"/>
  <c r="AC1435" i="8" s="1"/>
  <c r="G1435" i="8"/>
  <c r="AE1435" i="8" s="1"/>
  <c r="F1542" i="8"/>
  <c r="AD1542" i="8" s="1"/>
  <c r="F1551" i="8"/>
  <c r="AD1551" i="8" s="1"/>
  <c r="AA1526" i="8"/>
  <c r="G1473" i="8"/>
  <c r="AE1473" i="8" s="1"/>
  <c r="D1559" i="8"/>
  <c r="AB1559" i="8" s="1"/>
  <c r="F1555" i="8"/>
  <c r="AD1555" i="8" s="1"/>
  <c r="F1553" i="8"/>
  <c r="AD1553" i="8" s="1"/>
  <c r="X1539" i="8"/>
  <c r="F1559" i="8"/>
  <c r="AD1559" i="8" s="1"/>
  <c r="F1526" i="8"/>
  <c r="AD1526" i="8" s="1"/>
  <c r="F1557" i="8"/>
  <c r="AD1557" i="8" s="1"/>
  <c r="X1537" i="8"/>
  <c r="Y1544" i="8"/>
  <c r="E1491" i="8"/>
  <c r="AC1491" i="8" s="1"/>
  <c r="D1555" i="8"/>
  <c r="AB1555" i="8" s="1"/>
  <c r="Z1558" i="8"/>
  <c r="C1474" i="8"/>
  <c r="G1425" i="8"/>
  <c r="AE1425" i="8" s="1"/>
  <c r="E1425" i="8"/>
  <c r="AC1425" i="8" s="1"/>
  <c r="C1486" i="8"/>
  <c r="D1486" i="8" s="1"/>
  <c r="AB1486" i="8" s="1"/>
  <c r="G1437" i="8"/>
  <c r="AE1437" i="8" s="1"/>
  <c r="E1437" i="8"/>
  <c r="AC1437" i="8" s="1"/>
  <c r="Y1559" i="8"/>
  <c r="E1506" i="8"/>
  <c r="AC1506" i="8" s="1"/>
  <c r="AA1538" i="8"/>
  <c r="G1485" i="8"/>
  <c r="AE1485" i="8" s="1"/>
  <c r="AG756" i="8"/>
  <c r="H805" i="8" s="1"/>
  <c r="AG726" i="8"/>
  <c r="H775" i="8" s="1"/>
  <c r="AG714" i="8"/>
  <c r="H763" i="8" s="1"/>
  <c r="D1526" i="8"/>
  <c r="AA1549" i="8"/>
  <c r="G1496" i="8"/>
  <c r="AE1496" i="8" s="1"/>
  <c r="Z1560" i="8"/>
  <c r="C1509" i="8"/>
  <c r="F1509" i="8" s="1"/>
  <c r="AD1509" i="8" s="1"/>
  <c r="E1460" i="8"/>
  <c r="AC1460" i="8" s="1"/>
  <c r="G1460" i="8"/>
  <c r="AE1460" i="8" s="1"/>
  <c r="X1558" i="8"/>
  <c r="Y1561" i="8"/>
  <c r="E1508" i="8"/>
  <c r="AC1508" i="8" s="1"/>
  <c r="AA1561" i="8"/>
  <c r="G1508" i="8"/>
  <c r="AE1508" i="8" s="1"/>
  <c r="Y1540" i="8"/>
  <c r="E1487" i="8"/>
  <c r="AC1487" i="8" s="1"/>
  <c r="C1476" i="8"/>
  <c r="E1427" i="8"/>
  <c r="AC1427" i="8" s="1"/>
  <c r="G1427" i="8"/>
  <c r="AE1427" i="8" s="1"/>
  <c r="C1501" i="8"/>
  <c r="F1501" i="8" s="1"/>
  <c r="AD1501" i="8" s="1"/>
  <c r="E1452" i="8"/>
  <c r="AC1452" i="8" s="1"/>
  <c r="G1452" i="8"/>
  <c r="AE1452" i="8" s="1"/>
  <c r="X1531" i="8"/>
  <c r="D1478" i="8"/>
  <c r="AB1478" i="8" s="1"/>
  <c r="AA1553" i="8"/>
  <c r="G1500" i="8"/>
  <c r="AE1500" i="8" s="1"/>
  <c r="C1507" i="8"/>
  <c r="G1458" i="8"/>
  <c r="AE1458" i="8" s="1"/>
  <c r="E1458" i="8"/>
  <c r="AC1458" i="8" s="1"/>
  <c r="Y1553" i="8"/>
  <c r="E1500" i="8"/>
  <c r="AC1500" i="8" s="1"/>
  <c r="Y1551" i="8"/>
  <c r="E1498" i="8"/>
  <c r="AC1498" i="8" s="1"/>
  <c r="AA1528" i="8"/>
  <c r="G1475" i="8"/>
  <c r="AE1475" i="8" s="1"/>
  <c r="Z1539" i="8"/>
  <c r="D1548" i="8"/>
  <c r="AB1548" i="8" s="1"/>
  <c r="C1505" i="8"/>
  <c r="G1456" i="8"/>
  <c r="AE1456" i="8" s="1"/>
  <c r="E1456" i="8"/>
  <c r="AC1456" i="8" s="1"/>
  <c r="X1545" i="8"/>
  <c r="F1563" i="8"/>
  <c r="AD1563" i="8" s="1"/>
  <c r="AA1546" i="8"/>
  <c r="G1493" i="8"/>
  <c r="AE1493" i="8" s="1"/>
  <c r="C1488" i="8"/>
  <c r="G1439" i="8"/>
  <c r="AE1439" i="8" s="1"/>
  <c r="E1439" i="8"/>
  <c r="AC1439" i="8" s="1"/>
  <c r="Y1549" i="8"/>
  <c r="E1496" i="8"/>
  <c r="AC1496" i="8" s="1"/>
  <c r="Z1554" i="8"/>
  <c r="F1548" i="8"/>
  <c r="AD1548" i="8" s="1"/>
  <c r="Z1547" i="8"/>
  <c r="C1503" i="8"/>
  <c r="D1503" i="8" s="1"/>
  <c r="AB1503" i="8" s="1"/>
  <c r="G1454" i="8"/>
  <c r="AE1454" i="8" s="1"/>
  <c r="E1454" i="8"/>
  <c r="AC1454" i="8" s="1"/>
  <c r="F1532" i="8"/>
  <c r="AD1532" i="8" s="1"/>
  <c r="AA1540" i="8"/>
  <c r="G1487" i="8"/>
  <c r="AE1487" i="8" s="1"/>
  <c r="AA1548" i="8"/>
  <c r="G1495" i="8"/>
  <c r="AE1495" i="8" s="1"/>
  <c r="X1533" i="8"/>
  <c r="D1536" i="8"/>
  <c r="AB1536" i="8" s="1"/>
  <c r="C1499" i="8"/>
  <c r="F1499" i="8" s="1"/>
  <c r="AD1499" i="8" s="1"/>
  <c r="E1450" i="8"/>
  <c r="AC1450" i="8" s="1"/>
  <c r="G1450" i="8"/>
  <c r="AE1450" i="8" s="1"/>
  <c r="F1528" i="8"/>
  <c r="AD1528" i="8" s="1"/>
  <c r="Z1535" i="8"/>
  <c r="F1429" i="8"/>
  <c r="AD1429" i="8" s="1"/>
  <c r="D1435" i="8"/>
  <c r="AB1435" i="8" s="1"/>
  <c r="AB1417" i="8"/>
  <c r="D1429" i="8"/>
  <c r="AB1429" i="8" s="1"/>
  <c r="F1437" i="8"/>
  <c r="AD1437" i="8" s="1"/>
  <c r="F1452" i="8"/>
  <c r="AD1452" i="8" s="1"/>
  <c r="AF742" i="8"/>
  <c r="AF815" i="8"/>
  <c r="AF762" i="8"/>
  <c r="AH727" i="8"/>
  <c r="I776" i="8" s="1"/>
  <c r="AF758" i="8"/>
  <c r="AH719" i="8"/>
  <c r="I768" i="8" s="1"/>
  <c r="AF768" i="8" s="1"/>
  <c r="AH702" i="8"/>
  <c r="I751" i="8" s="1"/>
  <c r="AF751" i="8" s="1"/>
  <c r="AF771" i="8"/>
  <c r="AH710" i="8"/>
  <c r="I759" i="8" s="1"/>
  <c r="AG764" i="8"/>
  <c r="H813" i="8" s="1"/>
  <c r="AG755" i="8"/>
  <c r="H804" i="8" s="1"/>
  <c r="AG745" i="8"/>
  <c r="H794" i="8" s="1"/>
  <c r="AG711" i="8"/>
  <c r="H760" i="8" s="1"/>
  <c r="AG695" i="8"/>
  <c r="H744" i="8" s="1"/>
  <c r="AG705" i="8"/>
  <c r="H754" i="8" s="1"/>
  <c r="AG689" i="8"/>
  <c r="H738" i="8" s="1"/>
  <c r="AG772" i="8"/>
  <c r="H821" i="8" s="1"/>
  <c r="AG770" i="8"/>
  <c r="H819" i="8" s="1"/>
  <c r="AG691" i="8"/>
  <c r="H740" i="8" s="1"/>
  <c r="Y1557" i="8"/>
  <c r="E1504" i="8"/>
  <c r="AC1504" i="8" s="1"/>
  <c r="F1544" i="8"/>
  <c r="AD1544" i="8" s="1"/>
  <c r="X1556" i="8"/>
  <c r="Y1530" i="8"/>
  <c r="AC1477" i="8"/>
  <c r="E1477" i="8"/>
  <c r="F1530" i="8"/>
  <c r="AD1530" i="8" s="1"/>
  <c r="D1551" i="8"/>
  <c r="AB1551" i="8" s="1"/>
  <c r="D1549" i="8"/>
  <c r="AB1549" i="8" s="1"/>
  <c r="D1557" i="8"/>
  <c r="AB1557" i="8" s="1"/>
  <c r="F1561" i="8"/>
  <c r="AD1561" i="8" s="1"/>
  <c r="AA1534" i="8"/>
  <c r="G1481" i="8"/>
  <c r="AE1481" i="8" s="1"/>
  <c r="X1547" i="8"/>
  <c r="F1540" i="8"/>
  <c r="AD1540" i="8" s="1"/>
  <c r="Z1533" i="8"/>
  <c r="Z1552" i="8"/>
  <c r="Y1528" i="8"/>
  <c r="E1475" i="8"/>
  <c r="AC1475" i="8" s="1"/>
  <c r="AA1557" i="8"/>
  <c r="G1504" i="8"/>
  <c r="AE1504" i="8" s="1"/>
  <c r="D1561" i="8"/>
  <c r="AB1561" i="8" s="1"/>
  <c r="D1534" i="8"/>
  <c r="AB1534" i="8" s="1"/>
  <c r="Y1542" i="8"/>
  <c r="E1489" i="8"/>
  <c r="AC1489" i="8" s="1"/>
  <c r="AA1544" i="8"/>
  <c r="G1491" i="8"/>
  <c r="AE1491" i="8" s="1"/>
  <c r="X1565" i="8"/>
  <c r="C1482" i="8"/>
  <c r="F1482" i="8" s="1"/>
  <c r="AD1482" i="8" s="1"/>
  <c r="E1433" i="8"/>
  <c r="AC1433" i="8" s="1"/>
  <c r="G1433" i="8"/>
  <c r="AE1433" i="8" s="1"/>
  <c r="Z1529" i="8"/>
  <c r="F1476" i="8"/>
  <c r="AD1476" i="8" s="1"/>
  <c r="AA1555" i="8"/>
  <c r="G1502" i="8"/>
  <c r="AE1502" i="8" s="1"/>
  <c r="F1538" i="8"/>
  <c r="AD1538" i="8" s="1"/>
  <c r="C1494" i="8"/>
  <c r="G1445" i="8"/>
  <c r="AE1445" i="8" s="1"/>
  <c r="E1445" i="8"/>
  <c r="AC1445" i="8" s="1"/>
  <c r="D1532" i="8"/>
  <c r="AB1532" i="8" s="1"/>
  <c r="AA1559" i="8"/>
  <c r="G1506" i="8"/>
  <c r="AE1506" i="8" s="1"/>
  <c r="Y1534" i="8"/>
  <c r="E1481" i="8"/>
  <c r="AC1481" i="8" s="1"/>
  <c r="C1512" i="8"/>
  <c r="F1512" i="8" s="1"/>
  <c r="AD1512" i="8" s="1"/>
  <c r="G1463" i="8"/>
  <c r="AE1463" i="8" s="1"/>
  <c r="E1463" i="8"/>
  <c r="AC1463" i="8" s="1"/>
  <c r="F1536" i="8"/>
  <c r="AD1536" i="8" s="1"/>
  <c r="D1540" i="8"/>
  <c r="AB1540" i="8" s="1"/>
  <c r="X1554" i="8"/>
  <c r="D1501" i="8"/>
  <c r="AB1501" i="8" s="1"/>
  <c r="C1480" i="8"/>
  <c r="D1480" i="8" s="1"/>
  <c r="AB1480" i="8" s="1"/>
  <c r="G1431" i="8"/>
  <c r="AE1431" i="8" s="1"/>
  <c r="E1431" i="8"/>
  <c r="AC1431" i="8" s="1"/>
  <c r="Z1537" i="8"/>
  <c r="AA1563" i="8"/>
  <c r="G1510" i="8"/>
  <c r="AE1510" i="8" s="1"/>
  <c r="Z1564" i="8"/>
  <c r="AG728" i="8"/>
  <c r="H777" i="8" s="1"/>
  <c r="AG712" i="8"/>
  <c r="H761" i="8" s="1"/>
  <c r="AG699" i="8"/>
  <c r="H748" i="8" s="1"/>
  <c r="Y1546" i="8"/>
  <c r="E1493" i="8"/>
  <c r="AC1493" i="8" s="1"/>
  <c r="X1550" i="8"/>
  <c r="X1527" i="8"/>
  <c r="D1474" i="8"/>
  <c r="AB1474" i="8" s="1"/>
  <c r="F1534" i="8"/>
  <c r="AD1534" i="8" s="1"/>
  <c r="X1529" i="8"/>
  <c r="D1476" i="8"/>
  <c r="AB1476" i="8" s="1"/>
  <c r="Y1548" i="8"/>
  <c r="E1495" i="8"/>
  <c r="AC1495" i="8" s="1"/>
  <c r="X1535" i="8"/>
  <c r="Z1550" i="8"/>
  <c r="X1564" i="8"/>
  <c r="D1542" i="8"/>
  <c r="AB1542" i="8" s="1"/>
  <c r="X1560" i="8"/>
  <c r="D1507" i="8"/>
  <c r="AB1507" i="8" s="1"/>
  <c r="X1552" i="8"/>
  <c r="D1499" i="8"/>
  <c r="AB1499" i="8" s="1"/>
  <c r="AA1530" i="8"/>
  <c r="G1477" i="8"/>
  <c r="AE1477" i="8" s="1"/>
  <c r="Z1562" i="8"/>
  <c r="Y1555" i="8"/>
  <c r="E1502" i="8"/>
  <c r="AC1502" i="8" s="1"/>
  <c r="AA1551" i="8"/>
  <c r="G1498" i="8"/>
  <c r="AE1498" i="8" s="1"/>
  <c r="Y1563" i="8"/>
  <c r="E1510" i="8"/>
  <c r="AC1510" i="8" s="1"/>
  <c r="Z1543" i="8"/>
  <c r="C1490" i="8"/>
  <c r="F1490" i="8" s="1"/>
  <c r="AD1490" i="8" s="1"/>
  <c r="G1441" i="8"/>
  <c r="AE1441" i="8" s="1"/>
  <c r="E1441" i="8"/>
  <c r="AC1441" i="8" s="1"/>
  <c r="D1553" i="8"/>
  <c r="AB1553" i="8" s="1"/>
  <c r="C1497" i="8"/>
  <c r="E1448" i="8"/>
  <c r="AC1448" i="8" s="1"/>
  <c r="G1448" i="8"/>
  <c r="AE1448" i="8" s="1"/>
  <c r="Z1527" i="8"/>
  <c r="F1474" i="8"/>
  <c r="AD1474" i="8" s="1"/>
  <c r="X1543" i="8"/>
  <c r="X1562" i="8"/>
  <c r="D1509" i="8"/>
  <c r="AB1509" i="8" s="1"/>
  <c r="Z1541" i="8"/>
  <c r="F1488" i="8"/>
  <c r="AD1488" i="8" s="1"/>
  <c r="X1541" i="8"/>
  <c r="D1488" i="8"/>
  <c r="AB1488" i="8" s="1"/>
  <c r="D1528" i="8"/>
  <c r="AB1528" i="8" s="1"/>
  <c r="D1563" i="8"/>
  <c r="AB1563" i="8" s="1"/>
  <c r="C1511" i="8"/>
  <c r="E1462" i="8"/>
  <c r="AC1462" i="8" s="1"/>
  <c r="G1462" i="8"/>
  <c r="AE1462" i="8" s="1"/>
  <c r="Z1556" i="8"/>
  <c r="D1530" i="8"/>
  <c r="AB1530" i="8" s="1"/>
  <c r="AA1536" i="8"/>
  <c r="G1483" i="8"/>
  <c r="AE1483" i="8" s="1"/>
  <c r="D1538" i="8"/>
  <c r="AB1538" i="8" s="1"/>
  <c r="C1492" i="8"/>
  <c r="E1443" i="8"/>
  <c r="AC1443" i="8" s="1"/>
  <c r="G1443" i="8"/>
  <c r="AE1443" i="8" s="1"/>
  <c r="D1544" i="8"/>
  <c r="AB1544" i="8" s="1"/>
  <c r="AH700" i="8"/>
  <c r="I749" i="8" s="1"/>
  <c r="AF749" i="8" s="1"/>
  <c r="F1435" i="8"/>
  <c r="AD1435" i="8" s="1"/>
  <c r="D1425" i="8"/>
  <c r="AB1425" i="8" s="1"/>
  <c r="D1433" i="8"/>
  <c r="AB1433" i="8" s="1"/>
  <c r="F1460" i="8"/>
  <c r="AD1460" i="8" s="1"/>
  <c r="F1425" i="8"/>
  <c r="AD1425" i="8" s="1"/>
  <c r="D1441" i="8"/>
  <c r="AB1441" i="8" s="1"/>
  <c r="D1460" i="8"/>
  <c r="AB1460" i="8" s="1"/>
  <c r="F1439" i="8"/>
  <c r="AD1439" i="8" s="1"/>
  <c r="D1439" i="8"/>
  <c r="AB1439" i="8" s="1"/>
  <c r="F1454" i="8"/>
  <c r="AD1454" i="8" s="1"/>
  <c r="AF776" i="8"/>
  <c r="AF759" i="8"/>
  <c r="AH725" i="8"/>
  <c r="I774" i="8" s="1"/>
  <c r="AF774" i="8" s="1"/>
  <c r="AG703" i="7"/>
  <c r="H752" i="7" s="1"/>
  <c r="AG716" i="7"/>
  <c r="H765" i="7" s="1"/>
  <c r="AG701" i="7"/>
  <c r="H750" i="7" s="1"/>
  <c r="AG699" i="7"/>
  <c r="H748" i="7" s="1"/>
  <c r="AG711" i="7"/>
  <c r="H760" i="7" s="1"/>
  <c r="AG776" i="7"/>
  <c r="H825" i="7" s="1"/>
  <c r="D1530" i="7"/>
  <c r="AB1530" i="7" s="1"/>
  <c r="C1482" i="7"/>
  <c r="E1433" i="7"/>
  <c r="AC1433" i="7" s="1"/>
  <c r="G1433" i="7"/>
  <c r="AE1433" i="7" s="1"/>
  <c r="C1484" i="7"/>
  <c r="F1484" i="7" s="1"/>
  <c r="AD1484" i="7" s="1"/>
  <c r="E1435" i="7"/>
  <c r="AC1435" i="7" s="1"/>
  <c r="G1435" i="7"/>
  <c r="AE1435" i="7" s="1"/>
  <c r="F1559" i="7"/>
  <c r="AD1559" i="7" s="1"/>
  <c r="D1553" i="7"/>
  <c r="AB1553" i="7" s="1"/>
  <c r="F1561" i="7"/>
  <c r="AD1561" i="7" s="1"/>
  <c r="D1546" i="7"/>
  <c r="AB1546" i="7" s="1"/>
  <c r="Y1530" i="7"/>
  <c r="E1477" i="7"/>
  <c r="AC1477" i="7" s="1"/>
  <c r="C1499" i="7"/>
  <c r="D1499" i="7" s="1"/>
  <c r="AB1499" i="7" s="1"/>
  <c r="E1450" i="7"/>
  <c r="AC1450" i="7" s="1"/>
  <c r="G1450" i="7"/>
  <c r="AE1450" i="7" s="1"/>
  <c r="X1560" i="7"/>
  <c r="F1534" i="7"/>
  <c r="AD1534" i="7" s="1"/>
  <c r="X1539" i="7"/>
  <c r="X1545" i="7"/>
  <c r="C1497" i="7"/>
  <c r="G1448" i="7"/>
  <c r="AE1448" i="7" s="1"/>
  <c r="E1448" i="7"/>
  <c r="AC1448" i="7" s="1"/>
  <c r="Z1529" i="7"/>
  <c r="Z1564" i="7"/>
  <c r="Z1543" i="7"/>
  <c r="X1562" i="7"/>
  <c r="F1540" i="7"/>
  <c r="AD1540" i="7" s="1"/>
  <c r="AA1540" i="7"/>
  <c r="G1487" i="7"/>
  <c r="AE1487" i="7" s="1"/>
  <c r="F1532" i="7"/>
  <c r="AD1532" i="7" s="1"/>
  <c r="F1536" i="7"/>
  <c r="AD1536" i="7" s="1"/>
  <c r="Y1528" i="7"/>
  <c r="E1475" i="7"/>
  <c r="AC1475" i="7" s="1"/>
  <c r="X1556" i="7"/>
  <c r="C1478" i="7"/>
  <c r="E1429" i="7"/>
  <c r="AC1429" i="7" s="1"/>
  <c r="G1429" i="7"/>
  <c r="AE1429" i="7" s="1"/>
  <c r="D1557" i="7"/>
  <c r="AB1557" i="7" s="1"/>
  <c r="X1537" i="7"/>
  <c r="AA1549" i="7"/>
  <c r="G1496" i="7"/>
  <c r="AE1496" i="7" s="1"/>
  <c r="C1512" i="7"/>
  <c r="E1463" i="7"/>
  <c r="AC1463" i="7" s="1"/>
  <c r="G1463" i="7"/>
  <c r="AE1463" i="7" s="1"/>
  <c r="D1534" i="7"/>
  <c r="AB1534" i="7" s="1"/>
  <c r="X1558" i="7"/>
  <c r="Y1561" i="7"/>
  <c r="E1508" i="7"/>
  <c r="AC1508" i="7" s="1"/>
  <c r="X1527" i="7"/>
  <c r="Z1527" i="7"/>
  <c r="Z1565" i="7"/>
  <c r="F1512" i="7"/>
  <c r="AD1512" i="7" s="1"/>
  <c r="Z1547" i="7"/>
  <c r="C1509" i="7"/>
  <c r="G1460" i="7"/>
  <c r="AE1460" i="7" s="1"/>
  <c r="E1460" i="7"/>
  <c r="AC1460" i="7" s="1"/>
  <c r="Y1534" i="7"/>
  <c r="E1481" i="7"/>
  <c r="AC1481" i="7" s="1"/>
  <c r="AA1532" i="7"/>
  <c r="G1479" i="7"/>
  <c r="AE1479" i="7" s="1"/>
  <c r="AG718" i="7"/>
  <c r="H767" i="7" s="1"/>
  <c r="AG712" i="7"/>
  <c r="H761" i="7" s="1"/>
  <c r="AG693" i="7"/>
  <c r="H742" i="7" s="1"/>
  <c r="AG772" i="7"/>
  <c r="H821" i="7" s="1"/>
  <c r="AG722" i="7"/>
  <c r="H771" i="7" s="1"/>
  <c r="AG726" i="7"/>
  <c r="H775" i="7" s="1"/>
  <c r="C1476" i="7"/>
  <c r="D1476" i="7" s="1"/>
  <c r="AB1476" i="7" s="1"/>
  <c r="G1427" i="7"/>
  <c r="AE1427" i="7" s="1"/>
  <c r="E1427" i="7"/>
  <c r="AC1427" i="7" s="1"/>
  <c r="X1554" i="7"/>
  <c r="C1505" i="7"/>
  <c r="G1456" i="7"/>
  <c r="AE1456" i="7" s="1"/>
  <c r="E1456" i="7"/>
  <c r="AC1456" i="7" s="1"/>
  <c r="D1532" i="7"/>
  <c r="AB1532" i="7" s="1"/>
  <c r="F1557" i="7"/>
  <c r="AD1557" i="7" s="1"/>
  <c r="Y1553" i="7"/>
  <c r="E1500" i="7"/>
  <c r="AC1500" i="7" s="1"/>
  <c r="Y1540" i="7"/>
  <c r="E1487" i="7"/>
  <c r="AC1487" i="7" s="1"/>
  <c r="AA1526" i="7"/>
  <c r="G1473" i="7"/>
  <c r="AE1473" i="7" s="1"/>
  <c r="AA1528" i="7"/>
  <c r="G1475" i="7"/>
  <c r="AE1475" i="7" s="1"/>
  <c r="Z1541" i="7"/>
  <c r="X1535" i="7"/>
  <c r="D1482" i="7"/>
  <c r="AB1482" i="7" s="1"/>
  <c r="Y1526" i="7"/>
  <c r="E1473" i="7"/>
  <c r="AC1473" i="7" s="1"/>
  <c r="D1551" i="7"/>
  <c r="AB1551" i="7" s="1"/>
  <c r="Z1539" i="7"/>
  <c r="AA1544" i="7"/>
  <c r="G1491" i="7"/>
  <c r="AE1491" i="7" s="1"/>
  <c r="X1547" i="7"/>
  <c r="Y1563" i="7"/>
  <c r="E1510" i="7"/>
  <c r="AC1510" i="7" s="1"/>
  <c r="D1526" i="7"/>
  <c r="D1559" i="7"/>
  <c r="AB1559" i="7" s="1"/>
  <c r="C1507" i="7"/>
  <c r="E1458" i="7"/>
  <c r="AC1458" i="7" s="1"/>
  <c r="G1458" i="7"/>
  <c r="AE1458" i="7" s="1"/>
  <c r="X1541" i="7"/>
  <c r="F1530" i="7"/>
  <c r="AD1530" i="7" s="1"/>
  <c r="D1528" i="7"/>
  <c r="AB1528" i="7" s="1"/>
  <c r="F1555" i="7"/>
  <c r="AD1555" i="7" s="1"/>
  <c r="Z1560" i="7"/>
  <c r="F1507" i="7"/>
  <c r="AD1507" i="7" s="1"/>
  <c r="Z1556" i="7"/>
  <c r="C1492" i="7"/>
  <c r="G1443" i="7"/>
  <c r="AE1443" i="7" s="1"/>
  <c r="E1443" i="7"/>
  <c r="AC1443" i="7" s="1"/>
  <c r="X1552" i="7"/>
  <c r="AA1538" i="7"/>
  <c r="G1485" i="7"/>
  <c r="AE1485" i="7" s="1"/>
  <c r="F1549" i="7"/>
  <c r="AD1549" i="7" s="1"/>
  <c r="AA1536" i="7"/>
  <c r="G1483" i="7"/>
  <c r="AE1483" i="7" s="1"/>
  <c r="C1474" i="7"/>
  <c r="G1425" i="7"/>
  <c r="AE1425" i="7" s="1"/>
  <c r="E1425" i="7"/>
  <c r="AC1425" i="7" s="1"/>
  <c r="D1549" i="7"/>
  <c r="AB1549" i="7" s="1"/>
  <c r="F1546" i="7"/>
  <c r="AD1546" i="7" s="1"/>
  <c r="X1543" i="7"/>
  <c r="D1454" i="7"/>
  <c r="AB1454" i="7" s="1"/>
  <c r="D1435" i="7"/>
  <c r="AB1435" i="7" s="1"/>
  <c r="F1463" i="7"/>
  <c r="AD1463" i="7" s="1"/>
  <c r="F1445" i="7"/>
  <c r="AD1445" i="7" s="1"/>
  <c r="AH692" i="7"/>
  <c r="I741" i="7" s="1"/>
  <c r="AF741" i="7" s="1"/>
  <c r="AH700" i="7"/>
  <c r="I749" i="7" s="1"/>
  <c r="AF749" i="7" s="1"/>
  <c r="AH717" i="7"/>
  <c r="I766" i="7" s="1"/>
  <c r="AF766" i="7" s="1"/>
  <c r="AB1417" i="7"/>
  <c r="D1433" i="7"/>
  <c r="AB1433" i="7" s="1"/>
  <c r="AF753" i="7"/>
  <c r="AH747" i="7"/>
  <c r="I796" i="7" s="1"/>
  <c r="F1458" i="7"/>
  <c r="AD1458" i="7" s="1"/>
  <c r="D1450" i="7"/>
  <c r="AB1450" i="7" s="1"/>
  <c r="AF804" i="7"/>
  <c r="AH696" i="7"/>
  <c r="I745" i="7" s="1"/>
  <c r="AF745" i="7" s="1"/>
  <c r="AH708" i="7"/>
  <c r="I757" i="7" s="1"/>
  <c r="AF757" i="7" s="1"/>
  <c r="AH694" i="7"/>
  <c r="I743" i="7" s="1"/>
  <c r="AH710" i="7"/>
  <c r="I759" i="7" s="1"/>
  <c r="AF759" i="7" s="1"/>
  <c r="AH719" i="7"/>
  <c r="I768" i="7" s="1"/>
  <c r="AF768" i="7" s="1"/>
  <c r="AF774" i="7"/>
  <c r="AF762" i="7"/>
  <c r="AG764" i="7"/>
  <c r="H813" i="7" s="1"/>
  <c r="AG739" i="7"/>
  <c r="H788" i="7" s="1"/>
  <c r="AG724" i="7"/>
  <c r="H773" i="7" s="1"/>
  <c r="AG697" i="7"/>
  <c r="H746" i="7" s="1"/>
  <c r="AG707" i="7"/>
  <c r="H756" i="7" s="1"/>
  <c r="AG728" i="7"/>
  <c r="H777" i="7" s="1"/>
  <c r="F1544" i="7"/>
  <c r="AD1544" i="7" s="1"/>
  <c r="F1542" i="7"/>
  <c r="AD1542" i="7" s="1"/>
  <c r="Y1551" i="7"/>
  <c r="E1498" i="7"/>
  <c r="AC1498" i="7" s="1"/>
  <c r="Z1531" i="7"/>
  <c r="F1478" i="7"/>
  <c r="AD1478" i="7" s="1"/>
  <c r="Z1533" i="7"/>
  <c r="Z1537" i="7"/>
  <c r="Z1562" i="7"/>
  <c r="F1509" i="7"/>
  <c r="AD1509" i="7" s="1"/>
  <c r="Z1552" i="7"/>
  <c r="AA1530" i="7"/>
  <c r="G1477" i="7"/>
  <c r="AE1477" i="7" s="1"/>
  <c r="D1561" i="7"/>
  <c r="AB1561" i="7" s="1"/>
  <c r="D1540" i="7"/>
  <c r="AB1540" i="7" s="1"/>
  <c r="F1548" i="7"/>
  <c r="AD1548" i="7" s="1"/>
  <c r="X1531" i="7"/>
  <c r="D1478" i="7"/>
  <c r="AB1478" i="7" s="1"/>
  <c r="Y1542" i="7"/>
  <c r="E1489" i="7"/>
  <c r="AC1489" i="7" s="1"/>
  <c r="C1503" i="7"/>
  <c r="G1454" i="7"/>
  <c r="AE1454" i="7" s="1"/>
  <c r="E1454" i="7"/>
  <c r="AC1454" i="7" s="1"/>
  <c r="AA1555" i="7"/>
  <c r="G1502" i="7"/>
  <c r="AE1502" i="7" s="1"/>
  <c r="D1563" i="7"/>
  <c r="AB1563" i="7" s="1"/>
  <c r="Z1550" i="7"/>
  <c r="F1497" i="7"/>
  <c r="AD1497" i="7" s="1"/>
  <c r="D1538" i="7"/>
  <c r="AB1538" i="7" s="1"/>
  <c r="AA1553" i="7"/>
  <c r="G1500" i="7"/>
  <c r="AE1500" i="7" s="1"/>
  <c r="F1553" i="7"/>
  <c r="AD1553" i="7" s="1"/>
  <c r="X1565" i="7"/>
  <c r="D1512" i="7"/>
  <c r="AB1512" i="7" s="1"/>
  <c r="G1481" i="7"/>
  <c r="AE1481" i="7" s="1"/>
  <c r="AA1534" i="7"/>
  <c r="AA1559" i="7"/>
  <c r="G1506" i="7"/>
  <c r="AE1506" i="7" s="1"/>
  <c r="Y1549" i="7"/>
  <c r="E1496" i="7"/>
  <c r="AC1496" i="7" s="1"/>
  <c r="Z1558" i="7"/>
  <c r="F1505" i="7"/>
  <c r="AD1505" i="7" s="1"/>
  <c r="Y1559" i="7"/>
  <c r="E1506" i="7"/>
  <c r="AC1506" i="7" s="1"/>
  <c r="X1529" i="7"/>
  <c r="D1555" i="7"/>
  <c r="AB1555" i="7" s="1"/>
  <c r="AA1542" i="7"/>
  <c r="G1489" i="7"/>
  <c r="AE1489" i="7" s="1"/>
  <c r="Y1544" i="7"/>
  <c r="E1491" i="7"/>
  <c r="AC1491" i="7" s="1"/>
  <c r="C1494" i="7"/>
  <c r="F1494" i="7" s="1"/>
  <c r="AD1494" i="7" s="1"/>
  <c r="G1445" i="7"/>
  <c r="AE1445" i="7" s="1"/>
  <c r="E1445" i="7"/>
  <c r="AC1445" i="7" s="1"/>
  <c r="F1563" i="7"/>
  <c r="AD1563" i="7" s="1"/>
  <c r="AG695" i="7"/>
  <c r="H744" i="7" s="1"/>
  <c r="AG738" i="7"/>
  <c r="H787" i="7" s="1"/>
  <c r="AG709" i="7"/>
  <c r="H758" i="7" s="1"/>
  <c r="AG691" i="7"/>
  <c r="H740" i="7" s="1"/>
  <c r="AG720" i="7"/>
  <c r="H769" i="7" s="1"/>
  <c r="AG705" i="7"/>
  <c r="H754" i="7" s="1"/>
  <c r="X1533" i="7"/>
  <c r="Z1545" i="7"/>
  <c r="F1492" i="7"/>
  <c r="AD1492" i="7" s="1"/>
  <c r="C1501" i="7"/>
  <c r="G1452" i="7"/>
  <c r="AE1452" i="7" s="1"/>
  <c r="E1452" i="7"/>
  <c r="AC1452" i="7" s="1"/>
  <c r="X1550" i="7"/>
  <c r="D1497" i="7"/>
  <c r="AB1497" i="7" s="1"/>
  <c r="AA1546" i="7"/>
  <c r="G1493" i="7"/>
  <c r="AE1493" i="7" s="1"/>
  <c r="C1486" i="7"/>
  <c r="F1486" i="7" s="1"/>
  <c r="AD1486" i="7" s="1"/>
  <c r="E1437" i="7"/>
  <c r="AC1437" i="7" s="1"/>
  <c r="G1437" i="7"/>
  <c r="AE1437" i="7" s="1"/>
  <c r="F1526" i="7"/>
  <c r="AD1526" i="7" s="1"/>
  <c r="C1488" i="7"/>
  <c r="E1439" i="7"/>
  <c r="AC1439" i="7" s="1"/>
  <c r="G1439" i="7"/>
  <c r="AE1439" i="7" s="1"/>
  <c r="D1548" i="7"/>
  <c r="AB1548" i="7" s="1"/>
  <c r="Y1538" i="7"/>
  <c r="E1485" i="7"/>
  <c r="AC1485" i="7" s="1"/>
  <c r="C1490" i="7"/>
  <c r="G1441" i="7"/>
  <c r="AE1441" i="7" s="1"/>
  <c r="E1441" i="7"/>
  <c r="AC1441" i="7" s="1"/>
  <c r="Y1536" i="7"/>
  <c r="E1483" i="7"/>
  <c r="AC1483" i="7" s="1"/>
  <c r="Y1546" i="7"/>
  <c r="E1493" i="7"/>
  <c r="AC1493" i="7" s="1"/>
  <c r="F1551" i="7"/>
  <c r="AD1551" i="7" s="1"/>
  <c r="Y1557" i="7"/>
  <c r="E1504" i="7"/>
  <c r="AC1504" i="7" s="1"/>
  <c r="AA1563" i="7"/>
  <c r="G1510" i="7"/>
  <c r="AE1510" i="7" s="1"/>
  <c r="AA1557" i="7"/>
  <c r="G1504" i="7"/>
  <c r="AE1504" i="7" s="1"/>
  <c r="Y1532" i="7"/>
  <c r="E1479" i="7"/>
  <c r="AC1479" i="7" s="1"/>
  <c r="F1482" i="7"/>
  <c r="AD1482" i="7" s="1"/>
  <c r="Z1535" i="7"/>
  <c r="Z1554" i="7"/>
  <c r="F1501" i="7"/>
  <c r="AD1501" i="7" s="1"/>
  <c r="F1538" i="7"/>
  <c r="AD1538" i="7" s="1"/>
  <c r="X1564" i="7"/>
  <c r="D1544" i="7"/>
  <c r="AB1544" i="7" s="1"/>
  <c r="C1511" i="7"/>
  <c r="D1511" i="7" s="1"/>
  <c r="AB1511" i="7" s="1"/>
  <c r="E1462" i="7"/>
  <c r="AC1462" i="7" s="1"/>
  <c r="G1462" i="7"/>
  <c r="AE1462" i="7" s="1"/>
  <c r="Y1548" i="7"/>
  <c r="E1495" i="7"/>
  <c r="AC1495" i="7" s="1"/>
  <c r="AA1561" i="7"/>
  <c r="G1508" i="7"/>
  <c r="AE1508" i="7" s="1"/>
  <c r="Y1555" i="7"/>
  <c r="E1502" i="7"/>
  <c r="AC1502" i="7" s="1"/>
  <c r="AA1548" i="7"/>
  <c r="G1495" i="7"/>
  <c r="AE1495" i="7" s="1"/>
  <c r="F1528" i="7"/>
  <c r="AD1528" i="7" s="1"/>
  <c r="C1480" i="7"/>
  <c r="G1431" i="7"/>
  <c r="AE1431" i="7" s="1"/>
  <c r="E1431" i="7"/>
  <c r="AC1431" i="7" s="1"/>
  <c r="D1536" i="7"/>
  <c r="AB1536" i="7" s="1"/>
  <c r="D1542" i="7"/>
  <c r="AB1542" i="7" s="1"/>
  <c r="AA1551" i="7"/>
  <c r="G1498" i="7"/>
  <c r="AE1498" i="7" s="1"/>
  <c r="F1435" i="7"/>
  <c r="AD1435" i="7" s="1"/>
  <c r="F1450" i="7"/>
  <c r="AD1450" i="7" s="1"/>
  <c r="F1448" i="7"/>
  <c r="AD1448" i="7" s="1"/>
  <c r="AH702" i="7"/>
  <c r="I751" i="7" s="1"/>
  <c r="AF751" i="7" s="1"/>
  <c r="AH721" i="7"/>
  <c r="I770" i="7" s="1"/>
  <c r="AF770" i="7" s="1"/>
  <c r="AF763" i="7"/>
  <c r="D1448" i="7"/>
  <c r="AB1448" i="7" s="1"/>
  <c r="AF796" i="7"/>
  <c r="F1433" i="7"/>
  <c r="AD1433" i="7" s="1"/>
  <c r="F1452" i="7"/>
  <c r="AD1452" i="7" s="1"/>
  <c r="AF743" i="7"/>
  <c r="AG703" i="6"/>
  <c r="H752" i="6" s="1"/>
  <c r="AG724" i="6"/>
  <c r="H773" i="6" s="1"/>
  <c r="AG761" i="6"/>
  <c r="H810" i="6" s="1"/>
  <c r="AG747" i="6"/>
  <c r="H796" i="6" s="1"/>
  <c r="AG691" i="6"/>
  <c r="H740" i="6" s="1"/>
  <c r="AG718" i="6"/>
  <c r="H767" i="6" s="1"/>
  <c r="AG768" i="6"/>
  <c r="H817" i="6" s="1"/>
  <c r="AG711" i="6"/>
  <c r="H760" i="6" s="1"/>
  <c r="AG697" i="6"/>
  <c r="H746" i="6" s="1"/>
  <c r="AG705" i="6"/>
  <c r="H754" i="6" s="1"/>
  <c r="AG720" i="6"/>
  <c r="H769" i="6" s="1"/>
  <c r="AG693" i="6"/>
  <c r="H742" i="6" s="1"/>
  <c r="AG716" i="6"/>
  <c r="H765" i="6" s="1"/>
  <c r="Y1537" i="6"/>
  <c r="E1484" i="6"/>
  <c r="AC1484" i="6" s="1"/>
  <c r="Y1529" i="6"/>
  <c r="E1476" i="6"/>
  <c r="AC1476" i="6" s="1"/>
  <c r="AA1541" i="6"/>
  <c r="G1488" i="6"/>
  <c r="AE1488" i="6" s="1"/>
  <c r="D1545" i="6"/>
  <c r="AB1545" i="6" s="1"/>
  <c r="F1550" i="6"/>
  <c r="AD1550" i="6" s="1"/>
  <c r="C1502" i="6"/>
  <c r="G1453" i="6"/>
  <c r="AE1453" i="6" s="1"/>
  <c r="E1453" i="6"/>
  <c r="AC1453" i="6" s="1"/>
  <c r="Z1553" i="6"/>
  <c r="AA1562" i="6"/>
  <c r="G1509" i="6"/>
  <c r="AE1509" i="6" s="1"/>
  <c r="C1475" i="6"/>
  <c r="D1475" i="6" s="1"/>
  <c r="AB1475" i="6" s="1"/>
  <c r="E1426" i="6"/>
  <c r="AC1426" i="6" s="1"/>
  <c r="G1426" i="6"/>
  <c r="AE1426" i="6" s="1"/>
  <c r="X1563" i="6"/>
  <c r="Z1548" i="6"/>
  <c r="D1560" i="6"/>
  <c r="AB1560" i="6" s="1"/>
  <c r="Z1561" i="6"/>
  <c r="E1509" i="6"/>
  <c r="AC1509" i="6" s="1"/>
  <c r="Y1562" i="6"/>
  <c r="C1479" i="6"/>
  <c r="F1479" i="6" s="1"/>
  <c r="AD1479" i="6" s="1"/>
  <c r="E1430" i="6"/>
  <c r="AC1430" i="6" s="1"/>
  <c r="G1430" i="6"/>
  <c r="AE1430" i="6" s="1"/>
  <c r="C1495" i="6"/>
  <c r="E1446" i="6"/>
  <c r="AC1446" i="6" s="1"/>
  <c r="G1446" i="6"/>
  <c r="AE1446" i="6" s="1"/>
  <c r="F1533" i="6"/>
  <c r="AD1533" i="6" s="1"/>
  <c r="F1560" i="6"/>
  <c r="AD1560" i="6" s="1"/>
  <c r="AA1558" i="6"/>
  <c r="G1505" i="6"/>
  <c r="AE1505" i="6" s="1"/>
  <c r="D1541" i="6"/>
  <c r="AB1541" i="6" s="1"/>
  <c r="Y1535" i="6"/>
  <c r="AC1482" i="6"/>
  <c r="E1482" i="6"/>
  <c r="C1510" i="6"/>
  <c r="D1510" i="6" s="1"/>
  <c r="AB1510" i="6" s="1"/>
  <c r="E1461" i="6"/>
  <c r="AC1461" i="6" s="1"/>
  <c r="G1461" i="6"/>
  <c r="AE1461" i="6" s="1"/>
  <c r="Y1545" i="6"/>
  <c r="E1492" i="6"/>
  <c r="AC1492" i="6" s="1"/>
  <c r="F1556" i="6"/>
  <c r="AD1556" i="6" s="1"/>
  <c r="G1499" i="6"/>
  <c r="AE1499" i="6" s="1"/>
  <c r="AA1552" i="6"/>
  <c r="F1541" i="6"/>
  <c r="AD1541" i="6" s="1"/>
  <c r="C1498" i="6"/>
  <c r="G1449" i="6"/>
  <c r="AE1449" i="6" s="1"/>
  <c r="E1449" i="6"/>
  <c r="AC1449" i="6" s="1"/>
  <c r="X1528" i="6"/>
  <c r="X1549" i="6"/>
  <c r="C1496" i="6"/>
  <c r="G1447" i="6"/>
  <c r="AE1447" i="6" s="1"/>
  <c r="E1447" i="6"/>
  <c r="AC1447" i="6" s="1"/>
  <c r="C1489" i="6"/>
  <c r="D1489" i="6" s="1"/>
  <c r="AB1489" i="6" s="1"/>
  <c r="E1440" i="6"/>
  <c r="AC1440" i="6" s="1"/>
  <c r="G1440" i="6"/>
  <c r="AE1440" i="6" s="1"/>
  <c r="D1539" i="6"/>
  <c r="AB1539" i="6" s="1"/>
  <c r="Z1544" i="6"/>
  <c r="X1530" i="6"/>
  <c r="X1557" i="6"/>
  <c r="C1491" i="6"/>
  <c r="D1491" i="6" s="1"/>
  <c r="AB1491" i="6" s="1"/>
  <c r="E1442" i="6"/>
  <c r="AC1442" i="6" s="1"/>
  <c r="G1442" i="6"/>
  <c r="AE1442" i="6" s="1"/>
  <c r="Z1563" i="6"/>
  <c r="F1510" i="6"/>
  <c r="AD1510" i="6" s="1"/>
  <c r="X1526" i="6"/>
  <c r="X1544" i="6"/>
  <c r="X1536" i="6"/>
  <c r="Y1541" i="6"/>
  <c r="E1488" i="6"/>
  <c r="AC1488" i="6" s="1"/>
  <c r="Y1543" i="6"/>
  <c r="E1490" i="6"/>
  <c r="AC1490" i="6" s="1"/>
  <c r="AA1554" i="6"/>
  <c r="G1501" i="6"/>
  <c r="AE1501" i="6" s="1"/>
  <c r="Z1532" i="6"/>
  <c r="D1556" i="6"/>
  <c r="AB1556" i="6" s="1"/>
  <c r="AA1533" i="6"/>
  <c r="G1480" i="6"/>
  <c r="AE1480" i="6" s="1"/>
  <c r="F1552" i="6"/>
  <c r="AD1552" i="6" s="1"/>
  <c r="G1507" i="6"/>
  <c r="AE1507" i="6" s="1"/>
  <c r="AA1560" i="6"/>
  <c r="D1562" i="6"/>
  <c r="AB1562" i="6" s="1"/>
  <c r="G1482" i="6"/>
  <c r="AE1482" i="6" s="1"/>
  <c r="AA1535" i="6"/>
  <c r="AA1529" i="6"/>
  <c r="G1476" i="6"/>
  <c r="AE1476" i="6" s="1"/>
  <c r="AA1527" i="6"/>
  <c r="G1474" i="6"/>
  <c r="AE1474" i="6" s="1"/>
  <c r="X1534" i="6"/>
  <c r="F1545" i="6"/>
  <c r="AD1545" i="6" s="1"/>
  <c r="Z1555" i="6"/>
  <c r="F1502" i="6"/>
  <c r="AD1502" i="6" s="1"/>
  <c r="D1527" i="6"/>
  <c r="AB1527" i="6" s="1"/>
  <c r="X1553" i="6"/>
  <c r="Z1528" i="6"/>
  <c r="X1546" i="6"/>
  <c r="D1550" i="6"/>
  <c r="AB1550" i="6" s="1"/>
  <c r="D1554" i="6"/>
  <c r="AB1554" i="6" s="1"/>
  <c r="F1564" i="6"/>
  <c r="AD1564" i="6" s="1"/>
  <c r="Z1538" i="6"/>
  <c r="Y1556" i="6"/>
  <c r="E1503" i="6"/>
  <c r="AC1503" i="6" s="1"/>
  <c r="Y1531" i="6"/>
  <c r="E1478" i="6"/>
  <c r="AC1478" i="6" s="1"/>
  <c r="X1542" i="6"/>
  <c r="C1487" i="6"/>
  <c r="E1438" i="6"/>
  <c r="AC1438" i="6" s="1"/>
  <c r="G1438" i="6"/>
  <c r="AE1438" i="6" s="1"/>
  <c r="C1506" i="6"/>
  <c r="F1506" i="6" s="1"/>
  <c r="AD1506" i="6" s="1"/>
  <c r="G1457" i="6"/>
  <c r="AE1457" i="6" s="1"/>
  <c r="E1457" i="6"/>
  <c r="AC1457" i="6" s="1"/>
  <c r="Z1530" i="6"/>
  <c r="D1436" i="6"/>
  <c r="AB1436" i="6" s="1"/>
  <c r="AF762" i="6"/>
  <c r="AF757" i="6"/>
  <c r="D1426" i="6"/>
  <c r="AB1426" i="6" s="1"/>
  <c r="AB1418" i="6"/>
  <c r="AF794" i="6"/>
  <c r="AH715" i="6"/>
  <c r="I764" i="6" s="1"/>
  <c r="AF764" i="6" s="1"/>
  <c r="AH702" i="6"/>
  <c r="I751" i="6" s="1"/>
  <c r="AH721" i="6"/>
  <c r="I770" i="6" s="1"/>
  <c r="AH728" i="6"/>
  <c r="I777" i="6" s="1"/>
  <c r="AH694" i="6"/>
  <c r="I743" i="6" s="1"/>
  <c r="AF743" i="6" s="1"/>
  <c r="AF748" i="6"/>
  <c r="AH723" i="6"/>
  <c r="I772" i="6" s="1"/>
  <c r="AH725" i="6"/>
  <c r="I774" i="6" s="1"/>
  <c r="F1461" i="6"/>
  <c r="AD1461" i="6" s="1"/>
  <c r="D1434" i="6"/>
  <c r="AB1434" i="6" s="1"/>
  <c r="D1453" i="6"/>
  <c r="AB1453" i="6" s="1"/>
  <c r="AH706" i="6"/>
  <c r="I755" i="6" s="1"/>
  <c r="AH690" i="6"/>
  <c r="I739" i="6" s="1"/>
  <c r="AH704" i="6"/>
  <c r="I753" i="6" s="1"/>
  <c r="AH692" i="6"/>
  <c r="I741" i="6" s="1"/>
  <c r="AF741" i="6" s="1"/>
  <c r="AH700" i="6"/>
  <c r="I749" i="6" s="1"/>
  <c r="F1453" i="6"/>
  <c r="AD1453" i="6" s="1"/>
  <c r="F1449" i="6"/>
  <c r="AD1449" i="6" s="1"/>
  <c r="AB1371" i="6"/>
  <c r="AI1348" i="6" s="1"/>
  <c r="AI1364" i="6" s="1"/>
  <c r="AF776" i="6"/>
  <c r="AF766" i="6"/>
  <c r="AF759" i="6"/>
  <c r="AG709" i="6"/>
  <c r="H758" i="6" s="1"/>
  <c r="AG722" i="6"/>
  <c r="H771" i="6" s="1"/>
  <c r="AG707" i="6"/>
  <c r="H756" i="6" s="1"/>
  <c r="AG695" i="6"/>
  <c r="H744" i="6" s="1"/>
  <c r="AG726" i="6"/>
  <c r="H775" i="6" s="1"/>
  <c r="AG689" i="6"/>
  <c r="H738" i="6" s="1"/>
  <c r="AG701" i="6"/>
  <c r="H750" i="6" s="1"/>
  <c r="AG714" i="6"/>
  <c r="H763" i="6" s="1"/>
  <c r="D1531" i="6"/>
  <c r="AB1531" i="6" s="1"/>
  <c r="X1561" i="6"/>
  <c r="C1485" i="6"/>
  <c r="F1485" i="6" s="1"/>
  <c r="AD1485" i="6" s="1"/>
  <c r="E1436" i="6"/>
  <c r="AC1436" i="6" s="1"/>
  <c r="G1436" i="6"/>
  <c r="AE1436" i="6" s="1"/>
  <c r="AA1543" i="6"/>
  <c r="G1490" i="6"/>
  <c r="AE1490" i="6" s="1"/>
  <c r="D1487" i="6"/>
  <c r="AB1487" i="6" s="1"/>
  <c r="X1540" i="6"/>
  <c r="C1504" i="6"/>
  <c r="F1504" i="6" s="1"/>
  <c r="AD1504" i="6" s="1"/>
  <c r="E1455" i="6"/>
  <c r="AC1455" i="6" s="1"/>
  <c r="G1455" i="6"/>
  <c r="AE1455" i="6" s="1"/>
  <c r="Y1552" i="6"/>
  <c r="E1499" i="6"/>
  <c r="AC1499" i="6" s="1"/>
  <c r="AA1565" i="6"/>
  <c r="G1512" i="6"/>
  <c r="AE1512" i="6" s="1"/>
  <c r="X1538" i="6"/>
  <c r="C1508" i="6"/>
  <c r="D1508" i="6" s="1"/>
  <c r="AB1508" i="6" s="1"/>
  <c r="G1459" i="6"/>
  <c r="AE1459" i="6" s="1"/>
  <c r="E1459" i="6"/>
  <c r="AC1459" i="6" s="1"/>
  <c r="D1543" i="6"/>
  <c r="AB1543" i="6" s="1"/>
  <c r="Z1559" i="6"/>
  <c r="E1480" i="6"/>
  <c r="AC1480" i="6" s="1"/>
  <c r="Y1533" i="6"/>
  <c r="D1564" i="6"/>
  <c r="AB1564" i="6" s="1"/>
  <c r="Y1564" i="6"/>
  <c r="E1511" i="6"/>
  <c r="AC1511" i="6" s="1"/>
  <c r="D1565" i="6"/>
  <c r="AB1565" i="6" s="1"/>
  <c r="AA1547" i="6"/>
  <c r="G1494" i="6"/>
  <c r="AE1494" i="6" s="1"/>
  <c r="F1537" i="6"/>
  <c r="AD1537" i="6" s="1"/>
  <c r="Y1560" i="6"/>
  <c r="E1507" i="6"/>
  <c r="AC1507" i="6" s="1"/>
  <c r="F1547" i="6"/>
  <c r="AD1547" i="6" s="1"/>
  <c r="X1551" i="6"/>
  <c r="D1498" i="6"/>
  <c r="AB1498" i="6" s="1"/>
  <c r="Z1542" i="6"/>
  <c r="G1484" i="6"/>
  <c r="AE1484" i="6" s="1"/>
  <c r="AA1537" i="6"/>
  <c r="Y1558" i="6"/>
  <c r="E1505" i="6"/>
  <c r="AC1505" i="6" s="1"/>
  <c r="F1527" i="6"/>
  <c r="AD1527" i="6" s="1"/>
  <c r="Z1540" i="6"/>
  <c r="F1487" i="6"/>
  <c r="AD1487" i="6" s="1"/>
  <c r="F1529" i="6"/>
  <c r="AD1529" i="6" s="1"/>
  <c r="Z1549" i="6"/>
  <c r="F1496" i="6"/>
  <c r="AD1496" i="6" s="1"/>
  <c r="F1531" i="6"/>
  <c r="AD1531" i="6" s="1"/>
  <c r="AA1531" i="6"/>
  <c r="G1478" i="6"/>
  <c r="AE1478" i="6" s="1"/>
  <c r="F1539" i="6"/>
  <c r="AD1539" i="6" s="1"/>
  <c r="F1535" i="6"/>
  <c r="AD1535" i="6" s="1"/>
  <c r="Z1546" i="6"/>
  <c r="D1533" i="6"/>
  <c r="AB1533" i="6" s="1"/>
  <c r="C1473" i="6"/>
  <c r="F1473" i="6" s="1"/>
  <c r="AD1473" i="6" s="1"/>
  <c r="E1424" i="6"/>
  <c r="AC1424" i="6" s="1"/>
  <c r="G1424" i="6"/>
  <c r="AE1424" i="6" s="1"/>
  <c r="Y1550" i="6"/>
  <c r="E1497" i="6"/>
  <c r="AC1497" i="6" s="1"/>
  <c r="C1477" i="6"/>
  <c r="E1428" i="6"/>
  <c r="AC1428" i="6" s="1"/>
  <c r="G1428" i="6"/>
  <c r="AE1428" i="6" s="1"/>
  <c r="D1529" i="6"/>
  <c r="AB1529" i="6" s="1"/>
  <c r="X1555" i="6"/>
  <c r="D1502" i="6"/>
  <c r="AB1502" i="6" s="1"/>
  <c r="Y1539" i="6"/>
  <c r="E1486" i="6"/>
  <c r="AC1486" i="6" s="1"/>
  <c r="D1537" i="6"/>
  <c r="AB1537" i="6" s="1"/>
  <c r="Z1557" i="6"/>
  <c r="F1554" i="6"/>
  <c r="AD1554" i="6" s="1"/>
  <c r="D1535" i="6"/>
  <c r="AB1535" i="6" s="1"/>
  <c r="E1501" i="6"/>
  <c r="AC1501" i="6" s="1"/>
  <c r="Y1554" i="6"/>
  <c r="F1543" i="6"/>
  <c r="AD1543" i="6" s="1"/>
  <c r="D1552" i="6"/>
  <c r="AB1552" i="6" s="1"/>
  <c r="AA1545" i="6"/>
  <c r="G1492" i="6"/>
  <c r="AE1492" i="6" s="1"/>
  <c r="F1565" i="6"/>
  <c r="AD1565" i="6" s="1"/>
  <c r="AI1315" i="6"/>
  <c r="X1559" i="6"/>
  <c r="D1547" i="6"/>
  <c r="AB1547" i="6" s="1"/>
  <c r="C1483" i="6"/>
  <c r="D1483" i="6" s="1"/>
  <c r="AB1483" i="6" s="1"/>
  <c r="E1434" i="6"/>
  <c r="AC1434" i="6" s="1"/>
  <c r="G1434" i="6"/>
  <c r="AE1434" i="6" s="1"/>
  <c r="AA1550" i="6"/>
  <c r="G1497" i="6"/>
  <c r="AE1497" i="6" s="1"/>
  <c r="Z1536" i="6"/>
  <c r="C1493" i="6"/>
  <c r="E1444" i="6"/>
  <c r="AC1444" i="6" s="1"/>
  <c r="G1444" i="6"/>
  <c r="AE1444" i="6" s="1"/>
  <c r="C1500" i="6"/>
  <c r="F1500" i="6" s="1"/>
  <c r="AD1500" i="6" s="1"/>
  <c r="E1451" i="6"/>
  <c r="AC1451" i="6" s="1"/>
  <c r="G1451" i="6"/>
  <c r="AE1451" i="6" s="1"/>
  <c r="Z1551" i="6"/>
  <c r="F1498" i="6"/>
  <c r="AD1498" i="6" s="1"/>
  <c r="D1558" i="6"/>
  <c r="AB1558" i="6" s="1"/>
  <c r="Y1527" i="6"/>
  <c r="E1474" i="6"/>
  <c r="AC1474" i="6" s="1"/>
  <c r="X1532" i="6"/>
  <c r="D1479" i="6"/>
  <c r="AB1479" i="6" s="1"/>
  <c r="AA1539" i="6"/>
  <c r="G1486" i="6"/>
  <c r="AE1486" i="6" s="1"/>
  <c r="Z1526" i="6"/>
  <c r="Z1534" i="6"/>
  <c r="E1494" i="6"/>
  <c r="AC1494" i="6" s="1"/>
  <c r="Y1547" i="6"/>
  <c r="F1562" i="6"/>
  <c r="AD1562" i="6" s="1"/>
  <c r="AA1564" i="6"/>
  <c r="G1511" i="6"/>
  <c r="AE1511" i="6" s="1"/>
  <c r="D1495" i="6"/>
  <c r="AB1495" i="6" s="1"/>
  <c r="X1548" i="6"/>
  <c r="C1481" i="6"/>
  <c r="G1432" i="6"/>
  <c r="AE1432" i="6" s="1"/>
  <c r="E1432" i="6"/>
  <c r="AC1432" i="6" s="1"/>
  <c r="AA1556" i="6"/>
  <c r="G1503" i="6"/>
  <c r="AE1503" i="6" s="1"/>
  <c r="Y1565" i="6"/>
  <c r="E1512" i="6"/>
  <c r="AC1512" i="6" s="1"/>
  <c r="F1558" i="6"/>
  <c r="AD1558" i="6" s="1"/>
  <c r="AB1415" i="6"/>
  <c r="F1459" i="6"/>
  <c r="AD1459" i="6" s="1"/>
  <c r="AB1416" i="6"/>
  <c r="D1455" i="6"/>
  <c r="AB1455" i="6" s="1"/>
  <c r="AF751" i="6"/>
  <c r="AF770" i="6"/>
  <c r="AF777" i="6"/>
  <c r="AF772" i="6"/>
  <c r="AF774" i="6"/>
  <c r="D1424" i="6"/>
  <c r="AB1424" i="6" s="1"/>
  <c r="AF755" i="6"/>
  <c r="AF739" i="6"/>
  <c r="AF753" i="6"/>
  <c r="AF749" i="6"/>
  <c r="F1426" i="6"/>
  <c r="AD1426" i="6" s="1"/>
  <c r="F1424" i="6"/>
  <c r="AD1424" i="6" s="1"/>
  <c r="D1446" i="6"/>
  <c r="AB1446" i="6" s="1"/>
  <c r="AG725" i="5"/>
  <c r="H774" i="5" s="1"/>
  <c r="AG713" i="5"/>
  <c r="H762" i="5" s="1"/>
  <c r="AG719" i="5"/>
  <c r="H768" i="5" s="1"/>
  <c r="AG758" i="5"/>
  <c r="H807" i="5" s="1"/>
  <c r="AG700" i="5"/>
  <c r="H749" i="5" s="1"/>
  <c r="AG726" i="5"/>
  <c r="H775" i="5" s="1"/>
  <c r="Z1527" i="5"/>
  <c r="F1538" i="5"/>
  <c r="AD1538" i="5" s="1"/>
  <c r="Y1548" i="5"/>
  <c r="E1495" i="5"/>
  <c r="AC1495" i="5" s="1"/>
  <c r="X1562" i="5"/>
  <c r="Z1564" i="5"/>
  <c r="D1557" i="5"/>
  <c r="AB1557" i="5" s="1"/>
  <c r="X1554" i="5"/>
  <c r="D1551" i="5"/>
  <c r="AB1551" i="5" s="1"/>
  <c r="AA1534" i="5"/>
  <c r="G1481" i="5"/>
  <c r="AE1481" i="5" s="1"/>
  <c r="Z1554" i="5"/>
  <c r="D1563" i="5"/>
  <c r="AB1563" i="5" s="1"/>
  <c r="Z1531" i="5"/>
  <c r="AA1536" i="5"/>
  <c r="G1483" i="5"/>
  <c r="AE1483" i="5" s="1"/>
  <c r="F1540" i="5"/>
  <c r="AD1540" i="5" s="1"/>
  <c r="AA1542" i="5"/>
  <c r="G1489" i="5"/>
  <c r="AE1489" i="5" s="1"/>
  <c r="F1544" i="5"/>
  <c r="AD1544" i="5" s="1"/>
  <c r="C1490" i="5"/>
  <c r="F1490" i="5" s="1"/>
  <c r="AD1490" i="5" s="1"/>
  <c r="G1441" i="5"/>
  <c r="AE1441" i="5" s="1"/>
  <c r="E1441" i="5"/>
  <c r="AC1441" i="5" s="1"/>
  <c r="AI1315" i="5"/>
  <c r="X1545" i="5"/>
  <c r="Z1529" i="5"/>
  <c r="X1552" i="5"/>
  <c r="C1505" i="5"/>
  <c r="E1456" i="5"/>
  <c r="AC1456" i="5" s="1"/>
  <c r="G1456" i="5"/>
  <c r="AE1456" i="5" s="1"/>
  <c r="Z1543" i="5"/>
  <c r="Z1552" i="5"/>
  <c r="X1547" i="5"/>
  <c r="F1526" i="5"/>
  <c r="AD1526" i="5" s="1"/>
  <c r="Z1565" i="5"/>
  <c r="Y1526" i="5"/>
  <c r="E1473" i="5"/>
  <c r="AC1473" i="5" s="1"/>
  <c r="X1558" i="5"/>
  <c r="D1505" i="5"/>
  <c r="AB1505" i="5" s="1"/>
  <c r="F1532" i="5"/>
  <c r="AD1532" i="5" s="1"/>
  <c r="C1511" i="5"/>
  <c r="G1462" i="5"/>
  <c r="AE1462" i="5" s="1"/>
  <c r="E1462" i="5"/>
  <c r="AC1462" i="5" s="1"/>
  <c r="C1478" i="5"/>
  <c r="F1478" i="5" s="1"/>
  <c r="AD1478" i="5" s="1"/>
  <c r="E1429" i="5"/>
  <c r="AC1429" i="5" s="1"/>
  <c r="G1429" i="5"/>
  <c r="AE1429" i="5" s="1"/>
  <c r="X1541" i="5"/>
  <c r="X1556" i="5"/>
  <c r="D1540" i="5"/>
  <c r="AB1540" i="5" s="1"/>
  <c r="AG696" i="5"/>
  <c r="H745" i="5" s="1"/>
  <c r="AG704" i="5"/>
  <c r="H753" i="5" s="1"/>
  <c r="AG728" i="5"/>
  <c r="H777" i="5" s="1"/>
  <c r="AA1540" i="5"/>
  <c r="G1487" i="5"/>
  <c r="AE1487" i="5" s="1"/>
  <c r="AA1546" i="5"/>
  <c r="G1493" i="5"/>
  <c r="AE1493" i="5" s="1"/>
  <c r="C1494" i="5"/>
  <c r="F1494" i="5" s="1"/>
  <c r="AD1494" i="5" s="1"/>
  <c r="G1445" i="5"/>
  <c r="AE1445" i="5" s="1"/>
  <c r="E1445" i="5"/>
  <c r="AC1445" i="5" s="1"/>
  <c r="Y1540" i="5"/>
  <c r="E1487" i="5"/>
  <c r="AC1487" i="5" s="1"/>
  <c r="AA1551" i="5"/>
  <c r="G1498" i="5"/>
  <c r="AE1498" i="5" s="1"/>
  <c r="Y1561" i="5"/>
  <c r="E1508" i="5"/>
  <c r="AC1508" i="5" s="1"/>
  <c r="C1484" i="5"/>
  <c r="G1435" i="5"/>
  <c r="AE1435" i="5" s="1"/>
  <c r="E1435" i="5"/>
  <c r="AC1435" i="5" s="1"/>
  <c r="AA1557" i="5"/>
  <c r="G1504" i="5"/>
  <c r="AE1504" i="5" s="1"/>
  <c r="X1535" i="5"/>
  <c r="Z1556" i="5"/>
  <c r="D1561" i="5"/>
  <c r="AB1561" i="5" s="1"/>
  <c r="D1528" i="5"/>
  <c r="AB1528" i="5" s="1"/>
  <c r="Y1538" i="5"/>
  <c r="E1485" i="5"/>
  <c r="AC1485" i="5" s="1"/>
  <c r="F1563" i="5"/>
  <c r="AD1563" i="5" s="1"/>
  <c r="F1542" i="5"/>
  <c r="AD1542" i="5" s="1"/>
  <c r="AA1526" i="5"/>
  <c r="G1473" i="5"/>
  <c r="AE1473" i="5" s="1"/>
  <c r="F1557" i="5"/>
  <c r="AD1557" i="5" s="1"/>
  <c r="D1538" i="5"/>
  <c r="AB1538" i="5" s="1"/>
  <c r="AG805" i="5"/>
  <c r="H854" i="5" s="1"/>
  <c r="X1533" i="5"/>
  <c r="F1553" i="5"/>
  <c r="AD1553" i="5" s="1"/>
  <c r="D1553" i="5"/>
  <c r="AB1553" i="5" s="1"/>
  <c r="X1539" i="5"/>
  <c r="X1529" i="5"/>
  <c r="Z1547" i="5"/>
  <c r="Y1530" i="5"/>
  <c r="E1477" i="5"/>
  <c r="AC1477" i="5" s="1"/>
  <c r="C1474" i="5"/>
  <c r="D1474" i="5" s="1"/>
  <c r="AB1474" i="5" s="1"/>
  <c r="G1425" i="5"/>
  <c r="AE1425" i="5" s="1"/>
  <c r="E1425" i="5"/>
  <c r="AC1425" i="5" s="1"/>
  <c r="Z1558" i="5"/>
  <c r="F1505" i="5"/>
  <c r="AD1505" i="5" s="1"/>
  <c r="D1549" i="5"/>
  <c r="AB1549" i="5" s="1"/>
  <c r="Y1544" i="5"/>
  <c r="E1491" i="5"/>
  <c r="AC1491" i="5" s="1"/>
  <c r="F1561" i="5"/>
  <c r="AD1561" i="5" s="1"/>
  <c r="F1530" i="5"/>
  <c r="AD1530" i="5" s="1"/>
  <c r="AA1528" i="5"/>
  <c r="G1475" i="5"/>
  <c r="AE1475" i="5" s="1"/>
  <c r="Z1541" i="5"/>
  <c r="AA1538" i="5"/>
  <c r="G1485" i="5"/>
  <c r="AE1485" i="5" s="1"/>
  <c r="C1482" i="5"/>
  <c r="D1482" i="5" s="1"/>
  <c r="AB1482" i="5" s="1"/>
  <c r="G1433" i="5"/>
  <c r="AE1433" i="5" s="1"/>
  <c r="E1433" i="5"/>
  <c r="AC1433" i="5" s="1"/>
  <c r="AA1530" i="5"/>
  <c r="G1477" i="5"/>
  <c r="AE1477" i="5" s="1"/>
  <c r="Y1559" i="5"/>
  <c r="E1506" i="5"/>
  <c r="AC1506" i="5" s="1"/>
  <c r="C1486" i="5"/>
  <c r="F1486" i="5" s="1"/>
  <c r="AD1486" i="5" s="1"/>
  <c r="E1437" i="5"/>
  <c r="AC1437" i="5" s="1"/>
  <c r="G1437" i="5"/>
  <c r="AE1437" i="5" s="1"/>
  <c r="AB1415" i="5"/>
  <c r="AH716" i="5"/>
  <c r="I765" i="5" s="1"/>
  <c r="AF765" i="5" s="1"/>
  <c r="D1450" i="5"/>
  <c r="AB1450" i="5" s="1"/>
  <c r="D1441" i="5"/>
  <c r="AB1441" i="5" s="1"/>
  <c r="D1456" i="5"/>
  <c r="AB1456" i="5" s="1"/>
  <c r="AH708" i="5"/>
  <c r="I757" i="5" s="1"/>
  <c r="AH721" i="5"/>
  <c r="I770" i="5" s="1"/>
  <c r="AH711" i="5"/>
  <c r="I760" i="5" s="1"/>
  <c r="F1456" i="5"/>
  <c r="AD1456" i="5" s="1"/>
  <c r="AH714" i="5"/>
  <c r="I763" i="5" s="1"/>
  <c r="AF741" i="5"/>
  <c r="AH693" i="5"/>
  <c r="I742" i="5" s="1"/>
  <c r="AH689" i="5"/>
  <c r="I738" i="5" s="1"/>
  <c r="AF738" i="5" s="1"/>
  <c r="AH703" i="5"/>
  <c r="I752" i="5" s="1"/>
  <c r="AF752" i="5" s="1"/>
  <c r="AH720" i="5"/>
  <c r="I769" i="5" s="1"/>
  <c r="AH701" i="5"/>
  <c r="I750" i="5" s="1"/>
  <c r="AF766" i="5"/>
  <c r="AH705" i="5"/>
  <c r="I754" i="5" s="1"/>
  <c r="AF754" i="5" s="1"/>
  <c r="AH722" i="5"/>
  <c r="I771" i="5" s="1"/>
  <c r="AH712" i="5"/>
  <c r="I761" i="5" s="1"/>
  <c r="AH691" i="5"/>
  <c r="I740" i="5" s="1"/>
  <c r="AF740" i="5" s="1"/>
  <c r="AG702" i="5"/>
  <c r="H751" i="5" s="1"/>
  <c r="AG723" i="5"/>
  <c r="H772" i="5" s="1"/>
  <c r="AG715" i="5"/>
  <c r="H764" i="5" s="1"/>
  <c r="AG690" i="5"/>
  <c r="H739" i="5" s="1"/>
  <c r="AG694" i="5"/>
  <c r="H743" i="5" s="1"/>
  <c r="Z1535" i="5"/>
  <c r="D1546" i="5"/>
  <c r="AB1546" i="5" s="1"/>
  <c r="C1509" i="5"/>
  <c r="E1460" i="5"/>
  <c r="AC1460" i="5" s="1"/>
  <c r="G1460" i="5"/>
  <c r="AE1460" i="5" s="1"/>
  <c r="F1546" i="5"/>
  <c r="AD1546" i="5" s="1"/>
  <c r="Y1557" i="5"/>
  <c r="E1504" i="5"/>
  <c r="AC1504" i="5" s="1"/>
  <c r="C1488" i="5"/>
  <c r="G1439" i="5"/>
  <c r="AE1439" i="5" s="1"/>
  <c r="E1439" i="5"/>
  <c r="AC1439" i="5" s="1"/>
  <c r="F1559" i="5"/>
  <c r="AD1559" i="5" s="1"/>
  <c r="AA1544" i="5"/>
  <c r="G1491" i="5"/>
  <c r="AE1491" i="5" s="1"/>
  <c r="AA1548" i="5"/>
  <c r="G1495" i="5"/>
  <c r="AE1495" i="5" s="1"/>
  <c r="X1537" i="5"/>
  <c r="D1484" i="5"/>
  <c r="AB1484" i="5" s="1"/>
  <c r="AA1555" i="5"/>
  <c r="G1502" i="5"/>
  <c r="AE1502" i="5" s="1"/>
  <c r="Z1560" i="5"/>
  <c r="Y1551" i="5"/>
  <c r="E1498" i="5"/>
  <c r="AC1498" i="5" s="1"/>
  <c r="Z1539" i="5"/>
  <c r="F1549" i="5"/>
  <c r="AD1549" i="5" s="1"/>
  <c r="Y1528" i="5"/>
  <c r="E1475" i="5"/>
  <c r="AC1475" i="5" s="1"/>
  <c r="D1542" i="5"/>
  <c r="AB1542" i="5" s="1"/>
  <c r="F1548" i="5"/>
  <c r="AD1548" i="5" s="1"/>
  <c r="D1559" i="5"/>
  <c r="AB1559" i="5" s="1"/>
  <c r="D1536" i="5"/>
  <c r="AB1536" i="5" s="1"/>
  <c r="X1531" i="5"/>
  <c r="D1478" i="5"/>
  <c r="AB1478" i="5" s="1"/>
  <c r="X1565" i="5"/>
  <c r="C1499" i="5"/>
  <c r="D1499" i="5" s="1"/>
  <c r="AB1499" i="5" s="1"/>
  <c r="G1450" i="5"/>
  <c r="AE1450" i="5" s="1"/>
  <c r="E1450" i="5"/>
  <c r="AC1450" i="5" s="1"/>
  <c r="D1530" i="5"/>
  <c r="AB1530" i="5" s="1"/>
  <c r="Y1542" i="5"/>
  <c r="E1489" i="5"/>
  <c r="AC1489" i="5" s="1"/>
  <c r="Z1550" i="5"/>
  <c r="C1512" i="5"/>
  <c r="G1463" i="5"/>
  <c r="AE1463" i="5" s="1"/>
  <c r="E1463" i="5"/>
  <c r="AC1463" i="5" s="1"/>
  <c r="C1476" i="5"/>
  <c r="D1476" i="5" s="1"/>
  <c r="AB1476" i="5" s="1"/>
  <c r="G1427" i="5"/>
  <c r="AE1427" i="5" s="1"/>
  <c r="E1427" i="5"/>
  <c r="AC1427" i="5" s="1"/>
  <c r="X1543" i="5"/>
  <c r="D1490" i="5"/>
  <c r="AB1490" i="5" s="1"/>
  <c r="C1492" i="5"/>
  <c r="D1492" i="5" s="1"/>
  <c r="AB1492" i="5" s="1"/>
  <c r="G1443" i="5"/>
  <c r="AE1443" i="5" s="1"/>
  <c r="E1443" i="5"/>
  <c r="AC1443" i="5" s="1"/>
  <c r="AA1532" i="5"/>
  <c r="G1479" i="5"/>
  <c r="AE1479" i="5" s="1"/>
  <c r="D1534" i="5"/>
  <c r="AB1534" i="5" s="1"/>
  <c r="Y1536" i="5"/>
  <c r="E1483" i="5"/>
  <c r="AC1483" i="5" s="1"/>
  <c r="Z1533" i="5"/>
  <c r="AG747" i="5"/>
  <c r="H796" i="5" s="1"/>
  <c r="AG748" i="5"/>
  <c r="H797" i="5" s="1"/>
  <c r="AG755" i="5"/>
  <c r="H804" i="5" s="1"/>
  <c r="AG746" i="5"/>
  <c r="H795" i="5" s="1"/>
  <c r="AG710" i="5"/>
  <c r="H759" i="5" s="1"/>
  <c r="AG767" i="5"/>
  <c r="H816" i="5" s="1"/>
  <c r="Y1553" i="5"/>
  <c r="E1500" i="5"/>
  <c r="AC1500" i="5" s="1"/>
  <c r="D1532" i="5"/>
  <c r="AB1532" i="5" s="1"/>
  <c r="D1548" i="5"/>
  <c r="AB1548" i="5" s="1"/>
  <c r="Y1532" i="5"/>
  <c r="E1479" i="5"/>
  <c r="AC1479" i="5" s="1"/>
  <c r="C1507" i="5"/>
  <c r="D1507" i="5" s="1"/>
  <c r="AB1507" i="5" s="1"/>
  <c r="E1458" i="5"/>
  <c r="AC1458" i="5" s="1"/>
  <c r="G1458" i="5"/>
  <c r="AE1458" i="5" s="1"/>
  <c r="AA1553" i="5"/>
  <c r="G1500" i="5"/>
  <c r="AE1500" i="5" s="1"/>
  <c r="Y1546" i="5"/>
  <c r="E1493" i="5"/>
  <c r="AC1493" i="5" s="1"/>
  <c r="F1551" i="5"/>
  <c r="AD1551" i="5" s="1"/>
  <c r="AA1563" i="5"/>
  <c r="G1510" i="5"/>
  <c r="AE1510" i="5" s="1"/>
  <c r="Y1549" i="5"/>
  <c r="E1496" i="5"/>
  <c r="AC1496" i="5" s="1"/>
  <c r="F1555" i="5"/>
  <c r="AD1555" i="5" s="1"/>
  <c r="D1526" i="5"/>
  <c r="C1480" i="5"/>
  <c r="G1431" i="5"/>
  <c r="AE1431" i="5" s="1"/>
  <c r="E1431" i="5"/>
  <c r="AC1431" i="5" s="1"/>
  <c r="F1528" i="5"/>
  <c r="AD1528" i="5" s="1"/>
  <c r="X1560" i="5"/>
  <c r="X1550" i="5"/>
  <c r="D1544" i="5"/>
  <c r="AB1544" i="5" s="1"/>
  <c r="F1534" i="5"/>
  <c r="AD1534" i="5" s="1"/>
  <c r="C1501" i="5"/>
  <c r="G1452" i="5"/>
  <c r="AE1452" i="5" s="1"/>
  <c r="E1452" i="5"/>
  <c r="AC1452" i="5" s="1"/>
  <c r="Z1545" i="5"/>
  <c r="AA1561" i="5"/>
  <c r="G1508" i="5"/>
  <c r="AE1508" i="5" s="1"/>
  <c r="AA1559" i="5"/>
  <c r="G1506" i="5"/>
  <c r="AE1506" i="5" s="1"/>
  <c r="AA1549" i="5"/>
  <c r="G1496" i="5"/>
  <c r="AE1496" i="5" s="1"/>
  <c r="C1503" i="5"/>
  <c r="G1454" i="5"/>
  <c r="AE1454" i="5" s="1"/>
  <c r="E1454" i="5"/>
  <c r="AC1454" i="5" s="1"/>
  <c r="Y1555" i="5"/>
  <c r="E1502" i="5"/>
  <c r="AC1502" i="5" s="1"/>
  <c r="X1527" i="5"/>
  <c r="C1497" i="5"/>
  <c r="D1497" i="5" s="1"/>
  <c r="AB1497" i="5" s="1"/>
  <c r="G1448" i="5"/>
  <c r="AE1448" i="5" s="1"/>
  <c r="E1448" i="5"/>
  <c r="AC1448" i="5" s="1"/>
  <c r="Y1563" i="5"/>
  <c r="E1510" i="5"/>
  <c r="AC1510" i="5" s="1"/>
  <c r="F1536" i="5"/>
  <c r="AD1536" i="5" s="1"/>
  <c r="Y1534" i="5"/>
  <c r="E1481" i="5"/>
  <c r="AC1481" i="5" s="1"/>
  <c r="Z1562" i="5"/>
  <c r="F1509" i="5"/>
  <c r="AD1509" i="5" s="1"/>
  <c r="D1555" i="5"/>
  <c r="AB1555" i="5" s="1"/>
  <c r="Z1537" i="5"/>
  <c r="F1484" i="5"/>
  <c r="AD1484" i="5" s="1"/>
  <c r="X1564" i="5"/>
  <c r="D1511" i="5"/>
  <c r="AB1511" i="5" s="1"/>
  <c r="F1441" i="5"/>
  <c r="AD1441" i="5" s="1"/>
  <c r="D1439" i="5"/>
  <c r="AB1439" i="5" s="1"/>
  <c r="AF757" i="5"/>
  <c r="AF770" i="5"/>
  <c r="AB1417" i="5"/>
  <c r="D1458" i="5"/>
  <c r="AB1458" i="5" s="1"/>
  <c r="AF760" i="5"/>
  <c r="AF744" i="5"/>
  <c r="F1445" i="5"/>
  <c r="AD1445" i="5" s="1"/>
  <c r="F1439" i="5"/>
  <c r="AD1439" i="5" s="1"/>
  <c r="F1460" i="5"/>
  <c r="AD1460" i="5" s="1"/>
  <c r="F1435" i="5"/>
  <c r="AD1435" i="5" s="1"/>
  <c r="D1462" i="5"/>
  <c r="AB1462" i="5" s="1"/>
  <c r="AF763" i="5"/>
  <c r="AF742" i="5"/>
  <c r="AF769" i="5"/>
  <c r="AF750" i="5"/>
  <c r="AF771" i="5"/>
  <c r="AF761" i="5"/>
  <c r="AG695" i="4"/>
  <c r="H744" i="4" s="1"/>
  <c r="AG689" i="4"/>
  <c r="H738" i="4" s="1"/>
  <c r="AG703" i="4"/>
  <c r="H752" i="4" s="1"/>
  <c r="AG691" i="4"/>
  <c r="H740" i="4" s="1"/>
  <c r="AG720" i="4"/>
  <c r="H769" i="4" s="1"/>
  <c r="AG739" i="4"/>
  <c r="H788" i="4" s="1"/>
  <c r="AG693" i="4"/>
  <c r="H742" i="4" s="1"/>
  <c r="AG718" i="4"/>
  <c r="H767" i="4" s="1"/>
  <c r="AG714" i="4"/>
  <c r="H763" i="4" s="1"/>
  <c r="AG707" i="4"/>
  <c r="H756" i="4" s="1"/>
  <c r="AG747" i="4"/>
  <c r="H796" i="4" s="1"/>
  <c r="AG711" i="4"/>
  <c r="H760" i="4" s="1"/>
  <c r="AG766" i="4"/>
  <c r="H815" i="4" s="1"/>
  <c r="F1528" i="4"/>
  <c r="AD1528" i="4" s="1"/>
  <c r="Y1549" i="4"/>
  <c r="E1496" i="4"/>
  <c r="AC1496" i="4" s="1"/>
  <c r="X1547" i="4"/>
  <c r="F1551" i="4"/>
  <c r="AD1551" i="4" s="1"/>
  <c r="F1548" i="4"/>
  <c r="AD1548" i="4" s="1"/>
  <c r="AA1559" i="4"/>
  <c r="G1506" i="4"/>
  <c r="AE1506" i="4" s="1"/>
  <c r="X1531" i="4"/>
  <c r="Y1559" i="4"/>
  <c r="E1506" i="4"/>
  <c r="AC1506" i="4" s="1"/>
  <c r="C1476" i="4"/>
  <c r="E1427" i="4"/>
  <c r="AC1427" i="4" s="1"/>
  <c r="G1427" i="4"/>
  <c r="AE1427" i="4" s="1"/>
  <c r="C1494" i="4"/>
  <c r="F1494" i="4" s="1"/>
  <c r="AD1494" i="4" s="1"/>
  <c r="G1445" i="4"/>
  <c r="AE1445" i="4" s="1"/>
  <c r="E1445" i="4"/>
  <c r="AC1445" i="4" s="1"/>
  <c r="D1557" i="4"/>
  <c r="AB1557" i="4" s="1"/>
  <c r="Z1535" i="4"/>
  <c r="Z1547" i="4"/>
  <c r="D1551" i="4"/>
  <c r="AB1551" i="4" s="1"/>
  <c r="Y1532" i="4"/>
  <c r="E1479" i="4"/>
  <c r="AC1479" i="4" s="1"/>
  <c r="D1530" i="4"/>
  <c r="AB1530" i="4" s="1"/>
  <c r="Z1541" i="4"/>
  <c r="X1545" i="4"/>
  <c r="D1534" i="4"/>
  <c r="AB1534" i="4" s="1"/>
  <c r="Y1534" i="4"/>
  <c r="E1481" i="4"/>
  <c r="AC1481" i="4" s="1"/>
  <c r="AA1551" i="4"/>
  <c r="G1498" i="4"/>
  <c r="AE1498" i="4" s="1"/>
  <c r="D1528" i="4"/>
  <c r="AB1528" i="4" s="1"/>
  <c r="C1488" i="4"/>
  <c r="E1439" i="4"/>
  <c r="AC1439" i="4" s="1"/>
  <c r="G1439" i="4"/>
  <c r="AE1439" i="4" s="1"/>
  <c r="Z1550" i="4"/>
  <c r="D1536" i="4"/>
  <c r="AB1536" i="4" s="1"/>
  <c r="X1554" i="4"/>
  <c r="C1509" i="4"/>
  <c r="G1460" i="4"/>
  <c r="AE1460" i="4" s="1"/>
  <c r="E1460" i="4"/>
  <c r="AC1460" i="4" s="1"/>
  <c r="F1530" i="4"/>
  <c r="AD1530" i="4" s="1"/>
  <c r="D1548" i="4"/>
  <c r="AB1548" i="4" s="1"/>
  <c r="Z1554" i="4"/>
  <c r="F1540" i="4"/>
  <c r="AD1540" i="4" s="1"/>
  <c r="D1549" i="4"/>
  <c r="AB1549" i="4" s="1"/>
  <c r="F1544" i="4"/>
  <c r="AD1544" i="4" s="1"/>
  <c r="AB1371" i="4"/>
  <c r="AI1348" i="4" s="1"/>
  <c r="Z1545" i="4"/>
  <c r="C1478" i="4"/>
  <c r="G1429" i="4"/>
  <c r="AE1429" i="4" s="1"/>
  <c r="E1429" i="4"/>
  <c r="AC1429" i="4" s="1"/>
  <c r="F1534" i="4"/>
  <c r="AD1534" i="4" s="1"/>
  <c r="AA1532" i="4"/>
  <c r="G1479" i="4"/>
  <c r="AE1479" i="4" s="1"/>
  <c r="C1482" i="4"/>
  <c r="G1433" i="4"/>
  <c r="AE1433" i="4" s="1"/>
  <c r="E1433" i="4"/>
  <c r="AC1433" i="4" s="1"/>
  <c r="F1549" i="4"/>
  <c r="AD1549" i="4" s="1"/>
  <c r="F1557" i="4"/>
  <c r="AD1557" i="4" s="1"/>
  <c r="C1511" i="4"/>
  <c r="D1511" i="4" s="1"/>
  <c r="AB1511" i="4" s="1"/>
  <c r="E1462" i="4"/>
  <c r="AC1462" i="4" s="1"/>
  <c r="G1462" i="4"/>
  <c r="AE1462" i="4" s="1"/>
  <c r="C1512" i="4"/>
  <c r="D1512" i="4" s="1"/>
  <c r="AB1512" i="4" s="1"/>
  <c r="E1463" i="4"/>
  <c r="AC1463" i="4" s="1"/>
  <c r="G1463" i="4"/>
  <c r="AE1463" i="4" s="1"/>
  <c r="C1501" i="4"/>
  <c r="D1501" i="4" s="1"/>
  <c r="AB1501" i="4" s="1"/>
  <c r="G1452" i="4"/>
  <c r="AE1452" i="4" s="1"/>
  <c r="E1452" i="4"/>
  <c r="AC1452" i="4" s="1"/>
  <c r="AA1542" i="4"/>
  <c r="G1489" i="4"/>
  <c r="AE1489" i="4" s="1"/>
  <c r="Y1548" i="4"/>
  <c r="E1495" i="4"/>
  <c r="AC1495" i="4" s="1"/>
  <c r="C1490" i="4"/>
  <c r="D1490" i="4" s="1"/>
  <c r="AB1490" i="4" s="1"/>
  <c r="G1441" i="4"/>
  <c r="AE1441" i="4" s="1"/>
  <c r="E1441" i="4"/>
  <c r="AC1441" i="4" s="1"/>
  <c r="Z1537" i="4"/>
  <c r="AA1557" i="4"/>
  <c r="G1504" i="4"/>
  <c r="AE1504" i="4" s="1"/>
  <c r="AA1548" i="4"/>
  <c r="G1495" i="4"/>
  <c r="AE1495" i="4" s="1"/>
  <c r="D1540" i="4"/>
  <c r="AB1540" i="4" s="1"/>
  <c r="AA1546" i="4"/>
  <c r="G1493" i="4"/>
  <c r="AE1493" i="4" s="1"/>
  <c r="F1563" i="4"/>
  <c r="AD1563" i="4" s="1"/>
  <c r="Z1539" i="4"/>
  <c r="AA1544" i="4"/>
  <c r="G1491" i="4"/>
  <c r="AE1491" i="4" s="1"/>
  <c r="C1484" i="4"/>
  <c r="F1484" i="4" s="1"/>
  <c r="AD1484" i="4" s="1"/>
  <c r="E1435" i="4"/>
  <c r="AC1435" i="4" s="1"/>
  <c r="G1435" i="4"/>
  <c r="AE1435" i="4" s="1"/>
  <c r="Z1543" i="4"/>
  <c r="Z1558" i="4"/>
  <c r="D1532" i="4"/>
  <c r="AB1532" i="4" s="1"/>
  <c r="Y1542" i="4"/>
  <c r="E1489" i="4"/>
  <c r="AC1489" i="4" s="1"/>
  <c r="F1532" i="4"/>
  <c r="AD1532" i="4" s="1"/>
  <c r="X1527" i="4"/>
  <c r="AA1553" i="4"/>
  <c r="G1500" i="4"/>
  <c r="AE1500" i="4" s="1"/>
  <c r="AA1536" i="4"/>
  <c r="G1483" i="4"/>
  <c r="AE1483" i="4" s="1"/>
  <c r="Z1565" i="4"/>
  <c r="F1512" i="4"/>
  <c r="AD1512" i="4" s="1"/>
  <c r="Y1551" i="4"/>
  <c r="E1498" i="4"/>
  <c r="AC1498" i="4" s="1"/>
  <c r="AA1538" i="4"/>
  <c r="G1485" i="4"/>
  <c r="AE1485" i="4" s="1"/>
  <c r="F1445" i="4"/>
  <c r="AD1445" i="4" s="1"/>
  <c r="AF749" i="4"/>
  <c r="AF762" i="4"/>
  <c r="AF741" i="4"/>
  <c r="AB1417" i="4"/>
  <c r="F1441" i="4"/>
  <c r="AD1441" i="4" s="1"/>
  <c r="F1429" i="4"/>
  <c r="AD1429" i="4" s="1"/>
  <c r="F1463" i="4"/>
  <c r="AD1463" i="4" s="1"/>
  <c r="AG764" i="4"/>
  <c r="H813" i="4" s="1"/>
  <c r="AG745" i="4"/>
  <c r="H794" i="4" s="1"/>
  <c r="AG716" i="4"/>
  <c r="H765" i="4" s="1"/>
  <c r="AG701" i="4"/>
  <c r="H750" i="4" s="1"/>
  <c r="AG724" i="4"/>
  <c r="H773" i="4" s="1"/>
  <c r="AG776" i="4"/>
  <c r="H825" i="4" s="1"/>
  <c r="AG709" i="4"/>
  <c r="H758" i="4" s="1"/>
  <c r="AG705" i="4"/>
  <c r="H754" i="4" s="1"/>
  <c r="AG697" i="4"/>
  <c r="H746" i="4" s="1"/>
  <c r="AG772" i="4"/>
  <c r="H821" i="4" s="1"/>
  <c r="AG743" i="4"/>
  <c r="H792" i="4" s="1"/>
  <c r="AG722" i="4"/>
  <c r="H771" i="4" s="1"/>
  <c r="Y1540" i="4"/>
  <c r="E1487" i="4"/>
  <c r="AC1487" i="4" s="1"/>
  <c r="X1565" i="4"/>
  <c r="C1507" i="4"/>
  <c r="E1458" i="4"/>
  <c r="AC1458" i="4" s="1"/>
  <c r="G1458" i="4"/>
  <c r="AE1458" i="4" s="1"/>
  <c r="X1539" i="4"/>
  <c r="Z1529" i="4"/>
  <c r="F1476" i="4"/>
  <c r="AD1476" i="4" s="1"/>
  <c r="X1529" i="4"/>
  <c r="D1476" i="4"/>
  <c r="AB1476" i="4" s="1"/>
  <c r="X1564" i="4"/>
  <c r="X1535" i="4"/>
  <c r="D1482" i="4"/>
  <c r="AB1482" i="4" s="1"/>
  <c r="F1553" i="4"/>
  <c r="AD1553" i="4" s="1"/>
  <c r="F1555" i="4"/>
  <c r="AD1555" i="4" s="1"/>
  <c r="X1543" i="4"/>
  <c r="X1541" i="4"/>
  <c r="D1488" i="4"/>
  <c r="AB1488" i="4" s="1"/>
  <c r="C1505" i="4"/>
  <c r="D1505" i="4" s="1"/>
  <c r="AB1505" i="4" s="1"/>
  <c r="E1456" i="4"/>
  <c r="AC1456" i="4" s="1"/>
  <c r="G1456" i="4"/>
  <c r="AE1456" i="4" s="1"/>
  <c r="AA1563" i="4"/>
  <c r="G1510" i="4"/>
  <c r="AE1510" i="4" s="1"/>
  <c r="D1563" i="4"/>
  <c r="AB1563" i="4" s="1"/>
  <c r="D1559" i="4"/>
  <c r="AB1559" i="4" s="1"/>
  <c r="D1542" i="4"/>
  <c r="AB1542" i="4" s="1"/>
  <c r="AA1549" i="4"/>
  <c r="G1496" i="4"/>
  <c r="AE1496" i="4" s="1"/>
  <c r="X1533" i="4"/>
  <c r="AA1561" i="4"/>
  <c r="G1508" i="4"/>
  <c r="AE1508" i="4" s="1"/>
  <c r="AA1534" i="4"/>
  <c r="G1481" i="4"/>
  <c r="AE1481" i="4" s="1"/>
  <c r="Y1528" i="4"/>
  <c r="E1475" i="4"/>
  <c r="AC1475" i="4" s="1"/>
  <c r="D1538" i="4"/>
  <c r="AB1538" i="4" s="1"/>
  <c r="X1558" i="4"/>
  <c r="Z1560" i="4"/>
  <c r="F1507" i="4"/>
  <c r="AD1507" i="4" s="1"/>
  <c r="AA1555" i="4"/>
  <c r="G1502" i="4"/>
  <c r="AE1502" i="4" s="1"/>
  <c r="C1486" i="4"/>
  <c r="D1486" i="4" s="1"/>
  <c r="AB1486" i="4" s="1"/>
  <c r="E1437" i="4"/>
  <c r="AC1437" i="4" s="1"/>
  <c r="G1437" i="4"/>
  <c r="AE1437" i="4" s="1"/>
  <c r="Y1557" i="4"/>
  <c r="E1504" i="4"/>
  <c r="AC1504" i="4" s="1"/>
  <c r="X1550" i="4"/>
  <c r="Y1544" i="4"/>
  <c r="E1491" i="4"/>
  <c r="AC1491" i="4" s="1"/>
  <c r="Y1526" i="4"/>
  <c r="E1473" i="4"/>
  <c r="AC1473" i="4" s="1"/>
  <c r="Y1536" i="4"/>
  <c r="E1483" i="4"/>
  <c r="AC1483" i="4" s="1"/>
  <c r="Y1561" i="4"/>
  <c r="E1508" i="4"/>
  <c r="AC1508" i="4" s="1"/>
  <c r="AA1530" i="4"/>
  <c r="G1477" i="4"/>
  <c r="AE1477" i="4" s="1"/>
  <c r="Y1555" i="4"/>
  <c r="E1502" i="4"/>
  <c r="AC1502" i="4" s="1"/>
  <c r="X1560" i="4"/>
  <c r="D1507" i="4"/>
  <c r="AB1507" i="4" s="1"/>
  <c r="D1526" i="4"/>
  <c r="F1546" i="4"/>
  <c r="AD1546" i="4" s="1"/>
  <c r="AG728" i="4"/>
  <c r="H777" i="4" s="1"/>
  <c r="AG726" i="4"/>
  <c r="H775" i="4" s="1"/>
  <c r="Y1530" i="4"/>
  <c r="E1477" i="4"/>
  <c r="AC1477" i="4" s="1"/>
  <c r="C1497" i="4"/>
  <c r="E1448" i="4"/>
  <c r="AC1448" i="4" s="1"/>
  <c r="G1448" i="4"/>
  <c r="AE1448" i="4" s="1"/>
  <c r="C1492" i="4"/>
  <c r="G1443" i="4"/>
  <c r="AE1443" i="4" s="1"/>
  <c r="E1443" i="4"/>
  <c r="AC1443" i="4" s="1"/>
  <c r="Z1533" i="4"/>
  <c r="D1546" i="4"/>
  <c r="AB1546" i="4" s="1"/>
  <c r="Y1563" i="4"/>
  <c r="E1510" i="4"/>
  <c r="AC1510" i="4" s="1"/>
  <c r="Y1546" i="4"/>
  <c r="E1493" i="4"/>
  <c r="AC1493" i="4" s="1"/>
  <c r="Z1564" i="4"/>
  <c r="F1542" i="4"/>
  <c r="AD1542" i="4" s="1"/>
  <c r="F1561" i="4"/>
  <c r="AD1561" i="4" s="1"/>
  <c r="Z1527" i="4"/>
  <c r="X1552" i="4"/>
  <c r="D1544" i="4"/>
  <c r="AB1544" i="4" s="1"/>
  <c r="F1536" i="4"/>
  <c r="AD1536" i="4" s="1"/>
  <c r="X1537" i="4"/>
  <c r="D1484" i="4"/>
  <c r="AB1484" i="4" s="1"/>
  <c r="X1556" i="4"/>
  <c r="Y1538" i="4"/>
  <c r="E1485" i="4"/>
  <c r="AC1485" i="4" s="1"/>
  <c r="C1499" i="4"/>
  <c r="F1499" i="4" s="1"/>
  <c r="AD1499" i="4" s="1"/>
  <c r="G1450" i="4"/>
  <c r="AE1450" i="4" s="1"/>
  <c r="E1450" i="4"/>
  <c r="AC1450" i="4" s="1"/>
  <c r="D1561" i="4"/>
  <c r="AB1561" i="4" s="1"/>
  <c r="X1562" i="4"/>
  <c r="D1509" i="4"/>
  <c r="AB1509" i="4" s="1"/>
  <c r="C1480" i="4"/>
  <c r="D1480" i="4" s="1"/>
  <c r="AB1480" i="4" s="1"/>
  <c r="G1431" i="4"/>
  <c r="AE1431" i="4" s="1"/>
  <c r="E1431" i="4"/>
  <c r="AC1431" i="4" s="1"/>
  <c r="C1474" i="4"/>
  <c r="E1425" i="4"/>
  <c r="AC1425" i="4" s="1"/>
  <c r="G1425" i="4"/>
  <c r="AE1425" i="4" s="1"/>
  <c r="Z1552" i="4"/>
  <c r="C1503" i="4"/>
  <c r="D1503" i="4" s="1"/>
  <c r="AB1503" i="4" s="1"/>
  <c r="G1454" i="4"/>
  <c r="AE1454" i="4" s="1"/>
  <c r="E1454" i="4"/>
  <c r="AC1454" i="4" s="1"/>
  <c r="Z1556" i="4"/>
  <c r="F1503" i="4"/>
  <c r="AD1503" i="4" s="1"/>
  <c r="D1555" i="4"/>
  <c r="AB1555" i="4" s="1"/>
  <c r="AA1540" i="4"/>
  <c r="G1487" i="4"/>
  <c r="AE1487" i="4" s="1"/>
  <c r="D1553" i="4"/>
  <c r="AB1553" i="4" s="1"/>
  <c r="AA1526" i="4"/>
  <c r="G1473" i="4"/>
  <c r="AE1473" i="4" s="1"/>
  <c r="Z1531" i="4"/>
  <c r="F1478" i="4"/>
  <c r="AD1478" i="4" s="1"/>
  <c r="Z1562" i="4"/>
  <c r="F1509" i="4"/>
  <c r="AD1509" i="4" s="1"/>
  <c r="F1538" i="4"/>
  <c r="AD1538" i="4" s="1"/>
  <c r="F1559" i="4"/>
  <c r="AD1559" i="4" s="1"/>
  <c r="F1526" i="4"/>
  <c r="AD1526" i="4" s="1"/>
  <c r="Y1553" i="4"/>
  <c r="E1500" i="4"/>
  <c r="AC1500" i="4" s="1"/>
  <c r="AA1528" i="4"/>
  <c r="G1475" i="4"/>
  <c r="AE1475" i="4" s="1"/>
  <c r="AH704" i="4"/>
  <c r="I753" i="4" s="1"/>
  <c r="AF753" i="4" s="1"/>
  <c r="AF748" i="4"/>
  <c r="AH719" i="4"/>
  <c r="I768" i="4" s="1"/>
  <c r="AF768" i="4" s="1"/>
  <c r="D1456" i="4"/>
  <c r="AB1456" i="4" s="1"/>
  <c r="F1458" i="4"/>
  <c r="AD1458" i="4" s="1"/>
  <c r="D1458" i="4"/>
  <c r="AB1458" i="4" s="1"/>
  <c r="AF761" i="4"/>
  <c r="AF804" i="4"/>
  <c r="D1460" i="4"/>
  <c r="AB1460" i="4" s="1"/>
  <c r="F1450" i="4"/>
  <c r="AD1450" i="4" s="1"/>
  <c r="F1454" i="4"/>
  <c r="AD1454" i="4" s="1"/>
  <c r="D1425" i="4"/>
  <c r="AB1425" i="4" s="1"/>
  <c r="F1460" i="4"/>
  <c r="AD1460" i="4" s="1"/>
  <c r="AH710" i="4"/>
  <c r="I759" i="4" s="1"/>
  <c r="AF759" i="4" s="1"/>
  <c r="AH721" i="4"/>
  <c r="I770" i="4" s="1"/>
  <c r="AF770" i="4" s="1"/>
  <c r="AH702" i="4"/>
  <c r="I751" i="4" s="1"/>
  <c r="AF751" i="4" s="1"/>
  <c r="AH708" i="4"/>
  <c r="I757" i="4" s="1"/>
  <c r="AF757" i="4" s="1"/>
  <c r="AG802" i="1"/>
  <c r="H851" i="1" s="1"/>
  <c r="F1479" i="1"/>
  <c r="AD1479" i="1" s="1"/>
  <c r="Z1532" i="1"/>
  <c r="F1483" i="1"/>
  <c r="AD1483" i="1" s="1"/>
  <c r="Z1536" i="1"/>
  <c r="F1487" i="1"/>
  <c r="AD1487" i="1" s="1"/>
  <c r="Z1540" i="1"/>
  <c r="F1489" i="1"/>
  <c r="AD1489" i="1" s="1"/>
  <c r="Z1542" i="1"/>
  <c r="F1491" i="1"/>
  <c r="AD1491" i="1" s="1"/>
  <c r="Z1544" i="1"/>
  <c r="F1493" i="1"/>
  <c r="AD1493" i="1" s="1"/>
  <c r="Z1546" i="1"/>
  <c r="F1546" i="1" s="1"/>
  <c r="AD1546" i="1" s="1"/>
  <c r="F1495" i="1"/>
  <c r="AD1495" i="1" s="1"/>
  <c r="Z1548" i="1"/>
  <c r="D1489" i="1"/>
  <c r="AB1489" i="1" s="1"/>
  <c r="X1542" i="1"/>
  <c r="D1493" i="1"/>
  <c r="AB1493" i="1" s="1"/>
  <c r="X1546" i="1"/>
  <c r="D1546" i="1" s="1"/>
  <c r="AB1546" i="1" s="1"/>
  <c r="D1479" i="1"/>
  <c r="AB1479" i="1" s="1"/>
  <c r="X1532" i="1"/>
  <c r="D1483" i="1"/>
  <c r="AB1483" i="1" s="1"/>
  <c r="X1536" i="1"/>
  <c r="D1536" i="1" s="1"/>
  <c r="AB1536" i="1" s="1"/>
  <c r="D1487" i="1"/>
  <c r="AB1487" i="1" s="1"/>
  <c r="X1540" i="1"/>
  <c r="D1491" i="1"/>
  <c r="AB1491" i="1" s="1"/>
  <c r="X1544" i="1"/>
  <c r="D1544" i="1" s="1"/>
  <c r="AB1544" i="1" s="1"/>
  <c r="D1495" i="1"/>
  <c r="AB1495" i="1" s="1"/>
  <c r="X1548" i="1"/>
  <c r="G1552" i="1"/>
  <c r="AE1552" i="1" s="1"/>
  <c r="G1556" i="1"/>
  <c r="AE1556" i="1" s="1"/>
  <c r="G1560" i="1"/>
  <c r="AE1560" i="1" s="1"/>
  <c r="G1564" i="1"/>
  <c r="AE1564" i="1" s="1"/>
  <c r="AB1420" i="1"/>
  <c r="AI1397" i="1" s="1"/>
  <c r="D1499" i="1"/>
  <c r="AB1499" i="1" s="1"/>
  <c r="X1552" i="1"/>
  <c r="D1552" i="1" s="1"/>
  <c r="AB1552" i="1" s="1"/>
  <c r="D1507" i="1"/>
  <c r="AB1507" i="1" s="1"/>
  <c r="X1560" i="1"/>
  <c r="F1507" i="1"/>
  <c r="AD1507" i="1" s="1"/>
  <c r="Z1560" i="1"/>
  <c r="F1560" i="1" s="1"/>
  <c r="AD1560" i="1" s="1"/>
  <c r="D1503" i="1"/>
  <c r="AB1503" i="1" s="1"/>
  <c r="X1556" i="1"/>
  <c r="D1556" i="1" s="1"/>
  <c r="AB1556" i="1" s="1"/>
  <c r="D1511" i="1"/>
  <c r="AB1511" i="1" s="1"/>
  <c r="X1564" i="1"/>
  <c r="F1497" i="1"/>
  <c r="AD1497" i="1" s="1"/>
  <c r="Z1550" i="1"/>
  <c r="F1550" i="1" s="1"/>
  <c r="AD1550" i="1" s="1"/>
  <c r="F1505" i="1"/>
  <c r="AD1505" i="1" s="1"/>
  <c r="Z1558" i="1"/>
  <c r="F1558" i="1" s="1"/>
  <c r="AD1558" i="1" s="1"/>
  <c r="D1497" i="1"/>
  <c r="AB1497" i="1" s="1"/>
  <c r="X1550" i="1"/>
  <c r="D1505" i="1"/>
  <c r="AB1505" i="1" s="1"/>
  <c r="X1558" i="1"/>
  <c r="F1499" i="1"/>
  <c r="AD1499" i="1" s="1"/>
  <c r="Z1552" i="1"/>
  <c r="F1552" i="1" s="1"/>
  <c r="AD1552" i="1" s="1"/>
  <c r="F1503" i="1"/>
  <c r="AD1503" i="1" s="1"/>
  <c r="Z1556" i="1"/>
  <c r="F1556" i="1" s="1"/>
  <c r="AD1556" i="1" s="1"/>
  <c r="F1511" i="1"/>
  <c r="AD1511" i="1" s="1"/>
  <c r="Z1564" i="1"/>
  <c r="F1564" i="1" s="1"/>
  <c r="AD1564" i="1" s="1"/>
  <c r="AG1526" i="1"/>
  <c r="AF847" i="1"/>
  <c r="AG847" i="1" s="1"/>
  <c r="H896" i="1" s="1"/>
  <c r="AG955" i="1"/>
  <c r="H1004" i="1" s="1"/>
  <c r="AG792" i="1"/>
  <c r="H841" i="1" s="1"/>
  <c r="AH836" i="1"/>
  <c r="I885" i="1" s="1"/>
  <c r="AF885" i="1" s="1"/>
  <c r="AG885" i="1" s="1"/>
  <c r="H934" i="1" s="1"/>
  <c r="AH892" i="1"/>
  <c r="I941" i="1" s="1"/>
  <c r="AF941" i="1" s="1"/>
  <c r="AG941" i="1" s="1"/>
  <c r="H990" i="1" s="1"/>
  <c r="AH818" i="1"/>
  <c r="I867" i="1" s="1"/>
  <c r="AH860" i="1"/>
  <c r="I909" i="1" s="1"/>
  <c r="AF909" i="1" s="1"/>
  <c r="AG909" i="1" s="1"/>
  <c r="H958" i="1" s="1"/>
  <c r="AH790" i="1"/>
  <c r="I839" i="1" s="1"/>
  <c r="AF839" i="1" s="1"/>
  <c r="AG839" i="1" s="1"/>
  <c r="H888" i="1" s="1"/>
  <c r="AH853" i="1"/>
  <c r="I902" i="1" s="1"/>
  <c r="AF902" i="1" s="1"/>
  <c r="AH800" i="1"/>
  <c r="I849" i="1" s="1"/>
  <c r="AF849" i="1" s="1"/>
  <c r="AG849" i="1" s="1"/>
  <c r="H898" i="1" s="1"/>
  <c r="AH809" i="1"/>
  <c r="I858" i="1" s="1"/>
  <c r="AF858" i="1" s="1"/>
  <c r="AH821" i="1"/>
  <c r="I870" i="1" s="1"/>
  <c r="AF870" i="1" s="1"/>
  <c r="AG842" i="1"/>
  <c r="H891" i="1" s="1"/>
  <c r="AG801" i="1"/>
  <c r="H850" i="1" s="1"/>
  <c r="AG805" i="1"/>
  <c r="H854" i="1" s="1"/>
  <c r="AG803" i="1"/>
  <c r="H852" i="1" s="1"/>
  <c r="AG824" i="1"/>
  <c r="H873" i="1" s="1"/>
  <c r="AG960" i="1"/>
  <c r="H1009" i="1" s="1"/>
  <c r="AG814" i="1"/>
  <c r="H863" i="1" s="1"/>
  <c r="AG915" i="1"/>
  <c r="H964" i="1" s="1"/>
  <c r="AG917" i="1"/>
  <c r="H966" i="1" s="1"/>
  <c r="AH822" i="1"/>
  <c r="I871" i="1" s="1"/>
  <c r="AF871" i="1" s="1"/>
  <c r="AH791" i="1"/>
  <c r="I840" i="1" s="1"/>
  <c r="AF840" i="1" s="1"/>
  <c r="AH807" i="1"/>
  <c r="I856" i="1" s="1"/>
  <c r="AF856" i="1" s="1"/>
  <c r="AH810" i="1"/>
  <c r="I859" i="1" s="1"/>
  <c r="AF859" i="1" s="1"/>
  <c r="AH820" i="1"/>
  <c r="I869" i="1" s="1"/>
  <c r="AF869" i="1" s="1"/>
  <c r="AH874" i="1"/>
  <c r="I923" i="1" s="1"/>
  <c r="AF923" i="1" s="1"/>
  <c r="AH767" i="1"/>
  <c r="I816" i="1" s="1"/>
  <c r="AF816" i="1" s="1"/>
  <c r="AF867" i="1"/>
  <c r="AG757" i="1"/>
  <c r="H806" i="1" s="1"/>
  <c r="AG795" i="1"/>
  <c r="H844" i="1" s="1"/>
  <c r="AG826" i="1"/>
  <c r="H875" i="1" s="1"/>
  <c r="AG943" i="1"/>
  <c r="H992" i="1" s="1"/>
  <c r="AG797" i="1"/>
  <c r="H846" i="1" s="1"/>
  <c r="AG872" i="1"/>
  <c r="H921" i="1" s="1"/>
  <c r="AG962" i="1"/>
  <c r="H1011" i="1" s="1"/>
  <c r="AG902" i="1"/>
  <c r="H951" i="1" s="1"/>
  <c r="AH838" i="1"/>
  <c r="I887" i="1" s="1"/>
  <c r="AF887" i="1" s="1"/>
  <c r="AG886" i="1"/>
  <c r="H935" i="1" s="1"/>
  <c r="AG897" i="1"/>
  <c r="H946" i="1" s="1"/>
  <c r="AG910" i="1"/>
  <c r="H959" i="1" s="1"/>
  <c r="F1483" i="6" l="1"/>
  <c r="AD1483" i="6" s="1"/>
  <c r="D1506" i="6"/>
  <c r="AB1506" i="6" s="1"/>
  <c r="AH703" i="9"/>
  <c r="I752" i="9" s="1"/>
  <c r="F1475" i="6"/>
  <c r="AD1475" i="6" s="1"/>
  <c r="F1489" i="6"/>
  <c r="AD1489" i="6" s="1"/>
  <c r="AB1420" i="7"/>
  <c r="AI1397" i="7" s="1"/>
  <c r="AB1464" i="4"/>
  <c r="AH720" i="4"/>
  <c r="I769" i="4" s="1"/>
  <c r="AH726" i="8"/>
  <c r="I775" i="8" s="1"/>
  <c r="AH739" i="8"/>
  <c r="I788" i="8" s="1"/>
  <c r="AB1467" i="5"/>
  <c r="AH764" i="4"/>
  <c r="I813" i="4" s="1"/>
  <c r="AH714" i="4"/>
  <c r="I763" i="4" s="1"/>
  <c r="D1485" i="6"/>
  <c r="AB1485" i="6" s="1"/>
  <c r="AB1467" i="7"/>
  <c r="AH753" i="8"/>
  <c r="I802" i="8" s="1"/>
  <c r="AH720" i="8"/>
  <c r="I769" i="8" s="1"/>
  <c r="AH819" i="9"/>
  <c r="I868" i="9" s="1"/>
  <c r="AH697" i="7"/>
  <c r="I746" i="7" s="1"/>
  <c r="AH739" i="7"/>
  <c r="I788" i="7" s="1"/>
  <c r="AH761" i="6"/>
  <c r="I810" i="6" s="1"/>
  <c r="AH711" i="6"/>
  <c r="I760" i="6" s="1"/>
  <c r="AH704" i="5"/>
  <c r="I753" i="5" s="1"/>
  <c r="AH693" i="4"/>
  <c r="I742" i="4" s="1"/>
  <c r="AH695" i="4"/>
  <c r="I744" i="4" s="1"/>
  <c r="AH716" i="4"/>
  <c r="I765" i="4" s="1"/>
  <c r="F1490" i="4"/>
  <c r="AD1490" i="4" s="1"/>
  <c r="AB1466" i="5"/>
  <c r="F1499" i="7"/>
  <c r="AD1499" i="7" s="1"/>
  <c r="D1484" i="7"/>
  <c r="AB1484" i="7" s="1"/>
  <c r="AB1466" i="8"/>
  <c r="F1503" i="8"/>
  <c r="AD1503" i="8" s="1"/>
  <c r="AH766" i="9"/>
  <c r="I815" i="9" s="1"/>
  <c r="AF815" i="9" s="1"/>
  <c r="F1484" i="8"/>
  <c r="AD1484" i="8" s="1"/>
  <c r="AH711" i="9"/>
  <c r="I760" i="9" s="1"/>
  <c r="AF760" i="9" s="1"/>
  <c r="AH689" i="9"/>
  <c r="I738" i="9" s="1"/>
  <c r="AH701" i="4"/>
  <c r="I750" i="4" s="1"/>
  <c r="AF750" i="4" s="1"/>
  <c r="AG750" i="4" s="1"/>
  <c r="H799" i="4" s="1"/>
  <c r="AH745" i="4"/>
  <c r="I794" i="4" s="1"/>
  <c r="AH703" i="4"/>
  <c r="I752" i="4" s="1"/>
  <c r="AH691" i="8"/>
  <c r="I740" i="8" s="1"/>
  <c r="AH714" i="9"/>
  <c r="I763" i="9" s="1"/>
  <c r="AF763" i="9" s="1"/>
  <c r="AH707" i="9"/>
  <c r="I756" i="9" s="1"/>
  <c r="AH773" i="5"/>
  <c r="I822" i="5" s="1"/>
  <c r="AG773" i="5"/>
  <c r="H822" i="5" s="1"/>
  <c r="AG772" i="9"/>
  <c r="H821" i="9" s="1"/>
  <c r="AB1466" i="4"/>
  <c r="AB1465" i="5"/>
  <c r="AH776" i="5"/>
  <c r="I825" i="5" s="1"/>
  <c r="AF825" i="5" s="1"/>
  <c r="AH728" i="8"/>
  <c r="I777" i="8" s="1"/>
  <c r="AF777" i="8" s="1"/>
  <c r="AG777" i="8" s="1"/>
  <c r="H826" i="8" s="1"/>
  <c r="AH695" i="8"/>
  <c r="I744" i="8" s="1"/>
  <c r="AH701" i="8"/>
  <c r="I750" i="8" s="1"/>
  <c r="AF750" i="8" s="1"/>
  <c r="F1502" i="9"/>
  <c r="AD1502" i="9" s="1"/>
  <c r="AB1465" i="1"/>
  <c r="C1542" i="1"/>
  <c r="F1542" i="1" s="1"/>
  <c r="AD1542" i="1" s="1"/>
  <c r="E1489" i="1"/>
  <c r="AC1489" i="1" s="1"/>
  <c r="G1489" i="1"/>
  <c r="AE1489" i="1" s="1"/>
  <c r="C1534" i="1"/>
  <c r="E1481" i="1"/>
  <c r="AC1481" i="1" s="1"/>
  <c r="G1481" i="1"/>
  <c r="AE1481" i="1" s="1"/>
  <c r="AB1516" i="1" s="1"/>
  <c r="D1481" i="1"/>
  <c r="AB1481" i="1" s="1"/>
  <c r="AB1513" i="1" s="1"/>
  <c r="AB1566" i="1" s="1"/>
  <c r="F1481" i="1"/>
  <c r="AD1481" i="1" s="1"/>
  <c r="AB1515" i="1" s="1"/>
  <c r="AB1568" i="1" s="1"/>
  <c r="AB1465" i="4"/>
  <c r="F1511" i="4"/>
  <c r="AD1511" i="4" s="1"/>
  <c r="AH718" i="4"/>
  <c r="I767" i="4" s="1"/>
  <c r="AH739" i="4"/>
  <c r="I788" i="4" s="1"/>
  <c r="AF788" i="4" s="1"/>
  <c r="AH691" i="4"/>
  <c r="I740" i="4" s="1"/>
  <c r="AB1464" i="5"/>
  <c r="AB1469" i="5" s="1"/>
  <c r="AI1446" i="5" s="1"/>
  <c r="AI1462" i="5" s="1"/>
  <c r="F1492" i="5"/>
  <c r="AD1492" i="5" s="1"/>
  <c r="AH755" i="5"/>
  <c r="I804" i="5" s="1"/>
  <c r="AF804" i="5" s="1"/>
  <c r="F1482" i="5"/>
  <c r="AD1482" i="5" s="1"/>
  <c r="AH728" i="5"/>
  <c r="I777" i="5" s="1"/>
  <c r="AH696" i="5"/>
  <c r="I745" i="5" s="1"/>
  <c r="AH709" i="6"/>
  <c r="I758" i="6" s="1"/>
  <c r="AB1466" i="7"/>
  <c r="AB1464" i="7"/>
  <c r="AB1465" i="7"/>
  <c r="D1482" i="8"/>
  <c r="AB1482" i="8" s="1"/>
  <c r="F1486" i="8"/>
  <c r="AD1486" i="8" s="1"/>
  <c r="AB1467" i="8"/>
  <c r="AB1464" i="9"/>
  <c r="AB1466" i="9"/>
  <c r="AH722" i="9"/>
  <c r="I771" i="9" s="1"/>
  <c r="AH747" i="9"/>
  <c r="I796" i="9" s="1"/>
  <c r="AF796" i="9" s="1"/>
  <c r="AH701" i="9"/>
  <c r="I750" i="9" s="1"/>
  <c r="AH757" i="9"/>
  <c r="I806" i="9" s="1"/>
  <c r="AF806" i="9" s="1"/>
  <c r="AG806" i="9" s="1"/>
  <c r="H855" i="9" s="1"/>
  <c r="AH764" i="9"/>
  <c r="I813" i="9" s="1"/>
  <c r="AH745" i="9"/>
  <c r="I794" i="9" s="1"/>
  <c r="AF794" i="9" s="1"/>
  <c r="AH716" i="9"/>
  <c r="I765" i="9" s="1"/>
  <c r="AB1467" i="1"/>
  <c r="D1542" i="1"/>
  <c r="AB1542" i="1" s="1"/>
  <c r="AB1467" i="4"/>
  <c r="AH728" i="4"/>
  <c r="I777" i="4" s="1"/>
  <c r="AH747" i="5"/>
  <c r="I796" i="5" s="1"/>
  <c r="AH726" i="5"/>
  <c r="I775" i="5" s="1"/>
  <c r="AH697" i="6"/>
  <c r="I746" i="6" s="1"/>
  <c r="AF746" i="6" s="1"/>
  <c r="AH707" i="7"/>
  <c r="I756" i="7" s="1"/>
  <c r="AF756" i="7" s="1"/>
  <c r="AH724" i="7"/>
  <c r="I773" i="7" s="1"/>
  <c r="AH764" i="7"/>
  <c r="I813" i="7" s="1"/>
  <c r="AF813" i="7" s="1"/>
  <c r="AH705" i="8"/>
  <c r="I754" i="8" s="1"/>
  <c r="AH711" i="8"/>
  <c r="I760" i="8" s="1"/>
  <c r="AF760" i="8" s="1"/>
  <c r="AB1465" i="8"/>
  <c r="AH747" i="8"/>
  <c r="I796" i="8" s="1"/>
  <c r="AB1526" i="5"/>
  <c r="AB1526" i="7"/>
  <c r="AH1526" i="1"/>
  <c r="AH689" i="8"/>
  <c r="I738" i="8" s="1"/>
  <c r="AB1526" i="4"/>
  <c r="AB1526" i="8"/>
  <c r="AH738" i="7"/>
  <c r="I787" i="7" s="1"/>
  <c r="AH689" i="4"/>
  <c r="I738" i="4" s="1"/>
  <c r="AG739" i="9"/>
  <c r="H788" i="9" s="1"/>
  <c r="AG777" i="9"/>
  <c r="H826" i="9" s="1"/>
  <c r="AG741" i="9"/>
  <c r="H790" i="9" s="1"/>
  <c r="AG743" i="9"/>
  <c r="H792" i="9" s="1"/>
  <c r="AG759" i="9"/>
  <c r="H808" i="9" s="1"/>
  <c r="AG762" i="9"/>
  <c r="H811" i="9" s="1"/>
  <c r="AG751" i="9"/>
  <c r="H800" i="9" s="1"/>
  <c r="AG749" i="9"/>
  <c r="H798" i="9" s="1"/>
  <c r="AH749" i="9"/>
  <c r="I798" i="9" s="1"/>
  <c r="AG774" i="9"/>
  <c r="H823" i="9" s="1"/>
  <c r="AG773" i="9"/>
  <c r="H822" i="9" s="1"/>
  <c r="AG740" i="9"/>
  <c r="H789" i="9" s="1"/>
  <c r="AG768" i="9"/>
  <c r="H817" i="9" s="1"/>
  <c r="C1526" i="9"/>
  <c r="G1473" i="9"/>
  <c r="AE1473" i="9" s="1"/>
  <c r="E1473" i="9"/>
  <c r="AC1473" i="9" s="1"/>
  <c r="G1554" i="9"/>
  <c r="AE1554" i="9" s="1"/>
  <c r="E1556" i="9"/>
  <c r="AC1556" i="9" s="1"/>
  <c r="E1537" i="9"/>
  <c r="AC1537" i="9" s="1"/>
  <c r="G1531" i="9"/>
  <c r="AE1531" i="9" s="1"/>
  <c r="E1529" i="9"/>
  <c r="AC1529" i="9" s="1"/>
  <c r="G1535" i="9"/>
  <c r="AE1535" i="9" s="1"/>
  <c r="C1557" i="9"/>
  <c r="D1557" i="9" s="1"/>
  <c r="AB1557" i="9" s="1"/>
  <c r="E1504" i="9"/>
  <c r="AC1504" i="9" s="1"/>
  <c r="G1504" i="9"/>
  <c r="AE1504" i="9" s="1"/>
  <c r="G1560" i="9"/>
  <c r="AE1560" i="9" s="1"/>
  <c r="C1544" i="9"/>
  <c r="D1544" i="9" s="1"/>
  <c r="AB1544" i="9" s="1"/>
  <c r="E1491" i="9"/>
  <c r="AC1491" i="9" s="1"/>
  <c r="G1491" i="9"/>
  <c r="AE1491" i="9" s="1"/>
  <c r="C1532" i="9"/>
  <c r="F1532" i="9" s="1"/>
  <c r="AD1532" i="9" s="1"/>
  <c r="G1479" i="9"/>
  <c r="AE1479" i="9" s="1"/>
  <c r="E1479" i="9"/>
  <c r="AC1479" i="9" s="1"/>
  <c r="E1535" i="9"/>
  <c r="AC1535" i="9" s="1"/>
  <c r="G1545" i="9"/>
  <c r="AE1545" i="9" s="1"/>
  <c r="C1540" i="9"/>
  <c r="G1487" i="9"/>
  <c r="AE1487" i="9" s="1"/>
  <c r="E1487" i="9"/>
  <c r="AC1487" i="9" s="1"/>
  <c r="G1556" i="9"/>
  <c r="AE1556" i="9" s="1"/>
  <c r="G1543" i="9"/>
  <c r="AE1543" i="9" s="1"/>
  <c r="E1564" i="9"/>
  <c r="AC1564" i="9" s="1"/>
  <c r="C1563" i="9"/>
  <c r="E1510" i="9"/>
  <c r="AC1510" i="9" s="1"/>
  <c r="G1510" i="9"/>
  <c r="AE1510" i="9" s="1"/>
  <c r="G1550" i="9"/>
  <c r="AE1550" i="9" s="1"/>
  <c r="C1530" i="9"/>
  <c r="D1530" i="9" s="1"/>
  <c r="AB1530" i="9" s="1"/>
  <c r="G1477" i="9"/>
  <c r="AE1477" i="9" s="1"/>
  <c r="E1477" i="9"/>
  <c r="AC1477" i="9" s="1"/>
  <c r="E1545" i="9"/>
  <c r="AC1545" i="9" s="1"/>
  <c r="E1541" i="9"/>
  <c r="AC1541" i="9" s="1"/>
  <c r="C1555" i="9"/>
  <c r="D1555" i="9" s="1"/>
  <c r="AB1555" i="9" s="1"/>
  <c r="E1502" i="9"/>
  <c r="AC1502" i="9" s="1"/>
  <c r="G1502" i="9"/>
  <c r="AE1502" i="9" s="1"/>
  <c r="E1562" i="9"/>
  <c r="AC1562" i="9" s="1"/>
  <c r="C1528" i="9"/>
  <c r="F1528" i="9" s="1"/>
  <c r="AD1528" i="9" s="1"/>
  <c r="E1475" i="9"/>
  <c r="AC1475" i="9" s="1"/>
  <c r="G1475" i="9"/>
  <c r="AE1475" i="9" s="1"/>
  <c r="E1533" i="9"/>
  <c r="AC1533" i="9" s="1"/>
  <c r="C1546" i="9"/>
  <c r="F1546" i="9" s="1"/>
  <c r="AD1546" i="9" s="1"/>
  <c r="E1493" i="9"/>
  <c r="AC1493" i="9" s="1"/>
  <c r="G1493" i="9"/>
  <c r="AE1493" i="9" s="1"/>
  <c r="E1547" i="9"/>
  <c r="AC1547" i="9" s="1"/>
  <c r="F1526" i="9"/>
  <c r="AD1526" i="9" s="1"/>
  <c r="E1550" i="9"/>
  <c r="AC1550" i="9" s="1"/>
  <c r="C1538" i="9"/>
  <c r="F1538" i="9" s="1"/>
  <c r="AD1538" i="9" s="1"/>
  <c r="G1485" i="9"/>
  <c r="AE1485" i="9" s="1"/>
  <c r="E1485" i="9"/>
  <c r="AC1485" i="9" s="1"/>
  <c r="E1543" i="9"/>
  <c r="AC1543" i="9" s="1"/>
  <c r="E1552" i="9"/>
  <c r="AC1552" i="9" s="1"/>
  <c r="E1539" i="9"/>
  <c r="AC1539" i="9" s="1"/>
  <c r="C1559" i="9"/>
  <c r="F1559" i="9" s="1"/>
  <c r="AD1559" i="9" s="1"/>
  <c r="G1506" i="9"/>
  <c r="AE1506" i="9" s="1"/>
  <c r="E1506" i="9"/>
  <c r="AC1506" i="9" s="1"/>
  <c r="AB1465" i="9"/>
  <c r="D1473" i="9"/>
  <c r="AB1473" i="9" s="1"/>
  <c r="F1510" i="9"/>
  <c r="AD1510" i="9" s="1"/>
  <c r="F1491" i="9"/>
  <c r="AD1491" i="9" s="1"/>
  <c r="F1475" i="9"/>
  <c r="AD1475" i="9" s="1"/>
  <c r="F1473" i="9"/>
  <c r="AD1473" i="9" s="1"/>
  <c r="F1477" i="9"/>
  <c r="AD1477" i="9" s="1"/>
  <c r="AF750" i="9"/>
  <c r="AH695" i="9"/>
  <c r="I744" i="9" s="1"/>
  <c r="AF744" i="9" s="1"/>
  <c r="AH699" i="9"/>
  <c r="I748" i="9" s="1"/>
  <c r="AG753" i="9"/>
  <c r="H802" i="9" s="1"/>
  <c r="AG776" i="9"/>
  <c r="H825" i="9" s="1"/>
  <c r="G1558" i="9"/>
  <c r="AE1558" i="9" s="1"/>
  <c r="C1542" i="9"/>
  <c r="D1542" i="9" s="1"/>
  <c r="AB1542" i="9" s="1"/>
  <c r="E1489" i="9"/>
  <c r="AC1489" i="9" s="1"/>
  <c r="G1489" i="9"/>
  <c r="AE1489" i="9" s="1"/>
  <c r="C1536" i="9"/>
  <c r="F1536" i="9" s="1"/>
  <c r="AD1536" i="9" s="1"/>
  <c r="G1483" i="9"/>
  <c r="AE1483" i="9" s="1"/>
  <c r="E1483" i="9"/>
  <c r="AC1483" i="9" s="1"/>
  <c r="C1553" i="9"/>
  <c r="D1553" i="9" s="1"/>
  <c r="AB1553" i="9" s="1"/>
  <c r="E1500" i="9"/>
  <c r="AC1500" i="9" s="1"/>
  <c r="G1500" i="9"/>
  <c r="AE1500" i="9" s="1"/>
  <c r="D1540" i="9"/>
  <c r="AB1540" i="9" s="1"/>
  <c r="G1547" i="9"/>
  <c r="AE1547" i="9" s="1"/>
  <c r="G1562" i="9"/>
  <c r="AE1562" i="9" s="1"/>
  <c r="G1552" i="9"/>
  <c r="AE1552" i="9" s="1"/>
  <c r="G1541" i="9"/>
  <c r="AE1541" i="9" s="1"/>
  <c r="G1564" i="9"/>
  <c r="AE1564" i="9" s="1"/>
  <c r="E1558" i="9"/>
  <c r="AC1558" i="9" s="1"/>
  <c r="G1533" i="9"/>
  <c r="AE1533" i="9" s="1"/>
  <c r="E1531" i="9"/>
  <c r="AC1531" i="9" s="1"/>
  <c r="G1527" i="9"/>
  <c r="AE1527" i="9" s="1"/>
  <c r="C1561" i="9"/>
  <c r="F1561" i="9" s="1"/>
  <c r="AD1561" i="9" s="1"/>
  <c r="G1508" i="9"/>
  <c r="AE1508" i="9" s="1"/>
  <c r="E1508" i="9"/>
  <c r="AC1508" i="9" s="1"/>
  <c r="D1563" i="9"/>
  <c r="AB1563" i="9" s="1"/>
  <c r="G1529" i="9"/>
  <c r="AE1529" i="9" s="1"/>
  <c r="AB1420" i="9"/>
  <c r="AI1397" i="9" s="1"/>
  <c r="G1537" i="9"/>
  <c r="AE1537" i="9" s="1"/>
  <c r="C1534" i="9"/>
  <c r="E1481" i="9"/>
  <c r="AC1481" i="9" s="1"/>
  <c r="G1481" i="9"/>
  <c r="AE1481" i="9" s="1"/>
  <c r="C1551" i="9"/>
  <c r="D1551" i="9" s="1"/>
  <c r="AB1551" i="9" s="1"/>
  <c r="E1498" i="9"/>
  <c r="AC1498" i="9" s="1"/>
  <c r="G1498" i="9"/>
  <c r="AE1498" i="9" s="1"/>
  <c r="E1565" i="9"/>
  <c r="AC1565" i="9" s="1"/>
  <c r="D1546" i="9"/>
  <c r="AB1546" i="9" s="1"/>
  <c r="C1549" i="9"/>
  <c r="G1496" i="9"/>
  <c r="AE1496" i="9" s="1"/>
  <c r="E1496" i="9"/>
  <c r="AC1496" i="9" s="1"/>
  <c r="F1563" i="9"/>
  <c r="AD1563" i="9" s="1"/>
  <c r="D1528" i="9"/>
  <c r="AB1528" i="9" s="1"/>
  <c r="G1539" i="9"/>
  <c r="AE1539" i="9" s="1"/>
  <c r="E1527" i="9"/>
  <c r="AC1527" i="9" s="1"/>
  <c r="C1548" i="9"/>
  <c r="F1548" i="9" s="1"/>
  <c r="AD1548" i="9" s="1"/>
  <c r="G1495" i="9"/>
  <c r="AE1495" i="9" s="1"/>
  <c r="E1495" i="9"/>
  <c r="AC1495" i="9" s="1"/>
  <c r="F1540" i="9"/>
  <c r="AD1540" i="9" s="1"/>
  <c r="G1565" i="9"/>
  <c r="AE1565" i="9" s="1"/>
  <c r="E1554" i="9"/>
  <c r="AC1554" i="9" s="1"/>
  <c r="E1560" i="9"/>
  <c r="AC1560" i="9" s="1"/>
  <c r="AB1467" i="9"/>
  <c r="D1479" i="9"/>
  <c r="AB1479" i="9" s="1"/>
  <c r="D1491" i="9"/>
  <c r="AB1491" i="9" s="1"/>
  <c r="AF868" i="9"/>
  <c r="AF771" i="9"/>
  <c r="F1504" i="9"/>
  <c r="AD1504" i="9" s="1"/>
  <c r="D1489" i="9"/>
  <c r="AB1489" i="9" s="1"/>
  <c r="D1475" i="9"/>
  <c r="AB1475" i="9" s="1"/>
  <c r="F1500" i="9"/>
  <c r="AD1500" i="9" s="1"/>
  <c r="F1483" i="9"/>
  <c r="AD1483" i="9" s="1"/>
  <c r="F1508" i="9"/>
  <c r="AD1508" i="9" s="1"/>
  <c r="F1487" i="9"/>
  <c r="AD1487" i="9" s="1"/>
  <c r="D1498" i="9"/>
  <c r="AB1498" i="9" s="1"/>
  <c r="F1496" i="9"/>
  <c r="AD1496" i="9" s="1"/>
  <c r="D1496" i="9"/>
  <c r="AB1496" i="9" s="1"/>
  <c r="AF748" i="9"/>
  <c r="AF813" i="9"/>
  <c r="AF752" i="9"/>
  <c r="AF738" i="9"/>
  <c r="AF765" i="9"/>
  <c r="AF756" i="9"/>
  <c r="AH705" i="9"/>
  <c r="I754" i="9" s="1"/>
  <c r="AF754" i="9" s="1"/>
  <c r="AH693" i="9"/>
  <c r="I742" i="9" s="1"/>
  <c r="AF742" i="9" s="1"/>
  <c r="AH755" i="9"/>
  <c r="I804" i="9" s="1"/>
  <c r="AF804" i="9" s="1"/>
  <c r="AH718" i="9"/>
  <c r="I767" i="9" s="1"/>
  <c r="AF767" i="9" s="1"/>
  <c r="AH712" i="9"/>
  <c r="I761" i="9" s="1"/>
  <c r="AF761" i="9" s="1"/>
  <c r="AH726" i="9"/>
  <c r="I775" i="9" s="1"/>
  <c r="AF775" i="9" s="1"/>
  <c r="AH697" i="9"/>
  <c r="I746" i="9" s="1"/>
  <c r="AF746" i="9" s="1"/>
  <c r="AH720" i="9"/>
  <c r="I769" i="9" s="1"/>
  <c r="AF769" i="9" s="1"/>
  <c r="AH709" i="9"/>
  <c r="I758" i="9" s="1"/>
  <c r="AF758" i="9" s="1"/>
  <c r="AG749" i="8"/>
  <c r="H798" i="8" s="1"/>
  <c r="AG774" i="8"/>
  <c r="H823" i="8" s="1"/>
  <c r="AG759" i="8"/>
  <c r="H808" i="8" s="1"/>
  <c r="AG768" i="8"/>
  <c r="H817" i="8" s="1"/>
  <c r="G1536" i="8"/>
  <c r="AE1536" i="8" s="1"/>
  <c r="C1564" i="8"/>
  <c r="D1564" i="8" s="1"/>
  <c r="AB1564" i="8" s="1"/>
  <c r="G1511" i="8"/>
  <c r="AE1511" i="8" s="1"/>
  <c r="E1511" i="8"/>
  <c r="AC1511" i="8" s="1"/>
  <c r="C1550" i="8"/>
  <c r="F1550" i="8" s="1"/>
  <c r="AD1550" i="8" s="1"/>
  <c r="G1497" i="8"/>
  <c r="AE1497" i="8" s="1"/>
  <c r="E1497" i="8"/>
  <c r="AC1497" i="8" s="1"/>
  <c r="G1551" i="8"/>
  <c r="AE1551" i="8" s="1"/>
  <c r="E1534" i="8"/>
  <c r="AC1534" i="8" s="1"/>
  <c r="C1547" i="8"/>
  <c r="F1547" i="8" s="1"/>
  <c r="AD1547" i="8" s="1"/>
  <c r="E1494" i="8"/>
  <c r="AC1494" i="8" s="1"/>
  <c r="G1494" i="8"/>
  <c r="AE1494" i="8" s="1"/>
  <c r="E1542" i="8"/>
  <c r="AC1542" i="8" s="1"/>
  <c r="E1528" i="8"/>
  <c r="AC1528" i="8" s="1"/>
  <c r="G1534" i="8"/>
  <c r="AE1534" i="8" s="1"/>
  <c r="AG771" i="8"/>
  <c r="H820" i="8" s="1"/>
  <c r="AG815" i="8"/>
  <c r="H864" i="8" s="1"/>
  <c r="AG742" i="8"/>
  <c r="H791" i="8" s="1"/>
  <c r="G1540" i="8"/>
  <c r="AE1540" i="8" s="1"/>
  <c r="E1549" i="8"/>
  <c r="AC1549" i="8" s="1"/>
  <c r="G1546" i="8"/>
  <c r="AE1546" i="8" s="1"/>
  <c r="C1558" i="8"/>
  <c r="F1558" i="8" s="1"/>
  <c r="AD1558" i="8" s="1"/>
  <c r="G1505" i="8"/>
  <c r="AE1505" i="8" s="1"/>
  <c r="E1505" i="8"/>
  <c r="AC1505" i="8" s="1"/>
  <c r="G1528" i="8"/>
  <c r="AE1528" i="8" s="1"/>
  <c r="E1553" i="8"/>
  <c r="AC1553" i="8" s="1"/>
  <c r="G1553" i="8"/>
  <c r="AE1553" i="8" s="1"/>
  <c r="C1554" i="8"/>
  <c r="E1501" i="8"/>
  <c r="AC1501" i="8" s="1"/>
  <c r="G1501" i="8"/>
  <c r="AE1501" i="8" s="1"/>
  <c r="E1540" i="8"/>
  <c r="AC1540" i="8" s="1"/>
  <c r="E1561" i="8"/>
  <c r="AC1561" i="8" s="1"/>
  <c r="C1562" i="8"/>
  <c r="D1562" i="8" s="1"/>
  <c r="AB1562" i="8" s="1"/>
  <c r="E1509" i="8"/>
  <c r="AC1509" i="8" s="1"/>
  <c r="G1509" i="8"/>
  <c r="AE1509" i="8" s="1"/>
  <c r="G1549" i="8"/>
  <c r="AE1549" i="8" s="1"/>
  <c r="E1559" i="8"/>
  <c r="AC1559" i="8"/>
  <c r="C1527" i="8"/>
  <c r="D1527" i="8" s="1"/>
  <c r="E1474" i="8"/>
  <c r="AC1474" i="8" s="1"/>
  <c r="G1474" i="8"/>
  <c r="AE1474" i="8" s="1"/>
  <c r="E1544" i="8"/>
  <c r="AC1544" i="8" s="1"/>
  <c r="C1537" i="8"/>
  <c r="D1537" i="8" s="1"/>
  <c r="AB1537" i="8" s="1"/>
  <c r="G1484" i="8"/>
  <c r="AE1484" i="8" s="1"/>
  <c r="E1484" i="8"/>
  <c r="AC1484" i="8" s="1"/>
  <c r="E1532" i="8"/>
  <c r="AC1532" i="8" s="1"/>
  <c r="E1526" i="8"/>
  <c r="AC1526" i="8" s="1"/>
  <c r="G1542" i="8"/>
  <c r="AE1542" i="8" s="1"/>
  <c r="E1538" i="8"/>
  <c r="AC1538" i="8" s="1"/>
  <c r="AB1464" i="8"/>
  <c r="AH741" i="8"/>
  <c r="I790" i="8" s="1"/>
  <c r="AF790" i="8" s="1"/>
  <c r="D1490" i="8"/>
  <c r="AB1490" i="8" s="1"/>
  <c r="D1511" i="8"/>
  <c r="AB1511" i="8" s="1"/>
  <c r="D1497" i="8"/>
  <c r="AB1497" i="8" s="1"/>
  <c r="AH699" i="8"/>
  <c r="I748" i="8" s="1"/>
  <c r="AF748" i="8" s="1"/>
  <c r="AH712" i="8"/>
  <c r="I761" i="8" s="1"/>
  <c r="AF761" i="8" s="1"/>
  <c r="F1511" i="8"/>
  <c r="AD1511" i="8" s="1"/>
  <c r="D1512" i="8"/>
  <c r="AB1512" i="8" s="1"/>
  <c r="F1480" i="8"/>
  <c r="AD1480" i="8" s="1"/>
  <c r="F1494" i="8"/>
  <c r="AD1494" i="8" s="1"/>
  <c r="AF769" i="8"/>
  <c r="AH743" i="8"/>
  <c r="I792" i="8" s="1"/>
  <c r="AF792" i="8" s="1"/>
  <c r="AB1420" i="8"/>
  <c r="AI1397" i="8" s="1"/>
  <c r="AG751" i="8"/>
  <c r="H800" i="8" s="1"/>
  <c r="AG776" i="8"/>
  <c r="H825" i="8" s="1"/>
  <c r="C1545" i="8"/>
  <c r="D1545" i="8" s="1"/>
  <c r="AB1545" i="8" s="1"/>
  <c r="G1492" i="8"/>
  <c r="AE1492" i="8" s="1"/>
  <c r="E1492" i="8"/>
  <c r="AC1492" i="8" s="1"/>
  <c r="C1543" i="8"/>
  <c r="E1490" i="8"/>
  <c r="AC1490" i="8" s="1"/>
  <c r="G1490" i="8"/>
  <c r="AE1490" i="8" s="1"/>
  <c r="E1563" i="8"/>
  <c r="AC1563" i="8" s="1"/>
  <c r="E1555" i="8"/>
  <c r="AC1555" i="8" s="1"/>
  <c r="G1530" i="8"/>
  <c r="AE1530" i="8" s="1"/>
  <c r="E1548" i="8"/>
  <c r="AC1548" i="8" s="1"/>
  <c r="E1546" i="8"/>
  <c r="AC1546" i="8" s="1"/>
  <c r="G1563" i="8"/>
  <c r="AE1563" i="8" s="1"/>
  <c r="C1533" i="8"/>
  <c r="F1533" i="8" s="1"/>
  <c r="AD1533" i="8" s="1"/>
  <c r="E1480" i="8"/>
  <c r="AC1480" i="8" s="1"/>
  <c r="G1480" i="8"/>
  <c r="AE1480" i="8" s="1"/>
  <c r="C1565" i="8"/>
  <c r="E1512" i="8"/>
  <c r="AC1512" i="8" s="1"/>
  <c r="G1512" i="8"/>
  <c r="AE1512" i="8" s="1"/>
  <c r="G1559" i="8"/>
  <c r="AE1559" i="8" s="1"/>
  <c r="G1555" i="8"/>
  <c r="AE1555" i="8" s="1"/>
  <c r="C1535" i="8"/>
  <c r="F1535" i="8" s="1"/>
  <c r="AD1535" i="8" s="1"/>
  <c r="G1482" i="8"/>
  <c r="AE1482" i="8" s="1"/>
  <c r="E1482" i="8"/>
  <c r="AC1482" i="8" s="1"/>
  <c r="G1544" i="8"/>
  <c r="AE1544" i="8" s="1"/>
  <c r="G1557" i="8"/>
  <c r="AE1557" i="8" s="1"/>
  <c r="D1547" i="8"/>
  <c r="AB1547" i="8" s="1"/>
  <c r="E1530" i="8"/>
  <c r="AC1530" i="8" s="1"/>
  <c r="E1557" i="8"/>
  <c r="AC1557" i="8" s="1"/>
  <c r="AG758" i="8"/>
  <c r="H807" i="8" s="1"/>
  <c r="AG762" i="8"/>
  <c r="H811" i="8" s="1"/>
  <c r="AG757" i="8"/>
  <c r="H806" i="8" s="1"/>
  <c r="C1552" i="8"/>
  <c r="E1499" i="8"/>
  <c r="AC1499" i="8" s="1"/>
  <c r="G1499" i="8"/>
  <c r="AE1499" i="8" s="1"/>
  <c r="G1548" i="8"/>
  <c r="AE1548" i="8" s="1"/>
  <c r="C1556" i="8"/>
  <c r="D1556" i="8" s="1"/>
  <c r="AB1556" i="8" s="1"/>
  <c r="E1503" i="8"/>
  <c r="AC1503" i="8" s="1"/>
  <c r="G1503" i="8"/>
  <c r="AE1503" i="8" s="1"/>
  <c r="F1554" i="8"/>
  <c r="AD1554" i="8" s="1"/>
  <c r="C1541" i="8"/>
  <c r="E1488" i="8"/>
  <c r="AC1488" i="8" s="1"/>
  <c r="G1488" i="8"/>
  <c r="AE1488" i="8" s="1"/>
  <c r="E1551" i="8"/>
  <c r="AC1551" i="8" s="1"/>
  <c r="C1560" i="8"/>
  <c r="F1560" i="8" s="1"/>
  <c r="AD1560" i="8" s="1"/>
  <c r="E1507" i="8"/>
  <c r="AC1507" i="8" s="1"/>
  <c r="G1507" i="8"/>
  <c r="AE1507" i="8" s="1"/>
  <c r="C1529" i="8"/>
  <c r="G1476" i="8"/>
  <c r="AE1476" i="8" s="1"/>
  <c r="E1476" i="8"/>
  <c r="AC1476" i="8" s="1"/>
  <c r="G1561" i="8"/>
  <c r="AE1561" i="8" s="1"/>
  <c r="G1538" i="8"/>
  <c r="AE1538" i="8" s="1"/>
  <c r="C1539" i="8"/>
  <c r="D1539" i="8" s="1"/>
  <c r="AB1539" i="8" s="1"/>
  <c r="E1486" i="8"/>
  <c r="AC1486" i="8" s="1"/>
  <c r="G1486" i="8"/>
  <c r="AE1486" i="8" s="1"/>
  <c r="G1526" i="8"/>
  <c r="AE1526" i="8" s="1"/>
  <c r="C1531" i="8"/>
  <c r="E1478" i="8"/>
  <c r="AC1478" i="8" s="1"/>
  <c r="G1478" i="8"/>
  <c r="AE1478" i="8" s="1"/>
  <c r="E1536" i="8"/>
  <c r="AC1536" i="8" s="1"/>
  <c r="G1532" i="8"/>
  <c r="AE1532" i="8" s="1"/>
  <c r="F1497" i="8"/>
  <c r="AD1497" i="8" s="1"/>
  <c r="D1494" i="8"/>
  <c r="AB1494" i="8" s="1"/>
  <c r="AF740" i="8"/>
  <c r="AH770" i="8"/>
  <c r="I819" i="8" s="1"/>
  <c r="AF819" i="8" s="1"/>
  <c r="AH772" i="8"/>
  <c r="I821" i="8" s="1"/>
  <c r="AF821" i="8" s="1"/>
  <c r="AF738" i="8"/>
  <c r="AF754" i="8"/>
  <c r="AF744" i="8"/>
  <c r="AH745" i="8"/>
  <c r="I794" i="8" s="1"/>
  <c r="AF794" i="8" s="1"/>
  <c r="AH755" i="8"/>
  <c r="I804" i="8" s="1"/>
  <c r="AF804" i="8" s="1"/>
  <c r="AH764" i="8"/>
  <c r="I813" i="8" s="1"/>
  <c r="AF813" i="8" s="1"/>
  <c r="D1492" i="8"/>
  <c r="AB1492" i="8" s="1"/>
  <c r="D1505" i="8"/>
  <c r="AB1505" i="8" s="1"/>
  <c r="F1507" i="8"/>
  <c r="AD1507" i="8" s="1"/>
  <c r="AH714" i="8"/>
  <c r="I763" i="8" s="1"/>
  <c r="AF763" i="8" s="1"/>
  <c r="AF775" i="8"/>
  <c r="AH756" i="8"/>
  <c r="I805" i="8" s="1"/>
  <c r="AF805" i="8" s="1"/>
  <c r="F1505" i="8"/>
  <c r="AD1505" i="8" s="1"/>
  <c r="F1492" i="8"/>
  <c r="AD1492" i="8" s="1"/>
  <c r="AF802" i="8"/>
  <c r="AH773" i="8"/>
  <c r="I822" i="8" s="1"/>
  <c r="AF822" i="8" s="1"/>
  <c r="AF788" i="8"/>
  <c r="AH697" i="8"/>
  <c r="I746" i="8" s="1"/>
  <c r="AF746" i="8" s="1"/>
  <c r="AH716" i="8"/>
  <c r="I765" i="8" s="1"/>
  <c r="AF765" i="8" s="1"/>
  <c r="AH718" i="8"/>
  <c r="I767" i="8" s="1"/>
  <c r="AF767" i="8" s="1"/>
  <c r="AF796" i="8"/>
  <c r="AH703" i="8"/>
  <c r="I752" i="8" s="1"/>
  <c r="AF752" i="8" s="1"/>
  <c r="AG770" i="7"/>
  <c r="H819" i="7" s="1"/>
  <c r="AI1413" i="7"/>
  <c r="AG751" i="7"/>
  <c r="H800" i="7" s="1"/>
  <c r="AG768" i="7"/>
  <c r="H817" i="7" s="1"/>
  <c r="AG743" i="7"/>
  <c r="H792" i="7" s="1"/>
  <c r="AG745" i="7"/>
  <c r="H794" i="7" s="1"/>
  <c r="AG749" i="7"/>
  <c r="H798" i="7" s="1"/>
  <c r="AG763" i="7"/>
  <c r="H812" i="7" s="1"/>
  <c r="G1551" i="7"/>
  <c r="AE1551" i="7" s="1"/>
  <c r="G1548" i="7"/>
  <c r="AE1548" i="7" s="1"/>
  <c r="G1561" i="7"/>
  <c r="AE1561" i="7" s="1"/>
  <c r="C1564" i="7"/>
  <c r="D1564" i="7" s="1"/>
  <c r="AB1564" i="7" s="1"/>
  <c r="G1511" i="7"/>
  <c r="AE1511" i="7" s="1"/>
  <c r="E1511" i="7"/>
  <c r="AC1511" i="7" s="1"/>
  <c r="E1532" i="7"/>
  <c r="AC1532" i="7" s="1"/>
  <c r="G1563" i="7"/>
  <c r="AE1563" i="7" s="1"/>
  <c r="E1546" i="7"/>
  <c r="AC1546" i="7" s="1"/>
  <c r="C1543" i="7"/>
  <c r="D1543" i="7" s="1"/>
  <c r="AB1543" i="7" s="1"/>
  <c r="G1490" i="7"/>
  <c r="AE1490" i="7" s="1"/>
  <c r="E1490" i="7"/>
  <c r="AC1490" i="7" s="1"/>
  <c r="C1541" i="7"/>
  <c r="D1541" i="7" s="1"/>
  <c r="AB1541" i="7" s="1"/>
  <c r="G1488" i="7"/>
  <c r="AE1488" i="7" s="1"/>
  <c r="E1488" i="7"/>
  <c r="AC1488" i="7" s="1"/>
  <c r="G1546" i="7"/>
  <c r="AE1546" i="7" s="1"/>
  <c r="C1554" i="7"/>
  <c r="D1554" i="7" s="1"/>
  <c r="AB1554" i="7" s="1"/>
  <c r="G1501" i="7"/>
  <c r="AE1501" i="7" s="1"/>
  <c r="E1501" i="7"/>
  <c r="AC1501" i="7" s="1"/>
  <c r="E1544" i="7"/>
  <c r="AC1544" i="7" s="1"/>
  <c r="G1559" i="7"/>
  <c r="AE1559" i="7" s="1"/>
  <c r="C1556" i="7"/>
  <c r="G1503" i="7"/>
  <c r="AE1503" i="7" s="1"/>
  <c r="E1503" i="7"/>
  <c r="AC1503" i="7" s="1"/>
  <c r="AG762" i="7"/>
  <c r="H811" i="7" s="1"/>
  <c r="C1527" i="7"/>
  <c r="F1527" i="7" s="1"/>
  <c r="AD1527" i="7" s="1"/>
  <c r="G1474" i="7"/>
  <c r="AE1474" i="7" s="1"/>
  <c r="E1474" i="7"/>
  <c r="AC1474" i="7" s="1"/>
  <c r="G1538" i="7"/>
  <c r="AE1538" i="7" s="1"/>
  <c r="C1545" i="7"/>
  <c r="D1545" i="7" s="1"/>
  <c r="AB1545" i="7" s="1"/>
  <c r="G1492" i="7"/>
  <c r="AE1492" i="7" s="1"/>
  <c r="E1492" i="7"/>
  <c r="AC1492" i="7" s="1"/>
  <c r="C1560" i="7"/>
  <c r="D1560" i="7" s="1"/>
  <c r="AB1560" i="7" s="1"/>
  <c r="E1507" i="7"/>
  <c r="AC1507" i="7" s="1"/>
  <c r="G1507" i="7"/>
  <c r="AE1507" i="7" s="1"/>
  <c r="G1528" i="7"/>
  <c r="AE1528" i="7" s="1"/>
  <c r="E1540" i="7"/>
  <c r="AC1540" i="7" s="1"/>
  <c r="C1558" i="7"/>
  <c r="D1558" i="7" s="1"/>
  <c r="AB1558" i="7" s="1"/>
  <c r="E1505" i="7"/>
  <c r="AC1505" i="7" s="1"/>
  <c r="G1505" i="7"/>
  <c r="AE1505" i="7" s="1"/>
  <c r="C1529" i="7"/>
  <c r="F1529" i="7" s="1"/>
  <c r="AD1529" i="7" s="1"/>
  <c r="E1476" i="7"/>
  <c r="AC1476" i="7" s="1"/>
  <c r="G1476" i="7"/>
  <c r="AE1476" i="7" s="1"/>
  <c r="E1534" i="7"/>
  <c r="AC1534" i="7" s="1"/>
  <c r="E1561" i="7"/>
  <c r="AC1561" i="7" s="1"/>
  <c r="C1565" i="7"/>
  <c r="E1512" i="7"/>
  <c r="AC1512" i="7" s="1"/>
  <c r="G1512" i="7"/>
  <c r="AE1512" i="7" s="1"/>
  <c r="D1556" i="7"/>
  <c r="AB1556" i="7" s="1"/>
  <c r="G1540" i="7"/>
  <c r="AE1540" i="7" s="1"/>
  <c r="E1530" i="7"/>
  <c r="AC1530" i="7" s="1"/>
  <c r="C1535" i="7"/>
  <c r="D1535" i="7" s="1"/>
  <c r="AB1535" i="7" s="1"/>
  <c r="G1482" i="7"/>
  <c r="AE1482" i="7" s="1"/>
  <c r="E1482" i="7"/>
  <c r="AC1482" i="7" s="1"/>
  <c r="AH705" i="7"/>
  <c r="I754" i="7" s="1"/>
  <c r="AF754" i="7" s="1"/>
  <c r="AH720" i="7"/>
  <c r="I769" i="7" s="1"/>
  <c r="AH691" i="7"/>
  <c r="I740" i="7" s="1"/>
  <c r="AF740" i="7" s="1"/>
  <c r="AH709" i="7"/>
  <c r="I758" i="7" s="1"/>
  <c r="AF758" i="7" s="1"/>
  <c r="AF787" i="7"/>
  <c r="AH695" i="7"/>
  <c r="I744" i="7" s="1"/>
  <c r="AF744" i="7" s="1"/>
  <c r="AH728" i="7"/>
  <c r="I777" i="7" s="1"/>
  <c r="AF777" i="7" s="1"/>
  <c r="AF746" i="7"/>
  <c r="AF773" i="7"/>
  <c r="AF788" i="7"/>
  <c r="D1494" i="7"/>
  <c r="AB1494" i="7" s="1"/>
  <c r="AH726" i="7"/>
  <c r="I775" i="7" s="1"/>
  <c r="AF775" i="7" s="1"/>
  <c r="AH722" i="7"/>
  <c r="I771" i="7" s="1"/>
  <c r="AF771" i="7" s="1"/>
  <c r="AH772" i="7"/>
  <c r="I821" i="7" s="1"/>
  <c r="AF821" i="7" s="1"/>
  <c r="AH693" i="7"/>
  <c r="I742" i="7" s="1"/>
  <c r="AH712" i="7"/>
  <c r="I761" i="7" s="1"/>
  <c r="AF761" i="7" s="1"/>
  <c r="AH718" i="7"/>
  <c r="I767" i="7" s="1"/>
  <c r="AF767" i="7" s="1"/>
  <c r="D1503" i="7"/>
  <c r="AB1503" i="7" s="1"/>
  <c r="F1490" i="7"/>
  <c r="AD1490" i="7" s="1"/>
  <c r="F1476" i="7"/>
  <c r="AD1476" i="7" s="1"/>
  <c r="D1492" i="7"/>
  <c r="AB1492" i="7" s="1"/>
  <c r="D1507" i="7"/>
  <c r="AB1507" i="7" s="1"/>
  <c r="AH776" i="7"/>
  <c r="I825" i="7" s="1"/>
  <c r="AF825" i="7" s="1"/>
  <c r="AH711" i="7"/>
  <c r="I760" i="7" s="1"/>
  <c r="AF760" i="7" s="1"/>
  <c r="AH699" i="7"/>
  <c r="I748" i="7" s="1"/>
  <c r="AF748" i="7" s="1"/>
  <c r="AH701" i="7"/>
  <c r="I750" i="7" s="1"/>
  <c r="AF750" i="7" s="1"/>
  <c r="AH716" i="7"/>
  <c r="I765" i="7" s="1"/>
  <c r="AF765" i="7" s="1"/>
  <c r="AH703" i="7"/>
  <c r="I752" i="7" s="1"/>
  <c r="AF752" i="7" s="1"/>
  <c r="AG759" i="7"/>
  <c r="H808" i="7" s="1"/>
  <c r="AG757" i="7"/>
  <c r="H806" i="7" s="1"/>
  <c r="AG796" i="7"/>
  <c r="H845" i="7" s="1"/>
  <c r="AG766" i="7"/>
  <c r="H815" i="7" s="1"/>
  <c r="AG741" i="7"/>
  <c r="H790" i="7" s="1"/>
  <c r="C1533" i="7"/>
  <c r="D1533" i="7" s="1"/>
  <c r="AB1533" i="7" s="1"/>
  <c r="G1480" i="7"/>
  <c r="AE1480" i="7" s="1"/>
  <c r="E1480" i="7"/>
  <c r="AC1480" i="7" s="1"/>
  <c r="E1555" i="7"/>
  <c r="AC1555" i="7" s="1"/>
  <c r="E1548" i="7"/>
  <c r="AC1548" i="7" s="1"/>
  <c r="F1535" i="7"/>
  <c r="AD1535" i="7" s="1"/>
  <c r="G1557" i="7"/>
  <c r="AE1557" i="7"/>
  <c r="E1557" i="7"/>
  <c r="AC1557" i="7" s="1"/>
  <c r="E1536" i="7"/>
  <c r="AC1536" i="7"/>
  <c r="E1538" i="7"/>
  <c r="AC1538" i="7" s="1"/>
  <c r="C1539" i="7"/>
  <c r="G1486" i="7"/>
  <c r="AE1486" i="7" s="1"/>
  <c r="E1486" i="7"/>
  <c r="AC1486" i="7" s="1"/>
  <c r="F1545" i="7"/>
  <c r="AD1545" i="7" s="1"/>
  <c r="C1547" i="7"/>
  <c r="G1494" i="7"/>
  <c r="AE1494" i="7" s="1"/>
  <c r="E1494" i="7"/>
  <c r="AC1494" i="7" s="1"/>
  <c r="G1542" i="7"/>
  <c r="AE1542" i="7" s="1"/>
  <c r="E1559" i="7"/>
  <c r="AC1559" i="7" s="1"/>
  <c r="E1549" i="7"/>
  <c r="AC1549" i="7" s="1"/>
  <c r="G1534" i="7"/>
  <c r="AE1534" i="7" s="1"/>
  <c r="G1553" i="7"/>
  <c r="AE1553" i="7" s="1"/>
  <c r="G1555" i="7"/>
  <c r="AE1555" i="7" s="1"/>
  <c r="E1542" i="7"/>
  <c r="AC1542" i="7" s="1"/>
  <c r="G1530" i="7"/>
  <c r="AE1530" i="7" s="1"/>
  <c r="E1551" i="7"/>
  <c r="AC1551" i="7" s="1"/>
  <c r="AG774" i="7"/>
  <c r="H823" i="7" s="1"/>
  <c r="AG804" i="7"/>
  <c r="H853" i="7" s="1"/>
  <c r="AG753" i="7"/>
  <c r="H802" i="7" s="1"/>
  <c r="G1536" i="7"/>
  <c r="AE1536" i="7" s="1"/>
  <c r="F1556" i="7"/>
  <c r="AD1556" i="7" s="1"/>
  <c r="E1563" i="7"/>
  <c r="AC1563" i="7" s="1"/>
  <c r="G1544" i="7"/>
  <c r="AE1544" i="7" s="1"/>
  <c r="E1526" i="7"/>
  <c r="AC1526" i="7" s="1"/>
  <c r="G1526" i="7"/>
  <c r="AE1526" i="7" s="1"/>
  <c r="E1553" i="7"/>
  <c r="AC1553" i="7" s="1"/>
  <c r="G1532" i="7"/>
  <c r="AE1532" i="7" s="1"/>
  <c r="C1562" i="7"/>
  <c r="D1562" i="7" s="1"/>
  <c r="AB1562" i="7" s="1"/>
  <c r="E1509" i="7"/>
  <c r="AC1509" i="7" s="1"/>
  <c r="G1509" i="7"/>
  <c r="AE1509" i="7" s="1"/>
  <c r="F1565" i="7"/>
  <c r="AD1565" i="7" s="1"/>
  <c r="D1527" i="7"/>
  <c r="AB1527" i="7" s="1"/>
  <c r="G1549" i="7"/>
  <c r="AE1549" i="7" s="1"/>
  <c r="C1531" i="7"/>
  <c r="D1531" i="7" s="1"/>
  <c r="AB1531" i="7" s="1"/>
  <c r="G1478" i="7"/>
  <c r="AE1478" i="7" s="1"/>
  <c r="E1478" i="7"/>
  <c r="AC1478" i="7" s="1"/>
  <c r="E1528" i="7"/>
  <c r="AC1528" i="7"/>
  <c r="C1550" i="7"/>
  <c r="E1497" i="7"/>
  <c r="AC1497" i="7" s="1"/>
  <c r="G1497" i="7"/>
  <c r="AE1497" i="7" s="1"/>
  <c r="D1539" i="7"/>
  <c r="AB1539" i="7" s="1"/>
  <c r="C1552" i="7"/>
  <c r="F1552" i="7" s="1"/>
  <c r="AD1552" i="7" s="1"/>
  <c r="G1499" i="7"/>
  <c r="AE1499" i="7" s="1"/>
  <c r="E1499" i="7"/>
  <c r="AC1499" i="7" s="1"/>
  <c r="C1537" i="7"/>
  <c r="G1484" i="7"/>
  <c r="AE1484" i="7" s="1"/>
  <c r="E1484" i="7"/>
  <c r="AC1484" i="7" s="1"/>
  <c r="D1480" i="7"/>
  <c r="AB1480" i="7" s="1"/>
  <c r="AF769" i="7"/>
  <c r="F1480" i="7"/>
  <c r="AD1480" i="7" s="1"/>
  <c r="D1490" i="7"/>
  <c r="AB1490" i="7" s="1"/>
  <c r="F1503" i="7"/>
  <c r="AD1503" i="7" s="1"/>
  <c r="D1488" i="7"/>
  <c r="AB1488" i="7" s="1"/>
  <c r="F1488" i="7"/>
  <c r="AD1488" i="7" s="1"/>
  <c r="D1501" i="7"/>
  <c r="AB1501" i="7" s="1"/>
  <c r="AF742" i="7"/>
  <c r="F1474" i="7"/>
  <c r="AD1474" i="7" s="1"/>
  <c r="D1474" i="7"/>
  <c r="AB1474" i="7" s="1"/>
  <c r="D1505" i="7"/>
  <c r="AB1505" i="7" s="1"/>
  <c r="D1509" i="7"/>
  <c r="AB1509" i="7" s="1"/>
  <c r="F1511" i="7"/>
  <c r="AD1511" i="7" s="1"/>
  <c r="D1486" i="7"/>
  <c r="AB1486" i="7" s="1"/>
  <c r="AG749" i="6"/>
  <c r="H798" i="6" s="1"/>
  <c r="AG753" i="6"/>
  <c r="H802" i="6" s="1"/>
  <c r="AG755" i="6"/>
  <c r="H804" i="6" s="1"/>
  <c r="AG774" i="6"/>
  <c r="H823" i="6" s="1"/>
  <c r="AG743" i="6"/>
  <c r="H792" i="6" s="1"/>
  <c r="AG770" i="6"/>
  <c r="H819" i="6" s="1"/>
  <c r="AG764" i="6"/>
  <c r="H813" i="6" s="1"/>
  <c r="AB1420" i="6"/>
  <c r="AI1397" i="6" s="1"/>
  <c r="G1556" i="6"/>
  <c r="AE1556" i="6" s="1"/>
  <c r="E1547" i="6"/>
  <c r="AC1547" i="6" s="1"/>
  <c r="C1546" i="6"/>
  <c r="F1546" i="6" s="1"/>
  <c r="AD1546" i="6" s="1"/>
  <c r="E1493" i="6"/>
  <c r="AC1493" i="6" s="1"/>
  <c r="G1493" i="6"/>
  <c r="AE1493" i="6" s="1"/>
  <c r="G1550" i="6"/>
  <c r="AE1550" i="6" s="1"/>
  <c r="G1545" i="6"/>
  <c r="AE1545" i="6" s="1"/>
  <c r="C1530" i="6"/>
  <c r="D1530" i="6" s="1"/>
  <c r="AB1530" i="6" s="1"/>
  <c r="G1477" i="6"/>
  <c r="AE1477" i="6" s="1"/>
  <c r="E1477" i="6"/>
  <c r="AC1477" i="6" s="1"/>
  <c r="C1526" i="6"/>
  <c r="D1526" i="6" s="1"/>
  <c r="G1473" i="6"/>
  <c r="AE1473" i="6" s="1"/>
  <c r="E1473" i="6"/>
  <c r="AC1473" i="6" s="1"/>
  <c r="G1531" i="6"/>
  <c r="AE1531" i="6" s="1"/>
  <c r="G1537" i="6"/>
  <c r="AE1537" i="6" s="1"/>
  <c r="G1547" i="6"/>
  <c r="AE1547" i="6" s="1"/>
  <c r="E1533" i="6"/>
  <c r="AC1533" i="6" s="1"/>
  <c r="C1561" i="6"/>
  <c r="D1561" i="6" s="1"/>
  <c r="AB1561" i="6" s="1"/>
  <c r="E1508" i="6"/>
  <c r="AC1508" i="6" s="1"/>
  <c r="G1508" i="6"/>
  <c r="AE1508" i="6" s="1"/>
  <c r="G1565" i="6"/>
  <c r="AE1565" i="6" s="1"/>
  <c r="C1557" i="6"/>
  <c r="E1504" i="6"/>
  <c r="AC1504" i="6" s="1"/>
  <c r="G1504" i="6"/>
  <c r="AE1504" i="6" s="1"/>
  <c r="G1543" i="6"/>
  <c r="AE1543" i="6" s="1"/>
  <c r="AG766" i="6"/>
  <c r="H815" i="6" s="1"/>
  <c r="AG757" i="6"/>
  <c r="H806" i="6" s="1"/>
  <c r="C1559" i="6"/>
  <c r="F1559" i="6" s="1"/>
  <c r="AD1559" i="6" s="1"/>
  <c r="E1506" i="6"/>
  <c r="AC1506" i="6" s="1"/>
  <c r="G1506" i="6"/>
  <c r="AE1506" i="6" s="1"/>
  <c r="E1556" i="6"/>
  <c r="AC1556" i="6" s="1"/>
  <c r="G1529" i="6"/>
  <c r="AE1529" i="6" s="1"/>
  <c r="G1560" i="6"/>
  <c r="AE1560" i="6" s="1"/>
  <c r="E1543" i="6"/>
  <c r="AC1543" i="6" s="1"/>
  <c r="C1544" i="6"/>
  <c r="D1544" i="6" s="1"/>
  <c r="AB1544" i="6" s="1"/>
  <c r="E1491" i="6"/>
  <c r="AC1491" i="6" s="1"/>
  <c r="G1491" i="6"/>
  <c r="AE1491" i="6" s="1"/>
  <c r="C1542" i="6"/>
  <c r="G1489" i="6"/>
  <c r="AE1489" i="6" s="1"/>
  <c r="E1489" i="6"/>
  <c r="AC1489" i="6" s="1"/>
  <c r="C1551" i="6"/>
  <c r="E1498" i="6"/>
  <c r="AC1498" i="6" s="1"/>
  <c r="G1498" i="6"/>
  <c r="AE1498" i="6" s="1"/>
  <c r="G1552" i="6"/>
  <c r="AE1552" i="6" s="1"/>
  <c r="E1545" i="6"/>
  <c r="AC1545" i="6" s="1"/>
  <c r="E1535" i="6"/>
  <c r="AC1535" i="6" s="1"/>
  <c r="C1548" i="6"/>
  <c r="D1548" i="6" s="1"/>
  <c r="AB1548" i="6" s="1"/>
  <c r="G1495" i="6"/>
  <c r="AE1495" i="6" s="1"/>
  <c r="E1495" i="6"/>
  <c r="AC1495" i="6" s="1"/>
  <c r="E1562" i="6"/>
  <c r="AC1562" i="6" s="1"/>
  <c r="C1528" i="6"/>
  <c r="D1528" i="6" s="1"/>
  <c r="AB1528" i="6" s="1"/>
  <c r="E1475" i="6"/>
  <c r="AC1475" i="6" s="1"/>
  <c r="G1475" i="6"/>
  <c r="AE1475" i="6" s="1"/>
  <c r="G1541" i="6"/>
  <c r="AE1541" i="6" s="1"/>
  <c r="E1537" i="6"/>
  <c r="AC1537" i="6" s="1"/>
  <c r="AB1466" i="6"/>
  <c r="AB1467" i="6"/>
  <c r="AH714" i="6"/>
  <c r="I763" i="6" s="1"/>
  <c r="AF763" i="6" s="1"/>
  <c r="AH701" i="6"/>
  <c r="I750" i="6" s="1"/>
  <c r="AF750" i="6" s="1"/>
  <c r="AH689" i="6"/>
  <c r="I738" i="6" s="1"/>
  <c r="AF738" i="6" s="1"/>
  <c r="AH726" i="6"/>
  <c r="I775" i="6" s="1"/>
  <c r="AH695" i="6"/>
  <c r="I744" i="6" s="1"/>
  <c r="AF744" i="6" s="1"/>
  <c r="AH707" i="6"/>
  <c r="I756" i="6" s="1"/>
  <c r="AF756" i="6" s="1"/>
  <c r="AH722" i="6"/>
  <c r="I771" i="6" s="1"/>
  <c r="AF771" i="6" s="1"/>
  <c r="D1493" i="6"/>
  <c r="AB1493" i="6" s="1"/>
  <c r="D1473" i="6"/>
  <c r="AB1473" i="6" s="1"/>
  <c r="D1504" i="6"/>
  <c r="AB1504" i="6" s="1"/>
  <c r="D1477" i="6"/>
  <c r="AB1477" i="6" s="1"/>
  <c r="F1495" i="6"/>
  <c r="AD1495" i="6" s="1"/>
  <c r="AH716" i="6"/>
  <c r="I765" i="6" s="1"/>
  <c r="AF765" i="6" s="1"/>
  <c r="AH693" i="6"/>
  <c r="I742" i="6" s="1"/>
  <c r="AF742" i="6" s="1"/>
  <c r="AH720" i="6"/>
  <c r="I769" i="6" s="1"/>
  <c r="AF769" i="6" s="1"/>
  <c r="AH705" i="6"/>
  <c r="I754" i="6" s="1"/>
  <c r="AH747" i="6"/>
  <c r="I796" i="6" s="1"/>
  <c r="AF796" i="6" s="1"/>
  <c r="AF810" i="6"/>
  <c r="AH724" i="6"/>
  <c r="I773" i="6" s="1"/>
  <c r="AH703" i="6"/>
  <c r="I752" i="6" s="1"/>
  <c r="AG741" i="6"/>
  <c r="H790" i="6" s="1"/>
  <c r="AG739" i="6"/>
  <c r="H788" i="6" s="1"/>
  <c r="AG772" i="6"/>
  <c r="H821" i="6" s="1"/>
  <c r="AG777" i="6"/>
  <c r="H826" i="6" s="1"/>
  <c r="AG751" i="6"/>
  <c r="H800" i="6" s="1"/>
  <c r="E1565" i="6"/>
  <c r="AC1565" i="6" s="1"/>
  <c r="C1534" i="6"/>
  <c r="G1481" i="6"/>
  <c r="AE1481" i="6" s="1"/>
  <c r="E1481" i="6"/>
  <c r="AC1481" i="6" s="1"/>
  <c r="G1564" i="6"/>
  <c r="AE1564" i="6" s="1"/>
  <c r="G1539" i="6"/>
  <c r="AE1539" i="6" s="1"/>
  <c r="E1527" i="6"/>
  <c r="AC1527" i="6" s="1"/>
  <c r="C1553" i="6"/>
  <c r="F1553" i="6" s="1"/>
  <c r="AD1553" i="6" s="1"/>
  <c r="G1500" i="6"/>
  <c r="AE1500" i="6" s="1"/>
  <c r="E1500" i="6"/>
  <c r="AC1500" i="6" s="1"/>
  <c r="C1536" i="6"/>
  <c r="G1483" i="6"/>
  <c r="AE1483" i="6" s="1"/>
  <c r="E1483" i="6"/>
  <c r="AC1483" i="6" s="1"/>
  <c r="E1554" i="6"/>
  <c r="AC1554" i="6" s="1"/>
  <c r="F1557" i="6"/>
  <c r="AD1557" i="6" s="1"/>
  <c r="E1539" i="6"/>
  <c r="AC1539" i="6" s="1"/>
  <c r="E1550" i="6"/>
  <c r="AC1550" i="6" s="1"/>
  <c r="E1558" i="6"/>
  <c r="AC1558" i="6" s="1"/>
  <c r="F1542" i="6"/>
  <c r="AD1542" i="6" s="1"/>
  <c r="E1560" i="6"/>
  <c r="AC1560" i="6" s="1"/>
  <c r="E1564" i="6"/>
  <c r="AC1564" i="6" s="1"/>
  <c r="E1552" i="6"/>
  <c r="AC1552" i="6" s="1"/>
  <c r="C1538" i="6"/>
  <c r="F1538" i="6" s="1"/>
  <c r="AD1538" i="6" s="1"/>
  <c r="G1485" i="6"/>
  <c r="AE1485" i="6" s="1"/>
  <c r="E1485" i="6"/>
  <c r="AC1485" i="6" s="1"/>
  <c r="AG759" i="6"/>
  <c r="H808" i="6" s="1"/>
  <c r="AG776" i="6"/>
  <c r="H825" i="6" s="1"/>
  <c r="AG748" i="6"/>
  <c r="H797" i="6" s="1"/>
  <c r="AG794" i="6"/>
  <c r="H843" i="6" s="1"/>
  <c r="AG762" i="6"/>
  <c r="H811" i="6" s="1"/>
  <c r="F1530" i="6"/>
  <c r="AD1530" i="6" s="1"/>
  <c r="C1540" i="6"/>
  <c r="G1487" i="6"/>
  <c r="AE1487" i="6" s="1"/>
  <c r="E1487" i="6"/>
  <c r="AC1487" i="6" s="1"/>
  <c r="E1531" i="6"/>
  <c r="AC1531" i="6" s="1"/>
  <c r="G1527" i="6"/>
  <c r="AE1527" i="6" s="1"/>
  <c r="G1535" i="6"/>
  <c r="AE1535" i="6" s="1"/>
  <c r="G1533" i="6"/>
  <c r="AE1533" i="6" s="1"/>
  <c r="G1554" i="6"/>
  <c r="AE1554" i="6" s="1"/>
  <c r="E1541" i="6"/>
  <c r="AC1541" i="6" s="1"/>
  <c r="D1557" i="6"/>
  <c r="AB1557" i="6" s="1"/>
  <c r="C1549" i="6"/>
  <c r="F1549" i="6" s="1"/>
  <c r="AD1549" i="6" s="1"/>
  <c r="E1496" i="6"/>
  <c r="AC1496" i="6" s="1"/>
  <c r="G1496" i="6"/>
  <c r="AE1496" i="6" s="1"/>
  <c r="C1563" i="6"/>
  <c r="D1563" i="6" s="1"/>
  <c r="AB1563" i="6" s="1"/>
  <c r="E1510" i="6"/>
  <c r="AC1510" i="6" s="1"/>
  <c r="G1510" i="6"/>
  <c r="AE1510" i="6" s="1"/>
  <c r="G1558" i="6"/>
  <c r="AE1558" i="6" s="1"/>
  <c r="C1532" i="6"/>
  <c r="E1479" i="6"/>
  <c r="AC1479" i="6" s="1"/>
  <c r="G1479" i="6"/>
  <c r="AE1479" i="6" s="1"/>
  <c r="G1562" i="6"/>
  <c r="AE1562" i="6" s="1"/>
  <c r="C1555" i="6"/>
  <c r="G1502" i="6"/>
  <c r="AE1502" i="6" s="1"/>
  <c r="E1502" i="6"/>
  <c r="AC1502" i="6" s="1"/>
  <c r="E1529" i="6"/>
  <c r="AC1529" i="6" s="1"/>
  <c r="AB1464" i="6"/>
  <c r="F1481" i="6"/>
  <c r="AD1481" i="6" s="1"/>
  <c r="AB1465" i="6"/>
  <c r="F1493" i="6"/>
  <c r="AD1493" i="6" s="1"/>
  <c r="AF775" i="6"/>
  <c r="AF758" i="6"/>
  <c r="F1477" i="6"/>
  <c r="AD1477" i="6" s="1"/>
  <c r="D1500" i="6"/>
  <c r="AB1500" i="6" s="1"/>
  <c r="D1481" i="6"/>
  <c r="AB1481" i="6" s="1"/>
  <c r="F1491" i="6"/>
  <c r="AD1491" i="6" s="1"/>
  <c r="D1496" i="6"/>
  <c r="AB1496" i="6" s="1"/>
  <c r="F1508" i="6"/>
  <c r="AD1508" i="6" s="1"/>
  <c r="AF754" i="6"/>
  <c r="AF760" i="6"/>
  <c r="AH768" i="6"/>
  <c r="I817" i="6" s="1"/>
  <c r="AF817" i="6" s="1"/>
  <c r="AH718" i="6"/>
  <c r="I767" i="6" s="1"/>
  <c r="AF767" i="6" s="1"/>
  <c r="AH691" i="6"/>
  <c r="I740" i="6" s="1"/>
  <c r="AF740" i="6" s="1"/>
  <c r="AF773" i="6"/>
  <c r="AF752" i="6"/>
  <c r="AG761" i="5"/>
  <c r="H810" i="5" s="1"/>
  <c r="AG754" i="5"/>
  <c r="H803" i="5" s="1"/>
  <c r="AG769" i="5"/>
  <c r="H818" i="5" s="1"/>
  <c r="AG738" i="5"/>
  <c r="H787" i="5" s="1"/>
  <c r="AG763" i="5"/>
  <c r="H812" i="5" s="1"/>
  <c r="AG744" i="5"/>
  <c r="H793" i="5" s="1"/>
  <c r="AG757" i="5"/>
  <c r="H806" i="5" s="1"/>
  <c r="E1563" i="5"/>
  <c r="AC1563" i="5" s="1"/>
  <c r="C1556" i="5"/>
  <c r="E1503" i="5"/>
  <c r="AC1503" i="5" s="1"/>
  <c r="G1503" i="5"/>
  <c r="AE1503" i="5" s="1"/>
  <c r="G1559" i="5"/>
  <c r="AE1559" i="5" s="1"/>
  <c r="C1533" i="5"/>
  <c r="G1480" i="5"/>
  <c r="AE1480" i="5" s="1"/>
  <c r="E1480" i="5"/>
  <c r="AC1480" i="5" s="1"/>
  <c r="G1563" i="5"/>
  <c r="AE1563" i="5" s="1"/>
  <c r="G1553" i="5"/>
  <c r="AE1553" i="5" s="1"/>
  <c r="E1532" i="5"/>
  <c r="AC1532" i="5" s="1"/>
  <c r="F1533" i="5"/>
  <c r="AD1533" i="5" s="1"/>
  <c r="G1532" i="5"/>
  <c r="AE1532" i="5" s="1"/>
  <c r="C1565" i="5"/>
  <c r="G1512" i="5"/>
  <c r="AE1512" i="5" s="1"/>
  <c r="E1512" i="5"/>
  <c r="AC1512" i="5" s="1"/>
  <c r="E1542" i="5"/>
  <c r="AC1542" i="5" s="1"/>
  <c r="E1528" i="5"/>
  <c r="AC1528" i="5" s="1"/>
  <c r="E1551" i="5"/>
  <c r="AC1551" i="5" s="1"/>
  <c r="G1555" i="5"/>
  <c r="AE1555" i="5" s="1"/>
  <c r="G1548" i="5"/>
  <c r="AE1548" i="5" s="1"/>
  <c r="C1541" i="5"/>
  <c r="D1541" i="5" s="1"/>
  <c r="AB1541" i="5" s="1"/>
  <c r="E1488" i="5"/>
  <c r="AC1488" i="5" s="1"/>
  <c r="G1488" i="5"/>
  <c r="AE1488" i="5" s="1"/>
  <c r="C1562" i="5"/>
  <c r="G1509" i="5"/>
  <c r="AE1509" i="5" s="1"/>
  <c r="E1509" i="5"/>
  <c r="AC1509" i="5" s="1"/>
  <c r="AG766" i="5"/>
  <c r="H815" i="5" s="1"/>
  <c r="AG741" i="5"/>
  <c r="H790" i="5" s="1"/>
  <c r="AG825" i="5"/>
  <c r="H874" i="5" s="1"/>
  <c r="C1539" i="5"/>
  <c r="G1486" i="5"/>
  <c r="AE1486" i="5" s="1"/>
  <c r="E1486" i="5"/>
  <c r="AC1486" i="5" s="1"/>
  <c r="G1530" i="5"/>
  <c r="AE1530" i="5" s="1"/>
  <c r="G1538" i="5"/>
  <c r="AE1538" i="5" s="1"/>
  <c r="G1528" i="5"/>
  <c r="AE1528" i="5" s="1"/>
  <c r="E1530" i="5"/>
  <c r="AC1530" i="5" s="1"/>
  <c r="D1533" i="5"/>
  <c r="AB1533" i="5" s="1"/>
  <c r="E1538" i="5"/>
  <c r="AC1538" i="5" s="1"/>
  <c r="C1537" i="5"/>
  <c r="F1537" i="5" s="1"/>
  <c r="AD1537" i="5" s="1"/>
  <c r="G1484" i="5"/>
  <c r="AE1484" i="5" s="1"/>
  <c r="E1484" i="5"/>
  <c r="AC1484" i="5" s="1"/>
  <c r="G1551" i="5"/>
  <c r="AE1551" i="5" s="1"/>
  <c r="C1547" i="5"/>
  <c r="F1547" i="5" s="1"/>
  <c r="AD1547" i="5" s="1"/>
  <c r="E1494" i="5"/>
  <c r="AC1494" i="5" s="1"/>
  <c r="G1494" i="5"/>
  <c r="AE1494" i="5" s="1"/>
  <c r="G1540" i="5"/>
  <c r="AE1540" i="5" s="1"/>
  <c r="C1564" i="5"/>
  <c r="E1511" i="5"/>
  <c r="AC1511" i="5" s="1"/>
  <c r="G1511" i="5"/>
  <c r="AE1511" i="5" s="1"/>
  <c r="E1526" i="5"/>
  <c r="AC1526" i="5" s="1"/>
  <c r="G1542" i="5"/>
  <c r="AE1542" i="5" s="1"/>
  <c r="G1534" i="5"/>
  <c r="AE1534" i="5" s="1"/>
  <c r="E1548" i="5"/>
  <c r="AC1548" i="5" s="1"/>
  <c r="AF822" i="5"/>
  <c r="AH767" i="5"/>
  <c r="I816" i="5" s="1"/>
  <c r="AF816" i="5" s="1"/>
  <c r="AH710" i="5"/>
  <c r="I759" i="5" s="1"/>
  <c r="AH746" i="5"/>
  <c r="I795" i="5" s="1"/>
  <c r="AF795" i="5" s="1"/>
  <c r="AH748" i="5"/>
  <c r="I797" i="5" s="1"/>
  <c r="AF797" i="5" s="1"/>
  <c r="AF796" i="5"/>
  <c r="F1480" i="5"/>
  <c r="AD1480" i="5" s="1"/>
  <c r="D1512" i="5"/>
  <c r="AB1512" i="5" s="1"/>
  <c r="AH694" i="5"/>
  <c r="I743" i="5" s="1"/>
  <c r="AF743" i="5" s="1"/>
  <c r="AH690" i="5"/>
  <c r="I739" i="5" s="1"/>
  <c r="AF739" i="5" s="1"/>
  <c r="AH715" i="5"/>
  <c r="I764" i="5" s="1"/>
  <c r="AH723" i="5"/>
  <c r="I772" i="5" s="1"/>
  <c r="AH702" i="5"/>
  <c r="I751" i="5" s="1"/>
  <c r="D1480" i="5"/>
  <c r="AB1480" i="5" s="1"/>
  <c r="AH805" i="5"/>
  <c r="I854" i="5" s="1"/>
  <c r="AF854" i="5" s="1"/>
  <c r="AF777" i="5"/>
  <c r="AF753" i="5"/>
  <c r="AF745" i="5"/>
  <c r="D1488" i="5"/>
  <c r="AB1488" i="5" s="1"/>
  <c r="D1494" i="5"/>
  <c r="AB1494" i="5" s="1"/>
  <c r="F1511" i="5"/>
  <c r="AD1511" i="5" s="1"/>
  <c r="AF775" i="5"/>
  <c r="AH700" i="5"/>
  <c r="I749" i="5" s="1"/>
  <c r="AF749" i="5" s="1"/>
  <c r="AH758" i="5"/>
  <c r="I807" i="5" s="1"/>
  <c r="AF807" i="5" s="1"/>
  <c r="AH719" i="5"/>
  <c r="I768" i="5" s="1"/>
  <c r="AF768" i="5" s="1"/>
  <c r="AH713" i="5"/>
  <c r="I762" i="5" s="1"/>
  <c r="AF762" i="5" s="1"/>
  <c r="AH725" i="5"/>
  <c r="I774" i="5" s="1"/>
  <c r="AG740" i="5"/>
  <c r="H789" i="5" s="1"/>
  <c r="AG771" i="5"/>
  <c r="H820" i="5" s="1"/>
  <c r="AG750" i="5"/>
  <c r="H799" i="5" s="1"/>
  <c r="AG752" i="5"/>
  <c r="H801" i="5" s="1"/>
  <c r="AG742" i="5"/>
  <c r="H791" i="5" s="1"/>
  <c r="AG760" i="5"/>
  <c r="H809" i="5" s="1"/>
  <c r="AG770" i="5"/>
  <c r="H819" i="5" s="1"/>
  <c r="AG765" i="5"/>
  <c r="H814" i="5" s="1"/>
  <c r="E1534" i="5"/>
  <c r="AC1534" i="5" s="1"/>
  <c r="C1550" i="5"/>
  <c r="E1497" i="5"/>
  <c r="AC1497" i="5" s="1"/>
  <c r="G1497" i="5"/>
  <c r="AE1497" i="5" s="1"/>
  <c r="E1555" i="5"/>
  <c r="AC1555" i="5" s="1"/>
  <c r="G1549" i="5"/>
  <c r="AE1549" i="5" s="1"/>
  <c r="G1561" i="5"/>
  <c r="AE1561" i="5" s="1"/>
  <c r="C1554" i="5"/>
  <c r="E1501" i="5"/>
  <c r="AC1501" i="5" s="1"/>
  <c r="G1501" i="5"/>
  <c r="AE1501" i="5" s="1"/>
  <c r="E1549" i="5"/>
  <c r="AC1549" i="5" s="1"/>
  <c r="E1546" i="5"/>
  <c r="AC1546" i="5" s="1"/>
  <c r="C1560" i="5"/>
  <c r="F1560" i="5" s="1"/>
  <c r="AD1560" i="5" s="1"/>
  <c r="G1507" i="5"/>
  <c r="AE1507" i="5" s="1"/>
  <c r="E1507" i="5"/>
  <c r="AC1507" i="5" s="1"/>
  <c r="E1553" i="5"/>
  <c r="AC1553" i="5" s="1"/>
  <c r="E1536" i="5"/>
  <c r="AC1536" i="5" s="1"/>
  <c r="C1545" i="5"/>
  <c r="E1492" i="5"/>
  <c r="AC1492" i="5" s="1"/>
  <c r="G1492" i="5"/>
  <c r="AE1492" i="5" s="1"/>
  <c r="C1529" i="5"/>
  <c r="E1476" i="5"/>
  <c r="AC1476" i="5" s="1"/>
  <c r="G1476" i="5"/>
  <c r="AE1476" i="5" s="1"/>
  <c r="C1552" i="5"/>
  <c r="F1552" i="5" s="1"/>
  <c r="AD1552" i="5" s="1"/>
  <c r="E1499" i="5"/>
  <c r="AC1499" i="5" s="1"/>
  <c r="G1499" i="5"/>
  <c r="AE1499" i="5" s="1"/>
  <c r="F1539" i="5"/>
  <c r="AD1539" i="5" s="1"/>
  <c r="D1537" i="5"/>
  <c r="AB1537" i="5" s="1"/>
  <c r="G1544" i="5"/>
  <c r="AE1544" i="5" s="1"/>
  <c r="E1557" i="5"/>
  <c r="AC1557" i="5" s="1"/>
  <c r="AB1420" i="5"/>
  <c r="AI1397" i="5" s="1"/>
  <c r="E1559" i="5"/>
  <c r="AC1559" i="5" s="1"/>
  <c r="C1535" i="5"/>
  <c r="G1482" i="5"/>
  <c r="AE1482" i="5" s="1"/>
  <c r="E1482" i="5"/>
  <c r="AC1482" i="5" s="1"/>
  <c r="E1544" i="5"/>
  <c r="AC1544" i="5" s="1"/>
  <c r="C1527" i="5"/>
  <c r="D1527" i="5" s="1"/>
  <c r="AB1527" i="5" s="1"/>
  <c r="G1474" i="5"/>
  <c r="AE1474" i="5" s="1"/>
  <c r="E1474" i="5"/>
  <c r="AC1474" i="5" s="1"/>
  <c r="D1539" i="5"/>
  <c r="AB1539" i="5" s="1"/>
  <c r="G1526" i="5"/>
  <c r="AE1526" i="5" s="1"/>
  <c r="F1556" i="5"/>
  <c r="AD1556" i="5" s="1"/>
  <c r="G1557" i="5"/>
  <c r="AE1557" i="5" s="1"/>
  <c r="E1561" i="5"/>
  <c r="AC1561" i="5" s="1"/>
  <c r="E1540" i="5"/>
  <c r="AC1540" i="5" s="1"/>
  <c r="G1546" i="5"/>
  <c r="AE1546" i="5" s="1"/>
  <c r="D1556" i="5"/>
  <c r="AB1556" i="5" s="1"/>
  <c r="C1531" i="5"/>
  <c r="E1478" i="5"/>
  <c r="AC1478" i="5" s="1"/>
  <c r="G1478" i="5"/>
  <c r="AE1478" i="5" s="1"/>
  <c r="F1565" i="5"/>
  <c r="AD1565" i="5" s="1"/>
  <c r="C1558" i="5"/>
  <c r="F1558" i="5" s="1"/>
  <c r="AD1558" i="5" s="1"/>
  <c r="G1505" i="5"/>
  <c r="AE1505" i="5" s="1"/>
  <c r="E1505" i="5"/>
  <c r="AC1505" i="5" s="1"/>
  <c r="F1529" i="5"/>
  <c r="AD1529" i="5" s="1"/>
  <c r="C1543" i="5"/>
  <c r="E1490" i="5"/>
  <c r="AC1490" i="5" s="1"/>
  <c r="G1490" i="5"/>
  <c r="AE1490" i="5" s="1"/>
  <c r="G1536" i="5"/>
  <c r="AE1536" i="5" s="1"/>
  <c r="F1554" i="5"/>
  <c r="AD1554" i="5" s="1"/>
  <c r="D1554" i="5"/>
  <c r="AB1554" i="5" s="1"/>
  <c r="D1562" i="5"/>
  <c r="AB1562" i="5" s="1"/>
  <c r="AF759" i="5"/>
  <c r="F1497" i="5"/>
  <c r="AD1497" i="5" s="1"/>
  <c r="F1507" i="5"/>
  <c r="AD1507" i="5" s="1"/>
  <c r="AF764" i="5"/>
  <c r="AF772" i="5"/>
  <c r="AF751" i="5"/>
  <c r="F1488" i="5"/>
  <c r="AD1488" i="5" s="1"/>
  <c r="D1486" i="5"/>
  <c r="AB1486" i="5" s="1"/>
  <c r="F1503" i="5"/>
  <c r="AD1503" i="5" s="1"/>
  <c r="D1503" i="5"/>
  <c r="AB1503" i="5" s="1"/>
  <c r="F1512" i="5"/>
  <c r="AD1512" i="5" s="1"/>
  <c r="F1499" i="5"/>
  <c r="AD1499" i="5" s="1"/>
  <c r="F1476" i="5"/>
  <c r="AD1476" i="5" s="1"/>
  <c r="F1501" i="5"/>
  <c r="AD1501" i="5" s="1"/>
  <c r="D1501" i="5"/>
  <c r="AB1501" i="5" s="1"/>
  <c r="D1509" i="5"/>
  <c r="AB1509" i="5" s="1"/>
  <c r="F1474" i="5"/>
  <c r="AD1474" i="5" s="1"/>
  <c r="AF774" i="5"/>
  <c r="AG757" i="4"/>
  <c r="H806" i="4" s="1"/>
  <c r="AG770" i="4"/>
  <c r="H819" i="4" s="1"/>
  <c r="AG768" i="4"/>
  <c r="H817" i="4" s="1"/>
  <c r="AG753" i="4"/>
  <c r="H802" i="4" s="1"/>
  <c r="AG751" i="4"/>
  <c r="H800" i="4" s="1"/>
  <c r="AG759" i="4"/>
  <c r="H808" i="4" s="1"/>
  <c r="AG761" i="4"/>
  <c r="H810" i="4" s="1"/>
  <c r="E1553" i="4"/>
  <c r="AC1553" i="4" s="1"/>
  <c r="G1540" i="4"/>
  <c r="AE1540" i="4" s="1"/>
  <c r="C1556" i="4"/>
  <c r="F1556" i="4" s="1"/>
  <c r="AD1556" i="4" s="1"/>
  <c r="E1503" i="4"/>
  <c r="AC1503" i="4" s="1"/>
  <c r="G1503" i="4"/>
  <c r="AE1503" i="4" s="1"/>
  <c r="C1527" i="4"/>
  <c r="E1474" i="4"/>
  <c r="AC1474" i="4" s="1"/>
  <c r="G1474" i="4"/>
  <c r="AE1474" i="4" s="1"/>
  <c r="E1538" i="4"/>
  <c r="AC1538" i="4" s="1"/>
  <c r="F1527" i="4"/>
  <c r="AD1527" i="4" s="1"/>
  <c r="E1546" i="4"/>
  <c r="AC1546" i="4" s="1"/>
  <c r="C1550" i="4"/>
  <c r="D1550" i="4" s="1"/>
  <c r="AB1550" i="4" s="1"/>
  <c r="G1497" i="4"/>
  <c r="AE1497" i="4" s="1"/>
  <c r="E1497" i="4"/>
  <c r="AC1497" i="4" s="1"/>
  <c r="G1530" i="4"/>
  <c r="AE1530" i="4" s="1"/>
  <c r="E1536" i="4"/>
  <c r="AC1536" i="4" s="1"/>
  <c r="E1544" i="4"/>
  <c r="AC1544" i="4" s="1"/>
  <c r="E1557" i="4"/>
  <c r="AC1557" i="4" s="1"/>
  <c r="G1555" i="4"/>
  <c r="AE1555" i="4" s="1"/>
  <c r="G1534" i="4"/>
  <c r="AE1534" i="4" s="1"/>
  <c r="G1563" i="4"/>
  <c r="AE1563" i="4" s="1"/>
  <c r="AG762" i="4"/>
  <c r="H811" i="4" s="1"/>
  <c r="G1538" i="4"/>
  <c r="AE1538" i="4" s="1"/>
  <c r="G1553" i="4"/>
  <c r="AE1553" i="4" s="1"/>
  <c r="E1542" i="4"/>
  <c r="AC1542" i="4" s="1"/>
  <c r="G1544" i="4"/>
  <c r="AE1544" i="4" s="1"/>
  <c r="G1546" i="4"/>
  <c r="AE1546" i="4" s="1"/>
  <c r="G1557" i="4"/>
  <c r="AE1557" i="4" s="1"/>
  <c r="C1543" i="4"/>
  <c r="D1543" i="4" s="1"/>
  <c r="AB1543" i="4" s="1"/>
  <c r="E1490" i="4"/>
  <c r="AC1490" i="4" s="1"/>
  <c r="G1490" i="4"/>
  <c r="AE1490" i="4" s="1"/>
  <c r="G1542" i="4"/>
  <c r="AE1542" i="4" s="1"/>
  <c r="C1565" i="4"/>
  <c r="G1512" i="4"/>
  <c r="AE1512" i="4" s="1"/>
  <c r="E1512" i="4"/>
  <c r="AC1512" i="4" s="1"/>
  <c r="C1535" i="4"/>
  <c r="F1535" i="4" s="1"/>
  <c r="AD1535" i="4" s="1"/>
  <c r="E1482" i="4"/>
  <c r="AC1482" i="4" s="1"/>
  <c r="G1482" i="4"/>
  <c r="AE1482" i="4" s="1"/>
  <c r="C1531" i="4"/>
  <c r="D1531" i="4" s="1"/>
  <c r="AB1531" i="4" s="1"/>
  <c r="G1478" i="4"/>
  <c r="AE1478" i="4" s="1"/>
  <c r="E1478" i="4"/>
  <c r="AC1478" i="4" s="1"/>
  <c r="C1541" i="4"/>
  <c r="E1488" i="4"/>
  <c r="AC1488" i="4" s="1"/>
  <c r="G1488" i="4"/>
  <c r="AE1488" i="4" s="1"/>
  <c r="E1534" i="4"/>
  <c r="AC1534" i="4" s="1"/>
  <c r="F1541" i="4"/>
  <c r="AD1541" i="4" s="1"/>
  <c r="C1547" i="4"/>
  <c r="D1547" i="4" s="1"/>
  <c r="AB1547" i="4" s="1"/>
  <c r="G1494" i="4"/>
  <c r="AE1494" i="4" s="1"/>
  <c r="E1494" i="4"/>
  <c r="AC1494" i="4" s="1"/>
  <c r="E1559" i="4"/>
  <c r="AC1559" i="4" s="1"/>
  <c r="G1559" i="4"/>
  <c r="AE1559" i="4" s="1"/>
  <c r="E1549" i="4"/>
  <c r="AC1549" i="4" s="1"/>
  <c r="F1474" i="4"/>
  <c r="AD1474" i="4" s="1"/>
  <c r="AH726" i="4"/>
  <c r="I775" i="4" s="1"/>
  <c r="AF775" i="4" s="1"/>
  <c r="AF777" i="4"/>
  <c r="AH722" i="4"/>
  <c r="I771" i="4" s="1"/>
  <c r="AF771" i="4" s="1"/>
  <c r="AH743" i="4"/>
  <c r="I792" i="4" s="1"/>
  <c r="AF792" i="4" s="1"/>
  <c r="AH772" i="4"/>
  <c r="I821" i="4" s="1"/>
  <c r="AH697" i="4"/>
  <c r="I746" i="4" s="1"/>
  <c r="AF746" i="4" s="1"/>
  <c r="AH705" i="4"/>
  <c r="I754" i="4" s="1"/>
  <c r="AF754" i="4" s="1"/>
  <c r="AH709" i="4"/>
  <c r="I758" i="4" s="1"/>
  <c r="AF758" i="4" s="1"/>
  <c r="AH776" i="4"/>
  <c r="I825" i="4" s="1"/>
  <c r="AH724" i="4"/>
  <c r="I773" i="4" s="1"/>
  <c r="AF773" i="4" s="1"/>
  <c r="D1474" i="4"/>
  <c r="AB1474" i="4" s="1"/>
  <c r="AH774" i="4"/>
  <c r="I823" i="4" s="1"/>
  <c r="F1501" i="4"/>
  <c r="AD1501" i="4" s="1"/>
  <c r="F1488" i="4"/>
  <c r="AD1488" i="4" s="1"/>
  <c r="D1478" i="4"/>
  <c r="AB1478" i="4" s="1"/>
  <c r="AF763" i="4"/>
  <c r="AF767" i="4"/>
  <c r="AF742" i="4"/>
  <c r="AF769" i="4"/>
  <c r="AF740" i="4"/>
  <c r="AF752" i="4"/>
  <c r="AF738" i="4"/>
  <c r="AF744" i="4"/>
  <c r="AB1420" i="4"/>
  <c r="AI1397" i="4" s="1"/>
  <c r="AI1413" i="4" s="1"/>
  <c r="AG804" i="4"/>
  <c r="H853" i="4" s="1"/>
  <c r="AG748" i="4"/>
  <c r="H797" i="4" s="1"/>
  <c r="G1528" i="4"/>
  <c r="AE1528" i="4" s="1"/>
  <c r="G1526" i="4"/>
  <c r="AE1526" i="4" s="1"/>
  <c r="C1533" i="4"/>
  <c r="G1480" i="4"/>
  <c r="AE1480" i="4" s="1"/>
  <c r="E1480" i="4"/>
  <c r="AC1480" i="4" s="1"/>
  <c r="C1552" i="4"/>
  <c r="F1552" i="4" s="1"/>
  <c r="AD1552" i="4" s="1"/>
  <c r="E1499" i="4"/>
  <c r="AC1499" i="4" s="1"/>
  <c r="G1499" i="4"/>
  <c r="AE1499" i="4" s="1"/>
  <c r="E1563" i="4"/>
  <c r="AC1563" i="4" s="1"/>
  <c r="C1545" i="4"/>
  <c r="F1545" i="4" s="1"/>
  <c r="AD1545" i="4" s="1"/>
  <c r="E1492" i="4"/>
  <c r="AC1492" i="4" s="1"/>
  <c r="G1492" i="4"/>
  <c r="AE1492" i="4" s="1"/>
  <c r="E1530" i="4"/>
  <c r="AC1530" i="4" s="1"/>
  <c r="E1555" i="4"/>
  <c r="AC1555" i="4" s="1"/>
  <c r="E1561" i="4"/>
  <c r="AC1561" i="4" s="1"/>
  <c r="E1526" i="4"/>
  <c r="AC1526" i="4" s="1"/>
  <c r="C1539" i="4"/>
  <c r="F1539" i="4" s="1"/>
  <c r="AD1539" i="4" s="1"/>
  <c r="G1486" i="4"/>
  <c r="AE1486" i="4" s="1"/>
  <c r="E1486" i="4"/>
  <c r="AC1486" i="4" s="1"/>
  <c r="E1528" i="4"/>
  <c r="AC1528" i="4" s="1"/>
  <c r="G1561" i="4"/>
  <c r="AE1561" i="4" s="1"/>
  <c r="G1549" i="4"/>
  <c r="AE1549" i="4" s="1"/>
  <c r="C1558" i="4"/>
  <c r="G1505" i="4"/>
  <c r="AE1505" i="4" s="1"/>
  <c r="E1505" i="4"/>
  <c r="AC1505" i="4" s="1"/>
  <c r="C1560" i="4"/>
  <c r="F1560" i="4" s="1"/>
  <c r="AD1560" i="4" s="1"/>
  <c r="G1507" i="4"/>
  <c r="AE1507" i="4" s="1"/>
  <c r="E1507" i="4"/>
  <c r="AC1507" i="4" s="1"/>
  <c r="E1540" i="4"/>
  <c r="AC1540" i="4" s="1"/>
  <c r="AG741" i="4"/>
  <c r="H790" i="4" s="1"/>
  <c r="AG749" i="4"/>
  <c r="H798" i="4" s="1"/>
  <c r="E1551" i="4"/>
  <c r="AC1551" i="4" s="1"/>
  <c r="G1536" i="4"/>
  <c r="AE1536" i="4" s="1"/>
  <c r="D1527" i="4"/>
  <c r="AB1527" i="4" s="1"/>
  <c r="F1558" i="4"/>
  <c r="AD1558" i="4" s="1"/>
  <c r="C1537" i="4"/>
  <c r="E1484" i="4"/>
  <c r="AC1484" i="4" s="1"/>
  <c r="G1484" i="4"/>
  <c r="AE1484" i="4" s="1"/>
  <c r="G1548" i="4"/>
  <c r="AE1548" i="4" s="1"/>
  <c r="E1548" i="4"/>
  <c r="AC1548" i="4" s="1"/>
  <c r="C1554" i="4"/>
  <c r="E1501" i="4"/>
  <c r="AC1501" i="4" s="1"/>
  <c r="G1501" i="4"/>
  <c r="AE1501" i="4" s="1"/>
  <c r="C1564" i="4"/>
  <c r="E1511" i="4"/>
  <c r="AC1511" i="4" s="1"/>
  <c r="G1511" i="4"/>
  <c r="AE1511" i="4" s="1"/>
  <c r="G1532" i="4"/>
  <c r="AE1532" i="4" s="1"/>
  <c r="AI1364" i="4"/>
  <c r="C1562" i="4"/>
  <c r="D1562" i="4" s="1"/>
  <c r="AB1562" i="4" s="1"/>
  <c r="E1509" i="4"/>
  <c r="AC1509" i="4" s="1"/>
  <c r="G1509" i="4"/>
  <c r="AE1509" i="4" s="1"/>
  <c r="G1551" i="4"/>
  <c r="AE1551" i="4" s="1"/>
  <c r="E1532" i="4"/>
  <c r="AC1532" i="4" s="1"/>
  <c r="C1529" i="4"/>
  <c r="E1476" i="4"/>
  <c r="AC1476" i="4" s="1"/>
  <c r="G1476" i="4"/>
  <c r="AE1476" i="4" s="1"/>
  <c r="D1499" i="4"/>
  <c r="AB1499" i="4" s="1"/>
  <c r="F1480" i="4"/>
  <c r="AD1480" i="4" s="1"/>
  <c r="D1497" i="4"/>
  <c r="AB1497" i="4" s="1"/>
  <c r="AF821" i="4"/>
  <c r="AF825" i="4"/>
  <c r="AF765" i="4"/>
  <c r="AF794" i="4"/>
  <c r="AF813" i="4"/>
  <c r="F1505" i="4"/>
  <c r="AD1505" i="4" s="1"/>
  <c r="F1486" i="4"/>
  <c r="AD1486" i="4" s="1"/>
  <c r="F1492" i="4"/>
  <c r="AD1492" i="4" s="1"/>
  <c r="AF823" i="4"/>
  <c r="F1497" i="4"/>
  <c r="AD1497" i="4" s="1"/>
  <c r="D1492" i="4"/>
  <c r="AB1492" i="4" s="1"/>
  <c r="F1482" i="4"/>
  <c r="AD1482" i="4" s="1"/>
  <c r="D1494" i="4"/>
  <c r="AB1494" i="4" s="1"/>
  <c r="AH766" i="4"/>
  <c r="I815" i="4" s="1"/>
  <c r="AF815" i="4" s="1"/>
  <c r="AH711" i="4"/>
  <c r="I760" i="4" s="1"/>
  <c r="AF760" i="4" s="1"/>
  <c r="AH747" i="4"/>
  <c r="I796" i="4" s="1"/>
  <c r="AF796" i="4" s="1"/>
  <c r="AH707" i="4"/>
  <c r="I756" i="4" s="1"/>
  <c r="AF756" i="4" s="1"/>
  <c r="AH802" i="1"/>
  <c r="I851" i="1" s="1"/>
  <c r="AF851" i="1" s="1"/>
  <c r="AI1413" i="1"/>
  <c r="D1548" i="1"/>
  <c r="AB1548" i="1" s="1"/>
  <c r="D1540" i="1"/>
  <c r="AB1540" i="1" s="1"/>
  <c r="D1532" i="1"/>
  <c r="AB1532" i="1" s="1"/>
  <c r="F1548" i="1"/>
  <c r="AD1548" i="1" s="1"/>
  <c r="F1544" i="1"/>
  <c r="AD1544" i="1" s="1"/>
  <c r="F1540" i="1"/>
  <c r="AD1540" i="1" s="1"/>
  <c r="F1536" i="1"/>
  <c r="AD1536" i="1" s="1"/>
  <c r="F1532" i="1"/>
  <c r="AD1532" i="1" s="1"/>
  <c r="D1558" i="1"/>
  <c r="AB1558" i="1" s="1"/>
  <c r="D1550" i="1"/>
  <c r="AB1550" i="1" s="1"/>
  <c r="D1564" i="1"/>
  <c r="AB1564" i="1" s="1"/>
  <c r="D1560" i="1"/>
  <c r="AB1560" i="1" s="1"/>
  <c r="AH941" i="1"/>
  <c r="I990" i="1" s="1"/>
  <c r="AF990" i="1" s="1"/>
  <c r="AG990" i="1" s="1"/>
  <c r="H1039" i="1" s="1"/>
  <c r="AH902" i="1"/>
  <c r="I951" i="1" s="1"/>
  <c r="AH839" i="1"/>
  <c r="I888" i="1" s="1"/>
  <c r="AF888" i="1" s="1"/>
  <c r="AG888" i="1" s="1"/>
  <c r="H937" i="1" s="1"/>
  <c r="AH909" i="1"/>
  <c r="I958" i="1" s="1"/>
  <c r="AF958" i="1" s="1"/>
  <c r="AH962" i="1"/>
  <c r="I1011" i="1" s="1"/>
  <c r="AF1011" i="1" s="1"/>
  <c r="AH847" i="1"/>
  <c r="I896" i="1" s="1"/>
  <c r="AF896" i="1" s="1"/>
  <c r="AG896" i="1" s="1"/>
  <c r="H945" i="1" s="1"/>
  <c r="AH792" i="1"/>
  <c r="I841" i="1" s="1"/>
  <c r="AF841" i="1" s="1"/>
  <c r="AG841" i="1" s="1"/>
  <c r="H890" i="1" s="1"/>
  <c r="AH955" i="1"/>
  <c r="I1004" i="1" s="1"/>
  <c r="AF1004" i="1" s="1"/>
  <c r="AH826" i="1"/>
  <c r="I875" i="1" s="1"/>
  <c r="AF875" i="1" s="1"/>
  <c r="AG875" i="1" s="1"/>
  <c r="H924" i="1" s="1"/>
  <c r="AH795" i="1"/>
  <c r="I844" i="1" s="1"/>
  <c r="AF844" i="1" s="1"/>
  <c r="AG844" i="1" s="1"/>
  <c r="H893" i="1" s="1"/>
  <c r="AH757" i="1"/>
  <c r="I806" i="1" s="1"/>
  <c r="AF806" i="1" s="1"/>
  <c r="AH824" i="1"/>
  <c r="I873" i="1" s="1"/>
  <c r="AF873" i="1" s="1"/>
  <c r="AH849" i="1"/>
  <c r="I898" i="1" s="1"/>
  <c r="AF898" i="1" s="1"/>
  <c r="AG898" i="1" s="1"/>
  <c r="H947" i="1" s="1"/>
  <c r="AH886" i="1"/>
  <c r="I935" i="1" s="1"/>
  <c r="AF935" i="1" s="1"/>
  <c r="AG935" i="1" s="1"/>
  <c r="H984" i="1" s="1"/>
  <c r="AH885" i="1"/>
  <c r="I934" i="1" s="1"/>
  <c r="AF934" i="1" s="1"/>
  <c r="AG934" i="1" s="1"/>
  <c r="H983" i="1" s="1"/>
  <c r="AH797" i="1"/>
  <c r="I846" i="1" s="1"/>
  <c r="AF846" i="1" s="1"/>
  <c r="AG859" i="1"/>
  <c r="H908" i="1" s="1"/>
  <c r="AG869" i="1"/>
  <c r="H918" i="1" s="1"/>
  <c r="AG856" i="1"/>
  <c r="H905" i="1" s="1"/>
  <c r="AG870" i="1"/>
  <c r="H919" i="1" s="1"/>
  <c r="AG867" i="1"/>
  <c r="H916" i="1" s="1"/>
  <c r="AG923" i="1"/>
  <c r="H972" i="1" s="1"/>
  <c r="AG816" i="1"/>
  <c r="H865" i="1" s="1"/>
  <c r="AG840" i="1"/>
  <c r="H889" i="1" s="1"/>
  <c r="AG858" i="1"/>
  <c r="H907" i="1" s="1"/>
  <c r="AG871" i="1"/>
  <c r="H920" i="1" s="1"/>
  <c r="AF951" i="1"/>
  <c r="AH872" i="1"/>
  <c r="I921" i="1" s="1"/>
  <c r="AF921" i="1" s="1"/>
  <c r="AH943" i="1"/>
  <c r="I992" i="1" s="1"/>
  <c r="AF992" i="1" s="1"/>
  <c r="AH917" i="1"/>
  <c r="I966" i="1" s="1"/>
  <c r="AF966" i="1" s="1"/>
  <c r="AH915" i="1"/>
  <c r="I964" i="1" s="1"/>
  <c r="AF964" i="1" s="1"/>
  <c r="AH814" i="1"/>
  <c r="I863" i="1" s="1"/>
  <c r="AF863" i="1" s="1"/>
  <c r="AH960" i="1"/>
  <c r="I1009" i="1" s="1"/>
  <c r="AF1009" i="1" s="1"/>
  <c r="AH803" i="1"/>
  <c r="I852" i="1" s="1"/>
  <c r="AF852" i="1" s="1"/>
  <c r="AH805" i="1"/>
  <c r="I854" i="1" s="1"/>
  <c r="AF854" i="1" s="1"/>
  <c r="AH801" i="1"/>
  <c r="I850" i="1" s="1"/>
  <c r="AF850" i="1" s="1"/>
  <c r="AH842" i="1"/>
  <c r="I891" i="1" s="1"/>
  <c r="AF891" i="1" s="1"/>
  <c r="AG887" i="1"/>
  <c r="H936" i="1" s="1"/>
  <c r="AH910" i="1"/>
  <c r="I959" i="1" s="1"/>
  <c r="AF959" i="1" s="1"/>
  <c r="AH897" i="1"/>
  <c r="I946" i="1" s="1"/>
  <c r="AF946" i="1" s="1"/>
  <c r="F1527" i="8" l="1"/>
  <c r="AD1527" i="8" s="1"/>
  <c r="F1564" i="8"/>
  <c r="AD1564" i="8" s="1"/>
  <c r="AH751" i="9"/>
  <c r="I800" i="9" s="1"/>
  <c r="AB1469" i="7"/>
  <c r="AI1446" i="7" s="1"/>
  <c r="AI1462" i="7" s="1"/>
  <c r="AH740" i="9"/>
  <c r="I789" i="9" s="1"/>
  <c r="AH773" i="9"/>
  <c r="I822" i="9" s="1"/>
  <c r="AH770" i="5"/>
  <c r="I819" i="5" s="1"/>
  <c r="D1546" i="6"/>
  <c r="AB1546" i="6" s="1"/>
  <c r="F1542" i="9"/>
  <c r="AD1542" i="9" s="1"/>
  <c r="D1552" i="4"/>
  <c r="AB1552" i="4" s="1"/>
  <c r="D1547" i="5"/>
  <c r="AB1547" i="5" s="1"/>
  <c r="F1544" i="6"/>
  <c r="AD1544" i="6" s="1"/>
  <c r="AH751" i="6"/>
  <c r="I800" i="6" s="1"/>
  <c r="AH777" i="6"/>
  <c r="I826" i="6" s="1"/>
  <c r="AH772" i="6"/>
  <c r="I821" i="6" s="1"/>
  <c r="AH739" i="6"/>
  <c r="I788" i="6" s="1"/>
  <c r="AH741" i="6"/>
  <c r="I790" i="6" s="1"/>
  <c r="F1564" i="7"/>
  <c r="AD1564" i="7" s="1"/>
  <c r="F1557" i="9"/>
  <c r="AD1557" i="9" s="1"/>
  <c r="AB1469" i="4"/>
  <c r="AI1446" i="4" s="1"/>
  <c r="AI1462" i="4" s="1"/>
  <c r="AH757" i="6"/>
  <c r="I806" i="6" s="1"/>
  <c r="AH766" i="6"/>
  <c r="I815" i="6" s="1"/>
  <c r="AH804" i="4"/>
  <c r="I853" i="4" s="1"/>
  <c r="AH748" i="4"/>
  <c r="I797" i="4" s="1"/>
  <c r="AG746" i="6"/>
  <c r="H795" i="6" s="1"/>
  <c r="F1550" i="4"/>
  <c r="AD1550" i="4" s="1"/>
  <c r="AB1516" i="4"/>
  <c r="AB1569" i="4" s="1"/>
  <c r="AH762" i="4"/>
  <c r="I811" i="4" s="1"/>
  <c r="AB1514" i="5"/>
  <c r="AB1567" i="5" s="1"/>
  <c r="AH759" i="7"/>
  <c r="I808" i="7" s="1"/>
  <c r="F1545" i="8"/>
  <c r="AD1545" i="8" s="1"/>
  <c r="D1532" i="9"/>
  <c r="AB1532" i="9" s="1"/>
  <c r="F1541" i="7"/>
  <c r="AD1541" i="7" s="1"/>
  <c r="AB1514" i="7"/>
  <c r="AB1567" i="7" s="1"/>
  <c r="AB1569" i="1"/>
  <c r="AH761" i="4"/>
  <c r="I810" i="4" s="1"/>
  <c r="F1528" i="6"/>
  <c r="AD1528" i="6" s="1"/>
  <c r="AH757" i="7"/>
  <c r="I806" i="7" s="1"/>
  <c r="F1551" i="9"/>
  <c r="AD1551" i="9" s="1"/>
  <c r="AG750" i="8"/>
  <c r="H799" i="8" s="1"/>
  <c r="AH750" i="8"/>
  <c r="I799" i="8" s="1"/>
  <c r="AB1527" i="8"/>
  <c r="AB1573" i="1"/>
  <c r="AB1514" i="4"/>
  <c r="AB1567" i="4" s="1"/>
  <c r="AB1516" i="7"/>
  <c r="AB1569" i="7" s="1"/>
  <c r="D1545" i="4"/>
  <c r="AB1545" i="4" s="1"/>
  <c r="AH750" i="4"/>
  <c r="I799" i="4" s="1"/>
  <c r="AH751" i="4"/>
  <c r="I800" i="4" s="1"/>
  <c r="F1527" i="5"/>
  <c r="AD1527" i="5" s="1"/>
  <c r="AB1516" i="5"/>
  <c r="AB1569" i="5" s="1"/>
  <c r="F1541" i="5"/>
  <c r="AD1541" i="5" s="1"/>
  <c r="AH825" i="5"/>
  <c r="I874" i="5" s="1"/>
  <c r="AH757" i="5"/>
  <c r="I806" i="5" s="1"/>
  <c r="AF806" i="5" s="1"/>
  <c r="AB1515" i="6"/>
  <c r="AH759" i="6"/>
  <c r="I808" i="6" s="1"/>
  <c r="AH804" i="7"/>
  <c r="I853" i="7" s="1"/>
  <c r="AF853" i="7" s="1"/>
  <c r="AH766" i="7"/>
  <c r="I815" i="7" s="1"/>
  <c r="AF815" i="7" s="1"/>
  <c r="F1543" i="7"/>
  <c r="AD1543" i="7" s="1"/>
  <c r="AH745" i="7"/>
  <c r="I794" i="7" s="1"/>
  <c r="AH768" i="7"/>
  <c r="I817" i="7" s="1"/>
  <c r="AF817" i="7" s="1"/>
  <c r="D1558" i="8"/>
  <c r="AB1558" i="8" s="1"/>
  <c r="AB1516" i="8"/>
  <c r="AB1569" i="8" s="1"/>
  <c r="AH762" i="8"/>
  <c r="I811" i="8" s="1"/>
  <c r="D1550" i="8"/>
  <c r="AB1550" i="8" s="1"/>
  <c r="AH759" i="8"/>
  <c r="I808" i="8" s="1"/>
  <c r="AF808" i="8" s="1"/>
  <c r="F1530" i="9"/>
  <c r="AD1530" i="9" s="1"/>
  <c r="E1534" i="1"/>
  <c r="AC1534" i="1" s="1"/>
  <c r="D1534" i="1"/>
  <c r="AB1534" i="1" s="1"/>
  <c r="F1534" i="1"/>
  <c r="AD1534" i="1" s="1"/>
  <c r="AF1534" i="1"/>
  <c r="AG1534" i="1" s="1"/>
  <c r="G1534" i="1"/>
  <c r="AE1534" i="1" s="1"/>
  <c r="AB1469" i="1"/>
  <c r="AI1446" i="1" s="1"/>
  <c r="AI1462" i="1" s="1"/>
  <c r="AB1513" i="5"/>
  <c r="AB1515" i="5"/>
  <c r="AB1568" i="5" s="1"/>
  <c r="AB1515" i="8"/>
  <c r="AB1568" i="8" s="1"/>
  <c r="AB1514" i="8"/>
  <c r="AB1567" i="8" s="1"/>
  <c r="AH772" i="9"/>
  <c r="I821" i="9" s="1"/>
  <c r="AF821" i="9" s="1"/>
  <c r="E1542" i="1"/>
  <c r="AC1542" i="1" s="1"/>
  <c r="AF1542" i="1"/>
  <c r="AG1542" i="1" s="1"/>
  <c r="AH1542" i="1" s="1"/>
  <c r="G1542" i="1"/>
  <c r="AE1542" i="1" s="1"/>
  <c r="D1556" i="4"/>
  <c r="AB1556" i="4" s="1"/>
  <c r="AH759" i="4"/>
  <c r="I808" i="4" s="1"/>
  <c r="AH761" i="5"/>
  <c r="I810" i="5" s="1"/>
  <c r="AF810" i="5" s="1"/>
  <c r="AH762" i="6"/>
  <c r="I811" i="6" s="1"/>
  <c r="AH776" i="6"/>
  <c r="I825" i="6" s="1"/>
  <c r="F1561" i="6"/>
  <c r="AD1561" i="6" s="1"/>
  <c r="AH741" i="7"/>
  <c r="I790" i="7" s="1"/>
  <c r="AH749" i="7"/>
  <c r="I798" i="7" s="1"/>
  <c r="AF798" i="7" s="1"/>
  <c r="AH743" i="7"/>
  <c r="I792" i="7" s="1"/>
  <c r="AF792" i="7" s="1"/>
  <c r="AH757" i="8"/>
  <c r="I806" i="8" s="1"/>
  <c r="AB1513" i="8"/>
  <c r="AB1518" i="8" s="1"/>
  <c r="AI1495" i="8" s="1"/>
  <c r="AI1511" i="8" s="1"/>
  <c r="AH768" i="8"/>
  <c r="I817" i="8" s="1"/>
  <c r="AH774" i="8"/>
  <c r="I823" i="8" s="1"/>
  <c r="D1561" i="9"/>
  <c r="AB1561" i="9" s="1"/>
  <c r="AB1514" i="1"/>
  <c r="AB1518" i="1" s="1"/>
  <c r="AI1495" i="1" s="1"/>
  <c r="AI1511" i="1" s="1"/>
  <c r="AB1526" i="6"/>
  <c r="AB1469" i="9"/>
  <c r="AI1446" i="9" s="1"/>
  <c r="AI1462" i="9" s="1"/>
  <c r="AG758" i="9"/>
  <c r="H807" i="9" s="1"/>
  <c r="AG746" i="9"/>
  <c r="H795" i="9" s="1"/>
  <c r="AG761" i="9"/>
  <c r="H810" i="9" s="1"/>
  <c r="AG804" i="9"/>
  <c r="H853" i="9" s="1"/>
  <c r="AG754" i="9"/>
  <c r="H803" i="9" s="1"/>
  <c r="AG769" i="9"/>
  <c r="H818" i="9" s="1"/>
  <c r="AG775" i="9"/>
  <c r="H824" i="9" s="1"/>
  <c r="AG767" i="9"/>
  <c r="H816" i="9" s="1"/>
  <c r="AG742" i="9"/>
  <c r="H791" i="9" s="1"/>
  <c r="AG765" i="9"/>
  <c r="H814" i="9" s="1"/>
  <c r="AG794" i="9"/>
  <c r="H843" i="9" s="1"/>
  <c r="AG813" i="9"/>
  <c r="H862" i="9" s="1"/>
  <c r="AG748" i="9"/>
  <c r="H797" i="9" s="1"/>
  <c r="AG796" i="9"/>
  <c r="H845" i="9" s="1"/>
  <c r="AG771" i="9"/>
  <c r="H820" i="9" s="1"/>
  <c r="AF1549" i="9"/>
  <c r="E1549" i="9"/>
  <c r="AC1549" i="9" s="1"/>
  <c r="G1549" i="9"/>
  <c r="AE1549" i="9" s="1"/>
  <c r="AF1534" i="9"/>
  <c r="E1534" i="9"/>
  <c r="AC1534" i="9" s="1"/>
  <c r="G1534" i="9"/>
  <c r="AE1534" i="9" s="1"/>
  <c r="AI1413" i="9"/>
  <c r="AF1553" i="9"/>
  <c r="G1553" i="9"/>
  <c r="AE1553" i="9" s="1"/>
  <c r="E1553" i="9"/>
  <c r="AC1553" i="9" s="1"/>
  <c r="AF1542" i="9"/>
  <c r="G1542" i="9"/>
  <c r="AE1542" i="9" s="1"/>
  <c r="E1542" i="9"/>
  <c r="AC1542" i="9" s="1"/>
  <c r="AG750" i="9"/>
  <c r="H799" i="9" s="1"/>
  <c r="AF1538" i="9"/>
  <c r="E1538" i="9"/>
  <c r="AC1538" i="9" s="1"/>
  <c r="G1538" i="9"/>
  <c r="AE1538" i="9" s="1"/>
  <c r="AF1528" i="9"/>
  <c r="G1528" i="9"/>
  <c r="AE1528" i="9" s="1"/>
  <c r="E1528" i="9"/>
  <c r="AC1528" i="9" s="1"/>
  <c r="AF1530" i="9"/>
  <c r="G1530" i="9"/>
  <c r="AE1530" i="9" s="1"/>
  <c r="E1530" i="9"/>
  <c r="AC1530" i="9" s="1"/>
  <c r="AF1540" i="9"/>
  <c r="E1540" i="9"/>
  <c r="AC1540" i="9" s="1"/>
  <c r="G1540" i="9"/>
  <c r="AE1540" i="9" s="1"/>
  <c r="AF1544" i="9"/>
  <c r="G1544" i="9"/>
  <c r="AE1544" i="9" s="1"/>
  <c r="E1544" i="9"/>
  <c r="AC1544" i="9" s="1"/>
  <c r="AF1526" i="9"/>
  <c r="G1526" i="9"/>
  <c r="AE1526" i="9" s="1"/>
  <c r="E1526" i="9"/>
  <c r="AC1526" i="9" s="1"/>
  <c r="AB1513" i="9"/>
  <c r="AB1514" i="9"/>
  <c r="AB1567" i="9" s="1"/>
  <c r="AG756" i="9"/>
  <c r="H805" i="9" s="1"/>
  <c r="AG738" i="9"/>
  <c r="H787" i="9" s="1"/>
  <c r="AG752" i="9"/>
  <c r="H801" i="9" s="1"/>
  <c r="AG815" i="9"/>
  <c r="H864" i="9" s="1"/>
  <c r="AG744" i="9"/>
  <c r="H793" i="9" s="1"/>
  <c r="AG763" i="9"/>
  <c r="H812" i="9" s="1"/>
  <c r="AG868" i="9"/>
  <c r="H917" i="9" s="1"/>
  <c r="AF1548" i="9"/>
  <c r="G1548" i="9"/>
  <c r="AE1548" i="9" s="1"/>
  <c r="E1548" i="9"/>
  <c r="AC1548" i="9" s="1"/>
  <c r="AF1551" i="9"/>
  <c r="G1551" i="9"/>
  <c r="AE1551" i="9" s="1"/>
  <c r="E1551" i="9"/>
  <c r="AC1551" i="9" s="1"/>
  <c r="AF1561" i="9"/>
  <c r="E1561" i="9"/>
  <c r="AC1561" i="9" s="1"/>
  <c r="G1561" i="9"/>
  <c r="AE1561" i="9" s="1"/>
  <c r="AF1536" i="9"/>
  <c r="E1536" i="9"/>
  <c r="AC1536" i="9" s="1"/>
  <c r="G1536" i="9"/>
  <c r="AE1536" i="9" s="1"/>
  <c r="AG760" i="9"/>
  <c r="H809" i="9" s="1"/>
  <c r="AF1559" i="9"/>
  <c r="G1559" i="9"/>
  <c r="AE1559" i="9" s="1"/>
  <c r="E1559" i="9"/>
  <c r="AC1559" i="9" s="1"/>
  <c r="AF1546" i="9"/>
  <c r="G1546" i="9"/>
  <c r="AE1546" i="9" s="1"/>
  <c r="E1546" i="9"/>
  <c r="AC1546" i="9" s="1"/>
  <c r="AF1555" i="9"/>
  <c r="G1555" i="9"/>
  <c r="AE1555" i="9" s="1"/>
  <c r="E1555" i="9"/>
  <c r="AC1555" i="9" s="1"/>
  <c r="AF1563" i="9"/>
  <c r="G1563" i="9"/>
  <c r="AE1563" i="9" s="1"/>
  <c r="E1563" i="9"/>
  <c r="AC1563" i="9" s="1"/>
  <c r="AF1532" i="9"/>
  <c r="E1532" i="9"/>
  <c r="AC1532" i="9" s="1"/>
  <c r="G1532" i="9"/>
  <c r="AE1532" i="9" s="1"/>
  <c r="AF1557" i="9"/>
  <c r="G1557" i="9"/>
  <c r="AE1557" i="9" s="1"/>
  <c r="E1557" i="9"/>
  <c r="AC1557" i="9" s="1"/>
  <c r="AH806" i="9"/>
  <c r="I855" i="9" s="1"/>
  <c r="AF855" i="9" s="1"/>
  <c r="F1549" i="9"/>
  <c r="AD1549" i="9" s="1"/>
  <c r="D1548" i="9"/>
  <c r="AB1548" i="9" s="1"/>
  <c r="D1534" i="9"/>
  <c r="AB1534" i="9" s="1"/>
  <c r="F1534" i="9"/>
  <c r="AD1534" i="9" s="1"/>
  <c r="AH776" i="9"/>
  <c r="I825" i="9" s="1"/>
  <c r="AF825" i="9" s="1"/>
  <c r="AH753" i="9"/>
  <c r="I802" i="9" s="1"/>
  <c r="AF802" i="9" s="1"/>
  <c r="AB1515" i="9"/>
  <c r="AB1568" i="9" s="1"/>
  <c r="D1549" i="9"/>
  <c r="AB1549" i="9" s="1"/>
  <c r="F1553" i="9"/>
  <c r="AD1553" i="9" s="1"/>
  <c r="D1538" i="9"/>
  <c r="AB1538" i="9" s="1"/>
  <c r="F1544" i="9"/>
  <c r="AD1544" i="9" s="1"/>
  <c r="D1536" i="9"/>
  <c r="AB1536" i="9" s="1"/>
  <c r="F1555" i="9"/>
  <c r="AD1555" i="9" s="1"/>
  <c r="D1559" i="9"/>
  <c r="AB1559" i="9" s="1"/>
  <c r="D1526" i="9"/>
  <c r="AB1516" i="9"/>
  <c r="AB1569" i="9" s="1"/>
  <c r="AH768" i="9"/>
  <c r="I817" i="9" s="1"/>
  <c r="AF817" i="9" s="1"/>
  <c r="AF789" i="9"/>
  <c r="AF822" i="9"/>
  <c r="AH774" i="9"/>
  <c r="I823" i="9" s="1"/>
  <c r="AF823" i="9" s="1"/>
  <c r="AF798" i="9"/>
  <c r="AF800" i="9"/>
  <c r="AH762" i="9"/>
  <c r="I811" i="9" s="1"/>
  <c r="AF811" i="9" s="1"/>
  <c r="AH759" i="9"/>
  <c r="I808" i="9" s="1"/>
  <c r="AF808" i="9" s="1"/>
  <c r="AH743" i="9"/>
  <c r="I792" i="9" s="1"/>
  <c r="AF792" i="9" s="1"/>
  <c r="AH741" i="9"/>
  <c r="I790" i="9" s="1"/>
  <c r="AF790" i="9" s="1"/>
  <c r="AH777" i="9"/>
  <c r="I826" i="9" s="1"/>
  <c r="AF826" i="9" s="1"/>
  <c r="AH739" i="9"/>
  <c r="I788" i="9" s="1"/>
  <c r="AF788" i="9" s="1"/>
  <c r="AG767" i="8"/>
  <c r="H816" i="8" s="1"/>
  <c r="AG746" i="8"/>
  <c r="H795" i="8" s="1"/>
  <c r="AG822" i="8"/>
  <c r="H871" i="8" s="1"/>
  <c r="AG805" i="8"/>
  <c r="H854" i="8" s="1"/>
  <c r="AG763" i="8"/>
  <c r="H812" i="8" s="1"/>
  <c r="AG813" i="8"/>
  <c r="H862" i="8" s="1"/>
  <c r="AG794" i="8"/>
  <c r="H843" i="8" s="1"/>
  <c r="AG819" i="8"/>
  <c r="H868" i="8" s="1"/>
  <c r="AG752" i="8"/>
  <c r="H801" i="8" s="1"/>
  <c r="AG765" i="8"/>
  <c r="H814" i="8" s="1"/>
  <c r="AG804" i="8"/>
  <c r="H853" i="8" s="1"/>
  <c r="AG821" i="8"/>
  <c r="H870" i="8" s="1"/>
  <c r="AG792" i="8"/>
  <c r="H841" i="8" s="1"/>
  <c r="AG788" i="8"/>
  <c r="H837" i="8" s="1"/>
  <c r="AG802" i="8"/>
  <c r="H851" i="8" s="1"/>
  <c r="AG775" i="8"/>
  <c r="H824" i="8" s="1"/>
  <c r="AG760" i="8"/>
  <c r="H809" i="8" s="1"/>
  <c r="AG754" i="8"/>
  <c r="H803" i="8" s="1"/>
  <c r="AG740" i="8"/>
  <c r="H789" i="8" s="1"/>
  <c r="AG761" i="8"/>
  <c r="H810" i="8" s="1"/>
  <c r="AF1531" i="8"/>
  <c r="G1531" i="8"/>
  <c r="AE1531" i="8" s="1"/>
  <c r="E1531" i="8"/>
  <c r="AC1531" i="8" s="1"/>
  <c r="AF1529" i="8"/>
  <c r="E1529" i="8"/>
  <c r="AC1529" i="8" s="1"/>
  <c r="G1529" i="8"/>
  <c r="AE1529" i="8" s="1"/>
  <c r="AF1541" i="8"/>
  <c r="G1541" i="8"/>
  <c r="AE1541" i="8" s="1"/>
  <c r="E1541" i="8"/>
  <c r="AC1541" i="8" s="1"/>
  <c r="AF1552" i="8"/>
  <c r="E1552" i="8"/>
  <c r="AC1552" i="8" s="1"/>
  <c r="G1552" i="8"/>
  <c r="AE1552" i="8" s="1"/>
  <c r="AF1565" i="8"/>
  <c r="G1565" i="8"/>
  <c r="AE1565" i="8" s="1"/>
  <c r="E1565" i="8"/>
  <c r="AC1565" i="8" s="1"/>
  <c r="AF1543" i="8"/>
  <c r="G1543" i="8"/>
  <c r="AE1543" i="8" s="1"/>
  <c r="E1543" i="8"/>
  <c r="AC1543" i="8" s="1"/>
  <c r="AI1413" i="8"/>
  <c r="AF1537" i="8"/>
  <c r="G1537" i="8"/>
  <c r="AE1537" i="8" s="1"/>
  <c r="E1537" i="8"/>
  <c r="AC1537" i="8" s="1"/>
  <c r="AF1562" i="8"/>
  <c r="G1562" i="8"/>
  <c r="AE1562" i="8" s="1"/>
  <c r="E1562" i="8"/>
  <c r="AC1562" i="8" s="1"/>
  <c r="AF1558" i="8"/>
  <c r="E1558" i="8"/>
  <c r="AC1558" i="8" s="1"/>
  <c r="G1558" i="8"/>
  <c r="AE1558" i="8" s="1"/>
  <c r="AF1550" i="8"/>
  <c r="E1550" i="8"/>
  <c r="AC1550" i="8" s="1"/>
  <c r="G1550" i="8"/>
  <c r="AE1550" i="8" s="1"/>
  <c r="F1531" i="8"/>
  <c r="AD1531" i="8" s="1"/>
  <c r="D1531" i="8"/>
  <c r="AB1531" i="8" s="1"/>
  <c r="F1552" i="8"/>
  <c r="AD1552" i="8" s="1"/>
  <c r="D1541" i="8"/>
  <c r="AB1541" i="8" s="1"/>
  <c r="F1556" i="8"/>
  <c r="AD1556" i="8" s="1"/>
  <c r="D1533" i="8"/>
  <c r="AB1533" i="8" s="1"/>
  <c r="D1565" i="8"/>
  <c r="AB1565" i="8" s="1"/>
  <c r="F1529" i="8"/>
  <c r="AD1529" i="8" s="1"/>
  <c r="D1543" i="8"/>
  <c r="AB1543" i="8" s="1"/>
  <c r="F1541" i="8"/>
  <c r="AD1541" i="8" s="1"/>
  <c r="AF817" i="8"/>
  <c r="AF823" i="8"/>
  <c r="AH749" i="8"/>
  <c r="I798" i="8" s="1"/>
  <c r="AG796" i="8"/>
  <c r="H845" i="8" s="1"/>
  <c r="AG744" i="8"/>
  <c r="H793" i="8" s="1"/>
  <c r="AG738" i="8"/>
  <c r="H787" i="8" s="1"/>
  <c r="AG748" i="8"/>
  <c r="H797" i="8" s="1"/>
  <c r="AG790" i="8"/>
  <c r="H839" i="8" s="1"/>
  <c r="AF1539" i="8"/>
  <c r="G1539" i="8"/>
  <c r="AE1539" i="8" s="1"/>
  <c r="E1539" i="8"/>
  <c r="AC1539" i="8" s="1"/>
  <c r="AF1560" i="8"/>
  <c r="G1560" i="8"/>
  <c r="AE1560" i="8" s="1"/>
  <c r="E1560" i="8"/>
  <c r="AC1560" i="8" s="1"/>
  <c r="AF1556" i="8"/>
  <c r="G1556" i="8"/>
  <c r="AE1556" i="8" s="1"/>
  <c r="E1556" i="8"/>
  <c r="AC1556" i="8" s="1"/>
  <c r="AF1535" i="8"/>
  <c r="G1535" i="8"/>
  <c r="AE1535" i="8" s="1"/>
  <c r="E1535" i="8"/>
  <c r="AC1535" i="8" s="1"/>
  <c r="AF1533" i="8"/>
  <c r="G1533" i="8"/>
  <c r="AE1533" i="8" s="1"/>
  <c r="E1533" i="8"/>
  <c r="AC1533" i="8" s="1"/>
  <c r="AF1545" i="8"/>
  <c r="G1545" i="8"/>
  <c r="AE1545" i="8" s="1"/>
  <c r="E1545" i="8"/>
  <c r="AC1545" i="8" s="1"/>
  <c r="AG769" i="8"/>
  <c r="H818" i="8" s="1"/>
  <c r="AB1469" i="8"/>
  <c r="AI1446" i="8" s="1"/>
  <c r="AI1462" i="8" s="1"/>
  <c r="AF1527" i="8"/>
  <c r="G1527" i="8"/>
  <c r="AE1527" i="8" s="1"/>
  <c r="E1527" i="8"/>
  <c r="AC1527" i="8" s="1"/>
  <c r="AF1554" i="8"/>
  <c r="G1554" i="8"/>
  <c r="AE1554" i="8" s="1"/>
  <c r="E1554" i="8"/>
  <c r="AC1554" i="8" s="1"/>
  <c r="AF1547" i="8"/>
  <c r="G1547" i="8"/>
  <c r="AE1547" i="8" s="1"/>
  <c r="E1547" i="8"/>
  <c r="AC1547" i="8" s="1"/>
  <c r="AF1564" i="8"/>
  <c r="E1564" i="8"/>
  <c r="AC1564" i="8" s="1"/>
  <c r="G1564" i="8"/>
  <c r="AE1564" i="8" s="1"/>
  <c r="F1539" i="8"/>
  <c r="AD1539" i="8" s="1"/>
  <c r="AF806" i="8"/>
  <c r="AF811" i="8"/>
  <c r="AH758" i="8"/>
  <c r="I807" i="8" s="1"/>
  <c r="AF807" i="8" s="1"/>
  <c r="AH777" i="8"/>
  <c r="I826" i="8" s="1"/>
  <c r="AF826" i="8" s="1"/>
  <c r="D1560" i="8"/>
  <c r="AB1560" i="8" s="1"/>
  <c r="AH776" i="8"/>
  <c r="I825" i="8" s="1"/>
  <c r="AF825" i="8" s="1"/>
  <c r="AH751" i="8"/>
  <c r="I800" i="8" s="1"/>
  <c r="AF800" i="8" s="1"/>
  <c r="AF799" i="8"/>
  <c r="F1565" i="8"/>
  <c r="AD1565" i="8" s="1"/>
  <c r="AH742" i="8"/>
  <c r="I791" i="8" s="1"/>
  <c r="AF791" i="8" s="1"/>
  <c r="AH815" i="8"/>
  <c r="I864" i="8" s="1"/>
  <c r="AF864" i="8" s="1"/>
  <c r="AH771" i="8"/>
  <c r="I820" i="8" s="1"/>
  <c r="AF820" i="8" s="1"/>
  <c r="D1554" i="8"/>
  <c r="AB1554" i="8" s="1"/>
  <c r="F1537" i="8"/>
  <c r="AD1537" i="8" s="1"/>
  <c r="D1529" i="8"/>
  <c r="AB1529" i="8" s="1"/>
  <c r="D1535" i="8"/>
  <c r="AB1535" i="8" s="1"/>
  <c r="D1552" i="8"/>
  <c r="AB1552" i="8" s="1"/>
  <c r="F1562" i="8"/>
  <c r="AD1562" i="8" s="1"/>
  <c r="F1543" i="8"/>
  <c r="AD1543" i="8" s="1"/>
  <c r="AF798" i="8"/>
  <c r="AG765" i="7"/>
  <c r="H814" i="7" s="1"/>
  <c r="AG748" i="7"/>
  <c r="H797" i="7" s="1"/>
  <c r="AG825" i="7"/>
  <c r="H874" i="7" s="1"/>
  <c r="AG761" i="7"/>
  <c r="H810" i="7" s="1"/>
  <c r="AG821" i="7"/>
  <c r="H870" i="7" s="1"/>
  <c r="AG775" i="7"/>
  <c r="H824" i="7" s="1"/>
  <c r="AG777" i="7"/>
  <c r="H826" i="7" s="1"/>
  <c r="AG744" i="7"/>
  <c r="H793" i="7" s="1"/>
  <c r="AG740" i="7"/>
  <c r="H789" i="7" s="1"/>
  <c r="AG754" i="7"/>
  <c r="H803" i="7" s="1"/>
  <c r="AF1537" i="7"/>
  <c r="E1537" i="7"/>
  <c r="AC1537" i="7" s="1"/>
  <c r="G1537" i="7"/>
  <c r="AE1537" i="7" s="1"/>
  <c r="AF1550" i="7"/>
  <c r="E1550" i="7"/>
  <c r="AC1550" i="7" s="1"/>
  <c r="G1550" i="7"/>
  <c r="AE1550" i="7" s="1"/>
  <c r="AF1562" i="7"/>
  <c r="E1562" i="7"/>
  <c r="AC1562" i="7" s="1"/>
  <c r="G1562" i="7"/>
  <c r="AE1562" i="7" s="1"/>
  <c r="AF1539" i="7"/>
  <c r="E1539" i="7"/>
  <c r="AC1539" i="7" s="1"/>
  <c r="G1539" i="7"/>
  <c r="AE1539" i="7" s="1"/>
  <c r="AG813" i="7"/>
  <c r="H862" i="7" s="1"/>
  <c r="AG773" i="7"/>
  <c r="H822" i="7" s="1"/>
  <c r="AG756" i="7"/>
  <c r="H805" i="7" s="1"/>
  <c r="AF1535" i="7"/>
  <c r="E1535" i="7"/>
  <c r="AC1535" i="7" s="1"/>
  <c r="G1535" i="7"/>
  <c r="AE1535" i="7" s="1"/>
  <c r="AF1529" i="7"/>
  <c r="E1529" i="7"/>
  <c r="AC1529" i="7" s="1"/>
  <c r="G1529" i="7"/>
  <c r="AE1529" i="7" s="1"/>
  <c r="AF1560" i="7"/>
  <c r="E1560" i="7"/>
  <c r="AC1560" i="7" s="1"/>
  <c r="G1560" i="7"/>
  <c r="AE1560" i="7" s="1"/>
  <c r="AF1527" i="7"/>
  <c r="E1527" i="7"/>
  <c r="AC1527" i="7" s="1"/>
  <c r="G1527" i="7"/>
  <c r="AE1527" i="7" s="1"/>
  <c r="AF1554" i="7"/>
  <c r="E1554" i="7"/>
  <c r="AC1554" i="7" s="1"/>
  <c r="G1554" i="7"/>
  <c r="AE1554" i="7" s="1"/>
  <c r="AF1543" i="7"/>
  <c r="E1543" i="7"/>
  <c r="AC1543" i="7" s="1"/>
  <c r="G1543" i="7"/>
  <c r="AE1543" i="7" s="1"/>
  <c r="AB1515" i="7"/>
  <c r="AB1568" i="7" s="1"/>
  <c r="D1552" i="7"/>
  <c r="AB1552" i="7" s="1"/>
  <c r="AH753" i="7"/>
  <c r="I802" i="7" s="1"/>
  <c r="AH774" i="7"/>
  <c r="I823" i="7" s="1"/>
  <c r="F1533" i="7"/>
  <c r="AD1533" i="7" s="1"/>
  <c r="F1562" i="7"/>
  <c r="AD1562" i="7" s="1"/>
  <c r="AF790" i="7"/>
  <c r="AH796" i="7"/>
  <c r="I845" i="7" s="1"/>
  <c r="AF845" i="7" s="1"/>
  <c r="AF806" i="7"/>
  <c r="AF808" i="7"/>
  <c r="D1537" i="7"/>
  <c r="AB1537" i="7" s="1"/>
  <c r="F1560" i="7"/>
  <c r="AD1560" i="7" s="1"/>
  <c r="AH762" i="7"/>
  <c r="I811" i="7" s="1"/>
  <c r="AF811" i="7" s="1"/>
  <c r="F1531" i="7"/>
  <c r="AD1531" i="7" s="1"/>
  <c r="F1537" i="7"/>
  <c r="AD1537" i="7" s="1"/>
  <c r="F1554" i="7"/>
  <c r="AD1554" i="7" s="1"/>
  <c r="AH763" i="7"/>
  <c r="I812" i="7" s="1"/>
  <c r="AF794" i="7"/>
  <c r="AH751" i="7"/>
  <c r="I800" i="7" s="1"/>
  <c r="AF800" i="7" s="1"/>
  <c r="AH770" i="7"/>
  <c r="I819" i="7" s="1"/>
  <c r="AF819" i="7" s="1"/>
  <c r="AG752" i="7"/>
  <c r="H801" i="7" s="1"/>
  <c r="AG750" i="7"/>
  <c r="H799" i="7" s="1"/>
  <c r="AG760" i="7"/>
  <c r="H809" i="7" s="1"/>
  <c r="AG767" i="7"/>
  <c r="H816" i="7" s="1"/>
  <c r="AG742" i="7"/>
  <c r="H791" i="7" s="1"/>
  <c r="AG771" i="7"/>
  <c r="H820" i="7" s="1"/>
  <c r="AG758" i="7"/>
  <c r="H807" i="7" s="1"/>
  <c r="AG769" i="7"/>
  <c r="H818" i="7" s="1"/>
  <c r="AF1552" i="7"/>
  <c r="E1552" i="7"/>
  <c r="AC1552" i="7" s="1"/>
  <c r="G1552" i="7"/>
  <c r="AE1552" i="7" s="1"/>
  <c r="AF1531" i="7"/>
  <c r="E1531" i="7"/>
  <c r="AC1531" i="7" s="1"/>
  <c r="G1531" i="7"/>
  <c r="AE1531" i="7" s="1"/>
  <c r="AF1547" i="7"/>
  <c r="G1547" i="7"/>
  <c r="AE1547" i="7" s="1"/>
  <c r="E1547" i="7"/>
  <c r="AC1547" i="7" s="1"/>
  <c r="AF1533" i="7"/>
  <c r="G1533" i="7"/>
  <c r="AE1533" i="7" s="1"/>
  <c r="E1533" i="7"/>
  <c r="AC1533" i="7" s="1"/>
  <c r="AG788" i="7"/>
  <c r="H837" i="7" s="1"/>
  <c r="AG746" i="7"/>
  <c r="H795" i="7" s="1"/>
  <c r="AG787" i="7"/>
  <c r="H836" i="7" s="1"/>
  <c r="AF1565" i="7"/>
  <c r="G1565" i="7"/>
  <c r="AE1565" i="7" s="1"/>
  <c r="E1565" i="7"/>
  <c r="AC1565" i="7" s="1"/>
  <c r="AF1558" i="7"/>
  <c r="G1558" i="7"/>
  <c r="AE1558" i="7" s="1"/>
  <c r="E1558" i="7"/>
  <c r="AC1558" i="7" s="1"/>
  <c r="AF1545" i="7"/>
  <c r="E1545" i="7"/>
  <c r="AC1545" i="7" s="1"/>
  <c r="G1545" i="7"/>
  <c r="AE1545" i="7" s="1"/>
  <c r="AF1556" i="7"/>
  <c r="E1556" i="7"/>
  <c r="AC1556" i="7" s="1"/>
  <c r="G1556" i="7"/>
  <c r="AE1556" i="7" s="1"/>
  <c r="AF1541" i="7"/>
  <c r="E1541" i="7"/>
  <c r="AC1541" i="7" s="1"/>
  <c r="G1541" i="7"/>
  <c r="AE1541" i="7" s="1"/>
  <c r="AF1564" i="7"/>
  <c r="G1564" i="7"/>
  <c r="AE1564" i="7" s="1"/>
  <c r="E1564" i="7"/>
  <c r="AC1564" i="7" s="1"/>
  <c r="AB1513" i="7"/>
  <c r="AF802" i="7"/>
  <c r="AF823" i="7"/>
  <c r="D1550" i="7"/>
  <c r="AB1550" i="7" s="1"/>
  <c r="F1547" i="7"/>
  <c r="AD1547" i="7" s="1"/>
  <c r="F1539" i="7"/>
  <c r="AD1539" i="7" s="1"/>
  <c r="D1547" i="7"/>
  <c r="AB1547" i="7" s="1"/>
  <c r="F1550" i="7"/>
  <c r="AD1550" i="7" s="1"/>
  <c r="D1565" i="7"/>
  <c r="AB1565" i="7" s="1"/>
  <c r="F1558" i="7"/>
  <c r="AD1558" i="7" s="1"/>
  <c r="D1529" i="7"/>
  <c r="AB1529" i="7" s="1"/>
  <c r="AF812" i="7"/>
  <c r="AG767" i="6"/>
  <c r="H816" i="6" s="1"/>
  <c r="AG740" i="6"/>
  <c r="H789" i="6" s="1"/>
  <c r="AG817" i="6"/>
  <c r="H866" i="6" s="1"/>
  <c r="AG752" i="6"/>
  <c r="H801" i="6" s="1"/>
  <c r="AH752" i="6"/>
  <c r="I801" i="6" s="1"/>
  <c r="AG796" i="6"/>
  <c r="H845" i="6" s="1"/>
  <c r="AG760" i="6"/>
  <c r="H809" i="6" s="1"/>
  <c r="AG769" i="6"/>
  <c r="H818" i="6" s="1"/>
  <c r="AG765" i="6"/>
  <c r="H814" i="6" s="1"/>
  <c r="AG771" i="6"/>
  <c r="H820" i="6" s="1"/>
  <c r="AG744" i="6"/>
  <c r="H793" i="6" s="1"/>
  <c r="AG738" i="6"/>
  <c r="H787" i="6" s="1"/>
  <c r="AG763" i="6"/>
  <c r="H812" i="6" s="1"/>
  <c r="AF1555" i="6"/>
  <c r="E1555" i="6"/>
  <c r="AC1555" i="6" s="1"/>
  <c r="G1555" i="6"/>
  <c r="AE1555" i="6" s="1"/>
  <c r="AF1563" i="6"/>
  <c r="G1563" i="6"/>
  <c r="AE1563" i="6" s="1"/>
  <c r="E1563" i="6"/>
  <c r="AC1563" i="6" s="1"/>
  <c r="AF1540" i="6"/>
  <c r="E1540" i="6"/>
  <c r="AC1540" i="6" s="1"/>
  <c r="G1540" i="6"/>
  <c r="AE1540" i="6" s="1"/>
  <c r="AF1536" i="6"/>
  <c r="G1536" i="6"/>
  <c r="AE1536" i="6" s="1"/>
  <c r="E1536" i="6"/>
  <c r="AC1536" i="6" s="1"/>
  <c r="AF1534" i="6"/>
  <c r="E1534" i="6"/>
  <c r="AC1534" i="6" s="1"/>
  <c r="G1534" i="6"/>
  <c r="AE1534" i="6" s="1"/>
  <c r="AF1548" i="6"/>
  <c r="E1548" i="6"/>
  <c r="AC1548" i="6" s="1"/>
  <c r="G1548" i="6"/>
  <c r="AE1548" i="6" s="1"/>
  <c r="AF1542" i="6"/>
  <c r="E1542" i="6"/>
  <c r="AC1542" i="6" s="1"/>
  <c r="G1542" i="6"/>
  <c r="AE1542" i="6" s="1"/>
  <c r="AF1559" i="6"/>
  <c r="G1559" i="6"/>
  <c r="AE1559" i="6" s="1"/>
  <c r="E1559" i="6"/>
  <c r="AC1559" i="6" s="1"/>
  <c r="AF1561" i="6"/>
  <c r="G1561" i="6"/>
  <c r="AE1561" i="6" s="1"/>
  <c r="E1561" i="6"/>
  <c r="AC1561" i="6" s="1"/>
  <c r="AF1530" i="6"/>
  <c r="E1530" i="6"/>
  <c r="AC1530" i="6" s="1"/>
  <c r="G1530" i="6"/>
  <c r="AE1530" i="6" s="1"/>
  <c r="F1536" i="6"/>
  <c r="AD1536" i="6" s="1"/>
  <c r="AB1568" i="6"/>
  <c r="D1540" i="6"/>
  <c r="AB1540" i="6" s="1"/>
  <c r="F1540" i="6"/>
  <c r="AD1540" i="6" s="1"/>
  <c r="AB1516" i="6"/>
  <c r="AB1569" i="6" s="1"/>
  <c r="D1555" i="6"/>
  <c r="AB1555" i="6" s="1"/>
  <c r="D1559" i="6"/>
  <c r="AB1559" i="6" s="1"/>
  <c r="AG773" i="6"/>
  <c r="H822" i="6" s="1"/>
  <c r="AG754" i="6"/>
  <c r="H803" i="6" s="1"/>
  <c r="AG742" i="6"/>
  <c r="H791" i="6" s="1"/>
  <c r="AG758" i="6"/>
  <c r="H807" i="6" s="1"/>
  <c r="AG756" i="6"/>
  <c r="H805" i="6" s="1"/>
  <c r="AG775" i="6"/>
  <c r="H824" i="6" s="1"/>
  <c r="AG750" i="6"/>
  <c r="H799" i="6" s="1"/>
  <c r="AF1532" i="6"/>
  <c r="G1532" i="6"/>
  <c r="AE1532" i="6" s="1"/>
  <c r="E1532" i="6"/>
  <c r="AC1532" i="6" s="1"/>
  <c r="AF1549" i="6"/>
  <c r="G1549" i="6"/>
  <c r="AE1549" i="6" s="1"/>
  <c r="E1549" i="6"/>
  <c r="AC1549" i="6" s="1"/>
  <c r="AF1538" i="6"/>
  <c r="G1538" i="6"/>
  <c r="AE1538" i="6" s="1"/>
  <c r="E1538" i="6"/>
  <c r="AC1538" i="6" s="1"/>
  <c r="AF1553" i="6"/>
  <c r="E1553" i="6"/>
  <c r="AC1553" i="6" s="1"/>
  <c r="G1553" i="6"/>
  <c r="AE1553" i="6" s="1"/>
  <c r="AG810" i="6"/>
  <c r="H859" i="6" s="1"/>
  <c r="AF1528" i="6"/>
  <c r="E1528" i="6"/>
  <c r="AC1528" i="6" s="1"/>
  <c r="G1528" i="6"/>
  <c r="AE1528" i="6" s="1"/>
  <c r="AF1551" i="6"/>
  <c r="E1551" i="6"/>
  <c r="AC1551" i="6" s="1"/>
  <c r="G1551" i="6"/>
  <c r="AE1551" i="6" s="1"/>
  <c r="AF1544" i="6"/>
  <c r="G1544" i="6"/>
  <c r="AE1544" i="6" s="1"/>
  <c r="E1544" i="6"/>
  <c r="AC1544" i="6" s="1"/>
  <c r="AF1557" i="6"/>
  <c r="G1557" i="6"/>
  <c r="AE1557" i="6" s="1"/>
  <c r="E1557" i="6"/>
  <c r="AC1557" i="6" s="1"/>
  <c r="AF1526" i="6"/>
  <c r="E1526" i="6"/>
  <c r="AC1526" i="6" s="1"/>
  <c r="G1526" i="6"/>
  <c r="AE1526" i="6" s="1"/>
  <c r="AF1546" i="6"/>
  <c r="G1546" i="6"/>
  <c r="AE1546" i="6" s="1"/>
  <c r="E1546" i="6"/>
  <c r="AC1546" i="6" s="1"/>
  <c r="AI1413" i="6"/>
  <c r="AB1469" i="6"/>
  <c r="AI1446" i="6" s="1"/>
  <c r="AI1462" i="6" s="1"/>
  <c r="F1563" i="6"/>
  <c r="AD1563" i="6" s="1"/>
  <c r="F1555" i="6"/>
  <c r="AD1555" i="6" s="1"/>
  <c r="AF811" i="6"/>
  <c r="AH794" i="6"/>
  <c r="I843" i="6" s="1"/>
  <c r="AF843" i="6" s="1"/>
  <c r="AH748" i="6"/>
  <c r="I797" i="6" s="1"/>
  <c r="AF797" i="6" s="1"/>
  <c r="AF825" i="6"/>
  <c r="AF808" i="6"/>
  <c r="D1538" i="6"/>
  <c r="AB1538" i="6" s="1"/>
  <c r="F1534" i="6"/>
  <c r="AD1534" i="6" s="1"/>
  <c r="AF800" i="6"/>
  <c r="AF826" i="6"/>
  <c r="AF821" i="6"/>
  <c r="AF788" i="6"/>
  <c r="AF790" i="6"/>
  <c r="AB1513" i="6"/>
  <c r="F1548" i="6"/>
  <c r="AD1548" i="6" s="1"/>
  <c r="D1549" i="6"/>
  <c r="AB1549" i="6" s="1"/>
  <c r="D1536" i="6"/>
  <c r="AB1536" i="6" s="1"/>
  <c r="F1532" i="6"/>
  <c r="AD1532" i="6" s="1"/>
  <c r="D1534" i="6"/>
  <c r="AB1534" i="6" s="1"/>
  <c r="D1553" i="6"/>
  <c r="AB1553" i="6" s="1"/>
  <c r="D1542" i="6"/>
  <c r="AB1542" i="6" s="1"/>
  <c r="AF806" i="6"/>
  <c r="AF815" i="6"/>
  <c r="D1551" i="6"/>
  <c r="AB1551" i="6" s="1"/>
  <c r="AB1514" i="6"/>
  <c r="AB1567" i="6" s="1"/>
  <c r="F1551" i="6"/>
  <c r="AD1551" i="6" s="1"/>
  <c r="D1532" i="6"/>
  <c r="AB1532" i="6" s="1"/>
  <c r="F1526" i="6"/>
  <c r="AD1526" i="6" s="1"/>
  <c r="AH764" i="6"/>
  <c r="I813" i="6" s="1"/>
  <c r="AF813" i="6" s="1"/>
  <c r="AH770" i="6"/>
  <c r="I819" i="6" s="1"/>
  <c r="AF819" i="6" s="1"/>
  <c r="AH743" i="6"/>
  <c r="I792" i="6" s="1"/>
  <c r="AF792" i="6" s="1"/>
  <c r="AH774" i="6"/>
  <c r="I823" i="6" s="1"/>
  <c r="AF823" i="6" s="1"/>
  <c r="AH755" i="6"/>
  <c r="I804" i="6" s="1"/>
  <c r="AF804" i="6" s="1"/>
  <c r="AH753" i="6"/>
  <c r="I802" i="6" s="1"/>
  <c r="AF802" i="6" s="1"/>
  <c r="AH749" i="6"/>
  <c r="I798" i="6" s="1"/>
  <c r="AF798" i="6" s="1"/>
  <c r="AG762" i="5"/>
  <c r="H811" i="5" s="1"/>
  <c r="AG807" i="5"/>
  <c r="H856" i="5" s="1"/>
  <c r="AG854" i="5"/>
  <c r="H903" i="5" s="1"/>
  <c r="AG772" i="5"/>
  <c r="H821" i="5" s="1"/>
  <c r="AG739" i="5"/>
  <c r="H788" i="5" s="1"/>
  <c r="AG797" i="5"/>
  <c r="H846" i="5" s="1"/>
  <c r="AG759" i="5"/>
  <c r="H808" i="5" s="1"/>
  <c r="AF1543" i="5"/>
  <c r="G1543" i="5"/>
  <c r="AE1543" i="5" s="1"/>
  <c r="E1543" i="5"/>
  <c r="AC1543" i="5" s="1"/>
  <c r="AF1531" i="5"/>
  <c r="E1531" i="5"/>
  <c r="AC1531" i="5" s="1"/>
  <c r="G1531" i="5"/>
  <c r="AE1531" i="5" s="1"/>
  <c r="AF1535" i="5"/>
  <c r="G1535" i="5"/>
  <c r="AE1535" i="5" s="1"/>
  <c r="E1535" i="5"/>
  <c r="AC1535" i="5" s="1"/>
  <c r="AI1413" i="5"/>
  <c r="AF1529" i="5"/>
  <c r="E1529" i="5"/>
  <c r="AC1529" i="5" s="1"/>
  <c r="G1529" i="5"/>
  <c r="AE1529" i="5" s="1"/>
  <c r="AF1560" i="5"/>
  <c r="E1560" i="5"/>
  <c r="AC1560" i="5" s="1"/>
  <c r="G1560" i="5"/>
  <c r="AE1560" i="5" s="1"/>
  <c r="AF1550" i="5"/>
  <c r="G1550" i="5"/>
  <c r="AE1550" i="5" s="1"/>
  <c r="E1550" i="5"/>
  <c r="AC1550" i="5" s="1"/>
  <c r="AG775" i="5"/>
  <c r="H824" i="5" s="1"/>
  <c r="AG745" i="5"/>
  <c r="H794" i="5" s="1"/>
  <c r="AG777" i="5"/>
  <c r="H826" i="5" s="1"/>
  <c r="AG796" i="5"/>
  <c r="H845" i="5" s="1"/>
  <c r="AG804" i="5"/>
  <c r="H853" i="5" s="1"/>
  <c r="AG822" i="5"/>
  <c r="H871" i="5" s="1"/>
  <c r="AF1564" i="5"/>
  <c r="G1564" i="5"/>
  <c r="AE1564" i="5" s="1"/>
  <c r="E1564" i="5"/>
  <c r="AC1564" i="5" s="1"/>
  <c r="AF1537" i="5"/>
  <c r="E1537" i="5"/>
  <c r="AC1537" i="5" s="1"/>
  <c r="G1537" i="5"/>
  <c r="AE1537" i="5" s="1"/>
  <c r="AF1562" i="5"/>
  <c r="E1562" i="5"/>
  <c r="AC1562" i="5" s="1"/>
  <c r="G1562" i="5"/>
  <c r="AE1562" i="5" s="1"/>
  <c r="AF1565" i="5"/>
  <c r="E1565" i="5"/>
  <c r="AC1565" i="5" s="1"/>
  <c r="G1565" i="5"/>
  <c r="AE1565" i="5" s="1"/>
  <c r="AF1556" i="5"/>
  <c r="G1556" i="5"/>
  <c r="AE1556" i="5" s="1"/>
  <c r="E1556" i="5"/>
  <c r="AC1556" i="5" s="1"/>
  <c r="F1535" i="5"/>
  <c r="AD1535" i="5" s="1"/>
  <c r="D1531" i="5"/>
  <c r="AB1531" i="5" s="1"/>
  <c r="D1560" i="5"/>
  <c r="AB1560" i="5" s="1"/>
  <c r="D1535" i="5"/>
  <c r="AB1535" i="5" s="1"/>
  <c r="D1529" i="5"/>
  <c r="AB1529" i="5" s="1"/>
  <c r="D1543" i="5"/>
  <c r="AB1543" i="5" s="1"/>
  <c r="F1562" i="5"/>
  <c r="AD1562" i="5" s="1"/>
  <c r="D1564" i="5"/>
  <c r="AB1564" i="5" s="1"/>
  <c r="AG774" i="5"/>
  <c r="H823" i="5" s="1"/>
  <c r="AG768" i="5"/>
  <c r="H817" i="5" s="1"/>
  <c r="AG749" i="5"/>
  <c r="H798" i="5" s="1"/>
  <c r="AG751" i="5"/>
  <c r="H800" i="5" s="1"/>
  <c r="AG764" i="5"/>
  <c r="H813" i="5" s="1"/>
  <c r="AG743" i="5"/>
  <c r="H792" i="5" s="1"/>
  <c r="AG795" i="5"/>
  <c r="H844" i="5" s="1"/>
  <c r="AG816" i="5"/>
  <c r="H865" i="5" s="1"/>
  <c r="AF1558" i="5"/>
  <c r="E1558" i="5"/>
  <c r="AC1558" i="5" s="1"/>
  <c r="G1558" i="5"/>
  <c r="AE1558" i="5" s="1"/>
  <c r="AF1527" i="5"/>
  <c r="E1527" i="5"/>
  <c r="AC1527" i="5" s="1"/>
  <c r="G1527" i="5"/>
  <c r="AE1527" i="5" s="1"/>
  <c r="AF1552" i="5"/>
  <c r="E1552" i="5"/>
  <c r="AC1552" i="5" s="1"/>
  <c r="G1552" i="5"/>
  <c r="AE1552" i="5" s="1"/>
  <c r="AF1545" i="5"/>
  <c r="G1545" i="5"/>
  <c r="AE1545" i="5" s="1"/>
  <c r="E1545" i="5"/>
  <c r="AC1545" i="5" s="1"/>
  <c r="AF1554" i="5"/>
  <c r="G1554" i="5"/>
  <c r="AE1554" i="5" s="1"/>
  <c r="E1554" i="5"/>
  <c r="AC1554" i="5" s="1"/>
  <c r="AG753" i="5"/>
  <c r="H802" i="5" s="1"/>
  <c r="AF1547" i="5"/>
  <c r="G1547" i="5"/>
  <c r="AE1547" i="5" s="1"/>
  <c r="E1547" i="5"/>
  <c r="AC1547" i="5" s="1"/>
  <c r="AF1539" i="5"/>
  <c r="E1539" i="5"/>
  <c r="AC1539" i="5" s="1"/>
  <c r="G1539" i="5"/>
  <c r="AE1539" i="5" s="1"/>
  <c r="AF1541" i="5"/>
  <c r="E1541" i="5"/>
  <c r="AC1541" i="5" s="1"/>
  <c r="G1541" i="5"/>
  <c r="AE1541" i="5" s="1"/>
  <c r="AF1533" i="5"/>
  <c r="E1533" i="5"/>
  <c r="AC1533" i="5" s="1"/>
  <c r="G1533" i="5"/>
  <c r="AE1533" i="5" s="1"/>
  <c r="D1558" i="5"/>
  <c r="AB1558" i="5" s="1"/>
  <c r="F1550" i="5"/>
  <c r="AD1550" i="5" s="1"/>
  <c r="AH765" i="5"/>
  <c r="I814" i="5" s="1"/>
  <c r="AF814" i="5" s="1"/>
  <c r="AF819" i="5"/>
  <c r="AH760" i="5"/>
  <c r="I809" i="5" s="1"/>
  <c r="AF809" i="5" s="1"/>
  <c r="AH742" i="5"/>
  <c r="I791" i="5" s="1"/>
  <c r="AF791" i="5" s="1"/>
  <c r="AH752" i="5"/>
  <c r="I801" i="5" s="1"/>
  <c r="AF801" i="5" s="1"/>
  <c r="AH750" i="5"/>
  <c r="I799" i="5" s="1"/>
  <c r="AF799" i="5" s="1"/>
  <c r="AH771" i="5"/>
  <c r="I820" i="5" s="1"/>
  <c r="AF820" i="5" s="1"/>
  <c r="AH740" i="5"/>
  <c r="I789" i="5" s="1"/>
  <c r="AF789" i="5" s="1"/>
  <c r="F1564" i="5"/>
  <c r="AD1564" i="5" s="1"/>
  <c r="F1531" i="5"/>
  <c r="AD1531" i="5" s="1"/>
  <c r="D1545" i="5"/>
  <c r="AB1545" i="5" s="1"/>
  <c r="D1552" i="5"/>
  <c r="AB1552" i="5" s="1"/>
  <c r="F1543" i="5"/>
  <c r="AD1543" i="5" s="1"/>
  <c r="AF874" i="5"/>
  <c r="AH741" i="5"/>
  <c r="I790" i="5" s="1"/>
  <c r="AF790" i="5" s="1"/>
  <c r="AH766" i="5"/>
  <c r="I815" i="5" s="1"/>
  <c r="AF815" i="5" s="1"/>
  <c r="D1565" i="5"/>
  <c r="AB1565" i="5" s="1"/>
  <c r="D1550" i="5"/>
  <c r="AB1550" i="5" s="1"/>
  <c r="F1545" i="5"/>
  <c r="AD1545" i="5" s="1"/>
  <c r="AH744" i="5"/>
  <c r="I793" i="5" s="1"/>
  <c r="AF793" i="5" s="1"/>
  <c r="AH763" i="5"/>
  <c r="I812" i="5" s="1"/>
  <c r="AF812" i="5" s="1"/>
  <c r="AH738" i="5"/>
  <c r="I787" i="5" s="1"/>
  <c r="AF787" i="5" s="1"/>
  <c r="AH769" i="5"/>
  <c r="I818" i="5" s="1"/>
  <c r="AF818" i="5" s="1"/>
  <c r="AH754" i="5"/>
  <c r="I803" i="5" s="1"/>
  <c r="AF803" i="5" s="1"/>
  <c r="AG815" i="4"/>
  <c r="H864" i="4" s="1"/>
  <c r="AG796" i="4"/>
  <c r="H845" i="4" s="1"/>
  <c r="AG756" i="4"/>
  <c r="H805" i="4" s="1"/>
  <c r="AG760" i="4"/>
  <c r="H809" i="4" s="1"/>
  <c r="AG794" i="4"/>
  <c r="H843" i="4" s="1"/>
  <c r="AG773" i="4"/>
  <c r="H822" i="4" s="1"/>
  <c r="AG758" i="4"/>
  <c r="H807" i="4" s="1"/>
  <c r="AG746" i="4"/>
  <c r="H795" i="4" s="1"/>
  <c r="AG792" i="4"/>
  <c r="H841" i="4" s="1"/>
  <c r="AF1529" i="4"/>
  <c r="G1529" i="4"/>
  <c r="AE1529" i="4" s="1"/>
  <c r="E1529" i="4"/>
  <c r="AC1529" i="4" s="1"/>
  <c r="AF1564" i="4"/>
  <c r="G1564" i="4"/>
  <c r="AE1564" i="4" s="1"/>
  <c r="E1564" i="4"/>
  <c r="AC1564" i="4" s="1"/>
  <c r="AF1537" i="4"/>
  <c r="G1537" i="4"/>
  <c r="AE1537" i="4" s="1"/>
  <c r="E1537" i="4"/>
  <c r="AC1537" i="4" s="1"/>
  <c r="AF1558" i="4"/>
  <c r="E1558" i="4"/>
  <c r="AC1558" i="4" s="1"/>
  <c r="G1558" i="4"/>
  <c r="AE1558" i="4" s="1"/>
  <c r="AF1545" i="4"/>
  <c r="E1545" i="4"/>
  <c r="AC1545" i="4" s="1"/>
  <c r="G1545" i="4"/>
  <c r="AE1545" i="4" s="1"/>
  <c r="AF1533" i="4"/>
  <c r="E1533" i="4"/>
  <c r="AC1533" i="4" s="1"/>
  <c r="G1533" i="4"/>
  <c r="AE1533" i="4" s="1"/>
  <c r="AG744" i="4"/>
  <c r="H793" i="4" s="1"/>
  <c r="AG752" i="4"/>
  <c r="H801" i="4" s="1"/>
  <c r="AG769" i="4"/>
  <c r="H818" i="4" s="1"/>
  <c r="AG742" i="4"/>
  <c r="H791" i="4" s="1"/>
  <c r="AG763" i="4"/>
  <c r="H812" i="4" s="1"/>
  <c r="AF1547" i="4"/>
  <c r="E1547" i="4"/>
  <c r="AC1547" i="4" s="1"/>
  <c r="G1547" i="4"/>
  <c r="AE1547" i="4" s="1"/>
  <c r="AF1531" i="4"/>
  <c r="E1531" i="4"/>
  <c r="AC1531" i="4" s="1"/>
  <c r="G1531" i="4"/>
  <c r="AE1531" i="4" s="1"/>
  <c r="AF1565" i="4"/>
  <c r="E1565" i="4"/>
  <c r="AC1565" i="4" s="1"/>
  <c r="G1565" i="4"/>
  <c r="AE1565" i="4" s="1"/>
  <c r="AF1550" i="4"/>
  <c r="E1550" i="4"/>
  <c r="AC1550" i="4" s="1"/>
  <c r="G1550" i="4"/>
  <c r="AE1550" i="4" s="1"/>
  <c r="AF1556" i="4"/>
  <c r="G1556" i="4"/>
  <c r="AE1556" i="4" s="1"/>
  <c r="E1556" i="4"/>
  <c r="AC1556" i="4" s="1"/>
  <c r="F1529" i="4"/>
  <c r="AD1529" i="4" s="1"/>
  <c r="F1564" i="4"/>
  <c r="AD1564" i="4" s="1"/>
  <c r="F1562" i="4"/>
  <c r="AD1562" i="4" s="1"/>
  <c r="F1547" i="4"/>
  <c r="AD1547" i="4" s="1"/>
  <c r="F1533" i="4"/>
  <c r="AD1533" i="4" s="1"/>
  <c r="D1537" i="4"/>
  <c r="AB1537" i="4" s="1"/>
  <c r="F1531" i="4"/>
  <c r="AD1531" i="4" s="1"/>
  <c r="AG823" i="4"/>
  <c r="H872" i="4" s="1"/>
  <c r="AG813" i="4"/>
  <c r="H862" i="4" s="1"/>
  <c r="AG765" i="4"/>
  <c r="H814" i="4" s="1"/>
  <c r="AG825" i="4"/>
  <c r="H874" i="4" s="1"/>
  <c r="AG754" i="4"/>
  <c r="H803" i="4" s="1"/>
  <c r="AG821" i="4"/>
  <c r="H870" i="4" s="1"/>
  <c r="AG771" i="4"/>
  <c r="H820" i="4" s="1"/>
  <c r="AG775" i="4"/>
  <c r="H824" i="4" s="1"/>
  <c r="AF1562" i="4"/>
  <c r="G1562" i="4"/>
  <c r="AE1562" i="4" s="1"/>
  <c r="E1562" i="4"/>
  <c r="AC1562" i="4" s="1"/>
  <c r="AF1554" i="4"/>
  <c r="G1554" i="4"/>
  <c r="AE1554" i="4" s="1"/>
  <c r="E1554" i="4"/>
  <c r="AC1554" i="4" s="1"/>
  <c r="AF1560" i="4"/>
  <c r="E1560" i="4"/>
  <c r="AC1560" i="4" s="1"/>
  <c r="G1560" i="4"/>
  <c r="AE1560" i="4" s="1"/>
  <c r="AF1539" i="4"/>
  <c r="E1539" i="4"/>
  <c r="AC1539" i="4" s="1"/>
  <c r="G1539" i="4"/>
  <c r="AE1539" i="4" s="1"/>
  <c r="AF1552" i="4"/>
  <c r="G1552" i="4"/>
  <c r="AE1552" i="4" s="1"/>
  <c r="E1552" i="4"/>
  <c r="AC1552" i="4" s="1"/>
  <c r="AG738" i="4"/>
  <c r="H787" i="4" s="1"/>
  <c r="AG740" i="4"/>
  <c r="H789" i="4" s="1"/>
  <c r="AG788" i="4"/>
  <c r="H837" i="4" s="1"/>
  <c r="AG767" i="4"/>
  <c r="H816" i="4" s="1"/>
  <c r="AG777" i="4"/>
  <c r="H826" i="4" s="1"/>
  <c r="AF1541" i="4"/>
  <c r="E1541" i="4"/>
  <c r="AC1541" i="4" s="1"/>
  <c r="G1541" i="4"/>
  <c r="AE1541" i="4" s="1"/>
  <c r="AF1535" i="4"/>
  <c r="E1535" i="4"/>
  <c r="AC1535" i="4" s="1"/>
  <c r="G1535" i="4"/>
  <c r="AE1535" i="4" s="1"/>
  <c r="AF1543" i="4"/>
  <c r="E1543" i="4"/>
  <c r="AC1543" i="4" s="1"/>
  <c r="G1543" i="4"/>
  <c r="AE1543" i="4" s="1"/>
  <c r="AF1527" i="4"/>
  <c r="G1527" i="4"/>
  <c r="AE1527" i="4" s="1"/>
  <c r="E1527" i="4"/>
  <c r="AC1527" i="4" s="1"/>
  <c r="F1537" i="4"/>
  <c r="AD1537" i="4" s="1"/>
  <c r="AH749" i="4"/>
  <c r="I798" i="4" s="1"/>
  <c r="AF798" i="4" s="1"/>
  <c r="AH741" i="4"/>
  <c r="I790" i="4" s="1"/>
  <c r="AF790" i="4" s="1"/>
  <c r="AF799" i="4"/>
  <c r="D1564" i="4"/>
  <c r="AB1564" i="4" s="1"/>
  <c r="AF797" i="4"/>
  <c r="AF853" i="4"/>
  <c r="AB1513" i="4"/>
  <c r="AB1515" i="4"/>
  <c r="AB1568" i="4" s="1"/>
  <c r="D1554" i="4"/>
  <c r="AB1554" i="4" s="1"/>
  <c r="F1554" i="4"/>
  <c r="AD1554" i="4" s="1"/>
  <c r="F1543" i="4"/>
  <c r="AD1543" i="4" s="1"/>
  <c r="F1565" i="4"/>
  <c r="AD1565" i="4" s="1"/>
  <c r="AF811" i="4"/>
  <c r="D1565" i="4"/>
  <c r="AB1565" i="4" s="1"/>
  <c r="D1539" i="4"/>
  <c r="AB1539" i="4" s="1"/>
  <c r="D1529" i="4"/>
  <c r="AB1529" i="4" s="1"/>
  <c r="D1535" i="4"/>
  <c r="AB1535" i="4" s="1"/>
  <c r="D1541" i="4"/>
  <c r="AB1541" i="4" s="1"/>
  <c r="D1533" i="4"/>
  <c r="AB1533" i="4" s="1"/>
  <c r="D1558" i="4"/>
  <c r="AB1558" i="4" s="1"/>
  <c r="D1560" i="4"/>
  <c r="AB1560" i="4" s="1"/>
  <c r="AF810" i="4"/>
  <c r="AF808" i="4"/>
  <c r="AF800" i="4"/>
  <c r="AH753" i="4"/>
  <c r="I802" i="4" s="1"/>
  <c r="AF802" i="4" s="1"/>
  <c r="AH768" i="4"/>
  <c r="I817" i="4" s="1"/>
  <c r="AF817" i="4" s="1"/>
  <c r="AH770" i="4"/>
  <c r="I819" i="4" s="1"/>
  <c r="AF819" i="4" s="1"/>
  <c r="AH757" i="4"/>
  <c r="I806" i="4" s="1"/>
  <c r="AF806" i="4" s="1"/>
  <c r="AG851" i="1"/>
  <c r="H900" i="1" s="1"/>
  <c r="AH990" i="1"/>
  <c r="I1039" i="1" s="1"/>
  <c r="AF1039" i="1" s="1"/>
  <c r="AG1039" i="1" s="1"/>
  <c r="H1088" i="1" s="1"/>
  <c r="AI1548" i="1"/>
  <c r="AI1564" i="1" s="1"/>
  <c r="AG1004" i="1"/>
  <c r="H1053" i="1" s="1"/>
  <c r="AH844" i="1"/>
  <c r="I893" i="1" s="1"/>
  <c r="AF893" i="1" s="1"/>
  <c r="AH816" i="1"/>
  <c r="I865" i="1" s="1"/>
  <c r="AH923" i="1"/>
  <c r="I972" i="1" s="1"/>
  <c r="AF972" i="1" s="1"/>
  <c r="AH867" i="1"/>
  <c r="I916" i="1" s="1"/>
  <c r="AH870" i="1"/>
  <c r="I919" i="1" s="1"/>
  <c r="AF919" i="1" s="1"/>
  <c r="AH875" i="1"/>
  <c r="I924" i="1" s="1"/>
  <c r="AF924" i="1" s="1"/>
  <c r="AH856" i="1"/>
  <c r="I905" i="1" s="1"/>
  <c r="AF905" i="1" s="1"/>
  <c r="AH869" i="1"/>
  <c r="I918" i="1" s="1"/>
  <c r="AH859" i="1"/>
  <c r="I908" i="1" s="1"/>
  <c r="AF908" i="1" s="1"/>
  <c r="AH841" i="1"/>
  <c r="I890" i="1" s="1"/>
  <c r="AF890" i="1" s="1"/>
  <c r="AG890" i="1" s="1"/>
  <c r="H939" i="1" s="1"/>
  <c r="AH896" i="1"/>
  <c r="I945" i="1" s="1"/>
  <c r="AF945" i="1" s="1"/>
  <c r="AH935" i="1"/>
  <c r="I984" i="1" s="1"/>
  <c r="AF984" i="1" s="1"/>
  <c r="AH887" i="1"/>
  <c r="I936" i="1" s="1"/>
  <c r="AF936" i="1" s="1"/>
  <c r="AG936" i="1" s="1"/>
  <c r="H985" i="1" s="1"/>
  <c r="AG921" i="1"/>
  <c r="H970" i="1" s="1"/>
  <c r="AG854" i="1"/>
  <c r="H903" i="1" s="1"/>
  <c r="AG891" i="1"/>
  <c r="H940" i="1" s="1"/>
  <c r="AG852" i="1"/>
  <c r="H901" i="1" s="1"/>
  <c r="AG1009" i="1"/>
  <c r="H1058" i="1" s="1"/>
  <c r="AG964" i="1"/>
  <c r="H1013" i="1" s="1"/>
  <c r="AG806" i="1"/>
  <c r="H855" i="1" s="1"/>
  <c r="AG846" i="1"/>
  <c r="H895" i="1" s="1"/>
  <c r="AG1011" i="1"/>
  <c r="H1060" i="1" s="1"/>
  <c r="AG951" i="1"/>
  <c r="H1000" i="1" s="1"/>
  <c r="AG992" i="1"/>
  <c r="H1041" i="1" s="1"/>
  <c r="AG972" i="1"/>
  <c r="H1021" i="1" s="1"/>
  <c r="AG924" i="1"/>
  <c r="H973" i="1" s="1"/>
  <c r="AG905" i="1"/>
  <c r="H954" i="1" s="1"/>
  <c r="AG850" i="1"/>
  <c r="H899" i="1" s="1"/>
  <c r="AG873" i="1"/>
  <c r="H922" i="1" s="1"/>
  <c r="AG863" i="1"/>
  <c r="H912" i="1" s="1"/>
  <c r="AG966" i="1"/>
  <c r="H1015" i="1" s="1"/>
  <c r="AG958" i="1"/>
  <c r="H1007" i="1" s="1"/>
  <c r="AH871" i="1"/>
  <c r="I920" i="1" s="1"/>
  <c r="AF920" i="1" s="1"/>
  <c r="AH858" i="1"/>
  <c r="I907" i="1" s="1"/>
  <c r="AF907" i="1" s="1"/>
  <c r="AH840" i="1"/>
  <c r="I889" i="1" s="1"/>
  <c r="AF889" i="1" s="1"/>
  <c r="AH888" i="1"/>
  <c r="I937" i="1" s="1"/>
  <c r="AF937" i="1" s="1"/>
  <c r="AH898" i="1"/>
  <c r="I947" i="1" s="1"/>
  <c r="AF947" i="1" s="1"/>
  <c r="AF865" i="1"/>
  <c r="AF916" i="1"/>
  <c r="AF918" i="1"/>
  <c r="AH934" i="1"/>
  <c r="I983" i="1" s="1"/>
  <c r="AF983" i="1" s="1"/>
  <c r="AG959" i="1"/>
  <c r="H1008" i="1" s="1"/>
  <c r="AG946" i="1"/>
  <c r="H995" i="1" s="1"/>
  <c r="AB1518" i="5" l="1"/>
  <c r="AI1495" i="5" s="1"/>
  <c r="AI1548" i="5" s="1"/>
  <c r="AI1564" i="5" s="1"/>
  <c r="AH746" i="6"/>
  <c r="I795" i="6" s="1"/>
  <c r="AF795" i="6" s="1"/>
  <c r="AB1566" i="8"/>
  <c r="AB1571" i="8" s="1"/>
  <c r="AB1518" i="6"/>
  <c r="AI1495" i="6" s="1"/>
  <c r="AI1511" i="6" s="1"/>
  <c r="AH769" i="9"/>
  <c r="I818" i="9" s="1"/>
  <c r="AH804" i="9"/>
  <c r="I853" i="9" s="1"/>
  <c r="AF853" i="9" s="1"/>
  <c r="AG821" i="9"/>
  <c r="H870" i="9" s="1"/>
  <c r="AH767" i="4"/>
  <c r="I816" i="4" s="1"/>
  <c r="AH744" i="8"/>
  <c r="I793" i="8" s="1"/>
  <c r="AH804" i="8"/>
  <c r="I853" i="8" s="1"/>
  <c r="AH750" i="7"/>
  <c r="I799" i="7" s="1"/>
  <c r="AH756" i="7"/>
  <c r="I805" i="7" s="1"/>
  <c r="AF805" i="7" s="1"/>
  <c r="AG805" i="7" s="1"/>
  <c r="H854" i="7" s="1"/>
  <c r="AH854" i="5"/>
  <c r="I903" i="5" s="1"/>
  <c r="AH1039" i="1"/>
  <c r="I1088" i="1" s="1"/>
  <c r="AF1088" i="1" s="1"/>
  <c r="AG1088" i="1" s="1"/>
  <c r="H1137" i="1" s="1"/>
  <c r="AI1511" i="5"/>
  <c r="AH740" i="4"/>
  <c r="I789" i="4" s="1"/>
  <c r="AB1566" i="5"/>
  <c r="AB1571" i="5" s="1"/>
  <c r="AH740" i="6"/>
  <c r="I789" i="6" s="1"/>
  <c r="AH767" i="7"/>
  <c r="I816" i="7" s="1"/>
  <c r="AH813" i="7"/>
  <c r="I862" i="7" s="1"/>
  <c r="AH740" i="7"/>
  <c r="I789" i="7" s="1"/>
  <c r="AH792" i="8"/>
  <c r="I841" i="8" s="1"/>
  <c r="AH804" i="5"/>
  <c r="I853" i="5" s="1"/>
  <c r="AH760" i="6"/>
  <c r="I809" i="6" s="1"/>
  <c r="AH754" i="7"/>
  <c r="I803" i="7" s="1"/>
  <c r="AH744" i="7"/>
  <c r="I793" i="7" s="1"/>
  <c r="AH748" i="8"/>
  <c r="I797" i="8" s="1"/>
  <c r="AF797" i="8" s="1"/>
  <c r="AG797" i="8" s="1"/>
  <c r="H846" i="8" s="1"/>
  <c r="AH752" i="8"/>
  <c r="I801" i="8" s="1"/>
  <c r="AH805" i="8"/>
  <c r="I854" i="8" s="1"/>
  <c r="AH815" i="9"/>
  <c r="I864" i="9" s="1"/>
  <c r="AG810" i="5"/>
  <c r="H859" i="5" s="1"/>
  <c r="AH1534" i="1"/>
  <c r="AM1524" i="1" s="1"/>
  <c r="AL1524" i="1"/>
  <c r="AH788" i="4"/>
  <c r="I837" i="4" s="1"/>
  <c r="AH796" i="5"/>
  <c r="I845" i="5" s="1"/>
  <c r="AH775" i="5"/>
  <c r="I824" i="5" s="1"/>
  <c r="AF824" i="5" s="1"/>
  <c r="AB1573" i="7"/>
  <c r="AB1573" i="6"/>
  <c r="AH749" i="5"/>
  <c r="I798" i="5" s="1"/>
  <c r="AH774" i="5"/>
  <c r="I823" i="5" s="1"/>
  <c r="AH769" i="6"/>
  <c r="I818" i="6" s="1"/>
  <c r="AH796" i="6"/>
  <c r="I845" i="6" s="1"/>
  <c r="AH742" i="7"/>
  <c r="I791" i="7" s="1"/>
  <c r="AF791" i="7" s="1"/>
  <c r="AH760" i="7"/>
  <c r="I809" i="7" s="1"/>
  <c r="AH752" i="7"/>
  <c r="I801" i="7" s="1"/>
  <c r="AF801" i="7" s="1"/>
  <c r="AH821" i="7"/>
  <c r="I870" i="7" s="1"/>
  <c r="AH825" i="7"/>
  <c r="I874" i="7" s="1"/>
  <c r="AF874" i="7" s="1"/>
  <c r="AH765" i="7"/>
  <c r="I814" i="7" s="1"/>
  <c r="AF814" i="7" s="1"/>
  <c r="AH813" i="9"/>
  <c r="I862" i="9" s="1"/>
  <c r="AB1573" i="4"/>
  <c r="AF798" i="5"/>
  <c r="AH773" i="7"/>
  <c r="I822" i="7" s="1"/>
  <c r="AF822" i="7" s="1"/>
  <c r="AH738" i="8"/>
  <c r="I787" i="8" s="1"/>
  <c r="AF787" i="8" s="1"/>
  <c r="AH796" i="8"/>
  <c r="I845" i="8" s="1"/>
  <c r="AH821" i="8"/>
  <c r="I870" i="8" s="1"/>
  <c r="AF870" i="8" s="1"/>
  <c r="AH765" i="8"/>
  <c r="I814" i="8" s="1"/>
  <c r="AH822" i="8"/>
  <c r="I871" i="8" s="1"/>
  <c r="AF871" i="8" s="1"/>
  <c r="AF818" i="9"/>
  <c r="AG818" i="9" s="1"/>
  <c r="H867" i="9" s="1"/>
  <c r="AB1573" i="8"/>
  <c r="AB1575" i="8" s="1"/>
  <c r="AH753" i="5"/>
  <c r="I802" i="5" s="1"/>
  <c r="AH768" i="5"/>
  <c r="I817" i="5" s="1"/>
  <c r="AF817" i="5" s="1"/>
  <c r="AH775" i="7"/>
  <c r="I824" i="7" s="1"/>
  <c r="AF824" i="7" s="1"/>
  <c r="AH761" i="7"/>
  <c r="I810" i="7" s="1"/>
  <c r="AF810" i="7" s="1"/>
  <c r="AH748" i="7"/>
  <c r="I797" i="7" s="1"/>
  <c r="AF797" i="7" s="1"/>
  <c r="AF841" i="8"/>
  <c r="AG841" i="8" s="1"/>
  <c r="H890" i="8" s="1"/>
  <c r="AB1567" i="1"/>
  <c r="AB1571" i="1" s="1"/>
  <c r="AB1575" i="1" s="1"/>
  <c r="AB1573" i="5"/>
  <c r="AB1575" i="5" s="1"/>
  <c r="AB1526" i="9"/>
  <c r="AB1573" i="9"/>
  <c r="AH787" i="7"/>
  <c r="I836" i="7" s="1"/>
  <c r="AF836" i="7" s="1"/>
  <c r="AH738" i="4"/>
  <c r="I787" i="4" s="1"/>
  <c r="AF787" i="4" s="1"/>
  <c r="AG788" i="9"/>
  <c r="H837" i="9" s="1"/>
  <c r="AG790" i="9"/>
  <c r="H839" i="9" s="1"/>
  <c r="AG808" i="9"/>
  <c r="H857" i="9" s="1"/>
  <c r="AG823" i="9"/>
  <c r="H872" i="9" s="1"/>
  <c r="AH823" i="9"/>
  <c r="I872" i="9" s="1"/>
  <c r="AG817" i="9"/>
  <c r="H866" i="9" s="1"/>
  <c r="AG825" i="9"/>
  <c r="H874" i="9" s="1"/>
  <c r="AG826" i="9"/>
  <c r="H875" i="9" s="1"/>
  <c r="AG792" i="9"/>
  <c r="H841" i="9" s="1"/>
  <c r="AG811" i="9"/>
  <c r="H860" i="9" s="1"/>
  <c r="AG802" i="9"/>
  <c r="H851" i="9" s="1"/>
  <c r="AG855" i="9"/>
  <c r="H904" i="9" s="1"/>
  <c r="AG800" i="9"/>
  <c r="H849" i="9" s="1"/>
  <c r="AG789" i="9"/>
  <c r="H838" i="9" s="1"/>
  <c r="AG1557" i="9"/>
  <c r="AH1557" i="9" s="1"/>
  <c r="AG1563" i="9"/>
  <c r="AH1563" i="9" s="1"/>
  <c r="AG1546" i="9"/>
  <c r="AH1546" i="9" s="1"/>
  <c r="AG1536" i="9"/>
  <c r="AH1536" i="9" s="1"/>
  <c r="AG1551" i="9"/>
  <c r="AH1551" i="9" s="1"/>
  <c r="AB1518" i="9"/>
  <c r="AI1495" i="9" s="1"/>
  <c r="AB1566" i="9"/>
  <c r="AB1571" i="9" s="1"/>
  <c r="AG1526" i="9"/>
  <c r="AG1540" i="9"/>
  <c r="AH1540" i="9" s="1"/>
  <c r="AG1528" i="9"/>
  <c r="AH1528" i="9" s="1"/>
  <c r="AG1542" i="9"/>
  <c r="AH1542" i="9" s="1"/>
  <c r="AG1534" i="9"/>
  <c r="AH1534" i="9" s="1"/>
  <c r="AH754" i="9"/>
  <c r="I803" i="9" s="1"/>
  <c r="AF803" i="9" s="1"/>
  <c r="AH761" i="9"/>
  <c r="I810" i="9" s="1"/>
  <c r="AF810" i="9" s="1"/>
  <c r="AH746" i="9"/>
  <c r="I795" i="9" s="1"/>
  <c r="AF795" i="9" s="1"/>
  <c r="AH758" i="9"/>
  <c r="I807" i="9" s="1"/>
  <c r="AF807" i="9" s="1"/>
  <c r="AG798" i="9"/>
  <c r="H847" i="9" s="1"/>
  <c r="AG822" i="9"/>
  <c r="H871" i="9" s="1"/>
  <c r="AG1532" i="9"/>
  <c r="AH1532" i="9" s="1"/>
  <c r="AG1555" i="9"/>
  <c r="AH1555" i="9" s="1"/>
  <c r="AG1559" i="9"/>
  <c r="AH1559" i="9" s="1"/>
  <c r="AG1561" i="9"/>
  <c r="AH1561" i="9" s="1"/>
  <c r="AG1548" i="9"/>
  <c r="AH1548" i="9" s="1"/>
  <c r="AG1544" i="9"/>
  <c r="AH1544" i="9" s="1"/>
  <c r="AG1530" i="9"/>
  <c r="AH1530" i="9" s="1"/>
  <c r="AG1538" i="9"/>
  <c r="AH1538" i="9" s="1"/>
  <c r="AG1553" i="9"/>
  <c r="AH1553" i="9" s="1"/>
  <c r="AG1549" i="9"/>
  <c r="AH1549" i="9" s="1"/>
  <c r="AH760" i="9"/>
  <c r="I809" i="9" s="1"/>
  <c r="AF809" i="9" s="1"/>
  <c r="AH868" i="9"/>
  <c r="I917" i="9" s="1"/>
  <c r="AF917" i="9" s="1"/>
  <c r="AH763" i="9"/>
  <c r="I812" i="9" s="1"/>
  <c r="AF812" i="9" s="1"/>
  <c r="AH744" i="9"/>
  <c r="I793" i="9" s="1"/>
  <c r="AF793" i="9" s="1"/>
  <c r="AF864" i="9"/>
  <c r="AH752" i="9"/>
  <c r="I801" i="9" s="1"/>
  <c r="AF801" i="9" s="1"/>
  <c r="AH738" i="9"/>
  <c r="I787" i="9" s="1"/>
  <c r="AF787" i="9" s="1"/>
  <c r="AH756" i="9"/>
  <c r="I805" i="9" s="1"/>
  <c r="AF805" i="9" s="1"/>
  <c r="AH750" i="9"/>
  <c r="I799" i="9" s="1"/>
  <c r="AF799" i="9" s="1"/>
  <c r="AH771" i="9"/>
  <c r="I820" i="9" s="1"/>
  <c r="AF820" i="9" s="1"/>
  <c r="AH796" i="9"/>
  <c r="I845" i="9" s="1"/>
  <c r="AF845" i="9" s="1"/>
  <c r="AH748" i="9"/>
  <c r="I797" i="9" s="1"/>
  <c r="AF797" i="9" s="1"/>
  <c r="AF862" i="9"/>
  <c r="AH794" i="9"/>
  <c r="I843" i="9" s="1"/>
  <c r="AF843" i="9" s="1"/>
  <c r="AH765" i="9"/>
  <c r="I814" i="9" s="1"/>
  <c r="AF814" i="9" s="1"/>
  <c r="AH742" i="9"/>
  <c r="I791" i="9" s="1"/>
  <c r="AF791" i="9" s="1"/>
  <c r="AH767" i="9"/>
  <c r="I816" i="9" s="1"/>
  <c r="AF816" i="9" s="1"/>
  <c r="AH775" i="9"/>
  <c r="I824" i="9" s="1"/>
  <c r="AF824" i="9" s="1"/>
  <c r="AG864" i="8"/>
  <c r="H913" i="8" s="1"/>
  <c r="AG800" i="8"/>
  <c r="H849" i="8" s="1"/>
  <c r="AG807" i="8"/>
  <c r="H856" i="8" s="1"/>
  <c r="AG820" i="8"/>
  <c r="H869" i="8" s="1"/>
  <c r="AG791" i="8"/>
  <c r="H840" i="8" s="1"/>
  <c r="AG825" i="8"/>
  <c r="H874" i="8" s="1"/>
  <c r="AG826" i="8"/>
  <c r="H875" i="8" s="1"/>
  <c r="AG798" i="8"/>
  <c r="H847" i="8" s="1"/>
  <c r="AG799" i="8"/>
  <c r="H848" i="8" s="1"/>
  <c r="AG811" i="8"/>
  <c r="H860" i="8" s="1"/>
  <c r="AG1547" i="8"/>
  <c r="AH1547" i="8" s="1"/>
  <c r="AG1527" i="8"/>
  <c r="AG1533" i="8"/>
  <c r="AH1533" i="8" s="1"/>
  <c r="AG1556" i="8"/>
  <c r="AH1556" i="8" s="1"/>
  <c r="AG1539" i="8"/>
  <c r="AH1539" i="8" s="1"/>
  <c r="AG823" i="8"/>
  <c r="H872" i="8" s="1"/>
  <c r="AG817" i="8"/>
  <c r="H866" i="8" s="1"/>
  <c r="AG1550" i="8"/>
  <c r="AH1550" i="8" s="1"/>
  <c r="AG1562" i="8"/>
  <c r="AH1562" i="8" s="1"/>
  <c r="AG1543" i="8"/>
  <c r="AH1543" i="8" s="1"/>
  <c r="AG1552" i="8"/>
  <c r="AH1552" i="8" s="1"/>
  <c r="AG1529" i="8"/>
  <c r="AH1529" i="8" s="1"/>
  <c r="AF793" i="8"/>
  <c r="AF845" i="8"/>
  <c r="AI1548" i="8"/>
  <c r="AI1564" i="8" s="1"/>
  <c r="AH761" i="8"/>
  <c r="I810" i="8" s="1"/>
  <c r="AF810" i="8" s="1"/>
  <c r="AH740" i="8"/>
  <c r="I789" i="8" s="1"/>
  <c r="AF789" i="8" s="1"/>
  <c r="AH754" i="8"/>
  <c r="I803" i="8" s="1"/>
  <c r="AF803" i="8" s="1"/>
  <c r="AH760" i="8"/>
  <c r="I809" i="8" s="1"/>
  <c r="AF809" i="8" s="1"/>
  <c r="AH775" i="8"/>
  <c r="I824" i="8" s="1"/>
  <c r="AH802" i="8"/>
  <c r="I851" i="8" s="1"/>
  <c r="AF851" i="8" s="1"/>
  <c r="AH788" i="8"/>
  <c r="I837" i="8" s="1"/>
  <c r="AF837" i="8" s="1"/>
  <c r="AG806" i="8"/>
  <c r="H855" i="8" s="1"/>
  <c r="AG1564" i="8"/>
  <c r="AH1564" i="8" s="1"/>
  <c r="AG1554" i="8"/>
  <c r="AH1554" i="8" s="1"/>
  <c r="AG1545" i="8"/>
  <c r="AH1545" i="8" s="1"/>
  <c r="AG1535" i="8"/>
  <c r="AH1535" i="8" s="1"/>
  <c r="AG1560" i="8"/>
  <c r="AH1560" i="8" s="1"/>
  <c r="AG808" i="8"/>
  <c r="H857" i="8" s="1"/>
  <c r="AG1558" i="8"/>
  <c r="AH1558" i="8" s="1"/>
  <c r="AG1537" i="8"/>
  <c r="AH1537" i="8" s="1"/>
  <c r="AG1565" i="8"/>
  <c r="AH1565" i="8" s="1"/>
  <c r="AG1541" i="8"/>
  <c r="AH1541" i="8" s="1"/>
  <c r="AG1531" i="8"/>
  <c r="AH1531" i="8" s="1"/>
  <c r="AH769" i="8"/>
  <c r="I818" i="8" s="1"/>
  <c r="AF818" i="8" s="1"/>
  <c r="AH790" i="8"/>
  <c r="I839" i="8" s="1"/>
  <c r="AF839" i="8" s="1"/>
  <c r="AF824" i="8"/>
  <c r="AF853" i="8"/>
  <c r="AF814" i="8"/>
  <c r="AF801" i="8"/>
  <c r="AH819" i="8"/>
  <c r="I868" i="8" s="1"/>
  <c r="AF868" i="8" s="1"/>
  <c r="AH794" i="8"/>
  <c r="I843" i="8" s="1"/>
  <c r="AF843" i="8" s="1"/>
  <c r="AH813" i="8"/>
  <c r="I862" i="8" s="1"/>
  <c r="AF862" i="8" s="1"/>
  <c r="AH763" i="8"/>
  <c r="I812" i="8" s="1"/>
  <c r="AF812" i="8" s="1"/>
  <c r="AF854" i="8"/>
  <c r="AH746" i="8"/>
  <c r="I795" i="8" s="1"/>
  <c r="AF795" i="8" s="1"/>
  <c r="AH767" i="8"/>
  <c r="I816" i="8" s="1"/>
  <c r="AF816" i="8" s="1"/>
  <c r="AG819" i="7"/>
  <c r="H868" i="7" s="1"/>
  <c r="AG812" i="7"/>
  <c r="H861" i="7" s="1"/>
  <c r="AG802" i="7"/>
  <c r="H851" i="7" s="1"/>
  <c r="AG1564" i="7"/>
  <c r="AH1564" i="7" s="1"/>
  <c r="AG1556" i="7"/>
  <c r="AH1556" i="7" s="1"/>
  <c r="AG1558" i="7"/>
  <c r="AH1558" i="7" s="1"/>
  <c r="AG1533" i="7"/>
  <c r="AH1533" i="7" s="1"/>
  <c r="AG1531" i="7"/>
  <c r="AH1531" i="7" s="1"/>
  <c r="AG817" i="7"/>
  <c r="H866" i="7" s="1"/>
  <c r="AG794" i="7"/>
  <c r="H843" i="7" s="1"/>
  <c r="AG806" i="7"/>
  <c r="H855" i="7" s="1"/>
  <c r="AG815" i="7"/>
  <c r="H864" i="7" s="1"/>
  <c r="AG1554" i="7"/>
  <c r="AH1554" i="7" s="1"/>
  <c r="AG1560" i="7"/>
  <c r="AH1560" i="7" s="1"/>
  <c r="AG1535" i="7"/>
  <c r="AH1535" i="7" s="1"/>
  <c r="AG1562" i="7"/>
  <c r="AH1562" i="7" s="1"/>
  <c r="AG1537" i="7"/>
  <c r="AH1537" i="7" s="1"/>
  <c r="AH746" i="7"/>
  <c r="I795" i="7" s="1"/>
  <c r="AF795" i="7" s="1"/>
  <c r="AH788" i="7"/>
  <c r="I837" i="7" s="1"/>
  <c r="AF837" i="7" s="1"/>
  <c r="AH769" i="7"/>
  <c r="I818" i="7" s="1"/>
  <c r="AF818" i="7" s="1"/>
  <c r="AH758" i="7"/>
  <c r="I807" i="7" s="1"/>
  <c r="AF807" i="7" s="1"/>
  <c r="AH771" i="7"/>
  <c r="I820" i="7" s="1"/>
  <c r="AF820" i="7" s="1"/>
  <c r="AF862" i="7"/>
  <c r="AF803" i="7"/>
  <c r="AF789" i="7"/>
  <c r="AF793" i="7"/>
  <c r="AH777" i="7"/>
  <c r="I826" i="7" s="1"/>
  <c r="AF826" i="7" s="1"/>
  <c r="AF870" i="7"/>
  <c r="AG800" i="7"/>
  <c r="H849" i="7" s="1"/>
  <c r="AG811" i="7"/>
  <c r="H860" i="7" s="1"/>
  <c r="AG845" i="7"/>
  <c r="H894" i="7" s="1"/>
  <c r="AG823" i="7"/>
  <c r="H872" i="7" s="1"/>
  <c r="AB1518" i="7"/>
  <c r="AI1495" i="7" s="1"/>
  <c r="AB1566" i="7"/>
  <c r="AB1571" i="7" s="1"/>
  <c r="AG1541" i="7"/>
  <c r="AH1541" i="7" s="1"/>
  <c r="AG1545" i="7"/>
  <c r="AH1545" i="7" s="1"/>
  <c r="AG1565" i="7"/>
  <c r="AH1565" i="7" s="1"/>
  <c r="AG1547" i="7"/>
  <c r="AH1547" i="7" s="1"/>
  <c r="AG1552" i="7"/>
  <c r="AH1552" i="7" s="1"/>
  <c r="AG792" i="7"/>
  <c r="H841" i="7" s="1"/>
  <c r="AG798" i="7"/>
  <c r="H847" i="7" s="1"/>
  <c r="AG808" i="7"/>
  <c r="H857" i="7" s="1"/>
  <c r="AG790" i="7"/>
  <c r="H839" i="7" s="1"/>
  <c r="AG853" i="7"/>
  <c r="H902" i="7" s="1"/>
  <c r="AG1543" i="7"/>
  <c r="AH1543" i="7" s="1"/>
  <c r="AG1527" i="7"/>
  <c r="AG1529" i="7"/>
  <c r="AH1529" i="7" s="1"/>
  <c r="AG1539" i="7"/>
  <c r="AH1539" i="7" s="1"/>
  <c r="AG1550" i="7"/>
  <c r="AH1550" i="7" s="1"/>
  <c r="AF816" i="7"/>
  <c r="AF809" i="7"/>
  <c r="AF799" i="7"/>
  <c r="AG798" i="6"/>
  <c r="H847" i="6" s="1"/>
  <c r="AG804" i="6"/>
  <c r="H853" i="6" s="1"/>
  <c r="AG792" i="6"/>
  <c r="H841" i="6" s="1"/>
  <c r="AG813" i="6"/>
  <c r="H862" i="6" s="1"/>
  <c r="AG843" i="6"/>
  <c r="H892" i="6" s="1"/>
  <c r="AG802" i="6"/>
  <c r="H851" i="6" s="1"/>
  <c r="AG823" i="6"/>
  <c r="H872" i="6" s="1"/>
  <c r="AG819" i="6"/>
  <c r="H868" i="6" s="1"/>
  <c r="AG797" i="6"/>
  <c r="H846" i="6" s="1"/>
  <c r="AG815" i="6"/>
  <c r="H864" i="6" s="1"/>
  <c r="AG790" i="6"/>
  <c r="H839" i="6" s="1"/>
  <c r="AG821" i="6"/>
  <c r="H870" i="6" s="1"/>
  <c r="AG800" i="6"/>
  <c r="H849" i="6" s="1"/>
  <c r="AG825" i="6"/>
  <c r="H874" i="6" s="1"/>
  <c r="AG795" i="6"/>
  <c r="H844" i="6" s="1"/>
  <c r="AG1546" i="6"/>
  <c r="AH1546" i="6" s="1"/>
  <c r="AG1557" i="6"/>
  <c r="AH1557" i="6" s="1"/>
  <c r="AG1551" i="6"/>
  <c r="AH1551" i="6" s="1"/>
  <c r="AG1553" i="6"/>
  <c r="AH1553" i="6" s="1"/>
  <c r="AG1549" i="6"/>
  <c r="AH1549" i="6" s="1"/>
  <c r="AG1530" i="6"/>
  <c r="AH1530" i="6" s="1"/>
  <c r="AG1559" i="6"/>
  <c r="AH1559" i="6" s="1"/>
  <c r="AG1548" i="6"/>
  <c r="AH1548" i="6" s="1"/>
  <c r="AG1536" i="6"/>
  <c r="AH1536" i="6" s="1"/>
  <c r="AG1563" i="6"/>
  <c r="AH1563" i="6" s="1"/>
  <c r="AI1548" i="6"/>
  <c r="AI1564" i="6" s="1"/>
  <c r="AH810" i="6"/>
  <c r="I859" i="6" s="1"/>
  <c r="AF859" i="6" s="1"/>
  <c r="AH750" i="6"/>
  <c r="I799" i="6" s="1"/>
  <c r="AF799" i="6" s="1"/>
  <c r="AH775" i="6"/>
  <c r="I824" i="6" s="1"/>
  <c r="AH756" i="6"/>
  <c r="I805" i="6" s="1"/>
  <c r="AF805" i="6" s="1"/>
  <c r="AH758" i="6"/>
  <c r="I807" i="6" s="1"/>
  <c r="AH742" i="6"/>
  <c r="I791" i="6" s="1"/>
  <c r="AF791" i="6" s="1"/>
  <c r="AH754" i="6"/>
  <c r="I803" i="6" s="1"/>
  <c r="AH773" i="6"/>
  <c r="I822" i="6" s="1"/>
  <c r="AF822" i="6" s="1"/>
  <c r="AH763" i="6"/>
  <c r="I812" i="6" s="1"/>
  <c r="AF812" i="6" s="1"/>
  <c r="AH738" i="6"/>
  <c r="I787" i="6" s="1"/>
  <c r="AF787" i="6" s="1"/>
  <c r="AH744" i="6"/>
  <c r="I793" i="6" s="1"/>
  <c r="AH771" i="6"/>
  <c r="I820" i="6" s="1"/>
  <c r="AF820" i="6" s="1"/>
  <c r="AH765" i="6"/>
  <c r="I814" i="6" s="1"/>
  <c r="AG806" i="6"/>
  <c r="H855" i="6" s="1"/>
  <c r="AG788" i="6"/>
  <c r="H837" i="6" s="1"/>
  <c r="AH788" i="6"/>
  <c r="I837" i="6" s="1"/>
  <c r="AG826" i="6"/>
  <c r="H875" i="6" s="1"/>
  <c r="AG808" i="6"/>
  <c r="H857" i="6" s="1"/>
  <c r="AG811" i="6"/>
  <c r="H860" i="6" s="1"/>
  <c r="AG1526" i="6"/>
  <c r="AG1544" i="6"/>
  <c r="AH1544" i="6" s="1"/>
  <c r="AG1528" i="6"/>
  <c r="AH1528" i="6" s="1"/>
  <c r="AG1538" i="6"/>
  <c r="AH1538" i="6" s="1"/>
  <c r="AG1532" i="6"/>
  <c r="AH1532" i="6" s="1"/>
  <c r="AG1561" i="6"/>
  <c r="AH1561" i="6" s="1"/>
  <c r="AG1542" i="6"/>
  <c r="AH1542" i="6" s="1"/>
  <c r="AG1534" i="6"/>
  <c r="AH1534" i="6" s="1"/>
  <c r="AG1540" i="6"/>
  <c r="AH1540" i="6" s="1"/>
  <c r="AG1555" i="6"/>
  <c r="AH1555" i="6" s="1"/>
  <c r="AF824" i="6"/>
  <c r="AF807" i="6"/>
  <c r="AF803" i="6"/>
  <c r="AF793" i="6"/>
  <c r="AF814" i="6"/>
  <c r="AF818" i="6"/>
  <c r="AF809" i="6"/>
  <c r="AF845" i="6"/>
  <c r="AF801" i="6"/>
  <c r="AH817" i="6"/>
  <c r="I866" i="6" s="1"/>
  <c r="AF866" i="6" s="1"/>
  <c r="AF789" i="6"/>
  <c r="AB1566" i="6"/>
  <c r="AB1571" i="6" s="1"/>
  <c r="AH767" i="6"/>
  <c r="I816" i="6" s="1"/>
  <c r="AF816" i="6" s="1"/>
  <c r="AG803" i="5"/>
  <c r="H852" i="5" s="1"/>
  <c r="AG787" i="5"/>
  <c r="H836" i="5" s="1"/>
  <c r="AG793" i="5"/>
  <c r="H842" i="5" s="1"/>
  <c r="AG790" i="5"/>
  <c r="H839" i="5" s="1"/>
  <c r="AG820" i="5"/>
  <c r="H869" i="5" s="1"/>
  <c r="AG801" i="5"/>
  <c r="H850" i="5" s="1"/>
  <c r="AG809" i="5"/>
  <c r="H858" i="5" s="1"/>
  <c r="AG814" i="5"/>
  <c r="H863" i="5" s="1"/>
  <c r="AG818" i="5"/>
  <c r="H867" i="5" s="1"/>
  <c r="AG812" i="5"/>
  <c r="H861" i="5" s="1"/>
  <c r="AG815" i="5"/>
  <c r="H864" i="5" s="1"/>
  <c r="AG789" i="5"/>
  <c r="H838" i="5" s="1"/>
  <c r="AG799" i="5"/>
  <c r="H848" i="5" s="1"/>
  <c r="AG791" i="5"/>
  <c r="H840" i="5" s="1"/>
  <c r="AG1541" i="5"/>
  <c r="AH1541" i="5" s="1"/>
  <c r="AG1547" i="5"/>
  <c r="AH1547" i="5" s="1"/>
  <c r="AG1545" i="5"/>
  <c r="AH1545" i="5" s="1"/>
  <c r="AG1527" i="5"/>
  <c r="AG1556" i="5"/>
  <c r="AH1556" i="5" s="1"/>
  <c r="AG1562" i="5"/>
  <c r="AH1562" i="5" s="1"/>
  <c r="AG1564" i="5"/>
  <c r="AH1564" i="5" s="1"/>
  <c r="AG1560" i="5"/>
  <c r="AH1560" i="5" s="1"/>
  <c r="AG1535" i="5"/>
  <c r="AH1535" i="5" s="1"/>
  <c r="AG1543" i="5"/>
  <c r="AH1543" i="5" s="1"/>
  <c r="AF823" i="5"/>
  <c r="AH822" i="5"/>
  <c r="I871" i="5" s="1"/>
  <c r="AF853" i="5"/>
  <c r="AF845" i="5"/>
  <c r="AH777" i="5"/>
  <c r="I826" i="5" s="1"/>
  <c r="AF826" i="5" s="1"/>
  <c r="AH745" i="5"/>
  <c r="I794" i="5" s="1"/>
  <c r="AF794" i="5" s="1"/>
  <c r="AH759" i="5"/>
  <c r="I808" i="5" s="1"/>
  <c r="AF808" i="5" s="1"/>
  <c r="AH797" i="5"/>
  <c r="I846" i="5" s="1"/>
  <c r="AF846" i="5" s="1"/>
  <c r="AH739" i="5"/>
  <c r="I788" i="5" s="1"/>
  <c r="AF788" i="5" s="1"/>
  <c r="AH772" i="5"/>
  <c r="I821" i="5" s="1"/>
  <c r="AF821" i="5" s="1"/>
  <c r="AF903" i="5"/>
  <c r="AH807" i="5"/>
  <c r="I856" i="5" s="1"/>
  <c r="AF856" i="5" s="1"/>
  <c r="AH762" i="5"/>
  <c r="I811" i="5" s="1"/>
  <c r="AF811" i="5" s="1"/>
  <c r="AG806" i="5"/>
  <c r="H855" i="5" s="1"/>
  <c r="AG874" i="5"/>
  <c r="H923" i="5" s="1"/>
  <c r="AG819" i="5"/>
  <c r="H868" i="5" s="1"/>
  <c r="AG1533" i="5"/>
  <c r="AH1533" i="5" s="1"/>
  <c r="AG1539" i="5"/>
  <c r="AH1539" i="5" s="1"/>
  <c r="AG1554" i="5"/>
  <c r="AH1554" i="5" s="1"/>
  <c r="AG1552" i="5"/>
  <c r="AH1552" i="5" s="1"/>
  <c r="AG1558" i="5"/>
  <c r="AH1558" i="5" s="1"/>
  <c r="AG1565" i="5"/>
  <c r="AH1565" i="5" s="1"/>
  <c r="AG1537" i="5"/>
  <c r="AH1537" i="5" s="1"/>
  <c r="AG1550" i="5"/>
  <c r="AH1550" i="5" s="1"/>
  <c r="AG1529" i="5"/>
  <c r="AH1529" i="5" s="1"/>
  <c r="AG1531" i="5"/>
  <c r="AH1531" i="5" s="1"/>
  <c r="AF802" i="5"/>
  <c r="AH816" i="5"/>
  <c r="I865" i="5" s="1"/>
  <c r="AF865" i="5" s="1"/>
  <c r="AH795" i="5"/>
  <c r="I844" i="5" s="1"/>
  <c r="AF844" i="5" s="1"/>
  <c r="AH743" i="5"/>
  <c r="I792" i="5" s="1"/>
  <c r="AF792" i="5" s="1"/>
  <c r="AH764" i="5"/>
  <c r="I813" i="5" s="1"/>
  <c r="AF813" i="5" s="1"/>
  <c r="AH751" i="5"/>
  <c r="I800" i="5" s="1"/>
  <c r="AF800" i="5" s="1"/>
  <c r="AF871" i="5"/>
  <c r="AG819" i="4"/>
  <c r="H868" i="4" s="1"/>
  <c r="AG802" i="4"/>
  <c r="H851" i="4" s="1"/>
  <c r="AG806" i="4"/>
  <c r="H855" i="4" s="1"/>
  <c r="AG817" i="4"/>
  <c r="H866" i="4" s="1"/>
  <c r="AG790" i="4"/>
  <c r="H839" i="4" s="1"/>
  <c r="AG798" i="4"/>
  <c r="H847" i="4" s="1"/>
  <c r="AG810" i="4"/>
  <c r="H859" i="4" s="1"/>
  <c r="AG853" i="4"/>
  <c r="H902" i="4" s="1"/>
  <c r="AG808" i="4"/>
  <c r="H857" i="4" s="1"/>
  <c r="AG811" i="4"/>
  <c r="H860" i="4" s="1"/>
  <c r="AB1518" i="4"/>
  <c r="AI1495" i="4" s="1"/>
  <c r="AB1566" i="4"/>
  <c r="AB1571" i="4" s="1"/>
  <c r="AG797" i="4"/>
  <c r="H846" i="4" s="1"/>
  <c r="AG799" i="4"/>
  <c r="H848" i="4" s="1"/>
  <c r="AG1527" i="4"/>
  <c r="AH1527" i="4" s="1"/>
  <c r="AG1535" i="4"/>
  <c r="AH1535" i="4" s="1"/>
  <c r="AG1552" i="4"/>
  <c r="AH1552" i="4" s="1"/>
  <c r="AG1560" i="4"/>
  <c r="AH1560" i="4" s="1"/>
  <c r="AG1562" i="4"/>
  <c r="AH1562" i="4" s="1"/>
  <c r="AG1556" i="4"/>
  <c r="AH1556" i="4" s="1"/>
  <c r="AG1565" i="4"/>
  <c r="AH1565" i="4" s="1"/>
  <c r="AG1547" i="4"/>
  <c r="AH1547" i="4" s="1"/>
  <c r="AG1545" i="4"/>
  <c r="AH1545" i="4" s="1"/>
  <c r="AG1537" i="4"/>
  <c r="AH1537" i="4" s="1"/>
  <c r="AG1529" i="4"/>
  <c r="AH1529" i="4" s="1"/>
  <c r="AH777" i="4"/>
  <c r="I826" i="4" s="1"/>
  <c r="AF816" i="4"/>
  <c r="AF837" i="4"/>
  <c r="AF789" i="4"/>
  <c r="AH775" i="4"/>
  <c r="I824" i="4" s="1"/>
  <c r="AF824" i="4" s="1"/>
  <c r="AH771" i="4"/>
  <c r="I820" i="4" s="1"/>
  <c r="AF820" i="4" s="1"/>
  <c r="AH821" i="4"/>
  <c r="I870" i="4" s="1"/>
  <c r="AF870" i="4" s="1"/>
  <c r="AH754" i="4"/>
  <c r="I803" i="4" s="1"/>
  <c r="AF803" i="4" s="1"/>
  <c r="AH825" i="4"/>
  <c r="I874" i="4" s="1"/>
  <c r="AF874" i="4" s="1"/>
  <c r="AH765" i="4"/>
  <c r="I814" i="4" s="1"/>
  <c r="AF814" i="4" s="1"/>
  <c r="AH813" i="4"/>
  <c r="I862" i="4" s="1"/>
  <c r="AF862" i="4" s="1"/>
  <c r="AH823" i="4"/>
  <c r="I872" i="4" s="1"/>
  <c r="AH763" i="4"/>
  <c r="I812" i="4" s="1"/>
  <c r="AF812" i="4" s="1"/>
  <c r="AH742" i="4"/>
  <c r="I791" i="4" s="1"/>
  <c r="AF791" i="4" s="1"/>
  <c r="AH769" i="4"/>
  <c r="I818" i="4" s="1"/>
  <c r="AF818" i="4" s="1"/>
  <c r="AH752" i="4"/>
  <c r="I801" i="4" s="1"/>
  <c r="AF801" i="4" s="1"/>
  <c r="AH744" i="4"/>
  <c r="I793" i="4" s="1"/>
  <c r="AF793" i="4" s="1"/>
  <c r="AH792" i="4"/>
  <c r="I841" i="4" s="1"/>
  <c r="AF841" i="4" s="1"/>
  <c r="AH746" i="4"/>
  <c r="I795" i="4" s="1"/>
  <c r="AF795" i="4" s="1"/>
  <c r="AH758" i="4"/>
  <c r="I807" i="4" s="1"/>
  <c r="AF807" i="4" s="1"/>
  <c r="AH773" i="4"/>
  <c r="I822" i="4" s="1"/>
  <c r="AF822" i="4" s="1"/>
  <c r="AH794" i="4"/>
  <c r="I843" i="4" s="1"/>
  <c r="AF843" i="4" s="1"/>
  <c r="AH760" i="4"/>
  <c r="I809" i="4" s="1"/>
  <c r="AF809" i="4" s="1"/>
  <c r="AH756" i="4"/>
  <c r="I805" i="4" s="1"/>
  <c r="AF805" i="4" s="1"/>
  <c r="AH796" i="4"/>
  <c r="I845" i="4" s="1"/>
  <c r="AF845" i="4" s="1"/>
  <c r="AH815" i="4"/>
  <c r="I864" i="4" s="1"/>
  <c r="AF864" i="4" s="1"/>
  <c r="AG800" i="4"/>
  <c r="H849" i="4" s="1"/>
  <c r="AG1543" i="4"/>
  <c r="AH1543" i="4" s="1"/>
  <c r="AG1541" i="4"/>
  <c r="AH1541" i="4" s="1"/>
  <c r="AG1539" i="4"/>
  <c r="AH1539" i="4" s="1"/>
  <c r="AG1554" i="4"/>
  <c r="AH1554" i="4" s="1"/>
  <c r="AG1550" i="4"/>
  <c r="AH1550" i="4" s="1"/>
  <c r="AG1531" i="4"/>
  <c r="AH1531" i="4" s="1"/>
  <c r="AG1533" i="4"/>
  <c r="AH1533" i="4" s="1"/>
  <c r="AG1558" i="4"/>
  <c r="AH1558" i="4" s="1"/>
  <c r="AG1564" i="4"/>
  <c r="AH1564" i="4" s="1"/>
  <c r="AF826" i="4"/>
  <c r="AF872" i="4"/>
  <c r="AH851" i="1"/>
  <c r="I900" i="1" s="1"/>
  <c r="AF900" i="1" s="1"/>
  <c r="AH1004" i="1"/>
  <c r="I1053" i="1" s="1"/>
  <c r="AF1053" i="1" s="1"/>
  <c r="AH936" i="1"/>
  <c r="I985" i="1" s="1"/>
  <c r="AF985" i="1" s="1"/>
  <c r="AG985" i="1" s="1"/>
  <c r="H1034" i="1" s="1"/>
  <c r="AH890" i="1"/>
  <c r="I939" i="1" s="1"/>
  <c r="AF939" i="1" s="1"/>
  <c r="AH958" i="1"/>
  <c r="I1007" i="1" s="1"/>
  <c r="AF1007" i="1" s="1"/>
  <c r="AH966" i="1"/>
  <c r="I1015" i="1" s="1"/>
  <c r="AF1015" i="1" s="1"/>
  <c r="AG1015" i="1" s="1"/>
  <c r="H1064" i="1" s="1"/>
  <c r="AH863" i="1"/>
  <c r="I912" i="1" s="1"/>
  <c r="AF912" i="1" s="1"/>
  <c r="AG912" i="1" s="1"/>
  <c r="H961" i="1" s="1"/>
  <c r="AH873" i="1"/>
  <c r="I922" i="1" s="1"/>
  <c r="AF922" i="1" s="1"/>
  <c r="AH850" i="1"/>
  <c r="I899" i="1" s="1"/>
  <c r="AF899" i="1" s="1"/>
  <c r="AG899" i="1" s="1"/>
  <c r="H948" i="1" s="1"/>
  <c r="AH905" i="1"/>
  <c r="I954" i="1" s="1"/>
  <c r="AF954" i="1" s="1"/>
  <c r="AG954" i="1" s="1"/>
  <c r="H1003" i="1" s="1"/>
  <c r="AH924" i="1"/>
  <c r="I973" i="1" s="1"/>
  <c r="AF973" i="1" s="1"/>
  <c r="AG973" i="1" s="1"/>
  <c r="H1022" i="1" s="1"/>
  <c r="AH972" i="1"/>
  <c r="I1021" i="1" s="1"/>
  <c r="AF1021" i="1" s="1"/>
  <c r="AG1021" i="1" s="1"/>
  <c r="H1070" i="1" s="1"/>
  <c r="AH992" i="1"/>
  <c r="I1041" i="1" s="1"/>
  <c r="AF1041" i="1" s="1"/>
  <c r="AG1041" i="1" s="1"/>
  <c r="H1090" i="1" s="1"/>
  <c r="AH951" i="1"/>
  <c r="I1000" i="1" s="1"/>
  <c r="AH1011" i="1"/>
  <c r="I1060" i="1" s="1"/>
  <c r="AF1060" i="1" s="1"/>
  <c r="AG1060" i="1" s="1"/>
  <c r="H1109" i="1" s="1"/>
  <c r="AH846" i="1"/>
  <c r="I895" i="1" s="1"/>
  <c r="AF895" i="1" s="1"/>
  <c r="AG895" i="1" s="1"/>
  <c r="H944" i="1" s="1"/>
  <c r="AH806" i="1"/>
  <c r="I855" i="1" s="1"/>
  <c r="AF855" i="1" s="1"/>
  <c r="AH964" i="1"/>
  <c r="I1013" i="1" s="1"/>
  <c r="AF1013" i="1" s="1"/>
  <c r="AH1009" i="1"/>
  <c r="I1058" i="1" s="1"/>
  <c r="AF1058" i="1" s="1"/>
  <c r="AH852" i="1"/>
  <c r="I901" i="1" s="1"/>
  <c r="AF901" i="1" s="1"/>
  <c r="AH891" i="1"/>
  <c r="I940" i="1" s="1"/>
  <c r="AF940" i="1" s="1"/>
  <c r="AG940" i="1" s="1"/>
  <c r="H989" i="1" s="1"/>
  <c r="AH854" i="1"/>
  <c r="I903" i="1" s="1"/>
  <c r="AF903" i="1" s="1"/>
  <c r="AG903" i="1" s="1"/>
  <c r="H952" i="1" s="1"/>
  <c r="AH921" i="1"/>
  <c r="I970" i="1" s="1"/>
  <c r="AF970" i="1" s="1"/>
  <c r="AG970" i="1" s="1"/>
  <c r="H1019" i="1" s="1"/>
  <c r="AG939" i="1"/>
  <c r="H988" i="1" s="1"/>
  <c r="AG945" i="1"/>
  <c r="H994" i="1" s="1"/>
  <c r="AG907" i="1"/>
  <c r="H956" i="1" s="1"/>
  <c r="AG918" i="1"/>
  <c r="H967" i="1" s="1"/>
  <c r="AG893" i="1"/>
  <c r="H942" i="1" s="1"/>
  <c r="AG916" i="1"/>
  <c r="H965" i="1" s="1"/>
  <c r="AG947" i="1"/>
  <c r="H996" i="1" s="1"/>
  <c r="AG889" i="1"/>
  <c r="H938" i="1" s="1"/>
  <c r="AG920" i="1"/>
  <c r="H969" i="1" s="1"/>
  <c r="AG1007" i="1"/>
  <c r="H1056" i="1" s="1"/>
  <c r="AG908" i="1"/>
  <c r="H957" i="1" s="1"/>
  <c r="AG919" i="1"/>
  <c r="H968" i="1" s="1"/>
  <c r="AG865" i="1"/>
  <c r="H914" i="1" s="1"/>
  <c r="AG937" i="1"/>
  <c r="H986" i="1" s="1"/>
  <c r="AH946" i="1"/>
  <c r="I995" i="1" s="1"/>
  <c r="AF995" i="1" s="1"/>
  <c r="AH959" i="1"/>
  <c r="I1008" i="1" s="1"/>
  <c r="AF1008" i="1" s="1"/>
  <c r="AF1000" i="1"/>
  <c r="AG984" i="1"/>
  <c r="H1033" i="1" s="1"/>
  <c r="AG983" i="1"/>
  <c r="H1032" i="1" s="1"/>
  <c r="AH817" i="9" l="1"/>
  <c r="I866" i="9" s="1"/>
  <c r="AH808" i="9"/>
  <c r="I857" i="9" s="1"/>
  <c r="AH874" i="5"/>
  <c r="I923" i="5" s="1"/>
  <c r="AH800" i="8"/>
  <c r="I849" i="8" s="1"/>
  <c r="AH822" i="9"/>
  <c r="I871" i="9" s="1"/>
  <c r="AH841" i="8"/>
  <c r="I890" i="8" s="1"/>
  <c r="AH823" i="8"/>
  <c r="I872" i="8" s="1"/>
  <c r="AH821" i="9"/>
  <c r="I870" i="9" s="1"/>
  <c r="AF870" i="9" s="1"/>
  <c r="AB1575" i="4"/>
  <c r="AB1575" i="6"/>
  <c r="AH845" i="7"/>
  <c r="I894" i="7" s="1"/>
  <c r="AF894" i="7" s="1"/>
  <c r="AB1575" i="7"/>
  <c r="AH800" i="6"/>
  <c r="I849" i="6" s="1"/>
  <c r="AH799" i="4"/>
  <c r="I848" i="4" s="1"/>
  <c r="AH853" i="4"/>
  <c r="I902" i="4" s="1"/>
  <c r="AH797" i="4"/>
  <c r="I846" i="4" s="1"/>
  <c r="AH810" i="4"/>
  <c r="I859" i="4" s="1"/>
  <c r="AH815" i="5"/>
  <c r="I864" i="5" s="1"/>
  <c r="AH790" i="5"/>
  <c r="I839" i="5" s="1"/>
  <c r="AH804" i="6"/>
  <c r="I853" i="6" s="1"/>
  <c r="AH805" i="7"/>
  <c r="I854" i="7" s="1"/>
  <c r="AH798" i="9"/>
  <c r="I847" i="9" s="1"/>
  <c r="AH855" i="9"/>
  <c r="I904" i="9" s="1"/>
  <c r="AH954" i="1"/>
  <c r="I1003" i="1" s="1"/>
  <c r="AF1003" i="1" s="1"/>
  <c r="AG1003" i="1" s="1"/>
  <c r="H1052" i="1" s="1"/>
  <c r="AH817" i="8"/>
  <c r="I866" i="8" s="1"/>
  <c r="AH811" i="8"/>
  <c r="I860" i="8" s="1"/>
  <c r="AH800" i="9"/>
  <c r="I849" i="9" s="1"/>
  <c r="AH802" i="9"/>
  <c r="I851" i="9" s="1"/>
  <c r="AG791" i="7"/>
  <c r="H840" i="7" s="1"/>
  <c r="AM1524" i="4"/>
  <c r="AG798" i="5"/>
  <c r="H847" i="5" s="1"/>
  <c r="AL1524" i="7"/>
  <c r="AH810" i="5"/>
  <c r="I859" i="5" s="1"/>
  <c r="AF859" i="5" s="1"/>
  <c r="AH1527" i="8"/>
  <c r="AM1524" i="8" s="1"/>
  <c r="AL1524" i="8"/>
  <c r="AL1524" i="5"/>
  <c r="AH1041" i="1"/>
  <c r="I1090" i="1" s="1"/>
  <c r="AF1090" i="1" s="1"/>
  <c r="AG1090" i="1" s="1"/>
  <c r="H1139" i="1" s="1"/>
  <c r="AH790" i="6"/>
  <c r="I839" i="6" s="1"/>
  <c r="AH797" i="6"/>
  <c r="I846" i="6" s="1"/>
  <c r="AF846" i="6" s="1"/>
  <c r="AH823" i="6"/>
  <c r="I872" i="6" s="1"/>
  <c r="AF872" i="6" s="1"/>
  <c r="AH813" i="6"/>
  <c r="I862" i="6" s="1"/>
  <c r="AH798" i="8"/>
  <c r="I847" i="8" s="1"/>
  <c r="AH825" i="8"/>
  <c r="I874" i="8" s="1"/>
  <c r="AH789" i="9"/>
  <c r="I838" i="9" s="1"/>
  <c r="AH792" i="9"/>
  <c r="I841" i="9" s="1"/>
  <c r="AF866" i="9"/>
  <c r="AH800" i="4"/>
  <c r="I849" i="4" s="1"/>
  <c r="AL1524" i="4"/>
  <c r="AH1527" i="5"/>
  <c r="AM1524" i="5" s="1"/>
  <c r="AH819" i="6"/>
  <c r="I868" i="6" s="1"/>
  <c r="AH1527" i="7"/>
  <c r="AM1524" i="7" s="1"/>
  <c r="AH853" i="7"/>
  <c r="I902" i="7" s="1"/>
  <c r="AF902" i="7" s="1"/>
  <c r="AH812" i="7"/>
  <c r="I861" i="7" s="1"/>
  <c r="AH826" i="8"/>
  <c r="I875" i="8" s="1"/>
  <c r="AF849" i="9"/>
  <c r="AB1575" i="9"/>
  <c r="AH1526" i="6"/>
  <c r="AM1524" i="6" s="1"/>
  <c r="AL1524" i="6"/>
  <c r="AH1526" i="9"/>
  <c r="AM1524" i="9" s="1"/>
  <c r="AL1524" i="9"/>
  <c r="AG824" i="9"/>
  <c r="H873" i="9" s="1"/>
  <c r="AG791" i="9"/>
  <c r="H840" i="9" s="1"/>
  <c r="AG843" i="9"/>
  <c r="H892" i="9" s="1"/>
  <c r="AG797" i="9"/>
  <c r="H846" i="9" s="1"/>
  <c r="AG820" i="9"/>
  <c r="H869" i="9" s="1"/>
  <c r="AG805" i="9"/>
  <c r="H854" i="9" s="1"/>
  <c r="AG801" i="9"/>
  <c r="H850" i="9" s="1"/>
  <c r="AG793" i="9"/>
  <c r="H842" i="9" s="1"/>
  <c r="AG917" i="9"/>
  <c r="H966" i="9" s="1"/>
  <c r="AG816" i="9"/>
  <c r="H865" i="9" s="1"/>
  <c r="AG814" i="9"/>
  <c r="H863" i="9" s="1"/>
  <c r="AG845" i="9"/>
  <c r="H894" i="9" s="1"/>
  <c r="AG799" i="9"/>
  <c r="H848" i="9" s="1"/>
  <c r="AG787" i="9"/>
  <c r="H836" i="9" s="1"/>
  <c r="AG812" i="9"/>
  <c r="H861" i="9" s="1"/>
  <c r="AG809" i="9"/>
  <c r="H858" i="9" s="1"/>
  <c r="AG807" i="9"/>
  <c r="H856" i="9" s="1"/>
  <c r="AG810" i="9"/>
  <c r="H859" i="9" s="1"/>
  <c r="AI1511" i="9"/>
  <c r="AI1548" i="9"/>
  <c r="AI1564" i="9" s="1"/>
  <c r="AG866" i="9"/>
  <c r="H915" i="9" s="1"/>
  <c r="AF871" i="9"/>
  <c r="AF847" i="9"/>
  <c r="AH818" i="9"/>
  <c r="I867" i="9" s="1"/>
  <c r="AF838" i="9"/>
  <c r="AF872" i="9"/>
  <c r="AF857" i="9"/>
  <c r="AH790" i="9"/>
  <c r="I839" i="9" s="1"/>
  <c r="AF839" i="9" s="1"/>
  <c r="AH788" i="9"/>
  <c r="I837" i="9" s="1"/>
  <c r="AG795" i="9"/>
  <c r="H844" i="9" s="1"/>
  <c r="AG803" i="9"/>
  <c r="H852" i="9" s="1"/>
  <c r="AG862" i="9"/>
  <c r="H911" i="9" s="1"/>
  <c r="AG864" i="9"/>
  <c r="H913" i="9" s="1"/>
  <c r="AG853" i="9"/>
  <c r="H902" i="9" s="1"/>
  <c r="AG849" i="9"/>
  <c r="H898" i="9" s="1"/>
  <c r="AF867" i="9"/>
  <c r="AF904" i="9"/>
  <c r="AF851" i="9"/>
  <c r="AH811" i="9"/>
  <c r="I860" i="9" s="1"/>
  <c r="AF860" i="9" s="1"/>
  <c r="AF841" i="9"/>
  <c r="AH826" i="9"/>
  <c r="I875" i="9" s="1"/>
  <c r="AF875" i="9" s="1"/>
  <c r="AH825" i="9"/>
  <c r="I874" i="9" s="1"/>
  <c r="AF874" i="9" s="1"/>
  <c r="AF837" i="9"/>
  <c r="AG816" i="8"/>
  <c r="H865" i="8" s="1"/>
  <c r="AG812" i="8"/>
  <c r="H861" i="8" s="1"/>
  <c r="AG843" i="8"/>
  <c r="H892" i="8" s="1"/>
  <c r="AG839" i="8"/>
  <c r="H888" i="8" s="1"/>
  <c r="AG851" i="8"/>
  <c r="H900" i="8" s="1"/>
  <c r="AG809" i="8"/>
  <c r="H858" i="8" s="1"/>
  <c r="AG789" i="8"/>
  <c r="H838" i="8" s="1"/>
  <c r="AG818" i="8"/>
  <c r="H867" i="8" s="1"/>
  <c r="AG854" i="8"/>
  <c r="H903" i="8" s="1"/>
  <c r="AG814" i="8"/>
  <c r="H863" i="8" s="1"/>
  <c r="AG870" i="8"/>
  <c r="H919" i="8" s="1"/>
  <c r="AG845" i="8"/>
  <c r="H894" i="8" s="1"/>
  <c r="AG787" i="8"/>
  <c r="H836" i="8" s="1"/>
  <c r="AF890" i="8"/>
  <c r="AH808" i="8"/>
  <c r="I857" i="8" s="1"/>
  <c r="AF857" i="8" s="1"/>
  <c r="AH806" i="8"/>
  <c r="I855" i="8" s="1"/>
  <c r="AF855" i="8" s="1"/>
  <c r="AF866" i="8"/>
  <c r="AF872" i="8"/>
  <c r="AH797" i="8"/>
  <c r="I846" i="8" s="1"/>
  <c r="AF846" i="8" s="1"/>
  <c r="AF860" i="8"/>
  <c r="AH799" i="8"/>
  <c r="I848" i="8" s="1"/>
  <c r="AF848" i="8" s="1"/>
  <c r="AF847" i="8"/>
  <c r="AF875" i="8"/>
  <c r="AF874" i="8"/>
  <c r="AH791" i="8"/>
  <c r="I840" i="8" s="1"/>
  <c r="AF840" i="8" s="1"/>
  <c r="AH820" i="8"/>
  <c r="I869" i="8" s="1"/>
  <c r="AF869" i="8" s="1"/>
  <c r="AH807" i="8"/>
  <c r="I856" i="8" s="1"/>
  <c r="AF856" i="8" s="1"/>
  <c r="AF849" i="8"/>
  <c r="AH864" i="8"/>
  <c r="I913" i="8" s="1"/>
  <c r="AF913" i="8" s="1"/>
  <c r="AG871" i="8"/>
  <c r="H920" i="8" s="1"/>
  <c r="AG801" i="8"/>
  <c r="H850" i="8" s="1"/>
  <c r="AG853" i="8"/>
  <c r="H902" i="8" s="1"/>
  <c r="AG837" i="8"/>
  <c r="H886" i="8" s="1"/>
  <c r="AG824" i="8"/>
  <c r="H873" i="8" s="1"/>
  <c r="AG803" i="8"/>
  <c r="H852" i="8" s="1"/>
  <c r="AG810" i="8"/>
  <c r="H859" i="8" s="1"/>
  <c r="AG795" i="8"/>
  <c r="H844" i="8" s="1"/>
  <c r="AG862" i="8"/>
  <c r="H911" i="8" s="1"/>
  <c r="AG868" i="8"/>
  <c r="H917" i="8" s="1"/>
  <c r="AG793" i="8"/>
  <c r="H842" i="8" s="1"/>
  <c r="AG801" i="7"/>
  <c r="H850" i="7" s="1"/>
  <c r="AG809" i="7"/>
  <c r="H858" i="7" s="1"/>
  <c r="AG820" i="7"/>
  <c r="H869" i="7" s="1"/>
  <c r="AG818" i="7"/>
  <c r="H867" i="7" s="1"/>
  <c r="AG795" i="7"/>
  <c r="H844" i="7" s="1"/>
  <c r="AI1511" i="7"/>
  <c r="AI1548" i="7"/>
  <c r="AI1564" i="7" s="1"/>
  <c r="AG797" i="7"/>
  <c r="H846" i="7" s="1"/>
  <c r="AG810" i="7"/>
  <c r="H859" i="7" s="1"/>
  <c r="AG824" i="7"/>
  <c r="H873" i="7" s="1"/>
  <c r="AG793" i="7"/>
  <c r="H842" i="7" s="1"/>
  <c r="AG803" i="7"/>
  <c r="H852" i="7" s="1"/>
  <c r="AG822" i="7"/>
  <c r="H871" i="7" s="1"/>
  <c r="AG836" i="7"/>
  <c r="H885" i="7" s="1"/>
  <c r="AG826" i="7"/>
  <c r="H875" i="7" s="1"/>
  <c r="AG799" i="7"/>
  <c r="H848" i="7" s="1"/>
  <c r="AG816" i="7"/>
  <c r="H865" i="7" s="1"/>
  <c r="AG807" i="7"/>
  <c r="H856" i="7" s="1"/>
  <c r="AG837" i="7"/>
  <c r="H886" i="7" s="1"/>
  <c r="AG814" i="7"/>
  <c r="H863" i="7" s="1"/>
  <c r="AG874" i="7"/>
  <c r="H923" i="7" s="1"/>
  <c r="AG870" i="7"/>
  <c r="H919" i="7" s="1"/>
  <c r="AG789" i="7"/>
  <c r="H838" i="7" s="1"/>
  <c r="AG862" i="7"/>
  <c r="H911" i="7" s="1"/>
  <c r="AH790" i="7"/>
  <c r="I839" i="7" s="1"/>
  <c r="AF839" i="7" s="1"/>
  <c r="AH808" i="7"/>
  <c r="I857" i="7" s="1"/>
  <c r="AF857" i="7" s="1"/>
  <c r="AH798" i="7"/>
  <c r="I847" i="7" s="1"/>
  <c r="AF847" i="7" s="1"/>
  <c r="AH792" i="7"/>
  <c r="I841" i="7" s="1"/>
  <c r="AF841" i="7" s="1"/>
  <c r="AH823" i="7"/>
  <c r="I872" i="7" s="1"/>
  <c r="AF872" i="7" s="1"/>
  <c r="AH811" i="7"/>
  <c r="I860" i="7" s="1"/>
  <c r="AF860" i="7" s="1"/>
  <c r="AH800" i="7"/>
  <c r="I849" i="7" s="1"/>
  <c r="AF849" i="7" s="1"/>
  <c r="AF854" i="7"/>
  <c r="AH815" i="7"/>
  <c r="I864" i="7" s="1"/>
  <c r="AF864" i="7" s="1"/>
  <c r="AH806" i="7"/>
  <c r="I855" i="7" s="1"/>
  <c r="AF855" i="7" s="1"/>
  <c r="AH794" i="7"/>
  <c r="I843" i="7" s="1"/>
  <c r="AF843" i="7" s="1"/>
  <c r="AH817" i="7"/>
  <c r="I866" i="7" s="1"/>
  <c r="AF866" i="7" s="1"/>
  <c r="AH802" i="7"/>
  <c r="I851" i="7" s="1"/>
  <c r="AF851" i="7" s="1"/>
  <c r="AF861" i="7"/>
  <c r="AH819" i="7"/>
  <c r="I868" i="7" s="1"/>
  <c r="AF868" i="7" s="1"/>
  <c r="AG816" i="6"/>
  <c r="H865" i="6" s="1"/>
  <c r="AG866" i="6"/>
  <c r="H915" i="6" s="1"/>
  <c r="AG789" i="6"/>
  <c r="H838" i="6" s="1"/>
  <c r="AG801" i="6"/>
  <c r="H850" i="6" s="1"/>
  <c r="AG809" i="6"/>
  <c r="H858" i="6" s="1"/>
  <c r="AG814" i="6"/>
  <c r="H863" i="6" s="1"/>
  <c r="AG793" i="6"/>
  <c r="H842" i="6" s="1"/>
  <c r="AG812" i="6"/>
  <c r="H861" i="6" s="1"/>
  <c r="AG803" i="6"/>
  <c r="H852" i="6" s="1"/>
  <c r="AG807" i="6"/>
  <c r="H856" i="6" s="1"/>
  <c r="AG824" i="6"/>
  <c r="H873" i="6" s="1"/>
  <c r="AG859" i="6"/>
  <c r="H908" i="6" s="1"/>
  <c r="AH811" i="6"/>
  <c r="I860" i="6" s="1"/>
  <c r="AF860" i="6" s="1"/>
  <c r="AH808" i="6"/>
  <c r="I857" i="6" s="1"/>
  <c r="AF857" i="6" s="1"/>
  <c r="AH826" i="6"/>
  <c r="I875" i="6" s="1"/>
  <c r="AF875" i="6" s="1"/>
  <c r="AF837" i="6"/>
  <c r="AH806" i="6"/>
  <c r="I855" i="6" s="1"/>
  <c r="AF855" i="6" s="1"/>
  <c r="AH795" i="6"/>
  <c r="I844" i="6" s="1"/>
  <c r="AH825" i="6"/>
  <c r="I874" i="6" s="1"/>
  <c r="AF874" i="6" s="1"/>
  <c r="AF849" i="6"/>
  <c r="AH821" i="6"/>
  <c r="I870" i="6" s="1"/>
  <c r="AF870" i="6" s="1"/>
  <c r="AF839" i="6"/>
  <c r="AH815" i="6"/>
  <c r="I864" i="6" s="1"/>
  <c r="AF864" i="6" s="1"/>
  <c r="AG845" i="6"/>
  <c r="H894" i="6" s="1"/>
  <c r="AG818" i="6"/>
  <c r="H867" i="6" s="1"/>
  <c r="AG820" i="6"/>
  <c r="H869" i="6" s="1"/>
  <c r="AG787" i="6"/>
  <c r="H836" i="6" s="1"/>
  <c r="AG822" i="6"/>
  <c r="H871" i="6" s="1"/>
  <c r="AG791" i="6"/>
  <c r="H840" i="6" s="1"/>
  <c r="AG805" i="6"/>
  <c r="H854" i="6" s="1"/>
  <c r="AG799" i="6"/>
  <c r="H848" i="6" s="1"/>
  <c r="AF844" i="6"/>
  <c r="AF868" i="6"/>
  <c r="AH802" i="6"/>
  <c r="I851" i="6" s="1"/>
  <c r="AF851" i="6" s="1"/>
  <c r="AH843" i="6"/>
  <c r="I892" i="6" s="1"/>
  <c r="AF892" i="6" s="1"/>
  <c r="AF862" i="6"/>
  <c r="AH792" i="6"/>
  <c r="I841" i="6" s="1"/>
  <c r="AF841" i="6" s="1"/>
  <c r="AF853" i="6"/>
  <c r="AH798" i="6"/>
  <c r="I847" i="6" s="1"/>
  <c r="AF847" i="6" s="1"/>
  <c r="AG813" i="5"/>
  <c r="H862" i="5" s="1"/>
  <c r="AG844" i="5"/>
  <c r="H893" i="5" s="1"/>
  <c r="AG800" i="5"/>
  <c r="H849" i="5" s="1"/>
  <c r="AG792" i="5"/>
  <c r="H841" i="5" s="1"/>
  <c r="AG865" i="5"/>
  <c r="H914" i="5" s="1"/>
  <c r="AG856" i="5"/>
  <c r="H905" i="5" s="1"/>
  <c r="AG826" i="5"/>
  <c r="H875" i="5" s="1"/>
  <c r="AG788" i="5"/>
  <c r="H837" i="5" s="1"/>
  <c r="AG808" i="5"/>
  <c r="H857" i="5" s="1"/>
  <c r="AG903" i="5"/>
  <c r="H952" i="5" s="1"/>
  <c r="AG845" i="5"/>
  <c r="H894" i="5" s="1"/>
  <c r="AG823" i="5"/>
  <c r="H872" i="5" s="1"/>
  <c r="AH819" i="5"/>
  <c r="I868" i="5" s="1"/>
  <c r="AF868" i="5" s="1"/>
  <c r="AF923" i="5"/>
  <c r="AH806" i="5"/>
  <c r="I855" i="5" s="1"/>
  <c r="AF855" i="5" s="1"/>
  <c r="AH791" i="5"/>
  <c r="I840" i="5" s="1"/>
  <c r="AH799" i="5"/>
  <c r="I848" i="5" s="1"/>
  <c r="AF848" i="5" s="1"/>
  <c r="AH789" i="5"/>
  <c r="I838" i="5" s="1"/>
  <c r="AF838" i="5" s="1"/>
  <c r="AF864" i="5"/>
  <c r="AH812" i="5"/>
  <c r="I861" i="5" s="1"/>
  <c r="AF861" i="5" s="1"/>
  <c r="AH818" i="5"/>
  <c r="I867" i="5" s="1"/>
  <c r="AF867" i="5" s="1"/>
  <c r="AH814" i="5"/>
  <c r="I863" i="5" s="1"/>
  <c r="AF863" i="5" s="1"/>
  <c r="AH809" i="5"/>
  <c r="I858" i="5" s="1"/>
  <c r="AF858" i="5" s="1"/>
  <c r="AH801" i="5"/>
  <c r="I850" i="5" s="1"/>
  <c r="AF850" i="5" s="1"/>
  <c r="AH820" i="5"/>
  <c r="I869" i="5" s="1"/>
  <c r="AF839" i="5"/>
  <c r="AH793" i="5"/>
  <c r="I842" i="5" s="1"/>
  <c r="AF842" i="5" s="1"/>
  <c r="AH787" i="5"/>
  <c r="I836" i="5" s="1"/>
  <c r="AF836" i="5" s="1"/>
  <c r="AH803" i="5"/>
  <c r="I852" i="5" s="1"/>
  <c r="AF852" i="5" s="1"/>
  <c r="AG811" i="5"/>
  <c r="H860" i="5" s="1"/>
  <c r="AG821" i="5"/>
  <c r="H870" i="5" s="1"/>
  <c r="AG846" i="5"/>
  <c r="H895" i="5" s="1"/>
  <c r="AG794" i="5"/>
  <c r="H843" i="5" s="1"/>
  <c r="AG871" i="5"/>
  <c r="H920" i="5" s="1"/>
  <c r="AG802" i="5"/>
  <c r="H851" i="5" s="1"/>
  <c r="AG824" i="5"/>
  <c r="H873" i="5" s="1"/>
  <c r="AG853" i="5"/>
  <c r="H902" i="5" s="1"/>
  <c r="AG859" i="5"/>
  <c r="H908" i="5" s="1"/>
  <c r="AG817" i="5"/>
  <c r="H866" i="5" s="1"/>
  <c r="AF840" i="5"/>
  <c r="AF869" i="5"/>
  <c r="AG809" i="4"/>
  <c r="H858" i="4" s="1"/>
  <c r="AG822" i="4"/>
  <c r="H871" i="4" s="1"/>
  <c r="AG795" i="4"/>
  <c r="H844" i="4" s="1"/>
  <c r="AG793" i="4"/>
  <c r="H842" i="4" s="1"/>
  <c r="AG818" i="4"/>
  <c r="H867" i="4" s="1"/>
  <c r="AG812" i="4"/>
  <c r="H861" i="4" s="1"/>
  <c r="AG862" i="4"/>
  <c r="H911" i="4" s="1"/>
  <c r="AG874" i="4"/>
  <c r="H923" i="4" s="1"/>
  <c r="AG870" i="4"/>
  <c r="H919" i="4" s="1"/>
  <c r="AG824" i="4"/>
  <c r="H873" i="4" s="1"/>
  <c r="AG845" i="4"/>
  <c r="H894" i="4" s="1"/>
  <c r="AG864" i="4"/>
  <c r="H913" i="4" s="1"/>
  <c r="AG843" i="4"/>
  <c r="H892" i="4" s="1"/>
  <c r="AG841" i="4"/>
  <c r="H890" i="4" s="1"/>
  <c r="AG791" i="4"/>
  <c r="H840" i="4" s="1"/>
  <c r="AG814" i="4"/>
  <c r="H863" i="4" s="1"/>
  <c r="AG820" i="4"/>
  <c r="H869" i="4" s="1"/>
  <c r="AG787" i="4"/>
  <c r="H836" i="4" s="1"/>
  <c r="AG837" i="4"/>
  <c r="H886" i="4" s="1"/>
  <c r="AI1511" i="4"/>
  <c r="AI1548" i="4"/>
  <c r="AI1564" i="4" s="1"/>
  <c r="AF849" i="4"/>
  <c r="AF848" i="4"/>
  <c r="AF846" i="4"/>
  <c r="AH811" i="4"/>
  <c r="I860" i="4" s="1"/>
  <c r="AF860" i="4" s="1"/>
  <c r="AH808" i="4"/>
  <c r="I857" i="4" s="1"/>
  <c r="AF857" i="4" s="1"/>
  <c r="AF902" i="4"/>
  <c r="AF859" i="4"/>
  <c r="AH798" i="4"/>
  <c r="I847" i="4" s="1"/>
  <c r="AF847" i="4" s="1"/>
  <c r="AH790" i="4"/>
  <c r="I839" i="4" s="1"/>
  <c r="AF839" i="4" s="1"/>
  <c r="AH817" i="4"/>
  <c r="I866" i="4" s="1"/>
  <c r="AH806" i="4"/>
  <c r="I855" i="4" s="1"/>
  <c r="AH802" i="4"/>
  <c r="I851" i="4" s="1"/>
  <c r="AF851" i="4" s="1"/>
  <c r="AH819" i="4"/>
  <c r="I868" i="4" s="1"/>
  <c r="AF868" i="4" s="1"/>
  <c r="AG805" i="4"/>
  <c r="H854" i="4" s="1"/>
  <c r="AG807" i="4"/>
  <c r="H856" i="4" s="1"/>
  <c r="AG801" i="4"/>
  <c r="H850" i="4" s="1"/>
  <c r="AG872" i="4"/>
  <c r="H921" i="4" s="1"/>
  <c r="AG803" i="4"/>
  <c r="H852" i="4" s="1"/>
  <c r="AG826" i="4"/>
  <c r="H875" i="4" s="1"/>
  <c r="AG789" i="4"/>
  <c r="H838" i="4" s="1"/>
  <c r="AG816" i="4"/>
  <c r="H865" i="4" s="1"/>
  <c r="AF866" i="4"/>
  <c r="AF855" i="4"/>
  <c r="AH985" i="1"/>
  <c r="I1034" i="1" s="1"/>
  <c r="AF1034" i="1" s="1"/>
  <c r="AG1034" i="1" s="1"/>
  <c r="H1083" i="1" s="1"/>
  <c r="AG900" i="1"/>
  <c r="H949" i="1" s="1"/>
  <c r="AG1053" i="1"/>
  <c r="H1102" i="1" s="1"/>
  <c r="AH1060" i="1"/>
  <c r="I1109" i="1" s="1"/>
  <c r="AF1109" i="1" s="1"/>
  <c r="AH945" i="1"/>
  <c r="I994" i="1" s="1"/>
  <c r="AF994" i="1" s="1"/>
  <c r="AG994" i="1" s="1"/>
  <c r="H1043" i="1" s="1"/>
  <c r="AG1058" i="1"/>
  <c r="H1107" i="1" s="1"/>
  <c r="AH939" i="1"/>
  <c r="I988" i="1" s="1"/>
  <c r="AF988" i="1" s="1"/>
  <c r="AG988" i="1" s="1"/>
  <c r="H1037" i="1" s="1"/>
  <c r="AH984" i="1"/>
  <c r="I1033" i="1" s="1"/>
  <c r="AF1033" i="1" s="1"/>
  <c r="AG1033" i="1" s="1"/>
  <c r="H1082" i="1" s="1"/>
  <c r="AH937" i="1"/>
  <c r="I986" i="1" s="1"/>
  <c r="AF986" i="1" s="1"/>
  <c r="AH865" i="1"/>
  <c r="I914" i="1" s="1"/>
  <c r="AH919" i="1"/>
  <c r="I968" i="1" s="1"/>
  <c r="AF968" i="1" s="1"/>
  <c r="AH908" i="1"/>
  <c r="I957" i="1" s="1"/>
  <c r="AF957" i="1" s="1"/>
  <c r="AH970" i="1"/>
  <c r="I1019" i="1" s="1"/>
  <c r="AF1019" i="1" s="1"/>
  <c r="AG1019" i="1" s="1"/>
  <c r="H1068" i="1" s="1"/>
  <c r="AH903" i="1"/>
  <c r="I952" i="1" s="1"/>
  <c r="AF952" i="1" s="1"/>
  <c r="AG952" i="1" s="1"/>
  <c r="H1001" i="1" s="1"/>
  <c r="AH940" i="1"/>
  <c r="I989" i="1" s="1"/>
  <c r="AF989" i="1" s="1"/>
  <c r="AG989" i="1" s="1"/>
  <c r="H1038" i="1" s="1"/>
  <c r="AH895" i="1"/>
  <c r="I944" i="1" s="1"/>
  <c r="AF944" i="1" s="1"/>
  <c r="AG944" i="1" s="1"/>
  <c r="H993" i="1" s="1"/>
  <c r="AH1021" i="1"/>
  <c r="I1070" i="1" s="1"/>
  <c r="AF1070" i="1" s="1"/>
  <c r="AG1070" i="1" s="1"/>
  <c r="H1119" i="1" s="1"/>
  <c r="AH973" i="1"/>
  <c r="I1022" i="1" s="1"/>
  <c r="AF1022" i="1" s="1"/>
  <c r="AG1022" i="1" s="1"/>
  <c r="H1071" i="1" s="1"/>
  <c r="AH899" i="1"/>
  <c r="I948" i="1" s="1"/>
  <c r="AF948" i="1" s="1"/>
  <c r="AG948" i="1" s="1"/>
  <c r="H997" i="1" s="1"/>
  <c r="AH912" i="1"/>
  <c r="I961" i="1" s="1"/>
  <c r="AF961" i="1" s="1"/>
  <c r="AG961" i="1" s="1"/>
  <c r="H1010" i="1" s="1"/>
  <c r="AH1015" i="1"/>
  <c r="I1064" i="1" s="1"/>
  <c r="AF1064" i="1" s="1"/>
  <c r="AG1064" i="1" s="1"/>
  <c r="H1113" i="1" s="1"/>
  <c r="AH1007" i="1"/>
  <c r="I1056" i="1" s="1"/>
  <c r="AF1056" i="1" s="1"/>
  <c r="AH920" i="1"/>
  <c r="I969" i="1" s="1"/>
  <c r="AF969" i="1" s="1"/>
  <c r="AG969" i="1" s="1"/>
  <c r="H1018" i="1" s="1"/>
  <c r="AH889" i="1"/>
  <c r="I938" i="1" s="1"/>
  <c r="AF938" i="1" s="1"/>
  <c r="AG938" i="1" s="1"/>
  <c r="H987" i="1" s="1"/>
  <c r="AH947" i="1"/>
  <c r="I996" i="1" s="1"/>
  <c r="AF996" i="1" s="1"/>
  <c r="AG996" i="1" s="1"/>
  <c r="AH916" i="1"/>
  <c r="I965" i="1" s="1"/>
  <c r="AF965" i="1" s="1"/>
  <c r="AH893" i="1"/>
  <c r="I942" i="1" s="1"/>
  <c r="AF942" i="1" s="1"/>
  <c r="AH918" i="1"/>
  <c r="I967" i="1" s="1"/>
  <c r="AF967" i="1" s="1"/>
  <c r="AH907" i="1"/>
  <c r="I956" i="1" s="1"/>
  <c r="AF956" i="1" s="1"/>
  <c r="AG1013" i="1"/>
  <c r="H1062" i="1" s="1"/>
  <c r="AG1000" i="1"/>
  <c r="H1049" i="1" s="1"/>
  <c r="AG901" i="1"/>
  <c r="H950" i="1" s="1"/>
  <c r="AG855" i="1"/>
  <c r="H904" i="1" s="1"/>
  <c r="AG922" i="1"/>
  <c r="H971" i="1" s="1"/>
  <c r="AF914" i="1"/>
  <c r="AG995" i="1"/>
  <c r="H1044" i="1" s="1"/>
  <c r="AG1008" i="1"/>
  <c r="H1057" i="1" s="1"/>
  <c r="AH983" i="1"/>
  <c r="I1032" i="1" s="1"/>
  <c r="AF1032" i="1" s="1"/>
  <c r="AH1090" i="1"/>
  <c r="I1139" i="1" s="1"/>
  <c r="AF1139" i="1" s="1"/>
  <c r="AH1003" i="1"/>
  <c r="I1052" i="1" s="1"/>
  <c r="AF1052" i="1" s="1"/>
  <c r="AH1088" i="1"/>
  <c r="I1137" i="1" s="1"/>
  <c r="AF1137" i="1" s="1"/>
  <c r="AH874" i="7" l="1"/>
  <c r="I923" i="7" s="1"/>
  <c r="AH871" i="8"/>
  <c r="I920" i="8" s="1"/>
  <c r="AH917" i="9"/>
  <c r="I966" i="9" s="1"/>
  <c r="AH793" i="9"/>
  <c r="I842" i="9" s="1"/>
  <c r="AH801" i="9"/>
  <c r="I850" i="9" s="1"/>
  <c r="AH797" i="9"/>
  <c r="I846" i="9" s="1"/>
  <c r="AH824" i="5"/>
  <c r="I873" i="5" s="1"/>
  <c r="AH793" i="6"/>
  <c r="I842" i="6" s="1"/>
  <c r="AH801" i="6"/>
  <c r="I850" i="6" s="1"/>
  <c r="AH799" i="9"/>
  <c r="I848" i="9" s="1"/>
  <c r="AF848" i="9" s="1"/>
  <c r="AH791" i="9"/>
  <c r="I840" i="9" s="1"/>
  <c r="AG870" i="9"/>
  <c r="H919" i="9" s="1"/>
  <c r="AH789" i="7"/>
  <c r="I838" i="7" s="1"/>
  <c r="AH853" i="5"/>
  <c r="I902" i="5" s="1"/>
  <c r="AF902" i="5" s="1"/>
  <c r="AH845" i="5"/>
  <c r="I894" i="5" s="1"/>
  <c r="AH859" i="6"/>
  <c r="I908" i="6" s="1"/>
  <c r="AH789" i="6"/>
  <c r="I838" i="6" s="1"/>
  <c r="AH837" i="7"/>
  <c r="I886" i="7" s="1"/>
  <c r="AF886" i="7" s="1"/>
  <c r="AH854" i="8"/>
  <c r="I903" i="8" s="1"/>
  <c r="AH798" i="5"/>
  <c r="I847" i="5" s="1"/>
  <c r="AF847" i="5" s="1"/>
  <c r="AH816" i="7"/>
  <c r="I865" i="7" s="1"/>
  <c r="AH816" i="4"/>
  <c r="I865" i="4" s="1"/>
  <c r="AF865" i="4" s="1"/>
  <c r="AG846" i="6"/>
  <c r="H895" i="6" s="1"/>
  <c r="AH789" i="4"/>
  <c r="I838" i="4" s="1"/>
  <c r="AF838" i="4" s="1"/>
  <c r="AH799" i="6"/>
  <c r="I848" i="6" s="1"/>
  <c r="AH845" i="6"/>
  <c r="I894" i="6" s="1"/>
  <c r="AF894" i="6" s="1"/>
  <c r="AH862" i="7"/>
  <c r="I911" i="7" s="1"/>
  <c r="AH870" i="7"/>
  <c r="I919" i="7" s="1"/>
  <c r="AF919" i="7" s="1"/>
  <c r="AH814" i="7"/>
  <c r="I863" i="7" s="1"/>
  <c r="AH807" i="7"/>
  <c r="I856" i="7" s="1"/>
  <c r="AF856" i="7" s="1"/>
  <c r="AH799" i="7"/>
  <c r="I848" i="7" s="1"/>
  <c r="AH791" i="7"/>
  <c r="I840" i="7" s="1"/>
  <c r="AF840" i="7" s="1"/>
  <c r="AH803" i="4"/>
  <c r="I852" i="4" s="1"/>
  <c r="AH801" i="4"/>
  <c r="I850" i="4" s="1"/>
  <c r="AF850" i="4" s="1"/>
  <c r="AH805" i="4"/>
  <c r="I854" i="4" s="1"/>
  <c r="AH903" i="5"/>
  <c r="I952" i="5" s="1"/>
  <c r="AF952" i="5" s="1"/>
  <c r="AH791" i="6"/>
  <c r="I840" i="6" s="1"/>
  <c r="AH853" i="9"/>
  <c r="I902" i="9" s="1"/>
  <c r="AF902" i="9" s="1"/>
  <c r="AH862" i="9"/>
  <c r="I911" i="9" s="1"/>
  <c r="AH872" i="4"/>
  <c r="I921" i="4" s="1"/>
  <c r="AH807" i="4"/>
  <c r="I856" i="4" s="1"/>
  <c r="AH836" i="7"/>
  <c r="I885" i="7" s="1"/>
  <c r="AF885" i="7" s="1"/>
  <c r="AH849" i="9"/>
  <c r="I898" i="9" s="1"/>
  <c r="AF898" i="9" s="1"/>
  <c r="AH864" i="9"/>
  <c r="I913" i="9" s="1"/>
  <c r="AF913" i="9" s="1"/>
  <c r="AH787" i="9"/>
  <c r="I836" i="9" s="1"/>
  <c r="AA50" i="3"/>
  <c r="AH787" i="6"/>
  <c r="I836" i="6" s="1"/>
  <c r="AG875" i="9"/>
  <c r="H924" i="9" s="1"/>
  <c r="AG860" i="9"/>
  <c r="H909" i="9" s="1"/>
  <c r="AG874" i="9"/>
  <c r="H923" i="9" s="1"/>
  <c r="AG837" i="9"/>
  <c r="H886" i="9" s="1"/>
  <c r="AG841" i="9"/>
  <c r="H890" i="9" s="1"/>
  <c r="AG904" i="9"/>
  <c r="H953" i="9" s="1"/>
  <c r="AH904" i="9"/>
  <c r="I953" i="9" s="1"/>
  <c r="AG857" i="9"/>
  <c r="H906" i="9" s="1"/>
  <c r="AG871" i="9"/>
  <c r="H920" i="9" s="1"/>
  <c r="AF911" i="9"/>
  <c r="AH803" i="9"/>
  <c r="I852" i="9" s="1"/>
  <c r="AF852" i="9" s="1"/>
  <c r="AH795" i="9"/>
  <c r="I844" i="9" s="1"/>
  <c r="AH866" i="9"/>
  <c r="I915" i="9" s="1"/>
  <c r="AH810" i="9"/>
  <c r="I859" i="9" s="1"/>
  <c r="AF859" i="9" s="1"/>
  <c r="AH807" i="9"/>
  <c r="I856" i="9" s="1"/>
  <c r="AF856" i="9" s="1"/>
  <c r="AH809" i="9"/>
  <c r="I858" i="9" s="1"/>
  <c r="AF858" i="9" s="1"/>
  <c r="AH812" i="9"/>
  <c r="I861" i="9" s="1"/>
  <c r="AF861" i="9" s="1"/>
  <c r="AF836" i="9"/>
  <c r="AH845" i="9"/>
  <c r="I894" i="9" s="1"/>
  <c r="AF894" i="9" s="1"/>
  <c r="AH814" i="9"/>
  <c r="I863" i="9" s="1"/>
  <c r="AF863" i="9" s="1"/>
  <c r="AH816" i="9"/>
  <c r="I865" i="9" s="1"/>
  <c r="AF865" i="9" s="1"/>
  <c r="AF966" i="9"/>
  <c r="AF842" i="9"/>
  <c r="AF850" i="9"/>
  <c r="AH805" i="9"/>
  <c r="I854" i="9" s="1"/>
  <c r="AF854" i="9" s="1"/>
  <c r="AH820" i="9"/>
  <c r="I869" i="9" s="1"/>
  <c r="AF869" i="9" s="1"/>
  <c r="AF846" i="9"/>
  <c r="AH843" i="9"/>
  <c r="I892" i="9" s="1"/>
  <c r="AF840" i="9"/>
  <c r="AH824" i="9"/>
  <c r="I873" i="9" s="1"/>
  <c r="AG839" i="9"/>
  <c r="H888" i="9" s="1"/>
  <c r="AG851" i="9"/>
  <c r="H900" i="9" s="1"/>
  <c r="AG867" i="9"/>
  <c r="H916" i="9" s="1"/>
  <c r="AG872" i="9"/>
  <c r="H921" i="9" s="1"/>
  <c r="AG838" i="9"/>
  <c r="H887" i="9" s="1"/>
  <c r="AG847" i="9"/>
  <c r="H896" i="9" s="1"/>
  <c r="AF844" i="9"/>
  <c r="AF915" i="9"/>
  <c r="AF892" i="9"/>
  <c r="AF873" i="9"/>
  <c r="AG856" i="8"/>
  <c r="H905" i="8" s="1"/>
  <c r="AG840" i="8"/>
  <c r="H889" i="8" s="1"/>
  <c r="AG846" i="8"/>
  <c r="H895" i="8" s="1"/>
  <c r="AG857" i="8"/>
  <c r="H906" i="8" s="1"/>
  <c r="AG913" i="8"/>
  <c r="H962" i="8" s="1"/>
  <c r="AG869" i="8"/>
  <c r="H918" i="8" s="1"/>
  <c r="AG848" i="8"/>
  <c r="H897" i="8" s="1"/>
  <c r="AG855" i="8"/>
  <c r="H904" i="8" s="1"/>
  <c r="AG875" i="8"/>
  <c r="H924" i="8" s="1"/>
  <c r="AG866" i="8"/>
  <c r="H915" i="8" s="1"/>
  <c r="AG849" i="8"/>
  <c r="H898" i="8" s="1"/>
  <c r="AG874" i="8"/>
  <c r="H923" i="8" s="1"/>
  <c r="AG847" i="8"/>
  <c r="H896" i="8" s="1"/>
  <c r="AG860" i="8"/>
  <c r="H909" i="8" s="1"/>
  <c r="AG872" i="8"/>
  <c r="H921" i="8" s="1"/>
  <c r="AG890" i="8"/>
  <c r="H939" i="8" s="1"/>
  <c r="AH793" i="8"/>
  <c r="I842" i="8" s="1"/>
  <c r="AF842" i="8" s="1"/>
  <c r="AH868" i="8"/>
  <c r="I917" i="8" s="1"/>
  <c r="AF917" i="8" s="1"/>
  <c r="AH862" i="8"/>
  <c r="I911" i="8" s="1"/>
  <c r="AF911" i="8" s="1"/>
  <c r="AH795" i="8"/>
  <c r="I844" i="8" s="1"/>
  <c r="AF844" i="8" s="1"/>
  <c r="AH810" i="8"/>
  <c r="I859" i="8" s="1"/>
  <c r="AF859" i="8" s="1"/>
  <c r="AH803" i="8"/>
  <c r="I852" i="8" s="1"/>
  <c r="AF852" i="8" s="1"/>
  <c r="AH824" i="8"/>
  <c r="I873" i="8" s="1"/>
  <c r="AF873" i="8" s="1"/>
  <c r="AH837" i="8"/>
  <c r="I886" i="8" s="1"/>
  <c r="AF886" i="8" s="1"/>
  <c r="AH853" i="8"/>
  <c r="I902" i="8" s="1"/>
  <c r="AF902" i="8" s="1"/>
  <c r="AH801" i="8"/>
  <c r="I850" i="8" s="1"/>
  <c r="AF850" i="8" s="1"/>
  <c r="AF920" i="8"/>
  <c r="AH787" i="8"/>
  <c r="I836" i="8" s="1"/>
  <c r="AF836" i="8" s="1"/>
  <c r="AH845" i="8"/>
  <c r="I894" i="8" s="1"/>
  <c r="AF894" i="8" s="1"/>
  <c r="AH870" i="8"/>
  <c r="I919" i="8" s="1"/>
  <c r="AF919" i="8" s="1"/>
  <c r="AH814" i="8"/>
  <c r="I863" i="8" s="1"/>
  <c r="AF863" i="8" s="1"/>
  <c r="AF903" i="8"/>
  <c r="AH818" i="8"/>
  <c r="I867" i="8" s="1"/>
  <c r="AF867" i="8" s="1"/>
  <c r="AH789" i="8"/>
  <c r="I838" i="8" s="1"/>
  <c r="AF838" i="8" s="1"/>
  <c r="AH809" i="8"/>
  <c r="I858" i="8" s="1"/>
  <c r="AF858" i="8" s="1"/>
  <c r="AH851" i="8"/>
  <c r="I900" i="8" s="1"/>
  <c r="AF900" i="8" s="1"/>
  <c r="AH839" i="8"/>
  <c r="I888" i="8" s="1"/>
  <c r="AF888" i="8" s="1"/>
  <c r="AH843" i="8"/>
  <c r="I892" i="8" s="1"/>
  <c r="AF892" i="8" s="1"/>
  <c r="AH812" i="8"/>
  <c r="I861" i="8" s="1"/>
  <c r="AF861" i="8" s="1"/>
  <c r="AH816" i="8"/>
  <c r="I865" i="8" s="1"/>
  <c r="AF865" i="8" s="1"/>
  <c r="AG868" i="7"/>
  <c r="H917" i="7" s="1"/>
  <c r="AG849" i="7"/>
  <c r="H898" i="7" s="1"/>
  <c r="AG847" i="7"/>
  <c r="H896" i="7" s="1"/>
  <c r="AG839" i="7"/>
  <c r="H888" i="7" s="1"/>
  <c r="AG866" i="7"/>
  <c r="H915" i="7" s="1"/>
  <c r="AG855" i="7"/>
  <c r="H904" i="7" s="1"/>
  <c r="AG860" i="7"/>
  <c r="H909" i="7" s="1"/>
  <c r="AG872" i="7"/>
  <c r="H921" i="7" s="1"/>
  <c r="AG841" i="7"/>
  <c r="H890" i="7" s="1"/>
  <c r="AG857" i="7"/>
  <c r="H906" i="7" s="1"/>
  <c r="AG894" i="7"/>
  <c r="H943" i="7" s="1"/>
  <c r="AF911" i="7"/>
  <c r="AF838" i="7"/>
  <c r="AF923" i="7"/>
  <c r="AF863" i="7"/>
  <c r="AF865" i="7"/>
  <c r="AF848" i="7"/>
  <c r="AH826" i="7"/>
  <c r="I875" i="7" s="1"/>
  <c r="AF875" i="7" s="1"/>
  <c r="AH822" i="7"/>
  <c r="I871" i="7" s="1"/>
  <c r="AF871" i="7" s="1"/>
  <c r="AH803" i="7"/>
  <c r="I852" i="7" s="1"/>
  <c r="AF852" i="7" s="1"/>
  <c r="AH793" i="7"/>
  <c r="I842" i="7" s="1"/>
  <c r="AF842" i="7" s="1"/>
  <c r="AH824" i="7"/>
  <c r="I873" i="7" s="1"/>
  <c r="AH810" i="7"/>
  <c r="I859" i="7" s="1"/>
  <c r="AF859" i="7" s="1"/>
  <c r="AH797" i="7"/>
  <c r="I846" i="7" s="1"/>
  <c r="AF846" i="7" s="1"/>
  <c r="AH795" i="7"/>
  <c r="I844" i="7" s="1"/>
  <c r="AF844" i="7" s="1"/>
  <c r="AH818" i="7"/>
  <c r="I867" i="7" s="1"/>
  <c r="AF867" i="7" s="1"/>
  <c r="AH820" i="7"/>
  <c r="I869" i="7" s="1"/>
  <c r="AF869" i="7" s="1"/>
  <c r="AH809" i="7"/>
  <c r="I858" i="7" s="1"/>
  <c r="AF858" i="7" s="1"/>
  <c r="AH801" i="7"/>
  <c r="I850" i="7" s="1"/>
  <c r="AF850" i="7" s="1"/>
  <c r="AG861" i="7"/>
  <c r="H910" i="7" s="1"/>
  <c r="AG854" i="7"/>
  <c r="H903" i="7" s="1"/>
  <c r="AG902" i="7"/>
  <c r="H951" i="7" s="1"/>
  <c r="AG851" i="7"/>
  <c r="H900" i="7" s="1"/>
  <c r="AG843" i="7"/>
  <c r="H892" i="7" s="1"/>
  <c r="AG864" i="7"/>
  <c r="H913" i="7" s="1"/>
  <c r="AF873" i="7"/>
  <c r="AG847" i="6"/>
  <c r="H896" i="6" s="1"/>
  <c r="AG841" i="6"/>
  <c r="H890" i="6" s="1"/>
  <c r="AG892" i="6"/>
  <c r="H941" i="6" s="1"/>
  <c r="AG851" i="6"/>
  <c r="H900" i="6" s="1"/>
  <c r="AG872" i="6"/>
  <c r="H921" i="6" s="1"/>
  <c r="AG864" i="6"/>
  <c r="H913" i="6" s="1"/>
  <c r="AG874" i="6"/>
  <c r="H923" i="6" s="1"/>
  <c r="AG855" i="6"/>
  <c r="H904" i="6" s="1"/>
  <c r="AG857" i="6"/>
  <c r="H906" i="6" s="1"/>
  <c r="AF848" i="6"/>
  <c r="AH805" i="6"/>
  <c r="I854" i="6" s="1"/>
  <c r="AF840" i="6"/>
  <c r="AH822" i="6"/>
  <c r="I871" i="6" s="1"/>
  <c r="AF871" i="6" s="1"/>
  <c r="AF836" i="6"/>
  <c r="AH820" i="6"/>
  <c r="I869" i="6" s="1"/>
  <c r="AF869" i="6" s="1"/>
  <c r="AH818" i="6"/>
  <c r="I867" i="6" s="1"/>
  <c r="AF867" i="6" s="1"/>
  <c r="AG853" i="6"/>
  <c r="H902" i="6" s="1"/>
  <c r="AG862" i="6"/>
  <c r="H911" i="6" s="1"/>
  <c r="AG868" i="6"/>
  <c r="H917" i="6" s="1"/>
  <c r="AG870" i="6"/>
  <c r="H919" i="6" s="1"/>
  <c r="AG844" i="6"/>
  <c r="H893" i="6" s="1"/>
  <c r="AG875" i="6"/>
  <c r="H924" i="6" s="1"/>
  <c r="AG860" i="6"/>
  <c r="H909" i="6" s="1"/>
  <c r="AG839" i="6"/>
  <c r="H888" i="6" s="1"/>
  <c r="AG849" i="6"/>
  <c r="H898" i="6" s="1"/>
  <c r="AG837" i="6"/>
  <c r="H886" i="6" s="1"/>
  <c r="AF854" i="6"/>
  <c r="AF908" i="6"/>
  <c r="AH824" i="6"/>
  <c r="I873" i="6" s="1"/>
  <c r="AF873" i="6" s="1"/>
  <c r="AH807" i="6"/>
  <c r="I856" i="6" s="1"/>
  <c r="AF856" i="6" s="1"/>
  <c r="AH803" i="6"/>
  <c r="I852" i="6" s="1"/>
  <c r="AF852" i="6" s="1"/>
  <c r="AH812" i="6"/>
  <c r="I861" i="6" s="1"/>
  <c r="AF861" i="6" s="1"/>
  <c r="AF842" i="6"/>
  <c r="AH814" i="6"/>
  <c r="I863" i="6" s="1"/>
  <c r="AF863" i="6" s="1"/>
  <c r="AH809" i="6"/>
  <c r="I858" i="6" s="1"/>
  <c r="AF858" i="6" s="1"/>
  <c r="AF850" i="6"/>
  <c r="AF838" i="6"/>
  <c r="AH866" i="6"/>
  <c r="I915" i="6" s="1"/>
  <c r="AF915" i="6" s="1"/>
  <c r="AH816" i="6"/>
  <c r="I865" i="6" s="1"/>
  <c r="AF865" i="6" s="1"/>
  <c r="AG836" i="5"/>
  <c r="H885" i="5" s="1"/>
  <c r="AG869" i="5"/>
  <c r="H918" i="5" s="1"/>
  <c r="AG858" i="5"/>
  <c r="H907" i="5" s="1"/>
  <c r="AG867" i="5"/>
  <c r="H916" i="5" s="1"/>
  <c r="AG838" i="5"/>
  <c r="H887" i="5" s="1"/>
  <c r="AG840" i="5"/>
  <c r="H889" i="5" s="1"/>
  <c r="AG868" i="5"/>
  <c r="H917" i="5" s="1"/>
  <c r="AG839" i="5"/>
  <c r="H888" i="5" s="1"/>
  <c r="AG852" i="5"/>
  <c r="H901" i="5" s="1"/>
  <c r="AG842" i="5"/>
  <c r="H891" i="5" s="1"/>
  <c r="AG850" i="5"/>
  <c r="H899" i="5" s="1"/>
  <c r="AG863" i="5"/>
  <c r="H912" i="5" s="1"/>
  <c r="AG861" i="5"/>
  <c r="H910" i="5" s="1"/>
  <c r="AG848" i="5"/>
  <c r="H897" i="5" s="1"/>
  <c r="AG855" i="5"/>
  <c r="H904" i="5" s="1"/>
  <c r="AG864" i="5"/>
  <c r="H913" i="5" s="1"/>
  <c r="AG847" i="5"/>
  <c r="H896" i="5" s="1"/>
  <c r="AG923" i="5"/>
  <c r="H972" i="5" s="1"/>
  <c r="AH817" i="5"/>
  <c r="I866" i="5" s="1"/>
  <c r="AF866" i="5" s="1"/>
  <c r="AH859" i="5"/>
  <c r="I908" i="5" s="1"/>
  <c r="AF908" i="5" s="1"/>
  <c r="AF873" i="5"/>
  <c r="AH802" i="5"/>
  <c r="I851" i="5" s="1"/>
  <c r="AF851" i="5" s="1"/>
  <c r="AH871" i="5"/>
  <c r="I920" i="5" s="1"/>
  <c r="AF920" i="5" s="1"/>
  <c r="AH794" i="5"/>
  <c r="I843" i="5" s="1"/>
  <c r="AF843" i="5" s="1"/>
  <c r="AH846" i="5"/>
  <c r="I895" i="5" s="1"/>
  <c r="AF895" i="5" s="1"/>
  <c r="AH821" i="5"/>
  <c r="I870" i="5" s="1"/>
  <c r="AF870" i="5" s="1"/>
  <c r="AH811" i="5"/>
  <c r="I860" i="5" s="1"/>
  <c r="AF860" i="5" s="1"/>
  <c r="AH823" i="5"/>
  <c r="I872" i="5" s="1"/>
  <c r="AF872" i="5" s="1"/>
  <c r="AF894" i="5"/>
  <c r="AH808" i="5"/>
  <c r="I857" i="5" s="1"/>
  <c r="AF857" i="5" s="1"/>
  <c r="AH788" i="5"/>
  <c r="I837" i="5" s="1"/>
  <c r="AF837" i="5" s="1"/>
  <c r="AH826" i="5"/>
  <c r="I875" i="5" s="1"/>
  <c r="AF875" i="5" s="1"/>
  <c r="AH856" i="5"/>
  <c r="I905" i="5" s="1"/>
  <c r="AF905" i="5" s="1"/>
  <c r="AH865" i="5"/>
  <c r="I914" i="5" s="1"/>
  <c r="AF914" i="5" s="1"/>
  <c r="AH792" i="5"/>
  <c r="I841" i="5" s="1"/>
  <c r="AF841" i="5" s="1"/>
  <c r="AH800" i="5"/>
  <c r="I849" i="5" s="1"/>
  <c r="AF849" i="5" s="1"/>
  <c r="AH844" i="5"/>
  <c r="I893" i="5" s="1"/>
  <c r="AF893" i="5" s="1"/>
  <c r="AH813" i="5"/>
  <c r="I862" i="5" s="1"/>
  <c r="AF862" i="5" s="1"/>
  <c r="AG855" i="4"/>
  <c r="H904" i="4" s="1"/>
  <c r="AG839" i="4"/>
  <c r="H888" i="4" s="1"/>
  <c r="AG857" i="4"/>
  <c r="H906" i="4" s="1"/>
  <c r="AG859" i="4"/>
  <c r="H908" i="4" s="1"/>
  <c r="AG846" i="4"/>
  <c r="H895" i="4" s="1"/>
  <c r="AG849" i="4"/>
  <c r="H898" i="4" s="1"/>
  <c r="AG868" i="4"/>
  <c r="H917" i="4" s="1"/>
  <c r="AG851" i="4"/>
  <c r="H900" i="4" s="1"/>
  <c r="AG866" i="4"/>
  <c r="H915" i="4" s="1"/>
  <c r="AG847" i="4"/>
  <c r="H896" i="4" s="1"/>
  <c r="AG860" i="4"/>
  <c r="H909" i="4" s="1"/>
  <c r="AG902" i="4"/>
  <c r="H951" i="4" s="1"/>
  <c r="AG848" i="4"/>
  <c r="H897" i="4" s="1"/>
  <c r="AH826" i="4"/>
  <c r="I875" i="4" s="1"/>
  <c r="AF875" i="4" s="1"/>
  <c r="AF852" i="4"/>
  <c r="AF921" i="4"/>
  <c r="AF856" i="4"/>
  <c r="AF854" i="4"/>
  <c r="AH837" i="4"/>
  <c r="I886" i="4" s="1"/>
  <c r="AF886" i="4" s="1"/>
  <c r="AH787" i="4"/>
  <c r="I836" i="4" s="1"/>
  <c r="AF836" i="4" s="1"/>
  <c r="AH820" i="4"/>
  <c r="I869" i="4" s="1"/>
  <c r="AF869" i="4" s="1"/>
  <c r="AH814" i="4"/>
  <c r="I863" i="4" s="1"/>
  <c r="AF863" i="4" s="1"/>
  <c r="AH791" i="4"/>
  <c r="I840" i="4" s="1"/>
  <c r="AF840" i="4" s="1"/>
  <c r="AH841" i="4"/>
  <c r="I890" i="4" s="1"/>
  <c r="AF890" i="4" s="1"/>
  <c r="AH843" i="4"/>
  <c r="I892" i="4" s="1"/>
  <c r="AF892" i="4" s="1"/>
  <c r="AH864" i="4"/>
  <c r="I913" i="4" s="1"/>
  <c r="AF913" i="4" s="1"/>
  <c r="AH845" i="4"/>
  <c r="I894" i="4" s="1"/>
  <c r="AF894" i="4" s="1"/>
  <c r="AH824" i="4"/>
  <c r="I873" i="4" s="1"/>
  <c r="AF873" i="4" s="1"/>
  <c r="AH870" i="4"/>
  <c r="I919" i="4" s="1"/>
  <c r="AF919" i="4" s="1"/>
  <c r="AH874" i="4"/>
  <c r="I923" i="4" s="1"/>
  <c r="AF923" i="4" s="1"/>
  <c r="AH862" i="4"/>
  <c r="I911" i="4" s="1"/>
  <c r="AF911" i="4" s="1"/>
  <c r="AH812" i="4"/>
  <c r="I861" i="4" s="1"/>
  <c r="AF861" i="4" s="1"/>
  <c r="AH818" i="4"/>
  <c r="I867" i="4" s="1"/>
  <c r="AF867" i="4" s="1"/>
  <c r="AH793" i="4"/>
  <c r="I842" i="4" s="1"/>
  <c r="AF842" i="4" s="1"/>
  <c r="AH795" i="4"/>
  <c r="I844" i="4" s="1"/>
  <c r="AF844" i="4" s="1"/>
  <c r="AH822" i="4"/>
  <c r="I871" i="4" s="1"/>
  <c r="AF871" i="4" s="1"/>
  <c r="AH809" i="4"/>
  <c r="I858" i="4" s="1"/>
  <c r="AF858" i="4" s="1"/>
  <c r="AH900" i="1"/>
  <c r="I949" i="1" s="1"/>
  <c r="AF949" i="1" s="1"/>
  <c r="AG949" i="1" s="1"/>
  <c r="H998" i="1" s="1"/>
  <c r="AG1109" i="1"/>
  <c r="H1158" i="1" s="1"/>
  <c r="AH1053" i="1"/>
  <c r="I1102" i="1" s="1"/>
  <c r="AF1102" i="1" s="1"/>
  <c r="AH1058" i="1"/>
  <c r="I1107" i="1" s="1"/>
  <c r="AF1107" i="1" s="1"/>
  <c r="AH1034" i="1"/>
  <c r="I1083" i="1" s="1"/>
  <c r="AF1083" i="1" s="1"/>
  <c r="AG1083" i="1" s="1"/>
  <c r="H1132" i="1" s="1"/>
  <c r="AH922" i="1"/>
  <c r="I971" i="1" s="1"/>
  <c r="AF971" i="1" s="1"/>
  <c r="AG971" i="1" s="1"/>
  <c r="H1020" i="1" s="1"/>
  <c r="AH855" i="1"/>
  <c r="I904" i="1" s="1"/>
  <c r="AF904" i="1" s="1"/>
  <c r="AH901" i="1"/>
  <c r="I950" i="1" s="1"/>
  <c r="AF950" i="1" s="1"/>
  <c r="AG950" i="1" s="1"/>
  <c r="H999" i="1" s="1"/>
  <c r="AH988" i="1"/>
  <c r="I1037" i="1" s="1"/>
  <c r="AF1037" i="1" s="1"/>
  <c r="AG1037" i="1" s="1"/>
  <c r="H1086" i="1" s="1"/>
  <c r="AH994" i="1"/>
  <c r="I1043" i="1" s="1"/>
  <c r="AF1043" i="1" s="1"/>
  <c r="AH1033" i="1"/>
  <c r="I1082" i="1" s="1"/>
  <c r="AF1082" i="1" s="1"/>
  <c r="AG1082" i="1" s="1"/>
  <c r="H1131" i="1" s="1"/>
  <c r="H1045" i="1"/>
  <c r="AH996" i="1"/>
  <c r="I1045" i="1" s="1"/>
  <c r="AH961" i="1"/>
  <c r="I1010" i="1" s="1"/>
  <c r="AF1010" i="1" s="1"/>
  <c r="AG1010" i="1" s="1"/>
  <c r="H1059" i="1" s="1"/>
  <c r="AH995" i="1"/>
  <c r="I1044" i="1" s="1"/>
  <c r="AF1044" i="1" s="1"/>
  <c r="AH969" i="1"/>
  <c r="I1018" i="1" s="1"/>
  <c r="AF1018" i="1" s="1"/>
  <c r="AH1064" i="1"/>
  <c r="I1113" i="1" s="1"/>
  <c r="AF1113" i="1" s="1"/>
  <c r="AH948" i="1"/>
  <c r="I997" i="1" s="1"/>
  <c r="AF997" i="1" s="1"/>
  <c r="AG997" i="1" s="1"/>
  <c r="H1046" i="1" s="1"/>
  <c r="AH1022" i="1"/>
  <c r="I1071" i="1" s="1"/>
  <c r="AF1071" i="1" s="1"/>
  <c r="AG1071" i="1" s="1"/>
  <c r="H1120" i="1" s="1"/>
  <c r="AH1070" i="1"/>
  <c r="I1119" i="1" s="1"/>
  <c r="AF1119" i="1" s="1"/>
  <c r="AH944" i="1"/>
  <c r="I993" i="1" s="1"/>
  <c r="AF993" i="1" s="1"/>
  <c r="AG993" i="1" s="1"/>
  <c r="H1042" i="1" s="1"/>
  <c r="AH989" i="1"/>
  <c r="I1038" i="1" s="1"/>
  <c r="AF1038" i="1" s="1"/>
  <c r="AG1038" i="1" s="1"/>
  <c r="H1087" i="1" s="1"/>
  <c r="AH952" i="1"/>
  <c r="I1001" i="1" s="1"/>
  <c r="AF1001" i="1" s="1"/>
  <c r="AG1001" i="1" s="1"/>
  <c r="H1050" i="1" s="1"/>
  <c r="AH1019" i="1"/>
  <c r="I1068" i="1" s="1"/>
  <c r="AF1068" i="1" s="1"/>
  <c r="AG1068" i="1" s="1"/>
  <c r="H1117" i="1" s="1"/>
  <c r="AH1000" i="1"/>
  <c r="I1049" i="1" s="1"/>
  <c r="AF1049" i="1" s="1"/>
  <c r="AH1013" i="1"/>
  <c r="I1062" i="1" s="1"/>
  <c r="AF1062" i="1" s="1"/>
  <c r="AG1062" i="1" s="1"/>
  <c r="H1111" i="1" s="1"/>
  <c r="AG956" i="1"/>
  <c r="H1005" i="1" s="1"/>
  <c r="AG942" i="1"/>
  <c r="H991" i="1" s="1"/>
  <c r="AG1056" i="1"/>
  <c r="H1105" i="1" s="1"/>
  <c r="AG914" i="1"/>
  <c r="H963" i="1" s="1"/>
  <c r="AG1018" i="1"/>
  <c r="H1067" i="1" s="1"/>
  <c r="AG967" i="1"/>
  <c r="H1016" i="1" s="1"/>
  <c r="AG965" i="1"/>
  <c r="H1014" i="1" s="1"/>
  <c r="AG957" i="1"/>
  <c r="H1006" i="1" s="1"/>
  <c r="AG968" i="1"/>
  <c r="H1017" i="1" s="1"/>
  <c r="AG986" i="1"/>
  <c r="H1035" i="1" s="1"/>
  <c r="AH938" i="1"/>
  <c r="I987" i="1" s="1"/>
  <c r="AF987" i="1" s="1"/>
  <c r="AG1137" i="1"/>
  <c r="H1186" i="1" s="1"/>
  <c r="AG1052" i="1"/>
  <c r="H1101" i="1" s="1"/>
  <c r="AG1139" i="1"/>
  <c r="H1188" i="1" s="1"/>
  <c r="AG1032" i="1"/>
  <c r="H1081" i="1" s="1"/>
  <c r="AH1008" i="1"/>
  <c r="I1057" i="1" s="1"/>
  <c r="AF1057" i="1" s="1"/>
  <c r="AH872" i="6" l="1"/>
  <c r="I921" i="6" s="1"/>
  <c r="AF921" i="6" s="1"/>
  <c r="AG921" i="6" s="1"/>
  <c r="H970" i="6" s="1"/>
  <c r="AH870" i="9"/>
  <c r="I919" i="9" s="1"/>
  <c r="AF919" i="9" s="1"/>
  <c r="AH869" i="8"/>
  <c r="I918" i="8" s="1"/>
  <c r="AH868" i="4"/>
  <c r="I917" i="4" s="1"/>
  <c r="AH847" i="5"/>
  <c r="I896" i="5" s="1"/>
  <c r="AH890" i="8"/>
  <c r="I939" i="8" s="1"/>
  <c r="AH840" i="8"/>
  <c r="I889" i="8" s="1"/>
  <c r="AH902" i="7"/>
  <c r="I951" i="7" s="1"/>
  <c r="AH847" i="6"/>
  <c r="I896" i="6" s="1"/>
  <c r="AH860" i="4"/>
  <c r="I909" i="4" s="1"/>
  <c r="AH839" i="4"/>
  <c r="I888" i="4" s="1"/>
  <c r="AH855" i="5"/>
  <c r="I904" i="5" s="1"/>
  <c r="AH839" i="5"/>
  <c r="I888" i="5" s="1"/>
  <c r="AH1082" i="1"/>
  <c r="I1131" i="1" s="1"/>
  <c r="AF1131" i="1" s="1"/>
  <c r="AG1131" i="1" s="1"/>
  <c r="H1180" i="1" s="1"/>
  <c r="AH902" i="4"/>
  <c r="I951" i="4" s="1"/>
  <c r="AH866" i="4"/>
  <c r="I915" i="4" s="1"/>
  <c r="AH844" i="6"/>
  <c r="I893" i="6" s="1"/>
  <c r="AH861" i="7"/>
  <c r="I910" i="7" s="1"/>
  <c r="AH847" i="4"/>
  <c r="I896" i="4" s="1"/>
  <c r="AH851" i="4"/>
  <c r="I900" i="4" s="1"/>
  <c r="AH849" i="4"/>
  <c r="I898" i="4" s="1"/>
  <c r="AH857" i="4"/>
  <c r="I906" i="4" s="1"/>
  <c r="AH855" i="4"/>
  <c r="I904" i="4" s="1"/>
  <c r="AF904" i="4" s="1"/>
  <c r="AH864" i="5"/>
  <c r="I913" i="5" s="1"/>
  <c r="AH868" i="5"/>
  <c r="I917" i="5" s="1"/>
  <c r="AH892" i="6"/>
  <c r="I941" i="6" s="1"/>
  <c r="AF941" i="6" s="1"/>
  <c r="AG941" i="6" s="1"/>
  <c r="H990" i="6" s="1"/>
  <c r="AG840" i="7"/>
  <c r="H889" i="7" s="1"/>
  <c r="AH846" i="8"/>
  <c r="I895" i="8" s="1"/>
  <c r="AH856" i="8"/>
  <c r="I905" i="8" s="1"/>
  <c r="AH872" i="9"/>
  <c r="I921" i="9" s="1"/>
  <c r="AF921" i="9" s="1"/>
  <c r="AF909" i="4"/>
  <c r="AH851" i="9"/>
  <c r="I900" i="9" s="1"/>
  <c r="AF900" i="9" s="1"/>
  <c r="AH871" i="9"/>
  <c r="I920" i="9" s="1"/>
  <c r="AF920" i="9" s="1"/>
  <c r="AH846" i="6"/>
  <c r="I895" i="6" s="1"/>
  <c r="AF895" i="6" s="1"/>
  <c r="AH851" i="6"/>
  <c r="I900" i="6" s="1"/>
  <c r="AH841" i="6"/>
  <c r="I890" i="6" s="1"/>
  <c r="AF890" i="6" s="1"/>
  <c r="AG890" i="6" s="1"/>
  <c r="H939" i="6" s="1"/>
  <c r="AH854" i="7"/>
  <c r="I903" i="7" s="1"/>
  <c r="AF903" i="7" s="1"/>
  <c r="AH894" i="7"/>
  <c r="I943" i="7" s="1"/>
  <c r="AF943" i="7" s="1"/>
  <c r="AH848" i="8"/>
  <c r="I897" i="8" s="1"/>
  <c r="AH913" i="8"/>
  <c r="I962" i="8" s="1"/>
  <c r="AH847" i="9"/>
  <c r="I896" i="9" s="1"/>
  <c r="AF896" i="9" s="1"/>
  <c r="AH839" i="9"/>
  <c r="I888" i="9" s="1"/>
  <c r="AG873" i="9"/>
  <c r="H922" i="9" s="1"/>
  <c r="AG869" i="9"/>
  <c r="H918" i="9" s="1"/>
  <c r="AG865" i="9"/>
  <c r="H914" i="9" s="1"/>
  <c r="AG894" i="9"/>
  <c r="H943" i="9" s="1"/>
  <c r="AG858" i="9"/>
  <c r="H907" i="9" s="1"/>
  <c r="AG859" i="9"/>
  <c r="H908" i="9" s="1"/>
  <c r="AG844" i="9"/>
  <c r="H893" i="9" s="1"/>
  <c r="AG850" i="9"/>
  <c r="H899" i="9" s="1"/>
  <c r="AG966" i="9"/>
  <c r="H1015" i="9" s="1"/>
  <c r="AG848" i="9"/>
  <c r="H897" i="9" s="1"/>
  <c r="AG913" i="9"/>
  <c r="H962" i="9" s="1"/>
  <c r="AG898" i="9"/>
  <c r="H947" i="9" s="1"/>
  <c r="AH838" i="9"/>
  <c r="I887" i="9" s="1"/>
  <c r="AF887" i="9" s="1"/>
  <c r="AH867" i="9"/>
  <c r="I916" i="9" s="1"/>
  <c r="AF888" i="9"/>
  <c r="AH857" i="9"/>
  <c r="I906" i="9" s="1"/>
  <c r="AF906" i="9" s="1"/>
  <c r="AF953" i="9"/>
  <c r="AH841" i="9"/>
  <c r="I890" i="9" s="1"/>
  <c r="AH837" i="9"/>
  <c r="I886" i="9" s="1"/>
  <c r="AH874" i="9"/>
  <c r="I923" i="9" s="1"/>
  <c r="AH860" i="9"/>
  <c r="I909" i="9" s="1"/>
  <c r="AF909" i="9" s="1"/>
  <c r="AH875" i="9"/>
  <c r="I924" i="9" s="1"/>
  <c r="AF924" i="9" s="1"/>
  <c r="AG892" i="9"/>
  <c r="H941" i="9" s="1"/>
  <c r="AG854" i="9"/>
  <c r="H903" i="9" s="1"/>
  <c r="AG863" i="9"/>
  <c r="H912" i="9" s="1"/>
  <c r="AG861" i="9"/>
  <c r="H910" i="9" s="1"/>
  <c r="AG856" i="9"/>
  <c r="H905" i="9" s="1"/>
  <c r="AG915" i="9"/>
  <c r="H964" i="9" s="1"/>
  <c r="AG852" i="9"/>
  <c r="H901" i="9" s="1"/>
  <c r="AG840" i="9"/>
  <c r="H889" i="9" s="1"/>
  <c r="AG846" i="9"/>
  <c r="H895" i="9" s="1"/>
  <c r="AG842" i="9"/>
  <c r="H891" i="9" s="1"/>
  <c r="AG836" i="9"/>
  <c r="H885" i="9" s="1"/>
  <c r="AG911" i="9"/>
  <c r="H960" i="9" s="1"/>
  <c r="AG902" i="9"/>
  <c r="H951" i="9" s="1"/>
  <c r="AF916" i="9"/>
  <c r="AF890" i="9"/>
  <c r="AF886" i="9"/>
  <c r="AF923" i="9"/>
  <c r="AG861" i="8"/>
  <c r="H910" i="8" s="1"/>
  <c r="AG888" i="8"/>
  <c r="H937" i="8" s="1"/>
  <c r="AG858" i="8"/>
  <c r="H907" i="8" s="1"/>
  <c r="AG867" i="8"/>
  <c r="H916" i="8" s="1"/>
  <c r="AG902" i="8"/>
  <c r="H951" i="8" s="1"/>
  <c r="AG873" i="8"/>
  <c r="H922" i="8" s="1"/>
  <c r="AG859" i="8"/>
  <c r="H908" i="8" s="1"/>
  <c r="AG911" i="8"/>
  <c r="H960" i="8" s="1"/>
  <c r="AG842" i="8"/>
  <c r="H891" i="8" s="1"/>
  <c r="AG865" i="8"/>
  <c r="H914" i="8" s="1"/>
  <c r="AG892" i="8"/>
  <c r="H941" i="8" s="1"/>
  <c r="AG900" i="8"/>
  <c r="H949" i="8" s="1"/>
  <c r="AG838" i="8"/>
  <c r="H887" i="8" s="1"/>
  <c r="AG919" i="8"/>
  <c r="H968" i="8" s="1"/>
  <c r="AG836" i="8"/>
  <c r="H885" i="8" s="1"/>
  <c r="AG850" i="8"/>
  <c r="H899" i="8" s="1"/>
  <c r="AG886" i="8"/>
  <c r="H935" i="8" s="1"/>
  <c r="AG852" i="8"/>
  <c r="H901" i="8" s="1"/>
  <c r="AG844" i="8"/>
  <c r="H893" i="8" s="1"/>
  <c r="AG917" i="8"/>
  <c r="H966" i="8" s="1"/>
  <c r="AG903" i="8"/>
  <c r="H952" i="8" s="1"/>
  <c r="AG863" i="8"/>
  <c r="H912" i="8" s="1"/>
  <c r="AG894" i="8"/>
  <c r="H943" i="8" s="1"/>
  <c r="AG920" i="8"/>
  <c r="H969" i="8" s="1"/>
  <c r="AF939" i="8"/>
  <c r="AH872" i="8"/>
  <c r="I921" i="8" s="1"/>
  <c r="AF921" i="8" s="1"/>
  <c r="AH860" i="8"/>
  <c r="I909" i="8" s="1"/>
  <c r="AF909" i="8" s="1"/>
  <c r="AH847" i="8"/>
  <c r="I896" i="8" s="1"/>
  <c r="AF896" i="8" s="1"/>
  <c r="AH874" i="8"/>
  <c r="I923" i="8" s="1"/>
  <c r="AF923" i="8" s="1"/>
  <c r="AH849" i="8"/>
  <c r="I898" i="8" s="1"/>
  <c r="AF898" i="8" s="1"/>
  <c r="AH866" i="8"/>
  <c r="I915" i="8" s="1"/>
  <c r="AF915" i="8" s="1"/>
  <c r="AH875" i="8"/>
  <c r="I924" i="8" s="1"/>
  <c r="AF924" i="8" s="1"/>
  <c r="AH855" i="8"/>
  <c r="I904" i="8" s="1"/>
  <c r="AF904" i="8" s="1"/>
  <c r="AF897" i="8"/>
  <c r="AF918" i="8"/>
  <c r="AF962" i="8"/>
  <c r="AH857" i="8"/>
  <c r="I906" i="8" s="1"/>
  <c r="AF906" i="8" s="1"/>
  <c r="AF895" i="8"/>
  <c r="AF889" i="8"/>
  <c r="AF905" i="8"/>
  <c r="AG875" i="7"/>
  <c r="H924" i="7" s="1"/>
  <c r="AG858" i="7"/>
  <c r="H907" i="7" s="1"/>
  <c r="AG867" i="7"/>
  <c r="H916" i="7" s="1"/>
  <c r="AG846" i="7"/>
  <c r="H895" i="7" s="1"/>
  <c r="AG873" i="7"/>
  <c r="H922" i="7" s="1"/>
  <c r="AG852" i="7"/>
  <c r="H901" i="7" s="1"/>
  <c r="AG885" i="7"/>
  <c r="H934" i="7" s="1"/>
  <c r="AG848" i="7"/>
  <c r="H897" i="7" s="1"/>
  <c r="AG856" i="7"/>
  <c r="H905" i="7" s="1"/>
  <c r="AG863" i="7"/>
  <c r="H912" i="7" s="1"/>
  <c r="AG919" i="7"/>
  <c r="H968" i="7" s="1"/>
  <c r="AG911" i="7"/>
  <c r="H960" i="7" s="1"/>
  <c r="AH864" i="7"/>
  <c r="I913" i="7" s="1"/>
  <c r="AF913" i="7" s="1"/>
  <c r="AH843" i="7"/>
  <c r="I892" i="7" s="1"/>
  <c r="AH851" i="7"/>
  <c r="I900" i="7" s="1"/>
  <c r="AF900" i="7" s="1"/>
  <c r="AF951" i="7"/>
  <c r="AF910" i="7"/>
  <c r="AH857" i="7"/>
  <c r="I906" i="7" s="1"/>
  <c r="AF906" i="7" s="1"/>
  <c r="AH841" i="7"/>
  <c r="I890" i="7" s="1"/>
  <c r="AF890" i="7" s="1"/>
  <c r="AH872" i="7"/>
  <c r="I921" i="7" s="1"/>
  <c r="AF921" i="7" s="1"/>
  <c r="AH860" i="7"/>
  <c r="I909" i="7" s="1"/>
  <c r="AF909" i="7" s="1"/>
  <c r="AH855" i="7"/>
  <c r="I904" i="7" s="1"/>
  <c r="AF904" i="7" s="1"/>
  <c r="AH866" i="7"/>
  <c r="I915" i="7" s="1"/>
  <c r="AF915" i="7" s="1"/>
  <c r="AH839" i="7"/>
  <c r="I888" i="7" s="1"/>
  <c r="AH847" i="7"/>
  <c r="I896" i="7" s="1"/>
  <c r="AF896" i="7" s="1"/>
  <c r="AH849" i="7"/>
  <c r="I898" i="7" s="1"/>
  <c r="AH868" i="7"/>
  <c r="I917" i="7" s="1"/>
  <c r="AF917" i="7" s="1"/>
  <c r="AG850" i="7"/>
  <c r="H899" i="7" s="1"/>
  <c r="AG869" i="7"/>
  <c r="H918" i="7" s="1"/>
  <c r="AG844" i="7"/>
  <c r="H893" i="7" s="1"/>
  <c r="AG859" i="7"/>
  <c r="H908" i="7" s="1"/>
  <c r="AG842" i="7"/>
  <c r="H891" i="7" s="1"/>
  <c r="AG871" i="7"/>
  <c r="H920" i="7" s="1"/>
  <c r="AG865" i="7"/>
  <c r="H914" i="7" s="1"/>
  <c r="AG886" i="7"/>
  <c r="H935" i="7" s="1"/>
  <c r="AG923" i="7"/>
  <c r="H972" i="7" s="1"/>
  <c r="AG838" i="7"/>
  <c r="H887" i="7" s="1"/>
  <c r="AF892" i="7"/>
  <c r="AF888" i="7"/>
  <c r="AF898" i="7"/>
  <c r="AG915" i="6"/>
  <c r="H964" i="6" s="1"/>
  <c r="AG863" i="6"/>
  <c r="H912" i="6" s="1"/>
  <c r="AG861" i="6"/>
  <c r="H910" i="6" s="1"/>
  <c r="AG856" i="6"/>
  <c r="H905" i="6" s="1"/>
  <c r="AG865" i="6"/>
  <c r="H914" i="6" s="1"/>
  <c r="AG858" i="6"/>
  <c r="H907" i="6" s="1"/>
  <c r="AG852" i="6"/>
  <c r="H901" i="6" s="1"/>
  <c r="AG873" i="6"/>
  <c r="H922" i="6" s="1"/>
  <c r="AG838" i="6"/>
  <c r="H887" i="6" s="1"/>
  <c r="AG842" i="6"/>
  <c r="H891" i="6" s="1"/>
  <c r="AG894" i="6"/>
  <c r="H943" i="6" s="1"/>
  <c r="AG869" i="6"/>
  <c r="H918" i="6" s="1"/>
  <c r="AG854" i="6"/>
  <c r="H903" i="6" s="1"/>
  <c r="AG895" i="6"/>
  <c r="H944" i="6" s="1"/>
  <c r="AF900" i="6"/>
  <c r="AF896" i="6"/>
  <c r="AG850" i="6"/>
  <c r="H899" i="6" s="1"/>
  <c r="AG908" i="6"/>
  <c r="H957" i="6" s="1"/>
  <c r="AG867" i="6"/>
  <c r="H916" i="6" s="1"/>
  <c r="AG871" i="6"/>
  <c r="H920" i="6" s="1"/>
  <c r="AG836" i="6"/>
  <c r="H885" i="6" s="1"/>
  <c r="AG840" i="6"/>
  <c r="H889" i="6" s="1"/>
  <c r="AG848" i="6"/>
  <c r="H897" i="6" s="1"/>
  <c r="AH837" i="6"/>
  <c r="I886" i="6" s="1"/>
  <c r="AF886" i="6" s="1"/>
  <c r="AH849" i="6"/>
  <c r="I898" i="6" s="1"/>
  <c r="AF898" i="6" s="1"/>
  <c r="AH839" i="6"/>
  <c r="I888" i="6" s="1"/>
  <c r="AF888" i="6" s="1"/>
  <c r="AH860" i="6"/>
  <c r="I909" i="6" s="1"/>
  <c r="AF909" i="6" s="1"/>
  <c r="AH875" i="6"/>
  <c r="I924" i="6" s="1"/>
  <c r="AF924" i="6" s="1"/>
  <c r="AF893" i="6"/>
  <c r="AH870" i="6"/>
  <c r="I919" i="6" s="1"/>
  <c r="AF919" i="6" s="1"/>
  <c r="AH868" i="6"/>
  <c r="I917" i="6" s="1"/>
  <c r="AF917" i="6" s="1"/>
  <c r="AH862" i="6"/>
  <c r="I911" i="6" s="1"/>
  <c r="AF911" i="6" s="1"/>
  <c r="AH853" i="6"/>
  <c r="I902" i="6" s="1"/>
  <c r="AF902" i="6" s="1"/>
  <c r="AH857" i="6"/>
  <c r="I906" i="6" s="1"/>
  <c r="AF906" i="6" s="1"/>
  <c r="AH855" i="6"/>
  <c r="I904" i="6" s="1"/>
  <c r="AF904" i="6" s="1"/>
  <c r="AH874" i="6"/>
  <c r="I923" i="6" s="1"/>
  <c r="AF923" i="6" s="1"/>
  <c r="AH864" i="6"/>
  <c r="I913" i="6" s="1"/>
  <c r="AF913" i="6" s="1"/>
  <c r="AG862" i="5"/>
  <c r="H911" i="5" s="1"/>
  <c r="AG849" i="5"/>
  <c r="H898" i="5" s="1"/>
  <c r="AG914" i="5"/>
  <c r="H963" i="5" s="1"/>
  <c r="AG875" i="5"/>
  <c r="H924" i="5" s="1"/>
  <c r="AG857" i="5"/>
  <c r="H906" i="5" s="1"/>
  <c r="AG860" i="5"/>
  <c r="H909" i="5" s="1"/>
  <c r="AG895" i="5"/>
  <c r="H944" i="5" s="1"/>
  <c r="AG920" i="5"/>
  <c r="H969" i="5" s="1"/>
  <c r="AG908" i="5"/>
  <c r="H957" i="5" s="1"/>
  <c r="AG893" i="5"/>
  <c r="H942" i="5" s="1"/>
  <c r="AG841" i="5"/>
  <c r="H890" i="5" s="1"/>
  <c r="AG905" i="5"/>
  <c r="H954" i="5" s="1"/>
  <c r="AG837" i="5"/>
  <c r="H886" i="5" s="1"/>
  <c r="AG872" i="5"/>
  <c r="H921" i="5" s="1"/>
  <c r="AG870" i="5"/>
  <c r="H919" i="5" s="1"/>
  <c r="AG843" i="5"/>
  <c r="H892" i="5" s="1"/>
  <c r="AG851" i="5"/>
  <c r="H900" i="5" s="1"/>
  <c r="AG866" i="5"/>
  <c r="H915" i="5" s="1"/>
  <c r="AG952" i="5"/>
  <c r="H1001" i="5" s="1"/>
  <c r="AG902" i="5"/>
  <c r="H951" i="5" s="1"/>
  <c r="AG894" i="5"/>
  <c r="H943" i="5" s="1"/>
  <c r="AG873" i="5"/>
  <c r="H922" i="5" s="1"/>
  <c r="AH923" i="5"/>
  <c r="I972" i="5" s="1"/>
  <c r="AF972" i="5" s="1"/>
  <c r="AF896" i="5"/>
  <c r="AF913" i="5"/>
  <c r="AF904" i="5"/>
  <c r="AH848" i="5"/>
  <c r="I897" i="5" s="1"/>
  <c r="AF897" i="5" s="1"/>
  <c r="AH861" i="5"/>
  <c r="I910" i="5" s="1"/>
  <c r="AF910" i="5" s="1"/>
  <c r="AH863" i="5"/>
  <c r="I912" i="5" s="1"/>
  <c r="AF912" i="5" s="1"/>
  <c r="AH850" i="5"/>
  <c r="I899" i="5" s="1"/>
  <c r="AF899" i="5" s="1"/>
  <c r="AH842" i="5"/>
  <c r="I891" i="5" s="1"/>
  <c r="AF891" i="5" s="1"/>
  <c r="AH852" i="5"/>
  <c r="I901" i="5" s="1"/>
  <c r="AF901" i="5" s="1"/>
  <c r="AF888" i="5"/>
  <c r="AF917" i="5"/>
  <c r="AH840" i="5"/>
  <c r="I889" i="5" s="1"/>
  <c r="AF889" i="5" s="1"/>
  <c r="AH838" i="5"/>
  <c r="I887" i="5" s="1"/>
  <c r="AF887" i="5" s="1"/>
  <c r="AH867" i="5"/>
  <c r="I916" i="5" s="1"/>
  <c r="AF916" i="5" s="1"/>
  <c r="AH858" i="5"/>
  <c r="I907" i="5" s="1"/>
  <c r="AF907" i="5" s="1"/>
  <c r="AH869" i="5"/>
  <c r="I918" i="5" s="1"/>
  <c r="AF918" i="5" s="1"/>
  <c r="AH836" i="5"/>
  <c r="I885" i="5" s="1"/>
  <c r="AF885" i="5" s="1"/>
  <c r="AG858" i="4"/>
  <c r="H907" i="4" s="1"/>
  <c r="AG911" i="4"/>
  <c r="H960" i="4" s="1"/>
  <c r="AG871" i="4"/>
  <c r="H920" i="4" s="1"/>
  <c r="AG842" i="4"/>
  <c r="H891" i="4" s="1"/>
  <c r="AG861" i="4"/>
  <c r="H910" i="4" s="1"/>
  <c r="AG923" i="4"/>
  <c r="H972" i="4" s="1"/>
  <c r="AG873" i="4"/>
  <c r="H922" i="4" s="1"/>
  <c r="AG913" i="4"/>
  <c r="H962" i="4" s="1"/>
  <c r="AG890" i="4"/>
  <c r="H939" i="4" s="1"/>
  <c r="AG863" i="4"/>
  <c r="H912" i="4" s="1"/>
  <c r="AG836" i="4"/>
  <c r="H885" i="4" s="1"/>
  <c r="AG844" i="4"/>
  <c r="H893" i="4" s="1"/>
  <c r="AG867" i="4"/>
  <c r="H916" i="4" s="1"/>
  <c r="AG919" i="4"/>
  <c r="H968" i="4" s="1"/>
  <c r="AG894" i="4"/>
  <c r="H943" i="4" s="1"/>
  <c r="AG892" i="4"/>
  <c r="H941" i="4" s="1"/>
  <c r="AG840" i="4"/>
  <c r="H889" i="4" s="1"/>
  <c r="AG869" i="4"/>
  <c r="H918" i="4" s="1"/>
  <c r="AG886" i="4"/>
  <c r="H935" i="4" s="1"/>
  <c r="AG875" i="4"/>
  <c r="H924" i="4" s="1"/>
  <c r="AG856" i="4"/>
  <c r="H905" i="4" s="1"/>
  <c r="AG921" i="4"/>
  <c r="H970" i="4" s="1"/>
  <c r="AG865" i="4"/>
  <c r="H914" i="4" s="1"/>
  <c r="AG909" i="4"/>
  <c r="H958" i="4" s="1"/>
  <c r="AH848" i="4"/>
  <c r="I897" i="4" s="1"/>
  <c r="AF897" i="4" s="1"/>
  <c r="AF896" i="4"/>
  <c r="AF915" i="4"/>
  <c r="AF900" i="4"/>
  <c r="AF917" i="4"/>
  <c r="AF898" i="4"/>
  <c r="AH846" i="4"/>
  <c r="I895" i="4" s="1"/>
  <c r="AF895" i="4" s="1"/>
  <c r="AH859" i="4"/>
  <c r="I908" i="4" s="1"/>
  <c r="AF908" i="4" s="1"/>
  <c r="AF906" i="4"/>
  <c r="AF888" i="4"/>
  <c r="AG854" i="4"/>
  <c r="H903" i="4" s="1"/>
  <c r="AG850" i="4"/>
  <c r="H899" i="4" s="1"/>
  <c r="AG852" i="4"/>
  <c r="H901" i="4" s="1"/>
  <c r="AG838" i="4"/>
  <c r="H887" i="4" s="1"/>
  <c r="AF951" i="4"/>
  <c r="AH949" i="1"/>
  <c r="I998" i="1" s="1"/>
  <c r="AF998" i="1" s="1"/>
  <c r="AG1102" i="1"/>
  <c r="H1151" i="1" s="1"/>
  <c r="AH1109" i="1"/>
  <c r="I1158" i="1" s="1"/>
  <c r="AF1158" i="1" s="1"/>
  <c r="AG1158" i="1" s="1"/>
  <c r="H1207" i="1" s="1"/>
  <c r="AG1107" i="1"/>
  <c r="H1156" i="1" s="1"/>
  <c r="AF1045" i="1"/>
  <c r="AG1045" i="1" s="1"/>
  <c r="H1094" i="1" s="1"/>
  <c r="AG1043" i="1"/>
  <c r="H1092" i="1" s="1"/>
  <c r="AH950" i="1"/>
  <c r="I999" i="1" s="1"/>
  <c r="AF999" i="1" s="1"/>
  <c r="AH1001" i="1"/>
  <c r="I1050" i="1" s="1"/>
  <c r="AF1050" i="1" s="1"/>
  <c r="AG1050" i="1" s="1"/>
  <c r="H1099" i="1" s="1"/>
  <c r="AH993" i="1"/>
  <c r="I1042" i="1" s="1"/>
  <c r="AF1042" i="1" s="1"/>
  <c r="AG1119" i="1"/>
  <c r="H1168" i="1" s="1"/>
  <c r="AG1113" i="1"/>
  <c r="H1162" i="1" s="1"/>
  <c r="AH1083" i="1"/>
  <c r="I1132" i="1" s="1"/>
  <c r="AF1132" i="1" s="1"/>
  <c r="AG1132" i="1" s="1"/>
  <c r="H1181" i="1" s="1"/>
  <c r="AH986" i="1"/>
  <c r="I1035" i="1" s="1"/>
  <c r="AF1035" i="1" s="1"/>
  <c r="AG1035" i="1" s="1"/>
  <c r="H1084" i="1" s="1"/>
  <c r="AH968" i="1"/>
  <c r="I1017" i="1" s="1"/>
  <c r="AF1017" i="1" s="1"/>
  <c r="AH957" i="1"/>
  <c r="I1006" i="1" s="1"/>
  <c r="AF1006" i="1" s="1"/>
  <c r="AH965" i="1"/>
  <c r="I1014" i="1" s="1"/>
  <c r="AF1014" i="1" s="1"/>
  <c r="AH967" i="1"/>
  <c r="I1016" i="1" s="1"/>
  <c r="AF1016" i="1" s="1"/>
  <c r="AH1062" i="1"/>
  <c r="I1111" i="1" s="1"/>
  <c r="AF1111" i="1" s="1"/>
  <c r="AG1111" i="1" s="1"/>
  <c r="H1160" i="1" s="1"/>
  <c r="AH1068" i="1"/>
  <c r="I1117" i="1" s="1"/>
  <c r="AF1117" i="1" s="1"/>
  <c r="AG1117" i="1" s="1"/>
  <c r="AH1038" i="1"/>
  <c r="I1087" i="1" s="1"/>
  <c r="AF1087" i="1" s="1"/>
  <c r="AG1087" i="1" s="1"/>
  <c r="H1136" i="1" s="1"/>
  <c r="AH1071" i="1"/>
  <c r="I1120" i="1" s="1"/>
  <c r="AF1120" i="1" s="1"/>
  <c r="AG1120" i="1" s="1"/>
  <c r="H1169" i="1" s="1"/>
  <c r="AH997" i="1"/>
  <c r="I1046" i="1" s="1"/>
  <c r="AF1046" i="1" s="1"/>
  <c r="AG1046" i="1" s="1"/>
  <c r="H1095" i="1" s="1"/>
  <c r="AH1010" i="1"/>
  <c r="I1059" i="1" s="1"/>
  <c r="AF1059" i="1" s="1"/>
  <c r="AG1059" i="1" s="1"/>
  <c r="H1108" i="1" s="1"/>
  <c r="AH914" i="1"/>
  <c r="I963" i="1" s="1"/>
  <c r="AF963" i="1" s="1"/>
  <c r="AG963" i="1" s="1"/>
  <c r="H1012" i="1" s="1"/>
  <c r="AH1037" i="1"/>
  <c r="I1086" i="1" s="1"/>
  <c r="AF1086" i="1" s="1"/>
  <c r="AG1086" i="1" s="1"/>
  <c r="AH1056" i="1"/>
  <c r="I1105" i="1" s="1"/>
  <c r="AF1105" i="1" s="1"/>
  <c r="AG1105" i="1" s="1"/>
  <c r="H1154" i="1" s="1"/>
  <c r="AH942" i="1"/>
  <c r="I991" i="1" s="1"/>
  <c r="AF991" i="1" s="1"/>
  <c r="AH956" i="1"/>
  <c r="I1005" i="1" s="1"/>
  <c r="AG987" i="1"/>
  <c r="H1036" i="1" s="1"/>
  <c r="AG1017" i="1"/>
  <c r="H1066" i="1" s="1"/>
  <c r="AG1042" i="1"/>
  <c r="H1091" i="1" s="1"/>
  <c r="AG1049" i="1"/>
  <c r="H1098" i="1" s="1"/>
  <c r="AG904" i="1"/>
  <c r="H953" i="1" s="1"/>
  <c r="AH1018" i="1"/>
  <c r="I1067" i="1" s="1"/>
  <c r="AF1067" i="1" s="1"/>
  <c r="AH971" i="1"/>
  <c r="I1020" i="1" s="1"/>
  <c r="AF1020" i="1" s="1"/>
  <c r="AF1005" i="1"/>
  <c r="AG1044" i="1"/>
  <c r="H1093" i="1" s="1"/>
  <c r="AG1057" i="1"/>
  <c r="H1106" i="1" s="1"/>
  <c r="AH1158" i="1"/>
  <c r="I1207" i="1" s="1"/>
  <c r="AF1207" i="1" s="1"/>
  <c r="AH1032" i="1"/>
  <c r="I1081" i="1" s="1"/>
  <c r="AF1081" i="1" s="1"/>
  <c r="AH1139" i="1"/>
  <c r="I1188" i="1" s="1"/>
  <c r="AF1188" i="1" s="1"/>
  <c r="AH1052" i="1"/>
  <c r="I1101" i="1" s="1"/>
  <c r="AF1101" i="1" s="1"/>
  <c r="AH1131" i="1"/>
  <c r="I1180" i="1" s="1"/>
  <c r="AF1180" i="1" s="1"/>
  <c r="AH1137" i="1"/>
  <c r="I1186" i="1" s="1"/>
  <c r="AF1186" i="1" s="1"/>
  <c r="AH852" i="8" l="1"/>
  <c r="I901" i="8" s="1"/>
  <c r="AH852" i="9"/>
  <c r="I901" i="9" s="1"/>
  <c r="AH873" i="8"/>
  <c r="I922" i="8" s="1"/>
  <c r="AH871" i="6"/>
  <c r="I920" i="6" s="1"/>
  <c r="AH867" i="6"/>
  <c r="I916" i="6" s="1"/>
  <c r="AH895" i="6"/>
  <c r="I944" i="6" s="1"/>
  <c r="AH919" i="8"/>
  <c r="I968" i="8" s="1"/>
  <c r="AG919" i="9"/>
  <c r="H968" i="9" s="1"/>
  <c r="AH894" i="8"/>
  <c r="I943" i="8" s="1"/>
  <c r="AH917" i="8"/>
  <c r="I966" i="8" s="1"/>
  <c r="AH850" i="8"/>
  <c r="I899" i="8" s="1"/>
  <c r="AH911" i="8"/>
  <c r="I960" i="8" s="1"/>
  <c r="AH867" i="8"/>
  <c r="I916" i="8" s="1"/>
  <c r="AH846" i="9"/>
  <c r="I895" i="9" s="1"/>
  <c r="AH892" i="9"/>
  <c r="I941" i="9" s="1"/>
  <c r="AH875" i="4"/>
  <c r="I924" i="4" s="1"/>
  <c r="AH869" i="7"/>
  <c r="I918" i="7" s="1"/>
  <c r="AH859" i="7"/>
  <c r="I908" i="7" s="1"/>
  <c r="AF908" i="7" s="1"/>
  <c r="AH858" i="7"/>
  <c r="I907" i="7" s="1"/>
  <c r="AH919" i="7"/>
  <c r="I968" i="7" s="1"/>
  <c r="AH838" i="4"/>
  <c r="I887" i="4" s="1"/>
  <c r="AH850" i="4"/>
  <c r="I899" i="4" s="1"/>
  <c r="AH1045" i="1"/>
  <c r="I1094" i="1" s="1"/>
  <c r="AF1094" i="1" s="1"/>
  <c r="AG1094" i="1" s="1"/>
  <c r="H1143" i="1" s="1"/>
  <c r="AH852" i="7"/>
  <c r="I901" i="7" s="1"/>
  <c r="AF901" i="7" s="1"/>
  <c r="AH844" i="8"/>
  <c r="I893" i="8" s="1"/>
  <c r="AH886" i="8"/>
  <c r="I935" i="8" s="1"/>
  <c r="AH900" i="8"/>
  <c r="I949" i="8" s="1"/>
  <c r="AH836" i="9"/>
  <c r="I885" i="9" s="1"/>
  <c r="AF885" i="9" s="1"/>
  <c r="AH863" i="9"/>
  <c r="I912" i="9" s="1"/>
  <c r="AH852" i="4"/>
  <c r="I901" i="4" s="1"/>
  <c r="AH854" i="4"/>
  <c r="I903" i="4" s="1"/>
  <c r="AH844" i="7"/>
  <c r="I893" i="7" s="1"/>
  <c r="AF893" i="7" s="1"/>
  <c r="AH850" i="7"/>
  <c r="I899" i="7" s="1"/>
  <c r="AH856" i="7"/>
  <c r="I905" i="7" s="1"/>
  <c r="AF905" i="7" s="1"/>
  <c r="AH846" i="7"/>
  <c r="I895" i="7" s="1"/>
  <c r="AH865" i="8"/>
  <c r="I914" i="8" s="1"/>
  <c r="AF914" i="8" s="1"/>
  <c r="AH888" i="8"/>
  <c r="I937" i="8" s="1"/>
  <c r="AH911" i="7"/>
  <c r="I960" i="7" s="1"/>
  <c r="AH863" i="7"/>
  <c r="I912" i="7" s="1"/>
  <c r="AH848" i="7"/>
  <c r="I897" i="7" s="1"/>
  <c r="AH902" i="9"/>
  <c r="I951" i="9" s="1"/>
  <c r="AH856" i="9"/>
  <c r="I905" i="9" s="1"/>
  <c r="AH966" i="9"/>
  <c r="I1015" i="9" s="1"/>
  <c r="AH840" i="7"/>
  <c r="I889" i="7" s="1"/>
  <c r="AF889" i="7" s="1"/>
  <c r="AG889" i="7" s="1"/>
  <c r="H938" i="7" s="1"/>
  <c r="AH952" i="5"/>
  <c r="I1001" i="5" s="1"/>
  <c r="AF1001" i="5" s="1"/>
  <c r="AH848" i="6"/>
  <c r="I897" i="6" s="1"/>
  <c r="AH902" i="5"/>
  <c r="I951" i="5" s="1"/>
  <c r="AH840" i="6"/>
  <c r="I889" i="6" s="1"/>
  <c r="AF889" i="6" s="1"/>
  <c r="AH850" i="6"/>
  <c r="I899" i="6" s="1"/>
  <c r="AH873" i="7"/>
  <c r="I922" i="7" s="1"/>
  <c r="AH867" i="7"/>
  <c r="I916" i="7" s="1"/>
  <c r="AH863" i="8"/>
  <c r="I912" i="8" s="1"/>
  <c r="AF912" i="8" s="1"/>
  <c r="AH838" i="8"/>
  <c r="I887" i="8" s="1"/>
  <c r="AF887" i="8" s="1"/>
  <c r="AH892" i="8"/>
  <c r="I941" i="8" s="1"/>
  <c r="AH842" i="8"/>
  <c r="I891" i="8" s="1"/>
  <c r="AH859" i="8"/>
  <c r="I908" i="8" s="1"/>
  <c r="AF908" i="8" s="1"/>
  <c r="AH902" i="8"/>
  <c r="I951" i="8" s="1"/>
  <c r="AF951" i="8" s="1"/>
  <c r="AH858" i="8"/>
  <c r="I907" i="8" s="1"/>
  <c r="AH861" i="8"/>
  <c r="I910" i="8" s="1"/>
  <c r="AH911" i="9"/>
  <c r="I960" i="9" s="1"/>
  <c r="AF960" i="9" s="1"/>
  <c r="AH842" i="9"/>
  <c r="I891" i="9" s="1"/>
  <c r="AF891" i="9" s="1"/>
  <c r="AH840" i="9"/>
  <c r="I889" i="9" s="1"/>
  <c r="AF889" i="9" s="1"/>
  <c r="AH915" i="9"/>
  <c r="I964" i="9" s="1"/>
  <c r="AH861" i="9"/>
  <c r="I910" i="9" s="1"/>
  <c r="AF910" i="9" s="1"/>
  <c r="AH854" i="9"/>
  <c r="I903" i="9" s="1"/>
  <c r="AF903" i="9" s="1"/>
  <c r="AH836" i="6"/>
  <c r="I885" i="6" s="1"/>
  <c r="AH836" i="8"/>
  <c r="I885" i="8" s="1"/>
  <c r="AG924" i="9"/>
  <c r="H973" i="9" s="1"/>
  <c r="AG923" i="9"/>
  <c r="H972" i="9" s="1"/>
  <c r="AG890" i="9"/>
  <c r="H939" i="9" s="1"/>
  <c r="AG916" i="9"/>
  <c r="H965" i="9" s="1"/>
  <c r="AG953" i="9"/>
  <c r="H1002" i="9" s="1"/>
  <c r="AG920" i="9"/>
  <c r="H969" i="9" s="1"/>
  <c r="AG900" i="9"/>
  <c r="H949" i="9" s="1"/>
  <c r="AG921" i="9"/>
  <c r="H970" i="9" s="1"/>
  <c r="AH921" i="9"/>
  <c r="I970" i="9" s="1"/>
  <c r="AG896" i="9"/>
  <c r="H945" i="9" s="1"/>
  <c r="AG909" i="9"/>
  <c r="H958" i="9" s="1"/>
  <c r="AG886" i="9"/>
  <c r="H935" i="9" s="1"/>
  <c r="AG906" i="9"/>
  <c r="H955" i="9" s="1"/>
  <c r="AG887" i="9"/>
  <c r="H936" i="9" s="1"/>
  <c r="AG888" i="9"/>
  <c r="H937" i="9" s="1"/>
  <c r="AF951" i="9"/>
  <c r="AF895" i="9"/>
  <c r="AF901" i="9"/>
  <c r="AF964" i="9"/>
  <c r="AF905" i="9"/>
  <c r="AF912" i="9"/>
  <c r="AF941" i="9"/>
  <c r="AH898" i="9"/>
  <c r="I947" i="9" s="1"/>
  <c r="AF947" i="9" s="1"/>
  <c r="AH913" i="9"/>
  <c r="I962" i="9" s="1"/>
  <c r="AF962" i="9" s="1"/>
  <c r="AH848" i="9"/>
  <c r="I897" i="9" s="1"/>
  <c r="AF897" i="9" s="1"/>
  <c r="AF1015" i="9"/>
  <c r="AH850" i="9"/>
  <c r="I899" i="9" s="1"/>
  <c r="AF899" i="9" s="1"/>
  <c r="AH844" i="9"/>
  <c r="I893" i="9" s="1"/>
  <c r="AF893" i="9" s="1"/>
  <c r="AH859" i="9"/>
  <c r="I908" i="9" s="1"/>
  <c r="AF908" i="9" s="1"/>
  <c r="AH858" i="9"/>
  <c r="I907" i="9" s="1"/>
  <c r="AF907" i="9" s="1"/>
  <c r="AH894" i="9"/>
  <c r="I943" i="9" s="1"/>
  <c r="AF943" i="9" s="1"/>
  <c r="AH865" i="9"/>
  <c r="I914" i="9" s="1"/>
  <c r="AF914" i="9" s="1"/>
  <c r="AH869" i="9"/>
  <c r="I918" i="9" s="1"/>
  <c r="AF918" i="9" s="1"/>
  <c r="AH873" i="9"/>
  <c r="I922" i="9" s="1"/>
  <c r="AF922" i="9" s="1"/>
  <c r="AG924" i="8"/>
  <c r="H973" i="8" s="1"/>
  <c r="AG896" i="8"/>
  <c r="H945" i="8" s="1"/>
  <c r="AG921" i="8"/>
  <c r="H970" i="8" s="1"/>
  <c r="AG906" i="8"/>
  <c r="H955" i="8" s="1"/>
  <c r="AG904" i="8"/>
  <c r="H953" i="8" s="1"/>
  <c r="AG915" i="8"/>
  <c r="H964" i="8" s="1"/>
  <c r="AG923" i="8"/>
  <c r="H972" i="8" s="1"/>
  <c r="AG909" i="8"/>
  <c r="H958" i="8" s="1"/>
  <c r="AG898" i="8"/>
  <c r="H947" i="8" s="1"/>
  <c r="AG889" i="8"/>
  <c r="H938" i="8" s="1"/>
  <c r="AG918" i="8"/>
  <c r="H967" i="8" s="1"/>
  <c r="AG939" i="8"/>
  <c r="H988" i="8" s="1"/>
  <c r="AG905" i="8"/>
  <c r="H954" i="8" s="1"/>
  <c r="AG895" i="8"/>
  <c r="H944" i="8" s="1"/>
  <c r="AG962" i="8"/>
  <c r="H1011" i="8" s="1"/>
  <c r="AG897" i="8"/>
  <c r="H946" i="8" s="1"/>
  <c r="AH920" i="8"/>
  <c r="I969" i="8" s="1"/>
  <c r="AF969" i="8" s="1"/>
  <c r="AF943" i="8"/>
  <c r="AH903" i="8"/>
  <c r="I952" i="8" s="1"/>
  <c r="AF952" i="8" s="1"/>
  <c r="AF966" i="8"/>
  <c r="AF893" i="8"/>
  <c r="AF901" i="8"/>
  <c r="AF935" i="8"/>
  <c r="AF899" i="8"/>
  <c r="AF885" i="8"/>
  <c r="AF968" i="8"/>
  <c r="AF949" i="8"/>
  <c r="AF941" i="8"/>
  <c r="AF891" i="8"/>
  <c r="AF960" i="8"/>
  <c r="AF922" i="8"/>
  <c r="AF916" i="8"/>
  <c r="AF907" i="8"/>
  <c r="AF937" i="8"/>
  <c r="AF910" i="8"/>
  <c r="AG917" i="7"/>
  <c r="H966" i="7" s="1"/>
  <c r="AG896" i="7"/>
  <c r="H945" i="7" s="1"/>
  <c r="AG915" i="7"/>
  <c r="H964" i="7" s="1"/>
  <c r="AG909" i="7"/>
  <c r="H958" i="7" s="1"/>
  <c r="AG890" i="7"/>
  <c r="H939" i="7" s="1"/>
  <c r="AG900" i="7"/>
  <c r="H949" i="7" s="1"/>
  <c r="AG913" i="7"/>
  <c r="H962" i="7" s="1"/>
  <c r="AG903" i="7"/>
  <c r="H952" i="7" s="1"/>
  <c r="AF918" i="7"/>
  <c r="AF899" i="7"/>
  <c r="AF960" i="7"/>
  <c r="AF968" i="7"/>
  <c r="AF912" i="7"/>
  <c r="AF897" i="7"/>
  <c r="AH885" i="7"/>
  <c r="I934" i="7" s="1"/>
  <c r="AF934" i="7" s="1"/>
  <c r="AF922" i="7"/>
  <c r="AF895" i="7"/>
  <c r="AF916" i="7"/>
  <c r="AF907" i="7"/>
  <c r="AH875" i="7"/>
  <c r="I924" i="7" s="1"/>
  <c r="AF924" i="7" s="1"/>
  <c r="AG898" i="7"/>
  <c r="H947" i="7" s="1"/>
  <c r="AG888" i="7"/>
  <c r="H937" i="7" s="1"/>
  <c r="AG904" i="7"/>
  <c r="H953" i="7" s="1"/>
  <c r="AG921" i="7"/>
  <c r="H970" i="7" s="1"/>
  <c r="AG906" i="7"/>
  <c r="H955" i="7" s="1"/>
  <c r="AG892" i="7"/>
  <c r="H941" i="7" s="1"/>
  <c r="AG943" i="7"/>
  <c r="H992" i="7" s="1"/>
  <c r="AG910" i="7"/>
  <c r="H959" i="7" s="1"/>
  <c r="AG951" i="7"/>
  <c r="H1000" i="7" s="1"/>
  <c r="AH838" i="7"/>
  <c r="I887" i="7" s="1"/>
  <c r="AF887" i="7" s="1"/>
  <c r="AH923" i="7"/>
  <c r="I972" i="7" s="1"/>
  <c r="AF972" i="7" s="1"/>
  <c r="AH886" i="7"/>
  <c r="I935" i="7" s="1"/>
  <c r="AF935" i="7" s="1"/>
  <c r="AH865" i="7"/>
  <c r="I914" i="7" s="1"/>
  <c r="AF914" i="7" s="1"/>
  <c r="AH871" i="7"/>
  <c r="I920" i="7" s="1"/>
  <c r="AF920" i="7" s="1"/>
  <c r="AH842" i="7"/>
  <c r="I891" i="7" s="1"/>
  <c r="AF891" i="7" s="1"/>
  <c r="AG913" i="6"/>
  <c r="H962" i="6" s="1"/>
  <c r="AG904" i="6"/>
  <c r="H953" i="6" s="1"/>
  <c r="AG902" i="6"/>
  <c r="H951" i="6" s="1"/>
  <c r="AG917" i="6"/>
  <c r="H966" i="6" s="1"/>
  <c r="AG923" i="6"/>
  <c r="H972" i="6" s="1"/>
  <c r="AG906" i="6"/>
  <c r="H955" i="6" s="1"/>
  <c r="AG911" i="6"/>
  <c r="H960" i="6" s="1"/>
  <c r="AG919" i="6"/>
  <c r="H968" i="6" s="1"/>
  <c r="AG924" i="6"/>
  <c r="H973" i="6" s="1"/>
  <c r="AG888" i="6"/>
  <c r="H937" i="6" s="1"/>
  <c r="AG886" i="6"/>
  <c r="H935" i="6" s="1"/>
  <c r="AG893" i="6"/>
  <c r="H942" i="6" s="1"/>
  <c r="AG896" i="6"/>
  <c r="H945" i="6" s="1"/>
  <c r="AH941" i="6"/>
  <c r="I990" i="6" s="1"/>
  <c r="AF897" i="6"/>
  <c r="AF885" i="6"/>
  <c r="AF920" i="6"/>
  <c r="AF916" i="6"/>
  <c r="AH908" i="6"/>
  <c r="I957" i="6" s="1"/>
  <c r="AF957" i="6" s="1"/>
  <c r="AF899" i="6"/>
  <c r="AH890" i="6"/>
  <c r="I939" i="6" s="1"/>
  <c r="AH921" i="6"/>
  <c r="I970" i="6" s="1"/>
  <c r="AF944" i="6"/>
  <c r="AH854" i="6"/>
  <c r="I903" i="6" s="1"/>
  <c r="AF903" i="6" s="1"/>
  <c r="AH869" i="6"/>
  <c r="I918" i="6" s="1"/>
  <c r="AF918" i="6" s="1"/>
  <c r="AH894" i="6"/>
  <c r="I943" i="6" s="1"/>
  <c r="AF943" i="6" s="1"/>
  <c r="AH842" i="6"/>
  <c r="I891" i="6" s="1"/>
  <c r="AF891" i="6" s="1"/>
  <c r="AH838" i="6"/>
  <c r="I887" i="6" s="1"/>
  <c r="AF887" i="6" s="1"/>
  <c r="AH873" i="6"/>
  <c r="I922" i="6" s="1"/>
  <c r="AH852" i="6"/>
  <c r="I901" i="6" s="1"/>
  <c r="AF901" i="6" s="1"/>
  <c r="AH858" i="6"/>
  <c r="I907" i="6" s="1"/>
  <c r="AF907" i="6" s="1"/>
  <c r="AH865" i="6"/>
  <c r="I914" i="6" s="1"/>
  <c r="AF914" i="6" s="1"/>
  <c r="AH856" i="6"/>
  <c r="I905" i="6" s="1"/>
  <c r="AH861" i="6"/>
  <c r="I910" i="6" s="1"/>
  <c r="AF910" i="6" s="1"/>
  <c r="AH863" i="6"/>
  <c r="I912" i="6" s="1"/>
  <c r="AF912" i="6" s="1"/>
  <c r="AH915" i="6"/>
  <c r="I964" i="6" s="1"/>
  <c r="AF964" i="6" s="1"/>
  <c r="AG900" i="6"/>
  <c r="H949" i="6" s="1"/>
  <c r="AG909" i="6"/>
  <c r="H958" i="6" s="1"/>
  <c r="AG898" i="6"/>
  <c r="H947" i="6" s="1"/>
  <c r="AF990" i="6"/>
  <c r="AF939" i="6"/>
  <c r="AF970" i="6"/>
  <c r="AF922" i="6"/>
  <c r="AF905" i="6"/>
  <c r="AG918" i="5"/>
  <c r="H967" i="5" s="1"/>
  <c r="AG916" i="5"/>
  <c r="H965" i="5" s="1"/>
  <c r="AG889" i="5"/>
  <c r="H938" i="5" s="1"/>
  <c r="AG891" i="5"/>
  <c r="H940" i="5" s="1"/>
  <c r="AG912" i="5"/>
  <c r="H961" i="5" s="1"/>
  <c r="AG897" i="5"/>
  <c r="H946" i="5" s="1"/>
  <c r="AG972" i="5"/>
  <c r="H1021" i="5" s="1"/>
  <c r="AG885" i="5"/>
  <c r="H934" i="5" s="1"/>
  <c r="AG907" i="5"/>
  <c r="H956" i="5" s="1"/>
  <c r="AG887" i="5"/>
  <c r="H936" i="5" s="1"/>
  <c r="AG901" i="5"/>
  <c r="H950" i="5" s="1"/>
  <c r="AG899" i="5"/>
  <c r="H948" i="5" s="1"/>
  <c r="AG910" i="5"/>
  <c r="H959" i="5" s="1"/>
  <c r="AG888" i="5"/>
  <c r="H937" i="5" s="1"/>
  <c r="AG917" i="5"/>
  <c r="H966" i="5" s="1"/>
  <c r="AG904" i="5"/>
  <c r="H953" i="5" s="1"/>
  <c r="AG896" i="5"/>
  <c r="H945" i="5" s="1"/>
  <c r="AH873" i="5"/>
  <c r="I922" i="5" s="1"/>
  <c r="AH894" i="5"/>
  <c r="I943" i="5" s="1"/>
  <c r="AF951" i="5"/>
  <c r="AH866" i="5"/>
  <c r="I915" i="5" s="1"/>
  <c r="AF915" i="5" s="1"/>
  <c r="AH851" i="5"/>
  <c r="I900" i="5" s="1"/>
  <c r="AF900" i="5" s="1"/>
  <c r="AH843" i="5"/>
  <c r="I892" i="5" s="1"/>
  <c r="AF892" i="5" s="1"/>
  <c r="AH870" i="5"/>
  <c r="I919" i="5" s="1"/>
  <c r="AH872" i="5"/>
  <c r="I921" i="5" s="1"/>
  <c r="AF921" i="5" s="1"/>
  <c r="AH837" i="5"/>
  <c r="I886" i="5" s="1"/>
  <c r="AF886" i="5" s="1"/>
  <c r="AH905" i="5"/>
  <c r="I954" i="5" s="1"/>
  <c r="AH841" i="5"/>
  <c r="I890" i="5" s="1"/>
  <c r="AF890" i="5" s="1"/>
  <c r="AH893" i="5"/>
  <c r="I942" i="5" s="1"/>
  <c r="AF942" i="5" s="1"/>
  <c r="AH908" i="5"/>
  <c r="I957" i="5" s="1"/>
  <c r="AF957" i="5" s="1"/>
  <c r="AH920" i="5"/>
  <c r="I969" i="5" s="1"/>
  <c r="AH895" i="5"/>
  <c r="I944" i="5" s="1"/>
  <c r="AF944" i="5" s="1"/>
  <c r="AH860" i="5"/>
  <c r="I909" i="5" s="1"/>
  <c r="AF909" i="5" s="1"/>
  <c r="AH857" i="5"/>
  <c r="I906" i="5" s="1"/>
  <c r="AF906" i="5" s="1"/>
  <c r="AH875" i="5"/>
  <c r="I924" i="5" s="1"/>
  <c r="AH914" i="5"/>
  <c r="I963" i="5" s="1"/>
  <c r="AF963" i="5" s="1"/>
  <c r="AH849" i="5"/>
  <c r="I898" i="5" s="1"/>
  <c r="AF898" i="5" s="1"/>
  <c r="AH862" i="5"/>
  <c r="I911" i="5" s="1"/>
  <c r="AF911" i="5" s="1"/>
  <c r="AG913" i="5"/>
  <c r="H962" i="5" s="1"/>
  <c r="AF922" i="5"/>
  <c r="AF943" i="5"/>
  <c r="AF919" i="5"/>
  <c r="AF954" i="5"/>
  <c r="AF969" i="5"/>
  <c r="AF924" i="5"/>
  <c r="AG908" i="4"/>
  <c r="H957" i="4" s="1"/>
  <c r="AG895" i="4"/>
  <c r="H944" i="4" s="1"/>
  <c r="AG888" i="4"/>
  <c r="H937" i="4" s="1"/>
  <c r="AG900" i="4"/>
  <c r="H949" i="4" s="1"/>
  <c r="AG951" i="4"/>
  <c r="H1000" i="4" s="1"/>
  <c r="AG904" i="4"/>
  <c r="H953" i="4" s="1"/>
  <c r="AG906" i="4"/>
  <c r="H955" i="4" s="1"/>
  <c r="AG917" i="4"/>
  <c r="H966" i="4" s="1"/>
  <c r="AG915" i="4"/>
  <c r="H964" i="4" s="1"/>
  <c r="AF887" i="4"/>
  <c r="AF901" i="4"/>
  <c r="AF899" i="4"/>
  <c r="AF903" i="4"/>
  <c r="AH909" i="4"/>
  <c r="I958" i="4" s="1"/>
  <c r="AF958" i="4" s="1"/>
  <c r="AH865" i="4"/>
  <c r="I914" i="4" s="1"/>
  <c r="AF914" i="4" s="1"/>
  <c r="AH921" i="4"/>
  <c r="I970" i="4" s="1"/>
  <c r="AF970" i="4" s="1"/>
  <c r="AH856" i="4"/>
  <c r="I905" i="4" s="1"/>
  <c r="AF924" i="4"/>
  <c r="AH886" i="4"/>
  <c r="I935" i="4" s="1"/>
  <c r="AF935" i="4" s="1"/>
  <c r="AH869" i="4"/>
  <c r="I918" i="4" s="1"/>
  <c r="AH840" i="4"/>
  <c r="I889" i="4" s="1"/>
  <c r="AF889" i="4" s="1"/>
  <c r="AH892" i="4"/>
  <c r="I941" i="4" s="1"/>
  <c r="AF941" i="4" s="1"/>
  <c r="AH894" i="4"/>
  <c r="I943" i="4" s="1"/>
  <c r="AF943" i="4" s="1"/>
  <c r="AH919" i="4"/>
  <c r="I968" i="4" s="1"/>
  <c r="AH867" i="4"/>
  <c r="I916" i="4" s="1"/>
  <c r="AF916" i="4" s="1"/>
  <c r="AH844" i="4"/>
  <c r="I893" i="4" s="1"/>
  <c r="AF893" i="4" s="1"/>
  <c r="AH836" i="4"/>
  <c r="I885" i="4" s="1"/>
  <c r="AF885" i="4" s="1"/>
  <c r="AH863" i="4"/>
  <c r="I912" i="4" s="1"/>
  <c r="AF912" i="4" s="1"/>
  <c r="AH890" i="4"/>
  <c r="I939" i="4" s="1"/>
  <c r="AF939" i="4" s="1"/>
  <c r="AH913" i="4"/>
  <c r="I962" i="4" s="1"/>
  <c r="AF962" i="4" s="1"/>
  <c r="AH873" i="4"/>
  <c r="I922" i="4" s="1"/>
  <c r="AF922" i="4" s="1"/>
  <c r="AH923" i="4"/>
  <c r="I972" i="4" s="1"/>
  <c r="AH861" i="4"/>
  <c r="I910" i="4" s="1"/>
  <c r="AF910" i="4" s="1"/>
  <c r="AH842" i="4"/>
  <c r="I891" i="4" s="1"/>
  <c r="AF891" i="4" s="1"/>
  <c r="AH871" i="4"/>
  <c r="I920" i="4" s="1"/>
  <c r="AF920" i="4" s="1"/>
  <c r="AH911" i="4"/>
  <c r="I960" i="4" s="1"/>
  <c r="AH858" i="4"/>
  <c r="I907" i="4" s="1"/>
  <c r="AF907" i="4" s="1"/>
  <c r="AG897" i="4"/>
  <c r="H946" i="4" s="1"/>
  <c r="AG898" i="4"/>
  <c r="H947" i="4" s="1"/>
  <c r="AG896" i="4"/>
  <c r="H945" i="4" s="1"/>
  <c r="AF905" i="4"/>
  <c r="AF918" i="4"/>
  <c r="AF968" i="4"/>
  <c r="AF972" i="4"/>
  <c r="AF960" i="4"/>
  <c r="AH1132" i="1"/>
  <c r="I1181" i="1" s="1"/>
  <c r="AF1181" i="1" s="1"/>
  <c r="AH1107" i="1"/>
  <c r="I1156" i="1" s="1"/>
  <c r="AF1156" i="1" s="1"/>
  <c r="AG998" i="1"/>
  <c r="H1047" i="1" s="1"/>
  <c r="AH1102" i="1"/>
  <c r="I1151" i="1" s="1"/>
  <c r="AF1151" i="1" s="1"/>
  <c r="AH1113" i="1"/>
  <c r="I1162" i="1" s="1"/>
  <c r="AF1162" i="1" s="1"/>
  <c r="AH1119" i="1"/>
  <c r="I1168" i="1" s="1"/>
  <c r="AF1168" i="1" s="1"/>
  <c r="AG1168" i="1" s="1"/>
  <c r="H1217" i="1" s="1"/>
  <c r="AH1043" i="1"/>
  <c r="I1092" i="1" s="1"/>
  <c r="AF1092" i="1" s="1"/>
  <c r="AH904" i="1"/>
  <c r="I953" i="1" s="1"/>
  <c r="AF953" i="1" s="1"/>
  <c r="AH1049" i="1"/>
  <c r="I1098" i="1" s="1"/>
  <c r="AF1098" i="1" s="1"/>
  <c r="AH1105" i="1"/>
  <c r="I1154" i="1" s="1"/>
  <c r="AF1154" i="1" s="1"/>
  <c r="AG1154" i="1" s="1"/>
  <c r="H1203" i="1" s="1"/>
  <c r="AH1042" i="1"/>
  <c r="I1091" i="1" s="1"/>
  <c r="AF1091" i="1" s="1"/>
  <c r="AG1091" i="1" s="1"/>
  <c r="H1140" i="1" s="1"/>
  <c r="AH1087" i="1"/>
  <c r="I1136" i="1" s="1"/>
  <c r="AF1136" i="1" s="1"/>
  <c r="AH1050" i="1"/>
  <c r="I1099" i="1" s="1"/>
  <c r="AF1099" i="1" s="1"/>
  <c r="AH1059" i="1"/>
  <c r="I1108" i="1" s="1"/>
  <c r="AF1108" i="1" s="1"/>
  <c r="AG1108" i="1" s="1"/>
  <c r="H1157" i="1" s="1"/>
  <c r="AH1035" i="1"/>
  <c r="I1084" i="1" s="1"/>
  <c r="AF1084" i="1" s="1"/>
  <c r="AG1084" i="1" s="1"/>
  <c r="H1133" i="1" s="1"/>
  <c r="H1135" i="1"/>
  <c r="AH1086" i="1"/>
  <c r="I1135" i="1" s="1"/>
  <c r="H1166" i="1"/>
  <c r="AH1117" i="1"/>
  <c r="I1166" i="1" s="1"/>
  <c r="AH1094" i="1"/>
  <c r="I1143" i="1" s="1"/>
  <c r="AF1143" i="1" s="1"/>
  <c r="AH1046" i="1"/>
  <c r="I1095" i="1" s="1"/>
  <c r="AF1095" i="1" s="1"/>
  <c r="AG1095" i="1" s="1"/>
  <c r="H1144" i="1" s="1"/>
  <c r="AH1017" i="1"/>
  <c r="I1066" i="1" s="1"/>
  <c r="AF1066" i="1" s="1"/>
  <c r="AG1066" i="1" s="1"/>
  <c r="H1115" i="1" s="1"/>
  <c r="AH987" i="1"/>
  <c r="I1036" i="1" s="1"/>
  <c r="AF1036" i="1" s="1"/>
  <c r="AG1036" i="1" s="1"/>
  <c r="H1085" i="1" s="1"/>
  <c r="AG1020" i="1"/>
  <c r="H1069" i="1" s="1"/>
  <c r="AG1067" i="1"/>
  <c r="H1116" i="1" s="1"/>
  <c r="AG1005" i="1"/>
  <c r="H1054" i="1" s="1"/>
  <c r="AG1014" i="1"/>
  <c r="H1063" i="1" s="1"/>
  <c r="AG1136" i="1"/>
  <c r="H1185" i="1" s="1"/>
  <c r="AG1099" i="1"/>
  <c r="H1148" i="1" s="1"/>
  <c r="AG991" i="1"/>
  <c r="H1040" i="1" s="1"/>
  <c r="AG999" i="1"/>
  <c r="H1048" i="1" s="1"/>
  <c r="AG1016" i="1"/>
  <c r="H1065" i="1" s="1"/>
  <c r="AG1006" i="1"/>
  <c r="H1055" i="1" s="1"/>
  <c r="AH1044" i="1"/>
  <c r="I1093" i="1" s="1"/>
  <c r="AF1093" i="1" s="1"/>
  <c r="AH963" i="1"/>
  <c r="I1012" i="1" s="1"/>
  <c r="AF1012" i="1" s="1"/>
  <c r="AH1120" i="1"/>
  <c r="I1169" i="1" s="1"/>
  <c r="AF1169" i="1" s="1"/>
  <c r="AH1111" i="1"/>
  <c r="I1160" i="1" s="1"/>
  <c r="AF1160" i="1" s="1"/>
  <c r="AG1181" i="1"/>
  <c r="H1230" i="1" s="1"/>
  <c r="AG1186" i="1"/>
  <c r="H1235" i="1" s="1"/>
  <c r="AG1180" i="1"/>
  <c r="H1229" i="1" s="1"/>
  <c r="AG1188" i="1"/>
  <c r="H1237" i="1" s="1"/>
  <c r="AG1081" i="1"/>
  <c r="H1130" i="1" s="1"/>
  <c r="AG1101" i="1"/>
  <c r="H1150" i="1" s="1"/>
  <c r="AG1207" i="1"/>
  <c r="H1256" i="1" s="1"/>
  <c r="AH1057" i="1"/>
  <c r="I1106" i="1" s="1"/>
  <c r="AF1106" i="1" s="1"/>
  <c r="AH913" i="5" l="1"/>
  <c r="I962" i="5" s="1"/>
  <c r="AH924" i="8"/>
  <c r="I973" i="8" s="1"/>
  <c r="AF973" i="8" s="1"/>
  <c r="AH919" i="9"/>
  <c r="I968" i="9" s="1"/>
  <c r="AF968" i="9" s="1"/>
  <c r="AH918" i="8"/>
  <c r="I967" i="8" s="1"/>
  <c r="AH921" i="8"/>
  <c r="I970" i="8" s="1"/>
  <c r="AH923" i="9"/>
  <c r="I972" i="9" s="1"/>
  <c r="AF972" i="9" s="1"/>
  <c r="AH924" i="9"/>
  <c r="I973" i="9" s="1"/>
  <c r="AH917" i="5"/>
  <c r="I966" i="5" s="1"/>
  <c r="AH908" i="4"/>
  <c r="I957" i="4" s="1"/>
  <c r="AH951" i="4"/>
  <c r="I1000" i="4" s="1"/>
  <c r="AF1000" i="4" s="1"/>
  <c r="AH895" i="4"/>
  <c r="I944" i="4" s="1"/>
  <c r="AH896" i="5"/>
  <c r="I945" i="5" s="1"/>
  <c r="AF945" i="5" s="1"/>
  <c r="AH893" i="6"/>
  <c r="I942" i="6" s="1"/>
  <c r="AH906" i="8"/>
  <c r="I955" i="8" s="1"/>
  <c r="AF955" i="8" s="1"/>
  <c r="AH896" i="8"/>
  <c r="I945" i="8" s="1"/>
  <c r="AH890" i="9"/>
  <c r="I939" i="9" s="1"/>
  <c r="AF939" i="9" s="1"/>
  <c r="AH904" i="5"/>
  <c r="I953" i="5" s="1"/>
  <c r="AH888" i="5"/>
  <c r="I937" i="5" s="1"/>
  <c r="AH910" i="7"/>
  <c r="I959" i="7" s="1"/>
  <c r="AH939" i="8"/>
  <c r="I988" i="8" s="1"/>
  <c r="AF988" i="8" s="1"/>
  <c r="AG988" i="8" s="1"/>
  <c r="H1037" i="8" s="1"/>
  <c r="AH889" i="8"/>
  <c r="I938" i="8" s="1"/>
  <c r="AH903" i="7"/>
  <c r="I952" i="7" s="1"/>
  <c r="AH1168" i="1"/>
  <c r="I1217" i="1" s="1"/>
  <c r="AF1217" i="1" s="1"/>
  <c r="AG1217" i="1" s="1"/>
  <c r="H1266" i="1" s="1"/>
  <c r="AH897" i="4"/>
  <c r="I946" i="4" s="1"/>
  <c r="AH889" i="7"/>
  <c r="I938" i="7" s="1"/>
  <c r="AH887" i="9"/>
  <c r="I936" i="9" s="1"/>
  <c r="AF936" i="9" s="1"/>
  <c r="AH896" i="9"/>
  <c r="I945" i="9" s="1"/>
  <c r="AH900" i="9"/>
  <c r="I949" i="9" s="1"/>
  <c r="AG918" i="9"/>
  <c r="H967" i="9" s="1"/>
  <c r="AG943" i="9"/>
  <c r="H992" i="9" s="1"/>
  <c r="AG908" i="9"/>
  <c r="H957" i="9" s="1"/>
  <c r="AG899" i="9"/>
  <c r="H948" i="9" s="1"/>
  <c r="AG897" i="9"/>
  <c r="H946" i="9" s="1"/>
  <c r="AG947" i="9"/>
  <c r="H996" i="9" s="1"/>
  <c r="AG922" i="9"/>
  <c r="H971" i="9" s="1"/>
  <c r="AG914" i="9"/>
  <c r="H963" i="9" s="1"/>
  <c r="AG907" i="9"/>
  <c r="H956" i="9" s="1"/>
  <c r="AG893" i="9"/>
  <c r="H942" i="9" s="1"/>
  <c r="AG962" i="9"/>
  <c r="H1011" i="9" s="1"/>
  <c r="AG903" i="9"/>
  <c r="H952" i="9" s="1"/>
  <c r="AG910" i="9"/>
  <c r="H959" i="9" s="1"/>
  <c r="AG964" i="9"/>
  <c r="H1013" i="9" s="1"/>
  <c r="AG889" i="9"/>
  <c r="H938" i="9" s="1"/>
  <c r="AG891" i="9"/>
  <c r="H940" i="9" s="1"/>
  <c r="AG960" i="9"/>
  <c r="H1009" i="9" s="1"/>
  <c r="AH888" i="9"/>
  <c r="I937" i="9" s="1"/>
  <c r="AF937" i="9" s="1"/>
  <c r="AH906" i="9"/>
  <c r="I955" i="9" s="1"/>
  <c r="AF955" i="9" s="1"/>
  <c r="AH886" i="9"/>
  <c r="I935" i="9" s="1"/>
  <c r="AF935" i="9" s="1"/>
  <c r="AH909" i="9"/>
  <c r="I958" i="9" s="1"/>
  <c r="AF958" i="9" s="1"/>
  <c r="AF945" i="9"/>
  <c r="AF970" i="9"/>
  <c r="AF949" i="9"/>
  <c r="AH920" i="9"/>
  <c r="I969" i="9" s="1"/>
  <c r="AH953" i="9"/>
  <c r="I1002" i="9" s="1"/>
  <c r="AF1002" i="9" s="1"/>
  <c r="AH916" i="9"/>
  <c r="I965" i="9" s="1"/>
  <c r="AF973" i="9"/>
  <c r="AG1015" i="9"/>
  <c r="H1064" i="9" s="1"/>
  <c r="AG941" i="9"/>
  <c r="H990" i="9" s="1"/>
  <c r="AG912" i="9"/>
  <c r="H961" i="9" s="1"/>
  <c r="AG905" i="9"/>
  <c r="H954" i="9" s="1"/>
  <c r="AG901" i="9"/>
  <c r="H950" i="9" s="1"/>
  <c r="AG895" i="9"/>
  <c r="H944" i="9" s="1"/>
  <c r="AG885" i="9"/>
  <c r="H934" i="9" s="1"/>
  <c r="AG951" i="9"/>
  <c r="H1000" i="9" s="1"/>
  <c r="AF969" i="9"/>
  <c r="AF965" i="9"/>
  <c r="AG952" i="8"/>
  <c r="H1001" i="8" s="1"/>
  <c r="AG969" i="8"/>
  <c r="H1018" i="8" s="1"/>
  <c r="AG937" i="8"/>
  <c r="H986" i="8" s="1"/>
  <c r="AG916" i="8"/>
  <c r="H965" i="8" s="1"/>
  <c r="AG922" i="8"/>
  <c r="H971" i="8" s="1"/>
  <c r="AG960" i="8"/>
  <c r="H1009" i="8" s="1"/>
  <c r="AG914" i="8"/>
  <c r="H963" i="8" s="1"/>
  <c r="AG949" i="8"/>
  <c r="H998" i="8" s="1"/>
  <c r="AG968" i="8"/>
  <c r="H1017" i="8" s="1"/>
  <c r="AG899" i="8"/>
  <c r="H948" i="8" s="1"/>
  <c r="AG901" i="8"/>
  <c r="H950" i="8" s="1"/>
  <c r="AG966" i="8"/>
  <c r="H1015" i="8" s="1"/>
  <c r="AG912" i="8"/>
  <c r="H961" i="8" s="1"/>
  <c r="AH897" i="8"/>
  <c r="I946" i="8" s="1"/>
  <c r="AF946" i="8" s="1"/>
  <c r="AH962" i="8"/>
  <c r="I1011" i="8" s="1"/>
  <c r="AF1011" i="8" s="1"/>
  <c r="AH895" i="8"/>
  <c r="I944" i="8" s="1"/>
  <c r="AH905" i="8"/>
  <c r="I954" i="8" s="1"/>
  <c r="AF954" i="8" s="1"/>
  <c r="AF970" i="8"/>
  <c r="AF945" i="8"/>
  <c r="AG910" i="8"/>
  <c r="H959" i="8" s="1"/>
  <c r="AG907" i="8"/>
  <c r="H956" i="8" s="1"/>
  <c r="AG951" i="8"/>
  <c r="H1000" i="8" s="1"/>
  <c r="AG908" i="8"/>
  <c r="H957" i="8" s="1"/>
  <c r="AG891" i="8"/>
  <c r="H940" i="8" s="1"/>
  <c r="AG941" i="8"/>
  <c r="H990" i="8" s="1"/>
  <c r="AG887" i="8"/>
  <c r="H936" i="8" s="1"/>
  <c r="AG885" i="8"/>
  <c r="H934" i="8" s="1"/>
  <c r="AG935" i="8"/>
  <c r="H984" i="8" s="1"/>
  <c r="AG893" i="8"/>
  <c r="H942" i="8" s="1"/>
  <c r="AG943" i="8"/>
  <c r="H992" i="8" s="1"/>
  <c r="AF944" i="8"/>
  <c r="AF967" i="8"/>
  <c r="AF938" i="8"/>
  <c r="AH898" i="8"/>
  <c r="I947" i="8" s="1"/>
  <c r="AF947" i="8" s="1"/>
  <c r="AH909" i="8"/>
  <c r="I958" i="8" s="1"/>
  <c r="AF958" i="8" s="1"/>
  <c r="AH923" i="8"/>
  <c r="I972" i="8" s="1"/>
  <c r="AF972" i="8" s="1"/>
  <c r="AH915" i="8"/>
  <c r="I964" i="8" s="1"/>
  <c r="AF964" i="8" s="1"/>
  <c r="AH904" i="8"/>
  <c r="I953" i="8" s="1"/>
  <c r="AF953" i="8" s="1"/>
  <c r="AG891" i="7"/>
  <c r="H940" i="7" s="1"/>
  <c r="AG914" i="7"/>
  <c r="H963" i="7" s="1"/>
  <c r="AG972" i="7"/>
  <c r="H1021" i="7" s="1"/>
  <c r="AG920" i="7"/>
  <c r="H969" i="7" s="1"/>
  <c r="AG935" i="7"/>
  <c r="H984" i="7" s="1"/>
  <c r="AG887" i="7"/>
  <c r="H936" i="7" s="1"/>
  <c r="AG934" i="7"/>
  <c r="H983" i="7" s="1"/>
  <c r="AG907" i="7"/>
  <c r="H956" i="7" s="1"/>
  <c r="AG895" i="7"/>
  <c r="H944" i="7" s="1"/>
  <c r="AG901" i="7"/>
  <c r="H950" i="7" s="1"/>
  <c r="AG897" i="7"/>
  <c r="H946" i="7" s="1"/>
  <c r="AG912" i="7"/>
  <c r="H961" i="7" s="1"/>
  <c r="AG960" i="7"/>
  <c r="H1009" i="7" s="1"/>
  <c r="AG918" i="7"/>
  <c r="H967" i="7" s="1"/>
  <c r="AG908" i="7"/>
  <c r="H957" i="7" s="1"/>
  <c r="AG924" i="7"/>
  <c r="H973" i="7" s="1"/>
  <c r="AG916" i="7"/>
  <c r="H965" i="7" s="1"/>
  <c r="AG922" i="7"/>
  <c r="H971" i="7" s="1"/>
  <c r="AG905" i="7"/>
  <c r="H954" i="7" s="1"/>
  <c r="AG968" i="7"/>
  <c r="H1017" i="7" s="1"/>
  <c r="AG899" i="7"/>
  <c r="H948" i="7" s="1"/>
  <c r="AG893" i="7"/>
  <c r="H942" i="7" s="1"/>
  <c r="AH951" i="7"/>
  <c r="I1000" i="7" s="1"/>
  <c r="AF1000" i="7" s="1"/>
  <c r="AF959" i="7"/>
  <c r="AH943" i="7"/>
  <c r="I992" i="7" s="1"/>
  <c r="AF992" i="7" s="1"/>
  <c r="AH892" i="7"/>
  <c r="I941" i="7" s="1"/>
  <c r="AF941" i="7" s="1"/>
  <c r="AH906" i="7"/>
  <c r="I955" i="7" s="1"/>
  <c r="AF955" i="7" s="1"/>
  <c r="AH921" i="7"/>
  <c r="I970" i="7" s="1"/>
  <c r="AF970" i="7" s="1"/>
  <c r="AH904" i="7"/>
  <c r="I953" i="7" s="1"/>
  <c r="AF953" i="7" s="1"/>
  <c r="AH888" i="7"/>
  <c r="I937" i="7" s="1"/>
  <c r="AF937" i="7" s="1"/>
  <c r="AH898" i="7"/>
  <c r="I947" i="7" s="1"/>
  <c r="AF947" i="7" s="1"/>
  <c r="AF952" i="7"/>
  <c r="AF938" i="7"/>
  <c r="AH913" i="7"/>
  <c r="I962" i="7" s="1"/>
  <c r="AF962" i="7" s="1"/>
  <c r="AH900" i="7"/>
  <c r="I949" i="7" s="1"/>
  <c r="AF949" i="7" s="1"/>
  <c r="AH890" i="7"/>
  <c r="I939" i="7" s="1"/>
  <c r="AF939" i="7" s="1"/>
  <c r="AH909" i="7"/>
  <c r="I958" i="7" s="1"/>
  <c r="AF958" i="7" s="1"/>
  <c r="AH915" i="7"/>
  <c r="I964" i="7" s="1"/>
  <c r="AF964" i="7" s="1"/>
  <c r="AH896" i="7"/>
  <c r="I945" i="7" s="1"/>
  <c r="AF945" i="7" s="1"/>
  <c r="AH917" i="7"/>
  <c r="I966" i="7" s="1"/>
  <c r="AF966" i="7" s="1"/>
  <c r="AG910" i="6"/>
  <c r="H959" i="6" s="1"/>
  <c r="AG964" i="6"/>
  <c r="H1013" i="6" s="1"/>
  <c r="AG914" i="6"/>
  <c r="H963" i="6" s="1"/>
  <c r="AG901" i="6"/>
  <c r="H950" i="6" s="1"/>
  <c r="AG887" i="6"/>
  <c r="H936" i="6" s="1"/>
  <c r="AG943" i="6"/>
  <c r="H992" i="6" s="1"/>
  <c r="AG903" i="6"/>
  <c r="H952" i="6" s="1"/>
  <c r="AG939" i="6"/>
  <c r="H988" i="6" s="1"/>
  <c r="AG990" i="6"/>
  <c r="H1039" i="6" s="1"/>
  <c r="AG944" i="6"/>
  <c r="H993" i="6" s="1"/>
  <c r="AG920" i="6"/>
  <c r="H969" i="6" s="1"/>
  <c r="AG889" i="6"/>
  <c r="H938" i="6" s="1"/>
  <c r="AH898" i="6"/>
  <c r="I947" i="6" s="1"/>
  <c r="AF947" i="6" s="1"/>
  <c r="AH909" i="6"/>
  <c r="I958" i="6" s="1"/>
  <c r="AF958" i="6" s="1"/>
  <c r="AH900" i="6"/>
  <c r="I949" i="6" s="1"/>
  <c r="AF949" i="6" s="1"/>
  <c r="AH896" i="6"/>
  <c r="I945" i="6" s="1"/>
  <c r="AF942" i="6"/>
  <c r="AH886" i="6"/>
  <c r="I935" i="6" s="1"/>
  <c r="AF935" i="6" s="1"/>
  <c r="AH888" i="6"/>
  <c r="I937" i="6" s="1"/>
  <c r="AH924" i="6"/>
  <c r="I973" i="6" s="1"/>
  <c r="AH919" i="6"/>
  <c r="I968" i="6" s="1"/>
  <c r="AH911" i="6"/>
  <c r="I960" i="6" s="1"/>
  <c r="AF960" i="6" s="1"/>
  <c r="AH906" i="6"/>
  <c r="I955" i="6" s="1"/>
  <c r="AF955" i="6" s="1"/>
  <c r="AH923" i="6"/>
  <c r="I972" i="6" s="1"/>
  <c r="AH917" i="6"/>
  <c r="I966" i="6" s="1"/>
  <c r="AF966" i="6" s="1"/>
  <c r="AH902" i="6"/>
  <c r="I951" i="6" s="1"/>
  <c r="AF951" i="6" s="1"/>
  <c r="AH904" i="6"/>
  <c r="I953" i="6" s="1"/>
  <c r="AF953" i="6" s="1"/>
  <c r="AH913" i="6"/>
  <c r="I962" i="6" s="1"/>
  <c r="AG912" i="6"/>
  <c r="H961" i="6" s="1"/>
  <c r="AG905" i="6"/>
  <c r="H954" i="6" s="1"/>
  <c r="AG907" i="6"/>
  <c r="H956" i="6" s="1"/>
  <c r="AG922" i="6"/>
  <c r="H971" i="6" s="1"/>
  <c r="AG891" i="6"/>
  <c r="H940" i="6" s="1"/>
  <c r="AG918" i="6"/>
  <c r="H967" i="6" s="1"/>
  <c r="AG970" i="6"/>
  <c r="H1019" i="6" s="1"/>
  <c r="AG957" i="6"/>
  <c r="H1006" i="6" s="1"/>
  <c r="AG899" i="6"/>
  <c r="H948" i="6" s="1"/>
  <c r="AG916" i="6"/>
  <c r="H965" i="6" s="1"/>
  <c r="AG885" i="6"/>
  <c r="H934" i="6" s="1"/>
  <c r="AG897" i="6"/>
  <c r="H946" i="6" s="1"/>
  <c r="AF945" i="6"/>
  <c r="AF937" i="6"/>
  <c r="AF973" i="6"/>
  <c r="AF968" i="6"/>
  <c r="AF972" i="6"/>
  <c r="AF962" i="6"/>
  <c r="AG898" i="5"/>
  <c r="H947" i="5" s="1"/>
  <c r="AG924" i="5"/>
  <c r="H973" i="5" s="1"/>
  <c r="AG909" i="5"/>
  <c r="H958" i="5" s="1"/>
  <c r="AG969" i="5"/>
  <c r="H1018" i="5" s="1"/>
  <c r="AG942" i="5"/>
  <c r="H991" i="5" s="1"/>
  <c r="AG954" i="5"/>
  <c r="H1003" i="5" s="1"/>
  <c r="AG921" i="5"/>
  <c r="H970" i="5" s="1"/>
  <c r="AG892" i="5"/>
  <c r="H941" i="5" s="1"/>
  <c r="AG915" i="5"/>
  <c r="H964" i="5" s="1"/>
  <c r="AG922" i="5"/>
  <c r="H971" i="5" s="1"/>
  <c r="AG951" i="5"/>
  <c r="H1000" i="5" s="1"/>
  <c r="AF962" i="5"/>
  <c r="AF953" i="5"/>
  <c r="AF966" i="5"/>
  <c r="AF937" i="5"/>
  <c r="AH910" i="5"/>
  <c r="I959" i="5" s="1"/>
  <c r="AH899" i="5"/>
  <c r="I948" i="5" s="1"/>
  <c r="AF948" i="5" s="1"/>
  <c r="AH901" i="5"/>
  <c r="I950" i="5" s="1"/>
  <c r="AF950" i="5" s="1"/>
  <c r="AH887" i="5"/>
  <c r="I936" i="5" s="1"/>
  <c r="AF936" i="5" s="1"/>
  <c r="AH907" i="5"/>
  <c r="I956" i="5" s="1"/>
  <c r="AF956" i="5" s="1"/>
  <c r="AH885" i="5"/>
  <c r="I934" i="5" s="1"/>
  <c r="AF934" i="5" s="1"/>
  <c r="AH972" i="5"/>
  <c r="I1021" i="5" s="1"/>
  <c r="AF1021" i="5" s="1"/>
  <c r="AH897" i="5"/>
  <c r="I946" i="5" s="1"/>
  <c r="AF946" i="5" s="1"/>
  <c r="AH912" i="5"/>
  <c r="I961" i="5" s="1"/>
  <c r="AF961" i="5" s="1"/>
  <c r="AH891" i="5"/>
  <c r="I940" i="5" s="1"/>
  <c r="AF940" i="5" s="1"/>
  <c r="AH889" i="5"/>
  <c r="I938" i="5" s="1"/>
  <c r="AF938" i="5" s="1"/>
  <c r="AH916" i="5"/>
  <c r="I965" i="5" s="1"/>
  <c r="AF965" i="5" s="1"/>
  <c r="AH918" i="5"/>
  <c r="I967" i="5" s="1"/>
  <c r="AF967" i="5" s="1"/>
  <c r="AG911" i="5"/>
  <c r="H960" i="5" s="1"/>
  <c r="AG963" i="5"/>
  <c r="H1012" i="5" s="1"/>
  <c r="AG906" i="5"/>
  <c r="H955" i="5" s="1"/>
  <c r="AG944" i="5"/>
  <c r="H993" i="5" s="1"/>
  <c r="AG957" i="5"/>
  <c r="H1006" i="5" s="1"/>
  <c r="AG890" i="5"/>
  <c r="H939" i="5" s="1"/>
  <c r="AG886" i="5"/>
  <c r="H935" i="5" s="1"/>
  <c r="AG919" i="5"/>
  <c r="H968" i="5" s="1"/>
  <c r="AG900" i="5"/>
  <c r="H949" i="5" s="1"/>
  <c r="AG943" i="5"/>
  <c r="H992" i="5" s="1"/>
  <c r="AG1001" i="5"/>
  <c r="H1050" i="5" s="1"/>
  <c r="AF959" i="5"/>
  <c r="AG920" i="4"/>
  <c r="H969" i="4" s="1"/>
  <c r="AG910" i="4"/>
  <c r="H959" i="4" s="1"/>
  <c r="AG939" i="4"/>
  <c r="H988" i="4" s="1"/>
  <c r="AG885" i="4"/>
  <c r="H934" i="4" s="1"/>
  <c r="AG916" i="4"/>
  <c r="H965" i="4" s="1"/>
  <c r="AG943" i="4"/>
  <c r="H992" i="4" s="1"/>
  <c r="AG889" i="4"/>
  <c r="H938" i="4" s="1"/>
  <c r="AG935" i="4"/>
  <c r="H984" i="4" s="1"/>
  <c r="AG914" i="4"/>
  <c r="H963" i="4" s="1"/>
  <c r="AG907" i="4"/>
  <c r="H956" i="4" s="1"/>
  <c r="AG922" i="4"/>
  <c r="H971" i="4" s="1"/>
  <c r="AG958" i="4"/>
  <c r="H1007" i="4" s="1"/>
  <c r="AG960" i="4"/>
  <c r="H1009" i="4" s="1"/>
  <c r="AG972" i="4"/>
  <c r="H1021" i="4" s="1"/>
  <c r="AG912" i="4"/>
  <c r="H961" i="4" s="1"/>
  <c r="AG968" i="4"/>
  <c r="H1017" i="4" s="1"/>
  <c r="AG918" i="4"/>
  <c r="H967" i="4" s="1"/>
  <c r="AG924" i="4"/>
  <c r="H973" i="4" s="1"/>
  <c r="AG899" i="4"/>
  <c r="H948" i="4" s="1"/>
  <c r="AG887" i="4"/>
  <c r="H936" i="4" s="1"/>
  <c r="AH896" i="4"/>
  <c r="I945" i="4" s="1"/>
  <c r="AF945" i="4" s="1"/>
  <c r="AH898" i="4"/>
  <c r="I947" i="4" s="1"/>
  <c r="AF947" i="4" s="1"/>
  <c r="AF946" i="4"/>
  <c r="AH915" i="4"/>
  <c r="I964" i="4" s="1"/>
  <c r="AF964" i="4" s="1"/>
  <c r="AH917" i="4"/>
  <c r="I966" i="4" s="1"/>
  <c r="AF966" i="4" s="1"/>
  <c r="AH906" i="4"/>
  <c r="I955" i="4" s="1"/>
  <c r="AH904" i="4"/>
  <c r="I953" i="4" s="1"/>
  <c r="AF953" i="4" s="1"/>
  <c r="AH900" i="4"/>
  <c r="I949" i="4" s="1"/>
  <c r="AF949" i="4" s="1"/>
  <c r="AH888" i="4"/>
  <c r="I937" i="4" s="1"/>
  <c r="AF937" i="4" s="1"/>
  <c r="AF944" i="4"/>
  <c r="AF957" i="4"/>
  <c r="AG891" i="4"/>
  <c r="H940" i="4" s="1"/>
  <c r="AG962" i="4"/>
  <c r="H1011" i="4" s="1"/>
  <c r="AG893" i="4"/>
  <c r="H942" i="4" s="1"/>
  <c r="AG941" i="4"/>
  <c r="H990" i="4" s="1"/>
  <c r="AG905" i="4"/>
  <c r="H954" i="4" s="1"/>
  <c r="AG903" i="4"/>
  <c r="H952" i="4" s="1"/>
  <c r="AG901" i="4"/>
  <c r="H950" i="4" s="1"/>
  <c r="AG970" i="4"/>
  <c r="H1019" i="4" s="1"/>
  <c r="AF955" i="4"/>
  <c r="AG1156" i="1"/>
  <c r="H1205" i="1" s="1"/>
  <c r="AH998" i="1"/>
  <c r="I1047" i="1" s="1"/>
  <c r="AF1047" i="1" s="1"/>
  <c r="AG1151" i="1"/>
  <c r="H1200" i="1" s="1"/>
  <c r="AH1036" i="1"/>
  <c r="I1085" i="1" s="1"/>
  <c r="AF1085" i="1" s="1"/>
  <c r="AG1085" i="1" s="1"/>
  <c r="H1134" i="1" s="1"/>
  <c r="AH1006" i="1"/>
  <c r="I1055" i="1" s="1"/>
  <c r="AF1055" i="1" s="1"/>
  <c r="AH1016" i="1"/>
  <c r="I1065" i="1" s="1"/>
  <c r="AF1065" i="1" s="1"/>
  <c r="AH999" i="1"/>
  <c r="I1048" i="1" s="1"/>
  <c r="AF1048" i="1" s="1"/>
  <c r="AH991" i="1"/>
  <c r="I1040" i="1" s="1"/>
  <c r="AF1040" i="1" s="1"/>
  <c r="AH1084" i="1"/>
  <c r="I1133" i="1" s="1"/>
  <c r="AF1133" i="1" s="1"/>
  <c r="AG1133" i="1" s="1"/>
  <c r="H1182" i="1" s="1"/>
  <c r="AH1095" i="1"/>
  <c r="I1144" i="1" s="1"/>
  <c r="AF1144" i="1" s="1"/>
  <c r="AH1108" i="1"/>
  <c r="I1157" i="1" s="1"/>
  <c r="AF1157" i="1" s="1"/>
  <c r="AG1157" i="1" s="1"/>
  <c r="H1206" i="1" s="1"/>
  <c r="AG1092" i="1"/>
  <c r="H1141" i="1" s="1"/>
  <c r="AG1162" i="1"/>
  <c r="H1211" i="1" s="1"/>
  <c r="AH1091" i="1"/>
  <c r="I1140" i="1" s="1"/>
  <c r="AF1140" i="1" s="1"/>
  <c r="AG1140" i="1" s="1"/>
  <c r="H1189" i="1" s="1"/>
  <c r="AF1166" i="1"/>
  <c r="AG1166" i="1" s="1"/>
  <c r="H1215" i="1" s="1"/>
  <c r="AF1135" i="1"/>
  <c r="AG1143" i="1"/>
  <c r="H1192" i="1" s="1"/>
  <c r="AH1181" i="1"/>
  <c r="I1230" i="1" s="1"/>
  <c r="AF1230" i="1" s="1"/>
  <c r="AG1230" i="1" s="1"/>
  <c r="H1279" i="1" s="1"/>
  <c r="AH1099" i="1"/>
  <c r="I1148" i="1" s="1"/>
  <c r="AH1014" i="1"/>
  <c r="I1063" i="1" s="1"/>
  <c r="AF1063" i="1" s="1"/>
  <c r="AH1005" i="1"/>
  <c r="I1054" i="1" s="1"/>
  <c r="AF1054" i="1" s="1"/>
  <c r="AH1067" i="1"/>
  <c r="I1116" i="1" s="1"/>
  <c r="AF1116" i="1" s="1"/>
  <c r="AH1020" i="1"/>
  <c r="I1069" i="1" s="1"/>
  <c r="AF1069" i="1" s="1"/>
  <c r="AG1160" i="1"/>
  <c r="H1209" i="1" s="1"/>
  <c r="AG1012" i="1"/>
  <c r="H1061" i="1" s="1"/>
  <c r="AG953" i="1"/>
  <c r="H1002" i="1" s="1"/>
  <c r="AG1169" i="1"/>
  <c r="H1218" i="1" s="1"/>
  <c r="AG1144" i="1"/>
  <c r="H1193" i="1" s="1"/>
  <c r="AG1098" i="1"/>
  <c r="H1147" i="1" s="1"/>
  <c r="AH1101" i="1"/>
  <c r="I1150" i="1" s="1"/>
  <c r="AF1150" i="1" s="1"/>
  <c r="AH1066" i="1"/>
  <c r="I1115" i="1" s="1"/>
  <c r="AF1115" i="1" s="1"/>
  <c r="AF1148" i="1"/>
  <c r="AH1136" i="1"/>
  <c r="I1185" i="1" s="1"/>
  <c r="AF1185" i="1" s="1"/>
  <c r="AH1154" i="1"/>
  <c r="I1203" i="1" s="1"/>
  <c r="AF1203" i="1" s="1"/>
  <c r="AH1081" i="1"/>
  <c r="I1130" i="1" s="1"/>
  <c r="AF1130" i="1" s="1"/>
  <c r="AG1093" i="1"/>
  <c r="H1142" i="1" s="1"/>
  <c r="AG1106" i="1"/>
  <c r="H1155" i="1" s="1"/>
  <c r="AH1207" i="1"/>
  <c r="I1256" i="1" s="1"/>
  <c r="AF1256" i="1" s="1"/>
  <c r="AH1188" i="1"/>
  <c r="I1237" i="1" s="1"/>
  <c r="AF1237" i="1" s="1"/>
  <c r="AH1180" i="1"/>
  <c r="I1229" i="1" s="1"/>
  <c r="AF1229" i="1" s="1"/>
  <c r="AH1186" i="1"/>
  <c r="I1235" i="1" s="1"/>
  <c r="AF1235" i="1" s="1"/>
  <c r="AH924" i="4" l="1"/>
  <c r="I973" i="4" s="1"/>
  <c r="AH922" i="5"/>
  <c r="I971" i="5" s="1"/>
  <c r="AH887" i="8"/>
  <c r="I936" i="8" s="1"/>
  <c r="AG968" i="9"/>
  <c r="H1017" i="9" s="1"/>
  <c r="AH970" i="4"/>
  <c r="I1019" i="4" s="1"/>
  <c r="AH951" i="9"/>
  <c r="I1000" i="9" s="1"/>
  <c r="AF1000" i="9" s="1"/>
  <c r="AH962" i="4"/>
  <c r="I1011" i="4" s="1"/>
  <c r="AH905" i="9"/>
  <c r="I954" i="9" s="1"/>
  <c r="AF954" i="9" s="1"/>
  <c r="AH916" i="7"/>
  <c r="I965" i="7" s="1"/>
  <c r="AH903" i="4"/>
  <c r="I952" i="4" s="1"/>
  <c r="AH941" i="4"/>
  <c r="I990" i="4" s="1"/>
  <c r="AH899" i="7"/>
  <c r="I948" i="7" s="1"/>
  <c r="AF948" i="7" s="1"/>
  <c r="AH893" i="8"/>
  <c r="I942" i="8" s="1"/>
  <c r="AH891" i="8"/>
  <c r="I940" i="8" s="1"/>
  <c r="AH895" i="9"/>
  <c r="I944" i="9" s="1"/>
  <c r="AH905" i="7"/>
  <c r="I954" i="7" s="1"/>
  <c r="AF954" i="7" s="1"/>
  <c r="AH951" i="8"/>
  <c r="I1000" i="8" s="1"/>
  <c r="AH943" i="5"/>
  <c r="I992" i="5" s="1"/>
  <c r="AH944" i="6"/>
  <c r="I993" i="6" s="1"/>
  <c r="AH943" i="8"/>
  <c r="I992" i="8" s="1"/>
  <c r="AH935" i="8"/>
  <c r="I984" i="8" s="1"/>
  <c r="AH910" i="8"/>
  <c r="I959" i="8" s="1"/>
  <c r="AH937" i="8"/>
  <c r="I986" i="8" s="1"/>
  <c r="AH941" i="9"/>
  <c r="I990" i="9" s="1"/>
  <c r="AF990" i="9" s="1"/>
  <c r="AH1166" i="1"/>
  <c r="I1215" i="1" s="1"/>
  <c r="AF1215" i="1" s="1"/>
  <c r="AG1215" i="1" s="1"/>
  <c r="H1264" i="1" s="1"/>
  <c r="AH901" i="4"/>
  <c r="I950" i="4" s="1"/>
  <c r="AH905" i="4"/>
  <c r="I954" i="4" s="1"/>
  <c r="AF954" i="4" s="1"/>
  <c r="AH893" i="4"/>
  <c r="I942" i="4" s="1"/>
  <c r="AH891" i="4"/>
  <c r="I940" i="4" s="1"/>
  <c r="AH1001" i="5"/>
  <c r="I1050" i="5" s="1"/>
  <c r="AH990" i="6"/>
  <c r="I1039" i="6" s="1"/>
  <c r="AF1039" i="6" s="1"/>
  <c r="AH893" i="7"/>
  <c r="I942" i="7" s="1"/>
  <c r="AH934" i="7"/>
  <c r="I983" i="7" s="1"/>
  <c r="AF986" i="8"/>
  <c r="AH885" i="9"/>
  <c r="I934" i="9" s="1"/>
  <c r="AF934" i="9" s="1"/>
  <c r="AH901" i="9"/>
  <c r="I950" i="9" s="1"/>
  <c r="AH912" i="9"/>
  <c r="I961" i="9" s="1"/>
  <c r="AF961" i="9" s="1"/>
  <c r="AH1217" i="1"/>
  <c r="I1266" i="1" s="1"/>
  <c r="AF1266" i="1" s="1"/>
  <c r="AH951" i="5"/>
  <c r="I1000" i="5" s="1"/>
  <c r="AF1000" i="5" s="1"/>
  <c r="AH957" i="6"/>
  <c r="I1006" i="6" s="1"/>
  <c r="AH922" i="7"/>
  <c r="I971" i="7" s="1"/>
  <c r="AH941" i="8"/>
  <c r="I990" i="8" s="1"/>
  <c r="AH908" i="8"/>
  <c r="I957" i="8" s="1"/>
  <c r="AH907" i="8"/>
  <c r="I956" i="8" s="1"/>
  <c r="AF956" i="8" s="1"/>
  <c r="AH960" i="7"/>
  <c r="I1009" i="7" s="1"/>
  <c r="AH972" i="7"/>
  <c r="I1021" i="7" s="1"/>
  <c r="AH885" i="8"/>
  <c r="I934" i="8" s="1"/>
  <c r="AG958" i="9"/>
  <c r="H1007" i="9" s="1"/>
  <c r="AG955" i="9"/>
  <c r="H1004" i="9" s="1"/>
  <c r="AG1002" i="9"/>
  <c r="H1051" i="9" s="1"/>
  <c r="AG973" i="9"/>
  <c r="H1022" i="9" s="1"/>
  <c r="AG939" i="9"/>
  <c r="H988" i="9" s="1"/>
  <c r="AG949" i="9"/>
  <c r="H998" i="9" s="1"/>
  <c r="AG945" i="9"/>
  <c r="H994" i="9" s="1"/>
  <c r="AG936" i="9"/>
  <c r="H985" i="9" s="1"/>
  <c r="AF944" i="9"/>
  <c r="AF950" i="9"/>
  <c r="AH1015" i="9"/>
  <c r="I1064" i="9" s="1"/>
  <c r="AF1064" i="9" s="1"/>
  <c r="AH960" i="9"/>
  <c r="I1009" i="9" s="1"/>
  <c r="AF1009" i="9" s="1"/>
  <c r="AH891" i="9"/>
  <c r="I940" i="9" s="1"/>
  <c r="AH889" i="9"/>
  <c r="I938" i="9" s="1"/>
  <c r="AF938" i="9" s="1"/>
  <c r="AH964" i="9"/>
  <c r="I1013" i="9" s="1"/>
  <c r="AF1013" i="9" s="1"/>
  <c r="AH910" i="9"/>
  <c r="I959" i="9" s="1"/>
  <c r="AH903" i="9"/>
  <c r="I952" i="9" s="1"/>
  <c r="AF952" i="9" s="1"/>
  <c r="AH962" i="9"/>
  <c r="I1011" i="9" s="1"/>
  <c r="AH893" i="9"/>
  <c r="I942" i="9" s="1"/>
  <c r="AF942" i="9" s="1"/>
  <c r="AH907" i="9"/>
  <c r="I956" i="9" s="1"/>
  <c r="AH914" i="9"/>
  <c r="I963" i="9" s="1"/>
  <c r="AH922" i="9"/>
  <c r="I971" i="9" s="1"/>
  <c r="AH947" i="9"/>
  <c r="I996" i="9" s="1"/>
  <c r="AF996" i="9" s="1"/>
  <c r="AH897" i="9"/>
  <c r="I946" i="9" s="1"/>
  <c r="AH899" i="9"/>
  <c r="I948" i="9" s="1"/>
  <c r="AH908" i="9"/>
  <c r="I957" i="9" s="1"/>
  <c r="AH943" i="9"/>
  <c r="I992" i="9" s="1"/>
  <c r="AF992" i="9" s="1"/>
  <c r="AH918" i="9"/>
  <c r="I967" i="9" s="1"/>
  <c r="AF967" i="9" s="1"/>
  <c r="AG965" i="9"/>
  <c r="H1014" i="9" s="1"/>
  <c r="AG969" i="9"/>
  <c r="H1018" i="9" s="1"/>
  <c r="AG935" i="9"/>
  <c r="H984" i="9" s="1"/>
  <c r="AG937" i="9"/>
  <c r="H986" i="9" s="1"/>
  <c r="AG972" i="9"/>
  <c r="H1021" i="9" s="1"/>
  <c r="AG970" i="9"/>
  <c r="H1019" i="9" s="1"/>
  <c r="AF940" i="9"/>
  <c r="AF959" i="9"/>
  <c r="AF1011" i="9"/>
  <c r="AF956" i="9"/>
  <c r="AF963" i="9"/>
  <c r="AF971" i="9"/>
  <c r="AF946" i="9"/>
  <c r="AF948" i="9"/>
  <c r="AF957" i="9"/>
  <c r="AG964" i="8"/>
  <c r="H1013" i="8" s="1"/>
  <c r="AG958" i="8"/>
  <c r="H1007" i="8" s="1"/>
  <c r="AG953" i="8"/>
  <c r="H1002" i="8" s="1"/>
  <c r="AG972" i="8"/>
  <c r="H1021" i="8" s="1"/>
  <c r="AG947" i="8"/>
  <c r="H996" i="8" s="1"/>
  <c r="AG938" i="8"/>
  <c r="H987" i="8" s="1"/>
  <c r="AG954" i="8"/>
  <c r="H1003" i="8" s="1"/>
  <c r="AG1011" i="8"/>
  <c r="H1060" i="8" s="1"/>
  <c r="AG973" i="8"/>
  <c r="H1022" i="8" s="1"/>
  <c r="AG970" i="8"/>
  <c r="H1019" i="8" s="1"/>
  <c r="AH988" i="8"/>
  <c r="I1037" i="8" s="1"/>
  <c r="AF992" i="8"/>
  <c r="AF942" i="8"/>
  <c r="AF984" i="8"/>
  <c r="AF934" i="8"/>
  <c r="AF936" i="8"/>
  <c r="AF990" i="8"/>
  <c r="AF940" i="8"/>
  <c r="AF957" i="8"/>
  <c r="AF1000" i="8"/>
  <c r="AF959" i="8"/>
  <c r="AH912" i="8"/>
  <c r="I961" i="8" s="1"/>
  <c r="AF961" i="8" s="1"/>
  <c r="AH966" i="8"/>
  <c r="I1015" i="8" s="1"/>
  <c r="AH901" i="8"/>
  <c r="I950" i="8" s="1"/>
  <c r="AH899" i="8"/>
  <c r="I948" i="8" s="1"/>
  <c r="AH968" i="8"/>
  <c r="I1017" i="8" s="1"/>
  <c r="AF1017" i="8" s="1"/>
  <c r="AH949" i="8"/>
  <c r="I998" i="8" s="1"/>
  <c r="AF998" i="8" s="1"/>
  <c r="AH914" i="8"/>
  <c r="I963" i="8" s="1"/>
  <c r="AH960" i="8"/>
  <c r="I1009" i="8" s="1"/>
  <c r="AH922" i="8"/>
  <c r="I971" i="8" s="1"/>
  <c r="AF971" i="8" s="1"/>
  <c r="AH916" i="8"/>
  <c r="I965" i="8" s="1"/>
  <c r="AF965" i="8" s="1"/>
  <c r="AG967" i="8"/>
  <c r="H1016" i="8" s="1"/>
  <c r="AG944" i="8"/>
  <c r="H993" i="8" s="1"/>
  <c r="AG946" i="8"/>
  <c r="H995" i="8" s="1"/>
  <c r="AG945" i="8"/>
  <c r="H994" i="8" s="1"/>
  <c r="AG955" i="8"/>
  <c r="H1004" i="8" s="1"/>
  <c r="AG986" i="8"/>
  <c r="H1035" i="8" s="1"/>
  <c r="AF1037" i="8"/>
  <c r="AF1015" i="8"/>
  <c r="AF950" i="8"/>
  <c r="AF948" i="8"/>
  <c r="AF963" i="8"/>
  <c r="AF1009" i="8"/>
  <c r="AH969" i="8"/>
  <c r="I1018" i="8" s="1"/>
  <c r="AF1018" i="8" s="1"/>
  <c r="AH952" i="8"/>
  <c r="I1001" i="8" s="1"/>
  <c r="AF1001" i="8" s="1"/>
  <c r="AG945" i="7"/>
  <c r="H994" i="7" s="1"/>
  <c r="AG958" i="7"/>
  <c r="H1007" i="7" s="1"/>
  <c r="AG949" i="7"/>
  <c r="H998" i="7" s="1"/>
  <c r="AG947" i="7"/>
  <c r="H996" i="7" s="1"/>
  <c r="AG953" i="7"/>
  <c r="H1002" i="7" s="1"/>
  <c r="AG955" i="7"/>
  <c r="H1004" i="7" s="1"/>
  <c r="AG992" i="7"/>
  <c r="H1041" i="7" s="1"/>
  <c r="AG1000" i="7"/>
  <c r="H1049" i="7" s="1"/>
  <c r="AG966" i="7"/>
  <c r="H1015" i="7" s="1"/>
  <c r="AG964" i="7"/>
  <c r="H1013" i="7" s="1"/>
  <c r="AG939" i="7"/>
  <c r="H988" i="7" s="1"/>
  <c r="AG962" i="7"/>
  <c r="H1011" i="7" s="1"/>
  <c r="AG937" i="7"/>
  <c r="H986" i="7" s="1"/>
  <c r="AG970" i="7"/>
  <c r="H1019" i="7" s="1"/>
  <c r="AG941" i="7"/>
  <c r="H990" i="7" s="1"/>
  <c r="AG952" i="7"/>
  <c r="H1001" i="7" s="1"/>
  <c r="AG959" i="7"/>
  <c r="H1008" i="7" s="1"/>
  <c r="AF942" i="7"/>
  <c r="AH968" i="7"/>
  <c r="I1017" i="7" s="1"/>
  <c r="AF971" i="7"/>
  <c r="AF965" i="7"/>
  <c r="AH924" i="7"/>
  <c r="I973" i="7" s="1"/>
  <c r="AH908" i="7"/>
  <c r="I957" i="7" s="1"/>
  <c r="AH918" i="7"/>
  <c r="I967" i="7" s="1"/>
  <c r="AF967" i="7" s="1"/>
  <c r="AF1009" i="7"/>
  <c r="AH912" i="7"/>
  <c r="I961" i="7" s="1"/>
  <c r="AH897" i="7"/>
  <c r="I946" i="7" s="1"/>
  <c r="AH901" i="7"/>
  <c r="I950" i="7" s="1"/>
  <c r="AH895" i="7"/>
  <c r="I944" i="7" s="1"/>
  <c r="AF944" i="7" s="1"/>
  <c r="AH907" i="7"/>
  <c r="I956" i="7" s="1"/>
  <c r="AF956" i="7" s="1"/>
  <c r="AF983" i="7"/>
  <c r="AH887" i="7"/>
  <c r="I936" i="7" s="1"/>
  <c r="AF936" i="7" s="1"/>
  <c r="AH935" i="7"/>
  <c r="I984" i="7" s="1"/>
  <c r="AF984" i="7" s="1"/>
  <c r="AH920" i="7"/>
  <c r="I969" i="7" s="1"/>
  <c r="AF969" i="7" s="1"/>
  <c r="AF1021" i="7"/>
  <c r="AH914" i="7"/>
  <c r="I963" i="7" s="1"/>
  <c r="AF963" i="7" s="1"/>
  <c r="AH891" i="7"/>
  <c r="I940" i="7" s="1"/>
  <c r="AF940" i="7" s="1"/>
  <c r="AG938" i="7"/>
  <c r="H987" i="7" s="1"/>
  <c r="AF1017" i="7"/>
  <c r="AF973" i="7"/>
  <c r="AF957" i="7"/>
  <c r="AF961" i="7"/>
  <c r="AF946" i="7"/>
  <c r="AF950" i="7"/>
  <c r="AG962" i="6"/>
  <c r="H1011" i="6" s="1"/>
  <c r="AG951" i="6"/>
  <c r="H1000" i="6" s="1"/>
  <c r="AG972" i="6"/>
  <c r="H1021" i="6" s="1"/>
  <c r="AG960" i="6"/>
  <c r="H1009" i="6" s="1"/>
  <c r="AG973" i="6"/>
  <c r="H1022" i="6" s="1"/>
  <c r="AG935" i="6"/>
  <c r="H984" i="6" s="1"/>
  <c r="AG949" i="6"/>
  <c r="H998" i="6" s="1"/>
  <c r="AG947" i="6"/>
  <c r="H996" i="6" s="1"/>
  <c r="AG942" i="6"/>
  <c r="H991" i="6" s="1"/>
  <c r="AG953" i="6"/>
  <c r="H1002" i="6" s="1"/>
  <c r="AG966" i="6"/>
  <c r="H1015" i="6" s="1"/>
  <c r="AG955" i="6"/>
  <c r="H1004" i="6" s="1"/>
  <c r="AG968" i="6"/>
  <c r="H1017" i="6" s="1"/>
  <c r="AG937" i="6"/>
  <c r="H986" i="6" s="1"/>
  <c r="AG945" i="6"/>
  <c r="H994" i="6" s="1"/>
  <c r="AG958" i="6"/>
  <c r="H1007" i="6" s="1"/>
  <c r="AH897" i="6"/>
  <c r="I946" i="6" s="1"/>
  <c r="AF946" i="6" s="1"/>
  <c r="AH885" i="6"/>
  <c r="I934" i="6" s="1"/>
  <c r="AF934" i="6" s="1"/>
  <c r="AH916" i="6"/>
  <c r="I965" i="6" s="1"/>
  <c r="AF965" i="6" s="1"/>
  <c r="AH899" i="6"/>
  <c r="I948" i="6" s="1"/>
  <c r="AF948" i="6" s="1"/>
  <c r="AF1006" i="6"/>
  <c r="AH970" i="6"/>
  <c r="I1019" i="6" s="1"/>
  <c r="AF1019" i="6" s="1"/>
  <c r="AH918" i="6"/>
  <c r="I967" i="6" s="1"/>
  <c r="AF967" i="6" s="1"/>
  <c r="AH891" i="6"/>
  <c r="I940" i="6" s="1"/>
  <c r="AF940" i="6" s="1"/>
  <c r="AH922" i="6"/>
  <c r="I971" i="6" s="1"/>
  <c r="AF971" i="6" s="1"/>
  <c r="AH907" i="6"/>
  <c r="I956" i="6" s="1"/>
  <c r="AF956" i="6" s="1"/>
  <c r="AH905" i="6"/>
  <c r="I954" i="6" s="1"/>
  <c r="AF954" i="6" s="1"/>
  <c r="AH912" i="6"/>
  <c r="I961" i="6" s="1"/>
  <c r="AF961" i="6" s="1"/>
  <c r="AH889" i="6"/>
  <c r="I938" i="6" s="1"/>
  <c r="AF938" i="6" s="1"/>
  <c r="AH920" i="6"/>
  <c r="I969" i="6" s="1"/>
  <c r="AF969" i="6" s="1"/>
  <c r="AF993" i="6"/>
  <c r="AH939" i="6"/>
  <c r="I988" i="6" s="1"/>
  <c r="AF988" i="6" s="1"/>
  <c r="AH903" i="6"/>
  <c r="I952" i="6" s="1"/>
  <c r="AF952" i="6" s="1"/>
  <c r="AH943" i="6"/>
  <c r="I992" i="6" s="1"/>
  <c r="AF992" i="6" s="1"/>
  <c r="AH887" i="6"/>
  <c r="I936" i="6" s="1"/>
  <c r="AF936" i="6" s="1"/>
  <c r="AH901" i="6"/>
  <c r="I950" i="6" s="1"/>
  <c r="AF950" i="6" s="1"/>
  <c r="AH914" i="6"/>
  <c r="I963" i="6" s="1"/>
  <c r="AF963" i="6" s="1"/>
  <c r="AH964" i="6"/>
  <c r="I1013" i="6" s="1"/>
  <c r="AF1013" i="6" s="1"/>
  <c r="AH910" i="6"/>
  <c r="I959" i="6" s="1"/>
  <c r="AF959" i="6" s="1"/>
  <c r="AG946" i="5"/>
  <c r="H995" i="5" s="1"/>
  <c r="AG965" i="5"/>
  <c r="H1014" i="5" s="1"/>
  <c r="AG940" i="5"/>
  <c r="H989" i="5" s="1"/>
  <c r="AG934" i="5"/>
  <c r="H983" i="5" s="1"/>
  <c r="AG936" i="5"/>
  <c r="H985" i="5" s="1"/>
  <c r="AG948" i="5"/>
  <c r="H997" i="5" s="1"/>
  <c r="AG938" i="5"/>
  <c r="H987" i="5" s="1"/>
  <c r="AG1021" i="5"/>
  <c r="H1070" i="5" s="1"/>
  <c r="AG956" i="5"/>
  <c r="H1005" i="5" s="1"/>
  <c r="AG959" i="5"/>
  <c r="H1008" i="5" s="1"/>
  <c r="AG937" i="5"/>
  <c r="H986" i="5" s="1"/>
  <c r="AG953" i="5"/>
  <c r="H1002" i="5" s="1"/>
  <c r="AG962" i="5"/>
  <c r="H1011" i="5" s="1"/>
  <c r="AG967" i="5"/>
  <c r="H1016" i="5" s="1"/>
  <c r="AG961" i="5"/>
  <c r="H1010" i="5" s="1"/>
  <c r="AG950" i="5"/>
  <c r="H999" i="5" s="1"/>
  <c r="AG966" i="5"/>
  <c r="H1015" i="5" s="1"/>
  <c r="AG945" i="5"/>
  <c r="H994" i="5" s="1"/>
  <c r="AF1050" i="5"/>
  <c r="AF992" i="5"/>
  <c r="AH900" i="5"/>
  <c r="I949" i="5" s="1"/>
  <c r="AF949" i="5" s="1"/>
  <c r="AH919" i="5"/>
  <c r="I968" i="5" s="1"/>
  <c r="AF968" i="5" s="1"/>
  <c r="AH886" i="5"/>
  <c r="I935" i="5" s="1"/>
  <c r="AF935" i="5" s="1"/>
  <c r="AH890" i="5"/>
  <c r="I939" i="5" s="1"/>
  <c r="AF939" i="5" s="1"/>
  <c r="AH957" i="5"/>
  <c r="I1006" i="5" s="1"/>
  <c r="AF1006" i="5" s="1"/>
  <c r="AH944" i="5"/>
  <c r="I993" i="5" s="1"/>
  <c r="AF993" i="5" s="1"/>
  <c r="AH906" i="5"/>
  <c r="I955" i="5" s="1"/>
  <c r="AF955" i="5" s="1"/>
  <c r="AH963" i="5"/>
  <c r="I1012" i="5" s="1"/>
  <c r="AF1012" i="5" s="1"/>
  <c r="AH911" i="5"/>
  <c r="I960" i="5" s="1"/>
  <c r="AF960" i="5" s="1"/>
  <c r="AF971" i="5"/>
  <c r="AH915" i="5"/>
  <c r="I964" i="5" s="1"/>
  <c r="AF964" i="5" s="1"/>
  <c r="AH892" i="5"/>
  <c r="I941" i="5" s="1"/>
  <c r="AF941" i="5" s="1"/>
  <c r="AH921" i="5"/>
  <c r="I970" i="5" s="1"/>
  <c r="AF970" i="5" s="1"/>
  <c r="AH954" i="5"/>
  <c r="I1003" i="5" s="1"/>
  <c r="AF1003" i="5" s="1"/>
  <c r="AH942" i="5"/>
  <c r="I991" i="5" s="1"/>
  <c r="AF991" i="5" s="1"/>
  <c r="AH969" i="5"/>
  <c r="I1018" i="5" s="1"/>
  <c r="AF1018" i="5" s="1"/>
  <c r="AH909" i="5"/>
  <c r="I958" i="5" s="1"/>
  <c r="AF958" i="5" s="1"/>
  <c r="AH924" i="5"/>
  <c r="I973" i="5" s="1"/>
  <c r="AF973" i="5" s="1"/>
  <c r="AH898" i="5"/>
  <c r="I947" i="5" s="1"/>
  <c r="AF947" i="5" s="1"/>
  <c r="AG937" i="4"/>
  <c r="H986" i="4" s="1"/>
  <c r="AG947" i="4"/>
  <c r="H996" i="4" s="1"/>
  <c r="AG955" i="4"/>
  <c r="H1004" i="4" s="1"/>
  <c r="AG957" i="4"/>
  <c r="H1006" i="4" s="1"/>
  <c r="AG1000" i="4"/>
  <c r="H1049" i="4" s="1"/>
  <c r="AG945" i="4"/>
  <c r="H994" i="4" s="1"/>
  <c r="AG949" i="4"/>
  <c r="H998" i="4" s="1"/>
  <c r="AG964" i="4"/>
  <c r="H1013" i="4" s="1"/>
  <c r="AG953" i="4"/>
  <c r="H1002" i="4" s="1"/>
  <c r="AG966" i="4"/>
  <c r="H1015" i="4" s="1"/>
  <c r="AG944" i="4"/>
  <c r="H993" i="4" s="1"/>
  <c r="AG946" i="4"/>
  <c r="H995" i="4" s="1"/>
  <c r="AF1019" i="4"/>
  <c r="AF950" i="4"/>
  <c r="AF952" i="4"/>
  <c r="AF990" i="4"/>
  <c r="AF942" i="4"/>
  <c r="AF1011" i="4"/>
  <c r="AF940" i="4"/>
  <c r="AH887" i="4"/>
  <c r="I936" i="4" s="1"/>
  <c r="AF936" i="4" s="1"/>
  <c r="AH899" i="4"/>
  <c r="I948" i="4" s="1"/>
  <c r="AF948" i="4" s="1"/>
  <c r="AF973" i="4"/>
  <c r="AH918" i="4"/>
  <c r="I967" i="4" s="1"/>
  <c r="AF967" i="4" s="1"/>
  <c r="AH968" i="4"/>
  <c r="I1017" i="4" s="1"/>
  <c r="AF1017" i="4" s="1"/>
  <c r="AH912" i="4"/>
  <c r="I961" i="4" s="1"/>
  <c r="AF961" i="4" s="1"/>
  <c r="AH972" i="4"/>
  <c r="I1021" i="4" s="1"/>
  <c r="AF1021" i="4" s="1"/>
  <c r="AH960" i="4"/>
  <c r="I1009" i="4" s="1"/>
  <c r="AF1009" i="4" s="1"/>
  <c r="AH958" i="4"/>
  <c r="I1007" i="4" s="1"/>
  <c r="AF1007" i="4" s="1"/>
  <c r="AH922" i="4"/>
  <c r="I971" i="4" s="1"/>
  <c r="AF971" i="4" s="1"/>
  <c r="AH907" i="4"/>
  <c r="I956" i="4" s="1"/>
  <c r="AF956" i="4" s="1"/>
  <c r="AH914" i="4"/>
  <c r="I963" i="4" s="1"/>
  <c r="AF963" i="4" s="1"/>
  <c r="AH935" i="4"/>
  <c r="I984" i="4" s="1"/>
  <c r="AF984" i="4" s="1"/>
  <c r="AH889" i="4"/>
  <c r="I938" i="4" s="1"/>
  <c r="AF938" i="4" s="1"/>
  <c r="AH943" i="4"/>
  <c r="I992" i="4" s="1"/>
  <c r="AF992" i="4" s="1"/>
  <c r="AH916" i="4"/>
  <c r="I965" i="4" s="1"/>
  <c r="AF965" i="4" s="1"/>
  <c r="AH885" i="4"/>
  <c r="I934" i="4" s="1"/>
  <c r="AF934" i="4" s="1"/>
  <c r="AH939" i="4"/>
  <c r="I988" i="4" s="1"/>
  <c r="AF988" i="4" s="1"/>
  <c r="AH910" i="4"/>
  <c r="I959" i="4" s="1"/>
  <c r="AF959" i="4" s="1"/>
  <c r="AH920" i="4"/>
  <c r="I969" i="4" s="1"/>
  <c r="AF969" i="4" s="1"/>
  <c r="AH1156" i="1"/>
  <c r="I1205" i="1" s="1"/>
  <c r="AF1205" i="1" s="1"/>
  <c r="AG1047" i="1"/>
  <c r="H1096" i="1" s="1"/>
  <c r="AH1151" i="1"/>
  <c r="I1200" i="1" s="1"/>
  <c r="AF1200" i="1" s="1"/>
  <c r="AH1162" i="1"/>
  <c r="I1211" i="1" s="1"/>
  <c r="AF1211" i="1" s="1"/>
  <c r="AH1092" i="1"/>
  <c r="I1141" i="1" s="1"/>
  <c r="AF1141" i="1" s="1"/>
  <c r="AG1141" i="1" s="1"/>
  <c r="AG1048" i="1"/>
  <c r="H1097" i="1" s="1"/>
  <c r="AG1135" i="1"/>
  <c r="H1184" i="1" s="1"/>
  <c r="AH1106" i="1"/>
  <c r="I1155" i="1" s="1"/>
  <c r="AF1155" i="1" s="1"/>
  <c r="AH1230" i="1"/>
  <c r="I1279" i="1" s="1"/>
  <c r="AF1279" i="1" s="1"/>
  <c r="AG1279" i="1" s="1"/>
  <c r="H1328" i="1" s="1"/>
  <c r="AH1098" i="1"/>
  <c r="I1147" i="1" s="1"/>
  <c r="AH1140" i="1"/>
  <c r="I1189" i="1" s="1"/>
  <c r="AF1189" i="1" s="1"/>
  <c r="AG1189" i="1" s="1"/>
  <c r="H1238" i="1" s="1"/>
  <c r="AH1215" i="1"/>
  <c r="I1264" i="1" s="1"/>
  <c r="AF1264" i="1" s="1"/>
  <c r="AG1264" i="1" s="1"/>
  <c r="H1313" i="1" s="1"/>
  <c r="AH1133" i="1"/>
  <c r="I1182" i="1" s="1"/>
  <c r="AF1182" i="1" s="1"/>
  <c r="AG1182" i="1" s="1"/>
  <c r="H1231" i="1" s="1"/>
  <c r="AH1169" i="1"/>
  <c r="I1218" i="1" s="1"/>
  <c r="AF1218" i="1" s="1"/>
  <c r="AG1218" i="1" s="1"/>
  <c r="H1267" i="1" s="1"/>
  <c r="AH953" i="1"/>
  <c r="I1002" i="1" s="1"/>
  <c r="AF1002" i="1" s="1"/>
  <c r="AG1002" i="1" s="1"/>
  <c r="H1051" i="1" s="1"/>
  <c r="AH1012" i="1"/>
  <c r="I1061" i="1" s="1"/>
  <c r="AF1061" i="1" s="1"/>
  <c r="AG1061" i="1" s="1"/>
  <c r="H1110" i="1" s="1"/>
  <c r="AH1160" i="1"/>
  <c r="I1209" i="1" s="1"/>
  <c r="AF1209" i="1" s="1"/>
  <c r="AH1143" i="1"/>
  <c r="I1192" i="1" s="1"/>
  <c r="AF1192" i="1" s="1"/>
  <c r="AG1203" i="1"/>
  <c r="H1252" i="1" s="1"/>
  <c r="AG1185" i="1"/>
  <c r="H1234" i="1" s="1"/>
  <c r="AG1115" i="1"/>
  <c r="H1164" i="1" s="1"/>
  <c r="AG1116" i="1"/>
  <c r="H1165" i="1" s="1"/>
  <c r="AG1063" i="1"/>
  <c r="H1112" i="1" s="1"/>
  <c r="AG1065" i="1"/>
  <c r="H1114" i="1" s="1"/>
  <c r="AG1069" i="1"/>
  <c r="H1118" i="1" s="1"/>
  <c r="AG1054" i="1"/>
  <c r="H1103" i="1" s="1"/>
  <c r="AG1148" i="1"/>
  <c r="H1197" i="1" s="1"/>
  <c r="AG1040" i="1"/>
  <c r="H1089" i="1" s="1"/>
  <c r="AG1055" i="1"/>
  <c r="H1104" i="1" s="1"/>
  <c r="AH1085" i="1"/>
  <c r="I1134" i="1" s="1"/>
  <c r="AF1134" i="1" s="1"/>
  <c r="AF1147" i="1"/>
  <c r="AH1157" i="1"/>
  <c r="I1206" i="1" s="1"/>
  <c r="AF1206" i="1" s="1"/>
  <c r="AH1144" i="1"/>
  <c r="I1193" i="1" s="1"/>
  <c r="AF1193" i="1" s="1"/>
  <c r="AG1237" i="1"/>
  <c r="H1286" i="1" s="1"/>
  <c r="AG1235" i="1"/>
  <c r="H1284" i="1" s="1"/>
  <c r="AG1229" i="1"/>
  <c r="H1278" i="1" s="1"/>
  <c r="AG1256" i="1"/>
  <c r="H1305" i="1" s="1"/>
  <c r="AG1130" i="1"/>
  <c r="H1179" i="1" s="1"/>
  <c r="AG1150" i="1"/>
  <c r="H1199" i="1" s="1"/>
  <c r="AH1093" i="1"/>
  <c r="I1142" i="1" s="1"/>
  <c r="AF1142" i="1" s="1"/>
  <c r="AG1266" i="1"/>
  <c r="H1315" i="1" s="1"/>
  <c r="AH935" i="9" l="1"/>
  <c r="I984" i="9" s="1"/>
  <c r="AH1002" i="9"/>
  <c r="I1051" i="9" s="1"/>
  <c r="AH968" i="9"/>
  <c r="I1017" i="9" s="1"/>
  <c r="AF1017" i="9" s="1"/>
  <c r="AH964" i="4"/>
  <c r="I1013" i="4" s="1"/>
  <c r="AH937" i="5"/>
  <c r="I986" i="5" s="1"/>
  <c r="AH972" i="9"/>
  <c r="I1021" i="9" s="1"/>
  <c r="AH947" i="7"/>
  <c r="I996" i="7" s="1"/>
  <c r="AH958" i="7"/>
  <c r="I1007" i="7" s="1"/>
  <c r="AH955" i="7"/>
  <c r="I1004" i="7" s="1"/>
  <c r="AH962" i="5"/>
  <c r="I1011" i="5" s="1"/>
  <c r="AH966" i="4"/>
  <c r="I1015" i="4" s="1"/>
  <c r="AH1000" i="4"/>
  <c r="I1049" i="4" s="1"/>
  <c r="AH957" i="4"/>
  <c r="I1006" i="4" s="1"/>
  <c r="AH954" i="8"/>
  <c r="I1003" i="8" s="1"/>
  <c r="AF1003" i="8" s="1"/>
  <c r="AH953" i="4"/>
  <c r="I1002" i="4" s="1"/>
  <c r="AH949" i="4"/>
  <c r="I998" i="4" s="1"/>
  <c r="AH936" i="9"/>
  <c r="I985" i="9" s="1"/>
  <c r="AH953" i="5"/>
  <c r="I1002" i="5" s="1"/>
  <c r="AF1002" i="5" s="1"/>
  <c r="AH942" i="6"/>
  <c r="I991" i="6" s="1"/>
  <c r="AH953" i="7"/>
  <c r="I1002" i="7" s="1"/>
  <c r="AH949" i="7"/>
  <c r="I998" i="7" s="1"/>
  <c r="AH945" i="7"/>
  <c r="I994" i="7" s="1"/>
  <c r="AF994" i="7" s="1"/>
  <c r="AH1218" i="1"/>
  <c r="I1267" i="1" s="1"/>
  <c r="AF1267" i="1" s="1"/>
  <c r="AG1267" i="1" s="1"/>
  <c r="H1316" i="1" s="1"/>
  <c r="AH970" i="9"/>
  <c r="I1019" i="9" s="1"/>
  <c r="AF1019" i="9" s="1"/>
  <c r="AH937" i="9"/>
  <c r="I986" i="9" s="1"/>
  <c r="AH966" i="5"/>
  <c r="I1015" i="5" s="1"/>
  <c r="AH958" i="6"/>
  <c r="I1007" i="6" s="1"/>
  <c r="AF1007" i="6" s="1"/>
  <c r="AH937" i="6"/>
  <c r="I986" i="6" s="1"/>
  <c r="AH955" i="6"/>
  <c r="I1004" i="6" s="1"/>
  <c r="AH953" i="6"/>
  <c r="I1002" i="6" s="1"/>
  <c r="AH952" i="7"/>
  <c r="I1001" i="7" s="1"/>
  <c r="AF1001" i="7" s="1"/>
  <c r="AH962" i="7"/>
  <c r="I1011" i="7" s="1"/>
  <c r="AF1011" i="7" s="1"/>
  <c r="AG1011" i="7" s="1"/>
  <c r="H1060" i="7" s="1"/>
  <c r="AH964" i="7"/>
  <c r="I1013" i="7" s="1"/>
  <c r="AF1013" i="7" s="1"/>
  <c r="AF1004" i="7"/>
  <c r="AH986" i="8"/>
  <c r="I1035" i="8" s="1"/>
  <c r="AF1035" i="8" s="1"/>
  <c r="AH946" i="8"/>
  <c r="I995" i="8" s="1"/>
  <c r="AH967" i="8"/>
  <c r="I1016" i="8" s="1"/>
  <c r="AH939" i="9"/>
  <c r="I988" i="9" s="1"/>
  <c r="AF988" i="9" s="1"/>
  <c r="AG988" i="9" s="1"/>
  <c r="H1037" i="9" s="1"/>
  <c r="AF1051" i="9"/>
  <c r="AG1051" i="9" s="1"/>
  <c r="H1100" i="9" s="1"/>
  <c r="AH945" i="5"/>
  <c r="I994" i="5" s="1"/>
  <c r="AH945" i="6"/>
  <c r="I994" i="6" s="1"/>
  <c r="AF994" i="6" s="1"/>
  <c r="AH968" i="6"/>
  <c r="I1017" i="6" s="1"/>
  <c r="AF1017" i="6" s="1"/>
  <c r="AH966" i="6"/>
  <c r="I1015" i="6" s="1"/>
  <c r="AH959" i="7"/>
  <c r="I1008" i="7" s="1"/>
  <c r="AH939" i="7"/>
  <c r="I988" i="7" s="1"/>
  <c r="AF988" i="7" s="1"/>
  <c r="AH966" i="7"/>
  <c r="I1015" i="7" s="1"/>
  <c r="AF1015" i="7" s="1"/>
  <c r="AH992" i="7"/>
  <c r="I1041" i="7" s="1"/>
  <c r="AF1041" i="7" s="1"/>
  <c r="AG1041" i="7" s="1"/>
  <c r="H1090" i="7" s="1"/>
  <c r="AH944" i="8"/>
  <c r="I993" i="8" s="1"/>
  <c r="AF993" i="8" s="1"/>
  <c r="AH1011" i="8"/>
  <c r="I1060" i="8" s="1"/>
  <c r="AF1060" i="8" s="1"/>
  <c r="AH938" i="8"/>
  <c r="I987" i="8" s="1"/>
  <c r="AH973" i="9"/>
  <c r="I1022" i="9" s="1"/>
  <c r="AG967" i="9"/>
  <c r="H1016" i="9" s="1"/>
  <c r="AG957" i="9"/>
  <c r="H1006" i="9" s="1"/>
  <c r="AG946" i="9"/>
  <c r="H995" i="9" s="1"/>
  <c r="AG971" i="9"/>
  <c r="H1020" i="9" s="1"/>
  <c r="AG956" i="9"/>
  <c r="H1005" i="9" s="1"/>
  <c r="AG1011" i="9"/>
  <c r="H1060" i="9" s="1"/>
  <c r="AG959" i="9"/>
  <c r="H1008" i="9" s="1"/>
  <c r="AG938" i="9"/>
  <c r="H987" i="9" s="1"/>
  <c r="AG1009" i="9"/>
  <c r="H1058" i="9" s="1"/>
  <c r="AG990" i="9"/>
  <c r="H1039" i="9" s="1"/>
  <c r="AG954" i="9"/>
  <c r="H1003" i="9" s="1"/>
  <c r="AG944" i="9"/>
  <c r="H993" i="9" s="1"/>
  <c r="AG1000" i="9"/>
  <c r="H1049" i="9" s="1"/>
  <c r="AF1021" i="9"/>
  <c r="AF986" i="9"/>
  <c r="AF984" i="9"/>
  <c r="AH969" i="9"/>
  <c r="I1018" i="9" s="1"/>
  <c r="AH965" i="9"/>
  <c r="I1014" i="9" s="1"/>
  <c r="AF1014" i="9" s="1"/>
  <c r="AF985" i="9"/>
  <c r="AH945" i="9"/>
  <c r="I994" i="9" s="1"/>
  <c r="AF994" i="9" s="1"/>
  <c r="AH949" i="9"/>
  <c r="I998" i="9" s="1"/>
  <c r="AH955" i="9"/>
  <c r="I1004" i="9" s="1"/>
  <c r="AF1004" i="9" s="1"/>
  <c r="AH958" i="9"/>
  <c r="I1007" i="9" s="1"/>
  <c r="AF1007" i="9" s="1"/>
  <c r="AG992" i="9"/>
  <c r="H1041" i="9" s="1"/>
  <c r="AG948" i="9"/>
  <c r="H997" i="9" s="1"/>
  <c r="AG996" i="9"/>
  <c r="H1045" i="9" s="1"/>
  <c r="AG963" i="9"/>
  <c r="H1012" i="9" s="1"/>
  <c r="AG942" i="9"/>
  <c r="H991" i="9" s="1"/>
  <c r="AG952" i="9"/>
  <c r="H1001" i="9" s="1"/>
  <c r="AG1013" i="9"/>
  <c r="H1062" i="9" s="1"/>
  <c r="AG940" i="9"/>
  <c r="H989" i="9" s="1"/>
  <c r="AG1064" i="9"/>
  <c r="H1113" i="9" s="1"/>
  <c r="AG961" i="9"/>
  <c r="H1010" i="9" s="1"/>
  <c r="AG950" i="9"/>
  <c r="H999" i="9" s="1"/>
  <c r="AG934" i="9"/>
  <c r="H983" i="9" s="1"/>
  <c r="AF1018" i="9"/>
  <c r="AF998" i="9"/>
  <c r="AF1022" i="9"/>
  <c r="AG1018" i="8"/>
  <c r="H1067" i="8" s="1"/>
  <c r="AG1001" i="8"/>
  <c r="H1050" i="8" s="1"/>
  <c r="AG965" i="8"/>
  <c r="H1014" i="8" s="1"/>
  <c r="AG1009" i="8"/>
  <c r="H1058" i="8" s="1"/>
  <c r="AG998" i="8"/>
  <c r="H1047" i="8" s="1"/>
  <c r="AG948" i="8"/>
  <c r="H997" i="8" s="1"/>
  <c r="AG1015" i="8"/>
  <c r="H1064" i="8" s="1"/>
  <c r="AG1037" i="8"/>
  <c r="H1086" i="8" s="1"/>
  <c r="AG956" i="8"/>
  <c r="H1005" i="8" s="1"/>
  <c r="AG957" i="8"/>
  <c r="H1006" i="8" s="1"/>
  <c r="AG990" i="8"/>
  <c r="H1039" i="8" s="1"/>
  <c r="AG934" i="8"/>
  <c r="H983" i="8" s="1"/>
  <c r="AG942" i="8"/>
  <c r="H991" i="8" s="1"/>
  <c r="AH955" i="8"/>
  <c r="I1004" i="8" s="1"/>
  <c r="AF1004" i="8" s="1"/>
  <c r="AH945" i="8"/>
  <c r="I994" i="8" s="1"/>
  <c r="AF994" i="8" s="1"/>
  <c r="AF995" i="8"/>
  <c r="AF1016" i="8"/>
  <c r="AH970" i="8"/>
  <c r="I1019" i="8" s="1"/>
  <c r="AF1019" i="8" s="1"/>
  <c r="AH973" i="8"/>
  <c r="I1022" i="8" s="1"/>
  <c r="AF1022" i="8" s="1"/>
  <c r="AF987" i="8"/>
  <c r="AH947" i="8"/>
  <c r="I996" i="8" s="1"/>
  <c r="AH972" i="8"/>
  <c r="I1021" i="8" s="1"/>
  <c r="AF1021" i="8" s="1"/>
  <c r="AH953" i="8"/>
  <c r="I1002" i="8" s="1"/>
  <c r="AF1002" i="8" s="1"/>
  <c r="AH958" i="8"/>
  <c r="I1007" i="8" s="1"/>
  <c r="AF1007" i="8" s="1"/>
  <c r="AH964" i="8"/>
  <c r="I1013" i="8" s="1"/>
  <c r="AG971" i="8"/>
  <c r="H1020" i="8" s="1"/>
  <c r="AG963" i="8"/>
  <c r="H1012" i="8" s="1"/>
  <c r="AG1017" i="8"/>
  <c r="H1066" i="8" s="1"/>
  <c r="AG950" i="8"/>
  <c r="H999" i="8" s="1"/>
  <c r="AG961" i="8"/>
  <c r="H1010" i="8" s="1"/>
  <c r="AG959" i="8"/>
  <c r="H1008" i="8" s="1"/>
  <c r="AG1000" i="8"/>
  <c r="H1049" i="8" s="1"/>
  <c r="AG940" i="8"/>
  <c r="H989" i="8" s="1"/>
  <c r="AG936" i="8"/>
  <c r="H985" i="8" s="1"/>
  <c r="AG984" i="8"/>
  <c r="H1033" i="8" s="1"/>
  <c r="AG992" i="8"/>
  <c r="H1041" i="8" s="1"/>
  <c r="AF996" i="8"/>
  <c r="AF1013" i="8"/>
  <c r="AG963" i="7"/>
  <c r="H1012" i="7" s="1"/>
  <c r="AG984" i="7"/>
  <c r="H1033" i="7" s="1"/>
  <c r="AG956" i="7"/>
  <c r="H1005" i="7" s="1"/>
  <c r="AG950" i="7"/>
  <c r="H999" i="7" s="1"/>
  <c r="AG961" i="7"/>
  <c r="H1010" i="7" s="1"/>
  <c r="AG957" i="7"/>
  <c r="H1006" i="7" s="1"/>
  <c r="AG1017" i="7"/>
  <c r="H1066" i="7" s="1"/>
  <c r="AG971" i="7"/>
  <c r="H1020" i="7" s="1"/>
  <c r="AG942" i="7"/>
  <c r="H991" i="7" s="1"/>
  <c r="AG1004" i="7"/>
  <c r="H1053" i="7" s="1"/>
  <c r="AH938" i="7"/>
  <c r="I987" i="7" s="1"/>
  <c r="AF987" i="7" s="1"/>
  <c r="AH1000" i="7"/>
  <c r="I1049" i="7" s="1"/>
  <c r="AF1002" i="7"/>
  <c r="AF996" i="7"/>
  <c r="AF998" i="7"/>
  <c r="AF1007" i="7"/>
  <c r="AG940" i="7"/>
  <c r="H989" i="7" s="1"/>
  <c r="AG969" i="7"/>
  <c r="H1018" i="7" s="1"/>
  <c r="AG936" i="7"/>
  <c r="H985" i="7" s="1"/>
  <c r="AG944" i="7"/>
  <c r="H993" i="7" s="1"/>
  <c r="AG946" i="7"/>
  <c r="H995" i="7" s="1"/>
  <c r="AG967" i="7"/>
  <c r="H1016" i="7" s="1"/>
  <c r="AG973" i="7"/>
  <c r="H1022" i="7" s="1"/>
  <c r="AG1021" i="7"/>
  <c r="H1070" i="7" s="1"/>
  <c r="AG983" i="7"/>
  <c r="H1032" i="7" s="1"/>
  <c r="AG1009" i="7"/>
  <c r="H1058" i="7" s="1"/>
  <c r="AG965" i="7"/>
  <c r="H1014" i="7" s="1"/>
  <c r="AG954" i="7"/>
  <c r="H1003" i="7" s="1"/>
  <c r="AG948" i="7"/>
  <c r="H997" i="7" s="1"/>
  <c r="AF1008" i="7"/>
  <c r="AH941" i="7"/>
  <c r="I990" i="7" s="1"/>
  <c r="AF990" i="7" s="1"/>
  <c r="AH970" i="7"/>
  <c r="I1019" i="7" s="1"/>
  <c r="AF1019" i="7" s="1"/>
  <c r="AH937" i="7"/>
  <c r="I986" i="7" s="1"/>
  <c r="AF986" i="7" s="1"/>
  <c r="AF1049" i="7"/>
  <c r="AG1013" i="6"/>
  <c r="H1062" i="6" s="1"/>
  <c r="AG950" i="6"/>
  <c r="H999" i="6" s="1"/>
  <c r="AG992" i="6"/>
  <c r="H1041" i="6" s="1"/>
  <c r="AG988" i="6"/>
  <c r="H1037" i="6" s="1"/>
  <c r="AG938" i="6"/>
  <c r="H987" i="6" s="1"/>
  <c r="AG954" i="6"/>
  <c r="H1003" i="6" s="1"/>
  <c r="AG971" i="6"/>
  <c r="H1020" i="6" s="1"/>
  <c r="AG967" i="6"/>
  <c r="H1016" i="6" s="1"/>
  <c r="AG965" i="6"/>
  <c r="H1014" i="6" s="1"/>
  <c r="AG946" i="6"/>
  <c r="H995" i="6" s="1"/>
  <c r="AG959" i="6"/>
  <c r="H1008" i="6" s="1"/>
  <c r="AG963" i="6"/>
  <c r="H1012" i="6" s="1"/>
  <c r="AG936" i="6"/>
  <c r="H985" i="6" s="1"/>
  <c r="AG952" i="6"/>
  <c r="H1001" i="6" s="1"/>
  <c r="AG969" i="6"/>
  <c r="H1018" i="6" s="1"/>
  <c r="AG961" i="6"/>
  <c r="H1010" i="6" s="1"/>
  <c r="AG956" i="6"/>
  <c r="H1005" i="6" s="1"/>
  <c r="AG940" i="6"/>
  <c r="H989" i="6" s="1"/>
  <c r="AG1019" i="6"/>
  <c r="H1068" i="6" s="1"/>
  <c r="AG948" i="6"/>
  <c r="H997" i="6" s="1"/>
  <c r="AG934" i="6"/>
  <c r="H983" i="6" s="1"/>
  <c r="AG1039" i="6"/>
  <c r="H1088" i="6" s="1"/>
  <c r="AG993" i="6"/>
  <c r="H1042" i="6" s="1"/>
  <c r="AG1006" i="6"/>
  <c r="H1055" i="6" s="1"/>
  <c r="AF986" i="6"/>
  <c r="AF1004" i="6"/>
  <c r="AF1015" i="6"/>
  <c r="AF1002" i="6"/>
  <c r="AF991" i="6"/>
  <c r="AH947" i="6"/>
  <c r="I996" i="6" s="1"/>
  <c r="AF996" i="6" s="1"/>
  <c r="AH949" i="6"/>
  <c r="I998" i="6" s="1"/>
  <c r="AF998" i="6" s="1"/>
  <c r="AH935" i="6"/>
  <c r="I984" i="6" s="1"/>
  <c r="AF984" i="6" s="1"/>
  <c r="AH973" i="6"/>
  <c r="I1022" i="6" s="1"/>
  <c r="AF1022" i="6" s="1"/>
  <c r="AH960" i="6"/>
  <c r="I1009" i="6" s="1"/>
  <c r="AF1009" i="6" s="1"/>
  <c r="AH972" i="6"/>
  <c r="I1021" i="6" s="1"/>
  <c r="AF1021" i="6" s="1"/>
  <c r="AH951" i="6"/>
  <c r="I1000" i="6" s="1"/>
  <c r="AF1000" i="6" s="1"/>
  <c r="AH962" i="6"/>
  <c r="I1011" i="6" s="1"/>
  <c r="AF1011" i="6" s="1"/>
  <c r="AG947" i="5"/>
  <c r="H996" i="5" s="1"/>
  <c r="AG958" i="5"/>
  <c r="H1007" i="5" s="1"/>
  <c r="AG991" i="5"/>
  <c r="H1040" i="5" s="1"/>
  <c r="AG970" i="5"/>
  <c r="H1019" i="5" s="1"/>
  <c r="AG964" i="5"/>
  <c r="H1013" i="5" s="1"/>
  <c r="AG1012" i="5"/>
  <c r="H1061" i="5" s="1"/>
  <c r="AG993" i="5"/>
  <c r="H1042" i="5" s="1"/>
  <c r="AG939" i="5"/>
  <c r="H988" i="5" s="1"/>
  <c r="AG968" i="5"/>
  <c r="H1017" i="5" s="1"/>
  <c r="AG973" i="5"/>
  <c r="H1022" i="5" s="1"/>
  <c r="AG1018" i="5"/>
  <c r="H1067" i="5" s="1"/>
  <c r="AG1003" i="5"/>
  <c r="H1052" i="5" s="1"/>
  <c r="AG941" i="5"/>
  <c r="H990" i="5" s="1"/>
  <c r="AG960" i="5"/>
  <c r="H1009" i="5" s="1"/>
  <c r="AG955" i="5"/>
  <c r="H1004" i="5" s="1"/>
  <c r="AG1006" i="5"/>
  <c r="H1055" i="5" s="1"/>
  <c r="AG935" i="5"/>
  <c r="H984" i="5" s="1"/>
  <c r="AG949" i="5"/>
  <c r="H998" i="5" s="1"/>
  <c r="AG971" i="5"/>
  <c r="H1020" i="5" s="1"/>
  <c r="AG1050" i="5"/>
  <c r="H1099" i="5" s="1"/>
  <c r="AG1000" i="5"/>
  <c r="H1049" i="5" s="1"/>
  <c r="AG992" i="5"/>
  <c r="H1041" i="5" s="1"/>
  <c r="AF994" i="5"/>
  <c r="AF1015" i="5"/>
  <c r="AH950" i="5"/>
  <c r="I999" i="5" s="1"/>
  <c r="AF999" i="5" s="1"/>
  <c r="AH961" i="5"/>
  <c r="I1010" i="5" s="1"/>
  <c r="AF1010" i="5" s="1"/>
  <c r="AH967" i="5"/>
  <c r="I1016" i="5" s="1"/>
  <c r="AF1016" i="5" s="1"/>
  <c r="AF1011" i="5"/>
  <c r="AF986" i="5"/>
  <c r="AH959" i="5"/>
  <c r="I1008" i="5" s="1"/>
  <c r="AF1008" i="5" s="1"/>
  <c r="AH956" i="5"/>
  <c r="I1005" i="5" s="1"/>
  <c r="AF1005" i="5" s="1"/>
  <c r="AH1021" i="5"/>
  <c r="I1070" i="5" s="1"/>
  <c r="AF1070" i="5" s="1"/>
  <c r="AH938" i="5"/>
  <c r="I987" i="5" s="1"/>
  <c r="AF987" i="5" s="1"/>
  <c r="AH948" i="5"/>
  <c r="I997" i="5" s="1"/>
  <c r="AF997" i="5" s="1"/>
  <c r="AH936" i="5"/>
  <c r="I985" i="5" s="1"/>
  <c r="AF985" i="5" s="1"/>
  <c r="AH934" i="5"/>
  <c r="I983" i="5" s="1"/>
  <c r="AF983" i="5" s="1"/>
  <c r="AH940" i="5"/>
  <c r="I989" i="5" s="1"/>
  <c r="AF989" i="5" s="1"/>
  <c r="AH965" i="5"/>
  <c r="I1014" i="5" s="1"/>
  <c r="AF1014" i="5" s="1"/>
  <c r="AH946" i="5"/>
  <c r="I995" i="5" s="1"/>
  <c r="AF995" i="5" s="1"/>
  <c r="AG988" i="4"/>
  <c r="H1037" i="4" s="1"/>
  <c r="AG938" i="4"/>
  <c r="H987" i="4" s="1"/>
  <c r="AG959" i="4"/>
  <c r="H1008" i="4" s="1"/>
  <c r="AG934" i="4"/>
  <c r="H983" i="4" s="1"/>
  <c r="AG992" i="4"/>
  <c r="H1041" i="4" s="1"/>
  <c r="AG984" i="4"/>
  <c r="H1033" i="4" s="1"/>
  <c r="AG956" i="4"/>
  <c r="H1005" i="4" s="1"/>
  <c r="AG1007" i="4"/>
  <c r="H1056" i="4" s="1"/>
  <c r="AG1021" i="4"/>
  <c r="H1070" i="4" s="1"/>
  <c r="AG1017" i="4"/>
  <c r="H1066" i="4" s="1"/>
  <c r="AG936" i="4"/>
  <c r="H985" i="4" s="1"/>
  <c r="AG969" i="4"/>
  <c r="H1018" i="4" s="1"/>
  <c r="AG965" i="4"/>
  <c r="H1014" i="4" s="1"/>
  <c r="AG963" i="4"/>
  <c r="H1012" i="4" s="1"/>
  <c r="AG971" i="4"/>
  <c r="H1020" i="4" s="1"/>
  <c r="AG1009" i="4"/>
  <c r="H1058" i="4" s="1"/>
  <c r="AG961" i="4"/>
  <c r="H1010" i="4" s="1"/>
  <c r="AG967" i="4"/>
  <c r="H1016" i="4" s="1"/>
  <c r="AG948" i="4"/>
  <c r="H997" i="4" s="1"/>
  <c r="AG940" i="4"/>
  <c r="H989" i="4" s="1"/>
  <c r="AG954" i="4"/>
  <c r="H1003" i="4" s="1"/>
  <c r="AG942" i="4"/>
  <c r="H991" i="4" s="1"/>
  <c r="AG950" i="4"/>
  <c r="H999" i="4" s="1"/>
  <c r="AG973" i="4"/>
  <c r="H1022" i="4" s="1"/>
  <c r="AG1011" i="4"/>
  <c r="H1060" i="4" s="1"/>
  <c r="AG990" i="4"/>
  <c r="H1039" i="4" s="1"/>
  <c r="AG952" i="4"/>
  <c r="H1001" i="4" s="1"/>
  <c r="AG1019" i="4"/>
  <c r="H1068" i="4" s="1"/>
  <c r="AH946" i="4"/>
  <c r="I995" i="4" s="1"/>
  <c r="AF995" i="4" s="1"/>
  <c r="AH944" i="4"/>
  <c r="I993" i="4" s="1"/>
  <c r="AF993" i="4" s="1"/>
  <c r="AF1015" i="4"/>
  <c r="AF1002" i="4"/>
  <c r="AF1013" i="4"/>
  <c r="AF998" i="4"/>
  <c r="AH945" i="4"/>
  <c r="I994" i="4" s="1"/>
  <c r="AF994" i="4" s="1"/>
  <c r="AF1049" i="4"/>
  <c r="AF1006" i="4"/>
  <c r="AH955" i="4"/>
  <c r="I1004" i="4" s="1"/>
  <c r="AF1004" i="4" s="1"/>
  <c r="AH947" i="4"/>
  <c r="I996" i="4" s="1"/>
  <c r="AF996" i="4" s="1"/>
  <c r="AH937" i="4"/>
  <c r="I986" i="4" s="1"/>
  <c r="AF986" i="4" s="1"/>
  <c r="AG1205" i="1"/>
  <c r="H1254" i="1" s="1"/>
  <c r="AH1135" i="1"/>
  <c r="I1184" i="1" s="1"/>
  <c r="AF1184" i="1" s="1"/>
  <c r="AG1184" i="1" s="1"/>
  <c r="H1233" i="1" s="1"/>
  <c r="AH1048" i="1"/>
  <c r="I1097" i="1" s="1"/>
  <c r="AF1097" i="1" s="1"/>
  <c r="AH1047" i="1"/>
  <c r="I1096" i="1" s="1"/>
  <c r="AF1096" i="1" s="1"/>
  <c r="AG1200" i="1"/>
  <c r="H1249" i="1" s="1"/>
  <c r="H1190" i="1"/>
  <c r="AH1141" i="1"/>
  <c r="I1190" i="1" s="1"/>
  <c r="AG1211" i="1"/>
  <c r="H1260" i="1" s="1"/>
  <c r="AH1229" i="1"/>
  <c r="I1278" i="1" s="1"/>
  <c r="AF1278" i="1" s="1"/>
  <c r="AH1182" i="1"/>
  <c r="I1231" i="1" s="1"/>
  <c r="AF1231" i="1" s="1"/>
  <c r="AG1231" i="1" s="1"/>
  <c r="H1280" i="1" s="1"/>
  <c r="AH1130" i="1"/>
  <c r="I1179" i="1" s="1"/>
  <c r="AF1179" i="1" s="1"/>
  <c r="AG1192" i="1"/>
  <c r="H1241" i="1" s="1"/>
  <c r="AH1235" i="1"/>
  <c r="I1284" i="1" s="1"/>
  <c r="AH1055" i="1"/>
  <c r="I1104" i="1" s="1"/>
  <c r="AF1104" i="1" s="1"/>
  <c r="AH1040" i="1"/>
  <c r="I1089" i="1" s="1"/>
  <c r="AF1089" i="1" s="1"/>
  <c r="AH1148" i="1"/>
  <c r="I1197" i="1" s="1"/>
  <c r="AF1197" i="1" s="1"/>
  <c r="AG1197" i="1" s="1"/>
  <c r="H1246" i="1" s="1"/>
  <c r="AH1054" i="1"/>
  <c r="I1103" i="1" s="1"/>
  <c r="AF1103" i="1" s="1"/>
  <c r="AH1063" i="1"/>
  <c r="I1112" i="1" s="1"/>
  <c r="AF1112" i="1" s="1"/>
  <c r="AH1185" i="1"/>
  <c r="I1234" i="1" s="1"/>
  <c r="AF1234" i="1" s="1"/>
  <c r="AG1234" i="1" s="1"/>
  <c r="H1283" i="1" s="1"/>
  <c r="AH1203" i="1"/>
  <c r="I1252" i="1" s="1"/>
  <c r="AF1252" i="1" s="1"/>
  <c r="AG1209" i="1"/>
  <c r="H1258" i="1" s="1"/>
  <c r="AH1267" i="1"/>
  <c r="I1316" i="1" s="1"/>
  <c r="AF1316" i="1" s="1"/>
  <c r="AH1061" i="1"/>
  <c r="I1110" i="1" s="1"/>
  <c r="AF1110" i="1" s="1"/>
  <c r="AG1110" i="1" s="1"/>
  <c r="H1159" i="1" s="1"/>
  <c r="AH1002" i="1"/>
  <c r="I1051" i="1" s="1"/>
  <c r="AF1051" i="1" s="1"/>
  <c r="AG1051" i="1" s="1"/>
  <c r="H1100" i="1" s="1"/>
  <c r="AH1264" i="1"/>
  <c r="I1313" i="1" s="1"/>
  <c r="AF1313" i="1" s="1"/>
  <c r="AH1189" i="1"/>
  <c r="I1238" i="1" s="1"/>
  <c r="AF1238" i="1" s="1"/>
  <c r="AG1238" i="1" s="1"/>
  <c r="H1287" i="1" s="1"/>
  <c r="AG1193" i="1"/>
  <c r="H1242" i="1" s="1"/>
  <c r="AG1206" i="1"/>
  <c r="H1255" i="1" s="1"/>
  <c r="AG1147" i="1"/>
  <c r="H1196" i="1" s="1"/>
  <c r="AG1313" i="1"/>
  <c r="H1362" i="1" s="1"/>
  <c r="AH1256" i="1"/>
  <c r="I1305" i="1" s="1"/>
  <c r="AF1305" i="1" s="1"/>
  <c r="AH1237" i="1"/>
  <c r="I1286" i="1" s="1"/>
  <c r="AF1286" i="1" s="1"/>
  <c r="AH1069" i="1"/>
  <c r="I1118" i="1" s="1"/>
  <c r="AF1118" i="1" s="1"/>
  <c r="AH1065" i="1"/>
  <c r="I1114" i="1" s="1"/>
  <c r="AF1114" i="1" s="1"/>
  <c r="AH1116" i="1"/>
  <c r="I1165" i="1" s="1"/>
  <c r="AF1165" i="1" s="1"/>
  <c r="AH1115" i="1"/>
  <c r="I1164" i="1" s="1"/>
  <c r="AF1164" i="1" s="1"/>
  <c r="AH1279" i="1"/>
  <c r="I1328" i="1" s="1"/>
  <c r="AF1328" i="1" s="1"/>
  <c r="AG1134" i="1"/>
  <c r="H1183" i="1" s="1"/>
  <c r="AG1155" i="1"/>
  <c r="H1204" i="1" s="1"/>
  <c r="AF1284" i="1"/>
  <c r="AG1142" i="1"/>
  <c r="H1191" i="1" s="1"/>
  <c r="AH1266" i="1"/>
  <c r="I1315" i="1" s="1"/>
  <c r="AF1315" i="1" s="1"/>
  <c r="AH1150" i="1"/>
  <c r="I1199" i="1" s="1"/>
  <c r="AF1199" i="1" s="1"/>
  <c r="AG1017" i="9" l="1"/>
  <c r="H1066" i="9" s="1"/>
  <c r="AH993" i="6"/>
  <c r="I1042" i="6" s="1"/>
  <c r="AH965" i="8"/>
  <c r="I1014" i="8" s="1"/>
  <c r="AH967" i="7"/>
  <c r="I1016" i="7" s="1"/>
  <c r="AH954" i="7"/>
  <c r="I1003" i="7" s="1"/>
  <c r="AH1009" i="7"/>
  <c r="I1058" i="7" s="1"/>
  <c r="AF1058" i="7" s="1"/>
  <c r="AH944" i="7"/>
  <c r="I993" i="7" s="1"/>
  <c r="AH948" i="7"/>
  <c r="I997" i="7" s="1"/>
  <c r="AH965" i="7"/>
  <c r="I1014" i="7" s="1"/>
  <c r="AH1050" i="5"/>
  <c r="I1099" i="5" s="1"/>
  <c r="AH946" i="7"/>
  <c r="I995" i="7" s="1"/>
  <c r="AH998" i="8"/>
  <c r="I1047" i="8" s="1"/>
  <c r="AF1047" i="8" s="1"/>
  <c r="AG1047" i="8" s="1"/>
  <c r="H1096" i="8" s="1"/>
  <c r="AH1009" i="8"/>
  <c r="I1058" i="8" s="1"/>
  <c r="AH1051" i="9"/>
  <c r="I1100" i="9" s="1"/>
  <c r="AF1100" i="9" s="1"/>
  <c r="AH973" i="4"/>
  <c r="I1022" i="4" s="1"/>
  <c r="AH971" i="5"/>
  <c r="I1020" i="5" s="1"/>
  <c r="AH1006" i="6"/>
  <c r="I1055" i="6" s="1"/>
  <c r="AF1055" i="6" s="1"/>
  <c r="AH1039" i="6"/>
  <c r="I1088" i="6" s="1"/>
  <c r="AH969" i="7"/>
  <c r="I1018" i="7" s="1"/>
  <c r="AH1037" i="8"/>
  <c r="I1086" i="8" s="1"/>
  <c r="AH1021" i="7"/>
  <c r="I1070" i="7" s="1"/>
  <c r="AH940" i="7"/>
  <c r="I989" i="7" s="1"/>
  <c r="AG994" i="9"/>
  <c r="H1043" i="9" s="1"/>
  <c r="AG1004" i="9"/>
  <c r="H1053" i="9" s="1"/>
  <c r="AG998" i="9"/>
  <c r="H1047" i="9" s="1"/>
  <c r="AG1014" i="9"/>
  <c r="H1063" i="9" s="1"/>
  <c r="AG984" i="9"/>
  <c r="H1033" i="9" s="1"/>
  <c r="AG1021" i="9"/>
  <c r="H1070" i="9" s="1"/>
  <c r="AG1007" i="9"/>
  <c r="H1056" i="9" s="1"/>
  <c r="AG1022" i="9"/>
  <c r="H1071" i="9" s="1"/>
  <c r="AG1018" i="9"/>
  <c r="H1067" i="9" s="1"/>
  <c r="AG985" i="9"/>
  <c r="H1034" i="9" s="1"/>
  <c r="AG986" i="9"/>
  <c r="H1035" i="9" s="1"/>
  <c r="AG1019" i="9"/>
  <c r="H1068" i="9" s="1"/>
  <c r="AH988" i="9"/>
  <c r="I1037" i="9" s="1"/>
  <c r="AF1037" i="9" s="1"/>
  <c r="AH934" i="9"/>
  <c r="I983" i="9" s="1"/>
  <c r="AF983" i="9" s="1"/>
  <c r="AH950" i="9"/>
  <c r="I999" i="9" s="1"/>
  <c r="AF999" i="9" s="1"/>
  <c r="AH961" i="9"/>
  <c r="I1010" i="9" s="1"/>
  <c r="AF1010" i="9" s="1"/>
  <c r="AH1064" i="9"/>
  <c r="I1113" i="9" s="1"/>
  <c r="AF1113" i="9" s="1"/>
  <c r="AH940" i="9"/>
  <c r="I989" i="9" s="1"/>
  <c r="AF989" i="9" s="1"/>
  <c r="AH1013" i="9"/>
  <c r="I1062" i="9" s="1"/>
  <c r="AF1062" i="9" s="1"/>
  <c r="AH952" i="9"/>
  <c r="I1001" i="9" s="1"/>
  <c r="AF1001" i="9" s="1"/>
  <c r="AH942" i="9"/>
  <c r="I991" i="9" s="1"/>
  <c r="AF991" i="9" s="1"/>
  <c r="AH963" i="9"/>
  <c r="I1012" i="9" s="1"/>
  <c r="AF1012" i="9" s="1"/>
  <c r="AH996" i="9"/>
  <c r="I1045" i="9" s="1"/>
  <c r="AF1045" i="9" s="1"/>
  <c r="AH948" i="9"/>
  <c r="I997" i="9" s="1"/>
  <c r="AF997" i="9" s="1"/>
  <c r="AH992" i="9"/>
  <c r="I1041" i="9" s="1"/>
  <c r="AF1041" i="9" s="1"/>
  <c r="AH1000" i="9"/>
  <c r="I1049" i="9" s="1"/>
  <c r="AF1049" i="9" s="1"/>
  <c r="AH944" i="9"/>
  <c r="I993" i="9" s="1"/>
  <c r="AF993" i="9" s="1"/>
  <c r="AH954" i="9"/>
  <c r="I1003" i="9" s="1"/>
  <c r="AF1003" i="9" s="1"/>
  <c r="AH990" i="9"/>
  <c r="I1039" i="9" s="1"/>
  <c r="AF1039" i="9" s="1"/>
  <c r="AH1009" i="9"/>
  <c r="I1058" i="9" s="1"/>
  <c r="AF1058" i="9" s="1"/>
  <c r="AH938" i="9"/>
  <c r="I987" i="9" s="1"/>
  <c r="AF987" i="9" s="1"/>
  <c r="AH959" i="9"/>
  <c r="I1008" i="9" s="1"/>
  <c r="AF1008" i="9" s="1"/>
  <c r="AH1011" i="9"/>
  <c r="I1060" i="9" s="1"/>
  <c r="AF1060" i="9" s="1"/>
  <c r="AH956" i="9"/>
  <c r="I1005" i="9" s="1"/>
  <c r="AF1005" i="9" s="1"/>
  <c r="AH971" i="9"/>
  <c r="I1020" i="9" s="1"/>
  <c r="AF1020" i="9" s="1"/>
  <c r="AH946" i="9"/>
  <c r="I995" i="9" s="1"/>
  <c r="AF995" i="9" s="1"/>
  <c r="AH957" i="9"/>
  <c r="I1006" i="9" s="1"/>
  <c r="AF1006" i="9" s="1"/>
  <c r="AH967" i="9"/>
  <c r="I1016" i="9" s="1"/>
  <c r="AF1016" i="9" s="1"/>
  <c r="AG1007" i="8"/>
  <c r="H1056" i="8" s="1"/>
  <c r="AG1021" i="8"/>
  <c r="H1070" i="8" s="1"/>
  <c r="AG1013" i="8"/>
  <c r="H1062" i="8" s="1"/>
  <c r="AG1002" i="8"/>
  <c r="H1051" i="8" s="1"/>
  <c r="AG996" i="8"/>
  <c r="H1045" i="8" s="1"/>
  <c r="AG1019" i="8"/>
  <c r="H1068" i="8" s="1"/>
  <c r="AG1004" i="8"/>
  <c r="H1053" i="8" s="1"/>
  <c r="AG987" i="8"/>
  <c r="H1036" i="8" s="1"/>
  <c r="AG1060" i="8"/>
  <c r="H1109" i="8" s="1"/>
  <c r="AG993" i="8"/>
  <c r="H1042" i="8" s="1"/>
  <c r="AG1035" i="8"/>
  <c r="H1084" i="8" s="1"/>
  <c r="AF1058" i="8"/>
  <c r="AF1014" i="8"/>
  <c r="AH1001" i="8"/>
  <c r="I1050" i="8" s="1"/>
  <c r="AF1050" i="8" s="1"/>
  <c r="AH1018" i="8"/>
  <c r="I1067" i="8" s="1"/>
  <c r="AG1022" i="8"/>
  <c r="H1071" i="8" s="1"/>
  <c r="AG994" i="8"/>
  <c r="H1043" i="8" s="1"/>
  <c r="AG1003" i="8"/>
  <c r="H1052" i="8" s="1"/>
  <c r="AG1016" i="8"/>
  <c r="H1065" i="8" s="1"/>
  <c r="AG995" i="8"/>
  <c r="H1044" i="8" s="1"/>
  <c r="AH992" i="8"/>
  <c r="I1041" i="8" s="1"/>
  <c r="AF1041" i="8" s="1"/>
  <c r="AH984" i="8"/>
  <c r="I1033" i="8" s="1"/>
  <c r="AF1033" i="8" s="1"/>
  <c r="AH936" i="8"/>
  <c r="I985" i="8" s="1"/>
  <c r="AF985" i="8" s="1"/>
  <c r="AH940" i="8"/>
  <c r="I989" i="8" s="1"/>
  <c r="AF989" i="8" s="1"/>
  <c r="AH1000" i="8"/>
  <c r="I1049" i="8" s="1"/>
  <c r="AF1049" i="8" s="1"/>
  <c r="AH959" i="8"/>
  <c r="I1008" i="8" s="1"/>
  <c r="AF1008" i="8" s="1"/>
  <c r="AH961" i="8"/>
  <c r="I1010" i="8" s="1"/>
  <c r="AF1010" i="8" s="1"/>
  <c r="AH950" i="8"/>
  <c r="I999" i="8" s="1"/>
  <c r="AF999" i="8" s="1"/>
  <c r="AH1017" i="8"/>
  <c r="I1066" i="8" s="1"/>
  <c r="AF1066" i="8" s="1"/>
  <c r="AH963" i="8"/>
  <c r="I1012" i="8" s="1"/>
  <c r="AF1012" i="8" s="1"/>
  <c r="AH971" i="8"/>
  <c r="I1020" i="8" s="1"/>
  <c r="AF1020" i="8" s="1"/>
  <c r="AH942" i="8"/>
  <c r="I991" i="8" s="1"/>
  <c r="AF991" i="8" s="1"/>
  <c r="AH934" i="8"/>
  <c r="I983" i="8" s="1"/>
  <c r="AF983" i="8" s="1"/>
  <c r="AH990" i="8"/>
  <c r="I1039" i="8" s="1"/>
  <c r="AF1039" i="8" s="1"/>
  <c r="AH957" i="8"/>
  <c r="I1006" i="8" s="1"/>
  <c r="AF1006" i="8" s="1"/>
  <c r="AH956" i="8"/>
  <c r="I1005" i="8" s="1"/>
  <c r="AF1005" i="8" s="1"/>
  <c r="AF1086" i="8"/>
  <c r="AH1015" i="8"/>
  <c r="I1064" i="8" s="1"/>
  <c r="AF1064" i="8" s="1"/>
  <c r="AH948" i="8"/>
  <c r="I997" i="8" s="1"/>
  <c r="AF997" i="8" s="1"/>
  <c r="AF1067" i="8"/>
  <c r="AG986" i="7"/>
  <c r="H1035" i="7" s="1"/>
  <c r="AG990" i="7"/>
  <c r="H1039" i="7" s="1"/>
  <c r="AG1019" i="7"/>
  <c r="H1068" i="7" s="1"/>
  <c r="AG1008" i="7"/>
  <c r="H1057" i="7" s="1"/>
  <c r="AG994" i="7"/>
  <c r="H1043" i="7" s="1"/>
  <c r="AG998" i="7"/>
  <c r="H1047" i="7" s="1"/>
  <c r="AG1002" i="7"/>
  <c r="H1051" i="7" s="1"/>
  <c r="AG1015" i="7"/>
  <c r="H1064" i="7" s="1"/>
  <c r="AG988" i="7"/>
  <c r="H1037" i="7" s="1"/>
  <c r="AH1041" i="7"/>
  <c r="I1090" i="7" s="1"/>
  <c r="AF997" i="7"/>
  <c r="AF1003" i="7"/>
  <c r="AF1014" i="7"/>
  <c r="AH983" i="7"/>
  <c r="I1032" i="7" s="1"/>
  <c r="AF1032" i="7" s="1"/>
  <c r="AF1070" i="7"/>
  <c r="AH973" i="7"/>
  <c r="I1022" i="7" s="1"/>
  <c r="AF1022" i="7" s="1"/>
  <c r="AF1016" i="7"/>
  <c r="AF995" i="7"/>
  <c r="AF993" i="7"/>
  <c r="AH936" i="7"/>
  <c r="I985" i="7" s="1"/>
  <c r="AF985" i="7" s="1"/>
  <c r="AF1018" i="7"/>
  <c r="AF989" i="7"/>
  <c r="AH1004" i="7"/>
  <c r="I1053" i="7" s="1"/>
  <c r="AH1011" i="7"/>
  <c r="I1060" i="7" s="1"/>
  <c r="AF1060" i="7" s="1"/>
  <c r="AH942" i="7"/>
  <c r="I991" i="7" s="1"/>
  <c r="AF991" i="7" s="1"/>
  <c r="AH971" i="7"/>
  <c r="I1020" i="7" s="1"/>
  <c r="AF1020" i="7" s="1"/>
  <c r="AH1017" i="7"/>
  <c r="I1066" i="7" s="1"/>
  <c r="AF1066" i="7" s="1"/>
  <c r="AH957" i="7"/>
  <c r="I1006" i="7" s="1"/>
  <c r="AF1006" i="7" s="1"/>
  <c r="AH961" i="7"/>
  <c r="I1010" i="7" s="1"/>
  <c r="AF1010" i="7" s="1"/>
  <c r="AH950" i="7"/>
  <c r="I999" i="7" s="1"/>
  <c r="AF999" i="7" s="1"/>
  <c r="AH956" i="7"/>
  <c r="I1005" i="7" s="1"/>
  <c r="AH984" i="7"/>
  <c r="I1033" i="7" s="1"/>
  <c r="AF1033" i="7" s="1"/>
  <c r="AH963" i="7"/>
  <c r="I1012" i="7" s="1"/>
  <c r="AG1049" i="7"/>
  <c r="H1098" i="7" s="1"/>
  <c r="AG1001" i="7"/>
  <c r="H1050" i="7" s="1"/>
  <c r="AG987" i="7"/>
  <c r="H1036" i="7" s="1"/>
  <c r="AG1007" i="7"/>
  <c r="H1056" i="7" s="1"/>
  <c r="AG996" i="7"/>
  <c r="H1045" i="7" s="1"/>
  <c r="AG1013" i="7"/>
  <c r="H1062" i="7" s="1"/>
  <c r="AF1090" i="7"/>
  <c r="AF1053" i="7"/>
  <c r="AF1005" i="7"/>
  <c r="AF1012" i="7"/>
  <c r="AG1011" i="6"/>
  <c r="H1060" i="6" s="1"/>
  <c r="AG1021" i="6"/>
  <c r="H1070" i="6" s="1"/>
  <c r="AG1022" i="6"/>
  <c r="H1071" i="6" s="1"/>
  <c r="AG998" i="6"/>
  <c r="H1047" i="6" s="1"/>
  <c r="AG1000" i="6"/>
  <c r="H1049" i="6" s="1"/>
  <c r="AG1009" i="6"/>
  <c r="H1058" i="6" s="1"/>
  <c r="AG984" i="6"/>
  <c r="H1033" i="6" s="1"/>
  <c r="AG996" i="6"/>
  <c r="H1045" i="6" s="1"/>
  <c r="AG1002" i="6"/>
  <c r="H1051" i="6" s="1"/>
  <c r="AG1004" i="6"/>
  <c r="H1053" i="6" s="1"/>
  <c r="AG986" i="6"/>
  <c r="H1035" i="6" s="1"/>
  <c r="AG1007" i="6"/>
  <c r="H1056" i="6" s="1"/>
  <c r="AF1042" i="6"/>
  <c r="AF1088" i="6"/>
  <c r="AH934" i="6"/>
  <c r="I983" i="6" s="1"/>
  <c r="AF983" i="6" s="1"/>
  <c r="AH948" i="6"/>
  <c r="I997" i="6" s="1"/>
  <c r="AH1019" i="6"/>
  <c r="I1068" i="6" s="1"/>
  <c r="AF1068" i="6" s="1"/>
  <c r="AH940" i="6"/>
  <c r="I989" i="6" s="1"/>
  <c r="AH956" i="6"/>
  <c r="I1005" i="6" s="1"/>
  <c r="AF1005" i="6" s="1"/>
  <c r="AH961" i="6"/>
  <c r="I1010" i="6" s="1"/>
  <c r="AF1010" i="6" s="1"/>
  <c r="AH969" i="6"/>
  <c r="I1018" i="6" s="1"/>
  <c r="AF1018" i="6" s="1"/>
  <c r="AH952" i="6"/>
  <c r="I1001" i="6" s="1"/>
  <c r="AH936" i="6"/>
  <c r="I985" i="6" s="1"/>
  <c r="AF985" i="6" s="1"/>
  <c r="AH963" i="6"/>
  <c r="I1012" i="6" s="1"/>
  <c r="AH959" i="6"/>
  <c r="I1008" i="6" s="1"/>
  <c r="AF1008" i="6" s="1"/>
  <c r="AH946" i="6"/>
  <c r="I995" i="6" s="1"/>
  <c r="AH965" i="6"/>
  <c r="I1014" i="6" s="1"/>
  <c r="AF1014" i="6" s="1"/>
  <c r="AH967" i="6"/>
  <c r="I1016" i="6" s="1"/>
  <c r="AF1016" i="6" s="1"/>
  <c r="AH971" i="6"/>
  <c r="I1020" i="6" s="1"/>
  <c r="AF1020" i="6" s="1"/>
  <c r="AH954" i="6"/>
  <c r="I1003" i="6" s="1"/>
  <c r="AH938" i="6"/>
  <c r="I987" i="6" s="1"/>
  <c r="AF987" i="6" s="1"/>
  <c r="AH988" i="6"/>
  <c r="I1037" i="6" s="1"/>
  <c r="AH992" i="6"/>
  <c r="I1041" i="6" s="1"/>
  <c r="AF1041" i="6" s="1"/>
  <c r="AH950" i="6"/>
  <c r="I999" i="6" s="1"/>
  <c r="AH1013" i="6"/>
  <c r="I1062" i="6" s="1"/>
  <c r="AF1062" i="6" s="1"/>
  <c r="AG991" i="6"/>
  <c r="H1040" i="6" s="1"/>
  <c r="AH991" i="6"/>
  <c r="I1040" i="6" s="1"/>
  <c r="AG1015" i="6"/>
  <c r="H1064" i="6" s="1"/>
  <c r="AG1017" i="6"/>
  <c r="H1066" i="6" s="1"/>
  <c r="AG994" i="6"/>
  <c r="H1043" i="6" s="1"/>
  <c r="AF997" i="6"/>
  <c r="AF989" i="6"/>
  <c r="AF1001" i="6"/>
  <c r="AF1012" i="6"/>
  <c r="AF995" i="6"/>
  <c r="AF1003" i="6"/>
  <c r="AF1037" i="6"/>
  <c r="AF999" i="6"/>
  <c r="AG995" i="5"/>
  <c r="H1044" i="5" s="1"/>
  <c r="AG989" i="5"/>
  <c r="H1038" i="5" s="1"/>
  <c r="AG985" i="5"/>
  <c r="H1034" i="5" s="1"/>
  <c r="AG987" i="5"/>
  <c r="H1036" i="5" s="1"/>
  <c r="AG1005" i="5"/>
  <c r="H1054" i="5" s="1"/>
  <c r="AG1014" i="5"/>
  <c r="H1063" i="5" s="1"/>
  <c r="AG983" i="5"/>
  <c r="H1032" i="5" s="1"/>
  <c r="AG997" i="5"/>
  <c r="H1046" i="5" s="1"/>
  <c r="AG1070" i="5"/>
  <c r="H1119" i="5" s="1"/>
  <c r="AG1008" i="5"/>
  <c r="H1057" i="5" s="1"/>
  <c r="AG1016" i="5"/>
  <c r="H1065" i="5" s="1"/>
  <c r="AG999" i="5"/>
  <c r="H1048" i="5" s="1"/>
  <c r="AG1002" i="5"/>
  <c r="H1051" i="5" s="1"/>
  <c r="AG986" i="5"/>
  <c r="H1035" i="5" s="1"/>
  <c r="AG1011" i="5"/>
  <c r="H1060" i="5" s="1"/>
  <c r="AG1015" i="5"/>
  <c r="H1064" i="5" s="1"/>
  <c r="AH992" i="5"/>
  <c r="I1041" i="5" s="1"/>
  <c r="AF1041" i="5" s="1"/>
  <c r="AH1000" i="5"/>
  <c r="I1049" i="5" s="1"/>
  <c r="AF1049" i="5" s="1"/>
  <c r="AF1099" i="5"/>
  <c r="AF1020" i="5"/>
  <c r="AH949" i="5"/>
  <c r="I998" i="5" s="1"/>
  <c r="AF998" i="5" s="1"/>
  <c r="AH935" i="5"/>
  <c r="I984" i="5" s="1"/>
  <c r="AH1006" i="5"/>
  <c r="I1055" i="5" s="1"/>
  <c r="AF1055" i="5" s="1"/>
  <c r="AH955" i="5"/>
  <c r="I1004" i="5" s="1"/>
  <c r="AH960" i="5"/>
  <c r="I1009" i="5" s="1"/>
  <c r="AF1009" i="5" s="1"/>
  <c r="AH941" i="5"/>
  <c r="I990" i="5" s="1"/>
  <c r="AH1003" i="5"/>
  <c r="I1052" i="5" s="1"/>
  <c r="AF1052" i="5" s="1"/>
  <c r="AH1018" i="5"/>
  <c r="I1067" i="5" s="1"/>
  <c r="AF1067" i="5" s="1"/>
  <c r="AH973" i="5"/>
  <c r="I1022" i="5" s="1"/>
  <c r="AF1022" i="5" s="1"/>
  <c r="AH968" i="5"/>
  <c r="I1017" i="5" s="1"/>
  <c r="AH939" i="5"/>
  <c r="I988" i="5" s="1"/>
  <c r="AF988" i="5" s="1"/>
  <c r="AH993" i="5"/>
  <c r="I1042" i="5" s="1"/>
  <c r="AH1012" i="5"/>
  <c r="I1061" i="5" s="1"/>
  <c r="AF1061" i="5" s="1"/>
  <c r="AH964" i="5"/>
  <c r="I1013" i="5" s="1"/>
  <c r="AH970" i="5"/>
  <c r="I1019" i="5" s="1"/>
  <c r="AF1019" i="5" s="1"/>
  <c r="AH991" i="5"/>
  <c r="I1040" i="5" s="1"/>
  <c r="AF1040" i="5" s="1"/>
  <c r="AH958" i="5"/>
  <c r="I1007" i="5" s="1"/>
  <c r="AF1007" i="5" s="1"/>
  <c r="AH947" i="5"/>
  <c r="I996" i="5" s="1"/>
  <c r="AG994" i="5"/>
  <c r="H1043" i="5" s="1"/>
  <c r="AG1010" i="5"/>
  <c r="H1059" i="5" s="1"/>
  <c r="AF984" i="5"/>
  <c r="AF1004" i="5"/>
  <c r="AF990" i="5"/>
  <c r="AF1017" i="5"/>
  <c r="AF1042" i="5"/>
  <c r="AF1013" i="5"/>
  <c r="AF996" i="5"/>
  <c r="AG996" i="4"/>
  <c r="H1045" i="4" s="1"/>
  <c r="AG995" i="4"/>
  <c r="H1044" i="4" s="1"/>
  <c r="AG986" i="4"/>
  <c r="H1035" i="4" s="1"/>
  <c r="AG1004" i="4"/>
  <c r="H1053" i="4" s="1"/>
  <c r="AG993" i="4"/>
  <c r="H1042" i="4" s="1"/>
  <c r="AG994" i="4"/>
  <c r="H1043" i="4" s="1"/>
  <c r="AG998" i="4"/>
  <c r="H1047" i="4" s="1"/>
  <c r="AG1006" i="4"/>
  <c r="H1055" i="4" s="1"/>
  <c r="AG1013" i="4"/>
  <c r="H1062" i="4" s="1"/>
  <c r="AG1015" i="4"/>
  <c r="H1064" i="4" s="1"/>
  <c r="AH1019" i="4"/>
  <c r="I1068" i="4" s="1"/>
  <c r="AH952" i="4"/>
  <c r="I1001" i="4" s="1"/>
  <c r="AF1001" i="4" s="1"/>
  <c r="AH990" i="4"/>
  <c r="I1039" i="4" s="1"/>
  <c r="AF1039" i="4" s="1"/>
  <c r="AH1011" i="4"/>
  <c r="I1060" i="4" s="1"/>
  <c r="AF1060" i="4" s="1"/>
  <c r="AF1022" i="4"/>
  <c r="AH950" i="4"/>
  <c r="I999" i="4" s="1"/>
  <c r="AF999" i="4" s="1"/>
  <c r="AH942" i="4"/>
  <c r="I991" i="4" s="1"/>
  <c r="AF991" i="4" s="1"/>
  <c r="AH954" i="4"/>
  <c r="I1003" i="4" s="1"/>
  <c r="AF1003" i="4" s="1"/>
  <c r="AH940" i="4"/>
  <c r="I989" i="4" s="1"/>
  <c r="AF989" i="4" s="1"/>
  <c r="AH948" i="4"/>
  <c r="I997" i="4" s="1"/>
  <c r="AF997" i="4" s="1"/>
  <c r="AH967" i="4"/>
  <c r="I1016" i="4" s="1"/>
  <c r="AF1016" i="4" s="1"/>
  <c r="AH961" i="4"/>
  <c r="I1010" i="4" s="1"/>
  <c r="AH1009" i="4"/>
  <c r="I1058" i="4" s="1"/>
  <c r="AF1058" i="4" s="1"/>
  <c r="AH971" i="4"/>
  <c r="I1020" i="4" s="1"/>
  <c r="AF1020" i="4" s="1"/>
  <c r="AH963" i="4"/>
  <c r="I1012" i="4" s="1"/>
  <c r="AF1012" i="4" s="1"/>
  <c r="AH965" i="4"/>
  <c r="I1014" i="4" s="1"/>
  <c r="AF1014" i="4" s="1"/>
  <c r="AH969" i="4"/>
  <c r="I1018" i="4" s="1"/>
  <c r="AF1018" i="4" s="1"/>
  <c r="AH936" i="4"/>
  <c r="I985" i="4" s="1"/>
  <c r="AF985" i="4" s="1"/>
  <c r="AH1017" i="4"/>
  <c r="I1066" i="4" s="1"/>
  <c r="AF1066" i="4" s="1"/>
  <c r="AH1021" i="4"/>
  <c r="I1070" i="4" s="1"/>
  <c r="AF1070" i="4" s="1"/>
  <c r="AH1007" i="4"/>
  <c r="I1056" i="4" s="1"/>
  <c r="AF1056" i="4" s="1"/>
  <c r="AH956" i="4"/>
  <c r="I1005" i="4" s="1"/>
  <c r="AH984" i="4"/>
  <c r="I1033" i="4" s="1"/>
  <c r="AF1033" i="4" s="1"/>
  <c r="AH992" i="4"/>
  <c r="I1041" i="4" s="1"/>
  <c r="AF1041" i="4" s="1"/>
  <c r="AH934" i="4"/>
  <c r="I983" i="4" s="1"/>
  <c r="AF983" i="4" s="1"/>
  <c r="AH959" i="4"/>
  <c r="I1008" i="4" s="1"/>
  <c r="AF1008" i="4" s="1"/>
  <c r="AH938" i="4"/>
  <c r="I987" i="4" s="1"/>
  <c r="AF987" i="4" s="1"/>
  <c r="AH988" i="4"/>
  <c r="I1037" i="4" s="1"/>
  <c r="AF1037" i="4" s="1"/>
  <c r="AG1049" i="4"/>
  <c r="H1098" i="4" s="1"/>
  <c r="AG1002" i="4"/>
  <c r="H1051" i="4" s="1"/>
  <c r="AF1068" i="4"/>
  <c r="AF1010" i="4"/>
  <c r="AF1005" i="4"/>
  <c r="AH1205" i="1"/>
  <c r="I1254" i="1" s="1"/>
  <c r="AF1254" i="1" s="1"/>
  <c r="AG1097" i="1"/>
  <c r="H1146" i="1" s="1"/>
  <c r="AG1096" i="1"/>
  <c r="H1145" i="1" s="1"/>
  <c r="AH1211" i="1"/>
  <c r="I1260" i="1" s="1"/>
  <c r="AF1260" i="1" s="1"/>
  <c r="AG1260" i="1" s="1"/>
  <c r="H1309" i="1" s="1"/>
  <c r="AF1190" i="1"/>
  <c r="AG1190" i="1" s="1"/>
  <c r="H1239" i="1" s="1"/>
  <c r="AH1200" i="1"/>
  <c r="I1249" i="1" s="1"/>
  <c r="AF1249" i="1" s="1"/>
  <c r="AH1231" i="1"/>
  <c r="I1280" i="1" s="1"/>
  <c r="AF1280" i="1" s="1"/>
  <c r="AG1280" i="1" s="1"/>
  <c r="H1329" i="1" s="1"/>
  <c r="AH1260" i="1"/>
  <c r="I1309" i="1" s="1"/>
  <c r="AF1309" i="1" s="1"/>
  <c r="AG1309" i="1" s="1"/>
  <c r="H1358" i="1" s="1"/>
  <c r="AH1192" i="1"/>
  <c r="I1241" i="1" s="1"/>
  <c r="AF1241" i="1" s="1"/>
  <c r="AG1241" i="1" s="1"/>
  <c r="H1290" i="1" s="1"/>
  <c r="AH1184" i="1"/>
  <c r="I1233" i="1" s="1"/>
  <c r="AF1233" i="1" s="1"/>
  <c r="AH1313" i="1"/>
  <c r="I1362" i="1" s="1"/>
  <c r="AF1362" i="1" s="1"/>
  <c r="AH1209" i="1"/>
  <c r="I1258" i="1" s="1"/>
  <c r="AF1258" i="1" s="1"/>
  <c r="AG1089" i="1"/>
  <c r="H1138" i="1" s="1"/>
  <c r="AH1110" i="1"/>
  <c r="I1159" i="1" s="1"/>
  <c r="AF1159" i="1" s="1"/>
  <c r="AG1159" i="1" s="1"/>
  <c r="H1208" i="1" s="1"/>
  <c r="AH1234" i="1"/>
  <c r="I1283" i="1" s="1"/>
  <c r="AF1283" i="1" s="1"/>
  <c r="AG1283" i="1" s="1"/>
  <c r="H1332" i="1" s="1"/>
  <c r="AH1238" i="1"/>
  <c r="I1287" i="1" s="1"/>
  <c r="AF1287" i="1" s="1"/>
  <c r="AH1051" i="1"/>
  <c r="I1100" i="1" s="1"/>
  <c r="AF1100" i="1" s="1"/>
  <c r="AH1197" i="1"/>
  <c r="I1246" i="1" s="1"/>
  <c r="AF1246" i="1" s="1"/>
  <c r="AG1246" i="1" s="1"/>
  <c r="H1295" i="1" s="1"/>
  <c r="AH1147" i="1"/>
  <c r="I1196" i="1" s="1"/>
  <c r="AF1196" i="1" s="1"/>
  <c r="AH1206" i="1"/>
  <c r="I1255" i="1" s="1"/>
  <c r="AF1255" i="1" s="1"/>
  <c r="AG1255" i="1" s="1"/>
  <c r="H1304" i="1" s="1"/>
  <c r="AH1193" i="1"/>
  <c r="I1242" i="1" s="1"/>
  <c r="AF1242" i="1" s="1"/>
  <c r="AG1242" i="1" s="1"/>
  <c r="AG1165" i="1"/>
  <c r="H1214" i="1" s="1"/>
  <c r="AG1164" i="1"/>
  <c r="H1213" i="1" s="1"/>
  <c r="AG1118" i="1"/>
  <c r="H1167" i="1" s="1"/>
  <c r="AG1112" i="1"/>
  <c r="H1161" i="1" s="1"/>
  <c r="AG1104" i="1"/>
  <c r="H1153" i="1" s="1"/>
  <c r="AG1114" i="1"/>
  <c r="H1163" i="1" s="1"/>
  <c r="AG1362" i="1"/>
  <c r="H1411" i="1" s="1"/>
  <c r="AG1252" i="1"/>
  <c r="H1301" i="1" s="1"/>
  <c r="AG1103" i="1"/>
  <c r="H1152" i="1" s="1"/>
  <c r="AG1328" i="1"/>
  <c r="H1377" i="1" s="1"/>
  <c r="AG1315" i="1"/>
  <c r="H1364" i="1" s="1"/>
  <c r="AG1199" i="1"/>
  <c r="H1248" i="1" s="1"/>
  <c r="AG1284" i="1"/>
  <c r="H1333" i="1" s="1"/>
  <c r="AG1278" i="1"/>
  <c r="H1327" i="1" s="1"/>
  <c r="AG1305" i="1"/>
  <c r="H1354" i="1" s="1"/>
  <c r="AG1286" i="1"/>
  <c r="H1335" i="1" s="1"/>
  <c r="AG1316" i="1"/>
  <c r="H1365" i="1" s="1"/>
  <c r="AG1179" i="1"/>
  <c r="H1228" i="1" s="1"/>
  <c r="AH1142" i="1"/>
  <c r="I1191" i="1" s="1"/>
  <c r="AF1191" i="1" s="1"/>
  <c r="AH1155" i="1"/>
  <c r="I1204" i="1" s="1"/>
  <c r="AF1204" i="1" s="1"/>
  <c r="AH1134" i="1"/>
  <c r="I1183" i="1" s="1"/>
  <c r="AF1183" i="1" s="1"/>
  <c r="AH1017" i="9" l="1"/>
  <c r="I1066" i="9" s="1"/>
  <c r="AF1066" i="9" s="1"/>
  <c r="AH1060" i="8"/>
  <c r="I1109" i="8" s="1"/>
  <c r="AH1007" i="8"/>
  <c r="I1056" i="8" s="1"/>
  <c r="AH1159" i="1"/>
  <c r="I1208" i="1" s="1"/>
  <c r="AF1208" i="1" s="1"/>
  <c r="AH1016" i="8"/>
  <c r="I1065" i="8" s="1"/>
  <c r="AH1002" i="4"/>
  <c r="I1051" i="4" s="1"/>
  <c r="AF1051" i="4" s="1"/>
  <c r="AH1035" i="8"/>
  <c r="I1084" i="8" s="1"/>
  <c r="AH1190" i="1"/>
  <c r="I1239" i="1" s="1"/>
  <c r="AF1239" i="1" s="1"/>
  <c r="AH995" i="8"/>
  <c r="I1044" i="8" s="1"/>
  <c r="AF1044" i="8" s="1"/>
  <c r="AG1044" i="8" s="1"/>
  <c r="H1093" i="8" s="1"/>
  <c r="AH1003" i="8"/>
  <c r="I1052" i="8" s="1"/>
  <c r="AF1052" i="8" s="1"/>
  <c r="AH1047" i="8"/>
  <c r="I1096" i="8" s="1"/>
  <c r="AH993" i="8"/>
  <c r="I1042" i="8" s="1"/>
  <c r="AH987" i="8"/>
  <c r="I1036" i="8" s="1"/>
  <c r="AH1014" i="9"/>
  <c r="I1063" i="9" s="1"/>
  <c r="AF1063" i="9" s="1"/>
  <c r="AH1010" i="5"/>
  <c r="I1059" i="5" s="1"/>
  <c r="AH1015" i="5"/>
  <c r="I1064" i="5" s="1"/>
  <c r="AH986" i="5"/>
  <c r="I1035" i="5" s="1"/>
  <c r="AH1013" i="7"/>
  <c r="I1062" i="7" s="1"/>
  <c r="AF1062" i="7" s="1"/>
  <c r="AH1007" i="7"/>
  <c r="I1056" i="7" s="1"/>
  <c r="AH985" i="9"/>
  <c r="I1034" i="9" s="1"/>
  <c r="AF1034" i="9" s="1"/>
  <c r="AH1006" i="4"/>
  <c r="I1055" i="4" s="1"/>
  <c r="AF1055" i="4" s="1"/>
  <c r="AH993" i="4"/>
  <c r="I1042" i="4" s="1"/>
  <c r="AF1042" i="4" s="1"/>
  <c r="AH995" i="4"/>
  <c r="I1044" i="4" s="1"/>
  <c r="AH1011" i="5"/>
  <c r="I1060" i="5" s="1"/>
  <c r="AH1002" i="5"/>
  <c r="I1051" i="5" s="1"/>
  <c r="AF1051" i="5" s="1"/>
  <c r="AH996" i="7"/>
  <c r="I1045" i="7" s="1"/>
  <c r="AF1045" i="7" s="1"/>
  <c r="AH1008" i="7"/>
  <c r="I1057" i="7" s="1"/>
  <c r="AH1018" i="9"/>
  <c r="I1067" i="9" s="1"/>
  <c r="AF1067" i="9" s="1"/>
  <c r="AG1016" i="9"/>
  <c r="H1065" i="9" s="1"/>
  <c r="AG995" i="9"/>
  <c r="H1044" i="9" s="1"/>
  <c r="AG1005" i="9"/>
  <c r="H1054" i="9" s="1"/>
  <c r="AG1008" i="9"/>
  <c r="H1057" i="9" s="1"/>
  <c r="AG1058" i="9"/>
  <c r="H1107" i="9" s="1"/>
  <c r="AG1003" i="9"/>
  <c r="H1052" i="9" s="1"/>
  <c r="AG1049" i="9"/>
  <c r="H1098" i="9" s="1"/>
  <c r="AG1041" i="9"/>
  <c r="H1090" i="9" s="1"/>
  <c r="AG1045" i="9"/>
  <c r="H1094" i="9" s="1"/>
  <c r="AG991" i="9"/>
  <c r="H1040" i="9" s="1"/>
  <c r="AG1062" i="9"/>
  <c r="H1111" i="9" s="1"/>
  <c r="AG1113" i="9"/>
  <c r="H1162" i="9" s="1"/>
  <c r="AG999" i="9"/>
  <c r="H1048" i="9" s="1"/>
  <c r="AG1037" i="9"/>
  <c r="H1086" i="9" s="1"/>
  <c r="AG1006" i="9"/>
  <c r="H1055" i="9" s="1"/>
  <c r="AG1020" i="9"/>
  <c r="H1069" i="9" s="1"/>
  <c r="AG1060" i="9"/>
  <c r="H1109" i="9" s="1"/>
  <c r="AG987" i="9"/>
  <c r="H1036" i="9" s="1"/>
  <c r="AG1039" i="9"/>
  <c r="H1088" i="9" s="1"/>
  <c r="AG993" i="9"/>
  <c r="H1042" i="9" s="1"/>
  <c r="AG997" i="9"/>
  <c r="H1046" i="9" s="1"/>
  <c r="AG1012" i="9"/>
  <c r="H1061" i="9" s="1"/>
  <c r="AG1001" i="9"/>
  <c r="H1050" i="9" s="1"/>
  <c r="AG989" i="9"/>
  <c r="H1038" i="9" s="1"/>
  <c r="AG1010" i="9"/>
  <c r="H1059" i="9" s="1"/>
  <c r="AG983" i="9"/>
  <c r="H1032" i="9" s="1"/>
  <c r="AG1100" i="9"/>
  <c r="H1149" i="9" s="1"/>
  <c r="AH1019" i="9"/>
  <c r="I1068" i="9" s="1"/>
  <c r="AF1068" i="9" s="1"/>
  <c r="AH986" i="9"/>
  <c r="I1035" i="9" s="1"/>
  <c r="AF1035" i="9" s="1"/>
  <c r="AH1022" i="9"/>
  <c r="I1071" i="9" s="1"/>
  <c r="AF1071" i="9" s="1"/>
  <c r="AH1007" i="9"/>
  <c r="I1056" i="9" s="1"/>
  <c r="AF1056" i="9" s="1"/>
  <c r="AH1021" i="9"/>
  <c r="I1070" i="9" s="1"/>
  <c r="AF1070" i="9" s="1"/>
  <c r="AH984" i="9"/>
  <c r="I1033" i="9" s="1"/>
  <c r="AF1033" i="9" s="1"/>
  <c r="AH998" i="9"/>
  <c r="I1047" i="9" s="1"/>
  <c r="AF1047" i="9" s="1"/>
  <c r="AH1004" i="9"/>
  <c r="I1053" i="9" s="1"/>
  <c r="AF1053" i="9" s="1"/>
  <c r="AH994" i="9"/>
  <c r="I1043" i="9" s="1"/>
  <c r="AF1043" i="9" s="1"/>
  <c r="AG997" i="8"/>
  <c r="H1046" i="8" s="1"/>
  <c r="AG1006" i="8"/>
  <c r="H1055" i="8" s="1"/>
  <c r="AG983" i="8"/>
  <c r="H1032" i="8" s="1"/>
  <c r="AG1020" i="8"/>
  <c r="H1069" i="8" s="1"/>
  <c r="AG1066" i="8"/>
  <c r="H1115" i="8" s="1"/>
  <c r="AG1010" i="8"/>
  <c r="H1059" i="8" s="1"/>
  <c r="AG1049" i="8"/>
  <c r="H1098" i="8" s="1"/>
  <c r="AG985" i="8"/>
  <c r="H1034" i="8" s="1"/>
  <c r="AG1041" i="8"/>
  <c r="H1090" i="8" s="1"/>
  <c r="AG1064" i="8"/>
  <c r="H1113" i="8" s="1"/>
  <c r="AG1005" i="8"/>
  <c r="H1054" i="8" s="1"/>
  <c r="AG1039" i="8"/>
  <c r="H1088" i="8" s="1"/>
  <c r="AG991" i="8"/>
  <c r="H1040" i="8" s="1"/>
  <c r="AG1012" i="8"/>
  <c r="H1061" i="8" s="1"/>
  <c r="AG999" i="8"/>
  <c r="H1048" i="8" s="1"/>
  <c r="AG1008" i="8"/>
  <c r="H1057" i="8" s="1"/>
  <c r="AG989" i="8"/>
  <c r="H1038" i="8" s="1"/>
  <c r="AG1033" i="8"/>
  <c r="H1082" i="8" s="1"/>
  <c r="AG1067" i="8"/>
  <c r="H1116" i="8" s="1"/>
  <c r="AG1086" i="8"/>
  <c r="H1135" i="8" s="1"/>
  <c r="AG1058" i="8"/>
  <c r="H1107" i="8" s="1"/>
  <c r="AF1056" i="8"/>
  <c r="AG1050" i="8"/>
  <c r="H1099" i="8" s="1"/>
  <c r="AG1014" i="8"/>
  <c r="H1063" i="8" s="1"/>
  <c r="AF1065" i="8"/>
  <c r="AH994" i="8"/>
  <c r="I1043" i="8" s="1"/>
  <c r="AF1043" i="8" s="1"/>
  <c r="AH1022" i="8"/>
  <c r="I1071" i="8" s="1"/>
  <c r="AF1071" i="8" s="1"/>
  <c r="AF1096" i="8"/>
  <c r="AF1084" i="8"/>
  <c r="AF1042" i="8"/>
  <c r="AF1109" i="8"/>
  <c r="AF1036" i="8"/>
  <c r="AH1004" i="8"/>
  <c r="I1053" i="8" s="1"/>
  <c r="AF1053" i="8" s="1"/>
  <c r="AH1019" i="8"/>
  <c r="I1068" i="8" s="1"/>
  <c r="AF1068" i="8" s="1"/>
  <c r="AH996" i="8"/>
  <c r="I1045" i="8" s="1"/>
  <c r="AF1045" i="8" s="1"/>
  <c r="AH1002" i="8"/>
  <c r="I1051" i="8" s="1"/>
  <c r="AF1051" i="8" s="1"/>
  <c r="AH1013" i="8"/>
  <c r="I1062" i="8" s="1"/>
  <c r="AF1062" i="8" s="1"/>
  <c r="AH1021" i="8"/>
  <c r="I1070" i="8" s="1"/>
  <c r="AF1070" i="8" s="1"/>
  <c r="AG1006" i="7"/>
  <c r="H1055" i="7" s="1"/>
  <c r="AG1033" i="7"/>
  <c r="H1082" i="7" s="1"/>
  <c r="AG999" i="7"/>
  <c r="H1048" i="7" s="1"/>
  <c r="AG1020" i="7"/>
  <c r="H1069" i="7" s="1"/>
  <c r="AG1060" i="7"/>
  <c r="H1109" i="7" s="1"/>
  <c r="AG985" i="7"/>
  <c r="H1034" i="7" s="1"/>
  <c r="AG1032" i="7"/>
  <c r="H1081" i="7" s="1"/>
  <c r="AG1018" i="7"/>
  <c r="H1067" i="7" s="1"/>
  <c r="AG993" i="7"/>
  <c r="H1042" i="7" s="1"/>
  <c r="AG1016" i="7"/>
  <c r="H1065" i="7" s="1"/>
  <c r="AG1070" i="7"/>
  <c r="H1119" i="7" s="1"/>
  <c r="AG1058" i="7"/>
  <c r="H1107" i="7" s="1"/>
  <c r="AG1003" i="7"/>
  <c r="H1052" i="7" s="1"/>
  <c r="AF1056" i="7"/>
  <c r="AH987" i="7"/>
  <c r="I1036" i="7" s="1"/>
  <c r="AH1001" i="7"/>
  <c r="I1050" i="7" s="1"/>
  <c r="AF1050" i="7" s="1"/>
  <c r="AH1049" i="7"/>
  <c r="I1098" i="7" s="1"/>
  <c r="AH988" i="7"/>
  <c r="I1037" i="7" s="1"/>
  <c r="AF1037" i="7" s="1"/>
  <c r="AH1015" i="7"/>
  <c r="I1064" i="7" s="1"/>
  <c r="AF1064" i="7" s="1"/>
  <c r="AH1002" i="7"/>
  <c r="I1051" i="7" s="1"/>
  <c r="AF1051" i="7" s="1"/>
  <c r="AH998" i="7"/>
  <c r="I1047" i="7" s="1"/>
  <c r="AH994" i="7"/>
  <c r="I1043" i="7" s="1"/>
  <c r="AF1043" i="7" s="1"/>
  <c r="AF1057" i="7"/>
  <c r="AH1019" i="7"/>
  <c r="I1068" i="7" s="1"/>
  <c r="AF1068" i="7" s="1"/>
  <c r="AH990" i="7"/>
  <c r="I1039" i="7" s="1"/>
  <c r="AH986" i="7"/>
  <c r="I1035" i="7" s="1"/>
  <c r="AF1035" i="7" s="1"/>
  <c r="AG1012" i="7"/>
  <c r="H1061" i="7" s="1"/>
  <c r="AG1005" i="7"/>
  <c r="H1054" i="7" s="1"/>
  <c r="AG1010" i="7"/>
  <c r="H1059" i="7" s="1"/>
  <c r="AG1066" i="7"/>
  <c r="H1115" i="7" s="1"/>
  <c r="AG991" i="7"/>
  <c r="H1040" i="7" s="1"/>
  <c r="AG1053" i="7"/>
  <c r="H1102" i="7" s="1"/>
  <c r="AG1022" i="7"/>
  <c r="H1071" i="7" s="1"/>
  <c r="AG1090" i="7"/>
  <c r="H1139" i="7" s="1"/>
  <c r="AG989" i="7"/>
  <c r="H1038" i="7" s="1"/>
  <c r="AG995" i="7"/>
  <c r="H1044" i="7" s="1"/>
  <c r="AG1014" i="7"/>
  <c r="H1063" i="7" s="1"/>
  <c r="AG997" i="7"/>
  <c r="H1046" i="7" s="1"/>
  <c r="AF1036" i="7"/>
  <c r="AF1098" i="7"/>
  <c r="AF1047" i="7"/>
  <c r="AF1039" i="7"/>
  <c r="AG1041" i="6"/>
  <c r="H1090" i="6" s="1"/>
  <c r="AG1014" i="6"/>
  <c r="H1063" i="6" s="1"/>
  <c r="AG1062" i="6"/>
  <c r="H1111" i="6" s="1"/>
  <c r="AG987" i="6"/>
  <c r="H1036" i="6" s="1"/>
  <c r="AG1020" i="6"/>
  <c r="H1069" i="6" s="1"/>
  <c r="AG1008" i="6"/>
  <c r="H1057" i="6" s="1"/>
  <c r="AG985" i="6"/>
  <c r="H1034" i="6" s="1"/>
  <c r="AG1018" i="6"/>
  <c r="H1067" i="6" s="1"/>
  <c r="AG1005" i="6"/>
  <c r="H1054" i="6" s="1"/>
  <c r="AG1068" i="6"/>
  <c r="H1117" i="6" s="1"/>
  <c r="AG983" i="6"/>
  <c r="H1032" i="6" s="1"/>
  <c r="AG999" i="6"/>
  <c r="H1048" i="6" s="1"/>
  <c r="AG1088" i="6"/>
  <c r="H1137" i="6" s="1"/>
  <c r="AG1055" i="6"/>
  <c r="H1104" i="6" s="1"/>
  <c r="AH994" i="6"/>
  <c r="I1043" i="6" s="1"/>
  <c r="AF1043" i="6" s="1"/>
  <c r="AH1017" i="6"/>
  <c r="I1066" i="6" s="1"/>
  <c r="AF1066" i="6" s="1"/>
  <c r="AH1015" i="6"/>
  <c r="I1064" i="6" s="1"/>
  <c r="AF1040" i="6"/>
  <c r="AH1007" i="6"/>
  <c r="I1056" i="6" s="1"/>
  <c r="AF1056" i="6" s="1"/>
  <c r="AH986" i="6"/>
  <c r="I1035" i="6" s="1"/>
  <c r="AH1004" i="6"/>
  <c r="I1053" i="6" s="1"/>
  <c r="AF1053" i="6" s="1"/>
  <c r="AH1002" i="6"/>
  <c r="I1051" i="6" s="1"/>
  <c r="AF1051" i="6" s="1"/>
  <c r="AH996" i="6"/>
  <c r="I1045" i="6" s="1"/>
  <c r="AF1045" i="6" s="1"/>
  <c r="AH984" i="6"/>
  <c r="I1033" i="6" s="1"/>
  <c r="AF1033" i="6" s="1"/>
  <c r="AH1009" i="6"/>
  <c r="I1058" i="6" s="1"/>
  <c r="AF1058" i="6" s="1"/>
  <c r="AH1000" i="6"/>
  <c r="I1049" i="6" s="1"/>
  <c r="AF1049" i="6" s="1"/>
  <c r="AH998" i="6"/>
  <c r="I1047" i="6" s="1"/>
  <c r="AF1047" i="6" s="1"/>
  <c r="AH1022" i="6"/>
  <c r="I1071" i="6" s="1"/>
  <c r="AF1071" i="6" s="1"/>
  <c r="AH1021" i="6"/>
  <c r="I1070" i="6" s="1"/>
  <c r="AF1070" i="6" s="1"/>
  <c r="AH1011" i="6"/>
  <c r="I1060" i="6" s="1"/>
  <c r="AG1037" i="6"/>
  <c r="H1086" i="6" s="1"/>
  <c r="AG1003" i="6"/>
  <c r="H1052" i="6" s="1"/>
  <c r="AG1016" i="6"/>
  <c r="H1065" i="6" s="1"/>
  <c r="AG995" i="6"/>
  <c r="H1044" i="6" s="1"/>
  <c r="AG1012" i="6"/>
  <c r="H1061" i="6" s="1"/>
  <c r="AG1001" i="6"/>
  <c r="H1050" i="6" s="1"/>
  <c r="AG1010" i="6"/>
  <c r="H1059" i="6" s="1"/>
  <c r="AG989" i="6"/>
  <c r="H1038" i="6" s="1"/>
  <c r="AG997" i="6"/>
  <c r="H1046" i="6" s="1"/>
  <c r="AG1042" i="6"/>
  <c r="H1091" i="6" s="1"/>
  <c r="AF1064" i="6"/>
  <c r="AF1035" i="6"/>
  <c r="AF1060" i="6"/>
  <c r="AG1007" i="5"/>
  <c r="H1056" i="5" s="1"/>
  <c r="AG1061" i="5"/>
  <c r="H1110" i="5" s="1"/>
  <c r="AG1022" i="5"/>
  <c r="H1071" i="5" s="1"/>
  <c r="AG1009" i="5"/>
  <c r="H1058" i="5" s="1"/>
  <c r="AG1055" i="5"/>
  <c r="H1104" i="5" s="1"/>
  <c r="AG998" i="5"/>
  <c r="H1047" i="5" s="1"/>
  <c r="AG1041" i="5"/>
  <c r="H1090" i="5" s="1"/>
  <c r="AG1019" i="5"/>
  <c r="H1068" i="5" s="1"/>
  <c r="AG988" i="5"/>
  <c r="H1037" i="5" s="1"/>
  <c r="AG1052" i="5"/>
  <c r="H1101" i="5" s="1"/>
  <c r="AG996" i="5"/>
  <c r="H1045" i="5" s="1"/>
  <c r="AG1042" i="5"/>
  <c r="H1091" i="5" s="1"/>
  <c r="AG1020" i="5"/>
  <c r="H1069" i="5" s="1"/>
  <c r="AF1059" i="5"/>
  <c r="AH994" i="5"/>
  <c r="I1043" i="5" s="1"/>
  <c r="AF1043" i="5" s="1"/>
  <c r="AF1064" i="5"/>
  <c r="AF1060" i="5"/>
  <c r="AF1035" i="5"/>
  <c r="AH999" i="5"/>
  <c r="I1048" i="5" s="1"/>
  <c r="AF1048" i="5" s="1"/>
  <c r="AH1016" i="5"/>
  <c r="I1065" i="5" s="1"/>
  <c r="AF1065" i="5" s="1"/>
  <c r="AH1008" i="5"/>
  <c r="I1057" i="5" s="1"/>
  <c r="AF1057" i="5" s="1"/>
  <c r="AH1070" i="5"/>
  <c r="I1119" i="5" s="1"/>
  <c r="AF1119" i="5" s="1"/>
  <c r="AH997" i="5"/>
  <c r="I1046" i="5" s="1"/>
  <c r="AF1046" i="5" s="1"/>
  <c r="AH983" i="5"/>
  <c r="I1032" i="5" s="1"/>
  <c r="AF1032" i="5" s="1"/>
  <c r="AH1014" i="5"/>
  <c r="I1063" i="5" s="1"/>
  <c r="AF1063" i="5" s="1"/>
  <c r="AH1005" i="5"/>
  <c r="I1054" i="5" s="1"/>
  <c r="AF1054" i="5" s="1"/>
  <c r="AH987" i="5"/>
  <c r="I1036" i="5" s="1"/>
  <c r="AF1036" i="5" s="1"/>
  <c r="AH985" i="5"/>
  <c r="I1034" i="5" s="1"/>
  <c r="AF1034" i="5" s="1"/>
  <c r="AH989" i="5"/>
  <c r="I1038" i="5" s="1"/>
  <c r="AF1038" i="5" s="1"/>
  <c r="AH995" i="5"/>
  <c r="I1044" i="5" s="1"/>
  <c r="AF1044" i="5" s="1"/>
  <c r="AG1040" i="5"/>
  <c r="H1089" i="5" s="1"/>
  <c r="AG1013" i="5"/>
  <c r="H1062" i="5" s="1"/>
  <c r="AG1017" i="5"/>
  <c r="H1066" i="5" s="1"/>
  <c r="AG1067" i="5"/>
  <c r="H1116" i="5" s="1"/>
  <c r="AG990" i="5"/>
  <c r="H1039" i="5" s="1"/>
  <c r="AG1004" i="5"/>
  <c r="H1053" i="5" s="1"/>
  <c r="AG984" i="5"/>
  <c r="H1033" i="5" s="1"/>
  <c r="AG1049" i="5"/>
  <c r="H1098" i="5" s="1"/>
  <c r="AG1099" i="5"/>
  <c r="H1148" i="5" s="1"/>
  <c r="AG1012" i="4"/>
  <c r="H1061" i="4" s="1"/>
  <c r="AG1058" i="4"/>
  <c r="H1107" i="4" s="1"/>
  <c r="AG1016" i="4"/>
  <c r="H1065" i="4" s="1"/>
  <c r="AG989" i="4"/>
  <c r="H1038" i="4" s="1"/>
  <c r="AG1039" i="4"/>
  <c r="H1088" i="4" s="1"/>
  <c r="AG999" i="4"/>
  <c r="H1048" i="4" s="1"/>
  <c r="AG1001" i="4"/>
  <c r="H1050" i="4" s="1"/>
  <c r="AG983" i="4"/>
  <c r="H1032" i="4" s="1"/>
  <c r="AG1056" i="4"/>
  <c r="H1105" i="4" s="1"/>
  <c r="AG1018" i="4"/>
  <c r="H1067" i="4" s="1"/>
  <c r="AG1037" i="4"/>
  <c r="H1086" i="4" s="1"/>
  <c r="AG1008" i="4"/>
  <c r="H1057" i="4" s="1"/>
  <c r="AG1041" i="4"/>
  <c r="H1090" i="4" s="1"/>
  <c r="AG1005" i="4"/>
  <c r="H1054" i="4" s="1"/>
  <c r="AG1070" i="4"/>
  <c r="H1119" i="4" s="1"/>
  <c r="AG985" i="4"/>
  <c r="H1034" i="4" s="1"/>
  <c r="AG1014" i="4"/>
  <c r="H1063" i="4" s="1"/>
  <c r="AG1010" i="4"/>
  <c r="H1059" i="4" s="1"/>
  <c r="AG1003" i="4"/>
  <c r="H1052" i="4" s="1"/>
  <c r="AH1049" i="4"/>
  <c r="I1098" i="4" s="1"/>
  <c r="AH1015" i="4"/>
  <c r="I1064" i="4" s="1"/>
  <c r="AF1064" i="4" s="1"/>
  <c r="AH1013" i="4"/>
  <c r="I1062" i="4" s="1"/>
  <c r="AF1062" i="4" s="1"/>
  <c r="AH998" i="4"/>
  <c r="I1047" i="4" s="1"/>
  <c r="AF1047" i="4" s="1"/>
  <c r="AH994" i="4"/>
  <c r="I1043" i="4" s="1"/>
  <c r="AF1043" i="4" s="1"/>
  <c r="AH1004" i="4"/>
  <c r="I1053" i="4" s="1"/>
  <c r="AF1053" i="4" s="1"/>
  <c r="AH986" i="4"/>
  <c r="I1035" i="4" s="1"/>
  <c r="AF1035" i="4" s="1"/>
  <c r="AF1044" i="4"/>
  <c r="AH996" i="4"/>
  <c r="I1045" i="4" s="1"/>
  <c r="AF1045" i="4" s="1"/>
  <c r="AG987" i="4"/>
  <c r="H1036" i="4" s="1"/>
  <c r="AG1033" i="4"/>
  <c r="H1082" i="4" s="1"/>
  <c r="AG1066" i="4"/>
  <c r="H1115" i="4" s="1"/>
  <c r="AG1020" i="4"/>
  <c r="H1069" i="4" s="1"/>
  <c r="AG997" i="4"/>
  <c r="H1046" i="4" s="1"/>
  <c r="AG991" i="4"/>
  <c r="H1040" i="4" s="1"/>
  <c r="AG1068" i="4"/>
  <c r="H1117" i="4" s="1"/>
  <c r="AG1022" i="4"/>
  <c r="H1071" i="4" s="1"/>
  <c r="AG1060" i="4"/>
  <c r="H1109" i="4" s="1"/>
  <c r="AF1098" i="4"/>
  <c r="AG1254" i="1"/>
  <c r="H1303" i="1" s="1"/>
  <c r="AH1097" i="1"/>
  <c r="I1146" i="1" s="1"/>
  <c r="AF1146" i="1" s="1"/>
  <c r="AH1096" i="1"/>
  <c r="I1145" i="1" s="1"/>
  <c r="AF1145" i="1" s="1"/>
  <c r="AG1249" i="1"/>
  <c r="H1298" i="1" s="1"/>
  <c r="AH1255" i="1"/>
  <c r="I1304" i="1" s="1"/>
  <c r="AF1304" i="1" s="1"/>
  <c r="AG1304" i="1" s="1"/>
  <c r="H1353" i="1" s="1"/>
  <c r="AH1246" i="1"/>
  <c r="I1295" i="1" s="1"/>
  <c r="AF1295" i="1" s="1"/>
  <c r="AG1295" i="1" s="1"/>
  <c r="H1344" i="1" s="1"/>
  <c r="AH1089" i="1"/>
  <c r="I1138" i="1" s="1"/>
  <c r="AF1138" i="1" s="1"/>
  <c r="AG1233" i="1"/>
  <c r="H1282" i="1" s="1"/>
  <c r="AH1118" i="1"/>
  <c r="I1167" i="1" s="1"/>
  <c r="AH1164" i="1"/>
  <c r="I1213" i="1" s="1"/>
  <c r="AF1213" i="1" s="1"/>
  <c r="AG1213" i="1" s="1"/>
  <c r="H1262" i="1" s="1"/>
  <c r="AH1165" i="1"/>
  <c r="I1214" i="1" s="1"/>
  <c r="AF1214" i="1" s="1"/>
  <c r="AG1214" i="1" s="1"/>
  <c r="H1263" i="1" s="1"/>
  <c r="AG1239" i="1"/>
  <c r="H1288" i="1" s="1"/>
  <c r="AH1241" i="1"/>
  <c r="I1290" i="1" s="1"/>
  <c r="AF1290" i="1" s="1"/>
  <c r="AG1258" i="1"/>
  <c r="H1307" i="1" s="1"/>
  <c r="AH1179" i="1"/>
  <c r="I1228" i="1" s="1"/>
  <c r="AF1228" i="1" s="1"/>
  <c r="H1291" i="1"/>
  <c r="AH1242" i="1"/>
  <c r="I1291" i="1" s="1"/>
  <c r="AG1287" i="1"/>
  <c r="H1336" i="1" s="1"/>
  <c r="AH1328" i="1"/>
  <c r="I1377" i="1" s="1"/>
  <c r="AF1377" i="1" s="1"/>
  <c r="AG1377" i="1" s="1"/>
  <c r="H1426" i="1" s="1"/>
  <c r="AH1283" i="1"/>
  <c r="I1332" i="1" s="1"/>
  <c r="AF1332" i="1" s="1"/>
  <c r="AG1332" i="1" s="1"/>
  <c r="H1381" i="1" s="1"/>
  <c r="AH1114" i="1"/>
  <c r="I1163" i="1" s="1"/>
  <c r="AF1163" i="1" s="1"/>
  <c r="AH1104" i="1"/>
  <c r="I1153" i="1" s="1"/>
  <c r="AF1153" i="1" s="1"/>
  <c r="AG1153" i="1" s="1"/>
  <c r="AG1100" i="1"/>
  <c r="H1149" i="1" s="1"/>
  <c r="AG1196" i="1"/>
  <c r="H1245" i="1" s="1"/>
  <c r="AH1316" i="1"/>
  <c r="I1365" i="1" s="1"/>
  <c r="AH1280" i="1"/>
  <c r="I1329" i="1" s="1"/>
  <c r="AF1329" i="1" s="1"/>
  <c r="AH1286" i="1"/>
  <c r="I1335" i="1" s="1"/>
  <c r="AF1335" i="1" s="1"/>
  <c r="AH1284" i="1"/>
  <c r="I1333" i="1" s="1"/>
  <c r="AF1333" i="1" s="1"/>
  <c r="AH1199" i="1"/>
  <c r="I1248" i="1" s="1"/>
  <c r="AF1248" i="1" s="1"/>
  <c r="AH1315" i="1"/>
  <c r="I1364" i="1" s="1"/>
  <c r="AF1364" i="1" s="1"/>
  <c r="AH1103" i="1"/>
  <c r="I1152" i="1" s="1"/>
  <c r="AF1152" i="1" s="1"/>
  <c r="AH1252" i="1"/>
  <c r="I1301" i="1" s="1"/>
  <c r="AF1301" i="1" s="1"/>
  <c r="AH1362" i="1"/>
  <c r="I1411" i="1" s="1"/>
  <c r="AF1411" i="1" s="1"/>
  <c r="AH1112" i="1"/>
  <c r="I1161" i="1" s="1"/>
  <c r="AF1161" i="1" s="1"/>
  <c r="AF1167" i="1"/>
  <c r="AG1208" i="1"/>
  <c r="H1257" i="1" s="1"/>
  <c r="AG1183" i="1"/>
  <c r="H1232" i="1" s="1"/>
  <c r="AG1204" i="1"/>
  <c r="H1253" i="1" s="1"/>
  <c r="AG1191" i="1"/>
  <c r="H1240" i="1" s="1"/>
  <c r="AH1309" i="1"/>
  <c r="I1358" i="1" s="1"/>
  <c r="AF1358" i="1" s="1"/>
  <c r="AF1365" i="1"/>
  <c r="AH1305" i="1"/>
  <c r="I1354" i="1" s="1"/>
  <c r="AF1354" i="1" s="1"/>
  <c r="AH1278" i="1"/>
  <c r="I1327" i="1" s="1"/>
  <c r="AF1327" i="1" s="1"/>
  <c r="AG1066" i="9" l="1"/>
  <c r="H1115" i="9" s="1"/>
  <c r="AH1012" i="4"/>
  <c r="I1061" i="4" s="1"/>
  <c r="AH1022" i="4"/>
  <c r="I1071" i="4" s="1"/>
  <c r="AH1039" i="4"/>
  <c r="I1088" i="4" s="1"/>
  <c r="AH1049" i="5"/>
  <c r="I1098" i="5" s="1"/>
  <c r="AH1088" i="6"/>
  <c r="I1137" i="6" s="1"/>
  <c r="AH1012" i="7"/>
  <c r="I1061" i="7" s="1"/>
  <c r="AH1018" i="7"/>
  <c r="I1067" i="7" s="1"/>
  <c r="AH991" i="7"/>
  <c r="I1040" i="7" s="1"/>
  <c r="AF1040" i="7" s="1"/>
  <c r="AH1016" i="7"/>
  <c r="I1065" i="7" s="1"/>
  <c r="AF1065" i="7" s="1"/>
  <c r="AG1065" i="7" s="1"/>
  <c r="H1114" i="7" s="1"/>
  <c r="AH1056" i="4"/>
  <c r="I1105" i="4" s="1"/>
  <c r="AH1016" i="4"/>
  <c r="I1065" i="4" s="1"/>
  <c r="AH1332" i="1"/>
  <c r="I1381" i="1" s="1"/>
  <c r="AH1001" i="4"/>
  <c r="I1050" i="4" s="1"/>
  <c r="AF1050" i="4" s="1"/>
  <c r="AH1010" i="7"/>
  <c r="I1059" i="7" s="1"/>
  <c r="AF1059" i="7" s="1"/>
  <c r="AF1105" i="4"/>
  <c r="AH999" i="4"/>
  <c r="I1048" i="4" s="1"/>
  <c r="AH989" i="4"/>
  <c r="I1038" i="4" s="1"/>
  <c r="AF1038" i="4" s="1"/>
  <c r="AH1058" i="4"/>
  <c r="I1107" i="4" s="1"/>
  <c r="AH1020" i="5"/>
  <c r="I1069" i="5" s="1"/>
  <c r="AH1042" i="6"/>
  <c r="I1091" i="6" s="1"/>
  <c r="AH1053" i="7"/>
  <c r="I1102" i="7" s="1"/>
  <c r="AF1102" i="7" s="1"/>
  <c r="AH1066" i="7"/>
  <c r="I1115" i="7" s="1"/>
  <c r="AH1005" i="7"/>
  <c r="I1054" i="7" s="1"/>
  <c r="AF1054" i="7" s="1"/>
  <c r="AH993" i="7"/>
  <c r="I1042" i="7" s="1"/>
  <c r="AF1042" i="7" s="1"/>
  <c r="AH1099" i="5"/>
  <c r="I1148" i="5" s="1"/>
  <c r="AF1148" i="5" s="1"/>
  <c r="AH1041" i="5"/>
  <c r="I1090" i="5" s="1"/>
  <c r="AF1090" i="5" s="1"/>
  <c r="AH1055" i="6"/>
  <c r="I1104" i="6" s="1"/>
  <c r="AH1060" i="7"/>
  <c r="I1109" i="7" s="1"/>
  <c r="AF1109" i="7" s="1"/>
  <c r="AH999" i="7"/>
  <c r="I1048" i="7" s="1"/>
  <c r="AF1048" i="7" s="1"/>
  <c r="AH1006" i="7"/>
  <c r="I1055" i="7" s="1"/>
  <c r="AH1086" i="8"/>
  <c r="I1135" i="8" s="1"/>
  <c r="AH1090" i="7"/>
  <c r="I1139" i="7" s="1"/>
  <c r="AF1139" i="7" s="1"/>
  <c r="AH985" i="7"/>
  <c r="I1034" i="7" s="1"/>
  <c r="AF1034" i="7" s="1"/>
  <c r="AH1020" i="7"/>
  <c r="I1069" i="7" s="1"/>
  <c r="AH1033" i="7"/>
  <c r="I1082" i="7" s="1"/>
  <c r="AF1082" i="7" s="1"/>
  <c r="AH1014" i="8"/>
  <c r="I1063" i="8" s="1"/>
  <c r="AF1063" i="8" s="1"/>
  <c r="AH1067" i="8"/>
  <c r="I1116" i="8" s="1"/>
  <c r="AH983" i="4"/>
  <c r="I1032" i="4" s="1"/>
  <c r="AG1053" i="9"/>
  <c r="H1102" i="9" s="1"/>
  <c r="AG1033" i="9"/>
  <c r="H1082" i="9" s="1"/>
  <c r="AG1056" i="9"/>
  <c r="H1105" i="9" s="1"/>
  <c r="AG1035" i="9"/>
  <c r="H1084" i="9" s="1"/>
  <c r="AG1070" i="9"/>
  <c r="H1119" i="9" s="1"/>
  <c r="AG1071" i="9"/>
  <c r="H1120" i="9" s="1"/>
  <c r="AG1068" i="9"/>
  <c r="H1117" i="9" s="1"/>
  <c r="AG1034" i="9"/>
  <c r="H1083" i="9" s="1"/>
  <c r="AH1100" i="9"/>
  <c r="I1149" i="9" s="1"/>
  <c r="AF1149" i="9" s="1"/>
  <c r="AH983" i="9"/>
  <c r="I1032" i="9" s="1"/>
  <c r="AH1010" i="9"/>
  <c r="I1059" i="9" s="1"/>
  <c r="AH989" i="9"/>
  <c r="I1038" i="9" s="1"/>
  <c r="AF1038" i="9" s="1"/>
  <c r="AH1001" i="9"/>
  <c r="I1050" i="9" s="1"/>
  <c r="AF1050" i="9" s="1"/>
  <c r="AH1012" i="9"/>
  <c r="I1061" i="9" s="1"/>
  <c r="AF1061" i="9" s="1"/>
  <c r="AH997" i="9"/>
  <c r="I1046" i="9" s="1"/>
  <c r="AH993" i="9"/>
  <c r="I1042" i="9" s="1"/>
  <c r="AH1039" i="9"/>
  <c r="I1088" i="9" s="1"/>
  <c r="AF1088" i="9" s="1"/>
  <c r="AH987" i="9"/>
  <c r="I1036" i="9" s="1"/>
  <c r="AH1060" i="9"/>
  <c r="I1109" i="9" s="1"/>
  <c r="AF1109" i="9" s="1"/>
  <c r="AH1020" i="9"/>
  <c r="I1069" i="9" s="1"/>
  <c r="AF1069" i="9" s="1"/>
  <c r="AH1006" i="9"/>
  <c r="I1055" i="9" s="1"/>
  <c r="AF1055" i="9" s="1"/>
  <c r="AH1037" i="9"/>
  <c r="I1086" i="9" s="1"/>
  <c r="AH999" i="9"/>
  <c r="I1048" i="9" s="1"/>
  <c r="AF1048" i="9" s="1"/>
  <c r="AH1113" i="9"/>
  <c r="I1162" i="9" s="1"/>
  <c r="AH1062" i="9"/>
  <c r="I1111" i="9" s="1"/>
  <c r="AF1111" i="9" s="1"/>
  <c r="AH991" i="9"/>
  <c r="I1040" i="9" s="1"/>
  <c r="AH1045" i="9"/>
  <c r="I1094" i="9" s="1"/>
  <c r="AH1041" i="9"/>
  <c r="I1090" i="9" s="1"/>
  <c r="AH1049" i="9"/>
  <c r="I1098" i="9" s="1"/>
  <c r="AF1098" i="9" s="1"/>
  <c r="AH1003" i="9"/>
  <c r="I1052" i="9" s="1"/>
  <c r="AH1058" i="9"/>
  <c r="I1107" i="9" s="1"/>
  <c r="AF1107" i="9" s="1"/>
  <c r="AH1008" i="9"/>
  <c r="I1057" i="9" s="1"/>
  <c r="AH1005" i="9"/>
  <c r="I1054" i="9" s="1"/>
  <c r="AF1054" i="9" s="1"/>
  <c r="AH995" i="9"/>
  <c r="I1044" i="9" s="1"/>
  <c r="AH1016" i="9"/>
  <c r="I1065" i="9" s="1"/>
  <c r="AG1063" i="9"/>
  <c r="H1112" i="9" s="1"/>
  <c r="AG1067" i="9"/>
  <c r="H1116" i="9" s="1"/>
  <c r="AG1043" i="9"/>
  <c r="H1092" i="9" s="1"/>
  <c r="AG1047" i="9"/>
  <c r="H1096" i="9" s="1"/>
  <c r="AF1032" i="9"/>
  <c r="AF1059" i="9"/>
  <c r="AF1046" i="9"/>
  <c r="AF1042" i="9"/>
  <c r="AF1036" i="9"/>
  <c r="AF1086" i="9"/>
  <c r="AF1162" i="9"/>
  <c r="AF1040" i="9"/>
  <c r="AF1094" i="9"/>
  <c r="AF1090" i="9"/>
  <c r="AF1052" i="9"/>
  <c r="AF1057" i="9"/>
  <c r="AF1044" i="9"/>
  <c r="AF1065" i="9"/>
  <c r="AG1062" i="8"/>
  <c r="H1111" i="8" s="1"/>
  <c r="AG1045" i="8"/>
  <c r="H1094" i="8" s="1"/>
  <c r="AG1053" i="8"/>
  <c r="H1102" i="8" s="1"/>
  <c r="AG1070" i="8"/>
  <c r="H1119" i="8" s="1"/>
  <c r="AG1051" i="8"/>
  <c r="H1100" i="8" s="1"/>
  <c r="AG1068" i="8"/>
  <c r="H1117" i="8" s="1"/>
  <c r="AG1043" i="8"/>
  <c r="H1092" i="8" s="1"/>
  <c r="AG1109" i="8"/>
  <c r="H1158" i="8" s="1"/>
  <c r="AG1084" i="8"/>
  <c r="H1133" i="8" s="1"/>
  <c r="AG1052" i="8"/>
  <c r="H1101" i="8" s="1"/>
  <c r="AG1056" i="8"/>
  <c r="H1105" i="8" s="1"/>
  <c r="AH1044" i="8"/>
  <c r="I1093" i="8" s="1"/>
  <c r="AH1050" i="8"/>
  <c r="I1099" i="8" s="1"/>
  <c r="AF1099" i="8" s="1"/>
  <c r="AH1058" i="8"/>
  <c r="I1107" i="8" s="1"/>
  <c r="AF1107" i="8" s="1"/>
  <c r="AF1135" i="8"/>
  <c r="AF1116" i="8"/>
  <c r="AH1033" i="8"/>
  <c r="I1082" i="8" s="1"/>
  <c r="AF1082" i="8" s="1"/>
  <c r="AH989" i="8"/>
  <c r="I1038" i="8" s="1"/>
  <c r="AH1008" i="8"/>
  <c r="I1057" i="8" s="1"/>
  <c r="AF1057" i="8" s="1"/>
  <c r="AH999" i="8"/>
  <c r="I1048" i="8" s="1"/>
  <c r="AF1048" i="8" s="1"/>
  <c r="AH1012" i="8"/>
  <c r="I1061" i="8" s="1"/>
  <c r="AF1061" i="8" s="1"/>
  <c r="AH991" i="8"/>
  <c r="I1040" i="8" s="1"/>
  <c r="AF1040" i="8" s="1"/>
  <c r="AH1039" i="8"/>
  <c r="I1088" i="8" s="1"/>
  <c r="AF1088" i="8" s="1"/>
  <c r="AH1005" i="8"/>
  <c r="I1054" i="8" s="1"/>
  <c r="AF1054" i="8" s="1"/>
  <c r="AH1064" i="8"/>
  <c r="I1113" i="8" s="1"/>
  <c r="AF1113" i="8" s="1"/>
  <c r="AH1041" i="8"/>
  <c r="I1090" i="8" s="1"/>
  <c r="AH985" i="8"/>
  <c r="I1034" i="8" s="1"/>
  <c r="AF1034" i="8" s="1"/>
  <c r="AH1049" i="8"/>
  <c r="I1098" i="8" s="1"/>
  <c r="AF1098" i="8" s="1"/>
  <c r="AH1010" i="8"/>
  <c r="I1059" i="8" s="1"/>
  <c r="AF1059" i="8" s="1"/>
  <c r="AH1066" i="8"/>
  <c r="I1115" i="8" s="1"/>
  <c r="AF1115" i="8" s="1"/>
  <c r="AH1020" i="8"/>
  <c r="I1069" i="8" s="1"/>
  <c r="AF1069" i="8" s="1"/>
  <c r="AH983" i="8"/>
  <c r="I1032" i="8" s="1"/>
  <c r="AF1032" i="8" s="1"/>
  <c r="AH1006" i="8"/>
  <c r="I1055" i="8" s="1"/>
  <c r="AF1055" i="8" s="1"/>
  <c r="AH997" i="8"/>
  <c r="I1046" i="8" s="1"/>
  <c r="AG1036" i="8"/>
  <c r="H1085" i="8" s="1"/>
  <c r="AG1042" i="8"/>
  <c r="H1091" i="8" s="1"/>
  <c r="AG1096" i="8"/>
  <c r="H1145" i="8" s="1"/>
  <c r="AG1065" i="8"/>
  <c r="H1114" i="8" s="1"/>
  <c r="AG1071" i="8"/>
  <c r="H1120" i="8" s="1"/>
  <c r="AF1093" i="8"/>
  <c r="AF1038" i="8"/>
  <c r="AF1090" i="8"/>
  <c r="AF1046" i="8"/>
  <c r="AG1039" i="7"/>
  <c r="H1088" i="7" s="1"/>
  <c r="AG1043" i="7"/>
  <c r="H1092" i="7" s="1"/>
  <c r="AG1051" i="7"/>
  <c r="H1100" i="7" s="1"/>
  <c r="AG1037" i="7"/>
  <c r="H1086" i="7" s="1"/>
  <c r="AG1050" i="7"/>
  <c r="H1099" i="7" s="1"/>
  <c r="AG1056" i="7"/>
  <c r="H1105" i="7" s="1"/>
  <c r="AG1062" i="7"/>
  <c r="H1111" i="7" s="1"/>
  <c r="AH997" i="7"/>
  <c r="I1046" i="7" s="1"/>
  <c r="AF1046" i="7" s="1"/>
  <c r="AH1014" i="7"/>
  <c r="I1063" i="7" s="1"/>
  <c r="AF1063" i="7" s="1"/>
  <c r="AH995" i="7"/>
  <c r="I1044" i="7" s="1"/>
  <c r="AF1044" i="7" s="1"/>
  <c r="AH989" i="7"/>
  <c r="I1038" i="7" s="1"/>
  <c r="AF1038" i="7" s="1"/>
  <c r="AF1067" i="7"/>
  <c r="AH1032" i="7"/>
  <c r="I1081" i="7" s="1"/>
  <c r="AF1081" i="7" s="1"/>
  <c r="AF1069" i="7"/>
  <c r="AF1055" i="7"/>
  <c r="AG1035" i="7"/>
  <c r="H1084" i="7" s="1"/>
  <c r="AG1068" i="7"/>
  <c r="H1117" i="7" s="1"/>
  <c r="AG1047" i="7"/>
  <c r="H1096" i="7" s="1"/>
  <c r="AG1064" i="7"/>
  <c r="H1113" i="7" s="1"/>
  <c r="AG1098" i="7"/>
  <c r="H1147" i="7" s="1"/>
  <c r="AG1036" i="7"/>
  <c r="H1085" i="7" s="1"/>
  <c r="AG1057" i="7"/>
  <c r="H1106" i="7" s="1"/>
  <c r="AG1045" i="7"/>
  <c r="H1094" i="7" s="1"/>
  <c r="AH1022" i="7"/>
  <c r="I1071" i="7" s="1"/>
  <c r="AF1071" i="7" s="1"/>
  <c r="AF1115" i="7"/>
  <c r="AF1061" i="7"/>
  <c r="AH1003" i="7"/>
  <c r="I1052" i="7" s="1"/>
  <c r="AF1052" i="7" s="1"/>
  <c r="AH1058" i="7"/>
  <c r="I1107" i="7" s="1"/>
  <c r="AF1107" i="7" s="1"/>
  <c r="AH1070" i="7"/>
  <c r="I1119" i="7" s="1"/>
  <c r="AF1119" i="7" s="1"/>
  <c r="AG1070" i="6"/>
  <c r="H1119" i="6" s="1"/>
  <c r="AG1047" i="6"/>
  <c r="H1096" i="6" s="1"/>
  <c r="AG1058" i="6"/>
  <c r="H1107" i="6" s="1"/>
  <c r="AG1045" i="6"/>
  <c r="H1094" i="6" s="1"/>
  <c r="AG1053" i="6"/>
  <c r="H1102" i="6" s="1"/>
  <c r="AG1056" i="6"/>
  <c r="H1105" i="6" s="1"/>
  <c r="AG1071" i="6"/>
  <c r="H1120" i="6" s="1"/>
  <c r="AG1049" i="6"/>
  <c r="H1098" i="6" s="1"/>
  <c r="AG1033" i="6"/>
  <c r="H1082" i="6" s="1"/>
  <c r="AG1051" i="6"/>
  <c r="H1100" i="6" s="1"/>
  <c r="AG1035" i="6"/>
  <c r="H1084" i="6" s="1"/>
  <c r="AG1064" i="6"/>
  <c r="H1113" i="6" s="1"/>
  <c r="AG1043" i="6"/>
  <c r="H1092" i="6" s="1"/>
  <c r="AG1060" i="6"/>
  <c r="H1109" i="6" s="1"/>
  <c r="AG1066" i="6"/>
  <c r="H1115" i="6" s="1"/>
  <c r="AG1040" i="6"/>
  <c r="H1089" i="6" s="1"/>
  <c r="AF1091" i="6"/>
  <c r="AH997" i="6"/>
  <c r="I1046" i="6" s="1"/>
  <c r="AF1046" i="6" s="1"/>
  <c r="AH989" i="6"/>
  <c r="I1038" i="6" s="1"/>
  <c r="AF1038" i="6" s="1"/>
  <c r="AH1010" i="6"/>
  <c r="I1059" i="6" s="1"/>
  <c r="AF1059" i="6" s="1"/>
  <c r="AH1001" i="6"/>
  <c r="I1050" i="6" s="1"/>
  <c r="AF1050" i="6" s="1"/>
  <c r="AH1012" i="6"/>
  <c r="I1061" i="6" s="1"/>
  <c r="AF1061" i="6" s="1"/>
  <c r="AH995" i="6"/>
  <c r="I1044" i="6" s="1"/>
  <c r="AF1044" i="6" s="1"/>
  <c r="AH1016" i="6"/>
  <c r="I1065" i="6" s="1"/>
  <c r="AF1065" i="6" s="1"/>
  <c r="AH1003" i="6"/>
  <c r="I1052" i="6" s="1"/>
  <c r="AF1052" i="6" s="1"/>
  <c r="AH1037" i="6"/>
  <c r="I1086" i="6" s="1"/>
  <c r="AF1086" i="6" s="1"/>
  <c r="AF1104" i="6"/>
  <c r="AF1137" i="6"/>
  <c r="AH999" i="6"/>
  <c r="I1048" i="6" s="1"/>
  <c r="AF1048" i="6" s="1"/>
  <c r="AH983" i="6"/>
  <c r="I1032" i="6" s="1"/>
  <c r="AF1032" i="6" s="1"/>
  <c r="AH1068" i="6"/>
  <c r="I1117" i="6" s="1"/>
  <c r="AF1117" i="6" s="1"/>
  <c r="AH1005" i="6"/>
  <c r="I1054" i="6" s="1"/>
  <c r="AF1054" i="6" s="1"/>
  <c r="AH1018" i="6"/>
  <c r="I1067" i="6" s="1"/>
  <c r="AF1067" i="6" s="1"/>
  <c r="AH985" i="6"/>
  <c r="I1034" i="6" s="1"/>
  <c r="AF1034" i="6" s="1"/>
  <c r="AH1008" i="6"/>
  <c r="I1057" i="6" s="1"/>
  <c r="AF1057" i="6" s="1"/>
  <c r="AH1020" i="6"/>
  <c r="I1069" i="6" s="1"/>
  <c r="AF1069" i="6" s="1"/>
  <c r="AH987" i="6"/>
  <c r="I1036" i="6" s="1"/>
  <c r="AF1036" i="6" s="1"/>
  <c r="AH1062" i="6"/>
  <c r="I1111" i="6" s="1"/>
  <c r="AF1111" i="6" s="1"/>
  <c r="AH1014" i="6"/>
  <c r="I1063" i="6" s="1"/>
  <c r="AF1063" i="6" s="1"/>
  <c r="AH1041" i="6"/>
  <c r="I1090" i="6" s="1"/>
  <c r="AF1090" i="6" s="1"/>
  <c r="AG1063" i="5"/>
  <c r="H1112" i="5" s="1"/>
  <c r="AG1038" i="5"/>
  <c r="H1087" i="5" s="1"/>
  <c r="AG1036" i="5"/>
  <c r="H1085" i="5" s="1"/>
  <c r="AG1046" i="5"/>
  <c r="H1095" i="5" s="1"/>
  <c r="AG1057" i="5"/>
  <c r="H1106" i="5" s="1"/>
  <c r="AG1048" i="5"/>
  <c r="H1097" i="5" s="1"/>
  <c r="AG1034" i="5"/>
  <c r="H1083" i="5" s="1"/>
  <c r="AG1032" i="5"/>
  <c r="H1081" i="5" s="1"/>
  <c r="AG1119" i="5"/>
  <c r="H1168" i="5" s="1"/>
  <c r="AG1065" i="5"/>
  <c r="H1114" i="5" s="1"/>
  <c r="AG1043" i="5"/>
  <c r="H1092" i="5" s="1"/>
  <c r="AG1035" i="5"/>
  <c r="H1084" i="5" s="1"/>
  <c r="AG1064" i="5"/>
  <c r="H1113" i="5" s="1"/>
  <c r="AG1059" i="5"/>
  <c r="H1108" i="5" s="1"/>
  <c r="AG1044" i="5"/>
  <c r="H1093" i="5" s="1"/>
  <c r="AG1054" i="5"/>
  <c r="H1103" i="5" s="1"/>
  <c r="AG1051" i="5"/>
  <c r="H1100" i="5" s="1"/>
  <c r="AG1060" i="5"/>
  <c r="H1109" i="5" s="1"/>
  <c r="AF1098" i="5"/>
  <c r="AH984" i="5"/>
  <c r="I1033" i="5" s="1"/>
  <c r="AF1033" i="5" s="1"/>
  <c r="AH1004" i="5"/>
  <c r="I1053" i="5" s="1"/>
  <c r="AF1053" i="5" s="1"/>
  <c r="AH990" i="5"/>
  <c r="I1039" i="5" s="1"/>
  <c r="AF1039" i="5" s="1"/>
  <c r="AH1067" i="5"/>
  <c r="I1116" i="5" s="1"/>
  <c r="AF1116" i="5" s="1"/>
  <c r="AH1017" i="5"/>
  <c r="I1066" i="5" s="1"/>
  <c r="AF1066" i="5" s="1"/>
  <c r="AH1013" i="5"/>
  <c r="I1062" i="5" s="1"/>
  <c r="AF1062" i="5" s="1"/>
  <c r="AH1040" i="5"/>
  <c r="I1089" i="5" s="1"/>
  <c r="AF1089" i="5" s="1"/>
  <c r="AF1069" i="5"/>
  <c r="AH1042" i="5"/>
  <c r="I1091" i="5" s="1"/>
  <c r="AF1091" i="5" s="1"/>
  <c r="AH996" i="5"/>
  <c r="I1045" i="5" s="1"/>
  <c r="AF1045" i="5" s="1"/>
  <c r="AH1052" i="5"/>
  <c r="I1101" i="5" s="1"/>
  <c r="AF1101" i="5" s="1"/>
  <c r="AH988" i="5"/>
  <c r="I1037" i="5" s="1"/>
  <c r="AF1037" i="5" s="1"/>
  <c r="AH1019" i="5"/>
  <c r="I1068" i="5" s="1"/>
  <c r="AF1068" i="5" s="1"/>
  <c r="AH998" i="5"/>
  <c r="I1047" i="5" s="1"/>
  <c r="AF1047" i="5" s="1"/>
  <c r="AH1055" i="5"/>
  <c r="I1104" i="5" s="1"/>
  <c r="AF1104" i="5" s="1"/>
  <c r="AH1009" i="5"/>
  <c r="I1058" i="5" s="1"/>
  <c r="AF1058" i="5" s="1"/>
  <c r="AH1022" i="5"/>
  <c r="I1071" i="5" s="1"/>
  <c r="AF1071" i="5" s="1"/>
  <c r="AH1061" i="5"/>
  <c r="I1110" i="5" s="1"/>
  <c r="AF1110" i="5" s="1"/>
  <c r="AH1007" i="5"/>
  <c r="I1056" i="5" s="1"/>
  <c r="AF1056" i="5" s="1"/>
  <c r="AG1053" i="4"/>
  <c r="H1102" i="4" s="1"/>
  <c r="AG1064" i="4"/>
  <c r="H1113" i="4" s="1"/>
  <c r="AG1035" i="4"/>
  <c r="H1084" i="4" s="1"/>
  <c r="AG1062" i="4"/>
  <c r="H1111" i="4" s="1"/>
  <c r="AG1044" i="4"/>
  <c r="H1093" i="4" s="1"/>
  <c r="AG1055" i="4"/>
  <c r="H1104" i="4" s="1"/>
  <c r="AG1051" i="4"/>
  <c r="H1100" i="4" s="1"/>
  <c r="AG1105" i="4"/>
  <c r="H1154" i="4" s="1"/>
  <c r="AF1032" i="4"/>
  <c r="AF1048" i="4"/>
  <c r="AF1088" i="4"/>
  <c r="AF1065" i="4"/>
  <c r="AF1107" i="4"/>
  <c r="AF1061" i="4"/>
  <c r="AG1043" i="4"/>
  <c r="H1092" i="4" s="1"/>
  <c r="AG1098" i="4"/>
  <c r="H1147" i="4" s="1"/>
  <c r="AG1045" i="4"/>
  <c r="H1094" i="4" s="1"/>
  <c r="AG1047" i="4"/>
  <c r="H1096" i="4" s="1"/>
  <c r="AG1042" i="4"/>
  <c r="H1091" i="4" s="1"/>
  <c r="AH1060" i="4"/>
  <c r="I1109" i="4" s="1"/>
  <c r="AF1109" i="4" s="1"/>
  <c r="AF1071" i="4"/>
  <c r="AH1068" i="4"/>
  <c r="I1117" i="4" s="1"/>
  <c r="AF1117" i="4" s="1"/>
  <c r="AH991" i="4"/>
  <c r="I1040" i="4" s="1"/>
  <c r="AF1040" i="4" s="1"/>
  <c r="AH997" i="4"/>
  <c r="I1046" i="4" s="1"/>
  <c r="AF1046" i="4" s="1"/>
  <c r="AH1020" i="4"/>
  <c r="I1069" i="4" s="1"/>
  <c r="AF1069" i="4" s="1"/>
  <c r="AH1066" i="4"/>
  <c r="I1115" i="4" s="1"/>
  <c r="AF1115" i="4" s="1"/>
  <c r="AH1033" i="4"/>
  <c r="I1082" i="4" s="1"/>
  <c r="AF1082" i="4" s="1"/>
  <c r="AH987" i="4"/>
  <c r="I1036" i="4" s="1"/>
  <c r="AF1036" i="4" s="1"/>
  <c r="AH1003" i="4"/>
  <c r="I1052" i="4" s="1"/>
  <c r="AF1052" i="4" s="1"/>
  <c r="AH1010" i="4"/>
  <c r="I1059" i="4" s="1"/>
  <c r="AF1059" i="4" s="1"/>
  <c r="AH1014" i="4"/>
  <c r="I1063" i="4" s="1"/>
  <c r="AF1063" i="4" s="1"/>
  <c r="AH985" i="4"/>
  <c r="I1034" i="4" s="1"/>
  <c r="AF1034" i="4" s="1"/>
  <c r="AH1070" i="4"/>
  <c r="I1119" i="4" s="1"/>
  <c r="AF1119" i="4" s="1"/>
  <c r="AH1005" i="4"/>
  <c r="I1054" i="4" s="1"/>
  <c r="AF1054" i="4" s="1"/>
  <c r="AH1041" i="4"/>
  <c r="I1090" i="4" s="1"/>
  <c r="AF1090" i="4" s="1"/>
  <c r="AH1008" i="4"/>
  <c r="I1057" i="4" s="1"/>
  <c r="AF1057" i="4" s="1"/>
  <c r="AH1037" i="4"/>
  <c r="I1086" i="4" s="1"/>
  <c r="AF1086" i="4" s="1"/>
  <c r="AH1018" i="4"/>
  <c r="I1067" i="4" s="1"/>
  <c r="AF1067" i="4" s="1"/>
  <c r="AG1146" i="1"/>
  <c r="H1195" i="1" s="1"/>
  <c r="AH1254" i="1"/>
  <c r="I1303" i="1" s="1"/>
  <c r="AF1303" i="1" s="1"/>
  <c r="AG1145" i="1"/>
  <c r="H1194" i="1" s="1"/>
  <c r="AH1249" i="1"/>
  <c r="I1298" i="1" s="1"/>
  <c r="AF1298" i="1" s="1"/>
  <c r="AH1377" i="1"/>
  <c r="I1426" i="1" s="1"/>
  <c r="AF1426" i="1" s="1"/>
  <c r="AG1426" i="1" s="1"/>
  <c r="H1475" i="1" s="1"/>
  <c r="AG1290" i="1"/>
  <c r="H1339" i="1" s="1"/>
  <c r="AH1233" i="1"/>
  <c r="I1282" i="1" s="1"/>
  <c r="AH1295" i="1"/>
  <c r="I1344" i="1" s="1"/>
  <c r="AF1344" i="1" s="1"/>
  <c r="AH1304" i="1"/>
  <c r="I1353" i="1" s="1"/>
  <c r="AF1353" i="1" s="1"/>
  <c r="AH1100" i="1"/>
  <c r="I1149" i="1" s="1"/>
  <c r="AF1149" i="1" s="1"/>
  <c r="AG1149" i="1" s="1"/>
  <c r="H1198" i="1" s="1"/>
  <c r="AH1287" i="1"/>
  <c r="I1336" i="1" s="1"/>
  <c r="AF1336" i="1" s="1"/>
  <c r="AG1336" i="1" s="1"/>
  <c r="H1385" i="1" s="1"/>
  <c r="AF1291" i="1"/>
  <c r="AG1291" i="1" s="1"/>
  <c r="H1340" i="1" s="1"/>
  <c r="AH1258" i="1"/>
  <c r="I1307" i="1" s="1"/>
  <c r="AF1307" i="1" s="1"/>
  <c r="AH1239" i="1"/>
  <c r="I1288" i="1" s="1"/>
  <c r="AF1288" i="1" s="1"/>
  <c r="AF1282" i="1"/>
  <c r="AG1138" i="1"/>
  <c r="H1187" i="1" s="1"/>
  <c r="AF1381" i="1"/>
  <c r="AG1381" i="1" s="1"/>
  <c r="H1430" i="1" s="1"/>
  <c r="H1202" i="1"/>
  <c r="AH1153" i="1"/>
  <c r="I1202" i="1" s="1"/>
  <c r="AH1214" i="1"/>
  <c r="I1263" i="1" s="1"/>
  <c r="AF1263" i="1" s="1"/>
  <c r="AG1263" i="1" s="1"/>
  <c r="H1312" i="1" s="1"/>
  <c r="AG1161" i="1"/>
  <c r="H1210" i="1" s="1"/>
  <c r="AG1411" i="1"/>
  <c r="H1460" i="1" s="1"/>
  <c r="AG1152" i="1"/>
  <c r="H1201" i="1" s="1"/>
  <c r="AG1301" i="1"/>
  <c r="H1350" i="1" s="1"/>
  <c r="AG1167" i="1"/>
  <c r="H1216" i="1" s="1"/>
  <c r="AG1163" i="1"/>
  <c r="H1212" i="1" s="1"/>
  <c r="AH1196" i="1"/>
  <c r="I1245" i="1" s="1"/>
  <c r="AF1245" i="1" s="1"/>
  <c r="AH1213" i="1"/>
  <c r="I1262" i="1" s="1"/>
  <c r="AF1262" i="1" s="1"/>
  <c r="AG1327" i="1"/>
  <c r="H1376" i="1" s="1"/>
  <c r="AG1354" i="1"/>
  <c r="H1403" i="1" s="1"/>
  <c r="AG1333" i="1"/>
  <c r="H1382" i="1" s="1"/>
  <c r="AG1228" i="1"/>
  <c r="H1277" i="1" s="1"/>
  <c r="AG1329" i="1"/>
  <c r="H1378" i="1" s="1"/>
  <c r="AG1364" i="1"/>
  <c r="H1413" i="1" s="1"/>
  <c r="AG1335" i="1"/>
  <c r="H1384" i="1" s="1"/>
  <c r="AG1365" i="1"/>
  <c r="H1414" i="1" s="1"/>
  <c r="AG1358" i="1"/>
  <c r="H1407" i="1" s="1"/>
  <c r="AG1248" i="1"/>
  <c r="H1297" i="1" s="1"/>
  <c r="AH1191" i="1"/>
  <c r="I1240" i="1" s="1"/>
  <c r="AF1240" i="1" s="1"/>
  <c r="AH1204" i="1"/>
  <c r="I1253" i="1" s="1"/>
  <c r="AF1253" i="1" s="1"/>
  <c r="AH1183" i="1"/>
  <c r="I1232" i="1" s="1"/>
  <c r="AF1232" i="1" s="1"/>
  <c r="AH1208" i="1"/>
  <c r="I1257" i="1" s="1"/>
  <c r="AF1257" i="1" s="1"/>
  <c r="AH1066" i="9" l="1"/>
  <c r="I1115" i="9" s="1"/>
  <c r="AF1115" i="9" s="1"/>
  <c r="AG1115" i="9" s="1"/>
  <c r="H1164" i="9" s="1"/>
  <c r="AH1084" i="8"/>
  <c r="I1133" i="8" s="1"/>
  <c r="AF1133" i="8" s="1"/>
  <c r="AH1036" i="8"/>
  <c r="I1085" i="8" s="1"/>
  <c r="AH1043" i="7"/>
  <c r="I1092" i="7" s="1"/>
  <c r="AH1037" i="7"/>
  <c r="I1086" i="7" s="1"/>
  <c r="AF1086" i="7" s="1"/>
  <c r="AH1064" i="4"/>
  <c r="I1113" i="4" s="1"/>
  <c r="AH1035" i="5"/>
  <c r="I1084" i="5" s="1"/>
  <c r="AF1084" i="5" s="1"/>
  <c r="AH1060" i="6"/>
  <c r="I1109" i="6" s="1"/>
  <c r="AH1051" i="4"/>
  <c r="I1100" i="4" s="1"/>
  <c r="AH1062" i="4"/>
  <c r="I1111" i="4" s="1"/>
  <c r="AH1060" i="5"/>
  <c r="I1109" i="5" s="1"/>
  <c r="AF1109" i="5" s="1"/>
  <c r="AH1036" i="7"/>
  <c r="I1085" i="7" s="1"/>
  <c r="AH1056" i="7"/>
  <c r="I1105" i="7" s="1"/>
  <c r="AF1105" i="7" s="1"/>
  <c r="AH1096" i="8"/>
  <c r="I1145" i="8" s="1"/>
  <c r="AH1035" i="4"/>
  <c r="I1084" i="4" s="1"/>
  <c r="AH1053" i="4"/>
  <c r="I1102" i="4" s="1"/>
  <c r="AH1064" i="5"/>
  <c r="I1113" i="5" s="1"/>
  <c r="AH1043" i="5"/>
  <c r="I1092" i="5" s="1"/>
  <c r="AH1066" i="6"/>
  <c r="I1115" i="6" s="1"/>
  <c r="AH1051" i="7"/>
  <c r="I1100" i="7" s="1"/>
  <c r="AH1039" i="7"/>
  <c r="I1088" i="7" s="1"/>
  <c r="AF1088" i="7" s="1"/>
  <c r="AH1065" i="8"/>
  <c r="I1114" i="8" s="1"/>
  <c r="AH1042" i="8"/>
  <c r="I1091" i="8" s="1"/>
  <c r="AF1091" i="8" s="1"/>
  <c r="AH1042" i="4"/>
  <c r="I1091" i="4" s="1"/>
  <c r="AH1098" i="4"/>
  <c r="I1147" i="4" s="1"/>
  <c r="AH1051" i="5"/>
  <c r="I1100" i="5" s="1"/>
  <c r="AH1057" i="7"/>
  <c r="I1106" i="7" s="1"/>
  <c r="AF1106" i="7" s="1"/>
  <c r="AH1043" i="9"/>
  <c r="I1092" i="9" s="1"/>
  <c r="AF1092" i="9" s="1"/>
  <c r="AH1063" i="9"/>
  <c r="I1112" i="9" s="1"/>
  <c r="AF1112" i="9" s="1"/>
  <c r="AH1034" i="9"/>
  <c r="I1083" i="9" s="1"/>
  <c r="AF1083" i="9" s="1"/>
  <c r="AH1071" i="9"/>
  <c r="I1120" i="9" s="1"/>
  <c r="AF1120" i="9" s="1"/>
  <c r="AH1062" i="7"/>
  <c r="I1111" i="7" s="1"/>
  <c r="AH1052" i="8"/>
  <c r="I1101" i="8" s="1"/>
  <c r="AH1109" i="8"/>
  <c r="I1158" i="8" s="1"/>
  <c r="AH1067" i="9"/>
  <c r="I1116" i="9" s="1"/>
  <c r="AF1116" i="9" s="1"/>
  <c r="AH1068" i="9"/>
  <c r="I1117" i="9" s="1"/>
  <c r="AH1070" i="9"/>
  <c r="I1119" i="9" s="1"/>
  <c r="AF1119" i="9" s="1"/>
  <c r="AG1044" i="9"/>
  <c r="H1093" i="9" s="1"/>
  <c r="AG1057" i="9"/>
  <c r="H1106" i="9" s="1"/>
  <c r="AG1052" i="9"/>
  <c r="H1101" i="9" s="1"/>
  <c r="AG1090" i="9"/>
  <c r="H1139" i="9" s="1"/>
  <c r="AG1040" i="9"/>
  <c r="H1089" i="9" s="1"/>
  <c r="AG1162" i="9"/>
  <c r="H1211" i="9" s="1"/>
  <c r="AG1086" i="9"/>
  <c r="H1135" i="9" s="1"/>
  <c r="AH1069" i="9"/>
  <c r="I1118" i="9" s="1"/>
  <c r="AG1069" i="9"/>
  <c r="H1118" i="9" s="1"/>
  <c r="AG1036" i="9"/>
  <c r="H1085" i="9" s="1"/>
  <c r="AG1042" i="9"/>
  <c r="H1091" i="9" s="1"/>
  <c r="AG1061" i="9"/>
  <c r="H1110" i="9" s="1"/>
  <c r="AG1038" i="9"/>
  <c r="H1087" i="9" s="1"/>
  <c r="AG1032" i="9"/>
  <c r="H1081" i="9" s="1"/>
  <c r="AF1117" i="9"/>
  <c r="AH1115" i="9"/>
  <c r="I1164" i="9" s="1"/>
  <c r="AH1035" i="9"/>
  <c r="I1084" i="9" s="1"/>
  <c r="AF1084" i="9" s="1"/>
  <c r="AH1056" i="9"/>
  <c r="I1105" i="9" s="1"/>
  <c r="AF1105" i="9" s="1"/>
  <c r="AH1033" i="9"/>
  <c r="I1082" i="9" s="1"/>
  <c r="AF1082" i="9" s="1"/>
  <c r="AH1053" i="9"/>
  <c r="I1102" i="9" s="1"/>
  <c r="AG1065" i="9"/>
  <c r="H1114" i="9" s="1"/>
  <c r="AG1054" i="9"/>
  <c r="H1103" i="9" s="1"/>
  <c r="AG1107" i="9"/>
  <c r="H1156" i="9" s="1"/>
  <c r="AG1098" i="9"/>
  <c r="H1147" i="9" s="1"/>
  <c r="AG1094" i="9"/>
  <c r="H1143" i="9" s="1"/>
  <c r="AG1111" i="9"/>
  <c r="H1160" i="9" s="1"/>
  <c r="AG1048" i="9"/>
  <c r="H1097" i="9" s="1"/>
  <c r="AG1055" i="9"/>
  <c r="H1104" i="9" s="1"/>
  <c r="AG1109" i="9"/>
  <c r="H1158" i="9" s="1"/>
  <c r="AG1088" i="9"/>
  <c r="H1137" i="9" s="1"/>
  <c r="AG1046" i="9"/>
  <c r="H1095" i="9" s="1"/>
  <c r="AG1050" i="9"/>
  <c r="H1099" i="9" s="1"/>
  <c r="AG1059" i="9"/>
  <c r="H1108" i="9" s="1"/>
  <c r="AG1149" i="9"/>
  <c r="H1198" i="9" s="1"/>
  <c r="AH1047" i="9"/>
  <c r="I1096" i="9" s="1"/>
  <c r="AF1096" i="9" s="1"/>
  <c r="AF1164" i="9"/>
  <c r="AF1102" i="9"/>
  <c r="AG1046" i="8"/>
  <c r="H1095" i="8" s="1"/>
  <c r="AG1032" i="8"/>
  <c r="H1081" i="8" s="1"/>
  <c r="AG1115" i="8"/>
  <c r="H1164" i="8" s="1"/>
  <c r="AG1098" i="8"/>
  <c r="H1147" i="8" s="1"/>
  <c r="AG1090" i="8"/>
  <c r="H1139" i="8" s="1"/>
  <c r="AG1054" i="8"/>
  <c r="H1103" i="8" s="1"/>
  <c r="AG1040" i="8"/>
  <c r="H1089" i="8" s="1"/>
  <c r="AG1048" i="8"/>
  <c r="H1097" i="8" s="1"/>
  <c r="AG1038" i="8"/>
  <c r="H1087" i="8" s="1"/>
  <c r="AG1107" i="8"/>
  <c r="H1156" i="8" s="1"/>
  <c r="AG1093" i="8"/>
  <c r="H1142" i="8" s="1"/>
  <c r="AG1135" i="8"/>
  <c r="H1184" i="8" s="1"/>
  <c r="AG1063" i="8"/>
  <c r="H1112" i="8" s="1"/>
  <c r="AH1071" i="8"/>
  <c r="I1120" i="8" s="1"/>
  <c r="AF1120" i="8" s="1"/>
  <c r="AF1114" i="8"/>
  <c r="AF1145" i="8"/>
  <c r="AF1085" i="8"/>
  <c r="AH1056" i="8"/>
  <c r="I1105" i="8" s="1"/>
  <c r="AF1105" i="8" s="1"/>
  <c r="AF1101" i="8"/>
  <c r="AF1158" i="8"/>
  <c r="AH1043" i="8"/>
  <c r="I1092" i="8" s="1"/>
  <c r="AF1092" i="8" s="1"/>
  <c r="AH1068" i="8"/>
  <c r="I1117" i="8" s="1"/>
  <c r="AF1117" i="8" s="1"/>
  <c r="AH1051" i="8"/>
  <c r="I1100" i="8" s="1"/>
  <c r="AF1100" i="8" s="1"/>
  <c r="AH1070" i="8"/>
  <c r="I1119" i="8" s="1"/>
  <c r="AF1119" i="8" s="1"/>
  <c r="AH1053" i="8"/>
  <c r="I1102" i="8" s="1"/>
  <c r="AF1102" i="8" s="1"/>
  <c r="AH1045" i="8"/>
  <c r="I1094" i="8" s="1"/>
  <c r="AF1094" i="8" s="1"/>
  <c r="AH1062" i="8"/>
  <c r="I1111" i="8" s="1"/>
  <c r="AF1111" i="8" s="1"/>
  <c r="AG1055" i="8"/>
  <c r="H1104" i="8" s="1"/>
  <c r="AG1069" i="8"/>
  <c r="H1118" i="8" s="1"/>
  <c r="AG1059" i="8"/>
  <c r="H1108" i="8" s="1"/>
  <c r="AG1034" i="8"/>
  <c r="H1083" i="8" s="1"/>
  <c r="AG1113" i="8"/>
  <c r="H1162" i="8" s="1"/>
  <c r="AG1088" i="8"/>
  <c r="H1137" i="8" s="1"/>
  <c r="AG1061" i="8"/>
  <c r="H1110" i="8" s="1"/>
  <c r="AG1057" i="8"/>
  <c r="H1106" i="8" s="1"/>
  <c r="AG1082" i="8"/>
  <c r="H1131" i="8" s="1"/>
  <c r="AG1099" i="8"/>
  <c r="H1148" i="8" s="1"/>
  <c r="AG1116" i="8"/>
  <c r="H1165" i="8" s="1"/>
  <c r="AG1107" i="7"/>
  <c r="H1156" i="7" s="1"/>
  <c r="AG1071" i="7"/>
  <c r="H1120" i="7" s="1"/>
  <c r="AG1119" i="7"/>
  <c r="H1168" i="7" s="1"/>
  <c r="AG1052" i="7"/>
  <c r="H1101" i="7" s="1"/>
  <c r="AG1081" i="7"/>
  <c r="H1130" i="7" s="1"/>
  <c r="AG1061" i="7"/>
  <c r="H1110" i="7" s="1"/>
  <c r="AG1059" i="7"/>
  <c r="H1108" i="7" s="1"/>
  <c r="AG1040" i="7"/>
  <c r="H1089" i="7" s="1"/>
  <c r="AG1038" i="7"/>
  <c r="H1087" i="7" s="1"/>
  <c r="AG1063" i="7"/>
  <c r="H1112" i="7" s="1"/>
  <c r="AG1055" i="7"/>
  <c r="H1104" i="7" s="1"/>
  <c r="AG1048" i="7"/>
  <c r="H1097" i="7" s="1"/>
  <c r="AG1109" i="7"/>
  <c r="H1158" i="7" s="1"/>
  <c r="AG1042" i="7"/>
  <c r="H1091" i="7" s="1"/>
  <c r="AH1045" i="7"/>
  <c r="I1094" i="7" s="1"/>
  <c r="AF1085" i="7"/>
  <c r="AH1098" i="7"/>
  <c r="I1147" i="7" s="1"/>
  <c r="AF1147" i="7" s="1"/>
  <c r="AH1064" i="7"/>
  <c r="I1113" i="7" s="1"/>
  <c r="AH1047" i="7"/>
  <c r="I1096" i="7" s="1"/>
  <c r="AF1096" i="7" s="1"/>
  <c r="AH1068" i="7"/>
  <c r="I1117" i="7" s="1"/>
  <c r="AF1117" i="7" s="1"/>
  <c r="AH1035" i="7"/>
  <c r="I1084" i="7" s="1"/>
  <c r="AF1084" i="7" s="1"/>
  <c r="AH1065" i="7"/>
  <c r="I1114" i="7" s="1"/>
  <c r="AF1111" i="7"/>
  <c r="AH1050" i="7"/>
  <c r="I1099" i="7" s="1"/>
  <c r="AF1099" i="7" s="1"/>
  <c r="AF1100" i="7"/>
  <c r="AF1092" i="7"/>
  <c r="AG1054" i="7"/>
  <c r="H1103" i="7" s="1"/>
  <c r="AG1115" i="7"/>
  <c r="H1164" i="7" s="1"/>
  <c r="AG1102" i="7"/>
  <c r="H1151" i="7" s="1"/>
  <c r="AG1139" i="7"/>
  <c r="H1188" i="7" s="1"/>
  <c r="AG1044" i="7"/>
  <c r="H1093" i="7" s="1"/>
  <c r="AG1046" i="7"/>
  <c r="H1095" i="7" s="1"/>
  <c r="AG1082" i="7"/>
  <c r="H1131" i="7" s="1"/>
  <c r="AG1069" i="7"/>
  <c r="H1118" i="7" s="1"/>
  <c r="AG1034" i="7"/>
  <c r="H1083" i="7" s="1"/>
  <c r="AG1067" i="7"/>
  <c r="H1116" i="7" s="1"/>
  <c r="AF1094" i="7"/>
  <c r="AF1113" i="7"/>
  <c r="AF1114" i="7"/>
  <c r="AG1063" i="6"/>
  <c r="H1112" i="6" s="1"/>
  <c r="AG1036" i="6"/>
  <c r="H1085" i="6" s="1"/>
  <c r="AG1057" i="6"/>
  <c r="H1106" i="6" s="1"/>
  <c r="AG1067" i="6"/>
  <c r="H1116" i="6" s="1"/>
  <c r="AG1117" i="6"/>
  <c r="H1166" i="6" s="1"/>
  <c r="AG1048" i="6"/>
  <c r="H1097" i="6" s="1"/>
  <c r="AG1052" i="6"/>
  <c r="H1101" i="6" s="1"/>
  <c r="AG1044" i="6"/>
  <c r="H1093" i="6" s="1"/>
  <c r="AG1050" i="6"/>
  <c r="H1099" i="6" s="1"/>
  <c r="AG1038" i="6"/>
  <c r="H1087" i="6" s="1"/>
  <c r="AG1090" i="6"/>
  <c r="H1139" i="6" s="1"/>
  <c r="AG1111" i="6"/>
  <c r="H1160" i="6" s="1"/>
  <c r="AG1069" i="6"/>
  <c r="H1118" i="6" s="1"/>
  <c r="AG1034" i="6"/>
  <c r="H1083" i="6" s="1"/>
  <c r="AG1054" i="6"/>
  <c r="H1103" i="6" s="1"/>
  <c r="AG1032" i="6"/>
  <c r="H1081" i="6" s="1"/>
  <c r="AG1086" i="6"/>
  <c r="H1135" i="6" s="1"/>
  <c r="AG1065" i="6"/>
  <c r="H1114" i="6" s="1"/>
  <c r="AG1061" i="6"/>
  <c r="H1110" i="6" s="1"/>
  <c r="AG1059" i="6"/>
  <c r="H1108" i="6" s="1"/>
  <c r="AG1046" i="6"/>
  <c r="H1095" i="6" s="1"/>
  <c r="AG1137" i="6"/>
  <c r="H1186" i="6" s="1"/>
  <c r="AG1104" i="6"/>
  <c r="H1153" i="6" s="1"/>
  <c r="AG1091" i="6"/>
  <c r="H1140" i="6" s="1"/>
  <c r="AH1040" i="6"/>
  <c r="I1089" i="6" s="1"/>
  <c r="AF1089" i="6" s="1"/>
  <c r="AF1115" i="6"/>
  <c r="AF1109" i="6"/>
  <c r="AH1043" i="6"/>
  <c r="I1092" i="6" s="1"/>
  <c r="AF1092" i="6" s="1"/>
  <c r="AH1064" i="6"/>
  <c r="I1113" i="6" s="1"/>
  <c r="AF1113" i="6" s="1"/>
  <c r="AH1035" i="6"/>
  <c r="I1084" i="6" s="1"/>
  <c r="AF1084" i="6" s="1"/>
  <c r="AH1051" i="6"/>
  <c r="I1100" i="6" s="1"/>
  <c r="AF1100" i="6" s="1"/>
  <c r="AH1033" i="6"/>
  <c r="I1082" i="6" s="1"/>
  <c r="AF1082" i="6" s="1"/>
  <c r="AH1049" i="6"/>
  <c r="I1098" i="6" s="1"/>
  <c r="AF1098" i="6" s="1"/>
  <c r="AH1071" i="6"/>
  <c r="I1120" i="6" s="1"/>
  <c r="AF1120" i="6" s="1"/>
  <c r="AH1056" i="6"/>
  <c r="I1105" i="6" s="1"/>
  <c r="AF1105" i="6" s="1"/>
  <c r="AH1053" i="6"/>
  <c r="I1102" i="6" s="1"/>
  <c r="AF1102" i="6" s="1"/>
  <c r="AH1045" i="6"/>
  <c r="I1094" i="6" s="1"/>
  <c r="AF1094" i="6" s="1"/>
  <c r="AH1058" i="6"/>
  <c r="I1107" i="6" s="1"/>
  <c r="AF1107" i="6" s="1"/>
  <c r="AH1047" i="6"/>
  <c r="I1096" i="6" s="1"/>
  <c r="AF1096" i="6" s="1"/>
  <c r="AH1070" i="6"/>
  <c r="I1119" i="6" s="1"/>
  <c r="AF1119" i="6" s="1"/>
  <c r="AG1056" i="5"/>
  <c r="H1105" i="5" s="1"/>
  <c r="AG1071" i="5"/>
  <c r="H1120" i="5" s="1"/>
  <c r="AG1104" i="5"/>
  <c r="H1153" i="5" s="1"/>
  <c r="AG1037" i="5"/>
  <c r="H1086" i="5" s="1"/>
  <c r="AG1045" i="5"/>
  <c r="H1094" i="5" s="1"/>
  <c r="AG1062" i="5"/>
  <c r="H1111" i="5" s="1"/>
  <c r="AG1116" i="5"/>
  <c r="H1165" i="5" s="1"/>
  <c r="AG1053" i="5"/>
  <c r="H1102" i="5" s="1"/>
  <c r="AG1110" i="5"/>
  <c r="H1159" i="5" s="1"/>
  <c r="AG1058" i="5"/>
  <c r="H1107" i="5" s="1"/>
  <c r="AG1047" i="5"/>
  <c r="H1096" i="5" s="1"/>
  <c r="AG1068" i="5"/>
  <c r="H1117" i="5" s="1"/>
  <c r="AG1101" i="5"/>
  <c r="H1150" i="5" s="1"/>
  <c r="AG1091" i="5"/>
  <c r="H1140" i="5" s="1"/>
  <c r="AG1089" i="5"/>
  <c r="H1138" i="5" s="1"/>
  <c r="AG1066" i="5"/>
  <c r="H1115" i="5" s="1"/>
  <c r="AG1039" i="5"/>
  <c r="H1088" i="5" s="1"/>
  <c r="AG1033" i="5"/>
  <c r="H1082" i="5" s="1"/>
  <c r="AG1148" i="5"/>
  <c r="H1197" i="5" s="1"/>
  <c r="AG1090" i="5"/>
  <c r="H1139" i="5" s="1"/>
  <c r="AG1069" i="5"/>
  <c r="H1118" i="5" s="1"/>
  <c r="AG1098" i="5"/>
  <c r="H1147" i="5" s="1"/>
  <c r="AF1100" i="5"/>
  <c r="AH1054" i="5"/>
  <c r="I1103" i="5" s="1"/>
  <c r="AF1103" i="5" s="1"/>
  <c r="AH1044" i="5"/>
  <c r="I1093" i="5" s="1"/>
  <c r="AF1093" i="5" s="1"/>
  <c r="AH1059" i="5"/>
  <c r="I1108" i="5" s="1"/>
  <c r="AF1108" i="5" s="1"/>
  <c r="AF1113" i="5"/>
  <c r="AF1092" i="5"/>
  <c r="AH1065" i="5"/>
  <c r="I1114" i="5" s="1"/>
  <c r="AF1114" i="5" s="1"/>
  <c r="AH1119" i="5"/>
  <c r="I1168" i="5" s="1"/>
  <c r="AF1168" i="5" s="1"/>
  <c r="AH1032" i="5"/>
  <c r="I1081" i="5" s="1"/>
  <c r="AF1081" i="5" s="1"/>
  <c r="AH1034" i="5"/>
  <c r="I1083" i="5" s="1"/>
  <c r="AF1083" i="5" s="1"/>
  <c r="AH1048" i="5"/>
  <c r="I1097" i="5" s="1"/>
  <c r="AF1097" i="5" s="1"/>
  <c r="AH1057" i="5"/>
  <c r="I1106" i="5" s="1"/>
  <c r="AF1106" i="5" s="1"/>
  <c r="AH1046" i="5"/>
  <c r="I1095" i="5" s="1"/>
  <c r="AF1095" i="5" s="1"/>
  <c r="AH1036" i="5"/>
  <c r="I1085" i="5" s="1"/>
  <c r="AF1085" i="5" s="1"/>
  <c r="AH1038" i="5"/>
  <c r="I1087" i="5" s="1"/>
  <c r="AF1087" i="5" s="1"/>
  <c r="AH1063" i="5"/>
  <c r="I1112" i="5" s="1"/>
  <c r="AF1112" i="5" s="1"/>
  <c r="AG1086" i="4"/>
  <c r="H1135" i="4" s="1"/>
  <c r="AG1067" i="4"/>
  <c r="H1116" i="4" s="1"/>
  <c r="AG1057" i="4"/>
  <c r="H1106" i="4" s="1"/>
  <c r="AG1054" i="4"/>
  <c r="H1103" i="4" s="1"/>
  <c r="AG1034" i="4"/>
  <c r="H1083" i="4" s="1"/>
  <c r="AG1059" i="4"/>
  <c r="H1108" i="4" s="1"/>
  <c r="AG1036" i="4"/>
  <c r="H1085" i="4" s="1"/>
  <c r="AG1046" i="4"/>
  <c r="H1095" i="4" s="1"/>
  <c r="AG1109" i="4"/>
  <c r="H1158" i="4" s="1"/>
  <c r="AG1090" i="4"/>
  <c r="H1139" i="4" s="1"/>
  <c r="AG1119" i="4"/>
  <c r="H1168" i="4" s="1"/>
  <c r="AG1063" i="4"/>
  <c r="H1112" i="4" s="1"/>
  <c r="AG1052" i="4"/>
  <c r="H1101" i="4" s="1"/>
  <c r="AG1082" i="4"/>
  <c r="H1131" i="4" s="1"/>
  <c r="AG1069" i="4"/>
  <c r="H1118" i="4" s="1"/>
  <c r="AG1040" i="4"/>
  <c r="H1089" i="4" s="1"/>
  <c r="AG1117" i="4"/>
  <c r="H1166" i="4" s="1"/>
  <c r="AG1061" i="4"/>
  <c r="H1110" i="4" s="1"/>
  <c r="AG1065" i="4"/>
  <c r="H1114" i="4" s="1"/>
  <c r="AG1088" i="4"/>
  <c r="H1137" i="4" s="1"/>
  <c r="AG1050" i="4"/>
  <c r="H1099" i="4" s="1"/>
  <c r="AF1091" i="4"/>
  <c r="AH1047" i="4"/>
  <c r="I1096" i="4" s="1"/>
  <c r="AH1045" i="4"/>
  <c r="I1094" i="4" s="1"/>
  <c r="AF1094" i="4" s="1"/>
  <c r="AF1147" i="4"/>
  <c r="AH1043" i="4"/>
  <c r="I1092" i="4" s="1"/>
  <c r="AH1105" i="4"/>
  <c r="I1154" i="4" s="1"/>
  <c r="AF1154" i="4" s="1"/>
  <c r="AF1100" i="4"/>
  <c r="AH1055" i="4"/>
  <c r="I1104" i="4" s="1"/>
  <c r="AF1104" i="4" s="1"/>
  <c r="AH1044" i="4"/>
  <c r="I1093" i="4" s="1"/>
  <c r="AF1093" i="4" s="1"/>
  <c r="AF1111" i="4"/>
  <c r="AF1084" i="4"/>
  <c r="AF1113" i="4"/>
  <c r="AF1102" i="4"/>
  <c r="AG1071" i="4"/>
  <c r="H1120" i="4" s="1"/>
  <c r="AG1115" i="4"/>
  <c r="H1164" i="4" s="1"/>
  <c r="AG1107" i="4"/>
  <c r="H1156" i="4" s="1"/>
  <c r="AG1038" i="4"/>
  <c r="H1087" i="4" s="1"/>
  <c r="AG1048" i="4"/>
  <c r="H1097" i="4" s="1"/>
  <c r="AG1032" i="4"/>
  <c r="H1081" i="4" s="1"/>
  <c r="AF1096" i="4"/>
  <c r="AF1092" i="4"/>
  <c r="AH1146" i="1"/>
  <c r="I1195" i="1" s="1"/>
  <c r="AF1195" i="1" s="1"/>
  <c r="AG1303" i="1"/>
  <c r="H1352" i="1" s="1"/>
  <c r="AH1145" i="1"/>
  <c r="I1194" i="1" s="1"/>
  <c r="AF1194" i="1" s="1"/>
  <c r="AG1298" i="1"/>
  <c r="H1347" i="1" s="1"/>
  <c r="AH1290" i="1"/>
  <c r="I1339" i="1" s="1"/>
  <c r="AF1339" i="1" s="1"/>
  <c r="AG1339" i="1" s="1"/>
  <c r="H1388" i="1" s="1"/>
  <c r="AH1291" i="1"/>
  <c r="I1340" i="1" s="1"/>
  <c r="AF1340" i="1" s="1"/>
  <c r="AF1202" i="1"/>
  <c r="AG1202" i="1" s="1"/>
  <c r="H1251" i="1" s="1"/>
  <c r="AG1288" i="1"/>
  <c r="H1337" i="1" s="1"/>
  <c r="AH1336" i="1"/>
  <c r="I1385" i="1" s="1"/>
  <c r="AF1385" i="1" s="1"/>
  <c r="AG1385" i="1" s="1"/>
  <c r="H1434" i="1" s="1"/>
  <c r="AG1282" i="1"/>
  <c r="H1331" i="1" s="1"/>
  <c r="AG1307" i="1"/>
  <c r="H1356" i="1" s="1"/>
  <c r="AH1138" i="1"/>
  <c r="I1187" i="1" s="1"/>
  <c r="AF1187" i="1" s="1"/>
  <c r="AH1327" i="1"/>
  <c r="I1376" i="1" s="1"/>
  <c r="AF1376" i="1" s="1"/>
  <c r="AH1426" i="1"/>
  <c r="I1475" i="1" s="1"/>
  <c r="AF1475" i="1" s="1"/>
  <c r="AG1475" i="1" s="1"/>
  <c r="AH1475" i="1" s="1"/>
  <c r="AH1163" i="1"/>
  <c r="I1212" i="1" s="1"/>
  <c r="AF1212" i="1" s="1"/>
  <c r="AG1212" i="1" s="1"/>
  <c r="H1261" i="1" s="1"/>
  <c r="AH1167" i="1"/>
  <c r="I1216" i="1" s="1"/>
  <c r="AF1216" i="1" s="1"/>
  <c r="AH1149" i="1"/>
  <c r="I1198" i="1" s="1"/>
  <c r="AF1198" i="1" s="1"/>
  <c r="AG1198" i="1" s="1"/>
  <c r="H1247" i="1" s="1"/>
  <c r="AH1263" i="1"/>
  <c r="I1312" i="1" s="1"/>
  <c r="AF1312" i="1" s="1"/>
  <c r="AG1312" i="1" s="1"/>
  <c r="H1361" i="1" s="1"/>
  <c r="AH1301" i="1"/>
  <c r="I1350" i="1" s="1"/>
  <c r="AF1350" i="1" s="1"/>
  <c r="AH1152" i="1"/>
  <c r="I1201" i="1" s="1"/>
  <c r="AF1201" i="1" s="1"/>
  <c r="AG1201" i="1" s="1"/>
  <c r="H1250" i="1" s="1"/>
  <c r="AH1411" i="1"/>
  <c r="I1460" i="1" s="1"/>
  <c r="AF1460" i="1" s="1"/>
  <c r="AH1161" i="1"/>
  <c r="I1210" i="1" s="1"/>
  <c r="AF1210" i="1" s="1"/>
  <c r="AG1262" i="1"/>
  <c r="H1311" i="1" s="1"/>
  <c r="AG1245" i="1"/>
  <c r="H1294" i="1" s="1"/>
  <c r="AG1353" i="1"/>
  <c r="H1402" i="1" s="1"/>
  <c r="AG1340" i="1"/>
  <c r="H1389" i="1" s="1"/>
  <c r="AG1344" i="1"/>
  <c r="H1393" i="1" s="1"/>
  <c r="AH1354" i="1"/>
  <c r="I1403" i="1" s="1"/>
  <c r="AF1403" i="1" s="1"/>
  <c r="AG1232" i="1"/>
  <c r="H1281" i="1" s="1"/>
  <c r="AG1240" i="1"/>
  <c r="H1289" i="1" s="1"/>
  <c r="AG1257" i="1"/>
  <c r="H1306" i="1" s="1"/>
  <c r="AG1253" i="1"/>
  <c r="H1302" i="1" s="1"/>
  <c r="AH1248" i="1"/>
  <c r="I1297" i="1" s="1"/>
  <c r="AF1297" i="1" s="1"/>
  <c r="AH1358" i="1"/>
  <c r="I1407" i="1" s="1"/>
  <c r="AF1407" i="1" s="1"/>
  <c r="AH1365" i="1"/>
  <c r="I1414" i="1" s="1"/>
  <c r="AF1414" i="1" s="1"/>
  <c r="AH1335" i="1"/>
  <c r="I1384" i="1" s="1"/>
  <c r="AF1384" i="1" s="1"/>
  <c r="AH1364" i="1"/>
  <c r="I1413" i="1" s="1"/>
  <c r="AF1413" i="1" s="1"/>
  <c r="AH1329" i="1"/>
  <c r="I1378" i="1" s="1"/>
  <c r="AF1378" i="1" s="1"/>
  <c r="AH1228" i="1"/>
  <c r="I1277" i="1" s="1"/>
  <c r="AF1277" i="1" s="1"/>
  <c r="AH1333" i="1"/>
  <c r="I1382" i="1" s="1"/>
  <c r="AF1382" i="1" s="1"/>
  <c r="AH1339" i="1"/>
  <c r="I1388" i="1" s="1"/>
  <c r="AF1388" i="1" s="1"/>
  <c r="AH1381" i="1"/>
  <c r="I1430" i="1" s="1"/>
  <c r="AF1430" i="1" s="1"/>
  <c r="AH1046" i="9" l="1"/>
  <c r="I1095" i="9" s="1"/>
  <c r="AH1055" i="9"/>
  <c r="I1104" i="9" s="1"/>
  <c r="AF1104" i="9" s="1"/>
  <c r="AH1119" i="7"/>
  <c r="I1168" i="7" s="1"/>
  <c r="AH1071" i="7"/>
  <c r="I1120" i="7" s="1"/>
  <c r="AH1135" i="8"/>
  <c r="I1184" i="8" s="1"/>
  <c r="AH1385" i="1"/>
  <c r="I1434" i="1" s="1"/>
  <c r="AF1434" i="1" s="1"/>
  <c r="AG1434" i="1" s="1"/>
  <c r="H1483" i="1" s="1"/>
  <c r="AH1212" i="1"/>
  <c r="I1261" i="1" s="1"/>
  <c r="AF1261" i="1" s="1"/>
  <c r="AG1261" i="1" s="1"/>
  <c r="H1310" i="1" s="1"/>
  <c r="AH1107" i="7"/>
  <c r="I1156" i="7" s="1"/>
  <c r="AF1156" i="7" s="1"/>
  <c r="AH1059" i="9"/>
  <c r="I1108" i="9" s="1"/>
  <c r="AG1092" i="9"/>
  <c r="H1141" i="9" s="1"/>
  <c r="AH1149" i="9"/>
  <c r="I1198" i="9" s="1"/>
  <c r="AH1050" i="9"/>
  <c r="I1099" i="9" s="1"/>
  <c r="AH1048" i="9"/>
  <c r="I1097" i="9" s="1"/>
  <c r="AH1094" i="9"/>
  <c r="I1143" i="9" s="1"/>
  <c r="AF1143" i="9" s="1"/>
  <c r="AH1107" i="9"/>
  <c r="I1156" i="9" s="1"/>
  <c r="AF1156" i="9" s="1"/>
  <c r="AH1048" i="4"/>
  <c r="I1097" i="4" s="1"/>
  <c r="AH1107" i="4"/>
  <c r="I1156" i="4" s="1"/>
  <c r="AF1156" i="4" s="1"/>
  <c r="AH1148" i="5"/>
  <c r="I1197" i="5" s="1"/>
  <c r="AH1091" i="6"/>
  <c r="I1140" i="6" s="1"/>
  <c r="AH1137" i="6"/>
  <c r="I1186" i="6" s="1"/>
  <c r="AH1115" i="7"/>
  <c r="I1164" i="7" s="1"/>
  <c r="AF1164" i="7" s="1"/>
  <c r="AH1109" i="7"/>
  <c r="I1158" i="7" s="1"/>
  <c r="AF1158" i="7" s="1"/>
  <c r="AH1116" i="8"/>
  <c r="I1165" i="8" s="1"/>
  <c r="AH1093" i="8"/>
  <c r="I1142" i="8" s="1"/>
  <c r="AH1065" i="9"/>
  <c r="I1114" i="9" s="1"/>
  <c r="AF1114" i="9" s="1"/>
  <c r="AH1098" i="9"/>
  <c r="I1147" i="9" s="1"/>
  <c r="AH1038" i="4"/>
  <c r="I1087" i="4" s="1"/>
  <c r="AH1115" i="4"/>
  <c r="I1164" i="4" s="1"/>
  <c r="AH1104" i="6"/>
  <c r="I1153" i="6" s="1"/>
  <c r="AF1153" i="6" s="1"/>
  <c r="AH1102" i="7"/>
  <c r="I1151" i="7" s="1"/>
  <c r="AH1099" i="8"/>
  <c r="I1148" i="8" s="1"/>
  <c r="AH1086" i="9"/>
  <c r="I1135" i="9" s="1"/>
  <c r="AH1090" i="9"/>
  <c r="I1139" i="9" s="1"/>
  <c r="AF1139" i="9" s="1"/>
  <c r="AH1081" i="7"/>
  <c r="I1130" i="7" s="1"/>
  <c r="AH1032" i="4"/>
  <c r="I1081" i="4" s="1"/>
  <c r="AG1096" i="9"/>
  <c r="H1145" i="9" s="1"/>
  <c r="AG1082" i="9"/>
  <c r="H1131" i="9" s="1"/>
  <c r="AG1084" i="9"/>
  <c r="H1133" i="9" s="1"/>
  <c r="AG1119" i="9"/>
  <c r="H1168" i="9" s="1"/>
  <c r="AG1117" i="9"/>
  <c r="H1166" i="9" s="1"/>
  <c r="AG1112" i="9"/>
  <c r="H1161" i="9" s="1"/>
  <c r="AF1198" i="9"/>
  <c r="AF1108" i="9"/>
  <c r="AF1099" i="9"/>
  <c r="AF1095" i="9"/>
  <c r="AH1088" i="9"/>
  <c r="I1137" i="9" s="1"/>
  <c r="AH1109" i="9"/>
  <c r="I1158" i="9" s="1"/>
  <c r="AF1097" i="9"/>
  <c r="AH1111" i="9"/>
  <c r="I1160" i="9" s="1"/>
  <c r="AF1160" i="9" s="1"/>
  <c r="AG1102" i="9"/>
  <c r="H1151" i="9" s="1"/>
  <c r="AG1105" i="9"/>
  <c r="H1154" i="9" s="1"/>
  <c r="AG1164" i="9"/>
  <c r="H1213" i="9" s="1"/>
  <c r="AG1120" i="9"/>
  <c r="H1169" i="9" s="1"/>
  <c r="AG1083" i="9"/>
  <c r="H1132" i="9" s="1"/>
  <c r="AG1116" i="9"/>
  <c r="H1165" i="9" s="1"/>
  <c r="AF1137" i="9"/>
  <c r="AF1158" i="9"/>
  <c r="AF1147" i="9"/>
  <c r="AH1054" i="9"/>
  <c r="I1103" i="9" s="1"/>
  <c r="AF1103" i="9" s="1"/>
  <c r="AH1032" i="9"/>
  <c r="I1081" i="9" s="1"/>
  <c r="AF1081" i="9" s="1"/>
  <c r="AH1038" i="9"/>
  <c r="I1087" i="9" s="1"/>
  <c r="AF1087" i="9" s="1"/>
  <c r="AH1061" i="9"/>
  <c r="I1110" i="9" s="1"/>
  <c r="AF1110" i="9" s="1"/>
  <c r="AH1042" i="9"/>
  <c r="I1091" i="9" s="1"/>
  <c r="AF1091" i="9" s="1"/>
  <c r="AH1036" i="9"/>
  <c r="I1085" i="9" s="1"/>
  <c r="AF1085" i="9" s="1"/>
  <c r="AF1118" i="9"/>
  <c r="AF1135" i="9"/>
  <c r="AH1162" i="9"/>
  <c r="I1211" i="9" s="1"/>
  <c r="AF1211" i="9" s="1"/>
  <c r="AH1040" i="9"/>
  <c r="I1089" i="9" s="1"/>
  <c r="AF1089" i="9" s="1"/>
  <c r="AH1052" i="9"/>
  <c r="I1101" i="9" s="1"/>
  <c r="AF1101" i="9" s="1"/>
  <c r="AH1057" i="9"/>
  <c r="I1106" i="9" s="1"/>
  <c r="AF1106" i="9" s="1"/>
  <c r="AH1044" i="9"/>
  <c r="I1093" i="9" s="1"/>
  <c r="AF1093" i="9" s="1"/>
  <c r="AG1094" i="8"/>
  <c r="H1143" i="8" s="1"/>
  <c r="AG1119" i="8"/>
  <c r="H1168" i="8" s="1"/>
  <c r="AG1117" i="8"/>
  <c r="H1166" i="8" s="1"/>
  <c r="AG1111" i="8"/>
  <c r="H1160" i="8" s="1"/>
  <c r="AG1102" i="8"/>
  <c r="H1151" i="8" s="1"/>
  <c r="AG1100" i="8"/>
  <c r="H1149" i="8" s="1"/>
  <c r="AG1092" i="8"/>
  <c r="H1141" i="8" s="1"/>
  <c r="AG1120" i="8"/>
  <c r="H1169" i="8" s="1"/>
  <c r="AG1158" i="8"/>
  <c r="H1207" i="8" s="1"/>
  <c r="AG1101" i="8"/>
  <c r="H1150" i="8" s="1"/>
  <c r="AG1085" i="8"/>
  <c r="H1134" i="8" s="1"/>
  <c r="AG1145" i="8"/>
  <c r="H1194" i="8" s="1"/>
  <c r="AG1105" i="8"/>
  <c r="H1154" i="8" s="1"/>
  <c r="AG1133" i="8"/>
  <c r="H1182" i="8" s="1"/>
  <c r="AG1091" i="8"/>
  <c r="H1140" i="8" s="1"/>
  <c r="AG1114" i="8"/>
  <c r="H1163" i="8" s="1"/>
  <c r="AF1165" i="8"/>
  <c r="AF1148" i="8"/>
  <c r="AH1082" i="8"/>
  <c r="I1131" i="8" s="1"/>
  <c r="AF1131" i="8" s="1"/>
  <c r="AH1057" i="8"/>
  <c r="I1106" i="8" s="1"/>
  <c r="AF1106" i="8" s="1"/>
  <c r="AH1061" i="8"/>
  <c r="I1110" i="8" s="1"/>
  <c r="AF1110" i="8" s="1"/>
  <c r="AH1088" i="8"/>
  <c r="I1137" i="8" s="1"/>
  <c r="AF1137" i="8" s="1"/>
  <c r="AH1113" i="8"/>
  <c r="I1162" i="8" s="1"/>
  <c r="AF1162" i="8" s="1"/>
  <c r="AH1034" i="8"/>
  <c r="I1083" i="8" s="1"/>
  <c r="AF1083" i="8" s="1"/>
  <c r="AH1059" i="8"/>
  <c r="I1108" i="8" s="1"/>
  <c r="AF1108" i="8" s="1"/>
  <c r="AH1069" i="8"/>
  <c r="I1118" i="8" s="1"/>
  <c r="AF1118" i="8" s="1"/>
  <c r="AH1055" i="8"/>
  <c r="I1104" i="8" s="1"/>
  <c r="AF1104" i="8" s="1"/>
  <c r="AH1063" i="8"/>
  <c r="I1112" i="8" s="1"/>
  <c r="AF1112" i="8" s="1"/>
  <c r="AF1184" i="8"/>
  <c r="AF1142" i="8"/>
  <c r="AH1107" i="8"/>
  <c r="I1156" i="8" s="1"/>
  <c r="AF1156" i="8" s="1"/>
  <c r="AH1038" i="8"/>
  <c r="I1087" i="8" s="1"/>
  <c r="AF1087" i="8" s="1"/>
  <c r="AH1048" i="8"/>
  <c r="I1097" i="8" s="1"/>
  <c r="AF1097" i="8" s="1"/>
  <c r="AH1040" i="8"/>
  <c r="I1089" i="8" s="1"/>
  <c r="AF1089" i="8" s="1"/>
  <c r="AH1054" i="8"/>
  <c r="I1103" i="8" s="1"/>
  <c r="AF1103" i="8" s="1"/>
  <c r="AH1090" i="8"/>
  <c r="I1139" i="8" s="1"/>
  <c r="AF1139" i="8" s="1"/>
  <c r="AH1098" i="8"/>
  <c r="I1147" i="8" s="1"/>
  <c r="AF1147" i="8" s="1"/>
  <c r="AH1115" i="8"/>
  <c r="I1164" i="8" s="1"/>
  <c r="AF1164" i="8" s="1"/>
  <c r="AH1032" i="8"/>
  <c r="I1081" i="8" s="1"/>
  <c r="AF1081" i="8" s="1"/>
  <c r="AH1046" i="8"/>
  <c r="I1095" i="8" s="1"/>
  <c r="AF1095" i="8" s="1"/>
  <c r="AG1114" i="7"/>
  <c r="H1163" i="7" s="1"/>
  <c r="AG1117" i="7"/>
  <c r="H1166" i="7" s="1"/>
  <c r="AG1113" i="7"/>
  <c r="H1162" i="7" s="1"/>
  <c r="AG1094" i="7"/>
  <c r="H1143" i="7" s="1"/>
  <c r="AG1092" i="7"/>
  <c r="H1141" i="7" s="1"/>
  <c r="AG1086" i="7"/>
  <c r="H1135" i="7" s="1"/>
  <c r="AG1105" i="7"/>
  <c r="H1154" i="7" s="1"/>
  <c r="AG1085" i="7"/>
  <c r="H1134" i="7" s="1"/>
  <c r="AH1067" i="7"/>
  <c r="I1116" i="7" s="1"/>
  <c r="AF1116" i="7" s="1"/>
  <c r="AH1034" i="7"/>
  <c r="I1083" i="7" s="1"/>
  <c r="AF1083" i="7" s="1"/>
  <c r="AH1069" i="7"/>
  <c r="I1118" i="7" s="1"/>
  <c r="AH1082" i="7"/>
  <c r="I1131" i="7" s="1"/>
  <c r="AF1131" i="7" s="1"/>
  <c r="AH1046" i="7"/>
  <c r="I1095" i="7" s="1"/>
  <c r="AF1095" i="7" s="1"/>
  <c r="AH1044" i="7"/>
  <c r="I1093" i="7" s="1"/>
  <c r="AF1093" i="7" s="1"/>
  <c r="AH1139" i="7"/>
  <c r="I1188" i="7" s="1"/>
  <c r="AF1151" i="7"/>
  <c r="AH1054" i="7"/>
  <c r="I1103" i="7" s="1"/>
  <c r="AF1103" i="7" s="1"/>
  <c r="AH1042" i="7"/>
  <c r="I1091" i="7" s="1"/>
  <c r="AF1091" i="7" s="1"/>
  <c r="AH1048" i="7"/>
  <c r="I1097" i="7" s="1"/>
  <c r="AF1097" i="7" s="1"/>
  <c r="AH1055" i="7"/>
  <c r="I1104" i="7" s="1"/>
  <c r="AF1104" i="7" s="1"/>
  <c r="AH1063" i="7"/>
  <c r="I1112" i="7" s="1"/>
  <c r="AF1112" i="7" s="1"/>
  <c r="AH1038" i="7"/>
  <c r="I1087" i="7" s="1"/>
  <c r="AF1087" i="7" s="1"/>
  <c r="AH1040" i="7"/>
  <c r="I1089" i="7" s="1"/>
  <c r="AF1089" i="7" s="1"/>
  <c r="AH1059" i="7"/>
  <c r="I1108" i="7" s="1"/>
  <c r="AH1061" i="7"/>
  <c r="I1110" i="7" s="1"/>
  <c r="AF1130" i="7"/>
  <c r="AH1052" i="7"/>
  <c r="I1101" i="7" s="1"/>
  <c r="AF1101" i="7" s="1"/>
  <c r="AF1168" i="7"/>
  <c r="AF1120" i="7"/>
  <c r="AG1099" i="7"/>
  <c r="H1148" i="7" s="1"/>
  <c r="AG1084" i="7"/>
  <c r="H1133" i="7" s="1"/>
  <c r="AG1096" i="7"/>
  <c r="H1145" i="7" s="1"/>
  <c r="AG1147" i="7"/>
  <c r="H1196" i="7" s="1"/>
  <c r="AG1088" i="7"/>
  <c r="H1137" i="7" s="1"/>
  <c r="AG1100" i="7"/>
  <c r="H1149" i="7" s="1"/>
  <c r="AG1111" i="7"/>
  <c r="H1160" i="7" s="1"/>
  <c r="AG1106" i="7"/>
  <c r="H1155" i="7" s="1"/>
  <c r="AF1118" i="7"/>
  <c r="AF1188" i="7"/>
  <c r="AF1108" i="7"/>
  <c r="AF1110" i="7"/>
  <c r="AG1119" i="6"/>
  <c r="H1168" i="6" s="1"/>
  <c r="AG1107" i="6"/>
  <c r="H1156" i="6" s="1"/>
  <c r="AG1102" i="6"/>
  <c r="H1151" i="6" s="1"/>
  <c r="AG1120" i="6"/>
  <c r="H1169" i="6" s="1"/>
  <c r="AG1082" i="6"/>
  <c r="H1131" i="6" s="1"/>
  <c r="AG1084" i="6"/>
  <c r="H1133" i="6" s="1"/>
  <c r="AG1092" i="6"/>
  <c r="H1141" i="6" s="1"/>
  <c r="AG1096" i="6"/>
  <c r="H1145" i="6" s="1"/>
  <c r="AG1094" i="6"/>
  <c r="H1143" i="6" s="1"/>
  <c r="AG1105" i="6"/>
  <c r="H1154" i="6" s="1"/>
  <c r="AG1098" i="6"/>
  <c r="H1147" i="6" s="1"/>
  <c r="AG1100" i="6"/>
  <c r="H1149" i="6" s="1"/>
  <c r="AG1113" i="6"/>
  <c r="H1162" i="6" s="1"/>
  <c r="AG1089" i="6"/>
  <c r="H1138" i="6" s="1"/>
  <c r="AG1109" i="6"/>
  <c r="H1158" i="6" s="1"/>
  <c r="AF1140" i="6"/>
  <c r="AF1186" i="6"/>
  <c r="AH1046" i="6"/>
  <c r="I1095" i="6" s="1"/>
  <c r="AF1095" i="6" s="1"/>
  <c r="AH1059" i="6"/>
  <c r="I1108" i="6" s="1"/>
  <c r="AF1108" i="6" s="1"/>
  <c r="AH1061" i="6"/>
  <c r="I1110" i="6" s="1"/>
  <c r="AF1110" i="6" s="1"/>
  <c r="AH1065" i="6"/>
  <c r="I1114" i="6" s="1"/>
  <c r="AH1086" i="6"/>
  <c r="I1135" i="6" s="1"/>
  <c r="AF1135" i="6" s="1"/>
  <c r="AH1032" i="6"/>
  <c r="I1081" i="6" s="1"/>
  <c r="AH1054" i="6"/>
  <c r="I1103" i="6" s="1"/>
  <c r="AF1103" i="6" s="1"/>
  <c r="AH1034" i="6"/>
  <c r="I1083" i="6" s="1"/>
  <c r="AF1083" i="6" s="1"/>
  <c r="AH1069" i="6"/>
  <c r="I1118" i="6" s="1"/>
  <c r="AF1118" i="6" s="1"/>
  <c r="AH1111" i="6"/>
  <c r="I1160" i="6" s="1"/>
  <c r="AF1160" i="6" s="1"/>
  <c r="AH1090" i="6"/>
  <c r="I1139" i="6" s="1"/>
  <c r="AF1139" i="6" s="1"/>
  <c r="AH1038" i="6"/>
  <c r="I1087" i="6" s="1"/>
  <c r="AF1087" i="6" s="1"/>
  <c r="AH1050" i="6"/>
  <c r="I1099" i="6" s="1"/>
  <c r="AF1099" i="6" s="1"/>
  <c r="AH1044" i="6"/>
  <c r="I1093" i="6" s="1"/>
  <c r="AF1093" i="6" s="1"/>
  <c r="AH1052" i="6"/>
  <c r="I1101" i="6" s="1"/>
  <c r="AF1101" i="6" s="1"/>
  <c r="AH1048" i="6"/>
  <c r="I1097" i="6" s="1"/>
  <c r="AF1097" i="6" s="1"/>
  <c r="AH1117" i="6"/>
  <c r="I1166" i="6" s="1"/>
  <c r="AF1166" i="6" s="1"/>
  <c r="AH1067" i="6"/>
  <c r="I1116" i="6" s="1"/>
  <c r="AH1057" i="6"/>
  <c r="I1106" i="6" s="1"/>
  <c r="AF1106" i="6" s="1"/>
  <c r="AH1036" i="6"/>
  <c r="I1085" i="6" s="1"/>
  <c r="AF1085" i="6" s="1"/>
  <c r="AH1063" i="6"/>
  <c r="I1112" i="6" s="1"/>
  <c r="AF1112" i="6" s="1"/>
  <c r="AG1115" i="6"/>
  <c r="H1164" i="6" s="1"/>
  <c r="AF1114" i="6"/>
  <c r="AF1081" i="6"/>
  <c r="AF1116" i="6"/>
  <c r="AG1087" i="5"/>
  <c r="H1136" i="5" s="1"/>
  <c r="AG1095" i="5"/>
  <c r="H1144" i="5" s="1"/>
  <c r="AG1097" i="5"/>
  <c r="H1146" i="5" s="1"/>
  <c r="AG1081" i="5"/>
  <c r="H1130" i="5" s="1"/>
  <c r="AG1114" i="5"/>
  <c r="H1163" i="5" s="1"/>
  <c r="AG1108" i="5"/>
  <c r="H1157" i="5" s="1"/>
  <c r="AG1103" i="5"/>
  <c r="H1152" i="5" s="1"/>
  <c r="AG1112" i="5"/>
  <c r="H1161" i="5" s="1"/>
  <c r="AG1085" i="5"/>
  <c r="H1134" i="5" s="1"/>
  <c r="AG1106" i="5"/>
  <c r="H1155" i="5" s="1"/>
  <c r="AG1083" i="5"/>
  <c r="H1132" i="5" s="1"/>
  <c r="AG1168" i="5"/>
  <c r="H1217" i="5" s="1"/>
  <c r="AG1109" i="5"/>
  <c r="H1158" i="5" s="1"/>
  <c r="AG1092" i="5"/>
  <c r="H1141" i="5" s="1"/>
  <c r="AG1113" i="5"/>
  <c r="H1162" i="5" s="1"/>
  <c r="AG1100" i="5"/>
  <c r="H1149" i="5" s="1"/>
  <c r="AH1098" i="5"/>
  <c r="I1147" i="5" s="1"/>
  <c r="AF1147" i="5" s="1"/>
  <c r="AH1069" i="5"/>
  <c r="I1118" i="5" s="1"/>
  <c r="AH1090" i="5"/>
  <c r="I1139" i="5" s="1"/>
  <c r="AF1197" i="5"/>
  <c r="AH1033" i="5"/>
  <c r="I1082" i="5" s="1"/>
  <c r="AF1082" i="5" s="1"/>
  <c r="AH1039" i="5"/>
  <c r="I1088" i="5" s="1"/>
  <c r="AF1088" i="5" s="1"/>
  <c r="AH1066" i="5"/>
  <c r="I1115" i="5" s="1"/>
  <c r="AF1115" i="5" s="1"/>
  <c r="AH1089" i="5"/>
  <c r="I1138" i="5" s="1"/>
  <c r="AF1138" i="5" s="1"/>
  <c r="AH1091" i="5"/>
  <c r="I1140" i="5" s="1"/>
  <c r="AF1140" i="5" s="1"/>
  <c r="AH1101" i="5"/>
  <c r="I1150" i="5" s="1"/>
  <c r="AF1150" i="5" s="1"/>
  <c r="AH1068" i="5"/>
  <c r="I1117" i="5" s="1"/>
  <c r="AH1047" i="5"/>
  <c r="I1096" i="5" s="1"/>
  <c r="AF1096" i="5" s="1"/>
  <c r="AH1058" i="5"/>
  <c r="I1107" i="5" s="1"/>
  <c r="AF1107" i="5" s="1"/>
  <c r="AH1110" i="5"/>
  <c r="I1159" i="5" s="1"/>
  <c r="AF1159" i="5" s="1"/>
  <c r="AH1053" i="5"/>
  <c r="I1102" i="5" s="1"/>
  <c r="AF1102" i="5" s="1"/>
  <c r="AH1116" i="5"/>
  <c r="I1165" i="5" s="1"/>
  <c r="AF1165" i="5" s="1"/>
  <c r="AH1062" i="5"/>
  <c r="I1111" i="5" s="1"/>
  <c r="AF1111" i="5" s="1"/>
  <c r="AH1045" i="5"/>
  <c r="I1094" i="5" s="1"/>
  <c r="AF1094" i="5" s="1"/>
  <c r="AH1037" i="5"/>
  <c r="I1086" i="5" s="1"/>
  <c r="AH1104" i="5"/>
  <c r="I1153" i="5" s="1"/>
  <c r="AF1153" i="5" s="1"/>
  <c r="AH1071" i="5"/>
  <c r="I1120" i="5" s="1"/>
  <c r="AH1056" i="5"/>
  <c r="I1105" i="5" s="1"/>
  <c r="AF1105" i="5" s="1"/>
  <c r="AG1084" i="5"/>
  <c r="H1133" i="5" s="1"/>
  <c r="AG1093" i="5"/>
  <c r="H1142" i="5" s="1"/>
  <c r="AF1118" i="5"/>
  <c r="AF1139" i="5"/>
  <c r="AF1117" i="5"/>
  <c r="AF1086" i="5"/>
  <c r="AF1120" i="5"/>
  <c r="AG1154" i="4"/>
  <c r="H1203" i="4" s="1"/>
  <c r="AG1104" i="4"/>
  <c r="H1153" i="4" s="1"/>
  <c r="AG1096" i="4"/>
  <c r="H1145" i="4" s="1"/>
  <c r="AG1113" i="4"/>
  <c r="H1162" i="4" s="1"/>
  <c r="AG1147" i="4"/>
  <c r="H1196" i="4" s="1"/>
  <c r="AG1093" i="4"/>
  <c r="H1142" i="4" s="1"/>
  <c r="AG1094" i="4"/>
  <c r="H1143" i="4" s="1"/>
  <c r="AG1102" i="4"/>
  <c r="H1151" i="4" s="1"/>
  <c r="AG1084" i="4"/>
  <c r="H1133" i="4" s="1"/>
  <c r="AG1100" i="4"/>
  <c r="H1149" i="4" s="1"/>
  <c r="AG1091" i="4"/>
  <c r="H1140" i="4" s="1"/>
  <c r="AF1081" i="4"/>
  <c r="AF1097" i="4"/>
  <c r="AF1087" i="4"/>
  <c r="AF1164" i="4"/>
  <c r="AH1071" i="4"/>
  <c r="I1120" i="4" s="1"/>
  <c r="AH1050" i="4"/>
  <c r="I1099" i="4" s="1"/>
  <c r="AH1088" i="4"/>
  <c r="I1137" i="4" s="1"/>
  <c r="AH1065" i="4"/>
  <c r="I1114" i="4" s="1"/>
  <c r="AF1114" i="4" s="1"/>
  <c r="AH1061" i="4"/>
  <c r="I1110" i="4" s="1"/>
  <c r="AF1110" i="4" s="1"/>
  <c r="AH1117" i="4"/>
  <c r="I1166" i="4" s="1"/>
  <c r="AF1166" i="4" s="1"/>
  <c r="AH1040" i="4"/>
  <c r="I1089" i="4" s="1"/>
  <c r="AH1069" i="4"/>
  <c r="I1118" i="4" s="1"/>
  <c r="AF1118" i="4" s="1"/>
  <c r="AH1082" i="4"/>
  <c r="I1131" i="4" s="1"/>
  <c r="AF1131" i="4" s="1"/>
  <c r="AH1052" i="4"/>
  <c r="I1101" i="4" s="1"/>
  <c r="AF1101" i="4" s="1"/>
  <c r="AH1063" i="4"/>
  <c r="I1112" i="4" s="1"/>
  <c r="AH1119" i="4"/>
  <c r="I1168" i="4" s="1"/>
  <c r="AF1168" i="4" s="1"/>
  <c r="AH1090" i="4"/>
  <c r="I1139" i="4" s="1"/>
  <c r="AF1139" i="4" s="1"/>
  <c r="AH1109" i="4"/>
  <c r="I1158" i="4" s="1"/>
  <c r="AF1158" i="4" s="1"/>
  <c r="AH1046" i="4"/>
  <c r="I1095" i="4" s="1"/>
  <c r="AH1036" i="4"/>
  <c r="I1085" i="4" s="1"/>
  <c r="AF1085" i="4" s="1"/>
  <c r="AH1059" i="4"/>
  <c r="I1108" i="4" s="1"/>
  <c r="AF1108" i="4" s="1"/>
  <c r="AH1034" i="4"/>
  <c r="I1083" i="4" s="1"/>
  <c r="AF1083" i="4" s="1"/>
  <c r="AH1054" i="4"/>
  <c r="I1103" i="4" s="1"/>
  <c r="AH1057" i="4"/>
  <c r="I1106" i="4" s="1"/>
  <c r="AF1106" i="4" s="1"/>
  <c r="AH1067" i="4"/>
  <c r="I1116" i="4" s="1"/>
  <c r="AF1116" i="4" s="1"/>
  <c r="AH1086" i="4"/>
  <c r="I1135" i="4" s="1"/>
  <c r="AF1135" i="4" s="1"/>
  <c r="AG1092" i="4"/>
  <c r="H1141" i="4" s="1"/>
  <c r="AG1111" i="4"/>
  <c r="H1160" i="4" s="1"/>
  <c r="AF1120" i="4"/>
  <c r="AF1099" i="4"/>
  <c r="AF1137" i="4"/>
  <c r="AF1089" i="4"/>
  <c r="AF1112" i="4"/>
  <c r="AF1095" i="4"/>
  <c r="AF1103" i="4"/>
  <c r="AG1195" i="1"/>
  <c r="H1244" i="1" s="1"/>
  <c r="AH1303" i="1"/>
  <c r="I1352" i="1" s="1"/>
  <c r="AF1352" i="1" s="1"/>
  <c r="AG1194" i="1"/>
  <c r="H1243" i="1" s="1"/>
  <c r="AH1298" i="1"/>
  <c r="I1347" i="1" s="1"/>
  <c r="AF1347" i="1" s="1"/>
  <c r="AH1288" i="1"/>
  <c r="I1337" i="1" s="1"/>
  <c r="AH1202" i="1"/>
  <c r="I1251" i="1" s="1"/>
  <c r="AF1251" i="1" s="1"/>
  <c r="AG1251" i="1" s="1"/>
  <c r="H1300" i="1" s="1"/>
  <c r="AH1307" i="1"/>
  <c r="I1356" i="1" s="1"/>
  <c r="AF1356" i="1" s="1"/>
  <c r="AH1282" i="1"/>
  <c r="I1331" i="1" s="1"/>
  <c r="AF1331" i="1" s="1"/>
  <c r="AF1337" i="1"/>
  <c r="AG1187" i="1"/>
  <c r="H1236" i="1" s="1"/>
  <c r="AG1460" i="1"/>
  <c r="H1509" i="1" s="1"/>
  <c r="AG1216" i="1"/>
  <c r="H1265" i="1" s="1"/>
  <c r="AH1201" i="1"/>
  <c r="I1250" i="1" s="1"/>
  <c r="AF1250" i="1" s="1"/>
  <c r="AG1250" i="1" s="1"/>
  <c r="AH1312" i="1"/>
  <c r="I1361" i="1" s="1"/>
  <c r="AF1361" i="1" s="1"/>
  <c r="AH1245" i="1"/>
  <c r="I1294" i="1" s="1"/>
  <c r="AF1294" i="1" s="1"/>
  <c r="AH1262" i="1"/>
  <c r="I1311" i="1" s="1"/>
  <c r="AF1311" i="1" s="1"/>
  <c r="AG1210" i="1"/>
  <c r="H1259" i="1" s="1"/>
  <c r="AG1350" i="1"/>
  <c r="H1399" i="1" s="1"/>
  <c r="AH1261" i="1"/>
  <c r="I1310" i="1" s="1"/>
  <c r="AF1310" i="1" s="1"/>
  <c r="AH1253" i="1"/>
  <c r="I1302" i="1" s="1"/>
  <c r="AF1302" i="1" s="1"/>
  <c r="AH1257" i="1"/>
  <c r="I1306" i="1" s="1"/>
  <c r="AF1306" i="1" s="1"/>
  <c r="AH1240" i="1"/>
  <c r="I1289" i="1" s="1"/>
  <c r="AF1289" i="1" s="1"/>
  <c r="AH1232" i="1"/>
  <c r="I1281" i="1" s="1"/>
  <c r="AF1281" i="1" s="1"/>
  <c r="AH1344" i="1"/>
  <c r="I1393" i="1" s="1"/>
  <c r="AF1393" i="1" s="1"/>
  <c r="AH1340" i="1"/>
  <c r="I1389" i="1" s="1"/>
  <c r="AF1389" i="1" s="1"/>
  <c r="AH1198" i="1"/>
  <c r="I1247" i="1" s="1"/>
  <c r="AF1247" i="1" s="1"/>
  <c r="AH1353" i="1"/>
  <c r="I1402" i="1" s="1"/>
  <c r="AF1402" i="1" s="1"/>
  <c r="AG1388" i="1"/>
  <c r="H1437" i="1" s="1"/>
  <c r="AG1382" i="1"/>
  <c r="H1431" i="1" s="1"/>
  <c r="AG1430" i="1"/>
  <c r="H1479" i="1" s="1"/>
  <c r="AG1277" i="1"/>
  <c r="H1326" i="1" s="1"/>
  <c r="AG1378" i="1"/>
  <c r="H1427" i="1" s="1"/>
  <c r="AG1414" i="1"/>
  <c r="H1463" i="1" s="1"/>
  <c r="AG1413" i="1"/>
  <c r="H1462" i="1" s="1"/>
  <c r="AG1407" i="1"/>
  <c r="H1456" i="1" s="1"/>
  <c r="AG1297" i="1"/>
  <c r="H1346" i="1" s="1"/>
  <c r="AG1403" i="1"/>
  <c r="H1452" i="1" s="1"/>
  <c r="AG1384" i="1"/>
  <c r="H1433" i="1" s="1"/>
  <c r="AG1376" i="1"/>
  <c r="H1425" i="1" s="1"/>
  <c r="AH1083" i="9" l="1"/>
  <c r="I1132" i="9" s="1"/>
  <c r="AH1101" i="8"/>
  <c r="I1150" i="8" s="1"/>
  <c r="AH1114" i="8"/>
  <c r="I1163" i="8" s="1"/>
  <c r="AH1091" i="8"/>
  <c r="I1140" i="8" s="1"/>
  <c r="AH1145" i="8"/>
  <c r="I1194" i="8" s="1"/>
  <c r="AH1111" i="7"/>
  <c r="I1160" i="7" s="1"/>
  <c r="AF1160" i="7" s="1"/>
  <c r="AH1117" i="7"/>
  <c r="I1166" i="7" s="1"/>
  <c r="AF1166" i="7" s="1"/>
  <c r="AH1089" i="6"/>
  <c r="I1138" i="6" s="1"/>
  <c r="AH1092" i="5"/>
  <c r="I1141" i="5" s="1"/>
  <c r="AH1084" i="5"/>
  <c r="I1133" i="5" s="1"/>
  <c r="AH1154" i="4"/>
  <c r="I1203" i="4" s="1"/>
  <c r="AH1100" i="5"/>
  <c r="I1149" i="5" s="1"/>
  <c r="AH1133" i="8"/>
  <c r="I1182" i="8" s="1"/>
  <c r="AH1093" i="4"/>
  <c r="I1142" i="4" s="1"/>
  <c r="AH1088" i="7"/>
  <c r="I1137" i="7" s="1"/>
  <c r="AF1137" i="7" s="1"/>
  <c r="AH1086" i="7"/>
  <c r="I1135" i="7" s="1"/>
  <c r="AH1092" i="9"/>
  <c r="I1141" i="9" s="1"/>
  <c r="AF1141" i="9" s="1"/>
  <c r="AH1096" i="7"/>
  <c r="I1145" i="7" s="1"/>
  <c r="AF1145" i="7" s="1"/>
  <c r="AH1094" i="7"/>
  <c r="I1143" i="7" s="1"/>
  <c r="AG1143" i="9"/>
  <c r="H1192" i="9" s="1"/>
  <c r="AH1085" i="8"/>
  <c r="I1134" i="8" s="1"/>
  <c r="AH1158" i="8"/>
  <c r="I1207" i="8" s="1"/>
  <c r="AH1091" i="4"/>
  <c r="I1140" i="4" s="1"/>
  <c r="AF1140" i="4" s="1"/>
  <c r="AH1147" i="4"/>
  <c r="I1196" i="4" s="1"/>
  <c r="AH1104" i="4"/>
  <c r="I1153" i="4" s="1"/>
  <c r="AH1100" i="7"/>
  <c r="I1149" i="7" s="1"/>
  <c r="AH1116" i="9"/>
  <c r="I1165" i="9" s="1"/>
  <c r="AF1165" i="9" s="1"/>
  <c r="AH1112" i="9"/>
  <c r="I1161" i="9" s="1"/>
  <c r="AH1113" i="5"/>
  <c r="I1162" i="5" s="1"/>
  <c r="AH1109" i="5"/>
  <c r="I1158" i="5" s="1"/>
  <c r="AH1084" i="7"/>
  <c r="I1133" i="7" s="1"/>
  <c r="AF1133" i="7" s="1"/>
  <c r="AH1105" i="7"/>
  <c r="I1154" i="7" s="1"/>
  <c r="AH1092" i="7"/>
  <c r="I1141" i="7" s="1"/>
  <c r="AH1113" i="7"/>
  <c r="I1162" i="7" s="1"/>
  <c r="AH1164" i="9"/>
  <c r="I1213" i="9" s="1"/>
  <c r="AF1213" i="9" s="1"/>
  <c r="AG1106" i="9"/>
  <c r="H1155" i="9" s="1"/>
  <c r="AG1211" i="9"/>
  <c r="H1260" i="9" s="1"/>
  <c r="AG1091" i="9"/>
  <c r="H1140" i="9" s="1"/>
  <c r="AH1091" i="9"/>
  <c r="I1140" i="9" s="1"/>
  <c r="AG1087" i="9"/>
  <c r="H1136" i="9" s="1"/>
  <c r="AG1103" i="9"/>
  <c r="H1152" i="9" s="1"/>
  <c r="AG1093" i="9"/>
  <c r="H1142" i="9" s="1"/>
  <c r="AG1101" i="9"/>
  <c r="H1150" i="9" s="1"/>
  <c r="AG1089" i="9"/>
  <c r="H1138" i="9" s="1"/>
  <c r="AG1085" i="9"/>
  <c r="H1134" i="9" s="1"/>
  <c r="AG1110" i="9"/>
  <c r="H1159" i="9" s="1"/>
  <c r="AG1081" i="9"/>
  <c r="H1130" i="9" s="1"/>
  <c r="AG1135" i="9"/>
  <c r="H1184" i="9" s="1"/>
  <c r="AG1114" i="9"/>
  <c r="H1163" i="9" s="1"/>
  <c r="AG1156" i="9"/>
  <c r="H1205" i="9" s="1"/>
  <c r="AG1160" i="9"/>
  <c r="H1209" i="9" s="1"/>
  <c r="AG1137" i="9"/>
  <c r="H1186" i="9" s="1"/>
  <c r="AG1104" i="9"/>
  <c r="H1153" i="9" s="1"/>
  <c r="AG1099" i="9"/>
  <c r="H1148" i="9" s="1"/>
  <c r="AG1198" i="9"/>
  <c r="H1247" i="9" s="1"/>
  <c r="AF1132" i="9"/>
  <c r="AH1120" i="9"/>
  <c r="I1169" i="9" s="1"/>
  <c r="AH1105" i="9"/>
  <c r="I1154" i="9" s="1"/>
  <c r="AF1154" i="9" s="1"/>
  <c r="AH1102" i="9"/>
  <c r="I1151" i="9" s="1"/>
  <c r="AF1161" i="9"/>
  <c r="AH1117" i="9"/>
  <c r="I1166" i="9" s="1"/>
  <c r="AH1119" i="9"/>
  <c r="I1168" i="9" s="1"/>
  <c r="AF1168" i="9" s="1"/>
  <c r="AH1084" i="9"/>
  <c r="I1133" i="9" s="1"/>
  <c r="AF1133" i="9" s="1"/>
  <c r="AH1082" i="9"/>
  <c r="I1131" i="9" s="1"/>
  <c r="AF1131" i="9" s="1"/>
  <c r="AH1096" i="9"/>
  <c r="I1145" i="9" s="1"/>
  <c r="AG1139" i="9"/>
  <c r="H1188" i="9" s="1"/>
  <c r="AG1118" i="9"/>
  <c r="H1167" i="9" s="1"/>
  <c r="AG1141" i="9"/>
  <c r="H1190" i="9" s="1"/>
  <c r="AG1147" i="9"/>
  <c r="H1196" i="9" s="1"/>
  <c r="AG1158" i="9"/>
  <c r="H1207" i="9" s="1"/>
  <c r="AG1097" i="9"/>
  <c r="H1146" i="9" s="1"/>
  <c r="AG1095" i="9"/>
  <c r="H1144" i="9" s="1"/>
  <c r="AG1108" i="9"/>
  <c r="H1157" i="9" s="1"/>
  <c r="AF1169" i="9"/>
  <c r="AF1151" i="9"/>
  <c r="AF1166" i="9"/>
  <c r="AF1145" i="9"/>
  <c r="AG1095" i="8"/>
  <c r="H1144" i="8" s="1"/>
  <c r="AG1164" i="8"/>
  <c r="H1213" i="8" s="1"/>
  <c r="AG1139" i="8"/>
  <c r="H1188" i="8" s="1"/>
  <c r="AG1089" i="8"/>
  <c r="H1138" i="8" s="1"/>
  <c r="AG1087" i="8"/>
  <c r="H1136" i="8" s="1"/>
  <c r="AG1112" i="8"/>
  <c r="H1161" i="8" s="1"/>
  <c r="AG1118" i="8"/>
  <c r="H1167" i="8" s="1"/>
  <c r="AG1083" i="8"/>
  <c r="H1132" i="8" s="1"/>
  <c r="AG1137" i="8"/>
  <c r="H1186" i="8" s="1"/>
  <c r="AG1106" i="8"/>
  <c r="H1155" i="8" s="1"/>
  <c r="AG1081" i="8"/>
  <c r="H1130" i="8" s="1"/>
  <c r="AG1147" i="8"/>
  <c r="H1196" i="8" s="1"/>
  <c r="AG1103" i="8"/>
  <c r="H1152" i="8" s="1"/>
  <c r="AG1097" i="8"/>
  <c r="H1146" i="8" s="1"/>
  <c r="AG1156" i="8"/>
  <c r="H1205" i="8" s="1"/>
  <c r="AG1104" i="8"/>
  <c r="H1153" i="8" s="1"/>
  <c r="AG1108" i="8"/>
  <c r="H1157" i="8" s="1"/>
  <c r="AG1162" i="8"/>
  <c r="H1211" i="8" s="1"/>
  <c r="AG1110" i="8"/>
  <c r="H1159" i="8" s="1"/>
  <c r="AG1131" i="8"/>
  <c r="H1180" i="8" s="1"/>
  <c r="AG1184" i="8"/>
  <c r="H1233" i="8" s="1"/>
  <c r="AG1165" i="8"/>
  <c r="H1214" i="8" s="1"/>
  <c r="AG1142" i="8"/>
  <c r="H1191" i="8" s="1"/>
  <c r="AG1148" i="8"/>
  <c r="H1197" i="8" s="1"/>
  <c r="AF1163" i="8"/>
  <c r="AF1140" i="8"/>
  <c r="AF1182" i="8"/>
  <c r="AH1105" i="8"/>
  <c r="I1154" i="8" s="1"/>
  <c r="AF1154" i="8" s="1"/>
  <c r="AF1194" i="8"/>
  <c r="AF1134" i="8"/>
  <c r="AF1150" i="8"/>
  <c r="AF1207" i="8"/>
  <c r="AH1120" i="8"/>
  <c r="I1169" i="8" s="1"/>
  <c r="AF1169" i="8" s="1"/>
  <c r="AH1092" i="8"/>
  <c r="I1141" i="8" s="1"/>
  <c r="AF1141" i="8" s="1"/>
  <c r="AH1100" i="8"/>
  <c r="I1149" i="8" s="1"/>
  <c r="AF1149" i="8" s="1"/>
  <c r="AH1102" i="8"/>
  <c r="I1151" i="8" s="1"/>
  <c r="AF1151" i="8" s="1"/>
  <c r="AH1111" i="8"/>
  <c r="I1160" i="8" s="1"/>
  <c r="AF1160" i="8" s="1"/>
  <c r="AH1117" i="8"/>
  <c r="I1166" i="8" s="1"/>
  <c r="AF1166" i="8" s="1"/>
  <c r="AH1119" i="8"/>
  <c r="I1168" i="8" s="1"/>
  <c r="AF1168" i="8" s="1"/>
  <c r="AH1094" i="8"/>
  <c r="I1143" i="8" s="1"/>
  <c r="AF1143" i="8" s="1"/>
  <c r="AG1101" i="7"/>
  <c r="H1150" i="7" s="1"/>
  <c r="AG1108" i="7"/>
  <c r="H1157" i="7" s="1"/>
  <c r="AG1087" i="7"/>
  <c r="H1136" i="7" s="1"/>
  <c r="AG1104" i="7"/>
  <c r="H1153" i="7" s="1"/>
  <c r="AG1091" i="7"/>
  <c r="H1140" i="7" s="1"/>
  <c r="AG1188" i="7"/>
  <c r="H1237" i="7" s="1"/>
  <c r="AG1095" i="7"/>
  <c r="H1144" i="7" s="1"/>
  <c r="AG1118" i="7"/>
  <c r="H1167" i="7" s="1"/>
  <c r="AG1116" i="7"/>
  <c r="H1165" i="7" s="1"/>
  <c r="AG1120" i="7"/>
  <c r="H1169" i="7" s="1"/>
  <c r="AG1164" i="7"/>
  <c r="H1213" i="7" s="1"/>
  <c r="AH1106" i="7"/>
  <c r="I1155" i="7" s="1"/>
  <c r="AF1155" i="7" s="1"/>
  <c r="AF1149" i="7"/>
  <c r="AH1147" i="7"/>
  <c r="I1196" i="7" s="1"/>
  <c r="AF1196" i="7" s="1"/>
  <c r="AH1099" i="7"/>
  <c r="I1148" i="7" s="1"/>
  <c r="AF1148" i="7" s="1"/>
  <c r="AH1085" i="7"/>
  <c r="I1134" i="7" s="1"/>
  <c r="AF1134" i="7" s="1"/>
  <c r="AF1154" i="7"/>
  <c r="AF1135" i="7"/>
  <c r="AF1141" i="7"/>
  <c r="AF1143" i="7"/>
  <c r="AF1162" i="7"/>
  <c r="AH1114" i="7"/>
  <c r="I1163" i="7" s="1"/>
  <c r="AF1163" i="7" s="1"/>
  <c r="AG1110" i="7"/>
  <c r="H1159" i="7" s="1"/>
  <c r="AG1089" i="7"/>
  <c r="H1138" i="7" s="1"/>
  <c r="AG1112" i="7"/>
  <c r="H1161" i="7" s="1"/>
  <c r="AG1097" i="7"/>
  <c r="H1146" i="7" s="1"/>
  <c r="AG1103" i="7"/>
  <c r="H1152" i="7" s="1"/>
  <c r="AG1093" i="7"/>
  <c r="H1142" i="7" s="1"/>
  <c r="AG1131" i="7"/>
  <c r="H1180" i="7" s="1"/>
  <c r="AG1083" i="7"/>
  <c r="H1132" i="7" s="1"/>
  <c r="AG1156" i="7"/>
  <c r="H1205" i="7" s="1"/>
  <c r="AG1168" i="7"/>
  <c r="H1217" i="7" s="1"/>
  <c r="AG1130" i="7"/>
  <c r="H1179" i="7" s="1"/>
  <c r="AG1158" i="7"/>
  <c r="H1207" i="7" s="1"/>
  <c r="AG1151" i="7"/>
  <c r="H1200" i="7" s="1"/>
  <c r="AG1112" i="6"/>
  <c r="H1161" i="6" s="1"/>
  <c r="AG1101" i="6"/>
  <c r="H1150" i="6" s="1"/>
  <c r="AG1106" i="6"/>
  <c r="H1155" i="6" s="1"/>
  <c r="AG1166" i="6"/>
  <c r="H1215" i="6" s="1"/>
  <c r="AG1099" i="6"/>
  <c r="H1148" i="6" s="1"/>
  <c r="AG1139" i="6"/>
  <c r="H1188" i="6" s="1"/>
  <c r="AG1118" i="6"/>
  <c r="H1167" i="6" s="1"/>
  <c r="AG1103" i="6"/>
  <c r="H1152" i="6" s="1"/>
  <c r="AG1135" i="6"/>
  <c r="H1184" i="6" s="1"/>
  <c r="AG1110" i="6"/>
  <c r="H1159" i="6" s="1"/>
  <c r="AG1095" i="6"/>
  <c r="H1144" i="6" s="1"/>
  <c r="AG1085" i="6"/>
  <c r="H1134" i="6" s="1"/>
  <c r="AG1186" i="6"/>
  <c r="H1235" i="6" s="1"/>
  <c r="AG1140" i="6"/>
  <c r="H1189" i="6" s="1"/>
  <c r="AH1115" i="6"/>
  <c r="I1164" i="6" s="1"/>
  <c r="AF1164" i="6" s="1"/>
  <c r="AH1109" i="6"/>
  <c r="I1158" i="6" s="1"/>
  <c r="AF1138" i="6"/>
  <c r="AH1113" i="6"/>
  <c r="I1162" i="6" s="1"/>
  <c r="AH1100" i="6"/>
  <c r="I1149" i="6" s="1"/>
  <c r="AF1149" i="6" s="1"/>
  <c r="AH1098" i="6"/>
  <c r="I1147" i="6" s="1"/>
  <c r="AH1105" i="6"/>
  <c r="I1154" i="6" s="1"/>
  <c r="AF1154" i="6" s="1"/>
  <c r="AH1094" i="6"/>
  <c r="I1143" i="6" s="1"/>
  <c r="AF1143" i="6" s="1"/>
  <c r="AH1096" i="6"/>
  <c r="I1145" i="6" s="1"/>
  <c r="AF1145" i="6" s="1"/>
  <c r="AH1092" i="6"/>
  <c r="I1141" i="6" s="1"/>
  <c r="AH1084" i="6"/>
  <c r="I1133" i="6" s="1"/>
  <c r="AF1133" i="6" s="1"/>
  <c r="AH1082" i="6"/>
  <c r="I1131" i="6" s="1"/>
  <c r="AF1131" i="6" s="1"/>
  <c r="AH1120" i="6"/>
  <c r="I1169" i="6" s="1"/>
  <c r="AF1169" i="6" s="1"/>
  <c r="AH1102" i="6"/>
  <c r="I1151" i="6" s="1"/>
  <c r="AH1107" i="6"/>
  <c r="I1156" i="6" s="1"/>
  <c r="AF1156" i="6" s="1"/>
  <c r="AH1119" i="6"/>
  <c r="I1168" i="6" s="1"/>
  <c r="AG1116" i="6"/>
  <c r="H1165" i="6" s="1"/>
  <c r="AG1097" i="6"/>
  <c r="H1146" i="6" s="1"/>
  <c r="AG1093" i="6"/>
  <c r="H1142" i="6" s="1"/>
  <c r="AG1087" i="6"/>
  <c r="H1136" i="6" s="1"/>
  <c r="AG1160" i="6"/>
  <c r="H1209" i="6" s="1"/>
  <c r="AG1083" i="6"/>
  <c r="H1132" i="6" s="1"/>
  <c r="AG1081" i="6"/>
  <c r="H1130" i="6" s="1"/>
  <c r="AG1114" i="6"/>
  <c r="H1163" i="6" s="1"/>
  <c r="AG1108" i="6"/>
  <c r="H1157" i="6" s="1"/>
  <c r="AG1153" i="6"/>
  <c r="H1202" i="6" s="1"/>
  <c r="AF1158" i="6"/>
  <c r="AF1162" i="6"/>
  <c r="AF1147" i="6"/>
  <c r="AF1141" i="6"/>
  <c r="AF1151" i="6"/>
  <c r="AF1168" i="6"/>
  <c r="AG1105" i="5"/>
  <c r="H1154" i="5" s="1"/>
  <c r="AG1094" i="5"/>
  <c r="H1143" i="5" s="1"/>
  <c r="AG1096" i="5"/>
  <c r="H1145" i="5" s="1"/>
  <c r="AG1153" i="5"/>
  <c r="H1202" i="5" s="1"/>
  <c r="AG1165" i="5"/>
  <c r="H1214" i="5" s="1"/>
  <c r="AG1159" i="5"/>
  <c r="H1208" i="5" s="1"/>
  <c r="AG1150" i="5"/>
  <c r="H1199" i="5" s="1"/>
  <c r="AG1138" i="5"/>
  <c r="H1187" i="5" s="1"/>
  <c r="AG1088" i="5"/>
  <c r="H1137" i="5" s="1"/>
  <c r="AG1086" i="5"/>
  <c r="H1135" i="5" s="1"/>
  <c r="AG1102" i="5"/>
  <c r="H1151" i="5" s="1"/>
  <c r="AG1139" i="5"/>
  <c r="H1188" i="5" s="1"/>
  <c r="AG1147" i="5"/>
  <c r="H1196" i="5" s="1"/>
  <c r="AH1093" i="5"/>
  <c r="I1142" i="5" s="1"/>
  <c r="AF1133" i="5"/>
  <c r="AF1149" i="5"/>
  <c r="AF1162" i="5"/>
  <c r="AF1141" i="5"/>
  <c r="AF1158" i="5"/>
  <c r="AH1168" i="5"/>
  <c r="I1217" i="5" s="1"/>
  <c r="AF1217" i="5" s="1"/>
  <c r="AH1083" i="5"/>
  <c r="I1132" i="5" s="1"/>
  <c r="AF1132" i="5" s="1"/>
  <c r="AH1106" i="5"/>
  <c r="I1155" i="5" s="1"/>
  <c r="AH1085" i="5"/>
  <c r="I1134" i="5" s="1"/>
  <c r="AF1134" i="5" s="1"/>
  <c r="AH1112" i="5"/>
  <c r="I1161" i="5" s="1"/>
  <c r="AH1103" i="5"/>
  <c r="I1152" i="5" s="1"/>
  <c r="AF1152" i="5" s="1"/>
  <c r="AH1108" i="5"/>
  <c r="I1157" i="5" s="1"/>
  <c r="AH1114" i="5"/>
  <c r="I1163" i="5" s="1"/>
  <c r="AF1163" i="5" s="1"/>
  <c r="AH1081" i="5"/>
  <c r="I1130" i="5" s="1"/>
  <c r="AF1130" i="5" s="1"/>
  <c r="AH1097" i="5"/>
  <c r="I1146" i="5" s="1"/>
  <c r="AF1146" i="5" s="1"/>
  <c r="AH1095" i="5"/>
  <c r="I1144" i="5" s="1"/>
  <c r="AH1087" i="5"/>
  <c r="I1136" i="5" s="1"/>
  <c r="AF1136" i="5" s="1"/>
  <c r="AG1120" i="5"/>
  <c r="H1169" i="5" s="1"/>
  <c r="AG1111" i="5"/>
  <c r="H1160" i="5" s="1"/>
  <c r="AG1107" i="5"/>
  <c r="H1156" i="5" s="1"/>
  <c r="AG1117" i="5"/>
  <c r="H1166" i="5" s="1"/>
  <c r="AG1140" i="5"/>
  <c r="H1189" i="5" s="1"/>
  <c r="AG1115" i="5"/>
  <c r="H1164" i="5" s="1"/>
  <c r="AG1082" i="5"/>
  <c r="H1131" i="5" s="1"/>
  <c r="AG1118" i="5"/>
  <c r="H1167" i="5" s="1"/>
  <c r="AG1197" i="5"/>
  <c r="H1246" i="5" s="1"/>
  <c r="AF1142" i="5"/>
  <c r="AF1155" i="5"/>
  <c r="AF1161" i="5"/>
  <c r="AF1157" i="5"/>
  <c r="AF1144" i="5"/>
  <c r="AG1106" i="4"/>
  <c r="H1155" i="4" s="1"/>
  <c r="AG1083" i="4"/>
  <c r="H1132" i="4" s="1"/>
  <c r="AG1085" i="4"/>
  <c r="H1134" i="4" s="1"/>
  <c r="AG1158" i="4"/>
  <c r="H1207" i="4" s="1"/>
  <c r="AG1168" i="4"/>
  <c r="H1217" i="4" s="1"/>
  <c r="AG1101" i="4"/>
  <c r="H1150" i="4" s="1"/>
  <c r="AG1118" i="4"/>
  <c r="H1167" i="4" s="1"/>
  <c r="AG1166" i="4"/>
  <c r="H1215" i="4" s="1"/>
  <c r="AG1114" i="4"/>
  <c r="H1163" i="4" s="1"/>
  <c r="AG1135" i="4"/>
  <c r="H1184" i="4" s="1"/>
  <c r="AG1103" i="4"/>
  <c r="H1152" i="4" s="1"/>
  <c r="AG1095" i="4"/>
  <c r="H1144" i="4" s="1"/>
  <c r="AG1112" i="4"/>
  <c r="H1161" i="4" s="1"/>
  <c r="AG1089" i="4"/>
  <c r="H1138" i="4" s="1"/>
  <c r="AG1099" i="4"/>
  <c r="H1148" i="4" s="1"/>
  <c r="AG1137" i="4"/>
  <c r="H1186" i="4" s="1"/>
  <c r="AG1120" i="4"/>
  <c r="H1169" i="4" s="1"/>
  <c r="AG1156" i="4"/>
  <c r="H1205" i="4" s="1"/>
  <c r="AG1097" i="4"/>
  <c r="H1146" i="4" s="1"/>
  <c r="AH1111" i="4"/>
  <c r="I1160" i="4" s="1"/>
  <c r="AH1092" i="4"/>
  <c r="I1141" i="4" s="1"/>
  <c r="AF1141" i="4" s="1"/>
  <c r="AH1100" i="4"/>
  <c r="I1149" i="4" s="1"/>
  <c r="AF1149" i="4" s="1"/>
  <c r="AH1084" i="4"/>
  <c r="I1133" i="4" s="1"/>
  <c r="AF1133" i="4" s="1"/>
  <c r="AH1102" i="4"/>
  <c r="I1151" i="4" s="1"/>
  <c r="AF1151" i="4" s="1"/>
  <c r="AH1094" i="4"/>
  <c r="I1143" i="4" s="1"/>
  <c r="AF1142" i="4"/>
  <c r="AF1196" i="4"/>
  <c r="AH1113" i="4"/>
  <c r="I1162" i="4" s="1"/>
  <c r="AF1162" i="4" s="1"/>
  <c r="AH1096" i="4"/>
  <c r="I1145" i="4" s="1"/>
  <c r="AF1145" i="4" s="1"/>
  <c r="AF1153" i="4"/>
  <c r="AF1203" i="4"/>
  <c r="AG1116" i="4"/>
  <c r="H1165" i="4" s="1"/>
  <c r="AG1108" i="4"/>
  <c r="H1157" i="4" s="1"/>
  <c r="AG1139" i="4"/>
  <c r="H1188" i="4" s="1"/>
  <c r="AG1131" i="4"/>
  <c r="H1180" i="4" s="1"/>
  <c r="AG1110" i="4"/>
  <c r="H1159" i="4" s="1"/>
  <c r="AG1164" i="4"/>
  <c r="H1213" i="4" s="1"/>
  <c r="AG1087" i="4"/>
  <c r="H1136" i="4" s="1"/>
  <c r="AG1081" i="4"/>
  <c r="H1130" i="4" s="1"/>
  <c r="AF1160" i="4"/>
  <c r="AF1143" i="4"/>
  <c r="AH1195" i="1"/>
  <c r="I1244" i="1" s="1"/>
  <c r="AF1244" i="1" s="1"/>
  <c r="AG1352" i="1"/>
  <c r="H1401" i="1" s="1"/>
  <c r="AH1194" i="1"/>
  <c r="I1243" i="1" s="1"/>
  <c r="AF1243" i="1" s="1"/>
  <c r="AG1347" i="1"/>
  <c r="H1396" i="1" s="1"/>
  <c r="AH1251" i="1"/>
  <c r="I1300" i="1" s="1"/>
  <c r="AF1300" i="1" s="1"/>
  <c r="AG1300" i="1" s="1"/>
  <c r="H1349" i="1" s="1"/>
  <c r="AH1378" i="1"/>
  <c r="I1427" i="1" s="1"/>
  <c r="AF1427" i="1" s="1"/>
  <c r="AG1337" i="1"/>
  <c r="H1386" i="1" s="1"/>
  <c r="AG1356" i="1"/>
  <c r="H1405" i="1" s="1"/>
  <c r="AH1430" i="1"/>
  <c r="I1479" i="1" s="1"/>
  <c r="AF1479" i="1" s="1"/>
  <c r="AG1479" i="1" s="1"/>
  <c r="AH1479" i="1" s="1"/>
  <c r="AH1382" i="1"/>
  <c r="I1431" i="1" s="1"/>
  <c r="AF1431" i="1" s="1"/>
  <c r="AH1388" i="1"/>
  <c r="I1437" i="1" s="1"/>
  <c r="AH1216" i="1"/>
  <c r="I1265" i="1" s="1"/>
  <c r="AF1265" i="1" s="1"/>
  <c r="AG1265" i="1" s="1"/>
  <c r="H1314" i="1" s="1"/>
  <c r="AH1460" i="1"/>
  <c r="I1509" i="1" s="1"/>
  <c r="AF1509" i="1" s="1"/>
  <c r="AG1509" i="1" s="1"/>
  <c r="AH1509" i="1" s="1"/>
  <c r="AH1187" i="1"/>
  <c r="I1236" i="1" s="1"/>
  <c r="AF1236" i="1" s="1"/>
  <c r="AG1331" i="1"/>
  <c r="H1380" i="1" s="1"/>
  <c r="AH1277" i="1"/>
  <c r="I1326" i="1" s="1"/>
  <c r="AF1326" i="1" s="1"/>
  <c r="H1299" i="1"/>
  <c r="AH1250" i="1"/>
  <c r="I1299" i="1" s="1"/>
  <c r="AH1350" i="1"/>
  <c r="I1399" i="1" s="1"/>
  <c r="AF1399" i="1" s="1"/>
  <c r="AH1210" i="1"/>
  <c r="I1259" i="1" s="1"/>
  <c r="AF1259" i="1" s="1"/>
  <c r="AG1259" i="1" s="1"/>
  <c r="H1308" i="1" s="1"/>
  <c r="AG1402" i="1"/>
  <c r="H1451" i="1" s="1"/>
  <c r="AG1393" i="1"/>
  <c r="H1442" i="1" s="1"/>
  <c r="AG1247" i="1"/>
  <c r="H1296" i="1" s="1"/>
  <c r="AG1311" i="1"/>
  <c r="H1360" i="1" s="1"/>
  <c r="AG1361" i="1"/>
  <c r="H1410" i="1" s="1"/>
  <c r="AG1389" i="1"/>
  <c r="H1438" i="1" s="1"/>
  <c r="AG1399" i="1"/>
  <c r="H1448" i="1" s="1"/>
  <c r="AG1294" i="1"/>
  <c r="H1343" i="1" s="1"/>
  <c r="AG1306" i="1"/>
  <c r="H1355" i="1" s="1"/>
  <c r="AF1437" i="1"/>
  <c r="AG1289" i="1"/>
  <c r="H1338" i="1" s="1"/>
  <c r="AG1281" i="1"/>
  <c r="H1330" i="1" s="1"/>
  <c r="AG1302" i="1"/>
  <c r="H1351" i="1" s="1"/>
  <c r="AG1310" i="1"/>
  <c r="H1359" i="1" s="1"/>
  <c r="AH1376" i="1"/>
  <c r="I1425" i="1" s="1"/>
  <c r="AF1425" i="1" s="1"/>
  <c r="AH1384" i="1"/>
  <c r="I1433" i="1" s="1"/>
  <c r="AF1433" i="1" s="1"/>
  <c r="AH1403" i="1"/>
  <c r="I1452" i="1" s="1"/>
  <c r="AF1452" i="1" s="1"/>
  <c r="AH1297" i="1"/>
  <c r="I1346" i="1" s="1"/>
  <c r="AF1346" i="1" s="1"/>
  <c r="AH1407" i="1"/>
  <c r="I1456" i="1" s="1"/>
  <c r="AF1456" i="1" s="1"/>
  <c r="AH1413" i="1"/>
  <c r="I1462" i="1" s="1"/>
  <c r="AF1462" i="1" s="1"/>
  <c r="AH1434" i="1"/>
  <c r="I1483" i="1" s="1"/>
  <c r="AF1483" i="1" s="1"/>
  <c r="AG1483" i="1" s="1"/>
  <c r="AH1483" i="1" s="1"/>
  <c r="AH1414" i="1"/>
  <c r="I1463" i="1" s="1"/>
  <c r="AF1463" i="1" s="1"/>
  <c r="AH1118" i="5" l="1"/>
  <c r="I1167" i="5" s="1"/>
  <c r="AH1168" i="7"/>
  <c r="I1217" i="7" s="1"/>
  <c r="AH1103" i="9"/>
  <c r="I1152" i="9" s="1"/>
  <c r="AF1152" i="9" s="1"/>
  <c r="AH1156" i="7"/>
  <c r="I1205" i="7" s="1"/>
  <c r="AF1205" i="7" s="1"/>
  <c r="AH1188" i="7"/>
  <c r="I1237" i="7" s="1"/>
  <c r="AF1237" i="7" s="1"/>
  <c r="AH1186" i="6"/>
  <c r="I1235" i="6" s="1"/>
  <c r="AH1352" i="1"/>
  <c r="I1401" i="1" s="1"/>
  <c r="AF1401" i="1" s="1"/>
  <c r="AG1401" i="1" s="1"/>
  <c r="H1450" i="1" s="1"/>
  <c r="AH1197" i="5"/>
  <c r="I1246" i="5" s="1"/>
  <c r="AH1140" i="6"/>
  <c r="I1189" i="6" s="1"/>
  <c r="AH1093" i="9"/>
  <c r="I1142" i="9" s="1"/>
  <c r="AF1142" i="9" s="1"/>
  <c r="AG1142" i="9" s="1"/>
  <c r="AH1087" i="9"/>
  <c r="I1136" i="9" s="1"/>
  <c r="AH1120" i="4"/>
  <c r="I1169" i="4" s="1"/>
  <c r="AH1147" i="5"/>
  <c r="I1196" i="5" s="1"/>
  <c r="AH1153" i="6"/>
  <c r="I1202" i="6" s="1"/>
  <c r="AH1158" i="7"/>
  <c r="I1207" i="7" s="1"/>
  <c r="AF1207" i="7" s="1"/>
  <c r="AH1131" i="7"/>
  <c r="I1180" i="7" s="1"/>
  <c r="AF1180" i="7" s="1"/>
  <c r="AH1103" i="7"/>
  <c r="I1152" i="7" s="1"/>
  <c r="AH1112" i="7"/>
  <c r="I1161" i="7" s="1"/>
  <c r="AF1161" i="7" s="1"/>
  <c r="AH1110" i="7"/>
  <c r="I1159" i="7" s="1"/>
  <c r="AF1159" i="7" s="1"/>
  <c r="AH1165" i="8"/>
  <c r="I1214" i="8" s="1"/>
  <c r="AH1108" i="9"/>
  <c r="I1157" i="9" s="1"/>
  <c r="AH1097" i="9"/>
  <c r="I1146" i="9" s="1"/>
  <c r="AH1147" i="9"/>
  <c r="I1196" i="9" s="1"/>
  <c r="AF1196" i="9" s="1"/>
  <c r="AH1118" i="9"/>
  <c r="I1167" i="9" s="1"/>
  <c r="AH1143" i="9"/>
  <c r="I1192" i="9" s="1"/>
  <c r="AF1192" i="9" s="1"/>
  <c r="AH1139" i="5"/>
  <c r="I1188" i="5" s="1"/>
  <c r="AF1188" i="5" s="1"/>
  <c r="AH1151" i="7"/>
  <c r="I1200" i="7" s="1"/>
  <c r="AF1200" i="7" s="1"/>
  <c r="AH1093" i="7"/>
  <c r="I1142" i="7" s="1"/>
  <c r="AH1097" i="7"/>
  <c r="I1146" i="7" s="1"/>
  <c r="AF1146" i="7" s="1"/>
  <c r="AH1089" i="7"/>
  <c r="I1138" i="7" s="1"/>
  <c r="AF1138" i="7" s="1"/>
  <c r="AH1120" i="7"/>
  <c r="I1169" i="7" s="1"/>
  <c r="AH1184" i="8"/>
  <c r="I1233" i="8" s="1"/>
  <c r="AH1095" i="9"/>
  <c r="I1144" i="9" s="1"/>
  <c r="AF1144" i="9" s="1"/>
  <c r="AH1158" i="9"/>
  <c r="I1207" i="9" s="1"/>
  <c r="AF1207" i="9" s="1"/>
  <c r="AH1141" i="9"/>
  <c r="I1190" i="9" s="1"/>
  <c r="AH1139" i="9"/>
  <c r="I1188" i="9" s="1"/>
  <c r="AH1198" i="9"/>
  <c r="I1247" i="9" s="1"/>
  <c r="AG1145" i="9"/>
  <c r="H1194" i="9" s="1"/>
  <c r="AG1133" i="9"/>
  <c r="H1182" i="9" s="1"/>
  <c r="AG1166" i="9"/>
  <c r="H1215" i="9" s="1"/>
  <c r="AG1154" i="9"/>
  <c r="H1203" i="9" s="1"/>
  <c r="AG1213" i="9"/>
  <c r="H1262" i="9" s="1"/>
  <c r="AG1165" i="9"/>
  <c r="H1214" i="9" s="1"/>
  <c r="AF1136" i="9"/>
  <c r="AF1140" i="9"/>
  <c r="AH1211" i="9"/>
  <c r="I1260" i="9" s="1"/>
  <c r="AG1131" i="9"/>
  <c r="H1180" i="9" s="1"/>
  <c r="AG1168" i="9"/>
  <c r="H1217" i="9" s="1"/>
  <c r="AG1151" i="9"/>
  <c r="H1200" i="9" s="1"/>
  <c r="AG1169" i="9"/>
  <c r="H1218" i="9" s="1"/>
  <c r="AG1161" i="9"/>
  <c r="H1210" i="9" s="1"/>
  <c r="AG1192" i="9"/>
  <c r="H1241" i="9" s="1"/>
  <c r="AG1132" i="9"/>
  <c r="H1181" i="9" s="1"/>
  <c r="AF1157" i="9"/>
  <c r="AF1146" i="9"/>
  <c r="AF1190" i="9"/>
  <c r="AF1167" i="9"/>
  <c r="AF1188" i="9"/>
  <c r="AF1247" i="9"/>
  <c r="AH1099" i="9"/>
  <c r="I1148" i="9" s="1"/>
  <c r="AF1148" i="9" s="1"/>
  <c r="AH1104" i="9"/>
  <c r="I1153" i="9" s="1"/>
  <c r="AF1153" i="9" s="1"/>
  <c r="AH1137" i="9"/>
  <c r="I1186" i="9" s="1"/>
  <c r="AF1186" i="9" s="1"/>
  <c r="AH1160" i="9"/>
  <c r="I1209" i="9" s="1"/>
  <c r="AF1209" i="9" s="1"/>
  <c r="AH1156" i="9"/>
  <c r="I1205" i="9" s="1"/>
  <c r="AF1205" i="9" s="1"/>
  <c r="AH1114" i="9"/>
  <c r="I1163" i="9" s="1"/>
  <c r="AF1163" i="9" s="1"/>
  <c r="AH1135" i="9"/>
  <c r="I1184" i="9" s="1"/>
  <c r="AF1184" i="9" s="1"/>
  <c r="AH1081" i="9"/>
  <c r="I1130" i="9" s="1"/>
  <c r="AF1130" i="9" s="1"/>
  <c r="AH1110" i="9"/>
  <c r="I1159" i="9" s="1"/>
  <c r="AF1159" i="9" s="1"/>
  <c r="AH1085" i="9"/>
  <c r="I1134" i="9" s="1"/>
  <c r="AF1134" i="9" s="1"/>
  <c r="AH1089" i="9"/>
  <c r="I1138" i="9" s="1"/>
  <c r="AF1138" i="9" s="1"/>
  <c r="AH1101" i="9"/>
  <c r="I1150" i="9" s="1"/>
  <c r="AF1150" i="9" s="1"/>
  <c r="AF1260" i="9"/>
  <c r="AH1106" i="9"/>
  <c r="I1155" i="9" s="1"/>
  <c r="AF1155" i="9" s="1"/>
  <c r="AG1168" i="8"/>
  <c r="H1217" i="8" s="1"/>
  <c r="AG1160" i="8"/>
  <c r="H1209" i="8" s="1"/>
  <c r="AG1149" i="8"/>
  <c r="H1198" i="8" s="1"/>
  <c r="AG1169" i="8"/>
  <c r="H1218" i="8" s="1"/>
  <c r="AG1143" i="8"/>
  <c r="H1192" i="8" s="1"/>
  <c r="AG1166" i="8"/>
  <c r="H1215" i="8" s="1"/>
  <c r="AG1151" i="8"/>
  <c r="H1200" i="8" s="1"/>
  <c r="AG1141" i="8"/>
  <c r="H1190" i="8" s="1"/>
  <c r="AG1154" i="8"/>
  <c r="H1203" i="8" s="1"/>
  <c r="AG1207" i="8"/>
  <c r="H1256" i="8" s="1"/>
  <c r="AG1134" i="8"/>
  <c r="H1183" i="8" s="1"/>
  <c r="AG1140" i="8"/>
  <c r="H1189" i="8" s="1"/>
  <c r="AH1148" i="8"/>
  <c r="I1197" i="8" s="1"/>
  <c r="AH1142" i="8"/>
  <c r="I1191" i="8" s="1"/>
  <c r="AF1214" i="8"/>
  <c r="AF1233" i="8"/>
  <c r="AH1131" i="8"/>
  <c r="I1180" i="8" s="1"/>
  <c r="AF1180" i="8" s="1"/>
  <c r="AH1110" i="8"/>
  <c r="I1159" i="8" s="1"/>
  <c r="AH1162" i="8"/>
  <c r="I1211" i="8" s="1"/>
  <c r="AF1211" i="8" s="1"/>
  <c r="AH1108" i="8"/>
  <c r="I1157" i="8" s="1"/>
  <c r="AH1104" i="8"/>
  <c r="I1153" i="8" s="1"/>
  <c r="AF1153" i="8" s="1"/>
  <c r="AH1156" i="8"/>
  <c r="I1205" i="8" s="1"/>
  <c r="AH1097" i="8"/>
  <c r="I1146" i="8" s="1"/>
  <c r="AH1103" i="8"/>
  <c r="I1152" i="8" s="1"/>
  <c r="AH1147" i="8"/>
  <c r="I1196" i="8" s="1"/>
  <c r="AF1196" i="8" s="1"/>
  <c r="AH1081" i="8"/>
  <c r="I1130" i="8" s="1"/>
  <c r="AF1130" i="8" s="1"/>
  <c r="AH1106" i="8"/>
  <c r="I1155" i="8" s="1"/>
  <c r="AF1155" i="8" s="1"/>
  <c r="AH1137" i="8"/>
  <c r="I1186" i="8" s="1"/>
  <c r="AF1186" i="8" s="1"/>
  <c r="AH1083" i="8"/>
  <c r="I1132" i="8" s="1"/>
  <c r="AF1132" i="8" s="1"/>
  <c r="AH1118" i="8"/>
  <c r="I1167" i="8" s="1"/>
  <c r="AH1112" i="8"/>
  <c r="I1161" i="8" s="1"/>
  <c r="AF1161" i="8" s="1"/>
  <c r="AH1087" i="8"/>
  <c r="I1136" i="8" s="1"/>
  <c r="AF1136" i="8" s="1"/>
  <c r="AH1089" i="8"/>
  <c r="I1138" i="8" s="1"/>
  <c r="AF1138" i="8" s="1"/>
  <c r="AH1139" i="8"/>
  <c r="I1188" i="8" s="1"/>
  <c r="AH1164" i="8"/>
  <c r="I1213" i="8" s="1"/>
  <c r="AF1213" i="8" s="1"/>
  <c r="AH1095" i="8"/>
  <c r="I1144" i="8" s="1"/>
  <c r="AG1150" i="8"/>
  <c r="H1199" i="8" s="1"/>
  <c r="AG1194" i="8"/>
  <c r="H1243" i="8" s="1"/>
  <c r="AG1182" i="8"/>
  <c r="H1231" i="8" s="1"/>
  <c r="AG1163" i="8"/>
  <c r="H1212" i="8" s="1"/>
  <c r="AF1197" i="8"/>
  <c r="AF1191" i="8"/>
  <c r="AF1159" i="8"/>
  <c r="AF1157" i="8"/>
  <c r="AF1205" i="8"/>
  <c r="AF1146" i="8"/>
  <c r="AF1152" i="8"/>
  <c r="AF1167" i="8"/>
  <c r="AF1188" i="8"/>
  <c r="AF1144" i="8"/>
  <c r="AG1134" i="7"/>
  <c r="H1183" i="7" s="1"/>
  <c r="AG1196" i="7"/>
  <c r="H1245" i="7" s="1"/>
  <c r="AG1149" i="7"/>
  <c r="H1198" i="7" s="1"/>
  <c r="AH1164" i="7"/>
  <c r="I1213" i="7" s="1"/>
  <c r="AF1213" i="7" s="1"/>
  <c r="AF1169" i="7"/>
  <c r="AH1116" i="7"/>
  <c r="I1165" i="7" s="1"/>
  <c r="AF1165" i="7" s="1"/>
  <c r="AH1118" i="7"/>
  <c r="I1167" i="7" s="1"/>
  <c r="AF1167" i="7" s="1"/>
  <c r="AH1095" i="7"/>
  <c r="I1144" i="7" s="1"/>
  <c r="AF1144" i="7" s="1"/>
  <c r="AH1091" i="7"/>
  <c r="I1140" i="7" s="1"/>
  <c r="AF1140" i="7" s="1"/>
  <c r="AH1104" i="7"/>
  <c r="I1153" i="7" s="1"/>
  <c r="AF1153" i="7" s="1"/>
  <c r="AH1087" i="7"/>
  <c r="I1136" i="7" s="1"/>
  <c r="AF1136" i="7" s="1"/>
  <c r="AH1108" i="7"/>
  <c r="I1157" i="7" s="1"/>
  <c r="AF1157" i="7" s="1"/>
  <c r="AH1101" i="7"/>
  <c r="I1150" i="7" s="1"/>
  <c r="AF1150" i="7" s="1"/>
  <c r="AG1163" i="7"/>
  <c r="H1212" i="7" s="1"/>
  <c r="AG1148" i="7"/>
  <c r="H1197" i="7" s="1"/>
  <c r="AG1155" i="7"/>
  <c r="H1204" i="7" s="1"/>
  <c r="AG1166" i="7"/>
  <c r="H1215" i="7" s="1"/>
  <c r="AG1143" i="7"/>
  <c r="H1192" i="7" s="1"/>
  <c r="AG1135" i="7"/>
  <c r="H1184" i="7" s="1"/>
  <c r="AG1133" i="7"/>
  <c r="H1182" i="7" s="1"/>
  <c r="AG1162" i="7"/>
  <c r="H1211" i="7" s="1"/>
  <c r="AG1141" i="7"/>
  <c r="H1190" i="7" s="1"/>
  <c r="AG1154" i="7"/>
  <c r="H1203" i="7" s="1"/>
  <c r="AG1145" i="7"/>
  <c r="H1194" i="7" s="1"/>
  <c r="AG1137" i="7"/>
  <c r="H1186" i="7" s="1"/>
  <c r="AG1160" i="7"/>
  <c r="H1209" i="7" s="1"/>
  <c r="AH1130" i="7"/>
  <c r="I1179" i="7" s="1"/>
  <c r="AF1179" i="7" s="1"/>
  <c r="AF1217" i="7"/>
  <c r="AH1083" i="7"/>
  <c r="I1132" i="7" s="1"/>
  <c r="AF1132" i="7" s="1"/>
  <c r="AF1142" i="7"/>
  <c r="AF1152" i="7"/>
  <c r="AG1156" i="6"/>
  <c r="H1205" i="6" s="1"/>
  <c r="AG1169" i="6"/>
  <c r="H1218" i="6" s="1"/>
  <c r="AG1133" i="6"/>
  <c r="H1182" i="6" s="1"/>
  <c r="AG1145" i="6"/>
  <c r="H1194" i="6" s="1"/>
  <c r="AG1154" i="6"/>
  <c r="H1203" i="6" s="1"/>
  <c r="AG1149" i="6"/>
  <c r="H1198" i="6" s="1"/>
  <c r="AG1151" i="6"/>
  <c r="H1200" i="6" s="1"/>
  <c r="AG1131" i="6"/>
  <c r="H1180" i="6" s="1"/>
  <c r="AG1141" i="6"/>
  <c r="H1190" i="6" s="1"/>
  <c r="AG1143" i="6"/>
  <c r="H1192" i="6" s="1"/>
  <c r="AG1147" i="6"/>
  <c r="H1196" i="6" s="1"/>
  <c r="AG1162" i="6"/>
  <c r="H1211" i="6" s="1"/>
  <c r="AG1164" i="6"/>
  <c r="H1213" i="6" s="1"/>
  <c r="AG1138" i="6"/>
  <c r="H1187" i="6" s="1"/>
  <c r="AG1168" i="6"/>
  <c r="H1217" i="6" s="1"/>
  <c r="AG1158" i="6"/>
  <c r="H1207" i="6" s="1"/>
  <c r="AF1202" i="6"/>
  <c r="AH1108" i="6"/>
  <c r="I1157" i="6" s="1"/>
  <c r="AF1157" i="6" s="1"/>
  <c r="AH1114" i="6"/>
  <c r="I1163" i="6" s="1"/>
  <c r="AF1163" i="6" s="1"/>
  <c r="AH1081" i="6"/>
  <c r="I1130" i="6" s="1"/>
  <c r="AF1130" i="6" s="1"/>
  <c r="AH1083" i="6"/>
  <c r="I1132" i="6" s="1"/>
  <c r="AF1132" i="6" s="1"/>
  <c r="AH1160" i="6"/>
  <c r="I1209" i="6" s="1"/>
  <c r="AF1209" i="6" s="1"/>
  <c r="AH1087" i="6"/>
  <c r="I1136" i="6" s="1"/>
  <c r="AF1136" i="6" s="1"/>
  <c r="AH1093" i="6"/>
  <c r="I1142" i="6" s="1"/>
  <c r="AF1142" i="6" s="1"/>
  <c r="AH1097" i="6"/>
  <c r="I1146" i="6" s="1"/>
  <c r="AF1146" i="6" s="1"/>
  <c r="AH1116" i="6"/>
  <c r="I1165" i="6" s="1"/>
  <c r="AF1165" i="6" s="1"/>
  <c r="AF1189" i="6"/>
  <c r="AF1235" i="6"/>
  <c r="AH1085" i="6"/>
  <c r="I1134" i="6" s="1"/>
  <c r="AF1134" i="6" s="1"/>
  <c r="AH1095" i="6"/>
  <c r="I1144" i="6" s="1"/>
  <c r="AF1144" i="6" s="1"/>
  <c r="AH1110" i="6"/>
  <c r="I1159" i="6" s="1"/>
  <c r="AF1159" i="6" s="1"/>
  <c r="AH1135" i="6"/>
  <c r="I1184" i="6" s="1"/>
  <c r="AF1184" i="6" s="1"/>
  <c r="AH1103" i="6"/>
  <c r="I1152" i="6" s="1"/>
  <c r="AF1152" i="6" s="1"/>
  <c r="AH1118" i="6"/>
  <c r="I1167" i="6" s="1"/>
  <c r="AF1167" i="6" s="1"/>
  <c r="AH1139" i="6"/>
  <c r="I1188" i="6" s="1"/>
  <c r="AF1188" i="6" s="1"/>
  <c r="AH1099" i="6"/>
  <c r="I1148" i="6" s="1"/>
  <c r="AF1148" i="6" s="1"/>
  <c r="AH1166" i="6"/>
  <c r="I1215" i="6" s="1"/>
  <c r="AF1215" i="6" s="1"/>
  <c r="AH1106" i="6"/>
  <c r="I1155" i="6" s="1"/>
  <c r="AF1155" i="6" s="1"/>
  <c r="AH1101" i="6"/>
  <c r="I1150" i="6" s="1"/>
  <c r="AF1150" i="6" s="1"/>
  <c r="AH1112" i="6"/>
  <c r="I1161" i="6" s="1"/>
  <c r="AF1161" i="6" s="1"/>
  <c r="AG1136" i="5"/>
  <c r="H1185" i="5" s="1"/>
  <c r="AG1146" i="5"/>
  <c r="H1195" i="5" s="1"/>
  <c r="AG1163" i="5"/>
  <c r="H1212" i="5" s="1"/>
  <c r="AG1152" i="5"/>
  <c r="H1201" i="5" s="1"/>
  <c r="AG1134" i="5"/>
  <c r="H1183" i="5" s="1"/>
  <c r="AG1132" i="5"/>
  <c r="H1181" i="5" s="1"/>
  <c r="AG1142" i="5"/>
  <c r="H1191" i="5" s="1"/>
  <c r="AG1141" i="5"/>
  <c r="H1190" i="5" s="1"/>
  <c r="AG1149" i="5"/>
  <c r="H1198" i="5" s="1"/>
  <c r="AG1144" i="5"/>
  <c r="H1193" i="5" s="1"/>
  <c r="AG1130" i="5"/>
  <c r="H1179" i="5" s="1"/>
  <c r="AG1157" i="5"/>
  <c r="H1206" i="5" s="1"/>
  <c r="AG1161" i="5"/>
  <c r="H1210" i="5" s="1"/>
  <c r="AG1155" i="5"/>
  <c r="H1204" i="5" s="1"/>
  <c r="AG1217" i="5"/>
  <c r="H1266" i="5" s="1"/>
  <c r="AG1158" i="5"/>
  <c r="H1207" i="5" s="1"/>
  <c r="AG1162" i="5"/>
  <c r="H1211" i="5" s="1"/>
  <c r="AG1133" i="5"/>
  <c r="H1182" i="5" s="1"/>
  <c r="AF1246" i="5"/>
  <c r="AF1167" i="5"/>
  <c r="AH1082" i="5"/>
  <c r="I1131" i="5" s="1"/>
  <c r="AF1131" i="5" s="1"/>
  <c r="AH1115" i="5"/>
  <c r="I1164" i="5" s="1"/>
  <c r="AF1164" i="5" s="1"/>
  <c r="AH1140" i="5"/>
  <c r="I1189" i="5" s="1"/>
  <c r="AF1189" i="5" s="1"/>
  <c r="AH1117" i="5"/>
  <c r="I1166" i="5" s="1"/>
  <c r="AF1166" i="5" s="1"/>
  <c r="AH1107" i="5"/>
  <c r="I1156" i="5" s="1"/>
  <c r="AF1156" i="5" s="1"/>
  <c r="AH1111" i="5"/>
  <c r="I1160" i="5" s="1"/>
  <c r="AF1160" i="5" s="1"/>
  <c r="AH1120" i="5"/>
  <c r="I1169" i="5" s="1"/>
  <c r="AF1169" i="5" s="1"/>
  <c r="AF1196" i="5"/>
  <c r="AH1102" i="5"/>
  <c r="I1151" i="5" s="1"/>
  <c r="AF1151" i="5" s="1"/>
  <c r="AH1086" i="5"/>
  <c r="I1135" i="5" s="1"/>
  <c r="AF1135" i="5" s="1"/>
  <c r="AH1088" i="5"/>
  <c r="I1137" i="5" s="1"/>
  <c r="AF1137" i="5" s="1"/>
  <c r="AH1138" i="5"/>
  <c r="I1187" i="5" s="1"/>
  <c r="AF1187" i="5" s="1"/>
  <c r="AH1150" i="5"/>
  <c r="I1199" i="5" s="1"/>
  <c r="AF1199" i="5" s="1"/>
  <c r="AH1159" i="5"/>
  <c r="I1208" i="5" s="1"/>
  <c r="AF1208" i="5" s="1"/>
  <c r="AH1165" i="5"/>
  <c r="I1214" i="5" s="1"/>
  <c r="AF1214" i="5" s="1"/>
  <c r="AH1153" i="5"/>
  <c r="I1202" i="5" s="1"/>
  <c r="AF1202" i="5" s="1"/>
  <c r="AH1096" i="5"/>
  <c r="I1145" i="5" s="1"/>
  <c r="AF1145" i="5" s="1"/>
  <c r="AH1094" i="5"/>
  <c r="I1143" i="5" s="1"/>
  <c r="AF1143" i="5" s="1"/>
  <c r="AH1105" i="5"/>
  <c r="I1154" i="5" s="1"/>
  <c r="AF1154" i="5" s="1"/>
  <c r="AG1162" i="4"/>
  <c r="H1211" i="4" s="1"/>
  <c r="AG1149" i="4"/>
  <c r="H1198" i="4" s="1"/>
  <c r="AG1151" i="4"/>
  <c r="H1200" i="4" s="1"/>
  <c r="AG1141" i="4"/>
  <c r="H1190" i="4" s="1"/>
  <c r="AG1145" i="4"/>
  <c r="H1194" i="4" s="1"/>
  <c r="AG1133" i="4"/>
  <c r="H1182" i="4" s="1"/>
  <c r="AG1142" i="4"/>
  <c r="H1191" i="4" s="1"/>
  <c r="AG1143" i="4"/>
  <c r="H1192" i="4" s="1"/>
  <c r="AG1160" i="4"/>
  <c r="H1209" i="4" s="1"/>
  <c r="AG1153" i="4"/>
  <c r="H1202" i="4" s="1"/>
  <c r="AG1203" i="4"/>
  <c r="H1252" i="4" s="1"/>
  <c r="AG1196" i="4"/>
  <c r="H1245" i="4" s="1"/>
  <c r="AG1140" i="4"/>
  <c r="H1189" i="4" s="1"/>
  <c r="AH1081" i="4"/>
  <c r="I1130" i="4" s="1"/>
  <c r="AF1130" i="4" s="1"/>
  <c r="AH1087" i="4"/>
  <c r="I1136" i="4" s="1"/>
  <c r="AF1136" i="4" s="1"/>
  <c r="AH1164" i="4"/>
  <c r="I1213" i="4" s="1"/>
  <c r="AF1213" i="4" s="1"/>
  <c r="AH1110" i="4"/>
  <c r="I1159" i="4" s="1"/>
  <c r="AF1159" i="4" s="1"/>
  <c r="AH1131" i="4"/>
  <c r="I1180" i="4" s="1"/>
  <c r="AF1180" i="4" s="1"/>
  <c r="AH1139" i="4"/>
  <c r="I1188" i="4" s="1"/>
  <c r="AF1188" i="4" s="1"/>
  <c r="AH1108" i="4"/>
  <c r="I1157" i="4" s="1"/>
  <c r="AF1157" i="4" s="1"/>
  <c r="AH1116" i="4"/>
  <c r="I1165" i="4" s="1"/>
  <c r="AF1165" i="4" s="1"/>
  <c r="AH1097" i="4"/>
  <c r="I1146" i="4" s="1"/>
  <c r="AF1146" i="4" s="1"/>
  <c r="AH1156" i="4"/>
  <c r="I1205" i="4" s="1"/>
  <c r="AF1205" i="4" s="1"/>
  <c r="AF1169" i="4"/>
  <c r="AH1137" i="4"/>
  <c r="I1186" i="4" s="1"/>
  <c r="AF1186" i="4" s="1"/>
  <c r="AH1099" i="4"/>
  <c r="I1148" i="4" s="1"/>
  <c r="AF1148" i="4" s="1"/>
  <c r="AH1089" i="4"/>
  <c r="I1138" i="4" s="1"/>
  <c r="AF1138" i="4" s="1"/>
  <c r="AH1112" i="4"/>
  <c r="I1161" i="4" s="1"/>
  <c r="AF1161" i="4" s="1"/>
  <c r="AH1095" i="4"/>
  <c r="I1144" i="4" s="1"/>
  <c r="AF1144" i="4" s="1"/>
  <c r="AH1103" i="4"/>
  <c r="I1152" i="4" s="1"/>
  <c r="AF1152" i="4" s="1"/>
  <c r="AH1135" i="4"/>
  <c r="I1184" i="4" s="1"/>
  <c r="AF1184" i="4" s="1"/>
  <c r="AH1114" i="4"/>
  <c r="I1163" i="4" s="1"/>
  <c r="AF1163" i="4" s="1"/>
  <c r="AH1166" i="4"/>
  <c r="I1215" i="4" s="1"/>
  <c r="AF1215" i="4" s="1"/>
  <c r="AH1118" i="4"/>
  <c r="I1167" i="4" s="1"/>
  <c r="AF1167" i="4" s="1"/>
  <c r="AH1101" i="4"/>
  <c r="I1150" i="4" s="1"/>
  <c r="AF1150" i="4" s="1"/>
  <c r="AH1168" i="4"/>
  <c r="I1217" i="4" s="1"/>
  <c r="AF1217" i="4" s="1"/>
  <c r="AH1158" i="4"/>
  <c r="I1207" i="4" s="1"/>
  <c r="AF1207" i="4" s="1"/>
  <c r="AH1085" i="4"/>
  <c r="I1134" i="4" s="1"/>
  <c r="AF1134" i="4" s="1"/>
  <c r="AH1083" i="4"/>
  <c r="I1132" i="4" s="1"/>
  <c r="AF1132" i="4" s="1"/>
  <c r="AH1106" i="4"/>
  <c r="I1155" i="4" s="1"/>
  <c r="AF1155" i="4" s="1"/>
  <c r="AG1244" i="1"/>
  <c r="H1293" i="1" s="1"/>
  <c r="AH1300" i="1"/>
  <c r="I1349" i="1" s="1"/>
  <c r="AF1349" i="1" s="1"/>
  <c r="AG1349" i="1" s="1"/>
  <c r="H1398" i="1" s="1"/>
  <c r="AG1243" i="1"/>
  <c r="H1292" i="1" s="1"/>
  <c r="AH1311" i="1"/>
  <c r="I1360" i="1" s="1"/>
  <c r="AF1360" i="1" s="1"/>
  <c r="AG1360" i="1" s="1"/>
  <c r="H1409" i="1" s="1"/>
  <c r="AH1247" i="1"/>
  <c r="I1296" i="1" s="1"/>
  <c r="AF1296" i="1" s="1"/>
  <c r="AH1393" i="1"/>
  <c r="I1442" i="1" s="1"/>
  <c r="AF1442" i="1" s="1"/>
  <c r="AG1442" i="1" s="1"/>
  <c r="H1491" i="1" s="1"/>
  <c r="AH1402" i="1"/>
  <c r="I1451" i="1" s="1"/>
  <c r="AF1451" i="1" s="1"/>
  <c r="AG1451" i="1" s="1"/>
  <c r="H1500" i="1" s="1"/>
  <c r="AH1265" i="1"/>
  <c r="I1314" i="1" s="1"/>
  <c r="AF1314" i="1" s="1"/>
  <c r="AG1314" i="1" s="1"/>
  <c r="H1363" i="1" s="1"/>
  <c r="AH1347" i="1"/>
  <c r="I1396" i="1" s="1"/>
  <c r="AF1396" i="1" s="1"/>
  <c r="AH1356" i="1"/>
  <c r="I1405" i="1" s="1"/>
  <c r="AF1405" i="1" s="1"/>
  <c r="AH1337" i="1"/>
  <c r="I1386" i="1" s="1"/>
  <c r="AF1386" i="1" s="1"/>
  <c r="AH1331" i="1"/>
  <c r="I1380" i="1" s="1"/>
  <c r="AF1380" i="1" s="1"/>
  <c r="AG1236" i="1"/>
  <c r="H1285" i="1" s="1"/>
  <c r="AH1306" i="1"/>
  <c r="I1355" i="1" s="1"/>
  <c r="AF1355" i="1" s="1"/>
  <c r="AF1299" i="1"/>
  <c r="AH1259" i="1"/>
  <c r="I1308" i="1" s="1"/>
  <c r="AF1308" i="1" s="1"/>
  <c r="AG1308" i="1" s="1"/>
  <c r="H1357" i="1" s="1"/>
  <c r="AH1294" i="1"/>
  <c r="I1343" i="1" s="1"/>
  <c r="AF1343" i="1" s="1"/>
  <c r="AG1343" i="1" s="1"/>
  <c r="H1392" i="1" s="1"/>
  <c r="AH1399" i="1"/>
  <c r="I1448" i="1" s="1"/>
  <c r="AF1448" i="1" s="1"/>
  <c r="AG1448" i="1" s="1"/>
  <c r="H1497" i="1" s="1"/>
  <c r="AH1389" i="1"/>
  <c r="I1438" i="1" s="1"/>
  <c r="AF1438" i="1" s="1"/>
  <c r="AH1361" i="1"/>
  <c r="I1410" i="1" s="1"/>
  <c r="AF1410" i="1" s="1"/>
  <c r="AG1463" i="1"/>
  <c r="H1512" i="1" s="1"/>
  <c r="AG1462" i="1"/>
  <c r="H1511" i="1" s="1"/>
  <c r="AG1456" i="1"/>
  <c r="H1505" i="1" s="1"/>
  <c r="AG1346" i="1"/>
  <c r="H1395" i="1" s="1"/>
  <c r="AG1452" i="1"/>
  <c r="H1501" i="1" s="1"/>
  <c r="AG1433" i="1"/>
  <c r="H1482" i="1" s="1"/>
  <c r="AG1425" i="1"/>
  <c r="H1474" i="1" s="1"/>
  <c r="AG1437" i="1"/>
  <c r="H1486" i="1" s="1"/>
  <c r="AG1427" i="1"/>
  <c r="H1476" i="1" s="1"/>
  <c r="AH1310" i="1"/>
  <c r="I1359" i="1" s="1"/>
  <c r="AF1359" i="1" s="1"/>
  <c r="AH1302" i="1"/>
  <c r="I1351" i="1" s="1"/>
  <c r="AF1351" i="1" s="1"/>
  <c r="AH1281" i="1"/>
  <c r="I1330" i="1" s="1"/>
  <c r="AF1330" i="1" s="1"/>
  <c r="AH1289" i="1"/>
  <c r="I1338" i="1" s="1"/>
  <c r="AF1338" i="1" s="1"/>
  <c r="AG1431" i="1"/>
  <c r="H1480" i="1" s="1"/>
  <c r="AG1326" i="1"/>
  <c r="H1375" i="1" s="1"/>
  <c r="AH1151" i="4" l="1"/>
  <c r="I1200" i="4" s="1"/>
  <c r="AH1161" i="9"/>
  <c r="I1210" i="9" s="1"/>
  <c r="AH1213" i="9"/>
  <c r="I1262" i="9" s="1"/>
  <c r="AH1165" i="9"/>
  <c r="I1214" i="9" s="1"/>
  <c r="AH1314" i="1"/>
  <c r="I1363" i="1" s="1"/>
  <c r="AF1363" i="1" s="1"/>
  <c r="AH1148" i="7"/>
  <c r="I1197" i="7" s="1"/>
  <c r="AH1192" i="9"/>
  <c r="I1241" i="9" s="1"/>
  <c r="H1191" i="9"/>
  <c r="AH1142" i="9"/>
  <c r="I1191" i="9" s="1"/>
  <c r="AH1451" i="1"/>
  <c r="I1500" i="1" s="1"/>
  <c r="AF1500" i="1" s="1"/>
  <c r="AG1500" i="1" s="1"/>
  <c r="AH1500" i="1" s="1"/>
  <c r="AH1196" i="4"/>
  <c r="I1245" i="4" s="1"/>
  <c r="AH1401" i="1"/>
  <c r="I1450" i="1" s="1"/>
  <c r="AF1450" i="1" s="1"/>
  <c r="AG1450" i="1" s="1"/>
  <c r="H1499" i="1" s="1"/>
  <c r="AH1163" i="7"/>
  <c r="I1212" i="7" s="1"/>
  <c r="AF1212" i="7" s="1"/>
  <c r="AH1145" i="4"/>
  <c r="I1194" i="4" s="1"/>
  <c r="AH1162" i="4"/>
  <c r="I1211" i="4" s="1"/>
  <c r="AH1244" i="1"/>
  <c r="I1293" i="1" s="1"/>
  <c r="AH1149" i="7"/>
  <c r="I1198" i="7" s="1"/>
  <c r="AF1198" i="7" s="1"/>
  <c r="AH1153" i="4"/>
  <c r="I1202" i="4" s="1"/>
  <c r="AH1133" i="4"/>
  <c r="I1182" i="4" s="1"/>
  <c r="AH1141" i="4"/>
  <c r="I1190" i="4" s="1"/>
  <c r="AH1149" i="4"/>
  <c r="I1198" i="4" s="1"/>
  <c r="AH1155" i="7"/>
  <c r="I1204" i="7" s="1"/>
  <c r="AH1132" i="9"/>
  <c r="I1181" i="9" s="1"/>
  <c r="AF1181" i="9" s="1"/>
  <c r="AH1442" i="1"/>
  <c r="I1491" i="1" s="1"/>
  <c r="AF1491" i="1" s="1"/>
  <c r="AG1491" i="1" s="1"/>
  <c r="AH1491" i="1" s="1"/>
  <c r="AH1158" i="6"/>
  <c r="I1207" i="6" s="1"/>
  <c r="AH1133" i="5"/>
  <c r="I1182" i="5" s="1"/>
  <c r="AH1158" i="5"/>
  <c r="I1207" i="5" s="1"/>
  <c r="AH1149" i="5"/>
  <c r="I1198" i="5" s="1"/>
  <c r="AH1168" i="6"/>
  <c r="I1217" i="6" s="1"/>
  <c r="AH1182" i="8"/>
  <c r="I1231" i="8" s="1"/>
  <c r="AH1150" i="8"/>
  <c r="I1199" i="8" s="1"/>
  <c r="AH1134" i="8"/>
  <c r="I1183" i="8" s="1"/>
  <c r="AH1168" i="9"/>
  <c r="I1217" i="9" s="1"/>
  <c r="AF1217" i="9" s="1"/>
  <c r="AG1217" i="9" s="1"/>
  <c r="H1266" i="9" s="1"/>
  <c r="AH1140" i="4"/>
  <c r="I1189" i="4" s="1"/>
  <c r="AH1203" i="4"/>
  <c r="I1252" i="4" s="1"/>
  <c r="AH1138" i="6"/>
  <c r="I1187" i="6" s="1"/>
  <c r="AH1162" i="5"/>
  <c r="I1211" i="5" s="1"/>
  <c r="AH1141" i="5"/>
  <c r="I1190" i="5" s="1"/>
  <c r="AH1163" i="8"/>
  <c r="I1212" i="8" s="1"/>
  <c r="AF1212" i="8" s="1"/>
  <c r="AH1194" i="8"/>
  <c r="I1243" i="8" s="1"/>
  <c r="AH1140" i="8"/>
  <c r="I1189" i="8" s="1"/>
  <c r="AH1207" i="8"/>
  <c r="I1256" i="8" s="1"/>
  <c r="AH1131" i="9"/>
  <c r="I1180" i="9" s="1"/>
  <c r="AF1180" i="9" s="1"/>
  <c r="AG1155" i="9"/>
  <c r="H1204" i="9" s="1"/>
  <c r="AG1150" i="9"/>
  <c r="H1199" i="9" s="1"/>
  <c r="AG1134" i="9"/>
  <c r="H1183" i="9" s="1"/>
  <c r="AG1130" i="9"/>
  <c r="H1179" i="9" s="1"/>
  <c r="AG1163" i="9"/>
  <c r="H1212" i="9" s="1"/>
  <c r="AG1209" i="9"/>
  <c r="H1258" i="9" s="1"/>
  <c r="AG1153" i="9"/>
  <c r="H1202" i="9" s="1"/>
  <c r="AG1138" i="9"/>
  <c r="H1187" i="9" s="1"/>
  <c r="AG1159" i="9"/>
  <c r="H1208" i="9" s="1"/>
  <c r="AG1184" i="9"/>
  <c r="H1233" i="9" s="1"/>
  <c r="AG1205" i="9"/>
  <c r="H1254" i="9" s="1"/>
  <c r="AG1186" i="9"/>
  <c r="H1235" i="9" s="1"/>
  <c r="AG1148" i="9"/>
  <c r="H1197" i="9" s="1"/>
  <c r="AG1260" i="9"/>
  <c r="H1309" i="9" s="1"/>
  <c r="AG1188" i="9"/>
  <c r="H1237" i="9" s="1"/>
  <c r="AG1190" i="9"/>
  <c r="H1239" i="9" s="1"/>
  <c r="AG1207" i="9"/>
  <c r="H1256" i="9" s="1"/>
  <c r="AG1144" i="9"/>
  <c r="H1193" i="9" s="1"/>
  <c r="AG1140" i="9"/>
  <c r="H1189" i="9" s="1"/>
  <c r="AG1152" i="9"/>
  <c r="H1201" i="9" s="1"/>
  <c r="AF1241" i="9"/>
  <c r="AF1210" i="9"/>
  <c r="AH1169" i="9"/>
  <c r="I1218" i="9" s="1"/>
  <c r="AH1151" i="9"/>
  <c r="I1200" i="9" s="1"/>
  <c r="AF1200" i="9" s="1"/>
  <c r="AG1247" i="9"/>
  <c r="H1296" i="9" s="1"/>
  <c r="AG1167" i="9"/>
  <c r="H1216" i="9" s="1"/>
  <c r="AG1196" i="9"/>
  <c r="H1245" i="9" s="1"/>
  <c r="AG1146" i="9"/>
  <c r="H1195" i="9" s="1"/>
  <c r="AG1157" i="9"/>
  <c r="H1206" i="9" s="1"/>
  <c r="AG1136" i="9"/>
  <c r="H1185" i="9" s="1"/>
  <c r="AF1218" i="9"/>
  <c r="AF1191" i="9"/>
  <c r="AF1214" i="9"/>
  <c r="AF1262" i="9"/>
  <c r="AH1154" i="9"/>
  <c r="I1203" i="9" s="1"/>
  <c r="AF1203" i="9" s="1"/>
  <c r="AH1166" i="9"/>
  <c r="I1215" i="9" s="1"/>
  <c r="AF1215" i="9" s="1"/>
  <c r="AH1133" i="9"/>
  <c r="I1182" i="9" s="1"/>
  <c r="AF1182" i="9" s="1"/>
  <c r="AH1145" i="9"/>
  <c r="I1194" i="9" s="1"/>
  <c r="AF1194" i="9" s="1"/>
  <c r="AG1213" i="8"/>
  <c r="H1262" i="8" s="1"/>
  <c r="AG1138" i="8"/>
  <c r="H1187" i="8" s="1"/>
  <c r="AG1161" i="8"/>
  <c r="H1210" i="8" s="1"/>
  <c r="AG1132" i="8"/>
  <c r="H1181" i="8" s="1"/>
  <c r="AG1155" i="8"/>
  <c r="H1204" i="8" s="1"/>
  <c r="AG1196" i="8"/>
  <c r="H1245" i="8" s="1"/>
  <c r="AG1146" i="8"/>
  <c r="H1195" i="8" s="1"/>
  <c r="AG1153" i="8"/>
  <c r="H1202" i="8" s="1"/>
  <c r="AG1211" i="8"/>
  <c r="H1260" i="8" s="1"/>
  <c r="AG1180" i="8"/>
  <c r="H1229" i="8" s="1"/>
  <c r="AG1197" i="8"/>
  <c r="H1246" i="8" s="1"/>
  <c r="AG1214" i="8"/>
  <c r="H1263" i="8" s="1"/>
  <c r="AF1231" i="8"/>
  <c r="AF1243" i="8"/>
  <c r="AF1199" i="8"/>
  <c r="AF1189" i="8"/>
  <c r="AF1183" i="8"/>
  <c r="AF1256" i="8"/>
  <c r="AH1154" i="8"/>
  <c r="I1203" i="8" s="1"/>
  <c r="AF1203" i="8" s="1"/>
  <c r="AH1141" i="8"/>
  <c r="I1190" i="8" s="1"/>
  <c r="AF1190" i="8" s="1"/>
  <c r="AH1151" i="8"/>
  <c r="I1200" i="8" s="1"/>
  <c r="AH1166" i="8"/>
  <c r="I1215" i="8" s="1"/>
  <c r="AF1215" i="8" s="1"/>
  <c r="AH1143" i="8"/>
  <c r="I1192" i="8" s="1"/>
  <c r="AH1169" i="8"/>
  <c r="I1218" i="8" s="1"/>
  <c r="AF1218" i="8" s="1"/>
  <c r="AH1149" i="8"/>
  <c r="I1198" i="8" s="1"/>
  <c r="AH1160" i="8"/>
  <c r="I1209" i="8" s="1"/>
  <c r="AF1209" i="8" s="1"/>
  <c r="AH1168" i="8"/>
  <c r="I1217" i="8" s="1"/>
  <c r="AF1217" i="8" s="1"/>
  <c r="AG1144" i="8"/>
  <c r="H1193" i="8" s="1"/>
  <c r="AG1188" i="8"/>
  <c r="H1237" i="8" s="1"/>
  <c r="AG1136" i="8"/>
  <c r="H1185" i="8" s="1"/>
  <c r="AG1167" i="8"/>
  <c r="H1216" i="8" s="1"/>
  <c r="AG1186" i="8"/>
  <c r="H1235" i="8" s="1"/>
  <c r="AG1130" i="8"/>
  <c r="H1179" i="8" s="1"/>
  <c r="AG1152" i="8"/>
  <c r="H1201" i="8" s="1"/>
  <c r="AG1205" i="8"/>
  <c r="H1254" i="8" s="1"/>
  <c r="AG1157" i="8"/>
  <c r="H1206" i="8" s="1"/>
  <c r="AG1159" i="8"/>
  <c r="H1208" i="8" s="1"/>
  <c r="AG1191" i="8"/>
  <c r="H1240" i="8" s="1"/>
  <c r="AG1233" i="8"/>
  <c r="H1282" i="8" s="1"/>
  <c r="AF1200" i="8"/>
  <c r="AF1192" i="8"/>
  <c r="AF1198" i="8"/>
  <c r="AG1132" i="7"/>
  <c r="H1181" i="7" s="1"/>
  <c r="AG1144" i="7"/>
  <c r="H1193" i="7" s="1"/>
  <c r="AG1165" i="7"/>
  <c r="H1214" i="7" s="1"/>
  <c r="AG1179" i="7"/>
  <c r="H1228" i="7" s="1"/>
  <c r="AG1150" i="7"/>
  <c r="H1199" i="7" s="1"/>
  <c r="AG1136" i="7"/>
  <c r="H1185" i="7" s="1"/>
  <c r="AG1140" i="7"/>
  <c r="H1189" i="7" s="1"/>
  <c r="AG1167" i="7"/>
  <c r="H1216" i="7" s="1"/>
  <c r="AG1213" i="7"/>
  <c r="H1262" i="7" s="1"/>
  <c r="AG1138" i="7"/>
  <c r="H1187" i="7" s="1"/>
  <c r="AG1146" i="7"/>
  <c r="H1195" i="7" s="1"/>
  <c r="AG1142" i="7"/>
  <c r="H1191" i="7" s="1"/>
  <c r="AG1217" i="7"/>
  <c r="H1266" i="7" s="1"/>
  <c r="AG1207" i="7"/>
  <c r="H1256" i="7" s="1"/>
  <c r="AG1157" i="7"/>
  <c r="H1206" i="7" s="1"/>
  <c r="AG1153" i="7"/>
  <c r="H1202" i="7" s="1"/>
  <c r="AG1159" i="7"/>
  <c r="H1208" i="7" s="1"/>
  <c r="AG1161" i="7"/>
  <c r="H1210" i="7" s="1"/>
  <c r="AG1152" i="7"/>
  <c r="H1201" i="7" s="1"/>
  <c r="AG1180" i="7"/>
  <c r="H1229" i="7" s="1"/>
  <c r="AG1205" i="7"/>
  <c r="H1254" i="7" s="1"/>
  <c r="AG1200" i="7"/>
  <c r="H1249" i="7" s="1"/>
  <c r="AG1237" i="7"/>
  <c r="H1286" i="7" s="1"/>
  <c r="AG1169" i="7"/>
  <c r="H1218" i="7" s="1"/>
  <c r="AH1160" i="7"/>
  <c r="I1209" i="7" s="1"/>
  <c r="AF1209" i="7" s="1"/>
  <c r="AH1137" i="7"/>
  <c r="I1186" i="7" s="1"/>
  <c r="AF1186" i="7" s="1"/>
  <c r="AH1145" i="7"/>
  <c r="I1194" i="7" s="1"/>
  <c r="AF1194" i="7" s="1"/>
  <c r="AH1154" i="7"/>
  <c r="I1203" i="7" s="1"/>
  <c r="AF1203" i="7" s="1"/>
  <c r="AH1141" i="7"/>
  <c r="I1190" i="7" s="1"/>
  <c r="AF1190" i="7" s="1"/>
  <c r="AH1162" i="7"/>
  <c r="I1211" i="7" s="1"/>
  <c r="AF1211" i="7" s="1"/>
  <c r="AH1133" i="7"/>
  <c r="I1182" i="7" s="1"/>
  <c r="AF1182" i="7" s="1"/>
  <c r="AH1135" i="7"/>
  <c r="I1184" i="7" s="1"/>
  <c r="AF1184" i="7" s="1"/>
  <c r="AH1143" i="7"/>
  <c r="I1192" i="7" s="1"/>
  <c r="AF1192" i="7" s="1"/>
  <c r="AH1166" i="7"/>
  <c r="I1215" i="7" s="1"/>
  <c r="AF1215" i="7" s="1"/>
  <c r="AF1204" i="7"/>
  <c r="AF1197" i="7"/>
  <c r="AH1196" i="7"/>
  <c r="I1245" i="7" s="1"/>
  <c r="AF1245" i="7" s="1"/>
  <c r="AH1134" i="7"/>
  <c r="I1183" i="7" s="1"/>
  <c r="AF1183" i="7" s="1"/>
  <c r="AG1161" i="6"/>
  <c r="H1210" i="6" s="1"/>
  <c r="AG1155" i="6"/>
  <c r="H1204" i="6" s="1"/>
  <c r="AG1148" i="6"/>
  <c r="H1197" i="6" s="1"/>
  <c r="AG1167" i="6"/>
  <c r="H1216" i="6" s="1"/>
  <c r="AG1184" i="6"/>
  <c r="H1233" i="6" s="1"/>
  <c r="AG1144" i="6"/>
  <c r="H1193" i="6" s="1"/>
  <c r="AG1165" i="6"/>
  <c r="H1214" i="6" s="1"/>
  <c r="AG1142" i="6"/>
  <c r="H1191" i="6" s="1"/>
  <c r="AG1209" i="6"/>
  <c r="H1258" i="6" s="1"/>
  <c r="AG1130" i="6"/>
  <c r="H1179" i="6" s="1"/>
  <c r="AG1157" i="6"/>
  <c r="H1206" i="6" s="1"/>
  <c r="AG1150" i="6"/>
  <c r="H1199" i="6" s="1"/>
  <c r="AG1215" i="6"/>
  <c r="H1264" i="6" s="1"/>
  <c r="AG1188" i="6"/>
  <c r="H1237" i="6" s="1"/>
  <c r="AG1152" i="6"/>
  <c r="H1201" i="6" s="1"/>
  <c r="AG1159" i="6"/>
  <c r="H1208" i="6" s="1"/>
  <c r="AG1134" i="6"/>
  <c r="H1183" i="6" s="1"/>
  <c r="AG1146" i="6"/>
  <c r="H1195" i="6" s="1"/>
  <c r="AG1136" i="6"/>
  <c r="H1185" i="6" s="1"/>
  <c r="AG1132" i="6"/>
  <c r="H1181" i="6" s="1"/>
  <c r="AG1163" i="6"/>
  <c r="H1212" i="6" s="1"/>
  <c r="AG1235" i="6"/>
  <c r="H1284" i="6" s="1"/>
  <c r="AG1189" i="6"/>
  <c r="H1238" i="6" s="1"/>
  <c r="AG1202" i="6"/>
  <c r="H1251" i="6" s="1"/>
  <c r="AF1207" i="6"/>
  <c r="AF1217" i="6"/>
  <c r="AF1187" i="6"/>
  <c r="AH1164" i="6"/>
  <c r="I1213" i="6" s="1"/>
  <c r="AF1213" i="6" s="1"/>
  <c r="AH1162" i="6"/>
  <c r="I1211" i="6" s="1"/>
  <c r="AF1211" i="6" s="1"/>
  <c r="AH1147" i="6"/>
  <c r="I1196" i="6" s="1"/>
  <c r="AF1196" i="6" s="1"/>
  <c r="AH1143" i="6"/>
  <c r="I1192" i="6" s="1"/>
  <c r="AF1192" i="6" s="1"/>
  <c r="AH1141" i="6"/>
  <c r="I1190" i="6" s="1"/>
  <c r="AF1190" i="6" s="1"/>
  <c r="AH1131" i="6"/>
  <c r="I1180" i="6" s="1"/>
  <c r="AF1180" i="6" s="1"/>
  <c r="AH1151" i="6"/>
  <c r="I1200" i="6" s="1"/>
  <c r="AF1200" i="6" s="1"/>
  <c r="AH1149" i="6"/>
  <c r="I1198" i="6" s="1"/>
  <c r="AF1198" i="6" s="1"/>
  <c r="AH1154" i="6"/>
  <c r="I1203" i="6" s="1"/>
  <c r="AF1203" i="6" s="1"/>
  <c r="AH1145" i="6"/>
  <c r="I1194" i="6" s="1"/>
  <c r="AF1194" i="6" s="1"/>
  <c r="AH1133" i="6"/>
  <c r="I1182" i="6" s="1"/>
  <c r="AF1182" i="6" s="1"/>
  <c r="AH1169" i="6"/>
  <c r="I1218" i="6" s="1"/>
  <c r="AF1218" i="6" s="1"/>
  <c r="AH1156" i="6"/>
  <c r="I1205" i="6" s="1"/>
  <c r="AF1205" i="6" s="1"/>
  <c r="AG1154" i="5"/>
  <c r="H1203" i="5" s="1"/>
  <c r="AG1145" i="5"/>
  <c r="H1194" i="5" s="1"/>
  <c r="AG1214" i="5"/>
  <c r="H1263" i="5" s="1"/>
  <c r="AG1199" i="5"/>
  <c r="H1248" i="5" s="1"/>
  <c r="AG1137" i="5"/>
  <c r="H1186" i="5" s="1"/>
  <c r="AG1151" i="5"/>
  <c r="H1200" i="5" s="1"/>
  <c r="AG1160" i="5"/>
  <c r="H1209" i="5" s="1"/>
  <c r="AG1166" i="5"/>
  <c r="H1215" i="5" s="1"/>
  <c r="AG1164" i="5"/>
  <c r="H1213" i="5" s="1"/>
  <c r="AG1143" i="5"/>
  <c r="H1192" i="5" s="1"/>
  <c r="AG1202" i="5"/>
  <c r="H1251" i="5" s="1"/>
  <c r="AG1208" i="5"/>
  <c r="H1257" i="5" s="1"/>
  <c r="AG1187" i="5"/>
  <c r="H1236" i="5" s="1"/>
  <c r="AG1135" i="5"/>
  <c r="H1184" i="5" s="1"/>
  <c r="AG1169" i="5"/>
  <c r="H1218" i="5" s="1"/>
  <c r="AG1156" i="5"/>
  <c r="H1205" i="5" s="1"/>
  <c r="AG1189" i="5"/>
  <c r="H1238" i="5" s="1"/>
  <c r="AG1131" i="5"/>
  <c r="H1180" i="5" s="1"/>
  <c r="AG1188" i="5"/>
  <c r="H1237" i="5" s="1"/>
  <c r="AG1246" i="5"/>
  <c r="H1295" i="5" s="1"/>
  <c r="AG1196" i="5"/>
  <c r="H1245" i="5" s="1"/>
  <c r="AG1167" i="5"/>
  <c r="H1216" i="5" s="1"/>
  <c r="AF1182" i="5"/>
  <c r="AF1211" i="5"/>
  <c r="AF1207" i="5"/>
  <c r="AH1217" i="5"/>
  <c r="I1266" i="5" s="1"/>
  <c r="AF1266" i="5" s="1"/>
  <c r="AH1155" i="5"/>
  <c r="I1204" i="5" s="1"/>
  <c r="AF1204" i="5" s="1"/>
  <c r="AH1161" i="5"/>
  <c r="I1210" i="5" s="1"/>
  <c r="AF1210" i="5" s="1"/>
  <c r="AH1157" i="5"/>
  <c r="I1206" i="5" s="1"/>
  <c r="AF1206" i="5" s="1"/>
  <c r="AH1130" i="5"/>
  <c r="I1179" i="5" s="1"/>
  <c r="AF1179" i="5" s="1"/>
  <c r="AH1144" i="5"/>
  <c r="I1193" i="5" s="1"/>
  <c r="AF1193" i="5" s="1"/>
  <c r="AF1198" i="5"/>
  <c r="AF1190" i="5"/>
  <c r="AH1142" i="5"/>
  <c r="I1191" i="5" s="1"/>
  <c r="AF1191" i="5" s="1"/>
  <c r="AH1132" i="5"/>
  <c r="I1181" i="5" s="1"/>
  <c r="AF1181" i="5" s="1"/>
  <c r="AH1134" i="5"/>
  <c r="I1183" i="5" s="1"/>
  <c r="AF1183" i="5" s="1"/>
  <c r="AH1152" i="5"/>
  <c r="I1201" i="5" s="1"/>
  <c r="AF1201" i="5" s="1"/>
  <c r="AH1163" i="5"/>
  <c r="I1212" i="5" s="1"/>
  <c r="AF1212" i="5" s="1"/>
  <c r="AH1146" i="5"/>
  <c r="I1195" i="5" s="1"/>
  <c r="AF1195" i="5" s="1"/>
  <c r="AH1136" i="5"/>
  <c r="I1185" i="5" s="1"/>
  <c r="AF1185" i="5" s="1"/>
  <c r="AG1134" i="4"/>
  <c r="H1183" i="4" s="1"/>
  <c r="AG1167" i="4"/>
  <c r="H1216" i="4" s="1"/>
  <c r="AG1132" i="4"/>
  <c r="H1181" i="4" s="1"/>
  <c r="AG1207" i="4"/>
  <c r="H1256" i="4" s="1"/>
  <c r="AG1150" i="4"/>
  <c r="H1199" i="4" s="1"/>
  <c r="AG1215" i="4"/>
  <c r="H1264" i="4" s="1"/>
  <c r="AG1184" i="4"/>
  <c r="H1233" i="4" s="1"/>
  <c r="AG1144" i="4"/>
  <c r="H1193" i="4" s="1"/>
  <c r="AG1138" i="4"/>
  <c r="H1187" i="4" s="1"/>
  <c r="AG1186" i="4"/>
  <c r="H1235" i="4" s="1"/>
  <c r="AG1205" i="4"/>
  <c r="H1254" i="4" s="1"/>
  <c r="AG1165" i="4"/>
  <c r="H1214" i="4" s="1"/>
  <c r="AG1188" i="4"/>
  <c r="H1237" i="4" s="1"/>
  <c r="AG1159" i="4"/>
  <c r="H1208" i="4" s="1"/>
  <c r="AG1136" i="4"/>
  <c r="H1185" i="4" s="1"/>
  <c r="AG1155" i="4"/>
  <c r="H1204" i="4" s="1"/>
  <c r="AG1217" i="4"/>
  <c r="H1266" i="4" s="1"/>
  <c r="AG1163" i="4"/>
  <c r="H1212" i="4" s="1"/>
  <c r="AG1152" i="4"/>
  <c r="H1201" i="4" s="1"/>
  <c r="AG1161" i="4"/>
  <c r="H1210" i="4" s="1"/>
  <c r="AG1148" i="4"/>
  <c r="H1197" i="4" s="1"/>
  <c r="AG1146" i="4"/>
  <c r="H1195" i="4" s="1"/>
  <c r="AG1157" i="4"/>
  <c r="H1206" i="4" s="1"/>
  <c r="AG1180" i="4"/>
  <c r="H1229" i="4" s="1"/>
  <c r="AG1213" i="4"/>
  <c r="H1262" i="4" s="1"/>
  <c r="AG1130" i="4"/>
  <c r="H1179" i="4" s="1"/>
  <c r="AG1169" i="4"/>
  <c r="H1218" i="4" s="1"/>
  <c r="AF1189" i="4"/>
  <c r="AF1245" i="4"/>
  <c r="AF1252" i="4"/>
  <c r="AF1202" i="4"/>
  <c r="AH1160" i="4"/>
  <c r="I1209" i="4" s="1"/>
  <c r="AF1209" i="4" s="1"/>
  <c r="AH1143" i="4"/>
  <c r="I1192" i="4" s="1"/>
  <c r="AF1192" i="4" s="1"/>
  <c r="AH1142" i="4"/>
  <c r="I1191" i="4" s="1"/>
  <c r="AF1182" i="4"/>
  <c r="AF1194" i="4"/>
  <c r="AF1190" i="4"/>
  <c r="AF1200" i="4"/>
  <c r="AF1198" i="4"/>
  <c r="AF1211" i="4"/>
  <c r="AF1191" i="4"/>
  <c r="AF1293" i="1"/>
  <c r="AH1243" i="1"/>
  <c r="I1292" i="1" s="1"/>
  <c r="AF1292" i="1" s="1"/>
  <c r="AG1396" i="1"/>
  <c r="H1445" i="1" s="1"/>
  <c r="AG1405" i="1"/>
  <c r="H1454" i="1" s="1"/>
  <c r="AG1386" i="1"/>
  <c r="H1435" i="1" s="1"/>
  <c r="AG1380" i="1"/>
  <c r="H1429" i="1" s="1"/>
  <c r="AH1236" i="1"/>
  <c r="I1285" i="1" s="1"/>
  <c r="AF1285" i="1" s="1"/>
  <c r="AG1299" i="1"/>
  <c r="H1348" i="1" s="1"/>
  <c r="AG1438" i="1"/>
  <c r="H1487" i="1" s="1"/>
  <c r="AH1308" i="1"/>
  <c r="I1357" i="1" s="1"/>
  <c r="AF1357" i="1" s="1"/>
  <c r="AH1343" i="1"/>
  <c r="I1392" i="1" s="1"/>
  <c r="AF1392" i="1" s="1"/>
  <c r="AG1392" i="1" s="1"/>
  <c r="H1441" i="1" s="1"/>
  <c r="AH1349" i="1"/>
  <c r="I1398" i="1" s="1"/>
  <c r="AF1398" i="1" s="1"/>
  <c r="AG1410" i="1"/>
  <c r="H1459" i="1" s="1"/>
  <c r="AG1296" i="1"/>
  <c r="H1345" i="1" s="1"/>
  <c r="AH1456" i="1"/>
  <c r="I1505" i="1" s="1"/>
  <c r="AF1505" i="1" s="1"/>
  <c r="AG1505" i="1" s="1"/>
  <c r="AH1505" i="1" s="1"/>
  <c r="AH1462" i="1"/>
  <c r="I1511" i="1" s="1"/>
  <c r="AF1511" i="1" s="1"/>
  <c r="AH1450" i="1"/>
  <c r="I1499" i="1" s="1"/>
  <c r="AF1499" i="1" s="1"/>
  <c r="AH1463" i="1"/>
  <c r="I1512" i="1" s="1"/>
  <c r="AF1512" i="1" s="1"/>
  <c r="AH1360" i="1"/>
  <c r="I1409" i="1" s="1"/>
  <c r="AF1409" i="1" s="1"/>
  <c r="AH1448" i="1"/>
  <c r="I1497" i="1" s="1"/>
  <c r="AF1497" i="1" s="1"/>
  <c r="AG1497" i="1" s="1"/>
  <c r="AH1497" i="1" s="1"/>
  <c r="AG1330" i="1"/>
  <c r="H1379" i="1" s="1"/>
  <c r="AG1351" i="1"/>
  <c r="H1400" i="1" s="1"/>
  <c r="AG1363" i="1"/>
  <c r="H1412" i="1" s="1"/>
  <c r="AG1359" i="1"/>
  <c r="H1408" i="1" s="1"/>
  <c r="AG1338" i="1"/>
  <c r="H1387" i="1" s="1"/>
  <c r="AG1355" i="1"/>
  <c r="H1404" i="1" s="1"/>
  <c r="AH1326" i="1"/>
  <c r="I1375" i="1" s="1"/>
  <c r="AF1375" i="1" s="1"/>
  <c r="AH1431" i="1"/>
  <c r="I1480" i="1" s="1"/>
  <c r="AF1480" i="1" s="1"/>
  <c r="AH1427" i="1"/>
  <c r="I1476" i="1" s="1"/>
  <c r="AF1476" i="1" s="1"/>
  <c r="AH1437" i="1"/>
  <c r="I1486" i="1" s="1"/>
  <c r="AF1486" i="1" s="1"/>
  <c r="AG1486" i="1" s="1"/>
  <c r="AH1486" i="1" s="1"/>
  <c r="AH1425" i="1"/>
  <c r="I1474" i="1" s="1"/>
  <c r="AF1474" i="1" s="1"/>
  <c r="AG1474" i="1" s="1"/>
  <c r="AH1474" i="1" s="1"/>
  <c r="AH1433" i="1"/>
  <c r="I1482" i="1" s="1"/>
  <c r="AF1482" i="1" s="1"/>
  <c r="AG1482" i="1" s="1"/>
  <c r="AH1482" i="1" s="1"/>
  <c r="AH1452" i="1"/>
  <c r="I1501" i="1" s="1"/>
  <c r="AF1501" i="1" s="1"/>
  <c r="AG1501" i="1" s="1"/>
  <c r="AH1501" i="1" s="1"/>
  <c r="AH1346" i="1"/>
  <c r="I1395" i="1" s="1"/>
  <c r="AF1395" i="1" s="1"/>
  <c r="AH1215" i="4" l="1"/>
  <c r="I1264" i="4" s="1"/>
  <c r="AH1217" i="4"/>
  <c r="I1266" i="4" s="1"/>
  <c r="AH1191" i="8"/>
  <c r="I1240" i="8" s="1"/>
  <c r="AH1140" i="9"/>
  <c r="I1189" i="9" s="1"/>
  <c r="AH1153" i="9"/>
  <c r="I1202" i="9" s="1"/>
  <c r="AH1169" i="4"/>
  <c r="I1218" i="4" s="1"/>
  <c r="AH1148" i="9"/>
  <c r="I1197" i="9" s="1"/>
  <c r="AH1163" i="9"/>
  <c r="I1212" i="9" s="1"/>
  <c r="AH1205" i="9"/>
  <c r="I1254" i="9" s="1"/>
  <c r="AH1159" i="9"/>
  <c r="I1208" i="9" s="1"/>
  <c r="AH1233" i="8"/>
  <c r="I1282" i="8" s="1"/>
  <c r="AH1207" i="9"/>
  <c r="I1256" i="9" s="1"/>
  <c r="AF1256" i="9" s="1"/>
  <c r="AH1197" i="8"/>
  <c r="I1246" i="8" s="1"/>
  <c r="AF1246" i="8" s="1"/>
  <c r="AH1188" i="9"/>
  <c r="I1237" i="9" s="1"/>
  <c r="AH1184" i="9"/>
  <c r="I1233" i="9" s="1"/>
  <c r="AH1138" i="9"/>
  <c r="I1187" i="9" s="1"/>
  <c r="AH1209" i="9"/>
  <c r="I1258" i="9" s="1"/>
  <c r="AF1258" i="9" s="1"/>
  <c r="AH1214" i="8"/>
  <c r="I1263" i="8" s="1"/>
  <c r="AF1263" i="8" s="1"/>
  <c r="AH1186" i="9"/>
  <c r="I1235" i="9" s="1"/>
  <c r="AF1235" i="9" s="1"/>
  <c r="AH1213" i="4"/>
  <c r="I1262" i="4" s="1"/>
  <c r="AH1246" i="5"/>
  <c r="I1295" i="5" s="1"/>
  <c r="AF1295" i="5" s="1"/>
  <c r="AH1235" i="6"/>
  <c r="I1284" i="6" s="1"/>
  <c r="AF1284" i="6" s="1"/>
  <c r="AH1169" i="7"/>
  <c r="I1218" i="7" s="1"/>
  <c r="AH1150" i="9"/>
  <c r="I1199" i="9" s="1"/>
  <c r="AH1188" i="5"/>
  <c r="I1237" i="5" s="1"/>
  <c r="AF1237" i="5" s="1"/>
  <c r="AH1237" i="7"/>
  <c r="I1286" i="7" s="1"/>
  <c r="AH1247" i="9"/>
  <c r="I1296" i="9" s="1"/>
  <c r="AH1152" i="9"/>
  <c r="I1201" i="9" s="1"/>
  <c r="AH1144" i="9"/>
  <c r="I1193" i="9" s="1"/>
  <c r="AF1193" i="9" s="1"/>
  <c r="AH1190" i="9"/>
  <c r="I1239" i="9" s="1"/>
  <c r="AF1239" i="9" s="1"/>
  <c r="AH1134" i="9"/>
  <c r="I1183" i="9" s="1"/>
  <c r="AH1155" i="9"/>
  <c r="I1204" i="9" s="1"/>
  <c r="AH1179" i="7"/>
  <c r="I1228" i="7" s="1"/>
  <c r="AF1228" i="7" s="1"/>
  <c r="AH1130" i="9"/>
  <c r="I1179" i="9" s="1"/>
  <c r="AF1179" i="9" s="1"/>
  <c r="AG1182" i="9"/>
  <c r="H1231" i="9" s="1"/>
  <c r="AG1203" i="9"/>
  <c r="H1252" i="9" s="1"/>
  <c r="AG1194" i="9"/>
  <c r="H1243" i="9" s="1"/>
  <c r="AG1215" i="9"/>
  <c r="H1264" i="9" s="1"/>
  <c r="AG1262" i="9"/>
  <c r="H1311" i="9" s="1"/>
  <c r="AG1191" i="9"/>
  <c r="H1240" i="9" s="1"/>
  <c r="AG1200" i="9"/>
  <c r="H1249" i="9" s="1"/>
  <c r="AG1210" i="9"/>
  <c r="H1259" i="9" s="1"/>
  <c r="AG1181" i="9"/>
  <c r="H1230" i="9" s="1"/>
  <c r="AG1214" i="9"/>
  <c r="H1263" i="9" s="1"/>
  <c r="AG1180" i="9"/>
  <c r="H1229" i="9" s="1"/>
  <c r="AG1218" i="9"/>
  <c r="H1267" i="9" s="1"/>
  <c r="AG1241" i="9"/>
  <c r="H1290" i="9" s="1"/>
  <c r="AH1136" i="9"/>
  <c r="I1185" i="9" s="1"/>
  <c r="AF1185" i="9" s="1"/>
  <c r="AH1217" i="9"/>
  <c r="I1266" i="9" s="1"/>
  <c r="AF1266" i="9" s="1"/>
  <c r="AH1157" i="9"/>
  <c r="I1206" i="9" s="1"/>
  <c r="AF1206" i="9" s="1"/>
  <c r="AH1146" i="9"/>
  <c r="I1195" i="9" s="1"/>
  <c r="AF1195" i="9" s="1"/>
  <c r="AH1196" i="9"/>
  <c r="I1245" i="9" s="1"/>
  <c r="AF1245" i="9" s="1"/>
  <c r="AH1167" i="9"/>
  <c r="I1216" i="9" s="1"/>
  <c r="AF1216" i="9" s="1"/>
  <c r="AF1296" i="9"/>
  <c r="AF1201" i="9"/>
  <c r="AF1189" i="9"/>
  <c r="AF1237" i="9"/>
  <c r="AH1260" i="9"/>
  <c r="I1309" i="9" s="1"/>
  <c r="AF1309" i="9" s="1"/>
  <c r="AF1197" i="9"/>
  <c r="AF1254" i="9"/>
  <c r="AF1233" i="9"/>
  <c r="AF1208" i="9"/>
  <c r="AF1187" i="9"/>
  <c r="AF1202" i="9"/>
  <c r="AF1212" i="9"/>
  <c r="AF1183" i="9"/>
  <c r="AF1199" i="9"/>
  <c r="AF1204" i="9"/>
  <c r="AG1209" i="8"/>
  <c r="H1258" i="8" s="1"/>
  <c r="AG1218" i="8"/>
  <c r="H1267" i="8" s="1"/>
  <c r="AG1215" i="8"/>
  <c r="H1264" i="8" s="1"/>
  <c r="AG1190" i="8"/>
  <c r="H1239" i="8" s="1"/>
  <c r="AG1217" i="8"/>
  <c r="H1266" i="8" s="1"/>
  <c r="AG1198" i="8"/>
  <c r="H1247" i="8" s="1"/>
  <c r="AG1192" i="8"/>
  <c r="H1241" i="8" s="1"/>
  <c r="AG1200" i="8"/>
  <c r="H1249" i="8" s="1"/>
  <c r="AG1203" i="8"/>
  <c r="H1252" i="8" s="1"/>
  <c r="AG1256" i="8"/>
  <c r="H1305" i="8" s="1"/>
  <c r="AG1189" i="8"/>
  <c r="H1238" i="8" s="1"/>
  <c r="AG1243" i="8"/>
  <c r="H1292" i="8" s="1"/>
  <c r="AG1212" i="8"/>
  <c r="H1261" i="8" s="1"/>
  <c r="AG1183" i="8"/>
  <c r="H1232" i="8" s="1"/>
  <c r="AG1199" i="8"/>
  <c r="H1248" i="8" s="1"/>
  <c r="AG1231" i="8"/>
  <c r="H1280" i="8" s="1"/>
  <c r="AF1282" i="8"/>
  <c r="AF1240" i="8"/>
  <c r="AH1159" i="8"/>
  <c r="I1208" i="8" s="1"/>
  <c r="AF1208" i="8" s="1"/>
  <c r="AH1157" i="8"/>
  <c r="I1206" i="8" s="1"/>
  <c r="AF1206" i="8" s="1"/>
  <c r="AH1205" i="8"/>
  <c r="I1254" i="8" s="1"/>
  <c r="AF1254" i="8" s="1"/>
  <c r="AH1152" i="8"/>
  <c r="I1201" i="8" s="1"/>
  <c r="AF1201" i="8" s="1"/>
  <c r="AH1130" i="8"/>
  <c r="I1179" i="8" s="1"/>
  <c r="AF1179" i="8" s="1"/>
  <c r="AH1186" i="8"/>
  <c r="I1235" i="8" s="1"/>
  <c r="AF1235" i="8" s="1"/>
  <c r="AH1167" i="8"/>
  <c r="I1216" i="8" s="1"/>
  <c r="AF1216" i="8" s="1"/>
  <c r="AH1136" i="8"/>
  <c r="I1185" i="8" s="1"/>
  <c r="AF1185" i="8" s="1"/>
  <c r="AH1188" i="8"/>
  <c r="I1237" i="8" s="1"/>
  <c r="AF1237" i="8" s="1"/>
  <c r="AH1144" i="8"/>
  <c r="I1193" i="8" s="1"/>
  <c r="AF1193" i="8" s="1"/>
  <c r="AH1180" i="8"/>
  <c r="I1229" i="8" s="1"/>
  <c r="AF1229" i="8" s="1"/>
  <c r="AH1211" i="8"/>
  <c r="I1260" i="8" s="1"/>
  <c r="AF1260" i="8" s="1"/>
  <c r="AH1153" i="8"/>
  <c r="I1202" i="8" s="1"/>
  <c r="AF1202" i="8" s="1"/>
  <c r="AH1146" i="8"/>
  <c r="I1195" i="8" s="1"/>
  <c r="AF1195" i="8" s="1"/>
  <c r="AH1196" i="8"/>
  <c r="I1245" i="8" s="1"/>
  <c r="AF1245" i="8" s="1"/>
  <c r="AH1155" i="8"/>
  <c r="I1204" i="8" s="1"/>
  <c r="AF1204" i="8" s="1"/>
  <c r="AH1132" i="8"/>
  <c r="I1181" i="8" s="1"/>
  <c r="AF1181" i="8" s="1"/>
  <c r="AH1161" i="8"/>
  <c r="I1210" i="8" s="1"/>
  <c r="AF1210" i="8" s="1"/>
  <c r="AH1138" i="8"/>
  <c r="I1187" i="8" s="1"/>
  <c r="AF1187" i="8" s="1"/>
  <c r="AH1213" i="8"/>
  <c r="I1262" i="8" s="1"/>
  <c r="AF1262" i="8" s="1"/>
  <c r="AG1183" i="7"/>
  <c r="H1232" i="7" s="1"/>
  <c r="AG1215" i="7"/>
  <c r="H1264" i="7" s="1"/>
  <c r="AG1184" i="7"/>
  <c r="H1233" i="7" s="1"/>
  <c r="AG1211" i="7"/>
  <c r="H1260" i="7" s="1"/>
  <c r="AG1203" i="7"/>
  <c r="H1252" i="7" s="1"/>
  <c r="AG1186" i="7"/>
  <c r="H1235" i="7" s="1"/>
  <c r="AG1245" i="7"/>
  <c r="H1294" i="7" s="1"/>
  <c r="AG1192" i="7"/>
  <c r="H1241" i="7" s="1"/>
  <c r="AG1182" i="7"/>
  <c r="H1231" i="7" s="1"/>
  <c r="AG1190" i="7"/>
  <c r="H1239" i="7" s="1"/>
  <c r="AG1194" i="7"/>
  <c r="H1243" i="7" s="1"/>
  <c r="AG1209" i="7"/>
  <c r="H1258" i="7" s="1"/>
  <c r="AG1212" i="7"/>
  <c r="H1261" i="7" s="1"/>
  <c r="AG1204" i="7"/>
  <c r="H1253" i="7" s="1"/>
  <c r="AG1198" i="7"/>
  <c r="H1247" i="7" s="1"/>
  <c r="AG1197" i="7"/>
  <c r="H1246" i="7" s="1"/>
  <c r="AF1218" i="7"/>
  <c r="AF1286" i="7"/>
  <c r="AH1200" i="7"/>
  <c r="I1249" i="7" s="1"/>
  <c r="AF1249" i="7" s="1"/>
  <c r="AH1205" i="7"/>
  <c r="I1254" i="7" s="1"/>
  <c r="AF1254" i="7" s="1"/>
  <c r="AH1180" i="7"/>
  <c r="I1229" i="7" s="1"/>
  <c r="AF1229" i="7" s="1"/>
  <c r="AH1152" i="7"/>
  <c r="I1201" i="7" s="1"/>
  <c r="AF1201" i="7" s="1"/>
  <c r="AH1161" i="7"/>
  <c r="I1210" i="7" s="1"/>
  <c r="AF1210" i="7" s="1"/>
  <c r="AH1159" i="7"/>
  <c r="I1208" i="7" s="1"/>
  <c r="AF1208" i="7" s="1"/>
  <c r="AH1153" i="7"/>
  <c r="I1202" i="7" s="1"/>
  <c r="AF1202" i="7" s="1"/>
  <c r="AH1157" i="7"/>
  <c r="I1206" i="7" s="1"/>
  <c r="AF1206" i="7" s="1"/>
  <c r="AH1207" i="7"/>
  <c r="I1256" i="7" s="1"/>
  <c r="AF1256" i="7" s="1"/>
  <c r="AH1217" i="7"/>
  <c r="I1266" i="7" s="1"/>
  <c r="AF1266" i="7" s="1"/>
  <c r="AH1142" i="7"/>
  <c r="I1191" i="7" s="1"/>
  <c r="AF1191" i="7" s="1"/>
  <c r="AH1146" i="7"/>
  <c r="I1195" i="7" s="1"/>
  <c r="AF1195" i="7" s="1"/>
  <c r="AH1138" i="7"/>
  <c r="I1187" i="7" s="1"/>
  <c r="AF1187" i="7" s="1"/>
  <c r="AH1213" i="7"/>
  <c r="I1262" i="7" s="1"/>
  <c r="AF1262" i="7" s="1"/>
  <c r="AH1167" i="7"/>
  <c r="I1216" i="7" s="1"/>
  <c r="AF1216" i="7" s="1"/>
  <c r="AH1140" i="7"/>
  <c r="I1189" i="7" s="1"/>
  <c r="AF1189" i="7" s="1"/>
  <c r="AH1136" i="7"/>
  <c r="I1185" i="7" s="1"/>
  <c r="AF1185" i="7" s="1"/>
  <c r="AH1150" i="7"/>
  <c r="I1199" i="7" s="1"/>
  <c r="AF1199" i="7" s="1"/>
  <c r="AH1165" i="7"/>
  <c r="I1214" i="7" s="1"/>
  <c r="AF1214" i="7" s="1"/>
  <c r="AH1144" i="7"/>
  <c r="I1193" i="7" s="1"/>
  <c r="AF1193" i="7" s="1"/>
  <c r="AH1132" i="7"/>
  <c r="I1181" i="7" s="1"/>
  <c r="AF1181" i="7" s="1"/>
  <c r="AG1205" i="6"/>
  <c r="H1254" i="6" s="1"/>
  <c r="AG1182" i="6"/>
  <c r="H1231" i="6" s="1"/>
  <c r="AG1203" i="6"/>
  <c r="H1252" i="6" s="1"/>
  <c r="AG1200" i="6"/>
  <c r="H1249" i="6" s="1"/>
  <c r="AG1190" i="6"/>
  <c r="H1239" i="6" s="1"/>
  <c r="AG1196" i="6"/>
  <c r="H1245" i="6" s="1"/>
  <c r="AG1213" i="6"/>
  <c r="H1262" i="6" s="1"/>
  <c r="AG1218" i="6"/>
  <c r="H1267" i="6" s="1"/>
  <c r="AG1194" i="6"/>
  <c r="H1243" i="6" s="1"/>
  <c r="AG1198" i="6"/>
  <c r="H1247" i="6" s="1"/>
  <c r="AG1180" i="6"/>
  <c r="H1229" i="6" s="1"/>
  <c r="AG1192" i="6"/>
  <c r="H1241" i="6" s="1"/>
  <c r="AG1211" i="6"/>
  <c r="H1260" i="6" s="1"/>
  <c r="AG1207" i="6"/>
  <c r="H1256" i="6" s="1"/>
  <c r="AG1217" i="6"/>
  <c r="H1266" i="6" s="1"/>
  <c r="AH1202" i="6"/>
  <c r="I1251" i="6" s="1"/>
  <c r="AF1251" i="6" s="1"/>
  <c r="AH1189" i="6"/>
  <c r="I1238" i="6" s="1"/>
  <c r="AH1163" i="6"/>
  <c r="I1212" i="6" s="1"/>
  <c r="AF1212" i="6" s="1"/>
  <c r="AH1132" i="6"/>
  <c r="I1181" i="6" s="1"/>
  <c r="AF1181" i="6" s="1"/>
  <c r="AH1136" i="6"/>
  <c r="I1185" i="6" s="1"/>
  <c r="AF1185" i="6" s="1"/>
  <c r="AH1146" i="6"/>
  <c r="I1195" i="6" s="1"/>
  <c r="AF1195" i="6" s="1"/>
  <c r="AH1134" i="6"/>
  <c r="I1183" i="6" s="1"/>
  <c r="AF1183" i="6" s="1"/>
  <c r="AH1159" i="6"/>
  <c r="I1208" i="6" s="1"/>
  <c r="AF1208" i="6" s="1"/>
  <c r="AH1152" i="6"/>
  <c r="I1201" i="6" s="1"/>
  <c r="AF1201" i="6" s="1"/>
  <c r="AH1188" i="6"/>
  <c r="I1237" i="6" s="1"/>
  <c r="AF1237" i="6" s="1"/>
  <c r="AH1215" i="6"/>
  <c r="I1264" i="6" s="1"/>
  <c r="AF1264" i="6" s="1"/>
  <c r="AH1150" i="6"/>
  <c r="I1199" i="6" s="1"/>
  <c r="AF1199" i="6" s="1"/>
  <c r="AH1157" i="6"/>
  <c r="I1206" i="6" s="1"/>
  <c r="AF1206" i="6" s="1"/>
  <c r="AH1130" i="6"/>
  <c r="I1179" i="6" s="1"/>
  <c r="AF1179" i="6" s="1"/>
  <c r="AH1209" i="6"/>
  <c r="I1258" i="6" s="1"/>
  <c r="AF1258" i="6" s="1"/>
  <c r="AH1142" i="6"/>
  <c r="I1191" i="6" s="1"/>
  <c r="AF1191" i="6" s="1"/>
  <c r="AH1165" i="6"/>
  <c r="I1214" i="6" s="1"/>
  <c r="AF1214" i="6" s="1"/>
  <c r="AH1144" i="6"/>
  <c r="I1193" i="6" s="1"/>
  <c r="AF1193" i="6" s="1"/>
  <c r="AH1184" i="6"/>
  <c r="I1233" i="6" s="1"/>
  <c r="AF1233" i="6" s="1"/>
  <c r="AH1167" i="6"/>
  <c r="I1216" i="6" s="1"/>
  <c r="AF1216" i="6" s="1"/>
  <c r="AH1148" i="6"/>
  <c r="I1197" i="6" s="1"/>
  <c r="AF1197" i="6" s="1"/>
  <c r="AH1155" i="6"/>
  <c r="I1204" i="6" s="1"/>
  <c r="AF1204" i="6" s="1"/>
  <c r="AH1161" i="6"/>
  <c r="I1210" i="6" s="1"/>
  <c r="AF1210" i="6" s="1"/>
  <c r="AG1187" i="6"/>
  <c r="H1236" i="6" s="1"/>
  <c r="AF1238" i="6"/>
  <c r="AG1195" i="5"/>
  <c r="H1244" i="5" s="1"/>
  <c r="AG1201" i="5"/>
  <c r="H1250" i="5" s="1"/>
  <c r="AG1181" i="5"/>
  <c r="H1230" i="5" s="1"/>
  <c r="AG1193" i="5"/>
  <c r="H1242" i="5" s="1"/>
  <c r="AG1206" i="5"/>
  <c r="H1255" i="5" s="1"/>
  <c r="AG1204" i="5"/>
  <c r="H1253" i="5" s="1"/>
  <c r="AG1185" i="5"/>
  <c r="H1234" i="5" s="1"/>
  <c r="AG1212" i="5"/>
  <c r="H1261" i="5" s="1"/>
  <c r="AG1183" i="5"/>
  <c r="H1232" i="5" s="1"/>
  <c r="AG1191" i="5"/>
  <c r="H1240" i="5" s="1"/>
  <c r="AG1179" i="5"/>
  <c r="H1228" i="5" s="1"/>
  <c r="AG1210" i="5"/>
  <c r="H1259" i="5" s="1"/>
  <c r="AG1266" i="5"/>
  <c r="H1315" i="5" s="1"/>
  <c r="AG1207" i="5"/>
  <c r="H1256" i="5" s="1"/>
  <c r="AG1198" i="5"/>
  <c r="H1247" i="5" s="1"/>
  <c r="AG1211" i="5"/>
  <c r="H1260" i="5" s="1"/>
  <c r="AH1167" i="5"/>
  <c r="I1216" i="5" s="1"/>
  <c r="AH1196" i="5"/>
  <c r="I1245" i="5" s="1"/>
  <c r="AF1245" i="5" s="1"/>
  <c r="AH1131" i="5"/>
  <c r="I1180" i="5" s="1"/>
  <c r="AF1180" i="5" s="1"/>
  <c r="AH1189" i="5"/>
  <c r="I1238" i="5" s="1"/>
  <c r="AH1156" i="5"/>
  <c r="I1205" i="5" s="1"/>
  <c r="AF1205" i="5" s="1"/>
  <c r="AH1169" i="5"/>
  <c r="I1218" i="5" s="1"/>
  <c r="AF1218" i="5" s="1"/>
  <c r="AH1135" i="5"/>
  <c r="I1184" i="5" s="1"/>
  <c r="AF1184" i="5" s="1"/>
  <c r="AH1187" i="5"/>
  <c r="I1236" i="5" s="1"/>
  <c r="AH1208" i="5"/>
  <c r="I1257" i="5" s="1"/>
  <c r="AF1257" i="5" s="1"/>
  <c r="AH1202" i="5"/>
  <c r="I1251" i="5" s="1"/>
  <c r="AF1251" i="5" s="1"/>
  <c r="AH1143" i="5"/>
  <c r="I1192" i="5" s="1"/>
  <c r="AF1192" i="5" s="1"/>
  <c r="AH1164" i="5"/>
  <c r="I1213" i="5" s="1"/>
  <c r="AH1166" i="5"/>
  <c r="I1215" i="5" s="1"/>
  <c r="AF1215" i="5" s="1"/>
  <c r="AH1160" i="5"/>
  <c r="I1209" i="5" s="1"/>
  <c r="AF1209" i="5" s="1"/>
  <c r="AH1151" i="5"/>
  <c r="I1200" i="5" s="1"/>
  <c r="AF1200" i="5" s="1"/>
  <c r="AH1137" i="5"/>
  <c r="I1186" i="5" s="1"/>
  <c r="AH1199" i="5"/>
  <c r="I1248" i="5" s="1"/>
  <c r="AH1214" i="5"/>
  <c r="I1263" i="5" s="1"/>
  <c r="AF1263" i="5" s="1"/>
  <c r="AH1145" i="5"/>
  <c r="I1194" i="5" s="1"/>
  <c r="AF1194" i="5" s="1"/>
  <c r="AH1154" i="5"/>
  <c r="I1203" i="5" s="1"/>
  <c r="AG1190" i="5"/>
  <c r="H1239" i="5" s="1"/>
  <c r="AG1182" i="5"/>
  <c r="H1231" i="5" s="1"/>
  <c r="AF1216" i="5"/>
  <c r="AF1238" i="5"/>
  <c r="AF1236" i="5"/>
  <c r="AF1213" i="5"/>
  <c r="AF1186" i="5"/>
  <c r="AF1248" i="5"/>
  <c r="AF1203" i="5"/>
  <c r="AG1192" i="4"/>
  <c r="H1241" i="4" s="1"/>
  <c r="AG1191" i="4"/>
  <c r="H1240" i="4" s="1"/>
  <c r="AG1198" i="4"/>
  <c r="H1247" i="4" s="1"/>
  <c r="AG1182" i="4"/>
  <c r="H1231" i="4" s="1"/>
  <c r="AG1202" i="4"/>
  <c r="H1251" i="4" s="1"/>
  <c r="AG1211" i="4"/>
  <c r="H1260" i="4" s="1"/>
  <c r="AG1200" i="4"/>
  <c r="H1249" i="4" s="1"/>
  <c r="AG1194" i="4"/>
  <c r="H1243" i="4" s="1"/>
  <c r="AG1252" i="4"/>
  <c r="H1301" i="4" s="1"/>
  <c r="AG1189" i="4"/>
  <c r="H1238" i="4" s="1"/>
  <c r="AF1218" i="4"/>
  <c r="AH1130" i="4"/>
  <c r="I1179" i="4" s="1"/>
  <c r="AF1179" i="4" s="1"/>
  <c r="AF1262" i="4"/>
  <c r="AH1180" i="4"/>
  <c r="I1229" i="4" s="1"/>
  <c r="AF1229" i="4" s="1"/>
  <c r="AH1157" i="4"/>
  <c r="I1206" i="4" s="1"/>
  <c r="AF1206" i="4" s="1"/>
  <c r="AH1146" i="4"/>
  <c r="I1195" i="4" s="1"/>
  <c r="AF1195" i="4" s="1"/>
  <c r="AH1148" i="4"/>
  <c r="I1197" i="4" s="1"/>
  <c r="AF1197" i="4" s="1"/>
  <c r="AH1161" i="4"/>
  <c r="I1210" i="4" s="1"/>
  <c r="AF1210" i="4" s="1"/>
  <c r="AH1152" i="4"/>
  <c r="I1201" i="4" s="1"/>
  <c r="AF1201" i="4" s="1"/>
  <c r="AH1163" i="4"/>
  <c r="I1212" i="4" s="1"/>
  <c r="AF1212" i="4" s="1"/>
  <c r="AF1266" i="4"/>
  <c r="AH1155" i="4"/>
  <c r="I1204" i="4" s="1"/>
  <c r="AF1204" i="4" s="1"/>
  <c r="AH1136" i="4"/>
  <c r="I1185" i="4" s="1"/>
  <c r="AH1159" i="4"/>
  <c r="I1208" i="4" s="1"/>
  <c r="AF1208" i="4" s="1"/>
  <c r="AH1188" i="4"/>
  <c r="I1237" i="4" s="1"/>
  <c r="AH1165" i="4"/>
  <c r="I1214" i="4" s="1"/>
  <c r="AF1214" i="4" s="1"/>
  <c r="AH1205" i="4"/>
  <c r="I1254" i="4" s="1"/>
  <c r="AF1254" i="4" s="1"/>
  <c r="AH1186" i="4"/>
  <c r="I1235" i="4" s="1"/>
  <c r="AF1235" i="4" s="1"/>
  <c r="AH1138" i="4"/>
  <c r="I1187" i="4" s="1"/>
  <c r="AH1144" i="4"/>
  <c r="I1193" i="4" s="1"/>
  <c r="AF1193" i="4" s="1"/>
  <c r="AH1184" i="4"/>
  <c r="I1233" i="4" s="1"/>
  <c r="AF1264" i="4"/>
  <c r="AH1150" i="4"/>
  <c r="I1199" i="4" s="1"/>
  <c r="AF1199" i="4" s="1"/>
  <c r="AH1207" i="4"/>
  <c r="I1256" i="4" s="1"/>
  <c r="AF1256" i="4" s="1"/>
  <c r="AH1132" i="4"/>
  <c r="I1181" i="4" s="1"/>
  <c r="AH1167" i="4"/>
  <c r="I1216" i="4" s="1"/>
  <c r="AF1216" i="4" s="1"/>
  <c r="AH1134" i="4"/>
  <c r="I1183" i="4" s="1"/>
  <c r="AF1183" i="4" s="1"/>
  <c r="AG1209" i="4"/>
  <c r="H1258" i="4" s="1"/>
  <c r="AG1190" i="4"/>
  <c r="H1239" i="4" s="1"/>
  <c r="AG1245" i="4"/>
  <c r="H1294" i="4" s="1"/>
  <c r="AF1185" i="4"/>
  <c r="AF1237" i="4"/>
  <c r="AF1187" i="4"/>
  <c r="AF1233" i="4"/>
  <c r="AF1181" i="4"/>
  <c r="AG1293" i="1"/>
  <c r="H1342" i="1" s="1"/>
  <c r="AG1292" i="1"/>
  <c r="H1341" i="1" s="1"/>
  <c r="AH1380" i="1"/>
  <c r="I1429" i="1" s="1"/>
  <c r="AF1429" i="1" s="1"/>
  <c r="AG1429" i="1" s="1"/>
  <c r="H1478" i="1" s="1"/>
  <c r="AH1386" i="1"/>
  <c r="I1435" i="1" s="1"/>
  <c r="AF1435" i="1" s="1"/>
  <c r="AH1405" i="1"/>
  <c r="I1454" i="1" s="1"/>
  <c r="AF1454" i="1" s="1"/>
  <c r="AG1454" i="1" s="1"/>
  <c r="H1503" i="1" s="1"/>
  <c r="AH1396" i="1"/>
  <c r="I1445" i="1" s="1"/>
  <c r="AF1445" i="1" s="1"/>
  <c r="AH1296" i="1"/>
  <c r="I1345" i="1" s="1"/>
  <c r="AF1345" i="1" s="1"/>
  <c r="AG1345" i="1" s="1"/>
  <c r="H1394" i="1" s="1"/>
  <c r="AH1299" i="1"/>
  <c r="I1348" i="1" s="1"/>
  <c r="AF1348" i="1" s="1"/>
  <c r="AG1285" i="1"/>
  <c r="H1334" i="1" s="1"/>
  <c r="AH1438" i="1"/>
  <c r="I1487" i="1" s="1"/>
  <c r="AF1487" i="1" s="1"/>
  <c r="AG1487" i="1" s="1"/>
  <c r="AH1487" i="1" s="1"/>
  <c r="AH1410" i="1"/>
  <c r="I1459" i="1" s="1"/>
  <c r="AF1459" i="1" s="1"/>
  <c r="AG1459" i="1" s="1"/>
  <c r="H1508" i="1" s="1"/>
  <c r="AG1409" i="1"/>
  <c r="H1458" i="1" s="1"/>
  <c r="AG1357" i="1"/>
  <c r="H1406" i="1" s="1"/>
  <c r="AG1398" i="1"/>
  <c r="H1447" i="1" s="1"/>
  <c r="AH1351" i="1"/>
  <c r="I1400" i="1" s="1"/>
  <c r="AF1400" i="1" s="1"/>
  <c r="AH1330" i="1"/>
  <c r="I1379" i="1" s="1"/>
  <c r="AF1379" i="1" s="1"/>
  <c r="AH1392" i="1"/>
  <c r="I1441" i="1" s="1"/>
  <c r="AF1441" i="1" s="1"/>
  <c r="AG1480" i="1"/>
  <c r="AH1480" i="1" s="1"/>
  <c r="AG1395" i="1"/>
  <c r="H1444" i="1" s="1"/>
  <c r="AG1476" i="1"/>
  <c r="AH1476" i="1" s="1"/>
  <c r="AG1375" i="1"/>
  <c r="H1424" i="1" s="1"/>
  <c r="AG1512" i="1"/>
  <c r="AH1512" i="1" s="1"/>
  <c r="AG1511" i="1"/>
  <c r="AH1511" i="1" s="1"/>
  <c r="AH1355" i="1"/>
  <c r="I1404" i="1" s="1"/>
  <c r="AF1404" i="1" s="1"/>
  <c r="AH1338" i="1"/>
  <c r="I1387" i="1" s="1"/>
  <c r="AF1387" i="1" s="1"/>
  <c r="AH1359" i="1"/>
  <c r="I1408" i="1" s="1"/>
  <c r="AF1408" i="1" s="1"/>
  <c r="AH1363" i="1"/>
  <c r="I1412" i="1" s="1"/>
  <c r="AF1412" i="1" s="1"/>
  <c r="AG1499" i="1"/>
  <c r="AH1499" i="1" s="1"/>
  <c r="AH1190" i="4" l="1"/>
  <c r="I1239" i="4" s="1"/>
  <c r="AH1209" i="4"/>
  <c r="I1258" i="4" s="1"/>
  <c r="AH1218" i="9"/>
  <c r="I1267" i="9" s="1"/>
  <c r="AH1245" i="4"/>
  <c r="I1294" i="4" s="1"/>
  <c r="AH1189" i="8"/>
  <c r="I1238" i="8" s="1"/>
  <c r="AH1180" i="9"/>
  <c r="I1229" i="9" s="1"/>
  <c r="AF1229" i="9" s="1"/>
  <c r="AH1212" i="8"/>
  <c r="I1261" i="8" s="1"/>
  <c r="AH1197" i="7"/>
  <c r="I1246" i="7" s="1"/>
  <c r="AF1246" i="7" s="1"/>
  <c r="AH1183" i="7"/>
  <c r="I1232" i="7" s="1"/>
  <c r="AH1189" i="4"/>
  <c r="I1238" i="4" s="1"/>
  <c r="AH1202" i="4"/>
  <c r="I1251" i="4" s="1"/>
  <c r="AH1191" i="4"/>
  <c r="I1240" i="4" s="1"/>
  <c r="AH1454" i="1"/>
  <c r="I1503" i="1" s="1"/>
  <c r="AF1503" i="1" s="1"/>
  <c r="AG1503" i="1" s="1"/>
  <c r="AH1503" i="1" s="1"/>
  <c r="AH1199" i="8"/>
  <c r="I1248" i="8" s="1"/>
  <c r="AF1248" i="8" s="1"/>
  <c r="AH1245" i="7"/>
  <c r="I1294" i="7" s="1"/>
  <c r="AH1190" i="5"/>
  <c r="I1239" i="5" s="1"/>
  <c r="AH1211" i="5"/>
  <c r="I1260" i="5" s="1"/>
  <c r="AF1260" i="5" s="1"/>
  <c r="AH1207" i="5"/>
  <c r="I1256" i="5" s="1"/>
  <c r="AF1256" i="5" s="1"/>
  <c r="AH1204" i="7"/>
  <c r="I1253" i="7" s="1"/>
  <c r="AH1194" i="9"/>
  <c r="I1243" i="9" s="1"/>
  <c r="AH1182" i="9"/>
  <c r="I1231" i="9" s="1"/>
  <c r="AF1231" i="9" s="1"/>
  <c r="AH1429" i="1"/>
  <c r="I1478" i="1" s="1"/>
  <c r="AF1478" i="1" s="1"/>
  <c r="AG1478" i="1" s="1"/>
  <c r="AH1478" i="1" s="1"/>
  <c r="AH1293" i="1"/>
  <c r="I1342" i="1" s="1"/>
  <c r="AF1342" i="1" s="1"/>
  <c r="AH1182" i="5"/>
  <c r="I1231" i="5" s="1"/>
  <c r="AH1198" i="5"/>
  <c r="I1247" i="5" s="1"/>
  <c r="AF1247" i="5" s="1"/>
  <c r="AH1187" i="6"/>
  <c r="I1236" i="6" s="1"/>
  <c r="AH1212" i="7"/>
  <c r="I1261" i="7" s="1"/>
  <c r="AH1231" i="8"/>
  <c r="I1280" i="8" s="1"/>
  <c r="AH1183" i="8"/>
  <c r="I1232" i="8" s="1"/>
  <c r="AF1232" i="8" s="1"/>
  <c r="AH1243" i="8"/>
  <c r="I1292" i="8" s="1"/>
  <c r="AF1292" i="8" s="1"/>
  <c r="AH1256" i="8"/>
  <c r="I1305" i="8" s="1"/>
  <c r="AF1305" i="8" s="1"/>
  <c r="AH1200" i="9"/>
  <c r="I1249" i="9" s="1"/>
  <c r="AH1215" i="9"/>
  <c r="I1264" i="9" s="1"/>
  <c r="AF1264" i="9" s="1"/>
  <c r="AH1203" i="9"/>
  <c r="I1252" i="9" s="1"/>
  <c r="AF1252" i="9" s="1"/>
  <c r="AG1309" i="9"/>
  <c r="H1358" i="9" s="1"/>
  <c r="AG1216" i="9"/>
  <c r="H1265" i="9" s="1"/>
  <c r="AG1195" i="9"/>
  <c r="H1244" i="9" s="1"/>
  <c r="AG1266" i="9"/>
  <c r="H1315" i="9" s="1"/>
  <c r="AG1199" i="9"/>
  <c r="H1248" i="9" s="1"/>
  <c r="AG1179" i="9"/>
  <c r="H1228" i="9" s="1"/>
  <c r="AG1258" i="9"/>
  <c r="H1307" i="9" s="1"/>
  <c r="AG1187" i="9"/>
  <c r="H1236" i="9" s="1"/>
  <c r="AG1233" i="9"/>
  <c r="H1282" i="9" s="1"/>
  <c r="AG1235" i="9"/>
  <c r="H1284" i="9" s="1"/>
  <c r="AG1239" i="9"/>
  <c r="H1288" i="9" s="1"/>
  <c r="AG1193" i="9"/>
  <c r="H1242" i="9" s="1"/>
  <c r="AG1201" i="9"/>
  <c r="H1250" i="9" s="1"/>
  <c r="AG1245" i="9"/>
  <c r="H1294" i="9" s="1"/>
  <c r="AG1206" i="9"/>
  <c r="H1255" i="9" s="1"/>
  <c r="AG1185" i="9"/>
  <c r="H1234" i="9" s="1"/>
  <c r="AG1204" i="9"/>
  <c r="H1253" i="9" s="1"/>
  <c r="AG1183" i="9"/>
  <c r="H1232" i="9" s="1"/>
  <c r="AG1212" i="9"/>
  <c r="H1261" i="9" s="1"/>
  <c r="AG1202" i="9"/>
  <c r="H1251" i="9" s="1"/>
  <c r="AG1208" i="9"/>
  <c r="H1257" i="9" s="1"/>
  <c r="AG1254" i="9"/>
  <c r="H1303" i="9" s="1"/>
  <c r="AG1197" i="9"/>
  <c r="H1246" i="9" s="1"/>
  <c r="AG1237" i="9"/>
  <c r="H1286" i="9" s="1"/>
  <c r="AG1256" i="9"/>
  <c r="H1305" i="9" s="1"/>
  <c r="AG1189" i="9"/>
  <c r="H1238" i="9" s="1"/>
  <c r="AG1296" i="9"/>
  <c r="H1345" i="9" s="1"/>
  <c r="AH1241" i="9"/>
  <c r="I1290" i="9" s="1"/>
  <c r="AF1290" i="9" s="1"/>
  <c r="AF1267" i="9"/>
  <c r="AH1214" i="9"/>
  <c r="I1263" i="9" s="1"/>
  <c r="AF1263" i="9" s="1"/>
  <c r="AH1181" i="9"/>
  <c r="I1230" i="9" s="1"/>
  <c r="AF1230" i="9" s="1"/>
  <c r="AH1210" i="9"/>
  <c r="I1259" i="9" s="1"/>
  <c r="AF1259" i="9" s="1"/>
  <c r="AF1249" i="9"/>
  <c r="AH1191" i="9"/>
  <c r="I1240" i="9" s="1"/>
  <c r="AF1240" i="9" s="1"/>
  <c r="AH1262" i="9"/>
  <c r="I1311" i="9" s="1"/>
  <c r="AF1311" i="9" s="1"/>
  <c r="AF1243" i="9"/>
  <c r="AG1262" i="8"/>
  <c r="H1311" i="8" s="1"/>
  <c r="AG1210" i="8"/>
  <c r="H1259" i="8" s="1"/>
  <c r="AG1204" i="8"/>
  <c r="H1253" i="8" s="1"/>
  <c r="AG1195" i="8"/>
  <c r="H1244" i="8" s="1"/>
  <c r="AG1260" i="8"/>
  <c r="H1309" i="8" s="1"/>
  <c r="AG1193" i="8"/>
  <c r="H1242" i="8" s="1"/>
  <c r="AG1185" i="8"/>
  <c r="H1234" i="8" s="1"/>
  <c r="AG1235" i="8"/>
  <c r="H1284" i="8" s="1"/>
  <c r="AG1201" i="8"/>
  <c r="H1250" i="8" s="1"/>
  <c r="AG1206" i="8"/>
  <c r="H1255" i="8" s="1"/>
  <c r="AG1187" i="8"/>
  <c r="H1236" i="8" s="1"/>
  <c r="AG1181" i="8"/>
  <c r="H1230" i="8" s="1"/>
  <c r="AG1245" i="8"/>
  <c r="H1294" i="8" s="1"/>
  <c r="AG1202" i="8"/>
  <c r="H1251" i="8" s="1"/>
  <c r="AG1229" i="8"/>
  <c r="H1278" i="8" s="1"/>
  <c r="AG1237" i="8"/>
  <c r="H1286" i="8" s="1"/>
  <c r="AG1216" i="8"/>
  <c r="H1265" i="8" s="1"/>
  <c r="AG1179" i="8"/>
  <c r="H1228" i="8" s="1"/>
  <c r="AG1254" i="8"/>
  <c r="H1303" i="8" s="1"/>
  <c r="AG1208" i="8"/>
  <c r="H1257" i="8" s="1"/>
  <c r="AG1263" i="8"/>
  <c r="H1312" i="8" s="1"/>
  <c r="AG1282" i="8"/>
  <c r="H1331" i="8" s="1"/>
  <c r="AG1246" i="8"/>
  <c r="H1295" i="8" s="1"/>
  <c r="AG1240" i="8"/>
  <c r="H1289" i="8" s="1"/>
  <c r="AF1280" i="8"/>
  <c r="AF1261" i="8"/>
  <c r="AF1238" i="8"/>
  <c r="AH1203" i="8"/>
  <c r="I1252" i="8" s="1"/>
  <c r="AF1252" i="8" s="1"/>
  <c r="AH1200" i="8"/>
  <c r="I1249" i="8" s="1"/>
  <c r="AF1249" i="8" s="1"/>
  <c r="AH1192" i="8"/>
  <c r="I1241" i="8" s="1"/>
  <c r="AF1241" i="8" s="1"/>
  <c r="AH1198" i="8"/>
  <c r="I1247" i="8" s="1"/>
  <c r="AF1247" i="8" s="1"/>
  <c r="AH1217" i="8"/>
  <c r="I1266" i="8" s="1"/>
  <c r="AF1266" i="8" s="1"/>
  <c r="AH1190" i="8"/>
  <c r="I1239" i="8" s="1"/>
  <c r="AF1239" i="8" s="1"/>
  <c r="AH1215" i="8"/>
  <c r="I1264" i="8" s="1"/>
  <c r="AF1264" i="8" s="1"/>
  <c r="AH1218" i="8"/>
  <c r="I1267" i="8" s="1"/>
  <c r="AF1267" i="8" s="1"/>
  <c r="AH1209" i="8"/>
  <c r="I1258" i="8" s="1"/>
  <c r="AF1258" i="8" s="1"/>
  <c r="AG1193" i="7"/>
  <c r="H1242" i="7" s="1"/>
  <c r="AG1181" i="7"/>
  <c r="H1230" i="7" s="1"/>
  <c r="AG1214" i="7"/>
  <c r="H1263" i="7" s="1"/>
  <c r="AG1199" i="7"/>
  <c r="H1248" i="7" s="1"/>
  <c r="AG1189" i="7"/>
  <c r="H1238" i="7" s="1"/>
  <c r="AG1262" i="7"/>
  <c r="H1311" i="7" s="1"/>
  <c r="AG1195" i="7"/>
  <c r="H1244" i="7" s="1"/>
  <c r="AG1266" i="7"/>
  <c r="H1315" i="7" s="1"/>
  <c r="AG1206" i="7"/>
  <c r="H1255" i="7" s="1"/>
  <c r="AG1208" i="7"/>
  <c r="H1257" i="7" s="1"/>
  <c r="AG1201" i="7"/>
  <c r="H1250" i="7" s="1"/>
  <c r="AG1254" i="7"/>
  <c r="H1303" i="7" s="1"/>
  <c r="AG1286" i="7"/>
  <c r="H1335" i="7" s="1"/>
  <c r="AG1185" i="7"/>
  <c r="H1234" i="7" s="1"/>
  <c r="AG1216" i="7"/>
  <c r="H1265" i="7" s="1"/>
  <c r="AG1187" i="7"/>
  <c r="H1236" i="7" s="1"/>
  <c r="AG1191" i="7"/>
  <c r="H1240" i="7" s="1"/>
  <c r="AG1256" i="7"/>
  <c r="H1305" i="7" s="1"/>
  <c r="AG1202" i="7"/>
  <c r="H1251" i="7" s="1"/>
  <c r="AG1210" i="7"/>
  <c r="H1259" i="7" s="1"/>
  <c r="AG1229" i="7"/>
  <c r="H1278" i="7" s="1"/>
  <c r="AG1249" i="7"/>
  <c r="H1298" i="7" s="1"/>
  <c r="AG1228" i="7"/>
  <c r="H1277" i="7" s="1"/>
  <c r="AG1218" i="7"/>
  <c r="H1267" i="7" s="1"/>
  <c r="AH1198" i="7"/>
  <c r="I1247" i="7" s="1"/>
  <c r="AF1247" i="7" s="1"/>
  <c r="AF1253" i="7"/>
  <c r="AF1261" i="7"/>
  <c r="AH1209" i="7"/>
  <c r="I1258" i="7" s="1"/>
  <c r="AF1258" i="7" s="1"/>
  <c r="AH1194" i="7"/>
  <c r="I1243" i="7" s="1"/>
  <c r="AF1243" i="7" s="1"/>
  <c r="AH1190" i="7"/>
  <c r="I1239" i="7" s="1"/>
  <c r="AF1239" i="7" s="1"/>
  <c r="AH1182" i="7"/>
  <c r="I1231" i="7" s="1"/>
  <c r="AF1231" i="7" s="1"/>
  <c r="AH1192" i="7"/>
  <c r="I1241" i="7" s="1"/>
  <c r="AF1241" i="7" s="1"/>
  <c r="AF1294" i="7"/>
  <c r="AH1186" i="7"/>
  <c r="I1235" i="7" s="1"/>
  <c r="AF1235" i="7" s="1"/>
  <c r="AH1203" i="7"/>
  <c r="I1252" i="7" s="1"/>
  <c r="AF1252" i="7" s="1"/>
  <c r="AH1211" i="7"/>
  <c r="I1260" i="7" s="1"/>
  <c r="AF1260" i="7" s="1"/>
  <c r="AH1184" i="7"/>
  <c r="I1233" i="7" s="1"/>
  <c r="AF1233" i="7" s="1"/>
  <c r="AH1215" i="7"/>
  <c r="I1264" i="7" s="1"/>
  <c r="AF1264" i="7" s="1"/>
  <c r="AF1232" i="7"/>
  <c r="AG1197" i="6"/>
  <c r="H1246" i="6" s="1"/>
  <c r="AG1233" i="6"/>
  <c r="H1282" i="6" s="1"/>
  <c r="AG1258" i="6"/>
  <c r="H1307" i="6" s="1"/>
  <c r="AG1206" i="6"/>
  <c r="H1255" i="6" s="1"/>
  <c r="AG1264" i="6"/>
  <c r="H1313" i="6" s="1"/>
  <c r="AG1201" i="6"/>
  <c r="H1250" i="6" s="1"/>
  <c r="AG1183" i="6"/>
  <c r="H1232" i="6" s="1"/>
  <c r="AG1185" i="6"/>
  <c r="H1234" i="6" s="1"/>
  <c r="AG1212" i="6"/>
  <c r="H1261" i="6" s="1"/>
  <c r="AG1210" i="6"/>
  <c r="H1259" i="6" s="1"/>
  <c r="AG1214" i="6"/>
  <c r="H1263" i="6" s="1"/>
  <c r="AG1204" i="6"/>
  <c r="H1253" i="6" s="1"/>
  <c r="AG1193" i="6"/>
  <c r="H1242" i="6" s="1"/>
  <c r="AG1251" i="6"/>
  <c r="H1300" i="6" s="1"/>
  <c r="AG1284" i="6"/>
  <c r="H1333" i="6" s="1"/>
  <c r="AF1236" i="6"/>
  <c r="AH1217" i="6"/>
  <c r="I1266" i="6" s="1"/>
  <c r="AH1207" i="6"/>
  <c r="I1256" i="6" s="1"/>
  <c r="AF1256" i="6" s="1"/>
  <c r="AH1211" i="6"/>
  <c r="I1260" i="6" s="1"/>
  <c r="AH1192" i="6"/>
  <c r="I1241" i="6" s="1"/>
  <c r="AF1241" i="6" s="1"/>
  <c r="AH1180" i="6"/>
  <c r="I1229" i="6" s="1"/>
  <c r="AH1198" i="6"/>
  <c r="I1247" i="6" s="1"/>
  <c r="AF1247" i="6" s="1"/>
  <c r="AH1194" i="6"/>
  <c r="I1243" i="6" s="1"/>
  <c r="AF1243" i="6" s="1"/>
  <c r="AH1218" i="6"/>
  <c r="I1267" i="6" s="1"/>
  <c r="AF1267" i="6" s="1"/>
  <c r="AH1213" i="6"/>
  <c r="I1262" i="6" s="1"/>
  <c r="AH1196" i="6"/>
  <c r="I1245" i="6" s="1"/>
  <c r="AF1245" i="6" s="1"/>
  <c r="AH1190" i="6"/>
  <c r="I1239" i="6" s="1"/>
  <c r="AH1200" i="6"/>
  <c r="I1249" i="6" s="1"/>
  <c r="AF1249" i="6" s="1"/>
  <c r="AH1203" i="6"/>
  <c r="I1252" i="6" s="1"/>
  <c r="AH1182" i="6"/>
  <c r="I1231" i="6" s="1"/>
  <c r="AF1231" i="6" s="1"/>
  <c r="AH1205" i="6"/>
  <c r="I1254" i="6" s="1"/>
  <c r="AF1254" i="6" s="1"/>
  <c r="AG1216" i="6"/>
  <c r="H1265" i="6" s="1"/>
  <c r="AG1191" i="6"/>
  <c r="H1240" i="6" s="1"/>
  <c r="AG1179" i="6"/>
  <c r="H1228" i="6" s="1"/>
  <c r="AG1199" i="6"/>
  <c r="H1248" i="6" s="1"/>
  <c r="AG1237" i="6"/>
  <c r="H1286" i="6" s="1"/>
  <c r="AG1208" i="6"/>
  <c r="H1257" i="6" s="1"/>
  <c r="AG1195" i="6"/>
  <c r="H1244" i="6" s="1"/>
  <c r="AG1181" i="6"/>
  <c r="H1230" i="6" s="1"/>
  <c r="AH1238" i="6"/>
  <c r="I1287" i="6" s="1"/>
  <c r="AG1238" i="6"/>
  <c r="H1287" i="6" s="1"/>
  <c r="AF1266" i="6"/>
  <c r="AF1260" i="6"/>
  <c r="AF1229" i="6"/>
  <c r="AF1262" i="6"/>
  <c r="AF1239" i="6"/>
  <c r="AF1252" i="6"/>
  <c r="AG1194" i="5"/>
  <c r="H1243" i="5" s="1"/>
  <c r="AG1248" i="5"/>
  <c r="H1297" i="5" s="1"/>
  <c r="AG1200" i="5"/>
  <c r="H1249" i="5" s="1"/>
  <c r="AG1215" i="5"/>
  <c r="H1264" i="5" s="1"/>
  <c r="AG1192" i="5"/>
  <c r="H1241" i="5" s="1"/>
  <c r="AG1257" i="5"/>
  <c r="H1306" i="5" s="1"/>
  <c r="AG1184" i="5"/>
  <c r="H1233" i="5" s="1"/>
  <c r="AG1205" i="5"/>
  <c r="H1254" i="5" s="1"/>
  <c r="AG1180" i="5"/>
  <c r="H1229" i="5" s="1"/>
  <c r="AG1216" i="5"/>
  <c r="H1265" i="5" s="1"/>
  <c r="AG1295" i="5"/>
  <c r="H1344" i="5" s="1"/>
  <c r="AF1231" i="5"/>
  <c r="AF1239" i="5"/>
  <c r="AH1266" i="5"/>
  <c r="I1315" i="5" s="1"/>
  <c r="AF1315" i="5" s="1"/>
  <c r="AH1210" i="5"/>
  <c r="I1259" i="5" s="1"/>
  <c r="AF1259" i="5" s="1"/>
  <c r="AH1179" i="5"/>
  <c r="I1228" i="5" s="1"/>
  <c r="AF1228" i="5" s="1"/>
  <c r="AH1191" i="5"/>
  <c r="I1240" i="5" s="1"/>
  <c r="AF1240" i="5" s="1"/>
  <c r="AH1183" i="5"/>
  <c r="I1232" i="5" s="1"/>
  <c r="AF1232" i="5" s="1"/>
  <c r="AH1212" i="5"/>
  <c r="I1261" i="5" s="1"/>
  <c r="AF1261" i="5" s="1"/>
  <c r="AH1185" i="5"/>
  <c r="I1234" i="5" s="1"/>
  <c r="AF1234" i="5" s="1"/>
  <c r="AH1204" i="5"/>
  <c r="I1253" i="5" s="1"/>
  <c r="AF1253" i="5" s="1"/>
  <c r="AH1206" i="5"/>
  <c r="I1255" i="5" s="1"/>
  <c r="AF1255" i="5" s="1"/>
  <c r="AH1193" i="5"/>
  <c r="I1242" i="5" s="1"/>
  <c r="AF1242" i="5" s="1"/>
  <c r="AH1181" i="5"/>
  <c r="I1230" i="5" s="1"/>
  <c r="AH1201" i="5"/>
  <c r="I1250" i="5" s="1"/>
  <c r="AF1250" i="5" s="1"/>
  <c r="AH1195" i="5"/>
  <c r="I1244" i="5" s="1"/>
  <c r="AF1244" i="5" s="1"/>
  <c r="AG1203" i="5"/>
  <c r="H1252" i="5" s="1"/>
  <c r="AG1263" i="5"/>
  <c r="H1312" i="5" s="1"/>
  <c r="AG1186" i="5"/>
  <c r="H1235" i="5" s="1"/>
  <c r="AG1209" i="5"/>
  <c r="H1258" i="5" s="1"/>
  <c r="AG1213" i="5"/>
  <c r="H1262" i="5" s="1"/>
  <c r="AG1251" i="5"/>
  <c r="H1300" i="5" s="1"/>
  <c r="AG1236" i="5"/>
  <c r="H1285" i="5" s="1"/>
  <c r="AG1218" i="5"/>
  <c r="H1267" i="5" s="1"/>
  <c r="AG1238" i="5"/>
  <c r="H1287" i="5" s="1"/>
  <c r="AG1245" i="5"/>
  <c r="H1294" i="5" s="1"/>
  <c r="AG1237" i="5"/>
  <c r="H1286" i="5" s="1"/>
  <c r="AF1230" i="5"/>
  <c r="AG1212" i="4"/>
  <c r="H1261" i="4" s="1"/>
  <c r="AG1195" i="4"/>
  <c r="H1244" i="4" s="1"/>
  <c r="AG1179" i="4"/>
  <c r="H1228" i="4" s="1"/>
  <c r="AG1197" i="4"/>
  <c r="H1246" i="4" s="1"/>
  <c r="AG1181" i="4"/>
  <c r="H1230" i="4" s="1"/>
  <c r="AG1193" i="4"/>
  <c r="H1242" i="4" s="1"/>
  <c r="AG1214" i="4"/>
  <c r="H1263" i="4" s="1"/>
  <c r="AG1216" i="4"/>
  <c r="H1265" i="4" s="1"/>
  <c r="AG1256" i="4"/>
  <c r="H1305" i="4" s="1"/>
  <c r="AG1233" i="4"/>
  <c r="H1282" i="4" s="1"/>
  <c r="AG1187" i="4"/>
  <c r="H1236" i="4" s="1"/>
  <c r="AG1254" i="4"/>
  <c r="H1303" i="4" s="1"/>
  <c r="AG1237" i="4"/>
  <c r="H1286" i="4" s="1"/>
  <c r="AG1185" i="4"/>
  <c r="H1234" i="4" s="1"/>
  <c r="AG1266" i="4"/>
  <c r="H1315" i="4" s="1"/>
  <c r="AG1262" i="4"/>
  <c r="H1311" i="4" s="1"/>
  <c r="AG1218" i="4"/>
  <c r="H1267" i="4" s="1"/>
  <c r="AF1294" i="4"/>
  <c r="AF1239" i="4"/>
  <c r="AF1258" i="4"/>
  <c r="AF1238" i="4"/>
  <c r="AH1252" i="4"/>
  <c r="I1301" i="4" s="1"/>
  <c r="AF1301" i="4" s="1"/>
  <c r="AH1194" i="4"/>
  <c r="I1243" i="4" s="1"/>
  <c r="AF1243" i="4" s="1"/>
  <c r="AH1200" i="4"/>
  <c r="I1249" i="4" s="1"/>
  <c r="AF1249" i="4" s="1"/>
  <c r="AH1211" i="4"/>
  <c r="I1260" i="4" s="1"/>
  <c r="AF1260" i="4" s="1"/>
  <c r="AF1251" i="4"/>
  <c r="AH1182" i="4"/>
  <c r="I1231" i="4" s="1"/>
  <c r="AF1231" i="4" s="1"/>
  <c r="AH1198" i="4"/>
  <c r="I1247" i="4" s="1"/>
  <c r="AF1247" i="4" s="1"/>
  <c r="AF1240" i="4"/>
  <c r="AH1192" i="4"/>
  <c r="I1241" i="4" s="1"/>
  <c r="AF1241" i="4" s="1"/>
  <c r="AG1183" i="4"/>
  <c r="H1232" i="4" s="1"/>
  <c r="AG1199" i="4"/>
  <c r="H1248" i="4" s="1"/>
  <c r="AG1235" i="4"/>
  <c r="H1284" i="4" s="1"/>
  <c r="AG1208" i="4"/>
  <c r="H1257" i="4" s="1"/>
  <c r="AG1204" i="4"/>
  <c r="H1253" i="4" s="1"/>
  <c r="AG1210" i="4"/>
  <c r="H1259" i="4" s="1"/>
  <c r="AG1229" i="4"/>
  <c r="H1278" i="4" s="1"/>
  <c r="AG1264" i="4"/>
  <c r="H1313" i="4" s="1"/>
  <c r="AG1201" i="4"/>
  <c r="H1250" i="4" s="1"/>
  <c r="AG1206" i="4"/>
  <c r="H1255" i="4" s="1"/>
  <c r="AH1292" i="1"/>
  <c r="I1341" i="1" s="1"/>
  <c r="AF1341" i="1" s="1"/>
  <c r="AG1445" i="1"/>
  <c r="H1494" i="1" s="1"/>
  <c r="AG1435" i="1"/>
  <c r="H1484" i="1" s="1"/>
  <c r="AH1285" i="1"/>
  <c r="I1334" i="1" s="1"/>
  <c r="AF1334" i="1" s="1"/>
  <c r="AH1398" i="1"/>
  <c r="I1447" i="1" s="1"/>
  <c r="AF1447" i="1" s="1"/>
  <c r="AG1447" i="1" s="1"/>
  <c r="H1496" i="1" s="1"/>
  <c r="AH1459" i="1"/>
  <c r="I1508" i="1" s="1"/>
  <c r="AF1508" i="1" s="1"/>
  <c r="AG1508" i="1" s="1"/>
  <c r="AH1508" i="1" s="1"/>
  <c r="AG1348" i="1"/>
  <c r="H1397" i="1" s="1"/>
  <c r="AH1357" i="1"/>
  <c r="I1406" i="1" s="1"/>
  <c r="AF1406" i="1" s="1"/>
  <c r="AH1409" i="1"/>
  <c r="I1458" i="1" s="1"/>
  <c r="AF1458" i="1" s="1"/>
  <c r="AG1458" i="1" s="1"/>
  <c r="H1507" i="1" s="1"/>
  <c r="AG1441" i="1"/>
  <c r="H1490" i="1" s="1"/>
  <c r="AH1345" i="1"/>
  <c r="I1394" i="1" s="1"/>
  <c r="AF1394" i="1" s="1"/>
  <c r="AH1375" i="1"/>
  <c r="I1424" i="1" s="1"/>
  <c r="AF1424" i="1" s="1"/>
  <c r="AG1404" i="1"/>
  <c r="H1453" i="1" s="1"/>
  <c r="AG1412" i="1"/>
  <c r="H1461" i="1" s="1"/>
  <c r="AG1408" i="1"/>
  <c r="H1457" i="1" s="1"/>
  <c r="AG1379" i="1"/>
  <c r="H1428" i="1" s="1"/>
  <c r="AH1395" i="1"/>
  <c r="I1444" i="1" s="1"/>
  <c r="AF1444" i="1" s="1"/>
  <c r="AG1387" i="1"/>
  <c r="H1436" i="1" s="1"/>
  <c r="AG1400" i="1"/>
  <c r="H1449" i="1" s="1"/>
  <c r="AH1282" i="8" l="1"/>
  <c r="I1331" i="8" s="1"/>
  <c r="AH1218" i="4"/>
  <c r="I1267" i="4" s="1"/>
  <c r="AH1185" i="4"/>
  <c r="I1234" i="4" s="1"/>
  <c r="AH1187" i="4"/>
  <c r="I1236" i="4" s="1"/>
  <c r="AH1237" i="5"/>
  <c r="I1286" i="5" s="1"/>
  <c r="AH1216" i="5"/>
  <c r="I1265" i="5" s="1"/>
  <c r="AH1229" i="4"/>
  <c r="I1278" i="4" s="1"/>
  <c r="AH1181" i="4"/>
  <c r="I1230" i="4" s="1"/>
  <c r="AH1296" i="9"/>
  <c r="I1345" i="9" s="1"/>
  <c r="AH1235" i="4"/>
  <c r="I1284" i="4" s="1"/>
  <c r="AF1284" i="4" s="1"/>
  <c r="AH1245" i="5"/>
  <c r="I1294" i="5" s="1"/>
  <c r="AH1284" i="6"/>
  <c r="I1333" i="6" s="1"/>
  <c r="AF1333" i="6" s="1"/>
  <c r="AH1229" i="7"/>
  <c r="I1278" i="7" s="1"/>
  <c r="AF1278" i="7" s="1"/>
  <c r="AH1202" i="7"/>
  <c r="I1251" i="7" s="1"/>
  <c r="AH1191" i="7"/>
  <c r="I1240" i="7" s="1"/>
  <c r="AF1240" i="7" s="1"/>
  <c r="AH1216" i="7"/>
  <c r="I1265" i="7" s="1"/>
  <c r="AH1286" i="7"/>
  <c r="I1335" i="7" s="1"/>
  <c r="AH1201" i="7"/>
  <c r="I1250" i="7" s="1"/>
  <c r="AH1206" i="7"/>
  <c r="I1255" i="7" s="1"/>
  <c r="AF1255" i="7" s="1"/>
  <c r="AH1195" i="7"/>
  <c r="I1244" i="7" s="1"/>
  <c r="AF1244" i="7" s="1"/>
  <c r="AH1189" i="7"/>
  <c r="I1238" i="7" s="1"/>
  <c r="AH1214" i="7"/>
  <c r="I1263" i="7" s="1"/>
  <c r="AH1193" i="7"/>
  <c r="I1242" i="7" s="1"/>
  <c r="AF1242" i="7" s="1"/>
  <c r="AH1193" i="4"/>
  <c r="I1242" i="4" s="1"/>
  <c r="AF1242" i="4" s="1"/>
  <c r="AH1197" i="4"/>
  <c r="I1246" i="4" s="1"/>
  <c r="AH1251" i="6"/>
  <c r="I1300" i="6" s="1"/>
  <c r="AH1249" i="7"/>
  <c r="I1298" i="7" s="1"/>
  <c r="AF1298" i="7" s="1"/>
  <c r="AH1210" i="7"/>
  <c r="I1259" i="7" s="1"/>
  <c r="AH1256" i="7"/>
  <c r="I1305" i="7" s="1"/>
  <c r="AH1187" i="7"/>
  <c r="I1236" i="7" s="1"/>
  <c r="AH1185" i="7"/>
  <c r="I1234" i="7" s="1"/>
  <c r="AF1234" i="7" s="1"/>
  <c r="AH1254" i="7"/>
  <c r="I1303" i="7" s="1"/>
  <c r="AF1303" i="7" s="1"/>
  <c r="AH1208" i="7"/>
  <c r="I1257" i="7" s="1"/>
  <c r="AH1266" i="7"/>
  <c r="I1315" i="7" s="1"/>
  <c r="AH1262" i="7"/>
  <c r="I1311" i="7" s="1"/>
  <c r="AF1311" i="7" s="1"/>
  <c r="AH1199" i="7"/>
  <c r="I1248" i="7" s="1"/>
  <c r="AF1248" i="7" s="1"/>
  <c r="AH1181" i="7"/>
  <c r="I1230" i="7" s="1"/>
  <c r="AG1342" i="1"/>
  <c r="H1391" i="1" s="1"/>
  <c r="AH1264" i="4"/>
  <c r="I1313" i="4" s="1"/>
  <c r="AH1195" i="4"/>
  <c r="I1244" i="4" s="1"/>
  <c r="AH1295" i="5"/>
  <c r="I1344" i="5" s="1"/>
  <c r="AH1263" i="8"/>
  <c r="I1312" i="8" s="1"/>
  <c r="AF1312" i="8" s="1"/>
  <c r="AH1309" i="9"/>
  <c r="I1358" i="9" s="1"/>
  <c r="AH1179" i="4"/>
  <c r="I1228" i="4" s="1"/>
  <c r="AG1311" i="9"/>
  <c r="H1360" i="9" s="1"/>
  <c r="AG1230" i="9"/>
  <c r="H1279" i="9" s="1"/>
  <c r="AG1290" i="9"/>
  <c r="H1339" i="9" s="1"/>
  <c r="AG1259" i="9"/>
  <c r="H1308" i="9" s="1"/>
  <c r="AG1263" i="9"/>
  <c r="H1312" i="9" s="1"/>
  <c r="AG1231" i="9"/>
  <c r="H1280" i="9" s="1"/>
  <c r="AG1243" i="9"/>
  <c r="H1292" i="9" s="1"/>
  <c r="AG1249" i="9"/>
  <c r="H1298" i="9" s="1"/>
  <c r="AG1229" i="9"/>
  <c r="H1278" i="9" s="1"/>
  <c r="AG1240" i="9"/>
  <c r="H1289" i="9" s="1"/>
  <c r="AG1252" i="9"/>
  <c r="H1301" i="9" s="1"/>
  <c r="AG1264" i="9"/>
  <c r="H1313" i="9" s="1"/>
  <c r="AG1267" i="9"/>
  <c r="H1316" i="9" s="1"/>
  <c r="AF1345" i="9"/>
  <c r="AH1189" i="9"/>
  <c r="I1238" i="9" s="1"/>
  <c r="AF1238" i="9" s="1"/>
  <c r="AH1256" i="9"/>
  <c r="I1305" i="9" s="1"/>
  <c r="AF1305" i="9" s="1"/>
  <c r="AH1237" i="9"/>
  <c r="I1286" i="9" s="1"/>
  <c r="AF1286" i="9" s="1"/>
  <c r="AH1197" i="9"/>
  <c r="I1246" i="9" s="1"/>
  <c r="AF1246" i="9" s="1"/>
  <c r="AH1254" i="9"/>
  <c r="I1303" i="9" s="1"/>
  <c r="AF1303" i="9" s="1"/>
  <c r="AH1208" i="9"/>
  <c r="I1257" i="9" s="1"/>
  <c r="AF1257" i="9" s="1"/>
  <c r="AH1202" i="9"/>
  <c r="I1251" i="9" s="1"/>
  <c r="AF1251" i="9" s="1"/>
  <c r="AH1212" i="9"/>
  <c r="I1261" i="9" s="1"/>
  <c r="AF1261" i="9" s="1"/>
  <c r="AH1183" i="9"/>
  <c r="I1232" i="9" s="1"/>
  <c r="AF1232" i="9" s="1"/>
  <c r="AH1204" i="9"/>
  <c r="I1253" i="9" s="1"/>
  <c r="AF1253" i="9" s="1"/>
  <c r="AH1185" i="9"/>
  <c r="I1234" i="9" s="1"/>
  <c r="AF1234" i="9" s="1"/>
  <c r="AH1206" i="9"/>
  <c r="I1255" i="9" s="1"/>
  <c r="AF1255" i="9" s="1"/>
  <c r="AH1245" i="9"/>
  <c r="I1294" i="9" s="1"/>
  <c r="AF1294" i="9" s="1"/>
  <c r="AH1201" i="9"/>
  <c r="I1250" i="9" s="1"/>
  <c r="AF1250" i="9" s="1"/>
  <c r="AH1193" i="9"/>
  <c r="I1242" i="9" s="1"/>
  <c r="AF1242" i="9" s="1"/>
  <c r="AH1239" i="9"/>
  <c r="I1288" i="9" s="1"/>
  <c r="AF1288" i="9" s="1"/>
  <c r="AH1235" i="9"/>
  <c r="I1284" i="9" s="1"/>
  <c r="AF1284" i="9" s="1"/>
  <c r="AH1233" i="9"/>
  <c r="I1282" i="9" s="1"/>
  <c r="AF1282" i="9" s="1"/>
  <c r="AH1187" i="9"/>
  <c r="I1236" i="9" s="1"/>
  <c r="AF1236" i="9" s="1"/>
  <c r="AH1258" i="9"/>
  <c r="I1307" i="9" s="1"/>
  <c r="AF1307" i="9" s="1"/>
  <c r="AH1179" i="9"/>
  <c r="I1228" i="9" s="1"/>
  <c r="AF1228" i="9" s="1"/>
  <c r="AH1199" i="9"/>
  <c r="I1248" i="9" s="1"/>
  <c r="AF1248" i="9" s="1"/>
  <c r="AH1266" i="9"/>
  <c r="I1315" i="9" s="1"/>
  <c r="AF1315" i="9" s="1"/>
  <c r="AH1195" i="9"/>
  <c r="I1244" i="9" s="1"/>
  <c r="AF1244" i="9" s="1"/>
  <c r="AH1216" i="9"/>
  <c r="I1265" i="9" s="1"/>
  <c r="AF1265" i="9" s="1"/>
  <c r="AF1358" i="9"/>
  <c r="AG1267" i="8"/>
  <c r="H1316" i="8" s="1"/>
  <c r="AG1239" i="8"/>
  <c r="H1288" i="8" s="1"/>
  <c r="AG1247" i="8"/>
  <c r="H1296" i="8" s="1"/>
  <c r="AG1249" i="8"/>
  <c r="H1298" i="8" s="1"/>
  <c r="AG1258" i="8"/>
  <c r="H1307" i="8" s="1"/>
  <c r="AG1264" i="8"/>
  <c r="H1313" i="8" s="1"/>
  <c r="AG1266" i="8"/>
  <c r="H1315" i="8" s="1"/>
  <c r="AG1241" i="8"/>
  <c r="H1290" i="8" s="1"/>
  <c r="AG1252" i="8"/>
  <c r="H1301" i="8" s="1"/>
  <c r="AG1238" i="8"/>
  <c r="H1287" i="8" s="1"/>
  <c r="AG1261" i="8"/>
  <c r="H1310" i="8" s="1"/>
  <c r="AG1248" i="8"/>
  <c r="H1297" i="8" s="1"/>
  <c r="AH1240" i="8"/>
  <c r="I1289" i="8" s="1"/>
  <c r="AF1289" i="8" s="1"/>
  <c r="AH1246" i="8"/>
  <c r="I1295" i="8" s="1"/>
  <c r="AF1331" i="8"/>
  <c r="AH1208" i="8"/>
  <c r="I1257" i="8" s="1"/>
  <c r="AF1257" i="8" s="1"/>
  <c r="AH1254" i="8"/>
  <c r="I1303" i="8" s="1"/>
  <c r="AF1303" i="8" s="1"/>
  <c r="AH1179" i="8"/>
  <c r="I1228" i="8" s="1"/>
  <c r="AH1216" i="8"/>
  <c r="I1265" i="8" s="1"/>
  <c r="AF1265" i="8" s="1"/>
  <c r="AH1237" i="8"/>
  <c r="I1286" i="8" s="1"/>
  <c r="AF1286" i="8" s="1"/>
  <c r="AH1229" i="8"/>
  <c r="I1278" i="8" s="1"/>
  <c r="AF1278" i="8" s="1"/>
  <c r="AH1202" i="8"/>
  <c r="I1251" i="8" s="1"/>
  <c r="AH1245" i="8"/>
  <c r="I1294" i="8" s="1"/>
  <c r="AF1294" i="8" s="1"/>
  <c r="AH1181" i="8"/>
  <c r="I1230" i="8" s="1"/>
  <c r="AF1230" i="8" s="1"/>
  <c r="AH1187" i="8"/>
  <c r="I1236" i="8" s="1"/>
  <c r="AF1236" i="8" s="1"/>
  <c r="AH1206" i="8"/>
  <c r="I1255" i="8" s="1"/>
  <c r="AH1201" i="8"/>
  <c r="I1250" i="8" s="1"/>
  <c r="AF1250" i="8" s="1"/>
  <c r="AH1235" i="8"/>
  <c r="I1284" i="8" s="1"/>
  <c r="AF1284" i="8" s="1"/>
  <c r="AH1185" i="8"/>
  <c r="I1234" i="8" s="1"/>
  <c r="AF1234" i="8" s="1"/>
  <c r="AH1193" i="8"/>
  <c r="I1242" i="8" s="1"/>
  <c r="AH1260" i="8"/>
  <c r="I1309" i="8" s="1"/>
  <c r="AF1309" i="8" s="1"/>
  <c r="AH1195" i="8"/>
  <c r="I1244" i="8" s="1"/>
  <c r="AF1244" i="8" s="1"/>
  <c r="AH1204" i="8"/>
  <c r="I1253" i="8" s="1"/>
  <c r="AF1253" i="8" s="1"/>
  <c r="AH1210" i="8"/>
  <c r="I1259" i="8" s="1"/>
  <c r="AH1262" i="8"/>
  <c r="I1311" i="8" s="1"/>
  <c r="AF1311" i="8" s="1"/>
  <c r="AG1305" i="8"/>
  <c r="H1354" i="8" s="1"/>
  <c r="AG1292" i="8"/>
  <c r="H1341" i="8" s="1"/>
  <c r="AG1232" i="8"/>
  <c r="H1281" i="8" s="1"/>
  <c r="AG1280" i="8"/>
  <c r="H1329" i="8" s="1"/>
  <c r="AF1295" i="8"/>
  <c r="AF1228" i="8"/>
  <c r="AF1251" i="8"/>
  <c r="AF1255" i="8"/>
  <c r="AF1242" i="8"/>
  <c r="AF1259" i="8"/>
  <c r="AG1233" i="7"/>
  <c r="H1282" i="7" s="1"/>
  <c r="AG1252" i="7"/>
  <c r="H1301" i="7" s="1"/>
  <c r="AG1231" i="7"/>
  <c r="H1280" i="7" s="1"/>
  <c r="AG1243" i="7"/>
  <c r="H1292" i="7" s="1"/>
  <c r="AG1247" i="7"/>
  <c r="H1296" i="7" s="1"/>
  <c r="AG1241" i="7"/>
  <c r="H1290" i="7" s="1"/>
  <c r="AG1239" i="7"/>
  <c r="H1288" i="7" s="1"/>
  <c r="AG1258" i="7"/>
  <c r="H1307" i="7" s="1"/>
  <c r="AG1294" i="7"/>
  <c r="H1343" i="7" s="1"/>
  <c r="AG1264" i="7"/>
  <c r="H1313" i="7" s="1"/>
  <c r="AG1232" i="7"/>
  <c r="H1281" i="7" s="1"/>
  <c r="AG1261" i="7"/>
  <c r="H1310" i="7" s="1"/>
  <c r="AG1260" i="7"/>
  <c r="H1309" i="7" s="1"/>
  <c r="AG1235" i="7"/>
  <c r="H1284" i="7" s="1"/>
  <c r="AG1253" i="7"/>
  <c r="H1302" i="7" s="1"/>
  <c r="AG1246" i="7"/>
  <c r="H1295" i="7" s="1"/>
  <c r="AH1218" i="7"/>
  <c r="I1267" i="7" s="1"/>
  <c r="AF1267" i="7" s="1"/>
  <c r="AH1228" i="7"/>
  <c r="I1277" i="7" s="1"/>
  <c r="AF1277" i="7" s="1"/>
  <c r="AF1259" i="7"/>
  <c r="AF1251" i="7"/>
  <c r="AF1305" i="7"/>
  <c r="AF1236" i="7"/>
  <c r="AF1265" i="7"/>
  <c r="AF1335" i="7"/>
  <c r="AF1250" i="7"/>
  <c r="AF1257" i="7"/>
  <c r="AF1315" i="7"/>
  <c r="AF1238" i="7"/>
  <c r="AF1263" i="7"/>
  <c r="AF1230" i="7"/>
  <c r="AG1249" i="6"/>
  <c r="H1298" i="6" s="1"/>
  <c r="AG1231" i="6"/>
  <c r="H1280" i="6" s="1"/>
  <c r="AG1245" i="6"/>
  <c r="H1294" i="6" s="1"/>
  <c r="AG1267" i="6"/>
  <c r="H1316" i="6" s="1"/>
  <c r="AG1247" i="6"/>
  <c r="H1296" i="6" s="1"/>
  <c r="AG1241" i="6"/>
  <c r="H1290" i="6" s="1"/>
  <c r="AG1256" i="6"/>
  <c r="H1305" i="6" s="1"/>
  <c r="AG1254" i="6"/>
  <c r="H1303" i="6" s="1"/>
  <c r="AG1239" i="6"/>
  <c r="H1288" i="6" s="1"/>
  <c r="AG1262" i="6"/>
  <c r="H1311" i="6" s="1"/>
  <c r="AG1229" i="6"/>
  <c r="H1278" i="6" s="1"/>
  <c r="AG1260" i="6"/>
  <c r="H1309" i="6" s="1"/>
  <c r="AG1266" i="6"/>
  <c r="H1315" i="6" s="1"/>
  <c r="AG1236" i="6"/>
  <c r="H1285" i="6" s="1"/>
  <c r="AG1252" i="6"/>
  <c r="H1301" i="6" s="1"/>
  <c r="AG1243" i="6"/>
  <c r="H1292" i="6" s="1"/>
  <c r="AF1287" i="6"/>
  <c r="AH1181" i="6"/>
  <c r="I1230" i="6" s="1"/>
  <c r="AF1230" i="6" s="1"/>
  <c r="AH1195" i="6"/>
  <c r="I1244" i="6" s="1"/>
  <c r="AF1244" i="6" s="1"/>
  <c r="AH1208" i="6"/>
  <c r="I1257" i="6" s="1"/>
  <c r="AF1257" i="6" s="1"/>
  <c r="AH1237" i="6"/>
  <c r="I1286" i="6" s="1"/>
  <c r="AF1286" i="6" s="1"/>
  <c r="AH1199" i="6"/>
  <c r="I1248" i="6" s="1"/>
  <c r="AF1248" i="6" s="1"/>
  <c r="AH1179" i="6"/>
  <c r="I1228" i="6" s="1"/>
  <c r="AF1228" i="6" s="1"/>
  <c r="AH1191" i="6"/>
  <c r="I1240" i="6" s="1"/>
  <c r="AF1240" i="6" s="1"/>
  <c r="AH1216" i="6"/>
  <c r="I1265" i="6" s="1"/>
  <c r="AF1265" i="6" s="1"/>
  <c r="AF1300" i="6"/>
  <c r="AH1193" i="6"/>
  <c r="I1242" i="6" s="1"/>
  <c r="AF1242" i="6" s="1"/>
  <c r="AH1204" i="6"/>
  <c r="I1253" i="6" s="1"/>
  <c r="AF1253" i="6" s="1"/>
  <c r="AH1214" i="6"/>
  <c r="I1263" i="6" s="1"/>
  <c r="AF1263" i="6" s="1"/>
  <c r="AH1210" i="6"/>
  <c r="I1259" i="6" s="1"/>
  <c r="AF1259" i="6" s="1"/>
  <c r="AH1212" i="6"/>
  <c r="I1261" i="6" s="1"/>
  <c r="AF1261" i="6" s="1"/>
  <c r="AH1185" i="6"/>
  <c r="I1234" i="6" s="1"/>
  <c r="AF1234" i="6" s="1"/>
  <c r="AH1183" i="6"/>
  <c r="I1232" i="6" s="1"/>
  <c r="AF1232" i="6" s="1"/>
  <c r="AH1201" i="6"/>
  <c r="I1250" i="6" s="1"/>
  <c r="AF1250" i="6" s="1"/>
  <c r="AH1264" i="6"/>
  <c r="I1313" i="6" s="1"/>
  <c r="AF1313" i="6" s="1"/>
  <c r="AH1206" i="6"/>
  <c r="I1255" i="6" s="1"/>
  <c r="AF1255" i="6" s="1"/>
  <c r="AH1258" i="6"/>
  <c r="I1307" i="6" s="1"/>
  <c r="AF1307" i="6" s="1"/>
  <c r="AH1233" i="6"/>
  <c r="I1282" i="6" s="1"/>
  <c r="AF1282" i="6" s="1"/>
  <c r="AH1197" i="6"/>
  <c r="I1246" i="6" s="1"/>
  <c r="AF1246" i="6" s="1"/>
  <c r="AG1244" i="5"/>
  <c r="H1293" i="5" s="1"/>
  <c r="AG1255" i="5"/>
  <c r="H1304" i="5" s="1"/>
  <c r="AG1232" i="5"/>
  <c r="H1281" i="5" s="1"/>
  <c r="AG1228" i="5"/>
  <c r="H1277" i="5" s="1"/>
  <c r="AG1315" i="5"/>
  <c r="H1364" i="5" s="1"/>
  <c r="AG1256" i="5"/>
  <c r="H1305" i="5" s="1"/>
  <c r="AG1260" i="5"/>
  <c r="H1309" i="5" s="1"/>
  <c r="AG1231" i="5"/>
  <c r="H1280" i="5" s="1"/>
  <c r="AG1230" i="5"/>
  <c r="H1279" i="5" s="1"/>
  <c r="AG1234" i="5"/>
  <c r="H1283" i="5" s="1"/>
  <c r="AG1250" i="5"/>
  <c r="H1299" i="5" s="1"/>
  <c r="AG1242" i="5"/>
  <c r="H1291" i="5" s="1"/>
  <c r="AG1253" i="5"/>
  <c r="H1302" i="5" s="1"/>
  <c r="AG1261" i="5"/>
  <c r="H1310" i="5" s="1"/>
  <c r="AG1240" i="5"/>
  <c r="H1289" i="5" s="1"/>
  <c r="AG1259" i="5"/>
  <c r="H1308" i="5" s="1"/>
  <c r="AG1247" i="5"/>
  <c r="H1296" i="5" s="1"/>
  <c r="AG1239" i="5"/>
  <c r="H1288" i="5" s="1"/>
  <c r="AF1286" i="5"/>
  <c r="AF1294" i="5"/>
  <c r="AH1238" i="5"/>
  <c r="I1287" i="5" s="1"/>
  <c r="AF1287" i="5" s="1"/>
  <c r="AH1218" i="5"/>
  <c r="I1267" i="5" s="1"/>
  <c r="AF1267" i="5" s="1"/>
  <c r="AH1236" i="5"/>
  <c r="I1285" i="5" s="1"/>
  <c r="AF1285" i="5" s="1"/>
  <c r="AH1251" i="5"/>
  <c r="I1300" i="5" s="1"/>
  <c r="AF1300" i="5" s="1"/>
  <c r="AH1213" i="5"/>
  <c r="I1262" i="5" s="1"/>
  <c r="AF1262" i="5" s="1"/>
  <c r="AH1209" i="5"/>
  <c r="I1258" i="5" s="1"/>
  <c r="AF1258" i="5" s="1"/>
  <c r="AH1186" i="5"/>
  <c r="I1235" i="5" s="1"/>
  <c r="AF1235" i="5" s="1"/>
  <c r="AH1263" i="5"/>
  <c r="I1312" i="5" s="1"/>
  <c r="AF1312" i="5" s="1"/>
  <c r="AH1203" i="5"/>
  <c r="I1252" i="5" s="1"/>
  <c r="AF1252" i="5" s="1"/>
  <c r="AF1344" i="5"/>
  <c r="AF1265" i="5"/>
  <c r="AH1180" i="5"/>
  <c r="I1229" i="5" s="1"/>
  <c r="AF1229" i="5" s="1"/>
  <c r="AH1205" i="5"/>
  <c r="I1254" i="5" s="1"/>
  <c r="AF1254" i="5" s="1"/>
  <c r="AH1184" i="5"/>
  <c r="I1233" i="5" s="1"/>
  <c r="AF1233" i="5" s="1"/>
  <c r="AH1257" i="5"/>
  <c r="I1306" i="5" s="1"/>
  <c r="AF1306" i="5" s="1"/>
  <c r="AH1192" i="5"/>
  <c r="I1241" i="5" s="1"/>
  <c r="AF1241" i="5" s="1"/>
  <c r="AH1215" i="5"/>
  <c r="I1264" i="5" s="1"/>
  <c r="AF1264" i="5" s="1"/>
  <c r="AH1200" i="5"/>
  <c r="I1249" i="5" s="1"/>
  <c r="AF1249" i="5" s="1"/>
  <c r="AH1248" i="5"/>
  <c r="I1297" i="5" s="1"/>
  <c r="AF1297" i="5" s="1"/>
  <c r="AH1194" i="5"/>
  <c r="I1243" i="5" s="1"/>
  <c r="AF1243" i="5" s="1"/>
  <c r="AG1260" i="4"/>
  <c r="H1309" i="4" s="1"/>
  <c r="AG1243" i="4"/>
  <c r="H1292" i="4" s="1"/>
  <c r="AG1231" i="4"/>
  <c r="H1280" i="4" s="1"/>
  <c r="AG1301" i="4"/>
  <c r="H1350" i="4" s="1"/>
  <c r="AG1247" i="4"/>
  <c r="H1296" i="4" s="1"/>
  <c r="AG1251" i="4"/>
  <c r="H1300" i="4" s="1"/>
  <c r="AG1258" i="4"/>
  <c r="H1307" i="4" s="1"/>
  <c r="AG1294" i="4"/>
  <c r="H1343" i="4" s="1"/>
  <c r="AH1206" i="4"/>
  <c r="I1255" i="4" s="1"/>
  <c r="AH1201" i="4"/>
  <c r="I1250" i="4" s="1"/>
  <c r="AF1250" i="4" s="1"/>
  <c r="AF1313" i="4"/>
  <c r="AF1278" i="4"/>
  <c r="AH1210" i="4"/>
  <c r="I1259" i="4" s="1"/>
  <c r="AF1259" i="4" s="1"/>
  <c r="AH1204" i="4"/>
  <c r="I1253" i="4" s="1"/>
  <c r="AF1253" i="4" s="1"/>
  <c r="AH1208" i="4"/>
  <c r="I1257" i="4" s="1"/>
  <c r="AF1257" i="4" s="1"/>
  <c r="AH1199" i="4"/>
  <c r="I1248" i="4" s="1"/>
  <c r="AF1248" i="4" s="1"/>
  <c r="AH1183" i="4"/>
  <c r="I1232" i="4" s="1"/>
  <c r="AF1232" i="4" s="1"/>
  <c r="AF1267" i="4"/>
  <c r="AH1262" i="4"/>
  <c r="I1311" i="4" s="1"/>
  <c r="AF1311" i="4" s="1"/>
  <c r="AH1266" i="4"/>
  <c r="I1315" i="4" s="1"/>
  <c r="AF1234" i="4"/>
  <c r="AH1237" i="4"/>
  <c r="I1286" i="4" s="1"/>
  <c r="AF1286" i="4" s="1"/>
  <c r="AH1254" i="4"/>
  <c r="I1303" i="4" s="1"/>
  <c r="AF1303" i="4" s="1"/>
  <c r="AF1236" i="4"/>
  <c r="AH1233" i="4"/>
  <c r="I1282" i="4" s="1"/>
  <c r="AH1256" i="4"/>
  <c r="I1305" i="4" s="1"/>
  <c r="AH1216" i="4"/>
  <c r="I1265" i="4" s="1"/>
  <c r="AF1265" i="4" s="1"/>
  <c r="AH1214" i="4"/>
  <c r="I1263" i="4" s="1"/>
  <c r="AF1263" i="4" s="1"/>
  <c r="AF1230" i="4"/>
  <c r="AF1246" i="4"/>
  <c r="AF1228" i="4"/>
  <c r="AF1244" i="4"/>
  <c r="AH1212" i="4"/>
  <c r="I1261" i="4" s="1"/>
  <c r="AG1241" i="4"/>
  <c r="H1290" i="4" s="1"/>
  <c r="AG1249" i="4"/>
  <c r="H1298" i="4" s="1"/>
  <c r="AG1240" i="4"/>
  <c r="H1289" i="4" s="1"/>
  <c r="AG1238" i="4"/>
  <c r="H1287" i="4" s="1"/>
  <c r="AG1239" i="4"/>
  <c r="H1288" i="4" s="1"/>
  <c r="AF1255" i="4"/>
  <c r="AF1315" i="4"/>
  <c r="AF1282" i="4"/>
  <c r="AF1305" i="4"/>
  <c r="AF1261" i="4"/>
  <c r="AG1341" i="1"/>
  <c r="H1390" i="1" s="1"/>
  <c r="AH1435" i="1"/>
  <c r="I1484" i="1" s="1"/>
  <c r="AF1484" i="1" s="1"/>
  <c r="AG1484" i="1" s="1"/>
  <c r="AH1484" i="1" s="1"/>
  <c r="AH1445" i="1"/>
  <c r="I1494" i="1" s="1"/>
  <c r="AF1494" i="1" s="1"/>
  <c r="AG1494" i="1" s="1"/>
  <c r="AH1494" i="1" s="1"/>
  <c r="AG1334" i="1"/>
  <c r="H1383" i="1" s="1"/>
  <c r="AH1348" i="1"/>
  <c r="I1397" i="1" s="1"/>
  <c r="AF1397" i="1" s="1"/>
  <c r="AG1397" i="1" s="1"/>
  <c r="H1446" i="1" s="1"/>
  <c r="AH1379" i="1"/>
  <c r="I1428" i="1" s="1"/>
  <c r="AF1428" i="1" s="1"/>
  <c r="AH1408" i="1"/>
  <c r="I1457" i="1" s="1"/>
  <c r="AF1457" i="1" s="1"/>
  <c r="AH1412" i="1"/>
  <c r="I1461" i="1" s="1"/>
  <c r="AF1461" i="1" s="1"/>
  <c r="AH1404" i="1"/>
  <c r="I1453" i="1" s="1"/>
  <c r="AF1453" i="1" s="1"/>
  <c r="AG1406" i="1"/>
  <c r="H1455" i="1" s="1"/>
  <c r="AH1458" i="1"/>
  <c r="I1507" i="1" s="1"/>
  <c r="AF1507" i="1" s="1"/>
  <c r="AH1447" i="1"/>
  <c r="I1496" i="1" s="1"/>
  <c r="AF1496" i="1" s="1"/>
  <c r="AG1496" i="1" s="1"/>
  <c r="AH1496" i="1" s="1"/>
  <c r="AH1441" i="1"/>
  <c r="I1490" i="1" s="1"/>
  <c r="AF1490" i="1" s="1"/>
  <c r="AG1490" i="1" s="1"/>
  <c r="AH1490" i="1" s="1"/>
  <c r="AG1394" i="1"/>
  <c r="H1443" i="1" s="1"/>
  <c r="AG1507" i="1"/>
  <c r="AH1507" i="1" s="1"/>
  <c r="AH1400" i="1"/>
  <c r="I1449" i="1" s="1"/>
  <c r="AF1449" i="1" s="1"/>
  <c r="AG1424" i="1"/>
  <c r="H1473" i="1" s="1"/>
  <c r="AH1387" i="1"/>
  <c r="I1436" i="1" s="1"/>
  <c r="AF1436" i="1" s="1"/>
  <c r="AG1444" i="1"/>
  <c r="H1493" i="1" s="1"/>
  <c r="AH1232" i="5" l="1"/>
  <c r="I1281" i="5" s="1"/>
  <c r="AH1252" i="6"/>
  <c r="I1301" i="6" s="1"/>
  <c r="AH1248" i="8"/>
  <c r="I1297" i="8" s="1"/>
  <c r="AH1342" i="1"/>
  <c r="I1391" i="1" s="1"/>
  <c r="AF1391" i="1" s="1"/>
  <c r="AG1391" i="1" s="1"/>
  <c r="H1440" i="1" s="1"/>
  <c r="AH1280" i="8"/>
  <c r="I1329" i="8" s="1"/>
  <c r="AF1329" i="8" s="1"/>
  <c r="AH1238" i="8"/>
  <c r="I1287" i="8" s="1"/>
  <c r="AH1260" i="5"/>
  <c r="I1309" i="5" s="1"/>
  <c r="AH1234" i="5"/>
  <c r="I1283" i="5" s="1"/>
  <c r="AH1244" i="5"/>
  <c r="I1293" i="5" s="1"/>
  <c r="AH1240" i="4"/>
  <c r="I1289" i="4" s="1"/>
  <c r="AH1294" i="4"/>
  <c r="I1343" i="4" s="1"/>
  <c r="AH1251" i="4"/>
  <c r="I1300" i="4" s="1"/>
  <c r="AH1236" i="6"/>
  <c r="I1285" i="6" s="1"/>
  <c r="AH1292" i="8"/>
  <c r="I1341" i="8" s="1"/>
  <c r="AH1235" i="7"/>
  <c r="I1284" i="7" s="1"/>
  <c r="AH1239" i="5"/>
  <c r="I1288" i="5" s="1"/>
  <c r="AH1247" i="5"/>
  <c r="I1296" i="5" s="1"/>
  <c r="AH1256" i="5"/>
  <c r="I1305" i="5" s="1"/>
  <c r="AF1305" i="5" s="1"/>
  <c r="AH1263" i="9"/>
  <c r="I1312" i="9" s="1"/>
  <c r="AH1290" i="9"/>
  <c r="I1339" i="9" s="1"/>
  <c r="AH1311" i="9"/>
  <c r="I1360" i="9" s="1"/>
  <c r="AH1391" i="1"/>
  <c r="I1440" i="1" s="1"/>
  <c r="AF1440" i="1" s="1"/>
  <c r="AH1238" i="4"/>
  <c r="I1287" i="4" s="1"/>
  <c r="AH1301" i="4"/>
  <c r="I1350" i="4" s="1"/>
  <c r="AF1350" i="4" s="1"/>
  <c r="AH1250" i="5"/>
  <c r="I1299" i="5" s="1"/>
  <c r="AH1230" i="5"/>
  <c r="I1279" i="5" s="1"/>
  <c r="AF1279" i="5" s="1"/>
  <c r="AH1232" i="8"/>
  <c r="I1281" i="8" s="1"/>
  <c r="AH1305" i="8"/>
  <c r="I1354" i="8" s="1"/>
  <c r="AF1354" i="8" s="1"/>
  <c r="AH1261" i="8"/>
  <c r="I1310" i="8" s="1"/>
  <c r="AF1310" i="8" s="1"/>
  <c r="AH1240" i="9"/>
  <c r="I1289" i="9" s="1"/>
  <c r="AF1289" i="9" s="1"/>
  <c r="AH1259" i="9"/>
  <c r="I1308" i="9" s="1"/>
  <c r="AH1230" i="9"/>
  <c r="I1279" i="9" s="1"/>
  <c r="AF1279" i="9" s="1"/>
  <c r="AF1309" i="5"/>
  <c r="AH1255" i="5"/>
  <c r="I1304" i="5" s="1"/>
  <c r="AF1304" i="5" s="1"/>
  <c r="AH1243" i="6"/>
  <c r="I1292" i="6" s="1"/>
  <c r="AH1260" i="7"/>
  <c r="I1309" i="7" s="1"/>
  <c r="AG1265" i="9"/>
  <c r="H1314" i="9" s="1"/>
  <c r="AG1315" i="9"/>
  <c r="H1364" i="9" s="1"/>
  <c r="AG1228" i="9"/>
  <c r="H1277" i="9" s="1"/>
  <c r="AG1236" i="9"/>
  <c r="H1285" i="9" s="1"/>
  <c r="AG1284" i="9"/>
  <c r="H1333" i="9" s="1"/>
  <c r="AG1242" i="9"/>
  <c r="H1291" i="9" s="1"/>
  <c r="AG1294" i="9"/>
  <c r="H1343" i="9" s="1"/>
  <c r="AG1234" i="9"/>
  <c r="H1283" i="9" s="1"/>
  <c r="AG1232" i="9"/>
  <c r="H1281" i="9" s="1"/>
  <c r="AG1251" i="9"/>
  <c r="H1300" i="9" s="1"/>
  <c r="AG1303" i="9"/>
  <c r="H1352" i="9" s="1"/>
  <c r="AG1286" i="9"/>
  <c r="H1335" i="9" s="1"/>
  <c r="AG1238" i="9"/>
  <c r="H1287" i="9" s="1"/>
  <c r="AG1244" i="9"/>
  <c r="H1293" i="9" s="1"/>
  <c r="AG1248" i="9"/>
  <c r="H1297" i="9" s="1"/>
  <c r="AG1307" i="9"/>
  <c r="H1356" i="9" s="1"/>
  <c r="AG1282" i="9"/>
  <c r="H1331" i="9" s="1"/>
  <c r="AG1288" i="9"/>
  <c r="H1337" i="9" s="1"/>
  <c r="AG1250" i="9"/>
  <c r="H1299" i="9" s="1"/>
  <c r="AG1255" i="9"/>
  <c r="H1304" i="9" s="1"/>
  <c r="AG1253" i="9"/>
  <c r="H1302" i="9" s="1"/>
  <c r="AG1261" i="9"/>
  <c r="H1310" i="9" s="1"/>
  <c r="AG1257" i="9"/>
  <c r="H1306" i="9" s="1"/>
  <c r="AG1246" i="9"/>
  <c r="H1295" i="9" s="1"/>
  <c r="AG1305" i="9"/>
  <c r="H1354" i="9" s="1"/>
  <c r="AG1358" i="9"/>
  <c r="H1407" i="9" s="1"/>
  <c r="AG1345" i="9"/>
  <c r="H1394" i="9" s="1"/>
  <c r="AH1267" i="9"/>
  <c r="I1316" i="9" s="1"/>
  <c r="AF1316" i="9" s="1"/>
  <c r="AH1264" i="9"/>
  <c r="I1313" i="9" s="1"/>
  <c r="AF1313" i="9" s="1"/>
  <c r="AH1252" i="9"/>
  <c r="I1301" i="9" s="1"/>
  <c r="AF1301" i="9" s="1"/>
  <c r="AH1229" i="9"/>
  <c r="I1278" i="9" s="1"/>
  <c r="AF1278" i="9" s="1"/>
  <c r="AH1249" i="9"/>
  <c r="I1298" i="9" s="1"/>
  <c r="AF1298" i="9" s="1"/>
  <c r="AH1243" i="9"/>
  <c r="I1292" i="9" s="1"/>
  <c r="AF1292" i="9" s="1"/>
  <c r="AH1231" i="9"/>
  <c r="I1280" i="9" s="1"/>
  <c r="AF1280" i="9" s="1"/>
  <c r="AF1312" i="9"/>
  <c r="AF1308" i="9"/>
  <c r="AF1339" i="9"/>
  <c r="AF1360" i="9"/>
  <c r="AG1259" i="8"/>
  <c r="H1308" i="8" s="1"/>
  <c r="AG1244" i="8"/>
  <c r="H1293" i="8" s="1"/>
  <c r="AG1242" i="8"/>
  <c r="H1291" i="8" s="1"/>
  <c r="AG1284" i="8"/>
  <c r="H1333" i="8" s="1"/>
  <c r="AG1255" i="8"/>
  <c r="H1304" i="8" s="1"/>
  <c r="AG1230" i="8"/>
  <c r="H1279" i="8" s="1"/>
  <c r="AG1251" i="8"/>
  <c r="H1300" i="8" s="1"/>
  <c r="AG1286" i="8"/>
  <c r="H1335" i="8" s="1"/>
  <c r="AG1228" i="8"/>
  <c r="H1277" i="8" s="1"/>
  <c r="AG1257" i="8"/>
  <c r="H1306" i="8" s="1"/>
  <c r="AG1289" i="8"/>
  <c r="H1338" i="8" s="1"/>
  <c r="AG1331" i="8"/>
  <c r="H1380" i="8" s="1"/>
  <c r="AF1281" i="8"/>
  <c r="AF1341" i="8"/>
  <c r="AF1297" i="8"/>
  <c r="AF1287" i="8"/>
  <c r="AH1252" i="8"/>
  <c r="I1301" i="8" s="1"/>
  <c r="AF1301" i="8" s="1"/>
  <c r="AH1241" i="8"/>
  <c r="I1290" i="8" s="1"/>
  <c r="AF1290" i="8" s="1"/>
  <c r="AH1266" i="8"/>
  <c r="I1315" i="8" s="1"/>
  <c r="AH1264" i="8"/>
  <c r="I1313" i="8" s="1"/>
  <c r="AF1313" i="8" s="1"/>
  <c r="AH1258" i="8"/>
  <c r="I1307" i="8" s="1"/>
  <c r="AF1307" i="8" s="1"/>
  <c r="AH1249" i="8"/>
  <c r="I1298" i="8" s="1"/>
  <c r="AF1298" i="8" s="1"/>
  <c r="AH1247" i="8"/>
  <c r="I1296" i="8" s="1"/>
  <c r="AH1239" i="8"/>
  <c r="I1288" i="8" s="1"/>
  <c r="AH1267" i="8"/>
  <c r="I1316" i="8" s="1"/>
  <c r="AF1316" i="8" s="1"/>
  <c r="AG1311" i="8"/>
  <c r="H1360" i="8" s="1"/>
  <c r="AG1253" i="8"/>
  <c r="H1302" i="8" s="1"/>
  <c r="AG1309" i="8"/>
  <c r="H1358" i="8" s="1"/>
  <c r="AG1234" i="8"/>
  <c r="H1283" i="8" s="1"/>
  <c r="AG1250" i="8"/>
  <c r="H1299" i="8" s="1"/>
  <c r="AG1236" i="8"/>
  <c r="H1285" i="8" s="1"/>
  <c r="AG1294" i="8"/>
  <c r="H1343" i="8" s="1"/>
  <c r="AG1278" i="8"/>
  <c r="H1327" i="8" s="1"/>
  <c r="AG1265" i="8"/>
  <c r="H1314" i="8" s="1"/>
  <c r="AG1303" i="8"/>
  <c r="H1352" i="8" s="1"/>
  <c r="AG1295" i="8"/>
  <c r="H1344" i="8" s="1"/>
  <c r="AH1312" i="8"/>
  <c r="I1361" i="8" s="1"/>
  <c r="AG1312" i="8"/>
  <c r="H1361" i="8" s="1"/>
  <c r="AF1315" i="8"/>
  <c r="AF1296" i="8"/>
  <c r="AF1288" i="8"/>
  <c r="AG1267" i="7"/>
  <c r="H1316" i="7" s="1"/>
  <c r="AG1277" i="7"/>
  <c r="H1326" i="7" s="1"/>
  <c r="AG1230" i="7"/>
  <c r="H1279" i="7" s="1"/>
  <c r="AG1248" i="7"/>
  <c r="H1297" i="7" s="1"/>
  <c r="AG1311" i="7"/>
  <c r="H1360" i="7" s="1"/>
  <c r="AG1315" i="7"/>
  <c r="H1364" i="7" s="1"/>
  <c r="AG1257" i="7"/>
  <c r="H1306" i="7" s="1"/>
  <c r="AG1303" i="7"/>
  <c r="H1352" i="7" s="1"/>
  <c r="AG1234" i="7"/>
  <c r="H1283" i="7" s="1"/>
  <c r="AG1236" i="7"/>
  <c r="H1285" i="7" s="1"/>
  <c r="AG1305" i="7"/>
  <c r="H1354" i="7" s="1"/>
  <c r="AG1259" i="7"/>
  <c r="H1308" i="7" s="1"/>
  <c r="AG1298" i="7"/>
  <c r="H1347" i="7" s="1"/>
  <c r="AH1246" i="7"/>
  <c r="I1295" i="7" s="1"/>
  <c r="AF1295" i="7" s="1"/>
  <c r="AH1253" i="7"/>
  <c r="I1302" i="7" s="1"/>
  <c r="AF1284" i="7"/>
  <c r="AF1309" i="7"/>
  <c r="AH1261" i="7"/>
  <c r="I1310" i="7" s="1"/>
  <c r="AH1232" i="7"/>
  <c r="I1281" i="7" s="1"/>
  <c r="AH1264" i="7"/>
  <c r="I1313" i="7" s="1"/>
  <c r="AH1294" i="7"/>
  <c r="I1343" i="7" s="1"/>
  <c r="AH1258" i="7"/>
  <c r="I1307" i="7" s="1"/>
  <c r="AF1307" i="7" s="1"/>
  <c r="AH1239" i="7"/>
  <c r="I1288" i="7" s="1"/>
  <c r="AF1288" i="7" s="1"/>
  <c r="AH1241" i="7"/>
  <c r="I1290" i="7" s="1"/>
  <c r="AF1290" i="7" s="1"/>
  <c r="AH1247" i="7"/>
  <c r="I1296" i="7" s="1"/>
  <c r="AF1296" i="7" s="1"/>
  <c r="AH1243" i="7"/>
  <c r="I1292" i="7" s="1"/>
  <c r="AF1292" i="7" s="1"/>
  <c r="AH1231" i="7"/>
  <c r="I1280" i="7" s="1"/>
  <c r="AF1280" i="7" s="1"/>
  <c r="AH1252" i="7"/>
  <c r="I1301" i="7" s="1"/>
  <c r="AF1301" i="7" s="1"/>
  <c r="AH1233" i="7"/>
  <c r="I1282" i="7" s="1"/>
  <c r="AF1282" i="7" s="1"/>
  <c r="AG1242" i="7"/>
  <c r="H1291" i="7" s="1"/>
  <c r="AG1263" i="7"/>
  <c r="H1312" i="7" s="1"/>
  <c r="AG1238" i="7"/>
  <c r="H1287" i="7" s="1"/>
  <c r="AG1244" i="7"/>
  <c r="H1293" i="7" s="1"/>
  <c r="AG1255" i="7"/>
  <c r="H1304" i="7" s="1"/>
  <c r="AG1250" i="7"/>
  <c r="H1299" i="7" s="1"/>
  <c r="AG1335" i="7"/>
  <c r="H1384" i="7" s="1"/>
  <c r="AG1265" i="7"/>
  <c r="H1314" i="7" s="1"/>
  <c r="AG1240" i="7"/>
  <c r="H1289" i="7" s="1"/>
  <c r="AG1251" i="7"/>
  <c r="H1300" i="7" s="1"/>
  <c r="AG1278" i="7"/>
  <c r="H1327" i="7" s="1"/>
  <c r="AF1302" i="7"/>
  <c r="AF1310" i="7"/>
  <c r="AF1281" i="7"/>
  <c r="AF1313" i="7"/>
  <c r="AF1343" i="7"/>
  <c r="AG1246" i="6"/>
  <c r="H1295" i="6" s="1"/>
  <c r="AG1307" i="6"/>
  <c r="H1356" i="6" s="1"/>
  <c r="AG1313" i="6"/>
  <c r="H1362" i="6" s="1"/>
  <c r="AG1232" i="6"/>
  <c r="H1281" i="6" s="1"/>
  <c r="AG1261" i="6"/>
  <c r="H1310" i="6" s="1"/>
  <c r="AG1263" i="6"/>
  <c r="H1312" i="6" s="1"/>
  <c r="AG1242" i="6"/>
  <c r="H1291" i="6" s="1"/>
  <c r="AG1240" i="6"/>
  <c r="H1289" i="6" s="1"/>
  <c r="AG1248" i="6"/>
  <c r="H1297" i="6" s="1"/>
  <c r="AG1257" i="6"/>
  <c r="H1306" i="6" s="1"/>
  <c r="AG1230" i="6"/>
  <c r="H1279" i="6" s="1"/>
  <c r="AG1282" i="6"/>
  <c r="H1331" i="6" s="1"/>
  <c r="AG1255" i="6"/>
  <c r="H1304" i="6" s="1"/>
  <c r="AG1250" i="6"/>
  <c r="H1299" i="6" s="1"/>
  <c r="AG1234" i="6"/>
  <c r="H1283" i="6" s="1"/>
  <c r="AG1259" i="6"/>
  <c r="H1308" i="6" s="1"/>
  <c r="AG1253" i="6"/>
  <c r="H1302" i="6" s="1"/>
  <c r="AG1265" i="6"/>
  <c r="H1314" i="6" s="1"/>
  <c r="AG1228" i="6"/>
  <c r="H1277" i="6" s="1"/>
  <c r="AG1286" i="6"/>
  <c r="H1335" i="6" s="1"/>
  <c r="AG1244" i="6"/>
  <c r="H1293" i="6" s="1"/>
  <c r="AG1333" i="6"/>
  <c r="H1382" i="6" s="1"/>
  <c r="AG1300" i="6"/>
  <c r="H1349" i="6" s="1"/>
  <c r="AG1287" i="6"/>
  <c r="H1336" i="6" s="1"/>
  <c r="AF1292" i="6"/>
  <c r="AF1301" i="6"/>
  <c r="AF1285" i="6"/>
  <c r="AH1266" i="6"/>
  <c r="I1315" i="6" s="1"/>
  <c r="AF1315" i="6" s="1"/>
  <c r="AH1260" i="6"/>
  <c r="I1309" i="6" s="1"/>
  <c r="AF1309" i="6" s="1"/>
  <c r="AH1229" i="6"/>
  <c r="I1278" i="6" s="1"/>
  <c r="AF1278" i="6" s="1"/>
  <c r="AH1262" i="6"/>
  <c r="I1311" i="6" s="1"/>
  <c r="AF1311" i="6" s="1"/>
  <c r="AH1239" i="6"/>
  <c r="I1288" i="6" s="1"/>
  <c r="AF1288" i="6" s="1"/>
  <c r="AH1254" i="6"/>
  <c r="I1303" i="6" s="1"/>
  <c r="AF1303" i="6" s="1"/>
  <c r="AH1256" i="6"/>
  <c r="I1305" i="6" s="1"/>
  <c r="AF1305" i="6" s="1"/>
  <c r="AH1241" i="6"/>
  <c r="I1290" i="6" s="1"/>
  <c r="AF1290" i="6" s="1"/>
  <c r="AH1247" i="6"/>
  <c r="I1296" i="6" s="1"/>
  <c r="AF1296" i="6" s="1"/>
  <c r="AH1267" i="6"/>
  <c r="I1316" i="6" s="1"/>
  <c r="AF1316" i="6" s="1"/>
  <c r="AH1245" i="6"/>
  <c r="I1294" i="6" s="1"/>
  <c r="AF1294" i="6" s="1"/>
  <c r="AH1231" i="6"/>
  <c r="I1280" i="6" s="1"/>
  <c r="AF1280" i="6" s="1"/>
  <c r="AH1249" i="6"/>
  <c r="I1298" i="6" s="1"/>
  <c r="AF1298" i="6" s="1"/>
  <c r="AG1297" i="5"/>
  <c r="H1346" i="5" s="1"/>
  <c r="AG1264" i="5"/>
  <c r="H1313" i="5" s="1"/>
  <c r="AG1306" i="5"/>
  <c r="H1355" i="5" s="1"/>
  <c r="AG1254" i="5"/>
  <c r="H1303" i="5" s="1"/>
  <c r="AG1252" i="5"/>
  <c r="H1301" i="5" s="1"/>
  <c r="AG1235" i="5"/>
  <c r="H1284" i="5" s="1"/>
  <c r="AG1262" i="5"/>
  <c r="H1311" i="5" s="1"/>
  <c r="AG1285" i="5"/>
  <c r="H1334" i="5" s="1"/>
  <c r="AG1287" i="5"/>
  <c r="H1336" i="5" s="1"/>
  <c r="AG1243" i="5"/>
  <c r="H1292" i="5" s="1"/>
  <c r="AG1249" i="5"/>
  <c r="H1298" i="5" s="1"/>
  <c r="AG1241" i="5"/>
  <c r="H1290" i="5" s="1"/>
  <c r="AG1233" i="5"/>
  <c r="H1282" i="5" s="1"/>
  <c r="AG1229" i="5"/>
  <c r="H1278" i="5" s="1"/>
  <c r="AG1312" i="5"/>
  <c r="H1361" i="5" s="1"/>
  <c r="AG1258" i="5"/>
  <c r="H1307" i="5" s="1"/>
  <c r="AG1300" i="5"/>
  <c r="H1349" i="5" s="1"/>
  <c r="AG1267" i="5"/>
  <c r="H1316" i="5" s="1"/>
  <c r="AG1265" i="5"/>
  <c r="H1314" i="5" s="1"/>
  <c r="AG1286" i="5"/>
  <c r="H1335" i="5" s="1"/>
  <c r="AF1299" i="5"/>
  <c r="AF1283" i="5"/>
  <c r="AH1231" i="5"/>
  <c r="I1280" i="5" s="1"/>
  <c r="AF1280" i="5" s="1"/>
  <c r="AF1281" i="5"/>
  <c r="AF1293" i="5"/>
  <c r="AG1344" i="5"/>
  <c r="H1393" i="5" s="1"/>
  <c r="AG1294" i="5"/>
  <c r="H1343" i="5" s="1"/>
  <c r="AG1309" i="5"/>
  <c r="H1358" i="5" s="1"/>
  <c r="AF1288" i="5"/>
  <c r="AF1296" i="5"/>
  <c r="AH1259" i="5"/>
  <c r="I1308" i="5" s="1"/>
  <c r="AF1308" i="5" s="1"/>
  <c r="AH1240" i="5"/>
  <c r="I1289" i="5" s="1"/>
  <c r="AF1289" i="5" s="1"/>
  <c r="AH1261" i="5"/>
  <c r="I1310" i="5" s="1"/>
  <c r="AF1310" i="5" s="1"/>
  <c r="AH1253" i="5"/>
  <c r="I1302" i="5" s="1"/>
  <c r="AF1302" i="5" s="1"/>
  <c r="AH1242" i="5"/>
  <c r="I1291" i="5" s="1"/>
  <c r="AF1291" i="5" s="1"/>
  <c r="AH1315" i="5"/>
  <c r="I1364" i="5" s="1"/>
  <c r="AF1364" i="5" s="1"/>
  <c r="AH1228" i="5"/>
  <c r="I1277" i="5" s="1"/>
  <c r="AF1277" i="5" s="1"/>
  <c r="AG1248" i="4"/>
  <c r="H1297" i="4" s="1"/>
  <c r="AG1250" i="4"/>
  <c r="H1299" i="4" s="1"/>
  <c r="AG1305" i="4"/>
  <c r="H1354" i="4" s="1"/>
  <c r="AG1315" i="4"/>
  <c r="H1364" i="4" s="1"/>
  <c r="AG1232" i="4"/>
  <c r="H1281" i="4" s="1"/>
  <c r="AG1261" i="4"/>
  <c r="H1310" i="4" s="1"/>
  <c r="AG1265" i="4"/>
  <c r="H1314" i="4" s="1"/>
  <c r="AG1282" i="4"/>
  <c r="H1331" i="4" s="1"/>
  <c r="AG1286" i="4"/>
  <c r="H1335" i="4" s="1"/>
  <c r="AG1311" i="4"/>
  <c r="H1360" i="4" s="1"/>
  <c r="AG1257" i="4"/>
  <c r="H1306" i="4" s="1"/>
  <c r="AG1255" i="4"/>
  <c r="H1304" i="4" s="1"/>
  <c r="AG1244" i="4"/>
  <c r="H1293" i="4" s="1"/>
  <c r="AG1246" i="4"/>
  <c r="H1295" i="4" s="1"/>
  <c r="AG1242" i="4"/>
  <c r="H1291" i="4" s="1"/>
  <c r="AG1234" i="4"/>
  <c r="H1283" i="4" s="1"/>
  <c r="AG1284" i="4"/>
  <c r="H1333" i="4" s="1"/>
  <c r="AG1278" i="4"/>
  <c r="H1327" i="4" s="1"/>
  <c r="AH1239" i="4"/>
  <c r="I1288" i="4" s="1"/>
  <c r="AF1288" i="4" s="1"/>
  <c r="AF1287" i="4"/>
  <c r="AF1289" i="4"/>
  <c r="AH1249" i="4"/>
  <c r="I1298" i="4" s="1"/>
  <c r="AF1298" i="4" s="1"/>
  <c r="AH1241" i="4"/>
  <c r="I1290" i="4" s="1"/>
  <c r="AF1290" i="4" s="1"/>
  <c r="AF1343" i="4"/>
  <c r="AH1258" i="4"/>
  <c r="I1307" i="4" s="1"/>
  <c r="AF1307" i="4" s="1"/>
  <c r="AF1300" i="4"/>
  <c r="AH1247" i="4"/>
  <c r="I1296" i="4" s="1"/>
  <c r="AF1296" i="4" s="1"/>
  <c r="AH1231" i="4"/>
  <c r="I1280" i="4" s="1"/>
  <c r="AH1243" i="4"/>
  <c r="I1292" i="4" s="1"/>
  <c r="AF1292" i="4" s="1"/>
  <c r="AH1260" i="4"/>
  <c r="I1309" i="4" s="1"/>
  <c r="AF1309" i="4" s="1"/>
  <c r="AG1263" i="4"/>
  <c r="H1312" i="4" s="1"/>
  <c r="AG1303" i="4"/>
  <c r="H1352" i="4" s="1"/>
  <c r="AG1259" i="4"/>
  <c r="H1308" i="4" s="1"/>
  <c r="AG1228" i="4"/>
  <c r="H1277" i="4" s="1"/>
  <c r="AG1230" i="4"/>
  <c r="H1279" i="4" s="1"/>
  <c r="AG1236" i="4"/>
  <c r="H1285" i="4" s="1"/>
  <c r="AG1267" i="4"/>
  <c r="H1316" i="4" s="1"/>
  <c r="AG1313" i="4"/>
  <c r="H1362" i="4" s="1"/>
  <c r="AG1253" i="4"/>
  <c r="H1302" i="4" s="1"/>
  <c r="AF1280" i="4"/>
  <c r="AH1341" i="1"/>
  <c r="I1390" i="1" s="1"/>
  <c r="AF1390" i="1" s="1"/>
  <c r="AH1397" i="1"/>
  <c r="I1446" i="1" s="1"/>
  <c r="AF1446" i="1" s="1"/>
  <c r="AG1446" i="1" s="1"/>
  <c r="H1495" i="1" s="1"/>
  <c r="AH1334" i="1"/>
  <c r="I1383" i="1" s="1"/>
  <c r="AF1383" i="1" s="1"/>
  <c r="AH1394" i="1"/>
  <c r="I1443" i="1" s="1"/>
  <c r="AF1443" i="1" s="1"/>
  <c r="AH1406" i="1"/>
  <c r="I1455" i="1" s="1"/>
  <c r="AF1455" i="1" s="1"/>
  <c r="AG1455" i="1" s="1"/>
  <c r="H1504" i="1" s="1"/>
  <c r="AH1424" i="1"/>
  <c r="I1473" i="1" s="1"/>
  <c r="AF1473" i="1" s="1"/>
  <c r="AH1444" i="1"/>
  <c r="I1493" i="1" s="1"/>
  <c r="AF1493" i="1" s="1"/>
  <c r="AG1436" i="1"/>
  <c r="H1485" i="1" s="1"/>
  <c r="AG1453" i="1"/>
  <c r="H1502" i="1" s="1"/>
  <c r="AG1440" i="1"/>
  <c r="H1489" i="1" s="1"/>
  <c r="AG1461" i="1"/>
  <c r="H1510" i="1" s="1"/>
  <c r="AG1428" i="1"/>
  <c r="H1477" i="1" s="1"/>
  <c r="AG1457" i="1"/>
  <c r="H1506" i="1" s="1"/>
  <c r="AG1449" i="1"/>
  <c r="H1498" i="1" s="1"/>
  <c r="AH1345" i="9" l="1"/>
  <c r="I1394" i="9" s="1"/>
  <c r="AH1315" i="4"/>
  <c r="I1364" i="4" s="1"/>
  <c r="AH1255" i="4"/>
  <c r="I1304" i="4" s="1"/>
  <c r="AH1282" i="4"/>
  <c r="I1331" i="4" s="1"/>
  <c r="AH1335" i="7"/>
  <c r="I1384" i="7" s="1"/>
  <c r="AH1234" i="7"/>
  <c r="I1283" i="7" s="1"/>
  <c r="AH1278" i="7"/>
  <c r="I1327" i="7" s="1"/>
  <c r="AH1259" i="7"/>
  <c r="I1308" i="7" s="1"/>
  <c r="AH1238" i="7"/>
  <c r="I1287" i="7" s="1"/>
  <c r="AH1294" i="5"/>
  <c r="I1343" i="5" s="1"/>
  <c r="AH1286" i="5"/>
  <c r="I1335" i="5" s="1"/>
  <c r="AH1303" i="4"/>
  <c r="I1352" i="4" s="1"/>
  <c r="AH1311" i="4"/>
  <c r="I1360" i="4" s="1"/>
  <c r="AH1261" i="4"/>
  <c r="I1310" i="4" s="1"/>
  <c r="AH1255" i="7"/>
  <c r="I1304" i="7" s="1"/>
  <c r="AF1304" i="7" s="1"/>
  <c r="AH1257" i="7"/>
  <c r="I1306" i="7" s="1"/>
  <c r="AF1306" i="7" s="1"/>
  <c r="AH1248" i="7"/>
  <c r="I1297" i="7" s="1"/>
  <c r="AH1289" i="8"/>
  <c r="I1338" i="8" s="1"/>
  <c r="AH1250" i="4"/>
  <c r="I1299" i="4" s="1"/>
  <c r="AF1299" i="4" s="1"/>
  <c r="AH1333" i="6"/>
  <c r="I1382" i="6" s="1"/>
  <c r="AF1382" i="6" s="1"/>
  <c r="AH1240" i="7"/>
  <c r="I1289" i="7" s="1"/>
  <c r="AH1242" i="7"/>
  <c r="I1291" i="7" s="1"/>
  <c r="AH1309" i="5"/>
  <c r="I1358" i="5" s="1"/>
  <c r="AF1358" i="5" s="1"/>
  <c r="AH1344" i="5"/>
  <c r="I1393" i="5" s="1"/>
  <c r="AH1251" i="7"/>
  <c r="I1300" i="7" s="1"/>
  <c r="AH1265" i="7"/>
  <c r="I1314" i="7" s="1"/>
  <c r="AH1250" i="7"/>
  <c r="I1299" i="7" s="1"/>
  <c r="AF1299" i="7" s="1"/>
  <c r="AH1244" i="7"/>
  <c r="I1293" i="7" s="1"/>
  <c r="AF1293" i="7" s="1"/>
  <c r="AH1263" i="7"/>
  <c r="I1312" i="7" s="1"/>
  <c r="AH1236" i="7"/>
  <c r="I1285" i="7" s="1"/>
  <c r="AH1358" i="9"/>
  <c r="I1407" i="9" s="1"/>
  <c r="AF1407" i="9" s="1"/>
  <c r="AH1267" i="4"/>
  <c r="I1316" i="4" s="1"/>
  <c r="AH1259" i="4"/>
  <c r="I1308" i="4" s="1"/>
  <c r="AH1263" i="4"/>
  <c r="I1312" i="4" s="1"/>
  <c r="AH1244" i="4"/>
  <c r="I1293" i="4" s="1"/>
  <c r="AF1293" i="4" s="1"/>
  <c r="AG1293" i="4" s="1"/>
  <c r="H1342" i="4" s="1"/>
  <c r="AH1257" i="4"/>
  <c r="I1306" i="4" s="1"/>
  <c r="AH1286" i="4"/>
  <c r="I1335" i="4" s="1"/>
  <c r="AH1265" i="4"/>
  <c r="I1314" i="4" s="1"/>
  <c r="AH1232" i="4"/>
  <c r="I1281" i="4" s="1"/>
  <c r="AF1281" i="4" s="1"/>
  <c r="AH1305" i="4"/>
  <c r="I1354" i="4" s="1"/>
  <c r="AF1354" i="4" s="1"/>
  <c r="AH1248" i="4"/>
  <c r="I1297" i="4" s="1"/>
  <c r="AH1265" i="5"/>
  <c r="I1314" i="5" s="1"/>
  <c r="AH1230" i="7"/>
  <c r="I1279" i="7" s="1"/>
  <c r="AF1279" i="7" s="1"/>
  <c r="AH1295" i="8"/>
  <c r="I1344" i="8" s="1"/>
  <c r="AH1331" i="8"/>
  <c r="I1380" i="8" s="1"/>
  <c r="AH1228" i="4"/>
  <c r="I1277" i="4" s="1"/>
  <c r="AF1277" i="4" s="1"/>
  <c r="AG1277" i="4" s="1"/>
  <c r="H1326" i="4" s="1"/>
  <c r="AG1292" i="9"/>
  <c r="H1341" i="9" s="1"/>
  <c r="AG1278" i="9"/>
  <c r="H1327" i="9" s="1"/>
  <c r="AG1301" i="9"/>
  <c r="H1350" i="9" s="1"/>
  <c r="AG1316" i="9"/>
  <c r="H1365" i="9" s="1"/>
  <c r="AG1280" i="9"/>
  <c r="H1329" i="9" s="1"/>
  <c r="AG1313" i="9"/>
  <c r="H1362" i="9" s="1"/>
  <c r="AG1279" i="9"/>
  <c r="H1328" i="9" s="1"/>
  <c r="AG1308" i="9"/>
  <c r="H1357" i="9" s="1"/>
  <c r="AG1289" i="9"/>
  <c r="H1338" i="9" s="1"/>
  <c r="AF1394" i="9"/>
  <c r="AH1305" i="9"/>
  <c r="I1354" i="9" s="1"/>
  <c r="AF1354" i="9" s="1"/>
  <c r="AH1246" i="9"/>
  <c r="I1295" i="9" s="1"/>
  <c r="AF1295" i="9" s="1"/>
  <c r="AH1257" i="9"/>
  <c r="I1306" i="9" s="1"/>
  <c r="AF1306" i="9" s="1"/>
  <c r="AH1261" i="9"/>
  <c r="I1310" i="9" s="1"/>
  <c r="AH1253" i="9"/>
  <c r="I1302" i="9" s="1"/>
  <c r="AF1302" i="9" s="1"/>
  <c r="AH1255" i="9"/>
  <c r="I1304" i="9" s="1"/>
  <c r="AF1304" i="9" s="1"/>
  <c r="AH1250" i="9"/>
  <c r="I1299" i="9" s="1"/>
  <c r="AF1299" i="9" s="1"/>
  <c r="AH1288" i="9"/>
  <c r="I1337" i="9" s="1"/>
  <c r="AH1282" i="9"/>
  <c r="I1331" i="9" s="1"/>
  <c r="AF1331" i="9" s="1"/>
  <c r="AH1307" i="9"/>
  <c r="I1356" i="9" s="1"/>
  <c r="AF1356" i="9" s="1"/>
  <c r="AH1248" i="9"/>
  <c r="I1297" i="9" s="1"/>
  <c r="AF1297" i="9" s="1"/>
  <c r="AH1244" i="9"/>
  <c r="I1293" i="9" s="1"/>
  <c r="AH1238" i="9"/>
  <c r="I1287" i="9" s="1"/>
  <c r="AF1287" i="9" s="1"/>
  <c r="AH1286" i="9"/>
  <c r="I1335" i="9" s="1"/>
  <c r="AF1335" i="9" s="1"/>
  <c r="AH1303" i="9"/>
  <c r="I1352" i="9" s="1"/>
  <c r="AF1352" i="9" s="1"/>
  <c r="AH1251" i="9"/>
  <c r="I1300" i="9" s="1"/>
  <c r="AF1300" i="9" s="1"/>
  <c r="AH1232" i="9"/>
  <c r="I1281" i="9" s="1"/>
  <c r="AF1281" i="9" s="1"/>
  <c r="AH1234" i="9"/>
  <c r="I1283" i="9" s="1"/>
  <c r="AF1283" i="9" s="1"/>
  <c r="AH1294" i="9"/>
  <c r="I1343" i="9" s="1"/>
  <c r="AF1343" i="9" s="1"/>
  <c r="AH1242" i="9"/>
  <c r="I1291" i="9" s="1"/>
  <c r="AH1284" i="9"/>
  <c r="I1333" i="9" s="1"/>
  <c r="AF1333" i="9" s="1"/>
  <c r="AH1236" i="9"/>
  <c r="I1285" i="9" s="1"/>
  <c r="AF1285" i="9" s="1"/>
  <c r="AH1228" i="9"/>
  <c r="I1277" i="9" s="1"/>
  <c r="AF1277" i="9" s="1"/>
  <c r="AH1315" i="9"/>
  <c r="I1364" i="9" s="1"/>
  <c r="AH1265" i="9"/>
  <c r="I1314" i="9" s="1"/>
  <c r="AF1314" i="9" s="1"/>
  <c r="AG1360" i="9"/>
  <c r="H1409" i="9" s="1"/>
  <c r="AG1339" i="9"/>
  <c r="H1388" i="9" s="1"/>
  <c r="AG1312" i="9"/>
  <c r="H1361" i="9" s="1"/>
  <c r="AG1298" i="9"/>
  <c r="H1347" i="9" s="1"/>
  <c r="AF1310" i="9"/>
  <c r="AF1337" i="9"/>
  <c r="AF1293" i="9"/>
  <c r="AF1291" i="9"/>
  <c r="AF1364" i="9"/>
  <c r="AG1316" i="8"/>
  <c r="H1365" i="8" s="1"/>
  <c r="AG1296" i="8"/>
  <c r="H1345" i="8" s="1"/>
  <c r="AG1307" i="8"/>
  <c r="H1356" i="8" s="1"/>
  <c r="AG1315" i="8"/>
  <c r="H1364" i="8" s="1"/>
  <c r="AG1301" i="8"/>
  <c r="H1350" i="8" s="1"/>
  <c r="AG1287" i="8"/>
  <c r="H1336" i="8" s="1"/>
  <c r="AG1297" i="8"/>
  <c r="H1346" i="8" s="1"/>
  <c r="AG1341" i="8"/>
  <c r="H1390" i="8" s="1"/>
  <c r="AG1329" i="8"/>
  <c r="H1378" i="8" s="1"/>
  <c r="AG1288" i="8"/>
  <c r="H1337" i="8" s="1"/>
  <c r="AG1298" i="8"/>
  <c r="H1347" i="8" s="1"/>
  <c r="AG1313" i="8"/>
  <c r="H1362" i="8" s="1"/>
  <c r="AG1290" i="8"/>
  <c r="H1339" i="8" s="1"/>
  <c r="AG1310" i="8"/>
  <c r="H1359" i="8" s="1"/>
  <c r="AG1354" i="8"/>
  <c r="H1403" i="8" s="1"/>
  <c r="AG1281" i="8"/>
  <c r="H1330" i="8" s="1"/>
  <c r="AF1361" i="8"/>
  <c r="AF1344" i="8"/>
  <c r="AH1303" i="8"/>
  <c r="I1352" i="8" s="1"/>
  <c r="AF1352" i="8" s="1"/>
  <c r="AH1265" i="8"/>
  <c r="I1314" i="8" s="1"/>
  <c r="AF1314" i="8" s="1"/>
  <c r="AH1278" i="8"/>
  <c r="I1327" i="8" s="1"/>
  <c r="AF1327" i="8" s="1"/>
  <c r="AH1294" i="8"/>
  <c r="I1343" i="8" s="1"/>
  <c r="AF1343" i="8" s="1"/>
  <c r="AH1236" i="8"/>
  <c r="I1285" i="8" s="1"/>
  <c r="AF1285" i="8" s="1"/>
  <c r="AH1250" i="8"/>
  <c r="I1299" i="8" s="1"/>
  <c r="AF1299" i="8" s="1"/>
  <c r="AH1234" i="8"/>
  <c r="I1283" i="8" s="1"/>
  <c r="AF1283" i="8" s="1"/>
  <c r="AH1309" i="8"/>
  <c r="I1358" i="8" s="1"/>
  <c r="AF1358" i="8" s="1"/>
  <c r="AH1253" i="8"/>
  <c r="I1302" i="8" s="1"/>
  <c r="AF1302" i="8" s="1"/>
  <c r="AH1311" i="8"/>
  <c r="I1360" i="8" s="1"/>
  <c r="AF1360" i="8" s="1"/>
  <c r="AF1380" i="8"/>
  <c r="AF1338" i="8"/>
  <c r="AH1257" i="8"/>
  <c r="I1306" i="8" s="1"/>
  <c r="AF1306" i="8" s="1"/>
  <c r="AH1228" i="8"/>
  <c r="I1277" i="8" s="1"/>
  <c r="AF1277" i="8" s="1"/>
  <c r="AH1286" i="8"/>
  <c r="I1335" i="8" s="1"/>
  <c r="AF1335" i="8" s="1"/>
  <c r="AH1251" i="8"/>
  <c r="I1300" i="8" s="1"/>
  <c r="AF1300" i="8" s="1"/>
  <c r="AH1230" i="8"/>
  <c r="I1279" i="8" s="1"/>
  <c r="AF1279" i="8" s="1"/>
  <c r="AH1255" i="8"/>
  <c r="I1304" i="8" s="1"/>
  <c r="AF1304" i="8" s="1"/>
  <c r="AH1284" i="8"/>
  <c r="I1333" i="8" s="1"/>
  <c r="AF1333" i="8" s="1"/>
  <c r="AH1242" i="8"/>
  <c r="I1291" i="8" s="1"/>
  <c r="AF1291" i="8" s="1"/>
  <c r="AH1244" i="8"/>
  <c r="I1293" i="8" s="1"/>
  <c r="AF1293" i="8" s="1"/>
  <c r="AH1259" i="8"/>
  <c r="I1308" i="8" s="1"/>
  <c r="AF1308" i="8" s="1"/>
  <c r="AG1301" i="7"/>
  <c r="H1350" i="7" s="1"/>
  <c r="AG1292" i="7"/>
  <c r="H1341" i="7" s="1"/>
  <c r="AG1290" i="7"/>
  <c r="H1339" i="7" s="1"/>
  <c r="AG1307" i="7"/>
  <c r="H1356" i="7" s="1"/>
  <c r="AG1313" i="7"/>
  <c r="H1362" i="7" s="1"/>
  <c r="AG1310" i="7"/>
  <c r="H1359" i="7" s="1"/>
  <c r="AG1295" i="7"/>
  <c r="H1344" i="7" s="1"/>
  <c r="AG1284" i="7"/>
  <c r="H1333" i="7" s="1"/>
  <c r="AF1327" i="7"/>
  <c r="AF1300" i="7"/>
  <c r="AF1289" i="7"/>
  <c r="AF1314" i="7"/>
  <c r="AF1384" i="7"/>
  <c r="AF1287" i="7"/>
  <c r="AF1312" i="7"/>
  <c r="AF1291" i="7"/>
  <c r="AH1298" i="7"/>
  <c r="I1347" i="7" s="1"/>
  <c r="AF1347" i="7" s="1"/>
  <c r="AF1308" i="7"/>
  <c r="AH1305" i="7"/>
  <c r="I1354" i="7" s="1"/>
  <c r="AF1354" i="7" s="1"/>
  <c r="AF1285" i="7"/>
  <c r="AF1283" i="7"/>
  <c r="AH1303" i="7"/>
  <c r="I1352" i="7" s="1"/>
  <c r="AH1315" i="7"/>
  <c r="I1364" i="7" s="1"/>
  <c r="AF1364" i="7" s="1"/>
  <c r="AH1311" i="7"/>
  <c r="I1360" i="7" s="1"/>
  <c r="AF1360" i="7" s="1"/>
  <c r="AF1297" i="7"/>
  <c r="AH1277" i="7"/>
  <c r="I1326" i="7" s="1"/>
  <c r="AF1326" i="7" s="1"/>
  <c r="AH1267" i="7"/>
  <c r="I1316" i="7" s="1"/>
  <c r="AF1316" i="7" s="1"/>
  <c r="AG1282" i="7"/>
  <c r="H1331" i="7" s="1"/>
  <c r="AG1280" i="7"/>
  <c r="H1329" i="7" s="1"/>
  <c r="AG1296" i="7"/>
  <c r="H1345" i="7" s="1"/>
  <c r="AG1288" i="7"/>
  <c r="H1337" i="7" s="1"/>
  <c r="AG1343" i="7"/>
  <c r="H1392" i="7" s="1"/>
  <c r="AG1281" i="7"/>
  <c r="H1330" i="7" s="1"/>
  <c r="AG1302" i="7"/>
  <c r="H1351" i="7" s="1"/>
  <c r="AG1309" i="7"/>
  <c r="H1358" i="7" s="1"/>
  <c r="AF1352" i="7"/>
  <c r="AG1298" i="6"/>
  <c r="H1347" i="6" s="1"/>
  <c r="AG1294" i="6"/>
  <c r="H1343" i="6" s="1"/>
  <c r="AG1296" i="6"/>
  <c r="H1345" i="6" s="1"/>
  <c r="AG1305" i="6"/>
  <c r="H1354" i="6" s="1"/>
  <c r="AG1288" i="6"/>
  <c r="H1337" i="6" s="1"/>
  <c r="AG1278" i="6"/>
  <c r="H1327" i="6" s="1"/>
  <c r="AG1315" i="6"/>
  <c r="H1364" i="6" s="1"/>
  <c r="AG1280" i="6"/>
  <c r="H1329" i="6" s="1"/>
  <c r="AG1316" i="6"/>
  <c r="H1365" i="6" s="1"/>
  <c r="AG1290" i="6"/>
  <c r="H1339" i="6" s="1"/>
  <c r="AG1303" i="6"/>
  <c r="H1352" i="6" s="1"/>
  <c r="AG1311" i="6"/>
  <c r="H1360" i="6" s="1"/>
  <c r="AG1309" i="6"/>
  <c r="H1358" i="6" s="1"/>
  <c r="AG1292" i="6"/>
  <c r="H1341" i="6" s="1"/>
  <c r="AG1301" i="6"/>
  <c r="H1350" i="6" s="1"/>
  <c r="AH1287" i="6"/>
  <c r="I1336" i="6" s="1"/>
  <c r="AH1300" i="6"/>
  <c r="I1349" i="6" s="1"/>
  <c r="AF1349" i="6" s="1"/>
  <c r="AH1244" i="6"/>
  <c r="I1293" i="6" s="1"/>
  <c r="AF1293" i="6" s="1"/>
  <c r="AH1286" i="6"/>
  <c r="I1335" i="6" s="1"/>
  <c r="AH1228" i="6"/>
  <c r="I1277" i="6" s="1"/>
  <c r="AF1277" i="6" s="1"/>
  <c r="AH1265" i="6"/>
  <c r="I1314" i="6" s="1"/>
  <c r="AF1314" i="6" s="1"/>
  <c r="AH1253" i="6"/>
  <c r="I1302" i="6" s="1"/>
  <c r="AF1302" i="6" s="1"/>
  <c r="AH1259" i="6"/>
  <c r="I1308" i="6" s="1"/>
  <c r="AH1234" i="6"/>
  <c r="I1283" i="6" s="1"/>
  <c r="AF1283" i="6" s="1"/>
  <c r="AH1250" i="6"/>
  <c r="I1299" i="6" s="1"/>
  <c r="AF1299" i="6" s="1"/>
  <c r="AH1255" i="6"/>
  <c r="I1304" i="6" s="1"/>
  <c r="AF1304" i="6" s="1"/>
  <c r="AH1282" i="6"/>
  <c r="I1331" i="6" s="1"/>
  <c r="AH1230" i="6"/>
  <c r="I1279" i="6" s="1"/>
  <c r="AF1279" i="6" s="1"/>
  <c r="AH1257" i="6"/>
  <c r="I1306" i="6" s="1"/>
  <c r="AF1306" i="6" s="1"/>
  <c r="AH1248" i="6"/>
  <c r="I1297" i="6" s="1"/>
  <c r="AF1297" i="6" s="1"/>
  <c r="AH1240" i="6"/>
  <c r="I1289" i="6" s="1"/>
  <c r="AF1289" i="6" s="1"/>
  <c r="AH1242" i="6"/>
  <c r="I1291" i="6" s="1"/>
  <c r="AF1291" i="6" s="1"/>
  <c r="AH1263" i="6"/>
  <c r="I1312" i="6" s="1"/>
  <c r="AF1312" i="6" s="1"/>
  <c r="AH1261" i="6"/>
  <c r="I1310" i="6" s="1"/>
  <c r="AF1310" i="6" s="1"/>
  <c r="AH1232" i="6"/>
  <c r="I1281" i="6" s="1"/>
  <c r="AF1281" i="6" s="1"/>
  <c r="AH1313" i="6"/>
  <c r="I1362" i="6" s="1"/>
  <c r="AF1362" i="6" s="1"/>
  <c r="AH1307" i="6"/>
  <c r="I1356" i="6" s="1"/>
  <c r="AF1356" i="6" s="1"/>
  <c r="AH1246" i="6"/>
  <c r="I1295" i="6" s="1"/>
  <c r="AF1295" i="6" s="1"/>
  <c r="AG1285" i="6"/>
  <c r="H1334" i="6" s="1"/>
  <c r="AF1336" i="6"/>
  <c r="AF1335" i="6"/>
  <c r="AF1308" i="6"/>
  <c r="AF1331" i="6"/>
  <c r="AG1364" i="5"/>
  <c r="H1413" i="5" s="1"/>
  <c r="AG1302" i="5"/>
  <c r="H1351" i="5" s="1"/>
  <c r="AG1289" i="5"/>
  <c r="H1338" i="5" s="1"/>
  <c r="AG1277" i="5"/>
  <c r="H1326" i="5" s="1"/>
  <c r="AG1291" i="5"/>
  <c r="H1340" i="5" s="1"/>
  <c r="AG1310" i="5"/>
  <c r="H1359" i="5" s="1"/>
  <c r="AG1308" i="5"/>
  <c r="H1357" i="5" s="1"/>
  <c r="AG1296" i="5"/>
  <c r="H1345" i="5" s="1"/>
  <c r="AG1305" i="5"/>
  <c r="H1354" i="5" s="1"/>
  <c r="AG1288" i="5"/>
  <c r="H1337" i="5" s="1"/>
  <c r="AG1304" i="5"/>
  <c r="H1353" i="5" s="1"/>
  <c r="AG1283" i="5"/>
  <c r="H1332" i="5" s="1"/>
  <c r="AF1343" i="5"/>
  <c r="AF1393" i="5"/>
  <c r="AF1335" i="5"/>
  <c r="AF1314" i="5"/>
  <c r="AH1267" i="5"/>
  <c r="I1316" i="5" s="1"/>
  <c r="AF1316" i="5" s="1"/>
  <c r="AH1300" i="5"/>
  <c r="I1349" i="5" s="1"/>
  <c r="AF1349" i="5" s="1"/>
  <c r="AH1258" i="5"/>
  <c r="I1307" i="5" s="1"/>
  <c r="AF1307" i="5" s="1"/>
  <c r="AH1312" i="5"/>
  <c r="I1361" i="5" s="1"/>
  <c r="AF1361" i="5" s="1"/>
  <c r="AH1229" i="5"/>
  <c r="I1278" i="5" s="1"/>
  <c r="AF1278" i="5" s="1"/>
  <c r="AH1233" i="5"/>
  <c r="I1282" i="5" s="1"/>
  <c r="AF1282" i="5" s="1"/>
  <c r="AH1241" i="5"/>
  <c r="I1290" i="5" s="1"/>
  <c r="AF1290" i="5" s="1"/>
  <c r="AH1249" i="5"/>
  <c r="I1298" i="5" s="1"/>
  <c r="AF1298" i="5" s="1"/>
  <c r="AH1243" i="5"/>
  <c r="I1292" i="5" s="1"/>
  <c r="AF1292" i="5" s="1"/>
  <c r="AH1287" i="5"/>
  <c r="I1336" i="5" s="1"/>
  <c r="AH1285" i="5"/>
  <c r="I1334" i="5" s="1"/>
  <c r="AF1334" i="5" s="1"/>
  <c r="AH1262" i="5"/>
  <c r="I1311" i="5" s="1"/>
  <c r="AF1311" i="5" s="1"/>
  <c r="AH1235" i="5"/>
  <c r="I1284" i="5" s="1"/>
  <c r="AF1284" i="5" s="1"/>
  <c r="AH1252" i="5"/>
  <c r="I1301" i="5" s="1"/>
  <c r="AF1301" i="5" s="1"/>
  <c r="AH1254" i="5"/>
  <c r="I1303" i="5" s="1"/>
  <c r="AF1303" i="5" s="1"/>
  <c r="AH1306" i="5"/>
  <c r="I1355" i="5" s="1"/>
  <c r="AF1355" i="5" s="1"/>
  <c r="AH1264" i="5"/>
  <c r="I1313" i="5" s="1"/>
  <c r="AF1313" i="5" s="1"/>
  <c r="AH1297" i="5"/>
  <c r="I1346" i="5" s="1"/>
  <c r="AG1280" i="5"/>
  <c r="H1329" i="5" s="1"/>
  <c r="AG1293" i="5"/>
  <c r="H1342" i="5" s="1"/>
  <c r="AG1281" i="5"/>
  <c r="H1330" i="5" s="1"/>
  <c r="AG1279" i="5"/>
  <c r="H1328" i="5" s="1"/>
  <c r="AG1299" i="5"/>
  <c r="H1348" i="5" s="1"/>
  <c r="AF1336" i="5"/>
  <c r="AF1346" i="5"/>
  <c r="AG1296" i="4"/>
  <c r="H1345" i="4" s="1"/>
  <c r="AG1309" i="4"/>
  <c r="H1358" i="4" s="1"/>
  <c r="AG1280" i="4"/>
  <c r="H1329" i="4" s="1"/>
  <c r="AG1307" i="4"/>
  <c r="H1356" i="4" s="1"/>
  <c r="AG1298" i="4"/>
  <c r="H1347" i="4" s="1"/>
  <c r="AG1289" i="4"/>
  <c r="H1338" i="4" s="1"/>
  <c r="AH1253" i="4"/>
  <c r="I1302" i="4" s="1"/>
  <c r="AF1302" i="4" s="1"/>
  <c r="AH1313" i="4"/>
  <c r="I1362" i="4" s="1"/>
  <c r="AF1316" i="4"/>
  <c r="AH1236" i="4"/>
  <c r="I1285" i="4" s="1"/>
  <c r="AF1285" i="4" s="1"/>
  <c r="AH1230" i="4"/>
  <c r="I1279" i="4" s="1"/>
  <c r="AF1279" i="4" s="1"/>
  <c r="AF1304" i="4"/>
  <c r="AF1306" i="4"/>
  <c r="AF1360" i="4"/>
  <c r="AF1335" i="4"/>
  <c r="AF1331" i="4"/>
  <c r="AF1314" i="4"/>
  <c r="AF1310" i="4"/>
  <c r="AF1364" i="4"/>
  <c r="AF1297" i="4"/>
  <c r="AG1292" i="4"/>
  <c r="H1341" i="4" s="1"/>
  <c r="AG1290" i="4"/>
  <c r="H1339" i="4" s="1"/>
  <c r="AG1288" i="4"/>
  <c r="H1337" i="4" s="1"/>
  <c r="AG1350" i="4"/>
  <c r="H1399" i="4" s="1"/>
  <c r="AG1300" i="4"/>
  <c r="H1349" i="4" s="1"/>
  <c r="AG1343" i="4"/>
  <c r="H1392" i="4" s="1"/>
  <c r="AG1287" i="4"/>
  <c r="H1336" i="4" s="1"/>
  <c r="AF1362" i="4"/>
  <c r="AF1308" i="4"/>
  <c r="AF1352" i="4"/>
  <c r="AF1312" i="4"/>
  <c r="AH1278" i="4"/>
  <c r="I1327" i="4" s="1"/>
  <c r="AF1327" i="4" s="1"/>
  <c r="AH1284" i="4"/>
  <c r="I1333" i="4" s="1"/>
  <c r="AF1333" i="4" s="1"/>
  <c r="AH1234" i="4"/>
  <c r="I1283" i="4" s="1"/>
  <c r="AF1283" i="4" s="1"/>
  <c r="AH1242" i="4"/>
  <c r="I1291" i="4" s="1"/>
  <c r="AF1291" i="4" s="1"/>
  <c r="AH1246" i="4"/>
  <c r="I1295" i="4" s="1"/>
  <c r="AF1295" i="4" s="1"/>
  <c r="AH1446" i="1"/>
  <c r="I1495" i="1" s="1"/>
  <c r="AF1495" i="1" s="1"/>
  <c r="AG1495" i="1" s="1"/>
  <c r="AH1495" i="1" s="1"/>
  <c r="AG1390" i="1"/>
  <c r="H1439" i="1" s="1"/>
  <c r="AG1383" i="1"/>
  <c r="H1432" i="1" s="1"/>
  <c r="AH1455" i="1"/>
  <c r="I1504" i="1" s="1"/>
  <c r="AF1504" i="1" s="1"/>
  <c r="AG1504" i="1" s="1"/>
  <c r="AH1504" i="1" s="1"/>
  <c r="AH1461" i="1"/>
  <c r="I1510" i="1" s="1"/>
  <c r="AG1443" i="1"/>
  <c r="H1492" i="1" s="1"/>
  <c r="AH1453" i="1"/>
  <c r="I1502" i="1" s="1"/>
  <c r="AF1502" i="1" s="1"/>
  <c r="AG1502" i="1" s="1"/>
  <c r="AH1502" i="1" s="1"/>
  <c r="AG1493" i="1"/>
  <c r="AH1493" i="1" s="1"/>
  <c r="AG1473" i="1"/>
  <c r="AH1473" i="1" s="1"/>
  <c r="AH1449" i="1"/>
  <c r="I1498" i="1" s="1"/>
  <c r="AF1498" i="1" s="1"/>
  <c r="AH1457" i="1"/>
  <c r="I1506" i="1" s="1"/>
  <c r="AF1506" i="1" s="1"/>
  <c r="AG1506" i="1" s="1"/>
  <c r="AH1506" i="1" s="1"/>
  <c r="AH1428" i="1"/>
  <c r="I1477" i="1" s="1"/>
  <c r="AF1477" i="1" s="1"/>
  <c r="AG1477" i="1" s="1"/>
  <c r="AH1477" i="1" s="1"/>
  <c r="AF1510" i="1"/>
  <c r="AG1510" i="1" s="1"/>
  <c r="AH1510" i="1" s="1"/>
  <c r="AH1440" i="1"/>
  <c r="I1489" i="1" s="1"/>
  <c r="AF1489" i="1" s="1"/>
  <c r="AH1436" i="1"/>
  <c r="I1485" i="1" s="1"/>
  <c r="AF1485" i="1" s="1"/>
  <c r="AH1299" i="5" l="1"/>
  <c r="I1348" i="5" s="1"/>
  <c r="AH1297" i="8"/>
  <c r="I1346" i="8" s="1"/>
  <c r="AH1292" i="4"/>
  <c r="I1341" i="4" s="1"/>
  <c r="AH1309" i="4"/>
  <c r="I1358" i="4" s="1"/>
  <c r="AH1354" i="8"/>
  <c r="I1403" i="8" s="1"/>
  <c r="AH1289" i="9"/>
  <c r="I1338" i="9" s="1"/>
  <c r="AH1281" i="7"/>
  <c r="I1330" i="7" s="1"/>
  <c r="AH1295" i="7"/>
  <c r="I1344" i="7" s="1"/>
  <c r="AH1288" i="5"/>
  <c r="I1337" i="5" s="1"/>
  <c r="AH1307" i="4"/>
  <c r="I1356" i="4" s="1"/>
  <c r="AH1281" i="5"/>
  <c r="I1330" i="5" s="1"/>
  <c r="AH1288" i="4"/>
  <c r="I1337" i="4" s="1"/>
  <c r="AH1296" i="5"/>
  <c r="I1345" i="5" s="1"/>
  <c r="AH1285" i="6"/>
  <c r="I1334" i="6" s="1"/>
  <c r="AH1329" i="8"/>
  <c r="I1378" i="8" s="1"/>
  <c r="AH1279" i="9"/>
  <c r="I1328" i="9" s="1"/>
  <c r="AH1279" i="5"/>
  <c r="I1328" i="5" s="1"/>
  <c r="AH1293" i="5"/>
  <c r="I1342" i="5" s="1"/>
  <c r="AH1290" i="4"/>
  <c r="I1339" i="4" s="1"/>
  <c r="AH1308" i="9"/>
  <c r="I1357" i="9" s="1"/>
  <c r="AF1357" i="9" s="1"/>
  <c r="AH1298" i="4"/>
  <c r="I1347" i="4" s="1"/>
  <c r="AH1280" i="4"/>
  <c r="I1329" i="4" s="1"/>
  <c r="AH1296" i="4"/>
  <c r="I1345" i="4" s="1"/>
  <c r="AH1305" i="5"/>
  <c r="I1354" i="5" s="1"/>
  <c r="AH1302" i="7"/>
  <c r="I1351" i="7" s="1"/>
  <c r="AH1310" i="7"/>
  <c r="I1359" i="7" s="1"/>
  <c r="AF1359" i="7" s="1"/>
  <c r="AH1281" i="8"/>
  <c r="I1330" i="8" s="1"/>
  <c r="AH1310" i="8"/>
  <c r="I1359" i="8" s="1"/>
  <c r="AF1359" i="8" s="1"/>
  <c r="AH1341" i="8"/>
  <c r="I1390" i="8" s="1"/>
  <c r="AH1287" i="8"/>
  <c r="I1336" i="8" s="1"/>
  <c r="AF1336" i="8" s="1"/>
  <c r="AH1298" i="9"/>
  <c r="I1347" i="9" s="1"/>
  <c r="AF1347" i="9" s="1"/>
  <c r="AG1364" i="9"/>
  <c r="H1413" i="9" s="1"/>
  <c r="AG1285" i="9"/>
  <c r="H1334" i="9" s="1"/>
  <c r="AG1291" i="9"/>
  <c r="H1340" i="9" s="1"/>
  <c r="AG1283" i="9"/>
  <c r="H1332" i="9" s="1"/>
  <c r="AG1300" i="9"/>
  <c r="H1349" i="9" s="1"/>
  <c r="AG1335" i="9"/>
  <c r="H1384" i="9" s="1"/>
  <c r="AG1293" i="9"/>
  <c r="H1342" i="9" s="1"/>
  <c r="AG1356" i="9"/>
  <c r="H1405" i="9" s="1"/>
  <c r="AG1337" i="9"/>
  <c r="H1386" i="9" s="1"/>
  <c r="AG1304" i="9"/>
  <c r="H1353" i="9" s="1"/>
  <c r="AG1310" i="9"/>
  <c r="H1359" i="9" s="1"/>
  <c r="AG1295" i="9"/>
  <c r="H1344" i="9" s="1"/>
  <c r="AG1394" i="9"/>
  <c r="H1443" i="9" s="1"/>
  <c r="AH1312" i="9"/>
  <c r="I1361" i="9" s="1"/>
  <c r="AH1339" i="9"/>
  <c r="I1388" i="9" s="1"/>
  <c r="AF1388" i="9" s="1"/>
  <c r="AH1360" i="9"/>
  <c r="I1409" i="9" s="1"/>
  <c r="AF1338" i="9"/>
  <c r="AF1328" i="9"/>
  <c r="AH1313" i="9"/>
  <c r="I1362" i="9" s="1"/>
  <c r="AF1362" i="9" s="1"/>
  <c r="AH1280" i="9"/>
  <c r="I1329" i="9" s="1"/>
  <c r="AH1316" i="9"/>
  <c r="I1365" i="9" s="1"/>
  <c r="AF1365" i="9" s="1"/>
  <c r="AH1301" i="9"/>
  <c r="I1350" i="9" s="1"/>
  <c r="AF1350" i="9" s="1"/>
  <c r="AH1278" i="9"/>
  <c r="I1327" i="9" s="1"/>
  <c r="AF1327" i="9" s="1"/>
  <c r="AH1292" i="9"/>
  <c r="I1341" i="9" s="1"/>
  <c r="AF1341" i="9" s="1"/>
  <c r="AG1314" i="9"/>
  <c r="H1363" i="9" s="1"/>
  <c r="AG1277" i="9"/>
  <c r="H1326" i="9" s="1"/>
  <c r="AG1333" i="9"/>
  <c r="H1382" i="9" s="1"/>
  <c r="AG1343" i="9"/>
  <c r="H1392" i="9" s="1"/>
  <c r="AG1281" i="9"/>
  <c r="H1330" i="9" s="1"/>
  <c r="AG1352" i="9"/>
  <c r="H1401" i="9" s="1"/>
  <c r="AG1287" i="9"/>
  <c r="H1336" i="9" s="1"/>
  <c r="AG1297" i="9"/>
  <c r="H1346" i="9" s="1"/>
  <c r="AG1331" i="9"/>
  <c r="H1380" i="9" s="1"/>
  <c r="AG1299" i="9"/>
  <c r="H1348" i="9" s="1"/>
  <c r="AG1302" i="9"/>
  <c r="H1351" i="9" s="1"/>
  <c r="AG1306" i="9"/>
  <c r="H1355" i="9" s="1"/>
  <c r="AG1354" i="9"/>
  <c r="H1403" i="9" s="1"/>
  <c r="AG1407" i="9"/>
  <c r="H1456" i="9" s="1"/>
  <c r="AF1361" i="9"/>
  <c r="AF1409" i="9"/>
  <c r="AF1329" i="9"/>
  <c r="AG1308" i="8"/>
  <c r="H1357" i="8" s="1"/>
  <c r="AG1291" i="8"/>
  <c r="H1340" i="8" s="1"/>
  <c r="AG1304" i="8"/>
  <c r="H1353" i="8" s="1"/>
  <c r="AG1300" i="8"/>
  <c r="H1349" i="8" s="1"/>
  <c r="AG1277" i="8"/>
  <c r="H1326" i="8" s="1"/>
  <c r="AG1360" i="8"/>
  <c r="H1409" i="8" s="1"/>
  <c r="AG1358" i="8"/>
  <c r="H1407" i="8" s="1"/>
  <c r="AG1299" i="8"/>
  <c r="H1348" i="8" s="1"/>
  <c r="AG1343" i="8"/>
  <c r="H1392" i="8" s="1"/>
  <c r="AG1314" i="8"/>
  <c r="H1363" i="8" s="1"/>
  <c r="AG1293" i="8"/>
  <c r="H1342" i="8" s="1"/>
  <c r="AG1333" i="8"/>
  <c r="H1382" i="8" s="1"/>
  <c r="AG1279" i="8"/>
  <c r="H1328" i="8" s="1"/>
  <c r="AG1335" i="8"/>
  <c r="H1384" i="8" s="1"/>
  <c r="AG1306" i="8"/>
  <c r="H1355" i="8" s="1"/>
  <c r="AG1302" i="8"/>
  <c r="H1351" i="8" s="1"/>
  <c r="AG1283" i="8"/>
  <c r="H1332" i="8" s="1"/>
  <c r="AG1285" i="8"/>
  <c r="H1334" i="8" s="1"/>
  <c r="AG1327" i="8"/>
  <c r="H1376" i="8" s="1"/>
  <c r="AG1352" i="8"/>
  <c r="H1401" i="8" s="1"/>
  <c r="AG1380" i="8"/>
  <c r="H1429" i="8" s="1"/>
  <c r="AG1361" i="8"/>
  <c r="H1410" i="8" s="1"/>
  <c r="AG1338" i="8"/>
  <c r="H1387" i="8" s="1"/>
  <c r="AG1344" i="8"/>
  <c r="H1393" i="8" s="1"/>
  <c r="AF1330" i="8"/>
  <c r="AF1403" i="8"/>
  <c r="AH1290" i="8"/>
  <c r="I1339" i="8" s="1"/>
  <c r="AF1339" i="8" s="1"/>
  <c r="AH1313" i="8"/>
  <c r="I1362" i="8" s="1"/>
  <c r="AF1362" i="8" s="1"/>
  <c r="AH1298" i="8"/>
  <c r="I1347" i="8" s="1"/>
  <c r="AF1347" i="8" s="1"/>
  <c r="AH1288" i="8"/>
  <c r="I1337" i="8" s="1"/>
  <c r="AF1337" i="8" s="1"/>
  <c r="AF1378" i="8"/>
  <c r="AF1390" i="8"/>
  <c r="AF1346" i="8"/>
  <c r="AH1301" i="8"/>
  <c r="I1350" i="8" s="1"/>
  <c r="AF1350" i="8" s="1"/>
  <c r="AH1315" i="8"/>
  <c r="I1364" i="8" s="1"/>
  <c r="AF1364" i="8" s="1"/>
  <c r="AH1307" i="8"/>
  <c r="I1356" i="8" s="1"/>
  <c r="AF1356" i="8" s="1"/>
  <c r="AH1296" i="8"/>
  <c r="I1345" i="8" s="1"/>
  <c r="AF1345" i="8" s="1"/>
  <c r="AH1316" i="8"/>
  <c r="I1365" i="8" s="1"/>
  <c r="AF1365" i="8" s="1"/>
  <c r="AG1360" i="7"/>
  <c r="H1409" i="7" s="1"/>
  <c r="AG1316" i="7"/>
  <c r="H1365" i="7" s="1"/>
  <c r="AG1347" i="7"/>
  <c r="H1396" i="7" s="1"/>
  <c r="AG1352" i="7"/>
  <c r="H1401" i="7" s="1"/>
  <c r="AG1297" i="7"/>
  <c r="H1346" i="7" s="1"/>
  <c r="AG1285" i="7"/>
  <c r="H1334" i="7" s="1"/>
  <c r="AG1308" i="7"/>
  <c r="H1357" i="7" s="1"/>
  <c r="AG1291" i="7"/>
  <c r="H1340" i="7" s="1"/>
  <c r="AG1287" i="7"/>
  <c r="H1336" i="7" s="1"/>
  <c r="AG1304" i="7"/>
  <c r="H1353" i="7" s="1"/>
  <c r="AG1384" i="7"/>
  <c r="H1433" i="7" s="1"/>
  <c r="AG1289" i="7"/>
  <c r="H1338" i="7" s="1"/>
  <c r="AG1327" i="7"/>
  <c r="H1376" i="7" s="1"/>
  <c r="AH1309" i="7"/>
  <c r="I1358" i="7" s="1"/>
  <c r="AF1351" i="7"/>
  <c r="AF1330" i="7"/>
  <c r="AH1343" i="7"/>
  <c r="I1392" i="7" s="1"/>
  <c r="AF1392" i="7" s="1"/>
  <c r="AH1288" i="7"/>
  <c r="I1337" i="7" s="1"/>
  <c r="AH1296" i="7"/>
  <c r="I1345" i="7" s="1"/>
  <c r="AF1345" i="7" s="1"/>
  <c r="AH1280" i="7"/>
  <c r="I1329" i="7" s="1"/>
  <c r="AH1282" i="7"/>
  <c r="I1331" i="7" s="1"/>
  <c r="AF1331" i="7" s="1"/>
  <c r="AH1284" i="7"/>
  <c r="I1333" i="7" s="1"/>
  <c r="AF1333" i="7" s="1"/>
  <c r="AF1344" i="7"/>
  <c r="AH1313" i="7"/>
  <c r="I1362" i="7" s="1"/>
  <c r="AF1362" i="7" s="1"/>
  <c r="AH1307" i="7"/>
  <c r="I1356" i="7" s="1"/>
  <c r="AF1356" i="7" s="1"/>
  <c r="AH1290" i="7"/>
  <c r="I1339" i="7" s="1"/>
  <c r="AF1339" i="7" s="1"/>
  <c r="AH1292" i="7"/>
  <c r="I1341" i="7" s="1"/>
  <c r="AF1341" i="7" s="1"/>
  <c r="AH1301" i="7"/>
  <c r="I1350" i="7" s="1"/>
  <c r="AF1350" i="7" s="1"/>
  <c r="AG1326" i="7"/>
  <c r="H1375" i="7" s="1"/>
  <c r="AG1364" i="7"/>
  <c r="H1413" i="7" s="1"/>
  <c r="AG1354" i="7"/>
  <c r="H1403" i="7" s="1"/>
  <c r="AG1279" i="7"/>
  <c r="H1328" i="7" s="1"/>
  <c r="AG1306" i="7"/>
  <c r="H1355" i="7" s="1"/>
  <c r="AG1283" i="7"/>
  <c r="H1332" i="7" s="1"/>
  <c r="AG1312" i="7"/>
  <c r="H1361" i="7" s="1"/>
  <c r="AG1293" i="7"/>
  <c r="H1342" i="7" s="1"/>
  <c r="AG1299" i="7"/>
  <c r="H1348" i="7" s="1"/>
  <c r="AG1314" i="7"/>
  <c r="H1363" i="7" s="1"/>
  <c r="AG1300" i="7"/>
  <c r="H1349" i="7" s="1"/>
  <c r="AF1358" i="7"/>
  <c r="AF1337" i="7"/>
  <c r="AF1329" i="7"/>
  <c r="AG1295" i="6"/>
  <c r="H1344" i="6" s="1"/>
  <c r="AG1310" i="6"/>
  <c r="H1359" i="6" s="1"/>
  <c r="AG1291" i="6"/>
  <c r="H1340" i="6" s="1"/>
  <c r="AG1279" i="6"/>
  <c r="H1328" i="6" s="1"/>
  <c r="AG1304" i="6"/>
  <c r="H1353" i="6" s="1"/>
  <c r="AG1283" i="6"/>
  <c r="H1332" i="6" s="1"/>
  <c r="AG1302" i="6"/>
  <c r="H1351" i="6" s="1"/>
  <c r="AG1277" i="6"/>
  <c r="H1326" i="6" s="1"/>
  <c r="AG1293" i="6"/>
  <c r="H1342" i="6" s="1"/>
  <c r="AG1362" i="6"/>
  <c r="H1411" i="6" s="1"/>
  <c r="AG1297" i="6"/>
  <c r="H1346" i="6" s="1"/>
  <c r="AG1281" i="6"/>
  <c r="H1330" i="6" s="1"/>
  <c r="AG1289" i="6"/>
  <c r="H1338" i="6" s="1"/>
  <c r="AG1299" i="6"/>
  <c r="H1348" i="6" s="1"/>
  <c r="AG1336" i="6"/>
  <c r="H1385" i="6" s="1"/>
  <c r="AG1382" i="6"/>
  <c r="H1431" i="6" s="1"/>
  <c r="AF1334" i="6"/>
  <c r="AH1301" i="6"/>
  <c r="I1350" i="6" s="1"/>
  <c r="AF1350" i="6" s="1"/>
  <c r="AH1292" i="6"/>
  <c r="I1341" i="6" s="1"/>
  <c r="AF1341" i="6" s="1"/>
  <c r="AH1309" i="6"/>
  <c r="I1358" i="6" s="1"/>
  <c r="AH1311" i="6"/>
  <c r="I1360" i="6" s="1"/>
  <c r="AF1360" i="6" s="1"/>
  <c r="AH1303" i="6"/>
  <c r="I1352" i="6" s="1"/>
  <c r="AF1352" i="6" s="1"/>
  <c r="AH1290" i="6"/>
  <c r="I1339" i="6" s="1"/>
  <c r="AF1339" i="6" s="1"/>
  <c r="AH1316" i="6"/>
  <c r="I1365" i="6" s="1"/>
  <c r="AF1365" i="6" s="1"/>
  <c r="AH1280" i="6"/>
  <c r="I1329" i="6" s="1"/>
  <c r="AF1329" i="6" s="1"/>
  <c r="AH1315" i="6"/>
  <c r="I1364" i="6" s="1"/>
  <c r="AH1278" i="6"/>
  <c r="I1327" i="6" s="1"/>
  <c r="AF1327" i="6" s="1"/>
  <c r="AH1288" i="6"/>
  <c r="I1337" i="6" s="1"/>
  <c r="AH1305" i="6"/>
  <c r="I1354" i="6" s="1"/>
  <c r="AF1354" i="6" s="1"/>
  <c r="AH1296" i="6"/>
  <c r="I1345" i="6" s="1"/>
  <c r="AF1345" i="6" s="1"/>
  <c r="AH1294" i="6"/>
  <c r="I1343" i="6" s="1"/>
  <c r="AF1343" i="6" s="1"/>
  <c r="AH1298" i="6"/>
  <c r="I1347" i="6" s="1"/>
  <c r="AG1356" i="6"/>
  <c r="H1405" i="6" s="1"/>
  <c r="AG1312" i="6"/>
  <c r="H1361" i="6" s="1"/>
  <c r="AG1306" i="6"/>
  <c r="H1355" i="6" s="1"/>
  <c r="AG1331" i="6"/>
  <c r="H1380" i="6" s="1"/>
  <c r="AG1308" i="6"/>
  <c r="H1357" i="6" s="1"/>
  <c r="AG1314" i="6"/>
  <c r="H1363" i="6" s="1"/>
  <c r="AG1335" i="6"/>
  <c r="H1384" i="6" s="1"/>
  <c r="AG1349" i="6"/>
  <c r="H1398" i="6" s="1"/>
  <c r="AF1358" i="6"/>
  <c r="AF1364" i="6"/>
  <c r="AF1337" i="6"/>
  <c r="AF1347" i="6"/>
  <c r="AG1346" i="5"/>
  <c r="H1395" i="5" s="1"/>
  <c r="AG1355" i="5"/>
  <c r="H1404" i="5" s="1"/>
  <c r="AG1301" i="5"/>
  <c r="H1350" i="5" s="1"/>
  <c r="AG1311" i="5"/>
  <c r="H1360" i="5" s="1"/>
  <c r="AG1336" i="5"/>
  <c r="H1385" i="5" s="1"/>
  <c r="AG1298" i="5"/>
  <c r="H1347" i="5" s="1"/>
  <c r="AG1282" i="5"/>
  <c r="H1331" i="5" s="1"/>
  <c r="AG1361" i="5"/>
  <c r="H1410" i="5" s="1"/>
  <c r="AG1349" i="5"/>
  <c r="H1398" i="5" s="1"/>
  <c r="AG1314" i="5"/>
  <c r="H1363" i="5" s="1"/>
  <c r="AG1393" i="5"/>
  <c r="H1442" i="5" s="1"/>
  <c r="AG1358" i="5"/>
  <c r="H1407" i="5" s="1"/>
  <c r="AF1348" i="5"/>
  <c r="AF1328" i="5"/>
  <c r="AF1330" i="5"/>
  <c r="AF1342" i="5"/>
  <c r="AH1280" i="5"/>
  <c r="I1329" i="5" s="1"/>
  <c r="AF1329" i="5" s="1"/>
  <c r="AH1283" i="5"/>
  <c r="I1332" i="5" s="1"/>
  <c r="AH1304" i="5"/>
  <c r="I1353" i="5" s="1"/>
  <c r="AF1353" i="5" s="1"/>
  <c r="AF1337" i="5"/>
  <c r="AF1354" i="5"/>
  <c r="AF1345" i="5"/>
  <c r="AH1308" i="5"/>
  <c r="I1357" i="5" s="1"/>
  <c r="AF1357" i="5" s="1"/>
  <c r="AH1310" i="5"/>
  <c r="I1359" i="5" s="1"/>
  <c r="AF1359" i="5" s="1"/>
  <c r="AH1291" i="5"/>
  <c r="I1340" i="5" s="1"/>
  <c r="AH1277" i="5"/>
  <c r="I1326" i="5" s="1"/>
  <c r="AF1326" i="5" s="1"/>
  <c r="AH1289" i="5"/>
  <c r="I1338" i="5" s="1"/>
  <c r="AF1338" i="5" s="1"/>
  <c r="AH1302" i="5"/>
  <c r="I1351" i="5" s="1"/>
  <c r="AF1351" i="5" s="1"/>
  <c r="AG1313" i="5"/>
  <c r="H1362" i="5" s="1"/>
  <c r="AG1303" i="5"/>
  <c r="H1352" i="5" s="1"/>
  <c r="AG1284" i="5"/>
  <c r="H1333" i="5" s="1"/>
  <c r="AG1334" i="5"/>
  <c r="H1383" i="5" s="1"/>
  <c r="AG1292" i="5"/>
  <c r="H1341" i="5" s="1"/>
  <c r="AG1290" i="5"/>
  <c r="H1339" i="5" s="1"/>
  <c r="AG1278" i="5"/>
  <c r="H1327" i="5" s="1"/>
  <c r="AG1307" i="5"/>
  <c r="H1356" i="5" s="1"/>
  <c r="AG1316" i="5"/>
  <c r="H1365" i="5" s="1"/>
  <c r="AG1335" i="5"/>
  <c r="H1384" i="5" s="1"/>
  <c r="AG1343" i="5"/>
  <c r="H1392" i="5" s="1"/>
  <c r="AF1332" i="5"/>
  <c r="AF1340" i="5"/>
  <c r="AH1364" i="5"/>
  <c r="I1413" i="5" s="1"/>
  <c r="AF1413" i="5" s="1"/>
  <c r="AG1295" i="4"/>
  <c r="H1344" i="4" s="1"/>
  <c r="AG1327" i="4"/>
  <c r="H1376" i="4" s="1"/>
  <c r="AG1291" i="4"/>
  <c r="H1340" i="4" s="1"/>
  <c r="AG1333" i="4"/>
  <c r="H1382" i="4" s="1"/>
  <c r="AG1283" i="4"/>
  <c r="H1332" i="4" s="1"/>
  <c r="AG1352" i="4"/>
  <c r="H1401" i="4" s="1"/>
  <c r="AG1312" i="4"/>
  <c r="H1361" i="4" s="1"/>
  <c r="AG1308" i="4"/>
  <c r="H1357" i="4" s="1"/>
  <c r="AG1285" i="4"/>
  <c r="H1334" i="4" s="1"/>
  <c r="AG1302" i="4"/>
  <c r="H1351" i="4" s="1"/>
  <c r="AG1299" i="4"/>
  <c r="H1348" i="4" s="1"/>
  <c r="AG1364" i="4"/>
  <c r="H1413" i="4" s="1"/>
  <c r="AG1310" i="4"/>
  <c r="H1359" i="4" s="1"/>
  <c r="AG1331" i="4"/>
  <c r="H1380" i="4" s="1"/>
  <c r="AG1360" i="4"/>
  <c r="H1409" i="4" s="1"/>
  <c r="AG1304" i="4"/>
  <c r="H1353" i="4" s="1"/>
  <c r="AG1316" i="4"/>
  <c r="H1365" i="4" s="1"/>
  <c r="AH1287" i="4"/>
  <c r="I1336" i="4" s="1"/>
  <c r="AF1336" i="4" s="1"/>
  <c r="AH1343" i="4"/>
  <c r="I1392" i="4" s="1"/>
  <c r="AF1392" i="4" s="1"/>
  <c r="AH1300" i="4"/>
  <c r="I1349" i="4" s="1"/>
  <c r="AF1349" i="4" s="1"/>
  <c r="AH1350" i="4"/>
  <c r="I1399" i="4" s="1"/>
  <c r="AF1399" i="4" s="1"/>
  <c r="AH1277" i="4"/>
  <c r="I1326" i="4" s="1"/>
  <c r="AF1326" i="4" s="1"/>
  <c r="AF1337" i="4"/>
  <c r="AF1339" i="4"/>
  <c r="AF1341" i="4"/>
  <c r="AH1293" i="4"/>
  <c r="I1342" i="4" s="1"/>
  <c r="AF1342" i="4" s="1"/>
  <c r="AH1289" i="4"/>
  <c r="I1338" i="4" s="1"/>
  <c r="AF1338" i="4" s="1"/>
  <c r="AF1347" i="4"/>
  <c r="AF1356" i="4"/>
  <c r="AF1329" i="4"/>
  <c r="AF1358" i="4"/>
  <c r="AF1345" i="4"/>
  <c r="AG1279" i="4"/>
  <c r="H1328" i="4" s="1"/>
  <c r="AG1362" i="4"/>
  <c r="H1411" i="4" s="1"/>
  <c r="AG1297" i="4"/>
  <c r="H1346" i="4" s="1"/>
  <c r="AG1354" i="4"/>
  <c r="H1403" i="4" s="1"/>
  <c r="AG1281" i="4"/>
  <c r="H1330" i="4" s="1"/>
  <c r="AG1314" i="4"/>
  <c r="H1363" i="4" s="1"/>
  <c r="AG1335" i="4"/>
  <c r="H1384" i="4" s="1"/>
  <c r="AG1306" i="4"/>
  <c r="H1355" i="4" s="1"/>
  <c r="AH1390" i="1"/>
  <c r="I1439" i="1" s="1"/>
  <c r="AF1439" i="1" s="1"/>
  <c r="AH1383" i="1"/>
  <c r="I1432" i="1" s="1"/>
  <c r="AF1432" i="1" s="1"/>
  <c r="AH1443" i="1"/>
  <c r="I1492" i="1" s="1"/>
  <c r="AF1492" i="1" s="1"/>
  <c r="AG1485" i="1"/>
  <c r="AH1485" i="1" s="1"/>
  <c r="AG1498" i="1"/>
  <c r="AH1498" i="1" s="1"/>
  <c r="AG1489" i="1"/>
  <c r="AH1489" i="1" s="1"/>
  <c r="AH1297" i="9" l="1"/>
  <c r="I1346" i="9" s="1"/>
  <c r="AH1382" i="6"/>
  <c r="I1431" i="6" s="1"/>
  <c r="AH1316" i="5"/>
  <c r="I1365" i="5" s="1"/>
  <c r="AH1307" i="5"/>
  <c r="I1356" i="5" s="1"/>
  <c r="AH1278" i="5"/>
  <c r="I1327" i="5" s="1"/>
  <c r="AF1327" i="5" s="1"/>
  <c r="AH1290" i="5"/>
  <c r="I1339" i="5" s="1"/>
  <c r="AH1292" i="5"/>
  <c r="I1341" i="5" s="1"/>
  <c r="AH1334" i="5"/>
  <c r="I1383" i="5" s="1"/>
  <c r="AH1284" i="5"/>
  <c r="I1333" i="5" s="1"/>
  <c r="AH1303" i="5"/>
  <c r="I1352" i="5" s="1"/>
  <c r="AH1313" i="5"/>
  <c r="I1362" i="5" s="1"/>
  <c r="AH1361" i="8"/>
  <c r="I1410" i="8" s="1"/>
  <c r="AH1407" i="9"/>
  <c r="I1456" i="9" s="1"/>
  <c r="AH1314" i="5"/>
  <c r="I1363" i="5" s="1"/>
  <c r="AH1306" i="9"/>
  <c r="I1355" i="9" s="1"/>
  <c r="AH1343" i="9"/>
  <c r="I1392" i="9" s="1"/>
  <c r="AH1312" i="7"/>
  <c r="I1361" i="7" s="1"/>
  <c r="AH1300" i="7"/>
  <c r="I1349" i="7" s="1"/>
  <c r="AH1327" i="7"/>
  <c r="I1376" i="7" s="1"/>
  <c r="AH1384" i="7"/>
  <c r="I1433" i="7" s="1"/>
  <c r="AH1287" i="7"/>
  <c r="I1336" i="7" s="1"/>
  <c r="AH1308" i="7"/>
  <c r="I1357" i="7" s="1"/>
  <c r="AH1297" i="7"/>
  <c r="I1346" i="7" s="1"/>
  <c r="AH1289" i="7"/>
  <c r="I1338" i="7" s="1"/>
  <c r="AH1304" i="7"/>
  <c r="I1353" i="7" s="1"/>
  <c r="AH1291" i="7"/>
  <c r="I1340" i="7" s="1"/>
  <c r="AH1285" i="7"/>
  <c r="I1334" i="7" s="1"/>
  <c r="AH1299" i="7"/>
  <c r="I1348" i="7" s="1"/>
  <c r="AF1348" i="7" s="1"/>
  <c r="AH1380" i="8"/>
  <c r="I1429" i="8" s="1"/>
  <c r="AH1299" i="9"/>
  <c r="I1348" i="9" s="1"/>
  <c r="AH1277" i="9"/>
  <c r="I1326" i="9" s="1"/>
  <c r="AH1306" i="7"/>
  <c r="I1355" i="7" s="1"/>
  <c r="AF1355" i="7" s="1"/>
  <c r="AH1352" i="9"/>
  <c r="I1401" i="9" s="1"/>
  <c r="AH1335" i="4"/>
  <c r="I1384" i="4" s="1"/>
  <c r="AH1281" i="4"/>
  <c r="I1330" i="4" s="1"/>
  <c r="AH1297" i="4"/>
  <c r="I1346" i="4" s="1"/>
  <c r="AF1346" i="4" s="1"/>
  <c r="AH1279" i="4"/>
  <c r="I1328" i="4" s="1"/>
  <c r="AH1316" i="4"/>
  <c r="I1365" i="4" s="1"/>
  <c r="AH1358" i="5"/>
  <c r="I1407" i="5" s="1"/>
  <c r="AF1407" i="5" s="1"/>
  <c r="AH1306" i="4"/>
  <c r="I1355" i="4" s="1"/>
  <c r="AF1355" i="4" s="1"/>
  <c r="AH1314" i="4"/>
  <c r="I1363" i="4" s="1"/>
  <c r="AH1354" i="4"/>
  <c r="I1403" i="4" s="1"/>
  <c r="AH1362" i="4"/>
  <c r="I1411" i="4" s="1"/>
  <c r="AF1411" i="4" s="1"/>
  <c r="AH1349" i="6"/>
  <c r="I1398" i="6" s="1"/>
  <c r="AF1398" i="6" s="1"/>
  <c r="AH1314" i="7"/>
  <c r="I1363" i="7" s="1"/>
  <c r="AH1293" i="7"/>
  <c r="I1342" i="7" s="1"/>
  <c r="AH1283" i="7"/>
  <c r="I1332" i="7" s="1"/>
  <c r="AF1332" i="7" s="1"/>
  <c r="AH1279" i="7"/>
  <c r="I1328" i="7" s="1"/>
  <c r="AF1328" i="7" s="1"/>
  <c r="AH1354" i="9"/>
  <c r="I1403" i="9" s="1"/>
  <c r="AH1302" i="9"/>
  <c r="I1351" i="9" s="1"/>
  <c r="AF1351" i="9" s="1"/>
  <c r="AH1331" i="9"/>
  <c r="I1380" i="9" s="1"/>
  <c r="AF1380" i="9" s="1"/>
  <c r="AH1287" i="9"/>
  <c r="I1336" i="9" s="1"/>
  <c r="AH1281" i="9"/>
  <c r="I1330" i="9" s="1"/>
  <c r="AF1330" i="9" s="1"/>
  <c r="AH1333" i="9"/>
  <c r="I1382" i="9" s="1"/>
  <c r="AF1382" i="9" s="1"/>
  <c r="AH1314" i="9"/>
  <c r="I1363" i="9" s="1"/>
  <c r="AF1363" i="9" s="1"/>
  <c r="AH1336" i="6"/>
  <c r="I1385" i="6" s="1"/>
  <c r="AF1385" i="6" s="1"/>
  <c r="AG1327" i="9"/>
  <c r="H1376" i="9" s="1"/>
  <c r="AG1365" i="9"/>
  <c r="H1414" i="9" s="1"/>
  <c r="AG1362" i="9"/>
  <c r="H1411" i="9" s="1"/>
  <c r="AG1388" i="9"/>
  <c r="H1437" i="9" s="1"/>
  <c r="AG1328" i="9"/>
  <c r="H1377" i="9" s="1"/>
  <c r="AG1338" i="9"/>
  <c r="H1387" i="9" s="1"/>
  <c r="AG1347" i="9"/>
  <c r="H1396" i="9" s="1"/>
  <c r="AG1341" i="9"/>
  <c r="H1390" i="9" s="1"/>
  <c r="AG1350" i="9"/>
  <c r="H1399" i="9" s="1"/>
  <c r="AG1329" i="9"/>
  <c r="H1378" i="9" s="1"/>
  <c r="AG1409" i="9"/>
  <c r="H1458" i="9" s="1"/>
  <c r="AG1361" i="9"/>
  <c r="H1410" i="9" s="1"/>
  <c r="AG1357" i="9"/>
  <c r="H1406" i="9" s="1"/>
  <c r="AF1456" i="9"/>
  <c r="AF1403" i="9"/>
  <c r="AF1355" i="9"/>
  <c r="AF1348" i="9"/>
  <c r="AF1346" i="9"/>
  <c r="AF1336" i="9"/>
  <c r="AF1401" i="9"/>
  <c r="AF1392" i="9"/>
  <c r="AF1326" i="9"/>
  <c r="AH1394" i="9"/>
  <c r="I1443" i="9" s="1"/>
  <c r="AF1443" i="9" s="1"/>
  <c r="AH1295" i="9"/>
  <c r="I1344" i="9" s="1"/>
  <c r="AF1344" i="9" s="1"/>
  <c r="AH1310" i="9"/>
  <c r="I1359" i="9" s="1"/>
  <c r="AF1359" i="9" s="1"/>
  <c r="AH1304" i="9"/>
  <c r="I1353" i="9" s="1"/>
  <c r="AF1353" i="9" s="1"/>
  <c r="AH1337" i="9"/>
  <c r="I1386" i="9" s="1"/>
  <c r="AF1386" i="9" s="1"/>
  <c r="AH1356" i="9"/>
  <c r="I1405" i="9" s="1"/>
  <c r="AF1405" i="9" s="1"/>
  <c r="AH1293" i="9"/>
  <c r="I1342" i="9" s="1"/>
  <c r="AF1342" i="9" s="1"/>
  <c r="AH1335" i="9"/>
  <c r="I1384" i="9" s="1"/>
  <c r="AF1384" i="9" s="1"/>
  <c r="AH1300" i="9"/>
  <c r="I1349" i="9" s="1"/>
  <c r="AF1349" i="9" s="1"/>
  <c r="AH1283" i="9"/>
  <c r="I1332" i="9" s="1"/>
  <c r="AF1332" i="9" s="1"/>
  <c r="AH1291" i="9"/>
  <c r="I1340" i="9" s="1"/>
  <c r="AF1340" i="9" s="1"/>
  <c r="AH1285" i="9"/>
  <c r="I1334" i="9" s="1"/>
  <c r="AF1334" i="9" s="1"/>
  <c r="AH1364" i="9"/>
  <c r="I1413" i="9" s="1"/>
  <c r="AF1413" i="9" s="1"/>
  <c r="AG1365" i="8"/>
  <c r="H1414" i="8" s="1"/>
  <c r="AG1356" i="8"/>
  <c r="H1405" i="8" s="1"/>
  <c r="AG1350" i="8"/>
  <c r="H1399" i="8" s="1"/>
  <c r="AG1347" i="8"/>
  <c r="H1396" i="8" s="1"/>
  <c r="AG1339" i="8"/>
  <c r="H1388" i="8" s="1"/>
  <c r="AG1345" i="8"/>
  <c r="H1394" i="8" s="1"/>
  <c r="AG1364" i="8"/>
  <c r="H1413" i="8" s="1"/>
  <c r="AG1337" i="8"/>
  <c r="H1386" i="8" s="1"/>
  <c r="AG1362" i="8"/>
  <c r="H1411" i="8" s="1"/>
  <c r="AG1336" i="8"/>
  <c r="H1385" i="8" s="1"/>
  <c r="AG1390" i="8"/>
  <c r="H1439" i="8" s="1"/>
  <c r="AG1359" i="8"/>
  <c r="H1408" i="8" s="1"/>
  <c r="AG1330" i="8"/>
  <c r="H1379" i="8" s="1"/>
  <c r="AG1346" i="8"/>
  <c r="H1395" i="8" s="1"/>
  <c r="AG1378" i="8"/>
  <c r="H1427" i="8" s="1"/>
  <c r="AG1403" i="8"/>
  <c r="H1452" i="8" s="1"/>
  <c r="AH1344" i="8"/>
  <c r="I1393" i="8" s="1"/>
  <c r="AF1393" i="8" s="1"/>
  <c r="AH1338" i="8"/>
  <c r="I1387" i="8" s="1"/>
  <c r="AF1387" i="8" s="1"/>
  <c r="AF1410" i="8"/>
  <c r="AF1429" i="8"/>
  <c r="AH1352" i="8"/>
  <c r="I1401" i="8" s="1"/>
  <c r="AF1401" i="8" s="1"/>
  <c r="AH1327" i="8"/>
  <c r="I1376" i="8" s="1"/>
  <c r="AF1376" i="8" s="1"/>
  <c r="AH1285" i="8"/>
  <c r="I1334" i="8" s="1"/>
  <c r="AF1334" i="8" s="1"/>
  <c r="AH1283" i="8"/>
  <c r="I1332" i="8" s="1"/>
  <c r="AF1332" i="8" s="1"/>
  <c r="AH1302" i="8"/>
  <c r="I1351" i="8" s="1"/>
  <c r="AF1351" i="8" s="1"/>
  <c r="AH1306" i="8"/>
  <c r="I1355" i="8" s="1"/>
  <c r="AF1355" i="8" s="1"/>
  <c r="AH1335" i="8"/>
  <c r="I1384" i="8" s="1"/>
  <c r="AF1384" i="8" s="1"/>
  <c r="AH1279" i="8"/>
  <c r="I1328" i="8" s="1"/>
  <c r="AF1328" i="8" s="1"/>
  <c r="AH1333" i="8"/>
  <c r="I1382" i="8" s="1"/>
  <c r="AF1382" i="8" s="1"/>
  <c r="AH1293" i="8"/>
  <c r="I1342" i="8" s="1"/>
  <c r="AF1342" i="8" s="1"/>
  <c r="AH1314" i="8"/>
  <c r="I1363" i="8" s="1"/>
  <c r="AF1363" i="8" s="1"/>
  <c r="AH1343" i="8"/>
  <c r="I1392" i="8" s="1"/>
  <c r="AF1392" i="8" s="1"/>
  <c r="AH1299" i="8"/>
  <c r="I1348" i="8" s="1"/>
  <c r="AF1348" i="8" s="1"/>
  <c r="AH1358" i="8"/>
  <c r="I1407" i="8" s="1"/>
  <c r="AF1407" i="8" s="1"/>
  <c r="AH1360" i="8"/>
  <c r="I1409" i="8" s="1"/>
  <c r="AF1409" i="8" s="1"/>
  <c r="AH1277" i="8"/>
  <c r="I1326" i="8" s="1"/>
  <c r="AF1326" i="8" s="1"/>
  <c r="AH1300" i="8"/>
  <c r="I1349" i="8" s="1"/>
  <c r="AF1349" i="8" s="1"/>
  <c r="AH1304" i="8"/>
  <c r="I1353" i="8" s="1"/>
  <c r="AF1353" i="8" s="1"/>
  <c r="AH1291" i="8"/>
  <c r="I1340" i="8" s="1"/>
  <c r="AF1340" i="8" s="1"/>
  <c r="AH1308" i="8"/>
  <c r="I1357" i="8" s="1"/>
  <c r="AF1357" i="8" s="1"/>
  <c r="AG1341" i="7"/>
  <c r="H1390" i="7" s="1"/>
  <c r="AG1356" i="7"/>
  <c r="H1405" i="7" s="1"/>
  <c r="AG1333" i="7"/>
  <c r="H1382" i="7" s="1"/>
  <c r="AG1329" i="7"/>
  <c r="H1378" i="7" s="1"/>
  <c r="AG1337" i="7"/>
  <c r="H1386" i="7" s="1"/>
  <c r="AG1358" i="7"/>
  <c r="H1407" i="7" s="1"/>
  <c r="AG1359" i="7"/>
  <c r="H1408" i="7" s="1"/>
  <c r="AG1330" i="7"/>
  <c r="H1379" i="7" s="1"/>
  <c r="AF1349" i="7"/>
  <c r="AF1363" i="7"/>
  <c r="AF1342" i="7"/>
  <c r="AF1361" i="7"/>
  <c r="AH1354" i="7"/>
  <c r="I1403" i="7" s="1"/>
  <c r="AF1403" i="7" s="1"/>
  <c r="AH1364" i="7"/>
  <c r="I1413" i="7" s="1"/>
  <c r="AF1413" i="7" s="1"/>
  <c r="AH1326" i="7"/>
  <c r="I1375" i="7" s="1"/>
  <c r="AF1376" i="7"/>
  <c r="AF1338" i="7"/>
  <c r="AF1433" i="7"/>
  <c r="AF1353" i="7"/>
  <c r="AF1336" i="7"/>
  <c r="AF1340" i="7"/>
  <c r="AF1357" i="7"/>
  <c r="AF1334" i="7"/>
  <c r="AF1346" i="7"/>
  <c r="AH1352" i="7"/>
  <c r="I1401" i="7" s="1"/>
  <c r="AF1401" i="7" s="1"/>
  <c r="AH1347" i="7"/>
  <c r="I1396" i="7" s="1"/>
  <c r="AF1396" i="7" s="1"/>
  <c r="AH1316" i="7"/>
  <c r="I1365" i="7" s="1"/>
  <c r="AF1365" i="7" s="1"/>
  <c r="AH1360" i="7"/>
  <c r="I1409" i="7" s="1"/>
  <c r="AF1409" i="7" s="1"/>
  <c r="AG1350" i="7"/>
  <c r="H1399" i="7" s="1"/>
  <c r="AG1339" i="7"/>
  <c r="H1388" i="7" s="1"/>
  <c r="AG1362" i="7"/>
  <c r="H1411" i="7" s="1"/>
  <c r="AG1331" i="7"/>
  <c r="H1380" i="7" s="1"/>
  <c r="AG1345" i="7"/>
  <c r="H1394" i="7" s="1"/>
  <c r="AG1392" i="7"/>
  <c r="H1441" i="7" s="1"/>
  <c r="AG1344" i="7"/>
  <c r="H1393" i="7" s="1"/>
  <c r="AG1351" i="7"/>
  <c r="H1400" i="7" s="1"/>
  <c r="AF1375" i="7"/>
  <c r="AG1343" i="6"/>
  <c r="H1392" i="6" s="1"/>
  <c r="AG1327" i="6"/>
  <c r="H1376" i="6" s="1"/>
  <c r="AG1329" i="6"/>
  <c r="H1378" i="6" s="1"/>
  <c r="AG1339" i="6"/>
  <c r="H1388" i="6" s="1"/>
  <c r="AG1360" i="6"/>
  <c r="H1409" i="6" s="1"/>
  <c r="AG1341" i="6"/>
  <c r="H1390" i="6" s="1"/>
  <c r="AG1354" i="6"/>
  <c r="H1403" i="6" s="1"/>
  <c r="AG1347" i="6"/>
  <c r="H1396" i="6" s="1"/>
  <c r="AG1345" i="6"/>
  <c r="H1394" i="6" s="1"/>
  <c r="AG1364" i="6"/>
  <c r="H1413" i="6" s="1"/>
  <c r="AG1352" i="6"/>
  <c r="H1401" i="6" s="1"/>
  <c r="AG1358" i="6"/>
  <c r="H1407" i="6" s="1"/>
  <c r="AG1350" i="6"/>
  <c r="H1399" i="6" s="1"/>
  <c r="AG1334" i="6"/>
  <c r="H1383" i="6" s="1"/>
  <c r="AG1337" i="6"/>
  <c r="H1386" i="6" s="1"/>
  <c r="AG1365" i="6"/>
  <c r="H1414" i="6" s="1"/>
  <c r="AH1335" i="6"/>
  <c r="I1384" i="6" s="1"/>
  <c r="AF1384" i="6" s="1"/>
  <c r="AH1314" i="6"/>
  <c r="I1363" i="6" s="1"/>
  <c r="AF1363" i="6" s="1"/>
  <c r="AH1308" i="6"/>
  <c r="I1357" i="6" s="1"/>
  <c r="AF1357" i="6" s="1"/>
  <c r="AH1331" i="6"/>
  <c r="I1380" i="6" s="1"/>
  <c r="AF1380" i="6" s="1"/>
  <c r="AH1306" i="6"/>
  <c r="I1355" i="6" s="1"/>
  <c r="AF1355" i="6" s="1"/>
  <c r="AH1312" i="6"/>
  <c r="I1361" i="6" s="1"/>
  <c r="AF1361" i="6" s="1"/>
  <c r="AH1356" i="6"/>
  <c r="I1405" i="6" s="1"/>
  <c r="AF1405" i="6" s="1"/>
  <c r="AF1431" i="6"/>
  <c r="AH1299" i="6"/>
  <c r="I1348" i="6" s="1"/>
  <c r="AF1348" i="6" s="1"/>
  <c r="AH1289" i="6"/>
  <c r="I1338" i="6" s="1"/>
  <c r="AF1338" i="6" s="1"/>
  <c r="AH1281" i="6"/>
  <c r="I1330" i="6" s="1"/>
  <c r="AF1330" i="6" s="1"/>
  <c r="AH1297" i="6"/>
  <c r="I1346" i="6" s="1"/>
  <c r="AF1346" i="6" s="1"/>
  <c r="AH1362" i="6"/>
  <c r="I1411" i="6" s="1"/>
  <c r="AF1411" i="6" s="1"/>
  <c r="AH1293" i="6"/>
  <c r="I1342" i="6" s="1"/>
  <c r="AF1342" i="6" s="1"/>
  <c r="AH1277" i="6"/>
  <c r="I1326" i="6" s="1"/>
  <c r="AF1326" i="6" s="1"/>
  <c r="AH1302" i="6"/>
  <c r="I1351" i="6" s="1"/>
  <c r="AF1351" i="6" s="1"/>
  <c r="AH1283" i="6"/>
  <c r="I1332" i="6" s="1"/>
  <c r="AF1332" i="6" s="1"/>
  <c r="AH1304" i="6"/>
  <c r="I1353" i="6" s="1"/>
  <c r="AF1353" i="6" s="1"/>
  <c r="AH1279" i="6"/>
  <c r="I1328" i="6" s="1"/>
  <c r="AF1328" i="6" s="1"/>
  <c r="AH1291" i="6"/>
  <c r="I1340" i="6" s="1"/>
  <c r="AF1340" i="6" s="1"/>
  <c r="AH1310" i="6"/>
  <c r="I1359" i="6" s="1"/>
  <c r="AF1359" i="6" s="1"/>
  <c r="AH1295" i="6"/>
  <c r="I1344" i="6" s="1"/>
  <c r="AF1344" i="6" s="1"/>
  <c r="AG1413" i="5"/>
  <c r="H1462" i="5" s="1"/>
  <c r="AG1354" i="5"/>
  <c r="H1403" i="5" s="1"/>
  <c r="AG1330" i="5"/>
  <c r="H1379" i="5" s="1"/>
  <c r="AG1348" i="5"/>
  <c r="H1397" i="5" s="1"/>
  <c r="AG1338" i="5"/>
  <c r="H1387" i="5" s="1"/>
  <c r="AG1340" i="5"/>
  <c r="H1389" i="5" s="1"/>
  <c r="AG1357" i="5"/>
  <c r="H1406" i="5" s="1"/>
  <c r="AG1332" i="5"/>
  <c r="H1381" i="5" s="1"/>
  <c r="AG1351" i="5"/>
  <c r="H1400" i="5" s="1"/>
  <c r="AG1326" i="5"/>
  <c r="H1375" i="5" s="1"/>
  <c r="AG1359" i="5"/>
  <c r="H1408" i="5" s="1"/>
  <c r="AG1353" i="5"/>
  <c r="H1402" i="5" s="1"/>
  <c r="AG1329" i="5"/>
  <c r="H1378" i="5" s="1"/>
  <c r="AG1345" i="5"/>
  <c r="H1394" i="5" s="1"/>
  <c r="AG1337" i="5"/>
  <c r="H1386" i="5" s="1"/>
  <c r="AG1342" i="5"/>
  <c r="H1391" i="5" s="1"/>
  <c r="AG1328" i="5"/>
  <c r="H1377" i="5" s="1"/>
  <c r="AH1343" i="5"/>
  <c r="I1392" i="5" s="1"/>
  <c r="AF1392" i="5" s="1"/>
  <c r="AH1335" i="5"/>
  <c r="I1384" i="5" s="1"/>
  <c r="AF1384" i="5" s="1"/>
  <c r="AF1365" i="5"/>
  <c r="AF1356" i="5"/>
  <c r="AF1339" i="5"/>
  <c r="AF1341" i="5"/>
  <c r="AF1383" i="5"/>
  <c r="AF1333" i="5"/>
  <c r="AF1352" i="5"/>
  <c r="AF1362" i="5"/>
  <c r="AH1393" i="5"/>
  <c r="I1442" i="5" s="1"/>
  <c r="AF1442" i="5" s="1"/>
  <c r="AF1363" i="5"/>
  <c r="AH1349" i="5"/>
  <c r="I1398" i="5" s="1"/>
  <c r="AF1398" i="5" s="1"/>
  <c r="AH1361" i="5"/>
  <c r="I1410" i="5" s="1"/>
  <c r="AF1410" i="5" s="1"/>
  <c r="AH1282" i="5"/>
  <c r="I1331" i="5" s="1"/>
  <c r="AF1331" i="5" s="1"/>
  <c r="AH1298" i="5"/>
  <c r="I1347" i="5" s="1"/>
  <c r="AF1347" i="5" s="1"/>
  <c r="AH1336" i="5"/>
  <c r="I1385" i="5" s="1"/>
  <c r="AF1385" i="5" s="1"/>
  <c r="AH1311" i="5"/>
  <c r="I1360" i="5" s="1"/>
  <c r="AF1360" i="5" s="1"/>
  <c r="AH1301" i="5"/>
  <c r="I1350" i="5" s="1"/>
  <c r="AF1350" i="5" s="1"/>
  <c r="AH1355" i="5"/>
  <c r="I1404" i="5" s="1"/>
  <c r="AF1404" i="5" s="1"/>
  <c r="AH1346" i="5"/>
  <c r="I1395" i="5" s="1"/>
  <c r="AF1395" i="5" s="1"/>
  <c r="AG1392" i="4"/>
  <c r="H1441" i="4" s="1"/>
  <c r="AG1399" i="4"/>
  <c r="H1448" i="4" s="1"/>
  <c r="AG1338" i="4"/>
  <c r="H1387" i="4" s="1"/>
  <c r="AG1349" i="4"/>
  <c r="H1398" i="4" s="1"/>
  <c r="AG1358" i="4"/>
  <c r="H1407" i="4" s="1"/>
  <c r="AG1337" i="4"/>
  <c r="H1386" i="4" s="1"/>
  <c r="AG1342" i="4"/>
  <c r="H1391" i="4" s="1"/>
  <c r="AG1345" i="4"/>
  <c r="H1394" i="4" s="1"/>
  <c r="AG1329" i="4"/>
  <c r="H1378" i="4" s="1"/>
  <c r="AG1347" i="4"/>
  <c r="H1396" i="4" s="1"/>
  <c r="AG1339" i="4"/>
  <c r="H1388" i="4" s="1"/>
  <c r="AF1384" i="4"/>
  <c r="AF1363" i="4"/>
  <c r="AF1330" i="4"/>
  <c r="AF1403" i="4"/>
  <c r="AF1328" i="4"/>
  <c r="AF1365" i="4"/>
  <c r="AH1304" i="4"/>
  <c r="I1353" i="4" s="1"/>
  <c r="AF1353" i="4" s="1"/>
  <c r="AH1360" i="4"/>
  <c r="I1409" i="4" s="1"/>
  <c r="AF1409" i="4" s="1"/>
  <c r="AH1331" i="4"/>
  <c r="I1380" i="4" s="1"/>
  <c r="AF1380" i="4" s="1"/>
  <c r="AH1310" i="4"/>
  <c r="I1359" i="4" s="1"/>
  <c r="AF1359" i="4" s="1"/>
  <c r="AH1364" i="4"/>
  <c r="I1413" i="4" s="1"/>
  <c r="AH1299" i="4"/>
  <c r="I1348" i="4" s="1"/>
  <c r="AF1348" i="4" s="1"/>
  <c r="AH1302" i="4"/>
  <c r="I1351" i="4" s="1"/>
  <c r="AF1351" i="4" s="1"/>
  <c r="AH1285" i="4"/>
  <c r="I1334" i="4" s="1"/>
  <c r="AF1334" i="4" s="1"/>
  <c r="AH1308" i="4"/>
  <c r="I1357" i="4" s="1"/>
  <c r="AH1312" i="4"/>
  <c r="I1361" i="4" s="1"/>
  <c r="AF1361" i="4" s="1"/>
  <c r="AH1352" i="4"/>
  <c r="I1401" i="4" s="1"/>
  <c r="AF1401" i="4" s="1"/>
  <c r="AH1283" i="4"/>
  <c r="I1332" i="4" s="1"/>
  <c r="AF1332" i="4" s="1"/>
  <c r="AH1333" i="4"/>
  <c r="I1382" i="4" s="1"/>
  <c r="AH1291" i="4"/>
  <c r="I1340" i="4" s="1"/>
  <c r="AF1340" i="4" s="1"/>
  <c r="AH1327" i="4"/>
  <c r="I1376" i="4" s="1"/>
  <c r="AF1376" i="4" s="1"/>
  <c r="AH1295" i="4"/>
  <c r="I1344" i="4" s="1"/>
  <c r="AF1344" i="4" s="1"/>
  <c r="AG1326" i="4"/>
  <c r="H1375" i="4" s="1"/>
  <c r="AG1336" i="4"/>
  <c r="H1385" i="4" s="1"/>
  <c r="AG1356" i="4"/>
  <c r="H1405" i="4" s="1"/>
  <c r="AG1341" i="4"/>
  <c r="H1390" i="4" s="1"/>
  <c r="AF1413" i="4"/>
  <c r="AF1357" i="4"/>
  <c r="AF1382" i="4"/>
  <c r="AG1439" i="1"/>
  <c r="H1488" i="1" s="1"/>
  <c r="AG1432" i="1"/>
  <c r="H1481" i="1" s="1"/>
  <c r="AG1492" i="1"/>
  <c r="AH1492" i="1" s="1"/>
  <c r="AH1336" i="4" l="1"/>
  <c r="I1385" i="4" s="1"/>
  <c r="AH1345" i="5"/>
  <c r="I1394" i="5" s="1"/>
  <c r="AH1365" i="6"/>
  <c r="I1414" i="6" s="1"/>
  <c r="AH1378" i="8"/>
  <c r="I1427" i="8" s="1"/>
  <c r="AH1333" i="7"/>
  <c r="I1382" i="7" s="1"/>
  <c r="AF1382" i="7" s="1"/>
  <c r="AH1337" i="6"/>
  <c r="I1386" i="6" s="1"/>
  <c r="AH1348" i="5"/>
  <c r="I1397" i="5" s="1"/>
  <c r="AH1342" i="4"/>
  <c r="I1391" i="4" s="1"/>
  <c r="AH1349" i="4"/>
  <c r="I1398" i="4" s="1"/>
  <c r="AH1399" i="4"/>
  <c r="I1448" i="4" s="1"/>
  <c r="AH1338" i="4"/>
  <c r="I1387" i="4" s="1"/>
  <c r="AH1392" i="4"/>
  <c r="I1441" i="4" s="1"/>
  <c r="AH1338" i="5"/>
  <c r="I1387" i="5" s="1"/>
  <c r="AF1387" i="5" s="1"/>
  <c r="AH1330" i="5"/>
  <c r="I1379" i="5" s="1"/>
  <c r="AH1330" i="8"/>
  <c r="I1379" i="8" s="1"/>
  <c r="AH1390" i="8"/>
  <c r="I1439" i="8" s="1"/>
  <c r="AF1439" i="8" s="1"/>
  <c r="AH1350" i="7"/>
  <c r="I1399" i="7" s="1"/>
  <c r="AH1341" i="7"/>
  <c r="I1390" i="7" s="1"/>
  <c r="AF1390" i="7" s="1"/>
  <c r="AH1362" i="7"/>
  <c r="I1411" i="7" s="1"/>
  <c r="AH1358" i="7"/>
  <c r="I1407" i="7" s="1"/>
  <c r="AF1407" i="7" s="1"/>
  <c r="AH1357" i="9"/>
  <c r="I1406" i="9" s="1"/>
  <c r="AH1328" i="9"/>
  <c r="I1377" i="9" s="1"/>
  <c r="AH1334" i="6"/>
  <c r="I1383" i="6" s="1"/>
  <c r="AH1329" i="7"/>
  <c r="I1378" i="7" s="1"/>
  <c r="AF1378" i="7" s="1"/>
  <c r="AH1361" i="9"/>
  <c r="I1410" i="9" s="1"/>
  <c r="AF1410" i="9" s="1"/>
  <c r="AH1341" i="9"/>
  <c r="I1390" i="9" s="1"/>
  <c r="AH1338" i="9"/>
  <c r="I1387" i="9" s="1"/>
  <c r="AH1388" i="9"/>
  <c r="I1437" i="9" s="1"/>
  <c r="AF1437" i="9" s="1"/>
  <c r="AH1337" i="5"/>
  <c r="I1386" i="5" s="1"/>
  <c r="AH1329" i="5"/>
  <c r="I1378" i="5" s="1"/>
  <c r="AH1345" i="7"/>
  <c r="I1394" i="7" s="1"/>
  <c r="AH1330" i="7"/>
  <c r="I1379" i="7" s="1"/>
  <c r="AF1379" i="7" s="1"/>
  <c r="AH1403" i="8"/>
  <c r="I1452" i="8" s="1"/>
  <c r="AH1346" i="8"/>
  <c r="I1395" i="8" s="1"/>
  <c r="AF1395" i="8" s="1"/>
  <c r="AH1359" i="8"/>
  <c r="I1408" i="8" s="1"/>
  <c r="AF1408" i="8" s="1"/>
  <c r="AH1336" i="8"/>
  <c r="I1385" i="8" s="1"/>
  <c r="AF1385" i="8" s="1"/>
  <c r="AH1326" i="4"/>
  <c r="I1375" i="4" s="1"/>
  <c r="AG1334" i="9"/>
  <c r="H1383" i="9" s="1"/>
  <c r="AG1332" i="9"/>
  <c r="H1381" i="9" s="1"/>
  <c r="AG1384" i="9"/>
  <c r="H1433" i="9" s="1"/>
  <c r="AG1405" i="9"/>
  <c r="H1454" i="9" s="1"/>
  <c r="AG1353" i="9"/>
  <c r="H1402" i="9" s="1"/>
  <c r="AG1344" i="9"/>
  <c r="H1393" i="9" s="1"/>
  <c r="AG1413" i="9"/>
  <c r="H1462" i="9" s="1"/>
  <c r="AG1340" i="9"/>
  <c r="H1389" i="9" s="1"/>
  <c r="AG1349" i="9"/>
  <c r="H1398" i="9" s="1"/>
  <c r="AG1342" i="9"/>
  <c r="H1391" i="9" s="1"/>
  <c r="AG1386" i="9"/>
  <c r="H1435" i="9" s="1"/>
  <c r="AG1359" i="9"/>
  <c r="H1408" i="9" s="1"/>
  <c r="AG1443" i="9"/>
  <c r="H1492" i="9" s="1"/>
  <c r="AG1363" i="9"/>
  <c r="H1412" i="9" s="1"/>
  <c r="AG1382" i="9"/>
  <c r="H1431" i="9" s="1"/>
  <c r="AG1330" i="9"/>
  <c r="H1379" i="9" s="1"/>
  <c r="AG1336" i="9"/>
  <c r="H1385" i="9" s="1"/>
  <c r="AG1380" i="9"/>
  <c r="H1429" i="9" s="1"/>
  <c r="AG1351" i="9"/>
  <c r="H1400" i="9" s="1"/>
  <c r="AG1403" i="9"/>
  <c r="H1452" i="9" s="1"/>
  <c r="AF1406" i="9"/>
  <c r="AH1409" i="9"/>
  <c r="I1458" i="9" s="1"/>
  <c r="AF1458" i="9" s="1"/>
  <c r="AH1329" i="9"/>
  <c r="I1378" i="9" s="1"/>
  <c r="AF1378" i="9" s="1"/>
  <c r="AH1350" i="9"/>
  <c r="I1399" i="9" s="1"/>
  <c r="AF1399" i="9" s="1"/>
  <c r="AG1326" i="9"/>
  <c r="H1375" i="9" s="1"/>
  <c r="AG1392" i="9"/>
  <c r="H1441" i="9" s="1"/>
  <c r="AG1401" i="9"/>
  <c r="H1450" i="9" s="1"/>
  <c r="AG1346" i="9"/>
  <c r="H1395" i="9" s="1"/>
  <c r="AG1348" i="9"/>
  <c r="H1397" i="9" s="1"/>
  <c r="AG1355" i="9"/>
  <c r="H1404" i="9" s="1"/>
  <c r="AG1456" i="9"/>
  <c r="H1505" i="9" s="1"/>
  <c r="AF1390" i="9"/>
  <c r="AH1347" i="9"/>
  <c r="I1396" i="9" s="1"/>
  <c r="AF1396" i="9" s="1"/>
  <c r="AF1387" i="9"/>
  <c r="AF1377" i="9"/>
  <c r="AH1362" i="9"/>
  <c r="I1411" i="9" s="1"/>
  <c r="AF1411" i="9" s="1"/>
  <c r="AH1365" i="9"/>
  <c r="I1414" i="9" s="1"/>
  <c r="AF1414" i="9" s="1"/>
  <c r="AH1327" i="9"/>
  <c r="I1376" i="9" s="1"/>
  <c r="AF1376" i="9" s="1"/>
  <c r="AG1357" i="8"/>
  <c r="H1406" i="8" s="1"/>
  <c r="AG1353" i="8"/>
  <c r="H1402" i="8" s="1"/>
  <c r="AG1326" i="8"/>
  <c r="H1375" i="8" s="1"/>
  <c r="AG1407" i="8"/>
  <c r="H1456" i="8" s="1"/>
  <c r="AG1392" i="8"/>
  <c r="H1441" i="8" s="1"/>
  <c r="AG1342" i="8"/>
  <c r="H1391" i="8" s="1"/>
  <c r="AG1328" i="8"/>
  <c r="H1377" i="8" s="1"/>
  <c r="AG1355" i="8"/>
  <c r="H1404" i="8" s="1"/>
  <c r="AG1332" i="8"/>
  <c r="H1381" i="8" s="1"/>
  <c r="AG1376" i="8"/>
  <c r="H1425" i="8" s="1"/>
  <c r="AG1387" i="8"/>
  <c r="H1436" i="8" s="1"/>
  <c r="AG1340" i="8"/>
  <c r="H1389" i="8" s="1"/>
  <c r="AG1349" i="8"/>
  <c r="H1398" i="8" s="1"/>
  <c r="AG1409" i="8"/>
  <c r="H1458" i="8" s="1"/>
  <c r="AG1348" i="8"/>
  <c r="H1397" i="8" s="1"/>
  <c r="AG1363" i="8"/>
  <c r="H1412" i="8" s="1"/>
  <c r="AG1382" i="8"/>
  <c r="H1431" i="8" s="1"/>
  <c r="AG1384" i="8"/>
  <c r="H1433" i="8" s="1"/>
  <c r="AG1351" i="8"/>
  <c r="H1400" i="8" s="1"/>
  <c r="AG1334" i="8"/>
  <c r="H1383" i="8" s="1"/>
  <c r="AG1401" i="8"/>
  <c r="H1450" i="8" s="1"/>
  <c r="AG1393" i="8"/>
  <c r="H1442" i="8" s="1"/>
  <c r="AG1429" i="8"/>
  <c r="H1478" i="8" s="1"/>
  <c r="AG1410" i="8"/>
  <c r="H1459" i="8" s="1"/>
  <c r="AF1452" i="8"/>
  <c r="AF1427" i="8"/>
  <c r="AF1379" i="8"/>
  <c r="AH1362" i="8"/>
  <c r="I1411" i="8" s="1"/>
  <c r="AF1411" i="8" s="1"/>
  <c r="AH1337" i="8"/>
  <c r="I1386" i="8" s="1"/>
  <c r="AF1386" i="8" s="1"/>
  <c r="AH1364" i="8"/>
  <c r="I1413" i="8" s="1"/>
  <c r="AH1345" i="8"/>
  <c r="I1394" i="8" s="1"/>
  <c r="AF1394" i="8" s="1"/>
  <c r="AH1339" i="8"/>
  <c r="I1388" i="8" s="1"/>
  <c r="AF1388" i="8" s="1"/>
  <c r="AH1347" i="8"/>
  <c r="I1396" i="8" s="1"/>
  <c r="AF1396" i="8" s="1"/>
  <c r="AH1350" i="8"/>
  <c r="I1399" i="8" s="1"/>
  <c r="AH1356" i="8"/>
  <c r="I1405" i="8" s="1"/>
  <c r="AF1405" i="8" s="1"/>
  <c r="AH1365" i="8"/>
  <c r="I1414" i="8" s="1"/>
  <c r="AF1414" i="8" s="1"/>
  <c r="AF1413" i="8"/>
  <c r="AF1399" i="8"/>
  <c r="AG1365" i="7"/>
  <c r="H1414" i="7" s="1"/>
  <c r="AG1401" i="7"/>
  <c r="H1450" i="7" s="1"/>
  <c r="AG1409" i="7"/>
  <c r="H1458" i="7" s="1"/>
  <c r="AG1396" i="7"/>
  <c r="H1445" i="7" s="1"/>
  <c r="AG1375" i="7"/>
  <c r="H1424" i="7" s="1"/>
  <c r="AG1403" i="7"/>
  <c r="H1452" i="7" s="1"/>
  <c r="AG1334" i="7"/>
  <c r="H1383" i="7" s="1"/>
  <c r="AG1340" i="7"/>
  <c r="H1389" i="7" s="1"/>
  <c r="AG1353" i="7"/>
  <c r="H1402" i="7" s="1"/>
  <c r="AG1338" i="7"/>
  <c r="H1387" i="7" s="1"/>
  <c r="AG1355" i="7"/>
  <c r="H1404" i="7" s="1"/>
  <c r="AG1361" i="7"/>
  <c r="H1410" i="7" s="1"/>
  <c r="AG1348" i="7"/>
  <c r="H1397" i="7" s="1"/>
  <c r="AG1349" i="7"/>
  <c r="H1398" i="7" s="1"/>
  <c r="AH1356" i="7"/>
  <c r="I1405" i="7" s="1"/>
  <c r="AF1405" i="7" s="1"/>
  <c r="AG1413" i="7"/>
  <c r="H1462" i="7" s="1"/>
  <c r="AG1346" i="7"/>
  <c r="H1395" i="7" s="1"/>
  <c r="AG1357" i="7"/>
  <c r="H1406" i="7" s="1"/>
  <c r="AG1336" i="7"/>
  <c r="H1385" i="7" s="1"/>
  <c r="AG1433" i="7"/>
  <c r="H1482" i="7" s="1"/>
  <c r="AG1376" i="7"/>
  <c r="H1425" i="7" s="1"/>
  <c r="AG1328" i="7"/>
  <c r="H1377" i="7" s="1"/>
  <c r="AG1332" i="7"/>
  <c r="H1381" i="7" s="1"/>
  <c r="AG1342" i="7"/>
  <c r="H1391" i="7" s="1"/>
  <c r="AG1363" i="7"/>
  <c r="H1412" i="7" s="1"/>
  <c r="AH1351" i="7"/>
  <c r="I1400" i="7" s="1"/>
  <c r="AF1400" i="7" s="1"/>
  <c r="AH1344" i="7"/>
  <c r="I1393" i="7" s="1"/>
  <c r="AF1393" i="7" s="1"/>
  <c r="AH1392" i="7"/>
  <c r="I1441" i="7" s="1"/>
  <c r="AF1441" i="7" s="1"/>
  <c r="AF1394" i="7"/>
  <c r="AH1331" i="7"/>
  <c r="I1380" i="7" s="1"/>
  <c r="AF1380" i="7" s="1"/>
  <c r="AF1411" i="7"/>
  <c r="AH1339" i="7"/>
  <c r="I1388" i="7" s="1"/>
  <c r="AF1388" i="7" s="1"/>
  <c r="AF1399" i="7"/>
  <c r="AH1359" i="7"/>
  <c r="I1408" i="7" s="1"/>
  <c r="AF1408" i="7" s="1"/>
  <c r="AH1337" i="7"/>
  <c r="I1386" i="7" s="1"/>
  <c r="AF1386" i="7" s="1"/>
  <c r="AG1344" i="6"/>
  <c r="H1393" i="6" s="1"/>
  <c r="AG1340" i="6"/>
  <c r="H1389" i="6" s="1"/>
  <c r="AG1353" i="6"/>
  <c r="H1402" i="6" s="1"/>
  <c r="AG1351" i="6"/>
  <c r="H1400" i="6" s="1"/>
  <c r="AG1342" i="6"/>
  <c r="H1391" i="6" s="1"/>
  <c r="AG1346" i="6"/>
  <c r="H1395" i="6" s="1"/>
  <c r="AG1338" i="6"/>
  <c r="H1387" i="6" s="1"/>
  <c r="AG1405" i="6"/>
  <c r="H1454" i="6" s="1"/>
  <c r="AG1355" i="6"/>
  <c r="H1404" i="6" s="1"/>
  <c r="AG1357" i="6"/>
  <c r="H1406" i="6" s="1"/>
  <c r="AG1384" i="6"/>
  <c r="H1433" i="6" s="1"/>
  <c r="AG1359" i="6"/>
  <c r="H1408" i="6" s="1"/>
  <c r="AG1328" i="6"/>
  <c r="H1377" i="6" s="1"/>
  <c r="AG1332" i="6"/>
  <c r="H1381" i="6" s="1"/>
  <c r="AG1326" i="6"/>
  <c r="H1375" i="6" s="1"/>
  <c r="AG1411" i="6"/>
  <c r="H1460" i="6" s="1"/>
  <c r="AG1330" i="6"/>
  <c r="H1379" i="6" s="1"/>
  <c r="AG1348" i="6"/>
  <c r="H1397" i="6" s="1"/>
  <c r="AG1361" i="6"/>
  <c r="H1410" i="6" s="1"/>
  <c r="AG1380" i="6"/>
  <c r="H1429" i="6" s="1"/>
  <c r="AG1363" i="6"/>
  <c r="H1412" i="6" s="1"/>
  <c r="AG1385" i="6"/>
  <c r="H1434" i="6" s="1"/>
  <c r="AG1431" i="6"/>
  <c r="H1480" i="6" s="1"/>
  <c r="AG1398" i="6"/>
  <c r="H1447" i="6" s="1"/>
  <c r="AF1414" i="6"/>
  <c r="AF1386" i="6"/>
  <c r="AF1383" i="6"/>
  <c r="AH1350" i="6"/>
  <c r="I1399" i="6" s="1"/>
  <c r="AF1399" i="6" s="1"/>
  <c r="AH1358" i="6"/>
  <c r="I1407" i="6" s="1"/>
  <c r="AF1407" i="6" s="1"/>
  <c r="AH1352" i="6"/>
  <c r="I1401" i="6" s="1"/>
  <c r="AF1401" i="6" s="1"/>
  <c r="AH1364" i="6"/>
  <c r="I1413" i="6" s="1"/>
  <c r="AF1413" i="6" s="1"/>
  <c r="AH1345" i="6"/>
  <c r="I1394" i="6" s="1"/>
  <c r="AF1394" i="6" s="1"/>
  <c r="AH1347" i="6"/>
  <c r="I1396" i="6" s="1"/>
  <c r="AF1396" i="6" s="1"/>
  <c r="AH1354" i="6"/>
  <c r="I1403" i="6" s="1"/>
  <c r="AF1403" i="6" s="1"/>
  <c r="AH1341" i="6"/>
  <c r="I1390" i="6" s="1"/>
  <c r="AF1390" i="6" s="1"/>
  <c r="AH1360" i="6"/>
  <c r="I1409" i="6" s="1"/>
  <c r="AF1409" i="6" s="1"/>
  <c r="AH1339" i="6"/>
  <c r="I1388" i="6" s="1"/>
  <c r="AF1388" i="6" s="1"/>
  <c r="AH1329" i="6"/>
  <c r="I1378" i="6" s="1"/>
  <c r="AF1378" i="6" s="1"/>
  <c r="AH1327" i="6"/>
  <c r="I1376" i="6" s="1"/>
  <c r="AF1376" i="6" s="1"/>
  <c r="AH1343" i="6"/>
  <c r="I1392" i="6" s="1"/>
  <c r="AF1392" i="6" s="1"/>
  <c r="AG1404" i="5"/>
  <c r="H1453" i="5" s="1"/>
  <c r="AG1360" i="5"/>
  <c r="H1409" i="5" s="1"/>
  <c r="AG1347" i="5"/>
  <c r="H1396" i="5" s="1"/>
  <c r="AG1410" i="5"/>
  <c r="H1459" i="5" s="1"/>
  <c r="AG1384" i="5"/>
  <c r="H1433" i="5" s="1"/>
  <c r="AG1395" i="5"/>
  <c r="H1444" i="5" s="1"/>
  <c r="AG1350" i="5"/>
  <c r="H1399" i="5" s="1"/>
  <c r="AG1385" i="5"/>
  <c r="H1434" i="5" s="1"/>
  <c r="AG1331" i="5"/>
  <c r="H1380" i="5" s="1"/>
  <c r="AG1398" i="5"/>
  <c r="H1447" i="5" s="1"/>
  <c r="AG1442" i="5"/>
  <c r="H1491" i="5" s="1"/>
  <c r="AG1392" i="5"/>
  <c r="H1441" i="5" s="1"/>
  <c r="AG1362" i="5"/>
  <c r="H1411" i="5" s="1"/>
  <c r="AG1333" i="5"/>
  <c r="H1382" i="5" s="1"/>
  <c r="AG1341" i="5"/>
  <c r="H1390" i="5" s="1"/>
  <c r="AG1327" i="5"/>
  <c r="H1376" i="5" s="1"/>
  <c r="AG1365" i="5"/>
  <c r="H1414" i="5" s="1"/>
  <c r="AF1397" i="5"/>
  <c r="AF1379" i="5"/>
  <c r="AH1354" i="5"/>
  <c r="I1403" i="5" s="1"/>
  <c r="AH1413" i="5"/>
  <c r="I1462" i="5" s="1"/>
  <c r="AG1363" i="5"/>
  <c r="H1412" i="5" s="1"/>
  <c r="AG1407" i="5"/>
  <c r="H1456" i="5" s="1"/>
  <c r="AG1352" i="5"/>
  <c r="H1401" i="5" s="1"/>
  <c r="AG1383" i="5"/>
  <c r="H1432" i="5" s="1"/>
  <c r="AG1339" i="5"/>
  <c r="H1388" i="5" s="1"/>
  <c r="AG1356" i="5"/>
  <c r="H1405" i="5" s="1"/>
  <c r="AH1328" i="5"/>
  <c r="I1377" i="5" s="1"/>
  <c r="AF1377" i="5" s="1"/>
  <c r="AH1342" i="5"/>
  <c r="I1391" i="5" s="1"/>
  <c r="AF1391" i="5" s="1"/>
  <c r="AF1386" i="5"/>
  <c r="AF1394" i="5"/>
  <c r="AF1378" i="5"/>
  <c r="AH1353" i="5"/>
  <c r="I1402" i="5" s="1"/>
  <c r="AF1402" i="5" s="1"/>
  <c r="AH1359" i="5"/>
  <c r="I1408" i="5" s="1"/>
  <c r="AF1408" i="5" s="1"/>
  <c r="AH1326" i="5"/>
  <c r="I1375" i="5" s="1"/>
  <c r="AF1375" i="5" s="1"/>
  <c r="AH1351" i="5"/>
  <c r="I1400" i="5" s="1"/>
  <c r="AF1400" i="5" s="1"/>
  <c r="AH1332" i="5"/>
  <c r="I1381" i="5" s="1"/>
  <c r="AF1381" i="5" s="1"/>
  <c r="AH1357" i="5"/>
  <c r="I1406" i="5" s="1"/>
  <c r="AF1406" i="5" s="1"/>
  <c r="AH1340" i="5"/>
  <c r="I1389" i="5" s="1"/>
  <c r="AF1389" i="5" s="1"/>
  <c r="AF1403" i="5"/>
  <c r="AF1462" i="5"/>
  <c r="AG1359" i="4"/>
  <c r="H1408" i="4" s="1"/>
  <c r="AG1409" i="4"/>
  <c r="H1458" i="4" s="1"/>
  <c r="AG1353" i="4"/>
  <c r="H1402" i="4" s="1"/>
  <c r="AG1328" i="4"/>
  <c r="H1377" i="4" s="1"/>
  <c r="AG1346" i="4"/>
  <c r="H1395" i="4" s="1"/>
  <c r="AG1330" i="4"/>
  <c r="H1379" i="4" s="1"/>
  <c r="AG1384" i="4"/>
  <c r="H1433" i="4" s="1"/>
  <c r="AH1341" i="4"/>
  <c r="I1390" i="4" s="1"/>
  <c r="AF1390" i="4" s="1"/>
  <c r="AH1356" i="4"/>
  <c r="I1405" i="4" s="1"/>
  <c r="AF1385" i="4"/>
  <c r="AF1375" i="4"/>
  <c r="AH1339" i="4"/>
  <c r="I1388" i="4" s="1"/>
  <c r="AF1388" i="4" s="1"/>
  <c r="AH1347" i="4"/>
  <c r="I1396" i="4" s="1"/>
  <c r="AH1329" i="4"/>
  <c r="I1378" i="4" s="1"/>
  <c r="AF1378" i="4" s="1"/>
  <c r="AH1345" i="4"/>
  <c r="I1394" i="4" s="1"/>
  <c r="AF1394" i="4" s="1"/>
  <c r="AF1391" i="4"/>
  <c r="AH1337" i="4"/>
  <c r="I1386" i="4" s="1"/>
  <c r="AF1386" i="4" s="1"/>
  <c r="AH1358" i="4"/>
  <c r="I1407" i="4" s="1"/>
  <c r="AF1407" i="4" s="1"/>
  <c r="AF1398" i="4"/>
  <c r="AF1387" i="4"/>
  <c r="AF1448" i="4"/>
  <c r="AF1441" i="4"/>
  <c r="AG1344" i="4"/>
  <c r="H1393" i="4" s="1"/>
  <c r="AG1340" i="4"/>
  <c r="H1389" i="4" s="1"/>
  <c r="AG1332" i="4"/>
  <c r="H1381" i="4" s="1"/>
  <c r="AG1361" i="4"/>
  <c r="H1410" i="4" s="1"/>
  <c r="AG1334" i="4"/>
  <c r="H1383" i="4" s="1"/>
  <c r="AG1348" i="4"/>
  <c r="H1397" i="4" s="1"/>
  <c r="AG1376" i="4"/>
  <c r="H1425" i="4" s="1"/>
  <c r="AG1382" i="4"/>
  <c r="H1431" i="4" s="1"/>
  <c r="AG1401" i="4"/>
  <c r="H1450" i="4" s="1"/>
  <c r="AG1357" i="4"/>
  <c r="H1406" i="4" s="1"/>
  <c r="AG1351" i="4"/>
  <c r="H1400" i="4" s="1"/>
  <c r="AG1413" i="4"/>
  <c r="H1462" i="4" s="1"/>
  <c r="AG1380" i="4"/>
  <c r="H1429" i="4" s="1"/>
  <c r="AG1365" i="4"/>
  <c r="H1414" i="4" s="1"/>
  <c r="AG1411" i="4"/>
  <c r="H1460" i="4" s="1"/>
  <c r="AG1403" i="4"/>
  <c r="H1452" i="4" s="1"/>
  <c r="AG1363" i="4"/>
  <c r="H1412" i="4" s="1"/>
  <c r="AG1355" i="4"/>
  <c r="H1404" i="4" s="1"/>
  <c r="AF1405" i="4"/>
  <c r="AF1396" i="4"/>
  <c r="AH1439" i="1"/>
  <c r="I1488" i="1" s="1"/>
  <c r="AF1488" i="1" s="1"/>
  <c r="AG1488" i="1" s="1"/>
  <c r="AH1488" i="1" s="1"/>
  <c r="AH1432" i="1"/>
  <c r="I1481" i="1" s="1"/>
  <c r="AF1481" i="1" s="1"/>
  <c r="AG1481" i="1" s="1"/>
  <c r="AH1481" i="1" s="1"/>
  <c r="AH1410" i="5" l="1"/>
  <c r="I1459" i="5" s="1"/>
  <c r="AH1405" i="9"/>
  <c r="I1454" i="9" s="1"/>
  <c r="AH1363" i="5"/>
  <c r="I1412" i="5" s="1"/>
  <c r="AH1413" i="9"/>
  <c r="I1462" i="9" s="1"/>
  <c r="AH1411" i="4"/>
  <c r="I1460" i="4" s="1"/>
  <c r="AF1460" i="4" s="1"/>
  <c r="AH1413" i="4"/>
  <c r="I1462" i="4" s="1"/>
  <c r="AH1348" i="4"/>
  <c r="I1397" i="4" s="1"/>
  <c r="AH1363" i="7"/>
  <c r="I1412" i="7" s="1"/>
  <c r="AH1357" i="7"/>
  <c r="I1406" i="7" s="1"/>
  <c r="AH1363" i="4"/>
  <c r="I1412" i="4" s="1"/>
  <c r="AH1382" i="4"/>
  <c r="I1431" i="4" s="1"/>
  <c r="AF1431" i="4" s="1"/>
  <c r="AH1361" i="4"/>
  <c r="I1410" i="4" s="1"/>
  <c r="AH1411" i="6"/>
  <c r="I1460" i="6" s="1"/>
  <c r="AH1413" i="7"/>
  <c r="I1462" i="7" s="1"/>
  <c r="AH1361" i="7"/>
  <c r="I1410" i="7" s="1"/>
  <c r="AH1409" i="7"/>
  <c r="I1458" i="7" s="1"/>
  <c r="AH1349" i="7"/>
  <c r="I1398" i="7" s="1"/>
  <c r="AH1348" i="7"/>
  <c r="I1397" i="7" s="1"/>
  <c r="AH1355" i="7"/>
  <c r="I1404" i="7" s="1"/>
  <c r="AH1396" i="7"/>
  <c r="I1445" i="7" s="1"/>
  <c r="AH1401" i="7"/>
  <c r="I1450" i="7" s="1"/>
  <c r="AH1376" i="7"/>
  <c r="I1425" i="7" s="1"/>
  <c r="AH1356" i="5"/>
  <c r="I1405" i="5" s="1"/>
  <c r="AH1352" i="5"/>
  <c r="I1401" i="5" s="1"/>
  <c r="AH1357" i="4"/>
  <c r="I1406" i="4" s="1"/>
  <c r="AH1340" i="4"/>
  <c r="I1389" i="4" s="1"/>
  <c r="AH1380" i="4"/>
  <c r="I1429" i="4" s="1"/>
  <c r="AH1351" i="4"/>
  <c r="I1400" i="4" s="1"/>
  <c r="AH1401" i="4"/>
  <c r="I1450" i="4" s="1"/>
  <c r="AH1376" i="4"/>
  <c r="I1425" i="4" s="1"/>
  <c r="AF1425" i="4" s="1"/>
  <c r="AH1334" i="4"/>
  <c r="I1383" i="4" s="1"/>
  <c r="AH1332" i="4"/>
  <c r="I1381" i="4" s="1"/>
  <c r="AH1344" i="4"/>
  <c r="I1393" i="4" s="1"/>
  <c r="AG1387" i="5"/>
  <c r="H1436" i="5" s="1"/>
  <c r="AH1398" i="5"/>
  <c r="I1447" i="5" s="1"/>
  <c r="AH1348" i="9"/>
  <c r="I1397" i="9" s="1"/>
  <c r="AH1353" i="7"/>
  <c r="I1402" i="7" s="1"/>
  <c r="AF1402" i="7" s="1"/>
  <c r="AH1403" i="7"/>
  <c r="I1452" i="7" s="1"/>
  <c r="AF1452" i="7" s="1"/>
  <c r="AG1378" i="7"/>
  <c r="H1427" i="7" s="1"/>
  <c r="AH1339" i="5"/>
  <c r="I1388" i="5" s="1"/>
  <c r="AH1431" i="6"/>
  <c r="I1480" i="6" s="1"/>
  <c r="AH1410" i="8"/>
  <c r="I1459" i="8" s="1"/>
  <c r="AH1393" i="8"/>
  <c r="I1442" i="8" s="1"/>
  <c r="AH1387" i="8"/>
  <c r="I1436" i="8" s="1"/>
  <c r="AH1355" i="9"/>
  <c r="I1404" i="9" s="1"/>
  <c r="AH1346" i="9"/>
  <c r="I1395" i="9" s="1"/>
  <c r="AF1395" i="9" s="1"/>
  <c r="AH1355" i="4"/>
  <c r="I1404" i="4" s="1"/>
  <c r="AF1404" i="4" s="1"/>
  <c r="AH1403" i="4"/>
  <c r="I1452" i="4" s="1"/>
  <c r="AH1365" i="5"/>
  <c r="I1414" i="5" s="1"/>
  <c r="AH1385" i="5"/>
  <c r="I1434" i="5" s="1"/>
  <c r="AF1434" i="5" s="1"/>
  <c r="AH1398" i="6"/>
  <c r="I1447" i="6" s="1"/>
  <c r="AF1447" i="6" s="1"/>
  <c r="AH1346" i="7"/>
  <c r="I1395" i="7" s="1"/>
  <c r="AH1429" i="8"/>
  <c r="I1478" i="8" s="1"/>
  <c r="AH1456" i="9"/>
  <c r="I1505" i="9" s="1"/>
  <c r="AH1403" i="9"/>
  <c r="I1452" i="9" s="1"/>
  <c r="AF1452" i="9" s="1"/>
  <c r="AH1407" i="5"/>
  <c r="I1456" i="5" s="1"/>
  <c r="AH1442" i="5"/>
  <c r="I1491" i="5" s="1"/>
  <c r="AH1395" i="5"/>
  <c r="I1444" i="5" s="1"/>
  <c r="AF1444" i="5" s="1"/>
  <c r="AH1385" i="6"/>
  <c r="I1434" i="6" s="1"/>
  <c r="AF1434" i="6" s="1"/>
  <c r="AH1405" i="6"/>
  <c r="I1454" i="6" s="1"/>
  <c r="AH1326" i="9"/>
  <c r="I1375" i="9" s="1"/>
  <c r="AG1376" i="9"/>
  <c r="H1425" i="9" s="1"/>
  <c r="AG1411" i="9"/>
  <c r="H1460" i="9" s="1"/>
  <c r="AG1396" i="9"/>
  <c r="H1445" i="9" s="1"/>
  <c r="AG1378" i="9"/>
  <c r="H1427" i="9" s="1"/>
  <c r="AG1437" i="9"/>
  <c r="H1486" i="9" s="1"/>
  <c r="AG1387" i="9"/>
  <c r="H1436" i="9" s="1"/>
  <c r="AG1390" i="9"/>
  <c r="H1439" i="9" s="1"/>
  <c r="AG1406" i="9"/>
  <c r="H1455" i="9" s="1"/>
  <c r="AF1505" i="9"/>
  <c r="AF1404" i="9"/>
  <c r="AF1397" i="9"/>
  <c r="AH1401" i="9"/>
  <c r="I1450" i="9" s="1"/>
  <c r="AF1450" i="9" s="1"/>
  <c r="AH1392" i="9"/>
  <c r="I1441" i="9" s="1"/>
  <c r="AF1441" i="9" s="1"/>
  <c r="AF1375" i="9"/>
  <c r="AH1351" i="9"/>
  <c r="I1400" i="9" s="1"/>
  <c r="AF1400" i="9" s="1"/>
  <c r="AH1380" i="9"/>
  <c r="I1429" i="9" s="1"/>
  <c r="AH1336" i="9"/>
  <c r="I1385" i="9" s="1"/>
  <c r="AH1330" i="9"/>
  <c r="I1379" i="9" s="1"/>
  <c r="AF1379" i="9" s="1"/>
  <c r="AH1382" i="9"/>
  <c r="I1431" i="9" s="1"/>
  <c r="AF1431" i="9" s="1"/>
  <c r="AH1363" i="9"/>
  <c r="I1412" i="9" s="1"/>
  <c r="AH1443" i="9"/>
  <c r="I1492" i="9" s="1"/>
  <c r="AH1359" i="9"/>
  <c r="I1408" i="9" s="1"/>
  <c r="AF1408" i="9" s="1"/>
  <c r="AH1386" i="9"/>
  <c r="I1435" i="9" s="1"/>
  <c r="AF1435" i="9" s="1"/>
  <c r="AH1342" i="9"/>
  <c r="I1391" i="9" s="1"/>
  <c r="AH1349" i="9"/>
  <c r="I1398" i="9" s="1"/>
  <c r="AH1340" i="9"/>
  <c r="I1389" i="9" s="1"/>
  <c r="AF1389" i="9" s="1"/>
  <c r="AF1462" i="9"/>
  <c r="AH1344" i="9"/>
  <c r="I1393" i="9" s="1"/>
  <c r="AF1393" i="9" s="1"/>
  <c r="AH1353" i="9"/>
  <c r="I1402" i="9" s="1"/>
  <c r="AF1454" i="9"/>
  <c r="AH1384" i="9"/>
  <c r="I1433" i="9" s="1"/>
  <c r="AH1332" i="9"/>
  <c r="I1381" i="9" s="1"/>
  <c r="AF1381" i="9" s="1"/>
  <c r="AH1334" i="9"/>
  <c r="I1383" i="9" s="1"/>
  <c r="AG1377" i="9"/>
  <c r="H1426" i="9" s="1"/>
  <c r="AG1399" i="9"/>
  <c r="H1448" i="9" s="1"/>
  <c r="AG1458" i="9"/>
  <c r="H1507" i="9" s="1"/>
  <c r="AG1414" i="9"/>
  <c r="H1463" i="9" s="1"/>
  <c r="AG1410" i="9"/>
  <c r="H1459" i="9" s="1"/>
  <c r="AF1429" i="9"/>
  <c r="AF1385" i="9"/>
  <c r="AF1412" i="9"/>
  <c r="AF1492" i="9"/>
  <c r="AF1391" i="9"/>
  <c r="AF1398" i="9"/>
  <c r="AF1402" i="9"/>
  <c r="AF1433" i="9"/>
  <c r="AF1383" i="9"/>
  <c r="AG1405" i="8"/>
  <c r="H1454" i="8" s="1"/>
  <c r="AG1396" i="8"/>
  <c r="H1445" i="8" s="1"/>
  <c r="AG1394" i="8"/>
  <c r="H1443" i="8" s="1"/>
  <c r="AG1386" i="8"/>
  <c r="H1435" i="8" s="1"/>
  <c r="AG1414" i="8"/>
  <c r="H1463" i="8" s="1"/>
  <c r="AG1399" i="8"/>
  <c r="H1448" i="8" s="1"/>
  <c r="AG1388" i="8"/>
  <c r="H1437" i="8" s="1"/>
  <c r="AG1413" i="8"/>
  <c r="H1462" i="8" s="1"/>
  <c r="AG1411" i="8"/>
  <c r="H1460" i="8" s="1"/>
  <c r="AG1385" i="8"/>
  <c r="H1434" i="8" s="1"/>
  <c r="AG1408" i="8"/>
  <c r="H1457" i="8" s="1"/>
  <c r="AG1395" i="8"/>
  <c r="H1444" i="8" s="1"/>
  <c r="AG1452" i="8"/>
  <c r="H1501" i="8" s="1"/>
  <c r="AG1439" i="8"/>
  <c r="H1488" i="8" s="1"/>
  <c r="AG1379" i="8"/>
  <c r="H1428" i="8" s="1"/>
  <c r="AG1427" i="8"/>
  <c r="H1476" i="8" s="1"/>
  <c r="AF1459" i="8"/>
  <c r="AF1478" i="8"/>
  <c r="AF1442" i="8"/>
  <c r="AH1401" i="8"/>
  <c r="I1450" i="8" s="1"/>
  <c r="AF1450" i="8" s="1"/>
  <c r="AH1334" i="8"/>
  <c r="I1383" i="8" s="1"/>
  <c r="AF1383" i="8" s="1"/>
  <c r="AH1351" i="8"/>
  <c r="I1400" i="8" s="1"/>
  <c r="AF1400" i="8" s="1"/>
  <c r="AH1384" i="8"/>
  <c r="I1433" i="8" s="1"/>
  <c r="AF1433" i="8" s="1"/>
  <c r="AH1382" i="8"/>
  <c r="I1431" i="8" s="1"/>
  <c r="AF1431" i="8" s="1"/>
  <c r="AH1363" i="8"/>
  <c r="I1412" i="8" s="1"/>
  <c r="AF1412" i="8" s="1"/>
  <c r="AH1348" i="8"/>
  <c r="I1397" i="8" s="1"/>
  <c r="AF1397" i="8" s="1"/>
  <c r="AH1409" i="8"/>
  <c r="I1458" i="8" s="1"/>
  <c r="AF1458" i="8" s="1"/>
  <c r="AH1349" i="8"/>
  <c r="I1398" i="8" s="1"/>
  <c r="AF1398" i="8" s="1"/>
  <c r="AH1340" i="8"/>
  <c r="I1389" i="8" s="1"/>
  <c r="AF1389" i="8" s="1"/>
  <c r="AF1436" i="8"/>
  <c r="AH1376" i="8"/>
  <c r="I1425" i="8" s="1"/>
  <c r="AF1425" i="8" s="1"/>
  <c r="AH1332" i="8"/>
  <c r="I1381" i="8" s="1"/>
  <c r="AF1381" i="8" s="1"/>
  <c r="AH1355" i="8"/>
  <c r="I1404" i="8" s="1"/>
  <c r="AF1404" i="8" s="1"/>
  <c r="AH1328" i="8"/>
  <c r="I1377" i="8" s="1"/>
  <c r="AF1377" i="8" s="1"/>
  <c r="AH1342" i="8"/>
  <c r="I1391" i="8" s="1"/>
  <c r="AF1391" i="8" s="1"/>
  <c r="AH1392" i="8"/>
  <c r="I1441" i="8" s="1"/>
  <c r="AF1441" i="8" s="1"/>
  <c r="AH1407" i="8"/>
  <c r="I1456" i="8" s="1"/>
  <c r="AF1456" i="8" s="1"/>
  <c r="AH1326" i="8"/>
  <c r="I1375" i="8" s="1"/>
  <c r="AF1375" i="8" s="1"/>
  <c r="AH1353" i="8"/>
  <c r="I1402" i="8" s="1"/>
  <c r="AF1402" i="8" s="1"/>
  <c r="AH1357" i="8"/>
  <c r="I1406" i="8" s="1"/>
  <c r="AF1406" i="8" s="1"/>
  <c r="AG1386" i="7"/>
  <c r="H1435" i="7" s="1"/>
  <c r="AG1408" i="7"/>
  <c r="H1457" i="7" s="1"/>
  <c r="AG1393" i="7"/>
  <c r="H1442" i="7" s="1"/>
  <c r="AG1388" i="7"/>
  <c r="H1437" i="7" s="1"/>
  <c r="AG1380" i="7"/>
  <c r="H1429" i="7" s="1"/>
  <c r="AG1441" i="7"/>
  <c r="H1490" i="7" s="1"/>
  <c r="AG1400" i="7"/>
  <c r="H1449" i="7" s="1"/>
  <c r="AG1405" i="7"/>
  <c r="H1454" i="7" s="1"/>
  <c r="AG1407" i="7"/>
  <c r="H1456" i="7" s="1"/>
  <c r="AG1379" i="7"/>
  <c r="H1428" i="7" s="1"/>
  <c r="AF1412" i="7"/>
  <c r="AH1342" i="7"/>
  <c r="I1391" i="7" s="1"/>
  <c r="AF1391" i="7" s="1"/>
  <c r="AH1332" i="7"/>
  <c r="I1381" i="7" s="1"/>
  <c r="AF1381" i="7" s="1"/>
  <c r="AH1328" i="7"/>
  <c r="I1377" i="7" s="1"/>
  <c r="AF1425" i="7"/>
  <c r="AH1433" i="7"/>
  <c r="I1482" i="7" s="1"/>
  <c r="AF1482" i="7" s="1"/>
  <c r="AH1336" i="7"/>
  <c r="I1385" i="7" s="1"/>
  <c r="AF1385" i="7" s="1"/>
  <c r="AF1406" i="7"/>
  <c r="AF1395" i="7"/>
  <c r="AF1462" i="7"/>
  <c r="AF1398" i="7"/>
  <c r="AF1397" i="7"/>
  <c r="AF1410" i="7"/>
  <c r="AF1404" i="7"/>
  <c r="AH1338" i="7"/>
  <c r="I1387" i="7" s="1"/>
  <c r="AF1387" i="7" s="1"/>
  <c r="AH1340" i="7"/>
  <c r="I1389" i="7" s="1"/>
  <c r="AF1389" i="7" s="1"/>
  <c r="AH1334" i="7"/>
  <c r="I1383" i="7" s="1"/>
  <c r="AF1383" i="7" s="1"/>
  <c r="AH1375" i="7"/>
  <c r="I1424" i="7" s="1"/>
  <c r="AF1424" i="7" s="1"/>
  <c r="AF1445" i="7"/>
  <c r="AF1458" i="7"/>
  <c r="AF1450" i="7"/>
  <c r="AH1365" i="7"/>
  <c r="I1414" i="7" s="1"/>
  <c r="AF1414" i="7" s="1"/>
  <c r="AG1399" i="7"/>
  <c r="H1448" i="7" s="1"/>
  <c r="AG1411" i="7"/>
  <c r="H1460" i="7" s="1"/>
  <c r="AG1394" i="7"/>
  <c r="H1443" i="7" s="1"/>
  <c r="AG1390" i="7"/>
  <c r="H1439" i="7" s="1"/>
  <c r="AG1382" i="7"/>
  <c r="H1431" i="7" s="1"/>
  <c r="AF1377" i="7"/>
  <c r="AG1392" i="6"/>
  <c r="H1441" i="6" s="1"/>
  <c r="AG1378" i="6"/>
  <c r="H1427" i="6" s="1"/>
  <c r="AG1409" i="6"/>
  <c r="H1458" i="6" s="1"/>
  <c r="AG1403" i="6"/>
  <c r="H1452" i="6" s="1"/>
  <c r="AG1394" i="6"/>
  <c r="H1443" i="6" s="1"/>
  <c r="AG1401" i="6"/>
  <c r="H1450" i="6" s="1"/>
  <c r="AG1399" i="6"/>
  <c r="H1448" i="6" s="1"/>
  <c r="AG1376" i="6"/>
  <c r="H1425" i="6" s="1"/>
  <c r="AG1388" i="6"/>
  <c r="H1437" i="6" s="1"/>
  <c r="AG1390" i="6"/>
  <c r="H1439" i="6" s="1"/>
  <c r="AG1396" i="6"/>
  <c r="H1445" i="6" s="1"/>
  <c r="AG1413" i="6"/>
  <c r="H1462" i="6" s="1"/>
  <c r="AG1407" i="6"/>
  <c r="H1456" i="6" s="1"/>
  <c r="AG1386" i="6"/>
  <c r="H1435" i="6" s="1"/>
  <c r="AF1480" i="6"/>
  <c r="AH1363" i="6"/>
  <c r="I1412" i="6" s="1"/>
  <c r="AF1412" i="6" s="1"/>
  <c r="AH1380" i="6"/>
  <c r="I1429" i="6" s="1"/>
  <c r="AF1429" i="6" s="1"/>
  <c r="AH1361" i="6"/>
  <c r="I1410" i="6" s="1"/>
  <c r="AH1348" i="6"/>
  <c r="I1397" i="6" s="1"/>
  <c r="AF1397" i="6" s="1"/>
  <c r="AH1330" i="6"/>
  <c r="I1379" i="6" s="1"/>
  <c r="AF1379" i="6" s="1"/>
  <c r="AF1460" i="6"/>
  <c r="AH1326" i="6"/>
  <c r="I1375" i="6" s="1"/>
  <c r="AF1375" i="6" s="1"/>
  <c r="AH1332" i="6"/>
  <c r="I1381" i="6" s="1"/>
  <c r="AF1381" i="6" s="1"/>
  <c r="AH1328" i="6"/>
  <c r="I1377" i="6" s="1"/>
  <c r="AH1359" i="6"/>
  <c r="I1408" i="6" s="1"/>
  <c r="AF1408" i="6" s="1"/>
  <c r="AH1384" i="6"/>
  <c r="I1433" i="6" s="1"/>
  <c r="AF1433" i="6" s="1"/>
  <c r="AH1357" i="6"/>
  <c r="I1406" i="6" s="1"/>
  <c r="AF1406" i="6" s="1"/>
  <c r="AH1355" i="6"/>
  <c r="I1404" i="6" s="1"/>
  <c r="AF1454" i="6"/>
  <c r="AH1338" i="6"/>
  <c r="I1387" i="6" s="1"/>
  <c r="AF1387" i="6" s="1"/>
  <c r="AH1346" i="6"/>
  <c r="I1395" i="6" s="1"/>
  <c r="AF1395" i="6" s="1"/>
  <c r="AH1342" i="6"/>
  <c r="I1391" i="6" s="1"/>
  <c r="AF1391" i="6" s="1"/>
  <c r="AH1351" i="6"/>
  <c r="I1400" i="6" s="1"/>
  <c r="AF1400" i="6" s="1"/>
  <c r="AH1353" i="6"/>
  <c r="I1402" i="6" s="1"/>
  <c r="AF1402" i="6" s="1"/>
  <c r="AH1340" i="6"/>
  <c r="I1389" i="6" s="1"/>
  <c r="AF1389" i="6" s="1"/>
  <c r="AH1344" i="6"/>
  <c r="I1393" i="6" s="1"/>
  <c r="AG1383" i="6"/>
  <c r="H1432" i="6" s="1"/>
  <c r="AG1414" i="6"/>
  <c r="H1463" i="6" s="1"/>
  <c r="AF1410" i="6"/>
  <c r="AF1377" i="6"/>
  <c r="AF1404" i="6"/>
  <c r="AF1393" i="6"/>
  <c r="AG1406" i="5"/>
  <c r="H1455" i="5" s="1"/>
  <c r="AG1400" i="5"/>
  <c r="H1449" i="5" s="1"/>
  <c r="AG1408" i="5"/>
  <c r="H1457" i="5" s="1"/>
  <c r="AG1377" i="5"/>
  <c r="H1426" i="5" s="1"/>
  <c r="AG1389" i="5"/>
  <c r="H1438" i="5" s="1"/>
  <c r="AG1381" i="5"/>
  <c r="H1430" i="5" s="1"/>
  <c r="AG1375" i="5"/>
  <c r="H1424" i="5" s="1"/>
  <c r="AG1402" i="5"/>
  <c r="H1451" i="5" s="1"/>
  <c r="AG1391" i="5"/>
  <c r="H1440" i="5" s="1"/>
  <c r="AG1462" i="5"/>
  <c r="H1511" i="5" s="1"/>
  <c r="AG1394" i="5"/>
  <c r="H1443" i="5" s="1"/>
  <c r="AG1379" i="5"/>
  <c r="H1428" i="5" s="1"/>
  <c r="AF1405" i="5"/>
  <c r="AF1388" i="5"/>
  <c r="AH1383" i="5"/>
  <c r="I1432" i="5" s="1"/>
  <c r="AF1401" i="5"/>
  <c r="AF1456" i="5"/>
  <c r="AF1412" i="5"/>
  <c r="AF1414" i="5"/>
  <c r="AH1327" i="5"/>
  <c r="I1376" i="5" s="1"/>
  <c r="AF1376" i="5" s="1"/>
  <c r="AH1341" i="5"/>
  <c r="I1390" i="5" s="1"/>
  <c r="AF1390" i="5" s="1"/>
  <c r="AH1333" i="5"/>
  <c r="I1382" i="5" s="1"/>
  <c r="AH1362" i="5"/>
  <c r="I1411" i="5" s="1"/>
  <c r="AH1392" i="5"/>
  <c r="I1441" i="5" s="1"/>
  <c r="AF1441" i="5" s="1"/>
  <c r="AF1491" i="5"/>
  <c r="AF1447" i="5"/>
  <c r="AH1331" i="5"/>
  <c r="I1380" i="5" s="1"/>
  <c r="AF1380" i="5" s="1"/>
  <c r="AH1350" i="5"/>
  <c r="I1399" i="5" s="1"/>
  <c r="AH1384" i="5"/>
  <c r="I1433" i="5" s="1"/>
  <c r="AF1433" i="5" s="1"/>
  <c r="AF1459" i="5"/>
  <c r="AH1347" i="5"/>
  <c r="I1396" i="5" s="1"/>
  <c r="AF1396" i="5" s="1"/>
  <c r="AH1360" i="5"/>
  <c r="I1409" i="5" s="1"/>
  <c r="AG1403" i="5"/>
  <c r="H1452" i="5" s="1"/>
  <c r="AG1378" i="5"/>
  <c r="H1427" i="5" s="1"/>
  <c r="AG1386" i="5"/>
  <c r="H1435" i="5" s="1"/>
  <c r="AG1397" i="5"/>
  <c r="H1446" i="5" s="1"/>
  <c r="AF1432" i="5"/>
  <c r="AF1382" i="5"/>
  <c r="AF1411" i="5"/>
  <c r="AF1399" i="5"/>
  <c r="AF1409" i="5"/>
  <c r="AH1404" i="5"/>
  <c r="I1453" i="5" s="1"/>
  <c r="AF1453" i="5" s="1"/>
  <c r="AG1378" i="4"/>
  <c r="H1427" i="4" s="1"/>
  <c r="AG1388" i="4"/>
  <c r="H1437" i="4" s="1"/>
  <c r="AG1390" i="4"/>
  <c r="H1439" i="4" s="1"/>
  <c r="AG1407" i="4"/>
  <c r="H1456" i="4" s="1"/>
  <c r="AG1394" i="4"/>
  <c r="H1443" i="4" s="1"/>
  <c r="AG1396" i="4"/>
  <c r="H1445" i="4" s="1"/>
  <c r="AG1405" i="4"/>
  <c r="H1454" i="4" s="1"/>
  <c r="AG1441" i="4"/>
  <c r="H1490" i="4" s="1"/>
  <c r="AG1387" i="4"/>
  <c r="H1436" i="4" s="1"/>
  <c r="AG1391" i="4"/>
  <c r="H1440" i="4" s="1"/>
  <c r="AG1385" i="4"/>
  <c r="H1434" i="4" s="1"/>
  <c r="AG1386" i="4"/>
  <c r="H1435" i="4" s="1"/>
  <c r="AG1448" i="4"/>
  <c r="H1497" i="4" s="1"/>
  <c r="AG1398" i="4"/>
  <c r="H1447" i="4" s="1"/>
  <c r="AG1375" i="4"/>
  <c r="H1424" i="4" s="1"/>
  <c r="AF1412" i="4"/>
  <c r="AF1452" i="4"/>
  <c r="AH1365" i="4"/>
  <c r="I1414" i="4" s="1"/>
  <c r="AF1414" i="4" s="1"/>
  <c r="AF1429" i="4"/>
  <c r="AF1462" i="4"/>
  <c r="AF1400" i="4"/>
  <c r="AF1406" i="4"/>
  <c r="AF1450" i="4"/>
  <c r="AF1397" i="4"/>
  <c r="AF1383" i="4"/>
  <c r="AF1410" i="4"/>
  <c r="AF1381" i="4"/>
  <c r="AF1389" i="4"/>
  <c r="AF1393" i="4"/>
  <c r="AH1384" i="4"/>
  <c r="I1433" i="4" s="1"/>
  <c r="AF1433" i="4" s="1"/>
  <c r="AH1330" i="4"/>
  <c r="I1379" i="4" s="1"/>
  <c r="AF1379" i="4" s="1"/>
  <c r="AH1346" i="4"/>
  <c r="I1395" i="4" s="1"/>
  <c r="AF1395" i="4" s="1"/>
  <c r="AH1328" i="4"/>
  <c r="I1377" i="4" s="1"/>
  <c r="AF1377" i="4" s="1"/>
  <c r="AH1353" i="4"/>
  <c r="I1402" i="4" s="1"/>
  <c r="AF1402" i="4" s="1"/>
  <c r="AH1409" i="4"/>
  <c r="I1458" i="4" s="1"/>
  <c r="AF1458" i="4" s="1"/>
  <c r="AH1359" i="4"/>
  <c r="I1408" i="4" s="1"/>
  <c r="AF1408" i="4" s="1"/>
  <c r="AH1395" i="8" l="1"/>
  <c r="I1444" i="8" s="1"/>
  <c r="AH1441" i="4"/>
  <c r="I1490" i="4" s="1"/>
  <c r="AH1427" i="8"/>
  <c r="I1476" i="8" s="1"/>
  <c r="AH1458" i="9"/>
  <c r="I1507" i="9" s="1"/>
  <c r="AH1439" i="8"/>
  <c r="I1488" i="8" s="1"/>
  <c r="AH1441" i="7"/>
  <c r="I1490" i="7" s="1"/>
  <c r="AH1407" i="7"/>
  <c r="I1456" i="7" s="1"/>
  <c r="AH1399" i="7"/>
  <c r="I1448" i="7" s="1"/>
  <c r="AH1380" i="7"/>
  <c r="I1429" i="7" s="1"/>
  <c r="AF1429" i="7" s="1"/>
  <c r="AG1429" i="7" s="1"/>
  <c r="H1478" i="7" s="1"/>
  <c r="AH1378" i="5"/>
  <c r="I1427" i="5" s="1"/>
  <c r="AH1394" i="5"/>
  <c r="I1443" i="5" s="1"/>
  <c r="AH1388" i="6"/>
  <c r="I1437" i="6" s="1"/>
  <c r="AH1378" i="6"/>
  <c r="I1427" i="6" s="1"/>
  <c r="AH1387" i="5"/>
  <c r="I1436" i="5" s="1"/>
  <c r="AF1436" i="5" s="1"/>
  <c r="AH1448" i="4"/>
  <c r="I1497" i="4" s="1"/>
  <c r="AH1391" i="4"/>
  <c r="I1440" i="4" s="1"/>
  <c r="AF1440" i="4" s="1"/>
  <c r="AH1385" i="8"/>
  <c r="I1434" i="8" s="1"/>
  <c r="AH1387" i="9"/>
  <c r="I1436" i="9" s="1"/>
  <c r="AF1436" i="9" s="1"/>
  <c r="AH1396" i="9"/>
  <c r="I1445" i="9" s="1"/>
  <c r="AH1398" i="4"/>
  <c r="I1447" i="4" s="1"/>
  <c r="AF1447" i="4" s="1"/>
  <c r="AH1386" i="6"/>
  <c r="I1435" i="6" s="1"/>
  <c r="AH1376" i="6"/>
  <c r="I1425" i="6" s="1"/>
  <c r="AH1400" i="7"/>
  <c r="I1449" i="7" s="1"/>
  <c r="AF1449" i="7" s="1"/>
  <c r="AG1449" i="7" s="1"/>
  <c r="H1498" i="7" s="1"/>
  <c r="AH1408" i="8"/>
  <c r="I1457" i="8" s="1"/>
  <c r="AF1457" i="8" s="1"/>
  <c r="AH1410" i="9"/>
  <c r="I1459" i="9" s="1"/>
  <c r="AF1459" i="9" s="1"/>
  <c r="AH1378" i="7"/>
  <c r="I1427" i="7" s="1"/>
  <c r="AF1427" i="7" s="1"/>
  <c r="AG1427" i="7" s="1"/>
  <c r="H1476" i="7" s="1"/>
  <c r="AH1390" i="9"/>
  <c r="I1439" i="9" s="1"/>
  <c r="AF1439" i="9" s="1"/>
  <c r="AH1411" i="9"/>
  <c r="I1460" i="9" s="1"/>
  <c r="AF1460" i="9" s="1"/>
  <c r="AH1385" i="4"/>
  <c r="I1434" i="4" s="1"/>
  <c r="AH1387" i="4"/>
  <c r="I1436" i="4" s="1"/>
  <c r="AH1386" i="5"/>
  <c r="I1435" i="5" s="1"/>
  <c r="AH1403" i="5"/>
  <c r="I1452" i="5" s="1"/>
  <c r="AH1462" i="5"/>
  <c r="I1511" i="5" s="1"/>
  <c r="AH1405" i="7"/>
  <c r="I1454" i="7" s="1"/>
  <c r="AF1454" i="7" s="1"/>
  <c r="AH1388" i="7"/>
  <c r="I1437" i="7" s="1"/>
  <c r="AH1379" i="8"/>
  <c r="I1428" i="8" s="1"/>
  <c r="AF1428" i="8" s="1"/>
  <c r="AH1375" i="4"/>
  <c r="I1424" i="4" s="1"/>
  <c r="AG1381" i="9"/>
  <c r="H1430" i="9" s="1"/>
  <c r="AG1402" i="9"/>
  <c r="H1451" i="9" s="1"/>
  <c r="AG1389" i="9"/>
  <c r="H1438" i="9" s="1"/>
  <c r="AG1391" i="9"/>
  <c r="H1440" i="9" s="1"/>
  <c r="AG1408" i="9"/>
  <c r="H1457" i="9" s="1"/>
  <c r="AG1412" i="9"/>
  <c r="H1461" i="9" s="1"/>
  <c r="AG1379" i="9"/>
  <c r="H1428" i="9" s="1"/>
  <c r="AG1429" i="9"/>
  <c r="H1478" i="9" s="1"/>
  <c r="AG1441" i="9"/>
  <c r="H1490" i="9" s="1"/>
  <c r="AG1462" i="9"/>
  <c r="H1511" i="9" s="1"/>
  <c r="AG1375" i="9"/>
  <c r="H1424" i="9" s="1"/>
  <c r="AG1397" i="9"/>
  <c r="H1446" i="9" s="1"/>
  <c r="AG1505" i="9"/>
  <c r="AH1505" i="9" s="1"/>
  <c r="AH1414" i="9"/>
  <c r="I1463" i="9" s="1"/>
  <c r="AF1463" i="9" s="1"/>
  <c r="AF1507" i="9"/>
  <c r="AH1399" i="9"/>
  <c r="I1448" i="9" s="1"/>
  <c r="AH1377" i="9"/>
  <c r="I1426" i="9" s="1"/>
  <c r="AF1426" i="9" s="1"/>
  <c r="AH1406" i="9"/>
  <c r="I1455" i="9" s="1"/>
  <c r="AH1437" i="9"/>
  <c r="I1486" i="9" s="1"/>
  <c r="AF1486" i="9" s="1"/>
  <c r="AH1378" i="9"/>
  <c r="I1427" i="9" s="1"/>
  <c r="AF1445" i="9"/>
  <c r="AH1376" i="9"/>
  <c r="I1425" i="9" s="1"/>
  <c r="AF1425" i="9" s="1"/>
  <c r="AG1383" i="9"/>
  <c r="H1432" i="9" s="1"/>
  <c r="AG1433" i="9"/>
  <c r="H1482" i="9" s="1"/>
  <c r="AG1393" i="9"/>
  <c r="H1442" i="9" s="1"/>
  <c r="AG1398" i="9"/>
  <c r="H1447" i="9" s="1"/>
  <c r="AG1435" i="9"/>
  <c r="H1484" i="9" s="1"/>
  <c r="AG1492" i="9"/>
  <c r="AH1492" i="9" s="1"/>
  <c r="AG1431" i="9"/>
  <c r="H1480" i="9" s="1"/>
  <c r="AG1385" i="9"/>
  <c r="H1434" i="9" s="1"/>
  <c r="AG1400" i="9"/>
  <c r="H1449" i="9" s="1"/>
  <c r="AG1450" i="9"/>
  <c r="H1499" i="9" s="1"/>
  <c r="AG1454" i="9"/>
  <c r="H1503" i="9" s="1"/>
  <c r="AG1452" i="9"/>
  <c r="H1501" i="9" s="1"/>
  <c r="AG1395" i="9"/>
  <c r="H1444" i="9" s="1"/>
  <c r="AG1404" i="9"/>
  <c r="H1453" i="9" s="1"/>
  <c r="AF1448" i="9"/>
  <c r="AF1455" i="9"/>
  <c r="AF1427" i="9"/>
  <c r="AG1402" i="8"/>
  <c r="H1451" i="8" s="1"/>
  <c r="AG1456" i="8"/>
  <c r="H1505" i="8" s="1"/>
  <c r="AG1391" i="8"/>
  <c r="H1440" i="8" s="1"/>
  <c r="AG1404" i="8"/>
  <c r="H1453" i="8" s="1"/>
  <c r="AG1425" i="8"/>
  <c r="H1474" i="8" s="1"/>
  <c r="AG1389" i="8"/>
  <c r="H1438" i="8" s="1"/>
  <c r="AG1458" i="8"/>
  <c r="H1507" i="8" s="1"/>
  <c r="AG1412" i="8"/>
  <c r="H1461" i="8" s="1"/>
  <c r="AG1433" i="8"/>
  <c r="H1482" i="8" s="1"/>
  <c r="AG1383" i="8"/>
  <c r="H1432" i="8" s="1"/>
  <c r="AG1406" i="8"/>
  <c r="H1455" i="8" s="1"/>
  <c r="AG1375" i="8"/>
  <c r="H1424" i="8" s="1"/>
  <c r="AG1441" i="8"/>
  <c r="H1490" i="8" s="1"/>
  <c r="AG1377" i="8"/>
  <c r="H1426" i="8" s="1"/>
  <c r="AG1381" i="8"/>
  <c r="H1430" i="8" s="1"/>
  <c r="AG1398" i="8"/>
  <c r="H1447" i="8" s="1"/>
  <c r="AG1397" i="8"/>
  <c r="H1446" i="8" s="1"/>
  <c r="AG1431" i="8"/>
  <c r="H1480" i="8" s="1"/>
  <c r="AG1400" i="8"/>
  <c r="H1449" i="8" s="1"/>
  <c r="AG1450" i="8"/>
  <c r="H1499" i="8" s="1"/>
  <c r="AG1442" i="8"/>
  <c r="H1491" i="8" s="1"/>
  <c r="AG1459" i="8"/>
  <c r="H1508" i="8" s="1"/>
  <c r="AG1436" i="8"/>
  <c r="H1485" i="8" s="1"/>
  <c r="AG1478" i="8"/>
  <c r="AH1478" i="8" s="1"/>
  <c r="AF1476" i="8"/>
  <c r="AF1488" i="8"/>
  <c r="AH1452" i="8"/>
  <c r="I1501" i="8" s="1"/>
  <c r="AF1501" i="8" s="1"/>
  <c r="AF1444" i="8"/>
  <c r="AF1434" i="8"/>
  <c r="AH1411" i="8"/>
  <c r="I1460" i="8" s="1"/>
  <c r="AF1460" i="8" s="1"/>
  <c r="AH1413" i="8"/>
  <c r="I1462" i="8" s="1"/>
  <c r="AF1462" i="8" s="1"/>
  <c r="AH1388" i="8"/>
  <c r="I1437" i="8" s="1"/>
  <c r="AF1437" i="8" s="1"/>
  <c r="AH1399" i="8"/>
  <c r="I1448" i="8" s="1"/>
  <c r="AF1448" i="8" s="1"/>
  <c r="AH1414" i="8"/>
  <c r="I1463" i="8" s="1"/>
  <c r="AF1463" i="8" s="1"/>
  <c r="AH1386" i="8"/>
  <c r="I1435" i="8" s="1"/>
  <c r="AF1435" i="8" s="1"/>
  <c r="AH1394" i="8"/>
  <c r="I1443" i="8" s="1"/>
  <c r="AF1443" i="8" s="1"/>
  <c r="AH1396" i="8"/>
  <c r="I1445" i="8" s="1"/>
  <c r="AF1445" i="8" s="1"/>
  <c r="AH1405" i="8"/>
  <c r="I1454" i="8" s="1"/>
  <c r="AF1454" i="8" s="1"/>
  <c r="AG1414" i="7"/>
  <c r="H1463" i="7" s="1"/>
  <c r="AG1383" i="7"/>
  <c r="H1432" i="7" s="1"/>
  <c r="AG1387" i="7"/>
  <c r="H1436" i="7" s="1"/>
  <c r="AG1482" i="7"/>
  <c r="AH1482" i="7" s="1"/>
  <c r="AG1381" i="7"/>
  <c r="H1430" i="7" s="1"/>
  <c r="AG1458" i="7"/>
  <c r="H1507" i="7" s="1"/>
  <c r="AG1402" i="7"/>
  <c r="H1451" i="7" s="1"/>
  <c r="AG1404" i="7"/>
  <c r="H1453" i="7" s="1"/>
  <c r="AG1397" i="7"/>
  <c r="H1446" i="7" s="1"/>
  <c r="AG1395" i="7"/>
  <c r="H1444" i="7" s="1"/>
  <c r="AG1425" i="7"/>
  <c r="H1474" i="7" s="1"/>
  <c r="AG1412" i="7"/>
  <c r="H1461" i="7" s="1"/>
  <c r="AH1382" i="7"/>
  <c r="I1431" i="7" s="1"/>
  <c r="AH1390" i="7"/>
  <c r="I1439" i="7" s="1"/>
  <c r="AH1394" i="7"/>
  <c r="I1443" i="7" s="1"/>
  <c r="AH1411" i="7"/>
  <c r="I1460" i="7" s="1"/>
  <c r="AF1460" i="7" s="1"/>
  <c r="AH1379" i="7"/>
  <c r="I1428" i="7" s="1"/>
  <c r="AF1456" i="7"/>
  <c r="AF1437" i="7"/>
  <c r="AH1393" i="7"/>
  <c r="I1442" i="7" s="1"/>
  <c r="AH1408" i="7"/>
  <c r="I1457" i="7" s="1"/>
  <c r="AG1424" i="7"/>
  <c r="H1473" i="7" s="1"/>
  <c r="AG1389" i="7"/>
  <c r="H1438" i="7" s="1"/>
  <c r="AG1385" i="7"/>
  <c r="H1434" i="7" s="1"/>
  <c r="AG1377" i="7"/>
  <c r="H1426" i="7" s="1"/>
  <c r="AG1391" i="7"/>
  <c r="H1440" i="7" s="1"/>
  <c r="AG1450" i="7"/>
  <c r="H1499" i="7" s="1"/>
  <c r="AG1445" i="7"/>
  <c r="H1494" i="7" s="1"/>
  <c r="AG1452" i="7"/>
  <c r="H1501" i="7" s="1"/>
  <c r="AG1410" i="7"/>
  <c r="H1459" i="7" s="1"/>
  <c r="AG1398" i="7"/>
  <c r="H1447" i="7" s="1"/>
  <c r="AG1462" i="7"/>
  <c r="H1511" i="7" s="1"/>
  <c r="AG1406" i="7"/>
  <c r="H1455" i="7" s="1"/>
  <c r="AF1431" i="7"/>
  <c r="AF1439" i="7"/>
  <c r="AF1443" i="7"/>
  <c r="AF1448" i="7"/>
  <c r="AF1428" i="7"/>
  <c r="AF1490" i="7"/>
  <c r="AF1442" i="7"/>
  <c r="AF1457" i="7"/>
  <c r="AH1386" i="7"/>
  <c r="I1435" i="7" s="1"/>
  <c r="AF1435" i="7" s="1"/>
  <c r="AG1400" i="6"/>
  <c r="H1449" i="6" s="1"/>
  <c r="AG1395" i="6"/>
  <c r="H1444" i="6" s="1"/>
  <c r="AG1397" i="6"/>
  <c r="H1446" i="6" s="1"/>
  <c r="AG1429" i="6"/>
  <c r="H1478" i="6" s="1"/>
  <c r="AG1389" i="6"/>
  <c r="H1438" i="6" s="1"/>
  <c r="AG1402" i="6"/>
  <c r="H1451" i="6" s="1"/>
  <c r="AG1387" i="6"/>
  <c r="H1436" i="6" s="1"/>
  <c r="AG1406" i="6"/>
  <c r="H1455" i="6" s="1"/>
  <c r="AG1408" i="6"/>
  <c r="H1457" i="6" s="1"/>
  <c r="AG1381" i="6"/>
  <c r="H1430" i="6" s="1"/>
  <c r="AG1379" i="6"/>
  <c r="H1428" i="6" s="1"/>
  <c r="AG1410" i="6"/>
  <c r="H1459" i="6" s="1"/>
  <c r="AG1412" i="6"/>
  <c r="H1461" i="6" s="1"/>
  <c r="AG1454" i="6"/>
  <c r="H1503" i="6" s="1"/>
  <c r="AG1460" i="6"/>
  <c r="H1509" i="6" s="1"/>
  <c r="AG1434" i="6"/>
  <c r="H1483" i="6" s="1"/>
  <c r="AG1447" i="6"/>
  <c r="H1496" i="6" s="1"/>
  <c r="AG1393" i="6"/>
  <c r="H1442" i="6" s="1"/>
  <c r="AG1391" i="6"/>
  <c r="H1440" i="6" s="1"/>
  <c r="AG1404" i="6"/>
  <c r="H1453" i="6" s="1"/>
  <c r="AG1433" i="6"/>
  <c r="H1482" i="6" s="1"/>
  <c r="AG1377" i="6"/>
  <c r="H1426" i="6" s="1"/>
  <c r="AG1375" i="6"/>
  <c r="H1424" i="6" s="1"/>
  <c r="AG1480" i="6"/>
  <c r="AH1480" i="6" s="1"/>
  <c r="AH1414" i="6"/>
  <c r="I1463" i="6" s="1"/>
  <c r="AF1463" i="6" s="1"/>
  <c r="AH1383" i="6"/>
  <c r="I1432" i="6" s="1"/>
  <c r="AF1432" i="6" s="1"/>
  <c r="AF1435" i="6"/>
  <c r="AH1407" i="6"/>
  <c r="I1456" i="6" s="1"/>
  <c r="AF1456" i="6" s="1"/>
  <c r="AH1413" i="6"/>
  <c r="I1462" i="6" s="1"/>
  <c r="AF1462" i="6" s="1"/>
  <c r="AH1396" i="6"/>
  <c r="I1445" i="6" s="1"/>
  <c r="AF1445" i="6" s="1"/>
  <c r="AH1390" i="6"/>
  <c r="I1439" i="6" s="1"/>
  <c r="AF1439" i="6" s="1"/>
  <c r="AF1437" i="6"/>
  <c r="AF1425" i="6"/>
  <c r="AH1399" i="6"/>
  <c r="I1448" i="6" s="1"/>
  <c r="AF1448" i="6" s="1"/>
  <c r="AH1401" i="6"/>
  <c r="I1450" i="6" s="1"/>
  <c r="AF1450" i="6" s="1"/>
  <c r="AH1394" i="6"/>
  <c r="I1443" i="6" s="1"/>
  <c r="AF1443" i="6" s="1"/>
  <c r="AH1403" i="6"/>
  <c r="I1452" i="6" s="1"/>
  <c r="AF1452" i="6" s="1"/>
  <c r="AH1409" i="6"/>
  <c r="I1458" i="6" s="1"/>
  <c r="AF1458" i="6" s="1"/>
  <c r="AF1427" i="6"/>
  <c r="AH1392" i="6"/>
  <c r="I1441" i="6" s="1"/>
  <c r="AF1441" i="6" s="1"/>
  <c r="AG1453" i="5"/>
  <c r="H1502" i="5" s="1"/>
  <c r="AG1409" i="5"/>
  <c r="H1458" i="5" s="1"/>
  <c r="AG1380" i="5"/>
  <c r="H1429" i="5" s="1"/>
  <c r="AG1411" i="5"/>
  <c r="H1460" i="5" s="1"/>
  <c r="AG1390" i="5"/>
  <c r="H1439" i="5" s="1"/>
  <c r="AG1432" i="5"/>
  <c r="H1481" i="5" s="1"/>
  <c r="AG1459" i="5"/>
  <c r="H1508" i="5" s="1"/>
  <c r="AG1444" i="5"/>
  <c r="H1493" i="5" s="1"/>
  <c r="AG1434" i="5"/>
  <c r="H1483" i="5" s="1"/>
  <c r="AG1447" i="5"/>
  <c r="H1496" i="5" s="1"/>
  <c r="AG1456" i="5"/>
  <c r="H1505" i="5" s="1"/>
  <c r="AG1405" i="5"/>
  <c r="H1454" i="5" s="1"/>
  <c r="AG1433" i="5"/>
  <c r="H1482" i="5" s="1"/>
  <c r="AG1396" i="5"/>
  <c r="H1445" i="5" s="1"/>
  <c r="AG1399" i="5"/>
  <c r="H1448" i="5" s="1"/>
  <c r="AG1441" i="5"/>
  <c r="H1490" i="5" s="1"/>
  <c r="AG1382" i="5"/>
  <c r="H1431" i="5" s="1"/>
  <c r="AG1376" i="5"/>
  <c r="H1425" i="5" s="1"/>
  <c r="AG1491" i="5"/>
  <c r="AH1491" i="5" s="1"/>
  <c r="AG1414" i="5"/>
  <c r="H1463" i="5" s="1"/>
  <c r="AG1412" i="5"/>
  <c r="H1461" i="5" s="1"/>
  <c r="AG1401" i="5"/>
  <c r="H1450" i="5" s="1"/>
  <c r="AG1388" i="5"/>
  <c r="H1437" i="5" s="1"/>
  <c r="AH1397" i="5"/>
  <c r="I1446" i="5" s="1"/>
  <c r="AF1446" i="5" s="1"/>
  <c r="AF1435" i="5"/>
  <c r="AF1427" i="5"/>
  <c r="AF1452" i="5"/>
  <c r="AH1379" i="5"/>
  <c r="I1428" i="5" s="1"/>
  <c r="AF1428" i="5" s="1"/>
  <c r="AF1443" i="5"/>
  <c r="AF1511" i="5"/>
  <c r="AH1391" i="5"/>
  <c r="I1440" i="5" s="1"/>
  <c r="AF1440" i="5" s="1"/>
  <c r="AH1402" i="5"/>
  <c r="I1451" i="5" s="1"/>
  <c r="AF1451" i="5" s="1"/>
  <c r="AH1375" i="5"/>
  <c r="I1424" i="5" s="1"/>
  <c r="AF1424" i="5" s="1"/>
  <c r="AH1381" i="5"/>
  <c r="I1430" i="5" s="1"/>
  <c r="AF1430" i="5" s="1"/>
  <c r="AH1389" i="5"/>
  <c r="I1438" i="5" s="1"/>
  <c r="AF1438" i="5" s="1"/>
  <c r="AH1377" i="5"/>
  <c r="I1426" i="5" s="1"/>
  <c r="AF1426" i="5" s="1"/>
  <c r="AH1408" i="5"/>
  <c r="I1457" i="5" s="1"/>
  <c r="AF1457" i="5" s="1"/>
  <c r="AH1400" i="5"/>
  <c r="I1449" i="5" s="1"/>
  <c r="AF1449" i="5" s="1"/>
  <c r="AH1406" i="5"/>
  <c r="I1455" i="5" s="1"/>
  <c r="AF1455" i="5" s="1"/>
  <c r="AG1408" i="4"/>
  <c r="H1457" i="4" s="1"/>
  <c r="AG1402" i="4"/>
  <c r="H1451" i="4" s="1"/>
  <c r="AG1395" i="4"/>
  <c r="H1444" i="4" s="1"/>
  <c r="AG1433" i="4"/>
  <c r="H1482" i="4" s="1"/>
  <c r="AG1414" i="4"/>
  <c r="H1463" i="4" s="1"/>
  <c r="AG1389" i="4"/>
  <c r="H1438" i="4" s="1"/>
  <c r="AG1410" i="4"/>
  <c r="H1459" i="4" s="1"/>
  <c r="AG1397" i="4"/>
  <c r="H1446" i="4" s="1"/>
  <c r="AG1431" i="4"/>
  <c r="H1480" i="4" s="1"/>
  <c r="AG1406" i="4"/>
  <c r="H1455" i="4" s="1"/>
  <c r="AG1462" i="4"/>
  <c r="H1511" i="4" s="1"/>
  <c r="AG1452" i="4"/>
  <c r="H1501" i="4" s="1"/>
  <c r="AG1404" i="4"/>
  <c r="H1453" i="4" s="1"/>
  <c r="AG1458" i="4"/>
  <c r="H1507" i="4" s="1"/>
  <c r="AG1377" i="4"/>
  <c r="H1426" i="4" s="1"/>
  <c r="AG1379" i="4"/>
  <c r="H1428" i="4" s="1"/>
  <c r="AG1393" i="4"/>
  <c r="H1442" i="4" s="1"/>
  <c r="AG1381" i="4"/>
  <c r="H1430" i="4" s="1"/>
  <c r="AG1383" i="4"/>
  <c r="H1432" i="4" s="1"/>
  <c r="AG1425" i="4"/>
  <c r="H1474" i="4" s="1"/>
  <c r="AG1450" i="4"/>
  <c r="H1499" i="4" s="1"/>
  <c r="AG1400" i="4"/>
  <c r="H1449" i="4" s="1"/>
  <c r="AG1429" i="4"/>
  <c r="H1478" i="4" s="1"/>
  <c r="AG1460" i="4"/>
  <c r="H1509" i="4" s="1"/>
  <c r="AG1412" i="4"/>
  <c r="H1461" i="4" s="1"/>
  <c r="AF1424" i="4"/>
  <c r="AF1497" i="4"/>
  <c r="AH1386" i="4"/>
  <c r="I1435" i="4" s="1"/>
  <c r="AF1435" i="4" s="1"/>
  <c r="AF1434" i="4"/>
  <c r="AF1436" i="4"/>
  <c r="AF1490" i="4"/>
  <c r="AH1405" i="4"/>
  <c r="I1454" i="4" s="1"/>
  <c r="AF1454" i="4" s="1"/>
  <c r="AH1396" i="4"/>
  <c r="I1445" i="4" s="1"/>
  <c r="AF1445" i="4" s="1"/>
  <c r="AH1394" i="4"/>
  <c r="I1443" i="4" s="1"/>
  <c r="AF1443" i="4" s="1"/>
  <c r="AH1407" i="4"/>
  <c r="I1456" i="4" s="1"/>
  <c r="AF1456" i="4" s="1"/>
  <c r="AH1390" i="4"/>
  <c r="I1439" i="4" s="1"/>
  <c r="AF1439" i="4" s="1"/>
  <c r="AH1388" i="4"/>
  <c r="I1437" i="4" s="1"/>
  <c r="AF1437" i="4" s="1"/>
  <c r="AH1378" i="4"/>
  <c r="I1427" i="4" s="1"/>
  <c r="AF1427" i="4" s="1"/>
  <c r="AH1406" i="4" l="1"/>
  <c r="I1455" i="4" s="1"/>
  <c r="AH1414" i="5"/>
  <c r="I1463" i="5" s="1"/>
  <c r="AH1444" i="5"/>
  <c r="I1493" i="5" s="1"/>
  <c r="AH1379" i="6"/>
  <c r="I1428" i="6" s="1"/>
  <c r="AH1436" i="8"/>
  <c r="I1485" i="8" s="1"/>
  <c r="AH1450" i="8"/>
  <c r="I1499" i="8" s="1"/>
  <c r="AH1385" i="9"/>
  <c r="I1434" i="9" s="1"/>
  <c r="AH1460" i="4"/>
  <c r="I1509" i="4" s="1"/>
  <c r="AH1379" i="9"/>
  <c r="I1428" i="9" s="1"/>
  <c r="AH1381" i="4"/>
  <c r="I1430" i="4" s="1"/>
  <c r="AH1456" i="8"/>
  <c r="I1505" i="8" s="1"/>
  <c r="AH1389" i="7"/>
  <c r="I1438" i="7" s="1"/>
  <c r="AH1398" i="7"/>
  <c r="I1447" i="7" s="1"/>
  <c r="AH1406" i="7"/>
  <c r="I1455" i="7" s="1"/>
  <c r="AH1450" i="7"/>
  <c r="I1499" i="7" s="1"/>
  <c r="AH1375" i="6"/>
  <c r="I1424" i="6" s="1"/>
  <c r="AH1441" i="5"/>
  <c r="I1490" i="5" s="1"/>
  <c r="AH1400" i="4"/>
  <c r="I1449" i="4" s="1"/>
  <c r="AH1389" i="4"/>
  <c r="I1438" i="4" s="1"/>
  <c r="AH1458" i="4"/>
  <c r="I1507" i="4" s="1"/>
  <c r="AG1436" i="5"/>
  <c r="H1485" i="5" s="1"/>
  <c r="AH1425" i="4"/>
  <c r="I1474" i="4" s="1"/>
  <c r="AH1452" i="4"/>
  <c r="I1501" i="4" s="1"/>
  <c r="AH1396" i="5"/>
  <c r="I1445" i="5" s="1"/>
  <c r="AF1445" i="5" s="1"/>
  <c r="AH1377" i="7"/>
  <c r="I1426" i="7" s="1"/>
  <c r="AF1426" i="7" s="1"/>
  <c r="AH1379" i="4"/>
  <c r="I1428" i="4" s="1"/>
  <c r="AH1397" i="4"/>
  <c r="I1446" i="4" s="1"/>
  <c r="AH1376" i="5"/>
  <c r="I1425" i="5" s="1"/>
  <c r="AF1425" i="5" s="1"/>
  <c r="AH1447" i="5"/>
  <c r="I1496" i="5" s="1"/>
  <c r="AH1447" i="6"/>
  <c r="I1496" i="6" s="1"/>
  <c r="AH1452" i="7"/>
  <c r="I1501" i="7" s="1"/>
  <c r="AH1393" i="9"/>
  <c r="I1442" i="9" s="1"/>
  <c r="AF1442" i="9" s="1"/>
  <c r="AH1402" i="9"/>
  <c r="I1451" i="9" s="1"/>
  <c r="AH1395" i="4"/>
  <c r="I1444" i="4" s="1"/>
  <c r="AH1408" i="4"/>
  <c r="I1457" i="4" s="1"/>
  <c r="AF1457" i="4" s="1"/>
  <c r="AH1401" i="5"/>
  <c r="I1450" i="5" s="1"/>
  <c r="AH1383" i="7"/>
  <c r="I1432" i="7" s="1"/>
  <c r="AF1432" i="7" s="1"/>
  <c r="AH1391" i="9"/>
  <c r="I1440" i="9" s="1"/>
  <c r="AH1433" i="4"/>
  <c r="I1482" i="4" s="1"/>
  <c r="AF1482" i="4" s="1"/>
  <c r="AH1402" i="4"/>
  <c r="I1451" i="4" s="1"/>
  <c r="AH1388" i="5"/>
  <c r="I1437" i="5" s="1"/>
  <c r="AH1459" i="5"/>
  <c r="I1508" i="5" s="1"/>
  <c r="AH1377" i="6"/>
  <c r="I1426" i="6" s="1"/>
  <c r="AH1434" i="6"/>
  <c r="I1483" i="6" s="1"/>
  <c r="AH1381" i="6"/>
  <c r="I1430" i="6" s="1"/>
  <c r="AH1387" i="6"/>
  <c r="I1436" i="6" s="1"/>
  <c r="AH1442" i="8"/>
  <c r="I1491" i="8" s="1"/>
  <c r="AH1458" i="8"/>
  <c r="I1507" i="8" s="1"/>
  <c r="AH1375" i="9"/>
  <c r="I1424" i="9" s="1"/>
  <c r="AH1412" i="4"/>
  <c r="I1461" i="4" s="1"/>
  <c r="AF1461" i="4" s="1"/>
  <c r="AH1429" i="4"/>
  <c r="I1478" i="4" s="1"/>
  <c r="AF1478" i="4" s="1"/>
  <c r="AH1450" i="4"/>
  <c r="I1499" i="4" s="1"/>
  <c r="AH1383" i="4"/>
  <c r="I1432" i="4" s="1"/>
  <c r="AH1393" i="4"/>
  <c r="I1442" i="4" s="1"/>
  <c r="AF1442" i="4" s="1"/>
  <c r="AH1377" i="4"/>
  <c r="I1426" i="4" s="1"/>
  <c r="AH1404" i="4"/>
  <c r="I1453" i="4" s="1"/>
  <c r="AH1462" i="4"/>
  <c r="I1511" i="4" s="1"/>
  <c r="AH1431" i="4"/>
  <c r="I1480" i="4" s="1"/>
  <c r="AF1480" i="4" s="1"/>
  <c r="AH1410" i="4"/>
  <c r="I1459" i="4" s="1"/>
  <c r="AH1382" i="5"/>
  <c r="I1431" i="5" s="1"/>
  <c r="AH1399" i="5"/>
  <c r="I1448" i="5" s="1"/>
  <c r="AH1389" i="6"/>
  <c r="I1438" i="6" s="1"/>
  <c r="AF1438" i="6" s="1"/>
  <c r="AH1462" i="7"/>
  <c r="I1511" i="7" s="1"/>
  <c r="AH1410" i="7"/>
  <c r="I1459" i="7" s="1"/>
  <c r="AH1445" i="7"/>
  <c r="I1494" i="7" s="1"/>
  <c r="AF1494" i="7" s="1"/>
  <c r="AH1391" i="7"/>
  <c r="I1440" i="7" s="1"/>
  <c r="AF1440" i="7" s="1"/>
  <c r="AH1385" i="7"/>
  <c r="I1434" i="7" s="1"/>
  <c r="AH1433" i="9"/>
  <c r="I1482" i="9" s="1"/>
  <c r="AF1482" i="9" s="1"/>
  <c r="AG1427" i="9"/>
  <c r="H1476" i="9" s="1"/>
  <c r="AG1455" i="9"/>
  <c r="H1504" i="9" s="1"/>
  <c r="AG1448" i="9"/>
  <c r="H1497" i="9" s="1"/>
  <c r="AG1445" i="9"/>
  <c r="H1494" i="9" s="1"/>
  <c r="AG1439" i="9"/>
  <c r="H1488" i="9" s="1"/>
  <c r="AG1507" i="9"/>
  <c r="AH1507" i="9" s="1"/>
  <c r="AG1459" i="9"/>
  <c r="H1508" i="9" s="1"/>
  <c r="AH1459" i="9"/>
  <c r="I1508" i="9" s="1"/>
  <c r="AH1383" i="9"/>
  <c r="I1432" i="9" s="1"/>
  <c r="AF1432" i="9" s="1"/>
  <c r="AH1397" i="9"/>
  <c r="I1446" i="9" s="1"/>
  <c r="AF1424" i="9"/>
  <c r="AH1462" i="9"/>
  <c r="I1511" i="9" s="1"/>
  <c r="AH1441" i="9"/>
  <c r="I1490" i="9" s="1"/>
  <c r="AH1429" i="9"/>
  <c r="I1478" i="9" s="1"/>
  <c r="AF1428" i="9"/>
  <c r="AH1412" i="9"/>
  <c r="I1461" i="9" s="1"/>
  <c r="AH1408" i="9"/>
  <c r="I1457" i="9" s="1"/>
  <c r="AG1425" i="9"/>
  <c r="H1474" i="9" s="1"/>
  <c r="AG1486" i="9"/>
  <c r="AH1486" i="9" s="1"/>
  <c r="AG1426" i="9"/>
  <c r="H1475" i="9" s="1"/>
  <c r="AG1463" i="9"/>
  <c r="H1512" i="9" s="1"/>
  <c r="AG1460" i="9"/>
  <c r="H1509" i="9" s="1"/>
  <c r="AG1436" i="9"/>
  <c r="H1485" i="9" s="1"/>
  <c r="AH1404" i="9"/>
  <c r="I1453" i="9" s="1"/>
  <c r="AF1453" i="9" s="1"/>
  <c r="AH1395" i="9"/>
  <c r="I1444" i="9" s="1"/>
  <c r="AF1444" i="9" s="1"/>
  <c r="AH1452" i="9"/>
  <c r="I1501" i="9" s="1"/>
  <c r="AF1501" i="9" s="1"/>
  <c r="AH1454" i="9"/>
  <c r="I1503" i="9" s="1"/>
  <c r="AF1503" i="9" s="1"/>
  <c r="AH1450" i="9"/>
  <c r="I1499" i="9" s="1"/>
  <c r="AF1499" i="9" s="1"/>
  <c r="AH1400" i="9"/>
  <c r="I1449" i="9" s="1"/>
  <c r="AF1449" i="9" s="1"/>
  <c r="AF1434" i="9"/>
  <c r="AH1431" i="9"/>
  <c r="I1480" i="9" s="1"/>
  <c r="AF1480" i="9" s="1"/>
  <c r="AH1435" i="9"/>
  <c r="I1484" i="9" s="1"/>
  <c r="AF1484" i="9" s="1"/>
  <c r="AH1398" i="9"/>
  <c r="I1447" i="9" s="1"/>
  <c r="AF1447" i="9" s="1"/>
  <c r="AF1446" i="9"/>
  <c r="AF1511" i="9"/>
  <c r="AF1490" i="9"/>
  <c r="AF1478" i="9"/>
  <c r="AF1461" i="9"/>
  <c r="AF1457" i="9"/>
  <c r="AF1440" i="9"/>
  <c r="AH1389" i="9"/>
  <c r="I1438" i="9" s="1"/>
  <c r="AF1438" i="9" s="1"/>
  <c r="AF1451" i="9"/>
  <c r="AH1381" i="9"/>
  <c r="I1430" i="9" s="1"/>
  <c r="AF1430" i="9" s="1"/>
  <c r="AG1454" i="8"/>
  <c r="H1503" i="8" s="1"/>
  <c r="AG1443" i="8"/>
  <c r="H1492" i="8" s="1"/>
  <c r="AG1463" i="8"/>
  <c r="H1512" i="8" s="1"/>
  <c r="AH1437" i="8"/>
  <c r="I1486" i="8" s="1"/>
  <c r="AG1437" i="8"/>
  <c r="H1486" i="8" s="1"/>
  <c r="AG1460" i="8"/>
  <c r="H1509" i="8" s="1"/>
  <c r="AG1501" i="8"/>
  <c r="AH1501" i="8" s="1"/>
  <c r="AG1445" i="8"/>
  <c r="H1494" i="8" s="1"/>
  <c r="AG1435" i="8"/>
  <c r="H1484" i="8" s="1"/>
  <c r="AG1448" i="8"/>
  <c r="H1497" i="8" s="1"/>
  <c r="AG1462" i="8"/>
  <c r="H1511" i="8" s="1"/>
  <c r="AG1434" i="8"/>
  <c r="H1483" i="8" s="1"/>
  <c r="AG1444" i="8"/>
  <c r="H1493" i="8" s="1"/>
  <c r="AG1488" i="8"/>
  <c r="AH1488" i="8" s="1"/>
  <c r="AG1476" i="8"/>
  <c r="AH1476" i="8" s="1"/>
  <c r="AF1485" i="8"/>
  <c r="AH1459" i="8"/>
  <c r="I1508" i="8" s="1"/>
  <c r="AF1491" i="8"/>
  <c r="AF1499" i="8"/>
  <c r="AH1400" i="8"/>
  <c r="I1449" i="8" s="1"/>
  <c r="AH1431" i="8"/>
  <c r="I1480" i="8" s="1"/>
  <c r="AH1397" i="8"/>
  <c r="I1446" i="8" s="1"/>
  <c r="AF1446" i="8" s="1"/>
  <c r="AH1398" i="8"/>
  <c r="I1447" i="8" s="1"/>
  <c r="AF1447" i="8" s="1"/>
  <c r="AH1381" i="8"/>
  <c r="I1430" i="8" s="1"/>
  <c r="AH1377" i="8"/>
  <c r="I1426" i="8" s="1"/>
  <c r="AH1441" i="8"/>
  <c r="I1490" i="8" s="1"/>
  <c r="AF1490" i="8" s="1"/>
  <c r="AH1375" i="8"/>
  <c r="I1424" i="8" s="1"/>
  <c r="AF1424" i="8" s="1"/>
  <c r="AH1406" i="8"/>
  <c r="I1455" i="8" s="1"/>
  <c r="AH1383" i="8"/>
  <c r="I1432" i="8" s="1"/>
  <c r="AH1433" i="8"/>
  <c r="I1482" i="8" s="1"/>
  <c r="AF1482" i="8" s="1"/>
  <c r="AH1412" i="8"/>
  <c r="I1461" i="8" s="1"/>
  <c r="AF1461" i="8" s="1"/>
  <c r="AF1507" i="8"/>
  <c r="AH1389" i="8"/>
  <c r="I1438" i="8" s="1"/>
  <c r="AH1425" i="8"/>
  <c r="I1474" i="8" s="1"/>
  <c r="AF1474" i="8" s="1"/>
  <c r="AH1404" i="8"/>
  <c r="I1453" i="8" s="1"/>
  <c r="AF1453" i="8" s="1"/>
  <c r="AH1391" i="8"/>
  <c r="I1440" i="8" s="1"/>
  <c r="AF1505" i="8"/>
  <c r="AH1402" i="8"/>
  <c r="I1451" i="8" s="1"/>
  <c r="AF1451" i="8" s="1"/>
  <c r="AG1457" i="8"/>
  <c r="H1506" i="8" s="1"/>
  <c r="AG1428" i="8"/>
  <c r="H1477" i="8" s="1"/>
  <c r="AF1508" i="8"/>
  <c r="AF1449" i="8"/>
  <c r="AF1480" i="8"/>
  <c r="AF1430" i="8"/>
  <c r="AF1426" i="8"/>
  <c r="AF1455" i="8"/>
  <c r="AF1432" i="8"/>
  <c r="AF1438" i="8"/>
  <c r="AF1440" i="8"/>
  <c r="AG1435" i="7"/>
  <c r="H1484" i="7" s="1"/>
  <c r="AG1442" i="7"/>
  <c r="H1491" i="7" s="1"/>
  <c r="AG1428" i="7"/>
  <c r="H1477" i="7" s="1"/>
  <c r="AG1460" i="7"/>
  <c r="H1509" i="7" s="1"/>
  <c r="AG1439" i="7"/>
  <c r="H1488" i="7" s="1"/>
  <c r="AG1454" i="7"/>
  <c r="H1503" i="7" s="1"/>
  <c r="AH1449" i="7"/>
  <c r="I1498" i="7" s="1"/>
  <c r="AF1455" i="7"/>
  <c r="AF1511" i="7"/>
  <c r="AF1447" i="7"/>
  <c r="AF1459" i="7"/>
  <c r="AF1501" i="7"/>
  <c r="AF1499" i="7"/>
  <c r="AF1434" i="7"/>
  <c r="AF1438" i="7"/>
  <c r="AH1424" i="7"/>
  <c r="I1473" i="7" s="1"/>
  <c r="AH1429" i="7"/>
  <c r="I1478" i="7" s="1"/>
  <c r="AH1412" i="7"/>
  <c r="I1461" i="7" s="1"/>
  <c r="AF1461" i="7" s="1"/>
  <c r="AH1425" i="7"/>
  <c r="I1474" i="7" s="1"/>
  <c r="AF1474" i="7" s="1"/>
  <c r="AH1395" i="7"/>
  <c r="I1444" i="7" s="1"/>
  <c r="AF1444" i="7" s="1"/>
  <c r="AH1427" i="7"/>
  <c r="I1476" i="7" s="1"/>
  <c r="AF1476" i="7" s="1"/>
  <c r="AH1397" i="7"/>
  <c r="I1446" i="7" s="1"/>
  <c r="AF1446" i="7" s="1"/>
  <c r="AH1404" i="7"/>
  <c r="I1453" i="7" s="1"/>
  <c r="AF1453" i="7" s="1"/>
  <c r="AH1402" i="7"/>
  <c r="I1451" i="7" s="1"/>
  <c r="AH1458" i="7"/>
  <c r="I1507" i="7" s="1"/>
  <c r="AH1381" i="7"/>
  <c r="I1430" i="7" s="1"/>
  <c r="AF1430" i="7" s="1"/>
  <c r="AH1387" i="7"/>
  <c r="I1436" i="7" s="1"/>
  <c r="AF1436" i="7" s="1"/>
  <c r="AG1457" i="7"/>
  <c r="H1506" i="7" s="1"/>
  <c r="AG1490" i="7"/>
  <c r="AH1490" i="7" s="1"/>
  <c r="AG1448" i="7"/>
  <c r="H1497" i="7" s="1"/>
  <c r="AG1443" i="7"/>
  <c r="H1492" i="7" s="1"/>
  <c r="AG1431" i="7"/>
  <c r="H1480" i="7" s="1"/>
  <c r="AG1437" i="7"/>
  <c r="H1486" i="7" s="1"/>
  <c r="AG1456" i="7"/>
  <c r="H1505" i="7" s="1"/>
  <c r="AF1498" i="7"/>
  <c r="AF1473" i="7"/>
  <c r="AF1478" i="7"/>
  <c r="AF1451" i="7"/>
  <c r="AF1507" i="7"/>
  <c r="AH1414" i="7"/>
  <c r="I1463" i="7" s="1"/>
  <c r="AF1463" i="7" s="1"/>
  <c r="AG1441" i="6"/>
  <c r="H1490" i="6" s="1"/>
  <c r="AG1458" i="6"/>
  <c r="H1507" i="6" s="1"/>
  <c r="AG1443" i="6"/>
  <c r="H1492" i="6" s="1"/>
  <c r="AG1448" i="6"/>
  <c r="H1497" i="6" s="1"/>
  <c r="AG1445" i="6"/>
  <c r="H1494" i="6" s="1"/>
  <c r="AG1456" i="6"/>
  <c r="H1505" i="6" s="1"/>
  <c r="AG1432" i="6"/>
  <c r="H1481" i="6" s="1"/>
  <c r="AG1452" i="6"/>
  <c r="H1501" i="6" s="1"/>
  <c r="AG1450" i="6"/>
  <c r="H1499" i="6" s="1"/>
  <c r="AG1439" i="6"/>
  <c r="H1488" i="6" s="1"/>
  <c r="AG1462" i="6"/>
  <c r="H1511" i="6" s="1"/>
  <c r="AG1463" i="6"/>
  <c r="H1512" i="6" s="1"/>
  <c r="AG1427" i="6"/>
  <c r="H1476" i="6" s="1"/>
  <c r="AG1425" i="6"/>
  <c r="H1474" i="6" s="1"/>
  <c r="AG1435" i="6"/>
  <c r="H1484" i="6" s="1"/>
  <c r="AF1424" i="6"/>
  <c r="AF1426" i="6"/>
  <c r="AH1433" i="6"/>
  <c r="I1482" i="6" s="1"/>
  <c r="AH1404" i="6"/>
  <c r="I1453" i="6" s="1"/>
  <c r="AF1453" i="6" s="1"/>
  <c r="AH1391" i="6"/>
  <c r="I1440" i="6" s="1"/>
  <c r="AF1440" i="6" s="1"/>
  <c r="AH1393" i="6"/>
  <c r="I1442" i="6" s="1"/>
  <c r="AF1442" i="6" s="1"/>
  <c r="AF1496" i="6"/>
  <c r="AF1483" i="6"/>
  <c r="AH1460" i="6"/>
  <c r="I1509" i="6" s="1"/>
  <c r="AF1509" i="6" s="1"/>
  <c r="AH1454" i="6"/>
  <c r="I1503" i="6" s="1"/>
  <c r="AF1503" i="6" s="1"/>
  <c r="AH1412" i="6"/>
  <c r="I1461" i="6" s="1"/>
  <c r="AH1410" i="6"/>
  <c r="I1459" i="6" s="1"/>
  <c r="AF1459" i="6" s="1"/>
  <c r="AF1428" i="6"/>
  <c r="AF1430" i="6"/>
  <c r="AH1408" i="6"/>
  <c r="I1457" i="6" s="1"/>
  <c r="AH1406" i="6"/>
  <c r="I1455" i="6" s="1"/>
  <c r="AF1455" i="6" s="1"/>
  <c r="AF1436" i="6"/>
  <c r="AH1402" i="6"/>
  <c r="I1451" i="6" s="1"/>
  <c r="AF1451" i="6" s="1"/>
  <c r="AH1429" i="6"/>
  <c r="I1478" i="6" s="1"/>
  <c r="AF1478" i="6" s="1"/>
  <c r="AH1397" i="6"/>
  <c r="I1446" i="6" s="1"/>
  <c r="AF1446" i="6" s="1"/>
  <c r="AH1395" i="6"/>
  <c r="I1444" i="6" s="1"/>
  <c r="AF1444" i="6" s="1"/>
  <c r="AH1400" i="6"/>
  <c r="I1449" i="6" s="1"/>
  <c r="AF1449" i="6" s="1"/>
  <c r="AG1437" i="6"/>
  <c r="H1486" i="6" s="1"/>
  <c r="AF1482" i="6"/>
  <c r="AF1461" i="6"/>
  <c r="AF1457" i="6"/>
  <c r="AG1455" i="5"/>
  <c r="H1504" i="5" s="1"/>
  <c r="AG1457" i="5"/>
  <c r="H1506" i="5" s="1"/>
  <c r="AG1438" i="5"/>
  <c r="H1487" i="5" s="1"/>
  <c r="AG1424" i="5"/>
  <c r="H1473" i="5" s="1"/>
  <c r="AG1440" i="5"/>
  <c r="H1489" i="5" s="1"/>
  <c r="AG1449" i="5"/>
  <c r="H1498" i="5" s="1"/>
  <c r="AG1426" i="5"/>
  <c r="H1475" i="5" s="1"/>
  <c r="AG1430" i="5"/>
  <c r="H1479" i="5" s="1"/>
  <c r="AG1451" i="5"/>
  <c r="H1500" i="5" s="1"/>
  <c r="AG1428" i="5"/>
  <c r="H1477" i="5" s="1"/>
  <c r="AG1446" i="5"/>
  <c r="H1495" i="5" s="1"/>
  <c r="AG1443" i="5"/>
  <c r="H1492" i="5" s="1"/>
  <c r="AG1452" i="5"/>
  <c r="H1501" i="5" s="1"/>
  <c r="AG1435" i="5"/>
  <c r="H1484" i="5" s="1"/>
  <c r="AF1437" i="5"/>
  <c r="AF1450" i="5"/>
  <c r="AH1412" i="5"/>
  <c r="I1461" i="5" s="1"/>
  <c r="AF1463" i="5"/>
  <c r="AF1431" i="5"/>
  <c r="AF1490" i="5"/>
  <c r="AF1448" i="5"/>
  <c r="AH1433" i="5"/>
  <c r="I1482" i="5" s="1"/>
  <c r="AF1482" i="5" s="1"/>
  <c r="AH1405" i="5"/>
  <c r="I1454" i="5" s="1"/>
  <c r="AF1454" i="5" s="1"/>
  <c r="AH1456" i="5"/>
  <c r="I1505" i="5" s="1"/>
  <c r="AF1505" i="5" s="1"/>
  <c r="AF1496" i="5"/>
  <c r="AH1434" i="5"/>
  <c r="I1483" i="5" s="1"/>
  <c r="AF1493" i="5"/>
  <c r="AF1508" i="5"/>
  <c r="AH1432" i="5"/>
  <c r="I1481" i="5" s="1"/>
  <c r="AF1481" i="5" s="1"/>
  <c r="AH1390" i="5"/>
  <c r="I1439" i="5" s="1"/>
  <c r="AF1439" i="5" s="1"/>
  <c r="AH1411" i="5"/>
  <c r="I1460" i="5" s="1"/>
  <c r="AH1380" i="5"/>
  <c r="I1429" i="5" s="1"/>
  <c r="AF1429" i="5" s="1"/>
  <c r="AH1409" i="5"/>
  <c r="I1458" i="5" s="1"/>
  <c r="AF1458" i="5" s="1"/>
  <c r="AG1511" i="5"/>
  <c r="AH1511" i="5" s="1"/>
  <c r="AG1427" i="5"/>
  <c r="H1476" i="5" s="1"/>
  <c r="AF1461" i="5"/>
  <c r="AF1483" i="5"/>
  <c r="AF1460" i="5"/>
  <c r="AH1453" i="5"/>
  <c r="I1502" i="5" s="1"/>
  <c r="AF1502" i="5" s="1"/>
  <c r="AG1427" i="4"/>
  <c r="H1476" i="4" s="1"/>
  <c r="AG1439" i="4"/>
  <c r="H1488" i="4" s="1"/>
  <c r="AG1443" i="4"/>
  <c r="H1492" i="4" s="1"/>
  <c r="AG1454" i="4"/>
  <c r="H1503" i="4" s="1"/>
  <c r="AG1436" i="4"/>
  <c r="H1485" i="4" s="1"/>
  <c r="AG1434" i="4"/>
  <c r="H1483" i="4" s="1"/>
  <c r="AG1497" i="4"/>
  <c r="AH1497" i="4" s="1"/>
  <c r="AG1424" i="4"/>
  <c r="H1473" i="4" s="1"/>
  <c r="AG1437" i="4"/>
  <c r="H1486" i="4" s="1"/>
  <c r="AG1456" i="4"/>
  <c r="H1505" i="4" s="1"/>
  <c r="AG1445" i="4"/>
  <c r="H1494" i="4" s="1"/>
  <c r="AG1435" i="4"/>
  <c r="H1484" i="4" s="1"/>
  <c r="AG1490" i="4"/>
  <c r="AH1490" i="4" s="1"/>
  <c r="AG1440" i="4"/>
  <c r="H1489" i="4" s="1"/>
  <c r="AG1447" i="4"/>
  <c r="H1496" i="4" s="1"/>
  <c r="AF1509" i="4"/>
  <c r="AF1449" i="4"/>
  <c r="AF1499" i="4"/>
  <c r="AF1474" i="4"/>
  <c r="AF1432" i="4"/>
  <c r="AF1430" i="4"/>
  <c r="AF1428" i="4"/>
  <c r="AF1426" i="4"/>
  <c r="AF1507" i="4"/>
  <c r="AF1453" i="4"/>
  <c r="AF1501" i="4"/>
  <c r="AF1511" i="4"/>
  <c r="AF1455" i="4"/>
  <c r="AF1446" i="4"/>
  <c r="AF1459" i="4"/>
  <c r="AF1438" i="4"/>
  <c r="AH1414" i="4"/>
  <c r="I1463" i="4" s="1"/>
  <c r="AF1463" i="4" s="1"/>
  <c r="AF1444" i="4"/>
  <c r="AF1451" i="4"/>
  <c r="AH1427" i="5" l="1"/>
  <c r="I1476" i="5" s="1"/>
  <c r="AH1445" i="8"/>
  <c r="I1494" i="8" s="1"/>
  <c r="AH1452" i="5"/>
  <c r="I1501" i="5" s="1"/>
  <c r="AH1437" i="4"/>
  <c r="I1486" i="4" s="1"/>
  <c r="AH1428" i="5"/>
  <c r="I1477" i="5" s="1"/>
  <c r="AH1454" i="7"/>
  <c r="I1503" i="7" s="1"/>
  <c r="AH1448" i="7"/>
  <c r="I1497" i="7" s="1"/>
  <c r="AH1460" i="7"/>
  <c r="I1509" i="7" s="1"/>
  <c r="AH1436" i="5"/>
  <c r="I1485" i="5" s="1"/>
  <c r="AF1485" i="5" s="1"/>
  <c r="AH1430" i="5"/>
  <c r="I1479" i="5" s="1"/>
  <c r="AH1445" i="4"/>
  <c r="I1494" i="4" s="1"/>
  <c r="AG1432" i="7"/>
  <c r="H1481" i="7" s="1"/>
  <c r="AH1443" i="8"/>
  <c r="I1492" i="8" s="1"/>
  <c r="AH1443" i="4"/>
  <c r="I1492" i="4" s="1"/>
  <c r="AH1432" i="6"/>
  <c r="I1481" i="6" s="1"/>
  <c r="AH1427" i="4"/>
  <c r="I1476" i="4" s="1"/>
  <c r="AH1435" i="4"/>
  <c r="I1484" i="4" s="1"/>
  <c r="AH1456" i="4"/>
  <c r="I1505" i="4" s="1"/>
  <c r="AF1505" i="4" s="1"/>
  <c r="AH1443" i="5"/>
  <c r="I1492" i="5" s="1"/>
  <c r="AF1492" i="5" s="1"/>
  <c r="AH1426" i="5"/>
  <c r="I1475" i="5" s="1"/>
  <c r="AH1437" i="6"/>
  <c r="I1486" i="6" s="1"/>
  <c r="AH1443" i="7"/>
  <c r="I1492" i="7" s="1"/>
  <c r="AF1492" i="7" s="1"/>
  <c r="AH1448" i="8"/>
  <c r="I1497" i="8" s="1"/>
  <c r="AF1497" i="8" s="1"/>
  <c r="AH1455" i="9"/>
  <c r="I1504" i="9" s="1"/>
  <c r="AH1454" i="4"/>
  <c r="I1503" i="4" s="1"/>
  <c r="AF1503" i="4" s="1"/>
  <c r="AH1439" i="4"/>
  <c r="I1488" i="4" s="1"/>
  <c r="AH1439" i="7"/>
  <c r="I1488" i="7" s="1"/>
  <c r="AF1488" i="7" s="1"/>
  <c r="AH1442" i="7"/>
  <c r="I1491" i="7" s="1"/>
  <c r="AF1491" i="7" s="1"/>
  <c r="AG1491" i="7" s="1"/>
  <c r="AH1491" i="7" s="1"/>
  <c r="AH1428" i="8"/>
  <c r="I1477" i="8" s="1"/>
  <c r="AF1477" i="8" s="1"/>
  <c r="AH1436" i="9"/>
  <c r="I1485" i="9" s="1"/>
  <c r="AH1426" i="9"/>
  <c r="I1475" i="9" s="1"/>
  <c r="AF1475" i="9" s="1"/>
  <c r="AH1424" i="5"/>
  <c r="I1473" i="5" s="1"/>
  <c r="AG1430" i="9"/>
  <c r="H1479" i="9" s="1"/>
  <c r="AG1438" i="9"/>
  <c r="H1487" i="9" s="1"/>
  <c r="AG1484" i="9"/>
  <c r="AH1484" i="9" s="1"/>
  <c r="AG1499" i="9"/>
  <c r="AH1499" i="9" s="1"/>
  <c r="AG1501" i="9"/>
  <c r="AH1501" i="9" s="1"/>
  <c r="AG1453" i="9"/>
  <c r="H1502" i="9" s="1"/>
  <c r="AG1447" i="9"/>
  <c r="H1496" i="9" s="1"/>
  <c r="AG1480" i="9"/>
  <c r="AH1480" i="9" s="1"/>
  <c r="AG1449" i="9"/>
  <c r="H1498" i="9" s="1"/>
  <c r="AG1503" i="9"/>
  <c r="AH1503" i="9" s="1"/>
  <c r="AG1444" i="9"/>
  <c r="H1493" i="9" s="1"/>
  <c r="AG1457" i="9"/>
  <c r="H1506" i="9" s="1"/>
  <c r="AG1478" i="9"/>
  <c r="AH1478" i="9" s="1"/>
  <c r="AG1511" i="9"/>
  <c r="AH1511" i="9" s="1"/>
  <c r="AG1432" i="9"/>
  <c r="H1481" i="9" s="1"/>
  <c r="AG1434" i="9"/>
  <c r="H1483" i="9" s="1"/>
  <c r="AG1482" i="9"/>
  <c r="AH1482" i="9" s="1"/>
  <c r="AF1485" i="9"/>
  <c r="AH1460" i="9"/>
  <c r="I1509" i="9" s="1"/>
  <c r="AH1463" i="9"/>
  <c r="I1512" i="9" s="1"/>
  <c r="AF1512" i="9" s="1"/>
  <c r="AH1425" i="9"/>
  <c r="I1474" i="9" s="1"/>
  <c r="AF1474" i="9" s="1"/>
  <c r="AF1508" i="9"/>
  <c r="AH1439" i="9"/>
  <c r="I1488" i="9" s="1"/>
  <c r="AF1488" i="9" s="1"/>
  <c r="AH1445" i="9"/>
  <c r="I1494" i="9" s="1"/>
  <c r="AF1494" i="9" s="1"/>
  <c r="AH1448" i="9"/>
  <c r="I1497" i="9" s="1"/>
  <c r="AF1504" i="9"/>
  <c r="AH1427" i="9"/>
  <c r="I1476" i="9" s="1"/>
  <c r="AF1476" i="9" s="1"/>
  <c r="AG1451" i="9"/>
  <c r="H1500" i="9" s="1"/>
  <c r="AG1440" i="9"/>
  <c r="H1489" i="9" s="1"/>
  <c r="AG1461" i="9"/>
  <c r="H1510" i="9" s="1"/>
  <c r="AG1490" i="9"/>
  <c r="AH1490" i="9" s="1"/>
  <c r="AG1446" i="9"/>
  <c r="H1495" i="9" s="1"/>
  <c r="AG1428" i="9"/>
  <c r="H1477" i="9" s="1"/>
  <c r="AG1424" i="9"/>
  <c r="H1473" i="9" s="1"/>
  <c r="AG1442" i="9"/>
  <c r="H1491" i="9" s="1"/>
  <c r="AF1509" i="9"/>
  <c r="AF1497" i="9"/>
  <c r="AG1451" i="8"/>
  <c r="H1500" i="8" s="1"/>
  <c r="AG1453" i="8"/>
  <c r="H1502" i="8" s="1"/>
  <c r="AG1438" i="8"/>
  <c r="H1487" i="8" s="1"/>
  <c r="AG1482" i="8"/>
  <c r="AH1482" i="8" s="1"/>
  <c r="AG1455" i="8"/>
  <c r="H1504" i="8" s="1"/>
  <c r="AG1490" i="8"/>
  <c r="AH1490" i="8" s="1"/>
  <c r="AG1430" i="8"/>
  <c r="H1479" i="8" s="1"/>
  <c r="AG1446" i="8"/>
  <c r="H1495" i="8" s="1"/>
  <c r="AG1449" i="8"/>
  <c r="H1498" i="8" s="1"/>
  <c r="AG1507" i="8"/>
  <c r="AH1507" i="8" s="1"/>
  <c r="AG1491" i="8"/>
  <c r="AH1491" i="8" s="1"/>
  <c r="AG1485" i="8"/>
  <c r="AH1485" i="8" s="1"/>
  <c r="AH1435" i="8"/>
  <c r="I1484" i="8" s="1"/>
  <c r="AF1484" i="8" s="1"/>
  <c r="AG1440" i="8"/>
  <c r="H1489" i="8" s="1"/>
  <c r="AG1474" i="8"/>
  <c r="AH1474" i="8" s="1"/>
  <c r="AG1461" i="8"/>
  <c r="H1510" i="8" s="1"/>
  <c r="AG1432" i="8"/>
  <c r="H1481" i="8" s="1"/>
  <c r="AG1424" i="8"/>
  <c r="H1473" i="8" s="1"/>
  <c r="AG1426" i="8"/>
  <c r="H1475" i="8" s="1"/>
  <c r="AG1447" i="8"/>
  <c r="H1496" i="8" s="1"/>
  <c r="AG1480" i="8"/>
  <c r="AH1480" i="8" s="1"/>
  <c r="AG1508" i="8"/>
  <c r="AH1508" i="8" s="1"/>
  <c r="AG1505" i="8"/>
  <c r="AH1505" i="8" s="1"/>
  <c r="AG1499" i="8"/>
  <c r="AH1499" i="8" s="1"/>
  <c r="AH1457" i="8"/>
  <c r="I1506" i="8" s="1"/>
  <c r="AF1506" i="8" s="1"/>
  <c r="AH1444" i="8"/>
  <c r="I1493" i="8" s="1"/>
  <c r="AF1493" i="8" s="1"/>
  <c r="AH1434" i="8"/>
  <c r="I1483" i="8" s="1"/>
  <c r="AF1483" i="8" s="1"/>
  <c r="AH1462" i="8"/>
  <c r="I1511" i="8" s="1"/>
  <c r="AF1511" i="8" s="1"/>
  <c r="AF1494" i="8"/>
  <c r="AH1460" i="8"/>
  <c r="I1509" i="8" s="1"/>
  <c r="AF1509" i="8" s="1"/>
  <c r="AF1486" i="8"/>
  <c r="AH1463" i="8"/>
  <c r="I1512" i="8" s="1"/>
  <c r="AF1512" i="8" s="1"/>
  <c r="AF1492" i="8"/>
  <c r="AH1454" i="8"/>
  <c r="I1503" i="8" s="1"/>
  <c r="AF1503" i="8" s="1"/>
  <c r="AG1463" i="7"/>
  <c r="H1512" i="7" s="1"/>
  <c r="AG1430" i="7"/>
  <c r="H1479" i="7" s="1"/>
  <c r="AG1451" i="7"/>
  <c r="H1500" i="7" s="1"/>
  <c r="AG1446" i="7"/>
  <c r="H1495" i="7" s="1"/>
  <c r="AG1444" i="7"/>
  <c r="H1493" i="7" s="1"/>
  <c r="AG1461" i="7"/>
  <c r="H1510" i="7" s="1"/>
  <c r="AG1473" i="7"/>
  <c r="AH1473" i="7" s="1"/>
  <c r="AG1434" i="7"/>
  <c r="H1483" i="7" s="1"/>
  <c r="AG1440" i="7"/>
  <c r="H1489" i="7" s="1"/>
  <c r="AG1494" i="7"/>
  <c r="AH1494" i="7" s="1"/>
  <c r="AG1459" i="7"/>
  <c r="H1508" i="7" s="1"/>
  <c r="AG1511" i="7"/>
  <c r="AH1511" i="7" s="1"/>
  <c r="AF1497" i="7"/>
  <c r="AH1457" i="7"/>
  <c r="I1506" i="7" s="1"/>
  <c r="AF1506" i="7" s="1"/>
  <c r="AH1435" i="7"/>
  <c r="I1484" i="7" s="1"/>
  <c r="AF1484" i="7" s="1"/>
  <c r="AG1436" i="7"/>
  <c r="H1485" i="7" s="1"/>
  <c r="AG1507" i="7"/>
  <c r="AH1507" i="7" s="1"/>
  <c r="AG1453" i="7"/>
  <c r="H1502" i="7" s="1"/>
  <c r="AG1476" i="7"/>
  <c r="AH1476" i="7" s="1"/>
  <c r="AG1474" i="7"/>
  <c r="AH1474" i="7" s="1"/>
  <c r="AG1478" i="7"/>
  <c r="AH1478" i="7" s="1"/>
  <c r="AG1498" i="7"/>
  <c r="AH1498" i="7" s="1"/>
  <c r="AG1438" i="7"/>
  <c r="H1487" i="7" s="1"/>
  <c r="AG1426" i="7"/>
  <c r="H1475" i="7" s="1"/>
  <c r="AG1499" i="7"/>
  <c r="AH1499" i="7" s="1"/>
  <c r="AG1501" i="7"/>
  <c r="AH1501" i="7" s="1"/>
  <c r="AG1447" i="7"/>
  <c r="H1496" i="7" s="1"/>
  <c r="AG1455" i="7"/>
  <c r="H1504" i="7" s="1"/>
  <c r="AH1456" i="7"/>
  <c r="I1505" i="7" s="1"/>
  <c r="AF1505" i="7" s="1"/>
  <c r="AH1437" i="7"/>
  <c r="I1486" i="7" s="1"/>
  <c r="AF1486" i="7" s="1"/>
  <c r="AH1431" i="7"/>
  <c r="I1480" i="7" s="1"/>
  <c r="AF1480" i="7" s="1"/>
  <c r="AF1503" i="7"/>
  <c r="AF1509" i="7"/>
  <c r="AH1428" i="7"/>
  <c r="I1477" i="7" s="1"/>
  <c r="AF1477" i="7" s="1"/>
  <c r="AG1444" i="6"/>
  <c r="H1493" i="6" s="1"/>
  <c r="AG1459" i="6"/>
  <c r="H1508" i="6" s="1"/>
  <c r="AG1478" i="6"/>
  <c r="AH1478" i="6" s="1"/>
  <c r="AG1455" i="6"/>
  <c r="H1504" i="6" s="1"/>
  <c r="AG1503" i="6"/>
  <c r="AH1503" i="6" s="1"/>
  <c r="AG1442" i="6"/>
  <c r="H1491" i="6" s="1"/>
  <c r="AG1453" i="6"/>
  <c r="H1502" i="6" s="1"/>
  <c r="AG1446" i="6"/>
  <c r="H1495" i="6" s="1"/>
  <c r="AG1457" i="6"/>
  <c r="H1506" i="6" s="1"/>
  <c r="AG1438" i="6"/>
  <c r="H1487" i="6" s="1"/>
  <c r="AG1436" i="6"/>
  <c r="H1485" i="6" s="1"/>
  <c r="AG1428" i="6"/>
  <c r="H1477" i="6" s="1"/>
  <c r="AG1496" i="6"/>
  <c r="AH1496" i="6" s="1"/>
  <c r="AG1424" i="6"/>
  <c r="H1473" i="6" s="1"/>
  <c r="AF1486" i="6"/>
  <c r="AH1435" i="6"/>
  <c r="I1484" i="6" s="1"/>
  <c r="AF1484" i="6" s="1"/>
  <c r="AH1425" i="6"/>
  <c r="I1474" i="6" s="1"/>
  <c r="AF1474" i="6" s="1"/>
  <c r="AH1427" i="6"/>
  <c r="I1476" i="6" s="1"/>
  <c r="AF1476" i="6" s="1"/>
  <c r="AH1463" i="6"/>
  <c r="I1512" i="6" s="1"/>
  <c r="AF1512" i="6" s="1"/>
  <c r="AH1462" i="6"/>
  <c r="I1511" i="6" s="1"/>
  <c r="AF1511" i="6" s="1"/>
  <c r="AH1439" i="6"/>
  <c r="I1488" i="6" s="1"/>
  <c r="AF1488" i="6" s="1"/>
  <c r="AH1450" i="6"/>
  <c r="I1499" i="6" s="1"/>
  <c r="AF1499" i="6" s="1"/>
  <c r="AH1452" i="6"/>
  <c r="I1501" i="6" s="1"/>
  <c r="AF1501" i="6" s="1"/>
  <c r="AF1481" i="6"/>
  <c r="AH1456" i="6"/>
  <c r="I1505" i="6" s="1"/>
  <c r="AF1505" i="6" s="1"/>
  <c r="AH1445" i="6"/>
  <c r="I1494" i="6" s="1"/>
  <c r="AF1494" i="6" s="1"/>
  <c r="AH1448" i="6"/>
  <c r="I1497" i="6" s="1"/>
  <c r="AF1497" i="6" s="1"/>
  <c r="AH1443" i="6"/>
  <c r="I1492" i="6" s="1"/>
  <c r="AF1492" i="6" s="1"/>
  <c r="AH1458" i="6"/>
  <c r="I1507" i="6" s="1"/>
  <c r="AH1441" i="6"/>
  <c r="I1490" i="6" s="1"/>
  <c r="AF1490" i="6" s="1"/>
  <c r="AG1449" i="6"/>
  <c r="H1498" i="6" s="1"/>
  <c r="AG1451" i="6"/>
  <c r="H1500" i="6" s="1"/>
  <c r="AG1461" i="6"/>
  <c r="H1510" i="6" s="1"/>
  <c r="AG1509" i="6"/>
  <c r="AH1509" i="6" s="1"/>
  <c r="AG1440" i="6"/>
  <c r="H1489" i="6" s="1"/>
  <c r="AG1482" i="6"/>
  <c r="AH1482" i="6" s="1"/>
  <c r="AG1430" i="6"/>
  <c r="H1479" i="6" s="1"/>
  <c r="AG1483" i="6"/>
  <c r="AH1483" i="6" s="1"/>
  <c r="AG1426" i="6"/>
  <c r="H1475" i="6" s="1"/>
  <c r="AF1507" i="6"/>
  <c r="AG1502" i="5"/>
  <c r="AH1502" i="5" s="1"/>
  <c r="AG1458" i="5"/>
  <c r="H1507" i="5" s="1"/>
  <c r="AG1460" i="5"/>
  <c r="H1509" i="5" s="1"/>
  <c r="AG1481" i="5"/>
  <c r="AH1481" i="5" s="1"/>
  <c r="AG1505" i="5"/>
  <c r="AH1505" i="5" s="1"/>
  <c r="AG1482" i="5"/>
  <c r="AH1482" i="5" s="1"/>
  <c r="AG1508" i="5"/>
  <c r="AH1508" i="5" s="1"/>
  <c r="AG1485" i="5"/>
  <c r="AH1485" i="5" s="1"/>
  <c r="AG1445" i="5"/>
  <c r="H1494" i="5" s="1"/>
  <c r="AG1490" i="5"/>
  <c r="AH1490" i="5" s="1"/>
  <c r="AG1425" i="5"/>
  <c r="H1474" i="5" s="1"/>
  <c r="AG1437" i="5"/>
  <c r="H1486" i="5" s="1"/>
  <c r="AG1429" i="5"/>
  <c r="H1478" i="5" s="1"/>
  <c r="AG1439" i="5"/>
  <c r="H1488" i="5" s="1"/>
  <c r="AG1483" i="5"/>
  <c r="AH1483" i="5" s="1"/>
  <c r="AG1454" i="5"/>
  <c r="H1503" i="5" s="1"/>
  <c r="AG1461" i="5"/>
  <c r="H1510" i="5" s="1"/>
  <c r="AG1493" i="5"/>
  <c r="AH1493" i="5" s="1"/>
  <c r="AG1496" i="5"/>
  <c r="AH1496" i="5" s="1"/>
  <c r="AG1448" i="5"/>
  <c r="H1497" i="5" s="1"/>
  <c r="AG1431" i="5"/>
  <c r="H1480" i="5" s="1"/>
  <c r="AG1463" i="5"/>
  <c r="H1512" i="5" s="1"/>
  <c r="AG1450" i="5"/>
  <c r="H1499" i="5" s="1"/>
  <c r="AF1476" i="5"/>
  <c r="AH1435" i="5"/>
  <c r="I1484" i="5" s="1"/>
  <c r="AF1484" i="5" s="1"/>
  <c r="AF1501" i="5"/>
  <c r="AH1446" i="5"/>
  <c r="I1495" i="5" s="1"/>
  <c r="AF1495" i="5" s="1"/>
  <c r="AF1477" i="5"/>
  <c r="AH1451" i="5"/>
  <c r="I1500" i="5" s="1"/>
  <c r="AF1500" i="5" s="1"/>
  <c r="AF1479" i="5"/>
  <c r="AF1475" i="5"/>
  <c r="AH1449" i="5"/>
  <c r="I1498" i="5" s="1"/>
  <c r="AF1498" i="5" s="1"/>
  <c r="AH1440" i="5"/>
  <c r="I1489" i="5" s="1"/>
  <c r="AF1489" i="5" s="1"/>
  <c r="AF1473" i="5"/>
  <c r="AH1438" i="5"/>
  <c r="I1487" i="5" s="1"/>
  <c r="AF1487" i="5" s="1"/>
  <c r="AH1457" i="5"/>
  <c r="I1506" i="5" s="1"/>
  <c r="AF1506" i="5" s="1"/>
  <c r="AH1455" i="5"/>
  <c r="I1504" i="5" s="1"/>
  <c r="AF1504" i="5" s="1"/>
  <c r="AG1451" i="4"/>
  <c r="H1500" i="4" s="1"/>
  <c r="AG1482" i="4"/>
  <c r="AH1482" i="4" s="1"/>
  <c r="AG1438" i="4"/>
  <c r="H1487" i="4" s="1"/>
  <c r="AG1446" i="4"/>
  <c r="H1495" i="4" s="1"/>
  <c r="AG1455" i="4"/>
  <c r="H1504" i="4" s="1"/>
  <c r="AG1501" i="4"/>
  <c r="AH1501" i="4" s="1"/>
  <c r="AG1507" i="4"/>
  <c r="AH1507" i="4" s="1"/>
  <c r="AG1428" i="4"/>
  <c r="H1477" i="4" s="1"/>
  <c r="AG1430" i="4"/>
  <c r="H1479" i="4" s="1"/>
  <c r="AG1474" i="4"/>
  <c r="AH1474" i="4" s="1"/>
  <c r="AG1449" i="4"/>
  <c r="H1498" i="4" s="1"/>
  <c r="AG1509" i="4"/>
  <c r="AH1509" i="4" s="1"/>
  <c r="AG1463" i="4"/>
  <c r="H1512" i="4" s="1"/>
  <c r="AG1457" i="4"/>
  <c r="H1506" i="4" s="1"/>
  <c r="AG1444" i="4"/>
  <c r="H1493" i="4" s="1"/>
  <c r="AG1459" i="4"/>
  <c r="H1508" i="4" s="1"/>
  <c r="AG1480" i="4"/>
  <c r="AH1480" i="4" s="1"/>
  <c r="AG1511" i="4"/>
  <c r="AH1511" i="4" s="1"/>
  <c r="AG1453" i="4"/>
  <c r="H1502" i="4" s="1"/>
  <c r="AG1426" i="4"/>
  <c r="H1475" i="4" s="1"/>
  <c r="AG1442" i="4"/>
  <c r="H1491" i="4" s="1"/>
  <c r="AG1432" i="4"/>
  <c r="H1481" i="4" s="1"/>
  <c r="AG1499" i="4"/>
  <c r="AH1499" i="4" s="1"/>
  <c r="AG1478" i="4"/>
  <c r="AH1478" i="4" s="1"/>
  <c r="AG1461" i="4"/>
  <c r="H1510" i="4" s="1"/>
  <c r="AH1447" i="4"/>
  <c r="I1496" i="4" s="1"/>
  <c r="AF1496" i="4" s="1"/>
  <c r="AH1440" i="4"/>
  <c r="I1489" i="4" s="1"/>
  <c r="AF1489" i="4" s="1"/>
  <c r="AF1484" i="4"/>
  <c r="AF1494" i="4"/>
  <c r="AF1486" i="4"/>
  <c r="AH1424" i="4"/>
  <c r="I1473" i="4" s="1"/>
  <c r="AF1473" i="4" s="1"/>
  <c r="AH1434" i="4"/>
  <c r="I1483" i="4" s="1"/>
  <c r="AF1483" i="4" s="1"/>
  <c r="AH1436" i="4"/>
  <c r="I1485" i="4" s="1"/>
  <c r="AF1485" i="4" s="1"/>
  <c r="AF1492" i="4"/>
  <c r="AF1488" i="4"/>
  <c r="AF1476" i="4"/>
  <c r="AH1461" i="5" l="1"/>
  <c r="I1510" i="5" s="1"/>
  <c r="AH1461" i="8"/>
  <c r="I1510" i="8" s="1"/>
  <c r="AH1432" i="7"/>
  <c r="I1481" i="7" s="1"/>
  <c r="AF1481" i="7" s="1"/>
  <c r="AH1446" i="7"/>
  <c r="I1495" i="7" s="1"/>
  <c r="AF1495" i="7" s="1"/>
  <c r="AH1429" i="5"/>
  <c r="I1478" i="5" s="1"/>
  <c r="AH1430" i="7"/>
  <c r="I1479" i="7" s="1"/>
  <c r="AF1479" i="7" s="1"/>
  <c r="AH1430" i="8"/>
  <c r="I1479" i="8" s="1"/>
  <c r="AH1424" i="9"/>
  <c r="I1473" i="9" s="1"/>
  <c r="AH1446" i="9"/>
  <c r="I1495" i="9" s="1"/>
  <c r="AH1440" i="9"/>
  <c r="I1489" i="9" s="1"/>
  <c r="AH1425" i="5"/>
  <c r="I1474" i="5" s="1"/>
  <c r="AF1474" i="5" s="1"/>
  <c r="AH1442" i="9"/>
  <c r="I1491" i="9" s="1"/>
  <c r="AH1428" i="9"/>
  <c r="I1477" i="9" s="1"/>
  <c r="AH1463" i="4"/>
  <c r="I1512" i="4" s="1"/>
  <c r="AH1447" i="8"/>
  <c r="I1496" i="8" s="1"/>
  <c r="AH1438" i="8"/>
  <c r="I1487" i="8" s="1"/>
  <c r="AH1461" i="9"/>
  <c r="I1510" i="9" s="1"/>
  <c r="AH1451" i="9"/>
  <c r="I1500" i="9" s="1"/>
  <c r="AF1500" i="9" s="1"/>
  <c r="AH1431" i="5"/>
  <c r="I1480" i="5" s="1"/>
  <c r="AH1444" i="7"/>
  <c r="I1493" i="7" s="1"/>
  <c r="AF1493" i="7" s="1"/>
  <c r="AG1493" i="7" s="1"/>
  <c r="AH1451" i="7"/>
  <c r="I1500" i="7" s="1"/>
  <c r="AF1500" i="7" s="1"/>
  <c r="AG1497" i="9"/>
  <c r="AH1497" i="9" s="1"/>
  <c r="AG1488" i="9"/>
  <c r="AH1488" i="9" s="1"/>
  <c r="AG1512" i="9"/>
  <c r="AH1512" i="9" s="1"/>
  <c r="AG1485" i="9"/>
  <c r="AH1485" i="9" s="1"/>
  <c r="AG1476" i="9"/>
  <c r="AH1476" i="9" s="1"/>
  <c r="AG1494" i="9"/>
  <c r="AH1494" i="9" s="1"/>
  <c r="AG1474" i="9"/>
  <c r="AH1474" i="9" s="1"/>
  <c r="AG1509" i="9"/>
  <c r="AH1509" i="9" s="1"/>
  <c r="AG1504" i="9"/>
  <c r="AH1504" i="9" s="1"/>
  <c r="AG1508" i="9"/>
  <c r="AH1508" i="9" s="1"/>
  <c r="AG1475" i="9"/>
  <c r="AH1475" i="9" s="1"/>
  <c r="AF1491" i="9"/>
  <c r="AF1473" i="9"/>
  <c r="AF1477" i="9"/>
  <c r="AF1495" i="9"/>
  <c r="AF1510" i="9"/>
  <c r="AF1489" i="9"/>
  <c r="AH1434" i="9"/>
  <c r="I1483" i="9" s="1"/>
  <c r="AF1483" i="9" s="1"/>
  <c r="AH1432" i="9"/>
  <c r="I1481" i="9" s="1"/>
  <c r="AF1481" i="9" s="1"/>
  <c r="AH1457" i="9"/>
  <c r="I1506" i="9" s="1"/>
  <c r="AF1506" i="9" s="1"/>
  <c r="AH1444" i="9"/>
  <c r="I1493" i="9" s="1"/>
  <c r="AF1493" i="9" s="1"/>
  <c r="AH1449" i="9"/>
  <c r="I1498" i="9" s="1"/>
  <c r="AF1498" i="9" s="1"/>
  <c r="AH1447" i="9"/>
  <c r="I1496" i="9" s="1"/>
  <c r="AF1496" i="9" s="1"/>
  <c r="AH1453" i="9"/>
  <c r="I1502" i="9" s="1"/>
  <c r="AF1502" i="9" s="1"/>
  <c r="AH1438" i="9"/>
  <c r="I1487" i="9" s="1"/>
  <c r="AF1487" i="9" s="1"/>
  <c r="AH1430" i="9"/>
  <c r="I1479" i="9" s="1"/>
  <c r="AF1479" i="9" s="1"/>
  <c r="AG1511" i="8"/>
  <c r="AH1511" i="8" s="1"/>
  <c r="AG1493" i="8"/>
  <c r="AH1493" i="8" s="1"/>
  <c r="AG1503" i="8"/>
  <c r="AH1503" i="8" s="1"/>
  <c r="AG1512" i="8"/>
  <c r="AH1512" i="8" s="1"/>
  <c r="AG1509" i="8"/>
  <c r="AH1509" i="8" s="1"/>
  <c r="AG1483" i="8"/>
  <c r="AH1483" i="8" s="1"/>
  <c r="AG1506" i="8"/>
  <c r="AH1506" i="8" s="1"/>
  <c r="AG1484" i="8"/>
  <c r="AH1484" i="8" s="1"/>
  <c r="AG1497" i="8"/>
  <c r="AH1497" i="8" s="1"/>
  <c r="AF1496" i="8"/>
  <c r="AH1426" i="8"/>
  <c r="I1475" i="8" s="1"/>
  <c r="AH1424" i="8"/>
  <c r="I1473" i="8" s="1"/>
  <c r="AH1432" i="8"/>
  <c r="I1481" i="8" s="1"/>
  <c r="AF1510" i="8"/>
  <c r="AH1440" i="8"/>
  <c r="I1489" i="8" s="1"/>
  <c r="AF1489" i="8" s="1"/>
  <c r="AH1449" i="8"/>
  <c r="I1498" i="8" s="1"/>
  <c r="AF1498" i="8" s="1"/>
  <c r="AH1446" i="8"/>
  <c r="I1495" i="8" s="1"/>
  <c r="AF1495" i="8" s="1"/>
  <c r="AF1479" i="8"/>
  <c r="AH1455" i="8"/>
  <c r="I1504" i="8" s="1"/>
  <c r="AF1487" i="8"/>
  <c r="AH1453" i="8"/>
  <c r="I1502" i="8" s="1"/>
  <c r="AF1502" i="8" s="1"/>
  <c r="AH1451" i="8"/>
  <c r="I1500" i="8" s="1"/>
  <c r="AF1500" i="8" s="1"/>
  <c r="AG1492" i="8"/>
  <c r="AH1492" i="8" s="1"/>
  <c r="AG1486" i="8"/>
  <c r="AH1486" i="8" s="1"/>
  <c r="AG1494" i="8"/>
  <c r="AH1494" i="8" s="1"/>
  <c r="AG1477" i="8"/>
  <c r="AH1477" i="8" s="1"/>
  <c r="AF1475" i="8"/>
  <c r="AF1473" i="8"/>
  <c r="AF1481" i="8"/>
  <c r="AF1504" i="8"/>
  <c r="AG1480" i="7"/>
  <c r="AH1480" i="7" s="1"/>
  <c r="AG1505" i="7"/>
  <c r="AH1505" i="7" s="1"/>
  <c r="AG1477" i="7"/>
  <c r="AH1477" i="7" s="1"/>
  <c r="AG1486" i="7"/>
  <c r="AH1486" i="7" s="1"/>
  <c r="AG1488" i="7"/>
  <c r="AH1488" i="7" s="1"/>
  <c r="AG1506" i="7"/>
  <c r="AH1506" i="7" s="1"/>
  <c r="AG1481" i="7"/>
  <c r="AH1481" i="7" s="1"/>
  <c r="AG1497" i="7"/>
  <c r="AH1497" i="7" s="1"/>
  <c r="AH1463" i="7"/>
  <c r="I1512" i="7" s="1"/>
  <c r="AG1484" i="7"/>
  <c r="AH1484" i="7" s="1"/>
  <c r="AG1509" i="7"/>
  <c r="AH1509" i="7" s="1"/>
  <c r="AG1503" i="7"/>
  <c r="AH1503" i="7" s="1"/>
  <c r="AG1492" i="7"/>
  <c r="AH1492" i="7" s="1"/>
  <c r="AH1455" i="7"/>
  <c r="I1504" i="7" s="1"/>
  <c r="AF1504" i="7" s="1"/>
  <c r="AH1447" i="7"/>
  <c r="I1496" i="7" s="1"/>
  <c r="AF1496" i="7" s="1"/>
  <c r="AH1426" i="7"/>
  <c r="I1475" i="7" s="1"/>
  <c r="AF1475" i="7" s="1"/>
  <c r="AH1438" i="7"/>
  <c r="I1487" i="7" s="1"/>
  <c r="AF1487" i="7" s="1"/>
  <c r="AH1453" i="7"/>
  <c r="I1502" i="7" s="1"/>
  <c r="AF1502" i="7" s="1"/>
  <c r="AH1436" i="7"/>
  <c r="I1485" i="7" s="1"/>
  <c r="AF1485" i="7" s="1"/>
  <c r="AH1459" i="7"/>
  <c r="I1508" i="7" s="1"/>
  <c r="AF1508" i="7" s="1"/>
  <c r="AH1440" i="7"/>
  <c r="I1489" i="7" s="1"/>
  <c r="AF1489" i="7" s="1"/>
  <c r="AH1434" i="7"/>
  <c r="I1483" i="7" s="1"/>
  <c r="AF1483" i="7" s="1"/>
  <c r="AH1461" i="7"/>
  <c r="I1510" i="7" s="1"/>
  <c r="AF1510" i="7" s="1"/>
  <c r="AF1512" i="7"/>
  <c r="AG1501" i="6"/>
  <c r="AH1501" i="6" s="1"/>
  <c r="AG1488" i="6"/>
  <c r="AH1488" i="6" s="1"/>
  <c r="AG1512" i="6"/>
  <c r="AH1512" i="6" s="1"/>
  <c r="AG1474" i="6"/>
  <c r="AH1474" i="6" s="1"/>
  <c r="AG1507" i="6"/>
  <c r="AH1507" i="6" s="1"/>
  <c r="AG1505" i="6"/>
  <c r="AH1505" i="6" s="1"/>
  <c r="AG1511" i="6"/>
  <c r="AH1511" i="6" s="1"/>
  <c r="AG1484" i="6"/>
  <c r="AH1484" i="6" s="1"/>
  <c r="AG1486" i="6"/>
  <c r="AH1486" i="6" s="1"/>
  <c r="AG1497" i="6"/>
  <c r="AH1497" i="6" s="1"/>
  <c r="AG1499" i="6"/>
  <c r="AH1499" i="6" s="1"/>
  <c r="AG1476" i="6"/>
  <c r="AH1476" i="6" s="1"/>
  <c r="AG1490" i="6"/>
  <c r="AH1490" i="6" s="1"/>
  <c r="AG1492" i="6"/>
  <c r="AH1492" i="6" s="1"/>
  <c r="AG1494" i="6"/>
  <c r="AH1494" i="6" s="1"/>
  <c r="AG1481" i="6"/>
  <c r="AH1481" i="6" s="1"/>
  <c r="AH1426" i="6"/>
  <c r="I1475" i="6" s="1"/>
  <c r="AF1475" i="6" s="1"/>
  <c r="AH1430" i="6"/>
  <c r="I1479" i="6" s="1"/>
  <c r="AF1479" i="6" s="1"/>
  <c r="AH1440" i="6"/>
  <c r="I1489" i="6" s="1"/>
  <c r="AF1489" i="6" s="1"/>
  <c r="AH1461" i="6"/>
  <c r="I1510" i="6" s="1"/>
  <c r="AF1510" i="6" s="1"/>
  <c r="AH1451" i="6"/>
  <c r="I1500" i="6" s="1"/>
  <c r="AF1500" i="6" s="1"/>
  <c r="AH1449" i="6"/>
  <c r="I1498" i="6" s="1"/>
  <c r="AF1498" i="6" s="1"/>
  <c r="AH1424" i="6"/>
  <c r="I1473" i="6" s="1"/>
  <c r="AF1473" i="6" s="1"/>
  <c r="AH1428" i="6"/>
  <c r="I1477" i="6" s="1"/>
  <c r="AF1477" i="6" s="1"/>
  <c r="AH1436" i="6"/>
  <c r="I1485" i="6" s="1"/>
  <c r="AF1485" i="6" s="1"/>
  <c r="AH1438" i="6"/>
  <c r="I1487" i="6" s="1"/>
  <c r="AF1487" i="6" s="1"/>
  <c r="AH1457" i="6"/>
  <c r="I1506" i="6" s="1"/>
  <c r="AF1506" i="6" s="1"/>
  <c r="AH1446" i="6"/>
  <c r="I1495" i="6" s="1"/>
  <c r="AF1495" i="6" s="1"/>
  <c r="AH1453" i="6"/>
  <c r="I1502" i="6" s="1"/>
  <c r="AF1502" i="6" s="1"/>
  <c r="AH1442" i="6"/>
  <c r="I1491" i="6" s="1"/>
  <c r="AF1491" i="6" s="1"/>
  <c r="AH1455" i="6"/>
  <c r="I1504" i="6" s="1"/>
  <c r="AF1504" i="6" s="1"/>
  <c r="AH1459" i="6"/>
  <c r="I1508" i="6" s="1"/>
  <c r="AF1508" i="6" s="1"/>
  <c r="AH1444" i="6"/>
  <c r="I1493" i="6" s="1"/>
  <c r="AF1493" i="6" s="1"/>
  <c r="AG1504" i="5"/>
  <c r="AH1504" i="5" s="1"/>
  <c r="AG1506" i="5"/>
  <c r="AH1506" i="5" s="1"/>
  <c r="AG1498" i="5"/>
  <c r="AH1498" i="5" s="1"/>
  <c r="AG1484" i="5"/>
  <c r="AH1484" i="5" s="1"/>
  <c r="AG1487" i="5"/>
  <c r="AH1487" i="5" s="1"/>
  <c r="AG1489" i="5"/>
  <c r="AH1489" i="5" s="1"/>
  <c r="AG1500" i="5"/>
  <c r="AH1500" i="5" s="1"/>
  <c r="AG1495" i="5"/>
  <c r="AH1495" i="5" s="1"/>
  <c r="AG1473" i="5"/>
  <c r="AH1473" i="5" s="1"/>
  <c r="AG1475" i="5"/>
  <c r="AH1475" i="5" s="1"/>
  <c r="AG1501" i="5"/>
  <c r="AH1501" i="5" s="1"/>
  <c r="AG1476" i="5"/>
  <c r="AH1476" i="5" s="1"/>
  <c r="AH1450" i="5"/>
  <c r="I1499" i="5" s="1"/>
  <c r="AH1463" i="5"/>
  <c r="I1512" i="5" s="1"/>
  <c r="AF1512" i="5" s="1"/>
  <c r="AF1480" i="5"/>
  <c r="AH1448" i="5"/>
  <c r="I1497" i="5" s="1"/>
  <c r="AF1497" i="5" s="1"/>
  <c r="AF1510" i="5"/>
  <c r="AH1454" i="5"/>
  <c r="I1503" i="5" s="1"/>
  <c r="AF1503" i="5" s="1"/>
  <c r="AH1439" i="5"/>
  <c r="I1488" i="5" s="1"/>
  <c r="AF1478" i="5"/>
  <c r="AH1437" i="5"/>
  <c r="I1486" i="5" s="1"/>
  <c r="AF1486" i="5" s="1"/>
  <c r="AH1445" i="5"/>
  <c r="I1494" i="5" s="1"/>
  <c r="AF1494" i="5" s="1"/>
  <c r="AH1460" i="5"/>
  <c r="I1509" i="5" s="1"/>
  <c r="AH1458" i="5"/>
  <c r="I1507" i="5" s="1"/>
  <c r="AF1507" i="5" s="1"/>
  <c r="AG1479" i="5"/>
  <c r="AH1479" i="5" s="1"/>
  <c r="AG1477" i="5"/>
  <c r="AH1477" i="5" s="1"/>
  <c r="AG1492" i="5"/>
  <c r="AH1492" i="5" s="1"/>
  <c r="AF1499" i="5"/>
  <c r="AF1488" i="5"/>
  <c r="AF1509" i="5"/>
  <c r="AG1483" i="4"/>
  <c r="AH1483" i="4" s="1"/>
  <c r="AG1489" i="4"/>
  <c r="AH1489" i="4" s="1"/>
  <c r="AG1488" i="4"/>
  <c r="AH1488" i="4" s="1"/>
  <c r="AG1503" i="4"/>
  <c r="AH1503" i="4" s="1"/>
  <c r="AG1486" i="4"/>
  <c r="AH1486" i="4" s="1"/>
  <c r="AG1494" i="4"/>
  <c r="AH1494" i="4" s="1"/>
  <c r="AG1485" i="4"/>
  <c r="AH1485" i="4" s="1"/>
  <c r="AG1473" i="4"/>
  <c r="AH1473" i="4" s="1"/>
  <c r="AG1496" i="4"/>
  <c r="AH1496" i="4" s="1"/>
  <c r="AG1476" i="4"/>
  <c r="AH1476" i="4" s="1"/>
  <c r="AG1492" i="4"/>
  <c r="AH1492" i="4" s="1"/>
  <c r="AG1505" i="4"/>
  <c r="AH1505" i="4" s="1"/>
  <c r="AG1484" i="4"/>
  <c r="AH1484" i="4" s="1"/>
  <c r="AH1461" i="4"/>
  <c r="I1510" i="4" s="1"/>
  <c r="AF1510" i="4" s="1"/>
  <c r="AH1432" i="4"/>
  <c r="I1481" i="4" s="1"/>
  <c r="AF1481" i="4" s="1"/>
  <c r="AH1442" i="4"/>
  <c r="I1491" i="4" s="1"/>
  <c r="AF1491" i="4" s="1"/>
  <c r="AH1426" i="4"/>
  <c r="I1475" i="4" s="1"/>
  <c r="AF1475" i="4" s="1"/>
  <c r="AH1453" i="4"/>
  <c r="I1502" i="4" s="1"/>
  <c r="AF1502" i="4" s="1"/>
  <c r="AH1459" i="4"/>
  <c r="I1508" i="4" s="1"/>
  <c r="AF1508" i="4" s="1"/>
  <c r="AH1444" i="4"/>
  <c r="I1493" i="4" s="1"/>
  <c r="AF1493" i="4" s="1"/>
  <c r="AH1457" i="4"/>
  <c r="I1506" i="4" s="1"/>
  <c r="AF1506" i="4" s="1"/>
  <c r="AF1512" i="4"/>
  <c r="AH1449" i="4"/>
  <c r="I1498" i="4" s="1"/>
  <c r="AF1498" i="4" s="1"/>
  <c r="AH1430" i="4"/>
  <c r="I1479" i="4" s="1"/>
  <c r="AF1479" i="4" s="1"/>
  <c r="AH1428" i="4"/>
  <c r="I1477" i="4" s="1"/>
  <c r="AF1477" i="4" s="1"/>
  <c r="AH1455" i="4"/>
  <c r="I1504" i="4" s="1"/>
  <c r="AF1504" i="4" s="1"/>
  <c r="AH1446" i="4"/>
  <c r="I1495" i="4" s="1"/>
  <c r="AF1495" i="4" s="1"/>
  <c r="AH1438" i="4"/>
  <c r="I1487" i="4" s="1"/>
  <c r="AF1487" i="4" s="1"/>
  <c r="AH1451" i="4"/>
  <c r="I1500" i="4" s="1"/>
  <c r="AF1500" i="4" s="1"/>
  <c r="AH1493" i="7" l="1"/>
  <c r="AG1479" i="9"/>
  <c r="AH1479" i="9" s="1"/>
  <c r="AG1502" i="9"/>
  <c r="AH1502" i="9" s="1"/>
  <c r="AG1498" i="9"/>
  <c r="AH1498" i="9" s="1"/>
  <c r="AG1506" i="9"/>
  <c r="AH1506" i="9" s="1"/>
  <c r="AG1483" i="9"/>
  <c r="AH1483" i="9" s="1"/>
  <c r="AG1487" i="9"/>
  <c r="AH1487" i="9" s="1"/>
  <c r="AG1496" i="9"/>
  <c r="AH1496" i="9" s="1"/>
  <c r="AG1493" i="9"/>
  <c r="AH1493" i="9" s="1"/>
  <c r="AG1481" i="9"/>
  <c r="AH1481" i="9" s="1"/>
  <c r="AG1489" i="9"/>
  <c r="AH1489" i="9" s="1"/>
  <c r="AG1495" i="9"/>
  <c r="AH1495" i="9" s="1"/>
  <c r="AG1473" i="9"/>
  <c r="AH1473" i="9" s="1"/>
  <c r="AG1500" i="9"/>
  <c r="AH1500" i="9" s="1"/>
  <c r="AG1510" i="9"/>
  <c r="AH1510" i="9" s="1"/>
  <c r="AG1477" i="9"/>
  <c r="AH1477" i="9" s="1"/>
  <c r="AG1491" i="9"/>
  <c r="AH1491" i="9" s="1"/>
  <c r="AG1502" i="8"/>
  <c r="AH1502" i="8" s="1"/>
  <c r="AG1495" i="8"/>
  <c r="AH1495" i="8" s="1"/>
  <c r="AG1489" i="8"/>
  <c r="AH1489" i="8" s="1"/>
  <c r="AG1473" i="8"/>
  <c r="AH1473" i="8" s="1"/>
  <c r="AG1487" i="8"/>
  <c r="AH1487" i="8" s="1"/>
  <c r="AG1479" i="8"/>
  <c r="AH1479" i="8" s="1"/>
  <c r="AG1510" i="8"/>
  <c r="AH1510" i="8" s="1"/>
  <c r="AG1496" i="8"/>
  <c r="AH1496" i="8" s="1"/>
  <c r="AG1500" i="8"/>
  <c r="AH1500" i="8" s="1"/>
  <c r="AG1504" i="8"/>
  <c r="AH1504" i="8" s="1"/>
  <c r="AG1498" i="8"/>
  <c r="AH1498" i="8" s="1"/>
  <c r="AG1481" i="8"/>
  <c r="AH1481" i="8" s="1"/>
  <c r="AG1475" i="8"/>
  <c r="AH1475" i="8" s="1"/>
  <c r="AG1510" i="7"/>
  <c r="AH1510" i="7" s="1"/>
  <c r="AG1489" i="7"/>
  <c r="AH1489" i="7" s="1"/>
  <c r="AG1485" i="7"/>
  <c r="AH1485" i="7" s="1"/>
  <c r="AG1487" i="7"/>
  <c r="AH1487" i="7" s="1"/>
  <c r="AG1496" i="7"/>
  <c r="AH1496" i="7" s="1"/>
  <c r="AG1483" i="7"/>
  <c r="AH1483" i="7" s="1"/>
  <c r="AG1508" i="7"/>
  <c r="AH1508" i="7" s="1"/>
  <c r="AG1502" i="7"/>
  <c r="AH1502" i="7" s="1"/>
  <c r="AG1475" i="7"/>
  <c r="AH1475" i="7" s="1"/>
  <c r="AG1504" i="7"/>
  <c r="AH1504" i="7" s="1"/>
  <c r="AG1512" i="7"/>
  <c r="AH1512" i="7" s="1"/>
  <c r="AG1479" i="7"/>
  <c r="AH1479" i="7" s="1"/>
  <c r="AG1495" i="7"/>
  <c r="AH1495" i="7" s="1"/>
  <c r="AG1500" i="7"/>
  <c r="AH1500" i="7" s="1"/>
  <c r="AG1493" i="6"/>
  <c r="AH1493" i="6" s="1"/>
  <c r="AG1504" i="6"/>
  <c r="AH1504" i="6" s="1"/>
  <c r="AG1502" i="6"/>
  <c r="AH1502" i="6" s="1"/>
  <c r="AG1506" i="6"/>
  <c r="AH1506" i="6" s="1"/>
  <c r="AG1485" i="6"/>
  <c r="AH1485" i="6" s="1"/>
  <c r="AG1473" i="6"/>
  <c r="AH1473" i="6" s="1"/>
  <c r="AG1500" i="6"/>
  <c r="AH1500" i="6" s="1"/>
  <c r="AG1489" i="6"/>
  <c r="AH1489" i="6" s="1"/>
  <c r="AG1475" i="6"/>
  <c r="AH1475" i="6" s="1"/>
  <c r="AG1508" i="6"/>
  <c r="AH1508" i="6" s="1"/>
  <c r="AG1491" i="6"/>
  <c r="AH1491" i="6" s="1"/>
  <c r="AG1495" i="6"/>
  <c r="AH1495" i="6" s="1"/>
  <c r="AG1487" i="6"/>
  <c r="AH1487" i="6" s="1"/>
  <c r="AG1477" i="6"/>
  <c r="AH1477" i="6" s="1"/>
  <c r="AG1498" i="6"/>
  <c r="AH1498" i="6" s="1"/>
  <c r="AG1510" i="6"/>
  <c r="AH1510" i="6" s="1"/>
  <c r="AG1479" i="6"/>
  <c r="AH1479" i="6" s="1"/>
  <c r="AG1509" i="5"/>
  <c r="AH1509" i="5" s="1"/>
  <c r="AG1486" i="5"/>
  <c r="AH1486" i="5" s="1"/>
  <c r="AG1503" i="5"/>
  <c r="AH1503" i="5" s="1"/>
  <c r="AG1512" i="5"/>
  <c r="AH1512" i="5" s="1"/>
  <c r="AG1510" i="5"/>
  <c r="AH1510" i="5" s="1"/>
  <c r="AG1480" i="5"/>
  <c r="AH1480" i="5" s="1"/>
  <c r="AG1507" i="5"/>
  <c r="AH1507" i="5" s="1"/>
  <c r="AG1494" i="5"/>
  <c r="AH1494" i="5" s="1"/>
  <c r="AG1488" i="5"/>
  <c r="AH1488" i="5" s="1"/>
  <c r="AG1497" i="5"/>
  <c r="AH1497" i="5" s="1"/>
  <c r="AG1499" i="5"/>
  <c r="AH1499" i="5" s="1"/>
  <c r="AG1474" i="5"/>
  <c r="AH1474" i="5" s="1"/>
  <c r="AG1478" i="5"/>
  <c r="AH1478" i="5" s="1"/>
  <c r="AG1500" i="4"/>
  <c r="AH1500" i="4" s="1"/>
  <c r="AG1495" i="4"/>
  <c r="AH1495" i="4" s="1"/>
  <c r="AG1477" i="4"/>
  <c r="AH1477" i="4" s="1"/>
  <c r="AG1498" i="4"/>
  <c r="AH1498" i="4" s="1"/>
  <c r="AG1506" i="4"/>
  <c r="AH1506" i="4" s="1"/>
  <c r="AG1508" i="4"/>
  <c r="AH1508" i="4" s="1"/>
  <c r="AG1475" i="4"/>
  <c r="AH1475" i="4" s="1"/>
  <c r="AG1481" i="4"/>
  <c r="AH1481" i="4" s="1"/>
  <c r="AG1487" i="4"/>
  <c r="AH1487" i="4" s="1"/>
  <c r="AG1504" i="4"/>
  <c r="AH1504" i="4" s="1"/>
  <c r="AG1479" i="4"/>
  <c r="AH1479" i="4" s="1"/>
  <c r="AG1493" i="4"/>
  <c r="AH1493" i="4" s="1"/>
  <c r="AG1502" i="4"/>
  <c r="AH1502" i="4" s="1"/>
  <c r="AG1491" i="4"/>
  <c r="AH1491" i="4" s="1"/>
  <c r="AG1510" i="4"/>
  <c r="AH1510" i="4" s="1"/>
  <c r="AG1512" i="4"/>
  <c r="AH1512" i="4" s="1"/>
</calcChain>
</file>

<file path=xl/sharedStrings.xml><?xml version="1.0" encoding="utf-8"?>
<sst xmlns="http://schemas.openxmlformats.org/spreadsheetml/2006/main" count="11541" uniqueCount="80">
  <si>
    <t>اسم الصنف</t>
  </si>
  <si>
    <t>التعبئه</t>
  </si>
  <si>
    <t>رصيد اول المده</t>
  </si>
  <si>
    <t>التحميل</t>
  </si>
  <si>
    <t>مرتجعات الى المخازن</t>
  </si>
  <si>
    <t>مرتجعات الى السياره</t>
  </si>
  <si>
    <t>مبيعات الجمله</t>
  </si>
  <si>
    <t>مبيعات النصف جمله</t>
  </si>
  <si>
    <t>مبيعات التجزئه</t>
  </si>
  <si>
    <t>مبيعات بعرض خاص</t>
  </si>
  <si>
    <t>سعر الجملة</t>
  </si>
  <si>
    <t>سعر النصف جمله</t>
  </si>
  <si>
    <t>سعر التجزئه</t>
  </si>
  <si>
    <t>سعر العرض الخاص</t>
  </si>
  <si>
    <t>قيمة م الجمله</t>
  </si>
  <si>
    <t>قيمة م النصف جمله</t>
  </si>
  <si>
    <t>قيمة مبيعات التجزئه</t>
  </si>
  <si>
    <t>قيمة م العرض الخاص</t>
  </si>
  <si>
    <t>رصيد السياره اخر اليوم</t>
  </si>
  <si>
    <t>ق</t>
  </si>
  <si>
    <t>ك</t>
  </si>
  <si>
    <t>سعر الـ ق جمله</t>
  </si>
  <si>
    <t>سعر الـ ق نصف جمله</t>
  </si>
  <si>
    <t>سعر الـ ق تجزئه</t>
  </si>
  <si>
    <t>سعر الـ ق عرض خاص</t>
  </si>
  <si>
    <t>هام جدا</t>
  </si>
  <si>
    <t>اجمالى قيمة مبيعات الجمله اليوميه للمندوب</t>
  </si>
  <si>
    <t>اجمالى قيمة مبيعات النصف جمله اليوميه للمندوب</t>
  </si>
  <si>
    <t>اجمالى قيمة مبيعات التجزئه اليوميه للمندوب</t>
  </si>
  <si>
    <t>اجمالى قيمة مبيعات العرض الخاص اليوميه للمندوب</t>
  </si>
  <si>
    <t>خصم مسموح به مشروط الاعتماد من الاداره</t>
  </si>
  <si>
    <t>اجمالى قيمة البيع اليومى للمندوب</t>
  </si>
  <si>
    <t>اجمالى قيمة الفواتير حتى الان</t>
  </si>
  <si>
    <t>الفرق</t>
  </si>
  <si>
    <t>برجاء ادخال قيمة الفواتير يدوى</t>
  </si>
  <si>
    <t>احصائيات هامه جدا</t>
  </si>
  <si>
    <t>احصائيات المندوب اخر المده</t>
  </si>
  <si>
    <t>اجمالى مبيعات الجمله</t>
  </si>
  <si>
    <t xml:space="preserve">اجمالى التحميل </t>
  </si>
  <si>
    <t>اجمالى م الى المخزن</t>
  </si>
  <si>
    <t>اجمالى م الى السياره</t>
  </si>
  <si>
    <t>اجمالى مبيعات النصف جمله</t>
  </si>
  <si>
    <t>اجمالى مبيعات التجزئه</t>
  </si>
  <si>
    <t>اجمالى المبيعات بالعرض الخاص</t>
  </si>
  <si>
    <t>اجمالى قيمة م النصف جمله</t>
  </si>
  <si>
    <t>اجمالىقيمة مبيعات التجزئه</t>
  </si>
  <si>
    <t>اجمالى قيمة م العرض الخاص</t>
  </si>
  <si>
    <t>رصيد السياره اخر المده</t>
  </si>
  <si>
    <t>اجمالى قيمة الفواتير اليدويه</t>
  </si>
  <si>
    <t>اجمالى قيمة الفواتير الكترونيا</t>
  </si>
  <si>
    <t>اجمالى الفروق</t>
  </si>
  <si>
    <t>اجمالى قيمة مبيعات الجمله للمندوب</t>
  </si>
  <si>
    <t>اجمالى قيمة مبيعات النصف جمله للمندوب</t>
  </si>
  <si>
    <t>اجمالى قيمة مبيعات التجزئه للمندوب</t>
  </si>
  <si>
    <t>اجمالى قيمة مبيعات العرض الخاص للمندوب</t>
  </si>
  <si>
    <t>اجمالى الخصم المسموح به مشروط الاعتماد من الاداره</t>
  </si>
  <si>
    <t>اجمالى قيمة البيع الشهرى للمندوب</t>
  </si>
  <si>
    <t>سعر الـ ق شراء</t>
  </si>
  <si>
    <t>-</t>
  </si>
  <si>
    <t>المشتريات</t>
  </si>
  <si>
    <t>المشتريات بعرض خاص</t>
  </si>
  <si>
    <t>مردودات المشتريات</t>
  </si>
  <si>
    <t>التحميلات</t>
  </si>
  <si>
    <t>سعر الشراء</t>
  </si>
  <si>
    <t>سعر شراء العرض الخاص</t>
  </si>
  <si>
    <t>قيمة رصيد اول المده</t>
  </si>
  <si>
    <t>قيمة المشتريات</t>
  </si>
  <si>
    <t>قيمة المشتريات بالعروض الخاصه</t>
  </si>
  <si>
    <t>قيمة مردودات المشتريات</t>
  </si>
  <si>
    <t>رصيد المخزن اخر المده</t>
  </si>
  <si>
    <t>اجمالى قيمة رصيد اول المده</t>
  </si>
  <si>
    <t>اجمالى قيمة المشتريات خلال المده</t>
  </si>
  <si>
    <t>اجمالى قيمة المشتريات بالعروض الخاصه خلال المده</t>
  </si>
  <si>
    <t>اجمالى قيمة مردودات المشتريات خلال المده</t>
  </si>
  <si>
    <t>صافى قيمة المشتريات خلال المده</t>
  </si>
  <si>
    <t>اجمالى قيمة رصيد ارض المخزن اخر المده</t>
  </si>
  <si>
    <t>اجمالى قيمة رصيد ارض المخزن + السيارات</t>
  </si>
  <si>
    <t>اجمالى قيمة مردودات المبيعات</t>
  </si>
  <si>
    <t>اجمالى قيمة صافى البيع الشهرى للمندوب</t>
  </si>
  <si>
    <t>برجاء إدخال إسم الصنف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</si>
</sst>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 ;[Red]\-0\ "/>
  </numFmts>
  <fonts count="9" x14ac:knownFonts="1">
    <font>
      <sz val="11"/>
      <color theme="1"/>
      <name val="Calibri"/>
      <family val="2"/>
      <charset val="178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48"/>
      <color rgb="FFFF0000"/>
      <name val="Calibri"/>
      <family val="2"/>
      <scheme val="minor"/>
    </font>
    <font>
      <sz val="48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61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dashDotDot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dashDotDot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ck">
        <color auto="1"/>
      </right>
      <top style="medium">
        <color auto="1"/>
      </top>
      <bottom/>
      <diagonal/>
    </border>
    <border>
      <left style="thick">
        <color auto="1"/>
      </left>
      <right style="dashDotDot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 style="thick">
        <color auto="1"/>
      </left>
      <right style="thick">
        <color auto="1"/>
      </right>
      <top style="double">
        <color auto="1"/>
      </top>
      <bottom style="double">
        <color auto="1"/>
      </bottom>
      <diagonal/>
    </border>
    <border>
      <left style="thick">
        <color auto="1"/>
      </left>
      <right style="thick">
        <color auto="1"/>
      </right>
      <top style="double">
        <color auto="1"/>
      </top>
      <bottom style="thick">
        <color auto="1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dashDotDot">
        <color auto="1"/>
      </left>
      <right/>
      <top style="thick">
        <color auto="1"/>
      </top>
      <bottom style="thin">
        <color auto="1"/>
      </bottom>
      <diagonal/>
    </border>
    <border>
      <left style="dashDotDot">
        <color auto="1"/>
      </left>
      <right/>
      <top style="thin">
        <color auto="1"/>
      </top>
      <bottom style="thin">
        <color auto="1"/>
      </bottom>
      <diagonal/>
    </border>
    <border>
      <left style="dashDotDot">
        <color auto="1"/>
      </left>
      <right/>
      <top style="thin">
        <color auto="1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/>
      <bottom/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rgb="FFFF0000"/>
      </left>
      <right style="thick">
        <color rgb="FFFF0000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double">
        <color auto="1"/>
      </top>
      <bottom/>
      <diagonal/>
    </border>
    <border>
      <left style="thick">
        <color auto="1"/>
      </left>
      <right style="thick">
        <color auto="1"/>
      </right>
      <top/>
      <bottom style="medium">
        <color auto="1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dashDotDot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dashDotDot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dashDotDot">
        <color auto="1"/>
      </right>
      <top style="thin">
        <color auto="1"/>
      </top>
      <bottom style="thick">
        <color auto="1"/>
      </bottom>
      <diagonal/>
    </border>
    <border>
      <left style="dashDotDot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rgb="FFFF0000"/>
      </top>
      <bottom/>
      <diagonal/>
    </border>
  </borders>
  <cellStyleXfs count="1">
    <xf numFmtId="0" fontId="0" fillId="0" borderId="0"/>
  </cellStyleXfs>
  <cellXfs count="116">
    <xf numFmtId="0" fontId="0" fillId="0" borderId="0" xfId="0"/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164" fontId="1" fillId="0" borderId="20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164" fontId="1" fillId="0" borderId="21" xfId="0" applyNumberFormat="1" applyFont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64" fontId="1" fillId="3" borderId="5" xfId="0" applyNumberFormat="1" applyFont="1" applyFill="1" applyBorder="1" applyAlignment="1">
      <alignment horizontal="center" vertical="center"/>
    </xf>
    <xf numFmtId="164" fontId="1" fillId="3" borderId="8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164" fontId="1" fillId="4" borderId="21" xfId="0" applyNumberFormat="1" applyFont="1" applyFill="1" applyBorder="1" applyAlignment="1">
      <alignment horizontal="center" vertical="center"/>
    </xf>
    <xf numFmtId="0" fontId="1" fillId="4" borderId="22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1" fillId="4" borderId="24" xfId="0" applyFont="1" applyFill="1" applyBorder="1" applyAlignment="1">
      <alignment horizontal="center" vertical="center"/>
    </xf>
    <xf numFmtId="0" fontId="1" fillId="4" borderId="25" xfId="0" applyFont="1" applyFill="1" applyBorder="1" applyAlignment="1">
      <alignment horizontal="center" vertical="center"/>
    </xf>
    <xf numFmtId="0" fontId="1" fillId="4" borderId="26" xfId="0" applyFont="1" applyFill="1" applyBorder="1" applyAlignment="1">
      <alignment horizontal="center" vertical="center"/>
    </xf>
    <xf numFmtId="0" fontId="1" fillId="4" borderId="27" xfId="0" applyFont="1" applyFill="1" applyBorder="1" applyAlignment="1">
      <alignment horizontal="center" vertical="center"/>
    </xf>
    <xf numFmtId="0" fontId="1" fillId="4" borderId="28" xfId="0" applyFont="1" applyFill="1" applyBorder="1" applyAlignment="1">
      <alignment horizontal="center" vertical="center"/>
    </xf>
    <xf numFmtId="0" fontId="1" fillId="4" borderId="29" xfId="0" applyFont="1" applyFill="1" applyBorder="1" applyAlignment="1">
      <alignment horizontal="center" vertical="center"/>
    </xf>
    <xf numFmtId="164" fontId="1" fillId="4" borderId="30" xfId="0" applyNumberFormat="1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35" xfId="0" applyFont="1" applyFill="1" applyBorder="1" applyAlignment="1">
      <alignment horizontal="center" vertical="center"/>
    </xf>
    <xf numFmtId="164" fontId="1" fillId="0" borderId="36" xfId="0" applyNumberFormat="1" applyFont="1" applyBorder="1" applyAlignment="1">
      <alignment horizontal="center" vertical="center"/>
    </xf>
    <xf numFmtId="164" fontId="1" fillId="4" borderId="37" xfId="0" applyNumberFormat="1" applyFont="1" applyFill="1" applyBorder="1" applyAlignment="1">
      <alignment horizontal="center" vertical="center"/>
    </xf>
    <xf numFmtId="164" fontId="1" fillId="0" borderId="37" xfId="0" applyNumberFormat="1" applyFont="1" applyBorder="1" applyAlignment="1">
      <alignment horizontal="center" vertical="center"/>
    </xf>
    <xf numFmtId="164" fontId="1" fillId="4" borderId="38" xfId="0" applyNumberFormat="1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0" fillId="0" borderId="41" xfId="0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164" fontId="8" fillId="6" borderId="0" xfId="0" applyNumberFormat="1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1" fillId="0" borderId="56" xfId="0" applyNumberFormat="1" applyFont="1" applyBorder="1" applyAlignment="1">
      <alignment horizontal="center" vertical="center"/>
    </xf>
    <xf numFmtId="164" fontId="1" fillId="4" borderId="57" xfId="0" applyNumberFormat="1" applyFont="1" applyFill="1" applyBorder="1" applyAlignment="1">
      <alignment horizontal="center" vertical="center"/>
    </xf>
    <xf numFmtId="164" fontId="1" fillId="0" borderId="57" xfId="0" applyNumberFormat="1" applyFont="1" applyBorder="1" applyAlignment="1">
      <alignment horizontal="center" vertical="center"/>
    </xf>
    <xf numFmtId="164" fontId="1" fillId="4" borderId="58" xfId="0" applyNumberFormat="1" applyFont="1" applyFill="1" applyBorder="1" applyAlignment="1">
      <alignment horizontal="center" vertical="center"/>
    </xf>
    <xf numFmtId="164" fontId="1" fillId="4" borderId="59" xfId="0" applyNumberFormat="1" applyFont="1" applyFill="1" applyBorder="1" applyAlignment="1">
      <alignment horizontal="center" vertical="center"/>
    </xf>
    <xf numFmtId="0" fontId="1" fillId="4" borderId="16" xfId="0" applyFont="1" applyFill="1" applyBorder="1" applyAlignment="1">
      <alignment horizontal="center" vertical="center"/>
    </xf>
    <xf numFmtId="0" fontId="1" fillId="4" borderId="17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center" vertical="center"/>
    </xf>
    <xf numFmtId="0" fontId="2" fillId="7" borderId="32" xfId="0" applyFont="1" applyFill="1" applyBorder="1" applyAlignment="1">
      <alignment horizontal="center" vertical="center"/>
    </xf>
    <xf numFmtId="0" fontId="2" fillId="7" borderId="33" xfId="0" applyFont="1" applyFill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3" fillId="2" borderId="6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/>
    </xf>
    <xf numFmtId="0" fontId="2" fillId="5" borderId="32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 textRotation="90"/>
    </xf>
    <xf numFmtId="0" fontId="4" fillId="2" borderId="45" xfId="0" applyFont="1" applyFill="1" applyBorder="1" applyAlignment="1">
      <alignment horizontal="center" vertical="center" textRotation="90"/>
    </xf>
    <xf numFmtId="0" fontId="1" fillId="3" borderId="43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44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42" xfId="0" applyFont="1" applyFill="1" applyBorder="1" applyAlignment="1">
      <alignment horizontal="center" vertical="center"/>
    </xf>
    <xf numFmtId="0" fontId="1" fillId="3" borderId="47" xfId="0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164" fontId="1" fillId="3" borderId="43" xfId="0" applyNumberFormat="1" applyFont="1" applyFill="1" applyBorder="1" applyAlignment="1">
      <alignment horizontal="center" vertical="center"/>
    </xf>
    <xf numFmtId="164" fontId="1" fillId="3" borderId="42" xfId="0" applyNumberFormat="1" applyFont="1" applyFill="1" applyBorder="1" applyAlignment="1">
      <alignment horizontal="center" vertical="center"/>
    </xf>
    <xf numFmtId="0" fontId="3" fillId="2" borderId="41" xfId="0" applyFont="1" applyFill="1" applyBorder="1" applyAlignment="1">
      <alignment horizontal="center" vertical="center" wrapText="1"/>
    </xf>
    <xf numFmtId="0" fontId="3" fillId="2" borderId="39" xfId="0" applyFont="1" applyFill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/>
    </xf>
    <xf numFmtId="0" fontId="6" fillId="2" borderId="48" xfId="0" applyFont="1" applyFill="1" applyBorder="1" applyAlignment="1">
      <alignment horizontal="center" vertical="center"/>
    </xf>
    <xf numFmtId="0" fontId="6" fillId="2" borderId="49" xfId="0" applyFont="1" applyFill="1" applyBorder="1" applyAlignment="1">
      <alignment horizontal="center" vertical="center"/>
    </xf>
    <xf numFmtId="0" fontId="6" fillId="2" borderId="50" xfId="0" applyFont="1" applyFill="1" applyBorder="1" applyAlignment="1">
      <alignment horizontal="center" vertical="center"/>
    </xf>
    <xf numFmtId="0" fontId="6" fillId="2" borderId="51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52" xfId="0" applyFont="1" applyFill="1" applyBorder="1" applyAlignment="1">
      <alignment horizontal="center" vertical="center"/>
    </xf>
    <xf numFmtId="0" fontId="6" fillId="2" borderId="53" xfId="0" applyFont="1" applyFill="1" applyBorder="1" applyAlignment="1">
      <alignment horizontal="center" vertical="center"/>
    </xf>
    <xf numFmtId="0" fontId="6" fillId="2" borderId="54" xfId="0" applyFont="1" applyFill="1" applyBorder="1" applyAlignment="1">
      <alignment horizontal="center" vertical="center"/>
    </xf>
    <xf numFmtId="0" fontId="6" fillId="2" borderId="55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18" xfId="0" applyFont="1" applyFill="1" applyBorder="1" applyAlignment="1">
      <alignment horizontal="center" vertical="center"/>
    </xf>
    <xf numFmtId="164" fontId="1" fillId="3" borderId="5" xfId="0" applyNumberFormat="1" applyFont="1" applyFill="1" applyBorder="1" applyAlignment="1">
      <alignment horizontal="center" vertical="center"/>
    </xf>
    <xf numFmtId="164" fontId="1" fillId="3" borderId="8" xfId="0" applyNumberFormat="1" applyFont="1" applyFill="1" applyBorder="1" applyAlignment="1">
      <alignment horizontal="center" vertical="center"/>
    </xf>
    <xf numFmtId="0" fontId="4" fillId="2" borderId="34" xfId="0" applyFont="1" applyFill="1" applyBorder="1" applyAlignment="1">
      <alignment horizontal="center" vertical="center"/>
    </xf>
    <xf numFmtId="164" fontId="2" fillId="7" borderId="32" xfId="0" applyNumberFormat="1" applyFont="1" applyFill="1" applyBorder="1" applyAlignment="1">
      <alignment horizontal="center" vertical="center"/>
    </xf>
    <xf numFmtId="164" fontId="2" fillId="0" borderId="32" xfId="0" applyNumberFormat="1" applyFont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0" fontId="1" fillId="3" borderId="18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CS1753"/>
  <sheetViews>
    <sheetView rightToLeft="1" zoomScale="75" zoomScaleNormal="75" workbookViewId="0">
      <selection activeCell="AB1514" sqref="AB1514:AH1514"/>
    </sheetView>
  </sheetViews>
  <sheetFormatPr defaultColWidth="9" defaultRowHeight="63" thickTop="1" thickBottom="1" x14ac:dyDescent="0.3"/>
  <cols>
    <col min="1" max="1" width="12.5703125" style="51" bestFit="1" customWidth="1"/>
    <col min="2" max="2" width="20.5703125" style="1" customWidth="1"/>
    <col min="3" max="3" width="4.7109375" style="1" bestFit="1" customWidth="1"/>
    <col min="4" max="4" width="10.42578125" style="1" hidden="1" customWidth="1"/>
    <col min="5" max="5" width="14.42578125" style="1" hidden="1" customWidth="1"/>
    <col min="6" max="6" width="10.85546875" style="1" hidden="1" customWidth="1"/>
    <col min="7" max="7" width="15.28515625" style="1" hidden="1" customWidth="1"/>
    <col min="8" max="9" width="9" style="1"/>
    <col min="10" max="17" width="9" style="1" customWidth="1"/>
    <col min="18" max="23" width="9" style="1" hidden="1" customWidth="1"/>
    <col min="24" max="24" width="9" style="1"/>
    <col min="25" max="25" width="11.7109375" style="1" hidden="1" customWidth="1"/>
    <col min="26" max="26" width="0" style="1" hidden="1" customWidth="1"/>
    <col min="27" max="27" width="13.140625" style="1" hidden="1" customWidth="1"/>
    <col min="28" max="28" width="9.140625" style="1" hidden="1" customWidth="1"/>
    <col min="29" max="29" width="17.42578125" style="1" hidden="1" customWidth="1"/>
    <col min="30" max="30" width="16.42578125" style="1" hidden="1" customWidth="1"/>
    <col min="31" max="31" width="18.7109375" style="1" hidden="1" customWidth="1"/>
    <col min="32" max="32" width="14.140625" style="1" hidden="1" customWidth="1"/>
    <col min="33" max="33" width="9.140625" style="2" customWidth="1"/>
    <col min="34" max="34" width="9" style="2"/>
    <col min="35" max="36" width="9" style="50"/>
    <col min="37" max="37" width="9" style="58"/>
    <col min="38" max="39" width="0" style="58" hidden="1" customWidth="1"/>
    <col min="40" max="97" width="9" style="58"/>
    <col min="98" max="16384" width="9" style="1"/>
  </cols>
  <sheetData>
    <row r="1" spans="1:36" ht="16.5" thickTop="1" thickBot="1" x14ac:dyDescent="0.3">
      <c r="A1" s="110">
        <v>1</v>
      </c>
      <c r="B1" s="86" t="s">
        <v>0</v>
      </c>
      <c r="C1" s="88" t="s">
        <v>1</v>
      </c>
      <c r="D1" s="88" t="s">
        <v>21</v>
      </c>
      <c r="E1" s="88" t="s">
        <v>22</v>
      </c>
      <c r="F1" s="88" t="s">
        <v>23</v>
      </c>
      <c r="G1" s="88" t="s">
        <v>24</v>
      </c>
      <c r="H1" s="86" t="s">
        <v>2</v>
      </c>
      <c r="I1" s="106"/>
      <c r="J1" s="88" t="s">
        <v>3</v>
      </c>
      <c r="K1" s="88"/>
      <c r="L1" s="86" t="s">
        <v>4</v>
      </c>
      <c r="M1" s="106"/>
      <c r="N1" s="88" t="s">
        <v>5</v>
      </c>
      <c r="O1" s="88"/>
      <c r="P1" s="86" t="s">
        <v>6</v>
      </c>
      <c r="Q1" s="106"/>
      <c r="R1" s="88" t="s">
        <v>7</v>
      </c>
      <c r="S1" s="88"/>
      <c r="T1" s="86" t="s">
        <v>8</v>
      </c>
      <c r="U1" s="106"/>
      <c r="V1" s="88" t="s">
        <v>9</v>
      </c>
      <c r="W1" s="88"/>
      <c r="X1" s="107" t="s">
        <v>10</v>
      </c>
      <c r="Y1" s="107" t="s">
        <v>11</v>
      </c>
      <c r="Z1" s="107" t="s">
        <v>12</v>
      </c>
      <c r="AA1" s="107" t="s">
        <v>13</v>
      </c>
      <c r="AB1" s="107" t="s">
        <v>14</v>
      </c>
      <c r="AC1" s="107" t="s">
        <v>15</v>
      </c>
      <c r="AD1" s="107" t="s">
        <v>16</v>
      </c>
      <c r="AE1" s="107" t="s">
        <v>17</v>
      </c>
      <c r="AF1" s="107" t="s">
        <v>25</v>
      </c>
      <c r="AG1" s="108" t="s">
        <v>18</v>
      </c>
      <c r="AH1" s="109"/>
      <c r="AI1" s="80" t="s">
        <v>34</v>
      </c>
      <c r="AJ1" s="80"/>
    </row>
    <row r="2" spans="1:36" ht="16.5" thickTop="1" thickBot="1" x14ac:dyDescent="0.3">
      <c r="A2" s="110"/>
      <c r="B2" s="86"/>
      <c r="C2" s="88"/>
      <c r="D2" s="88"/>
      <c r="E2" s="88"/>
      <c r="F2" s="88"/>
      <c r="G2" s="88"/>
      <c r="H2" s="21" t="s">
        <v>20</v>
      </c>
      <c r="I2" s="22" t="s">
        <v>19</v>
      </c>
      <c r="J2" s="23" t="s">
        <v>20</v>
      </c>
      <c r="K2" s="23" t="s">
        <v>19</v>
      </c>
      <c r="L2" s="21" t="s">
        <v>20</v>
      </c>
      <c r="M2" s="22" t="s">
        <v>19</v>
      </c>
      <c r="N2" s="23" t="s">
        <v>20</v>
      </c>
      <c r="O2" s="23" t="s">
        <v>19</v>
      </c>
      <c r="P2" s="21" t="s">
        <v>20</v>
      </c>
      <c r="Q2" s="22" t="s">
        <v>19</v>
      </c>
      <c r="R2" s="23" t="s">
        <v>20</v>
      </c>
      <c r="S2" s="23" t="s">
        <v>19</v>
      </c>
      <c r="T2" s="21" t="s">
        <v>20</v>
      </c>
      <c r="U2" s="22" t="s">
        <v>19</v>
      </c>
      <c r="V2" s="23" t="s">
        <v>20</v>
      </c>
      <c r="W2" s="23" t="s">
        <v>19</v>
      </c>
      <c r="X2" s="91"/>
      <c r="Y2" s="91"/>
      <c r="Z2" s="91"/>
      <c r="AA2" s="91"/>
      <c r="AB2" s="91"/>
      <c r="AC2" s="91"/>
      <c r="AD2" s="91"/>
      <c r="AE2" s="91"/>
      <c r="AF2" s="91"/>
      <c r="AG2" s="24" t="s">
        <v>20</v>
      </c>
      <c r="AH2" s="25" t="s">
        <v>19</v>
      </c>
      <c r="AI2" s="80"/>
      <c r="AJ2" s="80"/>
    </row>
    <row r="3" spans="1:36" ht="16.5" thickTop="1" thickBot="1" x14ac:dyDescent="0.3">
      <c r="A3" s="110"/>
      <c r="B3" s="3" t="str">
        <f>'ارصدة ارض المخزن'!A3</f>
        <v>برجاء إدخال إسم الصنف</v>
      </c>
      <c r="C3" s="4">
        <f>'ارصدة ارض المخزن'!B3</f>
        <v>1</v>
      </c>
      <c r="D3" s="4">
        <f>X3/C3</f>
        <v>0</v>
      </c>
      <c r="E3" s="4">
        <f>Y3/C3</f>
        <v>0</v>
      </c>
      <c r="F3" s="4">
        <f>Z3/C3</f>
        <v>0</v>
      </c>
      <c r="G3" s="4">
        <f>AA3/C3</f>
        <v>0</v>
      </c>
      <c r="H3" s="5"/>
      <c r="I3" s="6"/>
      <c r="J3" s="7"/>
      <c r="K3" s="8"/>
      <c r="L3" s="5"/>
      <c r="M3" s="6"/>
      <c r="N3" s="7"/>
      <c r="O3" s="8"/>
      <c r="P3" s="5"/>
      <c r="Q3" s="6"/>
      <c r="R3" s="7"/>
      <c r="S3" s="8"/>
      <c r="T3" s="5"/>
      <c r="U3" s="6"/>
      <c r="V3" s="7"/>
      <c r="W3" s="8"/>
      <c r="X3" s="9">
        <f>'ارصدة ارض المخزن'!W3</f>
        <v>0</v>
      </c>
      <c r="Y3" s="10"/>
      <c r="Z3" s="10"/>
      <c r="AA3" s="10"/>
      <c r="AB3" s="10">
        <f>P3*X3+Q3*D3</f>
        <v>0</v>
      </c>
      <c r="AC3" s="10">
        <f>R3*Y3+S3*E3</f>
        <v>0</v>
      </c>
      <c r="AD3" s="10">
        <f>T3*Z3+U3*F3</f>
        <v>0</v>
      </c>
      <c r="AE3" s="10">
        <f>V3*AA3+W3*G3</f>
        <v>0</v>
      </c>
      <c r="AF3" s="11">
        <f>H3*C3+I3+J3*C3+K3-L3*C3-M3+N3*C3+O3-P3*C3-Q3-R3*C3-S3-T3*C3-U3-V3*C3-W3</f>
        <v>0</v>
      </c>
      <c r="AG3" s="12">
        <f>ROUNDDOWN(AF3/C3,0)</f>
        <v>0</v>
      </c>
      <c r="AH3" s="46">
        <f>AF3-AG3*C3</f>
        <v>0</v>
      </c>
      <c r="AI3" s="80"/>
      <c r="AJ3" s="80"/>
    </row>
    <row r="4" spans="1:36" ht="16.5" thickTop="1" thickBot="1" x14ac:dyDescent="0.3">
      <c r="A4" s="110"/>
      <c r="B4" s="44" t="str">
        <f>'ارصدة ارض المخزن'!A4</f>
        <v>برجاء إدخال إسم الصنف</v>
      </c>
      <c r="C4" s="26">
        <f>'ارصدة ارض المخزن'!B4</f>
        <v>1</v>
      </c>
      <c r="D4" s="26">
        <f t="shared" ref="D4:D42" si="0">X4/C4</f>
        <v>0</v>
      </c>
      <c r="E4" s="26">
        <f t="shared" ref="E4:E42" si="1">Y4/C4</f>
        <v>0</v>
      </c>
      <c r="F4" s="26">
        <f t="shared" ref="F4:F42" si="2">Z4/C4</f>
        <v>0</v>
      </c>
      <c r="G4" s="26">
        <f t="shared" ref="G4:G42" si="3">AA4/C4</f>
        <v>0</v>
      </c>
      <c r="H4" s="27"/>
      <c r="I4" s="28"/>
      <c r="J4" s="29"/>
      <c r="K4" s="30"/>
      <c r="L4" s="27"/>
      <c r="M4" s="28"/>
      <c r="N4" s="29"/>
      <c r="O4" s="30"/>
      <c r="P4" s="27"/>
      <c r="Q4" s="28"/>
      <c r="R4" s="29"/>
      <c r="S4" s="30"/>
      <c r="T4" s="27"/>
      <c r="U4" s="28"/>
      <c r="V4" s="29"/>
      <c r="W4" s="30"/>
      <c r="X4" s="9">
        <f>'ارصدة ارض المخزن'!W4</f>
        <v>0</v>
      </c>
      <c r="Y4" s="32"/>
      <c r="Z4" s="32"/>
      <c r="AA4" s="32"/>
      <c r="AB4" s="32">
        <f t="shared" ref="AB4:AB42" si="4">P4*X4+Q4*D4</f>
        <v>0</v>
      </c>
      <c r="AC4" s="32">
        <f t="shared" ref="AC4:AC42" si="5">R4*Y4+S4*E4</f>
        <v>0</v>
      </c>
      <c r="AD4" s="32">
        <f t="shared" ref="AD4:AD42" si="6">T4*Z4+U4*F4</f>
        <v>0</v>
      </c>
      <c r="AE4" s="32">
        <f t="shared" ref="AE4:AE42" si="7">V4*AA4+W4*G4</f>
        <v>0</v>
      </c>
      <c r="AF4" s="33">
        <f t="shared" ref="AF4:AF42" si="8">H4*C4+I4+J4*C4+K4-L4*C4-M4+N4*C4+O4-P4*C4-Q4-R4*C4-S4-T4*C4-U4-V4*C4-W4</f>
        <v>0</v>
      </c>
      <c r="AG4" s="34">
        <f t="shared" ref="AG4:AG42" si="9">ROUNDDOWN(AF4/C4,0)</f>
        <v>0</v>
      </c>
      <c r="AH4" s="47">
        <f t="shared" ref="AH4:AH42" si="10">AF4-AG4*C4</f>
        <v>0</v>
      </c>
      <c r="AI4" s="80"/>
      <c r="AJ4" s="80"/>
    </row>
    <row r="5" spans="1:36" ht="16.5" thickTop="1" thickBot="1" x14ac:dyDescent="0.3">
      <c r="A5" s="110"/>
      <c r="B5" s="3" t="str">
        <f>'ارصدة ارض المخزن'!A5</f>
        <v>برجاء إدخال إسم الصنف</v>
      </c>
      <c r="C5" s="4">
        <f>'ارصدة ارض المخزن'!B5</f>
        <v>1</v>
      </c>
      <c r="D5" s="4">
        <f t="shared" si="0"/>
        <v>0</v>
      </c>
      <c r="E5" s="4">
        <f t="shared" si="1"/>
        <v>0</v>
      </c>
      <c r="F5" s="4">
        <f t="shared" si="2"/>
        <v>0</v>
      </c>
      <c r="G5" s="4">
        <f t="shared" si="3"/>
        <v>0</v>
      </c>
      <c r="H5" s="13"/>
      <c r="I5" s="14"/>
      <c r="J5" s="15"/>
      <c r="K5" s="16"/>
      <c r="L5" s="13"/>
      <c r="M5" s="14"/>
      <c r="N5" s="15"/>
      <c r="O5" s="16"/>
      <c r="P5" s="13"/>
      <c r="Q5" s="14"/>
      <c r="R5" s="15"/>
      <c r="S5" s="16"/>
      <c r="T5" s="13"/>
      <c r="U5" s="14"/>
      <c r="V5" s="15"/>
      <c r="W5" s="16"/>
      <c r="X5" s="9">
        <f>'ارصدة ارض المخزن'!W5</f>
        <v>0</v>
      </c>
      <c r="Y5" s="18"/>
      <c r="Z5" s="18"/>
      <c r="AA5" s="18"/>
      <c r="AB5" s="18">
        <f t="shared" si="4"/>
        <v>0</v>
      </c>
      <c r="AC5" s="18">
        <f t="shared" si="5"/>
        <v>0</v>
      </c>
      <c r="AD5" s="18">
        <f t="shared" si="6"/>
        <v>0</v>
      </c>
      <c r="AE5" s="18">
        <f t="shared" si="7"/>
        <v>0</v>
      </c>
      <c r="AF5" s="19">
        <f t="shared" si="8"/>
        <v>0</v>
      </c>
      <c r="AG5" s="20">
        <f t="shared" si="9"/>
        <v>0</v>
      </c>
      <c r="AH5" s="48">
        <f t="shared" si="10"/>
        <v>0</v>
      </c>
      <c r="AI5" s="80"/>
      <c r="AJ5" s="80"/>
    </row>
    <row r="6" spans="1:36" ht="16.5" thickTop="1" thickBot="1" x14ac:dyDescent="0.3">
      <c r="A6" s="110"/>
      <c r="B6" s="44" t="str">
        <f>'ارصدة ارض المخزن'!A6</f>
        <v>برجاء إدخال إسم الصنف</v>
      </c>
      <c r="C6" s="26">
        <f>'ارصدة ارض المخزن'!B6</f>
        <v>1</v>
      </c>
      <c r="D6" s="26">
        <f t="shared" si="0"/>
        <v>0</v>
      </c>
      <c r="E6" s="26">
        <f t="shared" si="1"/>
        <v>0</v>
      </c>
      <c r="F6" s="26">
        <f t="shared" si="2"/>
        <v>0</v>
      </c>
      <c r="G6" s="26">
        <f t="shared" si="3"/>
        <v>0</v>
      </c>
      <c r="H6" s="27"/>
      <c r="I6" s="28"/>
      <c r="J6" s="29"/>
      <c r="K6" s="30"/>
      <c r="L6" s="27"/>
      <c r="M6" s="28"/>
      <c r="N6" s="29"/>
      <c r="O6" s="30"/>
      <c r="P6" s="27"/>
      <c r="Q6" s="28"/>
      <c r="R6" s="29"/>
      <c r="S6" s="30"/>
      <c r="T6" s="27"/>
      <c r="U6" s="28"/>
      <c r="V6" s="29"/>
      <c r="W6" s="30"/>
      <c r="X6" s="9">
        <f>'ارصدة ارض المخزن'!W6</f>
        <v>0</v>
      </c>
      <c r="Y6" s="32"/>
      <c r="Z6" s="32"/>
      <c r="AA6" s="32"/>
      <c r="AB6" s="32">
        <f t="shared" si="4"/>
        <v>0</v>
      </c>
      <c r="AC6" s="32">
        <f t="shared" si="5"/>
        <v>0</v>
      </c>
      <c r="AD6" s="32">
        <f t="shared" si="6"/>
        <v>0</v>
      </c>
      <c r="AE6" s="32">
        <f t="shared" si="7"/>
        <v>0</v>
      </c>
      <c r="AF6" s="33">
        <f t="shared" si="8"/>
        <v>0</v>
      </c>
      <c r="AG6" s="34">
        <f t="shared" si="9"/>
        <v>0</v>
      </c>
      <c r="AH6" s="47">
        <f t="shared" si="10"/>
        <v>0</v>
      </c>
      <c r="AI6" s="80"/>
      <c r="AJ6" s="80"/>
    </row>
    <row r="7" spans="1:36" ht="16.5" thickTop="1" thickBot="1" x14ac:dyDescent="0.3">
      <c r="A7" s="110"/>
      <c r="B7" s="3" t="str">
        <f>'ارصدة ارض المخزن'!A7</f>
        <v>برجاء إدخال إسم الصنف</v>
      </c>
      <c r="C7" s="4">
        <f>'ارصدة ارض المخزن'!B7</f>
        <v>1</v>
      </c>
      <c r="D7" s="4">
        <f t="shared" si="0"/>
        <v>0</v>
      </c>
      <c r="E7" s="4">
        <f t="shared" si="1"/>
        <v>0</v>
      </c>
      <c r="F7" s="4">
        <f t="shared" si="2"/>
        <v>0</v>
      </c>
      <c r="G7" s="4">
        <f t="shared" si="3"/>
        <v>0</v>
      </c>
      <c r="H7" s="13"/>
      <c r="I7" s="14"/>
      <c r="J7" s="15"/>
      <c r="K7" s="16"/>
      <c r="L7" s="13"/>
      <c r="M7" s="14"/>
      <c r="N7" s="15"/>
      <c r="O7" s="16"/>
      <c r="P7" s="13"/>
      <c r="Q7" s="14"/>
      <c r="R7" s="15"/>
      <c r="S7" s="16"/>
      <c r="T7" s="13"/>
      <c r="U7" s="14"/>
      <c r="V7" s="15"/>
      <c r="W7" s="16"/>
      <c r="X7" s="9">
        <f>'ارصدة ارض المخزن'!W7</f>
        <v>0</v>
      </c>
      <c r="Y7" s="18"/>
      <c r="Z7" s="18"/>
      <c r="AA7" s="18"/>
      <c r="AB7" s="18">
        <f t="shared" si="4"/>
        <v>0</v>
      </c>
      <c r="AC7" s="18">
        <f t="shared" si="5"/>
        <v>0</v>
      </c>
      <c r="AD7" s="18">
        <f t="shared" si="6"/>
        <v>0</v>
      </c>
      <c r="AE7" s="18">
        <f t="shared" si="7"/>
        <v>0</v>
      </c>
      <c r="AF7" s="19">
        <f t="shared" si="8"/>
        <v>0</v>
      </c>
      <c r="AG7" s="20">
        <f t="shared" si="9"/>
        <v>0</v>
      </c>
      <c r="AH7" s="48">
        <f t="shared" si="10"/>
        <v>0</v>
      </c>
      <c r="AI7" s="80"/>
      <c r="AJ7" s="80"/>
    </row>
    <row r="8" spans="1:36" ht="16.5" thickTop="1" thickBot="1" x14ac:dyDescent="0.3">
      <c r="A8" s="110"/>
      <c r="B8" s="44" t="str">
        <f>'ارصدة ارض المخزن'!A8</f>
        <v>برجاء إدخال إسم الصنف</v>
      </c>
      <c r="C8" s="26">
        <f>'ارصدة ارض المخزن'!B8</f>
        <v>1</v>
      </c>
      <c r="D8" s="26">
        <f t="shared" si="0"/>
        <v>0</v>
      </c>
      <c r="E8" s="26">
        <f t="shared" si="1"/>
        <v>0</v>
      </c>
      <c r="F8" s="26">
        <f t="shared" si="2"/>
        <v>0</v>
      </c>
      <c r="G8" s="26">
        <f t="shared" si="3"/>
        <v>0</v>
      </c>
      <c r="H8" s="27"/>
      <c r="I8" s="28"/>
      <c r="J8" s="29"/>
      <c r="K8" s="30"/>
      <c r="L8" s="27"/>
      <c r="M8" s="28"/>
      <c r="N8" s="29"/>
      <c r="O8" s="30"/>
      <c r="P8" s="27"/>
      <c r="Q8" s="28"/>
      <c r="R8" s="29"/>
      <c r="S8" s="30"/>
      <c r="T8" s="27"/>
      <c r="U8" s="28"/>
      <c r="V8" s="29"/>
      <c r="W8" s="30"/>
      <c r="X8" s="9">
        <f>'ارصدة ارض المخزن'!W8</f>
        <v>0</v>
      </c>
      <c r="Y8" s="32"/>
      <c r="Z8" s="32"/>
      <c r="AA8" s="32"/>
      <c r="AB8" s="32">
        <f t="shared" si="4"/>
        <v>0</v>
      </c>
      <c r="AC8" s="32">
        <f t="shared" si="5"/>
        <v>0</v>
      </c>
      <c r="AD8" s="32">
        <f t="shared" si="6"/>
        <v>0</v>
      </c>
      <c r="AE8" s="32">
        <f t="shared" si="7"/>
        <v>0</v>
      </c>
      <c r="AF8" s="33">
        <f t="shared" si="8"/>
        <v>0</v>
      </c>
      <c r="AG8" s="34">
        <f t="shared" si="9"/>
        <v>0</v>
      </c>
      <c r="AH8" s="47">
        <f t="shared" si="10"/>
        <v>0</v>
      </c>
      <c r="AI8" s="80"/>
      <c r="AJ8" s="80"/>
    </row>
    <row r="9" spans="1:36" ht="16.5" thickTop="1" thickBot="1" x14ac:dyDescent="0.3">
      <c r="A9" s="110"/>
      <c r="B9" s="3" t="str">
        <f>'ارصدة ارض المخزن'!A9</f>
        <v>برجاء إدخال إسم الصنف</v>
      </c>
      <c r="C9" s="4">
        <f>'ارصدة ارض المخزن'!B9</f>
        <v>1</v>
      </c>
      <c r="D9" s="4">
        <f t="shared" si="0"/>
        <v>0</v>
      </c>
      <c r="E9" s="4">
        <f t="shared" si="1"/>
        <v>0</v>
      </c>
      <c r="F9" s="4">
        <f t="shared" si="2"/>
        <v>0</v>
      </c>
      <c r="G9" s="4">
        <f t="shared" si="3"/>
        <v>0</v>
      </c>
      <c r="H9" s="13"/>
      <c r="I9" s="14"/>
      <c r="J9" s="15"/>
      <c r="K9" s="16"/>
      <c r="L9" s="13"/>
      <c r="M9" s="14"/>
      <c r="N9" s="15"/>
      <c r="O9" s="16"/>
      <c r="P9" s="13"/>
      <c r="Q9" s="14"/>
      <c r="R9" s="15"/>
      <c r="S9" s="16"/>
      <c r="T9" s="13"/>
      <c r="U9" s="14"/>
      <c r="V9" s="15"/>
      <c r="W9" s="16"/>
      <c r="X9" s="9">
        <f>'ارصدة ارض المخزن'!W9</f>
        <v>0</v>
      </c>
      <c r="Y9" s="18"/>
      <c r="Z9" s="18"/>
      <c r="AA9" s="18"/>
      <c r="AB9" s="18">
        <f t="shared" si="4"/>
        <v>0</v>
      </c>
      <c r="AC9" s="18">
        <f t="shared" si="5"/>
        <v>0</v>
      </c>
      <c r="AD9" s="18">
        <f t="shared" si="6"/>
        <v>0</v>
      </c>
      <c r="AE9" s="18">
        <f t="shared" si="7"/>
        <v>0</v>
      </c>
      <c r="AF9" s="19">
        <f t="shared" si="8"/>
        <v>0</v>
      </c>
      <c r="AG9" s="20">
        <f t="shared" si="9"/>
        <v>0</v>
      </c>
      <c r="AH9" s="48">
        <f t="shared" si="10"/>
        <v>0</v>
      </c>
      <c r="AI9" s="79"/>
      <c r="AJ9" s="79"/>
    </row>
    <row r="10" spans="1:36" ht="16.5" thickTop="1" thickBot="1" x14ac:dyDescent="0.3">
      <c r="A10" s="110"/>
      <c r="B10" s="44" t="str">
        <f>'ارصدة ارض المخزن'!A10</f>
        <v>برجاء إدخال إسم الصنف</v>
      </c>
      <c r="C10" s="26">
        <f>'ارصدة ارض المخزن'!B10</f>
        <v>1</v>
      </c>
      <c r="D10" s="26">
        <f t="shared" si="0"/>
        <v>0</v>
      </c>
      <c r="E10" s="26">
        <f t="shared" si="1"/>
        <v>0</v>
      </c>
      <c r="F10" s="26">
        <f t="shared" si="2"/>
        <v>0</v>
      </c>
      <c r="G10" s="26">
        <f t="shared" si="3"/>
        <v>0</v>
      </c>
      <c r="H10" s="27"/>
      <c r="I10" s="28"/>
      <c r="J10" s="29"/>
      <c r="K10" s="30"/>
      <c r="L10" s="27"/>
      <c r="M10" s="28"/>
      <c r="N10" s="29"/>
      <c r="O10" s="30"/>
      <c r="P10" s="27"/>
      <c r="Q10" s="28"/>
      <c r="R10" s="29"/>
      <c r="S10" s="30"/>
      <c r="T10" s="27"/>
      <c r="U10" s="28"/>
      <c r="V10" s="29"/>
      <c r="W10" s="30"/>
      <c r="X10" s="9">
        <f>'ارصدة ارض المخزن'!W10</f>
        <v>0</v>
      </c>
      <c r="Y10" s="32"/>
      <c r="Z10" s="32"/>
      <c r="AA10" s="32"/>
      <c r="AB10" s="32">
        <f t="shared" si="4"/>
        <v>0</v>
      </c>
      <c r="AC10" s="32">
        <f t="shared" si="5"/>
        <v>0</v>
      </c>
      <c r="AD10" s="32">
        <f t="shared" si="6"/>
        <v>0</v>
      </c>
      <c r="AE10" s="32">
        <f t="shared" si="7"/>
        <v>0</v>
      </c>
      <c r="AF10" s="33">
        <f t="shared" si="8"/>
        <v>0</v>
      </c>
      <c r="AG10" s="34">
        <f t="shared" si="9"/>
        <v>0</v>
      </c>
      <c r="AH10" s="47">
        <f t="shared" si="10"/>
        <v>0</v>
      </c>
      <c r="AI10" s="79"/>
      <c r="AJ10" s="79"/>
    </row>
    <row r="11" spans="1:36" ht="16.5" thickTop="1" thickBot="1" x14ac:dyDescent="0.3">
      <c r="A11" s="110"/>
      <c r="B11" s="3" t="str">
        <f>'ارصدة ارض المخزن'!A11</f>
        <v>برجاء إدخال إسم الصنف</v>
      </c>
      <c r="C11" s="4">
        <f>'ارصدة ارض المخزن'!B11</f>
        <v>1</v>
      </c>
      <c r="D11" s="4">
        <f t="shared" si="0"/>
        <v>0</v>
      </c>
      <c r="E11" s="4">
        <f t="shared" si="1"/>
        <v>0</v>
      </c>
      <c r="F11" s="4">
        <f t="shared" si="2"/>
        <v>0</v>
      </c>
      <c r="G11" s="4">
        <f t="shared" si="3"/>
        <v>0</v>
      </c>
      <c r="H11" s="13"/>
      <c r="I11" s="14"/>
      <c r="J11" s="15"/>
      <c r="K11" s="16"/>
      <c r="L11" s="13"/>
      <c r="M11" s="14"/>
      <c r="N11" s="15"/>
      <c r="O11" s="16"/>
      <c r="P11" s="13"/>
      <c r="Q11" s="14"/>
      <c r="R11" s="15"/>
      <c r="S11" s="16"/>
      <c r="T11" s="13"/>
      <c r="U11" s="14"/>
      <c r="V11" s="15"/>
      <c r="W11" s="16"/>
      <c r="X11" s="9">
        <f>'ارصدة ارض المخزن'!W11</f>
        <v>0</v>
      </c>
      <c r="Y11" s="18"/>
      <c r="Z11" s="18"/>
      <c r="AA11" s="18"/>
      <c r="AB11" s="18">
        <f t="shared" si="4"/>
        <v>0</v>
      </c>
      <c r="AC11" s="18">
        <f t="shared" si="5"/>
        <v>0</v>
      </c>
      <c r="AD11" s="18">
        <f t="shared" si="6"/>
        <v>0</v>
      </c>
      <c r="AE11" s="18">
        <f t="shared" si="7"/>
        <v>0</v>
      </c>
      <c r="AF11" s="19">
        <f t="shared" si="8"/>
        <v>0</v>
      </c>
      <c r="AG11" s="20">
        <f t="shared" si="9"/>
        <v>0</v>
      </c>
      <c r="AH11" s="48">
        <f t="shared" si="10"/>
        <v>0</v>
      </c>
      <c r="AI11" s="79"/>
      <c r="AJ11" s="79"/>
    </row>
    <row r="12" spans="1:36" ht="16.5" thickTop="1" thickBot="1" x14ac:dyDescent="0.3">
      <c r="A12" s="110"/>
      <c r="B12" s="44" t="str">
        <f>'ارصدة ارض المخزن'!A12</f>
        <v>برجاء إدخال إسم الصنف</v>
      </c>
      <c r="C12" s="26">
        <f>'ارصدة ارض المخزن'!B12</f>
        <v>1</v>
      </c>
      <c r="D12" s="26">
        <f t="shared" si="0"/>
        <v>0</v>
      </c>
      <c r="E12" s="26">
        <f t="shared" si="1"/>
        <v>0</v>
      </c>
      <c r="F12" s="26">
        <f t="shared" si="2"/>
        <v>0</v>
      </c>
      <c r="G12" s="26">
        <f t="shared" si="3"/>
        <v>0</v>
      </c>
      <c r="H12" s="27"/>
      <c r="I12" s="28"/>
      <c r="J12" s="29"/>
      <c r="K12" s="30"/>
      <c r="L12" s="27"/>
      <c r="M12" s="28"/>
      <c r="N12" s="29"/>
      <c r="O12" s="30"/>
      <c r="P12" s="27"/>
      <c r="Q12" s="28"/>
      <c r="R12" s="29"/>
      <c r="S12" s="30"/>
      <c r="T12" s="27"/>
      <c r="U12" s="28"/>
      <c r="V12" s="29"/>
      <c r="W12" s="30"/>
      <c r="X12" s="9">
        <f>'ارصدة ارض المخزن'!W12</f>
        <v>0</v>
      </c>
      <c r="Y12" s="32"/>
      <c r="Z12" s="32"/>
      <c r="AA12" s="32"/>
      <c r="AB12" s="32">
        <f t="shared" si="4"/>
        <v>0</v>
      </c>
      <c r="AC12" s="32">
        <f t="shared" si="5"/>
        <v>0</v>
      </c>
      <c r="AD12" s="32">
        <f t="shared" si="6"/>
        <v>0</v>
      </c>
      <c r="AE12" s="32">
        <f t="shared" si="7"/>
        <v>0</v>
      </c>
      <c r="AF12" s="33">
        <f t="shared" si="8"/>
        <v>0</v>
      </c>
      <c r="AG12" s="34">
        <f t="shared" si="9"/>
        <v>0</v>
      </c>
      <c r="AH12" s="47">
        <f t="shared" si="10"/>
        <v>0</v>
      </c>
      <c r="AI12" s="79"/>
      <c r="AJ12" s="79"/>
    </row>
    <row r="13" spans="1:36" ht="16.5" thickTop="1" thickBot="1" x14ac:dyDescent="0.3">
      <c r="A13" s="110"/>
      <c r="B13" s="3" t="str">
        <f>'ارصدة ارض المخزن'!A13</f>
        <v>برجاء إدخال إسم الصنف</v>
      </c>
      <c r="C13" s="4">
        <f>'ارصدة ارض المخزن'!B13</f>
        <v>1</v>
      </c>
      <c r="D13" s="4">
        <f t="shared" si="0"/>
        <v>0</v>
      </c>
      <c r="E13" s="4">
        <f t="shared" si="1"/>
        <v>0</v>
      </c>
      <c r="F13" s="4">
        <f t="shared" si="2"/>
        <v>0</v>
      </c>
      <c r="G13" s="4">
        <f t="shared" si="3"/>
        <v>0</v>
      </c>
      <c r="H13" s="13"/>
      <c r="I13" s="14"/>
      <c r="J13" s="15"/>
      <c r="K13" s="16"/>
      <c r="L13" s="13"/>
      <c r="M13" s="14"/>
      <c r="N13" s="15"/>
      <c r="O13" s="16"/>
      <c r="P13" s="13"/>
      <c r="Q13" s="14"/>
      <c r="R13" s="15"/>
      <c r="S13" s="16"/>
      <c r="T13" s="13"/>
      <c r="U13" s="14"/>
      <c r="V13" s="15"/>
      <c r="W13" s="16"/>
      <c r="X13" s="9">
        <f>'ارصدة ارض المخزن'!W13</f>
        <v>0</v>
      </c>
      <c r="Y13" s="18"/>
      <c r="Z13" s="18"/>
      <c r="AA13" s="18"/>
      <c r="AB13" s="18">
        <f t="shared" si="4"/>
        <v>0</v>
      </c>
      <c r="AC13" s="18">
        <f t="shared" si="5"/>
        <v>0</v>
      </c>
      <c r="AD13" s="18">
        <f t="shared" si="6"/>
        <v>0</v>
      </c>
      <c r="AE13" s="18">
        <f t="shared" si="7"/>
        <v>0</v>
      </c>
      <c r="AF13" s="19">
        <f t="shared" si="8"/>
        <v>0</v>
      </c>
      <c r="AG13" s="20">
        <f t="shared" si="9"/>
        <v>0</v>
      </c>
      <c r="AH13" s="48">
        <f t="shared" si="10"/>
        <v>0</v>
      </c>
      <c r="AI13" s="79"/>
      <c r="AJ13" s="79"/>
    </row>
    <row r="14" spans="1:36" ht="16.5" thickTop="1" thickBot="1" x14ac:dyDescent="0.3">
      <c r="A14" s="110"/>
      <c r="B14" s="44" t="str">
        <f>'ارصدة ارض المخزن'!A14</f>
        <v>برجاء إدخال إسم الصنف</v>
      </c>
      <c r="C14" s="26">
        <f>'ارصدة ارض المخزن'!B14</f>
        <v>1</v>
      </c>
      <c r="D14" s="26">
        <f t="shared" si="0"/>
        <v>0</v>
      </c>
      <c r="E14" s="26">
        <f t="shared" si="1"/>
        <v>0</v>
      </c>
      <c r="F14" s="26">
        <f t="shared" si="2"/>
        <v>0</v>
      </c>
      <c r="G14" s="26">
        <f t="shared" si="3"/>
        <v>0</v>
      </c>
      <c r="H14" s="27"/>
      <c r="I14" s="28"/>
      <c r="J14" s="29"/>
      <c r="K14" s="30"/>
      <c r="L14" s="27"/>
      <c r="M14" s="28"/>
      <c r="N14" s="29"/>
      <c r="O14" s="30"/>
      <c r="P14" s="27"/>
      <c r="Q14" s="28"/>
      <c r="R14" s="29"/>
      <c r="S14" s="30"/>
      <c r="T14" s="27"/>
      <c r="U14" s="28"/>
      <c r="V14" s="29"/>
      <c r="W14" s="30"/>
      <c r="X14" s="9">
        <f>'ارصدة ارض المخزن'!W14</f>
        <v>0</v>
      </c>
      <c r="Y14" s="32"/>
      <c r="Z14" s="32"/>
      <c r="AA14" s="32"/>
      <c r="AB14" s="32">
        <f t="shared" si="4"/>
        <v>0</v>
      </c>
      <c r="AC14" s="32">
        <f t="shared" si="5"/>
        <v>0</v>
      </c>
      <c r="AD14" s="32">
        <f t="shared" si="6"/>
        <v>0</v>
      </c>
      <c r="AE14" s="32">
        <f t="shared" si="7"/>
        <v>0</v>
      </c>
      <c r="AF14" s="33">
        <f t="shared" si="8"/>
        <v>0</v>
      </c>
      <c r="AG14" s="34">
        <f t="shared" si="9"/>
        <v>0</v>
      </c>
      <c r="AH14" s="47">
        <f t="shared" si="10"/>
        <v>0</v>
      </c>
      <c r="AI14" s="79"/>
      <c r="AJ14" s="79"/>
    </row>
    <row r="15" spans="1:36" ht="16.5" thickTop="1" thickBot="1" x14ac:dyDescent="0.3">
      <c r="A15" s="110"/>
      <c r="B15" s="3" t="str">
        <f>'ارصدة ارض المخزن'!A15</f>
        <v>برجاء إدخال إسم الصنف</v>
      </c>
      <c r="C15" s="4">
        <f>'ارصدة ارض المخزن'!B15</f>
        <v>1</v>
      </c>
      <c r="D15" s="4">
        <f t="shared" si="0"/>
        <v>0</v>
      </c>
      <c r="E15" s="4">
        <f t="shared" si="1"/>
        <v>0</v>
      </c>
      <c r="F15" s="4">
        <f t="shared" si="2"/>
        <v>0</v>
      </c>
      <c r="G15" s="4">
        <f t="shared" si="3"/>
        <v>0</v>
      </c>
      <c r="H15" s="13"/>
      <c r="I15" s="14"/>
      <c r="J15" s="15"/>
      <c r="K15" s="16"/>
      <c r="L15" s="13"/>
      <c r="M15" s="14"/>
      <c r="N15" s="15"/>
      <c r="O15" s="16"/>
      <c r="P15" s="13"/>
      <c r="Q15" s="14"/>
      <c r="R15" s="15"/>
      <c r="S15" s="16"/>
      <c r="T15" s="13"/>
      <c r="U15" s="14"/>
      <c r="V15" s="15"/>
      <c r="W15" s="16"/>
      <c r="X15" s="9">
        <f>'ارصدة ارض المخزن'!W15</f>
        <v>0</v>
      </c>
      <c r="Y15" s="18"/>
      <c r="Z15" s="18"/>
      <c r="AA15" s="18"/>
      <c r="AB15" s="18">
        <f t="shared" si="4"/>
        <v>0</v>
      </c>
      <c r="AC15" s="18">
        <f t="shared" si="5"/>
        <v>0</v>
      </c>
      <c r="AD15" s="18">
        <f t="shared" si="6"/>
        <v>0</v>
      </c>
      <c r="AE15" s="18">
        <f t="shared" si="7"/>
        <v>0</v>
      </c>
      <c r="AF15" s="19">
        <f t="shared" si="8"/>
        <v>0</v>
      </c>
      <c r="AG15" s="20">
        <f t="shared" si="9"/>
        <v>0</v>
      </c>
      <c r="AH15" s="48">
        <f t="shared" si="10"/>
        <v>0</v>
      </c>
      <c r="AI15" s="79"/>
      <c r="AJ15" s="79"/>
    </row>
    <row r="16" spans="1:36" ht="16.5" thickTop="1" thickBot="1" x14ac:dyDescent="0.3">
      <c r="A16" s="110"/>
      <c r="B16" s="44" t="str">
        <f>'ارصدة ارض المخزن'!A16</f>
        <v>برجاء إدخال إسم الصنف</v>
      </c>
      <c r="C16" s="26">
        <f>'ارصدة ارض المخزن'!B16</f>
        <v>1</v>
      </c>
      <c r="D16" s="26">
        <f t="shared" si="0"/>
        <v>0</v>
      </c>
      <c r="E16" s="26">
        <f t="shared" si="1"/>
        <v>0</v>
      </c>
      <c r="F16" s="26">
        <f t="shared" si="2"/>
        <v>0</v>
      </c>
      <c r="G16" s="26">
        <f t="shared" si="3"/>
        <v>0</v>
      </c>
      <c r="H16" s="27"/>
      <c r="I16" s="28"/>
      <c r="J16" s="29"/>
      <c r="K16" s="30"/>
      <c r="L16" s="27"/>
      <c r="M16" s="28"/>
      <c r="N16" s="29"/>
      <c r="O16" s="30"/>
      <c r="P16" s="27"/>
      <c r="Q16" s="28"/>
      <c r="R16" s="29"/>
      <c r="S16" s="30"/>
      <c r="T16" s="27"/>
      <c r="U16" s="28"/>
      <c r="V16" s="29"/>
      <c r="W16" s="30"/>
      <c r="X16" s="9">
        <f>'ارصدة ارض المخزن'!W16</f>
        <v>0</v>
      </c>
      <c r="Y16" s="32"/>
      <c r="Z16" s="32"/>
      <c r="AA16" s="32"/>
      <c r="AB16" s="32">
        <f t="shared" si="4"/>
        <v>0</v>
      </c>
      <c r="AC16" s="32">
        <f t="shared" si="5"/>
        <v>0</v>
      </c>
      <c r="AD16" s="32">
        <f t="shared" si="6"/>
        <v>0</v>
      </c>
      <c r="AE16" s="32">
        <f t="shared" si="7"/>
        <v>0</v>
      </c>
      <c r="AF16" s="33">
        <f t="shared" si="8"/>
        <v>0</v>
      </c>
      <c r="AG16" s="34">
        <f t="shared" si="9"/>
        <v>0</v>
      </c>
      <c r="AH16" s="47">
        <f t="shared" si="10"/>
        <v>0</v>
      </c>
      <c r="AI16" s="79"/>
      <c r="AJ16" s="79"/>
    </row>
    <row r="17" spans="1:36" ht="16.5" thickTop="1" thickBot="1" x14ac:dyDescent="0.3">
      <c r="A17" s="110"/>
      <c r="B17" s="3" t="str">
        <f>'ارصدة ارض المخزن'!A17</f>
        <v>برجاء إدخال إسم الصنف</v>
      </c>
      <c r="C17" s="4">
        <f>'ارصدة ارض المخزن'!B17</f>
        <v>1</v>
      </c>
      <c r="D17" s="4">
        <f t="shared" si="0"/>
        <v>0</v>
      </c>
      <c r="E17" s="4">
        <f t="shared" si="1"/>
        <v>0</v>
      </c>
      <c r="F17" s="4">
        <f t="shared" si="2"/>
        <v>0</v>
      </c>
      <c r="G17" s="4">
        <f t="shared" si="3"/>
        <v>0</v>
      </c>
      <c r="H17" s="13"/>
      <c r="I17" s="14"/>
      <c r="J17" s="15"/>
      <c r="K17" s="16"/>
      <c r="L17" s="13"/>
      <c r="M17" s="14"/>
      <c r="N17" s="15"/>
      <c r="O17" s="16"/>
      <c r="P17" s="13"/>
      <c r="Q17" s="14"/>
      <c r="R17" s="15"/>
      <c r="S17" s="16"/>
      <c r="T17" s="13"/>
      <c r="U17" s="14"/>
      <c r="V17" s="15"/>
      <c r="W17" s="16"/>
      <c r="X17" s="9">
        <f>'ارصدة ارض المخزن'!W17</f>
        <v>0</v>
      </c>
      <c r="Y17" s="18"/>
      <c r="Z17" s="18"/>
      <c r="AA17" s="18"/>
      <c r="AB17" s="18">
        <f t="shared" si="4"/>
        <v>0</v>
      </c>
      <c r="AC17" s="18">
        <f t="shared" si="5"/>
        <v>0</v>
      </c>
      <c r="AD17" s="18">
        <f t="shared" si="6"/>
        <v>0</v>
      </c>
      <c r="AE17" s="18">
        <f t="shared" si="7"/>
        <v>0</v>
      </c>
      <c r="AF17" s="19">
        <f t="shared" si="8"/>
        <v>0</v>
      </c>
      <c r="AG17" s="20">
        <f t="shared" si="9"/>
        <v>0</v>
      </c>
      <c r="AH17" s="48">
        <f t="shared" si="10"/>
        <v>0</v>
      </c>
      <c r="AI17" s="80" t="s">
        <v>32</v>
      </c>
      <c r="AJ17" s="80"/>
    </row>
    <row r="18" spans="1:36" ht="16.5" thickTop="1" thickBot="1" x14ac:dyDescent="0.3">
      <c r="A18" s="110"/>
      <c r="B18" s="44" t="str">
        <f>'ارصدة ارض المخزن'!A18</f>
        <v>برجاء إدخال إسم الصنف</v>
      </c>
      <c r="C18" s="26">
        <f>'ارصدة ارض المخزن'!B18</f>
        <v>1</v>
      </c>
      <c r="D18" s="26">
        <f t="shared" si="0"/>
        <v>0</v>
      </c>
      <c r="E18" s="26">
        <f t="shared" si="1"/>
        <v>0</v>
      </c>
      <c r="F18" s="26">
        <f t="shared" si="2"/>
        <v>0</v>
      </c>
      <c r="G18" s="26">
        <f t="shared" si="3"/>
        <v>0</v>
      </c>
      <c r="H18" s="27"/>
      <c r="I18" s="28"/>
      <c r="J18" s="29"/>
      <c r="K18" s="30"/>
      <c r="L18" s="27"/>
      <c r="M18" s="28"/>
      <c r="N18" s="29"/>
      <c r="O18" s="30"/>
      <c r="P18" s="27"/>
      <c r="Q18" s="28"/>
      <c r="R18" s="29"/>
      <c r="S18" s="30"/>
      <c r="T18" s="27"/>
      <c r="U18" s="28"/>
      <c r="V18" s="29"/>
      <c r="W18" s="30"/>
      <c r="X18" s="9">
        <f>'ارصدة ارض المخزن'!W18</f>
        <v>0</v>
      </c>
      <c r="Y18" s="32"/>
      <c r="Z18" s="32"/>
      <c r="AA18" s="32"/>
      <c r="AB18" s="32">
        <f t="shared" si="4"/>
        <v>0</v>
      </c>
      <c r="AC18" s="32">
        <f t="shared" si="5"/>
        <v>0</v>
      </c>
      <c r="AD18" s="32">
        <f t="shared" si="6"/>
        <v>0</v>
      </c>
      <c r="AE18" s="32">
        <f t="shared" si="7"/>
        <v>0</v>
      </c>
      <c r="AF18" s="33">
        <f t="shared" si="8"/>
        <v>0</v>
      </c>
      <c r="AG18" s="34">
        <f t="shared" si="9"/>
        <v>0</v>
      </c>
      <c r="AH18" s="47">
        <f t="shared" si="10"/>
        <v>0</v>
      </c>
      <c r="AI18" s="80"/>
      <c r="AJ18" s="80"/>
    </row>
    <row r="19" spans="1:36" ht="16.5" thickTop="1" thickBot="1" x14ac:dyDescent="0.3">
      <c r="A19" s="110"/>
      <c r="B19" s="3" t="str">
        <f>'ارصدة ارض المخزن'!A19</f>
        <v>برجاء إدخال إسم الصنف</v>
      </c>
      <c r="C19" s="4">
        <f>'ارصدة ارض المخزن'!B19</f>
        <v>1</v>
      </c>
      <c r="D19" s="4">
        <f t="shared" si="0"/>
        <v>0</v>
      </c>
      <c r="E19" s="4">
        <f t="shared" si="1"/>
        <v>0</v>
      </c>
      <c r="F19" s="4">
        <f t="shared" si="2"/>
        <v>0</v>
      </c>
      <c r="G19" s="4">
        <f t="shared" si="3"/>
        <v>0</v>
      </c>
      <c r="H19" s="13"/>
      <c r="I19" s="14"/>
      <c r="J19" s="15"/>
      <c r="K19" s="16"/>
      <c r="L19" s="13"/>
      <c r="M19" s="14"/>
      <c r="N19" s="15"/>
      <c r="O19" s="16"/>
      <c r="P19" s="13"/>
      <c r="Q19" s="14"/>
      <c r="R19" s="15"/>
      <c r="S19" s="16"/>
      <c r="T19" s="13"/>
      <c r="U19" s="14"/>
      <c r="V19" s="15"/>
      <c r="W19" s="16"/>
      <c r="X19" s="9">
        <f>'ارصدة ارض المخزن'!W19</f>
        <v>0</v>
      </c>
      <c r="Y19" s="18"/>
      <c r="Z19" s="18"/>
      <c r="AA19" s="18"/>
      <c r="AB19" s="18">
        <f t="shared" si="4"/>
        <v>0</v>
      </c>
      <c r="AC19" s="18">
        <f t="shared" si="5"/>
        <v>0</v>
      </c>
      <c r="AD19" s="18">
        <f t="shared" si="6"/>
        <v>0</v>
      </c>
      <c r="AE19" s="18">
        <f t="shared" si="7"/>
        <v>0</v>
      </c>
      <c r="AF19" s="19">
        <f t="shared" si="8"/>
        <v>0</v>
      </c>
      <c r="AG19" s="20">
        <f t="shared" si="9"/>
        <v>0</v>
      </c>
      <c r="AH19" s="48">
        <f t="shared" si="10"/>
        <v>0</v>
      </c>
      <c r="AI19" s="80"/>
      <c r="AJ19" s="80"/>
    </row>
    <row r="20" spans="1:36" ht="16.5" thickTop="1" thickBot="1" x14ac:dyDescent="0.3">
      <c r="A20" s="110"/>
      <c r="B20" s="44" t="str">
        <f>'ارصدة ارض المخزن'!A20</f>
        <v>برجاء إدخال إسم الصنف</v>
      </c>
      <c r="C20" s="26">
        <f>'ارصدة ارض المخزن'!B20</f>
        <v>1</v>
      </c>
      <c r="D20" s="26">
        <f t="shared" si="0"/>
        <v>0</v>
      </c>
      <c r="E20" s="26">
        <f t="shared" si="1"/>
        <v>0</v>
      </c>
      <c r="F20" s="26">
        <f t="shared" si="2"/>
        <v>0</v>
      </c>
      <c r="G20" s="26">
        <f t="shared" si="3"/>
        <v>0</v>
      </c>
      <c r="H20" s="27"/>
      <c r="I20" s="28"/>
      <c r="J20" s="29"/>
      <c r="K20" s="30"/>
      <c r="L20" s="27"/>
      <c r="M20" s="28"/>
      <c r="N20" s="29"/>
      <c r="O20" s="30"/>
      <c r="P20" s="27"/>
      <c r="Q20" s="28"/>
      <c r="R20" s="29"/>
      <c r="S20" s="30"/>
      <c r="T20" s="27"/>
      <c r="U20" s="28"/>
      <c r="V20" s="29"/>
      <c r="W20" s="30"/>
      <c r="X20" s="9">
        <f>'ارصدة ارض المخزن'!W20</f>
        <v>0</v>
      </c>
      <c r="Y20" s="32"/>
      <c r="Z20" s="32"/>
      <c r="AA20" s="32"/>
      <c r="AB20" s="32">
        <f t="shared" si="4"/>
        <v>0</v>
      </c>
      <c r="AC20" s="32">
        <f t="shared" si="5"/>
        <v>0</v>
      </c>
      <c r="AD20" s="32">
        <f t="shared" si="6"/>
        <v>0</v>
      </c>
      <c r="AE20" s="32">
        <f t="shared" si="7"/>
        <v>0</v>
      </c>
      <c r="AF20" s="33">
        <f t="shared" si="8"/>
        <v>0</v>
      </c>
      <c r="AG20" s="34">
        <f t="shared" si="9"/>
        <v>0</v>
      </c>
      <c r="AH20" s="47">
        <f t="shared" si="10"/>
        <v>0</v>
      </c>
      <c r="AI20" s="80"/>
      <c r="AJ20" s="80"/>
    </row>
    <row r="21" spans="1:36" ht="16.5" thickTop="1" thickBot="1" x14ac:dyDescent="0.3">
      <c r="A21" s="110"/>
      <c r="B21" s="3" t="str">
        <f>'ارصدة ارض المخزن'!A21</f>
        <v>برجاء إدخال إسم الصنف</v>
      </c>
      <c r="C21" s="4">
        <f>'ارصدة ارض المخزن'!B21</f>
        <v>1</v>
      </c>
      <c r="D21" s="4">
        <f t="shared" si="0"/>
        <v>0</v>
      </c>
      <c r="E21" s="4">
        <f t="shared" si="1"/>
        <v>0</v>
      </c>
      <c r="F21" s="4">
        <f t="shared" si="2"/>
        <v>0</v>
      </c>
      <c r="G21" s="4">
        <f t="shared" si="3"/>
        <v>0</v>
      </c>
      <c r="H21" s="13"/>
      <c r="I21" s="14"/>
      <c r="J21" s="15"/>
      <c r="K21" s="16"/>
      <c r="L21" s="13"/>
      <c r="M21" s="14"/>
      <c r="N21" s="15"/>
      <c r="O21" s="16"/>
      <c r="P21" s="13"/>
      <c r="Q21" s="14"/>
      <c r="R21" s="15"/>
      <c r="S21" s="16"/>
      <c r="T21" s="13"/>
      <c r="U21" s="14"/>
      <c r="V21" s="15"/>
      <c r="W21" s="16"/>
      <c r="X21" s="9">
        <f>'ارصدة ارض المخزن'!W21</f>
        <v>0</v>
      </c>
      <c r="Y21" s="18"/>
      <c r="Z21" s="18"/>
      <c r="AA21" s="18"/>
      <c r="AB21" s="18">
        <f t="shared" si="4"/>
        <v>0</v>
      </c>
      <c r="AC21" s="18">
        <f t="shared" si="5"/>
        <v>0</v>
      </c>
      <c r="AD21" s="18">
        <f t="shared" si="6"/>
        <v>0</v>
      </c>
      <c r="AE21" s="18">
        <f t="shared" si="7"/>
        <v>0</v>
      </c>
      <c r="AF21" s="19">
        <f t="shared" si="8"/>
        <v>0</v>
      </c>
      <c r="AG21" s="20">
        <f t="shared" si="9"/>
        <v>0</v>
      </c>
      <c r="AH21" s="48">
        <f t="shared" si="10"/>
        <v>0</v>
      </c>
      <c r="AI21" s="80"/>
      <c r="AJ21" s="80"/>
    </row>
    <row r="22" spans="1:36" ht="16.5" thickTop="1" thickBot="1" x14ac:dyDescent="0.3">
      <c r="A22" s="110"/>
      <c r="B22" s="44" t="str">
        <f>'ارصدة ارض المخزن'!A22</f>
        <v>برجاء إدخال إسم الصنف</v>
      </c>
      <c r="C22" s="26">
        <f>'ارصدة ارض المخزن'!B22</f>
        <v>1</v>
      </c>
      <c r="D22" s="26">
        <f t="shared" si="0"/>
        <v>0</v>
      </c>
      <c r="E22" s="26">
        <f t="shared" si="1"/>
        <v>0</v>
      </c>
      <c r="F22" s="26">
        <f t="shared" si="2"/>
        <v>0</v>
      </c>
      <c r="G22" s="26">
        <f t="shared" si="3"/>
        <v>0</v>
      </c>
      <c r="H22" s="27"/>
      <c r="I22" s="28"/>
      <c r="J22" s="29"/>
      <c r="K22" s="30"/>
      <c r="L22" s="27"/>
      <c r="M22" s="28"/>
      <c r="N22" s="29"/>
      <c r="O22" s="30"/>
      <c r="P22" s="27"/>
      <c r="Q22" s="28"/>
      <c r="R22" s="29"/>
      <c r="S22" s="30"/>
      <c r="T22" s="27"/>
      <c r="U22" s="28"/>
      <c r="V22" s="29"/>
      <c r="W22" s="30"/>
      <c r="X22" s="9">
        <f>'ارصدة ارض المخزن'!W22</f>
        <v>0</v>
      </c>
      <c r="Y22" s="32"/>
      <c r="Z22" s="32"/>
      <c r="AA22" s="32"/>
      <c r="AB22" s="32">
        <f t="shared" si="4"/>
        <v>0</v>
      </c>
      <c r="AC22" s="32">
        <f t="shared" si="5"/>
        <v>0</v>
      </c>
      <c r="AD22" s="32">
        <f t="shared" si="6"/>
        <v>0</v>
      </c>
      <c r="AE22" s="32">
        <f t="shared" si="7"/>
        <v>0</v>
      </c>
      <c r="AF22" s="33">
        <f t="shared" si="8"/>
        <v>0</v>
      </c>
      <c r="AG22" s="34">
        <f t="shared" si="9"/>
        <v>0</v>
      </c>
      <c r="AH22" s="47">
        <f t="shared" si="10"/>
        <v>0</v>
      </c>
      <c r="AI22" s="80"/>
      <c r="AJ22" s="80"/>
    </row>
    <row r="23" spans="1:36" ht="16.5" thickTop="1" thickBot="1" x14ac:dyDescent="0.3">
      <c r="A23" s="110"/>
      <c r="B23" s="3" t="str">
        <f>'ارصدة ارض المخزن'!A23</f>
        <v>برجاء إدخال إسم الصنف</v>
      </c>
      <c r="C23" s="4">
        <f>'ارصدة ارض المخزن'!B23</f>
        <v>1</v>
      </c>
      <c r="D23" s="4">
        <f t="shared" si="0"/>
        <v>0</v>
      </c>
      <c r="E23" s="4">
        <f t="shared" si="1"/>
        <v>0</v>
      </c>
      <c r="F23" s="4">
        <f t="shared" si="2"/>
        <v>0</v>
      </c>
      <c r="G23" s="4">
        <f t="shared" si="3"/>
        <v>0</v>
      </c>
      <c r="H23" s="13"/>
      <c r="I23" s="14"/>
      <c r="J23" s="15"/>
      <c r="K23" s="16"/>
      <c r="L23" s="13"/>
      <c r="M23" s="14"/>
      <c r="N23" s="15"/>
      <c r="O23" s="16"/>
      <c r="P23" s="13"/>
      <c r="Q23" s="14"/>
      <c r="R23" s="15"/>
      <c r="S23" s="16"/>
      <c r="T23" s="13"/>
      <c r="U23" s="14"/>
      <c r="V23" s="15"/>
      <c r="W23" s="16"/>
      <c r="X23" s="9">
        <f>'ارصدة ارض المخزن'!W23</f>
        <v>0</v>
      </c>
      <c r="Y23" s="18"/>
      <c r="Z23" s="18"/>
      <c r="AA23" s="18"/>
      <c r="AB23" s="18">
        <f t="shared" si="4"/>
        <v>0</v>
      </c>
      <c r="AC23" s="18">
        <f t="shared" si="5"/>
        <v>0</v>
      </c>
      <c r="AD23" s="18">
        <f t="shared" si="6"/>
        <v>0</v>
      </c>
      <c r="AE23" s="18">
        <f t="shared" si="7"/>
        <v>0</v>
      </c>
      <c r="AF23" s="19">
        <f t="shared" si="8"/>
        <v>0</v>
      </c>
      <c r="AG23" s="20">
        <f t="shared" si="9"/>
        <v>0</v>
      </c>
      <c r="AH23" s="48">
        <f t="shared" si="10"/>
        <v>0</v>
      </c>
      <c r="AI23" s="80"/>
      <c r="AJ23" s="80"/>
    </row>
    <row r="24" spans="1:36" ht="16.5" thickTop="1" thickBot="1" x14ac:dyDescent="0.3">
      <c r="A24" s="110"/>
      <c r="B24" s="44" t="str">
        <f>'ارصدة ارض المخزن'!A24</f>
        <v>برجاء إدخال إسم الصنف</v>
      </c>
      <c r="C24" s="26">
        <f>'ارصدة ارض المخزن'!B24</f>
        <v>1</v>
      </c>
      <c r="D24" s="26">
        <f t="shared" si="0"/>
        <v>0</v>
      </c>
      <c r="E24" s="26">
        <f t="shared" si="1"/>
        <v>0</v>
      </c>
      <c r="F24" s="26">
        <f t="shared" si="2"/>
        <v>0</v>
      </c>
      <c r="G24" s="26">
        <f t="shared" si="3"/>
        <v>0</v>
      </c>
      <c r="H24" s="27"/>
      <c r="I24" s="28"/>
      <c r="J24" s="29"/>
      <c r="K24" s="30"/>
      <c r="L24" s="27"/>
      <c r="M24" s="28"/>
      <c r="N24" s="29"/>
      <c r="O24" s="30"/>
      <c r="P24" s="27"/>
      <c r="Q24" s="28"/>
      <c r="R24" s="29"/>
      <c r="S24" s="30"/>
      <c r="T24" s="27"/>
      <c r="U24" s="28"/>
      <c r="V24" s="29"/>
      <c r="W24" s="30"/>
      <c r="X24" s="9">
        <f>'ارصدة ارض المخزن'!W24</f>
        <v>0</v>
      </c>
      <c r="Y24" s="32"/>
      <c r="Z24" s="32"/>
      <c r="AA24" s="32"/>
      <c r="AB24" s="32">
        <f t="shared" si="4"/>
        <v>0</v>
      </c>
      <c r="AC24" s="32">
        <f t="shared" si="5"/>
        <v>0</v>
      </c>
      <c r="AD24" s="32">
        <f t="shared" si="6"/>
        <v>0</v>
      </c>
      <c r="AE24" s="32">
        <f t="shared" si="7"/>
        <v>0</v>
      </c>
      <c r="AF24" s="33">
        <f t="shared" si="8"/>
        <v>0</v>
      </c>
      <c r="AG24" s="34">
        <f t="shared" si="9"/>
        <v>0</v>
      </c>
      <c r="AH24" s="47">
        <f t="shared" si="10"/>
        <v>0</v>
      </c>
      <c r="AI24" s="80"/>
      <c r="AJ24" s="80"/>
    </row>
    <row r="25" spans="1:36" ht="16.5" thickTop="1" thickBot="1" x14ac:dyDescent="0.3">
      <c r="A25" s="110"/>
      <c r="B25" s="3" t="str">
        <f>'ارصدة ارض المخزن'!A25</f>
        <v>برجاء إدخال إسم الصنف</v>
      </c>
      <c r="C25" s="4">
        <f>'ارصدة ارض المخزن'!B25</f>
        <v>1</v>
      </c>
      <c r="D25" s="4">
        <f t="shared" si="0"/>
        <v>0</v>
      </c>
      <c r="E25" s="4">
        <f t="shared" si="1"/>
        <v>0</v>
      </c>
      <c r="F25" s="4">
        <f t="shared" si="2"/>
        <v>0</v>
      </c>
      <c r="G25" s="4">
        <f t="shared" si="3"/>
        <v>0</v>
      </c>
      <c r="H25" s="13"/>
      <c r="I25" s="14"/>
      <c r="J25" s="15"/>
      <c r="K25" s="16"/>
      <c r="L25" s="13"/>
      <c r="M25" s="14"/>
      <c r="N25" s="15"/>
      <c r="O25" s="16"/>
      <c r="P25" s="13"/>
      <c r="Q25" s="14"/>
      <c r="R25" s="15"/>
      <c r="S25" s="16"/>
      <c r="T25" s="13"/>
      <c r="U25" s="14"/>
      <c r="V25" s="15"/>
      <c r="W25" s="16"/>
      <c r="X25" s="9">
        <f>'ارصدة ارض المخزن'!W25</f>
        <v>0</v>
      </c>
      <c r="Y25" s="18"/>
      <c r="Z25" s="18"/>
      <c r="AA25" s="18"/>
      <c r="AB25" s="18">
        <f t="shared" si="4"/>
        <v>0</v>
      </c>
      <c r="AC25" s="18">
        <f t="shared" si="5"/>
        <v>0</v>
      </c>
      <c r="AD25" s="18">
        <f t="shared" si="6"/>
        <v>0</v>
      </c>
      <c r="AE25" s="18">
        <f t="shared" si="7"/>
        <v>0</v>
      </c>
      <c r="AF25" s="19">
        <f t="shared" si="8"/>
        <v>0</v>
      </c>
      <c r="AG25" s="20">
        <f t="shared" si="9"/>
        <v>0</v>
      </c>
      <c r="AH25" s="48">
        <f t="shared" si="10"/>
        <v>0</v>
      </c>
      <c r="AI25" s="80">
        <f>AB48</f>
        <v>0</v>
      </c>
      <c r="AJ25" s="80"/>
    </row>
    <row r="26" spans="1:36" ht="16.5" thickTop="1" thickBot="1" x14ac:dyDescent="0.3">
      <c r="A26" s="110"/>
      <c r="B26" s="44" t="str">
        <f>'ارصدة ارض المخزن'!A26</f>
        <v>برجاء إدخال إسم الصنف</v>
      </c>
      <c r="C26" s="26">
        <f>'ارصدة ارض المخزن'!B26</f>
        <v>1</v>
      </c>
      <c r="D26" s="26">
        <f t="shared" si="0"/>
        <v>0</v>
      </c>
      <c r="E26" s="26">
        <f t="shared" si="1"/>
        <v>0</v>
      </c>
      <c r="F26" s="26">
        <f t="shared" si="2"/>
        <v>0</v>
      </c>
      <c r="G26" s="26">
        <f t="shared" si="3"/>
        <v>0</v>
      </c>
      <c r="H26" s="27"/>
      <c r="I26" s="28"/>
      <c r="J26" s="29"/>
      <c r="K26" s="30"/>
      <c r="L26" s="27"/>
      <c r="M26" s="28"/>
      <c r="N26" s="29"/>
      <c r="O26" s="30"/>
      <c r="P26" s="27"/>
      <c r="Q26" s="28"/>
      <c r="R26" s="29"/>
      <c r="S26" s="30"/>
      <c r="T26" s="27"/>
      <c r="U26" s="28"/>
      <c r="V26" s="29"/>
      <c r="W26" s="30"/>
      <c r="X26" s="9">
        <f>'ارصدة ارض المخزن'!W26</f>
        <v>0</v>
      </c>
      <c r="Y26" s="32"/>
      <c r="Z26" s="32"/>
      <c r="AA26" s="32"/>
      <c r="AB26" s="32">
        <f t="shared" si="4"/>
        <v>0</v>
      </c>
      <c r="AC26" s="32">
        <f t="shared" si="5"/>
        <v>0</v>
      </c>
      <c r="AD26" s="32">
        <f t="shared" si="6"/>
        <v>0</v>
      </c>
      <c r="AE26" s="32">
        <f t="shared" si="7"/>
        <v>0</v>
      </c>
      <c r="AF26" s="33">
        <f t="shared" si="8"/>
        <v>0</v>
      </c>
      <c r="AG26" s="34">
        <f t="shared" si="9"/>
        <v>0</v>
      </c>
      <c r="AH26" s="47">
        <f t="shared" si="10"/>
        <v>0</v>
      </c>
      <c r="AI26" s="80"/>
      <c r="AJ26" s="80"/>
    </row>
    <row r="27" spans="1:36" ht="16.5" thickTop="1" thickBot="1" x14ac:dyDescent="0.3">
      <c r="A27" s="110"/>
      <c r="B27" s="3" t="str">
        <f>'ارصدة ارض المخزن'!A27</f>
        <v>برجاء إدخال إسم الصنف</v>
      </c>
      <c r="C27" s="4">
        <f>'ارصدة ارض المخزن'!B27</f>
        <v>1</v>
      </c>
      <c r="D27" s="4">
        <f t="shared" si="0"/>
        <v>0</v>
      </c>
      <c r="E27" s="4">
        <f t="shared" si="1"/>
        <v>0</v>
      </c>
      <c r="F27" s="4">
        <f t="shared" si="2"/>
        <v>0</v>
      </c>
      <c r="G27" s="4">
        <f t="shared" si="3"/>
        <v>0</v>
      </c>
      <c r="H27" s="13"/>
      <c r="I27" s="14"/>
      <c r="J27" s="15"/>
      <c r="K27" s="16"/>
      <c r="L27" s="13"/>
      <c r="M27" s="14"/>
      <c r="N27" s="15"/>
      <c r="O27" s="16"/>
      <c r="P27" s="13"/>
      <c r="Q27" s="14"/>
      <c r="R27" s="15"/>
      <c r="S27" s="16"/>
      <c r="T27" s="13"/>
      <c r="U27" s="14"/>
      <c r="V27" s="15"/>
      <c r="W27" s="16"/>
      <c r="X27" s="9">
        <f>'ارصدة ارض المخزن'!W27</f>
        <v>0</v>
      </c>
      <c r="Y27" s="18"/>
      <c r="Z27" s="18"/>
      <c r="AA27" s="18"/>
      <c r="AB27" s="18">
        <f t="shared" si="4"/>
        <v>0</v>
      </c>
      <c r="AC27" s="18">
        <f t="shared" si="5"/>
        <v>0</v>
      </c>
      <c r="AD27" s="18">
        <f t="shared" si="6"/>
        <v>0</v>
      </c>
      <c r="AE27" s="18">
        <f t="shared" si="7"/>
        <v>0</v>
      </c>
      <c r="AF27" s="19">
        <f t="shared" si="8"/>
        <v>0</v>
      </c>
      <c r="AG27" s="20">
        <f t="shared" si="9"/>
        <v>0</v>
      </c>
      <c r="AH27" s="48">
        <f t="shared" si="10"/>
        <v>0</v>
      </c>
      <c r="AI27" s="80"/>
      <c r="AJ27" s="80"/>
    </row>
    <row r="28" spans="1:36" ht="16.5" thickTop="1" thickBot="1" x14ac:dyDescent="0.3">
      <c r="A28" s="110"/>
      <c r="B28" s="44" t="str">
        <f>'ارصدة ارض المخزن'!A28</f>
        <v>برجاء إدخال إسم الصنف</v>
      </c>
      <c r="C28" s="26">
        <f>'ارصدة ارض المخزن'!B28</f>
        <v>1</v>
      </c>
      <c r="D28" s="26">
        <f t="shared" si="0"/>
        <v>0</v>
      </c>
      <c r="E28" s="26">
        <f t="shared" si="1"/>
        <v>0</v>
      </c>
      <c r="F28" s="26">
        <f t="shared" si="2"/>
        <v>0</v>
      </c>
      <c r="G28" s="26">
        <f t="shared" si="3"/>
        <v>0</v>
      </c>
      <c r="H28" s="27"/>
      <c r="I28" s="28"/>
      <c r="J28" s="29"/>
      <c r="K28" s="30"/>
      <c r="L28" s="27"/>
      <c r="M28" s="28"/>
      <c r="N28" s="29"/>
      <c r="O28" s="30"/>
      <c r="P28" s="27"/>
      <c r="Q28" s="28"/>
      <c r="R28" s="29"/>
      <c r="S28" s="30"/>
      <c r="T28" s="27"/>
      <c r="U28" s="28"/>
      <c r="V28" s="29"/>
      <c r="W28" s="30"/>
      <c r="X28" s="9">
        <f>'ارصدة ارض المخزن'!W28</f>
        <v>0</v>
      </c>
      <c r="Y28" s="32"/>
      <c r="Z28" s="32"/>
      <c r="AA28" s="32"/>
      <c r="AB28" s="32">
        <f t="shared" si="4"/>
        <v>0</v>
      </c>
      <c r="AC28" s="32">
        <f t="shared" si="5"/>
        <v>0</v>
      </c>
      <c r="AD28" s="32">
        <f t="shared" si="6"/>
        <v>0</v>
      </c>
      <c r="AE28" s="32">
        <f t="shared" si="7"/>
        <v>0</v>
      </c>
      <c r="AF28" s="33">
        <f t="shared" si="8"/>
        <v>0</v>
      </c>
      <c r="AG28" s="34">
        <f t="shared" si="9"/>
        <v>0</v>
      </c>
      <c r="AH28" s="47">
        <f t="shared" si="10"/>
        <v>0</v>
      </c>
      <c r="AI28" s="80"/>
      <c r="AJ28" s="80"/>
    </row>
    <row r="29" spans="1:36" ht="16.5" thickTop="1" thickBot="1" x14ac:dyDescent="0.3">
      <c r="A29" s="110"/>
      <c r="B29" s="3" t="str">
        <f>'ارصدة ارض المخزن'!A29</f>
        <v>برجاء إدخال إسم الصنف</v>
      </c>
      <c r="C29" s="4">
        <f>'ارصدة ارض المخزن'!B29</f>
        <v>1</v>
      </c>
      <c r="D29" s="4">
        <f t="shared" si="0"/>
        <v>0</v>
      </c>
      <c r="E29" s="4">
        <f t="shared" si="1"/>
        <v>0</v>
      </c>
      <c r="F29" s="4">
        <f t="shared" si="2"/>
        <v>0</v>
      </c>
      <c r="G29" s="4">
        <f t="shared" si="3"/>
        <v>0</v>
      </c>
      <c r="H29" s="13"/>
      <c r="I29" s="14"/>
      <c r="J29" s="15"/>
      <c r="K29" s="16"/>
      <c r="L29" s="13"/>
      <c r="M29" s="14"/>
      <c r="N29" s="15"/>
      <c r="O29" s="16"/>
      <c r="P29" s="13"/>
      <c r="Q29" s="14"/>
      <c r="R29" s="15"/>
      <c r="S29" s="16"/>
      <c r="T29" s="13"/>
      <c r="U29" s="14"/>
      <c r="V29" s="15"/>
      <c r="W29" s="16"/>
      <c r="X29" s="9">
        <f>'ارصدة ارض المخزن'!W29</f>
        <v>0</v>
      </c>
      <c r="Y29" s="18"/>
      <c r="Z29" s="18"/>
      <c r="AA29" s="18"/>
      <c r="AB29" s="18">
        <f t="shared" si="4"/>
        <v>0</v>
      </c>
      <c r="AC29" s="18">
        <f t="shared" si="5"/>
        <v>0</v>
      </c>
      <c r="AD29" s="18">
        <f t="shared" si="6"/>
        <v>0</v>
      </c>
      <c r="AE29" s="18">
        <f t="shared" si="7"/>
        <v>0</v>
      </c>
      <c r="AF29" s="19">
        <f t="shared" si="8"/>
        <v>0</v>
      </c>
      <c r="AG29" s="20">
        <f t="shared" si="9"/>
        <v>0</v>
      </c>
      <c r="AH29" s="48">
        <f t="shared" si="10"/>
        <v>0</v>
      </c>
      <c r="AI29" s="80"/>
      <c r="AJ29" s="80"/>
    </row>
    <row r="30" spans="1:36" ht="16.5" thickTop="1" thickBot="1" x14ac:dyDescent="0.3">
      <c r="A30" s="110"/>
      <c r="B30" s="44" t="str">
        <f>'ارصدة ارض المخزن'!A30</f>
        <v>برجاء إدخال إسم الصنف</v>
      </c>
      <c r="C30" s="26">
        <f>'ارصدة ارض المخزن'!B30</f>
        <v>1</v>
      </c>
      <c r="D30" s="26">
        <f t="shared" si="0"/>
        <v>0</v>
      </c>
      <c r="E30" s="26">
        <f t="shared" si="1"/>
        <v>0</v>
      </c>
      <c r="F30" s="26">
        <f t="shared" si="2"/>
        <v>0</v>
      </c>
      <c r="G30" s="26">
        <f t="shared" si="3"/>
        <v>0</v>
      </c>
      <c r="H30" s="27"/>
      <c r="I30" s="28"/>
      <c r="J30" s="29"/>
      <c r="K30" s="30"/>
      <c r="L30" s="27"/>
      <c r="M30" s="28"/>
      <c r="N30" s="29"/>
      <c r="O30" s="30"/>
      <c r="P30" s="27"/>
      <c r="Q30" s="28"/>
      <c r="R30" s="29"/>
      <c r="S30" s="30"/>
      <c r="T30" s="27"/>
      <c r="U30" s="28"/>
      <c r="V30" s="29"/>
      <c r="W30" s="30"/>
      <c r="X30" s="9">
        <f>'ارصدة ارض المخزن'!W30</f>
        <v>0</v>
      </c>
      <c r="Y30" s="32"/>
      <c r="Z30" s="32"/>
      <c r="AA30" s="32"/>
      <c r="AB30" s="32">
        <f t="shared" si="4"/>
        <v>0</v>
      </c>
      <c r="AC30" s="32">
        <f t="shared" si="5"/>
        <v>0</v>
      </c>
      <c r="AD30" s="32">
        <f t="shared" si="6"/>
        <v>0</v>
      </c>
      <c r="AE30" s="32">
        <f t="shared" si="7"/>
        <v>0</v>
      </c>
      <c r="AF30" s="33">
        <f t="shared" si="8"/>
        <v>0</v>
      </c>
      <c r="AG30" s="34">
        <f t="shared" si="9"/>
        <v>0</v>
      </c>
      <c r="AH30" s="47">
        <f t="shared" si="10"/>
        <v>0</v>
      </c>
      <c r="AI30" s="80"/>
      <c r="AJ30" s="80"/>
    </row>
    <row r="31" spans="1:36" ht="16.5" thickTop="1" thickBot="1" x14ac:dyDescent="0.3">
      <c r="A31" s="110"/>
      <c r="B31" s="3" t="str">
        <f>'ارصدة ارض المخزن'!A31</f>
        <v>برجاء إدخال إسم الصنف</v>
      </c>
      <c r="C31" s="4">
        <f>'ارصدة ارض المخزن'!B31</f>
        <v>1</v>
      </c>
      <c r="D31" s="4">
        <f t="shared" si="0"/>
        <v>0</v>
      </c>
      <c r="E31" s="4">
        <f t="shared" si="1"/>
        <v>0</v>
      </c>
      <c r="F31" s="4">
        <f t="shared" si="2"/>
        <v>0</v>
      </c>
      <c r="G31" s="4">
        <f t="shared" si="3"/>
        <v>0</v>
      </c>
      <c r="H31" s="13"/>
      <c r="I31" s="14"/>
      <c r="J31" s="15"/>
      <c r="K31" s="16"/>
      <c r="L31" s="13"/>
      <c r="M31" s="14"/>
      <c r="N31" s="15"/>
      <c r="O31" s="16"/>
      <c r="P31" s="13"/>
      <c r="Q31" s="14"/>
      <c r="R31" s="15"/>
      <c r="S31" s="16"/>
      <c r="T31" s="13"/>
      <c r="U31" s="14"/>
      <c r="V31" s="15"/>
      <c r="W31" s="16"/>
      <c r="X31" s="9">
        <f>'ارصدة ارض المخزن'!W31</f>
        <v>0</v>
      </c>
      <c r="Y31" s="18"/>
      <c r="Z31" s="18"/>
      <c r="AA31" s="18"/>
      <c r="AB31" s="18">
        <f t="shared" si="4"/>
        <v>0</v>
      </c>
      <c r="AC31" s="18">
        <f t="shared" si="5"/>
        <v>0</v>
      </c>
      <c r="AD31" s="18">
        <f t="shared" si="6"/>
        <v>0</v>
      </c>
      <c r="AE31" s="18">
        <f t="shared" si="7"/>
        <v>0</v>
      </c>
      <c r="AF31" s="19">
        <f t="shared" si="8"/>
        <v>0</v>
      </c>
      <c r="AG31" s="20">
        <f t="shared" si="9"/>
        <v>0</v>
      </c>
      <c r="AH31" s="48">
        <f t="shared" si="10"/>
        <v>0</v>
      </c>
      <c r="AI31" s="80"/>
      <c r="AJ31" s="80"/>
    </row>
    <row r="32" spans="1:36" ht="16.5" thickTop="1" thickBot="1" x14ac:dyDescent="0.3">
      <c r="A32" s="110"/>
      <c r="B32" s="44" t="str">
        <f>'ارصدة ارض المخزن'!A32</f>
        <v>برجاء إدخال إسم الصنف</v>
      </c>
      <c r="C32" s="26">
        <f>'ارصدة ارض المخزن'!B32</f>
        <v>1</v>
      </c>
      <c r="D32" s="26">
        <f t="shared" si="0"/>
        <v>0</v>
      </c>
      <c r="E32" s="26">
        <f t="shared" si="1"/>
        <v>0</v>
      </c>
      <c r="F32" s="26">
        <f t="shared" si="2"/>
        <v>0</v>
      </c>
      <c r="G32" s="26">
        <f t="shared" si="3"/>
        <v>0</v>
      </c>
      <c r="H32" s="27"/>
      <c r="I32" s="28"/>
      <c r="J32" s="29"/>
      <c r="K32" s="30"/>
      <c r="L32" s="27"/>
      <c r="M32" s="28"/>
      <c r="N32" s="29"/>
      <c r="O32" s="30"/>
      <c r="P32" s="27"/>
      <c r="Q32" s="28"/>
      <c r="R32" s="29"/>
      <c r="S32" s="30"/>
      <c r="T32" s="27"/>
      <c r="U32" s="28"/>
      <c r="V32" s="29"/>
      <c r="W32" s="30"/>
      <c r="X32" s="9">
        <f>'ارصدة ارض المخزن'!W32</f>
        <v>0</v>
      </c>
      <c r="Y32" s="32"/>
      <c r="Z32" s="32"/>
      <c r="AA32" s="32"/>
      <c r="AB32" s="32">
        <f t="shared" si="4"/>
        <v>0</v>
      </c>
      <c r="AC32" s="32">
        <f t="shared" si="5"/>
        <v>0</v>
      </c>
      <c r="AD32" s="32">
        <f t="shared" si="6"/>
        <v>0</v>
      </c>
      <c r="AE32" s="32">
        <f t="shared" si="7"/>
        <v>0</v>
      </c>
      <c r="AF32" s="33">
        <f t="shared" si="8"/>
        <v>0</v>
      </c>
      <c r="AG32" s="34">
        <f t="shared" si="9"/>
        <v>0</v>
      </c>
      <c r="AH32" s="47">
        <f t="shared" si="10"/>
        <v>0</v>
      </c>
      <c r="AI32" s="80"/>
      <c r="AJ32" s="80"/>
    </row>
    <row r="33" spans="1:36" ht="16.5" thickTop="1" thickBot="1" x14ac:dyDescent="0.3">
      <c r="A33" s="110"/>
      <c r="B33" s="3" t="str">
        <f>'ارصدة ارض المخزن'!A33</f>
        <v>برجاء إدخال إسم الصنف</v>
      </c>
      <c r="C33" s="4">
        <f>'ارصدة ارض المخزن'!B33</f>
        <v>1</v>
      </c>
      <c r="D33" s="4">
        <f t="shared" si="0"/>
        <v>0</v>
      </c>
      <c r="E33" s="4">
        <f t="shared" si="1"/>
        <v>0</v>
      </c>
      <c r="F33" s="4">
        <f t="shared" si="2"/>
        <v>0</v>
      </c>
      <c r="G33" s="4">
        <f t="shared" si="3"/>
        <v>0</v>
      </c>
      <c r="H33" s="13"/>
      <c r="I33" s="14"/>
      <c r="J33" s="15"/>
      <c r="K33" s="16"/>
      <c r="L33" s="13"/>
      <c r="M33" s="14"/>
      <c r="N33" s="15"/>
      <c r="O33" s="16"/>
      <c r="P33" s="13"/>
      <c r="Q33" s="14"/>
      <c r="R33" s="15"/>
      <c r="S33" s="16"/>
      <c r="T33" s="13"/>
      <c r="U33" s="14"/>
      <c r="V33" s="15"/>
      <c r="W33" s="16"/>
      <c r="X33" s="9">
        <f>'ارصدة ارض المخزن'!W33</f>
        <v>0</v>
      </c>
      <c r="Y33" s="18"/>
      <c r="Z33" s="18"/>
      <c r="AA33" s="18"/>
      <c r="AB33" s="18">
        <f t="shared" si="4"/>
        <v>0</v>
      </c>
      <c r="AC33" s="18">
        <f t="shared" si="5"/>
        <v>0</v>
      </c>
      <c r="AD33" s="18">
        <f t="shared" si="6"/>
        <v>0</v>
      </c>
      <c r="AE33" s="18">
        <f t="shared" si="7"/>
        <v>0</v>
      </c>
      <c r="AF33" s="19">
        <f t="shared" si="8"/>
        <v>0</v>
      </c>
      <c r="AG33" s="20">
        <f t="shared" si="9"/>
        <v>0</v>
      </c>
      <c r="AH33" s="48">
        <f t="shared" si="10"/>
        <v>0</v>
      </c>
      <c r="AI33" s="80" t="s">
        <v>33</v>
      </c>
      <c r="AJ33" s="80"/>
    </row>
    <row r="34" spans="1:36" ht="16.5" thickTop="1" thickBot="1" x14ac:dyDescent="0.3">
      <c r="A34" s="110"/>
      <c r="B34" s="44" t="str">
        <f>'ارصدة ارض المخزن'!A34</f>
        <v>برجاء إدخال إسم الصنف</v>
      </c>
      <c r="C34" s="26">
        <f>'ارصدة ارض المخزن'!B34</f>
        <v>1</v>
      </c>
      <c r="D34" s="26">
        <f t="shared" si="0"/>
        <v>0</v>
      </c>
      <c r="E34" s="26">
        <f t="shared" si="1"/>
        <v>0</v>
      </c>
      <c r="F34" s="26">
        <f t="shared" si="2"/>
        <v>0</v>
      </c>
      <c r="G34" s="26">
        <f t="shared" si="3"/>
        <v>0</v>
      </c>
      <c r="H34" s="27"/>
      <c r="I34" s="28"/>
      <c r="J34" s="29"/>
      <c r="K34" s="30"/>
      <c r="L34" s="27"/>
      <c r="M34" s="28"/>
      <c r="N34" s="29"/>
      <c r="O34" s="30"/>
      <c r="P34" s="27"/>
      <c r="Q34" s="28"/>
      <c r="R34" s="29"/>
      <c r="S34" s="30"/>
      <c r="T34" s="27"/>
      <c r="U34" s="28"/>
      <c r="V34" s="29"/>
      <c r="W34" s="30"/>
      <c r="X34" s="9">
        <f>'ارصدة ارض المخزن'!W34</f>
        <v>0</v>
      </c>
      <c r="Y34" s="32"/>
      <c r="Z34" s="32"/>
      <c r="AA34" s="32"/>
      <c r="AB34" s="32">
        <f t="shared" si="4"/>
        <v>0</v>
      </c>
      <c r="AC34" s="32">
        <f t="shared" si="5"/>
        <v>0</v>
      </c>
      <c r="AD34" s="32">
        <f t="shared" si="6"/>
        <v>0</v>
      </c>
      <c r="AE34" s="32">
        <f t="shared" si="7"/>
        <v>0</v>
      </c>
      <c r="AF34" s="33">
        <f t="shared" si="8"/>
        <v>0</v>
      </c>
      <c r="AG34" s="34">
        <f t="shared" si="9"/>
        <v>0</v>
      </c>
      <c r="AH34" s="47">
        <f t="shared" si="10"/>
        <v>0</v>
      </c>
      <c r="AI34" s="80"/>
      <c r="AJ34" s="80"/>
    </row>
    <row r="35" spans="1:36" ht="16.5" thickTop="1" thickBot="1" x14ac:dyDescent="0.3">
      <c r="A35" s="110"/>
      <c r="B35" s="3" t="str">
        <f>'ارصدة ارض المخزن'!A35</f>
        <v>برجاء إدخال إسم الصنف</v>
      </c>
      <c r="C35" s="4">
        <f>'ارصدة ارض المخزن'!B35</f>
        <v>1</v>
      </c>
      <c r="D35" s="4">
        <f t="shared" si="0"/>
        <v>0</v>
      </c>
      <c r="E35" s="4">
        <f t="shared" si="1"/>
        <v>0</v>
      </c>
      <c r="F35" s="4">
        <f t="shared" si="2"/>
        <v>0</v>
      </c>
      <c r="G35" s="4">
        <f t="shared" si="3"/>
        <v>0</v>
      </c>
      <c r="H35" s="13"/>
      <c r="I35" s="14"/>
      <c r="J35" s="15"/>
      <c r="K35" s="16"/>
      <c r="L35" s="13"/>
      <c r="M35" s="14"/>
      <c r="N35" s="15"/>
      <c r="O35" s="16"/>
      <c r="P35" s="13"/>
      <c r="Q35" s="14"/>
      <c r="R35" s="15"/>
      <c r="S35" s="16"/>
      <c r="T35" s="13"/>
      <c r="U35" s="14"/>
      <c r="V35" s="15"/>
      <c r="W35" s="16"/>
      <c r="X35" s="9">
        <f>'ارصدة ارض المخزن'!W35</f>
        <v>0</v>
      </c>
      <c r="Y35" s="18"/>
      <c r="Z35" s="18"/>
      <c r="AA35" s="18"/>
      <c r="AB35" s="18">
        <f t="shared" si="4"/>
        <v>0</v>
      </c>
      <c r="AC35" s="18">
        <f t="shared" si="5"/>
        <v>0</v>
      </c>
      <c r="AD35" s="18">
        <f t="shared" si="6"/>
        <v>0</v>
      </c>
      <c r="AE35" s="18">
        <f t="shared" si="7"/>
        <v>0</v>
      </c>
      <c r="AF35" s="19">
        <f t="shared" si="8"/>
        <v>0</v>
      </c>
      <c r="AG35" s="20">
        <f t="shared" si="9"/>
        <v>0</v>
      </c>
      <c r="AH35" s="48">
        <f t="shared" si="10"/>
        <v>0</v>
      </c>
      <c r="AI35" s="80"/>
      <c r="AJ35" s="80"/>
    </row>
    <row r="36" spans="1:36" ht="16.5" thickTop="1" thickBot="1" x14ac:dyDescent="0.3">
      <c r="A36" s="110"/>
      <c r="B36" s="44" t="str">
        <f>'ارصدة ارض المخزن'!A36</f>
        <v>برجاء إدخال إسم الصنف</v>
      </c>
      <c r="C36" s="26">
        <f>'ارصدة ارض المخزن'!B36</f>
        <v>1</v>
      </c>
      <c r="D36" s="26">
        <f t="shared" si="0"/>
        <v>0</v>
      </c>
      <c r="E36" s="26">
        <f t="shared" si="1"/>
        <v>0</v>
      </c>
      <c r="F36" s="26">
        <f t="shared" si="2"/>
        <v>0</v>
      </c>
      <c r="G36" s="26">
        <f t="shared" si="3"/>
        <v>0</v>
      </c>
      <c r="H36" s="27"/>
      <c r="I36" s="28"/>
      <c r="J36" s="29"/>
      <c r="K36" s="30"/>
      <c r="L36" s="27"/>
      <c r="M36" s="28"/>
      <c r="N36" s="29"/>
      <c r="O36" s="30"/>
      <c r="P36" s="27"/>
      <c r="Q36" s="28"/>
      <c r="R36" s="29"/>
      <c r="S36" s="30"/>
      <c r="T36" s="27"/>
      <c r="U36" s="28"/>
      <c r="V36" s="29"/>
      <c r="W36" s="30"/>
      <c r="X36" s="9">
        <f>'ارصدة ارض المخزن'!W36</f>
        <v>0</v>
      </c>
      <c r="Y36" s="32"/>
      <c r="Z36" s="32"/>
      <c r="AA36" s="32"/>
      <c r="AB36" s="32">
        <f t="shared" si="4"/>
        <v>0</v>
      </c>
      <c r="AC36" s="32">
        <f t="shared" si="5"/>
        <v>0</v>
      </c>
      <c r="AD36" s="32">
        <f t="shared" si="6"/>
        <v>0</v>
      </c>
      <c r="AE36" s="32">
        <f t="shared" si="7"/>
        <v>0</v>
      </c>
      <c r="AF36" s="33">
        <f t="shared" si="8"/>
        <v>0</v>
      </c>
      <c r="AG36" s="34">
        <f t="shared" si="9"/>
        <v>0</v>
      </c>
      <c r="AH36" s="47">
        <f t="shared" si="10"/>
        <v>0</v>
      </c>
      <c r="AI36" s="80"/>
      <c r="AJ36" s="80"/>
    </row>
    <row r="37" spans="1:36" ht="16.5" thickTop="1" thickBot="1" x14ac:dyDescent="0.3">
      <c r="A37" s="110"/>
      <c r="B37" s="3" t="str">
        <f>'ارصدة ارض المخزن'!A37</f>
        <v>برجاء إدخال إسم الصنف</v>
      </c>
      <c r="C37" s="4">
        <f>'ارصدة ارض المخزن'!B37</f>
        <v>1</v>
      </c>
      <c r="D37" s="4">
        <f t="shared" si="0"/>
        <v>0</v>
      </c>
      <c r="E37" s="4">
        <f t="shared" si="1"/>
        <v>0</v>
      </c>
      <c r="F37" s="4">
        <f t="shared" si="2"/>
        <v>0</v>
      </c>
      <c r="G37" s="4">
        <f t="shared" si="3"/>
        <v>0</v>
      </c>
      <c r="H37" s="13"/>
      <c r="I37" s="14"/>
      <c r="J37" s="15"/>
      <c r="K37" s="16"/>
      <c r="L37" s="13"/>
      <c r="M37" s="14"/>
      <c r="N37" s="15"/>
      <c r="O37" s="16"/>
      <c r="P37" s="13"/>
      <c r="Q37" s="14"/>
      <c r="R37" s="15"/>
      <c r="S37" s="16"/>
      <c r="T37" s="13"/>
      <c r="U37" s="14"/>
      <c r="V37" s="15"/>
      <c r="W37" s="16"/>
      <c r="X37" s="9">
        <f>'ارصدة ارض المخزن'!W37</f>
        <v>0</v>
      </c>
      <c r="Y37" s="18"/>
      <c r="Z37" s="18"/>
      <c r="AA37" s="18"/>
      <c r="AB37" s="18">
        <f t="shared" si="4"/>
        <v>0</v>
      </c>
      <c r="AC37" s="18">
        <f t="shared" si="5"/>
        <v>0</v>
      </c>
      <c r="AD37" s="18">
        <f t="shared" si="6"/>
        <v>0</v>
      </c>
      <c r="AE37" s="18">
        <f t="shared" si="7"/>
        <v>0</v>
      </c>
      <c r="AF37" s="19">
        <f t="shared" si="8"/>
        <v>0</v>
      </c>
      <c r="AG37" s="20">
        <f t="shared" si="9"/>
        <v>0</v>
      </c>
      <c r="AH37" s="48">
        <f t="shared" si="10"/>
        <v>0</v>
      </c>
      <c r="AI37" s="80"/>
      <c r="AJ37" s="80"/>
    </row>
    <row r="38" spans="1:36" ht="16.5" thickTop="1" thickBot="1" x14ac:dyDescent="0.3">
      <c r="A38" s="110"/>
      <c r="B38" s="44" t="str">
        <f>'ارصدة ارض المخزن'!A38</f>
        <v>برجاء إدخال إسم الصنف</v>
      </c>
      <c r="C38" s="26">
        <f>'ارصدة ارض المخزن'!B38</f>
        <v>1</v>
      </c>
      <c r="D38" s="26">
        <f t="shared" si="0"/>
        <v>0</v>
      </c>
      <c r="E38" s="26">
        <f t="shared" si="1"/>
        <v>0</v>
      </c>
      <c r="F38" s="26">
        <f t="shared" si="2"/>
        <v>0</v>
      </c>
      <c r="G38" s="26">
        <f t="shared" si="3"/>
        <v>0</v>
      </c>
      <c r="H38" s="27"/>
      <c r="I38" s="28"/>
      <c r="J38" s="29"/>
      <c r="K38" s="30"/>
      <c r="L38" s="27"/>
      <c r="M38" s="28"/>
      <c r="N38" s="29"/>
      <c r="O38" s="30"/>
      <c r="P38" s="27"/>
      <c r="Q38" s="28"/>
      <c r="R38" s="29"/>
      <c r="S38" s="30"/>
      <c r="T38" s="27"/>
      <c r="U38" s="28"/>
      <c r="V38" s="29"/>
      <c r="W38" s="30"/>
      <c r="X38" s="9">
        <f>'ارصدة ارض المخزن'!W38</f>
        <v>0</v>
      </c>
      <c r="Y38" s="32"/>
      <c r="Z38" s="32"/>
      <c r="AA38" s="32"/>
      <c r="AB38" s="32">
        <f t="shared" si="4"/>
        <v>0</v>
      </c>
      <c r="AC38" s="32">
        <f t="shared" si="5"/>
        <v>0</v>
      </c>
      <c r="AD38" s="32">
        <f t="shared" si="6"/>
        <v>0</v>
      </c>
      <c r="AE38" s="32">
        <f t="shared" si="7"/>
        <v>0</v>
      </c>
      <c r="AF38" s="33">
        <f t="shared" si="8"/>
        <v>0</v>
      </c>
      <c r="AG38" s="34">
        <f t="shared" si="9"/>
        <v>0</v>
      </c>
      <c r="AH38" s="47">
        <f t="shared" si="10"/>
        <v>0</v>
      </c>
      <c r="AI38" s="80"/>
      <c r="AJ38" s="80"/>
    </row>
    <row r="39" spans="1:36" ht="16.5" thickTop="1" thickBot="1" x14ac:dyDescent="0.3">
      <c r="A39" s="110"/>
      <c r="B39" s="3" t="str">
        <f>'ارصدة ارض المخزن'!A39</f>
        <v>برجاء إدخال إسم الصنف</v>
      </c>
      <c r="C39" s="4">
        <f>'ارصدة ارض المخزن'!B39</f>
        <v>1</v>
      </c>
      <c r="D39" s="4">
        <f t="shared" si="0"/>
        <v>0</v>
      </c>
      <c r="E39" s="4">
        <f t="shared" si="1"/>
        <v>0</v>
      </c>
      <c r="F39" s="4">
        <f t="shared" si="2"/>
        <v>0</v>
      </c>
      <c r="G39" s="4">
        <f t="shared" si="3"/>
        <v>0</v>
      </c>
      <c r="H39" s="13"/>
      <c r="I39" s="14"/>
      <c r="J39" s="15"/>
      <c r="K39" s="16"/>
      <c r="L39" s="13"/>
      <c r="M39" s="14"/>
      <c r="N39" s="15"/>
      <c r="O39" s="16"/>
      <c r="P39" s="13"/>
      <c r="Q39" s="14"/>
      <c r="R39" s="15"/>
      <c r="S39" s="16"/>
      <c r="T39" s="13"/>
      <c r="U39" s="14"/>
      <c r="V39" s="15"/>
      <c r="W39" s="16"/>
      <c r="X39" s="9">
        <f>'ارصدة ارض المخزن'!W39</f>
        <v>0</v>
      </c>
      <c r="Y39" s="18"/>
      <c r="Z39" s="18"/>
      <c r="AA39" s="18"/>
      <c r="AB39" s="18">
        <f t="shared" si="4"/>
        <v>0</v>
      </c>
      <c r="AC39" s="18">
        <f t="shared" si="5"/>
        <v>0</v>
      </c>
      <c r="AD39" s="18">
        <f t="shared" si="6"/>
        <v>0</v>
      </c>
      <c r="AE39" s="18">
        <f t="shared" si="7"/>
        <v>0</v>
      </c>
      <c r="AF39" s="19">
        <f t="shared" si="8"/>
        <v>0</v>
      </c>
      <c r="AG39" s="20">
        <f t="shared" si="9"/>
        <v>0</v>
      </c>
      <c r="AH39" s="48">
        <f t="shared" si="10"/>
        <v>0</v>
      </c>
      <c r="AI39" s="80"/>
      <c r="AJ39" s="80"/>
    </row>
    <row r="40" spans="1:36" ht="16.5" thickTop="1" thickBot="1" x14ac:dyDescent="0.3">
      <c r="A40" s="110"/>
      <c r="B40" s="44" t="str">
        <f>'ارصدة ارض المخزن'!A40</f>
        <v>برجاء إدخال إسم الصنف</v>
      </c>
      <c r="C40" s="26">
        <f>'ارصدة ارض المخزن'!B40</f>
        <v>1</v>
      </c>
      <c r="D40" s="26">
        <f t="shared" si="0"/>
        <v>0</v>
      </c>
      <c r="E40" s="26">
        <f t="shared" si="1"/>
        <v>0</v>
      </c>
      <c r="F40" s="26">
        <f t="shared" si="2"/>
        <v>0</v>
      </c>
      <c r="G40" s="26">
        <f t="shared" si="3"/>
        <v>0</v>
      </c>
      <c r="H40" s="27"/>
      <c r="I40" s="28"/>
      <c r="J40" s="29"/>
      <c r="K40" s="30"/>
      <c r="L40" s="27"/>
      <c r="M40" s="28"/>
      <c r="N40" s="29"/>
      <c r="O40" s="30"/>
      <c r="P40" s="27"/>
      <c r="Q40" s="28"/>
      <c r="R40" s="29"/>
      <c r="S40" s="30"/>
      <c r="T40" s="27"/>
      <c r="U40" s="28"/>
      <c r="V40" s="29"/>
      <c r="W40" s="30"/>
      <c r="X40" s="9">
        <f>'ارصدة ارض المخزن'!W40</f>
        <v>0</v>
      </c>
      <c r="Y40" s="32"/>
      <c r="Z40" s="32"/>
      <c r="AA40" s="32"/>
      <c r="AB40" s="32">
        <f t="shared" si="4"/>
        <v>0</v>
      </c>
      <c r="AC40" s="32">
        <f t="shared" si="5"/>
        <v>0</v>
      </c>
      <c r="AD40" s="32">
        <f t="shared" si="6"/>
        <v>0</v>
      </c>
      <c r="AE40" s="32">
        <f t="shared" si="7"/>
        <v>0</v>
      </c>
      <c r="AF40" s="33">
        <f t="shared" si="8"/>
        <v>0</v>
      </c>
      <c r="AG40" s="34">
        <f t="shared" si="9"/>
        <v>0</v>
      </c>
      <c r="AH40" s="47">
        <f t="shared" si="10"/>
        <v>0</v>
      </c>
      <c r="AI40" s="80"/>
      <c r="AJ40" s="80"/>
    </row>
    <row r="41" spans="1:36" ht="16.5" thickTop="1" thickBot="1" x14ac:dyDescent="0.3">
      <c r="A41" s="110"/>
      <c r="B41" s="3" t="str">
        <f>'ارصدة ارض المخزن'!A41</f>
        <v>برجاء إدخال إسم الصنف</v>
      </c>
      <c r="C41" s="4">
        <f>'ارصدة ارض المخزن'!B41</f>
        <v>1</v>
      </c>
      <c r="D41" s="4">
        <f t="shared" si="0"/>
        <v>0</v>
      </c>
      <c r="E41" s="4">
        <f t="shared" si="1"/>
        <v>0</v>
      </c>
      <c r="F41" s="4">
        <f t="shared" si="2"/>
        <v>0</v>
      </c>
      <c r="G41" s="4">
        <f t="shared" si="3"/>
        <v>0</v>
      </c>
      <c r="H41" s="13"/>
      <c r="I41" s="14"/>
      <c r="J41" s="15"/>
      <c r="K41" s="16"/>
      <c r="L41" s="13"/>
      <c r="M41" s="14"/>
      <c r="N41" s="15"/>
      <c r="O41" s="16"/>
      <c r="P41" s="13"/>
      <c r="Q41" s="14"/>
      <c r="R41" s="15"/>
      <c r="S41" s="16"/>
      <c r="T41" s="13"/>
      <c r="U41" s="14"/>
      <c r="V41" s="15"/>
      <c r="W41" s="16"/>
      <c r="X41" s="9">
        <f>'ارصدة ارض المخزن'!W41</f>
        <v>0</v>
      </c>
      <c r="Y41" s="18"/>
      <c r="Z41" s="18"/>
      <c r="AA41" s="18"/>
      <c r="AB41" s="18">
        <f t="shared" si="4"/>
        <v>0</v>
      </c>
      <c r="AC41" s="18">
        <f t="shared" si="5"/>
        <v>0</v>
      </c>
      <c r="AD41" s="18">
        <f t="shared" si="6"/>
        <v>0</v>
      </c>
      <c r="AE41" s="18">
        <f t="shared" si="7"/>
        <v>0</v>
      </c>
      <c r="AF41" s="19">
        <f t="shared" si="8"/>
        <v>0</v>
      </c>
      <c r="AG41" s="20">
        <f t="shared" si="9"/>
        <v>0</v>
      </c>
      <c r="AH41" s="48">
        <f t="shared" si="10"/>
        <v>0</v>
      </c>
      <c r="AI41" s="80">
        <f>AI25-AI9</f>
        <v>0</v>
      </c>
      <c r="AJ41" s="80"/>
    </row>
    <row r="42" spans="1:36" ht="16.5" thickTop="1" thickBot="1" x14ac:dyDescent="0.3">
      <c r="A42" s="110"/>
      <c r="B42" s="45" t="str">
        <f>'ارصدة ارض المخزن'!A42</f>
        <v>برجاء إدخال إسم الصنف</v>
      </c>
      <c r="C42" s="35">
        <f>'ارصدة ارض المخزن'!B42</f>
        <v>1</v>
      </c>
      <c r="D42" s="35">
        <f t="shared" si="0"/>
        <v>0</v>
      </c>
      <c r="E42" s="35">
        <f t="shared" si="1"/>
        <v>0</v>
      </c>
      <c r="F42" s="35">
        <f t="shared" si="2"/>
        <v>0</v>
      </c>
      <c r="G42" s="35">
        <f t="shared" si="3"/>
        <v>0</v>
      </c>
      <c r="H42" s="36"/>
      <c r="I42" s="37"/>
      <c r="J42" s="38"/>
      <c r="K42" s="39"/>
      <c r="L42" s="36"/>
      <c r="M42" s="37"/>
      <c r="N42" s="38"/>
      <c r="O42" s="39"/>
      <c r="P42" s="36"/>
      <c r="Q42" s="37"/>
      <c r="R42" s="38"/>
      <c r="S42" s="39"/>
      <c r="T42" s="36"/>
      <c r="U42" s="37"/>
      <c r="V42" s="38"/>
      <c r="W42" s="39"/>
      <c r="X42" s="40"/>
      <c r="Y42" s="41"/>
      <c r="Z42" s="41"/>
      <c r="AA42" s="41"/>
      <c r="AB42" s="41">
        <f t="shared" si="4"/>
        <v>0</v>
      </c>
      <c r="AC42" s="41">
        <f t="shared" si="5"/>
        <v>0</v>
      </c>
      <c r="AD42" s="41">
        <f t="shared" si="6"/>
        <v>0</v>
      </c>
      <c r="AE42" s="41">
        <f t="shared" si="7"/>
        <v>0</v>
      </c>
      <c r="AF42" s="42">
        <f t="shared" si="8"/>
        <v>0</v>
      </c>
      <c r="AG42" s="43">
        <f t="shared" si="9"/>
        <v>0</v>
      </c>
      <c r="AH42" s="49">
        <f t="shared" si="10"/>
        <v>0</v>
      </c>
      <c r="AI42" s="80"/>
      <c r="AJ42" s="80"/>
    </row>
    <row r="43" spans="1:36" ht="21" customHeight="1" thickTop="1" thickBot="1" x14ac:dyDescent="0.3">
      <c r="A43" s="81" t="s">
        <v>26</v>
      </c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>
        <f>SUM(AB3:AB42)</f>
        <v>0</v>
      </c>
      <c r="AC43" s="81"/>
      <c r="AD43" s="81"/>
      <c r="AE43" s="81"/>
      <c r="AF43" s="81"/>
      <c r="AG43" s="81"/>
      <c r="AH43" s="81"/>
      <c r="AI43" s="80"/>
      <c r="AJ43" s="80"/>
    </row>
    <row r="44" spans="1:36" ht="22.5" customHeight="1" thickTop="1" thickBot="1" x14ac:dyDescent="0.3">
      <c r="A44" s="75" t="s">
        <v>27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>
        <f>SUM(AC3:AC42)</f>
        <v>0</v>
      </c>
      <c r="AC44" s="75"/>
      <c r="AD44" s="75"/>
      <c r="AE44" s="75"/>
      <c r="AF44" s="75"/>
      <c r="AG44" s="75"/>
      <c r="AH44" s="75"/>
      <c r="AI44" s="80"/>
      <c r="AJ44" s="80"/>
    </row>
    <row r="45" spans="1:36" ht="21.75" customHeight="1" thickTop="1" thickBot="1" x14ac:dyDescent="0.3">
      <c r="A45" s="82" t="s">
        <v>28</v>
      </c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>
        <f>SUM(AD3:AD42)</f>
        <v>0</v>
      </c>
      <c r="AC45" s="82"/>
      <c r="AD45" s="82"/>
      <c r="AE45" s="82"/>
      <c r="AF45" s="82"/>
      <c r="AG45" s="82"/>
      <c r="AH45" s="82"/>
      <c r="AI45" s="80"/>
      <c r="AJ45" s="80"/>
    </row>
    <row r="46" spans="1:36" ht="22.5" customHeight="1" thickTop="1" thickBot="1" x14ac:dyDescent="0.3">
      <c r="A46" s="75" t="s">
        <v>29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>
        <f>SUM(AE3:AE42)</f>
        <v>0</v>
      </c>
      <c r="AC46" s="75"/>
      <c r="AD46" s="75"/>
      <c r="AE46" s="75"/>
      <c r="AF46" s="75"/>
      <c r="AG46" s="75"/>
      <c r="AH46" s="75"/>
      <c r="AI46" s="80"/>
      <c r="AJ46" s="80"/>
    </row>
    <row r="47" spans="1:36" ht="20.25" customHeight="1" thickTop="1" thickBot="1" x14ac:dyDescent="0.3">
      <c r="A47" s="82" t="s">
        <v>30</v>
      </c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0"/>
      <c r="AJ47" s="80"/>
    </row>
    <row r="48" spans="1:36" ht="16.5" thickTop="1" thickBot="1" x14ac:dyDescent="0.3">
      <c r="A48" s="75" t="s">
        <v>31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>
        <f>AB43+AB44+AB45+AB46-AB47</f>
        <v>0</v>
      </c>
      <c r="AC48" s="75"/>
      <c r="AD48" s="75"/>
      <c r="AE48" s="75"/>
      <c r="AF48" s="75"/>
      <c r="AG48" s="75"/>
      <c r="AH48" s="75"/>
      <c r="AI48" s="80"/>
      <c r="AJ48" s="80"/>
    </row>
    <row r="49" spans="1:36" ht="9" customHeight="1" thickTop="1" thickBot="1" x14ac:dyDescent="0.3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80"/>
      <c r="AJ49" s="80"/>
    </row>
    <row r="50" spans="1:36" ht="15.75" customHeight="1" thickTop="1" thickBot="1" x14ac:dyDescent="0.3">
      <c r="A50" s="110">
        <v>2</v>
      </c>
      <c r="B50" s="86" t="s">
        <v>0</v>
      </c>
      <c r="C50" s="88" t="s">
        <v>1</v>
      </c>
      <c r="D50" s="88" t="s">
        <v>21</v>
      </c>
      <c r="E50" s="88" t="s">
        <v>22</v>
      </c>
      <c r="F50" s="88" t="s">
        <v>23</v>
      </c>
      <c r="G50" s="88" t="s">
        <v>24</v>
      </c>
      <c r="H50" s="86" t="s">
        <v>2</v>
      </c>
      <c r="I50" s="106"/>
      <c r="J50" s="88" t="s">
        <v>3</v>
      </c>
      <c r="K50" s="88"/>
      <c r="L50" s="86" t="s">
        <v>4</v>
      </c>
      <c r="M50" s="106"/>
      <c r="N50" s="88" t="s">
        <v>5</v>
      </c>
      <c r="O50" s="88"/>
      <c r="P50" s="86" t="s">
        <v>6</v>
      </c>
      <c r="Q50" s="106"/>
      <c r="R50" s="88" t="s">
        <v>7</v>
      </c>
      <c r="S50" s="88"/>
      <c r="T50" s="86" t="s">
        <v>8</v>
      </c>
      <c r="U50" s="106"/>
      <c r="V50" s="88" t="s">
        <v>9</v>
      </c>
      <c r="W50" s="88"/>
      <c r="X50" s="107" t="s">
        <v>10</v>
      </c>
      <c r="Y50" s="107" t="s">
        <v>11</v>
      </c>
      <c r="Z50" s="107" t="s">
        <v>12</v>
      </c>
      <c r="AA50" s="107" t="s">
        <v>13</v>
      </c>
      <c r="AB50" s="107" t="s">
        <v>14</v>
      </c>
      <c r="AC50" s="107" t="s">
        <v>15</v>
      </c>
      <c r="AD50" s="107" t="s">
        <v>16</v>
      </c>
      <c r="AE50" s="107" t="s">
        <v>17</v>
      </c>
      <c r="AF50" s="107" t="s">
        <v>25</v>
      </c>
      <c r="AG50" s="108" t="s">
        <v>18</v>
      </c>
      <c r="AH50" s="109"/>
      <c r="AI50" s="80" t="s">
        <v>34</v>
      </c>
      <c r="AJ50" s="80"/>
    </row>
    <row r="51" spans="1:36" ht="15.75" customHeight="1" thickTop="1" thickBot="1" x14ac:dyDescent="0.3">
      <c r="A51" s="110"/>
      <c r="B51" s="86"/>
      <c r="C51" s="88"/>
      <c r="D51" s="88"/>
      <c r="E51" s="88"/>
      <c r="F51" s="88"/>
      <c r="G51" s="88"/>
      <c r="H51" s="21" t="s">
        <v>20</v>
      </c>
      <c r="I51" s="22" t="s">
        <v>19</v>
      </c>
      <c r="J51" s="23" t="s">
        <v>20</v>
      </c>
      <c r="K51" s="23" t="s">
        <v>19</v>
      </c>
      <c r="L51" s="21" t="s">
        <v>20</v>
      </c>
      <c r="M51" s="22" t="s">
        <v>19</v>
      </c>
      <c r="N51" s="23" t="s">
        <v>20</v>
      </c>
      <c r="O51" s="23" t="s">
        <v>19</v>
      </c>
      <c r="P51" s="21" t="s">
        <v>20</v>
      </c>
      <c r="Q51" s="22" t="s">
        <v>19</v>
      </c>
      <c r="R51" s="23" t="s">
        <v>20</v>
      </c>
      <c r="S51" s="23" t="s">
        <v>19</v>
      </c>
      <c r="T51" s="21" t="s">
        <v>20</v>
      </c>
      <c r="U51" s="22" t="s">
        <v>19</v>
      </c>
      <c r="V51" s="23" t="s">
        <v>20</v>
      </c>
      <c r="W51" s="23" t="s">
        <v>19</v>
      </c>
      <c r="X51" s="91"/>
      <c r="Y51" s="91"/>
      <c r="Z51" s="91"/>
      <c r="AA51" s="91"/>
      <c r="AB51" s="91"/>
      <c r="AC51" s="91"/>
      <c r="AD51" s="91"/>
      <c r="AE51" s="91"/>
      <c r="AF51" s="91"/>
      <c r="AG51" s="24" t="s">
        <v>20</v>
      </c>
      <c r="AH51" s="25" t="s">
        <v>19</v>
      </c>
      <c r="AI51" s="80"/>
      <c r="AJ51" s="80"/>
    </row>
    <row r="52" spans="1:36" ht="15.75" customHeight="1" thickTop="1" thickBot="1" x14ac:dyDescent="0.3">
      <c r="A52" s="110"/>
      <c r="B52" s="3" t="str">
        <f>B3</f>
        <v>برجاء إدخال إسم الصنف</v>
      </c>
      <c r="C52" s="4">
        <f>C3</f>
        <v>1</v>
      </c>
      <c r="D52" s="4">
        <f>X52/C52</f>
        <v>0</v>
      </c>
      <c r="E52" s="4">
        <f>Y52/C52</f>
        <v>0</v>
      </c>
      <c r="F52" s="4">
        <f>Z52/C52</f>
        <v>0</v>
      </c>
      <c r="G52" s="4">
        <f>AA52/C52</f>
        <v>0</v>
      </c>
      <c r="H52" s="5">
        <f>AG3</f>
        <v>0</v>
      </c>
      <c r="I52" s="6">
        <f>AH3</f>
        <v>0</v>
      </c>
      <c r="J52" s="7"/>
      <c r="K52" s="8"/>
      <c r="L52" s="5"/>
      <c r="M52" s="6"/>
      <c r="N52" s="7"/>
      <c r="O52" s="8"/>
      <c r="P52" s="5"/>
      <c r="Q52" s="6"/>
      <c r="R52" s="7"/>
      <c r="S52" s="8"/>
      <c r="T52" s="5"/>
      <c r="U52" s="6"/>
      <c r="V52" s="7"/>
      <c r="W52" s="8"/>
      <c r="X52" s="9">
        <f>X3</f>
        <v>0</v>
      </c>
      <c r="Y52" s="10">
        <f t="shared" ref="Y52:AA52" si="11">Y3</f>
        <v>0</v>
      </c>
      <c r="Z52" s="10">
        <f t="shared" si="11"/>
        <v>0</v>
      </c>
      <c r="AA52" s="10">
        <f t="shared" si="11"/>
        <v>0</v>
      </c>
      <c r="AB52" s="10">
        <f>P52*X52+Q52*D52</f>
        <v>0</v>
      </c>
      <c r="AC52" s="10">
        <f>R52*Y52+S52*E52</f>
        <v>0</v>
      </c>
      <c r="AD52" s="10">
        <f>T52*Z52+U52*F52</f>
        <v>0</v>
      </c>
      <c r="AE52" s="10">
        <f>V52*AA52+W52*G52</f>
        <v>0</v>
      </c>
      <c r="AF52" s="11">
        <f>H52*C52+I52+J52*C52+K52-L52*C52-M52+N52*C52+O52-P52*C52-Q52-R52*C52-S52-T52*C52-U52-V52*C52-W52</f>
        <v>0</v>
      </c>
      <c r="AG52" s="12">
        <f>ROUNDDOWN(AF52/C52,0)</f>
        <v>0</v>
      </c>
      <c r="AH52" s="46">
        <f>AF52-AG52*C52</f>
        <v>0</v>
      </c>
      <c r="AI52" s="80"/>
      <c r="AJ52" s="80"/>
    </row>
    <row r="53" spans="1:36" ht="15.75" customHeight="1" thickTop="1" thickBot="1" x14ac:dyDescent="0.3">
      <c r="A53" s="110"/>
      <c r="B53" s="44" t="str">
        <f t="shared" ref="B53:B91" si="12">B4</f>
        <v>برجاء إدخال إسم الصنف</v>
      </c>
      <c r="C53" s="26">
        <f t="shared" ref="C53:C91" si="13">C4</f>
        <v>1</v>
      </c>
      <c r="D53" s="26">
        <f t="shared" ref="D53:D91" si="14">X53/C53</f>
        <v>0</v>
      </c>
      <c r="E53" s="26">
        <f t="shared" ref="E53:E91" si="15">Y53/C53</f>
        <v>0</v>
      </c>
      <c r="F53" s="26">
        <f t="shared" ref="F53:F91" si="16">Z53/C53</f>
        <v>0</v>
      </c>
      <c r="G53" s="26">
        <f t="shared" ref="G53:G91" si="17">AA53/C53</f>
        <v>0</v>
      </c>
      <c r="H53" s="27">
        <f t="shared" ref="H53:I53" si="18">AG4</f>
        <v>0</v>
      </c>
      <c r="I53" s="28">
        <f t="shared" si="18"/>
        <v>0</v>
      </c>
      <c r="J53" s="29"/>
      <c r="K53" s="30"/>
      <c r="L53" s="27"/>
      <c r="M53" s="28"/>
      <c r="N53" s="29"/>
      <c r="O53" s="30"/>
      <c r="P53" s="27"/>
      <c r="Q53" s="28"/>
      <c r="R53" s="29"/>
      <c r="S53" s="30"/>
      <c r="T53" s="27"/>
      <c r="U53" s="28"/>
      <c r="V53" s="29"/>
      <c r="W53" s="30"/>
      <c r="X53" s="31">
        <f t="shared" ref="X53:AA53" si="19">X4</f>
        <v>0</v>
      </c>
      <c r="Y53" s="32">
        <f t="shared" si="19"/>
        <v>0</v>
      </c>
      <c r="Z53" s="32">
        <f t="shared" si="19"/>
        <v>0</v>
      </c>
      <c r="AA53" s="32">
        <f t="shared" si="19"/>
        <v>0</v>
      </c>
      <c r="AB53" s="32">
        <f t="shared" ref="AB53:AB91" si="20">P53*X53+Q53*D53</f>
        <v>0</v>
      </c>
      <c r="AC53" s="32">
        <f t="shared" ref="AC53:AC91" si="21">R53*Y53+S53*E53</f>
        <v>0</v>
      </c>
      <c r="AD53" s="32">
        <f t="shared" ref="AD53:AD91" si="22">T53*Z53+U53*F53</f>
        <v>0</v>
      </c>
      <c r="AE53" s="32">
        <f t="shared" ref="AE53:AE91" si="23">V53*AA53+W53*G53</f>
        <v>0</v>
      </c>
      <c r="AF53" s="33">
        <f t="shared" ref="AF53:AF91" si="24">H53*C53+I53+J53*C53+K53-L53*C53-M53+N53*C53+O53-P53*C53-Q53-R53*C53-S53-T53*C53-U53-V53*C53-W53</f>
        <v>0</v>
      </c>
      <c r="AG53" s="34">
        <f t="shared" ref="AG53:AG91" si="25">ROUNDDOWN(AF53/C53,0)</f>
        <v>0</v>
      </c>
      <c r="AH53" s="47">
        <f t="shared" ref="AH53:AH91" si="26">AF53-AG53*C53</f>
        <v>0</v>
      </c>
      <c r="AI53" s="80"/>
      <c r="AJ53" s="80"/>
    </row>
    <row r="54" spans="1:36" ht="15.75" customHeight="1" thickTop="1" thickBot="1" x14ac:dyDescent="0.3">
      <c r="A54" s="110"/>
      <c r="B54" s="3" t="str">
        <f t="shared" si="12"/>
        <v>برجاء إدخال إسم الصنف</v>
      </c>
      <c r="C54" s="4">
        <f t="shared" si="13"/>
        <v>1</v>
      </c>
      <c r="D54" s="4">
        <f>X54/C54</f>
        <v>0</v>
      </c>
      <c r="E54" s="4">
        <f t="shared" si="15"/>
        <v>0</v>
      </c>
      <c r="F54" s="4">
        <f t="shared" si="16"/>
        <v>0</v>
      </c>
      <c r="G54" s="4">
        <f t="shared" si="17"/>
        <v>0</v>
      </c>
      <c r="H54" s="13">
        <f t="shared" ref="H54:I54" si="27">AG5</f>
        <v>0</v>
      </c>
      <c r="I54" s="14">
        <f t="shared" si="27"/>
        <v>0</v>
      </c>
      <c r="J54" s="15"/>
      <c r="K54" s="16"/>
      <c r="L54" s="13"/>
      <c r="M54" s="14"/>
      <c r="N54" s="15"/>
      <c r="O54" s="16"/>
      <c r="P54" s="13"/>
      <c r="Q54" s="14"/>
      <c r="R54" s="15"/>
      <c r="S54" s="16"/>
      <c r="T54" s="13"/>
      <c r="U54" s="14"/>
      <c r="V54" s="15"/>
      <c r="W54" s="16"/>
      <c r="X54" s="17">
        <f t="shared" ref="X54:AA54" si="28">X5</f>
        <v>0</v>
      </c>
      <c r="Y54" s="18">
        <f t="shared" si="28"/>
        <v>0</v>
      </c>
      <c r="Z54" s="18">
        <f t="shared" si="28"/>
        <v>0</v>
      </c>
      <c r="AA54" s="18">
        <f t="shared" si="28"/>
        <v>0</v>
      </c>
      <c r="AB54" s="18">
        <f t="shared" si="20"/>
        <v>0</v>
      </c>
      <c r="AC54" s="18">
        <f t="shared" si="21"/>
        <v>0</v>
      </c>
      <c r="AD54" s="18">
        <f t="shared" si="22"/>
        <v>0</v>
      </c>
      <c r="AE54" s="18">
        <f t="shared" si="23"/>
        <v>0</v>
      </c>
      <c r="AF54" s="19">
        <f t="shared" si="24"/>
        <v>0</v>
      </c>
      <c r="AG54" s="20">
        <f t="shared" si="25"/>
        <v>0</v>
      </c>
      <c r="AH54" s="48">
        <f t="shared" si="26"/>
        <v>0</v>
      </c>
      <c r="AI54" s="80"/>
      <c r="AJ54" s="80"/>
    </row>
    <row r="55" spans="1:36" ht="15.75" customHeight="1" thickTop="1" thickBot="1" x14ac:dyDescent="0.3">
      <c r="A55" s="110"/>
      <c r="B55" s="44" t="str">
        <f t="shared" si="12"/>
        <v>برجاء إدخال إسم الصنف</v>
      </c>
      <c r="C55" s="26">
        <f t="shared" si="13"/>
        <v>1</v>
      </c>
      <c r="D55" s="26">
        <f t="shared" si="14"/>
        <v>0</v>
      </c>
      <c r="E55" s="26">
        <f t="shared" si="15"/>
        <v>0</v>
      </c>
      <c r="F55" s="26">
        <f t="shared" si="16"/>
        <v>0</v>
      </c>
      <c r="G55" s="26">
        <f t="shared" si="17"/>
        <v>0</v>
      </c>
      <c r="H55" s="27">
        <f t="shared" ref="H55:I55" si="29">AG6</f>
        <v>0</v>
      </c>
      <c r="I55" s="28">
        <f t="shared" si="29"/>
        <v>0</v>
      </c>
      <c r="J55" s="29"/>
      <c r="K55" s="30"/>
      <c r="L55" s="27"/>
      <c r="M55" s="28"/>
      <c r="N55" s="29"/>
      <c r="O55" s="30"/>
      <c r="P55" s="27"/>
      <c r="Q55" s="28"/>
      <c r="R55" s="29"/>
      <c r="S55" s="30"/>
      <c r="T55" s="27"/>
      <c r="U55" s="28"/>
      <c r="V55" s="29"/>
      <c r="W55" s="30"/>
      <c r="X55" s="31">
        <f t="shared" ref="X55:AA55" si="30">X6</f>
        <v>0</v>
      </c>
      <c r="Y55" s="32">
        <f t="shared" si="30"/>
        <v>0</v>
      </c>
      <c r="Z55" s="32">
        <f t="shared" si="30"/>
        <v>0</v>
      </c>
      <c r="AA55" s="32">
        <f t="shared" si="30"/>
        <v>0</v>
      </c>
      <c r="AB55" s="32">
        <f t="shared" si="20"/>
        <v>0</v>
      </c>
      <c r="AC55" s="32">
        <f t="shared" si="21"/>
        <v>0</v>
      </c>
      <c r="AD55" s="32">
        <f t="shared" si="22"/>
        <v>0</v>
      </c>
      <c r="AE55" s="32">
        <f t="shared" si="23"/>
        <v>0</v>
      </c>
      <c r="AF55" s="33">
        <f t="shared" si="24"/>
        <v>0</v>
      </c>
      <c r="AG55" s="34">
        <f t="shared" si="25"/>
        <v>0</v>
      </c>
      <c r="AH55" s="47">
        <f t="shared" si="26"/>
        <v>0</v>
      </c>
      <c r="AI55" s="80"/>
      <c r="AJ55" s="80"/>
    </row>
    <row r="56" spans="1:36" ht="15.75" customHeight="1" thickTop="1" thickBot="1" x14ac:dyDescent="0.3">
      <c r="A56" s="110"/>
      <c r="B56" s="3" t="str">
        <f t="shared" si="12"/>
        <v>برجاء إدخال إسم الصنف</v>
      </c>
      <c r="C56" s="4">
        <f t="shared" si="13"/>
        <v>1</v>
      </c>
      <c r="D56" s="4">
        <f t="shared" si="14"/>
        <v>0</v>
      </c>
      <c r="E56" s="4">
        <f t="shared" si="15"/>
        <v>0</v>
      </c>
      <c r="F56" s="4">
        <f t="shared" si="16"/>
        <v>0</v>
      </c>
      <c r="G56" s="4">
        <f t="shared" si="17"/>
        <v>0</v>
      </c>
      <c r="H56" s="13">
        <f t="shared" ref="H56:I56" si="31">AG7</f>
        <v>0</v>
      </c>
      <c r="I56" s="14">
        <f t="shared" si="31"/>
        <v>0</v>
      </c>
      <c r="J56" s="15"/>
      <c r="K56" s="16"/>
      <c r="L56" s="13"/>
      <c r="M56" s="14"/>
      <c r="N56" s="15"/>
      <c r="O56" s="16"/>
      <c r="P56" s="13"/>
      <c r="Q56" s="14"/>
      <c r="R56" s="15"/>
      <c r="S56" s="16"/>
      <c r="T56" s="13"/>
      <c r="U56" s="14"/>
      <c r="V56" s="15"/>
      <c r="W56" s="16"/>
      <c r="X56" s="17">
        <f t="shared" ref="X56:AA56" si="32">X7</f>
        <v>0</v>
      </c>
      <c r="Y56" s="18">
        <f t="shared" si="32"/>
        <v>0</v>
      </c>
      <c r="Z56" s="18">
        <f t="shared" si="32"/>
        <v>0</v>
      </c>
      <c r="AA56" s="18">
        <f t="shared" si="32"/>
        <v>0</v>
      </c>
      <c r="AB56" s="18">
        <f t="shared" si="20"/>
        <v>0</v>
      </c>
      <c r="AC56" s="18">
        <f t="shared" si="21"/>
        <v>0</v>
      </c>
      <c r="AD56" s="18">
        <f t="shared" si="22"/>
        <v>0</v>
      </c>
      <c r="AE56" s="18">
        <f t="shared" si="23"/>
        <v>0</v>
      </c>
      <c r="AF56" s="19">
        <f t="shared" si="24"/>
        <v>0</v>
      </c>
      <c r="AG56" s="20">
        <f t="shared" si="25"/>
        <v>0</v>
      </c>
      <c r="AH56" s="48">
        <f t="shared" si="26"/>
        <v>0</v>
      </c>
      <c r="AI56" s="80"/>
      <c r="AJ56" s="80"/>
    </row>
    <row r="57" spans="1:36" ht="15.75" customHeight="1" thickTop="1" thickBot="1" x14ac:dyDescent="0.3">
      <c r="A57" s="110"/>
      <c r="B57" s="44" t="str">
        <f t="shared" si="12"/>
        <v>برجاء إدخال إسم الصنف</v>
      </c>
      <c r="C57" s="26">
        <f t="shared" si="13"/>
        <v>1</v>
      </c>
      <c r="D57" s="26">
        <f t="shared" si="14"/>
        <v>0</v>
      </c>
      <c r="E57" s="26">
        <f t="shared" si="15"/>
        <v>0</v>
      </c>
      <c r="F57" s="26">
        <f t="shared" si="16"/>
        <v>0</v>
      </c>
      <c r="G57" s="26">
        <f t="shared" si="17"/>
        <v>0</v>
      </c>
      <c r="H57" s="27">
        <f t="shared" ref="H57:I57" si="33">AG8</f>
        <v>0</v>
      </c>
      <c r="I57" s="28">
        <f t="shared" si="33"/>
        <v>0</v>
      </c>
      <c r="J57" s="29"/>
      <c r="K57" s="30"/>
      <c r="L57" s="27"/>
      <c r="M57" s="28"/>
      <c r="N57" s="29"/>
      <c r="O57" s="30"/>
      <c r="P57" s="27"/>
      <c r="Q57" s="28"/>
      <c r="R57" s="29"/>
      <c r="S57" s="30"/>
      <c r="T57" s="27"/>
      <c r="U57" s="28"/>
      <c r="V57" s="29"/>
      <c r="W57" s="30"/>
      <c r="X57" s="31">
        <f t="shared" ref="X57:AA57" si="34">X8</f>
        <v>0</v>
      </c>
      <c r="Y57" s="32">
        <f t="shared" si="34"/>
        <v>0</v>
      </c>
      <c r="Z57" s="32">
        <f t="shared" si="34"/>
        <v>0</v>
      </c>
      <c r="AA57" s="32">
        <f t="shared" si="34"/>
        <v>0</v>
      </c>
      <c r="AB57" s="32">
        <f t="shared" si="20"/>
        <v>0</v>
      </c>
      <c r="AC57" s="32">
        <f t="shared" si="21"/>
        <v>0</v>
      </c>
      <c r="AD57" s="32">
        <f t="shared" si="22"/>
        <v>0</v>
      </c>
      <c r="AE57" s="32">
        <f t="shared" si="23"/>
        <v>0</v>
      </c>
      <c r="AF57" s="33">
        <f t="shared" si="24"/>
        <v>0</v>
      </c>
      <c r="AG57" s="34">
        <f t="shared" si="25"/>
        <v>0</v>
      </c>
      <c r="AH57" s="47">
        <f t="shared" si="26"/>
        <v>0</v>
      </c>
      <c r="AI57" s="80"/>
      <c r="AJ57" s="80"/>
    </row>
    <row r="58" spans="1:36" ht="15.75" customHeight="1" thickTop="1" thickBot="1" x14ac:dyDescent="0.3">
      <c r="A58" s="110"/>
      <c r="B58" s="3" t="str">
        <f t="shared" si="12"/>
        <v>برجاء إدخال إسم الصنف</v>
      </c>
      <c r="C58" s="4">
        <f t="shared" si="13"/>
        <v>1</v>
      </c>
      <c r="D58" s="4">
        <f t="shared" si="14"/>
        <v>0</v>
      </c>
      <c r="E58" s="4">
        <f t="shared" si="15"/>
        <v>0</v>
      </c>
      <c r="F58" s="4">
        <f t="shared" si="16"/>
        <v>0</v>
      </c>
      <c r="G58" s="4">
        <f t="shared" si="17"/>
        <v>0</v>
      </c>
      <c r="H58" s="13">
        <f t="shared" ref="H58:I58" si="35">AG9</f>
        <v>0</v>
      </c>
      <c r="I58" s="14">
        <f t="shared" si="35"/>
        <v>0</v>
      </c>
      <c r="J58" s="15"/>
      <c r="K58" s="16"/>
      <c r="L58" s="13"/>
      <c r="M58" s="14"/>
      <c r="N58" s="15"/>
      <c r="O58" s="16"/>
      <c r="P58" s="13"/>
      <c r="Q58" s="14"/>
      <c r="R58" s="15"/>
      <c r="S58" s="16"/>
      <c r="T58" s="13"/>
      <c r="U58" s="14"/>
      <c r="V58" s="15"/>
      <c r="W58" s="16"/>
      <c r="X58" s="17">
        <f t="shared" ref="X58:AA58" si="36">X9</f>
        <v>0</v>
      </c>
      <c r="Y58" s="18">
        <f t="shared" si="36"/>
        <v>0</v>
      </c>
      <c r="Z58" s="18">
        <f t="shared" si="36"/>
        <v>0</v>
      </c>
      <c r="AA58" s="18">
        <f t="shared" si="36"/>
        <v>0</v>
      </c>
      <c r="AB58" s="18">
        <f t="shared" si="20"/>
        <v>0</v>
      </c>
      <c r="AC58" s="18">
        <f t="shared" si="21"/>
        <v>0</v>
      </c>
      <c r="AD58" s="18">
        <f t="shared" si="22"/>
        <v>0</v>
      </c>
      <c r="AE58" s="18">
        <f t="shared" si="23"/>
        <v>0</v>
      </c>
      <c r="AF58" s="19">
        <f t="shared" si="24"/>
        <v>0</v>
      </c>
      <c r="AG58" s="20">
        <f t="shared" si="25"/>
        <v>0</v>
      </c>
      <c r="AH58" s="48">
        <f t="shared" si="26"/>
        <v>0</v>
      </c>
      <c r="AI58" s="79"/>
      <c r="AJ58" s="79"/>
    </row>
    <row r="59" spans="1:36" ht="15.75" customHeight="1" thickTop="1" thickBot="1" x14ac:dyDescent="0.3">
      <c r="A59" s="110"/>
      <c r="B59" s="44" t="str">
        <f t="shared" si="12"/>
        <v>برجاء إدخال إسم الصنف</v>
      </c>
      <c r="C59" s="26">
        <f t="shared" si="13"/>
        <v>1</v>
      </c>
      <c r="D59" s="26">
        <f t="shared" si="14"/>
        <v>0</v>
      </c>
      <c r="E59" s="26">
        <f t="shared" si="15"/>
        <v>0</v>
      </c>
      <c r="F59" s="26">
        <f t="shared" si="16"/>
        <v>0</v>
      </c>
      <c r="G59" s="26">
        <f t="shared" si="17"/>
        <v>0</v>
      </c>
      <c r="H59" s="27">
        <f t="shared" ref="H59:I59" si="37">AG10</f>
        <v>0</v>
      </c>
      <c r="I59" s="28">
        <f t="shared" si="37"/>
        <v>0</v>
      </c>
      <c r="J59" s="29"/>
      <c r="K59" s="30"/>
      <c r="L59" s="27"/>
      <c r="M59" s="28"/>
      <c r="N59" s="29"/>
      <c r="O59" s="30"/>
      <c r="P59" s="27"/>
      <c r="Q59" s="28"/>
      <c r="R59" s="29"/>
      <c r="S59" s="30"/>
      <c r="T59" s="27"/>
      <c r="U59" s="28"/>
      <c r="V59" s="29"/>
      <c r="W59" s="30"/>
      <c r="X59" s="31">
        <f t="shared" ref="X59:AA59" si="38">X10</f>
        <v>0</v>
      </c>
      <c r="Y59" s="32">
        <f t="shared" si="38"/>
        <v>0</v>
      </c>
      <c r="Z59" s="32">
        <f t="shared" si="38"/>
        <v>0</v>
      </c>
      <c r="AA59" s="32">
        <f t="shared" si="38"/>
        <v>0</v>
      </c>
      <c r="AB59" s="32">
        <f t="shared" si="20"/>
        <v>0</v>
      </c>
      <c r="AC59" s="32">
        <f t="shared" si="21"/>
        <v>0</v>
      </c>
      <c r="AD59" s="32">
        <f t="shared" si="22"/>
        <v>0</v>
      </c>
      <c r="AE59" s="32">
        <f t="shared" si="23"/>
        <v>0</v>
      </c>
      <c r="AF59" s="33">
        <f t="shared" si="24"/>
        <v>0</v>
      </c>
      <c r="AG59" s="34">
        <f t="shared" si="25"/>
        <v>0</v>
      </c>
      <c r="AH59" s="47">
        <f t="shared" si="26"/>
        <v>0</v>
      </c>
      <c r="AI59" s="79"/>
      <c r="AJ59" s="79"/>
    </row>
    <row r="60" spans="1:36" ht="15.75" customHeight="1" thickTop="1" thickBot="1" x14ac:dyDescent="0.3">
      <c r="A60" s="110"/>
      <c r="B60" s="3" t="str">
        <f t="shared" si="12"/>
        <v>برجاء إدخال إسم الصنف</v>
      </c>
      <c r="C60" s="4">
        <f t="shared" si="13"/>
        <v>1</v>
      </c>
      <c r="D60" s="4">
        <f t="shared" si="14"/>
        <v>0</v>
      </c>
      <c r="E60" s="4">
        <f t="shared" si="15"/>
        <v>0</v>
      </c>
      <c r="F60" s="4">
        <f t="shared" si="16"/>
        <v>0</v>
      </c>
      <c r="G60" s="4">
        <f t="shared" si="17"/>
        <v>0</v>
      </c>
      <c r="H60" s="13">
        <f t="shared" ref="H60:I60" si="39">AG11</f>
        <v>0</v>
      </c>
      <c r="I60" s="14">
        <f t="shared" si="39"/>
        <v>0</v>
      </c>
      <c r="J60" s="15"/>
      <c r="K60" s="16"/>
      <c r="L60" s="13"/>
      <c r="M60" s="14"/>
      <c r="N60" s="15"/>
      <c r="O60" s="16"/>
      <c r="P60" s="13"/>
      <c r="Q60" s="14"/>
      <c r="R60" s="15"/>
      <c r="S60" s="16"/>
      <c r="T60" s="13"/>
      <c r="U60" s="14"/>
      <c r="V60" s="15"/>
      <c r="W60" s="16"/>
      <c r="X60" s="17">
        <f t="shared" ref="X60:AA60" si="40">X11</f>
        <v>0</v>
      </c>
      <c r="Y60" s="18">
        <f t="shared" si="40"/>
        <v>0</v>
      </c>
      <c r="Z60" s="18">
        <f t="shared" si="40"/>
        <v>0</v>
      </c>
      <c r="AA60" s="18">
        <f t="shared" si="40"/>
        <v>0</v>
      </c>
      <c r="AB60" s="18">
        <f t="shared" si="20"/>
        <v>0</v>
      </c>
      <c r="AC60" s="18">
        <f t="shared" si="21"/>
        <v>0</v>
      </c>
      <c r="AD60" s="18">
        <f t="shared" si="22"/>
        <v>0</v>
      </c>
      <c r="AE60" s="18">
        <f t="shared" si="23"/>
        <v>0</v>
      </c>
      <c r="AF60" s="19">
        <f t="shared" si="24"/>
        <v>0</v>
      </c>
      <c r="AG60" s="20">
        <f t="shared" si="25"/>
        <v>0</v>
      </c>
      <c r="AH60" s="48">
        <f t="shared" si="26"/>
        <v>0</v>
      </c>
      <c r="AI60" s="79"/>
      <c r="AJ60" s="79"/>
    </row>
    <row r="61" spans="1:36" ht="15.75" customHeight="1" thickTop="1" thickBot="1" x14ac:dyDescent="0.3">
      <c r="A61" s="110"/>
      <c r="B61" s="44" t="str">
        <f t="shared" si="12"/>
        <v>برجاء إدخال إسم الصنف</v>
      </c>
      <c r="C61" s="26">
        <f t="shared" si="13"/>
        <v>1</v>
      </c>
      <c r="D61" s="26">
        <f t="shared" si="14"/>
        <v>0</v>
      </c>
      <c r="E61" s="26">
        <f t="shared" si="15"/>
        <v>0</v>
      </c>
      <c r="F61" s="26">
        <f t="shared" si="16"/>
        <v>0</v>
      </c>
      <c r="G61" s="26">
        <f t="shared" si="17"/>
        <v>0</v>
      </c>
      <c r="H61" s="27">
        <f t="shared" ref="H61:I61" si="41">AG12</f>
        <v>0</v>
      </c>
      <c r="I61" s="28">
        <f t="shared" si="41"/>
        <v>0</v>
      </c>
      <c r="J61" s="29"/>
      <c r="K61" s="30"/>
      <c r="L61" s="27"/>
      <c r="M61" s="28"/>
      <c r="N61" s="29"/>
      <c r="O61" s="30"/>
      <c r="P61" s="27"/>
      <c r="Q61" s="28"/>
      <c r="R61" s="29"/>
      <c r="S61" s="30"/>
      <c r="T61" s="27"/>
      <c r="U61" s="28"/>
      <c r="V61" s="29"/>
      <c r="W61" s="30"/>
      <c r="X61" s="31">
        <f t="shared" ref="X61:AA61" si="42">X12</f>
        <v>0</v>
      </c>
      <c r="Y61" s="32">
        <f t="shared" si="42"/>
        <v>0</v>
      </c>
      <c r="Z61" s="32">
        <f t="shared" si="42"/>
        <v>0</v>
      </c>
      <c r="AA61" s="32">
        <f t="shared" si="42"/>
        <v>0</v>
      </c>
      <c r="AB61" s="32">
        <f t="shared" si="20"/>
        <v>0</v>
      </c>
      <c r="AC61" s="32">
        <f t="shared" si="21"/>
        <v>0</v>
      </c>
      <c r="AD61" s="32">
        <f t="shared" si="22"/>
        <v>0</v>
      </c>
      <c r="AE61" s="32">
        <f t="shared" si="23"/>
        <v>0</v>
      </c>
      <c r="AF61" s="33">
        <f t="shared" si="24"/>
        <v>0</v>
      </c>
      <c r="AG61" s="34">
        <f t="shared" si="25"/>
        <v>0</v>
      </c>
      <c r="AH61" s="47">
        <f t="shared" si="26"/>
        <v>0</v>
      </c>
      <c r="AI61" s="79"/>
      <c r="AJ61" s="79"/>
    </row>
    <row r="62" spans="1:36" ht="15.75" customHeight="1" thickTop="1" thickBot="1" x14ac:dyDescent="0.3">
      <c r="A62" s="110"/>
      <c r="B62" s="3" t="str">
        <f t="shared" si="12"/>
        <v>برجاء إدخال إسم الصنف</v>
      </c>
      <c r="C62" s="4">
        <f t="shared" si="13"/>
        <v>1</v>
      </c>
      <c r="D62" s="4">
        <f t="shared" si="14"/>
        <v>0</v>
      </c>
      <c r="E62" s="4">
        <f t="shared" si="15"/>
        <v>0</v>
      </c>
      <c r="F62" s="4">
        <f t="shared" si="16"/>
        <v>0</v>
      </c>
      <c r="G62" s="4">
        <f t="shared" si="17"/>
        <v>0</v>
      </c>
      <c r="H62" s="13">
        <f t="shared" ref="H62:I62" si="43">AG13</f>
        <v>0</v>
      </c>
      <c r="I62" s="14">
        <f t="shared" si="43"/>
        <v>0</v>
      </c>
      <c r="J62" s="15"/>
      <c r="K62" s="16"/>
      <c r="L62" s="13"/>
      <c r="M62" s="14"/>
      <c r="N62" s="15"/>
      <c r="O62" s="16"/>
      <c r="P62" s="13"/>
      <c r="Q62" s="14"/>
      <c r="R62" s="15"/>
      <c r="S62" s="16"/>
      <c r="T62" s="13"/>
      <c r="U62" s="14"/>
      <c r="V62" s="15"/>
      <c r="W62" s="16"/>
      <c r="X62" s="17">
        <f t="shared" ref="X62:AA62" si="44">X13</f>
        <v>0</v>
      </c>
      <c r="Y62" s="18">
        <f t="shared" si="44"/>
        <v>0</v>
      </c>
      <c r="Z62" s="18">
        <f t="shared" si="44"/>
        <v>0</v>
      </c>
      <c r="AA62" s="18">
        <f t="shared" si="44"/>
        <v>0</v>
      </c>
      <c r="AB62" s="18">
        <f t="shared" si="20"/>
        <v>0</v>
      </c>
      <c r="AC62" s="18">
        <f t="shared" si="21"/>
        <v>0</v>
      </c>
      <c r="AD62" s="18">
        <f t="shared" si="22"/>
        <v>0</v>
      </c>
      <c r="AE62" s="18">
        <f t="shared" si="23"/>
        <v>0</v>
      </c>
      <c r="AF62" s="19">
        <f t="shared" si="24"/>
        <v>0</v>
      </c>
      <c r="AG62" s="20">
        <f t="shared" si="25"/>
        <v>0</v>
      </c>
      <c r="AH62" s="48">
        <f t="shared" si="26"/>
        <v>0</v>
      </c>
      <c r="AI62" s="79"/>
      <c r="AJ62" s="79"/>
    </row>
    <row r="63" spans="1:36" ht="15.75" customHeight="1" thickTop="1" thickBot="1" x14ac:dyDescent="0.3">
      <c r="A63" s="110"/>
      <c r="B63" s="44" t="str">
        <f t="shared" si="12"/>
        <v>برجاء إدخال إسم الصنف</v>
      </c>
      <c r="C63" s="26">
        <f t="shared" si="13"/>
        <v>1</v>
      </c>
      <c r="D63" s="26">
        <f t="shared" si="14"/>
        <v>0</v>
      </c>
      <c r="E63" s="26">
        <f t="shared" si="15"/>
        <v>0</v>
      </c>
      <c r="F63" s="26">
        <f t="shared" si="16"/>
        <v>0</v>
      </c>
      <c r="G63" s="26">
        <f t="shared" si="17"/>
        <v>0</v>
      </c>
      <c r="H63" s="27">
        <f t="shared" ref="H63:I63" si="45">AG14</f>
        <v>0</v>
      </c>
      <c r="I63" s="28">
        <f t="shared" si="45"/>
        <v>0</v>
      </c>
      <c r="J63" s="29"/>
      <c r="K63" s="30"/>
      <c r="L63" s="27"/>
      <c r="M63" s="28"/>
      <c r="N63" s="29"/>
      <c r="O63" s="30"/>
      <c r="P63" s="27"/>
      <c r="Q63" s="28"/>
      <c r="R63" s="29"/>
      <c r="S63" s="30"/>
      <c r="T63" s="27"/>
      <c r="U63" s="28"/>
      <c r="V63" s="29"/>
      <c r="W63" s="30"/>
      <c r="X63" s="31">
        <f t="shared" ref="X63:AA63" si="46">X14</f>
        <v>0</v>
      </c>
      <c r="Y63" s="32">
        <f t="shared" si="46"/>
        <v>0</v>
      </c>
      <c r="Z63" s="32">
        <f t="shared" si="46"/>
        <v>0</v>
      </c>
      <c r="AA63" s="32">
        <f t="shared" si="46"/>
        <v>0</v>
      </c>
      <c r="AB63" s="32">
        <f t="shared" si="20"/>
        <v>0</v>
      </c>
      <c r="AC63" s="32">
        <f t="shared" si="21"/>
        <v>0</v>
      </c>
      <c r="AD63" s="32">
        <f t="shared" si="22"/>
        <v>0</v>
      </c>
      <c r="AE63" s="32">
        <f t="shared" si="23"/>
        <v>0</v>
      </c>
      <c r="AF63" s="33">
        <f t="shared" si="24"/>
        <v>0</v>
      </c>
      <c r="AG63" s="34">
        <f t="shared" si="25"/>
        <v>0</v>
      </c>
      <c r="AH63" s="47">
        <f t="shared" si="26"/>
        <v>0</v>
      </c>
      <c r="AI63" s="79"/>
      <c r="AJ63" s="79"/>
    </row>
    <row r="64" spans="1:36" ht="15.75" customHeight="1" thickTop="1" thickBot="1" x14ac:dyDescent="0.3">
      <c r="A64" s="110"/>
      <c r="B64" s="3" t="str">
        <f t="shared" si="12"/>
        <v>برجاء إدخال إسم الصنف</v>
      </c>
      <c r="C64" s="4">
        <f t="shared" si="13"/>
        <v>1</v>
      </c>
      <c r="D64" s="4">
        <f t="shared" si="14"/>
        <v>0</v>
      </c>
      <c r="E64" s="4">
        <f t="shared" si="15"/>
        <v>0</v>
      </c>
      <c r="F64" s="4">
        <f t="shared" si="16"/>
        <v>0</v>
      </c>
      <c r="G64" s="4">
        <f t="shared" si="17"/>
        <v>0</v>
      </c>
      <c r="H64" s="13">
        <f t="shared" ref="H64:I64" si="47">AG15</f>
        <v>0</v>
      </c>
      <c r="I64" s="14">
        <f t="shared" si="47"/>
        <v>0</v>
      </c>
      <c r="J64" s="15"/>
      <c r="K64" s="16"/>
      <c r="L64" s="13"/>
      <c r="M64" s="14"/>
      <c r="N64" s="15"/>
      <c r="O64" s="16"/>
      <c r="P64" s="13"/>
      <c r="Q64" s="14"/>
      <c r="R64" s="15"/>
      <c r="S64" s="16"/>
      <c r="T64" s="13"/>
      <c r="U64" s="14"/>
      <c r="V64" s="15"/>
      <c r="W64" s="16"/>
      <c r="X64" s="17">
        <f t="shared" ref="X64:AA64" si="48">X15</f>
        <v>0</v>
      </c>
      <c r="Y64" s="18">
        <f t="shared" si="48"/>
        <v>0</v>
      </c>
      <c r="Z64" s="18">
        <f t="shared" si="48"/>
        <v>0</v>
      </c>
      <c r="AA64" s="18">
        <f t="shared" si="48"/>
        <v>0</v>
      </c>
      <c r="AB64" s="18">
        <f t="shared" si="20"/>
        <v>0</v>
      </c>
      <c r="AC64" s="18">
        <f t="shared" si="21"/>
        <v>0</v>
      </c>
      <c r="AD64" s="18">
        <f t="shared" si="22"/>
        <v>0</v>
      </c>
      <c r="AE64" s="18">
        <f t="shared" si="23"/>
        <v>0</v>
      </c>
      <c r="AF64" s="19">
        <f t="shared" si="24"/>
        <v>0</v>
      </c>
      <c r="AG64" s="20">
        <f t="shared" si="25"/>
        <v>0</v>
      </c>
      <c r="AH64" s="48">
        <f t="shared" si="26"/>
        <v>0</v>
      </c>
      <c r="AI64" s="79"/>
      <c r="AJ64" s="79"/>
    </row>
    <row r="65" spans="1:36" ht="15.75" customHeight="1" thickTop="1" thickBot="1" x14ac:dyDescent="0.3">
      <c r="A65" s="110"/>
      <c r="B65" s="44" t="str">
        <f t="shared" si="12"/>
        <v>برجاء إدخال إسم الصنف</v>
      </c>
      <c r="C65" s="26">
        <f t="shared" si="13"/>
        <v>1</v>
      </c>
      <c r="D65" s="26">
        <f t="shared" si="14"/>
        <v>0</v>
      </c>
      <c r="E65" s="26">
        <f t="shared" si="15"/>
        <v>0</v>
      </c>
      <c r="F65" s="26">
        <f t="shared" si="16"/>
        <v>0</v>
      </c>
      <c r="G65" s="26">
        <f t="shared" si="17"/>
        <v>0</v>
      </c>
      <c r="H65" s="27">
        <f t="shared" ref="H65:I65" si="49">AG16</f>
        <v>0</v>
      </c>
      <c r="I65" s="28">
        <f t="shared" si="49"/>
        <v>0</v>
      </c>
      <c r="J65" s="29"/>
      <c r="K65" s="30"/>
      <c r="L65" s="27"/>
      <c r="M65" s="28"/>
      <c r="N65" s="29"/>
      <c r="O65" s="30"/>
      <c r="P65" s="27"/>
      <c r="Q65" s="28"/>
      <c r="R65" s="29"/>
      <c r="S65" s="30"/>
      <c r="T65" s="27"/>
      <c r="U65" s="28"/>
      <c r="V65" s="29"/>
      <c r="W65" s="30"/>
      <c r="X65" s="31">
        <f t="shared" ref="X65:AA65" si="50">X16</f>
        <v>0</v>
      </c>
      <c r="Y65" s="32">
        <f t="shared" si="50"/>
        <v>0</v>
      </c>
      <c r="Z65" s="32">
        <f t="shared" si="50"/>
        <v>0</v>
      </c>
      <c r="AA65" s="32">
        <f t="shared" si="50"/>
        <v>0</v>
      </c>
      <c r="AB65" s="32">
        <f t="shared" si="20"/>
        <v>0</v>
      </c>
      <c r="AC65" s="32">
        <f t="shared" si="21"/>
        <v>0</v>
      </c>
      <c r="AD65" s="32">
        <f t="shared" si="22"/>
        <v>0</v>
      </c>
      <c r="AE65" s="32">
        <f t="shared" si="23"/>
        <v>0</v>
      </c>
      <c r="AF65" s="33">
        <f t="shared" si="24"/>
        <v>0</v>
      </c>
      <c r="AG65" s="34">
        <f t="shared" si="25"/>
        <v>0</v>
      </c>
      <c r="AH65" s="47">
        <f t="shared" si="26"/>
        <v>0</v>
      </c>
      <c r="AI65" s="79"/>
      <c r="AJ65" s="79"/>
    </row>
    <row r="66" spans="1:36" ht="15.75" customHeight="1" thickTop="1" thickBot="1" x14ac:dyDescent="0.3">
      <c r="A66" s="110"/>
      <c r="B66" s="3" t="str">
        <f t="shared" si="12"/>
        <v>برجاء إدخال إسم الصنف</v>
      </c>
      <c r="C66" s="4">
        <f t="shared" si="13"/>
        <v>1</v>
      </c>
      <c r="D66" s="4">
        <f t="shared" si="14"/>
        <v>0</v>
      </c>
      <c r="E66" s="4">
        <f t="shared" si="15"/>
        <v>0</v>
      </c>
      <c r="F66" s="4">
        <f t="shared" si="16"/>
        <v>0</v>
      </c>
      <c r="G66" s="4">
        <f t="shared" si="17"/>
        <v>0</v>
      </c>
      <c r="H66" s="13">
        <f t="shared" ref="H66:I66" si="51">AG17</f>
        <v>0</v>
      </c>
      <c r="I66" s="14">
        <f t="shared" si="51"/>
        <v>0</v>
      </c>
      <c r="J66" s="15"/>
      <c r="K66" s="16"/>
      <c r="L66" s="13"/>
      <c r="M66" s="14"/>
      <c r="N66" s="15"/>
      <c r="O66" s="16"/>
      <c r="P66" s="13"/>
      <c r="Q66" s="14"/>
      <c r="R66" s="15"/>
      <c r="S66" s="16"/>
      <c r="T66" s="13"/>
      <c r="U66" s="14"/>
      <c r="V66" s="15"/>
      <c r="W66" s="16"/>
      <c r="X66" s="17">
        <f t="shared" ref="X66:AA66" si="52">X17</f>
        <v>0</v>
      </c>
      <c r="Y66" s="18">
        <f t="shared" si="52"/>
        <v>0</v>
      </c>
      <c r="Z66" s="18">
        <f t="shared" si="52"/>
        <v>0</v>
      </c>
      <c r="AA66" s="18">
        <f t="shared" si="52"/>
        <v>0</v>
      </c>
      <c r="AB66" s="18">
        <f t="shared" si="20"/>
        <v>0</v>
      </c>
      <c r="AC66" s="18">
        <f t="shared" si="21"/>
        <v>0</v>
      </c>
      <c r="AD66" s="18">
        <f t="shared" si="22"/>
        <v>0</v>
      </c>
      <c r="AE66" s="18">
        <f t="shared" si="23"/>
        <v>0</v>
      </c>
      <c r="AF66" s="19">
        <f t="shared" si="24"/>
        <v>0</v>
      </c>
      <c r="AG66" s="20">
        <f t="shared" si="25"/>
        <v>0</v>
      </c>
      <c r="AH66" s="48">
        <f t="shared" si="26"/>
        <v>0</v>
      </c>
      <c r="AI66" s="80" t="s">
        <v>32</v>
      </c>
      <c r="AJ66" s="80"/>
    </row>
    <row r="67" spans="1:36" ht="15.75" customHeight="1" thickTop="1" thickBot="1" x14ac:dyDescent="0.3">
      <c r="A67" s="110"/>
      <c r="B67" s="44" t="str">
        <f t="shared" si="12"/>
        <v>برجاء إدخال إسم الصنف</v>
      </c>
      <c r="C67" s="26">
        <f t="shared" si="13"/>
        <v>1</v>
      </c>
      <c r="D67" s="26">
        <f t="shared" si="14"/>
        <v>0</v>
      </c>
      <c r="E67" s="26">
        <f t="shared" si="15"/>
        <v>0</v>
      </c>
      <c r="F67" s="26">
        <f t="shared" si="16"/>
        <v>0</v>
      </c>
      <c r="G67" s="26">
        <f t="shared" si="17"/>
        <v>0</v>
      </c>
      <c r="H67" s="27">
        <f t="shared" ref="H67:I67" si="53">AG18</f>
        <v>0</v>
      </c>
      <c r="I67" s="28">
        <f t="shared" si="53"/>
        <v>0</v>
      </c>
      <c r="J67" s="29"/>
      <c r="K67" s="30"/>
      <c r="L67" s="27"/>
      <c r="M67" s="28"/>
      <c r="N67" s="29"/>
      <c r="O67" s="30"/>
      <c r="P67" s="27"/>
      <c r="Q67" s="28"/>
      <c r="R67" s="29"/>
      <c r="S67" s="30"/>
      <c r="T67" s="27"/>
      <c r="U67" s="28"/>
      <c r="V67" s="29"/>
      <c r="W67" s="30"/>
      <c r="X67" s="31">
        <f t="shared" ref="X67:AA67" si="54">X18</f>
        <v>0</v>
      </c>
      <c r="Y67" s="32">
        <f t="shared" si="54"/>
        <v>0</v>
      </c>
      <c r="Z67" s="32">
        <f t="shared" si="54"/>
        <v>0</v>
      </c>
      <c r="AA67" s="32">
        <f t="shared" si="54"/>
        <v>0</v>
      </c>
      <c r="AB67" s="32">
        <f t="shared" si="20"/>
        <v>0</v>
      </c>
      <c r="AC67" s="32">
        <f t="shared" si="21"/>
        <v>0</v>
      </c>
      <c r="AD67" s="32">
        <f t="shared" si="22"/>
        <v>0</v>
      </c>
      <c r="AE67" s="32">
        <f t="shared" si="23"/>
        <v>0</v>
      </c>
      <c r="AF67" s="33">
        <f t="shared" si="24"/>
        <v>0</v>
      </c>
      <c r="AG67" s="34">
        <f t="shared" si="25"/>
        <v>0</v>
      </c>
      <c r="AH67" s="47">
        <f t="shared" si="26"/>
        <v>0</v>
      </c>
      <c r="AI67" s="80"/>
      <c r="AJ67" s="80"/>
    </row>
    <row r="68" spans="1:36" ht="15.75" customHeight="1" thickTop="1" thickBot="1" x14ac:dyDescent="0.3">
      <c r="A68" s="110"/>
      <c r="B68" s="3" t="str">
        <f t="shared" si="12"/>
        <v>برجاء إدخال إسم الصنف</v>
      </c>
      <c r="C68" s="4">
        <f t="shared" si="13"/>
        <v>1</v>
      </c>
      <c r="D68" s="4">
        <f t="shared" si="14"/>
        <v>0</v>
      </c>
      <c r="E68" s="4">
        <f t="shared" si="15"/>
        <v>0</v>
      </c>
      <c r="F68" s="4">
        <f t="shared" si="16"/>
        <v>0</v>
      </c>
      <c r="G68" s="4">
        <f t="shared" si="17"/>
        <v>0</v>
      </c>
      <c r="H68" s="13">
        <f t="shared" ref="H68:I68" si="55">AG19</f>
        <v>0</v>
      </c>
      <c r="I68" s="14">
        <f t="shared" si="55"/>
        <v>0</v>
      </c>
      <c r="J68" s="15"/>
      <c r="K68" s="16"/>
      <c r="L68" s="13"/>
      <c r="M68" s="14"/>
      <c r="N68" s="15"/>
      <c r="O68" s="16"/>
      <c r="P68" s="13"/>
      <c r="Q68" s="14"/>
      <c r="R68" s="15"/>
      <c r="S68" s="16"/>
      <c r="T68" s="13"/>
      <c r="U68" s="14"/>
      <c r="V68" s="15"/>
      <c r="W68" s="16"/>
      <c r="X68" s="17">
        <f t="shared" ref="X68:AA68" si="56">X19</f>
        <v>0</v>
      </c>
      <c r="Y68" s="18">
        <f t="shared" si="56"/>
        <v>0</v>
      </c>
      <c r="Z68" s="18">
        <f t="shared" si="56"/>
        <v>0</v>
      </c>
      <c r="AA68" s="18">
        <f t="shared" si="56"/>
        <v>0</v>
      </c>
      <c r="AB68" s="18">
        <f t="shared" si="20"/>
        <v>0</v>
      </c>
      <c r="AC68" s="18">
        <f t="shared" si="21"/>
        <v>0</v>
      </c>
      <c r="AD68" s="18">
        <f t="shared" si="22"/>
        <v>0</v>
      </c>
      <c r="AE68" s="18">
        <f t="shared" si="23"/>
        <v>0</v>
      </c>
      <c r="AF68" s="19">
        <f t="shared" si="24"/>
        <v>0</v>
      </c>
      <c r="AG68" s="20">
        <f t="shared" si="25"/>
        <v>0</v>
      </c>
      <c r="AH68" s="48">
        <f t="shared" si="26"/>
        <v>0</v>
      </c>
      <c r="AI68" s="80"/>
      <c r="AJ68" s="80"/>
    </row>
    <row r="69" spans="1:36" ht="15.75" customHeight="1" thickTop="1" thickBot="1" x14ac:dyDescent="0.3">
      <c r="A69" s="110"/>
      <c r="B69" s="44" t="str">
        <f t="shared" si="12"/>
        <v>برجاء إدخال إسم الصنف</v>
      </c>
      <c r="C69" s="26">
        <f t="shared" si="13"/>
        <v>1</v>
      </c>
      <c r="D69" s="26">
        <f t="shared" si="14"/>
        <v>0</v>
      </c>
      <c r="E69" s="26">
        <f t="shared" si="15"/>
        <v>0</v>
      </c>
      <c r="F69" s="26">
        <f t="shared" si="16"/>
        <v>0</v>
      </c>
      <c r="G69" s="26">
        <f t="shared" si="17"/>
        <v>0</v>
      </c>
      <c r="H69" s="27">
        <f t="shared" ref="H69:I69" si="57">AG20</f>
        <v>0</v>
      </c>
      <c r="I69" s="28">
        <f t="shared" si="57"/>
        <v>0</v>
      </c>
      <c r="J69" s="29"/>
      <c r="K69" s="30"/>
      <c r="L69" s="27"/>
      <c r="M69" s="28"/>
      <c r="N69" s="29"/>
      <c r="O69" s="30"/>
      <c r="P69" s="27"/>
      <c r="Q69" s="28"/>
      <c r="R69" s="29"/>
      <c r="S69" s="30"/>
      <c r="T69" s="27"/>
      <c r="U69" s="28"/>
      <c r="V69" s="29"/>
      <c r="W69" s="30"/>
      <c r="X69" s="31">
        <f t="shared" ref="X69:AA69" si="58">X20</f>
        <v>0</v>
      </c>
      <c r="Y69" s="32">
        <f t="shared" si="58"/>
        <v>0</v>
      </c>
      <c r="Z69" s="32">
        <f t="shared" si="58"/>
        <v>0</v>
      </c>
      <c r="AA69" s="32">
        <f t="shared" si="58"/>
        <v>0</v>
      </c>
      <c r="AB69" s="32">
        <f t="shared" si="20"/>
        <v>0</v>
      </c>
      <c r="AC69" s="32">
        <f t="shared" si="21"/>
        <v>0</v>
      </c>
      <c r="AD69" s="32">
        <f t="shared" si="22"/>
        <v>0</v>
      </c>
      <c r="AE69" s="32">
        <f t="shared" si="23"/>
        <v>0</v>
      </c>
      <c r="AF69" s="33">
        <f t="shared" si="24"/>
        <v>0</v>
      </c>
      <c r="AG69" s="34">
        <f t="shared" si="25"/>
        <v>0</v>
      </c>
      <c r="AH69" s="47">
        <f t="shared" si="26"/>
        <v>0</v>
      </c>
      <c r="AI69" s="80"/>
      <c r="AJ69" s="80"/>
    </row>
    <row r="70" spans="1:36" ht="15.75" customHeight="1" thickTop="1" thickBot="1" x14ac:dyDescent="0.3">
      <c r="A70" s="110"/>
      <c r="B70" s="3" t="str">
        <f t="shared" si="12"/>
        <v>برجاء إدخال إسم الصنف</v>
      </c>
      <c r="C70" s="4">
        <f t="shared" si="13"/>
        <v>1</v>
      </c>
      <c r="D70" s="4">
        <f t="shared" si="14"/>
        <v>0</v>
      </c>
      <c r="E70" s="4">
        <f t="shared" si="15"/>
        <v>0</v>
      </c>
      <c r="F70" s="4">
        <f t="shared" si="16"/>
        <v>0</v>
      </c>
      <c r="G70" s="4">
        <f t="shared" si="17"/>
        <v>0</v>
      </c>
      <c r="H70" s="13">
        <f t="shared" ref="H70:I70" si="59">AG21</f>
        <v>0</v>
      </c>
      <c r="I70" s="14">
        <f t="shared" si="59"/>
        <v>0</v>
      </c>
      <c r="J70" s="15"/>
      <c r="K70" s="16"/>
      <c r="L70" s="13"/>
      <c r="M70" s="14"/>
      <c r="N70" s="15"/>
      <c r="O70" s="16"/>
      <c r="P70" s="13"/>
      <c r="Q70" s="14"/>
      <c r="R70" s="15"/>
      <c r="S70" s="16"/>
      <c r="T70" s="13"/>
      <c r="U70" s="14"/>
      <c r="V70" s="15"/>
      <c r="W70" s="16"/>
      <c r="X70" s="17">
        <f t="shared" ref="X70:AA70" si="60">X21</f>
        <v>0</v>
      </c>
      <c r="Y70" s="18">
        <f t="shared" si="60"/>
        <v>0</v>
      </c>
      <c r="Z70" s="18">
        <f t="shared" si="60"/>
        <v>0</v>
      </c>
      <c r="AA70" s="18">
        <f t="shared" si="60"/>
        <v>0</v>
      </c>
      <c r="AB70" s="18">
        <f t="shared" si="20"/>
        <v>0</v>
      </c>
      <c r="AC70" s="18">
        <f t="shared" si="21"/>
        <v>0</v>
      </c>
      <c r="AD70" s="18">
        <f t="shared" si="22"/>
        <v>0</v>
      </c>
      <c r="AE70" s="18">
        <f t="shared" si="23"/>
        <v>0</v>
      </c>
      <c r="AF70" s="19">
        <f t="shared" si="24"/>
        <v>0</v>
      </c>
      <c r="AG70" s="20">
        <f t="shared" si="25"/>
        <v>0</v>
      </c>
      <c r="AH70" s="48">
        <f t="shared" si="26"/>
        <v>0</v>
      </c>
      <c r="AI70" s="80"/>
      <c r="AJ70" s="80"/>
    </row>
    <row r="71" spans="1:36" ht="15.75" customHeight="1" thickTop="1" thickBot="1" x14ac:dyDescent="0.3">
      <c r="A71" s="110"/>
      <c r="B71" s="44" t="str">
        <f t="shared" si="12"/>
        <v>برجاء إدخال إسم الصنف</v>
      </c>
      <c r="C71" s="26">
        <f t="shared" si="13"/>
        <v>1</v>
      </c>
      <c r="D71" s="26">
        <f t="shared" si="14"/>
        <v>0</v>
      </c>
      <c r="E71" s="26">
        <f t="shared" si="15"/>
        <v>0</v>
      </c>
      <c r="F71" s="26">
        <f t="shared" si="16"/>
        <v>0</v>
      </c>
      <c r="G71" s="26">
        <f t="shared" si="17"/>
        <v>0</v>
      </c>
      <c r="H71" s="27">
        <f t="shared" ref="H71:I71" si="61">AG22</f>
        <v>0</v>
      </c>
      <c r="I71" s="28">
        <f t="shared" si="61"/>
        <v>0</v>
      </c>
      <c r="J71" s="29"/>
      <c r="K71" s="30"/>
      <c r="L71" s="27"/>
      <c r="M71" s="28"/>
      <c r="N71" s="29"/>
      <c r="O71" s="30"/>
      <c r="P71" s="27"/>
      <c r="Q71" s="28"/>
      <c r="R71" s="29"/>
      <c r="S71" s="30"/>
      <c r="T71" s="27"/>
      <c r="U71" s="28"/>
      <c r="V71" s="29"/>
      <c r="W71" s="30"/>
      <c r="X71" s="31">
        <f t="shared" ref="X71:AA71" si="62">X22</f>
        <v>0</v>
      </c>
      <c r="Y71" s="32">
        <f t="shared" si="62"/>
        <v>0</v>
      </c>
      <c r="Z71" s="32">
        <f t="shared" si="62"/>
        <v>0</v>
      </c>
      <c r="AA71" s="32">
        <f t="shared" si="62"/>
        <v>0</v>
      </c>
      <c r="AB71" s="32">
        <f t="shared" si="20"/>
        <v>0</v>
      </c>
      <c r="AC71" s="32">
        <f t="shared" si="21"/>
        <v>0</v>
      </c>
      <c r="AD71" s="32">
        <f t="shared" si="22"/>
        <v>0</v>
      </c>
      <c r="AE71" s="32">
        <f t="shared" si="23"/>
        <v>0</v>
      </c>
      <c r="AF71" s="33">
        <f t="shared" si="24"/>
        <v>0</v>
      </c>
      <c r="AG71" s="34">
        <f t="shared" si="25"/>
        <v>0</v>
      </c>
      <c r="AH71" s="47">
        <f t="shared" si="26"/>
        <v>0</v>
      </c>
      <c r="AI71" s="80"/>
      <c r="AJ71" s="80"/>
    </row>
    <row r="72" spans="1:36" ht="15.75" customHeight="1" thickTop="1" thickBot="1" x14ac:dyDescent="0.3">
      <c r="A72" s="110"/>
      <c r="B72" s="3" t="str">
        <f t="shared" si="12"/>
        <v>برجاء إدخال إسم الصنف</v>
      </c>
      <c r="C72" s="4">
        <f t="shared" si="13"/>
        <v>1</v>
      </c>
      <c r="D72" s="4">
        <f t="shared" si="14"/>
        <v>0</v>
      </c>
      <c r="E72" s="4">
        <f t="shared" si="15"/>
        <v>0</v>
      </c>
      <c r="F72" s="4">
        <f t="shared" si="16"/>
        <v>0</v>
      </c>
      <c r="G72" s="4">
        <f t="shared" si="17"/>
        <v>0</v>
      </c>
      <c r="H72" s="13">
        <f t="shared" ref="H72:I72" si="63">AG23</f>
        <v>0</v>
      </c>
      <c r="I72" s="14">
        <f t="shared" si="63"/>
        <v>0</v>
      </c>
      <c r="J72" s="15"/>
      <c r="K72" s="16"/>
      <c r="L72" s="13"/>
      <c r="M72" s="14"/>
      <c r="N72" s="15"/>
      <c r="O72" s="16"/>
      <c r="P72" s="13"/>
      <c r="Q72" s="14"/>
      <c r="R72" s="15"/>
      <c r="S72" s="16"/>
      <c r="T72" s="13"/>
      <c r="U72" s="14"/>
      <c r="V72" s="15"/>
      <c r="W72" s="16"/>
      <c r="X72" s="17">
        <f t="shared" ref="X72:AA72" si="64">X23</f>
        <v>0</v>
      </c>
      <c r="Y72" s="18">
        <f t="shared" si="64"/>
        <v>0</v>
      </c>
      <c r="Z72" s="18">
        <f t="shared" si="64"/>
        <v>0</v>
      </c>
      <c r="AA72" s="18">
        <f t="shared" si="64"/>
        <v>0</v>
      </c>
      <c r="AB72" s="18">
        <f t="shared" si="20"/>
        <v>0</v>
      </c>
      <c r="AC72" s="18">
        <f t="shared" si="21"/>
        <v>0</v>
      </c>
      <c r="AD72" s="18">
        <f t="shared" si="22"/>
        <v>0</v>
      </c>
      <c r="AE72" s="18">
        <f t="shared" si="23"/>
        <v>0</v>
      </c>
      <c r="AF72" s="19">
        <f t="shared" si="24"/>
        <v>0</v>
      </c>
      <c r="AG72" s="20">
        <f t="shared" si="25"/>
        <v>0</v>
      </c>
      <c r="AH72" s="48">
        <f t="shared" si="26"/>
        <v>0</v>
      </c>
      <c r="AI72" s="80"/>
      <c r="AJ72" s="80"/>
    </row>
    <row r="73" spans="1:36" ht="15.75" customHeight="1" thickTop="1" thickBot="1" x14ac:dyDescent="0.3">
      <c r="A73" s="110"/>
      <c r="B73" s="44" t="str">
        <f t="shared" si="12"/>
        <v>برجاء إدخال إسم الصنف</v>
      </c>
      <c r="C73" s="26">
        <f t="shared" si="13"/>
        <v>1</v>
      </c>
      <c r="D73" s="26">
        <f t="shared" si="14"/>
        <v>0</v>
      </c>
      <c r="E73" s="26">
        <f t="shared" si="15"/>
        <v>0</v>
      </c>
      <c r="F73" s="26">
        <f t="shared" si="16"/>
        <v>0</v>
      </c>
      <c r="G73" s="26">
        <f t="shared" si="17"/>
        <v>0</v>
      </c>
      <c r="H73" s="27">
        <f t="shared" ref="H73:I73" si="65">AG24</f>
        <v>0</v>
      </c>
      <c r="I73" s="28">
        <f t="shared" si="65"/>
        <v>0</v>
      </c>
      <c r="J73" s="29"/>
      <c r="K73" s="30"/>
      <c r="L73" s="27"/>
      <c r="M73" s="28"/>
      <c r="N73" s="29"/>
      <c r="O73" s="30"/>
      <c r="P73" s="27"/>
      <c r="Q73" s="28"/>
      <c r="R73" s="29"/>
      <c r="S73" s="30"/>
      <c r="T73" s="27"/>
      <c r="U73" s="28"/>
      <c r="V73" s="29"/>
      <c r="W73" s="30"/>
      <c r="X73" s="31">
        <f t="shared" ref="X73:AA73" si="66">X24</f>
        <v>0</v>
      </c>
      <c r="Y73" s="32">
        <f t="shared" si="66"/>
        <v>0</v>
      </c>
      <c r="Z73" s="32">
        <f t="shared" si="66"/>
        <v>0</v>
      </c>
      <c r="AA73" s="32">
        <f t="shared" si="66"/>
        <v>0</v>
      </c>
      <c r="AB73" s="32">
        <f t="shared" si="20"/>
        <v>0</v>
      </c>
      <c r="AC73" s="32">
        <f t="shared" si="21"/>
        <v>0</v>
      </c>
      <c r="AD73" s="32">
        <f t="shared" si="22"/>
        <v>0</v>
      </c>
      <c r="AE73" s="32">
        <f t="shared" si="23"/>
        <v>0</v>
      </c>
      <c r="AF73" s="33">
        <f t="shared" si="24"/>
        <v>0</v>
      </c>
      <c r="AG73" s="34">
        <f t="shared" si="25"/>
        <v>0</v>
      </c>
      <c r="AH73" s="47">
        <f t="shared" si="26"/>
        <v>0</v>
      </c>
      <c r="AI73" s="80"/>
      <c r="AJ73" s="80"/>
    </row>
    <row r="74" spans="1:36" ht="15.75" customHeight="1" thickTop="1" thickBot="1" x14ac:dyDescent="0.3">
      <c r="A74" s="110"/>
      <c r="B74" s="3" t="str">
        <f t="shared" si="12"/>
        <v>برجاء إدخال إسم الصنف</v>
      </c>
      <c r="C74" s="4">
        <f t="shared" si="13"/>
        <v>1</v>
      </c>
      <c r="D74" s="4">
        <f t="shared" si="14"/>
        <v>0</v>
      </c>
      <c r="E74" s="4">
        <f t="shared" si="15"/>
        <v>0</v>
      </c>
      <c r="F74" s="4">
        <f t="shared" si="16"/>
        <v>0</v>
      </c>
      <c r="G74" s="4">
        <f t="shared" si="17"/>
        <v>0</v>
      </c>
      <c r="H74" s="13">
        <f t="shared" ref="H74:I74" si="67">AG25</f>
        <v>0</v>
      </c>
      <c r="I74" s="14">
        <f t="shared" si="67"/>
        <v>0</v>
      </c>
      <c r="J74" s="15"/>
      <c r="K74" s="16"/>
      <c r="L74" s="13"/>
      <c r="M74" s="14"/>
      <c r="N74" s="15"/>
      <c r="O74" s="16"/>
      <c r="P74" s="13"/>
      <c r="Q74" s="14"/>
      <c r="R74" s="15"/>
      <c r="S74" s="16"/>
      <c r="T74" s="13"/>
      <c r="U74" s="14"/>
      <c r="V74" s="15"/>
      <c r="W74" s="16"/>
      <c r="X74" s="17">
        <f t="shared" ref="X74:AA74" si="68">X25</f>
        <v>0</v>
      </c>
      <c r="Y74" s="18">
        <f t="shared" si="68"/>
        <v>0</v>
      </c>
      <c r="Z74" s="18">
        <f t="shared" si="68"/>
        <v>0</v>
      </c>
      <c r="AA74" s="18">
        <f t="shared" si="68"/>
        <v>0</v>
      </c>
      <c r="AB74" s="18">
        <f t="shared" si="20"/>
        <v>0</v>
      </c>
      <c r="AC74" s="18">
        <f t="shared" si="21"/>
        <v>0</v>
      </c>
      <c r="AD74" s="18">
        <f t="shared" si="22"/>
        <v>0</v>
      </c>
      <c r="AE74" s="18">
        <f t="shared" si="23"/>
        <v>0</v>
      </c>
      <c r="AF74" s="19">
        <f t="shared" si="24"/>
        <v>0</v>
      </c>
      <c r="AG74" s="20">
        <f t="shared" si="25"/>
        <v>0</v>
      </c>
      <c r="AH74" s="48">
        <f t="shared" si="26"/>
        <v>0</v>
      </c>
      <c r="AI74" s="80">
        <f>AB97</f>
        <v>0</v>
      </c>
      <c r="AJ74" s="80"/>
    </row>
    <row r="75" spans="1:36" ht="15.75" customHeight="1" thickTop="1" thickBot="1" x14ac:dyDescent="0.3">
      <c r="A75" s="110"/>
      <c r="B75" s="44" t="str">
        <f t="shared" si="12"/>
        <v>برجاء إدخال إسم الصنف</v>
      </c>
      <c r="C75" s="26">
        <f t="shared" si="13"/>
        <v>1</v>
      </c>
      <c r="D75" s="26">
        <f t="shared" si="14"/>
        <v>0</v>
      </c>
      <c r="E75" s="26">
        <f t="shared" si="15"/>
        <v>0</v>
      </c>
      <c r="F75" s="26">
        <f t="shared" si="16"/>
        <v>0</v>
      </c>
      <c r="G75" s="26">
        <f t="shared" si="17"/>
        <v>0</v>
      </c>
      <c r="H75" s="27">
        <f t="shared" ref="H75:I75" si="69">AG26</f>
        <v>0</v>
      </c>
      <c r="I75" s="28">
        <f t="shared" si="69"/>
        <v>0</v>
      </c>
      <c r="J75" s="29"/>
      <c r="K75" s="30"/>
      <c r="L75" s="27"/>
      <c r="M75" s="28"/>
      <c r="N75" s="29"/>
      <c r="O75" s="30"/>
      <c r="P75" s="27"/>
      <c r="Q75" s="28"/>
      <c r="R75" s="29"/>
      <c r="S75" s="30"/>
      <c r="T75" s="27"/>
      <c r="U75" s="28"/>
      <c r="V75" s="29"/>
      <c r="W75" s="30"/>
      <c r="X75" s="31">
        <f t="shared" ref="X75:AA75" si="70">X26</f>
        <v>0</v>
      </c>
      <c r="Y75" s="32">
        <f t="shared" si="70"/>
        <v>0</v>
      </c>
      <c r="Z75" s="32">
        <f t="shared" si="70"/>
        <v>0</v>
      </c>
      <c r="AA75" s="32">
        <f t="shared" si="70"/>
        <v>0</v>
      </c>
      <c r="AB75" s="32">
        <f t="shared" si="20"/>
        <v>0</v>
      </c>
      <c r="AC75" s="32">
        <f t="shared" si="21"/>
        <v>0</v>
      </c>
      <c r="AD75" s="32">
        <f t="shared" si="22"/>
        <v>0</v>
      </c>
      <c r="AE75" s="32">
        <f t="shared" si="23"/>
        <v>0</v>
      </c>
      <c r="AF75" s="33">
        <f t="shared" si="24"/>
        <v>0</v>
      </c>
      <c r="AG75" s="34">
        <f t="shared" si="25"/>
        <v>0</v>
      </c>
      <c r="AH75" s="47">
        <f t="shared" si="26"/>
        <v>0</v>
      </c>
      <c r="AI75" s="80"/>
      <c r="AJ75" s="80"/>
    </row>
    <row r="76" spans="1:36" ht="15.75" customHeight="1" thickTop="1" thickBot="1" x14ac:dyDescent="0.3">
      <c r="A76" s="110"/>
      <c r="B76" s="3" t="str">
        <f t="shared" si="12"/>
        <v>برجاء إدخال إسم الصنف</v>
      </c>
      <c r="C76" s="4">
        <f t="shared" si="13"/>
        <v>1</v>
      </c>
      <c r="D76" s="4">
        <f t="shared" si="14"/>
        <v>0</v>
      </c>
      <c r="E76" s="4">
        <f t="shared" si="15"/>
        <v>0</v>
      </c>
      <c r="F76" s="4">
        <f t="shared" si="16"/>
        <v>0</v>
      </c>
      <c r="G76" s="4">
        <f t="shared" si="17"/>
        <v>0</v>
      </c>
      <c r="H76" s="13">
        <f t="shared" ref="H76:I76" si="71">AG27</f>
        <v>0</v>
      </c>
      <c r="I76" s="14">
        <f t="shared" si="71"/>
        <v>0</v>
      </c>
      <c r="J76" s="15"/>
      <c r="K76" s="16"/>
      <c r="L76" s="13"/>
      <c r="M76" s="14"/>
      <c r="N76" s="15"/>
      <c r="O76" s="16"/>
      <c r="P76" s="13"/>
      <c r="Q76" s="14"/>
      <c r="R76" s="15"/>
      <c r="S76" s="16"/>
      <c r="T76" s="13"/>
      <c r="U76" s="14"/>
      <c r="V76" s="15"/>
      <c r="W76" s="16"/>
      <c r="X76" s="17">
        <f t="shared" ref="X76:AA76" si="72">X27</f>
        <v>0</v>
      </c>
      <c r="Y76" s="18">
        <f t="shared" si="72"/>
        <v>0</v>
      </c>
      <c r="Z76" s="18">
        <f t="shared" si="72"/>
        <v>0</v>
      </c>
      <c r="AA76" s="18">
        <f t="shared" si="72"/>
        <v>0</v>
      </c>
      <c r="AB76" s="18">
        <f t="shared" si="20"/>
        <v>0</v>
      </c>
      <c r="AC76" s="18">
        <f t="shared" si="21"/>
        <v>0</v>
      </c>
      <c r="AD76" s="18">
        <f t="shared" si="22"/>
        <v>0</v>
      </c>
      <c r="AE76" s="18">
        <f t="shared" si="23"/>
        <v>0</v>
      </c>
      <c r="AF76" s="19">
        <f t="shared" si="24"/>
        <v>0</v>
      </c>
      <c r="AG76" s="20">
        <f t="shared" si="25"/>
        <v>0</v>
      </c>
      <c r="AH76" s="48">
        <f t="shared" si="26"/>
        <v>0</v>
      </c>
      <c r="AI76" s="80"/>
      <c r="AJ76" s="80"/>
    </row>
    <row r="77" spans="1:36" ht="15.75" customHeight="1" thickTop="1" thickBot="1" x14ac:dyDescent="0.3">
      <c r="A77" s="110"/>
      <c r="B77" s="44" t="str">
        <f t="shared" si="12"/>
        <v>برجاء إدخال إسم الصنف</v>
      </c>
      <c r="C77" s="26">
        <f t="shared" si="13"/>
        <v>1</v>
      </c>
      <c r="D77" s="26">
        <f t="shared" si="14"/>
        <v>0</v>
      </c>
      <c r="E77" s="26">
        <f t="shared" si="15"/>
        <v>0</v>
      </c>
      <c r="F77" s="26">
        <f t="shared" si="16"/>
        <v>0</v>
      </c>
      <c r="G77" s="26">
        <f t="shared" si="17"/>
        <v>0</v>
      </c>
      <c r="H77" s="27">
        <f t="shared" ref="H77:I77" si="73">AG28</f>
        <v>0</v>
      </c>
      <c r="I77" s="28">
        <f t="shared" si="73"/>
        <v>0</v>
      </c>
      <c r="J77" s="29"/>
      <c r="K77" s="30"/>
      <c r="L77" s="27"/>
      <c r="M77" s="28"/>
      <c r="N77" s="29"/>
      <c r="O77" s="30"/>
      <c r="P77" s="27"/>
      <c r="Q77" s="28"/>
      <c r="R77" s="29"/>
      <c r="S77" s="30"/>
      <c r="T77" s="27"/>
      <c r="U77" s="28"/>
      <c r="V77" s="29"/>
      <c r="W77" s="30"/>
      <c r="X77" s="31">
        <f t="shared" ref="X77:AA77" si="74">X28</f>
        <v>0</v>
      </c>
      <c r="Y77" s="32">
        <f t="shared" si="74"/>
        <v>0</v>
      </c>
      <c r="Z77" s="32">
        <f t="shared" si="74"/>
        <v>0</v>
      </c>
      <c r="AA77" s="32">
        <f t="shared" si="74"/>
        <v>0</v>
      </c>
      <c r="AB77" s="32">
        <f t="shared" si="20"/>
        <v>0</v>
      </c>
      <c r="AC77" s="32">
        <f t="shared" si="21"/>
        <v>0</v>
      </c>
      <c r="AD77" s="32">
        <f t="shared" si="22"/>
        <v>0</v>
      </c>
      <c r="AE77" s="32">
        <f t="shared" si="23"/>
        <v>0</v>
      </c>
      <c r="AF77" s="33">
        <f t="shared" si="24"/>
        <v>0</v>
      </c>
      <c r="AG77" s="34">
        <f t="shared" si="25"/>
        <v>0</v>
      </c>
      <c r="AH77" s="47">
        <f t="shared" si="26"/>
        <v>0</v>
      </c>
      <c r="AI77" s="80"/>
      <c r="AJ77" s="80"/>
    </row>
    <row r="78" spans="1:36" ht="15.75" customHeight="1" thickTop="1" thickBot="1" x14ac:dyDescent="0.3">
      <c r="A78" s="110"/>
      <c r="B78" s="3" t="str">
        <f t="shared" si="12"/>
        <v>برجاء إدخال إسم الصنف</v>
      </c>
      <c r="C78" s="4">
        <f t="shared" si="13"/>
        <v>1</v>
      </c>
      <c r="D78" s="4">
        <f t="shared" si="14"/>
        <v>0</v>
      </c>
      <c r="E78" s="4">
        <f t="shared" si="15"/>
        <v>0</v>
      </c>
      <c r="F78" s="4">
        <f t="shared" si="16"/>
        <v>0</v>
      </c>
      <c r="G78" s="4">
        <f t="shared" si="17"/>
        <v>0</v>
      </c>
      <c r="H78" s="13">
        <f t="shared" ref="H78:I78" si="75">AG29</f>
        <v>0</v>
      </c>
      <c r="I78" s="14">
        <f t="shared" si="75"/>
        <v>0</v>
      </c>
      <c r="J78" s="15"/>
      <c r="K78" s="16"/>
      <c r="L78" s="13"/>
      <c r="M78" s="14"/>
      <c r="N78" s="15"/>
      <c r="O78" s="16"/>
      <c r="P78" s="13"/>
      <c r="Q78" s="14"/>
      <c r="R78" s="15"/>
      <c r="S78" s="16"/>
      <c r="T78" s="13"/>
      <c r="U78" s="14"/>
      <c r="V78" s="15"/>
      <c r="W78" s="16"/>
      <c r="X78" s="17">
        <f t="shared" ref="X78:AA78" si="76">X29</f>
        <v>0</v>
      </c>
      <c r="Y78" s="18">
        <f t="shared" si="76"/>
        <v>0</v>
      </c>
      <c r="Z78" s="18">
        <f t="shared" si="76"/>
        <v>0</v>
      </c>
      <c r="AA78" s="18">
        <f t="shared" si="76"/>
        <v>0</v>
      </c>
      <c r="AB78" s="18">
        <f t="shared" si="20"/>
        <v>0</v>
      </c>
      <c r="AC78" s="18">
        <f t="shared" si="21"/>
        <v>0</v>
      </c>
      <c r="AD78" s="18">
        <f t="shared" si="22"/>
        <v>0</v>
      </c>
      <c r="AE78" s="18">
        <f t="shared" si="23"/>
        <v>0</v>
      </c>
      <c r="AF78" s="19">
        <f t="shared" si="24"/>
        <v>0</v>
      </c>
      <c r="AG78" s="20">
        <f t="shared" si="25"/>
        <v>0</v>
      </c>
      <c r="AH78" s="48">
        <f t="shared" si="26"/>
        <v>0</v>
      </c>
      <c r="AI78" s="80"/>
      <c r="AJ78" s="80"/>
    </row>
    <row r="79" spans="1:36" ht="15.75" customHeight="1" thickTop="1" thickBot="1" x14ac:dyDescent="0.3">
      <c r="A79" s="110"/>
      <c r="B79" s="44" t="str">
        <f t="shared" si="12"/>
        <v>برجاء إدخال إسم الصنف</v>
      </c>
      <c r="C79" s="26">
        <f t="shared" si="13"/>
        <v>1</v>
      </c>
      <c r="D79" s="26">
        <f t="shared" si="14"/>
        <v>0</v>
      </c>
      <c r="E79" s="26">
        <f t="shared" si="15"/>
        <v>0</v>
      </c>
      <c r="F79" s="26">
        <f t="shared" si="16"/>
        <v>0</v>
      </c>
      <c r="G79" s="26">
        <f t="shared" si="17"/>
        <v>0</v>
      </c>
      <c r="H79" s="27">
        <f t="shared" ref="H79:I79" si="77">AG30</f>
        <v>0</v>
      </c>
      <c r="I79" s="28">
        <f t="shared" si="77"/>
        <v>0</v>
      </c>
      <c r="J79" s="29"/>
      <c r="K79" s="30"/>
      <c r="L79" s="27"/>
      <c r="M79" s="28"/>
      <c r="N79" s="29"/>
      <c r="O79" s="30"/>
      <c r="P79" s="27"/>
      <c r="Q79" s="28"/>
      <c r="R79" s="29"/>
      <c r="S79" s="30"/>
      <c r="T79" s="27"/>
      <c r="U79" s="28"/>
      <c r="V79" s="29"/>
      <c r="W79" s="30"/>
      <c r="X79" s="31">
        <f t="shared" ref="X79:AA79" si="78">X30</f>
        <v>0</v>
      </c>
      <c r="Y79" s="32">
        <f t="shared" si="78"/>
        <v>0</v>
      </c>
      <c r="Z79" s="32">
        <f t="shared" si="78"/>
        <v>0</v>
      </c>
      <c r="AA79" s="32">
        <f t="shared" si="78"/>
        <v>0</v>
      </c>
      <c r="AB79" s="32">
        <f t="shared" si="20"/>
        <v>0</v>
      </c>
      <c r="AC79" s="32">
        <f t="shared" si="21"/>
        <v>0</v>
      </c>
      <c r="AD79" s="32">
        <f t="shared" si="22"/>
        <v>0</v>
      </c>
      <c r="AE79" s="32">
        <f t="shared" si="23"/>
        <v>0</v>
      </c>
      <c r="AF79" s="33">
        <f t="shared" si="24"/>
        <v>0</v>
      </c>
      <c r="AG79" s="34">
        <f t="shared" si="25"/>
        <v>0</v>
      </c>
      <c r="AH79" s="47">
        <f t="shared" si="26"/>
        <v>0</v>
      </c>
      <c r="AI79" s="80"/>
      <c r="AJ79" s="80"/>
    </row>
    <row r="80" spans="1:36" ht="15.75" customHeight="1" thickTop="1" thickBot="1" x14ac:dyDescent="0.3">
      <c r="A80" s="110"/>
      <c r="B80" s="3" t="str">
        <f t="shared" si="12"/>
        <v>برجاء إدخال إسم الصنف</v>
      </c>
      <c r="C80" s="4">
        <f t="shared" si="13"/>
        <v>1</v>
      </c>
      <c r="D80" s="4">
        <f t="shared" si="14"/>
        <v>0</v>
      </c>
      <c r="E80" s="4">
        <f t="shared" si="15"/>
        <v>0</v>
      </c>
      <c r="F80" s="4">
        <f t="shared" si="16"/>
        <v>0</v>
      </c>
      <c r="G80" s="4">
        <f t="shared" si="17"/>
        <v>0</v>
      </c>
      <c r="H80" s="13">
        <f t="shared" ref="H80:I80" si="79">AG31</f>
        <v>0</v>
      </c>
      <c r="I80" s="14">
        <f t="shared" si="79"/>
        <v>0</v>
      </c>
      <c r="J80" s="15"/>
      <c r="K80" s="16"/>
      <c r="L80" s="13"/>
      <c r="M80" s="14"/>
      <c r="N80" s="15"/>
      <c r="O80" s="16"/>
      <c r="P80" s="13"/>
      <c r="Q80" s="14"/>
      <c r="R80" s="15"/>
      <c r="S80" s="16"/>
      <c r="T80" s="13"/>
      <c r="U80" s="14"/>
      <c r="V80" s="15"/>
      <c r="W80" s="16"/>
      <c r="X80" s="17">
        <f t="shared" ref="X80:AA80" si="80">X31</f>
        <v>0</v>
      </c>
      <c r="Y80" s="18">
        <f t="shared" si="80"/>
        <v>0</v>
      </c>
      <c r="Z80" s="18">
        <f t="shared" si="80"/>
        <v>0</v>
      </c>
      <c r="AA80" s="18">
        <f t="shared" si="80"/>
        <v>0</v>
      </c>
      <c r="AB80" s="18">
        <f t="shared" si="20"/>
        <v>0</v>
      </c>
      <c r="AC80" s="18">
        <f t="shared" si="21"/>
        <v>0</v>
      </c>
      <c r="AD80" s="18">
        <f t="shared" si="22"/>
        <v>0</v>
      </c>
      <c r="AE80" s="18">
        <f t="shared" si="23"/>
        <v>0</v>
      </c>
      <c r="AF80" s="19">
        <f t="shared" si="24"/>
        <v>0</v>
      </c>
      <c r="AG80" s="20">
        <f t="shared" si="25"/>
        <v>0</v>
      </c>
      <c r="AH80" s="48">
        <f t="shared" si="26"/>
        <v>0</v>
      </c>
      <c r="AI80" s="80"/>
      <c r="AJ80" s="80"/>
    </row>
    <row r="81" spans="1:36" ht="15.75" customHeight="1" thickTop="1" thickBot="1" x14ac:dyDescent="0.3">
      <c r="A81" s="110"/>
      <c r="B81" s="44" t="str">
        <f t="shared" si="12"/>
        <v>برجاء إدخال إسم الصنف</v>
      </c>
      <c r="C81" s="26">
        <f t="shared" si="13"/>
        <v>1</v>
      </c>
      <c r="D81" s="26">
        <f t="shared" si="14"/>
        <v>0</v>
      </c>
      <c r="E81" s="26">
        <f t="shared" si="15"/>
        <v>0</v>
      </c>
      <c r="F81" s="26">
        <f t="shared" si="16"/>
        <v>0</v>
      </c>
      <c r="G81" s="26">
        <f t="shared" si="17"/>
        <v>0</v>
      </c>
      <c r="H81" s="27">
        <f t="shared" ref="H81:I81" si="81">AG32</f>
        <v>0</v>
      </c>
      <c r="I81" s="28">
        <f t="shared" si="81"/>
        <v>0</v>
      </c>
      <c r="J81" s="29"/>
      <c r="K81" s="30"/>
      <c r="L81" s="27"/>
      <c r="M81" s="28"/>
      <c r="N81" s="29"/>
      <c r="O81" s="30"/>
      <c r="P81" s="27"/>
      <c r="Q81" s="28"/>
      <c r="R81" s="29"/>
      <c r="S81" s="30"/>
      <c r="T81" s="27"/>
      <c r="U81" s="28"/>
      <c r="V81" s="29"/>
      <c r="W81" s="30"/>
      <c r="X81" s="31">
        <f t="shared" ref="X81:AA81" si="82">X32</f>
        <v>0</v>
      </c>
      <c r="Y81" s="32">
        <f t="shared" si="82"/>
        <v>0</v>
      </c>
      <c r="Z81" s="32">
        <f t="shared" si="82"/>
        <v>0</v>
      </c>
      <c r="AA81" s="32">
        <f t="shared" si="82"/>
        <v>0</v>
      </c>
      <c r="AB81" s="32">
        <f t="shared" si="20"/>
        <v>0</v>
      </c>
      <c r="AC81" s="32">
        <f t="shared" si="21"/>
        <v>0</v>
      </c>
      <c r="AD81" s="32">
        <f t="shared" si="22"/>
        <v>0</v>
      </c>
      <c r="AE81" s="32">
        <f t="shared" si="23"/>
        <v>0</v>
      </c>
      <c r="AF81" s="33">
        <f t="shared" si="24"/>
        <v>0</v>
      </c>
      <c r="AG81" s="34">
        <f t="shared" si="25"/>
        <v>0</v>
      </c>
      <c r="AH81" s="47">
        <f t="shared" si="26"/>
        <v>0</v>
      </c>
      <c r="AI81" s="80"/>
      <c r="AJ81" s="80"/>
    </row>
    <row r="82" spans="1:36" ht="15.75" customHeight="1" thickTop="1" thickBot="1" x14ac:dyDescent="0.3">
      <c r="A82" s="110"/>
      <c r="B82" s="3" t="str">
        <f t="shared" si="12"/>
        <v>برجاء إدخال إسم الصنف</v>
      </c>
      <c r="C82" s="4">
        <f t="shared" si="13"/>
        <v>1</v>
      </c>
      <c r="D82" s="4">
        <f t="shared" si="14"/>
        <v>0</v>
      </c>
      <c r="E82" s="4">
        <f t="shared" si="15"/>
        <v>0</v>
      </c>
      <c r="F82" s="4">
        <f t="shared" si="16"/>
        <v>0</v>
      </c>
      <c r="G82" s="4">
        <f t="shared" si="17"/>
        <v>0</v>
      </c>
      <c r="H82" s="13">
        <f t="shared" ref="H82:I82" si="83">AG33</f>
        <v>0</v>
      </c>
      <c r="I82" s="14">
        <f t="shared" si="83"/>
        <v>0</v>
      </c>
      <c r="J82" s="15"/>
      <c r="K82" s="16"/>
      <c r="L82" s="13"/>
      <c r="M82" s="14"/>
      <c r="N82" s="15"/>
      <c r="O82" s="16"/>
      <c r="P82" s="13"/>
      <c r="Q82" s="14"/>
      <c r="R82" s="15"/>
      <c r="S82" s="16"/>
      <c r="T82" s="13"/>
      <c r="U82" s="14"/>
      <c r="V82" s="15"/>
      <c r="W82" s="16"/>
      <c r="X82" s="17">
        <f t="shared" ref="X82:AA82" si="84">X33</f>
        <v>0</v>
      </c>
      <c r="Y82" s="18">
        <f t="shared" si="84"/>
        <v>0</v>
      </c>
      <c r="Z82" s="18">
        <f t="shared" si="84"/>
        <v>0</v>
      </c>
      <c r="AA82" s="18">
        <f t="shared" si="84"/>
        <v>0</v>
      </c>
      <c r="AB82" s="18">
        <f t="shared" si="20"/>
        <v>0</v>
      </c>
      <c r="AC82" s="18">
        <f t="shared" si="21"/>
        <v>0</v>
      </c>
      <c r="AD82" s="18">
        <f t="shared" si="22"/>
        <v>0</v>
      </c>
      <c r="AE82" s="18">
        <f t="shared" si="23"/>
        <v>0</v>
      </c>
      <c r="AF82" s="19">
        <f t="shared" si="24"/>
        <v>0</v>
      </c>
      <c r="AG82" s="20">
        <f t="shared" si="25"/>
        <v>0</v>
      </c>
      <c r="AH82" s="48">
        <f t="shared" si="26"/>
        <v>0</v>
      </c>
      <c r="AI82" s="80" t="s">
        <v>33</v>
      </c>
      <c r="AJ82" s="80"/>
    </row>
    <row r="83" spans="1:36" ht="15.75" customHeight="1" thickTop="1" thickBot="1" x14ac:dyDescent="0.3">
      <c r="A83" s="110"/>
      <c r="B83" s="44" t="str">
        <f t="shared" si="12"/>
        <v>برجاء إدخال إسم الصنف</v>
      </c>
      <c r="C83" s="26">
        <f t="shared" si="13"/>
        <v>1</v>
      </c>
      <c r="D83" s="26">
        <f t="shared" si="14"/>
        <v>0</v>
      </c>
      <c r="E83" s="26">
        <f t="shared" si="15"/>
        <v>0</v>
      </c>
      <c r="F83" s="26">
        <f t="shared" si="16"/>
        <v>0</v>
      </c>
      <c r="G83" s="26">
        <f t="shared" si="17"/>
        <v>0</v>
      </c>
      <c r="H83" s="27">
        <f t="shared" ref="H83:I83" si="85">AG34</f>
        <v>0</v>
      </c>
      <c r="I83" s="28">
        <f t="shared" si="85"/>
        <v>0</v>
      </c>
      <c r="J83" s="29"/>
      <c r="K83" s="30"/>
      <c r="L83" s="27"/>
      <c r="M83" s="28"/>
      <c r="N83" s="29"/>
      <c r="O83" s="30"/>
      <c r="P83" s="27"/>
      <c r="Q83" s="28"/>
      <c r="R83" s="29"/>
      <c r="S83" s="30"/>
      <c r="T83" s="27"/>
      <c r="U83" s="28"/>
      <c r="V83" s="29"/>
      <c r="W83" s="30"/>
      <c r="X83" s="31">
        <f t="shared" ref="X83:AA83" si="86">X34</f>
        <v>0</v>
      </c>
      <c r="Y83" s="32">
        <f t="shared" si="86"/>
        <v>0</v>
      </c>
      <c r="Z83" s="32">
        <f t="shared" si="86"/>
        <v>0</v>
      </c>
      <c r="AA83" s="32">
        <f t="shared" si="86"/>
        <v>0</v>
      </c>
      <c r="AB83" s="32">
        <f t="shared" si="20"/>
        <v>0</v>
      </c>
      <c r="AC83" s="32">
        <f t="shared" si="21"/>
        <v>0</v>
      </c>
      <c r="AD83" s="32">
        <f t="shared" si="22"/>
        <v>0</v>
      </c>
      <c r="AE83" s="32">
        <f t="shared" si="23"/>
        <v>0</v>
      </c>
      <c r="AF83" s="33">
        <f t="shared" si="24"/>
        <v>0</v>
      </c>
      <c r="AG83" s="34">
        <f t="shared" si="25"/>
        <v>0</v>
      </c>
      <c r="AH83" s="47">
        <f t="shared" si="26"/>
        <v>0</v>
      </c>
      <c r="AI83" s="80"/>
      <c r="AJ83" s="80"/>
    </row>
    <row r="84" spans="1:36" ht="15.75" customHeight="1" thickTop="1" thickBot="1" x14ac:dyDescent="0.3">
      <c r="A84" s="110"/>
      <c r="B84" s="3" t="str">
        <f t="shared" si="12"/>
        <v>برجاء إدخال إسم الصنف</v>
      </c>
      <c r="C84" s="4">
        <f t="shared" si="13"/>
        <v>1</v>
      </c>
      <c r="D84" s="4">
        <f t="shared" si="14"/>
        <v>0</v>
      </c>
      <c r="E84" s="4">
        <f t="shared" si="15"/>
        <v>0</v>
      </c>
      <c r="F84" s="4">
        <f t="shared" si="16"/>
        <v>0</v>
      </c>
      <c r="G84" s="4">
        <f t="shared" si="17"/>
        <v>0</v>
      </c>
      <c r="H84" s="13">
        <f t="shared" ref="H84:I84" si="87">AG35</f>
        <v>0</v>
      </c>
      <c r="I84" s="14">
        <f t="shared" si="87"/>
        <v>0</v>
      </c>
      <c r="J84" s="15"/>
      <c r="K84" s="16"/>
      <c r="L84" s="13"/>
      <c r="M84" s="14"/>
      <c r="N84" s="15"/>
      <c r="O84" s="16"/>
      <c r="P84" s="13"/>
      <c r="Q84" s="14"/>
      <c r="R84" s="15"/>
      <c r="S84" s="16"/>
      <c r="T84" s="13"/>
      <c r="U84" s="14"/>
      <c r="V84" s="15"/>
      <c r="W84" s="16"/>
      <c r="X84" s="17">
        <f t="shared" ref="X84:AA84" si="88">X35</f>
        <v>0</v>
      </c>
      <c r="Y84" s="18">
        <f t="shared" si="88"/>
        <v>0</v>
      </c>
      <c r="Z84" s="18">
        <f t="shared" si="88"/>
        <v>0</v>
      </c>
      <c r="AA84" s="18">
        <f t="shared" si="88"/>
        <v>0</v>
      </c>
      <c r="AB84" s="18">
        <f t="shared" si="20"/>
        <v>0</v>
      </c>
      <c r="AC84" s="18">
        <f t="shared" si="21"/>
        <v>0</v>
      </c>
      <c r="AD84" s="18">
        <f t="shared" si="22"/>
        <v>0</v>
      </c>
      <c r="AE84" s="18">
        <f t="shared" si="23"/>
        <v>0</v>
      </c>
      <c r="AF84" s="19">
        <f t="shared" si="24"/>
        <v>0</v>
      </c>
      <c r="AG84" s="20">
        <f t="shared" si="25"/>
        <v>0</v>
      </c>
      <c r="AH84" s="48">
        <f t="shared" si="26"/>
        <v>0</v>
      </c>
      <c r="AI84" s="80"/>
      <c r="AJ84" s="80"/>
    </row>
    <row r="85" spans="1:36" ht="15.75" customHeight="1" thickTop="1" thickBot="1" x14ac:dyDescent="0.3">
      <c r="A85" s="110"/>
      <c r="B85" s="44" t="str">
        <f t="shared" si="12"/>
        <v>برجاء إدخال إسم الصنف</v>
      </c>
      <c r="C85" s="26">
        <f t="shared" si="13"/>
        <v>1</v>
      </c>
      <c r="D85" s="26">
        <f t="shared" si="14"/>
        <v>0</v>
      </c>
      <c r="E85" s="26">
        <f t="shared" si="15"/>
        <v>0</v>
      </c>
      <c r="F85" s="26">
        <f t="shared" si="16"/>
        <v>0</v>
      </c>
      <c r="G85" s="26">
        <f t="shared" si="17"/>
        <v>0</v>
      </c>
      <c r="H85" s="27">
        <f t="shared" ref="H85:I85" si="89">AG36</f>
        <v>0</v>
      </c>
      <c r="I85" s="28">
        <f t="shared" si="89"/>
        <v>0</v>
      </c>
      <c r="J85" s="29"/>
      <c r="K85" s="30"/>
      <c r="L85" s="27"/>
      <c r="M85" s="28"/>
      <c r="N85" s="29"/>
      <c r="O85" s="30"/>
      <c r="P85" s="27"/>
      <c r="Q85" s="28"/>
      <c r="R85" s="29"/>
      <c r="S85" s="30"/>
      <c r="T85" s="27"/>
      <c r="U85" s="28"/>
      <c r="V85" s="29"/>
      <c r="W85" s="30"/>
      <c r="X85" s="31">
        <f t="shared" ref="X85:AA85" si="90">X36</f>
        <v>0</v>
      </c>
      <c r="Y85" s="32">
        <f t="shared" si="90"/>
        <v>0</v>
      </c>
      <c r="Z85" s="32">
        <f t="shared" si="90"/>
        <v>0</v>
      </c>
      <c r="AA85" s="32">
        <f t="shared" si="90"/>
        <v>0</v>
      </c>
      <c r="AB85" s="32">
        <f t="shared" si="20"/>
        <v>0</v>
      </c>
      <c r="AC85" s="32">
        <f t="shared" si="21"/>
        <v>0</v>
      </c>
      <c r="AD85" s="32">
        <f t="shared" si="22"/>
        <v>0</v>
      </c>
      <c r="AE85" s="32">
        <f t="shared" si="23"/>
        <v>0</v>
      </c>
      <c r="AF85" s="33">
        <f t="shared" si="24"/>
        <v>0</v>
      </c>
      <c r="AG85" s="34">
        <f t="shared" si="25"/>
        <v>0</v>
      </c>
      <c r="AH85" s="47">
        <f t="shared" si="26"/>
        <v>0</v>
      </c>
      <c r="AI85" s="80"/>
      <c r="AJ85" s="80"/>
    </row>
    <row r="86" spans="1:36" ht="15.75" customHeight="1" thickTop="1" thickBot="1" x14ac:dyDescent="0.3">
      <c r="A86" s="110"/>
      <c r="B86" s="3" t="str">
        <f t="shared" si="12"/>
        <v>برجاء إدخال إسم الصنف</v>
      </c>
      <c r="C86" s="4">
        <f t="shared" si="13"/>
        <v>1</v>
      </c>
      <c r="D86" s="4">
        <f t="shared" si="14"/>
        <v>0</v>
      </c>
      <c r="E86" s="4">
        <f t="shared" si="15"/>
        <v>0</v>
      </c>
      <c r="F86" s="4">
        <f t="shared" si="16"/>
        <v>0</v>
      </c>
      <c r="G86" s="4">
        <f t="shared" si="17"/>
        <v>0</v>
      </c>
      <c r="H86" s="13">
        <f t="shared" ref="H86:I86" si="91">AG37</f>
        <v>0</v>
      </c>
      <c r="I86" s="14">
        <f t="shared" si="91"/>
        <v>0</v>
      </c>
      <c r="J86" s="15"/>
      <c r="K86" s="16"/>
      <c r="L86" s="13"/>
      <c r="M86" s="14"/>
      <c r="N86" s="15"/>
      <c r="O86" s="16"/>
      <c r="P86" s="13"/>
      <c r="Q86" s="14"/>
      <c r="R86" s="15"/>
      <c r="S86" s="16"/>
      <c r="T86" s="13"/>
      <c r="U86" s="14"/>
      <c r="V86" s="15"/>
      <c r="W86" s="16"/>
      <c r="X86" s="17">
        <f t="shared" ref="X86:AA86" si="92">X37</f>
        <v>0</v>
      </c>
      <c r="Y86" s="18">
        <f t="shared" si="92"/>
        <v>0</v>
      </c>
      <c r="Z86" s="18">
        <f t="shared" si="92"/>
        <v>0</v>
      </c>
      <c r="AA86" s="18">
        <f t="shared" si="92"/>
        <v>0</v>
      </c>
      <c r="AB86" s="18">
        <f t="shared" si="20"/>
        <v>0</v>
      </c>
      <c r="AC86" s="18">
        <f t="shared" si="21"/>
        <v>0</v>
      </c>
      <c r="AD86" s="18">
        <f t="shared" si="22"/>
        <v>0</v>
      </c>
      <c r="AE86" s="18">
        <f t="shared" si="23"/>
        <v>0</v>
      </c>
      <c r="AF86" s="19">
        <f t="shared" si="24"/>
        <v>0</v>
      </c>
      <c r="AG86" s="20">
        <f t="shared" si="25"/>
        <v>0</v>
      </c>
      <c r="AH86" s="48">
        <f t="shared" si="26"/>
        <v>0</v>
      </c>
      <c r="AI86" s="80"/>
      <c r="AJ86" s="80"/>
    </row>
    <row r="87" spans="1:36" ht="15.75" customHeight="1" thickTop="1" thickBot="1" x14ac:dyDescent="0.3">
      <c r="A87" s="110"/>
      <c r="B87" s="44" t="str">
        <f t="shared" si="12"/>
        <v>برجاء إدخال إسم الصنف</v>
      </c>
      <c r="C87" s="26">
        <f t="shared" si="13"/>
        <v>1</v>
      </c>
      <c r="D87" s="26">
        <f t="shared" si="14"/>
        <v>0</v>
      </c>
      <c r="E87" s="26">
        <f t="shared" si="15"/>
        <v>0</v>
      </c>
      <c r="F87" s="26">
        <f t="shared" si="16"/>
        <v>0</v>
      </c>
      <c r="G87" s="26">
        <f t="shared" si="17"/>
        <v>0</v>
      </c>
      <c r="H87" s="27">
        <f t="shared" ref="H87:I87" si="93">AG38</f>
        <v>0</v>
      </c>
      <c r="I87" s="28">
        <f t="shared" si="93"/>
        <v>0</v>
      </c>
      <c r="J87" s="29"/>
      <c r="K87" s="30"/>
      <c r="L87" s="27"/>
      <c r="M87" s="28"/>
      <c r="N87" s="29"/>
      <c r="O87" s="30"/>
      <c r="P87" s="27"/>
      <c r="Q87" s="28"/>
      <c r="R87" s="29"/>
      <c r="S87" s="30"/>
      <c r="T87" s="27"/>
      <c r="U87" s="28"/>
      <c r="V87" s="29"/>
      <c r="W87" s="30"/>
      <c r="X87" s="31">
        <f t="shared" ref="X87:AA87" si="94">X38</f>
        <v>0</v>
      </c>
      <c r="Y87" s="32">
        <f t="shared" si="94"/>
        <v>0</v>
      </c>
      <c r="Z87" s="32">
        <f t="shared" si="94"/>
        <v>0</v>
      </c>
      <c r="AA87" s="32">
        <f t="shared" si="94"/>
        <v>0</v>
      </c>
      <c r="AB87" s="32">
        <f t="shared" si="20"/>
        <v>0</v>
      </c>
      <c r="AC87" s="32">
        <f t="shared" si="21"/>
        <v>0</v>
      </c>
      <c r="AD87" s="32">
        <f t="shared" si="22"/>
        <v>0</v>
      </c>
      <c r="AE87" s="32">
        <f t="shared" si="23"/>
        <v>0</v>
      </c>
      <c r="AF87" s="33">
        <f t="shared" si="24"/>
        <v>0</v>
      </c>
      <c r="AG87" s="34">
        <f t="shared" si="25"/>
        <v>0</v>
      </c>
      <c r="AH87" s="47">
        <f t="shared" si="26"/>
        <v>0</v>
      </c>
      <c r="AI87" s="80"/>
      <c r="AJ87" s="80"/>
    </row>
    <row r="88" spans="1:36" ht="15.75" customHeight="1" thickTop="1" thickBot="1" x14ac:dyDescent="0.3">
      <c r="A88" s="110"/>
      <c r="B88" s="3" t="str">
        <f t="shared" si="12"/>
        <v>برجاء إدخال إسم الصنف</v>
      </c>
      <c r="C88" s="4">
        <f t="shared" si="13"/>
        <v>1</v>
      </c>
      <c r="D88" s="4">
        <f t="shared" si="14"/>
        <v>0</v>
      </c>
      <c r="E88" s="4">
        <f t="shared" si="15"/>
        <v>0</v>
      </c>
      <c r="F88" s="4">
        <f t="shared" si="16"/>
        <v>0</v>
      </c>
      <c r="G88" s="4">
        <f t="shared" si="17"/>
        <v>0</v>
      </c>
      <c r="H88" s="13">
        <f t="shared" ref="H88:I88" si="95">AG39</f>
        <v>0</v>
      </c>
      <c r="I88" s="14">
        <f t="shared" si="95"/>
        <v>0</v>
      </c>
      <c r="J88" s="15"/>
      <c r="K88" s="16"/>
      <c r="L88" s="13"/>
      <c r="M88" s="14"/>
      <c r="N88" s="15"/>
      <c r="O88" s="16"/>
      <c r="P88" s="13"/>
      <c r="Q88" s="14"/>
      <c r="R88" s="15"/>
      <c r="S88" s="16"/>
      <c r="T88" s="13"/>
      <c r="U88" s="14"/>
      <c r="V88" s="15"/>
      <c r="W88" s="16"/>
      <c r="X88" s="17">
        <f t="shared" ref="X88:AA88" si="96">X39</f>
        <v>0</v>
      </c>
      <c r="Y88" s="18">
        <f t="shared" si="96"/>
        <v>0</v>
      </c>
      <c r="Z88" s="18">
        <f t="shared" si="96"/>
        <v>0</v>
      </c>
      <c r="AA88" s="18">
        <f t="shared" si="96"/>
        <v>0</v>
      </c>
      <c r="AB88" s="18">
        <f t="shared" si="20"/>
        <v>0</v>
      </c>
      <c r="AC88" s="18">
        <f t="shared" si="21"/>
        <v>0</v>
      </c>
      <c r="AD88" s="18">
        <f t="shared" si="22"/>
        <v>0</v>
      </c>
      <c r="AE88" s="18">
        <f t="shared" si="23"/>
        <v>0</v>
      </c>
      <c r="AF88" s="19">
        <f t="shared" si="24"/>
        <v>0</v>
      </c>
      <c r="AG88" s="20">
        <f t="shared" si="25"/>
        <v>0</v>
      </c>
      <c r="AH88" s="48">
        <f t="shared" si="26"/>
        <v>0</v>
      </c>
      <c r="AI88" s="80"/>
      <c r="AJ88" s="80"/>
    </row>
    <row r="89" spans="1:36" ht="15.75" customHeight="1" thickTop="1" thickBot="1" x14ac:dyDescent="0.3">
      <c r="A89" s="110"/>
      <c r="B89" s="44" t="str">
        <f t="shared" si="12"/>
        <v>برجاء إدخال إسم الصنف</v>
      </c>
      <c r="C89" s="26">
        <f t="shared" si="13"/>
        <v>1</v>
      </c>
      <c r="D89" s="26">
        <f t="shared" si="14"/>
        <v>0</v>
      </c>
      <c r="E89" s="26">
        <f t="shared" si="15"/>
        <v>0</v>
      </c>
      <c r="F89" s="26">
        <f t="shared" si="16"/>
        <v>0</v>
      </c>
      <c r="G89" s="26">
        <f t="shared" si="17"/>
        <v>0</v>
      </c>
      <c r="H89" s="27">
        <f t="shared" ref="H89:I89" si="97">AG40</f>
        <v>0</v>
      </c>
      <c r="I89" s="28">
        <f t="shared" si="97"/>
        <v>0</v>
      </c>
      <c r="J89" s="29"/>
      <c r="K89" s="30"/>
      <c r="L89" s="27"/>
      <c r="M89" s="28"/>
      <c r="N89" s="29"/>
      <c r="O89" s="30"/>
      <c r="P89" s="27"/>
      <c r="Q89" s="28"/>
      <c r="R89" s="29"/>
      <c r="S89" s="30"/>
      <c r="T89" s="27"/>
      <c r="U89" s="28"/>
      <c r="V89" s="29"/>
      <c r="W89" s="30"/>
      <c r="X89" s="31">
        <f t="shared" ref="X89:AA89" si="98">X40</f>
        <v>0</v>
      </c>
      <c r="Y89" s="32">
        <f t="shared" si="98"/>
        <v>0</v>
      </c>
      <c r="Z89" s="32">
        <f t="shared" si="98"/>
        <v>0</v>
      </c>
      <c r="AA89" s="32">
        <f t="shared" si="98"/>
        <v>0</v>
      </c>
      <c r="AB89" s="32">
        <f t="shared" si="20"/>
        <v>0</v>
      </c>
      <c r="AC89" s="32">
        <f t="shared" si="21"/>
        <v>0</v>
      </c>
      <c r="AD89" s="32">
        <f t="shared" si="22"/>
        <v>0</v>
      </c>
      <c r="AE89" s="32">
        <f t="shared" si="23"/>
        <v>0</v>
      </c>
      <c r="AF89" s="33">
        <f t="shared" si="24"/>
        <v>0</v>
      </c>
      <c r="AG89" s="34">
        <f t="shared" si="25"/>
        <v>0</v>
      </c>
      <c r="AH89" s="47">
        <f t="shared" si="26"/>
        <v>0</v>
      </c>
      <c r="AI89" s="80"/>
      <c r="AJ89" s="80"/>
    </row>
    <row r="90" spans="1:36" ht="15.75" customHeight="1" thickTop="1" thickBot="1" x14ac:dyDescent="0.3">
      <c r="A90" s="110"/>
      <c r="B90" s="3" t="str">
        <f t="shared" si="12"/>
        <v>برجاء إدخال إسم الصنف</v>
      </c>
      <c r="C90" s="4">
        <f t="shared" si="13"/>
        <v>1</v>
      </c>
      <c r="D90" s="4">
        <f t="shared" si="14"/>
        <v>0</v>
      </c>
      <c r="E90" s="4">
        <f t="shared" si="15"/>
        <v>0</v>
      </c>
      <c r="F90" s="4">
        <f t="shared" si="16"/>
        <v>0</v>
      </c>
      <c r="G90" s="4">
        <f t="shared" si="17"/>
        <v>0</v>
      </c>
      <c r="H90" s="13">
        <f t="shared" ref="H90:I90" si="99">AG41</f>
        <v>0</v>
      </c>
      <c r="I90" s="14">
        <f t="shared" si="99"/>
        <v>0</v>
      </c>
      <c r="J90" s="15"/>
      <c r="K90" s="16"/>
      <c r="L90" s="13"/>
      <c r="M90" s="14"/>
      <c r="N90" s="15"/>
      <c r="O90" s="16"/>
      <c r="P90" s="13"/>
      <c r="Q90" s="14"/>
      <c r="R90" s="15"/>
      <c r="S90" s="16"/>
      <c r="T90" s="13"/>
      <c r="U90" s="14"/>
      <c r="V90" s="15"/>
      <c r="W90" s="16"/>
      <c r="X90" s="17">
        <f t="shared" ref="X90:AA90" si="100">X41</f>
        <v>0</v>
      </c>
      <c r="Y90" s="18">
        <f t="shared" si="100"/>
        <v>0</v>
      </c>
      <c r="Z90" s="18">
        <f t="shared" si="100"/>
        <v>0</v>
      </c>
      <c r="AA90" s="18">
        <f t="shared" si="100"/>
        <v>0</v>
      </c>
      <c r="AB90" s="18">
        <f t="shared" si="20"/>
        <v>0</v>
      </c>
      <c r="AC90" s="18">
        <f t="shared" si="21"/>
        <v>0</v>
      </c>
      <c r="AD90" s="18">
        <f t="shared" si="22"/>
        <v>0</v>
      </c>
      <c r="AE90" s="18">
        <f t="shared" si="23"/>
        <v>0</v>
      </c>
      <c r="AF90" s="19">
        <f t="shared" si="24"/>
        <v>0</v>
      </c>
      <c r="AG90" s="20">
        <f t="shared" si="25"/>
        <v>0</v>
      </c>
      <c r="AH90" s="48">
        <f t="shared" si="26"/>
        <v>0</v>
      </c>
      <c r="AI90" s="80">
        <f>AI74-AI58</f>
        <v>0</v>
      </c>
      <c r="AJ90" s="80"/>
    </row>
    <row r="91" spans="1:36" ht="15.75" customHeight="1" thickTop="1" thickBot="1" x14ac:dyDescent="0.3">
      <c r="A91" s="110"/>
      <c r="B91" s="45" t="str">
        <f t="shared" si="12"/>
        <v>برجاء إدخال إسم الصنف</v>
      </c>
      <c r="C91" s="35">
        <f t="shared" si="13"/>
        <v>1</v>
      </c>
      <c r="D91" s="35">
        <f t="shared" si="14"/>
        <v>0</v>
      </c>
      <c r="E91" s="35">
        <f t="shared" si="15"/>
        <v>0</v>
      </c>
      <c r="F91" s="35">
        <f t="shared" si="16"/>
        <v>0</v>
      </c>
      <c r="G91" s="35">
        <f t="shared" si="17"/>
        <v>0</v>
      </c>
      <c r="H91" s="36">
        <f t="shared" ref="H91:I91" si="101">AG42</f>
        <v>0</v>
      </c>
      <c r="I91" s="37">
        <f t="shared" si="101"/>
        <v>0</v>
      </c>
      <c r="J91" s="38"/>
      <c r="K91" s="39"/>
      <c r="L91" s="36"/>
      <c r="M91" s="37"/>
      <c r="N91" s="38"/>
      <c r="O91" s="39"/>
      <c r="P91" s="36"/>
      <c r="Q91" s="37"/>
      <c r="R91" s="38"/>
      <c r="S91" s="39"/>
      <c r="T91" s="36"/>
      <c r="U91" s="37"/>
      <c r="V91" s="38"/>
      <c r="W91" s="39"/>
      <c r="X91" s="40">
        <f t="shared" ref="X91:AA91" si="102">X42</f>
        <v>0</v>
      </c>
      <c r="Y91" s="41">
        <f t="shared" si="102"/>
        <v>0</v>
      </c>
      <c r="Z91" s="41">
        <f t="shared" si="102"/>
        <v>0</v>
      </c>
      <c r="AA91" s="41">
        <f t="shared" si="102"/>
        <v>0</v>
      </c>
      <c r="AB91" s="41">
        <f t="shared" si="20"/>
        <v>0</v>
      </c>
      <c r="AC91" s="41">
        <f t="shared" si="21"/>
        <v>0</v>
      </c>
      <c r="AD91" s="41">
        <f t="shared" si="22"/>
        <v>0</v>
      </c>
      <c r="AE91" s="41">
        <f t="shared" si="23"/>
        <v>0</v>
      </c>
      <c r="AF91" s="42">
        <f t="shared" si="24"/>
        <v>0</v>
      </c>
      <c r="AG91" s="43">
        <f t="shared" si="25"/>
        <v>0</v>
      </c>
      <c r="AH91" s="49">
        <f t="shared" si="26"/>
        <v>0</v>
      </c>
      <c r="AI91" s="80"/>
      <c r="AJ91" s="80"/>
    </row>
    <row r="92" spans="1:36" ht="20.25" thickTop="1" thickBot="1" x14ac:dyDescent="0.3">
      <c r="A92" s="81" t="s">
        <v>26</v>
      </c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>
        <f>SUM(AB52:AB91)</f>
        <v>0</v>
      </c>
      <c r="AC92" s="81"/>
      <c r="AD92" s="81"/>
      <c r="AE92" s="81"/>
      <c r="AF92" s="81"/>
      <c r="AG92" s="81"/>
      <c r="AH92" s="81"/>
      <c r="AI92" s="80"/>
      <c r="AJ92" s="80"/>
    </row>
    <row r="93" spans="1:36" ht="20.25" thickTop="1" thickBot="1" x14ac:dyDescent="0.3">
      <c r="A93" s="75" t="s">
        <v>27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>
        <f>SUM(AC52:AC91)</f>
        <v>0</v>
      </c>
      <c r="AC93" s="75"/>
      <c r="AD93" s="75"/>
      <c r="AE93" s="75"/>
      <c r="AF93" s="75"/>
      <c r="AG93" s="75"/>
      <c r="AH93" s="75"/>
      <c r="AI93" s="80"/>
      <c r="AJ93" s="80"/>
    </row>
    <row r="94" spans="1:36" ht="20.25" thickTop="1" thickBot="1" x14ac:dyDescent="0.3">
      <c r="A94" s="82" t="s">
        <v>28</v>
      </c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>
        <f>SUM(AD52:AD91)</f>
        <v>0</v>
      </c>
      <c r="AC94" s="82"/>
      <c r="AD94" s="82"/>
      <c r="AE94" s="82"/>
      <c r="AF94" s="82"/>
      <c r="AG94" s="82"/>
      <c r="AH94" s="82"/>
      <c r="AI94" s="80"/>
      <c r="AJ94" s="80"/>
    </row>
    <row r="95" spans="1:36" ht="20.25" thickTop="1" thickBot="1" x14ac:dyDescent="0.3">
      <c r="A95" s="75" t="s">
        <v>29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>
        <f>SUM(AE52:AE91)</f>
        <v>0</v>
      </c>
      <c r="AC95" s="75"/>
      <c r="AD95" s="75"/>
      <c r="AE95" s="75"/>
      <c r="AF95" s="75"/>
      <c r="AG95" s="75"/>
      <c r="AH95" s="75"/>
      <c r="AI95" s="80"/>
      <c r="AJ95" s="80"/>
    </row>
    <row r="96" spans="1:36" ht="20.25" thickTop="1" thickBot="1" x14ac:dyDescent="0.3">
      <c r="A96" s="82" t="s">
        <v>30</v>
      </c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0"/>
      <c r="AJ96" s="80"/>
    </row>
    <row r="97" spans="1:36" ht="15.75" customHeight="1" thickTop="1" thickBot="1" x14ac:dyDescent="0.3">
      <c r="A97" s="75" t="s">
        <v>31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>
        <f>AB92+AB93+AB94+AB95-AB96</f>
        <v>0</v>
      </c>
      <c r="AC97" s="75"/>
      <c r="AD97" s="75"/>
      <c r="AE97" s="75"/>
      <c r="AF97" s="75"/>
      <c r="AG97" s="75"/>
      <c r="AH97" s="75"/>
      <c r="AI97" s="80"/>
      <c r="AJ97" s="80"/>
    </row>
    <row r="98" spans="1:36" ht="15.75" customHeight="1" thickTop="1" thickBot="1" x14ac:dyDescent="0.3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80"/>
      <c r="AJ98" s="80"/>
    </row>
    <row r="99" spans="1:36" ht="15.75" customHeight="1" thickTop="1" thickBot="1" x14ac:dyDescent="0.3">
      <c r="A99" s="110">
        <v>3</v>
      </c>
      <c r="B99" s="86" t="s">
        <v>0</v>
      </c>
      <c r="C99" s="88" t="s">
        <v>1</v>
      </c>
      <c r="D99" s="88" t="s">
        <v>21</v>
      </c>
      <c r="E99" s="88" t="s">
        <v>22</v>
      </c>
      <c r="F99" s="88" t="s">
        <v>23</v>
      </c>
      <c r="G99" s="88" t="s">
        <v>24</v>
      </c>
      <c r="H99" s="86" t="s">
        <v>2</v>
      </c>
      <c r="I99" s="106"/>
      <c r="J99" s="88" t="s">
        <v>3</v>
      </c>
      <c r="K99" s="88"/>
      <c r="L99" s="86" t="s">
        <v>4</v>
      </c>
      <c r="M99" s="106"/>
      <c r="N99" s="88" t="s">
        <v>5</v>
      </c>
      <c r="O99" s="88"/>
      <c r="P99" s="86" t="s">
        <v>6</v>
      </c>
      <c r="Q99" s="106"/>
      <c r="R99" s="88" t="s">
        <v>7</v>
      </c>
      <c r="S99" s="88"/>
      <c r="T99" s="86" t="s">
        <v>8</v>
      </c>
      <c r="U99" s="106"/>
      <c r="V99" s="88" t="s">
        <v>9</v>
      </c>
      <c r="W99" s="88"/>
      <c r="X99" s="107" t="s">
        <v>10</v>
      </c>
      <c r="Y99" s="107" t="s">
        <v>11</v>
      </c>
      <c r="Z99" s="107" t="s">
        <v>12</v>
      </c>
      <c r="AA99" s="107" t="s">
        <v>13</v>
      </c>
      <c r="AB99" s="107" t="s">
        <v>14</v>
      </c>
      <c r="AC99" s="107" t="s">
        <v>15</v>
      </c>
      <c r="AD99" s="107" t="s">
        <v>16</v>
      </c>
      <c r="AE99" s="107" t="s">
        <v>17</v>
      </c>
      <c r="AF99" s="107" t="s">
        <v>25</v>
      </c>
      <c r="AG99" s="108" t="s">
        <v>18</v>
      </c>
      <c r="AH99" s="109"/>
      <c r="AI99" s="80" t="s">
        <v>34</v>
      </c>
      <c r="AJ99" s="80"/>
    </row>
    <row r="100" spans="1:36" ht="15.75" customHeight="1" thickTop="1" thickBot="1" x14ac:dyDescent="0.3">
      <c r="A100" s="110"/>
      <c r="B100" s="86"/>
      <c r="C100" s="88"/>
      <c r="D100" s="88"/>
      <c r="E100" s="88"/>
      <c r="F100" s="88"/>
      <c r="G100" s="88"/>
      <c r="H100" s="21" t="s">
        <v>20</v>
      </c>
      <c r="I100" s="22" t="s">
        <v>19</v>
      </c>
      <c r="J100" s="23" t="s">
        <v>20</v>
      </c>
      <c r="K100" s="23" t="s">
        <v>19</v>
      </c>
      <c r="L100" s="21" t="s">
        <v>20</v>
      </c>
      <c r="M100" s="22" t="s">
        <v>19</v>
      </c>
      <c r="N100" s="23" t="s">
        <v>20</v>
      </c>
      <c r="O100" s="23" t="s">
        <v>19</v>
      </c>
      <c r="P100" s="21" t="s">
        <v>20</v>
      </c>
      <c r="Q100" s="22" t="s">
        <v>19</v>
      </c>
      <c r="R100" s="23" t="s">
        <v>20</v>
      </c>
      <c r="S100" s="23" t="s">
        <v>19</v>
      </c>
      <c r="T100" s="21" t="s">
        <v>20</v>
      </c>
      <c r="U100" s="22" t="s">
        <v>19</v>
      </c>
      <c r="V100" s="23" t="s">
        <v>20</v>
      </c>
      <c r="W100" s="23" t="s">
        <v>19</v>
      </c>
      <c r="X100" s="91"/>
      <c r="Y100" s="91"/>
      <c r="Z100" s="91"/>
      <c r="AA100" s="91"/>
      <c r="AB100" s="91"/>
      <c r="AC100" s="91"/>
      <c r="AD100" s="91"/>
      <c r="AE100" s="91"/>
      <c r="AF100" s="91"/>
      <c r="AG100" s="24" t="s">
        <v>20</v>
      </c>
      <c r="AH100" s="25" t="s">
        <v>19</v>
      </c>
      <c r="AI100" s="80"/>
      <c r="AJ100" s="80"/>
    </row>
    <row r="101" spans="1:36" ht="15.75" customHeight="1" thickTop="1" thickBot="1" x14ac:dyDescent="0.3">
      <c r="A101" s="110"/>
      <c r="B101" s="3" t="str">
        <f>B52</f>
        <v>برجاء إدخال إسم الصنف</v>
      </c>
      <c r="C101" s="4">
        <f>C52</f>
        <v>1</v>
      </c>
      <c r="D101" s="4">
        <f>X101/C101</f>
        <v>0</v>
      </c>
      <c r="E101" s="4">
        <f>Y101/C101</f>
        <v>0</v>
      </c>
      <c r="F101" s="4">
        <f>Z101/C101</f>
        <v>0</v>
      </c>
      <c r="G101" s="4">
        <f>AA101/C101</f>
        <v>0</v>
      </c>
      <c r="H101" s="5">
        <f>AG52</f>
        <v>0</v>
      </c>
      <c r="I101" s="6">
        <f>AH52</f>
        <v>0</v>
      </c>
      <c r="J101" s="7"/>
      <c r="K101" s="8"/>
      <c r="L101" s="5"/>
      <c r="M101" s="6"/>
      <c r="N101" s="7"/>
      <c r="O101" s="8"/>
      <c r="P101" s="5"/>
      <c r="Q101" s="6"/>
      <c r="R101" s="7"/>
      <c r="S101" s="8"/>
      <c r="T101" s="5"/>
      <c r="U101" s="6"/>
      <c r="V101" s="7"/>
      <c r="W101" s="8"/>
      <c r="X101" s="9">
        <f>X52</f>
        <v>0</v>
      </c>
      <c r="Y101" s="10">
        <f t="shared" ref="Y101:AA101" si="103">Y52</f>
        <v>0</v>
      </c>
      <c r="Z101" s="10">
        <f t="shared" si="103"/>
        <v>0</v>
      </c>
      <c r="AA101" s="10">
        <f t="shared" si="103"/>
        <v>0</v>
      </c>
      <c r="AB101" s="10">
        <f>P101*X101+Q101*D101</f>
        <v>0</v>
      </c>
      <c r="AC101" s="10">
        <f>R101*Y101+S101*E101</f>
        <v>0</v>
      </c>
      <c r="AD101" s="10">
        <f>T101*Z101+U101*F101</f>
        <v>0</v>
      </c>
      <c r="AE101" s="10">
        <f>V101*AA101+W101*G101</f>
        <v>0</v>
      </c>
      <c r="AF101" s="11">
        <f>H101*C101+I101+J101*C101+K101-L101*C101-M101+N101*C101+O101-P101*C101-Q101-R101*C101-S101-T101*C101-U101-V101*C101-W101</f>
        <v>0</v>
      </c>
      <c r="AG101" s="12">
        <f>ROUNDDOWN(AF101/C101,0)</f>
        <v>0</v>
      </c>
      <c r="AH101" s="46">
        <f>AF101-AG101*C101</f>
        <v>0</v>
      </c>
      <c r="AI101" s="80"/>
      <c r="AJ101" s="80"/>
    </row>
    <row r="102" spans="1:36" ht="15.75" customHeight="1" thickTop="1" thickBot="1" x14ac:dyDescent="0.3">
      <c r="A102" s="110"/>
      <c r="B102" s="44" t="str">
        <f t="shared" ref="B102:B140" si="104">B53</f>
        <v>برجاء إدخال إسم الصنف</v>
      </c>
      <c r="C102" s="26">
        <f t="shared" ref="C102:C140" si="105">C53</f>
        <v>1</v>
      </c>
      <c r="D102" s="26">
        <f t="shared" ref="D102:D140" si="106">X102/C102</f>
        <v>0</v>
      </c>
      <c r="E102" s="26">
        <f t="shared" ref="E102:E140" si="107">Y102/C102</f>
        <v>0</v>
      </c>
      <c r="F102" s="26">
        <f t="shared" ref="F102:F140" si="108">Z102/C102</f>
        <v>0</v>
      </c>
      <c r="G102" s="26">
        <f t="shared" ref="G102:G140" si="109">AA102/C102</f>
        <v>0</v>
      </c>
      <c r="H102" s="27">
        <f t="shared" ref="H102:I102" si="110">AG53</f>
        <v>0</v>
      </c>
      <c r="I102" s="28">
        <f t="shared" si="110"/>
        <v>0</v>
      </c>
      <c r="J102" s="29"/>
      <c r="K102" s="30"/>
      <c r="L102" s="27"/>
      <c r="M102" s="28"/>
      <c r="N102" s="29"/>
      <c r="O102" s="30"/>
      <c r="P102" s="27"/>
      <c r="Q102" s="28"/>
      <c r="R102" s="29"/>
      <c r="S102" s="30"/>
      <c r="T102" s="27"/>
      <c r="U102" s="28"/>
      <c r="V102" s="29"/>
      <c r="W102" s="30"/>
      <c r="X102" s="31">
        <f t="shared" ref="X102:AA102" si="111">X53</f>
        <v>0</v>
      </c>
      <c r="Y102" s="32">
        <f t="shared" si="111"/>
        <v>0</v>
      </c>
      <c r="Z102" s="32">
        <f t="shared" si="111"/>
        <v>0</v>
      </c>
      <c r="AA102" s="32">
        <f t="shared" si="111"/>
        <v>0</v>
      </c>
      <c r="AB102" s="32">
        <f t="shared" ref="AB102:AB140" si="112">P102*X102+Q102*D102</f>
        <v>0</v>
      </c>
      <c r="AC102" s="32">
        <f t="shared" ref="AC102:AC140" si="113">R102*Y102+S102*E102</f>
        <v>0</v>
      </c>
      <c r="AD102" s="32">
        <f t="shared" ref="AD102:AD140" si="114">T102*Z102+U102*F102</f>
        <v>0</v>
      </c>
      <c r="AE102" s="32">
        <f t="shared" ref="AE102:AE140" si="115">V102*AA102+W102*G102</f>
        <v>0</v>
      </c>
      <c r="AF102" s="33">
        <f t="shared" ref="AF102:AF140" si="116">H102*C102+I102+J102*C102+K102-L102*C102-M102+N102*C102+O102-P102*C102-Q102-R102*C102-S102-T102*C102-U102-V102*C102-W102</f>
        <v>0</v>
      </c>
      <c r="AG102" s="34">
        <f t="shared" ref="AG102:AG140" si="117">ROUNDDOWN(AF102/C102,0)</f>
        <v>0</v>
      </c>
      <c r="AH102" s="47">
        <f t="shared" ref="AH102:AH140" si="118">AF102-AG102*C102</f>
        <v>0</v>
      </c>
      <c r="AI102" s="80"/>
      <c r="AJ102" s="80"/>
    </row>
    <row r="103" spans="1:36" ht="15.75" customHeight="1" thickTop="1" thickBot="1" x14ac:dyDescent="0.3">
      <c r="A103" s="110"/>
      <c r="B103" s="3" t="str">
        <f t="shared" si="104"/>
        <v>برجاء إدخال إسم الصنف</v>
      </c>
      <c r="C103" s="4">
        <f t="shared" si="105"/>
        <v>1</v>
      </c>
      <c r="D103" s="4">
        <f t="shared" si="106"/>
        <v>0</v>
      </c>
      <c r="E103" s="4">
        <f t="shared" si="107"/>
        <v>0</v>
      </c>
      <c r="F103" s="4">
        <f t="shared" si="108"/>
        <v>0</v>
      </c>
      <c r="G103" s="4">
        <f t="shared" si="109"/>
        <v>0</v>
      </c>
      <c r="H103" s="13">
        <f t="shared" ref="H103:I103" si="119">AG54</f>
        <v>0</v>
      </c>
      <c r="I103" s="14">
        <f t="shared" si="119"/>
        <v>0</v>
      </c>
      <c r="J103" s="15"/>
      <c r="K103" s="16"/>
      <c r="L103" s="13"/>
      <c r="M103" s="14"/>
      <c r="N103" s="15"/>
      <c r="O103" s="16"/>
      <c r="P103" s="13"/>
      <c r="Q103" s="14"/>
      <c r="R103" s="15"/>
      <c r="S103" s="16"/>
      <c r="T103" s="13"/>
      <c r="U103" s="14"/>
      <c r="V103" s="15"/>
      <c r="W103" s="16"/>
      <c r="X103" s="17">
        <f t="shared" ref="X103:AA103" si="120">X54</f>
        <v>0</v>
      </c>
      <c r="Y103" s="18">
        <f t="shared" si="120"/>
        <v>0</v>
      </c>
      <c r="Z103" s="18">
        <f t="shared" si="120"/>
        <v>0</v>
      </c>
      <c r="AA103" s="18">
        <f t="shared" si="120"/>
        <v>0</v>
      </c>
      <c r="AB103" s="18">
        <f t="shared" si="112"/>
        <v>0</v>
      </c>
      <c r="AC103" s="18">
        <f t="shared" si="113"/>
        <v>0</v>
      </c>
      <c r="AD103" s="18">
        <f t="shared" si="114"/>
        <v>0</v>
      </c>
      <c r="AE103" s="18">
        <f t="shared" si="115"/>
        <v>0</v>
      </c>
      <c r="AF103" s="19">
        <f t="shared" si="116"/>
        <v>0</v>
      </c>
      <c r="AG103" s="20">
        <f t="shared" si="117"/>
        <v>0</v>
      </c>
      <c r="AH103" s="48">
        <f t="shared" si="118"/>
        <v>0</v>
      </c>
      <c r="AI103" s="80"/>
      <c r="AJ103" s="80"/>
    </row>
    <row r="104" spans="1:36" ht="15.75" customHeight="1" thickTop="1" thickBot="1" x14ac:dyDescent="0.3">
      <c r="A104" s="110"/>
      <c r="B104" s="44" t="str">
        <f t="shared" si="104"/>
        <v>برجاء إدخال إسم الصنف</v>
      </c>
      <c r="C104" s="26">
        <f t="shared" si="105"/>
        <v>1</v>
      </c>
      <c r="D104" s="26">
        <f t="shared" si="106"/>
        <v>0</v>
      </c>
      <c r="E104" s="26">
        <f t="shared" si="107"/>
        <v>0</v>
      </c>
      <c r="F104" s="26">
        <f t="shared" si="108"/>
        <v>0</v>
      </c>
      <c r="G104" s="26">
        <f t="shared" si="109"/>
        <v>0</v>
      </c>
      <c r="H104" s="27">
        <f t="shared" ref="H104:I104" si="121">AG55</f>
        <v>0</v>
      </c>
      <c r="I104" s="28">
        <f t="shared" si="121"/>
        <v>0</v>
      </c>
      <c r="J104" s="29"/>
      <c r="K104" s="30"/>
      <c r="L104" s="27"/>
      <c r="M104" s="28"/>
      <c r="N104" s="29"/>
      <c r="O104" s="30"/>
      <c r="P104" s="27"/>
      <c r="Q104" s="28"/>
      <c r="R104" s="29"/>
      <c r="S104" s="30"/>
      <c r="T104" s="27"/>
      <c r="U104" s="28"/>
      <c r="V104" s="29"/>
      <c r="W104" s="30"/>
      <c r="X104" s="31">
        <f t="shared" ref="X104:AA104" si="122">X55</f>
        <v>0</v>
      </c>
      <c r="Y104" s="32">
        <f t="shared" si="122"/>
        <v>0</v>
      </c>
      <c r="Z104" s="32">
        <f t="shared" si="122"/>
        <v>0</v>
      </c>
      <c r="AA104" s="32">
        <f t="shared" si="122"/>
        <v>0</v>
      </c>
      <c r="AB104" s="32">
        <f t="shared" si="112"/>
        <v>0</v>
      </c>
      <c r="AC104" s="32">
        <f t="shared" si="113"/>
        <v>0</v>
      </c>
      <c r="AD104" s="32">
        <f t="shared" si="114"/>
        <v>0</v>
      </c>
      <c r="AE104" s="32">
        <f t="shared" si="115"/>
        <v>0</v>
      </c>
      <c r="AF104" s="33">
        <f t="shared" si="116"/>
        <v>0</v>
      </c>
      <c r="AG104" s="34">
        <f t="shared" si="117"/>
        <v>0</v>
      </c>
      <c r="AH104" s="47">
        <f t="shared" si="118"/>
        <v>0</v>
      </c>
      <c r="AI104" s="80"/>
      <c r="AJ104" s="80"/>
    </row>
    <row r="105" spans="1:36" ht="15.75" customHeight="1" thickTop="1" thickBot="1" x14ac:dyDescent="0.3">
      <c r="A105" s="110"/>
      <c r="B105" s="3" t="str">
        <f t="shared" si="104"/>
        <v>برجاء إدخال إسم الصنف</v>
      </c>
      <c r="C105" s="4">
        <f t="shared" si="105"/>
        <v>1</v>
      </c>
      <c r="D105" s="4">
        <f t="shared" si="106"/>
        <v>0</v>
      </c>
      <c r="E105" s="4">
        <f t="shared" si="107"/>
        <v>0</v>
      </c>
      <c r="F105" s="4">
        <f t="shared" si="108"/>
        <v>0</v>
      </c>
      <c r="G105" s="4">
        <f t="shared" si="109"/>
        <v>0</v>
      </c>
      <c r="H105" s="13">
        <f t="shared" ref="H105:I105" si="123">AG56</f>
        <v>0</v>
      </c>
      <c r="I105" s="14">
        <f t="shared" si="123"/>
        <v>0</v>
      </c>
      <c r="J105" s="15"/>
      <c r="K105" s="16"/>
      <c r="L105" s="13"/>
      <c r="M105" s="14"/>
      <c r="N105" s="15"/>
      <c r="O105" s="16"/>
      <c r="P105" s="13"/>
      <c r="Q105" s="14"/>
      <c r="R105" s="15"/>
      <c r="S105" s="16"/>
      <c r="T105" s="13"/>
      <c r="U105" s="14"/>
      <c r="V105" s="15"/>
      <c r="W105" s="16"/>
      <c r="X105" s="17">
        <f t="shared" ref="X105:AA105" si="124">X56</f>
        <v>0</v>
      </c>
      <c r="Y105" s="18">
        <f t="shared" si="124"/>
        <v>0</v>
      </c>
      <c r="Z105" s="18">
        <f t="shared" si="124"/>
        <v>0</v>
      </c>
      <c r="AA105" s="18">
        <f t="shared" si="124"/>
        <v>0</v>
      </c>
      <c r="AB105" s="18">
        <f t="shared" si="112"/>
        <v>0</v>
      </c>
      <c r="AC105" s="18">
        <f t="shared" si="113"/>
        <v>0</v>
      </c>
      <c r="AD105" s="18">
        <f t="shared" si="114"/>
        <v>0</v>
      </c>
      <c r="AE105" s="18">
        <f t="shared" si="115"/>
        <v>0</v>
      </c>
      <c r="AF105" s="19">
        <f t="shared" si="116"/>
        <v>0</v>
      </c>
      <c r="AG105" s="20">
        <f t="shared" si="117"/>
        <v>0</v>
      </c>
      <c r="AH105" s="48">
        <f t="shared" si="118"/>
        <v>0</v>
      </c>
      <c r="AI105" s="80"/>
      <c r="AJ105" s="80"/>
    </row>
    <row r="106" spans="1:36" ht="15.75" customHeight="1" thickTop="1" thickBot="1" x14ac:dyDescent="0.3">
      <c r="A106" s="110"/>
      <c r="B106" s="44" t="str">
        <f t="shared" si="104"/>
        <v>برجاء إدخال إسم الصنف</v>
      </c>
      <c r="C106" s="26">
        <f t="shared" si="105"/>
        <v>1</v>
      </c>
      <c r="D106" s="26">
        <f t="shared" si="106"/>
        <v>0</v>
      </c>
      <c r="E106" s="26">
        <f t="shared" si="107"/>
        <v>0</v>
      </c>
      <c r="F106" s="26">
        <f t="shared" si="108"/>
        <v>0</v>
      </c>
      <c r="G106" s="26">
        <f t="shared" si="109"/>
        <v>0</v>
      </c>
      <c r="H106" s="27">
        <f t="shared" ref="H106:I106" si="125">AG57</f>
        <v>0</v>
      </c>
      <c r="I106" s="28">
        <f t="shared" si="125"/>
        <v>0</v>
      </c>
      <c r="J106" s="29"/>
      <c r="K106" s="30"/>
      <c r="L106" s="27"/>
      <c r="M106" s="28"/>
      <c r="N106" s="29"/>
      <c r="O106" s="30"/>
      <c r="P106" s="27"/>
      <c r="Q106" s="28"/>
      <c r="R106" s="29"/>
      <c r="S106" s="30"/>
      <c r="T106" s="27"/>
      <c r="U106" s="28"/>
      <c r="V106" s="29"/>
      <c r="W106" s="30"/>
      <c r="X106" s="31">
        <f t="shared" ref="X106:AA106" si="126">X57</f>
        <v>0</v>
      </c>
      <c r="Y106" s="32">
        <f t="shared" si="126"/>
        <v>0</v>
      </c>
      <c r="Z106" s="32">
        <f t="shared" si="126"/>
        <v>0</v>
      </c>
      <c r="AA106" s="32">
        <f t="shared" si="126"/>
        <v>0</v>
      </c>
      <c r="AB106" s="32">
        <f t="shared" si="112"/>
        <v>0</v>
      </c>
      <c r="AC106" s="32">
        <f t="shared" si="113"/>
        <v>0</v>
      </c>
      <c r="AD106" s="32">
        <f t="shared" si="114"/>
        <v>0</v>
      </c>
      <c r="AE106" s="32">
        <f t="shared" si="115"/>
        <v>0</v>
      </c>
      <c r="AF106" s="33">
        <f t="shared" si="116"/>
        <v>0</v>
      </c>
      <c r="AG106" s="34">
        <f t="shared" si="117"/>
        <v>0</v>
      </c>
      <c r="AH106" s="47">
        <f t="shared" si="118"/>
        <v>0</v>
      </c>
      <c r="AI106" s="80"/>
      <c r="AJ106" s="80"/>
    </row>
    <row r="107" spans="1:36" ht="15.75" customHeight="1" thickTop="1" thickBot="1" x14ac:dyDescent="0.3">
      <c r="A107" s="110"/>
      <c r="B107" s="3" t="str">
        <f t="shared" si="104"/>
        <v>برجاء إدخال إسم الصنف</v>
      </c>
      <c r="C107" s="4">
        <f t="shared" si="105"/>
        <v>1</v>
      </c>
      <c r="D107" s="4">
        <f t="shared" si="106"/>
        <v>0</v>
      </c>
      <c r="E107" s="4">
        <f t="shared" si="107"/>
        <v>0</v>
      </c>
      <c r="F107" s="4">
        <f t="shared" si="108"/>
        <v>0</v>
      </c>
      <c r="G107" s="4">
        <f t="shared" si="109"/>
        <v>0</v>
      </c>
      <c r="H107" s="13">
        <f t="shared" ref="H107:I107" si="127">AG58</f>
        <v>0</v>
      </c>
      <c r="I107" s="14">
        <f t="shared" si="127"/>
        <v>0</v>
      </c>
      <c r="J107" s="15"/>
      <c r="K107" s="16"/>
      <c r="L107" s="13"/>
      <c r="M107" s="14"/>
      <c r="N107" s="15"/>
      <c r="O107" s="16"/>
      <c r="P107" s="13"/>
      <c r="Q107" s="14"/>
      <c r="R107" s="15"/>
      <c r="S107" s="16"/>
      <c r="T107" s="13"/>
      <c r="U107" s="14"/>
      <c r="V107" s="15"/>
      <c r="W107" s="16"/>
      <c r="X107" s="17">
        <f t="shared" ref="X107:AA107" si="128">X58</f>
        <v>0</v>
      </c>
      <c r="Y107" s="18">
        <f t="shared" si="128"/>
        <v>0</v>
      </c>
      <c r="Z107" s="18">
        <f t="shared" si="128"/>
        <v>0</v>
      </c>
      <c r="AA107" s="18">
        <f t="shared" si="128"/>
        <v>0</v>
      </c>
      <c r="AB107" s="18">
        <f t="shared" si="112"/>
        <v>0</v>
      </c>
      <c r="AC107" s="18">
        <f t="shared" si="113"/>
        <v>0</v>
      </c>
      <c r="AD107" s="18">
        <f t="shared" si="114"/>
        <v>0</v>
      </c>
      <c r="AE107" s="18">
        <f t="shared" si="115"/>
        <v>0</v>
      </c>
      <c r="AF107" s="19">
        <f t="shared" si="116"/>
        <v>0</v>
      </c>
      <c r="AG107" s="20">
        <f t="shared" si="117"/>
        <v>0</v>
      </c>
      <c r="AH107" s="48">
        <f t="shared" si="118"/>
        <v>0</v>
      </c>
      <c r="AI107" s="79"/>
      <c r="AJ107" s="79"/>
    </row>
    <row r="108" spans="1:36" ht="15.75" customHeight="1" thickTop="1" thickBot="1" x14ac:dyDescent="0.3">
      <c r="A108" s="110"/>
      <c r="B108" s="44" t="str">
        <f t="shared" si="104"/>
        <v>برجاء إدخال إسم الصنف</v>
      </c>
      <c r="C108" s="26">
        <f t="shared" si="105"/>
        <v>1</v>
      </c>
      <c r="D108" s="26">
        <f t="shared" si="106"/>
        <v>0</v>
      </c>
      <c r="E108" s="26">
        <f t="shared" si="107"/>
        <v>0</v>
      </c>
      <c r="F108" s="26">
        <f t="shared" si="108"/>
        <v>0</v>
      </c>
      <c r="G108" s="26">
        <f t="shared" si="109"/>
        <v>0</v>
      </c>
      <c r="H108" s="27">
        <f t="shared" ref="H108:I108" si="129">AG59</f>
        <v>0</v>
      </c>
      <c r="I108" s="28">
        <f t="shared" si="129"/>
        <v>0</v>
      </c>
      <c r="J108" s="29"/>
      <c r="K108" s="30"/>
      <c r="L108" s="27"/>
      <c r="M108" s="28"/>
      <c r="N108" s="29"/>
      <c r="O108" s="30"/>
      <c r="P108" s="27"/>
      <c r="Q108" s="28"/>
      <c r="R108" s="29"/>
      <c r="S108" s="30"/>
      <c r="T108" s="27"/>
      <c r="U108" s="28"/>
      <c r="V108" s="29"/>
      <c r="W108" s="30"/>
      <c r="X108" s="31">
        <f t="shared" ref="X108:AA108" si="130">X59</f>
        <v>0</v>
      </c>
      <c r="Y108" s="32">
        <f t="shared" si="130"/>
        <v>0</v>
      </c>
      <c r="Z108" s="32">
        <f t="shared" si="130"/>
        <v>0</v>
      </c>
      <c r="AA108" s="32">
        <f t="shared" si="130"/>
        <v>0</v>
      </c>
      <c r="AB108" s="32">
        <f t="shared" si="112"/>
        <v>0</v>
      </c>
      <c r="AC108" s="32">
        <f t="shared" si="113"/>
        <v>0</v>
      </c>
      <c r="AD108" s="32">
        <f t="shared" si="114"/>
        <v>0</v>
      </c>
      <c r="AE108" s="32">
        <f t="shared" si="115"/>
        <v>0</v>
      </c>
      <c r="AF108" s="33">
        <f t="shared" si="116"/>
        <v>0</v>
      </c>
      <c r="AG108" s="34">
        <f t="shared" si="117"/>
        <v>0</v>
      </c>
      <c r="AH108" s="47">
        <f t="shared" si="118"/>
        <v>0</v>
      </c>
      <c r="AI108" s="79"/>
      <c r="AJ108" s="79"/>
    </row>
    <row r="109" spans="1:36" ht="15.75" customHeight="1" thickTop="1" thickBot="1" x14ac:dyDescent="0.3">
      <c r="A109" s="110"/>
      <c r="B109" s="3" t="str">
        <f t="shared" si="104"/>
        <v>برجاء إدخال إسم الصنف</v>
      </c>
      <c r="C109" s="4">
        <f t="shared" si="105"/>
        <v>1</v>
      </c>
      <c r="D109" s="4">
        <f t="shared" si="106"/>
        <v>0</v>
      </c>
      <c r="E109" s="4">
        <f t="shared" si="107"/>
        <v>0</v>
      </c>
      <c r="F109" s="4">
        <f t="shared" si="108"/>
        <v>0</v>
      </c>
      <c r="G109" s="4">
        <f t="shared" si="109"/>
        <v>0</v>
      </c>
      <c r="H109" s="13">
        <f t="shared" ref="H109:I109" si="131">AG60</f>
        <v>0</v>
      </c>
      <c r="I109" s="14">
        <f t="shared" si="131"/>
        <v>0</v>
      </c>
      <c r="J109" s="15"/>
      <c r="K109" s="16"/>
      <c r="L109" s="13"/>
      <c r="M109" s="14"/>
      <c r="N109" s="15"/>
      <c r="O109" s="16"/>
      <c r="P109" s="13"/>
      <c r="Q109" s="14"/>
      <c r="R109" s="15"/>
      <c r="S109" s="16"/>
      <c r="T109" s="13"/>
      <c r="U109" s="14"/>
      <c r="V109" s="15"/>
      <c r="W109" s="16"/>
      <c r="X109" s="17">
        <f t="shared" ref="X109:AA109" si="132">X60</f>
        <v>0</v>
      </c>
      <c r="Y109" s="18">
        <f t="shared" si="132"/>
        <v>0</v>
      </c>
      <c r="Z109" s="18">
        <f t="shared" si="132"/>
        <v>0</v>
      </c>
      <c r="AA109" s="18">
        <f t="shared" si="132"/>
        <v>0</v>
      </c>
      <c r="AB109" s="18">
        <f t="shared" si="112"/>
        <v>0</v>
      </c>
      <c r="AC109" s="18">
        <f t="shared" si="113"/>
        <v>0</v>
      </c>
      <c r="AD109" s="18">
        <f t="shared" si="114"/>
        <v>0</v>
      </c>
      <c r="AE109" s="18">
        <f t="shared" si="115"/>
        <v>0</v>
      </c>
      <c r="AF109" s="19">
        <f t="shared" si="116"/>
        <v>0</v>
      </c>
      <c r="AG109" s="20">
        <f t="shared" si="117"/>
        <v>0</v>
      </c>
      <c r="AH109" s="48">
        <f t="shared" si="118"/>
        <v>0</v>
      </c>
      <c r="AI109" s="79"/>
      <c r="AJ109" s="79"/>
    </row>
    <row r="110" spans="1:36" ht="15.75" customHeight="1" thickTop="1" thickBot="1" x14ac:dyDescent="0.3">
      <c r="A110" s="110"/>
      <c r="B110" s="44" t="str">
        <f t="shared" si="104"/>
        <v>برجاء إدخال إسم الصنف</v>
      </c>
      <c r="C110" s="26">
        <f t="shared" si="105"/>
        <v>1</v>
      </c>
      <c r="D110" s="26">
        <f t="shared" si="106"/>
        <v>0</v>
      </c>
      <c r="E110" s="26">
        <f t="shared" si="107"/>
        <v>0</v>
      </c>
      <c r="F110" s="26">
        <f t="shared" si="108"/>
        <v>0</v>
      </c>
      <c r="G110" s="26">
        <f t="shared" si="109"/>
        <v>0</v>
      </c>
      <c r="H110" s="27">
        <f t="shared" ref="H110:I110" si="133">AG61</f>
        <v>0</v>
      </c>
      <c r="I110" s="28">
        <f t="shared" si="133"/>
        <v>0</v>
      </c>
      <c r="J110" s="29"/>
      <c r="K110" s="30"/>
      <c r="L110" s="27"/>
      <c r="M110" s="28"/>
      <c r="N110" s="29"/>
      <c r="O110" s="30"/>
      <c r="P110" s="27"/>
      <c r="Q110" s="28"/>
      <c r="R110" s="29"/>
      <c r="S110" s="30"/>
      <c r="T110" s="27"/>
      <c r="U110" s="28"/>
      <c r="V110" s="29"/>
      <c r="W110" s="30"/>
      <c r="X110" s="31">
        <f t="shared" ref="X110:AA110" si="134">X61</f>
        <v>0</v>
      </c>
      <c r="Y110" s="32">
        <f t="shared" si="134"/>
        <v>0</v>
      </c>
      <c r="Z110" s="32">
        <f t="shared" si="134"/>
        <v>0</v>
      </c>
      <c r="AA110" s="32">
        <f t="shared" si="134"/>
        <v>0</v>
      </c>
      <c r="AB110" s="32">
        <f t="shared" si="112"/>
        <v>0</v>
      </c>
      <c r="AC110" s="32">
        <f t="shared" si="113"/>
        <v>0</v>
      </c>
      <c r="AD110" s="32">
        <f t="shared" si="114"/>
        <v>0</v>
      </c>
      <c r="AE110" s="32">
        <f t="shared" si="115"/>
        <v>0</v>
      </c>
      <c r="AF110" s="33">
        <f t="shared" si="116"/>
        <v>0</v>
      </c>
      <c r="AG110" s="34">
        <f t="shared" si="117"/>
        <v>0</v>
      </c>
      <c r="AH110" s="47">
        <f t="shared" si="118"/>
        <v>0</v>
      </c>
      <c r="AI110" s="79"/>
      <c r="AJ110" s="79"/>
    </row>
    <row r="111" spans="1:36" ht="15.75" customHeight="1" thickTop="1" thickBot="1" x14ac:dyDescent="0.3">
      <c r="A111" s="110"/>
      <c r="B111" s="3" t="str">
        <f t="shared" si="104"/>
        <v>برجاء إدخال إسم الصنف</v>
      </c>
      <c r="C111" s="4">
        <f t="shared" si="105"/>
        <v>1</v>
      </c>
      <c r="D111" s="4">
        <f t="shared" si="106"/>
        <v>0</v>
      </c>
      <c r="E111" s="4">
        <f t="shared" si="107"/>
        <v>0</v>
      </c>
      <c r="F111" s="4">
        <f t="shared" si="108"/>
        <v>0</v>
      </c>
      <c r="G111" s="4">
        <f t="shared" si="109"/>
        <v>0</v>
      </c>
      <c r="H111" s="13">
        <f t="shared" ref="H111:I111" si="135">AG62</f>
        <v>0</v>
      </c>
      <c r="I111" s="14">
        <f t="shared" si="135"/>
        <v>0</v>
      </c>
      <c r="J111" s="15"/>
      <c r="K111" s="16"/>
      <c r="L111" s="13"/>
      <c r="M111" s="14"/>
      <c r="N111" s="15"/>
      <c r="O111" s="16"/>
      <c r="P111" s="13"/>
      <c r="Q111" s="14"/>
      <c r="R111" s="15"/>
      <c r="S111" s="16"/>
      <c r="T111" s="13"/>
      <c r="U111" s="14"/>
      <c r="V111" s="15"/>
      <c r="W111" s="16"/>
      <c r="X111" s="17">
        <f t="shared" ref="X111:AA111" si="136">X62</f>
        <v>0</v>
      </c>
      <c r="Y111" s="18">
        <f t="shared" si="136"/>
        <v>0</v>
      </c>
      <c r="Z111" s="18">
        <f t="shared" si="136"/>
        <v>0</v>
      </c>
      <c r="AA111" s="18">
        <f t="shared" si="136"/>
        <v>0</v>
      </c>
      <c r="AB111" s="18">
        <f t="shared" si="112"/>
        <v>0</v>
      </c>
      <c r="AC111" s="18">
        <f t="shared" si="113"/>
        <v>0</v>
      </c>
      <c r="AD111" s="18">
        <f t="shared" si="114"/>
        <v>0</v>
      </c>
      <c r="AE111" s="18">
        <f t="shared" si="115"/>
        <v>0</v>
      </c>
      <c r="AF111" s="19">
        <f t="shared" si="116"/>
        <v>0</v>
      </c>
      <c r="AG111" s="20">
        <f t="shared" si="117"/>
        <v>0</v>
      </c>
      <c r="AH111" s="48">
        <f t="shared" si="118"/>
        <v>0</v>
      </c>
      <c r="AI111" s="79"/>
      <c r="AJ111" s="79"/>
    </row>
    <row r="112" spans="1:36" ht="15.75" customHeight="1" thickTop="1" thickBot="1" x14ac:dyDescent="0.3">
      <c r="A112" s="110"/>
      <c r="B112" s="44" t="str">
        <f t="shared" si="104"/>
        <v>برجاء إدخال إسم الصنف</v>
      </c>
      <c r="C112" s="26">
        <f t="shared" si="105"/>
        <v>1</v>
      </c>
      <c r="D112" s="26">
        <f t="shared" si="106"/>
        <v>0</v>
      </c>
      <c r="E112" s="26">
        <f t="shared" si="107"/>
        <v>0</v>
      </c>
      <c r="F112" s="26">
        <f t="shared" si="108"/>
        <v>0</v>
      </c>
      <c r="G112" s="26">
        <f t="shared" si="109"/>
        <v>0</v>
      </c>
      <c r="H112" s="27">
        <f t="shared" ref="H112:I112" si="137">AG63</f>
        <v>0</v>
      </c>
      <c r="I112" s="28">
        <f t="shared" si="137"/>
        <v>0</v>
      </c>
      <c r="J112" s="29"/>
      <c r="K112" s="30"/>
      <c r="L112" s="27"/>
      <c r="M112" s="28"/>
      <c r="N112" s="29"/>
      <c r="O112" s="30"/>
      <c r="P112" s="27"/>
      <c r="Q112" s="28"/>
      <c r="R112" s="29"/>
      <c r="S112" s="30"/>
      <c r="T112" s="27"/>
      <c r="U112" s="28"/>
      <c r="V112" s="29"/>
      <c r="W112" s="30"/>
      <c r="X112" s="31">
        <f t="shared" ref="X112:AA112" si="138">X63</f>
        <v>0</v>
      </c>
      <c r="Y112" s="32">
        <f t="shared" si="138"/>
        <v>0</v>
      </c>
      <c r="Z112" s="32">
        <f t="shared" si="138"/>
        <v>0</v>
      </c>
      <c r="AA112" s="32">
        <f t="shared" si="138"/>
        <v>0</v>
      </c>
      <c r="AB112" s="32">
        <f t="shared" si="112"/>
        <v>0</v>
      </c>
      <c r="AC112" s="32">
        <f t="shared" si="113"/>
        <v>0</v>
      </c>
      <c r="AD112" s="32">
        <f t="shared" si="114"/>
        <v>0</v>
      </c>
      <c r="AE112" s="32">
        <f t="shared" si="115"/>
        <v>0</v>
      </c>
      <c r="AF112" s="33">
        <f t="shared" si="116"/>
        <v>0</v>
      </c>
      <c r="AG112" s="34">
        <f t="shared" si="117"/>
        <v>0</v>
      </c>
      <c r="AH112" s="47">
        <f t="shared" si="118"/>
        <v>0</v>
      </c>
      <c r="AI112" s="79"/>
      <c r="AJ112" s="79"/>
    </row>
    <row r="113" spans="1:36" ht="15.75" customHeight="1" thickTop="1" thickBot="1" x14ac:dyDescent="0.3">
      <c r="A113" s="110"/>
      <c r="B113" s="3" t="str">
        <f t="shared" si="104"/>
        <v>برجاء إدخال إسم الصنف</v>
      </c>
      <c r="C113" s="4">
        <f t="shared" si="105"/>
        <v>1</v>
      </c>
      <c r="D113" s="4">
        <f t="shared" si="106"/>
        <v>0</v>
      </c>
      <c r="E113" s="4">
        <f t="shared" si="107"/>
        <v>0</v>
      </c>
      <c r="F113" s="4">
        <f t="shared" si="108"/>
        <v>0</v>
      </c>
      <c r="G113" s="4">
        <f t="shared" si="109"/>
        <v>0</v>
      </c>
      <c r="H113" s="13">
        <f t="shared" ref="H113:I113" si="139">AG64</f>
        <v>0</v>
      </c>
      <c r="I113" s="14">
        <f t="shared" si="139"/>
        <v>0</v>
      </c>
      <c r="J113" s="15"/>
      <c r="K113" s="16"/>
      <c r="L113" s="13"/>
      <c r="M113" s="14"/>
      <c r="N113" s="15"/>
      <c r="O113" s="16"/>
      <c r="P113" s="13"/>
      <c r="Q113" s="14"/>
      <c r="R113" s="15"/>
      <c r="S113" s="16"/>
      <c r="T113" s="13"/>
      <c r="U113" s="14"/>
      <c r="V113" s="15"/>
      <c r="W113" s="16"/>
      <c r="X113" s="17">
        <f t="shared" ref="X113:AA113" si="140">X64</f>
        <v>0</v>
      </c>
      <c r="Y113" s="18">
        <f t="shared" si="140"/>
        <v>0</v>
      </c>
      <c r="Z113" s="18">
        <f t="shared" si="140"/>
        <v>0</v>
      </c>
      <c r="AA113" s="18">
        <f t="shared" si="140"/>
        <v>0</v>
      </c>
      <c r="AB113" s="18">
        <f t="shared" si="112"/>
        <v>0</v>
      </c>
      <c r="AC113" s="18">
        <f t="shared" si="113"/>
        <v>0</v>
      </c>
      <c r="AD113" s="18">
        <f t="shared" si="114"/>
        <v>0</v>
      </c>
      <c r="AE113" s="18">
        <f t="shared" si="115"/>
        <v>0</v>
      </c>
      <c r="AF113" s="19">
        <f t="shared" si="116"/>
        <v>0</v>
      </c>
      <c r="AG113" s="20">
        <f t="shared" si="117"/>
        <v>0</v>
      </c>
      <c r="AH113" s="48">
        <f t="shared" si="118"/>
        <v>0</v>
      </c>
      <c r="AI113" s="79"/>
      <c r="AJ113" s="79"/>
    </row>
    <row r="114" spans="1:36" ht="15.75" customHeight="1" thickTop="1" thickBot="1" x14ac:dyDescent="0.3">
      <c r="A114" s="110"/>
      <c r="B114" s="44" t="str">
        <f t="shared" si="104"/>
        <v>برجاء إدخال إسم الصنف</v>
      </c>
      <c r="C114" s="26">
        <f t="shared" si="105"/>
        <v>1</v>
      </c>
      <c r="D114" s="26">
        <f t="shared" si="106"/>
        <v>0</v>
      </c>
      <c r="E114" s="26">
        <f t="shared" si="107"/>
        <v>0</v>
      </c>
      <c r="F114" s="26">
        <f t="shared" si="108"/>
        <v>0</v>
      </c>
      <c r="G114" s="26">
        <f t="shared" si="109"/>
        <v>0</v>
      </c>
      <c r="H114" s="27">
        <f t="shared" ref="H114:I114" si="141">AG65</f>
        <v>0</v>
      </c>
      <c r="I114" s="28">
        <f t="shared" si="141"/>
        <v>0</v>
      </c>
      <c r="J114" s="29"/>
      <c r="K114" s="30"/>
      <c r="L114" s="27"/>
      <c r="M114" s="28"/>
      <c r="N114" s="29"/>
      <c r="O114" s="30"/>
      <c r="P114" s="27"/>
      <c r="Q114" s="28"/>
      <c r="R114" s="29"/>
      <c r="S114" s="30"/>
      <c r="T114" s="27"/>
      <c r="U114" s="28"/>
      <c r="V114" s="29"/>
      <c r="W114" s="30"/>
      <c r="X114" s="31">
        <f t="shared" ref="X114:AA114" si="142">X65</f>
        <v>0</v>
      </c>
      <c r="Y114" s="32">
        <f t="shared" si="142"/>
        <v>0</v>
      </c>
      <c r="Z114" s="32">
        <f t="shared" si="142"/>
        <v>0</v>
      </c>
      <c r="AA114" s="32">
        <f t="shared" si="142"/>
        <v>0</v>
      </c>
      <c r="AB114" s="32">
        <f t="shared" si="112"/>
        <v>0</v>
      </c>
      <c r="AC114" s="32">
        <f t="shared" si="113"/>
        <v>0</v>
      </c>
      <c r="AD114" s="32">
        <f t="shared" si="114"/>
        <v>0</v>
      </c>
      <c r="AE114" s="32">
        <f t="shared" si="115"/>
        <v>0</v>
      </c>
      <c r="AF114" s="33">
        <f t="shared" si="116"/>
        <v>0</v>
      </c>
      <c r="AG114" s="34">
        <f t="shared" si="117"/>
        <v>0</v>
      </c>
      <c r="AH114" s="47">
        <f t="shared" si="118"/>
        <v>0</v>
      </c>
      <c r="AI114" s="79"/>
      <c r="AJ114" s="79"/>
    </row>
    <row r="115" spans="1:36" ht="15.75" customHeight="1" thickTop="1" thickBot="1" x14ac:dyDescent="0.3">
      <c r="A115" s="110"/>
      <c r="B115" s="3" t="str">
        <f t="shared" si="104"/>
        <v>برجاء إدخال إسم الصنف</v>
      </c>
      <c r="C115" s="4">
        <f t="shared" si="105"/>
        <v>1</v>
      </c>
      <c r="D115" s="4">
        <f t="shared" si="106"/>
        <v>0</v>
      </c>
      <c r="E115" s="4">
        <f t="shared" si="107"/>
        <v>0</v>
      </c>
      <c r="F115" s="4">
        <f t="shared" si="108"/>
        <v>0</v>
      </c>
      <c r="G115" s="4">
        <f t="shared" si="109"/>
        <v>0</v>
      </c>
      <c r="H115" s="13">
        <f t="shared" ref="H115:I115" si="143">AG66</f>
        <v>0</v>
      </c>
      <c r="I115" s="14">
        <f t="shared" si="143"/>
        <v>0</v>
      </c>
      <c r="J115" s="15"/>
      <c r="K115" s="16"/>
      <c r="L115" s="13"/>
      <c r="M115" s="14"/>
      <c r="N115" s="15"/>
      <c r="O115" s="16"/>
      <c r="P115" s="13"/>
      <c r="Q115" s="14"/>
      <c r="R115" s="15"/>
      <c r="S115" s="16"/>
      <c r="T115" s="13"/>
      <c r="U115" s="14"/>
      <c r="V115" s="15"/>
      <c r="W115" s="16"/>
      <c r="X115" s="17">
        <f t="shared" ref="X115:AA115" si="144">X66</f>
        <v>0</v>
      </c>
      <c r="Y115" s="18">
        <f t="shared" si="144"/>
        <v>0</v>
      </c>
      <c r="Z115" s="18">
        <f t="shared" si="144"/>
        <v>0</v>
      </c>
      <c r="AA115" s="18">
        <f t="shared" si="144"/>
        <v>0</v>
      </c>
      <c r="AB115" s="18">
        <f t="shared" si="112"/>
        <v>0</v>
      </c>
      <c r="AC115" s="18">
        <f t="shared" si="113"/>
        <v>0</v>
      </c>
      <c r="AD115" s="18">
        <f t="shared" si="114"/>
        <v>0</v>
      </c>
      <c r="AE115" s="18">
        <f t="shared" si="115"/>
        <v>0</v>
      </c>
      <c r="AF115" s="19">
        <f t="shared" si="116"/>
        <v>0</v>
      </c>
      <c r="AG115" s="20">
        <f t="shared" si="117"/>
        <v>0</v>
      </c>
      <c r="AH115" s="48">
        <f t="shared" si="118"/>
        <v>0</v>
      </c>
      <c r="AI115" s="80" t="s">
        <v>32</v>
      </c>
      <c r="AJ115" s="80"/>
    </row>
    <row r="116" spans="1:36" ht="15.75" customHeight="1" thickTop="1" thickBot="1" x14ac:dyDescent="0.3">
      <c r="A116" s="110"/>
      <c r="B116" s="44" t="str">
        <f t="shared" si="104"/>
        <v>برجاء إدخال إسم الصنف</v>
      </c>
      <c r="C116" s="26">
        <f t="shared" si="105"/>
        <v>1</v>
      </c>
      <c r="D116" s="26">
        <f t="shared" si="106"/>
        <v>0</v>
      </c>
      <c r="E116" s="26">
        <f t="shared" si="107"/>
        <v>0</v>
      </c>
      <c r="F116" s="26">
        <f t="shared" si="108"/>
        <v>0</v>
      </c>
      <c r="G116" s="26">
        <f t="shared" si="109"/>
        <v>0</v>
      </c>
      <c r="H116" s="27">
        <f t="shared" ref="H116:I116" si="145">AG67</f>
        <v>0</v>
      </c>
      <c r="I116" s="28">
        <f t="shared" si="145"/>
        <v>0</v>
      </c>
      <c r="J116" s="29"/>
      <c r="K116" s="30"/>
      <c r="L116" s="27"/>
      <c r="M116" s="28"/>
      <c r="N116" s="29"/>
      <c r="O116" s="30"/>
      <c r="P116" s="27"/>
      <c r="Q116" s="28"/>
      <c r="R116" s="29"/>
      <c r="S116" s="30"/>
      <c r="T116" s="27"/>
      <c r="U116" s="28"/>
      <c r="V116" s="29"/>
      <c r="W116" s="30"/>
      <c r="X116" s="31">
        <f t="shared" ref="X116:AA116" si="146">X67</f>
        <v>0</v>
      </c>
      <c r="Y116" s="32">
        <f t="shared" si="146"/>
        <v>0</v>
      </c>
      <c r="Z116" s="32">
        <f t="shared" si="146"/>
        <v>0</v>
      </c>
      <c r="AA116" s="32">
        <f t="shared" si="146"/>
        <v>0</v>
      </c>
      <c r="AB116" s="32">
        <f t="shared" si="112"/>
        <v>0</v>
      </c>
      <c r="AC116" s="32">
        <f t="shared" si="113"/>
        <v>0</v>
      </c>
      <c r="AD116" s="32">
        <f t="shared" si="114"/>
        <v>0</v>
      </c>
      <c r="AE116" s="32">
        <f t="shared" si="115"/>
        <v>0</v>
      </c>
      <c r="AF116" s="33">
        <f t="shared" si="116"/>
        <v>0</v>
      </c>
      <c r="AG116" s="34">
        <f t="shared" si="117"/>
        <v>0</v>
      </c>
      <c r="AH116" s="47">
        <f t="shared" si="118"/>
        <v>0</v>
      </c>
      <c r="AI116" s="80"/>
      <c r="AJ116" s="80"/>
    </row>
    <row r="117" spans="1:36" ht="15.75" customHeight="1" thickTop="1" thickBot="1" x14ac:dyDescent="0.3">
      <c r="A117" s="110"/>
      <c r="B117" s="3" t="str">
        <f t="shared" si="104"/>
        <v>برجاء إدخال إسم الصنف</v>
      </c>
      <c r="C117" s="4">
        <f t="shared" si="105"/>
        <v>1</v>
      </c>
      <c r="D117" s="4">
        <f t="shared" si="106"/>
        <v>0</v>
      </c>
      <c r="E117" s="4">
        <f t="shared" si="107"/>
        <v>0</v>
      </c>
      <c r="F117" s="4">
        <f t="shared" si="108"/>
        <v>0</v>
      </c>
      <c r="G117" s="4">
        <f t="shared" si="109"/>
        <v>0</v>
      </c>
      <c r="H117" s="13">
        <f t="shared" ref="H117:I117" si="147">AG68</f>
        <v>0</v>
      </c>
      <c r="I117" s="14">
        <f t="shared" si="147"/>
        <v>0</v>
      </c>
      <c r="J117" s="15"/>
      <c r="K117" s="16"/>
      <c r="L117" s="13"/>
      <c r="M117" s="14"/>
      <c r="N117" s="15"/>
      <c r="O117" s="16"/>
      <c r="P117" s="13"/>
      <c r="Q117" s="14"/>
      <c r="R117" s="15"/>
      <c r="S117" s="16"/>
      <c r="T117" s="13"/>
      <c r="U117" s="14"/>
      <c r="V117" s="15"/>
      <c r="W117" s="16"/>
      <c r="X117" s="17">
        <f t="shared" ref="X117:AA117" si="148">X68</f>
        <v>0</v>
      </c>
      <c r="Y117" s="18">
        <f t="shared" si="148"/>
        <v>0</v>
      </c>
      <c r="Z117" s="18">
        <f t="shared" si="148"/>
        <v>0</v>
      </c>
      <c r="AA117" s="18">
        <f t="shared" si="148"/>
        <v>0</v>
      </c>
      <c r="AB117" s="18">
        <f t="shared" si="112"/>
        <v>0</v>
      </c>
      <c r="AC117" s="18">
        <f t="shared" si="113"/>
        <v>0</v>
      </c>
      <c r="AD117" s="18">
        <f t="shared" si="114"/>
        <v>0</v>
      </c>
      <c r="AE117" s="18">
        <f t="shared" si="115"/>
        <v>0</v>
      </c>
      <c r="AF117" s="19">
        <f t="shared" si="116"/>
        <v>0</v>
      </c>
      <c r="AG117" s="20">
        <f t="shared" si="117"/>
        <v>0</v>
      </c>
      <c r="AH117" s="48">
        <f t="shared" si="118"/>
        <v>0</v>
      </c>
      <c r="AI117" s="80"/>
      <c r="AJ117" s="80"/>
    </row>
    <row r="118" spans="1:36" ht="15.75" customHeight="1" thickTop="1" thickBot="1" x14ac:dyDescent="0.3">
      <c r="A118" s="110"/>
      <c r="B118" s="44" t="str">
        <f t="shared" si="104"/>
        <v>برجاء إدخال إسم الصنف</v>
      </c>
      <c r="C118" s="26">
        <f t="shared" si="105"/>
        <v>1</v>
      </c>
      <c r="D118" s="26">
        <f t="shared" si="106"/>
        <v>0</v>
      </c>
      <c r="E118" s="26">
        <f t="shared" si="107"/>
        <v>0</v>
      </c>
      <c r="F118" s="26">
        <f t="shared" si="108"/>
        <v>0</v>
      </c>
      <c r="G118" s="26">
        <f t="shared" si="109"/>
        <v>0</v>
      </c>
      <c r="H118" s="27">
        <f t="shared" ref="H118:I118" si="149">AG69</f>
        <v>0</v>
      </c>
      <c r="I118" s="28">
        <f t="shared" si="149"/>
        <v>0</v>
      </c>
      <c r="J118" s="29"/>
      <c r="K118" s="30"/>
      <c r="L118" s="27"/>
      <c r="M118" s="28"/>
      <c r="N118" s="29"/>
      <c r="O118" s="30"/>
      <c r="P118" s="27"/>
      <c r="Q118" s="28"/>
      <c r="R118" s="29"/>
      <c r="S118" s="30"/>
      <c r="T118" s="27"/>
      <c r="U118" s="28"/>
      <c r="V118" s="29"/>
      <c r="W118" s="30"/>
      <c r="X118" s="31">
        <f t="shared" ref="X118:AA118" si="150">X69</f>
        <v>0</v>
      </c>
      <c r="Y118" s="32">
        <f t="shared" si="150"/>
        <v>0</v>
      </c>
      <c r="Z118" s="32">
        <f t="shared" si="150"/>
        <v>0</v>
      </c>
      <c r="AA118" s="32">
        <f t="shared" si="150"/>
        <v>0</v>
      </c>
      <c r="AB118" s="32">
        <f t="shared" si="112"/>
        <v>0</v>
      </c>
      <c r="AC118" s="32">
        <f t="shared" si="113"/>
        <v>0</v>
      </c>
      <c r="AD118" s="32">
        <f t="shared" si="114"/>
        <v>0</v>
      </c>
      <c r="AE118" s="32">
        <f t="shared" si="115"/>
        <v>0</v>
      </c>
      <c r="AF118" s="33">
        <f t="shared" si="116"/>
        <v>0</v>
      </c>
      <c r="AG118" s="34">
        <f t="shared" si="117"/>
        <v>0</v>
      </c>
      <c r="AH118" s="47">
        <f t="shared" si="118"/>
        <v>0</v>
      </c>
      <c r="AI118" s="80"/>
      <c r="AJ118" s="80"/>
    </row>
    <row r="119" spans="1:36" ht="15.75" customHeight="1" thickTop="1" thickBot="1" x14ac:dyDescent="0.3">
      <c r="A119" s="110"/>
      <c r="B119" s="3" t="str">
        <f t="shared" si="104"/>
        <v>برجاء إدخال إسم الصنف</v>
      </c>
      <c r="C119" s="4">
        <f t="shared" si="105"/>
        <v>1</v>
      </c>
      <c r="D119" s="4">
        <f t="shared" si="106"/>
        <v>0</v>
      </c>
      <c r="E119" s="4">
        <f t="shared" si="107"/>
        <v>0</v>
      </c>
      <c r="F119" s="4">
        <f t="shared" si="108"/>
        <v>0</v>
      </c>
      <c r="G119" s="4">
        <f t="shared" si="109"/>
        <v>0</v>
      </c>
      <c r="H119" s="13">
        <f t="shared" ref="H119:I119" si="151">AG70</f>
        <v>0</v>
      </c>
      <c r="I119" s="14">
        <f t="shared" si="151"/>
        <v>0</v>
      </c>
      <c r="J119" s="15"/>
      <c r="K119" s="16"/>
      <c r="L119" s="13"/>
      <c r="M119" s="14"/>
      <c r="N119" s="15"/>
      <c r="O119" s="16"/>
      <c r="P119" s="13"/>
      <c r="Q119" s="14"/>
      <c r="R119" s="15"/>
      <c r="S119" s="16"/>
      <c r="T119" s="13"/>
      <c r="U119" s="14"/>
      <c r="V119" s="15"/>
      <c r="W119" s="16"/>
      <c r="X119" s="17">
        <f t="shared" ref="X119:AA119" si="152">X70</f>
        <v>0</v>
      </c>
      <c r="Y119" s="18">
        <f t="shared" si="152"/>
        <v>0</v>
      </c>
      <c r="Z119" s="18">
        <f t="shared" si="152"/>
        <v>0</v>
      </c>
      <c r="AA119" s="18">
        <f t="shared" si="152"/>
        <v>0</v>
      </c>
      <c r="AB119" s="18">
        <f t="shared" si="112"/>
        <v>0</v>
      </c>
      <c r="AC119" s="18">
        <f t="shared" si="113"/>
        <v>0</v>
      </c>
      <c r="AD119" s="18">
        <f t="shared" si="114"/>
        <v>0</v>
      </c>
      <c r="AE119" s="18">
        <f t="shared" si="115"/>
        <v>0</v>
      </c>
      <c r="AF119" s="19">
        <f t="shared" si="116"/>
        <v>0</v>
      </c>
      <c r="AG119" s="20">
        <f t="shared" si="117"/>
        <v>0</v>
      </c>
      <c r="AH119" s="48">
        <f t="shared" si="118"/>
        <v>0</v>
      </c>
      <c r="AI119" s="80"/>
      <c r="AJ119" s="80"/>
    </row>
    <row r="120" spans="1:36" ht="15.75" customHeight="1" thickTop="1" thickBot="1" x14ac:dyDescent="0.3">
      <c r="A120" s="110"/>
      <c r="B120" s="44" t="str">
        <f t="shared" si="104"/>
        <v>برجاء إدخال إسم الصنف</v>
      </c>
      <c r="C120" s="26">
        <f t="shared" si="105"/>
        <v>1</v>
      </c>
      <c r="D120" s="26">
        <f t="shared" si="106"/>
        <v>0</v>
      </c>
      <c r="E120" s="26">
        <f t="shared" si="107"/>
        <v>0</v>
      </c>
      <c r="F120" s="26">
        <f t="shared" si="108"/>
        <v>0</v>
      </c>
      <c r="G120" s="26">
        <f t="shared" si="109"/>
        <v>0</v>
      </c>
      <c r="H120" s="27">
        <f t="shared" ref="H120:I120" si="153">AG71</f>
        <v>0</v>
      </c>
      <c r="I120" s="28">
        <f t="shared" si="153"/>
        <v>0</v>
      </c>
      <c r="J120" s="29"/>
      <c r="K120" s="30"/>
      <c r="L120" s="27"/>
      <c r="M120" s="28"/>
      <c r="N120" s="29"/>
      <c r="O120" s="30"/>
      <c r="P120" s="27"/>
      <c r="Q120" s="28"/>
      <c r="R120" s="29"/>
      <c r="S120" s="30"/>
      <c r="T120" s="27"/>
      <c r="U120" s="28"/>
      <c r="V120" s="29"/>
      <c r="W120" s="30"/>
      <c r="X120" s="31">
        <f t="shared" ref="X120:AA120" si="154">X71</f>
        <v>0</v>
      </c>
      <c r="Y120" s="32">
        <f t="shared" si="154"/>
        <v>0</v>
      </c>
      <c r="Z120" s="32">
        <f t="shared" si="154"/>
        <v>0</v>
      </c>
      <c r="AA120" s="32">
        <f t="shared" si="154"/>
        <v>0</v>
      </c>
      <c r="AB120" s="32">
        <f t="shared" si="112"/>
        <v>0</v>
      </c>
      <c r="AC120" s="32">
        <f t="shared" si="113"/>
        <v>0</v>
      </c>
      <c r="AD120" s="32">
        <f t="shared" si="114"/>
        <v>0</v>
      </c>
      <c r="AE120" s="32">
        <f t="shared" si="115"/>
        <v>0</v>
      </c>
      <c r="AF120" s="33">
        <f t="shared" si="116"/>
        <v>0</v>
      </c>
      <c r="AG120" s="34">
        <f t="shared" si="117"/>
        <v>0</v>
      </c>
      <c r="AH120" s="47">
        <f t="shared" si="118"/>
        <v>0</v>
      </c>
      <c r="AI120" s="80"/>
      <c r="AJ120" s="80"/>
    </row>
    <row r="121" spans="1:36" ht="15.75" customHeight="1" thickTop="1" thickBot="1" x14ac:dyDescent="0.3">
      <c r="A121" s="110"/>
      <c r="B121" s="3" t="str">
        <f t="shared" si="104"/>
        <v>برجاء إدخال إسم الصنف</v>
      </c>
      <c r="C121" s="4">
        <f t="shared" si="105"/>
        <v>1</v>
      </c>
      <c r="D121" s="4">
        <f t="shared" si="106"/>
        <v>0</v>
      </c>
      <c r="E121" s="4">
        <f t="shared" si="107"/>
        <v>0</v>
      </c>
      <c r="F121" s="4">
        <f t="shared" si="108"/>
        <v>0</v>
      </c>
      <c r="G121" s="4">
        <f t="shared" si="109"/>
        <v>0</v>
      </c>
      <c r="H121" s="13">
        <f t="shared" ref="H121:I121" si="155">AG72</f>
        <v>0</v>
      </c>
      <c r="I121" s="14">
        <f t="shared" si="155"/>
        <v>0</v>
      </c>
      <c r="J121" s="15"/>
      <c r="K121" s="16"/>
      <c r="L121" s="13"/>
      <c r="M121" s="14"/>
      <c r="N121" s="15"/>
      <c r="O121" s="16"/>
      <c r="P121" s="13"/>
      <c r="Q121" s="14"/>
      <c r="R121" s="15"/>
      <c r="S121" s="16"/>
      <c r="T121" s="13"/>
      <c r="U121" s="14"/>
      <c r="V121" s="15"/>
      <c r="W121" s="16"/>
      <c r="X121" s="17">
        <f t="shared" ref="X121:AA121" si="156">X72</f>
        <v>0</v>
      </c>
      <c r="Y121" s="18">
        <f t="shared" si="156"/>
        <v>0</v>
      </c>
      <c r="Z121" s="18">
        <f t="shared" si="156"/>
        <v>0</v>
      </c>
      <c r="AA121" s="18">
        <f t="shared" si="156"/>
        <v>0</v>
      </c>
      <c r="AB121" s="18">
        <f t="shared" si="112"/>
        <v>0</v>
      </c>
      <c r="AC121" s="18">
        <f t="shared" si="113"/>
        <v>0</v>
      </c>
      <c r="AD121" s="18">
        <f t="shared" si="114"/>
        <v>0</v>
      </c>
      <c r="AE121" s="18">
        <f t="shared" si="115"/>
        <v>0</v>
      </c>
      <c r="AF121" s="19">
        <f t="shared" si="116"/>
        <v>0</v>
      </c>
      <c r="AG121" s="20">
        <f t="shared" si="117"/>
        <v>0</v>
      </c>
      <c r="AH121" s="48">
        <f t="shared" si="118"/>
        <v>0</v>
      </c>
      <c r="AI121" s="80"/>
      <c r="AJ121" s="80"/>
    </row>
    <row r="122" spans="1:36" ht="15.75" customHeight="1" thickTop="1" thickBot="1" x14ac:dyDescent="0.3">
      <c r="A122" s="110"/>
      <c r="B122" s="44" t="str">
        <f t="shared" si="104"/>
        <v>برجاء إدخال إسم الصنف</v>
      </c>
      <c r="C122" s="26">
        <f t="shared" si="105"/>
        <v>1</v>
      </c>
      <c r="D122" s="26">
        <f t="shared" si="106"/>
        <v>0</v>
      </c>
      <c r="E122" s="26">
        <f t="shared" si="107"/>
        <v>0</v>
      </c>
      <c r="F122" s="26">
        <f t="shared" si="108"/>
        <v>0</v>
      </c>
      <c r="G122" s="26">
        <f t="shared" si="109"/>
        <v>0</v>
      </c>
      <c r="H122" s="27">
        <f t="shared" ref="H122:I122" si="157">AG73</f>
        <v>0</v>
      </c>
      <c r="I122" s="28">
        <f t="shared" si="157"/>
        <v>0</v>
      </c>
      <c r="J122" s="29"/>
      <c r="K122" s="30"/>
      <c r="L122" s="27"/>
      <c r="M122" s="28"/>
      <c r="N122" s="29"/>
      <c r="O122" s="30"/>
      <c r="P122" s="27"/>
      <c r="Q122" s="28"/>
      <c r="R122" s="29"/>
      <c r="S122" s="30"/>
      <c r="T122" s="27"/>
      <c r="U122" s="28"/>
      <c r="V122" s="29"/>
      <c r="W122" s="30"/>
      <c r="X122" s="31">
        <f t="shared" ref="X122:AA122" si="158">X73</f>
        <v>0</v>
      </c>
      <c r="Y122" s="32">
        <f t="shared" si="158"/>
        <v>0</v>
      </c>
      <c r="Z122" s="32">
        <f t="shared" si="158"/>
        <v>0</v>
      </c>
      <c r="AA122" s="32">
        <f t="shared" si="158"/>
        <v>0</v>
      </c>
      <c r="AB122" s="32">
        <f t="shared" si="112"/>
        <v>0</v>
      </c>
      <c r="AC122" s="32">
        <f t="shared" si="113"/>
        <v>0</v>
      </c>
      <c r="AD122" s="32">
        <f t="shared" si="114"/>
        <v>0</v>
      </c>
      <c r="AE122" s="32">
        <f t="shared" si="115"/>
        <v>0</v>
      </c>
      <c r="AF122" s="33">
        <f t="shared" si="116"/>
        <v>0</v>
      </c>
      <c r="AG122" s="34">
        <f t="shared" si="117"/>
        <v>0</v>
      </c>
      <c r="AH122" s="47">
        <f t="shared" si="118"/>
        <v>0</v>
      </c>
      <c r="AI122" s="80"/>
      <c r="AJ122" s="80"/>
    </row>
    <row r="123" spans="1:36" ht="15.75" customHeight="1" thickTop="1" thickBot="1" x14ac:dyDescent="0.3">
      <c r="A123" s="110"/>
      <c r="B123" s="3" t="str">
        <f t="shared" si="104"/>
        <v>برجاء إدخال إسم الصنف</v>
      </c>
      <c r="C123" s="4">
        <f t="shared" si="105"/>
        <v>1</v>
      </c>
      <c r="D123" s="4">
        <f t="shared" si="106"/>
        <v>0</v>
      </c>
      <c r="E123" s="4">
        <f t="shared" si="107"/>
        <v>0</v>
      </c>
      <c r="F123" s="4">
        <f t="shared" si="108"/>
        <v>0</v>
      </c>
      <c r="G123" s="4">
        <f t="shared" si="109"/>
        <v>0</v>
      </c>
      <c r="H123" s="13">
        <f t="shared" ref="H123:I123" si="159">AG74</f>
        <v>0</v>
      </c>
      <c r="I123" s="14">
        <f t="shared" si="159"/>
        <v>0</v>
      </c>
      <c r="J123" s="15"/>
      <c r="K123" s="16"/>
      <c r="L123" s="13"/>
      <c r="M123" s="14"/>
      <c r="N123" s="15"/>
      <c r="O123" s="16"/>
      <c r="P123" s="13"/>
      <c r="Q123" s="14"/>
      <c r="R123" s="15"/>
      <c r="S123" s="16"/>
      <c r="T123" s="13"/>
      <c r="U123" s="14"/>
      <c r="V123" s="15"/>
      <c r="W123" s="16"/>
      <c r="X123" s="17">
        <f t="shared" ref="X123:AA123" si="160">X74</f>
        <v>0</v>
      </c>
      <c r="Y123" s="18">
        <f t="shared" si="160"/>
        <v>0</v>
      </c>
      <c r="Z123" s="18">
        <f t="shared" si="160"/>
        <v>0</v>
      </c>
      <c r="AA123" s="18">
        <f t="shared" si="160"/>
        <v>0</v>
      </c>
      <c r="AB123" s="18">
        <f t="shared" si="112"/>
        <v>0</v>
      </c>
      <c r="AC123" s="18">
        <f t="shared" si="113"/>
        <v>0</v>
      </c>
      <c r="AD123" s="18">
        <f t="shared" si="114"/>
        <v>0</v>
      </c>
      <c r="AE123" s="18">
        <f t="shared" si="115"/>
        <v>0</v>
      </c>
      <c r="AF123" s="19">
        <f t="shared" si="116"/>
        <v>0</v>
      </c>
      <c r="AG123" s="20">
        <f t="shared" si="117"/>
        <v>0</v>
      </c>
      <c r="AH123" s="48">
        <f t="shared" si="118"/>
        <v>0</v>
      </c>
      <c r="AI123" s="80">
        <f>AB146</f>
        <v>0</v>
      </c>
      <c r="AJ123" s="80"/>
    </row>
    <row r="124" spans="1:36" ht="15.75" customHeight="1" thickTop="1" thickBot="1" x14ac:dyDescent="0.3">
      <c r="A124" s="110"/>
      <c r="B124" s="44" t="str">
        <f t="shared" si="104"/>
        <v>برجاء إدخال إسم الصنف</v>
      </c>
      <c r="C124" s="26">
        <f t="shared" si="105"/>
        <v>1</v>
      </c>
      <c r="D124" s="26">
        <f t="shared" si="106"/>
        <v>0</v>
      </c>
      <c r="E124" s="26">
        <f t="shared" si="107"/>
        <v>0</v>
      </c>
      <c r="F124" s="26">
        <f t="shared" si="108"/>
        <v>0</v>
      </c>
      <c r="G124" s="26">
        <f t="shared" si="109"/>
        <v>0</v>
      </c>
      <c r="H124" s="27">
        <f t="shared" ref="H124:I124" si="161">AG75</f>
        <v>0</v>
      </c>
      <c r="I124" s="28">
        <f t="shared" si="161"/>
        <v>0</v>
      </c>
      <c r="J124" s="29"/>
      <c r="K124" s="30"/>
      <c r="L124" s="27"/>
      <c r="M124" s="28"/>
      <c r="N124" s="29"/>
      <c r="O124" s="30"/>
      <c r="P124" s="27"/>
      <c r="Q124" s="28"/>
      <c r="R124" s="29"/>
      <c r="S124" s="30"/>
      <c r="T124" s="27"/>
      <c r="U124" s="28"/>
      <c r="V124" s="29"/>
      <c r="W124" s="30"/>
      <c r="X124" s="31">
        <f t="shared" ref="X124:AA124" si="162">X75</f>
        <v>0</v>
      </c>
      <c r="Y124" s="32">
        <f t="shared" si="162"/>
        <v>0</v>
      </c>
      <c r="Z124" s="32">
        <f t="shared" si="162"/>
        <v>0</v>
      </c>
      <c r="AA124" s="32">
        <f t="shared" si="162"/>
        <v>0</v>
      </c>
      <c r="AB124" s="32">
        <f t="shared" si="112"/>
        <v>0</v>
      </c>
      <c r="AC124" s="32">
        <f t="shared" si="113"/>
        <v>0</v>
      </c>
      <c r="AD124" s="32">
        <f t="shared" si="114"/>
        <v>0</v>
      </c>
      <c r="AE124" s="32">
        <f t="shared" si="115"/>
        <v>0</v>
      </c>
      <c r="AF124" s="33">
        <f t="shared" si="116"/>
        <v>0</v>
      </c>
      <c r="AG124" s="34">
        <f t="shared" si="117"/>
        <v>0</v>
      </c>
      <c r="AH124" s="47">
        <f t="shared" si="118"/>
        <v>0</v>
      </c>
      <c r="AI124" s="80"/>
      <c r="AJ124" s="80"/>
    </row>
    <row r="125" spans="1:36" ht="15.75" customHeight="1" thickTop="1" thickBot="1" x14ac:dyDescent="0.3">
      <c r="A125" s="110"/>
      <c r="B125" s="3" t="str">
        <f t="shared" si="104"/>
        <v>برجاء إدخال إسم الصنف</v>
      </c>
      <c r="C125" s="4">
        <f t="shared" si="105"/>
        <v>1</v>
      </c>
      <c r="D125" s="4">
        <f t="shared" si="106"/>
        <v>0</v>
      </c>
      <c r="E125" s="4">
        <f t="shared" si="107"/>
        <v>0</v>
      </c>
      <c r="F125" s="4">
        <f t="shared" si="108"/>
        <v>0</v>
      </c>
      <c r="G125" s="4">
        <f t="shared" si="109"/>
        <v>0</v>
      </c>
      <c r="H125" s="13">
        <f t="shared" ref="H125:I125" si="163">AG76</f>
        <v>0</v>
      </c>
      <c r="I125" s="14">
        <f t="shared" si="163"/>
        <v>0</v>
      </c>
      <c r="J125" s="15"/>
      <c r="K125" s="16"/>
      <c r="L125" s="13"/>
      <c r="M125" s="14"/>
      <c r="N125" s="15"/>
      <c r="O125" s="16"/>
      <c r="P125" s="13"/>
      <c r="Q125" s="14"/>
      <c r="R125" s="15"/>
      <c r="S125" s="16"/>
      <c r="T125" s="13"/>
      <c r="U125" s="14"/>
      <c r="V125" s="15"/>
      <c r="W125" s="16"/>
      <c r="X125" s="17">
        <f t="shared" ref="X125:AA125" si="164">X76</f>
        <v>0</v>
      </c>
      <c r="Y125" s="18">
        <f t="shared" si="164"/>
        <v>0</v>
      </c>
      <c r="Z125" s="18">
        <f t="shared" si="164"/>
        <v>0</v>
      </c>
      <c r="AA125" s="18">
        <f t="shared" si="164"/>
        <v>0</v>
      </c>
      <c r="AB125" s="18">
        <f t="shared" si="112"/>
        <v>0</v>
      </c>
      <c r="AC125" s="18">
        <f t="shared" si="113"/>
        <v>0</v>
      </c>
      <c r="AD125" s="18">
        <f t="shared" si="114"/>
        <v>0</v>
      </c>
      <c r="AE125" s="18">
        <f t="shared" si="115"/>
        <v>0</v>
      </c>
      <c r="AF125" s="19">
        <f t="shared" si="116"/>
        <v>0</v>
      </c>
      <c r="AG125" s="20">
        <f t="shared" si="117"/>
        <v>0</v>
      </c>
      <c r="AH125" s="48">
        <f t="shared" si="118"/>
        <v>0</v>
      </c>
      <c r="AI125" s="80"/>
      <c r="AJ125" s="80"/>
    </row>
    <row r="126" spans="1:36" ht="15.75" customHeight="1" thickTop="1" thickBot="1" x14ac:dyDescent="0.3">
      <c r="A126" s="110"/>
      <c r="B126" s="44" t="str">
        <f t="shared" si="104"/>
        <v>برجاء إدخال إسم الصنف</v>
      </c>
      <c r="C126" s="26">
        <f t="shared" si="105"/>
        <v>1</v>
      </c>
      <c r="D126" s="26">
        <f t="shared" si="106"/>
        <v>0</v>
      </c>
      <c r="E126" s="26">
        <f t="shared" si="107"/>
        <v>0</v>
      </c>
      <c r="F126" s="26">
        <f t="shared" si="108"/>
        <v>0</v>
      </c>
      <c r="G126" s="26">
        <f t="shared" si="109"/>
        <v>0</v>
      </c>
      <c r="H126" s="27">
        <f t="shared" ref="H126:I126" si="165">AG77</f>
        <v>0</v>
      </c>
      <c r="I126" s="28">
        <f t="shared" si="165"/>
        <v>0</v>
      </c>
      <c r="J126" s="29"/>
      <c r="K126" s="30"/>
      <c r="L126" s="27"/>
      <c r="M126" s="28"/>
      <c r="N126" s="29"/>
      <c r="O126" s="30"/>
      <c r="P126" s="27"/>
      <c r="Q126" s="28"/>
      <c r="R126" s="29"/>
      <c r="S126" s="30"/>
      <c r="T126" s="27"/>
      <c r="U126" s="28"/>
      <c r="V126" s="29"/>
      <c r="W126" s="30"/>
      <c r="X126" s="31">
        <f t="shared" ref="X126:AA126" si="166">X77</f>
        <v>0</v>
      </c>
      <c r="Y126" s="32">
        <f t="shared" si="166"/>
        <v>0</v>
      </c>
      <c r="Z126" s="32">
        <f t="shared" si="166"/>
        <v>0</v>
      </c>
      <c r="AA126" s="32">
        <f t="shared" si="166"/>
        <v>0</v>
      </c>
      <c r="AB126" s="32">
        <f t="shared" si="112"/>
        <v>0</v>
      </c>
      <c r="AC126" s="32">
        <f t="shared" si="113"/>
        <v>0</v>
      </c>
      <c r="AD126" s="32">
        <f t="shared" si="114"/>
        <v>0</v>
      </c>
      <c r="AE126" s="32">
        <f t="shared" si="115"/>
        <v>0</v>
      </c>
      <c r="AF126" s="33">
        <f t="shared" si="116"/>
        <v>0</v>
      </c>
      <c r="AG126" s="34">
        <f t="shared" si="117"/>
        <v>0</v>
      </c>
      <c r="AH126" s="47">
        <f t="shared" si="118"/>
        <v>0</v>
      </c>
      <c r="AI126" s="80"/>
      <c r="AJ126" s="80"/>
    </row>
    <row r="127" spans="1:36" ht="15.75" customHeight="1" thickTop="1" thickBot="1" x14ac:dyDescent="0.3">
      <c r="A127" s="110"/>
      <c r="B127" s="3" t="str">
        <f t="shared" si="104"/>
        <v>برجاء إدخال إسم الصنف</v>
      </c>
      <c r="C127" s="4">
        <f t="shared" si="105"/>
        <v>1</v>
      </c>
      <c r="D127" s="4">
        <f t="shared" si="106"/>
        <v>0</v>
      </c>
      <c r="E127" s="4">
        <f t="shared" si="107"/>
        <v>0</v>
      </c>
      <c r="F127" s="4">
        <f t="shared" si="108"/>
        <v>0</v>
      </c>
      <c r="G127" s="4">
        <f t="shared" si="109"/>
        <v>0</v>
      </c>
      <c r="H127" s="13">
        <f t="shared" ref="H127:I127" si="167">AG78</f>
        <v>0</v>
      </c>
      <c r="I127" s="14">
        <f t="shared" si="167"/>
        <v>0</v>
      </c>
      <c r="J127" s="15"/>
      <c r="K127" s="16"/>
      <c r="L127" s="13"/>
      <c r="M127" s="14"/>
      <c r="N127" s="15"/>
      <c r="O127" s="16"/>
      <c r="P127" s="13"/>
      <c r="Q127" s="14"/>
      <c r="R127" s="15"/>
      <c r="S127" s="16"/>
      <c r="T127" s="13"/>
      <c r="U127" s="14"/>
      <c r="V127" s="15"/>
      <c r="W127" s="16"/>
      <c r="X127" s="17">
        <f t="shared" ref="X127:AA127" si="168">X78</f>
        <v>0</v>
      </c>
      <c r="Y127" s="18">
        <f t="shared" si="168"/>
        <v>0</v>
      </c>
      <c r="Z127" s="18">
        <f t="shared" si="168"/>
        <v>0</v>
      </c>
      <c r="AA127" s="18">
        <f t="shared" si="168"/>
        <v>0</v>
      </c>
      <c r="AB127" s="18">
        <f t="shared" si="112"/>
        <v>0</v>
      </c>
      <c r="AC127" s="18">
        <f t="shared" si="113"/>
        <v>0</v>
      </c>
      <c r="AD127" s="18">
        <f t="shared" si="114"/>
        <v>0</v>
      </c>
      <c r="AE127" s="18">
        <f t="shared" si="115"/>
        <v>0</v>
      </c>
      <c r="AF127" s="19">
        <f t="shared" si="116"/>
        <v>0</v>
      </c>
      <c r="AG127" s="20">
        <f t="shared" si="117"/>
        <v>0</v>
      </c>
      <c r="AH127" s="48">
        <f t="shared" si="118"/>
        <v>0</v>
      </c>
      <c r="AI127" s="80"/>
      <c r="AJ127" s="80"/>
    </row>
    <row r="128" spans="1:36" ht="15.75" customHeight="1" thickTop="1" thickBot="1" x14ac:dyDescent="0.3">
      <c r="A128" s="110"/>
      <c r="B128" s="44" t="str">
        <f t="shared" si="104"/>
        <v>برجاء إدخال إسم الصنف</v>
      </c>
      <c r="C128" s="26">
        <f t="shared" si="105"/>
        <v>1</v>
      </c>
      <c r="D128" s="26">
        <f t="shared" si="106"/>
        <v>0</v>
      </c>
      <c r="E128" s="26">
        <f t="shared" si="107"/>
        <v>0</v>
      </c>
      <c r="F128" s="26">
        <f t="shared" si="108"/>
        <v>0</v>
      </c>
      <c r="G128" s="26">
        <f t="shared" si="109"/>
        <v>0</v>
      </c>
      <c r="H128" s="27">
        <f t="shared" ref="H128:I128" si="169">AG79</f>
        <v>0</v>
      </c>
      <c r="I128" s="28">
        <f t="shared" si="169"/>
        <v>0</v>
      </c>
      <c r="J128" s="29"/>
      <c r="K128" s="30"/>
      <c r="L128" s="27"/>
      <c r="M128" s="28"/>
      <c r="N128" s="29"/>
      <c r="O128" s="30"/>
      <c r="P128" s="27"/>
      <c r="Q128" s="28"/>
      <c r="R128" s="29"/>
      <c r="S128" s="30"/>
      <c r="T128" s="27"/>
      <c r="U128" s="28"/>
      <c r="V128" s="29"/>
      <c r="W128" s="30"/>
      <c r="X128" s="31">
        <f t="shared" ref="X128:AA128" si="170">X79</f>
        <v>0</v>
      </c>
      <c r="Y128" s="32">
        <f t="shared" si="170"/>
        <v>0</v>
      </c>
      <c r="Z128" s="32">
        <f t="shared" si="170"/>
        <v>0</v>
      </c>
      <c r="AA128" s="32">
        <f t="shared" si="170"/>
        <v>0</v>
      </c>
      <c r="AB128" s="32">
        <f t="shared" si="112"/>
        <v>0</v>
      </c>
      <c r="AC128" s="32">
        <f t="shared" si="113"/>
        <v>0</v>
      </c>
      <c r="AD128" s="32">
        <f t="shared" si="114"/>
        <v>0</v>
      </c>
      <c r="AE128" s="32">
        <f t="shared" si="115"/>
        <v>0</v>
      </c>
      <c r="AF128" s="33">
        <f t="shared" si="116"/>
        <v>0</v>
      </c>
      <c r="AG128" s="34">
        <f t="shared" si="117"/>
        <v>0</v>
      </c>
      <c r="AH128" s="47">
        <f t="shared" si="118"/>
        <v>0</v>
      </c>
      <c r="AI128" s="80"/>
      <c r="AJ128" s="80"/>
    </row>
    <row r="129" spans="1:36" ht="15.75" customHeight="1" thickTop="1" thickBot="1" x14ac:dyDescent="0.3">
      <c r="A129" s="110"/>
      <c r="B129" s="3" t="str">
        <f t="shared" si="104"/>
        <v>برجاء إدخال إسم الصنف</v>
      </c>
      <c r="C129" s="4">
        <f t="shared" si="105"/>
        <v>1</v>
      </c>
      <c r="D129" s="4">
        <f t="shared" si="106"/>
        <v>0</v>
      </c>
      <c r="E129" s="4">
        <f t="shared" si="107"/>
        <v>0</v>
      </c>
      <c r="F129" s="4">
        <f t="shared" si="108"/>
        <v>0</v>
      </c>
      <c r="G129" s="4">
        <f t="shared" si="109"/>
        <v>0</v>
      </c>
      <c r="H129" s="13">
        <f t="shared" ref="H129:I129" si="171">AG80</f>
        <v>0</v>
      </c>
      <c r="I129" s="14">
        <f t="shared" si="171"/>
        <v>0</v>
      </c>
      <c r="J129" s="15"/>
      <c r="K129" s="16"/>
      <c r="L129" s="13"/>
      <c r="M129" s="14"/>
      <c r="N129" s="15"/>
      <c r="O129" s="16"/>
      <c r="P129" s="13"/>
      <c r="Q129" s="14"/>
      <c r="R129" s="15"/>
      <c r="S129" s="16"/>
      <c r="T129" s="13"/>
      <c r="U129" s="14"/>
      <c r="V129" s="15"/>
      <c r="W129" s="16"/>
      <c r="X129" s="17">
        <f t="shared" ref="X129:AA129" si="172">X80</f>
        <v>0</v>
      </c>
      <c r="Y129" s="18">
        <f t="shared" si="172"/>
        <v>0</v>
      </c>
      <c r="Z129" s="18">
        <f t="shared" si="172"/>
        <v>0</v>
      </c>
      <c r="AA129" s="18">
        <f t="shared" si="172"/>
        <v>0</v>
      </c>
      <c r="AB129" s="18">
        <f t="shared" si="112"/>
        <v>0</v>
      </c>
      <c r="AC129" s="18">
        <f t="shared" si="113"/>
        <v>0</v>
      </c>
      <c r="AD129" s="18">
        <f t="shared" si="114"/>
        <v>0</v>
      </c>
      <c r="AE129" s="18">
        <f t="shared" si="115"/>
        <v>0</v>
      </c>
      <c r="AF129" s="19">
        <f t="shared" si="116"/>
        <v>0</v>
      </c>
      <c r="AG129" s="20">
        <f t="shared" si="117"/>
        <v>0</v>
      </c>
      <c r="AH129" s="48">
        <f t="shared" si="118"/>
        <v>0</v>
      </c>
      <c r="AI129" s="80"/>
      <c r="AJ129" s="80"/>
    </row>
    <row r="130" spans="1:36" ht="15.75" customHeight="1" thickTop="1" thickBot="1" x14ac:dyDescent="0.3">
      <c r="A130" s="110"/>
      <c r="B130" s="44" t="str">
        <f t="shared" si="104"/>
        <v>برجاء إدخال إسم الصنف</v>
      </c>
      <c r="C130" s="26">
        <f t="shared" si="105"/>
        <v>1</v>
      </c>
      <c r="D130" s="26">
        <f t="shared" si="106"/>
        <v>0</v>
      </c>
      <c r="E130" s="26">
        <f t="shared" si="107"/>
        <v>0</v>
      </c>
      <c r="F130" s="26">
        <f t="shared" si="108"/>
        <v>0</v>
      </c>
      <c r="G130" s="26">
        <f t="shared" si="109"/>
        <v>0</v>
      </c>
      <c r="H130" s="27">
        <f t="shared" ref="H130:I130" si="173">AG81</f>
        <v>0</v>
      </c>
      <c r="I130" s="28">
        <f t="shared" si="173"/>
        <v>0</v>
      </c>
      <c r="J130" s="29"/>
      <c r="K130" s="30"/>
      <c r="L130" s="27"/>
      <c r="M130" s="28"/>
      <c r="N130" s="29"/>
      <c r="O130" s="30"/>
      <c r="P130" s="27"/>
      <c r="Q130" s="28"/>
      <c r="R130" s="29"/>
      <c r="S130" s="30"/>
      <c r="T130" s="27"/>
      <c r="U130" s="28"/>
      <c r="V130" s="29"/>
      <c r="W130" s="30"/>
      <c r="X130" s="31">
        <f t="shared" ref="X130:AA130" si="174">X81</f>
        <v>0</v>
      </c>
      <c r="Y130" s="32">
        <f t="shared" si="174"/>
        <v>0</v>
      </c>
      <c r="Z130" s="32">
        <f t="shared" si="174"/>
        <v>0</v>
      </c>
      <c r="AA130" s="32">
        <f t="shared" si="174"/>
        <v>0</v>
      </c>
      <c r="AB130" s="32">
        <f t="shared" si="112"/>
        <v>0</v>
      </c>
      <c r="AC130" s="32">
        <f t="shared" si="113"/>
        <v>0</v>
      </c>
      <c r="AD130" s="32">
        <f t="shared" si="114"/>
        <v>0</v>
      </c>
      <c r="AE130" s="32">
        <f t="shared" si="115"/>
        <v>0</v>
      </c>
      <c r="AF130" s="33">
        <f t="shared" si="116"/>
        <v>0</v>
      </c>
      <c r="AG130" s="34">
        <f t="shared" si="117"/>
        <v>0</v>
      </c>
      <c r="AH130" s="47">
        <f t="shared" si="118"/>
        <v>0</v>
      </c>
      <c r="AI130" s="80"/>
      <c r="AJ130" s="80"/>
    </row>
    <row r="131" spans="1:36" ht="15.75" customHeight="1" thickTop="1" thickBot="1" x14ac:dyDescent="0.3">
      <c r="A131" s="110"/>
      <c r="B131" s="3" t="str">
        <f t="shared" si="104"/>
        <v>برجاء إدخال إسم الصنف</v>
      </c>
      <c r="C131" s="4">
        <f t="shared" si="105"/>
        <v>1</v>
      </c>
      <c r="D131" s="4">
        <f t="shared" si="106"/>
        <v>0</v>
      </c>
      <c r="E131" s="4">
        <f t="shared" si="107"/>
        <v>0</v>
      </c>
      <c r="F131" s="4">
        <f t="shared" si="108"/>
        <v>0</v>
      </c>
      <c r="G131" s="4">
        <f t="shared" si="109"/>
        <v>0</v>
      </c>
      <c r="H131" s="13">
        <f t="shared" ref="H131:I131" si="175">AG82</f>
        <v>0</v>
      </c>
      <c r="I131" s="14">
        <f t="shared" si="175"/>
        <v>0</v>
      </c>
      <c r="J131" s="15"/>
      <c r="K131" s="16"/>
      <c r="L131" s="13"/>
      <c r="M131" s="14"/>
      <c r="N131" s="15"/>
      <c r="O131" s="16"/>
      <c r="P131" s="13"/>
      <c r="Q131" s="14"/>
      <c r="R131" s="15"/>
      <c r="S131" s="16"/>
      <c r="T131" s="13"/>
      <c r="U131" s="14"/>
      <c r="V131" s="15"/>
      <c r="W131" s="16"/>
      <c r="X131" s="17">
        <f t="shared" ref="X131:AA131" si="176">X82</f>
        <v>0</v>
      </c>
      <c r="Y131" s="18">
        <f t="shared" si="176"/>
        <v>0</v>
      </c>
      <c r="Z131" s="18">
        <f t="shared" si="176"/>
        <v>0</v>
      </c>
      <c r="AA131" s="18">
        <f t="shared" si="176"/>
        <v>0</v>
      </c>
      <c r="AB131" s="18">
        <f t="shared" si="112"/>
        <v>0</v>
      </c>
      <c r="AC131" s="18">
        <f t="shared" si="113"/>
        <v>0</v>
      </c>
      <c r="AD131" s="18">
        <f t="shared" si="114"/>
        <v>0</v>
      </c>
      <c r="AE131" s="18">
        <f t="shared" si="115"/>
        <v>0</v>
      </c>
      <c r="AF131" s="19">
        <f t="shared" si="116"/>
        <v>0</v>
      </c>
      <c r="AG131" s="20">
        <f t="shared" si="117"/>
        <v>0</v>
      </c>
      <c r="AH131" s="48">
        <f t="shared" si="118"/>
        <v>0</v>
      </c>
      <c r="AI131" s="80" t="s">
        <v>33</v>
      </c>
      <c r="AJ131" s="80"/>
    </row>
    <row r="132" spans="1:36" ht="15.75" customHeight="1" thickTop="1" thickBot="1" x14ac:dyDescent="0.3">
      <c r="A132" s="110"/>
      <c r="B132" s="44" t="str">
        <f t="shared" si="104"/>
        <v>برجاء إدخال إسم الصنف</v>
      </c>
      <c r="C132" s="26">
        <f t="shared" si="105"/>
        <v>1</v>
      </c>
      <c r="D132" s="26">
        <f t="shared" si="106"/>
        <v>0</v>
      </c>
      <c r="E132" s="26">
        <f t="shared" si="107"/>
        <v>0</v>
      </c>
      <c r="F132" s="26">
        <f t="shared" si="108"/>
        <v>0</v>
      </c>
      <c r="G132" s="26">
        <f t="shared" si="109"/>
        <v>0</v>
      </c>
      <c r="H132" s="27">
        <f t="shared" ref="H132:I132" si="177">AG83</f>
        <v>0</v>
      </c>
      <c r="I132" s="28">
        <f t="shared" si="177"/>
        <v>0</v>
      </c>
      <c r="J132" s="29"/>
      <c r="K132" s="30"/>
      <c r="L132" s="27"/>
      <c r="M132" s="28"/>
      <c r="N132" s="29"/>
      <c r="O132" s="30"/>
      <c r="P132" s="27"/>
      <c r="Q132" s="28"/>
      <c r="R132" s="29"/>
      <c r="S132" s="30"/>
      <c r="T132" s="27"/>
      <c r="U132" s="28"/>
      <c r="V132" s="29"/>
      <c r="W132" s="30"/>
      <c r="X132" s="31">
        <f t="shared" ref="X132:AA132" si="178">X83</f>
        <v>0</v>
      </c>
      <c r="Y132" s="32">
        <f t="shared" si="178"/>
        <v>0</v>
      </c>
      <c r="Z132" s="32">
        <f t="shared" si="178"/>
        <v>0</v>
      </c>
      <c r="AA132" s="32">
        <f t="shared" si="178"/>
        <v>0</v>
      </c>
      <c r="AB132" s="32">
        <f t="shared" si="112"/>
        <v>0</v>
      </c>
      <c r="AC132" s="32">
        <f t="shared" si="113"/>
        <v>0</v>
      </c>
      <c r="AD132" s="32">
        <f t="shared" si="114"/>
        <v>0</v>
      </c>
      <c r="AE132" s="32">
        <f t="shared" si="115"/>
        <v>0</v>
      </c>
      <c r="AF132" s="33">
        <f t="shared" si="116"/>
        <v>0</v>
      </c>
      <c r="AG132" s="34">
        <f t="shared" si="117"/>
        <v>0</v>
      </c>
      <c r="AH132" s="47">
        <f t="shared" si="118"/>
        <v>0</v>
      </c>
      <c r="AI132" s="80"/>
      <c r="AJ132" s="80"/>
    </row>
    <row r="133" spans="1:36" ht="15.75" customHeight="1" thickTop="1" thickBot="1" x14ac:dyDescent="0.3">
      <c r="A133" s="110"/>
      <c r="B133" s="3" t="str">
        <f t="shared" si="104"/>
        <v>برجاء إدخال إسم الصنف</v>
      </c>
      <c r="C133" s="4">
        <f t="shared" si="105"/>
        <v>1</v>
      </c>
      <c r="D133" s="4">
        <f t="shared" si="106"/>
        <v>0</v>
      </c>
      <c r="E133" s="4">
        <f t="shared" si="107"/>
        <v>0</v>
      </c>
      <c r="F133" s="4">
        <f t="shared" si="108"/>
        <v>0</v>
      </c>
      <c r="G133" s="4">
        <f t="shared" si="109"/>
        <v>0</v>
      </c>
      <c r="H133" s="13">
        <f t="shared" ref="H133:I133" si="179">AG84</f>
        <v>0</v>
      </c>
      <c r="I133" s="14">
        <f t="shared" si="179"/>
        <v>0</v>
      </c>
      <c r="J133" s="15"/>
      <c r="K133" s="16"/>
      <c r="L133" s="13"/>
      <c r="M133" s="14"/>
      <c r="N133" s="15"/>
      <c r="O133" s="16"/>
      <c r="P133" s="13"/>
      <c r="Q133" s="14"/>
      <c r="R133" s="15"/>
      <c r="S133" s="16"/>
      <c r="T133" s="13"/>
      <c r="U133" s="14"/>
      <c r="V133" s="15"/>
      <c r="W133" s="16"/>
      <c r="X133" s="17">
        <f t="shared" ref="X133:AA133" si="180">X84</f>
        <v>0</v>
      </c>
      <c r="Y133" s="18">
        <f t="shared" si="180"/>
        <v>0</v>
      </c>
      <c r="Z133" s="18">
        <f t="shared" si="180"/>
        <v>0</v>
      </c>
      <c r="AA133" s="18">
        <f t="shared" si="180"/>
        <v>0</v>
      </c>
      <c r="AB133" s="18">
        <f t="shared" si="112"/>
        <v>0</v>
      </c>
      <c r="AC133" s="18">
        <f t="shared" si="113"/>
        <v>0</v>
      </c>
      <c r="AD133" s="18">
        <f t="shared" si="114"/>
        <v>0</v>
      </c>
      <c r="AE133" s="18">
        <f t="shared" si="115"/>
        <v>0</v>
      </c>
      <c r="AF133" s="19">
        <f t="shared" si="116"/>
        <v>0</v>
      </c>
      <c r="AG133" s="20">
        <f t="shared" si="117"/>
        <v>0</v>
      </c>
      <c r="AH133" s="48">
        <f t="shared" si="118"/>
        <v>0</v>
      </c>
      <c r="AI133" s="80"/>
      <c r="AJ133" s="80"/>
    </row>
    <row r="134" spans="1:36" ht="15.75" customHeight="1" thickTop="1" thickBot="1" x14ac:dyDescent="0.3">
      <c r="A134" s="110"/>
      <c r="B134" s="44" t="str">
        <f t="shared" si="104"/>
        <v>برجاء إدخال إسم الصنف</v>
      </c>
      <c r="C134" s="26">
        <f t="shared" si="105"/>
        <v>1</v>
      </c>
      <c r="D134" s="26">
        <f t="shared" si="106"/>
        <v>0</v>
      </c>
      <c r="E134" s="26">
        <f t="shared" si="107"/>
        <v>0</v>
      </c>
      <c r="F134" s="26">
        <f t="shared" si="108"/>
        <v>0</v>
      </c>
      <c r="G134" s="26">
        <f t="shared" si="109"/>
        <v>0</v>
      </c>
      <c r="H134" s="27">
        <f t="shared" ref="H134:I134" si="181">AG85</f>
        <v>0</v>
      </c>
      <c r="I134" s="28">
        <f t="shared" si="181"/>
        <v>0</v>
      </c>
      <c r="J134" s="29"/>
      <c r="K134" s="30"/>
      <c r="L134" s="27"/>
      <c r="M134" s="28"/>
      <c r="N134" s="29"/>
      <c r="O134" s="30"/>
      <c r="P134" s="27"/>
      <c r="Q134" s="28"/>
      <c r="R134" s="29"/>
      <c r="S134" s="30"/>
      <c r="T134" s="27"/>
      <c r="U134" s="28"/>
      <c r="V134" s="29"/>
      <c r="W134" s="30"/>
      <c r="X134" s="31">
        <f t="shared" ref="X134:AA134" si="182">X85</f>
        <v>0</v>
      </c>
      <c r="Y134" s="32">
        <f t="shared" si="182"/>
        <v>0</v>
      </c>
      <c r="Z134" s="32">
        <f t="shared" si="182"/>
        <v>0</v>
      </c>
      <c r="AA134" s="32">
        <f t="shared" si="182"/>
        <v>0</v>
      </c>
      <c r="AB134" s="32">
        <f t="shared" si="112"/>
        <v>0</v>
      </c>
      <c r="AC134" s="32">
        <f t="shared" si="113"/>
        <v>0</v>
      </c>
      <c r="AD134" s="32">
        <f t="shared" si="114"/>
        <v>0</v>
      </c>
      <c r="AE134" s="32">
        <f t="shared" si="115"/>
        <v>0</v>
      </c>
      <c r="AF134" s="33">
        <f t="shared" si="116"/>
        <v>0</v>
      </c>
      <c r="AG134" s="34">
        <f t="shared" si="117"/>
        <v>0</v>
      </c>
      <c r="AH134" s="47">
        <f t="shared" si="118"/>
        <v>0</v>
      </c>
      <c r="AI134" s="80"/>
      <c r="AJ134" s="80"/>
    </row>
    <row r="135" spans="1:36" ht="15.75" customHeight="1" thickTop="1" thickBot="1" x14ac:dyDescent="0.3">
      <c r="A135" s="110"/>
      <c r="B135" s="3" t="str">
        <f t="shared" si="104"/>
        <v>برجاء إدخال إسم الصنف</v>
      </c>
      <c r="C135" s="4">
        <f t="shared" si="105"/>
        <v>1</v>
      </c>
      <c r="D135" s="4">
        <f t="shared" si="106"/>
        <v>0</v>
      </c>
      <c r="E135" s="4">
        <f t="shared" si="107"/>
        <v>0</v>
      </c>
      <c r="F135" s="4">
        <f t="shared" si="108"/>
        <v>0</v>
      </c>
      <c r="G135" s="4">
        <f t="shared" si="109"/>
        <v>0</v>
      </c>
      <c r="H135" s="13">
        <f t="shared" ref="H135:I135" si="183">AG86</f>
        <v>0</v>
      </c>
      <c r="I135" s="14">
        <f t="shared" si="183"/>
        <v>0</v>
      </c>
      <c r="J135" s="15"/>
      <c r="K135" s="16"/>
      <c r="L135" s="13"/>
      <c r="M135" s="14"/>
      <c r="N135" s="15"/>
      <c r="O135" s="16"/>
      <c r="P135" s="13"/>
      <c r="Q135" s="14"/>
      <c r="R135" s="15"/>
      <c r="S135" s="16"/>
      <c r="T135" s="13"/>
      <c r="U135" s="14"/>
      <c r="V135" s="15"/>
      <c r="W135" s="16"/>
      <c r="X135" s="17">
        <f t="shared" ref="X135:AA135" si="184">X86</f>
        <v>0</v>
      </c>
      <c r="Y135" s="18">
        <f t="shared" si="184"/>
        <v>0</v>
      </c>
      <c r="Z135" s="18">
        <f t="shared" si="184"/>
        <v>0</v>
      </c>
      <c r="AA135" s="18">
        <f t="shared" si="184"/>
        <v>0</v>
      </c>
      <c r="AB135" s="18">
        <f t="shared" si="112"/>
        <v>0</v>
      </c>
      <c r="AC135" s="18">
        <f t="shared" si="113"/>
        <v>0</v>
      </c>
      <c r="AD135" s="18">
        <f t="shared" si="114"/>
        <v>0</v>
      </c>
      <c r="AE135" s="18">
        <f t="shared" si="115"/>
        <v>0</v>
      </c>
      <c r="AF135" s="19">
        <f t="shared" si="116"/>
        <v>0</v>
      </c>
      <c r="AG135" s="20">
        <f t="shared" si="117"/>
        <v>0</v>
      </c>
      <c r="AH135" s="48">
        <f t="shared" si="118"/>
        <v>0</v>
      </c>
      <c r="AI135" s="80"/>
      <c r="AJ135" s="80"/>
    </row>
    <row r="136" spans="1:36" ht="15.75" customHeight="1" thickTop="1" thickBot="1" x14ac:dyDescent="0.3">
      <c r="A136" s="110"/>
      <c r="B136" s="44" t="str">
        <f t="shared" si="104"/>
        <v>برجاء إدخال إسم الصنف</v>
      </c>
      <c r="C136" s="26">
        <f t="shared" si="105"/>
        <v>1</v>
      </c>
      <c r="D136" s="26">
        <f t="shared" si="106"/>
        <v>0</v>
      </c>
      <c r="E136" s="26">
        <f t="shared" si="107"/>
        <v>0</v>
      </c>
      <c r="F136" s="26">
        <f t="shared" si="108"/>
        <v>0</v>
      </c>
      <c r="G136" s="26">
        <f t="shared" si="109"/>
        <v>0</v>
      </c>
      <c r="H136" s="27">
        <f t="shared" ref="H136:I136" si="185">AG87</f>
        <v>0</v>
      </c>
      <c r="I136" s="28">
        <f t="shared" si="185"/>
        <v>0</v>
      </c>
      <c r="J136" s="29"/>
      <c r="K136" s="30"/>
      <c r="L136" s="27"/>
      <c r="M136" s="28"/>
      <c r="N136" s="29"/>
      <c r="O136" s="30"/>
      <c r="P136" s="27"/>
      <c r="Q136" s="28"/>
      <c r="R136" s="29"/>
      <c r="S136" s="30"/>
      <c r="T136" s="27"/>
      <c r="U136" s="28"/>
      <c r="V136" s="29"/>
      <c r="W136" s="30"/>
      <c r="X136" s="31">
        <f t="shared" ref="X136:AA136" si="186">X87</f>
        <v>0</v>
      </c>
      <c r="Y136" s="32">
        <f t="shared" si="186"/>
        <v>0</v>
      </c>
      <c r="Z136" s="32">
        <f t="shared" si="186"/>
        <v>0</v>
      </c>
      <c r="AA136" s="32">
        <f t="shared" si="186"/>
        <v>0</v>
      </c>
      <c r="AB136" s="32">
        <f t="shared" si="112"/>
        <v>0</v>
      </c>
      <c r="AC136" s="32">
        <f t="shared" si="113"/>
        <v>0</v>
      </c>
      <c r="AD136" s="32">
        <f t="shared" si="114"/>
        <v>0</v>
      </c>
      <c r="AE136" s="32">
        <f t="shared" si="115"/>
        <v>0</v>
      </c>
      <c r="AF136" s="33">
        <f t="shared" si="116"/>
        <v>0</v>
      </c>
      <c r="AG136" s="34">
        <f t="shared" si="117"/>
        <v>0</v>
      </c>
      <c r="AH136" s="47">
        <f t="shared" si="118"/>
        <v>0</v>
      </c>
      <c r="AI136" s="80"/>
      <c r="AJ136" s="80"/>
    </row>
    <row r="137" spans="1:36" ht="15.75" customHeight="1" thickTop="1" thickBot="1" x14ac:dyDescent="0.3">
      <c r="A137" s="110"/>
      <c r="B137" s="3" t="str">
        <f t="shared" si="104"/>
        <v>برجاء إدخال إسم الصنف</v>
      </c>
      <c r="C137" s="4">
        <f t="shared" si="105"/>
        <v>1</v>
      </c>
      <c r="D137" s="4">
        <f t="shared" si="106"/>
        <v>0</v>
      </c>
      <c r="E137" s="4">
        <f t="shared" si="107"/>
        <v>0</v>
      </c>
      <c r="F137" s="4">
        <f t="shared" si="108"/>
        <v>0</v>
      </c>
      <c r="G137" s="4">
        <f t="shared" si="109"/>
        <v>0</v>
      </c>
      <c r="H137" s="13">
        <f t="shared" ref="H137:I137" si="187">AG88</f>
        <v>0</v>
      </c>
      <c r="I137" s="14">
        <f t="shared" si="187"/>
        <v>0</v>
      </c>
      <c r="J137" s="15"/>
      <c r="K137" s="16"/>
      <c r="L137" s="13"/>
      <c r="M137" s="14"/>
      <c r="N137" s="15"/>
      <c r="O137" s="16"/>
      <c r="P137" s="13"/>
      <c r="Q137" s="14"/>
      <c r="R137" s="15"/>
      <c r="S137" s="16"/>
      <c r="T137" s="13"/>
      <c r="U137" s="14"/>
      <c r="V137" s="15"/>
      <c r="W137" s="16"/>
      <c r="X137" s="17">
        <f t="shared" ref="X137:AA137" si="188">X88</f>
        <v>0</v>
      </c>
      <c r="Y137" s="18">
        <f t="shared" si="188"/>
        <v>0</v>
      </c>
      <c r="Z137" s="18">
        <f t="shared" si="188"/>
        <v>0</v>
      </c>
      <c r="AA137" s="18">
        <f t="shared" si="188"/>
        <v>0</v>
      </c>
      <c r="AB137" s="18">
        <f t="shared" si="112"/>
        <v>0</v>
      </c>
      <c r="AC137" s="18">
        <f t="shared" si="113"/>
        <v>0</v>
      </c>
      <c r="AD137" s="18">
        <f t="shared" si="114"/>
        <v>0</v>
      </c>
      <c r="AE137" s="18">
        <f t="shared" si="115"/>
        <v>0</v>
      </c>
      <c r="AF137" s="19">
        <f t="shared" si="116"/>
        <v>0</v>
      </c>
      <c r="AG137" s="20">
        <f t="shared" si="117"/>
        <v>0</v>
      </c>
      <c r="AH137" s="48">
        <f t="shared" si="118"/>
        <v>0</v>
      </c>
      <c r="AI137" s="80"/>
      <c r="AJ137" s="80"/>
    </row>
    <row r="138" spans="1:36" ht="15.75" customHeight="1" thickTop="1" thickBot="1" x14ac:dyDescent="0.3">
      <c r="A138" s="110"/>
      <c r="B138" s="44" t="str">
        <f t="shared" si="104"/>
        <v>برجاء إدخال إسم الصنف</v>
      </c>
      <c r="C138" s="26">
        <f t="shared" si="105"/>
        <v>1</v>
      </c>
      <c r="D138" s="26">
        <f t="shared" si="106"/>
        <v>0</v>
      </c>
      <c r="E138" s="26">
        <f t="shared" si="107"/>
        <v>0</v>
      </c>
      <c r="F138" s="26">
        <f t="shared" si="108"/>
        <v>0</v>
      </c>
      <c r="G138" s="26">
        <f t="shared" si="109"/>
        <v>0</v>
      </c>
      <c r="H138" s="27">
        <f t="shared" ref="H138:I138" si="189">AG89</f>
        <v>0</v>
      </c>
      <c r="I138" s="28">
        <f t="shared" si="189"/>
        <v>0</v>
      </c>
      <c r="J138" s="29"/>
      <c r="K138" s="30"/>
      <c r="L138" s="27"/>
      <c r="M138" s="28"/>
      <c r="N138" s="29"/>
      <c r="O138" s="30"/>
      <c r="P138" s="27"/>
      <c r="Q138" s="28"/>
      <c r="R138" s="29"/>
      <c r="S138" s="30"/>
      <c r="T138" s="27"/>
      <c r="U138" s="28"/>
      <c r="V138" s="29"/>
      <c r="W138" s="30"/>
      <c r="X138" s="31">
        <f t="shared" ref="X138:AA138" si="190">X89</f>
        <v>0</v>
      </c>
      <c r="Y138" s="32">
        <f t="shared" si="190"/>
        <v>0</v>
      </c>
      <c r="Z138" s="32">
        <f t="shared" si="190"/>
        <v>0</v>
      </c>
      <c r="AA138" s="32">
        <f t="shared" si="190"/>
        <v>0</v>
      </c>
      <c r="AB138" s="32">
        <f t="shared" si="112"/>
        <v>0</v>
      </c>
      <c r="AC138" s="32">
        <f t="shared" si="113"/>
        <v>0</v>
      </c>
      <c r="AD138" s="32">
        <f t="shared" si="114"/>
        <v>0</v>
      </c>
      <c r="AE138" s="32">
        <f t="shared" si="115"/>
        <v>0</v>
      </c>
      <c r="AF138" s="33">
        <f t="shared" si="116"/>
        <v>0</v>
      </c>
      <c r="AG138" s="34">
        <f t="shared" si="117"/>
        <v>0</v>
      </c>
      <c r="AH138" s="47">
        <f t="shared" si="118"/>
        <v>0</v>
      </c>
      <c r="AI138" s="80"/>
      <c r="AJ138" s="80"/>
    </row>
    <row r="139" spans="1:36" ht="15.75" customHeight="1" thickTop="1" thickBot="1" x14ac:dyDescent="0.3">
      <c r="A139" s="110"/>
      <c r="B139" s="3" t="str">
        <f t="shared" si="104"/>
        <v>برجاء إدخال إسم الصنف</v>
      </c>
      <c r="C139" s="4">
        <f t="shared" si="105"/>
        <v>1</v>
      </c>
      <c r="D139" s="4">
        <f t="shared" si="106"/>
        <v>0</v>
      </c>
      <c r="E139" s="4">
        <f t="shared" si="107"/>
        <v>0</v>
      </c>
      <c r="F139" s="4">
        <f t="shared" si="108"/>
        <v>0</v>
      </c>
      <c r="G139" s="4">
        <f t="shared" si="109"/>
        <v>0</v>
      </c>
      <c r="H139" s="13">
        <f t="shared" ref="H139:I139" si="191">AG90</f>
        <v>0</v>
      </c>
      <c r="I139" s="14">
        <f t="shared" si="191"/>
        <v>0</v>
      </c>
      <c r="J139" s="15"/>
      <c r="K139" s="16"/>
      <c r="L139" s="13"/>
      <c r="M139" s="14"/>
      <c r="N139" s="15"/>
      <c r="O139" s="16"/>
      <c r="P139" s="13"/>
      <c r="Q139" s="14"/>
      <c r="R139" s="15"/>
      <c r="S139" s="16"/>
      <c r="T139" s="13"/>
      <c r="U139" s="14"/>
      <c r="V139" s="15"/>
      <c r="W139" s="16"/>
      <c r="X139" s="17">
        <f t="shared" ref="X139:AA139" si="192">X90</f>
        <v>0</v>
      </c>
      <c r="Y139" s="18">
        <f t="shared" si="192"/>
        <v>0</v>
      </c>
      <c r="Z139" s="18">
        <f t="shared" si="192"/>
        <v>0</v>
      </c>
      <c r="AA139" s="18">
        <f t="shared" si="192"/>
        <v>0</v>
      </c>
      <c r="AB139" s="18">
        <f t="shared" si="112"/>
        <v>0</v>
      </c>
      <c r="AC139" s="18">
        <f t="shared" si="113"/>
        <v>0</v>
      </c>
      <c r="AD139" s="18">
        <f t="shared" si="114"/>
        <v>0</v>
      </c>
      <c r="AE139" s="18">
        <f t="shared" si="115"/>
        <v>0</v>
      </c>
      <c r="AF139" s="19">
        <f t="shared" si="116"/>
        <v>0</v>
      </c>
      <c r="AG139" s="20">
        <f t="shared" si="117"/>
        <v>0</v>
      </c>
      <c r="AH139" s="48">
        <f t="shared" si="118"/>
        <v>0</v>
      </c>
      <c r="AI139" s="80">
        <f>AI123-AI107</f>
        <v>0</v>
      </c>
      <c r="AJ139" s="80"/>
    </row>
    <row r="140" spans="1:36" ht="15.75" customHeight="1" thickTop="1" thickBot="1" x14ac:dyDescent="0.3">
      <c r="A140" s="110"/>
      <c r="B140" s="45" t="str">
        <f t="shared" si="104"/>
        <v>برجاء إدخال إسم الصنف</v>
      </c>
      <c r="C140" s="35">
        <f t="shared" si="105"/>
        <v>1</v>
      </c>
      <c r="D140" s="35">
        <f t="shared" si="106"/>
        <v>0</v>
      </c>
      <c r="E140" s="35">
        <f t="shared" si="107"/>
        <v>0</v>
      </c>
      <c r="F140" s="35">
        <f t="shared" si="108"/>
        <v>0</v>
      </c>
      <c r="G140" s="35">
        <f t="shared" si="109"/>
        <v>0</v>
      </c>
      <c r="H140" s="36">
        <f t="shared" ref="H140:I140" si="193">AG91</f>
        <v>0</v>
      </c>
      <c r="I140" s="37">
        <f t="shared" si="193"/>
        <v>0</v>
      </c>
      <c r="J140" s="38"/>
      <c r="K140" s="39"/>
      <c r="L140" s="36"/>
      <c r="M140" s="37"/>
      <c r="N140" s="38"/>
      <c r="O140" s="39"/>
      <c r="P140" s="36"/>
      <c r="Q140" s="37"/>
      <c r="R140" s="38"/>
      <c r="S140" s="39"/>
      <c r="T140" s="36"/>
      <c r="U140" s="37"/>
      <c r="V140" s="38"/>
      <c r="W140" s="39"/>
      <c r="X140" s="40">
        <f t="shared" ref="X140:AA140" si="194">X91</f>
        <v>0</v>
      </c>
      <c r="Y140" s="41">
        <f t="shared" si="194"/>
        <v>0</v>
      </c>
      <c r="Z140" s="41">
        <f t="shared" si="194"/>
        <v>0</v>
      </c>
      <c r="AA140" s="41">
        <f t="shared" si="194"/>
        <v>0</v>
      </c>
      <c r="AB140" s="41">
        <f t="shared" si="112"/>
        <v>0</v>
      </c>
      <c r="AC140" s="41">
        <f t="shared" si="113"/>
        <v>0</v>
      </c>
      <c r="AD140" s="41">
        <f t="shared" si="114"/>
        <v>0</v>
      </c>
      <c r="AE140" s="41">
        <f t="shared" si="115"/>
        <v>0</v>
      </c>
      <c r="AF140" s="42">
        <f t="shared" si="116"/>
        <v>0</v>
      </c>
      <c r="AG140" s="43">
        <f t="shared" si="117"/>
        <v>0</v>
      </c>
      <c r="AH140" s="49">
        <f t="shared" si="118"/>
        <v>0</v>
      </c>
      <c r="AI140" s="80"/>
      <c r="AJ140" s="80"/>
    </row>
    <row r="141" spans="1:36" ht="20.25" thickTop="1" thickBot="1" x14ac:dyDescent="0.3">
      <c r="A141" s="81" t="s">
        <v>26</v>
      </c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>
        <f>SUM(AB101:AB140)</f>
        <v>0</v>
      </c>
      <c r="AC141" s="81"/>
      <c r="AD141" s="81"/>
      <c r="AE141" s="81"/>
      <c r="AF141" s="81"/>
      <c r="AG141" s="81"/>
      <c r="AH141" s="81"/>
      <c r="AI141" s="80"/>
      <c r="AJ141" s="80"/>
    </row>
    <row r="142" spans="1:36" ht="20.25" thickTop="1" thickBot="1" x14ac:dyDescent="0.3">
      <c r="A142" s="75" t="s">
        <v>27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>
        <f>SUM(AC101:AC140)</f>
        <v>0</v>
      </c>
      <c r="AC142" s="75"/>
      <c r="AD142" s="75"/>
      <c r="AE142" s="75"/>
      <c r="AF142" s="75"/>
      <c r="AG142" s="75"/>
      <c r="AH142" s="75"/>
      <c r="AI142" s="80"/>
      <c r="AJ142" s="80"/>
    </row>
    <row r="143" spans="1:36" ht="20.25" thickTop="1" thickBot="1" x14ac:dyDescent="0.3">
      <c r="A143" s="82" t="s">
        <v>28</v>
      </c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>
        <f>SUM(AD101:AD140)</f>
        <v>0</v>
      </c>
      <c r="AC143" s="82"/>
      <c r="AD143" s="82"/>
      <c r="AE143" s="82"/>
      <c r="AF143" s="82"/>
      <c r="AG143" s="82"/>
      <c r="AH143" s="82"/>
      <c r="AI143" s="80"/>
      <c r="AJ143" s="80"/>
    </row>
    <row r="144" spans="1:36" ht="20.25" thickTop="1" thickBot="1" x14ac:dyDescent="0.3">
      <c r="A144" s="75" t="s">
        <v>29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>
        <f>SUM(AE101:AE140)</f>
        <v>0</v>
      </c>
      <c r="AC144" s="75"/>
      <c r="AD144" s="75"/>
      <c r="AE144" s="75"/>
      <c r="AF144" s="75"/>
      <c r="AG144" s="75"/>
      <c r="AH144" s="75"/>
      <c r="AI144" s="80"/>
      <c r="AJ144" s="80"/>
    </row>
    <row r="145" spans="1:36" ht="20.25" thickTop="1" thickBot="1" x14ac:dyDescent="0.3">
      <c r="A145" s="82" t="s">
        <v>30</v>
      </c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0"/>
      <c r="AJ145" s="80"/>
    </row>
    <row r="146" spans="1:36" ht="15.75" customHeight="1" thickTop="1" thickBot="1" x14ac:dyDescent="0.3">
      <c r="A146" s="75" t="s">
        <v>31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>
        <f>AB141+AB142+AB143+AB144-AB145</f>
        <v>0</v>
      </c>
      <c r="AC146" s="75"/>
      <c r="AD146" s="75"/>
      <c r="AE146" s="75"/>
      <c r="AF146" s="75"/>
      <c r="AG146" s="75"/>
      <c r="AH146" s="75"/>
      <c r="AI146" s="80"/>
      <c r="AJ146" s="80"/>
    </row>
    <row r="147" spans="1:36" ht="15.75" customHeight="1" thickTop="1" thickBot="1" x14ac:dyDescent="0.3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80"/>
      <c r="AJ147" s="80"/>
    </row>
    <row r="148" spans="1:36" ht="15.75" customHeight="1" thickTop="1" thickBot="1" x14ac:dyDescent="0.3">
      <c r="A148" s="110">
        <v>4</v>
      </c>
      <c r="B148" s="86" t="s">
        <v>0</v>
      </c>
      <c r="C148" s="88" t="s">
        <v>1</v>
      </c>
      <c r="D148" s="88" t="s">
        <v>21</v>
      </c>
      <c r="E148" s="88" t="s">
        <v>22</v>
      </c>
      <c r="F148" s="88" t="s">
        <v>23</v>
      </c>
      <c r="G148" s="88" t="s">
        <v>24</v>
      </c>
      <c r="H148" s="86" t="s">
        <v>2</v>
      </c>
      <c r="I148" s="106"/>
      <c r="J148" s="88" t="s">
        <v>3</v>
      </c>
      <c r="K148" s="88"/>
      <c r="L148" s="86" t="s">
        <v>4</v>
      </c>
      <c r="M148" s="106"/>
      <c r="N148" s="88" t="s">
        <v>5</v>
      </c>
      <c r="O148" s="88"/>
      <c r="P148" s="86" t="s">
        <v>6</v>
      </c>
      <c r="Q148" s="106"/>
      <c r="R148" s="88" t="s">
        <v>7</v>
      </c>
      <c r="S148" s="88"/>
      <c r="T148" s="86" t="s">
        <v>8</v>
      </c>
      <c r="U148" s="106"/>
      <c r="V148" s="88" t="s">
        <v>9</v>
      </c>
      <c r="W148" s="88"/>
      <c r="X148" s="107" t="s">
        <v>10</v>
      </c>
      <c r="Y148" s="107" t="s">
        <v>11</v>
      </c>
      <c r="Z148" s="107" t="s">
        <v>12</v>
      </c>
      <c r="AA148" s="107" t="s">
        <v>13</v>
      </c>
      <c r="AB148" s="107" t="s">
        <v>14</v>
      </c>
      <c r="AC148" s="107" t="s">
        <v>15</v>
      </c>
      <c r="AD148" s="107" t="s">
        <v>16</v>
      </c>
      <c r="AE148" s="107" t="s">
        <v>17</v>
      </c>
      <c r="AF148" s="107" t="s">
        <v>25</v>
      </c>
      <c r="AG148" s="108" t="s">
        <v>18</v>
      </c>
      <c r="AH148" s="109"/>
      <c r="AI148" s="80" t="s">
        <v>34</v>
      </c>
      <c r="AJ148" s="80"/>
    </row>
    <row r="149" spans="1:36" ht="15.75" customHeight="1" thickTop="1" thickBot="1" x14ac:dyDescent="0.3">
      <c r="A149" s="110"/>
      <c r="B149" s="86"/>
      <c r="C149" s="88"/>
      <c r="D149" s="88"/>
      <c r="E149" s="88"/>
      <c r="F149" s="88"/>
      <c r="G149" s="88"/>
      <c r="H149" s="21" t="s">
        <v>20</v>
      </c>
      <c r="I149" s="22" t="s">
        <v>19</v>
      </c>
      <c r="J149" s="23" t="s">
        <v>20</v>
      </c>
      <c r="K149" s="23" t="s">
        <v>19</v>
      </c>
      <c r="L149" s="21" t="s">
        <v>20</v>
      </c>
      <c r="M149" s="22" t="s">
        <v>19</v>
      </c>
      <c r="N149" s="23" t="s">
        <v>20</v>
      </c>
      <c r="O149" s="23" t="s">
        <v>19</v>
      </c>
      <c r="P149" s="21" t="s">
        <v>20</v>
      </c>
      <c r="Q149" s="22" t="s">
        <v>19</v>
      </c>
      <c r="R149" s="23" t="s">
        <v>20</v>
      </c>
      <c r="S149" s="23" t="s">
        <v>19</v>
      </c>
      <c r="T149" s="21" t="s">
        <v>20</v>
      </c>
      <c r="U149" s="22" t="s">
        <v>19</v>
      </c>
      <c r="V149" s="23" t="s">
        <v>20</v>
      </c>
      <c r="W149" s="23" t="s">
        <v>19</v>
      </c>
      <c r="X149" s="91"/>
      <c r="Y149" s="91"/>
      <c r="Z149" s="91"/>
      <c r="AA149" s="91"/>
      <c r="AB149" s="91"/>
      <c r="AC149" s="91"/>
      <c r="AD149" s="91"/>
      <c r="AE149" s="91"/>
      <c r="AF149" s="91"/>
      <c r="AG149" s="24" t="s">
        <v>20</v>
      </c>
      <c r="AH149" s="25" t="s">
        <v>19</v>
      </c>
      <c r="AI149" s="80"/>
      <c r="AJ149" s="80"/>
    </row>
    <row r="150" spans="1:36" ht="15.75" customHeight="1" thickTop="1" thickBot="1" x14ac:dyDescent="0.3">
      <c r="A150" s="110"/>
      <c r="B150" s="3" t="str">
        <f>B101</f>
        <v>برجاء إدخال إسم الصنف</v>
      </c>
      <c r="C150" s="4">
        <f>C101</f>
        <v>1</v>
      </c>
      <c r="D150" s="4">
        <f>X150/C150</f>
        <v>0</v>
      </c>
      <c r="E150" s="4">
        <f>Y150/C150</f>
        <v>0</v>
      </c>
      <c r="F150" s="4">
        <f>Z150/C150</f>
        <v>0</v>
      </c>
      <c r="G150" s="4">
        <f>AA150/C150</f>
        <v>0</v>
      </c>
      <c r="H150" s="5">
        <f t="shared" ref="H150:H189" si="195">AG101</f>
        <v>0</v>
      </c>
      <c r="I150" s="6">
        <f t="shared" ref="I150:I189" si="196">AH101</f>
        <v>0</v>
      </c>
      <c r="J150" s="7"/>
      <c r="K150" s="8"/>
      <c r="L150" s="5"/>
      <c r="M150" s="6"/>
      <c r="N150" s="7"/>
      <c r="O150" s="8"/>
      <c r="P150" s="5"/>
      <c r="Q150" s="6"/>
      <c r="R150" s="7"/>
      <c r="S150" s="8"/>
      <c r="T150" s="5"/>
      <c r="U150" s="6"/>
      <c r="V150" s="7"/>
      <c r="W150" s="8"/>
      <c r="X150" s="9">
        <f>X101</f>
        <v>0</v>
      </c>
      <c r="Y150" s="10">
        <f t="shared" ref="Y150:AA150" si="197">Y101</f>
        <v>0</v>
      </c>
      <c r="Z150" s="10">
        <f t="shared" si="197"/>
        <v>0</v>
      </c>
      <c r="AA150" s="10">
        <f t="shared" si="197"/>
        <v>0</v>
      </c>
      <c r="AB150" s="10">
        <f>P150*X150+Q150*D150</f>
        <v>0</v>
      </c>
      <c r="AC150" s="10">
        <f>R150*Y150+S150*E150</f>
        <v>0</v>
      </c>
      <c r="AD150" s="10">
        <f>T150*Z150+U150*F150</f>
        <v>0</v>
      </c>
      <c r="AE150" s="10">
        <f>V150*AA150+W150*G150</f>
        <v>0</v>
      </c>
      <c r="AF150" s="11">
        <f>H150*C150+I150+J150*C150+K150-L150*C150-M150+N150*C150+O150-P150*C150-Q150-R150*C150-S150-T150*C150-U150-V150*C150-W150</f>
        <v>0</v>
      </c>
      <c r="AG150" s="12">
        <f>ROUNDDOWN(AF150/C150,0)</f>
        <v>0</v>
      </c>
      <c r="AH150" s="46">
        <f>AF150-AG150*C150</f>
        <v>0</v>
      </c>
      <c r="AI150" s="80"/>
      <c r="AJ150" s="80"/>
    </row>
    <row r="151" spans="1:36" ht="15.75" customHeight="1" thickTop="1" thickBot="1" x14ac:dyDescent="0.3">
      <c r="A151" s="110"/>
      <c r="B151" s="44" t="str">
        <f t="shared" ref="B151:B189" si="198">B102</f>
        <v>برجاء إدخال إسم الصنف</v>
      </c>
      <c r="C151" s="26">
        <f t="shared" ref="C151:C189" si="199">C102</f>
        <v>1</v>
      </c>
      <c r="D151" s="26">
        <f t="shared" ref="D151:D189" si="200">X151/C151</f>
        <v>0</v>
      </c>
      <c r="E151" s="26">
        <f t="shared" ref="E151:E189" si="201">Y151/C151</f>
        <v>0</v>
      </c>
      <c r="F151" s="26">
        <f t="shared" ref="F151:F189" si="202">Z151/C151</f>
        <v>0</v>
      </c>
      <c r="G151" s="26">
        <f t="shared" ref="G151:G189" si="203">AA151/C151</f>
        <v>0</v>
      </c>
      <c r="H151" s="27">
        <f t="shared" si="195"/>
        <v>0</v>
      </c>
      <c r="I151" s="28">
        <f t="shared" si="196"/>
        <v>0</v>
      </c>
      <c r="J151" s="29"/>
      <c r="K151" s="30"/>
      <c r="L151" s="27"/>
      <c r="M151" s="28"/>
      <c r="N151" s="29"/>
      <c r="O151" s="30"/>
      <c r="P151" s="27"/>
      <c r="Q151" s="28"/>
      <c r="R151" s="29"/>
      <c r="S151" s="30"/>
      <c r="T151" s="27"/>
      <c r="U151" s="28"/>
      <c r="V151" s="29"/>
      <c r="W151" s="30"/>
      <c r="X151" s="31">
        <f t="shared" ref="X151:AA151" si="204">X102</f>
        <v>0</v>
      </c>
      <c r="Y151" s="32">
        <f t="shared" si="204"/>
        <v>0</v>
      </c>
      <c r="Z151" s="32">
        <f t="shared" si="204"/>
        <v>0</v>
      </c>
      <c r="AA151" s="32">
        <f t="shared" si="204"/>
        <v>0</v>
      </c>
      <c r="AB151" s="32">
        <f t="shared" ref="AB151:AB189" si="205">P151*X151+Q151*D151</f>
        <v>0</v>
      </c>
      <c r="AC151" s="32">
        <f t="shared" ref="AC151:AC189" si="206">R151*Y151+S151*E151</f>
        <v>0</v>
      </c>
      <c r="AD151" s="32">
        <f t="shared" ref="AD151:AD189" si="207">T151*Z151+U151*F151</f>
        <v>0</v>
      </c>
      <c r="AE151" s="32">
        <f t="shared" ref="AE151:AE189" si="208">V151*AA151+W151*G151</f>
        <v>0</v>
      </c>
      <c r="AF151" s="33">
        <f t="shared" ref="AF151:AF189" si="209">H151*C151+I151+J151*C151+K151-L151*C151-M151+N151*C151+O151-P151*C151-Q151-R151*C151-S151-T151*C151-U151-V151*C151-W151</f>
        <v>0</v>
      </c>
      <c r="AG151" s="34">
        <f t="shared" ref="AG151:AG189" si="210">ROUNDDOWN(AF151/C151,0)</f>
        <v>0</v>
      </c>
      <c r="AH151" s="47">
        <f t="shared" ref="AH151:AH189" si="211">AF151-AG151*C151</f>
        <v>0</v>
      </c>
      <c r="AI151" s="80"/>
      <c r="AJ151" s="80"/>
    </row>
    <row r="152" spans="1:36" ht="15.75" customHeight="1" thickTop="1" thickBot="1" x14ac:dyDescent="0.3">
      <c r="A152" s="110"/>
      <c r="B152" s="3" t="str">
        <f t="shared" si="198"/>
        <v>برجاء إدخال إسم الصنف</v>
      </c>
      <c r="C152" s="4">
        <f t="shared" si="199"/>
        <v>1</v>
      </c>
      <c r="D152" s="4">
        <f t="shared" si="200"/>
        <v>0</v>
      </c>
      <c r="E152" s="4">
        <f t="shared" si="201"/>
        <v>0</v>
      </c>
      <c r="F152" s="4">
        <f t="shared" si="202"/>
        <v>0</v>
      </c>
      <c r="G152" s="4">
        <f t="shared" si="203"/>
        <v>0</v>
      </c>
      <c r="H152" s="13">
        <f t="shared" si="195"/>
        <v>0</v>
      </c>
      <c r="I152" s="14">
        <f t="shared" si="196"/>
        <v>0</v>
      </c>
      <c r="J152" s="15"/>
      <c r="K152" s="16"/>
      <c r="L152" s="13"/>
      <c r="M152" s="14"/>
      <c r="N152" s="15"/>
      <c r="O152" s="16"/>
      <c r="P152" s="13"/>
      <c r="Q152" s="14"/>
      <c r="R152" s="15"/>
      <c r="S152" s="16"/>
      <c r="T152" s="13"/>
      <c r="U152" s="14"/>
      <c r="V152" s="15"/>
      <c r="W152" s="16"/>
      <c r="X152" s="17">
        <f t="shared" ref="X152:AA152" si="212">X103</f>
        <v>0</v>
      </c>
      <c r="Y152" s="18">
        <f t="shared" si="212"/>
        <v>0</v>
      </c>
      <c r="Z152" s="18">
        <f t="shared" si="212"/>
        <v>0</v>
      </c>
      <c r="AA152" s="18">
        <f t="shared" si="212"/>
        <v>0</v>
      </c>
      <c r="AB152" s="18">
        <f t="shared" si="205"/>
        <v>0</v>
      </c>
      <c r="AC152" s="18">
        <f t="shared" si="206"/>
        <v>0</v>
      </c>
      <c r="AD152" s="18">
        <f t="shared" si="207"/>
        <v>0</v>
      </c>
      <c r="AE152" s="18">
        <f t="shared" si="208"/>
        <v>0</v>
      </c>
      <c r="AF152" s="19">
        <f t="shared" si="209"/>
        <v>0</v>
      </c>
      <c r="AG152" s="20">
        <f t="shared" si="210"/>
        <v>0</v>
      </c>
      <c r="AH152" s="48">
        <f t="shared" si="211"/>
        <v>0</v>
      </c>
      <c r="AI152" s="80"/>
      <c r="AJ152" s="80"/>
    </row>
    <row r="153" spans="1:36" ht="15.75" customHeight="1" thickTop="1" thickBot="1" x14ac:dyDescent="0.3">
      <c r="A153" s="110"/>
      <c r="B153" s="44" t="str">
        <f t="shared" si="198"/>
        <v>برجاء إدخال إسم الصنف</v>
      </c>
      <c r="C153" s="26">
        <f t="shared" si="199"/>
        <v>1</v>
      </c>
      <c r="D153" s="26">
        <f t="shared" si="200"/>
        <v>0</v>
      </c>
      <c r="E153" s="26">
        <f t="shared" si="201"/>
        <v>0</v>
      </c>
      <c r="F153" s="26">
        <f t="shared" si="202"/>
        <v>0</v>
      </c>
      <c r="G153" s="26">
        <f t="shared" si="203"/>
        <v>0</v>
      </c>
      <c r="H153" s="27">
        <f t="shared" si="195"/>
        <v>0</v>
      </c>
      <c r="I153" s="28">
        <f t="shared" si="196"/>
        <v>0</v>
      </c>
      <c r="J153" s="29"/>
      <c r="K153" s="30"/>
      <c r="L153" s="27"/>
      <c r="M153" s="28"/>
      <c r="N153" s="29"/>
      <c r="O153" s="30"/>
      <c r="P153" s="27"/>
      <c r="Q153" s="28"/>
      <c r="R153" s="29"/>
      <c r="S153" s="30"/>
      <c r="T153" s="27"/>
      <c r="U153" s="28"/>
      <c r="V153" s="29"/>
      <c r="W153" s="30"/>
      <c r="X153" s="31">
        <f t="shared" ref="X153:AA153" si="213">X104</f>
        <v>0</v>
      </c>
      <c r="Y153" s="32">
        <f t="shared" si="213"/>
        <v>0</v>
      </c>
      <c r="Z153" s="32">
        <f t="shared" si="213"/>
        <v>0</v>
      </c>
      <c r="AA153" s="32">
        <f t="shared" si="213"/>
        <v>0</v>
      </c>
      <c r="AB153" s="32">
        <f t="shared" si="205"/>
        <v>0</v>
      </c>
      <c r="AC153" s="32">
        <f t="shared" si="206"/>
        <v>0</v>
      </c>
      <c r="AD153" s="32">
        <f t="shared" si="207"/>
        <v>0</v>
      </c>
      <c r="AE153" s="32">
        <f t="shared" si="208"/>
        <v>0</v>
      </c>
      <c r="AF153" s="33">
        <f t="shared" si="209"/>
        <v>0</v>
      </c>
      <c r="AG153" s="34">
        <f t="shared" si="210"/>
        <v>0</v>
      </c>
      <c r="AH153" s="47">
        <f t="shared" si="211"/>
        <v>0</v>
      </c>
      <c r="AI153" s="80"/>
      <c r="AJ153" s="80"/>
    </row>
    <row r="154" spans="1:36" ht="15.75" customHeight="1" thickTop="1" thickBot="1" x14ac:dyDescent="0.3">
      <c r="A154" s="110"/>
      <c r="B154" s="3" t="str">
        <f t="shared" si="198"/>
        <v>برجاء إدخال إسم الصنف</v>
      </c>
      <c r="C154" s="4">
        <f t="shared" si="199"/>
        <v>1</v>
      </c>
      <c r="D154" s="4">
        <f t="shared" si="200"/>
        <v>0</v>
      </c>
      <c r="E154" s="4">
        <f t="shared" si="201"/>
        <v>0</v>
      </c>
      <c r="F154" s="4">
        <f t="shared" si="202"/>
        <v>0</v>
      </c>
      <c r="G154" s="4">
        <f t="shared" si="203"/>
        <v>0</v>
      </c>
      <c r="H154" s="13">
        <f t="shared" si="195"/>
        <v>0</v>
      </c>
      <c r="I154" s="14">
        <f t="shared" si="196"/>
        <v>0</v>
      </c>
      <c r="J154" s="15"/>
      <c r="K154" s="16"/>
      <c r="L154" s="13"/>
      <c r="M154" s="14"/>
      <c r="N154" s="15"/>
      <c r="O154" s="16"/>
      <c r="P154" s="13"/>
      <c r="Q154" s="14"/>
      <c r="R154" s="15"/>
      <c r="S154" s="16"/>
      <c r="T154" s="13"/>
      <c r="U154" s="14"/>
      <c r="V154" s="15"/>
      <c r="W154" s="16"/>
      <c r="X154" s="17">
        <f t="shared" ref="X154:AA154" si="214">X105</f>
        <v>0</v>
      </c>
      <c r="Y154" s="18">
        <f t="shared" si="214"/>
        <v>0</v>
      </c>
      <c r="Z154" s="18">
        <f t="shared" si="214"/>
        <v>0</v>
      </c>
      <c r="AA154" s="18">
        <f t="shared" si="214"/>
        <v>0</v>
      </c>
      <c r="AB154" s="18">
        <f t="shared" si="205"/>
        <v>0</v>
      </c>
      <c r="AC154" s="18">
        <f t="shared" si="206"/>
        <v>0</v>
      </c>
      <c r="AD154" s="18">
        <f t="shared" si="207"/>
        <v>0</v>
      </c>
      <c r="AE154" s="18">
        <f t="shared" si="208"/>
        <v>0</v>
      </c>
      <c r="AF154" s="19">
        <f t="shared" si="209"/>
        <v>0</v>
      </c>
      <c r="AG154" s="20">
        <f t="shared" si="210"/>
        <v>0</v>
      </c>
      <c r="AH154" s="48">
        <f t="shared" si="211"/>
        <v>0</v>
      </c>
      <c r="AI154" s="80"/>
      <c r="AJ154" s="80"/>
    </row>
    <row r="155" spans="1:36" ht="15.75" customHeight="1" thickTop="1" thickBot="1" x14ac:dyDescent="0.3">
      <c r="A155" s="110"/>
      <c r="B155" s="44" t="str">
        <f t="shared" si="198"/>
        <v>برجاء إدخال إسم الصنف</v>
      </c>
      <c r="C155" s="26">
        <f t="shared" si="199"/>
        <v>1</v>
      </c>
      <c r="D155" s="26">
        <f t="shared" si="200"/>
        <v>0</v>
      </c>
      <c r="E155" s="26">
        <f t="shared" si="201"/>
        <v>0</v>
      </c>
      <c r="F155" s="26">
        <f t="shared" si="202"/>
        <v>0</v>
      </c>
      <c r="G155" s="26">
        <f t="shared" si="203"/>
        <v>0</v>
      </c>
      <c r="H155" s="27">
        <f t="shared" si="195"/>
        <v>0</v>
      </c>
      <c r="I155" s="28">
        <f t="shared" si="196"/>
        <v>0</v>
      </c>
      <c r="J155" s="29"/>
      <c r="K155" s="30"/>
      <c r="L155" s="27"/>
      <c r="M155" s="28"/>
      <c r="N155" s="29"/>
      <c r="O155" s="30"/>
      <c r="P155" s="27"/>
      <c r="Q155" s="28"/>
      <c r="R155" s="29"/>
      <c r="S155" s="30"/>
      <c r="T155" s="27"/>
      <c r="U155" s="28"/>
      <c r="V155" s="29"/>
      <c r="W155" s="30"/>
      <c r="X155" s="31">
        <f t="shared" ref="X155:AA155" si="215">X106</f>
        <v>0</v>
      </c>
      <c r="Y155" s="32">
        <f t="shared" si="215"/>
        <v>0</v>
      </c>
      <c r="Z155" s="32">
        <f t="shared" si="215"/>
        <v>0</v>
      </c>
      <c r="AA155" s="32">
        <f t="shared" si="215"/>
        <v>0</v>
      </c>
      <c r="AB155" s="32">
        <f t="shared" si="205"/>
        <v>0</v>
      </c>
      <c r="AC155" s="32">
        <f t="shared" si="206"/>
        <v>0</v>
      </c>
      <c r="AD155" s="32">
        <f t="shared" si="207"/>
        <v>0</v>
      </c>
      <c r="AE155" s="32">
        <f t="shared" si="208"/>
        <v>0</v>
      </c>
      <c r="AF155" s="33">
        <f t="shared" si="209"/>
        <v>0</v>
      </c>
      <c r="AG155" s="34">
        <f t="shared" si="210"/>
        <v>0</v>
      </c>
      <c r="AH155" s="47">
        <f t="shared" si="211"/>
        <v>0</v>
      </c>
      <c r="AI155" s="80"/>
      <c r="AJ155" s="80"/>
    </row>
    <row r="156" spans="1:36" ht="15.75" customHeight="1" thickTop="1" thickBot="1" x14ac:dyDescent="0.3">
      <c r="A156" s="110"/>
      <c r="B156" s="3" t="str">
        <f t="shared" si="198"/>
        <v>برجاء إدخال إسم الصنف</v>
      </c>
      <c r="C156" s="4">
        <f t="shared" si="199"/>
        <v>1</v>
      </c>
      <c r="D156" s="4">
        <f t="shared" si="200"/>
        <v>0</v>
      </c>
      <c r="E156" s="4">
        <f t="shared" si="201"/>
        <v>0</v>
      </c>
      <c r="F156" s="4">
        <f t="shared" si="202"/>
        <v>0</v>
      </c>
      <c r="G156" s="4">
        <f t="shared" si="203"/>
        <v>0</v>
      </c>
      <c r="H156" s="13">
        <f t="shared" si="195"/>
        <v>0</v>
      </c>
      <c r="I156" s="14">
        <f t="shared" si="196"/>
        <v>0</v>
      </c>
      <c r="J156" s="15"/>
      <c r="K156" s="16"/>
      <c r="L156" s="13"/>
      <c r="M156" s="14"/>
      <c r="N156" s="15"/>
      <c r="O156" s="16"/>
      <c r="P156" s="13"/>
      <c r="Q156" s="14"/>
      <c r="R156" s="15"/>
      <c r="S156" s="16"/>
      <c r="T156" s="13"/>
      <c r="U156" s="14"/>
      <c r="V156" s="15"/>
      <c r="W156" s="16"/>
      <c r="X156" s="17">
        <f t="shared" ref="X156:AA156" si="216">X107</f>
        <v>0</v>
      </c>
      <c r="Y156" s="18">
        <f t="shared" si="216"/>
        <v>0</v>
      </c>
      <c r="Z156" s="18">
        <f t="shared" si="216"/>
        <v>0</v>
      </c>
      <c r="AA156" s="18">
        <f t="shared" si="216"/>
        <v>0</v>
      </c>
      <c r="AB156" s="18">
        <f t="shared" si="205"/>
        <v>0</v>
      </c>
      <c r="AC156" s="18">
        <f t="shared" si="206"/>
        <v>0</v>
      </c>
      <c r="AD156" s="18">
        <f t="shared" si="207"/>
        <v>0</v>
      </c>
      <c r="AE156" s="18">
        <f t="shared" si="208"/>
        <v>0</v>
      </c>
      <c r="AF156" s="19">
        <f t="shared" si="209"/>
        <v>0</v>
      </c>
      <c r="AG156" s="20">
        <f t="shared" si="210"/>
        <v>0</v>
      </c>
      <c r="AH156" s="48">
        <f t="shared" si="211"/>
        <v>0</v>
      </c>
      <c r="AI156" s="79"/>
      <c r="AJ156" s="79"/>
    </row>
    <row r="157" spans="1:36" ht="15.75" customHeight="1" thickTop="1" thickBot="1" x14ac:dyDescent="0.3">
      <c r="A157" s="110"/>
      <c r="B157" s="44" t="str">
        <f t="shared" si="198"/>
        <v>برجاء إدخال إسم الصنف</v>
      </c>
      <c r="C157" s="26">
        <f t="shared" si="199"/>
        <v>1</v>
      </c>
      <c r="D157" s="26">
        <f t="shared" si="200"/>
        <v>0</v>
      </c>
      <c r="E157" s="26">
        <f t="shared" si="201"/>
        <v>0</v>
      </c>
      <c r="F157" s="26">
        <f t="shared" si="202"/>
        <v>0</v>
      </c>
      <c r="G157" s="26">
        <f t="shared" si="203"/>
        <v>0</v>
      </c>
      <c r="H157" s="27">
        <f t="shared" si="195"/>
        <v>0</v>
      </c>
      <c r="I157" s="28">
        <f t="shared" si="196"/>
        <v>0</v>
      </c>
      <c r="J157" s="29"/>
      <c r="K157" s="30"/>
      <c r="L157" s="27"/>
      <c r="M157" s="28"/>
      <c r="N157" s="29"/>
      <c r="O157" s="30"/>
      <c r="P157" s="27"/>
      <c r="Q157" s="28"/>
      <c r="R157" s="29"/>
      <c r="S157" s="30"/>
      <c r="T157" s="27"/>
      <c r="U157" s="28"/>
      <c r="V157" s="29"/>
      <c r="W157" s="30"/>
      <c r="X157" s="31">
        <f t="shared" ref="X157:AA157" si="217">X108</f>
        <v>0</v>
      </c>
      <c r="Y157" s="32">
        <f t="shared" si="217"/>
        <v>0</v>
      </c>
      <c r="Z157" s="32">
        <f t="shared" si="217"/>
        <v>0</v>
      </c>
      <c r="AA157" s="32">
        <f t="shared" si="217"/>
        <v>0</v>
      </c>
      <c r="AB157" s="32">
        <f t="shared" si="205"/>
        <v>0</v>
      </c>
      <c r="AC157" s="32">
        <f t="shared" si="206"/>
        <v>0</v>
      </c>
      <c r="AD157" s="32">
        <f t="shared" si="207"/>
        <v>0</v>
      </c>
      <c r="AE157" s="32">
        <f t="shared" si="208"/>
        <v>0</v>
      </c>
      <c r="AF157" s="33">
        <f t="shared" si="209"/>
        <v>0</v>
      </c>
      <c r="AG157" s="34">
        <f t="shared" si="210"/>
        <v>0</v>
      </c>
      <c r="AH157" s="47">
        <f t="shared" si="211"/>
        <v>0</v>
      </c>
      <c r="AI157" s="79"/>
      <c r="AJ157" s="79"/>
    </row>
    <row r="158" spans="1:36" ht="15.75" customHeight="1" thickTop="1" thickBot="1" x14ac:dyDescent="0.3">
      <c r="A158" s="110"/>
      <c r="B158" s="3" t="str">
        <f t="shared" si="198"/>
        <v>برجاء إدخال إسم الصنف</v>
      </c>
      <c r="C158" s="4">
        <f t="shared" si="199"/>
        <v>1</v>
      </c>
      <c r="D158" s="4">
        <f t="shared" si="200"/>
        <v>0</v>
      </c>
      <c r="E158" s="4">
        <f t="shared" si="201"/>
        <v>0</v>
      </c>
      <c r="F158" s="4">
        <f t="shared" si="202"/>
        <v>0</v>
      </c>
      <c r="G158" s="4">
        <f t="shared" si="203"/>
        <v>0</v>
      </c>
      <c r="H158" s="13">
        <f t="shared" si="195"/>
        <v>0</v>
      </c>
      <c r="I158" s="14">
        <f t="shared" si="196"/>
        <v>0</v>
      </c>
      <c r="J158" s="15"/>
      <c r="K158" s="16"/>
      <c r="L158" s="13"/>
      <c r="M158" s="14"/>
      <c r="N158" s="15"/>
      <c r="O158" s="16"/>
      <c r="P158" s="13"/>
      <c r="Q158" s="14"/>
      <c r="R158" s="15"/>
      <c r="S158" s="16"/>
      <c r="T158" s="13"/>
      <c r="U158" s="14"/>
      <c r="V158" s="15"/>
      <c r="W158" s="16"/>
      <c r="X158" s="17">
        <f t="shared" ref="X158:AA158" si="218">X109</f>
        <v>0</v>
      </c>
      <c r="Y158" s="18">
        <f t="shared" si="218"/>
        <v>0</v>
      </c>
      <c r="Z158" s="18">
        <f t="shared" si="218"/>
        <v>0</v>
      </c>
      <c r="AA158" s="18">
        <f t="shared" si="218"/>
        <v>0</v>
      </c>
      <c r="AB158" s="18">
        <f t="shared" si="205"/>
        <v>0</v>
      </c>
      <c r="AC158" s="18">
        <f t="shared" si="206"/>
        <v>0</v>
      </c>
      <c r="AD158" s="18">
        <f t="shared" si="207"/>
        <v>0</v>
      </c>
      <c r="AE158" s="18">
        <f t="shared" si="208"/>
        <v>0</v>
      </c>
      <c r="AF158" s="19">
        <f t="shared" si="209"/>
        <v>0</v>
      </c>
      <c r="AG158" s="20">
        <f t="shared" si="210"/>
        <v>0</v>
      </c>
      <c r="AH158" s="48">
        <f t="shared" si="211"/>
        <v>0</v>
      </c>
      <c r="AI158" s="79"/>
      <c r="AJ158" s="79"/>
    </row>
    <row r="159" spans="1:36" ht="15.75" customHeight="1" thickTop="1" thickBot="1" x14ac:dyDescent="0.3">
      <c r="A159" s="110"/>
      <c r="B159" s="44" t="str">
        <f t="shared" si="198"/>
        <v>برجاء إدخال إسم الصنف</v>
      </c>
      <c r="C159" s="26">
        <f t="shared" si="199"/>
        <v>1</v>
      </c>
      <c r="D159" s="26">
        <f t="shared" si="200"/>
        <v>0</v>
      </c>
      <c r="E159" s="26">
        <f t="shared" si="201"/>
        <v>0</v>
      </c>
      <c r="F159" s="26">
        <f t="shared" si="202"/>
        <v>0</v>
      </c>
      <c r="G159" s="26">
        <f t="shared" si="203"/>
        <v>0</v>
      </c>
      <c r="H159" s="27">
        <f t="shared" si="195"/>
        <v>0</v>
      </c>
      <c r="I159" s="28">
        <f t="shared" si="196"/>
        <v>0</v>
      </c>
      <c r="J159" s="29"/>
      <c r="K159" s="30"/>
      <c r="L159" s="27"/>
      <c r="M159" s="28"/>
      <c r="N159" s="29"/>
      <c r="O159" s="30"/>
      <c r="P159" s="27"/>
      <c r="Q159" s="28"/>
      <c r="R159" s="29"/>
      <c r="S159" s="30"/>
      <c r="T159" s="27"/>
      <c r="U159" s="28"/>
      <c r="V159" s="29"/>
      <c r="W159" s="30"/>
      <c r="X159" s="31">
        <f t="shared" ref="X159:AA159" si="219">X110</f>
        <v>0</v>
      </c>
      <c r="Y159" s="32">
        <f t="shared" si="219"/>
        <v>0</v>
      </c>
      <c r="Z159" s="32">
        <f t="shared" si="219"/>
        <v>0</v>
      </c>
      <c r="AA159" s="32">
        <f t="shared" si="219"/>
        <v>0</v>
      </c>
      <c r="AB159" s="32">
        <f t="shared" si="205"/>
        <v>0</v>
      </c>
      <c r="AC159" s="32">
        <f t="shared" si="206"/>
        <v>0</v>
      </c>
      <c r="AD159" s="32">
        <f t="shared" si="207"/>
        <v>0</v>
      </c>
      <c r="AE159" s="32">
        <f t="shared" si="208"/>
        <v>0</v>
      </c>
      <c r="AF159" s="33">
        <f t="shared" si="209"/>
        <v>0</v>
      </c>
      <c r="AG159" s="34">
        <f t="shared" si="210"/>
        <v>0</v>
      </c>
      <c r="AH159" s="47">
        <f t="shared" si="211"/>
        <v>0</v>
      </c>
      <c r="AI159" s="79"/>
      <c r="AJ159" s="79"/>
    </row>
    <row r="160" spans="1:36" ht="15.75" customHeight="1" thickTop="1" thickBot="1" x14ac:dyDescent="0.3">
      <c r="A160" s="110"/>
      <c r="B160" s="3" t="str">
        <f t="shared" si="198"/>
        <v>برجاء إدخال إسم الصنف</v>
      </c>
      <c r="C160" s="4">
        <f t="shared" si="199"/>
        <v>1</v>
      </c>
      <c r="D160" s="4">
        <f t="shared" si="200"/>
        <v>0</v>
      </c>
      <c r="E160" s="4">
        <f t="shared" si="201"/>
        <v>0</v>
      </c>
      <c r="F160" s="4">
        <f t="shared" si="202"/>
        <v>0</v>
      </c>
      <c r="G160" s="4">
        <f t="shared" si="203"/>
        <v>0</v>
      </c>
      <c r="H160" s="13">
        <f t="shared" si="195"/>
        <v>0</v>
      </c>
      <c r="I160" s="14">
        <f t="shared" si="196"/>
        <v>0</v>
      </c>
      <c r="J160" s="15"/>
      <c r="K160" s="16"/>
      <c r="L160" s="13"/>
      <c r="M160" s="14"/>
      <c r="N160" s="15"/>
      <c r="O160" s="16"/>
      <c r="P160" s="13"/>
      <c r="Q160" s="14"/>
      <c r="R160" s="15"/>
      <c r="S160" s="16"/>
      <c r="T160" s="13"/>
      <c r="U160" s="14"/>
      <c r="V160" s="15"/>
      <c r="W160" s="16"/>
      <c r="X160" s="17">
        <f t="shared" ref="X160:AA160" si="220">X111</f>
        <v>0</v>
      </c>
      <c r="Y160" s="18">
        <f t="shared" si="220"/>
        <v>0</v>
      </c>
      <c r="Z160" s="18">
        <f t="shared" si="220"/>
        <v>0</v>
      </c>
      <c r="AA160" s="18">
        <f t="shared" si="220"/>
        <v>0</v>
      </c>
      <c r="AB160" s="18">
        <f t="shared" si="205"/>
        <v>0</v>
      </c>
      <c r="AC160" s="18">
        <f t="shared" si="206"/>
        <v>0</v>
      </c>
      <c r="AD160" s="18">
        <f t="shared" si="207"/>
        <v>0</v>
      </c>
      <c r="AE160" s="18">
        <f t="shared" si="208"/>
        <v>0</v>
      </c>
      <c r="AF160" s="19">
        <f t="shared" si="209"/>
        <v>0</v>
      </c>
      <c r="AG160" s="20">
        <f t="shared" si="210"/>
        <v>0</v>
      </c>
      <c r="AH160" s="48">
        <f t="shared" si="211"/>
        <v>0</v>
      </c>
      <c r="AI160" s="79"/>
      <c r="AJ160" s="79"/>
    </row>
    <row r="161" spans="1:36" ht="15.75" customHeight="1" thickTop="1" thickBot="1" x14ac:dyDescent="0.3">
      <c r="A161" s="110"/>
      <c r="B161" s="44" t="str">
        <f t="shared" si="198"/>
        <v>برجاء إدخال إسم الصنف</v>
      </c>
      <c r="C161" s="26">
        <f t="shared" si="199"/>
        <v>1</v>
      </c>
      <c r="D161" s="26">
        <f t="shared" si="200"/>
        <v>0</v>
      </c>
      <c r="E161" s="26">
        <f t="shared" si="201"/>
        <v>0</v>
      </c>
      <c r="F161" s="26">
        <f t="shared" si="202"/>
        <v>0</v>
      </c>
      <c r="G161" s="26">
        <f t="shared" si="203"/>
        <v>0</v>
      </c>
      <c r="H161" s="27">
        <f t="shared" si="195"/>
        <v>0</v>
      </c>
      <c r="I161" s="28">
        <f t="shared" si="196"/>
        <v>0</v>
      </c>
      <c r="J161" s="29"/>
      <c r="K161" s="30"/>
      <c r="L161" s="27"/>
      <c r="M161" s="28"/>
      <c r="N161" s="29"/>
      <c r="O161" s="30"/>
      <c r="P161" s="27"/>
      <c r="Q161" s="28"/>
      <c r="R161" s="29"/>
      <c r="S161" s="30"/>
      <c r="T161" s="27"/>
      <c r="U161" s="28"/>
      <c r="V161" s="29"/>
      <c r="W161" s="30"/>
      <c r="X161" s="31">
        <f t="shared" ref="X161:AA161" si="221">X112</f>
        <v>0</v>
      </c>
      <c r="Y161" s="32">
        <f t="shared" si="221"/>
        <v>0</v>
      </c>
      <c r="Z161" s="32">
        <f t="shared" si="221"/>
        <v>0</v>
      </c>
      <c r="AA161" s="32">
        <f t="shared" si="221"/>
        <v>0</v>
      </c>
      <c r="AB161" s="32">
        <f t="shared" si="205"/>
        <v>0</v>
      </c>
      <c r="AC161" s="32">
        <f t="shared" si="206"/>
        <v>0</v>
      </c>
      <c r="AD161" s="32">
        <f t="shared" si="207"/>
        <v>0</v>
      </c>
      <c r="AE161" s="32">
        <f t="shared" si="208"/>
        <v>0</v>
      </c>
      <c r="AF161" s="33">
        <f t="shared" si="209"/>
        <v>0</v>
      </c>
      <c r="AG161" s="34">
        <f t="shared" si="210"/>
        <v>0</v>
      </c>
      <c r="AH161" s="47">
        <f t="shared" si="211"/>
        <v>0</v>
      </c>
      <c r="AI161" s="79"/>
      <c r="AJ161" s="79"/>
    </row>
    <row r="162" spans="1:36" ht="15.75" customHeight="1" thickTop="1" thickBot="1" x14ac:dyDescent="0.3">
      <c r="A162" s="110"/>
      <c r="B162" s="3" t="str">
        <f t="shared" si="198"/>
        <v>برجاء إدخال إسم الصنف</v>
      </c>
      <c r="C162" s="4">
        <f t="shared" si="199"/>
        <v>1</v>
      </c>
      <c r="D162" s="4">
        <f t="shared" si="200"/>
        <v>0</v>
      </c>
      <c r="E162" s="4">
        <f t="shared" si="201"/>
        <v>0</v>
      </c>
      <c r="F162" s="4">
        <f t="shared" si="202"/>
        <v>0</v>
      </c>
      <c r="G162" s="4">
        <f t="shared" si="203"/>
        <v>0</v>
      </c>
      <c r="H162" s="13">
        <f t="shared" si="195"/>
        <v>0</v>
      </c>
      <c r="I162" s="14">
        <f t="shared" si="196"/>
        <v>0</v>
      </c>
      <c r="J162" s="15"/>
      <c r="K162" s="16"/>
      <c r="L162" s="13"/>
      <c r="M162" s="14"/>
      <c r="N162" s="15"/>
      <c r="O162" s="16"/>
      <c r="P162" s="13"/>
      <c r="Q162" s="14"/>
      <c r="R162" s="15"/>
      <c r="S162" s="16"/>
      <c r="T162" s="13"/>
      <c r="U162" s="14"/>
      <c r="V162" s="15"/>
      <c r="W162" s="16"/>
      <c r="X162" s="17">
        <f t="shared" ref="X162:AA162" si="222">X113</f>
        <v>0</v>
      </c>
      <c r="Y162" s="18">
        <f t="shared" si="222"/>
        <v>0</v>
      </c>
      <c r="Z162" s="18">
        <f t="shared" si="222"/>
        <v>0</v>
      </c>
      <c r="AA162" s="18">
        <f t="shared" si="222"/>
        <v>0</v>
      </c>
      <c r="AB162" s="18">
        <f t="shared" si="205"/>
        <v>0</v>
      </c>
      <c r="AC162" s="18">
        <f t="shared" si="206"/>
        <v>0</v>
      </c>
      <c r="AD162" s="18">
        <f t="shared" si="207"/>
        <v>0</v>
      </c>
      <c r="AE162" s="18">
        <f t="shared" si="208"/>
        <v>0</v>
      </c>
      <c r="AF162" s="19">
        <f t="shared" si="209"/>
        <v>0</v>
      </c>
      <c r="AG162" s="20">
        <f t="shared" si="210"/>
        <v>0</v>
      </c>
      <c r="AH162" s="48">
        <f t="shared" si="211"/>
        <v>0</v>
      </c>
      <c r="AI162" s="79"/>
      <c r="AJ162" s="79"/>
    </row>
    <row r="163" spans="1:36" ht="15.75" customHeight="1" thickTop="1" thickBot="1" x14ac:dyDescent="0.3">
      <c r="A163" s="110"/>
      <c r="B163" s="44" t="str">
        <f t="shared" si="198"/>
        <v>برجاء إدخال إسم الصنف</v>
      </c>
      <c r="C163" s="26">
        <f t="shared" si="199"/>
        <v>1</v>
      </c>
      <c r="D163" s="26">
        <f t="shared" si="200"/>
        <v>0</v>
      </c>
      <c r="E163" s="26">
        <f t="shared" si="201"/>
        <v>0</v>
      </c>
      <c r="F163" s="26">
        <f t="shared" si="202"/>
        <v>0</v>
      </c>
      <c r="G163" s="26">
        <f t="shared" si="203"/>
        <v>0</v>
      </c>
      <c r="H163" s="27">
        <f t="shared" si="195"/>
        <v>0</v>
      </c>
      <c r="I163" s="28">
        <f t="shared" si="196"/>
        <v>0</v>
      </c>
      <c r="J163" s="29"/>
      <c r="K163" s="30"/>
      <c r="L163" s="27"/>
      <c r="M163" s="28"/>
      <c r="N163" s="29"/>
      <c r="O163" s="30"/>
      <c r="P163" s="27"/>
      <c r="Q163" s="28"/>
      <c r="R163" s="29"/>
      <c r="S163" s="30"/>
      <c r="T163" s="27"/>
      <c r="U163" s="28"/>
      <c r="V163" s="29"/>
      <c r="W163" s="30"/>
      <c r="X163" s="31">
        <f t="shared" ref="X163:AA163" si="223">X114</f>
        <v>0</v>
      </c>
      <c r="Y163" s="32">
        <f t="shared" si="223"/>
        <v>0</v>
      </c>
      <c r="Z163" s="32">
        <f t="shared" si="223"/>
        <v>0</v>
      </c>
      <c r="AA163" s="32">
        <f t="shared" si="223"/>
        <v>0</v>
      </c>
      <c r="AB163" s="32">
        <f t="shared" si="205"/>
        <v>0</v>
      </c>
      <c r="AC163" s="32">
        <f t="shared" si="206"/>
        <v>0</v>
      </c>
      <c r="AD163" s="32">
        <f t="shared" si="207"/>
        <v>0</v>
      </c>
      <c r="AE163" s="32">
        <f t="shared" si="208"/>
        <v>0</v>
      </c>
      <c r="AF163" s="33">
        <f t="shared" si="209"/>
        <v>0</v>
      </c>
      <c r="AG163" s="34">
        <f t="shared" si="210"/>
        <v>0</v>
      </c>
      <c r="AH163" s="47">
        <f t="shared" si="211"/>
        <v>0</v>
      </c>
      <c r="AI163" s="79"/>
      <c r="AJ163" s="79"/>
    </row>
    <row r="164" spans="1:36" ht="15.75" customHeight="1" thickTop="1" thickBot="1" x14ac:dyDescent="0.3">
      <c r="A164" s="110"/>
      <c r="B164" s="3" t="str">
        <f t="shared" si="198"/>
        <v>برجاء إدخال إسم الصنف</v>
      </c>
      <c r="C164" s="4">
        <f t="shared" si="199"/>
        <v>1</v>
      </c>
      <c r="D164" s="4">
        <f t="shared" si="200"/>
        <v>0</v>
      </c>
      <c r="E164" s="4">
        <f t="shared" si="201"/>
        <v>0</v>
      </c>
      <c r="F164" s="4">
        <f t="shared" si="202"/>
        <v>0</v>
      </c>
      <c r="G164" s="4">
        <f t="shared" si="203"/>
        <v>0</v>
      </c>
      <c r="H164" s="13">
        <f t="shared" si="195"/>
        <v>0</v>
      </c>
      <c r="I164" s="14">
        <f t="shared" si="196"/>
        <v>0</v>
      </c>
      <c r="J164" s="15"/>
      <c r="K164" s="16"/>
      <c r="L164" s="13"/>
      <c r="M164" s="14"/>
      <c r="N164" s="15"/>
      <c r="O164" s="16"/>
      <c r="P164" s="13"/>
      <c r="Q164" s="14"/>
      <c r="R164" s="15"/>
      <c r="S164" s="16"/>
      <c r="T164" s="13"/>
      <c r="U164" s="14"/>
      <c r="V164" s="15"/>
      <c r="W164" s="16"/>
      <c r="X164" s="17">
        <f t="shared" ref="X164:AA164" si="224">X115</f>
        <v>0</v>
      </c>
      <c r="Y164" s="18">
        <f t="shared" si="224"/>
        <v>0</v>
      </c>
      <c r="Z164" s="18">
        <f t="shared" si="224"/>
        <v>0</v>
      </c>
      <c r="AA164" s="18">
        <f t="shared" si="224"/>
        <v>0</v>
      </c>
      <c r="AB164" s="18">
        <f t="shared" si="205"/>
        <v>0</v>
      </c>
      <c r="AC164" s="18">
        <f t="shared" si="206"/>
        <v>0</v>
      </c>
      <c r="AD164" s="18">
        <f t="shared" si="207"/>
        <v>0</v>
      </c>
      <c r="AE164" s="18">
        <f t="shared" si="208"/>
        <v>0</v>
      </c>
      <c r="AF164" s="19">
        <f t="shared" si="209"/>
        <v>0</v>
      </c>
      <c r="AG164" s="20">
        <f t="shared" si="210"/>
        <v>0</v>
      </c>
      <c r="AH164" s="48">
        <f t="shared" si="211"/>
        <v>0</v>
      </c>
      <c r="AI164" s="80" t="s">
        <v>32</v>
      </c>
      <c r="AJ164" s="80"/>
    </row>
    <row r="165" spans="1:36" ht="15.75" customHeight="1" thickTop="1" thickBot="1" x14ac:dyDescent="0.3">
      <c r="A165" s="110"/>
      <c r="B165" s="44" t="str">
        <f t="shared" si="198"/>
        <v>برجاء إدخال إسم الصنف</v>
      </c>
      <c r="C165" s="26">
        <f t="shared" si="199"/>
        <v>1</v>
      </c>
      <c r="D165" s="26">
        <f t="shared" si="200"/>
        <v>0</v>
      </c>
      <c r="E165" s="26">
        <f t="shared" si="201"/>
        <v>0</v>
      </c>
      <c r="F165" s="26">
        <f t="shared" si="202"/>
        <v>0</v>
      </c>
      <c r="G165" s="26">
        <f t="shared" si="203"/>
        <v>0</v>
      </c>
      <c r="H165" s="27">
        <f t="shared" si="195"/>
        <v>0</v>
      </c>
      <c r="I165" s="28">
        <f t="shared" si="196"/>
        <v>0</v>
      </c>
      <c r="J165" s="29"/>
      <c r="K165" s="30"/>
      <c r="L165" s="27"/>
      <c r="M165" s="28"/>
      <c r="N165" s="29"/>
      <c r="O165" s="30"/>
      <c r="P165" s="27"/>
      <c r="Q165" s="28"/>
      <c r="R165" s="29"/>
      <c r="S165" s="30"/>
      <c r="T165" s="27"/>
      <c r="U165" s="28"/>
      <c r="V165" s="29"/>
      <c r="W165" s="30"/>
      <c r="X165" s="31">
        <f t="shared" ref="X165:AA165" si="225">X116</f>
        <v>0</v>
      </c>
      <c r="Y165" s="32">
        <f t="shared" si="225"/>
        <v>0</v>
      </c>
      <c r="Z165" s="32">
        <f t="shared" si="225"/>
        <v>0</v>
      </c>
      <c r="AA165" s="32">
        <f t="shared" si="225"/>
        <v>0</v>
      </c>
      <c r="AB165" s="32">
        <f t="shared" si="205"/>
        <v>0</v>
      </c>
      <c r="AC165" s="32">
        <f t="shared" si="206"/>
        <v>0</v>
      </c>
      <c r="AD165" s="32">
        <f t="shared" si="207"/>
        <v>0</v>
      </c>
      <c r="AE165" s="32">
        <f t="shared" si="208"/>
        <v>0</v>
      </c>
      <c r="AF165" s="33">
        <f t="shared" si="209"/>
        <v>0</v>
      </c>
      <c r="AG165" s="34">
        <f t="shared" si="210"/>
        <v>0</v>
      </c>
      <c r="AH165" s="47">
        <f t="shared" si="211"/>
        <v>0</v>
      </c>
      <c r="AI165" s="80"/>
      <c r="AJ165" s="80"/>
    </row>
    <row r="166" spans="1:36" ht="15.75" customHeight="1" thickTop="1" thickBot="1" x14ac:dyDescent="0.3">
      <c r="A166" s="110"/>
      <c r="B166" s="3" t="str">
        <f t="shared" si="198"/>
        <v>برجاء إدخال إسم الصنف</v>
      </c>
      <c r="C166" s="4">
        <f t="shared" si="199"/>
        <v>1</v>
      </c>
      <c r="D166" s="4">
        <f t="shared" si="200"/>
        <v>0</v>
      </c>
      <c r="E166" s="4">
        <f t="shared" si="201"/>
        <v>0</v>
      </c>
      <c r="F166" s="4">
        <f t="shared" si="202"/>
        <v>0</v>
      </c>
      <c r="G166" s="4">
        <f t="shared" si="203"/>
        <v>0</v>
      </c>
      <c r="H166" s="13">
        <f t="shared" si="195"/>
        <v>0</v>
      </c>
      <c r="I166" s="14">
        <f t="shared" si="196"/>
        <v>0</v>
      </c>
      <c r="J166" s="15"/>
      <c r="K166" s="16"/>
      <c r="L166" s="13"/>
      <c r="M166" s="14"/>
      <c r="N166" s="15"/>
      <c r="O166" s="16"/>
      <c r="P166" s="13"/>
      <c r="Q166" s="14"/>
      <c r="R166" s="15"/>
      <c r="S166" s="16"/>
      <c r="T166" s="13"/>
      <c r="U166" s="14"/>
      <c r="V166" s="15"/>
      <c r="W166" s="16"/>
      <c r="X166" s="17">
        <f t="shared" ref="X166:AA166" si="226">X117</f>
        <v>0</v>
      </c>
      <c r="Y166" s="18">
        <f t="shared" si="226"/>
        <v>0</v>
      </c>
      <c r="Z166" s="18">
        <f t="shared" si="226"/>
        <v>0</v>
      </c>
      <c r="AA166" s="18">
        <f t="shared" si="226"/>
        <v>0</v>
      </c>
      <c r="AB166" s="18">
        <f t="shared" si="205"/>
        <v>0</v>
      </c>
      <c r="AC166" s="18">
        <f t="shared" si="206"/>
        <v>0</v>
      </c>
      <c r="AD166" s="18">
        <f t="shared" si="207"/>
        <v>0</v>
      </c>
      <c r="AE166" s="18">
        <f t="shared" si="208"/>
        <v>0</v>
      </c>
      <c r="AF166" s="19">
        <f t="shared" si="209"/>
        <v>0</v>
      </c>
      <c r="AG166" s="20">
        <f t="shared" si="210"/>
        <v>0</v>
      </c>
      <c r="AH166" s="48">
        <f t="shared" si="211"/>
        <v>0</v>
      </c>
      <c r="AI166" s="80"/>
      <c r="AJ166" s="80"/>
    </row>
    <row r="167" spans="1:36" ht="15.75" customHeight="1" thickTop="1" thickBot="1" x14ac:dyDescent="0.3">
      <c r="A167" s="110"/>
      <c r="B167" s="44" t="str">
        <f t="shared" si="198"/>
        <v>برجاء إدخال إسم الصنف</v>
      </c>
      <c r="C167" s="26">
        <f t="shared" si="199"/>
        <v>1</v>
      </c>
      <c r="D167" s="26">
        <f t="shared" si="200"/>
        <v>0</v>
      </c>
      <c r="E167" s="26">
        <f t="shared" si="201"/>
        <v>0</v>
      </c>
      <c r="F167" s="26">
        <f t="shared" si="202"/>
        <v>0</v>
      </c>
      <c r="G167" s="26">
        <f t="shared" si="203"/>
        <v>0</v>
      </c>
      <c r="H167" s="27">
        <f t="shared" si="195"/>
        <v>0</v>
      </c>
      <c r="I167" s="28">
        <f t="shared" si="196"/>
        <v>0</v>
      </c>
      <c r="J167" s="29"/>
      <c r="K167" s="30"/>
      <c r="L167" s="27"/>
      <c r="M167" s="28"/>
      <c r="N167" s="29"/>
      <c r="O167" s="30"/>
      <c r="P167" s="27"/>
      <c r="Q167" s="28"/>
      <c r="R167" s="29"/>
      <c r="S167" s="30"/>
      <c r="T167" s="27"/>
      <c r="U167" s="28"/>
      <c r="V167" s="29"/>
      <c r="W167" s="30"/>
      <c r="X167" s="31">
        <f t="shared" ref="X167:AA167" si="227">X118</f>
        <v>0</v>
      </c>
      <c r="Y167" s="32">
        <f t="shared" si="227"/>
        <v>0</v>
      </c>
      <c r="Z167" s="32">
        <f t="shared" si="227"/>
        <v>0</v>
      </c>
      <c r="AA167" s="32">
        <f t="shared" si="227"/>
        <v>0</v>
      </c>
      <c r="AB167" s="32">
        <f t="shared" si="205"/>
        <v>0</v>
      </c>
      <c r="AC167" s="32">
        <f t="shared" si="206"/>
        <v>0</v>
      </c>
      <c r="AD167" s="32">
        <f t="shared" si="207"/>
        <v>0</v>
      </c>
      <c r="AE167" s="32">
        <f t="shared" si="208"/>
        <v>0</v>
      </c>
      <c r="AF167" s="33">
        <f t="shared" si="209"/>
        <v>0</v>
      </c>
      <c r="AG167" s="34">
        <f t="shared" si="210"/>
        <v>0</v>
      </c>
      <c r="AH167" s="47">
        <f t="shared" si="211"/>
        <v>0</v>
      </c>
      <c r="AI167" s="80"/>
      <c r="AJ167" s="80"/>
    </row>
    <row r="168" spans="1:36" ht="15.75" customHeight="1" thickTop="1" thickBot="1" x14ac:dyDescent="0.3">
      <c r="A168" s="110"/>
      <c r="B168" s="3" t="str">
        <f t="shared" si="198"/>
        <v>برجاء إدخال إسم الصنف</v>
      </c>
      <c r="C168" s="4">
        <f t="shared" si="199"/>
        <v>1</v>
      </c>
      <c r="D168" s="4">
        <f t="shared" si="200"/>
        <v>0</v>
      </c>
      <c r="E168" s="4">
        <f t="shared" si="201"/>
        <v>0</v>
      </c>
      <c r="F168" s="4">
        <f t="shared" si="202"/>
        <v>0</v>
      </c>
      <c r="G168" s="4">
        <f t="shared" si="203"/>
        <v>0</v>
      </c>
      <c r="H168" s="13">
        <f t="shared" si="195"/>
        <v>0</v>
      </c>
      <c r="I168" s="14">
        <f t="shared" si="196"/>
        <v>0</v>
      </c>
      <c r="J168" s="15"/>
      <c r="K168" s="16"/>
      <c r="L168" s="13"/>
      <c r="M168" s="14"/>
      <c r="N168" s="15"/>
      <c r="O168" s="16"/>
      <c r="P168" s="13"/>
      <c r="Q168" s="14"/>
      <c r="R168" s="15"/>
      <c r="S168" s="16"/>
      <c r="T168" s="13"/>
      <c r="U168" s="14"/>
      <c r="V168" s="15"/>
      <c r="W168" s="16"/>
      <c r="X168" s="17">
        <f t="shared" ref="X168:AA168" si="228">X119</f>
        <v>0</v>
      </c>
      <c r="Y168" s="18">
        <f t="shared" si="228"/>
        <v>0</v>
      </c>
      <c r="Z168" s="18">
        <f t="shared" si="228"/>
        <v>0</v>
      </c>
      <c r="AA168" s="18">
        <f t="shared" si="228"/>
        <v>0</v>
      </c>
      <c r="AB168" s="18">
        <f t="shared" si="205"/>
        <v>0</v>
      </c>
      <c r="AC168" s="18">
        <f t="shared" si="206"/>
        <v>0</v>
      </c>
      <c r="AD168" s="18">
        <f t="shared" si="207"/>
        <v>0</v>
      </c>
      <c r="AE168" s="18">
        <f t="shared" si="208"/>
        <v>0</v>
      </c>
      <c r="AF168" s="19">
        <f t="shared" si="209"/>
        <v>0</v>
      </c>
      <c r="AG168" s="20">
        <f t="shared" si="210"/>
        <v>0</v>
      </c>
      <c r="AH168" s="48">
        <f t="shared" si="211"/>
        <v>0</v>
      </c>
      <c r="AI168" s="80"/>
      <c r="AJ168" s="80"/>
    </row>
    <row r="169" spans="1:36" ht="15.75" customHeight="1" thickTop="1" thickBot="1" x14ac:dyDescent="0.3">
      <c r="A169" s="110"/>
      <c r="B169" s="44" t="str">
        <f t="shared" si="198"/>
        <v>برجاء إدخال إسم الصنف</v>
      </c>
      <c r="C169" s="26">
        <f t="shared" si="199"/>
        <v>1</v>
      </c>
      <c r="D169" s="26">
        <f t="shared" si="200"/>
        <v>0</v>
      </c>
      <c r="E169" s="26">
        <f t="shared" si="201"/>
        <v>0</v>
      </c>
      <c r="F169" s="26">
        <f t="shared" si="202"/>
        <v>0</v>
      </c>
      <c r="G169" s="26">
        <f t="shared" si="203"/>
        <v>0</v>
      </c>
      <c r="H169" s="27">
        <f t="shared" si="195"/>
        <v>0</v>
      </c>
      <c r="I169" s="28">
        <f t="shared" si="196"/>
        <v>0</v>
      </c>
      <c r="J169" s="29"/>
      <c r="K169" s="30"/>
      <c r="L169" s="27"/>
      <c r="M169" s="28"/>
      <c r="N169" s="29"/>
      <c r="O169" s="30"/>
      <c r="P169" s="27"/>
      <c r="Q169" s="28"/>
      <c r="R169" s="29"/>
      <c r="S169" s="30"/>
      <c r="T169" s="27"/>
      <c r="U169" s="28"/>
      <c r="V169" s="29"/>
      <c r="W169" s="30"/>
      <c r="X169" s="31">
        <f t="shared" ref="X169:AA169" si="229">X120</f>
        <v>0</v>
      </c>
      <c r="Y169" s="32">
        <f t="shared" si="229"/>
        <v>0</v>
      </c>
      <c r="Z169" s="32">
        <f t="shared" si="229"/>
        <v>0</v>
      </c>
      <c r="AA169" s="32">
        <f t="shared" si="229"/>
        <v>0</v>
      </c>
      <c r="AB169" s="32">
        <f t="shared" si="205"/>
        <v>0</v>
      </c>
      <c r="AC169" s="32">
        <f t="shared" si="206"/>
        <v>0</v>
      </c>
      <c r="AD169" s="32">
        <f t="shared" si="207"/>
        <v>0</v>
      </c>
      <c r="AE169" s="32">
        <f t="shared" si="208"/>
        <v>0</v>
      </c>
      <c r="AF169" s="33">
        <f t="shared" si="209"/>
        <v>0</v>
      </c>
      <c r="AG169" s="34">
        <f t="shared" si="210"/>
        <v>0</v>
      </c>
      <c r="AH169" s="47">
        <f t="shared" si="211"/>
        <v>0</v>
      </c>
      <c r="AI169" s="80"/>
      <c r="AJ169" s="80"/>
    </row>
    <row r="170" spans="1:36" ht="15.75" customHeight="1" thickTop="1" thickBot="1" x14ac:dyDescent="0.3">
      <c r="A170" s="110"/>
      <c r="B170" s="3" t="str">
        <f t="shared" si="198"/>
        <v>برجاء إدخال إسم الصنف</v>
      </c>
      <c r="C170" s="4">
        <f t="shared" si="199"/>
        <v>1</v>
      </c>
      <c r="D170" s="4">
        <f t="shared" si="200"/>
        <v>0</v>
      </c>
      <c r="E170" s="4">
        <f t="shared" si="201"/>
        <v>0</v>
      </c>
      <c r="F170" s="4">
        <f t="shared" si="202"/>
        <v>0</v>
      </c>
      <c r="G170" s="4">
        <f t="shared" si="203"/>
        <v>0</v>
      </c>
      <c r="H170" s="13">
        <f t="shared" si="195"/>
        <v>0</v>
      </c>
      <c r="I170" s="14">
        <f t="shared" si="196"/>
        <v>0</v>
      </c>
      <c r="J170" s="15"/>
      <c r="K170" s="16"/>
      <c r="L170" s="13"/>
      <c r="M170" s="14"/>
      <c r="N170" s="15"/>
      <c r="O170" s="16"/>
      <c r="P170" s="13"/>
      <c r="Q170" s="14"/>
      <c r="R170" s="15"/>
      <c r="S170" s="16"/>
      <c r="T170" s="13"/>
      <c r="U170" s="14"/>
      <c r="V170" s="15"/>
      <c r="W170" s="16"/>
      <c r="X170" s="17">
        <f t="shared" ref="X170:AA170" si="230">X121</f>
        <v>0</v>
      </c>
      <c r="Y170" s="18">
        <f t="shared" si="230"/>
        <v>0</v>
      </c>
      <c r="Z170" s="18">
        <f t="shared" si="230"/>
        <v>0</v>
      </c>
      <c r="AA170" s="18">
        <f t="shared" si="230"/>
        <v>0</v>
      </c>
      <c r="AB170" s="18">
        <f t="shared" si="205"/>
        <v>0</v>
      </c>
      <c r="AC170" s="18">
        <f t="shared" si="206"/>
        <v>0</v>
      </c>
      <c r="AD170" s="18">
        <f t="shared" si="207"/>
        <v>0</v>
      </c>
      <c r="AE170" s="18">
        <f t="shared" si="208"/>
        <v>0</v>
      </c>
      <c r="AF170" s="19">
        <f t="shared" si="209"/>
        <v>0</v>
      </c>
      <c r="AG170" s="20">
        <f t="shared" si="210"/>
        <v>0</v>
      </c>
      <c r="AH170" s="48">
        <f t="shared" si="211"/>
        <v>0</v>
      </c>
      <c r="AI170" s="80"/>
      <c r="AJ170" s="80"/>
    </row>
    <row r="171" spans="1:36" ht="15.75" customHeight="1" thickTop="1" thickBot="1" x14ac:dyDescent="0.3">
      <c r="A171" s="110"/>
      <c r="B171" s="44" t="str">
        <f t="shared" si="198"/>
        <v>برجاء إدخال إسم الصنف</v>
      </c>
      <c r="C171" s="26">
        <f t="shared" si="199"/>
        <v>1</v>
      </c>
      <c r="D171" s="26">
        <f t="shared" si="200"/>
        <v>0</v>
      </c>
      <c r="E171" s="26">
        <f t="shared" si="201"/>
        <v>0</v>
      </c>
      <c r="F171" s="26">
        <f t="shared" si="202"/>
        <v>0</v>
      </c>
      <c r="G171" s="26">
        <f t="shared" si="203"/>
        <v>0</v>
      </c>
      <c r="H171" s="27">
        <f t="shared" si="195"/>
        <v>0</v>
      </c>
      <c r="I171" s="28">
        <f t="shared" si="196"/>
        <v>0</v>
      </c>
      <c r="J171" s="29"/>
      <c r="K171" s="30"/>
      <c r="L171" s="27"/>
      <c r="M171" s="28"/>
      <c r="N171" s="29"/>
      <c r="O171" s="30"/>
      <c r="P171" s="27"/>
      <c r="Q171" s="28"/>
      <c r="R171" s="29"/>
      <c r="S171" s="30"/>
      <c r="T171" s="27"/>
      <c r="U171" s="28"/>
      <c r="V171" s="29"/>
      <c r="W171" s="30"/>
      <c r="X171" s="31">
        <f t="shared" ref="X171:AA171" si="231">X122</f>
        <v>0</v>
      </c>
      <c r="Y171" s="32">
        <f t="shared" si="231"/>
        <v>0</v>
      </c>
      <c r="Z171" s="32">
        <f t="shared" si="231"/>
        <v>0</v>
      </c>
      <c r="AA171" s="32">
        <f t="shared" si="231"/>
        <v>0</v>
      </c>
      <c r="AB171" s="32">
        <f t="shared" si="205"/>
        <v>0</v>
      </c>
      <c r="AC171" s="32">
        <f t="shared" si="206"/>
        <v>0</v>
      </c>
      <c r="AD171" s="32">
        <f t="shared" si="207"/>
        <v>0</v>
      </c>
      <c r="AE171" s="32">
        <f t="shared" si="208"/>
        <v>0</v>
      </c>
      <c r="AF171" s="33">
        <f t="shared" si="209"/>
        <v>0</v>
      </c>
      <c r="AG171" s="34">
        <f t="shared" si="210"/>
        <v>0</v>
      </c>
      <c r="AH171" s="47">
        <f t="shared" si="211"/>
        <v>0</v>
      </c>
      <c r="AI171" s="80"/>
      <c r="AJ171" s="80"/>
    </row>
    <row r="172" spans="1:36" ht="15.75" customHeight="1" thickTop="1" thickBot="1" x14ac:dyDescent="0.3">
      <c r="A172" s="110"/>
      <c r="B172" s="3" t="str">
        <f t="shared" si="198"/>
        <v>برجاء إدخال إسم الصنف</v>
      </c>
      <c r="C172" s="4">
        <f t="shared" si="199"/>
        <v>1</v>
      </c>
      <c r="D172" s="4">
        <f t="shared" si="200"/>
        <v>0</v>
      </c>
      <c r="E172" s="4">
        <f t="shared" si="201"/>
        <v>0</v>
      </c>
      <c r="F172" s="4">
        <f t="shared" si="202"/>
        <v>0</v>
      </c>
      <c r="G172" s="4">
        <f t="shared" si="203"/>
        <v>0</v>
      </c>
      <c r="H172" s="13">
        <f t="shared" si="195"/>
        <v>0</v>
      </c>
      <c r="I172" s="14">
        <f t="shared" si="196"/>
        <v>0</v>
      </c>
      <c r="J172" s="15"/>
      <c r="K172" s="16"/>
      <c r="L172" s="13"/>
      <c r="M172" s="14"/>
      <c r="N172" s="15"/>
      <c r="O172" s="16"/>
      <c r="P172" s="13"/>
      <c r="Q172" s="14"/>
      <c r="R172" s="15"/>
      <c r="S172" s="16"/>
      <c r="T172" s="13"/>
      <c r="U172" s="14"/>
      <c r="V172" s="15"/>
      <c r="W172" s="16"/>
      <c r="X172" s="17">
        <f t="shared" ref="X172:AA172" si="232">X123</f>
        <v>0</v>
      </c>
      <c r="Y172" s="18">
        <f t="shared" si="232"/>
        <v>0</v>
      </c>
      <c r="Z172" s="18">
        <f t="shared" si="232"/>
        <v>0</v>
      </c>
      <c r="AA172" s="18">
        <f t="shared" si="232"/>
        <v>0</v>
      </c>
      <c r="AB172" s="18">
        <f t="shared" si="205"/>
        <v>0</v>
      </c>
      <c r="AC172" s="18">
        <f t="shared" si="206"/>
        <v>0</v>
      </c>
      <c r="AD172" s="18">
        <f t="shared" si="207"/>
        <v>0</v>
      </c>
      <c r="AE172" s="18">
        <f t="shared" si="208"/>
        <v>0</v>
      </c>
      <c r="AF172" s="19">
        <f t="shared" si="209"/>
        <v>0</v>
      </c>
      <c r="AG172" s="20">
        <f t="shared" si="210"/>
        <v>0</v>
      </c>
      <c r="AH172" s="48">
        <f t="shared" si="211"/>
        <v>0</v>
      </c>
      <c r="AI172" s="80">
        <f>AB195</f>
        <v>0</v>
      </c>
      <c r="AJ172" s="80"/>
    </row>
    <row r="173" spans="1:36" ht="15.75" customHeight="1" thickTop="1" thickBot="1" x14ac:dyDescent="0.3">
      <c r="A173" s="110"/>
      <c r="B173" s="44" t="str">
        <f t="shared" si="198"/>
        <v>برجاء إدخال إسم الصنف</v>
      </c>
      <c r="C173" s="26">
        <f t="shared" si="199"/>
        <v>1</v>
      </c>
      <c r="D173" s="26">
        <f t="shared" si="200"/>
        <v>0</v>
      </c>
      <c r="E173" s="26">
        <f t="shared" si="201"/>
        <v>0</v>
      </c>
      <c r="F173" s="26">
        <f t="shared" si="202"/>
        <v>0</v>
      </c>
      <c r="G173" s="26">
        <f t="shared" si="203"/>
        <v>0</v>
      </c>
      <c r="H173" s="27">
        <f t="shared" si="195"/>
        <v>0</v>
      </c>
      <c r="I173" s="28">
        <f t="shared" si="196"/>
        <v>0</v>
      </c>
      <c r="J173" s="29"/>
      <c r="K173" s="30"/>
      <c r="L173" s="27"/>
      <c r="M173" s="28"/>
      <c r="N173" s="29"/>
      <c r="O173" s="30"/>
      <c r="P173" s="27"/>
      <c r="Q173" s="28"/>
      <c r="R173" s="29"/>
      <c r="S173" s="30"/>
      <c r="T173" s="27"/>
      <c r="U173" s="28"/>
      <c r="V173" s="29"/>
      <c r="W173" s="30"/>
      <c r="X173" s="31">
        <f t="shared" ref="X173:AA173" si="233">X124</f>
        <v>0</v>
      </c>
      <c r="Y173" s="32">
        <f t="shared" si="233"/>
        <v>0</v>
      </c>
      <c r="Z173" s="32">
        <f t="shared" si="233"/>
        <v>0</v>
      </c>
      <c r="AA173" s="32">
        <f t="shared" si="233"/>
        <v>0</v>
      </c>
      <c r="AB173" s="32">
        <f t="shared" si="205"/>
        <v>0</v>
      </c>
      <c r="AC173" s="32">
        <f t="shared" si="206"/>
        <v>0</v>
      </c>
      <c r="AD173" s="32">
        <f t="shared" si="207"/>
        <v>0</v>
      </c>
      <c r="AE173" s="32">
        <f t="shared" si="208"/>
        <v>0</v>
      </c>
      <c r="AF173" s="33">
        <f t="shared" si="209"/>
        <v>0</v>
      </c>
      <c r="AG173" s="34">
        <f t="shared" si="210"/>
        <v>0</v>
      </c>
      <c r="AH173" s="47">
        <f t="shared" si="211"/>
        <v>0</v>
      </c>
      <c r="AI173" s="80"/>
      <c r="AJ173" s="80"/>
    </row>
    <row r="174" spans="1:36" ht="15.75" customHeight="1" thickTop="1" thickBot="1" x14ac:dyDescent="0.3">
      <c r="A174" s="110"/>
      <c r="B174" s="3" t="str">
        <f t="shared" si="198"/>
        <v>برجاء إدخال إسم الصنف</v>
      </c>
      <c r="C174" s="4">
        <f t="shared" si="199"/>
        <v>1</v>
      </c>
      <c r="D174" s="4">
        <f t="shared" si="200"/>
        <v>0</v>
      </c>
      <c r="E174" s="4">
        <f t="shared" si="201"/>
        <v>0</v>
      </c>
      <c r="F174" s="4">
        <f t="shared" si="202"/>
        <v>0</v>
      </c>
      <c r="G174" s="4">
        <f t="shared" si="203"/>
        <v>0</v>
      </c>
      <c r="H174" s="13">
        <f t="shared" si="195"/>
        <v>0</v>
      </c>
      <c r="I174" s="14">
        <f t="shared" si="196"/>
        <v>0</v>
      </c>
      <c r="J174" s="15"/>
      <c r="K174" s="16"/>
      <c r="L174" s="13"/>
      <c r="M174" s="14"/>
      <c r="N174" s="15"/>
      <c r="O174" s="16"/>
      <c r="P174" s="13"/>
      <c r="Q174" s="14"/>
      <c r="R174" s="15"/>
      <c r="S174" s="16"/>
      <c r="T174" s="13"/>
      <c r="U174" s="14"/>
      <c r="V174" s="15"/>
      <c r="W174" s="16"/>
      <c r="X174" s="17">
        <f t="shared" ref="X174:AA174" si="234">X125</f>
        <v>0</v>
      </c>
      <c r="Y174" s="18">
        <f t="shared" si="234"/>
        <v>0</v>
      </c>
      <c r="Z174" s="18">
        <f t="shared" si="234"/>
        <v>0</v>
      </c>
      <c r="AA174" s="18">
        <f t="shared" si="234"/>
        <v>0</v>
      </c>
      <c r="AB174" s="18">
        <f t="shared" si="205"/>
        <v>0</v>
      </c>
      <c r="AC174" s="18">
        <f t="shared" si="206"/>
        <v>0</v>
      </c>
      <c r="AD174" s="18">
        <f t="shared" si="207"/>
        <v>0</v>
      </c>
      <c r="AE174" s="18">
        <f t="shared" si="208"/>
        <v>0</v>
      </c>
      <c r="AF174" s="19">
        <f t="shared" si="209"/>
        <v>0</v>
      </c>
      <c r="AG174" s="20">
        <f t="shared" si="210"/>
        <v>0</v>
      </c>
      <c r="AH174" s="48">
        <f t="shared" si="211"/>
        <v>0</v>
      </c>
      <c r="AI174" s="80"/>
      <c r="AJ174" s="80"/>
    </row>
    <row r="175" spans="1:36" ht="15.75" customHeight="1" thickTop="1" thickBot="1" x14ac:dyDescent="0.3">
      <c r="A175" s="110"/>
      <c r="B175" s="44" t="str">
        <f t="shared" si="198"/>
        <v>برجاء إدخال إسم الصنف</v>
      </c>
      <c r="C175" s="26">
        <f t="shared" si="199"/>
        <v>1</v>
      </c>
      <c r="D175" s="26">
        <f t="shared" si="200"/>
        <v>0</v>
      </c>
      <c r="E175" s="26">
        <f t="shared" si="201"/>
        <v>0</v>
      </c>
      <c r="F175" s="26">
        <f t="shared" si="202"/>
        <v>0</v>
      </c>
      <c r="G175" s="26">
        <f t="shared" si="203"/>
        <v>0</v>
      </c>
      <c r="H175" s="27">
        <f t="shared" si="195"/>
        <v>0</v>
      </c>
      <c r="I175" s="28">
        <f t="shared" si="196"/>
        <v>0</v>
      </c>
      <c r="J175" s="29"/>
      <c r="K175" s="30"/>
      <c r="L175" s="27"/>
      <c r="M175" s="28"/>
      <c r="N175" s="29"/>
      <c r="O175" s="30"/>
      <c r="P175" s="27"/>
      <c r="Q175" s="28"/>
      <c r="R175" s="29"/>
      <c r="S175" s="30"/>
      <c r="T175" s="27"/>
      <c r="U175" s="28"/>
      <c r="V175" s="29"/>
      <c r="W175" s="30"/>
      <c r="X175" s="31">
        <f t="shared" ref="X175:AA175" si="235">X126</f>
        <v>0</v>
      </c>
      <c r="Y175" s="32">
        <f t="shared" si="235"/>
        <v>0</v>
      </c>
      <c r="Z175" s="32">
        <f t="shared" si="235"/>
        <v>0</v>
      </c>
      <c r="AA175" s="32">
        <f t="shared" si="235"/>
        <v>0</v>
      </c>
      <c r="AB175" s="32">
        <f t="shared" si="205"/>
        <v>0</v>
      </c>
      <c r="AC175" s="32">
        <f t="shared" si="206"/>
        <v>0</v>
      </c>
      <c r="AD175" s="32">
        <f t="shared" si="207"/>
        <v>0</v>
      </c>
      <c r="AE175" s="32">
        <f t="shared" si="208"/>
        <v>0</v>
      </c>
      <c r="AF175" s="33">
        <f t="shared" si="209"/>
        <v>0</v>
      </c>
      <c r="AG175" s="34">
        <f t="shared" si="210"/>
        <v>0</v>
      </c>
      <c r="AH175" s="47">
        <f t="shared" si="211"/>
        <v>0</v>
      </c>
      <c r="AI175" s="80"/>
      <c r="AJ175" s="80"/>
    </row>
    <row r="176" spans="1:36" ht="15.75" customHeight="1" thickTop="1" thickBot="1" x14ac:dyDescent="0.3">
      <c r="A176" s="110"/>
      <c r="B176" s="3" t="str">
        <f t="shared" si="198"/>
        <v>برجاء إدخال إسم الصنف</v>
      </c>
      <c r="C176" s="4">
        <f t="shared" si="199"/>
        <v>1</v>
      </c>
      <c r="D176" s="4">
        <f t="shared" si="200"/>
        <v>0</v>
      </c>
      <c r="E176" s="4">
        <f t="shared" si="201"/>
        <v>0</v>
      </c>
      <c r="F176" s="4">
        <f t="shared" si="202"/>
        <v>0</v>
      </c>
      <c r="G176" s="4">
        <f t="shared" si="203"/>
        <v>0</v>
      </c>
      <c r="H176" s="13">
        <f t="shared" si="195"/>
        <v>0</v>
      </c>
      <c r="I176" s="14">
        <f t="shared" si="196"/>
        <v>0</v>
      </c>
      <c r="J176" s="15"/>
      <c r="K176" s="16"/>
      <c r="L176" s="13"/>
      <c r="M176" s="14"/>
      <c r="N176" s="15"/>
      <c r="O176" s="16"/>
      <c r="P176" s="13"/>
      <c r="Q176" s="14"/>
      <c r="R176" s="15"/>
      <c r="S176" s="16"/>
      <c r="T176" s="13"/>
      <c r="U176" s="14"/>
      <c r="V176" s="15"/>
      <c r="W176" s="16"/>
      <c r="X176" s="17">
        <f t="shared" ref="X176:AA176" si="236">X127</f>
        <v>0</v>
      </c>
      <c r="Y176" s="18">
        <f t="shared" si="236"/>
        <v>0</v>
      </c>
      <c r="Z176" s="18">
        <f t="shared" si="236"/>
        <v>0</v>
      </c>
      <c r="AA176" s="18">
        <f t="shared" si="236"/>
        <v>0</v>
      </c>
      <c r="AB176" s="18">
        <f t="shared" si="205"/>
        <v>0</v>
      </c>
      <c r="AC176" s="18">
        <f t="shared" si="206"/>
        <v>0</v>
      </c>
      <c r="AD176" s="18">
        <f t="shared" si="207"/>
        <v>0</v>
      </c>
      <c r="AE176" s="18">
        <f t="shared" si="208"/>
        <v>0</v>
      </c>
      <c r="AF176" s="19">
        <f t="shared" si="209"/>
        <v>0</v>
      </c>
      <c r="AG176" s="20">
        <f t="shared" si="210"/>
        <v>0</v>
      </c>
      <c r="AH176" s="48">
        <f t="shared" si="211"/>
        <v>0</v>
      </c>
      <c r="AI176" s="80"/>
      <c r="AJ176" s="80"/>
    </row>
    <row r="177" spans="1:36" ht="15.75" customHeight="1" thickTop="1" thickBot="1" x14ac:dyDescent="0.3">
      <c r="A177" s="110"/>
      <c r="B177" s="44" t="str">
        <f t="shared" si="198"/>
        <v>برجاء إدخال إسم الصنف</v>
      </c>
      <c r="C177" s="26">
        <f t="shared" si="199"/>
        <v>1</v>
      </c>
      <c r="D177" s="26">
        <f t="shared" si="200"/>
        <v>0</v>
      </c>
      <c r="E177" s="26">
        <f t="shared" si="201"/>
        <v>0</v>
      </c>
      <c r="F177" s="26">
        <f t="shared" si="202"/>
        <v>0</v>
      </c>
      <c r="G177" s="26">
        <f t="shared" si="203"/>
        <v>0</v>
      </c>
      <c r="H177" s="27">
        <f t="shared" si="195"/>
        <v>0</v>
      </c>
      <c r="I177" s="28">
        <f t="shared" si="196"/>
        <v>0</v>
      </c>
      <c r="J177" s="29"/>
      <c r="K177" s="30"/>
      <c r="L177" s="27"/>
      <c r="M177" s="28"/>
      <c r="N177" s="29"/>
      <c r="O177" s="30"/>
      <c r="P177" s="27"/>
      <c r="Q177" s="28"/>
      <c r="R177" s="29"/>
      <c r="S177" s="30"/>
      <c r="T177" s="27"/>
      <c r="U177" s="28"/>
      <c r="V177" s="29"/>
      <c r="W177" s="30"/>
      <c r="X177" s="31">
        <f t="shared" ref="X177:AA177" si="237">X128</f>
        <v>0</v>
      </c>
      <c r="Y177" s="32">
        <f t="shared" si="237"/>
        <v>0</v>
      </c>
      <c r="Z177" s="32">
        <f t="shared" si="237"/>
        <v>0</v>
      </c>
      <c r="AA177" s="32">
        <f t="shared" si="237"/>
        <v>0</v>
      </c>
      <c r="AB177" s="32">
        <f t="shared" si="205"/>
        <v>0</v>
      </c>
      <c r="AC177" s="32">
        <f t="shared" si="206"/>
        <v>0</v>
      </c>
      <c r="AD177" s="32">
        <f t="shared" si="207"/>
        <v>0</v>
      </c>
      <c r="AE177" s="32">
        <f t="shared" si="208"/>
        <v>0</v>
      </c>
      <c r="AF177" s="33">
        <f t="shared" si="209"/>
        <v>0</v>
      </c>
      <c r="AG177" s="34">
        <f t="shared" si="210"/>
        <v>0</v>
      </c>
      <c r="AH177" s="47">
        <f t="shared" si="211"/>
        <v>0</v>
      </c>
      <c r="AI177" s="80"/>
      <c r="AJ177" s="80"/>
    </row>
    <row r="178" spans="1:36" ht="15.75" customHeight="1" thickTop="1" thickBot="1" x14ac:dyDescent="0.3">
      <c r="A178" s="110"/>
      <c r="B178" s="3" t="str">
        <f t="shared" si="198"/>
        <v>برجاء إدخال إسم الصنف</v>
      </c>
      <c r="C178" s="4">
        <f t="shared" si="199"/>
        <v>1</v>
      </c>
      <c r="D178" s="4">
        <f t="shared" si="200"/>
        <v>0</v>
      </c>
      <c r="E178" s="4">
        <f t="shared" si="201"/>
        <v>0</v>
      </c>
      <c r="F178" s="4">
        <f t="shared" si="202"/>
        <v>0</v>
      </c>
      <c r="G178" s="4">
        <f t="shared" si="203"/>
        <v>0</v>
      </c>
      <c r="H178" s="13">
        <f t="shared" si="195"/>
        <v>0</v>
      </c>
      <c r="I178" s="14">
        <f t="shared" si="196"/>
        <v>0</v>
      </c>
      <c r="J178" s="15"/>
      <c r="K178" s="16"/>
      <c r="L178" s="13"/>
      <c r="M178" s="14"/>
      <c r="N178" s="15"/>
      <c r="O178" s="16"/>
      <c r="P178" s="13"/>
      <c r="Q178" s="14"/>
      <c r="R178" s="15"/>
      <c r="S178" s="16"/>
      <c r="T178" s="13"/>
      <c r="U178" s="14"/>
      <c r="V178" s="15"/>
      <c r="W178" s="16"/>
      <c r="X178" s="17">
        <f t="shared" ref="X178:AA178" si="238">X129</f>
        <v>0</v>
      </c>
      <c r="Y178" s="18">
        <f t="shared" si="238"/>
        <v>0</v>
      </c>
      <c r="Z178" s="18">
        <f t="shared" si="238"/>
        <v>0</v>
      </c>
      <c r="AA178" s="18">
        <f t="shared" si="238"/>
        <v>0</v>
      </c>
      <c r="AB178" s="18">
        <f t="shared" si="205"/>
        <v>0</v>
      </c>
      <c r="AC178" s="18">
        <f t="shared" si="206"/>
        <v>0</v>
      </c>
      <c r="AD178" s="18">
        <f t="shared" si="207"/>
        <v>0</v>
      </c>
      <c r="AE178" s="18">
        <f t="shared" si="208"/>
        <v>0</v>
      </c>
      <c r="AF178" s="19">
        <f t="shared" si="209"/>
        <v>0</v>
      </c>
      <c r="AG178" s="20">
        <f t="shared" si="210"/>
        <v>0</v>
      </c>
      <c r="AH178" s="48">
        <f t="shared" si="211"/>
        <v>0</v>
      </c>
      <c r="AI178" s="80"/>
      <c r="AJ178" s="80"/>
    </row>
    <row r="179" spans="1:36" ht="15.75" customHeight="1" thickTop="1" thickBot="1" x14ac:dyDescent="0.3">
      <c r="A179" s="110"/>
      <c r="B179" s="44" t="str">
        <f t="shared" si="198"/>
        <v>برجاء إدخال إسم الصنف</v>
      </c>
      <c r="C179" s="26">
        <f t="shared" si="199"/>
        <v>1</v>
      </c>
      <c r="D179" s="26">
        <f t="shared" si="200"/>
        <v>0</v>
      </c>
      <c r="E179" s="26">
        <f t="shared" si="201"/>
        <v>0</v>
      </c>
      <c r="F179" s="26">
        <f t="shared" si="202"/>
        <v>0</v>
      </c>
      <c r="G179" s="26">
        <f t="shared" si="203"/>
        <v>0</v>
      </c>
      <c r="H179" s="27">
        <f t="shared" si="195"/>
        <v>0</v>
      </c>
      <c r="I179" s="28">
        <f t="shared" si="196"/>
        <v>0</v>
      </c>
      <c r="J179" s="29"/>
      <c r="K179" s="30"/>
      <c r="L179" s="27"/>
      <c r="M179" s="28"/>
      <c r="N179" s="29"/>
      <c r="O179" s="30"/>
      <c r="P179" s="27"/>
      <c r="Q179" s="28"/>
      <c r="R179" s="29"/>
      <c r="S179" s="30"/>
      <c r="T179" s="27"/>
      <c r="U179" s="28"/>
      <c r="V179" s="29"/>
      <c r="W179" s="30"/>
      <c r="X179" s="31">
        <f t="shared" ref="X179:AA179" si="239">X130</f>
        <v>0</v>
      </c>
      <c r="Y179" s="32">
        <f t="shared" si="239"/>
        <v>0</v>
      </c>
      <c r="Z179" s="32">
        <f t="shared" si="239"/>
        <v>0</v>
      </c>
      <c r="AA179" s="32">
        <f t="shared" si="239"/>
        <v>0</v>
      </c>
      <c r="AB179" s="32">
        <f t="shared" si="205"/>
        <v>0</v>
      </c>
      <c r="AC179" s="32">
        <f t="shared" si="206"/>
        <v>0</v>
      </c>
      <c r="AD179" s="32">
        <f t="shared" si="207"/>
        <v>0</v>
      </c>
      <c r="AE179" s="32">
        <f t="shared" si="208"/>
        <v>0</v>
      </c>
      <c r="AF179" s="33">
        <f t="shared" si="209"/>
        <v>0</v>
      </c>
      <c r="AG179" s="34">
        <f t="shared" si="210"/>
        <v>0</v>
      </c>
      <c r="AH179" s="47">
        <f t="shared" si="211"/>
        <v>0</v>
      </c>
      <c r="AI179" s="80"/>
      <c r="AJ179" s="80"/>
    </row>
    <row r="180" spans="1:36" ht="15.75" customHeight="1" thickTop="1" thickBot="1" x14ac:dyDescent="0.3">
      <c r="A180" s="110"/>
      <c r="B180" s="3" t="str">
        <f t="shared" si="198"/>
        <v>برجاء إدخال إسم الصنف</v>
      </c>
      <c r="C180" s="4">
        <f t="shared" si="199"/>
        <v>1</v>
      </c>
      <c r="D180" s="4">
        <f t="shared" si="200"/>
        <v>0</v>
      </c>
      <c r="E180" s="4">
        <f t="shared" si="201"/>
        <v>0</v>
      </c>
      <c r="F180" s="4">
        <f t="shared" si="202"/>
        <v>0</v>
      </c>
      <c r="G180" s="4">
        <f t="shared" si="203"/>
        <v>0</v>
      </c>
      <c r="H180" s="13">
        <f t="shared" si="195"/>
        <v>0</v>
      </c>
      <c r="I180" s="14">
        <f t="shared" si="196"/>
        <v>0</v>
      </c>
      <c r="J180" s="15"/>
      <c r="K180" s="16"/>
      <c r="L180" s="13"/>
      <c r="M180" s="14"/>
      <c r="N180" s="15"/>
      <c r="O180" s="16"/>
      <c r="P180" s="13"/>
      <c r="Q180" s="14"/>
      <c r="R180" s="15"/>
      <c r="S180" s="16"/>
      <c r="T180" s="13"/>
      <c r="U180" s="14"/>
      <c r="V180" s="15"/>
      <c r="W180" s="16"/>
      <c r="X180" s="17">
        <f t="shared" ref="X180:AA180" si="240">X131</f>
        <v>0</v>
      </c>
      <c r="Y180" s="18">
        <f t="shared" si="240"/>
        <v>0</v>
      </c>
      <c r="Z180" s="18">
        <f t="shared" si="240"/>
        <v>0</v>
      </c>
      <c r="AA180" s="18">
        <f t="shared" si="240"/>
        <v>0</v>
      </c>
      <c r="AB180" s="18">
        <f t="shared" si="205"/>
        <v>0</v>
      </c>
      <c r="AC180" s="18">
        <f t="shared" si="206"/>
        <v>0</v>
      </c>
      <c r="AD180" s="18">
        <f t="shared" si="207"/>
        <v>0</v>
      </c>
      <c r="AE180" s="18">
        <f t="shared" si="208"/>
        <v>0</v>
      </c>
      <c r="AF180" s="19">
        <f t="shared" si="209"/>
        <v>0</v>
      </c>
      <c r="AG180" s="20">
        <f t="shared" si="210"/>
        <v>0</v>
      </c>
      <c r="AH180" s="48">
        <f t="shared" si="211"/>
        <v>0</v>
      </c>
      <c r="AI180" s="80" t="s">
        <v>33</v>
      </c>
      <c r="AJ180" s="80"/>
    </row>
    <row r="181" spans="1:36" ht="15.75" customHeight="1" thickTop="1" thickBot="1" x14ac:dyDescent="0.3">
      <c r="A181" s="110"/>
      <c r="B181" s="44" t="str">
        <f t="shared" si="198"/>
        <v>برجاء إدخال إسم الصنف</v>
      </c>
      <c r="C181" s="26">
        <f t="shared" si="199"/>
        <v>1</v>
      </c>
      <c r="D181" s="26">
        <f t="shared" si="200"/>
        <v>0</v>
      </c>
      <c r="E181" s="26">
        <f t="shared" si="201"/>
        <v>0</v>
      </c>
      <c r="F181" s="26">
        <f t="shared" si="202"/>
        <v>0</v>
      </c>
      <c r="G181" s="26">
        <f t="shared" si="203"/>
        <v>0</v>
      </c>
      <c r="H181" s="27">
        <f t="shared" si="195"/>
        <v>0</v>
      </c>
      <c r="I181" s="28">
        <f t="shared" si="196"/>
        <v>0</v>
      </c>
      <c r="J181" s="29"/>
      <c r="K181" s="30"/>
      <c r="L181" s="27"/>
      <c r="M181" s="28"/>
      <c r="N181" s="29"/>
      <c r="O181" s="30"/>
      <c r="P181" s="27"/>
      <c r="Q181" s="28"/>
      <c r="R181" s="29"/>
      <c r="S181" s="30"/>
      <c r="T181" s="27"/>
      <c r="U181" s="28"/>
      <c r="V181" s="29"/>
      <c r="W181" s="30"/>
      <c r="X181" s="31">
        <f t="shared" ref="X181:AA181" si="241">X132</f>
        <v>0</v>
      </c>
      <c r="Y181" s="32">
        <f t="shared" si="241"/>
        <v>0</v>
      </c>
      <c r="Z181" s="32">
        <f t="shared" si="241"/>
        <v>0</v>
      </c>
      <c r="AA181" s="32">
        <f t="shared" si="241"/>
        <v>0</v>
      </c>
      <c r="AB181" s="32">
        <f t="shared" si="205"/>
        <v>0</v>
      </c>
      <c r="AC181" s="32">
        <f t="shared" si="206"/>
        <v>0</v>
      </c>
      <c r="AD181" s="32">
        <f t="shared" si="207"/>
        <v>0</v>
      </c>
      <c r="AE181" s="32">
        <f t="shared" si="208"/>
        <v>0</v>
      </c>
      <c r="AF181" s="33">
        <f t="shared" si="209"/>
        <v>0</v>
      </c>
      <c r="AG181" s="34">
        <f t="shared" si="210"/>
        <v>0</v>
      </c>
      <c r="AH181" s="47">
        <f t="shared" si="211"/>
        <v>0</v>
      </c>
      <c r="AI181" s="80"/>
      <c r="AJ181" s="80"/>
    </row>
    <row r="182" spans="1:36" ht="15.75" customHeight="1" thickTop="1" thickBot="1" x14ac:dyDescent="0.3">
      <c r="A182" s="110"/>
      <c r="B182" s="3" t="str">
        <f t="shared" si="198"/>
        <v>برجاء إدخال إسم الصنف</v>
      </c>
      <c r="C182" s="4">
        <f t="shared" si="199"/>
        <v>1</v>
      </c>
      <c r="D182" s="4">
        <f t="shared" si="200"/>
        <v>0</v>
      </c>
      <c r="E182" s="4">
        <f t="shared" si="201"/>
        <v>0</v>
      </c>
      <c r="F182" s="4">
        <f t="shared" si="202"/>
        <v>0</v>
      </c>
      <c r="G182" s="4">
        <f t="shared" si="203"/>
        <v>0</v>
      </c>
      <c r="H182" s="13">
        <f t="shared" si="195"/>
        <v>0</v>
      </c>
      <c r="I182" s="14">
        <f t="shared" si="196"/>
        <v>0</v>
      </c>
      <c r="J182" s="15"/>
      <c r="K182" s="16"/>
      <c r="L182" s="13"/>
      <c r="M182" s="14"/>
      <c r="N182" s="15"/>
      <c r="O182" s="16"/>
      <c r="P182" s="13"/>
      <c r="Q182" s="14"/>
      <c r="R182" s="15"/>
      <c r="S182" s="16"/>
      <c r="T182" s="13"/>
      <c r="U182" s="14"/>
      <c r="V182" s="15"/>
      <c r="W182" s="16"/>
      <c r="X182" s="17">
        <f t="shared" ref="X182:AA182" si="242">X133</f>
        <v>0</v>
      </c>
      <c r="Y182" s="18">
        <f t="shared" si="242"/>
        <v>0</v>
      </c>
      <c r="Z182" s="18">
        <f t="shared" si="242"/>
        <v>0</v>
      </c>
      <c r="AA182" s="18">
        <f t="shared" si="242"/>
        <v>0</v>
      </c>
      <c r="AB182" s="18">
        <f t="shared" si="205"/>
        <v>0</v>
      </c>
      <c r="AC182" s="18">
        <f t="shared" si="206"/>
        <v>0</v>
      </c>
      <c r="AD182" s="18">
        <f t="shared" si="207"/>
        <v>0</v>
      </c>
      <c r="AE182" s="18">
        <f t="shared" si="208"/>
        <v>0</v>
      </c>
      <c r="AF182" s="19">
        <f t="shared" si="209"/>
        <v>0</v>
      </c>
      <c r="AG182" s="20">
        <f t="shared" si="210"/>
        <v>0</v>
      </c>
      <c r="AH182" s="48">
        <f t="shared" si="211"/>
        <v>0</v>
      </c>
      <c r="AI182" s="80"/>
      <c r="AJ182" s="80"/>
    </row>
    <row r="183" spans="1:36" ht="15.75" customHeight="1" thickTop="1" thickBot="1" x14ac:dyDescent="0.3">
      <c r="A183" s="110"/>
      <c r="B183" s="44" t="str">
        <f t="shared" si="198"/>
        <v>برجاء إدخال إسم الصنف</v>
      </c>
      <c r="C183" s="26">
        <f t="shared" si="199"/>
        <v>1</v>
      </c>
      <c r="D183" s="26">
        <f t="shared" si="200"/>
        <v>0</v>
      </c>
      <c r="E183" s="26">
        <f t="shared" si="201"/>
        <v>0</v>
      </c>
      <c r="F183" s="26">
        <f t="shared" si="202"/>
        <v>0</v>
      </c>
      <c r="G183" s="26">
        <f t="shared" si="203"/>
        <v>0</v>
      </c>
      <c r="H183" s="27">
        <f t="shared" si="195"/>
        <v>0</v>
      </c>
      <c r="I183" s="28">
        <f t="shared" si="196"/>
        <v>0</v>
      </c>
      <c r="J183" s="29"/>
      <c r="K183" s="30"/>
      <c r="L183" s="27"/>
      <c r="M183" s="28"/>
      <c r="N183" s="29"/>
      <c r="O183" s="30"/>
      <c r="P183" s="27"/>
      <c r="Q183" s="28"/>
      <c r="R183" s="29"/>
      <c r="S183" s="30"/>
      <c r="T183" s="27"/>
      <c r="U183" s="28"/>
      <c r="V183" s="29"/>
      <c r="W183" s="30"/>
      <c r="X183" s="31">
        <f t="shared" ref="X183:AA183" si="243">X134</f>
        <v>0</v>
      </c>
      <c r="Y183" s="32">
        <f t="shared" si="243"/>
        <v>0</v>
      </c>
      <c r="Z183" s="32">
        <f t="shared" si="243"/>
        <v>0</v>
      </c>
      <c r="AA183" s="32">
        <f t="shared" si="243"/>
        <v>0</v>
      </c>
      <c r="AB183" s="32">
        <f t="shared" si="205"/>
        <v>0</v>
      </c>
      <c r="AC183" s="32">
        <f t="shared" si="206"/>
        <v>0</v>
      </c>
      <c r="AD183" s="32">
        <f t="shared" si="207"/>
        <v>0</v>
      </c>
      <c r="AE183" s="32">
        <f t="shared" si="208"/>
        <v>0</v>
      </c>
      <c r="AF183" s="33">
        <f t="shared" si="209"/>
        <v>0</v>
      </c>
      <c r="AG183" s="34">
        <f t="shared" si="210"/>
        <v>0</v>
      </c>
      <c r="AH183" s="47">
        <f t="shared" si="211"/>
        <v>0</v>
      </c>
      <c r="AI183" s="80"/>
      <c r="AJ183" s="80"/>
    </row>
    <row r="184" spans="1:36" ht="15.75" customHeight="1" thickTop="1" thickBot="1" x14ac:dyDescent="0.3">
      <c r="A184" s="110"/>
      <c r="B184" s="3" t="str">
        <f t="shared" si="198"/>
        <v>برجاء إدخال إسم الصنف</v>
      </c>
      <c r="C184" s="4">
        <f t="shared" si="199"/>
        <v>1</v>
      </c>
      <c r="D184" s="4">
        <f t="shared" si="200"/>
        <v>0</v>
      </c>
      <c r="E184" s="4">
        <f t="shared" si="201"/>
        <v>0</v>
      </c>
      <c r="F184" s="4">
        <f t="shared" si="202"/>
        <v>0</v>
      </c>
      <c r="G184" s="4">
        <f t="shared" si="203"/>
        <v>0</v>
      </c>
      <c r="H184" s="13">
        <f t="shared" si="195"/>
        <v>0</v>
      </c>
      <c r="I184" s="14">
        <f t="shared" si="196"/>
        <v>0</v>
      </c>
      <c r="J184" s="15"/>
      <c r="K184" s="16"/>
      <c r="L184" s="13"/>
      <c r="M184" s="14"/>
      <c r="N184" s="15"/>
      <c r="O184" s="16"/>
      <c r="P184" s="13"/>
      <c r="Q184" s="14"/>
      <c r="R184" s="15"/>
      <c r="S184" s="16"/>
      <c r="T184" s="13"/>
      <c r="U184" s="14"/>
      <c r="V184" s="15"/>
      <c r="W184" s="16"/>
      <c r="X184" s="17">
        <f t="shared" ref="X184:AA184" si="244">X135</f>
        <v>0</v>
      </c>
      <c r="Y184" s="18">
        <f t="shared" si="244"/>
        <v>0</v>
      </c>
      <c r="Z184" s="18">
        <f t="shared" si="244"/>
        <v>0</v>
      </c>
      <c r="AA184" s="18">
        <f t="shared" si="244"/>
        <v>0</v>
      </c>
      <c r="AB184" s="18">
        <f t="shared" si="205"/>
        <v>0</v>
      </c>
      <c r="AC184" s="18">
        <f t="shared" si="206"/>
        <v>0</v>
      </c>
      <c r="AD184" s="18">
        <f t="shared" si="207"/>
        <v>0</v>
      </c>
      <c r="AE184" s="18">
        <f t="shared" si="208"/>
        <v>0</v>
      </c>
      <c r="AF184" s="19">
        <f t="shared" si="209"/>
        <v>0</v>
      </c>
      <c r="AG184" s="20">
        <f t="shared" si="210"/>
        <v>0</v>
      </c>
      <c r="AH184" s="48">
        <f t="shared" si="211"/>
        <v>0</v>
      </c>
      <c r="AI184" s="80"/>
      <c r="AJ184" s="80"/>
    </row>
    <row r="185" spans="1:36" ht="15.75" customHeight="1" thickTop="1" thickBot="1" x14ac:dyDescent="0.3">
      <c r="A185" s="110"/>
      <c r="B185" s="44" t="str">
        <f t="shared" si="198"/>
        <v>برجاء إدخال إسم الصنف</v>
      </c>
      <c r="C185" s="26">
        <f t="shared" si="199"/>
        <v>1</v>
      </c>
      <c r="D185" s="26">
        <f t="shared" si="200"/>
        <v>0</v>
      </c>
      <c r="E185" s="26">
        <f t="shared" si="201"/>
        <v>0</v>
      </c>
      <c r="F185" s="26">
        <f t="shared" si="202"/>
        <v>0</v>
      </c>
      <c r="G185" s="26">
        <f t="shared" si="203"/>
        <v>0</v>
      </c>
      <c r="H185" s="27">
        <f t="shared" si="195"/>
        <v>0</v>
      </c>
      <c r="I185" s="28">
        <f t="shared" si="196"/>
        <v>0</v>
      </c>
      <c r="J185" s="29"/>
      <c r="K185" s="30"/>
      <c r="L185" s="27"/>
      <c r="M185" s="28"/>
      <c r="N185" s="29"/>
      <c r="O185" s="30"/>
      <c r="P185" s="27"/>
      <c r="Q185" s="28"/>
      <c r="R185" s="29"/>
      <c r="S185" s="30"/>
      <c r="T185" s="27"/>
      <c r="U185" s="28"/>
      <c r="V185" s="29"/>
      <c r="W185" s="30"/>
      <c r="X185" s="31">
        <f t="shared" ref="X185:AA185" si="245">X136</f>
        <v>0</v>
      </c>
      <c r="Y185" s="32">
        <f t="shared" si="245"/>
        <v>0</v>
      </c>
      <c r="Z185" s="32">
        <f t="shared" si="245"/>
        <v>0</v>
      </c>
      <c r="AA185" s="32">
        <f t="shared" si="245"/>
        <v>0</v>
      </c>
      <c r="AB185" s="32">
        <f t="shared" si="205"/>
        <v>0</v>
      </c>
      <c r="AC185" s="32">
        <f t="shared" si="206"/>
        <v>0</v>
      </c>
      <c r="AD185" s="32">
        <f t="shared" si="207"/>
        <v>0</v>
      </c>
      <c r="AE185" s="32">
        <f t="shared" si="208"/>
        <v>0</v>
      </c>
      <c r="AF185" s="33">
        <f t="shared" si="209"/>
        <v>0</v>
      </c>
      <c r="AG185" s="34">
        <f t="shared" si="210"/>
        <v>0</v>
      </c>
      <c r="AH185" s="47">
        <f t="shared" si="211"/>
        <v>0</v>
      </c>
      <c r="AI185" s="80"/>
      <c r="AJ185" s="80"/>
    </row>
    <row r="186" spans="1:36" ht="15.75" customHeight="1" thickTop="1" thickBot="1" x14ac:dyDescent="0.3">
      <c r="A186" s="110"/>
      <c r="B186" s="3" t="str">
        <f t="shared" si="198"/>
        <v>برجاء إدخال إسم الصنف</v>
      </c>
      <c r="C186" s="4">
        <f t="shared" si="199"/>
        <v>1</v>
      </c>
      <c r="D186" s="4">
        <f t="shared" si="200"/>
        <v>0</v>
      </c>
      <c r="E186" s="4">
        <f t="shared" si="201"/>
        <v>0</v>
      </c>
      <c r="F186" s="4">
        <f t="shared" si="202"/>
        <v>0</v>
      </c>
      <c r="G186" s="4">
        <f t="shared" si="203"/>
        <v>0</v>
      </c>
      <c r="H186" s="13">
        <f t="shared" si="195"/>
        <v>0</v>
      </c>
      <c r="I186" s="14">
        <f t="shared" si="196"/>
        <v>0</v>
      </c>
      <c r="J186" s="15"/>
      <c r="K186" s="16"/>
      <c r="L186" s="13"/>
      <c r="M186" s="14"/>
      <c r="N186" s="15"/>
      <c r="O186" s="16"/>
      <c r="P186" s="13"/>
      <c r="Q186" s="14"/>
      <c r="R186" s="15"/>
      <c r="S186" s="16"/>
      <c r="T186" s="13"/>
      <c r="U186" s="14"/>
      <c r="V186" s="15"/>
      <c r="W186" s="16"/>
      <c r="X186" s="17">
        <f t="shared" ref="X186:AA186" si="246">X137</f>
        <v>0</v>
      </c>
      <c r="Y186" s="18">
        <f t="shared" si="246"/>
        <v>0</v>
      </c>
      <c r="Z186" s="18">
        <f t="shared" si="246"/>
        <v>0</v>
      </c>
      <c r="AA186" s="18">
        <f t="shared" si="246"/>
        <v>0</v>
      </c>
      <c r="AB186" s="18">
        <f t="shared" si="205"/>
        <v>0</v>
      </c>
      <c r="AC186" s="18">
        <f t="shared" si="206"/>
        <v>0</v>
      </c>
      <c r="AD186" s="18">
        <f t="shared" si="207"/>
        <v>0</v>
      </c>
      <c r="AE186" s="18">
        <f t="shared" si="208"/>
        <v>0</v>
      </c>
      <c r="AF186" s="19">
        <f t="shared" si="209"/>
        <v>0</v>
      </c>
      <c r="AG186" s="20">
        <f t="shared" si="210"/>
        <v>0</v>
      </c>
      <c r="AH186" s="48">
        <f t="shared" si="211"/>
        <v>0</v>
      </c>
      <c r="AI186" s="80"/>
      <c r="AJ186" s="80"/>
    </row>
    <row r="187" spans="1:36" ht="15.75" customHeight="1" thickTop="1" thickBot="1" x14ac:dyDescent="0.3">
      <c r="A187" s="110"/>
      <c r="B187" s="44" t="str">
        <f t="shared" si="198"/>
        <v>برجاء إدخال إسم الصنف</v>
      </c>
      <c r="C187" s="26">
        <f t="shared" si="199"/>
        <v>1</v>
      </c>
      <c r="D187" s="26">
        <f t="shared" si="200"/>
        <v>0</v>
      </c>
      <c r="E187" s="26">
        <f t="shared" si="201"/>
        <v>0</v>
      </c>
      <c r="F187" s="26">
        <f t="shared" si="202"/>
        <v>0</v>
      </c>
      <c r="G187" s="26">
        <f t="shared" si="203"/>
        <v>0</v>
      </c>
      <c r="H187" s="27">
        <f t="shared" si="195"/>
        <v>0</v>
      </c>
      <c r="I187" s="28">
        <f t="shared" si="196"/>
        <v>0</v>
      </c>
      <c r="J187" s="29"/>
      <c r="K187" s="30"/>
      <c r="L187" s="27"/>
      <c r="M187" s="28"/>
      <c r="N187" s="29"/>
      <c r="O187" s="30"/>
      <c r="P187" s="27"/>
      <c r="Q187" s="28"/>
      <c r="R187" s="29"/>
      <c r="S187" s="30"/>
      <c r="T187" s="27"/>
      <c r="U187" s="28"/>
      <c r="V187" s="29"/>
      <c r="W187" s="30"/>
      <c r="X187" s="31">
        <f t="shared" ref="X187:AA187" si="247">X138</f>
        <v>0</v>
      </c>
      <c r="Y187" s="32">
        <f t="shared" si="247"/>
        <v>0</v>
      </c>
      <c r="Z187" s="32">
        <f t="shared" si="247"/>
        <v>0</v>
      </c>
      <c r="AA187" s="32">
        <f t="shared" si="247"/>
        <v>0</v>
      </c>
      <c r="AB187" s="32">
        <f t="shared" si="205"/>
        <v>0</v>
      </c>
      <c r="AC187" s="32">
        <f t="shared" si="206"/>
        <v>0</v>
      </c>
      <c r="AD187" s="32">
        <f t="shared" si="207"/>
        <v>0</v>
      </c>
      <c r="AE187" s="32">
        <f t="shared" si="208"/>
        <v>0</v>
      </c>
      <c r="AF187" s="33">
        <f t="shared" si="209"/>
        <v>0</v>
      </c>
      <c r="AG187" s="34">
        <f t="shared" si="210"/>
        <v>0</v>
      </c>
      <c r="AH187" s="47">
        <f t="shared" si="211"/>
        <v>0</v>
      </c>
      <c r="AI187" s="80"/>
      <c r="AJ187" s="80"/>
    </row>
    <row r="188" spans="1:36" ht="15.75" customHeight="1" thickTop="1" thickBot="1" x14ac:dyDescent="0.3">
      <c r="A188" s="110"/>
      <c r="B188" s="3" t="str">
        <f t="shared" si="198"/>
        <v>برجاء إدخال إسم الصنف</v>
      </c>
      <c r="C188" s="4">
        <f t="shared" si="199"/>
        <v>1</v>
      </c>
      <c r="D188" s="4">
        <f t="shared" si="200"/>
        <v>0</v>
      </c>
      <c r="E188" s="4">
        <f t="shared" si="201"/>
        <v>0</v>
      </c>
      <c r="F188" s="4">
        <f t="shared" si="202"/>
        <v>0</v>
      </c>
      <c r="G188" s="4">
        <f t="shared" si="203"/>
        <v>0</v>
      </c>
      <c r="H188" s="13">
        <f t="shared" si="195"/>
        <v>0</v>
      </c>
      <c r="I188" s="14">
        <f t="shared" si="196"/>
        <v>0</v>
      </c>
      <c r="J188" s="15"/>
      <c r="K188" s="16"/>
      <c r="L188" s="13"/>
      <c r="M188" s="14"/>
      <c r="N188" s="15"/>
      <c r="O188" s="16"/>
      <c r="P188" s="13"/>
      <c r="Q188" s="14"/>
      <c r="R188" s="15"/>
      <c r="S188" s="16"/>
      <c r="T188" s="13"/>
      <c r="U188" s="14"/>
      <c r="V188" s="15"/>
      <c r="W188" s="16"/>
      <c r="X188" s="17">
        <f t="shared" ref="X188:AA188" si="248">X139</f>
        <v>0</v>
      </c>
      <c r="Y188" s="18">
        <f t="shared" si="248"/>
        <v>0</v>
      </c>
      <c r="Z188" s="18">
        <f t="shared" si="248"/>
        <v>0</v>
      </c>
      <c r="AA188" s="18">
        <f t="shared" si="248"/>
        <v>0</v>
      </c>
      <c r="AB188" s="18">
        <f t="shared" si="205"/>
        <v>0</v>
      </c>
      <c r="AC188" s="18">
        <f t="shared" si="206"/>
        <v>0</v>
      </c>
      <c r="AD188" s="18">
        <f t="shared" si="207"/>
        <v>0</v>
      </c>
      <c r="AE188" s="18">
        <f t="shared" si="208"/>
        <v>0</v>
      </c>
      <c r="AF188" s="19">
        <f t="shared" si="209"/>
        <v>0</v>
      </c>
      <c r="AG188" s="20">
        <f t="shared" si="210"/>
        <v>0</v>
      </c>
      <c r="AH188" s="48">
        <f t="shared" si="211"/>
        <v>0</v>
      </c>
      <c r="AI188" s="80">
        <f>AI172-AI156</f>
        <v>0</v>
      </c>
      <c r="AJ188" s="80"/>
    </row>
    <row r="189" spans="1:36" ht="15.75" customHeight="1" thickTop="1" thickBot="1" x14ac:dyDescent="0.3">
      <c r="A189" s="110"/>
      <c r="B189" s="45" t="str">
        <f t="shared" si="198"/>
        <v>برجاء إدخال إسم الصنف</v>
      </c>
      <c r="C189" s="35">
        <f t="shared" si="199"/>
        <v>1</v>
      </c>
      <c r="D189" s="35">
        <f t="shared" si="200"/>
        <v>0</v>
      </c>
      <c r="E189" s="35">
        <f t="shared" si="201"/>
        <v>0</v>
      </c>
      <c r="F189" s="35">
        <f t="shared" si="202"/>
        <v>0</v>
      </c>
      <c r="G189" s="35">
        <f t="shared" si="203"/>
        <v>0</v>
      </c>
      <c r="H189" s="36">
        <f t="shared" si="195"/>
        <v>0</v>
      </c>
      <c r="I189" s="37">
        <f t="shared" si="196"/>
        <v>0</v>
      </c>
      <c r="J189" s="38"/>
      <c r="K189" s="39"/>
      <c r="L189" s="36"/>
      <c r="M189" s="37"/>
      <c r="N189" s="38"/>
      <c r="O189" s="39"/>
      <c r="P189" s="36"/>
      <c r="Q189" s="37"/>
      <c r="R189" s="38"/>
      <c r="S189" s="39"/>
      <c r="T189" s="36"/>
      <c r="U189" s="37"/>
      <c r="V189" s="38"/>
      <c r="W189" s="39"/>
      <c r="X189" s="40">
        <f t="shared" ref="X189:AA189" si="249">X140</f>
        <v>0</v>
      </c>
      <c r="Y189" s="41">
        <f t="shared" si="249"/>
        <v>0</v>
      </c>
      <c r="Z189" s="41">
        <f t="shared" si="249"/>
        <v>0</v>
      </c>
      <c r="AA189" s="41">
        <f t="shared" si="249"/>
        <v>0</v>
      </c>
      <c r="AB189" s="41">
        <f t="shared" si="205"/>
        <v>0</v>
      </c>
      <c r="AC189" s="41">
        <f t="shared" si="206"/>
        <v>0</v>
      </c>
      <c r="AD189" s="41">
        <f t="shared" si="207"/>
        <v>0</v>
      </c>
      <c r="AE189" s="41">
        <f t="shared" si="208"/>
        <v>0</v>
      </c>
      <c r="AF189" s="42">
        <f t="shared" si="209"/>
        <v>0</v>
      </c>
      <c r="AG189" s="43">
        <f t="shared" si="210"/>
        <v>0</v>
      </c>
      <c r="AH189" s="49">
        <f t="shared" si="211"/>
        <v>0</v>
      </c>
      <c r="AI189" s="80"/>
      <c r="AJ189" s="80"/>
    </row>
    <row r="190" spans="1:36" ht="20.25" thickTop="1" thickBot="1" x14ac:dyDescent="0.3">
      <c r="A190" s="81" t="s">
        <v>26</v>
      </c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>
        <f>SUM(AB150:AB189)</f>
        <v>0</v>
      </c>
      <c r="AC190" s="81"/>
      <c r="AD190" s="81"/>
      <c r="AE190" s="81"/>
      <c r="AF190" s="81"/>
      <c r="AG190" s="81"/>
      <c r="AH190" s="81"/>
      <c r="AI190" s="80"/>
      <c r="AJ190" s="80"/>
    </row>
    <row r="191" spans="1:36" ht="20.25" thickTop="1" thickBot="1" x14ac:dyDescent="0.3">
      <c r="A191" s="75" t="s">
        <v>27</v>
      </c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>
        <f>SUM(AC150:AC189)</f>
        <v>0</v>
      </c>
      <c r="AC191" s="75"/>
      <c r="AD191" s="75"/>
      <c r="AE191" s="75"/>
      <c r="AF191" s="75"/>
      <c r="AG191" s="75"/>
      <c r="AH191" s="75"/>
      <c r="AI191" s="80"/>
      <c r="AJ191" s="80"/>
    </row>
    <row r="192" spans="1:36" ht="20.25" thickTop="1" thickBot="1" x14ac:dyDescent="0.3">
      <c r="A192" s="82" t="s">
        <v>28</v>
      </c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82">
        <f>SUM(AD150:AD189)</f>
        <v>0</v>
      </c>
      <c r="AC192" s="82"/>
      <c r="AD192" s="82"/>
      <c r="AE192" s="82"/>
      <c r="AF192" s="82"/>
      <c r="AG192" s="82"/>
      <c r="AH192" s="82"/>
      <c r="AI192" s="80"/>
      <c r="AJ192" s="80"/>
    </row>
    <row r="193" spans="1:36" ht="20.25" thickTop="1" thickBot="1" x14ac:dyDescent="0.3">
      <c r="A193" s="75" t="s">
        <v>29</v>
      </c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>
        <f>SUM(AE150:AE189)</f>
        <v>0</v>
      </c>
      <c r="AC193" s="75"/>
      <c r="AD193" s="75"/>
      <c r="AE193" s="75"/>
      <c r="AF193" s="75"/>
      <c r="AG193" s="75"/>
      <c r="AH193" s="75"/>
      <c r="AI193" s="80"/>
      <c r="AJ193" s="80"/>
    </row>
    <row r="194" spans="1:36" ht="20.25" thickTop="1" thickBot="1" x14ac:dyDescent="0.3">
      <c r="A194" s="82" t="s">
        <v>30</v>
      </c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0"/>
      <c r="AJ194" s="80"/>
    </row>
    <row r="195" spans="1:36" ht="15.75" customHeight="1" thickTop="1" thickBot="1" x14ac:dyDescent="0.3">
      <c r="A195" s="75" t="s">
        <v>31</v>
      </c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>
        <f>AB190+AB191+AB192+AB193-AB194</f>
        <v>0</v>
      </c>
      <c r="AC195" s="75"/>
      <c r="AD195" s="75"/>
      <c r="AE195" s="75"/>
      <c r="AF195" s="75"/>
      <c r="AG195" s="75"/>
      <c r="AH195" s="75"/>
      <c r="AI195" s="80"/>
      <c r="AJ195" s="80"/>
    </row>
    <row r="196" spans="1:36" ht="15.75" customHeight="1" thickTop="1" thickBot="1" x14ac:dyDescent="0.3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80"/>
      <c r="AJ196" s="80"/>
    </row>
    <row r="197" spans="1:36" ht="15.75" customHeight="1" thickTop="1" thickBot="1" x14ac:dyDescent="0.3">
      <c r="A197" s="110">
        <v>5</v>
      </c>
      <c r="B197" s="86" t="s">
        <v>0</v>
      </c>
      <c r="C197" s="88" t="s">
        <v>1</v>
      </c>
      <c r="D197" s="88" t="s">
        <v>21</v>
      </c>
      <c r="E197" s="88" t="s">
        <v>22</v>
      </c>
      <c r="F197" s="88" t="s">
        <v>23</v>
      </c>
      <c r="G197" s="88" t="s">
        <v>24</v>
      </c>
      <c r="H197" s="86" t="s">
        <v>2</v>
      </c>
      <c r="I197" s="106"/>
      <c r="J197" s="88" t="s">
        <v>3</v>
      </c>
      <c r="K197" s="88"/>
      <c r="L197" s="86" t="s">
        <v>4</v>
      </c>
      <c r="M197" s="106"/>
      <c r="N197" s="88" t="s">
        <v>5</v>
      </c>
      <c r="O197" s="88"/>
      <c r="P197" s="86" t="s">
        <v>6</v>
      </c>
      <c r="Q197" s="106"/>
      <c r="R197" s="88" t="s">
        <v>7</v>
      </c>
      <c r="S197" s="88"/>
      <c r="T197" s="86" t="s">
        <v>8</v>
      </c>
      <c r="U197" s="106"/>
      <c r="V197" s="88" t="s">
        <v>9</v>
      </c>
      <c r="W197" s="88"/>
      <c r="X197" s="107" t="s">
        <v>10</v>
      </c>
      <c r="Y197" s="107" t="s">
        <v>11</v>
      </c>
      <c r="Z197" s="107" t="s">
        <v>12</v>
      </c>
      <c r="AA197" s="107" t="s">
        <v>13</v>
      </c>
      <c r="AB197" s="107" t="s">
        <v>14</v>
      </c>
      <c r="AC197" s="107" t="s">
        <v>15</v>
      </c>
      <c r="AD197" s="107" t="s">
        <v>16</v>
      </c>
      <c r="AE197" s="107" t="s">
        <v>17</v>
      </c>
      <c r="AF197" s="107" t="s">
        <v>25</v>
      </c>
      <c r="AG197" s="108" t="s">
        <v>18</v>
      </c>
      <c r="AH197" s="109"/>
      <c r="AI197" s="80" t="s">
        <v>34</v>
      </c>
      <c r="AJ197" s="80"/>
    </row>
    <row r="198" spans="1:36" ht="15.75" customHeight="1" thickTop="1" thickBot="1" x14ac:dyDescent="0.3">
      <c r="A198" s="110"/>
      <c r="B198" s="86"/>
      <c r="C198" s="88"/>
      <c r="D198" s="88"/>
      <c r="E198" s="88"/>
      <c r="F198" s="88"/>
      <c r="G198" s="88"/>
      <c r="H198" s="21" t="s">
        <v>20</v>
      </c>
      <c r="I198" s="22" t="s">
        <v>19</v>
      </c>
      <c r="J198" s="23" t="s">
        <v>20</v>
      </c>
      <c r="K198" s="23" t="s">
        <v>19</v>
      </c>
      <c r="L198" s="21" t="s">
        <v>20</v>
      </c>
      <c r="M198" s="22" t="s">
        <v>19</v>
      </c>
      <c r="N198" s="23" t="s">
        <v>20</v>
      </c>
      <c r="O198" s="23" t="s">
        <v>19</v>
      </c>
      <c r="P198" s="21" t="s">
        <v>20</v>
      </c>
      <c r="Q198" s="22" t="s">
        <v>19</v>
      </c>
      <c r="R198" s="23" t="s">
        <v>20</v>
      </c>
      <c r="S198" s="23" t="s">
        <v>19</v>
      </c>
      <c r="T198" s="21" t="s">
        <v>20</v>
      </c>
      <c r="U198" s="22" t="s">
        <v>19</v>
      </c>
      <c r="V198" s="23" t="s">
        <v>20</v>
      </c>
      <c r="W198" s="23" t="s">
        <v>19</v>
      </c>
      <c r="X198" s="91"/>
      <c r="Y198" s="91"/>
      <c r="Z198" s="91"/>
      <c r="AA198" s="91"/>
      <c r="AB198" s="91"/>
      <c r="AC198" s="91"/>
      <c r="AD198" s="91"/>
      <c r="AE198" s="91"/>
      <c r="AF198" s="91"/>
      <c r="AG198" s="24" t="s">
        <v>20</v>
      </c>
      <c r="AH198" s="25" t="s">
        <v>19</v>
      </c>
      <c r="AI198" s="80"/>
      <c r="AJ198" s="80"/>
    </row>
    <row r="199" spans="1:36" ht="15.75" customHeight="1" thickTop="1" thickBot="1" x14ac:dyDescent="0.3">
      <c r="A199" s="110"/>
      <c r="B199" s="3" t="str">
        <f>B150</f>
        <v>برجاء إدخال إسم الصنف</v>
      </c>
      <c r="C199" s="4">
        <f>C150</f>
        <v>1</v>
      </c>
      <c r="D199" s="4">
        <f>X199/C199</f>
        <v>0</v>
      </c>
      <c r="E199" s="4">
        <f>Y199/C199</f>
        <v>0</v>
      </c>
      <c r="F199" s="4">
        <f>Z199/C199</f>
        <v>0</v>
      </c>
      <c r="G199" s="4">
        <f>AA199/C199</f>
        <v>0</v>
      </c>
      <c r="H199" s="5">
        <f t="shared" ref="H199:H238" si="250">AG150</f>
        <v>0</v>
      </c>
      <c r="I199" s="6">
        <f t="shared" ref="I199:I238" si="251">AH150</f>
        <v>0</v>
      </c>
      <c r="J199" s="7"/>
      <c r="K199" s="8"/>
      <c r="L199" s="5"/>
      <c r="M199" s="6"/>
      <c r="N199" s="7"/>
      <c r="O199" s="8"/>
      <c r="P199" s="5"/>
      <c r="Q199" s="6"/>
      <c r="R199" s="7"/>
      <c r="S199" s="8"/>
      <c r="T199" s="5"/>
      <c r="U199" s="6"/>
      <c r="V199" s="7"/>
      <c r="W199" s="8"/>
      <c r="X199" s="9">
        <f>X150</f>
        <v>0</v>
      </c>
      <c r="Y199" s="10">
        <f t="shared" ref="Y199:AA199" si="252">Y150</f>
        <v>0</v>
      </c>
      <c r="Z199" s="10">
        <f t="shared" si="252"/>
        <v>0</v>
      </c>
      <c r="AA199" s="10">
        <f t="shared" si="252"/>
        <v>0</v>
      </c>
      <c r="AB199" s="10">
        <f>P199*X199+Q199*D199</f>
        <v>0</v>
      </c>
      <c r="AC199" s="10">
        <f>R199*Y199+S199*E199</f>
        <v>0</v>
      </c>
      <c r="AD199" s="10">
        <f>T199*Z199+U199*F199</f>
        <v>0</v>
      </c>
      <c r="AE199" s="10">
        <f>V199*AA199+W199*G199</f>
        <v>0</v>
      </c>
      <c r="AF199" s="11">
        <f>H199*C199+I199+J199*C199+K199-L199*C199-M199+N199*C199+O199-P199*C199-Q199-R199*C199-S199-T199*C199-U199-V199*C199-W199</f>
        <v>0</v>
      </c>
      <c r="AG199" s="12">
        <f>ROUNDDOWN(AF199/C199,0)</f>
        <v>0</v>
      </c>
      <c r="AH199" s="46">
        <f>AF199-AG199*C199</f>
        <v>0</v>
      </c>
      <c r="AI199" s="80"/>
      <c r="AJ199" s="80"/>
    </row>
    <row r="200" spans="1:36" ht="15.75" customHeight="1" thickTop="1" thickBot="1" x14ac:dyDescent="0.3">
      <c r="A200" s="110"/>
      <c r="B200" s="44" t="str">
        <f t="shared" ref="B200:B238" si="253">B151</f>
        <v>برجاء إدخال إسم الصنف</v>
      </c>
      <c r="C200" s="26">
        <f t="shared" ref="C200:C238" si="254">C151</f>
        <v>1</v>
      </c>
      <c r="D200" s="26">
        <f t="shared" ref="D200:D238" si="255">X200/C200</f>
        <v>0</v>
      </c>
      <c r="E200" s="26">
        <f t="shared" ref="E200:E238" si="256">Y200/C200</f>
        <v>0</v>
      </c>
      <c r="F200" s="26">
        <f t="shared" ref="F200:F238" si="257">Z200/C200</f>
        <v>0</v>
      </c>
      <c r="G200" s="26">
        <f t="shared" ref="G200:G238" si="258">AA200/C200</f>
        <v>0</v>
      </c>
      <c r="H200" s="27">
        <f t="shared" si="250"/>
        <v>0</v>
      </c>
      <c r="I200" s="28">
        <f t="shared" si="251"/>
        <v>0</v>
      </c>
      <c r="J200" s="29"/>
      <c r="K200" s="30"/>
      <c r="L200" s="27"/>
      <c r="M200" s="28"/>
      <c r="N200" s="29"/>
      <c r="O200" s="30"/>
      <c r="P200" s="27"/>
      <c r="Q200" s="28"/>
      <c r="R200" s="29"/>
      <c r="S200" s="30"/>
      <c r="T200" s="27"/>
      <c r="U200" s="28"/>
      <c r="V200" s="29"/>
      <c r="W200" s="30"/>
      <c r="X200" s="31">
        <f t="shared" ref="X200:AA200" si="259">X151</f>
        <v>0</v>
      </c>
      <c r="Y200" s="32">
        <f t="shared" si="259"/>
        <v>0</v>
      </c>
      <c r="Z200" s="32">
        <f t="shared" si="259"/>
        <v>0</v>
      </c>
      <c r="AA200" s="32">
        <f t="shared" si="259"/>
        <v>0</v>
      </c>
      <c r="AB200" s="32">
        <f t="shared" ref="AB200:AB238" si="260">P200*X200+Q200*D200</f>
        <v>0</v>
      </c>
      <c r="AC200" s="32">
        <f t="shared" ref="AC200:AC238" si="261">R200*Y200+S200*E200</f>
        <v>0</v>
      </c>
      <c r="AD200" s="32">
        <f t="shared" ref="AD200:AD238" si="262">T200*Z200+U200*F200</f>
        <v>0</v>
      </c>
      <c r="AE200" s="32">
        <f t="shared" ref="AE200:AE238" si="263">V200*AA200+W200*G200</f>
        <v>0</v>
      </c>
      <c r="AF200" s="33">
        <f t="shared" ref="AF200:AF238" si="264">H200*C200+I200+J200*C200+K200-L200*C200-M200+N200*C200+O200-P200*C200-Q200-R200*C200-S200-T200*C200-U200-V200*C200-W200</f>
        <v>0</v>
      </c>
      <c r="AG200" s="34">
        <f t="shared" ref="AG200:AG238" si="265">ROUNDDOWN(AF200/C200,0)</f>
        <v>0</v>
      </c>
      <c r="AH200" s="47">
        <f t="shared" ref="AH200:AH238" si="266">AF200-AG200*C200</f>
        <v>0</v>
      </c>
      <c r="AI200" s="80"/>
      <c r="AJ200" s="80"/>
    </row>
    <row r="201" spans="1:36" ht="15.75" customHeight="1" thickTop="1" thickBot="1" x14ac:dyDescent="0.3">
      <c r="A201" s="110"/>
      <c r="B201" s="3" t="str">
        <f t="shared" si="253"/>
        <v>برجاء إدخال إسم الصنف</v>
      </c>
      <c r="C201" s="4">
        <f t="shared" si="254"/>
        <v>1</v>
      </c>
      <c r="D201" s="4">
        <f t="shared" si="255"/>
        <v>0</v>
      </c>
      <c r="E201" s="4">
        <f t="shared" si="256"/>
        <v>0</v>
      </c>
      <c r="F201" s="4">
        <f t="shared" si="257"/>
        <v>0</v>
      </c>
      <c r="G201" s="4">
        <f t="shared" si="258"/>
        <v>0</v>
      </c>
      <c r="H201" s="13">
        <f t="shared" si="250"/>
        <v>0</v>
      </c>
      <c r="I201" s="14">
        <f t="shared" si="251"/>
        <v>0</v>
      </c>
      <c r="J201" s="15"/>
      <c r="K201" s="16"/>
      <c r="L201" s="13"/>
      <c r="M201" s="14"/>
      <c r="N201" s="15"/>
      <c r="O201" s="16"/>
      <c r="P201" s="13"/>
      <c r="Q201" s="14"/>
      <c r="R201" s="15"/>
      <c r="S201" s="16"/>
      <c r="T201" s="13"/>
      <c r="U201" s="14"/>
      <c r="V201" s="15"/>
      <c r="W201" s="16"/>
      <c r="X201" s="17">
        <f t="shared" ref="X201:AA201" si="267">X152</f>
        <v>0</v>
      </c>
      <c r="Y201" s="18">
        <f t="shared" si="267"/>
        <v>0</v>
      </c>
      <c r="Z201" s="18">
        <f t="shared" si="267"/>
        <v>0</v>
      </c>
      <c r="AA201" s="18">
        <f t="shared" si="267"/>
        <v>0</v>
      </c>
      <c r="AB201" s="18">
        <f t="shared" si="260"/>
        <v>0</v>
      </c>
      <c r="AC201" s="18">
        <f t="shared" si="261"/>
        <v>0</v>
      </c>
      <c r="AD201" s="18">
        <f t="shared" si="262"/>
        <v>0</v>
      </c>
      <c r="AE201" s="18">
        <f t="shared" si="263"/>
        <v>0</v>
      </c>
      <c r="AF201" s="19">
        <f t="shared" si="264"/>
        <v>0</v>
      </c>
      <c r="AG201" s="20">
        <f t="shared" si="265"/>
        <v>0</v>
      </c>
      <c r="AH201" s="48">
        <f t="shared" si="266"/>
        <v>0</v>
      </c>
      <c r="AI201" s="80"/>
      <c r="AJ201" s="80"/>
    </row>
    <row r="202" spans="1:36" ht="15.75" customHeight="1" thickTop="1" thickBot="1" x14ac:dyDescent="0.3">
      <c r="A202" s="110"/>
      <c r="B202" s="44" t="str">
        <f t="shared" si="253"/>
        <v>برجاء إدخال إسم الصنف</v>
      </c>
      <c r="C202" s="26">
        <f t="shared" si="254"/>
        <v>1</v>
      </c>
      <c r="D202" s="26">
        <f t="shared" si="255"/>
        <v>0</v>
      </c>
      <c r="E202" s="26">
        <f t="shared" si="256"/>
        <v>0</v>
      </c>
      <c r="F202" s="26">
        <f t="shared" si="257"/>
        <v>0</v>
      </c>
      <c r="G202" s="26">
        <f t="shared" si="258"/>
        <v>0</v>
      </c>
      <c r="H202" s="27">
        <f t="shared" si="250"/>
        <v>0</v>
      </c>
      <c r="I202" s="28">
        <f t="shared" si="251"/>
        <v>0</v>
      </c>
      <c r="J202" s="29"/>
      <c r="K202" s="30"/>
      <c r="L202" s="27"/>
      <c r="M202" s="28"/>
      <c r="N202" s="29"/>
      <c r="O202" s="30"/>
      <c r="P202" s="27"/>
      <c r="Q202" s="28"/>
      <c r="R202" s="29"/>
      <c r="S202" s="30"/>
      <c r="T202" s="27"/>
      <c r="U202" s="28"/>
      <c r="V202" s="29"/>
      <c r="W202" s="30"/>
      <c r="X202" s="31">
        <f t="shared" ref="X202:AA202" si="268">X153</f>
        <v>0</v>
      </c>
      <c r="Y202" s="32">
        <f t="shared" si="268"/>
        <v>0</v>
      </c>
      <c r="Z202" s="32">
        <f t="shared" si="268"/>
        <v>0</v>
      </c>
      <c r="AA202" s="32">
        <f t="shared" si="268"/>
        <v>0</v>
      </c>
      <c r="AB202" s="32">
        <f t="shared" si="260"/>
        <v>0</v>
      </c>
      <c r="AC202" s="32">
        <f t="shared" si="261"/>
        <v>0</v>
      </c>
      <c r="AD202" s="32">
        <f t="shared" si="262"/>
        <v>0</v>
      </c>
      <c r="AE202" s="32">
        <f t="shared" si="263"/>
        <v>0</v>
      </c>
      <c r="AF202" s="33">
        <f t="shared" si="264"/>
        <v>0</v>
      </c>
      <c r="AG202" s="34">
        <f t="shared" si="265"/>
        <v>0</v>
      </c>
      <c r="AH202" s="47">
        <f t="shared" si="266"/>
        <v>0</v>
      </c>
      <c r="AI202" s="80"/>
      <c r="AJ202" s="80"/>
    </row>
    <row r="203" spans="1:36" ht="15.75" customHeight="1" thickTop="1" thickBot="1" x14ac:dyDescent="0.3">
      <c r="A203" s="110"/>
      <c r="B203" s="3" t="str">
        <f t="shared" si="253"/>
        <v>برجاء إدخال إسم الصنف</v>
      </c>
      <c r="C203" s="4">
        <f t="shared" si="254"/>
        <v>1</v>
      </c>
      <c r="D203" s="4">
        <f t="shared" si="255"/>
        <v>0</v>
      </c>
      <c r="E203" s="4">
        <f t="shared" si="256"/>
        <v>0</v>
      </c>
      <c r="F203" s="4">
        <f t="shared" si="257"/>
        <v>0</v>
      </c>
      <c r="G203" s="4">
        <f t="shared" si="258"/>
        <v>0</v>
      </c>
      <c r="H203" s="13">
        <f t="shared" si="250"/>
        <v>0</v>
      </c>
      <c r="I203" s="14">
        <f t="shared" si="251"/>
        <v>0</v>
      </c>
      <c r="J203" s="15"/>
      <c r="K203" s="16"/>
      <c r="L203" s="13"/>
      <c r="M203" s="14"/>
      <c r="N203" s="15"/>
      <c r="O203" s="16"/>
      <c r="P203" s="13"/>
      <c r="Q203" s="14"/>
      <c r="R203" s="15"/>
      <c r="S203" s="16"/>
      <c r="T203" s="13"/>
      <c r="U203" s="14"/>
      <c r="V203" s="15"/>
      <c r="W203" s="16"/>
      <c r="X203" s="17">
        <f t="shared" ref="X203:AA203" si="269">X154</f>
        <v>0</v>
      </c>
      <c r="Y203" s="18">
        <f t="shared" si="269"/>
        <v>0</v>
      </c>
      <c r="Z203" s="18">
        <f t="shared" si="269"/>
        <v>0</v>
      </c>
      <c r="AA203" s="18">
        <f t="shared" si="269"/>
        <v>0</v>
      </c>
      <c r="AB203" s="18">
        <f t="shared" si="260"/>
        <v>0</v>
      </c>
      <c r="AC203" s="18">
        <f t="shared" si="261"/>
        <v>0</v>
      </c>
      <c r="AD203" s="18">
        <f t="shared" si="262"/>
        <v>0</v>
      </c>
      <c r="AE203" s="18">
        <f t="shared" si="263"/>
        <v>0</v>
      </c>
      <c r="AF203" s="19">
        <f t="shared" si="264"/>
        <v>0</v>
      </c>
      <c r="AG203" s="20">
        <f t="shared" si="265"/>
        <v>0</v>
      </c>
      <c r="AH203" s="48">
        <f t="shared" si="266"/>
        <v>0</v>
      </c>
      <c r="AI203" s="80"/>
      <c r="AJ203" s="80"/>
    </row>
    <row r="204" spans="1:36" ht="15.75" customHeight="1" thickTop="1" thickBot="1" x14ac:dyDescent="0.3">
      <c r="A204" s="110"/>
      <c r="B204" s="44" t="str">
        <f t="shared" si="253"/>
        <v>برجاء إدخال إسم الصنف</v>
      </c>
      <c r="C204" s="26">
        <f t="shared" si="254"/>
        <v>1</v>
      </c>
      <c r="D204" s="26">
        <f t="shared" si="255"/>
        <v>0</v>
      </c>
      <c r="E204" s="26">
        <f t="shared" si="256"/>
        <v>0</v>
      </c>
      <c r="F204" s="26">
        <f t="shared" si="257"/>
        <v>0</v>
      </c>
      <c r="G204" s="26">
        <f t="shared" si="258"/>
        <v>0</v>
      </c>
      <c r="H204" s="27">
        <f t="shared" si="250"/>
        <v>0</v>
      </c>
      <c r="I204" s="28">
        <f t="shared" si="251"/>
        <v>0</v>
      </c>
      <c r="J204" s="29"/>
      <c r="K204" s="30"/>
      <c r="L204" s="27"/>
      <c r="M204" s="28"/>
      <c r="N204" s="29"/>
      <c r="O204" s="30"/>
      <c r="P204" s="27"/>
      <c r="Q204" s="28"/>
      <c r="R204" s="29"/>
      <c r="S204" s="30"/>
      <c r="T204" s="27"/>
      <c r="U204" s="28"/>
      <c r="V204" s="29"/>
      <c r="W204" s="30"/>
      <c r="X204" s="31">
        <f t="shared" ref="X204:AA204" si="270">X155</f>
        <v>0</v>
      </c>
      <c r="Y204" s="32">
        <f t="shared" si="270"/>
        <v>0</v>
      </c>
      <c r="Z204" s="32">
        <f t="shared" si="270"/>
        <v>0</v>
      </c>
      <c r="AA204" s="32">
        <f t="shared" si="270"/>
        <v>0</v>
      </c>
      <c r="AB204" s="32">
        <f t="shared" si="260"/>
        <v>0</v>
      </c>
      <c r="AC204" s="32">
        <f t="shared" si="261"/>
        <v>0</v>
      </c>
      <c r="AD204" s="32">
        <f t="shared" si="262"/>
        <v>0</v>
      </c>
      <c r="AE204" s="32">
        <f t="shared" si="263"/>
        <v>0</v>
      </c>
      <c r="AF204" s="33">
        <f t="shared" si="264"/>
        <v>0</v>
      </c>
      <c r="AG204" s="34">
        <f t="shared" si="265"/>
        <v>0</v>
      </c>
      <c r="AH204" s="47">
        <f t="shared" si="266"/>
        <v>0</v>
      </c>
      <c r="AI204" s="80"/>
      <c r="AJ204" s="80"/>
    </row>
    <row r="205" spans="1:36" ht="15.75" customHeight="1" thickTop="1" thickBot="1" x14ac:dyDescent="0.3">
      <c r="A205" s="110"/>
      <c r="B205" s="3" t="str">
        <f t="shared" si="253"/>
        <v>برجاء إدخال إسم الصنف</v>
      </c>
      <c r="C205" s="4">
        <f t="shared" si="254"/>
        <v>1</v>
      </c>
      <c r="D205" s="4">
        <f t="shared" si="255"/>
        <v>0</v>
      </c>
      <c r="E205" s="4">
        <f t="shared" si="256"/>
        <v>0</v>
      </c>
      <c r="F205" s="4">
        <f t="shared" si="257"/>
        <v>0</v>
      </c>
      <c r="G205" s="4">
        <f t="shared" si="258"/>
        <v>0</v>
      </c>
      <c r="H205" s="13">
        <f t="shared" si="250"/>
        <v>0</v>
      </c>
      <c r="I205" s="14">
        <f t="shared" si="251"/>
        <v>0</v>
      </c>
      <c r="J205" s="15"/>
      <c r="K205" s="16"/>
      <c r="L205" s="13"/>
      <c r="M205" s="14"/>
      <c r="N205" s="15"/>
      <c r="O205" s="16"/>
      <c r="P205" s="13"/>
      <c r="Q205" s="14"/>
      <c r="R205" s="15"/>
      <c r="S205" s="16"/>
      <c r="T205" s="13"/>
      <c r="U205" s="14"/>
      <c r="V205" s="15"/>
      <c r="W205" s="16"/>
      <c r="X205" s="17">
        <f t="shared" ref="X205:AA205" si="271">X156</f>
        <v>0</v>
      </c>
      <c r="Y205" s="18">
        <f t="shared" si="271"/>
        <v>0</v>
      </c>
      <c r="Z205" s="18">
        <f t="shared" si="271"/>
        <v>0</v>
      </c>
      <c r="AA205" s="18">
        <f t="shared" si="271"/>
        <v>0</v>
      </c>
      <c r="AB205" s="18">
        <f t="shared" si="260"/>
        <v>0</v>
      </c>
      <c r="AC205" s="18">
        <f t="shared" si="261"/>
        <v>0</v>
      </c>
      <c r="AD205" s="18">
        <f t="shared" si="262"/>
        <v>0</v>
      </c>
      <c r="AE205" s="18">
        <f t="shared" si="263"/>
        <v>0</v>
      </c>
      <c r="AF205" s="19">
        <f t="shared" si="264"/>
        <v>0</v>
      </c>
      <c r="AG205" s="20">
        <f t="shared" si="265"/>
        <v>0</v>
      </c>
      <c r="AH205" s="48">
        <f t="shared" si="266"/>
        <v>0</v>
      </c>
      <c r="AI205" s="79"/>
      <c r="AJ205" s="79"/>
    </row>
    <row r="206" spans="1:36" ht="15.75" customHeight="1" thickTop="1" thickBot="1" x14ac:dyDescent="0.3">
      <c r="A206" s="110"/>
      <c r="B206" s="44" t="str">
        <f t="shared" si="253"/>
        <v>برجاء إدخال إسم الصنف</v>
      </c>
      <c r="C206" s="26">
        <f t="shared" si="254"/>
        <v>1</v>
      </c>
      <c r="D206" s="26">
        <f t="shared" si="255"/>
        <v>0</v>
      </c>
      <c r="E206" s="26">
        <f t="shared" si="256"/>
        <v>0</v>
      </c>
      <c r="F206" s="26">
        <f t="shared" si="257"/>
        <v>0</v>
      </c>
      <c r="G206" s="26">
        <f t="shared" si="258"/>
        <v>0</v>
      </c>
      <c r="H206" s="27">
        <f t="shared" si="250"/>
        <v>0</v>
      </c>
      <c r="I206" s="28">
        <f t="shared" si="251"/>
        <v>0</v>
      </c>
      <c r="J206" s="29"/>
      <c r="K206" s="30"/>
      <c r="L206" s="27"/>
      <c r="M206" s="28"/>
      <c r="N206" s="29"/>
      <c r="O206" s="30"/>
      <c r="P206" s="27"/>
      <c r="Q206" s="28"/>
      <c r="R206" s="29"/>
      <c r="S206" s="30"/>
      <c r="T206" s="27"/>
      <c r="U206" s="28"/>
      <c r="V206" s="29"/>
      <c r="W206" s="30"/>
      <c r="X206" s="31">
        <f t="shared" ref="X206:AA206" si="272">X157</f>
        <v>0</v>
      </c>
      <c r="Y206" s="32">
        <f t="shared" si="272"/>
        <v>0</v>
      </c>
      <c r="Z206" s="32">
        <f t="shared" si="272"/>
        <v>0</v>
      </c>
      <c r="AA206" s="32">
        <f t="shared" si="272"/>
        <v>0</v>
      </c>
      <c r="AB206" s="32">
        <f t="shared" si="260"/>
        <v>0</v>
      </c>
      <c r="AC206" s="32">
        <f t="shared" si="261"/>
        <v>0</v>
      </c>
      <c r="AD206" s="32">
        <f t="shared" si="262"/>
        <v>0</v>
      </c>
      <c r="AE206" s="32">
        <f t="shared" si="263"/>
        <v>0</v>
      </c>
      <c r="AF206" s="33">
        <f t="shared" si="264"/>
        <v>0</v>
      </c>
      <c r="AG206" s="34">
        <f t="shared" si="265"/>
        <v>0</v>
      </c>
      <c r="AH206" s="47">
        <f t="shared" si="266"/>
        <v>0</v>
      </c>
      <c r="AI206" s="79"/>
      <c r="AJ206" s="79"/>
    </row>
    <row r="207" spans="1:36" ht="15.75" customHeight="1" thickTop="1" thickBot="1" x14ac:dyDescent="0.3">
      <c r="A207" s="110"/>
      <c r="B207" s="3" t="str">
        <f t="shared" si="253"/>
        <v>برجاء إدخال إسم الصنف</v>
      </c>
      <c r="C207" s="4">
        <f t="shared" si="254"/>
        <v>1</v>
      </c>
      <c r="D207" s="4">
        <f t="shared" si="255"/>
        <v>0</v>
      </c>
      <c r="E207" s="4">
        <f t="shared" si="256"/>
        <v>0</v>
      </c>
      <c r="F207" s="4">
        <f t="shared" si="257"/>
        <v>0</v>
      </c>
      <c r="G207" s="4">
        <f t="shared" si="258"/>
        <v>0</v>
      </c>
      <c r="H207" s="13">
        <f t="shared" si="250"/>
        <v>0</v>
      </c>
      <c r="I207" s="14">
        <f t="shared" si="251"/>
        <v>0</v>
      </c>
      <c r="J207" s="15"/>
      <c r="K207" s="16"/>
      <c r="L207" s="13"/>
      <c r="M207" s="14"/>
      <c r="N207" s="15"/>
      <c r="O207" s="16"/>
      <c r="P207" s="13"/>
      <c r="Q207" s="14"/>
      <c r="R207" s="15"/>
      <c r="S207" s="16"/>
      <c r="T207" s="13"/>
      <c r="U207" s="14"/>
      <c r="V207" s="15"/>
      <c r="W207" s="16"/>
      <c r="X207" s="17">
        <f t="shared" ref="X207:AA207" si="273">X158</f>
        <v>0</v>
      </c>
      <c r="Y207" s="18">
        <f t="shared" si="273"/>
        <v>0</v>
      </c>
      <c r="Z207" s="18">
        <f t="shared" si="273"/>
        <v>0</v>
      </c>
      <c r="AA207" s="18">
        <f t="shared" si="273"/>
        <v>0</v>
      </c>
      <c r="AB207" s="18">
        <f t="shared" si="260"/>
        <v>0</v>
      </c>
      <c r="AC207" s="18">
        <f t="shared" si="261"/>
        <v>0</v>
      </c>
      <c r="AD207" s="18">
        <f t="shared" si="262"/>
        <v>0</v>
      </c>
      <c r="AE207" s="18">
        <f t="shared" si="263"/>
        <v>0</v>
      </c>
      <c r="AF207" s="19">
        <f t="shared" si="264"/>
        <v>0</v>
      </c>
      <c r="AG207" s="20">
        <f t="shared" si="265"/>
        <v>0</v>
      </c>
      <c r="AH207" s="48">
        <f t="shared" si="266"/>
        <v>0</v>
      </c>
      <c r="AI207" s="79"/>
      <c r="AJ207" s="79"/>
    </row>
    <row r="208" spans="1:36" ht="15.75" customHeight="1" thickTop="1" thickBot="1" x14ac:dyDescent="0.3">
      <c r="A208" s="110"/>
      <c r="B208" s="44" t="str">
        <f t="shared" si="253"/>
        <v>برجاء إدخال إسم الصنف</v>
      </c>
      <c r="C208" s="26">
        <f t="shared" si="254"/>
        <v>1</v>
      </c>
      <c r="D208" s="26">
        <f t="shared" si="255"/>
        <v>0</v>
      </c>
      <c r="E208" s="26">
        <f t="shared" si="256"/>
        <v>0</v>
      </c>
      <c r="F208" s="26">
        <f t="shared" si="257"/>
        <v>0</v>
      </c>
      <c r="G208" s="26">
        <f t="shared" si="258"/>
        <v>0</v>
      </c>
      <c r="H208" s="27">
        <f t="shared" si="250"/>
        <v>0</v>
      </c>
      <c r="I208" s="28">
        <f t="shared" si="251"/>
        <v>0</v>
      </c>
      <c r="J208" s="29"/>
      <c r="K208" s="30"/>
      <c r="L208" s="27"/>
      <c r="M208" s="28"/>
      <c r="N208" s="29"/>
      <c r="O208" s="30"/>
      <c r="P208" s="27"/>
      <c r="Q208" s="28"/>
      <c r="R208" s="29"/>
      <c r="S208" s="30"/>
      <c r="T208" s="27"/>
      <c r="U208" s="28"/>
      <c r="V208" s="29"/>
      <c r="W208" s="30"/>
      <c r="X208" s="31">
        <f t="shared" ref="X208:AA208" si="274">X159</f>
        <v>0</v>
      </c>
      <c r="Y208" s="32">
        <f t="shared" si="274"/>
        <v>0</v>
      </c>
      <c r="Z208" s="32">
        <f t="shared" si="274"/>
        <v>0</v>
      </c>
      <c r="AA208" s="32">
        <f t="shared" si="274"/>
        <v>0</v>
      </c>
      <c r="AB208" s="32">
        <f t="shared" si="260"/>
        <v>0</v>
      </c>
      <c r="AC208" s="32">
        <f t="shared" si="261"/>
        <v>0</v>
      </c>
      <c r="AD208" s="32">
        <f t="shared" si="262"/>
        <v>0</v>
      </c>
      <c r="AE208" s="32">
        <f t="shared" si="263"/>
        <v>0</v>
      </c>
      <c r="AF208" s="33">
        <f t="shared" si="264"/>
        <v>0</v>
      </c>
      <c r="AG208" s="34">
        <f t="shared" si="265"/>
        <v>0</v>
      </c>
      <c r="AH208" s="47">
        <f t="shared" si="266"/>
        <v>0</v>
      </c>
      <c r="AI208" s="79"/>
      <c r="AJ208" s="79"/>
    </row>
    <row r="209" spans="1:36" ht="15.75" customHeight="1" thickTop="1" thickBot="1" x14ac:dyDescent="0.3">
      <c r="A209" s="110"/>
      <c r="B209" s="3" t="str">
        <f t="shared" si="253"/>
        <v>برجاء إدخال إسم الصنف</v>
      </c>
      <c r="C209" s="4">
        <f t="shared" si="254"/>
        <v>1</v>
      </c>
      <c r="D209" s="4">
        <f t="shared" si="255"/>
        <v>0</v>
      </c>
      <c r="E209" s="4">
        <f t="shared" si="256"/>
        <v>0</v>
      </c>
      <c r="F209" s="4">
        <f t="shared" si="257"/>
        <v>0</v>
      </c>
      <c r="G209" s="4">
        <f t="shared" si="258"/>
        <v>0</v>
      </c>
      <c r="H209" s="13">
        <f t="shared" si="250"/>
        <v>0</v>
      </c>
      <c r="I209" s="14">
        <f t="shared" si="251"/>
        <v>0</v>
      </c>
      <c r="J209" s="15"/>
      <c r="K209" s="16"/>
      <c r="L209" s="13"/>
      <c r="M209" s="14"/>
      <c r="N209" s="15"/>
      <c r="O209" s="16"/>
      <c r="P209" s="13"/>
      <c r="Q209" s="14"/>
      <c r="R209" s="15"/>
      <c r="S209" s="16"/>
      <c r="T209" s="13"/>
      <c r="U209" s="14"/>
      <c r="V209" s="15"/>
      <c r="W209" s="16"/>
      <c r="X209" s="17">
        <f t="shared" ref="X209:AA209" si="275">X160</f>
        <v>0</v>
      </c>
      <c r="Y209" s="18">
        <f t="shared" si="275"/>
        <v>0</v>
      </c>
      <c r="Z209" s="18">
        <f t="shared" si="275"/>
        <v>0</v>
      </c>
      <c r="AA209" s="18">
        <f t="shared" si="275"/>
        <v>0</v>
      </c>
      <c r="AB209" s="18">
        <f t="shared" si="260"/>
        <v>0</v>
      </c>
      <c r="AC209" s="18">
        <f t="shared" si="261"/>
        <v>0</v>
      </c>
      <c r="AD209" s="18">
        <f t="shared" si="262"/>
        <v>0</v>
      </c>
      <c r="AE209" s="18">
        <f t="shared" si="263"/>
        <v>0</v>
      </c>
      <c r="AF209" s="19">
        <f t="shared" si="264"/>
        <v>0</v>
      </c>
      <c r="AG209" s="20">
        <f t="shared" si="265"/>
        <v>0</v>
      </c>
      <c r="AH209" s="48">
        <f t="shared" si="266"/>
        <v>0</v>
      </c>
      <c r="AI209" s="79"/>
      <c r="AJ209" s="79"/>
    </row>
    <row r="210" spans="1:36" ht="15.75" customHeight="1" thickTop="1" thickBot="1" x14ac:dyDescent="0.3">
      <c r="A210" s="110"/>
      <c r="B210" s="44" t="str">
        <f t="shared" si="253"/>
        <v>برجاء إدخال إسم الصنف</v>
      </c>
      <c r="C210" s="26">
        <f t="shared" si="254"/>
        <v>1</v>
      </c>
      <c r="D210" s="26">
        <f t="shared" si="255"/>
        <v>0</v>
      </c>
      <c r="E210" s="26">
        <f t="shared" si="256"/>
        <v>0</v>
      </c>
      <c r="F210" s="26">
        <f t="shared" si="257"/>
        <v>0</v>
      </c>
      <c r="G210" s="26">
        <f t="shared" si="258"/>
        <v>0</v>
      </c>
      <c r="H210" s="27">
        <f t="shared" si="250"/>
        <v>0</v>
      </c>
      <c r="I210" s="28">
        <f t="shared" si="251"/>
        <v>0</v>
      </c>
      <c r="J210" s="29"/>
      <c r="K210" s="30"/>
      <c r="L210" s="27"/>
      <c r="M210" s="28"/>
      <c r="N210" s="29"/>
      <c r="O210" s="30"/>
      <c r="P210" s="27"/>
      <c r="Q210" s="28"/>
      <c r="R210" s="29"/>
      <c r="S210" s="30"/>
      <c r="T210" s="27"/>
      <c r="U210" s="28"/>
      <c r="V210" s="29"/>
      <c r="W210" s="30"/>
      <c r="X210" s="31">
        <f t="shared" ref="X210:AA210" si="276">X161</f>
        <v>0</v>
      </c>
      <c r="Y210" s="32">
        <f t="shared" si="276"/>
        <v>0</v>
      </c>
      <c r="Z210" s="32">
        <f t="shared" si="276"/>
        <v>0</v>
      </c>
      <c r="AA210" s="32">
        <f t="shared" si="276"/>
        <v>0</v>
      </c>
      <c r="AB210" s="32">
        <f t="shared" si="260"/>
        <v>0</v>
      </c>
      <c r="AC210" s="32">
        <f t="shared" si="261"/>
        <v>0</v>
      </c>
      <c r="AD210" s="32">
        <f t="shared" si="262"/>
        <v>0</v>
      </c>
      <c r="AE210" s="32">
        <f t="shared" si="263"/>
        <v>0</v>
      </c>
      <c r="AF210" s="33">
        <f t="shared" si="264"/>
        <v>0</v>
      </c>
      <c r="AG210" s="34">
        <f t="shared" si="265"/>
        <v>0</v>
      </c>
      <c r="AH210" s="47">
        <f t="shared" si="266"/>
        <v>0</v>
      </c>
      <c r="AI210" s="79"/>
      <c r="AJ210" s="79"/>
    </row>
    <row r="211" spans="1:36" ht="15.75" customHeight="1" thickTop="1" thickBot="1" x14ac:dyDescent="0.3">
      <c r="A211" s="110"/>
      <c r="B211" s="3" t="str">
        <f t="shared" si="253"/>
        <v>برجاء إدخال إسم الصنف</v>
      </c>
      <c r="C211" s="4">
        <f t="shared" si="254"/>
        <v>1</v>
      </c>
      <c r="D211" s="4">
        <f t="shared" si="255"/>
        <v>0</v>
      </c>
      <c r="E211" s="4">
        <f t="shared" si="256"/>
        <v>0</v>
      </c>
      <c r="F211" s="4">
        <f t="shared" si="257"/>
        <v>0</v>
      </c>
      <c r="G211" s="4">
        <f t="shared" si="258"/>
        <v>0</v>
      </c>
      <c r="H211" s="13">
        <f t="shared" si="250"/>
        <v>0</v>
      </c>
      <c r="I211" s="14">
        <f t="shared" si="251"/>
        <v>0</v>
      </c>
      <c r="J211" s="15"/>
      <c r="K211" s="16"/>
      <c r="L211" s="13"/>
      <c r="M211" s="14"/>
      <c r="N211" s="15"/>
      <c r="O211" s="16"/>
      <c r="P211" s="13"/>
      <c r="Q211" s="14"/>
      <c r="R211" s="15"/>
      <c r="S211" s="16"/>
      <c r="T211" s="13"/>
      <c r="U211" s="14"/>
      <c r="V211" s="15"/>
      <c r="W211" s="16"/>
      <c r="X211" s="17">
        <f t="shared" ref="X211:AA211" si="277">X162</f>
        <v>0</v>
      </c>
      <c r="Y211" s="18">
        <f t="shared" si="277"/>
        <v>0</v>
      </c>
      <c r="Z211" s="18">
        <f t="shared" si="277"/>
        <v>0</v>
      </c>
      <c r="AA211" s="18">
        <f t="shared" si="277"/>
        <v>0</v>
      </c>
      <c r="AB211" s="18">
        <f t="shared" si="260"/>
        <v>0</v>
      </c>
      <c r="AC211" s="18">
        <f t="shared" si="261"/>
        <v>0</v>
      </c>
      <c r="AD211" s="18">
        <f t="shared" si="262"/>
        <v>0</v>
      </c>
      <c r="AE211" s="18">
        <f t="shared" si="263"/>
        <v>0</v>
      </c>
      <c r="AF211" s="19">
        <f t="shared" si="264"/>
        <v>0</v>
      </c>
      <c r="AG211" s="20">
        <f t="shared" si="265"/>
        <v>0</v>
      </c>
      <c r="AH211" s="48">
        <f t="shared" si="266"/>
        <v>0</v>
      </c>
      <c r="AI211" s="79"/>
      <c r="AJ211" s="79"/>
    </row>
    <row r="212" spans="1:36" ht="15.75" customHeight="1" thickTop="1" thickBot="1" x14ac:dyDescent="0.3">
      <c r="A212" s="110"/>
      <c r="B212" s="44" t="str">
        <f t="shared" si="253"/>
        <v>برجاء إدخال إسم الصنف</v>
      </c>
      <c r="C212" s="26">
        <f t="shared" si="254"/>
        <v>1</v>
      </c>
      <c r="D212" s="26">
        <f t="shared" si="255"/>
        <v>0</v>
      </c>
      <c r="E212" s="26">
        <f t="shared" si="256"/>
        <v>0</v>
      </c>
      <c r="F212" s="26">
        <f t="shared" si="257"/>
        <v>0</v>
      </c>
      <c r="G212" s="26">
        <f t="shared" si="258"/>
        <v>0</v>
      </c>
      <c r="H212" s="27">
        <f t="shared" si="250"/>
        <v>0</v>
      </c>
      <c r="I212" s="28">
        <f t="shared" si="251"/>
        <v>0</v>
      </c>
      <c r="J212" s="29"/>
      <c r="K212" s="30"/>
      <c r="L212" s="27"/>
      <c r="M212" s="28"/>
      <c r="N212" s="29"/>
      <c r="O212" s="30"/>
      <c r="P212" s="27"/>
      <c r="Q212" s="28"/>
      <c r="R212" s="29"/>
      <c r="S212" s="30"/>
      <c r="T212" s="27"/>
      <c r="U212" s="28"/>
      <c r="V212" s="29"/>
      <c r="W212" s="30"/>
      <c r="X212" s="31">
        <f t="shared" ref="X212:AA212" si="278">X163</f>
        <v>0</v>
      </c>
      <c r="Y212" s="32">
        <f t="shared" si="278"/>
        <v>0</v>
      </c>
      <c r="Z212" s="32">
        <f t="shared" si="278"/>
        <v>0</v>
      </c>
      <c r="AA212" s="32">
        <f t="shared" si="278"/>
        <v>0</v>
      </c>
      <c r="AB212" s="32">
        <f t="shared" si="260"/>
        <v>0</v>
      </c>
      <c r="AC212" s="32">
        <f t="shared" si="261"/>
        <v>0</v>
      </c>
      <c r="AD212" s="32">
        <f t="shared" si="262"/>
        <v>0</v>
      </c>
      <c r="AE212" s="32">
        <f t="shared" si="263"/>
        <v>0</v>
      </c>
      <c r="AF212" s="33">
        <f t="shared" si="264"/>
        <v>0</v>
      </c>
      <c r="AG212" s="34">
        <f t="shared" si="265"/>
        <v>0</v>
      </c>
      <c r="AH212" s="47">
        <f t="shared" si="266"/>
        <v>0</v>
      </c>
      <c r="AI212" s="79"/>
      <c r="AJ212" s="79"/>
    </row>
    <row r="213" spans="1:36" ht="15.75" customHeight="1" thickTop="1" thickBot="1" x14ac:dyDescent="0.3">
      <c r="A213" s="110"/>
      <c r="B213" s="3" t="str">
        <f t="shared" si="253"/>
        <v>برجاء إدخال إسم الصنف</v>
      </c>
      <c r="C213" s="4">
        <f t="shared" si="254"/>
        <v>1</v>
      </c>
      <c r="D213" s="4">
        <f t="shared" si="255"/>
        <v>0</v>
      </c>
      <c r="E213" s="4">
        <f t="shared" si="256"/>
        <v>0</v>
      </c>
      <c r="F213" s="4">
        <f t="shared" si="257"/>
        <v>0</v>
      </c>
      <c r="G213" s="4">
        <f t="shared" si="258"/>
        <v>0</v>
      </c>
      <c r="H213" s="13">
        <f t="shared" si="250"/>
        <v>0</v>
      </c>
      <c r="I213" s="14">
        <f t="shared" si="251"/>
        <v>0</v>
      </c>
      <c r="J213" s="15"/>
      <c r="K213" s="16"/>
      <c r="L213" s="13"/>
      <c r="M213" s="14"/>
      <c r="N213" s="15"/>
      <c r="O213" s="16"/>
      <c r="P213" s="13"/>
      <c r="Q213" s="14"/>
      <c r="R213" s="15"/>
      <c r="S213" s="16"/>
      <c r="T213" s="13"/>
      <c r="U213" s="14"/>
      <c r="V213" s="15"/>
      <c r="W213" s="16"/>
      <c r="X213" s="17">
        <f t="shared" ref="X213:AA213" si="279">X164</f>
        <v>0</v>
      </c>
      <c r="Y213" s="18">
        <f t="shared" si="279"/>
        <v>0</v>
      </c>
      <c r="Z213" s="18">
        <f t="shared" si="279"/>
        <v>0</v>
      </c>
      <c r="AA213" s="18">
        <f t="shared" si="279"/>
        <v>0</v>
      </c>
      <c r="AB213" s="18">
        <f t="shared" si="260"/>
        <v>0</v>
      </c>
      <c r="AC213" s="18">
        <f t="shared" si="261"/>
        <v>0</v>
      </c>
      <c r="AD213" s="18">
        <f t="shared" si="262"/>
        <v>0</v>
      </c>
      <c r="AE213" s="18">
        <f t="shared" si="263"/>
        <v>0</v>
      </c>
      <c r="AF213" s="19">
        <f t="shared" si="264"/>
        <v>0</v>
      </c>
      <c r="AG213" s="20">
        <f t="shared" si="265"/>
        <v>0</v>
      </c>
      <c r="AH213" s="48">
        <f t="shared" si="266"/>
        <v>0</v>
      </c>
      <c r="AI213" s="80" t="s">
        <v>32</v>
      </c>
      <c r="AJ213" s="80"/>
    </row>
    <row r="214" spans="1:36" ht="15.75" customHeight="1" thickTop="1" thickBot="1" x14ac:dyDescent="0.3">
      <c r="A214" s="110"/>
      <c r="B214" s="44" t="str">
        <f t="shared" si="253"/>
        <v>برجاء إدخال إسم الصنف</v>
      </c>
      <c r="C214" s="26">
        <f t="shared" si="254"/>
        <v>1</v>
      </c>
      <c r="D214" s="26">
        <f t="shared" si="255"/>
        <v>0</v>
      </c>
      <c r="E214" s="26">
        <f t="shared" si="256"/>
        <v>0</v>
      </c>
      <c r="F214" s="26">
        <f t="shared" si="257"/>
        <v>0</v>
      </c>
      <c r="G214" s="26">
        <f t="shared" si="258"/>
        <v>0</v>
      </c>
      <c r="H214" s="27">
        <f t="shared" si="250"/>
        <v>0</v>
      </c>
      <c r="I214" s="28">
        <f t="shared" si="251"/>
        <v>0</v>
      </c>
      <c r="J214" s="29"/>
      <c r="K214" s="30"/>
      <c r="L214" s="27"/>
      <c r="M214" s="28"/>
      <c r="N214" s="29"/>
      <c r="O214" s="30"/>
      <c r="P214" s="27"/>
      <c r="Q214" s="28"/>
      <c r="R214" s="29"/>
      <c r="S214" s="30"/>
      <c r="T214" s="27"/>
      <c r="U214" s="28"/>
      <c r="V214" s="29"/>
      <c r="W214" s="30"/>
      <c r="X214" s="31">
        <f t="shared" ref="X214:AA214" si="280">X165</f>
        <v>0</v>
      </c>
      <c r="Y214" s="32">
        <f t="shared" si="280"/>
        <v>0</v>
      </c>
      <c r="Z214" s="32">
        <f t="shared" si="280"/>
        <v>0</v>
      </c>
      <c r="AA214" s="32">
        <f t="shared" si="280"/>
        <v>0</v>
      </c>
      <c r="AB214" s="32">
        <f t="shared" si="260"/>
        <v>0</v>
      </c>
      <c r="AC214" s="32">
        <f t="shared" si="261"/>
        <v>0</v>
      </c>
      <c r="AD214" s="32">
        <f t="shared" si="262"/>
        <v>0</v>
      </c>
      <c r="AE214" s="32">
        <f t="shared" si="263"/>
        <v>0</v>
      </c>
      <c r="AF214" s="33">
        <f t="shared" si="264"/>
        <v>0</v>
      </c>
      <c r="AG214" s="34">
        <f t="shared" si="265"/>
        <v>0</v>
      </c>
      <c r="AH214" s="47">
        <f t="shared" si="266"/>
        <v>0</v>
      </c>
      <c r="AI214" s="80"/>
      <c r="AJ214" s="80"/>
    </row>
    <row r="215" spans="1:36" ht="15.75" customHeight="1" thickTop="1" thickBot="1" x14ac:dyDescent="0.3">
      <c r="A215" s="110"/>
      <c r="B215" s="3" t="str">
        <f t="shared" si="253"/>
        <v>برجاء إدخال إسم الصنف</v>
      </c>
      <c r="C215" s="4">
        <f t="shared" si="254"/>
        <v>1</v>
      </c>
      <c r="D215" s="4">
        <f t="shared" si="255"/>
        <v>0</v>
      </c>
      <c r="E215" s="4">
        <f t="shared" si="256"/>
        <v>0</v>
      </c>
      <c r="F215" s="4">
        <f t="shared" si="257"/>
        <v>0</v>
      </c>
      <c r="G215" s="4">
        <f t="shared" si="258"/>
        <v>0</v>
      </c>
      <c r="H215" s="13">
        <f t="shared" si="250"/>
        <v>0</v>
      </c>
      <c r="I215" s="14">
        <f t="shared" si="251"/>
        <v>0</v>
      </c>
      <c r="J215" s="15"/>
      <c r="K215" s="16"/>
      <c r="L215" s="13"/>
      <c r="M215" s="14"/>
      <c r="N215" s="15"/>
      <c r="O215" s="16"/>
      <c r="P215" s="13"/>
      <c r="Q215" s="14"/>
      <c r="R215" s="15"/>
      <c r="S215" s="16"/>
      <c r="T215" s="13"/>
      <c r="U215" s="14"/>
      <c r="V215" s="15"/>
      <c r="W215" s="16"/>
      <c r="X215" s="17">
        <f t="shared" ref="X215:AA215" si="281">X166</f>
        <v>0</v>
      </c>
      <c r="Y215" s="18">
        <f t="shared" si="281"/>
        <v>0</v>
      </c>
      <c r="Z215" s="18">
        <f t="shared" si="281"/>
        <v>0</v>
      </c>
      <c r="AA215" s="18">
        <f t="shared" si="281"/>
        <v>0</v>
      </c>
      <c r="AB215" s="18">
        <f t="shared" si="260"/>
        <v>0</v>
      </c>
      <c r="AC215" s="18">
        <f t="shared" si="261"/>
        <v>0</v>
      </c>
      <c r="AD215" s="18">
        <f t="shared" si="262"/>
        <v>0</v>
      </c>
      <c r="AE215" s="18">
        <f t="shared" si="263"/>
        <v>0</v>
      </c>
      <c r="AF215" s="19">
        <f t="shared" si="264"/>
        <v>0</v>
      </c>
      <c r="AG215" s="20">
        <f t="shared" si="265"/>
        <v>0</v>
      </c>
      <c r="AH215" s="48">
        <f t="shared" si="266"/>
        <v>0</v>
      </c>
      <c r="AI215" s="80"/>
      <c r="AJ215" s="80"/>
    </row>
    <row r="216" spans="1:36" ht="15.75" customHeight="1" thickTop="1" thickBot="1" x14ac:dyDescent="0.3">
      <c r="A216" s="110"/>
      <c r="B216" s="44" t="str">
        <f t="shared" si="253"/>
        <v>برجاء إدخال إسم الصنف</v>
      </c>
      <c r="C216" s="26">
        <f t="shared" si="254"/>
        <v>1</v>
      </c>
      <c r="D216" s="26">
        <f t="shared" si="255"/>
        <v>0</v>
      </c>
      <c r="E216" s="26">
        <f t="shared" si="256"/>
        <v>0</v>
      </c>
      <c r="F216" s="26">
        <f t="shared" si="257"/>
        <v>0</v>
      </c>
      <c r="G216" s="26">
        <f t="shared" si="258"/>
        <v>0</v>
      </c>
      <c r="H216" s="27">
        <f t="shared" si="250"/>
        <v>0</v>
      </c>
      <c r="I216" s="28">
        <f t="shared" si="251"/>
        <v>0</v>
      </c>
      <c r="J216" s="29"/>
      <c r="K216" s="30"/>
      <c r="L216" s="27"/>
      <c r="M216" s="28"/>
      <c r="N216" s="29"/>
      <c r="O216" s="30"/>
      <c r="P216" s="27"/>
      <c r="Q216" s="28"/>
      <c r="R216" s="29"/>
      <c r="S216" s="30"/>
      <c r="T216" s="27"/>
      <c r="U216" s="28"/>
      <c r="V216" s="29"/>
      <c r="W216" s="30"/>
      <c r="X216" s="31">
        <f t="shared" ref="X216:AA216" si="282">X167</f>
        <v>0</v>
      </c>
      <c r="Y216" s="32">
        <f t="shared" si="282"/>
        <v>0</v>
      </c>
      <c r="Z216" s="32">
        <f t="shared" si="282"/>
        <v>0</v>
      </c>
      <c r="AA216" s="32">
        <f t="shared" si="282"/>
        <v>0</v>
      </c>
      <c r="AB216" s="32">
        <f t="shared" si="260"/>
        <v>0</v>
      </c>
      <c r="AC216" s="32">
        <f t="shared" si="261"/>
        <v>0</v>
      </c>
      <c r="AD216" s="32">
        <f t="shared" si="262"/>
        <v>0</v>
      </c>
      <c r="AE216" s="32">
        <f t="shared" si="263"/>
        <v>0</v>
      </c>
      <c r="AF216" s="33">
        <f t="shared" si="264"/>
        <v>0</v>
      </c>
      <c r="AG216" s="34">
        <f t="shared" si="265"/>
        <v>0</v>
      </c>
      <c r="AH216" s="47">
        <f t="shared" si="266"/>
        <v>0</v>
      </c>
      <c r="AI216" s="80"/>
      <c r="AJ216" s="80"/>
    </row>
    <row r="217" spans="1:36" ht="15.75" customHeight="1" thickTop="1" thickBot="1" x14ac:dyDescent="0.3">
      <c r="A217" s="110"/>
      <c r="B217" s="3" t="str">
        <f t="shared" si="253"/>
        <v>برجاء إدخال إسم الصنف</v>
      </c>
      <c r="C217" s="4">
        <f t="shared" si="254"/>
        <v>1</v>
      </c>
      <c r="D217" s="4">
        <f t="shared" si="255"/>
        <v>0</v>
      </c>
      <c r="E217" s="4">
        <f t="shared" si="256"/>
        <v>0</v>
      </c>
      <c r="F217" s="4">
        <f t="shared" si="257"/>
        <v>0</v>
      </c>
      <c r="G217" s="4">
        <f t="shared" si="258"/>
        <v>0</v>
      </c>
      <c r="H217" s="13">
        <f t="shared" si="250"/>
        <v>0</v>
      </c>
      <c r="I217" s="14">
        <f t="shared" si="251"/>
        <v>0</v>
      </c>
      <c r="J217" s="15"/>
      <c r="K217" s="16"/>
      <c r="L217" s="13"/>
      <c r="M217" s="14"/>
      <c r="N217" s="15"/>
      <c r="O217" s="16"/>
      <c r="P217" s="13"/>
      <c r="Q217" s="14"/>
      <c r="R217" s="15"/>
      <c r="S217" s="16"/>
      <c r="T217" s="13"/>
      <c r="U217" s="14"/>
      <c r="V217" s="15"/>
      <c r="W217" s="16"/>
      <c r="X217" s="17">
        <f t="shared" ref="X217:AA217" si="283">X168</f>
        <v>0</v>
      </c>
      <c r="Y217" s="18">
        <f t="shared" si="283"/>
        <v>0</v>
      </c>
      <c r="Z217" s="18">
        <f t="shared" si="283"/>
        <v>0</v>
      </c>
      <c r="AA217" s="18">
        <f t="shared" si="283"/>
        <v>0</v>
      </c>
      <c r="AB217" s="18">
        <f t="shared" si="260"/>
        <v>0</v>
      </c>
      <c r="AC217" s="18">
        <f t="shared" si="261"/>
        <v>0</v>
      </c>
      <c r="AD217" s="18">
        <f t="shared" si="262"/>
        <v>0</v>
      </c>
      <c r="AE217" s="18">
        <f t="shared" si="263"/>
        <v>0</v>
      </c>
      <c r="AF217" s="19">
        <f t="shared" si="264"/>
        <v>0</v>
      </c>
      <c r="AG217" s="20">
        <f t="shared" si="265"/>
        <v>0</v>
      </c>
      <c r="AH217" s="48">
        <f t="shared" si="266"/>
        <v>0</v>
      </c>
      <c r="AI217" s="80"/>
      <c r="AJ217" s="80"/>
    </row>
    <row r="218" spans="1:36" ht="15.75" customHeight="1" thickTop="1" thickBot="1" x14ac:dyDescent="0.3">
      <c r="A218" s="110"/>
      <c r="B218" s="44" t="str">
        <f t="shared" si="253"/>
        <v>برجاء إدخال إسم الصنف</v>
      </c>
      <c r="C218" s="26">
        <f t="shared" si="254"/>
        <v>1</v>
      </c>
      <c r="D218" s="26">
        <f t="shared" si="255"/>
        <v>0</v>
      </c>
      <c r="E218" s="26">
        <f t="shared" si="256"/>
        <v>0</v>
      </c>
      <c r="F218" s="26">
        <f t="shared" si="257"/>
        <v>0</v>
      </c>
      <c r="G218" s="26">
        <f t="shared" si="258"/>
        <v>0</v>
      </c>
      <c r="H218" s="27">
        <f t="shared" si="250"/>
        <v>0</v>
      </c>
      <c r="I218" s="28">
        <f t="shared" si="251"/>
        <v>0</v>
      </c>
      <c r="J218" s="29"/>
      <c r="K218" s="30"/>
      <c r="L218" s="27"/>
      <c r="M218" s="28"/>
      <c r="N218" s="29"/>
      <c r="O218" s="30"/>
      <c r="P218" s="27"/>
      <c r="Q218" s="28"/>
      <c r="R218" s="29"/>
      <c r="S218" s="30"/>
      <c r="T218" s="27"/>
      <c r="U218" s="28"/>
      <c r="V218" s="29"/>
      <c r="W218" s="30"/>
      <c r="X218" s="31">
        <f t="shared" ref="X218:AA218" si="284">X169</f>
        <v>0</v>
      </c>
      <c r="Y218" s="32">
        <f t="shared" si="284"/>
        <v>0</v>
      </c>
      <c r="Z218" s="32">
        <f t="shared" si="284"/>
        <v>0</v>
      </c>
      <c r="AA218" s="32">
        <f t="shared" si="284"/>
        <v>0</v>
      </c>
      <c r="AB218" s="32">
        <f t="shared" si="260"/>
        <v>0</v>
      </c>
      <c r="AC218" s="32">
        <f t="shared" si="261"/>
        <v>0</v>
      </c>
      <c r="AD218" s="32">
        <f t="shared" si="262"/>
        <v>0</v>
      </c>
      <c r="AE218" s="32">
        <f t="shared" si="263"/>
        <v>0</v>
      </c>
      <c r="AF218" s="33">
        <f t="shared" si="264"/>
        <v>0</v>
      </c>
      <c r="AG218" s="34">
        <f t="shared" si="265"/>
        <v>0</v>
      </c>
      <c r="AH218" s="47">
        <f t="shared" si="266"/>
        <v>0</v>
      </c>
      <c r="AI218" s="80"/>
      <c r="AJ218" s="80"/>
    </row>
    <row r="219" spans="1:36" ht="15.75" customHeight="1" thickTop="1" thickBot="1" x14ac:dyDescent="0.3">
      <c r="A219" s="110"/>
      <c r="B219" s="3" t="str">
        <f t="shared" si="253"/>
        <v>برجاء إدخال إسم الصنف</v>
      </c>
      <c r="C219" s="4">
        <f t="shared" si="254"/>
        <v>1</v>
      </c>
      <c r="D219" s="4">
        <f t="shared" si="255"/>
        <v>0</v>
      </c>
      <c r="E219" s="4">
        <f t="shared" si="256"/>
        <v>0</v>
      </c>
      <c r="F219" s="4">
        <f t="shared" si="257"/>
        <v>0</v>
      </c>
      <c r="G219" s="4">
        <f t="shared" si="258"/>
        <v>0</v>
      </c>
      <c r="H219" s="13">
        <f t="shared" si="250"/>
        <v>0</v>
      </c>
      <c r="I219" s="14">
        <f t="shared" si="251"/>
        <v>0</v>
      </c>
      <c r="J219" s="15"/>
      <c r="K219" s="16"/>
      <c r="L219" s="13"/>
      <c r="M219" s="14"/>
      <c r="N219" s="15"/>
      <c r="O219" s="16"/>
      <c r="P219" s="13"/>
      <c r="Q219" s="14"/>
      <c r="R219" s="15"/>
      <c r="S219" s="16"/>
      <c r="T219" s="13"/>
      <c r="U219" s="14"/>
      <c r="V219" s="15"/>
      <c r="W219" s="16"/>
      <c r="X219" s="17">
        <f t="shared" ref="X219:AA219" si="285">X170</f>
        <v>0</v>
      </c>
      <c r="Y219" s="18">
        <f t="shared" si="285"/>
        <v>0</v>
      </c>
      <c r="Z219" s="18">
        <f t="shared" si="285"/>
        <v>0</v>
      </c>
      <c r="AA219" s="18">
        <f t="shared" si="285"/>
        <v>0</v>
      </c>
      <c r="AB219" s="18">
        <f t="shared" si="260"/>
        <v>0</v>
      </c>
      <c r="AC219" s="18">
        <f t="shared" si="261"/>
        <v>0</v>
      </c>
      <c r="AD219" s="18">
        <f t="shared" si="262"/>
        <v>0</v>
      </c>
      <c r="AE219" s="18">
        <f t="shared" si="263"/>
        <v>0</v>
      </c>
      <c r="AF219" s="19">
        <f t="shared" si="264"/>
        <v>0</v>
      </c>
      <c r="AG219" s="20">
        <f t="shared" si="265"/>
        <v>0</v>
      </c>
      <c r="AH219" s="48">
        <f t="shared" si="266"/>
        <v>0</v>
      </c>
      <c r="AI219" s="80"/>
      <c r="AJ219" s="80"/>
    </row>
    <row r="220" spans="1:36" ht="15.75" customHeight="1" thickTop="1" thickBot="1" x14ac:dyDescent="0.3">
      <c r="A220" s="110"/>
      <c r="B220" s="44" t="str">
        <f t="shared" si="253"/>
        <v>برجاء إدخال إسم الصنف</v>
      </c>
      <c r="C220" s="26">
        <f t="shared" si="254"/>
        <v>1</v>
      </c>
      <c r="D220" s="26">
        <f t="shared" si="255"/>
        <v>0</v>
      </c>
      <c r="E220" s="26">
        <f t="shared" si="256"/>
        <v>0</v>
      </c>
      <c r="F220" s="26">
        <f t="shared" si="257"/>
        <v>0</v>
      </c>
      <c r="G220" s="26">
        <f t="shared" si="258"/>
        <v>0</v>
      </c>
      <c r="H220" s="27">
        <f t="shared" si="250"/>
        <v>0</v>
      </c>
      <c r="I220" s="28">
        <f t="shared" si="251"/>
        <v>0</v>
      </c>
      <c r="J220" s="29"/>
      <c r="K220" s="30"/>
      <c r="L220" s="27"/>
      <c r="M220" s="28"/>
      <c r="N220" s="29"/>
      <c r="O220" s="30"/>
      <c r="P220" s="27"/>
      <c r="Q220" s="28"/>
      <c r="R220" s="29"/>
      <c r="S220" s="30"/>
      <c r="T220" s="27"/>
      <c r="U220" s="28"/>
      <c r="V220" s="29"/>
      <c r="W220" s="30"/>
      <c r="X220" s="31">
        <f t="shared" ref="X220:AA220" si="286">X171</f>
        <v>0</v>
      </c>
      <c r="Y220" s="32">
        <f t="shared" si="286"/>
        <v>0</v>
      </c>
      <c r="Z220" s="32">
        <f t="shared" si="286"/>
        <v>0</v>
      </c>
      <c r="AA220" s="32">
        <f t="shared" si="286"/>
        <v>0</v>
      </c>
      <c r="AB220" s="32">
        <f t="shared" si="260"/>
        <v>0</v>
      </c>
      <c r="AC220" s="32">
        <f t="shared" si="261"/>
        <v>0</v>
      </c>
      <c r="AD220" s="32">
        <f t="shared" si="262"/>
        <v>0</v>
      </c>
      <c r="AE220" s="32">
        <f t="shared" si="263"/>
        <v>0</v>
      </c>
      <c r="AF220" s="33">
        <f t="shared" si="264"/>
        <v>0</v>
      </c>
      <c r="AG220" s="34">
        <f t="shared" si="265"/>
        <v>0</v>
      </c>
      <c r="AH220" s="47">
        <f t="shared" si="266"/>
        <v>0</v>
      </c>
      <c r="AI220" s="80"/>
      <c r="AJ220" s="80"/>
    </row>
    <row r="221" spans="1:36" ht="15.75" customHeight="1" thickTop="1" thickBot="1" x14ac:dyDescent="0.3">
      <c r="A221" s="110"/>
      <c r="B221" s="3" t="str">
        <f t="shared" si="253"/>
        <v>برجاء إدخال إسم الصنف</v>
      </c>
      <c r="C221" s="4">
        <f t="shared" si="254"/>
        <v>1</v>
      </c>
      <c r="D221" s="4">
        <f t="shared" si="255"/>
        <v>0</v>
      </c>
      <c r="E221" s="4">
        <f t="shared" si="256"/>
        <v>0</v>
      </c>
      <c r="F221" s="4">
        <f t="shared" si="257"/>
        <v>0</v>
      </c>
      <c r="G221" s="4">
        <f t="shared" si="258"/>
        <v>0</v>
      </c>
      <c r="H221" s="13">
        <f t="shared" si="250"/>
        <v>0</v>
      </c>
      <c r="I221" s="14">
        <f t="shared" si="251"/>
        <v>0</v>
      </c>
      <c r="J221" s="15"/>
      <c r="K221" s="16"/>
      <c r="L221" s="13"/>
      <c r="M221" s="14"/>
      <c r="N221" s="15"/>
      <c r="O221" s="16"/>
      <c r="P221" s="13"/>
      <c r="Q221" s="14"/>
      <c r="R221" s="15"/>
      <c r="S221" s="16"/>
      <c r="T221" s="13"/>
      <c r="U221" s="14"/>
      <c r="V221" s="15"/>
      <c r="W221" s="16"/>
      <c r="X221" s="17">
        <f t="shared" ref="X221:AA221" si="287">X172</f>
        <v>0</v>
      </c>
      <c r="Y221" s="18">
        <f t="shared" si="287"/>
        <v>0</v>
      </c>
      <c r="Z221" s="18">
        <f t="shared" si="287"/>
        <v>0</v>
      </c>
      <c r="AA221" s="18">
        <f t="shared" si="287"/>
        <v>0</v>
      </c>
      <c r="AB221" s="18">
        <f t="shared" si="260"/>
        <v>0</v>
      </c>
      <c r="AC221" s="18">
        <f t="shared" si="261"/>
        <v>0</v>
      </c>
      <c r="AD221" s="18">
        <f t="shared" si="262"/>
        <v>0</v>
      </c>
      <c r="AE221" s="18">
        <f t="shared" si="263"/>
        <v>0</v>
      </c>
      <c r="AF221" s="19">
        <f t="shared" si="264"/>
        <v>0</v>
      </c>
      <c r="AG221" s="20">
        <f t="shared" si="265"/>
        <v>0</v>
      </c>
      <c r="AH221" s="48">
        <f t="shared" si="266"/>
        <v>0</v>
      </c>
      <c r="AI221" s="80">
        <f>AB244</f>
        <v>0</v>
      </c>
      <c r="AJ221" s="80"/>
    </row>
    <row r="222" spans="1:36" ht="15.75" customHeight="1" thickTop="1" thickBot="1" x14ac:dyDescent="0.3">
      <c r="A222" s="110"/>
      <c r="B222" s="44" t="str">
        <f t="shared" si="253"/>
        <v>برجاء إدخال إسم الصنف</v>
      </c>
      <c r="C222" s="26">
        <f t="shared" si="254"/>
        <v>1</v>
      </c>
      <c r="D222" s="26">
        <f t="shared" si="255"/>
        <v>0</v>
      </c>
      <c r="E222" s="26">
        <f t="shared" si="256"/>
        <v>0</v>
      </c>
      <c r="F222" s="26">
        <f t="shared" si="257"/>
        <v>0</v>
      </c>
      <c r="G222" s="26">
        <f t="shared" si="258"/>
        <v>0</v>
      </c>
      <c r="H222" s="27">
        <f t="shared" si="250"/>
        <v>0</v>
      </c>
      <c r="I222" s="28">
        <f t="shared" si="251"/>
        <v>0</v>
      </c>
      <c r="J222" s="29"/>
      <c r="K222" s="30"/>
      <c r="L222" s="27"/>
      <c r="M222" s="28"/>
      <c r="N222" s="29"/>
      <c r="O222" s="30"/>
      <c r="P222" s="27"/>
      <c r="Q222" s="28"/>
      <c r="R222" s="29"/>
      <c r="S222" s="30"/>
      <c r="T222" s="27"/>
      <c r="U222" s="28"/>
      <c r="V222" s="29"/>
      <c r="W222" s="30"/>
      <c r="X222" s="31">
        <f t="shared" ref="X222:AA222" si="288">X173</f>
        <v>0</v>
      </c>
      <c r="Y222" s="32">
        <f t="shared" si="288"/>
        <v>0</v>
      </c>
      <c r="Z222" s="32">
        <f t="shared" si="288"/>
        <v>0</v>
      </c>
      <c r="AA222" s="32">
        <f t="shared" si="288"/>
        <v>0</v>
      </c>
      <c r="AB222" s="32">
        <f t="shared" si="260"/>
        <v>0</v>
      </c>
      <c r="AC222" s="32">
        <f t="shared" si="261"/>
        <v>0</v>
      </c>
      <c r="AD222" s="32">
        <f t="shared" si="262"/>
        <v>0</v>
      </c>
      <c r="AE222" s="32">
        <f t="shared" si="263"/>
        <v>0</v>
      </c>
      <c r="AF222" s="33">
        <f t="shared" si="264"/>
        <v>0</v>
      </c>
      <c r="AG222" s="34">
        <f t="shared" si="265"/>
        <v>0</v>
      </c>
      <c r="AH222" s="47">
        <f t="shared" si="266"/>
        <v>0</v>
      </c>
      <c r="AI222" s="80"/>
      <c r="AJ222" s="80"/>
    </row>
    <row r="223" spans="1:36" ht="15.75" customHeight="1" thickTop="1" thickBot="1" x14ac:dyDescent="0.3">
      <c r="A223" s="110"/>
      <c r="B223" s="3" t="str">
        <f t="shared" si="253"/>
        <v>برجاء إدخال إسم الصنف</v>
      </c>
      <c r="C223" s="4">
        <f t="shared" si="254"/>
        <v>1</v>
      </c>
      <c r="D223" s="4">
        <f t="shared" si="255"/>
        <v>0</v>
      </c>
      <c r="E223" s="4">
        <f t="shared" si="256"/>
        <v>0</v>
      </c>
      <c r="F223" s="4">
        <f t="shared" si="257"/>
        <v>0</v>
      </c>
      <c r="G223" s="4">
        <f t="shared" si="258"/>
        <v>0</v>
      </c>
      <c r="H223" s="13">
        <f t="shared" si="250"/>
        <v>0</v>
      </c>
      <c r="I223" s="14">
        <f t="shared" si="251"/>
        <v>0</v>
      </c>
      <c r="J223" s="15"/>
      <c r="K223" s="16"/>
      <c r="L223" s="13"/>
      <c r="M223" s="14"/>
      <c r="N223" s="15"/>
      <c r="O223" s="16"/>
      <c r="P223" s="13"/>
      <c r="Q223" s="14"/>
      <c r="R223" s="15"/>
      <c r="S223" s="16"/>
      <c r="T223" s="13"/>
      <c r="U223" s="14"/>
      <c r="V223" s="15"/>
      <c r="W223" s="16"/>
      <c r="X223" s="17">
        <f t="shared" ref="X223:AA223" si="289">X174</f>
        <v>0</v>
      </c>
      <c r="Y223" s="18">
        <f t="shared" si="289"/>
        <v>0</v>
      </c>
      <c r="Z223" s="18">
        <f t="shared" si="289"/>
        <v>0</v>
      </c>
      <c r="AA223" s="18">
        <f t="shared" si="289"/>
        <v>0</v>
      </c>
      <c r="AB223" s="18">
        <f t="shared" si="260"/>
        <v>0</v>
      </c>
      <c r="AC223" s="18">
        <f t="shared" si="261"/>
        <v>0</v>
      </c>
      <c r="AD223" s="18">
        <f t="shared" si="262"/>
        <v>0</v>
      </c>
      <c r="AE223" s="18">
        <f t="shared" si="263"/>
        <v>0</v>
      </c>
      <c r="AF223" s="19">
        <f t="shared" si="264"/>
        <v>0</v>
      </c>
      <c r="AG223" s="20">
        <f t="shared" si="265"/>
        <v>0</v>
      </c>
      <c r="AH223" s="48">
        <f t="shared" si="266"/>
        <v>0</v>
      </c>
      <c r="AI223" s="80"/>
      <c r="AJ223" s="80"/>
    </row>
    <row r="224" spans="1:36" ht="15.75" customHeight="1" thickTop="1" thickBot="1" x14ac:dyDescent="0.3">
      <c r="A224" s="110"/>
      <c r="B224" s="44" t="str">
        <f t="shared" si="253"/>
        <v>برجاء إدخال إسم الصنف</v>
      </c>
      <c r="C224" s="26">
        <f t="shared" si="254"/>
        <v>1</v>
      </c>
      <c r="D224" s="26">
        <f t="shared" si="255"/>
        <v>0</v>
      </c>
      <c r="E224" s="26">
        <f t="shared" si="256"/>
        <v>0</v>
      </c>
      <c r="F224" s="26">
        <f t="shared" si="257"/>
        <v>0</v>
      </c>
      <c r="G224" s="26">
        <f t="shared" si="258"/>
        <v>0</v>
      </c>
      <c r="H224" s="27">
        <f t="shared" si="250"/>
        <v>0</v>
      </c>
      <c r="I224" s="28">
        <f t="shared" si="251"/>
        <v>0</v>
      </c>
      <c r="J224" s="29"/>
      <c r="K224" s="30"/>
      <c r="L224" s="27"/>
      <c r="M224" s="28"/>
      <c r="N224" s="29"/>
      <c r="O224" s="30"/>
      <c r="P224" s="27"/>
      <c r="Q224" s="28"/>
      <c r="R224" s="29"/>
      <c r="S224" s="30"/>
      <c r="T224" s="27"/>
      <c r="U224" s="28"/>
      <c r="V224" s="29"/>
      <c r="W224" s="30"/>
      <c r="X224" s="31">
        <f t="shared" ref="X224:AA224" si="290">X175</f>
        <v>0</v>
      </c>
      <c r="Y224" s="32">
        <f t="shared" si="290"/>
        <v>0</v>
      </c>
      <c r="Z224" s="32">
        <f t="shared" si="290"/>
        <v>0</v>
      </c>
      <c r="AA224" s="32">
        <f t="shared" si="290"/>
        <v>0</v>
      </c>
      <c r="AB224" s="32">
        <f t="shared" si="260"/>
        <v>0</v>
      </c>
      <c r="AC224" s="32">
        <f t="shared" si="261"/>
        <v>0</v>
      </c>
      <c r="AD224" s="32">
        <f t="shared" si="262"/>
        <v>0</v>
      </c>
      <c r="AE224" s="32">
        <f t="shared" si="263"/>
        <v>0</v>
      </c>
      <c r="AF224" s="33">
        <f t="shared" si="264"/>
        <v>0</v>
      </c>
      <c r="AG224" s="34">
        <f t="shared" si="265"/>
        <v>0</v>
      </c>
      <c r="AH224" s="47">
        <f t="shared" si="266"/>
        <v>0</v>
      </c>
      <c r="AI224" s="80"/>
      <c r="AJ224" s="80"/>
    </row>
    <row r="225" spans="1:36" ht="15.75" customHeight="1" thickTop="1" thickBot="1" x14ac:dyDescent="0.3">
      <c r="A225" s="110"/>
      <c r="B225" s="3" t="str">
        <f t="shared" si="253"/>
        <v>برجاء إدخال إسم الصنف</v>
      </c>
      <c r="C225" s="4">
        <f t="shared" si="254"/>
        <v>1</v>
      </c>
      <c r="D225" s="4">
        <f t="shared" si="255"/>
        <v>0</v>
      </c>
      <c r="E225" s="4">
        <f t="shared" si="256"/>
        <v>0</v>
      </c>
      <c r="F225" s="4">
        <f t="shared" si="257"/>
        <v>0</v>
      </c>
      <c r="G225" s="4">
        <f t="shared" si="258"/>
        <v>0</v>
      </c>
      <c r="H225" s="13">
        <f t="shared" si="250"/>
        <v>0</v>
      </c>
      <c r="I225" s="14">
        <f t="shared" si="251"/>
        <v>0</v>
      </c>
      <c r="J225" s="15"/>
      <c r="K225" s="16"/>
      <c r="L225" s="13"/>
      <c r="M225" s="14"/>
      <c r="N225" s="15"/>
      <c r="O225" s="16"/>
      <c r="P225" s="13"/>
      <c r="Q225" s="14"/>
      <c r="R225" s="15"/>
      <c r="S225" s="16"/>
      <c r="T225" s="13"/>
      <c r="U225" s="14"/>
      <c r="V225" s="15"/>
      <c r="W225" s="16"/>
      <c r="X225" s="17">
        <f t="shared" ref="X225:AA225" si="291">X176</f>
        <v>0</v>
      </c>
      <c r="Y225" s="18">
        <f t="shared" si="291"/>
        <v>0</v>
      </c>
      <c r="Z225" s="18">
        <f t="shared" si="291"/>
        <v>0</v>
      </c>
      <c r="AA225" s="18">
        <f t="shared" si="291"/>
        <v>0</v>
      </c>
      <c r="AB225" s="18">
        <f t="shared" si="260"/>
        <v>0</v>
      </c>
      <c r="AC225" s="18">
        <f t="shared" si="261"/>
        <v>0</v>
      </c>
      <c r="AD225" s="18">
        <f t="shared" si="262"/>
        <v>0</v>
      </c>
      <c r="AE225" s="18">
        <f t="shared" si="263"/>
        <v>0</v>
      </c>
      <c r="AF225" s="19">
        <f t="shared" si="264"/>
        <v>0</v>
      </c>
      <c r="AG225" s="20">
        <f t="shared" si="265"/>
        <v>0</v>
      </c>
      <c r="AH225" s="48">
        <f t="shared" si="266"/>
        <v>0</v>
      </c>
      <c r="AI225" s="80"/>
      <c r="AJ225" s="80"/>
    </row>
    <row r="226" spans="1:36" ht="15.75" customHeight="1" thickTop="1" thickBot="1" x14ac:dyDescent="0.3">
      <c r="A226" s="110"/>
      <c r="B226" s="44" t="str">
        <f t="shared" si="253"/>
        <v>برجاء إدخال إسم الصنف</v>
      </c>
      <c r="C226" s="26">
        <f t="shared" si="254"/>
        <v>1</v>
      </c>
      <c r="D226" s="26">
        <f t="shared" si="255"/>
        <v>0</v>
      </c>
      <c r="E226" s="26">
        <f t="shared" si="256"/>
        <v>0</v>
      </c>
      <c r="F226" s="26">
        <f t="shared" si="257"/>
        <v>0</v>
      </c>
      <c r="G226" s="26">
        <f t="shared" si="258"/>
        <v>0</v>
      </c>
      <c r="H226" s="27">
        <f t="shared" si="250"/>
        <v>0</v>
      </c>
      <c r="I226" s="28">
        <f t="shared" si="251"/>
        <v>0</v>
      </c>
      <c r="J226" s="29"/>
      <c r="K226" s="30"/>
      <c r="L226" s="27"/>
      <c r="M226" s="28"/>
      <c r="N226" s="29"/>
      <c r="O226" s="30"/>
      <c r="P226" s="27"/>
      <c r="Q226" s="28"/>
      <c r="R226" s="29"/>
      <c r="S226" s="30"/>
      <c r="T226" s="27"/>
      <c r="U226" s="28"/>
      <c r="V226" s="29"/>
      <c r="W226" s="30"/>
      <c r="X226" s="31">
        <f t="shared" ref="X226:AA226" si="292">X177</f>
        <v>0</v>
      </c>
      <c r="Y226" s="32">
        <f t="shared" si="292"/>
        <v>0</v>
      </c>
      <c r="Z226" s="32">
        <f t="shared" si="292"/>
        <v>0</v>
      </c>
      <c r="AA226" s="32">
        <f t="shared" si="292"/>
        <v>0</v>
      </c>
      <c r="AB226" s="32">
        <f t="shared" si="260"/>
        <v>0</v>
      </c>
      <c r="AC226" s="32">
        <f t="shared" si="261"/>
        <v>0</v>
      </c>
      <c r="AD226" s="32">
        <f t="shared" si="262"/>
        <v>0</v>
      </c>
      <c r="AE226" s="32">
        <f t="shared" si="263"/>
        <v>0</v>
      </c>
      <c r="AF226" s="33">
        <f t="shared" si="264"/>
        <v>0</v>
      </c>
      <c r="AG226" s="34">
        <f t="shared" si="265"/>
        <v>0</v>
      </c>
      <c r="AH226" s="47">
        <f t="shared" si="266"/>
        <v>0</v>
      </c>
      <c r="AI226" s="80"/>
      <c r="AJ226" s="80"/>
    </row>
    <row r="227" spans="1:36" ht="15.75" customHeight="1" thickTop="1" thickBot="1" x14ac:dyDescent="0.3">
      <c r="A227" s="110"/>
      <c r="B227" s="3" t="str">
        <f t="shared" si="253"/>
        <v>برجاء إدخال إسم الصنف</v>
      </c>
      <c r="C227" s="4">
        <f t="shared" si="254"/>
        <v>1</v>
      </c>
      <c r="D227" s="4">
        <f t="shared" si="255"/>
        <v>0</v>
      </c>
      <c r="E227" s="4">
        <f t="shared" si="256"/>
        <v>0</v>
      </c>
      <c r="F227" s="4">
        <f t="shared" si="257"/>
        <v>0</v>
      </c>
      <c r="G227" s="4">
        <f t="shared" si="258"/>
        <v>0</v>
      </c>
      <c r="H227" s="13">
        <f t="shared" si="250"/>
        <v>0</v>
      </c>
      <c r="I227" s="14">
        <f t="shared" si="251"/>
        <v>0</v>
      </c>
      <c r="J227" s="15"/>
      <c r="K227" s="16"/>
      <c r="L227" s="13"/>
      <c r="M227" s="14"/>
      <c r="N227" s="15"/>
      <c r="O227" s="16"/>
      <c r="P227" s="13"/>
      <c r="Q227" s="14"/>
      <c r="R227" s="15"/>
      <c r="S227" s="16"/>
      <c r="T227" s="13"/>
      <c r="U227" s="14"/>
      <c r="V227" s="15"/>
      <c r="W227" s="16"/>
      <c r="X227" s="17">
        <f t="shared" ref="X227:AA227" si="293">X178</f>
        <v>0</v>
      </c>
      <c r="Y227" s="18">
        <f t="shared" si="293"/>
        <v>0</v>
      </c>
      <c r="Z227" s="18">
        <f t="shared" si="293"/>
        <v>0</v>
      </c>
      <c r="AA227" s="18">
        <f t="shared" si="293"/>
        <v>0</v>
      </c>
      <c r="AB227" s="18">
        <f t="shared" si="260"/>
        <v>0</v>
      </c>
      <c r="AC227" s="18">
        <f t="shared" si="261"/>
        <v>0</v>
      </c>
      <c r="AD227" s="18">
        <f t="shared" si="262"/>
        <v>0</v>
      </c>
      <c r="AE227" s="18">
        <f t="shared" si="263"/>
        <v>0</v>
      </c>
      <c r="AF227" s="19">
        <f t="shared" si="264"/>
        <v>0</v>
      </c>
      <c r="AG227" s="20">
        <f t="shared" si="265"/>
        <v>0</v>
      </c>
      <c r="AH227" s="48">
        <f t="shared" si="266"/>
        <v>0</v>
      </c>
      <c r="AI227" s="80"/>
      <c r="AJ227" s="80"/>
    </row>
    <row r="228" spans="1:36" ht="15.75" customHeight="1" thickTop="1" thickBot="1" x14ac:dyDescent="0.3">
      <c r="A228" s="110"/>
      <c r="B228" s="44" t="str">
        <f t="shared" si="253"/>
        <v>برجاء إدخال إسم الصنف</v>
      </c>
      <c r="C228" s="26">
        <f t="shared" si="254"/>
        <v>1</v>
      </c>
      <c r="D228" s="26">
        <f t="shared" si="255"/>
        <v>0</v>
      </c>
      <c r="E228" s="26">
        <f t="shared" si="256"/>
        <v>0</v>
      </c>
      <c r="F228" s="26">
        <f t="shared" si="257"/>
        <v>0</v>
      </c>
      <c r="G228" s="26">
        <f t="shared" si="258"/>
        <v>0</v>
      </c>
      <c r="H228" s="27">
        <f t="shared" si="250"/>
        <v>0</v>
      </c>
      <c r="I228" s="28">
        <f t="shared" si="251"/>
        <v>0</v>
      </c>
      <c r="J228" s="29"/>
      <c r="K228" s="30"/>
      <c r="L228" s="27"/>
      <c r="M228" s="28"/>
      <c r="N228" s="29"/>
      <c r="O228" s="30"/>
      <c r="P228" s="27"/>
      <c r="Q228" s="28"/>
      <c r="R228" s="29"/>
      <c r="S228" s="30"/>
      <c r="T228" s="27"/>
      <c r="U228" s="28"/>
      <c r="V228" s="29"/>
      <c r="W228" s="30"/>
      <c r="X228" s="31">
        <f t="shared" ref="X228:AA228" si="294">X179</f>
        <v>0</v>
      </c>
      <c r="Y228" s="32">
        <f t="shared" si="294"/>
        <v>0</v>
      </c>
      <c r="Z228" s="32">
        <f t="shared" si="294"/>
        <v>0</v>
      </c>
      <c r="AA228" s="32">
        <f t="shared" si="294"/>
        <v>0</v>
      </c>
      <c r="AB228" s="32">
        <f t="shared" si="260"/>
        <v>0</v>
      </c>
      <c r="AC228" s="32">
        <f t="shared" si="261"/>
        <v>0</v>
      </c>
      <c r="AD228" s="32">
        <f t="shared" si="262"/>
        <v>0</v>
      </c>
      <c r="AE228" s="32">
        <f t="shared" si="263"/>
        <v>0</v>
      </c>
      <c r="AF228" s="33">
        <f t="shared" si="264"/>
        <v>0</v>
      </c>
      <c r="AG228" s="34">
        <f t="shared" si="265"/>
        <v>0</v>
      </c>
      <c r="AH228" s="47">
        <f t="shared" si="266"/>
        <v>0</v>
      </c>
      <c r="AI228" s="80"/>
      <c r="AJ228" s="80"/>
    </row>
    <row r="229" spans="1:36" ht="15.75" customHeight="1" thickTop="1" thickBot="1" x14ac:dyDescent="0.3">
      <c r="A229" s="110"/>
      <c r="B229" s="3" t="str">
        <f t="shared" si="253"/>
        <v>برجاء إدخال إسم الصنف</v>
      </c>
      <c r="C229" s="4">
        <f t="shared" si="254"/>
        <v>1</v>
      </c>
      <c r="D229" s="4">
        <f t="shared" si="255"/>
        <v>0</v>
      </c>
      <c r="E229" s="4">
        <f t="shared" si="256"/>
        <v>0</v>
      </c>
      <c r="F229" s="4">
        <f t="shared" si="257"/>
        <v>0</v>
      </c>
      <c r="G229" s="4">
        <f t="shared" si="258"/>
        <v>0</v>
      </c>
      <c r="H229" s="13">
        <f t="shared" si="250"/>
        <v>0</v>
      </c>
      <c r="I229" s="14">
        <f t="shared" si="251"/>
        <v>0</v>
      </c>
      <c r="J229" s="15"/>
      <c r="K229" s="16"/>
      <c r="L229" s="13"/>
      <c r="M229" s="14"/>
      <c r="N229" s="15"/>
      <c r="O229" s="16"/>
      <c r="P229" s="13"/>
      <c r="Q229" s="14"/>
      <c r="R229" s="15"/>
      <c r="S229" s="16"/>
      <c r="T229" s="13"/>
      <c r="U229" s="14"/>
      <c r="V229" s="15"/>
      <c r="W229" s="16"/>
      <c r="X229" s="17">
        <f t="shared" ref="X229:AA229" si="295">X180</f>
        <v>0</v>
      </c>
      <c r="Y229" s="18">
        <f t="shared" si="295"/>
        <v>0</v>
      </c>
      <c r="Z229" s="18">
        <f t="shared" si="295"/>
        <v>0</v>
      </c>
      <c r="AA229" s="18">
        <f t="shared" si="295"/>
        <v>0</v>
      </c>
      <c r="AB229" s="18">
        <f t="shared" si="260"/>
        <v>0</v>
      </c>
      <c r="AC229" s="18">
        <f t="shared" si="261"/>
        <v>0</v>
      </c>
      <c r="AD229" s="18">
        <f t="shared" si="262"/>
        <v>0</v>
      </c>
      <c r="AE229" s="18">
        <f t="shared" si="263"/>
        <v>0</v>
      </c>
      <c r="AF229" s="19">
        <f t="shared" si="264"/>
        <v>0</v>
      </c>
      <c r="AG229" s="20">
        <f t="shared" si="265"/>
        <v>0</v>
      </c>
      <c r="AH229" s="48">
        <f t="shared" si="266"/>
        <v>0</v>
      </c>
      <c r="AI229" s="80" t="s">
        <v>33</v>
      </c>
      <c r="AJ229" s="80"/>
    </row>
    <row r="230" spans="1:36" ht="15.75" customHeight="1" thickTop="1" thickBot="1" x14ac:dyDescent="0.3">
      <c r="A230" s="110"/>
      <c r="B230" s="44" t="str">
        <f t="shared" si="253"/>
        <v>برجاء إدخال إسم الصنف</v>
      </c>
      <c r="C230" s="26">
        <f t="shared" si="254"/>
        <v>1</v>
      </c>
      <c r="D230" s="26">
        <f t="shared" si="255"/>
        <v>0</v>
      </c>
      <c r="E230" s="26">
        <f t="shared" si="256"/>
        <v>0</v>
      </c>
      <c r="F230" s="26">
        <f t="shared" si="257"/>
        <v>0</v>
      </c>
      <c r="G230" s="26">
        <f t="shared" si="258"/>
        <v>0</v>
      </c>
      <c r="H230" s="27">
        <f t="shared" si="250"/>
        <v>0</v>
      </c>
      <c r="I230" s="28">
        <f t="shared" si="251"/>
        <v>0</v>
      </c>
      <c r="J230" s="29"/>
      <c r="K230" s="30"/>
      <c r="L230" s="27"/>
      <c r="M230" s="28"/>
      <c r="N230" s="29"/>
      <c r="O230" s="30"/>
      <c r="P230" s="27"/>
      <c r="Q230" s="28"/>
      <c r="R230" s="29"/>
      <c r="S230" s="30"/>
      <c r="T230" s="27"/>
      <c r="U230" s="28"/>
      <c r="V230" s="29"/>
      <c r="W230" s="30"/>
      <c r="X230" s="31">
        <f t="shared" ref="X230:AA230" si="296">X181</f>
        <v>0</v>
      </c>
      <c r="Y230" s="32">
        <f t="shared" si="296"/>
        <v>0</v>
      </c>
      <c r="Z230" s="32">
        <f t="shared" si="296"/>
        <v>0</v>
      </c>
      <c r="AA230" s="32">
        <f t="shared" si="296"/>
        <v>0</v>
      </c>
      <c r="AB230" s="32">
        <f t="shared" si="260"/>
        <v>0</v>
      </c>
      <c r="AC230" s="32">
        <f t="shared" si="261"/>
        <v>0</v>
      </c>
      <c r="AD230" s="32">
        <f t="shared" si="262"/>
        <v>0</v>
      </c>
      <c r="AE230" s="32">
        <f t="shared" si="263"/>
        <v>0</v>
      </c>
      <c r="AF230" s="33">
        <f t="shared" si="264"/>
        <v>0</v>
      </c>
      <c r="AG230" s="34">
        <f t="shared" si="265"/>
        <v>0</v>
      </c>
      <c r="AH230" s="47">
        <f t="shared" si="266"/>
        <v>0</v>
      </c>
      <c r="AI230" s="80"/>
      <c r="AJ230" s="80"/>
    </row>
    <row r="231" spans="1:36" ht="15.75" customHeight="1" thickTop="1" thickBot="1" x14ac:dyDescent="0.3">
      <c r="A231" s="110"/>
      <c r="B231" s="3" t="str">
        <f t="shared" si="253"/>
        <v>برجاء إدخال إسم الصنف</v>
      </c>
      <c r="C231" s="4">
        <f t="shared" si="254"/>
        <v>1</v>
      </c>
      <c r="D231" s="4">
        <f t="shared" si="255"/>
        <v>0</v>
      </c>
      <c r="E231" s="4">
        <f t="shared" si="256"/>
        <v>0</v>
      </c>
      <c r="F231" s="4">
        <f t="shared" si="257"/>
        <v>0</v>
      </c>
      <c r="G231" s="4">
        <f t="shared" si="258"/>
        <v>0</v>
      </c>
      <c r="H231" s="13">
        <f t="shared" si="250"/>
        <v>0</v>
      </c>
      <c r="I231" s="14">
        <f t="shared" si="251"/>
        <v>0</v>
      </c>
      <c r="J231" s="15"/>
      <c r="K231" s="16"/>
      <c r="L231" s="13"/>
      <c r="M231" s="14"/>
      <c r="N231" s="15"/>
      <c r="O231" s="16"/>
      <c r="P231" s="13"/>
      <c r="Q231" s="14"/>
      <c r="R231" s="15"/>
      <c r="S231" s="16"/>
      <c r="T231" s="13"/>
      <c r="U231" s="14"/>
      <c r="V231" s="15"/>
      <c r="W231" s="16"/>
      <c r="X231" s="17">
        <f t="shared" ref="X231:AA231" si="297">X182</f>
        <v>0</v>
      </c>
      <c r="Y231" s="18">
        <f t="shared" si="297"/>
        <v>0</v>
      </c>
      <c r="Z231" s="18">
        <f t="shared" si="297"/>
        <v>0</v>
      </c>
      <c r="AA231" s="18">
        <f t="shared" si="297"/>
        <v>0</v>
      </c>
      <c r="AB231" s="18">
        <f t="shared" si="260"/>
        <v>0</v>
      </c>
      <c r="AC231" s="18">
        <f t="shared" si="261"/>
        <v>0</v>
      </c>
      <c r="AD231" s="18">
        <f t="shared" si="262"/>
        <v>0</v>
      </c>
      <c r="AE231" s="18">
        <f t="shared" si="263"/>
        <v>0</v>
      </c>
      <c r="AF231" s="19">
        <f t="shared" si="264"/>
        <v>0</v>
      </c>
      <c r="AG231" s="20">
        <f t="shared" si="265"/>
        <v>0</v>
      </c>
      <c r="AH231" s="48">
        <f t="shared" si="266"/>
        <v>0</v>
      </c>
      <c r="AI231" s="80"/>
      <c r="AJ231" s="80"/>
    </row>
    <row r="232" spans="1:36" ht="15.75" customHeight="1" thickTop="1" thickBot="1" x14ac:dyDescent="0.3">
      <c r="A232" s="110"/>
      <c r="B232" s="44" t="str">
        <f t="shared" si="253"/>
        <v>برجاء إدخال إسم الصنف</v>
      </c>
      <c r="C232" s="26">
        <f t="shared" si="254"/>
        <v>1</v>
      </c>
      <c r="D232" s="26">
        <f t="shared" si="255"/>
        <v>0</v>
      </c>
      <c r="E232" s="26">
        <f t="shared" si="256"/>
        <v>0</v>
      </c>
      <c r="F232" s="26">
        <f t="shared" si="257"/>
        <v>0</v>
      </c>
      <c r="G232" s="26">
        <f t="shared" si="258"/>
        <v>0</v>
      </c>
      <c r="H232" s="27">
        <f t="shared" si="250"/>
        <v>0</v>
      </c>
      <c r="I232" s="28">
        <f t="shared" si="251"/>
        <v>0</v>
      </c>
      <c r="J232" s="29"/>
      <c r="K232" s="30"/>
      <c r="L232" s="27"/>
      <c r="M232" s="28"/>
      <c r="N232" s="29"/>
      <c r="O232" s="30"/>
      <c r="P232" s="27"/>
      <c r="Q232" s="28"/>
      <c r="R232" s="29"/>
      <c r="S232" s="30"/>
      <c r="T232" s="27"/>
      <c r="U232" s="28"/>
      <c r="V232" s="29"/>
      <c r="W232" s="30"/>
      <c r="X232" s="31">
        <f t="shared" ref="X232:AA232" si="298">X183</f>
        <v>0</v>
      </c>
      <c r="Y232" s="32">
        <f t="shared" si="298"/>
        <v>0</v>
      </c>
      <c r="Z232" s="32">
        <f t="shared" si="298"/>
        <v>0</v>
      </c>
      <c r="AA232" s="32">
        <f t="shared" si="298"/>
        <v>0</v>
      </c>
      <c r="AB232" s="32">
        <f t="shared" si="260"/>
        <v>0</v>
      </c>
      <c r="AC232" s="32">
        <f t="shared" si="261"/>
        <v>0</v>
      </c>
      <c r="AD232" s="32">
        <f t="shared" si="262"/>
        <v>0</v>
      </c>
      <c r="AE232" s="32">
        <f t="shared" si="263"/>
        <v>0</v>
      </c>
      <c r="AF232" s="33">
        <f t="shared" si="264"/>
        <v>0</v>
      </c>
      <c r="AG232" s="34">
        <f t="shared" si="265"/>
        <v>0</v>
      </c>
      <c r="AH232" s="47">
        <f t="shared" si="266"/>
        <v>0</v>
      </c>
      <c r="AI232" s="80"/>
      <c r="AJ232" s="80"/>
    </row>
    <row r="233" spans="1:36" ht="15.75" customHeight="1" thickTop="1" thickBot="1" x14ac:dyDescent="0.3">
      <c r="A233" s="110"/>
      <c r="B233" s="3" t="str">
        <f t="shared" si="253"/>
        <v>برجاء إدخال إسم الصنف</v>
      </c>
      <c r="C233" s="4">
        <f t="shared" si="254"/>
        <v>1</v>
      </c>
      <c r="D233" s="4">
        <f t="shared" si="255"/>
        <v>0</v>
      </c>
      <c r="E233" s="4">
        <f t="shared" si="256"/>
        <v>0</v>
      </c>
      <c r="F233" s="4">
        <f t="shared" si="257"/>
        <v>0</v>
      </c>
      <c r="G233" s="4">
        <f t="shared" si="258"/>
        <v>0</v>
      </c>
      <c r="H233" s="13">
        <f t="shared" si="250"/>
        <v>0</v>
      </c>
      <c r="I233" s="14">
        <f t="shared" si="251"/>
        <v>0</v>
      </c>
      <c r="J233" s="15"/>
      <c r="K233" s="16"/>
      <c r="L233" s="13"/>
      <c r="M233" s="14"/>
      <c r="N233" s="15"/>
      <c r="O233" s="16"/>
      <c r="P233" s="13"/>
      <c r="Q233" s="14"/>
      <c r="R233" s="15"/>
      <c r="S233" s="16"/>
      <c r="T233" s="13"/>
      <c r="U233" s="14"/>
      <c r="V233" s="15"/>
      <c r="W233" s="16"/>
      <c r="X233" s="17">
        <f t="shared" ref="X233:AA233" si="299">X184</f>
        <v>0</v>
      </c>
      <c r="Y233" s="18">
        <f t="shared" si="299"/>
        <v>0</v>
      </c>
      <c r="Z233" s="18">
        <f t="shared" si="299"/>
        <v>0</v>
      </c>
      <c r="AA233" s="18">
        <f t="shared" si="299"/>
        <v>0</v>
      </c>
      <c r="AB233" s="18">
        <f t="shared" si="260"/>
        <v>0</v>
      </c>
      <c r="AC233" s="18">
        <f t="shared" si="261"/>
        <v>0</v>
      </c>
      <c r="AD233" s="18">
        <f t="shared" si="262"/>
        <v>0</v>
      </c>
      <c r="AE233" s="18">
        <f t="shared" si="263"/>
        <v>0</v>
      </c>
      <c r="AF233" s="19">
        <f t="shared" si="264"/>
        <v>0</v>
      </c>
      <c r="AG233" s="20">
        <f t="shared" si="265"/>
        <v>0</v>
      </c>
      <c r="AH233" s="48">
        <f t="shared" si="266"/>
        <v>0</v>
      </c>
      <c r="AI233" s="80"/>
      <c r="AJ233" s="80"/>
    </row>
    <row r="234" spans="1:36" ht="15.75" customHeight="1" thickTop="1" thickBot="1" x14ac:dyDescent="0.3">
      <c r="A234" s="110"/>
      <c r="B234" s="44" t="str">
        <f t="shared" si="253"/>
        <v>برجاء إدخال إسم الصنف</v>
      </c>
      <c r="C234" s="26">
        <f t="shared" si="254"/>
        <v>1</v>
      </c>
      <c r="D234" s="26">
        <f t="shared" si="255"/>
        <v>0</v>
      </c>
      <c r="E234" s="26">
        <f t="shared" si="256"/>
        <v>0</v>
      </c>
      <c r="F234" s="26">
        <f t="shared" si="257"/>
        <v>0</v>
      </c>
      <c r="G234" s="26">
        <f t="shared" si="258"/>
        <v>0</v>
      </c>
      <c r="H234" s="27">
        <f t="shared" si="250"/>
        <v>0</v>
      </c>
      <c r="I234" s="28">
        <f t="shared" si="251"/>
        <v>0</v>
      </c>
      <c r="J234" s="29"/>
      <c r="K234" s="30"/>
      <c r="L234" s="27"/>
      <c r="M234" s="28"/>
      <c r="N234" s="29"/>
      <c r="O234" s="30"/>
      <c r="P234" s="27"/>
      <c r="Q234" s="28"/>
      <c r="R234" s="29"/>
      <c r="S234" s="30"/>
      <c r="T234" s="27"/>
      <c r="U234" s="28"/>
      <c r="V234" s="29"/>
      <c r="W234" s="30"/>
      <c r="X234" s="31">
        <f t="shared" ref="X234:AA234" si="300">X185</f>
        <v>0</v>
      </c>
      <c r="Y234" s="32">
        <f t="shared" si="300"/>
        <v>0</v>
      </c>
      <c r="Z234" s="32">
        <f t="shared" si="300"/>
        <v>0</v>
      </c>
      <c r="AA234" s="32">
        <f t="shared" si="300"/>
        <v>0</v>
      </c>
      <c r="AB234" s="32">
        <f t="shared" si="260"/>
        <v>0</v>
      </c>
      <c r="AC234" s="32">
        <f t="shared" si="261"/>
        <v>0</v>
      </c>
      <c r="AD234" s="32">
        <f t="shared" si="262"/>
        <v>0</v>
      </c>
      <c r="AE234" s="32">
        <f t="shared" si="263"/>
        <v>0</v>
      </c>
      <c r="AF234" s="33">
        <f t="shared" si="264"/>
        <v>0</v>
      </c>
      <c r="AG234" s="34">
        <f t="shared" si="265"/>
        <v>0</v>
      </c>
      <c r="AH234" s="47">
        <f t="shared" si="266"/>
        <v>0</v>
      </c>
      <c r="AI234" s="80"/>
      <c r="AJ234" s="80"/>
    </row>
    <row r="235" spans="1:36" ht="15.75" customHeight="1" thickTop="1" thickBot="1" x14ac:dyDescent="0.3">
      <c r="A235" s="110"/>
      <c r="B235" s="3" t="str">
        <f t="shared" si="253"/>
        <v>برجاء إدخال إسم الصنف</v>
      </c>
      <c r="C235" s="4">
        <f t="shared" si="254"/>
        <v>1</v>
      </c>
      <c r="D235" s="4">
        <f t="shared" si="255"/>
        <v>0</v>
      </c>
      <c r="E235" s="4">
        <f t="shared" si="256"/>
        <v>0</v>
      </c>
      <c r="F235" s="4">
        <f t="shared" si="257"/>
        <v>0</v>
      </c>
      <c r="G235" s="4">
        <f t="shared" si="258"/>
        <v>0</v>
      </c>
      <c r="H235" s="13">
        <f t="shared" si="250"/>
        <v>0</v>
      </c>
      <c r="I235" s="14">
        <f t="shared" si="251"/>
        <v>0</v>
      </c>
      <c r="J235" s="15"/>
      <c r="K235" s="16"/>
      <c r="L235" s="13"/>
      <c r="M235" s="14"/>
      <c r="N235" s="15"/>
      <c r="O235" s="16"/>
      <c r="P235" s="13"/>
      <c r="Q235" s="14"/>
      <c r="R235" s="15"/>
      <c r="S235" s="16"/>
      <c r="T235" s="13"/>
      <c r="U235" s="14"/>
      <c r="V235" s="15"/>
      <c r="W235" s="16"/>
      <c r="X235" s="17">
        <f t="shared" ref="X235:AA235" si="301">X186</f>
        <v>0</v>
      </c>
      <c r="Y235" s="18">
        <f t="shared" si="301"/>
        <v>0</v>
      </c>
      <c r="Z235" s="18">
        <f t="shared" si="301"/>
        <v>0</v>
      </c>
      <c r="AA235" s="18">
        <f t="shared" si="301"/>
        <v>0</v>
      </c>
      <c r="AB235" s="18">
        <f t="shared" si="260"/>
        <v>0</v>
      </c>
      <c r="AC235" s="18">
        <f t="shared" si="261"/>
        <v>0</v>
      </c>
      <c r="AD235" s="18">
        <f t="shared" si="262"/>
        <v>0</v>
      </c>
      <c r="AE235" s="18">
        <f t="shared" si="263"/>
        <v>0</v>
      </c>
      <c r="AF235" s="19">
        <f t="shared" si="264"/>
        <v>0</v>
      </c>
      <c r="AG235" s="20">
        <f t="shared" si="265"/>
        <v>0</v>
      </c>
      <c r="AH235" s="48">
        <f t="shared" si="266"/>
        <v>0</v>
      </c>
      <c r="AI235" s="80"/>
      <c r="AJ235" s="80"/>
    </row>
    <row r="236" spans="1:36" ht="15.75" customHeight="1" thickTop="1" thickBot="1" x14ac:dyDescent="0.3">
      <c r="A236" s="110"/>
      <c r="B236" s="44" t="str">
        <f t="shared" si="253"/>
        <v>برجاء إدخال إسم الصنف</v>
      </c>
      <c r="C236" s="26">
        <f t="shared" si="254"/>
        <v>1</v>
      </c>
      <c r="D236" s="26">
        <f t="shared" si="255"/>
        <v>0</v>
      </c>
      <c r="E236" s="26">
        <f t="shared" si="256"/>
        <v>0</v>
      </c>
      <c r="F236" s="26">
        <f t="shared" si="257"/>
        <v>0</v>
      </c>
      <c r="G236" s="26">
        <f t="shared" si="258"/>
        <v>0</v>
      </c>
      <c r="H236" s="27">
        <f t="shared" si="250"/>
        <v>0</v>
      </c>
      <c r="I236" s="28">
        <f t="shared" si="251"/>
        <v>0</v>
      </c>
      <c r="J236" s="29"/>
      <c r="K236" s="30"/>
      <c r="L236" s="27"/>
      <c r="M236" s="28"/>
      <c r="N236" s="29"/>
      <c r="O236" s="30"/>
      <c r="P236" s="27"/>
      <c r="Q236" s="28"/>
      <c r="R236" s="29"/>
      <c r="S236" s="30"/>
      <c r="T236" s="27"/>
      <c r="U236" s="28"/>
      <c r="V236" s="29"/>
      <c r="W236" s="30"/>
      <c r="X236" s="31">
        <f t="shared" ref="X236:AA236" si="302">X187</f>
        <v>0</v>
      </c>
      <c r="Y236" s="32">
        <f t="shared" si="302"/>
        <v>0</v>
      </c>
      <c r="Z236" s="32">
        <f t="shared" si="302"/>
        <v>0</v>
      </c>
      <c r="AA236" s="32">
        <f t="shared" si="302"/>
        <v>0</v>
      </c>
      <c r="AB236" s="32">
        <f t="shared" si="260"/>
        <v>0</v>
      </c>
      <c r="AC236" s="32">
        <f t="shared" si="261"/>
        <v>0</v>
      </c>
      <c r="AD236" s="32">
        <f t="shared" si="262"/>
        <v>0</v>
      </c>
      <c r="AE236" s="32">
        <f t="shared" si="263"/>
        <v>0</v>
      </c>
      <c r="AF236" s="33">
        <f t="shared" si="264"/>
        <v>0</v>
      </c>
      <c r="AG236" s="34">
        <f t="shared" si="265"/>
        <v>0</v>
      </c>
      <c r="AH236" s="47">
        <f t="shared" si="266"/>
        <v>0</v>
      </c>
      <c r="AI236" s="80"/>
      <c r="AJ236" s="80"/>
    </row>
    <row r="237" spans="1:36" ht="15.75" customHeight="1" thickTop="1" thickBot="1" x14ac:dyDescent="0.3">
      <c r="A237" s="110"/>
      <c r="B237" s="3" t="str">
        <f t="shared" si="253"/>
        <v>برجاء إدخال إسم الصنف</v>
      </c>
      <c r="C237" s="4">
        <f t="shared" si="254"/>
        <v>1</v>
      </c>
      <c r="D237" s="4">
        <f t="shared" si="255"/>
        <v>0</v>
      </c>
      <c r="E237" s="4">
        <f t="shared" si="256"/>
        <v>0</v>
      </c>
      <c r="F237" s="4">
        <f t="shared" si="257"/>
        <v>0</v>
      </c>
      <c r="G237" s="4">
        <f t="shared" si="258"/>
        <v>0</v>
      </c>
      <c r="H237" s="13">
        <f t="shared" si="250"/>
        <v>0</v>
      </c>
      <c r="I237" s="14">
        <f t="shared" si="251"/>
        <v>0</v>
      </c>
      <c r="J237" s="15"/>
      <c r="K237" s="16"/>
      <c r="L237" s="13"/>
      <c r="M237" s="14"/>
      <c r="N237" s="15"/>
      <c r="O237" s="16"/>
      <c r="P237" s="13"/>
      <c r="Q237" s="14"/>
      <c r="R237" s="15"/>
      <c r="S237" s="16"/>
      <c r="T237" s="13"/>
      <c r="U237" s="14"/>
      <c r="V237" s="15"/>
      <c r="W237" s="16"/>
      <c r="X237" s="17">
        <f t="shared" ref="X237:AA237" si="303">X188</f>
        <v>0</v>
      </c>
      <c r="Y237" s="18">
        <f t="shared" si="303"/>
        <v>0</v>
      </c>
      <c r="Z237" s="18">
        <f t="shared" si="303"/>
        <v>0</v>
      </c>
      <c r="AA237" s="18">
        <f t="shared" si="303"/>
        <v>0</v>
      </c>
      <c r="AB237" s="18">
        <f t="shared" si="260"/>
        <v>0</v>
      </c>
      <c r="AC237" s="18">
        <f t="shared" si="261"/>
        <v>0</v>
      </c>
      <c r="AD237" s="18">
        <f t="shared" si="262"/>
        <v>0</v>
      </c>
      <c r="AE237" s="18">
        <f t="shared" si="263"/>
        <v>0</v>
      </c>
      <c r="AF237" s="19">
        <f t="shared" si="264"/>
        <v>0</v>
      </c>
      <c r="AG237" s="20">
        <f t="shared" si="265"/>
        <v>0</v>
      </c>
      <c r="AH237" s="48">
        <f t="shared" si="266"/>
        <v>0</v>
      </c>
      <c r="AI237" s="80">
        <f>AI221-AI205</f>
        <v>0</v>
      </c>
      <c r="AJ237" s="80"/>
    </row>
    <row r="238" spans="1:36" ht="15.75" customHeight="1" thickTop="1" thickBot="1" x14ac:dyDescent="0.3">
      <c r="A238" s="110"/>
      <c r="B238" s="45" t="str">
        <f t="shared" si="253"/>
        <v>برجاء إدخال إسم الصنف</v>
      </c>
      <c r="C238" s="35">
        <f t="shared" si="254"/>
        <v>1</v>
      </c>
      <c r="D238" s="35">
        <f t="shared" si="255"/>
        <v>0</v>
      </c>
      <c r="E238" s="35">
        <f t="shared" si="256"/>
        <v>0</v>
      </c>
      <c r="F238" s="35">
        <f t="shared" si="257"/>
        <v>0</v>
      </c>
      <c r="G238" s="35">
        <f t="shared" si="258"/>
        <v>0</v>
      </c>
      <c r="H238" s="36">
        <f t="shared" si="250"/>
        <v>0</v>
      </c>
      <c r="I238" s="37">
        <f t="shared" si="251"/>
        <v>0</v>
      </c>
      <c r="J238" s="38"/>
      <c r="K238" s="39"/>
      <c r="L238" s="36"/>
      <c r="M238" s="37"/>
      <c r="N238" s="38"/>
      <c r="O238" s="39"/>
      <c r="P238" s="36"/>
      <c r="Q238" s="37"/>
      <c r="R238" s="38"/>
      <c r="S238" s="39"/>
      <c r="T238" s="36"/>
      <c r="U238" s="37"/>
      <c r="V238" s="38"/>
      <c r="W238" s="39"/>
      <c r="X238" s="40">
        <f t="shared" ref="X238:AA238" si="304">X189</f>
        <v>0</v>
      </c>
      <c r="Y238" s="41">
        <f t="shared" si="304"/>
        <v>0</v>
      </c>
      <c r="Z238" s="41">
        <f t="shared" si="304"/>
        <v>0</v>
      </c>
      <c r="AA238" s="41">
        <f t="shared" si="304"/>
        <v>0</v>
      </c>
      <c r="AB238" s="41">
        <f t="shared" si="260"/>
        <v>0</v>
      </c>
      <c r="AC238" s="41">
        <f t="shared" si="261"/>
        <v>0</v>
      </c>
      <c r="AD238" s="41">
        <f t="shared" si="262"/>
        <v>0</v>
      </c>
      <c r="AE238" s="41">
        <f t="shared" si="263"/>
        <v>0</v>
      </c>
      <c r="AF238" s="42">
        <f t="shared" si="264"/>
        <v>0</v>
      </c>
      <c r="AG238" s="43">
        <f t="shared" si="265"/>
        <v>0</v>
      </c>
      <c r="AH238" s="49">
        <f t="shared" si="266"/>
        <v>0</v>
      </c>
      <c r="AI238" s="80"/>
      <c r="AJ238" s="80"/>
    </row>
    <row r="239" spans="1:36" ht="20.25" thickTop="1" thickBot="1" x14ac:dyDescent="0.3">
      <c r="A239" s="81" t="s">
        <v>26</v>
      </c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>
        <f>SUM(AB199:AB238)</f>
        <v>0</v>
      </c>
      <c r="AC239" s="81"/>
      <c r="AD239" s="81"/>
      <c r="AE239" s="81"/>
      <c r="AF239" s="81"/>
      <c r="AG239" s="81"/>
      <c r="AH239" s="81"/>
      <c r="AI239" s="80"/>
      <c r="AJ239" s="80"/>
    </row>
    <row r="240" spans="1:36" ht="20.25" thickTop="1" thickBot="1" x14ac:dyDescent="0.3">
      <c r="A240" s="75" t="s">
        <v>27</v>
      </c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>
        <f>SUM(AC199:AC238)</f>
        <v>0</v>
      </c>
      <c r="AC240" s="75"/>
      <c r="AD240" s="75"/>
      <c r="AE240" s="75"/>
      <c r="AF240" s="75"/>
      <c r="AG240" s="75"/>
      <c r="AH240" s="75"/>
      <c r="AI240" s="80"/>
      <c r="AJ240" s="80"/>
    </row>
    <row r="241" spans="1:36" ht="20.25" thickTop="1" thickBot="1" x14ac:dyDescent="0.3">
      <c r="A241" s="82" t="s">
        <v>28</v>
      </c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>
        <f>SUM(AD199:AD238)</f>
        <v>0</v>
      </c>
      <c r="AC241" s="82"/>
      <c r="AD241" s="82"/>
      <c r="AE241" s="82"/>
      <c r="AF241" s="82"/>
      <c r="AG241" s="82"/>
      <c r="AH241" s="82"/>
      <c r="AI241" s="80"/>
      <c r="AJ241" s="80"/>
    </row>
    <row r="242" spans="1:36" ht="20.25" thickTop="1" thickBot="1" x14ac:dyDescent="0.3">
      <c r="A242" s="75" t="s">
        <v>29</v>
      </c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>
        <f>SUM(AE199:AE238)</f>
        <v>0</v>
      </c>
      <c r="AC242" s="75"/>
      <c r="AD242" s="75"/>
      <c r="AE242" s="75"/>
      <c r="AF242" s="75"/>
      <c r="AG242" s="75"/>
      <c r="AH242" s="75"/>
      <c r="AI242" s="80"/>
      <c r="AJ242" s="80"/>
    </row>
    <row r="243" spans="1:36" ht="20.25" thickTop="1" thickBot="1" x14ac:dyDescent="0.3">
      <c r="A243" s="82" t="s">
        <v>30</v>
      </c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0"/>
      <c r="AJ243" s="80"/>
    </row>
    <row r="244" spans="1:36" ht="15.75" customHeight="1" thickTop="1" thickBot="1" x14ac:dyDescent="0.3">
      <c r="A244" s="75" t="s">
        <v>31</v>
      </c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>
        <f>AB239+AB240+AB241+AB242-AB243</f>
        <v>0</v>
      </c>
      <c r="AC244" s="75"/>
      <c r="AD244" s="75"/>
      <c r="AE244" s="75"/>
      <c r="AF244" s="75"/>
      <c r="AG244" s="75"/>
      <c r="AH244" s="75"/>
      <c r="AI244" s="80"/>
      <c r="AJ244" s="80"/>
    </row>
    <row r="245" spans="1:36" ht="15.75" customHeight="1" thickTop="1" thickBot="1" x14ac:dyDescent="0.3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80"/>
      <c r="AJ245" s="80"/>
    </row>
    <row r="246" spans="1:36" ht="15.75" customHeight="1" thickTop="1" thickBot="1" x14ac:dyDescent="0.3">
      <c r="A246" s="110">
        <v>6</v>
      </c>
      <c r="B246" s="86" t="s">
        <v>0</v>
      </c>
      <c r="C246" s="88" t="s">
        <v>1</v>
      </c>
      <c r="D246" s="88" t="s">
        <v>21</v>
      </c>
      <c r="E246" s="88" t="s">
        <v>22</v>
      </c>
      <c r="F246" s="88" t="s">
        <v>23</v>
      </c>
      <c r="G246" s="88" t="s">
        <v>24</v>
      </c>
      <c r="H246" s="86" t="s">
        <v>2</v>
      </c>
      <c r="I246" s="106"/>
      <c r="J246" s="88" t="s">
        <v>3</v>
      </c>
      <c r="K246" s="88"/>
      <c r="L246" s="86" t="s">
        <v>4</v>
      </c>
      <c r="M246" s="106"/>
      <c r="N246" s="88" t="s">
        <v>5</v>
      </c>
      <c r="O246" s="88"/>
      <c r="P246" s="86" t="s">
        <v>6</v>
      </c>
      <c r="Q246" s="106"/>
      <c r="R246" s="88" t="s">
        <v>7</v>
      </c>
      <c r="S246" s="88"/>
      <c r="T246" s="86" t="s">
        <v>8</v>
      </c>
      <c r="U246" s="106"/>
      <c r="V246" s="88" t="s">
        <v>9</v>
      </c>
      <c r="W246" s="88"/>
      <c r="X246" s="107" t="s">
        <v>10</v>
      </c>
      <c r="Y246" s="107" t="s">
        <v>11</v>
      </c>
      <c r="Z246" s="107" t="s">
        <v>12</v>
      </c>
      <c r="AA246" s="107" t="s">
        <v>13</v>
      </c>
      <c r="AB246" s="107" t="s">
        <v>14</v>
      </c>
      <c r="AC246" s="107" t="s">
        <v>15</v>
      </c>
      <c r="AD246" s="107" t="s">
        <v>16</v>
      </c>
      <c r="AE246" s="107" t="s">
        <v>17</v>
      </c>
      <c r="AF246" s="107" t="s">
        <v>25</v>
      </c>
      <c r="AG246" s="108" t="s">
        <v>18</v>
      </c>
      <c r="AH246" s="109"/>
      <c r="AI246" s="80" t="s">
        <v>34</v>
      </c>
      <c r="AJ246" s="80"/>
    </row>
    <row r="247" spans="1:36" ht="15.75" customHeight="1" thickTop="1" thickBot="1" x14ac:dyDescent="0.3">
      <c r="A247" s="110"/>
      <c r="B247" s="86"/>
      <c r="C247" s="88"/>
      <c r="D247" s="88"/>
      <c r="E247" s="88"/>
      <c r="F247" s="88"/>
      <c r="G247" s="88"/>
      <c r="H247" s="21" t="s">
        <v>20</v>
      </c>
      <c r="I247" s="22" t="s">
        <v>19</v>
      </c>
      <c r="J247" s="23" t="s">
        <v>20</v>
      </c>
      <c r="K247" s="23" t="s">
        <v>19</v>
      </c>
      <c r="L247" s="21" t="s">
        <v>20</v>
      </c>
      <c r="M247" s="22" t="s">
        <v>19</v>
      </c>
      <c r="N247" s="23" t="s">
        <v>20</v>
      </c>
      <c r="O247" s="23" t="s">
        <v>19</v>
      </c>
      <c r="P247" s="21" t="s">
        <v>20</v>
      </c>
      <c r="Q247" s="22" t="s">
        <v>19</v>
      </c>
      <c r="R247" s="23" t="s">
        <v>20</v>
      </c>
      <c r="S247" s="23" t="s">
        <v>19</v>
      </c>
      <c r="T247" s="21" t="s">
        <v>20</v>
      </c>
      <c r="U247" s="22" t="s">
        <v>19</v>
      </c>
      <c r="V247" s="23" t="s">
        <v>20</v>
      </c>
      <c r="W247" s="23" t="s">
        <v>19</v>
      </c>
      <c r="X247" s="91"/>
      <c r="Y247" s="91"/>
      <c r="Z247" s="91"/>
      <c r="AA247" s="91"/>
      <c r="AB247" s="91"/>
      <c r="AC247" s="91"/>
      <c r="AD247" s="91"/>
      <c r="AE247" s="91"/>
      <c r="AF247" s="91"/>
      <c r="AG247" s="24" t="s">
        <v>20</v>
      </c>
      <c r="AH247" s="25" t="s">
        <v>19</v>
      </c>
      <c r="AI247" s="80"/>
      <c r="AJ247" s="80"/>
    </row>
    <row r="248" spans="1:36" ht="15.75" customHeight="1" thickTop="1" thickBot="1" x14ac:dyDescent="0.3">
      <c r="A248" s="110"/>
      <c r="B248" s="3" t="str">
        <f>B199</f>
        <v>برجاء إدخال إسم الصنف</v>
      </c>
      <c r="C248" s="4">
        <f>C199</f>
        <v>1</v>
      </c>
      <c r="D248" s="4">
        <f>X248/C248</f>
        <v>0</v>
      </c>
      <c r="E248" s="4">
        <f>Y248/C248</f>
        <v>0</v>
      </c>
      <c r="F248" s="4">
        <f>Z248/C248</f>
        <v>0</v>
      </c>
      <c r="G248" s="4">
        <f>AA248/C248</f>
        <v>0</v>
      </c>
      <c r="H248" s="5">
        <f t="shared" ref="H248:H287" si="305">AG199</f>
        <v>0</v>
      </c>
      <c r="I248" s="6">
        <f t="shared" ref="I248:I287" si="306">AH199</f>
        <v>0</v>
      </c>
      <c r="J248" s="7"/>
      <c r="K248" s="8"/>
      <c r="L248" s="5"/>
      <c r="M248" s="6"/>
      <c r="N248" s="7"/>
      <c r="O248" s="8"/>
      <c r="P248" s="5"/>
      <c r="Q248" s="6"/>
      <c r="R248" s="7"/>
      <c r="S248" s="8"/>
      <c r="T248" s="5"/>
      <c r="U248" s="6"/>
      <c r="V248" s="7"/>
      <c r="W248" s="8"/>
      <c r="X248" s="9">
        <f>X199</f>
        <v>0</v>
      </c>
      <c r="Y248" s="10">
        <f t="shared" ref="Y248:AA248" si="307">Y199</f>
        <v>0</v>
      </c>
      <c r="Z248" s="10">
        <f t="shared" si="307"/>
        <v>0</v>
      </c>
      <c r="AA248" s="10">
        <f t="shared" si="307"/>
        <v>0</v>
      </c>
      <c r="AB248" s="10">
        <f>P248*X248+Q248*D248</f>
        <v>0</v>
      </c>
      <c r="AC248" s="10">
        <f>R248*Y248+S248*E248</f>
        <v>0</v>
      </c>
      <c r="AD248" s="10">
        <f>T248*Z248+U248*F248</f>
        <v>0</v>
      </c>
      <c r="AE248" s="10">
        <f>V248*AA248+W248*G248</f>
        <v>0</v>
      </c>
      <c r="AF248" s="11">
        <f>H248*C248+I248+J248*C248+K248-L248*C248-M248+N248*C248+O248-P248*C248-Q248-R248*C248-S248-T248*C248-U248-V248*C248-W248</f>
        <v>0</v>
      </c>
      <c r="AG248" s="12">
        <f>ROUNDDOWN(AF248/C248,0)</f>
        <v>0</v>
      </c>
      <c r="AH248" s="46">
        <f>AF248-AG248*C248</f>
        <v>0</v>
      </c>
      <c r="AI248" s="80"/>
      <c r="AJ248" s="80"/>
    </row>
    <row r="249" spans="1:36" ht="15.75" customHeight="1" thickTop="1" thickBot="1" x14ac:dyDescent="0.3">
      <c r="A249" s="110"/>
      <c r="B249" s="44" t="str">
        <f t="shared" ref="B249:B287" si="308">B200</f>
        <v>برجاء إدخال إسم الصنف</v>
      </c>
      <c r="C249" s="26">
        <f t="shared" ref="C249:C287" si="309">C200</f>
        <v>1</v>
      </c>
      <c r="D249" s="26">
        <f t="shared" ref="D249:D287" si="310">X249/C249</f>
        <v>0</v>
      </c>
      <c r="E249" s="26">
        <f t="shared" ref="E249:E287" si="311">Y249/C249</f>
        <v>0</v>
      </c>
      <c r="F249" s="26">
        <f t="shared" ref="F249:F287" si="312">Z249/C249</f>
        <v>0</v>
      </c>
      <c r="G249" s="26">
        <f t="shared" ref="G249:G287" si="313">AA249/C249</f>
        <v>0</v>
      </c>
      <c r="H249" s="27">
        <f t="shared" si="305"/>
        <v>0</v>
      </c>
      <c r="I249" s="28">
        <f t="shared" si="306"/>
        <v>0</v>
      </c>
      <c r="J249" s="29"/>
      <c r="K249" s="30"/>
      <c r="L249" s="27"/>
      <c r="M249" s="28"/>
      <c r="N249" s="29"/>
      <c r="O249" s="30"/>
      <c r="P249" s="27"/>
      <c r="Q249" s="28"/>
      <c r="R249" s="29"/>
      <c r="S249" s="30"/>
      <c r="T249" s="27"/>
      <c r="U249" s="28"/>
      <c r="V249" s="29"/>
      <c r="W249" s="30"/>
      <c r="X249" s="31">
        <f t="shared" ref="X249:AA249" si="314">X200</f>
        <v>0</v>
      </c>
      <c r="Y249" s="32">
        <f t="shared" si="314"/>
        <v>0</v>
      </c>
      <c r="Z249" s="32">
        <f t="shared" si="314"/>
        <v>0</v>
      </c>
      <c r="AA249" s="32">
        <f t="shared" si="314"/>
        <v>0</v>
      </c>
      <c r="AB249" s="32">
        <f t="shared" ref="AB249:AB287" si="315">P249*X249+Q249*D249</f>
        <v>0</v>
      </c>
      <c r="AC249" s="32">
        <f t="shared" ref="AC249:AC287" si="316">R249*Y249+S249*E249</f>
        <v>0</v>
      </c>
      <c r="AD249" s="32">
        <f t="shared" ref="AD249:AD287" si="317">T249*Z249+U249*F249</f>
        <v>0</v>
      </c>
      <c r="AE249" s="32">
        <f t="shared" ref="AE249:AE287" si="318">V249*AA249+W249*G249</f>
        <v>0</v>
      </c>
      <c r="AF249" s="33">
        <f t="shared" ref="AF249:AF287" si="319">H249*C249+I249+J249*C249+K249-L249*C249-M249+N249*C249+O249-P249*C249-Q249-R249*C249-S249-T249*C249-U249-V249*C249-W249</f>
        <v>0</v>
      </c>
      <c r="AG249" s="34">
        <f t="shared" ref="AG249:AG287" si="320">ROUNDDOWN(AF249/C249,0)</f>
        <v>0</v>
      </c>
      <c r="AH249" s="47">
        <f t="shared" ref="AH249:AH287" si="321">AF249-AG249*C249</f>
        <v>0</v>
      </c>
      <c r="AI249" s="80"/>
      <c r="AJ249" s="80"/>
    </row>
    <row r="250" spans="1:36" ht="15.75" customHeight="1" thickTop="1" thickBot="1" x14ac:dyDescent="0.3">
      <c r="A250" s="110"/>
      <c r="B250" s="3" t="str">
        <f t="shared" si="308"/>
        <v>برجاء إدخال إسم الصنف</v>
      </c>
      <c r="C250" s="4">
        <f t="shared" si="309"/>
        <v>1</v>
      </c>
      <c r="D250" s="4">
        <f t="shared" si="310"/>
        <v>0</v>
      </c>
      <c r="E250" s="4">
        <f t="shared" si="311"/>
        <v>0</v>
      </c>
      <c r="F250" s="4">
        <f t="shared" si="312"/>
        <v>0</v>
      </c>
      <c r="G250" s="4">
        <f t="shared" si="313"/>
        <v>0</v>
      </c>
      <c r="H250" s="13">
        <f t="shared" si="305"/>
        <v>0</v>
      </c>
      <c r="I250" s="14">
        <f t="shared" si="306"/>
        <v>0</v>
      </c>
      <c r="J250" s="15"/>
      <c r="K250" s="16"/>
      <c r="L250" s="13"/>
      <c r="M250" s="14"/>
      <c r="N250" s="15"/>
      <c r="O250" s="16"/>
      <c r="P250" s="13"/>
      <c r="Q250" s="14"/>
      <c r="R250" s="15"/>
      <c r="S250" s="16"/>
      <c r="T250" s="13"/>
      <c r="U250" s="14"/>
      <c r="V250" s="15"/>
      <c r="W250" s="16"/>
      <c r="X250" s="17">
        <f t="shared" ref="X250:AA250" si="322">X201</f>
        <v>0</v>
      </c>
      <c r="Y250" s="18">
        <f t="shared" si="322"/>
        <v>0</v>
      </c>
      <c r="Z250" s="18">
        <f t="shared" si="322"/>
        <v>0</v>
      </c>
      <c r="AA250" s="18">
        <f t="shared" si="322"/>
        <v>0</v>
      </c>
      <c r="AB250" s="18">
        <f t="shared" si="315"/>
        <v>0</v>
      </c>
      <c r="AC250" s="18">
        <f t="shared" si="316"/>
        <v>0</v>
      </c>
      <c r="AD250" s="18">
        <f t="shared" si="317"/>
        <v>0</v>
      </c>
      <c r="AE250" s="18">
        <f t="shared" si="318"/>
        <v>0</v>
      </c>
      <c r="AF250" s="19">
        <f t="shared" si="319"/>
        <v>0</v>
      </c>
      <c r="AG250" s="20">
        <f t="shared" si="320"/>
        <v>0</v>
      </c>
      <c r="AH250" s="48">
        <f t="shared" si="321"/>
        <v>0</v>
      </c>
      <c r="AI250" s="80"/>
      <c r="AJ250" s="80"/>
    </row>
    <row r="251" spans="1:36" ht="15.75" customHeight="1" thickTop="1" thickBot="1" x14ac:dyDescent="0.3">
      <c r="A251" s="110"/>
      <c r="B251" s="44" t="str">
        <f t="shared" si="308"/>
        <v>برجاء إدخال إسم الصنف</v>
      </c>
      <c r="C251" s="26">
        <f t="shared" si="309"/>
        <v>1</v>
      </c>
      <c r="D251" s="26">
        <f t="shared" si="310"/>
        <v>0</v>
      </c>
      <c r="E251" s="26">
        <f t="shared" si="311"/>
        <v>0</v>
      </c>
      <c r="F251" s="26">
        <f t="shared" si="312"/>
        <v>0</v>
      </c>
      <c r="G251" s="26">
        <f t="shared" si="313"/>
        <v>0</v>
      </c>
      <c r="H251" s="27">
        <f t="shared" si="305"/>
        <v>0</v>
      </c>
      <c r="I251" s="28">
        <f t="shared" si="306"/>
        <v>0</v>
      </c>
      <c r="J251" s="29"/>
      <c r="K251" s="30"/>
      <c r="L251" s="27"/>
      <c r="M251" s="28"/>
      <c r="N251" s="29"/>
      <c r="O251" s="30"/>
      <c r="P251" s="27"/>
      <c r="Q251" s="28"/>
      <c r="R251" s="29"/>
      <c r="S251" s="30"/>
      <c r="T251" s="27"/>
      <c r="U251" s="28"/>
      <c r="V251" s="29"/>
      <c r="W251" s="30"/>
      <c r="X251" s="31">
        <f t="shared" ref="X251:AA251" si="323">X202</f>
        <v>0</v>
      </c>
      <c r="Y251" s="32">
        <f t="shared" si="323"/>
        <v>0</v>
      </c>
      <c r="Z251" s="32">
        <f t="shared" si="323"/>
        <v>0</v>
      </c>
      <c r="AA251" s="32">
        <f t="shared" si="323"/>
        <v>0</v>
      </c>
      <c r="AB251" s="32">
        <f t="shared" si="315"/>
        <v>0</v>
      </c>
      <c r="AC251" s="32">
        <f t="shared" si="316"/>
        <v>0</v>
      </c>
      <c r="AD251" s="32">
        <f t="shared" si="317"/>
        <v>0</v>
      </c>
      <c r="AE251" s="32">
        <f t="shared" si="318"/>
        <v>0</v>
      </c>
      <c r="AF251" s="33">
        <f t="shared" si="319"/>
        <v>0</v>
      </c>
      <c r="AG251" s="34">
        <f t="shared" si="320"/>
        <v>0</v>
      </c>
      <c r="AH251" s="47">
        <f t="shared" si="321"/>
        <v>0</v>
      </c>
      <c r="AI251" s="80"/>
      <c r="AJ251" s="80"/>
    </row>
    <row r="252" spans="1:36" ht="15.75" customHeight="1" thickTop="1" thickBot="1" x14ac:dyDescent="0.3">
      <c r="A252" s="110"/>
      <c r="B252" s="3" t="str">
        <f t="shared" si="308"/>
        <v>برجاء إدخال إسم الصنف</v>
      </c>
      <c r="C252" s="4">
        <f t="shared" si="309"/>
        <v>1</v>
      </c>
      <c r="D252" s="4">
        <f t="shared" si="310"/>
        <v>0</v>
      </c>
      <c r="E252" s="4">
        <f t="shared" si="311"/>
        <v>0</v>
      </c>
      <c r="F252" s="4">
        <f t="shared" si="312"/>
        <v>0</v>
      </c>
      <c r="G252" s="4">
        <f t="shared" si="313"/>
        <v>0</v>
      </c>
      <c r="H252" s="13">
        <f t="shared" si="305"/>
        <v>0</v>
      </c>
      <c r="I252" s="14">
        <f t="shared" si="306"/>
        <v>0</v>
      </c>
      <c r="J252" s="15"/>
      <c r="K252" s="16"/>
      <c r="L252" s="13"/>
      <c r="M252" s="14"/>
      <c r="N252" s="15"/>
      <c r="O252" s="16"/>
      <c r="P252" s="13"/>
      <c r="Q252" s="14"/>
      <c r="R252" s="15"/>
      <c r="S252" s="16"/>
      <c r="T252" s="13"/>
      <c r="U252" s="14"/>
      <c r="V252" s="15"/>
      <c r="W252" s="16"/>
      <c r="X252" s="17">
        <f t="shared" ref="X252:AA252" si="324">X203</f>
        <v>0</v>
      </c>
      <c r="Y252" s="18">
        <f t="shared" si="324"/>
        <v>0</v>
      </c>
      <c r="Z252" s="18">
        <f t="shared" si="324"/>
        <v>0</v>
      </c>
      <c r="AA252" s="18">
        <f t="shared" si="324"/>
        <v>0</v>
      </c>
      <c r="AB252" s="18">
        <f t="shared" si="315"/>
        <v>0</v>
      </c>
      <c r="AC252" s="18">
        <f t="shared" si="316"/>
        <v>0</v>
      </c>
      <c r="AD252" s="18">
        <f t="shared" si="317"/>
        <v>0</v>
      </c>
      <c r="AE252" s="18">
        <f t="shared" si="318"/>
        <v>0</v>
      </c>
      <c r="AF252" s="19">
        <f t="shared" si="319"/>
        <v>0</v>
      </c>
      <c r="AG252" s="20">
        <f t="shared" si="320"/>
        <v>0</v>
      </c>
      <c r="AH252" s="48">
        <f t="shared" si="321"/>
        <v>0</v>
      </c>
      <c r="AI252" s="80"/>
      <c r="AJ252" s="80"/>
    </row>
    <row r="253" spans="1:36" ht="15.75" customHeight="1" thickTop="1" thickBot="1" x14ac:dyDescent="0.3">
      <c r="A253" s="110"/>
      <c r="B253" s="44" t="str">
        <f t="shared" si="308"/>
        <v>برجاء إدخال إسم الصنف</v>
      </c>
      <c r="C253" s="26">
        <f t="shared" si="309"/>
        <v>1</v>
      </c>
      <c r="D253" s="26">
        <f t="shared" si="310"/>
        <v>0</v>
      </c>
      <c r="E253" s="26">
        <f t="shared" si="311"/>
        <v>0</v>
      </c>
      <c r="F253" s="26">
        <f t="shared" si="312"/>
        <v>0</v>
      </c>
      <c r="G253" s="26">
        <f t="shared" si="313"/>
        <v>0</v>
      </c>
      <c r="H253" s="27">
        <f t="shared" si="305"/>
        <v>0</v>
      </c>
      <c r="I253" s="28">
        <f t="shared" si="306"/>
        <v>0</v>
      </c>
      <c r="J253" s="29"/>
      <c r="K253" s="30"/>
      <c r="L253" s="27"/>
      <c r="M253" s="28"/>
      <c r="N253" s="29"/>
      <c r="O253" s="30"/>
      <c r="P253" s="27"/>
      <c r="Q253" s="28"/>
      <c r="R253" s="29"/>
      <c r="S253" s="30"/>
      <c r="T253" s="27"/>
      <c r="U253" s="28"/>
      <c r="V253" s="29"/>
      <c r="W253" s="30"/>
      <c r="X253" s="31">
        <f t="shared" ref="X253:AA253" si="325">X204</f>
        <v>0</v>
      </c>
      <c r="Y253" s="32">
        <f t="shared" si="325"/>
        <v>0</v>
      </c>
      <c r="Z253" s="32">
        <f t="shared" si="325"/>
        <v>0</v>
      </c>
      <c r="AA253" s="32">
        <f t="shared" si="325"/>
        <v>0</v>
      </c>
      <c r="AB253" s="32">
        <f t="shared" si="315"/>
        <v>0</v>
      </c>
      <c r="AC253" s="32">
        <f t="shared" si="316"/>
        <v>0</v>
      </c>
      <c r="AD253" s="32">
        <f t="shared" si="317"/>
        <v>0</v>
      </c>
      <c r="AE253" s="32">
        <f t="shared" si="318"/>
        <v>0</v>
      </c>
      <c r="AF253" s="33">
        <f t="shared" si="319"/>
        <v>0</v>
      </c>
      <c r="AG253" s="34">
        <f t="shared" si="320"/>
        <v>0</v>
      </c>
      <c r="AH253" s="47">
        <f t="shared" si="321"/>
        <v>0</v>
      </c>
      <c r="AI253" s="80"/>
      <c r="AJ253" s="80"/>
    </row>
    <row r="254" spans="1:36" ht="15.75" customHeight="1" thickTop="1" thickBot="1" x14ac:dyDescent="0.3">
      <c r="A254" s="110"/>
      <c r="B254" s="3" t="str">
        <f t="shared" si="308"/>
        <v>برجاء إدخال إسم الصنف</v>
      </c>
      <c r="C254" s="4">
        <f t="shared" si="309"/>
        <v>1</v>
      </c>
      <c r="D254" s="4">
        <f t="shared" si="310"/>
        <v>0</v>
      </c>
      <c r="E254" s="4">
        <f t="shared" si="311"/>
        <v>0</v>
      </c>
      <c r="F254" s="4">
        <f t="shared" si="312"/>
        <v>0</v>
      </c>
      <c r="G254" s="4">
        <f t="shared" si="313"/>
        <v>0</v>
      </c>
      <c r="H254" s="13">
        <f t="shared" si="305"/>
        <v>0</v>
      </c>
      <c r="I254" s="14">
        <f t="shared" si="306"/>
        <v>0</v>
      </c>
      <c r="J254" s="15"/>
      <c r="K254" s="16"/>
      <c r="L254" s="13"/>
      <c r="M254" s="14"/>
      <c r="N254" s="15"/>
      <c r="O254" s="16"/>
      <c r="P254" s="13"/>
      <c r="Q254" s="14"/>
      <c r="R254" s="15"/>
      <c r="S254" s="16"/>
      <c r="T254" s="13"/>
      <c r="U254" s="14"/>
      <c r="V254" s="15"/>
      <c r="W254" s="16"/>
      <c r="X254" s="17">
        <f t="shared" ref="X254:AA254" si="326">X205</f>
        <v>0</v>
      </c>
      <c r="Y254" s="18">
        <f t="shared" si="326"/>
        <v>0</v>
      </c>
      <c r="Z254" s="18">
        <f t="shared" si="326"/>
        <v>0</v>
      </c>
      <c r="AA254" s="18">
        <f t="shared" si="326"/>
        <v>0</v>
      </c>
      <c r="AB254" s="18">
        <f t="shared" si="315"/>
        <v>0</v>
      </c>
      <c r="AC254" s="18">
        <f t="shared" si="316"/>
        <v>0</v>
      </c>
      <c r="AD254" s="18">
        <f t="shared" si="317"/>
        <v>0</v>
      </c>
      <c r="AE254" s="18">
        <f t="shared" si="318"/>
        <v>0</v>
      </c>
      <c r="AF254" s="19">
        <f t="shared" si="319"/>
        <v>0</v>
      </c>
      <c r="AG254" s="20">
        <f t="shared" si="320"/>
        <v>0</v>
      </c>
      <c r="AH254" s="48">
        <f t="shared" si="321"/>
        <v>0</v>
      </c>
      <c r="AI254" s="79"/>
      <c r="AJ254" s="79"/>
    </row>
    <row r="255" spans="1:36" ht="15.75" customHeight="1" thickTop="1" thickBot="1" x14ac:dyDescent="0.3">
      <c r="A255" s="110"/>
      <c r="B255" s="44" t="str">
        <f t="shared" si="308"/>
        <v>برجاء إدخال إسم الصنف</v>
      </c>
      <c r="C255" s="26">
        <f t="shared" si="309"/>
        <v>1</v>
      </c>
      <c r="D255" s="26">
        <f t="shared" si="310"/>
        <v>0</v>
      </c>
      <c r="E255" s="26">
        <f t="shared" si="311"/>
        <v>0</v>
      </c>
      <c r="F255" s="26">
        <f t="shared" si="312"/>
        <v>0</v>
      </c>
      <c r="G255" s="26">
        <f t="shared" si="313"/>
        <v>0</v>
      </c>
      <c r="H255" s="27">
        <f t="shared" si="305"/>
        <v>0</v>
      </c>
      <c r="I255" s="28">
        <f t="shared" si="306"/>
        <v>0</v>
      </c>
      <c r="J255" s="29"/>
      <c r="K255" s="30"/>
      <c r="L255" s="27"/>
      <c r="M255" s="28"/>
      <c r="N255" s="29"/>
      <c r="O255" s="30"/>
      <c r="P255" s="27"/>
      <c r="Q255" s="28"/>
      <c r="R255" s="29"/>
      <c r="S255" s="30"/>
      <c r="T255" s="27"/>
      <c r="U255" s="28"/>
      <c r="V255" s="29"/>
      <c r="W255" s="30"/>
      <c r="X255" s="31">
        <f t="shared" ref="X255:AA255" si="327">X206</f>
        <v>0</v>
      </c>
      <c r="Y255" s="32">
        <f t="shared" si="327"/>
        <v>0</v>
      </c>
      <c r="Z255" s="32">
        <f t="shared" si="327"/>
        <v>0</v>
      </c>
      <c r="AA255" s="32">
        <f t="shared" si="327"/>
        <v>0</v>
      </c>
      <c r="AB255" s="32">
        <f t="shared" si="315"/>
        <v>0</v>
      </c>
      <c r="AC255" s="32">
        <f t="shared" si="316"/>
        <v>0</v>
      </c>
      <c r="AD255" s="32">
        <f t="shared" si="317"/>
        <v>0</v>
      </c>
      <c r="AE255" s="32">
        <f t="shared" si="318"/>
        <v>0</v>
      </c>
      <c r="AF255" s="33">
        <f t="shared" si="319"/>
        <v>0</v>
      </c>
      <c r="AG255" s="34">
        <f t="shared" si="320"/>
        <v>0</v>
      </c>
      <c r="AH255" s="47">
        <f t="shared" si="321"/>
        <v>0</v>
      </c>
      <c r="AI255" s="79"/>
      <c r="AJ255" s="79"/>
    </row>
    <row r="256" spans="1:36" ht="15.75" customHeight="1" thickTop="1" thickBot="1" x14ac:dyDescent="0.3">
      <c r="A256" s="110"/>
      <c r="B256" s="3" t="str">
        <f t="shared" si="308"/>
        <v>برجاء إدخال إسم الصنف</v>
      </c>
      <c r="C256" s="4">
        <f t="shared" si="309"/>
        <v>1</v>
      </c>
      <c r="D256" s="4">
        <f t="shared" si="310"/>
        <v>0</v>
      </c>
      <c r="E256" s="4">
        <f t="shared" si="311"/>
        <v>0</v>
      </c>
      <c r="F256" s="4">
        <f t="shared" si="312"/>
        <v>0</v>
      </c>
      <c r="G256" s="4">
        <f t="shared" si="313"/>
        <v>0</v>
      </c>
      <c r="H256" s="13">
        <f t="shared" si="305"/>
        <v>0</v>
      </c>
      <c r="I256" s="14">
        <f t="shared" si="306"/>
        <v>0</v>
      </c>
      <c r="J256" s="15"/>
      <c r="K256" s="16"/>
      <c r="L256" s="13"/>
      <c r="M256" s="14"/>
      <c r="N256" s="15"/>
      <c r="O256" s="16"/>
      <c r="P256" s="13"/>
      <c r="Q256" s="14"/>
      <c r="R256" s="15"/>
      <c r="S256" s="16"/>
      <c r="T256" s="13"/>
      <c r="U256" s="14"/>
      <c r="V256" s="15"/>
      <c r="W256" s="16"/>
      <c r="X256" s="17">
        <f t="shared" ref="X256:AA256" si="328">X207</f>
        <v>0</v>
      </c>
      <c r="Y256" s="18">
        <f t="shared" si="328"/>
        <v>0</v>
      </c>
      <c r="Z256" s="18">
        <f t="shared" si="328"/>
        <v>0</v>
      </c>
      <c r="AA256" s="18">
        <f t="shared" si="328"/>
        <v>0</v>
      </c>
      <c r="AB256" s="18">
        <f t="shared" si="315"/>
        <v>0</v>
      </c>
      <c r="AC256" s="18">
        <f t="shared" si="316"/>
        <v>0</v>
      </c>
      <c r="AD256" s="18">
        <f t="shared" si="317"/>
        <v>0</v>
      </c>
      <c r="AE256" s="18">
        <f t="shared" si="318"/>
        <v>0</v>
      </c>
      <c r="AF256" s="19">
        <f t="shared" si="319"/>
        <v>0</v>
      </c>
      <c r="AG256" s="20">
        <f t="shared" si="320"/>
        <v>0</v>
      </c>
      <c r="AH256" s="48">
        <f t="shared" si="321"/>
        <v>0</v>
      </c>
      <c r="AI256" s="79"/>
      <c r="AJ256" s="79"/>
    </row>
    <row r="257" spans="1:36" ht="15.75" customHeight="1" thickTop="1" thickBot="1" x14ac:dyDescent="0.3">
      <c r="A257" s="110"/>
      <c r="B257" s="44" t="str">
        <f t="shared" si="308"/>
        <v>برجاء إدخال إسم الصنف</v>
      </c>
      <c r="C257" s="26">
        <f t="shared" si="309"/>
        <v>1</v>
      </c>
      <c r="D257" s="26">
        <f t="shared" si="310"/>
        <v>0</v>
      </c>
      <c r="E257" s="26">
        <f t="shared" si="311"/>
        <v>0</v>
      </c>
      <c r="F257" s="26">
        <f t="shared" si="312"/>
        <v>0</v>
      </c>
      <c r="G257" s="26">
        <f t="shared" si="313"/>
        <v>0</v>
      </c>
      <c r="H257" s="27">
        <f t="shared" si="305"/>
        <v>0</v>
      </c>
      <c r="I257" s="28">
        <f t="shared" si="306"/>
        <v>0</v>
      </c>
      <c r="J257" s="29"/>
      <c r="K257" s="30"/>
      <c r="L257" s="27"/>
      <c r="M257" s="28"/>
      <c r="N257" s="29"/>
      <c r="O257" s="30"/>
      <c r="P257" s="27"/>
      <c r="Q257" s="28"/>
      <c r="R257" s="29"/>
      <c r="S257" s="30"/>
      <c r="T257" s="27"/>
      <c r="U257" s="28"/>
      <c r="V257" s="29"/>
      <c r="W257" s="30"/>
      <c r="X257" s="31">
        <f t="shared" ref="X257:AA257" si="329">X208</f>
        <v>0</v>
      </c>
      <c r="Y257" s="32">
        <f t="shared" si="329"/>
        <v>0</v>
      </c>
      <c r="Z257" s="32">
        <f t="shared" si="329"/>
        <v>0</v>
      </c>
      <c r="AA257" s="32">
        <f t="shared" si="329"/>
        <v>0</v>
      </c>
      <c r="AB257" s="32">
        <f t="shared" si="315"/>
        <v>0</v>
      </c>
      <c r="AC257" s="32">
        <f t="shared" si="316"/>
        <v>0</v>
      </c>
      <c r="AD257" s="32">
        <f t="shared" si="317"/>
        <v>0</v>
      </c>
      <c r="AE257" s="32">
        <f t="shared" si="318"/>
        <v>0</v>
      </c>
      <c r="AF257" s="33">
        <f t="shared" si="319"/>
        <v>0</v>
      </c>
      <c r="AG257" s="34">
        <f t="shared" si="320"/>
        <v>0</v>
      </c>
      <c r="AH257" s="47">
        <f t="shared" si="321"/>
        <v>0</v>
      </c>
      <c r="AI257" s="79"/>
      <c r="AJ257" s="79"/>
    </row>
    <row r="258" spans="1:36" ht="15.75" customHeight="1" thickTop="1" thickBot="1" x14ac:dyDescent="0.3">
      <c r="A258" s="110"/>
      <c r="B258" s="3" t="str">
        <f t="shared" si="308"/>
        <v>برجاء إدخال إسم الصنف</v>
      </c>
      <c r="C258" s="4">
        <f t="shared" si="309"/>
        <v>1</v>
      </c>
      <c r="D258" s="4">
        <f t="shared" si="310"/>
        <v>0</v>
      </c>
      <c r="E258" s="4">
        <f t="shared" si="311"/>
        <v>0</v>
      </c>
      <c r="F258" s="4">
        <f t="shared" si="312"/>
        <v>0</v>
      </c>
      <c r="G258" s="4">
        <f t="shared" si="313"/>
        <v>0</v>
      </c>
      <c r="H258" s="13">
        <f t="shared" si="305"/>
        <v>0</v>
      </c>
      <c r="I258" s="14">
        <f t="shared" si="306"/>
        <v>0</v>
      </c>
      <c r="J258" s="15"/>
      <c r="K258" s="16"/>
      <c r="L258" s="13"/>
      <c r="M258" s="14"/>
      <c r="N258" s="15"/>
      <c r="O258" s="16"/>
      <c r="P258" s="13"/>
      <c r="Q258" s="14"/>
      <c r="R258" s="15"/>
      <c r="S258" s="16"/>
      <c r="T258" s="13"/>
      <c r="U258" s="14"/>
      <c r="V258" s="15"/>
      <c r="W258" s="16"/>
      <c r="X258" s="17">
        <f t="shared" ref="X258:AA258" si="330">X209</f>
        <v>0</v>
      </c>
      <c r="Y258" s="18">
        <f t="shared" si="330"/>
        <v>0</v>
      </c>
      <c r="Z258" s="18">
        <f t="shared" si="330"/>
        <v>0</v>
      </c>
      <c r="AA258" s="18">
        <f t="shared" si="330"/>
        <v>0</v>
      </c>
      <c r="AB258" s="18">
        <f t="shared" si="315"/>
        <v>0</v>
      </c>
      <c r="AC258" s="18">
        <f t="shared" si="316"/>
        <v>0</v>
      </c>
      <c r="AD258" s="18">
        <f t="shared" si="317"/>
        <v>0</v>
      </c>
      <c r="AE258" s="18">
        <f t="shared" si="318"/>
        <v>0</v>
      </c>
      <c r="AF258" s="19">
        <f t="shared" si="319"/>
        <v>0</v>
      </c>
      <c r="AG258" s="20">
        <f t="shared" si="320"/>
        <v>0</v>
      </c>
      <c r="AH258" s="48">
        <f t="shared" si="321"/>
        <v>0</v>
      </c>
      <c r="AI258" s="79"/>
      <c r="AJ258" s="79"/>
    </row>
    <row r="259" spans="1:36" ht="15.75" customHeight="1" thickTop="1" thickBot="1" x14ac:dyDescent="0.3">
      <c r="A259" s="110"/>
      <c r="B259" s="44" t="str">
        <f t="shared" si="308"/>
        <v>برجاء إدخال إسم الصنف</v>
      </c>
      <c r="C259" s="26">
        <f t="shared" si="309"/>
        <v>1</v>
      </c>
      <c r="D259" s="26">
        <f t="shared" si="310"/>
        <v>0</v>
      </c>
      <c r="E259" s="26">
        <f t="shared" si="311"/>
        <v>0</v>
      </c>
      <c r="F259" s="26">
        <f t="shared" si="312"/>
        <v>0</v>
      </c>
      <c r="G259" s="26">
        <f t="shared" si="313"/>
        <v>0</v>
      </c>
      <c r="H259" s="27">
        <f t="shared" si="305"/>
        <v>0</v>
      </c>
      <c r="I259" s="28">
        <f t="shared" si="306"/>
        <v>0</v>
      </c>
      <c r="J259" s="29"/>
      <c r="K259" s="30"/>
      <c r="L259" s="27"/>
      <c r="M259" s="28"/>
      <c r="N259" s="29"/>
      <c r="O259" s="30"/>
      <c r="P259" s="27"/>
      <c r="Q259" s="28"/>
      <c r="R259" s="29"/>
      <c r="S259" s="30"/>
      <c r="T259" s="27"/>
      <c r="U259" s="28"/>
      <c r="V259" s="29"/>
      <c r="W259" s="30"/>
      <c r="X259" s="31">
        <f t="shared" ref="X259:AA259" si="331">X210</f>
        <v>0</v>
      </c>
      <c r="Y259" s="32">
        <f t="shared" si="331"/>
        <v>0</v>
      </c>
      <c r="Z259" s="32">
        <f t="shared" si="331"/>
        <v>0</v>
      </c>
      <c r="AA259" s="32">
        <f t="shared" si="331"/>
        <v>0</v>
      </c>
      <c r="AB259" s="32">
        <f t="shared" si="315"/>
        <v>0</v>
      </c>
      <c r="AC259" s="32">
        <f t="shared" si="316"/>
        <v>0</v>
      </c>
      <c r="AD259" s="32">
        <f t="shared" si="317"/>
        <v>0</v>
      </c>
      <c r="AE259" s="32">
        <f t="shared" si="318"/>
        <v>0</v>
      </c>
      <c r="AF259" s="33">
        <f t="shared" si="319"/>
        <v>0</v>
      </c>
      <c r="AG259" s="34">
        <f t="shared" si="320"/>
        <v>0</v>
      </c>
      <c r="AH259" s="47">
        <f t="shared" si="321"/>
        <v>0</v>
      </c>
      <c r="AI259" s="79"/>
      <c r="AJ259" s="79"/>
    </row>
    <row r="260" spans="1:36" ht="15.75" customHeight="1" thickTop="1" thickBot="1" x14ac:dyDescent="0.3">
      <c r="A260" s="110"/>
      <c r="B260" s="3" t="str">
        <f t="shared" si="308"/>
        <v>برجاء إدخال إسم الصنف</v>
      </c>
      <c r="C260" s="4">
        <f t="shared" si="309"/>
        <v>1</v>
      </c>
      <c r="D260" s="4">
        <f t="shared" si="310"/>
        <v>0</v>
      </c>
      <c r="E260" s="4">
        <f t="shared" si="311"/>
        <v>0</v>
      </c>
      <c r="F260" s="4">
        <f t="shared" si="312"/>
        <v>0</v>
      </c>
      <c r="G260" s="4">
        <f t="shared" si="313"/>
        <v>0</v>
      </c>
      <c r="H260" s="13">
        <f t="shared" si="305"/>
        <v>0</v>
      </c>
      <c r="I260" s="14">
        <f t="shared" si="306"/>
        <v>0</v>
      </c>
      <c r="J260" s="15"/>
      <c r="K260" s="16"/>
      <c r="L260" s="13"/>
      <c r="M260" s="14"/>
      <c r="N260" s="15"/>
      <c r="O260" s="16"/>
      <c r="P260" s="13"/>
      <c r="Q260" s="14"/>
      <c r="R260" s="15"/>
      <c r="S260" s="16"/>
      <c r="T260" s="13"/>
      <c r="U260" s="14"/>
      <c r="V260" s="15"/>
      <c r="W260" s="16"/>
      <c r="X260" s="17">
        <f t="shared" ref="X260:AA260" si="332">X211</f>
        <v>0</v>
      </c>
      <c r="Y260" s="18">
        <f t="shared" si="332"/>
        <v>0</v>
      </c>
      <c r="Z260" s="18">
        <f t="shared" si="332"/>
        <v>0</v>
      </c>
      <c r="AA260" s="18">
        <f t="shared" si="332"/>
        <v>0</v>
      </c>
      <c r="AB260" s="18">
        <f t="shared" si="315"/>
        <v>0</v>
      </c>
      <c r="AC260" s="18">
        <f t="shared" si="316"/>
        <v>0</v>
      </c>
      <c r="AD260" s="18">
        <f t="shared" si="317"/>
        <v>0</v>
      </c>
      <c r="AE260" s="18">
        <f t="shared" si="318"/>
        <v>0</v>
      </c>
      <c r="AF260" s="19">
        <f t="shared" si="319"/>
        <v>0</v>
      </c>
      <c r="AG260" s="20">
        <f t="shared" si="320"/>
        <v>0</v>
      </c>
      <c r="AH260" s="48">
        <f t="shared" si="321"/>
        <v>0</v>
      </c>
      <c r="AI260" s="79"/>
      <c r="AJ260" s="79"/>
    </row>
    <row r="261" spans="1:36" ht="15.75" customHeight="1" thickTop="1" thickBot="1" x14ac:dyDescent="0.3">
      <c r="A261" s="110"/>
      <c r="B261" s="44" t="str">
        <f t="shared" si="308"/>
        <v>برجاء إدخال إسم الصنف</v>
      </c>
      <c r="C261" s="26">
        <f t="shared" si="309"/>
        <v>1</v>
      </c>
      <c r="D261" s="26">
        <f t="shared" si="310"/>
        <v>0</v>
      </c>
      <c r="E261" s="26">
        <f t="shared" si="311"/>
        <v>0</v>
      </c>
      <c r="F261" s="26">
        <f t="shared" si="312"/>
        <v>0</v>
      </c>
      <c r="G261" s="26">
        <f t="shared" si="313"/>
        <v>0</v>
      </c>
      <c r="H261" s="27">
        <f t="shared" si="305"/>
        <v>0</v>
      </c>
      <c r="I261" s="28">
        <f t="shared" si="306"/>
        <v>0</v>
      </c>
      <c r="J261" s="29"/>
      <c r="K261" s="30"/>
      <c r="L261" s="27"/>
      <c r="M261" s="28"/>
      <c r="N261" s="29"/>
      <c r="O261" s="30"/>
      <c r="P261" s="27"/>
      <c r="Q261" s="28"/>
      <c r="R261" s="29"/>
      <c r="S261" s="30"/>
      <c r="T261" s="27"/>
      <c r="U261" s="28"/>
      <c r="V261" s="29"/>
      <c r="W261" s="30"/>
      <c r="X261" s="31">
        <f t="shared" ref="X261:AA261" si="333">X212</f>
        <v>0</v>
      </c>
      <c r="Y261" s="32">
        <f t="shared" si="333"/>
        <v>0</v>
      </c>
      <c r="Z261" s="32">
        <f t="shared" si="333"/>
        <v>0</v>
      </c>
      <c r="AA261" s="32">
        <f t="shared" si="333"/>
        <v>0</v>
      </c>
      <c r="AB261" s="32">
        <f t="shared" si="315"/>
        <v>0</v>
      </c>
      <c r="AC261" s="32">
        <f t="shared" si="316"/>
        <v>0</v>
      </c>
      <c r="AD261" s="32">
        <f t="shared" si="317"/>
        <v>0</v>
      </c>
      <c r="AE261" s="32">
        <f t="shared" si="318"/>
        <v>0</v>
      </c>
      <c r="AF261" s="33">
        <f t="shared" si="319"/>
        <v>0</v>
      </c>
      <c r="AG261" s="34">
        <f t="shared" si="320"/>
        <v>0</v>
      </c>
      <c r="AH261" s="47">
        <f t="shared" si="321"/>
        <v>0</v>
      </c>
      <c r="AI261" s="79"/>
      <c r="AJ261" s="79"/>
    </row>
    <row r="262" spans="1:36" ht="15.75" customHeight="1" thickTop="1" thickBot="1" x14ac:dyDescent="0.3">
      <c r="A262" s="110"/>
      <c r="B262" s="3" t="str">
        <f t="shared" si="308"/>
        <v>برجاء إدخال إسم الصنف</v>
      </c>
      <c r="C262" s="4">
        <f t="shared" si="309"/>
        <v>1</v>
      </c>
      <c r="D262" s="4">
        <f t="shared" si="310"/>
        <v>0</v>
      </c>
      <c r="E262" s="4">
        <f t="shared" si="311"/>
        <v>0</v>
      </c>
      <c r="F262" s="4">
        <f t="shared" si="312"/>
        <v>0</v>
      </c>
      <c r="G262" s="4">
        <f t="shared" si="313"/>
        <v>0</v>
      </c>
      <c r="H262" s="13">
        <f t="shared" si="305"/>
        <v>0</v>
      </c>
      <c r="I262" s="14">
        <f t="shared" si="306"/>
        <v>0</v>
      </c>
      <c r="J262" s="15"/>
      <c r="K262" s="16"/>
      <c r="L262" s="13"/>
      <c r="M262" s="14"/>
      <c r="N262" s="15"/>
      <c r="O262" s="16"/>
      <c r="P262" s="13"/>
      <c r="Q262" s="14"/>
      <c r="R262" s="15"/>
      <c r="S262" s="16"/>
      <c r="T262" s="13"/>
      <c r="U262" s="14"/>
      <c r="V262" s="15"/>
      <c r="W262" s="16"/>
      <c r="X262" s="17">
        <f t="shared" ref="X262:AA262" si="334">X213</f>
        <v>0</v>
      </c>
      <c r="Y262" s="18">
        <f t="shared" si="334"/>
        <v>0</v>
      </c>
      <c r="Z262" s="18">
        <f t="shared" si="334"/>
        <v>0</v>
      </c>
      <c r="AA262" s="18">
        <f t="shared" si="334"/>
        <v>0</v>
      </c>
      <c r="AB262" s="18">
        <f t="shared" si="315"/>
        <v>0</v>
      </c>
      <c r="AC262" s="18">
        <f t="shared" si="316"/>
        <v>0</v>
      </c>
      <c r="AD262" s="18">
        <f t="shared" si="317"/>
        <v>0</v>
      </c>
      <c r="AE262" s="18">
        <f t="shared" si="318"/>
        <v>0</v>
      </c>
      <c r="AF262" s="19">
        <f t="shared" si="319"/>
        <v>0</v>
      </c>
      <c r="AG262" s="20">
        <f t="shared" si="320"/>
        <v>0</v>
      </c>
      <c r="AH262" s="48">
        <f t="shared" si="321"/>
        <v>0</v>
      </c>
      <c r="AI262" s="80" t="s">
        <v>32</v>
      </c>
      <c r="AJ262" s="80"/>
    </row>
    <row r="263" spans="1:36" ht="15.75" customHeight="1" thickTop="1" thickBot="1" x14ac:dyDescent="0.3">
      <c r="A263" s="110"/>
      <c r="B263" s="44" t="str">
        <f t="shared" si="308"/>
        <v>برجاء إدخال إسم الصنف</v>
      </c>
      <c r="C263" s="26">
        <f t="shared" si="309"/>
        <v>1</v>
      </c>
      <c r="D263" s="26">
        <f t="shared" si="310"/>
        <v>0</v>
      </c>
      <c r="E263" s="26">
        <f t="shared" si="311"/>
        <v>0</v>
      </c>
      <c r="F263" s="26">
        <f t="shared" si="312"/>
        <v>0</v>
      </c>
      <c r="G263" s="26">
        <f t="shared" si="313"/>
        <v>0</v>
      </c>
      <c r="H263" s="27">
        <f t="shared" si="305"/>
        <v>0</v>
      </c>
      <c r="I263" s="28">
        <f t="shared" si="306"/>
        <v>0</v>
      </c>
      <c r="J263" s="29"/>
      <c r="K263" s="30"/>
      <c r="L263" s="27"/>
      <c r="M263" s="28"/>
      <c r="N263" s="29"/>
      <c r="O263" s="30"/>
      <c r="P263" s="27"/>
      <c r="Q263" s="28"/>
      <c r="R263" s="29"/>
      <c r="S263" s="30"/>
      <c r="T263" s="27"/>
      <c r="U263" s="28"/>
      <c r="V263" s="29"/>
      <c r="W263" s="30"/>
      <c r="X263" s="31">
        <f t="shared" ref="X263:AA263" si="335">X214</f>
        <v>0</v>
      </c>
      <c r="Y263" s="32">
        <f t="shared" si="335"/>
        <v>0</v>
      </c>
      <c r="Z263" s="32">
        <f t="shared" si="335"/>
        <v>0</v>
      </c>
      <c r="AA263" s="32">
        <f t="shared" si="335"/>
        <v>0</v>
      </c>
      <c r="AB263" s="32">
        <f t="shared" si="315"/>
        <v>0</v>
      </c>
      <c r="AC263" s="32">
        <f t="shared" si="316"/>
        <v>0</v>
      </c>
      <c r="AD263" s="32">
        <f t="shared" si="317"/>
        <v>0</v>
      </c>
      <c r="AE263" s="32">
        <f t="shared" si="318"/>
        <v>0</v>
      </c>
      <c r="AF263" s="33">
        <f t="shared" si="319"/>
        <v>0</v>
      </c>
      <c r="AG263" s="34">
        <f t="shared" si="320"/>
        <v>0</v>
      </c>
      <c r="AH263" s="47">
        <f t="shared" si="321"/>
        <v>0</v>
      </c>
      <c r="AI263" s="80"/>
      <c r="AJ263" s="80"/>
    </row>
    <row r="264" spans="1:36" ht="15.75" customHeight="1" thickTop="1" thickBot="1" x14ac:dyDescent="0.3">
      <c r="A264" s="110"/>
      <c r="B264" s="3" t="str">
        <f t="shared" si="308"/>
        <v>برجاء إدخال إسم الصنف</v>
      </c>
      <c r="C264" s="4">
        <f t="shared" si="309"/>
        <v>1</v>
      </c>
      <c r="D264" s="4">
        <f t="shared" si="310"/>
        <v>0</v>
      </c>
      <c r="E264" s="4">
        <f t="shared" si="311"/>
        <v>0</v>
      </c>
      <c r="F264" s="4">
        <f t="shared" si="312"/>
        <v>0</v>
      </c>
      <c r="G264" s="4">
        <f t="shared" si="313"/>
        <v>0</v>
      </c>
      <c r="H264" s="13">
        <f t="shared" si="305"/>
        <v>0</v>
      </c>
      <c r="I264" s="14">
        <f t="shared" si="306"/>
        <v>0</v>
      </c>
      <c r="J264" s="15"/>
      <c r="K264" s="16"/>
      <c r="L264" s="13"/>
      <c r="M264" s="14"/>
      <c r="N264" s="15"/>
      <c r="O264" s="16"/>
      <c r="P264" s="13"/>
      <c r="Q264" s="14"/>
      <c r="R264" s="15"/>
      <c r="S264" s="16"/>
      <c r="T264" s="13"/>
      <c r="U264" s="14"/>
      <c r="V264" s="15"/>
      <c r="W264" s="16"/>
      <c r="X264" s="17">
        <f t="shared" ref="X264:AA264" si="336">X215</f>
        <v>0</v>
      </c>
      <c r="Y264" s="18">
        <f t="shared" si="336"/>
        <v>0</v>
      </c>
      <c r="Z264" s="18">
        <f t="shared" si="336"/>
        <v>0</v>
      </c>
      <c r="AA264" s="18">
        <f t="shared" si="336"/>
        <v>0</v>
      </c>
      <c r="AB264" s="18">
        <f t="shared" si="315"/>
        <v>0</v>
      </c>
      <c r="AC264" s="18">
        <f t="shared" si="316"/>
        <v>0</v>
      </c>
      <c r="AD264" s="18">
        <f t="shared" si="317"/>
        <v>0</v>
      </c>
      <c r="AE264" s="18">
        <f t="shared" si="318"/>
        <v>0</v>
      </c>
      <c r="AF264" s="19">
        <f t="shared" si="319"/>
        <v>0</v>
      </c>
      <c r="AG264" s="20">
        <f t="shared" si="320"/>
        <v>0</v>
      </c>
      <c r="AH264" s="48">
        <f t="shared" si="321"/>
        <v>0</v>
      </c>
      <c r="AI264" s="80"/>
      <c r="AJ264" s="80"/>
    </row>
    <row r="265" spans="1:36" ht="15.75" customHeight="1" thickTop="1" thickBot="1" x14ac:dyDescent="0.3">
      <c r="A265" s="110"/>
      <c r="B265" s="44" t="str">
        <f t="shared" si="308"/>
        <v>برجاء إدخال إسم الصنف</v>
      </c>
      <c r="C265" s="26">
        <f t="shared" si="309"/>
        <v>1</v>
      </c>
      <c r="D265" s="26">
        <f t="shared" si="310"/>
        <v>0</v>
      </c>
      <c r="E265" s="26">
        <f t="shared" si="311"/>
        <v>0</v>
      </c>
      <c r="F265" s="26">
        <f t="shared" si="312"/>
        <v>0</v>
      </c>
      <c r="G265" s="26">
        <f t="shared" si="313"/>
        <v>0</v>
      </c>
      <c r="H265" s="27">
        <f t="shared" si="305"/>
        <v>0</v>
      </c>
      <c r="I265" s="28">
        <f t="shared" si="306"/>
        <v>0</v>
      </c>
      <c r="J265" s="29"/>
      <c r="K265" s="30"/>
      <c r="L265" s="27"/>
      <c r="M265" s="28"/>
      <c r="N265" s="29"/>
      <c r="O265" s="30"/>
      <c r="P265" s="27"/>
      <c r="Q265" s="28"/>
      <c r="R265" s="29"/>
      <c r="S265" s="30"/>
      <c r="T265" s="27"/>
      <c r="U265" s="28"/>
      <c r="V265" s="29"/>
      <c r="W265" s="30"/>
      <c r="X265" s="31">
        <f t="shared" ref="X265:AA265" si="337">X216</f>
        <v>0</v>
      </c>
      <c r="Y265" s="32">
        <f t="shared" si="337"/>
        <v>0</v>
      </c>
      <c r="Z265" s="32">
        <f t="shared" si="337"/>
        <v>0</v>
      </c>
      <c r="AA265" s="32">
        <f t="shared" si="337"/>
        <v>0</v>
      </c>
      <c r="AB265" s="32">
        <f t="shared" si="315"/>
        <v>0</v>
      </c>
      <c r="AC265" s="32">
        <f t="shared" si="316"/>
        <v>0</v>
      </c>
      <c r="AD265" s="32">
        <f t="shared" si="317"/>
        <v>0</v>
      </c>
      <c r="AE265" s="32">
        <f t="shared" si="318"/>
        <v>0</v>
      </c>
      <c r="AF265" s="33">
        <f t="shared" si="319"/>
        <v>0</v>
      </c>
      <c r="AG265" s="34">
        <f t="shared" si="320"/>
        <v>0</v>
      </c>
      <c r="AH265" s="47">
        <f t="shared" si="321"/>
        <v>0</v>
      </c>
      <c r="AI265" s="80"/>
      <c r="AJ265" s="80"/>
    </row>
    <row r="266" spans="1:36" ht="15.75" customHeight="1" thickTop="1" thickBot="1" x14ac:dyDescent="0.3">
      <c r="A266" s="110"/>
      <c r="B266" s="3" t="str">
        <f t="shared" si="308"/>
        <v>برجاء إدخال إسم الصنف</v>
      </c>
      <c r="C266" s="4">
        <f t="shared" si="309"/>
        <v>1</v>
      </c>
      <c r="D266" s="4">
        <f t="shared" si="310"/>
        <v>0</v>
      </c>
      <c r="E266" s="4">
        <f t="shared" si="311"/>
        <v>0</v>
      </c>
      <c r="F266" s="4">
        <f t="shared" si="312"/>
        <v>0</v>
      </c>
      <c r="G266" s="4">
        <f t="shared" si="313"/>
        <v>0</v>
      </c>
      <c r="H266" s="13">
        <f t="shared" si="305"/>
        <v>0</v>
      </c>
      <c r="I266" s="14">
        <f t="shared" si="306"/>
        <v>0</v>
      </c>
      <c r="J266" s="15"/>
      <c r="K266" s="16"/>
      <c r="L266" s="13"/>
      <c r="M266" s="14"/>
      <c r="N266" s="15"/>
      <c r="O266" s="16"/>
      <c r="P266" s="13"/>
      <c r="Q266" s="14"/>
      <c r="R266" s="15"/>
      <c r="S266" s="16"/>
      <c r="T266" s="13"/>
      <c r="U266" s="14"/>
      <c r="V266" s="15"/>
      <c r="W266" s="16"/>
      <c r="X266" s="17">
        <f t="shared" ref="X266:AA266" si="338">X217</f>
        <v>0</v>
      </c>
      <c r="Y266" s="18">
        <f t="shared" si="338"/>
        <v>0</v>
      </c>
      <c r="Z266" s="18">
        <f t="shared" si="338"/>
        <v>0</v>
      </c>
      <c r="AA266" s="18">
        <f t="shared" si="338"/>
        <v>0</v>
      </c>
      <c r="AB266" s="18">
        <f t="shared" si="315"/>
        <v>0</v>
      </c>
      <c r="AC266" s="18">
        <f t="shared" si="316"/>
        <v>0</v>
      </c>
      <c r="AD266" s="18">
        <f t="shared" si="317"/>
        <v>0</v>
      </c>
      <c r="AE266" s="18">
        <f t="shared" si="318"/>
        <v>0</v>
      </c>
      <c r="AF266" s="19">
        <f t="shared" si="319"/>
        <v>0</v>
      </c>
      <c r="AG266" s="20">
        <f t="shared" si="320"/>
        <v>0</v>
      </c>
      <c r="AH266" s="48">
        <f t="shared" si="321"/>
        <v>0</v>
      </c>
      <c r="AI266" s="80"/>
      <c r="AJ266" s="80"/>
    </row>
    <row r="267" spans="1:36" ht="15.75" customHeight="1" thickTop="1" thickBot="1" x14ac:dyDescent="0.3">
      <c r="A267" s="110"/>
      <c r="B267" s="44" t="str">
        <f t="shared" si="308"/>
        <v>برجاء إدخال إسم الصنف</v>
      </c>
      <c r="C267" s="26">
        <f t="shared" si="309"/>
        <v>1</v>
      </c>
      <c r="D267" s="26">
        <f t="shared" si="310"/>
        <v>0</v>
      </c>
      <c r="E267" s="26">
        <f t="shared" si="311"/>
        <v>0</v>
      </c>
      <c r="F267" s="26">
        <f t="shared" si="312"/>
        <v>0</v>
      </c>
      <c r="G267" s="26">
        <f t="shared" si="313"/>
        <v>0</v>
      </c>
      <c r="H267" s="27">
        <f t="shared" si="305"/>
        <v>0</v>
      </c>
      <c r="I267" s="28">
        <f t="shared" si="306"/>
        <v>0</v>
      </c>
      <c r="J267" s="29"/>
      <c r="K267" s="30"/>
      <c r="L267" s="27"/>
      <c r="M267" s="28"/>
      <c r="N267" s="29"/>
      <c r="O267" s="30"/>
      <c r="P267" s="27"/>
      <c r="Q267" s="28"/>
      <c r="R267" s="29"/>
      <c r="S267" s="30"/>
      <c r="T267" s="27"/>
      <c r="U267" s="28"/>
      <c r="V267" s="29"/>
      <c r="W267" s="30"/>
      <c r="X267" s="31">
        <f t="shared" ref="X267:AA267" si="339">X218</f>
        <v>0</v>
      </c>
      <c r="Y267" s="32">
        <f t="shared" si="339"/>
        <v>0</v>
      </c>
      <c r="Z267" s="32">
        <f t="shared" si="339"/>
        <v>0</v>
      </c>
      <c r="AA267" s="32">
        <f t="shared" si="339"/>
        <v>0</v>
      </c>
      <c r="AB267" s="32">
        <f t="shared" si="315"/>
        <v>0</v>
      </c>
      <c r="AC267" s="32">
        <f t="shared" si="316"/>
        <v>0</v>
      </c>
      <c r="AD267" s="32">
        <f t="shared" si="317"/>
        <v>0</v>
      </c>
      <c r="AE267" s="32">
        <f t="shared" si="318"/>
        <v>0</v>
      </c>
      <c r="AF267" s="33">
        <f t="shared" si="319"/>
        <v>0</v>
      </c>
      <c r="AG267" s="34">
        <f t="shared" si="320"/>
        <v>0</v>
      </c>
      <c r="AH267" s="47">
        <f t="shared" si="321"/>
        <v>0</v>
      </c>
      <c r="AI267" s="80"/>
      <c r="AJ267" s="80"/>
    </row>
    <row r="268" spans="1:36" ht="15.75" customHeight="1" thickTop="1" thickBot="1" x14ac:dyDescent="0.3">
      <c r="A268" s="110"/>
      <c r="B268" s="3" t="str">
        <f t="shared" si="308"/>
        <v>برجاء إدخال إسم الصنف</v>
      </c>
      <c r="C268" s="4">
        <f t="shared" si="309"/>
        <v>1</v>
      </c>
      <c r="D268" s="4">
        <f t="shared" si="310"/>
        <v>0</v>
      </c>
      <c r="E268" s="4">
        <f t="shared" si="311"/>
        <v>0</v>
      </c>
      <c r="F268" s="4">
        <f t="shared" si="312"/>
        <v>0</v>
      </c>
      <c r="G268" s="4">
        <f t="shared" si="313"/>
        <v>0</v>
      </c>
      <c r="H268" s="13">
        <f t="shared" si="305"/>
        <v>0</v>
      </c>
      <c r="I268" s="14">
        <f t="shared" si="306"/>
        <v>0</v>
      </c>
      <c r="J268" s="15"/>
      <c r="K268" s="16"/>
      <c r="L268" s="13"/>
      <c r="M268" s="14"/>
      <c r="N268" s="15"/>
      <c r="O268" s="16"/>
      <c r="P268" s="13"/>
      <c r="Q268" s="14"/>
      <c r="R268" s="15"/>
      <c r="S268" s="16"/>
      <c r="T268" s="13"/>
      <c r="U268" s="14"/>
      <c r="V268" s="15"/>
      <c r="W268" s="16"/>
      <c r="X268" s="17">
        <f t="shared" ref="X268:AA268" si="340">X219</f>
        <v>0</v>
      </c>
      <c r="Y268" s="18">
        <f t="shared" si="340"/>
        <v>0</v>
      </c>
      <c r="Z268" s="18">
        <f t="shared" si="340"/>
        <v>0</v>
      </c>
      <c r="AA268" s="18">
        <f t="shared" si="340"/>
        <v>0</v>
      </c>
      <c r="AB268" s="18">
        <f t="shared" si="315"/>
        <v>0</v>
      </c>
      <c r="AC268" s="18">
        <f t="shared" si="316"/>
        <v>0</v>
      </c>
      <c r="AD268" s="18">
        <f t="shared" si="317"/>
        <v>0</v>
      </c>
      <c r="AE268" s="18">
        <f t="shared" si="318"/>
        <v>0</v>
      </c>
      <c r="AF268" s="19">
        <f t="shared" si="319"/>
        <v>0</v>
      </c>
      <c r="AG268" s="20">
        <f t="shared" si="320"/>
        <v>0</v>
      </c>
      <c r="AH268" s="48">
        <f t="shared" si="321"/>
        <v>0</v>
      </c>
      <c r="AI268" s="80"/>
      <c r="AJ268" s="80"/>
    </row>
    <row r="269" spans="1:36" ht="15.75" customHeight="1" thickTop="1" thickBot="1" x14ac:dyDescent="0.3">
      <c r="A269" s="110"/>
      <c r="B269" s="44" t="str">
        <f t="shared" si="308"/>
        <v>برجاء إدخال إسم الصنف</v>
      </c>
      <c r="C269" s="26">
        <f t="shared" si="309"/>
        <v>1</v>
      </c>
      <c r="D269" s="26">
        <f t="shared" si="310"/>
        <v>0</v>
      </c>
      <c r="E269" s="26">
        <f t="shared" si="311"/>
        <v>0</v>
      </c>
      <c r="F269" s="26">
        <f t="shared" si="312"/>
        <v>0</v>
      </c>
      <c r="G269" s="26">
        <f t="shared" si="313"/>
        <v>0</v>
      </c>
      <c r="H269" s="27">
        <f t="shared" si="305"/>
        <v>0</v>
      </c>
      <c r="I269" s="28">
        <f t="shared" si="306"/>
        <v>0</v>
      </c>
      <c r="J269" s="29"/>
      <c r="K269" s="30"/>
      <c r="L269" s="27"/>
      <c r="M269" s="28"/>
      <c r="N269" s="29"/>
      <c r="O269" s="30"/>
      <c r="P269" s="27"/>
      <c r="Q269" s="28"/>
      <c r="R269" s="29"/>
      <c r="S269" s="30"/>
      <c r="T269" s="27"/>
      <c r="U269" s="28"/>
      <c r="V269" s="29"/>
      <c r="W269" s="30"/>
      <c r="X269" s="31">
        <f t="shared" ref="X269:AA269" si="341">X220</f>
        <v>0</v>
      </c>
      <c r="Y269" s="32">
        <f t="shared" si="341"/>
        <v>0</v>
      </c>
      <c r="Z269" s="32">
        <f t="shared" si="341"/>
        <v>0</v>
      </c>
      <c r="AA269" s="32">
        <f t="shared" si="341"/>
        <v>0</v>
      </c>
      <c r="AB269" s="32">
        <f t="shared" si="315"/>
        <v>0</v>
      </c>
      <c r="AC269" s="32">
        <f t="shared" si="316"/>
        <v>0</v>
      </c>
      <c r="AD269" s="32">
        <f t="shared" si="317"/>
        <v>0</v>
      </c>
      <c r="AE269" s="32">
        <f t="shared" si="318"/>
        <v>0</v>
      </c>
      <c r="AF269" s="33">
        <f t="shared" si="319"/>
        <v>0</v>
      </c>
      <c r="AG269" s="34">
        <f t="shared" si="320"/>
        <v>0</v>
      </c>
      <c r="AH269" s="47">
        <f t="shared" si="321"/>
        <v>0</v>
      </c>
      <c r="AI269" s="80"/>
      <c r="AJ269" s="80"/>
    </row>
    <row r="270" spans="1:36" ht="15.75" customHeight="1" thickTop="1" thickBot="1" x14ac:dyDescent="0.3">
      <c r="A270" s="110"/>
      <c r="B270" s="3" t="str">
        <f t="shared" si="308"/>
        <v>برجاء إدخال إسم الصنف</v>
      </c>
      <c r="C270" s="4">
        <f t="shared" si="309"/>
        <v>1</v>
      </c>
      <c r="D270" s="4">
        <f t="shared" si="310"/>
        <v>0</v>
      </c>
      <c r="E270" s="4">
        <f t="shared" si="311"/>
        <v>0</v>
      </c>
      <c r="F270" s="4">
        <f t="shared" si="312"/>
        <v>0</v>
      </c>
      <c r="G270" s="4">
        <f t="shared" si="313"/>
        <v>0</v>
      </c>
      <c r="H270" s="13">
        <f t="shared" si="305"/>
        <v>0</v>
      </c>
      <c r="I270" s="14">
        <f t="shared" si="306"/>
        <v>0</v>
      </c>
      <c r="J270" s="15"/>
      <c r="K270" s="16"/>
      <c r="L270" s="13"/>
      <c r="M270" s="14"/>
      <c r="N270" s="15"/>
      <c r="O270" s="16"/>
      <c r="P270" s="13"/>
      <c r="Q270" s="14"/>
      <c r="R270" s="15"/>
      <c r="S270" s="16"/>
      <c r="T270" s="13"/>
      <c r="U270" s="14"/>
      <c r="V270" s="15"/>
      <c r="W270" s="16"/>
      <c r="X270" s="17">
        <f t="shared" ref="X270:AA270" si="342">X221</f>
        <v>0</v>
      </c>
      <c r="Y270" s="18">
        <f t="shared" si="342"/>
        <v>0</v>
      </c>
      <c r="Z270" s="18">
        <f t="shared" si="342"/>
        <v>0</v>
      </c>
      <c r="AA270" s="18">
        <f t="shared" si="342"/>
        <v>0</v>
      </c>
      <c r="AB270" s="18">
        <f t="shared" si="315"/>
        <v>0</v>
      </c>
      <c r="AC270" s="18">
        <f t="shared" si="316"/>
        <v>0</v>
      </c>
      <c r="AD270" s="18">
        <f t="shared" si="317"/>
        <v>0</v>
      </c>
      <c r="AE270" s="18">
        <f t="shared" si="318"/>
        <v>0</v>
      </c>
      <c r="AF270" s="19">
        <f t="shared" si="319"/>
        <v>0</v>
      </c>
      <c r="AG270" s="20">
        <f t="shared" si="320"/>
        <v>0</v>
      </c>
      <c r="AH270" s="48">
        <f t="shared" si="321"/>
        <v>0</v>
      </c>
      <c r="AI270" s="80">
        <f>AB293</f>
        <v>0</v>
      </c>
      <c r="AJ270" s="80"/>
    </row>
    <row r="271" spans="1:36" ht="15.75" customHeight="1" thickTop="1" thickBot="1" x14ac:dyDescent="0.3">
      <c r="A271" s="110"/>
      <c r="B271" s="44" t="str">
        <f t="shared" si="308"/>
        <v>برجاء إدخال إسم الصنف</v>
      </c>
      <c r="C271" s="26">
        <f t="shared" si="309"/>
        <v>1</v>
      </c>
      <c r="D271" s="26">
        <f t="shared" si="310"/>
        <v>0</v>
      </c>
      <c r="E271" s="26">
        <f t="shared" si="311"/>
        <v>0</v>
      </c>
      <c r="F271" s="26">
        <f t="shared" si="312"/>
        <v>0</v>
      </c>
      <c r="G271" s="26">
        <f t="shared" si="313"/>
        <v>0</v>
      </c>
      <c r="H271" s="27">
        <f t="shared" si="305"/>
        <v>0</v>
      </c>
      <c r="I271" s="28">
        <f t="shared" si="306"/>
        <v>0</v>
      </c>
      <c r="J271" s="29"/>
      <c r="K271" s="30"/>
      <c r="L271" s="27"/>
      <c r="M271" s="28"/>
      <c r="N271" s="29"/>
      <c r="O271" s="30"/>
      <c r="P271" s="27"/>
      <c r="Q271" s="28"/>
      <c r="R271" s="29"/>
      <c r="S271" s="30"/>
      <c r="T271" s="27"/>
      <c r="U271" s="28"/>
      <c r="V271" s="29"/>
      <c r="W271" s="30"/>
      <c r="X271" s="31">
        <f t="shared" ref="X271:AA271" si="343">X222</f>
        <v>0</v>
      </c>
      <c r="Y271" s="32">
        <f t="shared" si="343"/>
        <v>0</v>
      </c>
      <c r="Z271" s="32">
        <f t="shared" si="343"/>
        <v>0</v>
      </c>
      <c r="AA271" s="32">
        <f t="shared" si="343"/>
        <v>0</v>
      </c>
      <c r="AB271" s="32">
        <f t="shared" si="315"/>
        <v>0</v>
      </c>
      <c r="AC271" s="32">
        <f t="shared" si="316"/>
        <v>0</v>
      </c>
      <c r="AD271" s="32">
        <f t="shared" si="317"/>
        <v>0</v>
      </c>
      <c r="AE271" s="32">
        <f t="shared" si="318"/>
        <v>0</v>
      </c>
      <c r="AF271" s="33">
        <f t="shared" si="319"/>
        <v>0</v>
      </c>
      <c r="AG271" s="34">
        <f t="shared" si="320"/>
        <v>0</v>
      </c>
      <c r="AH271" s="47">
        <f t="shared" si="321"/>
        <v>0</v>
      </c>
      <c r="AI271" s="80"/>
      <c r="AJ271" s="80"/>
    </row>
    <row r="272" spans="1:36" ht="15.75" customHeight="1" thickTop="1" thickBot="1" x14ac:dyDescent="0.3">
      <c r="A272" s="110"/>
      <c r="B272" s="3" t="str">
        <f t="shared" si="308"/>
        <v>برجاء إدخال إسم الصنف</v>
      </c>
      <c r="C272" s="4">
        <f t="shared" si="309"/>
        <v>1</v>
      </c>
      <c r="D272" s="4">
        <f t="shared" si="310"/>
        <v>0</v>
      </c>
      <c r="E272" s="4">
        <f t="shared" si="311"/>
        <v>0</v>
      </c>
      <c r="F272" s="4">
        <f t="shared" si="312"/>
        <v>0</v>
      </c>
      <c r="G272" s="4">
        <f t="shared" si="313"/>
        <v>0</v>
      </c>
      <c r="H272" s="13">
        <f t="shared" si="305"/>
        <v>0</v>
      </c>
      <c r="I272" s="14">
        <f t="shared" si="306"/>
        <v>0</v>
      </c>
      <c r="J272" s="15"/>
      <c r="K272" s="16"/>
      <c r="L272" s="13"/>
      <c r="M272" s="14"/>
      <c r="N272" s="15"/>
      <c r="O272" s="16"/>
      <c r="P272" s="13"/>
      <c r="Q272" s="14"/>
      <c r="R272" s="15"/>
      <c r="S272" s="16"/>
      <c r="T272" s="13"/>
      <c r="U272" s="14"/>
      <c r="V272" s="15"/>
      <c r="W272" s="16"/>
      <c r="X272" s="17">
        <f t="shared" ref="X272:AA272" si="344">X223</f>
        <v>0</v>
      </c>
      <c r="Y272" s="18">
        <f t="shared" si="344"/>
        <v>0</v>
      </c>
      <c r="Z272" s="18">
        <f t="shared" si="344"/>
        <v>0</v>
      </c>
      <c r="AA272" s="18">
        <f t="shared" si="344"/>
        <v>0</v>
      </c>
      <c r="AB272" s="18">
        <f t="shared" si="315"/>
        <v>0</v>
      </c>
      <c r="AC272" s="18">
        <f t="shared" si="316"/>
        <v>0</v>
      </c>
      <c r="AD272" s="18">
        <f t="shared" si="317"/>
        <v>0</v>
      </c>
      <c r="AE272" s="18">
        <f t="shared" si="318"/>
        <v>0</v>
      </c>
      <c r="AF272" s="19">
        <f t="shared" si="319"/>
        <v>0</v>
      </c>
      <c r="AG272" s="20">
        <f t="shared" si="320"/>
        <v>0</v>
      </c>
      <c r="AH272" s="48">
        <f t="shared" si="321"/>
        <v>0</v>
      </c>
      <c r="AI272" s="80"/>
      <c r="AJ272" s="80"/>
    </row>
    <row r="273" spans="1:36" ht="15.75" customHeight="1" thickTop="1" thickBot="1" x14ac:dyDescent="0.3">
      <c r="A273" s="110"/>
      <c r="B273" s="44" t="str">
        <f t="shared" si="308"/>
        <v>برجاء إدخال إسم الصنف</v>
      </c>
      <c r="C273" s="26">
        <f t="shared" si="309"/>
        <v>1</v>
      </c>
      <c r="D273" s="26">
        <f t="shared" si="310"/>
        <v>0</v>
      </c>
      <c r="E273" s="26">
        <f t="shared" si="311"/>
        <v>0</v>
      </c>
      <c r="F273" s="26">
        <f t="shared" si="312"/>
        <v>0</v>
      </c>
      <c r="G273" s="26">
        <f t="shared" si="313"/>
        <v>0</v>
      </c>
      <c r="H273" s="27">
        <f t="shared" si="305"/>
        <v>0</v>
      </c>
      <c r="I273" s="28">
        <f t="shared" si="306"/>
        <v>0</v>
      </c>
      <c r="J273" s="29"/>
      <c r="K273" s="30"/>
      <c r="L273" s="27"/>
      <c r="M273" s="28"/>
      <c r="N273" s="29"/>
      <c r="O273" s="30"/>
      <c r="P273" s="27"/>
      <c r="Q273" s="28"/>
      <c r="R273" s="29"/>
      <c r="S273" s="30"/>
      <c r="T273" s="27"/>
      <c r="U273" s="28"/>
      <c r="V273" s="29"/>
      <c r="W273" s="30"/>
      <c r="X273" s="31">
        <f t="shared" ref="X273:AA273" si="345">X224</f>
        <v>0</v>
      </c>
      <c r="Y273" s="32">
        <f t="shared" si="345"/>
        <v>0</v>
      </c>
      <c r="Z273" s="32">
        <f t="shared" si="345"/>
        <v>0</v>
      </c>
      <c r="AA273" s="32">
        <f t="shared" si="345"/>
        <v>0</v>
      </c>
      <c r="AB273" s="32">
        <f t="shared" si="315"/>
        <v>0</v>
      </c>
      <c r="AC273" s="32">
        <f t="shared" si="316"/>
        <v>0</v>
      </c>
      <c r="AD273" s="32">
        <f t="shared" si="317"/>
        <v>0</v>
      </c>
      <c r="AE273" s="32">
        <f t="shared" si="318"/>
        <v>0</v>
      </c>
      <c r="AF273" s="33">
        <f t="shared" si="319"/>
        <v>0</v>
      </c>
      <c r="AG273" s="34">
        <f t="shared" si="320"/>
        <v>0</v>
      </c>
      <c r="AH273" s="47">
        <f t="shared" si="321"/>
        <v>0</v>
      </c>
      <c r="AI273" s="80"/>
      <c r="AJ273" s="80"/>
    </row>
    <row r="274" spans="1:36" ht="15.75" customHeight="1" thickTop="1" thickBot="1" x14ac:dyDescent="0.3">
      <c r="A274" s="110"/>
      <c r="B274" s="3" t="str">
        <f t="shared" si="308"/>
        <v>برجاء إدخال إسم الصنف</v>
      </c>
      <c r="C274" s="4">
        <f t="shared" si="309"/>
        <v>1</v>
      </c>
      <c r="D274" s="4">
        <f t="shared" si="310"/>
        <v>0</v>
      </c>
      <c r="E274" s="4">
        <f t="shared" si="311"/>
        <v>0</v>
      </c>
      <c r="F274" s="4">
        <f t="shared" si="312"/>
        <v>0</v>
      </c>
      <c r="G274" s="4">
        <f t="shared" si="313"/>
        <v>0</v>
      </c>
      <c r="H274" s="13">
        <f t="shared" si="305"/>
        <v>0</v>
      </c>
      <c r="I274" s="14">
        <f t="shared" si="306"/>
        <v>0</v>
      </c>
      <c r="J274" s="15"/>
      <c r="K274" s="16"/>
      <c r="L274" s="13"/>
      <c r="M274" s="14"/>
      <c r="N274" s="15"/>
      <c r="O274" s="16"/>
      <c r="P274" s="13"/>
      <c r="Q274" s="14"/>
      <c r="R274" s="15"/>
      <c r="S274" s="16"/>
      <c r="T274" s="13"/>
      <c r="U274" s="14"/>
      <c r="V274" s="15"/>
      <c r="W274" s="16"/>
      <c r="X274" s="17">
        <f t="shared" ref="X274:AA274" si="346">X225</f>
        <v>0</v>
      </c>
      <c r="Y274" s="18">
        <f t="shared" si="346"/>
        <v>0</v>
      </c>
      <c r="Z274" s="18">
        <f t="shared" si="346"/>
        <v>0</v>
      </c>
      <c r="AA274" s="18">
        <f t="shared" si="346"/>
        <v>0</v>
      </c>
      <c r="AB274" s="18">
        <f t="shared" si="315"/>
        <v>0</v>
      </c>
      <c r="AC274" s="18">
        <f t="shared" si="316"/>
        <v>0</v>
      </c>
      <c r="AD274" s="18">
        <f t="shared" si="317"/>
        <v>0</v>
      </c>
      <c r="AE274" s="18">
        <f t="shared" si="318"/>
        <v>0</v>
      </c>
      <c r="AF274" s="19">
        <f t="shared" si="319"/>
        <v>0</v>
      </c>
      <c r="AG274" s="20">
        <f t="shared" si="320"/>
        <v>0</v>
      </c>
      <c r="AH274" s="48">
        <f t="shared" si="321"/>
        <v>0</v>
      </c>
      <c r="AI274" s="80"/>
      <c r="AJ274" s="80"/>
    </row>
    <row r="275" spans="1:36" ht="15.75" customHeight="1" thickTop="1" thickBot="1" x14ac:dyDescent="0.3">
      <c r="A275" s="110"/>
      <c r="B275" s="44" t="str">
        <f t="shared" si="308"/>
        <v>برجاء إدخال إسم الصنف</v>
      </c>
      <c r="C275" s="26">
        <f t="shared" si="309"/>
        <v>1</v>
      </c>
      <c r="D275" s="26">
        <f t="shared" si="310"/>
        <v>0</v>
      </c>
      <c r="E275" s="26">
        <f t="shared" si="311"/>
        <v>0</v>
      </c>
      <c r="F275" s="26">
        <f t="shared" si="312"/>
        <v>0</v>
      </c>
      <c r="G275" s="26">
        <f t="shared" si="313"/>
        <v>0</v>
      </c>
      <c r="H275" s="27">
        <f t="shared" si="305"/>
        <v>0</v>
      </c>
      <c r="I275" s="28">
        <f t="shared" si="306"/>
        <v>0</v>
      </c>
      <c r="J275" s="29"/>
      <c r="K275" s="30"/>
      <c r="L275" s="27"/>
      <c r="M275" s="28"/>
      <c r="N275" s="29"/>
      <c r="O275" s="30"/>
      <c r="P275" s="27"/>
      <c r="Q275" s="28"/>
      <c r="R275" s="29"/>
      <c r="S275" s="30"/>
      <c r="T275" s="27"/>
      <c r="U275" s="28"/>
      <c r="V275" s="29"/>
      <c r="W275" s="30"/>
      <c r="X275" s="31">
        <f t="shared" ref="X275:AA275" si="347">X226</f>
        <v>0</v>
      </c>
      <c r="Y275" s="32">
        <f t="shared" si="347"/>
        <v>0</v>
      </c>
      <c r="Z275" s="32">
        <f t="shared" si="347"/>
        <v>0</v>
      </c>
      <c r="AA275" s="32">
        <f t="shared" si="347"/>
        <v>0</v>
      </c>
      <c r="AB275" s="32">
        <f t="shared" si="315"/>
        <v>0</v>
      </c>
      <c r="AC275" s="32">
        <f t="shared" si="316"/>
        <v>0</v>
      </c>
      <c r="AD275" s="32">
        <f t="shared" si="317"/>
        <v>0</v>
      </c>
      <c r="AE275" s="32">
        <f t="shared" si="318"/>
        <v>0</v>
      </c>
      <c r="AF275" s="33">
        <f t="shared" si="319"/>
        <v>0</v>
      </c>
      <c r="AG275" s="34">
        <f t="shared" si="320"/>
        <v>0</v>
      </c>
      <c r="AH275" s="47">
        <f t="shared" si="321"/>
        <v>0</v>
      </c>
      <c r="AI275" s="80"/>
      <c r="AJ275" s="80"/>
    </row>
    <row r="276" spans="1:36" ht="15.75" customHeight="1" thickTop="1" thickBot="1" x14ac:dyDescent="0.3">
      <c r="A276" s="110"/>
      <c r="B276" s="3" t="str">
        <f t="shared" si="308"/>
        <v>برجاء إدخال إسم الصنف</v>
      </c>
      <c r="C276" s="4">
        <f t="shared" si="309"/>
        <v>1</v>
      </c>
      <c r="D276" s="4">
        <f t="shared" si="310"/>
        <v>0</v>
      </c>
      <c r="E276" s="4">
        <f t="shared" si="311"/>
        <v>0</v>
      </c>
      <c r="F276" s="4">
        <f t="shared" si="312"/>
        <v>0</v>
      </c>
      <c r="G276" s="4">
        <f t="shared" si="313"/>
        <v>0</v>
      </c>
      <c r="H276" s="13">
        <f t="shared" si="305"/>
        <v>0</v>
      </c>
      <c r="I276" s="14">
        <f t="shared" si="306"/>
        <v>0</v>
      </c>
      <c r="J276" s="15"/>
      <c r="K276" s="16"/>
      <c r="L276" s="13"/>
      <c r="M276" s="14"/>
      <c r="N276" s="15"/>
      <c r="O276" s="16"/>
      <c r="P276" s="13"/>
      <c r="Q276" s="14"/>
      <c r="R276" s="15"/>
      <c r="S276" s="16"/>
      <c r="T276" s="13"/>
      <c r="U276" s="14"/>
      <c r="V276" s="15"/>
      <c r="W276" s="16"/>
      <c r="X276" s="17">
        <f t="shared" ref="X276:AA276" si="348">X227</f>
        <v>0</v>
      </c>
      <c r="Y276" s="18">
        <f t="shared" si="348"/>
        <v>0</v>
      </c>
      <c r="Z276" s="18">
        <f t="shared" si="348"/>
        <v>0</v>
      </c>
      <c r="AA276" s="18">
        <f t="shared" si="348"/>
        <v>0</v>
      </c>
      <c r="AB276" s="18">
        <f t="shared" si="315"/>
        <v>0</v>
      </c>
      <c r="AC276" s="18">
        <f t="shared" si="316"/>
        <v>0</v>
      </c>
      <c r="AD276" s="18">
        <f t="shared" si="317"/>
        <v>0</v>
      </c>
      <c r="AE276" s="18">
        <f t="shared" si="318"/>
        <v>0</v>
      </c>
      <c r="AF276" s="19">
        <f t="shared" si="319"/>
        <v>0</v>
      </c>
      <c r="AG276" s="20">
        <f t="shared" si="320"/>
        <v>0</v>
      </c>
      <c r="AH276" s="48">
        <f t="shared" si="321"/>
        <v>0</v>
      </c>
      <c r="AI276" s="80"/>
      <c r="AJ276" s="80"/>
    </row>
    <row r="277" spans="1:36" ht="15.75" customHeight="1" thickTop="1" thickBot="1" x14ac:dyDescent="0.3">
      <c r="A277" s="110"/>
      <c r="B277" s="44" t="str">
        <f t="shared" si="308"/>
        <v>برجاء إدخال إسم الصنف</v>
      </c>
      <c r="C277" s="26">
        <f t="shared" si="309"/>
        <v>1</v>
      </c>
      <c r="D277" s="26">
        <f t="shared" si="310"/>
        <v>0</v>
      </c>
      <c r="E277" s="26">
        <f t="shared" si="311"/>
        <v>0</v>
      </c>
      <c r="F277" s="26">
        <f t="shared" si="312"/>
        <v>0</v>
      </c>
      <c r="G277" s="26">
        <f t="shared" si="313"/>
        <v>0</v>
      </c>
      <c r="H277" s="27">
        <f t="shared" si="305"/>
        <v>0</v>
      </c>
      <c r="I277" s="28">
        <f t="shared" si="306"/>
        <v>0</v>
      </c>
      <c r="J277" s="29"/>
      <c r="K277" s="30"/>
      <c r="L277" s="27"/>
      <c r="M277" s="28"/>
      <c r="N277" s="29"/>
      <c r="O277" s="30"/>
      <c r="P277" s="27"/>
      <c r="Q277" s="28"/>
      <c r="R277" s="29"/>
      <c r="S277" s="30"/>
      <c r="T277" s="27"/>
      <c r="U277" s="28"/>
      <c r="V277" s="29"/>
      <c r="W277" s="30"/>
      <c r="X277" s="31">
        <f t="shared" ref="X277:AA277" si="349">X228</f>
        <v>0</v>
      </c>
      <c r="Y277" s="32">
        <f t="shared" si="349"/>
        <v>0</v>
      </c>
      <c r="Z277" s="32">
        <f t="shared" si="349"/>
        <v>0</v>
      </c>
      <c r="AA277" s="32">
        <f t="shared" si="349"/>
        <v>0</v>
      </c>
      <c r="AB277" s="32">
        <f t="shared" si="315"/>
        <v>0</v>
      </c>
      <c r="AC277" s="32">
        <f t="shared" si="316"/>
        <v>0</v>
      </c>
      <c r="AD277" s="32">
        <f t="shared" si="317"/>
        <v>0</v>
      </c>
      <c r="AE277" s="32">
        <f t="shared" si="318"/>
        <v>0</v>
      </c>
      <c r="AF277" s="33">
        <f t="shared" si="319"/>
        <v>0</v>
      </c>
      <c r="AG277" s="34">
        <f t="shared" si="320"/>
        <v>0</v>
      </c>
      <c r="AH277" s="47">
        <f t="shared" si="321"/>
        <v>0</v>
      </c>
      <c r="AI277" s="80"/>
      <c r="AJ277" s="80"/>
    </row>
    <row r="278" spans="1:36" ht="15.75" customHeight="1" thickTop="1" thickBot="1" x14ac:dyDescent="0.3">
      <c r="A278" s="110"/>
      <c r="B278" s="3" t="str">
        <f t="shared" si="308"/>
        <v>برجاء إدخال إسم الصنف</v>
      </c>
      <c r="C278" s="4">
        <f t="shared" si="309"/>
        <v>1</v>
      </c>
      <c r="D278" s="4">
        <f t="shared" si="310"/>
        <v>0</v>
      </c>
      <c r="E278" s="4">
        <f t="shared" si="311"/>
        <v>0</v>
      </c>
      <c r="F278" s="4">
        <f t="shared" si="312"/>
        <v>0</v>
      </c>
      <c r="G278" s="4">
        <f t="shared" si="313"/>
        <v>0</v>
      </c>
      <c r="H278" s="13">
        <f t="shared" si="305"/>
        <v>0</v>
      </c>
      <c r="I278" s="14">
        <f t="shared" si="306"/>
        <v>0</v>
      </c>
      <c r="J278" s="15"/>
      <c r="K278" s="16"/>
      <c r="L278" s="13"/>
      <c r="M278" s="14"/>
      <c r="N278" s="15"/>
      <c r="O278" s="16"/>
      <c r="P278" s="13"/>
      <c r="Q278" s="14"/>
      <c r="R278" s="15"/>
      <c r="S278" s="16"/>
      <c r="T278" s="13"/>
      <c r="U278" s="14"/>
      <c r="V278" s="15"/>
      <c r="W278" s="16"/>
      <c r="X278" s="17">
        <f t="shared" ref="X278:AA278" si="350">X229</f>
        <v>0</v>
      </c>
      <c r="Y278" s="18">
        <f t="shared" si="350"/>
        <v>0</v>
      </c>
      <c r="Z278" s="18">
        <f t="shared" si="350"/>
        <v>0</v>
      </c>
      <c r="AA278" s="18">
        <f t="shared" si="350"/>
        <v>0</v>
      </c>
      <c r="AB278" s="18">
        <f t="shared" si="315"/>
        <v>0</v>
      </c>
      <c r="AC278" s="18">
        <f t="shared" si="316"/>
        <v>0</v>
      </c>
      <c r="AD278" s="18">
        <f t="shared" si="317"/>
        <v>0</v>
      </c>
      <c r="AE278" s="18">
        <f t="shared" si="318"/>
        <v>0</v>
      </c>
      <c r="AF278" s="19">
        <f t="shared" si="319"/>
        <v>0</v>
      </c>
      <c r="AG278" s="20">
        <f t="shared" si="320"/>
        <v>0</v>
      </c>
      <c r="AH278" s="48">
        <f t="shared" si="321"/>
        <v>0</v>
      </c>
      <c r="AI278" s="80" t="s">
        <v>33</v>
      </c>
      <c r="AJ278" s="80"/>
    </row>
    <row r="279" spans="1:36" ht="15.75" customHeight="1" thickTop="1" thickBot="1" x14ac:dyDescent="0.3">
      <c r="A279" s="110"/>
      <c r="B279" s="44" t="str">
        <f t="shared" si="308"/>
        <v>برجاء إدخال إسم الصنف</v>
      </c>
      <c r="C279" s="26">
        <f t="shared" si="309"/>
        <v>1</v>
      </c>
      <c r="D279" s="26">
        <f t="shared" si="310"/>
        <v>0</v>
      </c>
      <c r="E279" s="26">
        <f t="shared" si="311"/>
        <v>0</v>
      </c>
      <c r="F279" s="26">
        <f t="shared" si="312"/>
        <v>0</v>
      </c>
      <c r="G279" s="26">
        <f t="shared" si="313"/>
        <v>0</v>
      </c>
      <c r="H279" s="27">
        <f t="shared" si="305"/>
        <v>0</v>
      </c>
      <c r="I279" s="28">
        <f t="shared" si="306"/>
        <v>0</v>
      </c>
      <c r="J279" s="29"/>
      <c r="K279" s="30"/>
      <c r="L279" s="27"/>
      <c r="M279" s="28"/>
      <c r="N279" s="29"/>
      <c r="O279" s="30"/>
      <c r="P279" s="27"/>
      <c r="Q279" s="28"/>
      <c r="R279" s="29"/>
      <c r="S279" s="30"/>
      <c r="T279" s="27"/>
      <c r="U279" s="28"/>
      <c r="V279" s="29"/>
      <c r="W279" s="30"/>
      <c r="X279" s="31">
        <f t="shared" ref="X279:AA279" si="351">X230</f>
        <v>0</v>
      </c>
      <c r="Y279" s="32">
        <f t="shared" si="351"/>
        <v>0</v>
      </c>
      <c r="Z279" s="32">
        <f t="shared" si="351"/>
        <v>0</v>
      </c>
      <c r="AA279" s="32">
        <f t="shared" si="351"/>
        <v>0</v>
      </c>
      <c r="AB279" s="32">
        <f t="shared" si="315"/>
        <v>0</v>
      </c>
      <c r="AC279" s="32">
        <f t="shared" si="316"/>
        <v>0</v>
      </c>
      <c r="AD279" s="32">
        <f t="shared" si="317"/>
        <v>0</v>
      </c>
      <c r="AE279" s="32">
        <f t="shared" si="318"/>
        <v>0</v>
      </c>
      <c r="AF279" s="33">
        <f t="shared" si="319"/>
        <v>0</v>
      </c>
      <c r="AG279" s="34">
        <f t="shared" si="320"/>
        <v>0</v>
      </c>
      <c r="AH279" s="47">
        <f t="shared" si="321"/>
        <v>0</v>
      </c>
      <c r="AI279" s="80"/>
      <c r="AJ279" s="80"/>
    </row>
    <row r="280" spans="1:36" ht="15.75" customHeight="1" thickTop="1" thickBot="1" x14ac:dyDescent="0.3">
      <c r="A280" s="110"/>
      <c r="B280" s="3" t="str">
        <f t="shared" si="308"/>
        <v>برجاء إدخال إسم الصنف</v>
      </c>
      <c r="C280" s="4">
        <f t="shared" si="309"/>
        <v>1</v>
      </c>
      <c r="D280" s="4">
        <f t="shared" si="310"/>
        <v>0</v>
      </c>
      <c r="E280" s="4">
        <f t="shared" si="311"/>
        <v>0</v>
      </c>
      <c r="F280" s="4">
        <f t="shared" si="312"/>
        <v>0</v>
      </c>
      <c r="G280" s="4">
        <f t="shared" si="313"/>
        <v>0</v>
      </c>
      <c r="H280" s="13">
        <f t="shared" si="305"/>
        <v>0</v>
      </c>
      <c r="I280" s="14">
        <f t="shared" si="306"/>
        <v>0</v>
      </c>
      <c r="J280" s="15"/>
      <c r="K280" s="16"/>
      <c r="L280" s="13"/>
      <c r="M280" s="14"/>
      <c r="N280" s="15"/>
      <c r="O280" s="16"/>
      <c r="P280" s="13"/>
      <c r="Q280" s="14"/>
      <c r="R280" s="15"/>
      <c r="S280" s="16"/>
      <c r="T280" s="13"/>
      <c r="U280" s="14"/>
      <c r="V280" s="15"/>
      <c r="W280" s="16"/>
      <c r="X280" s="17">
        <f t="shared" ref="X280:AA280" si="352">X231</f>
        <v>0</v>
      </c>
      <c r="Y280" s="18">
        <f t="shared" si="352"/>
        <v>0</v>
      </c>
      <c r="Z280" s="18">
        <f t="shared" si="352"/>
        <v>0</v>
      </c>
      <c r="AA280" s="18">
        <f t="shared" si="352"/>
        <v>0</v>
      </c>
      <c r="AB280" s="18">
        <f t="shared" si="315"/>
        <v>0</v>
      </c>
      <c r="AC280" s="18">
        <f t="shared" si="316"/>
        <v>0</v>
      </c>
      <c r="AD280" s="18">
        <f t="shared" si="317"/>
        <v>0</v>
      </c>
      <c r="AE280" s="18">
        <f t="shared" si="318"/>
        <v>0</v>
      </c>
      <c r="AF280" s="19">
        <f t="shared" si="319"/>
        <v>0</v>
      </c>
      <c r="AG280" s="20">
        <f t="shared" si="320"/>
        <v>0</v>
      </c>
      <c r="AH280" s="48">
        <f t="shared" si="321"/>
        <v>0</v>
      </c>
      <c r="AI280" s="80"/>
      <c r="AJ280" s="80"/>
    </row>
    <row r="281" spans="1:36" ht="15.75" customHeight="1" thickTop="1" thickBot="1" x14ac:dyDescent="0.3">
      <c r="A281" s="110"/>
      <c r="B281" s="44" t="str">
        <f t="shared" si="308"/>
        <v>برجاء إدخال إسم الصنف</v>
      </c>
      <c r="C281" s="26">
        <f t="shared" si="309"/>
        <v>1</v>
      </c>
      <c r="D281" s="26">
        <f t="shared" si="310"/>
        <v>0</v>
      </c>
      <c r="E281" s="26">
        <f t="shared" si="311"/>
        <v>0</v>
      </c>
      <c r="F281" s="26">
        <f t="shared" si="312"/>
        <v>0</v>
      </c>
      <c r="G281" s="26">
        <f t="shared" si="313"/>
        <v>0</v>
      </c>
      <c r="H281" s="27">
        <f t="shared" si="305"/>
        <v>0</v>
      </c>
      <c r="I281" s="28">
        <f t="shared" si="306"/>
        <v>0</v>
      </c>
      <c r="J281" s="29"/>
      <c r="K281" s="30"/>
      <c r="L281" s="27"/>
      <c r="M281" s="28"/>
      <c r="N281" s="29"/>
      <c r="O281" s="30"/>
      <c r="P281" s="27"/>
      <c r="Q281" s="28"/>
      <c r="R281" s="29"/>
      <c r="S281" s="30"/>
      <c r="T281" s="27"/>
      <c r="U281" s="28"/>
      <c r="V281" s="29"/>
      <c r="W281" s="30"/>
      <c r="X281" s="31">
        <f t="shared" ref="X281:AA281" si="353">X232</f>
        <v>0</v>
      </c>
      <c r="Y281" s="32">
        <f t="shared" si="353"/>
        <v>0</v>
      </c>
      <c r="Z281" s="32">
        <f t="shared" si="353"/>
        <v>0</v>
      </c>
      <c r="AA281" s="32">
        <f t="shared" si="353"/>
        <v>0</v>
      </c>
      <c r="AB281" s="32">
        <f t="shared" si="315"/>
        <v>0</v>
      </c>
      <c r="AC281" s="32">
        <f t="shared" si="316"/>
        <v>0</v>
      </c>
      <c r="AD281" s="32">
        <f t="shared" si="317"/>
        <v>0</v>
      </c>
      <c r="AE281" s="32">
        <f t="shared" si="318"/>
        <v>0</v>
      </c>
      <c r="AF281" s="33">
        <f t="shared" si="319"/>
        <v>0</v>
      </c>
      <c r="AG281" s="34">
        <f t="shared" si="320"/>
        <v>0</v>
      </c>
      <c r="AH281" s="47">
        <f t="shared" si="321"/>
        <v>0</v>
      </c>
      <c r="AI281" s="80"/>
      <c r="AJ281" s="80"/>
    </row>
    <row r="282" spans="1:36" ht="15.75" customHeight="1" thickTop="1" thickBot="1" x14ac:dyDescent="0.3">
      <c r="A282" s="110"/>
      <c r="B282" s="3" t="str">
        <f t="shared" si="308"/>
        <v>برجاء إدخال إسم الصنف</v>
      </c>
      <c r="C282" s="4">
        <f t="shared" si="309"/>
        <v>1</v>
      </c>
      <c r="D282" s="4">
        <f t="shared" si="310"/>
        <v>0</v>
      </c>
      <c r="E282" s="4">
        <f t="shared" si="311"/>
        <v>0</v>
      </c>
      <c r="F282" s="4">
        <f t="shared" si="312"/>
        <v>0</v>
      </c>
      <c r="G282" s="4">
        <f t="shared" si="313"/>
        <v>0</v>
      </c>
      <c r="H282" s="13">
        <f t="shared" si="305"/>
        <v>0</v>
      </c>
      <c r="I282" s="14">
        <f t="shared" si="306"/>
        <v>0</v>
      </c>
      <c r="J282" s="15"/>
      <c r="K282" s="16"/>
      <c r="L282" s="13"/>
      <c r="M282" s="14"/>
      <c r="N282" s="15"/>
      <c r="O282" s="16"/>
      <c r="P282" s="13"/>
      <c r="Q282" s="14"/>
      <c r="R282" s="15"/>
      <c r="S282" s="16"/>
      <c r="T282" s="13"/>
      <c r="U282" s="14"/>
      <c r="V282" s="15"/>
      <c r="W282" s="16"/>
      <c r="X282" s="17">
        <f t="shared" ref="X282:AA282" si="354">X233</f>
        <v>0</v>
      </c>
      <c r="Y282" s="18">
        <f t="shared" si="354"/>
        <v>0</v>
      </c>
      <c r="Z282" s="18">
        <f t="shared" si="354"/>
        <v>0</v>
      </c>
      <c r="AA282" s="18">
        <f t="shared" si="354"/>
        <v>0</v>
      </c>
      <c r="AB282" s="18">
        <f t="shared" si="315"/>
        <v>0</v>
      </c>
      <c r="AC282" s="18">
        <f t="shared" si="316"/>
        <v>0</v>
      </c>
      <c r="AD282" s="18">
        <f t="shared" si="317"/>
        <v>0</v>
      </c>
      <c r="AE282" s="18">
        <f t="shared" si="318"/>
        <v>0</v>
      </c>
      <c r="AF282" s="19">
        <f t="shared" si="319"/>
        <v>0</v>
      </c>
      <c r="AG282" s="20">
        <f t="shared" si="320"/>
        <v>0</v>
      </c>
      <c r="AH282" s="48">
        <f t="shared" si="321"/>
        <v>0</v>
      </c>
      <c r="AI282" s="80"/>
      <c r="AJ282" s="80"/>
    </row>
    <row r="283" spans="1:36" ht="15.75" customHeight="1" thickTop="1" thickBot="1" x14ac:dyDescent="0.3">
      <c r="A283" s="110"/>
      <c r="B283" s="44" t="str">
        <f t="shared" si="308"/>
        <v>برجاء إدخال إسم الصنف</v>
      </c>
      <c r="C283" s="26">
        <f t="shared" si="309"/>
        <v>1</v>
      </c>
      <c r="D283" s="26">
        <f t="shared" si="310"/>
        <v>0</v>
      </c>
      <c r="E283" s="26">
        <f t="shared" si="311"/>
        <v>0</v>
      </c>
      <c r="F283" s="26">
        <f t="shared" si="312"/>
        <v>0</v>
      </c>
      <c r="G283" s="26">
        <f t="shared" si="313"/>
        <v>0</v>
      </c>
      <c r="H283" s="27">
        <f t="shared" si="305"/>
        <v>0</v>
      </c>
      <c r="I283" s="28">
        <f t="shared" si="306"/>
        <v>0</v>
      </c>
      <c r="J283" s="29"/>
      <c r="K283" s="30"/>
      <c r="L283" s="27"/>
      <c r="M283" s="28"/>
      <c r="N283" s="29"/>
      <c r="O283" s="30"/>
      <c r="P283" s="27"/>
      <c r="Q283" s="28"/>
      <c r="R283" s="29"/>
      <c r="S283" s="30"/>
      <c r="T283" s="27"/>
      <c r="U283" s="28"/>
      <c r="V283" s="29"/>
      <c r="W283" s="30"/>
      <c r="X283" s="31">
        <f t="shared" ref="X283:AA283" si="355">X234</f>
        <v>0</v>
      </c>
      <c r="Y283" s="32">
        <f t="shared" si="355"/>
        <v>0</v>
      </c>
      <c r="Z283" s="32">
        <f t="shared" si="355"/>
        <v>0</v>
      </c>
      <c r="AA283" s="32">
        <f t="shared" si="355"/>
        <v>0</v>
      </c>
      <c r="AB283" s="32">
        <f t="shared" si="315"/>
        <v>0</v>
      </c>
      <c r="AC283" s="32">
        <f t="shared" si="316"/>
        <v>0</v>
      </c>
      <c r="AD283" s="32">
        <f t="shared" si="317"/>
        <v>0</v>
      </c>
      <c r="AE283" s="32">
        <f t="shared" si="318"/>
        <v>0</v>
      </c>
      <c r="AF283" s="33">
        <f t="shared" si="319"/>
        <v>0</v>
      </c>
      <c r="AG283" s="34">
        <f t="shared" si="320"/>
        <v>0</v>
      </c>
      <c r="AH283" s="47">
        <f t="shared" si="321"/>
        <v>0</v>
      </c>
      <c r="AI283" s="80"/>
      <c r="AJ283" s="80"/>
    </row>
    <row r="284" spans="1:36" ht="15.75" customHeight="1" thickTop="1" thickBot="1" x14ac:dyDescent="0.3">
      <c r="A284" s="110"/>
      <c r="B284" s="3" t="str">
        <f t="shared" si="308"/>
        <v>برجاء إدخال إسم الصنف</v>
      </c>
      <c r="C284" s="4">
        <f t="shared" si="309"/>
        <v>1</v>
      </c>
      <c r="D284" s="4">
        <f t="shared" si="310"/>
        <v>0</v>
      </c>
      <c r="E284" s="4">
        <f t="shared" si="311"/>
        <v>0</v>
      </c>
      <c r="F284" s="4">
        <f t="shared" si="312"/>
        <v>0</v>
      </c>
      <c r="G284" s="4">
        <f t="shared" si="313"/>
        <v>0</v>
      </c>
      <c r="H284" s="13">
        <f t="shared" si="305"/>
        <v>0</v>
      </c>
      <c r="I284" s="14">
        <f t="shared" si="306"/>
        <v>0</v>
      </c>
      <c r="J284" s="15"/>
      <c r="K284" s="16"/>
      <c r="L284" s="13"/>
      <c r="M284" s="14"/>
      <c r="N284" s="15"/>
      <c r="O284" s="16"/>
      <c r="P284" s="13"/>
      <c r="Q284" s="14"/>
      <c r="R284" s="15"/>
      <c r="S284" s="16"/>
      <c r="T284" s="13"/>
      <c r="U284" s="14"/>
      <c r="V284" s="15"/>
      <c r="W284" s="16"/>
      <c r="X284" s="17">
        <f t="shared" ref="X284:AA284" si="356">X235</f>
        <v>0</v>
      </c>
      <c r="Y284" s="18">
        <f t="shared" si="356"/>
        <v>0</v>
      </c>
      <c r="Z284" s="18">
        <f t="shared" si="356"/>
        <v>0</v>
      </c>
      <c r="AA284" s="18">
        <f t="shared" si="356"/>
        <v>0</v>
      </c>
      <c r="AB284" s="18">
        <f t="shared" si="315"/>
        <v>0</v>
      </c>
      <c r="AC284" s="18">
        <f t="shared" si="316"/>
        <v>0</v>
      </c>
      <c r="AD284" s="18">
        <f t="shared" si="317"/>
        <v>0</v>
      </c>
      <c r="AE284" s="18">
        <f t="shared" si="318"/>
        <v>0</v>
      </c>
      <c r="AF284" s="19">
        <f t="shared" si="319"/>
        <v>0</v>
      </c>
      <c r="AG284" s="20">
        <f t="shared" si="320"/>
        <v>0</v>
      </c>
      <c r="AH284" s="48">
        <f t="shared" si="321"/>
        <v>0</v>
      </c>
      <c r="AI284" s="80"/>
      <c r="AJ284" s="80"/>
    </row>
    <row r="285" spans="1:36" ht="15.75" customHeight="1" thickTop="1" thickBot="1" x14ac:dyDescent="0.3">
      <c r="A285" s="110"/>
      <c r="B285" s="44" t="str">
        <f t="shared" si="308"/>
        <v>برجاء إدخال إسم الصنف</v>
      </c>
      <c r="C285" s="26">
        <f t="shared" si="309"/>
        <v>1</v>
      </c>
      <c r="D285" s="26">
        <f t="shared" si="310"/>
        <v>0</v>
      </c>
      <c r="E285" s="26">
        <f t="shared" si="311"/>
        <v>0</v>
      </c>
      <c r="F285" s="26">
        <f t="shared" si="312"/>
        <v>0</v>
      </c>
      <c r="G285" s="26">
        <f t="shared" si="313"/>
        <v>0</v>
      </c>
      <c r="H285" s="27">
        <f t="shared" si="305"/>
        <v>0</v>
      </c>
      <c r="I285" s="28">
        <f t="shared" si="306"/>
        <v>0</v>
      </c>
      <c r="J285" s="29"/>
      <c r="K285" s="30"/>
      <c r="L285" s="27"/>
      <c r="M285" s="28"/>
      <c r="N285" s="29"/>
      <c r="O285" s="30"/>
      <c r="P285" s="27"/>
      <c r="Q285" s="28"/>
      <c r="R285" s="29"/>
      <c r="S285" s="30"/>
      <c r="T285" s="27"/>
      <c r="U285" s="28"/>
      <c r="V285" s="29"/>
      <c r="W285" s="30"/>
      <c r="X285" s="31">
        <f t="shared" ref="X285:AA285" si="357">X236</f>
        <v>0</v>
      </c>
      <c r="Y285" s="32">
        <f t="shared" si="357"/>
        <v>0</v>
      </c>
      <c r="Z285" s="32">
        <f t="shared" si="357"/>
        <v>0</v>
      </c>
      <c r="AA285" s="32">
        <f t="shared" si="357"/>
        <v>0</v>
      </c>
      <c r="AB285" s="32">
        <f t="shared" si="315"/>
        <v>0</v>
      </c>
      <c r="AC285" s="32">
        <f t="shared" si="316"/>
        <v>0</v>
      </c>
      <c r="AD285" s="32">
        <f t="shared" si="317"/>
        <v>0</v>
      </c>
      <c r="AE285" s="32">
        <f t="shared" si="318"/>
        <v>0</v>
      </c>
      <c r="AF285" s="33">
        <f t="shared" si="319"/>
        <v>0</v>
      </c>
      <c r="AG285" s="34">
        <f t="shared" si="320"/>
        <v>0</v>
      </c>
      <c r="AH285" s="47">
        <f t="shared" si="321"/>
        <v>0</v>
      </c>
      <c r="AI285" s="80"/>
      <c r="AJ285" s="80"/>
    </row>
    <row r="286" spans="1:36" ht="15.75" customHeight="1" thickTop="1" thickBot="1" x14ac:dyDescent="0.3">
      <c r="A286" s="110"/>
      <c r="B286" s="3" t="str">
        <f t="shared" si="308"/>
        <v>برجاء إدخال إسم الصنف</v>
      </c>
      <c r="C286" s="4">
        <f t="shared" si="309"/>
        <v>1</v>
      </c>
      <c r="D286" s="4">
        <f t="shared" si="310"/>
        <v>0</v>
      </c>
      <c r="E286" s="4">
        <f t="shared" si="311"/>
        <v>0</v>
      </c>
      <c r="F286" s="4">
        <f t="shared" si="312"/>
        <v>0</v>
      </c>
      <c r="G286" s="4">
        <f t="shared" si="313"/>
        <v>0</v>
      </c>
      <c r="H286" s="13">
        <f t="shared" si="305"/>
        <v>0</v>
      </c>
      <c r="I286" s="14">
        <f t="shared" si="306"/>
        <v>0</v>
      </c>
      <c r="J286" s="15"/>
      <c r="K286" s="16"/>
      <c r="L286" s="13"/>
      <c r="M286" s="14"/>
      <c r="N286" s="15"/>
      <c r="O286" s="16"/>
      <c r="P286" s="13"/>
      <c r="Q286" s="14"/>
      <c r="R286" s="15"/>
      <c r="S286" s="16"/>
      <c r="T286" s="13"/>
      <c r="U286" s="14"/>
      <c r="V286" s="15"/>
      <c r="W286" s="16"/>
      <c r="X286" s="17">
        <f t="shared" ref="X286:AA286" si="358">X237</f>
        <v>0</v>
      </c>
      <c r="Y286" s="18">
        <f t="shared" si="358"/>
        <v>0</v>
      </c>
      <c r="Z286" s="18">
        <f t="shared" si="358"/>
        <v>0</v>
      </c>
      <c r="AA286" s="18">
        <f t="shared" si="358"/>
        <v>0</v>
      </c>
      <c r="AB286" s="18">
        <f t="shared" si="315"/>
        <v>0</v>
      </c>
      <c r="AC286" s="18">
        <f t="shared" si="316"/>
        <v>0</v>
      </c>
      <c r="AD286" s="18">
        <f t="shared" si="317"/>
        <v>0</v>
      </c>
      <c r="AE286" s="18">
        <f t="shared" si="318"/>
        <v>0</v>
      </c>
      <c r="AF286" s="19">
        <f t="shared" si="319"/>
        <v>0</v>
      </c>
      <c r="AG286" s="20">
        <f t="shared" si="320"/>
        <v>0</v>
      </c>
      <c r="AH286" s="48">
        <f t="shared" si="321"/>
        <v>0</v>
      </c>
      <c r="AI286" s="80">
        <f>AI270-AI254</f>
        <v>0</v>
      </c>
      <c r="AJ286" s="80"/>
    </row>
    <row r="287" spans="1:36" ht="15.75" customHeight="1" thickTop="1" thickBot="1" x14ac:dyDescent="0.3">
      <c r="A287" s="110"/>
      <c r="B287" s="45" t="str">
        <f t="shared" si="308"/>
        <v>برجاء إدخال إسم الصنف</v>
      </c>
      <c r="C287" s="35">
        <f t="shared" si="309"/>
        <v>1</v>
      </c>
      <c r="D287" s="35">
        <f t="shared" si="310"/>
        <v>0</v>
      </c>
      <c r="E287" s="35">
        <f t="shared" si="311"/>
        <v>0</v>
      </c>
      <c r="F287" s="35">
        <f t="shared" si="312"/>
        <v>0</v>
      </c>
      <c r="G287" s="35">
        <f t="shared" si="313"/>
        <v>0</v>
      </c>
      <c r="H287" s="36">
        <f t="shared" si="305"/>
        <v>0</v>
      </c>
      <c r="I287" s="37">
        <f t="shared" si="306"/>
        <v>0</v>
      </c>
      <c r="J287" s="38"/>
      <c r="K287" s="39"/>
      <c r="L287" s="36"/>
      <c r="M287" s="37"/>
      <c r="N287" s="38"/>
      <c r="O287" s="39"/>
      <c r="P287" s="36"/>
      <c r="Q287" s="37"/>
      <c r="R287" s="38"/>
      <c r="S287" s="39"/>
      <c r="T287" s="36"/>
      <c r="U287" s="37"/>
      <c r="V287" s="38"/>
      <c r="W287" s="39"/>
      <c r="X287" s="40">
        <f t="shared" ref="X287:AA287" si="359">X238</f>
        <v>0</v>
      </c>
      <c r="Y287" s="41">
        <f t="shared" si="359"/>
        <v>0</v>
      </c>
      <c r="Z287" s="41">
        <f t="shared" si="359"/>
        <v>0</v>
      </c>
      <c r="AA287" s="41">
        <f t="shared" si="359"/>
        <v>0</v>
      </c>
      <c r="AB287" s="41">
        <f t="shared" si="315"/>
        <v>0</v>
      </c>
      <c r="AC287" s="41">
        <f t="shared" si="316"/>
        <v>0</v>
      </c>
      <c r="AD287" s="41">
        <f t="shared" si="317"/>
        <v>0</v>
      </c>
      <c r="AE287" s="41">
        <f t="shared" si="318"/>
        <v>0</v>
      </c>
      <c r="AF287" s="42">
        <f t="shared" si="319"/>
        <v>0</v>
      </c>
      <c r="AG287" s="43">
        <f t="shared" si="320"/>
        <v>0</v>
      </c>
      <c r="AH287" s="49">
        <f t="shared" si="321"/>
        <v>0</v>
      </c>
      <c r="AI287" s="80"/>
      <c r="AJ287" s="80"/>
    </row>
    <row r="288" spans="1:36" ht="20.25" thickTop="1" thickBot="1" x14ac:dyDescent="0.3">
      <c r="A288" s="81" t="s">
        <v>26</v>
      </c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>
        <f>SUM(AB248:AB287)</f>
        <v>0</v>
      </c>
      <c r="AC288" s="81"/>
      <c r="AD288" s="81"/>
      <c r="AE288" s="81"/>
      <c r="AF288" s="81"/>
      <c r="AG288" s="81"/>
      <c r="AH288" s="81"/>
      <c r="AI288" s="80"/>
      <c r="AJ288" s="80"/>
    </row>
    <row r="289" spans="1:36" ht="20.25" thickTop="1" thickBot="1" x14ac:dyDescent="0.3">
      <c r="A289" s="75" t="s">
        <v>27</v>
      </c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>
        <f>SUM(AC248:AC287)</f>
        <v>0</v>
      </c>
      <c r="AC289" s="75"/>
      <c r="AD289" s="75"/>
      <c r="AE289" s="75"/>
      <c r="AF289" s="75"/>
      <c r="AG289" s="75"/>
      <c r="AH289" s="75"/>
      <c r="AI289" s="80"/>
      <c r="AJ289" s="80"/>
    </row>
    <row r="290" spans="1:36" ht="20.25" thickTop="1" thickBot="1" x14ac:dyDescent="0.3">
      <c r="A290" s="82" t="s">
        <v>28</v>
      </c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>
        <f>SUM(AD248:AD287)</f>
        <v>0</v>
      </c>
      <c r="AC290" s="82"/>
      <c r="AD290" s="82"/>
      <c r="AE290" s="82"/>
      <c r="AF290" s="82"/>
      <c r="AG290" s="82"/>
      <c r="AH290" s="82"/>
      <c r="AI290" s="80"/>
      <c r="AJ290" s="80"/>
    </row>
    <row r="291" spans="1:36" ht="20.25" thickTop="1" thickBot="1" x14ac:dyDescent="0.3">
      <c r="A291" s="75" t="s">
        <v>29</v>
      </c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>
        <f>SUM(AE248:AE287)</f>
        <v>0</v>
      </c>
      <c r="AC291" s="75"/>
      <c r="AD291" s="75"/>
      <c r="AE291" s="75"/>
      <c r="AF291" s="75"/>
      <c r="AG291" s="75"/>
      <c r="AH291" s="75"/>
      <c r="AI291" s="80"/>
      <c r="AJ291" s="80"/>
    </row>
    <row r="292" spans="1:36" ht="20.25" thickTop="1" thickBot="1" x14ac:dyDescent="0.3">
      <c r="A292" s="82" t="s">
        <v>30</v>
      </c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0"/>
      <c r="AJ292" s="80"/>
    </row>
    <row r="293" spans="1:36" ht="15.75" customHeight="1" thickTop="1" thickBot="1" x14ac:dyDescent="0.3">
      <c r="A293" s="75" t="s">
        <v>31</v>
      </c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>
        <f>AB288+AB289+AB290+AB291-AB292</f>
        <v>0</v>
      </c>
      <c r="AC293" s="75"/>
      <c r="AD293" s="75"/>
      <c r="AE293" s="75"/>
      <c r="AF293" s="75"/>
      <c r="AG293" s="75"/>
      <c r="AH293" s="75"/>
      <c r="AI293" s="80"/>
      <c r="AJ293" s="80"/>
    </row>
    <row r="294" spans="1:36" ht="15.75" customHeight="1" thickTop="1" thickBot="1" x14ac:dyDescent="0.3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80"/>
      <c r="AJ294" s="80"/>
    </row>
    <row r="295" spans="1:36" ht="15.75" customHeight="1" thickTop="1" thickBot="1" x14ac:dyDescent="0.3">
      <c r="A295" s="110">
        <v>7</v>
      </c>
      <c r="B295" s="86" t="s">
        <v>0</v>
      </c>
      <c r="C295" s="88" t="s">
        <v>1</v>
      </c>
      <c r="D295" s="88" t="s">
        <v>21</v>
      </c>
      <c r="E295" s="88" t="s">
        <v>22</v>
      </c>
      <c r="F295" s="88" t="s">
        <v>23</v>
      </c>
      <c r="G295" s="88" t="s">
        <v>24</v>
      </c>
      <c r="H295" s="86" t="s">
        <v>2</v>
      </c>
      <c r="I295" s="106"/>
      <c r="J295" s="88" t="s">
        <v>3</v>
      </c>
      <c r="K295" s="88"/>
      <c r="L295" s="86" t="s">
        <v>4</v>
      </c>
      <c r="M295" s="106"/>
      <c r="N295" s="88" t="s">
        <v>5</v>
      </c>
      <c r="O295" s="88"/>
      <c r="P295" s="86" t="s">
        <v>6</v>
      </c>
      <c r="Q295" s="106"/>
      <c r="R295" s="88" t="s">
        <v>7</v>
      </c>
      <c r="S295" s="88"/>
      <c r="T295" s="86" t="s">
        <v>8</v>
      </c>
      <c r="U295" s="106"/>
      <c r="V295" s="88" t="s">
        <v>9</v>
      </c>
      <c r="W295" s="88"/>
      <c r="X295" s="107" t="s">
        <v>10</v>
      </c>
      <c r="Y295" s="107" t="s">
        <v>11</v>
      </c>
      <c r="Z295" s="107" t="s">
        <v>12</v>
      </c>
      <c r="AA295" s="107" t="s">
        <v>13</v>
      </c>
      <c r="AB295" s="107" t="s">
        <v>14</v>
      </c>
      <c r="AC295" s="107" t="s">
        <v>15</v>
      </c>
      <c r="AD295" s="107" t="s">
        <v>16</v>
      </c>
      <c r="AE295" s="107" t="s">
        <v>17</v>
      </c>
      <c r="AF295" s="107" t="s">
        <v>25</v>
      </c>
      <c r="AG295" s="108" t="s">
        <v>18</v>
      </c>
      <c r="AH295" s="109"/>
      <c r="AI295" s="80" t="s">
        <v>34</v>
      </c>
      <c r="AJ295" s="80"/>
    </row>
    <row r="296" spans="1:36" ht="15.75" customHeight="1" thickTop="1" thickBot="1" x14ac:dyDescent="0.3">
      <c r="A296" s="110"/>
      <c r="B296" s="86"/>
      <c r="C296" s="88"/>
      <c r="D296" s="88"/>
      <c r="E296" s="88"/>
      <c r="F296" s="88"/>
      <c r="G296" s="88"/>
      <c r="H296" s="21" t="s">
        <v>20</v>
      </c>
      <c r="I296" s="22" t="s">
        <v>19</v>
      </c>
      <c r="J296" s="23" t="s">
        <v>20</v>
      </c>
      <c r="K296" s="23" t="s">
        <v>19</v>
      </c>
      <c r="L296" s="21" t="s">
        <v>20</v>
      </c>
      <c r="M296" s="22" t="s">
        <v>19</v>
      </c>
      <c r="N296" s="23" t="s">
        <v>20</v>
      </c>
      <c r="O296" s="23" t="s">
        <v>19</v>
      </c>
      <c r="P296" s="21" t="s">
        <v>20</v>
      </c>
      <c r="Q296" s="22" t="s">
        <v>19</v>
      </c>
      <c r="R296" s="23" t="s">
        <v>20</v>
      </c>
      <c r="S296" s="23" t="s">
        <v>19</v>
      </c>
      <c r="T296" s="21" t="s">
        <v>20</v>
      </c>
      <c r="U296" s="22" t="s">
        <v>19</v>
      </c>
      <c r="V296" s="23" t="s">
        <v>20</v>
      </c>
      <c r="W296" s="23" t="s">
        <v>19</v>
      </c>
      <c r="X296" s="91"/>
      <c r="Y296" s="91"/>
      <c r="Z296" s="91"/>
      <c r="AA296" s="91"/>
      <c r="AB296" s="91"/>
      <c r="AC296" s="91"/>
      <c r="AD296" s="91"/>
      <c r="AE296" s="91"/>
      <c r="AF296" s="91"/>
      <c r="AG296" s="24" t="s">
        <v>20</v>
      </c>
      <c r="AH296" s="25" t="s">
        <v>19</v>
      </c>
      <c r="AI296" s="80"/>
      <c r="AJ296" s="80"/>
    </row>
    <row r="297" spans="1:36" ht="15.75" customHeight="1" thickTop="1" thickBot="1" x14ac:dyDescent="0.3">
      <c r="A297" s="110"/>
      <c r="B297" s="3" t="str">
        <f>B248</f>
        <v>برجاء إدخال إسم الصنف</v>
      </c>
      <c r="C297" s="4">
        <f>C248</f>
        <v>1</v>
      </c>
      <c r="D297" s="4">
        <f>X297/C297</f>
        <v>0</v>
      </c>
      <c r="E297" s="4">
        <f>Y297/C297</f>
        <v>0</v>
      </c>
      <c r="F297" s="4">
        <f>Z297/C297</f>
        <v>0</v>
      </c>
      <c r="G297" s="4">
        <f>AA297/C297</f>
        <v>0</v>
      </c>
      <c r="H297" s="5">
        <f t="shared" ref="H297:H336" si="360">AG248</f>
        <v>0</v>
      </c>
      <c r="I297" s="6">
        <f t="shared" ref="I297:I336" si="361">AH248</f>
        <v>0</v>
      </c>
      <c r="J297" s="7"/>
      <c r="K297" s="8"/>
      <c r="L297" s="5"/>
      <c r="M297" s="6"/>
      <c r="N297" s="7"/>
      <c r="O297" s="8"/>
      <c r="P297" s="5"/>
      <c r="Q297" s="6"/>
      <c r="R297" s="7"/>
      <c r="S297" s="8"/>
      <c r="T297" s="5"/>
      <c r="U297" s="6"/>
      <c r="V297" s="7"/>
      <c r="W297" s="8"/>
      <c r="X297" s="9">
        <f>X248</f>
        <v>0</v>
      </c>
      <c r="Y297" s="10">
        <f t="shared" ref="Y297:AA297" si="362">Y248</f>
        <v>0</v>
      </c>
      <c r="Z297" s="10">
        <f t="shared" si="362"/>
        <v>0</v>
      </c>
      <c r="AA297" s="10">
        <f t="shared" si="362"/>
        <v>0</v>
      </c>
      <c r="AB297" s="10">
        <f>P297*X297+Q297*D297</f>
        <v>0</v>
      </c>
      <c r="AC297" s="10">
        <f>R297*Y297+S297*E297</f>
        <v>0</v>
      </c>
      <c r="AD297" s="10">
        <f>T297*Z297+U297*F297</f>
        <v>0</v>
      </c>
      <c r="AE297" s="10">
        <f>V297*AA297+W297*G297</f>
        <v>0</v>
      </c>
      <c r="AF297" s="11">
        <f>H297*C297+I297+J297*C297+K297-L297*C297-M297+N297*C297+O297-P297*C297-Q297-R297*C297-S297-T297*C297-U297-V297*C297-W297</f>
        <v>0</v>
      </c>
      <c r="AG297" s="12">
        <f>ROUNDDOWN(AF297/C297,0)</f>
        <v>0</v>
      </c>
      <c r="AH297" s="46">
        <f>AF297-AG297*C297</f>
        <v>0</v>
      </c>
      <c r="AI297" s="80"/>
      <c r="AJ297" s="80"/>
    </row>
    <row r="298" spans="1:36" ht="15.75" customHeight="1" thickTop="1" thickBot="1" x14ac:dyDescent="0.3">
      <c r="A298" s="110"/>
      <c r="B298" s="44" t="str">
        <f t="shared" ref="B298:B336" si="363">B249</f>
        <v>برجاء إدخال إسم الصنف</v>
      </c>
      <c r="C298" s="26">
        <f t="shared" ref="C298:C336" si="364">C249</f>
        <v>1</v>
      </c>
      <c r="D298" s="26">
        <f t="shared" ref="D298:D336" si="365">X298/C298</f>
        <v>0</v>
      </c>
      <c r="E298" s="26">
        <f t="shared" ref="E298:E336" si="366">Y298/C298</f>
        <v>0</v>
      </c>
      <c r="F298" s="26">
        <f t="shared" ref="F298:F336" si="367">Z298/C298</f>
        <v>0</v>
      </c>
      <c r="G298" s="26">
        <f t="shared" ref="G298:G336" si="368">AA298/C298</f>
        <v>0</v>
      </c>
      <c r="H298" s="27">
        <f t="shared" si="360"/>
        <v>0</v>
      </c>
      <c r="I298" s="28">
        <f t="shared" si="361"/>
        <v>0</v>
      </c>
      <c r="J298" s="29"/>
      <c r="K298" s="30"/>
      <c r="L298" s="27"/>
      <c r="M298" s="28"/>
      <c r="N298" s="29"/>
      <c r="O298" s="30"/>
      <c r="P298" s="27"/>
      <c r="Q298" s="28"/>
      <c r="R298" s="29"/>
      <c r="S298" s="30"/>
      <c r="T298" s="27"/>
      <c r="U298" s="28"/>
      <c r="V298" s="29"/>
      <c r="W298" s="30"/>
      <c r="X298" s="31">
        <f t="shared" ref="X298:AA298" si="369">X249</f>
        <v>0</v>
      </c>
      <c r="Y298" s="32">
        <f t="shared" si="369"/>
        <v>0</v>
      </c>
      <c r="Z298" s="32">
        <f t="shared" si="369"/>
        <v>0</v>
      </c>
      <c r="AA298" s="32">
        <f t="shared" si="369"/>
        <v>0</v>
      </c>
      <c r="AB298" s="32">
        <f t="shared" ref="AB298:AB336" si="370">P298*X298+Q298*D298</f>
        <v>0</v>
      </c>
      <c r="AC298" s="32">
        <f t="shared" ref="AC298:AC336" si="371">R298*Y298+S298*E298</f>
        <v>0</v>
      </c>
      <c r="AD298" s="32">
        <f t="shared" ref="AD298:AD336" si="372">T298*Z298+U298*F298</f>
        <v>0</v>
      </c>
      <c r="AE298" s="32">
        <f t="shared" ref="AE298:AE336" si="373">V298*AA298+W298*G298</f>
        <v>0</v>
      </c>
      <c r="AF298" s="33">
        <f t="shared" ref="AF298:AF336" si="374">H298*C298+I298+J298*C298+K298-L298*C298-M298+N298*C298+O298-P298*C298-Q298-R298*C298-S298-T298*C298-U298-V298*C298-W298</f>
        <v>0</v>
      </c>
      <c r="AG298" s="34">
        <f t="shared" ref="AG298:AG336" si="375">ROUNDDOWN(AF298/C298,0)</f>
        <v>0</v>
      </c>
      <c r="AH298" s="47">
        <f t="shared" ref="AH298:AH336" si="376">AF298-AG298*C298</f>
        <v>0</v>
      </c>
      <c r="AI298" s="80"/>
      <c r="AJ298" s="80"/>
    </row>
    <row r="299" spans="1:36" ht="15.75" customHeight="1" thickTop="1" thickBot="1" x14ac:dyDescent="0.3">
      <c r="A299" s="110"/>
      <c r="B299" s="3" t="str">
        <f t="shared" si="363"/>
        <v>برجاء إدخال إسم الصنف</v>
      </c>
      <c r="C299" s="4">
        <f t="shared" si="364"/>
        <v>1</v>
      </c>
      <c r="D299" s="4">
        <f t="shared" si="365"/>
        <v>0</v>
      </c>
      <c r="E299" s="4">
        <f t="shared" si="366"/>
        <v>0</v>
      </c>
      <c r="F299" s="4">
        <f t="shared" si="367"/>
        <v>0</v>
      </c>
      <c r="G299" s="4">
        <f t="shared" si="368"/>
        <v>0</v>
      </c>
      <c r="H299" s="13">
        <f t="shared" si="360"/>
        <v>0</v>
      </c>
      <c r="I299" s="14">
        <f t="shared" si="361"/>
        <v>0</v>
      </c>
      <c r="J299" s="15"/>
      <c r="K299" s="16"/>
      <c r="L299" s="13"/>
      <c r="M299" s="14"/>
      <c r="N299" s="15"/>
      <c r="O299" s="16"/>
      <c r="P299" s="13"/>
      <c r="Q299" s="14"/>
      <c r="R299" s="15"/>
      <c r="S299" s="16"/>
      <c r="T299" s="13"/>
      <c r="U299" s="14"/>
      <c r="V299" s="15"/>
      <c r="W299" s="16"/>
      <c r="X299" s="17">
        <f t="shared" ref="X299:AA299" si="377">X250</f>
        <v>0</v>
      </c>
      <c r="Y299" s="18">
        <f t="shared" si="377"/>
        <v>0</v>
      </c>
      <c r="Z299" s="18">
        <f t="shared" si="377"/>
        <v>0</v>
      </c>
      <c r="AA299" s="18">
        <f t="shared" si="377"/>
        <v>0</v>
      </c>
      <c r="AB299" s="18">
        <f t="shared" si="370"/>
        <v>0</v>
      </c>
      <c r="AC299" s="18">
        <f t="shared" si="371"/>
        <v>0</v>
      </c>
      <c r="AD299" s="18">
        <f t="shared" si="372"/>
        <v>0</v>
      </c>
      <c r="AE299" s="18">
        <f t="shared" si="373"/>
        <v>0</v>
      </c>
      <c r="AF299" s="19">
        <f t="shared" si="374"/>
        <v>0</v>
      </c>
      <c r="AG299" s="20">
        <f t="shared" si="375"/>
        <v>0</v>
      </c>
      <c r="AH299" s="48">
        <f t="shared" si="376"/>
        <v>0</v>
      </c>
      <c r="AI299" s="80"/>
      <c r="AJ299" s="80"/>
    </row>
    <row r="300" spans="1:36" ht="15.75" customHeight="1" thickTop="1" thickBot="1" x14ac:dyDescent="0.3">
      <c r="A300" s="110"/>
      <c r="B300" s="44" t="str">
        <f t="shared" si="363"/>
        <v>برجاء إدخال إسم الصنف</v>
      </c>
      <c r="C300" s="26">
        <f t="shared" si="364"/>
        <v>1</v>
      </c>
      <c r="D300" s="26">
        <f t="shared" si="365"/>
        <v>0</v>
      </c>
      <c r="E300" s="26">
        <f t="shared" si="366"/>
        <v>0</v>
      </c>
      <c r="F300" s="26">
        <f t="shared" si="367"/>
        <v>0</v>
      </c>
      <c r="G300" s="26">
        <f t="shared" si="368"/>
        <v>0</v>
      </c>
      <c r="H300" s="27">
        <f t="shared" si="360"/>
        <v>0</v>
      </c>
      <c r="I300" s="28">
        <f t="shared" si="361"/>
        <v>0</v>
      </c>
      <c r="J300" s="29"/>
      <c r="K300" s="30"/>
      <c r="L300" s="27"/>
      <c r="M300" s="28"/>
      <c r="N300" s="29"/>
      <c r="O300" s="30"/>
      <c r="P300" s="27"/>
      <c r="Q300" s="28"/>
      <c r="R300" s="29"/>
      <c r="S300" s="30"/>
      <c r="T300" s="27"/>
      <c r="U300" s="28"/>
      <c r="V300" s="29"/>
      <c r="W300" s="30"/>
      <c r="X300" s="31">
        <f t="shared" ref="X300:AA300" si="378">X251</f>
        <v>0</v>
      </c>
      <c r="Y300" s="32">
        <f t="shared" si="378"/>
        <v>0</v>
      </c>
      <c r="Z300" s="32">
        <f t="shared" si="378"/>
        <v>0</v>
      </c>
      <c r="AA300" s="32">
        <f t="shared" si="378"/>
        <v>0</v>
      </c>
      <c r="AB300" s="32">
        <f t="shared" si="370"/>
        <v>0</v>
      </c>
      <c r="AC300" s="32">
        <f t="shared" si="371"/>
        <v>0</v>
      </c>
      <c r="AD300" s="32">
        <f t="shared" si="372"/>
        <v>0</v>
      </c>
      <c r="AE300" s="32">
        <f t="shared" si="373"/>
        <v>0</v>
      </c>
      <c r="AF300" s="33">
        <f t="shared" si="374"/>
        <v>0</v>
      </c>
      <c r="AG300" s="34">
        <f t="shared" si="375"/>
        <v>0</v>
      </c>
      <c r="AH300" s="47">
        <f t="shared" si="376"/>
        <v>0</v>
      </c>
      <c r="AI300" s="80"/>
      <c r="AJ300" s="80"/>
    </row>
    <row r="301" spans="1:36" ht="15.75" customHeight="1" thickTop="1" thickBot="1" x14ac:dyDescent="0.3">
      <c r="A301" s="110"/>
      <c r="B301" s="3" t="str">
        <f t="shared" si="363"/>
        <v>برجاء إدخال إسم الصنف</v>
      </c>
      <c r="C301" s="4">
        <f t="shared" si="364"/>
        <v>1</v>
      </c>
      <c r="D301" s="4">
        <f t="shared" si="365"/>
        <v>0</v>
      </c>
      <c r="E301" s="4">
        <f t="shared" si="366"/>
        <v>0</v>
      </c>
      <c r="F301" s="4">
        <f t="shared" si="367"/>
        <v>0</v>
      </c>
      <c r="G301" s="4">
        <f t="shared" si="368"/>
        <v>0</v>
      </c>
      <c r="H301" s="13">
        <f t="shared" si="360"/>
        <v>0</v>
      </c>
      <c r="I301" s="14">
        <f t="shared" si="361"/>
        <v>0</v>
      </c>
      <c r="J301" s="15"/>
      <c r="K301" s="16"/>
      <c r="L301" s="13"/>
      <c r="M301" s="14"/>
      <c r="N301" s="15"/>
      <c r="O301" s="16"/>
      <c r="P301" s="13"/>
      <c r="Q301" s="14"/>
      <c r="R301" s="15"/>
      <c r="S301" s="16"/>
      <c r="T301" s="13"/>
      <c r="U301" s="14"/>
      <c r="V301" s="15"/>
      <c r="W301" s="16"/>
      <c r="X301" s="17">
        <f t="shared" ref="X301:AA301" si="379">X252</f>
        <v>0</v>
      </c>
      <c r="Y301" s="18">
        <f t="shared" si="379"/>
        <v>0</v>
      </c>
      <c r="Z301" s="18">
        <f t="shared" si="379"/>
        <v>0</v>
      </c>
      <c r="AA301" s="18">
        <f t="shared" si="379"/>
        <v>0</v>
      </c>
      <c r="AB301" s="18">
        <f t="shared" si="370"/>
        <v>0</v>
      </c>
      <c r="AC301" s="18">
        <f t="shared" si="371"/>
        <v>0</v>
      </c>
      <c r="AD301" s="18">
        <f t="shared" si="372"/>
        <v>0</v>
      </c>
      <c r="AE301" s="18">
        <f t="shared" si="373"/>
        <v>0</v>
      </c>
      <c r="AF301" s="19">
        <f t="shared" si="374"/>
        <v>0</v>
      </c>
      <c r="AG301" s="20">
        <f t="shared" si="375"/>
        <v>0</v>
      </c>
      <c r="AH301" s="48">
        <f t="shared" si="376"/>
        <v>0</v>
      </c>
      <c r="AI301" s="80"/>
      <c r="AJ301" s="80"/>
    </row>
    <row r="302" spans="1:36" ht="15.75" customHeight="1" thickTop="1" thickBot="1" x14ac:dyDescent="0.3">
      <c r="A302" s="110"/>
      <c r="B302" s="44" t="str">
        <f t="shared" si="363"/>
        <v>برجاء إدخال إسم الصنف</v>
      </c>
      <c r="C302" s="26">
        <f t="shared" si="364"/>
        <v>1</v>
      </c>
      <c r="D302" s="26">
        <f t="shared" si="365"/>
        <v>0</v>
      </c>
      <c r="E302" s="26">
        <f t="shared" si="366"/>
        <v>0</v>
      </c>
      <c r="F302" s="26">
        <f t="shared" si="367"/>
        <v>0</v>
      </c>
      <c r="G302" s="26">
        <f t="shared" si="368"/>
        <v>0</v>
      </c>
      <c r="H302" s="27">
        <f t="shared" si="360"/>
        <v>0</v>
      </c>
      <c r="I302" s="28">
        <f t="shared" si="361"/>
        <v>0</v>
      </c>
      <c r="J302" s="29"/>
      <c r="K302" s="30"/>
      <c r="L302" s="27"/>
      <c r="M302" s="28"/>
      <c r="N302" s="29"/>
      <c r="O302" s="30"/>
      <c r="P302" s="27"/>
      <c r="Q302" s="28"/>
      <c r="R302" s="29"/>
      <c r="S302" s="30"/>
      <c r="T302" s="27"/>
      <c r="U302" s="28"/>
      <c r="V302" s="29"/>
      <c r="W302" s="30"/>
      <c r="X302" s="31">
        <f t="shared" ref="X302:AA302" si="380">X253</f>
        <v>0</v>
      </c>
      <c r="Y302" s="32">
        <f t="shared" si="380"/>
        <v>0</v>
      </c>
      <c r="Z302" s="32">
        <f t="shared" si="380"/>
        <v>0</v>
      </c>
      <c r="AA302" s="32">
        <f t="shared" si="380"/>
        <v>0</v>
      </c>
      <c r="AB302" s="32">
        <f t="shared" si="370"/>
        <v>0</v>
      </c>
      <c r="AC302" s="32">
        <f t="shared" si="371"/>
        <v>0</v>
      </c>
      <c r="AD302" s="32">
        <f t="shared" si="372"/>
        <v>0</v>
      </c>
      <c r="AE302" s="32">
        <f t="shared" si="373"/>
        <v>0</v>
      </c>
      <c r="AF302" s="33">
        <f t="shared" si="374"/>
        <v>0</v>
      </c>
      <c r="AG302" s="34">
        <f t="shared" si="375"/>
        <v>0</v>
      </c>
      <c r="AH302" s="47">
        <f t="shared" si="376"/>
        <v>0</v>
      </c>
      <c r="AI302" s="80"/>
      <c r="AJ302" s="80"/>
    </row>
    <row r="303" spans="1:36" ht="15.75" customHeight="1" thickTop="1" thickBot="1" x14ac:dyDescent="0.3">
      <c r="A303" s="110"/>
      <c r="B303" s="3" t="str">
        <f t="shared" si="363"/>
        <v>برجاء إدخال إسم الصنف</v>
      </c>
      <c r="C303" s="4">
        <f t="shared" si="364"/>
        <v>1</v>
      </c>
      <c r="D303" s="4">
        <f t="shared" si="365"/>
        <v>0</v>
      </c>
      <c r="E303" s="4">
        <f t="shared" si="366"/>
        <v>0</v>
      </c>
      <c r="F303" s="4">
        <f t="shared" si="367"/>
        <v>0</v>
      </c>
      <c r="G303" s="4">
        <f t="shared" si="368"/>
        <v>0</v>
      </c>
      <c r="H303" s="13">
        <f t="shared" si="360"/>
        <v>0</v>
      </c>
      <c r="I303" s="14">
        <f t="shared" si="361"/>
        <v>0</v>
      </c>
      <c r="J303" s="15"/>
      <c r="K303" s="16"/>
      <c r="L303" s="13"/>
      <c r="M303" s="14"/>
      <c r="N303" s="15"/>
      <c r="O303" s="16"/>
      <c r="P303" s="13"/>
      <c r="Q303" s="14"/>
      <c r="R303" s="15"/>
      <c r="S303" s="16"/>
      <c r="T303" s="13"/>
      <c r="U303" s="14"/>
      <c r="V303" s="15"/>
      <c r="W303" s="16"/>
      <c r="X303" s="17">
        <f t="shared" ref="X303:AA303" si="381">X254</f>
        <v>0</v>
      </c>
      <c r="Y303" s="18">
        <f t="shared" si="381"/>
        <v>0</v>
      </c>
      <c r="Z303" s="18">
        <f t="shared" si="381"/>
        <v>0</v>
      </c>
      <c r="AA303" s="18">
        <f t="shared" si="381"/>
        <v>0</v>
      </c>
      <c r="AB303" s="18">
        <f t="shared" si="370"/>
        <v>0</v>
      </c>
      <c r="AC303" s="18">
        <f t="shared" si="371"/>
        <v>0</v>
      </c>
      <c r="AD303" s="18">
        <f t="shared" si="372"/>
        <v>0</v>
      </c>
      <c r="AE303" s="18">
        <f t="shared" si="373"/>
        <v>0</v>
      </c>
      <c r="AF303" s="19">
        <f t="shared" si="374"/>
        <v>0</v>
      </c>
      <c r="AG303" s="20">
        <f t="shared" si="375"/>
        <v>0</v>
      </c>
      <c r="AH303" s="48">
        <f t="shared" si="376"/>
        <v>0</v>
      </c>
      <c r="AI303" s="79"/>
      <c r="AJ303" s="79"/>
    </row>
    <row r="304" spans="1:36" ht="15.75" customHeight="1" thickTop="1" thickBot="1" x14ac:dyDescent="0.3">
      <c r="A304" s="110"/>
      <c r="B304" s="44" t="str">
        <f t="shared" si="363"/>
        <v>برجاء إدخال إسم الصنف</v>
      </c>
      <c r="C304" s="26">
        <f t="shared" si="364"/>
        <v>1</v>
      </c>
      <c r="D304" s="26">
        <f t="shared" si="365"/>
        <v>0</v>
      </c>
      <c r="E304" s="26">
        <f t="shared" si="366"/>
        <v>0</v>
      </c>
      <c r="F304" s="26">
        <f t="shared" si="367"/>
        <v>0</v>
      </c>
      <c r="G304" s="26">
        <f t="shared" si="368"/>
        <v>0</v>
      </c>
      <c r="H304" s="27">
        <f t="shared" si="360"/>
        <v>0</v>
      </c>
      <c r="I304" s="28">
        <f t="shared" si="361"/>
        <v>0</v>
      </c>
      <c r="J304" s="29"/>
      <c r="K304" s="30"/>
      <c r="L304" s="27"/>
      <c r="M304" s="28"/>
      <c r="N304" s="29"/>
      <c r="O304" s="30"/>
      <c r="P304" s="27"/>
      <c r="Q304" s="28"/>
      <c r="R304" s="29"/>
      <c r="S304" s="30"/>
      <c r="T304" s="27"/>
      <c r="U304" s="28"/>
      <c r="V304" s="29"/>
      <c r="W304" s="30"/>
      <c r="X304" s="31">
        <f t="shared" ref="X304:AA304" si="382">X255</f>
        <v>0</v>
      </c>
      <c r="Y304" s="32">
        <f t="shared" si="382"/>
        <v>0</v>
      </c>
      <c r="Z304" s="32">
        <f t="shared" si="382"/>
        <v>0</v>
      </c>
      <c r="AA304" s="32">
        <f t="shared" si="382"/>
        <v>0</v>
      </c>
      <c r="AB304" s="32">
        <f t="shared" si="370"/>
        <v>0</v>
      </c>
      <c r="AC304" s="32">
        <f t="shared" si="371"/>
        <v>0</v>
      </c>
      <c r="AD304" s="32">
        <f t="shared" si="372"/>
        <v>0</v>
      </c>
      <c r="AE304" s="32">
        <f t="shared" si="373"/>
        <v>0</v>
      </c>
      <c r="AF304" s="33">
        <f t="shared" si="374"/>
        <v>0</v>
      </c>
      <c r="AG304" s="34">
        <f t="shared" si="375"/>
        <v>0</v>
      </c>
      <c r="AH304" s="47">
        <f t="shared" si="376"/>
        <v>0</v>
      </c>
      <c r="AI304" s="79"/>
      <c r="AJ304" s="79"/>
    </row>
    <row r="305" spans="1:36" ht="15.75" customHeight="1" thickTop="1" thickBot="1" x14ac:dyDescent="0.3">
      <c r="A305" s="110"/>
      <c r="B305" s="3" t="str">
        <f t="shared" si="363"/>
        <v>برجاء إدخال إسم الصنف</v>
      </c>
      <c r="C305" s="4">
        <f t="shared" si="364"/>
        <v>1</v>
      </c>
      <c r="D305" s="4">
        <f t="shared" si="365"/>
        <v>0</v>
      </c>
      <c r="E305" s="4">
        <f t="shared" si="366"/>
        <v>0</v>
      </c>
      <c r="F305" s="4">
        <f t="shared" si="367"/>
        <v>0</v>
      </c>
      <c r="G305" s="4">
        <f t="shared" si="368"/>
        <v>0</v>
      </c>
      <c r="H305" s="13">
        <f t="shared" si="360"/>
        <v>0</v>
      </c>
      <c r="I305" s="14">
        <f t="shared" si="361"/>
        <v>0</v>
      </c>
      <c r="J305" s="15"/>
      <c r="K305" s="16"/>
      <c r="L305" s="13"/>
      <c r="M305" s="14"/>
      <c r="N305" s="15"/>
      <c r="O305" s="16"/>
      <c r="P305" s="13"/>
      <c r="Q305" s="14"/>
      <c r="R305" s="15"/>
      <c r="S305" s="16"/>
      <c r="T305" s="13"/>
      <c r="U305" s="14"/>
      <c r="V305" s="15"/>
      <c r="W305" s="16"/>
      <c r="X305" s="17">
        <f t="shared" ref="X305:AA305" si="383">X256</f>
        <v>0</v>
      </c>
      <c r="Y305" s="18">
        <f t="shared" si="383"/>
        <v>0</v>
      </c>
      <c r="Z305" s="18">
        <f t="shared" si="383"/>
        <v>0</v>
      </c>
      <c r="AA305" s="18">
        <f t="shared" si="383"/>
        <v>0</v>
      </c>
      <c r="AB305" s="18">
        <f t="shared" si="370"/>
        <v>0</v>
      </c>
      <c r="AC305" s="18">
        <f t="shared" si="371"/>
        <v>0</v>
      </c>
      <c r="AD305" s="18">
        <f t="shared" si="372"/>
        <v>0</v>
      </c>
      <c r="AE305" s="18">
        <f t="shared" si="373"/>
        <v>0</v>
      </c>
      <c r="AF305" s="19">
        <f t="shared" si="374"/>
        <v>0</v>
      </c>
      <c r="AG305" s="20">
        <f t="shared" si="375"/>
        <v>0</v>
      </c>
      <c r="AH305" s="48">
        <f t="shared" si="376"/>
        <v>0</v>
      </c>
      <c r="AI305" s="79"/>
      <c r="AJ305" s="79"/>
    </row>
    <row r="306" spans="1:36" ht="15.75" customHeight="1" thickTop="1" thickBot="1" x14ac:dyDescent="0.3">
      <c r="A306" s="110"/>
      <c r="B306" s="44" t="str">
        <f t="shared" si="363"/>
        <v>برجاء إدخال إسم الصنف</v>
      </c>
      <c r="C306" s="26">
        <f t="shared" si="364"/>
        <v>1</v>
      </c>
      <c r="D306" s="26">
        <f t="shared" si="365"/>
        <v>0</v>
      </c>
      <c r="E306" s="26">
        <f t="shared" si="366"/>
        <v>0</v>
      </c>
      <c r="F306" s="26">
        <f t="shared" si="367"/>
        <v>0</v>
      </c>
      <c r="G306" s="26">
        <f t="shared" si="368"/>
        <v>0</v>
      </c>
      <c r="H306" s="27">
        <f t="shared" si="360"/>
        <v>0</v>
      </c>
      <c r="I306" s="28">
        <f t="shared" si="361"/>
        <v>0</v>
      </c>
      <c r="J306" s="29"/>
      <c r="K306" s="30"/>
      <c r="L306" s="27"/>
      <c r="M306" s="28"/>
      <c r="N306" s="29"/>
      <c r="O306" s="30"/>
      <c r="P306" s="27"/>
      <c r="Q306" s="28"/>
      <c r="R306" s="29"/>
      <c r="S306" s="30"/>
      <c r="T306" s="27"/>
      <c r="U306" s="28"/>
      <c r="V306" s="29"/>
      <c r="W306" s="30"/>
      <c r="X306" s="31">
        <f t="shared" ref="X306:AA306" si="384">X257</f>
        <v>0</v>
      </c>
      <c r="Y306" s="32">
        <f t="shared" si="384"/>
        <v>0</v>
      </c>
      <c r="Z306" s="32">
        <f t="shared" si="384"/>
        <v>0</v>
      </c>
      <c r="AA306" s="32">
        <f t="shared" si="384"/>
        <v>0</v>
      </c>
      <c r="AB306" s="32">
        <f t="shared" si="370"/>
        <v>0</v>
      </c>
      <c r="AC306" s="32">
        <f t="shared" si="371"/>
        <v>0</v>
      </c>
      <c r="AD306" s="32">
        <f t="shared" si="372"/>
        <v>0</v>
      </c>
      <c r="AE306" s="32">
        <f t="shared" si="373"/>
        <v>0</v>
      </c>
      <c r="AF306" s="33">
        <f t="shared" si="374"/>
        <v>0</v>
      </c>
      <c r="AG306" s="34">
        <f t="shared" si="375"/>
        <v>0</v>
      </c>
      <c r="AH306" s="47">
        <f t="shared" si="376"/>
        <v>0</v>
      </c>
      <c r="AI306" s="79"/>
      <c r="AJ306" s="79"/>
    </row>
    <row r="307" spans="1:36" ht="15.75" customHeight="1" thickTop="1" thickBot="1" x14ac:dyDescent="0.3">
      <c r="A307" s="110"/>
      <c r="B307" s="3" t="str">
        <f t="shared" si="363"/>
        <v>برجاء إدخال إسم الصنف</v>
      </c>
      <c r="C307" s="4">
        <f t="shared" si="364"/>
        <v>1</v>
      </c>
      <c r="D307" s="4">
        <f t="shared" si="365"/>
        <v>0</v>
      </c>
      <c r="E307" s="4">
        <f t="shared" si="366"/>
        <v>0</v>
      </c>
      <c r="F307" s="4">
        <f t="shared" si="367"/>
        <v>0</v>
      </c>
      <c r="G307" s="4">
        <f t="shared" si="368"/>
        <v>0</v>
      </c>
      <c r="H307" s="13">
        <f t="shared" si="360"/>
        <v>0</v>
      </c>
      <c r="I307" s="14">
        <f t="shared" si="361"/>
        <v>0</v>
      </c>
      <c r="J307" s="15"/>
      <c r="K307" s="16"/>
      <c r="L307" s="13"/>
      <c r="M307" s="14"/>
      <c r="N307" s="15"/>
      <c r="O307" s="16"/>
      <c r="P307" s="13"/>
      <c r="Q307" s="14"/>
      <c r="R307" s="15"/>
      <c r="S307" s="16"/>
      <c r="T307" s="13"/>
      <c r="U307" s="14"/>
      <c r="V307" s="15"/>
      <c r="W307" s="16"/>
      <c r="X307" s="17">
        <f t="shared" ref="X307:AA307" si="385">X258</f>
        <v>0</v>
      </c>
      <c r="Y307" s="18">
        <f t="shared" si="385"/>
        <v>0</v>
      </c>
      <c r="Z307" s="18">
        <f t="shared" si="385"/>
        <v>0</v>
      </c>
      <c r="AA307" s="18">
        <f t="shared" si="385"/>
        <v>0</v>
      </c>
      <c r="AB307" s="18">
        <f t="shared" si="370"/>
        <v>0</v>
      </c>
      <c r="AC307" s="18">
        <f t="shared" si="371"/>
        <v>0</v>
      </c>
      <c r="AD307" s="18">
        <f t="shared" si="372"/>
        <v>0</v>
      </c>
      <c r="AE307" s="18">
        <f t="shared" si="373"/>
        <v>0</v>
      </c>
      <c r="AF307" s="19">
        <f t="shared" si="374"/>
        <v>0</v>
      </c>
      <c r="AG307" s="20">
        <f t="shared" si="375"/>
        <v>0</v>
      </c>
      <c r="AH307" s="48">
        <f t="shared" si="376"/>
        <v>0</v>
      </c>
      <c r="AI307" s="79"/>
      <c r="AJ307" s="79"/>
    </row>
    <row r="308" spans="1:36" ht="15.75" customHeight="1" thickTop="1" thickBot="1" x14ac:dyDescent="0.3">
      <c r="A308" s="110"/>
      <c r="B308" s="44" t="str">
        <f t="shared" si="363"/>
        <v>برجاء إدخال إسم الصنف</v>
      </c>
      <c r="C308" s="26">
        <f t="shared" si="364"/>
        <v>1</v>
      </c>
      <c r="D308" s="26">
        <f t="shared" si="365"/>
        <v>0</v>
      </c>
      <c r="E308" s="26">
        <f t="shared" si="366"/>
        <v>0</v>
      </c>
      <c r="F308" s="26">
        <f t="shared" si="367"/>
        <v>0</v>
      </c>
      <c r="G308" s="26">
        <f t="shared" si="368"/>
        <v>0</v>
      </c>
      <c r="H308" s="27">
        <f t="shared" si="360"/>
        <v>0</v>
      </c>
      <c r="I308" s="28">
        <f t="shared" si="361"/>
        <v>0</v>
      </c>
      <c r="J308" s="29"/>
      <c r="K308" s="30"/>
      <c r="L308" s="27"/>
      <c r="M308" s="28"/>
      <c r="N308" s="29"/>
      <c r="O308" s="30"/>
      <c r="P308" s="27"/>
      <c r="Q308" s="28"/>
      <c r="R308" s="29"/>
      <c r="S308" s="30"/>
      <c r="T308" s="27"/>
      <c r="U308" s="28"/>
      <c r="V308" s="29"/>
      <c r="W308" s="30"/>
      <c r="X308" s="31">
        <f t="shared" ref="X308:AA308" si="386">X259</f>
        <v>0</v>
      </c>
      <c r="Y308" s="32">
        <f t="shared" si="386"/>
        <v>0</v>
      </c>
      <c r="Z308" s="32">
        <f t="shared" si="386"/>
        <v>0</v>
      </c>
      <c r="AA308" s="32">
        <f t="shared" si="386"/>
        <v>0</v>
      </c>
      <c r="AB308" s="32">
        <f t="shared" si="370"/>
        <v>0</v>
      </c>
      <c r="AC308" s="32">
        <f t="shared" si="371"/>
        <v>0</v>
      </c>
      <c r="AD308" s="32">
        <f t="shared" si="372"/>
        <v>0</v>
      </c>
      <c r="AE308" s="32">
        <f t="shared" si="373"/>
        <v>0</v>
      </c>
      <c r="AF308" s="33">
        <f t="shared" si="374"/>
        <v>0</v>
      </c>
      <c r="AG308" s="34">
        <f t="shared" si="375"/>
        <v>0</v>
      </c>
      <c r="AH308" s="47">
        <f t="shared" si="376"/>
        <v>0</v>
      </c>
      <c r="AI308" s="79"/>
      <c r="AJ308" s="79"/>
    </row>
    <row r="309" spans="1:36" ht="15.75" customHeight="1" thickTop="1" thickBot="1" x14ac:dyDescent="0.3">
      <c r="A309" s="110"/>
      <c r="B309" s="3" t="str">
        <f t="shared" si="363"/>
        <v>برجاء إدخال إسم الصنف</v>
      </c>
      <c r="C309" s="4">
        <f t="shared" si="364"/>
        <v>1</v>
      </c>
      <c r="D309" s="4">
        <f t="shared" si="365"/>
        <v>0</v>
      </c>
      <c r="E309" s="4">
        <f t="shared" si="366"/>
        <v>0</v>
      </c>
      <c r="F309" s="4">
        <f t="shared" si="367"/>
        <v>0</v>
      </c>
      <c r="G309" s="4">
        <f t="shared" si="368"/>
        <v>0</v>
      </c>
      <c r="H309" s="13">
        <f t="shared" si="360"/>
        <v>0</v>
      </c>
      <c r="I309" s="14">
        <f t="shared" si="361"/>
        <v>0</v>
      </c>
      <c r="J309" s="15"/>
      <c r="K309" s="16"/>
      <c r="L309" s="13"/>
      <c r="M309" s="14"/>
      <c r="N309" s="15"/>
      <c r="O309" s="16"/>
      <c r="P309" s="13"/>
      <c r="Q309" s="14"/>
      <c r="R309" s="15"/>
      <c r="S309" s="16"/>
      <c r="T309" s="13"/>
      <c r="U309" s="14"/>
      <c r="V309" s="15"/>
      <c r="W309" s="16"/>
      <c r="X309" s="17">
        <f t="shared" ref="X309:AA309" si="387">X260</f>
        <v>0</v>
      </c>
      <c r="Y309" s="18">
        <f t="shared" si="387"/>
        <v>0</v>
      </c>
      <c r="Z309" s="18">
        <f t="shared" si="387"/>
        <v>0</v>
      </c>
      <c r="AA309" s="18">
        <f t="shared" si="387"/>
        <v>0</v>
      </c>
      <c r="AB309" s="18">
        <f t="shared" si="370"/>
        <v>0</v>
      </c>
      <c r="AC309" s="18">
        <f t="shared" si="371"/>
        <v>0</v>
      </c>
      <c r="AD309" s="18">
        <f t="shared" si="372"/>
        <v>0</v>
      </c>
      <c r="AE309" s="18">
        <f t="shared" si="373"/>
        <v>0</v>
      </c>
      <c r="AF309" s="19">
        <f t="shared" si="374"/>
        <v>0</v>
      </c>
      <c r="AG309" s="20">
        <f t="shared" si="375"/>
        <v>0</v>
      </c>
      <c r="AH309" s="48">
        <f t="shared" si="376"/>
        <v>0</v>
      </c>
      <c r="AI309" s="79"/>
      <c r="AJ309" s="79"/>
    </row>
    <row r="310" spans="1:36" ht="15.75" customHeight="1" thickTop="1" thickBot="1" x14ac:dyDescent="0.3">
      <c r="A310" s="110"/>
      <c r="B310" s="44" t="str">
        <f t="shared" si="363"/>
        <v>برجاء إدخال إسم الصنف</v>
      </c>
      <c r="C310" s="26">
        <f t="shared" si="364"/>
        <v>1</v>
      </c>
      <c r="D310" s="26">
        <f t="shared" si="365"/>
        <v>0</v>
      </c>
      <c r="E310" s="26">
        <f t="shared" si="366"/>
        <v>0</v>
      </c>
      <c r="F310" s="26">
        <f t="shared" si="367"/>
        <v>0</v>
      </c>
      <c r="G310" s="26">
        <f t="shared" si="368"/>
        <v>0</v>
      </c>
      <c r="H310" s="27">
        <f t="shared" si="360"/>
        <v>0</v>
      </c>
      <c r="I310" s="28">
        <f t="shared" si="361"/>
        <v>0</v>
      </c>
      <c r="J310" s="29"/>
      <c r="K310" s="30"/>
      <c r="L310" s="27"/>
      <c r="M310" s="28"/>
      <c r="N310" s="29"/>
      <c r="O310" s="30"/>
      <c r="P310" s="27"/>
      <c r="Q310" s="28"/>
      <c r="R310" s="29"/>
      <c r="S310" s="30"/>
      <c r="T310" s="27"/>
      <c r="U310" s="28"/>
      <c r="V310" s="29"/>
      <c r="W310" s="30"/>
      <c r="X310" s="31">
        <f t="shared" ref="X310:AA310" si="388">X261</f>
        <v>0</v>
      </c>
      <c r="Y310" s="32">
        <f t="shared" si="388"/>
        <v>0</v>
      </c>
      <c r="Z310" s="32">
        <f t="shared" si="388"/>
        <v>0</v>
      </c>
      <c r="AA310" s="32">
        <f t="shared" si="388"/>
        <v>0</v>
      </c>
      <c r="AB310" s="32">
        <f t="shared" si="370"/>
        <v>0</v>
      </c>
      <c r="AC310" s="32">
        <f t="shared" si="371"/>
        <v>0</v>
      </c>
      <c r="AD310" s="32">
        <f t="shared" si="372"/>
        <v>0</v>
      </c>
      <c r="AE310" s="32">
        <f t="shared" si="373"/>
        <v>0</v>
      </c>
      <c r="AF310" s="33">
        <f t="shared" si="374"/>
        <v>0</v>
      </c>
      <c r="AG310" s="34">
        <f t="shared" si="375"/>
        <v>0</v>
      </c>
      <c r="AH310" s="47">
        <f t="shared" si="376"/>
        <v>0</v>
      </c>
      <c r="AI310" s="79"/>
      <c r="AJ310" s="79"/>
    </row>
    <row r="311" spans="1:36" ht="15.75" customHeight="1" thickTop="1" thickBot="1" x14ac:dyDescent="0.3">
      <c r="A311" s="110"/>
      <c r="B311" s="3" t="str">
        <f t="shared" si="363"/>
        <v>برجاء إدخال إسم الصنف</v>
      </c>
      <c r="C311" s="4">
        <f t="shared" si="364"/>
        <v>1</v>
      </c>
      <c r="D311" s="4">
        <f t="shared" si="365"/>
        <v>0</v>
      </c>
      <c r="E311" s="4">
        <f t="shared" si="366"/>
        <v>0</v>
      </c>
      <c r="F311" s="4">
        <f t="shared" si="367"/>
        <v>0</v>
      </c>
      <c r="G311" s="4">
        <f t="shared" si="368"/>
        <v>0</v>
      </c>
      <c r="H311" s="13">
        <f t="shared" si="360"/>
        <v>0</v>
      </c>
      <c r="I311" s="14">
        <f t="shared" si="361"/>
        <v>0</v>
      </c>
      <c r="J311" s="15"/>
      <c r="K311" s="16"/>
      <c r="L311" s="13"/>
      <c r="M311" s="14"/>
      <c r="N311" s="15"/>
      <c r="O311" s="16"/>
      <c r="P311" s="13"/>
      <c r="Q311" s="14"/>
      <c r="R311" s="15"/>
      <c r="S311" s="16"/>
      <c r="T311" s="13"/>
      <c r="U311" s="14"/>
      <c r="V311" s="15"/>
      <c r="W311" s="16"/>
      <c r="X311" s="17">
        <f t="shared" ref="X311:AA311" si="389">X262</f>
        <v>0</v>
      </c>
      <c r="Y311" s="18">
        <f t="shared" si="389"/>
        <v>0</v>
      </c>
      <c r="Z311" s="18">
        <f t="shared" si="389"/>
        <v>0</v>
      </c>
      <c r="AA311" s="18">
        <f t="shared" si="389"/>
        <v>0</v>
      </c>
      <c r="AB311" s="18">
        <f t="shared" si="370"/>
        <v>0</v>
      </c>
      <c r="AC311" s="18">
        <f t="shared" si="371"/>
        <v>0</v>
      </c>
      <c r="AD311" s="18">
        <f t="shared" si="372"/>
        <v>0</v>
      </c>
      <c r="AE311" s="18">
        <f t="shared" si="373"/>
        <v>0</v>
      </c>
      <c r="AF311" s="19">
        <f t="shared" si="374"/>
        <v>0</v>
      </c>
      <c r="AG311" s="20">
        <f t="shared" si="375"/>
        <v>0</v>
      </c>
      <c r="AH311" s="48">
        <f t="shared" si="376"/>
        <v>0</v>
      </c>
      <c r="AI311" s="80" t="s">
        <v>32</v>
      </c>
      <c r="AJ311" s="80"/>
    </row>
    <row r="312" spans="1:36" ht="15.75" customHeight="1" thickTop="1" thickBot="1" x14ac:dyDescent="0.3">
      <c r="A312" s="110"/>
      <c r="B312" s="44" t="str">
        <f t="shared" si="363"/>
        <v>برجاء إدخال إسم الصنف</v>
      </c>
      <c r="C312" s="26">
        <f t="shared" si="364"/>
        <v>1</v>
      </c>
      <c r="D312" s="26">
        <f t="shared" si="365"/>
        <v>0</v>
      </c>
      <c r="E312" s="26">
        <f t="shared" si="366"/>
        <v>0</v>
      </c>
      <c r="F312" s="26">
        <f t="shared" si="367"/>
        <v>0</v>
      </c>
      <c r="G312" s="26">
        <f t="shared" si="368"/>
        <v>0</v>
      </c>
      <c r="H312" s="27">
        <f t="shared" si="360"/>
        <v>0</v>
      </c>
      <c r="I312" s="28">
        <f t="shared" si="361"/>
        <v>0</v>
      </c>
      <c r="J312" s="29"/>
      <c r="K312" s="30"/>
      <c r="L312" s="27"/>
      <c r="M312" s="28"/>
      <c r="N312" s="29"/>
      <c r="O312" s="30"/>
      <c r="P312" s="27"/>
      <c r="Q312" s="28"/>
      <c r="R312" s="29"/>
      <c r="S312" s="30"/>
      <c r="T312" s="27"/>
      <c r="U312" s="28"/>
      <c r="V312" s="29"/>
      <c r="W312" s="30"/>
      <c r="X312" s="31">
        <f t="shared" ref="X312:AA312" si="390">X263</f>
        <v>0</v>
      </c>
      <c r="Y312" s="32">
        <f t="shared" si="390"/>
        <v>0</v>
      </c>
      <c r="Z312" s="32">
        <f t="shared" si="390"/>
        <v>0</v>
      </c>
      <c r="AA312" s="32">
        <f t="shared" si="390"/>
        <v>0</v>
      </c>
      <c r="AB312" s="32">
        <f t="shared" si="370"/>
        <v>0</v>
      </c>
      <c r="AC312" s="32">
        <f t="shared" si="371"/>
        <v>0</v>
      </c>
      <c r="AD312" s="32">
        <f t="shared" si="372"/>
        <v>0</v>
      </c>
      <c r="AE312" s="32">
        <f t="shared" si="373"/>
        <v>0</v>
      </c>
      <c r="AF312" s="33">
        <f t="shared" si="374"/>
        <v>0</v>
      </c>
      <c r="AG312" s="34">
        <f t="shared" si="375"/>
        <v>0</v>
      </c>
      <c r="AH312" s="47">
        <f t="shared" si="376"/>
        <v>0</v>
      </c>
      <c r="AI312" s="80"/>
      <c r="AJ312" s="80"/>
    </row>
    <row r="313" spans="1:36" ht="15.75" customHeight="1" thickTop="1" thickBot="1" x14ac:dyDescent="0.3">
      <c r="A313" s="110"/>
      <c r="B313" s="3" t="str">
        <f t="shared" si="363"/>
        <v>برجاء إدخال إسم الصنف</v>
      </c>
      <c r="C313" s="4">
        <f t="shared" si="364"/>
        <v>1</v>
      </c>
      <c r="D313" s="4">
        <f t="shared" si="365"/>
        <v>0</v>
      </c>
      <c r="E313" s="4">
        <f t="shared" si="366"/>
        <v>0</v>
      </c>
      <c r="F313" s="4">
        <f t="shared" si="367"/>
        <v>0</v>
      </c>
      <c r="G313" s="4">
        <f t="shared" si="368"/>
        <v>0</v>
      </c>
      <c r="H313" s="13">
        <f t="shared" si="360"/>
        <v>0</v>
      </c>
      <c r="I313" s="14">
        <f t="shared" si="361"/>
        <v>0</v>
      </c>
      <c r="J313" s="15"/>
      <c r="K313" s="16"/>
      <c r="L313" s="13"/>
      <c r="M313" s="14"/>
      <c r="N313" s="15"/>
      <c r="O313" s="16"/>
      <c r="P313" s="13"/>
      <c r="Q313" s="14"/>
      <c r="R313" s="15"/>
      <c r="S313" s="16"/>
      <c r="T313" s="13"/>
      <c r="U313" s="14"/>
      <c r="V313" s="15"/>
      <c r="W313" s="16"/>
      <c r="X313" s="17">
        <f t="shared" ref="X313:AA313" si="391">X264</f>
        <v>0</v>
      </c>
      <c r="Y313" s="18">
        <f t="shared" si="391"/>
        <v>0</v>
      </c>
      <c r="Z313" s="18">
        <f t="shared" si="391"/>
        <v>0</v>
      </c>
      <c r="AA313" s="18">
        <f t="shared" si="391"/>
        <v>0</v>
      </c>
      <c r="AB313" s="18">
        <f t="shared" si="370"/>
        <v>0</v>
      </c>
      <c r="AC313" s="18">
        <f t="shared" si="371"/>
        <v>0</v>
      </c>
      <c r="AD313" s="18">
        <f t="shared" si="372"/>
        <v>0</v>
      </c>
      <c r="AE313" s="18">
        <f t="shared" si="373"/>
        <v>0</v>
      </c>
      <c r="AF313" s="19">
        <f t="shared" si="374"/>
        <v>0</v>
      </c>
      <c r="AG313" s="20">
        <f t="shared" si="375"/>
        <v>0</v>
      </c>
      <c r="AH313" s="48">
        <f t="shared" si="376"/>
        <v>0</v>
      </c>
      <c r="AI313" s="80"/>
      <c r="AJ313" s="80"/>
    </row>
    <row r="314" spans="1:36" ht="15.75" customHeight="1" thickTop="1" thickBot="1" x14ac:dyDescent="0.3">
      <c r="A314" s="110"/>
      <c r="B314" s="44" t="str">
        <f t="shared" si="363"/>
        <v>برجاء إدخال إسم الصنف</v>
      </c>
      <c r="C314" s="26">
        <f t="shared" si="364"/>
        <v>1</v>
      </c>
      <c r="D314" s="26">
        <f t="shared" si="365"/>
        <v>0</v>
      </c>
      <c r="E314" s="26">
        <f t="shared" si="366"/>
        <v>0</v>
      </c>
      <c r="F314" s="26">
        <f t="shared" si="367"/>
        <v>0</v>
      </c>
      <c r="G314" s="26">
        <f t="shared" si="368"/>
        <v>0</v>
      </c>
      <c r="H314" s="27">
        <f t="shared" si="360"/>
        <v>0</v>
      </c>
      <c r="I314" s="28">
        <f t="shared" si="361"/>
        <v>0</v>
      </c>
      <c r="J314" s="29"/>
      <c r="K314" s="30"/>
      <c r="L314" s="27"/>
      <c r="M314" s="28"/>
      <c r="N314" s="29"/>
      <c r="O314" s="30"/>
      <c r="P314" s="27"/>
      <c r="Q314" s="28"/>
      <c r="R314" s="29"/>
      <c r="S314" s="30"/>
      <c r="T314" s="27"/>
      <c r="U314" s="28"/>
      <c r="V314" s="29"/>
      <c r="W314" s="30"/>
      <c r="X314" s="31">
        <f t="shared" ref="X314:AA314" si="392">X265</f>
        <v>0</v>
      </c>
      <c r="Y314" s="32">
        <f t="shared" si="392"/>
        <v>0</v>
      </c>
      <c r="Z314" s="32">
        <f t="shared" si="392"/>
        <v>0</v>
      </c>
      <c r="AA314" s="32">
        <f t="shared" si="392"/>
        <v>0</v>
      </c>
      <c r="AB314" s="32">
        <f t="shared" si="370"/>
        <v>0</v>
      </c>
      <c r="AC314" s="32">
        <f t="shared" si="371"/>
        <v>0</v>
      </c>
      <c r="AD314" s="32">
        <f t="shared" si="372"/>
        <v>0</v>
      </c>
      <c r="AE314" s="32">
        <f t="shared" si="373"/>
        <v>0</v>
      </c>
      <c r="AF314" s="33">
        <f t="shared" si="374"/>
        <v>0</v>
      </c>
      <c r="AG314" s="34">
        <f t="shared" si="375"/>
        <v>0</v>
      </c>
      <c r="AH314" s="47">
        <f t="shared" si="376"/>
        <v>0</v>
      </c>
      <c r="AI314" s="80"/>
      <c r="AJ314" s="80"/>
    </row>
    <row r="315" spans="1:36" ht="15.75" customHeight="1" thickTop="1" thickBot="1" x14ac:dyDescent="0.3">
      <c r="A315" s="110"/>
      <c r="B315" s="3" t="str">
        <f t="shared" si="363"/>
        <v>برجاء إدخال إسم الصنف</v>
      </c>
      <c r="C315" s="4">
        <f t="shared" si="364"/>
        <v>1</v>
      </c>
      <c r="D315" s="4">
        <f t="shared" si="365"/>
        <v>0</v>
      </c>
      <c r="E315" s="4">
        <f t="shared" si="366"/>
        <v>0</v>
      </c>
      <c r="F315" s="4">
        <f t="shared" si="367"/>
        <v>0</v>
      </c>
      <c r="G315" s="4">
        <f t="shared" si="368"/>
        <v>0</v>
      </c>
      <c r="H315" s="13">
        <f t="shared" si="360"/>
        <v>0</v>
      </c>
      <c r="I315" s="14">
        <f t="shared" si="361"/>
        <v>0</v>
      </c>
      <c r="J315" s="15"/>
      <c r="K315" s="16"/>
      <c r="L315" s="13"/>
      <c r="M315" s="14"/>
      <c r="N315" s="15"/>
      <c r="O315" s="16"/>
      <c r="P315" s="13"/>
      <c r="Q315" s="14"/>
      <c r="R315" s="15"/>
      <c r="S315" s="16"/>
      <c r="T315" s="13"/>
      <c r="U315" s="14"/>
      <c r="V315" s="15"/>
      <c r="W315" s="16"/>
      <c r="X315" s="17">
        <f t="shared" ref="X315:AA315" si="393">X266</f>
        <v>0</v>
      </c>
      <c r="Y315" s="18">
        <f t="shared" si="393"/>
        <v>0</v>
      </c>
      <c r="Z315" s="18">
        <f t="shared" si="393"/>
        <v>0</v>
      </c>
      <c r="AA315" s="18">
        <f t="shared" si="393"/>
        <v>0</v>
      </c>
      <c r="AB315" s="18">
        <f t="shared" si="370"/>
        <v>0</v>
      </c>
      <c r="AC315" s="18">
        <f t="shared" si="371"/>
        <v>0</v>
      </c>
      <c r="AD315" s="18">
        <f t="shared" si="372"/>
        <v>0</v>
      </c>
      <c r="AE315" s="18">
        <f t="shared" si="373"/>
        <v>0</v>
      </c>
      <c r="AF315" s="19">
        <f t="shared" si="374"/>
        <v>0</v>
      </c>
      <c r="AG315" s="20">
        <f t="shared" si="375"/>
        <v>0</v>
      </c>
      <c r="AH315" s="48">
        <f t="shared" si="376"/>
        <v>0</v>
      </c>
      <c r="AI315" s="80"/>
      <c r="AJ315" s="80"/>
    </row>
    <row r="316" spans="1:36" ht="15.75" customHeight="1" thickTop="1" thickBot="1" x14ac:dyDescent="0.3">
      <c r="A316" s="110"/>
      <c r="B316" s="44" t="str">
        <f t="shared" si="363"/>
        <v>برجاء إدخال إسم الصنف</v>
      </c>
      <c r="C316" s="26">
        <f t="shared" si="364"/>
        <v>1</v>
      </c>
      <c r="D316" s="26">
        <f t="shared" si="365"/>
        <v>0</v>
      </c>
      <c r="E316" s="26">
        <f t="shared" si="366"/>
        <v>0</v>
      </c>
      <c r="F316" s="26">
        <f t="shared" si="367"/>
        <v>0</v>
      </c>
      <c r="G316" s="26">
        <f t="shared" si="368"/>
        <v>0</v>
      </c>
      <c r="H316" s="27">
        <f t="shared" si="360"/>
        <v>0</v>
      </c>
      <c r="I316" s="28">
        <f t="shared" si="361"/>
        <v>0</v>
      </c>
      <c r="J316" s="29"/>
      <c r="K316" s="30"/>
      <c r="L316" s="27"/>
      <c r="M316" s="28"/>
      <c r="N316" s="29"/>
      <c r="O316" s="30"/>
      <c r="P316" s="27"/>
      <c r="Q316" s="28"/>
      <c r="R316" s="29"/>
      <c r="S316" s="30"/>
      <c r="T316" s="27"/>
      <c r="U316" s="28"/>
      <c r="V316" s="29"/>
      <c r="W316" s="30"/>
      <c r="X316" s="31">
        <f t="shared" ref="X316:AA316" si="394">X267</f>
        <v>0</v>
      </c>
      <c r="Y316" s="32">
        <f t="shared" si="394"/>
        <v>0</v>
      </c>
      <c r="Z316" s="32">
        <f t="shared" si="394"/>
        <v>0</v>
      </c>
      <c r="AA316" s="32">
        <f t="shared" si="394"/>
        <v>0</v>
      </c>
      <c r="AB316" s="32">
        <f t="shared" si="370"/>
        <v>0</v>
      </c>
      <c r="AC316" s="32">
        <f t="shared" si="371"/>
        <v>0</v>
      </c>
      <c r="AD316" s="32">
        <f t="shared" si="372"/>
        <v>0</v>
      </c>
      <c r="AE316" s="32">
        <f t="shared" si="373"/>
        <v>0</v>
      </c>
      <c r="AF316" s="33">
        <f t="shared" si="374"/>
        <v>0</v>
      </c>
      <c r="AG316" s="34">
        <f t="shared" si="375"/>
        <v>0</v>
      </c>
      <c r="AH316" s="47">
        <f t="shared" si="376"/>
        <v>0</v>
      </c>
      <c r="AI316" s="80"/>
      <c r="AJ316" s="80"/>
    </row>
    <row r="317" spans="1:36" ht="15.75" customHeight="1" thickTop="1" thickBot="1" x14ac:dyDescent="0.3">
      <c r="A317" s="110"/>
      <c r="B317" s="3" t="str">
        <f t="shared" si="363"/>
        <v>برجاء إدخال إسم الصنف</v>
      </c>
      <c r="C317" s="4">
        <f t="shared" si="364"/>
        <v>1</v>
      </c>
      <c r="D317" s="4">
        <f t="shared" si="365"/>
        <v>0</v>
      </c>
      <c r="E317" s="4">
        <f t="shared" si="366"/>
        <v>0</v>
      </c>
      <c r="F317" s="4">
        <f t="shared" si="367"/>
        <v>0</v>
      </c>
      <c r="G317" s="4">
        <f t="shared" si="368"/>
        <v>0</v>
      </c>
      <c r="H317" s="13">
        <f t="shared" si="360"/>
        <v>0</v>
      </c>
      <c r="I317" s="14">
        <f t="shared" si="361"/>
        <v>0</v>
      </c>
      <c r="J317" s="15"/>
      <c r="K317" s="16"/>
      <c r="L317" s="13"/>
      <c r="M317" s="14"/>
      <c r="N317" s="15"/>
      <c r="O317" s="16"/>
      <c r="P317" s="13"/>
      <c r="Q317" s="14"/>
      <c r="R317" s="15"/>
      <c r="S317" s="16"/>
      <c r="T317" s="13"/>
      <c r="U317" s="14"/>
      <c r="V317" s="15"/>
      <c r="W317" s="16"/>
      <c r="X317" s="17">
        <f t="shared" ref="X317:AA317" si="395">X268</f>
        <v>0</v>
      </c>
      <c r="Y317" s="18">
        <f t="shared" si="395"/>
        <v>0</v>
      </c>
      <c r="Z317" s="18">
        <f t="shared" si="395"/>
        <v>0</v>
      </c>
      <c r="AA317" s="18">
        <f t="shared" si="395"/>
        <v>0</v>
      </c>
      <c r="AB317" s="18">
        <f t="shared" si="370"/>
        <v>0</v>
      </c>
      <c r="AC317" s="18">
        <f t="shared" si="371"/>
        <v>0</v>
      </c>
      <c r="AD317" s="18">
        <f t="shared" si="372"/>
        <v>0</v>
      </c>
      <c r="AE317" s="18">
        <f t="shared" si="373"/>
        <v>0</v>
      </c>
      <c r="AF317" s="19">
        <f t="shared" si="374"/>
        <v>0</v>
      </c>
      <c r="AG317" s="20">
        <f t="shared" si="375"/>
        <v>0</v>
      </c>
      <c r="AH317" s="48">
        <f t="shared" si="376"/>
        <v>0</v>
      </c>
      <c r="AI317" s="80"/>
      <c r="AJ317" s="80"/>
    </row>
    <row r="318" spans="1:36" ht="15.75" customHeight="1" thickTop="1" thickBot="1" x14ac:dyDescent="0.3">
      <c r="A318" s="110"/>
      <c r="B318" s="44" t="str">
        <f t="shared" si="363"/>
        <v>برجاء إدخال إسم الصنف</v>
      </c>
      <c r="C318" s="26">
        <f t="shared" si="364"/>
        <v>1</v>
      </c>
      <c r="D318" s="26">
        <f t="shared" si="365"/>
        <v>0</v>
      </c>
      <c r="E318" s="26">
        <f t="shared" si="366"/>
        <v>0</v>
      </c>
      <c r="F318" s="26">
        <f t="shared" si="367"/>
        <v>0</v>
      </c>
      <c r="G318" s="26">
        <f t="shared" si="368"/>
        <v>0</v>
      </c>
      <c r="H318" s="27">
        <f t="shared" si="360"/>
        <v>0</v>
      </c>
      <c r="I318" s="28">
        <f t="shared" si="361"/>
        <v>0</v>
      </c>
      <c r="J318" s="29"/>
      <c r="K318" s="30"/>
      <c r="L318" s="27"/>
      <c r="M318" s="28"/>
      <c r="N318" s="29"/>
      <c r="O318" s="30"/>
      <c r="P318" s="27"/>
      <c r="Q318" s="28"/>
      <c r="R318" s="29"/>
      <c r="S318" s="30"/>
      <c r="T318" s="27"/>
      <c r="U318" s="28"/>
      <c r="V318" s="29"/>
      <c r="W318" s="30"/>
      <c r="X318" s="31">
        <f t="shared" ref="X318:AA318" si="396">X269</f>
        <v>0</v>
      </c>
      <c r="Y318" s="32">
        <f t="shared" si="396"/>
        <v>0</v>
      </c>
      <c r="Z318" s="32">
        <f t="shared" si="396"/>
        <v>0</v>
      </c>
      <c r="AA318" s="32">
        <f t="shared" si="396"/>
        <v>0</v>
      </c>
      <c r="AB318" s="32">
        <f t="shared" si="370"/>
        <v>0</v>
      </c>
      <c r="AC318" s="32">
        <f t="shared" si="371"/>
        <v>0</v>
      </c>
      <c r="AD318" s="32">
        <f t="shared" si="372"/>
        <v>0</v>
      </c>
      <c r="AE318" s="32">
        <f t="shared" si="373"/>
        <v>0</v>
      </c>
      <c r="AF318" s="33">
        <f t="shared" si="374"/>
        <v>0</v>
      </c>
      <c r="AG318" s="34">
        <f t="shared" si="375"/>
        <v>0</v>
      </c>
      <c r="AH318" s="47">
        <f t="shared" si="376"/>
        <v>0</v>
      </c>
      <c r="AI318" s="80"/>
      <c r="AJ318" s="80"/>
    </row>
    <row r="319" spans="1:36" ht="15.75" customHeight="1" thickTop="1" thickBot="1" x14ac:dyDescent="0.3">
      <c r="A319" s="110"/>
      <c r="B319" s="3" t="str">
        <f t="shared" si="363"/>
        <v>برجاء إدخال إسم الصنف</v>
      </c>
      <c r="C319" s="4">
        <f t="shared" si="364"/>
        <v>1</v>
      </c>
      <c r="D319" s="4">
        <f t="shared" si="365"/>
        <v>0</v>
      </c>
      <c r="E319" s="4">
        <f t="shared" si="366"/>
        <v>0</v>
      </c>
      <c r="F319" s="4">
        <f t="shared" si="367"/>
        <v>0</v>
      </c>
      <c r="G319" s="4">
        <f t="shared" si="368"/>
        <v>0</v>
      </c>
      <c r="H319" s="13">
        <f t="shared" si="360"/>
        <v>0</v>
      </c>
      <c r="I319" s="14">
        <f t="shared" si="361"/>
        <v>0</v>
      </c>
      <c r="J319" s="15"/>
      <c r="K319" s="16"/>
      <c r="L319" s="13"/>
      <c r="M319" s="14"/>
      <c r="N319" s="15"/>
      <c r="O319" s="16"/>
      <c r="P319" s="13"/>
      <c r="Q319" s="14"/>
      <c r="R319" s="15"/>
      <c r="S319" s="16"/>
      <c r="T319" s="13"/>
      <c r="U319" s="14"/>
      <c r="V319" s="15"/>
      <c r="W319" s="16"/>
      <c r="X319" s="17">
        <f t="shared" ref="X319:AA319" si="397">X270</f>
        <v>0</v>
      </c>
      <c r="Y319" s="18">
        <f t="shared" si="397"/>
        <v>0</v>
      </c>
      <c r="Z319" s="18">
        <f t="shared" si="397"/>
        <v>0</v>
      </c>
      <c r="AA319" s="18">
        <f t="shared" si="397"/>
        <v>0</v>
      </c>
      <c r="AB319" s="18">
        <f t="shared" si="370"/>
        <v>0</v>
      </c>
      <c r="AC319" s="18">
        <f t="shared" si="371"/>
        <v>0</v>
      </c>
      <c r="AD319" s="18">
        <f t="shared" si="372"/>
        <v>0</v>
      </c>
      <c r="AE319" s="18">
        <f t="shared" si="373"/>
        <v>0</v>
      </c>
      <c r="AF319" s="19">
        <f t="shared" si="374"/>
        <v>0</v>
      </c>
      <c r="AG319" s="20">
        <f t="shared" si="375"/>
        <v>0</v>
      </c>
      <c r="AH319" s="48">
        <f t="shared" si="376"/>
        <v>0</v>
      </c>
      <c r="AI319" s="80">
        <f>AB342</f>
        <v>0</v>
      </c>
      <c r="AJ319" s="80"/>
    </row>
    <row r="320" spans="1:36" ht="15.75" customHeight="1" thickTop="1" thickBot="1" x14ac:dyDescent="0.3">
      <c r="A320" s="110"/>
      <c r="B320" s="44" t="str">
        <f t="shared" si="363"/>
        <v>برجاء إدخال إسم الصنف</v>
      </c>
      <c r="C320" s="26">
        <f t="shared" si="364"/>
        <v>1</v>
      </c>
      <c r="D320" s="26">
        <f t="shared" si="365"/>
        <v>0</v>
      </c>
      <c r="E320" s="26">
        <f t="shared" si="366"/>
        <v>0</v>
      </c>
      <c r="F320" s="26">
        <f t="shared" si="367"/>
        <v>0</v>
      </c>
      <c r="G320" s="26">
        <f t="shared" si="368"/>
        <v>0</v>
      </c>
      <c r="H320" s="27">
        <f t="shared" si="360"/>
        <v>0</v>
      </c>
      <c r="I320" s="28">
        <f t="shared" si="361"/>
        <v>0</v>
      </c>
      <c r="J320" s="29"/>
      <c r="K320" s="30"/>
      <c r="L320" s="27"/>
      <c r="M320" s="28"/>
      <c r="N320" s="29"/>
      <c r="O320" s="30"/>
      <c r="P320" s="27"/>
      <c r="Q320" s="28"/>
      <c r="R320" s="29"/>
      <c r="S320" s="30"/>
      <c r="T320" s="27"/>
      <c r="U320" s="28"/>
      <c r="V320" s="29"/>
      <c r="W320" s="30"/>
      <c r="X320" s="31">
        <f t="shared" ref="X320:AA320" si="398">X271</f>
        <v>0</v>
      </c>
      <c r="Y320" s="32">
        <f t="shared" si="398"/>
        <v>0</v>
      </c>
      <c r="Z320" s="32">
        <f t="shared" si="398"/>
        <v>0</v>
      </c>
      <c r="AA320" s="32">
        <f t="shared" si="398"/>
        <v>0</v>
      </c>
      <c r="AB320" s="32">
        <f t="shared" si="370"/>
        <v>0</v>
      </c>
      <c r="AC320" s="32">
        <f t="shared" si="371"/>
        <v>0</v>
      </c>
      <c r="AD320" s="32">
        <f t="shared" si="372"/>
        <v>0</v>
      </c>
      <c r="AE320" s="32">
        <f t="shared" si="373"/>
        <v>0</v>
      </c>
      <c r="AF320" s="33">
        <f t="shared" si="374"/>
        <v>0</v>
      </c>
      <c r="AG320" s="34">
        <f t="shared" si="375"/>
        <v>0</v>
      </c>
      <c r="AH320" s="47">
        <f t="shared" si="376"/>
        <v>0</v>
      </c>
      <c r="AI320" s="80"/>
      <c r="AJ320" s="80"/>
    </row>
    <row r="321" spans="1:36" ht="15.75" customHeight="1" thickTop="1" thickBot="1" x14ac:dyDescent="0.3">
      <c r="A321" s="110"/>
      <c r="B321" s="3" t="str">
        <f t="shared" si="363"/>
        <v>برجاء إدخال إسم الصنف</v>
      </c>
      <c r="C321" s="4">
        <f t="shared" si="364"/>
        <v>1</v>
      </c>
      <c r="D321" s="4">
        <f t="shared" si="365"/>
        <v>0</v>
      </c>
      <c r="E321" s="4">
        <f t="shared" si="366"/>
        <v>0</v>
      </c>
      <c r="F321" s="4">
        <f t="shared" si="367"/>
        <v>0</v>
      </c>
      <c r="G321" s="4">
        <f t="shared" si="368"/>
        <v>0</v>
      </c>
      <c r="H321" s="13">
        <f t="shared" si="360"/>
        <v>0</v>
      </c>
      <c r="I321" s="14">
        <f t="shared" si="361"/>
        <v>0</v>
      </c>
      <c r="J321" s="15"/>
      <c r="K321" s="16"/>
      <c r="L321" s="13"/>
      <c r="M321" s="14"/>
      <c r="N321" s="15"/>
      <c r="O321" s="16"/>
      <c r="P321" s="13"/>
      <c r="Q321" s="14"/>
      <c r="R321" s="15"/>
      <c r="S321" s="16"/>
      <c r="T321" s="13"/>
      <c r="U321" s="14"/>
      <c r="V321" s="15"/>
      <c r="W321" s="16"/>
      <c r="X321" s="17">
        <f t="shared" ref="X321:AA321" si="399">X272</f>
        <v>0</v>
      </c>
      <c r="Y321" s="18">
        <f t="shared" si="399"/>
        <v>0</v>
      </c>
      <c r="Z321" s="18">
        <f t="shared" si="399"/>
        <v>0</v>
      </c>
      <c r="AA321" s="18">
        <f t="shared" si="399"/>
        <v>0</v>
      </c>
      <c r="AB321" s="18">
        <f t="shared" si="370"/>
        <v>0</v>
      </c>
      <c r="AC321" s="18">
        <f t="shared" si="371"/>
        <v>0</v>
      </c>
      <c r="AD321" s="18">
        <f t="shared" si="372"/>
        <v>0</v>
      </c>
      <c r="AE321" s="18">
        <f t="shared" si="373"/>
        <v>0</v>
      </c>
      <c r="AF321" s="19">
        <f t="shared" si="374"/>
        <v>0</v>
      </c>
      <c r="AG321" s="20">
        <f t="shared" si="375"/>
        <v>0</v>
      </c>
      <c r="AH321" s="48">
        <f t="shared" si="376"/>
        <v>0</v>
      </c>
      <c r="AI321" s="80"/>
      <c r="AJ321" s="80"/>
    </row>
    <row r="322" spans="1:36" ht="15.75" customHeight="1" thickTop="1" thickBot="1" x14ac:dyDescent="0.3">
      <c r="A322" s="110"/>
      <c r="B322" s="44" t="str">
        <f t="shared" si="363"/>
        <v>برجاء إدخال إسم الصنف</v>
      </c>
      <c r="C322" s="26">
        <f t="shared" si="364"/>
        <v>1</v>
      </c>
      <c r="D322" s="26">
        <f t="shared" si="365"/>
        <v>0</v>
      </c>
      <c r="E322" s="26">
        <f t="shared" si="366"/>
        <v>0</v>
      </c>
      <c r="F322" s="26">
        <f t="shared" si="367"/>
        <v>0</v>
      </c>
      <c r="G322" s="26">
        <f t="shared" si="368"/>
        <v>0</v>
      </c>
      <c r="H322" s="27">
        <f t="shared" si="360"/>
        <v>0</v>
      </c>
      <c r="I322" s="28">
        <f t="shared" si="361"/>
        <v>0</v>
      </c>
      <c r="J322" s="29"/>
      <c r="K322" s="30"/>
      <c r="L322" s="27"/>
      <c r="M322" s="28"/>
      <c r="N322" s="29"/>
      <c r="O322" s="30"/>
      <c r="P322" s="27"/>
      <c r="Q322" s="28"/>
      <c r="R322" s="29"/>
      <c r="S322" s="30"/>
      <c r="T322" s="27"/>
      <c r="U322" s="28"/>
      <c r="V322" s="29"/>
      <c r="W322" s="30"/>
      <c r="X322" s="31">
        <f t="shared" ref="X322:AA322" si="400">X273</f>
        <v>0</v>
      </c>
      <c r="Y322" s="32">
        <f t="shared" si="400"/>
        <v>0</v>
      </c>
      <c r="Z322" s="32">
        <f t="shared" si="400"/>
        <v>0</v>
      </c>
      <c r="AA322" s="32">
        <f t="shared" si="400"/>
        <v>0</v>
      </c>
      <c r="AB322" s="32">
        <f t="shared" si="370"/>
        <v>0</v>
      </c>
      <c r="AC322" s="32">
        <f t="shared" si="371"/>
        <v>0</v>
      </c>
      <c r="AD322" s="32">
        <f t="shared" si="372"/>
        <v>0</v>
      </c>
      <c r="AE322" s="32">
        <f t="shared" si="373"/>
        <v>0</v>
      </c>
      <c r="AF322" s="33">
        <f t="shared" si="374"/>
        <v>0</v>
      </c>
      <c r="AG322" s="34">
        <f t="shared" si="375"/>
        <v>0</v>
      </c>
      <c r="AH322" s="47">
        <f t="shared" si="376"/>
        <v>0</v>
      </c>
      <c r="AI322" s="80"/>
      <c r="AJ322" s="80"/>
    </row>
    <row r="323" spans="1:36" ht="15.75" customHeight="1" thickTop="1" thickBot="1" x14ac:dyDescent="0.3">
      <c r="A323" s="110"/>
      <c r="B323" s="3" t="str">
        <f t="shared" si="363"/>
        <v>برجاء إدخال إسم الصنف</v>
      </c>
      <c r="C323" s="4">
        <f t="shared" si="364"/>
        <v>1</v>
      </c>
      <c r="D323" s="4">
        <f t="shared" si="365"/>
        <v>0</v>
      </c>
      <c r="E323" s="4">
        <f t="shared" si="366"/>
        <v>0</v>
      </c>
      <c r="F323" s="4">
        <f t="shared" si="367"/>
        <v>0</v>
      </c>
      <c r="G323" s="4">
        <f t="shared" si="368"/>
        <v>0</v>
      </c>
      <c r="H323" s="13">
        <f t="shared" si="360"/>
        <v>0</v>
      </c>
      <c r="I323" s="14">
        <f t="shared" si="361"/>
        <v>0</v>
      </c>
      <c r="J323" s="15"/>
      <c r="K323" s="16"/>
      <c r="L323" s="13"/>
      <c r="M323" s="14"/>
      <c r="N323" s="15"/>
      <c r="O323" s="16"/>
      <c r="P323" s="13"/>
      <c r="Q323" s="14"/>
      <c r="R323" s="15"/>
      <c r="S323" s="16"/>
      <c r="T323" s="13"/>
      <c r="U323" s="14"/>
      <c r="V323" s="15"/>
      <c r="W323" s="16"/>
      <c r="X323" s="17">
        <f t="shared" ref="X323:AA323" si="401">X274</f>
        <v>0</v>
      </c>
      <c r="Y323" s="18">
        <f t="shared" si="401"/>
        <v>0</v>
      </c>
      <c r="Z323" s="18">
        <f t="shared" si="401"/>
        <v>0</v>
      </c>
      <c r="AA323" s="18">
        <f t="shared" si="401"/>
        <v>0</v>
      </c>
      <c r="AB323" s="18">
        <f t="shared" si="370"/>
        <v>0</v>
      </c>
      <c r="AC323" s="18">
        <f t="shared" si="371"/>
        <v>0</v>
      </c>
      <c r="AD323" s="18">
        <f t="shared" si="372"/>
        <v>0</v>
      </c>
      <c r="AE323" s="18">
        <f t="shared" si="373"/>
        <v>0</v>
      </c>
      <c r="AF323" s="19">
        <f t="shared" si="374"/>
        <v>0</v>
      </c>
      <c r="AG323" s="20">
        <f t="shared" si="375"/>
        <v>0</v>
      </c>
      <c r="AH323" s="48">
        <f t="shared" si="376"/>
        <v>0</v>
      </c>
      <c r="AI323" s="80"/>
      <c r="AJ323" s="80"/>
    </row>
    <row r="324" spans="1:36" ht="15.75" customHeight="1" thickTop="1" thickBot="1" x14ac:dyDescent="0.3">
      <c r="A324" s="110"/>
      <c r="B324" s="44" t="str">
        <f t="shared" si="363"/>
        <v>برجاء إدخال إسم الصنف</v>
      </c>
      <c r="C324" s="26">
        <f t="shared" si="364"/>
        <v>1</v>
      </c>
      <c r="D324" s="26">
        <f t="shared" si="365"/>
        <v>0</v>
      </c>
      <c r="E324" s="26">
        <f t="shared" si="366"/>
        <v>0</v>
      </c>
      <c r="F324" s="26">
        <f t="shared" si="367"/>
        <v>0</v>
      </c>
      <c r="G324" s="26">
        <f t="shared" si="368"/>
        <v>0</v>
      </c>
      <c r="H324" s="27">
        <f t="shared" si="360"/>
        <v>0</v>
      </c>
      <c r="I324" s="28">
        <f t="shared" si="361"/>
        <v>0</v>
      </c>
      <c r="J324" s="29"/>
      <c r="K324" s="30"/>
      <c r="L324" s="27"/>
      <c r="M324" s="28"/>
      <c r="N324" s="29"/>
      <c r="O324" s="30"/>
      <c r="P324" s="27"/>
      <c r="Q324" s="28"/>
      <c r="R324" s="29"/>
      <c r="S324" s="30"/>
      <c r="T324" s="27"/>
      <c r="U324" s="28"/>
      <c r="V324" s="29"/>
      <c r="W324" s="30"/>
      <c r="X324" s="31">
        <f t="shared" ref="X324:AA324" si="402">X275</f>
        <v>0</v>
      </c>
      <c r="Y324" s="32">
        <f t="shared" si="402"/>
        <v>0</v>
      </c>
      <c r="Z324" s="32">
        <f t="shared" si="402"/>
        <v>0</v>
      </c>
      <c r="AA324" s="32">
        <f t="shared" si="402"/>
        <v>0</v>
      </c>
      <c r="AB324" s="32">
        <f t="shared" si="370"/>
        <v>0</v>
      </c>
      <c r="AC324" s="32">
        <f t="shared" si="371"/>
        <v>0</v>
      </c>
      <c r="AD324" s="32">
        <f t="shared" si="372"/>
        <v>0</v>
      </c>
      <c r="AE324" s="32">
        <f t="shared" si="373"/>
        <v>0</v>
      </c>
      <c r="AF324" s="33">
        <f t="shared" si="374"/>
        <v>0</v>
      </c>
      <c r="AG324" s="34">
        <f t="shared" si="375"/>
        <v>0</v>
      </c>
      <c r="AH324" s="47">
        <f t="shared" si="376"/>
        <v>0</v>
      </c>
      <c r="AI324" s="80"/>
      <c r="AJ324" s="80"/>
    </row>
    <row r="325" spans="1:36" ht="15.75" customHeight="1" thickTop="1" thickBot="1" x14ac:dyDescent="0.3">
      <c r="A325" s="110"/>
      <c r="B325" s="3" t="str">
        <f t="shared" si="363"/>
        <v>برجاء إدخال إسم الصنف</v>
      </c>
      <c r="C325" s="4">
        <f t="shared" si="364"/>
        <v>1</v>
      </c>
      <c r="D325" s="4">
        <f t="shared" si="365"/>
        <v>0</v>
      </c>
      <c r="E325" s="4">
        <f t="shared" si="366"/>
        <v>0</v>
      </c>
      <c r="F325" s="4">
        <f t="shared" si="367"/>
        <v>0</v>
      </c>
      <c r="G325" s="4">
        <f t="shared" si="368"/>
        <v>0</v>
      </c>
      <c r="H325" s="13">
        <f t="shared" si="360"/>
        <v>0</v>
      </c>
      <c r="I325" s="14">
        <f t="shared" si="361"/>
        <v>0</v>
      </c>
      <c r="J325" s="15"/>
      <c r="K325" s="16"/>
      <c r="L325" s="13"/>
      <c r="M325" s="14"/>
      <c r="N325" s="15"/>
      <c r="O325" s="16"/>
      <c r="P325" s="13"/>
      <c r="Q325" s="14"/>
      <c r="R325" s="15"/>
      <c r="S325" s="16"/>
      <c r="T325" s="13"/>
      <c r="U325" s="14"/>
      <c r="V325" s="15"/>
      <c r="W325" s="16"/>
      <c r="X325" s="17">
        <f t="shared" ref="X325:AA325" si="403">X276</f>
        <v>0</v>
      </c>
      <c r="Y325" s="18">
        <f t="shared" si="403"/>
        <v>0</v>
      </c>
      <c r="Z325" s="18">
        <f t="shared" si="403"/>
        <v>0</v>
      </c>
      <c r="AA325" s="18">
        <f t="shared" si="403"/>
        <v>0</v>
      </c>
      <c r="AB325" s="18">
        <f t="shared" si="370"/>
        <v>0</v>
      </c>
      <c r="AC325" s="18">
        <f t="shared" si="371"/>
        <v>0</v>
      </c>
      <c r="AD325" s="18">
        <f t="shared" si="372"/>
        <v>0</v>
      </c>
      <c r="AE325" s="18">
        <f t="shared" si="373"/>
        <v>0</v>
      </c>
      <c r="AF325" s="19">
        <f t="shared" si="374"/>
        <v>0</v>
      </c>
      <c r="AG325" s="20">
        <f t="shared" si="375"/>
        <v>0</v>
      </c>
      <c r="AH325" s="48">
        <f t="shared" si="376"/>
        <v>0</v>
      </c>
      <c r="AI325" s="80"/>
      <c r="AJ325" s="80"/>
    </row>
    <row r="326" spans="1:36" ht="15.75" customHeight="1" thickTop="1" thickBot="1" x14ac:dyDescent="0.3">
      <c r="A326" s="110"/>
      <c r="B326" s="44" t="str">
        <f t="shared" si="363"/>
        <v>برجاء إدخال إسم الصنف</v>
      </c>
      <c r="C326" s="26">
        <f t="shared" si="364"/>
        <v>1</v>
      </c>
      <c r="D326" s="26">
        <f t="shared" si="365"/>
        <v>0</v>
      </c>
      <c r="E326" s="26">
        <f t="shared" si="366"/>
        <v>0</v>
      </c>
      <c r="F326" s="26">
        <f t="shared" si="367"/>
        <v>0</v>
      </c>
      <c r="G326" s="26">
        <f t="shared" si="368"/>
        <v>0</v>
      </c>
      <c r="H326" s="27">
        <f t="shared" si="360"/>
        <v>0</v>
      </c>
      <c r="I326" s="28">
        <f t="shared" si="361"/>
        <v>0</v>
      </c>
      <c r="J326" s="29"/>
      <c r="K326" s="30"/>
      <c r="L326" s="27"/>
      <c r="M326" s="28"/>
      <c r="N326" s="29"/>
      <c r="O326" s="30"/>
      <c r="P326" s="27"/>
      <c r="Q326" s="28"/>
      <c r="R326" s="29"/>
      <c r="S326" s="30"/>
      <c r="T326" s="27"/>
      <c r="U326" s="28"/>
      <c r="V326" s="29"/>
      <c r="W326" s="30"/>
      <c r="X326" s="31">
        <f t="shared" ref="X326:AA326" si="404">X277</f>
        <v>0</v>
      </c>
      <c r="Y326" s="32">
        <f t="shared" si="404"/>
        <v>0</v>
      </c>
      <c r="Z326" s="32">
        <f t="shared" si="404"/>
        <v>0</v>
      </c>
      <c r="AA326" s="32">
        <f t="shared" si="404"/>
        <v>0</v>
      </c>
      <c r="AB326" s="32">
        <f t="shared" si="370"/>
        <v>0</v>
      </c>
      <c r="AC326" s="32">
        <f t="shared" si="371"/>
        <v>0</v>
      </c>
      <c r="AD326" s="32">
        <f t="shared" si="372"/>
        <v>0</v>
      </c>
      <c r="AE326" s="32">
        <f t="shared" si="373"/>
        <v>0</v>
      </c>
      <c r="AF326" s="33">
        <f t="shared" si="374"/>
        <v>0</v>
      </c>
      <c r="AG326" s="34">
        <f t="shared" si="375"/>
        <v>0</v>
      </c>
      <c r="AH326" s="47">
        <f t="shared" si="376"/>
        <v>0</v>
      </c>
      <c r="AI326" s="80"/>
      <c r="AJ326" s="80"/>
    </row>
    <row r="327" spans="1:36" ht="15.75" customHeight="1" thickTop="1" thickBot="1" x14ac:dyDescent="0.3">
      <c r="A327" s="110"/>
      <c r="B327" s="3" t="str">
        <f t="shared" si="363"/>
        <v>برجاء إدخال إسم الصنف</v>
      </c>
      <c r="C327" s="4">
        <f t="shared" si="364"/>
        <v>1</v>
      </c>
      <c r="D327" s="4">
        <f t="shared" si="365"/>
        <v>0</v>
      </c>
      <c r="E327" s="4">
        <f t="shared" si="366"/>
        <v>0</v>
      </c>
      <c r="F327" s="4">
        <f t="shared" si="367"/>
        <v>0</v>
      </c>
      <c r="G327" s="4">
        <f t="shared" si="368"/>
        <v>0</v>
      </c>
      <c r="H327" s="13">
        <f t="shared" si="360"/>
        <v>0</v>
      </c>
      <c r="I327" s="14">
        <f t="shared" si="361"/>
        <v>0</v>
      </c>
      <c r="J327" s="15"/>
      <c r="K327" s="16"/>
      <c r="L327" s="13"/>
      <c r="M327" s="14"/>
      <c r="N327" s="15"/>
      <c r="O327" s="16"/>
      <c r="P327" s="13"/>
      <c r="Q327" s="14"/>
      <c r="R327" s="15"/>
      <c r="S327" s="16"/>
      <c r="T327" s="13"/>
      <c r="U327" s="14"/>
      <c r="V327" s="15"/>
      <c r="W327" s="16"/>
      <c r="X327" s="17">
        <f t="shared" ref="X327:AA327" si="405">X278</f>
        <v>0</v>
      </c>
      <c r="Y327" s="18">
        <f t="shared" si="405"/>
        <v>0</v>
      </c>
      <c r="Z327" s="18">
        <f t="shared" si="405"/>
        <v>0</v>
      </c>
      <c r="AA327" s="18">
        <f t="shared" si="405"/>
        <v>0</v>
      </c>
      <c r="AB327" s="18">
        <f t="shared" si="370"/>
        <v>0</v>
      </c>
      <c r="AC327" s="18">
        <f t="shared" si="371"/>
        <v>0</v>
      </c>
      <c r="AD327" s="18">
        <f t="shared" si="372"/>
        <v>0</v>
      </c>
      <c r="AE327" s="18">
        <f t="shared" si="373"/>
        <v>0</v>
      </c>
      <c r="AF327" s="19">
        <f t="shared" si="374"/>
        <v>0</v>
      </c>
      <c r="AG327" s="20">
        <f t="shared" si="375"/>
        <v>0</v>
      </c>
      <c r="AH327" s="48">
        <f t="shared" si="376"/>
        <v>0</v>
      </c>
      <c r="AI327" s="80" t="s">
        <v>33</v>
      </c>
      <c r="AJ327" s="80"/>
    </row>
    <row r="328" spans="1:36" ht="15.75" customHeight="1" thickTop="1" thickBot="1" x14ac:dyDescent="0.3">
      <c r="A328" s="110"/>
      <c r="B328" s="44" t="str">
        <f t="shared" si="363"/>
        <v>برجاء إدخال إسم الصنف</v>
      </c>
      <c r="C328" s="26">
        <f t="shared" si="364"/>
        <v>1</v>
      </c>
      <c r="D328" s="26">
        <f t="shared" si="365"/>
        <v>0</v>
      </c>
      <c r="E328" s="26">
        <f t="shared" si="366"/>
        <v>0</v>
      </c>
      <c r="F328" s="26">
        <f t="shared" si="367"/>
        <v>0</v>
      </c>
      <c r="G328" s="26">
        <f t="shared" si="368"/>
        <v>0</v>
      </c>
      <c r="H328" s="27">
        <f t="shared" si="360"/>
        <v>0</v>
      </c>
      <c r="I328" s="28">
        <f t="shared" si="361"/>
        <v>0</v>
      </c>
      <c r="J328" s="29"/>
      <c r="K328" s="30"/>
      <c r="L328" s="27"/>
      <c r="M328" s="28"/>
      <c r="N328" s="29"/>
      <c r="O328" s="30"/>
      <c r="P328" s="27"/>
      <c r="Q328" s="28"/>
      <c r="R328" s="29"/>
      <c r="S328" s="30"/>
      <c r="T328" s="27"/>
      <c r="U328" s="28"/>
      <c r="V328" s="29"/>
      <c r="W328" s="30"/>
      <c r="X328" s="31">
        <f t="shared" ref="X328:AA328" si="406">X279</f>
        <v>0</v>
      </c>
      <c r="Y328" s="32">
        <f t="shared" si="406"/>
        <v>0</v>
      </c>
      <c r="Z328" s="32">
        <f t="shared" si="406"/>
        <v>0</v>
      </c>
      <c r="AA328" s="32">
        <f t="shared" si="406"/>
        <v>0</v>
      </c>
      <c r="AB328" s="32">
        <f t="shared" si="370"/>
        <v>0</v>
      </c>
      <c r="AC328" s="32">
        <f t="shared" si="371"/>
        <v>0</v>
      </c>
      <c r="AD328" s="32">
        <f t="shared" si="372"/>
        <v>0</v>
      </c>
      <c r="AE328" s="32">
        <f t="shared" si="373"/>
        <v>0</v>
      </c>
      <c r="AF328" s="33">
        <f t="shared" si="374"/>
        <v>0</v>
      </c>
      <c r="AG328" s="34">
        <f t="shared" si="375"/>
        <v>0</v>
      </c>
      <c r="AH328" s="47">
        <f t="shared" si="376"/>
        <v>0</v>
      </c>
      <c r="AI328" s="80"/>
      <c r="AJ328" s="80"/>
    </row>
    <row r="329" spans="1:36" ht="15.75" customHeight="1" thickTop="1" thickBot="1" x14ac:dyDescent="0.3">
      <c r="A329" s="110"/>
      <c r="B329" s="3" t="str">
        <f t="shared" si="363"/>
        <v>برجاء إدخال إسم الصنف</v>
      </c>
      <c r="C329" s="4">
        <f t="shared" si="364"/>
        <v>1</v>
      </c>
      <c r="D329" s="4">
        <f t="shared" si="365"/>
        <v>0</v>
      </c>
      <c r="E329" s="4">
        <f t="shared" si="366"/>
        <v>0</v>
      </c>
      <c r="F329" s="4">
        <f t="shared" si="367"/>
        <v>0</v>
      </c>
      <c r="G329" s="4">
        <f t="shared" si="368"/>
        <v>0</v>
      </c>
      <c r="H329" s="13">
        <f t="shared" si="360"/>
        <v>0</v>
      </c>
      <c r="I329" s="14">
        <f t="shared" si="361"/>
        <v>0</v>
      </c>
      <c r="J329" s="15"/>
      <c r="K329" s="16"/>
      <c r="L329" s="13"/>
      <c r="M329" s="14"/>
      <c r="N329" s="15"/>
      <c r="O329" s="16"/>
      <c r="P329" s="13"/>
      <c r="Q329" s="14"/>
      <c r="R329" s="15"/>
      <c r="S329" s="16"/>
      <c r="T329" s="13"/>
      <c r="U329" s="14"/>
      <c r="V329" s="15"/>
      <c r="W329" s="16"/>
      <c r="X329" s="17">
        <f t="shared" ref="X329:AA329" si="407">X280</f>
        <v>0</v>
      </c>
      <c r="Y329" s="18">
        <f t="shared" si="407"/>
        <v>0</v>
      </c>
      <c r="Z329" s="18">
        <f t="shared" si="407"/>
        <v>0</v>
      </c>
      <c r="AA329" s="18">
        <f t="shared" si="407"/>
        <v>0</v>
      </c>
      <c r="AB329" s="18">
        <f t="shared" si="370"/>
        <v>0</v>
      </c>
      <c r="AC329" s="18">
        <f t="shared" si="371"/>
        <v>0</v>
      </c>
      <c r="AD329" s="18">
        <f t="shared" si="372"/>
        <v>0</v>
      </c>
      <c r="AE329" s="18">
        <f t="shared" si="373"/>
        <v>0</v>
      </c>
      <c r="AF329" s="19">
        <f t="shared" si="374"/>
        <v>0</v>
      </c>
      <c r="AG329" s="20">
        <f t="shared" si="375"/>
        <v>0</v>
      </c>
      <c r="AH329" s="48">
        <f t="shared" si="376"/>
        <v>0</v>
      </c>
      <c r="AI329" s="80"/>
      <c r="AJ329" s="80"/>
    </row>
    <row r="330" spans="1:36" ht="15.75" customHeight="1" thickTop="1" thickBot="1" x14ac:dyDescent="0.3">
      <c r="A330" s="110"/>
      <c r="B330" s="44" t="str">
        <f t="shared" si="363"/>
        <v>برجاء إدخال إسم الصنف</v>
      </c>
      <c r="C330" s="26">
        <f t="shared" si="364"/>
        <v>1</v>
      </c>
      <c r="D330" s="26">
        <f t="shared" si="365"/>
        <v>0</v>
      </c>
      <c r="E330" s="26">
        <f t="shared" si="366"/>
        <v>0</v>
      </c>
      <c r="F330" s="26">
        <f t="shared" si="367"/>
        <v>0</v>
      </c>
      <c r="G330" s="26">
        <f t="shared" si="368"/>
        <v>0</v>
      </c>
      <c r="H330" s="27">
        <f t="shared" si="360"/>
        <v>0</v>
      </c>
      <c r="I330" s="28">
        <f t="shared" si="361"/>
        <v>0</v>
      </c>
      <c r="J330" s="29"/>
      <c r="K330" s="30"/>
      <c r="L330" s="27"/>
      <c r="M330" s="28"/>
      <c r="N330" s="29"/>
      <c r="O330" s="30"/>
      <c r="P330" s="27"/>
      <c r="Q330" s="28"/>
      <c r="R330" s="29"/>
      <c r="S330" s="30"/>
      <c r="T330" s="27"/>
      <c r="U330" s="28"/>
      <c r="V330" s="29"/>
      <c r="W330" s="30"/>
      <c r="X330" s="31">
        <f t="shared" ref="X330:AA330" si="408">X281</f>
        <v>0</v>
      </c>
      <c r="Y330" s="32">
        <f t="shared" si="408"/>
        <v>0</v>
      </c>
      <c r="Z330" s="32">
        <f t="shared" si="408"/>
        <v>0</v>
      </c>
      <c r="AA330" s="32">
        <f t="shared" si="408"/>
        <v>0</v>
      </c>
      <c r="AB330" s="32">
        <f t="shared" si="370"/>
        <v>0</v>
      </c>
      <c r="AC330" s="32">
        <f t="shared" si="371"/>
        <v>0</v>
      </c>
      <c r="AD330" s="32">
        <f t="shared" si="372"/>
        <v>0</v>
      </c>
      <c r="AE330" s="32">
        <f t="shared" si="373"/>
        <v>0</v>
      </c>
      <c r="AF330" s="33">
        <f t="shared" si="374"/>
        <v>0</v>
      </c>
      <c r="AG330" s="34">
        <f t="shared" si="375"/>
        <v>0</v>
      </c>
      <c r="AH330" s="47">
        <f t="shared" si="376"/>
        <v>0</v>
      </c>
      <c r="AI330" s="80"/>
      <c r="AJ330" s="80"/>
    </row>
    <row r="331" spans="1:36" ht="15.75" customHeight="1" thickTop="1" thickBot="1" x14ac:dyDescent="0.3">
      <c r="A331" s="110"/>
      <c r="B331" s="3" t="str">
        <f t="shared" si="363"/>
        <v>برجاء إدخال إسم الصنف</v>
      </c>
      <c r="C331" s="4">
        <f t="shared" si="364"/>
        <v>1</v>
      </c>
      <c r="D331" s="4">
        <f t="shared" si="365"/>
        <v>0</v>
      </c>
      <c r="E331" s="4">
        <f t="shared" si="366"/>
        <v>0</v>
      </c>
      <c r="F331" s="4">
        <f t="shared" si="367"/>
        <v>0</v>
      </c>
      <c r="G331" s="4">
        <f t="shared" si="368"/>
        <v>0</v>
      </c>
      <c r="H331" s="13">
        <f t="shared" si="360"/>
        <v>0</v>
      </c>
      <c r="I331" s="14">
        <f t="shared" si="361"/>
        <v>0</v>
      </c>
      <c r="J331" s="15"/>
      <c r="K331" s="16"/>
      <c r="L331" s="13"/>
      <c r="M331" s="14"/>
      <c r="N331" s="15"/>
      <c r="O331" s="16"/>
      <c r="P331" s="13"/>
      <c r="Q331" s="14"/>
      <c r="R331" s="15"/>
      <c r="S331" s="16"/>
      <c r="T331" s="13"/>
      <c r="U331" s="14"/>
      <c r="V331" s="15"/>
      <c r="W331" s="16"/>
      <c r="X331" s="17">
        <f t="shared" ref="X331:AA331" si="409">X282</f>
        <v>0</v>
      </c>
      <c r="Y331" s="18">
        <f t="shared" si="409"/>
        <v>0</v>
      </c>
      <c r="Z331" s="18">
        <f t="shared" si="409"/>
        <v>0</v>
      </c>
      <c r="AA331" s="18">
        <f t="shared" si="409"/>
        <v>0</v>
      </c>
      <c r="AB331" s="18">
        <f t="shared" si="370"/>
        <v>0</v>
      </c>
      <c r="AC331" s="18">
        <f t="shared" si="371"/>
        <v>0</v>
      </c>
      <c r="AD331" s="18">
        <f t="shared" si="372"/>
        <v>0</v>
      </c>
      <c r="AE331" s="18">
        <f t="shared" si="373"/>
        <v>0</v>
      </c>
      <c r="AF331" s="19">
        <f t="shared" si="374"/>
        <v>0</v>
      </c>
      <c r="AG331" s="20">
        <f t="shared" si="375"/>
        <v>0</v>
      </c>
      <c r="AH331" s="48">
        <f t="shared" si="376"/>
        <v>0</v>
      </c>
      <c r="AI331" s="80"/>
      <c r="AJ331" s="80"/>
    </row>
    <row r="332" spans="1:36" ht="15.75" customHeight="1" thickTop="1" thickBot="1" x14ac:dyDescent="0.3">
      <c r="A332" s="110"/>
      <c r="B332" s="44" t="str">
        <f t="shared" si="363"/>
        <v>برجاء إدخال إسم الصنف</v>
      </c>
      <c r="C332" s="26">
        <f t="shared" si="364"/>
        <v>1</v>
      </c>
      <c r="D332" s="26">
        <f t="shared" si="365"/>
        <v>0</v>
      </c>
      <c r="E332" s="26">
        <f t="shared" si="366"/>
        <v>0</v>
      </c>
      <c r="F332" s="26">
        <f t="shared" si="367"/>
        <v>0</v>
      </c>
      <c r="G332" s="26">
        <f t="shared" si="368"/>
        <v>0</v>
      </c>
      <c r="H332" s="27">
        <f t="shared" si="360"/>
        <v>0</v>
      </c>
      <c r="I332" s="28">
        <f t="shared" si="361"/>
        <v>0</v>
      </c>
      <c r="J332" s="29"/>
      <c r="K332" s="30"/>
      <c r="L332" s="27"/>
      <c r="M332" s="28"/>
      <c r="N332" s="29"/>
      <c r="O332" s="30"/>
      <c r="P332" s="27"/>
      <c r="Q332" s="28"/>
      <c r="R332" s="29"/>
      <c r="S332" s="30"/>
      <c r="T332" s="27"/>
      <c r="U332" s="28"/>
      <c r="V332" s="29"/>
      <c r="W332" s="30"/>
      <c r="X332" s="31">
        <f t="shared" ref="X332:AA332" si="410">X283</f>
        <v>0</v>
      </c>
      <c r="Y332" s="32">
        <f t="shared" si="410"/>
        <v>0</v>
      </c>
      <c r="Z332" s="32">
        <f t="shared" si="410"/>
        <v>0</v>
      </c>
      <c r="AA332" s="32">
        <f t="shared" si="410"/>
        <v>0</v>
      </c>
      <c r="AB332" s="32">
        <f t="shared" si="370"/>
        <v>0</v>
      </c>
      <c r="AC332" s="32">
        <f t="shared" si="371"/>
        <v>0</v>
      </c>
      <c r="AD332" s="32">
        <f t="shared" si="372"/>
        <v>0</v>
      </c>
      <c r="AE332" s="32">
        <f t="shared" si="373"/>
        <v>0</v>
      </c>
      <c r="AF332" s="33">
        <f t="shared" si="374"/>
        <v>0</v>
      </c>
      <c r="AG332" s="34">
        <f t="shared" si="375"/>
        <v>0</v>
      </c>
      <c r="AH332" s="47">
        <f t="shared" si="376"/>
        <v>0</v>
      </c>
      <c r="AI332" s="80"/>
      <c r="AJ332" s="80"/>
    </row>
    <row r="333" spans="1:36" ht="15.75" customHeight="1" thickTop="1" thickBot="1" x14ac:dyDescent="0.3">
      <c r="A333" s="110"/>
      <c r="B333" s="3" t="str">
        <f t="shared" si="363"/>
        <v>برجاء إدخال إسم الصنف</v>
      </c>
      <c r="C333" s="4">
        <f t="shared" si="364"/>
        <v>1</v>
      </c>
      <c r="D333" s="4">
        <f t="shared" si="365"/>
        <v>0</v>
      </c>
      <c r="E333" s="4">
        <f t="shared" si="366"/>
        <v>0</v>
      </c>
      <c r="F333" s="4">
        <f t="shared" si="367"/>
        <v>0</v>
      </c>
      <c r="G333" s="4">
        <f t="shared" si="368"/>
        <v>0</v>
      </c>
      <c r="H333" s="13">
        <f t="shared" si="360"/>
        <v>0</v>
      </c>
      <c r="I333" s="14">
        <f t="shared" si="361"/>
        <v>0</v>
      </c>
      <c r="J333" s="15"/>
      <c r="K333" s="16"/>
      <c r="L333" s="13"/>
      <c r="M333" s="14"/>
      <c r="N333" s="15"/>
      <c r="O333" s="16"/>
      <c r="P333" s="13"/>
      <c r="Q333" s="14"/>
      <c r="R333" s="15"/>
      <c r="S333" s="16"/>
      <c r="T333" s="13"/>
      <c r="U333" s="14"/>
      <c r="V333" s="15"/>
      <c r="W333" s="16"/>
      <c r="X333" s="17">
        <f t="shared" ref="X333:AA333" si="411">X284</f>
        <v>0</v>
      </c>
      <c r="Y333" s="18">
        <f t="shared" si="411"/>
        <v>0</v>
      </c>
      <c r="Z333" s="18">
        <f t="shared" si="411"/>
        <v>0</v>
      </c>
      <c r="AA333" s="18">
        <f t="shared" si="411"/>
        <v>0</v>
      </c>
      <c r="AB333" s="18">
        <f t="shared" si="370"/>
        <v>0</v>
      </c>
      <c r="AC333" s="18">
        <f t="shared" si="371"/>
        <v>0</v>
      </c>
      <c r="AD333" s="18">
        <f t="shared" si="372"/>
        <v>0</v>
      </c>
      <c r="AE333" s="18">
        <f t="shared" si="373"/>
        <v>0</v>
      </c>
      <c r="AF333" s="19">
        <f t="shared" si="374"/>
        <v>0</v>
      </c>
      <c r="AG333" s="20">
        <f t="shared" si="375"/>
        <v>0</v>
      </c>
      <c r="AH333" s="48">
        <f t="shared" si="376"/>
        <v>0</v>
      </c>
      <c r="AI333" s="80"/>
      <c r="AJ333" s="80"/>
    </row>
    <row r="334" spans="1:36" ht="15.75" customHeight="1" thickTop="1" thickBot="1" x14ac:dyDescent="0.3">
      <c r="A334" s="110"/>
      <c r="B334" s="44" t="str">
        <f t="shared" si="363"/>
        <v>برجاء إدخال إسم الصنف</v>
      </c>
      <c r="C334" s="26">
        <f t="shared" si="364"/>
        <v>1</v>
      </c>
      <c r="D334" s="26">
        <f t="shared" si="365"/>
        <v>0</v>
      </c>
      <c r="E334" s="26">
        <f t="shared" si="366"/>
        <v>0</v>
      </c>
      <c r="F334" s="26">
        <f t="shared" si="367"/>
        <v>0</v>
      </c>
      <c r="G334" s="26">
        <f t="shared" si="368"/>
        <v>0</v>
      </c>
      <c r="H334" s="27">
        <f t="shared" si="360"/>
        <v>0</v>
      </c>
      <c r="I334" s="28">
        <f t="shared" si="361"/>
        <v>0</v>
      </c>
      <c r="J334" s="29"/>
      <c r="K334" s="30"/>
      <c r="L334" s="27"/>
      <c r="M334" s="28"/>
      <c r="N334" s="29"/>
      <c r="O334" s="30"/>
      <c r="P334" s="27"/>
      <c r="Q334" s="28"/>
      <c r="R334" s="29"/>
      <c r="S334" s="30"/>
      <c r="T334" s="27"/>
      <c r="U334" s="28"/>
      <c r="V334" s="29"/>
      <c r="W334" s="30"/>
      <c r="X334" s="31">
        <f t="shared" ref="X334:AA334" si="412">X285</f>
        <v>0</v>
      </c>
      <c r="Y334" s="32">
        <f t="shared" si="412"/>
        <v>0</v>
      </c>
      <c r="Z334" s="32">
        <f t="shared" si="412"/>
        <v>0</v>
      </c>
      <c r="AA334" s="32">
        <f t="shared" si="412"/>
        <v>0</v>
      </c>
      <c r="AB334" s="32">
        <f t="shared" si="370"/>
        <v>0</v>
      </c>
      <c r="AC334" s="32">
        <f t="shared" si="371"/>
        <v>0</v>
      </c>
      <c r="AD334" s="32">
        <f t="shared" si="372"/>
        <v>0</v>
      </c>
      <c r="AE334" s="32">
        <f t="shared" si="373"/>
        <v>0</v>
      </c>
      <c r="AF334" s="33">
        <f t="shared" si="374"/>
        <v>0</v>
      </c>
      <c r="AG334" s="34">
        <f t="shared" si="375"/>
        <v>0</v>
      </c>
      <c r="AH334" s="47">
        <f t="shared" si="376"/>
        <v>0</v>
      </c>
      <c r="AI334" s="80"/>
      <c r="AJ334" s="80"/>
    </row>
    <row r="335" spans="1:36" ht="15.75" customHeight="1" thickTop="1" thickBot="1" x14ac:dyDescent="0.3">
      <c r="A335" s="110"/>
      <c r="B335" s="3" t="str">
        <f t="shared" si="363"/>
        <v>برجاء إدخال إسم الصنف</v>
      </c>
      <c r="C335" s="4">
        <f t="shared" si="364"/>
        <v>1</v>
      </c>
      <c r="D335" s="4">
        <f t="shared" si="365"/>
        <v>0</v>
      </c>
      <c r="E335" s="4">
        <f t="shared" si="366"/>
        <v>0</v>
      </c>
      <c r="F335" s="4">
        <f t="shared" si="367"/>
        <v>0</v>
      </c>
      <c r="G335" s="4">
        <f t="shared" si="368"/>
        <v>0</v>
      </c>
      <c r="H335" s="13">
        <f t="shared" si="360"/>
        <v>0</v>
      </c>
      <c r="I335" s="14">
        <f t="shared" si="361"/>
        <v>0</v>
      </c>
      <c r="J335" s="15"/>
      <c r="K335" s="16"/>
      <c r="L335" s="13"/>
      <c r="M335" s="14"/>
      <c r="N335" s="15"/>
      <c r="O335" s="16"/>
      <c r="P335" s="13"/>
      <c r="Q335" s="14"/>
      <c r="R335" s="15"/>
      <c r="S335" s="16"/>
      <c r="T335" s="13"/>
      <c r="U335" s="14"/>
      <c r="V335" s="15"/>
      <c r="W335" s="16"/>
      <c r="X335" s="17">
        <f t="shared" ref="X335:AA335" si="413">X286</f>
        <v>0</v>
      </c>
      <c r="Y335" s="18">
        <f t="shared" si="413"/>
        <v>0</v>
      </c>
      <c r="Z335" s="18">
        <f t="shared" si="413"/>
        <v>0</v>
      </c>
      <c r="AA335" s="18">
        <f t="shared" si="413"/>
        <v>0</v>
      </c>
      <c r="AB335" s="18">
        <f t="shared" si="370"/>
        <v>0</v>
      </c>
      <c r="AC335" s="18">
        <f t="shared" si="371"/>
        <v>0</v>
      </c>
      <c r="AD335" s="18">
        <f t="shared" si="372"/>
        <v>0</v>
      </c>
      <c r="AE335" s="18">
        <f t="shared" si="373"/>
        <v>0</v>
      </c>
      <c r="AF335" s="19">
        <f t="shared" si="374"/>
        <v>0</v>
      </c>
      <c r="AG335" s="20">
        <f t="shared" si="375"/>
        <v>0</v>
      </c>
      <c r="AH335" s="48">
        <f t="shared" si="376"/>
        <v>0</v>
      </c>
      <c r="AI335" s="80">
        <f>AI319-AI303</f>
        <v>0</v>
      </c>
      <c r="AJ335" s="80"/>
    </row>
    <row r="336" spans="1:36" ht="15.75" customHeight="1" thickTop="1" thickBot="1" x14ac:dyDescent="0.3">
      <c r="A336" s="110"/>
      <c r="B336" s="45" t="str">
        <f t="shared" si="363"/>
        <v>برجاء إدخال إسم الصنف</v>
      </c>
      <c r="C336" s="35">
        <f t="shared" si="364"/>
        <v>1</v>
      </c>
      <c r="D336" s="35">
        <f t="shared" si="365"/>
        <v>0</v>
      </c>
      <c r="E336" s="35">
        <f t="shared" si="366"/>
        <v>0</v>
      </c>
      <c r="F336" s="35">
        <f t="shared" si="367"/>
        <v>0</v>
      </c>
      <c r="G336" s="35">
        <f t="shared" si="368"/>
        <v>0</v>
      </c>
      <c r="H336" s="36">
        <f t="shared" si="360"/>
        <v>0</v>
      </c>
      <c r="I336" s="37">
        <f t="shared" si="361"/>
        <v>0</v>
      </c>
      <c r="J336" s="38"/>
      <c r="K336" s="39"/>
      <c r="L336" s="36"/>
      <c r="M336" s="37"/>
      <c r="N336" s="38"/>
      <c r="O336" s="39"/>
      <c r="P336" s="36"/>
      <c r="Q336" s="37"/>
      <c r="R336" s="38"/>
      <c r="S336" s="39"/>
      <c r="T336" s="36"/>
      <c r="U336" s="37"/>
      <c r="V336" s="38"/>
      <c r="W336" s="39"/>
      <c r="X336" s="40">
        <f t="shared" ref="X336:AA336" si="414">X287</f>
        <v>0</v>
      </c>
      <c r="Y336" s="41">
        <f t="shared" si="414"/>
        <v>0</v>
      </c>
      <c r="Z336" s="41">
        <f t="shared" si="414"/>
        <v>0</v>
      </c>
      <c r="AA336" s="41">
        <f t="shared" si="414"/>
        <v>0</v>
      </c>
      <c r="AB336" s="41">
        <f t="shared" si="370"/>
        <v>0</v>
      </c>
      <c r="AC336" s="41">
        <f t="shared" si="371"/>
        <v>0</v>
      </c>
      <c r="AD336" s="41">
        <f t="shared" si="372"/>
        <v>0</v>
      </c>
      <c r="AE336" s="41">
        <f t="shared" si="373"/>
        <v>0</v>
      </c>
      <c r="AF336" s="42">
        <f t="shared" si="374"/>
        <v>0</v>
      </c>
      <c r="AG336" s="43">
        <f t="shared" si="375"/>
        <v>0</v>
      </c>
      <c r="AH336" s="49">
        <f t="shared" si="376"/>
        <v>0</v>
      </c>
      <c r="AI336" s="80"/>
      <c r="AJ336" s="80"/>
    </row>
    <row r="337" spans="1:36" ht="20.25" thickTop="1" thickBot="1" x14ac:dyDescent="0.3">
      <c r="A337" s="81" t="s">
        <v>26</v>
      </c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>
        <f>SUM(AB297:AB336)</f>
        <v>0</v>
      </c>
      <c r="AC337" s="81"/>
      <c r="AD337" s="81"/>
      <c r="AE337" s="81"/>
      <c r="AF337" s="81"/>
      <c r="AG337" s="81"/>
      <c r="AH337" s="81"/>
      <c r="AI337" s="80"/>
      <c r="AJ337" s="80"/>
    </row>
    <row r="338" spans="1:36" ht="20.25" thickTop="1" thickBot="1" x14ac:dyDescent="0.3">
      <c r="A338" s="75" t="s">
        <v>27</v>
      </c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>
        <f>SUM(AC297:AC336)</f>
        <v>0</v>
      </c>
      <c r="AC338" s="75"/>
      <c r="AD338" s="75"/>
      <c r="AE338" s="75"/>
      <c r="AF338" s="75"/>
      <c r="AG338" s="75"/>
      <c r="AH338" s="75"/>
      <c r="AI338" s="80"/>
      <c r="AJ338" s="80"/>
    </row>
    <row r="339" spans="1:36" ht="20.25" thickTop="1" thickBot="1" x14ac:dyDescent="0.3">
      <c r="A339" s="82" t="s">
        <v>28</v>
      </c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>
        <f>SUM(AD297:AD336)</f>
        <v>0</v>
      </c>
      <c r="AC339" s="82"/>
      <c r="AD339" s="82"/>
      <c r="AE339" s="82"/>
      <c r="AF339" s="82"/>
      <c r="AG339" s="82"/>
      <c r="AH339" s="82"/>
      <c r="AI339" s="80"/>
      <c r="AJ339" s="80"/>
    </row>
    <row r="340" spans="1:36" ht="20.25" thickTop="1" thickBot="1" x14ac:dyDescent="0.3">
      <c r="A340" s="75" t="s">
        <v>29</v>
      </c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>
        <f>SUM(AE297:AE336)</f>
        <v>0</v>
      </c>
      <c r="AC340" s="75"/>
      <c r="AD340" s="75"/>
      <c r="AE340" s="75"/>
      <c r="AF340" s="75"/>
      <c r="AG340" s="75"/>
      <c r="AH340" s="75"/>
      <c r="AI340" s="80"/>
      <c r="AJ340" s="80"/>
    </row>
    <row r="341" spans="1:36" ht="20.25" thickTop="1" thickBot="1" x14ac:dyDescent="0.3">
      <c r="A341" s="82" t="s">
        <v>30</v>
      </c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0"/>
      <c r="AJ341" s="80"/>
    </row>
    <row r="342" spans="1:36" ht="15.75" customHeight="1" thickTop="1" thickBot="1" x14ac:dyDescent="0.3">
      <c r="A342" s="75" t="s">
        <v>31</v>
      </c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>
        <f>AB337+AB338+AB339+AB340-AB341</f>
        <v>0</v>
      </c>
      <c r="AC342" s="75"/>
      <c r="AD342" s="75"/>
      <c r="AE342" s="75"/>
      <c r="AF342" s="75"/>
      <c r="AG342" s="75"/>
      <c r="AH342" s="75"/>
      <c r="AI342" s="80"/>
      <c r="AJ342" s="80"/>
    </row>
    <row r="343" spans="1:36" ht="15.75" customHeight="1" thickTop="1" thickBot="1" x14ac:dyDescent="0.3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80"/>
      <c r="AJ343" s="80"/>
    </row>
    <row r="344" spans="1:36" ht="15.75" customHeight="1" thickTop="1" thickBot="1" x14ac:dyDescent="0.3">
      <c r="A344" s="110">
        <v>8</v>
      </c>
      <c r="B344" s="86" t="s">
        <v>0</v>
      </c>
      <c r="C344" s="88" t="s">
        <v>1</v>
      </c>
      <c r="D344" s="88" t="s">
        <v>21</v>
      </c>
      <c r="E344" s="88" t="s">
        <v>22</v>
      </c>
      <c r="F344" s="88" t="s">
        <v>23</v>
      </c>
      <c r="G344" s="88" t="s">
        <v>24</v>
      </c>
      <c r="H344" s="86" t="s">
        <v>2</v>
      </c>
      <c r="I344" s="106"/>
      <c r="J344" s="88" t="s">
        <v>3</v>
      </c>
      <c r="K344" s="88"/>
      <c r="L344" s="86" t="s">
        <v>4</v>
      </c>
      <c r="M344" s="106"/>
      <c r="N344" s="88" t="s">
        <v>5</v>
      </c>
      <c r="O344" s="88"/>
      <c r="P344" s="86" t="s">
        <v>6</v>
      </c>
      <c r="Q344" s="106"/>
      <c r="R344" s="88" t="s">
        <v>7</v>
      </c>
      <c r="S344" s="88"/>
      <c r="T344" s="86" t="s">
        <v>8</v>
      </c>
      <c r="U344" s="106"/>
      <c r="V344" s="88" t="s">
        <v>9</v>
      </c>
      <c r="W344" s="88"/>
      <c r="X344" s="107" t="s">
        <v>10</v>
      </c>
      <c r="Y344" s="107" t="s">
        <v>11</v>
      </c>
      <c r="Z344" s="107" t="s">
        <v>12</v>
      </c>
      <c r="AA344" s="107" t="s">
        <v>13</v>
      </c>
      <c r="AB344" s="107" t="s">
        <v>14</v>
      </c>
      <c r="AC344" s="107" t="s">
        <v>15</v>
      </c>
      <c r="AD344" s="107" t="s">
        <v>16</v>
      </c>
      <c r="AE344" s="107" t="s">
        <v>17</v>
      </c>
      <c r="AF344" s="107" t="s">
        <v>25</v>
      </c>
      <c r="AG344" s="108" t="s">
        <v>18</v>
      </c>
      <c r="AH344" s="109"/>
      <c r="AI344" s="80" t="s">
        <v>34</v>
      </c>
      <c r="AJ344" s="80"/>
    </row>
    <row r="345" spans="1:36" ht="15.75" customHeight="1" thickTop="1" thickBot="1" x14ac:dyDescent="0.3">
      <c r="A345" s="110"/>
      <c r="B345" s="86"/>
      <c r="C345" s="88"/>
      <c r="D345" s="88"/>
      <c r="E345" s="88"/>
      <c r="F345" s="88"/>
      <c r="G345" s="88"/>
      <c r="H345" s="21" t="s">
        <v>20</v>
      </c>
      <c r="I345" s="22" t="s">
        <v>19</v>
      </c>
      <c r="J345" s="23" t="s">
        <v>20</v>
      </c>
      <c r="K345" s="23" t="s">
        <v>19</v>
      </c>
      <c r="L345" s="21" t="s">
        <v>20</v>
      </c>
      <c r="M345" s="22" t="s">
        <v>19</v>
      </c>
      <c r="N345" s="23" t="s">
        <v>20</v>
      </c>
      <c r="O345" s="23" t="s">
        <v>19</v>
      </c>
      <c r="P345" s="21" t="s">
        <v>20</v>
      </c>
      <c r="Q345" s="22" t="s">
        <v>19</v>
      </c>
      <c r="R345" s="23" t="s">
        <v>20</v>
      </c>
      <c r="S345" s="23" t="s">
        <v>19</v>
      </c>
      <c r="T345" s="21" t="s">
        <v>20</v>
      </c>
      <c r="U345" s="22" t="s">
        <v>19</v>
      </c>
      <c r="V345" s="23" t="s">
        <v>20</v>
      </c>
      <c r="W345" s="23" t="s">
        <v>19</v>
      </c>
      <c r="X345" s="91"/>
      <c r="Y345" s="91"/>
      <c r="Z345" s="91"/>
      <c r="AA345" s="91"/>
      <c r="AB345" s="91"/>
      <c r="AC345" s="91"/>
      <c r="AD345" s="91"/>
      <c r="AE345" s="91"/>
      <c r="AF345" s="91"/>
      <c r="AG345" s="24" t="s">
        <v>20</v>
      </c>
      <c r="AH345" s="25" t="s">
        <v>19</v>
      </c>
      <c r="AI345" s="80"/>
      <c r="AJ345" s="80"/>
    </row>
    <row r="346" spans="1:36" ht="15.75" customHeight="1" thickTop="1" thickBot="1" x14ac:dyDescent="0.3">
      <c r="A346" s="110"/>
      <c r="B346" s="3" t="str">
        <f>B297</f>
        <v>برجاء إدخال إسم الصنف</v>
      </c>
      <c r="C346" s="4">
        <f>C297</f>
        <v>1</v>
      </c>
      <c r="D346" s="4">
        <f>X346/C346</f>
        <v>0</v>
      </c>
      <c r="E346" s="4">
        <f>Y346/C346</f>
        <v>0</v>
      </c>
      <c r="F346" s="4">
        <f>Z346/C346</f>
        <v>0</v>
      </c>
      <c r="G346" s="4">
        <f>AA346/C346</f>
        <v>0</v>
      </c>
      <c r="H346" s="5">
        <f t="shared" ref="H346:H385" si="415">AG297</f>
        <v>0</v>
      </c>
      <c r="I346" s="6">
        <f t="shared" ref="I346:I385" si="416">AH297</f>
        <v>0</v>
      </c>
      <c r="J346" s="7"/>
      <c r="K346" s="8"/>
      <c r="L346" s="5"/>
      <c r="M346" s="6"/>
      <c r="N346" s="7"/>
      <c r="O346" s="8"/>
      <c r="P346" s="5"/>
      <c r="Q346" s="6"/>
      <c r="R346" s="7"/>
      <c r="S346" s="8"/>
      <c r="T346" s="5"/>
      <c r="U346" s="6"/>
      <c r="V346" s="7"/>
      <c r="W346" s="8"/>
      <c r="X346" s="9">
        <f>X297</f>
        <v>0</v>
      </c>
      <c r="Y346" s="10">
        <f t="shared" ref="Y346:AA346" si="417">Y297</f>
        <v>0</v>
      </c>
      <c r="Z346" s="10">
        <f t="shared" si="417"/>
        <v>0</v>
      </c>
      <c r="AA346" s="10">
        <f t="shared" si="417"/>
        <v>0</v>
      </c>
      <c r="AB346" s="10">
        <f>P346*X346+Q346*D346</f>
        <v>0</v>
      </c>
      <c r="AC346" s="10">
        <f>R346*Y346+S346*E346</f>
        <v>0</v>
      </c>
      <c r="AD346" s="10">
        <f>T346*Z346+U346*F346</f>
        <v>0</v>
      </c>
      <c r="AE346" s="10">
        <f>V346*AA346+W346*G346</f>
        <v>0</v>
      </c>
      <c r="AF346" s="11">
        <f>H346*C346+I346+J346*C346+K346-L346*C346-M346+N346*C346+O346-P346*C346-Q346-R346*C346-S346-T346*C346-U346-V346*C346-W346</f>
        <v>0</v>
      </c>
      <c r="AG346" s="12">
        <f>ROUNDDOWN(AF346/C346,0)</f>
        <v>0</v>
      </c>
      <c r="AH346" s="46">
        <f>AF346-AG346*C346</f>
        <v>0</v>
      </c>
      <c r="AI346" s="80"/>
      <c r="AJ346" s="80"/>
    </row>
    <row r="347" spans="1:36" ht="15.75" customHeight="1" thickTop="1" thickBot="1" x14ac:dyDescent="0.3">
      <c r="A347" s="110"/>
      <c r="B347" s="44" t="str">
        <f t="shared" ref="B347:B385" si="418">B298</f>
        <v>برجاء إدخال إسم الصنف</v>
      </c>
      <c r="C347" s="26">
        <f t="shared" ref="C347:C385" si="419">C298</f>
        <v>1</v>
      </c>
      <c r="D347" s="26">
        <f t="shared" ref="D347:D385" si="420">X347/C347</f>
        <v>0</v>
      </c>
      <c r="E347" s="26">
        <f t="shared" ref="E347:E385" si="421">Y347/C347</f>
        <v>0</v>
      </c>
      <c r="F347" s="26">
        <f t="shared" ref="F347:F385" si="422">Z347/C347</f>
        <v>0</v>
      </c>
      <c r="G347" s="26">
        <f t="shared" ref="G347:G385" si="423">AA347/C347</f>
        <v>0</v>
      </c>
      <c r="H347" s="27">
        <f t="shared" si="415"/>
        <v>0</v>
      </c>
      <c r="I347" s="28">
        <f t="shared" si="416"/>
        <v>0</v>
      </c>
      <c r="J347" s="29"/>
      <c r="K347" s="30"/>
      <c r="L347" s="27"/>
      <c r="M347" s="28"/>
      <c r="N347" s="29"/>
      <c r="O347" s="30"/>
      <c r="P347" s="27"/>
      <c r="Q347" s="28"/>
      <c r="R347" s="29"/>
      <c r="S347" s="30"/>
      <c r="T347" s="27"/>
      <c r="U347" s="28"/>
      <c r="V347" s="29"/>
      <c r="W347" s="30"/>
      <c r="X347" s="31">
        <f t="shared" ref="X347:AA347" si="424">X298</f>
        <v>0</v>
      </c>
      <c r="Y347" s="32">
        <f t="shared" si="424"/>
        <v>0</v>
      </c>
      <c r="Z347" s="32">
        <f t="shared" si="424"/>
        <v>0</v>
      </c>
      <c r="AA347" s="32">
        <f t="shared" si="424"/>
        <v>0</v>
      </c>
      <c r="AB347" s="32">
        <f t="shared" ref="AB347:AB385" si="425">P347*X347+Q347*D347</f>
        <v>0</v>
      </c>
      <c r="AC347" s="32">
        <f t="shared" ref="AC347:AC385" si="426">R347*Y347+S347*E347</f>
        <v>0</v>
      </c>
      <c r="AD347" s="32">
        <f t="shared" ref="AD347:AD385" si="427">T347*Z347+U347*F347</f>
        <v>0</v>
      </c>
      <c r="AE347" s="32">
        <f t="shared" ref="AE347:AE385" si="428">V347*AA347+W347*G347</f>
        <v>0</v>
      </c>
      <c r="AF347" s="33">
        <f t="shared" ref="AF347:AF385" si="429">H347*C347+I347+J347*C347+K347-L347*C347-M347+N347*C347+O347-P347*C347-Q347-R347*C347-S347-T347*C347-U347-V347*C347-W347</f>
        <v>0</v>
      </c>
      <c r="AG347" s="34">
        <f t="shared" ref="AG347:AG385" si="430">ROUNDDOWN(AF347/C347,0)</f>
        <v>0</v>
      </c>
      <c r="AH347" s="47">
        <f t="shared" ref="AH347:AH385" si="431">AF347-AG347*C347</f>
        <v>0</v>
      </c>
      <c r="AI347" s="80"/>
      <c r="AJ347" s="80"/>
    </row>
    <row r="348" spans="1:36" ht="15.75" customHeight="1" thickTop="1" thickBot="1" x14ac:dyDescent="0.3">
      <c r="A348" s="110"/>
      <c r="B348" s="3" t="str">
        <f t="shared" si="418"/>
        <v>برجاء إدخال إسم الصنف</v>
      </c>
      <c r="C348" s="4">
        <f t="shared" si="419"/>
        <v>1</v>
      </c>
      <c r="D348" s="4">
        <f t="shared" si="420"/>
        <v>0</v>
      </c>
      <c r="E348" s="4">
        <f t="shared" si="421"/>
        <v>0</v>
      </c>
      <c r="F348" s="4">
        <f t="shared" si="422"/>
        <v>0</v>
      </c>
      <c r="G348" s="4">
        <f t="shared" si="423"/>
        <v>0</v>
      </c>
      <c r="H348" s="13">
        <f t="shared" si="415"/>
        <v>0</v>
      </c>
      <c r="I348" s="14">
        <f t="shared" si="416"/>
        <v>0</v>
      </c>
      <c r="J348" s="15"/>
      <c r="K348" s="16"/>
      <c r="L348" s="13"/>
      <c r="M348" s="14"/>
      <c r="N348" s="15"/>
      <c r="O348" s="16"/>
      <c r="P348" s="13"/>
      <c r="Q348" s="14"/>
      <c r="R348" s="15"/>
      <c r="S348" s="16"/>
      <c r="T348" s="13"/>
      <c r="U348" s="14"/>
      <c r="V348" s="15"/>
      <c r="W348" s="16"/>
      <c r="X348" s="17">
        <f t="shared" ref="X348:AA348" si="432">X299</f>
        <v>0</v>
      </c>
      <c r="Y348" s="18">
        <f t="shared" si="432"/>
        <v>0</v>
      </c>
      <c r="Z348" s="18">
        <f t="shared" si="432"/>
        <v>0</v>
      </c>
      <c r="AA348" s="18">
        <f t="shared" si="432"/>
        <v>0</v>
      </c>
      <c r="AB348" s="18">
        <f t="shared" si="425"/>
        <v>0</v>
      </c>
      <c r="AC348" s="18">
        <f t="shared" si="426"/>
        <v>0</v>
      </c>
      <c r="AD348" s="18">
        <f t="shared" si="427"/>
        <v>0</v>
      </c>
      <c r="AE348" s="18">
        <f t="shared" si="428"/>
        <v>0</v>
      </c>
      <c r="AF348" s="19">
        <f t="shared" si="429"/>
        <v>0</v>
      </c>
      <c r="AG348" s="20">
        <f t="shared" si="430"/>
        <v>0</v>
      </c>
      <c r="AH348" s="48">
        <f t="shared" si="431"/>
        <v>0</v>
      </c>
      <c r="AI348" s="80"/>
      <c r="AJ348" s="80"/>
    </row>
    <row r="349" spans="1:36" ht="15.75" customHeight="1" thickTop="1" thickBot="1" x14ac:dyDescent="0.3">
      <c r="A349" s="110"/>
      <c r="B349" s="44" t="str">
        <f t="shared" si="418"/>
        <v>برجاء إدخال إسم الصنف</v>
      </c>
      <c r="C349" s="26">
        <f t="shared" si="419"/>
        <v>1</v>
      </c>
      <c r="D349" s="26">
        <f t="shared" si="420"/>
        <v>0</v>
      </c>
      <c r="E349" s="26">
        <f t="shared" si="421"/>
        <v>0</v>
      </c>
      <c r="F349" s="26">
        <f t="shared" si="422"/>
        <v>0</v>
      </c>
      <c r="G349" s="26">
        <f t="shared" si="423"/>
        <v>0</v>
      </c>
      <c r="H349" s="27">
        <f t="shared" si="415"/>
        <v>0</v>
      </c>
      <c r="I349" s="28">
        <f t="shared" si="416"/>
        <v>0</v>
      </c>
      <c r="J349" s="29"/>
      <c r="K349" s="30"/>
      <c r="L349" s="27"/>
      <c r="M349" s="28"/>
      <c r="N349" s="29"/>
      <c r="O349" s="30"/>
      <c r="P349" s="27"/>
      <c r="Q349" s="28"/>
      <c r="R349" s="29"/>
      <c r="S349" s="30"/>
      <c r="T349" s="27"/>
      <c r="U349" s="28"/>
      <c r="V349" s="29"/>
      <c r="W349" s="30"/>
      <c r="X349" s="31">
        <f t="shared" ref="X349:AA349" si="433">X300</f>
        <v>0</v>
      </c>
      <c r="Y349" s="32">
        <f t="shared" si="433"/>
        <v>0</v>
      </c>
      <c r="Z349" s="32">
        <f t="shared" si="433"/>
        <v>0</v>
      </c>
      <c r="AA349" s="32">
        <f t="shared" si="433"/>
        <v>0</v>
      </c>
      <c r="AB349" s="32">
        <f t="shared" si="425"/>
        <v>0</v>
      </c>
      <c r="AC349" s="32">
        <f t="shared" si="426"/>
        <v>0</v>
      </c>
      <c r="AD349" s="32">
        <f t="shared" si="427"/>
        <v>0</v>
      </c>
      <c r="AE349" s="32">
        <f t="shared" si="428"/>
        <v>0</v>
      </c>
      <c r="AF349" s="33">
        <f t="shared" si="429"/>
        <v>0</v>
      </c>
      <c r="AG349" s="34">
        <f t="shared" si="430"/>
        <v>0</v>
      </c>
      <c r="AH349" s="47">
        <f t="shared" si="431"/>
        <v>0</v>
      </c>
      <c r="AI349" s="80"/>
      <c r="AJ349" s="80"/>
    </row>
    <row r="350" spans="1:36" ht="15.75" customHeight="1" thickTop="1" thickBot="1" x14ac:dyDescent="0.3">
      <c r="A350" s="110"/>
      <c r="B350" s="3" t="str">
        <f t="shared" si="418"/>
        <v>برجاء إدخال إسم الصنف</v>
      </c>
      <c r="C350" s="4">
        <f t="shared" si="419"/>
        <v>1</v>
      </c>
      <c r="D350" s="4">
        <f t="shared" si="420"/>
        <v>0</v>
      </c>
      <c r="E350" s="4">
        <f t="shared" si="421"/>
        <v>0</v>
      </c>
      <c r="F350" s="4">
        <f t="shared" si="422"/>
        <v>0</v>
      </c>
      <c r="G350" s="4">
        <f t="shared" si="423"/>
        <v>0</v>
      </c>
      <c r="H350" s="13">
        <f t="shared" si="415"/>
        <v>0</v>
      </c>
      <c r="I350" s="14">
        <f t="shared" si="416"/>
        <v>0</v>
      </c>
      <c r="J350" s="15"/>
      <c r="K350" s="16"/>
      <c r="L350" s="13"/>
      <c r="M350" s="14"/>
      <c r="N350" s="15"/>
      <c r="O350" s="16"/>
      <c r="P350" s="13"/>
      <c r="Q350" s="14"/>
      <c r="R350" s="15"/>
      <c r="S350" s="16"/>
      <c r="T350" s="13"/>
      <c r="U350" s="14"/>
      <c r="V350" s="15"/>
      <c r="W350" s="16"/>
      <c r="X350" s="17">
        <f t="shared" ref="X350:AA350" si="434">X301</f>
        <v>0</v>
      </c>
      <c r="Y350" s="18">
        <f t="shared" si="434"/>
        <v>0</v>
      </c>
      <c r="Z350" s="18">
        <f t="shared" si="434"/>
        <v>0</v>
      </c>
      <c r="AA350" s="18">
        <f t="shared" si="434"/>
        <v>0</v>
      </c>
      <c r="AB350" s="18">
        <f t="shared" si="425"/>
        <v>0</v>
      </c>
      <c r="AC350" s="18">
        <f t="shared" si="426"/>
        <v>0</v>
      </c>
      <c r="AD350" s="18">
        <f t="shared" si="427"/>
        <v>0</v>
      </c>
      <c r="AE350" s="18">
        <f t="shared" si="428"/>
        <v>0</v>
      </c>
      <c r="AF350" s="19">
        <f t="shared" si="429"/>
        <v>0</v>
      </c>
      <c r="AG350" s="20">
        <f t="shared" si="430"/>
        <v>0</v>
      </c>
      <c r="AH350" s="48">
        <f t="shared" si="431"/>
        <v>0</v>
      </c>
      <c r="AI350" s="80"/>
      <c r="AJ350" s="80"/>
    </row>
    <row r="351" spans="1:36" ht="15.75" customHeight="1" thickTop="1" thickBot="1" x14ac:dyDescent="0.3">
      <c r="A351" s="110"/>
      <c r="B351" s="44" t="str">
        <f t="shared" si="418"/>
        <v>برجاء إدخال إسم الصنف</v>
      </c>
      <c r="C351" s="26">
        <f t="shared" si="419"/>
        <v>1</v>
      </c>
      <c r="D351" s="26">
        <f t="shared" si="420"/>
        <v>0</v>
      </c>
      <c r="E351" s="26">
        <f t="shared" si="421"/>
        <v>0</v>
      </c>
      <c r="F351" s="26">
        <f t="shared" si="422"/>
        <v>0</v>
      </c>
      <c r="G351" s="26">
        <f t="shared" si="423"/>
        <v>0</v>
      </c>
      <c r="H351" s="27">
        <f t="shared" si="415"/>
        <v>0</v>
      </c>
      <c r="I351" s="28">
        <f t="shared" si="416"/>
        <v>0</v>
      </c>
      <c r="J351" s="29"/>
      <c r="K351" s="30"/>
      <c r="L351" s="27"/>
      <c r="M351" s="28"/>
      <c r="N351" s="29"/>
      <c r="O351" s="30"/>
      <c r="P351" s="27"/>
      <c r="Q351" s="28"/>
      <c r="R351" s="29"/>
      <c r="S351" s="30"/>
      <c r="T351" s="27"/>
      <c r="U351" s="28"/>
      <c r="V351" s="29"/>
      <c r="W351" s="30"/>
      <c r="X351" s="31">
        <f t="shared" ref="X351:AA351" si="435">X302</f>
        <v>0</v>
      </c>
      <c r="Y351" s="32">
        <f t="shared" si="435"/>
        <v>0</v>
      </c>
      <c r="Z351" s="32">
        <f t="shared" si="435"/>
        <v>0</v>
      </c>
      <c r="AA351" s="32">
        <f t="shared" si="435"/>
        <v>0</v>
      </c>
      <c r="AB351" s="32">
        <f t="shared" si="425"/>
        <v>0</v>
      </c>
      <c r="AC351" s="32">
        <f t="shared" si="426"/>
        <v>0</v>
      </c>
      <c r="AD351" s="32">
        <f t="shared" si="427"/>
        <v>0</v>
      </c>
      <c r="AE351" s="32">
        <f t="shared" si="428"/>
        <v>0</v>
      </c>
      <c r="AF351" s="33">
        <f t="shared" si="429"/>
        <v>0</v>
      </c>
      <c r="AG351" s="34">
        <f t="shared" si="430"/>
        <v>0</v>
      </c>
      <c r="AH351" s="47">
        <f t="shared" si="431"/>
        <v>0</v>
      </c>
      <c r="AI351" s="80"/>
      <c r="AJ351" s="80"/>
    </row>
    <row r="352" spans="1:36" ht="15.75" customHeight="1" thickTop="1" thickBot="1" x14ac:dyDescent="0.3">
      <c r="A352" s="110"/>
      <c r="B352" s="3" t="str">
        <f t="shared" si="418"/>
        <v>برجاء إدخال إسم الصنف</v>
      </c>
      <c r="C352" s="4">
        <f t="shared" si="419"/>
        <v>1</v>
      </c>
      <c r="D352" s="4">
        <f t="shared" si="420"/>
        <v>0</v>
      </c>
      <c r="E352" s="4">
        <f t="shared" si="421"/>
        <v>0</v>
      </c>
      <c r="F352" s="4">
        <f t="shared" si="422"/>
        <v>0</v>
      </c>
      <c r="G352" s="4">
        <f t="shared" si="423"/>
        <v>0</v>
      </c>
      <c r="H352" s="13">
        <f t="shared" si="415"/>
        <v>0</v>
      </c>
      <c r="I352" s="14">
        <f t="shared" si="416"/>
        <v>0</v>
      </c>
      <c r="J352" s="15"/>
      <c r="K352" s="16"/>
      <c r="L352" s="13"/>
      <c r="M352" s="14"/>
      <c r="N352" s="15"/>
      <c r="O352" s="16"/>
      <c r="P352" s="13"/>
      <c r="Q352" s="14"/>
      <c r="R352" s="15"/>
      <c r="S352" s="16"/>
      <c r="T352" s="13"/>
      <c r="U352" s="14"/>
      <c r="V352" s="15"/>
      <c r="W352" s="16"/>
      <c r="X352" s="17">
        <f t="shared" ref="X352:AA352" si="436">X303</f>
        <v>0</v>
      </c>
      <c r="Y352" s="18">
        <f t="shared" si="436"/>
        <v>0</v>
      </c>
      <c r="Z352" s="18">
        <f t="shared" si="436"/>
        <v>0</v>
      </c>
      <c r="AA352" s="18">
        <f t="shared" si="436"/>
        <v>0</v>
      </c>
      <c r="AB352" s="18">
        <f t="shared" si="425"/>
        <v>0</v>
      </c>
      <c r="AC352" s="18">
        <f t="shared" si="426"/>
        <v>0</v>
      </c>
      <c r="AD352" s="18">
        <f t="shared" si="427"/>
        <v>0</v>
      </c>
      <c r="AE352" s="18">
        <f t="shared" si="428"/>
        <v>0</v>
      </c>
      <c r="AF352" s="19">
        <f t="shared" si="429"/>
        <v>0</v>
      </c>
      <c r="AG352" s="20">
        <f t="shared" si="430"/>
        <v>0</v>
      </c>
      <c r="AH352" s="48">
        <f t="shared" si="431"/>
        <v>0</v>
      </c>
      <c r="AI352" s="79"/>
      <c r="AJ352" s="79"/>
    </row>
    <row r="353" spans="1:36" ht="15.75" customHeight="1" thickTop="1" thickBot="1" x14ac:dyDescent="0.3">
      <c r="A353" s="110"/>
      <c r="B353" s="44" t="str">
        <f t="shared" si="418"/>
        <v>برجاء إدخال إسم الصنف</v>
      </c>
      <c r="C353" s="26">
        <f t="shared" si="419"/>
        <v>1</v>
      </c>
      <c r="D353" s="26">
        <f t="shared" si="420"/>
        <v>0</v>
      </c>
      <c r="E353" s="26">
        <f t="shared" si="421"/>
        <v>0</v>
      </c>
      <c r="F353" s="26">
        <f t="shared" si="422"/>
        <v>0</v>
      </c>
      <c r="G353" s="26">
        <f t="shared" si="423"/>
        <v>0</v>
      </c>
      <c r="H353" s="27">
        <f t="shared" si="415"/>
        <v>0</v>
      </c>
      <c r="I353" s="28">
        <f t="shared" si="416"/>
        <v>0</v>
      </c>
      <c r="J353" s="29"/>
      <c r="K353" s="30"/>
      <c r="L353" s="27"/>
      <c r="M353" s="28"/>
      <c r="N353" s="29"/>
      <c r="O353" s="30"/>
      <c r="P353" s="27"/>
      <c r="Q353" s="28"/>
      <c r="R353" s="29"/>
      <c r="S353" s="30"/>
      <c r="T353" s="27"/>
      <c r="U353" s="28"/>
      <c r="V353" s="29"/>
      <c r="W353" s="30"/>
      <c r="X353" s="31">
        <f t="shared" ref="X353:AA353" si="437">X304</f>
        <v>0</v>
      </c>
      <c r="Y353" s="32">
        <f t="shared" si="437"/>
        <v>0</v>
      </c>
      <c r="Z353" s="32">
        <f t="shared" si="437"/>
        <v>0</v>
      </c>
      <c r="AA353" s="32">
        <f t="shared" si="437"/>
        <v>0</v>
      </c>
      <c r="AB353" s="32">
        <f t="shared" si="425"/>
        <v>0</v>
      </c>
      <c r="AC353" s="32">
        <f t="shared" si="426"/>
        <v>0</v>
      </c>
      <c r="AD353" s="32">
        <f t="shared" si="427"/>
        <v>0</v>
      </c>
      <c r="AE353" s="32">
        <f t="shared" si="428"/>
        <v>0</v>
      </c>
      <c r="AF353" s="33">
        <f t="shared" si="429"/>
        <v>0</v>
      </c>
      <c r="AG353" s="34">
        <f t="shared" si="430"/>
        <v>0</v>
      </c>
      <c r="AH353" s="47">
        <f t="shared" si="431"/>
        <v>0</v>
      </c>
      <c r="AI353" s="79"/>
      <c r="AJ353" s="79"/>
    </row>
    <row r="354" spans="1:36" ht="15.75" customHeight="1" thickTop="1" thickBot="1" x14ac:dyDescent="0.3">
      <c r="A354" s="110"/>
      <c r="B354" s="3" t="str">
        <f t="shared" si="418"/>
        <v>برجاء إدخال إسم الصنف</v>
      </c>
      <c r="C354" s="4">
        <f t="shared" si="419"/>
        <v>1</v>
      </c>
      <c r="D354" s="4">
        <f t="shared" si="420"/>
        <v>0</v>
      </c>
      <c r="E354" s="4">
        <f t="shared" si="421"/>
        <v>0</v>
      </c>
      <c r="F354" s="4">
        <f t="shared" si="422"/>
        <v>0</v>
      </c>
      <c r="G354" s="4">
        <f t="shared" si="423"/>
        <v>0</v>
      </c>
      <c r="H354" s="13">
        <f t="shared" si="415"/>
        <v>0</v>
      </c>
      <c r="I354" s="14">
        <f t="shared" si="416"/>
        <v>0</v>
      </c>
      <c r="J354" s="15"/>
      <c r="K354" s="16"/>
      <c r="L354" s="13"/>
      <c r="M354" s="14"/>
      <c r="N354" s="15"/>
      <c r="O354" s="16"/>
      <c r="P354" s="13"/>
      <c r="Q354" s="14"/>
      <c r="R354" s="15"/>
      <c r="S354" s="16"/>
      <c r="T354" s="13"/>
      <c r="U354" s="14"/>
      <c r="V354" s="15"/>
      <c r="W354" s="16"/>
      <c r="X354" s="17">
        <f t="shared" ref="X354:AA354" si="438">X305</f>
        <v>0</v>
      </c>
      <c r="Y354" s="18">
        <f t="shared" si="438"/>
        <v>0</v>
      </c>
      <c r="Z354" s="18">
        <f t="shared" si="438"/>
        <v>0</v>
      </c>
      <c r="AA354" s="18">
        <f t="shared" si="438"/>
        <v>0</v>
      </c>
      <c r="AB354" s="18">
        <f t="shared" si="425"/>
        <v>0</v>
      </c>
      <c r="AC354" s="18">
        <f t="shared" si="426"/>
        <v>0</v>
      </c>
      <c r="AD354" s="18">
        <f t="shared" si="427"/>
        <v>0</v>
      </c>
      <c r="AE354" s="18">
        <f t="shared" si="428"/>
        <v>0</v>
      </c>
      <c r="AF354" s="19">
        <f t="shared" si="429"/>
        <v>0</v>
      </c>
      <c r="AG354" s="20">
        <f t="shared" si="430"/>
        <v>0</v>
      </c>
      <c r="AH354" s="48">
        <f t="shared" si="431"/>
        <v>0</v>
      </c>
      <c r="AI354" s="79"/>
      <c r="AJ354" s="79"/>
    </row>
    <row r="355" spans="1:36" ht="15.75" customHeight="1" thickTop="1" thickBot="1" x14ac:dyDescent="0.3">
      <c r="A355" s="110"/>
      <c r="B355" s="44" t="str">
        <f t="shared" si="418"/>
        <v>برجاء إدخال إسم الصنف</v>
      </c>
      <c r="C355" s="26">
        <f t="shared" si="419"/>
        <v>1</v>
      </c>
      <c r="D355" s="26">
        <f t="shared" si="420"/>
        <v>0</v>
      </c>
      <c r="E355" s="26">
        <f t="shared" si="421"/>
        <v>0</v>
      </c>
      <c r="F355" s="26">
        <f t="shared" si="422"/>
        <v>0</v>
      </c>
      <c r="G355" s="26">
        <f t="shared" si="423"/>
        <v>0</v>
      </c>
      <c r="H355" s="27">
        <f t="shared" si="415"/>
        <v>0</v>
      </c>
      <c r="I355" s="28">
        <f t="shared" si="416"/>
        <v>0</v>
      </c>
      <c r="J355" s="29"/>
      <c r="K355" s="30"/>
      <c r="L355" s="27"/>
      <c r="M355" s="28"/>
      <c r="N355" s="29"/>
      <c r="O355" s="30"/>
      <c r="P355" s="27"/>
      <c r="Q355" s="28"/>
      <c r="R355" s="29"/>
      <c r="S355" s="30"/>
      <c r="T355" s="27"/>
      <c r="U355" s="28"/>
      <c r="V355" s="29"/>
      <c r="W355" s="30"/>
      <c r="X355" s="31">
        <f t="shared" ref="X355:AA355" si="439">X306</f>
        <v>0</v>
      </c>
      <c r="Y355" s="32">
        <f t="shared" si="439"/>
        <v>0</v>
      </c>
      <c r="Z355" s="32">
        <f t="shared" si="439"/>
        <v>0</v>
      </c>
      <c r="AA355" s="32">
        <f t="shared" si="439"/>
        <v>0</v>
      </c>
      <c r="AB355" s="32">
        <f t="shared" si="425"/>
        <v>0</v>
      </c>
      <c r="AC355" s="32">
        <f t="shared" si="426"/>
        <v>0</v>
      </c>
      <c r="AD355" s="32">
        <f t="shared" si="427"/>
        <v>0</v>
      </c>
      <c r="AE355" s="32">
        <f t="shared" si="428"/>
        <v>0</v>
      </c>
      <c r="AF355" s="33">
        <f t="shared" si="429"/>
        <v>0</v>
      </c>
      <c r="AG355" s="34">
        <f t="shared" si="430"/>
        <v>0</v>
      </c>
      <c r="AH355" s="47">
        <f t="shared" si="431"/>
        <v>0</v>
      </c>
      <c r="AI355" s="79"/>
      <c r="AJ355" s="79"/>
    </row>
    <row r="356" spans="1:36" ht="15.75" customHeight="1" thickTop="1" thickBot="1" x14ac:dyDescent="0.3">
      <c r="A356" s="110"/>
      <c r="B356" s="3" t="str">
        <f t="shared" si="418"/>
        <v>برجاء إدخال إسم الصنف</v>
      </c>
      <c r="C356" s="4">
        <f t="shared" si="419"/>
        <v>1</v>
      </c>
      <c r="D356" s="4">
        <f t="shared" si="420"/>
        <v>0</v>
      </c>
      <c r="E356" s="4">
        <f t="shared" si="421"/>
        <v>0</v>
      </c>
      <c r="F356" s="4">
        <f t="shared" si="422"/>
        <v>0</v>
      </c>
      <c r="G356" s="4">
        <f t="shared" si="423"/>
        <v>0</v>
      </c>
      <c r="H356" s="13">
        <f t="shared" si="415"/>
        <v>0</v>
      </c>
      <c r="I356" s="14">
        <f t="shared" si="416"/>
        <v>0</v>
      </c>
      <c r="J356" s="15"/>
      <c r="K356" s="16"/>
      <c r="L356" s="13"/>
      <c r="M356" s="14"/>
      <c r="N356" s="15"/>
      <c r="O356" s="16"/>
      <c r="P356" s="13"/>
      <c r="Q356" s="14"/>
      <c r="R356" s="15"/>
      <c r="S356" s="16"/>
      <c r="T356" s="13"/>
      <c r="U356" s="14"/>
      <c r="V356" s="15"/>
      <c r="W356" s="16"/>
      <c r="X356" s="17">
        <f t="shared" ref="X356:AA356" si="440">X307</f>
        <v>0</v>
      </c>
      <c r="Y356" s="18">
        <f t="shared" si="440"/>
        <v>0</v>
      </c>
      <c r="Z356" s="18">
        <f t="shared" si="440"/>
        <v>0</v>
      </c>
      <c r="AA356" s="18">
        <f t="shared" si="440"/>
        <v>0</v>
      </c>
      <c r="AB356" s="18">
        <f t="shared" si="425"/>
        <v>0</v>
      </c>
      <c r="AC356" s="18">
        <f t="shared" si="426"/>
        <v>0</v>
      </c>
      <c r="AD356" s="18">
        <f t="shared" si="427"/>
        <v>0</v>
      </c>
      <c r="AE356" s="18">
        <f t="shared" si="428"/>
        <v>0</v>
      </c>
      <c r="AF356" s="19">
        <f t="shared" si="429"/>
        <v>0</v>
      </c>
      <c r="AG356" s="20">
        <f t="shared" si="430"/>
        <v>0</v>
      </c>
      <c r="AH356" s="48">
        <f t="shared" si="431"/>
        <v>0</v>
      </c>
      <c r="AI356" s="79"/>
      <c r="AJ356" s="79"/>
    </row>
    <row r="357" spans="1:36" ht="15.75" customHeight="1" thickTop="1" thickBot="1" x14ac:dyDescent="0.3">
      <c r="A357" s="110"/>
      <c r="B357" s="44" t="str">
        <f t="shared" si="418"/>
        <v>برجاء إدخال إسم الصنف</v>
      </c>
      <c r="C357" s="26">
        <f t="shared" si="419"/>
        <v>1</v>
      </c>
      <c r="D357" s="26">
        <f t="shared" si="420"/>
        <v>0</v>
      </c>
      <c r="E357" s="26">
        <f t="shared" si="421"/>
        <v>0</v>
      </c>
      <c r="F357" s="26">
        <f t="shared" si="422"/>
        <v>0</v>
      </c>
      <c r="G357" s="26">
        <f t="shared" si="423"/>
        <v>0</v>
      </c>
      <c r="H357" s="27">
        <f t="shared" si="415"/>
        <v>0</v>
      </c>
      <c r="I357" s="28">
        <f t="shared" si="416"/>
        <v>0</v>
      </c>
      <c r="J357" s="29"/>
      <c r="K357" s="30"/>
      <c r="L357" s="27"/>
      <c r="M357" s="28"/>
      <c r="N357" s="29"/>
      <c r="O357" s="30"/>
      <c r="P357" s="27"/>
      <c r="Q357" s="28"/>
      <c r="R357" s="29"/>
      <c r="S357" s="30"/>
      <c r="T357" s="27"/>
      <c r="U357" s="28"/>
      <c r="V357" s="29"/>
      <c r="W357" s="30"/>
      <c r="X357" s="31">
        <f t="shared" ref="X357:AA357" si="441">X308</f>
        <v>0</v>
      </c>
      <c r="Y357" s="32">
        <f t="shared" si="441"/>
        <v>0</v>
      </c>
      <c r="Z357" s="32">
        <f t="shared" si="441"/>
        <v>0</v>
      </c>
      <c r="AA357" s="32">
        <f t="shared" si="441"/>
        <v>0</v>
      </c>
      <c r="AB357" s="32">
        <f t="shared" si="425"/>
        <v>0</v>
      </c>
      <c r="AC357" s="32">
        <f t="shared" si="426"/>
        <v>0</v>
      </c>
      <c r="AD357" s="32">
        <f t="shared" si="427"/>
        <v>0</v>
      </c>
      <c r="AE357" s="32">
        <f t="shared" si="428"/>
        <v>0</v>
      </c>
      <c r="AF357" s="33">
        <f t="shared" si="429"/>
        <v>0</v>
      </c>
      <c r="AG357" s="34">
        <f t="shared" si="430"/>
        <v>0</v>
      </c>
      <c r="AH357" s="47">
        <f t="shared" si="431"/>
        <v>0</v>
      </c>
      <c r="AI357" s="79"/>
      <c r="AJ357" s="79"/>
    </row>
    <row r="358" spans="1:36" ht="15.75" customHeight="1" thickTop="1" thickBot="1" x14ac:dyDescent="0.3">
      <c r="A358" s="110"/>
      <c r="B358" s="3" t="str">
        <f t="shared" si="418"/>
        <v>برجاء إدخال إسم الصنف</v>
      </c>
      <c r="C358" s="4">
        <f t="shared" si="419"/>
        <v>1</v>
      </c>
      <c r="D358" s="4">
        <f t="shared" si="420"/>
        <v>0</v>
      </c>
      <c r="E358" s="4">
        <f t="shared" si="421"/>
        <v>0</v>
      </c>
      <c r="F358" s="4">
        <f t="shared" si="422"/>
        <v>0</v>
      </c>
      <c r="G358" s="4">
        <f t="shared" si="423"/>
        <v>0</v>
      </c>
      <c r="H358" s="13">
        <f t="shared" si="415"/>
        <v>0</v>
      </c>
      <c r="I358" s="14">
        <f t="shared" si="416"/>
        <v>0</v>
      </c>
      <c r="J358" s="15"/>
      <c r="K358" s="16"/>
      <c r="L358" s="13"/>
      <c r="M358" s="14"/>
      <c r="N358" s="15"/>
      <c r="O358" s="16"/>
      <c r="P358" s="13"/>
      <c r="Q358" s="14"/>
      <c r="R358" s="15"/>
      <c r="S358" s="16"/>
      <c r="T358" s="13"/>
      <c r="U358" s="14"/>
      <c r="V358" s="15"/>
      <c r="W358" s="16"/>
      <c r="X358" s="17">
        <f t="shared" ref="X358:AA358" si="442">X309</f>
        <v>0</v>
      </c>
      <c r="Y358" s="18">
        <f t="shared" si="442"/>
        <v>0</v>
      </c>
      <c r="Z358" s="18">
        <f t="shared" si="442"/>
        <v>0</v>
      </c>
      <c r="AA358" s="18">
        <f t="shared" si="442"/>
        <v>0</v>
      </c>
      <c r="AB358" s="18">
        <f t="shared" si="425"/>
        <v>0</v>
      </c>
      <c r="AC358" s="18">
        <f t="shared" si="426"/>
        <v>0</v>
      </c>
      <c r="AD358" s="18">
        <f t="shared" si="427"/>
        <v>0</v>
      </c>
      <c r="AE358" s="18">
        <f t="shared" si="428"/>
        <v>0</v>
      </c>
      <c r="AF358" s="19">
        <f t="shared" si="429"/>
        <v>0</v>
      </c>
      <c r="AG358" s="20">
        <f t="shared" si="430"/>
        <v>0</v>
      </c>
      <c r="AH358" s="48">
        <f t="shared" si="431"/>
        <v>0</v>
      </c>
      <c r="AI358" s="79"/>
      <c r="AJ358" s="79"/>
    </row>
    <row r="359" spans="1:36" ht="15.75" customHeight="1" thickTop="1" thickBot="1" x14ac:dyDescent="0.3">
      <c r="A359" s="110"/>
      <c r="B359" s="44" t="str">
        <f t="shared" si="418"/>
        <v>برجاء إدخال إسم الصنف</v>
      </c>
      <c r="C359" s="26">
        <f t="shared" si="419"/>
        <v>1</v>
      </c>
      <c r="D359" s="26">
        <f t="shared" si="420"/>
        <v>0</v>
      </c>
      <c r="E359" s="26">
        <f t="shared" si="421"/>
        <v>0</v>
      </c>
      <c r="F359" s="26">
        <f t="shared" si="422"/>
        <v>0</v>
      </c>
      <c r="G359" s="26">
        <f t="shared" si="423"/>
        <v>0</v>
      </c>
      <c r="H359" s="27">
        <f t="shared" si="415"/>
        <v>0</v>
      </c>
      <c r="I359" s="28">
        <f t="shared" si="416"/>
        <v>0</v>
      </c>
      <c r="J359" s="29"/>
      <c r="K359" s="30"/>
      <c r="L359" s="27"/>
      <c r="M359" s="28"/>
      <c r="N359" s="29"/>
      <c r="O359" s="30"/>
      <c r="P359" s="27"/>
      <c r="Q359" s="28"/>
      <c r="R359" s="29"/>
      <c r="S359" s="30"/>
      <c r="T359" s="27"/>
      <c r="U359" s="28"/>
      <c r="V359" s="29"/>
      <c r="W359" s="30"/>
      <c r="X359" s="31">
        <f t="shared" ref="X359:AA359" si="443">X310</f>
        <v>0</v>
      </c>
      <c r="Y359" s="32">
        <f t="shared" si="443"/>
        <v>0</v>
      </c>
      <c r="Z359" s="32">
        <f t="shared" si="443"/>
        <v>0</v>
      </c>
      <c r="AA359" s="32">
        <f t="shared" si="443"/>
        <v>0</v>
      </c>
      <c r="AB359" s="32">
        <f t="shared" si="425"/>
        <v>0</v>
      </c>
      <c r="AC359" s="32">
        <f t="shared" si="426"/>
        <v>0</v>
      </c>
      <c r="AD359" s="32">
        <f t="shared" si="427"/>
        <v>0</v>
      </c>
      <c r="AE359" s="32">
        <f t="shared" si="428"/>
        <v>0</v>
      </c>
      <c r="AF359" s="33">
        <f t="shared" si="429"/>
        <v>0</v>
      </c>
      <c r="AG359" s="34">
        <f t="shared" si="430"/>
        <v>0</v>
      </c>
      <c r="AH359" s="47">
        <f t="shared" si="431"/>
        <v>0</v>
      </c>
      <c r="AI359" s="79"/>
      <c r="AJ359" s="79"/>
    </row>
    <row r="360" spans="1:36" ht="15.75" customHeight="1" thickTop="1" thickBot="1" x14ac:dyDescent="0.3">
      <c r="A360" s="110"/>
      <c r="B360" s="3" t="str">
        <f t="shared" si="418"/>
        <v>برجاء إدخال إسم الصنف</v>
      </c>
      <c r="C360" s="4">
        <f t="shared" si="419"/>
        <v>1</v>
      </c>
      <c r="D360" s="4">
        <f t="shared" si="420"/>
        <v>0</v>
      </c>
      <c r="E360" s="4">
        <f t="shared" si="421"/>
        <v>0</v>
      </c>
      <c r="F360" s="4">
        <f t="shared" si="422"/>
        <v>0</v>
      </c>
      <c r="G360" s="4">
        <f t="shared" si="423"/>
        <v>0</v>
      </c>
      <c r="H360" s="13">
        <f t="shared" si="415"/>
        <v>0</v>
      </c>
      <c r="I360" s="14">
        <f t="shared" si="416"/>
        <v>0</v>
      </c>
      <c r="J360" s="15"/>
      <c r="K360" s="16"/>
      <c r="L360" s="13"/>
      <c r="M360" s="14"/>
      <c r="N360" s="15"/>
      <c r="O360" s="16"/>
      <c r="P360" s="13"/>
      <c r="Q360" s="14"/>
      <c r="R360" s="15"/>
      <c r="S360" s="16"/>
      <c r="T360" s="13"/>
      <c r="U360" s="14"/>
      <c r="V360" s="15"/>
      <c r="W360" s="16"/>
      <c r="X360" s="17">
        <f t="shared" ref="X360:AA360" si="444">X311</f>
        <v>0</v>
      </c>
      <c r="Y360" s="18">
        <f t="shared" si="444"/>
        <v>0</v>
      </c>
      <c r="Z360" s="18">
        <f t="shared" si="444"/>
        <v>0</v>
      </c>
      <c r="AA360" s="18">
        <f t="shared" si="444"/>
        <v>0</v>
      </c>
      <c r="AB360" s="18">
        <f t="shared" si="425"/>
        <v>0</v>
      </c>
      <c r="AC360" s="18">
        <f t="shared" si="426"/>
        <v>0</v>
      </c>
      <c r="AD360" s="18">
        <f t="shared" si="427"/>
        <v>0</v>
      </c>
      <c r="AE360" s="18">
        <f t="shared" si="428"/>
        <v>0</v>
      </c>
      <c r="AF360" s="19">
        <f t="shared" si="429"/>
        <v>0</v>
      </c>
      <c r="AG360" s="20">
        <f t="shared" si="430"/>
        <v>0</v>
      </c>
      <c r="AH360" s="48">
        <f t="shared" si="431"/>
        <v>0</v>
      </c>
      <c r="AI360" s="80" t="s">
        <v>32</v>
      </c>
      <c r="AJ360" s="80"/>
    </row>
    <row r="361" spans="1:36" ht="15.75" customHeight="1" thickTop="1" thickBot="1" x14ac:dyDescent="0.3">
      <c r="A361" s="110"/>
      <c r="B361" s="44" t="str">
        <f t="shared" si="418"/>
        <v>برجاء إدخال إسم الصنف</v>
      </c>
      <c r="C361" s="26">
        <f t="shared" si="419"/>
        <v>1</v>
      </c>
      <c r="D361" s="26">
        <f t="shared" si="420"/>
        <v>0</v>
      </c>
      <c r="E361" s="26">
        <f t="shared" si="421"/>
        <v>0</v>
      </c>
      <c r="F361" s="26">
        <f t="shared" si="422"/>
        <v>0</v>
      </c>
      <c r="G361" s="26">
        <f t="shared" si="423"/>
        <v>0</v>
      </c>
      <c r="H361" s="27">
        <f t="shared" si="415"/>
        <v>0</v>
      </c>
      <c r="I361" s="28">
        <f t="shared" si="416"/>
        <v>0</v>
      </c>
      <c r="J361" s="29"/>
      <c r="K361" s="30"/>
      <c r="L361" s="27"/>
      <c r="M361" s="28"/>
      <c r="N361" s="29"/>
      <c r="O361" s="30"/>
      <c r="P361" s="27"/>
      <c r="Q361" s="28"/>
      <c r="R361" s="29"/>
      <c r="S361" s="30"/>
      <c r="T361" s="27"/>
      <c r="U361" s="28"/>
      <c r="V361" s="29"/>
      <c r="W361" s="30"/>
      <c r="X361" s="31">
        <f t="shared" ref="X361:AA361" si="445">X312</f>
        <v>0</v>
      </c>
      <c r="Y361" s="32">
        <f t="shared" si="445"/>
        <v>0</v>
      </c>
      <c r="Z361" s="32">
        <f t="shared" si="445"/>
        <v>0</v>
      </c>
      <c r="AA361" s="32">
        <f t="shared" si="445"/>
        <v>0</v>
      </c>
      <c r="AB361" s="32">
        <f t="shared" si="425"/>
        <v>0</v>
      </c>
      <c r="AC361" s="32">
        <f t="shared" si="426"/>
        <v>0</v>
      </c>
      <c r="AD361" s="32">
        <f t="shared" si="427"/>
        <v>0</v>
      </c>
      <c r="AE361" s="32">
        <f t="shared" si="428"/>
        <v>0</v>
      </c>
      <c r="AF361" s="33">
        <f t="shared" si="429"/>
        <v>0</v>
      </c>
      <c r="AG361" s="34">
        <f t="shared" si="430"/>
        <v>0</v>
      </c>
      <c r="AH361" s="47">
        <f t="shared" si="431"/>
        <v>0</v>
      </c>
      <c r="AI361" s="80"/>
      <c r="AJ361" s="80"/>
    </row>
    <row r="362" spans="1:36" ht="15.75" customHeight="1" thickTop="1" thickBot="1" x14ac:dyDescent="0.3">
      <c r="A362" s="110"/>
      <c r="B362" s="3" t="str">
        <f t="shared" si="418"/>
        <v>برجاء إدخال إسم الصنف</v>
      </c>
      <c r="C362" s="4">
        <f t="shared" si="419"/>
        <v>1</v>
      </c>
      <c r="D362" s="4">
        <f t="shared" si="420"/>
        <v>0</v>
      </c>
      <c r="E362" s="4">
        <f t="shared" si="421"/>
        <v>0</v>
      </c>
      <c r="F362" s="4">
        <f t="shared" si="422"/>
        <v>0</v>
      </c>
      <c r="G362" s="4">
        <f t="shared" si="423"/>
        <v>0</v>
      </c>
      <c r="H362" s="13">
        <f t="shared" si="415"/>
        <v>0</v>
      </c>
      <c r="I362" s="14">
        <f t="shared" si="416"/>
        <v>0</v>
      </c>
      <c r="J362" s="15"/>
      <c r="K362" s="16"/>
      <c r="L362" s="13"/>
      <c r="M362" s="14"/>
      <c r="N362" s="15"/>
      <c r="O362" s="16"/>
      <c r="P362" s="13"/>
      <c r="Q362" s="14"/>
      <c r="R362" s="15"/>
      <c r="S362" s="16"/>
      <c r="T362" s="13"/>
      <c r="U362" s="14"/>
      <c r="V362" s="15"/>
      <c r="W362" s="16"/>
      <c r="X362" s="17">
        <f t="shared" ref="X362:AA362" si="446">X313</f>
        <v>0</v>
      </c>
      <c r="Y362" s="18">
        <f t="shared" si="446"/>
        <v>0</v>
      </c>
      <c r="Z362" s="18">
        <f t="shared" si="446"/>
        <v>0</v>
      </c>
      <c r="AA362" s="18">
        <f t="shared" si="446"/>
        <v>0</v>
      </c>
      <c r="AB362" s="18">
        <f t="shared" si="425"/>
        <v>0</v>
      </c>
      <c r="AC362" s="18">
        <f t="shared" si="426"/>
        <v>0</v>
      </c>
      <c r="AD362" s="18">
        <f t="shared" si="427"/>
        <v>0</v>
      </c>
      <c r="AE362" s="18">
        <f t="shared" si="428"/>
        <v>0</v>
      </c>
      <c r="AF362" s="19">
        <f t="shared" si="429"/>
        <v>0</v>
      </c>
      <c r="AG362" s="20">
        <f t="shared" si="430"/>
        <v>0</v>
      </c>
      <c r="AH362" s="48">
        <f t="shared" si="431"/>
        <v>0</v>
      </c>
      <c r="AI362" s="80"/>
      <c r="AJ362" s="80"/>
    </row>
    <row r="363" spans="1:36" ht="15.75" customHeight="1" thickTop="1" thickBot="1" x14ac:dyDescent="0.3">
      <c r="A363" s="110"/>
      <c r="B363" s="44" t="str">
        <f t="shared" si="418"/>
        <v>برجاء إدخال إسم الصنف</v>
      </c>
      <c r="C363" s="26">
        <f t="shared" si="419"/>
        <v>1</v>
      </c>
      <c r="D363" s="26">
        <f t="shared" si="420"/>
        <v>0</v>
      </c>
      <c r="E363" s="26">
        <f t="shared" si="421"/>
        <v>0</v>
      </c>
      <c r="F363" s="26">
        <f t="shared" si="422"/>
        <v>0</v>
      </c>
      <c r="G363" s="26">
        <f t="shared" si="423"/>
        <v>0</v>
      </c>
      <c r="H363" s="27">
        <f t="shared" si="415"/>
        <v>0</v>
      </c>
      <c r="I363" s="28">
        <f t="shared" si="416"/>
        <v>0</v>
      </c>
      <c r="J363" s="29"/>
      <c r="K363" s="30"/>
      <c r="L363" s="27"/>
      <c r="M363" s="28"/>
      <c r="N363" s="29"/>
      <c r="O363" s="30"/>
      <c r="P363" s="27"/>
      <c r="Q363" s="28"/>
      <c r="R363" s="29"/>
      <c r="S363" s="30"/>
      <c r="T363" s="27"/>
      <c r="U363" s="28"/>
      <c r="V363" s="29"/>
      <c r="W363" s="30"/>
      <c r="X363" s="31">
        <f t="shared" ref="X363:AA363" si="447">X314</f>
        <v>0</v>
      </c>
      <c r="Y363" s="32">
        <f t="shared" si="447"/>
        <v>0</v>
      </c>
      <c r="Z363" s="32">
        <f t="shared" si="447"/>
        <v>0</v>
      </c>
      <c r="AA363" s="32">
        <f t="shared" si="447"/>
        <v>0</v>
      </c>
      <c r="AB363" s="32">
        <f t="shared" si="425"/>
        <v>0</v>
      </c>
      <c r="AC363" s="32">
        <f t="shared" si="426"/>
        <v>0</v>
      </c>
      <c r="AD363" s="32">
        <f t="shared" si="427"/>
        <v>0</v>
      </c>
      <c r="AE363" s="32">
        <f t="shared" si="428"/>
        <v>0</v>
      </c>
      <c r="AF363" s="33">
        <f t="shared" si="429"/>
        <v>0</v>
      </c>
      <c r="AG363" s="34">
        <f t="shared" si="430"/>
        <v>0</v>
      </c>
      <c r="AH363" s="47">
        <f t="shared" si="431"/>
        <v>0</v>
      </c>
      <c r="AI363" s="80"/>
      <c r="AJ363" s="80"/>
    </row>
    <row r="364" spans="1:36" ht="15.75" customHeight="1" thickTop="1" thickBot="1" x14ac:dyDescent="0.3">
      <c r="A364" s="110"/>
      <c r="B364" s="3" t="str">
        <f t="shared" si="418"/>
        <v>برجاء إدخال إسم الصنف</v>
      </c>
      <c r="C364" s="4">
        <f t="shared" si="419"/>
        <v>1</v>
      </c>
      <c r="D364" s="4">
        <f t="shared" si="420"/>
        <v>0</v>
      </c>
      <c r="E364" s="4">
        <f t="shared" si="421"/>
        <v>0</v>
      </c>
      <c r="F364" s="4">
        <f t="shared" si="422"/>
        <v>0</v>
      </c>
      <c r="G364" s="4">
        <f t="shared" si="423"/>
        <v>0</v>
      </c>
      <c r="H364" s="13">
        <f t="shared" si="415"/>
        <v>0</v>
      </c>
      <c r="I364" s="14">
        <f t="shared" si="416"/>
        <v>0</v>
      </c>
      <c r="J364" s="15"/>
      <c r="K364" s="16"/>
      <c r="L364" s="13"/>
      <c r="M364" s="14"/>
      <c r="N364" s="15"/>
      <c r="O364" s="16"/>
      <c r="P364" s="13"/>
      <c r="Q364" s="14"/>
      <c r="R364" s="15"/>
      <c r="S364" s="16"/>
      <c r="T364" s="13"/>
      <c r="U364" s="14"/>
      <c r="V364" s="15"/>
      <c r="W364" s="16"/>
      <c r="X364" s="17">
        <f t="shared" ref="X364:AA364" si="448">X315</f>
        <v>0</v>
      </c>
      <c r="Y364" s="18">
        <f t="shared" si="448"/>
        <v>0</v>
      </c>
      <c r="Z364" s="18">
        <f t="shared" si="448"/>
        <v>0</v>
      </c>
      <c r="AA364" s="18">
        <f t="shared" si="448"/>
        <v>0</v>
      </c>
      <c r="AB364" s="18">
        <f t="shared" si="425"/>
        <v>0</v>
      </c>
      <c r="AC364" s="18">
        <f t="shared" si="426"/>
        <v>0</v>
      </c>
      <c r="AD364" s="18">
        <f t="shared" si="427"/>
        <v>0</v>
      </c>
      <c r="AE364" s="18">
        <f t="shared" si="428"/>
        <v>0</v>
      </c>
      <c r="AF364" s="19">
        <f t="shared" si="429"/>
        <v>0</v>
      </c>
      <c r="AG364" s="20">
        <f t="shared" si="430"/>
        <v>0</v>
      </c>
      <c r="AH364" s="48">
        <f t="shared" si="431"/>
        <v>0</v>
      </c>
      <c r="AI364" s="80"/>
      <c r="AJ364" s="80"/>
    </row>
    <row r="365" spans="1:36" ht="15.75" customHeight="1" thickTop="1" thickBot="1" x14ac:dyDescent="0.3">
      <c r="A365" s="110"/>
      <c r="B365" s="44" t="str">
        <f t="shared" si="418"/>
        <v>برجاء إدخال إسم الصنف</v>
      </c>
      <c r="C365" s="26">
        <f t="shared" si="419"/>
        <v>1</v>
      </c>
      <c r="D365" s="26">
        <f t="shared" si="420"/>
        <v>0</v>
      </c>
      <c r="E365" s="26">
        <f t="shared" si="421"/>
        <v>0</v>
      </c>
      <c r="F365" s="26">
        <f t="shared" si="422"/>
        <v>0</v>
      </c>
      <c r="G365" s="26">
        <f t="shared" si="423"/>
        <v>0</v>
      </c>
      <c r="H365" s="27">
        <f t="shared" si="415"/>
        <v>0</v>
      </c>
      <c r="I365" s="28">
        <f t="shared" si="416"/>
        <v>0</v>
      </c>
      <c r="J365" s="29"/>
      <c r="K365" s="30"/>
      <c r="L365" s="27"/>
      <c r="M365" s="28"/>
      <c r="N365" s="29"/>
      <c r="O365" s="30"/>
      <c r="P365" s="27"/>
      <c r="Q365" s="28"/>
      <c r="R365" s="29"/>
      <c r="S365" s="30"/>
      <c r="T365" s="27"/>
      <c r="U365" s="28"/>
      <c r="V365" s="29"/>
      <c r="W365" s="30"/>
      <c r="X365" s="31">
        <f t="shared" ref="X365:AA365" si="449">X316</f>
        <v>0</v>
      </c>
      <c r="Y365" s="32">
        <f t="shared" si="449"/>
        <v>0</v>
      </c>
      <c r="Z365" s="32">
        <f t="shared" si="449"/>
        <v>0</v>
      </c>
      <c r="AA365" s="32">
        <f t="shared" si="449"/>
        <v>0</v>
      </c>
      <c r="AB365" s="32">
        <f t="shared" si="425"/>
        <v>0</v>
      </c>
      <c r="AC365" s="32">
        <f t="shared" si="426"/>
        <v>0</v>
      </c>
      <c r="AD365" s="32">
        <f t="shared" si="427"/>
        <v>0</v>
      </c>
      <c r="AE365" s="32">
        <f t="shared" si="428"/>
        <v>0</v>
      </c>
      <c r="AF365" s="33">
        <f t="shared" si="429"/>
        <v>0</v>
      </c>
      <c r="AG365" s="34">
        <f t="shared" si="430"/>
        <v>0</v>
      </c>
      <c r="AH365" s="47">
        <f t="shared" si="431"/>
        <v>0</v>
      </c>
      <c r="AI365" s="80"/>
      <c r="AJ365" s="80"/>
    </row>
    <row r="366" spans="1:36" ht="15.75" customHeight="1" thickTop="1" thickBot="1" x14ac:dyDescent="0.3">
      <c r="A366" s="110"/>
      <c r="B366" s="3" t="str">
        <f t="shared" si="418"/>
        <v>برجاء إدخال إسم الصنف</v>
      </c>
      <c r="C366" s="4">
        <f t="shared" si="419"/>
        <v>1</v>
      </c>
      <c r="D366" s="4">
        <f t="shared" si="420"/>
        <v>0</v>
      </c>
      <c r="E366" s="4">
        <f t="shared" si="421"/>
        <v>0</v>
      </c>
      <c r="F366" s="4">
        <f t="shared" si="422"/>
        <v>0</v>
      </c>
      <c r="G366" s="4">
        <f t="shared" si="423"/>
        <v>0</v>
      </c>
      <c r="H366" s="13">
        <f t="shared" si="415"/>
        <v>0</v>
      </c>
      <c r="I366" s="14">
        <f t="shared" si="416"/>
        <v>0</v>
      </c>
      <c r="J366" s="15"/>
      <c r="K366" s="16"/>
      <c r="L366" s="13"/>
      <c r="M366" s="14"/>
      <c r="N366" s="15"/>
      <c r="O366" s="16"/>
      <c r="P366" s="13"/>
      <c r="Q366" s="14"/>
      <c r="R366" s="15"/>
      <c r="S366" s="16"/>
      <c r="T366" s="13"/>
      <c r="U366" s="14"/>
      <c r="V366" s="15"/>
      <c r="W366" s="16"/>
      <c r="X366" s="17">
        <f t="shared" ref="X366:AA366" si="450">X317</f>
        <v>0</v>
      </c>
      <c r="Y366" s="18">
        <f t="shared" si="450"/>
        <v>0</v>
      </c>
      <c r="Z366" s="18">
        <f t="shared" si="450"/>
        <v>0</v>
      </c>
      <c r="AA366" s="18">
        <f t="shared" si="450"/>
        <v>0</v>
      </c>
      <c r="AB366" s="18">
        <f t="shared" si="425"/>
        <v>0</v>
      </c>
      <c r="AC366" s="18">
        <f t="shared" si="426"/>
        <v>0</v>
      </c>
      <c r="AD366" s="18">
        <f t="shared" si="427"/>
        <v>0</v>
      </c>
      <c r="AE366" s="18">
        <f t="shared" si="428"/>
        <v>0</v>
      </c>
      <c r="AF366" s="19">
        <f t="shared" si="429"/>
        <v>0</v>
      </c>
      <c r="AG366" s="20">
        <f t="shared" si="430"/>
        <v>0</v>
      </c>
      <c r="AH366" s="48">
        <f t="shared" si="431"/>
        <v>0</v>
      </c>
      <c r="AI366" s="80"/>
      <c r="AJ366" s="80"/>
    </row>
    <row r="367" spans="1:36" ht="15.75" customHeight="1" thickTop="1" thickBot="1" x14ac:dyDescent="0.3">
      <c r="A367" s="110"/>
      <c r="B367" s="44" t="str">
        <f t="shared" si="418"/>
        <v>برجاء إدخال إسم الصنف</v>
      </c>
      <c r="C367" s="26">
        <f t="shared" si="419"/>
        <v>1</v>
      </c>
      <c r="D367" s="26">
        <f t="shared" si="420"/>
        <v>0</v>
      </c>
      <c r="E367" s="26">
        <f t="shared" si="421"/>
        <v>0</v>
      </c>
      <c r="F367" s="26">
        <f t="shared" si="422"/>
        <v>0</v>
      </c>
      <c r="G367" s="26">
        <f t="shared" si="423"/>
        <v>0</v>
      </c>
      <c r="H367" s="27">
        <f t="shared" si="415"/>
        <v>0</v>
      </c>
      <c r="I367" s="28">
        <f t="shared" si="416"/>
        <v>0</v>
      </c>
      <c r="J367" s="29"/>
      <c r="K367" s="30"/>
      <c r="L367" s="27"/>
      <c r="M367" s="28"/>
      <c r="N367" s="29"/>
      <c r="O367" s="30"/>
      <c r="P367" s="27"/>
      <c r="Q367" s="28"/>
      <c r="R367" s="29"/>
      <c r="S367" s="30"/>
      <c r="T367" s="27"/>
      <c r="U367" s="28"/>
      <c r="V367" s="29"/>
      <c r="W367" s="30"/>
      <c r="X367" s="31">
        <f t="shared" ref="X367:AA367" si="451">X318</f>
        <v>0</v>
      </c>
      <c r="Y367" s="32">
        <f t="shared" si="451"/>
        <v>0</v>
      </c>
      <c r="Z367" s="32">
        <f t="shared" si="451"/>
        <v>0</v>
      </c>
      <c r="AA367" s="32">
        <f t="shared" si="451"/>
        <v>0</v>
      </c>
      <c r="AB367" s="32">
        <f t="shared" si="425"/>
        <v>0</v>
      </c>
      <c r="AC367" s="32">
        <f t="shared" si="426"/>
        <v>0</v>
      </c>
      <c r="AD367" s="32">
        <f t="shared" si="427"/>
        <v>0</v>
      </c>
      <c r="AE367" s="32">
        <f t="shared" si="428"/>
        <v>0</v>
      </c>
      <c r="AF367" s="33">
        <f t="shared" si="429"/>
        <v>0</v>
      </c>
      <c r="AG367" s="34">
        <f t="shared" si="430"/>
        <v>0</v>
      </c>
      <c r="AH367" s="47">
        <f t="shared" si="431"/>
        <v>0</v>
      </c>
      <c r="AI367" s="80"/>
      <c r="AJ367" s="80"/>
    </row>
    <row r="368" spans="1:36" ht="15.75" customHeight="1" thickTop="1" thickBot="1" x14ac:dyDescent="0.3">
      <c r="A368" s="110"/>
      <c r="B368" s="3" t="str">
        <f t="shared" si="418"/>
        <v>برجاء إدخال إسم الصنف</v>
      </c>
      <c r="C368" s="4">
        <f t="shared" si="419"/>
        <v>1</v>
      </c>
      <c r="D368" s="4">
        <f t="shared" si="420"/>
        <v>0</v>
      </c>
      <c r="E368" s="4">
        <f t="shared" si="421"/>
        <v>0</v>
      </c>
      <c r="F368" s="4">
        <f t="shared" si="422"/>
        <v>0</v>
      </c>
      <c r="G368" s="4">
        <f t="shared" si="423"/>
        <v>0</v>
      </c>
      <c r="H368" s="13">
        <f t="shared" si="415"/>
        <v>0</v>
      </c>
      <c r="I368" s="14">
        <f t="shared" si="416"/>
        <v>0</v>
      </c>
      <c r="J368" s="15"/>
      <c r="K368" s="16"/>
      <c r="L368" s="13"/>
      <c r="M368" s="14"/>
      <c r="N368" s="15"/>
      <c r="O368" s="16"/>
      <c r="P368" s="13"/>
      <c r="Q368" s="14"/>
      <c r="R368" s="15"/>
      <c r="S368" s="16"/>
      <c r="T368" s="13"/>
      <c r="U368" s="14"/>
      <c r="V368" s="15"/>
      <c r="W368" s="16"/>
      <c r="X368" s="17">
        <f t="shared" ref="X368:AA368" si="452">X319</f>
        <v>0</v>
      </c>
      <c r="Y368" s="18">
        <f t="shared" si="452"/>
        <v>0</v>
      </c>
      <c r="Z368" s="18">
        <f t="shared" si="452"/>
        <v>0</v>
      </c>
      <c r="AA368" s="18">
        <f t="shared" si="452"/>
        <v>0</v>
      </c>
      <c r="AB368" s="18">
        <f t="shared" si="425"/>
        <v>0</v>
      </c>
      <c r="AC368" s="18">
        <f t="shared" si="426"/>
        <v>0</v>
      </c>
      <c r="AD368" s="18">
        <f t="shared" si="427"/>
        <v>0</v>
      </c>
      <c r="AE368" s="18">
        <f t="shared" si="428"/>
        <v>0</v>
      </c>
      <c r="AF368" s="19">
        <f t="shared" si="429"/>
        <v>0</v>
      </c>
      <c r="AG368" s="20">
        <f t="shared" si="430"/>
        <v>0</v>
      </c>
      <c r="AH368" s="48">
        <f t="shared" si="431"/>
        <v>0</v>
      </c>
      <c r="AI368" s="80">
        <f>AB391</f>
        <v>0</v>
      </c>
      <c r="AJ368" s="80"/>
    </row>
    <row r="369" spans="1:36" ht="15.75" customHeight="1" thickTop="1" thickBot="1" x14ac:dyDescent="0.3">
      <c r="A369" s="110"/>
      <c r="B369" s="44" t="str">
        <f t="shared" si="418"/>
        <v>برجاء إدخال إسم الصنف</v>
      </c>
      <c r="C369" s="26">
        <f t="shared" si="419"/>
        <v>1</v>
      </c>
      <c r="D369" s="26">
        <f t="shared" si="420"/>
        <v>0</v>
      </c>
      <c r="E369" s="26">
        <f t="shared" si="421"/>
        <v>0</v>
      </c>
      <c r="F369" s="26">
        <f t="shared" si="422"/>
        <v>0</v>
      </c>
      <c r="G369" s="26">
        <f t="shared" si="423"/>
        <v>0</v>
      </c>
      <c r="H369" s="27">
        <f t="shared" si="415"/>
        <v>0</v>
      </c>
      <c r="I369" s="28">
        <f t="shared" si="416"/>
        <v>0</v>
      </c>
      <c r="J369" s="29"/>
      <c r="K369" s="30"/>
      <c r="L369" s="27"/>
      <c r="M369" s="28"/>
      <c r="N369" s="29"/>
      <c r="O369" s="30"/>
      <c r="P369" s="27"/>
      <c r="Q369" s="28"/>
      <c r="R369" s="29"/>
      <c r="S369" s="30"/>
      <c r="T369" s="27"/>
      <c r="U369" s="28"/>
      <c r="V369" s="29"/>
      <c r="W369" s="30"/>
      <c r="X369" s="31">
        <f t="shared" ref="X369:AA369" si="453">X320</f>
        <v>0</v>
      </c>
      <c r="Y369" s="32">
        <f t="shared" si="453"/>
        <v>0</v>
      </c>
      <c r="Z369" s="32">
        <f t="shared" si="453"/>
        <v>0</v>
      </c>
      <c r="AA369" s="32">
        <f t="shared" si="453"/>
        <v>0</v>
      </c>
      <c r="AB369" s="32">
        <f t="shared" si="425"/>
        <v>0</v>
      </c>
      <c r="AC369" s="32">
        <f t="shared" si="426"/>
        <v>0</v>
      </c>
      <c r="AD369" s="32">
        <f t="shared" si="427"/>
        <v>0</v>
      </c>
      <c r="AE369" s="32">
        <f t="shared" si="428"/>
        <v>0</v>
      </c>
      <c r="AF369" s="33">
        <f t="shared" si="429"/>
        <v>0</v>
      </c>
      <c r="AG369" s="34">
        <f t="shared" si="430"/>
        <v>0</v>
      </c>
      <c r="AH369" s="47">
        <f t="shared" si="431"/>
        <v>0</v>
      </c>
      <c r="AI369" s="80"/>
      <c r="AJ369" s="80"/>
    </row>
    <row r="370" spans="1:36" ht="15.75" customHeight="1" thickTop="1" thickBot="1" x14ac:dyDescent="0.3">
      <c r="A370" s="110"/>
      <c r="B370" s="3" t="str">
        <f t="shared" si="418"/>
        <v>برجاء إدخال إسم الصنف</v>
      </c>
      <c r="C370" s="4">
        <f t="shared" si="419"/>
        <v>1</v>
      </c>
      <c r="D370" s="4">
        <f t="shared" si="420"/>
        <v>0</v>
      </c>
      <c r="E370" s="4">
        <f t="shared" si="421"/>
        <v>0</v>
      </c>
      <c r="F370" s="4">
        <f t="shared" si="422"/>
        <v>0</v>
      </c>
      <c r="G370" s="4">
        <f t="shared" si="423"/>
        <v>0</v>
      </c>
      <c r="H370" s="13">
        <f t="shared" si="415"/>
        <v>0</v>
      </c>
      <c r="I370" s="14">
        <f t="shared" si="416"/>
        <v>0</v>
      </c>
      <c r="J370" s="15"/>
      <c r="K370" s="16"/>
      <c r="L370" s="13"/>
      <c r="M370" s="14"/>
      <c r="N370" s="15"/>
      <c r="O370" s="16"/>
      <c r="P370" s="13"/>
      <c r="Q370" s="14"/>
      <c r="R370" s="15"/>
      <c r="S370" s="16"/>
      <c r="T370" s="13"/>
      <c r="U370" s="14"/>
      <c r="V370" s="15"/>
      <c r="W370" s="16"/>
      <c r="X370" s="17">
        <f t="shared" ref="X370:AA370" si="454">X321</f>
        <v>0</v>
      </c>
      <c r="Y370" s="18">
        <f t="shared" si="454"/>
        <v>0</v>
      </c>
      <c r="Z370" s="18">
        <f t="shared" si="454"/>
        <v>0</v>
      </c>
      <c r="AA370" s="18">
        <f t="shared" si="454"/>
        <v>0</v>
      </c>
      <c r="AB370" s="18">
        <f t="shared" si="425"/>
        <v>0</v>
      </c>
      <c r="AC370" s="18">
        <f t="shared" si="426"/>
        <v>0</v>
      </c>
      <c r="AD370" s="18">
        <f t="shared" si="427"/>
        <v>0</v>
      </c>
      <c r="AE370" s="18">
        <f t="shared" si="428"/>
        <v>0</v>
      </c>
      <c r="AF370" s="19">
        <f t="shared" si="429"/>
        <v>0</v>
      </c>
      <c r="AG370" s="20">
        <f t="shared" si="430"/>
        <v>0</v>
      </c>
      <c r="AH370" s="48">
        <f t="shared" si="431"/>
        <v>0</v>
      </c>
      <c r="AI370" s="80"/>
      <c r="AJ370" s="80"/>
    </row>
    <row r="371" spans="1:36" ht="15.75" customHeight="1" thickTop="1" thickBot="1" x14ac:dyDescent="0.3">
      <c r="A371" s="110"/>
      <c r="B371" s="44" t="str">
        <f t="shared" si="418"/>
        <v>برجاء إدخال إسم الصنف</v>
      </c>
      <c r="C371" s="26">
        <f t="shared" si="419"/>
        <v>1</v>
      </c>
      <c r="D371" s="26">
        <f t="shared" si="420"/>
        <v>0</v>
      </c>
      <c r="E371" s="26">
        <f t="shared" si="421"/>
        <v>0</v>
      </c>
      <c r="F371" s="26">
        <f t="shared" si="422"/>
        <v>0</v>
      </c>
      <c r="G371" s="26">
        <f t="shared" si="423"/>
        <v>0</v>
      </c>
      <c r="H371" s="27">
        <f t="shared" si="415"/>
        <v>0</v>
      </c>
      <c r="I371" s="28">
        <f t="shared" si="416"/>
        <v>0</v>
      </c>
      <c r="J371" s="29"/>
      <c r="K371" s="30"/>
      <c r="L371" s="27"/>
      <c r="M371" s="28"/>
      <c r="N371" s="29"/>
      <c r="O371" s="30"/>
      <c r="P371" s="27"/>
      <c r="Q371" s="28"/>
      <c r="R371" s="29"/>
      <c r="S371" s="30"/>
      <c r="T371" s="27"/>
      <c r="U371" s="28"/>
      <c r="V371" s="29"/>
      <c r="W371" s="30"/>
      <c r="X371" s="31">
        <f t="shared" ref="X371:AA371" si="455">X322</f>
        <v>0</v>
      </c>
      <c r="Y371" s="32">
        <f t="shared" si="455"/>
        <v>0</v>
      </c>
      <c r="Z371" s="32">
        <f t="shared" si="455"/>
        <v>0</v>
      </c>
      <c r="AA371" s="32">
        <f t="shared" si="455"/>
        <v>0</v>
      </c>
      <c r="AB371" s="32">
        <f t="shared" si="425"/>
        <v>0</v>
      </c>
      <c r="AC371" s="32">
        <f t="shared" si="426"/>
        <v>0</v>
      </c>
      <c r="AD371" s="32">
        <f t="shared" si="427"/>
        <v>0</v>
      </c>
      <c r="AE371" s="32">
        <f t="shared" si="428"/>
        <v>0</v>
      </c>
      <c r="AF371" s="33">
        <f t="shared" si="429"/>
        <v>0</v>
      </c>
      <c r="AG371" s="34">
        <f t="shared" si="430"/>
        <v>0</v>
      </c>
      <c r="AH371" s="47">
        <f t="shared" si="431"/>
        <v>0</v>
      </c>
      <c r="AI371" s="80"/>
      <c r="AJ371" s="80"/>
    </row>
    <row r="372" spans="1:36" ht="15.75" customHeight="1" thickTop="1" thickBot="1" x14ac:dyDescent="0.3">
      <c r="A372" s="110"/>
      <c r="B372" s="3" t="str">
        <f t="shared" si="418"/>
        <v>برجاء إدخال إسم الصنف</v>
      </c>
      <c r="C372" s="4">
        <f t="shared" si="419"/>
        <v>1</v>
      </c>
      <c r="D372" s="4">
        <f t="shared" si="420"/>
        <v>0</v>
      </c>
      <c r="E372" s="4">
        <f t="shared" si="421"/>
        <v>0</v>
      </c>
      <c r="F372" s="4">
        <f t="shared" si="422"/>
        <v>0</v>
      </c>
      <c r="G372" s="4">
        <f t="shared" si="423"/>
        <v>0</v>
      </c>
      <c r="H372" s="13">
        <f t="shared" si="415"/>
        <v>0</v>
      </c>
      <c r="I372" s="14">
        <f t="shared" si="416"/>
        <v>0</v>
      </c>
      <c r="J372" s="15"/>
      <c r="K372" s="16"/>
      <c r="L372" s="13"/>
      <c r="M372" s="14"/>
      <c r="N372" s="15"/>
      <c r="O372" s="16"/>
      <c r="P372" s="13"/>
      <c r="Q372" s="14"/>
      <c r="R372" s="15"/>
      <c r="S372" s="16"/>
      <c r="T372" s="13"/>
      <c r="U372" s="14"/>
      <c r="V372" s="15"/>
      <c r="W372" s="16"/>
      <c r="X372" s="17">
        <f t="shared" ref="X372:AA372" si="456">X323</f>
        <v>0</v>
      </c>
      <c r="Y372" s="18">
        <f t="shared" si="456"/>
        <v>0</v>
      </c>
      <c r="Z372" s="18">
        <f t="shared" si="456"/>
        <v>0</v>
      </c>
      <c r="AA372" s="18">
        <f t="shared" si="456"/>
        <v>0</v>
      </c>
      <c r="AB372" s="18">
        <f t="shared" si="425"/>
        <v>0</v>
      </c>
      <c r="AC372" s="18">
        <f t="shared" si="426"/>
        <v>0</v>
      </c>
      <c r="AD372" s="18">
        <f t="shared" si="427"/>
        <v>0</v>
      </c>
      <c r="AE372" s="18">
        <f t="shared" si="428"/>
        <v>0</v>
      </c>
      <c r="AF372" s="19">
        <f t="shared" si="429"/>
        <v>0</v>
      </c>
      <c r="AG372" s="20">
        <f t="shared" si="430"/>
        <v>0</v>
      </c>
      <c r="AH372" s="48">
        <f t="shared" si="431"/>
        <v>0</v>
      </c>
      <c r="AI372" s="80"/>
      <c r="AJ372" s="80"/>
    </row>
    <row r="373" spans="1:36" ht="15.75" customHeight="1" thickTop="1" thickBot="1" x14ac:dyDescent="0.3">
      <c r="A373" s="110"/>
      <c r="B373" s="44" t="str">
        <f t="shared" si="418"/>
        <v>برجاء إدخال إسم الصنف</v>
      </c>
      <c r="C373" s="26">
        <f t="shared" si="419"/>
        <v>1</v>
      </c>
      <c r="D373" s="26">
        <f t="shared" si="420"/>
        <v>0</v>
      </c>
      <c r="E373" s="26">
        <f t="shared" si="421"/>
        <v>0</v>
      </c>
      <c r="F373" s="26">
        <f t="shared" si="422"/>
        <v>0</v>
      </c>
      <c r="G373" s="26">
        <f t="shared" si="423"/>
        <v>0</v>
      </c>
      <c r="H373" s="27">
        <f t="shared" si="415"/>
        <v>0</v>
      </c>
      <c r="I373" s="28">
        <f t="shared" si="416"/>
        <v>0</v>
      </c>
      <c r="J373" s="29"/>
      <c r="K373" s="30"/>
      <c r="L373" s="27"/>
      <c r="M373" s="28"/>
      <c r="N373" s="29"/>
      <c r="O373" s="30"/>
      <c r="P373" s="27"/>
      <c r="Q373" s="28"/>
      <c r="R373" s="29"/>
      <c r="S373" s="30"/>
      <c r="T373" s="27"/>
      <c r="U373" s="28"/>
      <c r="V373" s="29"/>
      <c r="W373" s="30"/>
      <c r="X373" s="31">
        <f t="shared" ref="X373:AA373" si="457">X324</f>
        <v>0</v>
      </c>
      <c r="Y373" s="32">
        <f t="shared" si="457"/>
        <v>0</v>
      </c>
      <c r="Z373" s="32">
        <f t="shared" si="457"/>
        <v>0</v>
      </c>
      <c r="AA373" s="32">
        <f t="shared" si="457"/>
        <v>0</v>
      </c>
      <c r="AB373" s="32">
        <f t="shared" si="425"/>
        <v>0</v>
      </c>
      <c r="AC373" s="32">
        <f t="shared" si="426"/>
        <v>0</v>
      </c>
      <c r="AD373" s="32">
        <f t="shared" si="427"/>
        <v>0</v>
      </c>
      <c r="AE373" s="32">
        <f t="shared" si="428"/>
        <v>0</v>
      </c>
      <c r="AF373" s="33">
        <f t="shared" si="429"/>
        <v>0</v>
      </c>
      <c r="AG373" s="34">
        <f t="shared" si="430"/>
        <v>0</v>
      </c>
      <c r="AH373" s="47">
        <f t="shared" si="431"/>
        <v>0</v>
      </c>
      <c r="AI373" s="80"/>
      <c r="AJ373" s="80"/>
    </row>
    <row r="374" spans="1:36" ht="15.75" customHeight="1" thickTop="1" thickBot="1" x14ac:dyDescent="0.3">
      <c r="A374" s="110"/>
      <c r="B374" s="3" t="str">
        <f t="shared" si="418"/>
        <v>برجاء إدخال إسم الصنف</v>
      </c>
      <c r="C374" s="4">
        <f t="shared" si="419"/>
        <v>1</v>
      </c>
      <c r="D374" s="4">
        <f t="shared" si="420"/>
        <v>0</v>
      </c>
      <c r="E374" s="4">
        <f t="shared" si="421"/>
        <v>0</v>
      </c>
      <c r="F374" s="4">
        <f t="shared" si="422"/>
        <v>0</v>
      </c>
      <c r="G374" s="4">
        <f t="shared" si="423"/>
        <v>0</v>
      </c>
      <c r="H374" s="13">
        <f t="shared" si="415"/>
        <v>0</v>
      </c>
      <c r="I374" s="14">
        <f t="shared" si="416"/>
        <v>0</v>
      </c>
      <c r="J374" s="15"/>
      <c r="K374" s="16"/>
      <c r="L374" s="13"/>
      <c r="M374" s="14"/>
      <c r="N374" s="15"/>
      <c r="O374" s="16"/>
      <c r="P374" s="13"/>
      <c r="Q374" s="14"/>
      <c r="R374" s="15"/>
      <c r="S374" s="16"/>
      <c r="T374" s="13"/>
      <c r="U374" s="14"/>
      <c r="V374" s="15"/>
      <c r="W374" s="16"/>
      <c r="X374" s="17">
        <f t="shared" ref="X374:AA374" si="458">X325</f>
        <v>0</v>
      </c>
      <c r="Y374" s="18">
        <f t="shared" si="458"/>
        <v>0</v>
      </c>
      <c r="Z374" s="18">
        <f t="shared" si="458"/>
        <v>0</v>
      </c>
      <c r="AA374" s="18">
        <f t="shared" si="458"/>
        <v>0</v>
      </c>
      <c r="AB374" s="18">
        <f t="shared" si="425"/>
        <v>0</v>
      </c>
      <c r="AC374" s="18">
        <f t="shared" si="426"/>
        <v>0</v>
      </c>
      <c r="AD374" s="18">
        <f t="shared" si="427"/>
        <v>0</v>
      </c>
      <c r="AE374" s="18">
        <f t="shared" si="428"/>
        <v>0</v>
      </c>
      <c r="AF374" s="19">
        <f t="shared" si="429"/>
        <v>0</v>
      </c>
      <c r="AG374" s="20">
        <f t="shared" si="430"/>
        <v>0</v>
      </c>
      <c r="AH374" s="48">
        <f t="shared" si="431"/>
        <v>0</v>
      </c>
      <c r="AI374" s="80"/>
      <c r="AJ374" s="80"/>
    </row>
    <row r="375" spans="1:36" ht="15.75" customHeight="1" thickTop="1" thickBot="1" x14ac:dyDescent="0.3">
      <c r="A375" s="110"/>
      <c r="B375" s="44" t="str">
        <f t="shared" si="418"/>
        <v>برجاء إدخال إسم الصنف</v>
      </c>
      <c r="C375" s="26">
        <f t="shared" si="419"/>
        <v>1</v>
      </c>
      <c r="D375" s="26">
        <f t="shared" si="420"/>
        <v>0</v>
      </c>
      <c r="E375" s="26">
        <f t="shared" si="421"/>
        <v>0</v>
      </c>
      <c r="F375" s="26">
        <f t="shared" si="422"/>
        <v>0</v>
      </c>
      <c r="G375" s="26">
        <f t="shared" si="423"/>
        <v>0</v>
      </c>
      <c r="H375" s="27">
        <f t="shared" si="415"/>
        <v>0</v>
      </c>
      <c r="I375" s="28">
        <f t="shared" si="416"/>
        <v>0</v>
      </c>
      <c r="J375" s="29"/>
      <c r="K375" s="30"/>
      <c r="L375" s="27"/>
      <c r="M375" s="28"/>
      <c r="N375" s="29"/>
      <c r="O375" s="30"/>
      <c r="P375" s="27"/>
      <c r="Q375" s="28"/>
      <c r="R375" s="29"/>
      <c r="S375" s="30"/>
      <c r="T375" s="27"/>
      <c r="U375" s="28"/>
      <c r="V375" s="29"/>
      <c r="W375" s="30"/>
      <c r="X375" s="31">
        <f t="shared" ref="X375:AA375" si="459">X326</f>
        <v>0</v>
      </c>
      <c r="Y375" s="32">
        <f t="shared" si="459"/>
        <v>0</v>
      </c>
      <c r="Z375" s="32">
        <f t="shared" si="459"/>
        <v>0</v>
      </c>
      <c r="AA375" s="32">
        <f t="shared" si="459"/>
        <v>0</v>
      </c>
      <c r="AB375" s="32">
        <f t="shared" si="425"/>
        <v>0</v>
      </c>
      <c r="AC375" s="32">
        <f t="shared" si="426"/>
        <v>0</v>
      </c>
      <c r="AD375" s="32">
        <f t="shared" si="427"/>
        <v>0</v>
      </c>
      <c r="AE375" s="32">
        <f t="shared" si="428"/>
        <v>0</v>
      </c>
      <c r="AF375" s="33">
        <f t="shared" si="429"/>
        <v>0</v>
      </c>
      <c r="AG375" s="34">
        <f t="shared" si="430"/>
        <v>0</v>
      </c>
      <c r="AH375" s="47">
        <f t="shared" si="431"/>
        <v>0</v>
      </c>
      <c r="AI375" s="80"/>
      <c r="AJ375" s="80"/>
    </row>
    <row r="376" spans="1:36" ht="15.75" customHeight="1" thickTop="1" thickBot="1" x14ac:dyDescent="0.3">
      <c r="A376" s="110"/>
      <c r="B376" s="3" t="str">
        <f t="shared" si="418"/>
        <v>برجاء إدخال إسم الصنف</v>
      </c>
      <c r="C376" s="4">
        <f t="shared" si="419"/>
        <v>1</v>
      </c>
      <c r="D376" s="4">
        <f t="shared" si="420"/>
        <v>0</v>
      </c>
      <c r="E376" s="4">
        <f t="shared" si="421"/>
        <v>0</v>
      </c>
      <c r="F376" s="4">
        <f t="shared" si="422"/>
        <v>0</v>
      </c>
      <c r="G376" s="4">
        <f t="shared" si="423"/>
        <v>0</v>
      </c>
      <c r="H376" s="13">
        <f t="shared" si="415"/>
        <v>0</v>
      </c>
      <c r="I376" s="14">
        <f t="shared" si="416"/>
        <v>0</v>
      </c>
      <c r="J376" s="15"/>
      <c r="K376" s="16"/>
      <c r="L376" s="13"/>
      <c r="M376" s="14"/>
      <c r="N376" s="15"/>
      <c r="O376" s="16"/>
      <c r="P376" s="13"/>
      <c r="Q376" s="14"/>
      <c r="R376" s="15"/>
      <c r="S376" s="16"/>
      <c r="T376" s="13"/>
      <c r="U376" s="14"/>
      <c r="V376" s="15"/>
      <c r="W376" s="16"/>
      <c r="X376" s="17">
        <f t="shared" ref="X376:AA376" si="460">X327</f>
        <v>0</v>
      </c>
      <c r="Y376" s="18">
        <f t="shared" si="460"/>
        <v>0</v>
      </c>
      <c r="Z376" s="18">
        <f t="shared" si="460"/>
        <v>0</v>
      </c>
      <c r="AA376" s="18">
        <f t="shared" si="460"/>
        <v>0</v>
      </c>
      <c r="AB376" s="18">
        <f t="shared" si="425"/>
        <v>0</v>
      </c>
      <c r="AC376" s="18">
        <f t="shared" si="426"/>
        <v>0</v>
      </c>
      <c r="AD376" s="18">
        <f t="shared" si="427"/>
        <v>0</v>
      </c>
      <c r="AE376" s="18">
        <f t="shared" si="428"/>
        <v>0</v>
      </c>
      <c r="AF376" s="19">
        <f t="shared" si="429"/>
        <v>0</v>
      </c>
      <c r="AG376" s="20">
        <f t="shared" si="430"/>
        <v>0</v>
      </c>
      <c r="AH376" s="48">
        <f t="shared" si="431"/>
        <v>0</v>
      </c>
      <c r="AI376" s="80" t="s">
        <v>33</v>
      </c>
      <c r="AJ376" s="80"/>
    </row>
    <row r="377" spans="1:36" ht="15.75" customHeight="1" thickTop="1" thickBot="1" x14ac:dyDescent="0.3">
      <c r="A377" s="110"/>
      <c r="B377" s="44" t="str">
        <f t="shared" si="418"/>
        <v>برجاء إدخال إسم الصنف</v>
      </c>
      <c r="C377" s="26">
        <f t="shared" si="419"/>
        <v>1</v>
      </c>
      <c r="D377" s="26">
        <f t="shared" si="420"/>
        <v>0</v>
      </c>
      <c r="E377" s="26">
        <f t="shared" si="421"/>
        <v>0</v>
      </c>
      <c r="F377" s="26">
        <f t="shared" si="422"/>
        <v>0</v>
      </c>
      <c r="G377" s="26">
        <f t="shared" si="423"/>
        <v>0</v>
      </c>
      <c r="H377" s="27">
        <f t="shared" si="415"/>
        <v>0</v>
      </c>
      <c r="I377" s="28">
        <f t="shared" si="416"/>
        <v>0</v>
      </c>
      <c r="J377" s="29"/>
      <c r="K377" s="30"/>
      <c r="L377" s="27"/>
      <c r="M377" s="28"/>
      <c r="N377" s="29"/>
      <c r="O377" s="30"/>
      <c r="P377" s="27"/>
      <c r="Q377" s="28"/>
      <c r="R377" s="29"/>
      <c r="S377" s="30"/>
      <c r="T377" s="27"/>
      <c r="U377" s="28"/>
      <c r="V377" s="29"/>
      <c r="W377" s="30"/>
      <c r="X377" s="31">
        <f t="shared" ref="X377:AA377" si="461">X328</f>
        <v>0</v>
      </c>
      <c r="Y377" s="32">
        <f t="shared" si="461"/>
        <v>0</v>
      </c>
      <c r="Z377" s="32">
        <f t="shared" si="461"/>
        <v>0</v>
      </c>
      <c r="AA377" s="32">
        <f t="shared" si="461"/>
        <v>0</v>
      </c>
      <c r="AB377" s="32">
        <f t="shared" si="425"/>
        <v>0</v>
      </c>
      <c r="AC377" s="32">
        <f t="shared" si="426"/>
        <v>0</v>
      </c>
      <c r="AD377" s="32">
        <f t="shared" si="427"/>
        <v>0</v>
      </c>
      <c r="AE377" s="32">
        <f t="shared" si="428"/>
        <v>0</v>
      </c>
      <c r="AF377" s="33">
        <f t="shared" si="429"/>
        <v>0</v>
      </c>
      <c r="AG377" s="34">
        <f t="shared" si="430"/>
        <v>0</v>
      </c>
      <c r="AH377" s="47">
        <f t="shared" si="431"/>
        <v>0</v>
      </c>
      <c r="AI377" s="80"/>
      <c r="AJ377" s="80"/>
    </row>
    <row r="378" spans="1:36" ht="15.75" customHeight="1" thickTop="1" thickBot="1" x14ac:dyDescent="0.3">
      <c r="A378" s="110"/>
      <c r="B378" s="3" t="str">
        <f t="shared" si="418"/>
        <v>برجاء إدخال إسم الصنف</v>
      </c>
      <c r="C378" s="4">
        <f t="shared" si="419"/>
        <v>1</v>
      </c>
      <c r="D378" s="4">
        <f t="shared" si="420"/>
        <v>0</v>
      </c>
      <c r="E378" s="4">
        <f t="shared" si="421"/>
        <v>0</v>
      </c>
      <c r="F378" s="4">
        <f t="shared" si="422"/>
        <v>0</v>
      </c>
      <c r="G378" s="4">
        <f t="shared" si="423"/>
        <v>0</v>
      </c>
      <c r="H378" s="13">
        <f t="shared" si="415"/>
        <v>0</v>
      </c>
      <c r="I378" s="14">
        <f t="shared" si="416"/>
        <v>0</v>
      </c>
      <c r="J378" s="15"/>
      <c r="K378" s="16"/>
      <c r="L378" s="13"/>
      <c r="M378" s="14"/>
      <c r="N378" s="15"/>
      <c r="O378" s="16"/>
      <c r="P378" s="13"/>
      <c r="Q378" s="14"/>
      <c r="R378" s="15"/>
      <c r="S378" s="16"/>
      <c r="T378" s="13"/>
      <c r="U378" s="14"/>
      <c r="V378" s="15"/>
      <c r="W378" s="16"/>
      <c r="X378" s="17">
        <f t="shared" ref="X378:AA378" si="462">X329</f>
        <v>0</v>
      </c>
      <c r="Y378" s="18">
        <f t="shared" si="462"/>
        <v>0</v>
      </c>
      <c r="Z378" s="18">
        <f t="shared" si="462"/>
        <v>0</v>
      </c>
      <c r="AA378" s="18">
        <f t="shared" si="462"/>
        <v>0</v>
      </c>
      <c r="AB378" s="18">
        <f t="shared" si="425"/>
        <v>0</v>
      </c>
      <c r="AC378" s="18">
        <f t="shared" si="426"/>
        <v>0</v>
      </c>
      <c r="AD378" s="18">
        <f t="shared" si="427"/>
        <v>0</v>
      </c>
      <c r="AE378" s="18">
        <f t="shared" si="428"/>
        <v>0</v>
      </c>
      <c r="AF378" s="19">
        <f t="shared" si="429"/>
        <v>0</v>
      </c>
      <c r="AG378" s="20">
        <f t="shared" si="430"/>
        <v>0</v>
      </c>
      <c r="AH378" s="48">
        <f t="shared" si="431"/>
        <v>0</v>
      </c>
      <c r="AI378" s="80"/>
      <c r="AJ378" s="80"/>
    </row>
    <row r="379" spans="1:36" ht="15.75" customHeight="1" thickTop="1" thickBot="1" x14ac:dyDescent="0.3">
      <c r="A379" s="110"/>
      <c r="B379" s="44" t="str">
        <f t="shared" si="418"/>
        <v>برجاء إدخال إسم الصنف</v>
      </c>
      <c r="C379" s="26">
        <f t="shared" si="419"/>
        <v>1</v>
      </c>
      <c r="D379" s="26">
        <f t="shared" si="420"/>
        <v>0</v>
      </c>
      <c r="E379" s="26">
        <f t="shared" si="421"/>
        <v>0</v>
      </c>
      <c r="F379" s="26">
        <f t="shared" si="422"/>
        <v>0</v>
      </c>
      <c r="G379" s="26">
        <f t="shared" si="423"/>
        <v>0</v>
      </c>
      <c r="H379" s="27">
        <f t="shared" si="415"/>
        <v>0</v>
      </c>
      <c r="I379" s="28">
        <f t="shared" si="416"/>
        <v>0</v>
      </c>
      <c r="J379" s="29"/>
      <c r="K379" s="30"/>
      <c r="L379" s="27"/>
      <c r="M379" s="28"/>
      <c r="N379" s="29"/>
      <c r="O379" s="30"/>
      <c r="P379" s="27"/>
      <c r="Q379" s="28"/>
      <c r="R379" s="29"/>
      <c r="S379" s="30"/>
      <c r="T379" s="27"/>
      <c r="U379" s="28"/>
      <c r="V379" s="29"/>
      <c r="W379" s="30"/>
      <c r="X379" s="31">
        <f t="shared" ref="X379:AA379" si="463">X330</f>
        <v>0</v>
      </c>
      <c r="Y379" s="32">
        <f t="shared" si="463"/>
        <v>0</v>
      </c>
      <c r="Z379" s="32">
        <f t="shared" si="463"/>
        <v>0</v>
      </c>
      <c r="AA379" s="32">
        <f t="shared" si="463"/>
        <v>0</v>
      </c>
      <c r="AB379" s="32">
        <f t="shared" si="425"/>
        <v>0</v>
      </c>
      <c r="AC379" s="32">
        <f t="shared" si="426"/>
        <v>0</v>
      </c>
      <c r="AD379" s="32">
        <f t="shared" si="427"/>
        <v>0</v>
      </c>
      <c r="AE379" s="32">
        <f t="shared" si="428"/>
        <v>0</v>
      </c>
      <c r="AF379" s="33">
        <f t="shared" si="429"/>
        <v>0</v>
      </c>
      <c r="AG379" s="34">
        <f t="shared" si="430"/>
        <v>0</v>
      </c>
      <c r="AH379" s="47">
        <f t="shared" si="431"/>
        <v>0</v>
      </c>
      <c r="AI379" s="80"/>
      <c r="AJ379" s="80"/>
    </row>
    <row r="380" spans="1:36" ht="15.75" customHeight="1" thickTop="1" thickBot="1" x14ac:dyDescent="0.3">
      <c r="A380" s="110"/>
      <c r="B380" s="3" t="str">
        <f t="shared" si="418"/>
        <v>برجاء إدخال إسم الصنف</v>
      </c>
      <c r="C380" s="4">
        <f t="shared" si="419"/>
        <v>1</v>
      </c>
      <c r="D380" s="4">
        <f t="shared" si="420"/>
        <v>0</v>
      </c>
      <c r="E380" s="4">
        <f t="shared" si="421"/>
        <v>0</v>
      </c>
      <c r="F380" s="4">
        <f t="shared" si="422"/>
        <v>0</v>
      </c>
      <c r="G380" s="4">
        <f t="shared" si="423"/>
        <v>0</v>
      </c>
      <c r="H380" s="13">
        <f t="shared" si="415"/>
        <v>0</v>
      </c>
      <c r="I380" s="14">
        <f t="shared" si="416"/>
        <v>0</v>
      </c>
      <c r="J380" s="15"/>
      <c r="K380" s="16"/>
      <c r="L380" s="13"/>
      <c r="M380" s="14"/>
      <c r="N380" s="15"/>
      <c r="O380" s="16"/>
      <c r="P380" s="13"/>
      <c r="Q380" s="14"/>
      <c r="R380" s="15"/>
      <c r="S380" s="16"/>
      <c r="T380" s="13"/>
      <c r="U380" s="14"/>
      <c r="V380" s="15"/>
      <c r="W380" s="16"/>
      <c r="X380" s="17">
        <f t="shared" ref="X380:AA380" si="464">X331</f>
        <v>0</v>
      </c>
      <c r="Y380" s="18">
        <f t="shared" si="464"/>
        <v>0</v>
      </c>
      <c r="Z380" s="18">
        <f t="shared" si="464"/>
        <v>0</v>
      </c>
      <c r="AA380" s="18">
        <f t="shared" si="464"/>
        <v>0</v>
      </c>
      <c r="AB380" s="18">
        <f t="shared" si="425"/>
        <v>0</v>
      </c>
      <c r="AC380" s="18">
        <f t="shared" si="426"/>
        <v>0</v>
      </c>
      <c r="AD380" s="18">
        <f t="shared" si="427"/>
        <v>0</v>
      </c>
      <c r="AE380" s="18">
        <f t="shared" si="428"/>
        <v>0</v>
      </c>
      <c r="AF380" s="19">
        <f t="shared" si="429"/>
        <v>0</v>
      </c>
      <c r="AG380" s="20">
        <f t="shared" si="430"/>
        <v>0</v>
      </c>
      <c r="AH380" s="48">
        <f t="shared" si="431"/>
        <v>0</v>
      </c>
      <c r="AI380" s="80"/>
      <c r="AJ380" s="80"/>
    </row>
    <row r="381" spans="1:36" ht="15.75" customHeight="1" thickTop="1" thickBot="1" x14ac:dyDescent="0.3">
      <c r="A381" s="110"/>
      <c r="B381" s="44" t="str">
        <f t="shared" si="418"/>
        <v>برجاء إدخال إسم الصنف</v>
      </c>
      <c r="C381" s="26">
        <f t="shared" si="419"/>
        <v>1</v>
      </c>
      <c r="D381" s="26">
        <f t="shared" si="420"/>
        <v>0</v>
      </c>
      <c r="E381" s="26">
        <f t="shared" si="421"/>
        <v>0</v>
      </c>
      <c r="F381" s="26">
        <f t="shared" si="422"/>
        <v>0</v>
      </c>
      <c r="G381" s="26">
        <f t="shared" si="423"/>
        <v>0</v>
      </c>
      <c r="H381" s="27">
        <f t="shared" si="415"/>
        <v>0</v>
      </c>
      <c r="I381" s="28">
        <f t="shared" si="416"/>
        <v>0</v>
      </c>
      <c r="J381" s="29"/>
      <c r="K381" s="30"/>
      <c r="L381" s="27"/>
      <c r="M381" s="28"/>
      <c r="N381" s="29"/>
      <c r="O381" s="30"/>
      <c r="P381" s="27"/>
      <c r="Q381" s="28"/>
      <c r="R381" s="29"/>
      <c r="S381" s="30"/>
      <c r="T381" s="27"/>
      <c r="U381" s="28"/>
      <c r="V381" s="29"/>
      <c r="W381" s="30"/>
      <c r="X381" s="31">
        <f t="shared" ref="X381:AA381" si="465">X332</f>
        <v>0</v>
      </c>
      <c r="Y381" s="32">
        <f t="shared" si="465"/>
        <v>0</v>
      </c>
      <c r="Z381" s="32">
        <f t="shared" si="465"/>
        <v>0</v>
      </c>
      <c r="AA381" s="32">
        <f t="shared" si="465"/>
        <v>0</v>
      </c>
      <c r="AB381" s="32">
        <f t="shared" si="425"/>
        <v>0</v>
      </c>
      <c r="AC381" s="32">
        <f t="shared" si="426"/>
        <v>0</v>
      </c>
      <c r="AD381" s="32">
        <f t="shared" si="427"/>
        <v>0</v>
      </c>
      <c r="AE381" s="32">
        <f t="shared" si="428"/>
        <v>0</v>
      </c>
      <c r="AF381" s="33">
        <f t="shared" si="429"/>
        <v>0</v>
      </c>
      <c r="AG381" s="34">
        <f t="shared" si="430"/>
        <v>0</v>
      </c>
      <c r="AH381" s="47">
        <f t="shared" si="431"/>
        <v>0</v>
      </c>
      <c r="AI381" s="80"/>
      <c r="AJ381" s="80"/>
    </row>
    <row r="382" spans="1:36" ht="15.75" customHeight="1" thickTop="1" thickBot="1" x14ac:dyDescent="0.3">
      <c r="A382" s="110"/>
      <c r="B382" s="3" t="str">
        <f t="shared" si="418"/>
        <v>برجاء إدخال إسم الصنف</v>
      </c>
      <c r="C382" s="4">
        <f t="shared" si="419"/>
        <v>1</v>
      </c>
      <c r="D382" s="4">
        <f t="shared" si="420"/>
        <v>0</v>
      </c>
      <c r="E382" s="4">
        <f t="shared" si="421"/>
        <v>0</v>
      </c>
      <c r="F382" s="4">
        <f t="shared" si="422"/>
        <v>0</v>
      </c>
      <c r="G382" s="4">
        <f t="shared" si="423"/>
        <v>0</v>
      </c>
      <c r="H382" s="13">
        <f t="shared" si="415"/>
        <v>0</v>
      </c>
      <c r="I382" s="14">
        <f t="shared" si="416"/>
        <v>0</v>
      </c>
      <c r="J382" s="15"/>
      <c r="K382" s="16"/>
      <c r="L382" s="13"/>
      <c r="M382" s="14"/>
      <c r="N382" s="15"/>
      <c r="O382" s="16"/>
      <c r="P382" s="13"/>
      <c r="Q382" s="14"/>
      <c r="R382" s="15"/>
      <c r="S382" s="16"/>
      <c r="T382" s="13"/>
      <c r="U382" s="14"/>
      <c r="V382" s="15"/>
      <c r="W382" s="16"/>
      <c r="X382" s="17">
        <f t="shared" ref="X382:AA382" si="466">X333</f>
        <v>0</v>
      </c>
      <c r="Y382" s="18">
        <f t="shared" si="466"/>
        <v>0</v>
      </c>
      <c r="Z382" s="18">
        <f t="shared" si="466"/>
        <v>0</v>
      </c>
      <c r="AA382" s="18">
        <f t="shared" si="466"/>
        <v>0</v>
      </c>
      <c r="AB382" s="18">
        <f t="shared" si="425"/>
        <v>0</v>
      </c>
      <c r="AC382" s="18">
        <f t="shared" si="426"/>
        <v>0</v>
      </c>
      <c r="AD382" s="18">
        <f t="shared" si="427"/>
        <v>0</v>
      </c>
      <c r="AE382" s="18">
        <f t="shared" si="428"/>
        <v>0</v>
      </c>
      <c r="AF382" s="19">
        <f t="shared" si="429"/>
        <v>0</v>
      </c>
      <c r="AG382" s="20">
        <f t="shared" si="430"/>
        <v>0</v>
      </c>
      <c r="AH382" s="48">
        <f t="shared" si="431"/>
        <v>0</v>
      </c>
      <c r="AI382" s="80"/>
      <c r="AJ382" s="80"/>
    </row>
    <row r="383" spans="1:36" ht="15.75" customHeight="1" thickTop="1" thickBot="1" x14ac:dyDescent="0.3">
      <c r="A383" s="110"/>
      <c r="B383" s="44" t="str">
        <f t="shared" si="418"/>
        <v>برجاء إدخال إسم الصنف</v>
      </c>
      <c r="C383" s="26">
        <f t="shared" si="419"/>
        <v>1</v>
      </c>
      <c r="D383" s="26">
        <f t="shared" si="420"/>
        <v>0</v>
      </c>
      <c r="E383" s="26">
        <f t="shared" si="421"/>
        <v>0</v>
      </c>
      <c r="F383" s="26">
        <f t="shared" si="422"/>
        <v>0</v>
      </c>
      <c r="G383" s="26">
        <f t="shared" si="423"/>
        <v>0</v>
      </c>
      <c r="H383" s="27">
        <f t="shared" si="415"/>
        <v>0</v>
      </c>
      <c r="I383" s="28">
        <f t="shared" si="416"/>
        <v>0</v>
      </c>
      <c r="J383" s="29"/>
      <c r="K383" s="30"/>
      <c r="L383" s="27"/>
      <c r="M383" s="28"/>
      <c r="N383" s="29"/>
      <c r="O383" s="30"/>
      <c r="P383" s="27"/>
      <c r="Q383" s="28"/>
      <c r="R383" s="29"/>
      <c r="S383" s="30"/>
      <c r="T383" s="27"/>
      <c r="U383" s="28"/>
      <c r="V383" s="29"/>
      <c r="W383" s="30"/>
      <c r="X383" s="31">
        <f t="shared" ref="X383:AA383" si="467">X334</f>
        <v>0</v>
      </c>
      <c r="Y383" s="32">
        <f t="shared" si="467"/>
        <v>0</v>
      </c>
      <c r="Z383" s="32">
        <f t="shared" si="467"/>
        <v>0</v>
      </c>
      <c r="AA383" s="32">
        <f t="shared" si="467"/>
        <v>0</v>
      </c>
      <c r="AB383" s="32">
        <f t="shared" si="425"/>
        <v>0</v>
      </c>
      <c r="AC383" s="32">
        <f t="shared" si="426"/>
        <v>0</v>
      </c>
      <c r="AD383" s="32">
        <f t="shared" si="427"/>
        <v>0</v>
      </c>
      <c r="AE383" s="32">
        <f t="shared" si="428"/>
        <v>0</v>
      </c>
      <c r="AF383" s="33">
        <f t="shared" si="429"/>
        <v>0</v>
      </c>
      <c r="AG383" s="34">
        <f t="shared" si="430"/>
        <v>0</v>
      </c>
      <c r="AH383" s="47">
        <f t="shared" si="431"/>
        <v>0</v>
      </c>
      <c r="AI383" s="80"/>
      <c r="AJ383" s="80"/>
    </row>
    <row r="384" spans="1:36" ht="15.75" customHeight="1" thickTop="1" thickBot="1" x14ac:dyDescent="0.3">
      <c r="A384" s="110"/>
      <c r="B384" s="3" t="str">
        <f t="shared" si="418"/>
        <v>برجاء إدخال إسم الصنف</v>
      </c>
      <c r="C384" s="4">
        <f t="shared" si="419"/>
        <v>1</v>
      </c>
      <c r="D384" s="4">
        <f t="shared" si="420"/>
        <v>0</v>
      </c>
      <c r="E384" s="4">
        <f t="shared" si="421"/>
        <v>0</v>
      </c>
      <c r="F384" s="4">
        <f t="shared" si="422"/>
        <v>0</v>
      </c>
      <c r="G384" s="4">
        <f t="shared" si="423"/>
        <v>0</v>
      </c>
      <c r="H384" s="13">
        <f t="shared" si="415"/>
        <v>0</v>
      </c>
      <c r="I384" s="14">
        <f t="shared" si="416"/>
        <v>0</v>
      </c>
      <c r="J384" s="15"/>
      <c r="K384" s="16"/>
      <c r="L384" s="13"/>
      <c r="M384" s="14"/>
      <c r="N384" s="15"/>
      <c r="O384" s="16"/>
      <c r="P384" s="13"/>
      <c r="Q384" s="14"/>
      <c r="R384" s="15"/>
      <c r="S384" s="16"/>
      <c r="T384" s="13"/>
      <c r="U384" s="14"/>
      <c r="V384" s="15"/>
      <c r="W384" s="16"/>
      <c r="X384" s="17">
        <f t="shared" ref="X384:AA384" si="468">X335</f>
        <v>0</v>
      </c>
      <c r="Y384" s="18">
        <f t="shared" si="468"/>
        <v>0</v>
      </c>
      <c r="Z384" s="18">
        <f t="shared" si="468"/>
        <v>0</v>
      </c>
      <c r="AA384" s="18">
        <f t="shared" si="468"/>
        <v>0</v>
      </c>
      <c r="AB384" s="18">
        <f t="shared" si="425"/>
        <v>0</v>
      </c>
      <c r="AC384" s="18">
        <f t="shared" si="426"/>
        <v>0</v>
      </c>
      <c r="AD384" s="18">
        <f t="shared" si="427"/>
        <v>0</v>
      </c>
      <c r="AE384" s="18">
        <f t="shared" si="428"/>
        <v>0</v>
      </c>
      <c r="AF384" s="19">
        <f t="shared" si="429"/>
        <v>0</v>
      </c>
      <c r="AG384" s="20">
        <f t="shared" si="430"/>
        <v>0</v>
      </c>
      <c r="AH384" s="48">
        <f t="shared" si="431"/>
        <v>0</v>
      </c>
      <c r="AI384" s="80">
        <f>AI368-AI352</f>
        <v>0</v>
      </c>
      <c r="AJ384" s="80"/>
    </row>
    <row r="385" spans="1:36" ht="15.75" customHeight="1" thickTop="1" thickBot="1" x14ac:dyDescent="0.3">
      <c r="A385" s="110"/>
      <c r="B385" s="45" t="str">
        <f t="shared" si="418"/>
        <v>برجاء إدخال إسم الصنف</v>
      </c>
      <c r="C385" s="35">
        <f t="shared" si="419"/>
        <v>1</v>
      </c>
      <c r="D385" s="35">
        <f t="shared" si="420"/>
        <v>0</v>
      </c>
      <c r="E385" s="35">
        <f t="shared" si="421"/>
        <v>0</v>
      </c>
      <c r="F385" s="35">
        <f t="shared" si="422"/>
        <v>0</v>
      </c>
      <c r="G385" s="35">
        <f t="shared" si="423"/>
        <v>0</v>
      </c>
      <c r="H385" s="36">
        <f t="shared" si="415"/>
        <v>0</v>
      </c>
      <c r="I385" s="37">
        <f t="shared" si="416"/>
        <v>0</v>
      </c>
      <c r="J385" s="38"/>
      <c r="K385" s="39"/>
      <c r="L385" s="36"/>
      <c r="M385" s="37"/>
      <c r="N385" s="38"/>
      <c r="O385" s="39"/>
      <c r="P385" s="36"/>
      <c r="Q385" s="37"/>
      <c r="R385" s="38"/>
      <c r="S385" s="39"/>
      <c r="T385" s="36"/>
      <c r="U385" s="37"/>
      <c r="V385" s="38"/>
      <c r="W385" s="39"/>
      <c r="X385" s="40">
        <f t="shared" ref="X385:AA385" si="469">X336</f>
        <v>0</v>
      </c>
      <c r="Y385" s="41">
        <f t="shared" si="469"/>
        <v>0</v>
      </c>
      <c r="Z385" s="41">
        <f t="shared" si="469"/>
        <v>0</v>
      </c>
      <c r="AA385" s="41">
        <f t="shared" si="469"/>
        <v>0</v>
      </c>
      <c r="AB385" s="41">
        <f t="shared" si="425"/>
        <v>0</v>
      </c>
      <c r="AC385" s="41">
        <f t="shared" si="426"/>
        <v>0</v>
      </c>
      <c r="AD385" s="41">
        <f t="shared" si="427"/>
        <v>0</v>
      </c>
      <c r="AE385" s="41">
        <f t="shared" si="428"/>
        <v>0</v>
      </c>
      <c r="AF385" s="42">
        <f t="shared" si="429"/>
        <v>0</v>
      </c>
      <c r="AG385" s="43">
        <f t="shared" si="430"/>
        <v>0</v>
      </c>
      <c r="AH385" s="49">
        <f t="shared" si="431"/>
        <v>0</v>
      </c>
      <c r="AI385" s="80"/>
      <c r="AJ385" s="80"/>
    </row>
    <row r="386" spans="1:36" ht="20.25" thickTop="1" thickBot="1" x14ac:dyDescent="0.3">
      <c r="A386" s="81" t="s">
        <v>26</v>
      </c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>
        <f>SUM(AB346:AB385)</f>
        <v>0</v>
      </c>
      <c r="AC386" s="81"/>
      <c r="AD386" s="81"/>
      <c r="AE386" s="81"/>
      <c r="AF386" s="81"/>
      <c r="AG386" s="81"/>
      <c r="AH386" s="81"/>
      <c r="AI386" s="80"/>
      <c r="AJ386" s="80"/>
    </row>
    <row r="387" spans="1:36" ht="20.25" thickTop="1" thickBot="1" x14ac:dyDescent="0.3">
      <c r="A387" s="75" t="s">
        <v>27</v>
      </c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>
        <f>SUM(AC346:AC385)</f>
        <v>0</v>
      </c>
      <c r="AC387" s="75"/>
      <c r="AD387" s="75"/>
      <c r="AE387" s="75"/>
      <c r="AF387" s="75"/>
      <c r="AG387" s="75"/>
      <c r="AH387" s="75"/>
      <c r="AI387" s="80"/>
      <c r="AJ387" s="80"/>
    </row>
    <row r="388" spans="1:36" ht="20.25" thickTop="1" thickBot="1" x14ac:dyDescent="0.3">
      <c r="A388" s="82" t="s">
        <v>28</v>
      </c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>
        <f>SUM(AD346:AD385)</f>
        <v>0</v>
      </c>
      <c r="AC388" s="82"/>
      <c r="AD388" s="82"/>
      <c r="AE388" s="82"/>
      <c r="AF388" s="82"/>
      <c r="AG388" s="82"/>
      <c r="AH388" s="82"/>
      <c r="AI388" s="80"/>
      <c r="AJ388" s="80"/>
    </row>
    <row r="389" spans="1:36" ht="20.25" thickTop="1" thickBot="1" x14ac:dyDescent="0.3">
      <c r="A389" s="75" t="s">
        <v>29</v>
      </c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>
        <f>SUM(AE346:AE385)</f>
        <v>0</v>
      </c>
      <c r="AC389" s="75"/>
      <c r="AD389" s="75"/>
      <c r="AE389" s="75"/>
      <c r="AF389" s="75"/>
      <c r="AG389" s="75"/>
      <c r="AH389" s="75"/>
      <c r="AI389" s="80"/>
      <c r="AJ389" s="80"/>
    </row>
    <row r="390" spans="1:36" ht="20.25" thickTop="1" thickBot="1" x14ac:dyDescent="0.3">
      <c r="A390" s="82" t="s">
        <v>30</v>
      </c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0"/>
      <c r="AJ390" s="80"/>
    </row>
    <row r="391" spans="1:36" ht="15.75" customHeight="1" thickTop="1" thickBot="1" x14ac:dyDescent="0.3">
      <c r="A391" s="75" t="s">
        <v>31</v>
      </c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>
        <f>AB386+AB387+AB388+AB389-AB390</f>
        <v>0</v>
      </c>
      <c r="AC391" s="75"/>
      <c r="AD391" s="75"/>
      <c r="AE391" s="75"/>
      <c r="AF391" s="75"/>
      <c r="AG391" s="75"/>
      <c r="AH391" s="75"/>
      <c r="AI391" s="80"/>
      <c r="AJ391" s="80"/>
    </row>
    <row r="392" spans="1:36" ht="15.75" customHeight="1" thickTop="1" thickBot="1" x14ac:dyDescent="0.3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80"/>
      <c r="AJ392" s="80"/>
    </row>
    <row r="393" spans="1:36" ht="15.75" customHeight="1" thickTop="1" thickBot="1" x14ac:dyDescent="0.3">
      <c r="A393" s="110">
        <v>9</v>
      </c>
      <c r="B393" s="86" t="s">
        <v>0</v>
      </c>
      <c r="C393" s="88" t="s">
        <v>1</v>
      </c>
      <c r="D393" s="88" t="s">
        <v>21</v>
      </c>
      <c r="E393" s="88" t="s">
        <v>22</v>
      </c>
      <c r="F393" s="88" t="s">
        <v>23</v>
      </c>
      <c r="G393" s="88" t="s">
        <v>24</v>
      </c>
      <c r="H393" s="86" t="s">
        <v>2</v>
      </c>
      <c r="I393" s="106"/>
      <c r="J393" s="88" t="s">
        <v>3</v>
      </c>
      <c r="K393" s="88"/>
      <c r="L393" s="86" t="s">
        <v>4</v>
      </c>
      <c r="M393" s="106"/>
      <c r="N393" s="88" t="s">
        <v>5</v>
      </c>
      <c r="O393" s="88"/>
      <c r="P393" s="86" t="s">
        <v>6</v>
      </c>
      <c r="Q393" s="106"/>
      <c r="R393" s="88" t="s">
        <v>7</v>
      </c>
      <c r="S393" s="88"/>
      <c r="T393" s="86" t="s">
        <v>8</v>
      </c>
      <c r="U393" s="106"/>
      <c r="V393" s="88" t="s">
        <v>9</v>
      </c>
      <c r="W393" s="88"/>
      <c r="X393" s="107" t="s">
        <v>10</v>
      </c>
      <c r="Y393" s="107" t="s">
        <v>11</v>
      </c>
      <c r="Z393" s="107" t="s">
        <v>12</v>
      </c>
      <c r="AA393" s="107" t="s">
        <v>13</v>
      </c>
      <c r="AB393" s="107" t="s">
        <v>14</v>
      </c>
      <c r="AC393" s="107" t="s">
        <v>15</v>
      </c>
      <c r="AD393" s="107" t="s">
        <v>16</v>
      </c>
      <c r="AE393" s="107" t="s">
        <v>17</v>
      </c>
      <c r="AF393" s="107" t="s">
        <v>25</v>
      </c>
      <c r="AG393" s="108" t="s">
        <v>18</v>
      </c>
      <c r="AH393" s="109"/>
      <c r="AI393" s="80" t="s">
        <v>34</v>
      </c>
      <c r="AJ393" s="80"/>
    </row>
    <row r="394" spans="1:36" ht="15.75" customHeight="1" thickTop="1" thickBot="1" x14ac:dyDescent="0.3">
      <c r="A394" s="110"/>
      <c r="B394" s="86"/>
      <c r="C394" s="88"/>
      <c r="D394" s="88"/>
      <c r="E394" s="88"/>
      <c r="F394" s="88"/>
      <c r="G394" s="88"/>
      <c r="H394" s="21" t="s">
        <v>20</v>
      </c>
      <c r="I394" s="22" t="s">
        <v>19</v>
      </c>
      <c r="J394" s="23" t="s">
        <v>20</v>
      </c>
      <c r="K394" s="23" t="s">
        <v>19</v>
      </c>
      <c r="L394" s="21" t="s">
        <v>20</v>
      </c>
      <c r="M394" s="22" t="s">
        <v>19</v>
      </c>
      <c r="N394" s="23" t="s">
        <v>20</v>
      </c>
      <c r="O394" s="23" t="s">
        <v>19</v>
      </c>
      <c r="P394" s="21" t="s">
        <v>20</v>
      </c>
      <c r="Q394" s="22" t="s">
        <v>19</v>
      </c>
      <c r="R394" s="23" t="s">
        <v>20</v>
      </c>
      <c r="S394" s="23" t="s">
        <v>19</v>
      </c>
      <c r="T394" s="21" t="s">
        <v>20</v>
      </c>
      <c r="U394" s="22" t="s">
        <v>19</v>
      </c>
      <c r="V394" s="23" t="s">
        <v>20</v>
      </c>
      <c r="W394" s="23" t="s">
        <v>19</v>
      </c>
      <c r="X394" s="91"/>
      <c r="Y394" s="91"/>
      <c r="Z394" s="91"/>
      <c r="AA394" s="91"/>
      <c r="AB394" s="91"/>
      <c r="AC394" s="91"/>
      <c r="AD394" s="91"/>
      <c r="AE394" s="91"/>
      <c r="AF394" s="91"/>
      <c r="AG394" s="24" t="s">
        <v>20</v>
      </c>
      <c r="AH394" s="25" t="s">
        <v>19</v>
      </c>
      <c r="AI394" s="80"/>
      <c r="AJ394" s="80"/>
    </row>
    <row r="395" spans="1:36" ht="15.75" customHeight="1" thickTop="1" thickBot="1" x14ac:dyDescent="0.3">
      <c r="A395" s="110"/>
      <c r="B395" s="3" t="str">
        <f>B346</f>
        <v>برجاء إدخال إسم الصنف</v>
      </c>
      <c r="C395" s="4">
        <f>C346</f>
        <v>1</v>
      </c>
      <c r="D395" s="4">
        <f>X395/C395</f>
        <v>0</v>
      </c>
      <c r="E395" s="4">
        <f>Y395/C395</f>
        <v>0</v>
      </c>
      <c r="F395" s="4">
        <f>Z395/C395</f>
        <v>0</v>
      </c>
      <c r="G395" s="4">
        <f>AA395/C395</f>
        <v>0</v>
      </c>
      <c r="H395" s="5">
        <f t="shared" ref="H395:H434" si="470">AG346</f>
        <v>0</v>
      </c>
      <c r="I395" s="6">
        <f t="shared" ref="I395:I434" si="471">AH346</f>
        <v>0</v>
      </c>
      <c r="J395" s="7"/>
      <c r="K395" s="8"/>
      <c r="L395" s="5"/>
      <c r="M395" s="6"/>
      <c r="N395" s="7"/>
      <c r="O395" s="8"/>
      <c r="P395" s="5"/>
      <c r="Q395" s="6"/>
      <c r="R395" s="7"/>
      <c r="S395" s="8"/>
      <c r="T395" s="5"/>
      <c r="U395" s="6"/>
      <c r="V395" s="7"/>
      <c r="W395" s="8"/>
      <c r="X395" s="9">
        <f>X346</f>
        <v>0</v>
      </c>
      <c r="Y395" s="10">
        <f t="shared" ref="Y395:AA395" si="472">Y346</f>
        <v>0</v>
      </c>
      <c r="Z395" s="10">
        <f t="shared" si="472"/>
        <v>0</v>
      </c>
      <c r="AA395" s="10">
        <f t="shared" si="472"/>
        <v>0</v>
      </c>
      <c r="AB395" s="10">
        <f>P395*X395+Q395*D395</f>
        <v>0</v>
      </c>
      <c r="AC395" s="10">
        <f>R395*Y395+S395*E395</f>
        <v>0</v>
      </c>
      <c r="AD395" s="10">
        <f>T395*Z395+U395*F395</f>
        <v>0</v>
      </c>
      <c r="AE395" s="10">
        <f>V395*AA395+W395*G395</f>
        <v>0</v>
      </c>
      <c r="AF395" s="11">
        <f>H395*C395+I395+J395*C395+K395-L395*C395-M395+N395*C395+O395-P395*C395-Q395-R395*C395-S395-T395*C395-U395-V395*C395-W395</f>
        <v>0</v>
      </c>
      <c r="AG395" s="12">
        <f>ROUNDDOWN(AF395/C395,0)</f>
        <v>0</v>
      </c>
      <c r="AH395" s="46">
        <f>AF395-AG395*C395</f>
        <v>0</v>
      </c>
      <c r="AI395" s="80"/>
      <c r="AJ395" s="80"/>
    </row>
    <row r="396" spans="1:36" ht="15.75" customHeight="1" thickTop="1" thickBot="1" x14ac:dyDescent="0.3">
      <c r="A396" s="110"/>
      <c r="B396" s="44" t="str">
        <f t="shared" ref="B396:B434" si="473">B347</f>
        <v>برجاء إدخال إسم الصنف</v>
      </c>
      <c r="C396" s="26">
        <f t="shared" ref="C396:C434" si="474">C347</f>
        <v>1</v>
      </c>
      <c r="D396" s="26">
        <f t="shared" ref="D396:D434" si="475">X396/C396</f>
        <v>0</v>
      </c>
      <c r="E396" s="26">
        <f t="shared" ref="E396:E434" si="476">Y396/C396</f>
        <v>0</v>
      </c>
      <c r="F396" s="26">
        <f t="shared" ref="F396:F434" si="477">Z396/C396</f>
        <v>0</v>
      </c>
      <c r="G396" s="26">
        <f t="shared" ref="G396:G434" si="478">AA396/C396</f>
        <v>0</v>
      </c>
      <c r="H396" s="27">
        <f t="shared" si="470"/>
        <v>0</v>
      </c>
      <c r="I396" s="28">
        <f t="shared" si="471"/>
        <v>0</v>
      </c>
      <c r="J396" s="29"/>
      <c r="K396" s="30"/>
      <c r="L396" s="27"/>
      <c r="M396" s="28"/>
      <c r="N396" s="29"/>
      <c r="O396" s="30"/>
      <c r="P396" s="27"/>
      <c r="Q396" s="28"/>
      <c r="R396" s="29"/>
      <c r="S396" s="30"/>
      <c r="T396" s="27"/>
      <c r="U396" s="28"/>
      <c r="V396" s="29"/>
      <c r="W396" s="30"/>
      <c r="X396" s="31">
        <f t="shared" ref="X396:AA396" si="479">X347</f>
        <v>0</v>
      </c>
      <c r="Y396" s="32">
        <f t="shared" si="479"/>
        <v>0</v>
      </c>
      <c r="Z396" s="32">
        <f t="shared" si="479"/>
        <v>0</v>
      </c>
      <c r="AA396" s="32">
        <f t="shared" si="479"/>
        <v>0</v>
      </c>
      <c r="AB396" s="32">
        <f t="shared" ref="AB396:AB434" si="480">P396*X396+Q396*D396</f>
        <v>0</v>
      </c>
      <c r="AC396" s="32">
        <f t="shared" ref="AC396:AC434" si="481">R396*Y396+S396*E396</f>
        <v>0</v>
      </c>
      <c r="AD396" s="32">
        <f t="shared" ref="AD396:AD434" si="482">T396*Z396+U396*F396</f>
        <v>0</v>
      </c>
      <c r="AE396" s="32">
        <f t="shared" ref="AE396:AE434" si="483">V396*AA396+W396*G396</f>
        <v>0</v>
      </c>
      <c r="AF396" s="33">
        <f t="shared" ref="AF396:AF434" si="484">H396*C396+I396+J396*C396+K396-L396*C396-M396+N396*C396+O396-P396*C396-Q396-R396*C396-S396-T396*C396-U396-V396*C396-W396</f>
        <v>0</v>
      </c>
      <c r="AG396" s="34">
        <f t="shared" ref="AG396:AG434" si="485">ROUNDDOWN(AF396/C396,0)</f>
        <v>0</v>
      </c>
      <c r="AH396" s="47">
        <f t="shared" ref="AH396:AH434" si="486">AF396-AG396*C396</f>
        <v>0</v>
      </c>
      <c r="AI396" s="80"/>
      <c r="AJ396" s="80"/>
    </row>
    <row r="397" spans="1:36" ht="15.75" customHeight="1" thickTop="1" thickBot="1" x14ac:dyDescent="0.3">
      <c r="A397" s="110"/>
      <c r="B397" s="3" t="str">
        <f t="shared" si="473"/>
        <v>برجاء إدخال إسم الصنف</v>
      </c>
      <c r="C397" s="4">
        <f t="shared" si="474"/>
        <v>1</v>
      </c>
      <c r="D397" s="4">
        <f t="shared" si="475"/>
        <v>0</v>
      </c>
      <c r="E397" s="4">
        <f t="shared" si="476"/>
        <v>0</v>
      </c>
      <c r="F397" s="4">
        <f t="shared" si="477"/>
        <v>0</v>
      </c>
      <c r="G397" s="4">
        <f t="shared" si="478"/>
        <v>0</v>
      </c>
      <c r="H397" s="13">
        <f t="shared" si="470"/>
        <v>0</v>
      </c>
      <c r="I397" s="14">
        <f t="shared" si="471"/>
        <v>0</v>
      </c>
      <c r="J397" s="15"/>
      <c r="K397" s="16"/>
      <c r="L397" s="13"/>
      <c r="M397" s="14"/>
      <c r="N397" s="15"/>
      <c r="O397" s="16"/>
      <c r="P397" s="13"/>
      <c r="Q397" s="14"/>
      <c r="R397" s="15"/>
      <c r="S397" s="16"/>
      <c r="T397" s="13"/>
      <c r="U397" s="14"/>
      <c r="V397" s="15"/>
      <c r="W397" s="16"/>
      <c r="X397" s="17">
        <f t="shared" ref="X397:AA397" si="487">X348</f>
        <v>0</v>
      </c>
      <c r="Y397" s="18">
        <f t="shared" si="487"/>
        <v>0</v>
      </c>
      <c r="Z397" s="18">
        <f t="shared" si="487"/>
        <v>0</v>
      </c>
      <c r="AA397" s="18">
        <f t="shared" si="487"/>
        <v>0</v>
      </c>
      <c r="AB397" s="18">
        <f t="shared" si="480"/>
        <v>0</v>
      </c>
      <c r="AC397" s="18">
        <f t="shared" si="481"/>
        <v>0</v>
      </c>
      <c r="AD397" s="18">
        <f t="shared" si="482"/>
        <v>0</v>
      </c>
      <c r="AE397" s="18">
        <f t="shared" si="483"/>
        <v>0</v>
      </c>
      <c r="AF397" s="19">
        <f t="shared" si="484"/>
        <v>0</v>
      </c>
      <c r="AG397" s="20">
        <f t="shared" si="485"/>
        <v>0</v>
      </c>
      <c r="AH397" s="48">
        <f t="shared" si="486"/>
        <v>0</v>
      </c>
      <c r="AI397" s="80"/>
      <c r="AJ397" s="80"/>
    </row>
    <row r="398" spans="1:36" ht="15.75" customHeight="1" thickTop="1" thickBot="1" x14ac:dyDescent="0.3">
      <c r="A398" s="110"/>
      <c r="B398" s="44" t="str">
        <f t="shared" si="473"/>
        <v>برجاء إدخال إسم الصنف</v>
      </c>
      <c r="C398" s="26">
        <f t="shared" si="474"/>
        <v>1</v>
      </c>
      <c r="D398" s="26">
        <f t="shared" si="475"/>
        <v>0</v>
      </c>
      <c r="E398" s="26">
        <f t="shared" si="476"/>
        <v>0</v>
      </c>
      <c r="F398" s="26">
        <f t="shared" si="477"/>
        <v>0</v>
      </c>
      <c r="G398" s="26">
        <f t="shared" si="478"/>
        <v>0</v>
      </c>
      <c r="H398" s="27">
        <f t="shared" si="470"/>
        <v>0</v>
      </c>
      <c r="I398" s="28">
        <f t="shared" si="471"/>
        <v>0</v>
      </c>
      <c r="J398" s="29"/>
      <c r="K398" s="30"/>
      <c r="L398" s="27"/>
      <c r="M398" s="28"/>
      <c r="N398" s="29"/>
      <c r="O398" s="30"/>
      <c r="P398" s="27"/>
      <c r="Q398" s="28"/>
      <c r="R398" s="29"/>
      <c r="S398" s="30"/>
      <c r="T398" s="27"/>
      <c r="U398" s="28"/>
      <c r="V398" s="29"/>
      <c r="W398" s="30"/>
      <c r="X398" s="31">
        <f t="shared" ref="X398:AA398" si="488">X349</f>
        <v>0</v>
      </c>
      <c r="Y398" s="32">
        <f t="shared" si="488"/>
        <v>0</v>
      </c>
      <c r="Z398" s="32">
        <f t="shared" si="488"/>
        <v>0</v>
      </c>
      <c r="AA398" s="32">
        <f t="shared" si="488"/>
        <v>0</v>
      </c>
      <c r="AB398" s="32">
        <f t="shared" si="480"/>
        <v>0</v>
      </c>
      <c r="AC398" s="32">
        <f t="shared" si="481"/>
        <v>0</v>
      </c>
      <c r="AD398" s="32">
        <f t="shared" si="482"/>
        <v>0</v>
      </c>
      <c r="AE398" s="32">
        <f t="shared" si="483"/>
        <v>0</v>
      </c>
      <c r="AF398" s="33">
        <f t="shared" si="484"/>
        <v>0</v>
      </c>
      <c r="AG398" s="34">
        <f t="shared" si="485"/>
        <v>0</v>
      </c>
      <c r="AH398" s="47">
        <f t="shared" si="486"/>
        <v>0</v>
      </c>
      <c r="AI398" s="80"/>
      <c r="AJ398" s="80"/>
    </row>
    <row r="399" spans="1:36" ht="15.75" customHeight="1" thickTop="1" thickBot="1" x14ac:dyDescent="0.3">
      <c r="A399" s="110"/>
      <c r="B399" s="3" t="str">
        <f t="shared" si="473"/>
        <v>برجاء إدخال إسم الصنف</v>
      </c>
      <c r="C399" s="4">
        <f t="shared" si="474"/>
        <v>1</v>
      </c>
      <c r="D399" s="4">
        <f t="shared" si="475"/>
        <v>0</v>
      </c>
      <c r="E399" s="4">
        <f t="shared" si="476"/>
        <v>0</v>
      </c>
      <c r="F399" s="4">
        <f t="shared" si="477"/>
        <v>0</v>
      </c>
      <c r="G399" s="4">
        <f t="shared" si="478"/>
        <v>0</v>
      </c>
      <c r="H399" s="13">
        <f t="shared" si="470"/>
        <v>0</v>
      </c>
      <c r="I399" s="14">
        <f t="shared" si="471"/>
        <v>0</v>
      </c>
      <c r="J399" s="15"/>
      <c r="K399" s="16"/>
      <c r="L399" s="13"/>
      <c r="M399" s="14"/>
      <c r="N399" s="15"/>
      <c r="O399" s="16"/>
      <c r="P399" s="13"/>
      <c r="Q399" s="14"/>
      <c r="R399" s="15"/>
      <c r="S399" s="16"/>
      <c r="T399" s="13"/>
      <c r="U399" s="14"/>
      <c r="V399" s="15"/>
      <c r="W399" s="16"/>
      <c r="X399" s="17">
        <f t="shared" ref="X399:AA399" si="489">X350</f>
        <v>0</v>
      </c>
      <c r="Y399" s="18">
        <f t="shared" si="489"/>
        <v>0</v>
      </c>
      <c r="Z399" s="18">
        <f t="shared" si="489"/>
        <v>0</v>
      </c>
      <c r="AA399" s="18">
        <f t="shared" si="489"/>
        <v>0</v>
      </c>
      <c r="AB399" s="18">
        <f t="shared" si="480"/>
        <v>0</v>
      </c>
      <c r="AC399" s="18">
        <f t="shared" si="481"/>
        <v>0</v>
      </c>
      <c r="AD399" s="18">
        <f t="shared" si="482"/>
        <v>0</v>
      </c>
      <c r="AE399" s="18">
        <f t="shared" si="483"/>
        <v>0</v>
      </c>
      <c r="AF399" s="19">
        <f t="shared" si="484"/>
        <v>0</v>
      </c>
      <c r="AG399" s="20">
        <f t="shared" si="485"/>
        <v>0</v>
      </c>
      <c r="AH399" s="48">
        <f t="shared" si="486"/>
        <v>0</v>
      </c>
      <c r="AI399" s="80"/>
      <c r="AJ399" s="80"/>
    </row>
    <row r="400" spans="1:36" ht="15.75" customHeight="1" thickTop="1" thickBot="1" x14ac:dyDescent="0.3">
      <c r="A400" s="110"/>
      <c r="B400" s="44" t="str">
        <f t="shared" si="473"/>
        <v>برجاء إدخال إسم الصنف</v>
      </c>
      <c r="C400" s="26">
        <f t="shared" si="474"/>
        <v>1</v>
      </c>
      <c r="D400" s="26">
        <f t="shared" si="475"/>
        <v>0</v>
      </c>
      <c r="E400" s="26">
        <f t="shared" si="476"/>
        <v>0</v>
      </c>
      <c r="F400" s="26">
        <f t="shared" si="477"/>
        <v>0</v>
      </c>
      <c r="G400" s="26">
        <f t="shared" si="478"/>
        <v>0</v>
      </c>
      <c r="H400" s="27">
        <f t="shared" si="470"/>
        <v>0</v>
      </c>
      <c r="I400" s="28">
        <f t="shared" si="471"/>
        <v>0</v>
      </c>
      <c r="J400" s="29"/>
      <c r="K400" s="30"/>
      <c r="L400" s="27"/>
      <c r="M400" s="28"/>
      <c r="N400" s="29"/>
      <c r="O400" s="30"/>
      <c r="P400" s="27"/>
      <c r="Q400" s="28"/>
      <c r="R400" s="29"/>
      <c r="S400" s="30"/>
      <c r="T400" s="27"/>
      <c r="U400" s="28"/>
      <c r="V400" s="29"/>
      <c r="W400" s="30"/>
      <c r="X400" s="31">
        <f t="shared" ref="X400:AA400" si="490">X351</f>
        <v>0</v>
      </c>
      <c r="Y400" s="32">
        <f t="shared" si="490"/>
        <v>0</v>
      </c>
      <c r="Z400" s="32">
        <f t="shared" si="490"/>
        <v>0</v>
      </c>
      <c r="AA400" s="32">
        <f t="shared" si="490"/>
        <v>0</v>
      </c>
      <c r="AB400" s="32">
        <f t="shared" si="480"/>
        <v>0</v>
      </c>
      <c r="AC400" s="32">
        <f t="shared" si="481"/>
        <v>0</v>
      </c>
      <c r="AD400" s="32">
        <f t="shared" si="482"/>
        <v>0</v>
      </c>
      <c r="AE400" s="32">
        <f t="shared" si="483"/>
        <v>0</v>
      </c>
      <c r="AF400" s="33">
        <f t="shared" si="484"/>
        <v>0</v>
      </c>
      <c r="AG400" s="34">
        <f t="shared" si="485"/>
        <v>0</v>
      </c>
      <c r="AH400" s="47">
        <f t="shared" si="486"/>
        <v>0</v>
      </c>
      <c r="AI400" s="80"/>
      <c r="AJ400" s="80"/>
    </row>
    <row r="401" spans="1:36" ht="15.75" customHeight="1" thickTop="1" thickBot="1" x14ac:dyDescent="0.3">
      <c r="A401" s="110"/>
      <c r="B401" s="3" t="str">
        <f t="shared" si="473"/>
        <v>برجاء إدخال إسم الصنف</v>
      </c>
      <c r="C401" s="4">
        <f t="shared" si="474"/>
        <v>1</v>
      </c>
      <c r="D401" s="4">
        <f t="shared" si="475"/>
        <v>0</v>
      </c>
      <c r="E401" s="4">
        <f t="shared" si="476"/>
        <v>0</v>
      </c>
      <c r="F401" s="4">
        <f t="shared" si="477"/>
        <v>0</v>
      </c>
      <c r="G401" s="4">
        <f t="shared" si="478"/>
        <v>0</v>
      </c>
      <c r="H401" s="13">
        <f t="shared" si="470"/>
        <v>0</v>
      </c>
      <c r="I401" s="14">
        <f t="shared" si="471"/>
        <v>0</v>
      </c>
      <c r="J401" s="15"/>
      <c r="K401" s="16"/>
      <c r="L401" s="13"/>
      <c r="M401" s="14"/>
      <c r="N401" s="15"/>
      <c r="O401" s="16"/>
      <c r="P401" s="13"/>
      <c r="Q401" s="14"/>
      <c r="R401" s="15"/>
      <c r="S401" s="16"/>
      <c r="T401" s="13"/>
      <c r="U401" s="14"/>
      <c r="V401" s="15"/>
      <c r="W401" s="16"/>
      <c r="X401" s="17">
        <f t="shared" ref="X401:AA401" si="491">X352</f>
        <v>0</v>
      </c>
      <c r="Y401" s="18">
        <f t="shared" si="491"/>
        <v>0</v>
      </c>
      <c r="Z401" s="18">
        <f t="shared" si="491"/>
        <v>0</v>
      </c>
      <c r="AA401" s="18">
        <f t="shared" si="491"/>
        <v>0</v>
      </c>
      <c r="AB401" s="18">
        <f t="shared" si="480"/>
        <v>0</v>
      </c>
      <c r="AC401" s="18">
        <f t="shared" si="481"/>
        <v>0</v>
      </c>
      <c r="AD401" s="18">
        <f t="shared" si="482"/>
        <v>0</v>
      </c>
      <c r="AE401" s="18">
        <f t="shared" si="483"/>
        <v>0</v>
      </c>
      <c r="AF401" s="19">
        <f t="shared" si="484"/>
        <v>0</v>
      </c>
      <c r="AG401" s="20">
        <f t="shared" si="485"/>
        <v>0</v>
      </c>
      <c r="AH401" s="48">
        <f t="shared" si="486"/>
        <v>0</v>
      </c>
      <c r="AI401" s="79"/>
      <c r="AJ401" s="79"/>
    </row>
    <row r="402" spans="1:36" ht="15.75" customHeight="1" thickTop="1" thickBot="1" x14ac:dyDescent="0.3">
      <c r="A402" s="110"/>
      <c r="B402" s="44" t="str">
        <f t="shared" si="473"/>
        <v>برجاء إدخال إسم الصنف</v>
      </c>
      <c r="C402" s="26">
        <f t="shared" si="474"/>
        <v>1</v>
      </c>
      <c r="D402" s="26">
        <f t="shared" si="475"/>
        <v>0</v>
      </c>
      <c r="E402" s="26">
        <f t="shared" si="476"/>
        <v>0</v>
      </c>
      <c r="F402" s="26">
        <f t="shared" si="477"/>
        <v>0</v>
      </c>
      <c r="G402" s="26">
        <f t="shared" si="478"/>
        <v>0</v>
      </c>
      <c r="H402" s="27">
        <f t="shared" si="470"/>
        <v>0</v>
      </c>
      <c r="I402" s="28">
        <f t="shared" si="471"/>
        <v>0</v>
      </c>
      <c r="J402" s="29"/>
      <c r="K402" s="30"/>
      <c r="L402" s="27"/>
      <c r="M402" s="28"/>
      <c r="N402" s="29"/>
      <c r="O402" s="30"/>
      <c r="P402" s="27"/>
      <c r="Q402" s="28"/>
      <c r="R402" s="29"/>
      <c r="S402" s="30"/>
      <c r="T402" s="27"/>
      <c r="U402" s="28"/>
      <c r="V402" s="29"/>
      <c r="W402" s="30"/>
      <c r="X402" s="31">
        <f t="shared" ref="X402:AA402" si="492">X353</f>
        <v>0</v>
      </c>
      <c r="Y402" s="32">
        <f t="shared" si="492"/>
        <v>0</v>
      </c>
      <c r="Z402" s="32">
        <f t="shared" si="492"/>
        <v>0</v>
      </c>
      <c r="AA402" s="32">
        <f t="shared" si="492"/>
        <v>0</v>
      </c>
      <c r="AB402" s="32">
        <f t="shared" si="480"/>
        <v>0</v>
      </c>
      <c r="AC402" s="32">
        <f t="shared" si="481"/>
        <v>0</v>
      </c>
      <c r="AD402" s="32">
        <f t="shared" si="482"/>
        <v>0</v>
      </c>
      <c r="AE402" s="32">
        <f t="shared" si="483"/>
        <v>0</v>
      </c>
      <c r="AF402" s="33">
        <f t="shared" si="484"/>
        <v>0</v>
      </c>
      <c r="AG402" s="34">
        <f t="shared" si="485"/>
        <v>0</v>
      </c>
      <c r="AH402" s="47">
        <f t="shared" si="486"/>
        <v>0</v>
      </c>
      <c r="AI402" s="79"/>
      <c r="AJ402" s="79"/>
    </row>
    <row r="403" spans="1:36" ht="15.75" customHeight="1" thickTop="1" thickBot="1" x14ac:dyDescent="0.3">
      <c r="A403" s="110"/>
      <c r="B403" s="3" t="str">
        <f t="shared" si="473"/>
        <v>برجاء إدخال إسم الصنف</v>
      </c>
      <c r="C403" s="4">
        <f t="shared" si="474"/>
        <v>1</v>
      </c>
      <c r="D403" s="4">
        <f t="shared" si="475"/>
        <v>0</v>
      </c>
      <c r="E403" s="4">
        <f t="shared" si="476"/>
        <v>0</v>
      </c>
      <c r="F403" s="4">
        <f t="shared" si="477"/>
        <v>0</v>
      </c>
      <c r="G403" s="4">
        <f t="shared" si="478"/>
        <v>0</v>
      </c>
      <c r="H403" s="13">
        <f t="shared" si="470"/>
        <v>0</v>
      </c>
      <c r="I403" s="14">
        <f t="shared" si="471"/>
        <v>0</v>
      </c>
      <c r="J403" s="15"/>
      <c r="K403" s="16"/>
      <c r="L403" s="13"/>
      <c r="M403" s="14"/>
      <c r="N403" s="15"/>
      <c r="O403" s="16"/>
      <c r="P403" s="13"/>
      <c r="Q403" s="14"/>
      <c r="R403" s="15"/>
      <c r="S403" s="16"/>
      <c r="T403" s="13"/>
      <c r="U403" s="14"/>
      <c r="V403" s="15"/>
      <c r="W403" s="16"/>
      <c r="X403" s="17">
        <f t="shared" ref="X403:AA403" si="493">X354</f>
        <v>0</v>
      </c>
      <c r="Y403" s="18">
        <f t="shared" si="493"/>
        <v>0</v>
      </c>
      <c r="Z403" s="18">
        <f t="shared" si="493"/>
        <v>0</v>
      </c>
      <c r="AA403" s="18">
        <f t="shared" si="493"/>
        <v>0</v>
      </c>
      <c r="AB403" s="18">
        <f t="shared" si="480"/>
        <v>0</v>
      </c>
      <c r="AC403" s="18">
        <f t="shared" si="481"/>
        <v>0</v>
      </c>
      <c r="AD403" s="18">
        <f t="shared" si="482"/>
        <v>0</v>
      </c>
      <c r="AE403" s="18">
        <f t="shared" si="483"/>
        <v>0</v>
      </c>
      <c r="AF403" s="19">
        <f t="shared" si="484"/>
        <v>0</v>
      </c>
      <c r="AG403" s="20">
        <f t="shared" si="485"/>
        <v>0</v>
      </c>
      <c r="AH403" s="48">
        <f t="shared" si="486"/>
        <v>0</v>
      </c>
      <c r="AI403" s="79"/>
      <c r="AJ403" s="79"/>
    </row>
    <row r="404" spans="1:36" ht="15.75" customHeight="1" thickTop="1" thickBot="1" x14ac:dyDescent="0.3">
      <c r="A404" s="110"/>
      <c r="B404" s="44" t="str">
        <f t="shared" si="473"/>
        <v>برجاء إدخال إسم الصنف</v>
      </c>
      <c r="C404" s="26">
        <f t="shared" si="474"/>
        <v>1</v>
      </c>
      <c r="D404" s="26">
        <f t="shared" si="475"/>
        <v>0</v>
      </c>
      <c r="E404" s="26">
        <f t="shared" si="476"/>
        <v>0</v>
      </c>
      <c r="F404" s="26">
        <f t="shared" si="477"/>
        <v>0</v>
      </c>
      <c r="G404" s="26">
        <f t="shared" si="478"/>
        <v>0</v>
      </c>
      <c r="H404" s="27">
        <f t="shared" si="470"/>
        <v>0</v>
      </c>
      <c r="I404" s="28">
        <f t="shared" si="471"/>
        <v>0</v>
      </c>
      <c r="J404" s="29"/>
      <c r="K404" s="30"/>
      <c r="L404" s="27"/>
      <c r="M404" s="28"/>
      <c r="N404" s="29"/>
      <c r="O404" s="30"/>
      <c r="P404" s="27"/>
      <c r="Q404" s="28"/>
      <c r="R404" s="29"/>
      <c r="S404" s="30"/>
      <c r="T404" s="27"/>
      <c r="U404" s="28"/>
      <c r="V404" s="29"/>
      <c r="W404" s="30"/>
      <c r="X404" s="31">
        <f t="shared" ref="X404:AA404" si="494">X355</f>
        <v>0</v>
      </c>
      <c r="Y404" s="32">
        <f t="shared" si="494"/>
        <v>0</v>
      </c>
      <c r="Z404" s="32">
        <f t="shared" si="494"/>
        <v>0</v>
      </c>
      <c r="AA404" s="32">
        <f t="shared" si="494"/>
        <v>0</v>
      </c>
      <c r="AB404" s="32">
        <f t="shared" si="480"/>
        <v>0</v>
      </c>
      <c r="AC404" s="32">
        <f t="shared" si="481"/>
        <v>0</v>
      </c>
      <c r="AD404" s="32">
        <f t="shared" si="482"/>
        <v>0</v>
      </c>
      <c r="AE404" s="32">
        <f t="shared" si="483"/>
        <v>0</v>
      </c>
      <c r="AF404" s="33">
        <f t="shared" si="484"/>
        <v>0</v>
      </c>
      <c r="AG404" s="34">
        <f t="shared" si="485"/>
        <v>0</v>
      </c>
      <c r="AH404" s="47">
        <f t="shared" si="486"/>
        <v>0</v>
      </c>
      <c r="AI404" s="79"/>
      <c r="AJ404" s="79"/>
    </row>
    <row r="405" spans="1:36" ht="15.75" customHeight="1" thickTop="1" thickBot="1" x14ac:dyDescent="0.3">
      <c r="A405" s="110"/>
      <c r="B405" s="3" t="str">
        <f t="shared" si="473"/>
        <v>برجاء إدخال إسم الصنف</v>
      </c>
      <c r="C405" s="4">
        <f t="shared" si="474"/>
        <v>1</v>
      </c>
      <c r="D405" s="4">
        <f t="shared" si="475"/>
        <v>0</v>
      </c>
      <c r="E405" s="4">
        <f t="shared" si="476"/>
        <v>0</v>
      </c>
      <c r="F405" s="4">
        <f t="shared" si="477"/>
        <v>0</v>
      </c>
      <c r="G405" s="4">
        <f t="shared" si="478"/>
        <v>0</v>
      </c>
      <c r="H405" s="13">
        <f t="shared" si="470"/>
        <v>0</v>
      </c>
      <c r="I405" s="14">
        <f t="shared" si="471"/>
        <v>0</v>
      </c>
      <c r="J405" s="15"/>
      <c r="K405" s="16"/>
      <c r="L405" s="13"/>
      <c r="M405" s="14"/>
      <c r="N405" s="15"/>
      <c r="O405" s="16"/>
      <c r="P405" s="13"/>
      <c r="Q405" s="14"/>
      <c r="R405" s="15"/>
      <c r="S405" s="16"/>
      <c r="T405" s="13"/>
      <c r="U405" s="14"/>
      <c r="V405" s="15"/>
      <c r="W405" s="16"/>
      <c r="X405" s="17">
        <f t="shared" ref="X405:AA405" si="495">X356</f>
        <v>0</v>
      </c>
      <c r="Y405" s="18">
        <f t="shared" si="495"/>
        <v>0</v>
      </c>
      <c r="Z405" s="18">
        <f t="shared" si="495"/>
        <v>0</v>
      </c>
      <c r="AA405" s="18">
        <f t="shared" si="495"/>
        <v>0</v>
      </c>
      <c r="AB405" s="18">
        <f t="shared" si="480"/>
        <v>0</v>
      </c>
      <c r="AC405" s="18">
        <f t="shared" si="481"/>
        <v>0</v>
      </c>
      <c r="AD405" s="18">
        <f t="shared" si="482"/>
        <v>0</v>
      </c>
      <c r="AE405" s="18">
        <f t="shared" si="483"/>
        <v>0</v>
      </c>
      <c r="AF405" s="19">
        <f t="shared" si="484"/>
        <v>0</v>
      </c>
      <c r="AG405" s="20">
        <f t="shared" si="485"/>
        <v>0</v>
      </c>
      <c r="AH405" s="48">
        <f t="shared" si="486"/>
        <v>0</v>
      </c>
      <c r="AI405" s="79"/>
      <c r="AJ405" s="79"/>
    </row>
    <row r="406" spans="1:36" ht="15.75" customHeight="1" thickTop="1" thickBot="1" x14ac:dyDescent="0.3">
      <c r="A406" s="110"/>
      <c r="B406" s="44" t="str">
        <f t="shared" si="473"/>
        <v>برجاء إدخال إسم الصنف</v>
      </c>
      <c r="C406" s="26">
        <f t="shared" si="474"/>
        <v>1</v>
      </c>
      <c r="D406" s="26">
        <f t="shared" si="475"/>
        <v>0</v>
      </c>
      <c r="E406" s="26">
        <f t="shared" si="476"/>
        <v>0</v>
      </c>
      <c r="F406" s="26">
        <f t="shared" si="477"/>
        <v>0</v>
      </c>
      <c r="G406" s="26">
        <f t="shared" si="478"/>
        <v>0</v>
      </c>
      <c r="H406" s="27">
        <f t="shared" si="470"/>
        <v>0</v>
      </c>
      <c r="I406" s="28">
        <f t="shared" si="471"/>
        <v>0</v>
      </c>
      <c r="J406" s="29"/>
      <c r="K406" s="30"/>
      <c r="L406" s="27"/>
      <c r="M406" s="28"/>
      <c r="N406" s="29"/>
      <c r="O406" s="30"/>
      <c r="P406" s="27"/>
      <c r="Q406" s="28"/>
      <c r="R406" s="29"/>
      <c r="S406" s="30"/>
      <c r="T406" s="27"/>
      <c r="U406" s="28"/>
      <c r="V406" s="29"/>
      <c r="W406" s="30"/>
      <c r="X406" s="31">
        <f t="shared" ref="X406:AA406" si="496">X357</f>
        <v>0</v>
      </c>
      <c r="Y406" s="32">
        <f t="shared" si="496"/>
        <v>0</v>
      </c>
      <c r="Z406" s="32">
        <f t="shared" si="496"/>
        <v>0</v>
      </c>
      <c r="AA406" s="32">
        <f t="shared" si="496"/>
        <v>0</v>
      </c>
      <c r="AB406" s="32">
        <f t="shared" si="480"/>
        <v>0</v>
      </c>
      <c r="AC406" s="32">
        <f t="shared" si="481"/>
        <v>0</v>
      </c>
      <c r="AD406" s="32">
        <f t="shared" si="482"/>
        <v>0</v>
      </c>
      <c r="AE406" s="32">
        <f t="shared" si="483"/>
        <v>0</v>
      </c>
      <c r="AF406" s="33">
        <f t="shared" si="484"/>
        <v>0</v>
      </c>
      <c r="AG406" s="34">
        <f t="shared" si="485"/>
        <v>0</v>
      </c>
      <c r="AH406" s="47">
        <f t="shared" si="486"/>
        <v>0</v>
      </c>
      <c r="AI406" s="79"/>
      <c r="AJ406" s="79"/>
    </row>
    <row r="407" spans="1:36" ht="15.75" customHeight="1" thickTop="1" thickBot="1" x14ac:dyDescent="0.3">
      <c r="A407" s="110"/>
      <c r="B407" s="3" t="str">
        <f t="shared" si="473"/>
        <v>برجاء إدخال إسم الصنف</v>
      </c>
      <c r="C407" s="4">
        <f t="shared" si="474"/>
        <v>1</v>
      </c>
      <c r="D407" s="4">
        <f t="shared" si="475"/>
        <v>0</v>
      </c>
      <c r="E407" s="4">
        <f t="shared" si="476"/>
        <v>0</v>
      </c>
      <c r="F407" s="4">
        <f t="shared" si="477"/>
        <v>0</v>
      </c>
      <c r="G407" s="4">
        <f t="shared" si="478"/>
        <v>0</v>
      </c>
      <c r="H407" s="13">
        <f t="shared" si="470"/>
        <v>0</v>
      </c>
      <c r="I407" s="14">
        <f t="shared" si="471"/>
        <v>0</v>
      </c>
      <c r="J407" s="15"/>
      <c r="K407" s="16"/>
      <c r="L407" s="13"/>
      <c r="M407" s="14"/>
      <c r="N407" s="15"/>
      <c r="O407" s="16"/>
      <c r="P407" s="13"/>
      <c r="Q407" s="14"/>
      <c r="R407" s="15"/>
      <c r="S407" s="16"/>
      <c r="T407" s="13"/>
      <c r="U407" s="14"/>
      <c r="V407" s="15"/>
      <c r="W407" s="16"/>
      <c r="X407" s="17">
        <f t="shared" ref="X407:AA407" si="497">X358</f>
        <v>0</v>
      </c>
      <c r="Y407" s="18">
        <f t="shared" si="497"/>
        <v>0</v>
      </c>
      <c r="Z407" s="18">
        <f t="shared" si="497"/>
        <v>0</v>
      </c>
      <c r="AA407" s="18">
        <f t="shared" si="497"/>
        <v>0</v>
      </c>
      <c r="AB407" s="18">
        <f t="shared" si="480"/>
        <v>0</v>
      </c>
      <c r="AC407" s="18">
        <f t="shared" si="481"/>
        <v>0</v>
      </c>
      <c r="AD407" s="18">
        <f t="shared" si="482"/>
        <v>0</v>
      </c>
      <c r="AE407" s="18">
        <f t="shared" si="483"/>
        <v>0</v>
      </c>
      <c r="AF407" s="19">
        <f t="shared" si="484"/>
        <v>0</v>
      </c>
      <c r="AG407" s="20">
        <f t="shared" si="485"/>
        <v>0</v>
      </c>
      <c r="AH407" s="48">
        <f t="shared" si="486"/>
        <v>0</v>
      </c>
      <c r="AI407" s="79"/>
      <c r="AJ407" s="79"/>
    </row>
    <row r="408" spans="1:36" ht="15.75" customHeight="1" thickTop="1" thickBot="1" x14ac:dyDescent="0.3">
      <c r="A408" s="110"/>
      <c r="B408" s="44" t="str">
        <f t="shared" si="473"/>
        <v>برجاء إدخال إسم الصنف</v>
      </c>
      <c r="C408" s="26">
        <f t="shared" si="474"/>
        <v>1</v>
      </c>
      <c r="D408" s="26">
        <f t="shared" si="475"/>
        <v>0</v>
      </c>
      <c r="E408" s="26">
        <f t="shared" si="476"/>
        <v>0</v>
      </c>
      <c r="F408" s="26">
        <f t="shared" si="477"/>
        <v>0</v>
      </c>
      <c r="G408" s="26">
        <f t="shared" si="478"/>
        <v>0</v>
      </c>
      <c r="H408" s="27">
        <f t="shared" si="470"/>
        <v>0</v>
      </c>
      <c r="I408" s="28">
        <f t="shared" si="471"/>
        <v>0</v>
      </c>
      <c r="J408" s="29"/>
      <c r="K408" s="30"/>
      <c r="L408" s="27"/>
      <c r="M408" s="28"/>
      <c r="N408" s="29"/>
      <c r="O408" s="30"/>
      <c r="P408" s="27"/>
      <c r="Q408" s="28"/>
      <c r="R408" s="29"/>
      <c r="S408" s="30"/>
      <c r="T408" s="27"/>
      <c r="U408" s="28"/>
      <c r="V408" s="29"/>
      <c r="W408" s="30"/>
      <c r="X408" s="31">
        <f t="shared" ref="X408:AA408" si="498">X359</f>
        <v>0</v>
      </c>
      <c r="Y408" s="32">
        <f t="shared" si="498"/>
        <v>0</v>
      </c>
      <c r="Z408" s="32">
        <f t="shared" si="498"/>
        <v>0</v>
      </c>
      <c r="AA408" s="32">
        <f t="shared" si="498"/>
        <v>0</v>
      </c>
      <c r="AB408" s="32">
        <f t="shared" si="480"/>
        <v>0</v>
      </c>
      <c r="AC408" s="32">
        <f t="shared" si="481"/>
        <v>0</v>
      </c>
      <c r="AD408" s="32">
        <f t="shared" si="482"/>
        <v>0</v>
      </c>
      <c r="AE408" s="32">
        <f t="shared" si="483"/>
        <v>0</v>
      </c>
      <c r="AF408" s="33">
        <f t="shared" si="484"/>
        <v>0</v>
      </c>
      <c r="AG408" s="34">
        <f t="shared" si="485"/>
        <v>0</v>
      </c>
      <c r="AH408" s="47">
        <f t="shared" si="486"/>
        <v>0</v>
      </c>
      <c r="AI408" s="79"/>
      <c r="AJ408" s="79"/>
    </row>
    <row r="409" spans="1:36" ht="15.75" customHeight="1" thickTop="1" thickBot="1" x14ac:dyDescent="0.3">
      <c r="A409" s="110"/>
      <c r="B409" s="3" t="str">
        <f t="shared" si="473"/>
        <v>برجاء إدخال إسم الصنف</v>
      </c>
      <c r="C409" s="4">
        <f t="shared" si="474"/>
        <v>1</v>
      </c>
      <c r="D409" s="4">
        <f t="shared" si="475"/>
        <v>0</v>
      </c>
      <c r="E409" s="4">
        <f t="shared" si="476"/>
        <v>0</v>
      </c>
      <c r="F409" s="4">
        <f t="shared" si="477"/>
        <v>0</v>
      </c>
      <c r="G409" s="4">
        <f t="shared" si="478"/>
        <v>0</v>
      </c>
      <c r="H409" s="13">
        <f t="shared" si="470"/>
        <v>0</v>
      </c>
      <c r="I409" s="14">
        <f t="shared" si="471"/>
        <v>0</v>
      </c>
      <c r="J409" s="15"/>
      <c r="K409" s="16"/>
      <c r="L409" s="13"/>
      <c r="M409" s="14"/>
      <c r="N409" s="15"/>
      <c r="O409" s="16"/>
      <c r="P409" s="13"/>
      <c r="Q409" s="14"/>
      <c r="R409" s="15"/>
      <c r="S409" s="16"/>
      <c r="T409" s="13"/>
      <c r="U409" s="14"/>
      <c r="V409" s="15"/>
      <c r="W409" s="16"/>
      <c r="X409" s="17">
        <f t="shared" ref="X409:AA409" si="499">X360</f>
        <v>0</v>
      </c>
      <c r="Y409" s="18">
        <f t="shared" si="499"/>
        <v>0</v>
      </c>
      <c r="Z409" s="18">
        <f t="shared" si="499"/>
        <v>0</v>
      </c>
      <c r="AA409" s="18">
        <f t="shared" si="499"/>
        <v>0</v>
      </c>
      <c r="AB409" s="18">
        <f t="shared" si="480"/>
        <v>0</v>
      </c>
      <c r="AC409" s="18">
        <f t="shared" si="481"/>
        <v>0</v>
      </c>
      <c r="AD409" s="18">
        <f t="shared" si="482"/>
        <v>0</v>
      </c>
      <c r="AE409" s="18">
        <f t="shared" si="483"/>
        <v>0</v>
      </c>
      <c r="AF409" s="19">
        <f t="shared" si="484"/>
        <v>0</v>
      </c>
      <c r="AG409" s="20">
        <f t="shared" si="485"/>
        <v>0</v>
      </c>
      <c r="AH409" s="48">
        <f t="shared" si="486"/>
        <v>0</v>
      </c>
      <c r="AI409" s="80" t="s">
        <v>32</v>
      </c>
      <c r="AJ409" s="80"/>
    </row>
    <row r="410" spans="1:36" ht="15.75" customHeight="1" thickTop="1" thickBot="1" x14ac:dyDescent="0.3">
      <c r="A410" s="110"/>
      <c r="B410" s="44" t="str">
        <f t="shared" si="473"/>
        <v>برجاء إدخال إسم الصنف</v>
      </c>
      <c r="C410" s="26">
        <f t="shared" si="474"/>
        <v>1</v>
      </c>
      <c r="D410" s="26">
        <f t="shared" si="475"/>
        <v>0</v>
      </c>
      <c r="E410" s="26">
        <f t="shared" si="476"/>
        <v>0</v>
      </c>
      <c r="F410" s="26">
        <f t="shared" si="477"/>
        <v>0</v>
      </c>
      <c r="G410" s="26">
        <f t="shared" si="478"/>
        <v>0</v>
      </c>
      <c r="H410" s="27">
        <f t="shared" si="470"/>
        <v>0</v>
      </c>
      <c r="I410" s="28">
        <f t="shared" si="471"/>
        <v>0</v>
      </c>
      <c r="J410" s="29"/>
      <c r="K410" s="30"/>
      <c r="L410" s="27"/>
      <c r="M410" s="28"/>
      <c r="N410" s="29"/>
      <c r="O410" s="30"/>
      <c r="P410" s="27"/>
      <c r="Q410" s="28"/>
      <c r="R410" s="29"/>
      <c r="S410" s="30"/>
      <c r="T410" s="27"/>
      <c r="U410" s="28"/>
      <c r="V410" s="29"/>
      <c r="W410" s="30"/>
      <c r="X410" s="31">
        <f t="shared" ref="X410:AA410" si="500">X361</f>
        <v>0</v>
      </c>
      <c r="Y410" s="32">
        <f t="shared" si="500"/>
        <v>0</v>
      </c>
      <c r="Z410" s="32">
        <f t="shared" si="500"/>
        <v>0</v>
      </c>
      <c r="AA410" s="32">
        <f t="shared" si="500"/>
        <v>0</v>
      </c>
      <c r="AB410" s="32">
        <f t="shared" si="480"/>
        <v>0</v>
      </c>
      <c r="AC410" s="32">
        <f t="shared" si="481"/>
        <v>0</v>
      </c>
      <c r="AD410" s="32">
        <f t="shared" si="482"/>
        <v>0</v>
      </c>
      <c r="AE410" s="32">
        <f t="shared" si="483"/>
        <v>0</v>
      </c>
      <c r="AF410" s="33">
        <f t="shared" si="484"/>
        <v>0</v>
      </c>
      <c r="AG410" s="34">
        <f t="shared" si="485"/>
        <v>0</v>
      </c>
      <c r="AH410" s="47">
        <f t="shared" si="486"/>
        <v>0</v>
      </c>
      <c r="AI410" s="80"/>
      <c r="AJ410" s="80"/>
    </row>
    <row r="411" spans="1:36" ht="15.75" customHeight="1" thickTop="1" thickBot="1" x14ac:dyDescent="0.3">
      <c r="A411" s="110"/>
      <c r="B411" s="3" t="str">
        <f t="shared" si="473"/>
        <v>برجاء إدخال إسم الصنف</v>
      </c>
      <c r="C411" s="4">
        <f t="shared" si="474"/>
        <v>1</v>
      </c>
      <c r="D411" s="4">
        <f t="shared" si="475"/>
        <v>0</v>
      </c>
      <c r="E411" s="4">
        <f t="shared" si="476"/>
        <v>0</v>
      </c>
      <c r="F411" s="4">
        <f t="shared" si="477"/>
        <v>0</v>
      </c>
      <c r="G411" s="4">
        <f t="shared" si="478"/>
        <v>0</v>
      </c>
      <c r="H411" s="13">
        <f t="shared" si="470"/>
        <v>0</v>
      </c>
      <c r="I411" s="14">
        <f t="shared" si="471"/>
        <v>0</v>
      </c>
      <c r="J411" s="15"/>
      <c r="K411" s="16"/>
      <c r="L411" s="13"/>
      <c r="M411" s="14"/>
      <c r="N411" s="15"/>
      <c r="O411" s="16"/>
      <c r="P411" s="13"/>
      <c r="Q411" s="14"/>
      <c r="R411" s="15"/>
      <c r="S411" s="16"/>
      <c r="T411" s="13"/>
      <c r="U411" s="14"/>
      <c r="V411" s="15"/>
      <c r="W411" s="16"/>
      <c r="X411" s="17">
        <f t="shared" ref="X411:AA411" si="501">X362</f>
        <v>0</v>
      </c>
      <c r="Y411" s="18">
        <f t="shared" si="501"/>
        <v>0</v>
      </c>
      <c r="Z411" s="18">
        <f t="shared" si="501"/>
        <v>0</v>
      </c>
      <c r="AA411" s="18">
        <f t="shared" si="501"/>
        <v>0</v>
      </c>
      <c r="AB411" s="18">
        <f t="shared" si="480"/>
        <v>0</v>
      </c>
      <c r="AC411" s="18">
        <f t="shared" si="481"/>
        <v>0</v>
      </c>
      <c r="AD411" s="18">
        <f t="shared" si="482"/>
        <v>0</v>
      </c>
      <c r="AE411" s="18">
        <f t="shared" si="483"/>
        <v>0</v>
      </c>
      <c r="AF411" s="19">
        <f t="shared" si="484"/>
        <v>0</v>
      </c>
      <c r="AG411" s="20">
        <f t="shared" si="485"/>
        <v>0</v>
      </c>
      <c r="AH411" s="48">
        <f t="shared" si="486"/>
        <v>0</v>
      </c>
      <c r="AI411" s="80"/>
      <c r="AJ411" s="80"/>
    </row>
    <row r="412" spans="1:36" ht="15.75" customHeight="1" thickTop="1" thickBot="1" x14ac:dyDescent="0.3">
      <c r="A412" s="110"/>
      <c r="B412" s="44" t="str">
        <f t="shared" si="473"/>
        <v>برجاء إدخال إسم الصنف</v>
      </c>
      <c r="C412" s="26">
        <f t="shared" si="474"/>
        <v>1</v>
      </c>
      <c r="D412" s="26">
        <f t="shared" si="475"/>
        <v>0</v>
      </c>
      <c r="E412" s="26">
        <f t="shared" si="476"/>
        <v>0</v>
      </c>
      <c r="F412" s="26">
        <f t="shared" si="477"/>
        <v>0</v>
      </c>
      <c r="G412" s="26">
        <f t="shared" si="478"/>
        <v>0</v>
      </c>
      <c r="H412" s="27">
        <f t="shared" si="470"/>
        <v>0</v>
      </c>
      <c r="I412" s="28">
        <f t="shared" si="471"/>
        <v>0</v>
      </c>
      <c r="J412" s="29"/>
      <c r="K412" s="30"/>
      <c r="L412" s="27"/>
      <c r="M412" s="28"/>
      <c r="N412" s="29"/>
      <c r="O412" s="30"/>
      <c r="P412" s="27"/>
      <c r="Q412" s="28"/>
      <c r="R412" s="29"/>
      <c r="S412" s="30"/>
      <c r="T412" s="27"/>
      <c r="U412" s="28"/>
      <c r="V412" s="29"/>
      <c r="W412" s="30"/>
      <c r="X412" s="31">
        <f t="shared" ref="X412:AA412" si="502">X363</f>
        <v>0</v>
      </c>
      <c r="Y412" s="32">
        <f t="shared" si="502"/>
        <v>0</v>
      </c>
      <c r="Z412" s="32">
        <f t="shared" si="502"/>
        <v>0</v>
      </c>
      <c r="AA412" s="32">
        <f t="shared" si="502"/>
        <v>0</v>
      </c>
      <c r="AB412" s="32">
        <f t="shared" si="480"/>
        <v>0</v>
      </c>
      <c r="AC412" s="32">
        <f t="shared" si="481"/>
        <v>0</v>
      </c>
      <c r="AD412" s="32">
        <f t="shared" si="482"/>
        <v>0</v>
      </c>
      <c r="AE412" s="32">
        <f t="shared" si="483"/>
        <v>0</v>
      </c>
      <c r="AF412" s="33">
        <f t="shared" si="484"/>
        <v>0</v>
      </c>
      <c r="AG412" s="34">
        <f t="shared" si="485"/>
        <v>0</v>
      </c>
      <c r="AH412" s="47">
        <f t="shared" si="486"/>
        <v>0</v>
      </c>
      <c r="AI412" s="80"/>
      <c r="AJ412" s="80"/>
    </row>
    <row r="413" spans="1:36" ht="15.75" customHeight="1" thickTop="1" thickBot="1" x14ac:dyDescent="0.3">
      <c r="A413" s="110"/>
      <c r="B413" s="3" t="str">
        <f t="shared" si="473"/>
        <v>برجاء إدخال إسم الصنف</v>
      </c>
      <c r="C413" s="4">
        <f t="shared" si="474"/>
        <v>1</v>
      </c>
      <c r="D413" s="4">
        <f t="shared" si="475"/>
        <v>0</v>
      </c>
      <c r="E413" s="4">
        <f t="shared" si="476"/>
        <v>0</v>
      </c>
      <c r="F413" s="4">
        <f t="shared" si="477"/>
        <v>0</v>
      </c>
      <c r="G413" s="4">
        <f t="shared" si="478"/>
        <v>0</v>
      </c>
      <c r="H413" s="13">
        <f t="shared" si="470"/>
        <v>0</v>
      </c>
      <c r="I413" s="14">
        <f t="shared" si="471"/>
        <v>0</v>
      </c>
      <c r="J413" s="15"/>
      <c r="K413" s="16"/>
      <c r="L413" s="13"/>
      <c r="M413" s="14"/>
      <c r="N413" s="15"/>
      <c r="O413" s="16"/>
      <c r="P413" s="13"/>
      <c r="Q413" s="14"/>
      <c r="R413" s="15"/>
      <c r="S413" s="16"/>
      <c r="T413" s="13"/>
      <c r="U413" s="14"/>
      <c r="V413" s="15"/>
      <c r="W413" s="16"/>
      <c r="X413" s="17">
        <f t="shared" ref="X413:AA413" si="503">X364</f>
        <v>0</v>
      </c>
      <c r="Y413" s="18">
        <f t="shared" si="503"/>
        <v>0</v>
      </c>
      <c r="Z413" s="18">
        <f t="shared" si="503"/>
        <v>0</v>
      </c>
      <c r="AA413" s="18">
        <f t="shared" si="503"/>
        <v>0</v>
      </c>
      <c r="AB413" s="18">
        <f t="shared" si="480"/>
        <v>0</v>
      </c>
      <c r="AC413" s="18">
        <f t="shared" si="481"/>
        <v>0</v>
      </c>
      <c r="AD413" s="18">
        <f t="shared" si="482"/>
        <v>0</v>
      </c>
      <c r="AE413" s="18">
        <f t="shared" si="483"/>
        <v>0</v>
      </c>
      <c r="AF413" s="19">
        <f t="shared" si="484"/>
        <v>0</v>
      </c>
      <c r="AG413" s="20">
        <f t="shared" si="485"/>
        <v>0</v>
      </c>
      <c r="AH413" s="48">
        <f t="shared" si="486"/>
        <v>0</v>
      </c>
      <c r="AI413" s="80"/>
      <c r="AJ413" s="80"/>
    </row>
    <row r="414" spans="1:36" ht="15.75" customHeight="1" thickTop="1" thickBot="1" x14ac:dyDescent="0.3">
      <c r="A414" s="110"/>
      <c r="B414" s="44" t="str">
        <f t="shared" si="473"/>
        <v>برجاء إدخال إسم الصنف</v>
      </c>
      <c r="C414" s="26">
        <f t="shared" si="474"/>
        <v>1</v>
      </c>
      <c r="D414" s="26">
        <f t="shared" si="475"/>
        <v>0</v>
      </c>
      <c r="E414" s="26">
        <f t="shared" si="476"/>
        <v>0</v>
      </c>
      <c r="F414" s="26">
        <f t="shared" si="477"/>
        <v>0</v>
      </c>
      <c r="G414" s="26">
        <f t="shared" si="478"/>
        <v>0</v>
      </c>
      <c r="H414" s="27">
        <f t="shared" si="470"/>
        <v>0</v>
      </c>
      <c r="I414" s="28">
        <f t="shared" si="471"/>
        <v>0</v>
      </c>
      <c r="J414" s="29"/>
      <c r="K414" s="30"/>
      <c r="L414" s="27"/>
      <c r="M414" s="28"/>
      <c r="N414" s="29"/>
      <c r="O414" s="30"/>
      <c r="P414" s="27"/>
      <c r="Q414" s="28"/>
      <c r="R414" s="29"/>
      <c r="S414" s="30"/>
      <c r="T414" s="27"/>
      <c r="U414" s="28"/>
      <c r="V414" s="29"/>
      <c r="W414" s="30"/>
      <c r="X414" s="31">
        <f t="shared" ref="X414:AA414" si="504">X365</f>
        <v>0</v>
      </c>
      <c r="Y414" s="32">
        <f t="shared" si="504"/>
        <v>0</v>
      </c>
      <c r="Z414" s="32">
        <f t="shared" si="504"/>
        <v>0</v>
      </c>
      <c r="AA414" s="32">
        <f t="shared" si="504"/>
        <v>0</v>
      </c>
      <c r="AB414" s="32">
        <f t="shared" si="480"/>
        <v>0</v>
      </c>
      <c r="AC414" s="32">
        <f t="shared" si="481"/>
        <v>0</v>
      </c>
      <c r="AD414" s="32">
        <f t="shared" si="482"/>
        <v>0</v>
      </c>
      <c r="AE414" s="32">
        <f t="shared" si="483"/>
        <v>0</v>
      </c>
      <c r="AF414" s="33">
        <f t="shared" si="484"/>
        <v>0</v>
      </c>
      <c r="AG414" s="34">
        <f t="shared" si="485"/>
        <v>0</v>
      </c>
      <c r="AH414" s="47">
        <f t="shared" si="486"/>
        <v>0</v>
      </c>
      <c r="AI414" s="80"/>
      <c r="AJ414" s="80"/>
    </row>
    <row r="415" spans="1:36" ht="15.75" customHeight="1" thickTop="1" thickBot="1" x14ac:dyDescent="0.3">
      <c r="A415" s="110"/>
      <c r="B415" s="3" t="str">
        <f t="shared" si="473"/>
        <v>برجاء إدخال إسم الصنف</v>
      </c>
      <c r="C415" s="4">
        <f t="shared" si="474"/>
        <v>1</v>
      </c>
      <c r="D415" s="4">
        <f t="shared" si="475"/>
        <v>0</v>
      </c>
      <c r="E415" s="4">
        <f t="shared" si="476"/>
        <v>0</v>
      </c>
      <c r="F415" s="4">
        <f t="shared" si="477"/>
        <v>0</v>
      </c>
      <c r="G415" s="4">
        <f t="shared" si="478"/>
        <v>0</v>
      </c>
      <c r="H415" s="13">
        <f t="shared" si="470"/>
        <v>0</v>
      </c>
      <c r="I415" s="14">
        <f t="shared" si="471"/>
        <v>0</v>
      </c>
      <c r="J415" s="15"/>
      <c r="K415" s="16"/>
      <c r="L415" s="13"/>
      <c r="M415" s="14"/>
      <c r="N415" s="15"/>
      <c r="O415" s="16"/>
      <c r="P415" s="13"/>
      <c r="Q415" s="14"/>
      <c r="R415" s="15"/>
      <c r="S415" s="16"/>
      <c r="T415" s="13"/>
      <c r="U415" s="14"/>
      <c r="V415" s="15"/>
      <c r="W415" s="16"/>
      <c r="X415" s="17">
        <f t="shared" ref="X415:AA415" si="505">X366</f>
        <v>0</v>
      </c>
      <c r="Y415" s="18">
        <f t="shared" si="505"/>
        <v>0</v>
      </c>
      <c r="Z415" s="18">
        <f t="shared" si="505"/>
        <v>0</v>
      </c>
      <c r="AA415" s="18">
        <f t="shared" si="505"/>
        <v>0</v>
      </c>
      <c r="AB415" s="18">
        <f t="shared" si="480"/>
        <v>0</v>
      </c>
      <c r="AC415" s="18">
        <f t="shared" si="481"/>
        <v>0</v>
      </c>
      <c r="AD415" s="18">
        <f t="shared" si="482"/>
        <v>0</v>
      </c>
      <c r="AE415" s="18">
        <f t="shared" si="483"/>
        <v>0</v>
      </c>
      <c r="AF415" s="19">
        <f t="shared" si="484"/>
        <v>0</v>
      </c>
      <c r="AG415" s="20">
        <f t="shared" si="485"/>
        <v>0</v>
      </c>
      <c r="AH415" s="48">
        <f t="shared" si="486"/>
        <v>0</v>
      </c>
      <c r="AI415" s="80"/>
      <c r="AJ415" s="80"/>
    </row>
    <row r="416" spans="1:36" ht="15.75" customHeight="1" thickTop="1" thickBot="1" x14ac:dyDescent="0.3">
      <c r="A416" s="110"/>
      <c r="B416" s="44" t="str">
        <f t="shared" si="473"/>
        <v>برجاء إدخال إسم الصنف</v>
      </c>
      <c r="C416" s="26">
        <f t="shared" si="474"/>
        <v>1</v>
      </c>
      <c r="D416" s="26">
        <f t="shared" si="475"/>
        <v>0</v>
      </c>
      <c r="E416" s="26">
        <f t="shared" si="476"/>
        <v>0</v>
      </c>
      <c r="F416" s="26">
        <f t="shared" si="477"/>
        <v>0</v>
      </c>
      <c r="G416" s="26">
        <f t="shared" si="478"/>
        <v>0</v>
      </c>
      <c r="H416" s="27">
        <f t="shared" si="470"/>
        <v>0</v>
      </c>
      <c r="I416" s="28">
        <f t="shared" si="471"/>
        <v>0</v>
      </c>
      <c r="J416" s="29"/>
      <c r="K416" s="30"/>
      <c r="L416" s="27"/>
      <c r="M416" s="28"/>
      <c r="N416" s="29"/>
      <c r="O416" s="30"/>
      <c r="P416" s="27"/>
      <c r="Q416" s="28"/>
      <c r="R416" s="29"/>
      <c r="S416" s="30"/>
      <c r="T416" s="27"/>
      <c r="U416" s="28"/>
      <c r="V416" s="29"/>
      <c r="W416" s="30"/>
      <c r="X416" s="31">
        <f t="shared" ref="X416:AA416" si="506">X367</f>
        <v>0</v>
      </c>
      <c r="Y416" s="32">
        <f t="shared" si="506"/>
        <v>0</v>
      </c>
      <c r="Z416" s="32">
        <f t="shared" si="506"/>
        <v>0</v>
      </c>
      <c r="AA416" s="32">
        <f t="shared" si="506"/>
        <v>0</v>
      </c>
      <c r="AB416" s="32">
        <f t="shared" si="480"/>
        <v>0</v>
      </c>
      <c r="AC416" s="32">
        <f t="shared" si="481"/>
        <v>0</v>
      </c>
      <c r="AD416" s="32">
        <f t="shared" si="482"/>
        <v>0</v>
      </c>
      <c r="AE416" s="32">
        <f t="shared" si="483"/>
        <v>0</v>
      </c>
      <c r="AF416" s="33">
        <f t="shared" si="484"/>
        <v>0</v>
      </c>
      <c r="AG416" s="34">
        <f t="shared" si="485"/>
        <v>0</v>
      </c>
      <c r="AH416" s="47">
        <f t="shared" si="486"/>
        <v>0</v>
      </c>
      <c r="AI416" s="80"/>
      <c r="AJ416" s="80"/>
    </row>
    <row r="417" spans="1:36" ht="15.75" customHeight="1" thickTop="1" thickBot="1" x14ac:dyDescent="0.3">
      <c r="A417" s="110"/>
      <c r="B417" s="3" t="str">
        <f t="shared" si="473"/>
        <v>برجاء إدخال إسم الصنف</v>
      </c>
      <c r="C417" s="4">
        <f t="shared" si="474"/>
        <v>1</v>
      </c>
      <c r="D417" s="4">
        <f t="shared" si="475"/>
        <v>0</v>
      </c>
      <c r="E417" s="4">
        <f t="shared" si="476"/>
        <v>0</v>
      </c>
      <c r="F417" s="4">
        <f t="shared" si="477"/>
        <v>0</v>
      </c>
      <c r="G417" s="4">
        <f t="shared" si="478"/>
        <v>0</v>
      </c>
      <c r="H417" s="13">
        <f t="shared" si="470"/>
        <v>0</v>
      </c>
      <c r="I417" s="14">
        <f t="shared" si="471"/>
        <v>0</v>
      </c>
      <c r="J417" s="15"/>
      <c r="K417" s="16"/>
      <c r="L417" s="13"/>
      <c r="M417" s="14"/>
      <c r="N417" s="15"/>
      <c r="O417" s="16"/>
      <c r="P417" s="13"/>
      <c r="Q417" s="14"/>
      <c r="R417" s="15"/>
      <c r="S417" s="16"/>
      <c r="T417" s="13"/>
      <c r="U417" s="14"/>
      <c r="V417" s="15"/>
      <c r="W417" s="16"/>
      <c r="X417" s="17">
        <f t="shared" ref="X417:AA417" si="507">X368</f>
        <v>0</v>
      </c>
      <c r="Y417" s="18">
        <f t="shared" si="507"/>
        <v>0</v>
      </c>
      <c r="Z417" s="18">
        <f t="shared" si="507"/>
        <v>0</v>
      </c>
      <c r="AA417" s="18">
        <f t="shared" si="507"/>
        <v>0</v>
      </c>
      <c r="AB417" s="18">
        <f t="shared" si="480"/>
        <v>0</v>
      </c>
      <c r="AC417" s="18">
        <f t="shared" si="481"/>
        <v>0</v>
      </c>
      <c r="AD417" s="18">
        <f t="shared" si="482"/>
        <v>0</v>
      </c>
      <c r="AE417" s="18">
        <f t="shared" si="483"/>
        <v>0</v>
      </c>
      <c r="AF417" s="19">
        <f t="shared" si="484"/>
        <v>0</v>
      </c>
      <c r="AG417" s="20">
        <f t="shared" si="485"/>
        <v>0</v>
      </c>
      <c r="AH417" s="48">
        <f t="shared" si="486"/>
        <v>0</v>
      </c>
      <c r="AI417" s="80">
        <f>AB440</f>
        <v>0</v>
      </c>
      <c r="AJ417" s="80"/>
    </row>
    <row r="418" spans="1:36" ht="15.75" customHeight="1" thickTop="1" thickBot="1" x14ac:dyDescent="0.3">
      <c r="A418" s="110"/>
      <c r="B418" s="44" t="str">
        <f t="shared" si="473"/>
        <v>برجاء إدخال إسم الصنف</v>
      </c>
      <c r="C418" s="26">
        <f t="shared" si="474"/>
        <v>1</v>
      </c>
      <c r="D418" s="26">
        <f t="shared" si="475"/>
        <v>0</v>
      </c>
      <c r="E418" s="26">
        <f t="shared" si="476"/>
        <v>0</v>
      </c>
      <c r="F418" s="26">
        <f t="shared" si="477"/>
        <v>0</v>
      </c>
      <c r="G418" s="26">
        <f t="shared" si="478"/>
        <v>0</v>
      </c>
      <c r="H418" s="27">
        <f t="shared" si="470"/>
        <v>0</v>
      </c>
      <c r="I418" s="28">
        <f t="shared" si="471"/>
        <v>0</v>
      </c>
      <c r="J418" s="29"/>
      <c r="K418" s="30"/>
      <c r="L418" s="27"/>
      <c r="M418" s="28"/>
      <c r="N418" s="29"/>
      <c r="O418" s="30"/>
      <c r="P418" s="27"/>
      <c r="Q418" s="28"/>
      <c r="R418" s="29"/>
      <c r="S418" s="30"/>
      <c r="T418" s="27"/>
      <c r="U418" s="28"/>
      <c r="V418" s="29"/>
      <c r="W418" s="30"/>
      <c r="X418" s="31">
        <f t="shared" ref="X418:AA418" si="508">X369</f>
        <v>0</v>
      </c>
      <c r="Y418" s="32">
        <f t="shared" si="508"/>
        <v>0</v>
      </c>
      <c r="Z418" s="32">
        <f t="shared" si="508"/>
        <v>0</v>
      </c>
      <c r="AA418" s="32">
        <f t="shared" si="508"/>
        <v>0</v>
      </c>
      <c r="AB418" s="32">
        <f t="shared" si="480"/>
        <v>0</v>
      </c>
      <c r="AC418" s="32">
        <f t="shared" si="481"/>
        <v>0</v>
      </c>
      <c r="AD418" s="32">
        <f t="shared" si="482"/>
        <v>0</v>
      </c>
      <c r="AE418" s="32">
        <f t="shared" si="483"/>
        <v>0</v>
      </c>
      <c r="AF418" s="33">
        <f t="shared" si="484"/>
        <v>0</v>
      </c>
      <c r="AG418" s="34">
        <f t="shared" si="485"/>
        <v>0</v>
      </c>
      <c r="AH418" s="47">
        <f t="shared" si="486"/>
        <v>0</v>
      </c>
      <c r="AI418" s="80"/>
      <c r="AJ418" s="80"/>
    </row>
    <row r="419" spans="1:36" ht="15.75" customHeight="1" thickTop="1" thickBot="1" x14ac:dyDescent="0.3">
      <c r="A419" s="110"/>
      <c r="B419" s="3" t="str">
        <f t="shared" si="473"/>
        <v>برجاء إدخال إسم الصنف</v>
      </c>
      <c r="C419" s="4">
        <f t="shared" si="474"/>
        <v>1</v>
      </c>
      <c r="D419" s="4">
        <f t="shared" si="475"/>
        <v>0</v>
      </c>
      <c r="E419" s="4">
        <f t="shared" si="476"/>
        <v>0</v>
      </c>
      <c r="F419" s="4">
        <f t="shared" si="477"/>
        <v>0</v>
      </c>
      <c r="G419" s="4">
        <f t="shared" si="478"/>
        <v>0</v>
      </c>
      <c r="H419" s="13">
        <f t="shared" si="470"/>
        <v>0</v>
      </c>
      <c r="I419" s="14">
        <f t="shared" si="471"/>
        <v>0</v>
      </c>
      <c r="J419" s="15"/>
      <c r="K419" s="16"/>
      <c r="L419" s="13"/>
      <c r="M419" s="14"/>
      <c r="N419" s="15"/>
      <c r="O419" s="16"/>
      <c r="P419" s="13"/>
      <c r="Q419" s="14"/>
      <c r="R419" s="15"/>
      <c r="S419" s="16"/>
      <c r="T419" s="13"/>
      <c r="U419" s="14"/>
      <c r="V419" s="15"/>
      <c r="W419" s="16"/>
      <c r="X419" s="17">
        <f t="shared" ref="X419:AA419" si="509">X370</f>
        <v>0</v>
      </c>
      <c r="Y419" s="18">
        <f t="shared" si="509"/>
        <v>0</v>
      </c>
      <c r="Z419" s="18">
        <f t="shared" si="509"/>
        <v>0</v>
      </c>
      <c r="AA419" s="18">
        <f t="shared" si="509"/>
        <v>0</v>
      </c>
      <c r="AB419" s="18">
        <f t="shared" si="480"/>
        <v>0</v>
      </c>
      <c r="AC419" s="18">
        <f t="shared" si="481"/>
        <v>0</v>
      </c>
      <c r="AD419" s="18">
        <f t="shared" si="482"/>
        <v>0</v>
      </c>
      <c r="AE419" s="18">
        <f t="shared" si="483"/>
        <v>0</v>
      </c>
      <c r="AF419" s="19">
        <f t="shared" si="484"/>
        <v>0</v>
      </c>
      <c r="AG419" s="20">
        <f t="shared" si="485"/>
        <v>0</v>
      </c>
      <c r="AH419" s="48">
        <f t="shared" si="486"/>
        <v>0</v>
      </c>
      <c r="AI419" s="80"/>
      <c r="AJ419" s="80"/>
    </row>
    <row r="420" spans="1:36" ht="15.75" customHeight="1" thickTop="1" thickBot="1" x14ac:dyDescent="0.3">
      <c r="A420" s="110"/>
      <c r="B420" s="44" t="str">
        <f t="shared" si="473"/>
        <v>برجاء إدخال إسم الصنف</v>
      </c>
      <c r="C420" s="26">
        <f t="shared" si="474"/>
        <v>1</v>
      </c>
      <c r="D420" s="26">
        <f t="shared" si="475"/>
        <v>0</v>
      </c>
      <c r="E420" s="26">
        <f t="shared" si="476"/>
        <v>0</v>
      </c>
      <c r="F420" s="26">
        <f t="shared" si="477"/>
        <v>0</v>
      </c>
      <c r="G420" s="26">
        <f t="shared" si="478"/>
        <v>0</v>
      </c>
      <c r="H420" s="27">
        <f t="shared" si="470"/>
        <v>0</v>
      </c>
      <c r="I420" s="28">
        <f t="shared" si="471"/>
        <v>0</v>
      </c>
      <c r="J420" s="29"/>
      <c r="K420" s="30"/>
      <c r="L420" s="27"/>
      <c r="M420" s="28"/>
      <c r="N420" s="29"/>
      <c r="O420" s="30"/>
      <c r="P420" s="27"/>
      <c r="Q420" s="28"/>
      <c r="R420" s="29"/>
      <c r="S420" s="30"/>
      <c r="T420" s="27"/>
      <c r="U420" s="28"/>
      <c r="V420" s="29"/>
      <c r="W420" s="30"/>
      <c r="X420" s="31">
        <f t="shared" ref="X420:AA420" si="510">X371</f>
        <v>0</v>
      </c>
      <c r="Y420" s="32">
        <f t="shared" si="510"/>
        <v>0</v>
      </c>
      <c r="Z420" s="32">
        <f t="shared" si="510"/>
        <v>0</v>
      </c>
      <c r="AA420" s="32">
        <f t="shared" si="510"/>
        <v>0</v>
      </c>
      <c r="AB420" s="32">
        <f t="shared" si="480"/>
        <v>0</v>
      </c>
      <c r="AC420" s="32">
        <f t="shared" si="481"/>
        <v>0</v>
      </c>
      <c r="AD420" s="32">
        <f t="shared" si="482"/>
        <v>0</v>
      </c>
      <c r="AE420" s="32">
        <f t="shared" si="483"/>
        <v>0</v>
      </c>
      <c r="AF420" s="33">
        <f t="shared" si="484"/>
        <v>0</v>
      </c>
      <c r="AG420" s="34">
        <f t="shared" si="485"/>
        <v>0</v>
      </c>
      <c r="AH420" s="47">
        <f t="shared" si="486"/>
        <v>0</v>
      </c>
      <c r="AI420" s="80"/>
      <c r="AJ420" s="80"/>
    </row>
    <row r="421" spans="1:36" ht="15.75" customHeight="1" thickTop="1" thickBot="1" x14ac:dyDescent="0.3">
      <c r="A421" s="110"/>
      <c r="B421" s="3" t="str">
        <f t="shared" si="473"/>
        <v>برجاء إدخال إسم الصنف</v>
      </c>
      <c r="C421" s="4">
        <f t="shared" si="474"/>
        <v>1</v>
      </c>
      <c r="D421" s="4">
        <f t="shared" si="475"/>
        <v>0</v>
      </c>
      <c r="E421" s="4">
        <f t="shared" si="476"/>
        <v>0</v>
      </c>
      <c r="F421" s="4">
        <f t="shared" si="477"/>
        <v>0</v>
      </c>
      <c r="G421" s="4">
        <f t="shared" si="478"/>
        <v>0</v>
      </c>
      <c r="H421" s="13">
        <f t="shared" si="470"/>
        <v>0</v>
      </c>
      <c r="I421" s="14">
        <f t="shared" si="471"/>
        <v>0</v>
      </c>
      <c r="J421" s="15"/>
      <c r="K421" s="16"/>
      <c r="L421" s="13"/>
      <c r="M421" s="14"/>
      <c r="N421" s="15"/>
      <c r="O421" s="16"/>
      <c r="P421" s="13"/>
      <c r="Q421" s="14"/>
      <c r="R421" s="15"/>
      <c r="S421" s="16"/>
      <c r="T421" s="13"/>
      <c r="U421" s="14"/>
      <c r="V421" s="15"/>
      <c r="W421" s="16"/>
      <c r="X421" s="17">
        <f t="shared" ref="X421:AA421" si="511">X372</f>
        <v>0</v>
      </c>
      <c r="Y421" s="18">
        <f t="shared" si="511"/>
        <v>0</v>
      </c>
      <c r="Z421" s="18">
        <f t="shared" si="511"/>
        <v>0</v>
      </c>
      <c r="AA421" s="18">
        <f t="shared" si="511"/>
        <v>0</v>
      </c>
      <c r="AB421" s="18">
        <f t="shared" si="480"/>
        <v>0</v>
      </c>
      <c r="AC421" s="18">
        <f t="shared" si="481"/>
        <v>0</v>
      </c>
      <c r="AD421" s="18">
        <f t="shared" si="482"/>
        <v>0</v>
      </c>
      <c r="AE421" s="18">
        <f t="shared" si="483"/>
        <v>0</v>
      </c>
      <c r="AF421" s="19">
        <f t="shared" si="484"/>
        <v>0</v>
      </c>
      <c r="AG421" s="20">
        <f t="shared" si="485"/>
        <v>0</v>
      </c>
      <c r="AH421" s="48">
        <f t="shared" si="486"/>
        <v>0</v>
      </c>
      <c r="AI421" s="80"/>
      <c r="AJ421" s="80"/>
    </row>
    <row r="422" spans="1:36" ht="15.75" customHeight="1" thickTop="1" thickBot="1" x14ac:dyDescent="0.3">
      <c r="A422" s="110"/>
      <c r="B422" s="44" t="str">
        <f t="shared" si="473"/>
        <v>برجاء إدخال إسم الصنف</v>
      </c>
      <c r="C422" s="26">
        <f t="shared" si="474"/>
        <v>1</v>
      </c>
      <c r="D422" s="26">
        <f t="shared" si="475"/>
        <v>0</v>
      </c>
      <c r="E422" s="26">
        <f t="shared" si="476"/>
        <v>0</v>
      </c>
      <c r="F422" s="26">
        <f t="shared" si="477"/>
        <v>0</v>
      </c>
      <c r="G422" s="26">
        <f t="shared" si="478"/>
        <v>0</v>
      </c>
      <c r="H422" s="27">
        <f t="shared" si="470"/>
        <v>0</v>
      </c>
      <c r="I422" s="28">
        <f t="shared" si="471"/>
        <v>0</v>
      </c>
      <c r="J422" s="29"/>
      <c r="K422" s="30"/>
      <c r="L422" s="27"/>
      <c r="M422" s="28"/>
      <c r="N422" s="29"/>
      <c r="O422" s="30"/>
      <c r="P422" s="27"/>
      <c r="Q422" s="28"/>
      <c r="R422" s="29"/>
      <c r="S422" s="30"/>
      <c r="T422" s="27"/>
      <c r="U422" s="28"/>
      <c r="V422" s="29"/>
      <c r="W422" s="30"/>
      <c r="X422" s="31">
        <f t="shared" ref="X422:AA422" si="512">X373</f>
        <v>0</v>
      </c>
      <c r="Y422" s="32">
        <f t="shared" si="512"/>
        <v>0</v>
      </c>
      <c r="Z422" s="32">
        <f t="shared" si="512"/>
        <v>0</v>
      </c>
      <c r="AA422" s="32">
        <f t="shared" si="512"/>
        <v>0</v>
      </c>
      <c r="AB422" s="32">
        <f t="shared" si="480"/>
        <v>0</v>
      </c>
      <c r="AC422" s="32">
        <f t="shared" si="481"/>
        <v>0</v>
      </c>
      <c r="AD422" s="32">
        <f t="shared" si="482"/>
        <v>0</v>
      </c>
      <c r="AE422" s="32">
        <f t="shared" si="483"/>
        <v>0</v>
      </c>
      <c r="AF422" s="33">
        <f t="shared" si="484"/>
        <v>0</v>
      </c>
      <c r="AG422" s="34">
        <f t="shared" si="485"/>
        <v>0</v>
      </c>
      <c r="AH422" s="47">
        <f t="shared" si="486"/>
        <v>0</v>
      </c>
      <c r="AI422" s="80"/>
      <c r="AJ422" s="80"/>
    </row>
    <row r="423" spans="1:36" ht="15.75" customHeight="1" thickTop="1" thickBot="1" x14ac:dyDescent="0.3">
      <c r="A423" s="110"/>
      <c r="B423" s="3" t="str">
        <f t="shared" si="473"/>
        <v>برجاء إدخال إسم الصنف</v>
      </c>
      <c r="C423" s="4">
        <f t="shared" si="474"/>
        <v>1</v>
      </c>
      <c r="D423" s="4">
        <f t="shared" si="475"/>
        <v>0</v>
      </c>
      <c r="E423" s="4">
        <f t="shared" si="476"/>
        <v>0</v>
      </c>
      <c r="F423" s="4">
        <f t="shared" si="477"/>
        <v>0</v>
      </c>
      <c r="G423" s="4">
        <f t="shared" si="478"/>
        <v>0</v>
      </c>
      <c r="H423" s="13">
        <f t="shared" si="470"/>
        <v>0</v>
      </c>
      <c r="I423" s="14">
        <f t="shared" si="471"/>
        <v>0</v>
      </c>
      <c r="J423" s="15"/>
      <c r="K423" s="16"/>
      <c r="L423" s="13"/>
      <c r="M423" s="14"/>
      <c r="N423" s="15"/>
      <c r="O423" s="16"/>
      <c r="P423" s="13"/>
      <c r="Q423" s="14"/>
      <c r="R423" s="15"/>
      <c r="S423" s="16"/>
      <c r="T423" s="13"/>
      <c r="U423" s="14"/>
      <c r="V423" s="15"/>
      <c r="W423" s="16"/>
      <c r="X423" s="17">
        <f t="shared" ref="X423:AA423" si="513">X374</f>
        <v>0</v>
      </c>
      <c r="Y423" s="18">
        <f t="shared" si="513"/>
        <v>0</v>
      </c>
      <c r="Z423" s="18">
        <f t="shared" si="513"/>
        <v>0</v>
      </c>
      <c r="AA423" s="18">
        <f t="shared" si="513"/>
        <v>0</v>
      </c>
      <c r="AB423" s="18">
        <f t="shared" si="480"/>
        <v>0</v>
      </c>
      <c r="AC423" s="18">
        <f t="shared" si="481"/>
        <v>0</v>
      </c>
      <c r="AD423" s="18">
        <f t="shared" si="482"/>
        <v>0</v>
      </c>
      <c r="AE423" s="18">
        <f t="shared" si="483"/>
        <v>0</v>
      </c>
      <c r="AF423" s="19">
        <f t="shared" si="484"/>
        <v>0</v>
      </c>
      <c r="AG423" s="20">
        <f t="shared" si="485"/>
        <v>0</v>
      </c>
      <c r="AH423" s="48">
        <f t="shared" si="486"/>
        <v>0</v>
      </c>
      <c r="AI423" s="80"/>
      <c r="AJ423" s="80"/>
    </row>
    <row r="424" spans="1:36" ht="15.75" customHeight="1" thickTop="1" thickBot="1" x14ac:dyDescent="0.3">
      <c r="A424" s="110"/>
      <c r="B424" s="44" t="str">
        <f t="shared" si="473"/>
        <v>برجاء إدخال إسم الصنف</v>
      </c>
      <c r="C424" s="26">
        <f t="shared" si="474"/>
        <v>1</v>
      </c>
      <c r="D424" s="26">
        <f t="shared" si="475"/>
        <v>0</v>
      </c>
      <c r="E424" s="26">
        <f t="shared" si="476"/>
        <v>0</v>
      </c>
      <c r="F424" s="26">
        <f t="shared" si="477"/>
        <v>0</v>
      </c>
      <c r="G424" s="26">
        <f t="shared" si="478"/>
        <v>0</v>
      </c>
      <c r="H424" s="27">
        <f t="shared" si="470"/>
        <v>0</v>
      </c>
      <c r="I424" s="28">
        <f t="shared" si="471"/>
        <v>0</v>
      </c>
      <c r="J424" s="29"/>
      <c r="K424" s="30"/>
      <c r="L424" s="27"/>
      <c r="M424" s="28"/>
      <c r="N424" s="29"/>
      <c r="O424" s="30"/>
      <c r="P424" s="27"/>
      <c r="Q424" s="28"/>
      <c r="R424" s="29"/>
      <c r="S424" s="30"/>
      <c r="T424" s="27"/>
      <c r="U424" s="28"/>
      <c r="V424" s="29"/>
      <c r="W424" s="30"/>
      <c r="X424" s="31">
        <f t="shared" ref="X424:AA424" si="514">X375</f>
        <v>0</v>
      </c>
      <c r="Y424" s="32">
        <f t="shared" si="514"/>
        <v>0</v>
      </c>
      <c r="Z424" s="32">
        <f t="shared" si="514"/>
        <v>0</v>
      </c>
      <c r="AA424" s="32">
        <f t="shared" si="514"/>
        <v>0</v>
      </c>
      <c r="AB424" s="32">
        <f t="shared" si="480"/>
        <v>0</v>
      </c>
      <c r="AC424" s="32">
        <f t="shared" si="481"/>
        <v>0</v>
      </c>
      <c r="AD424" s="32">
        <f t="shared" si="482"/>
        <v>0</v>
      </c>
      <c r="AE424" s="32">
        <f t="shared" si="483"/>
        <v>0</v>
      </c>
      <c r="AF424" s="33">
        <f t="shared" si="484"/>
        <v>0</v>
      </c>
      <c r="AG424" s="34">
        <f t="shared" si="485"/>
        <v>0</v>
      </c>
      <c r="AH424" s="47">
        <f t="shared" si="486"/>
        <v>0</v>
      </c>
      <c r="AI424" s="80"/>
      <c r="AJ424" s="80"/>
    </row>
    <row r="425" spans="1:36" ht="15.75" customHeight="1" thickTop="1" thickBot="1" x14ac:dyDescent="0.3">
      <c r="A425" s="110"/>
      <c r="B425" s="3" t="str">
        <f t="shared" si="473"/>
        <v>برجاء إدخال إسم الصنف</v>
      </c>
      <c r="C425" s="4">
        <f t="shared" si="474"/>
        <v>1</v>
      </c>
      <c r="D425" s="4">
        <f t="shared" si="475"/>
        <v>0</v>
      </c>
      <c r="E425" s="4">
        <f t="shared" si="476"/>
        <v>0</v>
      </c>
      <c r="F425" s="4">
        <f t="shared" si="477"/>
        <v>0</v>
      </c>
      <c r="G425" s="4">
        <f t="shared" si="478"/>
        <v>0</v>
      </c>
      <c r="H425" s="13">
        <f t="shared" si="470"/>
        <v>0</v>
      </c>
      <c r="I425" s="14">
        <f t="shared" si="471"/>
        <v>0</v>
      </c>
      <c r="J425" s="15"/>
      <c r="K425" s="16"/>
      <c r="L425" s="13"/>
      <c r="M425" s="14"/>
      <c r="N425" s="15"/>
      <c r="O425" s="16"/>
      <c r="P425" s="13"/>
      <c r="Q425" s="14"/>
      <c r="R425" s="15"/>
      <c r="S425" s="16"/>
      <c r="T425" s="13"/>
      <c r="U425" s="14"/>
      <c r="V425" s="15"/>
      <c r="W425" s="16"/>
      <c r="X425" s="17">
        <f t="shared" ref="X425:AA425" si="515">X376</f>
        <v>0</v>
      </c>
      <c r="Y425" s="18">
        <f t="shared" si="515"/>
        <v>0</v>
      </c>
      <c r="Z425" s="18">
        <f t="shared" si="515"/>
        <v>0</v>
      </c>
      <c r="AA425" s="18">
        <f t="shared" si="515"/>
        <v>0</v>
      </c>
      <c r="AB425" s="18">
        <f t="shared" si="480"/>
        <v>0</v>
      </c>
      <c r="AC425" s="18">
        <f t="shared" si="481"/>
        <v>0</v>
      </c>
      <c r="AD425" s="18">
        <f t="shared" si="482"/>
        <v>0</v>
      </c>
      <c r="AE425" s="18">
        <f t="shared" si="483"/>
        <v>0</v>
      </c>
      <c r="AF425" s="19">
        <f t="shared" si="484"/>
        <v>0</v>
      </c>
      <c r="AG425" s="20">
        <f t="shared" si="485"/>
        <v>0</v>
      </c>
      <c r="AH425" s="48">
        <f t="shared" si="486"/>
        <v>0</v>
      </c>
      <c r="AI425" s="80" t="s">
        <v>33</v>
      </c>
      <c r="AJ425" s="80"/>
    </row>
    <row r="426" spans="1:36" ht="15.75" customHeight="1" thickTop="1" thickBot="1" x14ac:dyDescent="0.3">
      <c r="A426" s="110"/>
      <c r="B426" s="44" t="str">
        <f t="shared" si="473"/>
        <v>برجاء إدخال إسم الصنف</v>
      </c>
      <c r="C426" s="26">
        <f t="shared" si="474"/>
        <v>1</v>
      </c>
      <c r="D426" s="26">
        <f t="shared" si="475"/>
        <v>0</v>
      </c>
      <c r="E426" s="26">
        <f t="shared" si="476"/>
        <v>0</v>
      </c>
      <c r="F426" s="26">
        <f t="shared" si="477"/>
        <v>0</v>
      </c>
      <c r="G426" s="26">
        <f t="shared" si="478"/>
        <v>0</v>
      </c>
      <c r="H426" s="27">
        <f t="shared" si="470"/>
        <v>0</v>
      </c>
      <c r="I426" s="28">
        <f t="shared" si="471"/>
        <v>0</v>
      </c>
      <c r="J426" s="29"/>
      <c r="K426" s="30"/>
      <c r="L426" s="27"/>
      <c r="M426" s="28"/>
      <c r="N426" s="29"/>
      <c r="O426" s="30"/>
      <c r="P426" s="27"/>
      <c r="Q426" s="28"/>
      <c r="R426" s="29"/>
      <c r="S426" s="30"/>
      <c r="T426" s="27"/>
      <c r="U426" s="28"/>
      <c r="V426" s="29"/>
      <c r="W426" s="30"/>
      <c r="X426" s="31">
        <f t="shared" ref="X426:AA426" si="516">X377</f>
        <v>0</v>
      </c>
      <c r="Y426" s="32">
        <f t="shared" si="516"/>
        <v>0</v>
      </c>
      <c r="Z426" s="32">
        <f t="shared" si="516"/>
        <v>0</v>
      </c>
      <c r="AA426" s="32">
        <f t="shared" si="516"/>
        <v>0</v>
      </c>
      <c r="AB426" s="32">
        <f t="shared" si="480"/>
        <v>0</v>
      </c>
      <c r="AC426" s="32">
        <f t="shared" si="481"/>
        <v>0</v>
      </c>
      <c r="AD426" s="32">
        <f t="shared" si="482"/>
        <v>0</v>
      </c>
      <c r="AE426" s="32">
        <f t="shared" si="483"/>
        <v>0</v>
      </c>
      <c r="AF426" s="33">
        <f t="shared" si="484"/>
        <v>0</v>
      </c>
      <c r="AG426" s="34">
        <f t="shared" si="485"/>
        <v>0</v>
      </c>
      <c r="AH426" s="47">
        <f t="shared" si="486"/>
        <v>0</v>
      </c>
      <c r="AI426" s="80"/>
      <c r="AJ426" s="80"/>
    </row>
    <row r="427" spans="1:36" ht="15.75" customHeight="1" thickTop="1" thickBot="1" x14ac:dyDescent="0.3">
      <c r="A427" s="110"/>
      <c r="B427" s="3" t="str">
        <f t="shared" si="473"/>
        <v>برجاء إدخال إسم الصنف</v>
      </c>
      <c r="C427" s="4">
        <f t="shared" si="474"/>
        <v>1</v>
      </c>
      <c r="D427" s="4">
        <f t="shared" si="475"/>
        <v>0</v>
      </c>
      <c r="E427" s="4">
        <f t="shared" si="476"/>
        <v>0</v>
      </c>
      <c r="F427" s="4">
        <f t="shared" si="477"/>
        <v>0</v>
      </c>
      <c r="G427" s="4">
        <f t="shared" si="478"/>
        <v>0</v>
      </c>
      <c r="H427" s="13">
        <f t="shared" si="470"/>
        <v>0</v>
      </c>
      <c r="I427" s="14">
        <f t="shared" si="471"/>
        <v>0</v>
      </c>
      <c r="J427" s="15"/>
      <c r="K427" s="16"/>
      <c r="L427" s="13"/>
      <c r="M427" s="14"/>
      <c r="N427" s="15"/>
      <c r="O427" s="16"/>
      <c r="P427" s="13"/>
      <c r="Q427" s="14"/>
      <c r="R427" s="15"/>
      <c r="S427" s="16"/>
      <c r="T427" s="13"/>
      <c r="U427" s="14"/>
      <c r="V427" s="15"/>
      <c r="W427" s="16"/>
      <c r="X427" s="17">
        <f t="shared" ref="X427:AA427" si="517">X378</f>
        <v>0</v>
      </c>
      <c r="Y427" s="18">
        <f t="shared" si="517"/>
        <v>0</v>
      </c>
      <c r="Z427" s="18">
        <f t="shared" si="517"/>
        <v>0</v>
      </c>
      <c r="AA427" s="18">
        <f t="shared" si="517"/>
        <v>0</v>
      </c>
      <c r="AB427" s="18">
        <f t="shared" si="480"/>
        <v>0</v>
      </c>
      <c r="AC427" s="18">
        <f t="shared" si="481"/>
        <v>0</v>
      </c>
      <c r="AD427" s="18">
        <f t="shared" si="482"/>
        <v>0</v>
      </c>
      <c r="AE427" s="18">
        <f t="shared" si="483"/>
        <v>0</v>
      </c>
      <c r="AF427" s="19">
        <f t="shared" si="484"/>
        <v>0</v>
      </c>
      <c r="AG427" s="20">
        <f t="shared" si="485"/>
        <v>0</v>
      </c>
      <c r="AH427" s="48">
        <f t="shared" si="486"/>
        <v>0</v>
      </c>
      <c r="AI427" s="80"/>
      <c r="AJ427" s="80"/>
    </row>
    <row r="428" spans="1:36" ht="15.75" customHeight="1" thickTop="1" thickBot="1" x14ac:dyDescent="0.3">
      <c r="A428" s="110"/>
      <c r="B428" s="44" t="str">
        <f t="shared" si="473"/>
        <v>برجاء إدخال إسم الصنف</v>
      </c>
      <c r="C428" s="26">
        <f t="shared" si="474"/>
        <v>1</v>
      </c>
      <c r="D428" s="26">
        <f t="shared" si="475"/>
        <v>0</v>
      </c>
      <c r="E428" s="26">
        <f t="shared" si="476"/>
        <v>0</v>
      </c>
      <c r="F428" s="26">
        <f t="shared" si="477"/>
        <v>0</v>
      </c>
      <c r="G428" s="26">
        <f t="shared" si="478"/>
        <v>0</v>
      </c>
      <c r="H428" s="27">
        <f t="shared" si="470"/>
        <v>0</v>
      </c>
      <c r="I428" s="28">
        <f t="shared" si="471"/>
        <v>0</v>
      </c>
      <c r="J428" s="29"/>
      <c r="K428" s="30"/>
      <c r="L428" s="27"/>
      <c r="M428" s="28"/>
      <c r="N428" s="29"/>
      <c r="O428" s="30"/>
      <c r="P428" s="27"/>
      <c r="Q428" s="28"/>
      <c r="R428" s="29"/>
      <c r="S428" s="30"/>
      <c r="T428" s="27"/>
      <c r="U428" s="28"/>
      <c r="V428" s="29"/>
      <c r="W428" s="30"/>
      <c r="X428" s="31">
        <f t="shared" ref="X428:AA428" si="518">X379</f>
        <v>0</v>
      </c>
      <c r="Y428" s="32">
        <f t="shared" si="518"/>
        <v>0</v>
      </c>
      <c r="Z428" s="32">
        <f t="shared" si="518"/>
        <v>0</v>
      </c>
      <c r="AA428" s="32">
        <f t="shared" si="518"/>
        <v>0</v>
      </c>
      <c r="AB428" s="32">
        <f t="shared" si="480"/>
        <v>0</v>
      </c>
      <c r="AC428" s="32">
        <f t="shared" si="481"/>
        <v>0</v>
      </c>
      <c r="AD428" s="32">
        <f t="shared" si="482"/>
        <v>0</v>
      </c>
      <c r="AE428" s="32">
        <f t="shared" si="483"/>
        <v>0</v>
      </c>
      <c r="AF428" s="33">
        <f t="shared" si="484"/>
        <v>0</v>
      </c>
      <c r="AG428" s="34">
        <f t="shared" si="485"/>
        <v>0</v>
      </c>
      <c r="AH428" s="47">
        <f t="shared" si="486"/>
        <v>0</v>
      </c>
      <c r="AI428" s="80"/>
      <c r="AJ428" s="80"/>
    </row>
    <row r="429" spans="1:36" ht="15.75" customHeight="1" thickTop="1" thickBot="1" x14ac:dyDescent="0.3">
      <c r="A429" s="110"/>
      <c r="B429" s="3" t="str">
        <f t="shared" si="473"/>
        <v>برجاء إدخال إسم الصنف</v>
      </c>
      <c r="C429" s="4">
        <f t="shared" si="474"/>
        <v>1</v>
      </c>
      <c r="D429" s="4">
        <f t="shared" si="475"/>
        <v>0</v>
      </c>
      <c r="E429" s="4">
        <f t="shared" si="476"/>
        <v>0</v>
      </c>
      <c r="F429" s="4">
        <f t="shared" si="477"/>
        <v>0</v>
      </c>
      <c r="G429" s="4">
        <f t="shared" si="478"/>
        <v>0</v>
      </c>
      <c r="H429" s="13">
        <f t="shared" si="470"/>
        <v>0</v>
      </c>
      <c r="I429" s="14">
        <f t="shared" si="471"/>
        <v>0</v>
      </c>
      <c r="J429" s="15"/>
      <c r="K429" s="16"/>
      <c r="L429" s="13"/>
      <c r="M429" s="14"/>
      <c r="N429" s="15"/>
      <c r="O429" s="16"/>
      <c r="P429" s="13"/>
      <c r="Q429" s="14"/>
      <c r="R429" s="15"/>
      <c r="S429" s="16"/>
      <c r="T429" s="13"/>
      <c r="U429" s="14"/>
      <c r="V429" s="15"/>
      <c r="W429" s="16"/>
      <c r="X429" s="17">
        <f t="shared" ref="X429:AA429" si="519">X380</f>
        <v>0</v>
      </c>
      <c r="Y429" s="18">
        <f t="shared" si="519"/>
        <v>0</v>
      </c>
      <c r="Z429" s="18">
        <f t="shared" si="519"/>
        <v>0</v>
      </c>
      <c r="AA429" s="18">
        <f t="shared" si="519"/>
        <v>0</v>
      </c>
      <c r="AB429" s="18">
        <f t="shared" si="480"/>
        <v>0</v>
      </c>
      <c r="AC429" s="18">
        <f t="shared" si="481"/>
        <v>0</v>
      </c>
      <c r="AD429" s="18">
        <f t="shared" si="482"/>
        <v>0</v>
      </c>
      <c r="AE429" s="18">
        <f t="shared" si="483"/>
        <v>0</v>
      </c>
      <c r="AF429" s="19">
        <f t="shared" si="484"/>
        <v>0</v>
      </c>
      <c r="AG429" s="20">
        <f t="shared" si="485"/>
        <v>0</v>
      </c>
      <c r="AH429" s="48">
        <f t="shared" si="486"/>
        <v>0</v>
      </c>
      <c r="AI429" s="80"/>
      <c r="AJ429" s="80"/>
    </row>
    <row r="430" spans="1:36" ht="15.75" customHeight="1" thickTop="1" thickBot="1" x14ac:dyDescent="0.3">
      <c r="A430" s="110"/>
      <c r="B430" s="44" t="str">
        <f t="shared" si="473"/>
        <v>برجاء إدخال إسم الصنف</v>
      </c>
      <c r="C430" s="26">
        <f t="shared" si="474"/>
        <v>1</v>
      </c>
      <c r="D430" s="26">
        <f t="shared" si="475"/>
        <v>0</v>
      </c>
      <c r="E430" s="26">
        <f t="shared" si="476"/>
        <v>0</v>
      </c>
      <c r="F430" s="26">
        <f t="shared" si="477"/>
        <v>0</v>
      </c>
      <c r="G430" s="26">
        <f t="shared" si="478"/>
        <v>0</v>
      </c>
      <c r="H430" s="27">
        <f t="shared" si="470"/>
        <v>0</v>
      </c>
      <c r="I430" s="28">
        <f t="shared" si="471"/>
        <v>0</v>
      </c>
      <c r="J430" s="29"/>
      <c r="K430" s="30"/>
      <c r="L430" s="27"/>
      <c r="M430" s="28"/>
      <c r="N430" s="29"/>
      <c r="O430" s="30"/>
      <c r="P430" s="27"/>
      <c r="Q430" s="28"/>
      <c r="R430" s="29"/>
      <c r="S430" s="30"/>
      <c r="T430" s="27"/>
      <c r="U430" s="28"/>
      <c r="V430" s="29"/>
      <c r="W430" s="30"/>
      <c r="X430" s="31">
        <f t="shared" ref="X430:AA430" si="520">X381</f>
        <v>0</v>
      </c>
      <c r="Y430" s="32">
        <f t="shared" si="520"/>
        <v>0</v>
      </c>
      <c r="Z430" s="32">
        <f t="shared" si="520"/>
        <v>0</v>
      </c>
      <c r="AA430" s="32">
        <f t="shared" si="520"/>
        <v>0</v>
      </c>
      <c r="AB430" s="32">
        <f t="shared" si="480"/>
        <v>0</v>
      </c>
      <c r="AC430" s="32">
        <f t="shared" si="481"/>
        <v>0</v>
      </c>
      <c r="AD430" s="32">
        <f t="shared" si="482"/>
        <v>0</v>
      </c>
      <c r="AE430" s="32">
        <f t="shared" si="483"/>
        <v>0</v>
      </c>
      <c r="AF430" s="33">
        <f t="shared" si="484"/>
        <v>0</v>
      </c>
      <c r="AG430" s="34">
        <f t="shared" si="485"/>
        <v>0</v>
      </c>
      <c r="AH430" s="47">
        <f t="shared" si="486"/>
        <v>0</v>
      </c>
      <c r="AI430" s="80"/>
      <c r="AJ430" s="80"/>
    </row>
    <row r="431" spans="1:36" ht="15.75" customHeight="1" thickTop="1" thickBot="1" x14ac:dyDescent="0.3">
      <c r="A431" s="110"/>
      <c r="B431" s="3" t="str">
        <f t="shared" si="473"/>
        <v>برجاء إدخال إسم الصنف</v>
      </c>
      <c r="C431" s="4">
        <f t="shared" si="474"/>
        <v>1</v>
      </c>
      <c r="D431" s="4">
        <f t="shared" si="475"/>
        <v>0</v>
      </c>
      <c r="E431" s="4">
        <f t="shared" si="476"/>
        <v>0</v>
      </c>
      <c r="F431" s="4">
        <f t="shared" si="477"/>
        <v>0</v>
      </c>
      <c r="G431" s="4">
        <f t="shared" si="478"/>
        <v>0</v>
      </c>
      <c r="H431" s="13">
        <f t="shared" si="470"/>
        <v>0</v>
      </c>
      <c r="I431" s="14">
        <f t="shared" si="471"/>
        <v>0</v>
      </c>
      <c r="J431" s="15"/>
      <c r="K431" s="16"/>
      <c r="L431" s="13"/>
      <c r="M431" s="14"/>
      <c r="N431" s="15"/>
      <c r="O431" s="16"/>
      <c r="P431" s="13"/>
      <c r="Q431" s="14"/>
      <c r="R431" s="15"/>
      <c r="S431" s="16"/>
      <c r="T431" s="13"/>
      <c r="U431" s="14"/>
      <c r="V431" s="15"/>
      <c r="W431" s="16"/>
      <c r="X431" s="17">
        <f t="shared" ref="X431:AA431" si="521">X382</f>
        <v>0</v>
      </c>
      <c r="Y431" s="18">
        <f t="shared" si="521"/>
        <v>0</v>
      </c>
      <c r="Z431" s="18">
        <f t="shared" si="521"/>
        <v>0</v>
      </c>
      <c r="AA431" s="18">
        <f t="shared" si="521"/>
        <v>0</v>
      </c>
      <c r="AB431" s="18">
        <f t="shared" si="480"/>
        <v>0</v>
      </c>
      <c r="AC431" s="18">
        <f t="shared" si="481"/>
        <v>0</v>
      </c>
      <c r="AD431" s="18">
        <f t="shared" si="482"/>
        <v>0</v>
      </c>
      <c r="AE431" s="18">
        <f t="shared" si="483"/>
        <v>0</v>
      </c>
      <c r="AF431" s="19">
        <f t="shared" si="484"/>
        <v>0</v>
      </c>
      <c r="AG431" s="20">
        <f t="shared" si="485"/>
        <v>0</v>
      </c>
      <c r="AH431" s="48">
        <f t="shared" si="486"/>
        <v>0</v>
      </c>
      <c r="AI431" s="80"/>
      <c r="AJ431" s="80"/>
    </row>
    <row r="432" spans="1:36" ht="15.75" customHeight="1" thickTop="1" thickBot="1" x14ac:dyDescent="0.3">
      <c r="A432" s="110"/>
      <c r="B432" s="44" t="str">
        <f t="shared" si="473"/>
        <v>برجاء إدخال إسم الصنف</v>
      </c>
      <c r="C432" s="26">
        <f t="shared" si="474"/>
        <v>1</v>
      </c>
      <c r="D432" s="26">
        <f t="shared" si="475"/>
        <v>0</v>
      </c>
      <c r="E432" s="26">
        <f t="shared" si="476"/>
        <v>0</v>
      </c>
      <c r="F432" s="26">
        <f t="shared" si="477"/>
        <v>0</v>
      </c>
      <c r="G432" s="26">
        <f t="shared" si="478"/>
        <v>0</v>
      </c>
      <c r="H432" s="27">
        <f t="shared" si="470"/>
        <v>0</v>
      </c>
      <c r="I432" s="28">
        <f t="shared" si="471"/>
        <v>0</v>
      </c>
      <c r="J432" s="29"/>
      <c r="K432" s="30"/>
      <c r="L432" s="27"/>
      <c r="M432" s="28"/>
      <c r="N432" s="29"/>
      <c r="O432" s="30"/>
      <c r="P432" s="27"/>
      <c r="Q432" s="28"/>
      <c r="R432" s="29"/>
      <c r="S432" s="30"/>
      <c r="T432" s="27"/>
      <c r="U432" s="28"/>
      <c r="V432" s="29"/>
      <c r="W432" s="30"/>
      <c r="X432" s="31">
        <f t="shared" ref="X432:AA432" si="522">X383</f>
        <v>0</v>
      </c>
      <c r="Y432" s="32">
        <f t="shared" si="522"/>
        <v>0</v>
      </c>
      <c r="Z432" s="32">
        <f t="shared" si="522"/>
        <v>0</v>
      </c>
      <c r="AA432" s="32">
        <f t="shared" si="522"/>
        <v>0</v>
      </c>
      <c r="AB432" s="32">
        <f t="shared" si="480"/>
        <v>0</v>
      </c>
      <c r="AC432" s="32">
        <f t="shared" si="481"/>
        <v>0</v>
      </c>
      <c r="AD432" s="32">
        <f t="shared" si="482"/>
        <v>0</v>
      </c>
      <c r="AE432" s="32">
        <f t="shared" si="483"/>
        <v>0</v>
      </c>
      <c r="AF432" s="33">
        <f t="shared" si="484"/>
        <v>0</v>
      </c>
      <c r="AG432" s="34">
        <f t="shared" si="485"/>
        <v>0</v>
      </c>
      <c r="AH432" s="47">
        <f t="shared" si="486"/>
        <v>0</v>
      </c>
      <c r="AI432" s="80"/>
      <c r="AJ432" s="80"/>
    </row>
    <row r="433" spans="1:36" ht="15.75" customHeight="1" thickTop="1" thickBot="1" x14ac:dyDescent="0.3">
      <c r="A433" s="110"/>
      <c r="B433" s="3" t="str">
        <f t="shared" si="473"/>
        <v>برجاء إدخال إسم الصنف</v>
      </c>
      <c r="C433" s="4">
        <f t="shared" si="474"/>
        <v>1</v>
      </c>
      <c r="D433" s="4">
        <f t="shared" si="475"/>
        <v>0</v>
      </c>
      <c r="E433" s="4">
        <f t="shared" si="476"/>
        <v>0</v>
      </c>
      <c r="F433" s="4">
        <f t="shared" si="477"/>
        <v>0</v>
      </c>
      <c r="G433" s="4">
        <f t="shared" si="478"/>
        <v>0</v>
      </c>
      <c r="H433" s="13">
        <f t="shared" si="470"/>
        <v>0</v>
      </c>
      <c r="I433" s="14">
        <f t="shared" si="471"/>
        <v>0</v>
      </c>
      <c r="J433" s="15"/>
      <c r="K433" s="16"/>
      <c r="L433" s="13"/>
      <c r="M433" s="14"/>
      <c r="N433" s="15"/>
      <c r="O433" s="16"/>
      <c r="P433" s="13"/>
      <c r="Q433" s="14"/>
      <c r="R433" s="15"/>
      <c r="S433" s="16"/>
      <c r="T433" s="13"/>
      <c r="U433" s="14"/>
      <c r="V433" s="15"/>
      <c r="W433" s="16"/>
      <c r="X433" s="17">
        <f t="shared" ref="X433:AA433" si="523">X384</f>
        <v>0</v>
      </c>
      <c r="Y433" s="18">
        <f t="shared" si="523"/>
        <v>0</v>
      </c>
      <c r="Z433" s="18">
        <f t="shared" si="523"/>
        <v>0</v>
      </c>
      <c r="AA433" s="18">
        <f t="shared" si="523"/>
        <v>0</v>
      </c>
      <c r="AB433" s="18">
        <f t="shared" si="480"/>
        <v>0</v>
      </c>
      <c r="AC433" s="18">
        <f t="shared" si="481"/>
        <v>0</v>
      </c>
      <c r="AD433" s="18">
        <f t="shared" si="482"/>
        <v>0</v>
      </c>
      <c r="AE433" s="18">
        <f t="shared" si="483"/>
        <v>0</v>
      </c>
      <c r="AF433" s="19">
        <f t="shared" si="484"/>
        <v>0</v>
      </c>
      <c r="AG433" s="20">
        <f t="shared" si="485"/>
        <v>0</v>
      </c>
      <c r="AH433" s="48">
        <f t="shared" si="486"/>
        <v>0</v>
      </c>
      <c r="AI433" s="80">
        <f>AI417-AI401</f>
        <v>0</v>
      </c>
      <c r="AJ433" s="80"/>
    </row>
    <row r="434" spans="1:36" ht="15.75" customHeight="1" thickTop="1" thickBot="1" x14ac:dyDescent="0.3">
      <c r="A434" s="110"/>
      <c r="B434" s="45" t="str">
        <f t="shared" si="473"/>
        <v>برجاء إدخال إسم الصنف</v>
      </c>
      <c r="C434" s="35">
        <f t="shared" si="474"/>
        <v>1</v>
      </c>
      <c r="D434" s="35">
        <f t="shared" si="475"/>
        <v>0</v>
      </c>
      <c r="E434" s="35">
        <f t="shared" si="476"/>
        <v>0</v>
      </c>
      <c r="F434" s="35">
        <f t="shared" si="477"/>
        <v>0</v>
      </c>
      <c r="G434" s="35">
        <f t="shared" si="478"/>
        <v>0</v>
      </c>
      <c r="H434" s="36">
        <f t="shared" si="470"/>
        <v>0</v>
      </c>
      <c r="I434" s="37">
        <f t="shared" si="471"/>
        <v>0</v>
      </c>
      <c r="J434" s="38"/>
      <c r="K434" s="39"/>
      <c r="L434" s="36"/>
      <c r="M434" s="37"/>
      <c r="N434" s="38"/>
      <c r="O434" s="39"/>
      <c r="P434" s="36"/>
      <c r="Q434" s="37"/>
      <c r="R434" s="38"/>
      <c r="S434" s="39"/>
      <c r="T434" s="36"/>
      <c r="U434" s="37"/>
      <c r="V434" s="38"/>
      <c r="W434" s="39"/>
      <c r="X434" s="40">
        <f t="shared" ref="X434:AA434" si="524">X385</f>
        <v>0</v>
      </c>
      <c r="Y434" s="41">
        <f t="shared" si="524"/>
        <v>0</v>
      </c>
      <c r="Z434" s="41">
        <f t="shared" si="524"/>
        <v>0</v>
      </c>
      <c r="AA434" s="41">
        <f t="shared" si="524"/>
        <v>0</v>
      </c>
      <c r="AB434" s="41">
        <f t="shared" si="480"/>
        <v>0</v>
      </c>
      <c r="AC434" s="41">
        <f t="shared" si="481"/>
        <v>0</v>
      </c>
      <c r="AD434" s="41">
        <f t="shared" si="482"/>
        <v>0</v>
      </c>
      <c r="AE434" s="41">
        <f t="shared" si="483"/>
        <v>0</v>
      </c>
      <c r="AF434" s="42">
        <f t="shared" si="484"/>
        <v>0</v>
      </c>
      <c r="AG434" s="43">
        <f t="shared" si="485"/>
        <v>0</v>
      </c>
      <c r="AH434" s="49">
        <f t="shared" si="486"/>
        <v>0</v>
      </c>
      <c r="AI434" s="80"/>
      <c r="AJ434" s="80"/>
    </row>
    <row r="435" spans="1:36" ht="20.25" thickTop="1" thickBot="1" x14ac:dyDescent="0.3">
      <c r="A435" s="81" t="s">
        <v>26</v>
      </c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>
        <f>SUM(AB395:AB434)</f>
        <v>0</v>
      </c>
      <c r="AC435" s="81"/>
      <c r="AD435" s="81"/>
      <c r="AE435" s="81"/>
      <c r="AF435" s="81"/>
      <c r="AG435" s="81"/>
      <c r="AH435" s="81"/>
      <c r="AI435" s="80"/>
      <c r="AJ435" s="80"/>
    </row>
    <row r="436" spans="1:36" ht="20.25" thickTop="1" thickBot="1" x14ac:dyDescent="0.3">
      <c r="A436" s="75" t="s">
        <v>27</v>
      </c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>
        <f>SUM(AC395:AC434)</f>
        <v>0</v>
      </c>
      <c r="AC436" s="75"/>
      <c r="AD436" s="75"/>
      <c r="AE436" s="75"/>
      <c r="AF436" s="75"/>
      <c r="AG436" s="75"/>
      <c r="AH436" s="75"/>
      <c r="AI436" s="80"/>
      <c r="AJ436" s="80"/>
    </row>
    <row r="437" spans="1:36" ht="20.25" thickTop="1" thickBot="1" x14ac:dyDescent="0.3">
      <c r="A437" s="82" t="s">
        <v>28</v>
      </c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>
        <f>SUM(AD395:AD434)</f>
        <v>0</v>
      </c>
      <c r="AC437" s="82"/>
      <c r="AD437" s="82"/>
      <c r="AE437" s="82"/>
      <c r="AF437" s="82"/>
      <c r="AG437" s="82"/>
      <c r="AH437" s="82"/>
      <c r="AI437" s="80"/>
      <c r="AJ437" s="80"/>
    </row>
    <row r="438" spans="1:36" ht="20.25" thickTop="1" thickBot="1" x14ac:dyDescent="0.3">
      <c r="A438" s="75" t="s">
        <v>29</v>
      </c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>
        <f>SUM(AE395:AE434)</f>
        <v>0</v>
      </c>
      <c r="AC438" s="75"/>
      <c r="AD438" s="75"/>
      <c r="AE438" s="75"/>
      <c r="AF438" s="75"/>
      <c r="AG438" s="75"/>
      <c r="AH438" s="75"/>
      <c r="AI438" s="80"/>
      <c r="AJ438" s="80"/>
    </row>
    <row r="439" spans="1:36" ht="20.25" thickTop="1" thickBot="1" x14ac:dyDescent="0.3">
      <c r="A439" s="82" t="s">
        <v>30</v>
      </c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0"/>
      <c r="AJ439" s="80"/>
    </row>
    <row r="440" spans="1:36" ht="15.75" customHeight="1" thickTop="1" thickBot="1" x14ac:dyDescent="0.3">
      <c r="A440" s="75" t="s">
        <v>31</v>
      </c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>
        <f>AB435+AB436+AB437+AB438-AB439</f>
        <v>0</v>
      </c>
      <c r="AC440" s="75"/>
      <c r="AD440" s="75"/>
      <c r="AE440" s="75"/>
      <c r="AF440" s="75"/>
      <c r="AG440" s="75"/>
      <c r="AH440" s="75"/>
      <c r="AI440" s="80"/>
      <c r="AJ440" s="80"/>
    </row>
    <row r="441" spans="1:36" ht="15.75" customHeight="1" thickTop="1" thickBot="1" x14ac:dyDescent="0.3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80"/>
      <c r="AJ441" s="80"/>
    </row>
    <row r="442" spans="1:36" ht="15.75" customHeight="1" thickTop="1" thickBot="1" x14ac:dyDescent="0.3">
      <c r="A442" s="110">
        <v>10</v>
      </c>
      <c r="B442" s="86" t="s">
        <v>0</v>
      </c>
      <c r="C442" s="88" t="s">
        <v>1</v>
      </c>
      <c r="D442" s="88" t="s">
        <v>21</v>
      </c>
      <c r="E442" s="88" t="s">
        <v>22</v>
      </c>
      <c r="F442" s="88" t="s">
        <v>23</v>
      </c>
      <c r="G442" s="88" t="s">
        <v>24</v>
      </c>
      <c r="H442" s="86" t="s">
        <v>2</v>
      </c>
      <c r="I442" s="106"/>
      <c r="J442" s="88" t="s">
        <v>3</v>
      </c>
      <c r="K442" s="88"/>
      <c r="L442" s="86" t="s">
        <v>4</v>
      </c>
      <c r="M442" s="106"/>
      <c r="N442" s="88" t="s">
        <v>5</v>
      </c>
      <c r="O442" s="88"/>
      <c r="P442" s="86" t="s">
        <v>6</v>
      </c>
      <c r="Q442" s="106"/>
      <c r="R442" s="88" t="s">
        <v>7</v>
      </c>
      <c r="S442" s="88"/>
      <c r="T442" s="86" t="s">
        <v>8</v>
      </c>
      <c r="U442" s="106"/>
      <c r="V442" s="88" t="s">
        <v>9</v>
      </c>
      <c r="W442" s="88"/>
      <c r="X442" s="107" t="s">
        <v>10</v>
      </c>
      <c r="Y442" s="107" t="s">
        <v>11</v>
      </c>
      <c r="Z442" s="107" t="s">
        <v>12</v>
      </c>
      <c r="AA442" s="107" t="s">
        <v>13</v>
      </c>
      <c r="AB442" s="107" t="s">
        <v>14</v>
      </c>
      <c r="AC442" s="107" t="s">
        <v>15</v>
      </c>
      <c r="AD442" s="107" t="s">
        <v>16</v>
      </c>
      <c r="AE442" s="107" t="s">
        <v>17</v>
      </c>
      <c r="AF442" s="107" t="s">
        <v>25</v>
      </c>
      <c r="AG442" s="108" t="s">
        <v>18</v>
      </c>
      <c r="AH442" s="109"/>
      <c r="AI442" s="80" t="s">
        <v>34</v>
      </c>
      <c r="AJ442" s="80"/>
    </row>
    <row r="443" spans="1:36" ht="15.75" customHeight="1" thickTop="1" thickBot="1" x14ac:dyDescent="0.3">
      <c r="A443" s="110"/>
      <c r="B443" s="86"/>
      <c r="C443" s="88"/>
      <c r="D443" s="88"/>
      <c r="E443" s="88"/>
      <c r="F443" s="88"/>
      <c r="G443" s="88"/>
      <c r="H443" s="21" t="s">
        <v>20</v>
      </c>
      <c r="I443" s="22" t="s">
        <v>19</v>
      </c>
      <c r="J443" s="23" t="s">
        <v>20</v>
      </c>
      <c r="K443" s="23" t="s">
        <v>19</v>
      </c>
      <c r="L443" s="21" t="s">
        <v>20</v>
      </c>
      <c r="M443" s="22" t="s">
        <v>19</v>
      </c>
      <c r="N443" s="23" t="s">
        <v>20</v>
      </c>
      <c r="O443" s="23" t="s">
        <v>19</v>
      </c>
      <c r="P443" s="21" t="s">
        <v>20</v>
      </c>
      <c r="Q443" s="22" t="s">
        <v>19</v>
      </c>
      <c r="R443" s="23" t="s">
        <v>20</v>
      </c>
      <c r="S443" s="23" t="s">
        <v>19</v>
      </c>
      <c r="T443" s="21" t="s">
        <v>20</v>
      </c>
      <c r="U443" s="22" t="s">
        <v>19</v>
      </c>
      <c r="V443" s="23" t="s">
        <v>20</v>
      </c>
      <c r="W443" s="23" t="s">
        <v>19</v>
      </c>
      <c r="X443" s="91"/>
      <c r="Y443" s="91"/>
      <c r="Z443" s="91"/>
      <c r="AA443" s="91"/>
      <c r="AB443" s="91"/>
      <c r="AC443" s="91"/>
      <c r="AD443" s="91"/>
      <c r="AE443" s="91"/>
      <c r="AF443" s="91"/>
      <c r="AG443" s="24" t="s">
        <v>20</v>
      </c>
      <c r="AH443" s="25" t="s">
        <v>19</v>
      </c>
      <c r="AI443" s="80"/>
      <c r="AJ443" s="80"/>
    </row>
    <row r="444" spans="1:36" ht="15.75" customHeight="1" thickTop="1" thickBot="1" x14ac:dyDescent="0.3">
      <c r="A444" s="110"/>
      <c r="B444" s="3" t="str">
        <f>B395</f>
        <v>برجاء إدخال إسم الصنف</v>
      </c>
      <c r="C444" s="4">
        <f>C395</f>
        <v>1</v>
      </c>
      <c r="D444" s="4">
        <f>X444/C444</f>
        <v>0</v>
      </c>
      <c r="E444" s="4">
        <f>Y444/C444</f>
        <v>0</v>
      </c>
      <c r="F444" s="4">
        <f>Z444/C444</f>
        <v>0</v>
      </c>
      <c r="G444" s="4">
        <f>AA444/C444</f>
        <v>0</v>
      </c>
      <c r="H444" s="5">
        <f t="shared" ref="H444:H483" si="525">AG395</f>
        <v>0</v>
      </c>
      <c r="I444" s="6">
        <f t="shared" ref="I444:I483" si="526">AH395</f>
        <v>0</v>
      </c>
      <c r="J444" s="7"/>
      <c r="K444" s="8"/>
      <c r="L444" s="5"/>
      <c r="M444" s="6"/>
      <c r="N444" s="7"/>
      <c r="O444" s="8"/>
      <c r="P444" s="5"/>
      <c r="Q444" s="6"/>
      <c r="R444" s="7"/>
      <c r="S444" s="8"/>
      <c r="T444" s="5"/>
      <c r="U444" s="6"/>
      <c r="V444" s="7"/>
      <c r="W444" s="8"/>
      <c r="X444" s="9">
        <f>X395</f>
        <v>0</v>
      </c>
      <c r="Y444" s="10">
        <f t="shared" ref="Y444:AA444" si="527">Y395</f>
        <v>0</v>
      </c>
      <c r="Z444" s="10">
        <f t="shared" si="527"/>
        <v>0</v>
      </c>
      <c r="AA444" s="10">
        <f t="shared" si="527"/>
        <v>0</v>
      </c>
      <c r="AB444" s="10">
        <f>P444*X444+Q444*D444</f>
        <v>0</v>
      </c>
      <c r="AC444" s="10">
        <f>R444*Y444+S444*E444</f>
        <v>0</v>
      </c>
      <c r="AD444" s="10">
        <f>T444*Z444+U444*F444</f>
        <v>0</v>
      </c>
      <c r="AE444" s="10">
        <f>V444*AA444+W444*G444</f>
        <v>0</v>
      </c>
      <c r="AF444" s="11">
        <f>H444*C444+I444+J444*C444+K444-L444*C444-M444+N444*C444+O444-P444*C444-Q444-R444*C444-S444-T444*C444-U444-V444*C444-W444</f>
        <v>0</v>
      </c>
      <c r="AG444" s="12">
        <f>ROUNDDOWN(AF444/C444,0)</f>
        <v>0</v>
      </c>
      <c r="AH444" s="46">
        <f>AF444-AG444*C444</f>
        <v>0</v>
      </c>
      <c r="AI444" s="80"/>
      <c r="AJ444" s="80"/>
    </row>
    <row r="445" spans="1:36" ht="15.75" customHeight="1" thickTop="1" thickBot="1" x14ac:dyDescent="0.3">
      <c r="A445" s="110"/>
      <c r="B445" s="44" t="str">
        <f t="shared" ref="B445:B483" si="528">B396</f>
        <v>برجاء إدخال إسم الصنف</v>
      </c>
      <c r="C445" s="26">
        <f t="shared" ref="C445:C483" si="529">C396</f>
        <v>1</v>
      </c>
      <c r="D445" s="26">
        <f t="shared" ref="D445:D483" si="530">X445/C445</f>
        <v>0</v>
      </c>
      <c r="E445" s="26">
        <f t="shared" ref="E445:E483" si="531">Y445/C445</f>
        <v>0</v>
      </c>
      <c r="F445" s="26">
        <f t="shared" ref="F445:F483" si="532">Z445/C445</f>
        <v>0</v>
      </c>
      <c r="G445" s="26">
        <f t="shared" ref="G445:G483" si="533">AA445/C445</f>
        <v>0</v>
      </c>
      <c r="H445" s="27">
        <f t="shared" si="525"/>
        <v>0</v>
      </c>
      <c r="I445" s="28">
        <f t="shared" si="526"/>
        <v>0</v>
      </c>
      <c r="J445" s="29"/>
      <c r="K445" s="30"/>
      <c r="L445" s="27"/>
      <c r="M445" s="28"/>
      <c r="N445" s="29"/>
      <c r="O445" s="30"/>
      <c r="P445" s="27"/>
      <c r="Q445" s="28"/>
      <c r="R445" s="29"/>
      <c r="S445" s="30"/>
      <c r="T445" s="27"/>
      <c r="U445" s="28"/>
      <c r="V445" s="29"/>
      <c r="W445" s="30"/>
      <c r="X445" s="31">
        <f t="shared" ref="X445:AA445" si="534">X396</f>
        <v>0</v>
      </c>
      <c r="Y445" s="32">
        <f t="shared" si="534"/>
        <v>0</v>
      </c>
      <c r="Z445" s="32">
        <f t="shared" si="534"/>
        <v>0</v>
      </c>
      <c r="AA445" s="32">
        <f t="shared" si="534"/>
        <v>0</v>
      </c>
      <c r="AB445" s="32">
        <f t="shared" ref="AB445:AB483" si="535">P445*X445+Q445*D445</f>
        <v>0</v>
      </c>
      <c r="AC445" s="32">
        <f t="shared" ref="AC445:AC483" si="536">R445*Y445+S445*E445</f>
        <v>0</v>
      </c>
      <c r="AD445" s="32">
        <f t="shared" ref="AD445:AD483" si="537">T445*Z445+U445*F445</f>
        <v>0</v>
      </c>
      <c r="AE445" s="32">
        <f t="shared" ref="AE445:AE483" si="538">V445*AA445+W445*G445</f>
        <v>0</v>
      </c>
      <c r="AF445" s="33">
        <f t="shared" ref="AF445:AF483" si="539">H445*C445+I445+J445*C445+K445-L445*C445-M445+N445*C445+O445-P445*C445-Q445-R445*C445-S445-T445*C445-U445-V445*C445-W445</f>
        <v>0</v>
      </c>
      <c r="AG445" s="34">
        <f t="shared" ref="AG445:AG483" si="540">ROUNDDOWN(AF445/C445,0)</f>
        <v>0</v>
      </c>
      <c r="AH445" s="47">
        <f t="shared" ref="AH445:AH483" si="541">AF445-AG445*C445</f>
        <v>0</v>
      </c>
      <c r="AI445" s="80"/>
      <c r="AJ445" s="80"/>
    </row>
    <row r="446" spans="1:36" ht="15.75" customHeight="1" thickTop="1" thickBot="1" x14ac:dyDescent="0.3">
      <c r="A446" s="110"/>
      <c r="B446" s="3" t="str">
        <f t="shared" si="528"/>
        <v>برجاء إدخال إسم الصنف</v>
      </c>
      <c r="C446" s="4">
        <f t="shared" si="529"/>
        <v>1</v>
      </c>
      <c r="D446" s="4">
        <f t="shared" si="530"/>
        <v>0</v>
      </c>
      <c r="E446" s="4">
        <f t="shared" si="531"/>
        <v>0</v>
      </c>
      <c r="F446" s="4">
        <f t="shared" si="532"/>
        <v>0</v>
      </c>
      <c r="G446" s="4">
        <f t="shared" si="533"/>
        <v>0</v>
      </c>
      <c r="H446" s="13">
        <f t="shared" si="525"/>
        <v>0</v>
      </c>
      <c r="I446" s="14">
        <f t="shared" si="526"/>
        <v>0</v>
      </c>
      <c r="J446" s="15"/>
      <c r="K446" s="16"/>
      <c r="L446" s="13"/>
      <c r="M446" s="14"/>
      <c r="N446" s="15"/>
      <c r="O446" s="16"/>
      <c r="P446" s="13"/>
      <c r="Q446" s="14"/>
      <c r="R446" s="15"/>
      <c r="S446" s="16"/>
      <c r="T446" s="13"/>
      <c r="U446" s="14"/>
      <c r="V446" s="15"/>
      <c r="W446" s="16"/>
      <c r="X446" s="17">
        <f t="shared" ref="X446:AA446" si="542">X397</f>
        <v>0</v>
      </c>
      <c r="Y446" s="18">
        <f t="shared" si="542"/>
        <v>0</v>
      </c>
      <c r="Z446" s="18">
        <f t="shared" si="542"/>
        <v>0</v>
      </c>
      <c r="AA446" s="18">
        <f t="shared" si="542"/>
        <v>0</v>
      </c>
      <c r="AB446" s="18">
        <f t="shared" si="535"/>
        <v>0</v>
      </c>
      <c r="AC446" s="18">
        <f t="shared" si="536"/>
        <v>0</v>
      </c>
      <c r="AD446" s="18">
        <f t="shared" si="537"/>
        <v>0</v>
      </c>
      <c r="AE446" s="18">
        <f t="shared" si="538"/>
        <v>0</v>
      </c>
      <c r="AF446" s="19">
        <f t="shared" si="539"/>
        <v>0</v>
      </c>
      <c r="AG446" s="20">
        <f t="shared" si="540"/>
        <v>0</v>
      </c>
      <c r="AH446" s="48">
        <f t="shared" si="541"/>
        <v>0</v>
      </c>
      <c r="AI446" s="80"/>
      <c r="AJ446" s="80"/>
    </row>
    <row r="447" spans="1:36" ht="15.75" customHeight="1" thickTop="1" thickBot="1" x14ac:dyDescent="0.3">
      <c r="A447" s="110"/>
      <c r="B447" s="44" t="str">
        <f t="shared" si="528"/>
        <v>برجاء إدخال إسم الصنف</v>
      </c>
      <c r="C447" s="26">
        <f t="shared" si="529"/>
        <v>1</v>
      </c>
      <c r="D447" s="26">
        <f t="shared" si="530"/>
        <v>0</v>
      </c>
      <c r="E447" s="26">
        <f t="shared" si="531"/>
        <v>0</v>
      </c>
      <c r="F447" s="26">
        <f t="shared" si="532"/>
        <v>0</v>
      </c>
      <c r="G447" s="26">
        <f t="shared" si="533"/>
        <v>0</v>
      </c>
      <c r="H447" s="27">
        <f t="shared" si="525"/>
        <v>0</v>
      </c>
      <c r="I447" s="28">
        <f t="shared" si="526"/>
        <v>0</v>
      </c>
      <c r="J447" s="29"/>
      <c r="K447" s="30"/>
      <c r="L447" s="27"/>
      <c r="M447" s="28"/>
      <c r="N447" s="29"/>
      <c r="O447" s="30"/>
      <c r="P447" s="27"/>
      <c r="Q447" s="28"/>
      <c r="R447" s="29"/>
      <c r="S447" s="30"/>
      <c r="T447" s="27"/>
      <c r="U447" s="28"/>
      <c r="V447" s="29"/>
      <c r="W447" s="30"/>
      <c r="X447" s="31">
        <f t="shared" ref="X447:AA447" si="543">X398</f>
        <v>0</v>
      </c>
      <c r="Y447" s="32">
        <f t="shared" si="543"/>
        <v>0</v>
      </c>
      <c r="Z447" s="32">
        <f t="shared" si="543"/>
        <v>0</v>
      </c>
      <c r="AA447" s="32">
        <f t="shared" si="543"/>
        <v>0</v>
      </c>
      <c r="AB447" s="32">
        <f t="shared" si="535"/>
        <v>0</v>
      </c>
      <c r="AC447" s="32">
        <f t="shared" si="536"/>
        <v>0</v>
      </c>
      <c r="AD447" s="32">
        <f t="shared" si="537"/>
        <v>0</v>
      </c>
      <c r="AE447" s="32">
        <f t="shared" si="538"/>
        <v>0</v>
      </c>
      <c r="AF447" s="33">
        <f t="shared" si="539"/>
        <v>0</v>
      </c>
      <c r="AG447" s="34">
        <f t="shared" si="540"/>
        <v>0</v>
      </c>
      <c r="AH447" s="47">
        <f t="shared" si="541"/>
        <v>0</v>
      </c>
      <c r="AI447" s="80"/>
      <c r="AJ447" s="80"/>
    </row>
    <row r="448" spans="1:36" ht="15.75" customHeight="1" thickTop="1" thickBot="1" x14ac:dyDescent="0.3">
      <c r="A448" s="110"/>
      <c r="B448" s="3" t="str">
        <f t="shared" si="528"/>
        <v>برجاء إدخال إسم الصنف</v>
      </c>
      <c r="C448" s="4">
        <f t="shared" si="529"/>
        <v>1</v>
      </c>
      <c r="D448" s="4">
        <f t="shared" si="530"/>
        <v>0</v>
      </c>
      <c r="E448" s="4">
        <f t="shared" si="531"/>
        <v>0</v>
      </c>
      <c r="F448" s="4">
        <f t="shared" si="532"/>
        <v>0</v>
      </c>
      <c r="G448" s="4">
        <f t="shared" si="533"/>
        <v>0</v>
      </c>
      <c r="H448" s="13">
        <f t="shared" si="525"/>
        <v>0</v>
      </c>
      <c r="I448" s="14">
        <f t="shared" si="526"/>
        <v>0</v>
      </c>
      <c r="J448" s="15"/>
      <c r="K448" s="16"/>
      <c r="L448" s="13"/>
      <c r="M448" s="14"/>
      <c r="N448" s="15"/>
      <c r="O448" s="16"/>
      <c r="P448" s="13"/>
      <c r="Q448" s="14"/>
      <c r="R448" s="15"/>
      <c r="S448" s="16"/>
      <c r="T448" s="13"/>
      <c r="U448" s="14"/>
      <c r="V448" s="15"/>
      <c r="W448" s="16"/>
      <c r="X448" s="17">
        <f t="shared" ref="X448:AA448" si="544">X399</f>
        <v>0</v>
      </c>
      <c r="Y448" s="18">
        <f t="shared" si="544"/>
        <v>0</v>
      </c>
      <c r="Z448" s="18">
        <f t="shared" si="544"/>
        <v>0</v>
      </c>
      <c r="AA448" s="18">
        <f t="shared" si="544"/>
        <v>0</v>
      </c>
      <c r="AB448" s="18">
        <f t="shared" si="535"/>
        <v>0</v>
      </c>
      <c r="AC448" s="18">
        <f t="shared" si="536"/>
        <v>0</v>
      </c>
      <c r="AD448" s="18">
        <f t="shared" si="537"/>
        <v>0</v>
      </c>
      <c r="AE448" s="18">
        <f t="shared" si="538"/>
        <v>0</v>
      </c>
      <c r="AF448" s="19">
        <f t="shared" si="539"/>
        <v>0</v>
      </c>
      <c r="AG448" s="20">
        <f t="shared" si="540"/>
        <v>0</v>
      </c>
      <c r="AH448" s="48">
        <f t="shared" si="541"/>
        <v>0</v>
      </c>
      <c r="AI448" s="80"/>
      <c r="AJ448" s="80"/>
    </row>
    <row r="449" spans="1:36" ht="15.75" customHeight="1" thickTop="1" thickBot="1" x14ac:dyDescent="0.3">
      <c r="A449" s="110"/>
      <c r="B449" s="44" t="str">
        <f t="shared" si="528"/>
        <v>برجاء إدخال إسم الصنف</v>
      </c>
      <c r="C449" s="26">
        <f t="shared" si="529"/>
        <v>1</v>
      </c>
      <c r="D449" s="26">
        <f t="shared" si="530"/>
        <v>0</v>
      </c>
      <c r="E449" s="26">
        <f t="shared" si="531"/>
        <v>0</v>
      </c>
      <c r="F449" s="26">
        <f t="shared" si="532"/>
        <v>0</v>
      </c>
      <c r="G449" s="26">
        <f t="shared" si="533"/>
        <v>0</v>
      </c>
      <c r="H449" s="27">
        <f t="shared" si="525"/>
        <v>0</v>
      </c>
      <c r="I449" s="28">
        <f t="shared" si="526"/>
        <v>0</v>
      </c>
      <c r="J449" s="29"/>
      <c r="K449" s="30"/>
      <c r="L449" s="27"/>
      <c r="M449" s="28"/>
      <c r="N449" s="29"/>
      <c r="O449" s="30"/>
      <c r="P449" s="27"/>
      <c r="Q449" s="28"/>
      <c r="R449" s="29"/>
      <c r="S449" s="30"/>
      <c r="T449" s="27"/>
      <c r="U449" s="28"/>
      <c r="V449" s="29"/>
      <c r="W449" s="30"/>
      <c r="X449" s="31">
        <f t="shared" ref="X449:AA449" si="545">X400</f>
        <v>0</v>
      </c>
      <c r="Y449" s="32">
        <f t="shared" si="545"/>
        <v>0</v>
      </c>
      <c r="Z449" s="32">
        <f t="shared" si="545"/>
        <v>0</v>
      </c>
      <c r="AA449" s="32">
        <f t="shared" si="545"/>
        <v>0</v>
      </c>
      <c r="AB449" s="32">
        <f t="shared" si="535"/>
        <v>0</v>
      </c>
      <c r="AC449" s="32">
        <f t="shared" si="536"/>
        <v>0</v>
      </c>
      <c r="AD449" s="32">
        <f t="shared" si="537"/>
        <v>0</v>
      </c>
      <c r="AE449" s="32">
        <f t="shared" si="538"/>
        <v>0</v>
      </c>
      <c r="AF449" s="33">
        <f t="shared" si="539"/>
        <v>0</v>
      </c>
      <c r="AG449" s="34">
        <f t="shared" si="540"/>
        <v>0</v>
      </c>
      <c r="AH449" s="47">
        <f t="shared" si="541"/>
        <v>0</v>
      </c>
      <c r="AI449" s="80"/>
      <c r="AJ449" s="80"/>
    </row>
    <row r="450" spans="1:36" ht="15.75" customHeight="1" thickTop="1" thickBot="1" x14ac:dyDescent="0.3">
      <c r="A450" s="110"/>
      <c r="B450" s="3" t="str">
        <f t="shared" si="528"/>
        <v>برجاء إدخال إسم الصنف</v>
      </c>
      <c r="C450" s="4">
        <f t="shared" si="529"/>
        <v>1</v>
      </c>
      <c r="D450" s="4">
        <f t="shared" si="530"/>
        <v>0</v>
      </c>
      <c r="E450" s="4">
        <f t="shared" si="531"/>
        <v>0</v>
      </c>
      <c r="F450" s="4">
        <f t="shared" si="532"/>
        <v>0</v>
      </c>
      <c r="G450" s="4">
        <f t="shared" si="533"/>
        <v>0</v>
      </c>
      <c r="H450" s="13">
        <f t="shared" si="525"/>
        <v>0</v>
      </c>
      <c r="I450" s="14">
        <f t="shared" si="526"/>
        <v>0</v>
      </c>
      <c r="J450" s="15"/>
      <c r="K450" s="16"/>
      <c r="L450" s="13"/>
      <c r="M450" s="14"/>
      <c r="N450" s="15"/>
      <c r="O450" s="16"/>
      <c r="P450" s="13"/>
      <c r="Q450" s="14"/>
      <c r="R450" s="15"/>
      <c r="S450" s="16"/>
      <c r="T450" s="13"/>
      <c r="U450" s="14"/>
      <c r="V450" s="15"/>
      <c r="W450" s="16"/>
      <c r="X450" s="17">
        <f t="shared" ref="X450:AA450" si="546">X401</f>
        <v>0</v>
      </c>
      <c r="Y450" s="18">
        <f t="shared" si="546"/>
        <v>0</v>
      </c>
      <c r="Z450" s="18">
        <f t="shared" si="546"/>
        <v>0</v>
      </c>
      <c r="AA450" s="18">
        <f t="shared" si="546"/>
        <v>0</v>
      </c>
      <c r="AB450" s="18">
        <f t="shared" si="535"/>
        <v>0</v>
      </c>
      <c r="AC450" s="18">
        <f t="shared" si="536"/>
        <v>0</v>
      </c>
      <c r="AD450" s="18">
        <f t="shared" si="537"/>
        <v>0</v>
      </c>
      <c r="AE450" s="18">
        <f t="shared" si="538"/>
        <v>0</v>
      </c>
      <c r="AF450" s="19">
        <f t="shared" si="539"/>
        <v>0</v>
      </c>
      <c r="AG450" s="20">
        <f t="shared" si="540"/>
        <v>0</v>
      </c>
      <c r="AH450" s="48">
        <f t="shared" si="541"/>
        <v>0</v>
      </c>
      <c r="AI450" s="79"/>
      <c r="AJ450" s="79"/>
    </row>
    <row r="451" spans="1:36" ht="15.75" customHeight="1" thickTop="1" thickBot="1" x14ac:dyDescent="0.3">
      <c r="A451" s="110"/>
      <c r="B451" s="44" t="str">
        <f t="shared" si="528"/>
        <v>برجاء إدخال إسم الصنف</v>
      </c>
      <c r="C451" s="26">
        <f t="shared" si="529"/>
        <v>1</v>
      </c>
      <c r="D451" s="26">
        <f t="shared" si="530"/>
        <v>0</v>
      </c>
      <c r="E451" s="26">
        <f t="shared" si="531"/>
        <v>0</v>
      </c>
      <c r="F451" s="26">
        <f t="shared" si="532"/>
        <v>0</v>
      </c>
      <c r="G451" s="26">
        <f t="shared" si="533"/>
        <v>0</v>
      </c>
      <c r="H451" s="27">
        <f t="shared" si="525"/>
        <v>0</v>
      </c>
      <c r="I451" s="28">
        <f t="shared" si="526"/>
        <v>0</v>
      </c>
      <c r="J451" s="29"/>
      <c r="K451" s="30"/>
      <c r="L451" s="27"/>
      <c r="M451" s="28"/>
      <c r="N451" s="29"/>
      <c r="O451" s="30"/>
      <c r="P451" s="27"/>
      <c r="Q451" s="28"/>
      <c r="R451" s="29"/>
      <c r="S451" s="30"/>
      <c r="T451" s="27"/>
      <c r="U451" s="28"/>
      <c r="V451" s="29"/>
      <c r="W451" s="30"/>
      <c r="X451" s="31">
        <f t="shared" ref="X451:AA451" si="547">X402</f>
        <v>0</v>
      </c>
      <c r="Y451" s="32">
        <f t="shared" si="547"/>
        <v>0</v>
      </c>
      <c r="Z451" s="32">
        <f t="shared" si="547"/>
        <v>0</v>
      </c>
      <c r="AA451" s="32">
        <f t="shared" si="547"/>
        <v>0</v>
      </c>
      <c r="AB451" s="32">
        <f t="shared" si="535"/>
        <v>0</v>
      </c>
      <c r="AC451" s="32">
        <f t="shared" si="536"/>
        <v>0</v>
      </c>
      <c r="AD451" s="32">
        <f t="shared" si="537"/>
        <v>0</v>
      </c>
      <c r="AE451" s="32">
        <f t="shared" si="538"/>
        <v>0</v>
      </c>
      <c r="AF451" s="33">
        <f t="shared" si="539"/>
        <v>0</v>
      </c>
      <c r="AG451" s="34">
        <f t="shared" si="540"/>
        <v>0</v>
      </c>
      <c r="AH451" s="47">
        <f t="shared" si="541"/>
        <v>0</v>
      </c>
      <c r="AI451" s="79"/>
      <c r="AJ451" s="79"/>
    </row>
    <row r="452" spans="1:36" ht="15.75" customHeight="1" thickTop="1" thickBot="1" x14ac:dyDescent="0.3">
      <c r="A452" s="110"/>
      <c r="B452" s="3" t="str">
        <f t="shared" si="528"/>
        <v>برجاء إدخال إسم الصنف</v>
      </c>
      <c r="C452" s="4">
        <f t="shared" si="529"/>
        <v>1</v>
      </c>
      <c r="D452" s="4">
        <f t="shared" si="530"/>
        <v>0</v>
      </c>
      <c r="E452" s="4">
        <f t="shared" si="531"/>
        <v>0</v>
      </c>
      <c r="F452" s="4">
        <f t="shared" si="532"/>
        <v>0</v>
      </c>
      <c r="G452" s="4">
        <f t="shared" si="533"/>
        <v>0</v>
      </c>
      <c r="H452" s="13">
        <f t="shared" si="525"/>
        <v>0</v>
      </c>
      <c r="I452" s="14">
        <f t="shared" si="526"/>
        <v>0</v>
      </c>
      <c r="J452" s="15"/>
      <c r="K452" s="16"/>
      <c r="L452" s="13"/>
      <c r="M452" s="14"/>
      <c r="N452" s="15"/>
      <c r="O452" s="16"/>
      <c r="P452" s="13"/>
      <c r="Q452" s="14"/>
      <c r="R452" s="15"/>
      <c r="S452" s="16"/>
      <c r="T452" s="13"/>
      <c r="U452" s="14"/>
      <c r="V452" s="15"/>
      <c r="W452" s="16"/>
      <c r="X452" s="17">
        <f t="shared" ref="X452:AA452" si="548">X403</f>
        <v>0</v>
      </c>
      <c r="Y452" s="18">
        <f t="shared" si="548"/>
        <v>0</v>
      </c>
      <c r="Z452" s="18">
        <f t="shared" si="548"/>
        <v>0</v>
      </c>
      <c r="AA452" s="18">
        <f t="shared" si="548"/>
        <v>0</v>
      </c>
      <c r="AB452" s="18">
        <f t="shared" si="535"/>
        <v>0</v>
      </c>
      <c r="AC452" s="18">
        <f t="shared" si="536"/>
        <v>0</v>
      </c>
      <c r="AD452" s="18">
        <f t="shared" si="537"/>
        <v>0</v>
      </c>
      <c r="AE452" s="18">
        <f t="shared" si="538"/>
        <v>0</v>
      </c>
      <c r="AF452" s="19">
        <f t="shared" si="539"/>
        <v>0</v>
      </c>
      <c r="AG452" s="20">
        <f t="shared" si="540"/>
        <v>0</v>
      </c>
      <c r="AH452" s="48">
        <f t="shared" si="541"/>
        <v>0</v>
      </c>
      <c r="AI452" s="79"/>
      <c r="AJ452" s="79"/>
    </row>
    <row r="453" spans="1:36" ht="15.75" customHeight="1" thickTop="1" thickBot="1" x14ac:dyDescent="0.3">
      <c r="A453" s="110"/>
      <c r="B453" s="44" t="str">
        <f t="shared" si="528"/>
        <v>برجاء إدخال إسم الصنف</v>
      </c>
      <c r="C453" s="26">
        <f t="shared" si="529"/>
        <v>1</v>
      </c>
      <c r="D453" s="26">
        <f t="shared" si="530"/>
        <v>0</v>
      </c>
      <c r="E453" s="26">
        <f t="shared" si="531"/>
        <v>0</v>
      </c>
      <c r="F453" s="26">
        <f t="shared" si="532"/>
        <v>0</v>
      </c>
      <c r="G453" s="26">
        <f t="shared" si="533"/>
        <v>0</v>
      </c>
      <c r="H453" s="27">
        <f t="shared" si="525"/>
        <v>0</v>
      </c>
      <c r="I453" s="28">
        <f t="shared" si="526"/>
        <v>0</v>
      </c>
      <c r="J453" s="29"/>
      <c r="K453" s="30"/>
      <c r="L453" s="27"/>
      <c r="M453" s="28"/>
      <c r="N453" s="29"/>
      <c r="O453" s="30"/>
      <c r="P453" s="27"/>
      <c r="Q453" s="28"/>
      <c r="R453" s="29"/>
      <c r="S453" s="30"/>
      <c r="T453" s="27"/>
      <c r="U453" s="28"/>
      <c r="V453" s="29"/>
      <c r="W453" s="30"/>
      <c r="X453" s="31">
        <f t="shared" ref="X453:AA453" si="549">X404</f>
        <v>0</v>
      </c>
      <c r="Y453" s="32">
        <f t="shared" si="549"/>
        <v>0</v>
      </c>
      <c r="Z453" s="32">
        <f t="shared" si="549"/>
        <v>0</v>
      </c>
      <c r="AA453" s="32">
        <f t="shared" si="549"/>
        <v>0</v>
      </c>
      <c r="AB453" s="32">
        <f t="shared" si="535"/>
        <v>0</v>
      </c>
      <c r="AC453" s="32">
        <f t="shared" si="536"/>
        <v>0</v>
      </c>
      <c r="AD453" s="32">
        <f t="shared" si="537"/>
        <v>0</v>
      </c>
      <c r="AE453" s="32">
        <f t="shared" si="538"/>
        <v>0</v>
      </c>
      <c r="AF453" s="33">
        <f t="shared" si="539"/>
        <v>0</v>
      </c>
      <c r="AG453" s="34">
        <f t="shared" si="540"/>
        <v>0</v>
      </c>
      <c r="AH453" s="47">
        <f t="shared" si="541"/>
        <v>0</v>
      </c>
      <c r="AI453" s="79"/>
      <c r="AJ453" s="79"/>
    </row>
    <row r="454" spans="1:36" ht="15.75" customHeight="1" thickTop="1" thickBot="1" x14ac:dyDescent="0.3">
      <c r="A454" s="110"/>
      <c r="B454" s="3" t="str">
        <f t="shared" si="528"/>
        <v>برجاء إدخال إسم الصنف</v>
      </c>
      <c r="C454" s="4">
        <f t="shared" si="529"/>
        <v>1</v>
      </c>
      <c r="D454" s="4">
        <f t="shared" si="530"/>
        <v>0</v>
      </c>
      <c r="E454" s="4">
        <f t="shared" si="531"/>
        <v>0</v>
      </c>
      <c r="F454" s="4">
        <f t="shared" si="532"/>
        <v>0</v>
      </c>
      <c r="G454" s="4">
        <f t="shared" si="533"/>
        <v>0</v>
      </c>
      <c r="H454" s="13">
        <f t="shared" si="525"/>
        <v>0</v>
      </c>
      <c r="I454" s="14">
        <f t="shared" si="526"/>
        <v>0</v>
      </c>
      <c r="J454" s="15"/>
      <c r="K454" s="16"/>
      <c r="L454" s="13"/>
      <c r="M454" s="14"/>
      <c r="N454" s="15"/>
      <c r="O454" s="16"/>
      <c r="P454" s="13"/>
      <c r="Q454" s="14"/>
      <c r="R454" s="15"/>
      <c r="S454" s="16"/>
      <c r="T454" s="13"/>
      <c r="U454" s="14"/>
      <c r="V454" s="15"/>
      <c r="W454" s="16"/>
      <c r="X454" s="17">
        <f t="shared" ref="X454:AA454" si="550">X405</f>
        <v>0</v>
      </c>
      <c r="Y454" s="18">
        <f t="shared" si="550"/>
        <v>0</v>
      </c>
      <c r="Z454" s="18">
        <f t="shared" si="550"/>
        <v>0</v>
      </c>
      <c r="AA454" s="18">
        <f t="shared" si="550"/>
        <v>0</v>
      </c>
      <c r="AB454" s="18">
        <f t="shared" si="535"/>
        <v>0</v>
      </c>
      <c r="AC454" s="18">
        <f t="shared" si="536"/>
        <v>0</v>
      </c>
      <c r="AD454" s="18">
        <f t="shared" si="537"/>
        <v>0</v>
      </c>
      <c r="AE454" s="18">
        <f t="shared" si="538"/>
        <v>0</v>
      </c>
      <c r="AF454" s="19">
        <f t="shared" si="539"/>
        <v>0</v>
      </c>
      <c r="AG454" s="20">
        <f t="shared" si="540"/>
        <v>0</v>
      </c>
      <c r="AH454" s="48">
        <f t="shared" si="541"/>
        <v>0</v>
      </c>
      <c r="AI454" s="79"/>
      <c r="AJ454" s="79"/>
    </row>
    <row r="455" spans="1:36" ht="15.75" customHeight="1" thickTop="1" thickBot="1" x14ac:dyDescent="0.3">
      <c r="A455" s="110"/>
      <c r="B455" s="44" t="str">
        <f t="shared" si="528"/>
        <v>برجاء إدخال إسم الصنف</v>
      </c>
      <c r="C455" s="26">
        <f t="shared" si="529"/>
        <v>1</v>
      </c>
      <c r="D455" s="26">
        <f t="shared" si="530"/>
        <v>0</v>
      </c>
      <c r="E455" s="26">
        <f t="shared" si="531"/>
        <v>0</v>
      </c>
      <c r="F455" s="26">
        <f t="shared" si="532"/>
        <v>0</v>
      </c>
      <c r="G455" s="26">
        <f t="shared" si="533"/>
        <v>0</v>
      </c>
      <c r="H455" s="27">
        <f t="shared" si="525"/>
        <v>0</v>
      </c>
      <c r="I455" s="28">
        <f t="shared" si="526"/>
        <v>0</v>
      </c>
      <c r="J455" s="29"/>
      <c r="K455" s="30"/>
      <c r="L455" s="27"/>
      <c r="M455" s="28"/>
      <c r="N455" s="29"/>
      <c r="O455" s="30"/>
      <c r="P455" s="27"/>
      <c r="Q455" s="28"/>
      <c r="R455" s="29"/>
      <c r="S455" s="30"/>
      <c r="T455" s="27"/>
      <c r="U455" s="28"/>
      <c r="V455" s="29"/>
      <c r="W455" s="30"/>
      <c r="X455" s="31">
        <f t="shared" ref="X455:AA455" si="551">X406</f>
        <v>0</v>
      </c>
      <c r="Y455" s="32">
        <f t="shared" si="551"/>
        <v>0</v>
      </c>
      <c r="Z455" s="32">
        <f t="shared" si="551"/>
        <v>0</v>
      </c>
      <c r="AA455" s="32">
        <f t="shared" si="551"/>
        <v>0</v>
      </c>
      <c r="AB455" s="32">
        <f t="shared" si="535"/>
        <v>0</v>
      </c>
      <c r="AC455" s="32">
        <f t="shared" si="536"/>
        <v>0</v>
      </c>
      <c r="AD455" s="32">
        <f t="shared" si="537"/>
        <v>0</v>
      </c>
      <c r="AE455" s="32">
        <f t="shared" si="538"/>
        <v>0</v>
      </c>
      <c r="AF455" s="33">
        <f t="shared" si="539"/>
        <v>0</v>
      </c>
      <c r="AG455" s="34">
        <f t="shared" si="540"/>
        <v>0</v>
      </c>
      <c r="AH455" s="47">
        <f t="shared" si="541"/>
        <v>0</v>
      </c>
      <c r="AI455" s="79"/>
      <c r="AJ455" s="79"/>
    </row>
    <row r="456" spans="1:36" ht="15.75" customHeight="1" thickTop="1" thickBot="1" x14ac:dyDescent="0.3">
      <c r="A456" s="110"/>
      <c r="B456" s="3" t="str">
        <f t="shared" si="528"/>
        <v>برجاء إدخال إسم الصنف</v>
      </c>
      <c r="C456" s="4">
        <f t="shared" si="529"/>
        <v>1</v>
      </c>
      <c r="D456" s="4">
        <f t="shared" si="530"/>
        <v>0</v>
      </c>
      <c r="E456" s="4">
        <f t="shared" si="531"/>
        <v>0</v>
      </c>
      <c r="F456" s="4">
        <f t="shared" si="532"/>
        <v>0</v>
      </c>
      <c r="G456" s="4">
        <f t="shared" si="533"/>
        <v>0</v>
      </c>
      <c r="H456" s="13">
        <f t="shared" si="525"/>
        <v>0</v>
      </c>
      <c r="I456" s="14">
        <f t="shared" si="526"/>
        <v>0</v>
      </c>
      <c r="J456" s="15"/>
      <c r="K456" s="16"/>
      <c r="L456" s="13"/>
      <c r="M456" s="14"/>
      <c r="N456" s="15"/>
      <c r="O456" s="16"/>
      <c r="P456" s="13"/>
      <c r="Q456" s="14"/>
      <c r="R456" s="15"/>
      <c r="S456" s="16"/>
      <c r="T456" s="13"/>
      <c r="U456" s="14"/>
      <c r="V456" s="15"/>
      <c r="W456" s="16"/>
      <c r="X456" s="17">
        <f t="shared" ref="X456:AA456" si="552">X407</f>
        <v>0</v>
      </c>
      <c r="Y456" s="18">
        <f t="shared" si="552"/>
        <v>0</v>
      </c>
      <c r="Z456" s="18">
        <f t="shared" si="552"/>
        <v>0</v>
      </c>
      <c r="AA456" s="18">
        <f t="shared" si="552"/>
        <v>0</v>
      </c>
      <c r="AB456" s="18">
        <f t="shared" si="535"/>
        <v>0</v>
      </c>
      <c r="AC456" s="18">
        <f t="shared" si="536"/>
        <v>0</v>
      </c>
      <c r="AD456" s="18">
        <f t="shared" si="537"/>
        <v>0</v>
      </c>
      <c r="AE456" s="18">
        <f t="shared" si="538"/>
        <v>0</v>
      </c>
      <c r="AF456" s="19">
        <f t="shared" si="539"/>
        <v>0</v>
      </c>
      <c r="AG456" s="20">
        <f t="shared" si="540"/>
        <v>0</v>
      </c>
      <c r="AH456" s="48">
        <f t="shared" si="541"/>
        <v>0</v>
      </c>
      <c r="AI456" s="79"/>
      <c r="AJ456" s="79"/>
    </row>
    <row r="457" spans="1:36" ht="15.75" customHeight="1" thickTop="1" thickBot="1" x14ac:dyDescent="0.3">
      <c r="A457" s="110"/>
      <c r="B457" s="44" t="str">
        <f t="shared" si="528"/>
        <v>برجاء إدخال إسم الصنف</v>
      </c>
      <c r="C457" s="26">
        <f t="shared" si="529"/>
        <v>1</v>
      </c>
      <c r="D457" s="26">
        <f t="shared" si="530"/>
        <v>0</v>
      </c>
      <c r="E457" s="26">
        <f t="shared" si="531"/>
        <v>0</v>
      </c>
      <c r="F457" s="26">
        <f t="shared" si="532"/>
        <v>0</v>
      </c>
      <c r="G457" s="26">
        <f t="shared" si="533"/>
        <v>0</v>
      </c>
      <c r="H457" s="27">
        <f t="shared" si="525"/>
        <v>0</v>
      </c>
      <c r="I457" s="28">
        <f t="shared" si="526"/>
        <v>0</v>
      </c>
      <c r="J457" s="29"/>
      <c r="K457" s="30"/>
      <c r="L457" s="27"/>
      <c r="M457" s="28"/>
      <c r="N457" s="29"/>
      <c r="O457" s="30"/>
      <c r="P457" s="27"/>
      <c r="Q457" s="28"/>
      <c r="R457" s="29"/>
      <c r="S457" s="30"/>
      <c r="T457" s="27"/>
      <c r="U457" s="28"/>
      <c r="V457" s="29"/>
      <c r="W457" s="30"/>
      <c r="X457" s="31">
        <f t="shared" ref="X457:AA457" si="553">X408</f>
        <v>0</v>
      </c>
      <c r="Y457" s="32">
        <f t="shared" si="553"/>
        <v>0</v>
      </c>
      <c r="Z457" s="32">
        <f t="shared" si="553"/>
        <v>0</v>
      </c>
      <c r="AA457" s="32">
        <f t="shared" si="553"/>
        <v>0</v>
      </c>
      <c r="AB457" s="32">
        <f t="shared" si="535"/>
        <v>0</v>
      </c>
      <c r="AC457" s="32">
        <f t="shared" si="536"/>
        <v>0</v>
      </c>
      <c r="AD457" s="32">
        <f t="shared" si="537"/>
        <v>0</v>
      </c>
      <c r="AE457" s="32">
        <f t="shared" si="538"/>
        <v>0</v>
      </c>
      <c r="AF457" s="33">
        <f t="shared" si="539"/>
        <v>0</v>
      </c>
      <c r="AG457" s="34">
        <f t="shared" si="540"/>
        <v>0</v>
      </c>
      <c r="AH457" s="47">
        <f t="shared" si="541"/>
        <v>0</v>
      </c>
      <c r="AI457" s="79"/>
      <c r="AJ457" s="79"/>
    </row>
    <row r="458" spans="1:36" ht="15.75" customHeight="1" thickTop="1" thickBot="1" x14ac:dyDescent="0.3">
      <c r="A458" s="110"/>
      <c r="B458" s="3" t="str">
        <f t="shared" si="528"/>
        <v>برجاء إدخال إسم الصنف</v>
      </c>
      <c r="C458" s="4">
        <f t="shared" si="529"/>
        <v>1</v>
      </c>
      <c r="D458" s="4">
        <f t="shared" si="530"/>
        <v>0</v>
      </c>
      <c r="E458" s="4">
        <f t="shared" si="531"/>
        <v>0</v>
      </c>
      <c r="F458" s="4">
        <f t="shared" si="532"/>
        <v>0</v>
      </c>
      <c r="G458" s="4">
        <f t="shared" si="533"/>
        <v>0</v>
      </c>
      <c r="H458" s="13">
        <f t="shared" si="525"/>
        <v>0</v>
      </c>
      <c r="I458" s="14">
        <f t="shared" si="526"/>
        <v>0</v>
      </c>
      <c r="J458" s="15"/>
      <c r="K458" s="16"/>
      <c r="L458" s="13"/>
      <c r="M458" s="14"/>
      <c r="N458" s="15"/>
      <c r="O458" s="16"/>
      <c r="P458" s="13"/>
      <c r="Q458" s="14"/>
      <c r="R458" s="15"/>
      <c r="S458" s="16"/>
      <c r="T458" s="13"/>
      <c r="U458" s="14"/>
      <c r="V458" s="15"/>
      <c r="W458" s="16"/>
      <c r="X458" s="17">
        <f t="shared" ref="X458:AA458" si="554">X409</f>
        <v>0</v>
      </c>
      <c r="Y458" s="18">
        <f t="shared" si="554"/>
        <v>0</v>
      </c>
      <c r="Z458" s="18">
        <f t="shared" si="554"/>
        <v>0</v>
      </c>
      <c r="AA458" s="18">
        <f t="shared" si="554"/>
        <v>0</v>
      </c>
      <c r="AB458" s="18">
        <f t="shared" si="535"/>
        <v>0</v>
      </c>
      <c r="AC458" s="18">
        <f t="shared" si="536"/>
        <v>0</v>
      </c>
      <c r="AD458" s="18">
        <f t="shared" si="537"/>
        <v>0</v>
      </c>
      <c r="AE458" s="18">
        <f t="shared" si="538"/>
        <v>0</v>
      </c>
      <c r="AF458" s="19">
        <f t="shared" si="539"/>
        <v>0</v>
      </c>
      <c r="AG458" s="20">
        <f t="shared" si="540"/>
        <v>0</v>
      </c>
      <c r="AH458" s="48">
        <f t="shared" si="541"/>
        <v>0</v>
      </c>
      <c r="AI458" s="80" t="s">
        <v>32</v>
      </c>
      <c r="AJ458" s="80"/>
    </row>
    <row r="459" spans="1:36" ht="15.75" customHeight="1" thickTop="1" thickBot="1" x14ac:dyDescent="0.3">
      <c r="A459" s="110"/>
      <c r="B459" s="44" t="str">
        <f t="shared" si="528"/>
        <v>برجاء إدخال إسم الصنف</v>
      </c>
      <c r="C459" s="26">
        <f t="shared" si="529"/>
        <v>1</v>
      </c>
      <c r="D459" s="26">
        <f t="shared" si="530"/>
        <v>0</v>
      </c>
      <c r="E459" s="26">
        <f t="shared" si="531"/>
        <v>0</v>
      </c>
      <c r="F459" s="26">
        <f t="shared" si="532"/>
        <v>0</v>
      </c>
      <c r="G459" s="26">
        <f t="shared" si="533"/>
        <v>0</v>
      </c>
      <c r="H459" s="27">
        <f t="shared" si="525"/>
        <v>0</v>
      </c>
      <c r="I459" s="28">
        <f t="shared" si="526"/>
        <v>0</v>
      </c>
      <c r="J459" s="29"/>
      <c r="K459" s="30"/>
      <c r="L459" s="27"/>
      <c r="M459" s="28"/>
      <c r="N459" s="29"/>
      <c r="O459" s="30"/>
      <c r="P459" s="27"/>
      <c r="Q459" s="28"/>
      <c r="R459" s="29"/>
      <c r="S459" s="30"/>
      <c r="T459" s="27"/>
      <c r="U459" s="28"/>
      <c r="V459" s="29"/>
      <c r="W459" s="30"/>
      <c r="X459" s="31">
        <f t="shared" ref="X459:AA459" si="555">X410</f>
        <v>0</v>
      </c>
      <c r="Y459" s="32">
        <f t="shared" si="555"/>
        <v>0</v>
      </c>
      <c r="Z459" s="32">
        <f t="shared" si="555"/>
        <v>0</v>
      </c>
      <c r="AA459" s="32">
        <f t="shared" si="555"/>
        <v>0</v>
      </c>
      <c r="AB459" s="32">
        <f t="shared" si="535"/>
        <v>0</v>
      </c>
      <c r="AC459" s="32">
        <f t="shared" si="536"/>
        <v>0</v>
      </c>
      <c r="AD459" s="32">
        <f t="shared" si="537"/>
        <v>0</v>
      </c>
      <c r="AE459" s="32">
        <f t="shared" si="538"/>
        <v>0</v>
      </c>
      <c r="AF459" s="33">
        <f t="shared" si="539"/>
        <v>0</v>
      </c>
      <c r="AG459" s="34">
        <f t="shared" si="540"/>
        <v>0</v>
      </c>
      <c r="AH459" s="47">
        <f t="shared" si="541"/>
        <v>0</v>
      </c>
      <c r="AI459" s="80"/>
      <c r="AJ459" s="80"/>
    </row>
    <row r="460" spans="1:36" ht="15.75" customHeight="1" thickTop="1" thickBot="1" x14ac:dyDescent="0.3">
      <c r="A460" s="110"/>
      <c r="B460" s="3" t="str">
        <f t="shared" si="528"/>
        <v>برجاء إدخال إسم الصنف</v>
      </c>
      <c r="C460" s="4">
        <f t="shared" si="529"/>
        <v>1</v>
      </c>
      <c r="D460" s="4">
        <f t="shared" si="530"/>
        <v>0</v>
      </c>
      <c r="E460" s="4">
        <f t="shared" si="531"/>
        <v>0</v>
      </c>
      <c r="F460" s="4">
        <f t="shared" si="532"/>
        <v>0</v>
      </c>
      <c r="G460" s="4">
        <f t="shared" si="533"/>
        <v>0</v>
      </c>
      <c r="H460" s="13">
        <f t="shared" si="525"/>
        <v>0</v>
      </c>
      <c r="I460" s="14">
        <f t="shared" si="526"/>
        <v>0</v>
      </c>
      <c r="J460" s="15"/>
      <c r="K460" s="16"/>
      <c r="L460" s="13"/>
      <c r="M460" s="14"/>
      <c r="N460" s="15"/>
      <c r="O460" s="16"/>
      <c r="P460" s="13"/>
      <c r="Q460" s="14"/>
      <c r="R460" s="15"/>
      <c r="S460" s="16"/>
      <c r="T460" s="13"/>
      <c r="U460" s="14"/>
      <c r="V460" s="15"/>
      <c r="W460" s="16"/>
      <c r="X460" s="17">
        <f t="shared" ref="X460:AA460" si="556">X411</f>
        <v>0</v>
      </c>
      <c r="Y460" s="18">
        <f t="shared" si="556"/>
        <v>0</v>
      </c>
      <c r="Z460" s="18">
        <f t="shared" si="556"/>
        <v>0</v>
      </c>
      <c r="AA460" s="18">
        <f t="shared" si="556"/>
        <v>0</v>
      </c>
      <c r="AB460" s="18">
        <f t="shared" si="535"/>
        <v>0</v>
      </c>
      <c r="AC460" s="18">
        <f t="shared" si="536"/>
        <v>0</v>
      </c>
      <c r="AD460" s="18">
        <f t="shared" si="537"/>
        <v>0</v>
      </c>
      <c r="AE460" s="18">
        <f t="shared" si="538"/>
        <v>0</v>
      </c>
      <c r="AF460" s="19">
        <f t="shared" si="539"/>
        <v>0</v>
      </c>
      <c r="AG460" s="20">
        <f t="shared" si="540"/>
        <v>0</v>
      </c>
      <c r="AH460" s="48">
        <f t="shared" si="541"/>
        <v>0</v>
      </c>
      <c r="AI460" s="80"/>
      <c r="AJ460" s="80"/>
    </row>
    <row r="461" spans="1:36" ht="15.75" customHeight="1" thickTop="1" thickBot="1" x14ac:dyDescent="0.3">
      <c r="A461" s="110"/>
      <c r="B461" s="44" t="str">
        <f t="shared" si="528"/>
        <v>برجاء إدخال إسم الصنف</v>
      </c>
      <c r="C461" s="26">
        <f t="shared" si="529"/>
        <v>1</v>
      </c>
      <c r="D461" s="26">
        <f t="shared" si="530"/>
        <v>0</v>
      </c>
      <c r="E461" s="26">
        <f t="shared" si="531"/>
        <v>0</v>
      </c>
      <c r="F461" s="26">
        <f t="shared" si="532"/>
        <v>0</v>
      </c>
      <c r="G461" s="26">
        <f t="shared" si="533"/>
        <v>0</v>
      </c>
      <c r="H461" s="27">
        <f t="shared" si="525"/>
        <v>0</v>
      </c>
      <c r="I461" s="28">
        <f t="shared" si="526"/>
        <v>0</v>
      </c>
      <c r="J461" s="29"/>
      <c r="K461" s="30"/>
      <c r="L461" s="27"/>
      <c r="M461" s="28"/>
      <c r="N461" s="29"/>
      <c r="O461" s="30"/>
      <c r="P461" s="27"/>
      <c r="Q461" s="28"/>
      <c r="R461" s="29"/>
      <c r="S461" s="30"/>
      <c r="T461" s="27"/>
      <c r="U461" s="28"/>
      <c r="V461" s="29"/>
      <c r="W461" s="30"/>
      <c r="X461" s="31">
        <f t="shared" ref="X461:AA461" si="557">X412</f>
        <v>0</v>
      </c>
      <c r="Y461" s="32">
        <f t="shared" si="557"/>
        <v>0</v>
      </c>
      <c r="Z461" s="32">
        <f t="shared" si="557"/>
        <v>0</v>
      </c>
      <c r="AA461" s="32">
        <f t="shared" si="557"/>
        <v>0</v>
      </c>
      <c r="AB461" s="32">
        <f t="shared" si="535"/>
        <v>0</v>
      </c>
      <c r="AC461" s="32">
        <f t="shared" si="536"/>
        <v>0</v>
      </c>
      <c r="AD461" s="32">
        <f t="shared" si="537"/>
        <v>0</v>
      </c>
      <c r="AE461" s="32">
        <f t="shared" si="538"/>
        <v>0</v>
      </c>
      <c r="AF461" s="33">
        <f t="shared" si="539"/>
        <v>0</v>
      </c>
      <c r="AG461" s="34">
        <f t="shared" si="540"/>
        <v>0</v>
      </c>
      <c r="AH461" s="47">
        <f t="shared" si="541"/>
        <v>0</v>
      </c>
      <c r="AI461" s="80"/>
      <c r="AJ461" s="80"/>
    </row>
    <row r="462" spans="1:36" ht="15.75" customHeight="1" thickTop="1" thickBot="1" x14ac:dyDescent="0.3">
      <c r="A462" s="110"/>
      <c r="B462" s="3" t="str">
        <f t="shared" si="528"/>
        <v>برجاء إدخال إسم الصنف</v>
      </c>
      <c r="C462" s="4">
        <f t="shared" si="529"/>
        <v>1</v>
      </c>
      <c r="D462" s="4">
        <f t="shared" si="530"/>
        <v>0</v>
      </c>
      <c r="E462" s="4">
        <f t="shared" si="531"/>
        <v>0</v>
      </c>
      <c r="F462" s="4">
        <f t="shared" si="532"/>
        <v>0</v>
      </c>
      <c r="G462" s="4">
        <f t="shared" si="533"/>
        <v>0</v>
      </c>
      <c r="H462" s="13">
        <f t="shared" si="525"/>
        <v>0</v>
      </c>
      <c r="I462" s="14">
        <f t="shared" si="526"/>
        <v>0</v>
      </c>
      <c r="J462" s="15"/>
      <c r="K462" s="16"/>
      <c r="L462" s="13"/>
      <c r="M462" s="14"/>
      <c r="N462" s="15"/>
      <c r="O462" s="16"/>
      <c r="P462" s="13"/>
      <c r="Q462" s="14"/>
      <c r="R462" s="15"/>
      <c r="S462" s="16"/>
      <c r="T462" s="13"/>
      <c r="U462" s="14"/>
      <c r="V462" s="15"/>
      <c r="W462" s="16"/>
      <c r="X462" s="17">
        <f t="shared" ref="X462:AA462" si="558">X413</f>
        <v>0</v>
      </c>
      <c r="Y462" s="18">
        <f t="shared" si="558"/>
        <v>0</v>
      </c>
      <c r="Z462" s="18">
        <f t="shared" si="558"/>
        <v>0</v>
      </c>
      <c r="AA462" s="18">
        <f t="shared" si="558"/>
        <v>0</v>
      </c>
      <c r="AB462" s="18">
        <f t="shared" si="535"/>
        <v>0</v>
      </c>
      <c r="AC462" s="18">
        <f t="shared" si="536"/>
        <v>0</v>
      </c>
      <c r="AD462" s="18">
        <f t="shared" si="537"/>
        <v>0</v>
      </c>
      <c r="AE462" s="18">
        <f t="shared" si="538"/>
        <v>0</v>
      </c>
      <c r="AF462" s="19">
        <f t="shared" si="539"/>
        <v>0</v>
      </c>
      <c r="AG462" s="20">
        <f t="shared" si="540"/>
        <v>0</v>
      </c>
      <c r="AH462" s="48">
        <f t="shared" si="541"/>
        <v>0</v>
      </c>
      <c r="AI462" s="80"/>
      <c r="AJ462" s="80"/>
    </row>
    <row r="463" spans="1:36" ht="15.75" customHeight="1" thickTop="1" thickBot="1" x14ac:dyDescent="0.3">
      <c r="A463" s="110"/>
      <c r="B463" s="44" t="str">
        <f t="shared" si="528"/>
        <v>برجاء إدخال إسم الصنف</v>
      </c>
      <c r="C463" s="26">
        <f t="shared" si="529"/>
        <v>1</v>
      </c>
      <c r="D463" s="26">
        <f t="shared" si="530"/>
        <v>0</v>
      </c>
      <c r="E463" s="26">
        <f t="shared" si="531"/>
        <v>0</v>
      </c>
      <c r="F463" s="26">
        <f t="shared" si="532"/>
        <v>0</v>
      </c>
      <c r="G463" s="26">
        <f t="shared" si="533"/>
        <v>0</v>
      </c>
      <c r="H463" s="27">
        <f t="shared" si="525"/>
        <v>0</v>
      </c>
      <c r="I463" s="28">
        <f t="shared" si="526"/>
        <v>0</v>
      </c>
      <c r="J463" s="29"/>
      <c r="K463" s="30"/>
      <c r="L463" s="27"/>
      <c r="M463" s="28"/>
      <c r="N463" s="29"/>
      <c r="O463" s="30"/>
      <c r="P463" s="27"/>
      <c r="Q463" s="28"/>
      <c r="R463" s="29"/>
      <c r="S463" s="30"/>
      <c r="T463" s="27"/>
      <c r="U463" s="28"/>
      <c r="V463" s="29"/>
      <c r="W463" s="30"/>
      <c r="X463" s="31">
        <f t="shared" ref="X463:AA463" si="559">X414</f>
        <v>0</v>
      </c>
      <c r="Y463" s="32">
        <f t="shared" si="559"/>
        <v>0</v>
      </c>
      <c r="Z463" s="32">
        <f t="shared" si="559"/>
        <v>0</v>
      </c>
      <c r="AA463" s="32">
        <f t="shared" si="559"/>
        <v>0</v>
      </c>
      <c r="AB463" s="32">
        <f t="shared" si="535"/>
        <v>0</v>
      </c>
      <c r="AC463" s="32">
        <f t="shared" si="536"/>
        <v>0</v>
      </c>
      <c r="AD463" s="32">
        <f t="shared" si="537"/>
        <v>0</v>
      </c>
      <c r="AE463" s="32">
        <f t="shared" si="538"/>
        <v>0</v>
      </c>
      <c r="AF463" s="33">
        <f t="shared" si="539"/>
        <v>0</v>
      </c>
      <c r="AG463" s="34">
        <f t="shared" si="540"/>
        <v>0</v>
      </c>
      <c r="AH463" s="47">
        <f t="shared" si="541"/>
        <v>0</v>
      </c>
      <c r="AI463" s="80"/>
      <c r="AJ463" s="80"/>
    </row>
    <row r="464" spans="1:36" ht="15.75" customHeight="1" thickTop="1" thickBot="1" x14ac:dyDescent="0.3">
      <c r="A464" s="110"/>
      <c r="B464" s="3" t="str">
        <f t="shared" si="528"/>
        <v>برجاء إدخال إسم الصنف</v>
      </c>
      <c r="C464" s="4">
        <f t="shared" si="529"/>
        <v>1</v>
      </c>
      <c r="D464" s="4">
        <f t="shared" si="530"/>
        <v>0</v>
      </c>
      <c r="E464" s="4">
        <f t="shared" si="531"/>
        <v>0</v>
      </c>
      <c r="F464" s="4">
        <f t="shared" si="532"/>
        <v>0</v>
      </c>
      <c r="G464" s="4">
        <f t="shared" si="533"/>
        <v>0</v>
      </c>
      <c r="H464" s="13">
        <f t="shared" si="525"/>
        <v>0</v>
      </c>
      <c r="I464" s="14">
        <f t="shared" si="526"/>
        <v>0</v>
      </c>
      <c r="J464" s="15"/>
      <c r="K464" s="16"/>
      <c r="L464" s="13"/>
      <c r="M464" s="14"/>
      <c r="N464" s="15"/>
      <c r="O464" s="16"/>
      <c r="P464" s="13"/>
      <c r="Q464" s="14"/>
      <c r="R464" s="15"/>
      <c r="S464" s="16"/>
      <c r="T464" s="13"/>
      <c r="U464" s="14"/>
      <c r="V464" s="15"/>
      <c r="W464" s="16"/>
      <c r="X464" s="17">
        <f t="shared" ref="X464:AA464" si="560">X415</f>
        <v>0</v>
      </c>
      <c r="Y464" s="18">
        <f t="shared" si="560"/>
        <v>0</v>
      </c>
      <c r="Z464" s="18">
        <f t="shared" si="560"/>
        <v>0</v>
      </c>
      <c r="AA464" s="18">
        <f t="shared" si="560"/>
        <v>0</v>
      </c>
      <c r="AB464" s="18">
        <f t="shared" si="535"/>
        <v>0</v>
      </c>
      <c r="AC464" s="18">
        <f t="shared" si="536"/>
        <v>0</v>
      </c>
      <c r="AD464" s="18">
        <f t="shared" si="537"/>
        <v>0</v>
      </c>
      <c r="AE464" s="18">
        <f t="shared" si="538"/>
        <v>0</v>
      </c>
      <c r="AF464" s="19">
        <f t="shared" si="539"/>
        <v>0</v>
      </c>
      <c r="AG464" s="20">
        <f t="shared" si="540"/>
        <v>0</v>
      </c>
      <c r="AH464" s="48">
        <f t="shared" si="541"/>
        <v>0</v>
      </c>
      <c r="AI464" s="80"/>
      <c r="AJ464" s="80"/>
    </row>
    <row r="465" spans="1:36" ht="15.75" customHeight="1" thickTop="1" thickBot="1" x14ac:dyDescent="0.3">
      <c r="A465" s="110"/>
      <c r="B465" s="44" t="str">
        <f t="shared" si="528"/>
        <v>برجاء إدخال إسم الصنف</v>
      </c>
      <c r="C465" s="26">
        <f t="shared" si="529"/>
        <v>1</v>
      </c>
      <c r="D465" s="26">
        <f t="shared" si="530"/>
        <v>0</v>
      </c>
      <c r="E465" s="26">
        <f t="shared" si="531"/>
        <v>0</v>
      </c>
      <c r="F465" s="26">
        <f t="shared" si="532"/>
        <v>0</v>
      </c>
      <c r="G465" s="26">
        <f t="shared" si="533"/>
        <v>0</v>
      </c>
      <c r="H465" s="27">
        <f t="shared" si="525"/>
        <v>0</v>
      </c>
      <c r="I465" s="28">
        <f t="shared" si="526"/>
        <v>0</v>
      </c>
      <c r="J465" s="29"/>
      <c r="K465" s="30"/>
      <c r="L465" s="27"/>
      <c r="M465" s="28"/>
      <c r="N465" s="29"/>
      <c r="O465" s="30"/>
      <c r="P465" s="27"/>
      <c r="Q465" s="28"/>
      <c r="R465" s="29"/>
      <c r="S465" s="30"/>
      <c r="T465" s="27"/>
      <c r="U465" s="28"/>
      <c r="V465" s="29"/>
      <c r="W465" s="30"/>
      <c r="X465" s="31">
        <f t="shared" ref="X465:AA465" si="561">X416</f>
        <v>0</v>
      </c>
      <c r="Y465" s="32">
        <f t="shared" si="561"/>
        <v>0</v>
      </c>
      <c r="Z465" s="32">
        <f t="shared" si="561"/>
        <v>0</v>
      </c>
      <c r="AA465" s="32">
        <f t="shared" si="561"/>
        <v>0</v>
      </c>
      <c r="AB465" s="32">
        <f t="shared" si="535"/>
        <v>0</v>
      </c>
      <c r="AC465" s="32">
        <f t="shared" si="536"/>
        <v>0</v>
      </c>
      <c r="AD465" s="32">
        <f t="shared" si="537"/>
        <v>0</v>
      </c>
      <c r="AE465" s="32">
        <f t="shared" si="538"/>
        <v>0</v>
      </c>
      <c r="AF465" s="33">
        <f t="shared" si="539"/>
        <v>0</v>
      </c>
      <c r="AG465" s="34">
        <f t="shared" si="540"/>
        <v>0</v>
      </c>
      <c r="AH465" s="47">
        <f t="shared" si="541"/>
        <v>0</v>
      </c>
      <c r="AI465" s="80"/>
      <c r="AJ465" s="80"/>
    </row>
    <row r="466" spans="1:36" ht="15.75" customHeight="1" thickTop="1" thickBot="1" x14ac:dyDescent="0.3">
      <c r="A466" s="110"/>
      <c r="B466" s="3" t="str">
        <f t="shared" si="528"/>
        <v>برجاء إدخال إسم الصنف</v>
      </c>
      <c r="C466" s="4">
        <f t="shared" si="529"/>
        <v>1</v>
      </c>
      <c r="D466" s="4">
        <f t="shared" si="530"/>
        <v>0</v>
      </c>
      <c r="E466" s="4">
        <f t="shared" si="531"/>
        <v>0</v>
      </c>
      <c r="F466" s="4">
        <f t="shared" si="532"/>
        <v>0</v>
      </c>
      <c r="G466" s="4">
        <f t="shared" si="533"/>
        <v>0</v>
      </c>
      <c r="H466" s="13">
        <f t="shared" si="525"/>
        <v>0</v>
      </c>
      <c r="I466" s="14">
        <f t="shared" si="526"/>
        <v>0</v>
      </c>
      <c r="J466" s="15"/>
      <c r="K466" s="16"/>
      <c r="L466" s="13"/>
      <c r="M466" s="14"/>
      <c r="N466" s="15"/>
      <c r="O466" s="16"/>
      <c r="P466" s="13"/>
      <c r="Q466" s="14"/>
      <c r="R466" s="15"/>
      <c r="S466" s="16"/>
      <c r="T466" s="13"/>
      <c r="U466" s="14"/>
      <c r="V466" s="15"/>
      <c r="W466" s="16"/>
      <c r="X466" s="17">
        <f t="shared" ref="X466:AA466" si="562">X417</f>
        <v>0</v>
      </c>
      <c r="Y466" s="18">
        <f t="shared" si="562"/>
        <v>0</v>
      </c>
      <c r="Z466" s="18">
        <f t="shared" si="562"/>
        <v>0</v>
      </c>
      <c r="AA466" s="18">
        <f t="shared" si="562"/>
        <v>0</v>
      </c>
      <c r="AB466" s="18">
        <f t="shared" si="535"/>
        <v>0</v>
      </c>
      <c r="AC466" s="18">
        <f t="shared" si="536"/>
        <v>0</v>
      </c>
      <c r="AD466" s="18">
        <f t="shared" si="537"/>
        <v>0</v>
      </c>
      <c r="AE466" s="18">
        <f t="shared" si="538"/>
        <v>0</v>
      </c>
      <c r="AF466" s="19">
        <f t="shared" si="539"/>
        <v>0</v>
      </c>
      <c r="AG466" s="20">
        <f t="shared" si="540"/>
        <v>0</v>
      </c>
      <c r="AH466" s="48">
        <f t="shared" si="541"/>
        <v>0</v>
      </c>
      <c r="AI466" s="80">
        <f>AB489</f>
        <v>0</v>
      </c>
      <c r="AJ466" s="80"/>
    </row>
    <row r="467" spans="1:36" ht="15.75" customHeight="1" thickTop="1" thickBot="1" x14ac:dyDescent="0.3">
      <c r="A467" s="110"/>
      <c r="B467" s="44" t="str">
        <f t="shared" si="528"/>
        <v>برجاء إدخال إسم الصنف</v>
      </c>
      <c r="C467" s="26">
        <f t="shared" si="529"/>
        <v>1</v>
      </c>
      <c r="D467" s="26">
        <f t="shared" si="530"/>
        <v>0</v>
      </c>
      <c r="E467" s="26">
        <f t="shared" si="531"/>
        <v>0</v>
      </c>
      <c r="F467" s="26">
        <f t="shared" si="532"/>
        <v>0</v>
      </c>
      <c r="G467" s="26">
        <f t="shared" si="533"/>
        <v>0</v>
      </c>
      <c r="H467" s="27">
        <f t="shared" si="525"/>
        <v>0</v>
      </c>
      <c r="I467" s="28">
        <f t="shared" si="526"/>
        <v>0</v>
      </c>
      <c r="J467" s="29"/>
      <c r="K467" s="30"/>
      <c r="L467" s="27"/>
      <c r="M467" s="28"/>
      <c r="N467" s="29"/>
      <c r="O467" s="30"/>
      <c r="P467" s="27"/>
      <c r="Q467" s="28"/>
      <c r="R467" s="29"/>
      <c r="S467" s="30"/>
      <c r="T467" s="27"/>
      <c r="U467" s="28"/>
      <c r="V467" s="29"/>
      <c r="W467" s="30"/>
      <c r="X467" s="31">
        <f t="shared" ref="X467:AA467" si="563">X418</f>
        <v>0</v>
      </c>
      <c r="Y467" s="32">
        <f t="shared" si="563"/>
        <v>0</v>
      </c>
      <c r="Z467" s="32">
        <f t="shared" si="563"/>
        <v>0</v>
      </c>
      <c r="AA467" s="32">
        <f t="shared" si="563"/>
        <v>0</v>
      </c>
      <c r="AB467" s="32">
        <f t="shared" si="535"/>
        <v>0</v>
      </c>
      <c r="AC467" s="32">
        <f t="shared" si="536"/>
        <v>0</v>
      </c>
      <c r="AD467" s="32">
        <f t="shared" si="537"/>
        <v>0</v>
      </c>
      <c r="AE467" s="32">
        <f t="shared" si="538"/>
        <v>0</v>
      </c>
      <c r="AF467" s="33">
        <f t="shared" si="539"/>
        <v>0</v>
      </c>
      <c r="AG467" s="34">
        <f t="shared" si="540"/>
        <v>0</v>
      </c>
      <c r="AH467" s="47">
        <f t="shared" si="541"/>
        <v>0</v>
      </c>
      <c r="AI467" s="80"/>
      <c r="AJ467" s="80"/>
    </row>
    <row r="468" spans="1:36" ht="15.75" customHeight="1" thickTop="1" thickBot="1" x14ac:dyDescent="0.3">
      <c r="A468" s="110"/>
      <c r="B468" s="3" t="str">
        <f t="shared" si="528"/>
        <v>برجاء إدخال إسم الصنف</v>
      </c>
      <c r="C468" s="4">
        <f t="shared" si="529"/>
        <v>1</v>
      </c>
      <c r="D468" s="4">
        <f t="shared" si="530"/>
        <v>0</v>
      </c>
      <c r="E468" s="4">
        <f t="shared" si="531"/>
        <v>0</v>
      </c>
      <c r="F468" s="4">
        <f t="shared" si="532"/>
        <v>0</v>
      </c>
      <c r="G468" s="4">
        <f t="shared" si="533"/>
        <v>0</v>
      </c>
      <c r="H468" s="13">
        <f t="shared" si="525"/>
        <v>0</v>
      </c>
      <c r="I468" s="14">
        <f t="shared" si="526"/>
        <v>0</v>
      </c>
      <c r="J468" s="15"/>
      <c r="K468" s="16"/>
      <c r="L468" s="13"/>
      <c r="M468" s="14"/>
      <c r="N468" s="15"/>
      <c r="O468" s="16"/>
      <c r="P468" s="13"/>
      <c r="Q468" s="14"/>
      <c r="R468" s="15"/>
      <c r="S468" s="16"/>
      <c r="T468" s="13"/>
      <c r="U468" s="14"/>
      <c r="V468" s="15"/>
      <c r="W468" s="16"/>
      <c r="X468" s="17">
        <f t="shared" ref="X468:AA468" si="564">X419</f>
        <v>0</v>
      </c>
      <c r="Y468" s="18">
        <f t="shared" si="564"/>
        <v>0</v>
      </c>
      <c r="Z468" s="18">
        <f t="shared" si="564"/>
        <v>0</v>
      </c>
      <c r="AA468" s="18">
        <f t="shared" si="564"/>
        <v>0</v>
      </c>
      <c r="AB468" s="18">
        <f t="shared" si="535"/>
        <v>0</v>
      </c>
      <c r="AC468" s="18">
        <f t="shared" si="536"/>
        <v>0</v>
      </c>
      <c r="AD468" s="18">
        <f t="shared" si="537"/>
        <v>0</v>
      </c>
      <c r="AE468" s="18">
        <f t="shared" si="538"/>
        <v>0</v>
      </c>
      <c r="AF468" s="19">
        <f t="shared" si="539"/>
        <v>0</v>
      </c>
      <c r="AG468" s="20">
        <f t="shared" si="540"/>
        <v>0</v>
      </c>
      <c r="AH468" s="48">
        <f t="shared" si="541"/>
        <v>0</v>
      </c>
      <c r="AI468" s="80"/>
      <c r="AJ468" s="80"/>
    </row>
    <row r="469" spans="1:36" ht="15.75" customHeight="1" thickTop="1" thickBot="1" x14ac:dyDescent="0.3">
      <c r="A469" s="110"/>
      <c r="B469" s="44" t="str">
        <f t="shared" si="528"/>
        <v>برجاء إدخال إسم الصنف</v>
      </c>
      <c r="C469" s="26">
        <f t="shared" si="529"/>
        <v>1</v>
      </c>
      <c r="D469" s="26">
        <f t="shared" si="530"/>
        <v>0</v>
      </c>
      <c r="E469" s="26">
        <f t="shared" si="531"/>
        <v>0</v>
      </c>
      <c r="F469" s="26">
        <f t="shared" si="532"/>
        <v>0</v>
      </c>
      <c r="G469" s="26">
        <f t="shared" si="533"/>
        <v>0</v>
      </c>
      <c r="H469" s="27">
        <f t="shared" si="525"/>
        <v>0</v>
      </c>
      <c r="I469" s="28">
        <f t="shared" si="526"/>
        <v>0</v>
      </c>
      <c r="J469" s="29"/>
      <c r="K469" s="30"/>
      <c r="L469" s="27"/>
      <c r="M469" s="28"/>
      <c r="N469" s="29"/>
      <c r="O469" s="30"/>
      <c r="P469" s="27"/>
      <c r="Q469" s="28"/>
      <c r="R469" s="29"/>
      <c r="S469" s="30"/>
      <c r="T469" s="27"/>
      <c r="U469" s="28"/>
      <c r="V469" s="29"/>
      <c r="W469" s="30"/>
      <c r="X469" s="31">
        <f t="shared" ref="X469:AA469" si="565">X420</f>
        <v>0</v>
      </c>
      <c r="Y469" s="32">
        <f t="shared" si="565"/>
        <v>0</v>
      </c>
      <c r="Z469" s="32">
        <f t="shared" si="565"/>
        <v>0</v>
      </c>
      <c r="AA469" s="32">
        <f t="shared" si="565"/>
        <v>0</v>
      </c>
      <c r="AB469" s="32">
        <f t="shared" si="535"/>
        <v>0</v>
      </c>
      <c r="AC469" s="32">
        <f t="shared" si="536"/>
        <v>0</v>
      </c>
      <c r="AD469" s="32">
        <f t="shared" si="537"/>
        <v>0</v>
      </c>
      <c r="AE469" s="32">
        <f t="shared" si="538"/>
        <v>0</v>
      </c>
      <c r="AF469" s="33">
        <f t="shared" si="539"/>
        <v>0</v>
      </c>
      <c r="AG469" s="34">
        <f t="shared" si="540"/>
        <v>0</v>
      </c>
      <c r="AH469" s="47">
        <f t="shared" si="541"/>
        <v>0</v>
      </c>
      <c r="AI469" s="80"/>
      <c r="AJ469" s="80"/>
    </row>
    <row r="470" spans="1:36" ht="15.75" customHeight="1" thickTop="1" thickBot="1" x14ac:dyDescent="0.3">
      <c r="A470" s="110"/>
      <c r="B470" s="3" t="str">
        <f t="shared" si="528"/>
        <v>برجاء إدخال إسم الصنف</v>
      </c>
      <c r="C470" s="4">
        <f t="shared" si="529"/>
        <v>1</v>
      </c>
      <c r="D470" s="4">
        <f t="shared" si="530"/>
        <v>0</v>
      </c>
      <c r="E470" s="4">
        <f t="shared" si="531"/>
        <v>0</v>
      </c>
      <c r="F470" s="4">
        <f t="shared" si="532"/>
        <v>0</v>
      </c>
      <c r="G470" s="4">
        <f t="shared" si="533"/>
        <v>0</v>
      </c>
      <c r="H470" s="13">
        <f t="shared" si="525"/>
        <v>0</v>
      </c>
      <c r="I470" s="14">
        <f t="shared" si="526"/>
        <v>0</v>
      </c>
      <c r="J470" s="15"/>
      <c r="K470" s="16"/>
      <c r="L470" s="13"/>
      <c r="M470" s="14"/>
      <c r="N470" s="15"/>
      <c r="O470" s="16"/>
      <c r="P470" s="13"/>
      <c r="Q470" s="14"/>
      <c r="R470" s="15"/>
      <c r="S470" s="16"/>
      <c r="T470" s="13"/>
      <c r="U470" s="14"/>
      <c r="V470" s="15"/>
      <c r="W470" s="16"/>
      <c r="X470" s="17">
        <f t="shared" ref="X470:AA470" si="566">X421</f>
        <v>0</v>
      </c>
      <c r="Y470" s="18">
        <f t="shared" si="566"/>
        <v>0</v>
      </c>
      <c r="Z470" s="18">
        <f t="shared" si="566"/>
        <v>0</v>
      </c>
      <c r="AA470" s="18">
        <f t="shared" si="566"/>
        <v>0</v>
      </c>
      <c r="AB470" s="18">
        <f t="shared" si="535"/>
        <v>0</v>
      </c>
      <c r="AC470" s="18">
        <f t="shared" si="536"/>
        <v>0</v>
      </c>
      <c r="AD470" s="18">
        <f t="shared" si="537"/>
        <v>0</v>
      </c>
      <c r="AE470" s="18">
        <f t="shared" si="538"/>
        <v>0</v>
      </c>
      <c r="AF470" s="19">
        <f t="shared" si="539"/>
        <v>0</v>
      </c>
      <c r="AG470" s="20">
        <f t="shared" si="540"/>
        <v>0</v>
      </c>
      <c r="AH470" s="48">
        <f t="shared" si="541"/>
        <v>0</v>
      </c>
      <c r="AI470" s="80"/>
      <c r="AJ470" s="80"/>
    </row>
    <row r="471" spans="1:36" ht="15.75" customHeight="1" thickTop="1" thickBot="1" x14ac:dyDescent="0.3">
      <c r="A471" s="110"/>
      <c r="B471" s="44" t="str">
        <f t="shared" si="528"/>
        <v>برجاء إدخال إسم الصنف</v>
      </c>
      <c r="C471" s="26">
        <f t="shared" si="529"/>
        <v>1</v>
      </c>
      <c r="D471" s="26">
        <f t="shared" si="530"/>
        <v>0</v>
      </c>
      <c r="E471" s="26">
        <f t="shared" si="531"/>
        <v>0</v>
      </c>
      <c r="F471" s="26">
        <f t="shared" si="532"/>
        <v>0</v>
      </c>
      <c r="G471" s="26">
        <f t="shared" si="533"/>
        <v>0</v>
      </c>
      <c r="H471" s="27">
        <f t="shared" si="525"/>
        <v>0</v>
      </c>
      <c r="I471" s="28">
        <f t="shared" si="526"/>
        <v>0</v>
      </c>
      <c r="J471" s="29"/>
      <c r="K471" s="30"/>
      <c r="L471" s="27"/>
      <c r="M471" s="28"/>
      <c r="N471" s="29"/>
      <c r="O471" s="30"/>
      <c r="P471" s="27"/>
      <c r="Q471" s="28"/>
      <c r="R471" s="29"/>
      <c r="S471" s="30"/>
      <c r="T471" s="27"/>
      <c r="U471" s="28"/>
      <c r="V471" s="29"/>
      <c r="W471" s="30"/>
      <c r="X471" s="31">
        <f t="shared" ref="X471:AA471" si="567">X422</f>
        <v>0</v>
      </c>
      <c r="Y471" s="32">
        <f t="shared" si="567"/>
        <v>0</v>
      </c>
      <c r="Z471" s="32">
        <f t="shared" si="567"/>
        <v>0</v>
      </c>
      <c r="AA471" s="32">
        <f t="shared" si="567"/>
        <v>0</v>
      </c>
      <c r="AB471" s="32">
        <f t="shared" si="535"/>
        <v>0</v>
      </c>
      <c r="AC471" s="32">
        <f t="shared" si="536"/>
        <v>0</v>
      </c>
      <c r="AD471" s="32">
        <f t="shared" si="537"/>
        <v>0</v>
      </c>
      <c r="AE471" s="32">
        <f t="shared" si="538"/>
        <v>0</v>
      </c>
      <c r="AF471" s="33">
        <f t="shared" si="539"/>
        <v>0</v>
      </c>
      <c r="AG471" s="34">
        <f t="shared" si="540"/>
        <v>0</v>
      </c>
      <c r="AH471" s="47">
        <f t="shared" si="541"/>
        <v>0</v>
      </c>
      <c r="AI471" s="80"/>
      <c r="AJ471" s="80"/>
    </row>
    <row r="472" spans="1:36" ht="15.75" customHeight="1" thickTop="1" thickBot="1" x14ac:dyDescent="0.3">
      <c r="A472" s="110"/>
      <c r="B472" s="3" t="str">
        <f t="shared" si="528"/>
        <v>برجاء إدخال إسم الصنف</v>
      </c>
      <c r="C472" s="4">
        <f t="shared" si="529"/>
        <v>1</v>
      </c>
      <c r="D472" s="4">
        <f t="shared" si="530"/>
        <v>0</v>
      </c>
      <c r="E472" s="4">
        <f t="shared" si="531"/>
        <v>0</v>
      </c>
      <c r="F472" s="4">
        <f t="shared" si="532"/>
        <v>0</v>
      </c>
      <c r="G472" s="4">
        <f t="shared" si="533"/>
        <v>0</v>
      </c>
      <c r="H472" s="13">
        <f t="shared" si="525"/>
        <v>0</v>
      </c>
      <c r="I472" s="14">
        <f t="shared" si="526"/>
        <v>0</v>
      </c>
      <c r="J472" s="15"/>
      <c r="K472" s="16"/>
      <c r="L472" s="13"/>
      <c r="M472" s="14"/>
      <c r="N472" s="15"/>
      <c r="O472" s="16"/>
      <c r="P472" s="13"/>
      <c r="Q472" s="14"/>
      <c r="R472" s="15"/>
      <c r="S472" s="16"/>
      <c r="T472" s="13"/>
      <c r="U472" s="14"/>
      <c r="V472" s="15"/>
      <c r="W472" s="16"/>
      <c r="X472" s="17">
        <f t="shared" ref="X472:AA472" si="568">X423</f>
        <v>0</v>
      </c>
      <c r="Y472" s="18">
        <f t="shared" si="568"/>
        <v>0</v>
      </c>
      <c r="Z472" s="18">
        <f t="shared" si="568"/>
        <v>0</v>
      </c>
      <c r="AA472" s="18">
        <f t="shared" si="568"/>
        <v>0</v>
      </c>
      <c r="AB472" s="18">
        <f t="shared" si="535"/>
        <v>0</v>
      </c>
      <c r="AC472" s="18">
        <f t="shared" si="536"/>
        <v>0</v>
      </c>
      <c r="AD472" s="18">
        <f t="shared" si="537"/>
        <v>0</v>
      </c>
      <c r="AE472" s="18">
        <f t="shared" si="538"/>
        <v>0</v>
      </c>
      <c r="AF472" s="19">
        <f t="shared" si="539"/>
        <v>0</v>
      </c>
      <c r="AG472" s="20">
        <f t="shared" si="540"/>
        <v>0</v>
      </c>
      <c r="AH472" s="48">
        <f t="shared" si="541"/>
        <v>0</v>
      </c>
      <c r="AI472" s="80"/>
      <c r="AJ472" s="80"/>
    </row>
    <row r="473" spans="1:36" ht="15.75" customHeight="1" thickTop="1" thickBot="1" x14ac:dyDescent="0.3">
      <c r="A473" s="110"/>
      <c r="B473" s="44" t="str">
        <f t="shared" si="528"/>
        <v>برجاء إدخال إسم الصنف</v>
      </c>
      <c r="C473" s="26">
        <f t="shared" si="529"/>
        <v>1</v>
      </c>
      <c r="D473" s="26">
        <f t="shared" si="530"/>
        <v>0</v>
      </c>
      <c r="E473" s="26">
        <f t="shared" si="531"/>
        <v>0</v>
      </c>
      <c r="F473" s="26">
        <f t="shared" si="532"/>
        <v>0</v>
      </c>
      <c r="G473" s="26">
        <f t="shared" si="533"/>
        <v>0</v>
      </c>
      <c r="H473" s="27">
        <f t="shared" si="525"/>
        <v>0</v>
      </c>
      <c r="I473" s="28">
        <f t="shared" si="526"/>
        <v>0</v>
      </c>
      <c r="J473" s="29"/>
      <c r="K473" s="30"/>
      <c r="L473" s="27"/>
      <c r="M473" s="28"/>
      <c r="N473" s="29"/>
      <c r="O473" s="30"/>
      <c r="P473" s="27"/>
      <c r="Q473" s="28"/>
      <c r="R473" s="29"/>
      <c r="S473" s="30"/>
      <c r="T473" s="27"/>
      <c r="U473" s="28"/>
      <c r="V473" s="29"/>
      <c r="W473" s="30"/>
      <c r="X473" s="31">
        <f t="shared" ref="X473:AA473" si="569">X424</f>
        <v>0</v>
      </c>
      <c r="Y473" s="32">
        <f t="shared" si="569"/>
        <v>0</v>
      </c>
      <c r="Z473" s="32">
        <f t="shared" si="569"/>
        <v>0</v>
      </c>
      <c r="AA473" s="32">
        <f t="shared" si="569"/>
        <v>0</v>
      </c>
      <c r="AB473" s="32">
        <f t="shared" si="535"/>
        <v>0</v>
      </c>
      <c r="AC473" s="32">
        <f t="shared" si="536"/>
        <v>0</v>
      </c>
      <c r="AD473" s="32">
        <f t="shared" si="537"/>
        <v>0</v>
      </c>
      <c r="AE473" s="32">
        <f t="shared" si="538"/>
        <v>0</v>
      </c>
      <c r="AF473" s="33">
        <f t="shared" si="539"/>
        <v>0</v>
      </c>
      <c r="AG473" s="34">
        <f t="shared" si="540"/>
        <v>0</v>
      </c>
      <c r="AH473" s="47">
        <f t="shared" si="541"/>
        <v>0</v>
      </c>
      <c r="AI473" s="80"/>
      <c r="AJ473" s="80"/>
    </row>
    <row r="474" spans="1:36" ht="15.75" customHeight="1" thickTop="1" thickBot="1" x14ac:dyDescent="0.3">
      <c r="A474" s="110"/>
      <c r="B474" s="3" t="str">
        <f t="shared" si="528"/>
        <v>برجاء إدخال إسم الصنف</v>
      </c>
      <c r="C474" s="4">
        <f t="shared" si="529"/>
        <v>1</v>
      </c>
      <c r="D474" s="4">
        <f t="shared" si="530"/>
        <v>0</v>
      </c>
      <c r="E474" s="4">
        <f t="shared" si="531"/>
        <v>0</v>
      </c>
      <c r="F474" s="4">
        <f t="shared" si="532"/>
        <v>0</v>
      </c>
      <c r="G474" s="4">
        <f t="shared" si="533"/>
        <v>0</v>
      </c>
      <c r="H474" s="13">
        <f t="shared" si="525"/>
        <v>0</v>
      </c>
      <c r="I474" s="14">
        <f t="shared" si="526"/>
        <v>0</v>
      </c>
      <c r="J474" s="15"/>
      <c r="K474" s="16"/>
      <c r="L474" s="13"/>
      <c r="M474" s="14"/>
      <c r="N474" s="15"/>
      <c r="O474" s="16"/>
      <c r="P474" s="13"/>
      <c r="Q474" s="14"/>
      <c r="R474" s="15"/>
      <c r="S474" s="16"/>
      <c r="T474" s="13"/>
      <c r="U474" s="14"/>
      <c r="V474" s="15"/>
      <c r="W474" s="16"/>
      <c r="X474" s="17">
        <f t="shared" ref="X474:AA474" si="570">X425</f>
        <v>0</v>
      </c>
      <c r="Y474" s="18">
        <f t="shared" si="570"/>
        <v>0</v>
      </c>
      <c r="Z474" s="18">
        <f t="shared" si="570"/>
        <v>0</v>
      </c>
      <c r="AA474" s="18">
        <f t="shared" si="570"/>
        <v>0</v>
      </c>
      <c r="AB474" s="18">
        <f t="shared" si="535"/>
        <v>0</v>
      </c>
      <c r="AC474" s="18">
        <f t="shared" si="536"/>
        <v>0</v>
      </c>
      <c r="AD474" s="18">
        <f t="shared" si="537"/>
        <v>0</v>
      </c>
      <c r="AE474" s="18">
        <f t="shared" si="538"/>
        <v>0</v>
      </c>
      <c r="AF474" s="19">
        <f t="shared" si="539"/>
        <v>0</v>
      </c>
      <c r="AG474" s="20">
        <f t="shared" si="540"/>
        <v>0</v>
      </c>
      <c r="AH474" s="48">
        <f t="shared" si="541"/>
        <v>0</v>
      </c>
      <c r="AI474" s="80" t="s">
        <v>33</v>
      </c>
      <c r="AJ474" s="80"/>
    </row>
    <row r="475" spans="1:36" ht="15.75" customHeight="1" thickTop="1" thickBot="1" x14ac:dyDescent="0.3">
      <c r="A475" s="110"/>
      <c r="B475" s="44" t="str">
        <f t="shared" si="528"/>
        <v>برجاء إدخال إسم الصنف</v>
      </c>
      <c r="C475" s="26">
        <f t="shared" si="529"/>
        <v>1</v>
      </c>
      <c r="D475" s="26">
        <f t="shared" si="530"/>
        <v>0</v>
      </c>
      <c r="E475" s="26">
        <f t="shared" si="531"/>
        <v>0</v>
      </c>
      <c r="F475" s="26">
        <f t="shared" si="532"/>
        <v>0</v>
      </c>
      <c r="G475" s="26">
        <f t="shared" si="533"/>
        <v>0</v>
      </c>
      <c r="H475" s="27">
        <f t="shared" si="525"/>
        <v>0</v>
      </c>
      <c r="I475" s="28">
        <f t="shared" si="526"/>
        <v>0</v>
      </c>
      <c r="J475" s="29"/>
      <c r="K475" s="30"/>
      <c r="L475" s="27"/>
      <c r="M475" s="28"/>
      <c r="N475" s="29"/>
      <c r="O475" s="30"/>
      <c r="P475" s="27"/>
      <c r="Q475" s="28"/>
      <c r="R475" s="29"/>
      <c r="S475" s="30"/>
      <c r="T475" s="27"/>
      <c r="U475" s="28"/>
      <c r="V475" s="29"/>
      <c r="W475" s="30"/>
      <c r="X475" s="31">
        <f t="shared" ref="X475:AA475" si="571">X426</f>
        <v>0</v>
      </c>
      <c r="Y475" s="32">
        <f t="shared" si="571"/>
        <v>0</v>
      </c>
      <c r="Z475" s="32">
        <f t="shared" si="571"/>
        <v>0</v>
      </c>
      <c r="AA475" s="32">
        <f t="shared" si="571"/>
        <v>0</v>
      </c>
      <c r="AB475" s="32">
        <f t="shared" si="535"/>
        <v>0</v>
      </c>
      <c r="AC475" s="32">
        <f t="shared" si="536"/>
        <v>0</v>
      </c>
      <c r="AD475" s="32">
        <f t="shared" si="537"/>
        <v>0</v>
      </c>
      <c r="AE475" s="32">
        <f t="shared" si="538"/>
        <v>0</v>
      </c>
      <c r="AF475" s="33">
        <f t="shared" si="539"/>
        <v>0</v>
      </c>
      <c r="AG475" s="34">
        <f t="shared" si="540"/>
        <v>0</v>
      </c>
      <c r="AH475" s="47">
        <f t="shared" si="541"/>
        <v>0</v>
      </c>
      <c r="AI475" s="80"/>
      <c r="AJ475" s="80"/>
    </row>
    <row r="476" spans="1:36" ht="15.75" customHeight="1" thickTop="1" thickBot="1" x14ac:dyDescent="0.3">
      <c r="A476" s="110"/>
      <c r="B476" s="3" t="str">
        <f t="shared" si="528"/>
        <v>برجاء إدخال إسم الصنف</v>
      </c>
      <c r="C476" s="4">
        <f t="shared" si="529"/>
        <v>1</v>
      </c>
      <c r="D476" s="4">
        <f t="shared" si="530"/>
        <v>0</v>
      </c>
      <c r="E476" s="4">
        <f t="shared" si="531"/>
        <v>0</v>
      </c>
      <c r="F476" s="4">
        <f t="shared" si="532"/>
        <v>0</v>
      </c>
      <c r="G476" s="4">
        <f t="shared" si="533"/>
        <v>0</v>
      </c>
      <c r="H476" s="13">
        <f t="shared" si="525"/>
        <v>0</v>
      </c>
      <c r="I476" s="14">
        <f t="shared" si="526"/>
        <v>0</v>
      </c>
      <c r="J476" s="15"/>
      <c r="K476" s="16"/>
      <c r="L476" s="13"/>
      <c r="M476" s="14"/>
      <c r="N476" s="15"/>
      <c r="O476" s="16"/>
      <c r="P476" s="13"/>
      <c r="Q476" s="14"/>
      <c r="R476" s="15"/>
      <c r="S476" s="16"/>
      <c r="T476" s="13"/>
      <c r="U476" s="14"/>
      <c r="V476" s="15"/>
      <c r="W476" s="16"/>
      <c r="X476" s="17">
        <f t="shared" ref="X476:AA476" si="572">X427</f>
        <v>0</v>
      </c>
      <c r="Y476" s="18">
        <f t="shared" si="572"/>
        <v>0</v>
      </c>
      <c r="Z476" s="18">
        <f t="shared" si="572"/>
        <v>0</v>
      </c>
      <c r="AA476" s="18">
        <f t="shared" si="572"/>
        <v>0</v>
      </c>
      <c r="AB476" s="18">
        <f t="shared" si="535"/>
        <v>0</v>
      </c>
      <c r="AC476" s="18">
        <f t="shared" si="536"/>
        <v>0</v>
      </c>
      <c r="AD476" s="18">
        <f t="shared" si="537"/>
        <v>0</v>
      </c>
      <c r="AE476" s="18">
        <f t="shared" si="538"/>
        <v>0</v>
      </c>
      <c r="AF476" s="19">
        <f t="shared" si="539"/>
        <v>0</v>
      </c>
      <c r="AG476" s="20">
        <f t="shared" si="540"/>
        <v>0</v>
      </c>
      <c r="AH476" s="48">
        <f t="shared" si="541"/>
        <v>0</v>
      </c>
      <c r="AI476" s="80"/>
      <c r="AJ476" s="80"/>
    </row>
    <row r="477" spans="1:36" ht="15.75" customHeight="1" thickTop="1" thickBot="1" x14ac:dyDescent="0.3">
      <c r="A477" s="110"/>
      <c r="B477" s="44" t="str">
        <f t="shared" si="528"/>
        <v>برجاء إدخال إسم الصنف</v>
      </c>
      <c r="C477" s="26">
        <f t="shared" si="529"/>
        <v>1</v>
      </c>
      <c r="D477" s="26">
        <f t="shared" si="530"/>
        <v>0</v>
      </c>
      <c r="E477" s="26">
        <f t="shared" si="531"/>
        <v>0</v>
      </c>
      <c r="F477" s="26">
        <f t="shared" si="532"/>
        <v>0</v>
      </c>
      <c r="G477" s="26">
        <f t="shared" si="533"/>
        <v>0</v>
      </c>
      <c r="H477" s="27">
        <f t="shared" si="525"/>
        <v>0</v>
      </c>
      <c r="I477" s="28">
        <f t="shared" si="526"/>
        <v>0</v>
      </c>
      <c r="J477" s="29"/>
      <c r="K477" s="30"/>
      <c r="L477" s="27"/>
      <c r="M477" s="28"/>
      <c r="N477" s="29"/>
      <c r="O477" s="30"/>
      <c r="P477" s="27"/>
      <c r="Q477" s="28"/>
      <c r="R477" s="29"/>
      <c r="S477" s="30"/>
      <c r="T477" s="27"/>
      <c r="U477" s="28"/>
      <c r="V477" s="29"/>
      <c r="W477" s="30"/>
      <c r="X477" s="31">
        <f t="shared" ref="X477:AA477" si="573">X428</f>
        <v>0</v>
      </c>
      <c r="Y477" s="32">
        <f t="shared" si="573"/>
        <v>0</v>
      </c>
      <c r="Z477" s="32">
        <f t="shared" si="573"/>
        <v>0</v>
      </c>
      <c r="AA477" s="32">
        <f t="shared" si="573"/>
        <v>0</v>
      </c>
      <c r="AB477" s="32">
        <f t="shared" si="535"/>
        <v>0</v>
      </c>
      <c r="AC477" s="32">
        <f t="shared" si="536"/>
        <v>0</v>
      </c>
      <c r="AD477" s="32">
        <f t="shared" si="537"/>
        <v>0</v>
      </c>
      <c r="AE477" s="32">
        <f t="shared" si="538"/>
        <v>0</v>
      </c>
      <c r="AF477" s="33">
        <f t="shared" si="539"/>
        <v>0</v>
      </c>
      <c r="AG477" s="34">
        <f t="shared" si="540"/>
        <v>0</v>
      </c>
      <c r="AH477" s="47">
        <f t="shared" si="541"/>
        <v>0</v>
      </c>
      <c r="AI477" s="80"/>
      <c r="AJ477" s="80"/>
    </row>
    <row r="478" spans="1:36" ht="15.75" customHeight="1" thickTop="1" thickBot="1" x14ac:dyDescent="0.3">
      <c r="A478" s="110"/>
      <c r="B478" s="3" t="str">
        <f t="shared" si="528"/>
        <v>برجاء إدخال إسم الصنف</v>
      </c>
      <c r="C478" s="4">
        <f t="shared" si="529"/>
        <v>1</v>
      </c>
      <c r="D478" s="4">
        <f t="shared" si="530"/>
        <v>0</v>
      </c>
      <c r="E478" s="4">
        <f t="shared" si="531"/>
        <v>0</v>
      </c>
      <c r="F478" s="4">
        <f t="shared" si="532"/>
        <v>0</v>
      </c>
      <c r="G478" s="4">
        <f t="shared" si="533"/>
        <v>0</v>
      </c>
      <c r="H478" s="13">
        <f t="shared" si="525"/>
        <v>0</v>
      </c>
      <c r="I478" s="14">
        <f t="shared" si="526"/>
        <v>0</v>
      </c>
      <c r="J478" s="15"/>
      <c r="K478" s="16"/>
      <c r="L478" s="13"/>
      <c r="M478" s="14"/>
      <c r="N478" s="15"/>
      <c r="O478" s="16"/>
      <c r="P478" s="13"/>
      <c r="Q478" s="14"/>
      <c r="R478" s="15"/>
      <c r="S478" s="16"/>
      <c r="T478" s="13"/>
      <c r="U478" s="14"/>
      <c r="V478" s="15"/>
      <c r="W478" s="16"/>
      <c r="X478" s="17">
        <f t="shared" ref="X478:AA478" si="574">X429</f>
        <v>0</v>
      </c>
      <c r="Y478" s="18">
        <f t="shared" si="574"/>
        <v>0</v>
      </c>
      <c r="Z478" s="18">
        <f t="shared" si="574"/>
        <v>0</v>
      </c>
      <c r="AA478" s="18">
        <f t="shared" si="574"/>
        <v>0</v>
      </c>
      <c r="AB478" s="18">
        <f t="shared" si="535"/>
        <v>0</v>
      </c>
      <c r="AC478" s="18">
        <f t="shared" si="536"/>
        <v>0</v>
      </c>
      <c r="AD478" s="18">
        <f t="shared" si="537"/>
        <v>0</v>
      </c>
      <c r="AE478" s="18">
        <f t="shared" si="538"/>
        <v>0</v>
      </c>
      <c r="AF478" s="19">
        <f t="shared" si="539"/>
        <v>0</v>
      </c>
      <c r="AG478" s="20">
        <f t="shared" si="540"/>
        <v>0</v>
      </c>
      <c r="AH478" s="48">
        <f t="shared" si="541"/>
        <v>0</v>
      </c>
      <c r="AI478" s="80"/>
      <c r="AJ478" s="80"/>
    </row>
    <row r="479" spans="1:36" ht="15.75" customHeight="1" thickTop="1" thickBot="1" x14ac:dyDescent="0.3">
      <c r="A479" s="110"/>
      <c r="B479" s="44" t="str">
        <f t="shared" si="528"/>
        <v>برجاء إدخال إسم الصنف</v>
      </c>
      <c r="C479" s="26">
        <f t="shared" si="529"/>
        <v>1</v>
      </c>
      <c r="D479" s="26">
        <f t="shared" si="530"/>
        <v>0</v>
      </c>
      <c r="E479" s="26">
        <f t="shared" si="531"/>
        <v>0</v>
      </c>
      <c r="F479" s="26">
        <f t="shared" si="532"/>
        <v>0</v>
      </c>
      <c r="G479" s="26">
        <f t="shared" si="533"/>
        <v>0</v>
      </c>
      <c r="H479" s="27">
        <f t="shared" si="525"/>
        <v>0</v>
      </c>
      <c r="I479" s="28">
        <f t="shared" si="526"/>
        <v>0</v>
      </c>
      <c r="J479" s="29"/>
      <c r="K479" s="30"/>
      <c r="L479" s="27"/>
      <c r="M479" s="28"/>
      <c r="N479" s="29"/>
      <c r="O479" s="30"/>
      <c r="P479" s="27"/>
      <c r="Q479" s="28"/>
      <c r="R479" s="29"/>
      <c r="S479" s="30"/>
      <c r="T479" s="27"/>
      <c r="U479" s="28"/>
      <c r="V479" s="29"/>
      <c r="W479" s="30"/>
      <c r="X479" s="31">
        <f t="shared" ref="X479:AA479" si="575">X430</f>
        <v>0</v>
      </c>
      <c r="Y479" s="32">
        <f t="shared" si="575"/>
        <v>0</v>
      </c>
      <c r="Z479" s="32">
        <f t="shared" si="575"/>
        <v>0</v>
      </c>
      <c r="AA479" s="32">
        <f t="shared" si="575"/>
        <v>0</v>
      </c>
      <c r="AB479" s="32">
        <f t="shared" si="535"/>
        <v>0</v>
      </c>
      <c r="AC479" s="32">
        <f t="shared" si="536"/>
        <v>0</v>
      </c>
      <c r="AD479" s="32">
        <f t="shared" si="537"/>
        <v>0</v>
      </c>
      <c r="AE479" s="32">
        <f t="shared" si="538"/>
        <v>0</v>
      </c>
      <c r="AF479" s="33">
        <f t="shared" si="539"/>
        <v>0</v>
      </c>
      <c r="AG479" s="34">
        <f t="shared" si="540"/>
        <v>0</v>
      </c>
      <c r="AH479" s="47">
        <f t="shared" si="541"/>
        <v>0</v>
      </c>
      <c r="AI479" s="80"/>
      <c r="AJ479" s="80"/>
    </row>
    <row r="480" spans="1:36" ht="15.75" customHeight="1" thickTop="1" thickBot="1" x14ac:dyDescent="0.3">
      <c r="A480" s="110"/>
      <c r="B480" s="3" t="str">
        <f t="shared" si="528"/>
        <v>برجاء إدخال إسم الصنف</v>
      </c>
      <c r="C480" s="4">
        <f t="shared" si="529"/>
        <v>1</v>
      </c>
      <c r="D480" s="4">
        <f t="shared" si="530"/>
        <v>0</v>
      </c>
      <c r="E480" s="4">
        <f t="shared" si="531"/>
        <v>0</v>
      </c>
      <c r="F480" s="4">
        <f t="shared" si="532"/>
        <v>0</v>
      </c>
      <c r="G480" s="4">
        <f t="shared" si="533"/>
        <v>0</v>
      </c>
      <c r="H480" s="13">
        <f t="shared" si="525"/>
        <v>0</v>
      </c>
      <c r="I480" s="14">
        <f t="shared" si="526"/>
        <v>0</v>
      </c>
      <c r="J480" s="15"/>
      <c r="K480" s="16"/>
      <c r="L480" s="13"/>
      <c r="M480" s="14"/>
      <c r="N480" s="15"/>
      <c r="O480" s="16"/>
      <c r="P480" s="13"/>
      <c r="Q480" s="14"/>
      <c r="R480" s="15"/>
      <c r="S480" s="16"/>
      <c r="T480" s="13"/>
      <c r="U480" s="14"/>
      <c r="V480" s="15"/>
      <c r="W480" s="16"/>
      <c r="X480" s="17">
        <f t="shared" ref="X480:AA480" si="576">X431</f>
        <v>0</v>
      </c>
      <c r="Y480" s="18">
        <f t="shared" si="576"/>
        <v>0</v>
      </c>
      <c r="Z480" s="18">
        <f t="shared" si="576"/>
        <v>0</v>
      </c>
      <c r="AA480" s="18">
        <f t="shared" si="576"/>
        <v>0</v>
      </c>
      <c r="AB480" s="18">
        <f t="shared" si="535"/>
        <v>0</v>
      </c>
      <c r="AC480" s="18">
        <f t="shared" si="536"/>
        <v>0</v>
      </c>
      <c r="AD480" s="18">
        <f t="shared" si="537"/>
        <v>0</v>
      </c>
      <c r="AE480" s="18">
        <f t="shared" si="538"/>
        <v>0</v>
      </c>
      <c r="AF480" s="19">
        <f t="shared" si="539"/>
        <v>0</v>
      </c>
      <c r="AG480" s="20">
        <f t="shared" si="540"/>
        <v>0</v>
      </c>
      <c r="AH480" s="48">
        <f t="shared" si="541"/>
        <v>0</v>
      </c>
      <c r="AI480" s="80"/>
      <c r="AJ480" s="80"/>
    </row>
    <row r="481" spans="1:36" ht="15.75" customHeight="1" thickTop="1" thickBot="1" x14ac:dyDescent="0.3">
      <c r="A481" s="110"/>
      <c r="B481" s="44" t="str">
        <f t="shared" si="528"/>
        <v>برجاء إدخال إسم الصنف</v>
      </c>
      <c r="C481" s="26">
        <f t="shared" si="529"/>
        <v>1</v>
      </c>
      <c r="D481" s="26">
        <f t="shared" si="530"/>
        <v>0</v>
      </c>
      <c r="E481" s="26">
        <f t="shared" si="531"/>
        <v>0</v>
      </c>
      <c r="F481" s="26">
        <f t="shared" si="532"/>
        <v>0</v>
      </c>
      <c r="G481" s="26">
        <f t="shared" si="533"/>
        <v>0</v>
      </c>
      <c r="H481" s="27">
        <f t="shared" si="525"/>
        <v>0</v>
      </c>
      <c r="I481" s="28">
        <f t="shared" si="526"/>
        <v>0</v>
      </c>
      <c r="J481" s="29"/>
      <c r="K481" s="30"/>
      <c r="L481" s="27"/>
      <c r="M481" s="28"/>
      <c r="N481" s="29"/>
      <c r="O481" s="30"/>
      <c r="P481" s="27"/>
      <c r="Q481" s="28"/>
      <c r="R481" s="29"/>
      <c r="S481" s="30"/>
      <c r="T481" s="27"/>
      <c r="U481" s="28"/>
      <c r="V481" s="29"/>
      <c r="W481" s="30"/>
      <c r="X481" s="31">
        <f t="shared" ref="X481:AA481" si="577">X432</f>
        <v>0</v>
      </c>
      <c r="Y481" s="32">
        <f t="shared" si="577"/>
        <v>0</v>
      </c>
      <c r="Z481" s="32">
        <f t="shared" si="577"/>
        <v>0</v>
      </c>
      <c r="AA481" s="32">
        <f t="shared" si="577"/>
        <v>0</v>
      </c>
      <c r="AB481" s="32">
        <f t="shared" si="535"/>
        <v>0</v>
      </c>
      <c r="AC481" s="32">
        <f t="shared" si="536"/>
        <v>0</v>
      </c>
      <c r="AD481" s="32">
        <f t="shared" si="537"/>
        <v>0</v>
      </c>
      <c r="AE481" s="32">
        <f t="shared" si="538"/>
        <v>0</v>
      </c>
      <c r="AF481" s="33">
        <f t="shared" si="539"/>
        <v>0</v>
      </c>
      <c r="AG481" s="34">
        <f t="shared" si="540"/>
        <v>0</v>
      </c>
      <c r="AH481" s="47">
        <f t="shared" si="541"/>
        <v>0</v>
      </c>
      <c r="AI481" s="80"/>
      <c r="AJ481" s="80"/>
    </row>
    <row r="482" spans="1:36" ht="15.75" customHeight="1" thickTop="1" thickBot="1" x14ac:dyDescent="0.3">
      <c r="A482" s="110"/>
      <c r="B482" s="3" t="str">
        <f t="shared" si="528"/>
        <v>برجاء إدخال إسم الصنف</v>
      </c>
      <c r="C482" s="4">
        <f t="shared" si="529"/>
        <v>1</v>
      </c>
      <c r="D482" s="4">
        <f t="shared" si="530"/>
        <v>0</v>
      </c>
      <c r="E482" s="4">
        <f t="shared" si="531"/>
        <v>0</v>
      </c>
      <c r="F482" s="4">
        <f t="shared" si="532"/>
        <v>0</v>
      </c>
      <c r="G482" s="4">
        <f t="shared" si="533"/>
        <v>0</v>
      </c>
      <c r="H482" s="13">
        <f t="shared" si="525"/>
        <v>0</v>
      </c>
      <c r="I482" s="14">
        <f t="shared" si="526"/>
        <v>0</v>
      </c>
      <c r="J482" s="15"/>
      <c r="K482" s="16"/>
      <c r="L482" s="13"/>
      <c r="M482" s="14"/>
      <c r="N482" s="15"/>
      <c r="O482" s="16"/>
      <c r="P482" s="13"/>
      <c r="Q482" s="14"/>
      <c r="R482" s="15"/>
      <c r="S482" s="16"/>
      <c r="T482" s="13"/>
      <c r="U482" s="14"/>
      <c r="V482" s="15"/>
      <c r="W482" s="16"/>
      <c r="X482" s="17">
        <f t="shared" ref="X482:AA482" si="578">X433</f>
        <v>0</v>
      </c>
      <c r="Y482" s="18">
        <f t="shared" si="578"/>
        <v>0</v>
      </c>
      <c r="Z482" s="18">
        <f t="shared" si="578"/>
        <v>0</v>
      </c>
      <c r="AA482" s="18">
        <f t="shared" si="578"/>
        <v>0</v>
      </c>
      <c r="AB482" s="18">
        <f t="shared" si="535"/>
        <v>0</v>
      </c>
      <c r="AC482" s="18">
        <f t="shared" si="536"/>
        <v>0</v>
      </c>
      <c r="AD482" s="18">
        <f t="shared" si="537"/>
        <v>0</v>
      </c>
      <c r="AE482" s="18">
        <f t="shared" si="538"/>
        <v>0</v>
      </c>
      <c r="AF482" s="19">
        <f t="shared" si="539"/>
        <v>0</v>
      </c>
      <c r="AG482" s="20">
        <f t="shared" si="540"/>
        <v>0</v>
      </c>
      <c r="AH482" s="48">
        <f t="shared" si="541"/>
        <v>0</v>
      </c>
      <c r="AI482" s="80">
        <f>AI466-AI450</f>
        <v>0</v>
      </c>
      <c r="AJ482" s="80"/>
    </row>
    <row r="483" spans="1:36" ht="15.75" customHeight="1" thickTop="1" thickBot="1" x14ac:dyDescent="0.3">
      <c r="A483" s="110"/>
      <c r="B483" s="45" t="str">
        <f t="shared" si="528"/>
        <v>برجاء إدخال إسم الصنف</v>
      </c>
      <c r="C483" s="35">
        <f t="shared" si="529"/>
        <v>1</v>
      </c>
      <c r="D483" s="35">
        <f t="shared" si="530"/>
        <v>0</v>
      </c>
      <c r="E483" s="35">
        <f t="shared" si="531"/>
        <v>0</v>
      </c>
      <c r="F483" s="35">
        <f t="shared" si="532"/>
        <v>0</v>
      </c>
      <c r="G483" s="35">
        <f t="shared" si="533"/>
        <v>0</v>
      </c>
      <c r="H483" s="36">
        <f t="shared" si="525"/>
        <v>0</v>
      </c>
      <c r="I483" s="37">
        <f t="shared" si="526"/>
        <v>0</v>
      </c>
      <c r="J483" s="38"/>
      <c r="K483" s="39"/>
      <c r="L483" s="36"/>
      <c r="M483" s="37"/>
      <c r="N483" s="38"/>
      <c r="O483" s="39"/>
      <c r="P483" s="36"/>
      <c r="Q483" s="37"/>
      <c r="R483" s="38"/>
      <c r="S483" s="39"/>
      <c r="T483" s="36"/>
      <c r="U483" s="37"/>
      <c r="V483" s="38"/>
      <c r="W483" s="39"/>
      <c r="X483" s="40">
        <f t="shared" ref="X483:AA483" si="579">X434</f>
        <v>0</v>
      </c>
      <c r="Y483" s="41">
        <f t="shared" si="579"/>
        <v>0</v>
      </c>
      <c r="Z483" s="41">
        <f t="shared" si="579"/>
        <v>0</v>
      </c>
      <c r="AA483" s="41">
        <f t="shared" si="579"/>
        <v>0</v>
      </c>
      <c r="AB483" s="41">
        <f t="shared" si="535"/>
        <v>0</v>
      </c>
      <c r="AC483" s="41">
        <f t="shared" si="536"/>
        <v>0</v>
      </c>
      <c r="AD483" s="41">
        <f t="shared" si="537"/>
        <v>0</v>
      </c>
      <c r="AE483" s="41">
        <f t="shared" si="538"/>
        <v>0</v>
      </c>
      <c r="AF483" s="42">
        <f t="shared" si="539"/>
        <v>0</v>
      </c>
      <c r="AG483" s="43">
        <f t="shared" si="540"/>
        <v>0</v>
      </c>
      <c r="AH483" s="49">
        <f t="shared" si="541"/>
        <v>0</v>
      </c>
      <c r="AI483" s="80"/>
      <c r="AJ483" s="80"/>
    </row>
    <row r="484" spans="1:36" ht="20.25" thickTop="1" thickBot="1" x14ac:dyDescent="0.3">
      <c r="A484" s="81" t="s">
        <v>26</v>
      </c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>
        <f>SUM(AB444:AB483)</f>
        <v>0</v>
      </c>
      <c r="AC484" s="81"/>
      <c r="AD484" s="81"/>
      <c r="AE484" s="81"/>
      <c r="AF484" s="81"/>
      <c r="AG484" s="81"/>
      <c r="AH484" s="81"/>
      <c r="AI484" s="80"/>
      <c r="AJ484" s="80"/>
    </row>
    <row r="485" spans="1:36" ht="20.25" thickTop="1" thickBot="1" x14ac:dyDescent="0.3">
      <c r="A485" s="75" t="s">
        <v>27</v>
      </c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>
        <f>SUM(AC444:AC483)</f>
        <v>0</v>
      </c>
      <c r="AC485" s="75"/>
      <c r="AD485" s="75"/>
      <c r="AE485" s="75"/>
      <c r="AF485" s="75"/>
      <c r="AG485" s="75"/>
      <c r="AH485" s="75"/>
      <c r="AI485" s="80"/>
      <c r="AJ485" s="80"/>
    </row>
    <row r="486" spans="1:36" ht="20.25" thickTop="1" thickBot="1" x14ac:dyDescent="0.3">
      <c r="A486" s="82" t="s">
        <v>28</v>
      </c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>
        <f>SUM(AD444:AD483)</f>
        <v>0</v>
      </c>
      <c r="AC486" s="82"/>
      <c r="AD486" s="82"/>
      <c r="AE486" s="82"/>
      <c r="AF486" s="82"/>
      <c r="AG486" s="82"/>
      <c r="AH486" s="82"/>
      <c r="AI486" s="80"/>
      <c r="AJ486" s="80"/>
    </row>
    <row r="487" spans="1:36" ht="20.25" thickTop="1" thickBot="1" x14ac:dyDescent="0.3">
      <c r="A487" s="75" t="s">
        <v>29</v>
      </c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>
        <f>SUM(AE444:AE483)</f>
        <v>0</v>
      </c>
      <c r="AC487" s="75"/>
      <c r="AD487" s="75"/>
      <c r="AE487" s="75"/>
      <c r="AF487" s="75"/>
      <c r="AG487" s="75"/>
      <c r="AH487" s="75"/>
      <c r="AI487" s="80"/>
      <c r="AJ487" s="80"/>
    </row>
    <row r="488" spans="1:36" ht="20.25" thickTop="1" thickBot="1" x14ac:dyDescent="0.3">
      <c r="A488" s="82" t="s">
        <v>30</v>
      </c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0"/>
      <c r="AJ488" s="80"/>
    </row>
    <row r="489" spans="1:36" ht="15.75" customHeight="1" thickTop="1" thickBot="1" x14ac:dyDescent="0.3">
      <c r="A489" s="75" t="s">
        <v>31</v>
      </c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>
        <f>AB484+AB485+AB486+AB487-AB488</f>
        <v>0</v>
      </c>
      <c r="AC489" s="75"/>
      <c r="AD489" s="75"/>
      <c r="AE489" s="75"/>
      <c r="AF489" s="75"/>
      <c r="AG489" s="75"/>
      <c r="AH489" s="75"/>
      <c r="AI489" s="80"/>
      <c r="AJ489" s="80"/>
    </row>
    <row r="490" spans="1:36" ht="15.75" customHeight="1" thickTop="1" thickBot="1" x14ac:dyDescent="0.3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80"/>
      <c r="AJ490" s="80"/>
    </row>
    <row r="491" spans="1:36" ht="15.75" customHeight="1" thickTop="1" thickBot="1" x14ac:dyDescent="0.3">
      <c r="A491" s="110">
        <v>11</v>
      </c>
      <c r="B491" s="86" t="s">
        <v>0</v>
      </c>
      <c r="C491" s="88" t="s">
        <v>1</v>
      </c>
      <c r="D491" s="88" t="s">
        <v>21</v>
      </c>
      <c r="E491" s="88" t="s">
        <v>22</v>
      </c>
      <c r="F491" s="88" t="s">
        <v>23</v>
      </c>
      <c r="G491" s="88" t="s">
        <v>24</v>
      </c>
      <c r="H491" s="86" t="s">
        <v>2</v>
      </c>
      <c r="I491" s="106"/>
      <c r="J491" s="88" t="s">
        <v>3</v>
      </c>
      <c r="K491" s="88"/>
      <c r="L491" s="86" t="s">
        <v>4</v>
      </c>
      <c r="M491" s="106"/>
      <c r="N491" s="88" t="s">
        <v>5</v>
      </c>
      <c r="O491" s="88"/>
      <c r="P491" s="86" t="s">
        <v>6</v>
      </c>
      <c r="Q491" s="106"/>
      <c r="R491" s="88" t="s">
        <v>7</v>
      </c>
      <c r="S491" s="88"/>
      <c r="T491" s="86" t="s">
        <v>8</v>
      </c>
      <c r="U491" s="106"/>
      <c r="V491" s="88" t="s">
        <v>9</v>
      </c>
      <c r="W491" s="88"/>
      <c r="X491" s="107" t="s">
        <v>10</v>
      </c>
      <c r="Y491" s="107" t="s">
        <v>11</v>
      </c>
      <c r="Z491" s="107" t="s">
        <v>12</v>
      </c>
      <c r="AA491" s="107" t="s">
        <v>13</v>
      </c>
      <c r="AB491" s="107" t="s">
        <v>14</v>
      </c>
      <c r="AC491" s="107" t="s">
        <v>15</v>
      </c>
      <c r="AD491" s="107" t="s">
        <v>16</v>
      </c>
      <c r="AE491" s="107" t="s">
        <v>17</v>
      </c>
      <c r="AF491" s="107" t="s">
        <v>25</v>
      </c>
      <c r="AG491" s="108" t="s">
        <v>18</v>
      </c>
      <c r="AH491" s="109"/>
      <c r="AI491" s="80" t="s">
        <v>34</v>
      </c>
      <c r="AJ491" s="80"/>
    </row>
    <row r="492" spans="1:36" ht="15.75" customHeight="1" thickTop="1" thickBot="1" x14ac:dyDescent="0.3">
      <c r="A492" s="110"/>
      <c r="B492" s="86"/>
      <c r="C492" s="88"/>
      <c r="D492" s="88"/>
      <c r="E492" s="88"/>
      <c r="F492" s="88"/>
      <c r="G492" s="88"/>
      <c r="H492" s="21" t="s">
        <v>20</v>
      </c>
      <c r="I492" s="22" t="s">
        <v>19</v>
      </c>
      <c r="J492" s="23" t="s">
        <v>20</v>
      </c>
      <c r="K492" s="23" t="s">
        <v>19</v>
      </c>
      <c r="L492" s="21" t="s">
        <v>20</v>
      </c>
      <c r="M492" s="22" t="s">
        <v>19</v>
      </c>
      <c r="N492" s="23" t="s">
        <v>20</v>
      </c>
      <c r="O492" s="23" t="s">
        <v>19</v>
      </c>
      <c r="P492" s="21" t="s">
        <v>20</v>
      </c>
      <c r="Q492" s="22" t="s">
        <v>19</v>
      </c>
      <c r="R492" s="23" t="s">
        <v>20</v>
      </c>
      <c r="S492" s="23" t="s">
        <v>19</v>
      </c>
      <c r="T492" s="21" t="s">
        <v>20</v>
      </c>
      <c r="U492" s="22" t="s">
        <v>19</v>
      </c>
      <c r="V492" s="23" t="s">
        <v>20</v>
      </c>
      <c r="W492" s="23" t="s">
        <v>19</v>
      </c>
      <c r="X492" s="91"/>
      <c r="Y492" s="91"/>
      <c r="Z492" s="91"/>
      <c r="AA492" s="91"/>
      <c r="AB492" s="91"/>
      <c r="AC492" s="91"/>
      <c r="AD492" s="91"/>
      <c r="AE492" s="91"/>
      <c r="AF492" s="91"/>
      <c r="AG492" s="24" t="s">
        <v>20</v>
      </c>
      <c r="AH492" s="25" t="s">
        <v>19</v>
      </c>
      <c r="AI492" s="80"/>
      <c r="AJ492" s="80"/>
    </row>
    <row r="493" spans="1:36" ht="15.75" customHeight="1" thickTop="1" thickBot="1" x14ac:dyDescent="0.3">
      <c r="A493" s="110"/>
      <c r="B493" s="3" t="str">
        <f>B444</f>
        <v>برجاء إدخال إسم الصنف</v>
      </c>
      <c r="C493" s="4">
        <f>C444</f>
        <v>1</v>
      </c>
      <c r="D493" s="4">
        <f>X493/C493</f>
        <v>0</v>
      </c>
      <c r="E493" s="4">
        <f>Y493/C493</f>
        <v>0</v>
      </c>
      <c r="F493" s="4">
        <f>Z493/C493</f>
        <v>0</v>
      </c>
      <c r="G493" s="4">
        <f>AA493/C493</f>
        <v>0</v>
      </c>
      <c r="H493" s="5">
        <f t="shared" ref="H493:H532" si="580">AG444</f>
        <v>0</v>
      </c>
      <c r="I493" s="6">
        <f t="shared" ref="I493:I532" si="581">AH444</f>
        <v>0</v>
      </c>
      <c r="J493" s="7"/>
      <c r="K493" s="8"/>
      <c r="L493" s="5"/>
      <c r="M493" s="6"/>
      <c r="N493" s="7"/>
      <c r="O493" s="8"/>
      <c r="P493" s="5"/>
      <c r="Q493" s="6"/>
      <c r="R493" s="7"/>
      <c r="S493" s="8"/>
      <c r="T493" s="5"/>
      <c r="U493" s="6"/>
      <c r="V493" s="7"/>
      <c r="W493" s="8"/>
      <c r="X493" s="9">
        <f>X444</f>
        <v>0</v>
      </c>
      <c r="Y493" s="10">
        <f t="shared" ref="Y493:AA493" si="582">Y444</f>
        <v>0</v>
      </c>
      <c r="Z493" s="10">
        <f t="shared" si="582"/>
        <v>0</v>
      </c>
      <c r="AA493" s="10">
        <f t="shared" si="582"/>
        <v>0</v>
      </c>
      <c r="AB493" s="10">
        <f>P493*X493+Q493*D493</f>
        <v>0</v>
      </c>
      <c r="AC493" s="10">
        <f>R493*Y493+S493*E493</f>
        <v>0</v>
      </c>
      <c r="AD493" s="10">
        <f>T493*Z493+U493*F493</f>
        <v>0</v>
      </c>
      <c r="AE493" s="10">
        <f>V493*AA493+W493*G493</f>
        <v>0</v>
      </c>
      <c r="AF493" s="11">
        <f>H493*C493+I493+J493*C493+K493-L493*C493-M493+N493*C493+O493-P493*C493-Q493-R493*C493-S493-T493*C493-U493-V493*C493-W493</f>
        <v>0</v>
      </c>
      <c r="AG493" s="12">
        <f>ROUNDDOWN(AF493/C493,0)</f>
        <v>0</v>
      </c>
      <c r="AH493" s="46">
        <f>AF493-AG493*C493</f>
        <v>0</v>
      </c>
      <c r="AI493" s="80"/>
      <c r="AJ493" s="80"/>
    </row>
    <row r="494" spans="1:36" ht="15.75" customHeight="1" thickTop="1" thickBot="1" x14ac:dyDescent="0.3">
      <c r="A494" s="110"/>
      <c r="B494" s="44" t="str">
        <f t="shared" ref="B494:B532" si="583">B445</f>
        <v>برجاء إدخال إسم الصنف</v>
      </c>
      <c r="C494" s="26">
        <f t="shared" ref="C494:C532" si="584">C445</f>
        <v>1</v>
      </c>
      <c r="D494" s="26">
        <f t="shared" ref="D494:D532" si="585">X494/C494</f>
        <v>0</v>
      </c>
      <c r="E494" s="26">
        <f t="shared" ref="E494:E532" si="586">Y494/C494</f>
        <v>0</v>
      </c>
      <c r="F494" s="26">
        <f t="shared" ref="F494:F532" si="587">Z494/C494</f>
        <v>0</v>
      </c>
      <c r="G494" s="26">
        <f t="shared" ref="G494:G532" si="588">AA494/C494</f>
        <v>0</v>
      </c>
      <c r="H494" s="27">
        <f t="shared" si="580"/>
        <v>0</v>
      </c>
      <c r="I494" s="28">
        <f t="shared" si="581"/>
        <v>0</v>
      </c>
      <c r="J494" s="29"/>
      <c r="K494" s="30"/>
      <c r="L494" s="27"/>
      <c r="M494" s="28"/>
      <c r="N494" s="29"/>
      <c r="O494" s="30"/>
      <c r="P494" s="27"/>
      <c r="Q494" s="28"/>
      <c r="R494" s="29"/>
      <c r="S494" s="30"/>
      <c r="T494" s="27"/>
      <c r="U494" s="28"/>
      <c r="V494" s="29"/>
      <c r="W494" s="30"/>
      <c r="X494" s="31">
        <f t="shared" ref="X494:AA494" si="589">X445</f>
        <v>0</v>
      </c>
      <c r="Y494" s="32">
        <f t="shared" si="589"/>
        <v>0</v>
      </c>
      <c r="Z494" s="32">
        <f t="shared" si="589"/>
        <v>0</v>
      </c>
      <c r="AA494" s="32">
        <f t="shared" si="589"/>
        <v>0</v>
      </c>
      <c r="AB494" s="32">
        <f t="shared" ref="AB494:AB532" si="590">P494*X494+Q494*D494</f>
        <v>0</v>
      </c>
      <c r="AC494" s="32">
        <f t="shared" ref="AC494:AC532" si="591">R494*Y494+S494*E494</f>
        <v>0</v>
      </c>
      <c r="AD494" s="32">
        <f t="shared" ref="AD494:AD532" si="592">T494*Z494+U494*F494</f>
        <v>0</v>
      </c>
      <c r="AE494" s="32">
        <f t="shared" ref="AE494:AE532" si="593">V494*AA494+W494*G494</f>
        <v>0</v>
      </c>
      <c r="AF494" s="33">
        <f t="shared" ref="AF494:AF532" si="594">H494*C494+I494+J494*C494+K494-L494*C494-M494+N494*C494+O494-P494*C494-Q494-R494*C494-S494-T494*C494-U494-V494*C494-W494</f>
        <v>0</v>
      </c>
      <c r="AG494" s="34">
        <f t="shared" ref="AG494:AG532" si="595">ROUNDDOWN(AF494/C494,0)</f>
        <v>0</v>
      </c>
      <c r="AH494" s="47">
        <f t="shared" ref="AH494:AH532" si="596">AF494-AG494*C494</f>
        <v>0</v>
      </c>
      <c r="AI494" s="80"/>
      <c r="AJ494" s="80"/>
    </row>
    <row r="495" spans="1:36" ht="15.75" customHeight="1" thickTop="1" thickBot="1" x14ac:dyDescent="0.3">
      <c r="A495" s="110"/>
      <c r="B495" s="3" t="str">
        <f t="shared" si="583"/>
        <v>برجاء إدخال إسم الصنف</v>
      </c>
      <c r="C495" s="4">
        <f t="shared" si="584"/>
        <v>1</v>
      </c>
      <c r="D495" s="4">
        <f t="shared" si="585"/>
        <v>0</v>
      </c>
      <c r="E495" s="4">
        <f t="shared" si="586"/>
        <v>0</v>
      </c>
      <c r="F495" s="4">
        <f t="shared" si="587"/>
        <v>0</v>
      </c>
      <c r="G495" s="4">
        <f t="shared" si="588"/>
        <v>0</v>
      </c>
      <c r="H495" s="13">
        <f t="shared" si="580"/>
        <v>0</v>
      </c>
      <c r="I495" s="14">
        <f t="shared" si="581"/>
        <v>0</v>
      </c>
      <c r="J495" s="15"/>
      <c r="K495" s="16"/>
      <c r="L495" s="13"/>
      <c r="M495" s="14"/>
      <c r="N495" s="15"/>
      <c r="O495" s="16"/>
      <c r="P495" s="13"/>
      <c r="Q495" s="14"/>
      <c r="R495" s="15"/>
      <c r="S495" s="16"/>
      <c r="T495" s="13"/>
      <c r="U495" s="14"/>
      <c r="V495" s="15"/>
      <c r="W495" s="16"/>
      <c r="X495" s="17">
        <f t="shared" ref="X495:AA495" si="597">X446</f>
        <v>0</v>
      </c>
      <c r="Y495" s="18">
        <f t="shared" si="597"/>
        <v>0</v>
      </c>
      <c r="Z495" s="18">
        <f t="shared" si="597"/>
        <v>0</v>
      </c>
      <c r="AA495" s="18">
        <f t="shared" si="597"/>
        <v>0</v>
      </c>
      <c r="AB495" s="18">
        <f t="shared" si="590"/>
        <v>0</v>
      </c>
      <c r="AC495" s="18">
        <f t="shared" si="591"/>
        <v>0</v>
      </c>
      <c r="AD495" s="18">
        <f t="shared" si="592"/>
        <v>0</v>
      </c>
      <c r="AE495" s="18">
        <f t="shared" si="593"/>
        <v>0</v>
      </c>
      <c r="AF495" s="19">
        <f t="shared" si="594"/>
        <v>0</v>
      </c>
      <c r="AG495" s="20">
        <f t="shared" si="595"/>
        <v>0</v>
      </c>
      <c r="AH495" s="48">
        <f t="shared" si="596"/>
        <v>0</v>
      </c>
      <c r="AI495" s="80"/>
      <c r="AJ495" s="80"/>
    </row>
    <row r="496" spans="1:36" ht="15.75" customHeight="1" thickTop="1" thickBot="1" x14ac:dyDescent="0.3">
      <c r="A496" s="110"/>
      <c r="B496" s="44" t="str">
        <f t="shared" si="583"/>
        <v>برجاء إدخال إسم الصنف</v>
      </c>
      <c r="C496" s="26">
        <f t="shared" si="584"/>
        <v>1</v>
      </c>
      <c r="D496" s="26">
        <f t="shared" si="585"/>
        <v>0</v>
      </c>
      <c r="E496" s="26">
        <f t="shared" si="586"/>
        <v>0</v>
      </c>
      <c r="F496" s="26">
        <f t="shared" si="587"/>
        <v>0</v>
      </c>
      <c r="G496" s="26">
        <f t="shared" si="588"/>
        <v>0</v>
      </c>
      <c r="H496" s="27">
        <f t="shared" si="580"/>
        <v>0</v>
      </c>
      <c r="I496" s="28">
        <f t="shared" si="581"/>
        <v>0</v>
      </c>
      <c r="J496" s="29"/>
      <c r="K496" s="30"/>
      <c r="L496" s="27"/>
      <c r="M496" s="28"/>
      <c r="N496" s="29"/>
      <c r="O496" s="30"/>
      <c r="P496" s="27"/>
      <c r="Q496" s="28"/>
      <c r="R496" s="29"/>
      <c r="S496" s="30"/>
      <c r="T496" s="27"/>
      <c r="U496" s="28"/>
      <c r="V496" s="29"/>
      <c r="W496" s="30"/>
      <c r="X496" s="31">
        <f t="shared" ref="X496:AA496" si="598">X447</f>
        <v>0</v>
      </c>
      <c r="Y496" s="32">
        <f t="shared" si="598"/>
        <v>0</v>
      </c>
      <c r="Z496" s="32">
        <f t="shared" si="598"/>
        <v>0</v>
      </c>
      <c r="AA496" s="32">
        <f t="shared" si="598"/>
        <v>0</v>
      </c>
      <c r="AB496" s="32">
        <f t="shared" si="590"/>
        <v>0</v>
      </c>
      <c r="AC496" s="32">
        <f t="shared" si="591"/>
        <v>0</v>
      </c>
      <c r="AD496" s="32">
        <f t="shared" si="592"/>
        <v>0</v>
      </c>
      <c r="AE496" s="32">
        <f t="shared" si="593"/>
        <v>0</v>
      </c>
      <c r="AF496" s="33">
        <f t="shared" si="594"/>
        <v>0</v>
      </c>
      <c r="AG496" s="34">
        <f t="shared" si="595"/>
        <v>0</v>
      </c>
      <c r="AH496" s="47">
        <f t="shared" si="596"/>
        <v>0</v>
      </c>
      <c r="AI496" s="80"/>
      <c r="AJ496" s="80"/>
    </row>
    <row r="497" spans="1:36" ht="15.75" customHeight="1" thickTop="1" thickBot="1" x14ac:dyDescent="0.3">
      <c r="A497" s="110"/>
      <c r="B497" s="3" t="str">
        <f t="shared" si="583"/>
        <v>برجاء إدخال إسم الصنف</v>
      </c>
      <c r="C497" s="4">
        <f t="shared" si="584"/>
        <v>1</v>
      </c>
      <c r="D497" s="4">
        <f t="shared" si="585"/>
        <v>0</v>
      </c>
      <c r="E497" s="4">
        <f t="shared" si="586"/>
        <v>0</v>
      </c>
      <c r="F497" s="4">
        <f t="shared" si="587"/>
        <v>0</v>
      </c>
      <c r="G497" s="4">
        <f t="shared" si="588"/>
        <v>0</v>
      </c>
      <c r="H497" s="13">
        <f t="shared" si="580"/>
        <v>0</v>
      </c>
      <c r="I497" s="14">
        <f t="shared" si="581"/>
        <v>0</v>
      </c>
      <c r="J497" s="15"/>
      <c r="K497" s="16"/>
      <c r="L497" s="13"/>
      <c r="M497" s="14"/>
      <c r="N497" s="15"/>
      <c r="O497" s="16"/>
      <c r="P497" s="13"/>
      <c r="Q497" s="14"/>
      <c r="R497" s="15"/>
      <c r="S497" s="16"/>
      <c r="T497" s="13"/>
      <c r="U497" s="14"/>
      <c r="V497" s="15"/>
      <c r="W497" s="16"/>
      <c r="X497" s="17">
        <f t="shared" ref="X497:AA497" si="599">X448</f>
        <v>0</v>
      </c>
      <c r="Y497" s="18">
        <f t="shared" si="599"/>
        <v>0</v>
      </c>
      <c r="Z497" s="18">
        <f t="shared" si="599"/>
        <v>0</v>
      </c>
      <c r="AA497" s="18">
        <f t="shared" si="599"/>
        <v>0</v>
      </c>
      <c r="AB497" s="18">
        <f t="shared" si="590"/>
        <v>0</v>
      </c>
      <c r="AC497" s="18">
        <f t="shared" si="591"/>
        <v>0</v>
      </c>
      <c r="AD497" s="18">
        <f t="shared" si="592"/>
        <v>0</v>
      </c>
      <c r="AE497" s="18">
        <f t="shared" si="593"/>
        <v>0</v>
      </c>
      <c r="AF497" s="19">
        <f t="shared" si="594"/>
        <v>0</v>
      </c>
      <c r="AG497" s="20">
        <f t="shared" si="595"/>
        <v>0</v>
      </c>
      <c r="AH497" s="48">
        <f t="shared" si="596"/>
        <v>0</v>
      </c>
      <c r="AI497" s="80"/>
      <c r="AJ497" s="80"/>
    </row>
    <row r="498" spans="1:36" ht="15.75" customHeight="1" thickTop="1" thickBot="1" x14ac:dyDescent="0.3">
      <c r="A498" s="110"/>
      <c r="B498" s="44" t="str">
        <f t="shared" si="583"/>
        <v>برجاء إدخال إسم الصنف</v>
      </c>
      <c r="C498" s="26">
        <f t="shared" si="584"/>
        <v>1</v>
      </c>
      <c r="D498" s="26">
        <f t="shared" si="585"/>
        <v>0</v>
      </c>
      <c r="E498" s="26">
        <f t="shared" si="586"/>
        <v>0</v>
      </c>
      <c r="F498" s="26">
        <f t="shared" si="587"/>
        <v>0</v>
      </c>
      <c r="G498" s="26">
        <f t="shared" si="588"/>
        <v>0</v>
      </c>
      <c r="H498" s="27">
        <f t="shared" si="580"/>
        <v>0</v>
      </c>
      <c r="I498" s="28">
        <f t="shared" si="581"/>
        <v>0</v>
      </c>
      <c r="J498" s="29"/>
      <c r="K498" s="30"/>
      <c r="L498" s="27"/>
      <c r="M498" s="28"/>
      <c r="N498" s="29"/>
      <c r="O498" s="30"/>
      <c r="P498" s="27"/>
      <c r="Q498" s="28"/>
      <c r="R498" s="29"/>
      <c r="S498" s="30"/>
      <c r="T498" s="27"/>
      <c r="U498" s="28"/>
      <c r="V498" s="29"/>
      <c r="W498" s="30"/>
      <c r="X498" s="31">
        <f t="shared" ref="X498:AA498" si="600">X449</f>
        <v>0</v>
      </c>
      <c r="Y498" s="32">
        <f t="shared" si="600"/>
        <v>0</v>
      </c>
      <c r="Z498" s="32">
        <f t="shared" si="600"/>
        <v>0</v>
      </c>
      <c r="AA498" s="32">
        <f t="shared" si="600"/>
        <v>0</v>
      </c>
      <c r="AB498" s="32">
        <f t="shared" si="590"/>
        <v>0</v>
      </c>
      <c r="AC498" s="32">
        <f t="shared" si="591"/>
        <v>0</v>
      </c>
      <c r="AD498" s="32">
        <f t="shared" si="592"/>
        <v>0</v>
      </c>
      <c r="AE498" s="32">
        <f t="shared" si="593"/>
        <v>0</v>
      </c>
      <c r="AF498" s="33">
        <f t="shared" si="594"/>
        <v>0</v>
      </c>
      <c r="AG498" s="34">
        <f t="shared" si="595"/>
        <v>0</v>
      </c>
      <c r="AH498" s="47">
        <f t="shared" si="596"/>
        <v>0</v>
      </c>
      <c r="AI498" s="80"/>
      <c r="AJ498" s="80"/>
    </row>
    <row r="499" spans="1:36" ht="15.75" customHeight="1" thickTop="1" thickBot="1" x14ac:dyDescent="0.3">
      <c r="A499" s="110"/>
      <c r="B499" s="3" t="str">
        <f t="shared" si="583"/>
        <v>برجاء إدخال إسم الصنف</v>
      </c>
      <c r="C499" s="4">
        <f t="shared" si="584"/>
        <v>1</v>
      </c>
      <c r="D499" s="4">
        <f t="shared" si="585"/>
        <v>0</v>
      </c>
      <c r="E499" s="4">
        <f t="shared" si="586"/>
        <v>0</v>
      </c>
      <c r="F499" s="4">
        <f t="shared" si="587"/>
        <v>0</v>
      </c>
      <c r="G499" s="4">
        <f t="shared" si="588"/>
        <v>0</v>
      </c>
      <c r="H499" s="13">
        <f t="shared" si="580"/>
        <v>0</v>
      </c>
      <c r="I499" s="14">
        <f t="shared" si="581"/>
        <v>0</v>
      </c>
      <c r="J499" s="15"/>
      <c r="K499" s="16"/>
      <c r="L499" s="13"/>
      <c r="M499" s="14"/>
      <c r="N499" s="15"/>
      <c r="O499" s="16"/>
      <c r="P499" s="13"/>
      <c r="Q499" s="14"/>
      <c r="R499" s="15"/>
      <c r="S499" s="16"/>
      <c r="T499" s="13"/>
      <c r="U499" s="14"/>
      <c r="V499" s="15"/>
      <c r="W499" s="16"/>
      <c r="X499" s="17">
        <f t="shared" ref="X499:AA499" si="601">X450</f>
        <v>0</v>
      </c>
      <c r="Y499" s="18">
        <f t="shared" si="601"/>
        <v>0</v>
      </c>
      <c r="Z499" s="18">
        <f t="shared" si="601"/>
        <v>0</v>
      </c>
      <c r="AA499" s="18">
        <f t="shared" si="601"/>
        <v>0</v>
      </c>
      <c r="AB499" s="18">
        <f t="shared" si="590"/>
        <v>0</v>
      </c>
      <c r="AC499" s="18">
        <f t="shared" si="591"/>
        <v>0</v>
      </c>
      <c r="AD499" s="18">
        <f t="shared" si="592"/>
        <v>0</v>
      </c>
      <c r="AE499" s="18">
        <f t="shared" si="593"/>
        <v>0</v>
      </c>
      <c r="AF499" s="19">
        <f t="shared" si="594"/>
        <v>0</v>
      </c>
      <c r="AG499" s="20">
        <f t="shared" si="595"/>
        <v>0</v>
      </c>
      <c r="AH499" s="48">
        <f t="shared" si="596"/>
        <v>0</v>
      </c>
      <c r="AI499" s="79"/>
      <c r="AJ499" s="79"/>
    </row>
    <row r="500" spans="1:36" ht="15.75" customHeight="1" thickTop="1" thickBot="1" x14ac:dyDescent="0.3">
      <c r="A500" s="110"/>
      <c r="B500" s="44" t="str">
        <f t="shared" si="583"/>
        <v>برجاء إدخال إسم الصنف</v>
      </c>
      <c r="C500" s="26">
        <f t="shared" si="584"/>
        <v>1</v>
      </c>
      <c r="D500" s="26">
        <f t="shared" si="585"/>
        <v>0</v>
      </c>
      <c r="E500" s="26">
        <f t="shared" si="586"/>
        <v>0</v>
      </c>
      <c r="F500" s="26">
        <f t="shared" si="587"/>
        <v>0</v>
      </c>
      <c r="G500" s="26">
        <f t="shared" si="588"/>
        <v>0</v>
      </c>
      <c r="H500" s="27">
        <f t="shared" si="580"/>
        <v>0</v>
      </c>
      <c r="I500" s="28">
        <f t="shared" si="581"/>
        <v>0</v>
      </c>
      <c r="J500" s="29"/>
      <c r="K500" s="30"/>
      <c r="L500" s="27"/>
      <c r="M500" s="28"/>
      <c r="N500" s="29"/>
      <c r="O500" s="30"/>
      <c r="P500" s="27"/>
      <c r="Q500" s="28"/>
      <c r="R500" s="29"/>
      <c r="S500" s="30"/>
      <c r="T500" s="27"/>
      <c r="U500" s="28"/>
      <c r="V500" s="29"/>
      <c r="W500" s="30"/>
      <c r="X500" s="31">
        <f t="shared" ref="X500:AA500" si="602">X451</f>
        <v>0</v>
      </c>
      <c r="Y500" s="32">
        <f t="shared" si="602"/>
        <v>0</v>
      </c>
      <c r="Z500" s="32">
        <f t="shared" si="602"/>
        <v>0</v>
      </c>
      <c r="AA500" s="32">
        <f t="shared" si="602"/>
        <v>0</v>
      </c>
      <c r="AB500" s="32">
        <f t="shared" si="590"/>
        <v>0</v>
      </c>
      <c r="AC500" s="32">
        <f t="shared" si="591"/>
        <v>0</v>
      </c>
      <c r="AD500" s="32">
        <f t="shared" si="592"/>
        <v>0</v>
      </c>
      <c r="AE500" s="32">
        <f t="shared" si="593"/>
        <v>0</v>
      </c>
      <c r="AF500" s="33">
        <f t="shared" si="594"/>
        <v>0</v>
      </c>
      <c r="AG500" s="34">
        <f t="shared" si="595"/>
        <v>0</v>
      </c>
      <c r="AH500" s="47">
        <f t="shared" si="596"/>
        <v>0</v>
      </c>
      <c r="AI500" s="79"/>
      <c r="AJ500" s="79"/>
    </row>
    <row r="501" spans="1:36" ht="15.75" customHeight="1" thickTop="1" thickBot="1" x14ac:dyDescent="0.3">
      <c r="A501" s="110"/>
      <c r="B501" s="3" t="str">
        <f t="shared" si="583"/>
        <v>برجاء إدخال إسم الصنف</v>
      </c>
      <c r="C501" s="4">
        <f t="shared" si="584"/>
        <v>1</v>
      </c>
      <c r="D501" s="4">
        <f t="shared" si="585"/>
        <v>0</v>
      </c>
      <c r="E501" s="4">
        <f t="shared" si="586"/>
        <v>0</v>
      </c>
      <c r="F501" s="4">
        <f t="shared" si="587"/>
        <v>0</v>
      </c>
      <c r="G501" s="4">
        <f t="shared" si="588"/>
        <v>0</v>
      </c>
      <c r="H501" s="13">
        <f t="shared" si="580"/>
        <v>0</v>
      </c>
      <c r="I501" s="14">
        <f t="shared" si="581"/>
        <v>0</v>
      </c>
      <c r="J501" s="15"/>
      <c r="K501" s="16"/>
      <c r="L501" s="13"/>
      <c r="M501" s="14"/>
      <c r="N501" s="15"/>
      <c r="O501" s="16"/>
      <c r="P501" s="13"/>
      <c r="Q501" s="14"/>
      <c r="R501" s="15"/>
      <c r="S501" s="16"/>
      <c r="T501" s="13"/>
      <c r="U501" s="14"/>
      <c r="V501" s="15"/>
      <c r="W501" s="16"/>
      <c r="X501" s="17">
        <f t="shared" ref="X501:AA501" si="603">X452</f>
        <v>0</v>
      </c>
      <c r="Y501" s="18">
        <f t="shared" si="603"/>
        <v>0</v>
      </c>
      <c r="Z501" s="18">
        <f t="shared" si="603"/>
        <v>0</v>
      </c>
      <c r="AA501" s="18">
        <f t="shared" si="603"/>
        <v>0</v>
      </c>
      <c r="AB501" s="18">
        <f t="shared" si="590"/>
        <v>0</v>
      </c>
      <c r="AC501" s="18">
        <f t="shared" si="591"/>
        <v>0</v>
      </c>
      <c r="AD501" s="18">
        <f t="shared" si="592"/>
        <v>0</v>
      </c>
      <c r="AE501" s="18">
        <f t="shared" si="593"/>
        <v>0</v>
      </c>
      <c r="AF501" s="19">
        <f t="shared" si="594"/>
        <v>0</v>
      </c>
      <c r="AG501" s="20">
        <f t="shared" si="595"/>
        <v>0</v>
      </c>
      <c r="AH501" s="48">
        <f t="shared" si="596"/>
        <v>0</v>
      </c>
      <c r="AI501" s="79"/>
      <c r="AJ501" s="79"/>
    </row>
    <row r="502" spans="1:36" ht="15.75" customHeight="1" thickTop="1" thickBot="1" x14ac:dyDescent="0.3">
      <c r="A502" s="110"/>
      <c r="B502" s="44" t="str">
        <f t="shared" si="583"/>
        <v>برجاء إدخال إسم الصنف</v>
      </c>
      <c r="C502" s="26">
        <f t="shared" si="584"/>
        <v>1</v>
      </c>
      <c r="D502" s="26">
        <f t="shared" si="585"/>
        <v>0</v>
      </c>
      <c r="E502" s="26">
        <f t="shared" si="586"/>
        <v>0</v>
      </c>
      <c r="F502" s="26">
        <f t="shared" si="587"/>
        <v>0</v>
      </c>
      <c r="G502" s="26">
        <f t="shared" si="588"/>
        <v>0</v>
      </c>
      <c r="H502" s="27">
        <f t="shared" si="580"/>
        <v>0</v>
      </c>
      <c r="I502" s="28">
        <f t="shared" si="581"/>
        <v>0</v>
      </c>
      <c r="J502" s="29"/>
      <c r="K502" s="30"/>
      <c r="L502" s="27"/>
      <c r="M502" s="28"/>
      <c r="N502" s="29"/>
      <c r="O502" s="30"/>
      <c r="P502" s="27"/>
      <c r="Q502" s="28"/>
      <c r="R502" s="29"/>
      <c r="S502" s="30"/>
      <c r="T502" s="27"/>
      <c r="U502" s="28"/>
      <c r="V502" s="29"/>
      <c r="W502" s="30"/>
      <c r="X502" s="31">
        <f t="shared" ref="X502:AA502" si="604">X453</f>
        <v>0</v>
      </c>
      <c r="Y502" s="32">
        <f t="shared" si="604"/>
        <v>0</v>
      </c>
      <c r="Z502" s="32">
        <f t="shared" si="604"/>
        <v>0</v>
      </c>
      <c r="AA502" s="32">
        <f t="shared" si="604"/>
        <v>0</v>
      </c>
      <c r="AB502" s="32">
        <f t="shared" si="590"/>
        <v>0</v>
      </c>
      <c r="AC502" s="32">
        <f t="shared" si="591"/>
        <v>0</v>
      </c>
      <c r="AD502" s="32">
        <f t="shared" si="592"/>
        <v>0</v>
      </c>
      <c r="AE502" s="32">
        <f t="shared" si="593"/>
        <v>0</v>
      </c>
      <c r="AF502" s="33">
        <f t="shared" si="594"/>
        <v>0</v>
      </c>
      <c r="AG502" s="34">
        <f t="shared" si="595"/>
        <v>0</v>
      </c>
      <c r="AH502" s="47">
        <f t="shared" si="596"/>
        <v>0</v>
      </c>
      <c r="AI502" s="79"/>
      <c r="AJ502" s="79"/>
    </row>
    <row r="503" spans="1:36" ht="15.75" customHeight="1" thickTop="1" thickBot="1" x14ac:dyDescent="0.3">
      <c r="A503" s="110"/>
      <c r="B503" s="3" t="str">
        <f t="shared" si="583"/>
        <v>برجاء إدخال إسم الصنف</v>
      </c>
      <c r="C503" s="4">
        <f t="shared" si="584"/>
        <v>1</v>
      </c>
      <c r="D503" s="4">
        <f t="shared" si="585"/>
        <v>0</v>
      </c>
      <c r="E503" s="4">
        <f t="shared" si="586"/>
        <v>0</v>
      </c>
      <c r="F503" s="4">
        <f t="shared" si="587"/>
        <v>0</v>
      </c>
      <c r="G503" s="4">
        <f t="shared" si="588"/>
        <v>0</v>
      </c>
      <c r="H503" s="13">
        <f t="shared" si="580"/>
        <v>0</v>
      </c>
      <c r="I503" s="14">
        <f t="shared" si="581"/>
        <v>0</v>
      </c>
      <c r="J503" s="15"/>
      <c r="K503" s="16"/>
      <c r="L503" s="13"/>
      <c r="M503" s="14"/>
      <c r="N503" s="15"/>
      <c r="O503" s="16"/>
      <c r="P503" s="13"/>
      <c r="Q503" s="14"/>
      <c r="R503" s="15"/>
      <c r="S503" s="16"/>
      <c r="T503" s="13"/>
      <c r="U503" s="14"/>
      <c r="V503" s="15"/>
      <c r="W503" s="16"/>
      <c r="X503" s="17">
        <f t="shared" ref="X503:AA503" si="605">X454</f>
        <v>0</v>
      </c>
      <c r="Y503" s="18">
        <f t="shared" si="605"/>
        <v>0</v>
      </c>
      <c r="Z503" s="18">
        <f t="shared" si="605"/>
        <v>0</v>
      </c>
      <c r="AA503" s="18">
        <f t="shared" si="605"/>
        <v>0</v>
      </c>
      <c r="AB503" s="18">
        <f t="shared" si="590"/>
        <v>0</v>
      </c>
      <c r="AC503" s="18">
        <f t="shared" si="591"/>
        <v>0</v>
      </c>
      <c r="AD503" s="18">
        <f t="shared" si="592"/>
        <v>0</v>
      </c>
      <c r="AE503" s="18">
        <f t="shared" si="593"/>
        <v>0</v>
      </c>
      <c r="AF503" s="19">
        <f t="shared" si="594"/>
        <v>0</v>
      </c>
      <c r="AG503" s="20">
        <f t="shared" si="595"/>
        <v>0</v>
      </c>
      <c r="AH503" s="48">
        <f t="shared" si="596"/>
        <v>0</v>
      </c>
      <c r="AI503" s="79"/>
      <c r="AJ503" s="79"/>
    </row>
    <row r="504" spans="1:36" ht="15.75" customHeight="1" thickTop="1" thickBot="1" x14ac:dyDescent="0.3">
      <c r="A504" s="110"/>
      <c r="B504" s="44" t="str">
        <f t="shared" si="583"/>
        <v>برجاء إدخال إسم الصنف</v>
      </c>
      <c r="C504" s="26">
        <f t="shared" si="584"/>
        <v>1</v>
      </c>
      <c r="D504" s="26">
        <f t="shared" si="585"/>
        <v>0</v>
      </c>
      <c r="E504" s="26">
        <f t="shared" si="586"/>
        <v>0</v>
      </c>
      <c r="F504" s="26">
        <f t="shared" si="587"/>
        <v>0</v>
      </c>
      <c r="G504" s="26">
        <f t="shared" si="588"/>
        <v>0</v>
      </c>
      <c r="H504" s="27">
        <f t="shared" si="580"/>
        <v>0</v>
      </c>
      <c r="I504" s="28">
        <f t="shared" si="581"/>
        <v>0</v>
      </c>
      <c r="J504" s="29"/>
      <c r="K504" s="30"/>
      <c r="L504" s="27"/>
      <c r="M504" s="28"/>
      <c r="N504" s="29"/>
      <c r="O504" s="30"/>
      <c r="P504" s="27"/>
      <c r="Q504" s="28"/>
      <c r="R504" s="29"/>
      <c r="S504" s="30"/>
      <c r="T504" s="27"/>
      <c r="U504" s="28"/>
      <c r="V504" s="29"/>
      <c r="W504" s="30"/>
      <c r="X504" s="31">
        <f t="shared" ref="X504:AA504" si="606">X455</f>
        <v>0</v>
      </c>
      <c r="Y504" s="32">
        <f t="shared" si="606"/>
        <v>0</v>
      </c>
      <c r="Z504" s="32">
        <f t="shared" si="606"/>
        <v>0</v>
      </c>
      <c r="AA504" s="32">
        <f t="shared" si="606"/>
        <v>0</v>
      </c>
      <c r="AB504" s="32">
        <f t="shared" si="590"/>
        <v>0</v>
      </c>
      <c r="AC504" s="32">
        <f t="shared" si="591"/>
        <v>0</v>
      </c>
      <c r="AD504" s="32">
        <f t="shared" si="592"/>
        <v>0</v>
      </c>
      <c r="AE504" s="32">
        <f t="shared" si="593"/>
        <v>0</v>
      </c>
      <c r="AF504" s="33">
        <f t="shared" si="594"/>
        <v>0</v>
      </c>
      <c r="AG504" s="34">
        <f t="shared" si="595"/>
        <v>0</v>
      </c>
      <c r="AH504" s="47">
        <f t="shared" si="596"/>
        <v>0</v>
      </c>
      <c r="AI504" s="79"/>
      <c r="AJ504" s="79"/>
    </row>
    <row r="505" spans="1:36" ht="15.75" customHeight="1" thickTop="1" thickBot="1" x14ac:dyDescent="0.3">
      <c r="A505" s="110"/>
      <c r="B505" s="3" t="str">
        <f t="shared" si="583"/>
        <v>برجاء إدخال إسم الصنف</v>
      </c>
      <c r="C505" s="4">
        <f t="shared" si="584"/>
        <v>1</v>
      </c>
      <c r="D505" s="4">
        <f t="shared" si="585"/>
        <v>0</v>
      </c>
      <c r="E505" s="4">
        <f t="shared" si="586"/>
        <v>0</v>
      </c>
      <c r="F505" s="4">
        <f t="shared" si="587"/>
        <v>0</v>
      </c>
      <c r="G505" s="4">
        <f t="shared" si="588"/>
        <v>0</v>
      </c>
      <c r="H505" s="13">
        <f t="shared" si="580"/>
        <v>0</v>
      </c>
      <c r="I505" s="14">
        <f t="shared" si="581"/>
        <v>0</v>
      </c>
      <c r="J505" s="15"/>
      <c r="K505" s="16"/>
      <c r="L505" s="13"/>
      <c r="M505" s="14"/>
      <c r="N505" s="15"/>
      <c r="O505" s="16"/>
      <c r="P505" s="13"/>
      <c r="Q505" s="14"/>
      <c r="R505" s="15"/>
      <c r="S505" s="16"/>
      <c r="T505" s="13"/>
      <c r="U505" s="14"/>
      <c r="V505" s="15"/>
      <c r="W505" s="16"/>
      <c r="X505" s="17">
        <f t="shared" ref="X505:AA505" si="607">X456</f>
        <v>0</v>
      </c>
      <c r="Y505" s="18">
        <f t="shared" si="607"/>
        <v>0</v>
      </c>
      <c r="Z505" s="18">
        <f t="shared" si="607"/>
        <v>0</v>
      </c>
      <c r="AA505" s="18">
        <f t="shared" si="607"/>
        <v>0</v>
      </c>
      <c r="AB505" s="18">
        <f t="shared" si="590"/>
        <v>0</v>
      </c>
      <c r="AC505" s="18">
        <f t="shared" si="591"/>
        <v>0</v>
      </c>
      <c r="AD505" s="18">
        <f t="shared" si="592"/>
        <v>0</v>
      </c>
      <c r="AE505" s="18">
        <f t="shared" si="593"/>
        <v>0</v>
      </c>
      <c r="AF505" s="19">
        <f t="shared" si="594"/>
        <v>0</v>
      </c>
      <c r="AG505" s="20">
        <f t="shared" si="595"/>
        <v>0</v>
      </c>
      <c r="AH505" s="48">
        <f t="shared" si="596"/>
        <v>0</v>
      </c>
      <c r="AI505" s="79"/>
      <c r="AJ505" s="79"/>
    </row>
    <row r="506" spans="1:36" ht="15.75" customHeight="1" thickTop="1" thickBot="1" x14ac:dyDescent="0.3">
      <c r="A506" s="110"/>
      <c r="B506" s="44" t="str">
        <f t="shared" si="583"/>
        <v>برجاء إدخال إسم الصنف</v>
      </c>
      <c r="C506" s="26">
        <f t="shared" si="584"/>
        <v>1</v>
      </c>
      <c r="D506" s="26">
        <f t="shared" si="585"/>
        <v>0</v>
      </c>
      <c r="E506" s="26">
        <f t="shared" si="586"/>
        <v>0</v>
      </c>
      <c r="F506" s="26">
        <f t="shared" si="587"/>
        <v>0</v>
      </c>
      <c r="G506" s="26">
        <f t="shared" si="588"/>
        <v>0</v>
      </c>
      <c r="H506" s="27">
        <f t="shared" si="580"/>
        <v>0</v>
      </c>
      <c r="I506" s="28">
        <f t="shared" si="581"/>
        <v>0</v>
      </c>
      <c r="J506" s="29"/>
      <c r="K506" s="30"/>
      <c r="L506" s="27"/>
      <c r="M506" s="28"/>
      <c r="N506" s="29"/>
      <c r="O506" s="30"/>
      <c r="P506" s="27"/>
      <c r="Q506" s="28"/>
      <c r="R506" s="29"/>
      <c r="S506" s="30"/>
      <c r="T506" s="27"/>
      <c r="U506" s="28"/>
      <c r="V506" s="29"/>
      <c r="W506" s="30"/>
      <c r="X506" s="31">
        <f t="shared" ref="X506:AA506" si="608">X457</f>
        <v>0</v>
      </c>
      <c r="Y506" s="32">
        <f t="shared" si="608"/>
        <v>0</v>
      </c>
      <c r="Z506" s="32">
        <f t="shared" si="608"/>
        <v>0</v>
      </c>
      <c r="AA506" s="32">
        <f t="shared" si="608"/>
        <v>0</v>
      </c>
      <c r="AB506" s="32">
        <f t="shared" si="590"/>
        <v>0</v>
      </c>
      <c r="AC506" s="32">
        <f t="shared" si="591"/>
        <v>0</v>
      </c>
      <c r="AD506" s="32">
        <f t="shared" si="592"/>
        <v>0</v>
      </c>
      <c r="AE506" s="32">
        <f t="shared" si="593"/>
        <v>0</v>
      </c>
      <c r="AF506" s="33">
        <f t="shared" si="594"/>
        <v>0</v>
      </c>
      <c r="AG506" s="34">
        <f t="shared" si="595"/>
        <v>0</v>
      </c>
      <c r="AH506" s="47">
        <f t="shared" si="596"/>
        <v>0</v>
      </c>
      <c r="AI506" s="79"/>
      <c r="AJ506" s="79"/>
    </row>
    <row r="507" spans="1:36" ht="15.75" customHeight="1" thickTop="1" thickBot="1" x14ac:dyDescent="0.3">
      <c r="A507" s="110"/>
      <c r="B507" s="3" t="str">
        <f t="shared" si="583"/>
        <v>برجاء إدخال إسم الصنف</v>
      </c>
      <c r="C507" s="4">
        <f t="shared" si="584"/>
        <v>1</v>
      </c>
      <c r="D507" s="4">
        <f t="shared" si="585"/>
        <v>0</v>
      </c>
      <c r="E507" s="4">
        <f t="shared" si="586"/>
        <v>0</v>
      </c>
      <c r="F507" s="4">
        <f t="shared" si="587"/>
        <v>0</v>
      </c>
      <c r="G507" s="4">
        <f t="shared" si="588"/>
        <v>0</v>
      </c>
      <c r="H507" s="13">
        <f t="shared" si="580"/>
        <v>0</v>
      </c>
      <c r="I507" s="14">
        <f t="shared" si="581"/>
        <v>0</v>
      </c>
      <c r="J507" s="15"/>
      <c r="K507" s="16"/>
      <c r="L507" s="13"/>
      <c r="M507" s="14"/>
      <c r="N507" s="15"/>
      <c r="O507" s="16"/>
      <c r="P507" s="13"/>
      <c r="Q507" s="14"/>
      <c r="R507" s="15"/>
      <c r="S507" s="16"/>
      <c r="T507" s="13"/>
      <c r="U507" s="14"/>
      <c r="V507" s="15"/>
      <c r="W507" s="16"/>
      <c r="X507" s="17">
        <f t="shared" ref="X507:AA507" si="609">X458</f>
        <v>0</v>
      </c>
      <c r="Y507" s="18">
        <f t="shared" si="609"/>
        <v>0</v>
      </c>
      <c r="Z507" s="18">
        <f t="shared" si="609"/>
        <v>0</v>
      </c>
      <c r="AA507" s="18">
        <f t="shared" si="609"/>
        <v>0</v>
      </c>
      <c r="AB507" s="18">
        <f t="shared" si="590"/>
        <v>0</v>
      </c>
      <c r="AC507" s="18">
        <f t="shared" si="591"/>
        <v>0</v>
      </c>
      <c r="AD507" s="18">
        <f t="shared" si="592"/>
        <v>0</v>
      </c>
      <c r="AE507" s="18">
        <f t="shared" si="593"/>
        <v>0</v>
      </c>
      <c r="AF507" s="19">
        <f t="shared" si="594"/>
        <v>0</v>
      </c>
      <c r="AG507" s="20">
        <f t="shared" si="595"/>
        <v>0</v>
      </c>
      <c r="AH507" s="48">
        <f t="shared" si="596"/>
        <v>0</v>
      </c>
      <c r="AI507" s="80" t="s">
        <v>32</v>
      </c>
      <c r="AJ507" s="80"/>
    </row>
    <row r="508" spans="1:36" ht="15.75" customHeight="1" thickTop="1" thickBot="1" x14ac:dyDescent="0.3">
      <c r="A508" s="110"/>
      <c r="B508" s="44" t="str">
        <f t="shared" si="583"/>
        <v>برجاء إدخال إسم الصنف</v>
      </c>
      <c r="C508" s="26">
        <f t="shared" si="584"/>
        <v>1</v>
      </c>
      <c r="D508" s="26">
        <f t="shared" si="585"/>
        <v>0</v>
      </c>
      <c r="E508" s="26">
        <f t="shared" si="586"/>
        <v>0</v>
      </c>
      <c r="F508" s="26">
        <f t="shared" si="587"/>
        <v>0</v>
      </c>
      <c r="G508" s="26">
        <f t="shared" si="588"/>
        <v>0</v>
      </c>
      <c r="H508" s="27">
        <f t="shared" si="580"/>
        <v>0</v>
      </c>
      <c r="I508" s="28">
        <f t="shared" si="581"/>
        <v>0</v>
      </c>
      <c r="J508" s="29"/>
      <c r="K508" s="30"/>
      <c r="L508" s="27"/>
      <c r="M508" s="28"/>
      <c r="N508" s="29"/>
      <c r="O508" s="30"/>
      <c r="P508" s="27"/>
      <c r="Q508" s="28"/>
      <c r="R508" s="29"/>
      <c r="S508" s="30"/>
      <c r="T508" s="27"/>
      <c r="U508" s="28"/>
      <c r="V508" s="29"/>
      <c r="W508" s="30"/>
      <c r="X508" s="31">
        <f t="shared" ref="X508:AA508" si="610">X459</f>
        <v>0</v>
      </c>
      <c r="Y508" s="32">
        <f t="shared" si="610"/>
        <v>0</v>
      </c>
      <c r="Z508" s="32">
        <f t="shared" si="610"/>
        <v>0</v>
      </c>
      <c r="AA508" s="32">
        <f t="shared" si="610"/>
        <v>0</v>
      </c>
      <c r="AB508" s="32">
        <f t="shared" si="590"/>
        <v>0</v>
      </c>
      <c r="AC508" s="32">
        <f t="shared" si="591"/>
        <v>0</v>
      </c>
      <c r="AD508" s="32">
        <f t="shared" si="592"/>
        <v>0</v>
      </c>
      <c r="AE508" s="32">
        <f t="shared" si="593"/>
        <v>0</v>
      </c>
      <c r="AF508" s="33">
        <f t="shared" si="594"/>
        <v>0</v>
      </c>
      <c r="AG508" s="34">
        <f t="shared" si="595"/>
        <v>0</v>
      </c>
      <c r="AH508" s="47">
        <f t="shared" si="596"/>
        <v>0</v>
      </c>
      <c r="AI508" s="80"/>
      <c r="AJ508" s="80"/>
    </row>
    <row r="509" spans="1:36" ht="15.75" customHeight="1" thickTop="1" thickBot="1" x14ac:dyDescent="0.3">
      <c r="A509" s="110"/>
      <c r="B509" s="3" t="str">
        <f t="shared" si="583"/>
        <v>برجاء إدخال إسم الصنف</v>
      </c>
      <c r="C509" s="4">
        <f t="shared" si="584"/>
        <v>1</v>
      </c>
      <c r="D509" s="4">
        <f t="shared" si="585"/>
        <v>0</v>
      </c>
      <c r="E509" s="4">
        <f t="shared" si="586"/>
        <v>0</v>
      </c>
      <c r="F509" s="4">
        <f t="shared" si="587"/>
        <v>0</v>
      </c>
      <c r="G509" s="4">
        <f t="shared" si="588"/>
        <v>0</v>
      </c>
      <c r="H509" s="13">
        <f t="shared" si="580"/>
        <v>0</v>
      </c>
      <c r="I509" s="14">
        <f t="shared" si="581"/>
        <v>0</v>
      </c>
      <c r="J509" s="15"/>
      <c r="K509" s="16"/>
      <c r="L509" s="13"/>
      <c r="M509" s="14"/>
      <c r="N509" s="15"/>
      <c r="O509" s="16"/>
      <c r="P509" s="13"/>
      <c r="Q509" s="14"/>
      <c r="R509" s="15"/>
      <c r="S509" s="16"/>
      <c r="T509" s="13"/>
      <c r="U509" s="14"/>
      <c r="V509" s="15"/>
      <c r="W509" s="16"/>
      <c r="X509" s="17">
        <f t="shared" ref="X509:AA509" si="611">X460</f>
        <v>0</v>
      </c>
      <c r="Y509" s="18">
        <f t="shared" si="611"/>
        <v>0</v>
      </c>
      <c r="Z509" s="18">
        <f t="shared" si="611"/>
        <v>0</v>
      </c>
      <c r="AA509" s="18">
        <f t="shared" si="611"/>
        <v>0</v>
      </c>
      <c r="AB509" s="18">
        <f t="shared" si="590"/>
        <v>0</v>
      </c>
      <c r="AC509" s="18">
        <f t="shared" si="591"/>
        <v>0</v>
      </c>
      <c r="AD509" s="18">
        <f t="shared" si="592"/>
        <v>0</v>
      </c>
      <c r="AE509" s="18">
        <f t="shared" si="593"/>
        <v>0</v>
      </c>
      <c r="AF509" s="19">
        <f t="shared" si="594"/>
        <v>0</v>
      </c>
      <c r="AG509" s="20">
        <f t="shared" si="595"/>
        <v>0</v>
      </c>
      <c r="AH509" s="48">
        <f t="shared" si="596"/>
        <v>0</v>
      </c>
      <c r="AI509" s="80"/>
      <c r="AJ509" s="80"/>
    </row>
    <row r="510" spans="1:36" ht="15.75" customHeight="1" thickTop="1" thickBot="1" x14ac:dyDescent="0.3">
      <c r="A510" s="110"/>
      <c r="B510" s="44" t="str">
        <f t="shared" si="583"/>
        <v>برجاء إدخال إسم الصنف</v>
      </c>
      <c r="C510" s="26">
        <f t="shared" si="584"/>
        <v>1</v>
      </c>
      <c r="D510" s="26">
        <f t="shared" si="585"/>
        <v>0</v>
      </c>
      <c r="E510" s="26">
        <f t="shared" si="586"/>
        <v>0</v>
      </c>
      <c r="F510" s="26">
        <f t="shared" si="587"/>
        <v>0</v>
      </c>
      <c r="G510" s="26">
        <f t="shared" si="588"/>
        <v>0</v>
      </c>
      <c r="H510" s="27">
        <f t="shared" si="580"/>
        <v>0</v>
      </c>
      <c r="I510" s="28">
        <f t="shared" si="581"/>
        <v>0</v>
      </c>
      <c r="J510" s="29"/>
      <c r="K510" s="30"/>
      <c r="L510" s="27"/>
      <c r="M510" s="28"/>
      <c r="N510" s="29"/>
      <c r="O510" s="30"/>
      <c r="P510" s="27"/>
      <c r="Q510" s="28"/>
      <c r="R510" s="29"/>
      <c r="S510" s="30"/>
      <c r="T510" s="27"/>
      <c r="U510" s="28"/>
      <c r="V510" s="29"/>
      <c r="W510" s="30"/>
      <c r="X510" s="31">
        <f t="shared" ref="X510:AA510" si="612">X461</f>
        <v>0</v>
      </c>
      <c r="Y510" s="32">
        <f t="shared" si="612"/>
        <v>0</v>
      </c>
      <c r="Z510" s="32">
        <f t="shared" si="612"/>
        <v>0</v>
      </c>
      <c r="AA510" s="32">
        <f t="shared" si="612"/>
        <v>0</v>
      </c>
      <c r="AB510" s="32">
        <f t="shared" si="590"/>
        <v>0</v>
      </c>
      <c r="AC510" s="32">
        <f t="shared" si="591"/>
        <v>0</v>
      </c>
      <c r="AD510" s="32">
        <f t="shared" si="592"/>
        <v>0</v>
      </c>
      <c r="AE510" s="32">
        <f t="shared" si="593"/>
        <v>0</v>
      </c>
      <c r="AF510" s="33">
        <f t="shared" si="594"/>
        <v>0</v>
      </c>
      <c r="AG510" s="34">
        <f t="shared" si="595"/>
        <v>0</v>
      </c>
      <c r="AH510" s="47">
        <f t="shared" si="596"/>
        <v>0</v>
      </c>
      <c r="AI510" s="80"/>
      <c r="AJ510" s="80"/>
    </row>
    <row r="511" spans="1:36" ht="15.75" customHeight="1" thickTop="1" thickBot="1" x14ac:dyDescent="0.3">
      <c r="A511" s="110"/>
      <c r="B511" s="3" t="str">
        <f t="shared" si="583"/>
        <v>برجاء إدخال إسم الصنف</v>
      </c>
      <c r="C511" s="4">
        <f t="shared" si="584"/>
        <v>1</v>
      </c>
      <c r="D511" s="4">
        <f t="shared" si="585"/>
        <v>0</v>
      </c>
      <c r="E511" s="4">
        <f t="shared" si="586"/>
        <v>0</v>
      </c>
      <c r="F511" s="4">
        <f t="shared" si="587"/>
        <v>0</v>
      </c>
      <c r="G511" s="4">
        <f t="shared" si="588"/>
        <v>0</v>
      </c>
      <c r="H511" s="13">
        <f t="shared" si="580"/>
        <v>0</v>
      </c>
      <c r="I511" s="14">
        <f t="shared" si="581"/>
        <v>0</v>
      </c>
      <c r="J511" s="15"/>
      <c r="K511" s="16"/>
      <c r="L511" s="13"/>
      <c r="M511" s="14"/>
      <c r="N511" s="15"/>
      <c r="O511" s="16"/>
      <c r="P511" s="13"/>
      <c r="Q511" s="14"/>
      <c r="R511" s="15"/>
      <c r="S511" s="16"/>
      <c r="T511" s="13"/>
      <c r="U511" s="14"/>
      <c r="V511" s="15"/>
      <c r="W511" s="16"/>
      <c r="X511" s="17">
        <f t="shared" ref="X511:AA511" si="613">X462</f>
        <v>0</v>
      </c>
      <c r="Y511" s="18">
        <f t="shared" si="613"/>
        <v>0</v>
      </c>
      <c r="Z511" s="18">
        <f t="shared" si="613"/>
        <v>0</v>
      </c>
      <c r="AA511" s="18">
        <f t="shared" si="613"/>
        <v>0</v>
      </c>
      <c r="AB511" s="18">
        <f t="shared" si="590"/>
        <v>0</v>
      </c>
      <c r="AC511" s="18">
        <f t="shared" si="591"/>
        <v>0</v>
      </c>
      <c r="AD511" s="18">
        <f t="shared" si="592"/>
        <v>0</v>
      </c>
      <c r="AE511" s="18">
        <f t="shared" si="593"/>
        <v>0</v>
      </c>
      <c r="AF511" s="19">
        <f t="shared" si="594"/>
        <v>0</v>
      </c>
      <c r="AG511" s="20">
        <f t="shared" si="595"/>
        <v>0</v>
      </c>
      <c r="AH511" s="48">
        <f t="shared" si="596"/>
        <v>0</v>
      </c>
      <c r="AI511" s="80"/>
      <c r="AJ511" s="80"/>
    </row>
    <row r="512" spans="1:36" ht="15.75" customHeight="1" thickTop="1" thickBot="1" x14ac:dyDescent="0.3">
      <c r="A512" s="110"/>
      <c r="B512" s="44" t="str">
        <f t="shared" si="583"/>
        <v>برجاء إدخال إسم الصنف</v>
      </c>
      <c r="C512" s="26">
        <f t="shared" si="584"/>
        <v>1</v>
      </c>
      <c r="D512" s="26">
        <f t="shared" si="585"/>
        <v>0</v>
      </c>
      <c r="E512" s="26">
        <f t="shared" si="586"/>
        <v>0</v>
      </c>
      <c r="F512" s="26">
        <f t="shared" si="587"/>
        <v>0</v>
      </c>
      <c r="G512" s="26">
        <f t="shared" si="588"/>
        <v>0</v>
      </c>
      <c r="H512" s="27">
        <f t="shared" si="580"/>
        <v>0</v>
      </c>
      <c r="I512" s="28">
        <f t="shared" si="581"/>
        <v>0</v>
      </c>
      <c r="J512" s="29"/>
      <c r="K512" s="30"/>
      <c r="L512" s="27"/>
      <c r="M512" s="28"/>
      <c r="N512" s="29"/>
      <c r="O512" s="30"/>
      <c r="P512" s="27"/>
      <c r="Q512" s="28"/>
      <c r="R512" s="29"/>
      <c r="S512" s="30"/>
      <c r="T512" s="27"/>
      <c r="U512" s="28"/>
      <c r="V512" s="29"/>
      <c r="W512" s="30"/>
      <c r="X512" s="31">
        <f t="shared" ref="X512:AA512" si="614">X463</f>
        <v>0</v>
      </c>
      <c r="Y512" s="32">
        <f t="shared" si="614"/>
        <v>0</v>
      </c>
      <c r="Z512" s="32">
        <f t="shared" si="614"/>
        <v>0</v>
      </c>
      <c r="AA512" s="32">
        <f t="shared" si="614"/>
        <v>0</v>
      </c>
      <c r="AB512" s="32">
        <f t="shared" si="590"/>
        <v>0</v>
      </c>
      <c r="AC512" s="32">
        <f t="shared" si="591"/>
        <v>0</v>
      </c>
      <c r="AD512" s="32">
        <f t="shared" si="592"/>
        <v>0</v>
      </c>
      <c r="AE512" s="32">
        <f t="shared" si="593"/>
        <v>0</v>
      </c>
      <c r="AF512" s="33">
        <f t="shared" si="594"/>
        <v>0</v>
      </c>
      <c r="AG512" s="34">
        <f t="shared" si="595"/>
        <v>0</v>
      </c>
      <c r="AH512" s="47">
        <f t="shared" si="596"/>
        <v>0</v>
      </c>
      <c r="AI512" s="80"/>
      <c r="AJ512" s="80"/>
    </row>
    <row r="513" spans="1:36" ht="15.75" customHeight="1" thickTop="1" thickBot="1" x14ac:dyDescent="0.3">
      <c r="A513" s="110"/>
      <c r="B513" s="3" t="str">
        <f t="shared" si="583"/>
        <v>برجاء إدخال إسم الصنف</v>
      </c>
      <c r="C513" s="4">
        <f t="shared" si="584"/>
        <v>1</v>
      </c>
      <c r="D513" s="4">
        <f t="shared" si="585"/>
        <v>0</v>
      </c>
      <c r="E513" s="4">
        <f t="shared" si="586"/>
        <v>0</v>
      </c>
      <c r="F513" s="4">
        <f t="shared" si="587"/>
        <v>0</v>
      </c>
      <c r="G513" s="4">
        <f t="shared" si="588"/>
        <v>0</v>
      </c>
      <c r="H513" s="13">
        <f t="shared" si="580"/>
        <v>0</v>
      </c>
      <c r="I513" s="14">
        <f t="shared" si="581"/>
        <v>0</v>
      </c>
      <c r="J513" s="15"/>
      <c r="K513" s="16"/>
      <c r="L513" s="13"/>
      <c r="M513" s="14"/>
      <c r="N513" s="15"/>
      <c r="O513" s="16"/>
      <c r="P513" s="13"/>
      <c r="Q513" s="14"/>
      <c r="R513" s="15"/>
      <c r="S513" s="16"/>
      <c r="T513" s="13"/>
      <c r="U513" s="14"/>
      <c r="V513" s="15"/>
      <c r="W513" s="16"/>
      <c r="X513" s="17">
        <f t="shared" ref="X513:AA513" si="615">X464</f>
        <v>0</v>
      </c>
      <c r="Y513" s="18">
        <f t="shared" si="615"/>
        <v>0</v>
      </c>
      <c r="Z513" s="18">
        <f t="shared" si="615"/>
        <v>0</v>
      </c>
      <c r="AA513" s="18">
        <f t="shared" si="615"/>
        <v>0</v>
      </c>
      <c r="AB513" s="18">
        <f t="shared" si="590"/>
        <v>0</v>
      </c>
      <c r="AC513" s="18">
        <f t="shared" si="591"/>
        <v>0</v>
      </c>
      <c r="AD513" s="18">
        <f t="shared" si="592"/>
        <v>0</v>
      </c>
      <c r="AE513" s="18">
        <f t="shared" si="593"/>
        <v>0</v>
      </c>
      <c r="AF513" s="19">
        <f t="shared" si="594"/>
        <v>0</v>
      </c>
      <c r="AG513" s="20">
        <f t="shared" si="595"/>
        <v>0</v>
      </c>
      <c r="AH513" s="48">
        <f t="shared" si="596"/>
        <v>0</v>
      </c>
      <c r="AI513" s="80"/>
      <c r="AJ513" s="80"/>
    </row>
    <row r="514" spans="1:36" ht="15.75" customHeight="1" thickTop="1" thickBot="1" x14ac:dyDescent="0.3">
      <c r="A514" s="110"/>
      <c r="B514" s="44" t="str">
        <f t="shared" si="583"/>
        <v>برجاء إدخال إسم الصنف</v>
      </c>
      <c r="C514" s="26">
        <f t="shared" si="584"/>
        <v>1</v>
      </c>
      <c r="D514" s="26">
        <f t="shared" si="585"/>
        <v>0</v>
      </c>
      <c r="E514" s="26">
        <f t="shared" si="586"/>
        <v>0</v>
      </c>
      <c r="F514" s="26">
        <f t="shared" si="587"/>
        <v>0</v>
      </c>
      <c r="G514" s="26">
        <f t="shared" si="588"/>
        <v>0</v>
      </c>
      <c r="H514" s="27">
        <f t="shared" si="580"/>
        <v>0</v>
      </c>
      <c r="I514" s="28">
        <f t="shared" si="581"/>
        <v>0</v>
      </c>
      <c r="J514" s="29"/>
      <c r="K514" s="30"/>
      <c r="L514" s="27"/>
      <c r="M514" s="28"/>
      <c r="N514" s="29"/>
      <c r="O514" s="30"/>
      <c r="P514" s="27"/>
      <c r="Q514" s="28"/>
      <c r="R514" s="29"/>
      <c r="S514" s="30"/>
      <c r="T514" s="27"/>
      <c r="U514" s="28"/>
      <c r="V514" s="29"/>
      <c r="W514" s="30"/>
      <c r="X514" s="31">
        <f t="shared" ref="X514:AA514" si="616">X465</f>
        <v>0</v>
      </c>
      <c r="Y514" s="32">
        <f t="shared" si="616"/>
        <v>0</v>
      </c>
      <c r="Z514" s="32">
        <f t="shared" si="616"/>
        <v>0</v>
      </c>
      <c r="AA514" s="32">
        <f t="shared" si="616"/>
        <v>0</v>
      </c>
      <c r="AB514" s="32">
        <f t="shared" si="590"/>
        <v>0</v>
      </c>
      <c r="AC514" s="32">
        <f t="shared" si="591"/>
        <v>0</v>
      </c>
      <c r="AD514" s="32">
        <f t="shared" si="592"/>
        <v>0</v>
      </c>
      <c r="AE514" s="32">
        <f t="shared" si="593"/>
        <v>0</v>
      </c>
      <c r="AF514" s="33">
        <f t="shared" si="594"/>
        <v>0</v>
      </c>
      <c r="AG514" s="34">
        <f t="shared" si="595"/>
        <v>0</v>
      </c>
      <c r="AH514" s="47">
        <f t="shared" si="596"/>
        <v>0</v>
      </c>
      <c r="AI514" s="80"/>
      <c r="AJ514" s="80"/>
    </row>
    <row r="515" spans="1:36" ht="15.75" customHeight="1" thickTop="1" thickBot="1" x14ac:dyDescent="0.3">
      <c r="A515" s="110"/>
      <c r="B515" s="3" t="str">
        <f t="shared" si="583"/>
        <v>برجاء إدخال إسم الصنف</v>
      </c>
      <c r="C515" s="4">
        <f t="shared" si="584"/>
        <v>1</v>
      </c>
      <c r="D515" s="4">
        <f t="shared" si="585"/>
        <v>0</v>
      </c>
      <c r="E515" s="4">
        <f t="shared" si="586"/>
        <v>0</v>
      </c>
      <c r="F515" s="4">
        <f t="shared" si="587"/>
        <v>0</v>
      </c>
      <c r="G515" s="4">
        <f t="shared" si="588"/>
        <v>0</v>
      </c>
      <c r="H515" s="13">
        <f t="shared" si="580"/>
        <v>0</v>
      </c>
      <c r="I515" s="14">
        <f t="shared" si="581"/>
        <v>0</v>
      </c>
      <c r="J515" s="15"/>
      <c r="K515" s="16"/>
      <c r="L515" s="13"/>
      <c r="M515" s="14"/>
      <c r="N515" s="15"/>
      <c r="O515" s="16"/>
      <c r="P515" s="13"/>
      <c r="Q515" s="14"/>
      <c r="R515" s="15"/>
      <c r="S515" s="16"/>
      <c r="T515" s="13"/>
      <c r="U515" s="14"/>
      <c r="V515" s="15"/>
      <c r="W515" s="16"/>
      <c r="X515" s="17">
        <f t="shared" ref="X515:AA515" si="617">X466</f>
        <v>0</v>
      </c>
      <c r="Y515" s="18">
        <f t="shared" si="617"/>
        <v>0</v>
      </c>
      <c r="Z515" s="18">
        <f t="shared" si="617"/>
        <v>0</v>
      </c>
      <c r="AA515" s="18">
        <f t="shared" si="617"/>
        <v>0</v>
      </c>
      <c r="AB515" s="18">
        <f t="shared" si="590"/>
        <v>0</v>
      </c>
      <c r="AC515" s="18">
        <f t="shared" si="591"/>
        <v>0</v>
      </c>
      <c r="AD515" s="18">
        <f t="shared" si="592"/>
        <v>0</v>
      </c>
      <c r="AE515" s="18">
        <f t="shared" si="593"/>
        <v>0</v>
      </c>
      <c r="AF515" s="19">
        <f t="shared" si="594"/>
        <v>0</v>
      </c>
      <c r="AG515" s="20">
        <f t="shared" si="595"/>
        <v>0</v>
      </c>
      <c r="AH515" s="48">
        <f t="shared" si="596"/>
        <v>0</v>
      </c>
      <c r="AI515" s="80">
        <f>AB538</f>
        <v>0</v>
      </c>
      <c r="AJ515" s="80"/>
    </row>
    <row r="516" spans="1:36" ht="15.75" customHeight="1" thickTop="1" thickBot="1" x14ac:dyDescent="0.3">
      <c r="A516" s="110"/>
      <c r="B516" s="44" t="str">
        <f t="shared" si="583"/>
        <v>برجاء إدخال إسم الصنف</v>
      </c>
      <c r="C516" s="26">
        <f t="shared" si="584"/>
        <v>1</v>
      </c>
      <c r="D516" s="26">
        <f t="shared" si="585"/>
        <v>0</v>
      </c>
      <c r="E516" s="26">
        <f t="shared" si="586"/>
        <v>0</v>
      </c>
      <c r="F516" s="26">
        <f t="shared" si="587"/>
        <v>0</v>
      </c>
      <c r="G516" s="26">
        <f t="shared" si="588"/>
        <v>0</v>
      </c>
      <c r="H516" s="27">
        <f t="shared" si="580"/>
        <v>0</v>
      </c>
      <c r="I516" s="28">
        <f t="shared" si="581"/>
        <v>0</v>
      </c>
      <c r="J516" s="29"/>
      <c r="K516" s="30"/>
      <c r="L516" s="27"/>
      <c r="M516" s="28"/>
      <c r="N516" s="29"/>
      <c r="O516" s="30"/>
      <c r="P516" s="27"/>
      <c r="Q516" s="28"/>
      <c r="R516" s="29"/>
      <c r="S516" s="30"/>
      <c r="T516" s="27"/>
      <c r="U516" s="28"/>
      <c r="V516" s="29"/>
      <c r="W516" s="30"/>
      <c r="X516" s="31">
        <f t="shared" ref="X516:AA516" si="618">X467</f>
        <v>0</v>
      </c>
      <c r="Y516" s="32">
        <f t="shared" si="618"/>
        <v>0</v>
      </c>
      <c r="Z516" s="32">
        <f t="shared" si="618"/>
        <v>0</v>
      </c>
      <c r="AA516" s="32">
        <f t="shared" si="618"/>
        <v>0</v>
      </c>
      <c r="AB516" s="32">
        <f t="shared" si="590"/>
        <v>0</v>
      </c>
      <c r="AC516" s="32">
        <f t="shared" si="591"/>
        <v>0</v>
      </c>
      <c r="AD516" s="32">
        <f t="shared" si="592"/>
        <v>0</v>
      </c>
      <c r="AE516" s="32">
        <f t="shared" si="593"/>
        <v>0</v>
      </c>
      <c r="AF516" s="33">
        <f t="shared" si="594"/>
        <v>0</v>
      </c>
      <c r="AG516" s="34">
        <f t="shared" si="595"/>
        <v>0</v>
      </c>
      <c r="AH516" s="47">
        <f t="shared" si="596"/>
        <v>0</v>
      </c>
      <c r="AI516" s="80"/>
      <c r="AJ516" s="80"/>
    </row>
    <row r="517" spans="1:36" ht="15.75" customHeight="1" thickTop="1" thickBot="1" x14ac:dyDescent="0.3">
      <c r="A517" s="110"/>
      <c r="B517" s="3" t="str">
        <f t="shared" si="583"/>
        <v>برجاء إدخال إسم الصنف</v>
      </c>
      <c r="C517" s="4">
        <f t="shared" si="584"/>
        <v>1</v>
      </c>
      <c r="D517" s="4">
        <f t="shared" si="585"/>
        <v>0</v>
      </c>
      <c r="E517" s="4">
        <f t="shared" si="586"/>
        <v>0</v>
      </c>
      <c r="F517" s="4">
        <f t="shared" si="587"/>
        <v>0</v>
      </c>
      <c r="G517" s="4">
        <f t="shared" si="588"/>
        <v>0</v>
      </c>
      <c r="H517" s="13">
        <f t="shared" si="580"/>
        <v>0</v>
      </c>
      <c r="I517" s="14">
        <f t="shared" si="581"/>
        <v>0</v>
      </c>
      <c r="J517" s="15"/>
      <c r="K517" s="16"/>
      <c r="L517" s="13"/>
      <c r="M517" s="14"/>
      <c r="N517" s="15"/>
      <c r="O517" s="16"/>
      <c r="P517" s="13"/>
      <c r="Q517" s="14"/>
      <c r="R517" s="15"/>
      <c r="S517" s="16"/>
      <c r="T517" s="13"/>
      <c r="U517" s="14"/>
      <c r="V517" s="15"/>
      <c r="W517" s="16"/>
      <c r="X517" s="17">
        <f t="shared" ref="X517:AA517" si="619">X468</f>
        <v>0</v>
      </c>
      <c r="Y517" s="18">
        <f t="shared" si="619"/>
        <v>0</v>
      </c>
      <c r="Z517" s="18">
        <f t="shared" si="619"/>
        <v>0</v>
      </c>
      <c r="AA517" s="18">
        <f t="shared" si="619"/>
        <v>0</v>
      </c>
      <c r="AB517" s="18">
        <f t="shared" si="590"/>
        <v>0</v>
      </c>
      <c r="AC517" s="18">
        <f t="shared" si="591"/>
        <v>0</v>
      </c>
      <c r="AD517" s="18">
        <f t="shared" si="592"/>
        <v>0</v>
      </c>
      <c r="AE517" s="18">
        <f t="shared" si="593"/>
        <v>0</v>
      </c>
      <c r="AF517" s="19">
        <f t="shared" si="594"/>
        <v>0</v>
      </c>
      <c r="AG517" s="20">
        <f t="shared" si="595"/>
        <v>0</v>
      </c>
      <c r="AH517" s="48">
        <f t="shared" si="596"/>
        <v>0</v>
      </c>
      <c r="AI517" s="80"/>
      <c r="AJ517" s="80"/>
    </row>
    <row r="518" spans="1:36" ht="15.75" customHeight="1" thickTop="1" thickBot="1" x14ac:dyDescent="0.3">
      <c r="A518" s="110"/>
      <c r="B518" s="44" t="str">
        <f t="shared" si="583"/>
        <v>برجاء إدخال إسم الصنف</v>
      </c>
      <c r="C518" s="26">
        <f t="shared" si="584"/>
        <v>1</v>
      </c>
      <c r="D518" s="26">
        <f t="shared" si="585"/>
        <v>0</v>
      </c>
      <c r="E518" s="26">
        <f t="shared" si="586"/>
        <v>0</v>
      </c>
      <c r="F518" s="26">
        <f t="shared" si="587"/>
        <v>0</v>
      </c>
      <c r="G518" s="26">
        <f t="shared" si="588"/>
        <v>0</v>
      </c>
      <c r="H518" s="27">
        <f t="shared" si="580"/>
        <v>0</v>
      </c>
      <c r="I518" s="28">
        <f t="shared" si="581"/>
        <v>0</v>
      </c>
      <c r="J518" s="29"/>
      <c r="K518" s="30"/>
      <c r="L518" s="27"/>
      <c r="M518" s="28"/>
      <c r="N518" s="29"/>
      <c r="O518" s="30"/>
      <c r="P518" s="27"/>
      <c r="Q518" s="28"/>
      <c r="R518" s="29"/>
      <c r="S518" s="30"/>
      <c r="T518" s="27"/>
      <c r="U518" s="28"/>
      <c r="V518" s="29"/>
      <c r="W518" s="30"/>
      <c r="X518" s="31">
        <f t="shared" ref="X518:AA518" si="620">X469</f>
        <v>0</v>
      </c>
      <c r="Y518" s="32">
        <f t="shared" si="620"/>
        <v>0</v>
      </c>
      <c r="Z518" s="32">
        <f t="shared" si="620"/>
        <v>0</v>
      </c>
      <c r="AA518" s="32">
        <f t="shared" si="620"/>
        <v>0</v>
      </c>
      <c r="AB518" s="32">
        <f t="shared" si="590"/>
        <v>0</v>
      </c>
      <c r="AC518" s="32">
        <f t="shared" si="591"/>
        <v>0</v>
      </c>
      <c r="AD518" s="32">
        <f t="shared" si="592"/>
        <v>0</v>
      </c>
      <c r="AE518" s="32">
        <f t="shared" si="593"/>
        <v>0</v>
      </c>
      <c r="AF518" s="33">
        <f t="shared" si="594"/>
        <v>0</v>
      </c>
      <c r="AG518" s="34">
        <f t="shared" si="595"/>
        <v>0</v>
      </c>
      <c r="AH518" s="47">
        <f t="shared" si="596"/>
        <v>0</v>
      </c>
      <c r="AI518" s="80"/>
      <c r="AJ518" s="80"/>
    </row>
    <row r="519" spans="1:36" ht="15.75" customHeight="1" thickTop="1" thickBot="1" x14ac:dyDescent="0.3">
      <c r="A519" s="110"/>
      <c r="B519" s="3" t="str">
        <f t="shared" si="583"/>
        <v>برجاء إدخال إسم الصنف</v>
      </c>
      <c r="C519" s="4">
        <f t="shared" si="584"/>
        <v>1</v>
      </c>
      <c r="D519" s="4">
        <f t="shared" si="585"/>
        <v>0</v>
      </c>
      <c r="E519" s="4">
        <f t="shared" si="586"/>
        <v>0</v>
      </c>
      <c r="F519" s="4">
        <f t="shared" si="587"/>
        <v>0</v>
      </c>
      <c r="G519" s="4">
        <f t="shared" si="588"/>
        <v>0</v>
      </c>
      <c r="H519" s="13">
        <f t="shared" si="580"/>
        <v>0</v>
      </c>
      <c r="I519" s="14">
        <f t="shared" si="581"/>
        <v>0</v>
      </c>
      <c r="J519" s="15"/>
      <c r="K519" s="16"/>
      <c r="L519" s="13"/>
      <c r="M519" s="14"/>
      <c r="N519" s="15"/>
      <c r="O519" s="16"/>
      <c r="P519" s="13"/>
      <c r="Q519" s="14"/>
      <c r="R519" s="15"/>
      <c r="S519" s="16"/>
      <c r="T519" s="13"/>
      <c r="U519" s="14"/>
      <c r="V519" s="15"/>
      <c r="W519" s="16"/>
      <c r="X519" s="17">
        <f t="shared" ref="X519:AA519" si="621">X470</f>
        <v>0</v>
      </c>
      <c r="Y519" s="18">
        <f t="shared" si="621"/>
        <v>0</v>
      </c>
      <c r="Z519" s="18">
        <f t="shared" si="621"/>
        <v>0</v>
      </c>
      <c r="AA519" s="18">
        <f t="shared" si="621"/>
        <v>0</v>
      </c>
      <c r="AB519" s="18">
        <f t="shared" si="590"/>
        <v>0</v>
      </c>
      <c r="AC519" s="18">
        <f t="shared" si="591"/>
        <v>0</v>
      </c>
      <c r="AD519" s="18">
        <f t="shared" si="592"/>
        <v>0</v>
      </c>
      <c r="AE519" s="18">
        <f t="shared" si="593"/>
        <v>0</v>
      </c>
      <c r="AF519" s="19">
        <f t="shared" si="594"/>
        <v>0</v>
      </c>
      <c r="AG519" s="20">
        <f t="shared" si="595"/>
        <v>0</v>
      </c>
      <c r="AH519" s="48">
        <f t="shared" si="596"/>
        <v>0</v>
      </c>
      <c r="AI519" s="80"/>
      <c r="AJ519" s="80"/>
    </row>
    <row r="520" spans="1:36" ht="15.75" customHeight="1" thickTop="1" thickBot="1" x14ac:dyDescent="0.3">
      <c r="A520" s="110"/>
      <c r="B520" s="44" t="str">
        <f t="shared" si="583"/>
        <v>برجاء إدخال إسم الصنف</v>
      </c>
      <c r="C520" s="26">
        <f t="shared" si="584"/>
        <v>1</v>
      </c>
      <c r="D520" s="26">
        <f t="shared" si="585"/>
        <v>0</v>
      </c>
      <c r="E520" s="26">
        <f t="shared" si="586"/>
        <v>0</v>
      </c>
      <c r="F520" s="26">
        <f t="shared" si="587"/>
        <v>0</v>
      </c>
      <c r="G520" s="26">
        <f t="shared" si="588"/>
        <v>0</v>
      </c>
      <c r="H520" s="27">
        <f t="shared" si="580"/>
        <v>0</v>
      </c>
      <c r="I520" s="28">
        <f t="shared" si="581"/>
        <v>0</v>
      </c>
      <c r="J520" s="29"/>
      <c r="K520" s="30"/>
      <c r="L520" s="27"/>
      <c r="M520" s="28"/>
      <c r="N520" s="29"/>
      <c r="O520" s="30"/>
      <c r="P520" s="27"/>
      <c r="Q520" s="28"/>
      <c r="R520" s="29"/>
      <c r="S520" s="30"/>
      <c r="T520" s="27"/>
      <c r="U520" s="28"/>
      <c r="V520" s="29"/>
      <c r="W520" s="30"/>
      <c r="X520" s="31">
        <f t="shared" ref="X520:AA520" si="622">X471</f>
        <v>0</v>
      </c>
      <c r="Y520" s="32">
        <f t="shared" si="622"/>
        <v>0</v>
      </c>
      <c r="Z520" s="32">
        <f t="shared" si="622"/>
        <v>0</v>
      </c>
      <c r="AA520" s="32">
        <f t="shared" si="622"/>
        <v>0</v>
      </c>
      <c r="AB520" s="32">
        <f t="shared" si="590"/>
        <v>0</v>
      </c>
      <c r="AC520" s="32">
        <f t="shared" si="591"/>
        <v>0</v>
      </c>
      <c r="AD520" s="32">
        <f t="shared" si="592"/>
        <v>0</v>
      </c>
      <c r="AE520" s="32">
        <f t="shared" si="593"/>
        <v>0</v>
      </c>
      <c r="AF520" s="33">
        <f t="shared" si="594"/>
        <v>0</v>
      </c>
      <c r="AG520" s="34">
        <f t="shared" si="595"/>
        <v>0</v>
      </c>
      <c r="AH520" s="47">
        <f t="shared" si="596"/>
        <v>0</v>
      </c>
      <c r="AI520" s="80"/>
      <c r="AJ520" s="80"/>
    </row>
    <row r="521" spans="1:36" ht="15.75" customHeight="1" thickTop="1" thickBot="1" x14ac:dyDescent="0.3">
      <c r="A521" s="110"/>
      <c r="B521" s="3" t="str">
        <f t="shared" si="583"/>
        <v>برجاء إدخال إسم الصنف</v>
      </c>
      <c r="C521" s="4">
        <f t="shared" si="584"/>
        <v>1</v>
      </c>
      <c r="D521" s="4">
        <f t="shared" si="585"/>
        <v>0</v>
      </c>
      <c r="E521" s="4">
        <f t="shared" si="586"/>
        <v>0</v>
      </c>
      <c r="F521" s="4">
        <f t="shared" si="587"/>
        <v>0</v>
      </c>
      <c r="G521" s="4">
        <f t="shared" si="588"/>
        <v>0</v>
      </c>
      <c r="H521" s="13">
        <f t="shared" si="580"/>
        <v>0</v>
      </c>
      <c r="I521" s="14">
        <f t="shared" si="581"/>
        <v>0</v>
      </c>
      <c r="J521" s="15"/>
      <c r="K521" s="16"/>
      <c r="L521" s="13"/>
      <c r="M521" s="14"/>
      <c r="N521" s="15"/>
      <c r="O521" s="16"/>
      <c r="P521" s="13"/>
      <c r="Q521" s="14"/>
      <c r="R521" s="15"/>
      <c r="S521" s="16"/>
      <c r="T521" s="13"/>
      <c r="U521" s="14"/>
      <c r="V521" s="15"/>
      <c r="W521" s="16"/>
      <c r="X521" s="17">
        <f t="shared" ref="X521:AA521" si="623">X472</f>
        <v>0</v>
      </c>
      <c r="Y521" s="18">
        <f t="shared" si="623"/>
        <v>0</v>
      </c>
      <c r="Z521" s="18">
        <f t="shared" si="623"/>
        <v>0</v>
      </c>
      <c r="AA521" s="18">
        <f t="shared" si="623"/>
        <v>0</v>
      </c>
      <c r="AB521" s="18">
        <f t="shared" si="590"/>
        <v>0</v>
      </c>
      <c r="AC521" s="18">
        <f t="shared" si="591"/>
        <v>0</v>
      </c>
      <c r="AD521" s="18">
        <f t="shared" si="592"/>
        <v>0</v>
      </c>
      <c r="AE521" s="18">
        <f t="shared" si="593"/>
        <v>0</v>
      </c>
      <c r="AF521" s="19">
        <f t="shared" si="594"/>
        <v>0</v>
      </c>
      <c r="AG521" s="20">
        <f t="shared" si="595"/>
        <v>0</v>
      </c>
      <c r="AH521" s="48">
        <f t="shared" si="596"/>
        <v>0</v>
      </c>
      <c r="AI521" s="80"/>
      <c r="AJ521" s="80"/>
    </row>
    <row r="522" spans="1:36" ht="15.75" customHeight="1" thickTop="1" thickBot="1" x14ac:dyDescent="0.3">
      <c r="A522" s="110"/>
      <c r="B522" s="44" t="str">
        <f t="shared" si="583"/>
        <v>برجاء إدخال إسم الصنف</v>
      </c>
      <c r="C522" s="26">
        <f t="shared" si="584"/>
        <v>1</v>
      </c>
      <c r="D522" s="26">
        <f t="shared" si="585"/>
        <v>0</v>
      </c>
      <c r="E522" s="26">
        <f t="shared" si="586"/>
        <v>0</v>
      </c>
      <c r="F522" s="26">
        <f t="shared" si="587"/>
        <v>0</v>
      </c>
      <c r="G522" s="26">
        <f t="shared" si="588"/>
        <v>0</v>
      </c>
      <c r="H522" s="27">
        <f t="shared" si="580"/>
        <v>0</v>
      </c>
      <c r="I522" s="28">
        <f t="shared" si="581"/>
        <v>0</v>
      </c>
      <c r="J522" s="29"/>
      <c r="K522" s="30"/>
      <c r="L522" s="27"/>
      <c r="M522" s="28"/>
      <c r="N522" s="29"/>
      <c r="O522" s="30"/>
      <c r="P522" s="27"/>
      <c r="Q522" s="28"/>
      <c r="R522" s="29"/>
      <c r="S522" s="30"/>
      <c r="T522" s="27"/>
      <c r="U522" s="28"/>
      <c r="V522" s="29"/>
      <c r="W522" s="30"/>
      <c r="X522" s="31">
        <f t="shared" ref="X522:AA522" si="624">X473</f>
        <v>0</v>
      </c>
      <c r="Y522" s="32">
        <f t="shared" si="624"/>
        <v>0</v>
      </c>
      <c r="Z522" s="32">
        <f t="shared" si="624"/>
        <v>0</v>
      </c>
      <c r="AA522" s="32">
        <f t="shared" si="624"/>
        <v>0</v>
      </c>
      <c r="AB522" s="32">
        <f t="shared" si="590"/>
        <v>0</v>
      </c>
      <c r="AC522" s="32">
        <f t="shared" si="591"/>
        <v>0</v>
      </c>
      <c r="AD522" s="32">
        <f t="shared" si="592"/>
        <v>0</v>
      </c>
      <c r="AE522" s="32">
        <f t="shared" si="593"/>
        <v>0</v>
      </c>
      <c r="AF522" s="33">
        <f t="shared" si="594"/>
        <v>0</v>
      </c>
      <c r="AG522" s="34">
        <f t="shared" si="595"/>
        <v>0</v>
      </c>
      <c r="AH522" s="47">
        <f t="shared" si="596"/>
        <v>0</v>
      </c>
      <c r="AI522" s="80"/>
      <c r="AJ522" s="80"/>
    </row>
    <row r="523" spans="1:36" ht="15.75" customHeight="1" thickTop="1" thickBot="1" x14ac:dyDescent="0.3">
      <c r="A523" s="110"/>
      <c r="B523" s="3" t="str">
        <f t="shared" si="583"/>
        <v>برجاء إدخال إسم الصنف</v>
      </c>
      <c r="C523" s="4">
        <f t="shared" si="584"/>
        <v>1</v>
      </c>
      <c r="D523" s="4">
        <f t="shared" si="585"/>
        <v>0</v>
      </c>
      <c r="E523" s="4">
        <f t="shared" si="586"/>
        <v>0</v>
      </c>
      <c r="F523" s="4">
        <f t="shared" si="587"/>
        <v>0</v>
      </c>
      <c r="G523" s="4">
        <f t="shared" si="588"/>
        <v>0</v>
      </c>
      <c r="H523" s="13">
        <f t="shared" si="580"/>
        <v>0</v>
      </c>
      <c r="I523" s="14">
        <f t="shared" si="581"/>
        <v>0</v>
      </c>
      <c r="J523" s="15"/>
      <c r="K523" s="16"/>
      <c r="L523" s="13"/>
      <c r="M523" s="14"/>
      <c r="N523" s="15"/>
      <c r="O523" s="16"/>
      <c r="P523" s="13"/>
      <c r="Q523" s="14"/>
      <c r="R523" s="15"/>
      <c r="S523" s="16"/>
      <c r="T523" s="13"/>
      <c r="U523" s="14"/>
      <c r="V523" s="15"/>
      <c r="W523" s="16"/>
      <c r="X523" s="17">
        <f t="shared" ref="X523:AA523" si="625">X474</f>
        <v>0</v>
      </c>
      <c r="Y523" s="18">
        <f t="shared" si="625"/>
        <v>0</v>
      </c>
      <c r="Z523" s="18">
        <f t="shared" si="625"/>
        <v>0</v>
      </c>
      <c r="AA523" s="18">
        <f t="shared" si="625"/>
        <v>0</v>
      </c>
      <c r="AB523" s="18">
        <f t="shared" si="590"/>
        <v>0</v>
      </c>
      <c r="AC523" s="18">
        <f t="shared" si="591"/>
        <v>0</v>
      </c>
      <c r="AD523" s="18">
        <f t="shared" si="592"/>
        <v>0</v>
      </c>
      <c r="AE523" s="18">
        <f t="shared" si="593"/>
        <v>0</v>
      </c>
      <c r="AF523" s="19">
        <f t="shared" si="594"/>
        <v>0</v>
      </c>
      <c r="AG523" s="20">
        <f t="shared" si="595"/>
        <v>0</v>
      </c>
      <c r="AH523" s="48">
        <f t="shared" si="596"/>
        <v>0</v>
      </c>
      <c r="AI523" s="80" t="s">
        <v>33</v>
      </c>
      <c r="AJ523" s="80"/>
    </row>
    <row r="524" spans="1:36" ht="15.75" customHeight="1" thickTop="1" thickBot="1" x14ac:dyDescent="0.3">
      <c r="A524" s="110"/>
      <c r="B524" s="44" t="str">
        <f t="shared" si="583"/>
        <v>برجاء إدخال إسم الصنف</v>
      </c>
      <c r="C524" s="26">
        <f t="shared" si="584"/>
        <v>1</v>
      </c>
      <c r="D524" s="26">
        <f t="shared" si="585"/>
        <v>0</v>
      </c>
      <c r="E524" s="26">
        <f t="shared" si="586"/>
        <v>0</v>
      </c>
      <c r="F524" s="26">
        <f t="shared" si="587"/>
        <v>0</v>
      </c>
      <c r="G524" s="26">
        <f t="shared" si="588"/>
        <v>0</v>
      </c>
      <c r="H524" s="27">
        <f t="shared" si="580"/>
        <v>0</v>
      </c>
      <c r="I524" s="28">
        <f t="shared" si="581"/>
        <v>0</v>
      </c>
      <c r="J524" s="29"/>
      <c r="K524" s="30"/>
      <c r="L524" s="27"/>
      <c r="M524" s="28"/>
      <c r="N524" s="29"/>
      <c r="O524" s="30"/>
      <c r="P524" s="27"/>
      <c r="Q524" s="28"/>
      <c r="R524" s="29"/>
      <c r="S524" s="30"/>
      <c r="T524" s="27"/>
      <c r="U524" s="28"/>
      <c r="V524" s="29"/>
      <c r="W524" s="30"/>
      <c r="X524" s="31">
        <f t="shared" ref="X524:AA524" si="626">X475</f>
        <v>0</v>
      </c>
      <c r="Y524" s="32">
        <f t="shared" si="626"/>
        <v>0</v>
      </c>
      <c r="Z524" s="32">
        <f t="shared" si="626"/>
        <v>0</v>
      </c>
      <c r="AA524" s="32">
        <f t="shared" si="626"/>
        <v>0</v>
      </c>
      <c r="AB524" s="32">
        <f t="shared" si="590"/>
        <v>0</v>
      </c>
      <c r="AC524" s="32">
        <f t="shared" si="591"/>
        <v>0</v>
      </c>
      <c r="AD524" s="32">
        <f t="shared" si="592"/>
        <v>0</v>
      </c>
      <c r="AE524" s="32">
        <f t="shared" si="593"/>
        <v>0</v>
      </c>
      <c r="AF524" s="33">
        <f t="shared" si="594"/>
        <v>0</v>
      </c>
      <c r="AG524" s="34">
        <f t="shared" si="595"/>
        <v>0</v>
      </c>
      <c r="AH524" s="47">
        <f t="shared" si="596"/>
        <v>0</v>
      </c>
      <c r="AI524" s="80"/>
      <c r="AJ524" s="80"/>
    </row>
    <row r="525" spans="1:36" ht="15.75" customHeight="1" thickTop="1" thickBot="1" x14ac:dyDescent="0.3">
      <c r="A525" s="110"/>
      <c r="B525" s="3" t="str">
        <f t="shared" si="583"/>
        <v>برجاء إدخال إسم الصنف</v>
      </c>
      <c r="C525" s="4">
        <f t="shared" si="584"/>
        <v>1</v>
      </c>
      <c r="D525" s="4">
        <f t="shared" si="585"/>
        <v>0</v>
      </c>
      <c r="E525" s="4">
        <f t="shared" si="586"/>
        <v>0</v>
      </c>
      <c r="F525" s="4">
        <f t="shared" si="587"/>
        <v>0</v>
      </c>
      <c r="G525" s="4">
        <f t="shared" si="588"/>
        <v>0</v>
      </c>
      <c r="H525" s="13">
        <f t="shared" si="580"/>
        <v>0</v>
      </c>
      <c r="I525" s="14">
        <f t="shared" si="581"/>
        <v>0</v>
      </c>
      <c r="J525" s="15"/>
      <c r="K525" s="16"/>
      <c r="L525" s="13"/>
      <c r="M525" s="14"/>
      <c r="N525" s="15"/>
      <c r="O525" s="16"/>
      <c r="P525" s="13"/>
      <c r="Q525" s="14"/>
      <c r="R525" s="15"/>
      <c r="S525" s="16"/>
      <c r="T525" s="13"/>
      <c r="U525" s="14"/>
      <c r="V525" s="15"/>
      <c r="W525" s="16"/>
      <c r="X525" s="17">
        <f t="shared" ref="X525:AA525" si="627">X476</f>
        <v>0</v>
      </c>
      <c r="Y525" s="18">
        <f t="shared" si="627"/>
        <v>0</v>
      </c>
      <c r="Z525" s="18">
        <f t="shared" si="627"/>
        <v>0</v>
      </c>
      <c r="AA525" s="18">
        <f t="shared" si="627"/>
        <v>0</v>
      </c>
      <c r="AB525" s="18">
        <f t="shared" si="590"/>
        <v>0</v>
      </c>
      <c r="AC525" s="18">
        <f t="shared" si="591"/>
        <v>0</v>
      </c>
      <c r="AD525" s="18">
        <f t="shared" si="592"/>
        <v>0</v>
      </c>
      <c r="AE525" s="18">
        <f t="shared" si="593"/>
        <v>0</v>
      </c>
      <c r="AF525" s="19">
        <f t="shared" si="594"/>
        <v>0</v>
      </c>
      <c r="AG525" s="20">
        <f t="shared" si="595"/>
        <v>0</v>
      </c>
      <c r="AH525" s="48">
        <f t="shared" si="596"/>
        <v>0</v>
      </c>
      <c r="AI525" s="80"/>
      <c r="AJ525" s="80"/>
    </row>
    <row r="526" spans="1:36" ht="15.75" customHeight="1" thickTop="1" thickBot="1" x14ac:dyDescent="0.3">
      <c r="A526" s="110"/>
      <c r="B526" s="44" t="str">
        <f t="shared" si="583"/>
        <v>برجاء إدخال إسم الصنف</v>
      </c>
      <c r="C526" s="26">
        <f t="shared" si="584"/>
        <v>1</v>
      </c>
      <c r="D526" s="26">
        <f t="shared" si="585"/>
        <v>0</v>
      </c>
      <c r="E526" s="26">
        <f t="shared" si="586"/>
        <v>0</v>
      </c>
      <c r="F526" s="26">
        <f t="shared" si="587"/>
        <v>0</v>
      </c>
      <c r="G526" s="26">
        <f t="shared" si="588"/>
        <v>0</v>
      </c>
      <c r="H526" s="27">
        <f t="shared" si="580"/>
        <v>0</v>
      </c>
      <c r="I526" s="28">
        <f t="shared" si="581"/>
        <v>0</v>
      </c>
      <c r="J526" s="29"/>
      <c r="K526" s="30"/>
      <c r="L526" s="27"/>
      <c r="M526" s="28"/>
      <c r="N526" s="29"/>
      <c r="O526" s="30"/>
      <c r="P526" s="27"/>
      <c r="Q526" s="28"/>
      <c r="R526" s="29"/>
      <c r="S526" s="30"/>
      <c r="T526" s="27"/>
      <c r="U526" s="28"/>
      <c r="V526" s="29"/>
      <c r="W526" s="30"/>
      <c r="X526" s="31">
        <f t="shared" ref="X526:AA526" si="628">X477</f>
        <v>0</v>
      </c>
      <c r="Y526" s="32">
        <f t="shared" si="628"/>
        <v>0</v>
      </c>
      <c r="Z526" s="32">
        <f t="shared" si="628"/>
        <v>0</v>
      </c>
      <c r="AA526" s="32">
        <f t="shared" si="628"/>
        <v>0</v>
      </c>
      <c r="AB526" s="32">
        <f t="shared" si="590"/>
        <v>0</v>
      </c>
      <c r="AC526" s="32">
        <f t="shared" si="591"/>
        <v>0</v>
      </c>
      <c r="AD526" s="32">
        <f t="shared" si="592"/>
        <v>0</v>
      </c>
      <c r="AE526" s="32">
        <f t="shared" si="593"/>
        <v>0</v>
      </c>
      <c r="AF526" s="33">
        <f t="shared" si="594"/>
        <v>0</v>
      </c>
      <c r="AG526" s="34">
        <f t="shared" si="595"/>
        <v>0</v>
      </c>
      <c r="AH526" s="47">
        <f t="shared" si="596"/>
        <v>0</v>
      </c>
      <c r="AI526" s="80"/>
      <c r="AJ526" s="80"/>
    </row>
    <row r="527" spans="1:36" ht="15.75" customHeight="1" thickTop="1" thickBot="1" x14ac:dyDescent="0.3">
      <c r="A527" s="110"/>
      <c r="B527" s="3" t="str">
        <f t="shared" si="583"/>
        <v>برجاء إدخال إسم الصنف</v>
      </c>
      <c r="C527" s="4">
        <f t="shared" si="584"/>
        <v>1</v>
      </c>
      <c r="D527" s="4">
        <f t="shared" si="585"/>
        <v>0</v>
      </c>
      <c r="E527" s="4">
        <f t="shared" si="586"/>
        <v>0</v>
      </c>
      <c r="F527" s="4">
        <f t="shared" si="587"/>
        <v>0</v>
      </c>
      <c r="G527" s="4">
        <f t="shared" si="588"/>
        <v>0</v>
      </c>
      <c r="H527" s="13">
        <f t="shared" si="580"/>
        <v>0</v>
      </c>
      <c r="I527" s="14">
        <f t="shared" si="581"/>
        <v>0</v>
      </c>
      <c r="J527" s="15"/>
      <c r="K527" s="16"/>
      <c r="L527" s="13"/>
      <c r="M527" s="14"/>
      <c r="N527" s="15"/>
      <c r="O527" s="16"/>
      <c r="P527" s="13"/>
      <c r="Q527" s="14"/>
      <c r="R527" s="15"/>
      <c r="S527" s="16"/>
      <c r="T527" s="13"/>
      <c r="U527" s="14"/>
      <c r="V527" s="15"/>
      <c r="W527" s="16"/>
      <c r="X527" s="17">
        <f t="shared" ref="X527:AA527" si="629">X478</f>
        <v>0</v>
      </c>
      <c r="Y527" s="18">
        <f t="shared" si="629"/>
        <v>0</v>
      </c>
      <c r="Z527" s="18">
        <f t="shared" si="629"/>
        <v>0</v>
      </c>
      <c r="AA527" s="18">
        <f t="shared" si="629"/>
        <v>0</v>
      </c>
      <c r="AB527" s="18">
        <f t="shared" si="590"/>
        <v>0</v>
      </c>
      <c r="AC527" s="18">
        <f t="shared" si="591"/>
        <v>0</v>
      </c>
      <c r="AD527" s="18">
        <f t="shared" si="592"/>
        <v>0</v>
      </c>
      <c r="AE527" s="18">
        <f t="shared" si="593"/>
        <v>0</v>
      </c>
      <c r="AF527" s="19">
        <f t="shared" si="594"/>
        <v>0</v>
      </c>
      <c r="AG527" s="20">
        <f t="shared" si="595"/>
        <v>0</v>
      </c>
      <c r="AH527" s="48">
        <f t="shared" si="596"/>
        <v>0</v>
      </c>
      <c r="AI527" s="80"/>
      <c r="AJ527" s="80"/>
    </row>
    <row r="528" spans="1:36" ht="15.75" customHeight="1" thickTop="1" thickBot="1" x14ac:dyDescent="0.3">
      <c r="A528" s="110"/>
      <c r="B528" s="44" t="str">
        <f t="shared" si="583"/>
        <v>برجاء إدخال إسم الصنف</v>
      </c>
      <c r="C528" s="26">
        <f t="shared" si="584"/>
        <v>1</v>
      </c>
      <c r="D528" s="26">
        <f t="shared" si="585"/>
        <v>0</v>
      </c>
      <c r="E528" s="26">
        <f t="shared" si="586"/>
        <v>0</v>
      </c>
      <c r="F528" s="26">
        <f t="shared" si="587"/>
        <v>0</v>
      </c>
      <c r="G528" s="26">
        <f t="shared" si="588"/>
        <v>0</v>
      </c>
      <c r="H528" s="27">
        <f t="shared" si="580"/>
        <v>0</v>
      </c>
      <c r="I528" s="28">
        <f t="shared" si="581"/>
        <v>0</v>
      </c>
      <c r="J528" s="29"/>
      <c r="K528" s="30"/>
      <c r="L528" s="27"/>
      <c r="M528" s="28"/>
      <c r="N528" s="29"/>
      <c r="O528" s="30"/>
      <c r="P528" s="27"/>
      <c r="Q528" s="28"/>
      <c r="R528" s="29"/>
      <c r="S528" s="30"/>
      <c r="T528" s="27"/>
      <c r="U528" s="28"/>
      <c r="V528" s="29"/>
      <c r="W528" s="30"/>
      <c r="X528" s="31">
        <f t="shared" ref="X528:AA528" si="630">X479</f>
        <v>0</v>
      </c>
      <c r="Y528" s="32">
        <f t="shared" si="630"/>
        <v>0</v>
      </c>
      <c r="Z528" s="32">
        <f t="shared" si="630"/>
        <v>0</v>
      </c>
      <c r="AA528" s="32">
        <f t="shared" si="630"/>
        <v>0</v>
      </c>
      <c r="AB528" s="32">
        <f t="shared" si="590"/>
        <v>0</v>
      </c>
      <c r="AC528" s="32">
        <f t="shared" si="591"/>
        <v>0</v>
      </c>
      <c r="AD528" s="32">
        <f t="shared" si="592"/>
        <v>0</v>
      </c>
      <c r="AE528" s="32">
        <f t="shared" si="593"/>
        <v>0</v>
      </c>
      <c r="AF528" s="33">
        <f t="shared" si="594"/>
        <v>0</v>
      </c>
      <c r="AG528" s="34">
        <f t="shared" si="595"/>
        <v>0</v>
      </c>
      <c r="AH528" s="47">
        <f t="shared" si="596"/>
        <v>0</v>
      </c>
      <c r="AI528" s="80"/>
      <c r="AJ528" s="80"/>
    </row>
    <row r="529" spans="1:36" ht="15.75" customHeight="1" thickTop="1" thickBot="1" x14ac:dyDescent="0.3">
      <c r="A529" s="110"/>
      <c r="B529" s="3" t="str">
        <f t="shared" si="583"/>
        <v>برجاء إدخال إسم الصنف</v>
      </c>
      <c r="C529" s="4">
        <f t="shared" si="584"/>
        <v>1</v>
      </c>
      <c r="D529" s="4">
        <f t="shared" si="585"/>
        <v>0</v>
      </c>
      <c r="E529" s="4">
        <f t="shared" si="586"/>
        <v>0</v>
      </c>
      <c r="F529" s="4">
        <f t="shared" si="587"/>
        <v>0</v>
      </c>
      <c r="G529" s="4">
        <f t="shared" si="588"/>
        <v>0</v>
      </c>
      <c r="H529" s="13">
        <f t="shared" si="580"/>
        <v>0</v>
      </c>
      <c r="I529" s="14">
        <f t="shared" si="581"/>
        <v>0</v>
      </c>
      <c r="J529" s="15"/>
      <c r="K529" s="16"/>
      <c r="L529" s="13"/>
      <c r="M529" s="14"/>
      <c r="N529" s="15"/>
      <c r="O529" s="16"/>
      <c r="P529" s="13"/>
      <c r="Q529" s="14"/>
      <c r="R529" s="15"/>
      <c r="S529" s="16"/>
      <c r="T529" s="13"/>
      <c r="U529" s="14"/>
      <c r="V529" s="15"/>
      <c r="W529" s="16"/>
      <c r="X529" s="17">
        <f t="shared" ref="X529:AA529" si="631">X480</f>
        <v>0</v>
      </c>
      <c r="Y529" s="18">
        <f t="shared" si="631"/>
        <v>0</v>
      </c>
      <c r="Z529" s="18">
        <f t="shared" si="631"/>
        <v>0</v>
      </c>
      <c r="AA529" s="18">
        <f t="shared" si="631"/>
        <v>0</v>
      </c>
      <c r="AB529" s="18">
        <f t="shared" si="590"/>
        <v>0</v>
      </c>
      <c r="AC529" s="18">
        <f t="shared" si="591"/>
        <v>0</v>
      </c>
      <c r="AD529" s="18">
        <f t="shared" si="592"/>
        <v>0</v>
      </c>
      <c r="AE529" s="18">
        <f t="shared" si="593"/>
        <v>0</v>
      </c>
      <c r="AF529" s="19">
        <f t="shared" si="594"/>
        <v>0</v>
      </c>
      <c r="AG529" s="20">
        <f t="shared" si="595"/>
        <v>0</v>
      </c>
      <c r="AH529" s="48">
        <f t="shared" si="596"/>
        <v>0</v>
      </c>
      <c r="AI529" s="80"/>
      <c r="AJ529" s="80"/>
    </row>
    <row r="530" spans="1:36" ht="15.75" customHeight="1" thickTop="1" thickBot="1" x14ac:dyDescent="0.3">
      <c r="A530" s="110"/>
      <c r="B530" s="44" t="str">
        <f t="shared" si="583"/>
        <v>برجاء إدخال إسم الصنف</v>
      </c>
      <c r="C530" s="26">
        <f t="shared" si="584"/>
        <v>1</v>
      </c>
      <c r="D530" s="26">
        <f t="shared" si="585"/>
        <v>0</v>
      </c>
      <c r="E530" s="26">
        <f t="shared" si="586"/>
        <v>0</v>
      </c>
      <c r="F530" s="26">
        <f t="shared" si="587"/>
        <v>0</v>
      </c>
      <c r="G530" s="26">
        <f t="shared" si="588"/>
        <v>0</v>
      </c>
      <c r="H530" s="27">
        <f t="shared" si="580"/>
        <v>0</v>
      </c>
      <c r="I530" s="28">
        <f t="shared" si="581"/>
        <v>0</v>
      </c>
      <c r="J530" s="29"/>
      <c r="K530" s="30"/>
      <c r="L530" s="27"/>
      <c r="M530" s="28"/>
      <c r="N530" s="29"/>
      <c r="O530" s="30"/>
      <c r="P530" s="27"/>
      <c r="Q530" s="28"/>
      <c r="R530" s="29"/>
      <c r="S530" s="30"/>
      <c r="T530" s="27"/>
      <c r="U530" s="28"/>
      <c r="V530" s="29"/>
      <c r="W530" s="30"/>
      <c r="X530" s="31">
        <f t="shared" ref="X530:AA530" si="632">X481</f>
        <v>0</v>
      </c>
      <c r="Y530" s="32">
        <f t="shared" si="632"/>
        <v>0</v>
      </c>
      <c r="Z530" s="32">
        <f t="shared" si="632"/>
        <v>0</v>
      </c>
      <c r="AA530" s="32">
        <f t="shared" si="632"/>
        <v>0</v>
      </c>
      <c r="AB530" s="32">
        <f t="shared" si="590"/>
        <v>0</v>
      </c>
      <c r="AC530" s="32">
        <f t="shared" si="591"/>
        <v>0</v>
      </c>
      <c r="AD530" s="32">
        <f t="shared" si="592"/>
        <v>0</v>
      </c>
      <c r="AE530" s="32">
        <f t="shared" si="593"/>
        <v>0</v>
      </c>
      <c r="AF530" s="33">
        <f t="shared" si="594"/>
        <v>0</v>
      </c>
      <c r="AG530" s="34">
        <f t="shared" si="595"/>
        <v>0</v>
      </c>
      <c r="AH530" s="47">
        <f t="shared" si="596"/>
        <v>0</v>
      </c>
      <c r="AI530" s="80"/>
      <c r="AJ530" s="80"/>
    </row>
    <row r="531" spans="1:36" ht="15.75" customHeight="1" thickTop="1" thickBot="1" x14ac:dyDescent="0.3">
      <c r="A531" s="110"/>
      <c r="B531" s="3" t="str">
        <f t="shared" si="583"/>
        <v>برجاء إدخال إسم الصنف</v>
      </c>
      <c r="C531" s="4">
        <f t="shared" si="584"/>
        <v>1</v>
      </c>
      <c r="D531" s="4">
        <f t="shared" si="585"/>
        <v>0</v>
      </c>
      <c r="E531" s="4">
        <f t="shared" si="586"/>
        <v>0</v>
      </c>
      <c r="F531" s="4">
        <f t="shared" si="587"/>
        <v>0</v>
      </c>
      <c r="G531" s="4">
        <f t="shared" si="588"/>
        <v>0</v>
      </c>
      <c r="H531" s="13">
        <f t="shared" si="580"/>
        <v>0</v>
      </c>
      <c r="I531" s="14">
        <f t="shared" si="581"/>
        <v>0</v>
      </c>
      <c r="J531" s="15"/>
      <c r="K531" s="16"/>
      <c r="L531" s="13"/>
      <c r="M531" s="14"/>
      <c r="N531" s="15"/>
      <c r="O531" s="16"/>
      <c r="P531" s="13"/>
      <c r="Q531" s="14"/>
      <c r="R531" s="15"/>
      <c r="S531" s="16"/>
      <c r="T531" s="13"/>
      <c r="U531" s="14"/>
      <c r="V531" s="15"/>
      <c r="W531" s="16"/>
      <c r="X531" s="17">
        <f t="shared" ref="X531:AA531" si="633">X482</f>
        <v>0</v>
      </c>
      <c r="Y531" s="18">
        <f t="shared" si="633"/>
        <v>0</v>
      </c>
      <c r="Z531" s="18">
        <f t="shared" si="633"/>
        <v>0</v>
      </c>
      <c r="AA531" s="18">
        <f t="shared" si="633"/>
        <v>0</v>
      </c>
      <c r="AB531" s="18">
        <f t="shared" si="590"/>
        <v>0</v>
      </c>
      <c r="AC531" s="18">
        <f t="shared" si="591"/>
        <v>0</v>
      </c>
      <c r="AD531" s="18">
        <f t="shared" si="592"/>
        <v>0</v>
      </c>
      <c r="AE531" s="18">
        <f t="shared" si="593"/>
        <v>0</v>
      </c>
      <c r="AF531" s="19">
        <f t="shared" si="594"/>
        <v>0</v>
      </c>
      <c r="AG531" s="20">
        <f t="shared" si="595"/>
        <v>0</v>
      </c>
      <c r="AH531" s="48">
        <f t="shared" si="596"/>
        <v>0</v>
      </c>
      <c r="AI531" s="80">
        <f>AI515-AI499</f>
        <v>0</v>
      </c>
      <c r="AJ531" s="80"/>
    </row>
    <row r="532" spans="1:36" ht="15.75" customHeight="1" thickTop="1" thickBot="1" x14ac:dyDescent="0.3">
      <c r="A532" s="110"/>
      <c r="B532" s="45" t="str">
        <f t="shared" si="583"/>
        <v>برجاء إدخال إسم الصنف</v>
      </c>
      <c r="C532" s="35">
        <f t="shared" si="584"/>
        <v>1</v>
      </c>
      <c r="D532" s="35">
        <f t="shared" si="585"/>
        <v>0</v>
      </c>
      <c r="E532" s="35">
        <f t="shared" si="586"/>
        <v>0</v>
      </c>
      <c r="F532" s="35">
        <f t="shared" si="587"/>
        <v>0</v>
      </c>
      <c r="G532" s="35">
        <f t="shared" si="588"/>
        <v>0</v>
      </c>
      <c r="H532" s="36">
        <f t="shared" si="580"/>
        <v>0</v>
      </c>
      <c r="I532" s="37">
        <f t="shared" si="581"/>
        <v>0</v>
      </c>
      <c r="J532" s="38"/>
      <c r="K532" s="39"/>
      <c r="L532" s="36"/>
      <c r="M532" s="37"/>
      <c r="N532" s="38"/>
      <c r="O532" s="39"/>
      <c r="P532" s="36"/>
      <c r="Q532" s="37"/>
      <c r="R532" s="38"/>
      <c r="S532" s="39"/>
      <c r="T532" s="36"/>
      <c r="U532" s="37"/>
      <c r="V532" s="38"/>
      <c r="W532" s="39"/>
      <c r="X532" s="40">
        <f t="shared" ref="X532:AA532" si="634">X483</f>
        <v>0</v>
      </c>
      <c r="Y532" s="41">
        <f t="shared" si="634"/>
        <v>0</v>
      </c>
      <c r="Z532" s="41">
        <f t="shared" si="634"/>
        <v>0</v>
      </c>
      <c r="AA532" s="41">
        <f t="shared" si="634"/>
        <v>0</v>
      </c>
      <c r="AB532" s="41">
        <f t="shared" si="590"/>
        <v>0</v>
      </c>
      <c r="AC532" s="41">
        <f t="shared" si="591"/>
        <v>0</v>
      </c>
      <c r="AD532" s="41">
        <f t="shared" si="592"/>
        <v>0</v>
      </c>
      <c r="AE532" s="41">
        <f t="shared" si="593"/>
        <v>0</v>
      </c>
      <c r="AF532" s="42">
        <f t="shared" si="594"/>
        <v>0</v>
      </c>
      <c r="AG532" s="43">
        <f t="shared" si="595"/>
        <v>0</v>
      </c>
      <c r="AH532" s="49">
        <f t="shared" si="596"/>
        <v>0</v>
      </c>
      <c r="AI532" s="80"/>
      <c r="AJ532" s="80"/>
    </row>
    <row r="533" spans="1:36" ht="20.25" thickTop="1" thickBot="1" x14ac:dyDescent="0.3">
      <c r="A533" s="81" t="s">
        <v>26</v>
      </c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>
        <f>SUM(AB493:AB532)</f>
        <v>0</v>
      </c>
      <c r="AC533" s="81"/>
      <c r="AD533" s="81"/>
      <c r="AE533" s="81"/>
      <c r="AF533" s="81"/>
      <c r="AG533" s="81"/>
      <c r="AH533" s="81"/>
      <c r="AI533" s="80"/>
      <c r="AJ533" s="80"/>
    </row>
    <row r="534" spans="1:36" ht="20.25" thickTop="1" thickBot="1" x14ac:dyDescent="0.3">
      <c r="A534" s="75" t="s">
        <v>27</v>
      </c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>
        <f>SUM(AC493:AC532)</f>
        <v>0</v>
      </c>
      <c r="AC534" s="75"/>
      <c r="AD534" s="75"/>
      <c r="AE534" s="75"/>
      <c r="AF534" s="75"/>
      <c r="AG534" s="75"/>
      <c r="AH534" s="75"/>
      <c r="AI534" s="80"/>
      <c r="AJ534" s="80"/>
    </row>
    <row r="535" spans="1:36" ht="20.25" thickTop="1" thickBot="1" x14ac:dyDescent="0.3">
      <c r="A535" s="82" t="s">
        <v>28</v>
      </c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>
        <f>SUM(AD493:AD532)</f>
        <v>0</v>
      </c>
      <c r="AC535" s="82"/>
      <c r="AD535" s="82"/>
      <c r="AE535" s="82"/>
      <c r="AF535" s="82"/>
      <c r="AG535" s="82"/>
      <c r="AH535" s="82"/>
      <c r="AI535" s="80"/>
      <c r="AJ535" s="80"/>
    </row>
    <row r="536" spans="1:36" ht="20.25" thickTop="1" thickBot="1" x14ac:dyDescent="0.3">
      <c r="A536" s="75" t="s">
        <v>29</v>
      </c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>
        <f>SUM(AE493:AE532)</f>
        <v>0</v>
      </c>
      <c r="AC536" s="75"/>
      <c r="AD536" s="75"/>
      <c r="AE536" s="75"/>
      <c r="AF536" s="75"/>
      <c r="AG536" s="75"/>
      <c r="AH536" s="75"/>
      <c r="AI536" s="80"/>
      <c r="AJ536" s="80"/>
    </row>
    <row r="537" spans="1:36" ht="20.25" thickTop="1" thickBot="1" x14ac:dyDescent="0.3">
      <c r="A537" s="82" t="s">
        <v>30</v>
      </c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0"/>
      <c r="AJ537" s="80"/>
    </row>
    <row r="538" spans="1:36" ht="15.75" customHeight="1" thickTop="1" thickBot="1" x14ac:dyDescent="0.3">
      <c r="A538" s="75" t="s">
        <v>31</v>
      </c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>
        <f>AB533+AB534+AB535+AB536-AB537</f>
        <v>0</v>
      </c>
      <c r="AC538" s="75"/>
      <c r="AD538" s="75"/>
      <c r="AE538" s="75"/>
      <c r="AF538" s="75"/>
      <c r="AG538" s="75"/>
      <c r="AH538" s="75"/>
      <c r="AI538" s="80"/>
      <c r="AJ538" s="80"/>
    </row>
    <row r="539" spans="1:36" ht="15.75" customHeight="1" thickTop="1" thickBot="1" x14ac:dyDescent="0.3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80"/>
      <c r="AJ539" s="80"/>
    </row>
    <row r="540" spans="1:36" ht="15.75" customHeight="1" thickTop="1" thickBot="1" x14ac:dyDescent="0.3">
      <c r="A540" s="110">
        <v>12</v>
      </c>
      <c r="B540" s="86" t="s">
        <v>0</v>
      </c>
      <c r="C540" s="88" t="s">
        <v>1</v>
      </c>
      <c r="D540" s="88" t="s">
        <v>21</v>
      </c>
      <c r="E540" s="88" t="s">
        <v>22</v>
      </c>
      <c r="F540" s="88" t="s">
        <v>23</v>
      </c>
      <c r="G540" s="88" t="s">
        <v>24</v>
      </c>
      <c r="H540" s="86" t="s">
        <v>2</v>
      </c>
      <c r="I540" s="106"/>
      <c r="J540" s="88" t="s">
        <v>3</v>
      </c>
      <c r="K540" s="88"/>
      <c r="L540" s="86" t="s">
        <v>4</v>
      </c>
      <c r="M540" s="106"/>
      <c r="N540" s="88" t="s">
        <v>5</v>
      </c>
      <c r="O540" s="88"/>
      <c r="P540" s="86" t="s">
        <v>6</v>
      </c>
      <c r="Q540" s="106"/>
      <c r="R540" s="88" t="s">
        <v>7</v>
      </c>
      <c r="S540" s="88"/>
      <c r="T540" s="86" t="s">
        <v>8</v>
      </c>
      <c r="U540" s="106"/>
      <c r="V540" s="88" t="s">
        <v>9</v>
      </c>
      <c r="W540" s="88"/>
      <c r="X540" s="107" t="s">
        <v>10</v>
      </c>
      <c r="Y540" s="107" t="s">
        <v>11</v>
      </c>
      <c r="Z540" s="107" t="s">
        <v>12</v>
      </c>
      <c r="AA540" s="107" t="s">
        <v>13</v>
      </c>
      <c r="AB540" s="107" t="s">
        <v>14</v>
      </c>
      <c r="AC540" s="107" t="s">
        <v>15</v>
      </c>
      <c r="AD540" s="107" t="s">
        <v>16</v>
      </c>
      <c r="AE540" s="107" t="s">
        <v>17</v>
      </c>
      <c r="AF540" s="107" t="s">
        <v>25</v>
      </c>
      <c r="AG540" s="108" t="s">
        <v>18</v>
      </c>
      <c r="AH540" s="109"/>
      <c r="AI540" s="80" t="s">
        <v>34</v>
      </c>
      <c r="AJ540" s="80"/>
    </row>
    <row r="541" spans="1:36" ht="15.75" customHeight="1" thickTop="1" thickBot="1" x14ac:dyDescent="0.3">
      <c r="A541" s="110"/>
      <c r="B541" s="86"/>
      <c r="C541" s="88"/>
      <c r="D541" s="88"/>
      <c r="E541" s="88"/>
      <c r="F541" s="88"/>
      <c r="G541" s="88"/>
      <c r="H541" s="21" t="s">
        <v>20</v>
      </c>
      <c r="I541" s="22" t="s">
        <v>19</v>
      </c>
      <c r="J541" s="23" t="s">
        <v>20</v>
      </c>
      <c r="K541" s="23" t="s">
        <v>19</v>
      </c>
      <c r="L541" s="21" t="s">
        <v>20</v>
      </c>
      <c r="M541" s="22" t="s">
        <v>19</v>
      </c>
      <c r="N541" s="23" t="s">
        <v>20</v>
      </c>
      <c r="O541" s="23" t="s">
        <v>19</v>
      </c>
      <c r="P541" s="21" t="s">
        <v>20</v>
      </c>
      <c r="Q541" s="22" t="s">
        <v>19</v>
      </c>
      <c r="R541" s="23" t="s">
        <v>20</v>
      </c>
      <c r="S541" s="23" t="s">
        <v>19</v>
      </c>
      <c r="T541" s="21" t="s">
        <v>20</v>
      </c>
      <c r="U541" s="22" t="s">
        <v>19</v>
      </c>
      <c r="V541" s="23" t="s">
        <v>20</v>
      </c>
      <c r="W541" s="23" t="s">
        <v>19</v>
      </c>
      <c r="X541" s="91"/>
      <c r="Y541" s="91"/>
      <c r="Z541" s="91"/>
      <c r="AA541" s="91"/>
      <c r="AB541" s="91"/>
      <c r="AC541" s="91"/>
      <c r="AD541" s="91"/>
      <c r="AE541" s="91"/>
      <c r="AF541" s="91"/>
      <c r="AG541" s="24" t="s">
        <v>20</v>
      </c>
      <c r="AH541" s="25" t="s">
        <v>19</v>
      </c>
      <c r="AI541" s="80"/>
      <c r="AJ541" s="80"/>
    </row>
    <row r="542" spans="1:36" ht="15.75" customHeight="1" thickTop="1" thickBot="1" x14ac:dyDescent="0.3">
      <c r="A542" s="110"/>
      <c r="B542" s="3" t="str">
        <f>B493</f>
        <v>برجاء إدخال إسم الصنف</v>
      </c>
      <c r="C542" s="4">
        <f>C493</f>
        <v>1</v>
      </c>
      <c r="D542" s="4">
        <f>X542/C542</f>
        <v>0</v>
      </c>
      <c r="E542" s="4">
        <f>Y542/C542</f>
        <v>0</v>
      </c>
      <c r="F542" s="4">
        <f>Z542/C542</f>
        <v>0</v>
      </c>
      <c r="G542" s="4">
        <f>AA542/C542</f>
        <v>0</v>
      </c>
      <c r="H542" s="5">
        <f t="shared" ref="H542:H581" si="635">AG493</f>
        <v>0</v>
      </c>
      <c r="I542" s="6">
        <f t="shared" ref="I542:I581" si="636">AH493</f>
        <v>0</v>
      </c>
      <c r="J542" s="7"/>
      <c r="K542" s="8"/>
      <c r="L542" s="5"/>
      <c r="M542" s="6"/>
      <c r="N542" s="7"/>
      <c r="O542" s="8"/>
      <c r="P542" s="5"/>
      <c r="Q542" s="6"/>
      <c r="R542" s="7"/>
      <c r="S542" s="8"/>
      <c r="T542" s="5"/>
      <c r="U542" s="6"/>
      <c r="V542" s="7"/>
      <c r="W542" s="8"/>
      <c r="X542" s="9">
        <f>X493</f>
        <v>0</v>
      </c>
      <c r="Y542" s="10">
        <f t="shared" ref="Y542:AA542" si="637">Y493</f>
        <v>0</v>
      </c>
      <c r="Z542" s="10">
        <f t="shared" si="637"/>
        <v>0</v>
      </c>
      <c r="AA542" s="10">
        <f t="shared" si="637"/>
        <v>0</v>
      </c>
      <c r="AB542" s="10">
        <f>P542*X542+Q542*D542</f>
        <v>0</v>
      </c>
      <c r="AC542" s="10">
        <f>R542*Y542+S542*E542</f>
        <v>0</v>
      </c>
      <c r="AD542" s="10">
        <f>T542*Z542+U542*F542</f>
        <v>0</v>
      </c>
      <c r="AE542" s="10">
        <f>V542*AA542+W542*G542</f>
        <v>0</v>
      </c>
      <c r="AF542" s="11">
        <f>H542*C542+I542+J542*C542+K542-L542*C542-M542+N542*C542+O542-P542*C542-Q542-R542*C542-S542-T542*C542-U542-V542*C542-W542</f>
        <v>0</v>
      </c>
      <c r="AG542" s="12">
        <f>ROUNDDOWN(AF542/C542,0)</f>
        <v>0</v>
      </c>
      <c r="AH542" s="46">
        <f>AF542-AG542*C542</f>
        <v>0</v>
      </c>
      <c r="AI542" s="80"/>
      <c r="AJ542" s="80"/>
    </row>
    <row r="543" spans="1:36" ht="15.75" customHeight="1" thickTop="1" thickBot="1" x14ac:dyDescent="0.3">
      <c r="A543" s="110"/>
      <c r="B543" s="44" t="str">
        <f t="shared" ref="B543:B581" si="638">B494</f>
        <v>برجاء إدخال إسم الصنف</v>
      </c>
      <c r="C543" s="26">
        <f t="shared" ref="C543:C581" si="639">C494</f>
        <v>1</v>
      </c>
      <c r="D543" s="26">
        <f t="shared" ref="D543:D581" si="640">X543/C543</f>
        <v>0</v>
      </c>
      <c r="E543" s="26">
        <f t="shared" ref="E543:E581" si="641">Y543/C543</f>
        <v>0</v>
      </c>
      <c r="F543" s="26">
        <f t="shared" ref="F543:F581" si="642">Z543/C543</f>
        <v>0</v>
      </c>
      <c r="G543" s="26">
        <f t="shared" ref="G543:G581" si="643">AA543/C543</f>
        <v>0</v>
      </c>
      <c r="H543" s="27">
        <f t="shared" si="635"/>
        <v>0</v>
      </c>
      <c r="I543" s="28">
        <f t="shared" si="636"/>
        <v>0</v>
      </c>
      <c r="J543" s="29"/>
      <c r="K543" s="30"/>
      <c r="L543" s="27"/>
      <c r="M543" s="28"/>
      <c r="N543" s="29"/>
      <c r="O543" s="30"/>
      <c r="P543" s="27"/>
      <c r="Q543" s="28"/>
      <c r="R543" s="29"/>
      <c r="S543" s="30"/>
      <c r="T543" s="27"/>
      <c r="U543" s="28"/>
      <c r="V543" s="29"/>
      <c r="W543" s="30"/>
      <c r="X543" s="31">
        <f t="shared" ref="X543:AA543" si="644">X494</f>
        <v>0</v>
      </c>
      <c r="Y543" s="32">
        <f t="shared" si="644"/>
        <v>0</v>
      </c>
      <c r="Z543" s="32">
        <f t="shared" si="644"/>
        <v>0</v>
      </c>
      <c r="AA543" s="32">
        <f t="shared" si="644"/>
        <v>0</v>
      </c>
      <c r="AB543" s="32">
        <f t="shared" ref="AB543:AB581" si="645">P543*X543+Q543*D543</f>
        <v>0</v>
      </c>
      <c r="AC543" s="32">
        <f t="shared" ref="AC543:AC581" si="646">R543*Y543+S543*E543</f>
        <v>0</v>
      </c>
      <c r="AD543" s="32">
        <f t="shared" ref="AD543:AD581" si="647">T543*Z543+U543*F543</f>
        <v>0</v>
      </c>
      <c r="AE543" s="32">
        <f t="shared" ref="AE543:AE581" si="648">V543*AA543+W543*G543</f>
        <v>0</v>
      </c>
      <c r="AF543" s="33">
        <f t="shared" ref="AF543:AF581" si="649">H543*C543+I543+J543*C543+K543-L543*C543-M543+N543*C543+O543-P543*C543-Q543-R543*C543-S543-T543*C543-U543-V543*C543-W543</f>
        <v>0</v>
      </c>
      <c r="AG543" s="34">
        <f t="shared" ref="AG543:AG581" si="650">ROUNDDOWN(AF543/C543,0)</f>
        <v>0</v>
      </c>
      <c r="AH543" s="47">
        <f t="shared" ref="AH543:AH581" si="651">AF543-AG543*C543</f>
        <v>0</v>
      </c>
      <c r="AI543" s="80"/>
      <c r="AJ543" s="80"/>
    </row>
    <row r="544" spans="1:36" ht="15.75" customHeight="1" thickTop="1" thickBot="1" x14ac:dyDescent="0.3">
      <c r="A544" s="110"/>
      <c r="B544" s="3" t="str">
        <f t="shared" si="638"/>
        <v>برجاء إدخال إسم الصنف</v>
      </c>
      <c r="C544" s="4">
        <f t="shared" si="639"/>
        <v>1</v>
      </c>
      <c r="D544" s="4">
        <f t="shared" si="640"/>
        <v>0</v>
      </c>
      <c r="E544" s="4">
        <f t="shared" si="641"/>
        <v>0</v>
      </c>
      <c r="F544" s="4">
        <f t="shared" si="642"/>
        <v>0</v>
      </c>
      <c r="G544" s="4">
        <f t="shared" si="643"/>
        <v>0</v>
      </c>
      <c r="H544" s="13">
        <f t="shared" si="635"/>
        <v>0</v>
      </c>
      <c r="I544" s="14">
        <f t="shared" si="636"/>
        <v>0</v>
      </c>
      <c r="J544" s="15"/>
      <c r="K544" s="16"/>
      <c r="L544" s="13"/>
      <c r="M544" s="14"/>
      <c r="N544" s="15"/>
      <c r="O544" s="16"/>
      <c r="P544" s="13"/>
      <c r="Q544" s="14"/>
      <c r="R544" s="15"/>
      <c r="S544" s="16"/>
      <c r="T544" s="13"/>
      <c r="U544" s="14"/>
      <c r="V544" s="15"/>
      <c r="W544" s="16"/>
      <c r="X544" s="17">
        <f t="shared" ref="X544:AA544" si="652">X495</f>
        <v>0</v>
      </c>
      <c r="Y544" s="18">
        <f t="shared" si="652"/>
        <v>0</v>
      </c>
      <c r="Z544" s="18">
        <f t="shared" si="652"/>
        <v>0</v>
      </c>
      <c r="AA544" s="18">
        <f t="shared" si="652"/>
        <v>0</v>
      </c>
      <c r="AB544" s="18">
        <f t="shared" si="645"/>
        <v>0</v>
      </c>
      <c r="AC544" s="18">
        <f t="shared" si="646"/>
        <v>0</v>
      </c>
      <c r="AD544" s="18">
        <f t="shared" si="647"/>
        <v>0</v>
      </c>
      <c r="AE544" s="18">
        <f t="shared" si="648"/>
        <v>0</v>
      </c>
      <c r="AF544" s="19">
        <f t="shared" si="649"/>
        <v>0</v>
      </c>
      <c r="AG544" s="20">
        <f t="shared" si="650"/>
        <v>0</v>
      </c>
      <c r="AH544" s="48">
        <f t="shared" si="651"/>
        <v>0</v>
      </c>
      <c r="AI544" s="80"/>
      <c r="AJ544" s="80"/>
    </row>
    <row r="545" spans="1:36" ht="15.75" customHeight="1" thickTop="1" thickBot="1" x14ac:dyDescent="0.3">
      <c r="A545" s="110"/>
      <c r="B545" s="44" t="str">
        <f t="shared" si="638"/>
        <v>برجاء إدخال إسم الصنف</v>
      </c>
      <c r="C545" s="26">
        <f t="shared" si="639"/>
        <v>1</v>
      </c>
      <c r="D545" s="26">
        <f t="shared" si="640"/>
        <v>0</v>
      </c>
      <c r="E545" s="26">
        <f t="shared" si="641"/>
        <v>0</v>
      </c>
      <c r="F545" s="26">
        <f t="shared" si="642"/>
        <v>0</v>
      </c>
      <c r="G545" s="26">
        <f t="shared" si="643"/>
        <v>0</v>
      </c>
      <c r="H545" s="27">
        <f t="shared" si="635"/>
        <v>0</v>
      </c>
      <c r="I545" s="28">
        <f t="shared" si="636"/>
        <v>0</v>
      </c>
      <c r="J545" s="29"/>
      <c r="K545" s="30"/>
      <c r="L545" s="27"/>
      <c r="M545" s="28"/>
      <c r="N545" s="29"/>
      <c r="O545" s="30"/>
      <c r="P545" s="27"/>
      <c r="Q545" s="28"/>
      <c r="R545" s="29"/>
      <c r="S545" s="30"/>
      <c r="T545" s="27"/>
      <c r="U545" s="28"/>
      <c r="V545" s="29"/>
      <c r="W545" s="30"/>
      <c r="X545" s="31">
        <f t="shared" ref="X545:AA545" si="653">X496</f>
        <v>0</v>
      </c>
      <c r="Y545" s="32">
        <f t="shared" si="653"/>
        <v>0</v>
      </c>
      <c r="Z545" s="32">
        <f t="shared" si="653"/>
        <v>0</v>
      </c>
      <c r="AA545" s="32">
        <f t="shared" si="653"/>
        <v>0</v>
      </c>
      <c r="AB545" s="32">
        <f t="shared" si="645"/>
        <v>0</v>
      </c>
      <c r="AC545" s="32">
        <f t="shared" si="646"/>
        <v>0</v>
      </c>
      <c r="AD545" s="32">
        <f t="shared" si="647"/>
        <v>0</v>
      </c>
      <c r="AE545" s="32">
        <f t="shared" si="648"/>
        <v>0</v>
      </c>
      <c r="AF545" s="33">
        <f t="shared" si="649"/>
        <v>0</v>
      </c>
      <c r="AG545" s="34">
        <f t="shared" si="650"/>
        <v>0</v>
      </c>
      <c r="AH545" s="47">
        <f t="shared" si="651"/>
        <v>0</v>
      </c>
      <c r="AI545" s="80"/>
      <c r="AJ545" s="80"/>
    </row>
    <row r="546" spans="1:36" ht="15.75" customHeight="1" thickTop="1" thickBot="1" x14ac:dyDescent="0.3">
      <c r="A546" s="110"/>
      <c r="B546" s="3" t="str">
        <f t="shared" si="638"/>
        <v>برجاء إدخال إسم الصنف</v>
      </c>
      <c r="C546" s="4">
        <f t="shared" si="639"/>
        <v>1</v>
      </c>
      <c r="D546" s="4">
        <f t="shared" si="640"/>
        <v>0</v>
      </c>
      <c r="E546" s="4">
        <f t="shared" si="641"/>
        <v>0</v>
      </c>
      <c r="F546" s="4">
        <f t="shared" si="642"/>
        <v>0</v>
      </c>
      <c r="G546" s="4">
        <f t="shared" si="643"/>
        <v>0</v>
      </c>
      <c r="H546" s="13">
        <f t="shared" si="635"/>
        <v>0</v>
      </c>
      <c r="I546" s="14">
        <f t="shared" si="636"/>
        <v>0</v>
      </c>
      <c r="J546" s="15"/>
      <c r="K546" s="16"/>
      <c r="L546" s="13"/>
      <c r="M546" s="14"/>
      <c r="N546" s="15"/>
      <c r="O546" s="16"/>
      <c r="P546" s="13"/>
      <c r="Q546" s="14"/>
      <c r="R546" s="15"/>
      <c r="S546" s="16"/>
      <c r="T546" s="13"/>
      <c r="U546" s="14"/>
      <c r="V546" s="15"/>
      <c r="W546" s="16"/>
      <c r="X546" s="17">
        <f t="shared" ref="X546:AA546" si="654">X497</f>
        <v>0</v>
      </c>
      <c r="Y546" s="18">
        <f t="shared" si="654"/>
        <v>0</v>
      </c>
      <c r="Z546" s="18">
        <f t="shared" si="654"/>
        <v>0</v>
      </c>
      <c r="AA546" s="18">
        <f t="shared" si="654"/>
        <v>0</v>
      </c>
      <c r="AB546" s="18">
        <f t="shared" si="645"/>
        <v>0</v>
      </c>
      <c r="AC546" s="18">
        <f t="shared" si="646"/>
        <v>0</v>
      </c>
      <c r="AD546" s="18">
        <f t="shared" si="647"/>
        <v>0</v>
      </c>
      <c r="AE546" s="18">
        <f t="shared" si="648"/>
        <v>0</v>
      </c>
      <c r="AF546" s="19">
        <f t="shared" si="649"/>
        <v>0</v>
      </c>
      <c r="AG546" s="20">
        <f t="shared" si="650"/>
        <v>0</v>
      </c>
      <c r="AH546" s="48">
        <f t="shared" si="651"/>
        <v>0</v>
      </c>
      <c r="AI546" s="80"/>
      <c r="AJ546" s="80"/>
    </row>
    <row r="547" spans="1:36" ht="15.75" customHeight="1" thickTop="1" thickBot="1" x14ac:dyDescent="0.3">
      <c r="A547" s="110"/>
      <c r="B547" s="44" t="str">
        <f t="shared" si="638"/>
        <v>برجاء إدخال إسم الصنف</v>
      </c>
      <c r="C547" s="26">
        <f t="shared" si="639"/>
        <v>1</v>
      </c>
      <c r="D547" s="26">
        <f t="shared" si="640"/>
        <v>0</v>
      </c>
      <c r="E547" s="26">
        <f t="shared" si="641"/>
        <v>0</v>
      </c>
      <c r="F547" s="26">
        <f t="shared" si="642"/>
        <v>0</v>
      </c>
      <c r="G547" s="26">
        <f t="shared" si="643"/>
        <v>0</v>
      </c>
      <c r="H547" s="27">
        <f t="shared" si="635"/>
        <v>0</v>
      </c>
      <c r="I547" s="28">
        <f t="shared" si="636"/>
        <v>0</v>
      </c>
      <c r="J547" s="29"/>
      <c r="K547" s="30"/>
      <c r="L547" s="27"/>
      <c r="M547" s="28"/>
      <c r="N547" s="29"/>
      <c r="O547" s="30"/>
      <c r="P547" s="27"/>
      <c r="Q547" s="28"/>
      <c r="R547" s="29"/>
      <c r="S547" s="30"/>
      <c r="T547" s="27"/>
      <c r="U547" s="28"/>
      <c r="V547" s="29"/>
      <c r="W547" s="30"/>
      <c r="X547" s="31">
        <f t="shared" ref="X547:AA547" si="655">X498</f>
        <v>0</v>
      </c>
      <c r="Y547" s="32">
        <f t="shared" si="655"/>
        <v>0</v>
      </c>
      <c r="Z547" s="32">
        <f t="shared" si="655"/>
        <v>0</v>
      </c>
      <c r="AA547" s="32">
        <f t="shared" si="655"/>
        <v>0</v>
      </c>
      <c r="AB547" s="32">
        <f t="shared" si="645"/>
        <v>0</v>
      </c>
      <c r="AC547" s="32">
        <f t="shared" si="646"/>
        <v>0</v>
      </c>
      <c r="AD547" s="32">
        <f t="shared" si="647"/>
        <v>0</v>
      </c>
      <c r="AE547" s="32">
        <f t="shared" si="648"/>
        <v>0</v>
      </c>
      <c r="AF547" s="33">
        <f t="shared" si="649"/>
        <v>0</v>
      </c>
      <c r="AG547" s="34">
        <f t="shared" si="650"/>
        <v>0</v>
      </c>
      <c r="AH547" s="47">
        <f t="shared" si="651"/>
        <v>0</v>
      </c>
      <c r="AI547" s="80"/>
      <c r="AJ547" s="80"/>
    </row>
    <row r="548" spans="1:36" ht="15.75" customHeight="1" thickTop="1" thickBot="1" x14ac:dyDescent="0.3">
      <c r="A548" s="110"/>
      <c r="B548" s="3" t="str">
        <f t="shared" si="638"/>
        <v>برجاء إدخال إسم الصنف</v>
      </c>
      <c r="C548" s="4">
        <f t="shared" si="639"/>
        <v>1</v>
      </c>
      <c r="D548" s="4">
        <f t="shared" si="640"/>
        <v>0</v>
      </c>
      <c r="E548" s="4">
        <f t="shared" si="641"/>
        <v>0</v>
      </c>
      <c r="F548" s="4">
        <f t="shared" si="642"/>
        <v>0</v>
      </c>
      <c r="G548" s="4">
        <f t="shared" si="643"/>
        <v>0</v>
      </c>
      <c r="H548" s="13">
        <f t="shared" si="635"/>
        <v>0</v>
      </c>
      <c r="I548" s="14">
        <f t="shared" si="636"/>
        <v>0</v>
      </c>
      <c r="J548" s="15"/>
      <c r="K548" s="16"/>
      <c r="L548" s="13"/>
      <c r="M548" s="14"/>
      <c r="N548" s="15"/>
      <c r="O548" s="16"/>
      <c r="P548" s="13"/>
      <c r="Q548" s="14"/>
      <c r="R548" s="15"/>
      <c r="S548" s="16"/>
      <c r="T548" s="13"/>
      <c r="U548" s="14"/>
      <c r="V548" s="15"/>
      <c r="W548" s="16"/>
      <c r="X548" s="17">
        <f t="shared" ref="X548:AA548" si="656">X499</f>
        <v>0</v>
      </c>
      <c r="Y548" s="18">
        <f t="shared" si="656"/>
        <v>0</v>
      </c>
      <c r="Z548" s="18">
        <f t="shared" si="656"/>
        <v>0</v>
      </c>
      <c r="AA548" s="18">
        <f t="shared" si="656"/>
        <v>0</v>
      </c>
      <c r="AB548" s="18">
        <f t="shared" si="645"/>
        <v>0</v>
      </c>
      <c r="AC548" s="18">
        <f t="shared" si="646"/>
        <v>0</v>
      </c>
      <c r="AD548" s="18">
        <f t="shared" si="647"/>
        <v>0</v>
      </c>
      <c r="AE548" s="18">
        <f t="shared" si="648"/>
        <v>0</v>
      </c>
      <c r="AF548" s="19">
        <f t="shared" si="649"/>
        <v>0</v>
      </c>
      <c r="AG548" s="20">
        <f t="shared" si="650"/>
        <v>0</v>
      </c>
      <c r="AH548" s="48">
        <f t="shared" si="651"/>
        <v>0</v>
      </c>
      <c r="AI548" s="79"/>
      <c r="AJ548" s="79"/>
    </row>
    <row r="549" spans="1:36" ht="15.75" customHeight="1" thickTop="1" thickBot="1" x14ac:dyDescent="0.3">
      <c r="A549" s="110"/>
      <c r="B549" s="44" t="str">
        <f t="shared" si="638"/>
        <v>برجاء إدخال إسم الصنف</v>
      </c>
      <c r="C549" s="26">
        <f t="shared" si="639"/>
        <v>1</v>
      </c>
      <c r="D549" s="26">
        <f t="shared" si="640"/>
        <v>0</v>
      </c>
      <c r="E549" s="26">
        <f t="shared" si="641"/>
        <v>0</v>
      </c>
      <c r="F549" s="26">
        <f t="shared" si="642"/>
        <v>0</v>
      </c>
      <c r="G549" s="26">
        <f t="shared" si="643"/>
        <v>0</v>
      </c>
      <c r="H549" s="27">
        <f t="shared" si="635"/>
        <v>0</v>
      </c>
      <c r="I549" s="28">
        <f t="shared" si="636"/>
        <v>0</v>
      </c>
      <c r="J549" s="29"/>
      <c r="K549" s="30"/>
      <c r="L549" s="27"/>
      <c r="M549" s="28"/>
      <c r="N549" s="29"/>
      <c r="O549" s="30"/>
      <c r="P549" s="27"/>
      <c r="Q549" s="28"/>
      <c r="R549" s="29"/>
      <c r="S549" s="30"/>
      <c r="T549" s="27"/>
      <c r="U549" s="28"/>
      <c r="V549" s="29"/>
      <c r="W549" s="30"/>
      <c r="X549" s="31">
        <f t="shared" ref="X549:AA549" si="657">X500</f>
        <v>0</v>
      </c>
      <c r="Y549" s="32">
        <f t="shared" si="657"/>
        <v>0</v>
      </c>
      <c r="Z549" s="32">
        <f t="shared" si="657"/>
        <v>0</v>
      </c>
      <c r="AA549" s="32">
        <f t="shared" si="657"/>
        <v>0</v>
      </c>
      <c r="AB549" s="32">
        <f t="shared" si="645"/>
        <v>0</v>
      </c>
      <c r="AC549" s="32">
        <f t="shared" si="646"/>
        <v>0</v>
      </c>
      <c r="AD549" s="32">
        <f t="shared" si="647"/>
        <v>0</v>
      </c>
      <c r="AE549" s="32">
        <f t="shared" si="648"/>
        <v>0</v>
      </c>
      <c r="AF549" s="33">
        <f t="shared" si="649"/>
        <v>0</v>
      </c>
      <c r="AG549" s="34">
        <f t="shared" si="650"/>
        <v>0</v>
      </c>
      <c r="AH549" s="47">
        <f t="shared" si="651"/>
        <v>0</v>
      </c>
      <c r="AI549" s="79"/>
      <c r="AJ549" s="79"/>
    </row>
    <row r="550" spans="1:36" ht="15.75" customHeight="1" thickTop="1" thickBot="1" x14ac:dyDescent="0.3">
      <c r="A550" s="110"/>
      <c r="B550" s="3" t="str">
        <f t="shared" si="638"/>
        <v>برجاء إدخال إسم الصنف</v>
      </c>
      <c r="C550" s="4">
        <f t="shared" si="639"/>
        <v>1</v>
      </c>
      <c r="D550" s="4">
        <f t="shared" si="640"/>
        <v>0</v>
      </c>
      <c r="E550" s="4">
        <f t="shared" si="641"/>
        <v>0</v>
      </c>
      <c r="F550" s="4">
        <f t="shared" si="642"/>
        <v>0</v>
      </c>
      <c r="G550" s="4">
        <f t="shared" si="643"/>
        <v>0</v>
      </c>
      <c r="H550" s="13">
        <f t="shared" si="635"/>
        <v>0</v>
      </c>
      <c r="I550" s="14">
        <f t="shared" si="636"/>
        <v>0</v>
      </c>
      <c r="J550" s="15"/>
      <c r="K550" s="16"/>
      <c r="L550" s="13"/>
      <c r="M550" s="14"/>
      <c r="N550" s="15"/>
      <c r="O550" s="16"/>
      <c r="P550" s="13"/>
      <c r="Q550" s="14"/>
      <c r="R550" s="15"/>
      <c r="S550" s="16"/>
      <c r="T550" s="13"/>
      <c r="U550" s="14"/>
      <c r="V550" s="15"/>
      <c r="W550" s="16"/>
      <c r="X550" s="17">
        <f t="shared" ref="X550:AA550" si="658">X501</f>
        <v>0</v>
      </c>
      <c r="Y550" s="18">
        <f t="shared" si="658"/>
        <v>0</v>
      </c>
      <c r="Z550" s="18">
        <f t="shared" si="658"/>
        <v>0</v>
      </c>
      <c r="AA550" s="18">
        <f t="shared" si="658"/>
        <v>0</v>
      </c>
      <c r="AB550" s="18">
        <f t="shared" si="645"/>
        <v>0</v>
      </c>
      <c r="AC550" s="18">
        <f t="shared" si="646"/>
        <v>0</v>
      </c>
      <c r="AD550" s="18">
        <f t="shared" si="647"/>
        <v>0</v>
      </c>
      <c r="AE550" s="18">
        <f t="shared" si="648"/>
        <v>0</v>
      </c>
      <c r="AF550" s="19">
        <f t="shared" si="649"/>
        <v>0</v>
      </c>
      <c r="AG550" s="20">
        <f t="shared" si="650"/>
        <v>0</v>
      </c>
      <c r="AH550" s="48">
        <f t="shared" si="651"/>
        <v>0</v>
      </c>
      <c r="AI550" s="79"/>
      <c r="AJ550" s="79"/>
    </row>
    <row r="551" spans="1:36" ht="15.75" customHeight="1" thickTop="1" thickBot="1" x14ac:dyDescent="0.3">
      <c r="A551" s="110"/>
      <c r="B551" s="44" t="str">
        <f t="shared" si="638"/>
        <v>برجاء إدخال إسم الصنف</v>
      </c>
      <c r="C551" s="26">
        <f t="shared" si="639"/>
        <v>1</v>
      </c>
      <c r="D551" s="26">
        <f t="shared" si="640"/>
        <v>0</v>
      </c>
      <c r="E551" s="26">
        <f t="shared" si="641"/>
        <v>0</v>
      </c>
      <c r="F551" s="26">
        <f t="shared" si="642"/>
        <v>0</v>
      </c>
      <c r="G551" s="26">
        <f t="shared" si="643"/>
        <v>0</v>
      </c>
      <c r="H551" s="27">
        <f t="shared" si="635"/>
        <v>0</v>
      </c>
      <c r="I551" s="28">
        <f t="shared" si="636"/>
        <v>0</v>
      </c>
      <c r="J551" s="29"/>
      <c r="K551" s="30"/>
      <c r="L551" s="27"/>
      <c r="M551" s="28"/>
      <c r="N551" s="29"/>
      <c r="O551" s="30"/>
      <c r="P551" s="27"/>
      <c r="Q551" s="28"/>
      <c r="R551" s="29"/>
      <c r="S551" s="30"/>
      <c r="T551" s="27"/>
      <c r="U551" s="28"/>
      <c r="V551" s="29"/>
      <c r="W551" s="30"/>
      <c r="X551" s="31">
        <f t="shared" ref="X551:AA551" si="659">X502</f>
        <v>0</v>
      </c>
      <c r="Y551" s="32">
        <f t="shared" si="659"/>
        <v>0</v>
      </c>
      <c r="Z551" s="32">
        <f t="shared" si="659"/>
        <v>0</v>
      </c>
      <c r="AA551" s="32">
        <f t="shared" si="659"/>
        <v>0</v>
      </c>
      <c r="AB551" s="32">
        <f t="shared" si="645"/>
        <v>0</v>
      </c>
      <c r="AC551" s="32">
        <f t="shared" si="646"/>
        <v>0</v>
      </c>
      <c r="AD551" s="32">
        <f t="shared" si="647"/>
        <v>0</v>
      </c>
      <c r="AE551" s="32">
        <f t="shared" si="648"/>
        <v>0</v>
      </c>
      <c r="AF551" s="33">
        <f t="shared" si="649"/>
        <v>0</v>
      </c>
      <c r="AG551" s="34">
        <f t="shared" si="650"/>
        <v>0</v>
      </c>
      <c r="AH551" s="47">
        <f t="shared" si="651"/>
        <v>0</v>
      </c>
      <c r="AI551" s="79"/>
      <c r="AJ551" s="79"/>
    </row>
    <row r="552" spans="1:36" ht="15.75" customHeight="1" thickTop="1" thickBot="1" x14ac:dyDescent="0.3">
      <c r="A552" s="110"/>
      <c r="B552" s="3" t="str">
        <f t="shared" si="638"/>
        <v>برجاء إدخال إسم الصنف</v>
      </c>
      <c r="C552" s="4">
        <f t="shared" si="639"/>
        <v>1</v>
      </c>
      <c r="D552" s="4">
        <f t="shared" si="640"/>
        <v>0</v>
      </c>
      <c r="E552" s="4">
        <f t="shared" si="641"/>
        <v>0</v>
      </c>
      <c r="F552" s="4">
        <f t="shared" si="642"/>
        <v>0</v>
      </c>
      <c r="G552" s="4">
        <f t="shared" si="643"/>
        <v>0</v>
      </c>
      <c r="H552" s="13">
        <f t="shared" si="635"/>
        <v>0</v>
      </c>
      <c r="I552" s="14">
        <f t="shared" si="636"/>
        <v>0</v>
      </c>
      <c r="J552" s="15"/>
      <c r="K552" s="16"/>
      <c r="L552" s="13"/>
      <c r="M552" s="14"/>
      <c r="N552" s="15"/>
      <c r="O552" s="16"/>
      <c r="P552" s="13"/>
      <c r="Q552" s="14"/>
      <c r="R552" s="15"/>
      <c r="S552" s="16"/>
      <c r="T552" s="13"/>
      <c r="U552" s="14"/>
      <c r="V552" s="15"/>
      <c r="W552" s="16"/>
      <c r="X552" s="17">
        <f t="shared" ref="X552:AA552" si="660">X503</f>
        <v>0</v>
      </c>
      <c r="Y552" s="18">
        <f t="shared" si="660"/>
        <v>0</v>
      </c>
      <c r="Z552" s="18">
        <f t="shared" si="660"/>
        <v>0</v>
      </c>
      <c r="AA552" s="18">
        <f t="shared" si="660"/>
        <v>0</v>
      </c>
      <c r="AB552" s="18">
        <f t="shared" si="645"/>
        <v>0</v>
      </c>
      <c r="AC552" s="18">
        <f t="shared" si="646"/>
        <v>0</v>
      </c>
      <c r="AD552" s="18">
        <f t="shared" si="647"/>
        <v>0</v>
      </c>
      <c r="AE552" s="18">
        <f t="shared" si="648"/>
        <v>0</v>
      </c>
      <c r="AF552" s="19">
        <f t="shared" si="649"/>
        <v>0</v>
      </c>
      <c r="AG552" s="20">
        <f t="shared" si="650"/>
        <v>0</v>
      </c>
      <c r="AH552" s="48">
        <f t="shared" si="651"/>
        <v>0</v>
      </c>
      <c r="AI552" s="79"/>
      <c r="AJ552" s="79"/>
    </row>
    <row r="553" spans="1:36" ht="15.75" customHeight="1" thickTop="1" thickBot="1" x14ac:dyDescent="0.3">
      <c r="A553" s="110"/>
      <c r="B553" s="44" t="str">
        <f t="shared" si="638"/>
        <v>برجاء إدخال إسم الصنف</v>
      </c>
      <c r="C553" s="26">
        <f t="shared" si="639"/>
        <v>1</v>
      </c>
      <c r="D553" s="26">
        <f t="shared" si="640"/>
        <v>0</v>
      </c>
      <c r="E553" s="26">
        <f t="shared" si="641"/>
        <v>0</v>
      </c>
      <c r="F553" s="26">
        <f t="shared" si="642"/>
        <v>0</v>
      </c>
      <c r="G553" s="26">
        <f t="shared" si="643"/>
        <v>0</v>
      </c>
      <c r="H553" s="27">
        <f t="shared" si="635"/>
        <v>0</v>
      </c>
      <c r="I553" s="28">
        <f t="shared" si="636"/>
        <v>0</v>
      </c>
      <c r="J553" s="29"/>
      <c r="K553" s="30"/>
      <c r="L553" s="27"/>
      <c r="M553" s="28"/>
      <c r="N553" s="29"/>
      <c r="O553" s="30"/>
      <c r="P553" s="27"/>
      <c r="Q553" s="28"/>
      <c r="R553" s="29"/>
      <c r="S553" s="30"/>
      <c r="T553" s="27"/>
      <c r="U553" s="28"/>
      <c r="V553" s="29"/>
      <c r="W553" s="30"/>
      <c r="X553" s="31">
        <f t="shared" ref="X553:AA553" si="661">X504</f>
        <v>0</v>
      </c>
      <c r="Y553" s="32">
        <f t="shared" si="661"/>
        <v>0</v>
      </c>
      <c r="Z553" s="32">
        <f t="shared" si="661"/>
        <v>0</v>
      </c>
      <c r="AA553" s="32">
        <f t="shared" si="661"/>
        <v>0</v>
      </c>
      <c r="AB553" s="32">
        <f t="shared" si="645"/>
        <v>0</v>
      </c>
      <c r="AC553" s="32">
        <f t="shared" si="646"/>
        <v>0</v>
      </c>
      <c r="AD553" s="32">
        <f t="shared" si="647"/>
        <v>0</v>
      </c>
      <c r="AE553" s="32">
        <f t="shared" si="648"/>
        <v>0</v>
      </c>
      <c r="AF553" s="33">
        <f t="shared" si="649"/>
        <v>0</v>
      </c>
      <c r="AG553" s="34">
        <f t="shared" si="650"/>
        <v>0</v>
      </c>
      <c r="AH553" s="47">
        <f t="shared" si="651"/>
        <v>0</v>
      </c>
      <c r="AI553" s="79"/>
      <c r="AJ553" s="79"/>
    </row>
    <row r="554" spans="1:36" ht="15.75" customHeight="1" thickTop="1" thickBot="1" x14ac:dyDescent="0.3">
      <c r="A554" s="110"/>
      <c r="B554" s="3" t="str">
        <f t="shared" si="638"/>
        <v>برجاء إدخال إسم الصنف</v>
      </c>
      <c r="C554" s="4">
        <f t="shared" si="639"/>
        <v>1</v>
      </c>
      <c r="D554" s="4">
        <f t="shared" si="640"/>
        <v>0</v>
      </c>
      <c r="E554" s="4">
        <f t="shared" si="641"/>
        <v>0</v>
      </c>
      <c r="F554" s="4">
        <f t="shared" si="642"/>
        <v>0</v>
      </c>
      <c r="G554" s="4">
        <f t="shared" si="643"/>
        <v>0</v>
      </c>
      <c r="H554" s="13">
        <f t="shared" si="635"/>
        <v>0</v>
      </c>
      <c r="I554" s="14">
        <f t="shared" si="636"/>
        <v>0</v>
      </c>
      <c r="J554" s="15"/>
      <c r="K554" s="16"/>
      <c r="L554" s="13"/>
      <c r="M554" s="14"/>
      <c r="N554" s="15"/>
      <c r="O554" s="16"/>
      <c r="P554" s="13"/>
      <c r="Q554" s="14"/>
      <c r="R554" s="15"/>
      <c r="S554" s="16"/>
      <c r="T554" s="13"/>
      <c r="U554" s="14"/>
      <c r="V554" s="15"/>
      <c r="W554" s="16"/>
      <c r="X554" s="17">
        <f t="shared" ref="X554:AA554" si="662">X505</f>
        <v>0</v>
      </c>
      <c r="Y554" s="18">
        <f t="shared" si="662"/>
        <v>0</v>
      </c>
      <c r="Z554" s="18">
        <f t="shared" si="662"/>
        <v>0</v>
      </c>
      <c r="AA554" s="18">
        <f t="shared" si="662"/>
        <v>0</v>
      </c>
      <c r="AB554" s="18">
        <f t="shared" si="645"/>
        <v>0</v>
      </c>
      <c r="AC554" s="18">
        <f t="shared" si="646"/>
        <v>0</v>
      </c>
      <c r="AD554" s="18">
        <f t="shared" si="647"/>
        <v>0</v>
      </c>
      <c r="AE554" s="18">
        <f t="shared" si="648"/>
        <v>0</v>
      </c>
      <c r="AF554" s="19">
        <f t="shared" si="649"/>
        <v>0</v>
      </c>
      <c r="AG554" s="20">
        <f t="shared" si="650"/>
        <v>0</v>
      </c>
      <c r="AH554" s="48">
        <f t="shared" si="651"/>
        <v>0</v>
      </c>
      <c r="AI554" s="79"/>
      <c r="AJ554" s="79"/>
    </row>
    <row r="555" spans="1:36" ht="15.75" customHeight="1" thickTop="1" thickBot="1" x14ac:dyDescent="0.3">
      <c r="A555" s="110"/>
      <c r="B555" s="44" t="str">
        <f t="shared" si="638"/>
        <v>برجاء إدخال إسم الصنف</v>
      </c>
      <c r="C555" s="26">
        <f t="shared" si="639"/>
        <v>1</v>
      </c>
      <c r="D555" s="26">
        <f t="shared" si="640"/>
        <v>0</v>
      </c>
      <c r="E555" s="26">
        <f t="shared" si="641"/>
        <v>0</v>
      </c>
      <c r="F555" s="26">
        <f t="shared" si="642"/>
        <v>0</v>
      </c>
      <c r="G555" s="26">
        <f t="shared" si="643"/>
        <v>0</v>
      </c>
      <c r="H555" s="27">
        <f t="shared" si="635"/>
        <v>0</v>
      </c>
      <c r="I555" s="28">
        <f t="shared" si="636"/>
        <v>0</v>
      </c>
      <c r="J555" s="29"/>
      <c r="K555" s="30"/>
      <c r="L555" s="27"/>
      <c r="M555" s="28"/>
      <c r="N555" s="29"/>
      <c r="O555" s="30"/>
      <c r="P555" s="27"/>
      <c r="Q555" s="28"/>
      <c r="R555" s="29"/>
      <c r="S555" s="30"/>
      <c r="T555" s="27"/>
      <c r="U555" s="28"/>
      <c r="V555" s="29"/>
      <c r="W555" s="30"/>
      <c r="X555" s="31">
        <f t="shared" ref="X555:AA555" si="663">X506</f>
        <v>0</v>
      </c>
      <c r="Y555" s="32">
        <f t="shared" si="663"/>
        <v>0</v>
      </c>
      <c r="Z555" s="32">
        <f t="shared" si="663"/>
        <v>0</v>
      </c>
      <c r="AA555" s="32">
        <f t="shared" si="663"/>
        <v>0</v>
      </c>
      <c r="AB555" s="32">
        <f t="shared" si="645"/>
        <v>0</v>
      </c>
      <c r="AC555" s="32">
        <f t="shared" si="646"/>
        <v>0</v>
      </c>
      <c r="AD555" s="32">
        <f t="shared" si="647"/>
        <v>0</v>
      </c>
      <c r="AE555" s="32">
        <f t="shared" si="648"/>
        <v>0</v>
      </c>
      <c r="AF555" s="33">
        <f t="shared" si="649"/>
        <v>0</v>
      </c>
      <c r="AG555" s="34">
        <f t="shared" si="650"/>
        <v>0</v>
      </c>
      <c r="AH555" s="47">
        <f t="shared" si="651"/>
        <v>0</v>
      </c>
      <c r="AI555" s="79"/>
      <c r="AJ555" s="79"/>
    </row>
    <row r="556" spans="1:36" ht="15.75" customHeight="1" thickTop="1" thickBot="1" x14ac:dyDescent="0.3">
      <c r="A556" s="110"/>
      <c r="B556" s="3" t="str">
        <f t="shared" si="638"/>
        <v>برجاء إدخال إسم الصنف</v>
      </c>
      <c r="C556" s="4">
        <f t="shared" si="639"/>
        <v>1</v>
      </c>
      <c r="D556" s="4">
        <f t="shared" si="640"/>
        <v>0</v>
      </c>
      <c r="E556" s="4">
        <f t="shared" si="641"/>
        <v>0</v>
      </c>
      <c r="F556" s="4">
        <f t="shared" si="642"/>
        <v>0</v>
      </c>
      <c r="G556" s="4">
        <f t="shared" si="643"/>
        <v>0</v>
      </c>
      <c r="H556" s="13">
        <f t="shared" si="635"/>
        <v>0</v>
      </c>
      <c r="I556" s="14">
        <f t="shared" si="636"/>
        <v>0</v>
      </c>
      <c r="J556" s="15"/>
      <c r="K556" s="16"/>
      <c r="L556" s="13"/>
      <c r="M556" s="14"/>
      <c r="N556" s="15"/>
      <c r="O556" s="16"/>
      <c r="P556" s="13"/>
      <c r="Q556" s="14"/>
      <c r="R556" s="15"/>
      <c r="S556" s="16"/>
      <c r="T556" s="13"/>
      <c r="U556" s="14"/>
      <c r="V556" s="15"/>
      <c r="W556" s="16"/>
      <c r="X556" s="17">
        <f t="shared" ref="X556:AA556" si="664">X507</f>
        <v>0</v>
      </c>
      <c r="Y556" s="18">
        <f t="shared" si="664"/>
        <v>0</v>
      </c>
      <c r="Z556" s="18">
        <f t="shared" si="664"/>
        <v>0</v>
      </c>
      <c r="AA556" s="18">
        <f t="shared" si="664"/>
        <v>0</v>
      </c>
      <c r="AB556" s="18">
        <f t="shared" si="645"/>
        <v>0</v>
      </c>
      <c r="AC556" s="18">
        <f t="shared" si="646"/>
        <v>0</v>
      </c>
      <c r="AD556" s="18">
        <f t="shared" si="647"/>
        <v>0</v>
      </c>
      <c r="AE556" s="18">
        <f t="shared" si="648"/>
        <v>0</v>
      </c>
      <c r="AF556" s="19">
        <f t="shared" si="649"/>
        <v>0</v>
      </c>
      <c r="AG556" s="20">
        <f t="shared" si="650"/>
        <v>0</v>
      </c>
      <c r="AH556" s="48">
        <f t="shared" si="651"/>
        <v>0</v>
      </c>
      <c r="AI556" s="80" t="s">
        <v>32</v>
      </c>
      <c r="AJ556" s="80"/>
    </row>
    <row r="557" spans="1:36" ht="15.75" customHeight="1" thickTop="1" thickBot="1" x14ac:dyDescent="0.3">
      <c r="A557" s="110"/>
      <c r="B557" s="44" t="str">
        <f t="shared" si="638"/>
        <v>برجاء إدخال إسم الصنف</v>
      </c>
      <c r="C557" s="26">
        <f t="shared" si="639"/>
        <v>1</v>
      </c>
      <c r="D557" s="26">
        <f t="shared" si="640"/>
        <v>0</v>
      </c>
      <c r="E557" s="26">
        <f t="shared" si="641"/>
        <v>0</v>
      </c>
      <c r="F557" s="26">
        <f t="shared" si="642"/>
        <v>0</v>
      </c>
      <c r="G557" s="26">
        <f t="shared" si="643"/>
        <v>0</v>
      </c>
      <c r="H557" s="27">
        <f t="shared" si="635"/>
        <v>0</v>
      </c>
      <c r="I557" s="28">
        <f t="shared" si="636"/>
        <v>0</v>
      </c>
      <c r="J557" s="29"/>
      <c r="K557" s="30"/>
      <c r="L557" s="27"/>
      <c r="M557" s="28"/>
      <c r="N557" s="29"/>
      <c r="O557" s="30"/>
      <c r="P557" s="27"/>
      <c r="Q557" s="28"/>
      <c r="R557" s="29"/>
      <c r="S557" s="30"/>
      <c r="T557" s="27"/>
      <c r="U557" s="28"/>
      <c r="V557" s="29"/>
      <c r="W557" s="30"/>
      <c r="X557" s="31">
        <f t="shared" ref="X557:AA557" si="665">X508</f>
        <v>0</v>
      </c>
      <c r="Y557" s="32">
        <f t="shared" si="665"/>
        <v>0</v>
      </c>
      <c r="Z557" s="32">
        <f t="shared" si="665"/>
        <v>0</v>
      </c>
      <c r="AA557" s="32">
        <f t="shared" si="665"/>
        <v>0</v>
      </c>
      <c r="AB557" s="32">
        <f t="shared" si="645"/>
        <v>0</v>
      </c>
      <c r="AC557" s="32">
        <f t="shared" si="646"/>
        <v>0</v>
      </c>
      <c r="AD557" s="32">
        <f t="shared" si="647"/>
        <v>0</v>
      </c>
      <c r="AE557" s="32">
        <f t="shared" si="648"/>
        <v>0</v>
      </c>
      <c r="AF557" s="33">
        <f t="shared" si="649"/>
        <v>0</v>
      </c>
      <c r="AG557" s="34">
        <f t="shared" si="650"/>
        <v>0</v>
      </c>
      <c r="AH557" s="47">
        <f t="shared" si="651"/>
        <v>0</v>
      </c>
      <c r="AI557" s="80"/>
      <c r="AJ557" s="80"/>
    </row>
    <row r="558" spans="1:36" ht="15.75" customHeight="1" thickTop="1" thickBot="1" x14ac:dyDescent="0.3">
      <c r="A558" s="110"/>
      <c r="B558" s="3" t="str">
        <f t="shared" si="638"/>
        <v>برجاء إدخال إسم الصنف</v>
      </c>
      <c r="C558" s="4">
        <f t="shared" si="639"/>
        <v>1</v>
      </c>
      <c r="D558" s="4">
        <f t="shared" si="640"/>
        <v>0</v>
      </c>
      <c r="E558" s="4">
        <f t="shared" si="641"/>
        <v>0</v>
      </c>
      <c r="F558" s="4">
        <f t="shared" si="642"/>
        <v>0</v>
      </c>
      <c r="G558" s="4">
        <f t="shared" si="643"/>
        <v>0</v>
      </c>
      <c r="H558" s="13">
        <f t="shared" si="635"/>
        <v>0</v>
      </c>
      <c r="I558" s="14">
        <f t="shared" si="636"/>
        <v>0</v>
      </c>
      <c r="J558" s="15"/>
      <c r="K558" s="16"/>
      <c r="L558" s="13"/>
      <c r="M558" s="14"/>
      <c r="N558" s="15"/>
      <c r="O558" s="16"/>
      <c r="P558" s="13"/>
      <c r="Q558" s="14"/>
      <c r="R558" s="15"/>
      <c r="S558" s="16"/>
      <c r="T558" s="13"/>
      <c r="U558" s="14"/>
      <c r="V558" s="15"/>
      <c r="W558" s="16"/>
      <c r="X558" s="17">
        <f t="shared" ref="X558:AA558" si="666">X509</f>
        <v>0</v>
      </c>
      <c r="Y558" s="18">
        <f t="shared" si="666"/>
        <v>0</v>
      </c>
      <c r="Z558" s="18">
        <f t="shared" si="666"/>
        <v>0</v>
      </c>
      <c r="AA558" s="18">
        <f t="shared" si="666"/>
        <v>0</v>
      </c>
      <c r="AB558" s="18">
        <f t="shared" si="645"/>
        <v>0</v>
      </c>
      <c r="AC558" s="18">
        <f t="shared" si="646"/>
        <v>0</v>
      </c>
      <c r="AD558" s="18">
        <f t="shared" si="647"/>
        <v>0</v>
      </c>
      <c r="AE558" s="18">
        <f t="shared" si="648"/>
        <v>0</v>
      </c>
      <c r="AF558" s="19">
        <f t="shared" si="649"/>
        <v>0</v>
      </c>
      <c r="AG558" s="20">
        <f t="shared" si="650"/>
        <v>0</v>
      </c>
      <c r="AH558" s="48">
        <f t="shared" si="651"/>
        <v>0</v>
      </c>
      <c r="AI558" s="80"/>
      <c r="AJ558" s="80"/>
    </row>
    <row r="559" spans="1:36" ht="15.75" customHeight="1" thickTop="1" thickBot="1" x14ac:dyDescent="0.3">
      <c r="A559" s="110"/>
      <c r="B559" s="44" t="str">
        <f t="shared" si="638"/>
        <v>برجاء إدخال إسم الصنف</v>
      </c>
      <c r="C559" s="26">
        <f t="shared" si="639"/>
        <v>1</v>
      </c>
      <c r="D559" s="26">
        <f t="shared" si="640"/>
        <v>0</v>
      </c>
      <c r="E559" s="26">
        <f t="shared" si="641"/>
        <v>0</v>
      </c>
      <c r="F559" s="26">
        <f t="shared" si="642"/>
        <v>0</v>
      </c>
      <c r="G559" s="26">
        <f t="shared" si="643"/>
        <v>0</v>
      </c>
      <c r="H559" s="27">
        <f t="shared" si="635"/>
        <v>0</v>
      </c>
      <c r="I559" s="28">
        <f t="shared" si="636"/>
        <v>0</v>
      </c>
      <c r="J559" s="29"/>
      <c r="K559" s="30"/>
      <c r="L559" s="27"/>
      <c r="M559" s="28"/>
      <c r="N559" s="29"/>
      <c r="O559" s="30"/>
      <c r="P559" s="27"/>
      <c r="Q559" s="28"/>
      <c r="R559" s="29"/>
      <c r="S559" s="30"/>
      <c r="T559" s="27"/>
      <c r="U559" s="28"/>
      <c r="V559" s="29"/>
      <c r="W559" s="30"/>
      <c r="X559" s="31">
        <f t="shared" ref="X559:AA559" si="667">X510</f>
        <v>0</v>
      </c>
      <c r="Y559" s="32">
        <f t="shared" si="667"/>
        <v>0</v>
      </c>
      <c r="Z559" s="32">
        <f t="shared" si="667"/>
        <v>0</v>
      </c>
      <c r="AA559" s="32">
        <f t="shared" si="667"/>
        <v>0</v>
      </c>
      <c r="AB559" s="32">
        <f t="shared" si="645"/>
        <v>0</v>
      </c>
      <c r="AC559" s="32">
        <f t="shared" si="646"/>
        <v>0</v>
      </c>
      <c r="AD559" s="32">
        <f t="shared" si="647"/>
        <v>0</v>
      </c>
      <c r="AE559" s="32">
        <f t="shared" si="648"/>
        <v>0</v>
      </c>
      <c r="AF559" s="33">
        <f t="shared" si="649"/>
        <v>0</v>
      </c>
      <c r="AG559" s="34">
        <f t="shared" si="650"/>
        <v>0</v>
      </c>
      <c r="AH559" s="47">
        <f t="shared" si="651"/>
        <v>0</v>
      </c>
      <c r="AI559" s="80"/>
      <c r="AJ559" s="80"/>
    </row>
    <row r="560" spans="1:36" ht="15.75" customHeight="1" thickTop="1" thickBot="1" x14ac:dyDescent="0.3">
      <c r="A560" s="110"/>
      <c r="B560" s="3" t="str">
        <f t="shared" si="638"/>
        <v>برجاء إدخال إسم الصنف</v>
      </c>
      <c r="C560" s="4">
        <f t="shared" si="639"/>
        <v>1</v>
      </c>
      <c r="D560" s="4">
        <f t="shared" si="640"/>
        <v>0</v>
      </c>
      <c r="E560" s="4">
        <f t="shared" si="641"/>
        <v>0</v>
      </c>
      <c r="F560" s="4">
        <f t="shared" si="642"/>
        <v>0</v>
      </c>
      <c r="G560" s="4">
        <f t="shared" si="643"/>
        <v>0</v>
      </c>
      <c r="H560" s="13">
        <f t="shared" si="635"/>
        <v>0</v>
      </c>
      <c r="I560" s="14">
        <f t="shared" si="636"/>
        <v>0</v>
      </c>
      <c r="J560" s="15"/>
      <c r="K560" s="16"/>
      <c r="L560" s="13"/>
      <c r="M560" s="14"/>
      <c r="N560" s="15"/>
      <c r="O560" s="16"/>
      <c r="P560" s="13"/>
      <c r="Q560" s="14"/>
      <c r="R560" s="15"/>
      <c r="S560" s="16"/>
      <c r="T560" s="13"/>
      <c r="U560" s="14"/>
      <c r="V560" s="15"/>
      <c r="W560" s="16"/>
      <c r="X560" s="17">
        <f t="shared" ref="X560:AA560" si="668">X511</f>
        <v>0</v>
      </c>
      <c r="Y560" s="18">
        <f t="shared" si="668"/>
        <v>0</v>
      </c>
      <c r="Z560" s="18">
        <f t="shared" si="668"/>
        <v>0</v>
      </c>
      <c r="AA560" s="18">
        <f t="shared" si="668"/>
        <v>0</v>
      </c>
      <c r="AB560" s="18">
        <f t="shared" si="645"/>
        <v>0</v>
      </c>
      <c r="AC560" s="18">
        <f t="shared" si="646"/>
        <v>0</v>
      </c>
      <c r="AD560" s="18">
        <f t="shared" si="647"/>
        <v>0</v>
      </c>
      <c r="AE560" s="18">
        <f t="shared" si="648"/>
        <v>0</v>
      </c>
      <c r="AF560" s="19">
        <f t="shared" si="649"/>
        <v>0</v>
      </c>
      <c r="AG560" s="20">
        <f t="shared" si="650"/>
        <v>0</v>
      </c>
      <c r="AH560" s="48">
        <f t="shared" si="651"/>
        <v>0</v>
      </c>
      <c r="AI560" s="80"/>
      <c r="AJ560" s="80"/>
    </row>
    <row r="561" spans="1:36" ht="15.75" customHeight="1" thickTop="1" thickBot="1" x14ac:dyDescent="0.3">
      <c r="A561" s="110"/>
      <c r="B561" s="44" t="str">
        <f t="shared" si="638"/>
        <v>برجاء إدخال إسم الصنف</v>
      </c>
      <c r="C561" s="26">
        <f t="shared" si="639"/>
        <v>1</v>
      </c>
      <c r="D561" s="26">
        <f t="shared" si="640"/>
        <v>0</v>
      </c>
      <c r="E561" s="26">
        <f t="shared" si="641"/>
        <v>0</v>
      </c>
      <c r="F561" s="26">
        <f t="shared" si="642"/>
        <v>0</v>
      </c>
      <c r="G561" s="26">
        <f t="shared" si="643"/>
        <v>0</v>
      </c>
      <c r="H561" s="27">
        <f t="shared" si="635"/>
        <v>0</v>
      </c>
      <c r="I561" s="28">
        <f t="shared" si="636"/>
        <v>0</v>
      </c>
      <c r="J561" s="29"/>
      <c r="K561" s="30"/>
      <c r="L561" s="27"/>
      <c r="M561" s="28"/>
      <c r="N561" s="29"/>
      <c r="O561" s="30"/>
      <c r="P561" s="27"/>
      <c r="Q561" s="28"/>
      <c r="R561" s="29"/>
      <c r="S561" s="30"/>
      <c r="T561" s="27"/>
      <c r="U561" s="28"/>
      <c r="V561" s="29"/>
      <c r="W561" s="30"/>
      <c r="X561" s="31">
        <f t="shared" ref="X561:AA561" si="669">X512</f>
        <v>0</v>
      </c>
      <c r="Y561" s="32">
        <f t="shared" si="669"/>
        <v>0</v>
      </c>
      <c r="Z561" s="32">
        <f t="shared" si="669"/>
        <v>0</v>
      </c>
      <c r="AA561" s="32">
        <f t="shared" si="669"/>
        <v>0</v>
      </c>
      <c r="AB561" s="32">
        <f t="shared" si="645"/>
        <v>0</v>
      </c>
      <c r="AC561" s="32">
        <f t="shared" si="646"/>
        <v>0</v>
      </c>
      <c r="AD561" s="32">
        <f t="shared" si="647"/>
        <v>0</v>
      </c>
      <c r="AE561" s="32">
        <f t="shared" si="648"/>
        <v>0</v>
      </c>
      <c r="AF561" s="33">
        <f t="shared" si="649"/>
        <v>0</v>
      </c>
      <c r="AG561" s="34">
        <f t="shared" si="650"/>
        <v>0</v>
      </c>
      <c r="AH561" s="47">
        <f t="shared" si="651"/>
        <v>0</v>
      </c>
      <c r="AI561" s="80"/>
      <c r="AJ561" s="80"/>
    </row>
    <row r="562" spans="1:36" ht="15.75" customHeight="1" thickTop="1" thickBot="1" x14ac:dyDescent="0.3">
      <c r="A562" s="110"/>
      <c r="B562" s="3" t="str">
        <f t="shared" si="638"/>
        <v>برجاء إدخال إسم الصنف</v>
      </c>
      <c r="C562" s="4">
        <f t="shared" si="639"/>
        <v>1</v>
      </c>
      <c r="D562" s="4">
        <f t="shared" si="640"/>
        <v>0</v>
      </c>
      <c r="E562" s="4">
        <f t="shared" si="641"/>
        <v>0</v>
      </c>
      <c r="F562" s="4">
        <f t="shared" si="642"/>
        <v>0</v>
      </c>
      <c r="G562" s="4">
        <f t="shared" si="643"/>
        <v>0</v>
      </c>
      <c r="H562" s="13">
        <f t="shared" si="635"/>
        <v>0</v>
      </c>
      <c r="I562" s="14">
        <f t="shared" si="636"/>
        <v>0</v>
      </c>
      <c r="J562" s="15"/>
      <c r="K562" s="16"/>
      <c r="L562" s="13"/>
      <c r="M562" s="14"/>
      <c r="N562" s="15"/>
      <c r="O562" s="16"/>
      <c r="P562" s="13"/>
      <c r="Q562" s="14"/>
      <c r="R562" s="15"/>
      <c r="S562" s="16"/>
      <c r="T562" s="13"/>
      <c r="U562" s="14"/>
      <c r="V562" s="15"/>
      <c r="W562" s="16"/>
      <c r="X562" s="17">
        <f t="shared" ref="X562:AA562" si="670">X513</f>
        <v>0</v>
      </c>
      <c r="Y562" s="18">
        <f t="shared" si="670"/>
        <v>0</v>
      </c>
      <c r="Z562" s="18">
        <f t="shared" si="670"/>
        <v>0</v>
      </c>
      <c r="AA562" s="18">
        <f t="shared" si="670"/>
        <v>0</v>
      </c>
      <c r="AB562" s="18">
        <f t="shared" si="645"/>
        <v>0</v>
      </c>
      <c r="AC562" s="18">
        <f t="shared" si="646"/>
        <v>0</v>
      </c>
      <c r="AD562" s="18">
        <f t="shared" si="647"/>
        <v>0</v>
      </c>
      <c r="AE562" s="18">
        <f t="shared" si="648"/>
        <v>0</v>
      </c>
      <c r="AF562" s="19">
        <f t="shared" si="649"/>
        <v>0</v>
      </c>
      <c r="AG562" s="20">
        <f t="shared" si="650"/>
        <v>0</v>
      </c>
      <c r="AH562" s="48">
        <f t="shared" si="651"/>
        <v>0</v>
      </c>
      <c r="AI562" s="80"/>
      <c r="AJ562" s="80"/>
    </row>
    <row r="563" spans="1:36" ht="15.75" customHeight="1" thickTop="1" thickBot="1" x14ac:dyDescent="0.3">
      <c r="A563" s="110"/>
      <c r="B563" s="44" t="str">
        <f t="shared" si="638"/>
        <v>برجاء إدخال إسم الصنف</v>
      </c>
      <c r="C563" s="26">
        <f t="shared" si="639"/>
        <v>1</v>
      </c>
      <c r="D563" s="26">
        <f t="shared" si="640"/>
        <v>0</v>
      </c>
      <c r="E563" s="26">
        <f t="shared" si="641"/>
        <v>0</v>
      </c>
      <c r="F563" s="26">
        <f t="shared" si="642"/>
        <v>0</v>
      </c>
      <c r="G563" s="26">
        <f t="shared" si="643"/>
        <v>0</v>
      </c>
      <c r="H563" s="27">
        <f t="shared" si="635"/>
        <v>0</v>
      </c>
      <c r="I563" s="28">
        <f t="shared" si="636"/>
        <v>0</v>
      </c>
      <c r="J563" s="29"/>
      <c r="K563" s="30"/>
      <c r="L563" s="27"/>
      <c r="M563" s="28"/>
      <c r="N563" s="29"/>
      <c r="O563" s="30"/>
      <c r="P563" s="27"/>
      <c r="Q563" s="28"/>
      <c r="R563" s="29"/>
      <c r="S563" s="30"/>
      <c r="T563" s="27"/>
      <c r="U563" s="28"/>
      <c r="V563" s="29"/>
      <c r="W563" s="30"/>
      <c r="X563" s="31">
        <f t="shared" ref="X563:AA563" si="671">X514</f>
        <v>0</v>
      </c>
      <c r="Y563" s="32">
        <f t="shared" si="671"/>
        <v>0</v>
      </c>
      <c r="Z563" s="32">
        <f t="shared" si="671"/>
        <v>0</v>
      </c>
      <c r="AA563" s="32">
        <f t="shared" si="671"/>
        <v>0</v>
      </c>
      <c r="AB563" s="32">
        <f t="shared" si="645"/>
        <v>0</v>
      </c>
      <c r="AC563" s="32">
        <f t="shared" si="646"/>
        <v>0</v>
      </c>
      <c r="AD563" s="32">
        <f t="shared" si="647"/>
        <v>0</v>
      </c>
      <c r="AE563" s="32">
        <f t="shared" si="648"/>
        <v>0</v>
      </c>
      <c r="AF563" s="33">
        <f t="shared" si="649"/>
        <v>0</v>
      </c>
      <c r="AG563" s="34">
        <f t="shared" si="650"/>
        <v>0</v>
      </c>
      <c r="AH563" s="47">
        <f t="shared" si="651"/>
        <v>0</v>
      </c>
      <c r="AI563" s="80"/>
      <c r="AJ563" s="80"/>
    </row>
    <row r="564" spans="1:36" ht="15.75" customHeight="1" thickTop="1" thickBot="1" x14ac:dyDescent="0.3">
      <c r="A564" s="110"/>
      <c r="B564" s="3" t="str">
        <f t="shared" si="638"/>
        <v>برجاء إدخال إسم الصنف</v>
      </c>
      <c r="C564" s="4">
        <f t="shared" si="639"/>
        <v>1</v>
      </c>
      <c r="D564" s="4">
        <f t="shared" si="640"/>
        <v>0</v>
      </c>
      <c r="E564" s="4">
        <f t="shared" si="641"/>
        <v>0</v>
      </c>
      <c r="F564" s="4">
        <f t="shared" si="642"/>
        <v>0</v>
      </c>
      <c r="G564" s="4">
        <f t="shared" si="643"/>
        <v>0</v>
      </c>
      <c r="H564" s="13">
        <f t="shared" si="635"/>
        <v>0</v>
      </c>
      <c r="I564" s="14">
        <f t="shared" si="636"/>
        <v>0</v>
      </c>
      <c r="J564" s="15"/>
      <c r="K564" s="16"/>
      <c r="L564" s="13"/>
      <c r="M564" s="14"/>
      <c r="N564" s="15"/>
      <c r="O564" s="16"/>
      <c r="P564" s="13"/>
      <c r="Q564" s="14"/>
      <c r="R564" s="15"/>
      <c r="S564" s="16"/>
      <c r="T564" s="13"/>
      <c r="U564" s="14"/>
      <c r="V564" s="15"/>
      <c r="W564" s="16"/>
      <c r="X564" s="17">
        <f t="shared" ref="X564:AA564" si="672">X515</f>
        <v>0</v>
      </c>
      <c r="Y564" s="18">
        <f t="shared" si="672"/>
        <v>0</v>
      </c>
      <c r="Z564" s="18">
        <f t="shared" si="672"/>
        <v>0</v>
      </c>
      <c r="AA564" s="18">
        <f t="shared" si="672"/>
        <v>0</v>
      </c>
      <c r="AB564" s="18">
        <f t="shared" si="645"/>
        <v>0</v>
      </c>
      <c r="AC564" s="18">
        <f t="shared" si="646"/>
        <v>0</v>
      </c>
      <c r="AD564" s="18">
        <f t="shared" si="647"/>
        <v>0</v>
      </c>
      <c r="AE564" s="18">
        <f t="shared" si="648"/>
        <v>0</v>
      </c>
      <c r="AF564" s="19">
        <f t="shared" si="649"/>
        <v>0</v>
      </c>
      <c r="AG564" s="20">
        <f t="shared" si="650"/>
        <v>0</v>
      </c>
      <c r="AH564" s="48">
        <f t="shared" si="651"/>
        <v>0</v>
      </c>
      <c r="AI564" s="80">
        <f>AB587</f>
        <v>0</v>
      </c>
      <c r="AJ564" s="80"/>
    </row>
    <row r="565" spans="1:36" ht="15.75" customHeight="1" thickTop="1" thickBot="1" x14ac:dyDescent="0.3">
      <c r="A565" s="110"/>
      <c r="B565" s="44" t="str">
        <f t="shared" si="638"/>
        <v>برجاء إدخال إسم الصنف</v>
      </c>
      <c r="C565" s="26">
        <f t="shared" si="639"/>
        <v>1</v>
      </c>
      <c r="D565" s="26">
        <f t="shared" si="640"/>
        <v>0</v>
      </c>
      <c r="E565" s="26">
        <f t="shared" si="641"/>
        <v>0</v>
      </c>
      <c r="F565" s="26">
        <f t="shared" si="642"/>
        <v>0</v>
      </c>
      <c r="G565" s="26">
        <f t="shared" si="643"/>
        <v>0</v>
      </c>
      <c r="H565" s="27">
        <f t="shared" si="635"/>
        <v>0</v>
      </c>
      <c r="I565" s="28">
        <f t="shared" si="636"/>
        <v>0</v>
      </c>
      <c r="J565" s="29"/>
      <c r="K565" s="30"/>
      <c r="L565" s="27"/>
      <c r="M565" s="28"/>
      <c r="N565" s="29"/>
      <c r="O565" s="30"/>
      <c r="P565" s="27"/>
      <c r="Q565" s="28"/>
      <c r="R565" s="29"/>
      <c r="S565" s="30"/>
      <c r="T565" s="27"/>
      <c r="U565" s="28"/>
      <c r="V565" s="29"/>
      <c r="W565" s="30"/>
      <c r="X565" s="31">
        <f t="shared" ref="X565:AA565" si="673">X516</f>
        <v>0</v>
      </c>
      <c r="Y565" s="32">
        <f t="shared" si="673"/>
        <v>0</v>
      </c>
      <c r="Z565" s="32">
        <f t="shared" si="673"/>
        <v>0</v>
      </c>
      <c r="AA565" s="32">
        <f t="shared" si="673"/>
        <v>0</v>
      </c>
      <c r="AB565" s="32">
        <f t="shared" si="645"/>
        <v>0</v>
      </c>
      <c r="AC565" s="32">
        <f t="shared" si="646"/>
        <v>0</v>
      </c>
      <c r="AD565" s="32">
        <f t="shared" si="647"/>
        <v>0</v>
      </c>
      <c r="AE565" s="32">
        <f t="shared" si="648"/>
        <v>0</v>
      </c>
      <c r="AF565" s="33">
        <f t="shared" si="649"/>
        <v>0</v>
      </c>
      <c r="AG565" s="34">
        <f t="shared" si="650"/>
        <v>0</v>
      </c>
      <c r="AH565" s="47">
        <f t="shared" si="651"/>
        <v>0</v>
      </c>
      <c r="AI565" s="80"/>
      <c r="AJ565" s="80"/>
    </row>
    <row r="566" spans="1:36" ht="15.75" customHeight="1" thickTop="1" thickBot="1" x14ac:dyDescent="0.3">
      <c r="A566" s="110"/>
      <c r="B566" s="3" t="str">
        <f t="shared" si="638"/>
        <v>برجاء إدخال إسم الصنف</v>
      </c>
      <c r="C566" s="4">
        <f t="shared" si="639"/>
        <v>1</v>
      </c>
      <c r="D566" s="4">
        <f t="shared" si="640"/>
        <v>0</v>
      </c>
      <c r="E566" s="4">
        <f t="shared" si="641"/>
        <v>0</v>
      </c>
      <c r="F566" s="4">
        <f t="shared" si="642"/>
        <v>0</v>
      </c>
      <c r="G566" s="4">
        <f t="shared" si="643"/>
        <v>0</v>
      </c>
      <c r="H566" s="13">
        <f t="shared" si="635"/>
        <v>0</v>
      </c>
      <c r="I566" s="14">
        <f t="shared" si="636"/>
        <v>0</v>
      </c>
      <c r="J566" s="15"/>
      <c r="K566" s="16"/>
      <c r="L566" s="13"/>
      <c r="M566" s="14"/>
      <c r="N566" s="15"/>
      <c r="O566" s="16"/>
      <c r="P566" s="13"/>
      <c r="Q566" s="14"/>
      <c r="R566" s="15"/>
      <c r="S566" s="16"/>
      <c r="T566" s="13"/>
      <c r="U566" s="14"/>
      <c r="V566" s="15"/>
      <c r="W566" s="16"/>
      <c r="X566" s="17">
        <f t="shared" ref="X566:AA566" si="674">X517</f>
        <v>0</v>
      </c>
      <c r="Y566" s="18">
        <f t="shared" si="674"/>
        <v>0</v>
      </c>
      <c r="Z566" s="18">
        <f t="shared" si="674"/>
        <v>0</v>
      </c>
      <c r="AA566" s="18">
        <f t="shared" si="674"/>
        <v>0</v>
      </c>
      <c r="AB566" s="18">
        <f t="shared" si="645"/>
        <v>0</v>
      </c>
      <c r="AC566" s="18">
        <f t="shared" si="646"/>
        <v>0</v>
      </c>
      <c r="AD566" s="18">
        <f t="shared" si="647"/>
        <v>0</v>
      </c>
      <c r="AE566" s="18">
        <f t="shared" si="648"/>
        <v>0</v>
      </c>
      <c r="AF566" s="19">
        <f t="shared" si="649"/>
        <v>0</v>
      </c>
      <c r="AG566" s="20">
        <f t="shared" si="650"/>
        <v>0</v>
      </c>
      <c r="AH566" s="48">
        <f t="shared" si="651"/>
        <v>0</v>
      </c>
      <c r="AI566" s="80"/>
      <c r="AJ566" s="80"/>
    </row>
    <row r="567" spans="1:36" ht="15.75" customHeight="1" thickTop="1" thickBot="1" x14ac:dyDescent="0.3">
      <c r="A567" s="110"/>
      <c r="B567" s="44" t="str">
        <f t="shared" si="638"/>
        <v>برجاء إدخال إسم الصنف</v>
      </c>
      <c r="C567" s="26">
        <f t="shared" si="639"/>
        <v>1</v>
      </c>
      <c r="D567" s="26">
        <f t="shared" si="640"/>
        <v>0</v>
      </c>
      <c r="E567" s="26">
        <f t="shared" si="641"/>
        <v>0</v>
      </c>
      <c r="F567" s="26">
        <f t="shared" si="642"/>
        <v>0</v>
      </c>
      <c r="G567" s="26">
        <f t="shared" si="643"/>
        <v>0</v>
      </c>
      <c r="H567" s="27">
        <f t="shared" si="635"/>
        <v>0</v>
      </c>
      <c r="I567" s="28">
        <f t="shared" si="636"/>
        <v>0</v>
      </c>
      <c r="J567" s="29"/>
      <c r="K567" s="30"/>
      <c r="L567" s="27"/>
      <c r="M567" s="28"/>
      <c r="N567" s="29"/>
      <c r="O567" s="30"/>
      <c r="P567" s="27"/>
      <c r="Q567" s="28"/>
      <c r="R567" s="29"/>
      <c r="S567" s="30"/>
      <c r="T567" s="27"/>
      <c r="U567" s="28"/>
      <c r="V567" s="29"/>
      <c r="W567" s="30"/>
      <c r="X567" s="31">
        <f t="shared" ref="X567:AA567" si="675">X518</f>
        <v>0</v>
      </c>
      <c r="Y567" s="32">
        <f t="shared" si="675"/>
        <v>0</v>
      </c>
      <c r="Z567" s="32">
        <f t="shared" si="675"/>
        <v>0</v>
      </c>
      <c r="AA567" s="32">
        <f t="shared" si="675"/>
        <v>0</v>
      </c>
      <c r="AB567" s="32">
        <f t="shared" si="645"/>
        <v>0</v>
      </c>
      <c r="AC567" s="32">
        <f t="shared" si="646"/>
        <v>0</v>
      </c>
      <c r="AD567" s="32">
        <f t="shared" si="647"/>
        <v>0</v>
      </c>
      <c r="AE567" s="32">
        <f t="shared" si="648"/>
        <v>0</v>
      </c>
      <c r="AF567" s="33">
        <f t="shared" si="649"/>
        <v>0</v>
      </c>
      <c r="AG567" s="34">
        <f t="shared" si="650"/>
        <v>0</v>
      </c>
      <c r="AH567" s="47">
        <f t="shared" si="651"/>
        <v>0</v>
      </c>
      <c r="AI567" s="80"/>
      <c r="AJ567" s="80"/>
    </row>
    <row r="568" spans="1:36" ht="15.75" customHeight="1" thickTop="1" thickBot="1" x14ac:dyDescent="0.3">
      <c r="A568" s="110"/>
      <c r="B568" s="3" t="str">
        <f t="shared" si="638"/>
        <v>برجاء إدخال إسم الصنف</v>
      </c>
      <c r="C568" s="4">
        <f t="shared" si="639"/>
        <v>1</v>
      </c>
      <c r="D568" s="4">
        <f t="shared" si="640"/>
        <v>0</v>
      </c>
      <c r="E568" s="4">
        <f t="shared" si="641"/>
        <v>0</v>
      </c>
      <c r="F568" s="4">
        <f t="shared" si="642"/>
        <v>0</v>
      </c>
      <c r="G568" s="4">
        <f t="shared" si="643"/>
        <v>0</v>
      </c>
      <c r="H568" s="13">
        <f t="shared" si="635"/>
        <v>0</v>
      </c>
      <c r="I568" s="14">
        <f t="shared" si="636"/>
        <v>0</v>
      </c>
      <c r="J568" s="15"/>
      <c r="K568" s="16"/>
      <c r="L568" s="13"/>
      <c r="M568" s="14"/>
      <c r="N568" s="15"/>
      <c r="O568" s="16"/>
      <c r="P568" s="13"/>
      <c r="Q568" s="14"/>
      <c r="R568" s="15"/>
      <c r="S568" s="16"/>
      <c r="T568" s="13"/>
      <c r="U568" s="14"/>
      <c r="V568" s="15"/>
      <c r="W568" s="16"/>
      <c r="X568" s="17">
        <f t="shared" ref="X568:AA568" si="676">X519</f>
        <v>0</v>
      </c>
      <c r="Y568" s="18">
        <f t="shared" si="676"/>
        <v>0</v>
      </c>
      <c r="Z568" s="18">
        <f t="shared" si="676"/>
        <v>0</v>
      </c>
      <c r="AA568" s="18">
        <f t="shared" si="676"/>
        <v>0</v>
      </c>
      <c r="AB568" s="18">
        <f t="shared" si="645"/>
        <v>0</v>
      </c>
      <c r="AC568" s="18">
        <f t="shared" si="646"/>
        <v>0</v>
      </c>
      <c r="AD568" s="18">
        <f t="shared" si="647"/>
        <v>0</v>
      </c>
      <c r="AE568" s="18">
        <f t="shared" si="648"/>
        <v>0</v>
      </c>
      <c r="AF568" s="19">
        <f t="shared" si="649"/>
        <v>0</v>
      </c>
      <c r="AG568" s="20">
        <f t="shared" si="650"/>
        <v>0</v>
      </c>
      <c r="AH568" s="48">
        <f t="shared" si="651"/>
        <v>0</v>
      </c>
      <c r="AI568" s="80"/>
      <c r="AJ568" s="80"/>
    </row>
    <row r="569" spans="1:36" ht="15.75" customHeight="1" thickTop="1" thickBot="1" x14ac:dyDescent="0.3">
      <c r="A569" s="110"/>
      <c r="B569" s="44" t="str">
        <f t="shared" si="638"/>
        <v>برجاء إدخال إسم الصنف</v>
      </c>
      <c r="C569" s="26">
        <f t="shared" si="639"/>
        <v>1</v>
      </c>
      <c r="D569" s="26">
        <f t="shared" si="640"/>
        <v>0</v>
      </c>
      <c r="E569" s="26">
        <f t="shared" si="641"/>
        <v>0</v>
      </c>
      <c r="F569" s="26">
        <f t="shared" si="642"/>
        <v>0</v>
      </c>
      <c r="G569" s="26">
        <f t="shared" si="643"/>
        <v>0</v>
      </c>
      <c r="H569" s="27">
        <f t="shared" si="635"/>
        <v>0</v>
      </c>
      <c r="I569" s="28">
        <f t="shared" si="636"/>
        <v>0</v>
      </c>
      <c r="J569" s="29"/>
      <c r="K569" s="30"/>
      <c r="L569" s="27"/>
      <c r="M569" s="28"/>
      <c r="N569" s="29"/>
      <c r="O569" s="30"/>
      <c r="P569" s="27"/>
      <c r="Q569" s="28"/>
      <c r="R569" s="29"/>
      <c r="S569" s="30"/>
      <c r="T569" s="27"/>
      <c r="U569" s="28"/>
      <c r="V569" s="29"/>
      <c r="W569" s="30"/>
      <c r="X569" s="31">
        <f t="shared" ref="X569:AA569" si="677">X520</f>
        <v>0</v>
      </c>
      <c r="Y569" s="32">
        <f t="shared" si="677"/>
        <v>0</v>
      </c>
      <c r="Z569" s="32">
        <f t="shared" si="677"/>
        <v>0</v>
      </c>
      <c r="AA569" s="32">
        <f t="shared" si="677"/>
        <v>0</v>
      </c>
      <c r="AB569" s="32">
        <f t="shared" si="645"/>
        <v>0</v>
      </c>
      <c r="AC569" s="32">
        <f t="shared" si="646"/>
        <v>0</v>
      </c>
      <c r="AD569" s="32">
        <f t="shared" si="647"/>
        <v>0</v>
      </c>
      <c r="AE569" s="32">
        <f t="shared" si="648"/>
        <v>0</v>
      </c>
      <c r="AF569" s="33">
        <f t="shared" si="649"/>
        <v>0</v>
      </c>
      <c r="AG569" s="34">
        <f t="shared" si="650"/>
        <v>0</v>
      </c>
      <c r="AH569" s="47">
        <f t="shared" si="651"/>
        <v>0</v>
      </c>
      <c r="AI569" s="80"/>
      <c r="AJ569" s="80"/>
    </row>
    <row r="570" spans="1:36" ht="15.75" customHeight="1" thickTop="1" thickBot="1" x14ac:dyDescent="0.3">
      <c r="A570" s="110"/>
      <c r="B570" s="3" t="str">
        <f t="shared" si="638"/>
        <v>برجاء إدخال إسم الصنف</v>
      </c>
      <c r="C570" s="4">
        <f t="shared" si="639"/>
        <v>1</v>
      </c>
      <c r="D570" s="4">
        <f t="shared" si="640"/>
        <v>0</v>
      </c>
      <c r="E570" s="4">
        <f t="shared" si="641"/>
        <v>0</v>
      </c>
      <c r="F570" s="4">
        <f t="shared" si="642"/>
        <v>0</v>
      </c>
      <c r="G570" s="4">
        <f t="shared" si="643"/>
        <v>0</v>
      </c>
      <c r="H570" s="13">
        <f t="shared" si="635"/>
        <v>0</v>
      </c>
      <c r="I570" s="14">
        <f t="shared" si="636"/>
        <v>0</v>
      </c>
      <c r="J570" s="15"/>
      <c r="K570" s="16"/>
      <c r="L570" s="13"/>
      <c r="M570" s="14"/>
      <c r="N570" s="15"/>
      <c r="O570" s="16"/>
      <c r="P570" s="13"/>
      <c r="Q570" s="14"/>
      <c r="R570" s="15"/>
      <c r="S570" s="16"/>
      <c r="T570" s="13"/>
      <c r="U570" s="14"/>
      <c r="V570" s="15"/>
      <c r="W570" s="16"/>
      <c r="X570" s="17">
        <f t="shared" ref="X570:AA570" si="678">X521</f>
        <v>0</v>
      </c>
      <c r="Y570" s="18">
        <f t="shared" si="678"/>
        <v>0</v>
      </c>
      <c r="Z570" s="18">
        <f t="shared" si="678"/>
        <v>0</v>
      </c>
      <c r="AA570" s="18">
        <f t="shared" si="678"/>
        <v>0</v>
      </c>
      <c r="AB570" s="18">
        <f t="shared" si="645"/>
        <v>0</v>
      </c>
      <c r="AC570" s="18">
        <f t="shared" si="646"/>
        <v>0</v>
      </c>
      <c r="AD570" s="18">
        <f t="shared" si="647"/>
        <v>0</v>
      </c>
      <c r="AE570" s="18">
        <f t="shared" si="648"/>
        <v>0</v>
      </c>
      <c r="AF570" s="19">
        <f t="shared" si="649"/>
        <v>0</v>
      </c>
      <c r="AG570" s="20">
        <f t="shared" si="650"/>
        <v>0</v>
      </c>
      <c r="AH570" s="48">
        <f t="shared" si="651"/>
        <v>0</v>
      </c>
      <c r="AI570" s="80"/>
      <c r="AJ570" s="80"/>
    </row>
    <row r="571" spans="1:36" ht="15.75" customHeight="1" thickTop="1" thickBot="1" x14ac:dyDescent="0.3">
      <c r="A571" s="110"/>
      <c r="B571" s="44" t="str">
        <f t="shared" si="638"/>
        <v>برجاء إدخال إسم الصنف</v>
      </c>
      <c r="C571" s="26">
        <f t="shared" si="639"/>
        <v>1</v>
      </c>
      <c r="D571" s="26">
        <f t="shared" si="640"/>
        <v>0</v>
      </c>
      <c r="E571" s="26">
        <f t="shared" si="641"/>
        <v>0</v>
      </c>
      <c r="F571" s="26">
        <f t="shared" si="642"/>
        <v>0</v>
      </c>
      <c r="G571" s="26">
        <f t="shared" si="643"/>
        <v>0</v>
      </c>
      <c r="H571" s="27">
        <f t="shared" si="635"/>
        <v>0</v>
      </c>
      <c r="I571" s="28">
        <f t="shared" si="636"/>
        <v>0</v>
      </c>
      <c r="J571" s="29"/>
      <c r="K571" s="30"/>
      <c r="L571" s="27"/>
      <c r="M571" s="28"/>
      <c r="N571" s="29"/>
      <c r="O571" s="30"/>
      <c r="P571" s="27"/>
      <c r="Q571" s="28"/>
      <c r="R571" s="29"/>
      <c r="S571" s="30"/>
      <c r="T571" s="27"/>
      <c r="U571" s="28"/>
      <c r="V571" s="29"/>
      <c r="W571" s="30"/>
      <c r="X571" s="31">
        <f t="shared" ref="X571:AA571" si="679">X522</f>
        <v>0</v>
      </c>
      <c r="Y571" s="32">
        <f t="shared" si="679"/>
        <v>0</v>
      </c>
      <c r="Z571" s="32">
        <f t="shared" si="679"/>
        <v>0</v>
      </c>
      <c r="AA571" s="32">
        <f t="shared" si="679"/>
        <v>0</v>
      </c>
      <c r="AB571" s="32">
        <f t="shared" si="645"/>
        <v>0</v>
      </c>
      <c r="AC571" s="32">
        <f t="shared" si="646"/>
        <v>0</v>
      </c>
      <c r="AD571" s="32">
        <f t="shared" si="647"/>
        <v>0</v>
      </c>
      <c r="AE571" s="32">
        <f t="shared" si="648"/>
        <v>0</v>
      </c>
      <c r="AF571" s="33">
        <f t="shared" si="649"/>
        <v>0</v>
      </c>
      <c r="AG571" s="34">
        <f t="shared" si="650"/>
        <v>0</v>
      </c>
      <c r="AH571" s="47">
        <f t="shared" si="651"/>
        <v>0</v>
      </c>
      <c r="AI571" s="80"/>
      <c r="AJ571" s="80"/>
    </row>
    <row r="572" spans="1:36" ht="15.75" customHeight="1" thickTop="1" thickBot="1" x14ac:dyDescent="0.3">
      <c r="A572" s="110"/>
      <c r="B572" s="3" t="str">
        <f t="shared" si="638"/>
        <v>برجاء إدخال إسم الصنف</v>
      </c>
      <c r="C572" s="4">
        <f t="shared" si="639"/>
        <v>1</v>
      </c>
      <c r="D572" s="4">
        <f t="shared" si="640"/>
        <v>0</v>
      </c>
      <c r="E572" s="4">
        <f t="shared" si="641"/>
        <v>0</v>
      </c>
      <c r="F572" s="4">
        <f t="shared" si="642"/>
        <v>0</v>
      </c>
      <c r="G572" s="4">
        <f t="shared" si="643"/>
        <v>0</v>
      </c>
      <c r="H572" s="13">
        <f t="shared" si="635"/>
        <v>0</v>
      </c>
      <c r="I572" s="14">
        <f t="shared" si="636"/>
        <v>0</v>
      </c>
      <c r="J572" s="15"/>
      <c r="K572" s="16"/>
      <c r="L572" s="13"/>
      <c r="M572" s="14"/>
      <c r="N572" s="15"/>
      <c r="O572" s="16"/>
      <c r="P572" s="13"/>
      <c r="Q572" s="14"/>
      <c r="R572" s="15"/>
      <c r="S572" s="16"/>
      <c r="T572" s="13"/>
      <c r="U572" s="14"/>
      <c r="V572" s="15"/>
      <c r="W572" s="16"/>
      <c r="X572" s="17">
        <f t="shared" ref="X572:AA572" si="680">X523</f>
        <v>0</v>
      </c>
      <c r="Y572" s="18">
        <f t="shared" si="680"/>
        <v>0</v>
      </c>
      <c r="Z572" s="18">
        <f t="shared" si="680"/>
        <v>0</v>
      </c>
      <c r="AA572" s="18">
        <f t="shared" si="680"/>
        <v>0</v>
      </c>
      <c r="AB572" s="18">
        <f t="shared" si="645"/>
        <v>0</v>
      </c>
      <c r="AC572" s="18">
        <f t="shared" si="646"/>
        <v>0</v>
      </c>
      <c r="AD572" s="18">
        <f t="shared" si="647"/>
        <v>0</v>
      </c>
      <c r="AE572" s="18">
        <f t="shared" si="648"/>
        <v>0</v>
      </c>
      <c r="AF572" s="19">
        <f t="shared" si="649"/>
        <v>0</v>
      </c>
      <c r="AG572" s="20">
        <f t="shared" si="650"/>
        <v>0</v>
      </c>
      <c r="AH572" s="48">
        <f t="shared" si="651"/>
        <v>0</v>
      </c>
      <c r="AI572" s="80" t="s">
        <v>33</v>
      </c>
      <c r="AJ572" s="80"/>
    </row>
    <row r="573" spans="1:36" ht="15.75" customHeight="1" thickTop="1" thickBot="1" x14ac:dyDescent="0.3">
      <c r="A573" s="110"/>
      <c r="B573" s="44" t="str">
        <f t="shared" si="638"/>
        <v>برجاء إدخال إسم الصنف</v>
      </c>
      <c r="C573" s="26">
        <f t="shared" si="639"/>
        <v>1</v>
      </c>
      <c r="D573" s="26">
        <f t="shared" si="640"/>
        <v>0</v>
      </c>
      <c r="E573" s="26">
        <f t="shared" si="641"/>
        <v>0</v>
      </c>
      <c r="F573" s="26">
        <f t="shared" si="642"/>
        <v>0</v>
      </c>
      <c r="G573" s="26">
        <f t="shared" si="643"/>
        <v>0</v>
      </c>
      <c r="H573" s="27">
        <f t="shared" si="635"/>
        <v>0</v>
      </c>
      <c r="I573" s="28">
        <f t="shared" si="636"/>
        <v>0</v>
      </c>
      <c r="J573" s="29"/>
      <c r="K573" s="30"/>
      <c r="L573" s="27"/>
      <c r="M573" s="28"/>
      <c r="N573" s="29"/>
      <c r="O573" s="30"/>
      <c r="P573" s="27"/>
      <c r="Q573" s="28"/>
      <c r="R573" s="29"/>
      <c r="S573" s="30"/>
      <c r="T573" s="27"/>
      <c r="U573" s="28"/>
      <c r="V573" s="29"/>
      <c r="W573" s="30"/>
      <c r="X573" s="31">
        <f t="shared" ref="X573:AA573" si="681">X524</f>
        <v>0</v>
      </c>
      <c r="Y573" s="32">
        <f t="shared" si="681"/>
        <v>0</v>
      </c>
      <c r="Z573" s="32">
        <f t="shared" si="681"/>
        <v>0</v>
      </c>
      <c r="AA573" s="32">
        <f t="shared" si="681"/>
        <v>0</v>
      </c>
      <c r="AB573" s="32">
        <f t="shared" si="645"/>
        <v>0</v>
      </c>
      <c r="AC573" s="32">
        <f t="shared" si="646"/>
        <v>0</v>
      </c>
      <c r="AD573" s="32">
        <f t="shared" si="647"/>
        <v>0</v>
      </c>
      <c r="AE573" s="32">
        <f t="shared" si="648"/>
        <v>0</v>
      </c>
      <c r="AF573" s="33">
        <f t="shared" si="649"/>
        <v>0</v>
      </c>
      <c r="AG573" s="34">
        <f t="shared" si="650"/>
        <v>0</v>
      </c>
      <c r="AH573" s="47">
        <f t="shared" si="651"/>
        <v>0</v>
      </c>
      <c r="AI573" s="80"/>
      <c r="AJ573" s="80"/>
    </row>
    <row r="574" spans="1:36" ht="15.75" customHeight="1" thickTop="1" thickBot="1" x14ac:dyDescent="0.3">
      <c r="A574" s="110"/>
      <c r="B574" s="3" t="str">
        <f t="shared" si="638"/>
        <v>برجاء إدخال إسم الصنف</v>
      </c>
      <c r="C574" s="4">
        <f t="shared" si="639"/>
        <v>1</v>
      </c>
      <c r="D574" s="4">
        <f t="shared" si="640"/>
        <v>0</v>
      </c>
      <c r="E574" s="4">
        <f t="shared" si="641"/>
        <v>0</v>
      </c>
      <c r="F574" s="4">
        <f t="shared" si="642"/>
        <v>0</v>
      </c>
      <c r="G574" s="4">
        <f t="shared" si="643"/>
        <v>0</v>
      </c>
      <c r="H574" s="13">
        <f t="shared" si="635"/>
        <v>0</v>
      </c>
      <c r="I574" s="14">
        <f t="shared" si="636"/>
        <v>0</v>
      </c>
      <c r="J574" s="15"/>
      <c r="K574" s="16"/>
      <c r="L574" s="13"/>
      <c r="M574" s="14"/>
      <c r="N574" s="15"/>
      <c r="O574" s="16"/>
      <c r="P574" s="13"/>
      <c r="Q574" s="14"/>
      <c r="R574" s="15"/>
      <c r="S574" s="16"/>
      <c r="T574" s="13"/>
      <c r="U574" s="14"/>
      <c r="V574" s="15"/>
      <c r="W574" s="16"/>
      <c r="X574" s="17">
        <f t="shared" ref="X574:AA574" si="682">X525</f>
        <v>0</v>
      </c>
      <c r="Y574" s="18">
        <f t="shared" si="682"/>
        <v>0</v>
      </c>
      <c r="Z574" s="18">
        <f t="shared" si="682"/>
        <v>0</v>
      </c>
      <c r="AA574" s="18">
        <f t="shared" si="682"/>
        <v>0</v>
      </c>
      <c r="AB574" s="18">
        <f t="shared" si="645"/>
        <v>0</v>
      </c>
      <c r="AC574" s="18">
        <f t="shared" si="646"/>
        <v>0</v>
      </c>
      <c r="AD574" s="18">
        <f t="shared" si="647"/>
        <v>0</v>
      </c>
      <c r="AE574" s="18">
        <f t="shared" si="648"/>
        <v>0</v>
      </c>
      <c r="AF574" s="19">
        <f t="shared" si="649"/>
        <v>0</v>
      </c>
      <c r="AG574" s="20">
        <f t="shared" si="650"/>
        <v>0</v>
      </c>
      <c r="AH574" s="48">
        <f t="shared" si="651"/>
        <v>0</v>
      </c>
      <c r="AI574" s="80"/>
      <c r="AJ574" s="80"/>
    </row>
    <row r="575" spans="1:36" ht="15.75" customHeight="1" thickTop="1" thickBot="1" x14ac:dyDescent="0.3">
      <c r="A575" s="110"/>
      <c r="B575" s="44" t="str">
        <f t="shared" si="638"/>
        <v>برجاء إدخال إسم الصنف</v>
      </c>
      <c r="C575" s="26">
        <f t="shared" si="639"/>
        <v>1</v>
      </c>
      <c r="D575" s="26">
        <f t="shared" si="640"/>
        <v>0</v>
      </c>
      <c r="E575" s="26">
        <f t="shared" si="641"/>
        <v>0</v>
      </c>
      <c r="F575" s="26">
        <f t="shared" si="642"/>
        <v>0</v>
      </c>
      <c r="G575" s="26">
        <f t="shared" si="643"/>
        <v>0</v>
      </c>
      <c r="H575" s="27">
        <f t="shared" si="635"/>
        <v>0</v>
      </c>
      <c r="I575" s="28">
        <f t="shared" si="636"/>
        <v>0</v>
      </c>
      <c r="J575" s="29"/>
      <c r="K575" s="30"/>
      <c r="L575" s="27"/>
      <c r="M575" s="28"/>
      <c r="N575" s="29"/>
      <c r="O575" s="30"/>
      <c r="P575" s="27"/>
      <c r="Q575" s="28"/>
      <c r="R575" s="29"/>
      <c r="S575" s="30"/>
      <c r="T575" s="27"/>
      <c r="U575" s="28"/>
      <c r="V575" s="29"/>
      <c r="W575" s="30"/>
      <c r="X575" s="31">
        <f t="shared" ref="X575:AA575" si="683">X526</f>
        <v>0</v>
      </c>
      <c r="Y575" s="32">
        <f t="shared" si="683"/>
        <v>0</v>
      </c>
      <c r="Z575" s="32">
        <f t="shared" si="683"/>
        <v>0</v>
      </c>
      <c r="AA575" s="32">
        <f t="shared" si="683"/>
        <v>0</v>
      </c>
      <c r="AB575" s="32">
        <f t="shared" si="645"/>
        <v>0</v>
      </c>
      <c r="AC575" s="32">
        <f t="shared" si="646"/>
        <v>0</v>
      </c>
      <c r="AD575" s="32">
        <f t="shared" si="647"/>
        <v>0</v>
      </c>
      <c r="AE575" s="32">
        <f t="shared" si="648"/>
        <v>0</v>
      </c>
      <c r="AF575" s="33">
        <f t="shared" si="649"/>
        <v>0</v>
      </c>
      <c r="AG575" s="34">
        <f t="shared" si="650"/>
        <v>0</v>
      </c>
      <c r="AH575" s="47">
        <f t="shared" si="651"/>
        <v>0</v>
      </c>
      <c r="AI575" s="80"/>
      <c r="AJ575" s="80"/>
    </row>
    <row r="576" spans="1:36" ht="15.75" customHeight="1" thickTop="1" thickBot="1" x14ac:dyDescent="0.3">
      <c r="A576" s="110"/>
      <c r="B576" s="3" t="str">
        <f t="shared" si="638"/>
        <v>برجاء إدخال إسم الصنف</v>
      </c>
      <c r="C576" s="4">
        <f t="shared" si="639"/>
        <v>1</v>
      </c>
      <c r="D576" s="4">
        <f t="shared" si="640"/>
        <v>0</v>
      </c>
      <c r="E576" s="4">
        <f t="shared" si="641"/>
        <v>0</v>
      </c>
      <c r="F576" s="4">
        <f t="shared" si="642"/>
        <v>0</v>
      </c>
      <c r="G576" s="4">
        <f t="shared" si="643"/>
        <v>0</v>
      </c>
      <c r="H576" s="13">
        <f t="shared" si="635"/>
        <v>0</v>
      </c>
      <c r="I576" s="14">
        <f t="shared" si="636"/>
        <v>0</v>
      </c>
      <c r="J576" s="15"/>
      <c r="K576" s="16"/>
      <c r="L576" s="13"/>
      <c r="M576" s="14"/>
      <c r="N576" s="15"/>
      <c r="O576" s="16"/>
      <c r="P576" s="13"/>
      <c r="Q576" s="14"/>
      <c r="R576" s="15"/>
      <c r="S576" s="16"/>
      <c r="T576" s="13"/>
      <c r="U576" s="14"/>
      <c r="V576" s="15"/>
      <c r="W576" s="16"/>
      <c r="X576" s="17">
        <f t="shared" ref="X576:AA576" si="684">X527</f>
        <v>0</v>
      </c>
      <c r="Y576" s="18">
        <f t="shared" si="684"/>
        <v>0</v>
      </c>
      <c r="Z576" s="18">
        <f t="shared" si="684"/>
        <v>0</v>
      </c>
      <c r="AA576" s="18">
        <f t="shared" si="684"/>
        <v>0</v>
      </c>
      <c r="AB576" s="18">
        <f t="shared" si="645"/>
        <v>0</v>
      </c>
      <c r="AC576" s="18">
        <f t="shared" si="646"/>
        <v>0</v>
      </c>
      <c r="AD576" s="18">
        <f t="shared" si="647"/>
        <v>0</v>
      </c>
      <c r="AE576" s="18">
        <f t="shared" si="648"/>
        <v>0</v>
      </c>
      <c r="AF576" s="19">
        <f t="shared" si="649"/>
        <v>0</v>
      </c>
      <c r="AG576" s="20">
        <f t="shared" si="650"/>
        <v>0</v>
      </c>
      <c r="AH576" s="48">
        <f t="shared" si="651"/>
        <v>0</v>
      </c>
      <c r="AI576" s="80"/>
      <c r="AJ576" s="80"/>
    </row>
    <row r="577" spans="1:36" ht="15.75" customHeight="1" thickTop="1" thickBot="1" x14ac:dyDescent="0.3">
      <c r="A577" s="110"/>
      <c r="B577" s="44" t="str">
        <f t="shared" si="638"/>
        <v>برجاء إدخال إسم الصنف</v>
      </c>
      <c r="C577" s="26">
        <f t="shared" si="639"/>
        <v>1</v>
      </c>
      <c r="D577" s="26">
        <f t="shared" si="640"/>
        <v>0</v>
      </c>
      <c r="E577" s="26">
        <f t="shared" si="641"/>
        <v>0</v>
      </c>
      <c r="F577" s="26">
        <f t="shared" si="642"/>
        <v>0</v>
      </c>
      <c r="G577" s="26">
        <f t="shared" si="643"/>
        <v>0</v>
      </c>
      <c r="H577" s="27">
        <f t="shared" si="635"/>
        <v>0</v>
      </c>
      <c r="I577" s="28">
        <f t="shared" si="636"/>
        <v>0</v>
      </c>
      <c r="J577" s="29"/>
      <c r="K577" s="30"/>
      <c r="L577" s="27"/>
      <c r="M577" s="28"/>
      <c r="N577" s="29"/>
      <c r="O577" s="30"/>
      <c r="P577" s="27"/>
      <c r="Q577" s="28"/>
      <c r="R577" s="29"/>
      <c r="S577" s="30"/>
      <c r="T577" s="27"/>
      <c r="U577" s="28"/>
      <c r="V577" s="29"/>
      <c r="W577" s="30"/>
      <c r="X577" s="31">
        <f t="shared" ref="X577:AA577" si="685">X528</f>
        <v>0</v>
      </c>
      <c r="Y577" s="32">
        <f t="shared" si="685"/>
        <v>0</v>
      </c>
      <c r="Z577" s="32">
        <f t="shared" si="685"/>
        <v>0</v>
      </c>
      <c r="AA577" s="32">
        <f t="shared" si="685"/>
        <v>0</v>
      </c>
      <c r="AB577" s="32">
        <f t="shared" si="645"/>
        <v>0</v>
      </c>
      <c r="AC577" s="32">
        <f t="shared" si="646"/>
        <v>0</v>
      </c>
      <c r="AD577" s="32">
        <f t="shared" si="647"/>
        <v>0</v>
      </c>
      <c r="AE577" s="32">
        <f t="shared" si="648"/>
        <v>0</v>
      </c>
      <c r="AF577" s="33">
        <f t="shared" si="649"/>
        <v>0</v>
      </c>
      <c r="AG577" s="34">
        <f t="shared" si="650"/>
        <v>0</v>
      </c>
      <c r="AH577" s="47">
        <f t="shared" si="651"/>
        <v>0</v>
      </c>
      <c r="AI577" s="80"/>
      <c r="AJ577" s="80"/>
    </row>
    <row r="578" spans="1:36" ht="15.75" customHeight="1" thickTop="1" thickBot="1" x14ac:dyDescent="0.3">
      <c r="A578" s="110"/>
      <c r="B578" s="3" t="str">
        <f t="shared" si="638"/>
        <v>برجاء إدخال إسم الصنف</v>
      </c>
      <c r="C578" s="4">
        <f t="shared" si="639"/>
        <v>1</v>
      </c>
      <c r="D578" s="4">
        <f t="shared" si="640"/>
        <v>0</v>
      </c>
      <c r="E578" s="4">
        <f t="shared" si="641"/>
        <v>0</v>
      </c>
      <c r="F578" s="4">
        <f t="shared" si="642"/>
        <v>0</v>
      </c>
      <c r="G578" s="4">
        <f t="shared" si="643"/>
        <v>0</v>
      </c>
      <c r="H578" s="13">
        <f t="shared" si="635"/>
        <v>0</v>
      </c>
      <c r="I578" s="14">
        <f t="shared" si="636"/>
        <v>0</v>
      </c>
      <c r="J578" s="15"/>
      <c r="K578" s="16"/>
      <c r="L578" s="13"/>
      <c r="M578" s="14"/>
      <c r="N578" s="15"/>
      <c r="O578" s="16"/>
      <c r="P578" s="13"/>
      <c r="Q578" s="14"/>
      <c r="R578" s="15"/>
      <c r="S578" s="16"/>
      <c r="T578" s="13"/>
      <c r="U578" s="14"/>
      <c r="V578" s="15"/>
      <c r="W578" s="16"/>
      <c r="X578" s="17">
        <f t="shared" ref="X578:AA578" si="686">X529</f>
        <v>0</v>
      </c>
      <c r="Y578" s="18">
        <f t="shared" si="686"/>
        <v>0</v>
      </c>
      <c r="Z578" s="18">
        <f t="shared" si="686"/>
        <v>0</v>
      </c>
      <c r="AA578" s="18">
        <f t="shared" si="686"/>
        <v>0</v>
      </c>
      <c r="AB578" s="18">
        <f t="shared" si="645"/>
        <v>0</v>
      </c>
      <c r="AC578" s="18">
        <f t="shared" si="646"/>
        <v>0</v>
      </c>
      <c r="AD578" s="18">
        <f t="shared" si="647"/>
        <v>0</v>
      </c>
      <c r="AE578" s="18">
        <f t="shared" si="648"/>
        <v>0</v>
      </c>
      <c r="AF578" s="19">
        <f t="shared" si="649"/>
        <v>0</v>
      </c>
      <c r="AG578" s="20">
        <f t="shared" si="650"/>
        <v>0</v>
      </c>
      <c r="AH578" s="48">
        <f t="shared" si="651"/>
        <v>0</v>
      </c>
      <c r="AI578" s="80"/>
      <c r="AJ578" s="80"/>
    </row>
    <row r="579" spans="1:36" ht="15.75" customHeight="1" thickTop="1" thickBot="1" x14ac:dyDescent="0.3">
      <c r="A579" s="110"/>
      <c r="B579" s="44" t="str">
        <f t="shared" si="638"/>
        <v>برجاء إدخال إسم الصنف</v>
      </c>
      <c r="C579" s="26">
        <f t="shared" si="639"/>
        <v>1</v>
      </c>
      <c r="D579" s="26">
        <f t="shared" si="640"/>
        <v>0</v>
      </c>
      <c r="E579" s="26">
        <f t="shared" si="641"/>
        <v>0</v>
      </c>
      <c r="F579" s="26">
        <f t="shared" si="642"/>
        <v>0</v>
      </c>
      <c r="G579" s="26">
        <f t="shared" si="643"/>
        <v>0</v>
      </c>
      <c r="H579" s="27">
        <f t="shared" si="635"/>
        <v>0</v>
      </c>
      <c r="I579" s="28">
        <f t="shared" si="636"/>
        <v>0</v>
      </c>
      <c r="J579" s="29"/>
      <c r="K579" s="30"/>
      <c r="L579" s="27"/>
      <c r="M579" s="28"/>
      <c r="N579" s="29"/>
      <c r="O579" s="30"/>
      <c r="P579" s="27"/>
      <c r="Q579" s="28"/>
      <c r="R579" s="29"/>
      <c r="S579" s="30"/>
      <c r="T579" s="27"/>
      <c r="U579" s="28"/>
      <c r="V579" s="29"/>
      <c r="W579" s="30"/>
      <c r="X579" s="31">
        <f t="shared" ref="X579:AA579" si="687">X530</f>
        <v>0</v>
      </c>
      <c r="Y579" s="32">
        <f t="shared" si="687"/>
        <v>0</v>
      </c>
      <c r="Z579" s="32">
        <f t="shared" si="687"/>
        <v>0</v>
      </c>
      <c r="AA579" s="32">
        <f t="shared" si="687"/>
        <v>0</v>
      </c>
      <c r="AB579" s="32">
        <f t="shared" si="645"/>
        <v>0</v>
      </c>
      <c r="AC579" s="32">
        <f t="shared" si="646"/>
        <v>0</v>
      </c>
      <c r="AD579" s="32">
        <f t="shared" si="647"/>
        <v>0</v>
      </c>
      <c r="AE579" s="32">
        <f t="shared" si="648"/>
        <v>0</v>
      </c>
      <c r="AF579" s="33">
        <f t="shared" si="649"/>
        <v>0</v>
      </c>
      <c r="AG579" s="34">
        <f t="shared" si="650"/>
        <v>0</v>
      </c>
      <c r="AH579" s="47">
        <f t="shared" si="651"/>
        <v>0</v>
      </c>
      <c r="AI579" s="80"/>
      <c r="AJ579" s="80"/>
    </row>
    <row r="580" spans="1:36" ht="15.75" customHeight="1" thickTop="1" thickBot="1" x14ac:dyDescent="0.3">
      <c r="A580" s="110"/>
      <c r="B580" s="3" t="str">
        <f t="shared" si="638"/>
        <v>برجاء إدخال إسم الصنف</v>
      </c>
      <c r="C580" s="4">
        <f t="shared" si="639"/>
        <v>1</v>
      </c>
      <c r="D580" s="4">
        <f t="shared" si="640"/>
        <v>0</v>
      </c>
      <c r="E580" s="4">
        <f t="shared" si="641"/>
        <v>0</v>
      </c>
      <c r="F580" s="4">
        <f t="shared" si="642"/>
        <v>0</v>
      </c>
      <c r="G580" s="4">
        <f t="shared" si="643"/>
        <v>0</v>
      </c>
      <c r="H580" s="13">
        <f t="shared" si="635"/>
        <v>0</v>
      </c>
      <c r="I580" s="14">
        <f t="shared" si="636"/>
        <v>0</v>
      </c>
      <c r="J580" s="15"/>
      <c r="K580" s="16"/>
      <c r="L580" s="13"/>
      <c r="M580" s="14"/>
      <c r="N580" s="15"/>
      <c r="O580" s="16"/>
      <c r="P580" s="13"/>
      <c r="Q580" s="14"/>
      <c r="R580" s="15"/>
      <c r="S580" s="16"/>
      <c r="T580" s="13"/>
      <c r="U580" s="14"/>
      <c r="V580" s="15"/>
      <c r="W580" s="16"/>
      <c r="X580" s="17">
        <f t="shared" ref="X580:AA580" si="688">X531</f>
        <v>0</v>
      </c>
      <c r="Y580" s="18">
        <f t="shared" si="688"/>
        <v>0</v>
      </c>
      <c r="Z580" s="18">
        <f t="shared" si="688"/>
        <v>0</v>
      </c>
      <c r="AA580" s="18">
        <f t="shared" si="688"/>
        <v>0</v>
      </c>
      <c r="AB580" s="18">
        <f t="shared" si="645"/>
        <v>0</v>
      </c>
      <c r="AC580" s="18">
        <f t="shared" si="646"/>
        <v>0</v>
      </c>
      <c r="AD580" s="18">
        <f t="shared" si="647"/>
        <v>0</v>
      </c>
      <c r="AE580" s="18">
        <f t="shared" si="648"/>
        <v>0</v>
      </c>
      <c r="AF580" s="19">
        <f t="shared" si="649"/>
        <v>0</v>
      </c>
      <c r="AG580" s="20">
        <f t="shared" si="650"/>
        <v>0</v>
      </c>
      <c r="AH580" s="48">
        <f t="shared" si="651"/>
        <v>0</v>
      </c>
      <c r="AI580" s="80">
        <f>AI564-AI548</f>
        <v>0</v>
      </c>
      <c r="AJ580" s="80"/>
    </row>
    <row r="581" spans="1:36" ht="15.75" customHeight="1" thickTop="1" thickBot="1" x14ac:dyDescent="0.3">
      <c r="A581" s="110"/>
      <c r="B581" s="45" t="str">
        <f t="shared" si="638"/>
        <v>برجاء إدخال إسم الصنف</v>
      </c>
      <c r="C581" s="35">
        <f t="shared" si="639"/>
        <v>1</v>
      </c>
      <c r="D581" s="35">
        <f t="shared" si="640"/>
        <v>0</v>
      </c>
      <c r="E581" s="35">
        <f t="shared" si="641"/>
        <v>0</v>
      </c>
      <c r="F581" s="35">
        <f t="shared" si="642"/>
        <v>0</v>
      </c>
      <c r="G581" s="35">
        <f t="shared" si="643"/>
        <v>0</v>
      </c>
      <c r="H581" s="36">
        <f t="shared" si="635"/>
        <v>0</v>
      </c>
      <c r="I581" s="37">
        <f t="shared" si="636"/>
        <v>0</v>
      </c>
      <c r="J581" s="38"/>
      <c r="K581" s="39"/>
      <c r="L581" s="36"/>
      <c r="M581" s="37"/>
      <c r="N581" s="38"/>
      <c r="O581" s="39"/>
      <c r="P581" s="36"/>
      <c r="Q581" s="37"/>
      <c r="R581" s="38"/>
      <c r="S581" s="39"/>
      <c r="T581" s="36"/>
      <c r="U581" s="37"/>
      <c r="V581" s="38"/>
      <c r="W581" s="39"/>
      <c r="X581" s="40">
        <f t="shared" ref="X581:AA581" si="689">X532</f>
        <v>0</v>
      </c>
      <c r="Y581" s="41">
        <f t="shared" si="689"/>
        <v>0</v>
      </c>
      <c r="Z581" s="41">
        <f t="shared" si="689"/>
        <v>0</v>
      </c>
      <c r="AA581" s="41">
        <f t="shared" si="689"/>
        <v>0</v>
      </c>
      <c r="AB581" s="41">
        <f t="shared" si="645"/>
        <v>0</v>
      </c>
      <c r="AC581" s="41">
        <f t="shared" si="646"/>
        <v>0</v>
      </c>
      <c r="AD581" s="41">
        <f t="shared" si="647"/>
        <v>0</v>
      </c>
      <c r="AE581" s="41">
        <f t="shared" si="648"/>
        <v>0</v>
      </c>
      <c r="AF581" s="42">
        <f t="shared" si="649"/>
        <v>0</v>
      </c>
      <c r="AG581" s="43">
        <f t="shared" si="650"/>
        <v>0</v>
      </c>
      <c r="AH581" s="49">
        <f t="shared" si="651"/>
        <v>0</v>
      </c>
      <c r="AI581" s="80"/>
      <c r="AJ581" s="80"/>
    </row>
    <row r="582" spans="1:36" ht="20.25" thickTop="1" thickBot="1" x14ac:dyDescent="0.3">
      <c r="A582" s="81" t="s">
        <v>26</v>
      </c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>
        <f>SUM(AB542:AB581)</f>
        <v>0</v>
      </c>
      <c r="AC582" s="81"/>
      <c r="AD582" s="81"/>
      <c r="AE582" s="81"/>
      <c r="AF582" s="81"/>
      <c r="AG582" s="81"/>
      <c r="AH582" s="81"/>
      <c r="AI582" s="80"/>
      <c r="AJ582" s="80"/>
    </row>
    <row r="583" spans="1:36" ht="20.25" thickTop="1" thickBot="1" x14ac:dyDescent="0.3">
      <c r="A583" s="75" t="s">
        <v>27</v>
      </c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>
        <f>SUM(AC542:AC581)</f>
        <v>0</v>
      </c>
      <c r="AC583" s="75"/>
      <c r="AD583" s="75"/>
      <c r="AE583" s="75"/>
      <c r="AF583" s="75"/>
      <c r="AG583" s="75"/>
      <c r="AH583" s="75"/>
      <c r="AI583" s="80"/>
      <c r="AJ583" s="80"/>
    </row>
    <row r="584" spans="1:36" ht="20.25" thickTop="1" thickBot="1" x14ac:dyDescent="0.3">
      <c r="A584" s="82" t="s">
        <v>28</v>
      </c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82">
        <f>SUM(AD542:AD581)</f>
        <v>0</v>
      </c>
      <c r="AC584" s="82"/>
      <c r="AD584" s="82"/>
      <c r="AE584" s="82"/>
      <c r="AF584" s="82"/>
      <c r="AG584" s="82"/>
      <c r="AH584" s="82"/>
      <c r="AI584" s="80"/>
      <c r="AJ584" s="80"/>
    </row>
    <row r="585" spans="1:36" ht="20.25" thickTop="1" thickBot="1" x14ac:dyDescent="0.3">
      <c r="A585" s="75" t="s">
        <v>29</v>
      </c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>
        <f>SUM(AE542:AE581)</f>
        <v>0</v>
      </c>
      <c r="AC585" s="75"/>
      <c r="AD585" s="75"/>
      <c r="AE585" s="75"/>
      <c r="AF585" s="75"/>
      <c r="AG585" s="75"/>
      <c r="AH585" s="75"/>
      <c r="AI585" s="80"/>
      <c r="AJ585" s="80"/>
    </row>
    <row r="586" spans="1:36" ht="20.25" thickTop="1" thickBot="1" x14ac:dyDescent="0.3">
      <c r="A586" s="82" t="s">
        <v>30</v>
      </c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0"/>
      <c r="AJ586" s="80"/>
    </row>
    <row r="587" spans="1:36" ht="15.75" customHeight="1" thickTop="1" thickBot="1" x14ac:dyDescent="0.3">
      <c r="A587" s="75" t="s">
        <v>31</v>
      </c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>
        <f>AB582+AB583+AB584+AB585-AB586</f>
        <v>0</v>
      </c>
      <c r="AC587" s="75"/>
      <c r="AD587" s="75"/>
      <c r="AE587" s="75"/>
      <c r="AF587" s="75"/>
      <c r="AG587" s="75"/>
      <c r="AH587" s="75"/>
      <c r="AI587" s="80"/>
      <c r="AJ587" s="80"/>
    </row>
    <row r="588" spans="1:36" ht="15.75" customHeight="1" thickTop="1" thickBot="1" x14ac:dyDescent="0.3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80"/>
      <c r="AJ588" s="80"/>
    </row>
    <row r="589" spans="1:36" ht="15.75" customHeight="1" thickTop="1" thickBot="1" x14ac:dyDescent="0.3">
      <c r="A589" s="110">
        <v>13</v>
      </c>
      <c r="B589" s="86" t="s">
        <v>0</v>
      </c>
      <c r="C589" s="88" t="s">
        <v>1</v>
      </c>
      <c r="D589" s="88" t="s">
        <v>21</v>
      </c>
      <c r="E589" s="88" t="s">
        <v>22</v>
      </c>
      <c r="F589" s="88" t="s">
        <v>23</v>
      </c>
      <c r="G589" s="88" t="s">
        <v>24</v>
      </c>
      <c r="H589" s="86" t="s">
        <v>2</v>
      </c>
      <c r="I589" s="106"/>
      <c r="J589" s="88" t="s">
        <v>3</v>
      </c>
      <c r="K589" s="88"/>
      <c r="L589" s="86" t="s">
        <v>4</v>
      </c>
      <c r="M589" s="106"/>
      <c r="N589" s="88" t="s">
        <v>5</v>
      </c>
      <c r="O589" s="88"/>
      <c r="P589" s="86" t="s">
        <v>6</v>
      </c>
      <c r="Q589" s="106"/>
      <c r="R589" s="88" t="s">
        <v>7</v>
      </c>
      <c r="S589" s="88"/>
      <c r="T589" s="86" t="s">
        <v>8</v>
      </c>
      <c r="U589" s="106"/>
      <c r="V589" s="88" t="s">
        <v>9</v>
      </c>
      <c r="W589" s="88"/>
      <c r="X589" s="107" t="s">
        <v>10</v>
      </c>
      <c r="Y589" s="107" t="s">
        <v>11</v>
      </c>
      <c r="Z589" s="107" t="s">
        <v>12</v>
      </c>
      <c r="AA589" s="107" t="s">
        <v>13</v>
      </c>
      <c r="AB589" s="107" t="s">
        <v>14</v>
      </c>
      <c r="AC589" s="107" t="s">
        <v>15</v>
      </c>
      <c r="AD589" s="107" t="s">
        <v>16</v>
      </c>
      <c r="AE589" s="107" t="s">
        <v>17</v>
      </c>
      <c r="AF589" s="107" t="s">
        <v>25</v>
      </c>
      <c r="AG589" s="108" t="s">
        <v>18</v>
      </c>
      <c r="AH589" s="109"/>
      <c r="AI589" s="80" t="s">
        <v>34</v>
      </c>
      <c r="AJ589" s="80"/>
    </row>
    <row r="590" spans="1:36" ht="15.75" customHeight="1" thickTop="1" thickBot="1" x14ac:dyDescent="0.3">
      <c r="A590" s="110"/>
      <c r="B590" s="86"/>
      <c r="C590" s="88"/>
      <c r="D590" s="88"/>
      <c r="E590" s="88"/>
      <c r="F590" s="88"/>
      <c r="G590" s="88"/>
      <c r="H590" s="21" t="s">
        <v>20</v>
      </c>
      <c r="I590" s="22" t="s">
        <v>19</v>
      </c>
      <c r="J590" s="23" t="s">
        <v>20</v>
      </c>
      <c r="K590" s="23" t="s">
        <v>19</v>
      </c>
      <c r="L590" s="21" t="s">
        <v>20</v>
      </c>
      <c r="M590" s="22" t="s">
        <v>19</v>
      </c>
      <c r="N590" s="23" t="s">
        <v>20</v>
      </c>
      <c r="O590" s="23" t="s">
        <v>19</v>
      </c>
      <c r="P590" s="21" t="s">
        <v>20</v>
      </c>
      <c r="Q590" s="22" t="s">
        <v>19</v>
      </c>
      <c r="R590" s="23" t="s">
        <v>20</v>
      </c>
      <c r="S590" s="23" t="s">
        <v>19</v>
      </c>
      <c r="T590" s="21" t="s">
        <v>20</v>
      </c>
      <c r="U590" s="22" t="s">
        <v>19</v>
      </c>
      <c r="V590" s="23" t="s">
        <v>20</v>
      </c>
      <c r="W590" s="23" t="s">
        <v>19</v>
      </c>
      <c r="X590" s="91"/>
      <c r="Y590" s="91"/>
      <c r="Z590" s="91"/>
      <c r="AA590" s="91"/>
      <c r="AB590" s="91"/>
      <c r="AC590" s="91"/>
      <c r="AD590" s="91"/>
      <c r="AE590" s="91"/>
      <c r="AF590" s="91"/>
      <c r="AG590" s="24" t="s">
        <v>20</v>
      </c>
      <c r="AH590" s="25" t="s">
        <v>19</v>
      </c>
      <c r="AI590" s="80"/>
      <c r="AJ590" s="80"/>
    </row>
    <row r="591" spans="1:36" ht="15.75" customHeight="1" thickTop="1" thickBot="1" x14ac:dyDescent="0.3">
      <c r="A591" s="110"/>
      <c r="B591" s="3" t="str">
        <f>B542</f>
        <v>برجاء إدخال إسم الصنف</v>
      </c>
      <c r="C591" s="4">
        <f>C542</f>
        <v>1</v>
      </c>
      <c r="D591" s="4">
        <f>X591/C591</f>
        <v>0</v>
      </c>
      <c r="E591" s="4">
        <f>Y591/C591</f>
        <v>0</v>
      </c>
      <c r="F591" s="4">
        <f>Z591/C591</f>
        <v>0</v>
      </c>
      <c r="G591" s="4">
        <f>AA591/C591</f>
        <v>0</v>
      </c>
      <c r="H591" s="5">
        <f t="shared" ref="H591:H630" si="690">AG542</f>
        <v>0</v>
      </c>
      <c r="I591" s="6">
        <f t="shared" ref="I591:I630" si="691">AH542</f>
        <v>0</v>
      </c>
      <c r="J591" s="7"/>
      <c r="K591" s="8"/>
      <c r="L591" s="5"/>
      <c r="M591" s="6"/>
      <c r="N591" s="7"/>
      <c r="O591" s="8"/>
      <c r="P591" s="5"/>
      <c r="Q591" s="6"/>
      <c r="R591" s="7"/>
      <c r="S591" s="8"/>
      <c r="T591" s="5"/>
      <c r="U591" s="6"/>
      <c r="V591" s="7"/>
      <c r="W591" s="8"/>
      <c r="X591" s="9">
        <f>X542</f>
        <v>0</v>
      </c>
      <c r="Y591" s="10">
        <f t="shared" ref="Y591:AA591" si="692">Y542</f>
        <v>0</v>
      </c>
      <c r="Z591" s="10">
        <f t="shared" si="692"/>
        <v>0</v>
      </c>
      <c r="AA591" s="10">
        <f t="shared" si="692"/>
        <v>0</v>
      </c>
      <c r="AB591" s="10">
        <f>P591*X591+Q591*D591</f>
        <v>0</v>
      </c>
      <c r="AC591" s="10">
        <f>R591*Y591+S591*E591</f>
        <v>0</v>
      </c>
      <c r="AD591" s="10">
        <f>T591*Z591+U591*F591</f>
        <v>0</v>
      </c>
      <c r="AE591" s="10">
        <f>V591*AA591+W591*G591</f>
        <v>0</v>
      </c>
      <c r="AF591" s="11">
        <f>H591*C591+I591+J591*C591+K591-L591*C591-M591+N591*C591+O591-P591*C591-Q591-R591*C591-S591-T591*C591-U591-V591*C591-W591</f>
        <v>0</v>
      </c>
      <c r="AG591" s="12">
        <f>ROUNDDOWN(AF591/C591,0)</f>
        <v>0</v>
      </c>
      <c r="AH591" s="46">
        <f>AF591-AG591*C591</f>
        <v>0</v>
      </c>
      <c r="AI591" s="80"/>
      <c r="AJ591" s="80"/>
    </row>
    <row r="592" spans="1:36" ht="15.75" customHeight="1" thickTop="1" thickBot="1" x14ac:dyDescent="0.3">
      <c r="A592" s="110"/>
      <c r="B592" s="44" t="str">
        <f t="shared" ref="B592:B630" si="693">B543</f>
        <v>برجاء إدخال إسم الصنف</v>
      </c>
      <c r="C592" s="26">
        <f t="shared" ref="C592:C630" si="694">C543</f>
        <v>1</v>
      </c>
      <c r="D592" s="26">
        <f t="shared" ref="D592:D630" si="695">X592/C592</f>
        <v>0</v>
      </c>
      <c r="E592" s="26">
        <f t="shared" ref="E592:E630" si="696">Y592/C592</f>
        <v>0</v>
      </c>
      <c r="F592" s="26">
        <f t="shared" ref="F592:F630" si="697">Z592/C592</f>
        <v>0</v>
      </c>
      <c r="G592" s="26">
        <f t="shared" ref="G592:G630" si="698">AA592/C592</f>
        <v>0</v>
      </c>
      <c r="H592" s="27">
        <f t="shared" si="690"/>
        <v>0</v>
      </c>
      <c r="I592" s="28">
        <f t="shared" si="691"/>
        <v>0</v>
      </c>
      <c r="J592" s="29"/>
      <c r="K592" s="30"/>
      <c r="L592" s="27"/>
      <c r="M592" s="28"/>
      <c r="N592" s="29"/>
      <c r="O592" s="30"/>
      <c r="P592" s="27"/>
      <c r="Q592" s="28"/>
      <c r="R592" s="29"/>
      <c r="S592" s="30"/>
      <c r="T592" s="27"/>
      <c r="U592" s="28"/>
      <c r="V592" s="29"/>
      <c r="W592" s="30"/>
      <c r="X592" s="31">
        <f t="shared" ref="X592:AA592" si="699">X543</f>
        <v>0</v>
      </c>
      <c r="Y592" s="32">
        <f t="shared" si="699"/>
        <v>0</v>
      </c>
      <c r="Z592" s="32">
        <f t="shared" si="699"/>
        <v>0</v>
      </c>
      <c r="AA592" s="32">
        <f t="shared" si="699"/>
        <v>0</v>
      </c>
      <c r="AB592" s="32">
        <f t="shared" ref="AB592:AB630" si="700">P592*X592+Q592*D592</f>
        <v>0</v>
      </c>
      <c r="AC592" s="32">
        <f t="shared" ref="AC592:AC630" si="701">R592*Y592+S592*E592</f>
        <v>0</v>
      </c>
      <c r="AD592" s="32">
        <f t="shared" ref="AD592:AD630" si="702">T592*Z592+U592*F592</f>
        <v>0</v>
      </c>
      <c r="AE592" s="32">
        <f t="shared" ref="AE592:AE630" si="703">V592*AA592+W592*G592</f>
        <v>0</v>
      </c>
      <c r="AF592" s="33">
        <f t="shared" ref="AF592:AF630" si="704">H592*C592+I592+J592*C592+K592-L592*C592-M592+N592*C592+O592-P592*C592-Q592-R592*C592-S592-T592*C592-U592-V592*C592-W592</f>
        <v>0</v>
      </c>
      <c r="AG592" s="34">
        <f t="shared" ref="AG592:AG630" si="705">ROUNDDOWN(AF592/C592,0)</f>
        <v>0</v>
      </c>
      <c r="AH592" s="47">
        <f t="shared" ref="AH592:AH630" si="706">AF592-AG592*C592</f>
        <v>0</v>
      </c>
      <c r="AI592" s="80"/>
      <c r="AJ592" s="80"/>
    </row>
    <row r="593" spans="1:36" ht="15.75" customHeight="1" thickTop="1" thickBot="1" x14ac:dyDescent="0.3">
      <c r="A593" s="110"/>
      <c r="B593" s="3" t="str">
        <f t="shared" si="693"/>
        <v>برجاء إدخال إسم الصنف</v>
      </c>
      <c r="C593" s="4">
        <f t="shared" si="694"/>
        <v>1</v>
      </c>
      <c r="D593" s="4">
        <f t="shared" si="695"/>
        <v>0</v>
      </c>
      <c r="E593" s="4">
        <f t="shared" si="696"/>
        <v>0</v>
      </c>
      <c r="F593" s="4">
        <f t="shared" si="697"/>
        <v>0</v>
      </c>
      <c r="G593" s="4">
        <f t="shared" si="698"/>
        <v>0</v>
      </c>
      <c r="H593" s="13">
        <f t="shared" si="690"/>
        <v>0</v>
      </c>
      <c r="I593" s="14">
        <f t="shared" si="691"/>
        <v>0</v>
      </c>
      <c r="J593" s="15"/>
      <c r="K593" s="16"/>
      <c r="L593" s="13"/>
      <c r="M593" s="14"/>
      <c r="N593" s="15"/>
      <c r="O593" s="16"/>
      <c r="P593" s="13"/>
      <c r="Q593" s="14"/>
      <c r="R593" s="15"/>
      <c r="S593" s="16"/>
      <c r="T593" s="13"/>
      <c r="U593" s="14"/>
      <c r="V593" s="15"/>
      <c r="W593" s="16"/>
      <c r="X593" s="17">
        <f t="shared" ref="X593:AA593" si="707">X544</f>
        <v>0</v>
      </c>
      <c r="Y593" s="18">
        <f t="shared" si="707"/>
        <v>0</v>
      </c>
      <c r="Z593" s="18">
        <f t="shared" si="707"/>
        <v>0</v>
      </c>
      <c r="AA593" s="18">
        <f t="shared" si="707"/>
        <v>0</v>
      </c>
      <c r="AB593" s="18">
        <f t="shared" si="700"/>
        <v>0</v>
      </c>
      <c r="AC593" s="18">
        <f t="shared" si="701"/>
        <v>0</v>
      </c>
      <c r="AD593" s="18">
        <f t="shared" si="702"/>
        <v>0</v>
      </c>
      <c r="AE593" s="18">
        <f t="shared" si="703"/>
        <v>0</v>
      </c>
      <c r="AF593" s="19">
        <f t="shared" si="704"/>
        <v>0</v>
      </c>
      <c r="AG593" s="20">
        <f t="shared" si="705"/>
        <v>0</v>
      </c>
      <c r="AH593" s="48">
        <f t="shared" si="706"/>
        <v>0</v>
      </c>
      <c r="AI593" s="80"/>
      <c r="AJ593" s="80"/>
    </row>
    <row r="594" spans="1:36" ht="15.75" customHeight="1" thickTop="1" thickBot="1" x14ac:dyDescent="0.3">
      <c r="A594" s="110"/>
      <c r="B594" s="44" t="str">
        <f t="shared" si="693"/>
        <v>برجاء إدخال إسم الصنف</v>
      </c>
      <c r="C594" s="26">
        <f t="shared" si="694"/>
        <v>1</v>
      </c>
      <c r="D594" s="26">
        <f t="shared" si="695"/>
        <v>0</v>
      </c>
      <c r="E594" s="26">
        <f t="shared" si="696"/>
        <v>0</v>
      </c>
      <c r="F594" s="26">
        <f t="shared" si="697"/>
        <v>0</v>
      </c>
      <c r="G594" s="26">
        <f t="shared" si="698"/>
        <v>0</v>
      </c>
      <c r="H594" s="27">
        <f t="shared" si="690"/>
        <v>0</v>
      </c>
      <c r="I594" s="28">
        <f t="shared" si="691"/>
        <v>0</v>
      </c>
      <c r="J594" s="29"/>
      <c r="K594" s="30"/>
      <c r="L594" s="27"/>
      <c r="M594" s="28"/>
      <c r="N594" s="29"/>
      <c r="O594" s="30"/>
      <c r="P594" s="27"/>
      <c r="Q594" s="28"/>
      <c r="R594" s="29"/>
      <c r="S594" s="30"/>
      <c r="T594" s="27"/>
      <c r="U594" s="28"/>
      <c r="V594" s="29"/>
      <c r="W594" s="30"/>
      <c r="X594" s="31">
        <f t="shared" ref="X594:AA594" si="708">X545</f>
        <v>0</v>
      </c>
      <c r="Y594" s="32">
        <f t="shared" si="708"/>
        <v>0</v>
      </c>
      <c r="Z594" s="32">
        <f t="shared" si="708"/>
        <v>0</v>
      </c>
      <c r="AA594" s="32">
        <f t="shared" si="708"/>
        <v>0</v>
      </c>
      <c r="AB594" s="32">
        <f t="shared" si="700"/>
        <v>0</v>
      </c>
      <c r="AC594" s="32">
        <f t="shared" si="701"/>
        <v>0</v>
      </c>
      <c r="AD594" s="32">
        <f t="shared" si="702"/>
        <v>0</v>
      </c>
      <c r="AE594" s="32">
        <f t="shared" si="703"/>
        <v>0</v>
      </c>
      <c r="AF594" s="33">
        <f t="shared" si="704"/>
        <v>0</v>
      </c>
      <c r="AG594" s="34">
        <f t="shared" si="705"/>
        <v>0</v>
      </c>
      <c r="AH594" s="47">
        <f t="shared" si="706"/>
        <v>0</v>
      </c>
      <c r="AI594" s="80"/>
      <c r="AJ594" s="80"/>
    </row>
    <row r="595" spans="1:36" ht="15.75" customHeight="1" thickTop="1" thickBot="1" x14ac:dyDescent="0.3">
      <c r="A595" s="110"/>
      <c r="B595" s="3" t="str">
        <f t="shared" si="693"/>
        <v>برجاء إدخال إسم الصنف</v>
      </c>
      <c r="C595" s="4">
        <f t="shared" si="694"/>
        <v>1</v>
      </c>
      <c r="D595" s="4">
        <f t="shared" si="695"/>
        <v>0</v>
      </c>
      <c r="E595" s="4">
        <f t="shared" si="696"/>
        <v>0</v>
      </c>
      <c r="F595" s="4">
        <f t="shared" si="697"/>
        <v>0</v>
      </c>
      <c r="G595" s="4">
        <f t="shared" si="698"/>
        <v>0</v>
      </c>
      <c r="H595" s="13">
        <f t="shared" si="690"/>
        <v>0</v>
      </c>
      <c r="I595" s="14">
        <f t="shared" si="691"/>
        <v>0</v>
      </c>
      <c r="J595" s="15"/>
      <c r="K595" s="16"/>
      <c r="L595" s="13"/>
      <c r="M595" s="14"/>
      <c r="N595" s="15"/>
      <c r="O595" s="16"/>
      <c r="P595" s="13"/>
      <c r="Q595" s="14"/>
      <c r="R595" s="15"/>
      <c r="S595" s="16"/>
      <c r="T595" s="13"/>
      <c r="U595" s="14"/>
      <c r="V595" s="15"/>
      <c r="W595" s="16"/>
      <c r="X595" s="17">
        <f t="shared" ref="X595:AA595" si="709">X546</f>
        <v>0</v>
      </c>
      <c r="Y595" s="18">
        <f t="shared" si="709"/>
        <v>0</v>
      </c>
      <c r="Z595" s="18">
        <f t="shared" si="709"/>
        <v>0</v>
      </c>
      <c r="AA595" s="18">
        <f t="shared" si="709"/>
        <v>0</v>
      </c>
      <c r="AB595" s="18">
        <f t="shared" si="700"/>
        <v>0</v>
      </c>
      <c r="AC595" s="18">
        <f t="shared" si="701"/>
        <v>0</v>
      </c>
      <c r="AD595" s="18">
        <f t="shared" si="702"/>
        <v>0</v>
      </c>
      <c r="AE595" s="18">
        <f t="shared" si="703"/>
        <v>0</v>
      </c>
      <c r="AF595" s="19">
        <f t="shared" si="704"/>
        <v>0</v>
      </c>
      <c r="AG595" s="20">
        <f t="shared" si="705"/>
        <v>0</v>
      </c>
      <c r="AH595" s="48">
        <f t="shared" si="706"/>
        <v>0</v>
      </c>
      <c r="AI595" s="80"/>
      <c r="AJ595" s="80"/>
    </row>
    <row r="596" spans="1:36" ht="15.75" customHeight="1" thickTop="1" thickBot="1" x14ac:dyDescent="0.3">
      <c r="A596" s="110"/>
      <c r="B596" s="44" t="str">
        <f t="shared" si="693"/>
        <v>برجاء إدخال إسم الصنف</v>
      </c>
      <c r="C596" s="26">
        <f t="shared" si="694"/>
        <v>1</v>
      </c>
      <c r="D596" s="26">
        <f t="shared" si="695"/>
        <v>0</v>
      </c>
      <c r="E596" s="26">
        <f t="shared" si="696"/>
        <v>0</v>
      </c>
      <c r="F596" s="26">
        <f t="shared" si="697"/>
        <v>0</v>
      </c>
      <c r="G596" s="26">
        <f t="shared" si="698"/>
        <v>0</v>
      </c>
      <c r="H596" s="27">
        <f t="shared" si="690"/>
        <v>0</v>
      </c>
      <c r="I596" s="28">
        <f t="shared" si="691"/>
        <v>0</v>
      </c>
      <c r="J596" s="29"/>
      <c r="K596" s="30"/>
      <c r="L596" s="27"/>
      <c r="M596" s="28"/>
      <c r="N596" s="29"/>
      <c r="O596" s="30"/>
      <c r="P596" s="27"/>
      <c r="Q596" s="28"/>
      <c r="R596" s="29"/>
      <c r="S596" s="30"/>
      <c r="T596" s="27"/>
      <c r="U596" s="28"/>
      <c r="V596" s="29"/>
      <c r="W596" s="30"/>
      <c r="X596" s="31">
        <f t="shared" ref="X596:AA596" si="710">X547</f>
        <v>0</v>
      </c>
      <c r="Y596" s="32">
        <f t="shared" si="710"/>
        <v>0</v>
      </c>
      <c r="Z596" s="32">
        <f t="shared" si="710"/>
        <v>0</v>
      </c>
      <c r="AA596" s="32">
        <f t="shared" si="710"/>
        <v>0</v>
      </c>
      <c r="AB596" s="32">
        <f t="shared" si="700"/>
        <v>0</v>
      </c>
      <c r="AC596" s="32">
        <f t="shared" si="701"/>
        <v>0</v>
      </c>
      <c r="AD596" s="32">
        <f t="shared" si="702"/>
        <v>0</v>
      </c>
      <c r="AE596" s="32">
        <f t="shared" si="703"/>
        <v>0</v>
      </c>
      <c r="AF596" s="33">
        <f t="shared" si="704"/>
        <v>0</v>
      </c>
      <c r="AG596" s="34">
        <f t="shared" si="705"/>
        <v>0</v>
      </c>
      <c r="AH596" s="47">
        <f t="shared" si="706"/>
        <v>0</v>
      </c>
      <c r="AI596" s="80"/>
      <c r="AJ596" s="80"/>
    </row>
    <row r="597" spans="1:36" ht="15.75" customHeight="1" thickTop="1" thickBot="1" x14ac:dyDescent="0.3">
      <c r="A597" s="110"/>
      <c r="B597" s="3" t="str">
        <f t="shared" si="693"/>
        <v>برجاء إدخال إسم الصنف</v>
      </c>
      <c r="C597" s="4">
        <f t="shared" si="694"/>
        <v>1</v>
      </c>
      <c r="D597" s="4">
        <f t="shared" si="695"/>
        <v>0</v>
      </c>
      <c r="E597" s="4">
        <f t="shared" si="696"/>
        <v>0</v>
      </c>
      <c r="F597" s="4">
        <f t="shared" si="697"/>
        <v>0</v>
      </c>
      <c r="G597" s="4">
        <f t="shared" si="698"/>
        <v>0</v>
      </c>
      <c r="H597" s="13">
        <f t="shared" si="690"/>
        <v>0</v>
      </c>
      <c r="I597" s="14">
        <f t="shared" si="691"/>
        <v>0</v>
      </c>
      <c r="J597" s="15"/>
      <c r="K597" s="16"/>
      <c r="L597" s="13"/>
      <c r="M597" s="14"/>
      <c r="N597" s="15"/>
      <c r="O597" s="16"/>
      <c r="P597" s="13"/>
      <c r="Q597" s="14"/>
      <c r="R597" s="15"/>
      <c r="S597" s="16"/>
      <c r="T597" s="13"/>
      <c r="U597" s="14"/>
      <c r="V597" s="15"/>
      <c r="W597" s="16"/>
      <c r="X597" s="17">
        <f t="shared" ref="X597:AA597" si="711">X548</f>
        <v>0</v>
      </c>
      <c r="Y597" s="18">
        <f t="shared" si="711"/>
        <v>0</v>
      </c>
      <c r="Z597" s="18">
        <f t="shared" si="711"/>
        <v>0</v>
      </c>
      <c r="AA597" s="18">
        <f t="shared" si="711"/>
        <v>0</v>
      </c>
      <c r="AB597" s="18">
        <f t="shared" si="700"/>
        <v>0</v>
      </c>
      <c r="AC597" s="18">
        <f t="shared" si="701"/>
        <v>0</v>
      </c>
      <c r="AD597" s="18">
        <f t="shared" si="702"/>
        <v>0</v>
      </c>
      <c r="AE597" s="18">
        <f t="shared" si="703"/>
        <v>0</v>
      </c>
      <c r="AF597" s="19">
        <f t="shared" si="704"/>
        <v>0</v>
      </c>
      <c r="AG597" s="20">
        <f t="shared" si="705"/>
        <v>0</v>
      </c>
      <c r="AH597" s="48">
        <f t="shared" si="706"/>
        <v>0</v>
      </c>
      <c r="AI597" s="79"/>
      <c r="AJ597" s="79"/>
    </row>
    <row r="598" spans="1:36" ht="15.75" customHeight="1" thickTop="1" thickBot="1" x14ac:dyDescent="0.3">
      <c r="A598" s="110"/>
      <c r="B598" s="44" t="str">
        <f t="shared" si="693"/>
        <v>برجاء إدخال إسم الصنف</v>
      </c>
      <c r="C598" s="26">
        <f t="shared" si="694"/>
        <v>1</v>
      </c>
      <c r="D598" s="26">
        <f t="shared" si="695"/>
        <v>0</v>
      </c>
      <c r="E598" s="26">
        <f t="shared" si="696"/>
        <v>0</v>
      </c>
      <c r="F598" s="26">
        <f t="shared" si="697"/>
        <v>0</v>
      </c>
      <c r="G598" s="26">
        <f t="shared" si="698"/>
        <v>0</v>
      </c>
      <c r="H598" s="27">
        <f t="shared" si="690"/>
        <v>0</v>
      </c>
      <c r="I598" s="28">
        <f t="shared" si="691"/>
        <v>0</v>
      </c>
      <c r="J598" s="29"/>
      <c r="K598" s="30"/>
      <c r="L598" s="27"/>
      <c r="M598" s="28"/>
      <c r="N598" s="29"/>
      <c r="O598" s="30"/>
      <c r="P598" s="27"/>
      <c r="Q598" s="28"/>
      <c r="R598" s="29"/>
      <c r="S598" s="30"/>
      <c r="T598" s="27"/>
      <c r="U598" s="28"/>
      <c r="V598" s="29"/>
      <c r="W598" s="30"/>
      <c r="X598" s="31">
        <f t="shared" ref="X598:AA598" si="712">X549</f>
        <v>0</v>
      </c>
      <c r="Y598" s="32">
        <f t="shared" si="712"/>
        <v>0</v>
      </c>
      <c r="Z598" s="32">
        <f t="shared" si="712"/>
        <v>0</v>
      </c>
      <c r="AA598" s="32">
        <f t="shared" si="712"/>
        <v>0</v>
      </c>
      <c r="AB598" s="32">
        <f t="shared" si="700"/>
        <v>0</v>
      </c>
      <c r="AC598" s="32">
        <f t="shared" si="701"/>
        <v>0</v>
      </c>
      <c r="AD598" s="32">
        <f t="shared" si="702"/>
        <v>0</v>
      </c>
      <c r="AE598" s="32">
        <f t="shared" si="703"/>
        <v>0</v>
      </c>
      <c r="AF598" s="33">
        <f t="shared" si="704"/>
        <v>0</v>
      </c>
      <c r="AG598" s="34">
        <f t="shared" si="705"/>
        <v>0</v>
      </c>
      <c r="AH598" s="47">
        <f t="shared" si="706"/>
        <v>0</v>
      </c>
      <c r="AI598" s="79"/>
      <c r="AJ598" s="79"/>
    </row>
    <row r="599" spans="1:36" ht="15.75" customHeight="1" thickTop="1" thickBot="1" x14ac:dyDescent="0.3">
      <c r="A599" s="110"/>
      <c r="B599" s="3" t="str">
        <f t="shared" si="693"/>
        <v>برجاء إدخال إسم الصنف</v>
      </c>
      <c r="C599" s="4">
        <f t="shared" si="694"/>
        <v>1</v>
      </c>
      <c r="D599" s="4">
        <f t="shared" si="695"/>
        <v>0</v>
      </c>
      <c r="E599" s="4">
        <f t="shared" si="696"/>
        <v>0</v>
      </c>
      <c r="F599" s="4">
        <f t="shared" si="697"/>
        <v>0</v>
      </c>
      <c r="G599" s="4">
        <f t="shared" si="698"/>
        <v>0</v>
      </c>
      <c r="H599" s="13">
        <f t="shared" si="690"/>
        <v>0</v>
      </c>
      <c r="I599" s="14">
        <f t="shared" si="691"/>
        <v>0</v>
      </c>
      <c r="J599" s="15"/>
      <c r="K599" s="16"/>
      <c r="L599" s="13"/>
      <c r="M599" s="14"/>
      <c r="N599" s="15"/>
      <c r="O599" s="16"/>
      <c r="P599" s="13"/>
      <c r="Q599" s="14"/>
      <c r="R599" s="15"/>
      <c r="S599" s="16"/>
      <c r="T599" s="13"/>
      <c r="U599" s="14"/>
      <c r="V599" s="15"/>
      <c r="W599" s="16"/>
      <c r="X599" s="17">
        <f t="shared" ref="X599:AA599" si="713">X550</f>
        <v>0</v>
      </c>
      <c r="Y599" s="18">
        <f t="shared" si="713"/>
        <v>0</v>
      </c>
      <c r="Z599" s="18">
        <f t="shared" si="713"/>
        <v>0</v>
      </c>
      <c r="AA599" s="18">
        <f t="shared" si="713"/>
        <v>0</v>
      </c>
      <c r="AB599" s="18">
        <f t="shared" si="700"/>
        <v>0</v>
      </c>
      <c r="AC599" s="18">
        <f t="shared" si="701"/>
        <v>0</v>
      </c>
      <c r="AD599" s="18">
        <f t="shared" si="702"/>
        <v>0</v>
      </c>
      <c r="AE599" s="18">
        <f t="shared" si="703"/>
        <v>0</v>
      </c>
      <c r="AF599" s="19">
        <f t="shared" si="704"/>
        <v>0</v>
      </c>
      <c r="AG599" s="20">
        <f t="shared" si="705"/>
        <v>0</v>
      </c>
      <c r="AH599" s="48">
        <f t="shared" si="706"/>
        <v>0</v>
      </c>
      <c r="AI599" s="79"/>
      <c r="AJ599" s="79"/>
    </row>
    <row r="600" spans="1:36" ht="15.75" customHeight="1" thickTop="1" thickBot="1" x14ac:dyDescent="0.3">
      <c r="A600" s="110"/>
      <c r="B600" s="44" t="str">
        <f t="shared" si="693"/>
        <v>برجاء إدخال إسم الصنف</v>
      </c>
      <c r="C600" s="26">
        <f t="shared" si="694"/>
        <v>1</v>
      </c>
      <c r="D600" s="26">
        <f t="shared" si="695"/>
        <v>0</v>
      </c>
      <c r="E600" s="26">
        <f t="shared" si="696"/>
        <v>0</v>
      </c>
      <c r="F600" s="26">
        <f t="shared" si="697"/>
        <v>0</v>
      </c>
      <c r="G600" s="26">
        <f t="shared" si="698"/>
        <v>0</v>
      </c>
      <c r="H600" s="27">
        <f t="shared" si="690"/>
        <v>0</v>
      </c>
      <c r="I600" s="28">
        <f t="shared" si="691"/>
        <v>0</v>
      </c>
      <c r="J600" s="29"/>
      <c r="K600" s="30"/>
      <c r="L600" s="27"/>
      <c r="M600" s="28"/>
      <c r="N600" s="29"/>
      <c r="O600" s="30"/>
      <c r="P600" s="27"/>
      <c r="Q600" s="28"/>
      <c r="R600" s="29"/>
      <c r="S600" s="30"/>
      <c r="T600" s="27"/>
      <c r="U600" s="28"/>
      <c r="V600" s="29"/>
      <c r="W600" s="30"/>
      <c r="X600" s="31">
        <f t="shared" ref="X600:AA600" si="714">X551</f>
        <v>0</v>
      </c>
      <c r="Y600" s="32">
        <f t="shared" si="714"/>
        <v>0</v>
      </c>
      <c r="Z600" s="32">
        <f t="shared" si="714"/>
        <v>0</v>
      </c>
      <c r="AA600" s="32">
        <f t="shared" si="714"/>
        <v>0</v>
      </c>
      <c r="AB600" s="32">
        <f t="shared" si="700"/>
        <v>0</v>
      </c>
      <c r="AC600" s="32">
        <f t="shared" si="701"/>
        <v>0</v>
      </c>
      <c r="AD600" s="32">
        <f t="shared" si="702"/>
        <v>0</v>
      </c>
      <c r="AE600" s="32">
        <f t="shared" si="703"/>
        <v>0</v>
      </c>
      <c r="AF600" s="33">
        <f t="shared" si="704"/>
        <v>0</v>
      </c>
      <c r="AG600" s="34">
        <f t="shared" si="705"/>
        <v>0</v>
      </c>
      <c r="AH600" s="47">
        <f t="shared" si="706"/>
        <v>0</v>
      </c>
      <c r="AI600" s="79"/>
      <c r="AJ600" s="79"/>
    </row>
    <row r="601" spans="1:36" ht="15.75" customHeight="1" thickTop="1" thickBot="1" x14ac:dyDescent="0.3">
      <c r="A601" s="110"/>
      <c r="B601" s="3" t="str">
        <f t="shared" si="693"/>
        <v>برجاء إدخال إسم الصنف</v>
      </c>
      <c r="C601" s="4">
        <f t="shared" si="694"/>
        <v>1</v>
      </c>
      <c r="D601" s="4">
        <f t="shared" si="695"/>
        <v>0</v>
      </c>
      <c r="E601" s="4">
        <f t="shared" si="696"/>
        <v>0</v>
      </c>
      <c r="F601" s="4">
        <f t="shared" si="697"/>
        <v>0</v>
      </c>
      <c r="G601" s="4">
        <f t="shared" si="698"/>
        <v>0</v>
      </c>
      <c r="H601" s="13">
        <f t="shared" si="690"/>
        <v>0</v>
      </c>
      <c r="I601" s="14">
        <f t="shared" si="691"/>
        <v>0</v>
      </c>
      <c r="J601" s="15"/>
      <c r="K601" s="16"/>
      <c r="L601" s="13"/>
      <c r="M601" s="14"/>
      <c r="N601" s="15"/>
      <c r="O601" s="16"/>
      <c r="P601" s="13"/>
      <c r="Q601" s="14"/>
      <c r="R601" s="15"/>
      <c r="S601" s="16"/>
      <c r="T601" s="13"/>
      <c r="U601" s="14"/>
      <c r="V601" s="15"/>
      <c r="W601" s="16"/>
      <c r="X601" s="17">
        <f t="shared" ref="X601:AA601" si="715">X552</f>
        <v>0</v>
      </c>
      <c r="Y601" s="18">
        <f t="shared" si="715"/>
        <v>0</v>
      </c>
      <c r="Z601" s="18">
        <f t="shared" si="715"/>
        <v>0</v>
      </c>
      <c r="AA601" s="18">
        <f t="shared" si="715"/>
        <v>0</v>
      </c>
      <c r="AB601" s="18">
        <f t="shared" si="700"/>
        <v>0</v>
      </c>
      <c r="AC601" s="18">
        <f t="shared" si="701"/>
        <v>0</v>
      </c>
      <c r="AD601" s="18">
        <f t="shared" si="702"/>
        <v>0</v>
      </c>
      <c r="AE601" s="18">
        <f t="shared" si="703"/>
        <v>0</v>
      </c>
      <c r="AF601" s="19">
        <f t="shared" si="704"/>
        <v>0</v>
      </c>
      <c r="AG601" s="20">
        <f t="shared" si="705"/>
        <v>0</v>
      </c>
      <c r="AH601" s="48">
        <f t="shared" si="706"/>
        <v>0</v>
      </c>
      <c r="AI601" s="79"/>
      <c r="AJ601" s="79"/>
    </row>
    <row r="602" spans="1:36" ht="15.75" customHeight="1" thickTop="1" thickBot="1" x14ac:dyDescent="0.3">
      <c r="A602" s="110"/>
      <c r="B602" s="44" t="str">
        <f t="shared" si="693"/>
        <v>برجاء إدخال إسم الصنف</v>
      </c>
      <c r="C602" s="26">
        <f t="shared" si="694"/>
        <v>1</v>
      </c>
      <c r="D602" s="26">
        <f t="shared" si="695"/>
        <v>0</v>
      </c>
      <c r="E602" s="26">
        <f t="shared" si="696"/>
        <v>0</v>
      </c>
      <c r="F602" s="26">
        <f t="shared" si="697"/>
        <v>0</v>
      </c>
      <c r="G602" s="26">
        <f t="shared" si="698"/>
        <v>0</v>
      </c>
      <c r="H602" s="27">
        <f t="shared" si="690"/>
        <v>0</v>
      </c>
      <c r="I602" s="28">
        <f t="shared" si="691"/>
        <v>0</v>
      </c>
      <c r="J602" s="29"/>
      <c r="K602" s="30"/>
      <c r="L602" s="27"/>
      <c r="M602" s="28"/>
      <c r="N602" s="29"/>
      <c r="O602" s="30"/>
      <c r="P602" s="27"/>
      <c r="Q602" s="28"/>
      <c r="R602" s="29"/>
      <c r="S602" s="30"/>
      <c r="T602" s="27"/>
      <c r="U602" s="28"/>
      <c r="V602" s="29"/>
      <c r="W602" s="30"/>
      <c r="X602" s="31">
        <f t="shared" ref="X602:AA602" si="716">X553</f>
        <v>0</v>
      </c>
      <c r="Y602" s="32">
        <f t="shared" si="716"/>
        <v>0</v>
      </c>
      <c r="Z602" s="32">
        <f t="shared" si="716"/>
        <v>0</v>
      </c>
      <c r="AA602" s="32">
        <f t="shared" si="716"/>
        <v>0</v>
      </c>
      <c r="AB602" s="32">
        <f t="shared" si="700"/>
        <v>0</v>
      </c>
      <c r="AC602" s="32">
        <f t="shared" si="701"/>
        <v>0</v>
      </c>
      <c r="AD602" s="32">
        <f t="shared" si="702"/>
        <v>0</v>
      </c>
      <c r="AE602" s="32">
        <f t="shared" si="703"/>
        <v>0</v>
      </c>
      <c r="AF602" s="33">
        <f t="shared" si="704"/>
        <v>0</v>
      </c>
      <c r="AG602" s="34">
        <f t="shared" si="705"/>
        <v>0</v>
      </c>
      <c r="AH602" s="47">
        <f t="shared" si="706"/>
        <v>0</v>
      </c>
      <c r="AI602" s="79"/>
      <c r="AJ602" s="79"/>
    </row>
    <row r="603" spans="1:36" ht="15.75" customHeight="1" thickTop="1" thickBot="1" x14ac:dyDescent="0.3">
      <c r="A603" s="110"/>
      <c r="B603" s="3" t="str">
        <f t="shared" si="693"/>
        <v>برجاء إدخال إسم الصنف</v>
      </c>
      <c r="C603" s="4">
        <f t="shared" si="694"/>
        <v>1</v>
      </c>
      <c r="D603" s="4">
        <f t="shared" si="695"/>
        <v>0</v>
      </c>
      <c r="E603" s="4">
        <f t="shared" si="696"/>
        <v>0</v>
      </c>
      <c r="F603" s="4">
        <f t="shared" si="697"/>
        <v>0</v>
      </c>
      <c r="G603" s="4">
        <f t="shared" si="698"/>
        <v>0</v>
      </c>
      <c r="H603" s="13">
        <f t="shared" si="690"/>
        <v>0</v>
      </c>
      <c r="I603" s="14">
        <f t="shared" si="691"/>
        <v>0</v>
      </c>
      <c r="J603" s="15"/>
      <c r="K603" s="16"/>
      <c r="L603" s="13"/>
      <c r="M603" s="14"/>
      <c r="N603" s="15"/>
      <c r="O603" s="16"/>
      <c r="P603" s="13"/>
      <c r="Q603" s="14"/>
      <c r="R603" s="15"/>
      <c r="S603" s="16"/>
      <c r="T603" s="13"/>
      <c r="U603" s="14"/>
      <c r="V603" s="15"/>
      <c r="W603" s="16"/>
      <c r="X603" s="17">
        <f t="shared" ref="X603:AA603" si="717">X554</f>
        <v>0</v>
      </c>
      <c r="Y603" s="18">
        <f t="shared" si="717"/>
        <v>0</v>
      </c>
      <c r="Z603" s="18">
        <f t="shared" si="717"/>
        <v>0</v>
      </c>
      <c r="AA603" s="18">
        <f t="shared" si="717"/>
        <v>0</v>
      </c>
      <c r="AB603" s="18">
        <f t="shared" si="700"/>
        <v>0</v>
      </c>
      <c r="AC603" s="18">
        <f t="shared" si="701"/>
        <v>0</v>
      </c>
      <c r="AD603" s="18">
        <f t="shared" si="702"/>
        <v>0</v>
      </c>
      <c r="AE603" s="18">
        <f t="shared" si="703"/>
        <v>0</v>
      </c>
      <c r="AF603" s="19">
        <f t="shared" si="704"/>
        <v>0</v>
      </c>
      <c r="AG603" s="20">
        <f t="shared" si="705"/>
        <v>0</v>
      </c>
      <c r="AH603" s="48">
        <f t="shared" si="706"/>
        <v>0</v>
      </c>
      <c r="AI603" s="79"/>
      <c r="AJ603" s="79"/>
    </row>
    <row r="604" spans="1:36" ht="15.75" customHeight="1" thickTop="1" thickBot="1" x14ac:dyDescent="0.3">
      <c r="A604" s="110"/>
      <c r="B604" s="44" t="str">
        <f t="shared" si="693"/>
        <v>برجاء إدخال إسم الصنف</v>
      </c>
      <c r="C604" s="26">
        <f t="shared" si="694"/>
        <v>1</v>
      </c>
      <c r="D604" s="26">
        <f t="shared" si="695"/>
        <v>0</v>
      </c>
      <c r="E604" s="26">
        <f t="shared" si="696"/>
        <v>0</v>
      </c>
      <c r="F604" s="26">
        <f t="shared" si="697"/>
        <v>0</v>
      </c>
      <c r="G604" s="26">
        <f t="shared" si="698"/>
        <v>0</v>
      </c>
      <c r="H604" s="27">
        <f t="shared" si="690"/>
        <v>0</v>
      </c>
      <c r="I604" s="28">
        <f t="shared" si="691"/>
        <v>0</v>
      </c>
      <c r="J604" s="29"/>
      <c r="K604" s="30"/>
      <c r="L604" s="27"/>
      <c r="M604" s="28"/>
      <c r="N604" s="29"/>
      <c r="O604" s="30"/>
      <c r="P604" s="27"/>
      <c r="Q604" s="28"/>
      <c r="R604" s="29"/>
      <c r="S604" s="30"/>
      <c r="T604" s="27"/>
      <c r="U604" s="28"/>
      <c r="V604" s="29"/>
      <c r="W604" s="30"/>
      <c r="X604" s="31">
        <f t="shared" ref="X604:AA604" si="718">X555</f>
        <v>0</v>
      </c>
      <c r="Y604" s="32">
        <f t="shared" si="718"/>
        <v>0</v>
      </c>
      <c r="Z604" s="32">
        <f t="shared" si="718"/>
        <v>0</v>
      </c>
      <c r="AA604" s="32">
        <f t="shared" si="718"/>
        <v>0</v>
      </c>
      <c r="AB604" s="32">
        <f t="shared" si="700"/>
        <v>0</v>
      </c>
      <c r="AC604" s="32">
        <f t="shared" si="701"/>
        <v>0</v>
      </c>
      <c r="AD604" s="32">
        <f t="shared" si="702"/>
        <v>0</v>
      </c>
      <c r="AE604" s="32">
        <f t="shared" si="703"/>
        <v>0</v>
      </c>
      <c r="AF604" s="33">
        <f t="shared" si="704"/>
        <v>0</v>
      </c>
      <c r="AG604" s="34">
        <f t="shared" si="705"/>
        <v>0</v>
      </c>
      <c r="AH604" s="47">
        <f t="shared" si="706"/>
        <v>0</v>
      </c>
      <c r="AI604" s="79"/>
      <c r="AJ604" s="79"/>
    </row>
    <row r="605" spans="1:36" ht="15.75" customHeight="1" thickTop="1" thickBot="1" x14ac:dyDescent="0.3">
      <c r="A605" s="110"/>
      <c r="B605" s="3" t="str">
        <f t="shared" si="693"/>
        <v>برجاء إدخال إسم الصنف</v>
      </c>
      <c r="C605" s="4">
        <f t="shared" si="694"/>
        <v>1</v>
      </c>
      <c r="D605" s="4">
        <f t="shared" si="695"/>
        <v>0</v>
      </c>
      <c r="E605" s="4">
        <f t="shared" si="696"/>
        <v>0</v>
      </c>
      <c r="F605" s="4">
        <f t="shared" si="697"/>
        <v>0</v>
      </c>
      <c r="G605" s="4">
        <f t="shared" si="698"/>
        <v>0</v>
      </c>
      <c r="H605" s="13">
        <f t="shared" si="690"/>
        <v>0</v>
      </c>
      <c r="I605" s="14">
        <f t="shared" si="691"/>
        <v>0</v>
      </c>
      <c r="J605" s="15"/>
      <c r="K605" s="16"/>
      <c r="L605" s="13"/>
      <c r="M605" s="14"/>
      <c r="N605" s="15"/>
      <c r="O605" s="16"/>
      <c r="P605" s="13"/>
      <c r="Q605" s="14"/>
      <c r="R605" s="15"/>
      <c r="S605" s="16"/>
      <c r="T605" s="13"/>
      <c r="U605" s="14"/>
      <c r="V605" s="15"/>
      <c r="W605" s="16"/>
      <c r="X605" s="17">
        <f t="shared" ref="X605:AA605" si="719">X556</f>
        <v>0</v>
      </c>
      <c r="Y605" s="18">
        <f t="shared" si="719"/>
        <v>0</v>
      </c>
      <c r="Z605" s="18">
        <f t="shared" si="719"/>
        <v>0</v>
      </c>
      <c r="AA605" s="18">
        <f t="shared" si="719"/>
        <v>0</v>
      </c>
      <c r="AB605" s="18">
        <f t="shared" si="700"/>
        <v>0</v>
      </c>
      <c r="AC605" s="18">
        <f t="shared" si="701"/>
        <v>0</v>
      </c>
      <c r="AD605" s="18">
        <f t="shared" si="702"/>
        <v>0</v>
      </c>
      <c r="AE605" s="18">
        <f t="shared" si="703"/>
        <v>0</v>
      </c>
      <c r="AF605" s="19">
        <f t="shared" si="704"/>
        <v>0</v>
      </c>
      <c r="AG605" s="20">
        <f t="shared" si="705"/>
        <v>0</v>
      </c>
      <c r="AH605" s="48">
        <f t="shared" si="706"/>
        <v>0</v>
      </c>
      <c r="AI605" s="80" t="s">
        <v>32</v>
      </c>
      <c r="AJ605" s="80"/>
    </row>
    <row r="606" spans="1:36" ht="15.75" customHeight="1" thickTop="1" thickBot="1" x14ac:dyDescent="0.3">
      <c r="A606" s="110"/>
      <c r="B606" s="44" t="str">
        <f t="shared" si="693"/>
        <v>برجاء إدخال إسم الصنف</v>
      </c>
      <c r="C606" s="26">
        <f t="shared" si="694"/>
        <v>1</v>
      </c>
      <c r="D606" s="26">
        <f t="shared" si="695"/>
        <v>0</v>
      </c>
      <c r="E606" s="26">
        <f t="shared" si="696"/>
        <v>0</v>
      </c>
      <c r="F606" s="26">
        <f t="shared" si="697"/>
        <v>0</v>
      </c>
      <c r="G606" s="26">
        <f t="shared" si="698"/>
        <v>0</v>
      </c>
      <c r="H606" s="27">
        <f t="shared" si="690"/>
        <v>0</v>
      </c>
      <c r="I606" s="28">
        <f t="shared" si="691"/>
        <v>0</v>
      </c>
      <c r="J606" s="29"/>
      <c r="K606" s="30"/>
      <c r="L606" s="27"/>
      <c r="M606" s="28"/>
      <c r="N606" s="29"/>
      <c r="O606" s="30"/>
      <c r="P606" s="27"/>
      <c r="Q606" s="28"/>
      <c r="R606" s="29"/>
      <c r="S606" s="30"/>
      <c r="T606" s="27"/>
      <c r="U606" s="28"/>
      <c r="V606" s="29"/>
      <c r="W606" s="30"/>
      <c r="X606" s="31">
        <f t="shared" ref="X606:AA606" si="720">X557</f>
        <v>0</v>
      </c>
      <c r="Y606" s="32">
        <f t="shared" si="720"/>
        <v>0</v>
      </c>
      <c r="Z606" s="32">
        <f t="shared" si="720"/>
        <v>0</v>
      </c>
      <c r="AA606" s="32">
        <f t="shared" si="720"/>
        <v>0</v>
      </c>
      <c r="AB606" s="32">
        <f t="shared" si="700"/>
        <v>0</v>
      </c>
      <c r="AC606" s="32">
        <f t="shared" si="701"/>
        <v>0</v>
      </c>
      <c r="AD606" s="32">
        <f t="shared" si="702"/>
        <v>0</v>
      </c>
      <c r="AE606" s="32">
        <f t="shared" si="703"/>
        <v>0</v>
      </c>
      <c r="AF606" s="33">
        <f t="shared" si="704"/>
        <v>0</v>
      </c>
      <c r="AG606" s="34">
        <f t="shared" si="705"/>
        <v>0</v>
      </c>
      <c r="AH606" s="47">
        <f t="shared" si="706"/>
        <v>0</v>
      </c>
      <c r="AI606" s="80"/>
      <c r="AJ606" s="80"/>
    </row>
    <row r="607" spans="1:36" ht="15.75" customHeight="1" thickTop="1" thickBot="1" x14ac:dyDescent="0.3">
      <c r="A607" s="110"/>
      <c r="B607" s="3" t="str">
        <f t="shared" si="693"/>
        <v>برجاء إدخال إسم الصنف</v>
      </c>
      <c r="C607" s="4">
        <f t="shared" si="694"/>
        <v>1</v>
      </c>
      <c r="D607" s="4">
        <f t="shared" si="695"/>
        <v>0</v>
      </c>
      <c r="E607" s="4">
        <f t="shared" si="696"/>
        <v>0</v>
      </c>
      <c r="F607" s="4">
        <f t="shared" si="697"/>
        <v>0</v>
      </c>
      <c r="G607" s="4">
        <f t="shared" si="698"/>
        <v>0</v>
      </c>
      <c r="H607" s="13">
        <f t="shared" si="690"/>
        <v>0</v>
      </c>
      <c r="I607" s="14">
        <f t="shared" si="691"/>
        <v>0</v>
      </c>
      <c r="J607" s="15"/>
      <c r="K607" s="16"/>
      <c r="L607" s="13"/>
      <c r="M607" s="14"/>
      <c r="N607" s="15"/>
      <c r="O607" s="16"/>
      <c r="P607" s="13"/>
      <c r="Q607" s="14"/>
      <c r="R607" s="15"/>
      <c r="S607" s="16"/>
      <c r="T607" s="13"/>
      <c r="U607" s="14"/>
      <c r="V607" s="15"/>
      <c r="W607" s="16"/>
      <c r="X607" s="17">
        <f t="shared" ref="X607:AA607" si="721">X558</f>
        <v>0</v>
      </c>
      <c r="Y607" s="18">
        <f t="shared" si="721"/>
        <v>0</v>
      </c>
      <c r="Z607" s="18">
        <f t="shared" si="721"/>
        <v>0</v>
      </c>
      <c r="AA607" s="18">
        <f t="shared" si="721"/>
        <v>0</v>
      </c>
      <c r="AB607" s="18">
        <f t="shared" si="700"/>
        <v>0</v>
      </c>
      <c r="AC607" s="18">
        <f t="shared" si="701"/>
        <v>0</v>
      </c>
      <c r="AD607" s="18">
        <f t="shared" si="702"/>
        <v>0</v>
      </c>
      <c r="AE607" s="18">
        <f t="shared" si="703"/>
        <v>0</v>
      </c>
      <c r="AF607" s="19">
        <f t="shared" si="704"/>
        <v>0</v>
      </c>
      <c r="AG607" s="20">
        <f t="shared" si="705"/>
        <v>0</v>
      </c>
      <c r="AH607" s="48">
        <f t="shared" si="706"/>
        <v>0</v>
      </c>
      <c r="AI607" s="80"/>
      <c r="AJ607" s="80"/>
    </row>
    <row r="608" spans="1:36" ht="15.75" customHeight="1" thickTop="1" thickBot="1" x14ac:dyDescent="0.3">
      <c r="A608" s="110"/>
      <c r="B608" s="44" t="str">
        <f t="shared" si="693"/>
        <v>برجاء إدخال إسم الصنف</v>
      </c>
      <c r="C608" s="26">
        <f t="shared" si="694"/>
        <v>1</v>
      </c>
      <c r="D608" s="26">
        <f t="shared" si="695"/>
        <v>0</v>
      </c>
      <c r="E608" s="26">
        <f t="shared" si="696"/>
        <v>0</v>
      </c>
      <c r="F608" s="26">
        <f t="shared" si="697"/>
        <v>0</v>
      </c>
      <c r="G608" s="26">
        <f t="shared" si="698"/>
        <v>0</v>
      </c>
      <c r="H608" s="27">
        <f t="shared" si="690"/>
        <v>0</v>
      </c>
      <c r="I608" s="28">
        <f t="shared" si="691"/>
        <v>0</v>
      </c>
      <c r="J608" s="29"/>
      <c r="K608" s="30"/>
      <c r="L608" s="27"/>
      <c r="M608" s="28"/>
      <c r="N608" s="29"/>
      <c r="O608" s="30"/>
      <c r="P608" s="27"/>
      <c r="Q608" s="28"/>
      <c r="R608" s="29"/>
      <c r="S608" s="30"/>
      <c r="T608" s="27"/>
      <c r="U608" s="28"/>
      <c r="V608" s="29"/>
      <c r="W608" s="30"/>
      <c r="X608" s="31">
        <f t="shared" ref="X608:AA608" si="722">X559</f>
        <v>0</v>
      </c>
      <c r="Y608" s="32">
        <f t="shared" si="722"/>
        <v>0</v>
      </c>
      <c r="Z608" s="32">
        <f t="shared" si="722"/>
        <v>0</v>
      </c>
      <c r="AA608" s="32">
        <f t="shared" si="722"/>
        <v>0</v>
      </c>
      <c r="AB608" s="32">
        <f t="shared" si="700"/>
        <v>0</v>
      </c>
      <c r="AC608" s="32">
        <f t="shared" si="701"/>
        <v>0</v>
      </c>
      <c r="AD608" s="32">
        <f t="shared" si="702"/>
        <v>0</v>
      </c>
      <c r="AE608" s="32">
        <f t="shared" si="703"/>
        <v>0</v>
      </c>
      <c r="AF608" s="33">
        <f t="shared" si="704"/>
        <v>0</v>
      </c>
      <c r="AG608" s="34">
        <f t="shared" si="705"/>
        <v>0</v>
      </c>
      <c r="AH608" s="47">
        <f t="shared" si="706"/>
        <v>0</v>
      </c>
      <c r="AI608" s="80"/>
      <c r="AJ608" s="80"/>
    </row>
    <row r="609" spans="1:36" ht="15.75" customHeight="1" thickTop="1" thickBot="1" x14ac:dyDescent="0.3">
      <c r="A609" s="110"/>
      <c r="B609" s="3" t="str">
        <f t="shared" si="693"/>
        <v>برجاء إدخال إسم الصنف</v>
      </c>
      <c r="C609" s="4">
        <f t="shared" si="694"/>
        <v>1</v>
      </c>
      <c r="D609" s="4">
        <f t="shared" si="695"/>
        <v>0</v>
      </c>
      <c r="E609" s="4">
        <f t="shared" si="696"/>
        <v>0</v>
      </c>
      <c r="F609" s="4">
        <f t="shared" si="697"/>
        <v>0</v>
      </c>
      <c r="G609" s="4">
        <f t="shared" si="698"/>
        <v>0</v>
      </c>
      <c r="H609" s="13">
        <f t="shared" si="690"/>
        <v>0</v>
      </c>
      <c r="I609" s="14">
        <f t="shared" si="691"/>
        <v>0</v>
      </c>
      <c r="J609" s="15"/>
      <c r="K609" s="16"/>
      <c r="L609" s="13"/>
      <c r="M609" s="14"/>
      <c r="N609" s="15"/>
      <c r="O609" s="16"/>
      <c r="P609" s="13"/>
      <c r="Q609" s="14"/>
      <c r="R609" s="15"/>
      <c r="S609" s="16"/>
      <c r="T609" s="13"/>
      <c r="U609" s="14"/>
      <c r="V609" s="15"/>
      <c r="W609" s="16"/>
      <c r="X609" s="17">
        <f t="shared" ref="X609:AA609" si="723">X560</f>
        <v>0</v>
      </c>
      <c r="Y609" s="18">
        <f t="shared" si="723"/>
        <v>0</v>
      </c>
      <c r="Z609" s="18">
        <f t="shared" si="723"/>
        <v>0</v>
      </c>
      <c r="AA609" s="18">
        <f t="shared" si="723"/>
        <v>0</v>
      </c>
      <c r="AB609" s="18">
        <f t="shared" si="700"/>
        <v>0</v>
      </c>
      <c r="AC609" s="18">
        <f t="shared" si="701"/>
        <v>0</v>
      </c>
      <c r="AD609" s="18">
        <f t="shared" si="702"/>
        <v>0</v>
      </c>
      <c r="AE609" s="18">
        <f t="shared" si="703"/>
        <v>0</v>
      </c>
      <c r="AF609" s="19">
        <f t="shared" si="704"/>
        <v>0</v>
      </c>
      <c r="AG609" s="20">
        <f t="shared" si="705"/>
        <v>0</v>
      </c>
      <c r="AH609" s="48">
        <f t="shared" si="706"/>
        <v>0</v>
      </c>
      <c r="AI609" s="80"/>
      <c r="AJ609" s="80"/>
    </row>
    <row r="610" spans="1:36" ht="15.75" customHeight="1" thickTop="1" thickBot="1" x14ac:dyDescent="0.3">
      <c r="A610" s="110"/>
      <c r="B610" s="44" t="str">
        <f t="shared" si="693"/>
        <v>برجاء إدخال إسم الصنف</v>
      </c>
      <c r="C610" s="26">
        <f t="shared" si="694"/>
        <v>1</v>
      </c>
      <c r="D610" s="26">
        <f t="shared" si="695"/>
        <v>0</v>
      </c>
      <c r="E610" s="26">
        <f t="shared" si="696"/>
        <v>0</v>
      </c>
      <c r="F610" s="26">
        <f t="shared" si="697"/>
        <v>0</v>
      </c>
      <c r="G610" s="26">
        <f t="shared" si="698"/>
        <v>0</v>
      </c>
      <c r="H610" s="27">
        <f t="shared" si="690"/>
        <v>0</v>
      </c>
      <c r="I610" s="28">
        <f t="shared" si="691"/>
        <v>0</v>
      </c>
      <c r="J610" s="29"/>
      <c r="K610" s="30"/>
      <c r="L610" s="27"/>
      <c r="M610" s="28"/>
      <c r="N610" s="29"/>
      <c r="O610" s="30"/>
      <c r="P610" s="27"/>
      <c r="Q610" s="28"/>
      <c r="R610" s="29"/>
      <c r="S610" s="30"/>
      <c r="T610" s="27"/>
      <c r="U610" s="28"/>
      <c r="V610" s="29"/>
      <c r="W610" s="30"/>
      <c r="X610" s="31">
        <f t="shared" ref="X610:AA610" si="724">X561</f>
        <v>0</v>
      </c>
      <c r="Y610" s="32">
        <f t="shared" si="724"/>
        <v>0</v>
      </c>
      <c r="Z610" s="32">
        <f t="shared" si="724"/>
        <v>0</v>
      </c>
      <c r="AA610" s="32">
        <f t="shared" si="724"/>
        <v>0</v>
      </c>
      <c r="AB610" s="32">
        <f t="shared" si="700"/>
        <v>0</v>
      </c>
      <c r="AC610" s="32">
        <f t="shared" si="701"/>
        <v>0</v>
      </c>
      <c r="AD610" s="32">
        <f t="shared" si="702"/>
        <v>0</v>
      </c>
      <c r="AE610" s="32">
        <f t="shared" si="703"/>
        <v>0</v>
      </c>
      <c r="AF610" s="33">
        <f t="shared" si="704"/>
        <v>0</v>
      </c>
      <c r="AG610" s="34">
        <f t="shared" si="705"/>
        <v>0</v>
      </c>
      <c r="AH610" s="47">
        <f t="shared" si="706"/>
        <v>0</v>
      </c>
      <c r="AI610" s="80"/>
      <c r="AJ610" s="80"/>
    </row>
    <row r="611" spans="1:36" ht="15.75" customHeight="1" thickTop="1" thickBot="1" x14ac:dyDescent="0.3">
      <c r="A611" s="110"/>
      <c r="B611" s="3" t="str">
        <f t="shared" si="693"/>
        <v>برجاء إدخال إسم الصنف</v>
      </c>
      <c r="C611" s="4">
        <f t="shared" si="694"/>
        <v>1</v>
      </c>
      <c r="D611" s="4">
        <f t="shared" si="695"/>
        <v>0</v>
      </c>
      <c r="E611" s="4">
        <f t="shared" si="696"/>
        <v>0</v>
      </c>
      <c r="F611" s="4">
        <f t="shared" si="697"/>
        <v>0</v>
      </c>
      <c r="G611" s="4">
        <f t="shared" si="698"/>
        <v>0</v>
      </c>
      <c r="H611" s="13">
        <f t="shared" si="690"/>
        <v>0</v>
      </c>
      <c r="I611" s="14">
        <f t="shared" si="691"/>
        <v>0</v>
      </c>
      <c r="J611" s="15"/>
      <c r="K611" s="16"/>
      <c r="L611" s="13"/>
      <c r="M611" s="14"/>
      <c r="N611" s="15"/>
      <c r="O611" s="16"/>
      <c r="P611" s="13"/>
      <c r="Q611" s="14"/>
      <c r="R611" s="15"/>
      <c r="S611" s="16"/>
      <c r="T611" s="13"/>
      <c r="U611" s="14"/>
      <c r="V611" s="15"/>
      <c r="W611" s="16"/>
      <c r="X611" s="17">
        <f t="shared" ref="X611:AA611" si="725">X562</f>
        <v>0</v>
      </c>
      <c r="Y611" s="18">
        <f t="shared" si="725"/>
        <v>0</v>
      </c>
      <c r="Z611" s="18">
        <f t="shared" si="725"/>
        <v>0</v>
      </c>
      <c r="AA611" s="18">
        <f t="shared" si="725"/>
        <v>0</v>
      </c>
      <c r="AB611" s="18">
        <f t="shared" si="700"/>
        <v>0</v>
      </c>
      <c r="AC611" s="18">
        <f t="shared" si="701"/>
        <v>0</v>
      </c>
      <c r="AD611" s="18">
        <f t="shared" si="702"/>
        <v>0</v>
      </c>
      <c r="AE611" s="18">
        <f t="shared" si="703"/>
        <v>0</v>
      </c>
      <c r="AF611" s="19">
        <f t="shared" si="704"/>
        <v>0</v>
      </c>
      <c r="AG611" s="20">
        <f t="shared" si="705"/>
        <v>0</v>
      </c>
      <c r="AH611" s="48">
        <f t="shared" si="706"/>
        <v>0</v>
      </c>
      <c r="AI611" s="80"/>
      <c r="AJ611" s="80"/>
    </row>
    <row r="612" spans="1:36" ht="15.75" customHeight="1" thickTop="1" thickBot="1" x14ac:dyDescent="0.3">
      <c r="A612" s="110"/>
      <c r="B612" s="44" t="str">
        <f t="shared" si="693"/>
        <v>برجاء إدخال إسم الصنف</v>
      </c>
      <c r="C612" s="26">
        <f t="shared" si="694"/>
        <v>1</v>
      </c>
      <c r="D612" s="26">
        <f t="shared" si="695"/>
        <v>0</v>
      </c>
      <c r="E612" s="26">
        <f t="shared" si="696"/>
        <v>0</v>
      </c>
      <c r="F612" s="26">
        <f t="shared" si="697"/>
        <v>0</v>
      </c>
      <c r="G612" s="26">
        <f t="shared" si="698"/>
        <v>0</v>
      </c>
      <c r="H612" s="27">
        <f t="shared" si="690"/>
        <v>0</v>
      </c>
      <c r="I612" s="28">
        <f t="shared" si="691"/>
        <v>0</v>
      </c>
      <c r="J612" s="29"/>
      <c r="K612" s="30"/>
      <c r="L612" s="27"/>
      <c r="M612" s="28"/>
      <c r="N612" s="29"/>
      <c r="O612" s="30"/>
      <c r="P612" s="27"/>
      <c r="Q612" s="28"/>
      <c r="R612" s="29"/>
      <c r="S612" s="30"/>
      <c r="T612" s="27"/>
      <c r="U612" s="28"/>
      <c r="V612" s="29"/>
      <c r="W612" s="30"/>
      <c r="X612" s="31">
        <f t="shared" ref="X612:AA612" si="726">X563</f>
        <v>0</v>
      </c>
      <c r="Y612" s="32">
        <f t="shared" si="726"/>
        <v>0</v>
      </c>
      <c r="Z612" s="32">
        <f t="shared" si="726"/>
        <v>0</v>
      </c>
      <c r="AA612" s="32">
        <f t="shared" si="726"/>
        <v>0</v>
      </c>
      <c r="AB612" s="32">
        <f t="shared" si="700"/>
        <v>0</v>
      </c>
      <c r="AC612" s="32">
        <f t="shared" si="701"/>
        <v>0</v>
      </c>
      <c r="AD612" s="32">
        <f t="shared" si="702"/>
        <v>0</v>
      </c>
      <c r="AE612" s="32">
        <f t="shared" si="703"/>
        <v>0</v>
      </c>
      <c r="AF612" s="33">
        <f t="shared" si="704"/>
        <v>0</v>
      </c>
      <c r="AG612" s="34">
        <f t="shared" si="705"/>
        <v>0</v>
      </c>
      <c r="AH612" s="47">
        <f t="shared" si="706"/>
        <v>0</v>
      </c>
      <c r="AI612" s="80"/>
      <c r="AJ612" s="80"/>
    </row>
    <row r="613" spans="1:36" ht="15.75" customHeight="1" thickTop="1" thickBot="1" x14ac:dyDescent="0.3">
      <c r="A613" s="110"/>
      <c r="B613" s="3" t="str">
        <f t="shared" si="693"/>
        <v>برجاء إدخال إسم الصنف</v>
      </c>
      <c r="C613" s="4">
        <f t="shared" si="694"/>
        <v>1</v>
      </c>
      <c r="D613" s="4">
        <f t="shared" si="695"/>
        <v>0</v>
      </c>
      <c r="E613" s="4">
        <f t="shared" si="696"/>
        <v>0</v>
      </c>
      <c r="F613" s="4">
        <f t="shared" si="697"/>
        <v>0</v>
      </c>
      <c r="G613" s="4">
        <f t="shared" si="698"/>
        <v>0</v>
      </c>
      <c r="H613" s="13">
        <f t="shared" si="690"/>
        <v>0</v>
      </c>
      <c r="I613" s="14">
        <f t="shared" si="691"/>
        <v>0</v>
      </c>
      <c r="J613" s="15"/>
      <c r="K613" s="16"/>
      <c r="L613" s="13"/>
      <c r="M613" s="14"/>
      <c r="N613" s="15"/>
      <c r="O613" s="16"/>
      <c r="P613" s="13"/>
      <c r="Q613" s="14"/>
      <c r="R613" s="15"/>
      <c r="S613" s="16"/>
      <c r="T613" s="13"/>
      <c r="U613" s="14"/>
      <c r="V613" s="15"/>
      <c r="W613" s="16"/>
      <c r="X613" s="17">
        <f t="shared" ref="X613:AA613" si="727">X564</f>
        <v>0</v>
      </c>
      <c r="Y613" s="18">
        <f t="shared" si="727"/>
        <v>0</v>
      </c>
      <c r="Z613" s="18">
        <f t="shared" si="727"/>
        <v>0</v>
      </c>
      <c r="AA613" s="18">
        <f t="shared" si="727"/>
        <v>0</v>
      </c>
      <c r="AB613" s="18">
        <f t="shared" si="700"/>
        <v>0</v>
      </c>
      <c r="AC613" s="18">
        <f t="shared" si="701"/>
        <v>0</v>
      </c>
      <c r="AD613" s="18">
        <f t="shared" si="702"/>
        <v>0</v>
      </c>
      <c r="AE613" s="18">
        <f t="shared" si="703"/>
        <v>0</v>
      </c>
      <c r="AF613" s="19">
        <f t="shared" si="704"/>
        <v>0</v>
      </c>
      <c r="AG613" s="20">
        <f t="shared" si="705"/>
        <v>0</v>
      </c>
      <c r="AH613" s="48">
        <f t="shared" si="706"/>
        <v>0</v>
      </c>
      <c r="AI613" s="80">
        <f>AB636</f>
        <v>0</v>
      </c>
      <c r="AJ613" s="80"/>
    </row>
    <row r="614" spans="1:36" ht="15.75" customHeight="1" thickTop="1" thickBot="1" x14ac:dyDescent="0.3">
      <c r="A614" s="110"/>
      <c r="B614" s="44" t="str">
        <f t="shared" si="693"/>
        <v>برجاء إدخال إسم الصنف</v>
      </c>
      <c r="C614" s="26">
        <f t="shared" si="694"/>
        <v>1</v>
      </c>
      <c r="D614" s="26">
        <f t="shared" si="695"/>
        <v>0</v>
      </c>
      <c r="E614" s="26">
        <f t="shared" si="696"/>
        <v>0</v>
      </c>
      <c r="F614" s="26">
        <f t="shared" si="697"/>
        <v>0</v>
      </c>
      <c r="G614" s="26">
        <f t="shared" si="698"/>
        <v>0</v>
      </c>
      <c r="H614" s="27">
        <f t="shared" si="690"/>
        <v>0</v>
      </c>
      <c r="I614" s="28">
        <f t="shared" si="691"/>
        <v>0</v>
      </c>
      <c r="J614" s="29"/>
      <c r="K614" s="30"/>
      <c r="L614" s="27"/>
      <c r="M614" s="28"/>
      <c r="N614" s="29"/>
      <c r="O614" s="30"/>
      <c r="P614" s="27"/>
      <c r="Q614" s="28"/>
      <c r="R614" s="29"/>
      <c r="S614" s="30"/>
      <c r="T614" s="27"/>
      <c r="U614" s="28"/>
      <c r="V614" s="29"/>
      <c r="W614" s="30"/>
      <c r="X614" s="31">
        <f t="shared" ref="X614:AA614" si="728">X565</f>
        <v>0</v>
      </c>
      <c r="Y614" s="32">
        <f t="shared" si="728"/>
        <v>0</v>
      </c>
      <c r="Z614" s="32">
        <f t="shared" si="728"/>
        <v>0</v>
      </c>
      <c r="AA614" s="32">
        <f t="shared" si="728"/>
        <v>0</v>
      </c>
      <c r="AB614" s="32">
        <f t="shared" si="700"/>
        <v>0</v>
      </c>
      <c r="AC614" s="32">
        <f t="shared" si="701"/>
        <v>0</v>
      </c>
      <c r="AD614" s="32">
        <f t="shared" si="702"/>
        <v>0</v>
      </c>
      <c r="AE614" s="32">
        <f t="shared" si="703"/>
        <v>0</v>
      </c>
      <c r="AF614" s="33">
        <f t="shared" si="704"/>
        <v>0</v>
      </c>
      <c r="AG614" s="34">
        <f t="shared" si="705"/>
        <v>0</v>
      </c>
      <c r="AH614" s="47">
        <f t="shared" si="706"/>
        <v>0</v>
      </c>
      <c r="AI614" s="80"/>
      <c r="AJ614" s="80"/>
    </row>
    <row r="615" spans="1:36" ht="15.75" customHeight="1" thickTop="1" thickBot="1" x14ac:dyDescent="0.3">
      <c r="A615" s="110"/>
      <c r="B615" s="3" t="str">
        <f t="shared" si="693"/>
        <v>برجاء إدخال إسم الصنف</v>
      </c>
      <c r="C615" s="4">
        <f t="shared" si="694"/>
        <v>1</v>
      </c>
      <c r="D615" s="4">
        <f t="shared" si="695"/>
        <v>0</v>
      </c>
      <c r="E615" s="4">
        <f t="shared" si="696"/>
        <v>0</v>
      </c>
      <c r="F615" s="4">
        <f t="shared" si="697"/>
        <v>0</v>
      </c>
      <c r="G615" s="4">
        <f t="shared" si="698"/>
        <v>0</v>
      </c>
      <c r="H615" s="13">
        <f t="shared" si="690"/>
        <v>0</v>
      </c>
      <c r="I615" s="14">
        <f t="shared" si="691"/>
        <v>0</v>
      </c>
      <c r="J615" s="15"/>
      <c r="K615" s="16"/>
      <c r="L615" s="13"/>
      <c r="M615" s="14"/>
      <c r="N615" s="15"/>
      <c r="O615" s="16"/>
      <c r="P615" s="13"/>
      <c r="Q615" s="14"/>
      <c r="R615" s="15"/>
      <c r="S615" s="16"/>
      <c r="T615" s="13"/>
      <c r="U615" s="14"/>
      <c r="V615" s="15"/>
      <c r="W615" s="16"/>
      <c r="X615" s="17">
        <f t="shared" ref="X615:AA615" si="729">X566</f>
        <v>0</v>
      </c>
      <c r="Y615" s="18">
        <f t="shared" si="729"/>
        <v>0</v>
      </c>
      <c r="Z615" s="18">
        <f t="shared" si="729"/>
        <v>0</v>
      </c>
      <c r="AA615" s="18">
        <f t="shared" si="729"/>
        <v>0</v>
      </c>
      <c r="AB615" s="18">
        <f t="shared" si="700"/>
        <v>0</v>
      </c>
      <c r="AC615" s="18">
        <f t="shared" si="701"/>
        <v>0</v>
      </c>
      <c r="AD615" s="18">
        <f t="shared" si="702"/>
        <v>0</v>
      </c>
      <c r="AE615" s="18">
        <f t="shared" si="703"/>
        <v>0</v>
      </c>
      <c r="AF615" s="19">
        <f t="shared" si="704"/>
        <v>0</v>
      </c>
      <c r="AG615" s="20">
        <f t="shared" si="705"/>
        <v>0</v>
      </c>
      <c r="AH615" s="48">
        <f t="shared" si="706"/>
        <v>0</v>
      </c>
      <c r="AI615" s="80"/>
      <c r="AJ615" s="80"/>
    </row>
    <row r="616" spans="1:36" ht="15.75" customHeight="1" thickTop="1" thickBot="1" x14ac:dyDescent="0.3">
      <c r="A616" s="110"/>
      <c r="B616" s="44" t="str">
        <f t="shared" si="693"/>
        <v>برجاء إدخال إسم الصنف</v>
      </c>
      <c r="C616" s="26">
        <f t="shared" si="694"/>
        <v>1</v>
      </c>
      <c r="D616" s="26">
        <f t="shared" si="695"/>
        <v>0</v>
      </c>
      <c r="E616" s="26">
        <f t="shared" si="696"/>
        <v>0</v>
      </c>
      <c r="F616" s="26">
        <f t="shared" si="697"/>
        <v>0</v>
      </c>
      <c r="G616" s="26">
        <f t="shared" si="698"/>
        <v>0</v>
      </c>
      <c r="H616" s="27">
        <f t="shared" si="690"/>
        <v>0</v>
      </c>
      <c r="I616" s="28">
        <f t="shared" si="691"/>
        <v>0</v>
      </c>
      <c r="J616" s="29"/>
      <c r="K616" s="30"/>
      <c r="L616" s="27"/>
      <c r="M616" s="28"/>
      <c r="N616" s="29"/>
      <c r="O616" s="30"/>
      <c r="P616" s="27"/>
      <c r="Q616" s="28"/>
      <c r="R616" s="29"/>
      <c r="S616" s="30"/>
      <c r="T616" s="27"/>
      <c r="U616" s="28"/>
      <c r="V616" s="29"/>
      <c r="W616" s="30"/>
      <c r="X616" s="31">
        <f t="shared" ref="X616:AA616" si="730">X567</f>
        <v>0</v>
      </c>
      <c r="Y616" s="32">
        <f t="shared" si="730"/>
        <v>0</v>
      </c>
      <c r="Z616" s="32">
        <f t="shared" si="730"/>
        <v>0</v>
      </c>
      <c r="AA616" s="32">
        <f t="shared" si="730"/>
        <v>0</v>
      </c>
      <c r="AB616" s="32">
        <f t="shared" si="700"/>
        <v>0</v>
      </c>
      <c r="AC616" s="32">
        <f t="shared" si="701"/>
        <v>0</v>
      </c>
      <c r="AD616" s="32">
        <f t="shared" si="702"/>
        <v>0</v>
      </c>
      <c r="AE616" s="32">
        <f t="shared" si="703"/>
        <v>0</v>
      </c>
      <c r="AF616" s="33">
        <f t="shared" si="704"/>
        <v>0</v>
      </c>
      <c r="AG616" s="34">
        <f t="shared" si="705"/>
        <v>0</v>
      </c>
      <c r="AH616" s="47">
        <f t="shared" si="706"/>
        <v>0</v>
      </c>
      <c r="AI616" s="80"/>
      <c r="AJ616" s="80"/>
    </row>
    <row r="617" spans="1:36" ht="15.75" customHeight="1" thickTop="1" thickBot="1" x14ac:dyDescent="0.3">
      <c r="A617" s="110"/>
      <c r="B617" s="3" t="str">
        <f t="shared" si="693"/>
        <v>برجاء إدخال إسم الصنف</v>
      </c>
      <c r="C617" s="4">
        <f t="shared" si="694"/>
        <v>1</v>
      </c>
      <c r="D617" s="4">
        <f t="shared" si="695"/>
        <v>0</v>
      </c>
      <c r="E617" s="4">
        <f t="shared" si="696"/>
        <v>0</v>
      </c>
      <c r="F617" s="4">
        <f t="shared" si="697"/>
        <v>0</v>
      </c>
      <c r="G617" s="4">
        <f t="shared" si="698"/>
        <v>0</v>
      </c>
      <c r="H617" s="13">
        <f t="shared" si="690"/>
        <v>0</v>
      </c>
      <c r="I617" s="14">
        <f t="shared" si="691"/>
        <v>0</v>
      </c>
      <c r="J617" s="15"/>
      <c r="K617" s="16"/>
      <c r="L617" s="13"/>
      <c r="M617" s="14"/>
      <c r="N617" s="15"/>
      <c r="O617" s="16"/>
      <c r="P617" s="13"/>
      <c r="Q617" s="14"/>
      <c r="R617" s="15"/>
      <c r="S617" s="16"/>
      <c r="T617" s="13"/>
      <c r="U617" s="14"/>
      <c r="V617" s="15"/>
      <c r="W617" s="16"/>
      <c r="X617" s="17">
        <f t="shared" ref="X617:AA617" si="731">X568</f>
        <v>0</v>
      </c>
      <c r="Y617" s="18">
        <f t="shared" si="731"/>
        <v>0</v>
      </c>
      <c r="Z617" s="18">
        <f t="shared" si="731"/>
        <v>0</v>
      </c>
      <c r="AA617" s="18">
        <f t="shared" si="731"/>
        <v>0</v>
      </c>
      <c r="AB617" s="18">
        <f t="shared" si="700"/>
        <v>0</v>
      </c>
      <c r="AC617" s="18">
        <f t="shared" si="701"/>
        <v>0</v>
      </c>
      <c r="AD617" s="18">
        <f t="shared" si="702"/>
        <v>0</v>
      </c>
      <c r="AE617" s="18">
        <f t="shared" si="703"/>
        <v>0</v>
      </c>
      <c r="AF617" s="19">
        <f t="shared" si="704"/>
        <v>0</v>
      </c>
      <c r="AG617" s="20">
        <f t="shared" si="705"/>
        <v>0</v>
      </c>
      <c r="AH617" s="48">
        <f t="shared" si="706"/>
        <v>0</v>
      </c>
      <c r="AI617" s="80"/>
      <c r="AJ617" s="80"/>
    </row>
    <row r="618" spans="1:36" ht="15.75" customHeight="1" thickTop="1" thickBot="1" x14ac:dyDescent="0.3">
      <c r="A618" s="110"/>
      <c r="B618" s="44" t="str">
        <f t="shared" si="693"/>
        <v>برجاء إدخال إسم الصنف</v>
      </c>
      <c r="C618" s="26">
        <f t="shared" si="694"/>
        <v>1</v>
      </c>
      <c r="D618" s="26">
        <f t="shared" si="695"/>
        <v>0</v>
      </c>
      <c r="E618" s="26">
        <f t="shared" si="696"/>
        <v>0</v>
      </c>
      <c r="F618" s="26">
        <f t="shared" si="697"/>
        <v>0</v>
      </c>
      <c r="G618" s="26">
        <f t="shared" si="698"/>
        <v>0</v>
      </c>
      <c r="H618" s="27">
        <f t="shared" si="690"/>
        <v>0</v>
      </c>
      <c r="I618" s="28">
        <f t="shared" si="691"/>
        <v>0</v>
      </c>
      <c r="J618" s="29"/>
      <c r="K618" s="30"/>
      <c r="L618" s="27"/>
      <c r="M618" s="28"/>
      <c r="N618" s="29"/>
      <c r="O618" s="30"/>
      <c r="P618" s="27"/>
      <c r="Q618" s="28"/>
      <c r="R618" s="29"/>
      <c r="S618" s="30"/>
      <c r="T618" s="27"/>
      <c r="U618" s="28"/>
      <c r="V618" s="29"/>
      <c r="W618" s="30"/>
      <c r="X618" s="31">
        <f t="shared" ref="X618:AA618" si="732">X569</f>
        <v>0</v>
      </c>
      <c r="Y618" s="32">
        <f t="shared" si="732"/>
        <v>0</v>
      </c>
      <c r="Z618" s="32">
        <f t="shared" si="732"/>
        <v>0</v>
      </c>
      <c r="AA618" s="32">
        <f t="shared" si="732"/>
        <v>0</v>
      </c>
      <c r="AB618" s="32">
        <f t="shared" si="700"/>
        <v>0</v>
      </c>
      <c r="AC618" s="32">
        <f t="shared" si="701"/>
        <v>0</v>
      </c>
      <c r="AD618" s="32">
        <f t="shared" si="702"/>
        <v>0</v>
      </c>
      <c r="AE618" s="32">
        <f t="shared" si="703"/>
        <v>0</v>
      </c>
      <c r="AF618" s="33">
        <f t="shared" si="704"/>
        <v>0</v>
      </c>
      <c r="AG618" s="34">
        <f t="shared" si="705"/>
        <v>0</v>
      </c>
      <c r="AH618" s="47">
        <f t="shared" si="706"/>
        <v>0</v>
      </c>
      <c r="AI618" s="80"/>
      <c r="AJ618" s="80"/>
    </row>
    <row r="619" spans="1:36" ht="15.75" customHeight="1" thickTop="1" thickBot="1" x14ac:dyDescent="0.3">
      <c r="A619" s="110"/>
      <c r="B619" s="3" t="str">
        <f t="shared" si="693"/>
        <v>برجاء إدخال إسم الصنف</v>
      </c>
      <c r="C619" s="4">
        <f t="shared" si="694"/>
        <v>1</v>
      </c>
      <c r="D619" s="4">
        <f t="shared" si="695"/>
        <v>0</v>
      </c>
      <c r="E619" s="4">
        <f t="shared" si="696"/>
        <v>0</v>
      </c>
      <c r="F619" s="4">
        <f t="shared" si="697"/>
        <v>0</v>
      </c>
      <c r="G619" s="4">
        <f t="shared" si="698"/>
        <v>0</v>
      </c>
      <c r="H619" s="13">
        <f t="shared" si="690"/>
        <v>0</v>
      </c>
      <c r="I619" s="14">
        <f t="shared" si="691"/>
        <v>0</v>
      </c>
      <c r="J619" s="15"/>
      <c r="K619" s="16"/>
      <c r="L619" s="13"/>
      <c r="M619" s="14"/>
      <c r="N619" s="15"/>
      <c r="O619" s="16"/>
      <c r="P619" s="13"/>
      <c r="Q619" s="14"/>
      <c r="R619" s="15"/>
      <c r="S619" s="16"/>
      <c r="T619" s="13"/>
      <c r="U619" s="14"/>
      <c r="V619" s="15"/>
      <c r="W619" s="16"/>
      <c r="X619" s="17">
        <f t="shared" ref="X619:AA619" si="733">X570</f>
        <v>0</v>
      </c>
      <c r="Y619" s="18">
        <f t="shared" si="733"/>
        <v>0</v>
      </c>
      <c r="Z619" s="18">
        <f t="shared" si="733"/>
        <v>0</v>
      </c>
      <c r="AA619" s="18">
        <f t="shared" si="733"/>
        <v>0</v>
      </c>
      <c r="AB619" s="18">
        <f t="shared" si="700"/>
        <v>0</v>
      </c>
      <c r="AC619" s="18">
        <f t="shared" si="701"/>
        <v>0</v>
      </c>
      <c r="AD619" s="18">
        <f t="shared" si="702"/>
        <v>0</v>
      </c>
      <c r="AE619" s="18">
        <f t="shared" si="703"/>
        <v>0</v>
      </c>
      <c r="AF619" s="19">
        <f t="shared" si="704"/>
        <v>0</v>
      </c>
      <c r="AG619" s="20">
        <f t="shared" si="705"/>
        <v>0</v>
      </c>
      <c r="AH619" s="48">
        <f t="shared" si="706"/>
        <v>0</v>
      </c>
      <c r="AI619" s="80"/>
      <c r="AJ619" s="80"/>
    </row>
    <row r="620" spans="1:36" ht="15.75" customHeight="1" thickTop="1" thickBot="1" x14ac:dyDescent="0.3">
      <c r="A620" s="110"/>
      <c r="B620" s="44" t="str">
        <f t="shared" si="693"/>
        <v>برجاء إدخال إسم الصنف</v>
      </c>
      <c r="C620" s="26">
        <f t="shared" si="694"/>
        <v>1</v>
      </c>
      <c r="D620" s="26">
        <f t="shared" si="695"/>
        <v>0</v>
      </c>
      <c r="E620" s="26">
        <f t="shared" si="696"/>
        <v>0</v>
      </c>
      <c r="F620" s="26">
        <f t="shared" si="697"/>
        <v>0</v>
      </c>
      <c r="G620" s="26">
        <f t="shared" si="698"/>
        <v>0</v>
      </c>
      <c r="H620" s="27">
        <f t="shared" si="690"/>
        <v>0</v>
      </c>
      <c r="I620" s="28">
        <f t="shared" si="691"/>
        <v>0</v>
      </c>
      <c r="J620" s="29"/>
      <c r="K620" s="30"/>
      <c r="L620" s="27"/>
      <c r="M620" s="28"/>
      <c r="N620" s="29"/>
      <c r="O620" s="30"/>
      <c r="P620" s="27"/>
      <c r="Q620" s="28"/>
      <c r="R620" s="29"/>
      <c r="S620" s="30"/>
      <c r="T620" s="27"/>
      <c r="U620" s="28"/>
      <c r="V620" s="29"/>
      <c r="W620" s="30"/>
      <c r="X620" s="31">
        <f t="shared" ref="X620:AA620" si="734">X571</f>
        <v>0</v>
      </c>
      <c r="Y620" s="32">
        <f t="shared" si="734"/>
        <v>0</v>
      </c>
      <c r="Z620" s="32">
        <f t="shared" si="734"/>
        <v>0</v>
      </c>
      <c r="AA620" s="32">
        <f t="shared" si="734"/>
        <v>0</v>
      </c>
      <c r="AB620" s="32">
        <f t="shared" si="700"/>
        <v>0</v>
      </c>
      <c r="AC620" s="32">
        <f t="shared" si="701"/>
        <v>0</v>
      </c>
      <c r="AD620" s="32">
        <f t="shared" si="702"/>
        <v>0</v>
      </c>
      <c r="AE620" s="32">
        <f t="shared" si="703"/>
        <v>0</v>
      </c>
      <c r="AF620" s="33">
        <f t="shared" si="704"/>
        <v>0</v>
      </c>
      <c r="AG620" s="34">
        <f t="shared" si="705"/>
        <v>0</v>
      </c>
      <c r="AH620" s="47">
        <f t="shared" si="706"/>
        <v>0</v>
      </c>
      <c r="AI620" s="80"/>
      <c r="AJ620" s="80"/>
    </row>
    <row r="621" spans="1:36" ht="15.75" customHeight="1" thickTop="1" thickBot="1" x14ac:dyDescent="0.3">
      <c r="A621" s="110"/>
      <c r="B621" s="3" t="str">
        <f t="shared" si="693"/>
        <v>برجاء إدخال إسم الصنف</v>
      </c>
      <c r="C621" s="4">
        <f t="shared" si="694"/>
        <v>1</v>
      </c>
      <c r="D621" s="4">
        <f t="shared" si="695"/>
        <v>0</v>
      </c>
      <c r="E621" s="4">
        <f t="shared" si="696"/>
        <v>0</v>
      </c>
      <c r="F621" s="4">
        <f t="shared" si="697"/>
        <v>0</v>
      </c>
      <c r="G621" s="4">
        <f t="shared" si="698"/>
        <v>0</v>
      </c>
      <c r="H621" s="13">
        <f t="shared" si="690"/>
        <v>0</v>
      </c>
      <c r="I621" s="14">
        <f t="shared" si="691"/>
        <v>0</v>
      </c>
      <c r="J621" s="15"/>
      <c r="K621" s="16"/>
      <c r="L621" s="13"/>
      <c r="M621" s="14"/>
      <c r="N621" s="15"/>
      <c r="O621" s="16"/>
      <c r="P621" s="13"/>
      <c r="Q621" s="14"/>
      <c r="R621" s="15"/>
      <c r="S621" s="16"/>
      <c r="T621" s="13"/>
      <c r="U621" s="14"/>
      <c r="V621" s="15"/>
      <c r="W621" s="16"/>
      <c r="X621" s="17">
        <f t="shared" ref="X621:AA621" si="735">X572</f>
        <v>0</v>
      </c>
      <c r="Y621" s="18">
        <f t="shared" si="735"/>
        <v>0</v>
      </c>
      <c r="Z621" s="18">
        <f t="shared" si="735"/>
        <v>0</v>
      </c>
      <c r="AA621" s="18">
        <f t="shared" si="735"/>
        <v>0</v>
      </c>
      <c r="AB621" s="18">
        <f t="shared" si="700"/>
        <v>0</v>
      </c>
      <c r="AC621" s="18">
        <f t="shared" si="701"/>
        <v>0</v>
      </c>
      <c r="AD621" s="18">
        <f t="shared" si="702"/>
        <v>0</v>
      </c>
      <c r="AE621" s="18">
        <f t="shared" si="703"/>
        <v>0</v>
      </c>
      <c r="AF621" s="19">
        <f t="shared" si="704"/>
        <v>0</v>
      </c>
      <c r="AG621" s="20">
        <f t="shared" si="705"/>
        <v>0</v>
      </c>
      <c r="AH621" s="48">
        <f t="shared" si="706"/>
        <v>0</v>
      </c>
      <c r="AI621" s="80" t="s">
        <v>33</v>
      </c>
      <c r="AJ621" s="80"/>
    </row>
    <row r="622" spans="1:36" ht="15.75" customHeight="1" thickTop="1" thickBot="1" x14ac:dyDescent="0.3">
      <c r="A622" s="110"/>
      <c r="B622" s="44" t="str">
        <f t="shared" si="693"/>
        <v>برجاء إدخال إسم الصنف</v>
      </c>
      <c r="C622" s="26">
        <f t="shared" si="694"/>
        <v>1</v>
      </c>
      <c r="D622" s="26">
        <f t="shared" si="695"/>
        <v>0</v>
      </c>
      <c r="E622" s="26">
        <f t="shared" si="696"/>
        <v>0</v>
      </c>
      <c r="F622" s="26">
        <f t="shared" si="697"/>
        <v>0</v>
      </c>
      <c r="G622" s="26">
        <f t="shared" si="698"/>
        <v>0</v>
      </c>
      <c r="H622" s="27">
        <f t="shared" si="690"/>
        <v>0</v>
      </c>
      <c r="I622" s="28">
        <f t="shared" si="691"/>
        <v>0</v>
      </c>
      <c r="J622" s="29"/>
      <c r="K622" s="30"/>
      <c r="L622" s="27"/>
      <c r="M622" s="28"/>
      <c r="N622" s="29"/>
      <c r="O622" s="30"/>
      <c r="P622" s="27"/>
      <c r="Q622" s="28"/>
      <c r="R622" s="29"/>
      <c r="S622" s="30"/>
      <c r="T622" s="27"/>
      <c r="U622" s="28"/>
      <c r="V622" s="29"/>
      <c r="W622" s="30"/>
      <c r="X622" s="31">
        <f t="shared" ref="X622:AA622" si="736">X573</f>
        <v>0</v>
      </c>
      <c r="Y622" s="32">
        <f t="shared" si="736"/>
        <v>0</v>
      </c>
      <c r="Z622" s="32">
        <f t="shared" si="736"/>
        <v>0</v>
      </c>
      <c r="AA622" s="32">
        <f t="shared" si="736"/>
        <v>0</v>
      </c>
      <c r="AB622" s="32">
        <f t="shared" si="700"/>
        <v>0</v>
      </c>
      <c r="AC622" s="32">
        <f t="shared" si="701"/>
        <v>0</v>
      </c>
      <c r="AD622" s="32">
        <f t="shared" si="702"/>
        <v>0</v>
      </c>
      <c r="AE622" s="32">
        <f t="shared" si="703"/>
        <v>0</v>
      </c>
      <c r="AF622" s="33">
        <f t="shared" si="704"/>
        <v>0</v>
      </c>
      <c r="AG622" s="34">
        <f t="shared" si="705"/>
        <v>0</v>
      </c>
      <c r="AH622" s="47">
        <f t="shared" si="706"/>
        <v>0</v>
      </c>
      <c r="AI622" s="80"/>
      <c r="AJ622" s="80"/>
    </row>
    <row r="623" spans="1:36" ht="15.75" customHeight="1" thickTop="1" thickBot="1" x14ac:dyDescent="0.3">
      <c r="A623" s="110"/>
      <c r="B623" s="3" t="str">
        <f t="shared" si="693"/>
        <v>برجاء إدخال إسم الصنف</v>
      </c>
      <c r="C623" s="4">
        <f t="shared" si="694"/>
        <v>1</v>
      </c>
      <c r="D623" s="4">
        <f t="shared" si="695"/>
        <v>0</v>
      </c>
      <c r="E623" s="4">
        <f t="shared" si="696"/>
        <v>0</v>
      </c>
      <c r="F623" s="4">
        <f t="shared" si="697"/>
        <v>0</v>
      </c>
      <c r="G623" s="4">
        <f t="shared" si="698"/>
        <v>0</v>
      </c>
      <c r="H623" s="13">
        <f t="shared" si="690"/>
        <v>0</v>
      </c>
      <c r="I623" s="14">
        <f t="shared" si="691"/>
        <v>0</v>
      </c>
      <c r="J623" s="15"/>
      <c r="K623" s="16"/>
      <c r="L623" s="13"/>
      <c r="M623" s="14"/>
      <c r="N623" s="15"/>
      <c r="O623" s="16"/>
      <c r="P623" s="13"/>
      <c r="Q623" s="14"/>
      <c r="R623" s="15"/>
      <c r="S623" s="16"/>
      <c r="T623" s="13"/>
      <c r="U623" s="14"/>
      <c r="V623" s="15"/>
      <c r="W623" s="16"/>
      <c r="X623" s="17">
        <f t="shared" ref="X623:AA623" si="737">X574</f>
        <v>0</v>
      </c>
      <c r="Y623" s="18">
        <f t="shared" si="737"/>
        <v>0</v>
      </c>
      <c r="Z623" s="18">
        <f t="shared" si="737"/>
        <v>0</v>
      </c>
      <c r="AA623" s="18">
        <f t="shared" si="737"/>
        <v>0</v>
      </c>
      <c r="AB623" s="18">
        <f t="shared" si="700"/>
        <v>0</v>
      </c>
      <c r="AC623" s="18">
        <f t="shared" si="701"/>
        <v>0</v>
      </c>
      <c r="AD623" s="18">
        <f t="shared" si="702"/>
        <v>0</v>
      </c>
      <c r="AE623" s="18">
        <f t="shared" si="703"/>
        <v>0</v>
      </c>
      <c r="AF623" s="19">
        <f t="shared" si="704"/>
        <v>0</v>
      </c>
      <c r="AG623" s="20">
        <f t="shared" si="705"/>
        <v>0</v>
      </c>
      <c r="AH623" s="48">
        <f t="shared" si="706"/>
        <v>0</v>
      </c>
      <c r="AI623" s="80"/>
      <c r="AJ623" s="80"/>
    </row>
    <row r="624" spans="1:36" ht="15.75" customHeight="1" thickTop="1" thickBot="1" x14ac:dyDescent="0.3">
      <c r="A624" s="110"/>
      <c r="B624" s="44" t="str">
        <f t="shared" si="693"/>
        <v>برجاء إدخال إسم الصنف</v>
      </c>
      <c r="C624" s="26">
        <f t="shared" si="694"/>
        <v>1</v>
      </c>
      <c r="D624" s="26">
        <f t="shared" si="695"/>
        <v>0</v>
      </c>
      <c r="E624" s="26">
        <f t="shared" si="696"/>
        <v>0</v>
      </c>
      <c r="F624" s="26">
        <f t="shared" si="697"/>
        <v>0</v>
      </c>
      <c r="G624" s="26">
        <f t="shared" si="698"/>
        <v>0</v>
      </c>
      <c r="H624" s="27">
        <f t="shared" si="690"/>
        <v>0</v>
      </c>
      <c r="I624" s="28">
        <f t="shared" si="691"/>
        <v>0</v>
      </c>
      <c r="J624" s="29"/>
      <c r="K624" s="30"/>
      <c r="L624" s="27"/>
      <c r="M624" s="28"/>
      <c r="N624" s="29"/>
      <c r="O624" s="30"/>
      <c r="P624" s="27"/>
      <c r="Q624" s="28"/>
      <c r="R624" s="29"/>
      <c r="S624" s="30"/>
      <c r="T624" s="27"/>
      <c r="U624" s="28"/>
      <c r="V624" s="29"/>
      <c r="W624" s="30"/>
      <c r="X624" s="31">
        <f t="shared" ref="X624:AA624" si="738">X575</f>
        <v>0</v>
      </c>
      <c r="Y624" s="32">
        <f t="shared" si="738"/>
        <v>0</v>
      </c>
      <c r="Z624" s="32">
        <f t="shared" si="738"/>
        <v>0</v>
      </c>
      <c r="AA624" s="32">
        <f t="shared" si="738"/>
        <v>0</v>
      </c>
      <c r="AB624" s="32">
        <f t="shared" si="700"/>
        <v>0</v>
      </c>
      <c r="AC624" s="32">
        <f t="shared" si="701"/>
        <v>0</v>
      </c>
      <c r="AD624" s="32">
        <f t="shared" si="702"/>
        <v>0</v>
      </c>
      <c r="AE624" s="32">
        <f t="shared" si="703"/>
        <v>0</v>
      </c>
      <c r="AF624" s="33">
        <f t="shared" si="704"/>
        <v>0</v>
      </c>
      <c r="AG624" s="34">
        <f t="shared" si="705"/>
        <v>0</v>
      </c>
      <c r="AH624" s="47">
        <f t="shared" si="706"/>
        <v>0</v>
      </c>
      <c r="AI624" s="80"/>
      <c r="AJ624" s="80"/>
    </row>
    <row r="625" spans="1:36" ht="15.75" customHeight="1" thickTop="1" thickBot="1" x14ac:dyDescent="0.3">
      <c r="A625" s="110"/>
      <c r="B625" s="3" t="str">
        <f t="shared" si="693"/>
        <v>برجاء إدخال إسم الصنف</v>
      </c>
      <c r="C625" s="4">
        <f t="shared" si="694"/>
        <v>1</v>
      </c>
      <c r="D625" s="4">
        <f t="shared" si="695"/>
        <v>0</v>
      </c>
      <c r="E625" s="4">
        <f t="shared" si="696"/>
        <v>0</v>
      </c>
      <c r="F625" s="4">
        <f t="shared" si="697"/>
        <v>0</v>
      </c>
      <c r="G625" s="4">
        <f t="shared" si="698"/>
        <v>0</v>
      </c>
      <c r="H625" s="13">
        <f t="shared" si="690"/>
        <v>0</v>
      </c>
      <c r="I625" s="14">
        <f t="shared" si="691"/>
        <v>0</v>
      </c>
      <c r="J625" s="15"/>
      <c r="K625" s="16"/>
      <c r="L625" s="13"/>
      <c r="M625" s="14"/>
      <c r="N625" s="15"/>
      <c r="O625" s="16"/>
      <c r="P625" s="13"/>
      <c r="Q625" s="14"/>
      <c r="R625" s="15"/>
      <c r="S625" s="16"/>
      <c r="T625" s="13"/>
      <c r="U625" s="14"/>
      <c r="V625" s="15"/>
      <c r="W625" s="16"/>
      <c r="X625" s="17">
        <f t="shared" ref="X625:AA625" si="739">X576</f>
        <v>0</v>
      </c>
      <c r="Y625" s="18">
        <f t="shared" si="739"/>
        <v>0</v>
      </c>
      <c r="Z625" s="18">
        <f t="shared" si="739"/>
        <v>0</v>
      </c>
      <c r="AA625" s="18">
        <f t="shared" si="739"/>
        <v>0</v>
      </c>
      <c r="AB625" s="18">
        <f t="shared" si="700"/>
        <v>0</v>
      </c>
      <c r="AC625" s="18">
        <f t="shared" si="701"/>
        <v>0</v>
      </c>
      <c r="AD625" s="18">
        <f t="shared" si="702"/>
        <v>0</v>
      </c>
      <c r="AE625" s="18">
        <f t="shared" si="703"/>
        <v>0</v>
      </c>
      <c r="AF625" s="19">
        <f t="shared" si="704"/>
        <v>0</v>
      </c>
      <c r="AG625" s="20">
        <f t="shared" si="705"/>
        <v>0</v>
      </c>
      <c r="AH625" s="48">
        <f t="shared" si="706"/>
        <v>0</v>
      </c>
      <c r="AI625" s="80"/>
      <c r="AJ625" s="80"/>
    </row>
    <row r="626" spans="1:36" ht="15.75" customHeight="1" thickTop="1" thickBot="1" x14ac:dyDescent="0.3">
      <c r="A626" s="110"/>
      <c r="B626" s="44" t="str">
        <f t="shared" si="693"/>
        <v>برجاء إدخال إسم الصنف</v>
      </c>
      <c r="C626" s="26">
        <f t="shared" si="694"/>
        <v>1</v>
      </c>
      <c r="D626" s="26">
        <f t="shared" si="695"/>
        <v>0</v>
      </c>
      <c r="E626" s="26">
        <f t="shared" si="696"/>
        <v>0</v>
      </c>
      <c r="F626" s="26">
        <f t="shared" si="697"/>
        <v>0</v>
      </c>
      <c r="G626" s="26">
        <f t="shared" si="698"/>
        <v>0</v>
      </c>
      <c r="H626" s="27">
        <f t="shared" si="690"/>
        <v>0</v>
      </c>
      <c r="I626" s="28">
        <f t="shared" si="691"/>
        <v>0</v>
      </c>
      <c r="J626" s="29"/>
      <c r="K626" s="30"/>
      <c r="L626" s="27"/>
      <c r="M626" s="28"/>
      <c r="N626" s="29"/>
      <c r="O626" s="30"/>
      <c r="P626" s="27"/>
      <c r="Q626" s="28"/>
      <c r="R626" s="29"/>
      <c r="S626" s="30"/>
      <c r="T626" s="27"/>
      <c r="U626" s="28"/>
      <c r="V626" s="29"/>
      <c r="W626" s="30"/>
      <c r="X626" s="31">
        <f t="shared" ref="X626:AA626" si="740">X577</f>
        <v>0</v>
      </c>
      <c r="Y626" s="32">
        <f t="shared" si="740"/>
        <v>0</v>
      </c>
      <c r="Z626" s="32">
        <f t="shared" si="740"/>
        <v>0</v>
      </c>
      <c r="AA626" s="32">
        <f t="shared" si="740"/>
        <v>0</v>
      </c>
      <c r="AB626" s="32">
        <f t="shared" si="700"/>
        <v>0</v>
      </c>
      <c r="AC626" s="32">
        <f t="shared" si="701"/>
        <v>0</v>
      </c>
      <c r="AD626" s="32">
        <f t="shared" si="702"/>
        <v>0</v>
      </c>
      <c r="AE626" s="32">
        <f t="shared" si="703"/>
        <v>0</v>
      </c>
      <c r="AF626" s="33">
        <f t="shared" si="704"/>
        <v>0</v>
      </c>
      <c r="AG626" s="34">
        <f t="shared" si="705"/>
        <v>0</v>
      </c>
      <c r="AH626" s="47">
        <f t="shared" si="706"/>
        <v>0</v>
      </c>
      <c r="AI626" s="80"/>
      <c r="AJ626" s="80"/>
    </row>
    <row r="627" spans="1:36" ht="15.75" customHeight="1" thickTop="1" thickBot="1" x14ac:dyDescent="0.3">
      <c r="A627" s="110"/>
      <c r="B627" s="3" t="str">
        <f t="shared" si="693"/>
        <v>برجاء إدخال إسم الصنف</v>
      </c>
      <c r="C627" s="4">
        <f t="shared" si="694"/>
        <v>1</v>
      </c>
      <c r="D627" s="4">
        <f t="shared" si="695"/>
        <v>0</v>
      </c>
      <c r="E627" s="4">
        <f t="shared" si="696"/>
        <v>0</v>
      </c>
      <c r="F627" s="4">
        <f t="shared" si="697"/>
        <v>0</v>
      </c>
      <c r="G627" s="4">
        <f t="shared" si="698"/>
        <v>0</v>
      </c>
      <c r="H627" s="13">
        <f t="shared" si="690"/>
        <v>0</v>
      </c>
      <c r="I627" s="14">
        <f t="shared" si="691"/>
        <v>0</v>
      </c>
      <c r="J627" s="15"/>
      <c r="K627" s="16"/>
      <c r="L627" s="13"/>
      <c r="M627" s="14"/>
      <c r="N627" s="15"/>
      <c r="O627" s="16"/>
      <c r="P627" s="13"/>
      <c r="Q627" s="14"/>
      <c r="R627" s="15"/>
      <c r="S627" s="16"/>
      <c r="T627" s="13"/>
      <c r="U627" s="14"/>
      <c r="V627" s="15"/>
      <c r="W627" s="16"/>
      <c r="X627" s="17">
        <f t="shared" ref="X627:AA627" si="741">X578</f>
        <v>0</v>
      </c>
      <c r="Y627" s="18">
        <f t="shared" si="741"/>
        <v>0</v>
      </c>
      <c r="Z627" s="18">
        <f t="shared" si="741"/>
        <v>0</v>
      </c>
      <c r="AA627" s="18">
        <f t="shared" si="741"/>
        <v>0</v>
      </c>
      <c r="AB627" s="18">
        <f t="shared" si="700"/>
        <v>0</v>
      </c>
      <c r="AC627" s="18">
        <f t="shared" si="701"/>
        <v>0</v>
      </c>
      <c r="AD627" s="18">
        <f t="shared" si="702"/>
        <v>0</v>
      </c>
      <c r="AE627" s="18">
        <f t="shared" si="703"/>
        <v>0</v>
      </c>
      <c r="AF627" s="19">
        <f t="shared" si="704"/>
        <v>0</v>
      </c>
      <c r="AG627" s="20">
        <f t="shared" si="705"/>
        <v>0</v>
      </c>
      <c r="AH627" s="48">
        <f t="shared" si="706"/>
        <v>0</v>
      </c>
      <c r="AI627" s="80"/>
      <c r="AJ627" s="80"/>
    </row>
    <row r="628" spans="1:36" ht="15.75" customHeight="1" thickTop="1" thickBot="1" x14ac:dyDescent="0.3">
      <c r="A628" s="110"/>
      <c r="B628" s="44" t="str">
        <f t="shared" si="693"/>
        <v>برجاء إدخال إسم الصنف</v>
      </c>
      <c r="C628" s="26">
        <f t="shared" si="694"/>
        <v>1</v>
      </c>
      <c r="D628" s="26">
        <f t="shared" si="695"/>
        <v>0</v>
      </c>
      <c r="E628" s="26">
        <f t="shared" si="696"/>
        <v>0</v>
      </c>
      <c r="F628" s="26">
        <f t="shared" si="697"/>
        <v>0</v>
      </c>
      <c r="G628" s="26">
        <f t="shared" si="698"/>
        <v>0</v>
      </c>
      <c r="H628" s="27">
        <f t="shared" si="690"/>
        <v>0</v>
      </c>
      <c r="I628" s="28">
        <f t="shared" si="691"/>
        <v>0</v>
      </c>
      <c r="J628" s="29"/>
      <c r="K628" s="30"/>
      <c r="L628" s="27"/>
      <c r="M628" s="28"/>
      <c r="N628" s="29"/>
      <c r="O628" s="30"/>
      <c r="P628" s="27"/>
      <c r="Q628" s="28"/>
      <c r="R628" s="29"/>
      <c r="S628" s="30"/>
      <c r="T628" s="27"/>
      <c r="U628" s="28"/>
      <c r="V628" s="29"/>
      <c r="W628" s="30"/>
      <c r="X628" s="31">
        <f t="shared" ref="X628:AA628" si="742">X579</f>
        <v>0</v>
      </c>
      <c r="Y628" s="32">
        <f t="shared" si="742"/>
        <v>0</v>
      </c>
      <c r="Z628" s="32">
        <f t="shared" si="742"/>
        <v>0</v>
      </c>
      <c r="AA628" s="32">
        <f t="shared" si="742"/>
        <v>0</v>
      </c>
      <c r="AB628" s="32">
        <f t="shared" si="700"/>
        <v>0</v>
      </c>
      <c r="AC628" s="32">
        <f t="shared" si="701"/>
        <v>0</v>
      </c>
      <c r="AD628" s="32">
        <f t="shared" si="702"/>
        <v>0</v>
      </c>
      <c r="AE628" s="32">
        <f t="shared" si="703"/>
        <v>0</v>
      </c>
      <c r="AF628" s="33">
        <f t="shared" si="704"/>
        <v>0</v>
      </c>
      <c r="AG628" s="34">
        <f t="shared" si="705"/>
        <v>0</v>
      </c>
      <c r="AH628" s="47">
        <f t="shared" si="706"/>
        <v>0</v>
      </c>
      <c r="AI628" s="80"/>
      <c r="AJ628" s="80"/>
    </row>
    <row r="629" spans="1:36" ht="15.75" customHeight="1" thickTop="1" thickBot="1" x14ac:dyDescent="0.3">
      <c r="A629" s="110"/>
      <c r="B629" s="3" t="str">
        <f t="shared" si="693"/>
        <v>برجاء إدخال إسم الصنف</v>
      </c>
      <c r="C629" s="4">
        <f t="shared" si="694"/>
        <v>1</v>
      </c>
      <c r="D629" s="4">
        <f t="shared" si="695"/>
        <v>0</v>
      </c>
      <c r="E629" s="4">
        <f t="shared" si="696"/>
        <v>0</v>
      </c>
      <c r="F629" s="4">
        <f t="shared" si="697"/>
        <v>0</v>
      </c>
      <c r="G629" s="4">
        <f t="shared" si="698"/>
        <v>0</v>
      </c>
      <c r="H629" s="13">
        <f t="shared" si="690"/>
        <v>0</v>
      </c>
      <c r="I629" s="14">
        <f t="shared" si="691"/>
        <v>0</v>
      </c>
      <c r="J629" s="15"/>
      <c r="K629" s="16"/>
      <c r="L629" s="13"/>
      <c r="M629" s="14"/>
      <c r="N629" s="15"/>
      <c r="O629" s="16"/>
      <c r="P629" s="13"/>
      <c r="Q629" s="14"/>
      <c r="R629" s="15"/>
      <c r="S629" s="16"/>
      <c r="T629" s="13"/>
      <c r="U629" s="14"/>
      <c r="V629" s="15"/>
      <c r="W629" s="16"/>
      <c r="X629" s="17">
        <f t="shared" ref="X629:AA629" si="743">X580</f>
        <v>0</v>
      </c>
      <c r="Y629" s="18">
        <f t="shared" si="743"/>
        <v>0</v>
      </c>
      <c r="Z629" s="18">
        <f t="shared" si="743"/>
        <v>0</v>
      </c>
      <c r="AA629" s="18">
        <f t="shared" si="743"/>
        <v>0</v>
      </c>
      <c r="AB629" s="18">
        <f t="shared" si="700"/>
        <v>0</v>
      </c>
      <c r="AC629" s="18">
        <f t="shared" si="701"/>
        <v>0</v>
      </c>
      <c r="AD629" s="18">
        <f t="shared" si="702"/>
        <v>0</v>
      </c>
      <c r="AE629" s="18">
        <f t="shared" si="703"/>
        <v>0</v>
      </c>
      <c r="AF629" s="19">
        <f t="shared" si="704"/>
        <v>0</v>
      </c>
      <c r="AG629" s="20">
        <f t="shared" si="705"/>
        <v>0</v>
      </c>
      <c r="AH629" s="48">
        <f t="shared" si="706"/>
        <v>0</v>
      </c>
      <c r="AI629" s="80">
        <f>AI613-AI597</f>
        <v>0</v>
      </c>
      <c r="AJ629" s="80"/>
    </row>
    <row r="630" spans="1:36" ht="15.75" customHeight="1" thickTop="1" thickBot="1" x14ac:dyDescent="0.3">
      <c r="A630" s="110"/>
      <c r="B630" s="45" t="str">
        <f t="shared" si="693"/>
        <v>برجاء إدخال إسم الصنف</v>
      </c>
      <c r="C630" s="35">
        <f t="shared" si="694"/>
        <v>1</v>
      </c>
      <c r="D630" s="35">
        <f t="shared" si="695"/>
        <v>0</v>
      </c>
      <c r="E630" s="35">
        <f t="shared" si="696"/>
        <v>0</v>
      </c>
      <c r="F630" s="35">
        <f t="shared" si="697"/>
        <v>0</v>
      </c>
      <c r="G630" s="35">
        <f t="shared" si="698"/>
        <v>0</v>
      </c>
      <c r="H630" s="36">
        <f t="shared" si="690"/>
        <v>0</v>
      </c>
      <c r="I630" s="37">
        <f t="shared" si="691"/>
        <v>0</v>
      </c>
      <c r="J630" s="38"/>
      <c r="K630" s="39"/>
      <c r="L630" s="36"/>
      <c r="M630" s="37"/>
      <c r="N630" s="38"/>
      <c r="O630" s="39"/>
      <c r="P630" s="36"/>
      <c r="Q630" s="37"/>
      <c r="R630" s="38"/>
      <c r="S630" s="39"/>
      <c r="T630" s="36"/>
      <c r="U630" s="37"/>
      <c r="V630" s="38"/>
      <c r="W630" s="39"/>
      <c r="X630" s="40">
        <f t="shared" ref="X630:AA630" si="744">X581</f>
        <v>0</v>
      </c>
      <c r="Y630" s="41">
        <f t="shared" si="744"/>
        <v>0</v>
      </c>
      <c r="Z630" s="41">
        <f t="shared" si="744"/>
        <v>0</v>
      </c>
      <c r="AA630" s="41">
        <f t="shared" si="744"/>
        <v>0</v>
      </c>
      <c r="AB630" s="41">
        <f t="shared" si="700"/>
        <v>0</v>
      </c>
      <c r="AC630" s="41">
        <f t="shared" si="701"/>
        <v>0</v>
      </c>
      <c r="AD630" s="41">
        <f t="shared" si="702"/>
        <v>0</v>
      </c>
      <c r="AE630" s="41">
        <f t="shared" si="703"/>
        <v>0</v>
      </c>
      <c r="AF630" s="42">
        <f t="shared" si="704"/>
        <v>0</v>
      </c>
      <c r="AG630" s="43">
        <f t="shared" si="705"/>
        <v>0</v>
      </c>
      <c r="AH630" s="49">
        <f t="shared" si="706"/>
        <v>0</v>
      </c>
      <c r="AI630" s="80"/>
      <c r="AJ630" s="80"/>
    </row>
    <row r="631" spans="1:36" ht="20.25" thickTop="1" thickBot="1" x14ac:dyDescent="0.3">
      <c r="A631" s="81" t="s">
        <v>26</v>
      </c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>
        <f>SUM(AB591:AB630)</f>
        <v>0</v>
      </c>
      <c r="AC631" s="81"/>
      <c r="AD631" s="81"/>
      <c r="AE631" s="81"/>
      <c r="AF631" s="81"/>
      <c r="AG631" s="81"/>
      <c r="AH631" s="81"/>
      <c r="AI631" s="80"/>
      <c r="AJ631" s="80"/>
    </row>
    <row r="632" spans="1:36" ht="20.25" thickTop="1" thickBot="1" x14ac:dyDescent="0.3">
      <c r="A632" s="75" t="s">
        <v>27</v>
      </c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>
        <f>SUM(AC591:AC630)</f>
        <v>0</v>
      </c>
      <c r="AC632" s="75"/>
      <c r="AD632" s="75"/>
      <c r="AE632" s="75"/>
      <c r="AF632" s="75"/>
      <c r="AG632" s="75"/>
      <c r="AH632" s="75"/>
      <c r="AI632" s="80"/>
      <c r="AJ632" s="80"/>
    </row>
    <row r="633" spans="1:36" ht="20.25" thickTop="1" thickBot="1" x14ac:dyDescent="0.3">
      <c r="A633" s="82" t="s">
        <v>28</v>
      </c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82">
        <f>SUM(AD591:AD630)</f>
        <v>0</v>
      </c>
      <c r="AC633" s="82"/>
      <c r="AD633" s="82"/>
      <c r="AE633" s="82"/>
      <c r="AF633" s="82"/>
      <c r="AG633" s="82"/>
      <c r="AH633" s="82"/>
      <c r="AI633" s="80"/>
      <c r="AJ633" s="80"/>
    </row>
    <row r="634" spans="1:36" ht="20.25" thickTop="1" thickBot="1" x14ac:dyDescent="0.3">
      <c r="A634" s="75" t="s">
        <v>29</v>
      </c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>
        <f>SUM(AE591:AE630)</f>
        <v>0</v>
      </c>
      <c r="AC634" s="75"/>
      <c r="AD634" s="75"/>
      <c r="AE634" s="75"/>
      <c r="AF634" s="75"/>
      <c r="AG634" s="75"/>
      <c r="AH634" s="75"/>
      <c r="AI634" s="80"/>
      <c r="AJ634" s="80"/>
    </row>
    <row r="635" spans="1:36" ht="20.25" thickTop="1" thickBot="1" x14ac:dyDescent="0.3">
      <c r="A635" s="82" t="s">
        <v>30</v>
      </c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0"/>
      <c r="AJ635" s="80"/>
    </row>
    <row r="636" spans="1:36" ht="15.75" customHeight="1" thickTop="1" thickBot="1" x14ac:dyDescent="0.3">
      <c r="A636" s="75" t="s">
        <v>31</v>
      </c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>
        <f>AB631+AB632+AB633+AB634-AB635</f>
        <v>0</v>
      </c>
      <c r="AC636" s="75"/>
      <c r="AD636" s="75"/>
      <c r="AE636" s="75"/>
      <c r="AF636" s="75"/>
      <c r="AG636" s="75"/>
      <c r="AH636" s="75"/>
      <c r="AI636" s="80"/>
      <c r="AJ636" s="80"/>
    </row>
    <row r="637" spans="1:36" ht="15.75" customHeight="1" thickTop="1" thickBot="1" x14ac:dyDescent="0.3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80"/>
      <c r="AJ637" s="80"/>
    </row>
    <row r="638" spans="1:36" ht="15.75" customHeight="1" thickTop="1" thickBot="1" x14ac:dyDescent="0.3">
      <c r="A638" s="110">
        <v>14</v>
      </c>
      <c r="B638" s="86" t="s">
        <v>0</v>
      </c>
      <c r="C638" s="88" t="s">
        <v>1</v>
      </c>
      <c r="D638" s="88" t="s">
        <v>21</v>
      </c>
      <c r="E638" s="88" t="s">
        <v>22</v>
      </c>
      <c r="F638" s="88" t="s">
        <v>23</v>
      </c>
      <c r="G638" s="88" t="s">
        <v>24</v>
      </c>
      <c r="H638" s="86" t="s">
        <v>2</v>
      </c>
      <c r="I638" s="106"/>
      <c r="J638" s="88" t="s">
        <v>3</v>
      </c>
      <c r="K638" s="88"/>
      <c r="L638" s="86" t="s">
        <v>4</v>
      </c>
      <c r="M638" s="106"/>
      <c r="N638" s="88" t="s">
        <v>5</v>
      </c>
      <c r="O638" s="88"/>
      <c r="P638" s="86" t="s">
        <v>6</v>
      </c>
      <c r="Q638" s="106"/>
      <c r="R638" s="88" t="s">
        <v>7</v>
      </c>
      <c r="S638" s="88"/>
      <c r="T638" s="86" t="s">
        <v>8</v>
      </c>
      <c r="U638" s="106"/>
      <c r="V638" s="88" t="s">
        <v>9</v>
      </c>
      <c r="W638" s="88"/>
      <c r="X638" s="107" t="s">
        <v>10</v>
      </c>
      <c r="Y638" s="107" t="s">
        <v>11</v>
      </c>
      <c r="Z638" s="107" t="s">
        <v>12</v>
      </c>
      <c r="AA638" s="107" t="s">
        <v>13</v>
      </c>
      <c r="AB638" s="107" t="s">
        <v>14</v>
      </c>
      <c r="AC638" s="107" t="s">
        <v>15</v>
      </c>
      <c r="AD638" s="107" t="s">
        <v>16</v>
      </c>
      <c r="AE638" s="107" t="s">
        <v>17</v>
      </c>
      <c r="AF638" s="107" t="s">
        <v>25</v>
      </c>
      <c r="AG638" s="108" t="s">
        <v>18</v>
      </c>
      <c r="AH638" s="109"/>
      <c r="AI638" s="80" t="s">
        <v>34</v>
      </c>
      <c r="AJ638" s="80"/>
    </row>
    <row r="639" spans="1:36" ht="15.75" customHeight="1" thickTop="1" thickBot="1" x14ac:dyDescent="0.3">
      <c r="A639" s="110"/>
      <c r="B639" s="86"/>
      <c r="C639" s="88"/>
      <c r="D639" s="88"/>
      <c r="E639" s="88"/>
      <c r="F639" s="88"/>
      <c r="G639" s="88"/>
      <c r="H639" s="21" t="s">
        <v>20</v>
      </c>
      <c r="I639" s="22" t="s">
        <v>19</v>
      </c>
      <c r="J639" s="23" t="s">
        <v>20</v>
      </c>
      <c r="K639" s="23" t="s">
        <v>19</v>
      </c>
      <c r="L639" s="21" t="s">
        <v>20</v>
      </c>
      <c r="M639" s="22" t="s">
        <v>19</v>
      </c>
      <c r="N639" s="23" t="s">
        <v>20</v>
      </c>
      <c r="O639" s="23" t="s">
        <v>19</v>
      </c>
      <c r="P639" s="21" t="s">
        <v>20</v>
      </c>
      <c r="Q639" s="22" t="s">
        <v>19</v>
      </c>
      <c r="R639" s="23" t="s">
        <v>20</v>
      </c>
      <c r="S639" s="23" t="s">
        <v>19</v>
      </c>
      <c r="T639" s="21" t="s">
        <v>20</v>
      </c>
      <c r="U639" s="22" t="s">
        <v>19</v>
      </c>
      <c r="V639" s="23" t="s">
        <v>20</v>
      </c>
      <c r="W639" s="23" t="s">
        <v>19</v>
      </c>
      <c r="X639" s="91"/>
      <c r="Y639" s="91"/>
      <c r="Z639" s="91"/>
      <c r="AA639" s="91"/>
      <c r="AB639" s="91"/>
      <c r="AC639" s="91"/>
      <c r="AD639" s="91"/>
      <c r="AE639" s="91"/>
      <c r="AF639" s="91"/>
      <c r="AG639" s="24" t="s">
        <v>20</v>
      </c>
      <c r="AH639" s="25" t="s">
        <v>19</v>
      </c>
      <c r="AI639" s="80"/>
      <c r="AJ639" s="80"/>
    </row>
    <row r="640" spans="1:36" ht="15.75" customHeight="1" thickTop="1" thickBot="1" x14ac:dyDescent="0.3">
      <c r="A640" s="110"/>
      <c r="B640" s="3" t="str">
        <f>B591</f>
        <v>برجاء إدخال إسم الصنف</v>
      </c>
      <c r="C640" s="4">
        <f>C591</f>
        <v>1</v>
      </c>
      <c r="D640" s="4">
        <f>X640/C640</f>
        <v>0</v>
      </c>
      <c r="E640" s="4">
        <f>Y640/C640</f>
        <v>0</v>
      </c>
      <c r="F640" s="4">
        <f>Z640/C640</f>
        <v>0</v>
      </c>
      <c r="G640" s="4">
        <f>AA640/C640</f>
        <v>0</v>
      </c>
      <c r="H640" s="5">
        <f t="shared" ref="H640:H679" si="745">AG591</f>
        <v>0</v>
      </c>
      <c r="I640" s="6">
        <f t="shared" ref="I640:I679" si="746">AH591</f>
        <v>0</v>
      </c>
      <c r="J640" s="7"/>
      <c r="K640" s="8"/>
      <c r="L640" s="5"/>
      <c r="M640" s="6"/>
      <c r="N640" s="7"/>
      <c r="O640" s="8"/>
      <c r="P640" s="5"/>
      <c r="Q640" s="6"/>
      <c r="R640" s="7"/>
      <c r="S640" s="8"/>
      <c r="T640" s="5"/>
      <c r="U640" s="6"/>
      <c r="V640" s="7"/>
      <c r="W640" s="8"/>
      <c r="X640" s="9">
        <f>X591</f>
        <v>0</v>
      </c>
      <c r="Y640" s="10">
        <f t="shared" ref="Y640:AA640" si="747">Y591</f>
        <v>0</v>
      </c>
      <c r="Z640" s="10">
        <f t="shared" si="747"/>
        <v>0</v>
      </c>
      <c r="AA640" s="10">
        <f t="shared" si="747"/>
        <v>0</v>
      </c>
      <c r="AB640" s="10">
        <f>P640*X640+Q640*D640</f>
        <v>0</v>
      </c>
      <c r="AC640" s="10">
        <f>R640*Y640+S640*E640</f>
        <v>0</v>
      </c>
      <c r="AD640" s="10">
        <f>T640*Z640+U640*F640</f>
        <v>0</v>
      </c>
      <c r="AE640" s="10">
        <f>V640*AA640+W640*G640</f>
        <v>0</v>
      </c>
      <c r="AF640" s="11">
        <f>H640*C640+I640+J640*C640+K640-L640*C640-M640+N640*C640+O640-P640*C640-Q640-R640*C640-S640-T640*C640-U640-V640*C640-W640</f>
        <v>0</v>
      </c>
      <c r="AG640" s="12">
        <f>ROUNDDOWN(AF640/C640,0)</f>
        <v>0</v>
      </c>
      <c r="AH640" s="46">
        <f>AF640-AG640*C640</f>
        <v>0</v>
      </c>
      <c r="AI640" s="80"/>
      <c r="AJ640" s="80"/>
    </row>
    <row r="641" spans="1:36" ht="15.75" customHeight="1" thickTop="1" thickBot="1" x14ac:dyDescent="0.3">
      <c r="A641" s="110"/>
      <c r="B641" s="44" t="str">
        <f t="shared" ref="B641:B679" si="748">B592</f>
        <v>برجاء إدخال إسم الصنف</v>
      </c>
      <c r="C641" s="26">
        <f t="shared" ref="C641:C679" si="749">C592</f>
        <v>1</v>
      </c>
      <c r="D641" s="26">
        <f t="shared" ref="D641:D679" si="750">X641/C641</f>
        <v>0</v>
      </c>
      <c r="E641" s="26">
        <f t="shared" ref="E641:E679" si="751">Y641/C641</f>
        <v>0</v>
      </c>
      <c r="F641" s="26">
        <f t="shared" ref="F641:F679" si="752">Z641/C641</f>
        <v>0</v>
      </c>
      <c r="G641" s="26">
        <f t="shared" ref="G641:G679" si="753">AA641/C641</f>
        <v>0</v>
      </c>
      <c r="H641" s="27">
        <f t="shared" si="745"/>
        <v>0</v>
      </c>
      <c r="I641" s="28">
        <f t="shared" si="746"/>
        <v>0</v>
      </c>
      <c r="J641" s="29"/>
      <c r="K641" s="30"/>
      <c r="L641" s="27"/>
      <c r="M641" s="28"/>
      <c r="N641" s="29"/>
      <c r="O641" s="30"/>
      <c r="P641" s="27"/>
      <c r="Q641" s="28"/>
      <c r="R641" s="29"/>
      <c r="S641" s="30"/>
      <c r="T641" s="27"/>
      <c r="U641" s="28"/>
      <c r="V641" s="29"/>
      <c r="W641" s="30"/>
      <c r="X641" s="31">
        <f t="shared" ref="X641:AA641" si="754">X592</f>
        <v>0</v>
      </c>
      <c r="Y641" s="32">
        <f t="shared" si="754"/>
        <v>0</v>
      </c>
      <c r="Z641" s="32">
        <f t="shared" si="754"/>
        <v>0</v>
      </c>
      <c r="AA641" s="32">
        <f t="shared" si="754"/>
        <v>0</v>
      </c>
      <c r="AB641" s="32">
        <f t="shared" ref="AB641:AB679" si="755">P641*X641+Q641*D641</f>
        <v>0</v>
      </c>
      <c r="AC641" s="32">
        <f t="shared" ref="AC641:AC679" si="756">R641*Y641+S641*E641</f>
        <v>0</v>
      </c>
      <c r="AD641" s="32">
        <f t="shared" ref="AD641:AD679" si="757">T641*Z641+U641*F641</f>
        <v>0</v>
      </c>
      <c r="AE641" s="32">
        <f t="shared" ref="AE641:AE679" si="758">V641*AA641+W641*G641</f>
        <v>0</v>
      </c>
      <c r="AF641" s="33">
        <f t="shared" ref="AF641:AF679" si="759">H641*C641+I641+J641*C641+K641-L641*C641-M641+N641*C641+O641-P641*C641-Q641-R641*C641-S641-T641*C641-U641-V641*C641-W641</f>
        <v>0</v>
      </c>
      <c r="AG641" s="34">
        <f t="shared" ref="AG641:AG679" si="760">ROUNDDOWN(AF641/C641,0)</f>
        <v>0</v>
      </c>
      <c r="AH641" s="47">
        <f t="shared" ref="AH641:AH679" si="761">AF641-AG641*C641</f>
        <v>0</v>
      </c>
      <c r="AI641" s="80"/>
      <c r="AJ641" s="80"/>
    </row>
    <row r="642" spans="1:36" ht="15.75" customHeight="1" thickTop="1" thickBot="1" x14ac:dyDescent="0.3">
      <c r="A642" s="110"/>
      <c r="B642" s="3" t="str">
        <f t="shared" si="748"/>
        <v>برجاء إدخال إسم الصنف</v>
      </c>
      <c r="C642" s="4">
        <f t="shared" si="749"/>
        <v>1</v>
      </c>
      <c r="D642" s="4">
        <f t="shared" si="750"/>
        <v>0</v>
      </c>
      <c r="E642" s="4">
        <f t="shared" si="751"/>
        <v>0</v>
      </c>
      <c r="F642" s="4">
        <f t="shared" si="752"/>
        <v>0</v>
      </c>
      <c r="G642" s="4">
        <f t="shared" si="753"/>
        <v>0</v>
      </c>
      <c r="H642" s="13">
        <f t="shared" si="745"/>
        <v>0</v>
      </c>
      <c r="I642" s="14">
        <f t="shared" si="746"/>
        <v>0</v>
      </c>
      <c r="J642" s="15"/>
      <c r="K642" s="16"/>
      <c r="L642" s="13"/>
      <c r="M642" s="14"/>
      <c r="N642" s="15"/>
      <c r="O642" s="16"/>
      <c r="P642" s="13"/>
      <c r="Q642" s="14"/>
      <c r="R642" s="15"/>
      <c r="S642" s="16"/>
      <c r="T642" s="13"/>
      <c r="U642" s="14"/>
      <c r="V642" s="15"/>
      <c r="W642" s="16"/>
      <c r="X642" s="17">
        <f t="shared" ref="X642:AA642" si="762">X593</f>
        <v>0</v>
      </c>
      <c r="Y642" s="18">
        <f t="shared" si="762"/>
        <v>0</v>
      </c>
      <c r="Z642" s="18">
        <f t="shared" si="762"/>
        <v>0</v>
      </c>
      <c r="AA642" s="18">
        <f t="shared" si="762"/>
        <v>0</v>
      </c>
      <c r="AB642" s="18">
        <f t="shared" si="755"/>
        <v>0</v>
      </c>
      <c r="AC642" s="18">
        <f t="shared" si="756"/>
        <v>0</v>
      </c>
      <c r="AD642" s="18">
        <f t="shared" si="757"/>
        <v>0</v>
      </c>
      <c r="AE642" s="18">
        <f t="shared" si="758"/>
        <v>0</v>
      </c>
      <c r="AF642" s="19">
        <f t="shared" si="759"/>
        <v>0</v>
      </c>
      <c r="AG642" s="20">
        <f t="shared" si="760"/>
        <v>0</v>
      </c>
      <c r="AH642" s="48">
        <f t="shared" si="761"/>
        <v>0</v>
      </c>
      <c r="AI642" s="80"/>
      <c r="AJ642" s="80"/>
    </row>
    <row r="643" spans="1:36" ht="15.75" customHeight="1" thickTop="1" thickBot="1" x14ac:dyDescent="0.3">
      <c r="A643" s="110"/>
      <c r="B643" s="44" t="str">
        <f t="shared" si="748"/>
        <v>برجاء إدخال إسم الصنف</v>
      </c>
      <c r="C643" s="26">
        <f t="shared" si="749"/>
        <v>1</v>
      </c>
      <c r="D643" s="26">
        <f t="shared" si="750"/>
        <v>0</v>
      </c>
      <c r="E643" s="26">
        <f t="shared" si="751"/>
        <v>0</v>
      </c>
      <c r="F643" s="26">
        <f t="shared" si="752"/>
        <v>0</v>
      </c>
      <c r="G643" s="26">
        <f t="shared" si="753"/>
        <v>0</v>
      </c>
      <c r="H643" s="27">
        <f t="shared" si="745"/>
        <v>0</v>
      </c>
      <c r="I643" s="28">
        <f t="shared" si="746"/>
        <v>0</v>
      </c>
      <c r="J643" s="29"/>
      <c r="K643" s="30"/>
      <c r="L643" s="27"/>
      <c r="M643" s="28"/>
      <c r="N643" s="29"/>
      <c r="O643" s="30"/>
      <c r="P643" s="27"/>
      <c r="Q643" s="28"/>
      <c r="R643" s="29"/>
      <c r="S643" s="30"/>
      <c r="T643" s="27"/>
      <c r="U643" s="28"/>
      <c r="V643" s="29"/>
      <c r="W643" s="30"/>
      <c r="X643" s="31">
        <f t="shared" ref="X643:AA643" si="763">X594</f>
        <v>0</v>
      </c>
      <c r="Y643" s="32">
        <f t="shared" si="763"/>
        <v>0</v>
      </c>
      <c r="Z643" s="32">
        <f t="shared" si="763"/>
        <v>0</v>
      </c>
      <c r="AA643" s="32">
        <f t="shared" si="763"/>
        <v>0</v>
      </c>
      <c r="AB643" s="32">
        <f t="shared" si="755"/>
        <v>0</v>
      </c>
      <c r="AC643" s="32">
        <f t="shared" si="756"/>
        <v>0</v>
      </c>
      <c r="AD643" s="32">
        <f t="shared" si="757"/>
        <v>0</v>
      </c>
      <c r="AE643" s="32">
        <f t="shared" si="758"/>
        <v>0</v>
      </c>
      <c r="AF643" s="33">
        <f t="shared" si="759"/>
        <v>0</v>
      </c>
      <c r="AG643" s="34">
        <f t="shared" si="760"/>
        <v>0</v>
      </c>
      <c r="AH643" s="47">
        <f t="shared" si="761"/>
        <v>0</v>
      </c>
      <c r="AI643" s="80"/>
      <c r="AJ643" s="80"/>
    </row>
    <row r="644" spans="1:36" ht="15.75" customHeight="1" thickTop="1" thickBot="1" x14ac:dyDescent="0.3">
      <c r="A644" s="110"/>
      <c r="B644" s="3" t="str">
        <f t="shared" si="748"/>
        <v>برجاء إدخال إسم الصنف</v>
      </c>
      <c r="C644" s="4">
        <f t="shared" si="749"/>
        <v>1</v>
      </c>
      <c r="D644" s="4">
        <f t="shared" si="750"/>
        <v>0</v>
      </c>
      <c r="E644" s="4">
        <f t="shared" si="751"/>
        <v>0</v>
      </c>
      <c r="F644" s="4">
        <f t="shared" si="752"/>
        <v>0</v>
      </c>
      <c r="G644" s="4">
        <f t="shared" si="753"/>
        <v>0</v>
      </c>
      <c r="H644" s="13">
        <f t="shared" si="745"/>
        <v>0</v>
      </c>
      <c r="I644" s="14">
        <f t="shared" si="746"/>
        <v>0</v>
      </c>
      <c r="J644" s="15"/>
      <c r="K644" s="16"/>
      <c r="L644" s="13"/>
      <c r="M644" s="14"/>
      <c r="N644" s="15"/>
      <c r="O644" s="16"/>
      <c r="P644" s="13"/>
      <c r="Q644" s="14"/>
      <c r="R644" s="15"/>
      <c r="S644" s="16"/>
      <c r="T644" s="13"/>
      <c r="U644" s="14"/>
      <c r="V644" s="15"/>
      <c r="W644" s="16"/>
      <c r="X644" s="17">
        <f t="shared" ref="X644:AA644" si="764">X595</f>
        <v>0</v>
      </c>
      <c r="Y644" s="18">
        <f t="shared" si="764"/>
        <v>0</v>
      </c>
      <c r="Z644" s="18">
        <f t="shared" si="764"/>
        <v>0</v>
      </c>
      <c r="AA644" s="18">
        <f t="shared" si="764"/>
        <v>0</v>
      </c>
      <c r="AB644" s="18">
        <f t="shared" si="755"/>
        <v>0</v>
      </c>
      <c r="AC644" s="18">
        <f t="shared" si="756"/>
        <v>0</v>
      </c>
      <c r="AD644" s="18">
        <f t="shared" si="757"/>
        <v>0</v>
      </c>
      <c r="AE644" s="18">
        <f t="shared" si="758"/>
        <v>0</v>
      </c>
      <c r="AF644" s="19">
        <f t="shared" si="759"/>
        <v>0</v>
      </c>
      <c r="AG644" s="20">
        <f t="shared" si="760"/>
        <v>0</v>
      </c>
      <c r="AH644" s="48">
        <f t="shared" si="761"/>
        <v>0</v>
      </c>
      <c r="AI644" s="80"/>
      <c r="AJ644" s="80"/>
    </row>
    <row r="645" spans="1:36" ht="15.75" customHeight="1" thickTop="1" thickBot="1" x14ac:dyDescent="0.3">
      <c r="A645" s="110"/>
      <c r="B645" s="44" t="str">
        <f t="shared" si="748"/>
        <v>برجاء إدخال إسم الصنف</v>
      </c>
      <c r="C645" s="26">
        <f t="shared" si="749"/>
        <v>1</v>
      </c>
      <c r="D645" s="26">
        <f t="shared" si="750"/>
        <v>0</v>
      </c>
      <c r="E645" s="26">
        <f t="shared" si="751"/>
        <v>0</v>
      </c>
      <c r="F645" s="26">
        <f t="shared" si="752"/>
        <v>0</v>
      </c>
      <c r="G645" s="26">
        <f t="shared" si="753"/>
        <v>0</v>
      </c>
      <c r="H645" s="27">
        <f t="shared" si="745"/>
        <v>0</v>
      </c>
      <c r="I645" s="28">
        <f t="shared" si="746"/>
        <v>0</v>
      </c>
      <c r="J645" s="29"/>
      <c r="K645" s="30"/>
      <c r="L645" s="27"/>
      <c r="M645" s="28"/>
      <c r="N645" s="29"/>
      <c r="O645" s="30"/>
      <c r="P645" s="27"/>
      <c r="Q645" s="28"/>
      <c r="R645" s="29"/>
      <c r="S645" s="30"/>
      <c r="T645" s="27"/>
      <c r="U645" s="28"/>
      <c r="V645" s="29"/>
      <c r="W645" s="30"/>
      <c r="X645" s="31">
        <f t="shared" ref="X645:AA645" si="765">X596</f>
        <v>0</v>
      </c>
      <c r="Y645" s="32">
        <f t="shared" si="765"/>
        <v>0</v>
      </c>
      <c r="Z645" s="32">
        <f t="shared" si="765"/>
        <v>0</v>
      </c>
      <c r="AA645" s="32">
        <f t="shared" si="765"/>
        <v>0</v>
      </c>
      <c r="AB645" s="32">
        <f t="shared" si="755"/>
        <v>0</v>
      </c>
      <c r="AC645" s="32">
        <f t="shared" si="756"/>
        <v>0</v>
      </c>
      <c r="AD645" s="32">
        <f t="shared" si="757"/>
        <v>0</v>
      </c>
      <c r="AE645" s="32">
        <f t="shared" si="758"/>
        <v>0</v>
      </c>
      <c r="AF645" s="33">
        <f t="shared" si="759"/>
        <v>0</v>
      </c>
      <c r="AG645" s="34">
        <f t="shared" si="760"/>
        <v>0</v>
      </c>
      <c r="AH645" s="47">
        <f t="shared" si="761"/>
        <v>0</v>
      </c>
      <c r="AI645" s="80"/>
      <c r="AJ645" s="80"/>
    </row>
    <row r="646" spans="1:36" ht="15.75" customHeight="1" thickTop="1" thickBot="1" x14ac:dyDescent="0.3">
      <c r="A646" s="110"/>
      <c r="B646" s="3" t="str">
        <f t="shared" si="748"/>
        <v>برجاء إدخال إسم الصنف</v>
      </c>
      <c r="C646" s="4">
        <f t="shared" si="749"/>
        <v>1</v>
      </c>
      <c r="D646" s="4">
        <f t="shared" si="750"/>
        <v>0</v>
      </c>
      <c r="E646" s="4">
        <f t="shared" si="751"/>
        <v>0</v>
      </c>
      <c r="F646" s="4">
        <f t="shared" si="752"/>
        <v>0</v>
      </c>
      <c r="G646" s="4">
        <f t="shared" si="753"/>
        <v>0</v>
      </c>
      <c r="H646" s="13">
        <f t="shared" si="745"/>
        <v>0</v>
      </c>
      <c r="I646" s="14">
        <f t="shared" si="746"/>
        <v>0</v>
      </c>
      <c r="J646" s="15"/>
      <c r="K646" s="16"/>
      <c r="L646" s="13"/>
      <c r="M646" s="14"/>
      <c r="N646" s="15"/>
      <c r="O646" s="16"/>
      <c r="P646" s="13"/>
      <c r="Q646" s="14"/>
      <c r="R646" s="15"/>
      <c r="S646" s="16"/>
      <c r="T646" s="13"/>
      <c r="U646" s="14"/>
      <c r="V646" s="15"/>
      <c r="W646" s="16"/>
      <c r="X646" s="17">
        <f t="shared" ref="X646:AA646" si="766">X597</f>
        <v>0</v>
      </c>
      <c r="Y646" s="18">
        <f t="shared" si="766"/>
        <v>0</v>
      </c>
      <c r="Z646" s="18">
        <f t="shared" si="766"/>
        <v>0</v>
      </c>
      <c r="AA646" s="18">
        <f t="shared" si="766"/>
        <v>0</v>
      </c>
      <c r="AB646" s="18">
        <f t="shared" si="755"/>
        <v>0</v>
      </c>
      <c r="AC646" s="18">
        <f t="shared" si="756"/>
        <v>0</v>
      </c>
      <c r="AD646" s="18">
        <f t="shared" si="757"/>
        <v>0</v>
      </c>
      <c r="AE646" s="18">
        <f t="shared" si="758"/>
        <v>0</v>
      </c>
      <c r="AF646" s="19">
        <f t="shared" si="759"/>
        <v>0</v>
      </c>
      <c r="AG646" s="20">
        <f t="shared" si="760"/>
        <v>0</v>
      </c>
      <c r="AH646" s="48">
        <f t="shared" si="761"/>
        <v>0</v>
      </c>
      <c r="AI646" s="79"/>
      <c r="AJ646" s="79"/>
    </row>
    <row r="647" spans="1:36" ht="15.75" customHeight="1" thickTop="1" thickBot="1" x14ac:dyDescent="0.3">
      <c r="A647" s="110"/>
      <c r="B647" s="44" t="str">
        <f t="shared" si="748"/>
        <v>برجاء إدخال إسم الصنف</v>
      </c>
      <c r="C647" s="26">
        <f t="shared" si="749"/>
        <v>1</v>
      </c>
      <c r="D647" s="26">
        <f t="shared" si="750"/>
        <v>0</v>
      </c>
      <c r="E647" s="26">
        <f t="shared" si="751"/>
        <v>0</v>
      </c>
      <c r="F647" s="26">
        <f t="shared" si="752"/>
        <v>0</v>
      </c>
      <c r="G647" s="26">
        <f t="shared" si="753"/>
        <v>0</v>
      </c>
      <c r="H647" s="27">
        <f t="shared" si="745"/>
        <v>0</v>
      </c>
      <c r="I647" s="28">
        <f t="shared" si="746"/>
        <v>0</v>
      </c>
      <c r="J647" s="29"/>
      <c r="K647" s="30"/>
      <c r="L647" s="27"/>
      <c r="M647" s="28"/>
      <c r="N647" s="29"/>
      <c r="O647" s="30"/>
      <c r="P647" s="27"/>
      <c r="Q647" s="28"/>
      <c r="R647" s="29"/>
      <c r="S647" s="30"/>
      <c r="T647" s="27"/>
      <c r="U647" s="28"/>
      <c r="V647" s="29"/>
      <c r="W647" s="30"/>
      <c r="X647" s="31">
        <f t="shared" ref="X647:AA647" si="767">X598</f>
        <v>0</v>
      </c>
      <c r="Y647" s="32">
        <f t="shared" si="767"/>
        <v>0</v>
      </c>
      <c r="Z647" s="32">
        <f t="shared" si="767"/>
        <v>0</v>
      </c>
      <c r="AA647" s="32">
        <f t="shared" si="767"/>
        <v>0</v>
      </c>
      <c r="AB647" s="32">
        <f t="shared" si="755"/>
        <v>0</v>
      </c>
      <c r="AC647" s="32">
        <f t="shared" si="756"/>
        <v>0</v>
      </c>
      <c r="AD647" s="32">
        <f t="shared" si="757"/>
        <v>0</v>
      </c>
      <c r="AE647" s="32">
        <f t="shared" si="758"/>
        <v>0</v>
      </c>
      <c r="AF647" s="33">
        <f t="shared" si="759"/>
        <v>0</v>
      </c>
      <c r="AG647" s="34">
        <f t="shared" si="760"/>
        <v>0</v>
      </c>
      <c r="AH647" s="47">
        <f t="shared" si="761"/>
        <v>0</v>
      </c>
      <c r="AI647" s="79"/>
      <c r="AJ647" s="79"/>
    </row>
    <row r="648" spans="1:36" ht="15.75" customHeight="1" thickTop="1" thickBot="1" x14ac:dyDescent="0.3">
      <c r="A648" s="110"/>
      <c r="B648" s="3" t="str">
        <f t="shared" si="748"/>
        <v>برجاء إدخال إسم الصنف</v>
      </c>
      <c r="C648" s="4">
        <f t="shared" si="749"/>
        <v>1</v>
      </c>
      <c r="D648" s="4">
        <f t="shared" si="750"/>
        <v>0</v>
      </c>
      <c r="E648" s="4">
        <f t="shared" si="751"/>
        <v>0</v>
      </c>
      <c r="F648" s="4">
        <f t="shared" si="752"/>
        <v>0</v>
      </c>
      <c r="G648" s="4">
        <f t="shared" si="753"/>
        <v>0</v>
      </c>
      <c r="H648" s="13">
        <f t="shared" si="745"/>
        <v>0</v>
      </c>
      <c r="I648" s="14">
        <f t="shared" si="746"/>
        <v>0</v>
      </c>
      <c r="J648" s="15"/>
      <c r="K648" s="16"/>
      <c r="L648" s="13"/>
      <c r="M648" s="14"/>
      <c r="N648" s="15"/>
      <c r="O648" s="16"/>
      <c r="P648" s="13"/>
      <c r="Q648" s="14"/>
      <c r="R648" s="15"/>
      <c r="S648" s="16"/>
      <c r="T648" s="13"/>
      <c r="U648" s="14"/>
      <c r="V648" s="15"/>
      <c r="W648" s="16"/>
      <c r="X648" s="17">
        <f t="shared" ref="X648:AA648" si="768">X599</f>
        <v>0</v>
      </c>
      <c r="Y648" s="18">
        <f t="shared" si="768"/>
        <v>0</v>
      </c>
      <c r="Z648" s="18">
        <f t="shared" si="768"/>
        <v>0</v>
      </c>
      <c r="AA648" s="18">
        <f t="shared" si="768"/>
        <v>0</v>
      </c>
      <c r="AB648" s="18">
        <f t="shared" si="755"/>
        <v>0</v>
      </c>
      <c r="AC648" s="18">
        <f t="shared" si="756"/>
        <v>0</v>
      </c>
      <c r="AD648" s="18">
        <f t="shared" si="757"/>
        <v>0</v>
      </c>
      <c r="AE648" s="18">
        <f t="shared" si="758"/>
        <v>0</v>
      </c>
      <c r="AF648" s="19">
        <f t="shared" si="759"/>
        <v>0</v>
      </c>
      <c r="AG648" s="20">
        <f t="shared" si="760"/>
        <v>0</v>
      </c>
      <c r="AH648" s="48">
        <f t="shared" si="761"/>
        <v>0</v>
      </c>
      <c r="AI648" s="79"/>
      <c r="AJ648" s="79"/>
    </row>
    <row r="649" spans="1:36" ht="15.75" customHeight="1" thickTop="1" thickBot="1" x14ac:dyDescent="0.3">
      <c r="A649" s="110"/>
      <c r="B649" s="44" t="str">
        <f t="shared" si="748"/>
        <v>برجاء إدخال إسم الصنف</v>
      </c>
      <c r="C649" s="26">
        <f t="shared" si="749"/>
        <v>1</v>
      </c>
      <c r="D649" s="26">
        <f t="shared" si="750"/>
        <v>0</v>
      </c>
      <c r="E649" s="26">
        <f t="shared" si="751"/>
        <v>0</v>
      </c>
      <c r="F649" s="26">
        <f t="shared" si="752"/>
        <v>0</v>
      </c>
      <c r="G649" s="26">
        <f t="shared" si="753"/>
        <v>0</v>
      </c>
      <c r="H649" s="27">
        <f t="shared" si="745"/>
        <v>0</v>
      </c>
      <c r="I649" s="28">
        <f t="shared" si="746"/>
        <v>0</v>
      </c>
      <c r="J649" s="29"/>
      <c r="K649" s="30"/>
      <c r="L649" s="27"/>
      <c r="M649" s="28"/>
      <c r="N649" s="29"/>
      <c r="O649" s="30"/>
      <c r="P649" s="27"/>
      <c r="Q649" s="28"/>
      <c r="R649" s="29"/>
      <c r="S649" s="30"/>
      <c r="T649" s="27"/>
      <c r="U649" s="28"/>
      <c r="V649" s="29"/>
      <c r="W649" s="30"/>
      <c r="X649" s="31">
        <f t="shared" ref="X649:AA649" si="769">X600</f>
        <v>0</v>
      </c>
      <c r="Y649" s="32">
        <f t="shared" si="769"/>
        <v>0</v>
      </c>
      <c r="Z649" s="32">
        <f t="shared" si="769"/>
        <v>0</v>
      </c>
      <c r="AA649" s="32">
        <f t="shared" si="769"/>
        <v>0</v>
      </c>
      <c r="AB649" s="32">
        <f t="shared" si="755"/>
        <v>0</v>
      </c>
      <c r="AC649" s="32">
        <f t="shared" si="756"/>
        <v>0</v>
      </c>
      <c r="AD649" s="32">
        <f t="shared" si="757"/>
        <v>0</v>
      </c>
      <c r="AE649" s="32">
        <f t="shared" si="758"/>
        <v>0</v>
      </c>
      <c r="AF649" s="33">
        <f t="shared" si="759"/>
        <v>0</v>
      </c>
      <c r="AG649" s="34">
        <f t="shared" si="760"/>
        <v>0</v>
      </c>
      <c r="AH649" s="47">
        <f t="shared" si="761"/>
        <v>0</v>
      </c>
      <c r="AI649" s="79"/>
      <c r="AJ649" s="79"/>
    </row>
    <row r="650" spans="1:36" ht="15.75" customHeight="1" thickTop="1" thickBot="1" x14ac:dyDescent="0.3">
      <c r="A650" s="110"/>
      <c r="B650" s="3" t="str">
        <f t="shared" si="748"/>
        <v>برجاء إدخال إسم الصنف</v>
      </c>
      <c r="C650" s="4">
        <f t="shared" si="749"/>
        <v>1</v>
      </c>
      <c r="D650" s="4">
        <f t="shared" si="750"/>
        <v>0</v>
      </c>
      <c r="E650" s="4">
        <f t="shared" si="751"/>
        <v>0</v>
      </c>
      <c r="F650" s="4">
        <f t="shared" si="752"/>
        <v>0</v>
      </c>
      <c r="G650" s="4">
        <f t="shared" si="753"/>
        <v>0</v>
      </c>
      <c r="H650" s="13">
        <f t="shared" si="745"/>
        <v>0</v>
      </c>
      <c r="I650" s="14">
        <f t="shared" si="746"/>
        <v>0</v>
      </c>
      <c r="J650" s="15"/>
      <c r="K650" s="16"/>
      <c r="L650" s="13"/>
      <c r="M650" s="14"/>
      <c r="N650" s="15"/>
      <c r="O650" s="16"/>
      <c r="P650" s="13"/>
      <c r="Q650" s="14"/>
      <c r="R650" s="15"/>
      <c r="S650" s="16"/>
      <c r="T650" s="13"/>
      <c r="U650" s="14"/>
      <c r="V650" s="15"/>
      <c r="W650" s="16"/>
      <c r="X650" s="17">
        <f t="shared" ref="X650:AA650" si="770">X601</f>
        <v>0</v>
      </c>
      <c r="Y650" s="18">
        <f t="shared" si="770"/>
        <v>0</v>
      </c>
      <c r="Z650" s="18">
        <f t="shared" si="770"/>
        <v>0</v>
      </c>
      <c r="AA650" s="18">
        <f t="shared" si="770"/>
        <v>0</v>
      </c>
      <c r="AB650" s="18">
        <f t="shared" si="755"/>
        <v>0</v>
      </c>
      <c r="AC650" s="18">
        <f t="shared" si="756"/>
        <v>0</v>
      </c>
      <c r="AD650" s="18">
        <f t="shared" si="757"/>
        <v>0</v>
      </c>
      <c r="AE650" s="18">
        <f t="shared" si="758"/>
        <v>0</v>
      </c>
      <c r="AF650" s="19">
        <f t="shared" si="759"/>
        <v>0</v>
      </c>
      <c r="AG650" s="20">
        <f t="shared" si="760"/>
        <v>0</v>
      </c>
      <c r="AH650" s="48">
        <f t="shared" si="761"/>
        <v>0</v>
      </c>
      <c r="AI650" s="79"/>
      <c r="AJ650" s="79"/>
    </row>
    <row r="651" spans="1:36" ht="15.75" customHeight="1" thickTop="1" thickBot="1" x14ac:dyDescent="0.3">
      <c r="A651" s="110"/>
      <c r="B651" s="44" t="str">
        <f t="shared" si="748"/>
        <v>برجاء إدخال إسم الصنف</v>
      </c>
      <c r="C651" s="26">
        <f t="shared" si="749"/>
        <v>1</v>
      </c>
      <c r="D651" s="26">
        <f t="shared" si="750"/>
        <v>0</v>
      </c>
      <c r="E651" s="26">
        <f t="shared" si="751"/>
        <v>0</v>
      </c>
      <c r="F651" s="26">
        <f t="shared" si="752"/>
        <v>0</v>
      </c>
      <c r="G651" s="26">
        <f t="shared" si="753"/>
        <v>0</v>
      </c>
      <c r="H651" s="27">
        <f t="shared" si="745"/>
        <v>0</v>
      </c>
      <c r="I651" s="28">
        <f t="shared" si="746"/>
        <v>0</v>
      </c>
      <c r="J651" s="29"/>
      <c r="K651" s="30"/>
      <c r="L651" s="27"/>
      <c r="M651" s="28"/>
      <c r="N651" s="29"/>
      <c r="O651" s="30"/>
      <c r="P651" s="27"/>
      <c r="Q651" s="28"/>
      <c r="R651" s="29"/>
      <c r="S651" s="30"/>
      <c r="T651" s="27"/>
      <c r="U651" s="28"/>
      <c r="V651" s="29"/>
      <c r="W651" s="30"/>
      <c r="X651" s="31">
        <f t="shared" ref="X651:AA651" si="771">X602</f>
        <v>0</v>
      </c>
      <c r="Y651" s="32">
        <f t="shared" si="771"/>
        <v>0</v>
      </c>
      <c r="Z651" s="32">
        <f t="shared" si="771"/>
        <v>0</v>
      </c>
      <c r="AA651" s="32">
        <f t="shared" si="771"/>
        <v>0</v>
      </c>
      <c r="AB651" s="32">
        <f t="shared" si="755"/>
        <v>0</v>
      </c>
      <c r="AC651" s="32">
        <f t="shared" si="756"/>
        <v>0</v>
      </c>
      <c r="AD651" s="32">
        <f t="shared" si="757"/>
        <v>0</v>
      </c>
      <c r="AE651" s="32">
        <f t="shared" si="758"/>
        <v>0</v>
      </c>
      <c r="AF651" s="33">
        <f t="shared" si="759"/>
        <v>0</v>
      </c>
      <c r="AG651" s="34">
        <f t="shared" si="760"/>
        <v>0</v>
      </c>
      <c r="AH651" s="47">
        <f t="shared" si="761"/>
        <v>0</v>
      </c>
      <c r="AI651" s="79"/>
      <c r="AJ651" s="79"/>
    </row>
    <row r="652" spans="1:36" ht="15.75" customHeight="1" thickTop="1" thickBot="1" x14ac:dyDescent="0.3">
      <c r="A652" s="110"/>
      <c r="B652" s="3" t="str">
        <f t="shared" si="748"/>
        <v>برجاء إدخال إسم الصنف</v>
      </c>
      <c r="C652" s="4">
        <f t="shared" si="749"/>
        <v>1</v>
      </c>
      <c r="D652" s="4">
        <f t="shared" si="750"/>
        <v>0</v>
      </c>
      <c r="E652" s="4">
        <f t="shared" si="751"/>
        <v>0</v>
      </c>
      <c r="F652" s="4">
        <f t="shared" si="752"/>
        <v>0</v>
      </c>
      <c r="G652" s="4">
        <f t="shared" si="753"/>
        <v>0</v>
      </c>
      <c r="H652" s="13">
        <f t="shared" si="745"/>
        <v>0</v>
      </c>
      <c r="I652" s="14">
        <f t="shared" si="746"/>
        <v>0</v>
      </c>
      <c r="J652" s="15"/>
      <c r="K652" s="16"/>
      <c r="L652" s="13"/>
      <c r="M652" s="14"/>
      <c r="N652" s="15"/>
      <c r="O652" s="16"/>
      <c r="P652" s="13"/>
      <c r="Q652" s="14"/>
      <c r="R652" s="15"/>
      <c r="S652" s="16"/>
      <c r="T652" s="13"/>
      <c r="U652" s="14"/>
      <c r="V652" s="15"/>
      <c r="W652" s="16"/>
      <c r="X652" s="17">
        <f t="shared" ref="X652:AA652" si="772">X603</f>
        <v>0</v>
      </c>
      <c r="Y652" s="18">
        <f t="shared" si="772"/>
        <v>0</v>
      </c>
      <c r="Z652" s="18">
        <f t="shared" si="772"/>
        <v>0</v>
      </c>
      <c r="AA652" s="18">
        <f t="shared" si="772"/>
        <v>0</v>
      </c>
      <c r="AB652" s="18">
        <f t="shared" si="755"/>
        <v>0</v>
      </c>
      <c r="AC652" s="18">
        <f t="shared" si="756"/>
        <v>0</v>
      </c>
      <c r="AD652" s="18">
        <f t="shared" si="757"/>
        <v>0</v>
      </c>
      <c r="AE652" s="18">
        <f t="shared" si="758"/>
        <v>0</v>
      </c>
      <c r="AF652" s="19">
        <f t="shared" si="759"/>
        <v>0</v>
      </c>
      <c r="AG652" s="20">
        <f t="shared" si="760"/>
        <v>0</v>
      </c>
      <c r="AH652" s="48">
        <f t="shared" si="761"/>
        <v>0</v>
      </c>
      <c r="AI652" s="79"/>
      <c r="AJ652" s="79"/>
    </row>
    <row r="653" spans="1:36" ht="15.75" customHeight="1" thickTop="1" thickBot="1" x14ac:dyDescent="0.3">
      <c r="A653" s="110"/>
      <c r="B653" s="44" t="str">
        <f t="shared" si="748"/>
        <v>برجاء إدخال إسم الصنف</v>
      </c>
      <c r="C653" s="26">
        <f t="shared" si="749"/>
        <v>1</v>
      </c>
      <c r="D653" s="26">
        <f t="shared" si="750"/>
        <v>0</v>
      </c>
      <c r="E653" s="26">
        <f t="shared" si="751"/>
        <v>0</v>
      </c>
      <c r="F653" s="26">
        <f t="shared" si="752"/>
        <v>0</v>
      </c>
      <c r="G653" s="26">
        <f t="shared" si="753"/>
        <v>0</v>
      </c>
      <c r="H653" s="27">
        <f t="shared" si="745"/>
        <v>0</v>
      </c>
      <c r="I653" s="28">
        <f t="shared" si="746"/>
        <v>0</v>
      </c>
      <c r="J653" s="29"/>
      <c r="K653" s="30"/>
      <c r="L653" s="27"/>
      <c r="M653" s="28"/>
      <c r="N653" s="29"/>
      <c r="O653" s="30"/>
      <c r="P653" s="27"/>
      <c r="Q653" s="28"/>
      <c r="R653" s="29"/>
      <c r="S653" s="30"/>
      <c r="T653" s="27"/>
      <c r="U653" s="28"/>
      <c r="V653" s="29"/>
      <c r="W653" s="30"/>
      <c r="X653" s="31">
        <f t="shared" ref="X653:AA653" si="773">X604</f>
        <v>0</v>
      </c>
      <c r="Y653" s="32">
        <f t="shared" si="773"/>
        <v>0</v>
      </c>
      <c r="Z653" s="32">
        <f t="shared" si="773"/>
        <v>0</v>
      </c>
      <c r="AA653" s="32">
        <f t="shared" si="773"/>
        <v>0</v>
      </c>
      <c r="AB653" s="32">
        <f t="shared" si="755"/>
        <v>0</v>
      </c>
      <c r="AC653" s="32">
        <f t="shared" si="756"/>
        <v>0</v>
      </c>
      <c r="AD653" s="32">
        <f t="shared" si="757"/>
        <v>0</v>
      </c>
      <c r="AE653" s="32">
        <f t="shared" si="758"/>
        <v>0</v>
      </c>
      <c r="AF653" s="33">
        <f t="shared" si="759"/>
        <v>0</v>
      </c>
      <c r="AG653" s="34">
        <f t="shared" si="760"/>
        <v>0</v>
      </c>
      <c r="AH653" s="47">
        <f t="shared" si="761"/>
        <v>0</v>
      </c>
      <c r="AI653" s="79"/>
      <c r="AJ653" s="79"/>
    </row>
    <row r="654" spans="1:36" ht="15.75" customHeight="1" thickTop="1" thickBot="1" x14ac:dyDescent="0.3">
      <c r="A654" s="110"/>
      <c r="B654" s="3" t="str">
        <f t="shared" si="748"/>
        <v>برجاء إدخال إسم الصنف</v>
      </c>
      <c r="C654" s="4">
        <f t="shared" si="749"/>
        <v>1</v>
      </c>
      <c r="D654" s="4">
        <f t="shared" si="750"/>
        <v>0</v>
      </c>
      <c r="E654" s="4">
        <f t="shared" si="751"/>
        <v>0</v>
      </c>
      <c r="F654" s="4">
        <f t="shared" si="752"/>
        <v>0</v>
      </c>
      <c r="G654" s="4">
        <f t="shared" si="753"/>
        <v>0</v>
      </c>
      <c r="H654" s="13">
        <f t="shared" si="745"/>
        <v>0</v>
      </c>
      <c r="I654" s="14">
        <f t="shared" si="746"/>
        <v>0</v>
      </c>
      <c r="J654" s="15"/>
      <c r="K654" s="16"/>
      <c r="L654" s="13"/>
      <c r="M654" s="14"/>
      <c r="N654" s="15"/>
      <c r="O654" s="16"/>
      <c r="P654" s="13"/>
      <c r="Q654" s="14"/>
      <c r="R654" s="15"/>
      <c r="S654" s="16"/>
      <c r="T654" s="13"/>
      <c r="U654" s="14"/>
      <c r="V654" s="15"/>
      <c r="W654" s="16"/>
      <c r="X654" s="17">
        <f t="shared" ref="X654:AA654" si="774">X605</f>
        <v>0</v>
      </c>
      <c r="Y654" s="18">
        <f t="shared" si="774"/>
        <v>0</v>
      </c>
      <c r="Z654" s="18">
        <f t="shared" si="774"/>
        <v>0</v>
      </c>
      <c r="AA654" s="18">
        <f t="shared" si="774"/>
        <v>0</v>
      </c>
      <c r="AB654" s="18">
        <f t="shared" si="755"/>
        <v>0</v>
      </c>
      <c r="AC654" s="18">
        <f t="shared" si="756"/>
        <v>0</v>
      </c>
      <c r="AD654" s="18">
        <f t="shared" si="757"/>
        <v>0</v>
      </c>
      <c r="AE654" s="18">
        <f t="shared" si="758"/>
        <v>0</v>
      </c>
      <c r="AF654" s="19">
        <f t="shared" si="759"/>
        <v>0</v>
      </c>
      <c r="AG654" s="20">
        <f t="shared" si="760"/>
        <v>0</v>
      </c>
      <c r="AH654" s="48">
        <f t="shared" si="761"/>
        <v>0</v>
      </c>
      <c r="AI654" s="80" t="s">
        <v>32</v>
      </c>
      <c r="AJ654" s="80"/>
    </row>
    <row r="655" spans="1:36" ht="15.75" customHeight="1" thickTop="1" thickBot="1" x14ac:dyDescent="0.3">
      <c r="A655" s="110"/>
      <c r="B655" s="44" t="str">
        <f t="shared" si="748"/>
        <v>برجاء إدخال إسم الصنف</v>
      </c>
      <c r="C655" s="26">
        <f t="shared" si="749"/>
        <v>1</v>
      </c>
      <c r="D655" s="26">
        <f t="shared" si="750"/>
        <v>0</v>
      </c>
      <c r="E655" s="26">
        <f t="shared" si="751"/>
        <v>0</v>
      </c>
      <c r="F655" s="26">
        <f t="shared" si="752"/>
        <v>0</v>
      </c>
      <c r="G655" s="26">
        <f t="shared" si="753"/>
        <v>0</v>
      </c>
      <c r="H655" s="27">
        <f t="shared" si="745"/>
        <v>0</v>
      </c>
      <c r="I655" s="28">
        <f t="shared" si="746"/>
        <v>0</v>
      </c>
      <c r="J655" s="29"/>
      <c r="K655" s="30"/>
      <c r="L655" s="27"/>
      <c r="M655" s="28"/>
      <c r="N655" s="29"/>
      <c r="O655" s="30"/>
      <c r="P655" s="27"/>
      <c r="Q655" s="28"/>
      <c r="R655" s="29"/>
      <c r="S655" s="30"/>
      <c r="T655" s="27"/>
      <c r="U655" s="28"/>
      <c r="V655" s="29"/>
      <c r="W655" s="30"/>
      <c r="X655" s="31">
        <f t="shared" ref="X655:AA655" si="775">X606</f>
        <v>0</v>
      </c>
      <c r="Y655" s="32">
        <f t="shared" si="775"/>
        <v>0</v>
      </c>
      <c r="Z655" s="32">
        <f t="shared" si="775"/>
        <v>0</v>
      </c>
      <c r="AA655" s="32">
        <f t="shared" si="775"/>
        <v>0</v>
      </c>
      <c r="AB655" s="32">
        <f t="shared" si="755"/>
        <v>0</v>
      </c>
      <c r="AC655" s="32">
        <f t="shared" si="756"/>
        <v>0</v>
      </c>
      <c r="AD655" s="32">
        <f t="shared" si="757"/>
        <v>0</v>
      </c>
      <c r="AE655" s="32">
        <f t="shared" si="758"/>
        <v>0</v>
      </c>
      <c r="AF655" s="33">
        <f t="shared" si="759"/>
        <v>0</v>
      </c>
      <c r="AG655" s="34">
        <f t="shared" si="760"/>
        <v>0</v>
      </c>
      <c r="AH655" s="47">
        <f t="shared" si="761"/>
        <v>0</v>
      </c>
      <c r="AI655" s="80"/>
      <c r="AJ655" s="80"/>
    </row>
    <row r="656" spans="1:36" ht="15.75" customHeight="1" thickTop="1" thickBot="1" x14ac:dyDescent="0.3">
      <c r="A656" s="110"/>
      <c r="B656" s="3" t="str">
        <f t="shared" si="748"/>
        <v>برجاء إدخال إسم الصنف</v>
      </c>
      <c r="C656" s="4">
        <f t="shared" si="749"/>
        <v>1</v>
      </c>
      <c r="D656" s="4">
        <f t="shared" si="750"/>
        <v>0</v>
      </c>
      <c r="E656" s="4">
        <f t="shared" si="751"/>
        <v>0</v>
      </c>
      <c r="F656" s="4">
        <f t="shared" si="752"/>
        <v>0</v>
      </c>
      <c r="G656" s="4">
        <f t="shared" si="753"/>
        <v>0</v>
      </c>
      <c r="H656" s="13">
        <f t="shared" si="745"/>
        <v>0</v>
      </c>
      <c r="I656" s="14">
        <f t="shared" si="746"/>
        <v>0</v>
      </c>
      <c r="J656" s="15"/>
      <c r="K656" s="16"/>
      <c r="L656" s="13"/>
      <c r="M656" s="14"/>
      <c r="N656" s="15"/>
      <c r="O656" s="16"/>
      <c r="P656" s="13"/>
      <c r="Q656" s="14"/>
      <c r="R656" s="15"/>
      <c r="S656" s="16"/>
      <c r="T656" s="13"/>
      <c r="U656" s="14"/>
      <c r="V656" s="15"/>
      <c r="W656" s="16"/>
      <c r="X656" s="17">
        <f t="shared" ref="X656:AA656" si="776">X607</f>
        <v>0</v>
      </c>
      <c r="Y656" s="18">
        <f t="shared" si="776"/>
        <v>0</v>
      </c>
      <c r="Z656" s="18">
        <f t="shared" si="776"/>
        <v>0</v>
      </c>
      <c r="AA656" s="18">
        <f t="shared" si="776"/>
        <v>0</v>
      </c>
      <c r="AB656" s="18">
        <f t="shared" si="755"/>
        <v>0</v>
      </c>
      <c r="AC656" s="18">
        <f t="shared" si="756"/>
        <v>0</v>
      </c>
      <c r="AD656" s="18">
        <f t="shared" si="757"/>
        <v>0</v>
      </c>
      <c r="AE656" s="18">
        <f t="shared" si="758"/>
        <v>0</v>
      </c>
      <c r="AF656" s="19">
        <f t="shared" si="759"/>
        <v>0</v>
      </c>
      <c r="AG656" s="20">
        <f t="shared" si="760"/>
        <v>0</v>
      </c>
      <c r="AH656" s="48">
        <f t="shared" si="761"/>
        <v>0</v>
      </c>
      <c r="AI656" s="80"/>
      <c r="AJ656" s="80"/>
    </row>
    <row r="657" spans="1:36" ht="15.75" customHeight="1" thickTop="1" thickBot="1" x14ac:dyDescent="0.3">
      <c r="A657" s="110"/>
      <c r="B657" s="44" t="str">
        <f t="shared" si="748"/>
        <v>برجاء إدخال إسم الصنف</v>
      </c>
      <c r="C657" s="26">
        <f t="shared" si="749"/>
        <v>1</v>
      </c>
      <c r="D657" s="26">
        <f t="shared" si="750"/>
        <v>0</v>
      </c>
      <c r="E657" s="26">
        <f t="shared" si="751"/>
        <v>0</v>
      </c>
      <c r="F657" s="26">
        <f t="shared" si="752"/>
        <v>0</v>
      </c>
      <c r="G657" s="26">
        <f t="shared" si="753"/>
        <v>0</v>
      </c>
      <c r="H657" s="27">
        <f t="shared" si="745"/>
        <v>0</v>
      </c>
      <c r="I657" s="28">
        <f t="shared" si="746"/>
        <v>0</v>
      </c>
      <c r="J657" s="29"/>
      <c r="K657" s="30"/>
      <c r="L657" s="27"/>
      <c r="M657" s="28"/>
      <c r="N657" s="29"/>
      <c r="O657" s="30"/>
      <c r="P657" s="27"/>
      <c r="Q657" s="28"/>
      <c r="R657" s="29"/>
      <c r="S657" s="30"/>
      <c r="T657" s="27"/>
      <c r="U657" s="28"/>
      <c r="V657" s="29"/>
      <c r="W657" s="30"/>
      <c r="X657" s="31">
        <f t="shared" ref="X657:AA657" si="777">X608</f>
        <v>0</v>
      </c>
      <c r="Y657" s="32">
        <f t="shared" si="777"/>
        <v>0</v>
      </c>
      <c r="Z657" s="32">
        <f t="shared" si="777"/>
        <v>0</v>
      </c>
      <c r="AA657" s="32">
        <f t="shared" si="777"/>
        <v>0</v>
      </c>
      <c r="AB657" s="32">
        <f t="shared" si="755"/>
        <v>0</v>
      </c>
      <c r="AC657" s="32">
        <f t="shared" si="756"/>
        <v>0</v>
      </c>
      <c r="AD657" s="32">
        <f t="shared" si="757"/>
        <v>0</v>
      </c>
      <c r="AE657" s="32">
        <f t="shared" si="758"/>
        <v>0</v>
      </c>
      <c r="AF657" s="33">
        <f t="shared" si="759"/>
        <v>0</v>
      </c>
      <c r="AG657" s="34">
        <f t="shared" si="760"/>
        <v>0</v>
      </c>
      <c r="AH657" s="47">
        <f t="shared" si="761"/>
        <v>0</v>
      </c>
      <c r="AI657" s="80"/>
      <c r="AJ657" s="80"/>
    </row>
    <row r="658" spans="1:36" ht="15.75" customHeight="1" thickTop="1" thickBot="1" x14ac:dyDescent="0.3">
      <c r="A658" s="110"/>
      <c r="B658" s="3" t="str">
        <f t="shared" si="748"/>
        <v>برجاء إدخال إسم الصنف</v>
      </c>
      <c r="C658" s="4">
        <f t="shared" si="749"/>
        <v>1</v>
      </c>
      <c r="D658" s="4">
        <f t="shared" si="750"/>
        <v>0</v>
      </c>
      <c r="E658" s="4">
        <f t="shared" si="751"/>
        <v>0</v>
      </c>
      <c r="F658" s="4">
        <f t="shared" si="752"/>
        <v>0</v>
      </c>
      <c r="G658" s="4">
        <f t="shared" si="753"/>
        <v>0</v>
      </c>
      <c r="H658" s="13">
        <f t="shared" si="745"/>
        <v>0</v>
      </c>
      <c r="I658" s="14">
        <f t="shared" si="746"/>
        <v>0</v>
      </c>
      <c r="J658" s="15"/>
      <c r="K658" s="16"/>
      <c r="L658" s="13"/>
      <c r="M658" s="14"/>
      <c r="N658" s="15"/>
      <c r="O658" s="16"/>
      <c r="P658" s="13"/>
      <c r="Q658" s="14"/>
      <c r="R658" s="15"/>
      <c r="S658" s="16"/>
      <c r="T658" s="13"/>
      <c r="U658" s="14"/>
      <c r="V658" s="15"/>
      <c r="W658" s="16"/>
      <c r="X658" s="17">
        <f t="shared" ref="X658:AA658" si="778">X609</f>
        <v>0</v>
      </c>
      <c r="Y658" s="18">
        <f t="shared" si="778"/>
        <v>0</v>
      </c>
      <c r="Z658" s="18">
        <f t="shared" si="778"/>
        <v>0</v>
      </c>
      <c r="AA658" s="18">
        <f t="shared" si="778"/>
        <v>0</v>
      </c>
      <c r="AB658" s="18">
        <f t="shared" si="755"/>
        <v>0</v>
      </c>
      <c r="AC658" s="18">
        <f t="shared" si="756"/>
        <v>0</v>
      </c>
      <c r="AD658" s="18">
        <f t="shared" si="757"/>
        <v>0</v>
      </c>
      <c r="AE658" s="18">
        <f t="shared" si="758"/>
        <v>0</v>
      </c>
      <c r="AF658" s="19">
        <f t="shared" si="759"/>
        <v>0</v>
      </c>
      <c r="AG658" s="20">
        <f t="shared" si="760"/>
        <v>0</v>
      </c>
      <c r="AH658" s="48">
        <f t="shared" si="761"/>
        <v>0</v>
      </c>
      <c r="AI658" s="80"/>
      <c r="AJ658" s="80"/>
    </row>
    <row r="659" spans="1:36" ht="15.75" customHeight="1" thickTop="1" thickBot="1" x14ac:dyDescent="0.3">
      <c r="A659" s="110"/>
      <c r="B659" s="44" t="str">
        <f t="shared" si="748"/>
        <v>برجاء إدخال إسم الصنف</v>
      </c>
      <c r="C659" s="26">
        <f t="shared" si="749"/>
        <v>1</v>
      </c>
      <c r="D659" s="26">
        <f t="shared" si="750"/>
        <v>0</v>
      </c>
      <c r="E659" s="26">
        <f t="shared" si="751"/>
        <v>0</v>
      </c>
      <c r="F659" s="26">
        <f t="shared" si="752"/>
        <v>0</v>
      </c>
      <c r="G659" s="26">
        <f t="shared" si="753"/>
        <v>0</v>
      </c>
      <c r="H659" s="27">
        <f t="shared" si="745"/>
        <v>0</v>
      </c>
      <c r="I659" s="28">
        <f t="shared" si="746"/>
        <v>0</v>
      </c>
      <c r="J659" s="29"/>
      <c r="K659" s="30"/>
      <c r="L659" s="27"/>
      <c r="M659" s="28"/>
      <c r="N659" s="29"/>
      <c r="O659" s="30"/>
      <c r="P659" s="27"/>
      <c r="Q659" s="28"/>
      <c r="R659" s="29"/>
      <c r="S659" s="30"/>
      <c r="T659" s="27"/>
      <c r="U659" s="28"/>
      <c r="V659" s="29"/>
      <c r="W659" s="30"/>
      <c r="X659" s="31">
        <f t="shared" ref="X659:AA659" si="779">X610</f>
        <v>0</v>
      </c>
      <c r="Y659" s="32">
        <f t="shared" si="779"/>
        <v>0</v>
      </c>
      <c r="Z659" s="32">
        <f t="shared" si="779"/>
        <v>0</v>
      </c>
      <c r="AA659" s="32">
        <f t="shared" si="779"/>
        <v>0</v>
      </c>
      <c r="AB659" s="32">
        <f t="shared" si="755"/>
        <v>0</v>
      </c>
      <c r="AC659" s="32">
        <f t="shared" si="756"/>
        <v>0</v>
      </c>
      <c r="AD659" s="32">
        <f t="shared" si="757"/>
        <v>0</v>
      </c>
      <c r="AE659" s="32">
        <f t="shared" si="758"/>
        <v>0</v>
      </c>
      <c r="AF659" s="33">
        <f t="shared" si="759"/>
        <v>0</v>
      </c>
      <c r="AG659" s="34">
        <f t="shared" si="760"/>
        <v>0</v>
      </c>
      <c r="AH659" s="47">
        <f t="shared" si="761"/>
        <v>0</v>
      </c>
      <c r="AI659" s="80"/>
      <c r="AJ659" s="80"/>
    </row>
    <row r="660" spans="1:36" ht="15.75" customHeight="1" thickTop="1" thickBot="1" x14ac:dyDescent="0.3">
      <c r="A660" s="110"/>
      <c r="B660" s="3" t="str">
        <f t="shared" si="748"/>
        <v>برجاء إدخال إسم الصنف</v>
      </c>
      <c r="C660" s="4">
        <f t="shared" si="749"/>
        <v>1</v>
      </c>
      <c r="D660" s="4">
        <f t="shared" si="750"/>
        <v>0</v>
      </c>
      <c r="E660" s="4">
        <f t="shared" si="751"/>
        <v>0</v>
      </c>
      <c r="F660" s="4">
        <f t="shared" si="752"/>
        <v>0</v>
      </c>
      <c r="G660" s="4">
        <f t="shared" si="753"/>
        <v>0</v>
      </c>
      <c r="H660" s="13">
        <f t="shared" si="745"/>
        <v>0</v>
      </c>
      <c r="I660" s="14">
        <f t="shared" si="746"/>
        <v>0</v>
      </c>
      <c r="J660" s="15"/>
      <c r="K660" s="16"/>
      <c r="L660" s="13"/>
      <c r="M660" s="14"/>
      <c r="N660" s="15"/>
      <c r="O660" s="16"/>
      <c r="P660" s="13"/>
      <c r="Q660" s="14"/>
      <c r="R660" s="15"/>
      <c r="S660" s="16"/>
      <c r="T660" s="13"/>
      <c r="U660" s="14"/>
      <c r="V660" s="15"/>
      <c r="W660" s="16"/>
      <c r="X660" s="17">
        <f t="shared" ref="X660:AA660" si="780">X611</f>
        <v>0</v>
      </c>
      <c r="Y660" s="18">
        <f t="shared" si="780"/>
        <v>0</v>
      </c>
      <c r="Z660" s="18">
        <f t="shared" si="780"/>
        <v>0</v>
      </c>
      <c r="AA660" s="18">
        <f t="shared" si="780"/>
        <v>0</v>
      </c>
      <c r="AB660" s="18">
        <f t="shared" si="755"/>
        <v>0</v>
      </c>
      <c r="AC660" s="18">
        <f t="shared" si="756"/>
        <v>0</v>
      </c>
      <c r="AD660" s="18">
        <f t="shared" si="757"/>
        <v>0</v>
      </c>
      <c r="AE660" s="18">
        <f t="shared" si="758"/>
        <v>0</v>
      </c>
      <c r="AF660" s="19">
        <f t="shared" si="759"/>
        <v>0</v>
      </c>
      <c r="AG660" s="20">
        <f t="shared" si="760"/>
        <v>0</v>
      </c>
      <c r="AH660" s="48">
        <f t="shared" si="761"/>
        <v>0</v>
      </c>
      <c r="AI660" s="80"/>
      <c r="AJ660" s="80"/>
    </row>
    <row r="661" spans="1:36" ht="15.75" customHeight="1" thickTop="1" thickBot="1" x14ac:dyDescent="0.3">
      <c r="A661" s="110"/>
      <c r="B661" s="44" t="str">
        <f t="shared" si="748"/>
        <v>برجاء إدخال إسم الصنف</v>
      </c>
      <c r="C661" s="26">
        <f t="shared" si="749"/>
        <v>1</v>
      </c>
      <c r="D661" s="26">
        <f t="shared" si="750"/>
        <v>0</v>
      </c>
      <c r="E661" s="26">
        <f t="shared" si="751"/>
        <v>0</v>
      </c>
      <c r="F661" s="26">
        <f t="shared" si="752"/>
        <v>0</v>
      </c>
      <c r="G661" s="26">
        <f t="shared" si="753"/>
        <v>0</v>
      </c>
      <c r="H661" s="27">
        <f t="shared" si="745"/>
        <v>0</v>
      </c>
      <c r="I661" s="28">
        <f t="shared" si="746"/>
        <v>0</v>
      </c>
      <c r="J661" s="29"/>
      <c r="K661" s="30"/>
      <c r="L661" s="27"/>
      <c r="M661" s="28"/>
      <c r="N661" s="29"/>
      <c r="O661" s="30"/>
      <c r="P661" s="27"/>
      <c r="Q661" s="28"/>
      <c r="R661" s="29"/>
      <c r="S661" s="30"/>
      <c r="T661" s="27"/>
      <c r="U661" s="28"/>
      <c r="V661" s="29"/>
      <c r="W661" s="30"/>
      <c r="X661" s="31">
        <f t="shared" ref="X661:AA661" si="781">X612</f>
        <v>0</v>
      </c>
      <c r="Y661" s="32">
        <f t="shared" si="781"/>
        <v>0</v>
      </c>
      <c r="Z661" s="32">
        <f t="shared" si="781"/>
        <v>0</v>
      </c>
      <c r="AA661" s="32">
        <f t="shared" si="781"/>
        <v>0</v>
      </c>
      <c r="AB661" s="32">
        <f t="shared" si="755"/>
        <v>0</v>
      </c>
      <c r="AC661" s="32">
        <f t="shared" si="756"/>
        <v>0</v>
      </c>
      <c r="AD661" s="32">
        <f t="shared" si="757"/>
        <v>0</v>
      </c>
      <c r="AE661" s="32">
        <f t="shared" si="758"/>
        <v>0</v>
      </c>
      <c r="AF661" s="33">
        <f t="shared" si="759"/>
        <v>0</v>
      </c>
      <c r="AG661" s="34">
        <f t="shared" si="760"/>
        <v>0</v>
      </c>
      <c r="AH661" s="47">
        <f t="shared" si="761"/>
        <v>0</v>
      </c>
      <c r="AI661" s="80"/>
      <c r="AJ661" s="80"/>
    </row>
    <row r="662" spans="1:36" ht="15.75" customHeight="1" thickTop="1" thickBot="1" x14ac:dyDescent="0.3">
      <c r="A662" s="110"/>
      <c r="B662" s="3" t="str">
        <f t="shared" si="748"/>
        <v>برجاء إدخال إسم الصنف</v>
      </c>
      <c r="C662" s="4">
        <f t="shared" si="749"/>
        <v>1</v>
      </c>
      <c r="D662" s="4">
        <f t="shared" si="750"/>
        <v>0</v>
      </c>
      <c r="E662" s="4">
        <f t="shared" si="751"/>
        <v>0</v>
      </c>
      <c r="F662" s="4">
        <f t="shared" si="752"/>
        <v>0</v>
      </c>
      <c r="G662" s="4">
        <f t="shared" si="753"/>
        <v>0</v>
      </c>
      <c r="H662" s="13">
        <f t="shared" si="745"/>
        <v>0</v>
      </c>
      <c r="I662" s="14">
        <f t="shared" si="746"/>
        <v>0</v>
      </c>
      <c r="J662" s="15"/>
      <c r="K662" s="16"/>
      <c r="L662" s="13"/>
      <c r="M662" s="14"/>
      <c r="N662" s="15"/>
      <c r="O662" s="16"/>
      <c r="P662" s="13"/>
      <c r="Q662" s="14"/>
      <c r="R662" s="15"/>
      <c r="S662" s="16"/>
      <c r="T662" s="13"/>
      <c r="U662" s="14"/>
      <c r="V662" s="15"/>
      <c r="W662" s="16"/>
      <c r="X662" s="17">
        <f t="shared" ref="X662:AA662" si="782">X613</f>
        <v>0</v>
      </c>
      <c r="Y662" s="18">
        <f t="shared" si="782"/>
        <v>0</v>
      </c>
      <c r="Z662" s="18">
        <f t="shared" si="782"/>
        <v>0</v>
      </c>
      <c r="AA662" s="18">
        <f t="shared" si="782"/>
        <v>0</v>
      </c>
      <c r="AB662" s="18">
        <f t="shared" si="755"/>
        <v>0</v>
      </c>
      <c r="AC662" s="18">
        <f t="shared" si="756"/>
        <v>0</v>
      </c>
      <c r="AD662" s="18">
        <f t="shared" si="757"/>
        <v>0</v>
      </c>
      <c r="AE662" s="18">
        <f t="shared" si="758"/>
        <v>0</v>
      </c>
      <c r="AF662" s="19">
        <f t="shared" si="759"/>
        <v>0</v>
      </c>
      <c r="AG662" s="20">
        <f t="shared" si="760"/>
        <v>0</v>
      </c>
      <c r="AH662" s="48">
        <f t="shared" si="761"/>
        <v>0</v>
      </c>
      <c r="AI662" s="80">
        <f>AB685</f>
        <v>0</v>
      </c>
      <c r="AJ662" s="80"/>
    </row>
    <row r="663" spans="1:36" ht="15.75" customHeight="1" thickTop="1" thickBot="1" x14ac:dyDescent="0.3">
      <c r="A663" s="110"/>
      <c r="B663" s="44" t="str">
        <f t="shared" si="748"/>
        <v>برجاء إدخال إسم الصنف</v>
      </c>
      <c r="C663" s="26">
        <f t="shared" si="749"/>
        <v>1</v>
      </c>
      <c r="D663" s="26">
        <f t="shared" si="750"/>
        <v>0</v>
      </c>
      <c r="E663" s="26">
        <f t="shared" si="751"/>
        <v>0</v>
      </c>
      <c r="F663" s="26">
        <f t="shared" si="752"/>
        <v>0</v>
      </c>
      <c r="G663" s="26">
        <f t="shared" si="753"/>
        <v>0</v>
      </c>
      <c r="H663" s="27">
        <f t="shared" si="745"/>
        <v>0</v>
      </c>
      <c r="I663" s="28">
        <f t="shared" si="746"/>
        <v>0</v>
      </c>
      <c r="J663" s="29"/>
      <c r="K663" s="30"/>
      <c r="L663" s="27"/>
      <c r="M663" s="28"/>
      <c r="N663" s="29"/>
      <c r="O663" s="30"/>
      <c r="P663" s="27"/>
      <c r="Q663" s="28"/>
      <c r="R663" s="29"/>
      <c r="S663" s="30"/>
      <c r="T663" s="27"/>
      <c r="U663" s="28"/>
      <c r="V663" s="29"/>
      <c r="W663" s="30"/>
      <c r="X663" s="31">
        <f t="shared" ref="X663:AA663" si="783">X614</f>
        <v>0</v>
      </c>
      <c r="Y663" s="32">
        <f t="shared" si="783"/>
        <v>0</v>
      </c>
      <c r="Z663" s="32">
        <f t="shared" si="783"/>
        <v>0</v>
      </c>
      <c r="AA663" s="32">
        <f t="shared" si="783"/>
        <v>0</v>
      </c>
      <c r="AB663" s="32">
        <f t="shared" si="755"/>
        <v>0</v>
      </c>
      <c r="AC663" s="32">
        <f t="shared" si="756"/>
        <v>0</v>
      </c>
      <c r="AD663" s="32">
        <f t="shared" si="757"/>
        <v>0</v>
      </c>
      <c r="AE663" s="32">
        <f t="shared" si="758"/>
        <v>0</v>
      </c>
      <c r="AF663" s="33">
        <f t="shared" si="759"/>
        <v>0</v>
      </c>
      <c r="AG663" s="34">
        <f t="shared" si="760"/>
        <v>0</v>
      </c>
      <c r="AH663" s="47">
        <f t="shared" si="761"/>
        <v>0</v>
      </c>
      <c r="AI663" s="80"/>
      <c r="AJ663" s="80"/>
    </row>
    <row r="664" spans="1:36" ht="15.75" customHeight="1" thickTop="1" thickBot="1" x14ac:dyDescent="0.3">
      <c r="A664" s="110"/>
      <c r="B664" s="3" t="str">
        <f t="shared" si="748"/>
        <v>برجاء إدخال إسم الصنف</v>
      </c>
      <c r="C664" s="4">
        <f t="shared" si="749"/>
        <v>1</v>
      </c>
      <c r="D664" s="4">
        <f t="shared" si="750"/>
        <v>0</v>
      </c>
      <c r="E664" s="4">
        <f t="shared" si="751"/>
        <v>0</v>
      </c>
      <c r="F664" s="4">
        <f t="shared" si="752"/>
        <v>0</v>
      </c>
      <c r="G664" s="4">
        <f t="shared" si="753"/>
        <v>0</v>
      </c>
      <c r="H664" s="13">
        <f t="shared" si="745"/>
        <v>0</v>
      </c>
      <c r="I664" s="14">
        <f t="shared" si="746"/>
        <v>0</v>
      </c>
      <c r="J664" s="15"/>
      <c r="K664" s="16"/>
      <c r="L664" s="13"/>
      <c r="M664" s="14"/>
      <c r="N664" s="15"/>
      <c r="O664" s="16"/>
      <c r="P664" s="13"/>
      <c r="Q664" s="14"/>
      <c r="R664" s="15"/>
      <c r="S664" s="16"/>
      <c r="T664" s="13"/>
      <c r="U664" s="14"/>
      <c r="V664" s="15"/>
      <c r="W664" s="16"/>
      <c r="X664" s="17">
        <f t="shared" ref="X664:AA664" si="784">X615</f>
        <v>0</v>
      </c>
      <c r="Y664" s="18">
        <f t="shared" si="784"/>
        <v>0</v>
      </c>
      <c r="Z664" s="18">
        <f t="shared" si="784"/>
        <v>0</v>
      </c>
      <c r="AA664" s="18">
        <f t="shared" si="784"/>
        <v>0</v>
      </c>
      <c r="AB664" s="18">
        <f t="shared" si="755"/>
        <v>0</v>
      </c>
      <c r="AC664" s="18">
        <f t="shared" si="756"/>
        <v>0</v>
      </c>
      <c r="AD664" s="18">
        <f t="shared" si="757"/>
        <v>0</v>
      </c>
      <c r="AE664" s="18">
        <f t="shared" si="758"/>
        <v>0</v>
      </c>
      <c r="AF664" s="19">
        <f t="shared" si="759"/>
        <v>0</v>
      </c>
      <c r="AG664" s="20">
        <f t="shared" si="760"/>
        <v>0</v>
      </c>
      <c r="AH664" s="48">
        <f t="shared" si="761"/>
        <v>0</v>
      </c>
      <c r="AI664" s="80"/>
      <c r="AJ664" s="80"/>
    </row>
    <row r="665" spans="1:36" ht="15.75" customHeight="1" thickTop="1" thickBot="1" x14ac:dyDescent="0.3">
      <c r="A665" s="110"/>
      <c r="B665" s="44" t="str">
        <f t="shared" si="748"/>
        <v>برجاء إدخال إسم الصنف</v>
      </c>
      <c r="C665" s="26">
        <f t="shared" si="749"/>
        <v>1</v>
      </c>
      <c r="D665" s="26">
        <f t="shared" si="750"/>
        <v>0</v>
      </c>
      <c r="E665" s="26">
        <f t="shared" si="751"/>
        <v>0</v>
      </c>
      <c r="F665" s="26">
        <f t="shared" si="752"/>
        <v>0</v>
      </c>
      <c r="G665" s="26">
        <f t="shared" si="753"/>
        <v>0</v>
      </c>
      <c r="H665" s="27">
        <f t="shared" si="745"/>
        <v>0</v>
      </c>
      <c r="I665" s="28">
        <f t="shared" si="746"/>
        <v>0</v>
      </c>
      <c r="J665" s="29"/>
      <c r="K665" s="30"/>
      <c r="L665" s="27"/>
      <c r="M665" s="28"/>
      <c r="N665" s="29"/>
      <c r="O665" s="30"/>
      <c r="P665" s="27"/>
      <c r="Q665" s="28"/>
      <c r="R665" s="29"/>
      <c r="S665" s="30"/>
      <c r="T665" s="27"/>
      <c r="U665" s="28"/>
      <c r="V665" s="29"/>
      <c r="W665" s="30"/>
      <c r="X665" s="31">
        <f t="shared" ref="X665:AA665" si="785">X616</f>
        <v>0</v>
      </c>
      <c r="Y665" s="32">
        <f t="shared" si="785"/>
        <v>0</v>
      </c>
      <c r="Z665" s="32">
        <f t="shared" si="785"/>
        <v>0</v>
      </c>
      <c r="AA665" s="32">
        <f t="shared" si="785"/>
        <v>0</v>
      </c>
      <c r="AB665" s="32">
        <f t="shared" si="755"/>
        <v>0</v>
      </c>
      <c r="AC665" s="32">
        <f t="shared" si="756"/>
        <v>0</v>
      </c>
      <c r="AD665" s="32">
        <f t="shared" si="757"/>
        <v>0</v>
      </c>
      <c r="AE665" s="32">
        <f t="shared" si="758"/>
        <v>0</v>
      </c>
      <c r="AF665" s="33">
        <f t="shared" si="759"/>
        <v>0</v>
      </c>
      <c r="AG665" s="34">
        <f t="shared" si="760"/>
        <v>0</v>
      </c>
      <c r="AH665" s="47">
        <f t="shared" si="761"/>
        <v>0</v>
      </c>
      <c r="AI665" s="80"/>
      <c r="AJ665" s="80"/>
    </row>
    <row r="666" spans="1:36" ht="15.75" customHeight="1" thickTop="1" thickBot="1" x14ac:dyDescent="0.3">
      <c r="A666" s="110"/>
      <c r="B666" s="3" t="str">
        <f t="shared" si="748"/>
        <v>برجاء إدخال إسم الصنف</v>
      </c>
      <c r="C666" s="4">
        <f t="shared" si="749"/>
        <v>1</v>
      </c>
      <c r="D666" s="4">
        <f t="shared" si="750"/>
        <v>0</v>
      </c>
      <c r="E666" s="4">
        <f t="shared" si="751"/>
        <v>0</v>
      </c>
      <c r="F666" s="4">
        <f t="shared" si="752"/>
        <v>0</v>
      </c>
      <c r="G666" s="4">
        <f t="shared" si="753"/>
        <v>0</v>
      </c>
      <c r="H666" s="13">
        <f t="shared" si="745"/>
        <v>0</v>
      </c>
      <c r="I666" s="14">
        <f t="shared" si="746"/>
        <v>0</v>
      </c>
      <c r="J666" s="15"/>
      <c r="K666" s="16"/>
      <c r="L666" s="13"/>
      <c r="M666" s="14"/>
      <c r="N666" s="15"/>
      <c r="O666" s="16"/>
      <c r="P666" s="13"/>
      <c r="Q666" s="14"/>
      <c r="R666" s="15"/>
      <c r="S666" s="16"/>
      <c r="T666" s="13"/>
      <c r="U666" s="14"/>
      <c r="V666" s="15"/>
      <c r="W666" s="16"/>
      <c r="X666" s="17">
        <f t="shared" ref="X666:AA666" si="786">X617</f>
        <v>0</v>
      </c>
      <c r="Y666" s="18">
        <f t="shared" si="786"/>
        <v>0</v>
      </c>
      <c r="Z666" s="18">
        <f t="shared" si="786"/>
        <v>0</v>
      </c>
      <c r="AA666" s="18">
        <f t="shared" si="786"/>
        <v>0</v>
      </c>
      <c r="AB666" s="18">
        <f t="shared" si="755"/>
        <v>0</v>
      </c>
      <c r="AC666" s="18">
        <f t="shared" si="756"/>
        <v>0</v>
      </c>
      <c r="AD666" s="18">
        <f t="shared" si="757"/>
        <v>0</v>
      </c>
      <c r="AE666" s="18">
        <f t="shared" si="758"/>
        <v>0</v>
      </c>
      <c r="AF666" s="19">
        <f t="shared" si="759"/>
        <v>0</v>
      </c>
      <c r="AG666" s="20">
        <f t="shared" si="760"/>
        <v>0</v>
      </c>
      <c r="AH666" s="48">
        <f t="shared" si="761"/>
        <v>0</v>
      </c>
      <c r="AI666" s="80"/>
      <c r="AJ666" s="80"/>
    </row>
    <row r="667" spans="1:36" ht="15.75" customHeight="1" thickTop="1" thickBot="1" x14ac:dyDescent="0.3">
      <c r="A667" s="110"/>
      <c r="B667" s="44" t="str">
        <f t="shared" si="748"/>
        <v>برجاء إدخال إسم الصنف</v>
      </c>
      <c r="C667" s="26">
        <f t="shared" si="749"/>
        <v>1</v>
      </c>
      <c r="D667" s="26">
        <f t="shared" si="750"/>
        <v>0</v>
      </c>
      <c r="E667" s="26">
        <f t="shared" si="751"/>
        <v>0</v>
      </c>
      <c r="F667" s="26">
        <f t="shared" si="752"/>
        <v>0</v>
      </c>
      <c r="G667" s="26">
        <f t="shared" si="753"/>
        <v>0</v>
      </c>
      <c r="H667" s="27">
        <f t="shared" si="745"/>
        <v>0</v>
      </c>
      <c r="I667" s="28">
        <f t="shared" si="746"/>
        <v>0</v>
      </c>
      <c r="J667" s="29"/>
      <c r="K667" s="30"/>
      <c r="L667" s="27"/>
      <c r="M667" s="28"/>
      <c r="N667" s="29"/>
      <c r="O667" s="30"/>
      <c r="P667" s="27"/>
      <c r="Q667" s="28"/>
      <c r="R667" s="29"/>
      <c r="S667" s="30"/>
      <c r="T667" s="27"/>
      <c r="U667" s="28"/>
      <c r="V667" s="29"/>
      <c r="W667" s="30"/>
      <c r="X667" s="31">
        <f t="shared" ref="X667:AA667" si="787">X618</f>
        <v>0</v>
      </c>
      <c r="Y667" s="32">
        <f t="shared" si="787"/>
        <v>0</v>
      </c>
      <c r="Z667" s="32">
        <f t="shared" si="787"/>
        <v>0</v>
      </c>
      <c r="AA667" s="32">
        <f t="shared" si="787"/>
        <v>0</v>
      </c>
      <c r="AB667" s="32">
        <f t="shared" si="755"/>
        <v>0</v>
      </c>
      <c r="AC667" s="32">
        <f t="shared" si="756"/>
        <v>0</v>
      </c>
      <c r="AD667" s="32">
        <f t="shared" si="757"/>
        <v>0</v>
      </c>
      <c r="AE667" s="32">
        <f t="shared" si="758"/>
        <v>0</v>
      </c>
      <c r="AF667" s="33">
        <f t="shared" si="759"/>
        <v>0</v>
      </c>
      <c r="AG667" s="34">
        <f t="shared" si="760"/>
        <v>0</v>
      </c>
      <c r="AH667" s="47">
        <f t="shared" si="761"/>
        <v>0</v>
      </c>
      <c r="AI667" s="80"/>
      <c r="AJ667" s="80"/>
    </row>
    <row r="668" spans="1:36" ht="15.75" customHeight="1" thickTop="1" thickBot="1" x14ac:dyDescent="0.3">
      <c r="A668" s="110"/>
      <c r="B668" s="3" t="str">
        <f t="shared" si="748"/>
        <v>برجاء إدخال إسم الصنف</v>
      </c>
      <c r="C668" s="4">
        <f t="shared" si="749"/>
        <v>1</v>
      </c>
      <c r="D668" s="4">
        <f t="shared" si="750"/>
        <v>0</v>
      </c>
      <c r="E668" s="4">
        <f t="shared" si="751"/>
        <v>0</v>
      </c>
      <c r="F668" s="4">
        <f t="shared" si="752"/>
        <v>0</v>
      </c>
      <c r="G668" s="4">
        <f t="shared" si="753"/>
        <v>0</v>
      </c>
      <c r="H668" s="13">
        <f t="shared" si="745"/>
        <v>0</v>
      </c>
      <c r="I668" s="14">
        <f t="shared" si="746"/>
        <v>0</v>
      </c>
      <c r="J668" s="15"/>
      <c r="K668" s="16"/>
      <c r="L668" s="13"/>
      <c r="M668" s="14"/>
      <c r="N668" s="15"/>
      <c r="O668" s="16"/>
      <c r="P668" s="13"/>
      <c r="Q668" s="14"/>
      <c r="R668" s="15"/>
      <c r="S668" s="16"/>
      <c r="T668" s="13"/>
      <c r="U668" s="14"/>
      <c r="V668" s="15"/>
      <c r="W668" s="16"/>
      <c r="X668" s="17">
        <f t="shared" ref="X668:AA668" si="788">X619</f>
        <v>0</v>
      </c>
      <c r="Y668" s="18">
        <f t="shared" si="788"/>
        <v>0</v>
      </c>
      <c r="Z668" s="18">
        <f t="shared" si="788"/>
        <v>0</v>
      </c>
      <c r="AA668" s="18">
        <f t="shared" si="788"/>
        <v>0</v>
      </c>
      <c r="AB668" s="18">
        <f t="shared" si="755"/>
        <v>0</v>
      </c>
      <c r="AC668" s="18">
        <f t="shared" si="756"/>
        <v>0</v>
      </c>
      <c r="AD668" s="18">
        <f t="shared" si="757"/>
        <v>0</v>
      </c>
      <c r="AE668" s="18">
        <f t="shared" si="758"/>
        <v>0</v>
      </c>
      <c r="AF668" s="19">
        <f t="shared" si="759"/>
        <v>0</v>
      </c>
      <c r="AG668" s="20">
        <f t="shared" si="760"/>
        <v>0</v>
      </c>
      <c r="AH668" s="48">
        <f t="shared" si="761"/>
        <v>0</v>
      </c>
      <c r="AI668" s="80"/>
      <c r="AJ668" s="80"/>
    </row>
    <row r="669" spans="1:36" ht="15.75" customHeight="1" thickTop="1" thickBot="1" x14ac:dyDescent="0.3">
      <c r="A669" s="110"/>
      <c r="B669" s="44" t="str">
        <f t="shared" si="748"/>
        <v>برجاء إدخال إسم الصنف</v>
      </c>
      <c r="C669" s="26">
        <f t="shared" si="749"/>
        <v>1</v>
      </c>
      <c r="D669" s="26">
        <f t="shared" si="750"/>
        <v>0</v>
      </c>
      <c r="E669" s="26">
        <f t="shared" si="751"/>
        <v>0</v>
      </c>
      <c r="F669" s="26">
        <f t="shared" si="752"/>
        <v>0</v>
      </c>
      <c r="G669" s="26">
        <f t="shared" si="753"/>
        <v>0</v>
      </c>
      <c r="H669" s="27">
        <f t="shared" si="745"/>
        <v>0</v>
      </c>
      <c r="I669" s="28">
        <f t="shared" si="746"/>
        <v>0</v>
      </c>
      <c r="J669" s="29"/>
      <c r="K669" s="30"/>
      <c r="L669" s="27"/>
      <c r="M669" s="28"/>
      <c r="N669" s="29"/>
      <c r="O669" s="30"/>
      <c r="P669" s="27"/>
      <c r="Q669" s="28"/>
      <c r="R669" s="29"/>
      <c r="S669" s="30"/>
      <c r="T669" s="27"/>
      <c r="U669" s="28"/>
      <c r="V669" s="29"/>
      <c r="W669" s="30"/>
      <c r="X669" s="31">
        <f t="shared" ref="X669:AA669" si="789">X620</f>
        <v>0</v>
      </c>
      <c r="Y669" s="32">
        <f t="shared" si="789"/>
        <v>0</v>
      </c>
      <c r="Z669" s="32">
        <f t="shared" si="789"/>
        <v>0</v>
      </c>
      <c r="AA669" s="32">
        <f t="shared" si="789"/>
        <v>0</v>
      </c>
      <c r="AB669" s="32">
        <f t="shared" si="755"/>
        <v>0</v>
      </c>
      <c r="AC669" s="32">
        <f t="shared" si="756"/>
        <v>0</v>
      </c>
      <c r="AD669" s="32">
        <f t="shared" si="757"/>
        <v>0</v>
      </c>
      <c r="AE669" s="32">
        <f t="shared" si="758"/>
        <v>0</v>
      </c>
      <c r="AF669" s="33">
        <f t="shared" si="759"/>
        <v>0</v>
      </c>
      <c r="AG669" s="34">
        <f t="shared" si="760"/>
        <v>0</v>
      </c>
      <c r="AH669" s="47">
        <f t="shared" si="761"/>
        <v>0</v>
      </c>
      <c r="AI669" s="80"/>
      <c r="AJ669" s="80"/>
    </row>
    <row r="670" spans="1:36" ht="15.75" customHeight="1" thickTop="1" thickBot="1" x14ac:dyDescent="0.3">
      <c r="A670" s="110"/>
      <c r="B670" s="3" t="str">
        <f t="shared" si="748"/>
        <v>برجاء إدخال إسم الصنف</v>
      </c>
      <c r="C670" s="4">
        <f t="shared" si="749"/>
        <v>1</v>
      </c>
      <c r="D670" s="4">
        <f t="shared" si="750"/>
        <v>0</v>
      </c>
      <c r="E670" s="4">
        <f t="shared" si="751"/>
        <v>0</v>
      </c>
      <c r="F670" s="4">
        <f t="shared" si="752"/>
        <v>0</v>
      </c>
      <c r="G670" s="4">
        <f t="shared" si="753"/>
        <v>0</v>
      </c>
      <c r="H670" s="13">
        <f t="shared" si="745"/>
        <v>0</v>
      </c>
      <c r="I670" s="14">
        <f t="shared" si="746"/>
        <v>0</v>
      </c>
      <c r="J670" s="15"/>
      <c r="K670" s="16"/>
      <c r="L670" s="13"/>
      <c r="M670" s="14"/>
      <c r="N670" s="15"/>
      <c r="O670" s="16"/>
      <c r="P670" s="13"/>
      <c r="Q670" s="14"/>
      <c r="R670" s="15"/>
      <c r="S670" s="16"/>
      <c r="T670" s="13"/>
      <c r="U670" s="14"/>
      <c r="V670" s="15"/>
      <c r="W670" s="16"/>
      <c r="X670" s="17">
        <f t="shared" ref="X670:AA670" si="790">X621</f>
        <v>0</v>
      </c>
      <c r="Y670" s="18">
        <f t="shared" si="790"/>
        <v>0</v>
      </c>
      <c r="Z670" s="18">
        <f t="shared" si="790"/>
        <v>0</v>
      </c>
      <c r="AA670" s="18">
        <f t="shared" si="790"/>
        <v>0</v>
      </c>
      <c r="AB670" s="18">
        <f t="shared" si="755"/>
        <v>0</v>
      </c>
      <c r="AC670" s="18">
        <f t="shared" si="756"/>
        <v>0</v>
      </c>
      <c r="AD670" s="18">
        <f t="shared" si="757"/>
        <v>0</v>
      </c>
      <c r="AE670" s="18">
        <f t="shared" si="758"/>
        <v>0</v>
      </c>
      <c r="AF670" s="19">
        <f t="shared" si="759"/>
        <v>0</v>
      </c>
      <c r="AG670" s="20">
        <f t="shared" si="760"/>
        <v>0</v>
      </c>
      <c r="AH670" s="48">
        <f t="shared" si="761"/>
        <v>0</v>
      </c>
      <c r="AI670" s="80" t="s">
        <v>33</v>
      </c>
      <c r="AJ670" s="80"/>
    </row>
    <row r="671" spans="1:36" ht="15.75" customHeight="1" thickTop="1" thickBot="1" x14ac:dyDescent="0.3">
      <c r="A671" s="110"/>
      <c r="B671" s="44" t="str">
        <f t="shared" si="748"/>
        <v>برجاء إدخال إسم الصنف</v>
      </c>
      <c r="C671" s="26">
        <f t="shared" si="749"/>
        <v>1</v>
      </c>
      <c r="D671" s="26">
        <f t="shared" si="750"/>
        <v>0</v>
      </c>
      <c r="E671" s="26">
        <f t="shared" si="751"/>
        <v>0</v>
      </c>
      <c r="F671" s="26">
        <f t="shared" si="752"/>
        <v>0</v>
      </c>
      <c r="G671" s="26">
        <f t="shared" si="753"/>
        <v>0</v>
      </c>
      <c r="H671" s="27">
        <f t="shared" si="745"/>
        <v>0</v>
      </c>
      <c r="I671" s="28">
        <f t="shared" si="746"/>
        <v>0</v>
      </c>
      <c r="J671" s="29"/>
      <c r="K671" s="30"/>
      <c r="L671" s="27"/>
      <c r="M671" s="28"/>
      <c r="N671" s="29"/>
      <c r="O671" s="30"/>
      <c r="P671" s="27"/>
      <c r="Q671" s="28"/>
      <c r="R671" s="29"/>
      <c r="S671" s="30"/>
      <c r="T671" s="27"/>
      <c r="U671" s="28"/>
      <c r="V671" s="29"/>
      <c r="W671" s="30"/>
      <c r="X671" s="31">
        <f t="shared" ref="X671:AA671" si="791">X622</f>
        <v>0</v>
      </c>
      <c r="Y671" s="32">
        <f t="shared" si="791"/>
        <v>0</v>
      </c>
      <c r="Z671" s="32">
        <f t="shared" si="791"/>
        <v>0</v>
      </c>
      <c r="AA671" s="32">
        <f t="shared" si="791"/>
        <v>0</v>
      </c>
      <c r="AB671" s="32">
        <f t="shared" si="755"/>
        <v>0</v>
      </c>
      <c r="AC671" s="32">
        <f t="shared" si="756"/>
        <v>0</v>
      </c>
      <c r="AD671" s="32">
        <f t="shared" si="757"/>
        <v>0</v>
      </c>
      <c r="AE671" s="32">
        <f t="shared" si="758"/>
        <v>0</v>
      </c>
      <c r="AF671" s="33">
        <f t="shared" si="759"/>
        <v>0</v>
      </c>
      <c r="AG671" s="34">
        <f t="shared" si="760"/>
        <v>0</v>
      </c>
      <c r="AH671" s="47">
        <f t="shared" si="761"/>
        <v>0</v>
      </c>
      <c r="AI671" s="80"/>
      <c r="AJ671" s="80"/>
    </row>
    <row r="672" spans="1:36" ht="15.75" customHeight="1" thickTop="1" thickBot="1" x14ac:dyDescent="0.3">
      <c r="A672" s="110"/>
      <c r="B672" s="3" t="str">
        <f t="shared" si="748"/>
        <v>برجاء إدخال إسم الصنف</v>
      </c>
      <c r="C672" s="4">
        <f t="shared" si="749"/>
        <v>1</v>
      </c>
      <c r="D672" s="4">
        <f t="shared" si="750"/>
        <v>0</v>
      </c>
      <c r="E672" s="4">
        <f t="shared" si="751"/>
        <v>0</v>
      </c>
      <c r="F672" s="4">
        <f t="shared" si="752"/>
        <v>0</v>
      </c>
      <c r="G672" s="4">
        <f t="shared" si="753"/>
        <v>0</v>
      </c>
      <c r="H672" s="13">
        <f t="shared" si="745"/>
        <v>0</v>
      </c>
      <c r="I672" s="14">
        <f t="shared" si="746"/>
        <v>0</v>
      </c>
      <c r="J672" s="15"/>
      <c r="K672" s="16"/>
      <c r="L672" s="13"/>
      <c r="M672" s="14"/>
      <c r="N672" s="15"/>
      <c r="O672" s="16"/>
      <c r="P672" s="13"/>
      <c r="Q672" s="14"/>
      <c r="R672" s="15"/>
      <c r="S672" s="16"/>
      <c r="T672" s="13"/>
      <c r="U672" s="14"/>
      <c r="V672" s="15"/>
      <c r="W672" s="16"/>
      <c r="X672" s="17">
        <f t="shared" ref="X672:AA672" si="792">X623</f>
        <v>0</v>
      </c>
      <c r="Y672" s="18">
        <f t="shared" si="792"/>
        <v>0</v>
      </c>
      <c r="Z672" s="18">
        <f t="shared" si="792"/>
        <v>0</v>
      </c>
      <c r="AA672" s="18">
        <f t="shared" si="792"/>
        <v>0</v>
      </c>
      <c r="AB672" s="18">
        <f t="shared" si="755"/>
        <v>0</v>
      </c>
      <c r="AC672" s="18">
        <f t="shared" si="756"/>
        <v>0</v>
      </c>
      <c r="AD672" s="18">
        <f t="shared" si="757"/>
        <v>0</v>
      </c>
      <c r="AE672" s="18">
        <f t="shared" si="758"/>
        <v>0</v>
      </c>
      <c r="AF672" s="19">
        <f t="shared" si="759"/>
        <v>0</v>
      </c>
      <c r="AG672" s="20">
        <f t="shared" si="760"/>
        <v>0</v>
      </c>
      <c r="AH672" s="48">
        <f t="shared" si="761"/>
        <v>0</v>
      </c>
      <c r="AI672" s="80"/>
      <c r="AJ672" s="80"/>
    </row>
    <row r="673" spans="1:36" ht="15.75" customHeight="1" thickTop="1" thickBot="1" x14ac:dyDescent="0.3">
      <c r="A673" s="110"/>
      <c r="B673" s="44" t="str">
        <f t="shared" si="748"/>
        <v>برجاء إدخال إسم الصنف</v>
      </c>
      <c r="C673" s="26">
        <f t="shared" si="749"/>
        <v>1</v>
      </c>
      <c r="D673" s="26">
        <f t="shared" si="750"/>
        <v>0</v>
      </c>
      <c r="E673" s="26">
        <f t="shared" si="751"/>
        <v>0</v>
      </c>
      <c r="F673" s="26">
        <f t="shared" si="752"/>
        <v>0</v>
      </c>
      <c r="G673" s="26">
        <f t="shared" si="753"/>
        <v>0</v>
      </c>
      <c r="H673" s="27">
        <f t="shared" si="745"/>
        <v>0</v>
      </c>
      <c r="I673" s="28">
        <f t="shared" si="746"/>
        <v>0</v>
      </c>
      <c r="J673" s="29"/>
      <c r="K673" s="30"/>
      <c r="L673" s="27"/>
      <c r="M673" s="28"/>
      <c r="N673" s="29"/>
      <c r="O673" s="30"/>
      <c r="P673" s="27"/>
      <c r="Q673" s="28"/>
      <c r="R673" s="29"/>
      <c r="S673" s="30"/>
      <c r="T673" s="27"/>
      <c r="U673" s="28"/>
      <c r="V673" s="29"/>
      <c r="W673" s="30"/>
      <c r="X673" s="31">
        <f t="shared" ref="X673:AA673" si="793">X624</f>
        <v>0</v>
      </c>
      <c r="Y673" s="32">
        <f t="shared" si="793"/>
        <v>0</v>
      </c>
      <c r="Z673" s="32">
        <f t="shared" si="793"/>
        <v>0</v>
      </c>
      <c r="AA673" s="32">
        <f t="shared" si="793"/>
        <v>0</v>
      </c>
      <c r="AB673" s="32">
        <f t="shared" si="755"/>
        <v>0</v>
      </c>
      <c r="AC673" s="32">
        <f t="shared" si="756"/>
        <v>0</v>
      </c>
      <c r="AD673" s="32">
        <f t="shared" si="757"/>
        <v>0</v>
      </c>
      <c r="AE673" s="32">
        <f t="shared" si="758"/>
        <v>0</v>
      </c>
      <c r="AF673" s="33">
        <f t="shared" si="759"/>
        <v>0</v>
      </c>
      <c r="AG673" s="34">
        <f t="shared" si="760"/>
        <v>0</v>
      </c>
      <c r="AH673" s="47">
        <f t="shared" si="761"/>
        <v>0</v>
      </c>
      <c r="AI673" s="80"/>
      <c r="AJ673" s="80"/>
    </row>
    <row r="674" spans="1:36" ht="15.75" customHeight="1" thickTop="1" thickBot="1" x14ac:dyDescent="0.3">
      <c r="A674" s="110"/>
      <c r="B674" s="3" t="str">
        <f t="shared" si="748"/>
        <v>برجاء إدخال إسم الصنف</v>
      </c>
      <c r="C674" s="4">
        <f t="shared" si="749"/>
        <v>1</v>
      </c>
      <c r="D674" s="4">
        <f t="shared" si="750"/>
        <v>0</v>
      </c>
      <c r="E674" s="4">
        <f t="shared" si="751"/>
        <v>0</v>
      </c>
      <c r="F674" s="4">
        <f t="shared" si="752"/>
        <v>0</v>
      </c>
      <c r="G674" s="4">
        <f t="shared" si="753"/>
        <v>0</v>
      </c>
      <c r="H674" s="13">
        <f t="shared" si="745"/>
        <v>0</v>
      </c>
      <c r="I674" s="14">
        <f t="shared" si="746"/>
        <v>0</v>
      </c>
      <c r="J674" s="15"/>
      <c r="K674" s="16"/>
      <c r="L674" s="13"/>
      <c r="M674" s="14"/>
      <c r="N674" s="15"/>
      <c r="O674" s="16"/>
      <c r="P674" s="13"/>
      <c r="Q674" s="14"/>
      <c r="R674" s="15"/>
      <c r="S674" s="16"/>
      <c r="T674" s="13"/>
      <c r="U674" s="14"/>
      <c r="V674" s="15"/>
      <c r="W674" s="16"/>
      <c r="X674" s="17">
        <f t="shared" ref="X674:AA674" si="794">X625</f>
        <v>0</v>
      </c>
      <c r="Y674" s="18">
        <f t="shared" si="794"/>
        <v>0</v>
      </c>
      <c r="Z674" s="18">
        <f t="shared" si="794"/>
        <v>0</v>
      </c>
      <c r="AA674" s="18">
        <f t="shared" si="794"/>
        <v>0</v>
      </c>
      <c r="AB674" s="18">
        <f t="shared" si="755"/>
        <v>0</v>
      </c>
      <c r="AC674" s="18">
        <f t="shared" si="756"/>
        <v>0</v>
      </c>
      <c r="AD674" s="18">
        <f t="shared" si="757"/>
        <v>0</v>
      </c>
      <c r="AE674" s="18">
        <f t="shared" si="758"/>
        <v>0</v>
      </c>
      <c r="AF674" s="19">
        <f t="shared" si="759"/>
        <v>0</v>
      </c>
      <c r="AG674" s="20">
        <f t="shared" si="760"/>
        <v>0</v>
      </c>
      <c r="AH674" s="48">
        <f t="shared" si="761"/>
        <v>0</v>
      </c>
      <c r="AI674" s="80"/>
      <c r="AJ674" s="80"/>
    </row>
    <row r="675" spans="1:36" ht="15.75" customHeight="1" thickTop="1" thickBot="1" x14ac:dyDescent="0.3">
      <c r="A675" s="110"/>
      <c r="B675" s="44" t="str">
        <f t="shared" si="748"/>
        <v>برجاء إدخال إسم الصنف</v>
      </c>
      <c r="C675" s="26">
        <f t="shared" si="749"/>
        <v>1</v>
      </c>
      <c r="D675" s="26">
        <f t="shared" si="750"/>
        <v>0</v>
      </c>
      <c r="E675" s="26">
        <f t="shared" si="751"/>
        <v>0</v>
      </c>
      <c r="F675" s="26">
        <f t="shared" si="752"/>
        <v>0</v>
      </c>
      <c r="G675" s="26">
        <f t="shared" si="753"/>
        <v>0</v>
      </c>
      <c r="H675" s="27">
        <f t="shared" si="745"/>
        <v>0</v>
      </c>
      <c r="I675" s="28">
        <f t="shared" si="746"/>
        <v>0</v>
      </c>
      <c r="J675" s="29"/>
      <c r="K675" s="30"/>
      <c r="L675" s="27"/>
      <c r="M675" s="28"/>
      <c r="N675" s="29"/>
      <c r="O675" s="30"/>
      <c r="P675" s="27"/>
      <c r="Q675" s="28"/>
      <c r="R675" s="29"/>
      <c r="S675" s="30"/>
      <c r="T675" s="27"/>
      <c r="U675" s="28"/>
      <c r="V675" s="29"/>
      <c r="W675" s="30"/>
      <c r="X675" s="31">
        <f t="shared" ref="X675:AA675" si="795">X626</f>
        <v>0</v>
      </c>
      <c r="Y675" s="32">
        <f t="shared" si="795"/>
        <v>0</v>
      </c>
      <c r="Z675" s="32">
        <f t="shared" si="795"/>
        <v>0</v>
      </c>
      <c r="AA675" s="32">
        <f t="shared" si="795"/>
        <v>0</v>
      </c>
      <c r="AB675" s="32">
        <f t="shared" si="755"/>
        <v>0</v>
      </c>
      <c r="AC675" s="32">
        <f t="shared" si="756"/>
        <v>0</v>
      </c>
      <c r="AD675" s="32">
        <f t="shared" si="757"/>
        <v>0</v>
      </c>
      <c r="AE675" s="32">
        <f t="shared" si="758"/>
        <v>0</v>
      </c>
      <c r="AF675" s="33">
        <f t="shared" si="759"/>
        <v>0</v>
      </c>
      <c r="AG675" s="34">
        <f t="shared" si="760"/>
        <v>0</v>
      </c>
      <c r="AH675" s="47">
        <f t="shared" si="761"/>
        <v>0</v>
      </c>
      <c r="AI675" s="80"/>
      <c r="AJ675" s="80"/>
    </row>
    <row r="676" spans="1:36" ht="15.75" customHeight="1" thickTop="1" thickBot="1" x14ac:dyDescent="0.3">
      <c r="A676" s="110"/>
      <c r="B676" s="3" t="str">
        <f t="shared" si="748"/>
        <v>برجاء إدخال إسم الصنف</v>
      </c>
      <c r="C676" s="4">
        <f t="shared" si="749"/>
        <v>1</v>
      </c>
      <c r="D676" s="4">
        <f t="shared" si="750"/>
        <v>0</v>
      </c>
      <c r="E676" s="4">
        <f t="shared" si="751"/>
        <v>0</v>
      </c>
      <c r="F676" s="4">
        <f t="shared" si="752"/>
        <v>0</v>
      </c>
      <c r="G676" s="4">
        <f t="shared" si="753"/>
        <v>0</v>
      </c>
      <c r="H676" s="13">
        <f t="shared" si="745"/>
        <v>0</v>
      </c>
      <c r="I676" s="14">
        <f t="shared" si="746"/>
        <v>0</v>
      </c>
      <c r="J676" s="15"/>
      <c r="K676" s="16"/>
      <c r="L676" s="13"/>
      <c r="M676" s="14"/>
      <c r="N676" s="15"/>
      <c r="O676" s="16"/>
      <c r="P676" s="13"/>
      <c r="Q676" s="14"/>
      <c r="R676" s="15"/>
      <c r="S676" s="16"/>
      <c r="T676" s="13"/>
      <c r="U676" s="14"/>
      <c r="V676" s="15"/>
      <c r="W676" s="16"/>
      <c r="X676" s="17">
        <f t="shared" ref="X676:AA676" si="796">X627</f>
        <v>0</v>
      </c>
      <c r="Y676" s="18">
        <f t="shared" si="796"/>
        <v>0</v>
      </c>
      <c r="Z676" s="18">
        <f t="shared" si="796"/>
        <v>0</v>
      </c>
      <c r="AA676" s="18">
        <f t="shared" si="796"/>
        <v>0</v>
      </c>
      <c r="AB676" s="18">
        <f t="shared" si="755"/>
        <v>0</v>
      </c>
      <c r="AC676" s="18">
        <f t="shared" si="756"/>
        <v>0</v>
      </c>
      <c r="AD676" s="18">
        <f t="shared" si="757"/>
        <v>0</v>
      </c>
      <c r="AE676" s="18">
        <f t="shared" si="758"/>
        <v>0</v>
      </c>
      <c r="AF676" s="19">
        <f t="shared" si="759"/>
        <v>0</v>
      </c>
      <c r="AG676" s="20">
        <f t="shared" si="760"/>
        <v>0</v>
      </c>
      <c r="AH676" s="48">
        <f t="shared" si="761"/>
        <v>0</v>
      </c>
      <c r="AI676" s="80"/>
      <c r="AJ676" s="80"/>
    </row>
    <row r="677" spans="1:36" ht="15.75" customHeight="1" thickTop="1" thickBot="1" x14ac:dyDescent="0.3">
      <c r="A677" s="110"/>
      <c r="B677" s="44" t="str">
        <f t="shared" si="748"/>
        <v>برجاء إدخال إسم الصنف</v>
      </c>
      <c r="C677" s="26">
        <f t="shared" si="749"/>
        <v>1</v>
      </c>
      <c r="D677" s="26">
        <f t="shared" si="750"/>
        <v>0</v>
      </c>
      <c r="E677" s="26">
        <f t="shared" si="751"/>
        <v>0</v>
      </c>
      <c r="F677" s="26">
        <f t="shared" si="752"/>
        <v>0</v>
      </c>
      <c r="G677" s="26">
        <f t="shared" si="753"/>
        <v>0</v>
      </c>
      <c r="H677" s="27">
        <f t="shared" si="745"/>
        <v>0</v>
      </c>
      <c r="I677" s="28">
        <f t="shared" si="746"/>
        <v>0</v>
      </c>
      <c r="J677" s="29"/>
      <c r="K677" s="30"/>
      <c r="L677" s="27"/>
      <c r="M677" s="28"/>
      <c r="N677" s="29"/>
      <c r="O677" s="30"/>
      <c r="P677" s="27"/>
      <c r="Q677" s="28"/>
      <c r="R677" s="29"/>
      <c r="S677" s="30"/>
      <c r="T677" s="27"/>
      <c r="U677" s="28"/>
      <c r="V677" s="29"/>
      <c r="W677" s="30"/>
      <c r="X677" s="31">
        <f t="shared" ref="X677:AA677" si="797">X628</f>
        <v>0</v>
      </c>
      <c r="Y677" s="32">
        <f t="shared" si="797"/>
        <v>0</v>
      </c>
      <c r="Z677" s="32">
        <f t="shared" si="797"/>
        <v>0</v>
      </c>
      <c r="AA677" s="32">
        <f t="shared" si="797"/>
        <v>0</v>
      </c>
      <c r="AB677" s="32">
        <f t="shared" si="755"/>
        <v>0</v>
      </c>
      <c r="AC677" s="32">
        <f t="shared" si="756"/>
        <v>0</v>
      </c>
      <c r="AD677" s="32">
        <f t="shared" si="757"/>
        <v>0</v>
      </c>
      <c r="AE677" s="32">
        <f t="shared" si="758"/>
        <v>0</v>
      </c>
      <c r="AF677" s="33">
        <f t="shared" si="759"/>
        <v>0</v>
      </c>
      <c r="AG677" s="34">
        <f t="shared" si="760"/>
        <v>0</v>
      </c>
      <c r="AH677" s="47">
        <f t="shared" si="761"/>
        <v>0</v>
      </c>
      <c r="AI677" s="80"/>
      <c r="AJ677" s="80"/>
    </row>
    <row r="678" spans="1:36" ht="15.75" customHeight="1" thickTop="1" thickBot="1" x14ac:dyDescent="0.3">
      <c r="A678" s="110"/>
      <c r="B678" s="3" t="str">
        <f t="shared" si="748"/>
        <v>برجاء إدخال إسم الصنف</v>
      </c>
      <c r="C678" s="4">
        <f t="shared" si="749"/>
        <v>1</v>
      </c>
      <c r="D678" s="4">
        <f t="shared" si="750"/>
        <v>0</v>
      </c>
      <c r="E678" s="4">
        <f t="shared" si="751"/>
        <v>0</v>
      </c>
      <c r="F678" s="4">
        <f t="shared" si="752"/>
        <v>0</v>
      </c>
      <c r="G678" s="4">
        <f t="shared" si="753"/>
        <v>0</v>
      </c>
      <c r="H678" s="13">
        <f t="shared" si="745"/>
        <v>0</v>
      </c>
      <c r="I678" s="14">
        <f t="shared" si="746"/>
        <v>0</v>
      </c>
      <c r="J678" s="15"/>
      <c r="K678" s="16"/>
      <c r="L678" s="13"/>
      <c r="M678" s="14"/>
      <c r="N678" s="15"/>
      <c r="O678" s="16"/>
      <c r="P678" s="13"/>
      <c r="Q678" s="14"/>
      <c r="R678" s="15"/>
      <c r="S678" s="16"/>
      <c r="T678" s="13"/>
      <c r="U678" s="14"/>
      <c r="V678" s="15"/>
      <c r="W678" s="16"/>
      <c r="X678" s="17">
        <f t="shared" ref="X678:AA678" si="798">X629</f>
        <v>0</v>
      </c>
      <c r="Y678" s="18">
        <f t="shared" si="798"/>
        <v>0</v>
      </c>
      <c r="Z678" s="18">
        <f t="shared" si="798"/>
        <v>0</v>
      </c>
      <c r="AA678" s="18">
        <f t="shared" si="798"/>
        <v>0</v>
      </c>
      <c r="AB678" s="18">
        <f t="shared" si="755"/>
        <v>0</v>
      </c>
      <c r="AC678" s="18">
        <f t="shared" si="756"/>
        <v>0</v>
      </c>
      <c r="AD678" s="18">
        <f t="shared" si="757"/>
        <v>0</v>
      </c>
      <c r="AE678" s="18">
        <f t="shared" si="758"/>
        <v>0</v>
      </c>
      <c r="AF678" s="19">
        <f t="shared" si="759"/>
        <v>0</v>
      </c>
      <c r="AG678" s="20">
        <f t="shared" si="760"/>
        <v>0</v>
      </c>
      <c r="AH678" s="48">
        <f t="shared" si="761"/>
        <v>0</v>
      </c>
      <c r="AI678" s="80">
        <f>AI662-AI646</f>
        <v>0</v>
      </c>
      <c r="AJ678" s="80"/>
    </row>
    <row r="679" spans="1:36" ht="15.75" customHeight="1" thickTop="1" thickBot="1" x14ac:dyDescent="0.3">
      <c r="A679" s="110"/>
      <c r="B679" s="45" t="str">
        <f t="shared" si="748"/>
        <v>برجاء إدخال إسم الصنف</v>
      </c>
      <c r="C679" s="35">
        <f t="shared" si="749"/>
        <v>1</v>
      </c>
      <c r="D679" s="35">
        <f t="shared" si="750"/>
        <v>0</v>
      </c>
      <c r="E679" s="35">
        <f t="shared" si="751"/>
        <v>0</v>
      </c>
      <c r="F679" s="35">
        <f t="shared" si="752"/>
        <v>0</v>
      </c>
      <c r="G679" s="35">
        <f t="shared" si="753"/>
        <v>0</v>
      </c>
      <c r="H679" s="36">
        <f t="shared" si="745"/>
        <v>0</v>
      </c>
      <c r="I679" s="37">
        <f t="shared" si="746"/>
        <v>0</v>
      </c>
      <c r="J679" s="38"/>
      <c r="K679" s="39"/>
      <c r="L679" s="36"/>
      <c r="M679" s="37"/>
      <c r="N679" s="38"/>
      <c r="O679" s="39"/>
      <c r="P679" s="36"/>
      <c r="Q679" s="37"/>
      <c r="R679" s="38"/>
      <c r="S679" s="39"/>
      <c r="T679" s="36"/>
      <c r="U679" s="37"/>
      <c r="V679" s="38"/>
      <c r="W679" s="39"/>
      <c r="X679" s="40">
        <f t="shared" ref="X679:AA679" si="799">X630</f>
        <v>0</v>
      </c>
      <c r="Y679" s="41">
        <f t="shared" si="799"/>
        <v>0</v>
      </c>
      <c r="Z679" s="41">
        <f t="shared" si="799"/>
        <v>0</v>
      </c>
      <c r="AA679" s="41">
        <f t="shared" si="799"/>
        <v>0</v>
      </c>
      <c r="AB679" s="41">
        <f t="shared" si="755"/>
        <v>0</v>
      </c>
      <c r="AC679" s="41">
        <f t="shared" si="756"/>
        <v>0</v>
      </c>
      <c r="AD679" s="41">
        <f t="shared" si="757"/>
        <v>0</v>
      </c>
      <c r="AE679" s="41">
        <f t="shared" si="758"/>
        <v>0</v>
      </c>
      <c r="AF679" s="42">
        <f t="shared" si="759"/>
        <v>0</v>
      </c>
      <c r="AG679" s="43">
        <f t="shared" si="760"/>
        <v>0</v>
      </c>
      <c r="AH679" s="49">
        <f t="shared" si="761"/>
        <v>0</v>
      </c>
      <c r="AI679" s="80"/>
      <c r="AJ679" s="80"/>
    </row>
    <row r="680" spans="1:36" ht="20.25" thickTop="1" thickBot="1" x14ac:dyDescent="0.3">
      <c r="A680" s="81" t="s">
        <v>26</v>
      </c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>
        <f>SUM(AB640:AB679)</f>
        <v>0</v>
      </c>
      <c r="AC680" s="81"/>
      <c r="AD680" s="81"/>
      <c r="AE680" s="81"/>
      <c r="AF680" s="81"/>
      <c r="AG680" s="81"/>
      <c r="AH680" s="81"/>
      <c r="AI680" s="80"/>
      <c r="AJ680" s="80"/>
    </row>
    <row r="681" spans="1:36" ht="20.25" thickTop="1" thickBot="1" x14ac:dyDescent="0.3">
      <c r="A681" s="75" t="s">
        <v>27</v>
      </c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>
        <f>SUM(AC640:AC679)</f>
        <v>0</v>
      </c>
      <c r="AC681" s="75"/>
      <c r="AD681" s="75"/>
      <c r="AE681" s="75"/>
      <c r="AF681" s="75"/>
      <c r="AG681" s="75"/>
      <c r="AH681" s="75"/>
      <c r="AI681" s="80"/>
      <c r="AJ681" s="80"/>
    </row>
    <row r="682" spans="1:36" ht="20.25" thickTop="1" thickBot="1" x14ac:dyDescent="0.3">
      <c r="A682" s="82" t="s">
        <v>28</v>
      </c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82">
        <f>SUM(AD640:AD679)</f>
        <v>0</v>
      </c>
      <c r="AC682" s="82"/>
      <c r="AD682" s="82"/>
      <c r="AE682" s="82"/>
      <c r="AF682" s="82"/>
      <c r="AG682" s="82"/>
      <c r="AH682" s="82"/>
      <c r="AI682" s="80"/>
      <c r="AJ682" s="80"/>
    </row>
    <row r="683" spans="1:36" ht="20.25" thickTop="1" thickBot="1" x14ac:dyDescent="0.3">
      <c r="A683" s="75" t="s">
        <v>29</v>
      </c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>
        <f>SUM(AE640:AE679)</f>
        <v>0</v>
      </c>
      <c r="AC683" s="75"/>
      <c r="AD683" s="75"/>
      <c r="AE683" s="75"/>
      <c r="AF683" s="75"/>
      <c r="AG683" s="75"/>
      <c r="AH683" s="75"/>
      <c r="AI683" s="80"/>
      <c r="AJ683" s="80"/>
    </row>
    <row r="684" spans="1:36" ht="20.25" thickTop="1" thickBot="1" x14ac:dyDescent="0.3">
      <c r="A684" s="82" t="s">
        <v>30</v>
      </c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0"/>
      <c r="AJ684" s="80"/>
    </row>
    <row r="685" spans="1:36" ht="15.75" customHeight="1" thickTop="1" thickBot="1" x14ac:dyDescent="0.3">
      <c r="A685" s="75" t="s">
        <v>31</v>
      </c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>
        <f>AB680+AB681+AB682+AB683-AB684</f>
        <v>0</v>
      </c>
      <c r="AC685" s="75"/>
      <c r="AD685" s="75"/>
      <c r="AE685" s="75"/>
      <c r="AF685" s="75"/>
      <c r="AG685" s="75"/>
      <c r="AH685" s="75"/>
      <c r="AI685" s="80"/>
      <c r="AJ685" s="80"/>
    </row>
    <row r="686" spans="1:36" ht="15.75" customHeight="1" thickTop="1" thickBot="1" x14ac:dyDescent="0.3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80"/>
      <c r="AJ686" s="80"/>
    </row>
    <row r="687" spans="1:36" ht="15.75" customHeight="1" thickTop="1" thickBot="1" x14ac:dyDescent="0.3">
      <c r="A687" s="110">
        <v>15</v>
      </c>
      <c r="B687" s="86" t="s">
        <v>0</v>
      </c>
      <c r="C687" s="88" t="s">
        <v>1</v>
      </c>
      <c r="D687" s="88" t="s">
        <v>21</v>
      </c>
      <c r="E687" s="88" t="s">
        <v>22</v>
      </c>
      <c r="F687" s="88" t="s">
        <v>23</v>
      </c>
      <c r="G687" s="88" t="s">
        <v>24</v>
      </c>
      <c r="H687" s="86" t="s">
        <v>2</v>
      </c>
      <c r="I687" s="106"/>
      <c r="J687" s="88" t="s">
        <v>3</v>
      </c>
      <c r="K687" s="88"/>
      <c r="L687" s="86" t="s">
        <v>4</v>
      </c>
      <c r="M687" s="106"/>
      <c r="N687" s="88" t="s">
        <v>5</v>
      </c>
      <c r="O687" s="88"/>
      <c r="P687" s="86" t="s">
        <v>6</v>
      </c>
      <c r="Q687" s="106"/>
      <c r="R687" s="88" t="s">
        <v>7</v>
      </c>
      <c r="S687" s="88"/>
      <c r="T687" s="86" t="s">
        <v>8</v>
      </c>
      <c r="U687" s="106"/>
      <c r="V687" s="88" t="s">
        <v>9</v>
      </c>
      <c r="W687" s="88"/>
      <c r="X687" s="107" t="s">
        <v>10</v>
      </c>
      <c r="Y687" s="107" t="s">
        <v>11</v>
      </c>
      <c r="Z687" s="107" t="s">
        <v>12</v>
      </c>
      <c r="AA687" s="107" t="s">
        <v>13</v>
      </c>
      <c r="AB687" s="107" t="s">
        <v>14</v>
      </c>
      <c r="AC687" s="107" t="s">
        <v>15</v>
      </c>
      <c r="AD687" s="107" t="s">
        <v>16</v>
      </c>
      <c r="AE687" s="107" t="s">
        <v>17</v>
      </c>
      <c r="AF687" s="107" t="s">
        <v>25</v>
      </c>
      <c r="AG687" s="108" t="s">
        <v>18</v>
      </c>
      <c r="AH687" s="109"/>
      <c r="AI687" s="80" t="s">
        <v>34</v>
      </c>
      <c r="AJ687" s="80"/>
    </row>
    <row r="688" spans="1:36" ht="15.75" customHeight="1" thickTop="1" thickBot="1" x14ac:dyDescent="0.3">
      <c r="A688" s="110"/>
      <c r="B688" s="86"/>
      <c r="C688" s="88"/>
      <c r="D688" s="88"/>
      <c r="E688" s="88"/>
      <c r="F688" s="88"/>
      <c r="G688" s="88"/>
      <c r="H688" s="21" t="s">
        <v>20</v>
      </c>
      <c r="I688" s="22" t="s">
        <v>19</v>
      </c>
      <c r="J688" s="23" t="s">
        <v>20</v>
      </c>
      <c r="K688" s="23" t="s">
        <v>19</v>
      </c>
      <c r="L688" s="21" t="s">
        <v>20</v>
      </c>
      <c r="M688" s="22" t="s">
        <v>19</v>
      </c>
      <c r="N688" s="23" t="s">
        <v>20</v>
      </c>
      <c r="O688" s="23" t="s">
        <v>19</v>
      </c>
      <c r="P688" s="21" t="s">
        <v>20</v>
      </c>
      <c r="Q688" s="22" t="s">
        <v>19</v>
      </c>
      <c r="R688" s="23" t="s">
        <v>20</v>
      </c>
      <c r="S688" s="23" t="s">
        <v>19</v>
      </c>
      <c r="T688" s="21" t="s">
        <v>20</v>
      </c>
      <c r="U688" s="22" t="s">
        <v>19</v>
      </c>
      <c r="V688" s="23" t="s">
        <v>20</v>
      </c>
      <c r="W688" s="23" t="s">
        <v>19</v>
      </c>
      <c r="X688" s="91"/>
      <c r="Y688" s="91"/>
      <c r="Z688" s="91"/>
      <c r="AA688" s="91"/>
      <c r="AB688" s="91"/>
      <c r="AC688" s="91"/>
      <c r="AD688" s="91"/>
      <c r="AE688" s="91"/>
      <c r="AF688" s="91"/>
      <c r="AG688" s="24" t="s">
        <v>20</v>
      </c>
      <c r="AH688" s="25" t="s">
        <v>19</v>
      </c>
      <c r="AI688" s="80"/>
      <c r="AJ688" s="80"/>
    </row>
    <row r="689" spans="1:36" ht="15.75" customHeight="1" thickTop="1" thickBot="1" x14ac:dyDescent="0.3">
      <c r="A689" s="110"/>
      <c r="B689" s="3" t="str">
        <f>B640</f>
        <v>برجاء إدخال إسم الصنف</v>
      </c>
      <c r="C689" s="4">
        <f>C640</f>
        <v>1</v>
      </c>
      <c r="D689" s="4">
        <f>X689/C689</f>
        <v>0</v>
      </c>
      <c r="E689" s="4">
        <f>Y689/C689</f>
        <v>0</v>
      </c>
      <c r="F689" s="4">
        <f>Z689/C689</f>
        <v>0</v>
      </c>
      <c r="G689" s="4">
        <f>AA689/C689</f>
        <v>0</v>
      </c>
      <c r="H689" s="5">
        <f t="shared" ref="H689:H728" si="800">AG640</f>
        <v>0</v>
      </c>
      <c r="I689" s="6">
        <f t="shared" ref="I689:I728" si="801">AH640</f>
        <v>0</v>
      </c>
      <c r="J689" s="7"/>
      <c r="K689" s="8"/>
      <c r="L689" s="5"/>
      <c r="M689" s="6"/>
      <c r="N689" s="7"/>
      <c r="O689" s="8"/>
      <c r="P689" s="5"/>
      <c r="Q689" s="6"/>
      <c r="R689" s="7"/>
      <c r="S689" s="8"/>
      <c r="T689" s="5"/>
      <c r="U689" s="6"/>
      <c r="V689" s="7"/>
      <c r="W689" s="8"/>
      <c r="X689" s="9">
        <f>X640</f>
        <v>0</v>
      </c>
      <c r="Y689" s="10">
        <f t="shared" ref="Y689:AA689" si="802">Y640</f>
        <v>0</v>
      </c>
      <c r="Z689" s="10">
        <f t="shared" si="802"/>
        <v>0</v>
      </c>
      <c r="AA689" s="10">
        <f t="shared" si="802"/>
        <v>0</v>
      </c>
      <c r="AB689" s="10">
        <f>P689*X689+Q689*D689</f>
        <v>0</v>
      </c>
      <c r="AC689" s="10">
        <f>R689*Y689+S689*E689</f>
        <v>0</v>
      </c>
      <c r="AD689" s="10">
        <f>T689*Z689+U689*F689</f>
        <v>0</v>
      </c>
      <c r="AE689" s="10">
        <f>V689*AA689+W689*G689</f>
        <v>0</v>
      </c>
      <c r="AF689" s="11">
        <f>H689*C689+I689+J689*C689+K689-L689*C689-M689+N689*C689+O689-P689*C689-Q689-R689*C689-S689-T689*C689-U689-V689*C689-W689</f>
        <v>0</v>
      </c>
      <c r="AG689" s="12">
        <f>ROUNDDOWN(AF689/C689,0)</f>
        <v>0</v>
      </c>
      <c r="AH689" s="46">
        <f>AF689-AG689*C689</f>
        <v>0</v>
      </c>
      <c r="AI689" s="80"/>
      <c r="AJ689" s="80"/>
    </row>
    <row r="690" spans="1:36" ht="15.75" customHeight="1" thickTop="1" thickBot="1" x14ac:dyDescent="0.3">
      <c r="A690" s="110"/>
      <c r="B690" s="44" t="str">
        <f t="shared" ref="B690:B728" si="803">B641</f>
        <v>برجاء إدخال إسم الصنف</v>
      </c>
      <c r="C690" s="26">
        <f t="shared" ref="C690:C728" si="804">C641</f>
        <v>1</v>
      </c>
      <c r="D690" s="26">
        <f t="shared" ref="D690:D728" si="805">X690/C690</f>
        <v>0</v>
      </c>
      <c r="E690" s="26">
        <f t="shared" ref="E690:E728" si="806">Y690/C690</f>
        <v>0</v>
      </c>
      <c r="F690" s="26">
        <f t="shared" ref="F690:F728" si="807">Z690/C690</f>
        <v>0</v>
      </c>
      <c r="G690" s="26">
        <f t="shared" ref="G690:G728" si="808">AA690/C690</f>
        <v>0</v>
      </c>
      <c r="H690" s="27">
        <f t="shared" si="800"/>
        <v>0</v>
      </c>
      <c r="I690" s="28">
        <f t="shared" si="801"/>
        <v>0</v>
      </c>
      <c r="J690" s="29"/>
      <c r="K690" s="30"/>
      <c r="L690" s="27"/>
      <c r="M690" s="28"/>
      <c r="N690" s="29"/>
      <c r="O690" s="30"/>
      <c r="P690" s="27"/>
      <c r="Q690" s="28"/>
      <c r="R690" s="29"/>
      <c r="S690" s="30"/>
      <c r="T690" s="27"/>
      <c r="U690" s="28"/>
      <c r="V690" s="29"/>
      <c r="W690" s="30"/>
      <c r="X690" s="31">
        <f t="shared" ref="X690:AA690" si="809">X641</f>
        <v>0</v>
      </c>
      <c r="Y690" s="32">
        <f t="shared" si="809"/>
        <v>0</v>
      </c>
      <c r="Z690" s="32">
        <f t="shared" si="809"/>
        <v>0</v>
      </c>
      <c r="AA690" s="32">
        <f t="shared" si="809"/>
        <v>0</v>
      </c>
      <c r="AB690" s="32">
        <f t="shared" ref="AB690:AB728" si="810">P690*X690+Q690*D690</f>
        <v>0</v>
      </c>
      <c r="AC690" s="32">
        <f t="shared" ref="AC690:AC728" si="811">R690*Y690+S690*E690</f>
        <v>0</v>
      </c>
      <c r="AD690" s="32">
        <f t="shared" ref="AD690:AD728" si="812">T690*Z690+U690*F690</f>
        <v>0</v>
      </c>
      <c r="AE690" s="32">
        <f t="shared" ref="AE690:AE728" si="813">V690*AA690+W690*G690</f>
        <v>0</v>
      </c>
      <c r="AF690" s="33">
        <f t="shared" ref="AF690:AF728" si="814">H690*C690+I690+J690*C690+K690-L690*C690-M690+N690*C690+O690-P690*C690-Q690-R690*C690-S690-T690*C690-U690-V690*C690-W690</f>
        <v>0</v>
      </c>
      <c r="AG690" s="34">
        <f t="shared" ref="AG690:AG728" si="815">ROUNDDOWN(AF690/C690,0)</f>
        <v>0</v>
      </c>
      <c r="AH690" s="47">
        <f t="shared" ref="AH690:AH728" si="816">AF690-AG690*C690</f>
        <v>0</v>
      </c>
      <c r="AI690" s="80"/>
      <c r="AJ690" s="80"/>
    </row>
    <row r="691" spans="1:36" ht="15.75" customHeight="1" thickTop="1" thickBot="1" x14ac:dyDescent="0.3">
      <c r="A691" s="110"/>
      <c r="B691" s="3" t="str">
        <f t="shared" si="803"/>
        <v>برجاء إدخال إسم الصنف</v>
      </c>
      <c r="C691" s="4">
        <f t="shared" si="804"/>
        <v>1</v>
      </c>
      <c r="D691" s="4">
        <f t="shared" si="805"/>
        <v>0</v>
      </c>
      <c r="E691" s="4">
        <f t="shared" si="806"/>
        <v>0</v>
      </c>
      <c r="F691" s="4">
        <f t="shared" si="807"/>
        <v>0</v>
      </c>
      <c r="G691" s="4">
        <f t="shared" si="808"/>
        <v>0</v>
      </c>
      <c r="H691" s="13">
        <f t="shared" si="800"/>
        <v>0</v>
      </c>
      <c r="I691" s="14">
        <f t="shared" si="801"/>
        <v>0</v>
      </c>
      <c r="J691" s="15"/>
      <c r="K691" s="16"/>
      <c r="L691" s="13"/>
      <c r="M691" s="14"/>
      <c r="N691" s="15"/>
      <c r="O691" s="16"/>
      <c r="P691" s="13"/>
      <c r="Q691" s="14"/>
      <c r="R691" s="15"/>
      <c r="S691" s="16"/>
      <c r="T691" s="13"/>
      <c r="U691" s="14"/>
      <c r="V691" s="15"/>
      <c r="W691" s="16"/>
      <c r="X691" s="17">
        <f t="shared" ref="X691:AA691" si="817">X642</f>
        <v>0</v>
      </c>
      <c r="Y691" s="18">
        <f t="shared" si="817"/>
        <v>0</v>
      </c>
      <c r="Z691" s="18">
        <f t="shared" si="817"/>
        <v>0</v>
      </c>
      <c r="AA691" s="18">
        <f t="shared" si="817"/>
        <v>0</v>
      </c>
      <c r="AB691" s="18">
        <f t="shared" si="810"/>
        <v>0</v>
      </c>
      <c r="AC691" s="18">
        <f t="shared" si="811"/>
        <v>0</v>
      </c>
      <c r="AD691" s="18">
        <f t="shared" si="812"/>
        <v>0</v>
      </c>
      <c r="AE691" s="18">
        <f t="shared" si="813"/>
        <v>0</v>
      </c>
      <c r="AF691" s="19">
        <f t="shared" si="814"/>
        <v>0</v>
      </c>
      <c r="AG691" s="20">
        <f t="shared" si="815"/>
        <v>0</v>
      </c>
      <c r="AH691" s="48">
        <f t="shared" si="816"/>
        <v>0</v>
      </c>
      <c r="AI691" s="80"/>
      <c r="AJ691" s="80"/>
    </row>
    <row r="692" spans="1:36" ht="15.75" customHeight="1" thickTop="1" thickBot="1" x14ac:dyDescent="0.3">
      <c r="A692" s="110"/>
      <c r="B692" s="44" t="str">
        <f t="shared" si="803"/>
        <v>برجاء إدخال إسم الصنف</v>
      </c>
      <c r="C692" s="26">
        <f t="shared" si="804"/>
        <v>1</v>
      </c>
      <c r="D692" s="26">
        <f t="shared" si="805"/>
        <v>0</v>
      </c>
      <c r="E692" s="26">
        <f t="shared" si="806"/>
        <v>0</v>
      </c>
      <c r="F692" s="26">
        <f t="shared" si="807"/>
        <v>0</v>
      </c>
      <c r="G692" s="26">
        <f t="shared" si="808"/>
        <v>0</v>
      </c>
      <c r="H692" s="27">
        <f t="shared" si="800"/>
        <v>0</v>
      </c>
      <c r="I692" s="28">
        <f t="shared" si="801"/>
        <v>0</v>
      </c>
      <c r="J692" s="29"/>
      <c r="K692" s="30"/>
      <c r="L692" s="27"/>
      <c r="M692" s="28"/>
      <c r="N692" s="29"/>
      <c r="O692" s="30"/>
      <c r="P692" s="27"/>
      <c r="Q692" s="28"/>
      <c r="R692" s="29"/>
      <c r="S692" s="30"/>
      <c r="T692" s="27"/>
      <c r="U692" s="28"/>
      <c r="V692" s="29"/>
      <c r="W692" s="30"/>
      <c r="X692" s="31">
        <f t="shared" ref="X692:AA692" si="818">X643</f>
        <v>0</v>
      </c>
      <c r="Y692" s="32">
        <f t="shared" si="818"/>
        <v>0</v>
      </c>
      <c r="Z692" s="32">
        <f t="shared" si="818"/>
        <v>0</v>
      </c>
      <c r="AA692" s="32">
        <f t="shared" si="818"/>
        <v>0</v>
      </c>
      <c r="AB692" s="32">
        <f t="shared" si="810"/>
        <v>0</v>
      </c>
      <c r="AC692" s="32">
        <f t="shared" si="811"/>
        <v>0</v>
      </c>
      <c r="AD692" s="32">
        <f t="shared" si="812"/>
        <v>0</v>
      </c>
      <c r="AE692" s="32">
        <f t="shared" si="813"/>
        <v>0</v>
      </c>
      <c r="AF692" s="33">
        <f t="shared" si="814"/>
        <v>0</v>
      </c>
      <c r="AG692" s="34">
        <f t="shared" si="815"/>
        <v>0</v>
      </c>
      <c r="AH692" s="47">
        <f t="shared" si="816"/>
        <v>0</v>
      </c>
      <c r="AI692" s="80"/>
      <c r="AJ692" s="80"/>
    </row>
    <row r="693" spans="1:36" ht="15.75" customHeight="1" thickTop="1" thickBot="1" x14ac:dyDescent="0.3">
      <c r="A693" s="110"/>
      <c r="B693" s="3" t="str">
        <f t="shared" si="803"/>
        <v>برجاء إدخال إسم الصنف</v>
      </c>
      <c r="C693" s="4">
        <f t="shared" si="804"/>
        <v>1</v>
      </c>
      <c r="D693" s="4">
        <f t="shared" si="805"/>
        <v>0</v>
      </c>
      <c r="E693" s="4">
        <f t="shared" si="806"/>
        <v>0</v>
      </c>
      <c r="F693" s="4">
        <f t="shared" si="807"/>
        <v>0</v>
      </c>
      <c r="G693" s="4">
        <f t="shared" si="808"/>
        <v>0</v>
      </c>
      <c r="H693" s="13">
        <f t="shared" si="800"/>
        <v>0</v>
      </c>
      <c r="I693" s="14">
        <f t="shared" si="801"/>
        <v>0</v>
      </c>
      <c r="J693" s="15"/>
      <c r="K693" s="16"/>
      <c r="L693" s="13"/>
      <c r="M693" s="14"/>
      <c r="N693" s="15"/>
      <c r="O693" s="16"/>
      <c r="P693" s="13"/>
      <c r="Q693" s="14"/>
      <c r="R693" s="15"/>
      <c r="S693" s="16"/>
      <c r="T693" s="13"/>
      <c r="U693" s="14"/>
      <c r="V693" s="15"/>
      <c r="W693" s="16"/>
      <c r="X693" s="17">
        <f t="shared" ref="X693:AA693" si="819">X644</f>
        <v>0</v>
      </c>
      <c r="Y693" s="18">
        <f t="shared" si="819"/>
        <v>0</v>
      </c>
      <c r="Z693" s="18">
        <f t="shared" si="819"/>
        <v>0</v>
      </c>
      <c r="AA693" s="18">
        <f t="shared" si="819"/>
        <v>0</v>
      </c>
      <c r="AB693" s="18">
        <f t="shared" si="810"/>
        <v>0</v>
      </c>
      <c r="AC693" s="18">
        <f t="shared" si="811"/>
        <v>0</v>
      </c>
      <c r="AD693" s="18">
        <f t="shared" si="812"/>
        <v>0</v>
      </c>
      <c r="AE693" s="18">
        <f t="shared" si="813"/>
        <v>0</v>
      </c>
      <c r="AF693" s="19">
        <f t="shared" si="814"/>
        <v>0</v>
      </c>
      <c r="AG693" s="20">
        <f t="shared" si="815"/>
        <v>0</v>
      </c>
      <c r="AH693" s="48">
        <f t="shared" si="816"/>
        <v>0</v>
      </c>
      <c r="AI693" s="80"/>
      <c r="AJ693" s="80"/>
    </row>
    <row r="694" spans="1:36" ht="15.75" customHeight="1" thickTop="1" thickBot="1" x14ac:dyDescent="0.3">
      <c r="A694" s="110"/>
      <c r="B694" s="44" t="str">
        <f t="shared" si="803"/>
        <v>برجاء إدخال إسم الصنف</v>
      </c>
      <c r="C694" s="26">
        <f t="shared" si="804"/>
        <v>1</v>
      </c>
      <c r="D694" s="26">
        <f t="shared" si="805"/>
        <v>0</v>
      </c>
      <c r="E694" s="26">
        <f t="shared" si="806"/>
        <v>0</v>
      </c>
      <c r="F694" s="26">
        <f t="shared" si="807"/>
        <v>0</v>
      </c>
      <c r="G694" s="26">
        <f t="shared" si="808"/>
        <v>0</v>
      </c>
      <c r="H694" s="27">
        <f t="shared" si="800"/>
        <v>0</v>
      </c>
      <c r="I694" s="28">
        <f t="shared" si="801"/>
        <v>0</v>
      </c>
      <c r="J694" s="29"/>
      <c r="K694" s="30"/>
      <c r="L694" s="27"/>
      <c r="M694" s="28"/>
      <c r="N694" s="29"/>
      <c r="O694" s="30"/>
      <c r="P694" s="27"/>
      <c r="Q694" s="28"/>
      <c r="R694" s="29"/>
      <c r="S694" s="30"/>
      <c r="T694" s="27"/>
      <c r="U694" s="28"/>
      <c r="V694" s="29"/>
      <c r="W694" s="30"/>
      <c r="X694" s="31">
        <f t="shared" ref="X694:AA694" si="820">X645</f>
        <v>0</v>
      </c>
      <c r="Y694" s="32">
        <f t="shared" si="820"/>
        <v>0</v>
      </c>
      <c r="Z694" s="32">
        <f t="shared" si="820"/>
        <v>0</v>
      </c>
      <c r="AA694" s="32">
        <f t="shared" si="820"/>
        <v>0</v>
      </c>
      <c r="AB694" s="32">
        <f t="shared" si="810"/>
        <v>0</v>
      </c>
      <c r="AC694" s="32">
        <f t="shared" si="811"/>
        <v>0</v>
      </c>
      <c r="AD694" s="32">
        <f t="shared" si="812"/>
        <v>0</v>
      </c>
      <c r="AE694" s="32">
        <f t="shared" si="813"/>
        <v>0</v>
      </c>
      <c r="AF694" s="33">
        <f t="shared" si="814"/>
        <v>0</v>
      </c>
      <c r="AG694" s="34">
        <f t="shared" si="815"/>
        <v>0</v>
      </c>
      <c r="AH694" s="47">
        <f t="shared" si="816"/>
        <v>0</v>
      </c>
      <c r="AI694" s="80"/>
      <c r="AJ694" s="80"/>
    </row>
    <row r="695" spans="1:36" ht="15.75" customHeight="1" thickTop="1" thickBot="1" x14ac:dyDescent="0.3">
      <c r="A695" s="110"/>
      <c r="B695" s="3" t="str">
        <f t="shared" si="803"/>
        <v>برجاء إدخال إسم الصنف</v>
      </c>
      <c r="C695" s="4">
        <f t="shared" si="804"/>
        <v>1</v>
      </c>
      <c r="D695" s="4">
        <f t="shared" si="805"/>
        <v>0</v>
      </c>
      <c r="E695" s="4">
        <f t="shared" si="806"/>
        <v>0</v>
      </c>
      <c r="F695" s="4">
        <f t="shared" si="807"/>
        <v>0</v>
      </c>
      <c r="G695" s="4">
        <f t="shared" si="808"/>
        <v>0</v>
      </c>
      <c r="H695" s="13">
        <f t="shared" si="800"/>
        <v>0</v>
      </c>
      <c r="I695" s="14">
        <f t="shared" si="801"/>
        <v>0</v>
      </c>
      <c r="J695" s="15"/>
      <c r="K695" s="16"/>
      <c r="L695" s="13"/>
      <c r="M695" s="14"/>
      <c r="N695" s="15"/>
      <c r="O695" s="16"/>
      <c r="P695" s="13"/>
      <c r="Q695" s="14"/>
      <c r="R695" s="15"/>
      <c r="S695" s="16"/>
      <c r="T695" s="13"/>
      <c r="U695" s="14"/>
      <c r="V695" s="15"/>
      <c r="W695" s="16"/>
      <c r="X695" s="17">
        <f t="shared" ref="X695:AA695" si="821">X646</f>
        <v>0</v>
      </c>
      <c r="Y695" s="18">
        <f t="shared" si="821"/>
        <v>0</v>
      </c>
      <c r="Z695" s="18">
        <f t="shared" si="821"/>
        <v>0</v>
      </c>
      <c r="AA695" s="18">
        <f t="shared" si="821"/>
        <v>0</v>
      </c>
      <c r="AB695" s="18">
        <f t="shared" si="810"/>
        <v>0</v>
      </c>
      <c r="AC695" s="18">
        <f t="shared" si="811"/>
        <v>0</v>
      </c>
      <c r="AD695" s="18">
        <f t="shared" si="812"/>
        <v>0</v>
      </c>
      <c r="AE695" s="18">
        <f t="shared" si="813"/>
        <v>0</v>
      </c>
      <c r="AF695" s="19">
        <f t="shared" si="814"/>
        <v>0</v>
      </c>
      <c r="AG695" s="20">
        <f t="shared" si="815"/>
        <v>0</v>
      </c>
      <c r="AH695" s="48">
        <f t="shared" si="816"/>
        <v>0</v>
      </c>
      <c r="AI695" s="79"/>
      <c r="AJ695" s="79"/>
    </row>
    <row r="696" spans="1:36" ht="15.75" customHeight="1" thickTop="1" thickBot="1" x14ac:dyDescent="0.3">
      <c r="A696" s="110"/>
      <c r="B696" s="44" t="str">
        <f t="shared" si="803"/>
        <v>برجاء إدخال إسم الصنف</v>
      </c>
      <c r="C696" s="26">
        <f t="shared" si="804"/>
        <v>1</v>
      </c>
      <c r="D696" s="26">
        <f t="shared" si="805"/>
        <v>0</v>
      </c>
      <c r="E696" s="26">
        <f t="shared" si="806"/>
        <v>0</v>
      </c>
      <c r="F696" s="26">
        <f t="shared" si="807"/>
        <v>0</v>
      </c>
      <c r="G696" s="26">
        <f t="shared" si="808"/>
        <v>0</v>
      </c>
      <c r="H696" s="27">
        <f t="shared" si="800"/>
        <v>0</v>
      </c>
      <c r="I696" s="28">
        <f t="shared" si="801"/>
        <v>0</v>
      </c>
      <c r="J696" s="29"/>
      <c r="K696" s="30"/>
      <c r="L696" s="27"/>
      <c r="M696" s="28"/>
      <c r="N696" s="29"/>
      <c r="O696" s="30"/>
      <c r="P696" s="27"/>
      <c r="Q696" s="28"/>
      <c r="R696" s="29"/>
      <c r="S696" s="30"/>
      <c r="T696" s="27"/>
      <c r="U696" s="28"/>
      <c r="V696" s="29"/>
      <c r="W696" s="30"/>
      <c r="X696" s="31">
        <f t="shared" ref="X696:AA696" si="822">X647</f>
        <v>0</v>
      </c>
      <c r="Y696" s="32">
        <f t="shared" si="822"/>
        <v>0</v>
      </c>
      <c r="Z696" s="32">
        <f t="shared" si="822"/>
        <v>0</v>
      </c>
      <c r="AA696" s="32">
        <f t="shared" si="822"/>
        <v>0</v>
      </c>
      <c r="AB696" s="32">
        <f t="shared" si="810"/>
        <v>0</v>
      </c>
      <c r="AC696" s="32">
        <f t="shared" si="811"/>
        <v>0</v>
      </c>
      <c r="AD696" s="32">
        <f t="shared" si="812"/>
        <v>0</v>
      </c>
      <c r="AE696" s="32">
        <f t="shared" si="813"/>
        <v>0</v>
      </c>
      <c r="AF696" s="33">
        <f t="shared" si="814"/>
        <v>0</v>
      </c>
      <c r="AG696" s="34">
        <f t="shared" si="815"/>
        <v>0</v>
      </c>
      <c r="AH696" s="47">
        <f t="shared" si="816"/>
        <v>0</v>
      </c>
      <c r="AI696" s="79"/>
      <c r="AJ696" s="79"/>
    </row>
    <row r="697" spans="1:36" ht="15.75" customHeight="1" thickTop="1" thickBot="1" x14ac:dyDescent="0.3">
      <c r="A697" s="110"/>
      <c r="B697" s="3" t="str">
        <f t="shared" si="803"/>
        <v>برجاء إدخال إسم الصنف</v>
      </c>
      <c r="C697" s="4">
        <f t="shared" si="804"/>
        <v>1</v>
      </c>
      <c r="D697" s="4">
        <f t="shared" si="805"/>
        <v>0</v>
      </c>
      <c r="E697" s="4">
        <f t="shared" si="806"/>
        <v>0</v>
      </c>
      <c r="F697" s="4">
        <f t="shared" si="807"/>
        <v>0</v>
      </c>
      <c r="G697" s="4">
        <f t="shared" si="808"/>
        <v>0</v>
      </c>
      <c r="H697" s="13">
        <f t="shared" si="800"/>
        <v>0</v>
      </c>
      <c r="I697" s="14">
        <f t="shared" si="801"/>
        <v>0</v>
      </c>
      <c r="J697" s="15"/>
      <c r="K697" s="16"/>
      <c r="L697" s="13"/>
      <c r="M697" s="14"/>
      <c r="N697" s="15"/>
      <c r="O697" s="16"/>
      <c r="P697" s="13"/>
      <c r="Q697" s="14"/>
      <c r="R697" s="15"/>
      <c r="S697" s="16"/>
      <c r="T697" s="13"/>
      <c r="U697" s="14"/>
      <c r="V697" s="15"/>
      <c r="W697" s="16"/>
      <c r="X697" s="17">
        <f t="shared" ref="X697:AA697" si="823">X648</f>
        <v>0</v>
      </c>
      <c r="Y697" s="18">
        <f t="shared" si="823"/>
        <v>0</v>
      </c>
      <c r="Z697" s="18">
        <f t="shared" si="823"/>
        <v>0</v>
      </c>
      <c r="AA697" s="18">
        <f t="shared" si="823"/>
        <v>0</v>
      </c>
      <c r="AB697" s="18">
        <f t="shared" si="810"/>
        <v>0</v>
      </c>
      <c r="AC697" s="18">
        <f t="shared" si="811"/>
        <v>0</v>
      </c>
      <c r="AD697" s="18">
        <f t="shared" si="812"/>
        <v>0</v>
      </c>
      <c r="AE697" s="18">
        <f t="shared" si="813"/>
        <v>0</v>
      </c>
      <c r="AF697" s="19">
        <f t="shared" si="814"/>
        <v>0</v>
      </c>
      <c r="AG697" s="20">
        <f t="shared" si="815"/>
        <v>0</v>
      </c>
      <c r="AH697" s="48">
        <f t="shared" si="816"/>
        <v>0</v>
      </c>
      <c r="AI697" s="79"/>
      <c r="AJ697" s="79"/>
    </row>
    <row r="698" spans="1:36" ht="15.75" customHeight="1" thickTop="1" thickBot="1" x14ac:dyDescent="0.3">
      <c r="A698" s="110"/>
      <c r="B698" s="44" t="str">
        <f t="shared" si="803"/>
        <v>برجاء إدخال إسم الصنف</v>
      </c>
      <c r="C698" s="26">
        <f t="shared" si="804"/>
        <v>1</v>
      </c>
      <c r="D698" s="26">
        <f t="shared" si="805"/>
        <v>0</v>
      </c>
      <c r="E698" s="26">
        <f t="shared" si="806"/>
        <v>0</v>
      </c>
      <c r="F698" s="26">
        <f t="shared" si="807"/>
        <v>0</v>
      </c>
      <c r="G698" s="26">
        <f t="shared" si="808"/>
        <v>0</v>
      </c>
      <c r="H698" s="27">
        <f t="shared" si="800"/>
        <v>0</v>
      </c>
      <c r="I698" s="28">
        <f t="shared" si="801"/>
        <v>0</v>
      </c>
      <c r="J698" s="29"/>
      <c r="K698" s="30"/>
      <c r="L698" s="27"/>
      <c r="M698" s="28"/>
      <c r="N698" s="29"/>
      <c r="O698" s="30"/>
      <c r="P698" s="27"/>
      <c r="Q698" s="28"/>
      <c r="R698" s="29"/>
      <c r="S698" s="30"/>
      <c r="T698" s="27"/>
      <c r="U698" s="28"/>
      <c r="V698" s="29"/>
      <c r="W698" s="30"/>
      <c r="X698" s="31">
        <f t="shared" ref="X698:AA698" si="824">X649</f>
        <v>0</v>
      </c>
      <c r="Y698" s="32">
        <f t="shared" si="824"/>
        <v>0</v>
      </c>
      <c r="Z698" s="32">
        <f t="shared" si="824"/>
        <v>0</v>
      </c>
      <c r="AA698" s="32">
        <f t="shared" si="824"/>
        <v>0</v>
      </c>
      <c r="AB698" s="32">
        <f t="shared" si="810"/>
        <v>0</v>
      </c>
      <c r="AC698" s="32">
        <f t="shared" si="811"/>
        <v>0</v>
      </c>
      <c r="AD698" s="32">
        <f t="shared" si="812"/>
        <v>0</v>
      </c>
      <c r="AE698" s="32">
        <f t="shared" si="813"/>
        <v>0</v>
      </c>
      <c r="AF698" s="33">
        <f t="shared" si="814"/>
        <v>0</v>
      </c>
      <c r="AG698" s="34">
        <f t="shared" si="815"/>
        <v>0</v>
      </c>
      <c r="AH698" s="47">
        <f t="shared" si="816"/>
        <v>0</v>
      </c>
      <c r="AI698" s="79"/>
      <c r="AJ698" s="79"/>
    </row>
    <row r="699" spans="1:36" ht="15.75" customHeight="1" thickTop="1" thickBot="1" x14ac:dyDescent="0.3">
      <c r="A699" s="110"/>
      <c r="B699" s="3" t="str">
        <f t="shared" si="803"/>
        <v>برجاء إدخال إسم الصنف</v>
      </c>
      <c r="C699" s="4">
        <f t="shared" si="804"/>
        <v>1</v>
      </c>
      <c r="D699" s="4">
        <f t="shared" si="805"/>
        <v>0</v>
      </c>
      <c r="E699" s="4">
        <f t="shared" si="806"/>
        <v>0</v>
      </c>
      <c r="F699" s="4">
        <f t="shared" si="807"/>
        <v>0</v>
      </c>
      <c r="G699" s="4">
        <f t="shared" si="808"/>
        <v>0</v>
      </c>
      <c r="H699" s="13">
        <f t="shared" si="800"/>
        <v>0</v>
      </c>
      <c r="I699" s="14">
        <f t="shared" si="801"/>
        <v>0</v>
      </c>
      <c r="J699" s="15"/>
      <c r="K699" s="16"/>
      <c r="L699" s="13"/>
      <c r="M699" s="14"/>
      <c r="N699" s="15"/>
      <c r="O699" s="16"/>
      <c r="P699" s="13"/>
      <c r="Q699" s="14"/>
      <c r="R699" s="15"/>
      <c r="S699" s="16"/>
      <c r="T699" s="13"/>
      <c r="U699" s="14"/>
      <c r="V699" s="15"/>
      <c r="W699" s="16"/>
      <c r="X699" s="17">
        <f t="shared" ref="X699:AA699" si="825">X650</f>
        <v>0</v>
      </c>
      <c r="Y699" s="18">
        <f t="shared" si="825"/>
        <v>0</v>
      </c>
      <c r="Z699" s="18">
        <f t="shared" si="825"/>
        <v>0</v>
      </c>
      <c r="AA699" s="18">
        <f t="shared" si="825"/>
        <v>0</v>
      </c>
      <c r="AB699" s="18">
        <f t="shared" si="810"/>
        <v>0</v>
      </c>
      <c r="AC699" s="18">
        <f t="shared" si="811"/>
        <v>0</v>
      </c>
      <c r="AD699" s="18">
        <f t="shared" si="812"/>
        <v>0</v>
      </c>
      <c r="AE699" s="18">
        <f t="shared" si="813"/>
        <v>0</v>
      </c>
      <c r="AF699" s="19">
        <f t="shared" si="814"/>
        <v>0</v>
      </c>
      <c r="AG699" s="20">
        <f t="shared" si="815"/>
        <v>0</v>
      </c>
      <c r="AH699" s="48">
        <f t="shared" si="816"/>
        <v>0</v>
      </c>
      <c r="AI699" s="79"/>
      <c r="AJ699" s="79"/>
    </row>
    <row r="700" spans="1:36" ht="15.75" customHeight="1" thickTop="1" thickBot="1" x14ac:dyDescent="0.3">
      <c r="A700" s="110"/>
      <c r="B700" s="44" t="str">
        <f t="shared" si="803"/>
        <v>برجاء إدخال إسم الصنف</v>
      </c>
      <c r="C700" s="26">
        <f t="shared" si="804"/>
        <v>1</v>
      </c>
      <c r="D700" s="26">
        <f t="shared" si="805"/>
        <v>0</v>
      </c>
      <c r="E700" s="26">
        <f t="shared" si="806"/>
        <v>0</v>
      </c>
      <c r="F700" s="26">
        <f t="shared" si="807"/>
        <v>0</v>
      </c>
      <c r="G700" s="26">
        <f t="shared" si="808"/>
        <v>0</v>
      </c>
      <c r="H700" s="27">
        <f t="shared" si="800"/>
        <v>0</v>
      </c>
      <c r="I700" s="28">
        <f t="shared" si="801"/>
        <v>0</v>
      </c>
      <c r="J700" s="29"/>
      <c r="K700" s="30"/>
      <c r="L700" s="27"/>
      <c r="M700" s="28"/>
      <c r="N700" s="29"/>
      <c r="O700" s="30"/>
      <c r="P700" s="27"/>
      <c r="Q700" s="28"/>
      <c r="R700" s="29"/>
      <c r="S700" s="30"/>
      <c r="T700" s="27"/>
      <c r="U700" s="28"/>
      <c r="V700" s="29"/>
      <c r="W700" s="30"/>
      <c r="X700" s="31">
        <f t="shared" ref="X700:AA700" si="826">X651</f>
        <v>0</v>
      </c>
      <c r="Y700" s="32">
        <f t="shared" si="826"/>
        <v>0</v>
      </c>
      <c r="Z700" s="32">
        <f t="shared" si="826"/>
        <v>0</v>
      </c>
      <c r="AA700" s="32">
        <f t="shared" si="826"/>
        <v>0</v>
      </c>
      <c r="AB700" s="32">
        <f t="shared" si="810"/>
        <v>0</v>
      </c>
      <c r="AC700" s="32">
        <f t="shared" si="811"/>
        <v>0</v>
      </c>
      <c r="AD700" s="32">
        <f t="shared" si="812"/>
        <v>0</v>
      </c>
      <c r="AE700" s="32">
        <f t="shared" si="813"/>
        <v>0</v>
      </c>
      <c r="AF700" s="33">
        <f t="shared" si="814"/>
        <v>0</v>
      </c>
      <c r="AG700" s="34">
        <f t="shared" si="815"/>
        <v>0</v>
      </c>
      <c r="AH700" s="47">
        <f t="shared" si="816"/>
        <v>0</v>
      </c>
      <c r="AI700" s="79"/>
      <c r="AJ700" s="79"/>
    </row>
    <row r="701" spans="1:36" ht="15.75" customHeight="1" thickTop="1" thickBot="1" x14ac:dyDescent="0.3">
      <c r="A701" s="110"/>
      <c r="B701" s="3" t="str">
        <f t="shared" si="803"/>
        <v>برجاء إدخال إسم الصنف</v>
      </c>
      <c r="C701" s="4">
        <f t="shared" si="804"/>
        <v>1</v>
      </c>
      <c r="D701" s="4">
        <f t="shared" si="805"/>
        <v>0</v>
      </c>
      <c r="E701" s="4">
        <f t="shared" si="806"/>
        <v>0</v>
      </c>
      <c r="F701" s="4">
        <f t="shared" si="807"/>
        <v>0</v>
      </c>
      <c r="G701" s="4">
        <f t="shared" si="808"/>
        <v>0</v>
      </c>
      <c r="H701" s="13">
        <f t="shared" si="800"/>
        <v>0</v>
      </c>
      <c r="I701" s="14">
        <f t="shared" si="801"/>
        <v>0</v>
      </c>
      <c r="J701" s="15"/>
      <c r="K701" s="16"/>
      <c r="L701" s="13"/>
      <c r="M701" s="14"/>
      <c r="N701" s="15"/>
      <c r="O701" s="16"/>
      <c r="P701" s="13"/>
      <c r="Q701" s="14"/>
      <c r="R701" s="15"/>
      <c r="S701" s="16"/>
      <c r="T701" s="13"/>
      <c r="U701" s="14"/>
      <c r="V701" s="15"/>
      <c r="W701" s="16"/>
      <c r="X701" s="17">
        <f t="shared" ref="X701:AA701" si="827">X652</f>
        <v>0</v>
      </c>
      <c r="Y701" s="18">
        <f t="shared" si="827"/>
        <v>0</v>
      </c>
      <c r="Z701" s="18">
        <f t="shared" si="827"/>
        <v>0</v>
      </c>
      <c r="AA701" s="18">
        <f t="shared" si="827"/>
        <v>0</v>
      </c>
      <c r="AB701" s="18">
        <f t="shared" si="810"/>
        <v>0</v>
      </c>
      <c r="AC701" s="18">
        <f t="shared" si="811"/>
        <v>0</v>
      </c>
      <c r="AD701" s="18">
        <f t="shared" si="812"/>
        <v>0</v>
      </c>
      <c r="AE701" s="18">
        <f t="shared" si="813"/>
        <v>0</v>
      </c>
      <c r="AF701" s="19">
        <f t="shared" si="814"/>
        <v>0</v>
      </c>
      <c r="AG701" s="20">
        <f t="shared" si="815"/>
        <v>0</v>
      </c>
      <c r="AH701" s="48">
        <f t="shared" si="816"/>
        <v>0</v>
      </c>
      <c r="AI701" s="79"/>
      <c r="AJ701" s="79"/>
    </row>
    <row r="702" spans="1:36" ht="15.75" customHeight="1" thickTop="1" thickBot="1" x14ac:dyDescent="0.3">
      <c r="A702" s="110"/>
      <c r="B702" s="44" t="str">
        <f t="shared" si="803"/>
        <v>برجاء إدخال إسم الصنف</v>
      </c>
      <c r="C702" s="26">
        <f t="shared" si="804"/>
        <v>1</v>
      </c>
      <c r="D702" s="26">
        <f t="shared" si="805"/>
        <v>0</v>
      </c>
      <c r="E702" s="26">
        <f t="shared" si="806"/>
        <v>0</v>
      </c>
      <c r="F702" s="26">
        <f t="shared" si="807"/>
        <v>0</v>
      </c>
      <c r="G702" s="26">
        <f t="shared" si="808"/>
        <v>0</v>
      </c>
      <c r="H702" s="27">
        <f t="shared" si="800"/>
        <v>0</v>
      </c>
      <c r="I702" s="28">
        <f t="shared" si="801"/>
        <v>0</v>
      </c>
      <c r="J702" s="29"/>
      <c r="K702" s="30"/>
      <c r="L702" s="27"/>
      <c r="M702" s="28"/>
      <c r="N702" s="29"/>
      <c r="O702" s="30"/>
      <c r="P702" s="27"/>
      <c r="Q702" s="28"/>
      <c r="R702" s="29"/>
      <c r="S702" s="30"/>
      <c r="T702" s="27"/>
      <c r="U702" s="28"/>
      <c r="V702" s="29"/>
      <c r="W702" s="30"/>
      <c r="X702" s="31">
        <f t="shared" ref="X702:AA702" si="828">X653</f>
        <v>0</v>
      </c>
      <c r="Y702" s="32">
        <f t="shared" si="828"/>
        <v>0</v>
      </c>
      <c r="Z702" s="32">
        <f t="shared" si="828"/>
        <v>0</v>
      </c>
      <c r="AA702" s="32">
        <f t="shared" si="828"/>
        <v>0</v>
      </c>
      <c r="AB702" s="32">
        <f t="shared" si="810"/>
        <v>0</v>
      </c>
      <c r="AC702" s="32">
        <f t="shared" si="811"/>
        <v>0</v>
      </c>
      <c r="AD702" s="32">
        <f t="shared" si="812"/>
        <v>0</v>
      </c>
      <c r="AE702" s="32">
        <f t="shared" si="813"/>
        <v>0</v>
      </c>
      <c r="AF702" s="33">
        <f t="shared" si="814"/>
        <v>0</v>
      </c>
      <c r="AG702" s="34">
        <f t="shared" si="815"/>
        <v>0</v>
      </c>
      <c r="AH702" s="47">
        <f t="shared" si="816"/>
        <v>0</v>
      </c>
      <c r="AI702" s="79"/>
      <c r="AJ702" s="79"/>
    </row>
    <row r="703" spans="1:36" ht="15.75" customHeight="1" thickTop="1" thickBot="1" x14ac:dyDescent="0.3">
      <c r="A703" s="110"/>
      <c r="B703" s="3" t="str">
        <f t="shared" si="803"/>
        <v>برجاء إدخال إسم الصنف</v>
      </c>
      <c r="C703" s="4">
        <f t="shared" si="804"/>
        <v>1</v>
      </c>
      <c r="D703" s="4">
        <f t="shared" si="805"/>
        <v>0</v>
      </c>
      <c r="E703" s="4">
        <f t="shared" si="806"/>
        <v>0</v>
      </c>
      <c r="F703" s="4">
        <f t="shared" si="807"/>
        <v>0</v>
      </c>
      <c r="G703" s="4">
        <f t="shared" si="808"/>
        <v>0</v>
      </c>
      <c r="H703" s="13">
        <f t="shared" si="800"/>
        <v>0</v>
      </c>
      <c r="I703" s="14">
        <f t="shared" si="801"/>
        <v>0</v>
      </c>
      <c r="J703" s="15"/>
      <c r="K703" s="16"/>
      <c r="L703" s="13"/>
      <c r="M703" s="14"/>
      <c r="N703" s="15"/>
      <c r="O703" s="16"/>
      <c r="P703" s="13"/>
      <c r="Q703" s="14"/>
      <c r="R703" s="15"/>
      <c r="S703" s="16"/>
      <c r="T703" s="13"/>
      <c r="U703" s="14"/>
      <c r="V703" s="15"/>
      <c r="W703" s="16"/>
      <c r="X703" s="17">
        <f t="shared" ref="X703:AA703" si="829">X654</f>
        <v>0</v>
      </c>
      <c r="Y703" s="18">
        <f t="shared" si="829"/>
        <v>0</v>
      </c>
      <c r="Z703" s="18">
        <f t="shared" si="829"/>
        <v>0</v>
      </c>
      <c r="AA703" s="18">
        <f t="shared" si="829"/>
        <v>0</v>
      </c>
      <c r="AB703" s="18">
        <f t="shared" si="810"/>
        <v>0</v>
      </c>
      <c r="AC703" s="18">
        <f t="shared" si="811"/>
        <v>0</v>
      </c>
      <c r="AD703" s="18">
        <f t="shared" si="812"/>
        <v>0</v>
      </c>
      <c r="AE703" s="18">
        <f t="shared" si="813"/>
        <v>0</v>
      </c>
      <c r="AF703" s="19">
        <f t="shared" si="814"/>
        <v>0</v>
      </c>
      <c r="AG703" s="20">
        <f t="shared" si="815"/>
        <v>0</v>
      </c>
      <c r="AH703" s="48">
        <f t="shared" si="816"/>
        <v>0</v>
      </c>
      <c r="AI703" s="80" t="s">
        <v>32</v>
      </c>
      <c r="AJ703" s="80"/>
    </row>
    <row r="704" spans="1:36" ht="15.75" customHeight="1" thickTop="1" thickBot="1" x14ac:dyDescent="0.3">
      <c r="A704" s="110"/>
      <c r="B704" s="44" t="str">
        <f t="shared" si="803"/>
        <v>برجاء إدخال إسم الصنف</v>
      </c>
      <c r="C704" s="26">
        <f t="shared" si="804"/>
        <v>1</v>
      </c>
      <c r="D704" s="26">
        <f t="shared" si="805"/>
        <v>0</v>
      </c>
      <c r="E704" s="26">
        <f t="shared" si="806"/>
        <v>0</v>
      </c>
      <c r="F704" s="26">
        <f t="shared" si="807"/>
        <v>0</v>
      </c>
      <c r="G704" s="26">
        <f t="shared" si="808"/>
        <v>0</v>
      </c>
      <c r="H704" s="27">
        <f t="shared" si="800"/>
        <v>0</v>
      </c>
      <c r="I704" s="28">
        <f t="shared" si="801"/>
        <v>0</v>
      </c>
      <c r="J704" s="29"/>
      <c r="K704" s="30"/>
      <c r="L704" s="27"/>
      <c r="M704" s="28"/>
      <c r="N704" s="29"/>
      <c r="O704" s="30"/>
      <c r="P704" s="27"/>
      <c r="Q704" s="28"/>
      <c r="R704" s="29"/>
      <c r="S704" s="30"/>
      <c r="T704" s="27"/>
      <c r="U704" s="28"/>
      <c r="V704" s="29"/>
      <c r="W704" s="30"/>
      <c r="X704" s="31">
        <f t="shared" ref="X704:AA704" si="830">X655</f>
        <v>0</v>
      </c>
      <c r="Y704" s="32">
        <f t="shared" si="830"/>
        <v>0</v>
      </c>
      <c r="Z704" s="32">
        <f t="shared" si="830"/>
        <v>0</v>
      </c>
      <c r="AA704" s="32">
        <f t="shared" si="830"/>
        <v>0</v>
      </c>
      <c r="AB704" s="32">
        <f t="shared" si="810"/>
        <v>0</v>
      </c>
      <c r="AC704" s="32">
        <f t="shared" si="811"/>
        <v>0</v>
      </c>
      <c r="AD704" s="32">
        <f t="shared" si="812"/>
        <v>0</v>
      </c>
      <c r="AE704" s="32">
        <f t="shared" si="813"/>
        <v>0</v>
      </c>
      <c r="AF704" s="33">
        <f t="shared" si="814"/>
        <v>0</v>
      </c>
      <c r="AG704" s="34">
        <f t="shared" si="815"/>
        <v>0</v>
      </c>
      <c r="AH704" s="47">
        <f t="shared" si="816"/>
        <v>0</v>
      </c>
      <c r="AI704" s="80"/>
      <c r="AJ704" s="80"/>
    </row>
    <row r="705" spans="1:36" ht="15.75" customHeight="1" thickTop="1" thickBot="1" x14ac:dyDescent="0.3">
      <c r="A705" s="110"/>
      <c r="B705" s="3" t="str">
        <f t="shared" si="803"/>
        <v>برجاء إدخال إسم الصنف</v>
      </c>
      <c r="C705" s="4">
        <f t="shared" si="804"/>
        <v>1</v>
      </c>
      <c r="D705" s="4">
        <f t="shared" si="805"/>
        <v>0</v>
      </c>
      <c r="E705" s="4">
        <f t="shared" si="806"/>
        <v>0</v>
      </c>
      <c r="F705" s="4">
        <f t="shared" si="807"/>
        <v>0</v>
      </c>
      <c r="G705" s="4">
        <f t="shared" si="808"/>
        <v>0</v>
      </c>
      <c r="H705" s="13">
        <f t="shared" si="800"/>
        <v>0</v>
      </c>
      <c r="I705" s="14">
        <f t="shared" si="801"/>
        <v>0</v>
      </c>
      <c r="J705" s="15"/>
      <c r="K705" s="16"/>
      <c r="L705" s="13"/>
      <c r="M705" s="14"/>
      <c r="N705" s="15"/>
      <c r="O705" s="16"/>
      <c r="P705" s="13"/>
      <c r="Q705" s="14"/>
      <c r="R705" s="15"/>
      <c r="S705" s="16"/>
      <c r="T705" s="13"/>
      <c r="U705" s="14"/>
      <c r="V705" s="15"/>
      <c r="W705" s="16"/>
      <c r="X705" s="17">
        <f t="shared" ref="X705:AA705" si="831">X656</f>
        <v>0</v>
      </c>
      <c r="Y705" s="18">
        <f t="shared" si="831"/>
        <v>0</v>
      </c>
      <c r="Z705" s="18">
        <f t="shared" si="831"/>
        <v>0</v>
      </c>
      <c r="AA705" s="18">
        <f t="shared" si="831"/>
        <v>0</v>
      </c>
      <c r="AB705" s="18">
        <f t="shared" si="810"/>
        <v>0</v>
      </c>
      <c r="AC705" s="18">
        <f t="shared" si="811"/>
        <v>0</v>
      </c>
      <c r="AD705" s="18">
        <f t="shared" si="812"/>
        <v>0</v>
      </c>
      <c r="AE705" s="18">
        <f t="shared" si="813"/>
        <v>0</v>
      </c>
      <c r="AF705" s="19">
        <f t="shared" si="814"/>
        <v>0</v>
      </c>
      <c r="AG705" s="20">
        <f t="shared" si="815"/>
        <v>0</v>
      </c>
      <c r="AH705" s="48">
        <f t="shared" si="816"/>
        <v>0</v>
      </c>
      <c r="AI705" s="80"/>
      <c r="AJ705" s="80"/>
    </row>
    <row r="706" spans="1:36" ht="15.75" customHeight="1" thickTop="1" thickBot="1" x14ac:dyDescent="0.3">
      <c r="A706" s="110"/>
      <c r="B706" s="44" t="str">
        <f t="shared" si="803"/>
        <v>برجاء إدخال إسم الصنف</v>
      </c>
      <c r="C706" s="26">
        <f t="shared" si="804"/>
        <v>1</v>
      </c>
      <c r="D706" s="26">
        <f t="shared" si="805"/>
        <v>0</v>
      </c>
      <c r="E706" s="26">
        <f t="shared" si="806"/>
        <v>0</v>
      </c>
      <c r="F706" s="26">
        <f t="shared" si="807"/>
        <v>0</v>
      </c>
      <c r="G706" s="26">
        <f t="shared" si="808"/>
        <v>0</v>
      </c>
      <c r="H706" s="27">
        <f t="shared" si="800"/>
        <v>0</v>
      </c>
      <c r="I706" s="28">
        <f t="shared" si="801"/>
        <v>0</v>
      </c>
      <c r="J706" s="29"/>
      <c r="K706" s="30"/>
      <c r="L706" s="27"/>
      <c r="M706" s="28"/>
      <c r="N706" s="29"/>
      <c r="O706" s="30"/>
      <c r="P706" s="27"/>
      <c r="Q706" s="28"/>
      <c r="R706" s="29"/>
      <c r="S706" s="30"/>
      <c r="T706" s="27"/>
      <c r="U706" s="28"/>
      <c r="V706" s="29"/>
      <c r="W706" s="30"/>
      <c r="X706" s="31">
        <f t="shared" ref="X706:AA706" si="832">X657</f>
        <v>0</v>
      </c>
      <c r="Y706" s="32">
        <f t="shared" si="832"/>
        <v>0</v>
      </c>
      <c r="Z706" s="32">
        <f t="shared" si="832"/>
        <v>0</v>
      </c>
      <c r="AA706" s="32">
        <f t="shared" si="832"/>
        <v>0</v>
      </c>
      <c r="AB706" s="32">
        <f t="shared" si="810"/>
        <v>0</v>
      </c>
      <c r="AC706" s="32">
        <f t="shared" si="811"/>
        <v>0</v>
      </c>
      <c r="AD706" s="32">
        <f t="shared" si="812"/>
        <v>0</v>
      </c>
      <c r="AE706" s="32">
        <f t="shared" si="813"/>
        <v>0</v>
      </c>
      <c r="AF706" s="33">
        <f t="shared" si="814"/>
        <v>0</v>
      </c>
      <c r="AG706" s="34">
        <f t="shared" si="815"/>
        <v>0</v>
      </c>
      <c r="AH706" s="47">
        <f t="shared" si="816"/>
        <v>0</v>
      </c>
      <c r="AI706" s="80"/>
      <c r="AJ706" s="80"/>
    </row>
    <row r="707" spans="1:36" ht="15.75" customHeight="1" thickTop="1" thickBot="1" x14ac:dyDescent="0.3">
      <c r="A707" s="110"/>
      <c r="B707" s="3" t="str">
        <f t="shared" si="803"/>
        <v>برجاء إدخال إسم الصنف</v>
      </c>
      <c r="C707" s="4">
        <f t="shared" si="804"/>
        <v>1</v>
      </c>
      <c r="D707" s="4">
        <f t="shared" si="805"/>
        <v>0</v>
      </c>
      <c r="E707" s="4">
        <f t="shared" si="806"/>
        <v>0</v>
      </c>
      <c r="F707" s="4">
        <f t="shared" si="807"/>
        <v>0</v>
      </c>
      <c r="G707" s="4">
        <f t="shared" si="808"/>
        <v>0</v>
      </c>
      <c r="H707" s="13">
        <f t="shared" si="800"/>
        <v>0</v>
      </c>
      <c r="I707" s="14">
        <f t="shared" si="801"/>
        <v>0</v>
      </c>
      <c r="J707" s="15"/>
      <c r="K707" s="16"/>
      <c r="L707" s="13"/>
      <c r="M707" s="14"/>
      <c r="N707" s="15"/>
      <c r="O707" s="16"/>
      <c r="P707" s="13"/>
      <c r="Q707" s="14"/>
      <c r="R707" s="15"/>
      <c r="S707" s="16"/>
      <c r="T707" s="13"/>
      <c r="U707" s="14"/>
      <c r="V707" s="15"/>
      <c r="W707" s="16"/>
      <c r="X707" s="17">
        <f t="shared" ref="X707:AA707" si="833">X658</f>
        <v>0</v>
      </c>
      <c r="Y707" s="18">
        <f t="shared" si="833"/>
        <v>0</v>
      </c>
      <c r="Z707" s="18">
        <f t="shared" si="833"/>
        <v>0</v>
      </c>
      <c r="AA707" s="18">
        <f t="shared" si="833"/>
        <v>0</v>
      </c>
      <c r="AB707" s="18">
        <f t="shared" si="810"/>
        <v>0</v>
      </c>
      <c r="AC707" s="18">
        <f t="shared" si="811"/>
        <v>0</v>
      </c>
      <c r="AD707" s="18">
        <f t="shared" si="812"/>
        <v>0</v>
      </c>
      <c r="AE707" s="18">
        <f t="shared" si="813"/>
        <v>0</v>
      </c>
      <c r="AF707" s="19">
        <f t="shared" si="814"/>
        <v>0</v>
      </c>
      <c r="AG707" s="20">
        <f t="shared" si="815"/>
        <v>0</v>
      </c>
      <c r="AH707" s="48">
        <f t="shared" si="816"/>
        <v>0</v>
      </c>
      <c r="AI707" s="80"/>
      <c r="AJ707" s="80"/>
    </row>
    <row r="708" spans="1:36" ht="15.75" customHeight="1" thickTop="1" thickBot="1" x14ac:dyDescent="0.3">
      <c r="A708" s="110"/>
      <c r="B708" s="44" t="str">
        <f t="shared" si="803"/>
        <v>برجاء إدخال إسم الصنف</v>
      </c>
      <c r="C708" s="26">
        <f t="shared" si="804"/>
        <v>1</v>
      </c>
      <c r="D708" s="26">
        <f t="shared" si="805"/>
        <v>0</v>
      </c>
      <c r="E708" s="26">
        <f t="shared" si="806"/>
        <v>0</v>
      </c>
      <c r="F708" s="26">
        <f t="shared" si="807"/>
        <v>0</v>
      </c>
      <c r="G708" s="26">
        <f t="shared" si="808"/>
        <v>0</v>
      </c>
      <c r="H708" s="27">
        <f t="shared" si="800"/>
        <v>0</v>
      </c>
      <c r="I708" s="28">
        <f t="shared" si="801"/>
        <v>0</v>
      </c>
      <c r="J708" s="29"/>
      <c r="K708" s="30"/>
      <c r="L708" s="27"/>
      <c r="M708" s="28"/>
      <c r="N708" s="29"/>
      <c r="O708" s="30"/>
      <c r="P708" s="27"/>
      <c r="Q708" s="28"/>
      <c r="R708" s="29"/>
      <c r="S708" s="30"/>
      <c r="T708" s="27"/>
      <c r="U708" s="28"/>
      <c r="V708" s="29"/>
      <c r="W708" s="30"/>
      <c r="X708" s="31">
        <f t="shared" ref="X708:AA708" si="834">X659</f>
        <v>0</v>
      </c>
      <c r="Y708" s="32">
        <f t="shared" si="834"/>
        <v>0</v>
      </c>
      <c r="Z708" s="32">
        <f t="shared" si="834"/>
        <v>0</v>
      </c>
      <c r="AA708" s="32">
        <f t="shared" si="834"/>
        <v>0</v>
      </c>
      <c r="AB708" s="32">
        <f t="shared" si="810"/>
        <v>0</v>
      </c>
      <c r="AC708" s="32">
        <f t="shared" si="811"/>
        <v>0</v>
      </c>
      <c r="AD708" s="32">
        <f t="shared" si="812"/>
        <v>0</v>
      </c>
      <c r="AE708" s="32">
        <f t="shared" si="813"/>
        <v>0</v>
      </c>
      <c r="AF708" s="33">
        <f t="shared" si="814"/>
        <v>0</v>
      </c>
      <c r="AG708" s="34">
        <f t="shared" si="815"/>
        <v>0</v>
      </c>
      <c r="AH708" s="47">
        <f t="shared" si="816"/>
        <v>0</v>
      </c>
      <c r="AI708" s="80"/>
      <c r="AJ708" s="80"/>
    </row>
    <row r="709" spans="1:36" ht="15.75" customHeight="1" thickTop="1" thickBot="1" x14ac:dyDescent="0.3">
      <c r="A709" s="110"/>
      <c r="B709" s="3" t="str">
        <f t="shared" si="803"/>
        <v>برجاء إدخال إسم الصنف</v>
      </c>
      <c r="C709" s="4">
        <f t="shared" si="804"/>
        <v>1</v>
      </c>
      <c r="D709" s="4">
        <f t="shared" si="805"/>
        <v>0</v>
      </c>
      <c r="E709" s="4">
        <f t="shared" si="806"/>
        <v>0</v>
      </c>
      <c r="F709" s="4">
        <f t="shared" si="807"/>
        <v>0</v>
      </c>
      <c r="G709" s="4">
        <f t="shared" si="808"/>
        <v>0</v>
      </c>
      <c r="H709" s="13">
        <f t="shared" si="800"/>
        <v>0</v>
      </c>
      <c r="I709" s="14">
        <f t="shared" si="801"/>
        <v>0</v>
      </c>
      <c r="J709" s="15"/>
      <c r="K709" s="16"/>
      <c r="L709" s="13"/>
      <c r="M709" s="14"/>
      <c r="N709" s="15"/>
      <c r="O709" s="16"/>
      <c r="P709" s="13"/>
      <c r="Q709" s="14"/>
      <c r="R709" s="15"/>
      <c r="S709" s="16"/>
      <c r="T709" s="13"/>
      <c r="U709" s="14"/>
      <c r="V709" s="15"/>
      <c r="W709" s="16"/>
      <c r="X709" s="17">
        <f t="shared" ref="X709:AA709" si="835">X660</f>
        <v>0</v>
      </c>
      <c r="Y709" s="18">
        <f t="shared" si="835"/>
        <v>0</v>
      </c>
      <c r="Z709" s="18">
        <f t="shared" si="835"/>
        <v>0</v>
      </c>
      <c r="AA709" s="18">
        <f t="shared" si="835"/>
        <v>0</v>
      </c>
      <c r="AB709" s="18">
        <f t="shared" si="810"/>
        <v>0</v>
      </c>
      <c r="AC709" s="18">
        <f t="shared" si="811"/>
        <v>0</v>
      </c>
      <c r="AD709" s="18">
        <f t="shared" si="812"/>
        <v>0</v>
      </c>
      <c r="AE709" s="18">
        <f t="shared" si="813"/>
        <v>0</v>
      </c>
      <c r="AF709" s="19">
        <f t="shared" si="814"/>
        <v>0</v>
      </c>
      <c r="AG709" s="20">
        <f t="shared" si="815"/>
        <v>0</v>
      </c>
      <c r="AH709" s="48">
        <f t="shared" si="816"/>
        <v>0</v>
      </c>
      <c r="AI709" s="80"/>
      <c r="AJ709" s="80"/>
    </row>
    <row r="710" spans="1:36" ht="15.75" customHeight="1" thickTop="1" thickBot="1" x14ac:dyDescent="0.3">
      <c r="A710" s="110"/>
      <c r="B710" s="44" t="str">
        <f t="shared" si="803"/>
        <v>برجاء إدخال إسم الصنف</v>
      </c>
      <c r="C710" s="26">
        <f t="shared" si="804"/>
        <v>1</v>
      </c>
      <c r="D710" s="26">
        <f t="shared" si="805"/>
        <v>0</v>
      </c>
      <c r="E710" s="26">
        <f t="shared" si="806"/>
        <v>0</v>
      </c>
      <c r="F710" s="26">
        <f t="shared" si="807"/>
        <v>0</v>
      </c>
      <c r="G710" s="26">
        <f t="shared" si="808"/>
        <v>0</v>
      </c>
      <c r="H710" s="27">
        <f t="shared" si="800"/>
        <v>0</v>
      </c>
      <c r="I710" s="28">
        <f t="shared" si="801"/>
        <v>0</v>
      </c>
      <c r="J710" s="29"/>
      <c r="K710" s="30"/>
      <c r="L710" s="27"/>
      <c r="M710" s="28"/>
      <c r="N710" s="29"/>
      <c r="O710" s="30"/>
      <c r="P710" s="27"/>
      <c r="Q710" s="28"/>
      <c r="R710" s="29"/>
      <c r="S710" s="30"/>
      <c r="T710" s="27"/>
      <c r="U710" s="28"/>
      <c r="V710" s="29"/>
      <c r="W710" s="30"/>
      <c r="X710" s="31">
        <f t="shared" ref="X710:AA710" si="836">X661</f>
        <v>0</v>
      </c>
      <c r="Y710" s="32">
        <f t="shared" si="836"/>
        <v>0</v>
      </c>
      <c r="Z710" s="32">
        <f t="shared" si="836"/>
        <v>0</v>
      </c>
      <c r="AA710" s="32">
        <f t="shared" si="836"/>
        <v>0</v>
      </c>
      <c r="AB710" s="32">
        <f t="shared" si="810"/>
        <v>0</v>
      </c>
      <c r="AC710" s="32">
        <f t="shared" si="811"/>
        <v>0</v>
      </c>
      <c r="AD710" s="32">
        <f t="shared" si="812"/>
        <v>0</v>
      </c>
      <c r="AE710" s="32">
        <f t="shared" si="813"/>
        <v>0</v>
      </c>
      <c r="AF710" s="33">
        <f t="shared" si="814"/>
        <v>0</v>
      </c>
      <c r="AG710" s="34">
        <f t="shared" si="815"/>
        <v>0</v>
      </c>
      <c r="AH710" s="47">
        <f t="shared" si="816"/>
        <v>0</v>
      </c>
      <c r="AI710" s="80"/>
      <c r="AJ710" s="80"/>
    </row>
    <row r="711" spans="1:36" ht="15.75" customHeight="1" thickTop="1" thickBot="1" x14ac:dyDescent="0.3">
      <c r="A711" s="110"/>
      <c r="B711" s="3" t="str">
        <f t="shared" si="803"/>
        <v>برجاء إدخال إسم الصنف</v>
      </c>
      <c r="C711" s="4">
        <f t="shared" si="804"/>
        <v>1</v>
      </c>
      <c r="D711" s="4">
        <f t="shared" si="805"/>
        <v>0</v>
      </c>
      <c r="E711" s="4">
        <f t="shared" si="806"/>
        <v>0</v>
      </c>
      <c r="F711" s="4">
        <f t="shared" si="807"/>
        <v>0</v>
      </c>
      <c r="G711" s="4">
        <f t="shared" si="808"/>
        <v>0</v>
      </c>
      <c r="H711" s="13">
        <f t="shared" si="800"/>
        <v>0</v>
      </c>
      <c r="I711" s="14">
        <f t="shared" si="801"/>
        <v>0</v>
      </c>
      <c r="J711" s="15"/>
      <c r="K711" s="16"/>
      <c r="L711" s="13"/>
      <c r="M711" s="14"/>
      <c r="N711" s="15"/>
      <c r="O711" s="16"/>
      <c r="P711" s="13"/>
      <c r="Q711" s="14"/>
      <c r="R711" s="15"/>
      <c r="S711" s="16"/>
      <c r="T711" s="13"/>
      <c r="U711" s="14"/>
      <c r="V711" s="15"/>
      <c r="W711" s="16"/>
      <c r="X711" s="17">
        <f t="shared" ref="X711:AA711" si="837">X662</f>
        <v>0</v>
      </c>
      <c r="Y711" s="18">
        <f t="shared" si="837"/>
        <v>0</v>
      </c>
      <c r="Z711" s="18">
        <f t="shared" si="837"/>
        <v>0</v>
      </c>
      <c r="AA711" s="18">
        <f t="shared" si="837"/>
        <v>0</v>
      </c>
      <c r="AB711" s="18">
        <f t="shared" si="810"/>
        <v>0</v>
      </c>
      <c r="AC711" s="18">
        <f t="shared" si="811"/>
        <v>0</v>
      </c>
      <c r="AD711" s="18">
        <f t="shared" si="812"/>
        <v>0</v>
      </c>
      <c r="AE711" s="18">
        <f t="shared" si="813"/>
        <v>0</v>
      </c>
      <c r="AF711" s="19">
        <f t="shared" si="814"/>
        <v>0</v>
      </c>
      <c r="AG711" s="20">
        <f t="shared" si="815"/>
        <v>0</v>
      </c>
      <c r="AH711" s="48">
        <f t="shared" si="816"/>
        <v>0</v>
      </c>
      <c r="AI711" s="80">
        <f>AB734</f>
        <v>0</v>
      </c>
      <c r="AJ711" s="80"/>
    </row>
    <row r="712" spans="1:36" ht="15.75" customHeight="1" thickTop="1" thickBot="1" x14ac:dyDescent="0.3">
      <c r="A712" s="110"/>
      <c r="B712" s="44" t="str">
        <f t="shared" si="803"/>
        <v>برجاء إدخال إسم الصنف</v>
      </c>
      <c r="C712" s="26">
        <f t="shared" si="804"/>
        <v>1</v>
      </c>
      <c r="D712" s="26">
        <f t="shared" si="805"/>
        <v>0</v>
      </c>
      <c r="E712" s="26">
        <f t="shared" si="806"/>
        <v>0</v>
      </c>
      <c r="F712" s="26">
        <f t="shared" si="807"/>
        <v>0</v>
      </c>
      <c r="G712" s="26">
        <f t="shared" si="808"/>
        <v>0</v>
      </c>
      <c r="H712" s="27">
        <f t="shared" si="800"/>
        <v>0</v>
      </c>
      <c r="I712" s="28">
        <f t="shared" si="801"/>
        <v>0</v>
      </c>
      <c r="J712" s="29"/>
      <c r="K712" s="30"/>
      <c r="L712" s="27"/>
      <c r="M712" s="28"/>
      <c r="N712" s="29"/>
      <c r="O712" s="30"/>
      <c r="P712" s="27"/>
      <c r="Q712" s="28"/>
      <c r="R712" s="29"/>
      <c r="S712" s="30"/>
      <c r="T712" s="27"/>
      <c r="U712" s="28"/>
      <c r="V712" s="29"/>
      <c r="W712" s="30"/>
      <c r="X712" s="31">
        <f t="shared" ref="X712:AA712" si="838">X663</f>
        <v>0</v>
      </c>
      <c r="Y712" s="32">
        <f t="shared" si="838"/>
        <v>0</v>
      </c>
      <c r="Z712" s="32">
        <f t="shared" si="838"/>
        <v>0</v>
      </c>
      <c r="AA712" s="32">
        <f t="shared" si="838"/>
        <v>0</v>
      </c>
      <c r="AB712" s="32">
        <f t="shared" si="810"/>
        <v>0</v>
      </c>
      <c r="AC712" s="32">
        <f t="shared" si="811"/>
        <v>0</v>
      </c>
      <c r="AD712" s="32">
        <f t="shared" si="812"/>
        <v>0</v>
      </c>
      <c r="AE712" s="32">
        <f t="shared" si="813"/>
        <v>0</v>
      </c>
      <c r="AF712" s="33">
        <f t="shared" si="814"/>
        <v>0</v>
      </c>
      <c r="AG712" s="34">
        <f t="shared" si="815"/>
        <v>0</v>
      </c>
      <c r="AH712" s="47">
        <f t="shared" si="816"/>
        <v>0</v>
      </c>
      <c r="AI712" s="80"/>
      <c r="AJ712" s="80"/>
    </row>
    <row r="713" spans="1:36" ht="15.75" customHeight="1" thickTop="1" thickBot="1" x14ac:dyDescent="0.3">
      <c r="A713" s="110"/>
      <c r="B713" s="3" t="str">
        <f t="shared" si="803"/>
        <v>برجاء إدخال إسم الصنف</v>
      </c>
      <c r="C713" s="4">
        <f t="shared" si="804"/>
        <v>1</v>
      </c>
      <c r="D713" s="4">
        <f t="shared" si="805"/>
        <v>0</v>
      </c>
      <c r="E713" s="4">
        <f t="shared" si="806"/>
        <v>0</v>
      </c>
      <c r="F713" s="4">
        <f t="shared" si="807"/>
        <v>0</v>
      </c>
      <c r="G713" s="4">
        <f t="shared" si="808"/>
        <v>0</v>
      </c>
      <c r="H713" s="13">
        <f t="shared" si="800"/>
        <v>0</v>
      </c>
      <c r="I713" s="14">
        <f t="shared" si="801"/>
        <v>0</v>
      </c>
      <c r="J713" s="15"/>
      <c r="K713" s="16"/>
      <c r="L713" s="13"/>
      <c r="M713" s="14"/>
      <c r="N713" s="15"/>
      <c r="O713" s="16"/>
      <c r="P713" s="13"/>
      <c r="Q713" s="14"/>
      <c r="R713" s="15"/>
      <c r="S713" s="16"/>
      <c r="T713" s="13"/>
      <c r="U713" s="14"/>
      <c r="V713" s="15"/>
      <c r="W713" s="16"/>
      <c r="X713" s="17">
        <f t="shared" ref="X713:AA713" si="839">X664</f>
        <v>0</v>
      </c>
      <c r="Y713" s="18">
        <f t="shared" si="839"/>
        <v>0</v>
      </c>
      <c r="Z713" s="18">
        <f t="shared" si="839"/>
        <v>0</v>
      </c>
      <c r="AA713" s="18">
        <f t="shared" si="839"/>
        <v>0</v>
      </c>
      <c r="AB713" s="18">
        <f t="shared" si="810"/>
        <v>0</v>
      </c>
      <c r="AC713" s="18">
        <f t="shared" si="811"/>
        <v>0</v>
      </c>
      <c r="AD713" s="18">
        <f t="shared" si="812"/>
        <v>0</v>
      </c>
      <c r="AE713" s="18">
        <f t="shared" si="813"/>
        <v>0</v>
      </c>
      <c r="AF713" s="19">
        <f t="shared" si="814"/>
        <v>0</v>
      </c>
      <c r="AG713" s="20">
        <f t="shared" si="815"/>
        <v>0</v>
      </c>
      <c r="AH713" s="48">
        <f t="shared" si="816"/>
        <v>0</v>
      </c>
      <c r="AI713" s="80"/>
      <c r="AJ713" s="80"/>
    </row>
    <row r="714" spans="1:36" ht="15.75" customHeight="1" thickTop="1" thickBot="1" x14ac:dyDescent="0.3">
      <c r="A714" s="110"/>
      <c r="B714" s="44" t="str">
        <f t="shared" si="803"/>
        <v>برجاء إدخال إسم الصنف</v>
      </c>
      <c r="C714" s="26">
        <f t="shared" si="804"/>
        <v>1</v>
      </c>
      <c r="D714" s="26">
        <f t="shared" si="805"/>
        <v>0</v>
      </c>
      <c r="E714" s="26">
        <f t="shared" si="806"/>
        <v>0</v>
      </c>
      <c r="F714" s="26">
        <f t="shared" si="807"/>
        <v>0</v>
      </c>
      <c r="G714" s="26">
        <f t="shared" si="808"/>
        <v>0</v>
      </c>
      <c r="H714" s="27">
        <f t="shared" si="800"/>
        <v>0</v>
      </c>
      <c r="I714" s="28">
        <f t="shared" si="801"/>
        <v>0</v>
      </c>
      <c r="J714" s="29"/>
      <c r="K714" s="30"/>
      <c r="L714" s="27"/>
      <c r="M714" s="28"/>
      <c r="N714" s="29"/>
      <c r="O714" s="30"/>
      <c r="P714" s="27"/>
      <c r="Q714" s="28"/>
      <c r="R714" s="29"/>
      <c r="S714" s="30"/>
      <c r="T714" s="27"/>
      <c r="U714" s="28"/>
      <c r="V714" s="29"/>
      <c r="W714" s="30"/>
      <c r="X714" s="31">
        <f t="shared" ref="X714:AA714" si="840">X665</f>
        <v>0</v>
      </c>
      <c r="Y714" s="32">
        <f t="shared" si="840"/>
        <v>0</v>
      </c>
      <c r="Z714" s="32">
        <f t="shared" si="840"/>
        <v>0</v>
      </c>
      <c r="AA714" s="32">
        <f t="shared" si="840"/>
        <v>0</v>
      </c>
      <c r="AB714" s="32">
        <f t="shared" si="810"/>
        <v>0</v>
      </c>
      <c r="AC714" s="32">
        <f t="shared" si="811"/>
        <v>0</v>
      </c>
      <c r="AD714" s="32">
        <f t="shared" si="812"/>
        <v>0</v>
      </c>
      <c r="AE714" s="32">
        <f t="shared" si="813"/>
        <v>0</v>
      </c>
      <c r="AF714" s="33">
        <f t="shared" si="814"/>
        <v>0</v>
      </c>
      <c r="AG714" s="34">
        <f t="shared" si="815"/>
        <v>0</v>
      </c>
      <c r="AH714" s="47">
        <f t="shared" si="816"/>
        <v>0</v>
      </c>
      <c r="AI714" s="80"/>
      <c r="AJ714" s="80"/>
    </row>
    <row r="715" spans="1:36" ht="15.75" customHeight="1" thickTop="1" thickBot="1" x14ac:dyDescent="0.3">
      <c r="A715" s="110"/>
      <c r="B715" s="3" t="str">
        <f t="shared" si="803"/>
        <v>برجاء إدخال إسم الصنف</v>
      </c>
      <c r="C715" s="4">
        <f t="shared" si="804"/>
        <v>1</v>
      </c>
      <c r="D715" s="4">
        <f t="shared" si="805"/>
        <v>0</v>
      </c>
      <c r="E715" s="4">
        <f t="shared" si="806"/>
        <v>0</v>
      </c>
      <c r="F715" s="4">
        <f t="shared" si="807"/>
        <v>0</v>
      </c>
      <c r="G715" s="4">
        <f t="shared" si="808"/>
        <v>0</v>
      </c>
      <c r="H715" s="13">
        <f t="shared" si="800"/>
        <v>0</v>
      </c>
      <c r="I715" s="14">
        <f t="shared" si="801"/>
        <v>0</v>
      </c>
      <c r="J715" s="15"/>
      <c r="K715" s="16"/>
      <c r="L715" s="13"/>
      <c r="M715" s="14"/>
      <c r="N715" s="15"/>
      <c r="O715" s="16"/>
      <c r="P715" s="13"/>
      <c r="Q715" s="14"/>
      <c r="R715" s="15"/>
      <c r="S715" s="16"/>
      <c r="T715" s="13"/>
      <c r="U715" s="14"/>
      <c r="V715" s="15"/>
      <c r="W715" s="16"/>
      <c r="X715" s="17">
        <f t="shared" ref="X715:AA715" si="841">X666</f>
        <v>0</v>
      </c>
      <c r="Y715" s="18">
        <f t="shared" si="841"/>
        <v>0</v>
      </c>
      <c r="Z715" s="18">
        <f t="shared" si="841"/>
        <v>0</v>
      </c>
      <c r="AA715" s="18">
        <f t="shared" si="841"/>
        <v>0</v>
      </c>
      <c r="AB715" s="18">
        <f t="shared" si="810"/>
        <v>0</v>
      </c>
      <c r="AC715" s="18">
        <f t="shared" si="811"/>
        <v>0</v>
      </c>
      <c r="AD715" s="18">
        <f t="shared" si="812"/>
        <v>0</v>
      </c>
      <c r="AE715" s="18">
        <f t="shared" si="813"/>
        <v>0</v>
      </c>
      <c r="AF715" s="19">
        <f t="shared" si="814"/>
        <v>0</v>
      </c>
      <c r="AG715" s="20">
        <f t="shared" si="815"/>
        <v>0</v>
      </c>
      <c r="AH715" s="48">
        <f t="shared" si="816"/>
        <v>0</v>
      </c>
      <c r="AI715" s="80"/>
      <c r="AJ715" s="80"/>
    </row>
    <row r="716" spans="1:36" ht="15.75" customHeight="1" thickTop="1" thickBot="1" x14ac:dyDescent="0.3">
      <c r="A716" s="110"/>
      <c r="B716" s="44" t="str">
        <f t="shared" si="803"/>
        <v>برجاء إدخال إسم الصنف</v>
      </c>
      <c r="C716" s="26">
        <f t="shared" si="804"/>
        <v>1</v>
      </c>
      <c r="D716" s="26">
        <f t="shared" si="805"/>
        <v>0</v>
      </c>
      <c r="E716" s="26">
        <f t="shared" si="806"/>
        <v>0</v>
      </c>
      <c r="F716" s="26">
        <f t="shared" si="807"/>
        <v>0</v>
      </c>
      <c r="G716" s="26">
        <f t="shared" si="808"/>
        <v>0</v>
      </c>
      <c r="H716" s="27">
        <f t="shared" si="800"/>
        <v>0</v>
      </c>
      <c r="I716" s="28">
        <f t="shared" si="801"/>
        <v>0</v>
      </c>
      <c r="J716" s="29"/>
      <c r="K716" s="30"/>
      <c r="L716" s="27"/>
      <c r="M716" s="28"/>
      <c r="N716" s="29"/>
      <c r="O716" s="30"/>
      <c r="P716" s="27"/>
      <c r="Q716" s="28"/>
      <c r="R716" s="29"/>
      <c r="S716" s="30"/>
      <c r="T716" s="27"/>
      <c r="U716" s="28"/>
      <c r="V716" s="29"/>
      <c r="W716" s="30"/>
      <c r="X716" s="31">
        <f t="shared" ref="X716:AA716" si="842">X667</f>
        <v>0</v>
      </c>
      <c r="Y716" s="32">
        <f t="shared" si="842"/>
        <v>0</v>
      </c>
      <c r="Z716" s="32">
        <f t="shared" si="842"/>
        <v>0</v>
      </c>
      <c r="AA716" s="32">
        <f t="shared" si="842"/>
        <v>0</v>
      </c>
      <c r="AB716" s="32">
        <f t="shared" si="810"/>
        <v>0</v>
      </c>
      <c r="AC716" s="32">
        <f t="shared" si="811"/>
        <v>0</v>
      </c>
      <c r="AD716" s="32">
        <f t="shared" si="812"/>
        <v>0</v>
      </c>
      <c r="AE716" s="32">
        <f t="shared" si="813"/>
        <v>0</v>
      </c>
      <c r="AF716" s="33">
        <f t="shared" si="814"/>
        <v>0</v>
      </c>
      <c r="AG716" s="34">
        <f t="shared" si="815"/>
        <v>0</v>
      </c>
      <c r="AH716" s="47">
        <f t="shared" si="816"/>
        <v>0</v>
      </c>
      <c r="AI716" s="80"/>
      <c r="AJ716" s="80"/>
    </row>
    <row r="717" spans="1:36" ht="15.75" customHeight="1" thickTop="1" thickBot="1" x14ac:dyDescent="0.3">
      <c r="A717" s="110"/>
      <c r="B717" s="3" t="str">
        <f t="shared" si="803"/>
        <v>برجاء إدخال إسم الصنف</v>
      </c>
      <c r="C717" s="4">
        <f t="shared" si="804"/>
        <v>1</v>
      </c>
      <c r="D717" s="4">
        <f t="shared" si="805"/>
        <v>0</v>
      </c>
      <c r="E717" s="4">
        <f t="shared" si="806"/>
        <v>0</v>
      </c>
      <c r="F717" s="4">
        <f t="shared" si="807"/>
        <v>0</v>
      </c>
      <c r="G717" s="4">
        <f t="shared" si="808"/>
        <v>0</v>
      </c>
      <c r="H717" s="13">
        <f t="shared" si="800"/>
        <v>0</v>
      </c>
      <c r="I717" s="14">
        <f t="shared" si="801"/>
        <v>0</v>
      </c>
      <c r="J717" s="15"/>
      <c r="K717" s="16"/>
      <c r="L717" s="13"/>
      <c r="M717" s="14"/>
      <c r="N717" s="15"/>
      <c r="O717" s="16"/>
      <c r="P717" s="13"/>
      <c r="Q717" s="14"/>
      <c r="R717" s="15"/>
      <c r="S717" s="16"/>
      <c r="T717" s="13"/>
      <c r="U717" s="14"/>
      <c r="V717" s="15"/>
      <c r="W717" s="16"/>
      <c r="X717" s="17">
        <f t="shared" ref="X717:AA717" si="843">X668</f>
        <v>0</v>
      </c>
      <c r="Y717" s="18">
        <f t="shared" si="843"/>
        <v>0</v>
      </c>
      <c r="Z717" s="18">
        <f t="shared" si="843"/>
        <v>0</v>
      </c>
      <c r="AA717" s="18">
        <f t="shared" si="843"/>
        <v>0</v>
      </c>
      <c r="AB717" s="18">
        <f t="shared" si="810"/>
        <v>0</v>
      </c>
      <c r="AC717" s="18">
        <f t="shared" si="811"/>
        <v>0</v>
      </c>
      <c r="AD717" s="18">
        <f t="shared" si="812"/>
        <v>0</v>
      </c>
      <c r="AE717" s="18">
        <f t="shared" si="813"/>
        <v>0</v>
      </c>
      <c r="AF717" s="19">
        <f t="shared" si="814"/>
        <v>0</v>
      </c>
      <c r="AG717" s="20">
        <f t="shared" si="815"/>
        <v>0</v>
      </c>
      <c r="AH717" s="48">
        <f t="shared" si="816"/>
        <v>0</v>
      </c>
      <c r="AI717" s="80"/>
      <c r="AJ717" s="80"/>
    </row>
    <row r="718" spans="1:36" ht="15.75" customHeight="1" thickTop="1" thickBot="1" x14ac:dyDescent="0.3">
      <c r="A718" s="110"/>
      <c r="B718" s="44" t="str">
        <f t="shared" si="803"/>
        <v>برجاء إدخال إسم الصنف</v>
      </c>
      <c r="C718" s="26">
        <f t="shared" si="804"/>
        <v>1</v>
      </c>
      <c r="D718" s="26">
        <f t="shared" si="805"/>
        <v>0</v>
      </c>
      <c r="E718" s="26">
        <f t="shared" si="806"/>
        <v>0</v>
      </c>
      <c r="F718" s="26">
        <f t="shared" si="807"/>
        <v>0</v>
      </c>
      <c r="G718" s="26">
        <f t="shared" si="808"/>
        <v>0</v>
      </c>
      <c r="H718" s="27">
        <f t="shared" si="800"/>
        <v>0</v>
      </c>
      <c r="I718" s="28">
        <f t="shared" si="801"/>
        <v>0</v>
      </c>
      <c r="J718" s="29"/>
      <c r="K718" s="30"/>
      <c r="L718" s="27"/>
      <c r="M718" s="28"/>
      <c r="N718" s="29"/>
      <c r="O718" s="30"/>
      <c r="P718" s="27"/>
      <c r="Q718" s="28"/>
      <c r="R718" s="29"/>
      <c r="S718" s="30"/>
      <c r="T718" s="27"/>
      <c r="U718" s="28"/>
      <c r="V718" s="29"/>
      <c r="W718" s="30"/>
      <c r="X718" s="31">
        <f t="shared" ref="X718:AA718" si="844">X669</f>
        <v>0</v>
      </c>
      <c r="Y718" s="32">
        <f t="shared" si="844"/>
        <v>0</v>
      </c>
      <c r="Z718" s="32">
        <f t="shared" si="844"/>
        <v>0</v>
      </c>
      <c r="AA718" s="32">
        <f t="shared" si="844"/>
        <v>0</v>
      </c>
      <c r="AB718" s="32">
        <f t="shared" si="810"/>
        <v>0</v>
      </c>
      <c r="AC718" s="32">
        <f t="shared" si="811"/>
        <v>0</v>
      </c>
      <c r="AD718" s="32">
        <f t="shared" si="812"/>
        <v>0</v>
      </c>
      <c r="AE718" s="32">
        <f t="shared" si="813"/>
        <v>0</v>
      </c>
      <c r="AF718" s="33">
        <f t="shared" si="814"/>
        <v>0</v>
      </c>
      <c r="AG718" s="34">
        <f t="shared" si="815"/>
        <v>0</v>
      </c>
      <c r="AH718" s="47">
        <f t="shared" si="816"/>
        <v>0</v>
      </c>
      <c r="AI718" s="80"/>
      <c r="AJ718" s="80"/>
    </row>
    <row r="719" spans="1:36" ht="15.75" customHeight="1" thickTop="1" thickBot="1" x14ac:dyDescent="0.3">
      <c r="A719" s="110"/>
      <c r="B719" s="3" t="str">
        <f t="shared" si="803"/>
        <v>برجاء إدخال إسم الصنف</v>
      </c>
      <c r="C719" s="4">
        <f t="shared" si="804"/>
        <v>1</v>
      </c>
      <c r="D719" s="4">
        <f t="shared" si="805"/>
        <v>0</v>
      </c>
      <c r="E719" s="4">
        <f t="shared" si="806"/>
        <v>0</v>
      </c>
      <c r="F719" s="4">
        <f t="shared" si="807"/>
        <v>0</v>
      </c>
      <c r="G719" s="4">
        <f t="shared" si="808"/>
        <v>0</v>
      </c>
      <c r="H719" s="13">
        <f t="shared" si="800"/>
        <v>0</v>
      </c>
      <c r="I719" s="14">
        <f t="shared" si="801"/>
        <v>0</v>
      </c>
      <c r="J719" s="15"/>
      <c r="K719" s="16"/>
      <c r="L719" s="13"/>
      <c r="M719" s="14"/>
      <c r="N719" s="15"/>
      <c r="O719" s="16"/>
      <c r="P719" s="13"/>
      <c r="Q719" s="14"/>
      <c r="R719" s="15"/>
      <c r="S719" s="16"/>
      <c r="T719" s="13"/>
      <c r="U719" s="14"/>
      <c r="V719" s="15"/>
      <c r="W719" s="16"/>
      <c r="X719" s="17">
        <f t="shared" ref="X719:AA719" si="845">X670</f>
        <v>0</v>
      </c>
      <c r="Y719" s="18">
        <f t="shared" si="845"/>
        <v>0</v>
      </c>
      <c r="Z719" s="18">
        <f t="shared" si="845"/>
        <v>0</v>
      </c>
      <c r="AA719" s="18">
        <f t="shared" si="845"/>
        <v>0</v>
      </c>
      <c r="AB719" s="18">
        <f t="shared" si="810"/>
        <v>0</v>
      </c>
      <c r="AC719" s="18">
        <f t="shared" si="811"/>
        <v>0</v>
      </c>
      <c r="AD719" s="18">
        <f t="shared" si="812"/>
        <v>0</v>
      </c>
      <c r="AE719" s="18">
        <f t="shared" si="813"/>
        <v>0</v>
      </c>
      <c r="AF719" s="19">
        <f t="shared" si="814"/>
        <v>0</v>
      </c>
      <c r="AG719" s="20">
        <f t="shared" si="815"/>
        <v>0</v>
      </c>
      <c r="AH719" s="48">
        <f t="shared" si="816"/>
        <v>0</v>
      </c>
      <c r="AI719" s="80" t="s">
        <v>33</v>
      </c>
      <c r="AJ719" s="80"/>
    </row>
    <row r="720" spans="1:36" ht="15.75" customHeight="1" thickTop="1" thickBot="1" x14ac:dyDescent="0.3">
      <c r="A720" s="110"/>
      <c r="B720" s="44" t="str">
        <f t="shared" si="803"/>
        <v>برجاء إدخال إسم الصنف</v>
      </c>
      <c r="C720" s="26">
        <f t="shared" si="804"/>
        <v>1</v>
      </c>
      <c r="D720" s="26">
        <f t="shared" si="805"/>
        <v>0</v>
      </c>
      <c r="E720" s="26">
        <f t="shared" si="806"/>
        <v>0</v>
      </c>
      <c r="F720" s="26">
        <f t="shared" si="807"/>
        <v>0</v>
      </c>
      <c r="G720" s="26">
        <f t="shared" si="808"/>
        <v>0</v>
      </c>
      <c r="H720" s="27">
        <f t="shared" si="800"/>
        <v>0</v>
      </c>
      <c r="I720" s="28">
        <f t="shared" si="801"/>
        <v>0</v>
      </c>
      <c r="J720" s="29"/>
      <c r="K720" s="30"/>
      <c r="L720" s="27"/>
      <c r="M720" s="28"/>
      <c r="N720" s="29"/>
      <c r="O720" s="30"/>
      <c r="P720" s="27"/>
      <c r="Q720" s="28"/>
      <c r="R720" s="29"/>
      <c r="S720" s="30"/>
      <c r="T720" s="27"/>
      <c r="U720" s="28"/>
      <c r="V720" s="29"/>
      <c r="W720" s="30"/>
      <c r="X720" s="31">
        <f t="shared" ref="X720:AA720" si="846">X671</f>
        <v>0</v>
      </c>
      <c r="Y720" s="32">
        <f t="shared" si="846"/>
        <v>0</v>
      </c>
      <c r="Z720" s="32">
        <f t="shared" si="846"/>
        <v>0</v>
      </c>
      <c r="AA720" s="32">
        <f t="shared" si="846"/>
        <v>0</v>
      </c>
      <c r="AB720" s="32">
        <f t="shared" si="810"/>
        <v>0</v>
      </c>
      <c r="AC720" s="32">
        <f t="shared" si="811"/>
        <v>0</v>
      </c>
      <c r="AD720" s="32">
        <f t="shared" si="812"/>
        <v>0</v>
      </c>
      <c r="AE720" s="32">
        <f t="shared" si="813"/>
        <v>0</v>
      </c>
      <c r="AF720" s="33">
        <f t="shared" si="814"/>
        <v>0</v>
      </c>
      <c r="AG720" s="34">
        <f t="shared" si="815"/>
        <v>0</v>
      </c>
      <c r="AH720" s="47">
        <f t="shared" si="816"/>
        <v>0</v>
      </c>
      <c r="AI720" s="80"/>
      <c r="AJ720" s="80"/>
    </row>
    <row r="721" spans="1:36" ht="15.75" customHeight="1" thickTop="1" thickBot="1" x14ac:dyDescent="0.3">
      <c r="A721" s="110"/>
      <c r="B721" s="3" t="str">
        <f t="shared" si="803"/>
        <v>برجاء إدخال إسم الصنف</v>
      </c>
      <c r="C721" s="4">
        <f t="shared" si="804"/>
        <v>1</v>
      </c>
      <c r="D721" s="4">
        <f t="shared" si="805"/>
        <v>0</v>
      </c>
      <c r="E721" s="4">
        <f t="shared" si="806"/>
        <v>0</v>
      </c>
      <c r="F721" s="4">
        <f t="shared" si="807"/>
        <v>0</v>
      </c>
      <c r="G721" s="4">
        <f t="shared" si="808"/>
        <v>0</v>
      </c>
      <c r="H721" s="13">
        <f t="shared" si="800"/>
        <v>0</v>
      </c>
      <c r="I721" s="14">
        <f t="shared" si="801"/>
        <v>0</v>
      </c>
      <c r="J721" s="15"/>
      <c r="K721" s="16"/>
      <c r="L721" s="13"/>
      <c r="M721" s="14"/>
      <c r="N721" s="15"/>
      <c r="O721" s="16"/>
      <c r="P721" s="13"/>
      <c r="Q721" s="14"/>
      <c r="R721" s="15"/>
      <c r="S721" s="16"/>
      <c r="T721" s="13"/>
      <c r="U721" s="14"/>
      <c r="V721" s="15"/>
      <c r="W721" s="16"/>
      <c r="X721" s="17">
        <f t="shared" ref="X721:AA721" si="847">X672</f>
        <v>0</v>
      </c>
      <c r="Y721" s="18">
        <f t="shared" si="847"/>
        <v>0</v>
      </c>
      <c r="Z721" s="18">
        <f t="shared" si="847"/>
        <v>0</v>
      </c>
      <c r="AA721" s="18">
        <f t="shared" si="847"/>
        <v>0</v>
      </c>
      <c r="AB721" s="18">
        <f t="shared" si="810"/>
        <v>0</v>
      </c>
      <c r="AC721" s="18">
        <f t="shared" si="811"/>
        <v>0</v>
      </c>
      <c r="AD721" s="18">
        <f t="shared" si="812"/>
        <v>0</v>
      </c>
      <c r="AE721" s="18">
        <f t="shared" si="813"/>
        <v>0</v>
      </c>
      <c r="AF721" s="19">
        <f t="shared" si="814"/>
        <v>0</v>
      </c>
      <c r="AG721" s="20">
        <f t="shared" si="815"/>
        <v>0</v>
      </c>
      <c r="AH721" s="48">
        <f t="shared" si="816"/>
        <v>0</v>
      </c>
      <c r="AI721" s="80"/>
      <c r="AJ721" s="80"/>
    </row>
    <row r="722" spans="1:36" ht="15.75" customHeight="1" thickTop="1" thickBot="1" x14ac:dyDescent="0.3">
      <c r="A722" s="110"/>
      <c r="B722" s="44" t="str">
        <f t="shared" si="803"/>
        <v>برجاء إدخال إسم الصنف</v>
      </c>
      <c r="C722" s="26">
        <f t="shared" si="804"/>
        <v>1</v>
      </c>
      <c r="D722" s="26">
        <f t="shared" si="805"/>
        <v>0</v>
      </c>
      <c r="E722" s="26">
        <f t="shared" si="806"/>
        <v>0</v>
      </c>
      <c r="F722" s="26">
        <f t="shared" si="807"/>
        <v>0</v>
      </c>
      <c r="G722" s="26">
        <f t="shared" si="808"/>
        <v>0</v>
      </c>
      <c r="H722" s="27">
        <f t="shared" si="800"/>
        <v>0</v>
      </c>
      <c r="I722" s="28">
        <f t="shared" si="801"/>
        <v>0</v>
      </c>
      <c r="J722" s="29"/>
      <c r="K722" s="30"/>
      <c r="L722" s="27"/>
      <c r="M722" s="28"/>
      <c r="N722" s="29"/>
      <c r="O722" s="30"/>
      <c r="P722" s="27"/>
      <c r="Q722" s="28"/>
      <c r="R722" s="29"/>
      <c r="S722" s="30"/>
      <c r="T722" s="27"/>
      <c r="U722" s="28"/>
      <c r="V722" s="29"/>
      <c r="W722" s="30"/>
      <c r="X722" s="31">
        <f t="shared" ref="X722:AA722" si="848">X673</f>
        <v>0</v>
      </c>
      <c r="Y722" s="32">
        <f t="shared" si="848"/>
        <v>0</v>
      </c>
      <c r="Z722" s="32">
        <f t="shared" si="848"/>
        <v>0</v>
      </c>
      <c r="AA722" s="32">
        <f t="shared" si="848"/>
        <v>0</v>
      </c>
      <c r="AB722" s="32">
        <f t="shared" si="810"/>
        <v>0</v>
      </c>
      <c r="AC722" s="32">
        <f t="shared" si="811"/>
        <v>0</v>
      </c>
      <c r="AD722" s="32">
        <f t="shared" si="812"/>
        <v>0</v>
      </c>
      <c r="AE722" s="32">
        <f t="shared" si="813"/>
        <v>0</v>
      </c>
      <c r="AF722" s="33">
        <f t="shared" si="814"/>
        <v>0</v>
      </c>
      <c r="AG722" s="34">
        <f t="shared" si="815"/>
        <v>0</v>
      </c>
      <c r="AH722" s="47">
        <f t="shared" si="816"/>
        <v>0</v>
      </c>
      <c r="AI722" s="80"/>
      <c r="AJ722" s="80"/>
    </row>
    <row r="723" spans="1:36" ht="15.75" customHeight="1" thickTop="1" thickBot="1" x14ac:dyDescent="0.3">
      <c r="A723" s="110"/>
      <c r="B723" s="3" t="str">
        <f t="shared" si="803"/>
        <v>برجاء إدخال إسم الصنف</v>
      </c>
      <c r="C723" s="4">
        <f t="shared" si="804"/>
        <v>1</v>
      </c>
      <c r="D723" s="4">
        <f t="shared" si="805"/>
        <v>0</v>
      </c>
      <c r="E723" s="4">
        <f t="shared" si="806"/>
        <v>0</v>
      </c>
      <c r="F723" s="4">
        <f t="shared" si="807"/>
        <v>0</v>
      </c>
      <c r="G723" s="4">
        <f t="shared" si="808"/>
        <v>0</v>
      </c>
      <c r="H723" s="13">
        <f t="shared" si="800"/>
        <v>0</v>
      </c>
      <c r="I723" s="14">
        <f t="shared" si="801"/>
        <v>0</v>
      </c>
      <c r="J723" s="15"/>
      <c r="K723" s="16"/>
      <c r="L723" s="13"/>
      <c r="M723" s="14"/>
      <c r="N723" s="15"/>
      <c r="O723" s="16"/>
      <c r="P723" s="13"/>
      <c r="Q723" s="14"/>
      <c r="R723" s="15"/>
      <c r="S723" s="16"/>
      <c r="T723" s="13"/>
      <c r="U723" s="14"/>
      <c r="V723" s="15"/>
      <c r="W723" s="16"/>
      <c r="X723" s="17">
        <f t="shared" ref="X723:AA723" si="849">X674</f>
        <v>0</v>
      </c>
      <c r="Y723" s="18">
        <f t="shared" si="849"/>
        <v>0</v>
      </c>
      <c r="Z723" s="18">
        <f t="shared" si="849"/>
        <v>0</v>
      </c>
      <c r="AA723" s="18">
        <f t="shared" si="849"/>
        <v>0</v>
      </c>
      <c r="AB723" s="18">
        <f t="shared" si="810"/>
        <v>0</v>
      </c>
      <c r="AC723" s="18">
        <f t="shared" si="811"/>
        <v>0</v>
      </c>
      <c r="AD723" s="18">
        <f t="shared" si="812"/>
        <v>0</v>
      </c>
      <c r="AE723" s="18">
        <f t="shared" si="813"/>
        <v>0</v>
      </c>
      <c r="AF723" s="19">
        <f t="shared" si="814"/>
        <v>0</v>
      </c>
      <c r="AG723" s="20">
        <f t="shared" si="815"/>
        <v>0</v>
      </c>
      <c r="AH723" s="48">
        <f t="shared" si="816"/>
        <v>0</v>
      </c>
      <c r="AI723" s="80"/>
      <c r="AJ723" s="80"/>
    </row>
    <row r="724" spans="1:36" ht="15.75" customHeight="1" thickTop="1" thickBot="1" x14ac:dyDescent="0.3">
      <c r="A724" s="110"/>
      <c r="B724" s="44" t="str">
        <f t="shared" si="803"/>
        <v>برجاء إدخال إسم الصنف</v>
      </c>
      <c r="C724" s="26">
        <f t="shared" si="804"/>
        <v>1</v>
      </c>
      <c r="D724" s="26">
        <f t="shared" si="805"/>
        <v>0</v>
      </c>
      <c r="E724" s="26">
        <f t="shared" si="806"/>
        <v>0</v>
      </c>
      <c r="F724" s="26">
        <f t="shared" si="807"/>
        <v>0</v>
      </c>
      <c r="G724" s="26">
        <f t="shared" si="808"/>
        <v>0</v>
      </c>
      <c r="H724" s="27">
        <f t="shared" si="800"/>
        <v>0</v>
      </c>
      <c r="I724" s="28">
        <f t="shared" si="801"/>
        <v>0</v>
      </c>
      <c r="J724" s="29"/>
      <c r="K724" s="30"/>
      <c r="L724" s="27"/>
      <c r="M724" s="28"/>
      <c r="N724" s="29"/>
      <c r="O724" s="30"/>
      <c r="P724" s="27"/>
      <c r="Q724" s="28"/>
      <c r="R724" s="29"/>
      <c r="S724" s="30"/>
      <c r="T724" s="27"/>
      <c r="U724" s="28"/>
      <c r="V724" s="29"/>
      <c r="W724" s="30"/>
      <c r="X724" s="31">
        <f t="shared" ref="X724:AA724" si="850">X675</f>
        <v>0</v>
      </c>
      <c r="Y724" s="32">
        <f t="shared" si="850"/>
        <v>0</v>
      </c>
      <c r="Z724" s="32">
        <f t="shared" si="850"/>
        <v>0</v>
      </c>
      <c r="AA724" s="32">
        <f t="shared" si="850"/>
        <v>0</v>
      </c>
      <c r="AB724" s="32">
        <f t="shared" si="810"/>
        <v>0</v>
      </c>
      <c r="AC724" s="32">
        <f t="shared" si="811"/>
        <v>0</v>
      </c>
      <c r="AD724" s="32">
        <f t="shared" si="812"/>
        <v>0</v>
      </c>
      <c r="AE724" s="32">
        <f t="shared" si="813"/>
        <v>0</v>
      </c>
      <c r="AF724" s="33">
        <f t="shared" si="814"/>
        <v>0</v>
      </c>
      <c r="AG724" s="34">
        <f t="shared" si="815"/>
        <v>0</v>
      </c>
      <c r="AH724" s="47">
        <f t="shared" si="816"/>
        <v>0</v>
      </c>
      <c r="AI724" s="80"/>
      <c r="AJ724" s="80"/>
    </row>
    <row r="725" spans="1:36" ht="15.75" customHeight="1" thickTop="1" thickBot="1" x14ac:dyDescent="0.3">
      <c r="A725" s="110"/>
      <c r="B725" s="3" t="str">
        <f t="shared" si="803"/>
        <v>برجاء إدخال إسم الصنف</v>
      </c>
      <c r="C725" s="4">
        <f t="shared" si="804"/>
        <v>1</v>
      </c>
      <c r="D725" s="4">
        <f t="shared" si="805"/>
        <v>0</v>
      </c>
      <c r="E725" s="4">
        <f t="shared" si="806"/>
        <v>0</v>
      </c>
      <c r="F725" s="4">
        <f t="shared" si="807"/>
        <v>0</v>
      </c>
      <c r="G725" s="4">
        <f t="shared" si="808"/>
        <v>0</v>
      </c>
      <c r="H725" s="13">
        <f t="shared" si="800"/>
        <v>0</v>
      </c>
      <c r="I725" s="14">
        <f t="shared" si="801"/>
        <v>0</v>
      </c>
      <c r="J725" s="15"/>
      <c r="K725" s="16"/>
      <c r="L725" s="13"/>
      <c r="M725" s="14"/>
      <c r="N725" s="15"/>
      <c r="O725" s="16"/>
      <c r="P725" s="13"/>
      <c r="Q725" s="14"/>
      <c r="R725" s="15"/>
      <c r="S725" s="16"/>
      <c r="T725" s="13"/>
      <c r="U725" s="14"/>
      <c r="V725" s="15"/>
      <c r="W725" s="16"/>
      <c r="X725" s="17">
        <f t="shared" ref="X725:AA725" si="851">X676</f>
        <v>0</v>
      </c>
      <c r="Y725" s="18">
        <f t="shared" si="851"/>
        <v>0</v>
      </c>
      <c r="Z725" s="18">
        <f t="shared" si="851"/>
        <v>0</v>
      </c>
      <c r="AA725" s="18">
        <f t="shared" si="851"/>
        <v>0</v>
      </c>
      <c r="AB725" s="18">
        <f t="shared" si="810"/>
        <v>0</v>
      </c>
      <c r="AC725" s="18">
        <f t="shared" si="811"/>
        <v>0</v>
      </c>
      <c r="AD725" s="18">
        <f t="shared" si="812"/>
        <v>0</v>
      </c>
      <c r="AE725" s="18">
        <f t="shared" si="813"/>
        <v>0</v>
      </c>
      <c r="AF725" s="19">
        <f t="shared" si="814"/>
        <v>0</v>
      </c>
      <c r="AG725" s="20">
        <f t="shared" si="815"/>
        <v>0</v>
      </c>
      <c r="AH725" s="48">
        <f t="shared" si="816"/>
        <v>0</v>
      </c>
      <c r="AI725" s="80"/>
      <c r="AJ725" s="80"/>
    </row>
    <row r="726" spans="1:36" ht="15.75" customHeight="1" thickTop="1" thickBot="1" x14ac:dyDescent="0.3">
      <c r="A726" s="110"/>
      <c r="B726" s="44" t="str">
        <f t="shared" si="803"/>
        <v>برجاء إدخال إسم الصنف</v>
      </c>
      <c r="C726" s="26">
        <f t="shared" si="804"/>
        <v>1</v>
      </c>
      <c r="D726" s="26">
        <f t="shared" si="805"/>
        <v>0</v>
      </c>
      <c r="E726" s="26">
        <f t="shared" si="806"/>
        <v>0</v>
      </c>
      <c r="F726" s="26">
        <f t="shared" si="807"/>
        <v>0</v>
      </c>
      <c r="G726" s="26">
        <f t="shared" si="808"/>
        <v>0</v>
      </c>
      <c r="H726" s="27">
        <f t="shared" si="800"/>
        <v>0</v>
      </c>
      <c r="I726" s="28">
        <f t="shared" si="801"/>
        <v>0</v>
      </c>
      <c r="J726" s="29"/>
      <c r="K726" s="30"/>
      <c r="L726" s="27"/>
      <c r="M726" s="28"/>
      <c r="N726" s="29"/>
      <c r="O726" s="30"/>
      <c r="P726" s="27"/>
      <c r="Q726" s="28"/>
      <c r="R726" s="29"/>
      <c r="S726" s="30"/>
      <c r="T726" s="27"/>
      <c r="U726" s="28"/>
      <c r="V726" s="29"/>
      <c r="W726" s="30"/>
      <c r="X726" s="31">
        <f t="shared" ref="X726:AA726" si="852">X677</f>
        <v>0</v>
      </c>
      <c r="Y726" s="32">
        <f t="shared" si="852"/>
        <v>0</v>
      </c>
      <c r="Z726" s="32">
        <f t="shared" si="852"/>
        <v>0</v>
      </c>
      <c r="AA726" s="32">
        <f t="shared" si="852"/>
        <v>0</v>
      </c>
      <c r="AB726" s="32">
        <f t="shared" si="810"/>
        <v>0</v>
      </c>
      <c r="AC726" s="32">
        <f t="shared" si="811"/>
        <v>0</v>
      </c>
      <c r="AD726" s="32">
        <f t="shared" si="812"/>
        <v>0</v>
      </c>
      <c r="AE726" s="32">
        <f t="shared" si="813"/>
        <v>0</v>
      </c>
      <c r="AF726" s="33">
        <f t="shared" si="814"/>
        <v>0</v>
      </c>
      <c r="AG726" s="34">
        <f t="shared" si="815"/>
        <v>0</v>
      </c>
      <c r="AH726" s="47">
        <f t="shared" si="816"/>
        <v>0</v>
      </c>
      <c r="AI726" s="80"/>
      <c r="AJ726" s="80"/>
    </row>
    <row r="727" spans="1:36" ht="15.75" customHeight="1" thickTop="1" thickBot="1" x14ac:dyDescent="0.3">
      <c r="A727" s="110"/>
      <c r="B727" s="3" t="str">
        <f t="shared" si="803"/>
        <v>برجاء إدخال إسم الصنف</v>
      </c>
      <c r="C727" s="4">
        <f t="shared" si="804"/>
        <v>1</v>
      </c>
      <c r="D727" s="4">
        <f t="shared" si="805"/>
        <v>0</v>
      </c>
      <c r="E727" s="4">
        <f t="shared" si="806"/>
        <v>0</v>
      </c>
      <c r="F727" s="4">
        <f t="shared" si="807"/>
        <v>0</v>
      </c>
      <c r="G727" s="4">
        <f t="shared" si="808"/>
        <v>0</v>
      </c>
      <c r="H727" s="13">
        <f t="shared" si="800"/>
        <v>0</v>
      </c>
      <c r="I727" s="14">
        <f t="shared" si="801"/>
        <v>0</v>
      </c>
      <c r="J727" s="15"/>
      <c r="K727" s="16"/>
      <c r="L727" s="13"/>
      <c r="M727" s="14"/>
      <c r="N727" s="15"/>
      <c r="O727" s="16"/>
      <c r="P727" s="13"/>
      <c r="Q727" s="14"/>
      <c r="R727" s="15"/>
      <c r="S727" s="16"/>
      <c r="T727" s="13"/>
      <c r="U727" s="14"/>
      <c r="V727" s="15"/>
      <c r="W727" s="16"/>
      <c r="X727" s="17">
        <f t="shared" ref="X727:AA727" si="853">X678</f>
        <v>0</v>
      </c>
      <c r="Y727" s="18">
        <f t="shared" si="853"/>
        <v>0</v>
      </c>
      <c r="Z727" s="18">
        <f t="shared" si="853"/>
        <v>0</v>
      </c>
      <c r="AA727" s="18">
        <f t="shared" si="853"/>
        <v>0</v>
      </c>
      <c r="AB727" s="18">
        <f t="shared" si="810"/>
        <v>0</v>
      </c>
      <c r="AC727" s="18">
        <f t="shared" si="811"/>
        <v>0</v>
      </c>
      <c r="AD727" s="18">
        <f t="shared" si="812"/>
        <v>0</v>
      </c>
      <c r="AE727" s="18">
        <f t="shared" si="813"/>
        <v>0</v>
      </c>
      <c r="AF727" s="19">
        <f t="shared" si="814"/>
        <v>0</v>
      </c>
      <c r="AG727" s="20">
        <f t="shared" si="815"/>
        <v>0</v>
      </c>
      <c r="AH727" s="48">
        <f t="shared" si="816"/>
        <v>0</v>
      </c>
      <c r="AI727" s="80">
        <f>AI711-AI695</f>
        <v>0</v>
      </c>
      <c r="AJ727" s="80"/>
    </row>
    <row r="728" spans="1:36" ht="15.75" customHeight="1" thickTop="1" thickBot="1" x14ac:dyDescent="0.3">
      <c r="A728" s="110"/>
      <c r="B728" s="45" t="str">
        <f t="shared" si="803"/>
        <v>برجاء إدخال إسم الصنف</v>
      </c>
      <c r="C728" s="35">
        <f t="shared" si="804"/>
        <v>1</v>
      </c>
      <c r="D728" s="35">
        <f t="shared" si="805"/>
        <v>0</v>
      </c>
      <c r="E728" s="35">
        <f t="shared" si="806"/>
        <v>0</v>
      </c>
      <c r="F728" s="35">
        <f t="shared" si="807"/>
        <v>0</v>
      </c>
      <c r="G728" s="35">
        <f t="shared" si="808"/>
        <v>0</v>
      </c>
      <c r="H728" s="36">
        <f t="shared" si="800"/>
        <v>0</v>
      </c>
      <c r="I728" s="37">
        <f t="shared" si="801"/>
        <v>0</v>
      </c>
      <c r="J728" s="38"/>
      <c r="K728" s="39"/>
      <c r="L728" s="36"/>
      <c r="M728" s="37"/>
      <c r="N728" s="38"/>
      <c r="O728" s="39"/>
      <c r="P728" s="36"/>
      <c r="Q728" s="37"/>
      <c r="R728" s="38"/>
      <c r="S728" s="39"/>
      <c r="T728" s="36"/>
      <c r="U728" s="37"/>
      <c r="V728" s="38"/>
      <c r="W728" s="39"/>
      <c r="X728" s="40">
        <f t="shared" ref="X728:AA728" si="854">X679</f>
        <v>0</v>
      </c>
      <c r="Y728" s="41">
        <f t="shared" si="854"/>
        <v>0</v>
      </c>
      <c r="Z728" s="41">
        <f t="shared" si="854"/>
        <v>0</v>
      </c>
      <c r="AA728" s="41">
        <f t="shared" si="854"/>
        <v>0</v>
      </c>
      <c r="AB728" s="41">
        <f t="shared" si="810"/>
        <v>0</v>
      </c>
      <c r="AC728" s="41">
        <f t="shared" si="811"/>
        <v>0</v>
      </c>
      <c r="AD728" s="41">
        <f t="shared" si="812"/>
        <v>0</v>
      </c>
      <c r="AE728" s="41">
        <f t="shared" si="813"/>
        <v>0</v>
      </c>
      <c r="AF728" s="42">
        <f t="shared" si="814"/>
        <v>0</v>
      </c>
      <c r="AG728" s="43">
        <f t="shared" si="815"/>
        <v>0</v>
      </c>
      <c r="AH728" s="49">
        <f t="shared" si="816"/>
        <v>0</v>
      </c>
      <c r="AI728" s="80"/>
      <c r="AJ728" s="80"/>
    </row>
    <row r="729" spans="1:36" ht="20.25" thickTop="1" thickBot="1" x14ac:dyDescent="0.3">
      <c r="A729" s="81" t="s">
        <v>26</v>
      </c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>
        <f>SUM(AB689:AB728)</f>
        <v>0</v>
      </c>
      <c r="AC729" s="81"/>
      <c r="AD729" s="81"/>
      <c r="AE729" s="81"/>
      <c r="AF729" s="81"/>
      <c r="AG729" s="81"/>
      <c r="AH729" s="81"/>
      <c r="AI729" s="80"/>
      <c r="AJ729" s="80"/>
    </row>
    <row r="730" spans="1:36" ht="20.25" thickTop="1" thickBot="1" x14ac:dyDescent="0.3">
      <c r="A730" s="75" t="s">
        <v>27</v>
      </c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>
        <f>SUM(AC689:AC728)</f>
        <v>0</v>
      </c>
      <c r="AC730" s="75"/>
      <c r="AD730" s="75"/>
      <c r="AE730" s="75"/>
      <c r="AF730" s="75"/>
      <c r="AG730" s="75"/>
      <c r="AH730" s="75"/>
      <c r="AI730" s="80"/>
      <c r="AJ730" s="80"/>
    </row>
    <row r="731" spans="1:36" ht="20.25" thickTop="1" thickBot="1" x14ac:dyDescent="0.3">
      <c r="A731" s="82" t="s">
        <v>28</v>
      </c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82">
        <f>SUM(AD689:AD728)</f>
        <v>0</v>
      </c>
      <c r="AC731" s="82"/>
      <c r="AD731" s="82"/>
      <c r="AE731" s="82"/>
      <c r="AF731" s="82"/>
      <c r="AG731" s="82"/>
      <c r="AH731" s="82"/>
      <c r="AI731" s="80"/>
      <c r="AJ731" s="80"/>
    </row>
    <row r="732" spans="1:36" ht="20.25" thickTop="1" thickBot="1" x14ac:dyDescent="0.3">
      <c r="A732" s="75" t="s">
        <v>29</v>
      </c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>
        <f>SUM(AE689:AE728)</f>
        <v>0</v>
      </c>
      <c r="AC732" s="75"/>
      <c r="AD732" s="75"/>
      <c r="AE732" s="75"/>
      <c r="AF732" s="75"/>
      <c r="AG732" s="75"/>
      <c r="AH732" s="75"/>
      <c r="AI732" s="80"/>
      <c r="AJ732" s="80"/>
    </row>
    <row r="733" spans="1:36" ht="20.25" thickTop="1" thickBot="1" x14ac:dyDescent="0.3">
      <c r="A733" s="82" t="s">
        <v>30</v>
      </c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0"/>
      <c r="AJ733" s="80"/>
    </row>
    <row r="734" spans="1:36" ht="15.75" customHeight="1" thickTop="1" thickBot="1" x14ac:dyDescent="0.3">
      <c r="A734" s="75" t="s">
        <v>31</v>
      </c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>
        <f>AB729+AB730+AB731+AB732-AB733</f>
        <v>0</v>
      </c>
      <c r="AC734" s="75"/>
      <c r="AD734" s="75"/>
      <c r="AE734" s="75"/>
      <c r="AF734" s="75"/>
      <c r="AG734" s="75"/>
      <c r="AH734" s="75"/>
      <c r="AI734" s="80"/>
      <c r="AJ734" s="80"/>
    </row>
    <row r="735" spans="1:36" ht="15.75" customHeight="1" thickTop="1" thickBot="1" x14ac:dyDescent="0.3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80"/>
      <c r="AJ735" s="80"/>
    </row>
    <row r="736" spans="1:36" ht="15.75" customHeight="1" thickTop="1" thickBot="1" x14ac:dyDescent="0.3">
      <c r="A736" s="110">
        <v>16</v>
      </c>
      <c r="B736" s="86" t="s">
        <v>0</v>
      </c>
      <c r="C736" s="88" t="s">
        <v>1</v>
      </c>
      <c r="D736" s="88" t="s">
        <v>21</v>
      </c>
      <c r="E736" s="88" t="s">
        <v>22</v>
      </c>
      <c r="F736" s="88" t="s">
        <v>23</v>
      </c>
      <c r="G736" s="88" t="s">
        <v>24</v>
      </c>
      <c r="H736" s="86" t="s">
        <v>2</v>
      </c>
      <c r="I736" s="106"/>
      <c r="J736" s="88" t="s">
        <v>3</v>
      </c>
      <c r="K736" s="88"/>
      <c r="L736" s="86" t="s">
        <v>4</v>
      </c>
      <c r="M736" s="106"/>
      <c r="N736" s="88" t="s">
        <v>5</v>
      </c>
      <c r="O736" s="88"/>
      <c r="P736" s="86" t="s">
        <v>6</v>
      </c>
      <c r="Q736" s="106"/>
      <c r="R736" s="88" t="s">
        <v>7</v>
      </c>
      <c r="S736" s="88"/>
      <c r="T736" s="86" t="s">
        <v>8</v>
      </c>
      <c r="U736" s="106"/>
      <c r="V736" s="88" t="s">
        <v>9</v>
      </c>
      <c r="W736" s="88"/>
      <c r="X736" s="107" t="s">
        <v>10</v>
      </c>
      <c r="Y736" s="107" t="s">
        <v>11</v>
      </c>
      <c r="Z736" s="107" t="s">
        <v>12</v>
      </c>
      <c r="AA736" s="107" t="s">
        <v>13</v>
      </c>
      <c r="AB736" s="107" t="s">
        <v>14</v>
      </c>
      <c r="AC736" s="107" t="s">
        <v>15</v>
      </c>
      <c r="AD736" s="107" t="s">
        <v>16</v>
      </c>
      <c r="AE736" s="107" t="s">
        <v>17</v>
      </c>
      <c r="AF736" s="107" t="s">
        <v>25</v>
      </c>
      <c r="AG736" s="108" t="s">
        <v>18</v>
      </c>
      <c r="AH736" s="109"/>
      <c r="AI736" s="80" t="s">
        <v>34</v>
      </c>
      <c r="AJ736" s="80"/>
    </row>
    <row r="737" spans="1:36" ht="15.75" customHeight="1" thickTop="1" thickBot="1" x14ac:dyDescent="0.3">
      <c r="A737" s="110"/>
      <c r="B737" s="86"/>
      <c r="C737" s="88"/>
      <c r="D737" s="88"/>
      <c r="E737" s="88"/>
      <c r="F737" s="88"/>
      <c r="G737" s="88"/>
      <c r="H737" s="21" t="s">
        <v>20</v>
      </c>
      <c r="I737" s="22" t="s">
        <v>19</v>
      </c>
      <c r="J737" s="23" t="s">
        <v>20</v>
      </c>
      <c r="K737" s="23" t="s">
        <v>19</v>
      </c>
      <c r="L737" s="21" t="s">
        <v>20</v>
      </c>
      <c r="M737" s="22" t="s">
        <v>19</v>
      </c>
      <c r="N737" s="23" t="s">
        <v>20</v>
      </c>
      <c r="O737" s="23" t="s">
        <v>19</v>
      </c>
      <c r="P737" s="21" t="s">
        <v>20</v>
      </c>
      <c r="Q737" s="22" t="s">
        <v>19</v>
      </c>
      <c r="R737" s="23" t="s">
        <v>20</v>
      </c>
      <c r="S737" s="23" t="s">
        <v>19</v>
      </c>
      <c r="T737" s="21" t="s">
        <v>20</v>
      </c>
      <c r="U737" s="22" t="s">
        <v>19</v>
      </c>
      <c r="V737" s="23" t="s">
        <v>20</v>
      </c>
      <c r="W737" s="23" t="s">
        <v>19</v>
      </c>
      <c r="X737" s="91"/>
      <c r="Y737" s="91"/>
      <c r="Z737" s="91"/>
      <c r="AA737" s="91"/>
      <c r="AB737" s="91"/>
      <c r="AC737" s="91"/>
      <c r="AD737" s="91"/>
      <c r="AE737" s="91"/>
      <c r="AF737" s="91"/>
      <c r="AG737" s="24" t="s">
        <v>20</v>
      </c>
      <c r="AH737" s="25" t="s">
        <v>19</v>
      </c>
      <c r="AI737" s="80"/>
      <c r="AJ737" s="80"/>
    </row>
    <row r="738" spans="1:36" ht="15.75" customHeight="1" thickTop="1" thickBot="1" x14ac:dyDescent="0.3">
      <c r="A738" s="110"/>
      <c r="B738" s="3" t="str">
        <f>B689</f>
        <v>برجاء إدخال إسم الصنف</v>
      </c>
      <c r="C738" s="4">
        <f>C689</f>
        <v>1</v>
      </c>
      <c r="D738" s="4">
        <f>X738/C738</f>
        <v>0</v>
      </c>
      <c r="E738" s="4">
        <f>Y738/C738</f>
        <v>0</v>
      </c>
      <c r="F738" s="4">
        <f>Z738/C738</f>
        <v>0</v>
      </c>
      <c r="G738" s="4">
        <f>AA738/C738</f>
        <v>0</v>
      </c>
      <c r="H738" s="5">
        <f t="shared" ref="H738:H777" si="855">AG689</f>
        <v>0</v>
      </c>
      <c r="I738" s="6">
        <f t="shared" ref="I738:I777" si="856">AH689</f>
        <v>0</v>
      </c>
      <c r="J738" s="7"/>
      <c r="K738" s="8"/>
      <c r="L738" s="5"/>
      <c r="M738" s="6"/>
      <c r="N738" s="7"/>
      <c r="O738" s="8"/>
      <c r="P738" s="5"/>
      <c r="Q738" s="6"/>
      <c r="R738" s="7"/>
      <c r="S738" s="8"/>
      <c r="T738" s="5"/>
      <c r="U738" s="6"/>
      <c r="V738" s="7"/>
      <c r="W738" s="8"/>
      <c r="X738" s="72">
        <f t="shared" ref="X738:AA739" si="857">X689</f>
        <v>0</v>
      </c>
      <c r="Y738" s="10">
        <f t="shared" ref="Y738:AA738" si="858">Y689</f>
        <v>0</v>
      </c>
      <c r="Z738" s="10">
        <f t="shared" si="858"/>
        <v>0</v>
      </c>
      <c r="AA738" s="10">
        <f t="shared" si="858"/>
        <v>0</v>
      </c>
      <c r="AB738" s="10">
        <f>P738*X738+Q738*D738</f>
        <v>0</v>
      </c>
      <c r="AC738" s="10">
        <f>R738*Y738+S738*E738</f>
        <v>0</v>
      </c>
      <c r="AD738" s="10">
        <f>T738*Z738+U738*F738</f>
        <v>0</v>
      </c>
      <c r="AE738" s="10">
        <f>V738*AA738+W738*G738</f>
        <v>0</v>
      </c>
      <c r="AF738" s="11">
        <f>H738*C738+I738+J738*C738+K738-L738*C738-M738+N738*C738+O738-P738*C738-Q738-R738*C738-S738-T738*C738-U738-V738*C738-W738</f>
        <v>0</v>
      </c>
      <c r="AG738" s="12">
        <f>ROUNDDOWN(AF738/C738,0)</f>
        <v>0</v>
      </c>
      <c r="AH738" s="46">
        <f>AF738-AG738*C738</f>
        <v>0</v>
      </c>
      <c r="AI738" s="80"/>
      <c r="AJ738" s="80"/>
    </row>
    <row r="739" spans="1:36" ht="15.75" customHeight="1" thickTop="1" thickBot="1" x14ac:dyDescent="0.3">
      <c r="A739" s="110"/>
      <c r="B739" s="44" t="str">
        <f t="shared" ref="B739:B777" si="859">B690</f>
        <v>برجاء إدخال إسم الصنف</v>
      </c>
      <c r="C739" s="26">
        <f t="shared" ref="C739:C777" si="860">C690</f>
        <v>1</v>
      </c>
      <c r="D739" s="26">
        <f t="shared" ref="D739:D777" si="861">X739/C739</f>
        <v>0</v>
      </c>
      <c r="E739" s="26">
        <f t="shared" ref="E739:E777" si="862">Y739/C739</f>
        <v>0</v>
      </c>
      <c r="F739" s="26">
        <f t="shared" ref="F739:F777" si="863">Z739/C739</f>
        <v>0</v>
      </c>
      <c r="G739" s="26">
        <f t="shared" ref="G739:G777" si="864">AA739/C739</f>
        <v>0</v>
      </c>
      <c r="H739" s="27">
        <f t="shared" si="855"/>
        <v>0</v>
      </c>
      <c r="I739" s="28">
        <f t="shared" si="856"/>
        <v>0</v>
      </c>
      <c r="J739" s="29"/>
      <c r="K739" s="30"/>
      <c r="L739" s="27"/>
      <c r="M739" s="28"/>
      <c r="N739" s="29"/>
      <c r="O739" s="30"/>
      <c r="P739" s="27"/>
      <c r="Q739" s="28"/>
      <c r="R739" s="29"/>
      <c r="S739" s="30"/>
      <c r="T739" s="27"/>
      <c r="U739" s="28"/>
      <c r="V739" s="29"/>
      <c r="W739" s="30"/>
      <c r="X739" s="31">
        <f t="shared" si="857"/>
        <v>0</v>
      </c>
      <c r="Y739" s="32">
        <f t="shared" si="857"/>
        <v>0</v>
      </c>
      <c r="Z739" s="32">
        <f t="shared" si="857"/>
        <v>0</v>
      </c>
      <c r="AA739" s="32">
        <f t="shared" si="857"/>
        <v>0</v>
      </c>
      <c r="AB739" s="32">
        <f t="shared" ref="AB739:AB777" si="865">P739*X739+Q739*D739</f>
        <v>0</v>
      </c>
      <c r="AC739" s="32">
        <f t="shared" ref="AC739:AC777" si="866">R739*Y739+S739*E739</f>
        <v>0</v>
      </c>
      <c r="AD739" s="32">
        <f t="shared" ref="AD739:AD777" si="867">T739*Z739+U739*F739</f>
        <v>0</v>
      </c>
      <c r="AE739" s="32">
        <f t="shared" ref="AE739:AE777" si="868">V739*AA739+W739*G739</f>
        <v>0</v>
      </c>
      <c r="AF739" s="33">
        <f t="shared" ref="AF739:AF777" si="869">H739*C739+I739+J739*C739+K739-L739*C739-M739+N739*C739+O739-P739*C739-Q739-R739*C739-S739-T739*C739-U739-V739*C739-W739</f>
        <v>0</v>
      </c>
      <c r="AG739" s="34">
        <f t="shared" ref="AG739:AG777" si="870">ROUNDDOWN(AF739/C739,0)</f>
        <v>0</v>
      </c>
      <c r="AH739" s="47">
        <f t="shared" ref="AH739:AH777" si="871">AF739-AG739*C739</f>
        <v>0</v>
      </c>
      <c r="AI739" s="80"/>
      <c r="AJ739" s="80"/>
    </row>
    <row r="740" spans="1:36" ht="15.75" customHeight="1" thickTop="1" thickBot="1" x14ac:dyDescent="0.3">
      <c r="A740" s="110"/>
      <c r="B740" s="3" t="str">
        <f t="shared" si="859"/>
        <v>برجاء إدخال إسم الصنف</v>
      </c>
      <c r="C740" s="4">
        <f t="shared" si="860"/>
        <v>1</v>
      </c>
      <c r="D740" s="4">
        <f t="shared" si="861"/>
        <v>0</v>
      </c>
      <c r="E740" s="4">
        <f t="shared" si="862"/>
        <v>0</v>
      </c>
      <c r="F740" s="4">
        <f t="shared" si="863"/>
        <v>0</v>
      </c>
      <c r="G740" s="4">
        <f t="shared" si="864"/>
        <v>0</v>
      </c>
      <c r="H740" s="13">
        <f t="shared" si="855"/>
        <v>0</v>
      </c>
      <c r="I740" s="14">
        <f t="shared" si="856"/>
        <v>0</v>
      </c>
      <c r="J740" s="15"/>
      <c r="K740" s="16"/>
      <c r="L740" s="13"/>
      <c r="M740" s="14"/>
      <c r="N740" s="15"/>
      <c r="O740" s="16"/>
      <c r="P740" s="13"/>
      <c r="Q740" s="14"/>
      <c r="R740" s="15"/>
      <c r="S740" s="16"/>
      <c r="T740" s="13"/>
      <c r="U740" s="14"/>
      <c r="V740" s="15"/>
      <c r="W740" s="16"/>
      <c r="X740" s="17">
        <f t="shared" ref="X740:AA740" si="872">X691</f>
        <v>0</v>
      </c>
      <c r="Y740" s="18">
        <f t="shared" si="872"/>
        <v>0</v>
      </c>
      <c r="Z740" s="18">
        <f t="shared" si="872"/>
        <v>0</v>
      </c>
      <c r="AA740" s="18">
        <f t="shared" si="872"/>
        <v>0</v>
      </c>
      <c r="AB740" s="18">
        <f t="shared" si="865"/>
        <v>0</v>
      </c>
      <c r="AC740" s="18">
        <f t="shared" si="866"/>
        <v>0</v>
      </c>
      <c r="AD740" s="18">
        <f t="shared" si="867"/>
        <v>0</v>
      </c>
      <c r="AE740" s="18">
        <f t="shared" si="868"/>
        <v>0</v>
      </c>
      <c r="AF740" s="19">
        <f t="shared" si="869"/>
        <v>0</v>
      </c>
      <c r="AG740" s="20">
        <f t="shared" si="870"/>
        <v>0</v>
      </c>
      <c r="AH740" s="48">
        <f t="shared" si="871"/>
        <v>0</v>
      </c>
      <c r="AI740" s="80"/>
      <c r="AJ740" s="80"/>
    </row>
    <row r="741" spans="1:36" ht="15.75" customHeight="1" thickTop="1" thickBot="1" x14ac:dyDescent="0.3">
      <c r="A741" s="110"/>
      <c r="B741" s="44" t="str">
        <f t="shared" si="859"/>
        <v>برجاء إدخال إسم الصنف</v>
      </c>
      <c r="C741" s="26">
        <f t="shared" si="860"/>
        <v>1</v>
      </c>
      <c r="D741" s="26">
        <f t="shared" si="861"/>
        <v>0</v>
      </c>
      <c r="E741" s="26">
        <f t="shared" si="862"/>
        <v>0</v>
      </c>
      <c r="F741" s="26">
        <f t="shared" si="863"/>
        <v>0</v>
      </c>
      <c r="G741" s="26">
        <f t="shared" si="864"/>
        <v>0</v>
      </c>
      <c r="H741" s="27">
        <f t="shared" si="855"/>
        <v>0</v>
      </c>
      <c r="I741" s="28">
        <f t="shared" si="856"/>
        <v>0</v>
      </c>
      <c r="J741" s="29"/>
      <c r="K741" s="30"/>
      <c r="L741" s="27"/>
      <c r="M741" s="28"/>
      <c r="N741" s="29"/>
      <c r="O741" s="30"/>
      <c r="P741" s="27"/>
      <c r="Q741" s="28"/>
      <c r="R741" s="29"/>
      <c r="S741" s="30"/>
      <c r="T741" s="27"/>
      <c r="U741" s="28"/>
      <c r="V741" s="29"/>
      <c r="W741" s="30"/>
      <c r="X741" s="31">
        <f t="shared" ref="X741:AA741" si="873">X692</f>
        <v>0</v>
      </c>
      <c r="Y741" s="32">
        <f t="shared" si="873"/>
        <v>0</v>
      </c>
      <c r="Z741" s="32">
        <f t="shared" si="873"/>
        <v>0</v>
      </c>
      <c r="AA741" s="32">
        <f t="shared" si="873"/>
        <v>0</v>
      </c>
      <c r="AB741" s="32">
        <f t="shared" si="865"/>
        <v>0</v>
      </c>
      <c r="AC741" s="32">
        <f t="shared" si="866"/>
        <v>0</v>
      </c>
      <c r="AD741" s="32">
        <f t="shared" si="867"/>
        <v>0</v>
      </c>
      <c r="AE741" s="32">
        <f t="shared" si="868"/>
        <v>0</v>
      </c>
      <c r="AF741" s="33">
        <f t="shared" si="869"/>
        <v>0</v>
      </c>
      <c r="AG741" s="34">
        <f t="shared" si="870"/>
        <v>0</v>
      </c>
      <c r="AH741" s="47">
        <f t="shared" si="871"/>
        <v>0</v>
      </c>
      <c r="AI741" s="80"/>
      <c r="AJ741" s="80"/>
    </row>
    <row r="742" spans="1:36" ht="15.75" customHeight="1" thickTop="1" thickBot="1" x14ac:dyDescent="0.3">
      <c r="A742" s="110"/>
      <c r="B742" s="3" t="str">
        <f t="shared" si="859"/>
        <v>برجاء إدخال إسم الصنف</v>
      </c>
      <c r="C742" s="4">
        <f t="shared" si="860"/>
        <v>1</v>
      </c>
      <c r="D742" s="4">
        <f t="shared" si="861"/>
        <v>0</v>
      </c>
      <c r="E742" s="4">
        <f t="shared" si="862"/>
        <v>0</v>
      </c>
      <c r="F742" s="4">
        <f t="shared" si="863"/>
        <v>0</v>
      </c>
      <c r="G742" s="4">
        <f t="shared" si="864"/>
        <v>0</v>
      </c>
      <c r="H742" s="13">
        <f t="shared" si="855"/>
        <v>0</v>
      </c>
      <c r="I742" s="14">
        <f t="shared" si="856"/>
        <v>0</v>
      </c>
      <c r="J742" s="15"/>
      <c r="K742" s="16"/>
      <c r="L742" s="13"/>
      <c r="M742" s="14"/>
      <c r="N742" s="15"/>
      <c r="O742" s="16"/>
      <c r="P742" s="13"/>
      <c r="Q742" s="14"/>
      <c r="R742" s="15"/>
      <c r="S742" s="16"/>
      <c r="T742" s="13"/>
      <c r="U742" s="14"/>
      <c r="V742" s="15"/>
      <c r="W742" s="16"/>
      <c r="X742" s="17">
        <f t="shared" ref="X742:AA742" si="874">X693</f>
        <v>0</v>
      </c>
      <c r="Y742" s="18">
        <f t="shared" si="874"/>
        <v>0</v>
      </c>
      <c r="Z742" s="18">
        <f t="shared" si="874"/>
        <v>0</v>
      </c>
      <c r="AA742" s="18">
        <f t="shared" si="874"/>
        <v>0</v>
      </c>
      <c r="AB742" s="18">
        <f t="shared" si="865"/>
        <v>0</v>
      </c>
      <c r="AC742" s="18">
        <f t="shared" si="866"/>
        <v>0</v>
      </c>
      <c r="AD742" s="18">
        <f t="shared" si="867"/>
        <v>0</v>
      </c>
      <c r="AE742" s="18">
        <f t="shared" si="868"/>
        <v>0</v>
      </c>
      <c r="AF742" s="19">
        <f t="shared" si="869"/>
        <v>0</v>
      </c>
      <c r="AG742" s="20">
        <f t="shared" si="870"/>
        <v>0</v>
      </c>
      <c r="AH742" s="48">
        <f t="shared" si="871"/>
        <v>0</v>
      </c>
      <c r="AI742" s="80"/>
      <c r="AJ742" s="80"/>
    </row>
    <row r="743" spans="1:36" ht="15.75" customHeight="1" thickTop="1" thickBot="1" x14ac:dyDescent="0.3">
      <c r="A743" s="110"/>
      <c r="B743" s="44" t="str">
        <f t="shared" si="859"/>
        <v>برجاء إدخال إسم الصنف</v>
      </c>
      <c r="C743" s="26">
        <f t="shared" si="860"/>
        <v>1</v>
      </c>
      <c r="D743" s="26">
        <f t="shared" si="861"/>
        <v>0</v>
      </c>
      <c r="E743" s="26">
        <f t="shared" si="862"/>
        <v>0</v>
      </c>
      <c r="F743" s="26">
        <f t="shared" si="863"/>
        <v>0</v>
      </c>
      <c r="G743" s="26">
        <f t="shared" si="864"/>
        <v>0</v>
      </c>
      <c r="H743" s="27">
        <f t="shared" si="855"/>
        <v>0</v>
      </c>
      <c r="I743" s="28">
        <f t="shared" si="856"/>
        <v>0</v>
      </c>
      <c r="J743" s="29"/>
      <c r="K743" s="30"/>
      <c r="L743" s="27"/>
      <c r="M743" s="28"/>
      <c r="N743" s="29"/>
      <c r="O743" s="30"/>
      <c r="P743" s="27"/>
      <c r="Q743" s="28"/>
      <c r="R743" s="29"/>
      <c r="S743" s="30"/>
      <c r="T743" s="27"/>
      <c r="U743" s="28"/>
      <c r="V743" s="29"/>
      <c r="W743" s="30"/>
      <c r="X743" s="31">
        <f t="shared" ref="X743:AA743" si="875">X694</f>
        <v>0</v>
      </c>
      <c r="Y743" s="32">
        <f t="shared" si="875"/>
        <v>0</v>
      </c>
      <c r="Z743" s="32">
        <f t="shared" si="875"/>
        <v>0</v>
      </c>
      <c r="AA743" s="32">
        <f t="shared" si="875"/>
        <v>0</v>
      </c>
      <c r="AB743" s="32">
        <f t="shared" si="865"/>
        <v>0</v>
      </c>
      <c r="AC743" s="32">
        <f t="shared" si="866"/>
        <v>0</v>
      </c>
      <c r="AD743" s="32">
        <f t="shared" si="867"/>
        <v>0</v>
      </c>
      <c r="AE743" s="32">
        <f t="shared" si="868"/>
        <v>0</v>
      </c>
      <c r="AF743" s="33">
        <f t="shared" si="869"/>
        <v>0</v>
      </c>
      <c r="AG743" s="34">
        <f t="shared" si="870"/>
        <v>0</v>
      </c>
      <c r="AH743" s="47">
        <f t="shared" si="871"/>
        <v>0</v>
      </c>
      <c r="AI743" s="80"/>
      <c r="AJ743" s="80"/>
    </row>
    <row r="744" spans="1:36" ht="15.75" customHeight="1" thickTop="1" thickBot="1" x14ac:dyDescent="0.3">
      <c r="A744" s="110"/>
      <c r="B744" s="3" t="str">
        <f t="shared" si="859"/>
        <v>برجاء إدخال إسم الصنف</v>
      </c>
      <c r="C744" s="4">
        <f t="shared" si="860"/>
        <v>1</v>
      </c>
      <c r="D744" s="4">
        <f t="shared" si="861"/>
        <v>0</v>
      </c>
      <c r="E744" s="4">
        <f t="shared" si="862"/>
        <v>0</v>
      </c>
      <c r="F744" s="4">
        <f t="shared" si="863"/>
        <v>0</v>
      </c>
      <c r="G744" s="4">
        <f t="shared" si="864"/>
        <v>0</v>
      </c>
      <c r="H744" s="13">
        <f t="shared" si="855"/>
        <v>0</v>
      </c>
      <c r="I744" s="14">
        <f t="shared" si="856"/>
        <v>0</v>
      </c>
      <c r="J744" s="15"/>
      <c r="K744" s="16"/>
      <c r="L744" s="13"/>
      <c r="M744" s="14"/>
      <c r="N744" s="15"/>
      <c r="O744" s="16"/>
      <c r="P744" s="13"/>
      <c r="Q744" s="14"/>
      <c r="R744" s="15"/>
      <c r="S744" s="16"/>
      <c r="T744" s="13"/>
      <c r="U744" s="14"/>
      <c r="V744" s="15"/>
      <c r="W744" s="16"/>
      <c r="X744" s="17">
        <f t="shared" ref="X744:AA744" si="876">X695</f>
        <v>0</v>
      </c>
      <c r="Y744" s="18">
        <f t="shared" si="876"/>
        <v>0</v>
      </c>
      <c r="Z744" s="18">
        <f t="shared" si="876"/>
        <v>0</v>
      </c>
      <c r="AA744" s="18">
        <f t="shared" si="876"/>
        <v>0</v>
      </c>
      <c r="AB744" s="18">
        <f t="shared" si="865"/>
        <v>0</v>
      </c>
      <c r="AC744" s="18">
        <f t="shared" si="866"/>
        <v>0</v>
      </c>
      <c r="AD744" s="18">
        <f t="shared" si="867"/>
        <v>0</v>
      </c>
      <c r="AE744" s="18">
        <f t="shared" si="868"/>
        <v>0</v>
      </c>
      <c r="AF744" s="19">
        <f t="shared" si="869"/>
        <v>0</v>
      </c>
      <c r="AG744" s="20">
        <f t="shared" si="870"/>
        <v>0</v>
      </c>
      <c r="AH744" s="48">
        <f t="shared" si="871"/>
        <v>0</v>
      </c>
      <c r="AI744" s="79"/>
      <c r="AJ744" s="79"/>
    </row>
    <row r="745" spans="1:36" ht="15.75" customHeight="1" thickTop="1" thickBot="1" x14ac:dyDescent="0.3">
      <c r="A745" s="110"/>
      <c r="B745" s="44" t="str">
        <f t="shared" si="859"/>
        <v>برجاء إدخال إسم الصنف</v>
      </c>
      <c r="C745" s="26">
        <f t="shared" si="860"/>
        <v>1</v>
      </c>
      <c r="D745" s="26">
        <f t="shared" si="861"/>
        <v>0</v>
      </c>
      <c r="E745" s="26">
        <f t="shared" si="862"/>
        <v>0</v>
      </c>
      <c r="F745" s="26">
        <f t="shared" si="863"/>
        <v>0</v>
      </c>
      <c r="G745" s="26">
        <f t="shared" si="864"/>
        <v>0</v>
      </c>
      <c r="H745" s="27">
        <f t="shared" si="855"/>
        <v>0</v>
      </c>
      <c r="I745" s="28">
        <f t="shared" si="856"/>
        <v>0</v>
      </c>
      <c r="J745" s="29"/>
      <c r="K745" s="30"/>
      <c r="L745" s="27"/>
      <c r="M745" s="28"/>
      <c r="N745" s="29"/>
      <c r="O745" s="30"/>
      <c r="P745" s="27"/>
      <c r="Q745" s="28"/>
      <c r="R745" s="29"/>
      <c r="S745" s="30"/>
      <c r="T745" s="27"/>
      <c r="U745" s="28"/>
      <c r="V745" s="29"/>
      <c r="W745" s="30"/>
      <c r="X745" s="31">
        <f t="shared" ref="X745:AA745" si="877">X696</f>
        <v>0</v>
      </c>
      <c r="Y745" s="32">
        <f t="shared" si="877"/>
        <v>0</v>
      </c>
      <c r="Z745" s="32">
        <f t="shared" si="877"/>
        <v>0</v>
      </c>
      <c r="AA745" s="32">
        <f t="shared" si="877"/>
        <v>0</v>
      </c>
      <c r="AB745" s="32">
        <f t="shared" si="865"/>
        <v>0</v>
      </c>
      <c r="AC745" s="32">
        <f t="shared" si="866"/>
        <v>0</v>
      </c>
      <c r="AD745" s="32">
        <f t="shared" si="867"/>
        <v>0</v>
      </c>
      <c r="AE745" s="32">
        <f t="shared" si="868"/>
        <v>0</v>
      </c>
      <c r="AF745" s="33">
        <f t="shared" si="869"/>
        <v>0</v>
      </c>
      <c r="AG745" s="34">
        <f t="shared" si="870"/>
        <v>0</v>
      </c>
      <c r="AH745" s="47">
        <f t="shared" si="871"/>
        <v>0</v>
      </c>
      <c r="AI745" s="79"/>
      <c r="AJ745" s="79"/>
    </row>
    <row r="746" spans="1:36" ht="15.75" customHeight="1" thickTop="1" thickBot="1" x14ac:dyDescent="0.3">
      <c r="A746" s="110"/>
      <c r="B746" s="3" t="str">
        <f t="shared" si="859"/>
        <v>برجاء إدخال إسم الصنف</v>
      </c>
      <c r="C746" s="4">
        <f t="shared" si="860"/>
        <v>1</v>
      </c>
      <c r="D746" s="4">
        <f t="shared" si="861"/>
        <v>0</v>
      </c>
      <c r="E746" s="4">
        <f t="shared" si="862"/>
        <v>0</v>
      </c>
      <c r="F746" s="4">
        <f t="shared" si="863"/>
        <v>0</v>
      </c>
      <c r="G746" s="4">
        <f t="shared" si="864"/>
        <v>0</v>
      </c>
      <c r="H746" s="13">
        <f t="shared" si="855"/>
        <v>0</v>
      </c>
      <c r="I746" s="14">
        <f t="shared" si="856"/>
        <v>0</v>
      </c>
      <c r="J746" s="15"/>
      <c r="K746" s="16"/>
      <c r="L746" s="13"/>
      <c r="M746" s="14"/>
      <c r="N746" s="15"/>
      <c r="O746" s="16"/>
      <c r="P746" s="13"/>
      <c r="Q746" s="14"/>
      <c r="R746" s="15"/>
      <c r="S746" s="16"/>
      <c r="T746" s="13"/>
      <c r="U746" s="14"/>
      <c r="V746" s="15"/>
      <c r="W746" s="16"/>
      <c r="X746" s="17">
        <f t="shared" ref="X746:AA746" si="878">X697</f>
        <v>0</v>
      </c>
      <c r="Y746" s="18">
        <f t="shared" si="878"/>
        <v>0</v>
      </c>
      <c r="Z746" s="18">
        <f t="shared" si="878"/>
        <v>0</v>
      </c>
      <c r="AA746" s="18">
        <f t="shared" si="878"/>
        <v>0</v>
      </c>
      <c r="AB746" s="18">
        <f t="shared" si="865"/>
        <v>0</v>
      </c>
      <c r="AC746" s="18">
        <f t="shared" si="866"/>
        <v>0</v>
      </c>
      <c r="AD746" s="18">
        <f t="shared" si="867"/>
        <v>0</v>
      </c>
      <c r="AE746" s="18">
        <f t="shared" si="868"/>
        <v>0</v>
      </c>
      <c r="AF746" s="19">
        <f t="shared" si="869"/>
        <v>0</v>
      </c>
      <c r="AG746" s="20">
        <f t="shared" si="870"/>
        <v>0</v>
      </c>
      <c r="AH746" s="48">
        <f t="shared" si="871"/>
        <v>0</v>
      </c>
      <c r="AI746" s="79"/>
      <c r="AJ746" s="79"/>
    </row>
    <row r="747" spans="1:36" ht="15.75" customHeight="1" thickTop="1" thickBot="1" x14ac:dyDescent="0.3">
      <c r="A747" s="110"/>
      <c r="B747" s="44" t="str">
        <f t="shared" si="859"/>
        <v>برجاء إدخال إسم الصنف</v>
      </c>
      <c r="C747" s="26">
        <f t="shared" si="860"/>
        <v>1</v>
      </c>
      <c r="D747" s="26">
        <f t="shared" si="861"/>
        <v>0</v>
      </c>
      <c r="E747" s="26">
        <f t="shared" si="862"/>
        <v>0</v>
      </c>
      <c r="F747" s="26">
        <f t="shared" si="863"/>
        <v>0</v>
      </c>
      <c r="G747" s="26">
        <f t="shared" si="864"/>
        <v>0</v>
      </c>
      <c r="H747" s="27">
        <f t="shared" si="855"/>
        <v>0</v>
      </c>
      <c r="I747" s="28">
        <f t="shared" si="856"/>
        <v>0</v>
      </c>
      <c r="J747" s="29"/>
      <c r="K747" s="30"/>
      <c r="L747" s="27"/>
      <c r="M747" s="28"/>
      <c r="N747" s="29"/>
      <c r="O747" s="30"/>
      <c r="P747" s="27"/>
      <c r="Q747" s="28"/>
      <c r="R747" s="29"/>
      <c r="S747" s="30"/>
      <c r="T747" s="27"/>
      <c r="U747" s="28"/>
      <c r="V747" s="29"/>
      <c r="W747" s="30"/>
      <c r="X747" s="31">
        <f t="shared" ref="X747:AA747" si="879">X698</f>
        <v>0</v>
      </c>
      <c r="Y747" s="32">
        <f t="shared" si="879"/>
        <v>0</v>
      </c>
      <c r="Z747" s="32">
        <f t="shared" si="879"/>
        <v>0</v>
      </c>
      <c r="AA747" s="32">
        <f t="shared" si="879"/>
        <v>0</v>
      </c>
      <c r="AB747" s="32">
        <f t="shared" si="865"/>
        <v>0</v>
      </c>
      <c r="AC747" s="32">
        <f t="shared" si="866"/>
        <v>0</v>
      </c>
      <c r="AD747" s="32">
        <f t="shared" si="867"/>
        <v>0</v>
      </c>
      <c r="AE747" s="32">
        <f t="shared" si="868"/>
        <v>0</v>
      </c>
      <c r="AF747" s="33">
        <f t="shared" si="869"/>
        <v>0</v>
      </c>
      <c r="AG747" s="34">
        <f t="shared" si="870"/>
        <v>0</v>
      </c>
      <c r="AH747" s="47">
        <f t="shared" si="871"/>
        <v>0</v>
      </c>
      <c r="AI747" s="79"/>
      <c r="AJ747" s="79"/>
    </row>
    <row r="748" spans="1:36" ht="15.75" customHeight="1" thickTop="1" thickBot="1" x14ac:dyDescent="0.3">
      <c r="A748" s="110"/>
      <c r="B748" s="3" t="str">
        <f t="shared" si="859"/>
        <v>برجاء إدخال إسم الصنف</v>
      </c>
      <c r="C748" s="4">
        <f t="shared" si="860"/>
        <v>1</v>
      </c>
      <c r="D748" s="4">
        <f t="shared" si="861"/>
        <v>0</v>
      </c>
      <c r="E748" s="4">
        <f t="shared" si="862"/>
        <v>0</v>
      </c>
      <c r="F748" s="4">
        <f t="shared" si="863"/>
        <v>0</v>
      </c>
      <c r="G748" s="4">
        <f t="shared" si="864"/>
        <v>0</v>
      </c>
      <c r="H748" s="13">
        <f t="shared" si="855"/>
        <v>0</v>
      </c>
      <c r="I748" s="14">
        <f t="shared" si="856"/>
        <v>0</v>
      </c>
      <c r="J748" s="15"/>
      <c r="K748" s="16"/>
      <c r="L748" s="13"/>
      <c r="M748" s="14"/>
      <c r="N748" s="15"/>
      <c r="O748" s="16"/>
      <c r="P748" s="13"/>
      <c r="Q748" s="14"/>
      <c r="R748" s="15"/>
      <c r="S748" s="16"/>
      <c r="T748" s="13"/>
      <c r="U748" s="14"/>
      <c r="V748" s="15"/>
      <c r="W748" s="16"/>
      <c r="X748" s="17">
        <f t="shared" ref="X748:AA748" si="880">X699</f>
        <v>0</v>
      </c>
      <c r="Y748" s="18">
        <f t="shared" si="880"/>
        <v>0</v>
      </c>
      <c r="Z748" s="18">
        <f t="shared" si="880"/>
        <v>0</v>
      </c>
      <c r="AA748" s="18">
        <f t="shared" si="880"/>
        <v>0</v>
      </c>
      <c r="AB748" s="18">
        <f t="shared" si="865"/>
        <v>0</v>
      </c>
      <c r="AC748" s="18">
        <f t="shared" si="866"/>
        <v>0</v>
      </c>
      <c r="AD748" s="18">
        <f t="shared" si="867"/>
        <v>0</v>
      </c>
      <c r="AE748" s="18">
        <f t="shared" si="868"/>
        <v>0</v>
      </c>
      <c r="AF748" s="19">
        <f t="shared" si="869"/>
        <v>0</v>
      </c>
      <c r="AG748" s="20">
        <f t="shared" si="870"/>
        <v>0</v>
      </c>
      <c r="AH748" s="48">
        <f t="shared" si="871"/>
        <v>0</v>
      </c>
      <c r="AI748" s="79"/>
      <c r="AJ748" s="79"/>
    </row>
    <row r="749" spans="1:36" ht="15.75" customHeight="1" thickTop="1" thickBot="1" x14ac:dyDescent="0.3">
      <c r="A749" s="110"/>
      <c r="B749" s="44" t="str">
        <f t="shared" si="859"/>
        <v>برجاء إدخال إسم الصنف</v>
      </c>
      <c r="C749" s="26">
        <f t="shared" si="860"/>
        <v>1</v>
      </c>
      <c r="D749" s="26">
        <f t="shared" si="861"/>
        <v>0</v>
      </c>
      <c r="E749" s="26">
        <f t="shared" si="862"/>
        <v>0</v>
      </c>
      <c r="F749" s="26">
        <f t="shared" si="863"/>
        <v>0</v>
      </c>
      <c r="G749" s="26">
        <f t="shared" si="864"/>
        <v>0</v>
      </c>
      <c r="H749" s="27">
        <f t="shared" si="855"/>
        <v>0</v>
      </c>
      <c r="I749" s="28">
        <f t="shared" si="856"/>
        <v>0</v>
      </c>
      <c r="J749" s="29"/>
      <c r="K749" s="30"/>
      <c r="L749" s="27"/>
      <c r="M749" s="28"/>
      <c r="N749" s="29"/>
      <c r="O749" s="30"/>
      <c r="P749" s="27"/>
      <c r="Q749" s="28"/>
      <c r="R749" s="29"/>
      <c r="S749" s="30"/>
      <c r="T749" s="27"/>
      <c r="U749" s="28"/>
      <c r="V749" s="29"/>
      <c r="W749" s="30"/>
      <c r="X749" s="31">
        <f t="shared" ref="X749:AA749" si="881">X700</f>
        <v>0</v>
      </c>
      <c r="Y749" s="32">
        <f t="shared" si="881"/>
        <v>0</v>
      </c>
      <c r="Z749" s="32">
        <f t="shared" si="881"/>
        <v>0</v>
      </c>
      <c r="AA749" s="32">
        <f t="shared" si="881"/>
        <v>0</v>
      </c>
      <c r="AB749" s="32">
        <f t="shared" si="865"/>
        <v>0</v>
      </c>
      <c r="AC749" s="32">
        <f t="shared" si="866"/>
        <v>0</v>
      </c>
      <c r="AD749" s="32">
        <f t="shared" si="867"/>
        <v>0</v>
      </c>
      <c r="AE749" s="32">
        <f t="shared" si="868"/>
        <v>0</v>
      </c>
      <c r="AF749" s="33">
        <f t="shared" si="869"/>
        <v>0</v>
      </c>
      <c r="AG749" s="34">
        <f t="shared" si="870"/>
        <v>0</v>
      </c>
      <c r="AH749" s="47">
        <f t="shared" si="871"/>
        <v>0</v>
      </c>
      <c r="AI749" s="79"/>
      <c r="AJ749" s="79"/>
    </row>
    <row r="750" spans="1:36" ht="15.75" customHeight="1" thickTop="1" thickBot="1" x14ac:dyDescent="0.3">
      <c r="A750" s="110"/>
      <c r="B750" s="3" t="str">
        <f t="shared" si="859"/>
        <v>برجاء إدخال إسم الصنف</v>
      </c>
      <c r="C750" s="4">
        <f t="shared" si="860"/>
        <v>1</v>
      </c>
      <c r="D750" s="4">
        <f t="shared" si="861"/>
        <v>0</v>
      </c>
      <c r="E750" s="4">
        <f t="shared" si="862"/>
        <v>0</v>
      </c>
      <c r="F750" s="4">
        <f t="shared" si="863"/>
        <v>0</v>
      </c>
      <c r="G750" s="4">
        <f t="shared" si="864"/>
        <v>0</v>
      </c>
      <c r="H750" s="13">
        <f t="shared" si="855"/>
        <v>0</v>
      </c>
      <c r="I750" s="14">
        <f t="shared" si="856"/>
        <v>0</v>
      </c>
      <c r="J750" s="15"/>
      <c r="K750" s="16"/>
      <c r="L750" s="13"/>
      <c r="M750" s="14"/>
      <c r="N750" s="15"/>
      <c r="O750" s="16"/>
      <c r="P750" s="13"/>
      <c r="Q750" s="14"/>
      <c r="R750" s="15"/>
      <c r="S750" s="16"/>
      <c r="T750" s="13"/>
      <c r="U750" s="14"/>
      <c r="V750" s="15"/>
      <c r="W750" s="16"/>
      <c r="X750" s="17">
        <f t="shared" ref="X750:AA750" si="882">X701</f>
        <v>0</v>
      </c>
      <c r="Y750" s="18">
        <f t="shared" si="882"/>
        <v>0</v>
      </c>
      <c r="Z750" s="18">
        <f t="shared" si="882"/>
        <v>0</v>
      </c>
      <c r="AA750" s="18">
        <f t="shared" si="882"/>
        <v>0</v>
      </c>
      <c r="AB750" s="18">
        <f t="shared" si="865"/>
        <v>0</v>
      </c>
      <c r="AC750" s="18">
        <f t="shared" si="866"/>
        <v>0</v>
      </c>
      <c r="AD750" s="18">
        <f t="shared" si="867"/>
        <v>0</v>
      </c>
      <c r="AE750" s="18">
        <f t="shared" si="868"/>
        <v>0</v>
      </c>
      <c r="AF750" s="19">
        <f t="shared" si="869"/>
        <v>0</v>
      </c>
      <c r="AG750" s="20">
        <f t="shared" si="870"/>
        <v>0</v>
      </c>
      <c r="AH750" s="48">
        <f t="shared" si="871"/>
        <v>0</v>
      </c>
      <c r="AI750" s="79"/>
      <c r="AJ750" s="79"/>
    </row>
    <row r="751" spans="1:36" ht="15.75" customHeight="1" thickTop="1" thickBot="1" x14ac:dyDescent="0.3">
      <c r="A751" s="110"/>
      <c r="B751" s="44" t="str">
        <f t="shared" si="859"/>
        <v>برجاء إدخال إسم الصنف</v>
      </c>
      <c r="C751" s="26">
        <f t="shared" si="860"/>
        <v>1</v>
      </c>
      <c r="D751" s="26">
        <f t="shared" si="861"/>
        <v>0</v>
      </c>
      <c r="E751" s="26">
        <f t="shared" si="862"/>
        <v>0</v>
      </c>
      <c r="F751" s="26">
        <f t="shared" si="863"/>
        <v>0</v>
      </c>
      <c r="G751" s="26">
        <f t="shared" si="864"/>
        <v>0</v>
      </c>
      <c r="H751" s="27">
        <f t="shared" si="855"/>
        <v>0</v>
      </c>
      <c r="I751" s="28">
        <f t="shared" si="856"/>
        <v>0</v>
      </c>
      <c r="J751" s="29"/>
      <c r="K751" s="30"/>
      <c r="L751" s="27"/>
      <c r="M751" s="28"/>
      <c r="N751" s="29"/>
      <c r="O751" s="30"/>
      <c r="P751" s="27"/>
      <c r="Q751" s="28"/>
      <c r="R751" s="29"/>
      <c r="S751" s="30"/>
      <c r="T751" s="27"/>
      <c r="U751" s="28"/>
      <c r="V751" s="29"/>
      <c r="W751" s="30"/>
      <c r="X751" s="31">
        <f t="shared" ref="X751:AA751" si="883">X702</f>
        <v>0</v>
      </c>
      <c r="Y751" s="32">
        <f t="shared" si="883"/>
        <v>0</v>
      </c>
      <c r="Z751" s="32">
        <f t="shared" si="883"/>
        <v>0</v>
      </c>
      <c r="AA751" s="32">
        <f t="shared" si="883"/>
        <v>0</v>
      </c>
      <c r="AB751" s="32">
        <f t="shared" si="865"/>
        <v>0</v>
      </c>
      <c r="AC751" s="32">
        <f t="shared" si="866"/>
        <v>0</v>
      </c>
      <c r="AD751" s="32">
        <f t="shared" si="867"/>
        <v>0</v>
      </c>
      <c r="AE751" s="32">
        <f t="shared" si="868"/>
        <v>0</v>
      </c>
      <c r="AF751" s="33">
        <f t="shared" si="869"/>
        <v>0</v>
      </c>
      <c r="AG751" s="34">
        <f t="shared" si="870"/>
        <v>0</v>
      </c>
      <c r="AH751" s="47">
        <f t="shared" si="871"/>
        <v>0</v>
      </c>
      <c r="AI751" s="79"/>
      <c r="AJ751" s="79"/>
    </row>
    <row r="752" spans="1:36" ht="15.75" customHeight="1" thickTop="1" thickBot="1" x14ac:dyDescent="0.3">
      <c r="A752" s="110"/>
      <c r="B752" s="3" t="str">
        <f t="shared" si="859"/>
        <v>برجاء إدخال إسم الصنف</v>
      </c>
      <c r="C752" s="4">
        <f t="shared" si="860"/>
        <v>1</v>
      </c>
      <c r="D752" s="4">
        <f t="shared" si="861"/>
        <v>0</v>
      </c>
      <c r="E752" s="4">
        <f t="shared" si="862"/>
        <v>0</v>
      </c>
      <c r="F752" s="4">
        <f t="shared" si="863"/>
        <v>0</v>
      </c>
      <c r="G752" s="4">
        <f t="shared" si="864"/>
        <v>0</v>
      </c>
      <c r="H752" s="13">
        <f t="shared" si="855"/>
        <v>0</v>
      </c>
      <c r="I752" s="14">
        <f t="shared" si="856"/>
        <v>0</v>
      </c>
      <c r="J752" s="15"/>
      <c r="K752" s="16"/>
      <c r="L752" s="13"/>
      <c r="M752" s="14"/>
      <c r="N752" s="15"/>
      <c r="O752" s="16"/>
      <c r="P752" s="13"/>
      <c r="Q752" s="14"/>
      <c r="R752" s="15"/>
      <c r="S752" s="16"/>
      <c r="T752" s="13"/>
      <c r="U752" s="14"/>
      <c r="V752" s="15"/>
      <c r="W752" s="16"/>
      <c r="X752" s="17">
        <f t="shared" ref="X752:AA752" si="884">X703</f>
        <v>0</v>
      </c>
      <c r="Y752" s="18">
        <f t="shared" si="884"/>
        <v>0</v>
      </c>
      <c r="Z752" s="18">
        <f t="shared" si="884"/>
        <v>0</v>
      </c>
      <c r="AA752" s="18">
        <f t="shared" si="884"/>
        <v>0</v>
      </c>
      <c r="AB752" s="18">
        <f t="shared" si="865"/>
        <v>0</v>
      </c>
      <c r="AC752" s="18">
        <f t="shared" si="866"/>
        <v>0</v>
      </c>
      <c r="AD752" s="18">
        <f t="shared" si="867"/>
        <v>0</v>
      </c>
      <c r="AE752" s="18">
        <f t="shared" si="868"/>
        <v>0</v>
      </c>
      <c r="AF752" s="19">
        <f t="shared" si="869"/>
        <v>0</v>
      </c>
      <c r="AG752" s="20">
        <f t="shared" si="870"/>
        <v>0</v>
      </c>
      <c r="AH752" s="48">
        <f t="shared" si="871"/>
        <v>0</v>
      </c>
      <c r="AI752" s="80" t="s">
        <v>32</v>
      </c>
      <c r="AJ752" s="80"/>
    </row>
    <row r="753" spans="1:36" ht="15.75" customHeight="1" thickTop="1" thickBot="1" x14ac:dyDescent="0.3">
      <c r="A753" s="110"/>
      <c r="B753" s="44" t="str">
        <f t="shared" si="859"/>
        <v>برجاء إدخال إسم الصنف</v>
      </c>
      <c r="C753" s="26">
        <f t="shared" si="860"/>
        <v>1</v>
      </c>
      <c r="D753" s="26">
        <f t="shared" si="861"/>
        <v>0</v>
      </c>
      <c r="E753" s="26">
        <f t="shared" si="862"/>
        <v>0</v>
      </c>
      <c r="F753" s="26">
        <f t="shared" si="863"/>
        <v>0</v>
      </c>
      <c r="G753" s="26">
        <f t="shared" si="864"/>
        <v>0</v>
      </c>
      <c r="H753" s="27">
        <f t="shared" si="855"/>
        <v>0</v>
      </c>
      <c r="I753" s="28">
        <f t="shared" si="856"/>
        <v>0</v>
      </c>
      <c r="J753" s="29"/>
      <c r="K753" s="30"/>
      <c r="L753" s="27"/>
      <c r="M753" s="28"/>
      <c r="N753" s="29"/>
      <c r="O753" s="30"/>
      <c r="P753" s="27"/>
      <c r="Q753" s="28"/>
      <c r="R753" s="29"/>
      <c r="S753" s="30"/>
      <c r="T753" s="27"/>
      <c r="U753" s="28"/>
      <c r="V753" s="29"/>
      <c r="W753" s="30"/>
      <c r="X753" s="31">
        <f t="shared" ref="X753:AA753" si="885">X704</f>
        <v>0</v>
      </c>
      <c r="Y753" s="32">
        <f t="shared" si="885"/>
        <v>0</v>
      </c>
      <c r="Z753" s="32">
        <f t="shared" si="885"/>
        <v>0</v>
      </c>
      <c r="AA753" s="32">
        <f t="shared" si="885"/>
        <v>0</v>
      </c>
      <c r="AB753" s="32">
        <f t="shared" si="865"/>
        <v>0</v>
      </c>
      <c r="AC753" s="32">
        <f t="shared" si="866"/>
        <v>0</v>
      </c>
      <c r="AD753" s="32">
        <f t="shared" si="867"/>
        <v>0</v>
      </c>
      <c r="AE753" s="32">
        <f t="shared" si="868"/>
        <v>0</v>
      </c>
      <c r="AF753" s="33">
        <f t="shared" si="869"/>
        <v>0</v>
      </c>
      <c r="AG753" s="34">
        <f t="shared" si="870"/>
        <v>0</v>
      </c>
      <c r="AH753" s="47">
        <f t="shared" si="871"/>
        <v>0</v>
      </c>
      <c r="AI753" s="80"/>
      <c r="AJ753" s="80"/>
    </row>
    <row r="754" spans="1:36" ht="15.75" customHeight="1" thickTop="1" thickBot="1" x14ac:dyDescent="0.3">
      <c r="A754" s="110"/>
      <c r="B754" s="3" t="str">
        <f t="shared" si="859"/>
        <v>برجاء إدخال إسم الصنف</v>
      </c>
      <c r="C754" s="4">
        <f t="shared" si="860"/>
        <v>1</v>
      </c>
      <c r="D754" s="4">
        <f t="shared" si="861"/>
        <v>0</v>
      </c>
      <c r="E754" s="4">
        <f t="shared" si="862"/>
        <v>0</v>
      </c>
      <c r="F754" s="4">
        <f t="shared" si="863"/>
        <v>0</v>
      </c>
      <c r="G754" s="4">
        <f t="shared" si="864"/>
        <v>0</v>
      </c>
      <c r="H754" s="13">
        <f t="shared" si="855"/>
        <v>0</v>
      </c>
      <c r="I754" s="14">
        <f t="shared" si="856"/>
        <v>0</v>
      </c>
      <c r="J754" s="15"/>
      <c r="K754" s="16"/>
      <c r="L754" s="13"/>
      <c r="M754" s="14"/>
      <c r="N754" s="15"/>
      <c r="O754" s="16"/>
      <c r="P754" s="13"/>
      <c r="Q754" s="14"/>
      <c r="R754" s="15"/>
      <c r="S754" s="16"/>
      <c r="T754" s="13"/>
      <c r="U754" s="14"/>
      <c r="V754" s="15"/>
      <c r="W754" s="16"/>
      <c r="X754" s="17">
        <f t="shared" ref="X754:AA754" si="886">X705</f>
        <v>0</v>
      </c>
      <c r="Y754" s="18">
        <f t="shared" si="886"/>
        <v>0</v>
      </c>
      <c r="Z754" s="18">
        <f t="shared" si="886"/>
        <v>0</v>
      </c>
      <c r="AA754" s="18">
        <f t="shared" si="886"/>
        <v>0</v>
      </c>
      <c r="AB754" s="18">
        <f t="shared" si="865"/>
        <v>0</v>
      </c>
      <c r="AC754" s="18">
        <f t="shared" si="866"/>
        <v>0</v>
      </c>
      <c r="AD754" s="18">
        <f t="shared" si="867"/>
        <v>0</v>
      </c>
      <c r="AE754" s="18">
        <f t="shared" si="868"/>
        <v>0</v>
      </c>
      <c r="AF754" s="19">
        <f t="shared" si="869"/>
        <v>0</v>
      </c>
      <c r="AG754" s="20">
        <f t="shared" si="870"/>
        <v>0</v>
      </c>
      <c r="AH754" s="48">
        <f t="shared" si="871"/>
        <v>0</v>
      </c>
      <c r="AI754" s="80"/>
      <c r="AJ754" s="80"/>
    </row>
    <row r="755" spans="1:36" ht="15.75" customHeight="1" thickTop="1" thickBot="1" x14ac:dyDescent="0.3">
      <c r="A755" s="110"/>
      <c r="B755" s="44" t="str">
        <f t="shared" si="859"/>
        <v>برجاء إدخال إسم الصنف</v>
      </c>
      <c r="C755" s="26">
        <f t="shared" si="860"/>
        <v>1</v>
      </c>
      <c r="D755" s="26">
        <f t="shared" si="861"/>
        <v>0</v>
      </c>
      <c r="E755" s="26">
        <f t="shared" si="862"/>
        <v>0</v>
      </c>
      <c r="F755" s="26">
        <f t="shared" si="863"/>
        <v>0</v>
      </c>
      <c r="G755" s="26">
        <f t="shared" si="864"/>
        <v>0</v>
      </c>
      <c r="H755" s="27">
        <f t="shared" si="855"/>
        <v>0</v>
      </c>
      <c r="I755" s="28">
        <f t="shared" si="856"/>
        <v>0</v>
      </c>
      <c r="J755" s="29"/>
      <c r="K755" s="30"/>
      <c r="L755" s="27"/>
      <c r="M755" s="28"/>
      <c r="N755" s="29"/>
      <c r="O755" s="30"/>
      <c r="P755" s="27"/>
      <c r="Q755" s="28"/>
      <c r="R755" s="29"/>
      <c r="S755" s="30"/>
      <c r="T755" s="27"/>
      <c r="U755" s="28"/>
      <c r="V755" s="29"/>
      <c r="W755" s="30"/>
      <c r="X755" s="31">
        <f t="shared" ref="X755:AA755" si="887">X706</f>
        <v>0</v>
      </c>
      <c r="Y755" s="32">
        <f t="shared" si="887"/>
        <v>0</v>
      </c>
      <c r="Z755" s="32">
        <f t="shared" si="887"/>
        <v>0</v>
      </c>
      <c r="AA755" s="32">
        <f t="shared" si="887"/>
        <v>0</v>
      </c>
      <c r="AB755" s="32">
        <f t="shared" si="865"/>
        <v>0</v>
      </c>
      <c r="AC755" s="32">
        <f t="shared" si="866"/>
        <v>0</v>
      </c>
      <c r="AD755" s="32">
        <f t="shared" si="867"/>
        <v>0</v>
      </c>
      <c r="AE755" s="32">
        <f t="shared" si="868"/>
        <v>0</v>
      </c>
      <c r="AF755" s="33">
        <f t="shared" si="869"/>
        <v>0</v>
      </c>
      <c r="AG755" s="34">
        <f t="shared" si="870"/>
        <v>0</v>
      </c>
      <c r="AH755" s="47">
        <f t="shared" si="871"/>
        <v>0</v>
      </c>
      <c r="AI755" s="80"/>
      <c r="AJ755" s="80"/>
    </row>
    <row r="756" spans="1:36" ht="15.75" customHeight="1" thickTop="1" thickBot="1" x14ac:dyDescent="0.3">
      <c r="A756" s="110"/>
      <c r="B756" s="3" t="str">
        <f t="shared" si="859"/>
        <v>برجاء إدخال إسم الصنف</v>
      </c>
      <c r="C756" s="4">
        <f t="shared" si="860"/>
        <v>1</v>
      </c>
      <c r="D756" s="4">
        <f t="shared" si="861"/>
        <v>0</v>
      </c>
      <c r="E756" s="4">
        <f t="shared" si="862"/>
        <v>0</v>
      </c>
      <c r="F756" s="4">
        <f t="shared" si="863"/>
        <v>0</v>
      </c>
      <c r="G756" s="4">
        <f t="shared" si="864"/>
        <v>0</v>
      </c>
      <c r="H756" s="13">
        <f t="shared" si="855"/>
        <v>0</v>
      </c>
      <c r="I756" s="14">
        <f t="shared" si="856"/>
        <v>0</v>
      </c>
      <c r="J756" s="15"/>
      <c r="K756" s="16"/>
      <c r="L756" s="13"/>
      <c r="M756" s="14"/>
      <c r="N756" s="15"/>
      <c r="O756" s="16"/>
      <c r="P756" s="13"/>
      <c r="Q756" s="14"/>
      <c r="R756" s="15"/>
      <c r="S756" s="16"/>
      <c r="T756" s="13"/>
      <c r="U756" s="14"/>
      <c r="V756" s="15"/>
      <c r="W756" s="16"/>
      <c r="X756" s="17">
        <f t="shared" ref="X756:AA756" si="888">X707</f>
        <v>0</v>
      </c>
      <c r="Y756" s="18">
        <f t="shared" si="888"/>
        <v>0</v>
      </c>
      <c r="Z756" s="18">
        <f t="shared" si="888"/>
        <v>0</v>
      </c>
      <c r="AA756" s="18">
        <f t="shared" si="888"/>
        <v>0</v>
      </c>
      <c r="AB756" s="18">
        <f t="shared" si="865"/>
        <v>0</v>
      </c>
      <c r="AC756" s="18">
        <f t="shared" si="866"/>
        <v>0</v>
      </c>
      <c r="AD756" s="18">
        <f t="shared" si="867"/>
        <v>0</v>
      </c>
      <c r="AE756" s="18">
        <f t="shared" si="868"/>
        <v>0</v>
      </c>
      <c r="AF756" s="19">
        <f t="shared" si="869"/>
        <v>0</v>
      </c>
      <c r="AG756" s="20">
        <f t="shared" si="870"/>
        <v>0</v>
      </c>
      <c r="AH756" s="48">
        <f t="shared" si="871"/>
        <v>0</v>
      </c>
      <c r="AI756" s="80"/>
      <c r="AJ756" s="80"/>
    </row>
    <row r="757" spans="1:36" ht="15.75" customHeight="1" thickTop="1" thickBot="1" x14ac:dyDescent="0.3">
      <c r="A757" s="110"/>
      <c r="B757" s="44" t="str">
        <f t="shared" si="859"/>
        <v>برجاء إدخال إسم الصنف</v>
      </c>
      <c r="C757" s="26">
        <f t="shared" si="860"/>
        <v>1</v>
      </c>
      <c r="D757" s="26">
        <f t="shared" si="861"/>
        <v>0</v>
      </c>
      <c r="E757" s="26">
        <f t="shared" si="862"/>
        <v>0</v>
      </c>
      <c r="F757" s="26">
        <f t="shared" si="863"/>
        <v>0</v>
      </c>
      <c r="G757" s="26">
        <f t="shared" si="864"/>
        <v>0</v>
      </c>
      <c r="H757" s="27">
        <f t="shared" si="855"/>
        <v>0</v>
      </c>
      <c r="I757" s="28">
        <f t="shared" si="856"/>
        <v>0</v>
      </c>
      <c r="J757" s="29"/>
      <c r="K757" s="30"/>
      <c r="L757" s="27"/>
      <c r="M757" s="28"/>
      <c r="N757" s="29"/>
      <c r="O757" s="30"/>
      <c r="P757" s="27"/>
      <c r="Q757" s="28"/>
      <c r="R757" s="29"/>
      <c r="S757" s="30"/>
      <c r="T757" s="27"/>
      <c r="U757" s="28"/>
      <c r="V757" s="29"/>
      <c r="W757" s="30"/>
      <c r="X757" s="31">
        <f t="shared" ref="X757:AA757" si="889">X708</f>
        <v>0</v>
      </c>
      <c r="Y757" s="32">
        <f t="shared" si="889"/>
        <v>0</v>
      </c>
      <c r="Z757" s="32">
        <f t="shared" si="889"/>
        <v>0</v>
      </c>
      <c r="AA757" s="32">
        <f t="shared" si="889"/>
        <v>0</v>
      </c>
      <c r="AB757" s="32">
        <f t="shared" si="865"/>
        <v>0</v>
      </c>
      <c r="AC757" s="32">
        <f t="shared" si="866"/>
        <v>0</v>
      </c>
      <c r="AD757" s="32">
        <f t="shared" si="867"/>
        <v>0</v>
      </c>
      <c r="AE757" s="32">
        <f t="shared" si="868"/>
        <v>0</v>
      </c>
      <c r="AF757" s="33">
        <f t="shared" si="869"/>
        <v>0</v>
      </c>
      <c r="AG757" s="34">
        <f t="shared" si="870"/>
        <v>0</v>
      </c>
      <c r="AH757" s="47">
        <f t="shared" si="871"/>
        <v>0</v>
      </c>
      <c r="AI757" s="80"/>
      <c r="AJ757" s="80"/>
    </row>
    <row r="758" spans="1:36" ht="15.75" customHeight="1" thickTop="1" thickBot="1" x14ac:dyDescent="0.3">
      <c r="A758" s="110"/>
      <c r="B758" s="3" t="str">
        <f t="shared" si="859"/>
        <v>برجاء إدخال إسم الصنف</v>
      </c>
      <c r="C758" s="4">
        <f t="shared" si="860"/>
        <v>1</v>
      </c>
      <c r="D758" s="4">
        <f t="shared" si="861"/>
        <v>0</v>
      </c>
      <c r="E758" s="4">
        <f t="shared" si="862"/>
        <v>0</v>
      </c>
      <c r="F758" s="4">
        <f t="shared" si="863"/>
        <v>0</v>
      </c>
      <c r="G758" s="4">
        <f t="shared" si="864"/>
        <v>0</v>
      </c>
      <c r="H758" s="13">
        <f t="shared" si="855"/>
        <v>0</v>
      </c>
      <c r="I758" s="14">
        <f t="shared" si="856"/>
        <v>0</v>
      </c>
      <c r="J758" s="15"/>
      <c r="K758" s="16"/>
      <c r="L758" s="13"/>
      <c r="M758" s="14"/>
      <c r="N758" s="15"/>
      <c r="O758" s="16"/>
      <c r="P758" s="13"/>
      <c r="Q758" s="14"/>
      <c r="R758" s="15"/>
      <c r="S758" s="16"/>
      <c r="T758" s="13"/>
      <c r="U758" s="14"/>
      <c r="V758" s="15"/>
      <c r="W758" s="16"/>
      <c r="X758" s="17">
        <f t="shared" ref="X758:AA758" si="890">X709</f>
        <v>0</v>
      </c>
      <c r="Y758" s="18">
        <f t="shared" si="890"/>
        <v>0</v>
      </c>
      <c r="Z758" s="18">
        <f t="shared" si="890"/>
        <v>0</v>
      </c>
      <c r="AA758" s="18">
        <f t="shared" si="890"/>
        <v>0</v>
      </c>
      <c r="AB758" s="18">
        <f t="shared" si="865"/>
        <v>0</v>
      </c>
      <c r="AC758" s="18">
        <f t="shared" si="866"/>
        <v>0</v>
      </c>
      <c r="AD758" s="18">
        <f t="shared" si="867"/>
        <v>0</v>
      </c>
      <c r="AE758" s="18">
        <f t="shared" si="868"/>
        <v>0</v>
      </c>
      <c r="AF758" s="19">
        <f t="shared" si="869"/>
        <v>0</v>
      </c>
      <c r="AG758" s="20">
        <f t="shared" si="870"/>
        <v>0</v>
      </c>
      <c r="AH758" s="48">
        <f t="shared" si="871"/>
        <v>0</v>
      </c>
      <c r="AI758" s="80"/>
      <c r="AJ758" s="80"/>
    </row>
    <row r="759" spans="1:36" ht="15.75" customHeight="1" thickTop="1" thickBot="1" x14ac:dyDescent="0.3">
      <c r="A759" s="110"/>
      <c r="B759" s="44" t="str">
        <f t="shared" si="859"/>
        <v>برجاء إدخال إسم الصنف</v>
      </c>
      <c r="C759" s="26">
        <f t="shared" si="860"/>
        <v>1</v>
      </c>
      <c r="D759" s="26">
        <f t="shared" si="861"/>
        <v>0</v>
      </c>
      <c r="E759" s="26">
        <f t="shared" si="862"/>
        <v>0</v>
      </c>
      <c r="F759" s="26">
        <f t="shared" si="863"/>
        <v>0</v>
      </c>
      <c r="G759" s="26">
        <f t="shared" si="864"/>
        <v>0</v>
      </c>
      <c r="H759" s="27">
        <f t="shared" si="855"/>
        <v>0</v>
      </c>
      <c r="I759" s="28">
        <f t="shared" si="856"/>
        <v>0</v>
      </c>
      <c r="J759" s="29"/>
      <c r="K759" s="30"/>
      <c r="L759" s="27"/>
      <c r="M759" s="28"/>
      <c r="N759" s="29"/>
      <c r="O759" s="30"/>
      <c r="P759" s="27"/>
      <c r="Q759" s="28"/>
      <c r="R759" s="29"/>
      <c r="S759" s="30"/>
      <c r="T759" s="27"/>
      <c r="U759" s="28"/>
      <c r="V759" s="29"/>
      <c r="W759" s="30"/>
      <c r="X759" s="31">
        <f t="shared" ref="X759:AA759" si="891">X710</f>
        <v>0</v>
      </c>
      <c r="Y759" s="32">
        <f t="shared" si="891"/>
        <v>0</v>
      </c>
      <c r="Z759" s="32">
        <f t="shared" si="891"/>
        <v>0</v>
      </c>
      <c r="AA759" s="32">
        <f t="shared" si="891"/>
        <v>0</v>
      </c>
      <c r="AB759" s="32">
        <f t="shared" si="865"/>
        <v>0</v>
      </c>
      <c r="AC759" s="32">
        <f t="shared" si="866"/>
        <v>0</v>
      </c>
      <c r="AD759" s="32">
        <f t="shared" si="867"/>
        <v>0</v>
      </c>
      <c r="AE759" s="32">
        <f t="shared" si="868"/>
        <v>0</v>
      </c>
      <c r="AF759" s="33">
        <f t="shared" si="869"/>
        <v>0</v>
      </c>
      <c r="AG759" s="34">
        <f t="shared" si="870"/>
        <v>0</v>
      </c>
      <c r="AH759" s="47">
        <f t="shared" si="871"/>
        <v>0</v>
      </c>
      <c r="AI759" s="80"/>
      <c r="AJ759" s="80"/>
    </row>
    <row r="760" spans="1:36" ht="15.75" customHeight="1" thickTop="1" thickBot="1" x14ac:dyDescent="0.3">
      <c r="A760" s="110"/>
      <c r="B760" s="3" t="str">
        <f t="shared" si="859"/>
        <v>برجاء إدخال إسم الصنف</v>
      </c>
      <c r="C760" s="4">
        <f t="shared" si="860"/>
        <v>1</v>
      </c>
      <c r="D760" s="4">
        <f t="shared" si="861"/>
        <v>0</v>
      </c>
      <c r="E760" s="4">
        <f t="shared" si="862"/>
        <v>0</v>
      </c>
      <c r="F760" s="4">
        <f t="shared" si="863"/>
        <v>0</v>
      </c>
      <c r="G760" s="4">
        <f t="shared" si="864"/>
        <v>0</v>
      </c>
      <c r="H760" s="13">
        <f t="shared" si="855"/>
        <v>0</v>
      </c>
      <c r="I760" s="14">
        <f t="shared" si="856"/>
        <v>0</v>
      </c>
      <c r="J760" s="15"/>
      <c r="K760" s="16"/>
      <c r="L760" s="13"/>
      <c r="M760" s="14"/>
      <c r="N760" s="15"/>
      <c r="O760" s="16"/>
      <c r="P760" s="13"/>
      <c r="Q760" s="14"/>
      <c r="R760" s="15"/>
      <c r="S760" s="16"/>
      <c r="T760" s="13"/>
      <c r="U760" s="14"/>
      <c r="V760" s="15"/>
      <c r="W760" s="16"/>
      <c r="X760" s="17">
        <f t="shared" ref="X760:AA760" si="892">X711</f>
        <v>0</v>
      </c>
      <c r="Y760" s="18">
        <f t="shared" si="892"/>
        <v>0</v>
      </c>
      <c r="Z760" s="18">
        <f t="shared" si="892"/>
        <v>0</v>
      </c>
      <c r="AA760" s="18">
        <f t="shared" si="892"/>
        <v>0</v>
      </c>
      <c r="AB760" s="18">
        <f t="shared" si="865"/>
        <v>0</v>
      </c>
      <c r="AC760" s="18">
        <f t="shared" si="866"/>
        <v>0</v>
      </c>
      <c r="AD760" s="18">
        <f t="shared" si="867"/>
        <v>0</v>
      </c>
      <c r="AE760" s="18">
        <f t="shared" si="868"/>
        <v>0</v>
      </c>
      <c r="AF760" s="19">
        <f t="shared" si="869"/>
        <v>0</v>
      </c>
      <c r="AG760" s="20">
        <f t="shared" si="870"/>
        <v>0</v>
      </c>
      <c r="AH760" s="48">
        <f t="shared" si="871"/>
        <v>0</v>
      </c>
      <c r="AI760" s="80">
        <f>AB783</f>
        <v>0</v>
      </c>
      <c r="AJ760" s="80"/>
    </row>
    <row r="761" spans="1:36" ht="15.75" customHeight="1" thickTop="1" thickBot="1" x14ac:dyDescent="0.3">
      <c r="A761" s="110"/>
      <c r="B761" s="44" t="str">
        <f t="shared" si="859"/>
        <v>برجاء إدخال إسم الصنف</v>
      </c>
      <c r="C761" s="26">
        <f t="shared" si="860"/>
        <v>1</v>
      </c>
      <c r="D761" s="26">
        <f t="shared" si="861"/>
        <v>0</v>
      </c>
      <c r="E761" s="26">
        <f t="shared" si="862"/>
        <v>0</v>
      </c>
      <c r="F761" s="26">
        <f t="shared" si="863"/>
        <v>0</v>
      </c>
      <c r="G761" s="26">
        <f t="shared" si="864"/>
        <v>0</v>
      </c>
      <c r="H761" s="27">
        <f t="shared" si="855"/>
        <v>0</v>
      </c>
      <c r="I761" s="28">
        <f t="shared" si="856"/>
        <v>0</v>
      </c>
      <c r="J761" s="29"/>
      <c r="K761" s="30"/>
      <c r="L761" s="27"/>
      <c r="M761" s="28"/>
      <c r="N761" s="29"/>
      <c r="O761" s="30"/>
      <c r="P761" s="27"/>
      <c r="Q761" s="28"/>
      <c r="R761" s="29"/>
      <c r="S761" s="30"/>
      <c r="T761" s="27"/>
      <c r="U761" s="28"/>
      <c r="V761" s="29"/>
      <c r="W761" s="30"/>
      <c r="X761" s="31">
        <f t="shared" ref="X761:AA761" si="893">X712</f>
        <v>0</v>
      </c>
      <c r="Y761" s="32">
        <f t="shared" si="893"/>
        <v>0</v>
      </c>
      <c r="Z761" s="32">
        <f t="shared" si="893"/>
        <v>0</v>
      </c>
      <c r="AA761" s="32">
        <f t="shared" si="893"/>
        <v>0</v>
      </c>
      <c r="AB761" s="32">
        <f t="shared" si="865"/>
        <v>0</v>
      </c>
      <c r="AC761" s="32">
        <f t="shared" si="866"/>
        <v>0</v>
      </c>
      <c r="AD761" s="32">
        <f t="shared" si="867"/>
        <v>0</v>
      </c>
      <c r="AE761" s="32">
        <f t="shared" si="868"/>
        <v>0</v>
      </c>
      <c r="AF761" s="33">
        <f t="shared" si="869"/>
        <v>0</v>
      </c>
      <c r="AG761" s="34">
        <f t="shared" si="870"/>
        <v>0</v>
      </c>
      <c r="AH761" s="47">
        <f t="shared" si="871"/>
        <v>0</v>
      </c>
      <c r="AI761" s="80"/>
      <c r="AJ761" s="80"/>
    </row>
    <row r="762" spans="1:36" ht="15.75" customHeight="1" thickTop="1" thickBot="1" x14ac:dyDescent="0.3">
      <c r="A762" s="110"/>
      <c r="B762" s="3" t="str">
        <f t="shared" si="859"/>
        <v>برجاء إدخال إسم الصنف</v>
      </c>
      <c r="C762" s="4">
        <f t="shared" si="860"/>
        <v>1</v>
      </c>
      <c r="D762" s="4">
        <f t="shared" si="861"/>
        <v>0</v>
      </c>
      <c r="E762" s="4">
        <f t="shared" si="862"/>
        <v>0</v>
      </c>
      <c r="F762" s="4">
        <f t="shared" si="863"/>
        <v>0</v>
      </c>
      <c r="G762" s="4">
        <f t="shared" si="864"/>
        <v>0</v>
      </c>
      <c r="H762" s="13">
        <f t="shared" si="855"/>
        <v>0</v>
      </c>
      <c r="I762" s="14">
        <f t="shared" si="856"/>
        <v>0</v>
      </c>
      <c r="J762" s="15"/>
      <c r="K762" s="16"/>
      <c r="L762" s="13"/>
      <c r="M762" s="14"/>
      <c r="N762" s="15"/>
      <c r="O762" s="16"/>
      <c r="P762" s="13"/>
      <c r="Q762" s="14"/>
      <c r="R762" s="15"/>
      <c r="S762" s="16"/>
      <c r="T762" s="13"/>
      <c r="U762" s="14"/>
      <c r="V762" s="15"/>
      <c r="W762" s="16"/>
      <c r="X762" s="17">
        <f t="shared" ref="X762:AA762" si="894">X713</f>
        <v>0</v>
      </c>
      <c r="Y762" s="18">
        <f t="shared" si="894"/>
        <v>0</v>
      </c>
      <c r="Z762" s="18">
        <f t="shared" si="894"/>
        <v>0</v>
      </c>
      <c r="AA762" s="18">
        <f t="shared" si="894"/>
        <v>0</v>
      </c>
      <c r="AB762" s="18">
        <f t="shared" si="865"/>
        <v>0</v>
      </c>
      <c r="AC762" s="18">
        <f t="shared" si="866"/>
        <v>0</v>
      </c>
      <c r="AD762" s="18">
        <f t="shared" si="867"/>
        <v>0</v>
      </c>
      <c r="AE762" s="18">
        <f t="shared" si="868"/>
        <v>0</v>
      </c>
      <c r="AF762" s="19">
        <f t="shared" si="869"/>
        <v>0</v>
      </c>
      <c r="AG762" s="20">
        <f t="shared" si="870"/>
        <v>0</v>
      </c>
      <c r="AH762" s="48">
        <f t="shared" si="871"/>
        <v>0</v>
      </c>
      <c r="AI762" s="80"/>
      <c r="AJ762" s="80"/>
    </row>
    <row r="763" spans="1:36" ht="15.75" customHeight="1" thickTop="1" thickBot="1" x14ac:dyDescent="0.3">
      <c r="A763" s="110"/>
      <c r="B763" s="44" t="str">
        <f t="shared" si="859"/>
        <v>برجاء إدخال إسم الصنف</v>
      </c>
      <c r="C763" s="26">
        <f t="shared" si="860"/>
        <v>1</v>
      </c>
      <c r="D763" s="26">
        <f t="shared" si="861"/>
        <v>0</v>
      </c>
      <c r="E763" s="26">
        <f t="shared" si="862"/>
        <v>0</v>
      </c>
      <c r="F763" s="26">
        <f t="shared" si="863"/>
        <v>0</v>
      </c>
      <c r="G763" s="26">
        <f t="shared" si="864"/>
        <v>0</v>
      </c>
      <c r="H763" s="27">
        <f t="shared" si="855"/>
        <v>0</v>
      </c>
      <c r="I763" s="28">
        <f t="shared" si="856"/>
        <v>0</v>
      </c>
      <c r="J763" s="29"/>
      <c r="K763" s="30"/>
      <c r="L763" s="27"/>
      <c r="M763" s="28"/>
      <c r="N763" s="29"/>
      <c r="O763" s="30"/>
      <c r="P763" s="27"/>
      <c r="Q763" s="28"/>
      <c r="R763" s="29"/>
      <c r="S763" s="30"/>
      <c r="T763" s="27"/>
      <c r="U763" s="28"/>
      <c r="V763" s="29"/>
      <c r="W763" s="30"/>
      <c r="X763" s="31">
        <f t="shared" ref="X763:AA763" si="895">X714</f>
        <v>0</v>
      </c>
      <c r="Y763" s="32">
        <f t="shared" si="895"/>
        <v>0</v>
      </c>
      <c r="Z763" s="32">
        <f t="shared" si="895"/>
        <v>0</v>
      </c>
      <c r="AA763" s="32">
        <f t="shared" si="895"/>
        <v>0</v>
      </c>
      <c r="AB763" s="32">
        <f t="shared" si="865"/>
        <v>0</v>
      </c>
      <c r="AC763" s="32">
        <f t="shared" si="866"/>
        <v>0</v>
      </c>
      <c r="AD763" s="32">
        <f t="shared" si="867"/>
        <v>0</v>
      </c>
      <c r="AE763" s="32">
        <f t="shared" si="868"/>
        <v>0</v>
      </c>
      <c r="AF763" s="33">
        <f t="shared" si="869"/>
        <v>0</v>
      </c>
      <c r="AG763" s="34">
        <f t="shared" si="870"/>
        <v>0</v>
      </c>
      <c r="AH763" s="47">
        <f t="shared" si="871"/>
        <v>0</v>
      </c>
      <c r="AI763" s="80"/>
      <c r="AJ763" s="80"/>
    </row>
    <row r="764" spans="1:36" ht="15.75" customHeight="1" thickTop="1" thickBot="1" x14ac:dyDescent="0.3">
      <c r="A764" s="110"/>
      <c r="B764" s="3" t="str">
        <f t="shared" si="859"/>
        <v>برجاء إدخال إسم الصنف</v>
      </c>
      <c r="C764" s="4">
        <f t="shared" si="860"/>
        <v>1</v>
      </c>
      <c r="D764" s="4">
        <f t="shared" si="861"/>
        <v>0</v>
      </c>
      <c r="E764" s="4">
        <f t="shared" si="862"/>
        <v>0</v>
      </c>
      <c r="F764" s="4">
        <f t="shared" si="863"/>
        <v>0</v>
      </c>
      <c r="G764" s="4">
        <f t="shared" si="864"/>
        <v>0</v>
      </c>
      <c r="H764" s="13">
        <f t="shared" si="855"/>
        <v>0</v>
      </c>
      <c r="I764" s="14">
        <f t="shared" si="856"/>
        <v>0</v>
      </c>
      <c r="J764" s="15"/>
      <c r="K764" s="16"/>
      <c r="L764" s="13"/>
      <c r="M764" s="14"/>
      <c r="N764" s="15"/>
      <c r="O764" s="16"/>
      <c r="P764" s="13"/>
      <c r="Q764" s="14"/>
      <c r="R764" s="15"/>
      <c r="S764" s="16"/>
      <c r="T764" s="13"/>
      <c r="U764" s="14"/>
      <c r="V764" s="15"/>
      <c r="W764" s="16"/>
      <c r="X764" s="17">
        <f t="shared" ref="X764:AA764" si="896">X715</f>
        <v>0</v>
      </c>
      <c r="Y764" s="18">
        <f t="shared" si="896"/>
        <v>0</v>
      </c>
      <c r="Z764" s="18">
        <f t="shared" si="896"/>
        <v>0</v>
      </c>
      <c r="AA764" s="18">
        <f t="shared" si="896"/>
        <v>0</v>
      </c>
      <c r="AB764" s="18">
        <f t="shared" si="865"/>
        <v>0</v>
      </c>
      <c r="AC764" s="18">
        <f t="shared" si="866"/>
        <v>0</v>
      </c>
      <c r="AD764" s="18">
        <f t="shared" si="867"/>
        <v>0</v>
      </c>
      <c r="AE764" s="18">
        <f t="shared" si="868"/>
        <v>0</v>
      </c>
      <c r="AF764" s="19">
        <f t="shared" si="869"/>
        <v>0</v>
      </c>
      <c r="AG764" s="20">
        <f t="shared" si="870"/>
        <v>0</v>
      </c>
      <c r="AH764" s="48">
        <f t="shared" si="871"/>
        <v>0</v>
      </c>
      <c r="AI764" s="80"/>
      <c r="AJ764" s="80"/>
    </row>
    <row r="765" spans="1:36" ht="15.75" customHeight="1" thickTop="1" thickBot="1" x14ac:dyDescent="0.3">
      <c r="A765" s="110"/>
      <c r="B765" s="44" t="str">
        <f t="shared" si="859"/>
        <v>برجاء إدخال إسم الصنف</v>
      </c>
      <c r="C765" s="26">
        <f t="shared" si="860"/>
        <v>1</v>
      </c>
      <c r="D765" s="26">
        <f t="shared" si="861"/>
        <v>0</v>
      </c>
      <c r="E765" s="26">
        <f t="shared" si="862"/>
        <v>0</v>
      </c>
      <c r="F765" s="26">
        <f t="shared" si="863"/>
        <v>0</v>
      </c>
      <c r="G765" s="26">
        <f t="shared" si="864"/>
        <v>0</v>
      </c>
      <c r="H765" s="27">
        <f t="shared" si="855"/>
        <v>0</v>
      </c>
      <c r="I765" s="28">
        <f t="shared" si="856"/>
        <v>0</v>
      </c>
      <c r="J765" s="29"/>
      <c r="K765" s="30"/>
      <c r="L765" s="27"/>
      <c r="M765" s="28"/>
      <c r="N765" s="29"/>
      <c r="O765" s="30"/>
      <c r="P765" s="27"/>
      <c r="Q765" s="28"/>
      <c r="R765" s="29"/>
      <c r="S765" s="30"/>
      <c r="T765" s="27"/>
      <c r="U765" s="28"/>
      <c r="V765" s="29"/>
      <c r="W765" s="30"/>
      <c r="X765" s="31">
        <f t="shared" ref="X765:AA765" si="897">X716</f>
        <v>0</v>
      </c>
      <c r="Y765" s="32">
        <f t="shared" si="897"/>
        <v>0</v>
      </c>
      <c r="Z765" s="32">
        <f t="shared" si="897"/>
        <v>0</v>
      </c>
      <c r="AA765" s="32">
        <f t="shared" si="897"/>
        <v>0</v>
      </c>
      <c r="AB765" s="32">
        <f t="shared" si="865"/>
        <v>0</v>
      </c>
      <c r="AC765" s="32">
        <f t="shared" si="866"/>
        <v>0</v>
      </c>
      <c r="AD765" s="32">
        <f t="shared" si="867"/>
        <v>0</v>
      </c>
      <c r="AE765" s="32">
        <f t="shared" si="868"/>
        <v>0</v>
      </c>
      <c r="AF765" s="33">
        <f t="shared" si="869"/>
        <v>0</v>
      </c>
      <c r="AG765" s="34">
        <f t="shared" si="870"/>
        <v>0</v>
      </c>
      <c r="AH765" s="47">
        <f t="shared" si="871"/>
        <v>0</v>
      </c>
      <c r="AI765" s="80"/>
      <c r="AJ765" s="80"/>
    </row>
    <row r="766" spans="1:36" ht="15.75" customHeight="1" thickTop="1" thickBot="1" x14ac:dyDescent="0.3">
      <c r="A766" s="110"/>
      <c r="B766" s="3" t="str">
        <f t="shared" si="859"/>
        <v>برجاء إدخال إسم الصنف</v>
      </c>
      <c r="C766" s="4">
        <f t="shared" si="860"/>
        <v>1</v>
      </c>
      <c r="D766" s="4">
        <f t="shared" si="861"/>
        <v>0</v>
      </c>
      <c r="E766" s="4">
        <f t="shared" si="862"/>
        <v>0</v>
      </c>
      <c r="F766" s="4">
        <f t="shared" si="863"/>
        <v>0</v>
      </c>
      <c r="G766" s="4">
        <f t="shared" si="864"/>
        <v>0</v>
      </c>
      <c r="H766" s="13">
        <f t="shared" si="855"/>
        <v>0</v>
      </c>
      <c r="I766" s="14">
        <f t="shared" si="856"/>
        <v>0</v>
      </c>
      <c r="J766" s="15"/>
      <c r="K766" s="16"/>
      <c r="L766" s="13"/>
      <c r="M766" s="14"/>
      <c r="N766" s="15"/>
      <c r="O766" s="16"/>
      <c r="P766" s="13"/>
      <c r="Q766" s="14"/>
      <c r="R766" s="15"/>
      <c r="S766" s="16"/>
      <c r="T766" s="13"/>
      <c r="U766" s="14"/>
      <c r="V766" s="15"/>
      <c r="W766" s="16"/>
      <c r="X766" s="17">
        <f t="shared" ref="X766:AA766" si="898">X717</f>
        <v>0</v>
      </c>
      <c r="Y766" s="18">
        <f t="shared" si="898"/>
        <v>0</v>
      </c>
      <c r="Z766" s="18">
        <f t="shared" si="898"/>
        <v>0</v>
      </c>
      <c r="AA766" s="18">
        <f t="shared" si="898"/>
        <v>0</v>
      </c>
      <c r="AB766" s="18">
        <f t="shared" si="865"/>
        <v>0</v>
      </c>
      <c r="AC766" s="18">
        <f t="shared" si="866"/>
        <v>0</v>
      </c>
      <c r="AD766" s="18">
        <f t="shared" si="867"/>
        <v>0</v>
      </c>
      <c r="AE766" s="18">
        <f t="shared" si="868"/>
        <v>0</v>
      </c>
      <c r="AF766" s="19">
        <f t="shared" si="869"/>
        <v>0</v>
      </c>
      <c r="AG766" s="20">
        <f t="shared" si="870"/>
        <v>0</v>
      </c>
      <c r="AH766" s="48">
        <f t="shared" si="871"/>
        <v>0</v>
      </c>
      <c r="AI766" s="80"/>
      <c r="AJ766" s="80"/>
    </row>
    <row r="767" spans="1:36" ht="15.75" customHeight="1" thickTop="1" thickBot="1" x14ac:dyDescent="0.3">
      <c r="A767" s="110"/>
      <c r="B767" s="44" t="str">
        <f t="shared" si="859"/>
        <v>برجاء إدخال إسم الصنف</v>
      </c>
      <c r="C767" s="26">
        <f t="shared" si="860"/>
        <v>1</v>
      </c>
      <c r="D767" s="26">
        <f t="shared" si="861"/>
        <v>0</v>
      </c>
      <c r="E767" s="26">
        <f t="shared" si="862"/>
        <v>0</v>
      </c>
      <c r="F767" s="26">
        <f t="shared" si="863"/>
        <v>0</v>
      </c>
      <c r="G767" s="26">
        <f t="shared" si="864"/>
        <v>0</v>
      </c>
      <c r="H767" s="27">
        <f t="shared" si="855"/>
        <v>0</v>
      </c>
      <c r="I767" s="28">
        <f t="shared" si="856"/>
        <v>0</v>
      </c>
      <c r="J767" s="29"/>
      <c r="K767" s="30"/>
      <c r="L767" s="27"/>
      <c r="M767" s="28"/>
      <c r="N767" s="29"/>
      <c r="O767" s="30"/>
      <c r="P767" s="27"/>
      <c r="Q767" s="28"/>
      <c r="R767" s="29"/>
      <c r="S767" s="30"/>
      <c r="T767" s="27"/>
      <c r="U767" s="28"/>
      <c r="V767" s="29"/>
      <c r="W767" s="30"/>
      <c r="X767" s="31">
        <f t="shared" ref="X767:AA767" si="899">X718</f>
        <v>0</v>
      </c>
      <c r="Y767" s="32">
        <f t="shared" si="899"/>
        <v>0</v>
      </c>
      <c r="Z767" s="32">
        <f t="shared" si="899"/>
        <v>0</v>
      </c>
      <c r="AA767" s="32">
        <f t="shared" si="899"/>
        <v>0</v>
      </c>
      <c r="AB767" s="32">
        <f t="shared" si="865"/>
        <v>0</v>
      </c>
      <c r="AC767" s="32">
        <f t="shared" si="866"/>
        <v>0</v>
      </c>
      <c r="AD767" s="32">
        <f t="shared" si="867"/>
        <v>0</v>
      </c>
      <c r="AE767" s="32">
        <f t="shared" si="868"/>
        <v>0</v>
      </c>
      <c r="AF767" s="33">
        <f t="shared" si="869"/>
        <v>0</v>
      </c>
      <c r="AG767" s="34">
        <f t="shared" si="870"/>
        <v>0</v>
      </c>
      <c r="AH767" s="47">
        <f t="shared" si="871"/>
        <v>0</v>
      </c>
      <c r="AI767" s="80"/>
      <c r="AJ767" s="80"/>
    </row>
    <row r="768" spans="1:36" ht="15.75" customHeight="1" thickTop="1" thickBot="1" x14ac:dyDescent="0.3">
      <c r="A768" s="110"/>
      <c r="B768" s="3" t="str">
        <f t="shared" si="859"/>
        <v>برجاء إدخال إسم الصنف</v>
      </c>
      <c r="C768" s="4">
        <f t="shared" si="860"/>
        <v>1</v>
      </c>
      <c r="D768" s="4">
        <f t="shared" si="861"/>
        <v>0</v>
      </c>
      <c r="E768" s="4">
        <f t="shared" si="862"/>
        <v>0</v>
      </c>
      <c r="F768" s="4">
        <f t="shared" si="863"/>
        <v>0</v>
      </c>
      <c r="G768" s="4">
        <f t="shared" si="864"/>
        <v>0</v>
      </c>
      <c r="H768" s="13">
        <f t="shared" si="855"/>
        <v>0</v>
      </c>
      <c r="I768" s="14">
        <f t="shared" si="856"/>
        <v>0</v>
      </c>
      <c r="J768" s="15"/>
      <c r="K768" s="16"/>
      <c r="L768" s="13"/>
      <c r="M768" s="14"/>
      <c r="N768" s="15"/>
      <c r="O768" s="16"/>
      <c r="P768" s="13"/>
      <c r="Q768" s="14"/>
      <c r="R768" s="15"/>
      <c r="S768" s="16"/>
      <c r="T768" s="13"/>
      <c r="U768" s="14"/>
      <c r="V768" s="15"/>
      <c r="W768" s="16"/>
      <c r="X768" s="17">
        <f t="shared" ref="X768:AA768" si="900">X719</f>
        <v>0</v>
      </c>
      <c r="Y768" s="18">
        <f t="shared" si="900"/>
        <v>0</v>
      </c>
      <c r="Z768" s="18">
        <f t="shared" si="900"/>
        <v>0</v>
      </c>
      <c r="AA768" s="18">
        <f t="shared" si="900"/>
        <v>0</v>
      </c>
      <c r="AB768" s="18">
        <f t="shared" si="865"/>
        <v>0</v>
      </c>
      <c r="AC768" s="18">
        <f t="shared" si="866"/>
        <v>0</v>
      </c>
      <c r="AD768" s="18">
        <f t="shared" si="867"/>
        <v>0</v>
      </c>
      <c r="AE768" s="18">
        <f t="shared" si="868"/>
        <v>0</v>
      </c>
      <c r="AF768" s="19">
        <f t="shared" si="869"/>
        <v>0</v>
      </c>
      <c r="AG768" s="20">
        <f t="shared" si="870"/>
        <v>0</v>
      </c>
      <c r="AH768" s="48">
        <f t="shared" si="871"/>
        <v>0</v>
      </c>
      <c r="AI768" s="80" t="s">
        <v>33</v>
      </c>
      <c r="AJ768" s="80"/>
    </row>
    <row r="769" spans="1:36" ht="15.75" customHeight="1" thickTop="1" thickBot="1" x14ac:dyDescent="0.3">
      <c r="A769" s="110"/>
      <c r="B769" s="44" t="str">
        <f t="shared" si="859"/>
        <v>برجاء إدخال إسم الصنف</v>
      </c>
      <c r="C769" s="26">
        <f t="shared" si="860"/>
        <v>1</v>
      </c>
      <c r="D769" s="26">
        <f t="shared" si="861"/>
        <v>0</v>
      </c>
      <c r="E769" s="26">
        <f t="shared" si="862"/>
        <v>0</v>
      </c>
      <c r="F769" s="26">
        <f t="shared" si="863"/>
        <v>0</v>
      </c>
      <c r="G769" s="26">
        <f t="shared" si="864"/>
        <v>0</v>
      </c>
      <c r="H769" s="27">
        <f t="shared" si="855"/>
        <v>0</v>
      </c>
      <c r="I769" s="28">
        <f t="shared" si="856"/>
        <v>0</v>
      </c>
      <c r="J769" s="29"/>
      <c r="K769" s="30"/>
      <c r="L769" s="27"/>
      <c r="M769" s="28"/>
      <c r="N769" s="29"/>
      <c r="O769" s="30"/>
      <c r="P769" s="27"/>
      <c r="Q769" s="28"/>
      <c r="R769" s="29"/>
      <c r="S769" s="30"/>
      <c r="T769" s="27"/>
      <c r="U769" s="28"/>
      <c r="V769" s="29"/>
      <c r="W769" s="30"/>
      <c r="X769" s="31">
        <f t="shared" ref="X769:AA769" si="901">X720</f>
        <v>0</v>
      </c>
      <c r="Y769" s="32">
        <f t="shared" si="901"/>
        <v>0</v>
      </c>
      <c r="Z769" s="32">
        <f t="shared" si="901"/>
        <v>0</v>
      </c>
      <c r="AA769" s="32">
        <f t="shared" si="901"/>
        <v>0</v>
      </c>
      <c r="AB769" s="32">
        <f t="shared" si="865"/>
        <v>0</v>
      </c>
      <c r="AC769" s="32">
        <f t="shared" si="866"/>
        <v>0</v>
      </c>
      <c r="AD769" s="32">
        <f t="shared" si="867"/>
        <v>0</v>
      </c>
      <c r="AE769" s="32">
        <f t="shared" si="868"/>
        <v>0</v>
      </c>
      <c r="AF769" s="33">
        <f t="shared" si="869"/>
        <v>0</v>
      </c>
      <c r="AG769" s="34">
        <f t="shared" si="870"/>
        <v>0</v>
      </c>
      <c r="AH769" s="47">
        <f t="shared" si="871"/>
        <v>0</v>
      </c>
      <c r="AI769" s="80"/>
      <c r="AJ769" s="80"/>
    </row>
    <row r="770" spans="1:36" ht="15.75" customHeight="1" thickTop="1" thickBot="1" x14ac:dyDescent="0.3">
      <c r="A770" s="110"/>
      <c r="B770" s="3" t="str">
        <f t="shared" si="859"/>
        <v>برجاء إدخال إسم الصنف</v>
      </c>
      <c r="C770" s="4">
        <f t="shared" si="860"/>
        <v>1</v>
      </c>
      <c r="D770" s="4">
        <f t="shared" si="861"/>
        <v>0</v>
      </c>
      <c r="E770" s="4">
        <f t="shared" si="862"/>
        <v>0</v>
      </c>
      <c r="F770" s="4">
        <f t="shared" si="863"/>
        <v>0</v>
      </c>
      <c r="G770" s="4">
        <f t="shared" si="864"/>
        <v>0</v>
      </c>
      <c r="H770" s="13">
        <f t="shared" si="855"/>
        <v>0</v>
      </c>
      <c r="I770" s="14">
        <f t="shared" si="856"/>
        <v>0</v>
      </c>
      <c r="J770" s="15"/>
      <c r="K770" s="16"/>
      <c r="L770" s="13"/>
      <c r="M770" s="14"/>
      <c r="N770" s="15"/>
      <c r="O770" s="16"/>
      <c r="P770" s="13"/>
      <c r="Q770" s="14"/>
      <c r="R770" s="15"/>
      <c r="S770" s="16"/>
      <c r="T770" s="13"/>
      <c r="U770" s="14"/>
      <c r="V770" s="15"/>
      <c r="W770" s="16"/>
      <c r="X770" s="17">
        <f t="shared" ref="X770:AA770" si="902">X721</f>
        <v>0</v>
      </c>
      <c r="Y770" s="18">
        <f t="shared" si="902"/>
        <v>0</v>
      </c>
      <c r="Z770" s="18">
        <f t="shared" si="902"/>
        <v>0</v>
      </c>
      <c r="AA770" s="18">
        <f t="shared" si="902"/>
        <v>0</v>
      </c>
      <c r="AB770" s="18">
        <f t="shared" si="865"/>
        <v>0</v>
      </c>
      <c r="AC770" s="18">
        <f t="shared" si="866"/>
        <v>0</v>
      </c>
      <c r="AD770" s="18">
        <f t="shared" si="867"/>
        <v>0</v>
      </c>
      <c r="AE770" s="18">
        <f t="shared" si="868"/>
        <v>0</v>
      </c>
      <c r="AF770" s="19">
        <f t="shared" si="869"/>
        <v>0</v>
      </c>
      <c r="AG770" s="20">
        <f t="shared" si="870"/>
        <v>0</v>
      </c>
      <c r="AH770" s="48">
        <f t="shared" si="871"/>
        <v>0</v>
      </c>
      <c r="AI770" s="80"/>
      <c r="AJ770" s="80"/>
    </row>
    <row r="771" spans="1:36" ht="15.75" customHeight="1" thickTop="1" thickBot="1" x14ac:dyDescent="0.3">
      <c r="A771" s="110"/>
      <c r="B771" s="44" t="str">
        <f t="shared" si="859"/>
        <v>برجاء إدخال إسم الصنف</v>
      </c>
      <c r="C771" s="26">
        <f t="shared" si="860"/>
        <v>1</v>
      </c>
      <c r="D771" s="26">
        <f t="shared" si="861"/>
        <v>0</v>
      </c>
      <c r="E771" s="26">
        <f t="shared" si="862"/>
        <v>0</v>
      </c>
      <c r="F771" s="26">
        <f t="shared" si="863"/>
        <v>0</v>
      </c>
      <c r="G771" s="26">
        <f t="shared" si="864"/>
        <v>0</v>
      </c>
      <c r="H771" s="27">
        <f t="shared" si="855"/>
        <v>0</v>
      </c>
      <c r="I771" s="28">
        <f t="shared" si="856"/>
        <v>0</v>
      </c>
      <c r="J771" s="29"/>
      <c r="K771" s="30"/>
      <c r="L771" s="27"/>
      <c r="M771" s="28"/>
      <c r="N771" s="29"/>
      <c r="O771" s="30"/>
      <c r="P771" s="27"/>
      <c r="Q771" s="28"/>
      <c r="R771" s="29"/>
      <c r="S771" s="30"/>
      <c r="T771" s="27"/>
      <c r="U771" s="28"/>
      <c r="V771" s="29"/>
      <c r="W771" s="30"/>
      <c r="X771" s="31">
        <f t="shared" ref="X771:AA771" si="903">X722</f>
        <v>0</v>
      </c>
      <c r="Y771" s="32">
        <f t="shared" si="903"/>
        <v>0</v>
      </c>
      <c r="Z771" s="32">
        <f t="shared" si="903"/>
        <v>0</v>
      </c>
      <c r="AA771" s="32">
        <f t="shared" si="903"/>
        <v>0</v>
      </c>
      <c r="AB771" s="32">
        <f t="shared" si="865"/>
        <v>0</v>
      </c>
      <c r="AC771" s="32">
        <f t="shared" si="866"/>
        <v>0</v>
      </c>
      <c r="AD771" s="32">
        <f t="shared" si="867"/>
        <v>0</v>
      </c>
      <c r="AE771" s="32">
        <f t="shared" si="868"/>
        <v>0</v>
      </c>
      <c r="AF771" s="33">
        <f t="shared" si="869"/>
        <v>0</v>
      </c>
      <c r="AG771" s="34">
        <f t="shared" si="870"/>
        <v>0</v>
      </c>
      <c r="AH771" s="47">
        <f t="shared" si="871"/>
        <v>0</v>
      </c>
      <c r="AI771" s="80"/>
      <c r="AJ771" s="80"/>
    </row>
    <row r="772" spans="1:36" ht="15.75" customHeight="1" thickTop="1" thickBot="1" x14ac:dyDescent="0.3">
      <c r="A772" s="110"/>
      <c r="B772" s="3" t="str">
        <f t="shared" si="859"/>
        <v>برجاء إدخال إسم الصنف</v>
      </c>
      <c r="C772" s="4">
        <f t="shared" si="860"/>
        <v>1</v>
      </c>
      <c r="D772" s="4">
        <f t="shared" si="861"/>
        <v>0</v>
      </c>
      <c r="E772" s="4">
        <f t="shared" si="862"/>
        <v>0</v>
      </c>
      <c r="F772" s="4">
        <f t="shared" si="863"/>
        <v>0</v>
      </c>
      <c r="G772" s="4">
        <f t="shared" si="864"/>
        <v>0</v>
      </c>
      <c r="H772" s="13">
        <f t="shared" si="855"/>
        <v>0</v>
      </c>
      <c r="I772" s="14">
        <f t="shared" si="856"/>
        <v>0</v>
      </c>
      <c r="J772" s="15"/>
      <c r="K772" s="16"/>
      <c r="L772" s="13"/>
      <c r="M772" s="14"/>
      <c r="N772" s="15"/>
      <c r="O772" s="16"/>
      <c r="P772" s="13"/>
      <c r="Q772" s="14"/>
      <c r="R772" s="15"/>
      <c r="S772" s="16"/>
      <c r="T772" s="13"/>
      <c r="U772" s="14"/>
      <c r="V772" s="15"/>
      <c r="W772" s="16"/>
      <c r="X772" s="17">
        <f t="shared" ref="X772:AA772" si="904">X723</f>
        <v>0</v>
      </c>
      <c r="Y772" s="18">
        <f t="shared" si="904"/>
        <v>0</v>
      </c>
      <c r="Z772" s="18">
        <f t="shared" si="904"/>
        <v>0</v>
      </c>
      <c r="AA772" s="18">
        <f t="shared" si="904"/>
        <v>0</v>
      </c>
      <c r="AB772" s="18">
        <f t="shared" si="865"/>
        <v>0</v>
      </c>
      <c r="AC772" s="18">
        <f t="shared" si="866"/>
        <v>0</v>
      </c>
      <c r="AD772" s="18">
        <f t="shared" si="867"/>
        <v>0</v>
      </c>
      <c r="AE772" s="18">
        <f t="shared" si="868"/>
        <v>0</v>
      </c>
      <c r="AF772" s="19">
        <f t="shared" si="869"/>
        <v>0</v>
      </c>
      <c r="AG772" s="20">
        <f t="shared" si="870"/>
        <v>0</v>
      </c>
      <c r="AH772" s="48">
        <f t="shared" si="871"/>
        <v>0</v>
      </c>
      <c r="AI772" s="80"/>
      <c r="AJ772" s="80"/>
    </row>
    <row r="773" spans="1:36" ht="15.75" customHeight="1" thickTop="1" thickBot="1" x14ac:dyDescent="0.3">
      <c r="A773" s="110"/>
      <c r="B773" s="44" t="str">
        <f t="shared" si="859"/>
        <v>برجاء إدخال إسم الصنف</v>
      </c>
      <c r="C773" s="26">
        <f t="shared" si="860"/>
        <v>1</v>
      </c>
      <c r="D773" s="26">
        <f t="shared" si="861"/>
        <v>0</v>
      </c>
      <c r="E773" s="26">
        <f t="shared" si="862"/>
        <v>0</v>
      </c>
      <c r="F773" s="26">
        <f t="shared" si="863"/>
        <v>0</v>
      </c>
      <c r="G773" s="26">
        <f t="shared" si="864"/>
        <v>0</v>
      </c>
      <c r="H773" s="27">
        <f t="shared" si="855"/>
        <v>0</v>
      </c>
      <c r="I773" s="28">
        <f t="shared" si="856"/>
        <v>0</v>
      </c>
      <c r="J773" s="29"/>
      <c r="K773" s="30"/>
      <c r="L773" s="27"/>
      <c r="M773" s="28"/>
      <c r="N773" s="29"/>
      <c r="O773" s="30"/>
      <c r="P773" s="27"/>
      <c r="Q773" s="28"/>
      <c r="R773" s="29"/>
      <c r="S773" s="30"/>
      <c r="T773" s="27"/>
      <c r="U773" s="28"/>
      <c r="V773" s="29"/>
      <c r="W773" s="30"/>
      <c r="X773" s="31">
        <f t="shared" ref="X773:AA773" si="905">X724</f>
        <v>0</v>
      </c>
      <c r="Y773" s="32">
        <f t="shared" si="905"/>
        <v>0</v>
      </c>
      <c r="Z773" s="32">
        <f t="shared" si="905"/>
        <v>0</v>
      </c>
      <c r="AA773" s="32">
        <f t="shared" si="905"/>
        <v>0</v>
      </c>
      <c r="AB773" s="32">
        <f t="shared" si="865"/>
        <v>0</v>
      </c>
      <c r="AC773" s="32">
        <f t="shared" si="866"/>
        <v>0</v>
      </c>
      <c r="AD773" s="32">
        <f t="shared" si="867"/>
        <v>0</v>
      </c>
      <c r="AE773" s="32">
        <f t="shared" si="868"/>
        <v>0</v>
      </c>
      <c r="AF773" s="33">
        <f t="shared" si="869"/>
        <v>0</v>
      </c>
      <c r="AG773" s="34">
        <f t="shared" si="870"/>
        <v>0</v>
      </c>
      <c r="AH773" s="47">
        <f t="shared" si="871"/>
        <v>0</v>
      </c>
      <c r="AI773" s="80"/>
      <c r="AJ773" s="80"/>
    </row>
    <row r="774" spans="1:36" ht="15.75" customHeight="1" thickTop="1" thickBot="1" x14ac:dyDescent="0.3">
      <c r="A774" s="110"/>
      <c r="B774" s="3" t="str">
        <f t="shared" si="859"/>
        <v>برجاء إدخال إسم الصنف</v>
      </c>
      <c r="C774" s="4">
        <f t="shared" si="860"/>
        <v>1</v>
      </c>
      <c r="D774" s="4">
        <f t="shared" si="861"/>
        <v>0</v>
      </c>
      <c r="E774" s="4">
        <f t="shared" si="862"/>
        <v>0</v>
      </c>
      <c r="F774" s="4">
        <f t="shared" si="863"/>
        <v>0</v>
      </c>
      <c r="G774" s="4">
        <f t="shared" si="864"/>
        <v>0</v>
      </c>
      <c r="H774" s="13">
        <f t="shared" si="855"/>
        <v>0</v>
      </c>
      <c r="I774" s="14">
        <f t="shared" si="856"/>
        <v>0</v>
      </c>
      <c r="J774" s="15"/>
      <c r="K774" s="16"/>
      <c r="L774" s="13"/>
      <c r="M774" s="14"/>
      <c r="N774" s="15"/>
      <c r="O774" s="16"/>
      <c r="P774" s="13"/>
      <c r="Q774" s="14"/>
      <c r="R774" s="15"/>
      <c r="S774" s="16"/>
      <c r="T774" s="13"/>
      <c r="U774" s="14"/>
      <c r="V774" s="15"/>
      <c r="W774" s="16"/>
      <c r="X774" s="17">
        <f t="shared" ref="X774:AA774" si="906">X725</f>
        <v>0</v>
      </c>
      <c r="Y774" s="18">
        <f t="shared" si="906"/>
        <v>0</v>
      </c>
      <c r="Z774" s="18">
        <f t="shared" si="906"/>
        <v>0</v>
      </c>
      <c r="AA774" s="18">
        <f t="shared" si="906"/>
        <v>0</v>
      </c>
      <c r="AB774" s="18">
        <f t="shared" si="865"/>
        <v>0</v>
      </c>
      <c r="AC774" s="18">
        <f t="shared" si="866"/>
        <v>0</v>
      </c>
      <c r="AD774" s="18">
        <f t="shared" si="867"/>
        <v>0</v>
      </c>
      <c r="AE774" s="18">
        <f t="shared" si="868"/>
        <v>0</v>
      </c>
      <c r="AF774" s="19">
        <f t="shared" si="869"/>
        <v>0</v>
      </c>
      <c r="AG774" s="20">
        <f t="shared" si="870"/>
        <v>0</v>
      </c>
      <c r="AH774" s="48">
        <f t="shared" si="871"/>
        <v>0</v>
      </c>
      <c r="AI774" s="80"/>
      <c r="AJ774" s="80"/>
    </row>
    <row r="775" spans="1:36" ht="15.75" customHeight="1" thickTop="1" thickBot="1" x14ac:dyDescent="0.3">
      <c r="A775" s="110"/>
      <c r="B775" s="44" t="str">
        <f t="shared" si="859"/>
        <v>برجاء إدخال إسم الصنف</v>
      </c>
      <c r="C775" s="26">
        <f t="shared" si="860"/>
        <v>1</v>
      </c>
      <c r="D775" s="26">
        <f t="shared" si="861"/>
        <v>0</v>
      </c>
      <c r="E775" s="26">
        <f t="shared" si="862"/>
        <v>0</v>
      </c>
      <c r="F775" s="26">
        <f t="shared" si="863"/>
        <v>0</v>
      </c>
      <c r="G775" s="26">
        <f t="shared" si="864"/>
        <v>0</v>
      </c>
      <c r="H775" s="27">
        <f t="shared" si="855"/>
        <v>0</v>
      </c>
      <c r="I775" s="28">
        <f t="shared" si="856"/>
        <v>0</v>
      </c>
      <c r="J775" s="29"/>
      <c r="K775" s="30"/>
      <c r="L775" s="27"/>
      <c r="M775" s="28"/>
      <c r="N775" s="29"/>
      <c r="O775" s="30"/>
      <c r="P775" s="27"/>
      <c r="Q775" s="28"/>
      <c r="R775" s="29"/>
      <c r="S775" s="30"/>
      <c r="T775" s="27"/>
      <c r="U775" s="28"/>
      <c r="V775" s="29"/>
      <c r="W775" s="30"/>
      <c r="X775" s="31">
        <f t="shared" ref="X775:AA775" si="907">X726</f>
        <v>0</v>
      </c>
      <c r="Y775" s="32">
        <f t="shared" si="907"/>
        <v>0</v>
      </c>
      <c r="Z775" s="32">
        <f t="shared" si="907"/>
        <v>0</v>
      </c>
      <c r="AA775" s="32">
        <f t="shared" si="907"/>
        <v>0</v>
      </c>
      <c r="AB775" s="32">
        <f t="shared" si="865"/>
        <v>0</v>
      </c>
      <c r="AC775" s="32">
        <f t="shared" si="866"/>
        <v>0</v>
      </c>
      <c r="AD775" s="32">
        <f t="shared" si="867"/>
        <v>0</v>
      </c>
      <c r="AE775" s="32">
        <f t="shared" si="868"/>
        <v>0</v>
      </c>
      <c r="AF775" s="33">
        <f t="shared" si="869"/>
        <v>0</v>
      </c>
      <c r="AG775" s="34">
        <f t="shared" si="870"/>
        <v>0</v>
      </c>
      <c r="AH775" s="47">
        <f t="shared" si="871"/>
        <v>0</v>
      </c>
      <c r="AI775" s="80"/>
      <c r="AJ775" s="80"/>
    </row>
    <row r="776" spans="1:36" ht="15.75" customHeight="1" thickTop="1" thickBot="1" x14ac:dyDescent="0.3">
      <c r="A776" s="110"/>
      <c r="B776" s="3" t="str">
        <f t="shared" si="859"/>
        <v>برجاء إدخال إسم الصنف</v>
      </c>
      <c r="C776" s="4">
        <f t="shared" si="860"/>
        <v>1</v>
      </c>
      <c r="D776" s="4">
        <f t="shared" si="861"/>
        <v>0</v>
      </c>
      <c r="E776" s="4">
        <f t="shared" si="862"/>
        <v>0</v>
      </c>
      <c r="F776" s="4">
        <f t="shared" si="863"/>
        <v>0</v>
      </c>
      <c r="G776" s="4">
        <f t="shared" si="864"/>
        <v>0</v>
      </c>
      <c r="H776" s="13">
        <f t="shared" si="855"/>
        <v>0</v>
      </c>
      <c r="I776" s="14">
        <f t="shared" si="856"/>
        <v>0</v>
      </c>
      <c r="J776" s="15"/>
      <c r="K776" s="16"/>
      <c r="L776" s="13"/>
      <c r="M776" s="14"/>
      <c r="N776" s="15"/>
      <c r="O776" s="16"/>
      <c r="P776" s="13"/>
      <c r="Q776" s="14"/>
      <c r="R776" s="15"/>
      <c r="S776" s="16"/>
      <c r="T776" s="13"/>
      <c r="U776" s="14"/>
      <c r="V776" s="15"/>
      <c r="W776" s="16"/>
      <c r="X776" s="17">
        <f t="shared" ref="X776:AA776" si="908">X727</f>
        <v>0</v>
      </c>
      <c r="Y776" s="18">
        <f t="shared" si="908"/>
        <v>0</v>
      </c>
      <c r="Z776" s="18">
        <f t="shared" si="908"/>
        <v>0</v>
      </c>
      <c r="AA776" s="18">
        <f t="shared" si="908"/>
        <v>0</v>
      </c>
      <c r="AB776" s="18">
        <f t="shared" si="865"/>
        <v>0</v>
      </c>
      <c r="AC776" s="18">
        <f t="shared" si="866"/>
        <v>0</v>
      </c>
      <c r="AD776" s="18">
        <f t="shared" si="867"/>
        <v>0</v>
      </c>
      <c r="AE776" s="18">
        <f t="shared" si="868"/>
        <v>0</v>
      </c>
      <c r="AF776" s="19">
        <f t="shared" si="869"/>
        <v>0</v>
      </c>
      <c r="AG776" s="20">
        <f t="shared" si="870"/>
        <v>0</v>
      </c>
      <c r="AH776" s="48">
        <f t="shared" si="871"/>
        <v>0</v>
      </c>
      <c r="AI776" s="80">
        <f>AI760-AI744</f>
        <v>0</v>
      </c>
      <c r="AJ776" s="80"/>
    </row>
    <row r="777" spans="1:36" ht="15.75" customHeight="1" thickTop="1" thickBot="1" x14ac:dyDescent="0.3">
      <c r="A777" s="110"/>
      <c r="B777" s="45" t="str">
        <f t="shared" si="859"/>
        <v>برجاء إدخال إسم الصنف</v>
      </c>
      <c r="C777" s="35">
        <f t="shared" si="860"/>
        <v>1</v>
      </c>
      <c r="D777" s="35">
        <f t="shared" si="861"/>
        <v>0</v>
      </c>
      <c r="E777" s="35">
        <f t="shared" si="862"/>
        <v>0</v>
      </c>
      <c r="F777" s="35">
        <f t="shared" si="863"/>
        <v>0</v>
      </c>
      <c r="G777" s="35">
        <f t="shared" si="864"/>
        <v>0</v>
      </c>
      <c r="H777" s="36">
        <f t="shared" si="855"/>
        <v>0</v>
      </c>
      <c r="I777" s="37">
        <f t="shared" si="856"/>
        <v>0</v>
      </c>
      <c r="J777" s="38"/>
      <c r="K777" s="39"/>
      <c r="L777" s="36"/>
      <c r="M777" s="37"/>
      <c r="N777" s="38"/>
      <c r="O777" s="39"/>
      <c r="P777" s="36"/>
      <c r="Q777" s="37"/>
      <c r="R777" s="38"/>
      <c r="S777" s="39"/>
      <c r="T777" s="36"/>
      <c r="U777" s="37"/>
      <c r="V777" s="38"/>
      <c r="W777" s="39"/>
      <c r="X777" s="40">
        <f t="shared" ref="X777:AA777" si="909">X728</f>
        <v>0</v>
      </c>
      <c r="Y777" s="41">
        <f t="shared" si="909"/>
        <v>0</v>
      </c>
      <c r="Z777" s="41">
        <f t="shared" si="909"/>
        <v>0</v>
      </c>
      <c r="AA777" s="41">
        <f t="shared" si="909"/>
        <v>0</v>
      </c>
      <c r="AB777" s="41">
        <f t="shared" si="865"/>
        <v>0</v>
      </c>
      <c r="AC777" s="41">
        <f t="shared" si="866"/>
        <v>0</v>
      </c>
      <c r="AD777" s="41">
        <f t="shared" si="867"/>
        <v>0</v>
      </c>
      <c r="AE777" s="41">
        <f t="shared" si="868"/>
        <v>0</v>
      </c>
      <c r="AF777" s="42">
        <f t="shared" si="869"/>
        <v>0</v>
      </c>
      <c r="AG777" s="43">
        <f t="shared" si="870"/>
        <v>0</v>
      </c>
      <c r="AH777" s="49">
        <f t="shared" si="871"/>
        <v>0</v>
      </c>
      <c r="AI777" s="80"/>
      <c r="AJ777" s="80"/>
    </row>
    <row r="778" spans="1:36" ht="20.25" thickTop="1" thickBot="1" x14ac:dyDescent="0.3">
      <c r="A778" s="81" t="s">
        <v>26</v>
      </c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>
        <f>SUM(AB738:AB777)</f>
        <v>0</v>
      </c>
      <c r="AC778" s="81"/>
      <c r="AD778" s="81"/>
      <c r="AE778" s="81"/>
      <c r="AF778" s="81"/>
      <c r="AG778" s="81"/>
      <c r="AH778" s="81"/>
      <c r="AI778" s="80"/>
      <c r="AJ778" s="80"/>
    </row>
    <row r="779" spans="1:36" ht="20.25" thickTop="1" thickBot="1" x14ac:dyDescent="0.3">
      <c r="A779" s="75" t="s">
        <v>27</v>
      </c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>
        <f>SUM(AC738:AC777)</f>
        <v>0</v>
      </c>
      <c r="AC779" s="75"/>
      <c r="AD779" s="75"/>
      <c r="AE779" s="75"/>
      <c r="AF779" s="75"/>
      <c r="AG779" s="75"/>
      <c r="AH779" s="75"/>
      <c r="AI779" s="80"/>
      <c r="AJ779" s="80"/>
    </row>
    <row r="780" spans="1:36" ht="20.25" thickTop="1" thickBot="1" x14ac:dyDescent="0.3">
      <c r="A780" s="82" t="s">
        <v>28</v>
      </c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82">
        <f>SUM(AD738:AD777)</f>
        <v>0</v>
      </c>
      <c r="AC780" s="82"/>
      <c r="AD780" s="82"/>
      <c r="AE780" s="82"/>
      <c r="AF780" s="82"/>
      <c r="AG780" s="82"/>
      <c r="AH780" s="82"/>
      <c r="AI780" s="80"/>
      <c r="AJ780" s="80"/>
    </row>
    <row r="781" spans="1:36" ht="20.25" thickTop="1" thickBot="1" x14ac:dyDescent="0.3">
      <c r="A781" s="75" t="s">
        <v>29</v>
      </c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>
        <f>SUM(AE738:AE777)</f>
        <v>0</v>
      </c>
      <c r="AC781" s="75"/>
      <c r="AD781" s="75"/>
      <c r="AE781" s="75"/>
      <c r="AF781" s="75"/>
      <c r="AG781" s="75"/>
      <c r="AH781" s="75"/>
      <c r="AI781" s="80"/>
      <c r="AJ781" s="80"/>
    </row>
    <row r="782" spans="1:36" ht="20.25" thickTop="1" thickBot="1" x14ac:dyDescent="0.3">
      <c r="A782" s="82" t="s">
        <v>30</v>
      </c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0"/>
      <c r="AJ782" s="80"/>
    </row>
    <row r="783" spans="1:36" ht="15.75" customHeight="1" thickTop="1" thickBot="1" x14ac:dyDescent="0.3">
      <c r="A783" s="75" t="s">
        <v>31</v>
      </c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>
        <f>AB778+AB779+AB780+AB781-AB782</f>
        <v>0</v>
      </c>
      <c r="AC783" s="75"/>
      <c r="AD783" s="75"/>
      <c r="AE783" s="75"/>
      <c r="AF783" s="75"/>
      <c r="AG783" s="75"/>
      <c r="AH783" s="75"/>
      <c r="AI783" s="80"/>
      <c r="AJ783" s="80"/>
    </row>
    <row r="784" spans="1:36" ht="15.75" customHeight="1" thickTop="1" thickBot="1" x14ac:dyDescent="0.3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80"/>
      <c r="AJ784" s="80"/>
    </row>
    <row r="785" spans="1:36" ht="15.75" customHeight="1" thickTop="1" thickBot="1" x14ac:dyDescent="0.3">
      <c r="A785" s="110">
        <v>17</v>
      </c>
      <c r="B785" s="86" t="s">
        <v>0</v>
      </c>
      <c r="C785" s="88" t="s">
        <v>1</v>
      </c>
      <c r="D785" s="88" t="s">
        <v>21</v>
      </c>
      <c r="E785" s="88" t="s">
        <v>22</v>
      </c>
      <c r="F785" s="88" t="s">
        <v>23</v>
      </c>
      <c r="G785" s="88" t="s">
        <v>24</v>
      </c>
      <c r="H785" s="86" t="s">
        <v>2</v>
      </c>
      <c r="I785" s="106"/>
      <c r="J785" s="88" t="s">
        <v>3</v>
      </c>
      <c r="K785" s="88"/>
      <c r="L785" s="86" t="s">
        <v>4</v>
      </c>
      <c r="M785" s="106"/>
      <c r="N785" s="88" t="s">
        <v>5</v>
      </c>
      <c r="O785" s="88"/>
      <c r="P785" s="86" t="s">
        <v>6</v>
      </c>
      <c r="Q785" s="106"/>
      <c r="R785" s="88" t="s">
        <v>7</v>
      </c>
      <c r="S785" s="88"/>
      <c r="T785" s="86" t="s">
        <v>8</v>
      </c>
      <c r="U785" s="106"/>
      <c r="V785" s="88" t="s">
        <v>9</v>
      </c>
      <c r="W785" s="88"/>
      <c r="X785" s="107" t="s">
        <v>10</v>
      </c>
      <c r="Y785" s="107" t="s">
        <v>11</v>
      </c>
      <c r="Z785" s="107" t="s">
        <v>12</v>
      </c>
      <c r="AA785" s="107" t="s">
        <v>13</v>
      </c>
      <c r="AB785" s="107" t="s">
        <v>14</v>
      </c>
      <c r="AC785" s="107" t="s">
        <v>15</v>
      </c>
      <c r="AD785" s="107" t="s">
        <v>16</v>
      </c>
      <c r="AE785" s="107" t="s">
        <v>17</v>
      </c>
      <c r="AF785" s="107" t="s">
        <v>25</v>
      </c>
      <c r="AG785" s="108" t="s">
        <v>18</v>
      </c>
      <c r="AH785" s="109"/>
      <c r="AI785" s="80" t="s">
        <v>34</v>
      </c>
      <c r="AJ785" s="80"/>
    </row>
    <row r="786" spans="1:36" ht="15.75" customHeight="1" thickTop="1" thickBot="1" x14ac:dyDescent="0.3">
      <c r="A786" s="110"/>
      <c r="B786" s="86"/>
      <c r="C786" s="88"/>
      <c r="D786" s="88"/>
      <c r="E786" s="88"/>
      <c r="F786" s="88"/>
      <c r="G786" s="88"/>
      <c r="H786" s="21" t="s">
        <v>20</v>
      </c>
      <c r="I786" s="22" t="s">
        <v>19</v>
      </c>
      <c r="J786" s="23" t="s">
        <v>20</v>
      </c>
      <c r="K786" s="23" t="s">
        <v>19</v>
      </c>
      <c r="L786" s="21" t="s">
        <v>20</v>
      </c>
      <c r="M786" s="22" t="s">
        <v>19</v>
      </c>
      <c r="N786" s="23" t="s">
        <v>20</v>
      </c>
      <c r="O786" s="23" t="s">
        <v>19</v>
      </c>
      <c r="P786" s="21" t="s">
        <v>20</v>
      </c>
      <c r="Q786" s="22" t="s">
        <v>19</v>
      </c>
      <c r="R786" s="23" t="s">
        <v>20</v>
      </c>
      <c r="S786" s="23" t="s">
        <v>19</v>
      </c>
      <c r="T786" s="21" t="s">
        <v>20</v>
      </c>
      <c r="U786" s="22" t="s">
        <v>19</v>
      </c>
      <c r="V786" s="23" t="s">
        <v>20</v>
      </c>
      <c r="W786" s="23" t="s">
        <v>19</v>
      </c>
      <c r="X786" s="91"/>
      <c r="Y786" s="91"/>
      <c r="Z786" s="91"/>
      <c r="AA786" s="91"/>
      <c r="AB786" s="91"/>
      <c r="AC786" s="91"/>
      <c r="AD786" s="91"/>
      <c r="AE786" s="91"/>
      <c r="AF786" s="91"/>
      <c r="AG786" s="24" t="s">
        <v>20</v>
      </c>
      <c r="AH786" s="25" t="s">
        <v>19</v>
      </c>
      <c r="AI786" s="80"/>
      <c r="AJ786" s="80"/>
    </row>
    <row r="787" spans="1:36" ht="15.75" customHeight="1" thickTop="1" thickBot="1" x14ac:dyDescent="0.3">
      <c r="A787" s="110"/>
      <c r="B787" s="3" t="str">
        <f>B738</f>
        <v>برجاء إدخال إسم الصنف</v>
      </c>
      <c r="C787" s="4">
        <f>C738</f>
        <v>1</v>
      </c>
      <c r="D787" s="4">
        <f>X787/C787</f>
        <v>0</v>
      </c>
      <c r="E787" s="4">
        <f>Y787/C787</f>
        <v>0</v>
      </c>
      <c r="F787" s="4">
        <f>Z787/C787</f>
        <v>0</v>
      </c>
      <c r="G787" s="4">
        <f>AA787/C787</f>
        <v>0</v>
      </c>
      <c r="H787" s="5">
        <f t="shared" ref="H787:H826" si="910">AG738</f>
        <v>0</v>
      </c>
      <c r="I787" s="6">
        <f t="shared" ref="I787:I826" si="911">AH738</f>
        <v>0</v>
      </c>
      <c r="J787" s="7"/>
      <c r="K787" s="8"/>
      <c r="L787" s="5"/>
      <c r="M787" s="6"/>
      <c r="N787" s="7"/>
      <c r="O787" s="8"/>
      <c r="P787" s="5"/>
      <c r="Q787" s="6"/>
      <c r="R787" s="7"/>
      <c r="S787" s="8"/>
      <c r="T787" s="5"/>
      <c r="U787" s="6"/>
      <c r="V787" s="7"/>
      <c r="W787" s="8"/>
      <c r="X787" s="9">
        <f>X738</f>
        <v>0</v>
      </c>
      <c r="Y787" s="10">
        <f t="shared" ref="Y787:AA787" si="912">Y738</f>
        <v>0</v>
      </c>
      <c r="Z787" s="10">
        <f t="shared" si="912"/>
        <v>0</v>
      </c>
      <c r="AA787" s="10">
        <f t="shared" si="912"/>
        <v>0</v>
      </c>
      <c r="AB787" s="10">
        <f>P787*X787+Q787*D787</f>
        <v>0</v>
      </c>
      <c r="AC787" s="10">
        <f>R787*Y787+S787*E787</f>
        <v>0</v>
      </c>
      <c r="AD787" s="10">
        <f>T787*Z787+U787*F787</f>
        <v>0</v>
      </c>
      <c r="AE787" s="10">
        <f>V787*AA787+W787*G787</f>
        <v>0</v>
      </c>
      <c r="AF787" s="11">
        <f>H787*C787+I787+J787*C787+K787-L787*C787-M787+N787*C787+O787-P787*C787-Q787-R787*C787-S787-T787*C787-U787-V787*C787-W787</f>
        <v>0</v>
      </c>
      <c r="AG787" s="12">
        <f>ROUNDDOWN(AF787/C787,0)</f>
        <v>0</v>
      </c>
      <c r="AH787" s="46">
        <f>AF787-AG787*C787</f>
        <v>0</v>
      </c>
      <c r="AI787" s="80"/>
      <c r="AJ787" s="80"/>
    </row>
    <row r="788" spans="1:36" ht="15.75" customHeight="1" thickTop="1" thickBot="1" x14ac:dyDescent="0.3">
      <c r="A788" s="110"/>
      <c r="B788" s="44" t="str">
        <f t="shared" ref="B788:B826" si="913">B739</f>
        <v>برجاء إدخال إسم الصنف</v>
      </c>
      <c r="C788" s="26">
        <f t="shared" ref="C788:C826" si="914">C739</f>
        <v>1</v>
      </c>
      <c r="D788" s="26">
        <f t="shared" ref="D788:D826" si="915">X788/C788</f>
        <v>0</v>
      </c>
      <c r="E788" s="26">
        <f t="shared" ref="E788:E826" si="916">Y788/C788</f>
        <v>0</v>
      </c>
      <c r="F788" s="26">
        <f t="shared" ref="F788:F826" si="917">Z788/C788</f>
        <v>0</v>
      </c>
      <c r="G788" s="26">
        <f t="shared" ref="G788:G826" si="918">AA788/C788</f>
        <v>0</v>
      </c>
      <c r="H788" s="27">
        <f t="shared" si="910"/>
        <v>0</v>
      </c>
      <c r="I788" s="28">
        <f t="shared" si="911"/>
        <v>0</v>
      </c>
      <c r="J788" s="29"/>
      <c r="K788" s="30"/>
      <c r="L788" s="27"/>
      <c r="M788" s="28"/>
      <c r="N788" s="29"/>
      <c r="O788" s="30"/>
      <c r="P788" s="27"/>
      <c r="Q788" s="28"/>
      <c r="R788" s="29"/>
      <c r="S788" s="30"/>
      <c r="T788" s="27"/>
      <c r="U788" s="28"/>
      <c r="V788" s="29"/>
      <c r="W788" s="30"/>
      <c r="X788" s="31">
        <f t="shared" ref="X788:AA788" si="919">X739</f>
        <v>0</v>
      </c>
      <c r="Y788" s="32">
        <f t="shared" si="919"/>
        <v>0</v>
      </c>
      <c r="Z788" s="32">
        <f t="shared" si="919"/>
        <v>0</v>
      </c>
      <c r="AA788" s="32">
        <f t="shared" si="919"/>
        <v>0</v>
      </c>
      <c r="AB788" s="32">
        <f t="shared" ref="AB788:AB826" si="920">P788*X788+Q788*D788</f>
        <v>0</v>
      </c>
      <c r="AC788" s="32">
        <f t="shared" ref="AC788:AC826" si="921">R788*Y788+S788*E788</f>
        <v>0</v>
      </c>
      <c r="AD788" s="32">
        <f t="shared" ref="AD788:AD826" si="922">T788*Z788+U788*F788</f>
        <v>0</v>
      </c>
      <c r="AE788" s="32">
        <f t="shared" ref="AE788:AE826" si="923">V788*AA788+W788*G788</f>
        <v>0</v>
      </c>
      <c r="AF788" s="33">
        <f t="shared" ref="AF788:AF826" si="924">H788*C788+I788+J788*C788+K788-L788*C788-M788+N788*C788+O788-P788*C788-Q788-R788*C788-S788-T788*C788-U788-V788*C788-W788</f>
        <v>0</v>
      </c>
      <c r="AG788" s="34">
        <f t="shared" ref="AG788:AG826" si="925">ROUNDDOWN(AF788/C788,0)</f>
        <v>0</v>
      </c>
      <c r="AH788" s="47">
        <f t="shared" ref="AH788:AH826" si="926">AF788-AG788*C788</f>
        <v>0</v>
      </c>
      <c r="AI788" s="80"/>
      <c r="AJ788" s="80"/>
    </row>
    <row r="789" spans="1:36" ht="15.75" customHeight="1" thickTop="1" thickBot="1" x14ac:dyDescent="0.3">
      <c r="A789" s="110"/>
      <c r="B789" s="3" t="str">
        <f t="shared" si="913"/>
        <v>برجاء إدخال إسم الصنف</v>
      </c>
      <c r="C789" s="4">
        <f t="shared" si="914"/>
        <v>1</v>
      </c>
      <c r="D789" s="4">
        <f t="shared" si="915"/>
        <v>0</v>
      </c>
      <c r="E789" s="4">
        <f t="shared" si="916"/>
        <v>0</v>
      </c>
      <c r="F789" s="4">
        <f t="shared" si="917"/>
        <v>0</v>
      </c>
      <c r="G789" s="4">
        <f t="shared" si="918"/>
        <v>0</v>
      </c>
      <c r="H789" s="13">
        <f t="shared" si="910"/>
        <v>0</v>
      </c>
      <c r="I789" s="14">
        <f t="shared" si="911"/>
        <v>0</v>
      </c>
      <c r="J789" s="15"/>
      <c r="K789" s="16"/>
      <c r="L789" s="13"/>
      <c r="M789" s="14"/>
      <c r="N789" s="15"/>
      <c r="O789" s="16"/>
      <c r="P789" s="13"/>
      <c r="Q789" s="14"/>
      <c r="R789" s="15"/>
      <c r="S789" s="16"/>
      <c r="T789" s="13"/>
      <c r="U789" s="14"/>
      <c r="V789" s="15"/>
      <c r="W789" s="16"/>
      <c r="X789" s="17">
        <f t="shared" ref="X789:AA789" si="927">X740</f>
        <v>0</v>
      </c>
      <c r="Y789" s="18">
        <f t="shared" si="927"/>
        <v>0</v>
      </c>
      <c r="Z789" s="18">
        <f t="shared" si="927"/>
        <v>0</v>
      </c>
      <c r="AA789" s="18">
        <f t="shared" si="927"/>
        <v>0</v>
      </c>
      <c r="AB789" s="18">
        <f t="shared" si="920"/>
        <v>0</v>
      </c>
      <c r="AC789" s="18">
        <f t="shared" si="921"/>
        <v>0</v>
      </c>
      <c r="AD789" s="18">
        <f t="shared" si="922"/>
        <v>0</v>
      </c>
      <c r="AE789" s="18">
        <f t="shared" si="923"/>
        <v>0</v>
      </c>
      <c r="AF789" s="19">
        <f t="shared" si="924"/>
        <v>0</v>
      </c>
      <c r="AG789" s="20">
        <f t="shared" si="925"/>
        <v>0</v>
      </c>
      <c r="AH789" s="48">
        <f t="shared" si="926"/>
        <v>0</v>
      </c>
      <c r="AI789" s="80"/>
      <c r="AJ789" s="80"/>
    </row>
    <row r="790" spans="1:36" ht="15.75" customHeight="1" thickTop="1" thickBot="1" x14ac:dyDescent="0.3">
      <c r="A790" s="110"/>
      <c r="B790" s="44" t="str">
        <f t="shared" si="913"/>
        <v>برجاء إدخال إسم الصنف</v>
      </c>
      <c r="C790" s="26">
        <f t="shared" si="914"/>
        <v>1</v>
      </c>
      <c r="D790" s="26">
        <f t="shared" si="915"/>
        <v>0</v>
      </c>
      <c r="E790" s="26">
        <f t="shared" si="916"/>
        <v>0</v>
      </c>
      <c r="F790" s="26">
        <f t="shared" si="917"/>
        <v>0</v>
      </c>
      <c r="G790" s="26">
        <f t="shared" si="918"/>
        <v>0</v>
      </c>
      <c r="H790" s="27">
        <f t="shared" si="910"/>
        <v>0</v>
      </c>
      <c r="I790" s="28">
        <f t="shared" si="911"/>
        <v>0</v>
      </c>
      <c r="J790" s="29"/>
      <c r="K790" s="30"/>
      <c r="L790" s="27"/>
      <c r="M790" s="28"/>
      <c r="N790" s="29"/>
      <c r="O790" s="30"/>
      <c r="P790" s="27"/>
      <c r="Q790" s="28"/>
      <c r="R790" s="29"/>
      <c r="S790" s="30"/>
      <c r="T790" s="27"/>
      <c r="U790" s="28"/>
      <c r="V790" s="29"/>
      <c r="W790" s="30"/>
      <c r="X790" s="31">
        <f t="shared" ref="X790:AA790" si="928">X741</f>
        <v>0</v>
      </c>
      <c r="Y790" s="32">
        <f t="shared" si="928"/>
        <v>0</v>
      </c>
      <c r="Z790" s="32">
        <f t="shared" si="928"/>
        <v>0</v>
      </c>
      <c r="AA790" s="32">
        <f t="shared" si="928"/>
        <v>0</v>
      </c>
      <c r="AB790" s="32">
        <f t="shared" si="920"/>
        <v>0</v>
      </c>
      <c r="AC790" s="32">
        <f t="shared" si="921"/>
        <v>0</v>
      </c>
      <c r="AD790" s="32">
        <f t="shared" si="922"/>
        <v>0</v>
      </c>
      <c r="AE790" s="32">
        <f t="shared" si="923"/>
        <v>0</v>
      </c>
      <c r="AF790" s="33">
        <f t="shared" si="924"/>
        <v>0</v>
      </c>
      <c r="AG790" s="34">
        <f t="shared" si="925"/>
        <v>0</v>
      </c>
      <c r="AH790" s="47">
        <f t="shared" si="926"/>
        <v>0</v>
      </c>
      <c r="AI790" s="80"/>
      <c r="AJ790" s="80"/>
    </row>
    <row r="791" spans="1:36" ht="15.75" customHeight="1" thickTop="1" thickBot="1" x14ac:dyDescent="0.3">
      <c r="A791" s="110"/>
      <c r="B791" s="3" t="str">
        <f t="shared" si="913"/>
        <v>برجاء إدخال إسم الصنف</v>
      </c>
      <c r="C791" s="4">
        <f t="shared" si="914"/>
        <v>1</v>
      </c>
      <c r="D791" s="4">
        <f t="shared" si="915"/>
        <v>0</v>
      </c>
      <c r="E791" s="4">
        <f t="shared" si="916"/>
        <v>0</v>
      </c>
      <c r="F791" s="4">
        <f t="shared" si="917"/>
        <v>0</v>
      </c>
      <c r="G791" s="4">
        <f t="shared" si="918"/>
        <v>0</v>
      </c>
      <c r="H791" s="13">
        <f t="shared" si="910"/>
        <v>0</v>
      </c>
      <c r="I791" s="14">
        <f t="shared" si="911"/>
        <v>0</v>
      </c>
      <c r="J791" s="15"/>
      <c r="K791" s="16"/>
      <c r="L791" s="13"/>
      <c r="M791" s="14"/>
      <c r="N791" s="15"/>
      <c r="O791" s="16"/>
      <c r="P791" s="13"/>
      <c r="Q791" s="14"/>
      <c r="R791" s="15"/>
      <c r="S791" s="16"/>
      <c r="T791" s="13"/>
      <c r="U791" s="14"/>
      <c r="V791" s="15"/>
      <c r="W791" s="16"/>
      <c r="X791" s="17">
        <f t="shared" ref="X791:AA791" si="929">X742</f>
        <v>0</v>
      </c>
      <c r="Y791" s="18">
        <f t="shared" si="929"/>
        <v>0</v>
      </c>
      <c r="Z791" s="18">
        <f t="shared" si="929"/>
        <v>0</v>
      </c>
      <c r="AA791" s="18">
        <f t="shared" si="929"/>
        <v>0</v>
      </c>
      <c r="AB791" s="18">
        <f t="shared" si="920"/>
        <v>0</v>
      </c>
      <c r="AC791" s="18">
        <f t="shared" si="921"/>
        <v>0</v>
      </c>
      <c r="AD791" s="18">
        <f t="shared" si="922"/>
        <v>0</v>
      </c>
      <c r="AE791" s="18">
        <f t="shared" si="923"/>
        <v>0</v>
      </c>
      <c r="AF791" s="19">
        <f t="shared" si="924"/>
        <v>0</v>
      </c>
      <c r="AG791" s="20">
        <f t="shared" si="925"/>
        <v>0</v>
      </c>
      <c r="AH791" s="48">
        <f t="shared" si="926"/>
        <v>0</v>
      </c>
      <c r="AI791" s="80"/>
      <c r="AJ791" s="80"/>
    </row>
    <row r="792" spans="1:36" ht="15.75" customHeight="1" thickTop="1" thickBot="1" x14ac:dyDescent="0.3">
      <c r="A792" s="110"/>
      <c r="B792" s="44" t="str">
        <f t="shared" si="913"/>
        <v>برجاء إدخال إسم الصنف</v>
      </c>
      <c r="C792" s="26">
        <f t="shared" si="914"/>
        <v>1</v>
      </c>
      <c r="D792" s="26">
        <f t="shared" si="915"/>
        <v>0</v>
      </c>
      <c r="E792" s="26">
        <f t="shared" si="916"/>
        <v>0</v>
      </c>
      <c r="F792" s="26">
        <f t="shared" si="917"/>
        <v>0</v>
      </c>
      <c r="G792" s="26">
        <f t="shared" si="918"/>
        <v>0</v>
      </c>
      <c r="H792" s="27">
        <f t="shared" si="910"/>
        <v>0</v>
      </c>
      <c r="I792" s="28">
        <f t="shared" si="911"/>
        <v>0</v>
      </c>
      <c r="J792" s="29"/>
      <c r="K792" s="30"/>
      <c r="L792" s="27"/>
      <c r="M792" s="28"/>
      <c r="N792" s="29"/>
      <c r="O792" s="30"/>
      <c r="P792" s="27"/>
      <c r="Q792" s="28"/>
      <c r="R792" s="29"/>
      <c r="S792" s="30"/>
      <c r="T792" s="27"/>
      <c r="U792" s="28"/>
      <c r="V792" s="29"/>
      <c r="W792" s="30"/>
      <c r="X792" s="31">
        <f t="shared" ref="X792:AA792" si="930">X743</f>
        <v>0</v>
      </c>
      <c r="Y792" s="32">
        <f t="shared" si="930"/>
        <v>0</v>
      </c>
      <c r="Z792" s="32">
        <f t="shared" si="930"/>
        <v>0</v>
      </c>
      <c r="AA792" s="32">
        <f t="shared" si="930"/>
        <v>0</v>
      </c>
      <c r="AB792" s="32">
        <f t="shared" si="920"/>
        <v>0</v>
      </c>
      <c r="AC792" s="32">
        <f t="shared" si="921"/>
        <v>0</v>
      </c>
      <c r="AD792" s="32">
        <f t="shared" si="922"/>
        <v>0</v>
      </c>
      <c r="AE792" s="32">
        <f t="shared" si="923"/>
        <v>0</v>
      </c>
      <c r="AF792" s="33">
        <f t="shared" si="924"/>
        <v>0</v>
      </c>
      <c r="AG792" s="34">
        <f t="shared" si="925"/>
        <v>0</v>
      </c>
      <c r="AH792" s="47">
        <f t="shared" si="926"/>
        <v>0</v>
      </c>
      <c r="AI792" s="80"/>
      <c r="AJ792" s="80"/>
    </row>
    <row r="793" spans="1:36" ht="15.75" customHeight="1" thickTop="1" thickBot="1" x14ac:dyDescent="0.3">
      <c r="A793" s="110"/>
      <c r="B793" s="3" t="str">
        <f t="shared" si="913"/>
        <v>برجاء إدخال إسم الصنف</v>
      </c>
      <c r="C793" s="4">
        <f t="shared" si="914"/>
        <v>1</v>
      </c>
      <c r="D793" s="4">
        <f t="shared" si="915"/>
        <v>0</v>
      </c>
      <c r="E793" s="4">
        <f t="shared" si="916"/>
        <v>0</v>
      </c>
      <c r="F793" s="4">
        <f t="shared" si="917"/>
        <v>0</v>
      </c>
      <c r="G793" s="4">
        <f t="shared" si="918"/>
        <v>0</v>
      </c>
      <c r="H793" s="13">
        <f t="shared" si="910"/>
        <v>0</v>
      </c>
      <c r="I793" s="14">
        <f t="shared" si="911"/>
        <v>0</v>
      </c>
      <c r="J793" s="15"/>
      <c r="K793" s="16"/>
      <c r="L793" s="13"/>
      <c r="M793" s="14"/>
      <c r="N793" s="15"/>
      <c r="O793" s="16"/>
      <c r="P793" s="13"/>
      <c r="Q793" s="14"/>
      <c r="R793" s="15"/>
      <c r="S793" s="16"/>
      <c r="T793" s="13"/>
      <c r="U793" s="14"/>
      <c r="V793" s="15"/>
      <c r="W793" s="16"/>
      <c r="X793" s="17">
        <f t="shared" ref="X793:AA793" si="931">X744</f>
        <v>0</v>
      </c>
      <c r="Y793" s="18">
        <f t="shared" si="931"/>
        <v>0</v>
      </c>
      <c r="Z793" s="18">
        <f t="shared" si="931"/>
        <v>0</v>
      </c>
      <c r="AA793" s="18">
        <f t="shared" si="931"/>
        <v>0</v>
      </c>
      <c r="AB793" s="18">
        <f t="shared" si="920"/>
        <v>0</v>
      </c>
      <c r="AC793" s="18">
        <f t="shared" si="921"/>
        <v>0</v>
      </c>
      <c r="AD793" s="18">
        <f t="shared" si="922"/>
        <v>0</v>
      </c>
      <c r="AE793" s="18">
        <f t="shared" si="923"/>
        <v>0</v>
      </c>
      <c r="AF793" s="19">
        <f t="shared" si="924"/>
        <v>0</v>
      </c>
      <c r="AG793" s="20">
        <f t="shared" si="925"/>
        <v>0</v>
      </c>
      <c r="AH793" s="48">
        <f t="shared" si="926"/>
        <v>0</v>
      </c>
      <c r="AI793" s="79"/>
      <c r="AJ793" s="79"/>
    </row>
    <row r="794" spans="1:36" ht="15.75" customHeight="1" thickTop="1" thickBot="1" x14ac:dyDescent="0.3">
      <c r="A794" s="110"/>
      <c r="B794" s="44" t="str">
        <f t="shared" si="913"/>
        <v>برجاء إدخال إسم الصنف</v>
      </c>
      <c r="C794" s="26">
        <f t="shared" si="914"/>
        <v>1</v>
      </c>
      <c r="D794" s="26">
        <f t="shared" si="915"/>
        <v>0</v>
      </c>
      <c r="E794" s="26">
        <f t="shared" si="916"/>
        <v>0</v>
      </c>
      <c r="F794" s="26">
        <f t="shared" si="917"/>
        <v>0</v>
      </c>
      <c r="G794" s="26">
        <f t="shared" si="918"/>
        <v>0</v>
      </c>
      <c r="H794" s="27">
        <f t="shared" si="910"/>
        <v>0</v>
      </c>
      <c r="I794" s="28">
        <f t="shared" si="911"/>
        <v>0</v>
      </c>
      <c r="J794" s="29"/>
      <c r="K794" s="30"/>
      <c r="L794" s="27"/>
      <c r="M794" s="28"/>
      <c r="N794" s="29"/>
      <c r="O794" s="30"/>
      <c r="P794" s="27"/>
      <c r="Q794" s="28"/>
      <c r="R794" s="29"/>
      <c r="S794" s="30"/>
      <c r="T794" s="27"/>
      <c r="U794" s="28"/>
      <c r="V794" s="29"/>
      <c r="W794" s="30"/>
      <c r="X794" s="31">
        <f t="shared" ref="X794:AA794" si="932">X745</f>
        <v>0</v>
      </c>
      <c r="Y794" s="32">
        <f t="shared" si="932"/>
        <v>0</v>
      </c>
      <c r="Z794" s="32">
        <f t="shared" si="932"/>
        <v>0</v>
      </c>
      <c r="AA794" s="32">
        <f t="shared" si="932"/>
        <v>0</v>
      </c>
      <c r="AB794" s="32">
        <f t="shared" si="920"/>
        <v>0</v>
      </c>
      <c r="AC794" s="32">
        <f t="shared" si="921"/>
        <v>0</v>
      </c>
      <c r="AD794" s="32">
        <f t="shared" si="922"/>
        <v>0</v>
      </c>
      <c r="AE794" s="32">
        <f t="shared" si="923"/>
        <v>0</v>
      </c>
      <c r="AF794" s="33">
        <f t="shared" si="924"/>
        <v>0</v>
      </c>
      <c r="AG794" s="34">
        <f t="shared" si="925"/>
        <v>0</v>
      </c>
      <c r="AH794" s="47">
        <f t="shared" si="926"/>
        <v>0</v>
      </c>
      <c r="AI794" s="79"/>
      <c r="AJ794" s="79"/>
    </row>
    <row r="795" spans="1:36" ht="15.75" customHeight="1" thickTop="1" thickBot="1" x14ac:dyDescent="0.3">
      <c r="A795" s="110"/>
      <c r="B795" s="3" t="str">
        <f t="shared" si="913"/>
        <v>برجاء إدخال إسم الصنف</v>
      </c>
      <c r="C795" s="4">
        <f t="shared" si="914"/>
        <v>1</v>
      </c>
      <c r="D795" s="4">
        <f t="shared" si="915"/>
        <v>0</v>
      </c>
      <c r="E795" s="4">
        <f t="shared" si="916"/>
        <v>0</v>
      </c>
      <c r="F795" s="4">
        <f t="shared" si="917"/>
        <v>0</v>
      </c>
      <c r="G795" s="4">
        <f t="shared" si="918"/>
        <v>0</v>
      </c>
      <c r="H795" s="13">
        <f t="shared" si="910"/>
        <v>0</v>
      </c>
      <c r="I795" s="14">
        <f t="shared" si="911"/>
        <v>0</v>
      </c>
      <c r="J795" s="15"/>
      <c r="K795" s="16"/>
      <c r="L795" s="13"/>
      <c r="M795" s="14"/>
      <c r="N795" s="15"/>
      <c r="O795" s="16"/>
      <c r="P795" s="13"/>
      <c r="Q795" s="14"/>
      <c r="R795" s="15"/>
      <c r="S795" s="16"/>
      <c r="T795" s="13"/>
      <c r="U795" s="14"/>
      <c r="V795" s="15"/>
      <c r="W795" s="16"/>
      <c r="X795" s="17">
        <f t="shared" ref="X795:AA795" si="933">X746</f>
        <v>0</v>
      </c>
      <c r="Y795" s="18">
        <f t="shared" si="933"/>
        <v>0</v>
      </c>
      <c r="Z795" s="18">
        <f t="shared" si="933"/>
        <v>0</v>
      </c>
      <c r="AA795" s="18">
        <f t="shared" si="933"/>
        <v>0</v>
      </c>
      <c r="AB795" s="18">
        <f t="shared" si="920"/>
        <v>0</v>
      </c>
      <c r="AC795" s="18">
        <f t="shared" si="921"/>
        <v>0</v>
      </c>
      <c r="AD795" s="18">
        <f t="shared" si="922"/>
        <v>0</v>
      </c>
      <c r="AE795" s="18">
        <f t="shared" si="923"/>
        <v>0</v>
      </c>
      <c r="AF795" s="19">
        <f t="shared" si="924"/>
        <v>0</v>
      </c>
      <c r="AG795" s="20">
        <f t="shared" si="925"/>
        <v>0</v>
      </c>
      <c r="AH795" s="48">
        <f t="shared" si="926"/>
        <v>0</v>
      </c>
      <c r="AI795" s="79"/>
      <c r="AJ795" s="79"/>
    </row>
    <row r="796" spans="1:36" ht="15.75" customHeight="1" thickTop="1" thickBot="1" x14ac:dyDescent="0.3">
      <c r="A796" s="110"/>
      <c r="B796" s="44" t="str">
        <f t="shared" si="913"/>
        <v>برجاء إدخال إسم الصنف</v>
      </c>
      <c r="C796" s="26">
        <f t="shared" si="914"/>
        <v>1</v>
      </c>
      <c r="D796" s="26">
        <f t="shared" si="915"/>
        <v>0</v>
      </c>
      <c r="E796" s="26">
        <f t="shared" si="916"/>
        <v>0</v>
      </c>
      <c r="F796" s="26">
        <f t="shared" si="917"/>
        <v>0</v>
      </c>
      <c r="G796" s="26">
        <f t="shared" si="918"/>
        <v>0</v>
      </c>
      <c r="H796" s="27">
        <f t="shared" si="910"/>
        <v>0</v>
      </c>
      <c r="I796" s="28">
        <f t="shared" si="911"/>
        <v>0</v>
      </c>
      <c r="J796" s="29"/>
      <c r="K796" s="30"/>
      <c r="L796" s="27"/>
      <c r="M796" s="28"/>
      <c r="N796" s="29"/>
      <c r="O796" s="30"/>
      <c r="P796" s="27"/>
      <c r="Q796" s="28"/>
      <c r="R796" s="29"/>
      <c r="S796" s="30"/>
      <c r="T796" s="27"/>
      <c r="U796" s="28"/>
      <c r="V796" s="29"/>
      <c r="W796" s="30"/>
      <c r="X796" s="31">
        <f t="shared" ref="X796:AA796" si="934">X747</f>
        <v>0</v>
      </c>
      <c r="Y796" s="32">
        <f t="shared" si="934"/>
        <v>0</v>
      </c>
      <c r="Z796" s="32">
        <f t="shared" si="934"/>
        <v>0</v>
      </c>
      <c r="AA796" s="32">
        <f t="shared" si="934"/>
        <v>0</v>
      </c>
      <c r="AB796" s="32">
        <f t="shared" si="920"/>
        <v>0</v>
      </c>
      <c r="AC796" s="32">
        <f t="shared" si="921"/>
        <v>0</v>
      </c>
      <c r="AD796" s="32">
        <f t="shared" si="922"/>
        <v>0</v>
      </c>
      <c r="AE796" s="32">
        <f t="shared" si="923"/>
        <v>0</v>
      </c>
      <c r="AF796" s="33">
        <f t="shared" si="924"/>
        <v>0</v>
      </c>
      <c r="AG796" s="34">
        <f t="shared" si="925"/>
        <v>0</v>
      </c>
      <c r="AH796" s="47">
        <f t="shared" si="926"/>
        <v>0</v>
      </c>
      <c r="AI796" s="79"/>
      <c r="AJ796" s="79"/>
    </row>
    <row r="797" spans="1:36" ht="15.75" customHeight="1" thickTop="1" thickBot="1" x14ac:dyDescent="0.3">
      <c r="A797" s="110"/>
      <c r="B797" s="3" t="str">
        <f t="shared" si="913"/>
        <v>برجاء إدخال إسم الصنف</v>
      </c>
      <c r="C797" s="4">
        <f t="shared" si="914"/>
        <v>1</v>
      </c>
      <c r="D797" s="4">
        <f t="shared" si="915"/>
        <v>0</v>
      </c>
      <c r="E797" s="4">
        <f t="shared" si="916"/>
        <v>0</v>
      </c>
      <c r="F797" s="4">
        <f t="shared" si="917"/>
        <v>0</v>
      </c>
      <c r="G797" s="4">
        <f t="shared" si="918"/>
        <v>0</v>
      </c>
      <c r="H797" s="13">
        <f t="shared" si="910"/>
        <v>0</v>
      </c>
      <c r="I797" s="14">
        <f t="shared" si="911"/>
        <v>0</v>
      </c>
      <c r="J797" s="15"/>
      <c r="K797" s="16"/>
      <c r="L797" s="13"/>
      <c r="M797" s="14"/>
      <c r="N797" s="15"/>
      <c r="O797" s="16"/>
      <c r="P797" s="13"/>
      <c r="Q797" s="14"/>
      <c r="R797" s="15"/>
      <c r="S797" s="16"/>
      <c r="T797" s="13"/>
      <c r="U797" s="14"/>
      <c r="V797" s="15"/>
      <c r="W797" s="16"/>
      <c r="X797" s="17">
        <f t="shared" ref="X797:AA797" si="935">X748</f>
        <v>0</v>
      </c>
      <c r="Y797" s="18">
        <f t="shared" si="935"/>
        <v>0</v>
      </c>
      <c r="Z797" s="18">
        <f t="shared" si="935"/>
        <v>0</v>
      </c>
      <c r="AA797" s="18">
        <f t="shared" si="935"/>
        <v>0</v>
      </c>
      <c r="AB797" s="18">
        <f t="shared" si="920"/>
        <v>0</v>
      </c>
      <c r="AC797" s="18">
        <f t="shared" si="921"/>
        <v>0</v>
      </c>
      <c r="AD797" s="18">
        <f t="shared" si="922"/>
        <v>0</v>
      </c>
      <c r="AE797" s="18">
        <f t="shared" si="923"/>
        <v>0</v>
      </c>
      <c r="AF797" s="19">
        <f t="shared" si="924"/>
        <v>0</v>
      </c>
      <c r="AG797" s="20">
        <f t="shared" si="925"/>
        <v>0</v>
      </c>
      <c r="AH797" s="48">
        <f t="shared" si="926"/>
        <v>0</v>
      </c>
      <c r="AI797" s="79"/>
      <c r="AJ797" s="79"/>
    </row>
    <row r="798" spans="1:36" ht="15.75" customHeight="1" thickTop="1" thickBot="1" x14ac:dyDescent="0.3">
      <c r="A798" s="110"/>
      <c r="B798" s="44" t="str">
        <f t="shared" si="913"/>
        <v>برجاء إدخال إسم الصنف</v>
      </c>
      <c r="C798" s="26">
        <f t="shared" si="914"/>
        <v>1</v>
      </c>
      <c r="D798" s="26">
        <f t="shared" si="915"/>
        <v>0</v>
      </c>
      <c r="E798" s="26">
        <f t="shared" si="916"/>
        <v>0</v>
      </c>
      <c r="F798" s="26">
        <f t="shared" si="917"/>
        <v>0</v>
      </c>
      <c r="G798" s="26">
        <f t="shared" si="918"/>
        <v>0</v>
      </c>
      <c r="H798" s="27">
        <f t="shared" si="910"/>
        <v>0</v>
      </c>
      <c r="I798" s="28">
        <f t="shared" si="911"/>
        <v>0</v>
      </c>
      <c r="J798" s="29"/>
      <c r="K798" s="30"/>
      <c r="L798" s="27"/>
      <c r="M798" s="28"/>
      <c r="N798" s="29"/>
      <c r="O798" s="30"/>
      <c r="P798" s="27"/>
      <c r="Q798" s="28"/>
      <c r="R798" s="29"/>
      <c r="S798" s="30"/>
      <c r="T798" s="27"/>
      <c r="U798" s="28"/>
      <c r="V798" s="29"/>
      <c r="W798" s="30"/>
      <c r="X798" s="31">
        <f t="shared" ref="X798:AA798" si="936">X749</f>
        <v>0</v>
      </c>
      <c r="Y798" s="32">
        <f t="shared" si="936"/>
        <v>0</v>
      </c>
      <c r="Z798" s="32">
        <f t="shared" si="936"/>
        <v>0</v>
      </c>
      <c r="AA798" s="32">
        <f t="shared" si="936"/>
        <v>0</v>
      </c>
      <c r="AB798" s="32">
        <f t="shared" si="920"/>
        <v>0</v>
      </c>
      <c r="AC798" s="32">
        <f t="shared" si="921"/>
        <v>0</v>
      </c>
      <c r="AD798" s="32">
        <f t="shared" si="922"/>
        <v>0</v>
      </c>
      <c r="AE798" s="32">
        <f t="shared" si="923"/>
        <v>0</v>
      </c>
      <c r="AF798" s="33">
        <f t="shared" si="924"/>
        <v>0</v>
      </c>
      <c r="AG798" s="34">
        <f t="shared" si="925"/>
        <v>0</v>
      </c>
      <c r="AH798" s="47">
        <f t="shared" si="926"/>
        <v>0</v>
      </c>
      <c r="AI798" s="79"/>
      <c r="AJ798" s="79"/>
    </row>
    <row r="799" spans="1:36" ht="15.75" customHeight="1" thickTop="1" thickBot="1" x14ac:dyDescent="0.3">
      <c r="A799" s="110"/>
      <c r="B799" s="3" t="str">
        <f t="shared" si="913"/>
        <v>برجاء إدخال إسم الصنف</v>
      </c>
      <c r="C799" s="4">
        <f t="shared" si="914"/>
        <v>1</v>
      </c>
      <c r="D799" s="4">
        <f t="shared" si="915"/>
        <v>0</v>
      </c>
      <c r="E799" s="4">
        <f t="shared" si="916"/>
        <v>0</v>
      </c>
      <c r="F799" s="4">
        <f t="shared" si="917"/>
        <v>0</v>
      </c>
      <c r="G799" s="4">
        <f t="shared" si="918"/>
        <v>0</v>
      </c>
      <c r="H799" s="13">
        <f t="shared" si="910"/>
        <v>0</v>
      </c>
      <c r="I799" s="14">
        <f t="shared" si="911"/>
        <v>0</v>
      </c>
      <c r="J799" s="15"/>
      <c r="K799" s="16"/>
      <c r="L799" s="13"/>
      <c r="M799" s="14"/>
      <c r="N799" s="15"/>
      <c r="O799" s="16"/>
      <c r="P799" s="13"/>
      <c r="Q799" s="14"/>
      <c r="R799" s="15"/>
      <c r="S799" s="16"/>
      <c r="T799" s="13"/>
      <c r="U799" s="14"/>
      <c r="V799" s="15"/>
      <c r="W799" s="16"/>
      <c r="X799" s="17">
        <f t="shared" ref="X799:AA799" si="937">X750</f>
        <v>0</v>
      </c>
      <c r="Y799" s="18">
        <f t="shared" si="937"/>
        <v>0</v>
      </c>
      <c r="Z799" s="18">
        <f t="shared" si="937"/>
        <v>0</v>
      </c>
      <c r="AA799" s="18">
        <f t="shared" si="937"/>
        <v>0</v>
      </c>
      <c r="AB799" s="18">
        <f t="shared" si="920"/>
        <v>0</v>
      </c>
      <c r="AC799" s="18">
        <f t="shared" si="921"/>
        <v>0</v>
      </c>
      <c r="AD799" s="18">
        <f t="shared" si="922"/>
        <v>0</v>
      </c>
      <c r="AE799" s="18">
        <f t="shared" si="923"/>
        <v>0</v>
      </c>
      <c r="AF799" s="19">
        <f t="shared" si="924"/>
        <v>0</v>
      </c>
      <c r="AG799" s="20">
        <f t="shared" si="925"/>
        <v>0</v>
      </c>
      <c r="AH799" s="48">
        <f t="shared" si="926"/>
        <v>0</v>
      </c>
      <c r="AI799" s="79"/>
      <c r="AJ799" s="79"/>
    </row>
    <row r="800" spans="1:36" ht="15.75" customHeight="1" thickTop="1" thickBot="1" x14ac:dyDescent="0.3">
      <c r="A800" s="110"/>
      <c r="B800" s="44" t="str">
        <f t="shared" si="913"/>
        <v>برجاء إدخال إسم الصنف</v>
      </c>
      <c r="C800" s="26">
        <f t="shared" si="914"/>
        <v>1</v>
      </c>
      <c r="D800" s="26">
        <f t="shared" si="915"/>
        <v>0</v>
      </c>
      <c r="E800" s="26">
        <f t="shared" si="916"/>
        <v>0</v>
      </c>
      <c r="F800" s="26">
        <f t="shared" si="917"/>
        <v>0</v>
      </c>
      <c r="G800" s="26">
        <f t="shared" si="918"/>
        <v>0</v>
      </c>
      <c r="H800" s="27">
        <f t="shared" si="910"/>
        <v>0</v>
      </c>
      <c r="I800" s="28">
        <f t="shared" si="911"/>
        <v>0</v>
      </c>
      <c r="J800" s="29"/>
      <c r="K800" s="30"/>
      <c r="L800" s="27"/>
      <c r="M800" s="28"/>
      <c r="N800" s="29"/>
      <c r="O800" s="30"/>
      <c r="P800" s="27"/>
      <c r="Q800" s="28"/>
      <c r="R800" s="29"/>
      <c r="S800" s="30"/>
      <c r="T800" s="27"/>
      <c r="U800" s="28"/>
      <c r="V800" s="29"/>
      <c r="W800" s="30"/>
      <c r="X800" s="31">
        <f t="shared" ref="X800:AA800" si="938">X751</f>
        <v>0</v>
      </c>
      <c r="Y800" s="32">
        <f t="shared" si="938"/>
        <v>0</v>
      </c>
      <c r="Z800" s="32">
        <f t="shared" si="938"/>
        <v>0</v>
      </c>
      <c r="AA800" s="32">
        <f t="shared" si="938"/>
        <v>0</v>
      </c>
      <c r="AB800" s="32">
        <f t="shared" si="920"/>
        <v>0</v>
      </c>
      <c r="AC800" s="32">
        <f t="shared" si="921"/>
        <v>0</v>
      </c>
      <c r="AD800" s="32">
        <f t="shared" si="922"/>
        <v>0</v>
      </c>
      <c r="AE800" s="32">
        <f t="shared" si="923"/>
        <v>0</v>
      </c>
      <c r="AF800" s="33">
        <f t="shared" si="924"/>
        <v>0</v>
      </c>
      <c r="AG800" s="34">
        <f t="shared" si="925"/>
        <v>0</v>
      </c>
      <c r="AH800" s="47">
        <f t="shared" si="926"/>
        <v>0</v>
      </c>
      <c r="AI800" s="79"/>
      <c r="AJ800" s="79"/>
    </row>
    <row r="801" spans="1:36" ht="15.75" customHeight="1" thickTop="1" thickBot="1" x14ac:dyDescent="0.3">
      <c r="A801" s="110"/>
      <c r="B801" s="3" t="str">
        <f t="shared" si="913"/>
        <v>برجاء إدخال إسم الصنف</v>
      </c>
      <c r="C801" s="4">
        <f t="shared" si="914"/>
        <v>1</v>
      </c>
      <c r="D801" s="4">
        <f t="shared" si="915"/>
        <v>0</v>
      </c>
      <c r="E801" s="4">
        <f t="shared" si="916"/>
        <v>0</v>
      </c>
      <c r="F801" s="4">
        <f t="shared" si="917"/>
        <v>0</v>
      </c>
      <c r="G801" s="4">
        <f t="shared" si="918"/>
        <v>0</v>
      </c>
      <c r="H801" s="13">
        <f t="shared" si="910"/>
        <v>0</v>
      </c>
      <c r="I801" s="14">
        <f t="shared" si="911"/>
        <v>0</v>
      </c>
      <c r="J801" s="15"/>
      <c r="K801" s="16"/>
      <c r="L801" s="13"/>
      <c r="M801" s="14"/>
      <c r="N801" s="15"/>
      <c r="O801" s="16"/>
      <c r="P801" s="13"/>
      <c r="Q801" s="14"/>
      <c r="R801" s="15"/>
      <c r="S801" s="16"/>
      <c r="T801" s="13"/>
      <c r="U801" s="14"/>
      <c r="V801" s="15"/>
      <c r="W801" s="16"/>
      <c r="X801" s="17">
        <f t="shared" ref="X801:AA801" si="939">X752</f>
        <v>0</v>
      </c>
      <c r="Y801" s="18">
        <f t="shared" si="939"/>
        <v>0</v>
      </c>
      <c r="Z801" s="18">
        <f t="shared" si="939"/>
        <v>0</v>
      </c>
      <c r="AA801" s="18">
        <f t="shared" si="939"/>
        <v>0</v>
      </c>
      <c r="AB801" s="18">
        <f t="shared" si="920"/>
        <v>0</v>
      </c>
      <c r="AC801" s="18">
        <f t="shared" si="921"/>
        <v>0</v>
      </c>
      <c r="AD801" s="18">
        <f t="shared" si="922"/>
        <v>0</v>
      </c>
      <c r="AE801" s="18">
        <f t="shared" si="923"/>
        <v>0</v>
      </c>
      <c r="AF801" s="19">
        <f t="shared" si="924"/>
        <v>0</v>
      </c>
      <c r="AG801" s="20">
        <f t="shared" si="925"/>
        <v>0</v>
      </c>
      <c r="AH801" s="48">
        <f t="shared" si="926"/>
        <v>0</v>
      </c>
      <c r="AI801" s="80" t="s">
        <v>32</v>
      </c>
      <c r="AJ801" s="80"/>
    </row>
    <row r="802" spans="1:36" ht="15.75" customHeight="1" thickTop="1" thickBot="1" x14ac:dyDescent="0.3">
      <c r="A802" s="110"/>
      <c r="B802" s="44" t="str">
        <f t="shared" si="913"/>
        <v>برجاء إدخال إسم الصنف</v>
      </c>
      <c r="C802" s="26">
        <f t="shared" si="914"/>
        <v>1</v>
      </c>
      <c r="D802" s="26">
        <f t="shared" si="915"/>
        <v>0</v>
      </c>
      <c r="E802" s="26">
        <f t="shared" si="916"/>
        <v>0</v>
      </c>
      <c r="F802" s="26">
        <f t="shared" si="917"/>
        <v>0</v>
      </c>
      <c r="G802" s="26">
        <f t="shared" si="918"/>
        <v>0</v>
      </c>
      <c r="H802" s="27">
        <f t="shared" si="910"/>
        <v>0</v>
      </c>
      <c r="I802" s="28">
        <f t="shared" si="911"/>
        <v>0</v>
      </c>
      <c r="J802" s="29"/>
      <c r="K802" s="30"/>
      <c r="L802" s="27"/>
      <c r="M802" s="28"/>
      <c r="N802" s="29"/>
      <c r="O802" s="30"/>
      <c r="P802" s="27"/>
      <c r="Q802" s="28"/>
      <c r="R802" s="29"/>
      <c r="S802" s="30"/>
      <c r="T802" s="27"/>
      <c r="U802" s="28"/>
      <c r="V802" s="29"/>
      <c r="W802" s="30"/>
      <c r="X802" s="31">
        <f t="shared" ref="X802:AA802" si="940">X753</f>
        <v>0</v>
      </c>
      <c r="Y802" s="32">
        <f t="shared" si="940"/>
        <v>0</v>
      </c>
      <c r="Z802" s="32">
        <f t="shared" si="940"/>
        <v>0</v>
      </c>
      <c r="AA802" s="32">
        <f t="shared" si="940"/>
        <v>0</v>
      </c>
      <c r="AB802" s="32">
        <f t="shared" si="920"/>
        <v>0</v>
      </c>
      <c r="AC802" s="32">
        <f t="shared" si="921"/>
        <v>0</v>
      </c>
      <c r="AD802" s="32">
        <f t="shared" si="922"/>
        <v>0</v>
      </c>
      <c r="AE802" s="32">
        <f t="shared" si="923"/>
        <v>0</v>
      </c>
      <c r="AF802" s="33">
        <f t="shared" si="924"/>
        <v>0</v>
      </c>
      <c r="AG802" s="34">
        <f t="shared" si="925"/>
        <v>0</v>
      </c>
      <c r="AH802" s="47">
        <f t="shared" si="926"/>
        <v>0</v>
      </c>
      <c r="AI802" s="80"/>
      <c r="AJ802" s="80"/>
    </row>
    <row r="803" spans="1:36" ht="15.75" customHeight="1" thickTop="1" thickBot="1" x14ac:dyDescent="0.3">
      <c r="A803" s="110"/>
      <c r="B803" s="3" t="str">
        <f t="shared" si="913"/>
        <v>برجاء إدخال إسم الصنف</v>
      </c>
      <c r="C803" s="4">
        <f t="shared" si="914"/>
        <v>1</v>
      </c>
      <c r="D803" s="4">
        <f t="shared" si="915"/>
        <v>0</v>
      </c>
      <c r="E803" s="4">
        <f t="shared" si="916"/>
        <v>0</v>
      </c>
      <c r="F803" s="4">
        <f t="shared" si="917"/>
        <v>0</v>
      </c>
      <c r="G803" s="4">
        <f t="shared" si="918"/>
        <v>0</v>
      </c>
      <c r="H803" s="13">
        <f t="shared" si="910"/>
        <v>0</v>
      </c>
      <c r="I803" s="14">
        <f t="shared" si="911"/>
        <v>0</v>
      </c>
      <c r="J803" s="15"/>
      <c r="K803" s="16"/>
      <c r="L803" s="13"/>
      <c r="M803" s="14"/>
      <c r="N803" s="15"/>
      <c r="O803" s="16"/>
      <c r="P803" s="13"/>
      <c r="Q803" s="14"/>
      <c r="R803" s="15"/>
      <c r="S803" s="16"/>
      <c r="T803" s="13"/>
      <c r="U803" s="14"/>
      <c r="V803" s="15"/>
      <c r="W803" s="16"/>
      <c r="X803" s="17">
        <f t="shared" ref="X803:AA803" si="941">X754</f>
        <v>0</v>
      </c>
      <c r="Y803" s="18">
        <f t="shared" si="941"/>
        <v>0</v>
      </c>
      <c r="Z803" s="18">
        <f t="shared" si="941"/>
        <v>0</v>
      </c>
      <c r="AA803" s="18">
        <f t="shared" si="941"/>
        <v>0</v>
      </c>
      <c r="AB803" s="18">
        <f t="shared" si="920"/>
        <v>0</v>
      </c>
      <c r="AC803" s="18">
        <f t="shared" si="921"/>
        <v>0</v>
      </c>
      <c r="AD803" s="18">
        <f t="shared" si="922"/>
        <v>0</v>
      </c>
      <c r="AE803" s="18">
        <f t="shared" si="923"/>
        <v>0</v>
      </c>
      <c r="AF803" s="19">
        <f t="shared" si="924"/>
        <v>0</v>
      </c>
      <c r="AG803" s="20">
        <f t="shared" si="925"/>
        <v>0</v>
      </c>
      <c r="AH803" s="48">
        <f t="shared" si="926"/>
        <v>0</v>
      </c>
      <c r="AI803" s="80"/>
      <c r="AJ803" s="80"/>
    </row>
    <row r="804" spans="1:36" ht="15.75" customHeight="1" thickTop="1" thickBot="1" x14ac:dyDescent="0.3">
      <c r="A804" s="110"/>
      <c r="B804" s="44" t="str">
        <f t="shared" si="913"/>
        <v>برجاء إدخال إسم الصنف</v>
      </c>
      <c r="C804" s="26">
        <f t="shared" si="914"/>
        <v>1</v>
      </c>
      <c r="D804" s="26">
        <f t="shared" si="915"/>
        <v>0</v>
      </c>
      <c r="E804" s="26">
        <f t="shared" si="916"/>
        <v>0</v>
      </c>
      <c r="F804" s="26">
        <f t="shared" si="917"/>
        <v>0</v>
      </c>
      <c r="G804" s="26">
        <f t="shared" si="918"/>
        <v>0</v>
      </c>
      <c r="H804" s="27">
        <f t="shared" si="910"/>
        <v>0</v>
      </c>
      <c r="I804" s="28">
        <f t="shared" si="911"/>
        <v>0</v>
      </c>
      <c r="J804" s="29"/>
      <c r="K804" s="30"/>
      <c r="L804" s="27"/>
      <c r="M804" s="28"/>
      <c r="N804" s="29"/>
      <c r="O804" s="30"/>
      <c r="P804" s="27"/>
      <c r="Q804" s="28"/>
      <c r="R804" s="29"/>
      <c r="S804" s="30"/>
      <c r="T804" s="27"/>
      <c r="U804" s="28"/>
      <c r="V804" s="29"/>
      <c r="W804" s="30"/>
      <c r="X804" s="31">
        <f t="shared" ref="X804:AA804" si="942">X755</f>
        <v>0</v>
      </c>
      <c r="Y804" s="32">
        <f t="shared" si="942"/>
        <v>0</v>
      </c>
      <c r="Z804" s="32">
        <f t="shared" si="942"/>
        <v>0</v>
      </c>
      <c r="AA804" s="32">
        <f t="shared" si="942"/>
        <v>0</v>
      </c>
      <c r="AB804" s="32">
        <f t="shared" si="920"/>
        <v>0</v>
      </c>
      <c r="AC804" s="32">
        <f t="shared" si="921"/>
        <v>0</v>
      </c>
      <c r="AD804" s="32">
        <f t="shared" si="922"/>
        <v>0</v>
      </c>
      <c r="AE804" s="32">
        <f t="shared" si="923"/>
        <v>0</v>
      </c>
      <c r="AF804" s="33">
        <f t="shared" si="924"/>
        <v>0</v>
      </c>
      <c r="AG804" s="34">
        <f t="shared" si="925"/>
        <v>0</v>
      </c>
      <c r="AH804" s="47">
        <f t="shared" si="926"/>
        <v>0</v>
      </c>
      <c r="AI804" s="80"/>
      <c r="AJ804" s="80"/>
    </row>
    <row r="805" spans="1:36" ht="15.75" customHeight="1" thickTop="1" thickBot="1" x14ac:dyDescent="0.3">
      <c r="A805" s="110"/>
      <c r="B805" s="3" t="str">
        <f t="shared" si="913"/>
        <v>برجاء إدخال إسم الصنف</v>
      </c>
      <c r="C805" s="4">
        <f t="shared" si="914"/>
        <v>1</v>
      </c>
      <c r="D805" s="4">
        <f t="shared" si="915"/>
        <v>0</v>
      </c>
      <c r="E805" s="4">
        <f t="shared" si="916"/>
        <v>0</v>
      </c>
      <c r="F805" s="4">
        <f t="shared" si="917"/>
        <v>0</v>
      </c>
      <c r="G805" s="4">
        <f t="shared" si="918"/>
        <v>0</v>
      </c>
      <c r="H805" s="13">
        <f t="shared" si="910"/>
        <v>0</v>
      </c>
      <c r="I805" s="14">
        <f t="shared" si="911"/>
        <v>0</v>
      </c>
      <c r="J805" s="15"/>
      <c r="K805" s="16"/>
      <c r="L805" s="13"/>
      <c r="M805" s="14"/>
      <c r="N805" s="15"/>
      <c r="O805" s="16"/>
      <c r="P805" s="13"/>
      <c r="Q805" s="14"/>
      <c r="R805" s="15"/>
      <c r="S805" s="16"/>
      <c r="T805" s="13"/>
      <c r="U805" s="14"/>
      <c r="V805" s="15"/>
      <c r="W805" s="16"/>
      <c r="X805" s="17">
        <f t="shared" ref="X805:AA805" si="943">X756</f>
        <v>0</v>
      </c>
      <c r="Y805" s="18">
        <f t="shared" si="943"/>
        <v>0</v>
      </c>
      <c r="Z805" s="18">
        <f t="shared" si="943"/>
        <v>0</v>
      </c>
      <c r="AA805" s="18">
        <f t="shared" si="943"/>
        <v>0</v>
      </c>
      <c r="AB805" s="18">
        <f t="shared" si="920"/>
        <v>0</v>
      </c>
      <c r="AC805" s="18">
        <f t="shared" si="921"/>
        <v>0</v>
      </c>
      <c r="AD805" s="18">
        <f t="shared" si="922"/>
        <v>0</v>
      </c>
      <c r="AE805" s="18">
        <f t="shared" si="923"/>
        <v>0</v>
      </c>
      <c r="AF805" s="19">
        <f t="shared" si="924"/>
        <v>0</v>
      </c>
      <c r="AG805" s="20">
        <f t="shared" si="925"/>
        <v>0</v>
      </c>
      <c r="AH805" s="48">
        <f t="shared" si="926"/>
        <v>0</v>
      </c>
      <c r="AI805" s="80"/>
      <c r="AJ805" s="80"/>
    </row>
    <row r="806" spans="1:36" ht="15.75" customHeight="1" thickTop="1" thickBot="1" x14ac:dyDescent="0.3">
      <c r="A806" s="110"/>
      <c r="B806" s="44" t="str">
        <f t="shared" si="913"/>
        <v>برجاء إدخال إسم الصنف</v>
      </c>
      <c r="C806" s="26">
        <f t="shared" si="914"/>
        <v>1</v>
      </c>
      <c r="D806" s="26">
        <f t="shared" si="915"/>
        <v>0</v>
      </c>
      <c r="E806" s="26">
        <f t="shared" si="916"/>
        <v>0</v>
      </c>
      <c r="F806" s="26">
        <f t="shared" si="917"/>
        <v>0</v>
      </c>
      <c r="G806" s="26">
        <f t="shared" si="918"/>
        <v>0</v>
      </c>
      <c r="H806" s="27">
        <f t="shared" si="910"/>
        <v>0</v>
      </c>
      <c r="I806" s="28">
        <f t="shared" si="911"/>
        <v>0</v>
      </c>
      <c r="J806" s="29"/>
      <c r="K806" s="30"/>
      <c r="L806" s="27"/>
      <c r="M806" s="28"/>
      <c r="N806" s="29"/>
      <c r="O806" s="30"/>
      <c r="P806" s="27"/>
      <c r="Q806" s="28"/>
      <c r="R806" s="29"/>
      <c r="S806" s="30"/>
      <c r="T806" s="27"/>
      <c r="U806" s="28"/>
      <c r="V806" s="29"/>
      <c r="W806" s="30"/>
      <c r="X806" s="31">
        <f t="shared" ref="X806:AA806" si="944">X757</f>
        <v>0</v>
      </c>
      <c r="Y806" s="32">
        <f t="shared" si="944"/>
        <v>0</v>
      </c>
      <c r="Z806" s="32">
        <f t="shared" si="944"/>
        <v>0</v>
      </c>
      <c r="AA806" s="32">
        <f t="shared" si="944"/>
        <v>0</v>
      </c>
      <c r="AB806" s="32">
        <f t="shared" si="920"/>
        <v>0</v>
      </c>
      <c r="AC806" s="32">
        <f t="shared" si="921"/>
        <v>0</v>
      </c>
      <c r="AD806" s="32">
        <f t="shared" si="922"/>
        <v>0</v>
      </c>
      <c r="AE806" s="32">
        <f t="shared" si="923"/>
        <v>0</v>
      </c>
      <c r="AF806" s="33">
        <f t="shared" si="924"/>
        <v>0</v>
      </c>
      <c r="AG806" s="34">
        <f t="shared" si="925"/>
        <v>0</v>
      </c>
      <c r="AH806" s="47">
        <f t="shared" si="926"/>
        <v>0</v>
      </c>
      <c r="AI806" s="80"/>
      <c r="AJ806" s="80"/>
    </row>
    <row r="807" spans="1:36" ht="15.75" customHeight="1" thickTop="1" thickBot="1" x14ac:dyDescent="0.3">
      <c r="A807" s="110"/>
      <c r="B807" s="3" t="str">
        <f t="shared" si="913"/>
        <v>برجاء إدخال إسم الصنف</v>
      </c>
      <c r="C807" s="4">
        <f t="shared" si="914"/>
        <v>1</v>
      </c>
      <c r="D807" s="4">
        <f t="shared" si="915"/>
        <v>0</v>
      </c>
      <c r="E807" s="4">
        <f t="shared" si="916"/>
        <v>0</v>
      </c>
      <c r="F807" s="4">
        <f t="shared" si="917"/>
        <v>0</v>
      </c>
      <c r="G807" s="4">
        <f t="shared" si="918"/>
        <v>0</v>
      </c>
      <c r="H807" s="13">
        <f t="shared" si="910"/>
        <v>0</v>
      </c>
      <c r="I807" s="14">
        <f t="shared" si="911"/>
        <v>0</v>
      </c>
      <c r="J807" s="15"/>
      <c r="K807" s="16"/>
      <c r="L807" s="13"/>
      <c r="M807" s="14"/>
      <c r="N807" s="15"/>
      <c r="O807" s="16"/>
      <c r="P807" s="13"/>
      <c r="Q807" s="14"/>
      <c r="R807" s="15"/>
      <c r="S807" s="16"/>
      <c r="T807" s="13"/>
      <c r="U807" s="14"/>
      <c r="V807" s="15"/>
      <c r="W807" s="16"/>
      <c r="X807" s="17">
        <f t="shared" ref="X807:AA807" si="945">X758</f>
        <v>0</v>
      </c>
      <c r="Y807" s="18">
        <f t="shared" si="945"/>
        <v>0</v>
      </c>
      <c r="Z807" s="18">
        <f t="shared" si="945"/>
        <v>0</v>
      </c>
      <c r="AA807" s="18">
        <f t="shared" si="945"/>
        <v>0</v>
      </c>
      <c r="AB807" s="18">
        <f t="shared" si="920"/>
        <v>0</v>
      </c>
      <c r="AC807" s="18">
        <f t="shared" si="921"/>
        <v>0</v>
      </c>
      <c r="AD807" s="18">
        <f t="shared" si="922"/>
        <v>0</v>
      </c>
      <c r="AE807" s="18">
        <f t="shared" si="923"/>
        <v>0</v>
      </c>
      <c r="AF807" s="19">
        <f t="shared" si="924"/>
        <v>0</v>
      </c>
      <c r="AG807" s="20">
        <f t="shared" si="925"/>
        <v>0</v>
      </c>
      <c r="AH807" s="48">
        <f t="shared" si="926"/>
        <v>0</v>
      </c>
      <c r="AI807" s="80"/>
      <c r="AJ807" s="80"/>
    </row>
    <row r="808" spans="1:36" ht="15.75" customHeight="1" thickTop="1" thickBot="1" x14ac:dyDescent="0.3">
      <c r="A808" s="110"/>
      <c r="B808" s="44" t="str">
        <f t="shared" si="913"/>
        <v>برجاء إدخال إسم الصنف</v>
      </c>
      <c r="C808" s="26">
        <f t="shared" si="914"/>
        <v>1</v>
      </c>
      <c r="D808" s="26">
        <f t="shared" si="915"/>
        <v>0</v>
      </c>
      <c r="E808" s="26">
        <f t="shared" si="916"/>
        <v>0</v>
      </c>
      <c r="F808" s="26">
        <f t="shared" si="917"/>
        <v>0</v>
      </c>
      <c r="G808" s="26">
        <f t="shared" si="918"/>
        <v>0</v>
      </c>
      <c r="H808" s="27">
        <f t="shared" si="910"/>
        <v>0</v>
      </c>
      <c r="I808" s="28">
        <f t="shared" si="911"/>
        <v>0</v>
      </c>
      <c r="J808" s="29"/>
      <c r="K808" s="30"/>
      <c r="L808" s="27"/>
      <c r="M808" s="28"/>
      <c r="N808" s="29"/>
      <c r="O808" s="30"/>
      <c r="P808" s="27"/>
      <c r="Q808" s="28"/>
      <c r="R808" s="29"/>
      <c r="S808" s="30"/>
      <c r="T808" s="27"/>
      <c r="U808" s="28"/>
      <c r="V808" s="29"/>
      <c r="W808" s="30"/>
      <c r="X808" s="31">
        <f t="shared" ref="X808:AA808" si="946">X759</f>
        <v>0</v>
      </c>
      <c r="Y808" s="32">
        <f t="shared" si="946"/>
        <v>0</v>
      </c>
      <c r="Z808" s="32">
        <f t="shared" si="946"/>
        <v>0</v>
      </c>
      <c r="AA808" s="32">
        <f t="shared" si="946"/>
        <v>0</v>
      </c>
      <c r="AB808" s="32">
        <f t="shared" si="920"/>
        <v>0</v>
      </c>
      <c r="AC808" s="32">
        <f t="shared" si="921"/>
        <v>0</v>
      </c>
      <c r="AD808" s="32">
        <f t="shared" si="922"/>
        <v>0</v>
      </c>
      <c r="AE808" s="32">
        <f t="shared" si="923"/>
        <v>0</v>
      </c>
      <c r="AF808" s="33">
        <f t="shared" si="924"/>
        <v>0</v>
      </c>
      <c r="AG808" s="34">
        <f t="shared" si="925"/>
        <v>0</v>
      </c>
      <c r="AH808" s="47">
        <f t="shared" si="926"/>
        <v>0</v>
      </c>
      <c r="AI808" s="80"/>
      <c r="AJ808" s="80"/>
    </row>
    <row r="809" spans="1:36" ht="15.75" customHeight="1" thickTop="1" thickBot="1" x14ac:dyDescent="0.3">
      <c r="A809" s="110"/>
      <c r="B809" s="3" t="str">
        <f t="shared" si="913"/>
        <v>برجاء إدخال إسم الصنف</v>
      </c>
      <c r="C809" s="4">
        <f t="shared" si="914"/>
        <v>1</v>
      </c>
      <c r="D809" s="4">
        <f t="shared" si="915"/>
        <v>0</v>
      </c>
      <c r="E809" s="4">
        <f t="shared" si="916"/>
        <v>0</v>
      </c>
      <c r="F809" s="4">
        <f t="shared" si="917"/>
        <v>0</v>
      </c>
      <c r="G809" s="4">
        <f t="shared" si="918"/>
        <v>0</v>
      </c>
      <c r="H809" s="13">
        <f t="shared" si="910"/>
        <v>0</v>
      </c>
      <c r="I809" s="14">
        <f t="shared" si="911"/>
        <v>0</v>
      </c>
      <c r="J809" s="15"/>
      <c r="K809" s="16"/>
      <c r="L809" s="13"/>
      <c r="M809" s="14"/>
      <c r="N809" s="15"/>
      <c r="O809" s="16"/>
      <c r="P809" s="13"/>
      <c r="Q809" s="14"/>
      <c r="R809" s="15"/>
      <c r="S809" s="16"/>
      <c r="T809" s="13"/>
      <c r="U809" s="14"/>
      <c r="V809" s="15"/>
      <c r="W809" s="16"/>
      <c r="X809" s="17">
        <f t="shared" ref="X809:AA809" si="947">X760</f>
        <v>0</v>
      </c>
      <c r="Y809" s="18">
        <f t="shared" si="947"/>
        <v>0</v>
      </c>
      <c r="Z809" s="18">
        <f t="shared" si="947"/>
        <v>0</v>
      </c>
      <c r="AA809" s="18">
        <f t="shared" si="947"/>
        <v>0</v>
      </c>
      <c r="AB809" s="18">
        <f t="shared" si="920"/>
        <v>0</v>
      </c>
      <c r="AC809" s="18">
        <f t="shared" si="921"/>
        <v>0</v>
      </c>
      <c r="AD809" s="18">
        <f t="shared" si="922"/>
        <v>0</v>
      </c>
      <c r="AE809" s="18">
        <f t="shared" si="923"/>
        <v>0</v>
      </c>
      <c r="AF809" s="19">
        <f t="shared" si="924"/>
        <v>0</v>
      </c>
      <c r="AG809" s="20">
        <f t="shared" si="925"/>
        <v>0</v>
      </c>
      <c r="AH809" s="48">
        <f t="shared" si="926"/>
        <v>0</v>
      </c>
      <c r="AI809" s="80">
        <f>AB832</f>
        <v>0</v>
      </c>
      <c r="AJ809" s="80"/>
    </row>
    <row r="810" spans="1:36" ht="15.75" customHeight="1" thickTop="1" thickBot="1" x14ac:dyDescent="0.3">
      <c r="A810" s="110"/>
      <c r="B810" s="44" t="str">
        <f t="shared" si="913"/>
        <v>برجاء إدخال إسم الصنف</v>
      </c>
      <c r="C810" s="26">
        <f t="shared" si="914"/>
        <v>1</v>
      </c>
      <c r="D810" s="26">
        <f t="shared" si="915"/>
        <v>0</v>
      </c>
      <c r="E810" s="26">
        <f t="shared" si="916"/>
        <v>0</v>
      </c>
      <c r="F810" s="26">
        <f t="shared" si="917"/>
        <v>0</v>
      </c>
      <c r="G810" s="26">
        <f t="shared" si="918"/>
        <v>0</v>
      </c>
      <c r="H810" s="27">
        <f t="shared" si="910"/>
        <v>0</v>
      </c>
      <c r="I810" s="28">
        <f t="shared" si="911"/>
        <v>0</v>
      </c>
      <c r="J810" s="29"/>
      <c r="K810" s="30"/>
      <c r="L810" s="27"/>
      <c r="M810" s="28"/>
      <c r="N810" s="29"/>
      <c r="O810" s="30"/>
      <c r="P810" s="27"/>
      <c r="Q810" s="28"/>
      <c r="R810" s="29"/>
      <c r="S810" s="30"/>
      <c r="T810" s="27"/>
      <c r="U810" s="28"/>
      <c r="V810" s="29"/>
      <c r="W810" s="30"/>
      <c r="X810" s="31">
        <f t="shared" ref="X810:AA810" si="948">X761</f>
        <v>0</v>
      </c>
      <c r="Y810" s="32">
        <f t="shared" si="948"/>
        <v>0</v>
      </c>
      <c r="Z810" s="32">
        <f t="shared" si="948"/>
        <v>0</v>
      </c>
      <c r="AA810" s="32">
        <f t="shared" si="948"/>
        <v>0</v>
      </c>
      <c r="AB810" s="32">
        <f t="shared" si="920"/>
        <v>0</v>
      </c>
      <c r="AC810" s="32">
        <f t="shared" si="921"/>
        <v>0</v>
      </c>
      <c r="AD810" s="32">
        <f t="shared" si="922"/>
        <v>0</v>
      </c>
      <c r="AE810" s="32">
        <f t="shared" si="923"/>
        <v>0</v>
      </c>
      <c r="AF810" s="33">
        <f t="shared" si="924"/>
        <v>0</v>
      </c>
      <c r="AG810" s="34">
        <f t="shared" si="925"/>
        <v>0</v>
      </c>
      <c r="AH810" s="47">
        <f t="shared" si="926"/>
        <v>0</v>
      </c>
      <c r="AI810" s="80"/>
      <c r="AJ810" s="80"/>
    </row>
    <row r="811" spans="1:36" ht="15.75" customHeight="1" thickTop="1" thickBot="1" x14ac:dyDescent="0.3">
      <c r="A811" s="110"/>
      <c r="B811" s="3" t="str">
        <f t="shared" si="913"/>
        <v>برجاء إدخال إسم الصنف</v>
      </c>
      <c r="C811" s="4">
        <f t="shared" si="914"/>
        <v>1</v>
      </c>
      <c r="D811" s="4">
        <f t="shared" si="915"/>
        <v>0</v>
      </c>
      <c r="E811" s="4">
        <f t="shared" si="916"/>
        <v>0</v>
      </c>
      <c r="F811" s="4">
        <f t="shared" si="917"/>
        <v>0</v>
      </c>
      <c r="G811" s="4">
        <f t="shared" si="918"/>
        <v>0</v>
      </c>
      <c r="H811" s="13">
        <f t="shared" si="910"/>
        <v>0</v>
      </c>
      <c r="I811" s="14">
        <f t="shared" si="911"/>
        <v>0</v>
      </c>
      <c r="J811" s="15"/>
      <c r="K811" s="16"/>
      <c r="L811" s="13"/>
      <c r="M811" s="14"/>
      <c r="N811" s="15"/>
      <c r="O811" s="16"/>
      <c r="P811" s="13"/>
      <c r="Q811" s="14"/>
      <c r="R811" s="15"/>
      <c r="S811" s="16"/>
      <c r="T811" s="13"/>
      <c r="U811" s="14"/>
      <c r="V811" s="15"/>
      <c r="W811" s="16"/>
      <c r="X811" s="17">
        <f t="shared" ref="X811:AA811" si="949">X762</f>
        <v>0</v>
      </c>
      <c r="Y811" s="18">
        <f t="shared" si="949"/>
        <v>0</v>
      </c>
      <c r="Z811" s="18">
        <f t="shared" si="949"/>
        <v>0</v>
      </c>
      <c r="AA811" s="18">
        <f t="shared" si="949"/>
        <v>0</v>
      </c>
      <c r="AB811" s="18">
        <f t="shared" si="920"/>
        <v>0</v>
      </c>
      <c r="AC811" s="18">
        <f t="shared" si="921"/>
        <v>0</v>
      </c>
      <c r="AD811" s="18">
        <f t="shared" si="922"/>
        <v>0</v>
      </c>
      <c r="AE811" s="18">
        <f t="shared" si="923"/>
        <v>0</v>
      </c>
      <c r="AF811" s="19">
        <f t="shared" si="924"/>
        <v>0</v>
      </c>
      <c r="AG811" s="20">
        <f t="shared" si="925"/>
        <v>0</v>
      </c>
      <c r="AH811" s="48">
        <f t="shared" si="926"/>
        <v>0</v>
      </c>
      <c r="AI811" s="80"/>
      <c r="AJ811" s="80"/>
    </row>
    <row r="812" spans="1:36" ht="15.75" customHeight="1" thickTop="1" thickBot="1" x14ac:dyDescent="0.3">
      <c r="A812" s="110"/>
      <c r="B812" s="44" t="str">
        <f t="shared" si="913"/>
        <v>برجاء إدخال إسم الصنف</v>
      </c>
      <c r="C812" s="26">
        <f t="shared" si="914"/>
        <v>1</v>
      </c>
      <c r="D812" s="26">
        <f t="shared" si="915"/>
        <v>0</v>
      </c>
      <c r="E812" s="26">
        <f t="shared" si="916"/>
        <v>0</v>
      </c>
      <c r="F812" s="26">
        <f t="shared" si="917"/>
        <v>0</v>
      </c>
      <c r="G812" s="26">
        <f t="shared" si="918"/>
        <v>0</v>
      </c>
      <c r="H812" s="27">
        <f t="shared" si="910"/>
        <v>0</v>
      </c>
      <c r="I812" s="28">
        <f t="shared" si="911"/>
        <v>0</v>
      </c>
      <c r="J812" s="29"/>
      <c r="K812" s="30"/>
      <c r="L812" s="27"/>
      <c r="M812" s="28"/>
      <c r="N812" s="29"/>
      <c r="O812" s="30"/>
      <c r="P812" s="27"/>
      <c r="Q812" s="28"/>
      <c r="R812" s="29"/>
      <c r="S812" s="30"/>
      <c r="T812" s="27"/>
      <c r="U812" s="28"/>
      <c r="V812" s="29"/>
      <c r="W812" s="30"/>
      <c r="X812" s="31">
        <f t="shared" ref="X812:AA812" si="950">X763</f>
        <v>0</v>
      </c>
      <c r="Y812" s="32">
        <f t="shared" si="950"/>
        <v>0</v>
      </c>
      <c r="Z812" s="32">
        <f t="shared" si="950"/>
        <v>0</v>
      </c>
      <c r="AA812" s="32">
        <f t="shared" si="950"/>
        <v>0</v>
      </c>
      <c r="AB812" s="32">
        <f t="shared" si="920"/>
        <v>0</v>
      </c>
      <c r="AC812" s="32">
        <f t="shared" si="921"/>
        <v>0</v>
      </c>
      <c r="AD812" s="32">
        <f t="shared" si="922"/>
        <v>0</v>
      </c>
      <c r="AE812" s="32">
        <f t="shared" si="923"/>
        <v>0</v>
      </c>
      <c r="AF812" s="33">
        <f t="shared" si="924"/>
        <v>0</v>
      </c>
      <c r="AG812" s="34">
        <f t="shared" si="925"/>
        <v>0</v>
      </c>
      <c r="AH812" s="47">
        <f t="shared" si="926"/>
        <v>0</v>
      </c>
      <c r="AI812" s="80"/>
      <c r="AJ812" s="80"/>
    </row>
    <row r="813" spans="1:36" ht="15.75" customHeight="1" thickTop="1" thickBot="1" x14ac:dyDescent="0.3">
      <c r="A813" s="110"/>
      <c r="B813" s="3" t="str">
        <f t="shared" si="913"/>
        <v>برجاء إدخال إسم الصنف</v>
      </c>
      <c r="C813" s="4">
        <f t="shared" si="914"/>
        <v>1</v>
      </c>
      <c r="D813" s="4">
        <f t="shared" si="915"/>
        <v>0</v>
      </c>
      <c r="E813" s="4">
        <f t="shared" si="916"/>
        <v>0</v>
      </c>
      <c r="F813" s="4">
        <f t="shared" si="917"/>
        <v>0</v>
      </c>
      <c r="G813" s="4">
        <f t="shared" si="918"/>
        <v>0</v>
      </c>
      <c r="H813" s="13">
        <f t="shared" si="910"/>
        <v>0</v>
      </c>
      <c r="I813" s="14">
        <f t="shared" si="911"/>
        <v>0</v>
      </c>
      <c r="J813" s="15"/>
      <c r="K813" s="16"/>
      <c r="L813" s="13"/>
      <c r="M813" s="14"/>
      <c r="N813" s="15"/>
      <c r="O813" s="16"/>
      <c r="P813" s="13"/>
      <c r="Q813" s="14"/>
      <c r="R813" s="15"/>
      <c r="S813" s="16"/>
      <c r="T813" s="13"/>
      <c r="U813" s="14"/>
      <c r="V813" s="15"/>
      <c r="W813" s="16"/>
      <c r="X813" s="17">
        <f t="shared" ref="X813:AA813" si="951">X764</f>
        <v>0</v>
      </c>
      <c r="Y813" s="18">
        <f t="shared" si="951"/>
        <v>0</v>
      </c>
      <c r="Z813" s="18">
        <f t="shared" si="951"/>
        <v>0</v>
      </c>
      <c r="AA813" s="18">
        <f t="shared" si="951"/>
        <v>0</v>
      </c>
      <c r="AB813" s="18">
        <f t="shared" si="920"/>
        <v>0</v>
      </c>
      <c r="AC813" s="18">
        <f t="shared" si="921"/>
        <v>0</v>
      </c>
      <c r="AD813" s="18">
        <f t="shared" si="922"/>
        <v>0</v>
      </c>
      <c r="AE813" s="18">
        <f t="shared" si="923"/>
        <v>0</v>
      </c>
      <c r="AF813" s="19">
        <f t="shared" si="924"/>
        <v>0</v>
      </c>
      <c r="AG813" s="20">
        <f t="shared" si="925"/>
        <v>0</v>
      </c>
      <c r="AH813" s="48">
        <f t="shared" si="926"/>
        <v>0</v>
      </c>
      <c r="AI813" s="80"/>
      <c r="AJ813" s="80"/>
    </row>
    <row r="814" spans="1:36" ht="15.75" customHeight="1" thickTop="1" thickBot="1" x14ac:dyDescent="0.3">
      <c r="A814" s="110"/>
      <c r="B814" s="44" t="str">
        <f t="shared" si="913"/>
        <v>برجاء إدخال إسم الصنف</v>
      </c>
      <c r="C814" s="26">
        <f t="shared" si="914"/>
        <v>1</v>
      </c>
      <c r="D814" s="26">
        <f t="shared" si="915"/>
        <v>0</v>
      </c>
      <c r="E814" s="26">
        <f t="shared" si="916"/>
        <v>0</v>
      </c>
      <c r="F814" s="26">
        <f t="shared" si="917"/>
        <v>0</v>
      </c>
      <c r="G814" s="26">
        <f t="shared" si="918"/>
        <v>0</v>
      </c>
      <c r="H814" s="27">
        <f t="shared" si="910"/>
        <v>0</v>
      </c>
      <c r="I814" s="28">
        <f t="shared" si="911"/>
        <v>0</v>
      </c>
      <c r="J814" s="29"/>
      <c r="K814" s="30"/>
      <c r="L814" s="27"/>
      <c r="M814" s="28"/>
      <c r="N814" s="29"/>
      <c r="O814" s="30"/>
      <c r="P814" s="27"/>
      <c r="Q814" s="28"/>
      <c r="R814" s="29"/>
      <c r="S814" s="30"/>
      <c r="T814" s="27"/>
      <c r="U814" s="28"/>
      <c r="V814" s="29"/>
      <c r="W814" s="30"/>
      <c r="X814" s="31">
        <f t="shared" ref="X814:AA814" si="952">X765</f>
        <v>0</v>
      </c>
      <c r="Y814" s="32">
        <f t="shared" si="952"/>
        <v>0</v>
      </c>
      <c r="Z814" s="32">
        <f t="shared" si="952"/>
        <v>0</v>
      </c>
      <c r="AA814" s="32">
        <f t="shared" si="952"/>
        <v>0</v>
      </c>
      <c r="AB814" s="32">
        <f t="shared" si="920"/>
        <v>0</v>
      </c>
      <c r="AC814" s="32">
        <f t="shared" si="921"/>
        <v>0</v>
      </c>
      <c r="AD814" s="32">
        <f t="shared" si="922"/>
        <v>0</v>
      </c>
      <c r="AE814" s="32">
        <f t="shared" si="923"/>
        <v>0</v>
      </c>
      <c r="AF814" s="33">
        <f t="shared" si="924"/>
        <v>0</v>
      </c>
      <c r="AG814" s="34">
        <f t="shared" si="925"/>
        <v>0</v>
      </c>
      <c r="AH814" s="47">
        <f t="shared" si="926"/>
        <v>0</v>
      </c>
      <c r="AI814" s="80"/>
      <c r="AJ814" s="80"/>
    </row>
    <row r="815" spans="1:36" ht="15.75" customHeight="1" thickTop="1" thickBot="1" x14ac:dyDescent="0.3">
      <c r="A815" s="110"/>
      <c r="B815" s="3" t="str">
        <f t="shared" si="913"/>
        <v>برجاء إدخال إسم الصنف</v>
      </c>
      <c r="C815" s="4">
        <f t="shared" si="914"/>
        <v>1</v>
      </c>
      <c r="D815" s="4">
        <f t="shared" si="915"/>
        <v>0</v>
      </c>
      <c r="E815" s="4">
        <f t="shared" si="916"/>
        <v>0</v>
      </c>
      <c r="F815" s="4">
        <f t="shared" si="917"/>
        <v>0</v>
      </c>
      <c r="G815" s="4">
        <f t="shared" si="918"/>
        <v>0</v>
      </c>
      <c r="H815" s="13">
        <f t="shared" si="910"/>
        <v>0</v>
      </c>
      <c r="I815" s="14">
        <f t="shared" si="911"/>
        <v>0</v>
      </c>
      <c r="J815" s="15"/>
      <c r="K815" s="16"/>
      <c r="L815" s="13"/>
      <c r="M815" s="14"/>
      <c r="N815" s="15"/>
      <c r="O815" s="16"/>
      <c r="P815" s="13"/>
      <c r="Q815" s="14"/>
      <c r="R815" s="15"/>
      <c r="S815" s="16"/>
      <c r="T815" s="13"/>
      <c r="U815" s="14"/>
      <c r="V815" s="15"/>
      <c r="W815" s="16"/>
      <c r="X815" s="17">
        <f t="shared" ref="X815:AA815" si="953">X766</f>
        <v>0</v>
      </c>
      <c r="Y815" s="18">
        <f t="shared" si="953"/>
        <v>0</v>
      </c>
      <c r="Z815" s="18">
        <f t="shared" si="953"/>
        <v>0</v>
      </c>
      <c r="AA815" s="18">
        <f t="shared" si="953"/>
        <v>0</v>
      </c>
      <c r="AB815" s="18">
        <f t="shared" si="920"/>
        <v>0</v>
      </c>
      <c r="AC815" s="18">
        <f t="shared" si="921"/>
        <v>0</v>
      </c>
      <c r="AD815" s="18">
        <f t="shared" si="922"/>
        <v>0</v>
      </c>
      <c r="AE815" s="18">
        <f t="shared" si="923"/>
        <v>0</v>
      </c>
      <c r="AF815" s="19">
        <f t="shared" si="924"/>
        <v>0</v>
      </c>
      <c r="AG815" s="20">
        <f t="shared" si="925"/>
        <v>0</v>
      </c>
      <c r="AH815" s="48">
        <f t="shared" si="926"/>
        <v>0</v>
      </c>
      <c r="AI815" s="80"/>
      <c r="AJ815" s="80"/>
    </row>
    <row r="816" spans="1:36" ht="15.75" customHeight="1" thickTop="1" thickBot="1" x14ac:dyDescent="0.3">
      <c r="A816" s="110"/>
      <c r="B816" s="44" t="str">
        <f t="shared" si="913"/>
        <v>برجاء إدخال إسم الصنف</v>
      </c>
      <c r="C816" s="26">
        <f t="shared" si="914"/>
        <v>1</v>
      </c>
      <c r="D816" s="26">
        <f t="shared" si="915"/>
        <v>0</v>
      </c>
      <c r="E816" s="26">
        <f t="shared" si="916"/>
        <v>0</v>
      </c>
      <c r="F816" s="26">
        <f t="shared" si="917"/>
        <v>0</v>
      </c>
      <c r="G816" s="26">
        <f t="shared" si="918"/>
        <v>0</v>
      </c>
      <c r="H816" s="27">
        <f t="shared" si="910"/>
        <v>0</v>
      </c>
      <c r="I816" s="28">
        <f t="shared" si="911"/>
        <v>0</v>
      </c>
      <c r="J816" s="29"/>
      <c r="K816" s="30"/>
      <c r="L816" s="27"/>
      <c r="M816" s="28"/>
      <c r="N816" s="29"/>
      <c r="O816" s="30"/>
      <c r="P816" s="27"/>
      <c r="Q816" s="28"/>
      <c r="R816" s="29"/>
      <c r="S816" s="30"/>
      <c r="T816" s="27"/>
      <c r="U816" s="28"/>
      <c r="V816" s="29"/>
      <c r="W816" s="30"/>
      <c r="X816" s="31">
        <f t="shared" ref="X816:AA816" si="954">X767</f>
        <v>0</v>
      </c>
      <c r="Y816" s="32">
        <f t="shared" si="954"/>
        <v>0</v>
      </c>
      <c r="Z816" s="32">
        <f t="shared" si="954"/>
        <v>0</v>
      </c>
      <c r="AA816" s="32">
        <f t="shared" si="954"/>
        <v>0</v>
      </c>
      <c r="AB816" s="32">
        <f t="shared" si="920"/>
        <v>0</v>
      </c>
      <c r="AC816" s="32">
        <f t="shared" si="921"/>
        <v>0</v>
      </c>
      <c r="AD816" s="32">
        <f t="shared" si="922"/>
        <v>0</v>
      </c>
      <c r="AE816" s="32">
        <f t="shared" si="923"/>
        <v>0</v>
      </c>
      <c r="AF816" s="33">
        <f t="shared" si="924"/>
        <v>0</v>
      </c>
      <c r="AG816" s="34">
        <f t="shared" si="925"/>
        <v>0</v>
      </c>
      <c r="AH816" s="47">
        <f t="shared" si="926"/>
        <v>0</v>
      </c>
      <c r="AI816" s="80"/>
      <c r="AJ816" s="80"/>
    </row>
    <row r="817" spans="1:36" ht="15.75" customHeight="1" thickTop="1" thickBot="1" x14ac:dyDescent="0.3">
      <c r="A817" s="110"/>
      <c r="B817" s="3" t="str">
        <f t="shared" si="913"/>
        <v>برجاء إدخال إسم الصنف</v>
      </c>
      <c r="C817" s="4">
        <f t="shared" si="914"/>
        <v>1</v>
      </c>
      <c r="D817" s="4">
        <f t="shared" si="915"/>
        <v>0</v>
      </c>
      <c r="E817" s="4">
        <f t="shared" si="916"/>
        <v>0</v>
      </c>
      <c r="F817" s="4">
        <f t="shared" si="917"/>
        <v>0</v>
      </c>
      <c r="G817" s="4">
        <f t="shared" si="918"/>
        <v>0</v>
      </c>
      <c r="H817" s="13">
        <f t="shared" si="910"/>
        <v>0</v>
      </c>
      <c r="I817" s="14">
        <f t="shared" si="911"/>
        <v>0</v>
      </c>
      <c r="J817" s="15"/>
      <c r="K817" s="16"/>
      <c r="L817" s="13"/>
      <c r="M817" s="14"/>
      <c r="N817" s="15"/>
      <c r="O817" s="16"/>
      <c r="P817" s="13"/>
      <c r="Q817" s="14"/>
      <c r="R817" s="15"/>
      <c r="S817" s="16"/>
      <c r="T817" s="13"/>
      <c r="U817" s="14"/>
      <c r="V817" s="15"/>
      <c r="W817" s="16"/>
      <c r="X817" s="17">
        <f t="shared" ref="X817:AA817" si="955">X768</f>
        <v>0</v>
      </c>
      <c r="Y817" s="18">
        <f t="shared" si="955"/>
        <v>0</v>
      </c>
      <c r="Z817" s="18">
        <f t="shared" si="955"/>
        <v>0</v>
      </c>
      <c r="AA817" s="18">
        <f t="shared" si="955"/>
        <v>0</v>
      </c>
      <c r="AB817" s="18">
        <f t="shared" si="920"/>
        <v>0</v>
      </c>
      <c r="AC817" s="18">
        <f t="shared" si="921"/>
        <v>0</v>
      </c>
      <c r="AD817" s="18">
        <f t="shared" si="922"/>
        <v>0</v>
      </c>
      <c r="AE817" s="18">
        <f t="shared" si="923"/>
        <v>0</v>
      </c>
      <c r="AF817" s="19">
        <f t="shared" si="924"/>
        <v>0</v>
      </c>
      <c r="AG817" s="20">
        <f t="shared" si="925"/>
        <v>0</v>
      </c>
      <c r="AH817" s="48">
        <f t="shared" si="926"/>
        <v>0</v>
      </c>
      <c r="AI817" s="80" t="s">
        <v>33</v>
      </c>
      <c r="AJ817" s="80"/>
    </row>
    <row r="818" spans="1:36" ht="15.75" customHeight="1" thickTop="1" thickBot="1" x14ac:dyDescent="0.3">
      <c r="A818" s="110"/>
      <c r="B818" s="44" t="str">
        <f t="shared" si="913"/>
        <v>برجاء إدخال إسم الصنف</v>
      </c>
      <c r="C818" s="26">
        <f t="shared" si="914"/>
        <v>1</v>
      </c>
      <c r="D818" s="26">
        <f t="shared" si="915"/>
        <v>0</v>
      </c>
      <c r="E818" s="26">
        <f t="shared" si="916"/>
        <v>0</v>
      </c>
      <c r="F818" s="26">
        <f t="shared" si="917"/>
        <v>0</v>
      </c>
      <c r="G818" s="26">
        <f t="shared" si="918"/>
        <v>0</v>
      </c>
      <c r="H818" s="27">
        <f t="shared" si="910"/>
        <v>0</v>
      </c>
      <c r="I818" s="28">
        <f t="shared" si="911"/>
        <v>0</v>
      </c>
      <c r="J818" s="29"/>
      <c r="K818" s="30"/>
      <c r="L818" s="27"/>
      <c r="M818" s="28"/>
      <c r="N818" s="29"/>
      <c r="O818" s="30"/>
      <c r="P818" s="27"/>
      <c r="Q818" s="28"/>
      <c r="R818" s="29"/>
      <c r="S818" s="30"/>
      <c r="T818" s="27"/>
      <c r="U818" s="28"/>
      <c r="V818" s="29"/>
      <c r="W818" s="30"/>
      <c r="X818" s="31">
        <f t="shared" ref="X818:AA818" si="956">X769</f>
        <v>0</v>
      </c>
      <c r="Y818" s="32">
        <f t="shared" si="956"/>
        <v>0</v>
      </c>
      <c r="Z818" s="32">
        <f t="shared" si="956"/>
        <v>0</v>
      </c>
      <c r="AA818" s="32">
        <f t="shared" si="956"/>
        <v>0</v>
      </c>
      <c r="AB818" s="32">
        <f t="shared" si="920"/>
        <v>0</v>
      </c>
      <c r="AC818" s="32">
        <f t="shared" si="921"/>
        <v>0</v>
      </c>
      <c r="AD818" s="32">
        <f t="shared" si="922"/>
        <v>0</v>
      </c>
      <c r="AE818" s="32">
        <f t="shared" si="923"/>
        <v>0</v>
      </c>
      <c r="AF818" s="33">
        <f t="shared" si="924"/>
        <v>0</v>
      </c>
      <c r="AG818" s="34">
        <f t="shared" si="925"/>
        <v>0</v>
      </c>
      <c r="AH818" s="47">
        <f t="shared" si="926"/>
        <v>0</v>
      </c>
      <c r="AI818" s="80"/>
      <c r="AJ818" s="80"/>
    </row>
    <row r="819" spans="1:36" ht="15.75" customHeight="1" thickTop="1" thickBot="1" x14ac:dyDescent="0.3">
      <c r="A819" s="110"/>
      <c r="B819" s="3" t="str">
        <f t="shared" si="913"/>
        <v>برجاء إدخال إسم الصنف</v>
      </c>
      <c r="C819" s="4">
        <f t="shared" si="914"/>
        <v>1</v>
      </c>
      <c r="D819" s="4">
        <f t="shared" si="915"/>
        <v>0</v>
      </c>
      <c r="E819" s="4">
        <f t="shared" si="916"/>
        <v>0</v>
      </c>
      <c r="F819" s="4">
        <f t="shared" si="917"/>
        <v>0</v>
      </c>
      <c r="G819" s="4">
        <f t="shared" si="918"/>
        <v>0</v>
      </c>
      <c r="H819" s="13">
        <f t="shared" si="910"/>
        <v>0</v>
      </c>
      <c r="I819" s="14">
        <f t="shared" si="911"/>
        <v>0</v>
      </c>
      <c r="J819" s="15"/>
      <c r="K819" s="16"/>
      <c r="L819" s="13"/>
      <c r="M819" s="14"/>
      <c r="N819" s="15"/>
      <c r="O819" s="16"/>
      <c r="P819" s="13"/>
      <c r="Q819" s="14"/>
      <c r="R819" s="15"/>
      <c r="S819" s="16"/>
      <c r="T819" s="13"/>
      <c r="U819" s="14"/>
      <c r="V819" s="15"/>
      <c r="W819" s="16"/>
      <c r="X819" s="17">
        <f t="shared" ref="X819:AA819" si="957">X770</f>
        <v>0</v>
      </c>
      <c r="Y819" s="18">
        <f t="shared" si="957"/>
        <v>0</v>
      </c>
      <c r="Z819" s="18">
        <f t="shared" si="957"/>
        <v>0</v>
      </c>
      <c r="AA819" s="18">
        <f t="shared" si="957"/>
        <v>0</v>
      </c>
      <c r="AB819" s="18">
        <f t="shared" si="920"/>
        <v>0</v>
      </c>
      <c r="AC819" s="18">
        <f t="shared" si="921"/>
        <v>0</v>
      </c>
      <c r="AD819" s="18">
        <f t="shared" si="922"/>
        <v>0</v>
      </c>
      <c r="AE819" s="18">
        <f t="shared" si="923"/>
        <v>0</v>
      </c>
      <c r="AF819" s="19">
        <f t="shared" si="924"/>
        <v>0</v>
      </c>
      <c r="AG819" s="20">
        <f t="shared" si="925"/>
        <v>0</v>
      </c>
      <c r="AH819" s="48">
        <f t="shared" si="926"/>
        <v>0</v>
      </c>
      <c r="AI819" s="80"/>
      <c r="AJ819" s="80"/>
    </row>
    <row r="820" spans="1:36" ht="15.75" customHeight="1" thickTop="1" thickBot="1" x14ac:dyDescent="0.3">
      <c r="A820" s="110"/>
      <c r="B820" s="44" t="str">
        <f t="shared" si="913"/>
        <v>برجاء إدخال إسم الصنف</v>
      </c>
      <c r="C820" s="26">
        <f t="shared" si="914"/>
        <v>1</v>
      </c>
      <c r="D820" s="26">
        <f t="shared" si="915"/>
        <v>0</v>
      </c>
      <c r="E820" s="26">
        <f t="shared" si="916"/>
        <v>0</v>
      </c>
      <c r="F820" s="26">
        <f t="shared" si="917"/>
        <v>0</v>
      </c>
      <c r="G820" s="26">
        <f t="shared" si="918"/>
        <v>0</v>
      </c>
      <c r="H820" s="27">
        <f t="shared" si="910"/>
        <v>0</v>
      </c>
      <c r="I820" s="28">
        <f t="shared" si="911"/>
        <v>0</v>
      </c>
      <c r="J820" s="29"/>
      <c r="K820" s="30"/>
      <c r="L820" s="27"/>
      <c r="M820" s="28"/>
      <c r="N820" s="29"/>
      <c r="O820" s="30"/>
      <c r="P820" s="27"/>
      <c r="Q820" s="28"/>
      <c r="R820" s="29"/>
      <c r="S820" s="30"/>
      <c r="T820" s="27"/>
      <c r="U820" s="28"/>
      <c r="V820" s="29"/>
      <c r="W820" s="30"/>
      <c r="X820" s="31">
        <f t="shared" ref="X820:AA820" si="958">X771</f>
        <v>0</v>
      </c>
      <c r="Y820" s="32">
        <f t="shared" si="958"/>
        <v>0</v>
      </c>
      <c r="Z820" s="32">
        <f t="shared" si="958"/>
        <v>0</v>
      </c>
      <c r="AA820" s="32">
        <f t="shared" si="958"/>
        <v>0</v>
      </c>
      <c r="AB820" s="32">
        <f t="shared" si="920"/>
        <v>0</v>
      </c>
      <c r="AC820" s="32">
        <f t="shared" si="921"/>
        <v>0</v>
      </c>
      <c r="AD820" s="32">
        <f t="shared" si="922"/>
        <v>0</v>
      </c>
      <c r="AE820" s="32">
        <f t="shared" si="923"/>
        <v>0</v>
      </c>
      <c r="AF820" s="33">
        <f t="shared" si="924"/>
        <v>0</v>
      </c>
      <c r="AG820" s="34">
        <f t="shared" si="925"/>
        <v>0</v>
      </c>
      <c r="AH820" s="47">
        <f t="shared" si="926"/>
        <v>0</v>
      </c>
      <c r="AI820" s="80"/>
      <c r="AJ820" s="80"/>
    </row>
    <row r="821" spans="1:36" ht="15.75" customHeight="1" thickTop="1" thickBot="1" x14ac:dyDescent="0.3">
      <c r="A821" s="110"/>
      <c r="B821" s="3" t="str">
        <f t="shared" si="913"/>
        <v>برجاء إدخال إسم الصنف</v>
      </c>
      <c r="C821" s="4">
        <f t="shared" si="914"/>
        <v>1</v>
      </c>
      <c r="D821" s="4">
        <f t="shared" si="915"/>
        <v>0</v>
      </c>
      <c r="E821" s="4">
        <f t="shared" si="916"/>
        <v>0</v>
      </c>
      <c r="F821" s="4">
        <f t="shared" si="917"/>
        <v>0</v>
      </c>
      <c r="G821" s="4">
        <f t="shared" si="918"/>
        <v>0</v>
      </c>
      <c r="H821" s="13">
        <f t="shared" si="910"/>
        <v>0</v>
      </c>
      <c r="I821" s="14">
        <f t="shared" si="911"/>
        <v>0</v>
      </c>
      <c r="J821" s="15"/>
      <c r="K821" s="16"/>
      <c r="L821" s="13"/>
      <c r="M821" s="14"/>
      <c r="N821" s="15"/>
      <c r="O821" s="16"/>
      <c r="P821" s="13"/>
      <c r="Q821" s="14"/>
      <c r="R821" s="15"/>
      <c r="S821" s="16"/>
      <c r="T821" s="13"/>
      <c r="U821" s="14"/>
      <c r="V821" s="15"/>
      <c r="W821" s="16"/>
      <c r="X821" s="17">
        <f t="shared" ref="X821:AA821" si="959">X772</f>
        <v>0</v>
      </c>
      <c r="Y821" s="18">
        <f t="shared" si="959"/>
        <v>0</v>
      </c>
      <c r="Z821" s="18">
        <f t="shared" si="959"/>
        <v>0</v>
      </c>
      <c r="AA821" s="18">
        <f t="shared" si="959"/>
        <v>0</v>
      </c>
      <c r="AB821" s="18">
        <f t="shared" si="920"/>
        <v>0</v>
      </c>
      <c r="AC821" s="18">
        <f t="shared" si="921"/>
        <v>0</v>
      </c>
      <c r="AD821" s="18">
        <f t="shared" si="922"/>
        <v>0</v>
      </c>
      <c r="AE821" s="18">
        <f t="shared" si="923"/>
        <v>0</v>
      </c>
      <c r="AF821" s="19">
        <f t="shared" si="924"/>
        <v>0</v>
      </c>
      <c r="AG821" s="20">
        <f t="shared" si="925"/>
        <v>0</v>
      </c>
      <c r="AH821" s="48">
        <f t="shared" si="926"/>
        <v>0</v>
      </c>
      <c r="AI821" s="80"/>
      <c r="AJ821" s="80"/>
    </row>
    <row r="822" spans="1:36" ht="15.75" customHeight="1" thickTop="1" thickBot="1" x14ac:dyDescent="0.3">
      <c r="A822" s="110"/>
      <c r="B822" s="44" t="str">
        <f t="shared" si="913"/>
        <v>برجاء إدخال إسم الصنف</v>
      </c>
      <c r="C822" s="26">
        <f t="shared" si="914"/>
        <v>1</v>
      </c>
      <c r="D822" s="26">
        <f t="shared" si="915"/>
        <v>0</v>
      </c>
      <c r="E822" s="26">
        <f t="shared" si="916"/>
        <v>0</v>
      </c>
      <c r="F822" s="26">
        <f t="shared" si="917"/>
        <v>0</v>
      </c>
      <c r="G822" s="26">
        <f t="shared" si="918"/>
        <v>0</v>
      </c>
      <c r="H822" s="27">
        <f t="shared" si="910"/>
        <v>0</v>
      </c>
      <c r="I822" s="28">
        <f t="shared" si="911"/>
        <v>0</v>
      </c>
      <c r="J822" s="29"/>
      <c r="K822" s="30"/>
      <c r="L822" s="27"/>
      <c r="M822" s="28"/>
      <c r="N822" s="29"/>
      <c r="O822" s="30"/>
      <c r="P822" s="27"/>
      <c r="Q822" s="28"/>
      <c r="R822" s="29"/>
      <c r="S822" s="30"/>
      <c r="T822" s="27"/>
      <c r="U822" s="28"/>
      <c r="V822" s="29"/>
      <c r="W822" s="30"/>
      <c r="X822" s="31">
        <f t="shared" ref="X822:AA822" si="960">X773</f>
        <v>0</v>
      </c>
      <c r="Y822" s="32">
        <f t="shared" si="960"/>
        <v>0</v>
      </c>
      <c r="Z822" s="32">
        <f t="shared" si="960"/>
        <v>0</v>
      </c>
      <c r="AA822" s="32">
        <f t="shared" si="960"/>
        <v>0</v>
      </c>
      <c r="AB822" s="32">
        <f t="shared" si="920"/>
        <v>0</v>
      </c>
      <c r="AC822" s="32">
        <f t="shared" si="921"/>
        <v>0</v>
      </c>
      <c r="AD822" s="32">
        <f t="shared" si="922"/>
        <v>0</v>
      </c>
      <c r="AE822" s="32">
        <f t="shared" si="923"/>
        <v>0</v>
      </c>
      <c r="AF822" s="33">
        <f t="shared" si="924"/>
        <v>0</v>
      </c>
      <c r="AG822" s="34">
        <f t="shared" si="925"/>
        <v>0</v>
      </c>
      <c r="AH822" s="47">
        <f t="shared" si="926"/>
        <v>0</v>
      </c>
      <c r="AI822" s="80"/>
      <c r="AJ822" s="80"/>
    </row>
    <row r="823" spans="1:36" ht="15.75" customHeight="1" thickTop="1" thickBot="1" x14ac:dyDescent="0.3">
      <c r="A823" s="110"/>
      <c r="B823" s="3" t="str">
        <f t="shared" si="913"/>
        <v>برجاء إدخال إسم الصنف</v>
      </c>
      <c r="C823" s="4">
        <f t="shared" si="914"/>
        <v>1</v>
      </c>
      <c r="D823" s="4">
        <f t="shared" si="915"/>
        <v>0</v>
      </c>
      <c r="E823" s="4">
        <f t="shared" si="916"/>
        <v>0</v>
      </c>
      <c r="F823" s="4">
        <f t="shared" si="917"/>
        <v>0</v>
      </c>
      <c r="G823" s="4">
        <f t="shared" si="918"/>
        <v>0</v>
      </c>
      <c r="H823" s="13">
        <f t="shared" si="910"/>
        <v>0</v>
      </c>
      <c r="I823" s="14">
        <f t="shared" si="911"/>
        <v>0</v>
      </c>
      <c r="J823" s="15"/>
      <c r="K823" s="16"/>
      <c r="L823" s="13"/>
      <c r="M823" s="14"/>
      <c r="N823" s="15"/>
      <c r="O823" s="16"/>
      <c r="P823" s="13"/>
      <c r="Q823" s="14"/>
      <c r="R823" s="15"/>
      <c r="S823" s="16"/>
      <c r="T823" s="13"/>
      <c r="U823" s="14"/>
      <c r="V823" s="15"/>
      <c r="W823" s="16"/>
      <c r="X823" s="17">
        <f t="shared" ref="X823:AA823" si="961">X774</f>
        <v>0</v>
      </c>
      <c r="Y823" s="18">
        <f t="shared" si="961"/>
        <v>0</v>
      </c>
      <c r="Z823" s="18">
        <f t="shared" si="961"/>
        <v>0</v>
      </c>
      <c r="AA823" s="18">
        <f t="shared" si="961"/>
        <v>0</v>
      </c>
      <c r="AB823" s="18">
        <f t="shared" si="920"/>
        <v>0</v>
      </c>
      <c r="AC823" s="18">
        <f t="shared" si="921"/>
        <v>0</v>
      </c>
      <c r="AD823" s="18">
        <f t="shared" si="922"/>
        <v>0</v>
      </c>
      <c r="AE823" s="18">
        <f t="shared" si="923"/>
        <v>0</v>
      </c>
      <c r="AF823" s="19">
        <f t="shared" si="924"/>
        <v>0</v>
      </c>
      <c r="AG823" s="20">
        <f t="shared" si="925"/>
        <v>0</v>
      </c>
      <c r="AH823" s="48">
        <f t="shared" si="926"/>
        <v>0</v>
      </c>
      <c r="AI823" s="80"/>
      <c r="AJ823" s="80"/>
    </row>
    <row r="824" spans="1:36" ht="15.75" customHeight="1" thickTop="1" thickBot="1" x14ac:dyDescent="0.3">
      <c r="A824" s="110"/>
      <c r="B824" s="44" t="str">
        <f t="shared" si="913"/>
        <v>برجاء إدخال إسم الصنف</v>
      </c>
      <c r="C824" s="26">
        <f t="shared" si="914"/>
        <v>1</v>
      </c>
      <c r="D824" s="26">
        <f t="shared" si="915"/>
        <v>0</v>
      </c>
      <c r="E824" s="26">
        <f t="shared" si="916"/>
        <v>0</v>
      </c>
      <c r="F824" s="26">
        <f t="shared" si="917"/>
        <v>0</v>
      </c>
      <c r="G824" s="26">
        <f t="shared" si="918"/>
        <v>0</v>
      </c>
      <c r="H824" s="27">
        <f t="shared" si="910"/>
        <v>0</v>
      </c>
      <c r="I824" s="28">
        <f t="shared" si="911"/>
        <v>0</v>
      </c>
      <c r="J824" s="29"/>
      <c r="K824" s="30"/>
      <c r="L824" s="27"/>
      <c r="M824" s="28"/>
      <c r="N824" s="29"/>
      <c r="O824" s="30"/>
      <c r="P824" s="27"/>
      <c r="Q824" s="28"/>
      <c r="R824" s="29"/>
      <c r="S824" s="30"/>
      <c r="T824" s="27"/>
      <c r="U824" s="28"/>
      <c r="V824" s="29"/>
      <c r="W824" s="30"/>
      <c r="X824" s="31">
        <f t="shared" ref="X824:AA824" si="962">X775</f>
        <v>0</v>
      </c>
      <c r="Y824" s="32">
        <f t="shared" si="962"/>
        <v>0</v>
      </c>
      <c r="Z824" s="32">
        <f t="shared" si="962"/>
        <v>0</v>
      </c>
      <c r="AA824" s="32">
        <f t="shared" si="962"/>
        <v>0</v>
      </c>
      <c r="AB824" s="32">
        <f t="shared" si="920"/>
        <v>0</v>
      </c>
      <c r="AC824" s="32">
        <f t="shared" si="921"/>
        <v>0</v>
      </c>
      <c r="AD824" s="32">
        <f t="shared" si="922"/>
        <v>0</v>
      </c>
      <c r="AE824" s="32">
        <f t="shared" si="923"/>
        <v>0</v>
      </c>
      <c r="AF824" s="33">
        <f t="shared" si="924"/>
        <v>0</v>
      </c>
      <c r="AG824" s="34">
        <f t="shared" si="925"/>
        <v>0</v>
      </c>
      <c r="AH824" s="47">
        <f t="shared" si="926"/>
        <v>0</v>
      </c>
      <c r="AI824" s="80"/>
      <c r="AJ824" s="80"/>
    </row>
    <row r="825" spans="1:36" ht="15.75" customHeight="1" thickTop="1" thickBot="1" x14ac:dyDescent="0.3">
      <c r="A825" s="110"/>
      <c r="B825" s="3" t="str">
        <f t="shared" si="913"/>
        <v>برجاء إدخال إسم الصنف</v>
      </c>
      <c r="C825" s="4">
        <f t="shared" si="914"/>
        <v>1</v>
      </c>
      <c r="D825" s="4">
        <f t="shared" si="915"/>
        <v>0</v>
      </c>
      <c r="E825" s="4">
        <f t="shared" si="916"/>
        <v>0</v>
      </c>
      <c r="F825" s="4">
        <f t="shared" si="917"/>
        <v>0</v>
      </c>
      <c r="G825" s="4">
        <f t="shared" si="918"/>
        <v>0</v>
      </c>
      <c r="H825" s="13">
        <f t="shared" si="910"/>
        <v>0</v>
      </c>
      <c r="I825" s="14">
        <f t="shared" si="911"/>
        <v>0</v>
      </c>
      <c r="J825" s="15"/>
      <c r="K825" s="16"/>
      <c r="L825" s="13"/>
      <c r="M825" s="14"/>
      <c r="N825" s="15"/>
      <c r="O825" s="16"/>
      <c r="P825" s="13"/>
      <c r="Q825" s="14"/>
      <c r="R825" s="15"/>
      <c r="S825" s="16"/>
      <c r="T825" s="13"/>
      <c r="U825" s="14"/>
      <c r="V825" s="15"/>
      <c r="W825" s="16"/>
      <c r="X825" s="17">
        <f t="shared" ref="X825:AA825" si="963">X776</f>
        <v>0</v>
      </c>
      <c r="Y825" s="18">
        <f t="shared" si="963"/>
        <v>0</v>
      </c>
      <c r="Z825" s="18">
        <f t="shared" si="963"/>
        <v>0</v>
      </c>
      <c r="AA825" s="18">
        <f t="shared" si="963"/>
        <v>0</v>
      </c>
      <c r="AB825" s="18">
        <f t="shared" si="920"/>
        <v>0</v>
      </c>
      <c r="AC825" s="18">
        <f t="shared" si="921"/>
        <v>0</v>
      </c>
      <c r="AD825" s="18">
        <f t="shared" si="922"/>
        <v>0</v>
      </c>
      <c r="AE825" s="18">
        <f t="shared" si="923"/>
        <v>0</v>
      </c>
      <c r="AF825" s="19">
        <f t="shared" si="924"/>
        <v>0</v>
      </c>
      <c r="AG825" s="20">
        <f t="shared" si="925"/>
        <v>0</v>
      </c>
      <c r="AH825" s="48">
        <f t="shared" si="926"/>
        <v>0</v>
      </c>
      <c r="AI825" s="80">
        <f>AI809-AI793</f>
        <v>0</v>
      </c>
      <c r="AJ825" s="80"/>
    </row>
    <row r="826" spans="1:36" ht="15.75" customHeight="1" thickTop="1" thickBot="1" x14ac:dyDescent="0.3">
      <c r="A826" s="110"/>
      <c r="B826" s="45" t="str">
        <f t="shared" si="913"/>
        <v>برجاء إدخال إسم الصنف</v>
      </c>
      <c r="C826" s="35">
        <f t="shared" si="914"/>
        <v>1</v>
      </c>
      <c r="D826" s="35">
        <f t="shared" si="915"/>
        <v>0</v>
      </c>
      <c r="E826" s="35">
        <f t="shared" si="916"/>
        <v>0</v>
      </c>
      <c r="F826" s="35">
        <f t="shared" si="917"/>
        <v>0</v>
      </c>
      <c r="G826" s="35">
        <f t="shared" si="918"/>
        <v>0</v>
      </c>
      <c r="H826" s="36">
        <f t="shared" si="910"/>
        <v>0</v>
      </c>
      <c r="I826" s="37">
        <f t="shared" si="911"/>
        <v>0</v>
      </c>
      <c r="J826" s="38"/>
      <c r="K826" s="39"/>
      <c r="L826" s="36"/>
      <c r="M826" s="37"/>
      <c r="N826" s="38"/>
      <c r="O826" s="39"/>
      <c r="P826" s="36"/>
      <c r="Q826" s="37"/>
      <c r="R826" s="38"/>
      <c r="S826" s="39"/>
      <c r="T826" s="36"/>
      <c r="U826" s="37"/>
      <c r="V826" s="38"/>
      <c r="W826" s="39"/>
      <c r="X826" s="40">
        <f t="shared" ref="X826:AA826" si="964">X777</f>
        <v>0</v>
      </c>
      <c r="Y826" s="41">
        <f t="shared" si="964"/>
        <v>0</v>
      </c>
      <c r="Z826" s="41">
        <f t="shared" si="964"/>
        <v>0</v>
      </c>
      <c r="AA826" s="41">
        <f t="shared" si="964"/>
        <v>0</v>
      </c>
      <c r="AB826" s="41">
        <f t="shared" si="920"/>
        <v>0</v>
      </c>
      <c r="AC826" s="41">
        <f t="shared" si="921"/>
        <v>0</v>
      </c>
      <c r="AD826" s="41">
        <f t="shared" si="922"/>
        <v>0</v>
      </c>
      <c r="AE826" s="41">
        <f t="shared" si="923"/>
        <v>0</v>
      </c>
      <c r="AF826" s="42">
        <f t="shared" si="924"/>
        <v>0</v>
      </c>
      <c r="AG826" s="43">
        <f t="shared" si="925"/>
        <v>0</v>
      </c>
      <c r="AH826" s="49">
        <f t="shared" si="926"/>
        <v>0</v>
      </c>
      <c r="AI826" s="80"/>
      <c r="AJ826" s="80"/>
    </row>
    <row r="827" spans="1:36" ht="20.25" thickTop="1" thickBot="1" x14ac:dyDescent="0.3">
      <c r="A827" s="81" t="s">
        <v>26</v>
      </c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>
        <f>SUM(AB787:AB826)</f>
        <v>0</v>
      </c>
      <c r="AC827" s="81"/>
      <c r="AD827" s="81"/>
      <c r="AE827" s="81"/>
      <c r="AF827" s="81"/>
      <c r="AG827" s="81"/>
      <c r="AH827" s="81"/>
      <c r="AI827" s="80"/>
      <c r="AJ827" s="80"/>
    </row>
    <row r="828" spans="1:36" ht="20.25" thickTop="1" thickBot="1" x14ac:dyDescent="0.3">
      <c r="A828" s="75" t="s">
        <v>27</v>
      </c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>
        <f>SUM(AC787:AC826)</f>
        <v>0</v>
      </c>
      <c r="AC828" s="75"/>
      <c r="AD828" s="75"/>
      <c r="AE828" s="75"/>
      <c r="AF828" s="75"/>
      <c r="AG828" s="75"/>
      <c r="AH828" s="75"/>
      <c r="AI828" s="80"/>
      <c r="AJ828" s="80"/>
    </row>
    <row r="829" spans="1:36" ht="20.25" thickTop="1" thickBot="1" x14ac:dyDescent="0.3">
      <c r="A829" s="82" t="s">
        <v>28</v>
      </c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82">
        <f>SUM(AD787:AD826)</f>
        <v>0</v>
      </c>
      <c r="AC829" s="82"/>
      <c r="AD829" s="82"/>
      <c r="AE829" s="82"/>
      <c r="AF829" s="82"/>
      <c r="AG829" s="82"/>
      <c r="AH829" s="82"/>
      <c r="AI829" s="80"/>
      <c r="AJ829" s="80"/>
    </row>
    <row r="830" spans="1:36" ht="20.25" thickTop="1" thickBot="1" x14ac:dyDescent="0.3">
      <c r="A830" s="75" t="s">
        <v>29</v>
      </c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>
        <f>SUM(AE787:AE826)</f>
        <v>0</v>
      </c>
      <c r="AC830" s="75"/>
      <c r="AD830" s="75"/>
      <c r="AE830" s="75"/>
      <c r="AF830" s="75"/>
      <c r="AG830" s="75"/>
      <c r="AH830" s="75"/>
      <c r="AI830" s="80"/>
      <c r="AJ830" s="80"/>
    </row>
    <row r="831" spans="1:36" ht="20.25" thickTop="1" thickBot="1" x14ac:dyDescent="0.3">
      <c r="A831" s="82" t="s">
        <v>30</v>
      </c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0"/>
      <c r="AJ831" s="80"/>
    </row>
    <row r="832" spans="1:36" ht="15.75" customHeight="1" thickTop="1" thickBot="1" x14ac:dyDescent="0.3">
      <c r="A832" s="75" t="s">
        <v>31</v>
      </c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>
        <f>AB827+AB828+AB829+AB830-AB831</f>
        <v>0</v>
      </c>
      <c r="AC832" s="75"/>
      <c r="AD832" s="75"/>
      <c r="AE832" s="75"/>
      <c r="AF832" s="75"/>
      <c r="AG832" s="75"/>
      <c r="AH832" s="75"/>
      <c r="AI832" s="80"/>
      <c r="AJ832" s="80"/>
    </row>
    <row r="833" spans="1:36" ht="15.75" customHeight="1" thickTop="1" thickBot="1" x14ac:dyDescent="0.3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80"/>
      <c r="AJ833" s="80"/>
    </row>
    <row r="834" spans="1:36" ht="15.75" customHeight="1" thickTop="1" thickBot="1" x14ac:dyDescent="0.3">
      <c r="A834" s="110">
        <v>18</v>
      </c>
      <c r="B834" s="86" t="s">
        <v>0</v>
      </c>
      <c r="C834" s="88" t="s">
        <v>1</v>
      </c>
      <c r="D834" s="88" t="s">
        <v>21</v>
      </c>
      <c r="E834" s="88" t="s">
        <v>22</v>
      </c>
      <c r="F834" s="88" t="s">
        <v>23</v>
      </c>
      <c r="G834" s="88" t="s">
        <v>24</v>
      </c>
      <c r="H834" s="86" t="s">
        <v>2</v>
      </c>
      <c r="I834" s="106"/>
      <c r="J834" s="88" t="s">
        <v>3</v>
      </c>
      <c r="K834" s="88"/>
      <c r="L834" s="86" t="s">
        <v>4</v>
      </c>
      <c r="M834" s="106"/>
      <c r="N834" s="88" t="s">
        <v>5</v>
      </c>
      <c r="O834" s="88"/>
      <c r="P834" s="86" t="s">
        <v>6</v>
      </c>
      <c r="Q834" s="106"/>
      <c r="R834" s="88" t="s">
        <v>7</v>
      </c>
      <c r="S834" s="88"/>
      <c r="T834" s="86" t="s">
        <v>8</v>
      </c>
      <c r="U834" s="106"/>
      <c r="V834" s="88" t="s">
        <v>9</v>
      </c>
      <c r="W834" s="88"/>
      <c r="X834" s="107" t="s">
        <v>10</v>
      </c>
      <c r="Y834" s="107" t="s">
        <v>11</v>
      </c>
      <c r="Z834" s="107" t="s">
        <v>12</v>
      </c>
      <c r="AA834" s="107" t="s">
        <v>13</v>
      </c>
      <c r="AB834" s="107" t="s">
        <v>14</v>
      </c>
      <c r="AC834" s="107" t="s">
        <v>15</v>
      </c>
      <c r="AD834" s="107" t="s">
        <v>16</v>
      </c>
      <c r="AE834" s="107" t="s">
        <v>17</v>
      </c>
      <c r="AF834" s="107" t="s">
        <v>25</v>
      </c>
      <c r="AG834" s="108" t="s">
        <v>18</v>
      </c>
      <c r="AH834" s="109"/>
      <c r="AI834" s="80" t="s">
        <v>34</v>
      </c>
      <c r="AJ834" s="80"/>
    </row>
    <row r="835" spans="1:36" ht="15.75" customHeight="1" thickTop="1" thickBot="1" x14ac:dyDescent="0.3">
      <c r="A835" s="110"/>
      <c r="B835" s="86"/>
      <c r="C835" s="88"/>
      <c r="D835" s="88"/>
      <c r="E835" s="88"/>
      <c r="F835" s="88"/>
      <c r="G835" s="88"/>
      <c r="H835" s="21" t="s">
        <v>20</v>
      </c>
      <c r="I835" s="22" t="s">
        <v>19</v>
      </c>
      <c r="J835" s="23" t="s">
        <v>20</v>
      </c>
      <c r="K835" s="23" t="s">
        <v>19</v>
      </c>
      <c r="L835" s="21" t="s">
        <v>20</v>
      </c>
      <c r="M835" s="22" t="s">
        <v>19</v>
      </c>
      <c r="N835" s="23" t="s">
        <v>20</v>
      </c>
      <c r="O835" s="23" t="s">
        <v>19</v>
      </c>
      <c r="P835" s="21" t="s">
        <v>20</v>
      </c>
      <c r="Q835" s="22" t="s">
        <v>19</v>
      </c>
      <c r="R835" s="23" t="s">
        <v>20</v>
      </c>
      <c r="S835" s="23" t="s">
        <v>19</v>
      </c>
      <c r="T835" s="21" t="s">
        <v>20</v>
      </c>
      <c r="U835" s="22" t="s">
        <v>19</v>
      </c>
      <c r="V835" s="23" t="s">
        <v>20</v>
      </c>
      <c r="W835" s="23" t="s">
        <v>19</v>
      </c>
      <c r="X835" s="91"/>
      <c r="Y835" s="91"/>
      <c r="Z835" s="91"/>
      <c r="AA835" s="91"/>
      <c r="AB835" s="91"/>
      <c r="AC835" s="91"/>
      <c r="AD835" s="91"/>
      <c r="AE835" s="91"/>
      <c r="AF835" s="91"/>
      <c r="AG835" s="24" t="s">
        <v>20</v>
      </c>
      <c r="AH835" s="25" t="s">
        <v>19</v>
      </c>
      <c r="AI835" s="80"/>
      <c r="AJ835" s="80"/>
    </row>
    <row r="836" spans="1:36" ht="15.75" customHeight="1" thickTop="1" thickBot="1" x14ac:dyDescent="0.3">
      <c r="A836" s="110"/>
      <c r="B836" s="3" t="str">
        <f>B787</f>
        <v>برجاء إدخال إسم الصنف</v>
      </c>
      <c r="C836" s="4">
        <f>C787</f>
        <v>1</v>
      </c>
      <c r="D836" s="4">
        <f>X836/C836</f>
        <v>0</v>
      </c>
      <c r="E836" s="4">
        <f>Y836/C836</f>
        <v>0</v>
      </c>
      <c r="F836" s="4">
        <f>Z836/C836</f>
        <v>0</v>
      </c>
      <c r="G836" s="4">
        <f>AA836/C836</f>
        <v>0</v>
      </c>
      <c r="H836" s="5">
        <f t="shared" ref="H836:H875" si="965">AG787</f>
        <v>0</v>
      </c>
      <c r="I836" s="6">
        <f t="shared" ref="I836:I875" si="966">AH787</f>
        <v>0</v>
      </c>
      <c r="J836" s="7"/>
      <c r="K836" s="8"/>
      <c r="L836" s="5"/>
      <c r="M836" s="6"/>
      <c r="N836" s="7"/>
      <c r="O836" s="8"/>
      <c r="P836" s="5"/>
      <c r="Q836" s="6"/>
      <c r="R836" s="7"/>
      <c r="S836" s="8"/>
      <c r="T836" s="5"/>
      <c r="U836" s="6"/>
      <c r="V836" s="7"/>
      <c r="W836" s="8"/>
      <c r="X836" s="9">
        <f>X787</f>
        <v>0</v>
      </c>
      <c r="Y836" s="10">
        <f t="shared" ref="Y836:AA836" si="967">Y787</f>
        <v>0</v>
      </c>
      <c r="Z836" s="10">
        <f t="shared" si="967"/>
        <v>0</v>
      </c>
      <c r="AA836" s="10">
        <f t="shared" si="967"/>
        <v>0</v>
      </c>
      <c r="AB836" s="10">
        <f>P836*X836+Q836*D836</f>
        <v>0</v>
      </c>
      <c r="AC836" s="10">
        <f>R836*Y836+S836*E836</f>
        <v>0</v>
      </c>
      <c r="AD836" s="10">
        <f>T836*Z836+U836*F836</f>
        <v>0</v>
      </c>
      <c r="AE836" s="10">
        <f>V836*AA836+W836*G836</f>
        <v>0</v>
      </c>
      <c r="AF836" s="11">
        <f>H836*C836+I836+J836*C836+K836-L836*C836-M836+N836*C836+O836-P836*C836-Q836-R836*C836-S836-T836*C836-U836-V836*C836-W836</f>
        <v>0</v>
      </c>
      <c r="AG836" s="12">
        <f>ROUNDDOWN(AF836/C836,0)</f>
        <v>0</v>
      </c>
      <c r="AH836" s="46">
        <f>AF836-AG836*C836</f>
        <v>0</v>
      </c>
      <c r="AI836" s="80"/>
      <c r="AJ836" s="80"/>
    </row>
    <row r="837" spans="1:36" ht="15.75" customHeight="1" thickTop="1" thickBot="1" x14ac:dyDescent="0.3">
      <c r="A837" s="110"/>
      <c r="B837" s="44" t="str">
        <f t="shared" ref="B837:B875" si="968">B788</f>
        <v>برجاء إدخال إسم الصنف</v>
      </c>
      <c r="C837" s="26">
        <f t="shared" ref="C837:C875" si="969">C788</f>
        <v>1</v>
      </c>
      <c r="D837" s="26">
        <f t="shared" ref="D837:D875" si="970">X837/C837</f>
        <v>0</v>
      </c>
      <c r="E837" s="26">
        <f t="shared" ref="E837:E875" si="971">Y837/C837</f>
        <v>0</v>
      </c>
      <c r="F837" s="26">
        <f t="shared" ref="F837:F875" si="972">Z837/C837</f>
        <v>0</v>
      </c>
      <c r="G837" s="26">
        <f t="shared" ref="G837:G875" si="973">AA837/C837</f>
        <v>0</v>
      </c>
      <c r="H837" s="27">
        <f t="shared" si="965"/>
        <v>0</v>
      </c>
      <c r="I837" s="28">
        <f t="shared" si="966"/>
        <v>0</v>
      </c>
      <c r="J837" s="29"/>
      <c r="K837" s="30"/>
      <c r="L837" s="27"/>
      <c r="M837" s="28"/>
      <c r="N837" s="29"/>
      <c r="O837" s="30"/>
      <c r="P837" s="27"/>
      <c r="Q837" s="28"/>
      <c r="R837" s="29"/>
      <c r="S837" s="30"/>
      <c r="T837" s="27"/>
      <c r="U837" s="28"/>
      <c r="V837" s="29"/>
      <c r="W837" s="30"/>
      <c r="X837" s="31">
        <f t="shared" ref="X837:AA837" si="974">X788</f>
        <v>0</v>
      </c>
      <c r="Y837" s="32">
        <f t="shared" si="974"/>
        <v>0</v>
      </c>
      <c r="Z837" s="32">
        <f t="shared" si="974"/>
        <v>0</v>
      </c>
      <c r="AA837" s="32">
        <f t="shared" si="974"/>
        <v>0</v>
      </c>
      <c r="AB837" s="32">
        <f t="shared" ref="AB837:AB875" si="975">P837*X837+Q837*D837</f>
        <v>0</v>
      </c>
      <c r="AC837" s="32">
        <f t="shared" ref="AC837:AC875" si="976">R837*Y837+S837*E837</f>
        <v>0</v>
      </c>
      <c r="AD837" s="32">
        <f t="shared" ref="AD837:AD875" si="977">T837*Z837+U837*F837</f>
        <v>0</v>
      </c>
      <c r="AE837" s="32">
        <f t="shared" ref="AE837:AE875" si="978">V837*AA837+W837*G837</f>
        <v>0</v>
      </c>
      <c r="AF837" s="33">
        <f t="shared" ref="AF837:AF875" si="979">H837*C837+I837+J837*C837+K837-L837*C837-M837+N837*C837+O837-P837*C837-Q837-R837*C837-S837-T837*C837-U837-V837*C837-W837</f>
        <v>0</v>
      </c>
      <c r="AG837" s="34">
        <f t="shared" ref="AG837:AG875" si="980">ROUNDDOWN(AF837/C837,0)</f>
        <v>0</v>
      </c>
      <c r="AH837" s="47">
        <f t="shared" ref="AH837:AH875" si="981">AF837-AG837*C837</f>
        <v>0</v>
      </c>
      <c r="AI837" s="80"/>
      <c r="AJ837" s="80"/>
    </row>
    <row r="838" spans="1:36" ht="15.75" customHeight="1" thickTop="1" thickBot="1" x14ac:dyDescent="0.3">
      <c r="A838" s="110"/>
      <c r="B838" s="3" t="str">
        <f t="shared" si="968"/>
        <v>برجاء إدخال إسم الصنف</v>
      </c>
      <c r="C838" s="4">
        <f t="shared" si="969"/>
        <v>1</v>
      </c>
      <c r="D838" s="4">
        <f t="shared" si="970"/>
        <v>0</v>
      </c>
      <c r="E838" s="4">
        <f t="shared" si="971"/>
        <v>0</v>
      </c>
      <c r="F838" s="4">
        <f t="shared" si="972"/>
        <v>0</v>
      </c>
      <c r="G838" s="4">
        <f t="shared" si="973"/>
        <v>0</v>
      </c>
      <c r="H838" s="13">
        <f t="shared" si="965"/>
        <v>0</v>
      </c>
      <c r="I838" s="14">
        <f t="shared" si="966"/>
        <v>0</v>
      </c>
      <c r="J838" s="15"/>
      <c r="K838" s="16"/>
      <c r="L838" s="13"/>
      <c r="M838" s="14"/>
      <c r="N838" s="15"/>
      <c r="O838" s="16"/>
      <c r="P838" s="13"/>
      <c r="Q838" s="14"/>
      <c r="R838" s="15"/>
      <c r="S838" s="16"/>
      <c r="T838" s="13"/>
      <c r="U838" s="14"/>
      <c r="V838" s="15"/>
      <c r="W838" s="16"/>
      <c r="X838" s="17">
        <f t="shared" ref="X838:AA838" si="982">X789</f>
        <v>0</v>
      </c>
      <c r="Y838" s="18">
        <f t="shared" si="982"/>
        <v>0</v>
      </c>
      <c r="Z838" s="18">
        <f t="shared" si="982"/>
        <v>0</v>
      </c>
      <c r="AA838" s="18">
        <f t="shared" si="982"/>
        <v>0</v>
      </c>
      <c r="AB838" s="18">
        <f t="shared" si="975"/>
        <v>0</v>
      </c>
      <c r="AC838" s="18">
        <f t="shared" si="976"/>
        <v>0</v>
      </c>
      <c r="AD838" s="18">
        <f t="shared" si="977"/>
        <v>0</v>
      </c>
      <c r="AE838" s="18">
        <f t="shared" si="978"/>
        <v>0</v>
      </c>
      <c r="AF838" s="19">
        <f t="shared" si="979"/>
        <v>0</v>
      </c>
      <c r="AG838" s="20">
        <f t="shared" si="980"/>
        <v>0</v>
      </c>
      <c r="AH838" s="48">
        <f t="shared" si="981"/>
        <v>0</v>
      </c>
      <c r="AI838" s="80"/>
      <c r="AJ838" s="80"/>
    </row>
    <row r="839" spans="1:36" ht="15.75" customHeight="1" thickTop="1" thickBot="1" x14ac:dyDescent="0.3">
      <c r="A839" s="110"/>
      <c r="B839" s="44" t="str">
        <f t="shared" si="968"/>
        <v>برجاء إدخال إسم الصنف</v>
      </c>
      <c r="C839" s="26">
        <f t="shared" si="969"/>
        <v>1</v>
      </c>
      <c r="D839" s="26">
        <f t="shared" si="970"/>
        <v>0</v>
      </c>
      <c r="E839" s="26">
        <f t="shared" si="971"/>
        <v>0</v>
      </c>
      <c r="F839" s="26">
        <f t="shared" si="972"/>
        <v>0</v>
      </c>
      <c r="G839" s="26">
        <f t="shared" si="973"/>
        <v>0</v>
      </c>
      <c r="H839" s="27">
        <f t="shared" si="965"/>
        <v>0</v>
      </c>
      <c r="I839" s="28">
        <f t="shared" si="966"/>
        <v>0</v>
      </c>
      <c r="J839" s="29"/>
      <c r="K839" s="30"/>
      <c r="L839" s="27"/>
      <c r="M839" s="28"/>
      <c r="N839" s="29"/>
      <c r="O839" s="30"/>
      <c r="P839" s="27"/>
      <c r="Q839" s="28"/>
      <c r="R839" s="29"/>
      <c r="S839" s="30"/>
      <c r="T839" s="27"/>
      <c r="U839" s="28"/>
      <c r="V839" s="29"/>
      <c r="W839" s="30"/>
      <c r="X839" s="31">
        <f t="shared" ref="X839:AA839" si="983">X790</f>
        <v>0</v>
      </c>
      <c r="Y839" s="32">
        <f t="shared" si="983"/>
        <v>0</v>
      </c>
      <c r="Z839" s="32">
        <f t="shared" si="983"/>
        <v>0</v>
      </c>
      <c r="AA839" s="32">
        <f t="shared" si="983"/>
        <v>0</v>
      </c>
      <c r="AB839" s="32">
        <f t="shared" si="975"/>
        <v>0</v>
      </c>
      <c r="AC839" s="32">
        <f t="shared" si="976"/>
        <v>0</v>
      </c>
      <c r="AD839" s="32">
        <f t="shared" si="977"/>
        <v>0</v>
      </c>
      <c r="AE839" s="32">
        <f t="shared" si="978"/>
        <v>0</v>
      </c>
      <c r="AF839" s="33">
        <f t="shared" si="979"/>
        <v>0</v>
      </c>
      <c r="AG839" s="34">
        <f t="shared" si="980"/>
        <v>0</v>
      </c>
      <c r="AH839" s="47">
        <f t="shared" si="981"/>
        <v>0</v>
      </c>
      <c r="AI839" s="80"/>
      <c r="AJ839" s="80"/>
    </row>
    <row r="840" spans="1:36" ht="15.75" customHeight="1" thickTop="1" thickBot="1" x14ac:dyDescent="0.3">
      <c r="A840" s="110"/>
      <c r="B840" s="3" t="str">
        <f t="shared" si="968"/>
        <v>برجاء إدخال إسم الصنف</v>
      </c>
      <c r="C840" s="4">
        <f t="shared" si="969"/>
        <v>1</v>
      </c>
      <c r="D840" s="4">
        <f t="shared" si="970"/>
        <v>0</v>
      </c>
      <c r="E840" s="4">
        <f t="shared" si="971"/>
        <v>0</v>
      </c>
      <c r="F840" s="4">
        <f t="shared" si="972"/>
        <v>0</v>
      </c>
      <c r="G840" s="4">
        <f t="shared" si="973"/>
        <v>0</v>
      </c>
      <c r="H840" s="13">
        <f t="shared" si="965"/>
        <v>0</v>
      </c>
      <c r="I840" s="14">
        <f t="shared" si="966"/>
        <v>0</v>
      </c>
      <c r="J840" s="15"/>
      <c r="K840" s="16"/>
      <c r="L840" s="13"/>
      <c r="M840" s="14"/>
      <c r="N840" s="15"/>
      <c r="O840" s="16"/>
      <c r="P840" s="13"/>
      <c r="Q840" s="14"/>
      <c r="R840" s="15"/>
      <c r="S840" s="16"/>
      <c r="T840" s="13"/>
      <c r="U840" s="14"/>
      <c r="V840" s="15"/>
      <c r="W840" s="16"/>
      <c r="X840" s="17">
        <f t="shared" ref="X840:AA840" si="984">X791</f>
        <v>0</v>
      </c>
      <c r="Y840" s="18">
        <f t="shared" si="984"/>
        <v>0</v>
      </c>
      <c r="Z840" s="18">
        <f t="shared" si="984"/>
        <v>0</v>
      </c>
      <c r="AA840" s="18">
        <f t="shared" si="984"/>
        <v>0</v>
      </c>
      <c r="AB840" s="18">
        <f t="shared" si="975"/>
        <v>0</v>
      </c>
      <c r="AC840" s="18">
        <f t="shared" si="976"/>
        <v>0</v>
      </c>
      <c r="AD840" s="18">
        <f t="shared" si="977"/>
        <v>0</v>
      </c>
      <c r="AE840" s="18">
        <f t="shared" si="978"/>
        <v>0</v>
      </c>
      <c r="AF840" s="19">
        <f t="shared" si="979"/>
        <v>0</v>
      </c>
      <c r="AG840" s="20">
        <f t="shared" si="980"/>
        <v>0</v>
      </c>
      <c r="AH840" s="48">
        <f t="shared" si="981"/>
        <v>0</v>
      </c>
      <c r="AI840" s="80"/>
      <c r="AJ840" s="80"/>
    </row>
    <row r="841" spans="1:36" ht="15.75" customHeight="1" thickTop="1" thickBot="1" x14ac:dyDescent="0.3">
      <c r="A841" s="110"/>
      <c r="B841" s="44" t="str">
        <f t="shared" si="968"/>
        <v>برجاء إدخال إسم الصنف</v>
      </c>
      <c r="C841" s="26">
        <f t="shared" si="969"/>
        <v>1</v>
      </c>
      <c r="D841" s="26">
        <f t="shared" si="970"/>
        <v>0</v>
      </c>
      <c r="E841" s="26">
        <f t="shared" si="971"/>
        <v>0</v>
      </c>
      <c r="F841" s="26">
        <f t="shared" si="972"/>
        <v>0</v>
      </c>
      <c r="G841" s="26">
        <f t="shared" si="973"/>
        <v>0</v>
      </c>
      <c r="H841" s="27">
        <f t="shared" si="965"/>
        <v>0</v>
      </c>
      <c r="I841" s="28">
        <f t="shared" si="966"/>
        <v>0</v>
      </c>
      <c r="J841" s="29"/>
      <c r="K841" s="30"/>
      <c r="L841" s="27"/>
      <c r="M841" s="28"/>
      <c r="N841" s="29"/>
      <c r="O841" s="30"/>
      <c r="P841" s="27"/>
      <c r="Q841" s="28"/>
      <c r="R841" s="29"/>
      <c r="S841" s="30"/>
      <c r="T841" s="27"/>
      <c r="U841" s="28"/>
      <c r="V841" s="29"/>
      <c r="W841" s="30"/>
      <c r="X841" s="31">
        <f t="shared" ref="X841:AA841" si="985">X792</f>
        <v>0</v>
      </c>
      <c r="Y841" s="32">
        <f t="shared" si="985"/>
        <v>0</v>
      </c>
      <c r="Z841" s="32">
        <f t="shared" si="985"/>
        <v>0</v>
      </c>
      <c r="AA841" s="32">
        <f t="shared" si="985"/>
        <v>0</v>
      </c>
      <c r="AB841" s="32">
        <f t="shared" si="975"/>
        <v>0</v>
      </c>
      <c r="AC841" s="32">
        <f t="shared" si="976"/>
        <v>0</v>
      </c>
      <c r="AD841" s="32">
        <f t="shared" si="977"/>
        <v>0</v>
      </c>
      <c r="AE841" s="32">
        <f t="shared" si="978"/>
        <v>0</v>
      </c>
      <c r="AF841" s="33">
        <f t="shared" si="979"/>
        <v>0</v>
      </c>
      <c r="AG841" s="34">
        <f t="shared" si="980"/>
        <v>0</v>
      </c>
      <c r="AH841" s="47">
        <f t="shared" si="981"/>
        <v>0</v>
      </c>
      <c r="AI841" s="80"/>
      <c r="AJ841" s="80"/>
    </row>
    <row r="842" spans="1:36" ht="15.75" customHeight="1" thickTop="1" thickBot="1" x14ac:dyDescent="0.3">
      <c r="A842" s="110"/>
      <c r="B842" s="3" t="str">
        <f t="shared" si="968"/>
        <v>برجاء إدخال إسم الصنف</v>
      </c>
      <c r="C842" s="4">
        <f t="shared" si="969"/>
        <v>1</v>
      </c>
      <c r="D842" s="4">
        <f t="shared" si="970"/>
        <v>0</v>
      </c>
      <c r="E842" s="4">
        <f t="shared" si="971"/>
        <v>0</v>
      </c>
      <c r="F842" s="4">
        <f t="shared" si="972"/>
        <v>0</v>
      </c>
      <c r="G842" s="4">
        <f t="shared" si="973"/>
        <v>0</v>
      </c>
      <c r="H842" s="13">
        <f t="shared" si="965"/>
        <v>0</v>
      </c>
      <c r="I842" s="14">
        <f t="shared" si="966"/>
        <v>0</v>
      </c>
      <c r="J842" s="15"/>
      <c r="K842" s="16"/>
      <c r="L842" s="13"/>
      <c r="M842" s="14"/>
      <c r="N842" s="15"/>
      <c r="O842" s="16"/>
      <c r="P842" s="13"/>
      <c r="Q842" s="14"/>
      <c r="R842" s="15"/>
      <c r="S842" s="16"/>
      <c r="T842" s="13"/>
      <c r="U842" s="14"/>
      <c r="V842" s="15"/>
      <c r="W842" s="16"/>
      <c r="X842" s="17">
        <f t="shared" ref="X842:AA842" si="986">X793</f>
        <v>0</v>
      </c>
      <c r="Y842" s="18">
        <f t="shared" si="986"/>
        <v>0</v>
      </c>
      <c r="Z842" s="18">
        <f t="shared" si="986"/>
        <v>0</v>
      </c>
      <c r="AA842" s="18">
        <f t="shared" si="986"/>
        <v>0</v>
      </c>
      <c r="AB842" s="18">
        <f t="shared" si="975"/>
        <v>0</v>
      </c>
      <c r="AC842" s="18">
        <f t="shared" si="976"/>
        <v>0</v>
      </c>
      <c r="AD842" s="18">
        <f t="shared" si="977"/>
        <v>0</v>
      </c>
      <c r="AE842" s="18">
        <f t="shared" si="978"/>
        <v>0</v>
      </c>
      <c r="AF842" s="19">
        <f t="shared" si="979"/>
        <v>0</v>
      </c>
      <c r="AG842" s="20">
        <f t="shared" si="980"/>
        <v>0</v>
      </c>
      <c r="AH842" s="48">
        <f t="shared" si="981"/>
        <v>0</v>
      </c>
      <c r="AI842" s="79"/>
      <c r="AJ842" s="79"/>
    </row>
    <row r="843" spans="1:36" ht="15.75" customHeight="1" thickTop="1" thickBot="1" x14ac:dyDescent="0.3">
      <c r="A843" s="110"/>
      <c r="B843" s="44" t="str">
        <f t="shared" si="968"/>
        <v>برجاء إدخال إسم الصنف</v>
      </c>
      <c r="C843" s="26">
        <f t="shared" si="969"/>
        <v>1</v>
      </c>
      <c r="D843" s="26">
        <f t="shared" si="970"/>
        <v>0</v>
      </c>
      <c r="E843" s="26">
        <f t="shared" si="971"/>
        <v>0</v>
      </c>
      <c r="F843" s="26">
        <f t="shared" si="972"/>
        <v>0</v>
      </c>
      <c r="G843" s="26">
        <f t="shared" si="973"/>
        <v>0</v>
      </c>
      <c r="H843" s="27">
        <f t="shared" si="965"/>
        <v>0</v>
      </c>
      <c r="I843" s="28">
        <f t="shared" si="966"/>
        <v>0</v>
      </c>
      <c r="J843" s="29"/>
      <c r="K843" s="30"/>
      <c r="L843" s="27"/>
      <c r="M843" s="28"/>
      <c r="N843" s="29"/>
      <c r="O843" s="30"/>
      <c r="P843" s="27"/>
      <c r="Q843" s="28"/>
      <c r="R843" s="29"/>
      <c r="S843" s="30"/>
      <c r="T843" s="27"/>
      <c r="U843" s="28"/>
      <c r="V843" s="29"/>
      <c r="W843" s="30"/>
      <c r="X843" s="31">
        <f t="shared" ref="X843:AA843" si="987">X794</f>
        <v>0</v>
      </c>
      <c r="Y843" s="32">
        <f t="shared" si="987"/>
        <v>0</v>
      </c>
      <c r="Z843" s="32">
        <f t="shared" si="987"/>
        <v>0</v>
      </c>
      <c r="AA843" s="32">
        <f t="shared" si="987"/>
        <v>0</v>
      </c>
      <c r="AB843" s="32">
        <f t="shared" si="975"/>
        <v>0</v>
      </c>
      <c r="AC843" s="32">
        <f t="shared" si="976"/>
        <v>0</v>
      </c>
      <c r="AD843" s="32">
        <f t="shared" si="977"/>
        <v>0</v>
      </c>
      <c r="AE843" s="32">
        <f t="shared" si="978"/>
        <v>0</v>
      </c>
      <c r="AF843" s="33">
        <f t="shared" si="979"/>
        <v>0</v>
      </c>
      <c r="AG843" s="34">
        <f t="shared" si="980"/>
        <v>0</v>
      </c>
      <c r="AH843" s="47">
        <f t="shared" si="981"/>
        <v>0</v>
      </c>
      <c r="AI843" s="79"/>
      <c r="AJ843" s="79"/>
    </row>
    <row r="844" spans="1:36" ht="15.75" customHeight="1" thickTop="1" thickBot="1" x14ac:dyDescent="0.3">
      <c r="A844" s="110"/>
      <c r="B844" s="3" t="str">
        <f t="shared" si="968"/>
        <v>برجاء إدخال إسم الصنف</v>
      </c>
      <c r="C844" s="4">
        <f t="shared" si="969"/>
        <v>1</v>
      </c>
      <c r="D844" s="4">
        <f t="shared" si="970"/>
        <v>0</v>
      </c>
      <c r="E844" s="4">
        <f t="shared" si="971"/>
        <v>0</v>
      </c>
      <c r="F844" s="4">
        <f t="shared" si="972"/>
        <v>0</v>
      </c>
      <c r="G844" s="4">
        <f t="shared" si="973"/>
        <v>0</v>
      </c>
      <c r="H844" s="13">
        <f t="shared" si="965"/>
        <v>0</v>
      </c>
      <c r="I844" s="14">
        <f t="shared" si="966"/>
        <v>0</v>
      </c>
      <c r="J844" s="15"/>
      <c r="K844" s="16"/>
      <c r="L844" s="13"/>
      <c r="M844" s="14"/>
      <c r="N844" s="15"/>
      <c r="O844" s="16"/>
      <c r="P844" s="13"/>
      <c r="Q844" s="14"/>
      <c r="R844" s="15"/>
      <c r="S844" s="16"/>
      <c r="T844" s="13"/>
      <c r="U844" s="14"/>
      <c r="V844" s="15"/>
      <c r="W844" s="16"/>
      <c r="X844" s="17">
        <f t="shared" ref="X844:AA844" si="988">X795</f>
        <v>0</v>
      </c>
      <c r="Y844" s="18">
        <f t="shared" si="988"/>
        <v>0</v>
      </c>
      <c r="Z844" s="18">
        <f t="shared" si="988"/>
        <v>0</v>
      </c>
      <c r="AA844" s="18">
        <f t="shared" si="988"/>
        <v>0</v>
      </c>
      <c r="AB844" s="18">
        <f t="shared" si="975"/>
        <v>0</v>
      </c>
      <c r="AC844" s="18">
        <f t="shared" si="976"/>
        <v>0</v>
      </c>
      <c r="AD844" s="18">
        <f t="shared" si="977"/>
        <v>0</v>
      </c>
      <c r="AE844" s="18">
        <f t="shared" si="978"/>
        <v>0</v>
      </c>
      <c r="AF844" s="19">
        <f t="shared" si="979"/>
        <v>0</v>
      </c>
      <c r="AG844" s="20">
        <f t="shared" si="980"/>
        <v>0</v>
      </c>
      <c r="AH844" s="48">
        <f t="shared" si="981"/>
        <v>0</v>
      </c>
      <c r="AI844" s="79"/>
      <c r="AJ844" s="79"/>
    </row>
    <row r="845" spans="1:36" ht="15.75" customHeight="1" thickTop="1" thickBot="1" x14ac:dyDescent="0.3">
      <c r="A845" s="110"/>
      <c r="B845" s="44" t="str">
        <f t="shared" si="968"/>
        <v>برجاء إدخال إسم الصنف</v>
      </c>
      <c r="C845" s="26">
        <f t="shared" si="969"/>
        <v>1</v>
      </c>
      <c r="D845" s="26">
        <f t="shared" si="970"/>
        <v>0</v>
      </c>
      <c r="E845" s="26">
        <f t="shared" si="971"/>
        <v>0</v>
      </c>
      <c r="F845" s="26">
        <f t="shared" si="972"/>
        <v>0</v>
      </c>
      <c r="G845" s="26">
        <f t="shared" si="973"/>
        <v>0</v>
      </c>
      <c r="H845" s="27">
        <f t="shared" si="965"/>
        <v>0</v>
      </c>
      <c r="I845" s="28">
        <f t="shared" si="966"/>
        <v>0</v>
      </c>
      <c r="J845" s="29"/>
      <c r="K845" s="30"/>
      <c r="L845" s="27"/>
      <c r="M845" s="28"/>
      <c r="N845" s="29"/>
      <c r="O845" s="30"/>
      <c r="P845" s="27"/>
      <c r="Q845" s="28"/>
      <c r="R845" s="29"/>
      <c r="S845" s="30"/>
      <c r="T845" s="27"/>
      <c r="U845" s="28"/>
      <c r="V845" s="29"/>
      <c r="W845" s="30"/>
      <c r="X845" s="31">
        <f t="shared" ref="X845:AA845" si="989">X796</f>
        <v>0</v>
      </c>
      <c r="Y845" s="32">
        <f t="shared" si="989"/>
        <v>0</v>
      </c>
      <c r="Z845" s="32">
        <f t="shared" si="989"/>
        <v>0</v>
      </c>
      <c r="AA845" s="32">
        <f t="shared" si="989"/>
        <v>0</v>
      </c>
      <c r="AB845" s="32">
        <f t="shared" si="975"/>
        <v>0</v>
      </c>
      <c r="AC845" s="32">
        <f t="shared" si="976"/>
        <v>0</v>
      </c>
      <c r="AD845" s="32">
        <f t="shared" si="977"/>
        <v>0</v>
      </c>
      <c r="AE845" s="32">
        <f t="shared" si="978"/>
        <v>0</v>
      </c>
      <c r="AF845" s="33">
        <f t="shared" si="979"/>
        <v>0</v>
      </c>
      <c r="AG845" s="34">
        <f t="shared" si="980"/>
        <v>0</v>
      </c>
      <c r="AH845" s="47">
        <f t="shared" si="981"/>
        <v>0</v>
      </c>
      <c r="AI845" s="79"/>
      <c r="AJ845" s="79"/>
    </row>
    <row r="846" spans="1:36" ht="15.75" customHeight="1" thickTop="1" thickBot="1" x14ac:dyDescent="0.3">
      <c r="A846" s="110"/>
      <c r="B846" s="3" t="str">
        <f t="shared" si="968"/>
        <v>برجاء إدخال إسم الصنف</v>
      </c>
      <c r="C846" s="4">
        <f t="shared" si="969"/>
        <v>1</v>
      </c>
      <c r="D846" s="4">
        <f t="shared" si="970"/>
        <v>0</v>
      </c>
      <c r="E846" s="4">
        <f t="shared" si="971"/>
        <v>0</v>
      </c>
      <c r="F846" s="4">
        <f t="shared" si="972"/>
        <v>0</v>
      </c>
      <c r="G846" s="4">
        <f t="shared" si="973"/>
        <v>0</v>
      </c>
      <c r="H846" s="13">
        <f t="shared" si="965"/>
        <v>0</v>
      </c>
      <c r="I846" s="14">
        <f t="shared" si="966"/>
        <v>0</v>
      </c>
      <c r="J846" s="15"/>
      <c r="K846" s="16"/>
      <c r="L846" s="13"/>
      <c r="M846" s="14"/>
      <c r="N846" s="15"/>
      <c r="O846" s="16"/>
      <c r="P846" s="13"/>
      <c r="Q846" s="14"/>
      <c r="R846" s="15"/>
      <c r="S846" s="16"/>
      <c r="T846" s="13"/>
      <c r="U846" s="14"/>
      <c r="V846" s="15"/>
      <c r="W846" s="16"/>
      <c r="X846" s="17">
        <f t="shared" ref="X846:AA846" si="990">X797</f>
        <v>0</v>
      </c>
      <c r="Y846" s="18">
        <f t="shared" si="990"/>
        <v>0</v>
      </c>
      <c r="Z846" s="18">
        <f t="shared" si="990"/>
        <v>0</v>
      </c>
      <c r="AA846" s="18">
        <f t="shared" si="990"/>
        <v>0</v>
      </c>
      <c r="AB846" s="18">
        <f t="shared" si="975"/>
        <v>0</v>
      </c>
      <c r="AC846" s="18">
        <f t="shared" si="976"/>
        <v>0</v>
      </c>
      <c r="AD846" s="18">
        <f t="shared" si="977"/>
        <v>0</v>
      </c>
      <c r="AE846" s="18">
        <f t="shared" si="978"/>
        <v>0</v>
      </c>
      <c r="AF846" s="19">
        <f t="shared" si="979"/>
        <v>0</v>
      </c>
      <c r="AG846" s="20">
        <f t="shared" si="980"/>
        <v>0</v>
      </c>
      <c r="AH846" s="48">
        <f t="shared" si="981"/>
        <v>0</v>
      </c>
      <c r="AI846" s="79"/>
      <c r="AJ846" s="79"/>
    </row>
    <row r="847" spans="1:36" ht="15.75" customHeight="1" thickTop="1" thickBot="1" x14ac:dyDescent="0.3">
      <c r="A847" s="110"/>
      <c r="B847" s="44" t="str">
        <f t="shared" si="968"/>
        <v>برجاء إدخال إسم الصنف</v>
      </c>
      <c r="C847" s="26">
        <f t="shared" si="969"/>
        <v>1</v>
      </c>
      <c r="D847" s="26">
        <f t="shared" si="970"/>
        <v>0</v>
      </c>
      <c r="E847" s="26">
        <f t="shared" si="971"/>
        <v>0</v>
      </c>
      <c r="F847" s="26">
        <f t="shared" si="972"/>
        <v>0</v>
      </c>
      <c r="G847" s="26">
        <f t="shared" si="973"/>
        <v>0</v>
      </c>
      <c r="H847" s="27">
        <f t="shared" si="965"/>
        <v>0</v>
      </c>
      <c r="I847" s="28">
        <f t="shared" si="966"/>
        <v>0</v>
      </c>
      <c r="J847" s="29"/>
      <c r="K847" s="30"/>
      <c r="L847" s="27"/>
      <c r="M847" s="28"/>
      <c r="N847" s="29"/>
      <c r="O847" s="30"/>
      <c r="P847" s="27"/>
      <c r="Q847" s="28"/>
      <c r="R847" s="29"/>
      <c r="S847" s="30"/>
      <c r="T847" s="27"/>
      <c r="U847" s="28"/>
      <c r="V847" s="29"/>
      <c r="W847" s="30"/>
      <c r="X847" s="31">
        <f t="shared" ref="X847:AA847" si="991">X798</f>
        <v>0</v>
      </c>
      <c r="Y847" s="32">
        <f t="shared" si="991"/>
        <v>0</v>
      </c>
      <c r="Z847" s="32">
        <f t="shared" si="991"/>
        <v>0</v>
      </c>
      <c r="AA847" s="32">
        <f t="shared" si="991"/>
        <v>0</v>
      </c>
      <c r="AB847" s="32">
        <f t="shared" si="975"/>
        <v>0</v>
      </c>
      <c r="AC847" s="32">
        <f t="shared" si="976"/>
        <v>0</v>
      </c>
      <c r="AD847" s="32">
        <f t="shared" si="977"/>
        <v>0</v>
      </c>
      <c r="AE847" s="32">
        <f t="shared" si="978"/>
        <v>0</v>
      </c>
      <c r="AF847" s="33">
        <f t="shared" si="979"/>
        <v>0</v>
      </c>
      <c r="AG847" s="34">
        <f t="shared" si="980"/>
        <v>0</v>
      </c>
      <c r="AH847" s="47">
        <f t="shared" si="981"/>
        <v>0</v>
      </c>
      <c r="AI847" s="79"/>
      <c r="AJ847" s="79"/>
    </row>
    <row r="848" spans="1:36" ht="15.75" customHeight="1" thickTop="1" thickBot="1" x14ac:dyDescent="0.3">
      <c r="A848" s="110"/>
      <c r="B848" s="3" t="str">
        <f t="shared" si="968"/>
        <v>برجاء إدخال إسم الصنف</v>
      </c>
      <c r="C848" s="4">
        <f t="shared" si="969"/>
        <v>1</v>
      </c>
      <c r="D848" s="4">
        <f t="shared" si="970"/>
        <v>0</v>
      </c>
      <c r="E848" s="4">
        <f t="shared" si="971"/>
        <v>0</v>
      </c>
      <c r="F848" s="4">
        <f t="shared" si="972"/>
        <v>0</v>
      </c>
      <c r="G848" s="4">
        <f t="shared" si="973"/>
        <v>0</v>
      </c>
      <c r="H848" s="13">
        <f t="shared" si="965"/>
        <v>0</v>
      </c>
      <c r="I848" s="14">
        <f t="shared" si="966"/>
        <v>0</v>
      </c>
      <c r="J848" s="15"/>
      <c r="K848" s="16"/>
      <c r="L848" s="13"/>
      <c r="M848" s="14"/>
      <c r="N848" s="15"/>
      <c r="O848" s="16"/>
      <c r="P848" s="13"/>
      <c r="Q848" s="14"/>
      <c r="R848" s="15"/>
      <c r="S848" s="16"/>
      <c r="T848" s="13"/>
      <c r="U848" s="14"/>
      <c r="V848" s="15"/>
      <c r="W848" s="16"/>
      <c r="X848" s="17">
        <f t="shared" ref="X848:AA848" si="992">X799</f>
        <v>0</v>
      </c>
      <c r="Y848" s="18">
        <f t="shared" si="992"/>
        <v>0</v>
      </c>
      <c r="Z848" s="18">
        <f t="shared" si="992"/>
        <v>0</v>
      </c>
      <c r="AA848" s="18">
        <f t="shared" si="992"/>
        <v>0</v>
      </c>
      <c r="AB848" s="18">
        <f t="shared" si="975"/>
        <v>0</v>
      </c>
      <c r="AC848" s="18">
        <f t="shared" si="976"/>
        <v>0</v>
      </c>
      <c r="AD848" s="18">
        <f t="shared" si="977"/>
        <v>0</v>
      </c>
      <c r="AE848" s="18">
        <f t="shared" si="978"/>
        <v>0</v>
      </c>
      <c r="AF848" s="19">
        <f t="shared" si="979"/>
        <v>0</v>
      </c>
      <c r="AG848" s="20">
        <f t="shared" si="980"/>
        <v>0</v>
      </c>
      <c r="AH848" s="48">
        <f t="shared" si="981"/>
        <v>0</v>
      </c>
      <c r="AI848" s="79"/>
      <c r="AJ848" s="79"/>
    </row>
    <row r="849" spans="1:36" ht="15.75" customHeight="1" thickTop="1" thickBot="1" x14ac:dyDescent="0.3">
      <c r="A849" s="110"/>
      <c r="B849" s="44" t="str">
        <f t="shared" si="968"/>
        <v>برجاء إدخال إسم الصنف</v>
      </c>
      <c r="C849" s="26">
        <f t="shared" si="969"/>
        <v>1</v>
      </c>
      <c r="D849" s="26">
        <f t="shared" si="970"/>
        <v>0</v>
      </c>
      <c r="E849" s="26">
        <f t="shared" si="971"/>
        <v>0</v>
      </c>
      <c r="F849" s="26">
        <f t="shared" si="972"/>
        <v>0</v>
      </c>
      <c r="G849" s="26">
        <f t="shared" si="973"/>
        <v>0</v>
      </c>
      <c r="H849" s="27">
        <f t="shared" si="965"/>
        <v>0</v>
      </c>
      <c r="I849" s="28">
        <f t="shared" si="966"/>
        <v>0</v>
      </c>
      <c r="J849" s="29"/>
      <c r="K849" s="30"/>
      <c r="L849" s="27"/>
      <c r="M849" s="28"/>
      <c r="N849" s="29"/>
      <c r="O849" s="30"/>
      <c r="P849" s="27"/>
      <c r="Q849" s="28"/>
      <c r="R849" s="29"/>
      <c r="S849" s="30"/>
      <c r="T849" s="27"/>
      <c r="U849" s="28"/>
      <c r="V849" s="29"/>
      <c r="W849" s="30"/>
      <c r="X849" s="31">
        <f t="shared" ref="X849:AA849" si="993">X800</f>
        <v>0</v>
      </c>
      <c r="Y849" s="32">
        <f t="shared" si="993"/>
        <v>0</v>
      </c>
      <c r="Z849" s="32">
        <f t="shared" si="993"/>
        <v>0</v>
      </c>
      <c r="AA849" s="32">
        <f t="shared" si="993"/>
        <v>0</v>
      </c>
      <c r="AB849" s="32">
        <f t="shared" si="975"/>
        <v>0</v>
      </c>
      <c r="AC849" s="32">
        <f t="shared" si="976"/>
        <v>0</v>
      </c>
      <c r="AD849" s="32">
        <f t="shared" si="977"/>
        <v>0</v>
      </c>
      <c r="AE849" s="32">
        <f t="shared" si="978"/>
        <v>0</v>
      </c>
      <c r="AF849" s="33">
        <f t="shared" si="979"/>
        <v>0</v>
      </c>
      <c r="AG849" s="34">
        <f t="shared" si="980"/>
        <v>0</v>
      </c>
      <c r="AH849" s="47">
        <f t="shared" si="981"/>
        <v>0</v>
      </c>
      <c r="AI849" s="79"/>
      <c r="AJ849" s="79"/>
    </row>
    <row r="850" spans="1:36" ht="15.75" customHeight="1" thickTop="1" thickBot="1" x14ac:dyDescent="0.3">
      <c r="A850" s="110"/>
      <c r="B850" s="3" t="str">
        <f t="shared" si="968"/>
        <v>برجاء إدخال إسم الصنف</v>
      </c>
      <c r="C850" s="4">
        <f t="shared" si="969"/>
        <v>1</v>
      </c>
      <c r="D850" s="4">
        <f t="shared" si="970"/>
        <v>0</v>
      </c>
      <c r="E850" s="4">
        <f t="shared" si="971"/>
        <v>0</v>
      </c>
      <c r="F850" s="4">
        <f t="shared" si="972"/>
        <v>0</v>
      </c>
      <c r="G850" s="4">
        <f t="shared" si="973"/>
        <v>0</v>
      </c>
      <c r="H850" s="13">
        <f t="shared" si="965"/>
        <v>0</v>
      </c>
      <c r="I850" s="14">
        <f t="shared" si="966"/>
        <v>0</v>
      </c>
      <c r="J850" s="15"/>
      <c r="K850" s="16"/>
      <c r="L850" s="13"/>
      <c r="M850" s="14"/>
      <c r="N850" s="15"/>
      <c r="O850" s="16"/>
      <c r="P850" s="13"/>
      <c r="Q850" s="14"/>
      <c r="R850" s="15"/>
      <c r="S850" s="16"/>
      <c r="T850" s="13"/>
      <c r="U850" s="14"/>
      <c r="V850" s="15"/>
      <c r="W850" s="16"/>
      <c r="X850" s="17">
        <f t="shared" ref="X850:AA850" si="994">X801</f>
        <v>0</v>
      </c>
      <c r="Y850" s="18">
        <f t="shared" si="994"/>
        <v>0</v>
      </c>
      <c r="Z850" s="18">
        <f t="shared" si="994"/>
        <v>0</v>
      </c>
      <c r="AA850" s="18">
        <f t="shared" si="994"/>
        <v>0</v>
      </c>
      <c r="AB850" s="18">
        <f t="shared" si="975"/>
        <v>0</v>
      </c>
      <c r="AC850" s="18">
        <f t="shared" si="976"/>
        <v>0</v>
      </c>
      <c r="AD850" s="18">
        <f t="shared" si="977"/>
        <v>0</v>
      </c>
      <c r="AE850" s="18">
        <f t="shared" si="978"/>
        <v>0</v>
      </c>
      <c r="AF850" s="19">
        <f t="shared" si="979"/>
        <v>0</v>
      </c>
      <c r="AG850" s="20">
        <f t="shared" si="980"/>
        <v>0</v>
      </c>
      <c r="AH850" s="48">
        <f t="shared" si="981"/>
        <v>0</v>
      </c>
      <c r="AI850" s="80" t="s">
        <v>32</v>
      </c>
      <c r="AJ850" s="80"/>
    </row>
    <row r="851" spans="1:36" ht="15.75" customHeight="1" thickTop="1" thickBot="1" x14ac:dyDescent="0.3">
      <c r="A851" s="110"/>
      <c r="B851" s="44" t="str">
        <f t="shared" si="968"/>
        <v>برجاء إدخال إسم الصنف</v>
      </c>
      <c r="C851" s="26">
        <f t="shared" si="969"/>
        <v>1</v>
      </c>
      <c r="D851" s="26">
        <f t="shared" si="970"/>
        <v>0</v>
      </c>
      <c r="E851" s="26">
        <f t="shared" si="971"/>
        <v>0</v>
      </c>
      <c r="F851" s="26">
        <f t="shared" si="972"/>
        <v>0</v>
      </c>
      <c r="G851" s="26">
        <f t="shared" si="973"/>
        <v>0</v>
      </c>
      <c r="H851" s="27">
        <f t="shared" si="965"/>
        <v>0</v>
      </c>
      <c r="I851" s="28">
        <f t="shared" si="966"/>
        <v>0</v>
      </c>
      <c r="J851" s="29"/>
      <c r="K851" s="30"/>
      <c r="L851" s="27"/>
      <c r="M851" s="28"/>
      <c r="N851" s="29"/>
      <c r="O851" s="30"/>
      <c r="P851" s="27"/>
      <c r="Q851" s="28"/>
      <c r="R851" s="29"/>
      <c r="S851" s="30"/>
      <c r="T851" s="27"/>
      <c r="U851" s="28"/>
      <c r="V851" s="29"/>
      <c r="W851" s="30"/>
      <c r="X851" s="31">
        <f t="shared" ref="X851:AA851" si="995">X802</f>
        <v>0</v>
      </c>
      <c r="Y851" s="32">
        <f t="shared" si="995"/>
        <v>0</v>
      </c>
      <c r="Z851" s="32">
        <f t="shared" si="995"/>
        <v>0</v>
      </c>
      <c r="AA851" s="32">
        <f t="shared" si="995"/>
        <v>0</v>
      </c>
      <c r="AB851" s="32">
        <f t="shared" si="975"/>
        <v>0</v>
      </c>
      <c r="AC851" s="32">
        <f t="shared" si="976"/>
        <v>0</v>
      </c>
      <c r="AD851" s="32">
        <f t="shared" si="977"/>
        <v>0</v>
      </c>
      <c r="AE851" s="32">
        <f t="shared" si="978"/>
        <v>0</v>
      </c>
      <c r="AF851" s="33">
        <f t="shared" si="979"/>
        <v>0</v>
      </c>
      <c r="AG851" s="34">
        <f t="shared" si="980"/>
        <v>0</v>
      </c>
      <c r="AH851" s="47">
        <f t="shared" si="981"/>
        <v>0</v>
      </c>
      <c r="AI851" s="80"/>
      <c r="AJ851" s="80"/>
    </row>
    <row r="852" spans="1:36" ht="15.75" customHeight="1" thickTop="1" thickBot="1" x14ac:dyDescent="0.3">
      <c r="A852" s="110"/>
      <c r="B852" s="3" t="str">
        <f t="shared" si="968"/>
        <v>برجاء إدخال إسم الصنف</v>
      </c>
      <c r="C852" s="4">
        <f t="shared" si="969"/>
        <v>1</v>
      </c>
      <c r="D852" s="4">
        <f t="shared" si="970"/>
        <v>0</v>
      </c>
      <c r="E852" s="4">
        <f t="shared" si="971"/>
        <v>0</v>
      </c>
      <c r="F852" s="4">
        <f t="shared" si="972"/>
        <v>0</v>
      </c>
      <c r="G852" s="4">
        <f t="shared" si="973"/>
        <v>0</v>
      </c>
      <c r="H852" s="13">
        <f t="shared" si="965"/>
        <v>0</v>
      </c>
      <c r="I852" s="14">
        <f t="shared" si="966"/>
        <v>0</v>
      </c>
      <c r="J852" s="15"/>
      <c r="K852" s="16"/>
      <c r="L852" s="13"/>
      <c r="M852" s="14"/>
      <c r="N852" s="15"/>
      <c r="O852" s="16"/>
      <c r="P852" s="13"/>
      <c r="Q852" s="14"/>
      <c r="R852" s="15"/>
      <c r="S852" s="16"/>
      <c r="T852" s="13"/>
      <c r="U852" s="14"/>
      <c r="V852" s="15"/>
      <c r="W852" s="16"/>
      <c r="X852" s="17">
        <f t="shared" ref="X852:AA852" si="996">X803</f>
        <v>0</v>
      </c>
      <c r="Y852" s="18">
        <f t="shared" si="996"/>
        <v>0</v>
      </c>
      <c r="Z852" s="18">
        <f t="shared" si="996"/>
        <v>0</v>
      </c>
      <c r="AA852" s="18">
        <f t="shared" si="996"/>
        <v>0</v>
      </c>
      <c r="AB852" s="18">
        <f t="shared" si="975"/>
        <v>0</v>
      </c>
      <c r="AC852" s="18">
        <f t="shared" si="976"/>
        <v>0</v>
      </c>
      <c r="AD852" s="18">
        <f t="shared" si="977"/>
        <v>0</v>
      </c>
      <c r="AE852" s="18">
        <f t="shared" si="978"/>
        <v>0</v>
      </c>
      <c r="AF852" s="19">
        <f t="shared" si="979"/>
        <v>0</v>
      </c>
      <c r="AG852" s="20">
        <f t="shared" si="980"/>
        <v>0</v>
      </c>
      <c r="AH852" s="48">
        <f t="shared" si="981"/>
        <v>0</v>
      </c>
      <c r="AI852" s="80"/>
      <c r="AJ852" s="80"/>
    </row>
    <row r="853" spans="1:36" ht="15.75" customHeight="1" thickTop="1" thickBot="1" x14ac:dyDescent="0.3">
      <c r="A853" s="110"/>
      <c r="B853" s="44" t="str">
        <f t="shared" si="968"/>
        <v>برجاء إدخال إسم الصنف</v>
      </c>
      <c r="C853" s="26">
        <f t="shared" si="969"/>
        <v>1</v>
      </c>
      <c r="D853" s="26">
        <f t="shared" si="970"/>
        <v>0</v>
      </c>
      <c r="E853" s="26">
        <f t="shared" si="971"/>
        <v>0</v>
      </c>
      <c r="F853" s="26">
        <f t="shared" si="972"/>
        <v>0</v>
      </c>
      <c r="G853" s="26">
        <f t="shared" si="973"/>
        <v>0</v>
      </c>
      <c r="H853" s="27">
        <f t="shared" si="965"/>
        <v>0</v>
      </c>
      <c r="I853" s="28">
        <f t="shared" si="966"/>
        <v>0</v>
      </c>
      <c r="J853" s="29"/>
      <c r="K853" s="30"/>
      <c r="L853" s="27"/>
      <c r="M853" s="28"/>
      <c r="N853" s="29"/>
      <c r="O853" s="30"/>
      <c r="P853" s="27"/>
      <c r="Q853" s="28"/>
      <c r="R853" s="29"/>
      <c r="S853" s="30"/>
      <c r="T853" s="27"/>
      <c r="U853" s="28"/>
      <c r="V853" s="29"/>
      <c r="W853" s="30"/>
      <c r="X853" s="31">
        <f t="shared" ref="X853:AA853" si="997">X804</f>
        <v>0</v>
      </c>
      <c r="Y853" s="32">
        <f t="shared" si="997"/>
        <v>0</v>
      </c>
      <c r="Z853" s="32">
        <f t="shared" si="997"/>
        <v>0</v>
      </c>
      <c r="AA853" s="32">
        <f t="shared" si="997"/>
        <v>0</v>
      </c>
      <c r="AB853" s="32">
        <f t="shared" si="975"/>
        <v>0</v>
      </c>
      <c r="AC853" s="32">
        <f t="shared" si="976"/>
        <v>0</v>
      </c>
      <c r="AD853" s="32">
        <f t="shared" si="977"/>
        <v>0</v>
      </c>
      <c r="AE853" s="32">
        <f t="shared" si="978"/>
        <v>0</v>
      </c>
      <c r="AF853" s="33">
        <f t="shared" si="979"/>
        <v>0</v>
      </c>
      <c r="AG853" s="34">
        <f t="shared" si="980"/>
        <v>0</v>
      </c>
      <c r="AH853" s="47">
        <f t="shared" si="981"/>
        <v>0</v>
      </c>
      <c r="AI853" s="80"/>
      <c r="AJ853" s="80"/>
    </row>
    <row r="854" spans="1:36" ht="15.75" customHeight="1" thickTop="1" thickBot="1" x14ac:dyDescent="0.3">
      <c r="A854" s="110"/>
      <c r="B854" s="3" t="str">
        <f t="shared" si="968"/>
        <v>برجاء إدخال إسم الصنف</v>
      </c>
      <c r="C854" s="4">
        <f t="shared" si="969"/>
        <v>1</v>
      </c>
      <c r="D854" s="4">
        <f t="shared" si="970"/>
        <v>0</v>
      </c>
      <c r="E854" s="4">
        <f t="shared" si="971"/>
        <v>0</v>
      </c>
      <c r="F854" s="4">
        <f t="shared" si="972"/>
        <v>0</v>
      </c>
      <c r="G854" s="4">
        <f t="shared" si="973"/>
        <v>0</v>
      </c>
      <c r="H854" s="13">
        <f t="shared" si="965"/>
        <v>0</v>
      </c>
      <c r="I854" s="14">
        <f t="shared" si="966"/>
        <v>0</v>
      </c>
      <c r="J854" s="15"/>
      <c r="K854" s="16"/>
      <c r="L854" s="13"/>
      <c r="M854" s="14"/>
      <c r="N854" s="15"/>
      <c r="O854" s="16"/>
      <c r="P854" s="13"/>
      <c r="Q854" s="14"/>
      <c r="R854" s="15"/>
      <c r="S854" s="16"/>
      <c r="T854" s="13"/>
      <c r="U854" s="14"/>
      <c r="V854" s="15"/>
      <c r="W854" s="16"/>
      <c r="X854" s="17">
        <f t="shared" ref="X854:AA854" si="998">X805</f>
        <v>0</v>
      </c>
      <c r="Y854" s="18">
        <f t="shared" si="998"/>
        <v>0</v>
      </c>
      <c r="Z854" s="18">
        <f t="shared" si="998"/>
        <v>0</v>
      </c>
      <c r="AA854" s="18">
        <f t="shared" si="998"/>
        <v>0</v>
      </c>
      <c r="AB854" s="18">
        <f t="shared" si="975"/>
        <v>0</v>
      </c>
      <c r="AC854" s="18">
        <f t="shared" si="976"/>
        <v>0</v>
      </c>
      <c r="AD854" s="18">
        <f t="shared" si="977"/>
        <v>0</v>
      </c>
      <c r="AE854" s="18">
        <f t="shared" si="978"/>
        <v>0</v>
      </c>
      <c r="AF854" s="19">
        <f t="shared" si="979"/>
        <v>0</v>
      </c>
      <c r="AG854" s="20">
        <f t="shared" si="980"/>
        <v>0</v>
      </c>
      <c r="AH854" s="48">
        <f t="shared" si="981"/>
        <v>0</v>
      </c>
      <c r="AI854" s="80"/>
      <c r="AJ854" s="80"/>
    </row>
    <row r="855" spans="1:36" ht="15.75" customHeight="1" thickTop="1" thickBot="1" x14ac:dyDescent="0.3">
      <c r="A855" s="110"/>
      <c r="B855" s="44" t="str">
        <f t="shared" si="968"/>
        <v>برجاء إدخال إسم الصنف</v>
      </c>
      <c r="C855" s="26">
        <f t="shared" si="969"/>
        <v>1</v>
      </c>
      <c r="D855" s="26">
        <f t="shared" si="970"/>
        <v>0</v>
      </c>
      <c r="E855" s="26">
        <f t="shared" si="971"/>
        <v>0</v>
      </c>
      <c r="F855" s="26">
        <f t="shared" si="972"/>
        <v>0</v>
      </c>
      <c r="G855" s="26">
        <f t="shared" si="973"/>
        <v>0</v>
      </c>
      <c r="H855" s="27">
        <f t="shared" si="965"/>
        <v>0</v>
      </c>
      <c r="I855" s="28">
        <f t="shared" si="966"/>
        <v>0</v>
      </c>
      <c r="J855" s="29"/>
      <c r="K855" s="30"/>
      <c r="L855" s="27"/>
      <c r="M855" s="28"/>
      <c r="N855" s="29"/>
      <c r="O855" s="30"/>
      <c r="P855" s="27"/>
      <c r="Q855" s="28"/>
      <c r="R855" s="29"/>
      <c r="S855" s="30"/>
      <c r="T855" s="27"/>
      <c r="U855" s="28"/>
      <c r="V855" s="29"/>
      <c r="W855" s="30"/>
      <c r="X855" s="31">
        <f t="shared" ref="X855:AA855" si="999">X806</f>
        <v>0</v>
      </c>
      <c r="Y855" s="32">
        <f t="shared" si="999"/>
        <v>0</v>
      </c>
      <c r="Z855" s="32">
        <f t="shared" si="999"/>
        <v>0</v>
      </c>
      <c r="AA855" s="32">
        <f t="shared" si="999"/>
        <v>0</v>
      </c>
      <c r="AB855" s="32">
        <f t="shared" si="975"/>
        <v>0</v>
      </c>
      <c r="AC855" s="32">
        <f t="shared" si="976"/>
        <v>0</v>
      </c>
      <c r="AD855" s="32">
        <f t="shared" si="977"/>
        <v>0</v>
      </c>
      <c r="AE855" s="32">
        <f t="shared" si="978"/>
        <v>0</v>
      </c>
      <c r="AF855" s="33">
        <f t="shared" si="979"/>
        <v>0</v>
      </c>
      <c r="AG855" s="34">
        <f t="shared" si="980"/>
        <v>0</v>
      </c>
      <c r="AH855" s="47">
        <f t="shared" si="981"/>
        <v>0</v>
      </c>
      <c r="AI855" s="80"/>
      <c r="AJ855" s="80"/>
    </row>
    <row r="856" spans="1:36" ht="15.75" customHeight="1" thickTop="1" thickBot="1" x14ac:dyDescent="0.3">
      <c r="A856" s="110"/>
      <c r="B856" s="3" t="str">
        <f t="shared" si="968"/>
        <v>برجاء إدخال إسم الصنف</v>
      </c>
      <c r="C856" s="4">
        <f t="shared" si="969"/>
        <v>1</v>
      </c>
      <c r="D856" s="4">
        <f t="shared" si="970"/>
        <v>0</v>
      </c>
      <c r="E856" s="4">
        <f t="shared" si="971"/>
        <v>0</v>
      </c>
      <c r="F856" s="4">
        <f t="shared" si="972"/>
        <v>0</v>
      </c>
      <c r="G856" s="4">
        <f t="shared" si="973"/>
        <v>0</v>
      </c>
      <c r="H856" s="13">
        <f t="shared" si="965"/>
        <v>0</v>
      </c>
      <c r="I856" s="14">
        <f t="shared" si="966"/>
        <v>0</v>
      </c>
      <c r="J856" s="15"/>
      <c r="K856" s="16"/>
      <c r="L856" s="13"/>
      <c r="M856" s="14"/>
      <c r="N856" s="15"/>
      <c r="O856" s="16"/>
      <c r="P856" s="13"/>
      <c r="Q856" s="14"/>
      <c r="R856" s="15"/>
      <c r="S856" s="16"/>
      <c r="T856" s="13"/>
      <c r="U856" s="14"/>
      <c r="V856" s="15"/>
      <c r="W856" s="16"/>
      <c r="X856" s="17">
        <f t="shared" ref="X856:AA856" si="1000">X807</f>
        <v>0</v>
      </c>
      <c r="Y856" s="18">
        <f t="shared" si="1000"/>
        <v>0</v>
      </c>
      <c r="Z856" s="18">
        <f t="shared" si="1000"/>
        <v>0</v>
      </c>
      <c r="AA856" s="18">
        <f t="shared" si="1000"/>
        <v>0</v>
      </c>
      <c r="AB856" s="18">
        <f t="shared" si="975"/>
        <v>0</v>
      </c>
      <c r="AC856" s="18">
        <f t="shared" si="976"/>
        <v>0</v>
      </c>
      <c r="AD856" s="18">
        <f t="shared" si="977"/>
        <v>0</v>
      </c>
      <c r="AE856" s="18">
        <f t="shared" si="978"/>
        <v>0</v>
      </c>
      <c r="AF856" s="19">
        <f t="shared" si="979"/>
        <v>0</v>
      </c>
      <c r="AG856" s="20">
        <f t="shared" si="980"/>
        <v>0</v>
      </c>
      <c r="AH856" s="48">
        <f t="shared" si="981"/>
        <v>0</v>
      </c>
      <c r="AI856" s="80"/>
      <c r="AJ856" s="80"/>
    </row>
    <row r="857" spans="1:36" ht="15.75" customHeight="1" thickTop="1" thickBot="1" x14ac:dyDescent="0.3">
      <c r="A857" s="110"/>
      <c r="B857" s="44" t="str">
        <f t="shared" si="968"/>
        <v>برجاء إدخال إسم الصنف</v>
      </c>
      <c r="C857" s="26">
        <f t="shared" si="969"/>
        <v>1</v>
      </c>
      <c r="D857" s="26">
        <f t="shared" si="970"/>
        <v>0</v>
      </c>
      <c r="E857" s="26">
        <f t="shared" si="971"/>
        <v>0</v>
      </c>
      <c r="F857" s="26">
        <f t="shared" si="972"/>
        <v>0</v>
      </c>
      <c r="G857" s="26">
        <f t="shared" si="973"/>
        <v>0</v>
      </c>
      <c r="H857" s="27">
        <f t="shared" si="965"/>
        <v>0</v>
      </c>
      <c r="I857" s="28">
        <f t="shared" si="966"/>
        <v>0</v>
      </c>
      <c r="J857" s="29"/>
      <c r="K857" s="30"/>
      <c r="L857" s="27"/>
      <c r="M857" s="28"/>
      <c r="N857" s="29"/>
      <c r="O857" s="30"/>
      <c r="P857" s="27"/>
      <c r="Q857" s="28"/>
      <c r="R857" s="29"/>
      <c r="S857" s="30"/>
      <c r="T857" s="27"/>
      <c r="U857" s="28"/>
      <c r="V857" s="29"/>
      <c r="W857" s="30"/>
      <c r="X857" s="31">
        <f t="shared" ref="X857:AA857" si="1001">X808</f>
        <v>0</v>
      </c>
      <c r="Y857" s="32">
        <f t="shared" si="1001"/>
        <v>0</v>
      </c>
      <c r="Z857" s="32">
        <f t="shared" si="1001"/>
        <v>0</v>
      </c>
      <c r="AA857" s="32">
        <f t="shared" si="1001"/>
        <v>0</v>
      </c>
      <c r="AB857" s="32">
        <f t="shared" si="975"/>
        <v>0</v>
      </c>
      <c r="AC857" s="32">
        <f t="shared" si="976"/>
        <v>0</v>
      </c>
      <c r="AD857" s="32">
        <f t="shared" si="977"/>
        <v>0</v>
      </c>
      <c r="AE857" s="32">
        <f t="shared" si="978"/>
        <v>0</v>
      </c>
      <c r="AF857" s="33">
        <f t="shared" si="979"/>
        <v>0</v>
      </c>
      <c r="AG857" s="34">
        <f t="shared" si="980"/>
        <v>0</v>
      </c>
      <c r="AH857" s="47">
        <f t="shared" si="981"/>
        <v>0</v>
      </c>
      <c r="AI857" s="80"/>
      <c r="AJ857" s="80"/>
    </row>
    <row r="858" spans="1:36" ht="15.75" customHeight="1" thickTop="1" thickBot="1" x14ac:dyDescent="0.3">
      <c r="A858" s="110"/>
      <c r="B858" s="3" t="str">
        <f t="shared" si="968"/>
        <v>برجاء إدخال إسم الصنف</v>
      </c>
      <c r="C858" s="4">
        <f t="shared" si="969"/>
        <v>1</v>
      </c>
      <c r="D858" s="4">
        <f t="shared" si="970"/>
        <v>0</v>
      </c>
      <c r="E858" s="4">
        <f t="shared" si="971"/>
        <v>0</v>
      </c>
      <c r="F858" s="4">
        <f t="shared" si="972"/>
        <v>0</v>
      </c>
      <c r="G858" s="4">
        <f t="shared" si="973"/>
        <v>0</v>
      </c>
      <c r="H858" s="13">
        <f t="shared" si="965"/>
        <v>0</v>
      </c>
      <c r="I858" s="14">
        <f t="shared" si="966"/>
        <v>0</v>
      </c>
      <c r="J858" s="15"/>
      <c r="K858" s="16"/>
      <c r="L858" s="13"/>
      <c r="M858" s="14"/>
      <c r="N858" s="15"/>
      <c r="O858" s="16"/>
      <c r="P858" s="13"/>
      <c r="Q858" s="14"/>
      <c r="R858" s="15"/>
      <c r="S858" s="16"/>
      <c r="T858" s="13"/>
      <c r="U858" s="14"/>
      <c r="V858" s="15"/>
      <c r="W858" s="16"/>
      <c r="X858" s="17">
        <f t="shared" ref="X858:AA858" si="1002">X809</f>
        <v>0</v>
      </c>
      <c r="Y858" s="18">
        <f t="shared" si="1002"/>
        <v>0</v>
      </c>
      <c r="Z858" s="18">
        <f t="shared" si="1002"/>
        <v>0</v>
      </c>
      <c r="AA858" s="18">
        <f t="shared" si="1002"/>
        <v>0</v>
      </c>
      <c r="AB858" s="18">
        <f t="shared" si="975"/>
        <v>0</v>
      </c>
      <c r="AC858" s="18">
        <f t="shared" si="976"/>
        <v>0</v>
      </c>
      <c r="AD858" s="18">
        <f t="shared" si="977"/>
        <v>0</v>
      </c>
      <c r="AE858" s="18">
        <f t="shared" si="978"/>
        <v>0</v>
      </c>
      <c r="AF858" s="19">
        <f t="shared" si="979"/>
        <v>0</v>
      </c>
      <c r="AG858" s="20">
        <f t="shared" si="980"/>
        <v>0</v>
      </c>
      <c r="AH858" s="48">
        <f t="shared" si="981"/>
        <v>0</v>
      </c>
      <c r="AI858" s="80">
        <f>AB881</f>
        <v>0</v>
      </c>
      <c r="AJ858" s="80"/>
    </row>
    <row r="859" spans="1:36" ht="15.75" customHeight="1" thickTop="1" thickBot="1" x14ac:dyDescent="0.3">
      <c r="A859" s="110"/>
      <c r="B859" s="44" t="str">
        <f t="shared" si="968"/>
        <v>برجاء إدخال إسم الصنف</v>
      </c>
      <c r="C859" s="26">
        <f t="shared" si="969"/>
        <v>1</v>
      </c>
      <c r="D859" s="26">
        <f t="shared" si="970"/>
        <v>0</v>
      </c>
      <c r="E859" s="26">
        <f t="shared" si="971"/>
        <v>0</v>
      </c>
      <c r="F859" s="26">
        <f t="shared" si="972"/>
        <v>0</v>
      </c>
      <c r="G859" s="26">
        <f t="shared" si="973"/>
        <v>0</v>
      </c>
      <c r="H859" s="27">
        <f t="shared" si="965"/>
        <v>0</v>
      </c>
      <c r="I859" s="28">
        <f t="shared" si="966"/>
        <v>0</v>
      </c>
      <c r="J859" s="29"/>
      <c r="K859" s="30"/>
      <c r="L859" s="27"/>
      <c r="M859" s="28"/>
      <c r="N859" s="29"/>
      <c r="O859" s="30"/>
      <c r="P859" s="27"/>
      <c r="Q859" s="28"/>
      <c r="R859" s="29"/>
      <c r="S859" s="30"/>
      <c r="T859" s="27"/>
      <c r="U859" s="28"/>
      <c r="V859" s="29"/>
      <c r="W859" s="30"/>
      <c r="X859" s="31">
        <f t="shared" ref="X859:AA859" si="1003">X810</f>
        <v>0</v>
      </c>
      <c r="Y859" s="32">
        <f t="shared" si="1003"/>
        <v>0</v>
      </c>
      <c r="Z859" s="32">
        <f t="shared" si="1003"/>
        <v>0</v>
      </c>
      <c r="AA859" s="32">
        <f t="shared" si="1003"/>
        <v>0</v>
      </c>
      <c r="AB859" s="32">
        <f t="shared" si="975"/>
        <v>0</v>
      </c>
      <c r="AC859" s="32">
        <f t="shared" si="976"/>
        <v>0</v>
      </c>
      <c r="AD859" s="32">
        <f t="shared" si="977"/>
        <v>0</v>
      </c>
      <c r="AE859" s="32">
        <f t="shared" si="978"/>
        <v>0</v>
      </c>
      <c r="AF859" s="33">
        <f t="shared" si="979"/>
        <v>0</v>
      </c>
      <c r="AG859" s="34">
        <f t="shared" si="980"/>
        <v>0</v>
      </c>
      <c r="AH859" s="47">
        <f t="shared" si="981"/>
        <v>0</v>
      </c>
      <c r="AI859" s="80"/>
      <c r="AJ859" s="80"/>
    </row>
    <row r="860" spans="1:36" ht="15.75" customHeight="1" thickTop="1" thickBot="1" x14ac:dyDescent="0.3">
      <c r="A860" s="110"/>
      <c r="B860" s="3" t="str">
        <f t="shared" si="968"/>
        <v>برجاء إدخال إسم الصنف</v>
      </c>
      <c r="C860" s="4">
        <f t="shared" si="969"/>
        <v>1</v>
      </c>
      <c r="D860" s="4">
        <f t="shared" si="970"/>
        <v>0</v>
      </c>
      <c r="E860" s="4">
        <f t="shared" si="971"/>
        <v>0</v>
      </c>
      <c r="F860" s="4">
        <f t="shared" si="972"/>
        <v>0</v>
      </c>
      <c r="G860" s="4">
        <f t="shared" si="973"/>
        <v>0</v>
      </c>
      <c r="H860" s="13">
        <f t="shared" si="965"/>
        <v>0</v>
      </c>
      <c r="I860" s="14">
        <f t="shared" si="966"/>
        <v>0</v>
      </c>
      <c r="J860" s="15"/>
      <c r="K860" s="16"/>
      <c r="L860" s="13"/>
      <c r="M860" s="14"/>
      <c r="N860" s="15"/>
      <c r="O860" s="16"/>
      <c r="P860" s="13"/>
      <c r="Q860" s="14"/>
      <c r="R860" s="15"/>
      <c r="S860" s="16"/>
      <c r="T860" s="13"/>
      <c r="U860" s="14"/>
      <c r="V860" s="15"/>
      <c r="W860" s="16"/>
      <c r="X860" s="17">
        <f t="shared" ref="X860:AA860" si="1004">X811</f>
        <v>0</v>
      </c>
      <c r="Y860" s="18">
        <f t="shared" si="1004"/>
        <v>0</v>
      </c>
      <c r="Z860" s="18">
        <f t="shared" si="1004"/>
        <v>0</v>
      </c>
      <c r="AA860" s="18">
        <f t="shared" si="1004"/>
        <v>0</v>
      </c>
      <c r="AB860" s="18">
        <f t="shared" si="975"/>
        <v>0</v>
      </c>
      <c r="AC860" s="18">
        <f t="shared" si="976"/>
        <v>0</v>
      </c>
      <c r="AD860" s="18">
        <f t="shared" si="977"/>
        <v>0</v>
      </c>
      <c r="AE860" s="18">
        <f t="shared" si="978"/>
        <v>0</v>
      </c>
      <c r="AF860" s="19">
        <f t="shared" si="979"/>
        <v>0</v>
      </c>
      <c r="AG860" s="20">
        <f t="shared" si="980"/>
        <v>0</v>
      </c>
      <c r="AH860" s="48">
        <f t="shared" si="981"/>
        <v>0</v>
      </c>
      <c r="AI860" s="80"/>
      <c r="AJ860" s="80"/>
    </row>
    <row r="861" spans="1:36" ht="15.75" customHeight="1" thickTop="1" thickBot="1" x14ac:dyDescent="0.3">
      <c r="A861" s="110"/>
      <c r="B861" s="44" t="str">
        <f t="shared" si="968"/>
        <v>برجاء إدخال إسم الصنف</v>
      </c>
      <c r="C861" s="26">
        <f t="shared" si="969"/>
        <v>1</v>
      </c>
      <c r="D861" s="26">
        <f t="shared" si="970"/>
        <v>0</v>
      </c>
      <c r="E861" s="26">
        <f t="shared" si="971"/>
        <v>0</v>
      </c>
      <c r="F861" s="26">
        <f t="shared" si="972"/>
        <v>0</v>
      </c>
      <c r="G861" s="26">
        <f t="shared" si="973"/>
        <v>0</v>
      </c>
      <c r="H861" s="27">
        <f t="shared" si="965"/>
        <v>0</v>
      </c>
      <c r="I861" s="28">
        <f t="shared" si="966"/>
        <v>0</v>
      </c>
      <c r="J861" s="29"/>
      <c r="K861" s="30"/>
      <c r="L861" s="27"/>
      <c r="M861" s="28"/>
      <c r="N861" s="29"/>
      <c r="O861" s="30"/>
      <c r="P861" s="27"/>
      <c r="Q861" s="28"/>
      <c r="R861" s="29"/>
      <c r="S861" s="30"/>
      <c r="T861" s="27"/>
      <c r="U861" s="28"/>
      <c r="V861" s="29"/>
      <c r="W861" s="30"/>
      <c r="X861" s="31">
        <f t="shared" ref="X861:AA861" si="1005">X812</f>
        <v>0</v>
      </c>
      <c r="Y861" s="32">
        <f t="shared" si="1005"/>
        <v>0</v>
      </c>
      <c r="Z861" s="32">
        <f t="shared" si="1005"/>
        <v>0</v>
      </c>
      <c r="AA861" s="32">
        <f t="shared" si="1005"/>
        <v>0</v>
      </c>
      <c r="AB861" s="32">
        <f t="shared" si="975"/>
        <v>0</v>
      </c>
      <c r="AC861" s="32">
        <f t="shared" si="976"/>
        <v>0</v>
      </c>
      <c r="AD861" s="32">
        <f t="shared" si="977"/>
        <v>0</v>
      </c>
      <c r="AE861" s="32">
        <f t="shared" si="978"/>
        <v>0</v>
      </c>
      <c r="AF861" s="33">
        <f t="shared" si="979"/>
        <v>0</v>
      </c>
      <c r="AG861" s="34">
        <f t="shared" si="980"/>
        <v>0</v>
      </c>
      <c r="AH861" s="47">
        <f t="shared" si="981"/>
        <v>0</v>
      </c>
      <c r="AI861" s="80"/>
      <c r="AJ861" s="80"/>
    </row>
    <row r="862" spans="1:36" ht="15.75" customHeight="1" thickTop="1" thickBot="1" x14ac:dyDescent="0.3">
      <c r="A862" s="110"/>
      <c r="B862" s="3" t="str">
        <f t="shared" si="968"/>
        <v>برجاء إدخال إسم الصنف</v>
      </c>
      <c r="C862" s="4">
        <f t="shared" si="969"/>
        <v>1</v>
      </c>
      <c r="D862" s="4">
        <f t="shared" si="970"/>
        <v>0</v>
      </c>
      <c r="E862" s="4">
        <f t="shared" si="971"/>
        <v>0</v>
      </c>
      <c r="F862" s="4">
        <f t="shared" si="972"/>
        <v>0</v>
      </c>
      <c r="G862" s="4">
        <f t="shared" si="973"/>
        <v>0</v>
      </c>
      <c r="H862" s="13">
        <f t="shared" si="965"/>
        <v>0</v>
      </c>
      <c r="I862" s="14">
        <f t="shared" si="966"/>
        <v>0</v>
      </c>
      <c r="J862" s="15"/>
      <c r="K862" s="16"/>
      <c r="L862" s="13"/>
      <c r="M862" s="14"/>
      <c r="N862" s="15"/>
      <c r="O862" s="16"/>
      <c r="P862" s="13"/>
      <c r="Q862" s="14"/>
      <c r="R862" s="15"/>
      <c r="S862" s="16"/>
      <c r="T862" s="13"/>
      <c r="U862" s="14"/>
      <c r="V862" s="15"/>
      <c r="W862" s="16"/>
      <c r="X862" s="17">
        <f t="shared" ref="X862:AA862" si="1006">X813</f>
        <v>0</v>
      </c>
      <c r="Y862" s="18">
        <f t="shared" si="1006"/>
        <v>0</v>
      </c>
      <c r="Z862" s="18">
        <f t="shared" si="1006"/>
        <v>0</v>
      </c>
      <c r="AA862" s="18">
        <f t="shared" si="1006"/>
        <v>0</v>
      </c>
      <c r="AB862" s="18">
        <f t="shared" si="975"/>
        <v>0</v>
      </c>
      <c r="AC862" s="18">
        <f t="shared" si="976"/>
        <v>0</v>
      </c>
      <c r="AD862" s="18">
        <f t="shared" si="977"/>
        <v>0</v>
      </c>
      <c r="AE862" s="18">
        <f t="shared" si="978"/>
        <v>0</v>
      </c>
      <c r="AF862" s="19">
        <f t="shared" si="979"/>
        <v>0</v>
      </c>
      <c r="AG862" s="20">
        <f t="shared" si="980"/>
        <v>0</v>
      </c>
      <c r="AH862" s="48">
        <f t="shared" si="981"/>
        <v>0</v>
      </c>
      <c r="AI862" s="80"/>
      <c r="AJ862" s="80"/>
    </row>
    <row r="863" spans="1:36" ht="15.75" customHeight="1" thickTop="1" thickBot="1" x14ac:dyDescent="0.3">
      <c r="A863" s="110"/>
      <c r="B863" s="44" t="str">
        <f t="shared" si="968"/>
        <v>برجاء إدخال إسم الصنف</v>
      </c>
      <c r="C863" s="26">
        <f t="shared" si="969"/>
        <v>1</v>
      </c>
      <c r="D863" s="26">
        <f t="shared" si="970"/>
        <v>0</v>
      </c>
      <c r="E863" s="26">
        <f t="shared" si="971"/>
        <v>0</v>
      </c>
      <c r="F863" s="26">
        <f t="shared" si="972"/>
        <v>0</v>
      </c>
      <c r="G863" s="26">
        <f t="shared" si="973"/>
        <v>0</v>
      </c>
      <c r="H863" s="27">
        <f t="shared" si="965"/>
        <v>0</v>
      </c>
      <c r="I863" s="28">
        <f t="shared" si="966"/>
        <v>0</v>
      </c>
      <c r="J863" s="29"/>
      <c r="K863" s="30"/>
      <c r="L863" s="27"/>
      <c r="M863" s="28"/>
      <c r="N863" s="29"/>
      <c r="O863" s="30"/>
      <c r="P863" s="27"/>
      <c r="Q863" s="28"/>
      <c r="R863" s="29"/>
      <c r="S863" s="30"/>
      <c r="T863" s="27"/>
      <c r="U863" s="28"/>
      <c r="V863" s="29"/>
      <c r="W863" s="30"/>
      <c r="X863" s="31">
        <f t="shared" ref="X863:AA863" si="1007">X814</f>
        <v>0</v>
      </c>
      <c r="Y863" s="32">
        <f t="shared" si="1007"/>
        <v>0</v>
      </c>
      <c r="Z863" s="32">
        <f t="shared" si="1007"/>
        <v>0</v>
      </c>
      <c r="AA863" s="32">
        <f t="shared" si="1007"/>
        <v>0</v>
      </c>
      <c r="AB863" s="32">
        <f t="shared" si="975"/>
        <v>0</v>
      </c>
      <c r="AC863" s="32">
        <f t="shared" si="976"/>
        <v>0</v>
      </c>
      <c r="AD863" s="32">
        <f t="shared" si="977"/>
        <v>0</v>
      </c>
      <c r="AE863" s="32">
        <f t="shared" si="978"/>
        <v>0</v>
      </c>
      <c r="AF863" s="33">
        <f t="shared" si="979"/>
        <v>0</v>
      </c>
      <c r="AG863" s="34">
        <f t="shared" si="980"/>
        <v>0</v>
      </c>
      <c r="AH863" s="47">
        <f t="shared" si="981"/>
        <v>0</v>
      </c>
      <c r="AI863" s="80"/>
      <c r="AJ863" s="80"/>
    </row>
    <row r="864" spans="1:36" ht="15.75" customHeight="1" thickTop="1" thickBot="1" x14ac:dyDescent="0.3">
      <c r="A864" s="110"/>
      <c r="B864" s="3" t="str">
        <f t="shared" si="968"/>
        <v>برجاء إدخال إسم الصنف</v>
      </c>
      <c r="C864" s="4">
        <f t="shared" si="969"/>
        <v>1</v>
      </c>
      <c r="D864" s="4">
        <f t="shared" si="970"/>
        <v>0</v>
      </c>
      <c r="E864" s="4">
        <f t="shared" si="971"/>
        <v>0</v>
      </c>
      <c r="F864" s="4">
        <f t="shared" si="972"/>
        <v>0</v>
      </c>
      <c r="G864" s="4">
        <f t="shared" si="973"/>
        <v>0</v>
      </c>
      <c r="H864" s="13">
        <f t="shared" si="965"/>
        <v>0</v>
      </c>
      <c r="I864" s="14">
        <f t="shared" si="966"/>
        <v>0</v>
      </c>
      <c r="J864" s="15"/>
      <c r="K864" s="16"/>
      <c r="L864" s="13"/>
      <c r="M864" s="14"/>
      <c r="N864" s="15"/>
      <c r="O864" s="16"/>
      <c r="P864" s="13"/>
      <c r="Q864" s="14"/>
      <c r="R864" s="15"/>
      <c r="S864" s="16"/>
      <c r="T864" s="13"/>
      <c r="U864" s="14"/>
      <c r="V864" s="15"/>
      <c r="W864" s="16"/>
      <c r="X864" s="17">
        <f t="shared" ref="X864:AA864" si="1008">X815</f>
        <v>0</v>
      </c>
      <c r="Y864" s="18">
        <f t="shared" si="1008"/>
        <v>0</v>
      </c>
      <c r="Z864" s="18">
        <f t="shared" si="1008"/>
        <v>0</v>
      </c>
      <c r="AA864" s="18">
        <f t="shared" si="1008"/>
        <v>0</v>
      </c>
      <c r="AB864" s="18">
        <f t="shared" si="975"/>
        <v>0</v>
      </c>
      <c r="AC864" s="18">
        <f t="shared" si="976"/>
        <v>0</v>
      </c>
      <c r="AD864" s="18">
        <f t="shared" si="977"/>
        <v>0</v>
      </c>
      <c r="AE864" s="18">
        <f t="shared" si="978"/>
        <v>0</v>
      </c>
      <c r="AF864" s="19">
        <f t="shared" si="979"/>
        <v>0</v>
      </c>
      <c r="AG864" s="20">
        <f t="shared" si="980"/>
        <v>0</v>
      </c>
      <c r="AH864" s="48">
        <f t="shared" si="981"/>
        <v>0</v>
      </c>
      <c r="AI864" s="80"/>
      <c r="AJ864" s="80"/>
    </row>
    <row r="865" spans="1:36" ht="15.75" customHeight="1" thickTop="1" thickBot="1" x14ac:dyDescent="0.3">
      <c r="A865" s="110"/>
      <c r="B865" s="44" t="str">
        <f t="shared" si="968"/>
        <v>برجاء إدخال إسم الصنف</v>
      </c>
      <c r="C865" s="26">
        <f t="shared" si="969"/>
        <v>1</v>
      </c>
      <c r="D865" s="26">
        <f t="shared" si="970"/>
        <v>0</v>
      </c>
      <c r="E865" s="26">
        <f t="shared" si="971"/>
        <v>0</v>
      </c>
      <c r="F865" s="26">
        <f t="shared" si="972"/>
        <v>0</v>
      </c>
      <c r="G865" s="26">
        <f t="shared" si="973"/>
        <v>0</v>
      </c>
      <c r="H865" s="27">
        <f t="shared" si="965"/>
        <v>0</v>
      </c>
      <c r="I865" s="28">
        <f t="shared" si="966"/>
        <v>0</v>
      </c>
      <c r="J865" s="29"/>
      <c r="K865" s="30"/>
      <c r="L865" s="27"/>
      <c r="M865" s="28"/>
      <c r="N865" s="29"/>
      <c r="O865" s="30"/>
      <c r="P865" s="27"/>
      <c r="Q865" s="28"/>
      <c r="R865" s="29"/>
      <c r="S865" s="30"/>
      <c r="T865" s="27"/>
      <c r="U865" s="28"/>
      <c r="V865" s="29"/>
      <c r="W865" s="30"/>
      <c r="X865" s="31">
        <f t="shared" ref="X865:AA865" si="1009">X816</f>
        <v>0</v>
      </c>
      <c r="Y865" s="32">
        <f t="shared" si="1009"/>
        <v>0</v>
      </c>
      <c r="Z865" s="32">
        <f t="shared" si="1009"/>
        <v>0</v>
      </c>
      <c r="AA865" s="32">
        <f t="shared" si="1009"/>
        <v>0</v>
      </c>
      <c r="AB865" s="32">
        <f t="shared" si="975"/>
        <v>0</v>
      </c>
      <c r="AC865" s="32">
        <f t="shared" si="976"/>
        <v>0</v>
      </c>
      <c r="AD865" s="32">
        <f t="shared" si="977"/>
        <v>0</v>
      </c>
      <c r="AE865" s="32">
        <f t="shared" si="978"/>
        <v>0</v>
      </c>
      <c r="AF865" s="33">
        <f t="shared" si="979"/>
        <v>0</v>
      </c>
      <c r="AG865" s="34">
        <f t="shared" si="980"/>
        <v>0</v>
      </c>
      <c r="AH865" s="47">
        <f t="shared" si="981"/>
        <v>0</v>
      </c>
      <c r="AI865" s="80"/>
      <c r="AJ865" s="80"/>
    </row>
    <row r="866" spans="1:36" ht="15.75" customHeight="1" thickTop="1" thickBot="1" x14ac:dyDescent="0.3">
      <c r="A866" s="110"/>
      <c r="B866" s="3" t="str">
        <f t="shared" si="968"/>
        <v>برجاء إدخال إسم الصنف</v>
      </c>
      <c r="C866" s="4">
        <f t="shared" si="969"/>
        <v>1</v>
      </c>
      <c r="D866" s="4">
        <f t="shared" si="970"/>
        <v>0</v>
      </c>
      <c r="E866" s="4">
        <f t="shared" si="971"/>
        <v>0</v>
      </c>
      <c r="F866" s="4">
        <f t="shared" si="972"/>
        <v>0</v>
      </c>
      <c r="G866" s="4">
        <f t="shared" si="973"/>
        <v>0</v>
      </c>
      <c r="H866" s="13">
        <f t="shared" si="965"/>
        <v>0</v>
      </c>
      <c r="I866" s="14">
        <f t="shared" si="966"/>
        <v>0</v>
      </c>
      <c r="J866" s="15"/>
      <c r="K866" s="16"/>
      <c r="L866" s="13"/>
      <c r="M866" s="14"/>
      <c r="N866" s="15"/>
      <c r="O866" s="16"/>
      <c r="P866" s="13"/>
      <c r="Q866" s="14"/>
      <c r="R866" s="15"/>
      <c r="S866" s="16"/>
      <c r="T866" s="13"/>
      <c r="U866" s="14"/>
      <c r="V866" s="15"/>
      <c r="W866" s="16"/>
      <c r="X866" s="17">
        <f t="shared" ref="X866:AA866" si="1010">X817</f>
        <v>0</v>
      </c>
      <c r="Y866" s="18">
        <f t="shared" si="1010"/>
        <v>0</v>
      </c>
      <c r="Z866" s="18">
        <f t="shared" si="1010"/>
        <v>0</v>
      </c>
      <c r="AA866" s="18">
        <f t="shared" si="1010"/>
        <v>0</v>
      </c>
      <c r="AB866" s="18">
        <f t="shared" si="975"/>
        <v>0</v>
      </c>
      <c r="AC866" s="18">
        <f t="shared" si="976"/>
        <v>0</v>
      </c>
      <c r="AD866" s="18">
        <f t="shared" si="977"/>
        <v>0</v>
      </c>
      <c r="AE866" s="18">
        <f t="shared" si="978"/>
        <v>0</v>
      </c>
      <c r="AF866" s="19">
        <f t="shared" si="979"/>
        <v>0</v>
      </c>
      <c r="AG866" s="20">
        <f t="shared" si="980"/>
        <v>0</v>
      </c>
      <c r="AH866" s="48">
        <f t="shared" si="981"/>
        <v>0</v>
      </c>
      <c r="AI866" s="80" t="s">
        <v>33</v>
      </c>
      <c r="AJ866" s="80"/>
    </row>
    <row r="867" spans="1:36" ht="15.75" customHeight="1" thickTop="1" thickBot="1" x14ac:dyDescent="0.3">
      <c r="A867" s="110"/>
      <c r="B867" s="44" t="str">
        <f t="shared" si="968"/>
        <v>برجاء إدخال إسم الصنف</v>
      </c>
      <c r="C867" s="26">
        <f t="shared" si="969"/>
        <v>1</v>
      </c>
      <c r="D867" s="26">
        <f t="shared" si="970"/>
        <v>0</v>
      </c>
      <c r="E867" s="26">
        <f t="shared" si="971"/>
        <v>0</v>
      </c>
      <c r="F867" s="26">
        <f t="shared" si="972"/>
        <v>0</v>
      </c>
      <c r="G867" s="26">
        <f t="shared" si="973"/>
        <v>0</v>
      </c>
      <c r="H867" s="27">
        <f t="shared" si="965"/>
        <v>0</v>
      </c>
      <c r="I867" s="28">
        <f t="shared" si="966"/>
        <v>0</v>
      </c>
      <c r="J867" s="29"/>
      <c r="K867" s="30"/>
      <c r="L867" s="27"/>
      <c r="M867" s="28"/>
      <c r="N867" s="29"/>
      <c r="O867" s="30"/>
      <c r="P867" s="27"/>
      <c r="Q867" s="28"/>
      <c r="R867" s="29"/>
      <c r="S867" s="30"/>
      <c r="T867" s="27"/>
      <c r="U867" s="28"/>
      <c r="V867" s="29"/>
      <c r="W867" s="30"/>
      <c r="X867" s="31">
        <f t="shared" ref="X867:AA867" si="1011">X818</f>
        <v>0</v>
      </c>
      <c r="Y867" s="32">
        <f t="shared" si="1011"/>
        <v>0</v>
      </c>
      <c r="Z867" s="32">
        <f t="shared" si="1011"/>
        <v>0</v>
      </c>
      <c r="AA867" s="32">
        <f t="shared" si="1011"/>
        <v>0</v>
      </c>
      <c r="AB867" s="32">
        <f t="shared" si="975"/>
        <v>0</v>
      </c>
      <c r="AC867" s="32">
        <f t="shared" si="976"/>
        <v>0</v>
      </c>
      <c r="AD867" s="32">
        <f t="shared" si="977"/>
        <v>0</v>
      </c>
      <c r="AE867" s="32">
        <f t="shared" si="978"/>
        <v>0</v>
      </c>
      <c r="AF867" s="33">
        <f t="shared" si="979"/>
        <v>0</v>
      </c>
      <c r="AG867" s="34">
        <f t="shared" si="980"/>
        <v>0</v>
      </c>
      <c r="AH867" s="47">
        <f t="shared" si="981"/>
        <v>0</v>
      </c>
      <c r="AI867" s="80"/>
      <c r="AJ867" s="80"/>
    </row>
    <row r="868" spans="1:36" ht="15.75" customHeight="1" thickTop="1" thickBot="1" x14ac:dyDescent="0.3">
      <c r="A868" s="110"/>
      <c r="B868" s="3" t="str">
        <f t="shared" si="968"/>
        <v>برجاء إدخال إسم الصنف</v>
      </c>
      <c r="C868" s="4">
        <f t="shared" si="969"/>
        <v>1</v>
      </c>
      <c r="D868" s="4">
        <f t="shared" si="970"/>
        <v>0</v>
      </c>
      <c r="E868" s="4">
        <f t="shared" si="971"/>
        <v>0</v>
      </c>
      <c r="F868" s="4">
        <f t="shared" si="972"/>
        <v>0</v>
      </c>
      <c r="G868" s="4">
        <f t="shared" si="973"/>
        <v>0</v>
      </c>
      <c r="H868" s="13">
        <f t="shared" si="965"/>
        <v>0</v>
      </c>
      <c r="I868" s="14">
        <f t="shared" si="966"/>
        <v>0</v>
      </c>
      <c r="J868" s="15"/>
      <c r="K868" s="16"/>
      <c r="L868" s="13"/>
      <c r="M868" s="14"/>
      <c r="N868" s="15"/>
      <c r="O868" s="16"/>
      <c r="P868" s="13"/>
      <c r="Q868" s="14"/>
      <c r="R868" s="15"/>
      <c r="S868" s="16"/>
      <c r="T868" s="13"/>
      <c r="U868" s="14"/>
      <c r="V868" s="15"/>
      <c r="W868" s="16"/>
      <c r="X868" s="17">
        <f t="shared" ref="X868:AA868" si="1012">X819</f>
        <v>0</v>
      </c>
      <c r="Y868" s="18">
        <f t="shared" si="1012"/>
        <v>0</v>
      </c>
      <c r="Z868" s="18">
        <f t="shared" si="1012"/>
        <v>0</v>
      </c>
      <c r="AA868" s="18">
        <f t="shared" si="1012"/>
        <v>0</v>
      </c>
      <c r="AB868" s="18">
        <f t="shared" si="975"/>
        <v>0</v>
      </c>
      <c r="AC868" s="18">
        <f t="shared" si="976"/>
        <v>0</v>
      </c>
      <c r="AD868" s="18">
        <f t="shared" si="977"/>
        <v>0</v>
      </c>
      <c r="AE868" s="18">
        <f t="shared" si="978"/>
        <v>0</v>
      </c>
      <c r="AF868" s="19">
        <f t="shared" si="979"/>
        <v>0</v>
      </c>
      <c r="AG868" s="20">
        <f t="shared" si="980"/>
        <v>0</v>
      </c>
      <c r="AH868" s="48">
        <f t="shared" si="981"/>
        <v>0</v>
      </c>
      <c r="AI868" s="80"/>
      <c r="AJ868" s="80"/>
    </row>
    <row r="869" spans="1:36" ht="15.75" customHeight="1" thickTop="1" thickBot="1" x14ac:dyDescent="0.3">
      <c r="A869" s="110"/>
      <c r="B869" s="44" t="str">
        <f t="shared" si="968"/>
        <v>برجاء إدخال إسم الصنف</v>
      </c>
      <c r="C869" s="26">
        <f t="shared" si="969"/>
        <v>1</v>
      </c>
      <c r="D869" s="26">
        <f t="shared" si="970"/>
        <v>0</v>
      </c>
      <c r="E869" s="26">
        <f t="shared" si="971"/>
        <v>0</v>
      </c>
      <c r="F869" s="26">
        <f t="shared" si="972"/>
        <v>0</v>
      </c>
      <c r="G869" s="26">
        <f t="shared" si="973"/>
        <v>0</v>
      </c>
      <c r="H869" s="27">
        <f t="shared" si="965"/>
        <v>0</v>
      </c>
      <c r="I869" s="28">
        <f t="shared" si="966"/>
        <v>0</v>
      </c>
      <c r="J869" s="29"/>
      <c r="K869" s="30"/>
      <c r="L869" s="27"/>
      <c r="M869" s="28"/>
      <c r="N869" s="29"/>
      <c r="O869" s="30"/>
      <c r="P869" s="27"/>
      <c r="Q869" s="28"/>
      <c r="R869" s="29"/>
      <c r="S869" s="30"/>
      <c r="T869" s="27"/>
      <c r="U869" s="28"/>
      <c r="V869" s="29"/>
      <c r="W869" s="30"/>
      <c r="X869" s="31">
        <f t="shared" ref="X869:AA869" si="1013">X820</f>
        <v>0</v>
      </c>
      <c r="Y869" s="32">
        <f t="shared" si="1013"/>
        <v>0</v>
      </c>
      <c r="Z869" s="32">
        <f t="shared" si="1013"/>
        <v>0</v>
      </c>
      <c r="AA869" s="32">
        <f t="shared" si="1013"/>
        <v>0</v>
      </c>
      <c r="AB869" s="32">
        <f t="shared" si="975"/>
        <v>0</v>
      </c>
      <c r="AC869" s="32">
        <f t="shared" si="976"/>
        <v>0</v>
      </c>
      <c r="AD869" s="32">
        <f t="shared" si="977"/>
        <v>0</v>
      </c>
      <c r="AE869" s="32">
        <f t="shared" si="978"/>
        <v>0</v>
      </c>
      <c r="AF869" s="33">
        <f t="shared" si="979"/>
        <v>0</v>
      </c>
      <c r="AG869" s="34">
        <f t="shared" si="980"/>
        <v>0</v>
      </c>
      <c r="AH869" s="47">
        <f t="shared" si="981"/>
        <v>0</v>
      </c>
      <c r="AI869" s="80"/>
      <c r="AJ869" s="80"/>
    </row>
    <row r="870" spans="1:36" ht="15.75" customHeight="1" thickTop="1" thickBot="1" x14ac:dyDescent="0.3">
      <c r="A870" s="110"/>
      <c r="B870" s="3" t="str">
        <f t="shared" si="968"/>
        <v>برجاء إدخال إسم الصنف</v>
      </c>
      <c r="C870" s="4">
        <f t="shared" si="969"/>
        <v>1</v>
      </c>
      <c r="D870" s="4">
        <f t="shared" si="970"/>
        <v>0</v>
      </c>
      <c r="E870" s="4">
        <f t="shared" si="971"/>
        <v>0</v>
      </c>
      <c r="F870" s="4">
        <f t="shared" si="972"/>
        <v>0</v>
      </c>
      <c r="G870" s="4">
        <f t="shared" si="973"/>
        <v>0</v>
      </c>
      <c r="H870" s="13">
        <f t="shared" si="965"/>
        <v>0</v>
      </c>
      <c r="I870" s="14">
        <f t="shared" si="966"/>
        <v>0</v>
      </c>
      <c r="J870" s="15"/>
      <c r="K870" s="16"/>
      <c r="L870" s="13"/>
      <c r="M870" s="14"/>
      <c r="N870" s="15"/>
      <c r="O870" s="16"/>
      <c r="P870" s="13"/>
      <c r="Q870" s="14"/>
      <c r="R870" s="15"/>
      <c r="S870" s="16"/>
      <c r="T870" s="13"/>
      <c r="U870" s="14"/>
      <c r="V870" s="15"/>
      <c r="W870" s="16"/>
      <c r="X870" s="17">
        <f t="shared" ref="X870:AA870" si="1014">X821</f>
        <v>0</v>
      </c>
      <c r="Y870" s="18">
        <f t="shared" si="1014"/>
        <v>0</v>
      </c>
      <c r="Z870" s="18">
        <f t="shared" si="1014"/>
        <v>0</v>
      </c>
      <c r="AA870" s="18">
        <f t="shared" si="1014"/>
        <v>0</v>
      </c>
      <c r="AB870" s="18">
        <f t="shared" si="975"/>
        <v>0</v>
      </c>
      <c r="AC870" s="18">
        <f t="shared" si="976"/>
        <v>0</v>
      </c>
      <c r="AD870" s="18">
        <f t="shared" si="977"/>
        <v>0</v>
      </c>
      <c r="AE870" s="18">
        <f t="shared" si="978"/>
        <v>0</v>
      </c>
      <c r="AF870" s="19">
        <f t="shared" si="979"/>
        <v>0</v>
      </c>
      <c r="AG870" s="20">
        <f t="shared" si="980"/>
        <v>0</v>
      </c>
      <c r="AH870" s="48">
        <f t="shared" si="981"/>
        <v>0</v>
      </c>
      <c r="AI870" s="80"/>
      <c r="AJ870" s="80"/>
    </row>
    <row r="871" spans="1:36" ht="15.75" customHeight="1" thickTop="1" thickBot="1" x14ac:dyDescent="0.3">
      <c r="A871" s="110"/>
      <c r="B871" s="44" t="str">
        <f t="shared" si="968"/>
        <v>برجاء إدخال إسم الصنف</v>
      </c>
      <c r="C871" s="26">
        <f t="shared" si="969"/>
        <v>1</v>
      </c>
      <c r="D871" s="26">
        <f t="shared" si="970"/>
        <v>0</v>
      </c>
      <c r="E871" s="26">
        <f t="shared" si="971"/>
        <v>0</v>
      </c>
      <c r="F871" s="26">
        <f t="shared" si="972"/>
        <v>0</v>
      </c>
      <c r="G871" s="26">
        <f t="shared" si="973"/>
        <v>0</v>
      </c>
      <c r="H871" s="27">
        <f t="shared" si="965"/>
        <v>0</v>
      </c>
      <c r="I871" s="28">
        <f t="shared" si="966"/>
        <v>0</v>
      </c>
      <c r="J871" s="29"/>
      <c r="K871" s="30"/>
      <c r="L871" s="27"/>
      <c r="M871" s="28"/>
      <c r="N871" s="29"/>
      <c r="O871" s="30"/>
      <c r="P871" s="27"/>
      <c r="Q871" s="28"/>
      <c r="R871" s="29"/>
      <c r="S871" s="30"/>
      <c r="T871" s="27"/>
      <c r="U871" s="28"/>
      <c r="V871" s="29"/>
      <c r="W871" s="30"/>
      <c r="X871" s="31">
        <f t="shared" ref="X871:AA871" si="1015">X822</f>
        <v>0</v>
      </c>
      <c r="Y871" s="32">
        <f t="shared" si="1015"/>
        <v>0</v>
      </c>
      <c r="Z871" s="32">
        <f t="shared" si="1015"/>
        <v>0</v>
      </c>
      <c r="AA871" s="32">
        <f t="shared" si="1015"/>
        <v>0</v>
      </c>
      <c r="AB871" s="32">
        <f t="shared" si="975"/>
        <v>0</v>
      </c>
      <c r="AC871" s="32">
        <f t="shared" si="976"/>
        <v>0</v>
      </c>
      <c r="AD871" s="32">
        <f t="shared" si="977"/>
        <v>0</v>
      </c>
      <c r="AE871" s="32">
        <f t="shared" si="978"/>
        <v>0</v>
      </c>
      <c r="AF871" s="33">
        <f t="shared" si="979"/>
        <v>0</v>
      </c>
      <c r="AG871" s="34">
        <f t="shared" si="980"/>
        <v>0</v>
      </c>
      <c r="AH871" s="47">
        <f t="shared" si="981"/>
        <v>0</v>
      </c>
      <c r="AI871" s="80"/>
      <c r="AJ871" s="80"/>
    </row>
    <row r="872" spans="1:36" ht="15.75" customHeight="1" thickTop="1" thickBot="1" x14ac:dyDescent="0.3">
      <c r="A872" s="110"/>
      <c r="B872" s="3" t="str">
        <f t="shared" si="968"/>
        <v>برجاء إدخال إسم الصنف</v>
      </c>
      <c r="C872" s="4">
        <f t="shared" si="969"/>
        <v>1</v>
      </c>
      <c r="D872" s="4">
        <f t="shared" si="970"/>
        <v>0</v>
      </c>
      <c r="E872" s="4">
        <f t="shared" si="971"/>
        <v>0</v>
      </c>
      <c r="F872" s="4">
        <f t="shared" si="972"/>
        <v>0</v>
      </c>
      <c r="G872" s="4">
        <f t="shared" si="973"/>
        <v>0</v>
      </c>
      <c r="H872" s="13">
        <f t="shared" si="965"/>
        <v>0</v>
      </c>
      <c r="I872" s="14">
        <f t="shared" si="966"/>
        <v>0</v>
      </c>
      <c r="J872" s="15"/>
      <c r="K872" s="16"/>
      <c r="L872" s="13"/>
      <c r="M872" s="14"/>
      <c r="N872" s="15"/>
      <c r="O872" s="16"/>
      <c r="P872" s="13"/>
      <c r="Q872" s="14"/>
      <c r="R872" s="15"/>
      <c r="S872" s="16"/>
      <c r="T872" s="13"/>
      <c r="U872" s="14"/>
      <c r="V872" s="15"/>
      <c r="W872" s="16"/>
      <c r="X872" s="17">
        <f t="shared" ref="X872:AA872" si="1016">X823</f>
        <v>0</v>
      </c>
      <c r="Y872" s="18">
        <f t="shared" si="1016"/>
        <v>0</v>
      </c>
      <c r="Z872" s="18">
        <f t="shared" si="1016"/>
        <v>0</v>
      </c>
      <c r="AA872" s="18">
        <f t="shared" si="1016"/>
        <v>0</v>
      </c>
      <c r="AB872" s="18">
        <f t="shared" si="975"/>
        <v>0</v>
      </c>
      <c r="AC872" s="18">
        <f t="shared" si="976"/>
        <v>0</v>
      </c>
      <c r="AD872" s="18">
        <f t="shared" si="977"/>
        <v>0</v>
      </c>
      <c r="AE872" s="18">
        <f t="shared" si="978"/>
        <v>0</v>
      </c>
      <c r="AF872" s="19">
        <f t="shared" si="979"/>
        <v>0</v>
      </c>
      <c r="AG872" s="20">
        <f t="shared" si="980"/>
        <v>0</v>
      </c>
      <c r="AH872" s="48">
        <f t="shared" si="981"/>
        <v>0</v>
      </c>
      <c r="AI872" s="80"/>
      <c r="AJ872" s="80"/>
    </row>
    <row r="873" spans="1:36" ht="15.75" customHeight="1" thickTop="1" thickBot="1" x14ac:dyDescent="0.3">
      <c r="A873" s="110"/>
      <c r="B873" s="44" t="str">
        <f t="shared" si="968"/>
        <v>برجاء إدخال إسم الصنف</v>
      </c>
      <c r="C873" s="26">
        <f t="shared" si="969"/>
        <v>1</v>
      </c>
      <c r="D873" s="26">
        <f t="shared" si="970"/>
        <v>0</v>
      </c>
      <c r="E873" s="26">
        <f t="shared" si="971"/>
        <v>0</v>
      </c>
      <c r="F873" s="26">
        <f t="shared" si="972"/>
        <v>0</v>
      </c>
      <c r="G873" s="26">
        <f t="shared" si="973"/>
        <v>0</v>
      </c>
      <c r="H873" s="27">
        <f t="shared" si="965"/>
        <v>0</v>
      </c>
      <c r="I873" s="28">
        <f t="shared" si="966"/>
        <v>0</v>
      </c>
      <c r="J873" s="29"/>
      <c r="K873" s="30"/>
      <c r="L873" s="27"/>
      <c r="M873" s="28"/>
      <c r="N873" s="29"/>
      <c r="O873" s="30"/>
      <c r="P873" s="27"/>
      <c r="Q873" s="28"/>
      <c r="R873" s="29"/>
      <c r="S873" s="30"/>
      <c r="T873" s="27"/>
      <c r="U873" s="28"/>
      <c r="V873" s="29"/>
      <c r="W873" s="30"/>
      <c r="X873" s="31">
        <f t="shared" ref="X873:AA873" si="1017">X824</f>
        <v>0</v>
      </c>
      <c r="Y873" s="32">
        <f t="shared" si="1017"/>
        <v>0</v>
      </c>
      <c r="Z873" s="32">
        <f t="shared" si="1017"/>
        <v>0</v>
      </c>
      <c r="AA873" s="32">
        <f t="shared" si="1017"/>
        <v>0</v>
      </c>
      <c r="AB873" s="32">
        <f t="shared" si="975"/>
        <v>0</v>
      </c>
      <c r="AC873" s="32">
        <f t="shared" si="976"/>
        <v>0</v>
      </c>
      <c r="AD873" s="32">
        <f t="shared" si="977"/>
        <v>0</v>
      </c>
      <c r="AE873" s="32">
        <f t="shared" si="978"/>
        <v>0</v>
      </c>
      <c r="AF873" s="33">
        <f t="shared" si="979"/>
        <v>0</v>
      </c>
      <c r="AG873" s="34">
        <f t="shared" si="980"/>
        <v>0</v>
      </c>
      <c r="AH873" s="47">
        <f t="shared" si="981"/>
        <v>0</v>
      </c>
      <c r="AI873" s="80"/>
      <c r="AJ873" s="80"/>
    </row>
    <row r="874" spans="1:36" ht="15.75" customHeight="1" thickTop="1" thickBot="1" x14ac:dyDescent="0.3">
      <c r="A874" s="110"/>
      <c r="B874" s="3" t="str">
        <f t="shared" si="968"/>
        <v>برجاء إدخال إسم الصنف</v>
      </c>
      <c r="C874" s="4">
        <f t="shared" si="969"/>
        <v>1</v>
      </c>
      <c r="D874" s="4">
        <f t="shared" si="970"/>
        <v>0</v>
      </c>
      <c r="E874" s="4">
        <f t="shared" si="971"/>
        <v>0</v>
      </c>
      <c r="F874" s="4">
        <f t="shared" si="972"/>
        <v>0</v>
      </c>
      <c r="G874" s="4">
        <f t="shared" si="973"/>
        <v>0</v>
      </c>
      <c r="H874" s="13">
        <f t="shared" si="965"/>
        <v>0</v>
      </c>
      <c r="I874" s="14">
        <f t="shared" si="966"/>
        <v>0</v>
      </c>
      <c r="J874" s="15"/>
      <c r="K874" s="16"/>
      <c r="L874" s="13"/>
      <c r="M874" s="14"/>
      <c r="N874" s="15"/>
      <c r="O874" s="16"/>
      <c r="P874" s="13"/>
      <c r="Q874" s="14"/>
      <c r="R874" s="15"/>
      <c r="S874" s="16"/>
      <c r="T874" s="13"/>
      <c r="U874" s="14"/>
      <c r="V874" s="15"/>
      <c r="W874" s="16"/>
      <c r="X874" s="17">
        <f t="shared" ref="X874:AA874" si="1018">X825</f>
        <v>0</v>
      </c>
      <c r="Y874" s="18">
        <f t="shared" si="1018"/>
        <v>0</v>
      </c>
      <c r="Z874" s="18">
        <f t="shared" si="1018"/>
        <v>0</v>
      </c>
      <c r="AA874" s="18">
        <f t="shared" si="1018"/>
        <v>0</v>
      </c>
      <c r="AB874" s="18">
        <f t="shared" si="975"/>
        <v>0</v>
      </c>
      <c r="AC874" s="18">
        <f t="shared" si="976"/>
        <v>0</v>
      </c>
      <c r="AD874" s="18">
        <f t="shared" si="977"/>
        <v>0</v>
      </c>
      <c r="AE874" s="18">
        <f t="shared" si="978"/>
        <v>0</v>
      </c>
      <c r="AF874" s="19">
        <f t="shared" si="979"/>
        <v>0</v>
      </c>
      <c r="AG874" s="20">
        <f t="shared" si="980"/>
        <v>0</v>
      </c>
      <c r="AH874" s="48">
        <f t="shared" si="981"/>
        <v>0</v>
      </c>
      <c r="AI874" s="80">
        <f>AI858-AI842</f>
        <v>0</v>
      </c>
      <c r="AJ874" s="80"/>
    </row>
    <row r="875" spans="1:36" ht="15.75" customHeight="1" thickTop="1" thickBot="1" x14ac:dyDescent="0.3">
      <c r="A875" s="110"/>
      <c r="B875" s="45" t="str">
        <f t="shared" si="968"/>
        <v>برجاء إدخال إسم الصنف</v>
      </c>
      <c r="C875" s="35">
        <f t="shared" si="969"/>
        <v>1</v>
      </c>
      <c r="D875" s="35">
        <f t="shared" si="970"/>
        <v>0</v>
      </c>
      <c r="E875" s="35">
        <f t="shared" si="971"/>
        <v>0</v>
      </c>
      <c r="F875" s="35">
        <f t="shared" si="972"/>
        <v>0</v>
      </c>
      <c r="G875" s="35">
        <f t="shared" si="973"/>
        <v>0</v>
      </c>
      <c r="H875" s="36">
        <f t="shared" si="965"/>
        <v>0</v>
      </c>
      <c r="I875" s="37">
        <f t="shared" si="966"/>
        <v>0</v>
      </c>
      <c r="J875" s="38"/>
      <c r="K875" s="39"/>
      <c r="L875" s="36"/>
      <c r="M875" s="37"/>
      <c r="N875" s="38"/>
      <c r="O875" s="39"/>
      <c r="P875" s="36"/>
      <c r="Q875" s="37"/>
      <c r="R875" s="38"/>
      <c r="S875" s="39"/>
      <c r="T875" s="36"/>
      <c r="U875" s="37"/>
      <c r="V875" s="38"/>
      <c r="W875" s="39"/>
      <c r="X875" s="40">
        <f t="shared" ref="X875:AA875" si="1019">X826</f>
        <v>0</v>
      </c>
      <c r="Y875" s="41">
        <f t="shared" si="1019"/>
        <v>0</v>
      </c>
      <c r="Z875" s="41">
        <f t="shared" si="1019"/>
        <v>0</v>
      </c>
      <c r="AA875" s="41">
        <f t="shared" si="1019"/>
        <v>0</v>
      </c>
      <c r="AB875" s="41">
        <f t="shared" si="975"/>
        <v>0</v>
      </c>
      <c r="AC875" s="41">
        <f t="shared" si="976"/>
        <v>0</v>
      </c>
      <c r="AD875" s="41">
        <f t="shared" si="977"/>
        <v>0</v>
      </c>
      <c r="AE875" s="41">
        <f t="shared" si="978"/>
        <v>0</v>
      </c>
      <c r="AF875" s="42">
        <f t="shared" si="979"/>
        <v>0</v>
      </c>
      <c r="AG875" s="43">
        <f t="shared" si="980"/>
        <v>0</v>
      </c>
      <c r="AH875" s="49">
        <f t="shared" si="981"/>
        <v>0</v>
      </c>
      <c r="AI875" s="80"/>
      <c r="AJ875" s="80"/>
    </row>
    <row r="876" spans="1:36" ht="20.25" thickTop="1" thickBot="1" x14ac:dyDescent="0.3">
      <c r="A876" s="81" t="s">
        <v>26</v>
      </c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>
        <f>SUM(AB836:AB875)</f>
        <v>0</v>
      </c>
      <c r="AC876" s="81"/>
      <c r="AD876" s="81"/>
      <c r="AE876" s="81"/>
      <c r="AF876" s="81"/>
      <c r="AG876" s="81"/>
      <c r="AH876" s="81"/>
      <c r="AI876" s="80"/>
      <c r="AJ876" s="80"/>
    </row>
    <row r="877" spans="1:36" ht="20.25" thickTop="1" thickBot="1" x14ac:dyDescent="0.3">
      <c r="A877" s="75" t="s">
        <v>27</v>
      </c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>
        <f>SUM(AC836:AC875)</f>
        <v>0</v>
      </c>
      <c r="AC877" s="75"/>
      <c r="AD877" s="75"/>
      <c r="AE877" s="75"/>
      <c r="AF877" s="75"/>
      <c r="AG877" s="75"/>
      <c r="AH877" s="75"/>
      <c r="AI877" s="80"/>
      <c r="AJ877" s="80"/>
    </row>
    <row r="878" spans="1:36" ht="20.25" thickTop="1" thickBot="1" x14ac:dyDescent="0.3">
      <c r="A878" s="82" t="s">
        <v>28</v>
      </c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82">
        <f>SUM(AD836:AD875)</f>
        <v>0</v>
      </c>
      <c r="AC878" s="82"/>
      <c r="AD878" s="82"/>
      <c r="AE878" s="82"/>
      <c r="AF878" s="82"/>
      <c r="AG878" s="82"/>
      <c r="AH878" s="82"/>
      <c r="AI878" s="80"/>
      <c r="AJ878" s="80"/>
    </row>
    <row r="879" spans="1:36" ht="20.25" thickTop="1" thickBot="1" x14ac:dyDescent="0.3">
      <c r="A879" s="75" t="s">
        <v>29</v>
      </c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>
        <f>SUM(AE836:AE875)</f>
        <v>0</v>
      </c>
      <c r="AC879" s="75"/>
      <c r="AD879" s="75"/>
      <c r="AE879" s="75"/>
      <c r="AF879" s="75"/>
      <c r="AG879" s="75"/>
      <c r="AH879" s="75"/>
      <c r="AI879" s="80"/>
      <c r="AJ879" s="80"/>
    </row>
    <row r="880" spans="1:36" ht="20.25" thickTop="1" thickBot="1" x14ac:dyDescent="0.3">
      <c r="A880" s="82" t="s">
        <v>30</v>
      </c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0"/>
      <c r="AJ880" s="80"/>
    </row>
    <row r="881" spans="1:36" ht="15.75" customHeight="1" thickTop="1" thickBot="1" x14ac:dyDescent="0.3">
      <c r="A881" s="75" t="s">
        <v>31</v>
      </c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>
        <f>AB876+AB877+AB878+AB879-AB880</f>
        <v>0</v>
      </c>
      <c r="AC881" s="75"/>
      <c r="AD881" s="75"/>
      <c r="AE881" s="75"/>
      <c r="AF881" s="75"/>
      <c r="AG881" s="75"/>
      <c r="AH881" s="75"/>
      <c r="AI881" s="80"/>
      <c r="AJ881" s="80"/>
    </row>
    <row r="882" spans="1:36" ht="15.75" customHeight="1" thickTop="1" thickBot="1" x14ac:dyDescent="0.3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80"/>
      <c r="AJ882" s="80"/>
    </row>
    <row r="883" spans="1:36" ht="15.75" customHeight="1" thickTop="1" thickBot="1" x14ac:dyDescent="0.3">
      <c r="A883" s="110">
        <v>19</v>
      </c>
      <c r="B883" s="86" t="s">
        <v>0</v>
      </c>
      <c r="C883" s="88" t="s">
        <v>1</v>
      </c>
      <c r="D883" s="88" t="s">
        <v>21</v>
      </c>
      <c r="E883" s="88" t="s">
        <v>22</v>
      </c>
      <c r="F883" s="88" t="s">
        <v>23</v>
      </c>
      <c r="G883" s="88" t="s">
        <v>24</v>
      </c>
      <c r="H883" s="86" t="s">
        <v>2</v>
      </c>
      <c r="I883" s="106"/>
      <c r="J883" s="88" t="s">
        <v>3</v>
      </c>
      <c r="K883" s="88"/>
      <c r="L883" s="86" t="s">
        <v>4</v>
      </c>
      <c r="M883" s="106"/>
      <c r="N883" s="88" t="s">
        <v>5</v>
      </c>
      <c r="O883" s="88"/>
      <c r="P883" s="86" t="s">
        <v>6</v>
      </c>
      <c r="Q883" s="106"/>
      <c r="R883" s="88" t="s">
        <v>7</v>
      </c>
      <c r="S883" s="88"/>
      <c r="T883" s="86" t="s">
        <v>8</v>
      </c>
      <c r="U883" s="106"/>
      <c r="V883" s="88" t="s">
        <v>9</v>
      </c>
      <c r="W883" s="88"/>
      <c r="X883" s="107" t="s">
        <v>10</v>
      </c>
      <c r="Y883" s="107" t="s">
        <v>11</v>
      </c>
      <c r="Z883" s="107" t="s">
        <v>12</v>
      </c>
      <c r="AA883" s="107" t="s">
        <v>13</v>
      </c>
      <c r="AB883" s="107" t="s">
        <v>14</v>
      </c>
      <c r="AC883" s="107" t="s">
        <v>15</v>
      </c>
      <c r="AD883" s="107" t="s">
        <v>16</v>
      </c>
      <c r="AE883" s="107" t="s">
        <v>17</v>
      </c>
      <c r="AF883" s="107" t="s">
        <v>25</v>
      </c>
      <c r="AG883" s="108" t="s">
        <v>18</v>
      </c>
      <c r="AH883" s="109"/>
      <c r="AI883" s="80" t="s">
        <v>34</v>
      </c>
      <c r="AJ883" s="80"/>
    </row>
    <row r="884" spans="1:36" ht="15.75" customHeight="1" thickTop="1" thickBot="1" x14ac:dyDescent="0.3">
      <c r="A884" s="110"/>
      <c r="B884" s="86"/>
      <c r="C884" s="88"/>
      <c r="D884" s="88"/>
      <c r="E884" s="88"/>
      <c r="F884" s="88"/>
      <c r="G884" s="88"/>
      <c r="H884" s="21" t="s">
        <v>20</v>
      </c>
      <c r="I884" s="22" t="s">
        <v>19</v>
      </c>
      <c r="J884" s="23" t="s">
        <v>20</v>
      </c>
      <c r="K884" s="23" t="s">
        <v>19</v>
      </c>
      <c r="L884" s="21" t="s">
        <v>20</v>
      </c>
      <c r="M884" s="22" t="s">
        <v>19</v>
      </c>
      <c r="N884" s="23" t="s">
        <v>20</v>
      </c>
      <c r="O884" s="23" t="s">
        <v>19</v>
      </c>
      <c r="P884" s="21" t="s">
        <v>20</v>
      </c>
      <c r="Q884" s="22" t="s">
        <v>19</v>
      </c>
      <c r="R884" s="23" t="s">
        <v>20</v>
      </c>
      <c r="S884" s="23" t="s">
        <v>19</v>
      </c>
      <c r="T884" s="21" t="s">
        <v>20</v>
      </c>
      <c r="U884" s="22" t="s">
        <v>19</v>
      </c>
      <c r="V884" s="23" t="s">
        <v>20</v>
      </c>
      <c r="W884" s="23" t="s">
        <v>19</v>
      </c>
      <c r="X884" s="91"/>
      <c r="Y884" s="91"/>
      <c r="Z884" s="91"/>
      <c r="AA884" s="91"/>
      <c r="AB884" s="91"/>
      <c r="AC884" s="91"/>
      <c r="AD884" s="91"/>
      <c r="AE884" s="91"/>
      <c r="AF884" s="91"/>
      <c r="AG884" s="24" t="s">
        <v>20</v>
      </c>
      <c r="AH884" s="25" t="s">
        <v>19</v>
      </c>
      <c r="AI884" s="80"/>
      <c r="AJ884" s="80"/>
    </row>
    <row r="885" spans="1:36" ht="15.75" customHeight="1" thickTop="1" thickBot="1" x14ac:dyDescent="0.3">
      <c r="A885" s="110"/>
      <c r="B885" s="3" t="str">
        <f>B836</f>
        <v>برجاء إدخال إسم الصنف</v>
      </c>
      <c r="C885" s="4">
        <f>C836</f>
        <v>1</v>
      </c>
      <c r="D885" s="4">
        <f>X885/C885</f>
        <v>0</v>
      </c>
      <c r="E885" s="4">
        <f>Y885/C885</f>
        <v>0</v>
      </c>
      <c r="F885" s="4">
        <f>Z885/C885</f>
        <v>0</v>
      </c>
      <c r="G885" s="4">
        <f>AA885/C885</f>
        <v>0</v>
      </c>
      <c r="H885" s="5">
        <f t="shared" ref="H885:H924" si="1020">AG836</f>
        <v>0</v>
      </c>
      <c r="I885" s="6">
        <f t="shared" ref="I885:I924" si="1021">AH836</f>
        <v>0</v>
      </c>
      <c r="J885" s="7"/>
      <c r="K885" s="8"/>
      <c r="L885" s="5"/>
      <c r="M885" s="6"/>
      <c r="N885" s="7"/>
      <c r="O885" s="8"/>
      <c r="P885" s="5"/>
      <c r="Q885" s="6"/>
      <c r="R885" s="7"/>
      <c r="S885" s="8"/>
      <c r="T885" s="5"/>
      <c r="U885" s="6"/>
      <c r="V885" s="7"/>
      <c r="W885" s="8"/>
      <c r="X885" s="9">
        <f>X836</f>
        <v>0</v>
      </c>
      <c r="Y885" s="10">
        <f t="shared" ref="Y885:AA885" si="1022">Y836</f>
        <v>0</v>
      </c>
      <c r="Z885" s="10">
        <f t="shared" si="1022"/>
        <v>0</v>
      </c>
      <c r="AA885" s="10">
        <f t="shared" si="1022"/>
        <v>0</v>
      </c>
      <c r="AB885" s="10">
        <f>P885*X885+Q885*D885</f>
        <v>0</v>
      </c>
      <c r="AC885" s="10">
        <f>R885*Y885+S885*E885</f>
        <v>0</v>
      </c>
      <c r="AD885" s="10">
        <f>T885*Z885+U885*F885</f>
        <v>0</v>
      </c>
      <c r="AE885" s="10">
        <f>V885*AA885+W885*G885</f>
        <v>0</v>
      </c>
      <c r="AF885" s="11">
        <f>H885*C885+I885+J885*C885+K885-L885*C885-M885+N885*C885+O885-P885*C885-Q885-R885*C885-S885-T885*C885-U885-V885*C885-W885</f>
        <v>0</v>
      </c>
      <c r="AG885" s="12">
        <f>ROUNDDOWN(AF885/C885,0)</f>
        <v>0</v>
      </c>
      <c r="AH885" s="46">
        <f>AF885-AG885*C885</f>
        <v>0</v>
      </c>
      <c r="AI885" s="80"/>
      <c r="AJ885" s="80"/>
    </row>
    <row r="886" spans="1:36" ht="15.75" customHeight="1" thickTop="1" thickBot="1" x14ac:dyDescent="0.3">
      <c r="A886" s="110"/>
      <c r="B886" s="44" t="str">
        <f t="shared" ref="B886:B924" si="1023">B837</f>
        <v>برجاء إدخال إسم الصنف</v>
      </c>
      <c r="C886" s="26">
        <f t="shared" ref="C886:C924" si="1024">C837</f>
        <v>1</v>
      </c>
      <c r="D886" s="26">
        <f t="shared" ref="D886:D924" si="1025">X886/C886</f>
        <v>0</v>
      </c>
      <c r="E886" s="26">
        <f t="shared" ref="E886:E924" si="1026">Y886/C886</f>
        <v>0</v>
      </c>
      <c r="F886" s="26">
        <f t="shared" ref="F886:F924" si="1027">Z886/C886</f>
        <v>0</v>
      </c>
      <c r="G886" s="26">
        <f t="shared" ref="G886:G924" si="1028">AA886/C886</f>
        <v>0</v>
      </c>
      <c r="H886" s="27">
        <f t="shared" si="1020"/>
        <v>0</v>
      </c>
      <c r="I886" s="28">
        <f t="shared" si="1021"/>
        <v>0</v>
      </c>
      <c r="J886" s="29"/>
      <c r="K886" s="30"/>
      <c r="L886" s="27"/>
      <c r="M886" s="28"/>
      <c r="N886" s="29"/>
      <c r="O886" s="30"/>
      <c r="P886" s="27"/>
      <c r="Q886" s="28"/>
      <c r="R886" s="29"/>
      <c r="S886" s="30"/>
      <c r="T886" s="27"/>
      <c r="U886" s="28"/>
      <c r="V886" s="29"/>
      <c r="W886" s="30"/>
      <c r="X886" s="31">
        <f t="shared" ref="X886:AA886" si="1029">X837</f>
        <v>0</v>
      </c>
      <c r="Y886" s="32">
        <f t="shared" si="1029"/>
        <v>0</v>
      </c>
      <c r="Z886" s="32">
        <f t="shared" si="1029"/>
        <v>0</v>
      </c>
      <c r="AA886" s="32">
        <f t="shared" si="1029"/>
        <v>0</v>
      </c>
      <c r="AB886" s="32">
        <f t="shared" ref="AB886:AB924" si="1030">P886*X886+Q886*D886</f>
        <v>0</v>
      </c>
      <c r="AC886" s="32">
        <f t="shared" ref="AC886:AC924" si="1031">R886*Y886+S886*E886</f>
        <v>0</v>
      </c>
      <c r="AD886" s="32">
        <f t="shared" ref="AD886:AD924" si="1032">T886*Z886+U886*F886</f>
        <v>0</v>
      </c>
      <c r="AE886" s="32">
        <f t="shared" ref="AE886:AE924" si="1033">V886*AA886+W886*G886</f>
        <v>0</v>
      </c>
      <c r="AF886" s="33">
        <f t="shared" ref="AF886:AF924" si="1034">H886*C886+I886+J886*C886+K886-L886*C886-M886+N886*C886+O886-P886*C886-Q886-R886*C886-S886-T886*C886-U886-V886*C886-W886</f>
        <v>0</v>
      </c>
      <c r="AG886" s="34">
        <f t="shared" ref="AG886:AG924" si="1035">ROUNDDOWN(AF886/C886,0)</f>
        <v>0</v>
      </c>
      <c r="AH886" s="47">
        <f t="shared" ref="AH886:AH924" si="1036">AF886-AG886*C886</f>
        <v>0</v>
      </c>
      <c r="AI886" s="80"/>
      <c r="AJ886" s="80"/>
    </row>
    <row r="887" spans="1:36" ht="15.75" customHeight="1" thickTop="1" thickBot="1" x14ac:dyDescent="0.3">
      <c r="A887" s="110"/>
      <c r="B887" s="3" t="str">
        <f t="shared" si="1023"/>
        <v>برجاء إدخال إسم الصنف</v>
      </c>
      <c r="C887" s="4">
        <f t="shared" si="1024"/>
        <v>1</v>
      </c>
      <c r="D887" s="4">
        <f t="shared" si="1025"/>
        <v>0</v>
      </c>
      <c r="E887" s="4">
        <f t="shared" si="1026"/>
        <v>0</v>
      </c>
      <c r="F887" s="4">
        <f t="shared" si="1027"/>
        <v>0</v>
      </c>
      <c r="G887" s="4">
        <f t="shared" si="1028"/>
        <v>0</v>
      </c>
      <c r="H887" s="13">
        <f t="shared" si="1020"/>
        <v>0</v>
      </c>
      <c r="I887" s="14">
        <f t="shared" si="1021"/>
        <v>0</v>
      </c>
      <c r="J887" s="15"/>
      <c r="K887" s="16"/>
      <c r="L887" s="13"/>
      <c r="M887" s="14"/>
      <c r="N887" s="15"/>
      <c r="O887" s="16"/>
      <c r="P887" s="13"/>
      <c r="Q887" s="14"/>
      <c r="R887" s="15"/>
      <c r="S887" s="16"/>
      <c r="T887" s="13"/>
      <c r="U887" s="14"/>
      <c r="V887" s="15"/>
      <c r="W887" s="16"/>
      <c r="X887" s="17">
        <f t="shared" ref="X887:AA887" si="1037">X838</f>
        <v>0</v>
      </c>
      <c r="Y887" s="18">
        <f t="shared" si="1037"/>
        <v>0</v>
      </c>
      <c r="Z887" s="18">
        <f t="shared" si="1037"/>
        <v>0</v>
      </c>
      <c r="AA887" s="18">
        <f t="shared" si="1037"/>
        <v>0</v>
      </c>
      <c r="AB887" s="18">
        <f t="shared" si="1030"/>
        <v>0</v>
      </c>
      <c r="AC887" s="18">
        <f t="shared" si="1031"/>
        <v>0</v>
      </c>
      <c r="AD887" s="18">
        <f t="shared" si="1032"/>
        <v>0</v>
      </c>
      <c r="AE887" s="18">
        <f t="shared" si="1033"/>
        <v>0</v>
      </c>
      <c r="AF887" s="19">
        <f t="shared" si="1034"/>
        <v>0</v>
      </c>
      <c r="AG887" s="20">
        <f t="shared" si="1035"/>
        <v>0</v>
      </c>
      <c r="AH887" s="48">
        <f t="shared" si="1036"/>
        <v>0</v>
      </c>
      <c r="AI887" s="80"/>
      <c r="AJ887" s="80"/>
    </row>
    <row r="888" spans="1:36" ht="15.75" customHeight="1" thickTop="1" thickBot="1" x14ac:dyDescent="0.3">
      <c r="A888" s="110"/>
      <c r="B888" s="44" t="str">
        <f t="shared" si="1023"/>
        <v>برجاء إدخال إسم الصنف</v>
      </c>
      <c r="C888" s="26">
        <f t="shared" si="1024"/>
        <v>1</v>
      </c>
      <c r="D888" s="26">
        <f t="shared" si="1025"/>
        <v>0</v>
      </c>
      <c r="E888" s="26">
        <f t="shared" si="1026"/>
        <v>0</v>
      </c>
      <c r="F888" s="26">
        <f t="shared" si="1027"/>
        <v>0</v>
      </c>
      <c r="G888" s="26">
        <f t="shared" si="1028"/>
        <v>0</v>
      </c>
      <c r="H888" s="27">
        <f t="shared" si="1020"/>
        <v>0</v>
      </c>
      <c r="I888" s="28">
        <f t="shared" si="1021"/>
        <v>0</v>
      </c>
      <c r="J888" s="29"/>
      <c r="K888" s="30"/>
      <c r="L888" s="27"/>
      <c r="M888" s="28"/>
      <c r="N888" s="29"/>
      <c r="O888" s="30"/>
      <c r="P888" s="27"/>
      <c r="Q888" s="28"/>
      <c r="R888" s="29"/>
      <c r="S888" s="30"/>
      <c r="T888" s="27"/>
      <c r="U888" s="28"/>
      <c r="V888" s="29"/>
      <c r="W888" s="30"/>
      <c r="X888" s="31">
        <f t="shared" ref="X888:AA888" si="1038">X839</f>
        <v>0</v>
      </c>
      <c r="Y888" s="32">
        <f t="shared" si="1038"/>
        <v>0</v>
      </c>
      <c r="Z888" s="32">
        <f t="shared" si="1038"/>
        <v>0</v>
      </c>
      <c r="AA888" s="32">
        <f t="shared" si="1038"/>
        <v>0</v>
      </c>
      <c r="AB888" s="32">
        <f t="shared" si="1030"/>
        <v>0</v>
      </c>
      <c r="AC888" s="32">
        <f t="shared" si="1031"/>
        <v>0</v>
      </c>
      <c r="AD888" s="32">
        <f t="shared" si="1032"/>
        <v>0</v>
      </c>
      <c r="AE888" s="32">
        <f t="shared" si="1033"/>
        <v>0</v>
      </c>
      <c r="AF888" s="33">
        <f t="shared" si="1034"/>
        <v>0</v>
      </c>
      <c r="AG888" s="34">
        <f t="shared" si="1035"/>
        <v>0</v>
      </c>
      <c r="AH888" s="47">
        <f t="shared" si="1036"/>
        <v>0</v>
      </c>
      <c r="AI888" s="80"/>
      <c r="AJ888" s="80"/>
    </row>
    <row r="889" spans="1:36" ht="15.75" customHeight="1" thickTop="1" thickBot="1" x14ac:dyDescent="0.3">
      <c r="A889" s="110"/>
      <c r="B889" s="3" t="str">
        <f t="shared" si="1023"/>
        <v>برجاء إدخال إسم الصنف</v>
      </c>
      <c r="C889" s="4">
        <f t="shared" si="1024"/>
        <v>1</v>
      </c>
      <c r="D889" s="4">
        <f t="shared" si="1025"/>
        <v>0</v>
      </c>
      <c r="E889" s="4">
        <f t="shared" si="1026"/>
        <v>0</v>
      </c>
      <c r="F889" s="4">
        <f t="shared" si="1027"/>
        <v>0</v>
      </c>
      <c r="G889" s="4">
        <f t="shared" si="1028"/>
        <v>0</v>
      </c>
      <c r="H889" s="13">
        <f t="shared" si="1020"/>
        <v>0</v>
      </c>
      <c r="I889" s="14">
        <f t="shared" si="1021"/>
        <v>0</v>
      </c>
      <c r="J889" s="15"/>
      <c r="K889" s="16"/>
      <c r="L889" s="13"/>
      <c r="M889" s="14"/>
      <c r="N889" s="15"/>
      <c r="O889" s="16"/>
      <c r="P889" s="13"/>
      <c r="Q889" s="14"/>
      <c r="R889" s="15"/>
      <c r="S889" s="16"/>
      <c r="T889" s="13"/>
      <c r="U889" s="14"/>
      <c r="V889" s="15"/>
      <c r="W889" s="16"/>
      <c r="X889" s="17">
        <f t="shared" ref="X889:AA889" si="1039">X840</f>
        <v>0</v>
      </c>
      <c r="Y889" s="18">
        <f t="shared" si="1039"/>
        <v>0</v>
      </c>
      <c r="Z889" s="18">
        <f t="shared" si="1039"/>
        <v>0</v>
      </c>
      <c r="AA889" s="18">
        <f t="shared" si="1039"/>
        <v>0</v>
      </c>
      <c r="AB889" s="18">
        <f t="shared" si="1030"/>
        <v>0</v>
      </c>
      <c r="AC889" s="18">
        <f t="shared" si="1031"/>
        <v>0</v>
      </c>
      <c r="AD889" s="18">
        <f t="shared" si="1032"/>
        <v>0</v>
      </c>
      <c r="AE889" s="18">
        <f t="shared" si="1033"/>
        <v>0</v>
      </c>
      <c r="AF889" s="19">
        <f t="shared" si="1034"/>
        <v>0</v>
      </c>
      <c r="AG889" s="20">
        <f t="shared" si="1035"/>
        <v>0</v>
      </c>
      <c r="AH889" s="48">
        <f t="shared" si="1036"/>
        <v>0</v>
      </c>
      <c r="AI889" s="80"/>
      <c r="AJ889" s="80"/>
    </row>
    <row r="890" spans="1:36" ht="15.75" customHeight="1" thickTop="1" thickBot="1" x14ac:dyDescent="0.3">
      <c r="A890" s="110"/>
      <c r="B890" s="44" t="str">
        <f t="shared" si="1023"/>
        <v>برجاء إدخال إسم الصنف</v>
      </c>
      <c r="C890" s="26">
        <f t="shared" si="1024"/>
        <v>1</v>
      </c>
      <c r="D890" s="26">
        <f t="shared" si="1025"/>
        <v>0</v>
      </c>
      <c r="E890" s="26">
        <f t="shared" si="1026"/>
        <v>0</v>
      </c>
      <c r="F890" s="26">
        <f t="shared" si="1027"/>
        <v>0</v>
      </c>
      <c r="G890" s="26">
        <f t="shared" si="1028"/>
        <v>0</v>
      </c>
      <c r="H890" s="27">
        <f t="shared" si="1020"/>
        <v>0</v>
      </c>
      <c r="I890" s="28">
        <f t="shared" si="1021"/>
        <v>0</v>
      </c>
      <c r="J890" s="29"/>
      <c r="K890" s="30"/>
      <c r="L890" s="27"/>
      <c r="M890" s="28"/>
      <c r="N890" s="29"/>
      <c r="O890" s="30"/>
      <c r="P890" s="27"/>
      <c r="Q890" s="28"/>
      <c r="R890" s="29"/>
      <c r="S890" s="30"/>
      <c r="T890" s="27"/>
      <c r="U890" s="28"/>
      <c r="V890" s="29"/>
      <c r="W890" s="30"/>
      <c r="X890" s="31">
        <f t="shared" ref="X890:AA890" si="1040">X841</f>
        <v>0</v>
      </c>
      <c r="Y890" s="32">
        <f t="shared" si="1040"/>
        <v>0</v>
      </c>
      <c r="Z890" s="32">
        <f t="shared" si="1040"/>
        <v>0</v>
      </c>
      <c r="AA890" s="32">
        <f t="shared" si="1040"/>
        <v>0</v>
      </c>
      <c r="AB890" s="32">
        <f t="shared" si="1030"/>
        <v>0</v>
      </c>
      <c r="AC890" s="32">
        <f t="shared" si="1031"/>
        <v>0</v>
      </c>
      <c r="AD890" s="32">
        <f t="shared" si="1032"/>
        <v>0</v>
      </c>
      <c r="AE890" s="32">
        <f t="shared" si="1033"/>
        <v>0</v>
      </c>
      <c r="AF890" s="33">
        <f t="shared" si="1034"/>
        <v>0</v>
      </c>
      <c r="AG890" s="34">
        <f t="shared" si="1035"/>
        <v>0</v>
      </c>
      <c r="AH890" s="47">
        <f t="shared" si="1036"/>
        <v>0</v>
      </c>
      <c r="AI890" s="80"/>
      <c r="AJ890" s="80"/>
    </row>
    <row r="891" spans="1:36" ht="15.75" customHeight="1" thickTop="1" thickBot="1" x14ac:dyDescent="0.3">
      <c r="A891" s="110"/>
      <c r="B891" s="3" t="str">
        <f t="shared" si="1023"/>
        <v>برجاء إدخال إسم الصنف</v>
      </c>
      <c r="C891" s="4">
        <f t="shared" si="1024"/>
        <v>1</v>
      </c>
      <c r="D891" s="4">
        <f t="shared" si="1025"/>
        <v>0</v>
      </c>
      <c r="E891" s="4">
        <f t="shared" si="1026"/>
        <v>0</v>
      </c>
      <c r="F891" s="4">
        <f t="shared" si="1027"/>
        <v>0</v>
      </c>
      <c r="G891" s="4">
        <f t="shared" si="1028"/>
        <v>0</v>
      </c>
      <c r="H891" s="13">
        <f t="shared" si="1020"/>
        <v>0</v>
      </c>
      <c r="I891" s="14">
        <f t="shared" si="1021"/>
        <v>0</v>
      </c>
      <c r="J891" s="15"/>
      <c r="K891" s="16"/>
      <c r="L891" s="13"/>
      <c r="M891" s="14"/>
      <c r="N891" s="15"/>
      <c r="O891" s="16"/>
      <c r="P891" s="13"/>
      <c r="Q891" s="14"/>
      <c r="R891" s="15"/>
      <c r="S891" s="16"/>
      <c r="T891" s="13"/>
      <c r="U891" s="14"/>
      <c r="V891" s="15"/>
      <c r="W891" s="16"/>
      <c r="X891" s="17">
        <f t="shared" ref="X891:AA891" si="1041">X842</f>
        <v>0</v>
      </c>
      <c r="Y891" s="18">
        <f t="shared" si="1041"/>
        <v>0</v>
      </c>
      <c r="Z891" s="18">
        <f t="shared" si="1041"/>
        <v>0</v>
      </c>
      <c r="AA891" s="18">
        <f t="shared" si="1041"/>
        <v>0</v>
      </c>
      <c r="AB891" s="18">
        <f t="shared" si="1030"/>
        <v>0</v>
      </c>
      <c r="AC891" s="18">
        <f t="shared" si="1031"/>
        <v>0</v>
      </c>
      <c r="AD891" s="18">
        <f t="shared" si="1032"/>
        <v>0</v>
      </c>
      <c r="AE891" s="18">
        <f t="shared" si="1033"/>
        <v>0</v>
      </c>
      <c r="AF891" s="19">
        <f t="shared" si="1034"/>
        <v>0</v>
      </c>
      <c r="AG891" s="20">
        <f t="shared" si="1035"/>
        <v>0</v>
      </c>
      <c r="AH891" s="48">
        <f t="shared" si="1036"/>
        <v>0</v>
      </c>
      <c r="AI891" s="79"/>
      <c r="AJ891" s="79"/>
    </row>
    <row r="892" spans="1:36" ht="15.75" customHeight="1" thickTop="1" thickBot="1" x14ac:dyDescent="0.3">
      <c r="A892" s="110"/>
      <c r="B892" s="44" t="str">
        <f t="shared" si="1023"/>
        <v>برجاء إدخال إسم الصنف</v>
      </c>
      <c r="C892" s="26">
        <f t="shared" si="1024"/>
        <v>1</v>
      </c>
      <c r="D892" s="26">
        <f t="shared" si="1025"/>
        <v>0</v>
      </c>
      <c r="E892" s="26">
        <f t="shared" si="1026"/>
        <v>0</v>
      </c>
      <c r="F892" s="26">
        <f t="shared" si="1027"/>
        <v>0</v>
      </c>
      <c r="G892" s="26">
        <f t="shared" si="1028"/>
        <v>0</v>
      </c>
      <c r="H892" s="27">
        <f t="shared" si="1020"/>
        <v>0</v>
      </c>
      <c r="I892" s="28">
        <f t="shared" si="1021"/>
        <v>0</v>
      </c>
      <c r="J892" s="29"/>
      <c r="K892" s="30"/>
      <c r="L892" s="27"/>
      <c r="M892" s="28"/>
      <c r="N892" s="29"/>
      <c r="O892" s="30"/>
      <c r="P892" s="27"/>
      <c r="Q892" s="28"/>
      <c r="R892" s="29"/>
      <c r="S892" s="30"/>
      <c r="T892" s="27"/>
      <c r="U892" s="28"/>
      <c r="V892" s="29"/>
      <c r="W892" s="30"/>
      <c r="X892" s="31">
        <f t="shared" ref="X892:AA892" si="1042">X843</f>
        <v>0</v>
      </c>
      <c r="Y892" s="32">
        <f t="shared" si="1042"/>
        <v>0</v>
      </c>
      <c r="Z892" s="32">
        <f t="shared" si="1042"/>
        <v>0</v>
      </c>
      <c r="AA892" s="32">
        <f t="shared" si="1042"/>
        <v>0</v>
      </c>
      <c r="AB892" s="32">
        <f t="shared" si="1030"/>
        <v>0</v>
      </c>
      <c r="AC892" s="32">
        <f t="shared" si="1031"/>
        <v>0</v>
      </c>
      <c r="AD892" s="32">
        <f t="shared" si="1032"/>
        <v>0</v>
      </c>
      <c r="AE892" s="32">
        <f t="shared" si="1033"/>
        <v>0</v>
      </c>
      <c r="AF892" s="33">
        <f t="shared" si="1034"/>
        <v>0</v>
      </c>
      <c r="AG892" s="34">
        <f t="shared" si="1035"/>
        <v>0</v>
      </c>
      <c r="AH892" s="47">
        <f t="shared" si="1036"/>
        <v>0</v>
      </c>
      <c r="AI892" s="79"/>
      <c r="AJ892" s="79"/>
    </row>
    <row r="893" spans="1:36" ht="15.75" customHeight="1" thickTop="1" thickBot="1" x14ac:dyDescent="0.3">
      <c r="A893" s="110"/>
      <c r="B893" s="3" t="str">
        <f t="shared" si="1023"/>
        <v>برجاء إدخال إسم الصنف</v>
      </c>
      <c r="C893" s="4">
        <f t="shared" si="1024"/>
        <v>1</v>
      </c>
      <c r="D893" s="4">
        <f t="shared" si="1025"/>
        <v>0</v>
      </c>
      <c r="E893" s="4">
        <f t="shared" si="1026"/>
        <v>0</v>
      </c>
      <c r="F893" s="4">
        <f t="shared" si="1027"/>
        <v>0</v>
      </c>
      <c r="G893" s="4">
        <f t="shared" si="1028"/>
        <v>0</v>
      </c>
      <c r="H893" s="13">
        <f t="shared" si="1020"/>
        <v>0</v>
      </c>
      <c r="I893" s="14">
        <f t="shared" si="1021"/>
        <v>0</v>
      </c>
      <c r="J893" s="15"/>
      <c r="K893" s="16"/>
      <c r="L893" s="13"/>
      <c r="M893" s="14"/>
      <c r="N893" s="15"/>
      <c r="O893" s="16"/>
      <c r="P893" s="13"/>
      <c r="Q893" s="14"/>
      <c r="R893" s="15"/>
      <c r="S893" s="16"/>
      <c r="T893" s="13"/>
      <c r="U893" s="14"/>
      <c r="V893" s="15"/>
      <c r="W893" s="16"/>
      <c r="X893" s="17">
        <f t="shared" ref="X893:AA893" si="1043">X844</f>
        <v>0</v>
      </c>
      <c r="Y893" s="18">
        <f t="shared" si="1043"/>
        <v>0</v>
      </c>
      <c r="Z893" s="18">
        <f t="shared" si="1043"/>
        <v>0</v>
      </c>
      <c r="AA893" s="18">
        <f t="shared" si="1043"/>
        <v>0</v>
      </c>
      <c r="AB893" s="18">
        <f t="shared" si="1030"/>
        <v>0</v>
      </c>
      <c r="AC893" s="18">
        <f t="shared" si="1031"/>
        <v>0</v>
      </c>
      <c r="AD893" s="18">
        <f t="shared" si="1032"/>
        <v>0</v>
      </c>
      <c r="AE893" s="18">
        <f t="shared" si="1033"/>
        <v>0</v>
      </c>
      <c r="AF893" s="19">
        <f t="shared" si="1034"/>
        <v>0</v>
      </c>
      <c r="AG893" s="20">
        <f t="shared" si="1035"/>
        <v>0</v>
      </c>
      <c r="AH893" s="48">
        <f t="shared" si="1036"/>
        <v>0</v>
      </c>
      <c r="AI893" s="79"/>
      <c r="AJ893" s="79"/>
    </row>
    <row r="894" spans="1:36" ht="15.75" customHeight="1" thickTop="1" thickBot="1" x14ac:dyDescent="0.3">
      <c r="A894" s="110"/>
      <c r="B894" s="44" t="str">
        <f t="shared" si="1023"/>
        <v>برجاء إدخال إسم الصنف</v>
      </c>
      <c r="C894" s="26">
        <f t="shared" si="1024"/>
        <v>1</v>
      </c>
      <c r="D894" s="26">
        <f t="shared" si="1025"/>
        <v>0</v>
      </c>
      <c r="E894" s="26">
        <f t="shared" si="1026"/>
        <v>0</v>
      </c>
      <c r="F894" s="26">
        <f t="shared" si="1027"/>
        <v>0</v>
      </c>
      <c r="G894" s="26">
        <f t="shared" si="1028"/>
        <v>0</v>
      </c>
      <c r="H894" s="27">
        <f t="shared" si="1020"/>
        <v>0</v>
      </c>
      <c r="I894" s="28">
        <f t="shared" si="1021"/>
        <v>0</v>
      </c>
      <c r="J894" s="29"/>
      <c r="K894" s="30"/>
      <c r="L894" s="27"/>
      <c r="M894" s="28"/>
      <c r="N894" s="29"/>
      <c r="O894" s="30"/>
      <c r="P894" s="27"/>
      <c r="Q894" s="28"/>
      <c r="R894" s="29"/>
      <c r="S894" s="30"/>
      <c r="T894" s="27"/>
      <c r="U894" s="28"/>
      <c r="V894" s="29"/>
      <c r="W894" s="30"/>
      <c r="X894" s="31">
        <f t="shared" ref="X894:AA894" si="1044">X845</f>
        <v>0</v>
      </c>
      <c r="Y894" s="32">
        <f t="shared" si="1044"/>
        <v>0</v>
      </c>
      <c r="Z894" s="32">
        <f t="shared" si="1044"/>
        <v>0</v>
      </c>
      <c r="AA894" s="32">
        <f t="shared" si="1044"/>
        <v>0</v>
      </c>
      <c r="AB894" s="32">
        <f t="shared" si="1030"/>
        <v>0</v>
      </c>
      <c r="AC894" s="32">
        <f t="shared" si="1031"/>
        <v>0</v>
      </c>
      <c r="AD894" s="32">
        <f t="shared" si="1032"/>
        <v>0</v>
      </c>
      <c r="AE894" s="32">
        <f t="shared" si="1033"/>
        <v>0</v>
      </c>
      <c r="AF894" s="33">
        <f t="shared" si="1034"/>
        <v>0</v>
      </c>
      <c r="AG894" s="34">
        <f t="shared" si="1035"/>
        <v>0</v>
      </c>
      <c r="AH894" s="47">
        <f t="shared" si="1036"/>
        <v>0</v>
      </c>
      <c r="AI894" s="79"/>
      <c r="AJ894" s="79"/>
    </row>
    <row r="895" spans="1:36" ht="15.75" customHeight="1" thickTop="1" thickBot="1" x14ac:dyDescent="0.3">
      <c r="A895" s="110"/>
      <c r="B895" s="3" t="str">
        <f t="shared" si="1023"/>
        <v>برجاء إدخال إسم الصنف</v>
      </c>
      <c r="C895" s="4">
        <f t="shared" si="1024"/>
        <v>1</v>
      </c>
      <c r="D895" s="4">
        <f t="shared" si="1025"/>
        <v>0</v>
      </c>
      <c r="E895" s="4">
        <f t="shared" si="1026"/>
        <v>0</v>
      </c>
      <c r="F895" s="4">
        <f t="shared" si="1027"/>
        <v>0</v>
      </c>
      <c r="G895" s="4">
        <f t="shared" si="1028"/>
        <v>0</v>
      </c>
      <c r="H895" s="13">
        <f t="shared" si="1020"/>
        <v>0</v>
      </c>
      <c r="I895" s="14">
        <f t="shared" si="1021"/>
        <v>0</v>
      </c>
      <c r="J895" s="15"/>
      <c r="K895" s="16"/>
      <c r="L895" s="13"/>
      <c r="M895" s="14"/>
      <c r="N895" s="15"/>
      <c r="O895" s="16"/>
      <c r="P895" s="13"/>
      <c r="Q895" s="14"/>
      <c r="R895" s="15"/>
      <c r="S895" s="16"/>
      <c r="T895" s="13"/>
      <c r="U895" s="14"/>
      <c r="V895" s="15"/>
      <c r="W895" s="16"/>
      <c r="X895" s="17">
        <f t="shared" ref="X895:AA895" si="1045">X846</f>
        <v>0</v>
      </c>
      <c r="Y895" s="18">
        <f t="shared" si="1045"/>
        <v>0</v>
      </c>
      <c r="Z895" s="18">
        <f t="shared" si="1045"/>
        <v>0</v>
      </c>
      <c r="AA895" s="18">
        <f t="shared" si="1045"/>
        <v>0</v>
      </c>
      <c r="AB895" s="18">
        <f t="shared" si="1030"/>
        <v>0</v>
      </c>
      <c r="AC895" s="18">
        <f t="shared" si="1031"/>
        <v>0</v>
      </c>
      <c r="AD895" s="18">
        <f t="shared" si="1032"/>
        <v>0</v>
      </c>
      <c r="AE895" s="18">
        <f t="shared" si="1033"/>
        <v>0</v>
      </c>
      <c r="AF895" s="19">
        <f t="shared" si="1034"/>
        <v>0</v>
      </c>
      <c r="AG895" s="20">
        <f t="shared" si="1035"/>
        <v>0</v>
      </c>
      <c r="AH895" s="48">
        <f t="shared" si="1036"/>
        <v>0</v>
      </c>
      <c r="AI895" s="79"/>
      <c r="AJ895" s="79"/>
    </row>
    <row r="896" spans="1:36" ht="15.75" customHeight="1" thickTop="1" thickBot="1" x14ac:dyDescent="0.3">
      <c r="A896" s="110"/>
      <c r="B896" s="44" t="str">
        <f t="shared" si="1023"/>
        <v>برجاء إدخال إسم الصنف</v>
      </c>
      <c r="C896" s="26">
        <f t="shared" si="1024"/>
        <v>1</v>
      </c>
      <c r="D896" s="26">
        <f t="shared" si="1025"/>
        <v>0</v>
      </c>
      <c r="E896" s="26">
        <f t="shared" si="1026"/>
        <v>0</v>
      </c>
      <c r="F896" s="26">
        <f t="shared" si="1027"/>
        <v>0</v>
      </c>
      <c r="G896" s="26">
        <f t="shared" si="1028"/>
        <v>0</v>
      </c>
      <c r="H896" s="27">
        <f t="shared" si="1020"/>
        <v>0</v>
      </c>
      <c r="I896" s="28">
        <f t="shared" si="1021"/>
        <v>0</v>
      </c>
      <c r="J896" s="29"/>
      <c r="K896" s="30"/>
      <c r="L896" s="27"/>
      <c r="M896" s="28"/>
      <c r="N896" s="29"/>
      <c r="O896" s="30"/>
      <c r="P896" s="27"/>
      <c r="Q896" s="28"/>
      <c r="R896" s="29"/>
      <c r="S896" s="30"/>
      <c r="T896" s="27"/>
      <c r="U896" s="28"/>
      <c r="V896" s="29"/>
      <c r="W896" s="30"/>
      <c r="X896" s="31">
        <f t="shared" ref="X896:AA896" si="1046">X847</f>
        <v>0</v>
      </c>
      <c r="Y896" s="32">
        <f t="shared" si="1046"/>
        <v>0</v>
      </c>
      <c r="Z896" s="32">
        <f t="shared" si="1046"/>
        <v>0</v>
      </c>
      <c r="AA896" s="32">
        <f t="shared" si="1046"/>
        <v>0</v>
      </c>
      <c r="AB896" s="32">
        <f t="shared" si="1030"/>
        <v>0</v>
      </c>
      <c r="AC896" s="32">
        <f t="shared" si="1031"/>
        <v>0</v>
      </c>
      <c r="AD896" s="32">
        <f t="shared" si="1032"/>
        <v>0</v>
      </c>
      <c r="AE896" s="32">
        <f t="shared" si="1033"/>
        <v>0</v>
      </c>
      <c r="AF896" s="33">
        <f t="shared" si="1034"/>
        <v>0</v>
      </c>
      <c r="AG896" s="34">
        <f t="shared" si="1035"/>
        <v>0</v>
      </c>
      <c r="AH896" s="47">
        <f t="shared" si="1036"/>
        <v>0</v>
      </c>
      <c r="AI896" s="79"/>
      <c r="AJ896" s="79"/>
    </row>
    <row r="897" spans="1:36" ht="15.75" customHeight="1" thickTop="1" thickBot="1" x14ac:dyDescent="0.3">
      <c r="A897" s="110"/>
      <c r="B897" s="3" t="str">
        <f t="shared" si="1023"/>
        <v>برجاء إدخال إسم الصنف</v>
      </c>
      <c r="C897" s="4">
        <f t="shared" si="1024"/>
        <v>1</v>
      </c>
      <c r="D897" s="4">
        <f t="shared" si="1025"/>
        <v>0</v>
      </c>
      <c r="E897" s="4">
        <f t="shared" si="1026"/>
        <v>0</v>
      </c>
      <c r="F897" s="4">
        <f t="shared" si="1027"/>
        <v>0</v>
      </c>
      <c r="G897" s="4">
        <f t="shared" si="1028"/>
        <v>0</v>
      </c>
      <c r="H897" s="13">
        <f t="shared" si="1020"/>
        <v>0</v>
      </c>
      <c r="I897" s="14">
        <f t="shared" si="1021"/>
        <v>0</v>
      </c>
      <c r="J897" s="15"/>
      <c r="K897" s="16"/>
      <c r="L897" s="13"/>
      <c r="M897" s="14"/>
      <c r="N897" s="15"/>
      <c r="O897" s="16"/>
      <c r="P897" s="13"/>
      <c r="Q897" s="14"/>
      <c r="R897" s="15"/>
      <c r="S897" s="16"/>
      <c r="T897" s="13"/>
      <c r="U897" s="14"/>
      <c r="V897" s="15"/>
      <c r="W897" s="16"/>
      <c r="X897" s="17">
        <f t="shared" ref="X897:AA897" si="1047">X848</f>
        <v>0</v>
      </c>
      <c r="Y897" s="18">
        <f t="shared" si="1047"/>
        <v>0</v>
      </c>
      <c r="Z897" s="18">
        <f t="shared" si="1047"/>
        <v>0</v>
      </c>
      <c r="AA897" s="18">
        <f t="shared" si="1047"/>
        <v>0</v>
      </c>
      <c r="AB897" s="18">
        <f t="shared" si="1030"/>
        <v>0</v>
      </c>
      <c r="AC897" s="18">
        <f t="shared" si="1031"/>
        <v>0</v>
      </c>
      <c r="AD897" s="18">
        <f t="shared" si="1032"/>
        <v>0</v>
      </c>
      <c r="AE897" s="18">
        <f t="shared" si="1033"/>
        <v>0</v>
      </c>
      <c r="AF897" s="19">
        <f t="shared" si="1034"/>
        <v>0</v>
      </c>
      <c r="AG897" s="20">
        <f t="shared" si="1035"/>
        <v>0</v>
      </c>
      <c r="AH897" s="48">
        <f t="shared" si="1036"/>
        <v>0</v>
      </c>
      <c r="AI897" s="79"/>
      <c r="AJ897" s="79"/>
    </row>
    <row r="898" spans="1:36" ht="15.75" customHeight="1" thickTop="1" thickBot="1" x14ac:dyDescent="0.3">
      <c r="A898" s="110"/>
      <c r="B898" s="44" t="str">
        <f t="shared" si="1023"/>
        <v>برجاء إدخال إسم الصنف</v>
      </c>
      <c r="C898" s="26">
        <f t="shared" si="1024"/>
        <v>1</v>
      </c>
      <c r="D898" s="26">
        <f t="shared" si="1025"/>
        <v>0</v>
      </c>
      <c r="E898" s="26">
        <f t="shared" si="1026"/>
        <v>0</v>
      </c>
      <c r="F898" s="26">
        <f t="shared" si="1027"/>
        <v>0</v>
      </c>
      <c r="G898" s="26">
        <f t="shared" si="1028"/>
        <v>0</v>
      </c>
      <c r="H898" s="27">
        <f t="shared" si="1020"/>
        <v>0</v>
      </c>
      <c r="I898" s="28">
        <f t="shared" si="1021"/>
        <v>0</v>
      </c>
      <c r="J898" s="29"/>
      <c r="K898" s="30"/>
      <c r="L898" s="27"/>
      <c r="M898" s="28"/>
      <c r="N898" s="29"/>
      <c r="O898" s="30"/>
      <c r="P898" s="27"/>
      <c r="Q898" s="28"/>
      <c r="R898" s="29"/>
      <c r="S898" s="30"/>
      <c r="T898" s="27"/>
      <c r="U898" s="28"/>
      <c r="V898" s="29"/>
      <c r="W898" s="30"/>
      <c r="X898" s="31">
        <f t="shared" ref="X898:AA898" si="1048">X849</f>
        <v>0</v>
      </c>
      <c r="Y898" s="32">
        <f t="shared" si="1048"/>
        <v>0</v>
      </c>
      <c r="Z898" s="32">
        <f t="shared" si="1048"/>
        <v>0</v>
      </c>
      <c r="AA898" s="32">
        <f t="shared" si="1048"/>
        <v>0</v>
      </c>
      <c r="AB898" s="32">
        <f t="shared" si="1030"/>
        <v>0</v>
      </c>
      <c r="AC898" s="32">
        <f t="shared" si="1031"/>
        <v>0</v>
      </c>
      <c r="AD898" s="32">
        <f t="shared" si="1032"/>
        <v>0</v>
      </c>
      <c r="AE898" s="32">
        <f t="shared" si="1033"/>
        <v>0</v>
      </c>
      <c r="AF898" s="33">
        <f t="shared" si="1034"/>
        <v>0</v>
      </c>
      <c r="AG898" s="34">
        <f t="shared" si="1035"/>
        <v>0</v>
      </c>
      <c r="AH898" s="47">
        <f t="shared" si="1036"/>
        <v>0</v>
      </c>
      <c r="AI898" s="79"/>
      <c r="AJ898" s="79"/>
    </row>
    <row r="899" spans="1:36" ht="15.75" customHeight="1" thickTop="1" thickBot="1" x14ac:dyDescent="0.3">
      <c r="A899" s="110"/>
      <c r="B899" s="3" t="str">
        <f t="shared" si="1023"/>
        <v>برجاء إدخال إسم الصنف</v>
      </c>
      <c r="C899" s="4">
        <f t="shared" si="1024"/>
        <v>1</v>
      </c>
      <c r="D899" s="4">
        <f t="shared" si="1025"/>
        <v>0</v>
      </c>
      <c r="E899" s="4">
        <f t="shared" si="1026"/>
        <v>0</v>
      </c>
      <c r="F899" s="4">
        <f t="shared" si="1027"/>
        <v>0</v>
      </c>
      <c r="G899" s="4">
        <f t="shared" si="1028"/>
        <v>0</v>
      </c>
      <c r="H899" s="13">
        <f t="shared" si="1020"/>
        <v>0</v>
      </c>
      <c r="I899" s="14">
        <f t="shared" si="1021"/>
        <v>0</v>
      </c>
      <c r="J899" s="15"/>
      <c r="K899" s="16"/>
      <c r="L899" s="13"/>
      <c r="M899" s="14"/>
      <c r="N899" s="15"/>
      <c r="O899" s="16"/>
      <c r="P899" s="13"/>
      <c r="Q899" s="14"/>
      <c r="R899" s="15"/>
      <c r="S899" s="16"/>
      <c r="T899" s="13"/>
      <c r="U899" s="14"/>
      <c r="V899" s="15"/>
      <c r="W899" s="16"/>
      <c r="X899" s="17">
        <f t="shared" ref="X899:AA899" si="1049">X850</f>
        <v>0</v>
      </c>
      <c r="Y899" s="18">
        <f t="shared" si="1049"/>
        <v>0</v>
      </c>
      <c r="Z899" s="18">
        <f t="shared" si="1049"/>
        <v>0</v>
      </c>
      <c r="AA899" s="18">
        <f t="shared" si="1049"/>
        <v>0</v>
      </c>
      <c r="AB899" s="18">
        <f t="shared" si="1030"/>
        <v>0</v>
      </c>
      <c r="AC899" s="18">
        <f t="shared" si="1031"/>
        <v>0</v>
      </c>
      <c r="AD899" s="18">
        <f t="shared" si="1032"/>
        <v>0</v>
      </c>
      <c r="AE899" s="18">
        <f t="shared" si="1033"/>
        <v>0</v>
      </c>
      <c r="AF899" s="19">
        <f t="shared" si="1034"/>
        <v>0</v>
      </c>
      <c r="AG899" s="20">
        <f t="shared" si="1035"/>
        <v>0</v>
      </c>
      <c r="AH899" s="48">
        <f t="shared" si="1036"/>
        <v>0</v>
      </c>
      <c r="AI899" s="80" t="s">
        <v>32</v>
      </c>
      <c r="AJ899" s="80"/>
    </row>
    <row r="900" spans="1:36" ht="15.75" customHeight="1" thickTop="1" thickBot="1" x14ac:dyDescent="0.3">
      <c r="A900" s="110"/>
      <c r="B900" s="44" t="str">
        <f t="shared" si="1023"/>
        <v>برجاء إدخال إسم الصنف</v>
      </c>
      <c r="C900" s="26">
        <f t="shared" si="1024"/>
        <v>1</v>
      </c>
      <c r="D900" s="26">
        <f t="shared" si="1025"/>
        <v>0</v>
      </c>
      <c r="E900" s="26">
        <f t="shared" si="1026"/>
        <v>0</v>
      </c>
      <c r="F900" s="26">
        <f t="shared" si="1027"/>
        <v>0</v>
      </c>
      <c r="G900" s="26">
        <f t="shared" si="1028"/>
        <v>0</v>
      </c>
      <c r="H900" s="27">
        <f t="shared" si="1020"/>
        <v>0</v>
      </c>
      <c r="I900" s="28">
        <f t="shared" si="1021"/>
        <v>0</v>
      </c>
      <c r="J900" s="29"/>
      <c r="K900" s="30"/>
      <c r="L900" s="27"/>
      <c r="M900" s="28"/>
      <c r="N900" s="29"/>
      <c r="O900" s="30"/>
      <c r="P900" s="27"/>
      <c r="Q900" s="28"/>
      <c r="R900" s="29"/>
      <c r="S900" s="30"/>
      <c r="T900" s="27"/>
      <c r="U900" s="28"/>
      <c r="V900" s="29"/>
      <c r="W900" s="30"/>
      <c r="X900" s="31">
        <f t="shared" ref="X900:AA900" si="1050">X851</f>
        <v>0</v>
      </c>
      <c r="Y900" s="32">
        <f t="shared" si="1050"/>
        <v>0</v>
      </c>
      <c r="Z900" s="32">
        <f t="shared" si="1050"/>
        <v>0</v>
      </c>
      <c r="AA900" s="32">
        <f t="shared" si="1050"/>
        <v>0</v>
      </c>
      <c r="AB900" s="32">
        <f t="shared" si="1030"/>
        <v>0</v>
      </c>
      <c r="AC900" s="32">
        <f t="shared" si="1031"/>
        <v>0</v>
      </c>
      <c r="AD900" s="32">
        <f t="shared" si="1032"/>
        <v>0</v>
      </c>
      <c r="AE900" s="32">
        <f t="shared" si="1033"/>
        <v>0</v>
      </c>
      <c r="AF900" s="33">
        <f t="shared" si="1034"/>
        <v>0</v>
      </c>
      <c r="AG900" s="34">
        <f t="shared" si="1035"/>
        <v>0</v>
      </c>
      <c r="AH900" s="47">
        <f t="shared" si="1036"/>
        <v>0</v>
      </c>
      <c r="AI900" s="80"/>
      <c r="AJ900" s="80"/>
    </row>
    <row r="901" spans="1:36" ht="15.75" customHeight="1" thickTop="1" thickBot="1" x14ac:dyDescent="0.3">
      <c r="A901" s="110"/>
      <c r="B901" s="3" t="str">
        <f t="shared" si="1023"/>
        <v>برجاء إدخال إسم الصنف</v>
      </c>
      <c r="C901" s="4">
        <f t="shared" si="1024"/>
        <v>1</v>
      </c>
      <c r="D901" s="4">
        <f t="shared" si="1025"/>
        <v>0</v>
      </c>
      <c r="E901" s="4">
        <f t="shared" si="1026"/>
        <v>0</v>
      </c>
      <c r="F901" s="4">
        <f t="shared" si="1027"/>
        <v>0</v>
      </c>
      <c r="G901" s="4">
        <f t="shared" si="1028"/>
        <v>0</v>
      </c>
      <c r="H901" s="13">
        <f t="shared" si="1020"/>
        <v>0</v>
      </c>
      <c r="I901" s="14">
        <f t="shared" si="1021"/>
        <v>0</v>
      </c>
      <c r="J901" s="15"/>
      <c r="K901" s="16"/>
      <c r="L901" s="13"/>
      <c r="M901" s="14"/>
      <c r="N901" s="15"/>
      <c r="O901" s="16"/>
      <c r="P901" s="13"/>
      <c r="Q901" s="14"/>
      <c r="R901" s="15"/>
      <c r="S901" s="16"/>
      <c r="T901" s="13"/>
      <c r="U901" s="14"/>
      <c r="V901" s="15"/>
      <c r="W901" s="16"/>
      <c r="X901" s="17">
        <f t="shared" ref="X901:AA901" si="1051">X852</f>
        <v>0</v>
      </c>
      <c r="Y901" s="18">
        <f t="shared" si="1051"/>
        <v>0</v>
      </c>
      <c r="Z901" s="18">
        <f t="shared" si="1051"/>
        <v>0</v>
      </c>
      <c r="AA901" s="18">
        <f t="shared" si="1051"/>
        <v>0</v>
      </c>
      <c r="AB901" s="18">
        <f t="shared" si="1030"/>
        <v>0</v>
      </c>
      <c r="AC901" s="18">
        <f t="shared" si="1031"/>
        <v>0</v>
      </c>
      <c r="AD901" s="18">
        <f t="shared" si="1032"/>
        <v>0</v>
      </c>
      <c r="AE901" s="18">
        <f t="shared" si="1033"/>
        <v>0</v>
      </c>
      <c r="AF901" s="19">
        <f t="shared" si="1034"/>
        <v>0</v>
      </c>
      <c r="AG901" s="20">
        <f t="shared" si="1035"/>
        <v>0</v>
      </c>
      <c r="AH901" s="48">
        <f t="shared" si="1036"/>
        <v>0</v>
      </c>
      <c r="AI901" s="80"/>
      <c r="AJ901" s="80"/>
    </row>
    <row r="902" spans="1:36" ht="15.75" customHeight="1" thickTop="1" thickBot="1" x14ac:dyDescent="0.3">
      <c r="A902" s="110"/>
      <c r="B902" s="44" t="str">
        <f t="shared" si="1023"/>
        <v>برجاء إدخال إسم الصنف</v>
      </c>
      <c r="C902" s="26">
        <f t="shared" si="1024"/>
        <v>1</v>
      </c>
      <c r="D902" s="26">
        <f t="shared" si="1025"/>
        <v>0</v>
      </c>
      <c r="E902" s="26">
        <f t="shared" si="1026"/>
        <v>0</v>
      </c>
      <c r="F902" s="26">
        <f t="shared" si="1027"/>
        <v>0</v>
      </c>
      <c r="G902" s="26">
        <f t="shared" si="1028"/>
        <v>0</v>
      </c>
      <c r="H902" s="27">
        <f t="shared" si="1020"/>
        <v>0</v>
      </c>
      <c r="I902" s="28">
        <f t="shared" si="1021"/>
        <v>0</v>
      </c>
      <c r="J902" s="29"/>
      <c r="K902" s="30"/>
      <c r="L902" s="27"/>
      <c r="M902" s="28"/>
      <c r="N902" s="29"/>
      <c r="O902" s="30"/>
      <c r="P902" s="27"/>
      <c r="Q902" s="28"/>
      <c r="R902" s="29"/>
      <c r="S902" s="30"/>
      <c r="T902" s="27"/>
      <c r="U902" s="28"/>
      <c r="V902" s="29"/>
      <c r="W902" s="30"/>
      <c r="X902" s="31">
        <f t="shared" ref="X902:AA902" si="1052">X853</f>
        <v>0</v>
      </c>
      <c r="Y902" s="32">
        <f t="shared" si="1052"/>
        <v>0</v>
      </c>
      <c r="Z902" s="32">
        <f t="shared" si="1052"/>
        <v>0</v>
      </c>
      <c r="AA902" s="32">
        <f t="shared" si="1052"/>
        <v>0</v>
      </c>
      <c r="AB902" s="32">
        <f t="shared" si="1030"/>
        <v>0</v>
      </c>
      <c r="AC902" s="32">
        <f t="shared" si="1031"/>
        <v>0</v>
      </c>
      <c r="AD902" s="32">
        <f t="shared" si="1032"/>
        <v>0</v>
      </c>
      <c r="AE902" s="32">
        <f t="shared" si="1033"/>
        <v>0</v>
      </c>
      <c r="AF902" s="33">
        <f t="shared" si="1034"/>
        <v>0</v>
      </c>
      <c r="AG902" s="34">
        <f t="shared" si="1035"/>
        <v>0</v>
      </c>
      <c r="AH902" s="47">
        <f t="shared" si="1036"/>
        <v>0</v>
      </c>
      <c r="AI902" s="80"/>
      <c r="AJ902" s="80"/>
    </row>
    <row r="903" spans="1:36" ht="15.75" customHeight="1" thickTop="1" thickBot="1" x14ac:dyDescent="0.3">
      <c r="A903" s="110"/>
      <c r="B903" s="3" t="str">
        <f t="shared" si="1023"/>
        <v>برجاء إدخال إسم الصنف</v>
      </c>
      <c r="C903" s="4">
        <f t="shared" si="1024"/>
        <v>1</v>
      </c>
      <c r="D903" s="4">
        <f t="shared" si="1025"/>
        <v>0</v>
      </c>
      <c r="E903" s="4">
        <f t="shared" si="1026"/>
        <v>0</v>
      </c>
      <c r="F903" s="4">
        <f t="shared" si="1027"/>
        <v>0</v>
      </c>
      <c r="G903" s="4">
        <f t="shared" si="1028"/>
        <v>0</v>
      </c>
      <c r="H903" s="13">
        <f t="shared" si="1020"/>
        <v>0</v>
      </c>
      <c r="I903" s="14">
        <f t="shared" si="1021"/>
        <v>0</v>
      </c>
      <c r="J903" s="15"/>
      <c r="K903" s="16"/>
      <c r="L903" s="13"/>
      <c r="M903" s="14"/>
      <c r="N903" s="15"/>
      <c r="O903" s="16"/>
      <c r="P903" s="13"/>
      <c r="Q903" s="14"/>
      <c r="R903" s="15"/>
      <c r="S903" s="16"/>
      <c r="T903" s="13"/>
      <c r="U903" s="14"/>
      <c r="V903" s="15"/>
      <c r="W903" s="16"/>
      <c r="X903" s="17">
        <f t="shared" ref="X903:AA903" si="1053">X854</f>
        <v>0</v>
      </c>
      <c r="Y903" s="18">
        <f t="shared" si="1053"/>
        <v>0</v>
      </c>
      <c r="Z903" s="18">
        <f t="shared" si="1053"/>
        <v>0</v>
      </c>
      <c r="AA903" s="18">
        <f t="shared" si="1053"/>
        <v>0</v>
      </c>
      <c r="AB903" s="18">
        <f t="shared" si="1030"/>
        <v>0</v>
      </c>
      <c r="AC903" s="18">
        <f t="shared" si="1031"/>
        <v>0</v>
      </c>
      <c r="AD903" s="18">
        <f t="shared" si="1032"/>
        <v>0</v>
      </c>
      <c r="AE903" s="18">
        <f t="shared" si="1033"/>
        <v>0</v>
      </c>
      <c r="AF903" s="19">
        <f t="shared" si="1034"/>
        <v>0</v>
      </c>
      <c r="AG903" s="20">
        <f t="shared" si="1035"/>
        <v>0</v>
      </c>
      <c r="AH903" s="48">
        <f t="shared" si="1036"/>
        <v>0</v>
      </c>
      <c r="AI903" s="80"/>
      <c r="AJ903" s="80"/>
    </row>
    <row r="904" spans="1:36" ht="15.75" customHeight="1" thickTop="1" thickBot="1" x14ac:dyDescent="0.3">
      <c r="A904" s="110"/>
      <c r="B904" s="44" t="str">
        <f t="shared" si="1023"/>
        <v>برجاء إدخال إسم الصنف</v>
      </c>
      <c r="C904" s="26">
        <f t="shared" si="1024"/>
        <v>1</v>
      </c>
      <c r="D904" s="26">
        <f t="shared" si="1025"/>
        <v>0</v>
      </c>
      <c r="E904" s="26">
        <f t="shared" si="1026"/>
        <v>0</v>
      </c>
      <c r="F904" s="26">
        <f t="shared" si="1027"/>
        <v>0</v>
      </c>
      <c r="G904" s="26">
        <f t="shared" si="1028"/>
        <v>0</v>
      </c>
      <c r="H904" s="27">
        <f t="shared" si="1020"/>
        <v>0</v>
      </c>
      <c r="I904" s="28">
        <f t="shared" si="1021"/>
        <v>0</v>
      </c>
      <c r="J904" s="29"/>
      <c r="K904" s="30"/>
      <c r="L904" s="27"/>
      <c r="M904" s="28"/>
      <c r="N904" s="29"/>
      <c r="O904" s="30"/>
      <c r="P904" s="27"/>
      <c r="Q904" s="28"/>
      <c r="R904" s="29"/>
      <c r="S904" s="30"/>
      <c r="T904" s="27"/>
      <c r="U904" s="28"/>
      <c r="V904" s="29"/>
      <c r="W904" s="30"/>
      <c r="X904" s="31">
        <f t="shared" ref="X904:AA904" si="1054">X855</f>
        <v>0</v>
      </c>
      <c r="Y904" s="32">
        <f t="shared" si="1054"/>
        <v>0</v>
      </c>
      <c r="Z904" s="32">
        <f t="shared" si="1054"/>
        <v>0</v>
      </c>
      <c r="AA904" s="32">
        <f t="shared" si="1054"/>
        <v>0</v>
      </c>
      <c r="AB904" s="32">
        <f t="shared" si="1030"/>
        <v>0</v>
      </c>
      <c r="AC904" s="32">
        <f t="shared" si="1031"/>
        <v>0</v>
      </c>
      <c r="AD904" s="32">
        <f t="shared" si="1032"/>
        <v>0</v>
      </c>
      <c r="AE904" s="32">
        <f t="shared" si="1033"/>
        <v>0</v>
      </c>
      <c r="AF904" s="33">
        <f t="shared" si="1034"/>
        <v>0</v>
      </c>
      <c r="AG904" s="34">
        <f t="shared" si="1035"/>
        <v>0</v>
      </c>
      <c r="AH904" s="47">
        <f t="shared" si="1036"/>
        <v>0</v>
      </c>
      <c r="AI904" s="80"/>
      <c r="AJ904" s="80"/>
    </row>
    <row r="905" spans="1:36" ht="15.75" customHeight="1" thickTop="1" thickBot="1" x14ac:dyDescent="0.3">
      <c r="A905" s="110"/>
      <c r="B905" s="3" t="str">
        <f t="shared" si="1023"/>
        <v>برجاء إدخال إسم الصنف</v>
      </c>
      <c r="C905" s="4">
        <f t="shared" si="1024"/>
        <v>1</v>
      </c>
      <c r="D905" s="4">
        <f t="shared" si="1025"/>
        <v>0</v>
      </c>
      <c r="E905" s="4">
        <f t="shared" si="1026"/>
        <v>0</v>
      </c>
      <c r="F905" s="4">
        <f t="shared" si="1027"/>
        <v>0</v>
      </c>
      <c r="G905" s="4">
        <f t="shared" si="1028"/>
        <v>0</v>
      </c>
      <c r="H905" s="13">
        <f t="shared" si="1020"/>
        <v>0</v>
      </c>
      <c r="I905" s="14">
        <f t="shared" si="1021"/>
        <v>0</v>
      </c>
      <c r="J905" s="15"/>
      <c r="K905" s="16"/>
      <c r="L905" s="13"/>
      <c r="M905" s="14"/>
      <c r="N905" s="15"/>
      <c r="O905" s="16"/>
      <c r="P905" s="13"/>
      <c r="Q905" s="14"/>
      <c r="R905" s="15"/>
      <c r="S905" s="16"/>
      <c r="T905" s="13"/>
      <c r="U905" s="14"/>
      <c r="V905" s="15"/>
      <c r="W905" s="16"/>
      <c r="X905" s="17">
        <f t="shared" ref="X905:AA905" si="1055">X856</f>
        <v>0</v>
      </c>
      <c r="Y905" s="18">
        <f t="shared" si="1055"/>
        <v>0</v>
      </c>
      <c r="Z905" s="18">
        <f t="shared" si="1055"/>
        <v>0</v>
      </c>
      <c r="AA905" s="18">
        <f t="shared" si="1055"/>
        <v>0</v>
      </c>
      <c r="AB905" s="18">
        <f t="shared" si="1030"/>
        <v>0</v>
      </c>
      <c r="AC905" s="18">
        <f t="shared" si="1031"/>
        <v>0</v>
      </c>
      <c r="AD905" s="18">
        <f t="shared" si="1032"/>
        <v>0</v>
      </c>
      <c r="AE905" s="18">
        <f t="shared" si="1033"/>
        <v>0</v>
      </c>
      <c r="AF905" s="19">
        <f t="shared" si="1034"/>
        <v>0</v>
      </c>
      <c r="AG905" s="20">
        <f t="shared" si="1035"/>
        <v>0</v>
      </c>
      <c r="AH905" s="48">
        <f t="shared" si="1036"/>
        <v>0</v>
      </c>
      <c r="AI905" s="80"/>
      <c r="AJ905" s="80"/>
    </row>
    <row r="906" spans="1:36" ht="15.75" customHeight="1" thickTop="1" thickBot="1" x14ac:dyDescent="0.3">
      <c r="A906" s="110"/>
      <c r="B906" s="44" t="str">
        <f t="shared" si="1023"/>
        <v>برجاء إدخال إسم الصنف</v>
      </c>
      <c r="C906" s="26">
        <f t="shared" si="1024"/>
        <v>1</v>
      </c>
      <c r="D906" s="26">
        <f t="shared" si="1025"/>
        <v>0</v>
      </c>
      <c r="E906" s="26">
        <f t="shared" si="1026"/>
        <v>0</v>
      </c>
      <c r="F906" s="26">
        <f t="shared" si="1027"/>
        <v>0</v>
      </c>
      <c r="G906" s="26">
        <f t="shared" si="1028"/>
        <v>0</v>
      </c>
      <c r="H906" s="27">
        <f t="shared" si="1020"/>
        <v>0</v>
      </c>
      <c r="I906" s="28">
        <f t="shared" si="1021"/>
        <v>0</v>
      </c>
      <c r="J906" s="29"/>
      <c r="K906" s="30"/>
      <c r="L906" s="27"/>
      <c r="M906" s="28"/>
      <c r="N906" s="29"/>
      <c r="O906" s="30"/>
      <c r="P906" s="27"/>
      <c r="Q906" s="28"/>
      <c r="R906" s="29"/>
      <c r="S906" s="30"/>
      <c r="T906" s="27"/>
      <c r="U906" s="28"/>
      <c r="V906" s="29"/>
      <c r="W906" s="30"/>
      <c r="X906" s="31">
        <f t="shared" ref="X906:AA906" si="1056">X857</f>
        <v>0</v>
      </c>
      <c r="Y906" s="32">
        <f t="shared" si="1056"/>
        <v>0</v>
      </c>
      <c r="Z906" s="32">
        <f t="shared" si="1056"/>
        <v>0</v>
      </c>
      <c r="AA906" s="32">
        <f t="shared" si="1056"/>
        <v>0</v>
      </c>
      <c r="AB906" s="32">
        <f t="shared" si="1030"/>
        <v>0</v>
      </c>
      <c r="AC906" s="32">
        <f t="shared" si="1031"/>
        <v>0</v>
      </c>
      <c r="AD906" s="32">
        <f t="shared" si="1032"/>
        <v>0</v>
      </c>
      <c r="AE906" s="32">
        <f t="shared" si="1033"/>
        <v>0</v>
      </c>
      <c r="AF906" s="33">
        <f t="shared" si="1034"/>
        <v>0</v>
      </c>
      <c r="AG906" s="34">
        <f t="shared" si="1035"/>
        <v>0</v>
      </c>
      <c r="AH906" s="47">
        <f t="shared" si="1036"/>
        <v>0</v>
      </c>
      <c r="AI906" s="80"/>
      <c r="AJ906" s="80"/>
    </row>
    <row r="907" spans="1:36" ht="15.75" customHeight="1" thickTop="1" thickBot="1" x14ac:dyDescent="0.3">
      <c r="A907" s="110"/>
      <c r="B907" s="3" t="str">
        <f t="shared" si="1023"/>
        <v>برجاء إدخال إسم الصنف</v>
      </c>
      <c r="C907" s="4">
        <f t="shared" si="1024"/>
        <v>1</v>
      </c>
      <c r="D907" s="4">
        <f t="shared" si="1025"/>
        <v>0</v>
      </c>
      <c r="E907" s="4">
        <f t="shared" si="1026"/>
        <v>0</v>
      </c>
      <c r="F907" s="4">
        <f t="shared" si="1027"/>
        <v>0</v>
      </c>
      <c r="G907" s="4">
        <f t="shared" si="1028"/>
        <v>0</v>
      </c>
      <c r="H907" s="13">
        <f t="shared" si="1020"/>
        <v>0</v>
      </c>
      <c r="I907" s="14">
        <f t="shared" si="1021"/>
        <v>0</v>
      </c>
      <c r="J907" s="15"/>
      <c r="K907" s="16"/>
      <c r="L907" s="13"/>
      <c r="M907" s="14"/>
      <c r="N907" s="15"/>
      <c r="O907" s="16"/>
      <c r="P907" s="13"/>
      <c r="Q907" s="14"/>
      <c r="R907" s="15"/>
      <c r="S907" s="16"/>
      <c r="T907" s="13"/>
      <c r="U907" s="14"/>
      <c r="V907" s="15"/>
      <c r="W907" s="16"/>
      <c r="X907" s="17">
        <f t="shared" ref="X907:AA907" si="1057">X858</f>
        <v>0</v>
      </c>
      <c r="Y907" s="18">
        <f t="shared" si="1057"/>
        <v>0</v>
      </c>
      <c r="Z907" s="18">
        <f t="shared" si="1057"/>
        <v>0</v>
      </c>
      <c r="AA907" s="18">
        <f t="shared" si="1057"/>
        <v>0</v>
      </c>
      <c r="AB907" s="18">
        <f t="shared" si="1030"/>
        <v>0</v>
      </c>
      <c r="AC907" s="18">
        <f t="shared" si="1031"/>
        <v>0</v>
      </c>
      <c r="AD907" s="18">
        <f t="shared" si="1032"/>
        <v>0</v>
      </c>
      <c r="AE907" s="18">
        <f t="shared" si="1033"/>
        <v>0</v>
      </c>
      <c r="AF907" s="19">
        <f t="shared" si="1034"/>
        <v>0</v>
      </c>
      <c r="AG907" s="20">
        <f t="shared" si="1035"/>
        <v>0</v>
      </c>
      <c r="AH907" s="48">
        <f t="shared" si="1036"/>
        <v>0</v>
      </c>
      <c r="AI907" s="80">
        <f>AB930</f>
        <v>0</v>
      </c>
      <c r="AJ907" s="80"/>
    </row>
    <row r="908" spans="1:36" ht="15.75" customHeight="1" thickTop="1" thickBot="1" x14ac:dyDescent="0.3">
      <c r="A908" s="110"/>
      <c r="B908" s="44" t="str">
        <f t="shared" si="1023"/>
        <v>برجاء إدخال إسم الصنف</v>
      </c>
      <c r="C908" s="26">
        <f t="shared" si="1024"/>
        <v>1</v>
      </c>
      <c r="D908" s="26">
        <f t="shared" si="1025"/>
        <v>0</v>
      </c>
      <c r="E908" s="26">
        <f t="shared" si="1026"/>
        <v>0</v>
      </c>
      <c r="F908" s="26">
        <f t="shared" si="1027"/>
        <v>0</v>
      </c>
      <c r="G908" s="26">
        <f t="shared" si="1028"/>
        <v>0</v>
      </c>
      <c r="H908" s="27">
        <f t="shared" si="1020"/>
        <v>0</v>
      </c>
      <c r="I908" s="28">
        <f t="shared" si="1021"/>
        <v>0</v>
      </c>
      <c r="J908" s="29"/>
      <c r="K908" s="30"/>
      <c r="L908" s="27"/>
      <c r="M908" s="28"/>
      <c r="N908" s="29"/>
      <c r="O908" s="30"/>
      <c r="P908" s="27"/>
      <c r="Q908" s="28"/>
      <c r="R908" s="29"/>
      <c r="S908" s="30"/>
      <c r="T908" s="27"/>
      <c r="U908" s="28"/>
      <c r="V908" s="29"/>
      <c r="W908" s="30"/>
      <c r="X908" s="31">
        <f t="shared" ref="X908:AA908" si="1058">X859</f>
        <v>0</v>
      </c>
      <c r="Y908" s="32">
        <f t="shared" si="1058"/>
        <v>0</v>
      </c>
      <c r="Z908" s="32">
        <f t="shared" si="1058"/>
        <v>0</v>
      </c>
      <c r="AA908" s="32">
        <f t="shared" si="1058"/>
        <v>0</v>
      </c>
      <c r="AB908" s="32">
        <f t="shared" si="1030"/>
        <v>0</v>
      </c>
      <c r="AC908" s="32">
        <f t="shared" si="1031"/>
        <v>0</v>
      </c>
      <c r="AD908" s="32">
        <f t="shared" si="1032"/>
        <v>0</v>
      </c>
      <c r="AE908" s="32">
        <f t="shared" si="1033"/>
        <v>0</v>
      </c>
      <c r="AF908" s="33">
        <f t="shared" si="1034"/>
        <v>0</v>
      </c>
      <c r="AG908" s="34">
        <f t="shared" si="1035"/>
        <v>0</v>
      </c>
      <c r="AH908" s="47">
        <f t="shared" si="1036"/>
        <v>0</v>
      </c>
      <c r="AI908" s="80"/>
      <c r="AJ908" s="80"/>
    </row>
    <row r="909" spans="1:36" ht="15.75" customHeight="1" thickTop="1" thickBot="1" x14ac:dyDescent="0.3">
      <c r="A909" s="110"/>
      <c r="B909" s="3" t="str">
        <f t="shared" si="1023"/>
        <v>برجاء إدخال إسم الصنف</v>
      </c>
      <c r="C909" s="4">
        <f t="shared" si="1024"/>
        <v>1</v>
      </c>
      <c r="D909" s="4">
        <f t="shared" si="1025"/>
        <v>0</v>
      </c>
      <c r="E909" s="4">
        <f t="shared" si="1026"/>
        <v>0</v>
      </c>
      <c r="F909" s="4">
        <f t="shared" si="1027"/>
        <v>0</v>
      </c>
      <c r="G909" s="4">
        <f t="shared" si="1028"/>
        <v>0</v>
      </c>
      <c r="H909" s="13">
        <f t="shared" si="1020"/>
        <v>0</v>
      </c>
      <c r="I909" s="14">
        <f t="shared" si="1021"/>
        <v>0</v>
      </c>
      <c r="J909" s="15"/>
      <c r="K909" s="16"/>
      <c r="L909" s="13"/>
      <c r="M909" s="14"/>
      <c r="N909" s="15"/>
      <c r="O909" s="16"/>
      <c r="P909" s="13"/>
      <c r="Q909" s="14"/>
      <c r="R909" s="15"/>
      <c r="S909" s="16"/>
      <c r="T909" s="13"/>
      <c r="U909" s="14"/>
      <c r="V909" s="15"/>
      <c r="W909" s="16"/>
      <c r="X909" s="17">
        <f t="shared" ref="X909:AA909" si="1059">X860</f>
        <v>0</v>
      </c>
      <c r="Y909" s="18">
        <f t="shared" si="1059"/>
        <v>0</v>
      </c>
      <c r="Z909" s="18">
        <f t="shared" si="1059"/>
        <v>0</v>
      </c>
      <c r="AA909" s="18">
        <f t="shared" si="1059"/>
        <v>0</v>
      </c>
      <c r="AB909" s="18">
        <f t="shared" si="1030"/>
        <v>0</v>
      </c>
      <c r="AC909" s="18">
        <f t="shared" si="1031"/>
        <v>0</v>
      </c>
      <c r="AD909" s="18">
        <f t="shared" si="1032"/>
        <v>0</v>
      </c>
      <c r="AE909" s="18">
        <f t="shared" si="1033"/>
        <v>0</v>
      </c>
      <c r="AF909" s="19">
        <f t="shared" si="1034"/>
        <v>0</v>
      </c>
      <c r="AG909" s="20">
        <f t="shared" si="1035"/>
        <v>0</v>
      </c>
      <c r="AH909" s="48">
        <f t="shared" si="1036"/>
        <v>0</v>
      </c>
      <c r="AI909" s="80"/>
      <c r="AJ909" s="80"/>
    </row>
    <row r="910" spans="1:36" ht="15.75" customHeight="1" thickTop="1" thickBot="1" x14ac:dyDescent="0.3">
      <c r="A910" s="110"/>
      <c r="B910" s="44" t="str">
        <f t="shared" si="1023"/>
        <v>برجاء إدخال إسم الصنف</v>
      </c>
      <c r="C910" s="26">
        <f t="shared" si="1024"/>
        <v>1</v>
      </c>
      <c r="D910" s="26">
        <f t="shared" si="1025"/>
        <v>0</v>
      </c>
      <c r="E910" s="26">
        <f t="shared" si="1026"/>
        <v>0</v>
      </c>
      <c r="F910" s="26">
        <f t="shared" si="1027"/>
        <v>0</v>
      </c>
      <c r="G910" s="26">
        <f t="shared" si="1028"/>
        <v>0</v>
      </c>
      <c r="H910" s="27">
        <f t="shared" si="1020"/>
        <v>0</v>
      </c>
      <c r="I910" s="28">
        <f t="shared" si="1021"/>
        <v>0</v>
      </c>
      <c r="J910" s="29"/>
      <c r="K910" s="30"/>
      <c r="L910" s="27"/>
      <c r="M910" s="28"/>
      <c r="N910" s="29"/>
      <c r="O910" s="30"/>
      <c r="P910" s="27"/>
      <c r="Q910" s="28"/>
      <c r="R910" s="29"/>
      <c r="S910" s="30"/>
      <c r="T910" s="27"/>
      <c r="U910" s="28"/>
      <c r="V910" s="29"/>
      <c r="W910" s="30"/>
      <c r="X910" s="31">
        <f t="shared" ref="X910:AA910" si="1060">X861</f>
        <v>0</v>
      </c>
      <c r="Y910" s="32">
        <f t="shared" si="1060"/>
        <v>0</v>
      </c>
      <c r="Z910" s="32">
        <f t="shared" si="1060"/>
        <v>0</v>
      </c>
      <c r="AA910" s="32">
        <f t="shared" si="1060"/>
        <v>0</v>
      </c>
      <c r="AB910" s="32">
        <f t="shared" si="1030"/>
        <v>0</v>
      </c>
      <c r="AC910" s="32">
        <f t="shared" si="1031"/>
        <v>0</v>
      </c>
      <c r="AD910" s="32">
        <f t="shared" si="1032"/>
        <v>0</v>
      </c>
      <c r="AE910" s="32">
        <f t="shared" si="1033"/>
        <v>0</v>
      </c>
      <c r="AF910" s="33">
        <f t="shared" si="1034"/>
        <v>0</v>
      </c>
      <c r="AG910" s="34">
        <f t="shared" si="1035"/>
        <v>0</v>
      </c>
      <c r="AH910" s="47">
        <f t="shared" si="1036"/>
        <v>0</v>
      </c>
      <c r="AI910" s="80"/>
      <c r="AJ910" s="80"/>
    </row>
    <row r="911" spans="1:36" ht="15.75" customHeight="1" thickTop="1" thickBot="1" x14ac:dyDescent="0.3">
      <c r="A911" s="110"/>
      <c r="B911" s="3" t="str">
        <f t="shared" si="1023"/>
        <v>برجاء إدخال إسم الصنف</v>
      </c>
      <c r="C911" s="4">
        <f t="shared" si="1024"/>
        <v>1</v>
      </c>
      <c r="D911" s="4">
        <f t="shared" si="1025"/>
        <v>0</v>
      </c>
      <c r="E911" s="4">
        <f t="shared" si="1026"/>
        <v>0</v>
      </c>
      <c r="F911" s="4">
        <f t="shared" si="1027"/>
        <v>0</v>
      </c>
      <c r="G911" s="4">
        <f t="shared" si="1028"/>
        <v>0</v>
      </c>
      <c r="H911" s="13">
        <f t="shared" si="1020"/>
        <v>0</v>
      </c>
      <c r="I911" s="14">
        <f t="shared" si="1021"/>
        <v>0</v>
      </c>
      <c r="J911" s="15"/>
      <c r="K911" s="16"/>
      <c r="L911" s="13"/>
      <c r="M911" s="14"/>
      <c r="N911" s="15"/>
      <c r="O911" s="16"/>
      <c r="P911" s="13"/>
      <c r="Q911" s="14"/>
      <c r="R911" s="15"/>
      <c r="S911" s="16"/>
      <c r="T911" s="13"/>
      <c r="U911" s="14"/>
      <c r="V911" s="15"/>
      <c r="W911" s="16"/>
      <c r="X911" s="17">
        <f t="shared" ref="X911:AA911" si="1061">X862</f>
        <v>0</v>
      </c>
      <c r="Y911" s="18">
        <f t="shared" si="1061"/>
        <v>0</v>
      </c>
      <c r="Z911" s="18">
        <f t="shared" si="1061"/>
        <v>0</v>
      </c>
      <c r="AA911" s="18">
        <f t="shared" si="1061"/>
        <v>0</v>
      </c>
      <c r="AB911" s="18">
        <f t="shared" si="1030"/>
        <v>0</v>
      </c>
      <c r="AC911" s="18">
        <f t="shared" si="1031"/>
        <v>0</v>
      </c>
      <c r="AD911" s="18">
        <f t="shared" si="1032"/>
        <v>0</v>
      </c>
      <c r="AE911" s="18">
        <f t="shared" si="1033"/>
        <v>0</v>
      </c>
      <c r="AF911" s="19">
        <f t="shared" si="1034"/>
        <v>0</v>
      </c>
      <c r="AG911" s="20">
        <f t="shared" si="1035"/>
        <v>0</v>
      </c>
      <c r="AH911" s="48">
        <f t="shared" si="1036"/>
        <v>0</v>
      </c>
      <c r="AI911" s="80"/>
      <c r="AJ911" s="80"/>
    </row>
    <row r="912" spans="1:36" ht="15.75" customHeight="1" thickTop="1" thickBot="1" x14ac:dyDescent="0.3">
      <c r="A912" s="110"/>
      <c r="B912" s="44" t="str">
        <f t="shared" si="1023"/>
        <v>برجاء إدخال إسم الصنف</v>
      </c>
      <c r="C912" s="26">
        <f t="shared" si="1024"/>
        <v>1</v>
      </c>
      <c r="D912" s="26">
        <f t="shared" si="1025"/>
        <v>0</v>
      </c>
      <c r="E912" s="26">
        <f t="shared" si="1026"/>
        <v>0</v>
      </c>
      <c r="F912" s="26">
        <f t="shared" si="1027"/>
        <v>0</v>
      </c>
      <c r="G912" s="26">
        <f t="shared" si="1028"/>
        <v>0</v>
      </c>
      <c r="H912" s="27">
        <f t="shared" si="1020"/>
        <v>0</v>
      </c>
      <c r="I912" s="28">
        <f t="shared" si="1021"/>
        <v>0</v>
      </c>
      <c r="J912" s="29"/>
      <c r="K912" s="30"/>
      <c r="L912" s="27"/>
      <c r="M912" s="28"/>
      <c r="N912" s="29"/>
      <c r="O912" s="30"/>
      <c r="P912" s="27"/>
      <c r="Q912" s="28"/>
      <c r="R912" s="29"/>
      <c r="S912" s="30"/>
      <c r="T912" s="27"/>
      <c r="U912" s="28"/>
      <c r="V912" s="29"/>
      <c r="W912" s="30"/>
      <c r="X912" s="31">
        <f t="shared" ref="X912:AA912" si="1062">X863</f>
        <v>0</v>
      </c>
      <c r="Y912" s="32">
        <f t="shared" si="1062"/>
        <v>0</v>
      </c>
      <c r="Z912" s="32">
        <f t="shared" si="1062"/>
        <v>0</v>
      </c>
      <c r="AA912" s="32">
        <f t="shared" si="1062"/>
        <v>0</v>
      </c>
      <c r="AB912" s="32">
        <f t="shared" si="1030"/>
        <v>0</v>
      </c>
      <c r="AC912" s="32">
        <f t="shared" si="1031"/>
        <v>0</v>
      </c>
      <c r="AD912" s="32">
        <f t="shared" si="1032"/>
        <v>0</v>
      </c>
      <c r="AE912" s="32">
        <f t="shared" si="1033"/>
        <v>0</v>
      </c>
      <c r="AF912" s="33">
        <f t="shared" si="1034"/>
        <v>0</v>
      </c>
      <c r="AG912" s="34">
        <f t="shared" si="1035"/>
        <v>0</v>
      </c>
      <c r="AH912" s="47">
        <f t="shared" si="1036"/>
        <v>0</v>
      </c>
      <c r="AI912" s="80"/>
      <c r="AJ912" s="80"/>
    </row>
    <row r="913" spans="1:36" ht="15.75" customHeight="1" thickTop="1" thickBot="1" x14ac:dyDescent="0.3">
      <c r="A913" s="110"/>
      <c r="B913" s="3" t="str">
        <f t="shared" si="1023"/>
        <v>برجاء إدخال إسم الصنف</v>
      </c>
      <c r="C913" s="4">
        <f t="shared" si="1024"/>
        <v>1</v>
      </c>
      <c r="D913" s="4">
        <f t="shared" si="1025"/>
        <v>0</v>
      </c>
      <c r="E913" s="4">
        <f t="shared" si="1026"/>
        <v>0</v>
      </c>
      <c r="F913" s="4">
        <f t="shared" si="1027"/>
        <v>0</v>
      </c>
      <c r="G913" s="4">
        <f t="shared" si="1028"/>
        <v>0</v>
      </c>
      <c r="H913" s="13">
        <f t="shared" si="1020"/>
        <v>0</v>
      </c>
      <c r="I913" s="14">
        <f t="shared" si="1021"/>
        <v>0</v>
      </c>
      <c r="J913" s="15"/>
      <c r="K913" s="16"/>
      <c r="L913" s="13"/>
      <c r="M913" s="14"/>
      <c r="N913" s="15"/>
      <c r="O913" s="16"/>
      <c r="P913" s="13"/>
      <c r="Q913" s="14"/>
      <c r="R913" s="15"/>
      <c r="S913" s="16"/>
      <c r="T913" s="13"/>
      <c r="U913" s="14"/>
      <c r="V913" s="15"/>
      <c r="W913" s="16"/>
      <c r="X913" s="17">
        <f t="shared" ref="X913:AA913" si="1063">X864</f>
        <v>0</v>
      </c>
      <c r="Y913" s="18">
        <f t="shared" si="1063"/>
        <v>0</v>
      </c>
      <c r="Z913" s="18">
        <f t="shared" si="1063"/>
        <v>0</v>
      </c>
      <c r="AA913" s="18">
        <f t="shared" si="1063"/>
        <v>0</v>
      </c>
      <c r="AB913" s="18">
        <f t="shared" si="1030"/>
        <v>0</v>
      </c>
      <c r="AC913" s="18">
        <f t="shared" si="1031"/>
        <v>0</v>
      </c>
      <c r="AD913" s="18">
        <f t="shared" si="1032"/>
        <v>0</v>
      </c>
      <c r="AE913" s="18">
        <f t="shared" si="1033"/>
        <v>0</v>
      </c>
      <c r="AF913" s="19">
        <f t="shared" si="1034"/>
        <v>0</v>
      </c>
      <c r="AG913" s="20">
        <f t="shared" si="1035"/>
        <v>0</v>
      </c>
      <c r="AH913" s="48">
        <f t="shared" si="1036"/>
        <v>0</v>
      </c>
      <c r="AI913" s="80"/>
      <c r="AJ913" s="80"/>
    </row>
    <row r="914" spans="1:36" ht="15.75" customHeight="1" thickTop="1" thickBot="1" x14ac:dyDescent="0.3">
      <c r="A914" s="110"/>
      <c r="B914" s="44" t="str">
        <f t="shared" si="1023"/>
        <v>برجاء إدخال إسم الصنف</v>
      </c>
      <c r="C914" s="26">
        <f t="shared" si="1024"/>
        <v>1</v>
      </c>
      <c r="D914" s="26">
        <f t="shared" si="1025"/>
        <v>0</v>
      </c>
      <c r="E914" s="26">
        <f t="shared" si="1026"/>
        <v>0</v>
      </c>
      <c r="F914" s="26">
        <f t="shared" si="1027"/>
        <v>0</v>
      </c>
      <c r="G914" s="26">
        <f t="shared" si="1028"/>
        <v>0</v>
      </c>
      <c r="H914" s="27">
        <f t="shared" si="1020"/>
        <v>0</v>
      </c>
      <c r="I914" s="28">
        <f t="shared" si="1021"/>
        <v>0</v>
      </c>
      <c r="J914" s="29"/>
      <c r="K914" s="30"/>
      <c r="L914" s="27"/>
      <c r="M914" s="28"/>
      <c r="N914" s="29"/>
      <c r="O914" s="30"/>
      <c r="P914" s="27"/>
      <c r="Q914" s="28"/>
      <c r="R914" s="29"/>
      <c r="S914" s="30"/>
      <c r="T914" s="27"/>
      <c r="U914" s="28"/>
      <c r="V914" s="29"/>
      <c r="W914" s="30"/>
      <c r="X914" s="31">
        <f t="shared" ref="X914:AA914" si="1064">X865</f>
        <v>0</v>
      </c>
      <c r="Y914" s="32">
        <f t="shared" si="1064"/>
        <v>0</v>
      </c>
      <c r="Z914" s="32">
        <f t="shared" si="1064"/>
        <v>0</v>
      </c>
      <c r="AA914" s="32">
        <f t="shared" si="1064"/>
        <v>0</v>
      </c>
      <c r="AB914" s="32">
        <f t="shared" si="1030"/>
        <v>0</v>
      </c>
      <c r="AC914" s="32">
        <f t="shared" si="1031"/>
        <v>0</v>
      </c>
      <c r="AD914" s="32">
        <f t="shared" si="1032"/>
        <v>0</v>
      </c>
      <c r="AE914" s="32">
        <f t="shared" si="1033"/>
        <v>0</v>
      </c>
      <c r="AF914" s="33">
        <f t="shared" si="1034"/>
        <v>0</v>
      </c>
      <c r="AG914" s="34">
        <f t="shared" si="1035"/>
        <v>0</v>
      </c>
      <c r="AH914" s="47">
        <f t="shared" si="1036"/>
        <v>0</v>
      </c>
      <c r="AI914" s="80"/>
      <c r="AJ914" s="80"/>
    </row>
    <row r="915" spans="1:36" ht="15.75" customHeight="1" thickTop="1" thickBot="1" x14ac:dyDescent="0.3">
      <c r="A915" s="110"/>
      <c r="B915" s="3" t="str">
        <f t="shared" si="1023"/>
        <v>برجاء إدخال إسم الصنف</v>
      </c>
      <c r="C915" s="4">
        <f t="shared" si="1024"/>
        <v>1</v>
      </c>
      <c r="D915" s="4">
        <f t="shared" si="1025"/>
        <v>0</v>
      </c>
      <c r="E915" s="4">
        <f t="shared" si="1026"/>
        <v>0</v>
      </c>
      <c r="F915" s="4">
        <f t="shared" si="1027"/>
        <v>0</v>
      </c>
      <c r="G915" s="4">
        <f t="shared" si="1028"/>
        <v>0</v>
      </c>
      <c r="H915" s="13">
        <f t="shared" si="1020"/>
        <v>0</v>
      </c>
      <c r="I915" s="14">
        <f t="shared" si="1021"/>
        <v>0</v>
      </c>
      <c r="J915" s="15"/>
      <c r="K915" s="16"/>
      <c r="L915" s="13"/>
      <c r="M915" s="14"/>
      <c r="N915" s="15"/>
      <c r="O915" s="16"/>
      <c r="P915" s="13"/>
      <c r="Q915" s="14"/>
      <c r="R915" s="15"/>
      <c r="S915" s="16"/>
      <c r="T915" s="13"/>
      <c r="U915" s="14"/>
      <c r="V915" s="15"/>
      <c r="W915" s="16"/>
      <c r="X915" s="17">
        <f t="shared" ref="X915:AA915" si="1065">X866</f>
        <v>0</v>
      </c>
      <c r="Y915" s="18">
        <f t="shared" si="1065"/>
        <v>0</v>
      </c>
      <c r="Z915" s="18">
        <f t="shared" si="1065"/>
        <v>0</v>
      </c>
      <c r="AA915" s="18">
        <f t="shared" si="1065"/>
        <v>0</v>
      </c>
      <c r="AB915" s="18">
        <f t="shared" si="1030"/>
        <v>0</v>
      </c>
      <c r="AC915" s="18">
        <f t="shared" si="1031"/>
        <v>0</v>
      </c>
      <c r="AD915" s="18">
        <f t="shared" si="1032"/>
        <v>0</v>
      </c>
      <c r="AE915" s="18">
        <f t="shared" si="1033"/>
        <v>0</v>
      </c>
      <c r="AF915" s="19">
        <f t="shared" si="1034"/>
        <v>0</v>
      </c>
      <c r="AG915" s="20">
        <f t="shared" si="1035"/>
        <v>0</v>
      </c>
      <c r="AH915" s="48">
        <f t="shared" si="1036"/>
        <v>0</v>
      </c>
      <c r="AI915" s="80" t="s">
        <v>33</v>
      </c>
      <c r="AJ915" s="80"/>
    </row>
    <row r="916" spans="1:36" ht="15.75" customHeight="1" thickTop="1" thickBot="1" x14ac:dyDescent="0.3">
      <c r="A916" s="110"/>
      <c r="B916" s="44" t="str">
        <f t="shared" si="1023"/>
        <v>برجاء إدخال إسم الصنف</v>
      </c>
      <c r="C916" s="26">
        <f t="shared" si="1024"/>
        <v>1</v>
      </c>
      <c r="D916" s="26">
        <f t="shared" si="1025"/>
        <v>0</v>
      </c>
      <c r="E916" s="26">
        <f t="shared" si="1026"/>
        <v>0</v>
      </c>
      <c r="F916" s="26">
        <f t="shared" si="1027"/>
        <v>0</v>
      </c>
      <c r="G916" s="26">
        <f t="shared" si="1028"/>
        <v>0</v>
      </c>
      <c r="H916" s="27">
        <f t="shared" si="1020"/>
        <v>0</v>
      </c>
      <c r="I916" s="28">
        <f t="shared" si="1021"/>
        <v>0</v>
      </c>
      <c r="J916" s="29"/>
      <c r="K916" s="30"/>
      <c r="L916" s="27"/>
      <c r="M916" s="28"/>
      <c r="N916" s="29"/>
      <c r="O916" s="30"/>
      <c r="P916" s="27"/>
      <c r="Q916" s="28"/>
      <c r="R916" s="29"/>
      <c r="S916" s="30"/>
      <c r="T916" s="27"/>
      <c r="U916" s="28"/>
      <c r="V916" s="29"/>
      <c r="W916" s="30"/>
      <c r="X916" s="31">
        <f t="shared" ref="X916:AA916" si="1066">X867</f>
        <v>0</v>
      </c>
      <c r="Y916" s="32">
        <f t="shared" si="1066"/>
        <v>0</v>
      </c>
      <c r="Z916" s="32">
        <f t="shared" si="1066"/>
        <v>0</v>
      </c>
      <c r="AA916" s="32">
        <f t="shared" si="1066"/>
        <v>0</v>
      </c>
      <c r="AB916" s="32">
        <f t="shared" si="1030"/>
        <v>0</v>
      </c>
      <c r="AC916" s="32">
        <f t="shared" si="1031"/>
        <v>0</v>
      </c>
      <c r="AD916" s="32">
        <f t="shared" si="1032"/>
        <v>0</v>
      </c>
      <c r="AE916" s="32">
        <f t="shared" si="1033"/>
        <v>0</v>
      </c>
      <c r="AF916" s="33">
        <f t="shared" si="1034"/>
        <v>0</v>
      </c>
      <c r="AG916" s="34">
        <f t="shared" si="1035"/>
        <v>0</v>
      </c>
      <c r="AH916" s="47">
        <f t="shared" si="1036"/>
        <v>0</v>
      </c>
      <c r="AI916" s="80"/>
      <c r="AJ916" s="80"/>
    </row>
    <row r="917" spans="1:36" ht="15.75" customHeight="1" thickTop="1" thickBot="1" x14ac:dyDescent="0.3">
      <c r="A917" s="110"/>
      <c r="B917" s="3" t="str">
        <f t="shared" si="1023"/>
        <v>برجاء إدخال إسم الصنف</v>
      </c>
      <c r="C917" s="4">
        <f t="shared" si="1024"/>
        <v>1</v>
      </c>
      <c r="D917" s="4">
        <f t="shared" si="1025"/>
        <v>0</v>
      </c>
      <c r="E917" s="4">
        <f t="shared" si="1026"/>
        <v>0</v>
      </c>
      <c r="F917" s="4">
        <f t="shared" si="1027"/>
        <v>0</v>
      </c>
      <c r="G917" s="4">
        <f t="shared" si="1028"/>
        <v>0</v>
      </c>
      <c r="H917" s="13">
        <f t="shared" si="1020"/>
        <v>0</v>
      </c>
      <c r="I917" s="14">
        <f t="shared" si="1021"/>
        <v>0</v>
      </c>
      <c r="J917" s="15"/>
      <c r="K917" s="16"/>
      <c r="L917" s="13"/>
      <c r="M917" s="14"/>
      <c r="N917" s="15"/>
      <c r="O917" s="16"/>
      <c r="P917" s="13"/>
      <c r="Q917" s="14"/>
      <c r="R917" s="15"/>
      <c r="S917" s="16"/>
      <c r="T917" s="13"/>
      <c r="U917" s="14"/>
      <c r="V917" s="15"/>
      <c r="W917" s="16"/>
      <c r="X917" s="17">
        <f t="shared" ref="X917:AA917" si="1067">X868</f>
        <v>0</v>
      </c>
      <c r="Y917" s="18">
        <f t="shared" si="1067"/>
        <v>0</v>
      </c>
      <c r="Z917" s="18">
        <f t="shared" si="1067"/>
        <v>0</v>
      </c>
      <c r="AA917" s="18">
        <f t="shared" si="1067"/>
        <v>0</v>
      </c>
      <c r="AB917" s="18">
        <f t="shared" si="1030"/>
        <v>0</v>
      </c>
      <c r="AC917" s="18">
        <f t="shared" si="1031"/>
        <v>0</v>
      </c>
      <c r="AD917" s="18">
        <f t="shared" si="1032"/>
        <v>0</v>
      </c>
      <c r="AE917" s="18">
        <f t="shared" si="1033"/>
        <v>0</v>
      </c>
      <c r="AF917" s="19">
        <f t="shared" si="1034"/>
        <v>0</v>
      </c>
      <c r="AG917" s="20">
        <f t="shared" si="1035"/>
        <v>0</v>
      </c>
      <c r="AH917" s="48">
        <f t="shared" si="1036"/>
        <v>0</v>
      </c>
      <c r="AI917" s="80"/>
      <c r="AJ917" s="80"/>
    </row>
    <row r="918" spans="1:36" ht="15.75" customHeight="1" thickTop="1" thickBot="1" x14ac:dyDescent="0.3">
      <c r="A918" s="110"/>
      <c r="B918" s="44" t="str">
        <f t="shared" si="1023"/>
        <v>برجاء إدخال إسم الصنف</v>
      </c>
      <c r="C918" s="26">
        <f t="shared" si="1024"/>
        <v>1</v>
      </c>
      <c r="D918" s="26">
        <f t="shared" si="1025"/>
        <v>0</v>
      </c>
      <c r="E918" s="26">
        <f t="shared" si="1026"/>
        <v>0</v>
      </c>
      <c r="F918" s="26">
        <f t="shared" si="1027"/>
        <v>0</v>
      </c>
      <c r="G918" s="26">
        <f t="shared" si="1028"/>
        <v>0</v>
      </c>
      <c r="H918" s="27">
        <f t="shared" si="1020"/>
        <v>0</v>
      </c>
      <c r="I918" s="28">
        <f t="shared" si="1021"/>
        <v>0</v>
      </c>
      <c r="J918" s="29"/>
      <c r="K918" s="30"/>
      <c r="L918" s="27"/>
      <c r="M918" s="28"/>
      <c r="N918" s="29"/>
      <c r="O918" s="30"/>
      <c r="P918" s="27"/>
      <c r="Q918" s="28"/>
      <c r="R918" s="29"/>
      <c r="S918" s="30"/>
      <c r="T918" s="27"/>
      <c r="U918" s="28"/>
      <c r="V918" s="29"/>
      <c r="W918" s="30"/>
      <c r="X918" s="31">
        <f t="shared" ref="X918:AA918" si="1068">X869</f>
        <v>0</v>
      </c>
      <c r="Y918" s="32">
        <f t="shared" si="1068"/>
        <v>0</v>
      </c>
      <c r="Z918" s="32">
        <f t="shared" si="1068"/>
        <v>0</v>
      </c>
      <c r="AA918" s="32">
        <f t="shared" si="1068"/>
        <v>0</v>
      </c>
      <c r="AB918" s="32">
        <f t="shared" si="1030"/>
        <v>0</v>
      </c>
      <c r="AC918" s="32">
        <f t="shared" si="1031"/>
        <v>0</v>
      </c>
      <c r="AD918" s="32">
        <f t="shared" si="1032"/>
        <v>0</v>
      </c>
      <c r="AE918" s="32">
        <f t="shared" si="1033"/>
        <v>0</v>
      </c>
      <c r="AF918" s="33">
        <f t="shared" si="1034"/>
        <v>0</v>
      </c>
      <c r="AG918" s="34">
        <f t="shared" si="1035"/>
        <v>0</v>
      </c>
      <c r="AH918" s="47">
        <f t="shared" si="1036"/>
        <v>0</v>
      </c>
      <c r="AI918" s="80"/>
      <c r="AJ918" s="80"/>
    </row>
    <row r="919" spans="1:36" ht="15.75" customHeight="1" thickTop="1" thickBot="1" x14ac:dyDescent="0.3">
      <c r="A919" s="110"/>
      <c r="B919" s="3" t="str">
        <f t="shared" si="1023"/>
        <v>برجاء إدخال إسم الصنف</v>
      </c>
      <c r="C919" s="4">
        <f t="shared" si="1024"/>
        <v>1</v>
      </c>
      <c r="D919" s="4">
        <f t="shared" si="1025"/>
        <v>0</v>
      </c>
      <c r="E919" s="4">
        <f t="shared" si="1026"/>
        <v>0</v>
      </c>
      <c r="F919" s="4">
        <f t="shared" si="1027"/>
        <v>0</v>
      </c>
      <c r="G919" s="4">
        <f t="shared" si="1028"/>
        <v>0</v>
      </c>
      <c r="H919" s="13">
        <f t="shared" si="1020"/>
        <v>0</v>
      </c>
      <c r="I919" s="14">
        <f t="shared" si="1021"/>
        <v>0</v>
      </c>
      <c r="J919" s="15"/>
      <c r="K919" s="16"/>
      <c r="L919" s="13"/>
      <c r="M919" s="14"/>
      <c r="N919" s="15"/>
      <c r="O919" s="16"/>
      <c r="P919" s="13"/>
      <c r="Q919" s="14"/>
      <c r="R919" s="15"/>
      <c r="S919" s="16"/>
      <c r="T919" s="13"/>
      <c r="U919" s="14"/>
      <c r="V919" s="15"/>
      <c r="W919" s="16"/>
      <c r="X919" s="17">
        <f t="shared" ref="X919:AA919" si="1069">X870</f>
        <v>0</v>
      </c>
      <c r="Y919" s="18">
        <f t="shared" si="1069"/>
        <v>0</v>
      </c>
      <c r="Z919" s="18">
        <f t="shared" si="1069"/>
        <v>0</v>
      </c>
      <c r="AA919" s="18">
        <f t="shared" si="1069"/>
        <v>0</v>
      </c>
      <c r="AB919" s="18">
        <f t="shared" si="1030"/>
        <v>0</v>
      </c>
      <c r="AC919" s="18">
        <f t="shared" si="1031"/>
        <v>0</v>
      </c>
      <c r="AD919" s="18">
        <f t="shared" si="1032"/>
        <v>0</v>
      </c>
      <c r="AE919" s="18">
        <f t="shared" si="1033"/>
        <v>0</v>
      </c>
      <c r="AF919" s="19">
        <f t="shared" si="1034"/>
        <v>0</v>
      </c>
      <c r="AG919" s="20">
        <f t="shared" si="1035"/>
        <v>0</v>
      </c>
      <c r="AH919" s="48">
        <f t="shared" si="1036"/>
        <v>0</v>
      </c>
      <c r="AI919" s="80"/>
      <c r="AJ919" s="80"/>
    </row>
    <row r="920" spans="1:36" ht="15.75" customHeight="1" thickTop="1" thickBot="1" x14ac:dyDescent="0.3">
      <c r="A920" s="110"/>
      <c r="B920" s="44" t="str">
        <f t="shared" si="1023"/>
        <v>برجاء إدخال إسم الصنف</v>
      </c>
      <c r="C920" s="26">
        <f t="shared" si="1024"/>
        <v>1</v>
      </c>
      <c r="D920" s="26">
        <f t="shared" si="1025"/>
        <v>0</v>
      </c>
      <c r="E920" s="26">
        <f t="shared" si="1026"/>
        <v>0</v>
      </c>
      <c r="F920" s="26">
        <f t="shared" si="1027"/>
        <v>0</v>
      </c>
      <c r="G920" s="26">
        <f t="shared" si="1028"/>
        <v>0</v>
      </c>
      <c r="H920" s="27">
        <f t="shared" si="1020"/>
        <v>0</v>
      </c>
      <c r="I920" s="28">
        <f t="shared" si="1021"/>
        <v>0</v>
      </c>
      <c r="J920" s="29"/>
      <c r="K920" s="30"/>
      <c r="L920" s="27"/>
      <c r="M920" s="28"/>
      <c r="N920" s="29"/>
      <c r="O920" s="30"/>
      <c r="P920" s="27"/>
      <c r="Q920" s="28"/>
      <c r="R920" s="29"/>
      <c r="S920" s="30"/>
      <c r="T920" s="27"/>
      <c r="U920" s="28"/>
      <c r="V920" s="29"/>
      <c r="W920" s="30"/>
      <c r="X920" s="31">
        <f t="shared" ref="X920:AA920" si="1070">X871</f>
        <v>0</v>
      </c>
      <c r="Y920" s="32">
        <f t="shared" si="1070"/>
        <v>0</v>
      </c>
      <c r="Z920" s="32">
        <f t="shared" si="1070"/>
        <v>0</v>
      </c>
      <c r="AA920" s="32">
        <f t="shared" si="1070"/>
        <v>0</v>
      </c>
      <c r="AB920" s="32">
        <f t="shared" si="1030"/>
        <v>0</v>
      </c>
      <c r="AC920" s="32">
        <f t="shared" si="1031"/>
        <v>0</v>
      </c>
      <c r="AD920" s="32">
        <f t="shared" si="1032"/>
        <v>0</v>
      </c>
      <c r="AE920" s="32">
        <f t="shared" si="1033"/>
        <v>0</v>
      </c>
      <c r="AF920" s="33">
        <f t="shared" si="1034"/>
        <v>0</v>
      </c>
      <c r="AG920" s="34">
        <f t="shared" si="1035"/>
        <v>0</v>
      </c>
      <c r="AH920" s="47">
        <f t="shared" si="1036"/>
        <v>0</v>
      </c>
      <c r="AI920" s="80"/>
      <c r="AJ920" s="80"/>
    </row>
    <row r="921" spans="1:36" ht="15.75" customHeight="1" thickTop="1" thickBot="1" x14ac:dyDescent="0.3">
      <c r="A921" s="110"/>
      <c r="B921" s="3" t="str">
        <f t="shared" si="1023"/>
        <v>برجاء إدخال إسم الصنف</v>
      </c>
      <c r="C921" s="4">
        <f t="shared" si="1024"/>
        <v>1</v>
      </c>
      <c r="D921" s="4">
        <f t="shared" si="1025"/>
        <v>0</v>
      </c>
      <c r="E921" s="4">
        <f t="shared" si="1026"/>
        <v>0</v>
      </c>
      <c r="F921" s="4">
        <f t="shared" si="1027"/>
        <v>0</v>
      </c>
      <c r="G921" s="4">
        <f t="shared" si="1028"/>
        <v>0</v>
      </c>
      <c r="H921" s="13">
        <f t="shared" si="1020"/>
        <v>0</v>
      </c>
      <c r="I921" s="14">
        <f t="shared" si="1021"/>
        <v>0</v>
      </c>
      <c r="J921" s="15"/>
      <c r="K921" s="16"/>
      <c r="L921" s="13"/>
      <c r="M921" s="14"/>
      <c r="N921" s="15"/>
      <c r="O921" s="16"/>
      <c r="P921" s="13"/>
      <c r="Q921" s="14"/>
      <c r="R921" s="15"/>
      <c r="S921" s="16"/>
      <c r="T921" s="13"/>
      <c r="U921" s="14"/>
      <c r="V921" s="15"/>
      <c r="W921" s="16"/>
      <c r="X921" s="17">
        <f t="shared" ref="X921:AA921" si="1071">X872</f>
        <v>0</v>
      </c>
      <c r="Y921" s="18">
        <f t="shared" si="1071"/>
        <v>0</v>
      </c>
      <c r="Z921" s="18">
        <f t="shared" si="1071"/>
        <v>0</v>
      </c>
      <c r="AA921" s="18">
        <f t="shared" si="1071"/>
        <v>0</v>
      </c>
      <c r="AB921" s="18">
        <f t="shared" si="1030"/>
        <v>0</v>
      </c>
      <c r="AC921" s="18">
        <f t="shared" si="1031"/>
        <v>0</v>
      </c>
      <c r="AD921" s="18">
        <f t="shared" si="1032"/>
        <v>0</v>
      </c>
      <c r="AE921" s="18">
        <f t="shared" si="1033"/>
        <v>0</v>
      </c>
      <c r="AF921" s="19">
        <f t="shared" si="1034"/>
        <v>0</v>
      </c>
      <c r="AG921" s="20">
        <f t="shared" si="1035"/>
        <v>0</v>
      </c>
      <c r="AH921" s="48">
        <f t="shared" si="1036"/>
        <v>0</v>
      </c>
      <c r="AI921" s="80"/>
      <c r="AJ921" s="80"/>
    </row>
    <row r="922" spans="1:36" ht="15.75" customHeight="1" thickTop="1" thickBot="1" x14ac:dyDescent="0.3">
      <c r="A922" s="110"/>
      <c r="B922" s="44" t="str">
        <f t="shared" si="1023"/>
        <v>برجاء إدخال إسم الصنف</v>
      </c>
      <c r="C922" s="26">
        <f t="shared" si="1024"/>
        <v>1</v>
      </c>
      <c r="D922" s="26">
        <f t="shared" si="1025"/>
        <v>0</v>
      </c>
      <c r="E922" s="26">
        <f t="shared" si="1026"/>
        <v>0</v>
      </c>
      <c r="F922" s="26">
        <f t="shared" si="1027"/>
        <v>0</v>
      </c>
      <c r="G922" s="26">
        <f t="shared" si="1028"/>
        <v>0</v>
      </c>
      <c r="H922" s="27">
        <f t="shared" si="1020"/>
        <v>0</v>
      </c>
      <c r="I922" s="28">
        <f t="shared" si="1021"/>
        <v>0</v>
      </c>
      <c r="J922" s="29"/>
      <c r="K922" s="30"/>
      <c r="L922" s="27"/>
      <c r="M922" s="28"/>
      <c r="N922" s="29"/>
      <c r="O922" s="30"/>
      <c r="P922" s="27"/>
      <c r="Q922" s="28"/>
      <c r="R922" s="29"/>
      <c r="S922" s="30"/>
      <c r="T922" s="27"/>
      <c r="U922" s="28"/>
      <c r="V922" s="29"/>
      <c r="W922" s="30"/>
      <c r="X922" s="31">
        <f t="shared" ref="X922:AA922" si="1072">X873</f>
        <v>0</v>
      </c>
      <c r="Y922" s="32">
        <f t="shared" si="1072"/>
        <v>0</v>
      </c>
      <c r="Z922" s="32">
        <f t="shared" si="1072"/>
        <v>0</v>
      </c>
      <c r="AA922" s="32">
        <f t="shared" si="1072"/>
        <v>0</v>
      </c>
      <c r="AB922" s="32">
        <f t="shared" si="1030"/>
        <v>0</v>
      </c>
      <c r="AC922" s="32">
        <f t="shared" si="1031"/>
        <v>0</v>
      </c>
      <c r="AD922" s="32">
        <f t="shared" si="1032"/>
        <v>0</v>
      </c>
      <c r="AE922" s="32">
        <f t="shared" si="1033"/>
        <v>0</v>
      </c>
      <c r="AF922" s="33">
        <f t="shared" si="1034"/>
        <v>0</v>
      </c>
      <c r="AG922" s="34">
        <f t="shared" si="1035"/>
        <v>0</v>
      </c>
      <c r="AH922" s="47">
        <f t="shared" si="1036"/>
        <v>0</v>
      </c>
      <c r="AI922" s="80"/>
      <c r="AJ922" s="80"/>
    </row>
    <row r="923" spans="1:36" ht="15.75" customHeight="1" thickTop="1" thickBot="1" x14ac:dyDescent="0.3">
      <c r="A923" s="110"/>
      <c r="B923" s="3" t="str">
        <f t="shared" si="1023"/>
        <v>برجاء إدخال إسم الصنف</v>
      </c>
      <c r="C923" s="4">
        <f t="shared" si="1024"/>
        <v>1</v>
      </c>
      <c r="D923" s="4">
        <f t="shared" si="1025"/>
        <v>0</v>
      </c>
      <c r="E923" s="4">
        <f t="shared" si="1026"/>
        <v>0</v>
      </c>
      <c r="F923" s="4">
        <f t="shared" si="1027"/>
        <v>0</v>
      </c>
      <c r="G923" s="4">
        <f t="shared" si="1028"/>
        <v>0</v>
      </c>
      <c r="H923" s="13">
        <f t="shared" si="1020"/>
        <v>0</v>
      </c>
      <c r="I923" s="14">
        <f t="shared" si="1021"/>
        <v>0</v>
      </c>
      <c r="J923" s="15"/>
      <c r="K923" s="16"/>
      <c r="L923" s="13"/>
      <c r="M923" s="14"/>
      <c r="N923" s="15"/>
      <c r="O923" s="16"/>
      <c r="P923" s="13"/>
      <c r="Q923" s="14"/>
      <c r="R923" s="15"/>
      <c r="S923" s="16"/>
      <c r="T923" s="13"/>
      <c r="U923" s="14"/>
      <c r="V923" s="15"/>
      <c r="W923" s="16"/>
      <c r="X923" s="17">
        <f t="shared" ref="X923:AA923" si="1073">X874</f>
        <v>0</v>
      </c>
      <c r="Y923" s="18">
        <f t="shared" si="1073"/>
        <v>0</v>
      </c>
      <c r="Z923" s="18">
        <f t="shared" si="1073"/>
        <v>0</v>
      </c>
      <c r="AA923" s="18">
        <f t="shared" si="1073"/>
        <v>0</v>
      </c>
      <c r="AB923" s="18">
        <f t="shared" si="1030"/>
        <v>0</v>
      </c>
      <c r="AC923" s="18">
        <f t="shared" si="1031"/>
        <v>0</v>
      </c>
      <c r="AD923" s="18">
        <f t="shared" si="1032"/>
        <v>0</v>
      </c>
      <c r="AE923" s="18">
        <f t="shared" si="1033"/>
        <v>0</v>
      </c>
      <c r="AF923" s="19">
        <f t="shared" si="1034"/>
        <v>0</v>
      </c>
      <c r="AG923" s="20">
        <f t="shared" si="1035"/>
        <v>0</v>
      </c>
      <c r="AH923" s="48">
        <f t="shared" si="1036"/>
        <v>0</v>
      </c>
      <c r="AI923" s="80">
        <f>AI907-AI891</f>
        <v>0</v>
      </c>
      <c r="AJ923" s="80"/>
    </row>
    <row r="924" spans="1:36" ht="15.75" customHeight="1" thickTop="1" thickBot="1" x14ac:dyDescent="0.3">
      <c r="A924" s="110"/>
      <c r="B924" s="45" t="str">
        <f t="shared" si="1023"/>
        <v>برجاء إدخال إسم الصنف</v>
      </c>
      <c r="C924" s="35">
        <f t="shared" si="1024"/>
        <v>1</v>
      </c>
      <c r="D924" s="35">
        <f t="shared" si="1025"/>
        <v>0</v>
      </c>
      <c r="E924" s="35">
        <f t="shared" si="1026"/>
        <v>0</v>
      </c>
      <c r="F924" s="35">
        <f t="shared" si="1027"/>
        <v>0</v>
      </c>
      <c r="G924" s="35">
        <f t="shared" si="1028"/>
        <v>0</v>
      </c>
      <c r="H924" s="36">
        <f t="shared" si="1020"/>
        <v>0</v>
      </c>
      <c r="I924" s="37">
        <f t="shared" si="1021"/>
        <v>0</v>
      </c>
      <c r="J924" s="38"/>
      <c r="K924" s="39"/>
      <c r="L924" s="36"/>
      <c r="M924" s="37"/>
      <c r="N924" s="38"/>
      <c r="O924" s="39"/>
      <c r="P924" s="36"/>
      <c r="Q924" s="37"/>
      <c r="R924" s="38"/>
      <c r="S924" s="39"/>
      <c r="T924" s="36"/>
      <c r="U924" s="37"/>
      <c r="V924" s="38"/>
      <c r="W924" s="39"/>
      <c r="X924" s="40">
        <f t="shared" ref="X924:AA924" si="1074">X875</f>
        <v>0</v>
      </c>
      <c r="Y924" s="41">
        <f t="shared" si="1074"/>
        <v>0</v>
      </c>
      <c r="Z924" s="41">
        <f t="shared" si="1074"/>
        <v>0</v>
      </c>
      <c r="AA924" s="41">
        <f t="shared" si="1074"/>
        <v>0</v>
      </c>
      <c r="AB924" s="41">
        <f t="shared" si="1030"/>
        <v>0</v>
      </c>
      <c r="AC924" s="41">
        <f t="shared" si="1031"/>
        <v>0</v>
      </c>
      <c r="AD924" s="41">
        <f t="shared" si="1032"/>
        <v>0</v>
      </c>
      <c r="AE924" s="41">
        <f t="shared" si="1033"/>
        <v>0</v>
      </c>
      <c r="AF924" s="42">
        <f t="shared" si="1034"/>
        <v>0</v>
      </c>
      <c r="AG924" s="43">
        <f t="shared" si="1035"/>
        <v>0</v>
      </c>
      <c r="AH924" s="49">
        <f t="shared" si="1036"/>
        <v>0</v>
      </c>
      <c r="AI924" s="80"/>
      <c r="AJ924" s="80"/>
    </row>
    <row r="925" spans="1:36" ht="20.25" thickTop="1" thickBot="1" x14ac:dyDescent="0.3">
      <c r="A925" s="81" t="s">
        <v>26</v>
      </c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>
        <f>SUM(AB885:AB924)</f>
        <v>0</v>
      </c>
      <c r="AC925" s="81"/>
      <c r="AD925" s="81"/>
      <c r="AE925" s="81"/>
      <c r="AF925" s="81"/>
      <c r="AG925" s="81"/>
      <c r="AH925" s="81"/>
      <c r="AI925" s="80"/>
      <c r="AJ925" s="80"/>
    </row>
    <row r="926" spans="1:36" ht="20.25" thickTop="1" thickBot="1" x14ac:dyDescent="0.3">
      <c r="A926" s="75" t="s">
        <v>27</v>
      </c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>
        <f>SUM(AC885:AC924)</f>
        <v>0</v>
      </c>
      <c r="AC926" s="75"/>
      <c r="AD926" s="75"/>
      <c r="AE926" s="75"/>
      <c r="AF926" s="75"/>
      <c r="AG926" s="75"/>
      <c r="AH926" s="75"/>
      <c r="AI926" s="80"/>
      <c r="AJ926" s="80"/>
    </row>
    <row r="927" spans="1:36" ht="20.25" thickTop="1" thickBot="1" x14ac:dyDescent="0.3">
      <c r="A927" s="82" t="s">
        <v>28</v>
      </c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82">
        <f>SUM(AD885:AD924)</f>
        <v>0</v>
      </c>
      <c r="AC927" s="82"/>
      <c r="AD927" s="82"/>
      <c r="AE927" s="82"/>
      <c r="AF927" s="82"/>
      <c r="AG927" s="82"/>
      <c r="AH927" s="82"/>
      <c r="AI927" s="80"/>
      <c r="AJ927" s="80"/>
    </row>
    <row r="928" spans="1:36" ht="20.25" thickTop="1" thickBot="1" x14ac:dyDescent="0.3">
      <c r="A928" s="75" t="s">
        <v>29</v>
      </c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>
        <f>SUM(AE885:AE924)</f>
        <v>0</v>
      </c>
      <c r="AC928" s="75"/>
      <c r="AD928" s="75"/>
      <c r="AE928" s="75"/>
      <c r="AF928" s="75"/>
      <c r="AG928" s="75"/>
      <c r="AH928" s="75"/>
      <c r="AI928" s="80"/>
      <c r="AJ928" s="80"/>
    </row>
    <row r="929" spans="1:36" ht="20.25" thickTop="1" thickBot="1" x14ac:dyDescent="0.3">
      <c r="A929" s="82" t="s">
        <v>30</v>
      </c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0"/>
      <c r="AJ929" s="80"/>
    </row>
    <row r="930" spans="1:36" ht="15.75" customHeight="1" thickTop="1" thickBot="1" x14ac:dyDescent="0.3">
      <c r="A930" s="75" t="s">
        <v>31</v>
      </c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>
        <f>AB925+AB926+AB927+AB928-AB929</f>
        <v>0</v>
      </c>
      <c r="AC930" s="75"/>
      <c r="AD930" s="75"/>
      <c r="AE930" s="75"/>
      <c r="AF930" s="75"/>
      <c r="AG930" s="75"/>
      <c r="AH930" s="75"/>
      <c r="AI930" s="80"/>
      <c r="AJ930" s="80"/>
    </row>
    <row r="931" spans="1:36" ht="15.75" customHeight="1" thickTop="1" thickBot="1" x14ac:dyDescent="0.3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80"/>
      <c r="AJ931" s="80"/>
    </row>
    <row r="932" spans="1:36" ht="15.75" customHeight="1" thickTop="1" thickBot="1" x14ac:dyDescent="0.3">
      <c r="A932" s="110">
        <v>20</v>
      </c>
      <c r="B932" s="86" t="s">
        <v>0</v>
      </c>
      <c r="C932" s="88" t="s">
        <v>1</v>
      </c>
      <c r="D932" s="88" t="s">
        <v>21</v>
      </c>
      <c r="E932" s="88" t="s">
        <v>22</v>
      </c>
      <c r="F932" s="88" t="s">
        <v>23</v>
      </c>
      <c r="G932" s="88" t="s">
        <v>24</v>
      </c>
      <c r="H932" s="86" t="s">
        <v>2</v>
      </c>
      <c r="I932" s="106"/>
      <c r="J932" s="88" t="s">
        <v>3</v>
      </c>
      <c r="K932" s="88"/>
      <c r="L932" s="86" t="s">
        <v>4</v>
      </c>
      <c r="M932" s="106"/>
      <c r="N932" s="88" t="s">
        <v>5</v>
      </c>
      <c r="O932" s="88"/>
      <c r="P932" s="86" t="s">
        <v>6</v>
      </c>
      <c r="Q932" s="106"/>
      <c r="R932" s="88" t="s">
        <v>7</v>
      </c>
      <c r="S932" s="88"/>
      <c r="T932" s="86" t="s">
        <v>8</v>
      </c>
      <c r="U932" s="106"/>
      <c r="V932" s="88" t="s">
        <v>9</v>
      </c>
      <c r="W932" s="88"/>
      <c r="X932" s="107" t="s">
        <v>10</v>
      </c>
      <c r="Y932" s="107" t="s">
        <v>11</v>
      </c>
      <c r="Z932" s="107" t="s">
        <v>12</v>
      </c>
      <c r="AA932" s="107" t="s">
        <v>13</v>
      </c>
      <c r="AB932" s="107" t="s">
        <v>14</v>
      </c>
      <c r="AC932" s="107" t="s">
        <v>15</v>
      </c>
      <c r="AD932" s="107" t="s">
        <v>16</v>
      </c>
      <c r="AE932" s="107" t="s">
        <v>17</v>
      </c>
      <c r="AF932" s="107" t="s">
        <v>25</v>
      </c>
      <c r="AG932" s="108" t="s">
        <v>18</v>
      </c>
      <c r="AH932" s="109"/>
      <c r="AI932" s="80" t="s">
        <v>34</v>
      </c>
      <c r="AJ932" s="80"/>
    </row>
    <row r="933" spans="1:36" ht="15.75" customHeight="1" thickTop="1" thickBot="1" x14ac:dyDescent="0.3">
      <c r="A933" s="110"/>
      <c r="B933" s="86"/>
      <c r="C933" s="88"/>
      <c r="D933" s="88"/>
      <c r="E933" s="88"/>
      <c r="F933" s="88"/>
      <c r="G933" s="88"/>
      <c r="H933" s="21" t="s">
        <v>20</v>
      </c>
      <c r="I933" s="22" t="s">
        <v>19</v>
      </c>
      <c r="J933" s="23" t="s">
        <v>20</v>
      </c>
      <c r="K933" s="23" t="s">
        <v>19</v>
      </c>
      <c r="L933" s="21" t="s">
        <v>20</v>
      </c>
      <c r="M933" s="22" t="s">
        <v>19</v>
      </c>
      <c r="N933" s="23" t="s">
        <v>20</v>
      </c>
      <c r="O933" s="23" t="s">
        <v>19</v>
      </c>
      <c r="P933" s="21" t="s">
        <v>20</v>
      </c>
      <c r="Q933" s="22" t="s">
        <v>19</v>
      </c>
      <c r="R933" s="23" t="s">
        <v>20</v>
      </c>
      <c r="S933" s="23" t="s">
        <v>19</v>
      </c>
      <c r="T933" s="21" t="s">
        <v>20</v>
      </c>
      <c r="U933" s="22" t="s">
        <v>19</v>
      </c>
      <c r="V933" s="23" t="s">
        <v>20</v>
      </c>
      <c r="W933" s="23" t="s">
        <v>19</v>
      </c>
      <c r="X933" s="91"/>
      <c r="Y933" s="91"/>
      <c r="Z933" s="91"/>
      <c r="AA933" s="91"/>
      <c r="AB933" s="91"/>
      <c r="AC933" s="91"/>
      <c r="AD933" s="91"/>
      <c r="AE933" s="91"/>
      <c r="AF933" s="91"/>
      <c r="AG933" s="24" t="s">
        <v>20</v>
      </c>
      <c r="AH933" s="25" t="s">
        <v>19</v>
      </c>
      <c r="AI933" s="80"/>
      <c r="AJ933" s="80"/>
    </row>
    <row r="934" spans="1:36" ht="15.75" customHeight="1" thickTop="1" thickBot="1" x14ac:dyDescent="0.3">
      <c r="A934" s="110"/>
      <c r="B934" s="3" t="str">
        <f>B885</f>
        <v>برجاء إدخال إسم الصنف</v>
      </c>
      <c r="C934" s="4">
        <f>C885</f>
        <v>1</v>
      </c>
      <c r="D934" s="4">
        <f>X934/C934</f>
        <v>0</v>
      </c>
      <c r="E934" s="4">
        <f>Y934/C934</f>
        <v>0</v>
      </c>
      <c r="F934" s="4">
        <f>Z934/C934</f>
        <v>0</v>
      </c>
      <c r="G934" s="4">
        <f>AA934/C934</f>
        <v>0</v>
      </c>
      <c r="H934" s="5">
        <f t="shared" ref="H934:H973" si="1075">AG885</f>
        <v>0</v>
      </c>
      <c r="I934" s="6">
        <f t="shared" ref="I934:I973" si="1076">AH885</f>
        <v>0</v>
      </c>
      <c r="J934" s="7"/>
      <c r="K934" s="8"/>
      <c r="L934" s="5"/>
      <c r="M934" s="6"/>
      <c r="N934" s="7"/>
      <c r="O934" s="8"/>
      <c r="P934" s="5"/>
      <c r="Q934" s="6"/>
      <c r="R934" s="7"/>
      <c r="S934" s="8"/>
      <c r="T934" s="5"/>
      <c r="U934" s="6"/>
      <c r="V934" s="7"/>
      <c r="W934" s="8"/>
      <c r="X934" s="9">
        <f>X885</f>
        <v>0</v>
      </c>
      <c r="Y934" s="10">
        <f t="shared" ref="Y934:AA934" si="1077">Y885</f>
        <v>0</v>
      </c>
      <c r="Z934" s="10">
        <f t="shared" si="1077"/>
        <v>0</v>
      </c>
      <c r="AA934" s="10">
        <f t="shared" si="1077"/>
        <v>0</v>
      </c>
      <c r="AB934" s="10">
        <f>P934*X934+Q934*D934</f>
        <v>0</v>
      </c>
      <c r="AC934" s="10">
        <f>R934*Y934+S934*E934</f>
        <v>0</v>
      </c>
      <c r="AD934" s="10">
        <f>T934*Z934+U934*F934</f>
        <v>0</v>
      </c>
      <c r="AE934" s="10">
        <f>V934*AA934+W934*G934</f>
        <v>0</v>
      </c>
      <c r="AF934" s="11">
        <f>H934*C934+I934+J934*C934+K934-L934*C934-M934+N934*C934+O934-P934*C934-Q934-R934*C934-S934-T934*C934-U934-V934*C934-W934</f>
        <v>0</v>
      </c>
      <c r="AG934" s="12">
        <f>ROUNDDOWN(AF934/C934,0)</f>
        <v>0</v>
      </c>
      <c r="AH934" s="46">
        <f>AF934-AG934*C934</f>
        <v>0</v>
      </c>
      <c r="AI934" s="80"/>
      <c r="AJ934" s="80"/>
    </row>
    <row r="935" spans="1:36" ht="15.75" customHeight="1" thickTop="1" thickBot="1" x14ac:dyDescent="0.3">
      <c r="A935" s="110"/>
      <c r="B935" s="44" t="str">
        <f t="shared" ref="B935:B973" si="1078">B886</f>
        <v>برجاء إدخال إسم الصنف</v>
      </c>
      <c r="C935" s="26">
        <f t="shared" ref="C935:C973" si="1079">C886</f>
        <v>1</v>
      </c>
      <c r="D935" s="26">
        <f t="shared" ref="D935:D973" si="1080">X935/C935</f>
        <v>0</v>
      </c>
      <c r="E935" s="26">
        <f t="shared" ref="E935:E973" si="1081">Y935/C935</f>
        <v>0</v>
      </c>
      <c r="F935" s="26">
        <f t="shared" ref="F935:F973" si="1082">Z935/C935</f>
        <v>0</v>
      </c>
      <c r="G935" s="26">
        <f t="shared" ref="G935:G973" si="1083">AA935/C935</f>
        <v>0</v>
      </c>
      <c r="H935" s="27">
        <f t="shared" si="1075"/>
        <v>0</v>
      </c>
      <c r="I935" s="28">
        <f t="shared" si="1076"/>
        <v>0</v>
      </c>
      <c r="J935" s="29"/>
      <c r="K935" s="30"/>
      <c r="L935" s="27"/>
      <c r="M935" s="28"/>
      <c r="N935" s="29"/>
      <c r="O935" s="30"/>
      <c r="P935" s="27"/>
      <c r="Q935" s="28"/>
      <c r="R935" s="29"/>
      <c r="S935" s="30"/>
      <c r="T935" s="27"/>
      <c r="U935" s="28"/>
      <c r="V935" s="29"/>
      <c r="W935" s="30"/>
      <c r="X935" s="31">
        <f t="shared" ref="X935:AA935" si="1084">X886</f>
        <v>0</v>
      </c>
      <c r="Y935" s="32">
        <f t="shared" si="1084"/>
        <v>0</v>
      </c>
      <c r="Z935" s="32">
        <f t="shared" si="1084"/>
        <v>0</v>
      </c>
      <c r="AA935" s="32">
        <f t="shared" si="1084"/>
        <v>0</v>
      </c>
      <c r="AB935" s="32">
        <f t="shared" ref="AB935:AB973" si="1085">P935*X935+Q935*D935</f>
        <v>0</v>
      </c>
      <c r="AC935" s="32">
        <f t="shared" ref="AC935:AC973" si="1086">R935*Y935+S935*E935</f>
        <v>0</v>
      </c>
      <c r="AD935" s="32">
        <f t="shared" ref="AD935:AD973" si="1087">T935*Z935+U935*F935</f>
        <v>0</v>
      </c>
      <c r="AE935" s="32">
        <f t="shared" ref="AE935:AE973" si="1088">V935*AA935+W935*G935</f>
        <v>0</v>
      </c>
      <c r="AF935" s="33">
        <f t="shared" ref="AF935:AF973" si="1089">H935*C935+I935+J935*C935+K935-L935*C935-M935+N935*C935+O935-P935*C935-Q935-R935*C935-S935-T935*C935-U935-V935*C935-W935</f>
        <v>0</v>
      </c>
      <c r="AG935" s="34">
        <f t="shared" ref="AG935:AG973" si="1090">ROUNDDOWN(AF935/C935,0)</f>
        <v>0</v>
      </c>
      <c r="AH935" s="47">
        <f t="shared" ref="AH935:AH973" si="1091">AF935-AG935*C935</f>
        <v>0</v>
      </c>
      <c r="AI935" s="80"/>
      <c r="AJ935" s="80"/>
    </row>
    <row r="936" spans="1:36" ht="15.75" customHeight="1" thickTop="1" thickBot="1" x14ac:dyDescent="0.3">
      <c r="A936" s="110"/>
      <c r="B936" s="3" t="str">
        <f t="shared" si="1078"/>
        <v>برجاء إدخال إسم الصنف</v>
      </c>
      <c r="C936" s="4">
        <f t="shared" si="1079"/>
        <v>1</v>
      </c>
      <c r="D936" s="4">
        <f t="shared" si="1080"/>
        <v>0</v>
      </c>
      <c r="E936" s="4">
        <f t="shared" si="1081"/>
        <v>0</v>
      </c>
      <c r="F936" s="4">
        <f t="shared" si="1082"/>
        <v>0</v>
      </c>
      <c r="G936" s="4">
        <f t="shared" si="1083"/>
        <v>0</v>
      </c>
      <c r="H936" s="13">
        <f t="shared" si="1075"/>
        <v>0</v>
      </c>
      <c r="I936" s="14">
        <f t="shared" si="1076"/>
        <v>0</v>
      </c>
      <c r="J936" s="15"/>
      <c r="K936" s="16"/>
      <c r="L936" s="13"/>
      <c r="M936" s="14"/>
      <c r="N936" s="15"/>
      <c r="O936" s="16"/>
      <c r="P936" s="13"/>
      <c r="Q936" s="14"/>
      <c r="R936" s="15"/>
      <c r="S936" s="16"/>
      <c r="T936" s="13"/>
      <c r="U936" s="14"/>
      <c r="V936" s="15"/>
      <c r="W936" s="16"/>
      <c r="X936" s="17">
        <f t="shared" ref="X936:AA936" si="1092">X887</f>
        <v>0</v>
      </c>
      <c r="Y936" s="18">
        <f t="shared" si="1092"/>
        <v>0</v>
      </c>
      <c r="Z936" s="18">
        <f t="shared" si="1092"/>
        <v>0</v>
      </c>
      <c r="AA936" s="18">
        <f t="shared" si="1092"/>
        <v>0</v>
      </c>
      <c r="AB936" s="18">
        <f t="shared" si="1085"/>
        <v>0</v>
      </c>
      <c r="AC936" s="18">
        <f t="shared" si="1086"/>
        <v>0</v>
      </c>
      <c r="AD936" s="18">
        <f t="shared" si="1087"/>
        <v>0</v>
      </c>
      <c r="AE936" s="18">
        <f t="shared" si="1088"/>
        <v>0</v>
      </c>
      <c r="AF936" s="19">
        <f t="shared" si="1089"/>
        <v>0</v>
      </c>
      <c r="AG936" s="20">
        <f t="shared" si="1090"/>
        <v>0</v>
      </c>
      <c r="AH936" s="48">
        <f t="shared" si="1091"/>
        <v>0</v>
      </c>
      <c r="AI936" s="80"/>
      <c r="AJ936" s="80"/>
    </row>
    <row r="937" spans="1:36" ht="15.75" customHeight="1" thickTop="1" thickBot="1" x14ac:dyDescent="0.3">
      <c r="A937" s="110"/>
      <c r="B937" s="44" t="str">
        <f t="shared" si="1078"/>
        <v>برجاء إدخال إسم الصنف</v>
      </c>
      <c r="C937" s="26">
        <f t="shared" si="1079"/>
        <v>1</v>
      </c>
      <c r="D937" s="26">
        <f t="shared" si="1080"/>
        <v>0</v>
      </c>
      <c r="E937" s="26">
        <f t="shared" si="1081"/>
        <v>0</v>
      </c>
      <c r="F937" s="26">
        <f t="shared" si="1082"/>
        <v>0</v>
      </c>
      <c r="G937" s="26">
        <f t="shared" si="1083"/>
        <v>0</v>
      </c>
      <c r="H937" s="27">
        <f t="shared" si="1075"/>
        <v>0</v>
      </c>
      <c r="I937" s="28">
        <f t="shared" si="1076"/>
        <v>0</v>
      </c>
      <c r="J937" s="29"/>
      <c r="K937" s="30"/>
      <c r="L937" s="27"/>
      <c r="M937" s="28"/>
      <c r="N937" s="29"/>
      <c r="O937" s="30"/>
      <c r="P937" s="27"/>
      <c r="Q937" s="28"/>
      <c r="R937" s="29"/>
      <c r="S937" s="30"/>
      <c r="T937" s="27"/>
      <c r="U937" s="28"/>
      <c r="V937" s="29"/>
      <c r="W937" s="30"/>
      <c r="X937" s="31">
        <f t="shared" ref="X937:AA937" si="1093">X888</f>
        <v>0</v>
      </c>
      <c r="Y937" s="32">
        <f t="shared" si="1093"/>
        <v>0</v>
      </c>
      <c r="Z937" s="32">
        <f t="shared" si="1093"/>
        <v>0</v>
      </c>
      <c r="AA937" s="32">
        <f t="shared" si="1093"/>
        <v>0</v>
      </c>
      <c r="AB937" s="32">
        <f t="shared" si="1085"/>
        <v>0</v>
      </c>
      <c r="AC937" s="32">
        <f t="shared" si="1086"/>
        <v>0</v>
      </c>
      <c r="AD937" s="32">
        <f t="shared" si="1087"/>
        <v>0</v>
      </c>
      <c r="AE937" s="32">
        <f t="shared" si="1088"/>
        <v>0</v>
      </c>
      <c r="AF937" s="33">
        <f t="shared" si="1089"/>
        <v>0</v>
      </c>
      <c r="AG937" s="34">
        <f t="shared" si="1090"/>
        <v>0</v>
      </c>
      <c r="AH937" s="47">
        <f t="shared" si="1091"/>
        <v>0</v>
      </c>
      <c r="AI937" s="80"/>
      <c r="AJ937" s="80"/>
    </row>
    <row r="938" spans="1:36" ht="15.75" customHeight="1" thickTop="1" thickBot="1" x14ac:dyDescent="0.3">
      <c r="A938" s="110"/>
      <c r="B938" s="3" t="str">
        <f t="shared" si="1078"/>
        <v>برجاء إدخال إسم الصنف</v>
      </c>
      <c r="C938" s="4">
        <f t="shared" si="1079"/>
        <v>1</v>
      </c>
      <c r="D938" s="4">
        <f t="shared" si="1080"/>
        <v>0</v>
      </c>
      <c r="E938" s="4">
        <f t="shared" si="1081"/>
        <v>0</v>
      </c>
      <c r="F938" s="4">
        <f t="shared" si="1082"/>
        <v>0</v>
      </c>
      <c r="G938" s="4">
        <f t="shared" si="1083"/>
        <v>0</v>
      </c>
      <c r="H938" s="13">
        <f t="shared" si="1075"/>
        <v>0</v>
      </c>
      <c r="I938" s="14">
        <f t="shared" si="1076"/>
        <v>0</v>
      </c>
      <c r="J938" s="15"/>
      <c r="K938" s="16"/>
      <c r="L938" s="13"/>
      <c r="M938" s="14"/>
      <c r="N938" s="15"/>
      <c r="O938" s="16"/>
      <c r="P938" s="13"/>
      <c r="Q938" s="14"/>
      <c r="R938" s="15"/>
      <c r="S938" s="16"/>
      <c r="T938" s="13"/>
      <c r="U938" s="14"/>
      <c r="V938" s="15"/>
      <c r="W938" s="16"/>
      <c r="X938" s="17">
        <f t="shared" ref="X938:AA938" si="1094">X889</f>
        <v>0</v>
      </c>
      <c r="Y938" s="18">
        <f t="shared" si="1094"/>
        <v>0</v>
      </c>
      <c r="Z938" s="18">
        <f t="shared" si="1094"/>
        <v>0</v>
      </c>
      <c r="AA938" s="18">
        <f t="shared" si="1094"/>
        <v>0</v>
      </c>
      <c r="AB938" s="18">
        <f t="shared" si="1085"/>
        <v>0</v>
      </c>
      <c r="AC938" s="18">
        <f t="shared" si="1086"/>
        <v>0</v>
      </c>
      <c r="AD938" s="18">
        <f t="shared" si="1087"/>
        <v>0</v>
      </c>
      <c r="AE938" s="18">
        <f t="shared" si="1088"/>
        <v>0</v>
      </c>
      <c r="AF938" s="19">
        <f t="shared" si="1089"/>
        <v>0</v>
      </c>
      <c r="AG938" s="20">
        <f t="shared" si="1090"/>
        <v>0</v>
      </c>
      <c r="AH938" s="48">
        <f t="shared" si="1091"/>
        <v>0</v>
      </c>
      <c r="AI938" s="80"/>
      <c r="AJ938" s="80"/>
    </row>
    <row r="939" spans="1:36" ht="15.75" customHeight="1" thickTop="1" thickBot="1" x14ac:dyDescent="0.3">
      <c r="A939" s="110"/>
      <c r="B939" s="44" t="str">
        <f t="shared" si="1078"/>
        <v>برجاء إدخال إسم الصنف</v>
      </c>
      <c r="C939" s="26">
        <f t="shared" si="1079"/>
        <v>1</v>
      </c>
      <c r="D939" s="26">
        <f t="shared" si="1080"/>
        <v>0</v>
      </c>
      <c r="E939" s="26">
        <f t="shared" si="1081"/>
        <v>0</v>
      </c>
      <c r="F939" s="26">
        <f t="shared" si="1082"/>
        <v>0</v>
      </c>
      <c r="G939" s="26">
        <f t="shared" si="1083"/>
        <v>0</v>
      </c>
      <c r="H939" s="27">
        <f t="shared" si="1075"/>
        <v>0</v>
      </c>
      <c r="I939" s="28">
        <f t="shared" si="1076"/>
        <v>0</v>
      </c>
      <c r="J939" s="29"/>
      <c r="K939" s="30"/>
      <c r="L939" s="27"/>
      <c r="M939" s="28"/>
      <c r="N939" s="29"/>
      <c r="O939" s="30"/>
      <c r="P939" s="27"/>
      <c r="Q939" s="28"/>
      <c r="R939" s="29"/>
      <c r="S939" s="30"/>
      <c r="T939" s="27"/>
      <c r="U939" s="28"/>
      <c r="V939" s="29"/>
      <c r="W939" s="30"/>
      <c r="X939" s="31">
        <f t="shared" ref="X939:AA939" si="1095">X890</f>
        <v>0</v>
      </c>
      <c r="Y939" s="32">
        <f t="shared" si="1095"/>
        <v>0</v>
      </c>
      <c r="Z939" s="32">
        <f t="shared" si="1095"/>
        <v>0</v>
      </c>
      <c r="AA939" s="32">
        <f t="shared" si="1095"/>
        <v>0</v>
      </c>
      <c r="AB939" s="32">
        <f t="shared" si="1085"/>
        <v>0</v>
      </c>
      <c r="AC939" s="32">
        <f t="shared" si="1086"/>
        <v>0</v>
      </c>
      <c r="AD939" s="32">
        <f t="shared" si="1087"/>
        <v>0</v>
      </c>
      <c r="AE939" s="32">
        <f t="shared" si="1088"/>
        <v>0</v>
      </c>
      <c r="AF939" s="33">
        <f t="shared" si="1089"/>
        <v>0</v>
      </c>
      <c r="AG939" s="34">
        <f t="shared" si="1090"/>
        <v>0</v>
      </c>
      <c r="AH939" s="47">
        <f t="shared" si="1091"/>
        <v>0</v>
      </c>
      <c r="AI939" s="80"/>
      <c r="AJ939" s="80"/>
    </row>
    <row r="940" spans="1:36" ht="15.75" customHeight="1" thickTop="1" thickBot="1" x14ac:dyDescent="0.3">
      <c r="A940" s="110"/>
      <c r="B940" s="3" t="str">
        <f t="shared" si="1078"/>
        <v>برجاء إدخال إسم الصنف</v>
      </c>
      <c r="C940" s="4">
        <f t="shared" si="1079"/>
        <v>1</v>
      </c>
      <c r="D940" s="4">
        <f t="shared" si="1080"/>
        <v>0</v>
      </c>
      <c r="E940" s="4">
        <f t="shared" si="1081"/>
        <v>0</v>
      </c>
      <c r="F940" s="4">
        <f t="shared" si="1082"/>
        <v>0</v>
      </c>
      <c r="G940" s="4">
        <f t="shared" si="1083"/>
        <v>0</v>
      </c>
      <c r="H940" s="13">
        <f t="shared" si="1075"/>
        <v>0</v>
      </c>
      <c r="I940" s="14">
        <f t="shared" si="1076"/>
        <v>0</v>
      </c>
      <c r="J940" s="15"/>
      <c r="K940" s="16"/>
      <c r="L940" s="13"/>
      <c r="M940" s="14"/>
      <c r="N940" s="15"/>
      <c r="O940" s="16"/>
      <c r="P940" s="13"/>
      <c r="Q940" s="14"/>
      <c r="R940" s="15"/>
      <c r="S940" s="16"/>
      <c r="T940" s="13"/>
      <c r="U940" s="14"/>
      <c r="V940" s="15"/>
      <c r="W940" s="16"/>
      <c r="X940" s="17">
        <f t="shared" ref="X940:AA940" si="1096">X891</f>
        <v>0</v>
      </c>
      <c r="Y940" s="18">
        <f t="shared" si="1096"/>
        <v>0</v>
      </c>
      <c r="Z940" s="18">
        <f t="shared" si="1096"/>
        <v>0</v>
      </c>
      <c r="AA940" s="18">
        <f t="shared" si="1096"/>
        <v>0</v>
      </c>
      <c r="AB940" s="18">
        <f t="shared" si="1085"/>
        <v>0</v>
      </c>
      <c r="AC940" s="18">
        <f t="shared" si="1086"/>
        <v>0</v>
      </c>
      <c r="AD940" s="18">
        <f t="shared" si="1087"/>
        <v>0</v>
      </c>
      <c r="AE940" s="18">
        <f t="shared" si="1088"/>
        <v>0</v>
      </c>
      <c r="AF940" s="19">
        <f t="shared" si="1089"/>
        <v>0</v>
      </c>
      <c r="AG940" s="20">
        <f t="shared" si="1090"/>
        <v>0</v>
      </c>
      <c r="AH940" s="48">
        <f t="shared" si="1091"/>
        <v>0</v>
      </c>
      <c r="AI940" s="79"/>
      <c r="AJ940" s="79"/>
    </row>
    <row r="941" spans="1:36" ht="15.75" customHeight="1" thickTop="1" thickBot="1" x14ac:dyDescent="0.3">
      <c r="A941" s="110"/>
      <c r="B941" s="44" t="str">
        <f t="shared" si="1078"/>
        <v>برجاء إدخال إسم الصنف</v>
      </c>
      <c r="C941" s="26">
        <f t="shared" si="1079"/>
        <v>1</v>
      </c>
      <c r="D941" s="26">
        <f t="shared" si="1080"/>
        <v>0</v>
      </c>
      <c r="E941" s="26">
        <f t="shared" si="1081"/>
        <v>0</v>
      </c>
      <c r="F941" s="26">
        <f t="shared" si="1082"/>
        <v>0</v>
      </c>
      <c r="G941" s="26">
        <f t="shared" si="1083"/>
        <v>0</v>
      </c>
      <c r="H941" s="27">
        <f t="shared" si="1075"/>
        <v>0</v>
      </c>
      <c r="I941" s="28">
        <f t="shared" si="1076"/>
        <v>0</v>
      </c>
      <c r="J941" s="29"/>
      <c r="K941" s="30"/>
      <c r="L941" s="27"/>
      <c r="M941" s="28"/>
      <c r="N941" s="29"/>
      <c r="O941" s="30"/>
      <c r="P941" s="27"/>
      <c r="Q941" s="28"/>
      <c r="R941" s="29"/>
      <c r="S941" s="30"/>
      <c r="T941" s="27"/>
      <c r="U941" s="28"/>
      <c r="V941" s="29"/>
      <c r="W941" s="30"/>
      <c r="X941" s="31">
        <f t="shared" ref="X941:AA941" si="1097">X892</f>
        <v>0</v>
      </c>
      <c r="Y941" s="32">
        <f t="shared" si="1097"/>
        <v>0</v>
      </c>
      <c r="Z941" s="32">
        <f t="shared" si="1097"/>
        <v>0</v>
      </c>
      <c r="AA941" s="32">
        <f t="shared" si="1097"/>
        <v>0</v>
      </c>
      <c r="AB941" s="32">
        <f t="shared" si="1085"/>
        <v>0</v>
      </c>
      <c r="AC941" s="32">
        <f t="shared" si="1086"/>
        <v>0</v>
      </c>
      <c r="AD941" s="32">
        <f t="shared" si="1087"/>
        <v>0</v>
      </c>
      <c r="AE941" s="32">
        <f t="shared" si="1088"/>
        <v>0</v>
      </c>
      <c r="AF941" s="33">
        <f t="shared" si="1089"/>
        <v>0</v>
      </c>
      <c r="AG941" s="34">
        <f t="shared" si="1090"/>
        <v>0</v>
      </c>
      <c r="AH941" s="47">
        <f t="shared" si="1091"/>
        <v>0</v>
      </c>
      <c r="AI941" s="79"/>
      <c r="AJ941" s="79"/>
    </row>
    <row r="942" spans="1:36" ht="15.75" customHeight="1" thickTop="1" thickBot="1" x14ac:dyDescent="0.3">
      <c r="A942" s="110"/>
      <c r="B942" s="3" t="str">
        <f t="shared" si="1078"/>
        <v>برجاء إدخال إسم الصنف</v>
      </c>
      <c r="C942" s="4">
        <f t="shared" si="1079"/>
        <v>1</v>
      </c>
      <c r="D942" s="4">
        <f t="shared" si="1080"/>
        <v>0</v>
      </c>
      <c r="E942" s="4">
        <f t="shared" si="1081"/>
        <v>0</v>
      </c>
      <c r="F942" s="4">
        <f t="shared" si="1082"/>
        <v>0</v>
      </c>
      <c r="G942" s="4">
        <f t="shared" si="1083"/>
        <v>0</v>
      </c>
      <c r="H942" s="13">
        <f t="shared" si="1075"/>
        <v>0</v>
      </c>
      <c r="I942" s="14">
        <f t="shared" si="1076"/>
        <v>0</v>
      </c>
      <c r="J942" s="15"/>
      <c r="K942" s="16"/>
      <c r="L942" s="13"/>
      <c r="M942" s="14"/>
      <c r="N942" s="15"/>
      <c r="O942" s="16"/>
      <c r="P942" s="13"/>
      <c r="Q942" s="14"/>
      <c r="R942" s="15"/>
      <c r="S942" s="16"/>
      <c r="T942" s="13"/>
      <c r="U942" s="14"/>
      <c r="V942" s="15"/>
      <c r="W942" s="16"/>
      <c r="X942" s="17">
        <f t="shared" ref="X942:AA942" si="1098">X893</f>
        <v>0</v>
      </c>
      <c r="Y942" s="18">
        <f t="shared" si="1098"/>
        <v>0</v>
      </c>
      <c r="Z942" s="18">
        <f t="shared" si="1098"/>
        <v>0</v>
      </c>
      <c r="AA942" s="18">
        <f t="shared" si="1098"/>
        <v>0</v>
      </c>
      <c r="AB942" s="18">
        <f t="shared" si="1085"/>
        <v>0</v>
      </c>
      <c r="AC942" s="18">
        <f t="shared" si="1086"/>
        <v>0</v>
      </c>
      <c r="AD942" s="18">
        <f t="shared" si="1087"/>
        <v>0</v>
      </c>
      <c r="AE942" s="18">
        <f t="shared" si="1088"/>
        <v>0</v>
      </c>
      <c r="AF942" s="19">
        <f t="shared" si="1089"/>
        <v>0</v>
      </c>
      <c r="AG942" s="20">
        <f t="shared" si="1090"/>
        <v>0</v>
      </c>
      <c r="AH942" s="48">
        <f t="shared" si="1091"/>
        <v>0</v>
      </c>
      <c r="AI942" s="79"/>
      <c r="AJ942" s="79"/>
    </row>
    <row r="943" spans="1:36" ht="15.75" customHeight="1" thickTop="1" thickBot="1" x14ac:dyDescent="0.3">
      <c r="A943" s="110"/>
      <c r="B943" s="44" t="str">
        <f t="shared" si="1078"/>
        <v>برجاء إدخال إسم الصنف</v>
      </c>
      <c r="C943" s="26">
        <f t="shared" si="1079"/>
        <v>1</v>
      </c>
      <c r="D943" s="26">
        <f t="shared" si="1080"/>
        <v>0</v>
      </c>
      <c r="E943" s="26">
        <f t="shared" si="1081"/>
        <v>0</v>
      </c>
      <c r="F943" s="26">
        <f t="shared" si="1082"/>
        <v>0</v>
      </c>
      <c r="G943" s="26">
        <f t="shared" si="1083"/>
        <v>0</v>
      </c>
      <c r="H943" s="27">
        <f t="shared" si="1075"/>
        <v>0</v>
      </c>
      <c r="I943" s="28">
        <f t="shared" si="1076"/>
        <v>0</v>
      </c>
      <c r="J943" s="29"/>
      <c r="K943" s="30"/>
      <c r="L943" s="27"/>
      <c r="M943" s="28"/>
      <c r="N943" s="29"/>
      <c r="O943" s="30"/>
      <c r="P943" s="27"/>
      <c r="Q943" s="28"/>
      <c r="R943" s="29"/>
      <c r="S943" s="30"/>
      <c r="T943" s="27"/>
      <c r="U943" s="28"/>
      <c r="V943" s="29"/>
      <c r="W943" s="30"/>
      <c r="X943" s="31">
        <f t="shared" ref="X943:AA943" si="1099">X894</f>
        <v>0</v>
      </c>
      <c r="Y943" s="32">
        <f t="shared" si="1099"/>
        <v>0</v>
      </c>
      <c r="Z943" s="32">
        <f t="shared" si="1099"/>
        <v>0</v>
      </c>
      <c r="AA943" s="32">
        <f t="shared" si="1099"/>
        <v>0</v>
      </c>
      <c r="AB943" s="32">
        <f t="shared" si="1085"/>
        <v>0</v>
      </c>
      <c r="AC943" s="32">
        <f t="shared" si="1086"/>
        <v>0</v>
      </c>
      <c r="AD943" s="32">
        <f t="shared" si="1087"/>
        <v>0</v>
      </c>
      <c r="AE943" s="32">
        <f t="shared" si="1088"/>
        <v>0</v>
      </c>
      <c r="AF943" s="33">
        <f t="shared" si="1089"/>
        <v>0</v>
      </c>
      <c r="AG943" s="34">
        <f t="shared" si="1090"/>
        <v>0</v>
      </c>
      <c r="AH943" s="47">
        <f t="shared" si="1091"/>
        <v>0</v>
      </c>
      <c r="AI943" s="79"/>
      <c r="AJ943" s="79"/>
    </row>
    <row r="944" spans="1:36" ht="15.75" customHeight="1" thickTop="1" thickBot="1" x14ac:dyDescent="0.3">
      <c r="A944" s="110"/>
      <c r="B944" s="3" t="str">
        <f t="shared" si="1078"/>
        <v>برجاء إدخال إسم الصنف</v>
      </c>
      <c r="C944" s="4">
        <f t="shared" si="1079"/>
        <v>1</v>
      </c>
      <c r="D944" s="4">
        <f t="shared" si="1080"/>
        <v>0</v>
      </c>
      <c r="E944" s="4">
        <f t="shared" si="1081"/>
        <v>0</v>
      </c>
      <c r="F944" s="4">
        <f t="shared" si="1082"/>
        <v>0</v>
      </c>
      <c r="G944" s="4">
        <f t="shared" si="1083"/>
        <v>0</v>
      </c>
      <c r="H944" s="13">
        <f t="shared" si="1075"/>
        <v>0</v>
      </c>
      <c r="I944" s="14">
        <f t="shared" si="1076"/>
        <v>0</v>
      </c>
      <c r="J944" s="15"/>
      <c r="K944" s="16"/>
      <c r="L944" s="13"/>
      <c r="M944" s="14"/>
      <c r="N944" s="15"/>
      <c r="O944" s="16"/>
      <c r="P944" s="13"/>
      <c r="Q944" s="14"/>
      <c r="R944" s="15"/>
      <c r="S944" s="16"/>
      <c r="T944" s="13"/>
      <c r="U944" s="14"/>
      <c r="V944" s="15"/>
      <c r="W944" s="16"/>
      <c r="X944" s="17">
        <f t="shared" ref="X944:AA944" si="1100">X895</f>
        <v>0</v>
      </c>
      <c r="Y944" s="18">
        <f t="shared" si="1100"/>
        <v>0</v>
      </c>
      <c r="Z944" s="18">
        <f t="shared" si="1100"/>
        <v>0</v>
      </c>
      <c r="AA944" s="18">
        <f t="shared" si="1100"/>
        <v>0</v>
      </c>
      <c r="AB944" s="18">
        <f t="shared" si="1085"/>
        <v>0</v>
      </c>
      <c r="AC944" s="18">
        <f t="shared" si="1086"/>
        <v>0</v>
      </c>
      <c r="AD944" s="18">
        <f t="shared" si="1087"/>
        <v>0</v>
      </c>
      <c r="AE944" s="18">
        <f t="shared" si="1088"/>
        <v>0</v>
      </c>
      <c r="AF944" s="19">
        <f t="shared" si="1089"/>
        <v>0</v>
      </c>
      <c r="AG944" s="20">
        <f t="shared" si="1090"/>
        <v>0</v>
      </c>
      <c r="AH944" s="48">
        <f t="shared" si="1091"/>
        <v>0</v>
      </c>
      <c r="AI944" s="79"/>
      <c r="AJ944" s="79"/>
    </row>
    <row r="945" spans="1:36" ht="15.75" customHeight="1" thickTop="1" thickBot="1" x14ac:dyDescent="0.3">
      <c r="A945" s="110"/>
      <c r="B945" s="44" t="str">
        <f t="shared" si="1078"/>
        <v>برجاء إدخال إسم الصنف</v>
      </c>
      <c r="C945" s="26">
        <f t="shared" si="1079"/>
        <v>1</v>
      </c>
      <c r="D945" s="26">
        <f t="shared" si="1080"/>
        <v>0</v>
      </c>
      <c r="E945" s="26">
        <f t="shared" si="1081"/>
        <v>0</v>
      </c>
      <c r="F945" s="26">
        <f t="shared" si="1082"/>
        <v>0</v>
      </c>
      <c r="G945" s="26">
        <f t="shared" si="1083"/>
        <v>0</v>
      </c>
      <c r="H945" s="27">
        <f t="shared" si="1075"/>
        <v>0</v>
      </c>
      <c r="I945" s="28">
        <f t="shared" si="1076"/>
        <v>0</v>
      </c>
      <c r="J945" s="29"/>
      <c r="K945" s="30"/>
      <c r="L945" s="27"/>
      <c r="M945" s="28"/>
      <c r="N945" s="29"/>
      <c r="O945" s="30"/>
      <c r="P945" s="27"/>
      <c r="Q945" s="28"/>
      <c r="R945" s="29"/>
      <c r="S945" s="30"/>
      <c r="T945" s="27"/>
      <c r="U945" s="28"/>
      <c r="V945" s="29"/>
      <c r="W945" s="30"/>
      <c r="X945" s="31">
        <f t="shared" ref="X945:AA945" si="1101">X896</f>
        <v>0</v>
      </c>
      <c r="Y945" s="32">
        <f t="shared" si="1101"/>
        <v>0</v>
      </c>
      <c r="Z945" s="32">
        <f t="shared" si="1101"/>
        <v>0</v>
      </c>
      <c r="AA945" s="32">
        <f t="shared" si="1101"/>
        <v>0</v>
      </c>
      <c r="AB945" s="32">
        <f t="shared" si="1085"/>
        <v>0</v>
      </c>
      <c r="AC945" s="32">
        <f t="shared" si="1086"/>
        <v>0</v>
      </c>
      <c r="AD945" s="32">
        <f t="shared" si="1087"/>
        <v>0</v>
      </c>
      <c r="AE945" s="32">
        <f t="shared" si="1088"/>
        <v>0</v>
      </c>
      <c r="AF945" s="33">
        <f t="shared" si="1089"/>
        <v>0</v>
      </c>
      <c r="AG945" s="34">
        <f t="shared" si="1090"/>
        <v>0</v>
      </c>
      <c r="AH945" s="47">
        <f t="shared" si="1091"/>
        <v>0</v>
      </c>
      <c r="AI945" s="79"/>
      <c r="AJ945" s="79"/>
    </row>
    <row r="946" spans="1:36" ht="15.75" customHeight="1" thickTop="1" thickBot="1" x14ac:dyDescent="0.3">
      <c r="A946" s="110"/>
      <c r="B946" s="3" t="str">
        <f t="shared" si="1078"/>
        <v>برجاء إدخال إسم الصنف</v>
      </c>
      <c r="C946" s="4">
        <f t="shared" si="1079"/>
        <v>1</v>
      </c>
      <c r="D946" s="4">
        <f t="shared" si="1080"/>
        <v>0</v>
      </c>
      <c r="E946" s="4">
        <f t="shared" si="1081"/>
        <v>0</v>
      </c>
      <c r="F946" s="4">
        <f t="shared" si="1082"/>
        <v>0</v>
      </c>
      <c r="G946" s="4">
        <f t="shared" si="1083"/>
        <v>0</v>
      </c>
      <c r="H946" s="13">
        <f t="shared" si="1075"/>
        <v>0</v>
      </c>
      <c r="I946" s="14">
        <f t="shared" si="1076"/>
        <v>0</v>
      </c>
      <c r="J946" s="15"/>
      <c r="K946" s="16"/>
      <c r="L946" s="13"/>
      <c r="M946" s="14"/>
      <c r="N946" s="15"/>
      <c r="O946" s="16"/>
      <c r="P946" s="13"/>
      <c r="Q946" s="14"/>
      <c r="R946" s="15"/>
      <c r="S946" s="16"/>
      <c r="T946" s="13"/>
      <c r="U946" s="14"/>
      <c r="V946" s="15"/>
      <c r="W946" s="16"/>
      <c r="X946" s="17">
        <f t="shared" ref="X946:AA946" si="1102">X897</f>
        <v>0</v>
      </c>
      <c r="Y946" s="18">
        <f t="shared" si="1102"/>
        <v>0</v>
      </c>
      <c r="Z946" s="18">
        <f t="shared" si="1102"/>
        <v>0</v>
      </c>
      <c r="AA946" s="18">
        <f t="shared" si="1102"/>
        <v>0</v>
      </c>
      <c r="AB946" s="18">
        <f t="shared" si="1085"/>
        <v>0</v>
      </c>
      <c r="AC946" s="18">
        <f t="shared" si="1086"/>
        <v>0</v>
      </c>
      <c r="AD946" s="18">
        <f t="shared" si="1087"/>
        <v>0</v>
      </c>
      <c r="AE946" s="18">
        <f t="shared" si="1088"/>
        <v>0</v>
      </c>
      <c r="AF946" s="19">
        <f t="shared" si="1089"/>
        <v>0</v>
      </c>
      <c r="AG946" s="20">
        <f t="shared" si="1090"/>
        <v>0</v>
      </c>
      <c r="AH946" s="48">
        <f t="shared" si="1091"/>
        <v>0</v>
      </c>
      <c r="AI946" s="79"/>
      <c r="AJ946" s="79"/>
    </row>
    <row r="947" spans="1:36" ht="15.75" customHeight="1" thickTop="1" thickBot="1" x14ac:dyDescent="0.3">
      <c r="A947" s="110"/>
      <c r="B947" s="44" t="str">
        <f t="shared" si="1078"/>
        <v>برجاء إدخال إسم الصنف</v>
      </c>
      <c r="C947" s="26">
        <f t="shared" si="1079"/>
        <v>1</v>
      </c>
      <c r="D947" s="26">
        <f t="shared" si="1080"/>
        <v>0</v>
      </c>
      <c r="E947" s="26">
        <f t="shared" si="1081"/>
        <v>0</v>
      </c>
      <c r="F947" s="26">
        <f t="shared" si="1082"/>
        <v>0</v>
      </c>
      <c r="G947" s="26">
        <f t="shared" si="1083"/>
        <v>0</v>
      </c>
      <c r="H947" s="27">
        <f t="shared" si="1075"/>
        <v>0</v>
      </c>
      <c r="I947" s="28">
        <f t="shared" si="1076"/>
        <v>0</v>
      </c>
      <c r="J947" s="29"/>
      <c r="K947" s="30"/>
      <c r="L947" s="27"/>
      <c r="M947" s="28"/>
      <c r="N947" s="29"/>
      <c r="O947" s="30"/>
      <c r="P947" s="27"/>
      <c r="Q947" s="28"/>
      <c r="R947" s="29"/>
      <c r="S947" s="30"/>
      <c r="T947" s="27"/>
      <c r="U947" s="28"/>
      <c r="V947" s="29"/>
      <c r="W947" s="30"/>
      <c r="X947" s="31">
        <f t="shared" ref="X947:AA947" si="1103">X898</f>
        <v>0</v>
      </c>
      <c r="Y947" s="32">
        <f t="shared" si="1103"/>
        <v>0</v>
      </c>
      <c r="Z947" s="32">
        <f t="shared" si="1103"/>
        <v>0</v>
      </c>
      <c r="AA947" s="32">
        <f t="shared" si="1103"/>
        <v>0</v>
      </c>
      <c r="AB947" s="32">
        <f t="shared" si="1085"/>
        <v>0</v>
      </c>
      <c r="AC947" s="32">
        <f t="shared" si="1086"/>
        <v>0</v>
      </c>
      <c r="AD947" s="32">
        <f t="shared" si="1087"/>
        <v>0</v>
      </c>
      <c r="AE947" s="32">
        <f t="shared" si="1088"/>
        <v>0</v>
      </c>
      <c r="AF947" s="33">
        <f t="shared" si="1089"/>
        <v>0</v>
      </c>
      <c r="AG947" s="34">
        <f t="shared" si="1090"/>
        <v>0</v>
      </c>
      <c r="AH947" s="47">
        <f t="shared" si="1091"/>
        <v>0</v>
      </c>
      <c r="AI947" s="79"/>
      <c r="AJ947" s="79"/>
    </row>
    <row r="948" spans="1:36" ht="15.75" customHeight="1" thickTop="1" thickBot="1" x14ac:dyDescent="0.3">
      <c r="A948" s="110"/>
      <c r="B948" s="3" t="str">
        <f t="shared" si="1078"/>
        <v>برجاء إدخال إسم الصنف</v>
      </c>
      <c r="C948" s="4">
        <f t="shared" si="1079"/>
        <v>1</v>
      </c>
      <c r="D948" s="4">
        <f t="shared" si="1080"/>
        <v>0</v>
      </c>
      <c r="E948" s="4">
        <f t="shared" si="1081"/>
        <v>0</v>
      </c>
      <c r="F948" s="4">
        <f t="shared" si="1082"/>
        <v>0</v>
      </c>
      <c r="G948" s="4">
        <f t="shared" si="1083"/>
        <v>0</v>
      </c>
      <c r="H948" s="13">
        <f t="shared" si="1075"/>
        <v>0</v>
      </c>
      <c r="I948" s="14">
        <f t="shared" si="1076"/>
        <v>0</v>
      </c>
      <c r="J948" s="15"/>
      <c r="K948" s="16"/>
      <c r="L948" s="13"/>
      <c r="M948" s="14"/>
      <c r="N948" s="15"/>
      <c r="O948" s="16"/>
      <c r="P948" s="13"/>
      <c r="Q948" s="14"/>
      <c r="R948" s="15"/>
      <c r="S948" s="16"/>
      <c r="T948" s="13"/>
      <c r="U948" s="14"/>
      <c r="V948" s="15"/>
      <c r="W948" s="16"/>
      <c r="X948" s="17">
        <f t="shared" ref="X948:AA948" si="1104">X899</f>
        <v>0</v>
      </c>
      <c r="Y948" s="18">
        <f t="shared" si="1104"/>
        <v>0</v>
      </c>
      <c r="Z948" s="18">
        <f t="shared" si="1104"/>
        <v>0</v>
      </c>
      <c r="AA948" s="18">
        <f t="shared" si="1104"/>
        <v>0</v>
      </c>
      <c r="AB948" s="18">
        <f t="shared" si="1085"/>
        <v>0</v>
      </c>
      <c r="AC948" s="18">
        <f t="shared" si="1086"/>
        <v>0</v>
      </c>
      <c r="AD948" s="18">
        <f t="shared" si="1087"/>
        <v>0</v>
      </c>
      <c r="AE948" s="18">
        <f t="shared" si="1088"/>
        <v>0</v>
      </c>
      <c r="AF948" s="19">
        <f t="shared" si="1089"/>
        <v>0</v>
      </c>
      <c r="AG948" s="20">
        <f t="shared" si="1090"/>
        <v>0</v>
      </c>
      <c r="AH948" s="48">
        <f t="shared" si="1091"/>
        <v>0</v>
      </c>
      <c r="AI948" s="80" t="s">
        <v>32</v>
      </c>
      <c r="AJ948" s="80"/>
    </row>
    <row r="949" spans="1:36" ht="15.75" customHeight="1" thickTop="1" thickBot="1" x14ac:dyDescent="0.3">
      <c r="A949" s="110"/>
      <c r="B949" s="44" t="str">
        <f t="shared" si="1078"/>
        <v>برجاء إدخال إسم الصنف</v>
      </c>
      <c r="C949" s="26">
        <f t="shared" si="1079"/>
        <v>1</v>
      </c>
      <c r="D949" s="26">
        <f t="shared" si="1080"/>
        <v>0</v>
      </c>
      <c r="E949" s="26">
        <f t="shared" si="1081"/>
        <v>0</v>
      </c>
      <c r="F949" s="26">
        <f t="shared" si="1082"/>
        <v>0</v>
      </c>
      <c r="G949" s="26">
        <f t="shared" si="1083"/>
        <v>0</v>
      </c>
      <c r="H949" s="27">
        <f t="shared" si="1075"/>
        <v>0</v>
      </c>
      <c r="I949" s="28">
        <f t="shared" si="1076"/>
        <v>0</v>
      </c>
      <c r="J949" s="29"/>
      <c r="K949" s="30"/>
      <c r="L949" s="27"/>
      <c r="M949" s="28"/>
      <c r="N949" s="29"/>
      <c r="O949" s="30"/>
      <c r="P949" s="27"/>
      <c r="Q949" s="28"/>
      <c r="R949" s="29"/>
      <c r="S949" s="30"/>
      <c r="T949" s="27"/>
      <c r="U949" s="28"/>
      <c r="V949" s="29"/>
      <c r="W949" s="30"/>
      <c r="X949" s="31">
        <f t="shared" ref="X949:AA949" si="1105">X900</f>
        <v>0</v>
      </c>
      <c r="Y949" s="32">
        <f t="shared" si="1105"/>
        <v>0</v>
      </c>
      <c r="Z949" s="32">
        <f t="shared" si="1105"/>
        <v>0</v>
      </c>
      <c r="AA949" s="32">
        <f t="shared" si="1105"/>
        <v>0</v>
      </c>
      <c r="AB949" s="32">
        <f t="shared" si="1085"/>
        <v>0</v>
      </c>
      <c r="AC949" s="32">
        <f t="shared" si="1086"/>
        <v>0</v>
      </c>
      <c r="AD949" s="32">
        <f t="shared" si="1087"/>
        <v>0</v>
      </c>
      <c r="AE949" s="32">
        <f t="shared" si="1088"/>
        <v>0</v>
      </c>
      <c r="AF949" s="33">
        <f t="shared" si="1089"/>
        <v>0</v>
      </c>
      <c r="AG949" s="34">
        <f t="shared" si="1090"/>
        <v>0</v>
      </c>
      <c r="AH949" s="47">
        <f t="shared" si="1091"/>
        <v>0</v>
      </c>
      <c r="AI949" s="80"/>
      <c r="AJ949" s="80"/>
    </row>
    <row r="950" spans="1:36" ht="15.75" customHeight="1" thickTop="1" thickBot="1" x14ac:dyDescent="0.3">
      <c r="A950" s="110"/>
      <c r="B950" s="3" t="str">
        <f t="shared" si="1078"/>
        <v>برجاء إدخال إسم الصنف</v>
      </c>
      <c r="C950" s="4">
        <f t="shared" si="1079"/>
        <v>1</v>
      </c>
      <c r="D950" s="4">
        <f t="shared" si="1080"/>
        <v>0</v>
      </c>
      <c r="E950" s="4">
        <f t="shared" si="1081"/>
        <v>0</v>
      </c>
      <c r="F950" s="4">
        <f t="shared" si="1082"/>
        <v>0</v>
      </c>
      <c r="G950" s="4">
        <f t="shared" si="1083"/>
        <v>0</v>
      </c>
      <c r="H950" s="13">
        <f t="shared" si="1075"/>
        <v>0</v>
      </c>
      <c r="I950" s="14">
        <f t="shared" si="1076"/>
        <v>0</v>
      </c>
      <c r="J950" s="15"/>
      <c r="K950" s="16"/>
      <c r="L950" s="13"/>
      <c r="M950" s="14"/>
      <c r="N950" s="15"/>
      <c r="O950" s="16"/>
      <c r="P950" s="13"/>
      <c r="Q950" s="14"/>
      <c r="R950" s="15"/>
      <c r="S950" s="16"/>
      <c r="T950" s="13"/>
      <c r="U950" s="14"/>
      <c r="V950" s="15"/>
      <c r="W950" s="16"/>
      <c r="X950" s="17">
        <f t="shared" ref="X950:AA950" si="1106">X901</f>
        <v>0</v>
      </c>
      <c r="Y950" s="18">
        <f t="shared" si="1106"/>
        <v>0</v>
      </c>
      <c r="Z950" s="18">
        <f t="shared" si="1106"/>
        <v>0</v>
      </c>
      <c r="AA950" s="18">
        <f t="shared" si="1106"/>
        <v>0</v>
      </c>
      <c r="AB950" s="18">
        <f t="shared" si="1085"/>
        <v>0</v>
      </c>
      <c r="AC950" s="18">
        <f t="shared" si="1086"/>
        <v>0</v>
      </c>
      <c r="AD950" s="18">
        <f t="shared" si="1087"/>
        <v>0</v>
      </c>
      <c r="AE950" s="18">
        <f t="shared" si="1088"/>
        <v>0</v>
      </c>
      <c r="AF950" s="19">
        <f t="shared" si="1089"/>
        <v>0</v>
      </c>
      <c r="AG950" s="20">
        <f t="shared" si="1090"/>
        <v>0</v>
      </c>
      <c r="AH950" s="48">
        <f t="shared" si="1091"/>
        <v>0</v>
      </c>
      <c r="AI950" s="80"/>
      <c r="AJ950" s="80"/>
    </row>
    <row r="951" spans="1:36" ht="15.75" customHeight="1" thickTop="1" thickBot="1" x14ac:dyDescent="0.3">
      <c r="A951" s="110"/>
      <c r="B951" s="44" t="str">
        <f t="shared" si="1078"/>
        <v>برجاء إدخال إسم الصنف</v>
      </c>
      <c r="C951" s="26">
        <f t="shared" si="1079"/>
        <v>1</v>
      </c>
      <c r="D951" s="26">
        <f t="shared" si="1080"/>
        <v>0</v>
      </c>
      <c r="E951" s="26">
        <f t="shared" si="1081"/>
        <v>0</v>
      </c>
      <c r="F951" s="26">
        <f t="shared" si="1082"/>
        <v>0</v>
      </c>
      <c r="G951" s="26">
        <f t="shared" si="1083"/>
        <v>0</v>
      </c>
      <c r="H951" s="27">
        <f t="shared" si="1075"/>
        <v>0</v>
      </c>
      <c r="I951" s="28">
        <f t="shared" si="1076"/>
        <v>0</v>
      </c>
      <c r="J951" s="29"/>
      <c r="K951" s="30"/>
      <c r="L951" s="27"/>
      <c r="M951" s="28"/>
      <c r="N951" s="29"/>
      <c r="O951" s="30"/>
      <c r="P951" s="27"/>
      <c r="Q951" s="28"/>
      <c r="R951" s="29"/>
      <c r="S951" s="30"/>
      <c r="T951" s="27"/>
      <c r="U951" s="28"/>
      <c r="V951" s="29"/>
      <c r="W951" s="30"/>
      <c r="X951" s="31">
        <f t="shared" ref="X951:AA951" si="1107">X902</f>
        <v>0</v>
      </c>
      <c r="Y951" s="32">
        <f t="shared" si="1107"/>
        <v>0</v>
      </c>
      <c r="Z951" s="32">
        <f t="shared" si="1107"/>
        <v>0</v>
      </c>
      <c r="AA951" s="32">
        <f t="shared" si="1107"/>
        <v>0</v>
      </c>
      <c r="AB951" s="32">
        <f t="shared" si="1085"/>
        <v>0</v>
      </c>
      <c r="AC951" s="32">
        <f t="shared" si="1086"/>
        <v>0</v>
      </c>
      <c r="AD951" s="32">
        <f t="shared" si="1087"/>
        <v>0</v>
      </c>
      <c r="AE951" s="32">
        <f t="shared" si="1088"/>
        <v>0</v>
      </c>
      <c r="AF951" s="33">
        <f t="shared" si="1089"/>
        <v>0</v>
      </c>
      <c r="AG951" s="34">
        <f t="shared" si="1090"/>
        <v>0</v>
      </c>
      <c r="AH951" s="47">
        <f t="shared" si="1091"/>
        <v>0</v>
      </c>
      <c r="AI951" s="80"/>
      <c r="AJ951" s="80"/>
    </row>
    <row r="952" spans="1:36" ht="15.75" customHeight="1" thickTop="1" thickBot="1" x14ac:dyDescent="0.3">
      <c r="A952" s="110"/>
      <c r="B952" s="3" t="str">
        <f t="shared" si="1078"/>
        <v>برجاء إدخال إسم الصنف</v>
      </c>
      <c r="C952" s="4">
        <f t="shared" si="1079"/>
        <v>1</v>
      </c>
      <c r="D952" s="4">
        <f t="shared" si="1080"/>
        <v>0</v>
      </c>
      <c r="E952" s="4">
        <f t="shared" si="1081"/>
        <v>0</v>
      </c>
      <c r="F952" s="4">
        <f t="shared" si="1082"/>
        <v>0</v>
      </c>
      <c r="G952" s="4">
        <f t="shared" si="1083"/>
        <v>0</v>
      </c>
      <c r="H952" s="13">
        <f t="shared" si="1075"/>
        <v>0</v>
      </c>
      <c r="I952" s="14">
        <f t="shared" si="1076"/>
        <v>0</v>
      </c>
      <c r="J952" s="15"/>
      <c r="K952" s="16"/>
      <c r="L952" s="13"/>
      <c r="M952" s="14"/>
      <c r="N952" s="15"/>
      <c r="O952" s="16"/>
      <c r="P952" s="13"/>
      <c r="Q952" s="14"/>
      <c r="R952" s="15"/>
      <c r="S952" s="16"/>
      <c r="T952" s="13"/>
      <c r="U952" s="14"/>
      <c r="V952" s="15"/>
      <c r="W952" s="16"/>
      <c r="X952" s="17">
        <f t="shared" ref="X952:AA952" si="1108">X903</f>
        <v>0</v>
      </c>
      <c r="Y952" s="18">
        <f t="shared" si="1108"/>
        <v>0</v>
      </c>
      <c r="Z952" s="18">
        <f t="shared" si="1108"/>
        <v>0</v>
      </c>
      <c r="AA952" s="18">
        <f t="shared" si="1108"/>
        <v>0</v>
      </c>
      <c r="AB952" s="18">
        <f t="shared" si="1085"/>
        <v>0</v>
      </c>
      <c r="AC952" s="18">
        <f t="shared" si="1086"/>
        <v>0</v>
      </c>
      <c r="AD952" s="18">
        <f t="shared" si="1087"/>
        <v>0</v>
      </c>
      <c r="AE952" s="18">
        <f t="shared" si="1088"/>
        <v>0</v>
      </c>
      <c r="AF952" s="19">
        <f t="shared" si="1089"/>
        <v>0</v>
      </c>
      <c r="AG952" s="20">
        <f t="shared" si="1090"/>
        <v>0</v>
      </c>
      <c r="AH952" s="48">
        <f t="shared" si="1091"/>
        <v>0</v>
      </c>
      <c r="AI952" s="80"/>
      <c r="AJ952" s="80"/>
    </row>
    <row r="953" spans="1:36" ht="15.75" customHeight="1" thickTop="1" thickBot="1" x14ac:dyDescent="0.3">
      <c r="A953" s="110"/>
      <c r="B953" s="44" t="str">
        <f t="shared" si="1078"/>
        <v>برجاء إدخال إسم الصنف</v>
      </c>
      <c r="C953" s="26">
        <f t="shared" si="1079"/>
        <v>1</v>
      </c>
      <c r="D953" s="26">
        <f t="shared" si="1080"/>
        <v>0</v>
      </c>
      <c r="E953" s="26">
        <f t="shared" si="1081"/>
        <v>0</v>
      </c>
      <c r="F953" s="26">
        <f t="shared" si="1082"/>
        <v>0</v>
      </c>
      <c r="G953" s="26">
        <f t="shared" si="1083"/>
        <v>0</v>
      </c>
      <c r="H953" s="27">
        <f t="shared" si="1075"/>
        <v>0</v>
      </c>
      <c r="I953" s="28">
        <f t="shared" si="1076"/>
        <v>0</v>
      </c>
      <c r="J953" s="29"/>
      <c r="K953" s="30"/>
      <c r="L953" s="27"/>
      <c r="M953" s="28"/>
      <c r="N953" s="29"/>
      <c r="O953" s="30"/>
      <c r="P953" s="27"/>
      <c r="Q953" s="28"/>
      <c r="R953" s="29"/>
      <c r="S953" s="30"/>
      <c r="T953" s="27"/>
      <c r="U953" s="28"/>
      <c r="V953" s="29"/>
      <c r="W953" s="30"/>
      <c r="X953" s="31">
        <f t="shared" ref="X953:AA953" si="1109">X904</f>
        <v>0</v>
      </c>
      <c r="Y953" s="32">
        <f t="shared" si="1109"/>
        <v>0</v>
      </c>
      <c r="Z953" s="32">
        <f t="shared" si="1109"/>
        <v>0</v>
      </c>
      <c r="AA953" s="32">
        <f t="shared" si="1109"/>
        <v>0</v>
      </c>
      <c r="AB953" s="32">
        <f t="shared" si="1085"/>
        <v>0</v>
      </c>
      <c r="AC953" s="32">
        <f t="shared" si="1086"/>
        <v>0</v>
      </c>
      <c r="AD953" s="32">
        <f t="shared" si="1087"/>
        <v>0</v>
      </c>
      <c r="AE953" s="32">
        <f t="shared" si="1088"/>
        <v>0</v>
      </c>
      <c r="AF953" s="33">
        <f t="shared" si="1089"/>
        <v>0</v>
      </c>
      <c r="AG953" s="34">
        <f t="shared" si="1090"/>
        <v>0</v>
      </c>
      <c r="AH953" s="47">
        <f t="shared" si="1091"/>
        <v>0</v>
      </c>
      <c r="AI953" s="80"/>
      <c r="AJ953" s="80"/>
    </row>
    <row r="954" spans="1:36" ht="15.75" customHeight="1" thickTop="1" thickBot="1" x14ac:dyDescent="0.3">
      <c r="A954" s="110"/>
      <c r="B954" s="3" t="str">
        <f t="shared" si="1078"/>
        <v>برجاء إدخال إسم الصنف</v>
      </c>
      <c r="C954" s="4">
        <f t="shared" si="1079"/>
        <v>1</v>
      </c>
      <c r="D954" s="4">
        <f t="shared" si="1080"/>
        <v>0</v>
      </c>
      <c r="E954" s="4">
        <f t="shared" si="1081"/>
        <v>0</v>
      </c>
      <c r="F954" s="4">
        <f t="shared" si="1082"/>
        <v>0</v>
      </c>
      <c r="G954" s="4">
        <f t="shared" si="1083"/>
        <v>0</v>
      </c>
      <c r="H954" s="13">
        <f t="shared" si="1075"/>
        <v>0</v>
      </c>
      <c r="I954" s="14">
        <f t="shared" si="1076"/>
        <v>0</v>
      </c>
      <c r="J954" s="15"/>
      <c r="K954" s="16"/>
      <c r="L954" s="13"/>
      <c r="M954" s="14"/>
      <c r="N954" s="15"/>
      <c r="O954" s="16"/>
      <c r="P954" s="13"/>
      <c r="Q954" s="14"/>
      <c r="R954" s="15"/>
      <c r="S954" s="16"/>
      <c r="T954" s="13"/>
      <c r="U954" s="14"/>
      <c r="V954" s="15"/>
      <c r="W954" s="16"/>
      <c r="X954" s="17">
        <f t="shared" ref="X954:AA954" si="1110">X905</f>
        <v>0</v>
      </c>
      <c r="Y954" s="18">
        <f t="shared" si="1110"/>
        <v>0</v>
      </c>
      <c r="Z954" s="18">
        <f t="shared" si="1110"/>
        <v>0</v>
      </c>
      <c r="AA954" s="18">
        <f t="shared" si="1110"/>
        <v>0</v>
      </c>
      <c r="AB954" s="18">
        <f t="shared" si="1085"/>
        <v>0</v>
      </c>
      <c r="AC954" s="18">
        <f t="shared" si="1086"/>
        <v>0</v>
      </c>
      <c r="AD954" s="18">
        <f t="shared" si="1087"/>
        <v>0</v>
      </c>
      <c r="AE954" s="18">
        <f t="shared" si="1088"/>
        <v>0</v>
      </c>
      <c r="AF954" s="19">
        <f t="shared" si="1089"/>
        <v>0</v>
      </c>
      <c r="AG954" s="20">
        <f t="shared" si="1090"/>
        <v>0</v>
      </c>
      <c r="AH954" s="48">
        <f t="shared" si="1091"/>
        <v>0</v>
      </c>
      <c r="AI954" s="80"/>
      <c r="AJ954" s="80"/>
    </row>
    <row r="955" spans="1:36" ht="15.75" customHeight="1" thickTop="1" thickBot="1" x14ac:dyDescent="0.3">
      <c r="A955" s="110"/>
      <c r="B955" s="44" t="str">
        <f t="shared" si="1078"/>
        <v>برجاء إدخال إسم الصنف</v>
      </c>
      <c r="C955" s="26">
        <f t="shared" si="1079"/>
        <v>1</v>
      </c>
      <c r="D955" s="26">
        <f t="shared" si="1080"/>
        <v>0</v>
      </c>
      <c r="E955" s="26">
        <f t="shared" si="1081"/>
        <v>0</v>
      </c>
      <c r="F955" s="26">
        <f t="shared" si="1082"/>
        <v>0</v>
      </c>
      <c r="G955" s="26">
        <f t="shared" si="1083"/>
        <v>0</v>
      </c>
      <c r="H955" s="27">
        <f t="shared" si="1075"/>
        <v>0</v>
      </c>
      <c r="I955" s="28">
        <f t="shared" si="1076"/>
        <v>0</v>
      </c>
      <c r="J955" s="29"/>
      <c r="K955" s="30"/>
      <c r="L955" s="27"/>
      <c r="M955" s="28"/>
      <c r="N955" s="29"/>
      <c r="O955" s="30"/>
      <c r="P955" s="27"/>
      <c r="Q955" s="28"/>
      <c r="R955" s="29"/>
      <c r="S955" s="30"/>
      <c r="T955" s="27"/>
      <c r="U955" s="28"/>
      <c r="V955" s="29"/>
      <c r="W955" s="30"/>
      <c r="X955" s="31">
        <f t="shared" ref="X955:AA955" si="1111">X906</f>
        <v>0</v>
      </c>
      <c r="Y955" s="32">
        <f t="shared" si="1111"/>
        <v>0</v>
      </c>
      <c r="Z955" s="32">
        <f t="shared" si="1111"/>
        <v>0</v>
      </c>
      <c r="AA955" s="32">
        <f t="shared" si="1111"/>
        <v>0</v>
      </c>
      <c r="AB955" s="32">
        <f t="shared" si="1085"/>
        <v>0</v>
      </c>
      <c r="AC955" s="32">
        <f t="shared" si="1086"/>
        <v>0</v>
      </c>
      <c r="AD955" s="32">
        <f t="shared" si="1087"/>
        <v>0</v>
      </c>
      <c r="AE955" s="32">
        <f t="shared" si="1088"/>
        <v>0</v>
      </c>
      <c r="AF955" s="33">
        <f t="shared" si="1089"/>
        <v>0</v>
      </c>
      <c r="AG955" s="34">
        <f t="shared" si="1090"/>
        <v>0</v>
      </c>
      <c r="AH955" s="47">
        <f t="shared" si="1091"/>
        <v>0</v>
      </c>
      <c r="AI955" s="80"/>
      <c r="AJ955" s="80"/>
    </row>
    <row r="956" spans="1:36" ht="15.75" customHeight="1" thickTop="1" thickBot="1" x14ac:dyDescent="0.3">
      <c r="A956" s="110"/>
      <c r="B956" s="3" t="str">
        <f t="shared" si="1078"/>
        <v>برجاء إدخال إسم الصنف</v>
      </c>
      <c r="C956" s="4">
        <f t="shared" si="1079"/>
        <v>1</v>
      </c>
      <c r="D956" s="4">
        <f t="shared" si="1080"/>
        <v>0</v>
      </c>
      <c r="E956" s="4">
        <f t="shared" si="1081"/>
        <v>0</v>
      </c>
      <c r="F956" s="4">
        <f t="shared" si="1082"/>
        <v>0</v>
      </c>
      <c r="G956" s="4">
        <f t="shared" si="1083"/>
        <v>0</v>
      </c>
      <c r="H956" s="13">
        <f t="shared" si="1075"/>
        <v>0</v>
      </c>
      <c r="I956" s="14">
        <f t="shared" si="1076"/>
        <v>0</v>
      </c>
      <c r="J956" s="15"/>
      <c r="K956" s="16"/>
      <c r="L956" s="13"/>
      <c r="M956" s="14"/>
      <c r="N956" s="15"/>
      <c r="O956" s="16"/>
      <c r="P956" s="13"/>
      <c r="Q956" s="14"/>
      <c r="R956" s="15"/>
      <c r="S956" s="16"/>
      <c r="T956" s="13"/>
      <c r="U956" s="14"/>
      <c r="V956" s="15"/>
      <c r="W956" s="16"/>
      <c r="X956" s="17">
        <f t="shared" ref="X956:AA956" si="1112">X907</f>
        <v>0</v>
      </c>
      <c r="Y956" s="18">
        <f t="shared" si="1112"/>
        <v>0</v>
      </c>
      <c r="Z956" s="18">
        <f t="shared" si="1112"/>
        <v>0</v>
      </c>
      <c r="AA956" s="18">
        <f t="shared" si="1112"/>
        <v>0</v>
      </c>
      <c r="AB956" s="18">
        <f t="shared" si="1085"/>
        <v>0</v>
      </c>
      <c r="AC956" s="18">
        <f t="shared" si="1086"/>
        <v>0</v>
      </c>
      <c r="AD956" s="18">
        <f t="shared" si="1087"/>
        <v>0</v>
      </c>
      <c r="AE956" s="18">
        <f t="shared" si="1088"/>
        <v>0</v>
      </c>
      <c r="AF956" s="19">
        <f t="shared" si="1089"/>
        <v>0</v>
      </c>
      <c r="AG956" s="20">
        <f t="shared" si="1090"/>
        <v>0</v>
      </c>
      <c r="AH956" s="48">
        <f t="shared" si="1091"/>
        <v>0</v>
      </c>
      <c r="AI956" s="80">
        <f>AB979</f>
        <v>0</v>
      </c>
      <c r="AJ956" s="80"/>
    </row>
    <row r="957" spans="1:36" ht="15.75" customHeight="1" thickTop="1" thickBot="1" x14ac:dyDescent="0.3">
      <c r="A957" s="110"/>
      <c r="B957" s="44" t="str">
        <f t="shared" si="1078"/>
        <v>برجاء إدخال إسم الصنف</v>
      </c>
      <c r="C957" s="26">
        <f t="shared" si="1079"/>
        <v>1</v>
      </c>
      <c r="D957" s="26">
        <f t="shared" si="1080"/>
        <v>0</v>
      </c>
      <c r="E957" s="26">
        <f t="shared" si="1081"/>
        <v>0</v>
      </c>
      <c r="F957" s="26">
        <f t="shared" si="1082"/>
        <v>0</v>
      </c>
      <c r="G957" s="26">
        <f t="shared" si="1083"/>
        <v>0</v>
      </c>
      <c r="H957" s="27">
        <f t="shared" si="1075"/>
        <v>0</v>
      </c>
      <c r="I957" s="28">
        <f t="shared" si="1076"/>
        <v>0</v>
      </c>
      <c r="J957" s="29"/>
      <c r="K957" s="30"/>
      <c r="L957" s="27"/>
      <c r="M957" s="28"/>
      <c r="N957" s="29"/>
      <c r="O957" s="30"/>
      <c r="P957" s="27"/>
      <c r="Q957" s="28"/>
      <c r="R957" s="29"/>
      <c r="S957" s="30"/>
      <c r="T957" s="27"/>
      <c r="U957" s="28"/>
      <c r="V957" s="29"/>
      <c r="W957" s="30"/>
      <c r="X957" s="31">
        <f t="shared" ref="X957:AA957" si="1113">X908</f>
        <v>0</v>
      </c>
      <c r="Y957" s="32">
        <f t="shared" si="1113"/>
        <v>0</v>
      </c>
      <c r="Z957" s="32">
        <f t="shared" si="1113"/>
        <v>0</v>
      </c>
      <c r="AA957" s="32">
        <f t="shared" si="1113"/>
        <v>0</v>
      </c>
      <c r="AB957" s="32">
        <f t="shared" si="1085"/>
        <v>0</v>
      </c>
      <c r="AC957" s="32">
        <f t="shared" si="1086"/>
        <v>0</v>
      </c>
      <c r="AD957" s="32">
        <f t="shared" si="1087"/>
        <v>0</v>
      </c>
      <c r="AE957" s="32">
        <f t="shared" si="1088"/>
        <v>0</v>
      </c>
      <c r="AF957" s="33">
        <f t="shared" si="1089"/>
        <v>0</v>
      </c>
      <c r="AG957" s="34">
        <f t="shared" si="1090"/>
        <v>0</v>
      </c>
      <c r="AH957" s="47">
        <f t="shared" si="1091"/>
        <v>0</v>
      </c>
      <c r="AI957" s="80"/>
      <c r="AJ957" s="80"/>
    </row>
    <row r="958" spans="1:36" ht="15.75" customHeight="1" thickTop="1" thickBot="1" x14ac:dyDescent="0.3">
      <c r="A958" s="110"/>
      <c r="B958" s="3" t="str">
        <f t="shared" si="1078"/>
        <v>برجاء إدخال إسم الصنف</v>
      </c>
      <c r="C958" s="4">
        <f t="shared" si="1079"/>
        <v>1</v>
      </c>
      <c r="D958" s="4">
        <f t="shared" si="1080"/>
        <v>0</v>
      </c>
      <c r="E958" s="4">
        <f t="shared" si="1081"/>
        <v>0</v>
      </c>
      <c r="F958" s="4">
        <f t="shared" si="1082"/>
        <v>0</v>
      </c>
      <c r="G958" s="4">
        <f t="shared" si="1083"/>
        <v>0</v>
      </c>
      <c r="H958" s="13">
        <f t="shared" si="1075"/>
        <v>0</v>
      </c>
      <c r="I958" s="14">
        <f t="shared" si="1076"/>
        <v>0</v>
      </c>
      <c r="J958" s="15"/>
      <c r="K958" s="16"/>
      <c r="L958" s="13"/>
      <c r="M958" s="14"/>
      <c r="N958" s="15"/>
      <c r="O958" s="16"/>
      <c r="P958" s="13"/>
      <c r="Q958" s="14"/>
      <c r="R958" s="15"/>
      <c r="S958" s="16"/>
      <c r="T958" s="13"/>
      <c r="U958" s="14"/>
      <c r="V958" s="15"/>
      <c r="W958" s="16"/>
      <c r="X958" s="17">
        <f t="shared" ref="X958:AA958" si="1114">X909</f>
        <v>0</v>
      </c>
      <c r="Y958" s="18">
        <f t="shared" si="1114"/>
        <v>0</v>
      </c>
      <c r="Z958" s="18">
        <f t="shared" si="1114"/>
        <v>0</v>
      </c>
      <c r="AA958" s="18">
        <f t="shared" si="1114"/>
        <v>0</v>
      </c>
      <c r="AB958" s="18">
        <f t="shared" si="1085"/>
        <v>0</v>
      </c>
      <c r="AC958" s="18">
        <f t="shared" si="1086"/>
        <v>0</v>
      </c>
      <c r="AD958" s="18">
        <f t="shared" si="1087"/>
        <v>0</v>
      </c>
      <c r="AE958" s="18">
        <f t="shared" si="1088"/>
        <v>0</v>
      </c>
      <c r="AF958" s="19">
        <f t="shared" si="1089"/>
        <v>0</v>
      </c>
      <c r="AG958" s="20">
        <f t="shared" si="1090"/>
        <v>0</v>
      </c>
      <c r="AH958" s="48">
        <f t="shared" si="1091"/>
        <v>0</v>
      </c>
      <c r="AI958" s="80"/>
      <c r="AJ958" s="80"/>
    </row>
    <row r="959" spans="1:36" ht="15.75" customHeight="1" thickTop="1" thickBot="1" x14ac:dyDescent="0.3">
      <c r="A959" s="110"/>
      <c r="B959" s="44" t="str">
        <f t="shared" si="1078"/>
        <v>برجاء إدخال إسم الصنف</v>
      </c>
      <c r="C959" s="26">
        <f t="shared" si="1079"/>
        <v>1</v>
      </c>
      <c r="D959" s="26">
        <f t="shared" si="1080"/>
        <v>0</v>
      </c>
      <c r="E959" s="26">
        <f t="shared" si="1081"/>
        <v>0</v>
      </c>
      <c r="F959" s="26">
        <f t="shared" si="1082"/>
        <v>0</v>
      </c>
      <c r="G959" s="26">
        <f t="shared" si="1083"/>
        <v>0</v>
      </c>
      <c r="H959" s="27">
        <f t="shared" si="1075"/>
        <v>0</v>
      </c>
      <c r="I959" s="28">
        <f t="shared" si="1076"/>
        <v>0</v>
      </c>
      <c r="J959" s="29"/>
      <c r="K959" s="30"/>
      <c r="L959" s="27"/>
      <c r="M959" s="28"/>
      <c r="N959" s="29"/>
      <c r="O959" s="30"/>
      <c r="P959" s="27"/>
      <c r="Q959" s="28"/>
      <c r="R959" s="29"/>
      <c r="S959" s="30"/>
      <c r="T959" s="27"/>
      <c r="U959" s="28"/>
      <c r="V959" s="29"/>
      <c r="W959" s="30"/>
      <c r="X959" s="31">
        <f t="shared" ref="X959:AA959" si="1115">X910</f>
        <v>0</v>
      </c>
      <c r="Y959" s="32">
        <f t="shared" si="1115"/>
        <v>0</v>
      </c>
      <c r="Z959" s="32">
        <f t="shared" si="1115"/>
        <v>0</v>
      </c>
      <c r="AA959" s="32">
        <f t="shared" si="1115"/>
        <v>0</v>
      </c>
      <c r="AB959" s="32">
        <f t="shared" si="1085"/>
        <v>0</v>
      </c>
      <c r="AC959" s="32">
        <f t="shared" si="1086"/>
        <v>0</v>
      </c>
      <c r="AD959" s="32">
        <f t="shared" si="1087"/>
        <v>0</v>
      </c>
      <c r="AE959" s="32">
        <f t="shared" si="1088"/>
        <v>0</v>
      </c>
      <c r="AF959" s="33">
        <f t="shared" si="1089"/>
        <v>0</v>
      </c>
      <c r="AG959" s="34">
        <f t="shared" si="1090"/>
        <v>0</v>
      </c>
      <c r="AH959" s="47">
        <f t="shared" si="1091"/>
        <v>0</v>
      </c>
      <c r="AI959" s="80"/>
      <c r="AJ959" s="80"/>
    </row>
    <row r="960" spans="1:36" ht="15.75" customHeight="1" thickTop="1" thickBot="1" x14ac:dyDescent="0.3">
      <c r="A960" s="110"/>
      <c r="B960" s="3" t="str">
        <f t="shared" si="1078"/>
        <v>برجاء إدخال إسم الصنف</v>
      </c>
      <c r="C960" s="4">
        <f t="shared" si="1079"/>
        <v>1</v>
      </c>
      <c r="D960" s="4">
        <f t="shared" si="1080"/>
        <v>0</v>
      </c>
      <c r="E960" s="4">
        <f t="shared" si="1081"/>
        <v>0</v>
      </c>
      <c r="F960" s="4">
        <f t="shared" si="1082"/>
        <v>0</v>
      </c>
      <c r="G960" s="4">
        <f t="shared" si="1083"/>
        <v>0</v>
      </c>
      <c r="H960" s="13">
        <f t="shared" si="1075"/>
        <v>0</v>
      </c>
      <c r="I960" s="14">
        <f t="shared" si="1076"/>
        <v>0</v>
      </c>
      <c r="J960" s="15"/>
      <c r="K960" s="16"/>
      <c r="L960" s="13"/>
      <c r="M960" s="14"/>
      <c r="N960" s="15"/>
      <c r="O960" s="16"/>
      <c r="P960" s="13"/>
      <c r="Q960" s="14"/>
      <c r="R960" s="15"/>
      <c r="S960" s="16"/>
      <c r="T960" s="13"/>
      <c r="U960" s="14"/>
      <c r="V960" s="15"/>
      <c r="W960" s="16"/>
      <c r="X960" s="17">
        <f t="shared" ref="X960:AA960" si="1116">X911</f>
        <v>0</v>
      </c>
      <c r="Y960" s="18">
        <f t="shared" si="1116"/>
        <v>0</v>
      </c>
      <c r="Z960" s="18">
        <f t="shared" si="1116"/>
        <v>0</v>
      </c>
      <c r="AA960" s="18">
        <f t="shared" si="1116"/>
        <v>0</v>
      </c>
      <c r="AB960" s="18">
        <f t="shared" si="1085"/>
        <v>0</v>
      </c>
      <c r="AC960" s="18">
        <f t="shared" si="1086"/>
        <v>0</v>
      </c>
      <c r="AD960" s="18">
        <f t="shared" si="1087"/>
        <v>0</v>
      </c>
      <c r="AE960" s="18">
        <f t="shared" si="1088"/>
        <v>0</v>
      </c>
      <c r="AF960" s="19">
        <f t="shared" si="1089"/>
        <v>0</v>
      </c>
      <c r="AG960" s="20">
        <f t="shared" si="1090"/>
        <v>0</v>
      </c>
      <c r="AH960" s="48">
        <f t="shared" si="1091"/>
        <v>0</v>
      </c>
      <c r="AI960" s="80"/>
      <c r="AJ960" s="80"/>
    </row>
    <row r="961" spans="1:36" ht="15.75" customHeight="1" thickTop="1" thickBot="1" x14ac:dyDescent="0.3">
      <c r="A961" s="110"/>
      <c r="B961" s="44" t="str">
        <f t="shared" si="1078"/>
        <v>برجاء إدخال إسم الصنف</v>
      </c>
      <c r="C961" s="26">
        <f t="shared" si="1079"/>
        <v>1</v>
      </c>
      <c r="D961" s="26">
        <f t="shared" si="1080"/>
        <v>0</v>
      </c>
      <c r="E961" s="26">
        <f t="shared" si="1081"/>
        <v>0</v>
      </c>
      <c r="F961" s="26">
        <f t="shared" si="1082"/>
        <v>0</v>
      </c>
      <c r="G961" s="26">
        <f t="shared" si="1083"/>
        <v>0</v>
      </c>
      <c r="H961" s="27">
        <f t="shared" si="1075"/>
        <v>0</v>
      </c>
      <c r="I961" s="28">
        <f t="shared" si="1076"/>
        <v>0</v>
      </c>
      <c r="J961" s="29"/>
      <c r="K961" s="30"/>
      <c r="L961" s="27"/>
      <c r="M961" s="28"/>
      <c r="N961" s="29"/>
      <c r="O961" s="30"/>
      <c r="P961" s="27"/>
      <c r="Q961" s="28"/>
      <c r="R961" s="29"/>
      <c r="S961" s="30"/>
      <c r="T961" s="27"/>
      <c r="U961" s="28"/>
      <c r="V961" s="29"/>
      <c r="W961" s="30"/>
      <c r="X961" s="31">
        <f t="shared" ref="X961:AA961" si="1117">X912</f>
        <v>0</v>
      </c>
      <c r="Y961" s="32">
        <f t="shared" si="1117"/>
        <v>0</v>
      </c>
      <c r="Z961" s="32">
        <f t="shared" si="1117"/>
        <v>0</v>
      </c>
      <c r="AA961" s="32">
        <f t="shared" si="1117"/>
        <v>0</v>
      </c>
      <c r="AB961" s="32">
        <f t="shared" si="1085"/>
        <v>0</v>
      </c>
      <c r="AC961" s="32">
        <f t="shared" si="1086"/>
        <v>0</v>
      </c>
      <c r="AD961" s="32">
        <f t="shared" si="1087"/>
        <v>0</v>
      </c>
      <c r="AE961" s="32">
        <f t="shared" si="1088"/>
        <v>0</v>
      </c>
      <c r="AF961" s="33">
        <f t="shared" si="1089"/>
        <v>0</v>
      </c>
      <c r="AG961" s="34">
        <f t="shared" si="1090"/>
        <v>0</v>
      </c>
      <c r="AH961" s="47">
        <f t="shared" si="1091"/>
        <v>0</v>
      </c>
      <c r="AI961" s="80"/>
      <c r="AJ961" s="80"/>
    </row>
    <row r="962" spans="1:36" ht="15.75" customHeight="1" thickTop="1" thickBot="1" x14ac:dyDescent="0.3">
      <c r="A962" s="110"/>
      <c r="B962" s="3" t="str">
        <f t="shared" si="1078"/>
        <v>برجاء إدخال إسم الصنف</v>
      </c>
      <c r="C962" s="4">
        <f t="shared" si="1079"/>
        <v>1</v>
      </c>
      <c r="D962" s="4">
        <f t="shared" si="1080"/>
        <v>0</v>
      </c>
      <c r="E962" s="4">
        <f t="shared" si="1081"/>
        <v>0</v>
      </c>
      <c r="F962" s="4">
        <f t="shared" si="1082"/>
        <v>0</v>
      </c>
      <c r="G962" s="4">
        <f t="shared" si="1083"/>
        <v>0</v>
      </c>
      <c r="H962" s="13">
        <f t="shared" si="1075"/>
        <v>0</v>
      </c>
      <c r="I962" s="14">
        <f t="shared" si="1076"/>
        <v>0</v>
      </c>
      <c r="J962" s="15"/>
      <c r="K962" s="16"/>
      <c r="L962" s="13"/>
      <c r="M962" s="14"/>
      <c r="N962" s="15"/>
      <c r="O962" s="16"/>
      <c r="P962" s="13"/>
      <c r="Q962" s="14"/>
      <c r="R962" s="15"/>
      <c r="S962" s="16"/>
      <c r="T962" s="13"/>
      <c r="U962" s="14"/>
      <c r="V962" s="15"/>
      <c r="W962" s="16"/>
      <c r="X962" s="17">
        <f t="shared" ref="X962:AA962" si="1118">X913</f>
        <v>0</v>
      </c>
      <c r="Y962" s="18">
        <f t="shared" si="1118"/>
        <v>0</v>
      </c>
      <c r="Z962" s="18">
        <f t="shared" si="1118"/>
        <v>0</v>
      </c>
      <c r="AA962" s="18">
        <f t="shared" si="1118"/>
        <v>0</v>
      </c>
      <c r="AB962" s="18">
        <f t="shared" si="1085"/>
        <v>0</v>
      </c>
      <c r="AC962" s="18">
        <f t="shared" si="1086"/>
        <v>0</v>
      </c>
      <c r="AD962" s="18">
        <f t="shared" si="1087"/>
        <v>0</v>
      </c>
      <c r="AE962" s="18">
        <f t="shared" si="1088"/>
        <v>0</v>
      </c>
      <c r="AF962" s="19">
        <f t="shared" si="1089"/>
        <v>0</v>
      </c>
      <c r="AG962" s="20">
        <f t="shared" si="1090"/>
        <v>0</v>
      </c>
      <c r="AH962" s="48">
        <f t="shared" si="1091"/>
        <v>0</v>
      </c>
      <c r="AI962" s="80"/>
      <c r="AJ962" s="80"/>
    </row>
    <row r="963" spans="1:36" ht="15.75" customHeight="1" thickTop="1" thickBot="1" x14ac:dyDescent="0.3">
      <c r="A963" s="110"/>
      <c r="B963" s="44" t="str">
        <f t="shared" si="1078"/>
        <v>برجاء إدخال إسم الصنف</v>
      </c>
      <c r="C963" s="26">
        <f t="shared" si="1079"/>
        <v>1</v>
      </c>
      <c r="D963" s="26">
        <f t="shared" si="1080"/>
        <v>0</v>
      </c>
      <c r="E963" s="26">
        <f t="shared" si="1081"/>
        <v>0</v>
      </c>
      <c r="F963" s="26">
        <f t="shared" si="1082"/>
        <v>0</v>
      </c>
      <c r="G963" s="26">
        <f t="shared" si="1083"/>
        <v>0</v>
      </c>
      <c r="H963" s="27">
        <f t="shared" si="1075"/>
        <v>0</v>
      </c>
      <c r="I963" s="28">
        <f t="shared" si="1076"/>
        <v>0</v>
      </c>
      <c r="J963" s="29"/>
      <c r="K963" s="30"/>
      <c r="L963" s="27"/>
      <c r="M963" s="28"/>
      <c r="N963" s="29"/>
      <c r="O963" s="30"/>
      <c r="P963" s="27"/>
      <c r="Q963" s="28"/>
      <c r="R963" s="29"/>
      <c r="S963" s="30"/>
      <c r="T963" s="27"/>
      <c r="U963" s="28"/>
      <c r="V963" s="29"/>
      <c r="W963" s="30"/>
      <c r="X963" s="31">
        <f t="shared" ref="X963:AA963" si="1119">X914</f>
        <v>0</v>
      </c>
      <c r="Y963" s="32">
        <f t="shared" si="1119"/>
        <v>0</v>
      </c>
      <c r="Z963" s="32">
        <f t="shared" si="1119"/>
        <v>0</v>
      </c>
      <c r="AA963" s="32">
        <f t="shared" si="1119"/>
        <v>0</v>
      </c>
      <c r="AB963" s="32">
        <f t="shared" si="1085"/>
        <v>0</v>
      </c>
      <c r="AC963" s="32">
        <f t="shared" si="1086"/>
        <v>0</v>
      </c>
      <c r="AD963" s="32">
        <f t="shared" si="1087"/>
        <v>0</v>
      </c>
      <c r="AE963" s="32">
        <f t="shared" si="1088"/>
        <v>0</v>
      </c>
      <c r="AF963" s="33">
        <f t="shared" si="1089"/>
        <v>0</v>
      </c>
      <c r="AG963" s="34">
        <f t="shared" si="1090"/>
        <v>0</v>
      </c>
      <c r="AH963" s="47">
        <f t="shared" si="1091"/>
        <v>0</v>
      </c>
      <c r="AI963" s="80"/>
      <c r="AJ963" s="80"/>
    </row>
    <row r="964" spans="1:36" ht="15.75" customHeight="1" thickTop="1" thickBot="1" x14ac:dyDescent="0.3">
      <c r="A964" s="110"/>
      <c r="B964" s="3" t="str">
        <f t="shared" si="1078"/>
        <v>برجاء إدخال إسم الصنف</v>
      </c>
      <c r="C964" s="4">
        <f t="shared" si="1079"/>
        <v>1</v>
      </c>
      <c r="D964" s="4">
        <f t="shared" si="1080"/>
        <v>0</v>
      </c>
      <c r="E964" s="4">
        <f t="shared" si="1081"/>
        <v>0</v>
      </c>
      <c r="F964" s="4">
        <f t="shared" si="1082"/>
        <v>0</v>
      </c>
      <c r="G964" s="4">
        <f t="shared" si="1083"/>
        <v>0</v>
      </c>
      <c r="H964" s="13">
        <f t="shared" si="1075"/>
        <v>0</v>
      </c>
      <c r="I964" s="14">
        <f t="shared" si="1076"/>
        <v>0</v>
      </c>
      <c r="J964" s="15"/>
      <c r="K964" s="16"/>
      <c r="L964" s="13"/>
      <c r="M964" s="14"/>
      <c r="N964" s="15"/>
      <c r="O964" s="16"/>
      <c r="P964" s="13"/>
      <c r="Q964" s="14"/>
      <c r="R964" s="15"/>
      <c r="S964" s="16"/>
      <c r="T964" s="13"/>
      <c r="U964" s="14"/>
      <c r="V964" s="15"/>
      <c r="W964" s="16"/>
      <c r="X964" s="17">
        <f t="shared" ref="X964:AA964" si="1120">X915</f>
        <v>0</v>
      </c>
      <c r="Y964" s="18">
        <f t="shared" si="1120"/>
        <v>0</v>
      </c>
      <c r="Z964" s="18">
        <f t="shared" si="1120"/>
        <v>0</v>
      </c>
      <c r="AA964" s="18">
        <f t="shared" si="1120"/>
        <v>0</v>
      </c>
      <c r="AB964" s="18">
        <f t="shared" si="1085"/>
        <v>0</v>
      </c>
      <c r="AC964" s="18">
        <f t="shared" si="1086"/>
        <v>0</v>
      </c>
      <c r="AD964" s="18">
        <f t="shared" si="1087"/>
        <v>0</v>
      </c>
      <c r="AE964" s="18">
        <f t="shared" si="1088"/>
        <v>0</v>
      </c>
      <c r="AF964" s="19">
        <f t="shared" si="1089"/>
        <v>0</v>
      </c>
      <c r="AG964" s="20">
        <f t="shared" si="1090"/>
        <v>0</v>
      </c>
      <c r="AH964" s="48">
        <f t="shared" si="1091"/>
        <v>0</v>
      </c>
      <c r="AI964" s="80" t="s">
        <v>33</v>
      </c>
      <c r="AJ964" s="80"/>
    </row>
    <row r="965" spans="1:36" ht="15.75" customHeight="1" thickTop="1" thickBot="1" x14ac:dyDescent="0.3">
      <c r="A965" s="110"/>
      <c r="B965" s="44" t="str">
        <f t="shared" si="1078"/>
        <v>برجاء إدخال إسم الصنف</v>
      </c>
      <c r="C965" s="26">
        <f t="shared" si="1079"/>
        <v>1</v>
      </c>
      <c r="D965" s="26">
        <f t="shared" si="1080"/>
        <v>0</v>
      </c>
      <c r="E965" s="26">
        <f t="shared" si="1081"/>
        <v>0</v>
      </c>
      <c r="F965" s="26">
        <f t="shared" si="1082"/>
        <v>0</v>
      </c>
      <c r="G965" s="26">
        <f t="shared" si="1083"/>
        <v>0</v>
      </c>
      <c r="H965" s="27">
        <f t="shared" si="1075"/>
        <v>0</v>
      </c>
      <c r="I965" s="28">
        <f t="shared" si="1076"/>
        <v>0</v>
      </c>
      <c r="J965" s="29"/>
      <c r="K965" s="30"/>
      <c r="L965" s="27"/>
      <c r="M965" s="28"/>
      <c r="N965" s="29"/>
      <c r="O965" s="30"/>
      <c r="P965" s="27"/>
      <c r="Q965" s="28"/>
      <c r="R965" s="29"/>
      <c r="S965" s="30"/>
      <c r="T965" s="27"/>
      <c r="U965" s="28"/>
      <c r="V965" s="29"/>
      <c r="W965" s="30"/>
      <c r="X965" s="31">
        <f t="shared" ref="X965:AA965" si="1121">X916</f>
        <v>0</v>
      </c>
      <c r="Y965" s="32">
        <f t="shared" si="1121"/>
        <v>0</v>
      </c>
      <c r="Z965" s="32">
        <f t="shared" si="1121"/>
        <v>0</v>
      </c>
      <c r="AA965" s="32">
        <f t="shared" si="1121"/>
        <v>0</v>
      </c>
      <c r="AB965" s="32">
        <f t="shared" si="1085"/>
        <v>0</v>
      </c>
      <c r="AC965" s="32">
        <f t="shared" si="1086"/>
        <v>0</v>
      </c>
      <c r="AD965" s="32">
        <f t="shared" si="1087"/>
        <v>0</v>
      </c>
      <c r="AE965" s="32">
        <f t="shared" si="1088"/>
        <v>0</v>
      </c>
      <c r="AF965" s="33">
        <f t="shared" si="1089"/>
        <v>0</v>
      </c>
      <c r="AG965" s="34">
        <f t="shared" si="1090"/>
        <v>0</v>
      </c>
      <c r="AH965" s="47">
        <f t="shared" si="1091"/>
        <v>0</v>
      </c>
      <c r="AI965" s="80"/>
      <c r="AJ965" s="80"/>
    </row>
    <row r="966" spans="1:36" ht="15.75" customHeight="1" thickTop="1" thickBot="1" x14ac:dyDescent="0.3">
      <c r="A966" s="110"/>
      <c r="B966" s="3" t="str">
        <f t="shared" si="1078"/>
        <v>برجاء إدخال إسم الصنف</v>
      </c>
      <c r="C966" s="4">
        <f t="shared" si="1079"/>
        <v>1</v>
      </c>
      <c r="D966" s="4">
        <f t="shared" si="1080"/>
        <v>0</v>
      </c>
      <c r="E966" s="4">
        <f t="shared" si="1081"/>
        <v>0</v>
      </c>
      <c r="F966" s="4">
        <f t="shared" si="1082"/>
        <v>0</v>
      </c>
      <c r="G966" s="4">
        <f t="shared" si="1083"/>
        <v>0</v>
      </c>
      <c r="H966" s="13">
        <f t="shared" si="1075"/>
        <v>0</v>
      </c>
      <c r="I966" s="14">
        <f t="shared" si="1076"/>
        <v>0</v>
      </c>
      <c r="J966" s="15"/>
      <c r="K966" s="16"/>
      <c r="L966" s="13"/>
      <c r="M966" s="14"/>
      <c r="N966" s="15"/>
      <c r="O966" s="16"/>
      <c r="P966" s="13"/>
      <c r="Q966" s="14"/>
      <c r="R966" s="15"/>
      <c r="S966" s="16"/>
      <c r="T966" s="13"/>
      <c r="U966" s="14"/>
      <c r="V966" s="15"/>
      <c r="W966" s="16"/>
      <c r="X966" s="17">
        <f t="shared" ref="X966:AA966" si="1122">X917</f>
        <v>0</v>
      </c>
      <c r="Y966" s="18">
        <f t="shared" si="1122"/>
        <v>0</v>
      </c>
      <c r="Z966" s="18">
        <f t="shared" si="1122"/>
        <v>0</v>
      </c>
      <c r="AA966" s="18">
        <f t="shared" si="1122"/>
        <v>0</v>
      </c>
      <c r="AB966" s="18">
        <f t="shared" si="1085"/>
        <v>0</v>
      </c>
      <c r="AC966" s="18">
        <f t="shared" si="1086"/>
        <v>0</v>
      </c>
      <c r="AD966" s="18">
        <f t="shared" si="1087"/>
        <v>0</v>
      </c>
      <c r="AE966" s="18">
        <f t="shared" si="1088"/>
        <v>0</v>
      </c>
      <c r="AF966" s="19">
        <f t="shared" si="1089"/>
        <v>0</v>
      </c>
      <c r="AG966" s="20">
        <f t="shared" si="1090"/>
        <v>0</v>
      </c>
      <c r="AH966" s="48">
        <f t="shared" si="1091"/>
        <v>0</v>
      </c>
      <c r="AI966" s="80"/>
      <c r="AJ966" s="80"/>
    </row>
    <row r="967" spans="1:36" ht="15.75" customHeight="1" thickTop="1" thickBot="1" x14ac:dyDescent="0.3">
      <c r="A967" s="110"/>
      <c r="B967" s="44" t="str">
        <f t="shared" si="1078"/>
        <v>برجاء إدخال إسم الصنف</v>
      </c>
      <c r="C967" s="26">
        <f t="shared" si="1079"/>
        <v>1</v>
      </c>
      <c r="D967" s="26">
        <f t="shared" si="1080"/>
        <v>0</v>
      </c>
      <c r="E967" s="26">
        <f t="shared" si="1081"/>
        <v>0</v>
      </c>
      <c r="F967" s="26">
        <f t="shared" si="1082"/>
        <v>0</v>
      </c>
      <c r="G967" s="26">
        <f t="shared" si="1083"/>
        <v>0</v>
      </c>
      <c r="H967" s="27">
        <f t="shared" si="1075"/>
        <v>0</v>
      </c>
      <c r="I967" s="28">
        <f t="shared" si="1076"/>
        <v>0</v>
      </c>
      <c r="J967" s="29"/>
      <c r="K967" s="30"/>
      <c r="L967" s="27"/>
      <c r="M967" s="28"/>
      <c r="N967" s="29"/>
      <c r="O967" s="30"/>
      <c r="P967" s="27"/>
      <c r="Q967" s="28"/>
      <c r="R967" s="29"/>
      <c r="S967" s="30"/>
      <c r="T967" s="27"/>
      <c r="U967" s="28"/>
      <c r="V967" s="29"/>
      <c r="W967" s="30"/>
      <c r="X967" s="31">
        <f t="shared" ref="X967:AA967" si="1123">X918</f>
        <v>0</v>
      </c>
      <c r="Y967" s="32">
        <f t="shared" si="1123"/>
        <v>0</v>
      </c>
      <c r="Z967" s="32">
        <f t="shared" si="1123"/>
        <v>0</v>
      </c>
      <c r="AA967" s="32">
        <f t="shared" si="1123"/>
        <v>0</v>
      </c>
      <c r="AB967" s="32">
        <f t="shared" si="1085"/>
        <v>0</v>
      </c>
      <c r="AC967" s="32">
        <f t="shared" si="1086"/>
        <v>0</v>
      </c>
      <c r="AD967" s="32">
        <f t="shared" si="1087"/>
        <v>0</v>
      </c>
      <c r="AE967" s="32">
        <f t="shared" si="1088"/>
        <v>0</v>
      </c>
      <c r="AF967" s="33">
        <f t="shared" si="1089"/>
        <v>0</v>
      </c>
      <c r="AG967" s="34">
        <f t="shared" si="1090"/>
        <v>0</v>
      </c>
      <c r="AH967" s="47">
        <f t="shared" si="1091"/>
        <v>0</v>
      </c>
      <c r="AI967" s="80"/>
      <c r="AJ967" s="80"/>
    </row>
    <row r="968" spans="1:36" ht="15.75" customHeight="1" thickTop="1" thickBot="1" x14ac:dyDescent="0.3">
      <c r="A968" s="110"/>
      <c r="B968" s="3" t="str">
        <f t="shared" si="1078"/>
        <v>برجاء إدخال إسم الصنف</v>
      </c>
      <c r="C968" s="4">
        <f t="shared" si="1079"/>
        <v>1</v>
      </c>
      <c r="D968" s="4">
        <f t="shared" si="1080"/>
        <v>0</v>
      </c>
      <c r="E968" s="4">
        <f t="shared" si="1081"/>
        <v>0</v>
      </c>
      <c r="F968" s="4">
        <f t="shared" si="1082"/>
        <v>0</v>
      </c>
      <c r="G968" s="4">
        <f t="shared" si="1083"/>
        <v>0</v>
      </c>
      <c r="H968" s="13">
        <f t="shared" si="1075"/>
        <v>0</v>
      </c>
      <c r="I968" s="14">
        <f t="shared" si="1076"/>
        <v>0</v>
      </c>
      <c r="J968" s="15"/>
      <c r="K968" s="16"/>
      <c r="L968" s="13"/>
      <c r="M968" s="14"/>
      <c r="N968" s="15"/>
      <c r="O968" s="16"/>
      <c r="P968" s="13"/>
      <c r="Q968" s="14"/>
      <c r="R968" s="15"/>
      <c r="S968" s="16"/>
      <c r="T968" s="13"/>
      <c r="U968" s="14"/>
      <c r="V968" s="15"/>
      <c r="W968" s="16"/>
      <c r="X968" s="17">
        <f t="shared" ref="X968:AA968" si="1124">X919</f>
        <v>0</v>
      </c>
      <c r="Y968" s="18">
        <f t="shared" si="1124"/>
        <v>0</v>
      </c>
      <c r="Z968" s="18">
        <f t="shared" si="1124"/>
        <v>0</v>
      </c>
      <c r="AA968" s="18">
        <f t="shared" si="1124"/>
        <v>0</v>
      </c>
      <c r="AB968" s="18">
        <f t="shared" si="1085"/>
        <v>0</v>
      </c>
      <c r="AC968" s="18">
        <f t="shared" si="1086"/>
        <v>0</v>
      </c>
      <c r="AD968" s="18">
        <f t="shared" si="1087"/>
        <v>0</v>
      </c>
      <c r="AE968" s="18">
        <f t="shared" si="1088"/>
        <v>0</v>
      </c>
      <c r="AF968" s="19">
        <f t="shared" si="1089"/>
        <v>0</v>
      </c>
      <c r="AG968" s="20">
        <f t="shared" si="1090"/>
        <v>0</v>
      </c>
      <c r="AH968" s="48">
        <f t="shared" si="1091"/>
        <v>0</v>
      </c>
      <c r="AI968" s="80"/>
      <c r="AJ968" s="80"/>
    </row>
    <row r="969" spans="1:36" ht="15.75" customHeight="1" thickTop="1" thickBot="1" x14ac:dyDescent="0.3">
      <c r="A969" s="110"/>
      <c r="B969" s="44" t="str">
        <f t="shared" si="1078"/>
        <v>برجاء إدخال إسم الصنف</v>
      </c>
      <c r="C969" s="26">
        <f t="shared" si="1079"/>
        <v>1</v>
      </c>
      <c r="D969" s="26">
        <f t="shared" si="1080"/>
        <v>0</v>
      </c>
      <c r="E969" s="26">
        <f t="shared" si="1081"/>
        <v>0</v>
      </c>
      <c r="F969" s="26">
        <f t="shared" si="1082"/>
        <v>0</v>
      </c>
      <c r="G969" s="26">
        <f t="shared" si="1083"/>
        <v>0</v>
      </c>
      <c r="H969" s="27">
        <f t="shared" si="1075"/>
        <v>0</v>
      </c>
      <c r="I969" s="28">
        <f t="shared" si="1076"/>
        <v>0</v>
      </c>
      <c r="J969" s="29"/>
      <c r="K969" s="30"/>
      <c r="L969" s="27"/>
      <c r="M969" s="28"/>
      <c r="N969" s="29"/>
      <c r="O969" s="30"/>
      <c r="P969" s="27"/>
      <c r="Q969" s="28"/>
      <c r="R969" s="29"/>
      <c r="S969" s="30"/>
      <c r="T969" s="27"/>
      <c r="U969" s="28"/>
      <c r="V969" s="29"/>
      <c r="W969" s="30"/>
      <c r="X969" s="31">
        <f t="shared" ref="X969:AA969" si="1125">X920</f>
        <v>0</v>
      </c>
      <c r="Y969" s="32">
        <f t="shared" si="1125"/>
        <v>0</v>
      </c>
      <c r="Z969" s="32">
        <f t="shared" si="1125"/>
        <v>0</v>
      </c>
      <c r="AA969" s="32">
        <f t="shared" si="1125"/>
        <v>0</v>
      </c>
      <c r="AB969" s="32">
        <f t="shared" si="1085"/>
        <v>0</v>
      </c>
      <c r="AC969" s="32">
        <f t="shared" si="1086"/>
        <v>0</v>
      </c>
      <c r="AD969" s="32">
        <f t="shared" si="1087"/>
        <v>0</v>
      </c>
      <c r="AE969" s="32">
        <f t="shared" si="1088"/>
        <v>0</v>
      </c>
      <c r="AF969" s="33">
        <f t="shared" si="1089"/>
        <v>0</v>
      </c>
      <c r="AG969" s="34">
        <f t="shared" si="1090"/>
        <v>0</v>
      </c>
      <c r="AH969" s="47">
        <f t="shared" si="1091"/>
        <v>0</v>
      </c>
      <c r="AI969" s="80"/>
      <c r="AJ969" s="80"/>
    </row>
    <row r="970" spans="1:36" ht="15.75" customHeight="1" thickTop="1" thickBot="1" x14ac:dyDescent="0.3">
      <c r="A970" s="110"/>
      <c r="B970" s="3" t="str">
        <f t="shared" si="1078"/>
        <v>برجاء إدخال إسم الصنف</v>
      </c>
      <c r="C970" s="4">
        <f t="shared" si="1079"/>
        <v>1</v>
      </c>
      <c r="D970" s="4">
        <f t="shared" si="1080"/>
        <v>0</v>
      </c>
      <c r="E970" s="4">
        <f t="shared" si="1081"/>
        <v>0</v>
      </c>
      <c r="F970" s="4">
        <f t="shared" si="1082"/>
        <v>0</v>
      </c>
      <c r="G970" s="4">
        <f t="shared" si="1083"/>
        <v>0</v>
      </c>
      <c r="H970" s="13">
        <f t="shared" si="1075"/>
        <v>0</v>
      </c>
      <c r="I970" s="14">
        <f t="shared" si="1076"/>
        <v>0</v>
      </c>
      <c r="J970" s="15"/>
      <c r="K970" s="16"/>
      <c r="L970" s="13"/>
      <c r="M970" s="14"/>
      <c r="N970" s="15"/>
      <c r="O970" s="16"/>
      <c r="P970" s="13"/>
      <c r="Q970" s="14"/>
      <c r="R970" s="15"/>
      <c r="S970" s="16"/>
      <c r="T970" s="13"/>
      <c r="U970" s="14"/>
      <c r="V970" s="15"/>
      <c r="W970" s="16"/>
      <c r="X970" s="17">
        <f t="shared" ref="X970:AA970" si="1126">X921</f>
        <v>0</v>
      </c>
      <c r="Y970" s="18">
        <f t="shared" si="1126"/>
        <v>0</v>
      </c>
      <c r="Z970" s="18">
        <f t="shared" si="1126"/>
        <v>0</v>
      </c>
      <c r="AA970" s="18">
        <f t="shared" si="1126"/>
        <v>0</v>
      </c>
      <c r="AB970" s="18">
        <f t="shared" si="1085"/>
        <v>0</v>
      </c>
      <c r="AC970" s="18">
        <f t="shared" si="1086"/>
        <v>0</v>
      </c>
      <c r="AD970" s="18">
        <f t="shared" si="1087"/>
        <v>0</v>
      </c>
      <c r="AE970" s="18">
        <f t="shared" si="1088"/>
        <v>0</v>
      </c>
      <c r="AF970" s="19">
        <f t="shared" si="1089"/>
        <v>0</v>
      </c>
      <c r="AG970" s="20">
        <f t="shared" si="1090"/>
        <v>0</v>
      </c>
      <c r="AH970" s="48">
        <f t="shared" si="1091"/>
        <v>0</v>
      </c>
      <c r="AI970" s="80"/>
      <c r="AJ970" s="80"/>
    </row>
    <row r="971" spans="1:36" ht="15.75" customHeight="1" thickTop="1" thickBot="1" x14ac:dyDescent="0.3">
      <c r="A971" s="110"/>
      <c r="B971" s="44" t="str">
        <f t="shared" si="1078"/>
        <v>برجاء إدخال إسم الصنف</v>
      </c>
      <c r="C971" s="26">
        <f t="shared" si="1079"/>
        <v>1</v>
      </c>
      <c r="D971" s="26">
        <f t="shared" si="1080"/>
        <v>0</v>
      </c>
      <c r="E971" s="26">
        <f t="shared" si="1081"/>
        <v>0</v>
      </c>
      <c r="F971" s="26">
        <f t="shared" si="1082"/>
        <v>0</v>
      </c>
      <c r="G971" s="26">
        <f t="shared" si="1083"/>
        <v>0</v>
      </c>
      <c r="H971" s="27">
        <f t="shared" si="1075"/>
        <v>0</v>
      </c>
      <c r="I971" s="28">
        <f t="shared" si="1076"/>
        <v>0</v>
      </c>
      <c r="J971" s="29"/>
      <c r="K971" s="30"/>
      <c r="L971" s="27"/>
      <c r="M971" s="28"/>
      <c r="N971" s="29"/>
      <c r="O971" s="30"/>
      <c r="P971" s="27"/>
      <c r="Q971" s="28"/>
      <c r="R971" s="29"/>
      <c r="S971" s="30"/>
      <c r="T971" s="27"/>
      <c r="U971" s="28"/>
      <c r="V971" s="29"/>
      <c r="W971" s="30"/>
      <c r="X971" s="31">
        <f t="shared" ref="X971:AA971" si="1127">X922</f>
        <v>0</v>
      </c>
      <c r="Y971" s="32">
        <f t="shared" si="1127"/>
        <v>0</v>
      </c>
      <c r="Z971" s="32">
        <f t="shared" si="1127"/>
        <v>0</v>
      </c>
      <c r="AA971" s="32">
        <f t="shared" si="1127"/>
        <v>0</v>
      </c>
      <c r="AB971" s="32">
        <f t="shared" si="1085"/>
        <v>0</v>
      </c>
      <c r="AC971" s="32">
        <f t="shared" si="1086"/>
        <v>0</v>
      </c>
      <c r="AD971" s="32">
        <f t="shared" si="1087"/>
        <v>0</v>
      </c>
      <c r="AE971" s="32">
        <f t="shared" si="1088"/>
        <v>0</v>
      </c>
      <c r="AF971" s="33">
        <f t="shared" si="1089"/>
        <v>0</v>
      </c>
      <c r="AG971" s="34">
        <f t="shared" si="1090"/>
        <v>0</v>
      </c>
      <c r="AH971" s="47">
        <f t="shared" si="1091"/>
        <v>0</v>
      </c>
      <c r="AI971" s="80"/>
      <c r="AJ971" s="80"/>
    </row>
    <row r="972" spans="1:36" ht="15.75" customHeight="1" thickTop="1" thickBot="1" x14ac:dyDescent="0.3">
      <c r="A972" s="110"/>
      <c r="B972" s="3" t="str">
        <f t="shared" si="1078"/>
        <v>برجاء إدخال إسم الصنف</v>
      </c>
      <c r="C972" s="4">
        <f t="shared" si="1079"/>
        <v>1</v>
      </c>
      <c r="D972" s="4">
        <f t="shared" si="1080"/>
        <v>0</v>
      </c>
      <c r="E972" s="4">
        <f t="shared" si="1081"/>
        <v>0</v>
      </c>
      <c r="F972" s="4">
        <f t="shared" si="1082"/>
        <v>0</v>
      </c>
      <c r="G972" s="4">
        <f t="shared" si="1083"/>
        <v>0</v>
      </c>
      <c r="H972" s="13">
        <f t="shared" si="1075"/>
        <v>0</v>
      </c>
      <c r="I972" s="14">
        <f t="shared" si="1076"/>
        <v>0</v>
      </c>
      <c r="J972" s="15"/>
      <c r="K972" s="16"/>
      <c r="L972" s="13"/>
      <c r="M972" s="14"/>
      <c r="N972" s="15"/>
      <c r="O972" s="16"/>
      <c r="P972" s="13"/>
      <c r="Q972" s="14"/>
      <c r="R972" s="15"/>
      <c r="S972" s="16"/>
      <c r="T972" s="13"/>
      <c r="U972" s="14"/>
      <c r="V972" s="15"/>
      <c r="W972" s="16"/>
      <c r="X972" s="17">
        <f t="shared" ref="X972:AA972" si="1128">X923</f>
        <v>0</v>
      </c>
      <c r="Y972" s="18">
        <f t="shared" si="1128"/>
        <v>0</v>
      </c>
      <c r="Z972" s="18">
        <f t="shared" si="1128"/>
        <v>0</v>
      </c>
      <c r="AA972" s="18">
        <f t="shared" si="1128"/>
        <v>0</v>
      </c>
      <c r="AB972" s="18">
        <f t="shared" si="1085"/>
        <v>0</v>
      </c>
      <c r="AC972" s="18">
        <f t="shared" si="1086"/>
        <v>0</v>
      </c>
      <c r="AD972" s="18">
        <f t="shared" si="1087"/>
        <v>0</v>
      </c>
      <c r="AE972" s="18">
        <f t="shared" si="1088"/>
        <v>0</v>
      </c>
      <c r="AF972" s="19">
        <f t="shared" si="1089"/>
        <v>0</v>
      </c>
      <c r="AG972" s="20">
        <f t="shared" si="1090"/>
        <v>0</v>
      </c>
      <c r="AH972" s="48">
        <f t="shared" si="1091"/>
        <v>0</v>
      </c>
      <c r="AI972" s="80">
        <f>AI956-AI940</f>
        <v>0</v>
      </c>
      <c r="AJ972" s="80"/>
    </row>
    <row r="973" spans="1:36" ht="15.75" customHeight="1" thickTop="1" thickBot="1" x14ac:dyDescent="0.3">
      <c r="A973" s="110"/>
      <c r="B973" s="45" t="str">
        <f t="shared" si="1078"/>
        <v>برجاء إدخال إسم الصنف</v>
      </c>
      <c r="C973" s="35">
        <f t="shared" si="1079"/>
        <v>1</v>
      </c>
      <c r="D973" s="35">
        <f t="shared" si="1080"/>
        <v>0</v>
      </c>
      <c r="E973" s="35">
        <f t="shared" si="1081"/>
        <v>0</v>
      </c>
      <c r="F973" s="35">
        <f t="shared" si="1082"/>
        <v>0</v>
      </c>
      <c r="G973" s="35">
        <f t="shared" si="1083"/>
        <v>0</v>
      </c>
      <c r="H973" s="36">
        <f t="shared" si="1075"/>
        <v>0</v>
      </c>
      <c r="I973" s="37">
        <f t="shared" si="1076"/>
        <v>0</v>
      </c>
      <c r="J973" s="38"/>
      <c r="K973" s="39"/>
      <c r="L973" s="36"/>
      <c r="M973" s="37"/>
      <c r="N973" s="38"/>
      <c r="O973" s="39"/>
      <c r="P973" s="36"/>
      <c r="Q973" s="37"/>
      <c r="R973" s="38"/>
      <c r="S973" s="39"/>
      <c r="T973" s="36"/>
      <c r="U973" s="37"/>
      <c r="V973" s="38"/>
      <c r="W973" s="39"/>
      <c r="X973" s="40">
        <f t="shared" ref="X973:AA973" si="1129">X924</f>
        <v>0</v>
      </c>
      <c r="Y973" s="41">
        <f t="shared" si="1129"/>
        <v>0</v>
      </c>
      <c r="Z973" s="41">
        <f t="shared" si="1129"/>
        <v>0</v>
      </c>
      <c r="AA973" s="41">
        <f t="shared" si="1129"/>
        <v>0</v>
      </c>
      <c r="AB973" s="41">
        <f t="shared" si="1085"/>
        <v>0</v>
      </c>
      <c r="AC973" s="41">
        <f t="shared" si="1086"/>
        <v>0</v>
      </c>
      <c r="AD973" s="41">
        <f t="shared" si="1087"/>
        <v>0</v>
      </c>
      <c r="AE973" s="41">
        <f t="shared" si="1088"/>
        <v>0</v>
      </c>
      <c r="AF973" s="42">
        <f t="shared" si="1089"/>
        <v>0</v>
      </c>
      <c r="AG973" s="43">
        <f t="shared" si="1090"/>
        <v>0</v>
      </c>
      <c r="AH973" s="49">
        <f t="shared" si="1091"/>
        <v>0</v>
      </c>
      <c r="AI973" s="80"/>
      <c r="AJ973" s="80"/>
    </row>
    <row r="974" spans="1:36" ht="20.25" thickTop="1" thickBot="1" x14ac:dyDescent="0.3">
      <c r="A974" s="81" t="s">
        <v>26</v>
      </c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>
        <f>SUM(AB934:AB973)</f>
        <v>0</v>
      </c>
      <c r="AC974" s="81"/>
      <c r="AD974" s="81"/>
      <c r="AE974" s="81"/>
      <c r="AF974" s="81"/>
      <c r="AG974" s="81"/>
      <c r="AH974" s="81"/>
      <c r="AI974" s="80"/>
      <c r="AJ974" s="80"/>
    </row>
    <row r="975" spans="1:36" ht="20.25" thickTop="1" thickBot="1" x14ac:dyDescent="0.3">
      <c r="A975" s="75" t="s">
        <v>27</v>
      </c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>
        <f>SUM(AC934:AC973)</f>
        <v>0</v>
      </c>
      <c r="AC975" s="75"/>
      <c r="AD975" s="75"/>
      <c r="AE975" s="75"/>
      <c r="AF975" s="75"/>
      <c r="AG975" s="75"/>
      <c r="AH975" s="75"/>
      <c r="AI975" s="80"/>
      <c r="AJ975" s="80"/>
    </row>
    <row r="976" spans="1:36" ht="20.25" thickTop="1" thickBot="1" x14ac:dyDescent="0.3">
      <c r="A976" s="82" t="s">
        <v>28</v>
      </c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82">
        <f>SUM(AD934:AD973)</f>
        <v>0</v>
      </c>
      <c r="AC976" s="82"/>
      <c r="AD976" s="82"/>
      <c r="AE976" s="82"/>
      <c r="AF976" s="82"/>
      <c r="AG976" s="82"/>
      <c r="AH976" s="82"/>
      <c r="AI976" s="80"/>
      <c r="AJ976" s="80"/>
    </row>
    <row r="977" spans="1:36" ht="20.25" thickTop="1" thickBot="1" x14ac:dyDescent="0.3">
      <c r="A977" s="75" t="s">
        <v>29</v>
      </c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>
        <f>SUM(AE934:AE973)</f>
        <v>0</v>
      </c>
      <c r="AC977" s="75"/>
      <c r="AD977" s="75"/>
      <c r="AE977" s="75"/>
      <c r="AF977" s="75"/>
      <c r="AG977" s="75"/>
      <c r="AH977" s="75"/>
      <c r="AI977" s="80"/>
      <c r="AJ977" s="80"/>
    </row>
    <row r="978" spans="1:36" ht="20.25" thickTop="1" thickBot="1" x14ac:dyDescent="0.3">
      <c r="A978" s="82" t="s">
        <v>30</v>
      </c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0"/>
      <c r="AJ978" s="80"/>
    </row>
    <row r="979" spans="1:36" ht="15.75" customHeight="1" thickTop="1" thickBot="1" x14ac:dyDescent="0.3">
      <c r="A979" s="75" t="s">
        <v>31</v>
      </c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>
        <f>AB974+AB975+AB976+AB977-AB978</f>
        <v>0</v>
      </c>
      <c r="AC979" s="75"/>
      <c r="AD979" s="75"/>
      <c r="AE979" s="75"/>
      <c r="AF979" s="75"/>
      <c r="AG979" s="75"/>
      <c r="AH979" s="75"/>
      <c r="AI979" s="80"/>
      <c r="AJ979" s="80"/>
    </row>
    <row r="980" spans="1:36" ht="15.75" customHeight="1" thickTop="1" thickBot="1" x14ac:dyDescent="0.3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80"/>
      <c r="AJ980" s="80"/>
    </row>
    <row r="981" spans="1:36" ht="15.75" customHeight="1" thickTop="1" thickBot="1" x14ac:dyDescent="0.3">
      <c r="A981" s="110">
        <v>21</v>
      </c>
      <c r="B981" s="86" t="s">
        <v>0</v>
      </c>
      <c r="C981" s="88" t="s">
        <v>1</v>
      </c>
      <c r="D981" s="88" t="s">
        <v>21</v>
      </c>
      <c r="E981" s="88" t="s">
        <v>22</v>
      </c>
      <c r="F981" s="88" t="s">
        <v>23</v>
      </c>
      <c r="G981" s="88" t="s">
        <v>24</v>
      </c>
      <c r="H981" s="86" t="s">
        <v>2</v>
      </c>
      <c r="I981" s="106"/>
      <c r="J981" s="88" t="s">
        <v>3</v>
      </c>
      <c r="K981" s="88"/>
      <c r="L981" s="86" t="s">
        <v>4</v>
      </c>
      <c r="M981" s="106"/>
      <c r="N981" s="88" t="s">
        <v>5</v>
      </c>
      <c r="O981" s="88"/>
      <c r="P981" s="86" t="s">
        <v>6</v>
      </c>
      <c r="Q981" s="106"/>
      <c r="R981" s="88" t="s">
        <v>7</v>
      </c>
      <c r="S981" s="88"/>
      <c r="T981" s="86" t="s">
        <v>8</v>
      </c>
      <c r="U981" s="106"/>
      <c r="V981" s="88" t="s">
        <v>9</v>
      </c>
      <c r="W981" s="88"/>
      <c r="X981" s="107" t="s">
        <v>10</v>
      </c>
      <c r="Y981" s="107" t="s">
        <v>11</v>
      </c>
      <c r="Z981" s="107" t="s">
        <v>12</v>
      </c>
      <c r="AA981" s="107" t="s">
        <v>13</v>
      </c>
      <c r="AB981" s="107" t="s">
        <v>14</v>
      </c>
      <c r="AC981" s="107" t="s">
        <v>15</v>
      </c>
      <c r="AD981" s="107" t="s">
        <v>16</v>
      </c>
      <c r="AE981" s="107" t="s">
        <v>17</v>
      </c>
      <c r="AF981" s="107" t="s">
        <v>25</v>
      </c>
      <c r="AG981" s="108" t="s">
        <v>18</v>
      </c>
      <c r="AH981" s="109"/>
      <c r="AI981" s="80" t="s">
        <v>34</v>
      </c>
      <c r="AJ981" s="80"/>
    </row>
    <row r="982" spans="1:36" ht="15.75" customHeight="1" thickTop="1" thickBot="1" x14ac:dyDescent="0.3">
      <c r="A982" s="110"/>
      <c r="B982" s="86"/>
      <c r="C982" s="88"/>
      <c r="D982" s="88"/>
      <c r="E982" s="88"/>
      <c r="F982" s="88"/>
      <c r="G982" s="88"/>
      <c r="H982" s="21" t="s">
        <v>20</v>
      </c>
      <c r="I982" s="22" t="s">
        <v>19</v>
      </c>
      <c r="J982" s="23" t="s">
        <v>20</v>
      </c>
      <c r="K982" s="23" t="s">
        <v>19</v>
      </c>
      <c r="L982" s="21" t="s">
        <v>20</v>
      </c>
      <c r="M982" s="22" t="s">
        <v>19</v>
      </c>
      <c r="N982" s="23" t="s">
        <v>20</v>
      </c>
      <c r="O982" s="23" t="s">
        <v>19</v>
      </c>
      <c r="P982" s="21" t="s">
        <v>20</v>
      </c>
      <c r="Q982" s="22" t="s">
        <v>19</v>
      </c>
      <c r="R982" s="23" t="s">
        <v>20</v>
      </c>
      <c r="S982" s="23" t="s">
        <v>19</v>
      </c>
      <c r="T982" s="21" t="s">
        <v>20</v>
      </c>
      <c r="U982" s="22" t="s">
        <v>19</v>
      </c>
      <c r="V982" s="23" t="s">
        <v>20</v>
      </c>
      <c r="W982" s="23" t="s">
        <v>19</v>
      </c>
      <c r="X982" s="91"/>
      <c r="Y982" s="91"/>
      <c r="Z982" s="91"/>
      <c r="AA982" s="91"/>
      <c r="AB982" s="91"/>
      <c r="AC982" s="91"/>
      <c r="AD982" s="91"/>
      <c r="AE982" s="91"/>
      <c r="AF982" s="91"/>
      <c r="AG982" s="24" t="s">
        <v>20</v>
      </c>
      <c r="AH982" s="25" t="s">
        <v>19</v>
      </c>
      <c r="AI982" s="80"/>
      <c r="AJ982" s="80"/>
    </row>
    <row r="983" spans="1:36" ht="15.75" customHeight="1" thickTop="1" thickBot="1" x14ac:dyDescent="0.3">
      <c r="A983" s="110"/>
      <c r="B983" s="3" t="str">
        <f>B934</f>
        <v>برجاء إدخال إسم الصنف</v>
      </c>
      <c r="C983" s="4">
        <f>C934</f>
        <v>1</v>
      </c>
      <c r="D983" s="4">
        <f>X983/C983</f>
        <v>0</v>
      </c>
      <c r="E983" s="4">
        <f>Y983/C983</f>
        <v>0</v>
      </c>
      <c r="F983" s="4">
        <f>Z983/C983</f>
        <v>0</v>
      </c>
      <c r="G983" s="4">
        <f>AA983/C983</f>
        <v>0</v>
      </c>
      <c r="H983" s="5">
        <f t="shared" ref="H983:H1022" si="1130">AG934</f>
        <v>0</v>
      </c>
      <c r="I983" s="6">
        <f t="shared" ref="I983:I1022" si="1131">AH934</f>
        <v>0</v>
      </c>
      <c r="J983" s="7"/>
      <c r="K983" s="8"/>
      <c r="L983" s="5"/>
      <c r="M983" s="6"/>
      <c r="N983" s="7"/>
      <c r="O983" s="8"/>
      <c r="P983" s="5"/>
      <c r="Q983" s="6"/>
      <c r="R983" s="7"/>
      <c r="S983" s="8"/>
      <c r="T983" s="5"/>
      <c r="U983" s="6"/>
      <c r="V983" s="7"/>
      <c r="W983" s="8"/>
      <c r="X983" s="9">
        <f>X934</f>
        <v>0</v>
      </c>
      <c r="Y983" s="10">
        <f t="shared" ref="Y983:AA983" si="1132">Y934</f>
        <v>0</v>
      </c>
      <c r="Z983" s="10">
        <f t="shared" si="1132"/>
        <v>0</v>
      </c>
      <c r="AA983" s="10">
        <f t="shared" si="1132"/>
        <v>0</v>
      </c>
      <c r="AB983" s="10">
        <f>P983*X983+Q983*D983</f>
        <v>0</v>
      </c>
      <c r="AC983" s="10">
        <f>R983*Y983+S983*E983</f>
        <v>0</v>
      </c>
      <c r="AD983" s="10">
        <f>T983*Z983+U983*F983</f>
        <v>0</v>
      </c>
      <c r="AE983" s="10">
        <f>V983*AA983+W983*G983</f>
        <v>0</v>
      </c>
      <c r="AF983" s="11">
        <f>H983*C983+I983+J983*C983+K983-L983*C983-M983+N983*C983+O983-P983*C983-Q983-R983*C983-S983-T983*C983-U983-V983*C983-W983</f>
        <v>0</v>
      </c>
      <c r="AG983" s="12">
        <f>ROUNDDOWN(AF983/C983,0)</f>
        <v>0</v>
      </c>
      <c r="AH983" s="46">
        <f>AF983-AG983*C983</f>
        <v>0</v>
      </c>
      <c r="AI983" s="80"/>
      <c r="AJ983" s="80"/>
    </row>
    <row r="984" spans="1:36" ht="15.75" customHeight="1" thickTop="1" thickBot="1" x14ac:dyDescent="0.3">
      <c r="A984" s="110"/>
      <c r="B984" s="44" t="str">
        <f t="shared" ref="B984:B1022" si="1133">B935</f>
        <v>برجاء إدخال إسم الصنف</v>
      </c>
      <c r="C984" s="26">
        <f t="shared" ref="C984:C1022" si="1134">C935</f>
        <v>1</v>
      </c>
      <c r="D984" s="26">
        <f t="shared" ref="D984:D1022" si="1135">X984/C984</f>
        <v>0</v>
      </c>
      <c r="E984" s="26">
        <f t="shared" ref="E984:E1022" si="1136">Y984/C984</f>
        <v>0</v>
      </c>
      <c r="F984" s="26">
        <f t="shared" ref="F984:F1022" si="1137">Z984/C984</f>
        <v>0</v>
      </c>
      <c r="G984" s="26">
        <f t="shared" ref="G984:G1022" si="1138">AA984/C984</f>
        <v>0</v>
      </c>
      <c r="H984" s="27">
        <f t="shared" si="1130"/>
        <v>0</v>
      </c>
      <c r="I984" s="28">
        <f t="shared" si="1131"/>
        <v>0</v>
      </c>
      <c r="J984" s="29"/>
      <c r="K984" s="30"/>
      <c r="L984" s="27"/>
      <c r="M984" s="28"/>
      <c r="N984" s="29"/>
      <c r="O984" s="30"/>
      <c r="P984" s="27"/>
      <c r="Q984" s="28"/>
      <c r="R984" s="29"/>
      <c r="S984" s="30"/>
      <c r="T984" s="27"/>
      <c r="U984" s="28"/>
      <c r="V984" s="29"/>
      <c r="W984" s="30"/>
      <c r="X984" s="31">
        <f t="shared" ref="X984:AA984" si="1139">X935</f>
        <v>0</v>
      </c>
      <c r="Y984" s="32">
        <f t="shared" si="1139"/>
        <v>0</v>
      </c>
      <c r="Z984" s="32">
        <f t="shared" si="1139"/>
        <v>0</v>
      </c>
      <c r="AA984" s="32">
        <f t="shared" si="1139"/>
        <v>0</v>
      </c>
      <c r="AB984" s="32">
        <f t="shared" ref="AB984:AB1022" si="1140">P984*X984+Q984*D984</f>
        <v>0</v>
      </c>
      <c r="AC984" s="32">
        <f t="shared" ref="AC984:AC1022" si="1141">R984*Y984+S984*E984</f>
        <v>0</v>
      </c>
      <c r="AD984" s="32">
        <f t="shared" ref="AD984:AD1022" si="1142">T984*Z984+U984*F984</f>
        <v>0</v>
      </c>
      <c r="AE984" s="32">
        <f t="shared" ref="AE984:AE1022" si="1143">V984*AA984+W984*G984</f>
        <v>0</v>
      </c>
      <c r="AF984" s="33">
        <f t="shared" ref="AF984:AF1022" si="1144">H984*C984+I984+J984*C984+K984-L984*C984-M984+N984*C984+O984-P984*C984-Q984-R984*C984-S984-T984*C984-U984-V984*C984-W984</f>
        <v>0</v>
      </c>
      <c r="AG984" s="34">
        <f t="shared" ref="AG984:AG1022" si="1145">ROUNDDOWN(AF984/C984,0)</f>
        <v>0</v>
      </c>
      <c r="AH984" s="47">
        <f t="shared" ref="AH984:AH1022" si="1146">AF984-AG984*C984</f>
        <v>0</v>
      </c>
      <c r="AI984" s="80"/>
      <c r="AJ984" s="80"/>
    </row>
    <row r="985" spans="1:36" ht="15.75" customHeight="1" thickTop="1" thickBot="1" x14ac:dyDescent="0.3">
      <c r="A985" s="110"/>
      <c r="B985" s="3" t="str">
        <f t="shared" si="1133"/>
        <v>برجاء إدخال إسم الصنف</v>
      </c>
      <c r="C985" s="4">
        <f t="shared" si="1134"/>
        <v>1</v>
      </c>
      <c r="D985" s="4">
        <f t="shared" si="1135"/>
        <v>0</v>
      </c>
      <c r="E985" s="4">
        <f t="shared" si="1136"/>
        <v>0</v>
      </c>
      <c r="F985" s="4">
        <f t="shared" si="1137"/>
        <v>0</v>
      </c>
      <c r="G985" s="4">
        <f t="shared" si="1138"/>
        <v>0</v>
      </c>
      <c r="H985" s="13">
        <f t="shared" si="1130"/>
        <v>0</v>
      </c>
      <c r="I985" s="14">
        <f t="shared" si="1131"/>
        <v>0</v>
      </c>
      <c r="J985" s="15"/>
      <c r="K985" s="16"/>
      <c r="L985" s="13"/>
      <c r="M985" s="14"/>
      <c r="N985" s="15"/>
      <c r="O985" s="16"/>
      <c r="P985" s="13"/>
      <c r="Q985" s="14"/>
      <c r="R985" s="15"/>
      <c r="S985" s="16"/>
      <c r="T985" s="13"/>
      <c r="U985" s="14"/>
      <c r="V985" s="15"/>
      <c r="W985" s="16"/>
      <c r="X985" s="17">
        <f t="shared" ref="X985:AA985" si="1147">X936</f>
        <v>0</v>
      </c>
      <c r="Y985" s="18">
        <f t="shared" si="1147"/>
        <v>0</v>
      </c>
      <c r="Z985" s="18">
        <f t="shared" si="1147"/>
        <v>0</v>
      </c>
      <c r="AA985" s="18">
        <f t="shared" si="1147"/>
        <v>0</v>
      </c>
      <c r="AB985" s="18">
        <f t="shared" si="1140"/>
        <v>0</v>
      </c>
      <c r="AC985" s="18">
        <f t="shared" si="1141"/>
        <v>0</v>
      </c>
      <c r="AD985" s="18">
        <f t="shared" si="1142"/>
        <v>0</v>
      </c>
      <c r="AE985" s="18">
        <f t="shared" si="1143"/>
        <v>0</v>
      </c>
      <c r="AF985" s="19">
        <f t="shared" si="1144"/>
        <v>0</v>
      </c>
      <c r="AG985" s="20">
        <f t="shared" si="1145"/>
        <v>0</v>
      </c>
      <c r="AH985" s="48">
        <f t="shared" si="1146"/>
        <v>0</v>
      </c>
      <c r="AI985" s="80"/>
      <c r="AJ985" s="80"/>
    </row>
    <row r="986" spans="1:36" ht="15.75" customHeight="1" thickTop="1" thickBot="1" x14ac:dyDescent="0.3">
      <c r="A986" s="110"/>
      <c r="B986" s="44" t="str">
        <f t="shared" si="1133"/>
        <v>برجاء إدخال إسم الصنف</v>
      </c>
      <c r="C986" s="26">
        <f t="shared" si="1134"/>
        <v>1</v>
      </c>
      <c r="D986" s="26">
        <f t="shared" si="1135"/>
        <v>0</v>
      </c>
      <c r="E986" s="26">
        <f t="shared" si="1136"/>
        <v>0</v>
      </c>
      <c r="F986" s="26">
        <f t="shared" si="1137"/>
        <v>0</v>
      </c>
      <c r="G986" s="26">
        <f t="shared" si="1138"/>
        <v>0</v>
      </c>
      <c r="H986" s="27">
        <f t="shared" si="1130"/>
        <v>0</v>
      </c>
      <c r="I986" s="28">
        <f t="shared" si="1131"/>
        <v>0</v>
      </c>
      <c r="J986" s="29"/>
      <c r="K986" s="30"/>
      <c r="L986" s="27"/>
      <c r="M986" s="28"/>
      <c r="N986" s="29"/>
      <c r="O986" s="30"/>
      <c r="P986" s="27"/>
      <c r="Q986" s="28"/>
      <c r="R986" s="29"/>
      <c r="S986" s="30"/>
      <c r="T986" s="27"/>
      <c r="U986" s="28"/>
      <c r="V986" s="29"/>
      <c r="W986" s="30"/>
      <c r="X986" s="31">
        <f t="shared" ref="X986:AA986" si="1148">X937</f>
        <v>0</v>
      </c>
      <c r="Y986" s="32">
        <f t="shared" si="1148"/>
        <v>0</v>
      </c>
      <c r="Z986" s="32">
        <f t="shared" si="1148"/>
        <v>0</v>
      </c>
      <c r="AA986" s="32">
        <f t="shared" si="1148"/>
        <v>0</v>
      </c>
      <c r="AB986" s="32">
        <f t="shared" si="1140"/>
        <v>0</v>
      </c>
      <c r="AC986" s="32">
        <f t="shared" si="1141"/>
        <v>0</v>
      </c>
      <c r="AD986" s="32">
        <f t="shared" si="1142"/>
        <v>0</v>
      </c>
      <c r="AE986" s="32">
        <f t="shared" si="1143"/>
        <v>0</v>
      </c>
      <c r="AF986" s="33">
        <f t="shared" si="1144"/>
        <v>0</v>
      </c>
      <c r="AG986" s="34">
        <f t="shared" si="1145"/>
        <v>0</v>
      </c>
      <c r="AH986" s="47">
        <f t="shared" si="1146"/>
        <v>0</v>
      </c>
      <c r="AI986" s="80"/>
      <c r="AJ986" s="80"/>
    </row>
    <row r="987" spans="1:36" ht="15.75" customHeight="1" thickTop="1" thickBot="1" x14ac:dyDescent="0.3">
      <c r="A987" s="110"/>
      <c r="B987" s="3" t="str">
        <f t="shared" si="1133"/>
        <v>برجاء إدخال إسم الصنف</v>
      </c>
      <c r="C987" s="4">
        <f t="shared" si="1134"/>
        <v>1</v>
      </c>
      <c r="D987" s="4">
        <f t="shared" si="1135"/>
        <v>0</v>
      </c>
      <c r="E987" s="4">
        <f t="shared" si="1136"/>
        <v>0</v>
      </c>
      <c r="F987" s="4">
        <f t="shared" si="1137"/>
        <v>0</v>
      </c>
      <c r="G987" s="4">
        <f t="shared" si="1138"/>
        <v>0</v>
      </c>
      <c r="H987" s="13">
        <f t="shared" si="1130"/>
        <v>0</v>
      </c>
      <c r="I987" s="14">
        <f t="shared" si="1131"/>
        <v>0</v>
      </c>
      <c r="J987" s="15"/>
      <c r="K987" s="16"/>
      <c r="L987" s="13"/>
      <c r="M987" s="14"/>
      <c r="N987" s="15"/>
      <c r="O987" s="16"/>
      <c r="P987" s="13"/>
      <c r="Q987" s="14"/>
      <c r="R987" s="15"/>
      <c r="S987" s="16"/>
      <c r="T987" s="13"/>
      <c r="U987" s="14"/>
      <c r="V987" s="15"/>
      <c r="W987" s="16"/>
      <c r="X987" s="17">
        <f t="shared" ref="X987:AA987" si="1149">X938</f>
        <v>0</v>
      </c>
      <c r="Y987" s="18">
        <f t="shared" si="1149"/>
        <v>0</v>
      </c>
      <c r="Z987" s="18">
        <f t="shared" si="1149"/>
        <v>0</v>
      </c>
      <c r="AA987" s="18">
        <f t="shared" si="1149"/>
        <v>0</v>
      </c>
      <c r="AB987" s="18">
        <f t="shared" si="1140"/>
        <v>0</v>
      </c>
      <c r="AC987" s="18">
        <f t="shared" si="1141"/>
        <v>0</v>
      </c>
      <c r="AD987" s="18">
        <f t="shared" si="1142"/>
        <v>0</v>
      </c>
      <c r="AE987" s="18">
        <f t="shared" si="1143"/>
        <v>0</v>
      </c>
      <c r="AF987" s="19">
        <f t="shared" si="1144"/>
        <v>0</v>
      </c>
      <c r="AG987" s="20">
        <f t="shared" si="1145"/>
        <v>0</v>
      </c>
      <c r="AH987" s="48">
        <f t="shared" si="1146"/>
        <v>0</v>
      </c>
      <c r="AI987" s="80"/>
      <c r="AJ987" s="80"/>
    </row>
    <row r="988" spans="1:36" ht="15.75" customHeight="1" thickTop="1" thickBot="1" x14ac:dyDescent="0.3">
      <c r="A988" s="110"/>
      <c r="B988" s="44" t="str">
        <f t="shared" si="1133"/>
        <v>برجاء إدخال إسم الصنف</v>
      </c>
      <c r="C988" s="26">
        <f t="shared" si="1134"/>
        <v>1</v>
      </c>
      <c r="D988" s="26">
        <f t="shared" si="1135"/>
        <v>0</v>
      </c>
      <c r="E988" s="26">
        <f t="shared" si="1136"/>
        <v>0</v>
      </c>
      <c r="F988" s="26">
        <f t="shared" si="1137"/>
        <v>0</v>
      </c>
      <c r="G988" s="26">
        <f t="shared" si="1138"/>
        <v>0</v>
      </c>
      <c r="H988" s="27">
        <f t="shared" si="1130"/>
        <v>0</v>
      </c>
      <c r="I988" s="28">
        <f t="shared" si="1131"/>
        <v>0</v>
      </c>
      <c r="J988" s="29"/>
      <c r="K988" s="30"/>
      <c r="L988" s="27"/>
      <c r="M988" s="28"/>
      <c r="N988" s="29"/>
      <c r="O988" s="30"/>
      <c r="P988" s="27"/>
      <c r="Q988" s="28"/>
      <c r="R988" s="29"/>
      <c r="S988" s="30"/>
      <c r="T988" s="27"/>
      <c r="U988" s="28"/>
      <c r="V988" s="29"/>
      <c r="W988" s="30"/>
      <c r="X988" s="31">
        <f t="shared" ref="X988:AA988" si="1150">X939</f>
        <v>0</v>
      </c>
      <c r="Y988" s="32">
        <f t="shared" si="1150"/>
        <v>0</v>
      </c>
      <c r="Z988" s="32">
        <f t="shared" si="1150"/>
        <v>0</v>
      </c>
      <c r="AA988" s="32">
        <f t="shared" si="1150"/>
        <v>0</v>
      </c>
      <c r="AB988" s="32">
        <f t="shared" si="1140"/>
        <v>0</v>
      </c>
      <c r="AC988" s="32">
        <f t="shared" si="1141"/>
        <v>0</v>
      </c>
      <c r="AD988" s="32">
        <f t="shared" si="1142"/>
        <v>0</v>
      </c>
      <c r="AE988" s="32">
        <f t="shared" si="1143"/>
        <v>0</v>
      </c>
      <c r="AF988" s="33">
        <f t="shared" si="1144"/>
        <v>0</v>
      </c>
      <c r="AG988" s="34">
        <f t="shared" si="1145"/>
        <v>0</v>
      </c>
      <c r="AH988" s="47">
        <f t="shared" si="1146"/>
        <v>0</v>
      </c>
      <c r="AI988" s="80"/>
      <c r="AJ988" s="80"/>
    </row>
    <row r="989" spans="1:36" ht="15.75" customHeight="1" thickTop="1" thickBot="1" x14ac:dyDescent="0.3">
      <c r="A989" s="110"/>
      <c r="B989" s="3" t="str">
        <f t="shared" si="1133"/>
        <v>برجاء إدخال إسم الصنف</v>
      </c>
      <c r="C989" s="4">
        <f t="shared" si="1134"/>
        <v>1</v>
      </c>
      <c r="D989" s="4">
        <f t="shared" si="1135"/>
        <v>0</v>
      </c>
      <c r="E989" s="4">
        <f t="shared" si="1136"/>
        <v>0</v>
      </c>
      <c r="F989" s="4">
        <f t="shared" si="1137"/>
        <v>0</v>
      </c>
      <c r="G989" s="4">
        <f t="shared" si="1138"/>
        <v>0</v>
      </c>
      <c r="H989" s="13">
        <f t="shared" si="1130"/>
        <v>0</v>
      </c>
      <c r="I989" s="14">
        <f t="shared" si="1131"/>
        <v>0</v>
      </c>
      <c r="J989" s="15"/>
      <c r="K989" s="16"/>
      <c r="L989" s="13"/>
      <c r="M989" s="14"/>
      <c r="N989" s="15"/>
      <c r="O989" s="16"/>
      <c r="P989" s="13"/>
      <c r="Q989" s="14"/>
      <c r="R989" s="15"/>
      <c r="S989" s="16"/>
      <c r="T989" s="13"/>
      <c r="U989" s="14"/>
      <c r="V989" s="15"/>
      <c r="W989" s="16"/>
      <c r="X989" s="17">
        <f t="shared" ref="X989:AA989" si="1151">X940</f>
        <v>0</v>
      </c>
      <c r="Y989" s="18">
        <f t="shared" si="1151"/>
        <v>0</v>
      </c>
      <c r="Z989" s="18">
        <f t="shared" si="1151"/>
        <v>0</v>
      </c>
      <c r="AA989" s="18">
        <f t="shared" si="1151"/>
        <v>0</v>
      </c>
      <c r="AB989" s="18">
        <f t="shared" si="1140"/>
        <v>0</v>
      </c>
      <c r="AC989" s="18">
        <f t="shared" si="1141"/>
        <v>0</v>
      </c>
      <c r="AD989" s="18">
        <f t="shared" si="1142"/>
        <v>0</v>
      </c>
      <c r="AE989" s="18">
        <f t="shared" si="1143"/>
        <v>0</v>
      </c>
      <c r="AF989" s="19">
        <f t="shared" si="1144"/>
        <v>0</v>
      </c>
      <c r="AG989" s="20">
        <f t="shared" si="1145"/>
        <v>0</v>
      </c>
      <c r="AH989" s="48">
        <f t="shared" si="1146"/>
        <v>0</v>
      </c>
      <c r="AI989" s="79"/>
      <c r="AJ989" s="79"/>
    </row>
    <row r="990" spans="1:36" ht="15.75" customHeight="1" thickTop="1" thickBot="1" x14ac:dyDescent="0.3">
      <c r="A990" s="110"/>
      <c r="B990" s="44" t="str">
        <f t="shared" si="1133"/>
        <v>برجاء إدخال إسم الصنف</v>
      </c>
      <c r="C990" s="26">
        <f t="shared" si="1134"/>
        <v>1</v>
      </c>
      <c r="D990" s="26">
        <f t="shared" si="1135"/>
        <v>0</v>
      </c>
      <c r="E990" s="26">
        <f t="shared" si="1136"/>
        <v>0</v>
      </c>
      <c r="F990" s="26">
        <f t="shared" si="1137"/>
        <v>0</v>
      </c>
      <c r="G990" s="26">
        <f t="shared" si="1138"/>
        <v>0</v>
      </c>
      <c r="H990" s="27">
        <f t="shared" si="1130"/>
        <v>0</v>
      </c>
      <c r="I990" s="28">
        <f t="shared" si="1131"/>
        <v>0</v>
      </c>
      <c r="J990" s="29"/>
      <c r="K990" s="30"/>
      <c r="L990" s="27"/>
      <c r="M990" s="28"/>
      <c r="N990" s="29"/>
      <c r="O990" s="30"/>
      <c r="P990" s="27"/>
      <c r="Q990" s="28"/>
      <c r="R990" s="29"/>
      <c r="S990" s="30"/>
      <c r="T990" s="27"/>
      <c r="U990" s="28"/>
      <c r="V990" s="29"/>
      <c r="W990" s="30"/>
      <c r="X990" s="31">
        <f t="shared" ref="X990:AA990" si="1152">X941</f>
        <v>0</v>
      </c>
      <c r="Y990" s="32">
        <f t="shared" si="1152"/>
        <v>0</v>
      </c>
      <c r="Z990" s="32">
        <f t="shared" si="1152"/>
        <v>0</v>
      </c>
      <c r="AA990" s="32">
        <f t="shared" si="1152"/>
        <v>0</v>
      </c>
      <c r="AB990" s="32">
        <f t="shared" si="1140"/>
        <v>0</v>
      </c>
      <c r="AC990" s="32">
        <f t="shared" si="1141"/>
        <v>0</v>
      </c>
      <c r="AD990" s="32">
        <f t="shared" si="1142"/>
        <v>0</v>
      </c>
      <c r="AE990" s="32">
        <f t="shared" si="1143"/>
        <v>0</v>
      </c>
      <c r="AF990" s="33">
        <f t="shared" si="1144"/>
        <v>0</v>
      </c>
      <c r="AG990" s="34">
        <f t="shared" si="1145"/>
        <v>0</v>
      </c>
      <c r="AH990" s="47">
        <f t="shared" si="1146"/>
        <v>0</v>
      </c>
      <c r="AI990" s="79"/>
      <c r="AJ990" s="79"/>
    </row>
    <row r="991" spans="1:36" ht="15.75" customHeight="1" thickTop="1" thickBot="1" x14ac:dyDescent="0.3">
      <c r="A991" s="110"/>
      <c r="B991" s="3" t="str">
        <f t="shared" si="1133"/>
        <v>برجاء إدخال إسم الصنف</v>
      </c>
      <c r="C991" s="4">
        <f t="shared" si="1134"/>
        <v>1</v>
      </c>
      <c r="D991" s="4">
        <f t="shared" si="1135"/>
        <v>0</v>
      </c>
      <c r="E991" s="4">
        <f t="shared" si="1136"/>
        <v>0</v>
      </c>
      <c r="F991" s="4">
        <f t="shared" si="1137"/>
        <v>0</v>
      </c>
      <c r="G991" s="4">
        <f t="shared" si="1138"/>
        <v>0</v>
      </c>
      <c r="H991" s="13">
        <f t="shared" si="1130"/>
        <v>0</v>
      </c>
      <c r="I991" s="14">
        <f t="shared" si="1131"/>
        <v>0</v>
      </c>
      <c r="J991" s="15"/>
      <c r="K991" s="16"/>
      <c r="L991" s="13"/>
      <c r="M991" s="14"/>
      <c r="N991" s="15"/>
      <c r="O991" s="16"/>
      <c r="P991" s="13"/>
      <c r="Q991" s="14"/>
      <c r="R991" s="15"/>
      <c r="S991" s="16"/>
      <c r="T991" s="13"/>
      <c r="U991" s="14"/>
      <c r="V991" s="15"/>
      <c r="W991" s="16"/>
      <c r="X991" s="17">
        <f t="shared" ref="X991:AA991" si="1153">X942</f>
        <v>0</v>
      </c>
      <c r="Y991" s="18">
        <f t="shared" si="1153"/>
        <v>0</v>
      </c>
      <c r="Z991" s="18">
        <f t="shared" si="1153"/>
        <v>0</v>
      </c>
      <c r="AA991" s="18">
        <f t="shared" si="1153"/>
        <v>0</v>
      </c>
      <c r="AB991" s="18">
        <f t="shared" si="1140"/>
        <v>0</v>
      </c>
      <c r="AC991" s="18">
        <f t="shared" si="1141"/>
        <v>0</v>
      </c>
      <c r="AD991" s="18">
        <f t="shared" si="1142"/>
        <v>0</v>
      </c>
      <c r="AE991" s="18">
        <f t="shared" si="1143"/>
        <v>0</v>
      </c>
      <c r="AF991" s="19">
        <f t="shared" si="1144"/>
        <v>0</v>
      </c>
      <c r="AG991" s="20">
        <f t="shared" si="1145"/>
        <v>0</v>
      </c>
      <c r="AH991" s="48">
        <f t="shared" si="1146"/>
        <v>0</v>
      </c>
      <c r="AI991" s="79"/>
      <c r="AJ991" s="79"/>
    </row>
    <row r="992" spans="1:36" ht="15.75" customHeight="1" thickTop="1" thickBot="1" x14ac:dyDescent="0.3">
      <c r="A992" s="110"/>
      <c r="B992" s="44" t="str">
        <f t="shared" si="1133"/>
        <v>برجاء إدخال إسم الصنف</v>
      </c>
      <c r="C992" s="26">
        <f t="shared" si="1134"/>
        <v>1</v>
      </c>
      <c r="D992" s="26">
        <f t="shared" si="1135"/>
        <v>0</v>
      </c>
      <c r="E992" s="26">
        <f t="shared" si="1136"/>
        <v>0</v>
      </c>
      <c r="F992" s="26">
        <f t="shared" si="1137"/>
        <v>0</v>
      </c>
      <c r="G992" s="26">
        <f t="shared" si="1138"/>
        <v>0</v>
      </c>
      <c r="H992" s="27">
        <f t="shared" si="1130"/>
        <v>0</v>
      </c>
      <c r="I992" s="28">
        <f t="shared" si="1131"/>
        <v>0</v>
      </c>
      <c r="J992" s="29"/>
      <c r="K992" s="30"/>
      <c r="L992" s="27"/>
      <c r="M992" s="28"/>
      <c r="N992" s="29"/>
      <c r="O992" s="30"/>
      <c r="P992" s="27"/>
      <c r="Q992" s="28"/>
      <c r="R992" s="29"/>
      <c r="S992" s="30"/>
      <c r="T992" s="27"/>
      <c r="U992" s="28"/>
      <c r="V992" s="29"/>
      <c r="W992" s="30"/>
      <c r="X992" s="31">
        <f t="shared" ref="X992:AA992" si="1154">X943</f>
        <v>0</v>
      </c>
      <c r="Y992" s="32">
        <f t="shared" si="1154"/>
        <v>0</v>
      </c>
      <c r="Z992" s="32">
        <f t="shared" si="1154"/>
        <v>0</v>
      </c>
      <c r="AA992" s="32">
        <f t="shared" si="1154"/>
        <v>0</v>
      </c>
      <c r="AB992" s="32">
        <f t="shared" si="1140"/>
        <v>0</v>
      </c>
      <c r="AC992" s="32">
        <f t="shared" si="1141"/>
        <v>0</v>
      </c>
      <c r="AD992" s="32">
        <f t="shared" si="1142"/>
        <v>0</v>
      </c>
      <c r="AE992" s="32">
        <f t="shared" si="1143"/>
        <v>0</v>
      </c>
      <c r="AF992" s="33">
        <f t="shared" si="1144"/>
        <v>0</v>
      </c>
      <c r="AG992" s="34">
        <f t="shared" si="1145"/>
        <v>0</v>
      </c>
      <c r="AH992" s="47">
        <f t="shared" si="1146"/>
        <v>0</v>
      </c>
      <c r="AI992" s="79"/>
      <c r="AJ992" s="79"/>
    </row>
    <row r="993" spans="1:36" ht="15.75" customHeight="1" thickTop="1" thickBot="1" x14ac:dyDescent="0.3">
      <c r="A993" s="110"/>
      <c r="B993" s="3" t="str">
        <f t="shared" si="1133"/>
        <v>برجاء إدخال إسم الصنف</v>
      </c>
      <c r="C993" s="4">
        <f t="shared" si="1134"/>
        <v>1</v>
      </c>
      <c r="D993" s="4">
        <f t="shared" si="1135"/>
        <v>0</v>
      </c>
      <c r="E993" s="4">
        <f t="shared" si="1136"/>
        <v>0</v>
      </c>
      <c r="F993" s="4">
        <f t="shared" si="1137"/>
        <v>0</v>
      </c>
      <c r="G993" s="4">
        <f t="shared" si="1138"/>
        <v>0</v>
      </c>
      <c r="H993" s="13">
        <f t="shared" si="1130"/>
        <v>0</v>
      </c>
      <c r="I993" s="14">
        <f t="shared" si="1131"/>
        <v>0</v>
      </c>
      <c r="J993" s="15"/>
      <c r="K993" s="16"/>
      <c r="L993" s="13"/>
      <c r="M993" s="14"/>
      <c r="N993" s="15"/>
      <c r="O993" s="16"/>
      <c r="P993" s="13"/>
      <c r="Q993" s="14"/>
      <c r="R993" s="15"/>
      <c r="S993" s="16"/>
      <c r="T993" s="13"/>
      <c r="U993" s="14"/>
      <c r="V993" s="15"/>
      <c r="W993" s="16"/>
      <c r="X993" s="17">
        <f t="shared" ref="X993:AA993" si="1155">X944</f>
        <v>0</v>
      </c>
      <c r="Y993" s="18">
        <f t="shared" si="1155"/>
        <v>0</v>
      </c>
      <c r="Z993" s="18">
        <f t="shared" si="1155"/>
        <v>0</v>
      </c>
      <c r="AA993" s="18">
        <f t="shared" si="1155"/>
        <v>0</v>
      </c>
      <c r="AB993" s="18">
        <f t="shared" si="1140"/>
        <v>0</v>
      </c>
      <c r="AC993" s="18">
        <f t="shared" si="1141"/>
        <v>0</v>
      </c>
      <c r="AD993" s="18">
        <f t="shared" si="1142"/>
        <v>0</v>
      </c>
      <c r="AE993" s="18">
        <f t="shared" si="1143"/>
        <v>0</v>
      </c>
      <c r="AF993" s="19">
        <f t="shared" si="1144"/>
        <v>0</v>
      </c>
      <c r="AG993" s="20">
        <f t="shared" si="1145"/>
        <v>0</v>
      </c>
      <c r="AH993" s="48">
        <f t="shared" si="1146"/>
        <v>0</v>
      </c>
      <c r="AI993" s="79"/>
      <c r="AJ993" s="79"/>
    </row>
    <row r="994" spans="1:36" ht="15.75" customHeight="1" thickTop="1" thickBot="1" x14ac:dyDescent="0.3">
      <c r="A994" s="110"/>
      <c r="B994" s="44" t="str">
        <f t="shared" si="1133"/>
        <v>برجاء إدخال إسم الصنف</v>
      </c>
      <c r="C994" s="26">
        <f t="shared" si="1134"/>
        <v>1</v>
      </c>
      <c r="D994" s="26">
        <f t="shared" si="1135"/>
        <v>0</v>
      </c>
      <c r="E994" s="26">
        <f t="shared" si="1136"/>
        <v>0</v>
      </c>
      <c r="F994" s="26">
        <f t="shared" si="1137"/>
        <v>0</v>
      </c>
      <c r="G994" s="26">
        <f t="shared" si="1138"/>
        <v>0</v>
      </c>
      <c r="H994" s="27">
        <f t="shared" si="1130"/>
        <v>0</v>
      </c>
      <c r="I994" s="28">
        <f t="shared" si="1131"/>
        <v>0</v>
      </c>
      <c r="J994" s="29"/>
      <c r="K994" s="30"/>
      <c r="L994" s="27"/>
      <c r="M994" s="28"/>
      <c r="N994" s="29"/>
      <c r="O994" s="30"/>
      <c r="P994" s="27"/>
      <c r="Q994" s="28"/>
      <c r="R994" s="29"/>
      <c r="S994" s="30"/>
      <c r="T994" s="27"/>
      <c r="U994" s="28"/>
      <c r="V994" s="29"/>
      <c r="W994" s="30"/>
      <c r="X994" s="31">
        <f t="shared" ref="X994:AA994" si="1156">X945</f>
        <v>0</v>
      </c>
      <c r="Y994" s="32">
        <f t="shared" si="1156"/>
        <v>0</v>
      </c>
      <c r="Z994" s="32">
        <f t="shared" si="1156"/>
        <v>0</v>
      </c>
      <c r="AA994" s="32">
        <f t="shared" si="1156"/>
        <v>0</v>
      </c>
      <c r="AB994" s="32">
        <f t="shared" si="1140"/>
        <v>0</v>
      </c>
      <c r="AC994" s="32">
        <f t="shared" si="1141"/>
        <v>0</v>
      </c>
      <c r="AD994" s="32">
        <f t="shared" si="1142"/>
        <v>0</v>
      </c>
      <c r="AE994" s="32">
        <f t="shared" si="1143"/>
        <v>0</v>
      </c>
      <c r="AF994" s="33">
        <f t="shared" si="1144"/>
        <v>0</v>
      </c>
      <c r="AG994" s="34">
        <f t="shared" si="1145"/>
        <v>0</v>
      </c>
      <c r="AH994" s="47">
        <f t="shared" si="1146"/>
        <v>0</v>
      </c>
      <c r="AI994" s="79"/>
      <c r="AJ994" s="79"/>
    </row>
    <row r="995" spans="1:36" ht="15.75" customHeight="1" thickTop="1" thickBot="1" x14ac:dyDescent="0.3">
      <c r="A995" s="110"/>
      <c r="B995" s="3" t="str">
        <f t="shared" si="1133"/>
        <v>برجاء إدخال إسم الصنف</v>
      </c>
      <c r="C995" s="4">
        <f t="shared" si="1134"/>
        <v>1</v>
      </c>
      <c r="D995" s="4">
        <f t="shared" si="1135"/>
        <v>0</v>
      </c>
      <c r="E995" s="4">
        <f t="shared" si="1136"/>
        <v>0</v>
      </c>
      <c r="F995" s="4">
        <f t="shared" si="1137"/>
        <v>0</v>
      </c>
      <c r="G995" s="4">
        <f t="shared" si="1138"/>
        <v>0</v>
      </c>
      <c r="H995" s="13">
        <f t="shared" si="1130"/>
        <v>0</v>
      </c>
      <c r="I995" s="14">
        <f t="shared" si="1131"/>
        <v>0</v>
      </c>
      <c r="J995" s="15"/>
      <c r="K995" s="16"/>
      <c r="L995" s="13"/>
      <c r="M995" s="14"/>
      <c r="N995" s="15"/>
      <c r="O995" s="16"/>
      <c r="P995" s="13"/>
      <c r="Q995" s="14"/>
      <c r="R995" s="15"/>
      <c r="S995" s="16"/>
      <c r="T995" s="13"/>
      <c r="U995" s="14"/>
      <c r="V995" s="15"/>
      <c r="W995" s="16"/>
      <c r="X995" s="17">
        <f t="shared" ref="X995:AA995" si="1157">X946</f>
        <v>0</v>
      </c>
      <c r="Y995" s="18">
        <f t="shared" si="1157"/>
        <v>0</v>
      </c>
      <c r="Z995" s="18">
        <f t="shared" si="1157"/>
        <v>0</v>
      </c>
      <c r="AA995" s="18">
        <f t="shared" si="1157"/>
        <v>0</v>
      </c>
      <c r="AB995" s="18">
        <f t="shared" si="1140"/>
        <v>0</v>
      </c>
      <c r="AC995" s="18">
        <f t="shared" si="1141"/>
        <v>0</v>
      </c>
      <c r="AD995" s="18">
        <f t="shared" si="1142"/>
        <v>0</v>
      </c>
      <c r="AE995" s="18">
        <f t="shared" si="1143"/>
        <v>0</v>
      </c>
      <c r="AF995" s="19">
        <f t="shared" si="1144"/>
        <v>0</v>
      </c>
      <c r="AG995" s="20">
        <f t="shared" si="1145"/>
        <v>0</v>
      </c>
      <c r="AH995" s="48">
        <f t="shared" si="1146"/>
        <v>0</v>
      </c>
      <c r="AI995" s="79"/>
      <c r="AJ995" s="79"/>
    </row>
    <row r="996" spans="1:36" ht="15.75" customHeight="1" thickTop="1" thickBot="1" x14ac:dyDescent="0.3">
      <c r="A996" s="110"/>
      <c r="B996" s="44" t="str">
        <f t="shared" si="1133"/>
        <v>برجاء إدخال إسم الصنف</v>
      </c>
      <c r="C996" s="26">
        <f t="shared" si="1134"/>
        <v>1</v>
      </c>
      <c r="D996" s="26">
        <f t="shared" si="1135"/>
        <v>0</v>
      </c>
      <c r="E996" s="26">
        <f t="shared" si="1136"/>
        <v>0</v>
      </c>
      <c r="F996" s="26">
        <f t="shared" si="1137"/>
        <v>0</v>
      </c>
      <c r="G996" s="26">
        <f t="shared" si="1138"/>
        <v>0</v>
      </c>
      <c r="H996" s="27">
        <f t="shared" si="1130"/>
        <v>0</v>
      </c>
      <c r="I996" s="28">
        <f t="shared" si="1131"/>
        <v>0</v>
      </c>
      <c r="J996" s="29"/>
      <c r="K996" s="30"/>
      <c r="L996" s="27"/>
      <c r="M996" s="28"/>
      <c r="N996" s="29"/>
      <c r="O996" s="30"/>
      <c r="P996" s="27"/>
      <c r="Q996" s="28"/>
      <c r="R996" s="29"/>
      <c r="S996" s="30"/>
      <c r="T996" s="27"/>
      <c r="U996" s="28"/>
      <c r="V996" s="29"/>
      <c r="W996" s="30"/>
      <c r="X996" s="31">
        <f t="shared" ref="X996:AA996" si="1158">X947</f>
        <v>0</v>
      </c>
      <c r="Y996" s="32">
        <f t="shared" si="1158"/>
        <v>0</v>
      </c>
      <c r="Z996" s="32">
        <f t="shared" si="1158"/>
        <v>0</v>
      </c>
      <c r="AA996" s="32">
        <f t="shared" si="1158"/>
        <v>0</v>
      </c>
      <c r="AB996" s="32">
        <f t="shared" si="1140"/>
        <v>0</v>
      </c>
      <c r="AC996" s="32">
        <f t="shared" si="1141"/>
        <v>0</v>
      </c>
      <c r="AD996" s="32">
        <f t="shared" si="1142"/>
        <v>0</v>
      </c>
      <c r="AE996" s="32">
        <f t="shared" si="1143"/>
        <v>0</v>
      </c>
      <c r="AF996" s="33">
        <f t="shared" si="1144"/>
        <v>0</v>
      </c>
      <c r="AG996" s="34">
        <f t="shared" si="1145"/>
        <v>0</v>
      </c>
      <c r="AH996" s="47">
        <f t="shared" si="1146"/>
        <v>0</v>
      </c>
      <c r="AI996" s="79"/>
      <c r="AJ996" s="79"/>
    </row>
    <row r="997" spans="1:36" ht="15.75" customHeight="1" thickTop="1" thickBot="1" x14ac:dyDescent="0.3">
      <c r="A997" s="110"/>
      <c r="B997" s="3" t="str">
        <f t="shared" si="1133"/>
        <v>برجاء إدخال إسم الصنف</v>
      </c>
      <c r="C997" s="4">
        <f t="shared" si="1134"/>
        <v>1</v>
      </c>
      <c r="D997" s="4">
        <f t="shared" si="1135"/>
        <v>0</v>
      </c>
      <c r="E997" s="4">
        <f t="shared" si="1136"/>
        <v>0</v>
      </c>
      <c r="F997" s="4">
        <f t="shared" si="1137"/>
        <v>0</v>
      </c>
      <c r="G997" s="4">
        <f t="shared" si="1138"/>
        <v>0</v>
      </c>
      <c r="H997" s="13">
        <f t="shared" si="1130"/>
        <v>0</v>
      </c>
      <c r="I997" s="14">
        <f t="shared" si="1131"/>
        <v>0</v>
      </c>
      <c r="J997" s="15"/>
      <c r="K997" s="16"/>
      <c r="L997" s="13"/>
      <c r="M997" s="14"/>
      <c r="N997" s="15"/>
      <c r="O997" s="16"/>
      <c r="P997" s="13"/>
      <c r="Q997" s="14"/>
      <c r="R997" s="15"/>
      <c r="S997" s="16"/>
      <c r="T997" s="13"/>
      <c r="U997" s="14"/>
      <c r="V997" s="15"/>
      <c r="W997" s="16"/>
      <c r="X997" s="17">
        <f t="shared" ref="X997:AA997" si="1159">X948</f>
        <v>0</v>
      </c>
      <c r="Y997" s="18">
        <f t="shared" si="1159"/>
        <v>0</v>
      </c>
      <c r="Z997" s="18">
        <f t="shared" si="1159"/>
        <v>0</v>
      </c>
      <c r="AA997" s="18">
        <f t="shared" si="1159"/>
        <v>0</v>
      </c>
      <c r="AB997" s="18">
        <f t="shared" si="1140"/>
        <v>0</v>
      </c>
      <c r="AC997" s="18">
        <f t="shared" si="1141"/>
        <v>0</v>
      </c>
      <c r="AD997" s="18">
        <f t="shared" si="1142"/>
        <v>0</v>
      </c>
      <c r="AE997" s="18">
        <f t="shared" si="1143"/>
        <v>0</v>
      </c>
      <c r="AF997" s="19">
        <f t="shared" si="1144"/>
        <v>0</v>
      </c>
      <c r="AG997" s="20">
        <f t="shared" si="1145"/>
        <v>0</v>
      </c>
      <c r="AH997" s="48">
        <f t="shared" si="1146"/>
        <v>0</v>
      </c>
      <c r="AI997" s="80" t="s">
        <v>32</v>
      </c>
      <c r="AJ997" s="80"/>
    </row>
    <row r="998" spans="1:36" ht="15.75" customHeight="1" thickTop="1" thickBot="1" x14ac:dyDescent="0.3">
      <c r="A998" s="110"/>
      <c r="B998" s="44" t="str">
        <f t="shared" si="1133"/>
        <v>برجاء إدخال إسم الصنف</v>
      </c>
      <c r="C998" s="26">
        <f t="shared" si="1134"/>
        <v>1</v>
      </c>
      <c r="D998" s="26">
        <f t="shared" si="1135"/>
        <v>0</v>
      </c>
      <c r="E998" s="26">
        <f t="shared" si="1136"/>
        <v>0</v>
      </c>
      <c r="F998" s="26">
        <f t="shared" si="1137"/>
        <v>0</v>
      </c>
      <c r="G998" s="26">
        <f t="shared" si="1138"/>
        <v>0</v>
      </c>
      <c r="H998" s="27">
        <f t="shared" si="1130"/>
        <v>0</v>
      </c>
      <c r="I998" s="28">
        <f t="shared" si="1131"/>
        <v>0</v>
      </c>
      <c r="J998" s="29"/>
      <c r="K998" s="30"/>
      <c r="L998" s="27"/>
      <c r="M998" s="28"/>
      <c r="N998" s="29"/>
      <c r="O998" s="30"/>
      <c r="P998" s="27"/>
      <c r="Q998" s="28"/>
      <c r="R998" s="29"/>
      <c r="S998" s="30"/>
      <c r="T998" s="27"/>
      <c r="U998" s="28"/>
      <c r="V998" s="29"/>
      <c r="W998" s="30"/>
      <c r="X998" s="31">
        <f t="shared" ref="X998:AA998" si="1160">X949</f>
        <v>0</v>
      </c>
      <c r="Y998" s="32">
        <f t="shared" si="1160"/>
        <v>0</v>
      </c>
      <c r="Z998" s="32">
        <f t="shared" si="1160"/>
        <v>0</v>
      </c>
      <c r="AA998" s="32">
        <f t="shared" si="1160"/>
        <v>0</v>
      </c>
      <c r="AB998" s="32">
        <f t="shared" si="1140"/>
        <v>0</v>
      </c>
      <c r="AC998" s="32">
        <f t="shared" si="1141"/>
        <v>0</v>
      </c>
      <c r="AD998" s="32">
        <f t="shared" si="1142"/>
        <v>0</v>
      </c>
      <c r="AE998" s="32">
        <f t="shared" si="1143"/>
        <v>0</v>
      </c>
      <c r="AF998" s="33">
        <f t="shared" si="1144"/>
        <v>0</v>
      </c>
      <c r="AG998" s="34">
        <f t="shared" si="1145"/>
        <v>0</v>
      </c>
      <c r="AH998" s="47">
        <f t="shared" si="1146"/>
        <v>0</v>
      </c>
      <c r="AI998" s="80"/>
      <c r="AJ998" s="80"/>
    </row>
    <row r="999" spans="1:36" ht="15.75" customHeight="1" thickTop="1" thickBot="1" x14ac:dyDescent="0.3">
      <c r="A999" s="110"/>
      <c r="B999" s="3" t="str">
        <f t="shared" si="1133"/>
        <v>برجاء إدخال إسم الصنف</v>
      </c>
      <c r="C999" s="4">
        <f t="shared" si="1134"/>
        <v>1</v>
      </c>
      <c r="D999" s="4">
        <f t="shared" si="1135"/>
        <v>0</v>
      </c>
      <c r="E999" s="4">
        <f t="shared" si="1136"/>
        <v>0</v>
      </c>
      <c r="F999" s="4">
        <f t="shared" si="1137"/>
        <v>0</v>
      </c>
      <c r="G999" s="4">
        <f t="shared" si="1138"/>
        <v>0</v>
      </c>
      <c r="H999" s="13">
        <f t="shared" si="1130"/>
        <v>0</v>
      </c>
      <c r="I999" s="14">
        <f t="shared" si="1131"/>
        <v>0</v>
      </c>
      <c r="J999" s="15"/>
      <c r="K999" s="16"/>
      <c r="L999" s="13"/>
      <c r="M999" s="14"/>
      <c r="N999" s="15"/>
      <c r="O999" s="16"/>
      <c r="P999" s="13"/>
      <c r="Q999" s="14"/>
      <c r="R999" s="15"/>
      <c r="S999" s="16"/>
      <c r="T999" s="13"/>
      <c r="U999" s="14"/>
      <c r="V999" s="15"/>
      <c r="W999" s="16"/>
      <c r="X999" s="17">
        <f t="shared" ref="X999:AA999" si="1161">X950</f>
        <v>0</v>
      </c>
      <c r="Y999" s="18">
        <f t="shared" si="1161"/>
        <v>0</v>
      </c>
      <c r="Z999" s="18">
        <f t="shared" si="1161"/>
        <v>0</v>
      </c>
      <c r="AA999" s="18">
        <f t="shared" si="1161"/>
        <v>0</v>
      </c>
      <c r="AB999" s="18">
        <f t="shared" si="1140"/>
        <v>0</v>
      </c>
      <c r="AC999" s="18">
        <f t="shared" si="1141"/>
        <v>0</v>
      </c>
      <c r="AD999" s="18">
        <f t="shared" si="1142"/>
        <v>0</v>
      </c>
      <c r="AE999" s="18">
        <f t="shared" si="1143"/>
        <v>0</v>
      </c>
      <c r="AF999" s="19">
        <f t="shared" si="1144"/>
        <v>0</v>
      </c>
      <c r="AG999" s="20">
        <f t="shared" si="1145"/>
        <v>0</v>
      </c>
      <c r="AH999" s="48">
        <f t="shared" si="1146"/>
        <v>0</v>
      </c>
      <c r="AI999" s="80"/>
      <c r="AJ999" s="80"/>
    </row>
    <row r="1000" spans="1:36" ht="15.75" customHeight="1" thickTop="1" thickBot="1" x14ac:dyDescent="0.3">
      <c r="A1000" s="110"/>
      <c r="B1000" s="44" t="str">
        <f t="shared" si="1133"/>
        <v>برجاء إدخال إسم الصنف</v>
      </c>
      <c r="C1000" s="26">
        <f t="shared" si="1134"/>
        <v>1</v>
      </c>
      <c r="D1000" s="26">
        <f t="shared" si="1135"/>
        <v>0</v>
      </c>
      <c r="E1000" s="26">
        <f t="shared" si="1136"/>
        <v>0</v>
      </c>
      <c r="F1000" s="26">
        <f t="shared" si="1137"/>
        <v>0</v>
      </c>
      <c r="G1000" s="26">
        <f t="shared" si="1138"/>
        <v>0</v>
      </c>
      <c r="H1000" s="27">
        <f t="shared" si="1130"/>
        <v>0</v>
      </c>
      <c r="I1000" s="28">
        <f t="shared" si="1131"/>
        <v>0</v>
      </c>
      <c r="J1000" s="29"/>
      <c r="K1000" s="30"/>
      <c r="L1000" s="27"/>
      <c r="M1000" s="28"/>
      <c r="N1000" s="29"/>
      <c r="O1000" s="30"/>
      <c r="P1000" s="27"/>
      <c r="Q1000" s="28"/>
      <c r="R1000" s="29"/>
      <c r="S1000" s="30"/>
      <c r="T1000" s="27"/>
      <c r="U1000" s="28"/>
      <c r="V1000" s="29"/>
      <c r="W1000" s="30"/>
      <c r="X1000" s="31">
        <f t="shared" ref="X1000:AA1000" si="1162">X951</f>
        <v>0</v>
      </c>
      <c r="Y1000" s="32">
        <f t="shared" si="1162"/>
        <v>0</v>
      </c>
      <c r="Z1000" s="32">
        <f t="shared" si="1162"/>
        <v>0</v>
      </c>
      <c r="AA1000" s="32">
        <f t="shared" si="1162"/>
        <v>0</v>
      </c>
      <c r="AB1000" s="32">
        <f t="shared" si="1140"/>
        <v>0</v>
      </c>
      <c r="AC1000" s="32">
        <f t="shared" si="1141"/>
        <v>0</v>
      </c>
      <c r="AD1000" s="32">
        <f t="shared" si="1142"/>
        <v>0</v>
      </c>
      <c r="AE1000" s="32">
        <f t="shared" si="1143"/>
        <v>0</v>
      </c>
      <c r="AF1000" s="33">
        <f t="shared" si="1144"/>
        <v>0</v>
      </c>
      <c r="AG1000" s="34">
        <f t="shared" si="1145"/>
        <v>0</v>
      </c>
      <c r="AH1000" s="47">
        <f t="shared" si="1146"/>
        <v>0</v>
      </c>
      <c r="AI1000" s="80"/>
      <c r="AJ1000" s="80"/>
    </row>
    <row r="1001" spans="1:36" ht="15.75" customHeight="1" thickTop="1" thickBot="1" x14ac:dyDescent="0.3">
      <c r="A1001" s="110"/>
      <c r="B1001" s="3" t="str">
        <f t="shared" si="1133"/>
        <v>برجاء إدخال إسم الصنف</v>
      </c>
      <c r="C1001" s="4">
        <f t="shared" si="1134"/>
        <v>1</v>
      </c>
      <c r="D1001" s="4">
        <f t="shared" si="1135"/>
        <v>0</v>
      </c>
      <c r="E1001" s="4">
        <f t="shared" si="1136"/>
        <v>0</v>
      </c>
      <c r="F1001" s="4">
        <f t="shared" si="1137"/>
        <v>0</v>
      </c>
      <c r="G1001" s="4">
        <f t="shared" si="1138"/>
        <v>0</v>
      </c>
      <c r="H1001" s="13">
        <f t="shared" si="1130"/>
        <v>0</v>
      </c>
      <c r="I1001" s="14">
        <f t="shared" si="1131"/>
        <v>0</v>
      </c>
      <c r="J1001" s="15"/>
      <c r="K1001" s="16"/>
      <c r="L1001" s="13"/>
      <c r="M1001" s="14"/>
      <c r="N1001" s="15"/>
      <c r="O1001" s="16"/>
      <c r="P1001" s="13"/>
      <c r="Q1001" s="14"/>
      <c r="R1001" s="15"/>
      <c r="S1001" s="16"/>
      <c r="T1001" s="13"/>
      <c r="U1001" s="14"/>
      <c r="V1001" s="15"/>
      <c r="W1001" s="16"/>
      <c r="X1001" s="17">
        <f t="shared" ref="X1001:AA1001" si="1163">X952</f>
        <v>0</v>
      </c>
      <c r="Y1001" s="18">
        <f t="shared" si="1163"/>
        <v>0</v>
      </c>
      <c r="Z1001" s="18">
        <f t="shared" si="1163"/>
        <v>0</v>
      </c>
      <c r="AA1001" s="18">
        <f t="shared" si="1163"/>
        <v>0</v>
      </c>
      <c r="AB1001" s="18">
        <f t="shared" si="1140"/>
        <v>0</v>
      </c>
      <c r="AC1001" s="18">
        <f t="shared" si="1141"/>
        <v>0</v>
      </c>
      <c r="AD1001" s="18">
        <f t="shared" si="1142"/>
        <v>0</v>
      </c>
      <c r="AE1001" s="18">
        <f t="shared" si="1143"/>
        <v>0</v>
      </c>
      <c r="AF1001" s="19">
        <f t="shared" si="1144"/>
        <v>0</v>
      </c>
      <c r="AG1001" s="20">
        <f t="shared" si="1145"/>
        <v>0</v>
      </c>
      <c r="AH1001" s="48">
        <f t="shared" si="1146"/>
        <v>0</v>
      </c>
      <c r="AI1001" s="80"/>
      <c r="AJ1001" s="80"/>
    </row>
    <row r="1002" spans="1:36" ht="15.75" customHeight="1" thickTop="1" thickBot="1" x14ac:dyDescent="0.3">
      <c r="A1002" s="110"/>
      <c r="B1002" s="44" t="str">
        <f t="shared" si="1133"/>
        <v>برجاء إدخال إسم الصنف</v>
      </c>
      <c r="C1002" s="26">
        <f t="shared" si="1134"/>
        <v>1</v>
      </c>
      <c r="D1002" s="26">
        <f t="shared" si="1135"/>
        <v>0</v>
      </c>
      <c r="E1002" s="26">
        <f t="shared" si="1136"/>
        <v>0</v>
      </c>
      <c r="F1002" s="26">
        <f t="shared" si="1137"/>
        <v>0</v>
      </c>
      <c r="G1002" s="26">
        <f t="shared" si="1138"/>
        <v>0</v>
      </c>
      <c r="H1002" s="27">
        <f t="shared" si="1130"/>
        <v>0</v>
      </c>
      <c r="I1002" s="28">
        <f t="shared" si="1131"/>
        <v>0</v>
      </c>
      <c r="J1002" s="29"/>
      <c r="K1002" s="30"/>
      <c r="L1002" s="27"/>
      <c r="M1002" s="28"/>
      <c r="N1002" s="29"/>
      <c r="O1002" s="30"/>
      <c r="P1002" s="27"/>
      <c r="Q1002" s="28"/>
      <c r="R1002" s="29"/>
      <c r="S1002" s="30"/>
      <c r="T1002" s="27"/>
      <c r="U1002" s="28"/>
      <c r="V1002" s="29"/>
      <c r="W1002" s="30"/>
      <c r="X1002" s="31">
        <f t="shared" ref="X1002:AA1002" si="1164">X953</f>
        <v>0</v>
      </c>
      <c r="Y1002" s="32">
        <f t="shared" si="1164"/>
        <v>0</v>
      </c>
      <c r="Z1002" s="32">
        <f t="shared" si="1164"/>
        <v>0</v>
      </c>
      <c r="AA1002" s="32">
        <f t="shared" si="1164"/>
        <v>0</v>
      </c>
      <c r="AB1002" s="32">
        <f t="shared" si="1140"/>
        <v>0</v>
      </c>
      <c r="AC1002" s="32">
        <f t="shared" si="1141"/>
        <v>0</v>
      </c>
      <c r="AD1002" s="32">
        <f t="shared" si="1142"/>
        <v>0</v>
      </c>
      <c r="AE1002" s="32">
        <f t="shared" si="1143"/>
        <v>0</v>
      </c>
      <c r="AF1002" s="33">
        <f t="shared" si="1144"/>
        <v>0</v>
      </c>
      <c r="AG1002" s="34">
        <f t="shared" si="1145"/>
        <v>0</v>
      </c>
      <c r="AH1002" s="47">
        <f t="shared" si="1146"/>
        <v>0</v>
      </c>
      <c r="AI1002" s="80"/>
      <c r="AJ1002" s="80"/>
    </row>
    <row r="1003" spans="1:36" ht="15.75" customHeight="1" thickTop="1" thickBot="1" x14ac:dyDescent="0.3">
      <c r="A1003" s="110"/>
      <c r="B1003" s="3" t="str">
        <f t="shared" si="1133"/>
        <v>برجاء إدخال إسم الصنف</v>
      </c>
      <c r="C1003" s="4">
        <f t="shared" si="1134"/>
        <v>1</v>
      </c>
      <c r="D1003" s="4">
        <f t="shared" si="1135"/>
        <v>0</v>
      </c>
      <c r="E1003" s="4">
        <f t="shared" si="1136"/>
        <v>0</v>
      </c>
      <c r="F1003" s="4">
        <f t="shared" si="1137"/>
        <v>0</v>
      </c>
      <c r="G1003" s="4">
        <f t="shared" si="1138"/>
        <v>0</v>
      </c>
      <c r="H1003" s="13">
        <f t="shared" si="1130"/>
        <v>0</v>
      </c>
      <c r="I1003" s="14">
        <f t="shared" si="1131"/>
        <v>0</v>
      </c>
      <c r="J1003" s="15"/>
      <c r="K1003" s="16"/>
      <c r="L1003" s="13"/>
      <c r="M1003" s="14"/>
      <c r="N1003" s="15"/>
      <c r="O1003" s="16"/>
      <c r="P1003" s="13"/>
      <c r="Q1003" s="14"/>
      <c r="R1003" s="15"/>
      <c r="S1003" s="16"/>
      <c r="T1003" s="13"/>
      <c r="U1003" s="14"/>
      <c r="V1003" s="15"/>
      <c r="W1003" s="16"/>
      <c r="X1003" s="17">
        <f t="shared" ref="X1003:AA1003" si="1165">X954</f>
        <v>0</v>
      </c>
      <c r="Y1003" s="18">
        <f t="shared" si="1165"/>
        <v>0</v>
      </c>
      <c r="Z1003" s="18">
        <f t="shared" si="1165"/>
        <v>0</v>
      </c>
      <c r="AA1003" s="18">
        <f t="shared" si="1165"/>
        <v>0</v>
      </c>
      <c r="AB1003" s="18">
        <f t="shared" si="1140"/>
        <v>0</v>
      </c>
      <c r="AC1003" s="18">
        <f t="shared" si="1141"/>
        <v>0</v>
      </c>
      <c r="AD1003" s="18">
        <f t="shared" si="1142"/>
        <v>0</v>
      </c>
      <c r="AE1003" s="18">
        <f t="shared" si="1143"/>
        <v>0</v>
      </c>
      <c r="AF1003" s="19">
        <f t="shared" si="1144"/>
        <v>0</v>
      </c>
      <c r="AG1003" s="20">
        <f t="shared" si="1145"/>
        <v>0</v>
      </c>
      <c r="AH1003" s="48">
        <f t="shared" si="1146"/>
        <v>0</v>
      </c>
      <c r="AI1003" s="80"/>
      <c r="AJ1003" s="80"/>
    </row>
    <row r="1004" spans="1:36" ht="15.75" customHeight="1" thickTop="1" thickBot="1" x14ac:dyDescent="0.3">
      <c r="A1004" s="110"/>
      <c r="B1004" s="44" t="str">
        <f t="shared" si="1133"/>
        <v>برجاء إدخال إسم الصنف</v>
      </c>
      <c r="C1004" s="26">
        <f t="shared" si="1134"/>
        <v>1</v>
      </c>
      <c r="D1004" s="26">
        <f t="shared" si="1135"/>
        <v>0</v>
      </c>
      <c r="E1004" s="26">
        <f t="shared" si="1136"/>
        <v>0</v>
      </c>
      <c r="F1004" s="26">
        <f t="shared" si="1137"/>
        <v>0</v>
      </c>
      <c r="G1004" s="26">
        <f t="shared" si="1138"/>
        <v>0</v>
      </c>
      <c r="H1004" s="27">
        <f t="shared" si="1130"/>
        <v>0</v>
      </c>
      <c r="I1004" s="28">
        <f t="shared" si="1131"/>
        <v>0</v>
      </c>
      <c r="J1004" s="29"/>
      <c r="K1004" s="30"/>
      <c r="L1004" s="27"/>
      <c r="M1004" s="28"/>
      <c r="N1004" s="29"/>
      <c r="O1004" s="30"/>
      <c r="P1004" s="27"/>
      <c r="Q1004" s="28"/>
      <c r="R1004" s="29"/>
      <c r="S1004" s="30"/>
      <c r="T1004" s="27"/>
      <c r="U1004" s="28"/>
      <c r="V1004" s="29"/>
      <c r="W1004" s="30"/>
      <c r="X1004" s="31">
        <f t="shared" ref="X1004:AA1004" si="1166">X955</f>
        <v>0</v>
      </c>
      <c r="Y1004" s="32">
        <f t="shared" si="1166"/>
        <v>0</v>
      </c>
      <c r="Z1004" s="32">
        <f t="shared" si="1166"/>
        <v>0</v>
      </c>
      <c r="AA1004" s="32">
        <f t="shared" si="1166"/>
        <v>0</v>
      </c>
      <c r="AB1004" s="32">
        <f t="shared" si="1140"/>
        <v>0</v>
      </c>
      <c r="AC1004" s="32">
        <f t="shared" si="1141"/>
        <v>0</v>
      </c>
      <c r="AD1004" s="32">
        <f t="shared" si="1142"/>
        <v>0</v>
      </c>
      <c r="AE1004" s="32">
        <f t="shared" si="1143"/>
        <v>0</v>
      </c>
      <c r="AF1004" s="33">
        <f t="shared" si="1144"/>
        <v>0</v>
      </c>
      <c r="AG1004" s="34">
        <f t="shared" si="1145"/>
        <v>0</v>
      </c>
      <c r="AH1004" s="47">
        <f t="shared" si="1146"/>
        <v>0</v>
      </c>
      <c r="AI1004" s="80"/>
      <c r="AJ1004" s="80"/>
    </row>
    <row r="1005" spans="1:36" ht="15.75" customHeight="1" thickTop="1" thickBot="1" x14ac:dyDescent="0.3">
      <c r="A1005" s="110"/>
      <c r="B1005" s="3" t="str">
        <f t="shared" si="1133"/>
        <v>برجاء إدخال إسم الصنف</v>
      </c>
      <c r="C1005" s="4">
        <f t="shared" si="1134"/>
        <v>1</v>
      </c>
      <c r="D1005" s="4">
        <f t="shared" si="1135"/>
        <v>0</v>
      </c>
      <c r="E1005" s="4">
        <f t="shared" si="1136"/>
        <v>0</v>
      </c>
      <c r="F1005" s="4">
        <f t="shared" si="1137"/>
        <v>0</v>
      </c>
      <c r="G1005" s="4">
        <f t="shared" si="1138"/>
        <v>0</v>
      </c>
      <c r="H1005" s="13">
        <f t="shared" si="1130"/>
        <v>0</v>
      </c>
      <c r="I1005" s="14">
        <f t="shared" si="1131"/>
        <v>0</v>
      </c>
      <c r="J1005" s="15"/>
      <c r="K1005" s="16"/>
      <c r="L1005" s="13"/>
      <c r="M1005" s="14"/>
      <c r="N1005" s="15"/>
      <c r="O1005" s="16"/>
      <c r="P1005" s="13"/>
      <c r="Q1005" s="14"/>
      <c r="R1005" s="15"/>
      <c r="S1005" s="16"/>
      <c r="T1005" s="13"/>
      <c r="U1005" s="14"/>
      <c r="V1005" s="15"/>
      <c r="W1005" s="16"/>
      <c r="X1005" s="17">
        <f t="shared" ref="X1005:AA1005" si="1167">X956</f>
        <v>0</v>
      </c>
      <c r="Y1005" s="18">
        <f t="shared" si="1167"/>
        <v>0</v>
      </c>
      <c r="Z1005" s="18">
        <f t="shared" si="1167"/>
        <v>0</v>
      </c>
      <c r="AA1005" s="18">
        <f t="shared" si="1167"/>
        <v>0</v>
      </c>
      <c r="AB1005" s="18">
        <f t="shared" si="1140"/>
        <v>0</v>
      </c>
      <c r="AC1005" s="18">
        <f t="shared" si="1141"/>
        <v>0</v>
      </c>
      <c r="AD1005" s="18">
        <f t="shared" si="1142"/>
        <v>0</v>
      </c>
      <c r="AE1005" s="18">
        <f t="shared" si="1143"/>
        <v>0</v>
      </c>
      <c r="AF1005" s="19">
        <f t="shared" si="1144"/>
        <v>0</v>
      </c>
      <c r="AG1005" s="20">
        <f t="shared" si="1145"/>
        <v>0</v>
      </c>
      <c r="AH1005" s="48">
        <f t="shared" si="1146"/>
        <v>0</v>
      </c>
      <c r="AI1005" s="80">
        <f>AB1028</f>
        <v>0</v>
      </c>
      <c r="AJ1005" s="80"/>
    </row>
    <row r="1006" spans="1:36" ht="15.75" customHeight="1" thickTop="1" thickBot="1" x14ac:dyDescent="0.3">
      <c r="A1006" s="110"/>
      <c r="B1006" s="44" t="str">
        <f t="shared" si="1133"/>
        <v>برجاء إدخال إسم الصنف</v>
      </c>
      <c r="C1006" s="26">
        <f t="shared" si="1134"/>
        <v>1</v>
      </c>
      <c r="D1006" s="26">
        <f t="shared" si="1135"/>
        <v>0</v>
      </c>
      <c r="E1006" s="26">
        <f t="shared" si="1136"/>
        <v>0</v>
      </c>
      <c r="F1006" s="26">
        <f t="shared" si="1137"/>
        <v>0</v>
      </c>
      <c r="G1006" s="26">
        <f t="shared" si="1138"/>
        <v>0</v>
      </c>
      <c r="H1006" s="27">
        <f t="shared" si="1130"/>
        <v>0</v>
      </c>
      <c r="I1006" s="28">
        <f t="shared" si="1131"/>
        <v>0</v>
      </c>
      <c r="J1006" s="29"/>
      <c r="K1006" s="30"/>
      <c r="L1006" s="27"/>
      <c r="M1006" s="28"/>
      <c r="N1006" s="29"/>
      <c r="O1006" s="30"/>
      <c r="P1006" s="27"/>
      <c r="Q1006" s="28"/>
      <c r="R1006" s="29"/>
      <c r="S1006" s="30"/>
      <c r="T1006" s="27"/>
      <c r="U1006" s="28"/>
      <c r="V1006" s="29"/>
      <c r="W1006" s="30"/>
      <c r="X1006" s="31">
        <f t="shared" ref="X1006:AA1006" si="1168">X957</f>
        <v>0</v>
      </c>
      <c r="Y1006" s="32">
        <f t="shared" si="1168"/>
        <v>0</v>
      </c>
      <c r="Z1006" s="32">
        <f t="shared" si="1168"/>
        <v>0</v>
      </c>
      <c r="AA1006" s="32">
        <f t="shared" si="1168"/>
        <v>0</v>
      </c>
      <c r="AB1006" s="32">
        <f t="shared" si="1140"/>
        <v>0</v>
      </c>
      <c r="AC1006" s="32">
        <f t="shared" si="1141"/>
        <v>0</v>
      </c>
      <c r="AD1006" s="32">
        <f t="shared" si="1142"/>
        <v>0</v>
      </c>
      <c r="AE1006" s="32">
        <f t="shared" si="1143"/>
        <v>0</v>
      </c>
      <c r="AF1006" s="33">
        <f t="shared" si="1144"/>
        <v>0</v>
      </c>
      <c r="AG1006" s="34">
        <f t="shared" si="1145"/>
        <v>0</v>
      </c>
      <c r="AH1006" s="47">
        <f t="shared" si="1146"/>
        <v>0</v>
      </c>
      <c r="AI1006" s="80"/>
      <c r="AJ1006" s="80"/>
    </row>
    <row r="1007" spans="1:36" ht="15.75" customHeight="1" thickTop="1" thickBot="1" x14ac:dyDescent="0.3">
      <c r="A1007" s="110"/>
      <c r="B1007" s="3" t="str">
        <f t="shared" si="1133"/>
        <v>برجاء إدخال إسم الصنف</v>
      </c>
      <c r="C1007" s="4">
        <f t="shared" si="1134"/>
        <v>1</v>
      </c>
      <c r="D1007" s="4">
        <f t="shared" si="1135"/>
        <v>0</v>
      </c>
      <c r="E1007" s="4">
        <f t="shared" si="1136"/>
        <v>0</v>
      </c>
      <c r="F1007" s="4">
        <f t="shared" si="1137"/>
        <v>0</v>
      </c>
      <c r="G1007" s="4">
        <f t="shared" si="1138"/>
        <v>0</v>
      </c>
      <c r="H1007" s="13">
        <f t="shared" si="1130"/>
        <v>0</v>
      </c>
      <c r="I1007" s="14">
        <f t="shared" si="1131"/>
        <v>0</v>
      </c>
      <c r="J1007" s="15"/>
      <c r="K1007" s="16"/>
      <c r="L1007" s="13"/>
      <c r="M1007" s="14"/>
      <c r="N1007" s="15"/>
      <c r="O1007" s="16"/>
      <c r="P1007" s="13"/>
      <c r="Q1007" s="14"/>
      <c r="R1007" s="15"/>
      <c r="S1007" s="16"/>
      <c r="T1007" s="13"/>
      <c r="U1007" s="14"/>
      <c r="V1007" s="15"/>
      <c r="W1007" s="16"/>
      <c r="X1007" s="17">
        <f t="shared" ref="X1007:AA1007" si="1169">X958</f>
        <v>0</v>
      </c>
      <c r="Y1007" s="18">
        <f t="shared" si="1169"/>
        <v>0</v>
      </c>
      <c r="Z1007" s="18">
        <f t="shared" si="1169"/>
        <v>0</v>
      </c>
      <c r="AA1007" s="18">
        <f t="shared" si="1169"/>
        <v>0</v>
      </c>
      <c r="AB1007" s="18">
        <f t="shared" si="1140"/>
        <v>0</v>
      </c>
      <c r="AC1007" s="18">
        <f t="shared" si="1141"/>
        <v>0</v>
      </c>
      <c r="AD1007" s="18">
        <f t="shared" si="1142"/>
        <v>0</v>
      </c>
      <c r="AE1007" s="18">
        <f t="shared" si="1143"/>
        <v>0</v>
      </c>
      <c r="AF1007" s="19">
        <f t="shared" si="1144"/>
        <v>0</v>
      </c>
      <c r="AG1007" s="20">
        <f t="shared" si="1145"/>
        <v>0</v>
      </c>
      <c r="AH1007" s="48">
        <f t="shared" si="1146"/>
        <v>0</v>
      </c>
      <c r="AI1007" s="80"/>
      <c r="AJ1007" s="80"/>
    </row>
    <row r="1008" spans="1:36" ht="15.75" customHeight="1" thickTop="1" thickBot="1" x14ac:dyDescent="0.3">
      <c r="A1008" s="110"/>
      <c r="B1008" s="44" t="str">
        <f t="shared" si="1133"/>
        <v>برجاء إدخال إسم الصنف</v>
      </c>
      <c r="C1008" s="26">
        <f t="shared" si="1134"/>
        <v>1</v>
      </c>
      <c r="D1008" s="26">
        <f t="shared" si="1135"/>
        <v>0</v>
      </c>
      <c r="E1008" s="26">
        <f t="shared" si="1136"/>
        <v>0</v>
      </c>
      <c r="F1008" s="26">
        <f t="shared" si="1137"/>
        <v>0</v>
      </c>
      <c r="G1008" s="26">
        <f t="shared" si="1138"/>
        <v>0</v>
      </c>
      <c r="H1008" s="27">
        <f t="shared" si="1130"/>
        <v>0</v>
      </c>
      <c r="I1008" s="28">
        <f t="shared" si="1131"/>
        <v>0</v>
      </c>
      <c r="J1008" s="29"/>
      <c r="K1008" s="30"/>
      <c r="L1008" s="27"/>
      <c r="M1008" s="28"/>
      <c r="N1008" s="29"/>
      <c r="O1008" s="30"/>
      <c r="P1008" s="27"/>
      <c r="Q1008" s="28"/>
      <c r="R1008" s="29"/>
      <c r="S1008" s="30"/>
      <c r="T1008" s="27"/>
      <c r="U1008" s="28"/>
      <c r="V1008" s="29"/>
      <c r="W1008" s="30"/>
      <c r="X1008" s="31">
        <f t="shared" ref="X1008:AA1008" si="1170">X959</f>
        <v>0</v>
      </c>
      <c r="Y1008" s="32">
        <f t="shared" si="1170"/>
        <v>0</v>
      </c>
      <c r="Z1008" s="32">
        <f t="shared" si="1170"/>
        <v>0</v>
      </c>
      <c r="AA1008" s="32">
        <f t="shared" si="1170"/>
        <v>0</v>
      </c>
      <c r="AB1008" s="32">
        <f t="shared" si="1140"/>
        <v>0</v>
      </c>
      <c r="AC1008" s="32">
        <f t="shared" si="1141"/>
        <v>0</v>
      </c>
      <c r="AD1008" s="32">
        <f t="shared" si="1142"/>
        <v>0</v>
      </c>
      <c r="AE1008" s="32">
        <f t="shared" si="1143"/>
        <v>0</v>
      </c>
      <c r="AF1008" s="33">
        <f t="shared" si="1144"/>
        <v>0</v>
      </c>
      <c r="AG1008" s="34">
        <f t="shared" si="1145"/>
        <v>0</v>
      </c>
      <c r="AH1008" s="47">
        <f t="shared" si="1146"/>
        <v>0</v>
      </c>
      <c r="AI1008" s="80"/>
      <c r="AJ1008" s="80"/>
    </row>
    <row r="1009" spans="1:36" ht="15.75" customHeight="1" thickTop="1" thickBot="1" x14ac:dyDescent="0.3">
      <c r="A1009" s="110"/>
      <c r="B1009" s="3" t="str">
        <f t="shared" si="1133"/>
        <v>برجاء إدخال إسم الصنف</v>
      </c>
      <c r="C1009" s="4">
        <f t="shared" si="1134"/>
        <v>1</v>
      </c>
      <c r="D1009" s="4">
        <f t="shared" si="1135"/>
        <v>0</v>
      </c>
      <c r="E1009" s="4">
        <f t="shared" si="1136"/>
        <v>0</v>
      </c>
      <c r="F1009" s="4">
        <f t="shared" si="1137"/>
        <v>0</v>
      </c>
      <c r="G1009" s="4">
        <f t="shared" si="1138"/>
        <v>0</v>
      </c>
      <c r="H1009" s="13">
        <f t="shared" si="1130"/>
        <v>0</v>
      </c>
      <c r="I1009" s="14">
        <f t="shared" si="1131"/>
        <v>0</v>
      </c>
      <c r="J1009" s="15"/>
      <c r="K1009" s="16"/>
      <c r="L1009" s="13"/>
      <c r="M1009" s="14"/>
      <c r="N1009" s="15"/>
      <c r="O1009" s="16"/>
      <c r="P1009" s="13"/>
      <c r="Q1009" s="14"/>
      <c r="R1009" s="15"/>
      <c r="S1009" s="16"/>
      <c r="T1009" s="13"/>
      <c r="U1009" s="14"/>
      <c r="V1009" s="15"/>
      <c r="W1009" s="16"/>
      <c r="X1009" s="17">
        <f t="shared" ref="X1009:AA1009" si="1171">X960</f>
        <v>0</v>
      </c>
      <c r="Y1009" s="18">
        <f t="shared" si="1171"/>
        <v>0</v>
      </c>
      <c r="Z1009" s="18">
        <f t="shared" si="1171"/>
        <v>0</v>
      </c>
      <c r="AA1009" s="18">
        <f t="shared" si="1171"/>
        <v>0</v>
      </c>
      <c r="AB1009" s="18">
        <f t="shared" si="1140"/>
        <v>0</v>
      </c>
      <c r="AC1009" s="18">
        <f t="shared" si="1141"/>
        <v>0</v>
      </c>
      <c r="AD1009" s="18">
        <f t="shared" si="1142"/>
        <v>0</v>
      </c>
      <c r="AE1009" s="18">
        <f t="shared" si="1143"/>
        <v>0</v>
      </c>
      <c r="AF1009" s="19">
        <f t="shared" si="1144"/>
        <v>0</v>
      </c>
      <c r="AG1009" s="20">
        <f t="shared" si="1145"/>
        <v>0</v>
      </c>
      <c r="AH1009" s="48">
        <f t="shared" si="1146"/>
        <v>0</v>
      </c>
      <c r="AI1009" s="80"/>
      <c r="AJ1009" s="80"/>
    </row>
    <row r="1010" spans="1:36" ht="15.75" customHeight="1" thickTop="1" thickBot="1" x14ac:dyDescent="0.3">
      <c r="A1010" s="110"/>
      <c r="B1010" s="44" t="str">
        <f t="shared" si="1133"/>
        <v>برجاء إدخال إسم الصنف</v>
      </c>
      <c r="C1010" s="26">
        <f t="shared" si="1134"/>
        <v>1</v>
      </c>
      <c r="D1010" s="26">
        <f t="shared" si="1135"/>
        <v>0</v>
      </c>
      <c r="E1010" s="26">
        <f t="shared" si="1136"/>
        <v>0</v>
      </c>
      <c r="F1010" s="26">
        <f t="shared" si="1137"/>
        <v>0</v>
      </c>
      <c r="G1010" s="26">
        <f t="shared" si="1138"/>
        <v>0</v>
      </c>
      <c r="H1010" s="27">
        <f t="shared" si="1130"/>
        <v>0</v>
      </c>
      <c r="I1010" s="28">
        <f t="shared" si="1131"/>
        <v>0</v>
      </c>
      <c r="J1010" s="29"/>
      <c r="K1010" s="30"/>
      <c r="L1010" s="27"/>
      <c r="M1010" s="28"/>
      <c r="N1010" s="29"/>
      <c r="O1010" s="30"/>
      <c r="P1010" s="27"/>
      <c r="Q1010" s="28"/>
      <c r="R1010" s="29"/>
      <c r="S1010" s="30"/>
      <c r="T1010" s="27"/>
      <c r="U1010" s="28"/>
      <c r="V1010" s="29"/>
      <c r="W1010" s="30"/>
      <c r="X1010" s="31">
        <f t="shared" ref="X1010:AA1010" si="1172">X961</f>
        <v>0</v>
      </c>
      <c r="Y1010" s="32">
        <f t="shared" si="1172"/>
        <v>0</v>
      </c>
      <c r="Z1010" s="32">
        <f t="shared" si="1172"/>
        <v>0</v>
      </c>
      <c r="AA1010" s="32">
        <f t="shared" si="1172"/>
        <v>0</v>
      </c>
      <c r="AB1010" s="32">
        <f t="shared" si="1140"/>
        <v>0</v>
      </c>
      <c r="AC1010" s="32">
        <f t="shared" si="1141"/>
        <v>0</v>
      </c>
      <c r="AD1010" s="32">
        <f t="shared" si="1142"/>
        <v>0</v>
      </c>
      <c r="AE1010" s="32">
        <f t="shared" si="1143"/>
        <v>0</v>
      </c>
      <c r="AF1010" s="33">
        <f t="shared" si="1144"/>
        <v>0</v>
      </c>
      <c r="AG1010" s="34">
        <f t="shared" si="1145"/>
        <v>0</v>
      </c>
      <c r="AH1010" s="47">
        <f t="shared" si="1146"/>
        <v>0</v>
      </c>
      <c r="AI1010" s="80"/>
      <c r="AJ1010" s="80"/>
    </row>
    <row r="1011" spans="1:36" ht="15.75" customHeight="1" thickTop="1" thickBot="1" x14ac:dyDescent="0.3">
      <c r="A1011" s="110"/>
      <c r="B1011" s="3" t="str">
        <f t="shared" si="1133"/>
        <v>برجاء إدخال إسم الصنف</v>
      </c>
      <c r="C1011" s="4">
        <f t="shared" si="1134"/>
        <v>1</v>
      </c>
      <c r="D1011" s="4">
        <f t="shared" si="1135"/>
        <v>0</v>
      </c>
      <c r="E1011" s="4">
        <f t="shared" si="1136"/>
        <v>0</v>
      </c>
      <c r="F1011" s="4">
        <f t="shared" si="1137"/>
        <v>0</v>
      </c>
      <c r="G1011" s="4">
        <f t="shared" si="1138"/>
        <v>0</v>
      </c>
      <c r="H1011" s="13">
        <f t="shared" si="1130"/>
        <v>0</v>
      </c>
      <c r="I1011" s="14">
        <f t="shared" si="1131"/>
        <v>0</v>
      </c>
      <c r="J1011" s="15"/>
      <c r="K1011" s="16"/>
      <c r="L1011" s="13"/>
      <c r="M1011" s="14"/>
      <c r="N1011" s="15"/>
      <c r="O1011" s="16"/>
      <c r="P1011" s="13"/>
      <c r="Q1011" s="14"/>
      <c r="R1011" s="15"/>
      <c r="S1011" s="16"/>
      <c r="T1011" s="13"/>
      <c r="U1011" s="14"/>
      <c r="V1011" s="15"/>
      <c r="W1011" s="16"/>
      <c r="X1011" s="17">
        <f t="shared" ref="X1011:AA1011" si="1173">X962</f>
        <v>0</v>
      </c>
      <c r="Y1011" s="18">
        <f t="shared" si="1173"/>
        <v>0</v>
      </c>
      <c r="Z1011" s="18">
        <f t="shared" si="1173"/>
        <v>0</v>
      </c>
      <c r="AA1011" s="18">
        <f t="shared" si="1173"/>
        <v>0</v>
      </c>
      <c r="AB1011" s="18">
        <f t="shared" si="1140"/>
        <v>0</v>
      </c>
      <c r="AC1011" s="18">
        <f t="shared" si="1141"/>
        <v>0</v>
      </c>
      <c r="AD1011" s="18">
        <f t="shared" si="1142"/>
        <v>0</v>
      </c>
      <c r="AE1011" s="18">
        <f t="shared" si="1143"/>
        <v>0</v>
      </c>
      <c r="AF1011" s="19">
        <f t="shared" si="1144"/>
        <v>0</v>
      </c>
      <c r="AG1011" s="20">
        <f t="shared" si="1145"/>
        <v>0</v>
      </c>
      <c r="AH1011" s="48">
        <f t="shared" si="1146"/>
        <v>0</v>
      </c>
      <c r="AI1011" s="80"/>
      <c r="AJ1011" s="80"/>
    </row>
    <row r="1012" spans="1:36" ht="15.75" customHeight="1" thickTop="1" thickBot="1" x14ac:dyDescent="0.3">
      <c r="A1012" s="110"/>
      <c r="B1012" s="44" t="str">
        <f t="shared" si="1133"/>
        <v>برجاء إدخال إسم الصنف</v>
      </c>
      <c r="C1012" s="26">
        <f t="shared" si="1134"/>
        <v>1</v>
      </c>
      <c r="D1012" s="26">
        <f t="shared" si="1135"/>
        <v>0</v>
      </c>
      <c r="E1012" s="26">
        <f t="shared" si="1136"/>
        <v>0</v>
      </c>
      <c r="F1012" s="26">
        <f t="shared" si="1137"/>
        <v>0</v>
      </c>
      <c r="G1012" s="26">
        <f t="shared" si="1138"/>
        <v>0</v>
      </c>
      <c r="H1012" s="27">
        <f t="shared" si="1130"/>
        <v>0</v>
      </c>
      <c r="I1012" s="28">
        <f t="shared" si="1131"/>
        <v>0</v>
      </c>
      <c r="J1012" s="29"/>
      <c r="K1012" s="30"/>
      <c r="L1012" s="27"/>
      <c r="M1012" s="28"/>
      <c r="N1012" s="29"/>
      <c r="O1012" s="30"/>
      <c r="P1012" s="27"/>
      <c r="Q1012" s="28"/>
      <c r="R1012" s="29"/>
      <c r="S1012" s="30"/>
      <c r="T1012" s="27"/>
      <c r="U1012" s="28"/>
      <c r="V1012" s="29"/>
      <c r="W1012" s="30"/>
      <c r="X1012" s="31">
        <f t="shared" ref="X1012:AA1012" si="1174">X963</f>
        <v>0</v>
      </c>
      <c r="Y1012" s="32">
        <f t="shared" si="1174"/>
        <v>0</v>
      </c>
      <c r="Z1012" s="32">
        <f t="shared" si="1174"/>
        <v>0</v>
      </c>
      <c r="AA1012" s="32">
        <f t="shared" si="1174"/>
        <v>0</v>
      </c>
      <c r="AB1012" s="32">
        <f t="shared" si="1140"/>
        <v>0</v>
      </c>
      <c r="AC1012" s="32">
        <f t="shared" si="1141"/>
        <v>0</v>
      </c>
      <c r="AD1012" s="32">
        <f t="shared" si="1142"/>
        <v>0</v>
      </c>
      <c r="AE1012" s="32">
        <f t="shared" si="1143"/>
        <v>0</v>
      </c>
      <c r="AF1012" s="33">
        <f t="shared" si="1144"/>
        <v>0</v>
      </c>
      <c r="AG1012" s="34">
        <f t="shared" si="1145"/>
        <v>0</v>
      </c>
      <c r="AH1012" s="47">
        <f t="shared" si="1146"/>
        <v>0</v>
      </c>
      <c r="AI1012" s="80"/>
      <c r="AJ1012" s="80"/>
    </row>
    <row r="1013" spans="1:36" ht="15.75" customHeight="1" thickTop="1" thickBot="1" x14ac:dyDescent="0.3">
      <c r="A1013" s="110"/>
      <c r="B1013" s="3" t="str">
        <f t="shared" si="1133"/>
        <v>برجاء إدخال إسم الصنف</v>
      </c>
      <c r="C1013" s="4">
        <f t="shared" si="1134"/>
        <v>1</v>
      </c>
      <c r="D1013" s="4">
        <f t="shared" si="1135"/>
        <v>0</v>
      </c>
      <c r="E1013" s="4">
        <f t="shared" si="1136"/>
        <v>0</v>
      </c>
      <c r="F1013" s="4">
        <f t="shared" si="1137"/>
        <v>0</v>
      </c>
      <c r="G1013" s="4">
        <f t="shared" si="1138"/>
        <v>0</v>
      </c>
      <c r="H1013" s="13">
        <f t="shared" si="1130"/>
        <v>0</v>
      </c>
      <c r="I1013" s="14">
        <f t="shared" si="1131"/>
        <v>0</v>
      </c>
      <c r="J1013" s="15"/>
      <c r="K1013" s="16"/>
      <c r="L1013" s="13"/>
      <c r="M1013" s="14"/>
      <c r="N1013" s="15"/>
      <c r="O1013" s="16"/>
      <c r="P1013" s="13"/>
      <c r="Q1013" s="14"/>
      <c r="R1013" s="15"/>
      <c r="S1013" s="16"/>
      <c r="T1013" s="13"/>
      <c r="U1013" s="14"/>
      <c r="V1013" s="15"/>
      <c r="W1013" s="16"/>
      <c r="X1013" s="17">
        <f t="shared" ref="X1013:AA1013" si="1175">X964</f>
        <v>0</v>
      </c>
      <c r="Y1013" s="18">
        <f t="shared" si="1175"/>
        <v>0</v>
      </c>
      <c r="Z1013" s="18">
        <f t="shared" si="1175"/>
        <v>0</v>
      </c>
      <c r="AA1013" s="18">
        <f t="shared" si="1175"/>
        <v>0</v>
      </c>
      <c r="AB1013" s="18">
        <f t="shared" si="1140"/>
        <v>0</v>
      </c>
      <c r="AC1013" s="18">
        <f t="shared" si="1141"/>
        <v>0</v>
      </c>
      <c r="AD1013" s="18">
        <f t="shared" si="1142"/>
        <v>0</v>
      </c>
      <c r="AE1013" s="18">
        <f t="shared" si="1143"/>
        <v>0</v>
      </c>
      <c r="AF1013" s="19">
        <f t="shared" si="1144"/>
        <v>0</v>
      </c>
      <c r="AG1013" s="20">
        <f t="shared" si="1145"/>
        <v>0</v>
      </c>
      <c r="AH1013" s="48">
        <f t="shared" si="1146"/>
        <v>0</v>
      </c>
      <c r="AI1013" s="80" t="s">
        <v>33</v>
      </c>
      <c r="AJ1013" s="80"/>
    </row>
    <row r="1014" spans="1:36" ht="15.75" customHeight="1" thickTop="1" thickBot="1" x14ac:dyDescent="0.3">
      <c r="A1014" s="110"/>
      <c r="B1014" s="44" t="str">
        <f t="shared" si="1133"/>
        <v>برجاء إدخال إسم الصنف</v>
      </c>
      <c r="C1014" s="26">
        <f t="shared" si="1134"/>
        <v>1</v>
      </c>
      <c r="D1014" s="26">
        <f t="shared" si="1135"/>
        <v>0</v>
      </c>
      <c r="E1014" s="26">
        <f t="shared" si="1136"/>
        <v>0</v>
      </c>
      <c r="F1014" s="26">
        <f t="shared" si="1137"/>
        <v>0</v>
      </c>
      <c r="G1014" s="26">
        <f t="shared" si="1138"/>
        <v>0</v>
      </c>
      <c r="H1014" s="27">
        <f t="shared" si="1130"/>
        <v>0</v>
      </c>
      <c r="I1014" s="28">
        <f t="shared" si="1131"/>
        <v>0</v>
      </c>
      <c r="J1014" s="29"/>
      <c r="K1014" s="30"/>
      <c r="L1014" s="27"/>
      <c r="M1014" s="28"/>
      <c r="N1014" s="29"/>
      <c r="O1014" s="30"/>
      <c r="P1014" s="27"/>
      <c r="Q1014" s="28"/>
      <c r="R1014" s="29"/>
      <c r="S1014" s="30"/>
      <c r="T1014" s="27"/>
      <c r="U1014" s="28"/>
      <c r="V1014" s="29"/>
      <c r="W1014" s="30"/>
      <c r="X1014" s="31">
        <f t="shared" ref="X1014:AA1014" si="1176">X965</f>
        <v>0</v>
      </c>
      <c r="Y1014" s="32">
        <f t="shared" si="1176"/>
        <v>0</v>
      </c>
      <c r="Z1014" s="32">
        <f t="shared" si="1176"/>
        <v>0</v>
      </c>
      <c r="AA1014" s="32">
        <f t="shared" si="1176"/>
        <v>0</v>
      </c>
      <c r="AB1014" s="32">
        <f t="shared" si="1140"/>
        <v>0</v>
      </c>
      <c r="AC1014" s="32">
        <f t="shared" si="1141"/>
        <v>0</v>
      </c>
      <c r="AD1014" s="32">
        <f t="shared" si="1142"/>
        <v>0</v>
      </c>
      <c r="AE1014" s="32">
        <f t="shared" si="1143"/>
        <v>0</v>
      </c>
      <c r="AF1014" s="33">
        <f t="shared" si="1144"/>
        <v>0</v>
      </c>
      <c r="AG1014" s="34">
        <f t="shared" si="1145"/>
        <v>0</v>
      </c>
      <c r="AH1014" s="47">
        <f t="shared" si="1146"/>
        <v>0</v>
      </c>
      <c r="AI1014" s="80"/>
      <c r="AJ1014" s="80"/>
    </row>
    <row r="1015" spans="1:36" ht="15.75" customHeight="1" thickTop="1" thickBot="1" x14ac:dyDescent="0.3">
      <c r="A1015" s="110"/>
      <c r="B1015" s="3" t="str">
        <f t="shared" si="1133"/>
        <v>برجاء إدخال إسم الصنف</v>
      </c>
      <c r="C1015" s="4">
        <f t="shared" si="1134"/>
        <v>1</v>
      </c>
      <c r="D1015" s="4">
        <f t="shared" si="1135"/>
        <v>0</v>
      </c>
      <c r="E1015" s="4">
        <f t="shared" si="1136"/>
        <v>0</v>
      </c>
      <c r="F1015" s="4">
        <f t="shared" si="1137"/>
        <v>0</v>
      </c>
      <c r="G1015" s="4">
        <f t="shared" si="1138"/>
        <v>0</v>
      </c>
      <c r="H1015" s="13">
        <f t="shared" si="1130"/>
        <v>0</v>
      </c>
      <c r="I1015" s="14">
        <f t="shared" si="1131"/>
        <v>0</v>
      </c>
      <c r="J1015" s="15"/>
      <c r="K1015" s="16"/>
      <c r="L1015" s="13"/>
      <c r="M1015" s="14"/>
      <c r="N1015" s="15"/>
      <c r="O1015" s="16"/>
      <c r="P1015" s="13"/>
      <c r="Q1015" s="14"/>
      <c r="R1015" s="15"/>
      <c r="S1015" s="16"/>
      <c r="T1015" s="13"/>
      <c r="U1015" s="14"/>
      <c r="V1015" s="15"/>
      <c r="W1015" s="16"/>
      <c r="X1015" s="17">
        <f t="shared" ref="X1015:AA1015" si="1177">X966</f>
        <v>0</v>
      </c>
      <c r="Y1015" s="18">
        <f t="shared" si="1177"/>
        <v>0</v>
      </c>
      <c r="Z1015" s="18">
        <f t="shared" si="1177"/>
        <v>0</v>
      </c>
      <c r="AA1015" s="18">
        <f t="shared" si="1177"/>
        <v>0</v>
      </c>
      <c r="AB1015" s="18">
        <f t="shared" si="1140"/>
        <v>0</v>
      </c>
      <c r="AC1015" s="18">
        <f t="shared" si="1141"/>
        <v>0</v>
      </c>
      <c r="AD1015" s="18">
        <f t="shared" si="1142"/>
        <v>0</v>
      </c>
      <c r="AE1015" s="18">
        <f t="shared" si="1143"/>
        <v>0</v>
      </c>
      <c r="AF1015" s="19">
        <f t="shared" si="1144"/>
        <v>0</v>
      </c>
      <c r="AG1015" s="20">
        <f t="shared" si="1145"/>
        <v>0</v>
      </c>
      <c r="AH1015" s="48">
        <f t="shared" si="1146"/>
        <v>0</v>
      </c>
      <c r="AI1015" s="80"/>
      <c r="AJ1015" s="80"/>
    </row>
    <row r="1016" spans="1:36" ht="15.75" customHeight="1" thickTop="1" thickBot="1" x14ac:dyDescent="0.3">
      <c r="A1016" s="110"/>
      <c r="B1016" s="44" t="str">
        <f t="shared" si="1133"/>
        <v>برجاء إدخال إسم الصنف</v>
      </c>
      <c r="C1016" s="26">
        <f t="shared" si="1134"/>
        <v>1</v>
      </c>
      <c r="D1016" s="26">
        <f t="shared" si="1135"/>
        <v>0</v>
      </c>
      <c r="E1016" s="26">
        <f t="shared" si="1136"/>
        <v>0</v>
      </c>
      <c r="F1016" s="26">
        <f t="shared" si="1137"/>
        <v>0</v>
      </c>
      <c r="G1016" s="26">
        <f t="shared" si="1138"/>
        <v>0</v>
      </c>
      <c r="H1016" s="27">
        <f t="shared" si="1130"/>
        <v>0</v>
      </c>
      <c r="I1016" s="28">
        <f t="shared" si="1131"/>
        <v>0</v>
      </c>
      <c r="J1016" s="29"/>
      <c r="K1016" s="30"/>
      <c r="L1016" s="27"/>
      <c r="M1016" s="28"/>
      <c r="N1016" s="29"/>
      <c r="O1016" s="30"/>
      <c r="P1016" s="27"/>
      <c r="Q1016" s="28"/>
      <c r="R1016" s="29"/>
      <c r="S1016" s="30"/>
      <c r="T1016" s="27"/>
      <c r="U1016" s="28"/>
      <c r="V1016" s="29"/>
      <c r="W1016" s="30"/>
      <c r="X1016" s="31">
        <f t="shared" ref="X1016:AA1016" si="1178">X967</f>
        <v>0</v>
      </c>
      <c r="Y1016" s="32">
        <f t="shared" si="1178"/>
        <v>0</v>
      </c>
      <c r="Z1016" s="32">
        <f t="shared" si="1178"/>
        <v>0</v>
      </c>
      <c r="AA1016" s="32">
        <f t="shared" si="1178"/>
        <v>0</v>
      </c>
      <c r="AB1016" s="32">
        <f t="shared" si="1140"/>
        <v>0</v>
      </c>
      <c r="AC1016" s="32">
        <f t="shared" si="1141"/>
        <v>0</v>
      </c>
      <c r="AD1016" s="32">
        <f t="shared" si="1142"/>
        <v>0</v>
      </c>
      <c r="AE1016" s="32">
        <f t="shared" si="1143"/>
        <v>0</v>
      </c>
      <c r="AF1016" s="33">
        <f t="shared" si="1144"/>
        <v>0</v>
      </c>
      <c r="AG1016" s="34">
        <f t="shared" si="1145"/>
        <v>0</v>
      </c>
      <c r="AH1016" s="47">
        <f t="shared" si="1146"/>
        <v>0</v>
      </c>
      <c r="AI1016" s="80"/>
      <c r="AJ1016" s="80"/>
    </row>
    <row r="1017" spans="1:36" ht="15.75" customHeight="1" thickTop="1" thickBot="1" x14ac:dyDescent="0.3">
      <c r="A1017" s="110"/>
      <c r="B1017" s="3" t="str">
        <f t="shared" si="1133"/>
        <v>برجاء إدخال إسم الصنف</v>
      </c>
      <c r="C1017" s="4">
        <f t="shared" si="1134"/>
        <v>1</v>
      </c>
      <c r="D1017" s="4">
        <f t="shared" si="1135"/>
        <v>0</v>
      </c>
      <c r="E1017" s="4">
        <f t="shared" si="1136"/>
        <v>0</v>
      </c>
      <c r="F1017" s="4">
        <f t="shared" si="1137"/>
        <v>0</v>
      </c>
      <c r="G1017" s="4">
        <f t="shared" si="1138"/>
        <v>0</v>
      </c>
      <c r="H1017" s="13">
        <f t="shared" si="1130"/>
        <v>0</v>
      </c>
      <c r="I1017" s="14">
        <f t="shared" si="1131"/>
        <v>0</v>
      </c>
      <c r="J1017" s="15"/>
      <c r="K1017" s="16"/>
      <c r="L1017" s="13"/>
      <c r="M1017" s="14"/>
      <c r="N1017" s="15"/>
      <c r="O1017" s="16"/>
      <c r="P1017" s="13"/>
      <c r="Q1017" s="14"/>
      <c r="R1017" s="15"/>
      <c r="S1017" s="16"/>
      <c r="T1017" s="13"/>
      <c r="U1017" s="14"/>
      <c r="V1017" s="15"/>
      <c r="W1017" s="16"/>
      <c r="X1017" s="17">
        <f t="shared" ref="X1017:AA1017" si="1179">X968</f>
        <v>0</v>
      </c>
      <c r="Y1017" s="18">
        <f t="shared" si="1179"/>
        <v>0</v>
      </c>
      <c r="Z1017" s="18">
        <f t="shared" si="1179"/>
        <v>0</v>
      </c>
      <c r="AA1017" s="18">
        <f t="shared" si="1179"/>
        <v>0</v>
      </c>
      <c r="AB1017" s="18">
        <f t="shared" si="1140"/>
        <v>0</v>
      </c>
      <c r="AC1017" s="18">
        <f t="shared" si="1141"/>
        <v>0</v>
      </c>
      <c r="AD1017" s="18">
        <f t="shared" si="1142"/>
        <v>0</v>
      </c>
      <c r="AE1017" s="18">
        <f t="shared" si="1143"/>
        <v>0</v>
      </c>
      <c r="AF1017" s="19">
        <f t="shared" si="1144"/>
        <v>0</v>
      </c>
      <c r="AG1017" s="20">
        <f t="shared" si="1145"/>
        <v>0</v>
      </c>
      <c r="AH1017" s="48">
        <f t="shared" si="1146"/>
        <v>0</v>
      </c>
      <c r="AI1017" s="80"/>
      <c r="AJ1017" s="80"/>
    </row>
    <row r="1018" spans="1:36" ht="15.75" customHeight="1" thickTop="1" thickBot="1" x14ac:dyDescent="0.3">
      <c r="A1018" s="110"/>
      <c r="B1018" s="44" t="str">
        <f t="shared" si="1133"/>
        <v>برجاء إدخال إسم الصنف</v>
      </c>
      <c r="C1018" s="26">
        <f t="shared" si="1134"/>
        <v>1</v>
      </c>
      <c r="D1018" s="26">
        <f t="shared" si="1135"/>
        <v>0</v>
      </c>
      <c r="E1018" s="26">
        <f t="shared" si="1136"/>
        <v>0</v>
      </c>
      <c r="F1018" s="26">
        <f t="shared" si="1137"/>
        <v>0</v>
      </c>
      <c r="G1018" s="26">
        <f t="shared" si="1138"/>
        <v>0</v>
      </c>
      <c r="H1018" s="27">
        <f t="shared" si="1130"/>
        <v>0</v>
      </c>
      <c r="I1018" s="28">
        <f t="shared" si="1131"/>
        <v>0</v>
      </c>
      <c r="J1018" s="29"/>
      <c r="K1018" s="30"/>
      <c r="L1018" s="27"/>
      <c r="M1018" s="28"/>
      <c r="N1018" s="29"/>
      <c r="O1018" s="30"/>
      <c r="P1018" s="27"/>
      <c r="Q1018" s="28"/>
      <c r="R1018" s="29"/>
      <c r="S1018" s="30"/>
      <c r="T1018" s="27"/>
      <c r="U1018" s="28"/>
      <c r="V1018" s="29"/>
      <c r="W1018" s="30"/>
      <c r="X1018" s="31">
        <f t="shared" ref="X1018:AA1018" si="1180">X969</f>
        <v>0</v>
      </c>
      <c r="Y1018" s="32">
        <f t="shared" si="1180"/>
        <v>0</v>
      </c>
      <c r="Z1018" s="32">
        <f t="shared" si="1180"/>
        <v>0</v>
      </c>
      <c r="AA1018" s="32">
        <f t="shared" si="1180"/>
        <v>0</v>
      </c>
      <c r="AB1018" s="32">
        <f t="shared" si="1140"/>
        <v>0</v>
      </c>
      <c r="AC1018" s="32">
        <f t="shared" si="1141"/>
        <v>0</v>
      </c>
      <c r="AD1018" s="32">
        <f t="shared" si="1142"/>
        <v>0</v>
      </c>
      <c r="AE1018" s="32">
        <f t="shared" si="1143"/>
        <v>0</v>
      </c>
      <c r="AF1018" s="33">
        <f t="shared" si="1144"/>
        <v>0</v>
      </c>
      <c r="AG1018" s="34">
        <f t="shared" si="1145"/>
        <v>0</v>
      </c>
      <c r="AH1018" s="47">
        <f t="shared" si="1146"/>
        <v>0</v>
      </c>
      <c r="AI1018" s="80"/>
      <c r="AJ1018" s="80"/>
    </row>
    <row r="1019" spans="1:36" ht="15.75" customHeight="1" thickTop="1" thickBot="1" x14ac:dyDescent="0.3">
      <c r="A1019" s="110"/>
      <c r="B1019" s="3" t="str">
        <f t="shared" si="1133"/>
        <v>برجاء إدخال إسم الصنف</v>
      </c>
      <c r="C1019" s="4">
        <f t="shared" si="1134"/>
        <v>1</v>
      </c>
      <c r="D1019" s="4">
        <f t="shared" si="1135"/>
        <v>0</v>
      </c>
      <c r="E1019" s="4">
        <f t="shared" si="1136"/>
        <v>0</v>
      </c>
      <c r="F1019" s="4">
        <f t="shared" si="1137"/>
        <v>0</v>
      </c>
      <c r="G1019" s="4">
        <f t="shared" si="1138"/>
        <v>0</v>
      </c>
      <c r="H1019" s="13">
        <f t="shared" si="1130"/>
        <v>0</v>
      </c>
      <c r="I1019" s="14">
        <f t="shared" si="1131"/>
        <v>0</v>
      </c>
      <c r="J1019" s="15"/>
      <c r="K1019" s="16"/>
      <c r="L1019" s="13"/>
      <c r="M1019" s="14"/>
      <c r="N1019" s="15"/>
      <c r="O1019" s="16"/>
      <c r="P1019" s="13"/>
      <c r="Q1019" s="14"/>
      <c r="R1019" s="15"/>
      <c r="S1019" s="16"/>
      <c r="T1019" s="13"/>
      <c r="U1019" s="14"/>
      <c r="V1019" s="15"/>
      <c r="W1019" s="16"/>
      <c r="X1019" s="17">
        <f t="shared" ref="X1019:AA1019" si="1181">X970</f>
        <v>0</v>
      </c>
      <c r="Y1019" s="18">
        <f t="shared" si="1181"/>
        <v>0</v>
      </c>
      <c r="Z1019" s="18">
        <f t="shared" si="1181"/>
        <v>0</v>
      </c>
      <c r="AA1019" s="18">
        <f t="shared" si="1181"/>
        <v>0</v>
      </c>
      <c r="AB1019" s="18">
        <f t="shared" si="1140"/>
        <v>0</v>
      </c>
      <c r="AC1019" s="18">
        <f t="shared" si="1141"/>
        <v>0</v>
      </c>
      <c r="AD1019" s="18">
        <f t="shared" si="1142"/>
        <v>0</v>
      </c>
      <c r="AE1019" s="18">
        <f t="shared" si="1143"/>
        <v>0</v>
      </c>
      <c r="AF1019" s="19">
        <f t="shared" si="1144"/>
        <v>0</v>
      </c>
      <c r="AG1019" s="20">
        <f t="shared" si="1145"/>
        <v>0</v>
      </c>
      <c r="AH1019" s="48">
        <f t="shared" si="1146"/>
        <v>0</v>
      </c>
      <c r="AI1019" s="80"/>
      <c r="AJ1019" s="80"/>
    </row>
    <row r="1020" spans="1:36" ht="15.75" customHeight="1" thickTop="1" thickBot="1" x14ac:dyDescent="0.3">
      <c r="A1020" s="110"/>
      <c r="B1020" s="44" t="str">
        <f t="shared" si="1133"/>
        <v>برجاء إدخال إسم الصنف</v>
      </c>
      <c r="C1020" s="26">
        <f t="shared" si="1134"/>
        <v>1</v>
      </c>
      <c r="D1020" s="26">
        <f t="shared" si="1135"/>
        <v>0</v>
      </c>
      <c r="E1020" s="26">
        <f t="shared" si="1136"/>
        <v>0</v>
      </c>
      <c r="F1020" s="26">
        <f t="shared" si="1137"/>
        <v>0</v>
      </c>
      <c r="G1020" s="26">
        <f t="shared" si="1138"/>
        <v>0</v>
      </c>
      <c r="H1020" s="27">
        <f t="shared" si="1130"/>
        <v>0</v>
      </c>
      <c r="I1020" s="28">
        <f t="shared" si="1131"/>
        <v>0</v>
      </c>
      <c r="J1020" s="29"/>
      <c r="K1020" s="30"/>
      <c r="L1020" s="27"/>
      <c r="M1020" s="28"/>
      <c r="N1020" s="29"/>
      <c r="O1020" s="30"/>
      <c r="P1020" s="27"/>
      <c r="Q1020" s="28"/>
      <c r="R1020" s="29"/>
      <c r="S1020" s="30"/>
      <c r="T1020" s="27"/>
      <c r="U1020" s="28"/>
      <c r="V1020" s="29"/>
      <c r="W1020" s="30"/>
      <c r="X1020" s="31">
        <f t="shared" ref="X1020:AA1020" si="1182">X971</f>
        <v>0</v>
      </c>
      <c r="Y1020" s="32">
        <f t="shared" si="1182"/>
        <v>0</v>
      </c>
      <c r="Z1020" s="32">
        <f t="shared" si="1182"/>
        <v>0</v>
      </c>
      <c r="AA1020" s="32">
        <f t="shared" si="1182"/>
        <v>0</v>
      </c>
      <c r="AB1020" s="32">
        <f t="shared" si="1140"/>
        <v>0</v>
      </c>
      <c r="AC1020" s="32">
        <f t="shared" si="1141"/>
        <v>0</v>
      </c>
      <c r="AD1020" s="32">
        <f t="shared" si="1142"/>
        <v>0</v>
      </c>
      <c r="AE1020" s="32">
        <f t="shared" si="1143"/>
        <v>0</v>
      </c>
      <c r="AF1020" s="33">
        <f t="shared" si="1144"/>
        <v>0</v>
      </c>
      <c r="AG1020" s="34">
        <f t="shared" si="1145"/>
        <v>0</v>
      </c>
      <c r="AH1020" s="47">
        <f t="shared" si="1146"/>
        <v>0</v>
      </c>
      <c r="AI1020" s="80"/>
      <c r="AJ1020" s="80"/>
    </row>
    <row r="1021" spans="1:36" ht="15.75" customHeight="1" thickTop="1" thickBot="1" x14ac:dyDescent="0.3">
      <c r="A1021" s="110"/>
      <c r="B1021" s="3" t="str">
        <f t="shared" si="1133"/>
        <v>برجاء إدخال إسم الصنف</v>
      </c>
      <c r="C1021" s="4">
        <f t="shared" si="1134"/>
        <v>1</v>
      </c>
      <c r="D1021" s="4">
        <f t="shared" si="1135"/>
        <v>0</v>
      </c>
      <c r="E1021" s="4">
        <f t="shared" si="1136"/>
        <v>0</v>
      </c>
      <c r="F1021" s="4">
        <f t="shared" si="1137"/>
        <v>0</v>
      </c>
      <c r="G1021" s="4">
        <f t="shared" si="1138"/>
        <v>0</v>
      </c>
      <c r="H1021" s="13">
        <f t="shared" si="1130"/>
        <v>0</v>
      </c>
      <c r="I1021" s="14">
        <f t="shared" si="1131"/>
        <v>0</v>
      </c>
      <c r="J1021" s="15"/>
      <c r="K1021" s="16"/>
      <c r="L1021" s="13"/>
      <c r="M1021" s="14"/>
      <c r="N1021" s="15"/>
      <c r="O1021" s="16"/>
      <c r="P1021" s="13"/>
      <c r="Q1021" s="14"/>
      <c r="R1021" s="15"/>
      <c r="S1021" s="16"/>
      <c r="T1021" s="13"/>
      <c r="U1021" s="14"/>
      <c r="V1021" s="15"/>
      <c r="W1021" s="16"/>
      <c r="X1021" s="17">
        <f t="shared" ref="X1021:AA1021" si="1183">X972</f>
        <v>0</v>
      </c>
      <c r="Y1021" s="18">
        <f t="shared" si="1183"/>
        <v>0</v>
      </c>
      <c r="Z1021" s="18">
        <f t="shared" si="1183"/>
        <v>0</v>
      </c>
      <c r="AA1021" s="18">
        <f t="shared" si="1183"/>
        <v>0</v>
      </c>
      <c r="AB1021" s="18">
        <f t="shared" si="1140"/>
        <v>0</v>
      </c>
      <c r="AC1021" s="18">
        <f t="shared" si="1141"/>
        <v>0</v>
      </c>
      <c r="AD1021" s="18">
        <f t="shared" si="1142"/>
        <v>0</v>
      </c>
      <c r="AE1021" s="18">
        <f t="shared" si="1143"/>
        <v>0</v>
      </c>
      <c r="AF1021" s="19">
        <f t="shared" si="1144"/>
        <v>0</v>
      </c>
      <c r="AG1021" s="20">
        <f t="shared" si="1145"/>
        <v>0</v>
      </c>
      <c r="AH1021" s="48">
        <f t="shared" si="1146"/>
        <v>0</v>
      </c>
      <c r="AI1021" s="80">
        <f>AI1005-AI989</f>
        <v>0</v>
      </c>
      <c r="AJ1021" s="80"/>
    </row>
    <row r="1022" spans="1:36" ht="15.75" customHeight="1" thickTop="1" thickBot="1" x14ac:dyDescent="0.3">
      <c r="A1022" s="110"/>
      <c r="B1022" s="45" t="str">
        <f t="shared" si="1133"/>
        <v>برجاء إدخال إسم الصنف</v>
      </c>
      <c r="C1022" s="35">
        <f t="shared" si="1134"/>
        <v>1</v>
      </c>
      <c r="D1022" s="35">
        <f t="shared" si="1135"/>
        <v>0</v>
      </c>
      <c r="E1022" s="35">
        <f t="shared" si="1136"/>
        <v>0</v>
      </c>
      <c r="F1022" s="35">
        <f t="shared" si="1137"/>
        <v>0</v>
      </c>
      <c r="G1022" s="35">
        <f t="shared" si="1138"/>
        <v>0</v>
      </c>
      <c r="H1022" s="36">
        <f t="shared" si="1130"/>
        <v>0</v>
      </c>
      <c r="I1022" s="37">
        <f t="shared" si="1131"/>
        <v>0</v>
      </c>
      <c r="J1022" s="38"/>
      <c r="K1022" s="39"/>
      <c r="L1022" s="36"/>
      <c r="M1022" s="37"/>
      <c r="N1022" s="38"/>
      <c r="O1022" s="39"/>
      <c r="P1022" s="36"/>
      <c r="Q1022" s="37"/>
      <c r="R1022" s="38"/>
      <c r="S1022" s="39"/>
      <c r="T1022" s="36"/>
      <c r="U1022" s="37"/>
      <c r="V1022" s="38"/>
      <c r="W1022" s="39"/>
      <c r="X1022" s="40">
        <f t="shared" ref="X1022:AA1022" si="1184">X973</f>
        <v>0</v>
      </c>
      <c r="Y1022" s="41">
        <f t="shared" si="1184"/>
        <v>0</v>
      </c>
      <c r="Z1022" s="41">
        <f t="shared" si="1184"/>
        <v>0</v>
      </c>
      <c r="AA1022" s="41">
        <f t="shared" si="1184"/>
        <v>0</v>
      </c>
      <c r="AB1022" s="41">
        <f t="shared" si="1140"/>
        <v>0</v>
      </c>
      <c r="AC1022" s="41">
        <f t="shared" si="1141"/>
        <v>0</v>
      </c>
      <c r="AD1022" s="41">
        <f t="shared" si="1142"/>
        <v>0</v>
      </c>
      <c r="AE1022" s="41">
        <f t="shared" si="1143"/>
        <v>0</v>
      </c>
      <c r="AF1022" s="42">
        <f t="shared" si="1144"/>
        <v>0</v>
      </c>
      <c r="AG1022" s="43">
        <f t="shared" si="1145"/>
        <v>0</v>
      </c>
      <c r="AH1022" s="49">
        <f t="shared" si="1146"/>
        <v>0</v>
      </c>
      <c r="AI1022" s="80"/>
      <c r="AJ1022" s="80"/>
    </row>
    <row r="1023" spans="1:36" ht="20.25" thickTop="1" thickBot="1" x14ac:dyDescent="0.3">
      <c r="A1023" s="81" t="s">
        <v>26</v>
      </c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>
        <f>SUM(AB983:AB1022)</f>
        <v>0</v>
      </c>
      <c r="AC1023" s="81"/>
      <c r="AD1023" s="81"/>
      <c r="AE1023" s="81"/>
      <c r="AF1023" s="81"/>
      <c r="AG1023" s="81"/>
      <c r="AH1023" s="81"/>
      <c r="AI1023" s="80"/>
      <c r="AJ1023" s="80"/>
    </row>
    <row r="1024" spans="1:36" ht="20.25" thickTop="1" thickBot="1" x14ac:dyDescent="0.3">
      <c r="A1024" s="75" t="s">
        <v>27</v>
      </c>
      <c r="B1024" s="75"/>
      <c r="C1024" s="75"/>
      <c r="D1024" s="75"/>
      <c r="E1024" s="75"/>
      <c r="F1024" s="75"/>
      <c r="G1024" s="75"/>
      <c r="H1024" s="75"/>
      <c r="I1024" s="75"/>
      <c r="J1024" s="75"/>
      <c r="K1024" s="75"/>
      <c r="L1024" s="75"/>
      <c r="M1024" s="75"/>
      <c r="N1024" s="75"/>
      <c r="O1024" s="75"/>
      <c r="P1024" s="75"/>
      <c r="Q1024" s="75"/>
      <c r="R1024" s="75"/>
      <c r="S1024" s="75"/>
      <c r="T1024" s="75"/>
      <c r="U1024" s="75"/>
      <c r="V1024" s="75"/>
      <c r="W1024" s="75"/>
      <c r="X1024" s="75"/>
      <c r="Y1024" s="75"/>
      <c r="Z1024" s="75"/>
      <c r="AA1024" s="75"/>
      <c r="AB1024" s="75">
        <f>SUM(AC983:AC1022)</f>
        <v>0</v>
      </c>
      <c r="AC1024" s="75"/>
      <c r="AD1024" s="75"/>
      <c r="AE1024" s="75"/>
      <c r="AF1024" s="75"/>
      <c r="AG1024" s="75"/>
      <c r="AH1024" s="75"/>
      <c r="AI1024" s="80"/>
      <c r="AJ1024" s="80"/>
    </row>
    <row r="1025" spans="1:36" ht="20.25" thickTop="1" thickBot="1" x14ac:dyDescent="0.3">
      <c r="A1025" s="82" t="s">
        <v>28</v>
      </c>
      <c r="B1025" s="82"/>
      <c r="C1025" s="82"/>
      <c r="D1025" s="82"/>
      <c r="E1025" s="82"/>
      <c r="F1025" s="82"/>
      <c r="G1025" s="82"/>
      <c r="H1025" s="82"/>
      <c r="I1025" s="82"/>
      <c r="J1025" s="82"/>
      <c r="K1025" s="82"/>
      <c r="L1025" s="82"/>
      <c r="M1025" s="82"/>
      <c r="N1025" s="82"/>
      <c r="O1025" s="82"/>
      <c r="P1025" s="82"/>
      <c r="Q1025" s="82"/>
      <c r="R1025" s="82"/>
      <c r="S1025" s="82"/>
      <c r="T1025" s="82"/>
      <c r="U1025" s="82"/>
      <c r="V1025" s="82"/>
      <c r="W1025" s="82"/>
      <c r="X1025" s="82"/>
      <c r="Y1025" s="82"/>
      <c r="Z1025" s="82"/>
      <c r="AA1025" s="82"/>
      <c r="AB1025" s="82">
        <f>SUM(AD983:AD1022)</f>
        <v>0</v>
      </c>
      <c r="AC1025" s="82"/>
      <c r="AD1025" s="82"/>
      <c r="AE1025" s="82"/>
      <c r="AF1025" s="82"/>
      <c r="AG1025" s="82"/>
      <c r="AH1025" s="82"/>
      <c r="AI1025" s="80"/>
      <c r="AJ1025" s="80"/>
    </row>
    <row r="1026" spans="1:36" ht="20.25" thickTop="1" thickBot="1" x14ac:dyDescent="0.3">
      <c r="A1026" s="75" t="s">
        <v>29</v>
      </c>
      <c r="B1026" s="75"/>
      <c r="C1026" s="75"/>
      <c r="D1026" s="75"/>
      <c r="E1026" s="75"/>
      <c r="F1026" s="75"/>
      <c r="G1026" s="75"/>
      <c r="H1026" s="75"/>
      <c r="I1026" s="75"/>
      <c r="J1026" s="75"/>
      <c r="K1026" s="75"/>
      <c r="L1026" s="75"/>
      <c r="M1026" s="75"/>
      <c r="N1026" s="75"/>
      <c r="O1026" s="75"/>
      <c r="P1026" s="75"/>
      <c r="Q1026" s="75"/>
      <c r="R1026" s="75"/>
      <c r="S1026" s="75"/>
      <c r="T1026" s="75"/>
      <c r="U1026" s="75"/>
      <c r="V1026" s="75"/>
      <c r="W1026" s="75"/>
      <c r="X1026" s="75"/>
      <c r="Y1026" s="75"/>
      <c r="Z1026" s="75"/>
      <c r="AA1026" s="75"/>
      <c r="AB1026" s="75">
        <f>SUM(AE983:AE1022)</f>
        <v>0</v>
      </c>
      <c r="AC1026" s="75"/>
      <c r="AD1026" s="75"/>
      <c r="AE1026" s="75"/>
      <c r="AF1026" s="75"/>
      <c r="AG1026" s="75"/>
      <c r="AH1026" s="75"/>
      <c r="AI1026" s="80"/>
      <c r="AJ1026" s="80"/>
    </row>
    <row r="1027" spans="1:36" ht="20.25" thickTop="1" thickBot="1" x14ac:dyDescent="0.3">
      <c r="A1027" s="82" t="s">
        <v>30</v>
      </c>
      <c r="B1027" s="82"/>
      <c r="C1027" s="82"/>
      <c r="D1027" s="82"/>
      <c r="E1027" s="82"/>
      <c r="F1027" s="82"/>
      <c r="G1027" s="82"/>
      <c r="H1027" s="82"/>
      <c r="I1027" s="82"/>
      <c r="J1027" s="82"/>
      <c r="K1027" s="82"/>
      <c r="L1027" s="82"/>
      <c r="M1027" s="82"/>
      <c r="N1027" s="82"/>
      <c r="O1027" s="82"/>
      <c r="P1027" s="82"/>
      <c r="Q1027" s="82"/>
      <c r="R1027" s="82"/>
      <c r="S1027" s="82"/>
      <c r="T1027" s="82"/>
      <c r="U1027" s="82"/>
      <c r="V1027" s="82"/>
      <c r="W1027" s="82"/>
      <c r="X1027" s="82"/>
      <c r="Y1027" s="82"/>
      <c r="Z1027" s="82"/>
      <c r="AA1027" s="82"/>
      <c r="AB1027" s="82"/>
      <c r="AC1027" s="82"/>
      <c r="AD1027" s="82"/>
      <c r="AE1027" s="82"/>
      <c r="AF1027" s="82"/>
      <c r="AG1027" s="82"/>
      <c r="AH1027" s="82"/>
      <c r="AI1027" s="80"/>
      <c r="AJ1027" s="80"/>
    </row>
    <row r="1028" spans="1:36" ht="15.75" customHeight="1" thickTop="1" thickBot="1" x14ac:dyDescent="0.3">
      <c r="A1028" s="75" t="s">
        <v>31</v>
      </c>
      <c r="B1028" s="75"/>
      <c r="C1028" s="75"/>
      <c r="D1028" s="75"/>
      <c r="E1028" s="75"/>
      <c r="F1028" s="75"/>
      <c r="G1028" s="75"/>
      <c r="H1028" s="75"/>
      <c r="I1028" s="75"/>
      <c r="J1028" s="75"/>
      <c r="K1028" s="75"/>
      <c r="L1028" s="75"/>
      <c r="M1028" s="75"/>
      <c r="N1028" s="75"/>
      <c r="O1028" s="75"/>
      <c r="P1028" s="75"/>
      <c r="Q1028" s="75"/>
      <c r="R1028" s="75"/>
      <c r="S1028" s="75"/>
      <c r="T1028" s="75"/>
      <c r="U1028" s="75"/>
      <c r="V1028" s="75"/>
      <c r="W1028" s="75"/>
      <c r="X1028" s="75"/>
      <c r="Y1028" s="75"/>
      <c r="Z1028" s="75"/>
      <c r="AA1028" s="75"/>
      <c r="AB1028" s="75">
        <f>AB1023+AB1024+AB1025+AB1026-AB1027</f>
        <v>0</v>
      </c>
      <c r="AC1028" s="75"/>
      <c r="AD1028" s="75"/>
      <c r="AE1028" s="75"/>
      <c r="AF1028" s="75"/>
      <c r="AG1028" s="75"/>
      <c r="AH1028" s="75"/>
      <c r="AI1028" s="80"/>
      <c r="AJ1028" s="80"/>
    </row>
    <row r="1029" spans="1:36" ht="15.75" customHeight="1" thickTop="1" thickBot="1" x14ac:dyDescent="0.3">
      <c r="A1029" s="76"/>
      <c r="B1029" s="76"/>
      <c r="C1029" s="76"/>
      <c r="D1029" s="76"/>
      <c r="E1029" s="76"/>
      <c r="F1029" s="76"/>
      <c r="G1029" s="76"/>
      <c r="H1029" s="76"/>
      <c r="I1029" s="76"/>
      <c r="J1029" s="76"/>
      <c r="K1029" s="76"/>
      <c r="L1029" s="76"/>
      <c r="M1029" s="76"/>
      <c r="N1029" s="76"/>
      <c r="O1029" s="76"/>
      <c r="P1029" s="76"/>
      <c r="Q1029" s="76"/>
      <c r="R1029" s="76"/>
      <c r="S1029" s="76"/>
      <c r="T1029" s="76"/>
      <c r="U1029" s="76"/>
      <c r="V1029" s="76"/>
      <c r="W1029" s="76"/>
      <c r="X1029" s="76"/>
      <c r="Y1029" s="76"/>
      <c r="Z1029" s="76"/>
      <c r="AA1029" s="76"/>
      <c r="AB1029" s="76"/>
      <c r="AC1029" s="76"/>
      <c r="AD1029" s="76"/>
      <c r="AE1029" s="76"/>
      <c r="AF1029" s="76"/>
      <c r="AG1029" s="76"/>
      <c r="AH1029" s="76"/>
      <c r="AI1029" s="80"/>
      <c r="AJ1029" s="80"/>
    </row>
    <row r="1030" spans="1:36" ht="15.75" customHeight="1" thickTop="1" thickBot="1" x14ac:dyDescent="0.3">
      <c r="A1030" s="110">
        <v>22</v>
      </c>
      <c r="B1030" s="86" t="s">
        <v>0</v>
      </c>
      <c r="C1030" s="88" t="s">
        <v>1</v>
      </c>
      <c r="D1030" s="88" t="s">
        <v>21</v>
      </c>
      <c r="E1030" s="88" t="s">
        <v>22</v>
      </c>
      <c r="F1030" s="88" t="s">
        <v>23</v>
      </c>
      <c r="G1030" s="88" t="s">
        <v>24</v>
      </c>
      <c r="H1030" s="86" t="s">
        <v>2</v>
      </c>
      <c r="I1030" s="106"/>
      <c r="J1030" s="88" t="s">
        <v>3</v>
      </c>
      <c r="K1030" s="88"/>
      <c r="L1030" s="86" t="s">
        <v>4</v>
      </c>
      <c r="M1030" s="106"/>
      <c r="N1030" s="88" t="s">
        <v>5</v>
      </c>
      <c r="O1030" s="88"/>
      <c r="P1030" s="86" t="s">
        <v>6</v>
      </c>
      <c r="Q1030" s="106"/>
      <c r="R1030" s="88" t="s">
        <v>7</v>
      </c>
      <c r="S1030" s="88"/>
      <c r="T1030" s="86" t="s">
        <v>8</v>
      </c>
      <c r="U1030" s="106"/>
      <c r="V1030" s="88" t="s">
        <v>9</v>
      </c>
      <c r="W1030" s="88"/>
      <c r="X1030" s="107" t="s">
        <v>10</v>
      </c>
      <c r="Y1030" s="107" t="s">
        <v>11</v>
      </c>
      <c r="Z1030" s="107" t="s">
        <v>12</v>
      </c>
      <c r="AA1030" s="107" t="s">
        <v>13</v>
      </c>
      <c r="AB1030" s="107" t="s">
        <v>14</v>
      </c>
      <c r="AC1030" s="107" t="s">
        <v>15</v>
      </c>
      <c r="AD1030" s="107" t="s">
        <v>16</v>
      </c>
      <c r="AE1030" s="107" t="s">
        <v>17</v>
      </c>
      <c r="AF1030" s="107" t="s">
        <v>25</v>
      </c>
      <c r="AG1030" s="108" t="s">
        <v>18</v>
      </c>
      <c r="AH1030" s="109"/>
      <c r="AI1030" s="80" t="s">
        <v>34</v>
      </c>
      <c r="AJ1030" s="80"/>
    </row>
    <row r="1031" spans="1:36" ht="15.75" customHeight="1" thickTop="1" thickBot="1" x14ac:dyDescent="0.3">
      <c r="A1031" s="110"/>
      <c r="B1031" s="86"/>
      <c r="C1031" s="88"/>
      <c r="D1031" s="88"/>
      <c r="E1031" s="88"/>
      <c r="F1031" s="88"/>
      <c r="G1031" s="88"/>
      <c r="H1031" s="21" t="s">
        <v>20</v>
      </c>
      <c r="I1031" s="22" t="s">
        <v>19</v>
      </c>
      <c r="J1031" s="23" t="s">
        <v>20</v>
      </c>
      <c r="K1031" s="23" t="s">
        <v>19</v>
      </c>
      <c r="L1031" s="21" t="s">
        <v>20</v>
      </c>
      <c r="M1031" s="22" t="s">
        <v>19</v>
      </c>
      <c r="N1031" s="23" t="s">
        <v>20</v>
      </c>
      <c r="O1031" s="23" t="s">
        <v>19</v>
      </c>
      <c r="P1031" s="21" t="s">
        <v>20</v>
      </c>
      <c r="Q1031" s="22" t="s">
        <v>19</v>
      </c>
      <c r="R1031" s="23" t="s">
        <v>20</v>
      </c>
      <c r="S1031" s="23" t="s">
        <v>19</v>
      </c>
      <c r="T1031" s="21" t="s">
        <v>20</v>
      </c>
      <c r="U1031" s="22" t="s">
        <v>19</v>
      </c>
      <c r="V1031" s="23" t="s">
        <v>20</v>
      </c>
      <c r="W1031" s="23" t="s">
        <v>19</v>
      </c>
      <c r="X1031" s="91"/>
      <c r="Y1031" s="91"/>
      <c r="Z1031" s="91"/>
      <c r="AA1031" s="91"/>
      <c r="AB1031" s="91"/>
      <c r="AC1031" s="91"/>
      <c r="AD1031" s="91"/>
      <c r="AE1031" s="91"/>
      <c r="AF1031" s="91"/>
      <c r="AG1031" s="24" t="s">
        <v>20</v>
      </c>
      <c r="AH1031" s="25" t="s">
        <v>19</v>
      </c>
      <c r="AI1031" s="80"/>
      <c r="AJ1031" s="80"/>
    </row>
    <row r="1032" spans="1:36" ht="15.75" customHeight="1" thickTop="1" thickBot="1" x14ac:dyDescent="0.3">
      <c r="A1032" s="110"/>
      <c r="B1032" s="3" t="str">
        <f>B983</f>
        <v>برجاء إدخال إسم الصنف</v>
      </c>
      <c r="C1032" s="4">
        <f>C983</f>
        <v>1</v>
      </c>
      <c r="D1032" s="4">
        <f>X1032/C1032</f>
        <v>0</v>
      </c>
      <c r="E1032" s="4">
        <f>Y1032/C1032</f>
        <v>0</v>
      </c>
      <c r="F1032" s="4">
        <f>Z1032/C1032</f>
        <v>0</v>
      </c>
      <c r="G1032" s="4">
        <f>AA1032/C1032</f>
        <v>0</v>
      </c>
      <c r="H1032" s="5">
        <f t="shared" ref="H1032:H1071" si="1185">AG983</f>
        <v>0</v>
      </c>
      <c r="I1032" s="6">
        <f t="shared" ref="I1032:I1071" si="1186">AH983</f>
        <v>0</v>
      </c>
      <c r="J1032" s="7"/>
      <c r="K1032" s="8"/>
      <c r="L1032" s="5"/>
      <c r="M1032" s="6"/>
      <c r="N1032" s="7"/>
      <c r="O1032" s="8"/>
      <c r="P1032" s="5"/>
      <c r="Q1032" s="6"/>
      <c r="R1032" s="7"/>
      <c r="S1032" s="8"/>
      <c r="T1032" s="5"/>
      <c r="U1032" s="6"/>
      <c r="V1032" s="7"/>
      <c r="W1032" s="8"/>
      <c r="X1032" s="9">
        <f>X983</f>
        <v>0</v>
      </c>
      <c r="Y1032" s="10">
        <f t="shared" ref="Y1032:AA1032" si="1187">Y983</f>
        <v>0</v>
      </c>
      <c r="Z1032" s="10">
        <f t="shared" si="1187"/>
        <v>0</v>
      </c>
      <c r="AA1032" s="10">
        <f t="shared" si="1187"/>
        <v>0</v>
      </c>
      <c r="AB1032" s="10">
        <f>P1032*X1032+Q1032*D1032</f>
        <v>0</v>
      </c>
      <c r="AC1032" s="10">
        <f>R1032*Y1032+S1032*E1032</f>
        <v>0</v>
      </c>
      <c r="AD1032" s="10">
        <f>T1032*Z1032+U1032*F1032</f>
        <v>0</v>
      </c>
      <c r="AE1032" s="10">
        <f>V1032*AA1032+W1032*G1032</f>
        <v>0</v>
      </c>
      <c r="AF1032" s="11">
        <f>H1032*C1032+I1032+J1032*C1032+K1032-L1032*C1032-M1032+N1032*C1032+O1032-P1032*C1032-Q1032-R1032*C1032-S1032-T1032*C1032-U1032-V1032*C1032-W1032</f>
        <v>0</v>
      </c>
      <c r="AG1032" s="12">
        <f>ROUNDDOWN(AF1032/C1032,0)</f>
        <v>0</v>
      </c>
      <c r="AH1032" s="46">
        <f>AF1032-AG1032*C1032</f>
        <v>0</v>
      </c>
      <c r="AI1032" s="80"/>
      <c r="AJ1032" s="80"/>
    </row>
    <row r="1033" spans="1:36" ht="15.75" customHeight="1" thickTop="1" thickBot="1" x14ac:dyDescent="0.3">
      <c r="A1033" s="110"/>
      <c r="B1033" s="44" t="str">
        <f t="shared" ref="B1033:B1071" si="1188">B984</f>
        <v>برجاء إدخال إسم الصنف</v>
      </c>
      <c r="C1033" s="26">
        <f t="shared" ref="C1033:C1071" si="1189">C984</f>
        <v>1</v>
      </c>
      <c r="D1033" s="26">
        <f t="shared" ref="D1033:D1071" si="1190">X1033/C1033</f>
        <v>0</v>
      </c>
      <c r="E1033" s="26">
        <f t="shared" ref="E1033:E1071" si="1191">Y1033/C1033</f>
        <v>0</v>
      </c>
      <c r="F1033" s="26">
        <f t="shared" ref="F1033:F1071" si="1192">Z1033/C1033</f>
        <v>0</v>
      </c>
      <c r="G1033" s="26">
        <f t="shared" ref="G1033:G1071" si="1193">AA1033/C1033</f>
        <v>0</v>
      </c>
      <c r="H1033" s="27">
        <f t="shared" si="1185"/>
        <v>0</v>
      </c>
      <c r="I1033" s="28">
        <f t="shared" si="1186"/>
        <v>0</v>
      </c>
      <c r="J1033" s="29"/>
      <c r="K1033" s="30"/>
      <c r="L1033" s="27"/>
      <c r="M1033" s="28"/>
      <c r="N1033" s="29"/>
      <c r="O1033" s="30"/>
      <c r="P1033" s="27"/>
      <c r="Q1033" s="28"/>
      <c r="R1033" s="29"/>
      <c r="S1033" s="30"/>
      <c r="T1033" s="27"/>
      <c r="U1033" s="28"/>
      <c r="V1033" s="29"/>
      <c r="W1033" s="30"/>
      <c r="X1033" s="31">
        <f t="shared" ref="X1033:AA1033" si="1194">X984</f>
        <v>0</v>
      </c>
      <c r="Y1033" s="32">
        <f t="shared" si="1194"/>
        <v>0</v>
      </c>
      <c r="Z1033" s="32">
        <f t="shared" si="1194"/>
        <v>0</v>
      </c>
      <c r="AA1033" s="32">
        <f t="shared" si="1194"/>
        <v>0</v>
      </c>
      <c r="AB1033" s="32">
        <f t="shared" ref="AB1033:AB1071" si="1195">P1033*X1033+Q1033*D1033</f>
        <v>0</v>
      </c>
      <c r="AC1033" s="32">
        <f t="shared" ref="AC1033:AC1071" si="1196">R1033*Y1033+S1033*E1033</f>
        <v>0</v>
      </c>
      <c r="AD1033" s="32">
        <f t="shared" ref="AD1033:AD1071" si="1197">T1033*Z1033+U1033*F1033</f>
        <v>0</v>
      </c>
      <c r="AE1033" s="32">
        <f t="shared" ref="AE1033:AE1071" si="1198">V1033*AA1033+W1033*G1033</f>
        <v>0</v>
      </c>
      <c r="AF1033" s="33">
        <f t="shared" ref="AF1033:AF1071" si="1199">H1033*C1033+I1033+J1033*C1033+K1033-L1033*C1033-M1033+N1033*C1033+O1033-P1033*C1033-Q1033-R1033*C1033-S1033-T1033*C1033-U1033-V1033*C1033-W1033</f>
        <v>0</v>
      </c>
      <c r="AG1033" s="34">
        <f t="shared" ref="AG1033:AG1071" si="1200">ROUNDDOWN(AF1033/C1033,0)</f>
        <v>0</v>
      </c>
      <c r="AH1033" s="47">
        <f t="shared" ref="AH1033:AH1071" si="1201">AF1033-AG1033*C1033</f>
        <v>0</v>
      </c>
      <c r="AI1033" s="80"/>
      <c r="AJ1033" s="80"/>
    </row>
    <row r="1034" spans="1:36" ht="15.75" customHeight="1" thickTop="1" thickBot="1" x14ac:dyDescent="0.3">
      <c r="A1034" s="110"/>
      <c r="B1034" s="3" t="str">
        <f t="shared" si="1188"/>
        <v>برجاء إدخال إسم الصنف</v>
      </c>
      <c r="C1034" s="4">
        <f t="shared" si="1189"/>
        <v>1</v>
      </c>
      <c r="D1034" s="4">
        <f t="shared" si="1190"/>
        <v>0</v>
      </c>
      <c r="E1034" s="4">
        <f t="shared" si="1191"/>
        <v>0</v>
      </c>
      <c r="F1034" s="4">
        <f t="shared" si="1192"/>
        <v>0</v>
      </c>
      <c r="G1034" s="4">
        <f t="shared" si="1193"/>
        <v>0</v>
      </c>
      <c r="H1034" s="13">
        <f t="shared" si="1185"/>
        <v>0</v>
      </c>
      <c r="I1034" s="14">
        <f t="shared" si="1186"/>
        <v>0</v>
      </c>
      <c r="J1034" s="15"/>
      <c r="K1034" s="16"/>
      <c r="L1034" s="13"/>
      <c r="M1034" s="14"/>
      <c r="N1034" s="15"/>
      <c r="O1034" s="16"/>
      <c r="P1034" s="13"/>
      <c r="Q1034" s="14"/>
      <c r="R1034" s="15"/>
      <c r="S1034" s="16"/>
      <c r="T1034" s="13"/>
      <c r="U1034" s="14"/>
      <c r="V1034" s="15"/>
      <c r="W1034" s="16"/>
      <c r="X1034" s="17">
        <f t="shared" ref="X1034:AA1034" si="1202">X985</f>
        <v>0</v>
      </c>
      <c r="Y1034" s="18">
        <f t="shared" si="1202"/>
        <v>0</v>
      </c>
      <c r="Z1034" s="18">
        <f t="shared" si="1202"/>
        <v>0</v>
      </c>
      <c r="AA1034" s="18">
        <f t="shared" si="1202"/>
        <v>0</v>
      </c>
      <c r="AB1034" s="18">
        <f t="shared" si="1195"/>
        <v>0</v>
      </c>
      <c r="AC1034" s="18">
        <f t="shared" si="1196"/>
        <v>0</v>
      </c>
      <c r="AD1034" s="18">
        <f t="shared" si="1197"/>
        <v>0</v>
      </c>
      <c r="AE1034" s="18">
        <f t="shared" si="1198"/>
        <v>0</v>
      </c>
      <c r="AF1034" s="19">
        <f t="shared" si="1199"/>
        <v>0</v>
      </c>
      <c r="AG1034" s="20">
        <f t="shared" si="1200"/>
        <v>0</v>
      </c>
      <c r="AH1034" s="48">
        <f t="shared" si="1201"/>
        <v>0</v>
      </c>
      <c r="AI1034" s="80"/>
      <c r="AJ1034" s="80"/>
    </row>
    <row r="1035" spans="1:36" ht="15.75" customHeight="1" thickTop="1" thickBot="1" x14ac:dyDescent="0.3">
      <c r="A1035" s="110"/>
      <c r="B1035" s="44" t="str">
        <f t="shared" si="1188"/>
        <v>برجاء إدخال إسم الصنف</v>
      </c>
      <c r="C1035" s="26">
        <f t="shared" si="1189"/>
        <v>1</v>
      </c>
      <c r="D1035" s="26">
        <f t="shared" si="1190"/>
        <v>0</v>
      </c>
      <c r="E1035" s="26">
        <f t="shared" si="1191"/>
        <v>0</v>
      </c>
      <c r="F1035" s="26">
        <f t="shared" si="1192"/>
        <v>0</v>
      </c>
      <c r="G1035" s="26">
        <f t="shared" si="1193"/>
        <v>0</v>
      </c>
      <c r="H1035" s="27">
        <f t="shared" si="1185"/>
        <v>0</v>
      </c>
      <c r="I1035" s="28">
        <f t="shared" si="1186"/>
        <v>0</v>
      </c>
      <c r="J1035" s="29"/>
      <c r="K1035" s="30"/>
      <c r="L1035" s="27"/>
      <c r="M1035" s="28"/>
      <c r="N1035" s="29"/>
      <c r="O1035" s="30"/>
      <c r="P1035" s="27"/>
      <c r="Q1035" s="28"/>
      <c r="R1035" s="29"/>
      <c r="S1035" s="30"/>
      <c r="T1035" s="27"/>
      <c r="U1035" s="28"/>
      <c r="V1035" s="29"/>
      <c r="W1035" s="30"/>
      <c r="X1035" s="31">
        <f t="shared" ref="X1035:AA1035" si="1203">X986</f>
        <v>0</v>
      </c>
      <c r="Y1035" s="32">
        <f t="shared" si="1203"/>
        <v>0</v>
      </c>
      <c r="Z1035" s="32">
        <f t="shared" si="1203"/>
        <v>0</v>
      </c>
      <c r="AA1035" s="32">
        <f t="shared" si="1203"/>
        <v>0</v>
      </c>
      <c r="AB1035" s="32">
        <f t="shared" si="1195"/>
        <v>0</v>
      </c>
      <c r="AC1035" s="32">
        <f t="shared" si="1196"/>
        <v>0</v>
      </c>
      <c r="AD1035" s="32">
        <f t="shared" si="1197"/>
        <v>0</v>
      </c>
      <c r="AE1035" s="32">
        <f t="shared" si="1198"/>
        <v>0</v>
      </c>
      <c r="AF1035" s="33">
        <f t="shared" si="1199"/>
        <v>0</v>
      </c>
      <c r="AG1035" s="34">
        <f t="shared" si="1200"/>
        <v>0</v>
      </c>
      <c r="AH1035" s="47">
        <f t="shared" si="1201"/>
        <v>0</v>
      </c>
      <c r="AI1035" s="80"/>
      <c r="AJ1035" s="80"/>
    </row>
    <row r="1036" spans="1:36" ht="15.75" customHeight="1" thickTop="1" thickBot="1" x14ac:dyDescent="0.3">
      <c r="A1036" s="110"/>
      <c r="B1036" s="3" t="str">
        <f t="shared" si="1188"/>
        <v>برجاء إدخال إسم الصنف</v>
      </c>
      <c r="C1036" s="4">
        <f t="shared" si="1189"/>
        <v>1</v>
      </c>
      <c r="D1036" s="4">
        <f t="shared" si="1190"/>
        <v>0</v>
      </c>
      <c r="E1036" s="4">
        <f t="shared" si="1191"/>
        <v>0</v>
      </c>
      <c r="F1036" s="4">
        <f t="shared" si="1192"/>
        <v>0</v>
      </c>
      <c r="G1036" s="4">
        <f t="shared" si="1193"/>
        <v>0</v>
      </c>
      <c r="H1036" s="13">
        <f t="shared" si="1185"/>
        <v>0</v>
      </c>
      <c r="I1036" s="14">
        <f t="shared" si="1186"/>
        <v>0</v>
      </c>
      <c r="J1036" s="15"/>
      <c r="K1036" s="16"/>
      <c r="L1036" s="13"/>
      <c r="M1036" s="14"/>
      <c r="N1036" s="15"/>
      <c r="O1036" s="16"/>
      <c r="P1036" s="13"/>
      <c r="Q1036" s="14"/>
      <c r="R1036" s="15"/>
      <c r="S1036" s="16"/>
      <c r="T1036" s="13"/>
      <c r="U1036" s="14"/>
      <c r="V1036" s="15"/>
      <c r="W1036" s="16"/>
      <c r="X1036" s="17">
        <f t="shared" ref="X1036:AA1036" si="1204">X987</f>
        <v>0</v>
      </c>
      <c r="Y1036" s="18">
        <f t="shared" si="1204"/>
        <v>0</v>
      </c>
      <c r="Z1036" s="18">
        <f t="shared" si="1204"/>
        <v>0</v>
      </c>
      <c r="AA1036" s="18">
        <f t="shared" si="1204"/>
        <v>0</v>
      </c>
      <c r="AB1036" s="18">
        <f t="shared" si="1195"/>
        <v>0</v>
      </c>
      <c r="AC1036" s="18">
        <f t="shared" si="1196"/>
        <v>0</v>
      </c>
      <c r="AD1036" s="18">
        <f t="shared" si="1197"/>
        <v>0</v>
      </c>
      <c r="AE1036" s="18">
        <f t="shared" si="1198"/>
        <v>0</v>
      </c>
      <c r="AF1036" s="19">
        <f t="shared" si="1199"/>
        <v>0</v>
      </c>
      <c r="AG1036" s="20">
        <f t="shared" si="1200"/>
        <v>0</v>
      </c>
      <c r="AH1036" s="48">
        <f t="shared" si="1201"/>
        <v>0</v>
      </c>
      <c r="AI1036" s="80"/>
      <c r="AJ1036" s="80"/>
    </row>
    <row r="1037" spans="1:36" ht="15.75" customHeight="1" thickTop="1" thickBot="1" x14ac:dyDescent="0.3">
      <c r="A1037" s="110"/>
      <c r="B1037" s="44" t="str">
        <f t="shared" si="1188"/>
        <v>برجاء إدخال إسم الصنف</v>
      </c>
      <c r="C1037" s="26">
        <f t="shared" si="1189"/>
        <v>1</v>
      </c>
      <c r="D1037" s="26">
        <f t="shared" si="1190"/>
        <v>0</v>
      </c>
      <c r="E1037" s="26">
        <f t="shared" si="1191"/>
        <v>0</v>
      </c>
      <c r="F1037" s="26">
        <f t="shared" si="1192"/>
        <v>0</v>
      </c>
      <c r="G1037" s="26">
        <f t="shared" si="1193"/>
        <v>0</v>
      </c>
      <c r="H1037" s="27">
        <f t="shared" si="1185"/>
        <v>0</v>
      </c>
      <c r="I1037" s="28">
        <f t="shared" si="1186"/>
        <v>0</v>
      </c>
      <c r="J1037" s="29"/>
      <c r="K1037" s="30"/>
      <c r="L1037" s="27"/>
      <c r="M1037" s="28"/>
      <c r="N1037" s="29"/>
      <c r="O1037" s="30"/>
      <c r="P1037" s="27"/>
      <c r="Q1037" s="28"/>
      <c r="R1037" s="29"/>
      <c r="S1037" s="30"/>
      <c r="T1037" s="27"/>
      <c r="U1037" s="28"/>
      <c r="V1037" s="29"/>
      <c r="W1037" s="30"/>
      <c r="X1037" s="31">
        <f t="shared" ref="X1037:AA1037" si="1205">X988</f>
        <v>0</v>
      </c>
      <c r="Y1037" s="32">
        <f t="shared" si="1205"/>
        <v>0</v>
      </c>
      <c r="Z1037" s="32">
        <f t="shared" si="1205"/>
        <v>0</v>
      </c>
      <c r="AA1037" s="32">
        <f t="shared" si="1205"/>
        <v>0</v>
      </c>
      <c r="AB1037" s="32">
        <f t="shared" si="1195"/>
        <v>0</v>
      </c>
      <c r="AC1037" s="32">
        <f t="shared" si="1196"/>
        <v>0</v>
      </c>
      <c r="AD1037" s="32">
        <f t="shared" si="1197"/>
        <v>0</v>
      </c>
      <c r="AE1037" s="32">
        <f t="shared" si="1198"/>
        <v>0</v>
      </c>
      <c r="AF1037" s="33">
        <f t="shared" si="1199"/>
        <v>0</v>
      </c>
      <c r="AG1037" s="34">
        <f t="shared" si="1200"/>
        <v>0</v>
      </c>
      <c r="AH1037" s="47">
        <f t="shared" si="1201"/>
        <v>0</v>
      </c>
      <c r="AI1037" s="80"/>
      <c r="AJ1037" s="80"/>
    </row>
    <row r="1038" spans="1:36" ht="15.75" customHeight="1" thickTop="1" thickBot="1" x14ac:dyDescent="0.3">
      <c r="A1038" s="110"/>
      <c r="B1038" s="3" t="str">
        <f t="shared" si="1188"/>
        <v>برجاء إدخال إسم الصنف</v>
      </c>
      <c r="C1038" s="4">
        <f t="shared" si="1189"/>
        <v>1</v>
      </c>
      <c r="D1038" s="4">
        <f t="shared" si="1190"/>
        <v>0</v>
      </c>
      <c r="E1038" s="4">
        <f t="shared" si="1191"/>
        <v>0</v>
      </c>
      <c r="F1038" s="4">
        <f t="shared" si="1192"/>
        <v>0</v>
      </c>
      <c r="G1038" s="4">
        <f t="shared" si="1193"/>
        <v>0</v>
      </c>
      <c r="H1038" s="13">
        <f t="shared" si="1185"/>
        <v>0</v>
      </c>
      <c r="I1038" s="14">
        <f t="shared" si="1186"/>
        <v>0</v>
      </c>
      <c r="J1038" s="15"/>
      <c r="K1038" s="16"/>
      <c r="L1038" s="13"/>
      <c r="M1038" s="14"/>
      <c r="N1038" s="15"/>
      <c r="O1038" s="16"/>
      <c r="P1038" s="13"/>
      <c r="Q1038" s="14"/>
      <c r="R1038" s="15"/>
      <c r="S1038" s="16"/>
      <c r="T1038" s="13"/>
      <c r="U1038" s="14"/>
      <c r="V1038" s="15"/>
      <c r="W1038" s="16"/>
      <c r="X1038" s="17">
        <f t="shared" ref="X1038:AA1038" si="1206">X989</f>
        <v>0</v>
      </c>
      <c r="Y1038" s="18">
        <f t="shared" si="1206"/>
        <v>0</v>
      </c>
      <c r="Z1038" s="18">
        <f t="shared" si="1206"/>
        <v>0</v>
      </c>
      <c r="AA1038" s="18">
        <f t="shared" si="1206"/>
        <v>0</v>
      </c>
      <c r="AB1038" s="18">
        <f t="shared" si="1195"/>
        <v>0</v>
      </c>
      <c r="AC1038" s="18">
        <f t="shared" si="1196"/>
        <v>0</v>
      </c>
      <c r="AD1038" s="18">
        <f t="shared" si="1197"/>
        <v>0</v>
      </c>
      <c r="AE1038" s="18">
        <f t="shared" si="1198"/>
        <v>0</v>
      </c>
      <c r="AF1038" s="19">
        <f t="shared" si="1199"/>
        <v>0</v>
      </c>
      <c r="AG1038" s="20">
        <f t="shared" si="1200"/>
        <v>0</v>
      </c>
      <c r="AH1038" s="48">
        <f t="shared" si="1201"/>
        <v>0</v>
      </c>
      <c r="AI1038" s="79"/>
      <c r="AJ1038" s="79"/>
    </row>
    <row r="1039" spans="1:36" ht="15.75" customHeight="1" thickTop="1" thickBot="1" x14ac:dyDescent="0.3">
      <c r="A1039" s="110"/>
      <c r="B1039" s="44" t="str">
        <f t="shared" si="1188"/>
        <v>برجاء إدخال إسم الصنف</v>
      </c>
      <c r="C1039" s="26">
        <f t="shared" si="1189"/>
        <v>1</v>
      </c>
      <c r="D1039" s="26">
        <f t="shared" si="1190"/>
        <v>0</v>
      </c>
      <c r="E1039" s="26">
        <f t="shared" si="1191"/>
        <v>0</v>
      </c>
      <c r="F1039" s="26">
        <f t="shared" si="1192"/>
        <v>0</v>
      </c>
      <c r="G1039" s="26">
        <f t="shared" si="1193"/>
        <v>0</v>
      </c>
      <c r="H1039" s="27">
        <f t="shared" si="1185"/>
        <v>0</v>
      </c>
      <c r="I1039" s="28">
        <f t="shared" si="1186"/>
        <v>0</v>
      </c>
      <c r="J1039" s="29"/>
      <c r="K1039" s="30"/>
      <c r="L1039" s="27"/>
      <c r="M1039" s="28"/>
      <c r="N1039" s="29"/>
      <c r="O1039" s="30"/>
      <c r="P1039" s="27"/>
      <c r="Q1039" s="28"/>
      <c r="R1039" s="29"/>
      <c r="S1039" s="30"/>
      <c r="T1039" s="27"/>
      <c r="U1039" s="28"/>
      <c r="V1039" s="29"/>
      <c r="W1039" s="30"/>
      <c r="X1039" s="31">
        <f t="shared" ref="X1039:AA1039" si="1207">X990</f>
        <v>0</v>
      </c>
      <c r="Y1039" s="32">
        <f t="shared" si="1207"/>
        <v>0</v>
      </c>
      <c r="Z1039" s="32">
        <f t="shared" si="1207"/>
        <v>0</v>
      </c>
      <c r="AA1039" s="32">
        <f t="shared" si="1207"/>
        <v>0</v>
      </c>
      <c r="AB1039" s="32">
        <f t="shared" si="1195"/>
        <v>0</v>
      </c>
      <c r="AC1039" s="32">
        <f t="shared" si="1196"/>
        <v>0</v>
      </c>
      <c r="AD1039" s="32">
        <f t="shared" si="1197"/>
        <v>0</v>
      </c>
      <c r="AE1039" s="32">
        <f t="shared" si="1198"/>
        <v>0</v>
      </c>
      <c r="AF1039" s="33">
        <f t="shared" si="1199"/>
        <v>0</v>
      </c>
      <c r="AG1039" s="34">
        <f t="shared" si="1200"/>
        <v>0</v>
      </c>
      <c r="AH1039" s="47">
        <f t="shared" si="1201"/>
        <v>0</v>
      </c>
      <c r="AI1039" s="79"/>
      <c r="AJ1039" s="79"/>
    </row>
    <row r="1040" spans="1:36" ht="15.75" customHeight="1" thickTop="1" thickBot="1" x14ac:dyDescent="0.3">
      <c r="A1040" s="110"/>
      <c r="B1040" s="3" t="str">
        <f t="shared" si="1188"/>
        <v>برجاء إدخال إسم الصنف</v>
      </c>
      <c r="C1040" s="4">
        <f t="shared" si="1189"/>
        <v>1</v>
      </c>
      <c r="D1040" s="4">
        <f t="shared" si="1190"/>
        <v>0</v>
      </c>
      <c r="E1040" s="4">
        <f t="shared" si="1191"/>
        <v>0</v>
      </c>
      <c r="F1040" s="4">
        <f t="shared" si="1192"/>
        <v>0</v>
      </c>
      <c r="G1040" s="4">
        <f t="shared" si="1193"/>
        <v>0</v>
      </c>
      <c r="H1040" s="13">
        <f t="shared" si="1185"/>
        <v>0</v>
      </c>
      <c r="I1040" s="14">
        <f t="shared" si="1186"/>
        <v>0</v>
      </c>
      <c r="J1040" s="15"/>
      <c r="K1040" s="16"/>
      <c r="L1040" s="13"/>
      <c r="M1040" s="14"/>
      <c r="N1040" s="15"/>
      <c r="O1040" s="16"/>
      <c r="P1040" s="13"/>
      <c r="Q1040" s="14"/>
      <c r="R1040" s="15"/>
      <c r="S1040" s="16"/>
      <c r="T1040" s="13"/>
      <c r="U1040" s="14"/>
      <c r="V1040" s="15"/>
      <c r="W1040" s="16"/>
      <c r="X1040" s="17">
        <f t="shared" ref="X1040:AA1040" si="1208">X991</f>
        <v>0</v>
      </c>
      <c r="Y1040" s="18">
        <f t="shared" si="1208"/>
        <v>0</v>
      </c>
      <c r="Z1040" s="18">
        <f t="shared" si="1208"/>
        <v>0</v>
      </c>
      <c r="AA1040" s="18">
        <f t="shared" si="1208"/>
        <v>0</v>
      </c>
      <c r="AB1040" s="18">
        <f t="shared" si="1195"/>
        <v>0</v>
      </c>
      <c r="AC1040" s="18">
        <f t="shared" si="1196"/>
        <v>0</v>
      </c>
      <c r="AD1040" s="18">
        <f t="shared" si="1197"/>
        <v>0</v>
      </c>
      <c r="AE1040" s="18">
        <f t="shared" si="1198"/>
        <v>0</v>
      </c>
      <c r="AF1040" s="19">
        <f t="shared" si="1199"/>
        <v>0</v>
      </c>
      <c r="AG1040" s="20">
        <f t="shared" si="1200"/>
        <v>0</v>
      </c>
      <c r="AH1040" s="48">
        <f t="shared" si="1201"/>
        <v>0</v>
      </c>
      <c r="AI1040" s="79"/>
      <c r="AJ1040" s="79"/>
    </row>
    <row r="1041" spans="1:36" ht="15.75" customHeight="1" thickTop="1" thickBot="1" x14ac:dyDescent="0.3">
      <c r="A1041" s="110"/>
      <c r="B1041" s="44" t="str">
        <f t="shared" si="1188"/>
        <v>برجاء إدخال إسم الصنف</v>
      </c>
      <c r="C1041" s="26">
        <f t="shared" si="1189"/>
        <v>1</v>
      </c>
      <c r="D1041" s="26">
        <f t="shared" si="1190"/>
        <v>0</v>
      </c>
      <c r="E1041" s="26">
        <f t="shared" si="1191"/>
        <v>0</v>
      </c>
      <c r="F1041" s="26">
        <f t="shared" si="1192"/>
        <v>0</v>
      </c>
      <c r="G1041" s="26">
        <f t="shared" si="1193"/>
        <v>0</v>
      </c>
      <c r="H1041" s="27">
        <f t="shared" si="1185"/>
        <v>0</v>
      </c>
      <c r="I1041" s="28">
        <f t="shared" si="1186"/>
        <v>0</v>
      </c>
      <c r="J1041" s="29"/>
      <c r="K1041" s="30"/>
      <c r="L1041" s="27"/>
      <c r="M1041" s="28"/>
      <c r="N1041" s="29"/>
      <c r="O1041" s="30"/>
      <c r="P1041" s="27"/>
      <c r="Q1041" s="28"/>
      <c r="R1041" s="29"/>
      <c r="S1041" s="30"/>
      <c r="T1041" s="27"/>
      <c r="U1041" s="28"/>
      <c r="V1041" s="29"/>
      <c r="W1041" s="30"/>
      <c r="X1041" s="31">
        <f t="shared" ref="X1041:AA1041" si="1209">X992</f>
        <v>0</v>
      </c>
      <c r="Y1041" s="32">
        <f t="shared" si="1209"/>
        <v>0</v>
      </c>
      <c r="Z1041" s="32">
        <f t="shared" si="1209"/>
        <v>0</v>
      </c>
      <c r="AA1041" s="32">
        <f t="shared" si="1209"/>
        <v>0</v>
      </c>
      <c r="AB1041" s="32">
        <f t="shared" si="1195"/>
        <v>0</v>
      </c>
      <c r="AC1041" s="32">
        <f t="shared" si="1196"/>
        <v>0</v>
      </c>
      <c r="AD1041" s="32">
        <f t="shared" si="1197"/>
        <v>0</v>
      </c>
      <c r="AE1041" s="32">
        <f t="shared" si="1198"/>
        <v>0</v>
      </c>
      <c r="AF1041" s="33">
        <f t="shared" si="1199"/>
        <v>0</v>
      </c>
      <c r="AG1041" s="34">
        <f t="shared" si="1200"/>
        <v>0</v>
      </c>
      <c r="AH1041" s="47">
        <f t="shared" si="1201"/>
        <v>0</v>
      </c>
      <c r="AI1041" s="79"/>
      <c r="AJ1041" s="79"/>
    </row>
    <row r="1042" spans="1:36" ht="15.75" customHeight="1" thickTop="1" thickBot="1" x14ac:dyDescent="0.3">
      <c r="A1042" s="110"/>
      <c r="B1042" s="3" t="str">
        <f t="shared" si="1188"/>
        <v>برجاء إدخال إسم الصنف</v>
      </c>
      <c r="C1042" s="4">
        <f t="shared" si="1189"/>
        <v>1</v>
      </c>
      <c r="D1042" s="4">
        <f t="shared" si="1190"/>
        <v>0</v>
      </c>
      <c r="E1042" s="4">
        <f t="shared" si="1191"/>
        <v>0</v>
      </c>
      <c r="F1042" s="4">
        <f t="shared" si="1192"/>
        <v>0</v>
      </c>
      <c r="G1042" s="4">
        <f t="shared" si="1193"/>
        <v>0</v>
      </c>
      <c r="H1042" s="13">
        <f t="shared" si="1185"/>
        <v>0</v>
      </c>
      <c r="I1042" s="14">
        <f t="shared" si="1186"/>
        <v>0</v>
      </c>
      <c r="J1042" s="15"/>
      <c r="K1042" s="16"/>
      <c r="L1042" s="13"/>
      <c r="M1042" s="14"/>
      <c r="N1042" s="15"/>
      <c r="O1042" s="16"/>
      <c r="P1042" s="13"/>
      <c r="Q1042" s="14"/>
      <c r="R1042" s="15"/>
      <c r="S1042" s="16"/>
      <c r="T1042" s="13"/>
      <c r="U1042" s="14"/>
      <c r="V1042" s="15"/>
      <c r="W1042" s="16"/>
      <c r="X1042" s="17">
        <f t="shared" ref="X1042:AA1042" si="1210">X993</f>
        <v>0</v>
      </c>
      <c r="Y1042" s="18">
        <f t="shared" si="1210"/>
        <v>0</v>
      </c>
      <c r="Z1042" s="18">
        <f t="shared" si="1210"/>
        <v>0</v>
      </c>
      <c r="AA1042" s="18">
        <f t="shared" si="1210"/>
        <v>0</v>
      </c>
      <c r="AB1042" s="18">
        <f t="shared" si="1195"/>
        <v>0</v>
      </c>
      <c r="AC1042" s="18">
        <f t="shared" si="1196"/>
        <v>0</v>
      </c>
      <c r="AD1042" s="18">
        <f t="shared" si="1197"/>
        <v>0</v>
      </c>
      <c r="AE1042" s="18">
        <f t="shared" si="1198"/>
        <v>0</v>
      </c>
      <c r="AF1042" s="19">
        <f t="shared" si="1199"/>
        <v>0</v>
      </c>
      <c r="AG1042" s="20">
        <f t="shared" si="1200"/>
        <v>0</v>
      </c>
      <c r="AH1042" s="48">
        <f t="shared" si="1201"/>
        <v>0</v>
      </c>
      <c r="AI1042" s="79"/>
      <c r="AJ1042" s="79"/>
    </row>
    <row r="1043" spans="1:36" ht="15.75" customHeight="1" thickTop="1" thickBot="1" x14ac:dyDescent="0.3">
      <c r="A1043" s="110"/>
      <c r="B1043" s="44" t="str">
        <f t="shared" si="1188"/>
        <v>برجاء إدخال إسم الصنف</v>
      </c>
      <c r="C1043" s="26">
        <f t="shared" si="1189"/>
        <v>1</v>
      </c>
      <c r="D1043" s="26">
        <f t="shared" si="1190"/>
        <v>0</v>
      </c>
      <c r="E1043" s="26">
        <f t="shared" si="1191"/>
        <v>0</v>
      </c>
      <c r="F1043" s="26">
        <f t="shared" si="1192"/>
        <v>0</v>
      </c>
      <c r="G1043" s="26">
        <f t="shared" si="1193"/>
        <v>0</v>
      </c>
      <c r="H1043" s="27">
        <f t="shared" si="1185"/>
        <v>0</v>
      </c>
      <c r="I1043" s="28">
        <f t="shared" si="1186"/>
        <v>0</v>
      </c>
      <c r="J1043" s="29"/>
      <c r="K1043" s="30"/>
      <c r="L1043" s="27"/>
      <c r="M1043" s="28"/>
      <c r="N1043" s="29"/>
      <c r="O1043" s="30"/>
      <c r="P1043" s="27"/>
      <c r="Q1043" s="28"/>
      <c r="R1043" s="29"/>
      <c r="S1043" s="30"/>
      <c r="T1043" s="27"/>
      <c r="U1043" s="28"/>
      <c r="V1043" s="29"/>
      <c r="W1043" s="30"/>
      <c r="X1043" s="31">
        <f t="shared" ref="X1043:AA1043" si="1211">X994</f>
        <v>0</v>
      </c>
      <c r="Y1043" s="32">
        <f t="shared" si="1211"/>
        <v>0</v>
      </c>
      <c r="Z1043" s="32">
        <f t="shared" si="1211"/>
        <v>0</v>
      </c>
      <c r="AA1043" s="32">
        <f t="shared" si="1211"/>
        <v>0</v>
      </c>
      <c r="AB1043" s="32">
        <f t="shared" si="1195"/>
        <v>0</v>
      </c>
      <c r="AC1043" s="32">
        <f t="shared" si="1196"/>
        <v>0</v>
      </c>
      <c r="AD1043" s="32">
        <f t="shared" si="1197"/>
        <v>0</v>
      </c>
      <c r="AE1043" s="32">
        <f t="shared" si="1198"/>
        <v>0</v>
      </c>
      <c r="AF1043" s="33">
        <f t="shared" si="1199"/>
        <v>0</v>
      </c>
      <c r="AG1043" s="34">
        <f t="shared" si="1200"/>
        <v>0</v>
      </c>
      <c r="AH1043" s="47">
        <f t="shared" si="1201"/>
        <v>0</v>
      </c>
      <c r="AI1043" s="79"/>
      <c r="AJ1043" s="79"/>
    </row>
    <row r="1044" spans="1:36" ht="15.75" customHeight="1" thickTop="1" thickBot="1" x14ac:dyDescent="0.3">
      <c r="A1044" s="110"/>
      <c r="B1044" s="3" t="str">
        <f t="shared" si="1188"/>
        <v>برجاء إدخال إسم الصنف</v>
      </c>
      <c r="C1044" s="4">
        <f t="shared" si="1189"/>
        <v>1</v>
      </c>
      <c r="D1044" s="4">
        <f t="shared" si="1190"/>
        <v>0</v>
      </c>
      <c r="E1044" s="4">
        <f t="shared" si="1191"/>
        <v>0</v>
      </c>
      <c r="F1044" s="4">
        <f t="shared" si="1192"/>
        <v>0</v>
      </c>
      <c r="G1044" s="4">
        <f t="shared" si="1193"/>
        <v>0</v>
      </c>
      <c r="H1044" s="13">
        <f t="shared" si="1185"/>
        <v>0</v>
      </c>
      <c r="I1044" s="14">
        <f t="shared" si="1186"/>
        <v>0</v>
      </c>
      <c r="J1044" s="15"/>
      <c r="K1044" s="16"/>
      <c r="L1044" s="13"/>
      <c r="M1044" s="14"/>
      <c r="N1044" s="15"/>
      <c r="O1044" s="16"/>
      <c r="P1044" s="13"/>
      <c r="Q1044" s="14"/>
      <c r="R1044" s="15"/>
      <c r="S1044" s="16"/>
      <c r="T1044" s="13"/>
      <c r="U1044" s="14"/>
      <c r="V1044" s="15"/>
      <c r="W1044" s="16"/>
      <c r="X1044" s="17">
        <f t="shared" ref="X1044:AA1044" si="1212">X995</f>
        <v>0</v>
      </c>
      <c r="Y1044" s="18">
        <f t="shared" si="1212"/>
        <v>0</v>
      </c>
      <c r="Z1044" s="18">
        <f t="shared" si="1212"/>
        <v>0</v>
      </c>
      <c r="AA1044" s="18">
        <f t="shared" si="1212"/>
        <v>0</v>
      </c>
      <c r="AB1044" s="18">
        <f t="shared" si="1195"/>
        <v>0</v>
      </c>
      <c r="AC1044" s="18">
        <f t="shared" si="1196"/>
        <v>0</v>
      </c>
      <c r="AD1044" s="18">
        <f t="shared" si="1197"/>
        <v>0</v>
      </c>
      <c r="AE1044" s="18">
        <f t="shared" si="1198"/>
        <v>0</v>
      </c>
      <c r="AF1044" s="19">
        <f t="shared" si="1199"/>
        <v>0</v>
      </c>
      <c r="AG1044" s="20">
        <f t="shared" si="1200"/>
        <v>0</v>
      </c>
      <c r="AH1044" s="48">
        <f t="shared" si="1201"/>
        <v>0</v>
      </c>
      <c r="AI1044" s="79"/>
      <c r="AJ1044" s="79"/>
    </row>
    <row r="1045" spans="1:36" ht="15.75" customHeight="1" thickTop="1" thickBot="1" x14ac:dyDescent="0.3">
      <c r="A1045" s="110"/>
      <c r="B1045" s="44" t="str">
        <f t="shared" si="1188"/>
        <v>برجاء إدخال إسم الصنف</v>
      </c>
      <c r="C1045" s="26">
        <f t="shared" si="1189"/>
        <v>1</v>
      </c>
      <c r="D1045" s="26">
        <f t="shared" si="1190"/>
        <v>0</v>
      </c>
      <c r="E1045" s="26">
        <f t="shared" si="1191"/>
        <v>0</v>
      </c>
      <c r="F1045" s="26">
        <f t="shared" si="1192"/>
        <v>0</v>
      </c>
      <c r="G1045" s="26">
        <f t="shared" si="1193"/>
        <v>0</v>
      </c>
      <c r="H1045" s="27">
        <f t="shared" si="1185"/>
        <v>0</v>
      </c>
      <c r="I1045" s="28">
        <f t="shared" si="1186"/>
        <v>0</v>
      </c>
      <c r="J1045" s="29"/>
      <c r="K1045" s="30"/>
      <c r="L1045" s="27"/>
      <c r="M1045" s="28"/>
      <c r="N1045" s="29"/>
      <c r="O1045" s="30"/>
      <c r="P1045" s="27"/>
      <c r="Q1045" s="28"/>
      <c r="R1045" s="29"/>
      <c r="S1045" s="30"/>
      <c r="T1045" s="27"/>
      <c r="U1045" s="28"/>
      <c r="V1045" s="29"/>
      <c r="W1045" s="30"/>
      <c r="X1045" s="31">
        <f t="shared" ref="X1045:AA1045" si="1213">X996</f>
        <v>0</v>
      </c>
      <c r="Y1045" s="32">
        <f t="shared" si="1213"/>
        <v>0</v>
      </c>
      <c r="Z1045" s="32">
        <f t="shared" si="1213"/>
        <v>0</v>
      </c>
      <c r="AA1045" s="32">
        <f t="shared" si="1213"/>
        <v>0</v>
      </c>
      <c r="AB1045" s="32">
        <f t="shared" si="1195"/>
        <v>0</v>
      </c>
      <c r="AC1045" s="32">
        <f t="shared" si="1196"/>
        <v>0</v>
      </c>
      <c r="AD1045" s="32">
        <f t="shared" si="1197"/>
        <v>0</v>
      </c>
      <c r="AE1045" s="32">
        <f t="shared" si="1198"/>
        <v>0</v>
      </c>
      <c r="AF1045" s="33">
        <f t="shared" si="1199"/>
        <v>0</v>
      </c>
      <c r="AG1045" s="34">
        <f t="shared" si="1200"/>
        <v>0</v>
      </c>
      <c r="AH1045" s="47">
        <f t="shared" si="1201"/>
        <v>0</v>
      </c>
      <c r="AI1045" s="79"/>
      <c r="AJ1045" s="79"/>
    </row>
    <row r="1046" spans="1:36" ht="15.75" customHeight="1" thickTop="1" thickBot="1" x14ac:dyDescent="0.3">
      <c r="A1046" s="110"/>
      <c r="B1046" s="3" t="str">
        <f t="shared" si="1188"/>
        <v>برجاء إدخال إسم الصنف</v>
      </c>
      <c r="C1046" s="4">
        <f t="shared" si="1189"/>
        <v>1</v>
      </c>
      <c r="D1046" s="4">
        <f t="shared" si="1190"/>
        <v>0</v>
      </c>
      <c r="E1046" s="4">
        <f t="shared" si="1191"/>
        <v>0</v>
      </c>
      <c r="F1046" s="4">
        <f t="shared" si="1192"/>
        <v>0</v>
      </c>
      <c r="G1046" s="4">
        <f t="shared" si="1193"/>
        <v>0</v>
      </c>
      <c r="H1046" s="13">
        <f t="shared" si="1185"/>
        <v>0</v>
      </c>
      <c r="I1046" s="14">
        <f t="shared" si="1186"/>
        <v>0</v>
      </c>
      <c r="J1046" s="15"/>
      <c r="K1046" s="16"/>
      <c r="L1046" s="13"/>
      <c r="M1046" s="14"/>
      <c r="N1046" s="15"/>
      <c r="O1046" s="16"/>
      <c r="P1046" s="13"/>
      <c r="Q1046" s="14"/>
      <c r="R1046" s="15"/>
      <c r="S1046" s="16"/>
      <c r="T1046" s="13"/>
      <c r="U1046" s="14"/>
      <c r="V1046" s="15"/>
      <c r="W1046" s="16"/>
      <c r="X1046" s="17">
        <f t="shared" ref="X1046:AA1046" si="1214">X997</f>
        <v>0</v>
      </c>
      <c r="Y1046" s="18">
        <f t="shared" si="1214"/>
        <v>0</v>
      </c>
      <c r="Z1046" s="18">
        <f t="shared" si="1214"/>
        <v>0</v>
      </c>
      <c r="AA1046" s="18">
        <f t="shared" si="1214"/>
        <v>0</v>
      </c>
      <c r="AB1046" s="18">
        <f t="shared" si="1195"/>
        <v>0</v>
      </c>
      <c r="AC1046" s="18">
        <f t="shared" si="1196"/>
        <v>0</v>
      </c>
      <c r="AD1046" s="18">
        <f t="shared" si="1197"/>
        <v>0</v>
      </c>
      <c r="AE1046" s="18">
        <f t="shared" si="1198"/>
        <v>0</v>
      </c>
      <c r="AF1046" s="19">
        <f t="shared" si="1199"/>
        <v>0</v>
      </c>
      <c r="AG1046" s="20">
        <f t="shared" si="1200"/>
        <v>0</v>
      </c>
      <c r="AH1046" s="48">
        <f t="shared" si="1201"/>
        <v>0</v>
      </c>
      <c r="AI1046" s="80" t="s">
        <v>32</v>
      </c>
      <c r="AJ1046" s="80"/>
    </row>
    <row r="1047" spans="1:36" ht="15.75" customHeight="1" thickTop="1" thickBot="1" x14ac:dyDescent="0.3">
      <c r="A1047" s="110"/>
      <c r="B1047" s="44" t="str">
        <f t="shared" si="1188"/>
        <v>برجاء إدخال إسم الصنف</v>
      </c>
      <c r="C1047" s="26">
        <f t="shared" si="1189"/>
        <v>1</v>
      </c>
      <c r="D1047" s="26">
        <f t="shared" si="1190"/>
        <v>0</v>
      </c>
      <c r="E1047" s="26">
        <f t="shared" si="1191"/>
        <v>0</v>
      </c>
      <c r="F1047" s="26">
        <f t="shared" si="1192"/>
        <v>0</v>
      </c>
      <c r="G1047" s="26">
        <f t="shared" si="1193"/>
        <v>0</v>
      </c>
      <c r="H1047" s="27">
        <f t="shared" si="1185"/>
        <v>0</v>
      </c>
      <c r="I1047" s="28">
        <f t="shared" si="1186"/>
        <v>0</v>
      </c>
      <c r="J1047" s="29"/>
      <c r="K1047" s="30"/>
      <c r="L1047" s="27"/>
      <c r="M1047" s="28"/>
      <c r="N1047" s="29"/>
      <c r="O1047" s="30"/>
      <c r="P1047" s="27"/>
      <c r="Q1047" s="28"/>
      <c r="R1047" s="29"/>
      <c r="S1047" s="30"/>
      <c r="T1047" s="27"/>
      <c r="U1047" s="28"/>
      <c r="V1047" s="29"/>
      <c r="W1047" s="30"/>
      <c r="X1047" s="31">
        <f t="shared" ref="X1047:AA1047" si="1215">X998</f>
        <v>0</v>
      </c>
      <c r="Y1047" s="32">
        <f t="shared" si="1215"/>
        <v>0</v>
      </c>
      <c r="Z1047" s="32">
        <f t="shared" si="1215"/>
        <v>0</v>
      </c>
      <c r="AA1047" s="32">
        <f t="shared" si="1215"/>
        <v>0</v>
      </c>
      <c r="AB1047" s="32">
        <f t="shared" si="1195"/>
        <v>0</v>
      </c>
      <c r="AC1047" s="32">
        <f t="shared" si="1196"/>
        <v>0</v>
      </c>
      <c r="AD1047" s="32">
        <f t="shared" si="1197"/>
        <v>0</v>
      </c>
      <c r="AE1047" s="32">
        <f t="shared" si="1198"/>
        <v>0</v>
      </c>
      <c r="AF1047" s="33">
        <f t="shared" si="1199"/>
        <v>0</v>
      </c>
      <c r="AG1047" s="34">
        <f t="shared" si="1200"/>
        <v>0</v>
      </c>
      <c r="AH1047" s="47">
        <f t="shared" si="1201"/>
        <v>0</v>
      </c>
      <c r="AI1047" s="80"/>
      <c r="AJ1047" s="80"/>
    </row>
    <row r="1048" spans="1:36" ht="15.75" customHeight="1" thickTop="1" thickBot="1" x14ac:dyDescent="0.3">
      <c r="A1048" s="110"/>
      <c r="B1048" s="3" t="str">
        <f t="shared" si="1188"/>
        <v>برجاء إدخال إسم الصنف</v>
      </c>
      <c r="C1048" s="4">
        <f t="shared" si="1189"/>
        <v>1</v>
      </c>
      <c r="D1048" s="4">
        <f t="shared" si="1190"/>
        <v>0</v>
      </c>
      <c r="E1048" s="4">
        <f t="shared" si="1191"/>
        <v>0</v>
      </c>
      <c r="F1048" s="4">
        <f t="shared" si="1192"/>
        <v>0</v>
      </c>
      <c r="G1048" s="4">
        <f t="shared" si="1193"/>
        <v>0</v>
      </c>
      <c r="H1048" s="13">
        <f t="shared" si="1185"/>
        <v>0</v>
      </c>
      <c r="I1048" s="14">
        <f t="shared" si="1186"/>
        <v>0</v>
      </c>
      <c r="J1048" s="15"/>
      <c r="K1048" s="16"/>
      <c r="L1048" s="13"/>
      <c r="M1048" s="14"/>
      <c r="N1048" s="15"/>
      <c r="O1048" s="16"/>
      <c r="P1048" s="13"/>
      <c r="Q1048" s="14"/>
      <c r="R1048" s="15"/>
      <c r="S1048" s="16"/>
      <c r="T1048" s="13"/>
      <c r="U1048" s="14"/>
      <c r="V1048" s="15"/>
      <c r="W1048" s="16"/>
      <c r="X1048" s="17">
        <f t="shared" ref="X1048:AA1048" si="1216">X999</f>
        <v>0</v>
      </c>
      <c r="Y1048" s="18">
        <f t="shared" si="1216"/>
        <v>0</v>
      </c>
      <c r="Z1048" s="18">
        <f t="shared" si="1216"/>
        <v>0</v>
      </c>
      <c r="AA1048" s="18">
        <f t="shared" si="1216"/>
        <v>0</v>
      </c>
      <c r="AB1048" s="18">
        <f t="shared" si="1195"/>
        <v>0</v>
      </c>
      <c r="AC1048" s="18">
        <f t="shared" si="1196"/>
        <v>0</v>
      </c>
      <c r="AD1048" s="18">
        <f t="shared" si="1197"/>
        <v>0</v>
      </c>
      <c r="AE1048" s="18">
        <f t="shared" si="1198"/>
        <v>0</v>
      </c>
      <c r="AF1048" s="19">
        <f t="shared" si="1199"/>
        <v>0</v>
      </c>
      <c r="AG1048" s="20">
        <f t="shared" si="1200"/>
        <v>0</v>
      </c>
      <c r="AH1048" s="48">
        <f t="shared" si="1201"/>
        <v>0</v>
      </c>
      <c r="AI1048" s="80"/>
      <c r="AJ1048" s="80"/>
    </row>
    <row r="1049" spans="1:36" ht="15.75" customHeight="1" thickTop="1" thickBot="1" x14ac:dyDescent="0.3">
      <c r="A1049" s="110"/>
      <c r="B1049" s="44" t="str">
        <f t="shared" si="1188"/>
        <v>برجاء إدخال إسم الصنف</v>
      </c>
      <c r="C1049" s="26">
        <f t="shared" si="1189"/>
        <v>1</v>
      </c>
      <c r="D1049" s="26">
        <f t="shared" si="1190"/>
        <v>0</v>
      </c>
      <c r="E1049" s="26">
        <f t="shared" si="1191"/>
        <v>0</v>
      </c>
      <c r="F1049" s="26">
        <f t="shared" si="1192"/>
        <v>0</v>
      </c>
      <c r="G1049" s="26">
        <f t="shared" si="1193"/>
        <v>0</v>
      </c>
      <c r="H1049" s="27">
        <f t="shared" si="1185"/>
        <v>0</v>
      </c>
      <c r="I1049" s="28">
        <f t="shared" si="1186"/>
        <v>0</v>
      </c>
      <c r="J1049" s="29"/>
      <c r="K1049" s="30"/>
      <c r="L1049" s="27"/>
      <c r="M1049" s="28"/>
      <c r="N1049" s="29"/>
      <c r="O1049" s="30"/>
      <c r="P1049" s="27"/>
      <c r="Q1049" s="28"/>
      <c r="R1049" s="29"/>
      <c r="S1049" s="30"/>
      <c r="T1049" s="27"/>
      <c r="U1049" s="28"/>
      <c r="V1049" s="29"/>
      <c r="W1049" s="30"/>
      <c r="X1049" s="31">
        <f t="shared" ref="X1049:AA1049" si="1217">X1000</f>
        <v>0</v>
      </c>
      <c r="Y1049" s="32">
        <f t="shared" si="1217"/>
        <v>0</v>
      </c>
      <c r="Z1049" s="32">
        <f t="shared" si="1217"/>
        <v>0</v>
      </c>
      <c r="AA1049" s="32">
        <f t="shared" si="1217"/>
        <v>0</v>
      </c>
      <c r="AB1049" s="32">
        <f t="shared" si="1195"/>
        <v>0</v>
      </c>
      <c r="AC1049" s="32">
        <f t="shared" si="1196"/>
        <v>0</v>
      </c>
      <c r="AD1049" s="32">
        <f t="shared" si="1197"/>
        <v>0</v>
      </c>
      <c r="AE1049" s="32">
        <f t="shared" si="1198"/>
        <v>0</v>
      </c>
      <c r="AF1049" s="33">
        <f t="shared" si="1199"/>
        <v>0</v>
      </c>
      <c r="AG1049" s="34">
        <f t="shared" si="1200"/>
        <v>0</v>
      </c>
      <c r="AH1049" s="47">
        <f t="shared" si="1201"/>
        <v>0</v>
      </c>
      <c r="AI1049" s="80"/>
      <c r="AJ1049" s="80"/>
    </row>
    <row r="1050" spans="1:36" ht="15.75" customHeight="1" thickTop="1" thickBot="1" x14ac:dyDescent="0.3">
      <c r="A1050" s="110"/>
      <c r="B1050" s="3" t="str">
        <f t="shared" si="1188"/>
        <v>برجاء إدخال إسم الصنف</v>
      </c>
      <c r="C1050" s="4">
        <f t="shared" si="1189"/>
        <v>1</v>
      </c>
      <c r="D1050" s="4">
        <f t="shared" si="1190"/>
        <v>0</v>
      </c>
      <c r="E1050" s="4">
        <f t="shared" si="1191"/>
        <v>0</v>
      </c>
      <c r="F1050" s="4">
        <f t="shared" si="1192"/>
        <v>0</v>
      </c>
      <c r="G1050" s="4">
        <f t="shared" si="1193"/>
        <v>0</v>
      </c>
      <c r="H1050" s="13">
        <f t="shared" si="1185"/>
        <v>0</v>
      </c>
      <c r="I1050" s="14">
        <f t="shared" si="1186"/>
        <v>0</v>
      </c>
      <c r="J1050" s="15"/>
      <c r="K1050" s="16"/>
      <c r="L1050" s="13"/>
      <c r="M1050" s="14"/>
      <c r="N1050" s="15"/>
      <c r="O1050" s="16"/>
      <c r="P1050" s="13"/>
      <c r="Q1050" s="14"/>
      <c r="R1050" s="15"/>
      <c r="S1050" s="16"/>
      <c r="T1050" s="13"/>
      <c r="U1050" s="14"/>
      <c r="V1050" s="15"/>
      <c r="W1050" s="16"/>
      <c r="X1050" s="17">
        <f t="shared" ref="X1050:AA1050" si="1218">X1001</f>
        <v>0</v>
      </c>
      <c r="Y1050" s="18">
        <f t="shared" si="1218"/>
        <v>0</v>
      </c>
      <c r="Z1050" s="18">
        <f t="shared" si="1218"/>
        <v>0</v>
      </c>
      <c r="AA1050" s="18">
        <f t="shared" si="1218"/>
        <v>0</v>
      </c>
      <c r="AB1050" s="18">
        <f t="shared" si="1195"/>
        <v>0</v>
      </c>
      <c r="AC1050" s="18">
        <f t="shared" si="1196"/>
        <v>0</v>
      </c>
      <c r="AD1050" s="18">
        <f t="shared" si="1197"/>
        <v>0</v>
      </c>
      <c r="AE1050" s="18">
        <f t="shared" si="1198"/>
        <v>0</v>
      </c>
      <c r="AF1050" s="19">
        <f t="shared" si="1199"/>
        <v>0</v>
      </c>
      <c r="AG1050" s="20">
        <f t="shared" si="1200"/>
        <v>0</v>
      </c>
      <c r="AH1050" s="48">
        <f t="shared" si="1201"/>
        <v>0</v>
      </c>
      <c r="AI1050" s="80"/>
      <c r="AJ1050" s="80"/>
    </row>
    <row r="1051" spans="1:36" ht="15.75" customHeight="1" thickTop="1" thickBot="1" x14ac:dyDescent="0.3">
      <c r="A1051" s="110"/>
      <c r="B1051" s="44" t="str">
        <f t="shared" si="1188"/>
        <v>برجاء إدخال إسم الصنف</v>
      </c>
      <c r="C1051" s="26">
        <f t="shared" si="1189"/>
        <v>1</v>
      </c>
      <c r="D1051" s="26">
        <f t="shared" si="1190"/>
        <v>0</v>
      </c>
      <c r="E1051" s="26">
        <f t="shared" si="1191"/>
        <v>0</v>
      </c>
      <c r="F1051" s="26">
        <f t="shared" si="1192"/>
        <v>0</v>
      </c>
      <c r="G1051" s="26">
        <f t="shared" si="1193"/>
        <v>0</v>
      </c>
      <c r="H1051" s="27">
        <f t="shared" si="1185"/>
        <v>0</v>
      </c>
      <c r="I1051" s="28">
        <f t="shared" si="1186"/>
        <v>0</v>
      </c>
      <c r="J1051" s="29"/>
      <c r="K1051" s="30"/>
      <c r="L1051" s="27"/>
      <c r="M1051" s="28"/>
      <c r="N1051" s="29"/>
      <c r="O1051" s="30"/>
      <c r="P1051" s="27"/>
      <c r="Q1051" s="28"/>
      <c r="R1051" s="29"/>
      <c r="S1051" s="30"/>
      <c r="T1051" s="27"/>
      <c r="U1051" s="28"/>
      <c r="V1051" s="29"/>
      <c r="W1051" s="30"/>
      <c r="X1051" s="31">
        <f t="shared" ref="X1051:AA1051" si="1219">X1002</f>
        <v>0</v>
      </c>
      <c r="Y1051" s="32">
        <f t="shared" si="1219"/>
        <v>0</v>
      </c>
      <c r="Z1051" s="32">
        <f t="shared" si="1219"/>
        <v>0</v>
      </c>
      <c r="AA1051" s="32">
        <f t="shared" si="1219"/>
        <v>0</v>
      </c>
      <c r="AB1051" s="32">
        <f t="shared" si="1195"/>
        <v>0</v>
      </c>
      <c r="AC1051" s="32">
        <f t="shared" si="1196"/>
        <v>0</v>
      </c>
      <c r="AD1051" s="32">
        <f t="shared" si="1197"/>
        <v>0</v>
      </c>
      <c r="AE1051" s="32">
        <f t="shared" si="1198"/>
        <v>0</v>
      </c>
      <c r="AF1051" s="33">
        <f t="shared" si="1199"/>
        <v>0</v>
      </c>
      <c r="AG1051" s="34">
        <f t="shared" si="1200"/>
        <v>0</v>
      </c>
      <c r="AH1051" s="47">
        <f t="shared" si="1201"/>
        <v>0</v>
      </c>
      <c r="AI1051" s="80"/>
      <c r="AJ1051" s="80"/>
    </row>
    <row r="1052" spans="1:36" ht="15.75" customHeight="1" thickTop="1" thickBot="1" x14ac:dyDescent="0.3">
      <c r="A1052" s="110"/>
      <c r="B1052" s="3" t="str">
        <f t="shared" si="1188"/>
        <v>برجاء إدخال إسم الصنف</v>
      </c>
      <c r="C1052" s="4">
        <f t="shared" si="1189"/>
        <v>1</v>
      </c>
      <c r="D1052" s="4">
        <f t="shared" si="1190"/>
        <v>0</v>
      </c>
      <c r="E1052" s="4">
        <f t="shared" si="1191"/>
        <v>0</v>
      </c>
      <c r="F1052" s="4">
        <f t="shared" si="1192"/>
        <v>0</v>
      </c>
      <c r="G1052" s="4">
        <f t="shared" si="1193"/>
        <v>0</v>
      </c>
      <c r="H1052" s="13">
        <f t="shared" si="1185"/>
        <v>0</v>
      </c>
      <c r="I1052" s="14">
        <f t="shared" si="1186"/>
        <v>0</v>
      </c>
      <c r="J1052" s="15"/>
      <c r="K1052" s="16"/>
      <c r="L1052" s="13"/>
      <c r="M1052" s="14"/>
      <c r="N1052" s="15"/>
      <c r="O1052" s="16"/>
      <c r="P1052" s="13"/>
      <c r="Q1052" s="14"/>
      <c r="R1052" s="15"/>
      <c r="S1052" s="16"/>
      <c r="T1052" s="13"/>
      <c r="U1052" s="14"/>
      <c r="V1052" s="15"/>
      <c r="W1052" s="16"/>
      <c r="X1052" s="17">
        <f t="shared" ref="X1052:AA1052" si="1220">X1003</f>
        <v>0</v>
      </c>
      <c r="Y1052" s="18">
        <f t="shared" si="1220"/>
        <v>0</v>
      </c>
      <c r="Z1052" s="18">
        <f t="shared" si="1220"/>
        <v>0</v>
      </c>
      <c r="AA1052" s="18">
        <f t="shared" si="1220"/>
        <v>0</v>
      </c>
      <c r="AB1052" s="18">
        <f t="shared" si="1195"/>
        <v>0</v>
      </c>
      <c r="AC1052" s="18">
        <f t="shared" si="1196"/>
        <v>0</v>
      </c>
      <c r="AD1052" s="18">
        <f t="shared" si="1197"/>
        <v>0</v>
      </c>
      <c r="AE1052" s="18">
        <f t="shared" si="1198"/>
        <v>0</v>
      </c>
      <c r="AF1052" s="19">
        <f t="shared" si="1199"/>
        <v>0</v>
      </c>
      <c r="AG1052" s="20">
        <f t="shared" si="1200"/>
        <v>0</v>
      </c>
      <c r="AH1052" s="48">
        <f t="shared" si="1201"/>
        <v>0</v>
      </c>
      <c r="AI1052" s="80"/>
      <c r="AJ1052" s="80"/>
    </row>
    <row r="1053" spans="1:36" ht="15.75" customHeight="1" thickTop="1" thickBot="1" x14ac:dyDescent="0.3">
      <c r="A1053" s="110"/>
      <c r="B1053" s="44" t="str">
        <f t="shared" si="1188"/>
        <v>برجاء إدخال إسم الصنف</v>
      </c>
      <c r="C1053" s="26">
        <f t="shared" si="1189"/>
        <v>1</v>
      </c>
      <c r="D1053" s="26">
        <f t="shared" si="1190"/>
        <v>0</v>
      </c>
      <c r="E1053" s="26">
        <f t="shared" si="1191"/>
        <v>0</v>
      </c>
      <c r="F1053" s="26">
        <f t="shared" si="1192"/>
        <v>0</v>
      </c>
      <c r="G1053" s="26">
        <f t="shared" si="1193"/>
        <v>0</v>
      </c>
      <c r="H1053" s="27">
        <f t="shared" si="1185"/>
        <v>0</v>
      </c>
      <c r="I1053" s="28">
        <f t="shared" si="1186"/>
        <v>0</v>
      </c>
      <c r="J1053" s="29"/>
      <c r="K1053" s="30"/>
      <c r="L1053" s="27"/>
      <c r="M1053" s="28"/>
      <c r="N1053" s="29"/>
      <c r="O1053" s="30"/>
      <c r="P1053" s="27"/>
      <c r="Q1053" s="28"/>
      <c r="R1053" s="29"/>
      <c r="S1053" s="30"/>
      <c r="T1053" s="27"/>
      <c r="U1053" s="28"/>
      <c r="V1053" s="29"/>
      <c r="W1053" s="30"/>
      <c r="X1053" s="31">
        <f t="shared" ref="X1053:AA1053" si="1221">X1004</f>
        <v>0</v>
      </c>
      <c r="Y1053" s="32">
        <f t="shared" si="1221"/>
        <v>0</v>
      </c>
      <c r="Z1053" s="32">
        <f t="shared" si="1221"/>
        <v>0</v>
      </c>
      <c r="AA1053" s="32">
        <f t="shared" si="1221"/>
        <v>0</v>
      </c>
      <c r="AB1053" s="32">
        <f t="shared" si="1195"/>
        <v>0</v>
      </c>
      <c r="AC1053" s="32">
        <f t="shared" si="1196"/>
        <v>0</v>
      </c>
      <c r="AD1053" s="32">
        <f t="shared" si="1197"/>
        <v>0</v>
      </c>
      <c r="AE1053" s="32">
        <f t="shared" si="1198"/>
        <v>0</v>
      </c>
      <c r="AF1053" s="33">
        <f t="shared" si="1199"/>
        <v>0</v>
      </c>
      <c r="AG1053" s="34">
        <f t="shared" si="1200"/>
        <v>0</v>
      </c>
      <c r="AH1053" s="47">
        <f t="shared" si="1201"/>
        <v>0</v>
      </c>
      <c r="AI1053" s="80"/>
      <c r="AJ1053" s="80"/>
    </row>
    <row r="1054" spans="1:36" ht="15.75" customHeight="1" thickTop="1" thickBot="1" x14ac:dyDescent="0.3">
      <c r="A1054" s="110"/>
      <c r="B1054" s="3" t="str">
        <f t="shared" si="1188"/>
        <v>برجاء إدخال إسم الصنف</v>
      </c>
      <c r="C1054" s="4">
        <f t="shared" si="1189"/>
        <v>1</v>
      </c>
      <c r="D1054" s="4">
        <f t="shared" si="1190"/>
        <v>0</v>
      </c>
      <c r="E1054" s="4">
        <f t="shared" si="1191"/>
        <v>0</v>
      </c>
      <c r="F1054" s="4">
        <f t="shared" si="1192"/>
        <v>0</v>
      </c>
      <c r="G1054" s="4">
        <f t="shared" si="1193"/>
        <v>0</v>
      </c>
      <c r="H1054" s="13">
        <f t="shared" si="1185"/>
        <v>0</v>
      </c>
      <c r="I1054" s="14">
        <f t="shared" si="1186"/>
        <v>0</v>
      </c>
      <c r="J1054" s="15"/>
      <c r="K1054" s="16"/>
      <c r="L1054" s="13"/>
      <c r="M1054" s="14"/>
      <c r="N1054" s="15"/>
      <c r="O1054" s="16"/>
      <c r="P1054" s="13"/>
      <c r="Q1054" s="14"/>
      <c r="R1054" s="15"/>
      <c r="S1054" s="16"/>
      <c r="T1054" s="13"/>
      <c r="U1054" s="14"/>
      <c r="V1054" s="15"/>
      <c r="W1054" s="16"/>
      <c r="X1054" s="17">
        <f t="shared" ref="X1054:AA1054" si="1222">X1005</f>
        <v>0</v>
      </c>
      <c r="Y1054" s="18">
        <f t="shared" si="1222"/>
        <v>0</v>
      </c>
      <c r="Z1054" s="18">
        <f t="shared" si="1222"/>
        <v>0</v>
      </c>
      <c r="AA1054" s="18">
        <f t="shared" si="1222"/>
        <v>0</v>
      </c>
      <c r="AB1054" s="18">
        <f t="shared" si="1195"/>
        <v>0</v>
      </c>
      <c r="AC1054" s="18">
        <f t="shared" si="1196"/>
        <v>0</v>
      </c>
      <c r="AD1054" s="18">
        <f t="shared" si="1197"/>
        <v>0</v>
      </c>
      <c r="AE1054" s="18">
        <f t="shared" si="1198"/>
        <v>0</v>
      </c>
      <c r="AF1054" s="19">
        <f t="shared" si="1199"/>
        <v>0</v>
      </c>
      <c r="AG1054" s="20">
        <f t="shared" si="1200"/>
        <v>0</v>
      </c>
      <c r="AH1054" s="48">
        <f t="shared" si="1201"/>
        <v>0</v>
      </c>
      <c r="AI1054" s="80">
        <f>AB1077</f>
        <v>0</v>
      </c>
      <c r="AJ1054" s="80"/>
    </row>
    <row r="1055" spans="1:36" ht="15.75" customHeight="1" thickTop="1" thickBot="1" x14ac:dyDescent="0.3">
      <c r="A1055" s="110"/>
      <c r="B1055" s="44" t="str">
        <f t="shared" si="1188"/>
        <v>برجاء إدخال إسم الصنف</v>
      </c>
      <c r="C1055" s="26">
        <f t="shared" si="1189"/>
        <v>1</v>
      </c>
      <c r="D1055" s="26">
        <f t="shared" si="1190"/>
        <v>0</v>
      </c>
      <c r="E1055" s="26">
        <f t="shared" si="1191"/>
        <v>0</v>
      </c>
      <c r="F1055" s="26">
        <f t="shared" si="1192"/>
        <v>0</v>
      </c>
      <c r="G1055" s="26">
        <f t="shared" si="1193"/>
        <v>0</v>
      </c>
      <c r="H1055" s="27">
        <f t="shared" si="1185"/>
        <v>0</v>
      </c>
      <c r="I1055" s="28">
        <f t="shared" si="1186"/>
        <v>0</v>
      </c>
      <c r="J1055" s="29"/>
      <c r="K1055" s="30"/>
      <c r="L1055" s="27"/>
      <c r="M1055" s="28"/>
      <c r="N1055" s="29"/>
      <c r="O1055" s="30"/>
      <c r="P1055" s="27"/>
      <c r="Q1055" s="28"/>
      <c r="R1055" s="29"/>
      <c r="S1055" s="30"/>
      <c r="T1055" s="27"/>
      <c r="U1055" s="28"/>
      <c r="V1055" s="29"/>
      <c r="W1055" s="30"/>
      <c r="X1055" s="31">
        <f t="shared" ref="X1055:AA1055" si="1223">X1006</f>
        <v>0</v>
      </c>
      <c r="Y1055" s="32">
        <f t="shared" si="1223"/>
        <v>0</v>
      </c>
      <c r="Z1055" s="32">
        <f t="shared" si="1223"/>
        <v>0</v>
      </c>
      <c r="AA1055" s="32">
        <f t="shared" si="1223"/>
        <v>0</v>
      </c>
      <c r="AB1055" s="32">
        <f t="shared" si="1195"/>
        <v>0</v>
      </c>
      <c r="AC1055" s="32">
        <f t="shared" si="1196"/>
        <v>0</v>
      </c>
      <c r="AD1055" s="32">
        <f t="shared" si="1197"/>
        <v>0</v>
      </c>
      <c r="AE1055" s="32">
        <f t="shared" si="1198"/>
        <v>0</v>
      </c>
      <c r="AF1055" s="33">
        <f t="shared" si="1199"/>
        <v>0</v>
      </c>
      <c r="AG1055" s="34">
        <f t="shared" si="1200"/>
        <v>0</v>
      </c>
      <c r="AH1055" s="47">
        <f t="shared" si="1201"/>
        <v>0</v>
      </c>
      <c r="AI1055" s="80"/>
      <c r="AJ1055" s="80"/>
    </row>
    <row r="1056" spans="1:36" ht="15.75" customHeight="1" thickTop="1" thickBot="1" x14ac:dyDescent="0.3">
      <c r="A1056" s="110"/>
      <c r="B1056" s="3" t="str">
        <f t="shared" si="1188"/>
        <v>برجاء إدخال إسم الصنف</v>
      </c>
      <c r="C1056" s="4">
        <f t="shared" si="1189"/>
        <v>1</v>
      </c>
      <c r="D1056" s="4">
        <f t="shared" si="1190"/>
        <v>0</v>
      </c>
      <c r="E1056" s="4">
        <f t="shared" si="1191"/>
        <v>0</v>
      </c>
      <c r="F1056" s="4">
        <f t="shared" si="1192"/>
        <v>0</v>
      </c>
      <c r="G1056" s="4">
        <f t="shared" si="1193"/>
        <v>0</v>
      </c>
      <c r="H1056" s="13">
        <f t="shared" si="1185"/>
        <v>0</v>
      </c>
      <c r="I1056" s="14">
        <f t="shared" si="1186"/>
        <v>0</v>
      </c>
      <c r="J1056" s="15"/>
      <c r="K1056" s="16"/>
      <c r="L1056" s="13"/>
      <c r="M1056" s="14"/>
      <c r="N1056" s="15"/>
      <c r="O1056" s="16"/>
      <c r="P1056" s="13"/>
      <c r="Q1056" s="14"/>
      <c r="R1056" s="15"/>
      <c r="S1056" s="16"/>
      <c r="T1056" s="13"/>
      <c r="U1056" s="14"/>
      <c r="V1056" s="15"/>
      <c r="W1056" s="16"/>
      <c r="X1056" s="17">
        <f t="shared" ref="X1056:AA1056" si="1224">X1007</f>
        <v>0</v>
      </c>
      <c r="Y1056" s="18">
        <f t="shared" si="1224"/>
        <v>0</v>
      </c>
      <c r="Z1056" s="18">
        <f t="shared" si="1224"/>
        <v>0</v>
      </c>
      <c r="AA1056" s="18">
        <f t="shared" si="1224"/>
        <v>0</v>
      </c>
      <c r="AB1056" s="18">
        <f t="shared" si="1195"/>
        <v>0</v>
      </c>
      <c r="AC1056" s="18">
        <f t="shared" si="1196"/>
        <v>0</v>
      </c>
      <c r="AD1056" s="18">
        <f t="shared" si="1197"/>
        <v>0</v>
      </c>
      <c r="AE1056" s="18">
        <f t="shared" si="1198"/>
        <v>0</v>
      </c>
      <c r="AF1056" s="19">
        <f t="shared" si="1199"/>
        <v>0</v>
      </c>
      <c r="AG1056" s="20">
        <f t="shared" si="1200"/>
        <v>0</v>
      </c>
      <c r="AH1056" s="48">
        <f t="shared" si="1201"/>
        <v>0</v>
      </c>
      <c r="AI1056" s="80"/>
      <c r="AJ1056" s="80"/>
    </row>
    <row r="1057" spans="1:36" ht="15.75" customHeight="1" thickTop="1" thickBot="1" x14ac:dyDescent="0.3">
      <c r="A1057" s="110"/>
      <c r="B1057" s="44" t="str">
        <f t="shared" si="1188"/>
        <v>برجاء إدخال إسم الصنف</v>
      </c>
      <c r="C1057" s="26">
        <f t="shared" si="1189"/>
        <v>1</v>
      </c>
      <c r="D1057" s="26">
        <f t="shared" si="1190"/>
        <v>0</v>
      </c>
      <c r="E1057" s="26">
        <f t="shared" si="1191"/>
        <v>0</v>
      </c>
      <c r="F1057" s="26">
        <f t="shared" si="1192"/>
        <v>0</v>
      </c>
      <c r="G1057" s="26">
        <f t="shared" si="1193"/>
        <v>0</v>
      </c>
      <c r="H1057" s="27">
        <f t="shared" si="1185"/>
        <v>0</v>
      </c>
      <c r="I1057" s="28">
        <f t="shared" si="1186"/>
        <v>0</v>
      </c>
      <c r="J1057" s="29"/>
      <c r="K1057" s="30"/>
      <c r="L1057" s="27"/>
      <c r="M1057" s="28"/>
      <c r="N1057" s="29"/>
      <c r="O1057" s="30"/>
      <c r="P1057" s="27"/>
      <c r="Q1057" s="28"/>
      <c r="R1057" s="29"/>
      <c r="S1057" s="30"/>
      <c r="T1057" s="27"/>
      <c r="U1057" s="28"/>
      <c r="V1057" s="29"/>
      <c r="W1057" s="30"/>
      <c r="X1057" s="31">
        <f t="shared" ref="X1057:AA1057" si="1225">X1008</f>
        <v>0</v>
      </c>
      <c r="Y1057" s="32">
        <f t="shared" si="1225"/>
        <v>0</v>
      </c>
      <c r="Z1057" s="32">
        <f t="shared" si="1225"/>
        <v>0</v>
      </c>
      <c r="AA1057" s="32">
        <f t="shared" si="1225"/>
        <v>0</v>
      </c>
      <c r="AB1057" s="32">
        <f t="shared" si="1195"/>
        <v>0</v>
      </c>
      <c r="AC1057" s="32">
        <f t="shared" si="1196"/>
        <v>0</v>
      </c>
      <c r="AD1057" s="32">
        <f t="shared" si="1197"/>
        <v>0</v>
      </c>
      <c r="AE1057" s="32">
        <f t="shared" si="1198"/>
        <v>0</v>
      </c>
      <c r="AF1057" s="33">
        <f t="shared" si="1199"/>
        <v>0</v>
      </c>
      <c r="AG1057" s="34">
        <f t="shared" si="1200"/>
        <v>0</v>
      </c>
      <c r="AH1057" s="47">
        <f t="shared" si="1201"/>
        <v>0</v>
      </c>
      <c r="AI1057" s="80"/>
      <c r="AJ1057" s="80"/>
    </row>
    <row r="1058" spans="1:36" ht="15.75" customHeight="1" thickTop="1" thickBot="1" x14ac:dyDescent="0.3">
      <c r="A1058" s="110"/>
      <c r="B1058" s="3" t="str">
        <f t="shared" si="1188"/>
        <v>برجاء إدخال إسم الصنف</v>
      </c>
      <c r="C1058" s="4">
        <f t="shared" si="1189"/>
        <v>1</v>
      </c>
      <c r="D1058" s="4">
        <f t="shared" si="1190"/>
        <v>0</v>
      </c>
      <c r="E1058" s="4">
        <f t="shared" si="1191"/>
        <v>0</v>
      </c>
      <c r="F1058" s="4">
        <f t="shared" si="1192"/>
        <v>0</v>
      </c>
      <c r="G1058" s="4">
        <f t="shared" si="1193"/>
        <v>0</v>
      </c>
      <c r="H1058" s="13">
        <f t="shared" si="1185"/>
        <v>0</v>
      </c>
      <c r="I1058" s="14">
        <f t="shared" si="1186"/>
        <v>0</v>
      </c>
      <c r="J1058" s="15"/>
      <c r="K1058" s="16"/>
      <c r="L1058" s="13"/>
      <c r="M1058" s="14"/>
      <c r="N1058" s="15"/>
      <c r="O1058" s="16"/>
      <c r="P1058" s="13"/>
      <c r="Q1058" s="14"/>
      <c r="R1058" s="15"/>
      <c r="S1058" s="16"/>
      <c r="T1058" s="13"/>
      <c r="U1058" s="14"/>
      <c r="V1058" s="15"/>
      <c r="W1058" s="16"/>
      <c r="X1058" s="17">
        <f t="shared" ref="X1058:AA1058" si="1226">X1009</f>
        <v>0</v>
      </c>
      <c r="Y1058" s="18">
        <f t="shared" si="1226"/>
        <v>0</v>
      </c>
      <c r="Z1058" s="18">
        <f t="shared" si="1226"/>
        <v>0</v>
      </c>
      <c r="AA1058" s="18">
        <f t="shared" si="1226"/>
        <v>0</v>
      </c>
      <c r="AB1058" s="18">
        <f t="shared" si="1195"/>
        <v>0</v>
      </c>
      <c r="AC1058" s="18">
        <f t="shared" si="1196"/>
        <v>0</v>
      </c>
      <c r="AD1058" s="18">
        <f t="shared" si="1197"/>
        <v>0</v>
      </c>
      <c r="AE1058" s="18">
        <f t="shared" si="1198"/>
        <v>0</v>
      </c>
      <c r="AF1058" s="19">
        <f t="shared" si="1199"/>
        <v>0</v>
      </c>
      <c r="AG1058" s="20">
        <f t="shared" si="1200"/>
        <v>0</v>
      </c>
      <c r="AH1058" s="48">
        <f t="shared" si="1201"/>
        <v>0</v>
      </c>
      <c r="AI1058" s="80"/>
      <c r="AJ1058" s="80"/>
    </row>
    <row r="1059" spans="1:36" ht="15.75" customHeight="1" thickTop="1" thickBot="1" x14ac:dyDescent="0.3">
      <c r="A1059" s="110"/>
      <c r="B1059" s="44" t="str">
        <f t="shared" si="1188"/>
        <v>برجاء إدخال إسم الصنف</v>
      </c>
      <c r="C1059" s="26">
        <f t="shared" si="1189"/>
        <v>1</v>
      </c>
      <c r="D1059" s="26">
        <f t="shared" si="1190"/>
        <v>0</v>
      </c>
      <c r="E1059" s="26">
        <f t="shared" si="1191"/>
        <v>0</v>
      </c>
      <c r="F1059" s="26">
        <f t="shared" si="1192"/>
        <v>0</v>
      </c>
      <c r="G1059" s="26">
        <f t="shared" si="1193"/>
        <v>0</v>
      </c>
      <c r="H1059" s="27">
        <f t="shared" si="1185"/>
        <v>0</v>
      </c>
      <c r="I1059" s="28">
        <f t="shared" si="1186"/>
        <v>0</v>
      </c>
      <c r="J1059" s="29"/>
      <c r="K1059" s="30"/>
      <c r="L1059" s="27"/>
      <c r="M1059" s="28"/>
      <c r="N1059" s="29"/>
      <c r="O1059" s="30"/>
      <c r="P1059" s="27"/>
      <c r="Q1059" s="28"/>
      <c r="R1059" s="29"/>
      <c r="S1059" s="30"/>
      <c r="T1059" s="27"/>
      <c r="U1059" s="28"/>
      <c r="V1059" s="29"/>
      <c r="W1059" s="30"/>
      <c r="X1059" s="31">
        <f t="shared" ref="X1059:AA1059" si="1227">X1010</f>
        <v>0</v>
      </c>
      <c r="Y1059" s="32">
        <f t="shared" si="1227"/>
        <v>0</v>
      </c>
      <c r="Z1059" s="32">
        <f t="shared" si="1227"/>
        <v>0</v>
      </c>
      <c r="AA1059" s="32">
        <f t="shared" si="1227"/>
        <v>0</v>
      </c>
      <c r="AB1059" s="32">
        <f t="shared" si="1195"/>
        <v>0</v>
      </c>
      <c r="AC1059" s="32">
        <f t="shared" si="1196"/>
        <v>0</v>
      </c>
      <c r="AD1059" s="32">
        <f t="shared" si="1197"/>
        <v>0</v>
      </c>
      <c r="AE1059" s="32">
        <f t="shared" si="1198"/>
        <v>0</v>
      </c>
      <c r="AF1059" s="33">
        <f t="shared" si="1199"/>
        <v>0</v>
      </c>
      <c r="AG1059" s="34">
        <f t="shared" si="1200"/>
        <v>0</v>
      </c>
      <c r="AH1059" s="47">
        <f t="shared" si="1201"/>
        <v>0</v>
      </c>
      <c r="AI1059" s="80"/>
      <c r="AJ1059" s="80"/>
    </row>
    <row r="1060" spans="1:36" ht="15.75" customHeight="1" thickTop="1" thickBot="1" x14ac:dyDescent="0.3">
      <c r="A1060" s="110"/>
      <c r="B1060" s="3" t="str">
        <f t="shared" si="1188"/>
        <v>برجاء إدخال إسم الصنف</v>
      </c>
      <c r="C1060" s="4">
        <f t="shared" si="1189"/>
        <v>1</v>
      </c>
      <c r="D1060" s="4">
        <f t="shared" si="1190"/>
        <v>0</v>
      </c>
      <c r="E1060" s="4">
        <f t="shared" si="1191"/>
        <v>0</v>
      </c>
      <c r="F1060" s="4">
        <f t="shared" si="1192"/>
        <v>0</v>
      </c>
      <c r="G1060" s="4">
        <f t="shared" si="1193"/>
        <v>0</v>
      </c>
      <c r="H1060" s="13">
        <f t="shared" si="1185"/>
        <v>0</v>
      </c>
      <c r="I1060" s="14">
        <f t="shared" si="1186"/>
        <v>0</v>
      </c>
      <c r="J1060" s="15"/>
      <c r="K1060" s="16"/>
      <c r="L1060" s="13"/>
      <c r="M1060" s="14"/>
      <c r="N1060" s="15"/>
      <c r="O1060" s="16"/>
      <c r="P1060" s="13"/>
      <c r="Q1060" s="14"/>
      <c r="R1060" s="15"/>
      <c r="S1060" s="16"/>
      <c r="T1060" s="13"/>
      <c r="U1060" s="14"/>
      <c r="V1060" s="15"/>
      <c r="W1060" s="16"/>
      <c r="X1060" s="17">
        <f t="shared" ref="X1060:AA1060" si="1228">X1011</f>
        <v>0</v>
      </c>
      <c r="Y1060" s="18">
        <f t="shared" si="1228"/>
        <v>0</v>
      </c>
      <c r="Z1060" s="18">
        <f t="shared" si="1228"/>
        <v>0</v>
      </c>
      <c r="AA1060" s="18">
        <f t="shared" si="1228"/>
        <v>0</v>
      </c>
      <c r="AB1060" s="18">
        <f t="shared" si="1195"/>
        <v>0</v>
      </c>
      <c r="AC1060" s="18">
        <f t="shared" si="1196"/>
        <v>0</v>
      </c>
      <c r="AD1060" s="18">
        <f t="shared" si="1197"/>
        <v>0</v>
      </c>
      <c r="AE1060" s="18">
        <f t="shared" si="1198"/>
        <v>0</v>
      </c>
      <c r="AF1060" s="19">
        <f t="shared" si="1199"/>
        <v>0</v>
      </c>
      <c r="AG1060" s="20">
        <f t="shared" si="1200"/>
        <v>0</v>
      </c>
      <c r="AH1060" s="48">
        <f t="shared" si="1201"/>
        <v>0</v>
      </c>
      <c r="AI1060" s="80"/>
      <c r="AJ1060" s="80"/>
    </row>
    <row r="1061" spans="1:36" ht="15.75" customHeight="1" thickTop="1" thickBot="1" x14ac:dyDescent="0.3">
      <c r="A1061" s="110"/>
      <c r="B1061" s="44" t="str">
        <f t="shared" si="1188"/>
        <v>برجاء إدخال إسم الصنف</v>
      </c>
      <c r="C1061" s="26">
        <f t="shared" si="1189"/>
        <v>1</v>
      </c>
      <c r="D1061" s="26">
        <f t="shared" si="1190"/>
        <v>0</v>
      </c>
      <c r="E1061" s="26">
        <f t="shared" si="1191"/>
        <v>0</v>
      </c>
      <c r="F1061" s="26">
        <f t="shared" si="1192"/>
        <v>0</v>
      </c>
      <c r="G1061" s="26">
        <f t="shared" si="1193"/>
        <v>0</v>
      </c>
      <c r="H1061" s="27">
        <f t="shared" si="1185"/>
        <v>0</v>
      </c>
      <c r="I1061" s="28">
        <f t="shared" si="1186"/>
        <v>0</v>
      </c>
      <c r="J1061" s="29"/>
      <c r="K1061" s="30"/>
      <c r="L1061" s="27"/>
      <c r="M1061" s="28"/>
      <c r="N1061" s="29"/>
      <c r="O1061" s="30"/>
      <c r="P1061" s="27"/>
      <c r="Q1061" s="28"/>
      <c r="R1061" s="29"/>
      <c r="S1061" s="30"/>
      <c r="T1061" s="27"/>
      <c r="U1061" s="28"/>
      <c r="V1061" s="29"/>
      <c r="W1061" s="30"/>
      <c r="X1061" s="31">
        <f t="shared" ref="X1061:AA1061" si="1229">X1012</f>
        <v>0</v>
      </c>
      <c r="Y1061" s="32">
        <f t="shared" si="1229"/>
        <v>0</v>
      </c>
      <c r="Z1061" s="32">
        <f t="shared" si="1229"/>
        <v>0</v>
      </c>
      <c r="AA1061" s="32">
        <f t="shared" si="1229"/>
        <v>0</v>
      </c>
      <c r="AB1061" s="32">
        <f t="shared" si="1195"/>
        <v>0</v>
      </c>
      <c r="AC1061" s="32">
        <f t="shared" si="1196"/>
        <v>0</v>
      </c>
      <c r="AD1061" s="32">
        <f t="shared" si="1197"/>
        <v>0</v>
      </c>
      <c r="AE1061" s="32">
        <f t="shared" si="1198"/>
        <v>0</v>
      </c>
      <c r="AF1061" s="33">
        <f t="shared" si="1199"/>
        <v>0</v>
      </c>
      <c r="AG1061" s="34">
        <f t="shared" si="1200"/>
        <v>0</v>
      </c>
      <c r="AH1061" s="47">
        <f t="shared" si="1201"/>
        <v>0</v>
      </c>
      <c r="AI1061" s="80"/>
      <c r="AJ1061" s="80"/>
    </row>
    <row r="1062" spans="1:36" ht="15.75" customHeight="1" thickTop="1" thickBot="1" x14ac:dyDescent="0.3">
      <c r="A1062" s="110"/>
      <c r="B1062" s="3" t="str">
        <f t="shared" si="1188"/>
        <v>برجاء إدخال إسم الصنف</v>
      </c>
      <c r="C1062" s="4">
        <f t="shared" si="1189"/>
        <v>1</v>
      </c>
      <c r="D1062" s="4">
        <f t="shared" si="1190"/>
        <v>0</v>
      </c>
      <c r="E1062" s="4">
        <f t="shared" si="1191"/>
        <v>0</v>
      </c>
      <c r="F1062" s="4">
        <f t="shared" si="1192"/>
        <v>0</v>
      </c>
      <c r="G1062" s="4">
        <f t="shared" si="1193"/>
        <v>0</v>
      </c>
      <c r="H1062" s="13">
        <f t="shared" si="1185"/>
        <v>0</v>
      </c>
      <c r="I1062" s="14">
        <f t="shared" si="1186"/>
        <v>0</v>
      </c>
      <c r="J1062" s="15"/>
      <c r="K1062" s="16"/>
      <c r="L1062" s="13"/>
      <c r="M1062" s="14"/>
      <c r="N1062" s="15"/>
      <c r="O1062" s="16"/>
      <c r="P1062" s="13"/>
      <c r="Q1062" s="14"/>
      <c r="R1062" s="15"/>
      <c r="S1062" s="16"/>
      <c r="T1062" s="13"/>
      <c r="U1062" s="14"/>
      <c r="V1062" s="15"/>
      <c r="W1062" s="16"/>
      <c r="X1062" s="17">
        <f t="shared" ref="X1062:AA1062" si="1230">X1013</f>
        <v>0</v>
      </c>
      <c r="Y1062" s="18">
        <f t="shared" si="1230"/>
        <v>0</v>
      </c>
      <c r="Z1062" s="18">
        <f t="shared" si="1230"/>
        <v>0</v>
      </c>
      <c r="AA1062" s="18">
        <f t="shared" si="1230"/>
        <v>0</v>
      </c>
      <c r="AB1062" s="18">
        <f t="shared" si="1195"/>
        <v>0</v>
      </c>
      <c r="AC1062" s="18">
        <f t="shared" si="1196"/>
        <v>0</v>
      </c>
      <c r="AD1062" s="18">
        <f t="shared" si="1197"/>
        <v>0</v>
      </c>
      <c r="AE1062" s="18">
        <f t="shared" si="1198"/>
        <v>0</v>
      </c>
      <c r="AF1062" s="19">
        <f t="shared" si="1199"/>
        <v>0</v>
      </c>
      <c r="AG1062" s="20">
        <f t="shared" si="1200"/>
        <v>0</v>
      </c>
      <c r="AH1062" s="48">
        <f t="shared" si="1201"/>
        <v>0</v>
      </c>
      <c r="AI1062" s="80" t="s">
        <v>33</v>
      </c>
      <c r="AJ1062" s="80"/>
    </row>
    <row r="1063" spans="1:36" ht="15.75" customHeight="1" thickTop="1" thickBot="1" x14ac:dyDescent="0.3">
      <c r="A1063" s="110"/>
      <c r="B1063" s="44" t="str">
        <f t="shared" si="1188"/>
        <v>برجاء إدخال إسم الصنف</v>
      </c>
      <c r="C1063" s="26">
        <f t="shared" si="1189"/>
        <v>1</v>
      </c>
      <c r="D1063" s="26">
        <f t="shared" si="1190"/>
        <v>0</v>
      </c>
      <c r="E1063" s="26">
        <f t="shared" si="1191"/>
        <v>0</v>
      </c>
      <c r="F1063" s="26">
        <f t="shared" si="1192"/>
        <v>0</v>
      </c>
      <c r="G1063" s="26">
        <f t="shared" si="1193"/>
        <v>0</v>
      </c>
      <c r="H1063" s="27">
        <f t="shared" si="1185"/>
        <v>0</v>
      </c>
      <c r="I1063" s="28">
        <f t="shared" si="1186"/>
        <v>0</v>
      </c>
      <c r="J1063" s="29"/>
      <c r="K1063" s="30"/>
      <c r="L1063" s="27"/>
      <c r="M1063" s="28"/>
      <c r="N1063" s="29"/>
      <c r="O1063" s="30"/>
      <c r="P1063" s="27"/>
      <c r="Q1063" s="28"/>
      <c r="R1063" s="29"/>
      <c r="S1063" s="30"/>
      <c r="T1063" s="27"/>
      <c r="U1063" s="28"/>
      <c r="V1063" s="29"/>
      <c r="W1063" s="30"/>
      <c r="X1063" s="31">
        <f t="shared" ref="X1063:AA1063" si="1231">X1014</f>
        <v>0</v>
      </c>
      <c r="Y1063" s="32">
        <f t="shared" si="1231"/>
        <v>0</v>
      </c>
      <c r="Z1063" s="32">
        <f t="shared" si="1231"/>
        <v>0</v>
      </c>
      <c r="AA1063" s="32">
        <f t="shared" si="1231"/>
        <v>0</v>
      </c>
      <c r="AB1063" s="32">
        <f t="shared" si="1195"/>
        <v>0</v>
      </c>
      <c r="AC1063" s="32">
        <f t="shared" si="1196"/>
        <v>0</v>
      </c>
      <c r="AD1063" s="32">
        <f t="shared" si="1197"/>
        <v>0</v>
      </c>
      <c r="AE1063" s="32">
        <f t="shared" si="1198"/>
        <v>0</v>
      </c>
      <c r="AF1063" s="33">
        <f t="shared" si="1199"/>
        <v>0</v>
      </c>
      <c r="AG1063" s="34">
        <f t="shared" si="1200"/>
        <v>0</v>
      </c>
      <c r="AH1063" s="47">
        <f t="shared" si="1201"/>
        <v>0</v>
      </c>
      <c r="AI1063" s="80"/>
      <c r="AJ1063" s="80"/>
    </row>
    <row r="1064" spans="1:36" ht="15.75" customHeight="1" thickTop="1" thickBot="1" x14ac:dyDescent="0.3">
      <c r="A1064" s="110"/>
      <c r="B1064" s="3" t="str">
        <f t="shared" si="1188"/>
        <v>برجاء إدخال إسم الصنف</v>
      </c>
      <c r="C1064" s="4">
        <f t="shared" si="1189"/>
        <v>1</v>
      </c>
      <c r="D1064" s="4">
        <f t="shared" si="1190"/>
        <v>0</v>
      </c>
      <c r="E1064" s="4">
        <f t="shared" si="1191"/>
        <v>0</v>
      </c>
      <c r="F1064" s="4">
        <f t="shared" si="1192"/>
        <v>0</v>
      </c>
      <c r="G1064" s="4">
        <f t="shared" si="1193"/>
        <v>0</v>
      </c>
      <c r="H1064" s="13">
        <f t="shared" si="1185"/>
        <v>0</v>
      </c>
      <c r="I1064" s="14">
        <f t="shared" si="1186"/>
        <v>0</v>
      </c>
      <c r="J1064" s="15"/>
      <c r="K1064" s="16"/>
      <c r="L1064" s="13"/>
      <c r="M1064" s="14"/>
      <c r="N1064" s="15"/>
      <c r="O1064" s="16"/>
      <c r="P1064" s="13"/>
      <c r="Q1064" s="14"/>
      <c r="R1064" s="15"/>
      <c r="S1064" s="16"/>
      <c r="T1064" s="13"/>
      <c r="U1064" s="14"/>
      <c r="V1064" s="15"/>
      <c r="W1064" s="16"/>
      <c r="X1064" s="17">
        <f t="shared" ref="X1064:AA1064" si="1232">X1015</f>
        <v>0</v>
      </c>
      <c r="Y1064" s="18">
        <f t="shared" si="1232"/>
        <v>0</v>
      </c>
      <c r="Z1064" s="18">
        <f t="shared" si="1232"/>
        <v>0</v>
      </c>
      <c r="AA1064" s="18">
        <f t="shared" si="1232"/>
        <v>0</v>
      </c>
      <c r="AB1064" s="18">
        <f t="shared" si="1195"/>
        <v>0</v>
      </c>
      <c r="AC1064" s="18">
        <f t="shared" si="1196"/>
        <v>0</v>
      </c>
      <c r="AD1064" s="18">
        <f t="shared" si="1197"/>
        <v>0</v>
      </c>
      <c r="AE1064" s="18">
        <f t="shared" si="1198"/>
        <v>0</v>
      </c>
      <c r="AF1064" s="19">
        <f t="shared" si="1199"/>
        <v>0</v>
      </c>
      <c r="AG1064" s="20">
        <f t="shared" si="1200"/>
        <v>0</v>
      </c>
      <c r="AH1064" s="48">
        <f t="shared" si="1201"/>
        <v>0</v>
      </c>
      <c r="AI1064" s="80"/>
      <c r="AJ1064" s="80"/>
    </row>
    <row r="1065" spans="1:36" ht="15.75" customHeight="1" thickTop="1" thickBot="1" x14ac:dyDescent="0.3">
      <c r="A1065" s="110"/>
      <c r="B1065" s="44" t="str">
        <f t="shared" si="1188"/>
        <v>برجاء إدخال إسم الصنف</v>
      </c>
      <c r="C1065" s="26">
        <f t="shared" si="1189"/>
        <v>1</v>
      </c>
      <c r="D1065" s="26">
        <f t="shared" si="1190"/>
        <v>0</v>
      </c>
      <c r="E1065" s="26">
        <f t="shared" si="1191"/>
        <v>0</v>
      </c>
      <c r="F1065" s="26">
        <f t="shared" si="1192"/>
        <v>0</v>
      </c>
      <c r="G1065" s="26">
        <f t="shared" si="1193"/>
        <v>0</v>
      </c>
      <c r="H1065" s="27">
        <f t="shared" si="1185"/>
        <v>0</v>
      </c>
      <c r="I1065" s="28">
        <f t="shared" si="1186"/>
        <v>0</v>
      </c>
      <c r="J1065" s="29"/>
      <c r="K1065" s="30"/>
      <c r="L1065" s="27"/>
      <c r="M1065" s="28"/>
      <c r="N1065" s="29"/>
      <c r="O1065" s="30"/>
      <c r="P1065" s="27"/>
      <c r="Q1065" s="28"/>
      <c r="R1065" s="29"/>
      <c r="S1065" s="30"/>
      <c r="T1065" s="27"/>
      <c r="U1065" s="28"/>
      <c r="V1065" s="29"/>
      <c r="W1065" s="30"/>
      <c r="X1065" s="31">
        <f t="shared" ref="X1065:AA1065" si="1233">X1016</f>
        <v>0</v>
      </c>
      <c r="Y1065" s="32">
        <f t="shared" si="1233"/>
        <v>0</v>
      </c>
      <c r="Z1065" s="32">
        <f t="shared" si="1233"/>
        <v>0</v>
      </c>
      <c r="AA1065" s="32">
        <f t="shared" si="1233"/>
        <v>0</v>
      </c>
      <c r="AB1065" s="32">
        <f t="shared" si="1195"/>
        <v>0</v>
      </c>
      <c r="AC1065" s="32">
        <f t="shared" si="1196"/>
        <v>0</v>
      </c>
      <c r="AD1065" s="32">
        <f t="shared" si="1197"/>
        <v>0</v>
      </c>
      <c r="AE1065" s="32">
        <f t="shared" si="1198"/>
        <v>0</v>
      </c>
      <c r="AF1065" s="33">
        <f t="shared" si="1199"/>
        <v>0</v>
      </c>
      <c r="AG1065" s="34">
        <f t="shared" si="1200"/>
        <v>0</v>
      </c>
      <c r="AH1065" s="47">
        <f t="shared" si="1201"/>
        <v>0</v>
      </c>
      <c r="AI1065" s="80"/>
      <c r="AJ1065" s="80"/>
    </row>
    <row r="1066" spans="1:36" ht="15.75" customHeight="1" thickTop="1" thickBot="1" x14ac:dyDescent="0.3">
      <c r="A1066" s="110"/>
      <c r="B1066" s="3" t="str">
        <f t="shared" si="1188"/>
        <v>برجاء إدخال إسم الصنف</v>
      </c>
      <c r="C1066" s="4">
        <f t="shared" si="1189"/>
        <v>1</v>
      </c>
      <c r="D1066" s="4">
        <f t="shared" si="1190"/>
        <v>0</v>
      </c>
      <c r="E1066" s="4">
        <f t="shared" si="1191"/>
        <v>0</v>
      </c>
      <c r="F1066" s="4">
        <f t="shared" si="1192"/>
        <v>0</v>
      </c>
      <c r="G1066" s="4">
        <f t="shared" si="1193"/>
        <v>0</v>
      </c>
      <c r="H1066" s="13">
        <f t="shared" si="1185"/>
        <v>0</v>
      </c>
      <c r="I1066" s="14">
        <f t="shared" si="1186"/>
        <v>0</v>
      </c>
      <c r="J1066" s="15"/>
      <c r="K1066" s="16"/>
      <c r="L1066" s="13"/>
      <c r="M1066" s="14"/>
      <c r="N1066" s="15"/>
      <c r="O1066" s="16"/>
      <c r="P1066" s="13"/>
      <c r="Q1066" s="14"/>
      <c r="R1066" s="15"/>
      <c r="S1066" s="16"/>
      <c r="T1066" s="13"/>
      <c r="U1066" s="14"/>
      <c r="V1066" s="15"/>
      <c r="W1066" s="16"/>
      <c r="X1066" s="17">
        <f t="shared" ref="X1066:AA1066" si="1234">X1017</f>
        <v>0</v>
      </c>
      <c r="Y1066" s="18">
        <f t="shared" si="1234"/>
        <v>0</v>
      </c>
      <c r="Z1066" s="18">
        <f t="shared" si="1234"/>
        <v>0</v>
      </c>
      <c r="AA1066" s="18">
        <f t="shared" si="1234"/>
        <v>0</v>
      </c>
      <c r="AB1066" s="18">
        <f t="shared" si="1195"/>
        <v>0</v>
      </c>
      <c r="AC1066" s="18">
        <f t="shared" si="1196"/>
        <v>0</v>
      </c>
      <c r="AD1066" s="18">
        <f t="shared" si="1197"/>
        <v>0</v>
      </c>
      <c r="AE1066" s="18">
        <f t="shared" si="1198"/>
        <v>0</v>
      </c>
      <c r="AF1066" s="19">
        <f t="shared" si="1199"/>
        <v>0</v>
      </c>
      <c r="AG1066" s="20">
        <f t="shared" si="1200"/>
        <v>0</v>
      </c>
      <c r="AH1066" s="48">
        <f t="shared" si="1201"/>
        <v>0</v>
      </c>
      <c r="AI1066" s="80"/>
      <c r="AJ1066" s="80"/>
    </row>
    <row r="1067" spans="1:36" ht="15.75" customHeight="1" thickTop="1" thickBot="1" x14ac:dyDescent="0.3">
      <c r="A1067" s="110"/>
      <c r="B1067" s="44" t="str">
        <f t="shared" si="1188"/>
        <v>برجاء إدخال إسم الصنف</v>
      </c>
      <c r="C1067" s="26">
        <f t="shared" si="1189"/>
        <v>1</v>
      </c>
      <c r="D1067" s="26">
        <f t="shared" si="1190"/>
        <v>0</v>
      </c>
      <c r="E1067" s="26">
        <f t="shared" si="1191"/>
        <v>0</v>
      </c>
      <c r="F1067" s="26">
        <f t="shared" si="1192"/>
        <v>0</v>
      </c>
      <c r="G1067" s="26">
        <f t="shared" si="1193"/>
        <v>0</v>
      </c>
      <c r="H1067" s="27">
        <f t="shared" si="1185"/>
        <v>0</v>
      </c>
      <c r="I1067" s="28">
        <f t="shared" si="1186"/>
        <v>0</v>
      </c>
      <c r="J1067" s="29"/>
      <c r="K1067" s="30"/>
      <c r="L1067" s="27"/>
      <c r="M1067" s="28"/>
      <c r="N1067" s="29"/>
      <c r="O1067" s="30"/>
      <c r="P1067" s="27"/>
      <c r="Q1067" s="28"/>
      <c r="R1067" s="29"/>
      <c r="S1067" s="30"/>
      <c r="T1067" s="27"/>
      <c r="U1067" s="28"/>
      <c r="V1067" s="29"/>
      <c r="W1067" s="30"/>
      <c r="X1067" s="31">
        <f t="shared" ref="X1067:AA1067" si="1235">X1018</f>
        <v>0</v>
      </c>
      <c r="Y1067" s="32">
        <f t="shared" si="1235"/>
        <v>0</v>
      </c>
      <c r="Z1067" s="32">
        <f t="shared" si="1235"/>
        <v>0</v>
      </c>
      <c r="AA1067" s="32">
        <f t="shared" si="1235"/>
        <v>0</v>
      </c>
      <c r="AB1067" s="32">
        <f t="shared" si="1195"/>
        <v>0</v>
      </c>
      <c r="AC1067" s="32">
        <f t="shared" si="1196"/>
        <v>0</v>
      </c>
      <c r="AD1067" s="32">
        <f t="shared" si="1197"/>
        <v>0</v>
      </c>
      <c r="AE1067" s="32">
        <f t="shared" si="1198"/>
        <v>0</v>
      </c>
      <c r="AF1067" s="33">
        <f t="shared" si="1199"/>
        <v>0</v>
      </c>
      <c r="AG1067" s="34">
        <f t="shared" si="1200"/>
        <v>0</v>
      </c>
      <c r="AH1067" s="47">
        <f t="shared" si="1201"/>
        <v>0</v>
      </c>
      <c r="AI1067" s="80"/>
      <c r="AJ1067" s="80"/>
    </row>
    <row r="1068" spans="1:36" ht="15.75" customHeight="1" thickTop="1" thickBot="1" x14ac:dyDescent="0.3">
      <c r="A1068" s="110"/>
      <c r="B1068" s="3" t="str">
        <f t="shared" si="1188"/>
        <v>برجاء إدخال إسم الصنف</v>
      </c>
      <c r="C1068" s="4">
        <f t="shared" si="1189"/>
        <v>1</v>
      </c>
      <c r="D1068" s="4">
        <f t="shared" si="1190"/>
        <v>0</v>
      </c>
      <c r="E1068" s="4">
        <f t="shared" si="1191"/>
        <v>0</v>
      </c>
      <c r="F1068" s="4">
        <f t="shared" si="1192"/>
        <v>0</v>
      </c>
      <c r="G1068" s="4">
        <f t="shared" si="1193"/>
        <v>0</v>
      </c>
      <c r="H1068" s="13">
        <f t="shared" si="1185"/>
        <v>0</v>
      </c>
      <c r="I1068" s="14">
        <f t="shared" si="1186"/>
        <v>0</v>
      </c>
      <c r="J1068" s="15"/>
      <c r="K1068" s="16"/>
      <c r="L1068" s="13"/>
      <c r="M1068" s="14"/>
      <c r="N1068" s="15"/>
      <c r="O1068" s="16"/>
      <c r="P1068" s="13"/>
      <c r="Q1068" s="14"/>
      <c r="R1068" s="15"/>
      <c r="S1068" s="16"/>
      <c r="T1068" s="13"/>
      <c r="U1068" s="14"/>
      <c r="V1068" s="15"/>
      <c r="W1068" s="16"/>
      <c r="X1068" s="17">
        <f t="shared" ref="X1068:AA1068" si="1236">X1019</f>
        <v>0</v>
      </c>
      <c r="Y1068" s="18">
        <f t="shared" si="1236"/>
        <v>0</v>
      </c>
      <c r="Z1068" s="18">
        <f t="shared" si="1236"/>
        <v>0</v>
      </c>
      <c r="AA1068" s="18">
        <f t="shared" si="1236"/>
        <v>0</v>
      </c>
      <c r="AB1068" s="18">
        <f t="shared" si="1195"/>
        <v>0</v>
      </c>
      <c r="AC1068" s="18">
        <f t="shared" si="1196"/>
        <v>0</v>
      </c>
      <c r="AD1068" s="18">
        <f t="shared" si="1197"/>
        <v>0</v>
      </c>
      <c r="AE1068" s="18">
        <f t="shared" si="1198"/>
        <v>0</v>
      </c>
      <c r="AF1068" s="19">
        <f t="shared" si="1199"/>
        <v>0</v>
      </c>
      <c r="AG1068" s="20">
        <f t="shared" si="1200"/>
        <v>0</v>
      </c>
      <c r="AH1068" s="48">
        <f t="shared" si="1201"/>
        <v>0</v>
      </c>
      <c r="AI1068" s="80"/>
      <c r="AJ1068" s="80"/>
    </row>
    <row r="1069" spans="1:36" ht="15.75" customHeight="1" thickTop="1" thickBot="1" x14ac:dyDescent="0.3">
      <c r="A1069" s="110"/>
      <c r="B1069" s="44" t="str">
        <f t="shared" si="1188"/>
        <v>برجاء إدخال إسم الصنف</v>
      </c>
      <c r="C1069" s="26">
        <f t="shared" si="1189"/>
        <v>1</v>
      </c>
      <c r="D1069" s="26">
        <f t="shared" si="1190"/>
        <v>0</v>
      </c>
      <c r="E1069" s="26">
        <f t="shared" si="1191"/>
        <v>0</v>
      </c>
      <c r="F1069" s="26">
        <f t="shared" si="1192"/>
        <v>0</v>
      </c>
      <c r="G1069" s="26">
        <f t="shared" si="1193"/>
        <v>0</v>
      </c>
      <c r="H1069" s="27">
        <f t="shared" si="1185"/>
        <v>0</v>
      </c>
      <c r="I1069" s="28">
        <f t="shared" si="1186"/>
        <v>0</v>
      </c>
      <c r="J1069" s="29"/>
      <c r="K1069" s="30"/>
      <c r="L1069" s="27"/>
      <c r="M1069" s="28"/>
      <c r="N1069" s="29"/>
      <c r="O1069" s="30"/>
      <c r="P1069" s="27"/>
      <c r="Q1069" s="28"/>
      <c r="R1069" s="29"/>
      <c r="S1069" s="30"/>
      <c r="T1069" s="27"/>
      <c r="U1069" s="28"/>
      <c r="V1069" s="29"/>
      <c r="W1069" s="30"/>
      <c r="X1069" s="31">
        <f t="shared" ref="X1069:AA1069" si="1237">X1020</f>
        <v>0</v>
      </c>
      <c r="Y1069" s="32">
        <f t="shared" si="1237"/>
        <v>0</v>
      </c>
      <c r="Z1069" s="32">
        <f t="shared" si="1237"/>
        <v>0</v>
      </c>
      <c r="AA1069" s="32">
        <f t="shared" si="1237"/>
        <v>0</v>
      </c>
      <c r="AB1069" s="32">
        <f t="shared" si="1195"/>
        <v>0</v>
      </c>
      <c r="AC1069" s="32">
        <f t="shared" si="1196"/>
        <v>0</v>
      </c>
      <c r="AD1069" s="32">
        <f t="shared" si="1197"/>
        <v>0</v>
      </c>
      <c r="AE1069" s="32">
        <f t="shared" si="1198"/>
        <v>0</v>
      </c>
      <c r="AF1069" s="33">
        <f t="shared" si="1199"/>
        <v>0</v>
      </c>
      <c r="AG1069" s="34">
        <f t="shared" si="1200"/>
        <v>0</v>
      </c>
      <c r="AH1069" s="47">
        <f t="shared" si="1201"/>
        <v>0</v>
      </c>
      <c r="AI1069" s="80"/>
      <c r="AJ1069" s="80"/>
    </row>
    <row r="1070" spans="1:36" ht="15.75" customHeight="1" thickTop="1" thickBot="1" x14ac:dyDescent="0.3">
      <c r="A1070" s="110"/>
      <c r="B1070" s="3" t="str">
        <f t="shared" si="1188"/>
        <v>برجاء إدخال إسم الصنف</v>
      </c>
      <c r="C1070" s="4">
        <f t="shared" si="1189"/>
        <v>1</v>
      </c>
      <c r="D1070" s="4">
        <f t="shared" si="1190"/>
        <v>0</v>
      </c>
      <c r="E1070" s="4">
        <f t="shared" si="1191"/>
        <v>0</v>
      </c>
      <c r="F1070" s="4">
        <f t="shared" si="1192"/>
        <v>0</v>
      </c>
      <c r="G1070" s="4">
        <f t="shared" si="1193"/>
        <v>0</v>
      </c>
      <c r="H1070" s="13">
        <f t="shared" si="1185"/>
        <v>0</v>
      </c>
      <c r="I1070" s="14">
        <f t="shared" si="1186"/>
        <v>0</v>
      </c>
      <c r="J1070" s="15"/>
      <c r="K1070" s="16"/>
      <c r="L1070" s="13"/>
      <c r="M1070" s="14"/>
      <c r="N1070" s="15"/>
      <c r="O1070" s="16"/>
      <c r="P1070" s="13"/>
      <c r="Q1070" s="14"/>
      <c r="R1070" s="15"/>
      <c r="S1070" s="16"/>
      <c r="T1070" s="13"/>
      <c r="U1070" s="14"/>
      <c r="V1070" s="15"/>
      <c r="W1070" s="16"/>
      <c r="X1070" s="17">
        <f t="shared" ref="X1070:AA1070" si="1238">X1021</f>
        <v>0</v>
      </c>
      <c r="Y1070" s="18">
        <f t="shared" si="1238"/>
        <v>0</v>
      </c>
      <c r="Z1070" s="18">
        <f t="shared" si="1238"/>
        <v>0</v>
      </c>
      <c r="AA1070" s="18">
        <f t="shared" si="1238"/>
        <v>0</v>
      </c>
      <c r="AB1070" s="18">
        <f t="shared" si="1195"/>
        <v>0</v>
      </c>
      <c r="AC1070" s="18">
        <f t="shared" si="1196"/>
        <v>0</v>
      </c>
      <c r="AD1070" s="18">
        <f t="shared" si="1197"/>
        <v>0</v>
      </c>
      <c r="AE1070" s="18">
        <f t="shared" si="1198"/>
        <v>0</v>
      </c>
      <c r="AF1070" s="19">
        <f t="shared" si="1199"/>
        <v>0</v>
      </c>
      <c r="AG1070" s="20">
        <f t="shared" si="1200"/>
        <v>0</v>
      </c>
      <c r="AH1070" s="48">
        <f t="shared" si="1201"/>
        <v>0</v>
      </c>
      <c r="AI1070" s="80">
        <f>AI1054-AI1038</f>
        <v>0</v>
      </c>
      <c r="AJ1070" s="80"/>
    </row>
    <row r="1071" spans="1:36" ht="15.75" customHeight="1" thickTop="1" thickBot="1" x14ac:dyDescent="0.3">
      <c r="A1071" s="110"/>
      <c r="B1071" s="45" t="str">
        <f t="shared" si="1188"/>
        <v>برجاء إدخال إسم الصنف</v>
      </c>
      <c r="C1071" s="35">
        <f t="shared" si="1189"/>
        <v>1</v>
      </c>
      <c r="D1071" s="35">
        <f t="shared" si="1190"/>
        <v>0</v>
      </c>
      <c r="E1071" s="35">
        <f t="shared" si="1191"/>
        <v>0</v>
      </c>
      <c r="F1071" s="35">
        <f t="shared" si="1192"/>
        <v>0</v>
      </c>
      <c r="G1071" s="35">
        <f t="shared" si="1193"/>
        <v>0</v>
      </c>
      <c r="H1071" s="36">
        <f t="shared" si="1185"/>
        <v>0</v>
      </c>
      <c r="I1071" s="37">
        <f t="shared" si="1186"/>
        <v>0</v>
      </c>
      <c r="J1071" s="38"/>
      <c r="K1071" s="39"/>
      <c r="L1071" s="36"/>
      <c r="M1071" s="37"/>
      <c r="N1071" s="38"/>
      <c r="O1071" s="39"/>
      <c r="P1071" s="36"/>
      <c r="Q1071" s="37"/>
      <c r="R1071" s="38"/>
      <c r="S1071" s="39"/>
      <c r="T1071" s="36"/>
      <c r="U1071" s="37"/>
      <c r="V1071" s="38"/>
      <c r="W1071" s="39"/>
      <c r="X1071" s="40">
        <f t="shared" ref="X1071:AA1071" si="1239">X1022</f>
        <v>0</v>
      </c>
      <c r="Y1071" s="41">
        <f t="shared" si="1239"/>
        <v>0</v>
      </c>
      <c r="Z1071" s="41">
        <f t="shared" si="1239"/>
        <v>0</v>
      </c>
      <c r="AA1071" s="41">
        <f t="shared" si="1239"/>
        <v>0</v>
      </c>
      <c r="AB1071" s="41">
        <f t="shared" si="1195"/>
        <v>0</v>
      </c>
      <c r="AC1071" s="41">
        <f t="shared" si="1196"/>
        <v>0</v>
      </c>
      <c r="AD1071" s="41">
        <f t="shared" si="1197"/>
        <v>0</v>
      </c>
      <c r="AE1071" s="41">
        <f t="shared" si="1198"/>
        <v>0</v>
      </c>
      <c r="AF1071" s="42">
        <f t="shared" si="1199"/>
        <v>0</v>
      </c>
      <c r="AG1071" s="43">
        <f t="shared" si="1200"/>
        <v>0</v>
      </c>
      <c r="AH1071" s="49">
        <f t="shared" si="1201"/>
        <v>0</v>
      </c>
      <c r="AI1071" s="80"/>
      <c r="AJ1071" s="80"/>
    </row>
    <row r="1072" spans="1:36" ht="20.25" thickTop="1" thickBot="1" x14ac:dyDescent="0.3">
      <c r="A1072" s="81" t="s">
        <v>26</v>
      </c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>
        <f>SUM(AB1032:AB1071)</f>
        <v>0</v>
      </c>
      <c r="AC1072" s="81"/>
      <c r="AD1072" s="81"/>
      <c r="AE1072" s="81"/>
      <c r="AF1072" s="81"/>
      <c r="AG1072" s="81"/>
      <c r="AH1072" s="81"/>
      <c r="AI1072" s="80"/>
      <c r="AJ1072" s="80"/>
    </row>
    <row r="1073" spans="1:36" ht="20.25" thickTop="1" thickBot="1" x14ac:dyDescent="0.3">
      <c r="A1073" s="75" t="s">
        <v>27</v>
      </c>
      <c r="B1073" s="75"/>
      <c r="C1073" s="75"/>
      <c r="D1073" s="75"/>
      <c r="E1073" s="75"/>
      <c r="F1073" s="75"/>
      <c r="G1073" s="75"/>
      <c r="H1073" s="75"/>
      <c r="I1073" s="75"/>
      <c r="J1073" s="75"/>
      <c r="K1073" s="75"/>
      <c r="L1073" s="75"/>
      <c r="M1073" s="75"/>
      <c r="N1073" s="75"/>
      <c r="O1073" s="75"/>
      <c r="P1073" s="75"/>
      <c r="Q1073" s="75"/>
      <c r="R1073" s="75"/>
      <c r="S1073" s="75"/>
      <c r="T1073" s="75"/>
      <c r="U1073" s="75"/>
      <c r="V1073" s="75"/>
      <c r="W1073" s="75"/>
      <c r="X1073" s="75"/>
      <c r="Y1073" s="75"/>
      <c r="Z1073" s="75"/>
      <c r="AA1073" s="75"/>
      <c r="AB1073" s="75">
        <f>SUM(AC1032:AC1071)</f>
        <v>0</v>
      </c>
      <c r="AC1073" s="75"/>
      <c r="AD1073" s="75"/>
      <c r="AE1073" s="75"/>
      <c r="AF1073" s="75"/>
      <c r="AG1073" s="75"/>
      <c r="AH1073" s="75"/>
      <c r="AI1073" s="80"/>
      <c r="AJ1073" s="80"/>
    </row>
    <row r="1074" spans="1:36" ht="20.25" thickTop="1" thickBot="1" x14ac:dyDescent="0.3">
      <c r="A1074" s="82" t="s">
        <v>28</v>
      </c>
      <c r="B1074" s="82"/>
      <c r="C1074" s="82"/>
      <c r="D1074" s="82"/>
      <c r="E1074" s="82"/>
      <c r="F1074" s="82"/>
      <c r="G1074" s="82"/>
      <c r="H1074" s="82"/>
      <c r="I1074" s="82"/>
      <c r="J1074" s="82"/>
      <c r="K1074" s="82"/>
      <c r="L1074" s="82"/>
      <c r="M1074" s="82"/>
      <c r="N1074" s="82"/>
      <c r="O1074" s="82"/>
      <c r="P1074" s="82"/>
      <c r="Q1074" s="82"/>
      <c r="R1074" s="82"/>
      <c r="S1074" s="82"/>
      <c r="T1074" s="82"/>
      <c r="U1074" s="82"/>
      <c r="V1074" s="82"/>
      <c r="W1074" s="82"/>
      <c r="X1074" s="82"/>
      <c r="Y1074" s="82"/>
      <c r="Z1074" s="82"/>
      <c r="AA1074" s="82"/>
      <c r="AB1074" s="82">
        <f>SUM(AD1032:AD1071)</f>
        <v>0</v>
      </c>
      <c r="AC1074" s="82"/>
      <c r="AD1074" s="82"/>
      <c r="AE1074" s="82"/>
      <c r="AF1074" s="82"/>
      <c r="AG1074" s="82"/>
      <c r="AH1074" s="82"/>
      <c r="AI1074" s="80"/>
      <c r="AJ1074" s="80"/>
    </row>
    <row r="1075" spans="1:36" ht="20.25" thickTop="1" thickBot="1" x14ac:dyDescent="0.3">
      <c r="A1075" s="75" t="s">
        <v>29</v>
      </c>
      <c r="B1075" s="75"/>
      <c r="C1075" s="75"/>
      <c r="D1075" s="75"/>
      <c r="E1075" s="75"/>
      <c r="F1075" s="75"/>
      <c r="G1075" s="75"/>
      <c r="H1075" s="75"/>
      <c r="I1075" s="75"/>
      <c r="J1075" s="75"/>
      <c r="K1075" s="75"/>
      <c r="L1075" s="75"/>
      <c r="M1075" s="75"/>
      <c r="N1075" s="75"/>
      <c r="O1075" s="75"/>
      <c r="P1075" s="75"/>
      <c r="Q1075" s="75"/>
      <c r="R1075" s="75"/>
      <c r="S1075" s="75"/>
      <c r="T1075" s="75"/>
      <c r="U1075" s="75"/>
      <c r="V1075" s="75"/>
      <c r="W1075" s="75"/>
      <c r="X1075" s="75"/>
      <c r="Y1075" s="75"/>
      <c r="Z1075" s="75"/>
      <c r="AA1075" s="75"/>
      <c r="AB1075" s="75">
        <f>SUM(AE1032:AE1071)</f>
        <v>0</v>
      </c>
      <c r="AC1075" s="75"/>
      <c r="AD1075" s="75"/>
      <c r="AE1075" s="75"/>
      <c r="AF1075" s="75"/>
      <c r="AG1075" s="75"/>
      <c r="AH1075" s="75"/>
      <c r="AI1075" s="80"/>
      <c r="AJ1075" s="80"/>
    </row>
    <row r="1076" spans="1:36" ht="20.25" thickTop="1" thickBot="1" x14ac:dyDescent="0.3">
      <c r="A1076" s="82" t="s">
        <v>30</v>
      </c>
      <c r="B1076" s="82"/>
      <c r="C1076" s="82"/>
      <c r="D1076" s="82"/>
      <c r="E1076" s="82"/>
      <c r="F1076" s="82"/>
      <c r="G1076" s="82"/>
      <c r="H1076" s="82"/>
      <c r="I1076" s="82"/>
      <c r="J1076" s="82"/>
      <c r="K1076" s="82"/>
      <c r="L1076" s="82"/>
      <c r="M1076" s="82"/>
      <c r="N1076" s="82"/>
      <c r="O1076" s="82"/>
      <c r="P1076" s="82"/>
      <c r="Q1076" s="82"/>
      <c r="R1076" s="82"/>
      <c r="S1076" s="82"/>
      <c r="T1076" s="82"/>
      <c r="U1076" s="82"/>
      <c r="V1076" s="82"/>
      <c r="W1076" s="82"/>
      <c r="X1076" s="82"/>
      <c r="Y1076" s="82"/>
      <c r="Z1076" s="82"/>
      <c r="AA1076" s="82"/>
      <c r="AB1076" s="82"/>
      <c r="AC1076" s="82"/>
      <c r="AD1076" s="82"/>
      <c r="AE1076" s="82"/>
      <c r="AF1076" s="82"/>
      <c r="AG1076" s="82"/>
      <c r="AH1076" s="82"/>
      <c r="AI1076" s="80"/>
      <c r="AJ1076" s="80"/>
    </row>
    <row r="1077" spans="1:36" ht="15.75" customHeight="1" thickTop="1" thickBot="1" x14ac:dyDescent="0.3">
      <c r="A1077" s="75" t="s">
        <v>31</v>
      </c>
      <c r="B1077" s="75"/>
      <c r="C1077" s="75"/>
      <c r="D1077" s="75"/>
      <c r="E1077" s="75"/>
      <c r="F1077" s="75"/>
      <c r="G1077" s="75"/>
      <c r="H1077" s="75"/>
      <c r="I1077" s="75"/>
      <c r="J1077" s="75"/>
      <c r="K1077" s="75"/>
      <c r="L1077" s="75"/>
      <c r="M1077" s="75"/>
      <c r="N1077" s="75"/>
      <c r="O1077" s="75"/>
      <c r="P1077" s="75"/>
      <c r="Q1077" s="75"/>
      <c r="R1077" s="75"/>
      <c r="S1077" s="75"/>
      <c r="T1077" s="75"/>
      <c r="U1077" s="75"/>
      <c r="V1077" s="75"/>
      <c r="W1077" s="75"/>
      <c r="X1077" s="75"/>
      <c r="Y1077" s="75"/>
      <c r="Z1077" s="75"/>
      <c r="AA1077" s="75"/>
      <c r="AB1077" s="75">
        <f>AB1072+AB1073+AB1074+AB1075-AB1076</f>
        <v>0</v>
      </c>
      <c r="AC1077" s="75"/>
      <c r="AD1077" s="75"/>
      <c r="AE1077" s="75"/>
      <c r="AF1077" s="75"/>
      <c r="AG1077" s="75"/>
      <c r="AH1077" s="75"/>
      <c r="AI1077" s="80"/>
      <c r="AJ1077" s="80"/>
    </row>
    <row r="1078" spans="1:36" ht="15.75" customHeight="1" thickTop="1" thickBot="1" x14ac:dyDescent="0.3">
      <c r="A1078" s="76"/>
      <c r="B1078" s="76"/>
      <c r="C1078" s="76"/>
      <c r="D1078" s="76"/>
      <c r="E1078" s="76"/>
      <c r="F1078" s="76"/>
      <c r="G1078" s="76"/>
      <c r="H1078" s="76"/>
      <c r="I1078" s="76"/>
      <c r="J1078" s="76"/>
      <c r="K1078" s="76"/>
      <c r="L1078" s="76"/>
      <c r="M1078" s="76"/>
      <c r="N1078" s="76"/>
      <c r="O1078" s="76"/>
      <c r="P1078" s="76"/>
      <c r="Q1078" s="76"/>
      <c r="R1078" s="76"/>
      <c r="S1078" s="76"/>
      <c r="T1078" s="76"/>
      <c r="U1078" s="76"/>
      <c r="V1078" s="76"/>
      <c r="W1078" s="76"/>
      <c r="X1078" s="76"/>
      <c r="Y1078" s="76"/>
      <c r="Z1078" s="76"/>
      <c r="AA1078" s="76"/>
      <c r="AB1078" s="76"/>
      <c r="AC1078" s="76"/>
      <c r="AD1078" s="76"/>
      <c r="AE1078" s="76"/>
      <c r="AF1078" s="76"/>
      <c r="AG1078" s="76"/>
      <c r="AH1078" s="76"/>
      <c r="AI1078" s="80"/>
      <c r="AJ1078" s="80"/>
    </row>
    <row r="1079" spans="1:36" ht="15.75" customHeight="1" thickTop="1" thickBot="1" x14ac:dyDescent="0.3">
      <c r="A1079" s="110">
        <v>23</v>
      </c>
      <c r="B1079" s="86" t="s">
        <v>0</v>
      </c>
      <c r="C1079" s="88" t="s">
        <v>1</v>
      </c>
      <c r="D1079" s="88" t="s">
        <v>21</v>
      </c>
      <c r="E1079" s="88" t="s">
        <v>22</v>
      </c>
      <c r="F1079" s="88" t="s">
        <v>23</v>
      </c>
      <c r="G1079" s="88" t="s">
        <v>24</v>
      </c>
      <c r="H1079" s="86" t="s">
        <v>2</v>
      </c>
      <c r="I1079" s="106"/>
      <c r="J1079" s="88" t="s">
        <v>3</v>
      </c>
      <c r="K1079" s="88"/>
      <c r="L1079" s="86" t="s">
        <v>4</v>
      </c>
      <c r="M1079" s="106"/>
      <c r="N1079" s="88" t="s">
        <v>5</v>
      </c>
      <c r="O1079" s="88"/>
      <c r="P1079" s="86" t="s">
        <v>6</v>
      </c>
      <c r="Q1079" s="106"/>
      <c r="R1079" s="88" t="s">
        <v>7</v>
      </c>
      <c r="S1079" s="88"/>
      <c r="T1079" s="86" t="s">
        <v>8</v>
      </c>
      <c r="U1079" s="106"/>
      <c r="V1079" s="88" t="s">
        <v>9</v>
      </c>
      <c r="W1079" s="88"/>
      <c r="X1079" s="107" t="s">
        <v>10</v>
      </c>
      <c r="Y1079" s="107" t="s">
        <v>11</v>
      </c>
      <c r="Z1079" s="107" t="s">
        <v>12</v>
      </c>
      <c r="AA1079" s="107" t="s">
        <v>13</v>
      </c>
      <c r="AB1079" s="107" t="s">
        <v>14</v>
      </c>
      <c r="AC1079" s="107" t="s">
        <v>15</v>
      </c>
      <c r="AD1079" s="107" t="s">
        <v>16</v>
      </c>
      <c r="AE1079" s="107" t="s">
        <v>17</v>
      </c>
      <c r="AF1079" s="107" t="s">
        <v>25</v>
      </c>
      <c r="AG1079" s="108" t="s">
        <v>18</v>
      </c>
      <c r="AH1079" s="109"/>
      <c r="AI1079" s="80" t="s">
        <v>34</v>
      </c>
      <c r="AJ1079" s="80"/>
    </row>
    <row r="1080" spans="1:36" ht="15.75" customHeight="1" thickTop="1" thickBot="1" x14ac:dyDescent="0.3">
      <c r="A1080" s="110"/>
      <c r="B1080" s="86"/>
      <c r="C1080" s="88"/>
      <c r="D1080" s="88"/>
      <c r="E1080" s="88"/>
      <c r="F1080" s="88"/>
      <c r="G1080" s="88"/>
      <c r="H1080" s="21" t="s">
        <v>20</v>
      </c>
      <c r="I1080" s="22" t="s">
        <v>19</v>
      </c>
      <c r="J1080" s="23" t="s">
        <v>20</v>
      </c>
      <c r="K1080" s="23" t="s">
        <v>19</v>
      </c>
      <c r="L1080" s="21" t="s">
        <v>20</v>
      </c>
      <c r="M1080" s="22" t="s">
        <v>19</v>
      </c>
      <c r="N1080" s="23" t="s">
        <v>20</v>
      </c>
      <c r="O1080" s="23" t="s">
        <v>19</v>
      </c>
      <c r="P1080" s="21" t="s">
        <v>20</v>
      </c>
      <c r="Q1080" s="22" t="s">
        <v>19</v>
      </c>
      <c r="R1080" s="23" t="s">
        <v>20</v>
      </c>
      <c r="S1080" s="23" t="s">
        <v>19</v>
      </c>
      <c r="T1080" s="21" t="s">
        <v>20</v>
      </c>
      <c r="U1080" s="22" t="s">
        <v>19</v>
      </c>
      <c r="V1080" s="23" t="s">
        <v>20</v>
      </c>
      <c r="W1080" s="23" t="s">
        <v>19</v>
      </c>
      <c r="X1080" s="91"/>
      <c r="Y1080" s="91"/>
      <c r="Z1080" s="91"/>
      <c r="AA1080" s="91"/>
      <c r="AB1080" s="91"/>
      <c r="AC1080" s="91"/>
      <c r="AD1080" s="91"/>
      <c r="AE1080" s="91"/>
      <c r="AF1080" s="91"/>
      <c r="AG1080" s="24" t="s">
        <v>20</v>
      </c>
      <c r="AH1080" s="25" t="s">
        <v>19</v>
      </c>
      <c r="AI1080" s="80"/>
      <c r="AJ1080" s="80"/>
    </row>
    <row r="1081" spans="1:36" ht="15.75" customHeight="1" thickTop="1" thickBot="1" x14ac:dyDescent="0.3">
      <c r="A1081" s="110"/>
      <c r="B1081" s="3" t="str">
        <f>B1032</f>
        <v>برجاء إدخال إسم الصنف</v>
      </c>
      <c r="C1081" s="4">
        <f>C1032</f>
        <v>1</v>
      </c>
      <c r="D1081" s="4">
        <f>X1081/C1081</f>
        <v>0</v>
      </c>
      <c r="E1081" s="4">
        <f>Y1081/C1081</f>
        <v>0</v>
      </c>
      <c r="F1081" s="4">
        <f>Z1081/C1081</f>
        <v>0</v>
      </c>
      <c r="G1081" s="4">
        <f>AA1081/C1081</f>
        <v>0</v>
      </c>
      <c r="H1081" s="5">
        <f t="shared" ref="H1081:H1120" si="1240">AG1032</f>
        <v>0</v>
      </c>
      <c r="I1081" s="6">
        <f t="shared" ref="I1081:I1120" si="1241">AH1032</f>
        <v>0</v>
      </c>
      <c r="J1081" s="7"/>
      <c r="K1081" s="8"/>
      <c r="L1081" s="5"/>
      <c r="M1081" s="6"/>
      <c r="N1081" s="7"/>
      <c r="O1081" s="8"/>
      <c r="P1081" s="5"/>
      <c r="Q1081" s="6"/>
      <c r="R1081" s="7"/>
      <c r="S1081" s="8"/>
      <c r="T1081" s="5"/>
      <c r="U1081" s="6"/>
      <c r="V1081" s="7"/>
      <c r="W1081" s="8"/>
      <c r="X1081" s="9">
        <f>X1032</f>
        <v>0</v>
      </c>
      <c r="Y1081" s="10">
        <f t="shared" ref="Y1081:AA1081" si="1242">Y1032</f>
        <v>0</v>
      </c>
      <c r="Z1081" s="10">
        <f t="shared" si="1242"/>
        <v>0</v>
      </c>
      <c r="AA1081" s="10">
        <f t="shared" si="1242"/>
        <v>0</v>
      </c>
      <c r="AB1081" s="10">
        <f>P1081*X1081+Q1081*D1081</f>
        <v>0</v>
      </c>
      <c r="AC1081" s="10">
        <f>R1081*Y1081+S1081*E1081</f>
        <v>0</v>
      </c>
      <c r="AD1081" s="10">
        <f>T1081*Z1081+U1081*F1081</f>
        <v>0</v>
      </c>
      <c r="AE1081" s="10">
        <f>V1081*AA1081+W1081*G1081</f>
        <v>0</v>
      </c>
      <c r="AF1081" s="11">
        <f>H1081*C1081+I1081+J1081*C1081+K1081-L1081*C1081-M1081+N1081*C1081+O1081-P1081*C1081-Q1081-R1081*C1081-S1081-T1081*C1081-U1081-V1081*C1081-W1081</f>
        <v>0</v>
      </c>
      <c r="AG1081" s="12">
        <f>ROUNDDOWN(AF1081/C1081,0)</f>
        <v>0</v>
      </c>
      <c r="AH1081" s="46">
        <f>AF1081-AG1081*C1081</f>
        <v>0</v>
      </c>
      <c r="AI1081" s="80"/>
      <c r="AJ1081" s="80"/>
    </row>
    <row r="1082" spans="1:36" ht="15.75" customHeight="1" thickTop="1" thickBot="1" x14ac:dyDescent="0.3">
      <c r="A1082" s="110"/>
      <c r="B1082" s="44" t="str">
        <f t="shared" ref="B1082:B1120" si="1243">B1033</f>
        <v>برجاء إدخال إسم الصنف</v>
      </c>
      <c r="C1082" s="26">
        <f t="shared" ref="C1082:C1120" si="1244">C1033</f>
        <v>1</v>
      </c>
      <c r="D1082" s="26">
        <f t="shared" ref="D1082:D1120" si="1245">X1082/C1082</f>
        <v>0</v>
      </c>
      <c r="E1082" s="26">
        <f t="shared" ref="E1082:E1120" si="1246">Y1082/C1082</f>
        <v>0</v>
      </c>
      <c r="F1082" s="26">
        <f t="shared" ref="F1082:F1120" si="1247">Z1082/C1082</f>
        <v>0</v>
      </c>
      <c r="G1082" s="26">
        <f t="shared" ref="G1082:G1120" si="1248">AA1082/C1082</f>
        <v>0</v>
      </c>
      <c r="H1082" s="27">
        <f t="shared" si="1240"/>
        <v>0</v>
      </c>
      <c r="I1082" s="28">
        <f t="shared" si="1241"/>
        <v>0</v>
      </c>
      <c r="J1082" s="29"/>
      <c r="K1082" s="30"/>
      <c r="L1082" s="27"/>
      <c r="M1082" s="28"/>
      <c r="N1082" s="29"/>
      <c r="O1082" s="30"/>
      <c r="P1082" s="27"/>
      <c r="Q1082" s="28"/>
      <c r="R1082" s="29"/>
      <c r="S1082" s="30"/>
      <c r="T1082" s="27"/>
      <c r="U1082" s="28"/>
      <c r="V1082" s="29"/>
      <c r="W1082" s="30"/>
      <c r="X1082" s="31">
        <f t="shared" ref="X1082:AA1082" si="1249">X1033</f>
        <v>0</v>
      </c>
      <c r="Y1082" s="32">
        <f t="shared" si="1249"/>
        <v>0</v>
      </c>
      <c r="Z1082" s="32">
        <f t="shared" si="1249"/>
        <v>0</v>
      </c>
      <c r="AA1082" s="32">
        <f t="shared" si="1249"/>
        <v>0</v>
      </c>
      <c r="AB1082" s="32">
        <f t="shared" ref="AB1082:AB1120" si="1250">P1082*X1082+Q1082*D1082</f>
        <v>0</v>
      </c>
      <c r="AC1082" s="32">
        <f t="shared" ref="AC1082:AC1120" si="1251">R1082*Y1082+S1082*E1082</f>
        <v>0</v>
      </c>
      <c r="AD1082" s="32">
        <f t="shared" ref="AD1082:AD1120" si="1252">T1082*Z1082+U1082*F1082</f>
        <v>0</v>
      </c>
      <c r="AE1082" s="32">
        <f t="shared" ref="AE1082:AE1120" si="1253">V1082*AA1082+W1082*G1082</f>
        <v>0</v>
      </c>
      <c r="AF1082" s="33">
        <f t="shared" ref="AF1082:AF1120" si="1254">H1082*C1082+I1082+J1082*C1082+K1082-L1082*C1082-M1082+N1082*C1082+O1082-P1082*C1082-Q1082-R1082*C1082-S1082-T1082*C1082-U1082-V1082*C1082-W1082</f>
        <v>0</v>
      </c>
      <c r="AG1082" s="34">
        <f t="shared" ref="AG1082:AG1120" si="1255">ROUNDDOWN(AF1082/C1082,0)</f>
        <v>0</v>
      </c>
      <c r="AH1082" s="47">
        <f t="shared" ref="AH1082:AH1120" si="1256">AF1082-AG1082*C1082</f>
        <v>0</v>
      </c>
      <c r="AI1082" s="80"/>
      <c r="AJ1082" s="80"/>
    </row>
    <row r="1083" spans="1:36" ht="15.75" customHeight="1" thickTop="1" thickBot="1" x14ac:dyDescent="0.3">
      <c r="A1083" s="110"/>
      <c r="B1083" s="3" t="str">
        <f t="shared" si="1243"/>
        <v>برجاء إدخال إسم الصنف</v>
      </c>
      <c r="C1083" s="4">
        <f t="shared" si="1244"/>
        <v>1</v>
      </c>
      <c r="D1083" s="4">
        <f t="shared" si="1245"/>
        <v>0</v>
      </c>
      <c r="E1083" s="4">
        <f t="shared" si="1246"/>
        <v>0</v>
      </c>
      <c r="F1083" s="4">
        <f t="shared" si="1247"/>
        <v>0</v>
      </c>
      <c r="G1083" s="4">
        <f t="shared" si="1248"/>
        <v>0</v>
      </c>
      <c r="H1083" s="13">
        <f t="shared" si="1240"/>
        <v>0</v>
      </c>
      <c r="I1083" s="14">
        <f t="shared" si="1241"/>
        <v>0</v>
      </c>
      <c r="J1083" s="15"/>
      <c r="K1083" s="16"/>
      <c r="L1083" s="13"/>
      <c r="M1083" s="14"/>
      <c r="N1083" s="15"/>
      <c r="O1083" s="16"/>
      <c r="P1083" s="13"/>
      <c r="Q1083" s="14"/>
      <c r="R1083" s="15"/>
      <c r="S1083" s="16"/>
      <c r="T1083" s="13"/>
      <c r="U1083" s="14"/>
      <c r="V1083" s="15"/>
      <c r="W1083" s="16"/>
      <c r="X1083" s="17">
        <f t="shared" ref="X1083:AA1083" si="1257">X1034</f>
        <v>0</v>
      </c>
      <c r="Y1083" s="18">
        <f t="shared" si="1257"/>
        <v>0</v>
      </c>
      <c r="Z1083" s="18">
        <f t="shared" si="1257"/>
        <v>0</v>
      </c>
      <c r="AA1083" s="18">
        <f t="shared" si="1257"/>
        <v>0</v>
      </c>
      <c r="AB1083" s="18">
        <f t="shared" si="1250"/>
        <v>0</v>
      </c>
      <c r="AC1083" s="18">
        <f t="shared" si="1251"/>
        <v>0</v>
      </c>
      <c r="AD1083" s="18">
        <f t="shared" si="1252"/>
        <v>0</v>
      </c>
      <c r="AE1083" s="18">
        <f t="shared" si="1253"/>
        <v>0</v>
      </c>
      <c r="AF1083" s="19">
        <f t="shared" si="1254"/>
        <v>0</v>
      </c>
      <c r="AG1083" s="20">
        <f t="shared" si="1255"/>
        <v>0</v>
      </c>
      <c r="AH1083" s="48">
        <f t="shared" si="1256"/>
        <v>0</v>
      </c>
      <c r="AI1083" s="80"/>
      <c r="AJ1083" s="80"/>
    </row>
    <row r="1084" spans="1:36" ht="15.75" customHeight="1" thickTop="1" thickBot="1" x14ac:dyDescent="0.3">
      <c r="A1084" s="110"/>
      <c r="B1084" s="44" t="str">
        <f t="shared" si="1243"/>
        <v>برجاء إدخال إسم الصنف</v>
      </c>
      <c r="C1084" s="26">
        <f t="shared" si="1244"/>
        <v>1</v>
      </c>
      <c r="D1084" s="26">
        <f t="shared" si="1245"/>
        <v>0</v>
      </c>
      <c r="E1084" s="26">
        <f t="shared" si="1246"/>
        <v>0</v>
      </c>
      <c r="F1084" s="26">
        <f t="shared" si="1247"/>
        <v>0</v>
      </c>
      <c r="G1084" s="26">
        <f t="shared" si="1248"/>
        <v>0</v>
      </c>
      <c r="H1084" s="27">
        <f t="shared" si="1240"/>
        <v>0</v>
      </c>
      <c r="I1084" s="28">
        <f t="shared" si="1241"/>
        <v>0</v>
      </c>
      <c r="J1084" s="29"/>
      <c r="K1084" s="30"/>
      <c r="L1084" s="27"/>
      <c r="M1084" s="28"/>
      <c r="N1084" s="29"/>
      <c r="O1084" s="30"/>
      <c r="P1084" s="27"/>
      <c r="Q1084" s="28"/>
      <c r="R1084" s="29"/>
      <c r="S1084" s="30"/>
      <c r="T1084" s="27"/>
      <c r="U1084" s="28"/>
      <c r="V1084" s="29"/>
      <c r="W1084" s="30"/>
      <c r="X1084" s="31">
        <f t="shared" ref="X1084:AA1084" si="1258">X1035</f>
        <v>0</v>
      </c>
      <c r="Y1084" s="32">
        <f t="shared" si="1258"/>
        <v>0</v>
      </c>
      <c r="Z1084" s="32">
        <f t="shared" si="1258"/>
        <v>0</v>
      </c>
      <c r="AA1084" s="32">
        <f t="shared" si="1258"/>
        <v>0</v>
      </c>
      <c r="AB1084" s="32">
        <f t="shared" si="1250"/>
        <v>0</v>
      </c>
      <c r="AC1084" s="32">
        <f t="shared" si="1251"/>
        <v>0</v>
      </c>
      <c r="AD1084" s="32">
        <f t="shared" si="1252"/>
        <v>0</v>
      </c>
      <c r="AE1084" s="32">
        <f t="shared" si="1253"/>
        <v>0</v>
      </c>
      <c r="AF1084" s="33">
        <f t="shared" si="1254"/>
        <v>0</v>
      </c>
      <c r="AG1084" s="34">
        <f t="shared" si="1255"/>
        <v>0</v>
      </c>
      <c r="AH1084" s="47">
        <f t="shared" si="1256"/>
        <v>0</v>
      </c>
      <c r="AI1084" s="80"/>
      <c r="AJ1084" s="80"/>
    </row>
    <row r="1085" spans="1:36" ht="15.75" customHeight="1" thickTop="1" thickBot="1" x14ac:dyDescent="0.3">
      <c r="A1085" s="110"/>
      <c r="B1085" s="3" t="str">
        <f t="shared" si="1243"/>
        <v>برجاء إدخال إسم الصنف</v>
      </c>
      <c r="C1085" s="4">
        <f t="shared" si="1244"/>
        <v>1</v>
      </c>
      <c r="D1085" s="4">
        <f t="shared" si="1245"/>
        <v>0</v>
      </c>
      <c r="E1085" s="4">
        <f t="shared" si="1246"/>
        <v>0</v>
      </c>
      <c r="F1085" s="4">
        <f t="shared" si="1247"/>
        <v>0</v>
      </c>
      <c r="G1085" s="4">
        <f t="shared" si="1248"/>
        <v>0</v>
      </c>
      <c r="H1085" s="13">
        <f t="shared" si="1240"/>
        <v>0</v>
      </c>
      <c r="I1085" s="14">
        <f t="shared" si="1241"/>
        <v>0</v>
      </c>
      <c r="J1085" s="15"/>
      <c r="K1085" s="16"/>
      <c r="L1085" s="13"/>
      <c r="M1085" s="14"/>
      <c r="N1085" s="15"/>
      <c r="O1085" s="16"/>
      <c r="P1085" s="13"/>
      <c r="Q1085" s="14"/>
      <c r="R1085" s="15"/>
      <c r="S1085" s="16"/>
      <c r="T1085" s="13"/>
      <c r="U1085" s="14"/>
      <c r="V1085" s="15"/>
      <c r="W1085" s="16"/>
      <c r="X1085" s="17">
        <f t="shared" ref="X1085:AA1085" si="1259">X1036</f>
        <v>0</v>
      </c>
      <c r="Y1085" s="18">
        <f t="shared" si="1259"/>
        <v>0</v>
      </c>
      <c r="Z1085" s="18">
        <f t="shared" si="1259"/>
        <v>0</v>
      </c>
      <c r="AA1085" s="18">
        <f t="shared" si="1259"/>
        <v>0</v>
      </c>
      <c r="AB1085" s="18">
        <f t="shared" si="1250"/>
        <v>0</v>
      </c>
      <c r="AC1085" s="18">
        <f t="shared" si="1251"/>
        <v>0</v>
      </c>
      <c r="AD1085" s="18">
        <f t="shared" si="1252"/>
        <v>0</v>
      </c>
      <c r="AE1085" s="18">
        <f t="shared" si="1253"/>
        <v>0</v>
      </c>
      <c r="AF1085" s="19">
        <f t="shared" si="1254"/>
        <v>0</v>
      </c>
      <c r="AG1085" s="20">
        <f t="shared" si="1255"/>
        <v>0</v>
      </c>
      <c r="AH1085" s="48">
        <f t="shared" si="1256"/>
        <v>0</v>
      </c>
      <c r="AI1085" s="80"/>
      <c r="AJ1085" s="80"/>
    </row>
    <row r="1086" spans="1:36" ht="15.75" customHeight="1" thickTop="1" thickBot="1" x14ac:dyDescent="0.3">
      <c r="A1086" s="110"/>
      <c r="B1086" s="44" t="str">
        <f t="shared" si="1243"/>
        <v>برجاء إدخال إسم الصنف</v>
      </c>
      <c r="C1086" s="26">
        <f t="shared" si="1244"/>
        <v>1</v>
      </c>
      <c r="D1086" s="26">
        <f t="shared" si="1245"/>
        <v>0</v>
      </c>
      <c r="E1086" s="26">
        <f t="shared" si="1246"/>
        <v>0</v>
      </c>
      <c r="F1086" s="26">
        <f t="shared" si="1247"/>
        <v>0</v>
      </c>
      <c r="G1086" s="26">
        <f t="shared" si="1248"/>
        <v>0</v>
      </c>
      <c r="H1086" s="27">
        <f t="shared" si="1240"/>
        <v>0</v>
      </c>
      <c r="I1086" s="28">
        <f t="shared" si="1241"/>
        <v>0</v>
      </c>
      <c r="J1086" s="29"/>
      <c r="K1086" s="30"/>
      <c r="L1086" s="27"/>
      <c r="M1086" s="28"/>
      <c r="N1086" s="29"/>
      <c r="O1086" s="30"/>
      <c r="P1086" s="27"/>
      <c r="Q1086" s="28"/>
      <c r="R1086" s="29"/>
      <c r="S1086" s="30"/>
      <c r="T1086" s="27"/>
      <c r="U1086" s="28"/>
      <c r="V1086" s="29"/>
      <c r="W1086" s="30"/>
      <c r="X1086" s="31">
        <f t="shared" ref="X1086:AA1086" si="1260">X1037</f>
        <v>0</v>
      </c>
      <c r="Y1086" s="32">
        <f t="shared" si="1260"/>
        <v>0</v>
      </c>
      <c r="Z1086" s="32">
        <f t="shared" si="1260"/>
        <v>0</v>
      </c>
      <c r="AA1086" s="32">
        <f t="shared" si="1260"/>
        <v>0</v>
      </c>
      <c r="AB1086" s="32">
        <f t="shared" si="1250"/>
        <v>0</v>
      </c>
      <c r="AC1086" s="32">
        <f t="shared" si="1251"/>
        <v>0</v>
      </c>
      <c r="AD1086" s="32">
        <f t="shared" si="1252"/>
        <v>0</v>
      </c>
      <c r="AE1086" s="32">
        <f t="shared" si="1253"/>
        <v>0</v>
      </c>
      <c r="AF1086" s="33">
        <f t="shared" si="1254"/>
        <v>0</v>
      </c>
      <c r="AG1086" s="34">
        <f t="shared" si="1255"/>
        <v>0</v>
      </c>
      <c r="AH1086" s="47">
        <f t="shared" si="1256"/>
        <v>0</v>
      </c>
      <c r="AI1086" s="80"/>
      <c r="AJ1086" s="80"/>
    </row>
    <row r="1087" spans="1:36" ht="15.75" customHeight="1" thickTop="1" thickBot="1" x14ac:dyDescent="0.3">
      <c r="A1087" s="110"/>
      <c r="B1087" s="3" t="str">
        <f t="shared" si="1243"/>
        <v>برجاء إدخال إسم الصنف</v>
      </c>
      <c r="C1087" s="4">
        <f t="shared" si="1244"/>
        <v>1</v>
      </c>
      <c r="D1087" s="4">
        <f t="shared" si="1245"/>
        <v>0</v>
      </c>
      <c r="E1087" s="4">
        <f t="shared" si="1246"/>
        <v>0</v>
      </c>
      <c r="F1087" s="4">
        <f t="shared" si="1247"/>
        <v>0</v>
      </c>
      <c r="G1087" s="4">
        <f t="shared" si="1248"/>
        <v>0</v>
      </c>
      <c r="H1087" s="13">
        <f t="shared" si="1240"/>
        <v>0</v>
      </c>
      <c r="I1087" s="14">
        <f t="shared" si="1241"/>
        <v>0</v>
      </c>
      <c r="J1087" s="15"/>
      <c r="K1087" s="16"/>
      <c r="L1087" s="13"/>
      <c r="M1087" s="14"/>
      <c r="N1087" s="15"/>
      <c r="O1087" s="16"/>
      <c r="P1087" s="13"/>
      <c r="Q1087" s="14"/>
      <c r="R1087" s="15"/>
      <c r="S1087" s="16"/>
      <c r="T1087" s="13"/>
      <c r="U1087" s="14"/>
      <c r="V1087" s="15"/>
      <c r="W1087" s="16"/>
      <c r="X1087" s="17">
        <f t="shared" ref="X1087:AA1087" si="1261">X1038</f>
        <v>0</v>
      </c>
      <c r="Y1087" s="18">
        <f t="shared" si="1261"/>
        <v>0</v>
      </c>
      <c r="Z1087" s="18">
        <f t="shared" si="1261"/>
        <v>0</v>
      </c>
      <c r="AA1087" s="18">
        <f t="shared" si="1261"/>
        <v>0</v>
      </c>
      <c r="AB1087" s="18">
        <f t="shared" si="1250"/>
        <v>0</v>
      </c>
      <c r="AC1087" s="18">
        <f t="shared" si="1251"/>
        <v>0</v>
      </c>
      <c r="AD1087" s="18">
        <f t="shared" si="1252"/>
        <v>0</v>
      </c>
      <c r="AE1087" s="18">
        <f t="shared" si="1253"/>
        <v>0</v>
      </c>
      <c r="AF1087" s="19">
        <f t="shared" si="1254"/>
        <v>0</v>
      </c>
      <c r="AG1087" s="20">
        <f t="shared" si="1255"/>
        <v>0</v>
      </c>
      <c r="AH1087" s="48">
        <f t="shared" si="1256"/>
        <v>0</v>
      </c>
      <c r="AI1087" s="79"/>
      <c r="AJ1087" s="79"/>
    </row>
    <row r="1088" spans="1:36" ht="15.75" customHeight="1" thickTop="1" thickBot="1" x14ac:dyDescent="0.3">
      <c r="A1088" s="110"/>
      <c r="B1088" s="44" t="str">
        <f t="shared" si="1243"/>
        <v>برجاء إدخال إسم الصنف</v>
      </c>
      <c r="C1088" s="26">
        <f t="shared" si="1244"/>
        <v>1</v>
      </c>
      <c r="D1088" s="26">
        <f t="shared" si="1245"/>
        <v>0</v>
      </c>
      <c r="E1088" s="26">
        <f t="shared" si="1246"/>
        <v>0</v>
      </c>
      <c r="F1088" s="26">
        <f t="shared" si="1247"/>
        <v>0</v>
      </c>
      <c r="G1088" s="26">
        <f t="shared" si="1248"/>
        <v>0</v>
      </c>
      <c r="H1088" s="27">
        <f t="shared" si="1240"/>
        <v>0</v>
      </c>
      <c r="I1088" s="28">
        <f t="shared" si="1241"/>
        <v>0</v>
      </c>
      <c r="J1088" s="29"/>
      <c r="K1088" s="30"/>
      <c r="L1088" s="27"/>
      <c r="M1088" s="28"/>
      <c r="N1088" s="29"/>
      <c r="O1088" s="30"/>
      <c r="P1088" s="27"/>
      <c r="Q1088" s="28"/>
      <c r="R1088" s="29"/>
      <c r="S1088" s="30"/>
      <c r="T1088" s="27"/>
      <c r="U1088" s="28"/>
      <c r="V1088" s="29"/>
      <c r="W1088" s="30"/>
      <c r="X1088" s="31">
        <f t="shared" ref="X1088:AA1088" si="1262">X1039</f>
        <v>0</v>
      </c>
      <c r="Y1088" s="32">
        <f t="shared" si="1262"/>
        <v>0</v>
      </c>
      <c r="Z1088" s="32">
        <f t="shared" si="1262"/>
        <v>0</v>
      </c>
      <c r="AA1088" s="32">
        <f t="shared" si="1262"/>
        <v>0</v>
      </c>
      <c r="AB1088" s="32">
        <f t="shared" si="1250"/>
        <v>0</v>
      </c>
      <c r="AC1088" s="32">
        <f t="shared" si="1251"/>
        <v>0</v>
      </c>
      <c r="AD1088" s="32">
        <f t="shared" si="1252"/>
        <v>0</v>
      </c>
      <c r="AE1088" s="32">
        <f t="shared" si="1253"/>
        <v>0</v>
      </c>
      <c r="AF1088" s="33">
        <f t="shared" si="1254"/>
        <v>0</v>
      </c>
      <c r="AG1088" s="34">
        <f t="shared" si="1255"/>
        <v>0</v>
      </c>
      <c r="AH1088" s="47">
        <f t="shared" si="1256"/>
        <v>0</v>
      </c>
      <c r="AI1088" s="79"/>
      <c r="AJ1088" s="79"/>
    </row>
    <row r="1089" spans="1:36" ht="15.75" customHeight="1" thickTop="1" thickBot="1" x14ac:dyDescent="0.3">
      <c r="A1089" s="110"/>
      <c r="B1089" s="3" t="str">
        <f t="shared" si="1243"/>
        <v>برجاء إدخال إسم الصنف</v>
      </c>
      <c r="C1089" s="4">
        <f t="shared" si="1244"/>
        <v>1</v>
      </c>
      <c r="D1089" s="4">
        <f t="shared" si="1245"/>
        <v>0</v>
      </c>
      <c r="E1089" s="4">
        <f t="shared" si="1246"/>
        <v>0</v>
      </c>
      <c r="F1089" s="4">
        <f t="shared" si="1247"/>
        <v>0</v>
      </c>
      <c r="G1089" s="4">
        <f t="shared" si="1248"/>
        <v>0</v>
      </c>
      <c r="H1089" s="13">
        <f t="shared" si="1240"/>
        <v>0</v>
      </c>
      <c r="I1089" s="14">
        <f t="shared" si="1241"/>
        <v>0</v>
      </c>
      <c r="J1089" s="15"/>
      <c r="K1089" s="16"/>
      <c r="L1089" s="13"/>
      <c r="M1089" s="14"/>
      <c r="N1089" s="15"/>
      <c r="O1089" s="16"/>
      <c r="P1089" s="13"/>
      <c r="Q1089" s="14"/>
      <c r="R1089" s="15"/>
      <c r="S1089" s="16"/>
      <c r="T1089" s="13"/>
      <c r="U1089" s="14"/>
      <c r="V1089" s="15"/>
      <c r="W1089" s="16"/>
      <c r="X1089" s="17">
        <f t="shared" ref="X1089:AA1089" si="1263">X1040</f>
        <v>0</v>
      </c>
      <c r="Y1089" s="18">
        <f t="shared" si="1263"/>
        <v>0</v>
      </c>
      <c r="Z1089" s="18">
        <f t="shared" si="1263"/>
        <v>0</v>
      </c>
      <c r="AA1089" s="18">
        <f t="shared" si="1263"/>
        <v>0</v>
      </c>
      <c r="AB1089" s="18">
        <f t="shared" si="1250"/>
        <v>0</v>
      </c>
      <c r="AC1089" s="18">
        <f t="shared" si="1251"/>
        <v>0</v>
      </c>
      <c r="AD1089" s="18">
        <f t="shared" si="1252"/>
        <v>0</v>
      </c>
      <c r="AE1089" s="18">
        <f t="shared" si="1253"/>
        <v>0</v>
      </c>
      <c r="AF1089" s="19">
        <f t="shared" si="1254"/>
        <v>0</v>
      </c>
      <c r="AG1089" s="20">
        <f t="shared" si="1255"/>
        <v>0</v>
      </c>
      <c r="AH1089" s="48">
        <f t="shared" si="1256"/>
        <v>0</v>
      </c>
      <c r="AI1089" s="79"/>
      <c r="AJ1089" s="79"/>
    </row>
    <row r="1090" spans="1:36" ht="15.75" customHeight="1" thickTop="1" thickBot="1" x14ac:dyDescent="0.3">
      <c r="A1090" s="110"/>
      <c r="B1090" s="44" t="str">
        <f t="shared" si="1243"/>
        <v>برجاء إدخال إسم الصنف</v>
      </c>
      <c r="C1090" s="26">
        <f t="shared" si="1244"/>
        <v>1</v>
      </c>
      <c r="D1090" s="26">
        <f t="shared" si="1245"/>
        <v>0</v>
      </c>
      <c r="E1090" s="26">
        <f t="shared" si="1246"/>
        <v>0</v>
      </c>
      <c r="F1090" s="26">
        <f t="shared" si="1247"/>
        <v>0</v>
      </c>
      <c r="G1090" s="26">
        <f t="shared" si="1248"/>
        <v>0</v>
      </c>
      <c r="H1090" s="27">
        <f t="shared" si="1240"/>
        <v>0</v>
      </c>
      <c r="I1090" s="28">
        <f t="shared" si="1241"/>
        <v>0</v>
      </c>
      <c r="J1090" s="29"/>
      <c r="K1090" s="30"/>
      <c r="L1090" s="27"/>
      <c r="M1090" s="28"/>
      <c r="N1090" s="29"/>
      <c r="O1090" s="30"/>
      <c r="P1090" s="27"/>
      <c r="Q1090" s="28"/>
      <c r="R1090" s="29"/>
      <c r="S1090" s="30"/>
      <c r="T1090" s="27"/>
      <c r="U1090" s="28"/>
      <c r="V1090" s="29"/>
      <c r="W1090" s="30"/>
      <c r="X1090" s="31">
        <f t="shared" ref="X1090:AA1090" si="1264">X1041</f>
        <v>0</v>
      </c>
      <c r="Y1090" s="32">
        <f t="shared" si="1264"/>
        <v>0</v>
      </c>
      <c r="Z1090" s="32">
        <f t="shared" si="1264"/>
        <v>0</v>
      </c>
      <c r="AA1090" s="32">
        <f t="shared" si="1264"/>
        <v>0</v>
      </c>
      <c r="AB1090" s="32">
        <f t="shared" si="1250"/>
        <v>0</v>
      </c>
      <c r="AC1090" s="32">
        <f t="shared" si="1251"/>
        <v>0</v>
      </c>
      <c r="AD1090" s="32">
        <f t="shared" si="1252"/>
        <v>0</v>
      </c>
      <c r="AE1090" s="32">
        <f t="shared" si="1253"/>
        <v>0</v>
      </c>
      <c r="AF1090" s="33">
        <f t="shared" si="1254"/>
        <v>0</v>
      </c>
      <c r="AG1090" s="34">
        <f t="shared" si="1255"/>
        <v>0</v>
      </c>
      <c r="AH1090" s="47">
        <f t="shared" si="1256"/>
        <v>0</v>
      </c>
      <c r="AI1090" s="79"/>
      <c r="AJ1090" s="79"/>
    </row>
    <row r="1091" spans="1:36" ht="15.75" customHeight="1" thickTop="1" thickBot="1" x14ac:dyDescent="0.3">
      <c r="A1091" s="110"/>
      <c r="B1091" s="3" t="str">
        <f t="shared" si="1243"/>
        <v>برجاء إدخال إسم الصنف</v>
      </c>
      <c r="C1091" s="4">
        <f t="shared" si="1244"/>
        <v>1</v>
      </c>
      <c r="D1091" s="4">
        <f t="shared" si="1245"/>
        <v>0</v>
      </c>
      <c r="E1091" s="4">
        <f t="shared" si="1246"/>
        <v>0</v>
      </c>
      <c r="F1091" s="4">
        <f t="shared" si="1247"/>
        <v>0</v>
      </c>
      <c r="G1091" s="4">
        <f t="shared" si="1248"/>
        <v>0</v>
      </c>
      <c r="H1091" s="13">
        <f t="shared" si="1240"/>
        <v>0</v>
      </c>
      <c r="I1091" s="14">
        <f t="shared" si="1241"/>
        <v>0</v>
      </c>
      <c r="J1091" s="15"/>
      <c r="K1091" s="16"/>
      <c r="L1091" s="13"/>
      <c r="M1091" s="14"/>
      <c r="N1091" s="15"/>
      <c r="O1091" s="16"/>
      <c r="P1091" s="13"/>
      <c r="Q1091" s="14"/>
      <c r="R1091" s="15"/>
      <c r="S1091" s="16"/>
      <c r="T1091" s="13"/>
      <c r="U1091" s="14"/>
      <c r="V1091" s="15"/>
      <c r="W1091" s="16"/>
      <c r="X1091" s="17">
        <f t="shared" ref="X1091:AA1091" si="1265">X1042</f>
        <v>0</v>
      </c>
      <c r="Y1091" s="18">
        <f t="shared" si="1265"/>
        <v>0</v>
      </c>
      <c r="Z1091" s="18">
        <f t="shared" si="1265"/>
        <v>0</v>
      </c>
      <c r="AA1091" s="18">
        <f t="shared" si="1265"/>
        <v>0</v>
      </c>
      <c r="AB1091" s="18">
        <f t="shared" si="1250"/>
        <v>0</v>
      </c>
      <c r="AC1091" s="18">
        <f t="shared" si="1251"/>
        <v>0</v>
      </c>
      <c r="AD1091" s="18">
        <f t="shared" si="1252"/>
        <v>0</v>
      </c>
      <c r="AE1091" s="18">
        <f t="shared" si="1253"/>
        <v>0</v>
      </c>
      <c r="AF1091" s="19">
        <f t="shared" si="1254"/>
        <v>0</v>
      </c>
      <c r="AG1091" s="20">
        <f t="shared" si="1255"/>
        <v>0</v>
      </c>
      <c r="AH1091" s="48">
        <f t="shared" si="1256"/>
        <v>0</v>
      </c>
      <c r="AI1091" s="79"/>
      <c r="AJ1091" s="79"/>
    </row>
    <row r="1092" spans="1:36" ht="15.75" customHeight="1" thickTop="1" thickBot="1" x14ac:dyDescent="0.3">
      <c r="A1092" s="110"/>
      <c r="B1092" s="44" t="str">
        <f t="shared" si="1243"/>
        <v>برجاء إدخال إسم الصنف</v>
      </c>
      <c r="C1092" s="26">
        <f t="shared" si="1244"/>
        <v>1</v>
      </c>
      <c r="D1092" s="26">
        <f t="shared" si="1245"/>
        <v>0</v>
      </c>
      <c r="E1092" s="26">
        <f t="shared" si="1246"/>
        <v>0</v>
      </c>
      <c r="F1092" s="26">
        <f t="shared" si="1247"/>
        <v>0</v>
      </c>
      <c r="G1092" s="26">
        <f t="shared" si="1248"/>
        <v>0</v>
      </c>
      <c r="H1092" s="27">
        <f t="shared" si="1240"/>
        <v>0</v>
      </c>
      <c r="I1092" s="28">
        <f t="shared" si="1241"/>
        <v>0</v>
      </c>
      <c r="J1092" s="29"/>
      <c r="K1092" s="30"/>
      <c r="L1092" s="27"/>
      <c r="M1092" s="28"/>
      <c r="N1092" s="29"/>
      <c r="O1092" s="30"/>
      <c r="P1092" s="27"/>
      <c r="Q1092" s="28"/>
      <c r="R1092" s="29"/>
      <c r="S1092" s="30"/>
      <c r="T1092" s="27"/>
      <c r="U1092" s="28"/>
      <c r="V1092" s="29"/>
      <c r="W1092" s="30"/>
      <c r="X1092" s="31">
        <f t="shared" ref="X1092:AA1092" si="1266">X1043</f>
        <v>0</v>
      </c>
      <c r="Y1092" s="32">
        <f t="shared" si="1266"/>
        <v>0</v>
      </c>
      <c r="Z1092" s="32">
        <f t="shared" si="1266"/>
        <v>0</v>
      </c>
      <c r="AA1092" s="32">
        <f t="shared" si="1266"/>
        <v>0</v>
      </c>
      <c r="AB1092" s="32">
        <f t="shared" si="1250"/>
        <v>0</v>
      </c>
      <c r="AC1092" s="32">
        <f t="shared" si="1251"/>
        <v>0</v>
      </c>
      <c r="AD1092" s="32">
        <f t="shared" si="1252"/>
        <v>0</v>
      </c>
      <c r="AE1092" s="32">
        <f t="shared" si="1253"/>
        <v>0</v>
      </c>
      <c r="AF1092" s="33">
        <f t="shared" si="1254"/>
        <v>0</v>
      </c>
      <c r="AG1092" s="34">
        <f t="shared" si="1255"/>
        <v>0</v>
      </c>
      <c r="AH1092" s="47">
        <f t="shared" si="1256"/>
        <v>0</v>
      </c>
      <c r="AI1092" s="79"/>
      <c r="AJ1092" s="79"/>
    </row>
    <row r="1093" spans="1:36" ht="15.75" customHeight="1" thickTop="1" thickBot="1" x14ac:dyDescent="0.3">
      <c r="A1093" s="110"/>
      <c r="B1093" s="3" t="str">
        <f t="shared" si="1243"/>
        <v>برجاء إدخال إسم الصنف</v>
      </c>
      <c r="C1093" s="4">
        <f t="shared" si="1244"/>
        <v>1</v>
      </c>
      <c r="D1093" s="4">
        <f t="shared" si="1245"/>
        <v>0</v>
      </c>
      <c r="E1093" s="4">
        <f t="shared" si="1246"/>
        <v>0</v>
      </c>
      <c r="F1093" s="4">
        <f t="shared" si="1247"/>
        <v>0</v>
      </c>
      <c r="G1093" s="4">
        <f t="shared" si="1248"/>
        <v>0</v>
      </c>
      <c r="H1093" s="13">
        <f t="shared" si="1240"/>
        <v>0</v>
      </c>
      <c r="I1093" s="14">
        <f t="shared" si="1241"/>
        <v>0</v>
      </c>
      <c r="J1093" s="15"/>
      <c r="K1093" s="16"/>
      <c r="L1093" s="13"/>
      <c r="M1093" s="14"/>
      <c r="N1093" s="15"/>
      <c r="O1093" s="16"/>
      <c r="P1093" s="13"/>
      <c r="Q1093" s="14"/>
      <c r="R1093" s="15"/>
      <c r="S1093" s="16"/>
      <c r="T1093" s="13"/>
      <c r="U1093" s="14"/>
      <c r="V1093" s="15"/>
      <c r="W1093" s="16"/>
      <c r="X1093" s="17">
        <f t="shared" ref="X1093:AA1093" si="1267">X1044</f>
        <v>0</v>
      </c>
      <c r="Y1093" s="18">
        <f t="shared" si="1267"/>
        <v>0</v>
      </c>
      <c r="Z1093" s="18">
        <f t="shared" si="1267"/>
        <v>0</v>
      </c>
      <c r="AA1093" s="18">
        <f t="shared" si="1267"/>
        <v>0</v>
      </c>
      <c r="AB1093" s="18">
        <f t="shared" si="1250"/>
        <v>0</v>
      </c>
      <c r="AC1093" s="18">
        <f t="shared" si="1251"/>
        <v>0</v>
      </c>
      <c r="AD1093" s="18">
        <f t="shared" si="1252"/>
        <v>0</v>
      </c>
      <c r="AE1093" s="18">
        <f t="shared" si="1253"/>
        <v>0</v>
      </c>
      <c r="AF1093" s="19">
        <f t="shared" si="1254"/>
        <v>0</v>
      </c>
      <c r="AG1093" s="20">
        <f t="shared" si="1255"/>
        <v>0</v>
      </c>
      <c r="AH1093" s="48">
        <f t="shared" si="1256"/>
        <v>0</v>
      </c>
      <c r="AI1093" s="79"/>
      <c r="AJ1093" s="79"/>
    </row>
    <row r="1094" spans="1:36" ht="15.75" customHeight="1" thickTop="1" thickBot="1" x14ac:dyDescent="0.3">
      <c r="A1094" s="110"/>
      <c r="B1094" s="44" t="str">
        <f t="shared" si="1243"/>
        <v>برجاء إدخال إسم الصنف</v>
      </c>
      <c r="C1094" s="26">
        <f t="shared" si="1244"/>
        <v>1</v>
      </c>
      <c r="D1094" s="26">
        <f t="shared" si="1245"/>
        <v>0</v>
      </c>
      <c r="E1094" s="26">
        <f t="shared" si="1246"/>
        <v>0</v>
      </c>
      <c r="F1094" s="26">
        <f t="shared" si="1247"/>
        <v>0</v>
      </c>
      <c r="G1094" s="26">
        <f t="shared" si="1248"/>
        <v>0</v>
      </c>
      <c r="H1094" s="27">
        <f t="shared" si="1240"/>
        <v>0</v>
      </c>
      <c r="I1094" s="28">
        <f t="shared" si="1241"/>
        <v>0</v>
      </c>
      <c r="J1094" s="29"/>
      <c r="K1094" s="30"/>
      <c r="L1094" s="27"/>
      <c r="M1094" s="28"/>
      <c r="N1094" s="29"/>
      <c r="O1094" s="30"/>
      <c r="P1094" s="27"/>
      <c r="Q1094" s="28"/>
      <c r="R1094" s="29"/>
      <c r="S1094" s="30"/>
      <c r="T1094" s="27"/>
      <c r="U1094" s="28"/>
      <c r="V1094" s="29"/>
      <c r="W1094" s="30"/>
      <c r="X1094" s="31">
        <f t="shared" ref="X1094:AA1094" si="1268">X1045</f>
        <v>0</v>
      </c>
      <c r="Y1094" s="32">
        <f t="shared" si="1268"/>
        <v>0</v>
      </c>
      <c r="Z1094" s="32">
        <f t="shared" si="1268"/>
        <v>0</v>
      </c>
      <c r="AA1094" s="32">
        <f t="shared" si="1268"/>
        <v>0</v>
      </c>
      <c r="AB1094" s="32">
        <f t="shared" si="1250"/>
        <v>0</v>
      </c>
      <c r="AC1094" s="32">
        <f t="shared" si="1251"/>
        <v>0</v>
      </c>
      <c r="AD1094" s="32">
        <f t="shared" si="1252"/>
        <v>0</v>
      </c>
      <c r="AE1094" s="32">
        <f t="shared" si="1253"/>
        <v>0</v>
      </c>
      <c r="AF1094" s="33">
        <f t="shared" si="1254"/>
        <v>0</v>
      </c>
      <c r="AG1094" s="34">
        <f t="shared" si="1255"/>
        <v>0</v>
      </c>
      <c r="AH1094" s="47">
        <f t="shared" si="1256"/>
        <v>0</v>
      </c>
      <c r="AI1094" s="79"/>
      <c r="AJ1094" s="79"/>
    </row>
    <row r="1095" spans="1:36" ht="15.75" customHeight="1" thickTop="1" thickBot="1" x14ac:dyDescent="0.3">
      <c r="A1095" s="110"/>
      <c r="B1095" s="3" t="str">
        <f t="shared" si="1243"/>
        <v>برجاء إدخال إسم الصنف</v>
      </c>
      <c r="C1095" s="4">
        <f t="shared" si="1244"/>
        <v>1</v>
      </c>
      <c r="D1095" s="4">
        <f t="shared" si="1245"/>
        <v>0</v>
      </c>
      <c r="E1095" s="4">
        <f t="shared" si="1246"/>
        <v>0</v>
      </c>
      <c r="F1095" s="4">
        <f t="shared" si="1247"/>
        <v>0</v>
      </c>
      <c r="G1095" s="4">
        <f t="shared" si="1248"/>
        <v>0</v>
      </c>
      <c r="H1095" s="13">
        <f t="shared" si="1240"/>
        <v>0</v>
      </c>
      <c r="I1095" s="14">
        <f t="shared" si="1241"/>
        <v>0</v>
      </c>
      <c r="J1095" s="15"/>
      <c r="K1095" s="16"/>
      <c r="L1095" s="13"/>
      <c r="M1095" s="14"/>
      <c r="N1095" s="15"/>
      <c r="O1095" s="16"/>
      <c r="P1095" s="13"/>
      <c r="Q1095" s="14"/>
      <c r="R1095" s="15"/>
      <c r="S1095" s="16"/>
      <c r="T1095" s="13"/>
      <c r="U1095" s="14"/>
      <c r="V1095" s="15"/>
      <c r="W1095" s="16"/>
      <c r="X1095" s="17">
        <f t="shared" ref="X1095:AA1095" si="1269">X1046</f>
        <v>0</v>
      </c>
      <c r="Y1095" s="18">
        <f t="shared" si="1269"/>
        <v>0</v>
      </c>
      <c r="Z1095" s="18">
        <f t="shared" si="1269"/>
        <v>0</v>
      </c>
      <c r="AA1095" s="18">
        <f t="shared" si="1269"/>
        <v>0</v>
      </c>
      <c r="AB1095" s="18">
        <f t="shared" si="1250"/>
        <v>0</v>
      </c>
      <c r="AC1095" s="18">
        <f t="shared" si="1251"/>
        <v>0</v>
      </c>
      <c r="AD1095" s="18">
        <f t="shared" si="1252"/>
        <v>0</v>
      </c>
      <c r="AE1095" s="18">
        <f t="shared" si="1253"/>
        <v>0</v>
      </c>
      <c r="AF1095" s="19">
        <f t="shared" si="1254"/>
        <v>0</v>
      </c>
      <c r="AG1095" s="20">
        <f t="shared" si="1255"/>
        <v>0</v>
      </c>
      <c r="AH1095" s="48">
        <f t="shared" si="1256"/>
        <v>0</v>
      </c>
      <c r="AI1095" s="80" t="s">
        <v>32</v>
      </c>
      <c r="AJ1095" s="80"/>
    </row>
    <row r="1096" spans="1:36" ht="15.75" customHeight="1" thickTop="1" thickBot="1" x14ac:dyDescent="0.3">
      <c r="A1096" s="110"/>
      <c r="B1096" s="44" t="str">
        <f t="shared" si="1243"/>
        <v>برجاء إدخال إسم الصنف</v>
      </c>
      <c r="C1096" s="26">
        <f t="shared" si="1244"/>
        <v>1</v>
      </c>
      <c r="D1096" s="26">
        <f t="shared" si="1245"/>
        <v>0</v>
      </c>
      <c r="E1096" s="26">
        <f t="shared" si="1246"/>
        <v>0</v>
      </c>
      <c r="F1096" s="26">
        <f t="shared" si="1247"/>
        <v>0</v>
      </c>
      <c r="G1096" s="26">
        <f t="shared" si="1248"/>
        <v>0</v>
      </c>
      <c r="H1096" s="27">
        <f t="shared" si="1240"/>
        <v>0</v>
      </c>
      <c r="I1096" s="28">
        <f t="shared" si="1241"/>
        <v>0</v>
      </c>
      <c r="J1096" s="29"/>
      <c r="K1096" s="30"/>
      <c r="L1096" s="27"/>
      <c r="M1096" s="28"/>
      <c r="N1096" s="29"/>
      <c r="O1096" s="30"/>
      <c r="P1096" s="27"/>
      <c r="Q1096" s="28"/>
      <c r="R1096" s="29"/>
      <c r="S1096" s="30"/>
      <c r="T1096" s="27"/>
      <c r="U1096" s="28"/>
      <c r="V1096" s="29"/>
      <c r="W1096" s="30"/>
      <c r="X1096" s="31">
        <f t="shared" ref="X1096:AA1096" si="1270">X1047</f>
        <v>0</v>
      </c>
      <c r="Y1096" s="32">
        <f t="shared" si="1270"/>
        <v>0</v>
      </c>
      <c r="Z1096" s="32">
        <f t="shared" si="1270"/>
        <v>0</v>
      </c>
      <c r="AA1096" s="32">
        <f t="shared" si="1270"/>
        <v>0</v>
      </c>
      <c r="AB1096" s="32">
        <f t="shared" si="1250"/>
        <v>0</v>
      </c>
      <c r="AC1096" s="32">
        <f t="shared" si="1251"/>
        <v>0</v>
      </c>
      <c r="AD1096" s="32">
        <f t="shared" si="1252"/>
        <v>0</v>
      </c>
      <c r="AE1096" s="32">
        <f t="shared" si="1253"/>
        <v>0</v>
      </c>
      <c r="AF1096" s="33">
        <f t="shared" si="1254"/>
        <v>0</v>
      </c>
      <c r="AG1096" s="34">
        <f t="shared" si="1255"/>
        <v>0</v>
      </c>
      <c r="AH1096" s="47">
        <f t="shared" si="1256"/>
        <v>0</v>
      </c>
      <c r="AI1096" s="80"/>
      <c r="AJ1096" s="80"/>
    </row>
    <row r="1097" spans="1:36" ht="15.75" customHeight="1" thickTop="1" thickBot="1" x14ac:dyDescent="0.3">
      <c r="A1097" s="110"/>
      <c r="B1097" s="3" t="str">
        <f t="shared" si="1243"/>
        <v>برجاء إدخال إسم الصنف</v>
      </c>
      <c r="C1097" s="4">
        <f t="shared" si="1244"/>
        <v>1</v>
      </c>
      <c r="D1097" s="4">
        <f t="shared" si="1245"/>
        <v>0</v>
      </c>
      <c r="E1097" s="4">
        <f t="shared" si="1246"/>
        <v>0</v>
      </c>
      <c r="F1097" s="4">
        <f t="shared" si="1247"/>
        <v>0</v>
      </c>
      <c r="G1097" s="4">
        <f t="shared" si="1248"/>
        <v>0</v>
      </c>
      <c r="H1097" s="13">
        <f t="shared" si="1240"/>
        <v>0</v>
      </c>
      <c r="I1097" s="14">
        <f t="shared" si="1241"/>
        <v>0</v>
      </c>
      <c r="J1097" s="15"/>
      <c r="K1097" s="16"/>
      <c r="L1097" s="13"/>
      <c r="M1097" s="14"/>
      <c r="N1097" s="15"/>
      <c r="O1097" s="16"/>
      <c r="P1097" s="13"/>
      <c r="Q1097" s="14"/>
      <c r="R1097" s="15"/>
      <c r="S1097" s="16"/>
      <c r="T1097" s="13"/>
      <c r="U1097" s="14"/>
      <c r="V1097" s="15"/>
      <c r="W1097" s="16"/>
      <c r="X1097" s="17">
        <f t="shared" ref="X1097:AA1097" si="1271">X1048</f>
        <v>0</v>
      </c>
      <c r="Y1097" s="18">
        <f t="shared" si="1271"/>
        <v>0</v>
      </c>
      <c r="Z1097" s="18">
        <f t="shared" si="1271"/>
        <v>0</v>
      </c>
      <c r="AA1097" s="18">
        <f t="shared" si="1271"/>
        <v>0</v>
      </c>
      <c r="AB1097" s="18">
        <f t="shared" si="1250"/>
        <v>0</v>
      </c>
      <c r="AC1097" s="18">
        <f t="shared" si="1251"/>
        <v>0</v>
      </c>
      <c r="AD1097" s="18">
        <f t="shared" si="1252"/>
        <v>0</v>
      </c>
      <c r="AE1097" s="18">
        <f t="shared" si="1253"/>
        <v>0</v>
      </c>
      <c r="AF1097" s="19">
        <f t="shared" si="1254"/>
        <v>0</v>
      </c>
      <c r="AG1097" s="20">
        <f t="shared" si="1255"/>
        <v>0</v>
      </c>
      <c r="AH1097" s="48">
        <f t="shared" si="1256"/>
        <v>0</v>
      </c>
      <c r="AI1097" s="80"/>
      <c r="AJ1097" s="80"/>
    </row>
    <row r="1098" spans="1:36" ht="15.75" customHeight="1" thickTop="1" thickBot="1" x14ac:dyDescent="0.3">
      <c r="A1098" s="110"/>
      <c r="B1098" s="44" t="str">
        <f t="shared" si="1243"/>
        <v>برجاء إدخال إسم الصنف</v>
      </c>
      <c r="C1098" s="26">
        <f t="shared" si="1244"/>
        <v>1</v>
      </c>
      <c r="D1098" s="26">
        <f t="shared" si="1245"/>
        <v>0</v>
      </c>
      <c r="E1098" s="26">
        <f t="shared" si="1246"/>
        <v>0</v>
      </c>
      <c r="F1098" s="26">
        <f t="shared" si="1247"/>
        <v>0</v>
      </c>
      <c r="G1098" s="26">
        <f t="shared" si="1248"/>
        <v>0</v>
      </c>
      <c r="H1098" s="27">
        <f t="shared" si="1240"/>
        <v>0</v>
      </c>
      <c r="I1098" s="28">
        <f t="shared" si="1241"/>
        <v>0</v>
      </c>
      <c r="J1098" s="29"/>
      <c r="K1098" s="30"/>
      <c r="L1098" s="27"/>
      <c r="M1098" s="28"/>
      <c r="N1098" s="29"/>
      <c r="O1098" s="30"/>
      <c r="P1098" s="27"/>
      <c r="Q1098" s="28"/>
      <c r="R1098" s="29"/>
      <c r="S1098" s="30"/>
      <c r="T1098" s="27"/>
      <c r="U1098" s="28"/>
      <c r="V1098" s="29"/>
      <c r="W1098" s="30"/>
      <c r="X1098" s="31">
        <f t="shared" ref="X1098:AA1098" si="1272">X1049</f>
        <v>0</v>
      </c>
      <c r="Y1098" s="32">
        <f t="shared" si="1272"/>
        <v>0</v>
      </c>
      <c r="Z1098" s="32">
        <f t="shared" si="1272"/>
        <v>0</v>
      </c>
      <c r="AA1098" s="32">
        <f t="shared" si="1272"/>
        <v>0</v>
      </c>
      <c r="AB1098" s="32">
        <f t="shared" si="1250"/>
        <v>0</v>
      </c>
      <c r="AC1098" s="32">
        <f t="shared" si="1251"/>
        <v>0</v>
      </c>
      <c r="AD1098" s="32">
        <f t="shared" si="1252"/>
        <v>0</v>
      </c>
      <c r="AE1098" s="32">
        <f t="shared" si="1253"/>
        <v>0</v>
      </c>
      <c r="AF1098" s="33">
        <f t="shared" si="1254"/>
        <v>0</v>
      </c>
      <c r="AG1098" s="34">
        <f t="shared" si="1255"/>
        <v>0</v>
      </c>
      <c r="AH1098" s="47">
        <f t="shared" si="1256"/>
        <v>0</v>
      </c>
      <c r="AI1098" s="80"/>
      <c r="AJ1098" s="80"/>
    </row>
    <row r="1099" spans="1:36" ht="15.75" customHeight="1" thickTop="1" thickBot="1" x14ac:dyDescent="0.3">
      <c r="A1099" s="110"/>
      <c r="B1099" s="3" t="str">
        <f t="shared" si="1243"/>
        <v>برجاء إدخال إسم الصنف</v>
      </c>
      <c r="C1099" s="4">
        <f t="shared" si="1244"/>
        <v>1</v>
      </c>
      <c r="D1099" s="4">
        <f t="shared" si="1245"/>
        <v>0</v>
      </c>
      <c r="E1099" s="4">
        <f t="shared" si="1246"/>
        <v>0</v>
      </c>
      <c r="F1099" s="4">
        <f t="shared" si="1247"/>
        <v>0</v>
      </c>
      <c r="G1099" s="4">
        <f t="shared" si="1248"/>
        <v>0</v>
      </c>
      <c r="H1099" s="13">
        <f t="shared" si="1240"/>
        <v>0</v>
      </c>
      <c r="I1099" s="14">
        <f t="shared" si="1241"/>
        <v>0</v>
      </c>
      <c r="J1099" s="15"/>
      <c r="K1099" s="16"/>
      <c r="L1099" s="13"/>
      <c r="M1099" s="14"/>
      <c r="N1099" s="15"/>
      <c r="O1099" s="16"/>
      <c r="P1099" s="13"/>
      <c r="Q1099" s="14"/>
      <c r="R1099" s="15"/>
      <c r="S1099" s="16"/>
      <c r="T1099" s="13"/>
      <c r="U1099" s="14"/>
      <c r="V1099" s="15"/>
      <c r="W1099" s="16"/>
      <c r="X1099" s="17">
        <f t="shared" ref="X1099:AA1099" si="1273">X1050</f>
        <v>0</v>
      </c>
      <c r="Y1099" s="18">
        <f t="shared" si="1273"/>
        <v>0</v>
      </c>
      <c r="Z1099" s="18">
        <f t="shared" si="1273"/>
        <v>0</v>
      </c>
      <c r="AA1099" s="18">
        <f t="shared" si="1273"/>
        <v>0</v>
      </c>
      <c r="AB1099" s="18">
        <f t="shared" si="1250"/>
        <v>0</v>
      </c>
      <c r="AC1099" s="18">
        <f t="shared" si="1251"/>
        <v>0</v>
      </c>
      <c r="AD1099" s="18">
        <f t="shared" si="1252"/>
        <v>0</v>
      </c>
      <c r="AE1099" s="18">
        <f t="shared" si="1253"/>
        <v>0</v>
      </c>
      <c r="AF1099" s="19">
        <f t="shared" si="1254"/>
        <v>0</v>
      </c>
      <c r="AG1099" s="20">
        <f t="shared" si="1255"/>
        <v>0</v>
      </c>
      <c r="AH1099" s="48">
        <f t="shared" si="1256"/>
        <v>0</v>
      </c>
      <c r="AI1099" s="80"/>
      <c r="AJ1099" s="80"/>
    </row>
    <row r="1100" spans="1:36" ht="15.75" customHeight="1" thickTop="1" thickBot="1" x14ac:dyDescent="0.3">
      <c r="A1100" s="110"/>
      <c r="B1100" s="44" t="str">
        <f t="shared" si="1243"/>
        <v>برجاء إدخال إسم الصنف</v>
      </c>
      <c r="C1100" s="26">
        <f t="shared" si="1244"/>
        <v>1</v>
      </c>
      <c r="D1100" s="26">
        <f t="shared" si="1245"/>
        <v>0</v>
      </c>
      <c r="E1100" s="26">
        <f t="shared" si="1246"/>
        <v>0</v>
      </c>
      <c r="F1100" s="26">
        <f t="shared" si="1247"/>
        <v>0</v>
      </c>
      <c r="G1100" s="26">
        <f t="shared" si="1248"/>
        <v>0</v>
      </c>
      <c r="H1100" s="27">
        <f t="shared" si="1240"/>
        <v>0</v>
      </c>
      <c r="I1100" s="28">
        <f t="shared" si="1241"/>
        <v>0</v>
      </c>
      <c r="J1100" s="29"/>
      <c r="K1100" s="30"/>
      <c r="L1100" s="27"/>
      <c r="M1100" s="28"/>
      <c r="N1100" s="29"/>
      <c r="O1100" s="30"/>
      <c r="P1100" s="27"/>
      <c r="Q1100" s="28"/>
      <c r="R1100" s="29"/>
      <c r="S1100" s="30"/>
      <c r="T1100" s="27"/>
      <c r="U1100" s="28"/>
      <c r="V1100" s="29"/>
      <c r="W1100" s="30"/>
      <c r="X1100" s="31">
        <f t="shared" ref="X1100:AA1100" si="1274">X1051</f>
        <v>0</v>
      </c>
      <c r="Y1100" s="32">
        <f t="shared" si="1274"/>
        <v>0</v>
      </c>
      <c r="Z1100" s="32">
        <f t="shared" si="1274"/>
        <v>0</v>
      </c>
      <c r="AA1100" s="32">
        <f t="shared" si="1274"/>
        <v>0</v>
      </c>
      <c r="AB1100" s="32">
        <f t="shared" si="1250"/>
        <v>0</v>
      </c>
      <c r="AC1100" s="32">
        <f t="shared" si="1251"/>
        <v>0</v>
      </c>
      <c r="AD1100" s="32">
        <f t="shared" si="1252"/>
        <v>0</v>
      </c>
      <c r="AE1100" s="32">
        <f t="shared" si="1253"/>
        <v>0</v>
      </c>
      <c r="AF1100" s="33">
        <f t="shared" si="1254"/>
        <v>0</v>
      </c>
      <c r="AG1100" s="34">
        <f t="shared" si="1255"/>
        <v>0</v>
      </c>
      <c r="AH1100" s="47">
        <f t="shared" si="1256"/>
        <v>0</v>
      </c>
      <c r="AI1100" s="80"/>
      <c r="AJ1100" s="80"/>
    </row>
    <row r="1101" spans="1:36" ht="15.75" customHeight="1" thickTop="1" thickBot="1" x14ac:dyDescent="0.3">
      <c r="A1101" s="110"/>
      <c r="B1101" s="3" t="str">
        <f t="shared" si="1243"/>
        <v>برجاء إدخال إسم الصنف</v>
      </c>
      <c r="C1101" s="4">
        <f t="shared" si="1244"/>
        <v>1</v>
      </c>
      <c r="D1101" s="4">
        <f t="shared" si="1245"/>
        <v>0</v>
      </c>
      <c r="E1101" s="4">
        <f t="shared" si="1246"/>
        <v>0</v>
      </c>
      <c r="F1101" s="4">
        <f t="shared" si="1247"/>
        <v>0</v>
      </c>
      <c r="G1101" s="4">
        <f t="shared" si="1248"/>
        <v>0</v>
      </c>
      <c r="H1101" s="13">
        <f t="shared" si="1240"/>
        <v>0</v>
      </c>
      <c r="I1101" s="14">
        <f t="shared" si="1241"/>
        <v>0</v>
      </c>
      <c r="J1101" s="15"/>
      <c r="K1101" s="16"/>
      <c r="L1101" s="13"/>
      <c r="M1101" s="14"/>
      <c r="N1101" s="15"/>
      <c r="O1101" s="16"/>
      <c r="P1101" s="13"/>
      <c r="Q1101" s="14"/>
      <c r="R1101" s="15"/>
      <c r="S1101" s="16"/>
      <c r="T1101" s="13"/>
      <c r="U1101" s="14"/>
      <c r="V1101" s="15"/>
      <c r="W1101" s="16"/>
      <c r="X1101" s="17">
        <f t="shared" ref="X1101:AA1101" si="1275">X1052</f>
        <v>0</v>
      </c>
      <c r="Y1101" s="18">
        <f t="shared" si="1275"/>
        <v>0</v>
      </c>
      <c r="Z1101" s="18">
        <f t="shared" si="1275"/>
        <v>0</v>
      </c>
      <c r="AA1101" s="18">
        <f t="shared" si="1275"/>
        <v>0</v>
      </c>
      <c r="AB1101" s="18">
        <f t="shared" si="1250"/>
        <v>0</v>
      </c>
      <c r="AC1101" s="18">
        <f t="shared" si="1251"/>
        <v>0</v>
      </c>
      <c r="AD1101" s="18">
        <f t="shared" si="1252"/>
        <v>0</v>
      </c>
      <c r="AE1101" s="18">
        <f t="shared" si="1253"/>
        <v>0</v>
      </c>
      <c r="AF1101" s="19">
        <f t="shared" si="1254"/>
        <v>0</v>
      </c>
      <c r="AG1101" s="20">
        <f t="shared" si="1255"/>
        <v>0</v>
      </c>
      <c r="AH1101" s="48">
        <f t="shared" si="1256"/>
        <v>0</v>
      </c>
      <c r="AI1101" s="80"/>
      <c r="AJ1101" s="80"/>
    </row>
    <row r="1102" spans="1:36" ht="15.75" customHeight="1" thickTop="1" thickBot="1" x14ac:dyDescent="0.3">
      <c r="A1102" s="110"/>
      <c r="B1102" s="44" t="str">
        <f t="shared" si="1243"/>
        <v>برجاء إدخال إسم الصنف</v>
      </c>
      <c r="C1102" s="26">
        <f t="shared" si="1244"/>
        <v>1</v>
      </c>
      <c r="D1102" s="26">
        <f t="shared" si="1245"/>
        <v>0</v>
      </c>
      <c r="E1102" s="26">
        <f t="shared" si="1246"/>
        <v>0</v>
      </c>
      <c r="F1102" s="26">
        <f t="shared" si="1247"/>
        <v>0</v>
      </c>
      <c r="G1102" s="26">
        <f t="shared" si="1248"/>
        <v>0</v>
      </c>
      <c r="H1102" s="27">
        <f t="shared" si="1240"/>
        <v>0</v>
      </c>
      <c r="I1102" s="28">
        <f t="shared" si="1241"/>
        <v>0</v>
      </c>
      <c r="J1102" s="29"/>
      <c r="K1102" s="30"/>
      <c r="L1102" s="27"/>
      <c r="M1102" s="28"/>
      <c r="N1102" s="29"/>
      <c r="O1102" s="30"/>
      <c r="P1102" s="27"/>
      <c r="Q1102" s="28"/>
      <c r="R1102" s="29"/>
      <c r="S1102" s="30"/>
      <c r="T1102" s="27"/>
      <c r="U1102" s="28"/>
      <c r="V1102" s="29"/>
      <c r="W1102" s="30"/>
      <c r="X1102" s="31">
        <f t="shared" ref="X1102:AA1102" si="1276">X1053</f>
        <v>0</v>
      </c>
      <c r="Y1102" s="32">
        <f t="shared" si="1276"/>
        <v>0</v>
      </c>
      <c r="Z1102" s="32">
        <f t="shared" si="1276"/>
        <v>0</v>
      </c>
      <c r="AA1102" s="32">
        <f t="shared" si="1276"/>
        <v>0</v>
      </c>
      <c r="AB1102" s="32">
        <f t="shared" si="1250"/>
        <v>0</v>
      </c>
      <c r="AC1102" s="32">
        <f t="shared" si="1251"/>
        <v>0</v>
      </c>
      <c r="AD1102" s="32">
        <f t="shared" si="1252"/>
        <v>0</v>
      </c>
      <c r="AE1102" s="32">
        <f t="shared" si="1253"/>
        <v>0</v>
      </c>
      <c r="AF1102" s="33">
        <f t="shared" si="1254"/>
        <v>0</v>
      </c>
      <c r="AG1102" s="34">
        <f t="shared" si="1255"/>
        <v>0</v>
      </c>
      <c r="AH1102" s="47">
        <f t="shared" si="1256"/>
        <v>0</v>
      </c>
      <c r="AI1102" s="80"/>
      <c r="AJ1102" s="80"/>
    </row>
    <row r="1103" spans="1:36" ht="15.75" customHeight="1" thickTop="1" thickBot="1" x14ac:dyDescent="0.3">
      <c r="A1103" s="110"/>
      <c r="B1103" s="3" t="str">
        <f t="shared" si="1243"/>
        <v>برجاء إدخال إسم الصنف</v>
      </c>
      <c r="C1103" s="4">
        <f t="shared" si="1244"/>
        <v>1</v>
      </c>
      <c r="D1103" s="4">
        <f t="shared" si="1245"/>
        <v>0</v>
      </c>
      <c r="E1103" s="4">
        <f t="shared" si="1246"/>
        <v>0</v>
      </c>
      <c r="F1103" s="4">
        <f t="shared" si="1247"/>
        <v>0</v>
      </c>
      <c r="G1103" s="4">
        <f t="shared" si="1248"/>
        <v>0</v>
      </c>
      <c r="H1103" s="13">
        <f t="shared" si="1240"/>
        <v>0</v>
      </c>
      <c r="I1103" s="14">
        <f t="shared" si="1241"/>
        <v>0</v>
      </c>
      <c r="J1103" s="15"/>
      <c r="K1103" s="16"/>
      <c r="L1103" s="13"/>
      <c r="M1103" s="14"/>
      <c r="N1103" s="15"/>
      <c r="O1103" s="16"/>
      <c r="P1103" s="13"/>
      <c r="Q1103" s="14"/>
      <c r="R1103" s="15"/>
      <c r="S1103" s="16"/>
      <c r="T1103" s="13"/>
      <c r="U1103" s="14"/>
      <c r="V1103" s="15"/>
      <c r="W1103" s="16"/>
      <c r="X1103" s="17">
        <f t="shared" ref="X1103:AA1103" si="1277">X1054</f>
        <v>0</v>
      </c>
      <c r="Y1103" s="18">
        <f t="shared" si="1277"/>
        <v>0</v>
      </c>
      <c r="Z1103" s="18">
        <f t="shared" si="1277"/>
        <v>0</v>
      </c>
      <c r="AA1103" s="18">
        <f t="shared" si="1277"/>
        <v>0</v>
      </c>
      <c r="AB1103" s="18">
        <f t="shared" si="1250"/>
        <v>0</v>
      </c>
      <c r="AC1103" s="18">
        <f t="shared" si="1251"/>
        <v>0</v>
      </c>
      <c r="AD1103" s="18">
        <f t="shared" si="1252"/>
        <v>0</v>
      </c>
      <c r="AE1103" s="18">
        <f t="shared" si="1253"/>
        <v>0</v>
      </c>
      <c r="AF1103" s="19">
        <f t="shared" si="1254"/>
        <v>0</v>
      </c>
      <c r="AG1103" s="20">
        <f t="shared" si="1255"/>
        <v>0</v>
      </c>
      <c r="AH1103" s="48">
        <f t="shared" si="1256"/>
        <v>0</v>
      </c>
      <c r="AI1103" s="80">
        <f>AB1126</f>
        <v>0</v>
      </c>
      <c r="AJ1103" s="80"/>
    </row>
    <row r="1104" spans="1:36" ht="15.75" customHeight="1" thickTop="1" thickBot="1" x14ac:dyDescent="0.3">
      <c r="A1104" s="110"/>
      <c r="B1104" s="44" t="str">
        <f t="shared" si="1243"/>
        <v>برجاء إدخال إسم الصنف</v>
      </c>
      <c r="C1104" s="26">
        <f t="shared" si="1244"/>
        <v>1</v>
      </c>
      <c r="D1104" s="26">
        <f t="shared" si="1245"/>
        <v>0</v>
      </c>
      <c r="E1104" s="26">
        <f t="shared" si="1246"/>
        <v>0</v>
      </c>
      <c r="F1104" s="26">
        <f t="shared" si="1247"/>
        <v>0</v>
      </c>
      <c r="G1104" s="26">
        <f t="shared" si="1248"/>
        <v>0</v>
      </c>
      <c r="H1104" s="27">
        <f t="shared" si="1240"/>
        <v>0</v>
      </c>
      <c r="I1104" s="28">
        <f t="shared" si="1241"/>
        <v>0</v>
      </c>
      <c r="J1104" s="29"/>
      <c r="K1104" s="30"/>
      <c r="L1104" s="27"/>
      <c r="M1104" s="28"/>
      <c r="N1104" s="29"/>
      <c r="O1104" s="30"/>
      <c r="P1104" s="27"/>
      <c r="Q1104" s="28"/>
      <c r="R1104" s="29"/>
      <c r="S1104" s="30"/>
      <c r="T1104" s="27"/>
      <c r="U1104" s="28"/>
      <c r="V1104" s="29"/>
      <c r="W1104" s="30"/>
      <c r="X1104" s="31">
        <f t="shared" ref="X1104:AA1104" si="1278">X1055</f>
        <v>0</v>
      </c>
      <c r="Y1104" s="32">
        <f t="shared" si="1278"/>
        <v>0</v>
      </c>
      <c r="Z1104" s="32">
        <f t="shared" si="1278"/>
        <v>0</v>
      </c>
      <c r="AA1104" s="32">
        <f t="shared" si="1278"/>
        <v>0</v>
      </c>
      <c r="AB1104" s="32">
        <f t="shared" si="1250"/>
        <v>0</v>
      </c>
      <c r="AC1104" s="32">
        <f t="shared" si="1251"/>
        <v>0</v>
      </c>
      <c r="AD1104" s="32">
        <f t="shared" si="1252"/>
        <v>0</v>
      </c>
      <c r="AE1104" s="32">
        <f t="shared" si="1253"/>
        <v>0</v>
      </c>
      <c r="AF1104" s="33">
        <f t="shared" si="1254"/>
        <v>0</v>
      </c>
      <c r="AG1104" s="34">
        <f t="shared" si="1255"/>
        <v>0</v>
      </c>
      <c r="AH1104" s="47">
        <f t="shared" si="1256"/>
        <v>0</v>
      </c>
      <c r="AI1104" s="80"/>
      <c r="AJ1104" s="80"/>
    </row>
    <row r="1105" spans="1:36" ht="15.75" customHeight="1" thickTop="1" thickBot="1" x14ac:dyDescent="0.3">
      <c r="A1105" s="110"/>
      <c r="B1105" s="3" t="str">
        <f t="shared" si="1243"/>
        <v>برجاء إدخال إسم الصنف</v>
      </c>
      <c r="C1105" s="4">
        <f t="shared" si="1244"/>
        <v>1</v>
      </c>
      <c r="D1105" s="4">
        <f t="shared" si="1245"/>
        <v>0</v>
      </c>
      <c r="E1105" s="4">
        <f t="shared" si="1246"/>
        <v>0</v>
      </c>
      <c r="F1105" s="4">
        <f t="shared" si="1247"/>
        <v>0</v>
      </c>
      <c r="G1105" s="4">
        <f t="shared" si="1248"/>
        <v>0</v>
      </c>
      <c r="H1105" s="13">
        <f t="shared" si="1240"/>
        <v>0</v>
      </c>
      <c r="I1105" s="14">
        <f t="shared" si="1241"/>
        <v>0</v>
      </c>
      <c r="J1105" s="15"/>
      <c r="K1105" s="16"/>
      <c r="L1105" s="13"/>
      <c r="M1105" s="14"/>
      <c r="N1105" s="15"/>
      <c r="O1105" s="16"/>
      <c r="P1105" s="13"/>
      <c r="Q1105" s="14"/>
      <c r="R1105" s="15"/>
      <c r="S1105" s="16"/>
      <c r="T1105" s="13"/>
      <c r="U1105" s="14"/>
      <c r="V1105" s="15"/>
      <c r="W1105" s="16"/>
      <c r="X1105" s="17">
        <f t="shared" ref="X1105:AA1105" si="1279">X1056</f>
        <v>0</v>
      </c>
      <c r="Y1105" s="18">
        <f t="shared" si="1279"/>
        <v>0</v>
      </c>
      <c r="Z1105" s="18">
        <f t="shared" si="1279"/>
        <v>0</v>
      </c>
      <c r="AA1105" s="18">
        <f t="shared" si="1279"/>
        <v>0</v>
      </c>
      <c r="AB1105" s="18">
        <f t="shared" si="1250"/>
        <v>0</v>
      </c>
      <c r="AC1105" s="18">
        <f t="shared" si="1251"/>
        <v>0</v>
      </c>
      <c r="AD1105" s="18">
        <f t="shared" si="1252"/>
        <v>0</v>
      </c>
      <c r="AE1105" s="18">
        <f t="shared" si="1253"/>
        <v>0</v>
      </c>
      <c r="AF1105" s="19">
        <f t="shared" si="1254"/>
        <v>0</v>
      </c>
      <c r="AG1105" s="20">
        <f t="shared" si="1255"/>
        <v>0</v>
      </c>
      <c r="AH1105" s="48">
        <f t="shared" si="1256"/>
        <v>0</v>
      </c>
      <c r="AI1105" s="80"/>
      <c r="AJ1105" s="80"/>
    </row>
    <row r="1106" spans="1:36" ht="15.75" customHeight="1" thickTop="1" thickBot="1" x14ac:dyDescent="0.3">
      <c r="A1106" s="110"/>
      <c r="B1106" s="44" t="str">
        <f t="shared" si="1243"/>
        <v>برجاء إدخال إسم الصنف</v>
      </c>
      <c r="C1106" s="26">
        <f t="shared" si="1244"/>
        <v>1</v>
      </c>
      <c r="D1106" s="26">
        <f t="shared" si="1245"/>
        <v>0</v>
      </c>
      <c r="E1106" s="26">
        <f t="shared" si="1246"/>
        <v>0</v>
      </c>
      <c r="F1106" s="26">
        <f t="shared" si="1247"/>
        <v>0</v>
      </c>
      <c r="G1106" s="26">
        <f t="shared" si="1248"/>
        <v>0</v>
      </c>
      <c r="H1106" s="27">
        <f t="shared" si="1240"/>
        <v>0</v>
      </c>
      <c r="I1106" s="28">
        <f t="shared" si="1241"/>
        <v>0</v>
      </c>
      <c r="J1106" s="29"/>
      <c r="K1106" s="30"/>
      <c r="L1106" s="27"/>
      <c r="M1106" s="28"/>
      <c r="N1106" s="29"/>
      <c r="O1106" s="30"/>
      <c r="P1106" s="27"/>
      <c r="Q1106" s="28"/>
      <c r="R1106" s="29"/>
      <c r="S1106" s="30"/>
      <c r="T1106" s="27"/>
      <c r="U1106" s="28"/>
      <c r="V1106" s="29"/>
      <c r="W1106" s="30"/>
      <c r="X1106" s="31">
        <f t="shared" ref="X1106:AA1106" si="1280">X1057</f>
        <v>0</v>
      </c>
      <c r="Y1106" s="32">
        <f t="shared" si="1280"/>
        <v>0</v>
      </c>
      <c r="Z1106" s="32">
        <f t="shared" si="1280"/>
        <v>0</v>
      </c>
      <c r="AA1106" s="32">
        <f t="shared" si="1280"/>
        <v>0</v>
      </c>
      <c r="AB1106" s="32">
        <f t="shared" si="1250"/>
        <v>0</v>
      </c>
      <c r="AC1106" s="32">
        <f t="shared" si="1251"/>
        <v>0</v>
      </c>
      <c r="AD1106" s="32">
        <f t="shared" si="1252"/>
        <v>0</v>
      </c>
      <c r="AE1106" s="32">
        <f t="shared" si="1253"/>
        <v>0</v>
      </c>
      <c r="AF1106" s="33">
        <f t="shared" si="1254"/>
        <v>0</v>
      </c>
      <c r="AG1106" s="34">
        <f t="shared" si="1255"/>
        <v>0</v>
      </c>
      <c r="AH1106" s="47">
        <f t="shared" si="1256"/>
        <v>0</v>
      </c>
      <c r="AI1106" s="80"/>
      <c r="AJ1106" s="80"/>
    </row>
    <row r="1107" spans="1:36" ht="15.75" customHeight="1" thickTop="1" thickBot="1" x14ac:dyDescent="0.3">
      <c r="A1107" s="110"/>
      <c r="B1107" s="3" t="str">
        <f t="shared" si="1243"/>
        <v>برجاء إدخال إسم الصنف</v>
      </c>
      <c r="C1107" s="4">
        <f t="shared" si="1244"/>
        <v>1</v>
      </c>
      <c r="D1107" s="4">
        <f t="shared" si="1245"/>
        <v>0</v>
      </c>
      <c r="E1107" s="4">
        <f t="shared" si="1246"/>
        <v>0</v>
      </c>
      <c r="F1107" s="4">
        <f t="shared" si="1247"/>
        <v>0</v>
      </c>
      <c r="G1107" s="4">
        <f t="shared" si="1248"/>
        <v>0</v>
      </c>
      <c r="H1107" s="13">
        <f t="shared" si="1240"/>
        <v>0</v>
      </c>
      <c r="I1107" s="14">
        <f t="shared" si="1241"/>
        <v>0</v>
      </c>
      <c r="J1107" s="15"/>
      <c r="K1107" s="16"/>
      <c r="L1107" s="13"/>
      <c r="M1107" s="14"/>
      <c r="N1107" s="15"/>
      <c r="O1107" s="16"/>
      <c r="P1107" s="13"/>
      <c r="Q1107" s="14"/>
      <c r="R1107" s="15"/>
      <c r="S1107" s="16"/>
      <c r="T1107" s="13"/>
      <c r="U1107" s="14"/>
      <c r="V1107" s="15"/>
      <c r="W1107" s="16"/>
      <c r="X1107" s="17">
        <f t="shared" ref="X1107:AA1107" si="1281">X1058</f>
        <v>0</v>
      </c>
      <c r="Y1107" s="18">
        <f t="shared" si="1281"/>
        <v>0</v>
      </c>
      <c r="Z1107" s="18">
        <f t="shared" si="1281"/>
        <v>0</v>
      </c>
      <c r="AA1107" s="18">
        <f t="shared" si="1281"/>
        <v>0</v>
      </c>
      <c r="AB1107" s="18">
        <f t="shared" si="1250"/>
        <v>0</v>
      </c>
      <c r="AC1107" s="18">
        <f t="shared" si="1251"/>
        <v>0</v>
      </c>
      <c r="AD1107" s="18">
        <f t="shared" si="1252"/>
        <v>0</v>
      </c>
      <c r="AE1107" s="18">
        <f t="shared" si="1253"/>
        <v>0</v>
      </c>
      <c r="AF1107" s="19">
        <f t="shared" si="1254"/>
        <v>0</v>
      </c>
      <c r="AG1107" s="20">
        <f t="shared" si="1255"/>
        <v>0</v>
      </c>
      <c r="AH1107" s="48">
        <f t="shared" si="1256"/>
        <v>0</v>
      </c>
      <c r="AI1107" s="80"/>
      <c r="AJ1107" s="80"/>
    </row>
    <row r="1108" spans="1:36" ht="15.75" customHeight="1" thickTop="1" thickBot="1" x14ac:dyDescent="0.3">
      <c r="A1108" s="110"/>
      <c r="B1108" s="44" t="str">
        <f t="shared" si="1243"/>
        <v>برجاء إدخال إسم الصنف</v>
      </c>
      <c r="C1108" s="26">
        <f t="shared" si="1244"/>
        <v>1</v>
      </c>
      <c r="D1108" s="26">
        <f t="shared" si="1245"/>
        <v>0</v>
      </c>
      <c r="E1108" s="26">
        <f t="shared" si="1246"/>
        <v>0</v>
      </c>
      <c r="F1108" s="26">
        <f t="shared" si="1247"/>
        <v>0</v>
      </c>
      <c r="G1108" s="26">
        <f t="shared" si="1248"/>
        <v>0</v>
      </c>
      <c r="H1108" s="27">
        <f t="shared" si="1240"/>
        <v>0</v>
      </c>
      <c r="I1108" s="28">
        <f t="shared" si="1241"/>
        <v>0</v>
      </c>
      <c r="J1108" s="29"/>
      <c r="K1108" s="30"/>
      <c r="L1108" s="27"/>
      <c r="M1108" s="28"/>
      <c r="N1108" s="29"/>
      <c r="O1108" s="30"/>
      <c r="P1108" s="27"/>
      <c r="Q1108" s="28"/>
      <c r="R1108" s="29"/>
      <c r="S1108" s="30"/>
      <c r="T1108" s="27"/>
      <c r="U1108" s="28"/>
      <c r="V1108" s="29"/>
      <c r="W1108" s="30"/>
      <c r="X1108" s="31">
        <f t="shared" ref="X1108:AA1108" si="1282">X1059</f>
        <v>0</v>
      </c>
      <c r="Y1108" s="32">
        <f t="shared" si="1282"/>
        <v>0</v>
      </c>
      <c r="Z1108" s="32">
        <f t="shared" si="1282"/>
        <v>0</v>
      </c>
      <c r="AA1108" s="32">
        <f t="shared" si="1282"/>
        <v>0</v>
      </c>
      <c r="AB1108" s="32">
        <f t="shared" si="1250"/>
        <v>0</v>
      </c>
      <c r="AC1108" s="32">
        <f t="shared" si="1251"/>
        <v>0</v>
      </c>
      <c r="AD1108" s="32">
        <f t="shared" si="1252"/>
        <v>0</v>
      </c>
      <c r="AE1108" s="32">
        <f t="shared" si="1253"/>
        <v>0</v>
      </c>
      <c r="AF1108" s="33">
        <f t="shared" si="1254"/>
        <v>0</v>
      </c>
      <c r="AG1108" s="34">
        <f t="shared" si="1255"/>
        <v>0</v>
      </c>
      <c r="AH1108" s="47">
        <f t="shared" si="1256"/>
        <v>0</v>
      </c>
      <c r="AI1108" s="80"/>
      <c r="AJ1108" s="80"/>
    </row>
    <row r="1109" spans="1:36" ht="15.75" customHeight="1" thickTop="1" thickBot="1" x14ac:dyDescent="0.3">
      <c r="A1109" s="110"/>
      <c r="B1109" s="3" t="str">
        <f t="shared" si="1243"/>
        <v>برجاء إدخال إسم الصنف</v>
      </c>
      <c r="C1109" s="4">
        <f t="shared" si="1244"/>
        <v>1</v>
      </c>
      <c r="D1109" s="4">
        <f t="shared" si="1245"/>
        <v>0</v>
      </c>
      <c r="E1109" s="4">
        <f t="shared" si="1246"/>
        <v>0</v>
      </c>
      <c r="F1109" s="4">
        <f t="shared" si="1247"/>
        <v>0</v>
      </c>
      <c r="G1109" s="4">
        <f t="shared" si="1248"/>
        <v>0</v>
      </c>
      <c r="H1109" s="13">
        <f t="shared" si="1240"/>
        <v>0</v>
      </c>
      <c r="I1109" s="14">
        <f t="shared" si="1241"/>
        <v>0</v>
      </c>
      <c r="J1109" s="15"/>
      <c r="K1109" s="16"/>
      <c r="L1109" s="13"/>
      <c r="M1109" s="14"/>
      <c r="N1109" s="15"/>
      <c r="O1109" s="16"/>
      <c r="P1109" s="13"/>
      <c r="Q1109" s="14"/>
      <c r="R1109" s="15"/>
      <c r="S1109" s="16"/>
      <c r="T1109" s="13"/>
      <c r="U1109" s="14"/>
      <c r="V1109" s="15"/>
      <c r="W1109" s="16"/>
      <c r="X1109" s="17">
        <f t="shared" ref="X1109:AA1109" si="1283">X1060</f>
        <v>0</v>
      </c>
      <c r="Y1109" s="18">
        <f t="shared" si="1283"/>
        <v>0</v>
      </c>
      <c r="Z1109" s="18">
        <f t="shared" si="1283"/>
        <v>0</v>
      </c>
      <c r="AA1109" s="18">
        <f t="shared" si="1283"/>
        <v>0</v>
      </c>
      <c r="AB1109" s="18">
        <f t="shared" si="1250"/>
        <v>0</v>
      </c>
      <c r="AC1109" s="18">
        <f t="shared" si="1251"/>
        <v>0</v>
      </c>
      <c r="AD1109" s="18">
        <f t="shared" si="1252"/>
        <v>0</v>
      </c>
      <c r="AE1109" s="18">
        <f t="shared" si="1253"/>
        <v>0</v>
      </c>
      <c r="AF1109" s="19">
        <f t="shared" si="1254"/>
        <v>0</v>
      </c>
      <c r="AG1109" s="20">
        <f t="shared" si="1255"/>
        <v>0</v>
      </c>
      <c r="AH1109" s="48">
        <f t="shared" si="1256"/>
        <v>0</v>
      </c>
      <c r="AI1109" s="80"/>
      <c r="AJ1109" s="80"/>
    </row>
    <row r="1110" spans="1:36" ht="15.75" customHeight="1" thickTop="1" thickBot="1" x14ac:dyDescent="0.3">
      <c r="A1110" s="110"/>
      <c r="B1110" s="44" t="str">
        <f t="shared" si="1243"/>
        <v>برجاء إدخال إسم الصنف</v>
      </c>
      <c r="C1110" s="26">
        <f t="shared" si="1244"/>
        <v>1</v>
      </c>
      <c r="D1110" s="26">
        <f t="shared" si="1245"/>
        <v>0</v>
      </c>
      <c r="E1110" s="26">
        <f t="shared" si="1246"/>
        <v>0</v>
      </c>
      <c r="F1110" s="26">
        <f t="shared" si="1247"/>
        <v>0</v>
      </c>
      <c r="G1110" s="26">
        <f t="shared" si="1248"/>
        <v>0</v>
      </c>
      <c r="H1110" s="27">
        <f t="shared" si="1240"/>
        <v>0</v>
      </c>
      <c r="I1110" s="28">
        <f t="shared" si="1241"/>
        <v>0</v>
      </c>
      <c r="J1110" s="29"/>
      <c r="K1110" s="30"/>
      <c r="L1110" s="27"/>
      <c r="M1110" s="28"/>
      <c r="N1110" s="29"/>
      <c r="O1110" s="30"/>
      <c r="P1110" s="27"/>
      <c r="Q1110" s="28"/>
      <c r="R1110" s="29"/>
      <c r="S1110" s="30"/>
      <c r="T1110" s="27"/>
      <c r="U1110" s="28"/>
      <c r="V1110" s="29"/>
      <c r="W1110" s="30"/>
      <c r="X1110" s="31">
        <f t="shared" ref="X1110:AA1110" si="1284">X1061</f>
        <v>0</v>
      </c>
      <c r="Y1110" s="32">
        <f t="shared" si="1284"/>
        <v>0</v>
      </c>
      <c r="Z1110" s="32">
        <f t="shared" si="1284"/>
        <v>0</v>
      </c>
      <c r="AA1110" s="32">
        <f t="shared" si="1284"/>
        <v>0</v>
      </c>
      <c r="AB1110" s="32">
        <f t="shared" si="1250"/>
        <v>0</v>
      </c>
      <c r="AC1110" s="32">
        <f t="shared" si="1251"/>
        <v>0</v>
      </c>
      <c r="AD1110" s="32">
        <f t="shared" si="1252"/>
        <v>0</v>
      </c>
      <c r="AE1110" s="32">
        <f t="shared" si="1253"/>
        <v>0</v>
      </c>
      <c r="AF1110" s="33">
        <f t="shared" si="1254"/>
        <v>0</v>
      </c>
      <c r="AG1110" s="34">
        <f t="shared" si="1255"/>
        <v>0</v>
      </c>
      <c r="AH1110" s="47">
        <f t="shared" si="1256"/>
        <v>0</v>
      </c>
      <c r="AI1110" s="80"/>
      <c r="AJ1110" s="80"/>
    </row>
    <row r="1111" spans="1:36" ht="15.75" customHeight="1" thickTop="1" thickBot="1" x14ac:dyDescent="0.3">
      <c r="A1111" s="110"/>
      <c r="B1111" s="3" t="str">
        <f t="shared" si="1243"/>
        <v>برجاء إدخال إسم الصنف</v>
      </c>
      <c r="C1111" s="4">
        <f t="shared" si="1244"/>
        <v>1</v>
      </c>
      <c r="D1111" s="4">
        <f t="shared" si="1245"/>
        <v>0</v>
      </c>
      <c r="E1111" s="4">
        <f t="shared" si="1246"/>
        <v>0</v>
      </c>
      <c r="F1111" s="4">
        <f t="shared" si="1247"/>
        <v>0</v>
      </c>
      <c r="G1111" s="4">
        <f t="shared" si="1248"/>
        <v>0</v>
      </c>
      <c r="H1111" s="13">
        <f t="shared" si="1240"/>
        <v>0</v>
      </c>
      <c r="I1111" s="14">
        <f t="shared" si="1241"/>
        <v>0</v>
      </c>
      <c r="J1111" s="15"/>
      <c r="K1111" s="16"/>
      <c r="L1111" s="13"/>
      <c r="M1111" s="14"/>
      <c r="N1111" s="15"/>
      <c r="O1111" s="16"/>
      <c r="P1111" s="13"/>
      <c r="Q1111" s="14"/>
      <c r="R1111" s="15"/>
      <c r="S1111" s="16"/>
      <c r="T1111" s="13"/>
      <c r="U1111" s="14"/>
      <c r="V1111" s="15"/>
      <c r="W1111" s="16"/>
      <c r="X1111" s="17">
        <f t="shared" ref="X1111:AA1111" si="1285">X1062</f>
        <v>0</v>
      </c>
      <c r="Y1111" s="18">
        <f t="shared" si="1285"/>
        <v>0</v>
      </c>
      <c r="Z1111" s="18">
        <f t="shared" si="1285"/>
        <v>0</v>
      </c>
      <c r="AA1111" s="18">
        <f t="shared" si="1285"/>
        <v>0</v>
      </c>
      <c r="AB1111" s="18">
        <f t="shared" si="1250"/>
        <v>0</v>
      </c>
      <c r="AC1111" s="18">
        <f t="shared" si="1251"/>
        <v>0</v>
      </c>
      <c r="AD1111" s="18">
        <f t="shared" si="1252"/>
        <v>0</v>
      </c>
      <c r="AE1111" s="18">
        <f t="shared" si="1253"/>
        <v>0</v>
      </c>
      <c r="AF1111" s="19">
        <f t="shared" si="1254"/>
        <v>0</v>
      </c>
      <c r="AG1111" s="20">
        <f t="shared" si="1255"/>
        <v>0</v>
      </c>
      <c r="AH1111" s="48">
        <f t="shared" si="1256"/>
        <v>0</v>
      </c>
      <c r="AI1111" s="80" t="s">
        <v>33</v>
      </c>
      <c r="AJ1111" s="80"/>
    </row>
    <row r="1112" spans="1:36" ht="15.75" customHeight="1" thickTop="1" thickBot="1" x14ac:dyDescent="0.3">
      <c r="A1112" s="110"/>
      <c r="B1112" s="44" t="str">
        <f t="shared" si="1243"/>
        <v>برجاء إدخال إسم الصنف</v>
      </c>
      <c r="C1112" s="26">
        <f t="shared" si="1244"/>
        <v>1</v>
      </c>
      <c r="D1112" s="26">
        <f t="shared" si="1245"/>
        <v>0</v>
      </c>
      <c r="E1112" s="26">
        <f t="shared" si="1246"/>
        <v>0</v>
      </c>
      <c r="F1112" s="26">
        <f t="shared" si="1247"/>
        <v>0</v>
      </c>
      <c r="G1112" s="26">
        <f t="shared" si="1248"/>
        <v>0</v>
      </c>
      <c r="H1112" s="27">
        <f t="shared" si="1240"/>
        <v>0</v>
      </c>
      <c r="I1112" s="28">
        <f t="shared" si="1241"/>
        <v>0</v>
      </c>
      <c r="J1112" s="29"/>
      <c r="K1112" s="30"/>
      <c r="L1112" s="27"/>
      <c r="M1112" s="28"/>
      <c r="N1112" s="29"/>
      <c r="O1112" s="30"/>
      <c r="P1112" s="27"/>
      <c r="Q1112" s="28"/>
      <c r="R1112" s="29"/>
      <c r="S1112" s="30"/>
      <c r="T1112" s="27"/>
      <c r="U1112" s="28"/>
      <c r="V1112" s="29"/>
      <c r="W1112" s="30"/>
      <c r="X1112" s="31">
        <f t="shared" ref="X1112:AA1112" si="1286">X1063</f>
        <v>0</v>
      </c>
      <c r="Y1112" s="32">
        <f t="shared" si="1286"/>
        <v>0</v>
      </c>
      <c r="Z1112" s="32">
        <f t="shared" si="1286"/>
        <v>0</v>
      </c>
      <c r="AA1112" s="32">
        <f t="shared" si="1286"/>
        <v>0</v>
      </c>
      <c r="AB1112" s="32">
        <f t="shared" si="1250"/>
        <v>0</v>
      </c>
      <c r="AC1112" s="32">
        <f t="shared" si="1251"/>
        <v>0</v>
      </c>
      <c r="AD1112" s="32">
        <f t="shared" si="1252"/>
        <v>0</v>
      </c>
      <c r="AE1112" s="32">
        <f t="shared" si="1253"/>
        <v>0</v>
      </c>
      <c r="AF1112" s="33">
        <f t="shared" si="1254"/>
        <v>0</v>
      </c>
      <c r="AG1112" s="34">
        <f t="shared" si="1255"/>
        <v>0</v>
      </c>
      <c r="AH1112" s="47">
        <f t="shared" si="1256"/>
        <v>0</v>
      </c>
      <c r="AI1112" s="80"/>
      <c r="AJ1112" s="80"/>
    </row>
    <row r="1113" spans="1:36" ht="15.75" customHeight="1" thickTop="1" thickBot="1" x14ac:dyDescent="0.3">
      <c r="A1113" s="110"/>
      <c r="B1113" s="3" t="str">
        <f t="shared" si="1243"/>
        <v>برجاء إدخال إسم الصنف</v>
      </c>
      <c r="C1113" s="4">
        <f t="shared" si="1244"/>
        <v>1</v>
      </c>
      <c r="D1113" s="4">
        <f t="shared" si="1245"/>
        <v>0</v>
      </c>
      <c r="E1113" s="4">
        <f t="shared" si="1246"/>
        <v>0</v>
      </c>
      <c r="F1113" s="4">
        <f t="shared" si="1247"/>
        <v>0</v>
      </c>
      <c r="G1113" s="4">
        <f t="shared" si="1248"/>
        <v>0</v>
      </c>
      <c r="H1113" s="13">
        <f t="shared" si="1240"/>
        <v>0</v>
      </c>
      <c r="I1113" s="14">
        <f t="shared" si="1241"/>
        <v>0</v>
      </c>
      <c r="J1113" s="15"/>
      <c r="K1113" s="16"/>
      <c r="L1113" s="13"/>
      <c r="M1113" s="14"/>
      <c r="N1113" s="15"/>
      <c r="O1113" s="16"/>
      <c r="P1113" s="13"/>
      <c r="Q1113" s="14"/>
      <c r="R1113" s="15"/>
      <c r="S1113" s="16"/>
      <c r="T1113" s="13"/>
      <c r="U1113" s="14"/>
      <c r="V1113" s="15"/>
      <c r="W1113" s="16"/>
      <c r="X1113" s="17">
        <f t="shared" ref="X1113:AA1113" si="1287">X1064</f>
        <v>0</v>
      </c>
      <c r="Y1113" s="18">
        <f t="shared" si="1287"/>
        <v>0</v>
      </c>
      <c r="Z1113" s="18">
        <f t="shared" si="1287"/>
        <v>0</v>
      </c>
      <c r="AA1113" s="18">
        <f t="shared" si="1287"/>
        <v>0</v>
      </c>
      <c r="AB1113" s="18">
        <f t="shared" si="1250"/>
        <v>0</v>
      </c>
      <c r="AC1113" s="18">
        <f t="shared" si="1251"/>
        <v>0</v>
      </c>
      <c r="AD1113" s="18">
        <f t="shared" si="1252"/>
        <v>0</v>
      </c>
      <c r="AE1113" s="18">
        <f t="shared" si="1253"/>
        <v>0</v>
      </c>
      <c r="AF1113" s="19">
        <f t="shared" si="1254"/>
        <v>0</v>
      </c>
      <c r="AG1113" s="20">
        <f t="shared" si="1255"/>
        <v>0</v>
      </c>
      <c r="AH1113" s="48">
        <f t="shared" si="1256"/>
        <v>0</v>
      </c>
      <c r="AI1113" s="80"/>
      <c r="AJ1113" s="80"/>
    </row>
    <row r="1114" spans="1:36" ht="15.75" customHeight="1" thickTop="1" thickBot="1" x14ac:dyDescent="0.3">
      <c r="A1114" s="110"/>
      <c r="B1114" s="44" t="str">
        <f t="shared" si="1243"/>
        <v>برجاء إدخال إسم الصنف</v>
      </c>
      <c r="C1114" s="26">
        <f t="shared" si="1244"/>
        <v>1</v>
      </c>
      <c r="D1114" s="26">
        <f t="shared" si="1245"/>
        <v>0</v>
      </c>
      <c r="E1114" s="26">
        <f t="shared" si="1246"/>
        <v>0</v>
      </c>
      <c r="F1114" s="26">
        <f t="shared" si="1247"/>
        <v>0</v>
      </c>
      <c r="G1114" s="26">
        <f t="shared" si="1248"/>
        <v>0</v>
      </c>
      <c r="H1114" s="27">
        <f t="shared" si="1240"/>
        <v>0</v>
      </c>
      <c r="I1114" s="28">
        <f t="shared" si="1241"/>
        <v>0</v>
      </c>
      <c r="J1114" s="29"/>
      <c r="K1114" s="30"/>
      <c r="L1114" s="27"/>
      <c r="M1114" s="28"/>
      <c r="N1114" s="29"/>
      <c r="O1114" s="30"/>
      <c r="P1114" s="27"/>
      <c r="Q1114" s="28"/>
      <c r="R1114" s="29"/>
      <c r="S1114" s="30"/>
      <c r="T1114" s="27"/>
      <c r="U1114" s="28"/>
      <c r="V1114" s="29"/>
      <c r="W1114" s="30"/>
      <c r="X1114" s="31">
        <f t="shared" ref="X1114:AA1114" si="1288">X1065</f>
        <v>0</v>
      </c>
      <c r="Y1114" s="32">
        <f t="shared" si="1288"/>
        <v>0</v>
      </c>
      <c r="Z1114" s="32">
        <f t="shared" si="1288"/>
        <v>0</v>
      </c>
      <c r="AA1114" s="32">
        <f t="shared" si="1288"/>
        <v>0</v>
      </c>
      <c r="AB1114" s="32">
        <f t="shared" si="1250"/>
        <v>0</v>
      </c>
      <c r="AC1114" s="32">
        <f t="shared" si="1251"/>
        <v>0</v>
      </c>
      <c r="AD1114" s="32">
        <f t="shared" si="1252"/>
        <v>0</v>
      </c>
      <c r="AE1114" s="32">
        <f t="shared" si="1253"/>
        <v>0</v>
      </c>
      <c r="AF1114" s="33">
        <f t="shared" si="1254"/>
        <v>0</v>
      </c>
      <c r="AG1114" s="34">
        <f t="shared" si="1255"/>
        <v>0</v>
      </c>
      <c r="AH1114" s="47">
        <f t="shared" si="1256"/>
        <v>0</v>
      </c>
      <c r="AI1114" s="80"/>
      <c r="AJ1114" s="80"/>
    </row>
    <row r="1115" spans="1:36" ht="15.75" customHeight="1" thickTop="1" thickBot="1" x14ac:dyDescent="0.3">
      <c r="A1115" s="110"/>
      <c r="B1115" s="3" t="str">
        <f t="shared" si="1243"/>
        <v>برجاء إدخال إسم الصنف</v>
      </c>
      <c r="C1115" s="4">
        <f t="shared" si="1244"/>
        <v>1</v>
      </c>
      <c r="D1115" s="4">
        <f t="shared" si="1245"/>
        <v>0</v>
      </c>
      <c r="E1115" s="4">
        <f t="shared" si="1246"/>
        <v>0</v>
      </c>
      <c r="F1115" s="4">
        <f t="shared" si="1247"/>
        <v>0</v>
      </c>
      <c r="G1115" s="4">
        <f t="shared" si="1248"/>
        <v>0</v>
      </c>
      <c r="H1115" s="13">
        <f t="shared" si="1240"/>
        <v>0</v>
      </c>
      <c r="I1115" s="14">
        <f t="shared" si="1241"/>
        <v>0</v>
      </c>
      <c r="J1115" s="15"/>
      <c r="K1115" s="16"/>
      <c r="L1115" s="13"/>
      <c r="M1115" s="14"/>
      <c r="N1115" s="15"/>
      <c r="O1115" s="16"/>
      <c r="P1115" s="13"/>
      <c r="Q1115" s="14"/>
      <c r="R1115" s="15"/>
      <c r="S1115" s="16"/>
      <c r="T1115" s="13"/>
      <c r="U1115" s="14"/>
      <c r="V1115" s="15"/>
      <c r="W1115" s="16"/>
      <c r="X1115" s="17">
        <f t="shared" ref="X1115:AA1115" si="1289">X1066</f>
        <v>0</v>
      </c>
      <c r="Y1115" s="18">
        <f t="shared" si="1289"/>
        <v>0</v>
      </c>
      <c r="Z1115" s="18">
        <f t="shared" si="1289"/>
        <v>0</v>
      </c>
      <c r="AA1115" s="18">
        <f t="shared" si="1289"/>
        <v>0</v>
      </c>
      <c r="AB1115" s="18">
        <f t="shared" si="1250"/>
        <v>0</v>
      </c>
      <c r="AC1115" s="18">
        <f t="shared" si="1251"/>
        <v>0</v>
      </c>
      <c r="AD1115" s="18">
        <f t="shared" si="1252"/>
        <v>0</v>
      </c>
      <c r="AE1115" s="18">
        <f t="shared" si="1253"/>
        <v>0</v>
      </c>
      <c r="AF1115" s="19">
        <f t="shared" si="1254"/>
        <v>0</v>
      </c>
      <c r="AG1115" s="20">
        <f t="shared" si="1255"/>
        <v>0</v>
      </c>
      <c r="AH1115" s="48">
        <f t="shared" si="1256"/>
        <v>0</v>
      </c>
      <c r="AI1115" s="80"/>
      <c r="AJ1115" s="80"/>
    </row>
    <row r="1116" spans="1:36" ht="15.75" customHeight="1" thickTop="1" thickBot="1" x14ac:dyDescent="0.3">
      <c r="A1116" s="110"/>
      <c r="B1116" s="44" t="str">
        <f t="shared" si="1243"/>
        <v>برجاء إدخال إسم الصنف</v>
      </c>
      <c r="C1116" s="26">
        <f t="shared" si="1244"/>
        <v>1</v>
      </c>
      <c r="D1116" s="26">
        <f t="shared" si="1245"/>
        <v>0</v>
      </c>
      <c r="E1116" s="26">
        <f t="shared" si="1246"/>
        <v>0</v>
      </c>
      <c r="F1116" s="26">
        <f t="shared" si="1247"/>
        <v>0</v>
      </c>
      <c r="G1116" s="26">
        <f t="shared" si="1248"/>
        <v>0</v>
      </c>
      <c r="H1116" s="27">
        <f t="shared" si="1240"/>
        <v>0</v>
      </c>
      <c r="I1116" s="28">
        <f t="shared" si="1241"/>
        <v>0</v>
      </c>
      <c r="J1116" s="29"/>
      <c r="K1116" s="30"/>
      <c r="L1116" s="27"/>
      <c r="M1116" s="28"/>
      <c r="N1116" s="29"/>
      <c r="O1116" s="30"/>
      <c r="P1116" s="27"/>
      <c r="Q1116" s="28"/>
      <c r="R1116" s="29"/>
      <c r="S1116" s="30"/>
      <c r="T1116" s="27"/>
      <c r="U1116" s="28"/>
      <c r="V1116" s="29"/>
      <c r="W1116" s="30"/>
      <c r="X1116" s="31">
        <f t="shared" ref="X1116:AA1116" si="1290">X1067</f>
        <v>0</v>
      </c>
      <c r="Y1116" s="32">
        <f t="shared" si="1290"/>
        <v>0</v>
      </c>
      <c r="Z1116" s="32">
        <f t="shared" si="1290"/>
        <v>0</v>
      </c>
      <c r="AA1116" s="32">
        <f t="shared" si="1290"/>
        <v>0</v>
      </c>
      <c r="AB1116" s="32">
        <f t="shared" si="1250"/>
        <v>0</v>
      </c>
      <c r="AC1116" s="32">
        <f t="shared" si="1251"/>
        <v>0</v>
      </c>
      <c r="AD1116" s="32">
        <f t="shared" si="1252"/>
        <v>0</v>
      </c>
      <c r="AE1116" s="32">
        <f t="shared" si="1253"/>
        <v>0</v>
      </c>
      <c r="AF1116" s="33">
        <f t="shared" si="1254"/>
        <v>0</v>
      </c>
      <c r="AG1116" s="34">
        <f t="shared" si="1255"/>
        <v>0</v>
      </c>
      <c r="AH1116" s="47">
        <f t="shared" si="1256"/>
        <v>0</v>
      </c>
      <c r="AI1116" s="80"/>
      <c r="AJ1116" s="80"/>
    </row>
    <row r="1117" spans="1:36" ht="15.75" customHeight="1" thickTop="1" thickBot="1" x14ac:dyDescent="0.3">
      <c r="A1117" s="110"/>
      <c r="B1117" s="3" t="str">
        <f t="shared" si="1243"/>
        <v>برجاء إدخال إسم الصنف</v>
      </c>
      <c r="C1117" s="4">
        <f t="shared" si="1244"/>
        <v>1</v>
      </c>
      <c r="D1117" s="4">
        <f t="shared" si="1245"/>
        <v>0</v>
      </c>
      <c r="E1117" s="4">
        <f t="shared" si="1246"/>
        <v>0</v>
      </c>
      <c r="F1117" s="4">
        <f t="shared" si="1247"/>
        <v>0</v>
      </c>
      <c r="G1117" s="4">
        <f t="shared" si="1248"/>
        <v>0</v>
      </c>
      <c r="H1117" s="13">
        <f t="shared" si="1240"/>
        <v>0</v>
      </c>
      <c r="I1117" s="14">
        <f t="shared" si="1241"/>
        <v>0</v>
      </c>
      <c r="J1117" s="15"/>
      <c r="K1117" s="16"/>
      <c r="L1117" s="13"/>
      <c r="M1117" s="14"/>
      <c r="N1117" s="15"/>
      <c r="O1117" s="16"/>
      <c r="P1117" s="13"/>
      <c r="Q1117" s="14"/>
      <c r="R1117" s="15"/>
      <c r="S1117" s="16"/>
      <c r="T1117" s="13"/>
      <c r="U1117" s="14"/>
      <c r="V1117" s="15"/>
      <c r="W1117" s="16"/>
      <c r="X1117" s="17">
        <f t="shared" ref="X1117:AA1117" si="1291">X1068</f>
        <v>0</v>
      </c>
      <c r="Y1117" s="18">
        <f t="shared" si="1291"/>
        <v>0</v>
      </c>
      <c r="Z1117" s="18">
        <f t="shared" si="1291"/>
        <v>0</v>
      </c>
      <c r="AA1117" s="18">
        <f t="shared" si="1291"/>
        <v>0</v>
      </c>
      <c r="AB1117" s="18">
        <f t="shared" si="1250"/>
        <v>0</v>
      </c>
      <c r="AC1117" s="18">
        <f t="shared" si="1251"/>
        <v>0</v>
      </c>
      <c r="AD1117" s="18">
        <f t="shared" si="1252"/>
        <v>0</v>
      </c>
      <c r="AE1117" s="18">
        <f t="shared" si="1253"/>
        <v>0</v>
      </c>
      <c r="AF1117" s="19">
        <f t="shared" si="1254"/>
        <v>0</v>
      </c>
      <c r="AG1117" s="20">
        <f t="shared" si="1255"/>
        <v>0</v>
      </c>
      <c r="AH1117" s="48">
        <f t="shared" si="1256"/>
        <v>0</v>
      </c>
      <c r="AI1117" s="80"/>
      <c r="AJ1117" s="80"/>
    </row>
    <row r="1118" spans="1:36" ht="15.75" customHeight="1" thickTop="1" thickBot="1" x14ac:dyDescent="0.3">
      <c r="A1118" s="110"/>
      <c r="B1118" s="44" t="str">
        <f t="shared" si="1243"/>
        <v>برجاء إدخال إسم الصنف</v>
      </c>
      <c r="C1118" s="26">
        <f t="shared" si="1244"/>
        <v>1</v>
      </c>
      <c r="D1118" s="26">
        <f t="shared" si="1245"/>
        <v>0</v>
      </c>
      <c r="E1118" s="26">
        <f t="shared" si="1246"/>
        <v>0</v>
      </c>
      <c r="F1118" s="26">
        <f t="shared" si="1247"/>
        <v>0</v>
      </c>
      <c r="G1118" s="26">
        <f t="shared" si="1248"/>
        <v>0</v>
      </c>
      <c r="H1118" s="27">
        <f t="shared" si="1240"/>
        <v>0</v>
      </c>
      <c r="I1118" s="28">
        <f t="shared" si="1241"/>
        <v>0</v>
      </c>
      <c r="J1118" s="29"/>
      <c r="K1118" s="30"/>
      <c r="L1118" s="27"/>
      <c r="M1118" s="28"/>
      <c r="N1118" s="29"/>
      <c r="O1118" s="30"/>
      <c r="P1118" s="27"/>
      <c r="Q1118" s="28"/>
      <c r="R1118" s="29"/>
      <c r="S1118" s="30"/>
      <c r="T1118" s="27"/>
      <c r="U1118" s="28"/>
      <c r="V1118" s="29"/>
      <c r="W1118" s="30"/>
      <c r="X1118" s="31">
        <f t="shared" ref="X1118:AA1118" si="1292">X1069</f>
        <v>0</v>
      </c>
      <c r="Y1118" s="32">
        <f t="shared" si="1292"/>
        <v>0</v>
      </c>
      <c r="Z1118" s="32">
        <f t="shared" si="1292"/>
        <v>0</v>
      </c>
      <c r="AA1118" s="32">
        <f t="shared" si="1292"/>
        <v>0</v>
      </c>
      <c r="AB1118" s="32">
        <f t="shared" si="1250"/>
        <v>0</v>
      </c>
      <c r="AC1118" s="32">
        <f t="shared" si="1251"/>
        <v>0</v>
      </c>
      <c r="AD1118" s="32">
        <f t="shared" si="1252"/>
        <v>0</v>
      </c>
      <c r="AE1118" s="32">
        <f t="shared" si="1253"/>
        <v>0</v>
      </c>
      <c r="AF1118" s="33">
        <f t="shared" si="1254"/>
        <v>0</v>
      </c>
      <c r="AG1118" s="34">
        <f t="shared" si="1255"/>
        <v>0</v>
      </c>
      <c r="AH1118" s="47">
        <f t="shared" si="1256"/>
        <v>0</v>
      </c>
      <c r="AI1118" s="80"/>
      <c r="AJ1118" s="80"/>
    </row>
    <row r="1119" spans="1:36" ht="15.75" customHeight="1" thickTop="1" thickBot="1" x14ac:dyDescent="0.3">
      <c r="A1119" s="110"/>
      <c r="B1119" s="3" t="str">
        <f t="shared" si="1243"/>
        <v>برجاء إدخال إسم الصنف</v>
      </c>
      <c r="C1119" s="4">
        <f t="shared" si="1244"/>
        <v>1</v>
      </c>
      <c r="D1119" s="4">
        <f t="shared" si="1245"/>
        <v>0</v>
      </c>
      <c r="E1119" s="4">
        <f t="shared" si="1246"/>
        <v>0</v>
      </c>
      <c r="F1119" s="4">
        <f t="shared" si="1247"/>
        <v>0</v>
      </c>
      <c r="G1119" s="4">
        <f t="shared" si="1248"/>
        <v>0</v>
      </c>
      <c r="H1119" s="13">
        <f t="shared" si="1240"/>
        <v>0</v>
      </c>
      <c r="I1119" s="14">
        <f t="shared" si="1241"/>
        <v>0</v>
      </c>
      <c r="J1119" s="15"/>
      <c r="K1119" s="16"/>
      <c r="L1119" s="13"/>
      <c r="M1119" s="14"/>
      <c r="N1119" s="15"/>
      <c r="O1119" s="16"/>
      <c r="P1119" s="13"/>
      <c r="Q1119" s="14"/>
      <c r="R1119" s="15"/>
      <c r="S1119" s="16"/>
      <c r="T1119" s="13"/>
      <c r="U1119" s="14"/>
      <c r="V1119" s="15"/>
      <c r="W1119" s="16"/>
      <c r="X1119" s="17">
        <f t="shared" ref="X1119:AA1119" si="1293">X1070</f>
        <v>0</v>
      </c>
      <c r="Y1119" s="18">
        <f t="shared" si="1293"/>
        <v>0</v>
      </c>
      <c r="Z1119" s="18">
        <f t="shared" si="1293"/>
        <v>0</v>
      </c>
      <c r="AA1119" s="18">
        <f t="shared" si="1293"/>
        <v>0</v>
      </c>
      <c r="AB1119" s="18">
        <f t="shared" si="1250"/>
        <v>0</v>
      </c>
      <c r="AC1119" s="18">
        <f t="shared" si="1251"/>
        <v>0</v>
      </c>
      <c r="AD1119" s="18">
        <f t="shared" si="1252"/>
        <v>0</v>
      </c>
      <c r="AE1119" s="18">
        <f t="shared" si="1253"/>
        <v>0</v>
      </c>
      <c r="AF1119" s="19">
        <f t="shared" si="1254"/>
        <v>0</v>
      </c>
      <c r="AG1119" s="20">
        <f t="shared" si="1255"/>
        <v>0</v>
      </c>
      <c r="AH1119" s="48">
        <f t="shared" si="1256"/>
        <v>0</v>
      </c>
      <c r="AI1119" s="80">
        <f>AI1103-AI1087</f>
        <v>0</v>
      </c>
      <c r="AJ1119" s="80"/>
    </row>
    <row r="1120" spans="1:36" ht="15.75" customHeight="1" thickTop="1" thickBot="1" x14ac:dyDescent="0.3">
      <c r="A1120" s="110"/>
      <c r="B1120" s="45" t="str">
        <f t="shared" si="1243"/>
        <v>برجاء إدخال إسم الصنف</v>
      </c>
      <c r="C1120" s="35">
        <f t="shared" si="1244"/>
        <v>1</v>
      </c>
      <c r="D1120" s="35">
        <f t="shared" si="1245"/>
        <v>0</v>
      </c>
      <c r="E1120" s="35">
        <f t="shared" si="1246"/>
        <v>0</v>
      </c>
      <c r="F1120" s="35">
        <f t="shared" si="1247"/>
        <v>0</v>
      </c>
      <c r="G1120" s="35">
        <f t="shared" si="1248"/>
        <v>0</v>
      </c>
      <c r="H1120" s="36">
        <f t="shared" si="1240"/>
        <v>0</v>
      </c>
      <c r="I1120" s="37">
        <f t="shared" si="1241"/>
        <v>0</v>
      </c>
      <c r="J1120" s="38"/>
      <c r="K1120" s="39"/>
      <c r="L1120" s="36"/>
      <c r="M1120" s="37"/>
      <c r="N1120" s="38"/>
      <c r="O1120" s="39"/>
      <c r="P1120" s="36"/>
      <c r="Q1120" s="37"/>
      <c r="R1120" s="38"/>
      <c r="S1120" s="39"/>
      <c r="T1120" s="36"/>
      <c r="U1120" s="37"/>
      <c r="V1120" s="38"/>
      <c r="W1120" s="39"/>
      <c r="X1120" s="40">
        <f t="shared" ref="X1120:AA1120" si="1294">X1071</f>
        <v>0</v>
      </c>
      <c r="Y1120" s="41">
        <f t="shared" si="1294"/>
        <v>0</v>
      </c>
      <c r="Z1120" s="41">
        <f t="shared" si="1294"/>
        <v>0</v>
      </c>
      <c r="AA1120" s="41">
        <f t="shared" si="1294"/>
        <v>0</v>
      </c>
      <c r="AB1120" s="41">
        <f t="shared" si="1250"/>
        <v>0</v>
      </c>
      <c r="AC1120" s="41">
        <f t="shared" si="1251"/>
        <v>0</v>
      </c>
      <c r="AD1120" s="41">
        <f t="shared" si="1252"/>
        <v>0</v>
      </c>
      <c r="AE1120" s="41">
        <f t="shared" si="1253"/>
        <v>0</v>
      </c>
      <c r="AF1120" s="42">
        <f t="shared" si="1254"/>
        <v>0</v>
      </c>
      <c r="AG1120" s="43">
        <f t="shared" si="1255"/>
        <v>0</v>
      </c>
      <c r="AH1120" s="49">
        <f t="shared" si="1256"/>
        <v>0</v>
      </c>
      <c r="AI1120" s="80"/>
      <c r="AJ1120" s="80"/>
    </row>
    <row r="1121" spans="1:36" ht="20.25" thickTop="1" thickBot="1" x14ac:dyDescent="0.3">
      <c r="A1121" s="81" t="s">
        <v>26</v>
      </c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>
        <f>SUM(AB1081:AB1120)</f>
        <v>0</v>
      </c>
      <c r="AC1121" s="81"/>
      <c r="AD1121" s="81"/>
      <c r="AE1121" s="81"/>
      <c r="AF1121" s="81"/>
      <c r="AG1121" s="81"/>
      <c r="AH1121" s="81"/>
      <c r="AI1121" s="80"/>
      <c r="AJ1121" s="80"/>
    </row>
    <row r="1122" spans="1:36" ht="20.25" thickTop="1" thickBot="1" x14ac:dyDescent="0.3">
      <c r="A1122" s="75" t="s">
        <v>27</v>
      </c>
      <c r="B1122" s="75"/>
      <c r="C1122" s="75"/>
      <c r="D1122" s="75"/>
      <c r="E1122" s="75"/>
      <c r="F1122" s="75"/>
      <c r="G1122" s="75"/>
      <c r="H1122" s="75"/>
      <c r="I1122" s="75"/>
      <c r="J1122" s="75"/>
      <c r="K1122" s="75"/>
      <c r="L1122" s="75"/>
      <c r="M1122" s="75"/>
      <c r="N1122" s="75"/>
      <c r="O1122" s="75"/>
      <c r="P1122" s="75"/>
      <c r="Q1122" s="75"/>
      <c r="R1122" s="75"/>
      <c r="S1122" s="75"/>
      <c r="T1122" s="75"/>
      <c r="U1122" s="75"/>
      <c r="V1122" s="75"/>
      <c r="W1122" s="75"/>
      <c r="X1122" s="75"/>
      <c r="Y1122" s="75"/>
      <c r="Z1122" s="75"/>
      <c r="AA1122" s="75"/>
      <c r="AB1122" s="75">
        <f>SUM(AC1081:AC1120)</f>
        <v>0</v>
      </c>
      <c r="AC1122" s="75"/>
      <c r="AD1122" s="75"/>
      <c r="AE1122" s="75"/>
      <c r="AF1122" s="75"/>
      <c r="AG1122" s="75"/>
      <c r="AH1122" s="75"/>
      <c r="AI1122" s="80"/>
      <c r="AJ1122" s="80"/>
    </row>
    <row r="1123" spans="1:36" ht="20.25" thickTop="1" thickBot="1" x14ac:dyDescent="0.3">
      <c r="A1123" s="82" t="s">
        <v>28</v>
      </c>
      <c r="B1123" s="82"/>
      <c r="C1123" s="82"/>
      <c r="D1123" s="82"/>
      <c r="E1123" s="82"/>
      <c r="F1123" s="82"/>
      <c r="G1123" s="82"/>
      <c r="H1123" s="82"/>
      <c r="I1123" s="82"/>
      <c r="J1123" s="82"/>
      <c r="K1123" s="82"/>
      <c r="L1123" s="82"/>
      <c r="M1123" s="82"/>
      <c r="N1123" s="82"/>
      <c r="O1123" s="82"/>
      <c r="P1123" s="82"/>
      <c r="Q1123" s="82"/>
      <c r="R1123" s="82"/>
      <c r="S1123" s="82"/>
      <c r="T1123" s="82"/>
      <c r="U1123" s="82"/>
      <c r="V1123" s="82"/>
      <c r="W1123" s="82"/>
      <c r="X1123" s="82"/>
      <c r="Y1123" s="82"/>
      <c r="Z1123" s="82"/>
      <c r="AA1123" s="82"/>
      <c r="AB1123" s="82">
        <f>SUM(AD1081:AD1120)</f>
        <v>0</v>
      </c>
      <c r="AC1123" s="82"/>
      <c r="AD1123" s="82"/>
      <c r="AE1123" s="82"/>
      <c r="AF1123" s="82"/>
      <c r="AG1123" s="82"/>
      <c r="AH1123" s="82"/>
      <c r="AI1123" s="80"/>
      <c r="AJ1123" s="80"/>
    </row>
    <row r="1124" spans="1:36" ht="20.25" thickTop="1" thickBot="1" x14ac:dyDescent="0.3">
      <c r="A1124" s="75" t="s">
        <v>29</v>
      </c>
      <c r="B1124" s="75"/>
      <c r="C1124" s="75"/>
      <c r="D1124" s="75"/>
      <c r="E1124" s="75"/>
      <c r="F1124" s="75"/>
      <c r="G1124" s="75"/>
      <c r="H1124" s="75"/>
      <c r="I1124" s="75"/>
      <c r="J1124" s="75"/>
      <c r="K1124" s="75"/>
      <c r="L1124" s="75"/>
      <c r="M1124" s="75"/>
      <c r="N1124" s="75"/>
      <c r="O1124" s="75"/>
      <c r="P1124" s="75"/>
      <c r="Q1124" s="75"/>
      <c r="R1124" s="75"/>
      <c r="S1124" s="75"/>
      <c r="T1124" s="75"/>
      <c r="U1124" s="75"/>
      <c r="V1124" s="75"/>
      <c r="W1124" s="75"/>
      <c r="X1124" s="75"/>
      <c r="Y1124" s="75"/>
      <c r="Z1124" s="75"/>
      <c r="AA1124" s="75"/>
      <c r="AB1124" s="75">
        <f>SUM(AE1081:AE1120)</f>
        <v>0</v>
      </c>
      <c r="AC1124" s="75"/>
      <c r="AD1124" s="75"/>
      <c r="AE1124" s="75"/>
      <c r="AF1124" s="75"/>
      <c r="AG1124" s="75"/>
      <c r="AH1124" s="75"/>
      <c r="AI1124" s="80"/>
      <c r="AJ1124" s="80"/>
    </row>
    <row r="1125" spans="1:36" ht="20.25" thickTop="1" thickBot="1" x14ac:dyDescent="0.3">
      <c r="A1125" s="82" t="s">
        <v>30</v>
      </c>
      <c r="B1125" s="82"/>
      <c r="C1125" s="82"/>
      <c r="D1125" s="82"/>
      <c r="E1125" s="82"/>
      <c r="F1125" s="82"/>
      <c r="G1125" s="82"/>
      <c r="H1125" s="82"/>
      <c r="I1125" s="82"/>
      <c r="J1125" s="82"/>
      <c r="K1125" s="82"/>
      <c r="L1125" s="82"/>
      <c r="M1125" s="82"/>
      <c r="N1125" s="82"/>
      <c r="O1125" s="82"/>
      <c r="P1125" s="82"/>
      <c r="Q1125" s="82"/>
      <c r="R1125" s="82"/>
      <c r="S1125" s="82"/>
      <c r="T1125" s="82"/>
      <c r="U1125" s="82"/>
      <c r="V1125" s="82"/>
      <c r="W1125" s="82"/>
      <c r="X1125" s="82"/>
      <c r="Y1125" s="82"/>
      <c r="Z1125" s="82"/>
      <c r="AA1125" s="82"/>
      <c r="AB1125" s="82"/>
      <c r="AC1125" s="82"/>
      <c r="AD1125" s="82"/>
      <c r="AE1125" s="82"/>
      <c r="AF1125" s="82"/>
      <c r="AG1125" s="82"/>
      <c r="AH1125" s="82"/>
      <c r="AI1125" s="80"/>
      <c r="AJ1125" s="80"/>
    </row>
    <row r="1126" spans="1:36" ht="15.75" customHeight="1" thickTop="1" thickBot="1" x14ac:dyDescent="0.3">
      <c r="A1126" s="75" t="s">
        <v>31</v>
      </c>
      <c r="B1126" s="75"/>
      <c r="C1126" s="75"/>
      <c r="D1126" s="75"/>
      <c r="E1126" s="75"/>
      <c r="F1126" s="75"/>
      <c r="G1126" s="75"/>
      <c r="H1126" s="75"/>
      <c r="I1126" s="75"/>
      <c r="J1126" s="75"/>
      <c r="K1126" s="75"/>
      <c r="L1126" s="75"/>
      <c r="M1126" s="75"/>
      <c r="N1126" s="75"/>
      <c r="O1126" s="75"/>
      <c r="P1126" s="75"/>
      <c r="Q1126" s="75"/>
      <c r="R1126" s="75"/>
      <c r="S1126" s="75"/>
      <c r="T1126" s="75"/>
      <c r="U1126" s="75"/>
      <c r="V1126" s="75"/>
      <c r="W1126" s="75"/>
      <c r="X1126" s="75"/>
      <c r="Y1126" s="75"/>
      <c r="Z1126" s="75"/>
      <c r="AA1126" s="75"/>
      <c r="AB1126" s="75">
        <f>AB1121+AB1122+AB1123+AB1124-AB1125</f>
        <v>0</v>
      </c>
      <c r="AC1126" s="75"/>
      <c r="AD1126" s="75"/>
      <c r="AE1126" s="75"/>
      <c r="AF1126" s="75"/>
      <c r="AG1126" s="75"/>
      <c r="AH1126" s="75"/>
      <c r="AI1126" s="80"/>
      <c r="AJ1126" s="80"/>
    </row>
    <row r="1127" spans="1:36" ht="15.75" customHeight="1" thickTop="1" thickBot="1" x14ac:dyDescent="0.3">
      <c r="A1127" s="76"/>
      <c r="B1127" s="76"/>
      <c r="C1127" s="76"/>
      <c r="D1127" s="76"/>
      <c r="E1127" s="76"/>
      <c r="F1127" s="76"/>
      <c r="G1127" s="76"/>
      <c r="H1127" s="76"/>
      <c r="I1127" s="76"/>
      <c r="J1127" s="76"/>
      <c r="K1127" s="76"/>
      <c r="L1127" s="76"/>
      <c r="M1127" s="76"/>
      <c r="N1127" s="76"/>
      <c r="O1127" s="76"/>
      <c r="P1127" s="76"/>
      <c r="Q1127" s="76"/>
      <c r="R1127" s="76"/>
      <c r="S1127" s="76"/>
      <c r="T1127" s="76"/>
      <c r="U1127" s="76"/>
      <c r="V1127" s="76"/>
      <c r="W1127" s="76"/>
      <c r="X1127" s="76"/>
      <c r="Y1127" s="76"/>
      <c r="Z1127" s="76"/>
      <c r="AA1127" s="76"/>
      <c r="AB1127" s="76"/>
      <c r="AC1127" s="76"/>
      <c r="AD1127" s="76"/>
      <c r="AE1127" s="76"/>
      <c r="AF1127" s="76"/>
      <c r="AG1127" s="76"/>
      <c r="AH1127" s="76"/>
      <c r="AI1127" s="80"/>
      <c r="AJ1127" s="80"/>
    </row>
    <row r="1128" spans="1:36" ht="15.75" customHeight="1" thickTop="1" thickBot="1" x14ac:dyDescent="0.3">
      <c r="A1128" s="110">
        <v>24</v>
      </c>
      <c r="B1128" s="86" t="s">
        <v>0</v>
      </c>
      <c r="C1128" s="88" t="s">
        <v>1</v>
      </c>
      <c r="D1128" s="88" t="s">
        <v>21</v>
      </c>
      <c r="E1128" s="88" t="s">
        <v>22</v>
      </c>
      <c r="F1128" s="88" t="s">
        <v>23</v>
      </c>
      <c r="G1128" s="88" t="s">
        <v>24</v>
      </c>
      <c r="H1128" s="86" t="s">
        <v>2</v>
      </c>
      <c r="I1128" s="106"/>
      <c r="J1128" s="88" t="s">
        <v>3</v>
      </c>
      <c r="K1128" s="88"/>
      <c r="L1128" s="86" t="s">
        <v>4</v>
      </c>
      <c r="M1128" s="106"/>
      <c r="N1128" s="88" t="s">
        <v>5</v>
      </c>
      <c r="O1128" s="88"/>
      <c r="P1128" s="86" t="s">
        <v>6</v>
      </c>
      <c r="Q1128" s="106"/>
      <c r="R1128" s="88" t="s">
        <v>7</v>
      </c>
      <c r="S1128" s="88"/>
      <c r="T1128" s="86" t="s">
        <v>8</v>
      </c>
      <c r="U1128" s="106"/>
      <c r="V1128" s="88" t="s">
        <v>9</v>
      </c>
      <c r="W1128" s="88"/>
      <c r="X1128" s="107" t="s">
        <v>10</v>
      </c>
      <c r="Y1128" s="107" t="s">
        <v>11</v>
      </c>
      <c r="Z1128" s="107" t="s">
        <v>12</v>
      </c>
      <c r="AA1128" s="107" t="s">
        <v>13</v>
      </c>
      <c r="AB1128" s="107" t="s">
        <v>14</v>
      </c>
      <c r="AC1128" s="107" t="s">
        <v>15</v>
      </c>
      <c r="AD1128" s="107" t="s">
        <v>16</v>
      </c>
      <c r="AE1128" s="107" t="s">
        <v>17</v>
      </c>
      <c r="AF1128" s="107" t="s">
        <v>25</v>
      </c>
      <c r="AG1128" s="108" t="s">
        <v>18</v>
      </c>
      <c r="AH1128" s="109"/>
      <c r="AI1128" s="80" t="s">
        <v>34</v>
      </c>
      <c r="AJ1128" s="80"/>
    </row>
    <row r="1129" spans="1:36" ht="15.75" customHeight="1" thickTop="1" thickBot="1" x14ac:dyDescent="0.3">
      <c r="A1129" s="110"/>
      <c r="B1129" s="86"/>
      <c r="C1129" s="88"/>
      <c r="D1129" s="88"/>
      <c r="E1129" s="88"/>
      <c r="F1129" s="88"/>
      <c r="G1129" s="88"/>
      <c r="H1129" s="21" t="s">
        <v>20</v>
      </c>
      <c r="I1129" s="22" t="s">
        <v>19</v>
      </c>
      <c r="J1129" s="23" t="s">
        <v>20</v>
      </c>
      <c r="K1129" s="23" t="s">
        <v>19</v>
      </c>
      <c r="L1129" s="21" t="s">
        <v>20</v>
      </c>
      <c r="M1129" s="22" t="s">
        <v>19</v>
      </c>
      <c r="N1129" s="23" t="s">
        <v>20</v>
      </c>
      <c r="O1129" s="23" t="s">
        <v>19</v>
      </c>
      <c r="P1129" s="21" t="s">
        <v>20</v>
      </c>
      <c r="Q1129" s="22" t="s">
        <v>19</v>
      </c>
      <c r="R1129" s="23" t="s">
        <v>20</v>
      </c>
      <c r="S1129" s="23" t="s">
        <v>19</v>
      </c>
      <c r="T1129" s="21" t="s">
        <v>20</v>
      </c>
      <c r="U1129" s="22" t="s">
        <v>19</v>
      </c>
      <c r="V1129" s="23" t="s">
        <v>20</v>
      </c>
      <c r="W1129" s="23" t="s">
        <v>19</v>
      </c>
      <c r="X1129" s="91"/>
      <c r="Y1129" s="91"/>
      <c r="Z1129" s="91"/>
      <c r="AA1129" s="91"/>
      <c r="AB1129" s="91"/>
      <c r="AC1129" s="91"/>
      <c r="AD1129" s="91"/>
      <c r="AE1129" s="91"/>
      <c r="AF1129" s="91"/>
      <c r="AG1129" s="24" t="s">
        <v>20</v>
      </c>
      <c r="AH1129" s="25" t="s">
        <v>19</v>
      </c>
      <c r="AI1129" s="80"/>
      <c r="AJ1129" s="80"/>
    </row>
    <row r="1130" spans="1:36" ht="15.75" customHeight="1" thickTop="1" thickBot="1" x14ac:dyDescent="0.3">
      <c r="A1130" s="110"/>
      <c r="B1130" s="3" t="str">
        <f>B1081</f>
        <v>برجاء إدخال إسم الصنف</v>
      </c>
      <c r="C1130" s="4">
        <f>C1081</f>
        <v>1</v>
      </c>
      <c r="D1130" s="4">
        <f>X1130/C1130</f>
        <v>0</v>
      </c>
      <c r="E1130" s="4">
        <f>Y1130/C1130</f>
        <v>0</v>
      </c>
      <c r="F1130" s="4">
        <f>Z1130/C1130</f>
        <v>0</v>
      </c>
      <c r="G1130" s="4">
        <f>AA1130/C1130</f>
        <v>0</v>
      </c>
      <c r="H1130" s="5">
        <f t="shared" ref="H1130:H1169" si="1295">AG1081</f>
        <v>0</v>
      </c>
      <c r="I1130" s="6">
        <f t="shared" ref="I1130:I1169" si="1296">AH1081</f>
        <v>0</v>
      </c>
      <c r="J1130" s="7"/>
      <c r="K1130" s="8"/>
      <c r="L1130" s="5"/>
      <c r="M1130" s="6"/>
      <c r="N1130" s="7"/>
      <c r="O1130" s="8"/>
      <c r="P1130" s="5"/>
      <c r="Q1130" s="6"/>
      <c r="R1130" s="7"/>
      <c r="S1130" s="8"/>
      <c r="T1130" s="5"/>
      <c r="U1130" s="6"/>
      <c r="V1130" s="7"/>
      <c r="W1130" s="8"/>
      <c r="X1130" s="9">
        <f>X1081</f>
        <v>0</v>
      </c>
      <c r="Y1130" s="10">
        <f t="shared" ref="Y1130:AA1130" si="1297">Y1081</f>
        <v>0</v>
      </c>
      <c r="Z1130" s="10">
        <f t="shared" si="1297"/>
        <v>0</v>
      </c>
      <c r="AA1130" s="10">
        <f t="shared" si="1297"/>
        <v>0</v>
      </c>
      <c r="AB1130" s="10">
        <f>P1130*X1130+Q1130*D1130</f>
        <v>0</v>
      </c>
      <c r="AC1130" s="10">
        <f>R1130*Y1130+S1130*E1130</f>
        <v>0</v>
      </c>
      <c r="AD1130" s="10">
        <f>T1130*Z1130+U1130*F1130</f>
        <v>0</v>
      </c>
      <c r="AE1130" s="10">
        <f>V1130*AA1130+W1130*G1130</f>
        <v>0</v>
      </c>
      <c r="AF1130" s="11">
        <f>H1130*C1130+I1130+J1130*C1130+K1130-L1130*C1130-M1130+N1130*C1130+O1130-P1130*C1130-Q1130-R1130*C1130-S1130-T1130*C1130-U1130-V1130*C1130-W1130</f>
        <v>0</v>
      </c>
      <c r="AG1130" s="12">
        <f>ROUNDDOWN(AF1130/C1130,0)</f>
        <v>0</v>
      </c>
      <c r="AH1130" s="46">
        <f>AF1130-AG1130*C1130</f>
        <v>0</v>
      </c>
      <c r="AI1130" s="80"/>
      <c r="AJ1130" s="80"/>
    </row>
    <row r="1131" spans="1:36" ht="15.75" customHeight="1" thickTop="1" thickBot="1" x14ac:dyDescent="0.3">
      <c r="A1131" s="110"/>
      <c r="B1131" s="44" t="str">
        <f t="shared" ref="B1131:B1169" si="1298">B1082</f>
        <v>برجاء إدخال إسم الصنف</v>
      </c>
      <c r="C1131" s="26">
        <f t="shared" ref="C1131:C1169" si="1299">C1082</f>
        <v>1</v>
      </c>
      <c r="D1131" s="26">
        <f t="shared" ref="D1131:D1169" si="1300">X1131/C1131</f>
        <v>0</v>
      </c>
      <c r="E1131" s="26">
        <f t="shared" ref="E1131:E1169" si="1301">Y1131/C1131</f>
        <v>0</v>
      </c>
      <c r="F1131" s="26">
        <f t="shared" ref="F1131:F1169" si="1302">Z1131/C1131</f>
        <v>0</v>
      </c>
      <c r="G1131" s="26">
        <f t="shared" ref="G1131:G1169" si="1303">AA1131/C1131</f>
        <v>0</v>
      </c>
      <c r="H1131" s="27">
        <f t="shared" si="1295"/>
        <v>0</v>
      </c>
      <c r="I1131" s="28">
        <f t="shared" si="1296"/>
        <v>0</v>
      </c>
      <c r="J1131" s="29"/>
      <c r="K1131" s="30"/>
      <c r="L1131" s="27"/>
      <c r="M1131" s="28"/>
      <c r="N1131" s="29"/>
      <c r="O1131" s="30"/>
      <c r="P1131" s="27"/>
      <c r="Q1131" s="28"/>
      <c r="R1131" s="29"/>
      <c r="S1131" s="30"/>
      <c r="T1131" s="27"/>
      <c r="U1131" s="28"/>
      <c r="V1131" s="29"/>
      <c r="W1131" s="30"/>
      <c r="X1131" s="31">
        <f t="shared" ref="X1131:AA1131" si="1304">X1082</f>
        <v>0</v>
      </c>
      <c r="Y1131" s="32">
        <f t="shared" si="1304"/>
        <v>0</v>
      </c>
      <c r="Z1131" s="32">
        <f t="shared" si="1304"/>
        <v>0</v>
      </c>
      <c r="AA1131" s="32">
        <f t="shared" si="1304"/>
        <v>0</v>
      </c>
      <c r="AB1131" s="32">
        <f t="shared" ref="AB1131:AB1169" si="1305">P1131*X1131+Q1131*D1131</f>
        <v>0</v>
      </c>
      <c r="AC1131" s="32">
        <f t="shared" ref="AC1131:AC1169" si="1306">R1131*Y1131+S1131*E1131</f>
        <v>0</v>
      </c>
      <c r="AD1131" s="32">
        <f t="shared" ref="AD1131:AD1169" si="1307">T1131*Z1131+U1131*F1131</f>
        <v>0</v>
      </c>
      <c r="AE1131" s="32">
        <f t="shared" ref="AE1131:AE1169" si="1308">V1131*AA1131+W1131*G1131</f>
        <v>0</v>
      </c>
      <c r="AF1131" s="33">
        <f t="shared" ref="AF1131:AF1169" si="1309">H1131*C1131+I1131+J1131*C1131+K1131-L1131*C1131-M1131+N1131*C1131+O1131-P1131*C1131-Q1131-R1131*C1131-S1131-T1131*C1131-U1131-V1131*C1131-W1131</f>
        <v>0</v>
      </c>
      <c r="AG1131" s="34">
        <f t="shared" ref="AG1131:AG1169" si="1310">ROUNDDOWN(AF1131/C1131,0)</f>
        <v>0</v>
      </c>
      <c r="AH1131" s="47">
        <f t="shared" ref="AH1131:AH1169" si="1311">AF1131-AG1131*C1131</f>
        <v>0</v>
      </c>
      <c r="AI1131" s="80"/>
      <c r="AJ1131" s="80"/>
    </row>
    <row r="1132" spans="1:36" ht="15.75" customHeight="1" thickTop="1" thickBot="1" x14ac:dyDescent="0.3">
      <c r="A1132" s="110"/>
      <c r="B1132" s="3" t="str">
        <f t="shared" si="1298"/>
        <v>برجاء إدخال إسم الصنف</v>
      </c>
      <c r="C1132" s="4">
        <f t="shared" si="1299"/>
        <v>1</v>
      </c>
      <c r="D1132" s="4">
        <f t="shared" si="1300"/>
        <v>0</v>
      </c>
      <c r="E1132" s="4">
        <f t="shared" si="1301"/>
        <v>0</v>
      </c>
      <c r="F1132" s="4">
        <f t="shared" si="1302"/>
        <v>0</v>
      </c>
      <c r="G1132" s="4">
        <f t="shared" si="1303"/>
        <v>0</v>
      </c>
      <c r="H1132" s="13">
        <f t="shared" si="1295"/>
        <v>0</v>
      </c>
      <c r="I1132" s="14">
        <f t="shared" si="1296"/>
        <v>0</v>
      </c>
      <c r="J1132" s="15"/>
      <c r="K1132" s="16"/>
      <c r="L1132" s="13"/>
      <c r="M1132" s="14"/>
      <c r="N1132" s="15"/>
      <c r="O1132" s="16"/>
      <c r="P1132" s="13"/>
      <c r="Q1132" s="14"/>
      <c r="R1132" s="15"/>
      <c r="S1132" s="16"/>
      <c r="T1132" s="13"/>
      <c r="U1132" s="14"/>
      <c r="V1132" s="15"/>
      <c r="W1132" s="16"/>
      <c r="X1132" s="17">
        <f t="shared" ref="X1132:AA1132" si="1312">X1083</f>
        <v>0</v>
      </c>
      <c r="Y1132" s="18">
        <f t="shared" si="1312"/>
        <v>0</v>
      </c>
      <c r="Z1132" s="18">
        <f t="shared" si="1312"/>
        <v>0</v>
      </c>
      <c r="AA1132" s="18">
        <f t="shared" si="1312"/>
        <v>0</v>
      </c>
      <c r="AB1132" s="18">
        <f t="shared" si="1305"/>
        <v>0</v>
      </c>
      <c r="AC1132" s="18">
        <f t="shared" si="1306"/>
        <v>0</v>
      </c>
      <c r="AD1132" s="18">
        <f t="shared" si="1307"/>
        <v>0</v>
      </c>
      <c r="AE1132" s="18">
        <f t="shared" si="1308"/>
        <v>0</v>
      </c>
      <c r="AF1132" s="19">
        <f t="shared" si="1309"/>
        <v>0</v>
      </c>
      <c r="AG1132" s="20">
        <f t="shared" si="1310"/>
        <v>0</v>
      </c>
      <c r="AH1132" s="48">
        <f t="shared" si="1311"/>
        <v>0</v>
      </c>
      <c r="AI1132" s="80"/>
      <c r="AJ1132" s="80"/>
    </row>
    <row r="1133" spans="1:36" ht="15.75" customHeight="1" thickTop="1" thickBot="1" x14ac:dyDescent="0.3">
      <c r="A1133" s="110"/>
      <c r="B1133" s="44" t="str">
        <f t="shared" si="1298"/>
        <v>برجاء إدخال إسم الصنف</v>
      </c>
      <c r="C1133" s="26">
        <f t="shared" si="1299"/>
        <v>1</v>
      </c>
      <c r="D1133" s="26">
        <f t="shared" si="1300"/>
        <v>0</v>
      </c>
      <c r="E1133" s="26">
        <f t="shared" si="1301"/>
        <v>0</v>
      </c>
      <c r="F1133" s="26">
        <f t="shared" si="1302"/>
        <v>0</v>
      </c>
      <c r="G1133" s="26">
        <f t="shared" si="1303"/>
        <v>0</v>
      </c>
      <c r="H1133" s="27">
        <f t="shared" si="1295"/>
        <v>0</v>
      </c>
      <c r="I1133" s="28">
        <f t="shared" si="1296"/>
        <v>0</v>
      </c>
      <c r="J1133" s="29"/>
      <c r="K1133" s="30"/>
      <c r="L1133" s="27"/>
      <c r="M1133" s="28"/>
      <c r="N1133" s="29"/>
      <c r="O1133" s="30"/>
      <c r="P1133" s="27"/>
      <c r="Q1133" s="28"/>
      <c r="R1133" s="29"/>
      <c r="S1133" s="30"/>
      <c r="T1133" s="27"/>
      <c r="U1133" s="28"/>
      <c r="V1133" s="29"/>
      <c r="W1133" s="30"/>
      <c r="X1133" s="31">
        <f t="shared" ref="X1133:AA1133" si="1313">X1084</f>
        <v>0</v>
      </c>
      <c r="Y1133" s="32">
        <f t="shared" si="1313"/>
        <v>0</v>
      </c>
      <c r="Z1133" s="32">
        <f t="shared" si="1313"/>
        <v>0</v>
      </c>
      <c r="AA1133" s="32">
        <f t="shared" si="1313"/>
        <v>0</v>
      </c>
      <c r="AB1133" s="32">
        <f t="shared" si="1305"/>
        <v>0</v>
      </c>
      <c r="AC1133" s="32">
        <f t="shared" si="1306"/>
        <v>0</v>
      </c>
      <c r="AD1133" s="32">
        <f t="shared" si="1307"/>
        <v>0</v>
      </c>
      <c r="AE1133" s="32">
        <f t="shared" si="1308"/>
        <v>0</v>
      </c>
      <c r="AF1133" s="33">
        <f t="shared" si="1309"/>
        <v>0</v>
      </c>
      <c r="AG1133" s="34">
        <f t="shared" si="1310"/>
        <v>0</v>
      </c>
      <c r="AH1133" s="47">
        <f t="shared" si="1311"/>
        <v>0</v>
      </c>
      <c r="AI1133" s="80"/>
      <c r="AJ1133" s="80"/>
    </row>
    <row r="1134" spans="1:36" ht="15.75" customHeight="1" thickTop="1" thickBot="1" x14ac:dyDescent="0.3">
      <c r="A1134" s="110"/>
      <c r="B1134" s="3" t="str">
        <f t="shared" si="1298"/>
        <v>برجاء إدخال إسم الصنف</v>
      </c>
      <c r="C1134" s="4">
        <f t="shared" si="1299"/>
        <v>1</v>
      </c>
      <c r="D1134" s="4">
        <f t="shared" si="1300"/>
        <v>0</v>
      </c>
      <c r="E1134" s="4">
        <f t="shared" si="1301"/>
        <v>0</v>
      </c>
      <c r="F1134" s="4">
        <f t="shared" si="1302"/>
        <v>0</v>
      </c>
      <c r="G1134" s="4">
        <f t="shared" si="1303"/>
        <v>0</v>
      </c>
      <c r="H1134" s="13">
        <f t="shared" si="1295"/>
        <v>0</v>
      </c>
      <c r="I1134" s="14">
        <f t="shared" si="1296"/>
        <v>0</v>
      </c>
      <c r="J1134" s="15"/>
      <c r="K1134" s="16"/>
      <c r="L1134" s="13"/>
      <c r="M1134" s="14"/>
      <c r="N1134" s="15"/>
      <c r="O1134" s="16"/>
      <c r="P1134" s="13"/>
      <c r="Q1134" s="14"/>
      <c r="R1134" s="15"/>
      <c r="S1134" s="16"/>
      <c r="T1134" s="13"/>
      <c r="U1134" s="14"/>
      <c r="V1134" s="15"/>
      <c r="W1134" s="16"/>
      <c r="X1134" s="17">
        <f t="shared" ref="X1134:AA1134" si="1314">X1085</f>
        <v>0</v>
      </c>
      <c r="Y1134" s="18">
        <f t="shared" si="1314"/>
        <v>0</v>
      </c>
      <c r="Z1134" s="18">
        <f t="shared" si="1314"/>
        <v>0</v>
      </c>
      <c r="AA1134" s="18">
        <f t="shared" si="1314"/>
        <v>0</v>
      </c>
      <c r="AB1134" s="18">
        <f t="shared" si="1305"/>
        <v>0</v>
      </c>
      <c r="AC1134" s="18">
        <f t="shared" si="1306"/>
        <v>0</v>
      </c>
      <c r="AD1134" s="18">
        <f t="shared" si="1307"/>
        <v>0</v>
      </c>
      <c r="AE1134" s="18">
        <f t="shared" si="1308"/>
        <v>0</v>
      </c>
      <c r="AF1134" s="19">
        <f t="shared" si="1309"/>
        <v>0</v>
      </c>
      <c r="AG1134" s="20">
        <f t="shared" si="1310"/>
        <v>0</v>
      </c>
      <c r="AH1134" s="48">
        <f t="shared" si="1311"/>
        <v>0</v>
      </c>
      <c r="AI1134" s="80"/>
      <c r="AJ1134" s="80"/>
    </row>
    <row r="1135" spans="1:36" ht="15.75" customHeight="1" thickTop="1" thickBot="1" x14ac:dyDescent="0.3">
      <c r="A1135" s="110"/>
      <c r="B1135" s="44" t="str">
        <f t="shared" si="1298"/>
        <v>برجاء إدخال إسم الصنف</v>
      </c>
      <c r="C1135" s="26">
        <f t="shared" si="1299"/>
        <v>1</v>
      </c>
      <c r="D1135" s="26">
        <f t="shared" si="1300"/>
        <v>0</v>
      </c>
      <c r="E1135" s="26">
        <f t="shared" si="1301"/>
        <v>0</v>
      </c>
      <c r="F1135" s="26">
        <f t="shared" si="1302"/>
        <v>0</v>
      </c>
      <c r="G1135" s="26">
        <f t="shared" si="1303"/>
        <v>0</v>
      </c>
      <c r="H1135" s="27">
        <f t="shared" si="1295"/>
        <v>0</v>
      </c>
      <c r="I1135" s="28">
        <f t="shared" si="1296"/>
        <v>0</v>
      </c>
      <c r="J1135" s="29"/>
      <c r="K1135" s="30"/>
      <c r="L1135" s="27"/>
      <c r="M1135" s="28"/>
      <c r="N1135" s="29"/>
      <c r="O1135" s="30"/>
      <c r="P1135" s="27"/>
      <c r="Q1135" s="28"/>
      <c r="R1135" s="29"/>
      <c r="S1135" s="30"/>
      <c r="T1135" s="27"/>
      <c r="U1135" s="28"/>
      <c r="V1135" s="29"/>
      <c r="W1135" s="30"/>
      <c r="X1135" s="31">
        <f t="shared" ref="X1135:AA1135" si="1315">X1086</f>
        <v>0</v>
      </c>
      <c r="Y1135" s="32">
        <f t="shared" si="1315"/>
        <v>0</v>
      </c>
      <c r="Z1135" s="32">
        <f t="shared" si="1315"/>
        <v>0</v>
      </c>
      <c r="AA1135" s="32">
        <f t="shared" si="1315"/>
        <v>0</v>
      </c>
      <c r="AB1135" s="32">
        <f t="shared" si="1305"/>
        <v>0</v>
      </c>
      <c r="AC1135" s="32">
        <f t="shared" si="1306"/>
        <v>0</v>
      </c>
      <c r="AD1135" s="32">
        <f t="shared" si="1307"/>
        <v>0</v>
      </c>
      <c r="AE1135" s="32">
        <f t="shared" si="1308"/>
        <v>0</v>
      </c>
      <c r="AF1135" s="33">
        <f t="shared" si="1309"/>
        <v>0</v>
      </c>
      <c r="AG1135" s="34">
        <f t="shared" si="1310"/>
        <v>0</v>
      </c>
      <c r="AH1135" s="47">
        <f t="shared" si="1311"/>
        <v>0</v>
      </c>
      <c r="AI1135" s="80"/>
      <c r="AJ1135" s="80"/>
    </row>
    <row r="1136" spans="1:36" ht="15.75" customHeight="1" thickTop="1" thickBot="1" x14ac:dyDescent="0.3">
      <c r="A1136" s="110"/>
      <c r="B1136" s="3" t="str">
        <f t="shared" si="1298"/>
        <v>برجاء إدخال إسم الصنف</v>
      </c>
      <c r="C1136" s="4">
        <f t="shared" si="1299"/>
        <v>1</v>
      </c>
      <c r="D1136" s="4">
        <f t="shared" si="1300"/>
        <v>0</v>
      </c>
      <c r="E1136" s="4">
        <f t="shared" si="1301"/>
        <v>0</v>
      </c>
      <c r="F1136" s="4">
        <f t="shared" si="1302"/>
        <v>0</v>
      </c>
      <c r="G1136" s="4">
        <f t="shared" si="1303"/>
        <v>0</v>
      </c>
      <c r="H1136" s="13">
        <f t="shared" si="1295"/>
        <v>0</v>
      </c>
      <c r="I1136" s="14">
        <f t="shared" si="1296"/>
        <v>0</v>
      </c>
      <c r="J1136" s="15"/>
      <c r="K1136" s="16"/>
      <c r="L1136" s="13"/>
      <c r="M1136" s="14"/>
      <c r="N1136" s="15"/>
      <c r="O1136" s="16"/>
      <c r="P1136" s="13"/>
      <c r="Q1136" s="14"/>
      <c r="R1136" s="15"/>
      <c r="S1136" s="16"/>
      <c r="T1136" s="13"/>
      <c r="U1136" s="14"/>
      <c r="V1136" s="15"/>
      <c r="W1136" s="16"/>
      <c r="X1136" s="17">
        <f t="shared" ref="X1136:AA1136" si="1316">X1087</f>
        <v>0</v>
      </c>
      <c r="Y1136" s="18">
        <f t="shared" si="1316"/>
        <v>0</v>
      </c>
      <c r="Z1136" s="18">
        <f t="shared" si="1316"/>
        <v>0</v>
      </c>
      <c r="AA1136" s="18">
        <f t="shared" si="1316"/>
        <v>0</v>
      </c>
      <c r="AB1136" s="18">
        <f t="shared" si="1305"/>
        <v>0</v>
      </c>
      <c r="AC1136" s="18">
        <f t="shared" si="1306"/>
        <v>0</v>
      </c>
      <c r="AD1136" s="18">
        <f t="shared" si="1307"/>
        <v>0</v>
      </c>
      <c r="AE1136" s="18">
        <f t="shared" si="1308"/>
        <v>0</v>
      </c>
      <c r="AF1136" s="19">
        <f t="shared" si="1309"/>
        <v>0</v>
      </c>
      <c r="AG1136" s="20">
        <f t="shared" si="1310"/>
        <v>0</v>
      </c>
      <c r="AH1136" s="48">
        <f t="shared" si="1311"/>
        <v>0</v>
      </c>
      <c r="AI1136" s="79"/>
      <c r="AJ1136" s="79"/>
    </row>
    <row r="1137" spans="1:36" ht="15.75" customHeight="1" thickTop="1" thickBot="1" x14ac:dyDescent="0.3">
      <c r="A1137" s="110"/>
      <c r="B1137" s="44" t="str">
        <f t="shared" si="1298"/>
        <v>برجاء إدخال إسم الصنف</v>
      </c>
      <c r="C1137" s="26">
        <f t="shared" si="1299"/>
        <v>1</v>
      </c>
      <c r="D1137" s="26">
        <f t="shared" si="1300"/>
        <v>0</v>
      </c>
      <c r="E1137" s="26">
        <f t="shared" si="1301"/>
        <v>0</v>
      </c>
      <c r="F1137" s="26">
        <f t="shared" si="1302"/>
        <v>0</v>
      </c>
      <c r="G1137" s="26">
        <f t="shared" si="1303"/>
        <v>0</v>
      </c>
      <c r="H1137" s="27">
        <f t="shared" si="1295"/>
        <v>0</v>
      </c>
      <c r="I1137" s="28">
        <f t="shared" si="1296"/>
        <v>0</v>
      </c>
      <c r="J1137" s="29"/>
      <c r="K1137" s="30"/>
      <c r="L1137" s="27"/>
      <c r="M1137" s="28"/>
      <c r="N1137" s="29"/>
      <c r="O1137" s="30"/>
      <c r="P1137" s="27"/>
      <c r="Q1137" s="28"/>
      <c r="R1137" s="29"/>
      <c r="S1137" s="30"/>
      <c r="T1137" s="27"/>
      <c r="U1137" s="28"/>
      <c r="V1137" s="29"/>
      <c r="W1137" s="30"/>
      <c r="X1137" s="31">
        <f t="shared" ref="X1137:AA1137" si="1317">X1088</f>
        <v>0</v>
      </c>
      <c r="Y1137" s="32">
        <f t="shared" si="1317"/>
        <v>0</v>
      </c>
      <c r="Z1137" s="32">
        <f t="shared" si="1317"/>
        <v>0</v>
      </c>
      <c r="AA1137" s="32">
        <f t="shared" si="1317"/>
        <v>0</v>
      </c>
      <c r="AB1137" s="32">
        <f t="shared" si="1305"/>
        <v>0</v>
      </c>
      <c r="AC1137" s="32">
        <f t="shared" si="1306"/>
        <v>0</v>
      </c>
      <c r="AD1137" s="32">
        <f t="shared" si="1307"/>
        <v>0</v>
      </c>
      <c r="AE1137" s="32">
        <f t="shared" si="1308"/>
        <v>0</v>
      </c>
      <c r="AF1137" s="33">
        <f t="shared" si="1309"/>
        <v>0</v>
      </c>
      <c r="AG1137" s="34">
        <f t="shared" si="1310"/>
        <v>0</v>
      </c>
      <c r="AH1137" s="47">
        <f t="shared" si="1311"/>
        <v>0</v>
      </c>
      <c r="AI1137" s="79"/>
      <c r="AJ1137" s="79"/>
    </row>
    <row r="1138" spans="1:36" ht="15.75" customHeight="1" thickTop="1" thickBot="1" x14ac:dyDescent="0.3">
      <c r="A1138" s="110"/>
      <c r="B1138" s="3" t="str">
        <f t="shared" si="1298"/>
        <v>برجاء إدخال إسم الصنف</v>
      </c>
      <c r="C1138" s="4">
        <f t="shared" si="1299"/>
        <v>1</v>
      </c>
      <c r="D1138" s="4">
        <f t="shared" si="1300"/>
        <v>0</v>
      </c>
      <c r="E1138" s="4">
        <f t="shared" si="1301"/>
        <v>0</v>
      </c>
      <c r="F1138" s="4">
        <f t="shared" si="1302"/>
        <v>0</v>
      </c>
      <c r="G1138" s="4">
        <f t="shared" si="1303"/>
        <v>0</v>
      </c>
      <c r="H1138" s="13">
        <f t="shared" si="1295"/>
        <v>0</v>
      </c>
      <c r="I1138" s="14">
        <f t="shared" si="1296"/>
        <v>0</v>
      </c>
      <c r="J1138" s="15"/>
      <c r="K1138" s="16"/>
      <c r="L1138" s="13"/>
      <c r="M1138" s="14"/>
      <c r="N1138" s="15"/>
      <c r="O1138" s="16"/>
      <c r="P1138" s="13"/>
      <c r="Q1138" s="14"/>
      <c r="R1138" s="15"/>
      <c r="S1138" s="16"/>
      <c r="T1138" s="13"/>
      <c r="U1138" s="14"/>
      <c r="V1138" s="15"/>
      <c r="W1138" s="16"/>
      <c r="X1138" s="17">
        <f t="shared" ref="X1138:AA1138" si="1318">X1089</f>
        <v>0</v>
      </c>
      <c r="Y1138" s="18">
        <f t="shared" si="1318"/>
        <v>0</v>
      </c>
      <c r="Z1138" s="18">
        <f t="shared" si="1318"/>
        <v>0</v>
      </c>
      <c r="AA1138" s="18">
        <f t="shared" si="1318"/>
        <v>0</v>
      </c>
      <c r="AB1138" s="18">
        <f t="shared" si="1305"/>
        <v>0</v>
      </c>
      <c r="AC1138" s="18">
        <f t="shared" si="1306"/>
        <v>0</v>
      </c>
      <c r="AD1138" s="18">
        <f t="shared" si="1307"/>
        <v>0</v>
      </c>
      <c r="AE1138" s="18">
        <f t="shared" si="1308"/>
        <v>0</v>
      </c>
      <c r="AF1138" s="19">
        <f t="shared" si="1309"/>
        <v>0</v>
      </c>
      <c r="AG1138" s="20">
        <f t="shared" si="1310"/>
        <v>0</v>
      </c>
      <c r="AH1138" s="48">
        <f t="shared" si="1311"/>
        <v>0</v>
      </c>
      <c r="AI1138" s="79"/>
      <c r="AJ1138" s="79"/>
    </row>
    <row r="1139" spans="1:36" ht="15.75" customHeight="1" thickTop="1" thickBot="1" x14ac:dyDescent="0.3">
      <c r="A1139" s="110"/>
      <c r="B1139" s="44" t="str">
        <f t="shared" si="1298"/>
        <v>برجاء إدخال إسم الصنف</v>
      </c>
      <c r="C1139" s="26">
        <f t="shared" si="1299"/>
        <v>1</v>
      </c>
      <c r="D1139" s="26">
        <f t="shared" si="1300"/>
        <v>0</v>
      </c>
      <c r="E1139" s="26">
        <f t="shared" si="1301"/>
        <v>0</v>
      </c>
      <c r="F1139" s="26">
        <f t="shared" si="1302"/>
        <v>0</v>
      </c>
      <c r="G1139" s="26">
        <f t="shared" si="1303"/>
        <v>0</v>
      </c>
      <c r="H1139" s="27">
        <f t="shared" si="1295"/>
        <v>0</v>
      </c>
      <c r="I1139" s="28">
        <f t="shared" si="1296"/>
        <v>0</v>
      </c>
      <c r="J1139" s="29"/>
      <c r="K1139" s="30"/>
      <c r="L1139" s="27"/>
      <c r="M1139" s="28"/>
      <c r="N1139" s="29"/>
      <c r="O1139" s="30"/>
      <c r="P1139" s="27"/>
      <c r="Q1139" s="28"/>
      <c r="R1139" s="29"/>
      <c r="S1139" s="30"/>
      <c r="T1139" s="27"/>
      <c r="U1139" s="28"/>
      <c r="V1139" s="29"/>
      <c r="W1139" s="30"/>
      <c r="X1139" s="31">
        <f t="shared" ref="X1139:AA1139" si="1319">X1090</f>
        <v>0</v>
      </c>
      <c r="Y1139" s="32">
        <f t="shared" si="1319"/>
        <v>0</v>
      </c>
      <c r="Z1139" s="32">
        <f t="shared" si="1319"/>
        <v>0</v>
      </c>
      <c r="AA1139" s="32">
        <f t="shared" si="1319"/>
        <v>0</v>
      </c>
      <c r="AB1139" s="32">
        <f t="shared" si="1305"/>
        <v>0</v>
      </c>
      <c r="AC1139" s="32">
        <f t="shared" si="1306"/>
        <v>0</v>
      </c>
      <c r="AD1139" s="32">
        <f t="shared" si="1307"/>
        <v>0</v>
      </c>
      <c r="AE1139" s="32">
        <f t="shared" si="1308"/>
        <v>0</v>
      </c>
      <c r="AF1139" s="33">
        <f t="shared" si="1309"/>
        <v>0</v>
      </c>
      <c r="AG1139" s="34">
        <f t="shared" si="1310"/>
        <v>0</v>
      </c>
      <c r="AH1139" s="47">
        <f t="shared" si="1311"/>
        <v>0</v>
      </c>
      <c r="AI1139" s="79"/>
      <c r="AJ1139" s="79"/>
    </row>
    <row r="1140" spans="1:36" ht="15.75" customHeight="1" thickTop="1" thickBot="1" x14ac:dyDescent="0.3">
      <c r="A1140" s="110"/>
      <c r="B1140" s="3" t="str">
        <f t="shared" si="1298"/>
        <v>برجاء إدخال إسم الصنف</v>
      </c>
      <c r="C1140" s="4">
        <f t="shared" si="1299"/>
        <v>1</v>
      </c>
      <c r="D1140" s="4">
        <f t="shared" si="1300"/>
        <v>0</v>
      </c>
      <c r="E1140" s="4">
        <f t="shared" si="1301"/>
        <v>0</v>
      </c>
      <c r="F1140" s="4">
        <f t="shared" si="1302"/>
        <v>0</v>
      </c>
      <c r="G1140" s="4">
        <f t="shared" si="1303"/>
        <v>0</v>
      </c>
      <c r="H1140" s="13">
        <f t="shared" si="1295"/>
        <v>0</v>
      </c>
      <c r="I1140" s="14">
        <f t="shared" si="1296"/>
        <v>0</v>
      </c>
      <c r="J1140" s="15"/>
      <c r="K1140" s="16"/>
      <c r="L1140" s="13"/>
      <c r="M1140" s="14"/>
      <c r="N1140" s="15"/>
      <c r="O1140" s="16"/>
      <c r="P1140" s="13"/>
      <c r="Q1140" s="14"/>
      <c r="R1140" s="15"/>
      <c r="S1140" s="16"/>
      <c r="T1140" s="13"/>
      <c r="U1140" s="14"/>
      <c r="V1140" s="15"/>
      <c r="W1140" s="16"/>
      <c r="X1140" s="17">
        <f t="shared" ref="X1140:AA1140" si="1320">X1091</f>
        <v>0</v>
      </c>
      <c r="Y1140" s="18">
        <f t="shared" si="1320"/>
        <v>0</v>
      </c>
      <c r="Z1140" s="18">
        <f t="shared" si="1320"/>
        <v>0</v>
      </c>
      <c r="AA1140" s="18">
        <f t="shared" si="1320"/>
        <v>0</v>
      </c>
      <c r="AB1140" s="18">
        <f t="shared" si="1305"/>
        <v>0</v>
      </c>
      <c r="AC1140" s="18">
        <f t="shared" si="1306"/>
        <v>0</v>
      </c>
      <c r="AD1140" s="18">
        <f t="shared" si="1307"/>
        <v>0</v>
      </c>
      <c r="AE1140" s="18">
        <f t="shared" si="1308"/>
        <v>0</v>
      </c>
      <c r="AF1140" s="19">
        <f t="shared" si="1309"/>
        <v>0</v>
      </c>
      <c r="AG1140" s="20">
        <f t="shared" si="1310"/>
        <v>0</v>
      </c>
      <c r="AH1140" s="48">
        <f t="shared" si="1311"/>
        <v>0</v>
      </c>
      <c r="AI1140" s="79"/>
      <c r="AJ1140" s="79"/>
    </row>
    <row r="1141" spans="1:36" ht="15.75" customHeight="1" thickTop="1" thickBot="1" x14ac:dyDescent="0.3">
      <c r="A1141" s="110"/>
      <c r="B1141" s="44" t="str">
        <f t="shared" si="1298"/>
        <v>برجاء إدخال إسم الصنف</v>
      </c>
      <c r="C1141" s="26">
        <f t="shared" si="1299"/>
        <v>1</v>
      </c>
      <c r="D1141" s="26">
        <f t="shared" si="1300"/>
        <v>0</v>
      </c>
      <c r="E1141" s="26">
        <f t="shared" si="1301"/>
        <v>0</v>
      </c>
      <c r="F1141" s="26">
        <f t="shared" si="1302"/>
        <v>0</v>
      </c>
      <c r="G1141" s="26">
        <f t="shared" si="1303"/>
        <v>0</v>
      </c>
      <c r="H1141" s="27">
        <f t="shared" si="1295"/>
        <v>0</v>
      </c>
      <c r="I1141" s="28">
        <f t="shared" si="1296"/>
        <v>0</v>
      </c>
      <c r="J1141" s="29"/>
      <c r="K1141" s="30"/>
      <c r="L1141" s="27"/>
      <c r="M1141" s="28"/>
      <c r="N1141" s="29"/>
      <c r="O1141" s="30"/>
      <c r="P1141" s="27"/>
      <c r="Q1141" s="28"/>
      <c r="R1141" s="29"/>
      <c r="S1141" s="30"/>
      <c r="T1141" s="27"/>
      <c r="U1141" s="28"/>
      <c r="V1141" s="29"/>
      <c r="W1141" s="30"/>
      <c r="X1141" s="31">
        <f t="shared" ref="X1141:AA1141" si="1321">X1092</f>
        <v>0</v>
      </c>
      <c r="Y1141" s="32">
        <f t="shared" si="1321"/>
        <v>0</v>
      </c>
      <c r="Z1141" s="32">
        <f t="shared" si="1321"/>
        <v>0</v>
      </c>
      <c r="AA1141" s="32">
        <f t="shared" si="1321"/>
        <v>0</v>
      </c>
      <c r="AB1141" s="32">
        <f t="shared" si="1305"/>
        <v>0</v>
      </c>
      <c r="AC1141" s="32">
        <f t="shared" si="1306"/>
        <v>0</v>
      </c>
      <c r="AD1141" s="32">
        <f t="shared" si="1307"/>
        <v>0</v>
      </c>
      <c r="AE1141" s="32">
        <f t="shared" si="1308"/>
        <v>0</v>
      </c>
      <c r="AF1141" s="33">
        <f t="shared" si="1309"/>
        <v>0</v>
      </c>
      <c r="AG1141" s="34">
        <f t="shared" si="1310"/>
        <v>0</v>
      </c>
      <c r="AH1141" s="47">
        <f t="shared" si="1311"/>
        <v>0</v>
      </c>
      <c r="AI1141" s="79"/>
      <c r="AJ1141" s="79"/>
    </row>
    <row r="1142" spans="1:36" ht="15.75" customHeight="1" thickTop="1" thickBot="1" x14ac:dyDescent="0.3">
      <c r="A1142" s="110"/>
      <c r="B1142" s="3" t="str">
        <f t="shared" si="1298"/>
        <v>برجاء إدخال إسم الصنف</v>
      </c>
      <c r="C1142" s="4">
        <f t="shared" si="1299"/>
        <v>1</v>
      </c>
      <c r="D1142" s="4">
        <f t="shared" si="1300"/>
        <v>0</v>
      </c>
      <c r="E1142" s="4">
        <f t="shared" si="1301"/>
        <v>0</v>
      </c>
      <c r="F1142" s="4">
        <f t="shared" si="1302"/>
        <v>0</v>
      </c>
      <c r="G1142" s="4">
        <f t="shared" si="1303"/>
        <v>0</v>
      </c>
      <c r="H1142" s="13">
        <f t="shared" si="1295"/>
        <v>0</v>
      </c>
      <c r="I1142" s="14">
        <f t="shared" si="1296"/>
        <v>0</v>
      </c>
      <c r="J1142" s="15"/>
      <c r="K1142" s="16"/>
      <c r="L1142" s="13"/>
      <c r="M1142" s="14"/>
      <c r="N1142" s="15"/>
      <c r="O1142" s="16"/>
      <c r="P1142" s="13"/>
      <c r="Q1142" s="14"/>
      <c r="R1142" s="15"/>
      <c r="S1142" s="16"/>
      <c r="T1142" s="13"/>
      <c r="U1142" s="14"/>
      <c r="V1142" s="15"/>
      <c r="W1142" s="16"/>
      <c r="X1142" s="17">
        <f t="shared" ref="X1142:AA1142" si="1322">X1093</f>
        <v>0</v>
      </c>
      <c r="Y1142" s="18">
        <f t="shared" si="1322"/>
        <v>0</v>
      </c>
      <c r="Z1142" s="18">
        <f t="shared" si="1322"/>
        <v>0</v>
      </c>
      <c r="AA1142" s="18">
        <f t="shared" si="1322"/>
        <v>0</v>
      </c>
      <c r="AB1142" s="18">
        <f t="shared" si="1305"/>
        <v>0</v>
      </c>
      <c r="AC1142" s="18">
        <f t="shared" si="1306"/>
        <v>0</v>
      </c>
      <c r="AD1142" s="18">
        <f t="shared" si="1307"/>
        <v>0</v>
      </c>
      <c r="AE1142" s="18">
        <f t="shared" si="1308"/>
        <v>0</v>
      </c>
      <c r="AF1142" s="19">
        <f t="shared" si="1309"/>
        <v>0</v>
      </c>
      <c r="AG1142" s="20">
        <f t="shared" si="1310"/>
        <v>0</v>
      </c>
      <c r="AH1142" s="48">
        <f t="shared" si="1311"/>
        <v>0</v>
      </c>
      <c r="AI1142" s="79"/>
      <c r="AJ1142" s="79"/>
    </row>
    <row r="1143" spans="1:36" ht="15.75" customHeight="1" thickTop="1" thickBot="1" x14ac:dyDescent="0.3">
      <c r="A1143" s="110"/>
      <c r="B1143" s="44" t="str">
        <f t="shared" si="1298"/>
        <v>برجاء إدخال إسم الصنف</v>
      </c>
      <c r="C1143" s="26">
        <f t="shared" si="1299"/>
        <v>1</v>
      </c>
      <c r="D1143" s="26">
        <f t="shared" si="1300"/>
        <v>0</v>
      </c>
      <c r="E1143" s="26">
        <f t="shared" si="1301"/>
        <v>0</v>
      </c>
      <c r="F1143" s="26">
        <f t="shared" si="1302"/>
        <v>0</v>
      </c>
      <c r="G1143" s="26">
        <f t="shared" si="1303"/>
        <v>0</v>
      </c>
      <c r="H1143" s="27">
        <f t="shared" si="1295"/>
        <v>0</v>
      </c>
      <c r="I1143" s="28">
        <f t="shared" si="1296"/>
        <v>0</v>
      </c>
      <c r="J1143" s="29"/>
      <c r="K1143" s="30"/>
      <c r="L1143" s="27"/>
      <c r="M1143" s="28"/>
      <c r="N1143" s="29"/>
      <c r="O1143" s="30"/>
      <c r="P1143" s="27"/>
      <c r="Q1143" s="28"/>
      <c r="R1143" s="29"/>
      <c r="S1143" s="30"/>
      <c r="T1143" s="27"/>
      <c r="U1143" s="28"/>
      <c r="V1143" s="29"/>
      <c r="W1143" s="30"/>
      <c r="X1143" s="31">
        <f t="shared" ref="X1143:AA1143" si="1323">X1094</f>
        <v>0</v>
      </c>
      <c r="Y1143" s="32">
        <f t="shared" si="1323"/>
        <v>0</v>
      </c>
      <c r="Z1143" s="32">
        <f t="shared" si="1323"/>
        <v>0</v>
      </c>
      <c r="AA1143" s="32">
        <f t="shared" si="1323"/>
        <v>0</v>
      </c>
      <c r="AB1143" s="32">
        <f t="shared" si="1305"/>
        <v>0</v>
      </c>
      <c r="AC1143" s="32">
        <f t="shared" si="1306"/>
        <v>0</v>
      </c>
      <c r="AD1143" s="32">
        <f t="shared" si="1307"/>
        <v>0</v>
      </c>
      <c r="AE1143" s="32">
        <f t="shared" si="1308"/>
        <v>0</v>
      </c>
      <c r="AF1143" s="33">
        <f t="shared" si="1309"/>
        <v>0</v>
      </c>
      <c r="AG1143" s="34">
        <f t="shared" si="1310"/>
        <v>0</v>
      </c>
      <c r="AH1143" s="47">
        <f t="shared" si="1311"/>
        <v>0</v>
      </c>
      <c r="AI1143" s="79"/>
      <c r="AJ1143" s="79"/>
    </row>
    <row r="1144" spans="1:36" ht="15.75" customHeight="1" thickTop="1" thickBot="1" x14ac:dyDescent="0.3">
      <c r="A1144" s="110"/>
      <c r="B1144" s="3" t="str">
        <f t="shared" si="1298"/>
        <v>برجاء إدخال إسم الصنف</v>
      </c>
      <c r="C1144" s="4">
        <f t="shared" si="1299"/>
        <v>1</v>
      </c>
      <c r="D1144" s="4">
        <f t="shared" si="1300"/>
        <v>0</v>
      </c>
      <c r="E1144" s="4">
        <f t="shared" si="1301"/>
        <v>0</v>
      </c>
      <c r="F1144" s="4">
        <f t="shared" si="1302"/>
        <v>0</v>
      </c>
      <c r="G1144" s="4">
        <f t="shared" si="1303"/>
        <v>0</v>
      </c>
      <c r="H1144" s="13">
        <f t="shared" si="1295"/>
        <v>0</v>
      </c>
      <c r="I1144" s="14">
        <f t="shared" si="1296"/>
        <v>0</v>
      </c>
      <c r="J1144" s="15"/>
      <c r="K1144" s="16"/>
      <c r="L1144" s="13"/>
      <c r="M1144" s="14"/>
      <c r="N1144" s="15"/>
      <c r="O1144" s="16"/>
      <c r="P1144" s="13"/>
      <c r="Q1144" s="14"/>
      <c r="R1144" s="15"/>
      <c r="S1144" s="16"/>
      <c r="T1144" s="13"/>
      <c r="U1144" s="14"/>
      <c r="V1144" s="15"/>
      <c r="W1144" s="16"/>
      <c r="X1144" s="17">
        <f t="shared" ref="X1144:AA1144" si="1324">X1095</f>
        <v>0</v>
      </c>
      <c r="Y1144" s="18">
        <f t="shared" si="1324"/>
        <v>0</v>
      </c>
      <c r="Z1144" s="18">
        <f t="shared" si="1324"/>
        <v>0</v>
      </c>
      <c r="AA1144" s="18">
        <f t="shared" si="1324"/>
        <v>0</v>
      </c>
      <c r="AB1144" s="18">
        <f t="shared" si="1305"/>
        <v>0</v>
      </c>
      <c r="AC1144" s="18">
        <f t="shared" si="1306"/>
        <v>0</v>
      </c>
      <c r="AD1144" s="18">
        <f t="shared" si="1307"/>
        <v>0</v>
      </c>
      <c r="AE1144" s="18">
        <f t="shared" si="1308"/>
        <v>0</v>
      </c>
      <c r="AF1144" s="19">
        <f t="shared" si="1309"/>
        <v>0</v>
      </c>
      <c r="AG1144" s="20">
        <f t="shared" si="1310"/>
        <v>0</v>
      </c>
      <c r="AH1144" s="48">
        <f t="shared" si="1311"/>
        <v>0</v>
      </c>
      <c r="AI1144" s="80" t="s">
        <v>32</v>
      </c>
      <c r="AJ1144" s="80"/>
    </row>
    <row r="1145" spans="1:36" ht="15.75" customHeight="1" thickTop="1" thickBot="1" x14ac:dyDescent="0.3">
      <c r="A1145" s="110"/>
      <c r="B1145" s="44" t="str">
        <f t="shared" si="1298"/>
        <v>برجاء إدخال إسم الصنف</v>
      </c>
      <c r="C1145" s="26">
        <f t="shared" si="1299"/>
        <v>1</v>
      </c>
      <c r="D1145" s="26">
        <f t="shared" si="1300"/>
        <v>0</v>
      </c>
      <c r="E1145" s="26">
        <f t="shared" si="1301"/>
        <v>0</v>
      </c>
      <c r="F1145" s="26">
        <f t="shared" si="1302"/>
        <v>0</v>
      </c>
      <c r="G1145" s="26">
        <f t="shared" si="1303"/>
        <v>0</v>
      </c>
      <c r="H1145" s="27">
        <f t="shared" si="1295"/>
        <v>0</v>
      </c>
      <c r="I1145" s="28">
        <f t="shared" si="1296"/>
        <v>0</v>
      </c>
      <c r="J1145" s="29"/>
      <c r="K1145" s="30"/>
      <c r="L1145" s="27"/>
      <c r="M1145" s="28"/>
      <c r="N1145" s="29"/>
      <c r="O1145" s="30"/>
      <c r="P1145" s="27"/>
      <c r="Q1145" s="28"/>
      <c r="R1145" s="29"/>
      <c r="S1145" s="30"/>
      <c r="T1145" s="27"/>
      <c r="U1145" s="28"/>
      <c r="V1145" s="29"/>
      <c r="W1145" s="30"/>
      <c r="X1145" s="31">
        <f t="shared" ref="X1145:AA1145" si="1325">X1096</f>
        <v>0</v>
      </c>
      <c r="Y1145" s="32">
        <f t="shared" si="1325"/>
        <v>0</v>
      </c>
      <c r="Z1145" s="32">
        <f t="shared" si="1325"/>
        <v>0</v>
      </c>
      <c r="AA1145" s="32">
        <f t="shared" si="1325"/>
        <v>0</v>
      </c>
      <c r="AB1145" s="32">
        <f t="shared" si="1305"/>
        <v>0</v>
      </c>
      <c r="AC1145" s="32">
        <f t="shared" si="1306"/>
        <v>0</v>
      </c>
      <c r="AD1145" s="32">
        <f t="shared" si="1307"/>
        <v>0</v>
      </c>
      <c r="AE1145" s="32">
        <f t="shared" si="1308"/>
        <v>0</v>
      </c>
      <c r="AF1145" s="33">
        <f t="shared" si="1309"/>
        <v>0</v>
      </c>
      <c r="AG1145" s="34">
        <f t="shared" si="1310"/>
        <v>0</v>
      </c>
      <c r="AH1145" s="47">
        <f t="shared" si="1311"/>
        <v>0</v>
      </c>
      <c r="AI1145" s="80"/>
      <c r="AJ1145" s="80"/>
    </row>
    <row r="1146" spans="1:36" ht="15.75" customHeight="1" thickTop="1" thickBot="1" x14ac:dyDescent="0.3">
      <c r="A1146" s="110"/>
      <c r="B1146" s="3" t="str">
        <f t="shared" si="1298"/>
        <v>برجاء إدخال إسم الصنف</v>
      </c>
      <c r="C1146" s="4">
        <f t="shared" si="1299"/>
        <v>1</v>
      </c>
      <c r="D1146" s="4">
        <f t="shared" si="1300"/>
        <v>0</v>
      </c>
      <c r="E1146" s="4">
        <f t="shared" si="1301"/>
        <v>0</v>
      </c>
      <c r="F1146" s="4">
        <f t="shared" si="1302"/>
        <v>0</v>
      </c>
      <c r="G1146" s="4">
        <f t="shared" si="1303"/>
        <v>0</v>
      </c>
      <c r="H1146" s="13">
        <f t="shared" si="1295"/>
        <v>0</v>
      </c>
      <c r="I1146" s="14">
        <f t="shared" si="1296"/>
        <v>0</v>
      </c>
      <c r="J1146" s="15"/>
      <c r="K1146" s="16"/>
      <c r="L1146" s="13"/>
      <c r="M1146" s="14"/>
      <c r="N1146" s="15"/>
      <c r="O1146" s="16"/>
      <c r="P1146" s="13"/>
      <c r="Q1146" s="14"/>
      <c r="R1146" s="15"/>
      <c r="S1146" s="16"/>
      <c r="T1146" s="13"/>
      <c r="U1146" s="14"/>
      <c r="V1146" s="15"/>
      <c r="W1146" s="16"/>
      <c r="X1146" s="17">
        <f t="shared" ref="X1146:AA1146" si="1326">X1097</f>
        <v>0</v>
      </c>
      <c r="Y1146" s="18">
        <f t="shared" si="1326"/>
        <v>0</v>
      </c>
      <c r="Z1146" s="18">
        <f t="shared" si="1326"/>
        <v>0</v>
      </c>
      <c r="AA1146" s="18">
        <f t="shared" si="1326"/>
        <v>0</v>
      </c>
      <c r="AB1146" s="18">
        <f t="shared" si="1305"/>
        <v>0</v>
      </c>
      <c r="AC1146" s="18">
        <f t="shared" si="1306"/>
        <v>0</v>
      </c>
      <c r="AD1146" s="18">
        <f t="shared" si="1307"/>
        <v>0</v>
      </c>
      <c r="AE1146" s="18">
        <f t="shared" si="1308"/>
        <v>0</v>
      </c>
      <c r="AF1146" s="19">
        <f t="shared" si="1309"/>
        <v>0</v>
      </c>
      <c r="AG1146" s="20">
        <f t="shared" si="1310"/>
        <v>0</v>
      </c>
      <c r="AH1146" s="48">
        <f t="shared" si="1311"/>
        <v>0</v>
      </c>
      <c r="AI1146" s="80"/>
      <c r="AJ1146" s="80"/>
    </row>
    <row r="1147" spans="1:36" ht="15.75" customHeight="1" thickTop="1" thickBot="1" x14ac:dyDescent="0.3">
      <c r="A1147" s="110"/>
      <c r="B1147" s="44" t="str">
        <f t="shared" si="1298"/>
        <v>برجاء إدخال إسم الصنف</v>
      </c>
      <c r="C1147" s="26">
        <f t="shared" si="1299"/>
        <v>1</v>
      </c>
      <c r="D1147" s="26">
        <f t="shared" si="1300"/>
        <v>0</v>
      </c>
      <c r="E1147" s="26">
        <f t="shared" si="1301"/>
        <v>0</v>
      </c>
      <c r="F1147" s="26">
        <f t="shared" si="1302"/>
        <v>0</v>
      </c>
      <c r="G1147" s="26">
        <f t="shared" si="1303"/>
        <v>0</v>
      </c>
      <c r="H1147" s="27">
        <f t="shared" si="1295"/>
        <v>0</v>
      </c>
      <c r="I1147" s="28">
        <f t="shared" si="1296"/>
        <v>0</v>
      </c>
      <c r="J1147" s="29"/>
      <c r="K1147" s="30"/>
      <c r="L1147" s="27"/>
      <c r="M1147" s="28"/>
      <c r="N1147" s="29"/>
      <c r="O1147" s="30"/>
      <c r="P1147" s="27"/>
      <c r="Q1147" s="28"/>
      <c r="R1147" s="29"/>
      <c r="S1147" s="30"/>
      <c r="T1147" s="27"/>
      <c r="U1147" s="28"/>
      <c r="V1147" s="29"/>
      <c r="W1147" s="30"/>
      <c r="X1147" s="31">
        <f t="shared" ref="X1147:AA1147" si="1327">X1098</f>
        <v>0</v>
      </c>
      <c r="Y1147" s="32">
        <f t="shared" si="1327"/>
        <v>0</v>
      </c>
      <c r="Z1147" s="32">
        <f t="shared" si="1327"/>
        <v>0</v>
      </c>
      <c r="AA1147" s="32">
        <f t="shared" si="1327"/>
        <v>0</v>
      </c>
      <c r="AB1147" s="32">
        <f t="shared" si="1305"/>
        <v>0</v>
      </c>
      <c r="AC1147" s="32">
        <f t="shared" si="1306"/>
        <v>0</v>
      </c>
      <c r="AD1147" s="32">
        <f t="shared" si="1307"/>
        <v>0</v>
      </c>
      <c r="AE1147" s="32">
        <f t="shared" si="1308"/>
        <v>0</v>
      </c>
      <c r="AF1147" s="33">
        <f t="shared" si="1309"/>
        <v>0</v>
      </c>
      <c r="AG1147" s="34">
        <f t="shared" si="1310"/>
        <v>0</v>
      </c>
      <c r="AH1147" s="47">
        <f t="shared" si="1311"/>
        <v>0</v>
      </c>
      <c r="AI1147" s="80"/>
      <c r="AJ1147" s="80"/>
    </row>
    <row r="1148" spans="1:36" ht="15.75" customHeight="1" thickTop="1" thickBot="1" x14ac:dyDescent="0.3">
      <c r="A1148" s="110"/>
      <c r="B1148" s="3" t="str">
        <f t="shared" si="1298"/>
        <v>برجاء إدخال إسم الصنف</v>
      </c>
      <c r="C1148" s="4">
        <f t="shared" si="1299"/>
        <v>1</v>
      </c>
      <c r="D1148" s="4">
        <f t="shared" si="1300"/>
        <v>0</v>
      </c>
      <c r="E1148" s="4">
        <f t="shared" si="1301"/>
        <v>0</v>
      </c>
      <c r="F1148" s="4">
        <f t="shared" si="1302"/>
        <v>0</v>
      </c>
      <c r="G1148" s="4">
        <f t="shared" si="1303"/>
        <v>0</v>
      </c>
      <c r="H1148" s="13">
        <f t="shared" si="1295"/>
        <v>0</v>
      </c>
      <c r="I1148" s="14">
        <f t="shared" si="1296"/>
        <v>0</v>
      </c>
      <c r="J1148" s="15"/>
      <c r="K1148" s="16"/>
      <c r="L1148" s="13"/>
      <c r="M1148" s="14"/>
      <c r="N1148" s="15"/>
      <c r="O1148" s="16"/>
      <c r="P1148" s="13"/>
      <c r="Q1148" s="14"/>
      <c r="R1148" s="15"/>
      <c r="S1148" s="16"/>
      <c r="T1148" s="13"/>
      <c r="U1148" s="14"/>
      <c r="V1148" s="15"/>
      <c r="W1148" s="16"/>
      <c r="X1148" s="17">
        <f t="shared" ref="X1148:AA1148" si="1328">X1099</f>
        <v>0</v>
      </c>
      <c r="Y1148" s="18">
        <f t="shared" si="1328"/>
        <v>0</v>
      </c>
      <c r="Z1148" s="18">
        <f t="shared" si="1328"/>
        <v>0</v>
      </c>
      <c r="AA1148" s="18">
        <f t="shared" si="1328"/>
        <v>0</v>
      </c>
      <c r="AB1148" s="18">
        <f t="shared" si="1305"/>
        <v>0</v>
      </c>
      <c r="AC1148" s="18">
        <f t="shared" si="1306"/>
        <v>0</v>
      </c>
      <c r="AD1148" s="18">
        <f t="shared" si="1307"/>
        <v>0</v>
      </c>
      <c r="AE1148" s="18">
        <f t="shared" si="1308"/>
        <v>0</v>
      </c>
      <c r="AF1148" s="19">
        <f t="shared" si="1309"/>
        <v>0</v>
      </c>
      <c r="AG1148" s="20">
        <f t="shared" si="1310"/>
        <v>0</v>
      </c>
      <c r="AH1148" s="48">
        <f t="shared" si="1311"/>
        <v>0</v>
      </c>
      <c r="AI1148" s="80"/>
      <c r="AJ1148" s="80"/>
    </row>
    <row r="1149" spans="1:36" ht="15.75" customHeight="1" thickTop="1" thickBot="1" x14ac:dyDescent="0.3">
      <c r="A1149" s="110"/>
      <c r="B1149" s="44" t="str">
        <f t="shared" si="1298"/>
        <v>برجاء إدخال إسم الصنف</v>
      </c>
      <c r="C1149" s="26">
        <f t="shared" si="1299"/>
        <v>1</v>
      </c>
      <c r="D1149" s="26">
        <f t="shared" si="1300"/>
        <v>0</v>
      </c>
      <c r="E1149" s="26">
        <f t="shared" si="1301"/>
        <v>0</v>
      </c>
      <c r="F1149" s="26">
        <f t="shared" si="1302"/>
        <v>0</v>
      </c>
      <c r="G1149" s="26">
        <f t="shared" si="1303"/>
        <v>0</v>
      </c>
      <c r="H1149" s="27">
        <f t="shared" si="1295"/>
        <v>0</v>
      </c>
      <c r="I1149" s="28">
        <f t="shared" si="1296"/>
        <v>0</v>
      </c>
      <c r="J1149" s="29"/>
      <c r="K1149" s="30"/>
      <c r="L1149" s="27"/>
      <c r="M1149" s="28"/>
      <c r="N1149" s="29"/>
      <c r="O1149" s="30"/>
      <c r="P1149" s="27"/>
      <c r="Q1149" s="28"/>
      <c r="R1149" s="29"/>
      <c r="S1149" s="30"/>
      <c r="T1149" s="27"/>
      <c r="U1149" s="28"/>
      <c r="V1149" s="29"/>
      <c r="W1149" s="30"/>
      <c r="X1149" s="31">
        <f t="shared" ref="X1149:AA1149" si="1329">X1100</f>
        <v>0</v>
      </c>
      <c r="Y1149" s="32">
        <f t="shared" si="1329"/>
        <v>0</v>
      </c>
      <c r="Z1149" s="32">
        <f t="shared" si="1329"/>
        <v>0</v>
      </c>
      <c r="AA1149" s="32">
        <f t="shared" si="1329"/>
        <v>0</v>
      </c>
      <c r="AB1149" s="32">
        <f t="shared" si="1305"/>
        <v>0</v>
      </c>
      <c r="AC1149" s="32">
        <f t="shared" si="1306"/>
        <v>0</v>
      </c>
      <c r="AD1149" s="32">
        <f t="shared" si="1307"/>
        <v>0</v>
      </c>
      <c r="AE1149" s="32">
        <f t="shared" si="1308"/>
        <v>0</v>
      </c>
      <c r="AF1149" s="33">
        <f t="shared" si="1309"/>
        <v>0</v>
      </c>
      <c r="AG1149" s="34">
        <f t="shared" si="1310"/>
        <v>0</v>
      </c>
      <c r="AH1149" s="47">
        <f t="shared" si="1311"/>
        <v>0</v>
      </c>
      <c r="AI1149" s="80"/>
      <c r="AJ1149" s="80"/>
    </row>
    <row r="1150" spans="1:36" ht="15.75" customHeight="1" thickTop="1" thickBot="1" x14ac:dyDescent="0.3">
      <c r="A1150" s="110"/>
      <c r="B1150" s="3" t="str">
        <f t="shared" si="1298"/>
        <v>برجاء إدخال إسم الصنف</v>
      </c>
      <c r="C1150" s="4">
        <f t="shared" si="1299"/>
        <v>1</v>
      </c>
      <c r="D1150" s="4">
        <f t="shared" si="1300"/>
        <v>0</v>
      </c>
      <c r="E1150" s="4">
        <f t="shared" si="1301"/>
        <v>0</v>
      </c>
      <c r="F1150" s="4">
        <f t="shared" si="1302"/>
        <v>0</v>
      </c>
      <c r="G1150" s="4">
        <f t="shared" si="1303"/>
        <v>0</v>
      </c>
      <c r="H1150" s="13">
        <f t="shared" si="1295"/>
        <v>0</v>
      </c>
      <c r="I1150" s="14">
        <f t="shared" si="1296"/>
        <v>0</v>
      </c>
      <c r="J1150" s="15"/>
      <c r="K1150" s="16"/>
      <c r="L1150" s="13"/>
      <c r="M1150" s="14"/>
      <c r="N1150" s="15"/>
      <c r="O1150" s="16"/>
      <c r="P1150" s="13"/>
      <c r="Q1150" s="14"/>
      <c r="R1150" s="15"/>
      <c r="S1150" s="16"/>
      <c r="T1150" s="13"/>
      <c r="U1150" s="14"/>
      <c r="V1150" s="15"/>
      <c r="W1150" s="16"/>
      <c r="X1150" s="17">
        <f t="shared" ref="X1150:AA1150" si="1330">X1101</f>
        <v>0</v>
      </c>
      <c r="Y1150" s="18">
        <f t="shared" si="1330"/>
        <v>0</v>
      </c>
      <c r="Z1150" s="18">
        <f t="shared" si="1330"/>
        <v>0</v>
      </c>
      <c r="AA1150" s="18">
        <f t="shared" si="1330"/>
        <v>0</v>
      </c>
      <c r="AB1150" s="18">
        <f t="shared" si="1305"/>
        <v>0</v>
      </c>
      <c r="AC1150" s="18">
        <f t="shared" si="1306"/>
        <v>0</v>
      </c>
      <c r="AD1150" s="18">
        <f t="shared" si="1307"/>
        <v>0</v>
      </c>
      <c r="AE1150" s="18">
        <f t="shared" si="1308"/>
        <v>0</v>
      </c>
      <c r="AF1150" s="19">
        <f t="shared" si="1309"/>
        <v>0</v>
      </c>
      <c r="AG1150" s="20">
        <f t="shared" si="1310"/>
        <v>0</v>
      </c>
      <c r="AH1150" s="48">
        <f t="shared" si="1311"/>
        <v>0</v>
      </c>
      <c r="AI1150" s="80"/>
      <c r="AJ1150" s="80"/>
    </row>
    <row r="1151" spans="1:36" ht="15.75" customHeight="1" thickTop="1" thickBot="1" x14ac:dyDescent="0.3">
      <c r="A1151" s="110"/>
      <c r="B1151" s="44" t="str">
        <f t="shared" si="1298"/>
        <v>برجاء إدخال إسم الصنف</v>
      </c>
      <c r="C1151" s="26">
        <f t="shared" si="1299"/>
        <v>1</v>
      </c>
      <c r="D1151" s="26">
        <f t="shared" si="1300"/>
        <v>0</v>
      </c>
      <c r="E1151" s="26">
        <f t="shared" si="1301"/>
        <v>0</v>
      </c>
      <c r="F1151" s="26">
        <f t="shared" si="1302"/>
        <v>0</v>
      </c>
      <c r="G1151" s="26">
        <f t="shared" si="1303"/>
        <v>0</v>
      </c>
      <c r="H1151" s="27">
        <f t="shared" si="1295"/>
        <v>0</v>
      </c>
      <c r="I1151" s="28">
        <f t="shared" si="1296"/>
        <v>0</v>
      </c>
      <c r="J1151" s="29"/>
      <c r="K1151" s="30"/>
      <c r="L1151" s="27"/>
      <c r="M1151" s="28"/>
      <c r="N1151" s="29"/>
      <c r="O1151" s="30"/>
      <c r="P1151" s="27"/>
      <c r="Q1151" s="28"/>
      <c r="R1151" s="29"/>
      <c r="S1151" s="30"/>
      <c r="T1151" s="27"/>
      <c r="U1151" s="28"/>
      <c r="V1151" s="29"/>
      <c r="W1151" s="30"/>
      <c r="X1151" s="31">
        <f t="shared" ref="X1151:AA1151" si="1331">X1102</f>
        <v>0</v>
      </c>
      <c r="Y1151" s="32">
        <f t="shared" si="1331"/>
        <v>0</v>
      </c>
      <c r="Z1151" s="32">
        <f t="shared" si="1331"/>
        <v>0</v>
      </c>
      <c r="AA1151" s="32">
        <f t="shared" si="1331"/>
        <v>0</v>
      </c>
      <c r="AB1151" s="32">
        <f t="shared" si="1305"/>
        <v>0</v>
      </c>
      <c r="AC1151" s="32">
        <f t="shared" si="1306"/>
        <v>0</v>
      </c>
      <c r="AD1151" s="32">
        <f t="shared" si="1307"/>
        <v>0</v>
      </c>
      <c r="AE1151" s="32">
        <f t="shared" si="1308"/>
        <v>0</v>
      </c>
      <c r="AF1151" s="33">
        <f t="shared" si="1309"/>
        <v>0</v>
      </c>
      <c r="AG1151" s="34">
        <f t="shared" si="1310"/>
        <v>0</v>
      </c>
      <c r="AH1151" s="47">
        <f t="shared" si="1311"/>
        <v>0</v>
      </c>
      <c r="AI1151" s="80"/>
      <c r="AJ1151" s="80"/>
    </row>
    <row r="1152" spans="1:36" ht="15.75" customHeight="1" thickTop="1" thickBot="1" x14ac:dyDescent="0.3">
      <c r="A1152" s="110"/>
      <c r="B1152" s="3" t="str">
        <f t="shared" si="1298"/>
        <v>برجاء إدخال إسم الصنف</v>
      </c>
      <c r="C1152" s="4">
        <f t="shared" si="1299"/>
        <v>1</v>
      </c>
      <c r="D1152" s="4">
        <f t="shared" si="1300"/>
        <v>0</v>
      </c>
      <c r="E1152" s="4">
        <f t="shared" si="1301"/>
        <v>0</v>
      </c>
      <c r="F1152" s="4">
        <f t="shared" si="1302"/>
        <v>0</v>
      </c>
      <c r="G1152" s="4">
        <f t="shared" si="1303"/>
        <v>0</v>
      </c>
      <c r="H1152" s="13">
        <f t="shared" si="1295"/>
        <v>0</v>
      </c>
      <c r="I1152" s="14">
        <f t="shared" si="1296"/>
        <v>0</v>
      </c>
      <c r="J1152" s="15"/>
      <c r="K1152" s="16"/>
      <c r="L1152" s="13"/>
      <c r="M1152" s="14"/>
      <c r="N1152" s="15"/>
      <c r="O1152" s="16"/>
      <c r="P1152" s="13"/>
      <c r="Q1152" s="14"/>
      <c r="R1152" s="15"/>
      <c r="S1152" s="16"/>
      <c r="T1152" s="13"/>
      <c r="U1152" s="14"/>
      <c r="V1152" s="15"/>
      <c r="W1152" s="16"/>
      <c r="X1152" s="17">
        <f t="shared" ref="X1152:AA1152" si="1332">X1103</f>
        <v>0</v>
      </c>
      <c r="Y1152" s="18">
        <f t="shared" si="1332"/>
        <v>0</v>
      </c>
      <c r="Z1152" s="18">
        <f t="shared" si="1332"/>
        <v>0</v>
      </c>
      <c r="AA1152" s="18">
        <f t="shared" si="1332"/>
        <v>0</v>
      </c>
      <c r="AB1152" s="18">
        <f t="shared" si="1305"/>
        <v>0</v>
      </c>
      <c r="AC1152" s="18">
        <f t="shared" si="1306"/>
        <v>0</v>
      </c>
      <c r="AD1152" s="18">
        <f t="shared" si="1307"/>
        <v>0</v>
      </c>
      <c r="AE1152" s="18">
        <f t="shared" si="1308"/>
        <v>0</v>
      </c>
      <c r="AF1152" s="19">
        <f t="shared" si="1309"/>
        <v>0</v>
      </c>
      <c r="AG1152" s="20">
        <f t="shared" si="1310"/>
        <v>0</v>
      </c>
      <c r="AH1152" s="48">
        <f t="shared" si="1311"/>
        <v>0</v>
      </c>
      <c r="AI1152" s="80">
        <f>AB1175</f>
        <v>0</v>
      </c>
      <c r="AJ1152" s="80"/>
    </row>
    <row r="1153" spans="1:36" ht="15.75" customHeight="1" thickTop="1" thickBot="1" x14ac:dyDescent="0.3">
      <c r="A1153" s="110"/>
      <c r="B1153" s="44" t="str">
        <f t="shared" si="1298"/>
        <v>برجاء إدخال إسم الصنف</v>
      </c>
      <c r="C1153" s="26">
        <f t="shared" si="1299"/>
        <v>1</v>
      </c>
      <c r="D1153" s="26">
        <f t="shared" si="1300"/>
        <v>0</v>
      </c>
      <c r="E1153" s="26">
        <f t="shared" si="1301"/>
        <v>0</v>
      </c>
      <c r="F1153" s="26">
        <f t="shared" si="1302"/>
        <v>0</v>
      </c>
      <c r="G1153" s="26">
        <f t="shared" si="1303"/>
        <v>0</v>
      </c>
      <c r="H1153" s="27">
        <f t="shared" si="1295"/>
        <v>0</v>
      </c>
      <c r="I1153" s="28">
        <f t="shared" si="1296"/>
        <v>0</v>
      </c>
      <c r="J1153" s="29"/>
      <c r="K1153" s="30"/>
      <c r="L1153" s="27"/>
      <c r="M1153" s="28"/>
      <c r="N1153" s="29"/>
      <c r="O1153" s="30"/>
      <c r="P1153" s="27"/>
      <c r="Q1153" s="28"/>
      <c r="R1153" s="29"/>
      <c r="S1153" s="30"/>
      <c r="T1153" s="27"/>
      <c r="U1153" s="28"/>
      <c r="V1153" s="29"/>
      <c r="W1153" s="30"/>
      <c r="X1153" s="31">
        <f t="shared" ref="X1153:AA1153" si="1333">X1104</f>
        <v>0</v>
      </c>
      <c r="Y1153" s="32">
        <f t="shared" si="1333"/>
        <v>0</v>
      </c>
      <c r="Z1153" s="32">
        <f t="shared" si="1333"/>
        <v>0</v>
      </c>
      <c r="AA1153" s="32">
        <f t="shared" si="1333"/>
        <v>0</v>
      </c>
      <c r="AB1153" s="32">
        <f t="shared" si="1305"/>
        <v>0</v>
      </c>
      <c r="AC1153" s="32">
        <f t="shared" si="1306"/>
        <v>0</v>
      </c>
      <c r="AD1153" s="32">
        <f t="shared" si="1307"/>
        <v>0</v>
      </c>
      <c r="AE1153" s="32">
        <f t="shared" si="1308"/>
        <v>0</v>
      </c>
      <c r="AF1153" s="33">
        <f t="shared" si="1309"/>
        <v>0</v>
      </c>
      <c r="AG1153" s="34">
        <f t="shared" si="1310"/>
        <v>0</v>
      </c>
      <c r="AH1153" s="47">
        <f t="shared" si="1311"/>
        <v>0</v>
      </c>
      <c r="AI1153" s="80"/>
      <c r="AJ1153" s="80"/>
    </row>
    <row r="1154" spans="1:36" ht="15.75" customHeight="1" thickTop="1" thickBot="1" x14ac:dyDescent="0.3">
      <c r="A1154" s="110"/>
      <c r="B1154" s="3" t="str">
        <f t="shared" si="1298"/>
        <v>برجاء إدخال إسم الصنف</v>
      </c>
      <c r="C1154" s="4">
        <f t="shared" si="1299"/>
        <v>1</v>
      </c>
      <c r="D1154" s="4">
        <f t="shared" si="1300"/>
        <v>0</v>
      </c>
      <c r="E1154" s="4">
        <f t="shared" si="1301"/>
        <v>0</v>
      </c>
      <c r="F1154" s="4">
        <f t="shared" si="1302"/>
        <v>0</v>
      </c>
      <c r="G1154" s="4">
        <f t="shared" si="1303"/>
        <v>0</v>
      </c>
      <c r="H1154" s="13">
        <f t="shared" si="1295"/>
        <v>0</v>
      </c>
      <c r="I1154" s="14">
        <f t="shared" si="1296"/>
        <v>0</v>
      </c>
      <c r="J1154" s="15"/>
      <c r="K1154" s="16"/>
      <c r="L1154" s="13"/>
      <c r="M1154" s="14"/>
      <c r="N1154" s="15"/>
      <c r="O1154" s="16"/>
      <c r="P1154" s="13"/>
      <c r="Q1154" s="14"/>
      <c r="R1154" s="15"/>
      <c r="S1154" s="16"/>
      <c r="T1154" s="13"/>
      <c r="U1154" s="14"/>
      <c r="V1154" s="15"/>
      <c r="W1154" s="16"/>
      <c r="X1154" s="17">
        <f t="shared" ref="X1154:AA1154" si="1334">X1105</f>
        <v>0</v>
      </c>
      <c r="Y1154" s="18">
        <f t="shared" si="1334"/>
        <v>0</v>
      </c>
      <c r="Z1154" s="18">
        <f t="shared" si="1334"/>
        <v>0</v>
      </c>
      <c r="AA1154" s="18">
        <f t="shared" si="1334"/>
        <v>0</v>
      </c>
      <c r="AB1154" s="18">
        <f t="shared" si="1305"/>
        <v>0</v>
      </c>
      <c r="AC1154" s="18">
        <f t="shared" si="1306"/>
        <v>0</v>
      </c>
      <c r="AD1154" s="18">
        <f t="shared" si="1307"/>
        <v>0</v>
      </c>
      <c r="AE1154" s="18">
        <f t="shared" si="1308"/>
        <v>0</v>
      </c>
      <c r="AF1154" s="19">
        <f t="shared" si="1309"/>
        <v>0</v>
      </c>
      <c r="AG1154" s="20">
        <f t="shared" si="1310"/>
        <v>0</v>
      </c>
      <c r="AH1154" s="48">
        <f t="shared" si="1311"/>
        <v>0</v>
      </c>
      <c r="AI1154" s="80"/>
      <c r="AJ1154" s="80"/>
    </row>
    <row r="1155" spans="1:36" ht="15.75" customHeight="1" thickTop="1" thickBot="1" x14ac:dyDescent="0.3">
      <c r="A1155" s="110"/>
      <c r="B1155" s="44" t="str">
        <f t="shared" si="1298"/>
        <v>برجاء إدخال إسم الصنف</v>
      </c>
      <c r="C1155" s="26">
        <f t="shared" si="1299"/>
        <v>1</v>
      </c>
      <c r="D1155" s="26">
        <f t="shared" si="1300"/>
        <v>0</v>
      </c>
      <c r="E1155" s="26">
        <f t="shared" si="1301"/>
        <v>0</v>
      </c>
      <c r="F1155" s="26">
        <f t="shared" si="1302"/>
        <v>0</v>
      </c>
      <c r="G1155" s="26">
        <f t="shared" si="1303"/>
        <v>0</v>
      </c>
      <c r="H1155" s="27">
        <f t="shared" si="1295"/>
        <v>0</v>
      </c>
      <c r="I1155" s="28">
        <f t="shared" si="1296"/>
        <v>0</v>
      </c>
      <c r="J1155" s="29"/>
      <c r="K1155" s="30"/>
      <c r="L1155" s="27"/>
      <c r="M1155" s="28"/>
      <c r="N1155" s="29"/>
      <c r="O1155" s="30"/>
      <c r="P1155" s="27"/>
      <c r="Q1155" s="28"/>
      <c r="R1155" s="29"/>
      <c r="S1155" s="30"/>
      <c r="T1155" s="27"/>
      <c r="U1155" s="28"/>
      <c r="V1155" s="29"/>
      <c r="W1155" s="30"/>
      <c r="X1155" s="31">
        <f t="shared" ref="X1155:AA1155" si="1335">X1106</f>
        <v>0</v>
      </c>
      <c r="Y1155" s="32">
        <f t="shared" si="1335"/>
        <v>0</v>
      </c>
      <c r="Z1155" s="32">
        <f t="shared" si="1335"/>
        <v>0</v>
      </c>
      <c r="AA1155" s="32">
        <f t="shared" si="1335"/>
        <v>0</v>
      </c>
      <c r="AB1155" s="32">
        <f t="shared" si="1305"/>
        <v>0</v>
      </c>
      <c r="AC1155" s="32">
        <f t="shared" si="1306"/>
        <v>0</v>
      </c>
      <c r="AD1155" s="32">
        <f t="shared" si="1307"/>
        <v>0</v>
      </c>
      <c r="AE1155" s="32">
        <f t="shared" si="1308"/>
        <v>0</v>
      </c>
      <c r="AF1155" s="33">
        <f t="shared" si="1309"/>
        <v>0</v>
      </c>
      <c r="AG1155" s="34">
        <f t="shared" si="1310"/>
        <v>0</v>
      </c>
      <c r="AH1155" s="47">
        <f t="shared" si="1311"/>
        <v>0</v>
      </c>
      <c r="AI1155" s="80"/>
      <c r="AJ1155" s="80"/>
    </row>
    <row r="1156" spans="1:36" ht="15.75" customHeight="1" thickTop="1" thickBot="1" x14ac:dyDescent="0.3">
      <c r="A1156" s="110"/>
      <c r="B1156" s="3" t="str">
        <f t="shared" si="1298"/>
        <v>برجاء إدخال إسم الصنف</v>
      </c>
      <c r="C1156" s="4">
        <f t="shared" si="1299"/>
        <v>1</v>
      </c>
      <c r="D1156" s="4">
        <f t="shared" si="1300"/>
        <v>0</v>
      </c>
      <c r="E1156" s="4">
        <f t="shared" si="1301"/>
        <v>0</v>
      </c>
      <c r="F1156" s="4">
        <f t="shared" si="1302"/>
        <v>0</v>
      </c>
      <c r="G1156" s="4">
        <f t="shared" si="1303"/>
        <v>0</v>
      </c>
      <c r="H1156" s="13">
        <f t="shared" si="1295"/>
        <v>0</v>
      </c>
      <c r="I1156" s="14">
        <f t="shared" si="1296"/>
        <v>0</v>
      </c>
      <c r="J1156" s="15"/>
      <c r="K1156" s="16"/>
      <c r="L1156" s="13"/>
      <c r="M1156" s="14"/>
      <c r="N1156" s="15"/>
      <c r="O1156" s="16"/>
      <c r="P1156" s="13"/>
      <c r="Q1156" s="14"/>
      <c r="R1156" s="15"/>
      <c r="S1156" s="16"/>
      <c r="T1156" s="13"/>
      <c r="U1156" s="14"/>
      <c r="V1156" s="15"/>
      <c r="W1156" s="16"/>
      <c r="X1156" s="17">
        <f t="shared" ref="X1156:AA1156" si="1336">X1107</f>
        <v>0</v>
      </c>
      <c r="Y1156" s="18">
        <f t="shared" si="1336"/>
        <v>0</v>
      </c>
      <c r="Z1156" s="18">
        <f t="shared" si="1336"/>
        <v>0</v>
      </c>
      <c r="AA1156" s="18">
        <f t="shared" si="1336"/>
        <v>0</v>
      </c>
      <c r="AB1156" s="18">
        <f t="shared" si="1305"/>
        <v>0</v>
      </c>
      <c r="AC1156" s="18">
        <f t="shared" si="1306"/>
        <v>0</v>
      </c>
      <c r="AD1156" s="18">
        <f t="shared" si="1307"/>
        <v>0</v>
      </c>
      <c r="AE1156" s="18">
        <f t="shared" si="1308"/>
        <v>0</v>
      </c>
      <c r="AF1156" s="19">
        <f t="shared" si="1309"/>
        <v>0</v>
      </c>
      <c r="AG1156" s="20">
        <f t="shared" si="1310"/>
        <v>0</v>
      </c>
      <c r="AH1156" s="48">
        <f t="shared" si="1311"/>
        <v>0</v>
      </c>
      <c r="AI1156" s="80"/>
      <c r="AJ1156" s="80"/>
    </row>
    <row r="1157" spans="1:36" ht="15.75" customHeight="1" thickTop="1" thickBot="1" x14ac:dyDescent="0.3">
      <c r="A1157" s="110"/>
      <c r="B1157" s="44" t="str">
        <f t="shared" si="1298"/>
        <v>برجاء إدخال إسم الصنف</v>
      </c>
      <c r="C1157" s="26">
        <f t="shared" si="1299"/>
        <v>1</v>
      </c>
      <c r="D1157" s="26">
        <f t="shared" si="1300"/>
        <v>0</v>
      </c>
      <c r="E1157" s="26">
        <f t="shared" si="1301"/>
        <v>0</v>
      </c>
      <c r="F1157" s="26">
        <f t="shared" si="1302"/>
        <v>0</v>
      </c>
      <c r="G1157" s="26">
        <f t="shared" si="1303"/>
        <v>0</v>
      </c>
      <c r="H1157" s="27">
        <f t="shared" si="1295"/>
        <v>0</v>
      </c>
      <c r="I1157" s="28">
        <f t="shared" si="1296"/>
        <v>0</v>
      </c>
      <c r="J1157" s="29"/>
      <c r="K1157" s="30"/>
      <c r="L1157" s="27"/>
      <c r="M1157" s="28"/>
      <c r="N1157" s="29"/>
      <c r="O1157" s="30"/>
      <c r="P1157" s="27"/>
      <c r="Q1157" s="28"/>
      <c r="R1157" s="29"/>
      <c r="S1157" s="30"/>
      <c r="T1157" s="27"/>
      <c r="U1157" s="28"/>
      <c r="V1157" s="29"/>
      <c r="W1157" s="30"/>
      <c r="X1157" s="31">
        <f t="shared" ref="X1157:AA1157" si="1337">X1108</f>
        <v>0</v>
      </c>
      <c r="Y1157" s="32">
        <f t="shared" si="1337"/>
        <v>0</v>
      </c>
      <c r="Z1157" s="32">
        <f t="shared" si="1337"/>
        <v>0</v>
      </c>
      <c r="AA1157" s="32">
        <f t="shared" si="1337"/>
        <v>0</v>
      </c>
      <c r="AB1157" s="32">
        <f t="shared" si="1305"/>
        <v>0</v>
      </c>
      <c r="AC1157" s="32">
        <f t="shared" si="1306"/>
        <v>0</v>
      </c>
      <c r="AD1157" s="32">
        <f t="shared" si="1307"/>
        <v>0</v>
      </c>
      <c r="AE1157" s="32">
        <f t="shared" si="1308"/>
        <v>0</v>
      </c>
      <c r="AF1157" s="33">
        <f t="shared" si="1309"/>
        <v>0</v>
      </c>
      <c r="AG1157" s="34">
        <f t="shared" si="1310"/>
        <v>0</v>
      </c>
      <c r="AH1157" s="47">
        <f t="shared" si="1311"/>
        <v>0</v>
      </c>
      <c r="AI1157" s="80"/>
      <c r="AJ1157" s="80"/>
    </row>
    <row r="1158" spans="1:36" ht="15.75" customHeight="1" thickTop="1" thickBot="1" x14ac:dyDescent="0.3">
      <c r="A1158" s="110"/>
      <c r="B1158" s="3" t="str">
        <f t="shared" si="1298"/>
        <v>برجاء إدخال إسم الصنف</v>
      </c>
      <c r="C1158" s="4">
        <f t="shared" si="1299"/>
        <v>1</v>
      </c>
      <c r="D1158" s="4">
        <f t="shared" si="1300"/>
        <v>0</v>
      </c>
      <c r="E1158" s="4">
        <f t="shared" si="1301"/>
        <v>0</v>
      </c>
      <c r="F1158" s="4">
        <f t="shared" si="1302"/>
        <v>0</v>
      </c>
      <c r="G1158" s="4">
        <f t="shared" si="1303"/>
        <v>0</v>
      </c>
      <c r="H1158" s="13">
        <f t="shared" si="1295"/>
        <v>0</v>
      </c>
      <c r="I1158" s="14">
        <f t="shared" si="1296"/>
        <v>0</v>
      </c>
      <c r="J1158" s="15"/>
      <c r="K1158" s="16"/>
      <c r="L1158" s="13"/>
      <c r="M1158" s="14"/>
      <c r="N1158" s="15"/>
      <c r="O1158" s="16"/>
      <c r="P1158" s="13"/>
      <c r="Q1158" s="14"/>
      <c r="R1158" s="15"/>
      <c r="S1158" s="16"/>
      <c r="T1158" s="13"/>
      <c r="U1158" s="14"/>
      <c r="V1158" s="15"/>
      <c r="W1158" s="16"/>
      <c r="X1158" s="17">
        <f t="shared" ref="X1158:AA1158" si="1338">X1109</f>
        <v>0</v>
      </c>
      <c r="Y1158" s="18">
        <f t="shared" si="1338"/>
        <v>0</v>
      </c>
      <c r="Z1158" s="18">
        <f t="shared" si="1338"/>
        <v>0</v>
      </c>
      <c r="AA1158" s="18">
        <f t="shared" si="1338"/>
        <v>0</v>
      </c>
      <c r="AB1158" s="18">
        <f t="shared" si="1305"/>
        <v>0</v>
      </c>
      <c r="AC1158" s="18">
        <f t="shared" si="1306"/>
        <v>0</v>
      </c>
      <c r="AD1158" s="18">
        <f t="shared" si="1307"/>
        <v>0</v>
      </c>
      <c r="AE1158" s="18">
        <f t="shared" si="1308"/>
        <v>0</v>
      </c>
      <c r="AF1158" s="19">
        <f t="shared" si="1309"/>
        <v>0</v>
      </c>
      <c r="AG1158" s="20">
        <f t="shared" si="1310"/>
        <v>0</v>
      </c>
      <c r="AH1158" s="48">
        <f t="shared" si="1311"/>
        <v>0</v>
      </c>
      <c r="AI1158" s="80"/>
      <c r="AJ1158" s="80"/>
    </row>
    <row r="1159" spans="1:36" ht="15.75" customHeight="1" thickTop="1" thickBot="1" x14ac:dyDescent="0.3">
      <c r="A1159" s="110"/>
      <c r="B1159" s="44" t="str">
        <f t="shared" si="1298"/>
        <v>برجاء إدخال إسم الصنف</v>
      </c>
      <c r="C1159" s="26">
        <f t="shared" si="1299"/>
        <v>1</v>
      </c>
      <c r="D1159" s="26">
        <f t="shared" si="1300"/>
        <v>0</v>
      </c>
      <c r="E1159" s="26">
        <f t="shared" si="1301"/>
        <v>0</v>
      </c>
      <c r="F1159" s="26">
        <f t="shared" si="1302"/>
        <v>0</v>
      </c>
      <c r="G1159" s="26">
        <f t="shared" si="1303"/>
        <v>0</v>
      </c>
      <c r="H1159" s="27">
        <f t="shared" si="1295"/>
        <v>0</v>
      </c>
      <c r="I1159" s="28">
        <f t="shared" si="1296"/>
        <v>0</v>
      </c>
      <c r="J1159" s="29"/>
      <c r="K1159" s="30"/>
      <c r="L1159" s="27"/>
      <c r="M1159" s="28"/>
      <c r="N1159" s="29"/>
      <c r="O1159" s="30"/>
      <c r="P1159" s="27"/>
      <c r="Q1159" s="28"/>
      <c r="R1159" s="29"/>
      <c r="S1159" s="30"/>
      <c r="T1159" s="27"/>
      <c r="U1159" s="28"/>
      <c r="V1159" s="29"/>
      <c r="W1159" s="30"/>
      <c r="X1159" s="31">
        <f t="shared" ref="X1159:AA1159" si="1339">X1110</f>
        <v>0</v>
      </c>
      <c r="Y1159" s="32">
        <f t="shared" si="1339"/>
        <v>0</v>
      </c>
      <c r="Z1159" s="32">
        <f t="shared" si="1339"/>
        <v>0</v>
      </c>
      <c r="AA1159" s="32">
        <f t="shared" si="1339"/>
        <v>0</v>
      </c>
      <c r="AB1159" s="32">
        <f t="shared" si="1305"/>
        <v>0</v>
      </c>
      <c r="AC1159" s="32">
        <f t="shared" si="1306"/>
        <v>0</v>
      </c>
      <c r="AD1159" s="32">
        <f t="shared" si="1307"/>
        <v>0</v>
      </c>
      <c r="AE1159" s="32">
        <f t="shared" si="1308"/>
        <v>0</v>
      </c>
      <c r="AF1159" s="33">
        <f t="shared" si="1309"/>
        <v>0</v>
      </c>
      <c r="AG1159" s="34">
        <f t="shared" si="1310"/>
        <v>0</v>
      </c>
      <c r="AH1159" s="47">
        <f t="shared" si="1311"/>
        <v>0</v>
      </c>
      <c r="AI1159" s="80"/>
      <c r="AJ1159" s="80"/>
    </row>
    <row r="1160" spans="1:36" ht="15.75" customHeight="1" thickTop="1" thickBot="1" x14ac:dyDescent="0.3">
      <c r="A1160" s="110"/>
      <c r="B1160" s="3" t="str">
        <f t="shared" si="1298"/>
        <v>برجاء إدخال إسم الصنف</v>
      </c>
      <c r="C1160" s="4">
        <f t="shared" si="1299"/>
        <v>1</v>
      </c>
      <c r="D1160" s="4">
        <f t="shared" si="1300"/>
        <v>0</v>
      </c>
      <c r="E1160" s="4">
        <f t="shared" si="1301"/>
        <v>0</v>
      </c>
      <c r="F1160" s="4">
        <f t="shared" si="1302"/>
        <v>0</v>
      </c>
      <c r="G1160" s="4">
        <f t="shared" si="1303"/>
        <v>0</v>
      </c>
      <c r="H1160" s="13">
        <f t="shared" si="1295"/>
        <v>0</v>
      </c>
      <c r="I1160" s="14">
        <f t="shared" si="1296"/>
        <v>0</v>
      </c>
      <c r="J1160" s="15"/>
      <c r="K1160" s="16"/>
      <c r="L1160" s="13"/>
      <c r="M1160" s="14"/>
      <c r="N1160" s="15"/>
      <c r="O1160" s="16"/>
      <c r="P1160" s="13"/>
      <c r="Q1160" s="14"/>
      <c r="R1160" s="15"/>
      <c r="S1160" s="16"/>
      <c r="T1160" s="13"/>
      <c r="U1160" s="14"/>
      <c r="V1160" s="15"/>
      <c r="W1160" s="16"/>
      <c r="X1160" s="17">
        <f t="shared" ref="X1160:AA1160" si="1340">X1111</f>
        <v>0</v>
      </c>
      <c r="Y1160" s="18">
        <f t="shared" si="1340"/>
        <v>0</v>
      </c>
      <c r="Z1160" s="18">
        <f t="shared" si="1340"/>
        <v>0</v>
      </c>
      <c r="AA1160" s="18">
        <f t="shared" si="1340"/>
        <v>0</v>
      </c>
      <c r="AB1160" s="18">
        <f t="shared" si="1305"/>
        <v>0</v>
      </c>
      <c r="AC1160" s="18">
        <f t="shared" si="1306"/>
        <v>0</v>
      </c>
      <c r="AD1160" s="18">
        <f t="shared" si="1307"/>
        <v>0</v>
      </c>
      <c r="AE1160" s="18">
        <f t="shared" si="1308"/>
        <v>0</v>
      </c>
      <c r="AF1160" s="19">
        <f t="shared" si="1309"/>
        <v>0</v>
      </c>
      <c r="AG1160" s="20">
        <f t="shared" si="1310"/>
        <v>0</v>
      </c>
      <c r="AH1160" s="48">
        <f t="shared" si="1311"/>
        <v>0</v>
      </c>
      <c r="AI1160" s="80" t="s">
        <v>33</v>
      </c>
      <c r="AJ1160" s="80"/>
    </row>
    <row r="1161" spans="1:36" ht="15.75" customHeight="1" thickTop="1" thickBot="1" x14ac:dyDescent="0.3">
      <c r="A1161" s="110"/>
      <c r="B1161" s="44" t="str">
        <f t="shared" si="1298"/>
        <v>برجاء إدخال إسم الصنف</v>
      </c>
      <c r="C1161" s="26">
        <f t="shared" si="1299"/>
        <v>1</v>
      </c>
      <c r="D1161" s="26">
        <f t="shared" si="1300"/>
        <v>0</v>
      </c>
      <c r="E1161" s="26">
        <f t="shared" si="1301"/>
        <v>0</v>
      </c>
      <c r="F1161" s="26">
        <f t="shared" si="1302"/>
        <v>0</v>
      </c>
      <c r="G1161" s="26">
        <f t="shared" si="1303"/>
        <v>0</v>
      </c>
      <c r="H1161" s="27">
        <f t="shared" si="1295"/>
        <v>0</v>
      </c>
      <c r="I1161" s="28">
        <f t="shared" si="1296"/>
        <v>0</v>
      </c>
      <c r="J1161" s="29"/>
      <c r="K1161" s="30"/>
      <c r="L1161" s="27"/>
      <c r="M1161" s="28"/>
      <c r="N1161" s="29"/>
      <c r="O1161" s="30"/>
      <c r="P1161" s="27"/>
      <c r="Q1161" s="28"/>
      <c r="R1161" s="29"/>
      <c r="S1161" s="30"/>
      <c r="T1161" s="27"/>
      <c r="U1161" s="28"/>
      <c r="V1161" s="29"/>
      <c r="W1161" s="30"/>
      <c r="X1161" s="31">
        <f t="shared" ref="X1161:AA1161" si="1341">X1112</f>
        <v>0</v>
      </c>
      <c r="Y1161" s="32">
        <f t="shared" si="1341"/>
        <v>0</v>
      </c>
      <c r="Z1161" s="32">
        <f t="shared" si="1341"/>
        <v>0</v>
      </c>
      <c r="AA1161" s="32">
        <f t="shared" si="1341"/>
        <v>0</v>
      </c>
      <c r="AB1161" s="32">
        <f t="shared" si="1305"/>
        <v>0</v>
      </c>
      <c r="AC1161" s="32">
        <f t="shared" si="1306"/>
        <v>0</v>
      </c>
      <c r="AD1161" s="32">
        <f t="shared" si="1307"/>
        <v>0</v>
      </c>
      <c r="AE1161" s="32">
        <f t="shared" si="1308"/>
        <v>0</v>
      </c>
      <c r="AF1161" s="33">
        <f t="shared" si="1309"/>
        <v>0</v>
      </c>
      <c r="AG1161" s="34">
        <f t="shared" si="1310"/>
        <v>0</v>
      </c>
      <c r="AH1161" s="47">
        <f t="shared" si="1311"/>
        <v>0</v>
      </c>
      <c r="AI1161" s="80"/>
      <c r="AJ1161" s="80"/>
    </row>
    <row r="1162" spans="1:36" ht="15.75" customHeight="1" thickTop="1" thickBot="1" x14ac:dyDescent="0.3">
      <c r="A1162" s="110"/>
      <c r="B1162" s="3" t="str">
        <f t="shared" si="1298"/>
        <v>برجاء إدخال إسم الصنف</v>
      </c>
      <c r="C1162" s="4">
        <f t="shared" si="1299"/>
        <v>1</v>
      </c>
      <c r="D1162" s="4">
        <f t="shared" si="1300"/>
        <v>0</v>
      </c>
      <c r="E1162" s="4">
        <f t="shared" si="1301"/>
        <v>0</v>
      </c>
      <c r="F1162" s="4">
        <f t="shared" si="1302"/>
        <v>0</v>
      </c>
      <c r="G1162" s="4">
        <f t="shared" si="1303"/>
        <v>0</v>
      </c>
      <c r="H1162" s="13">
        <f t="shared" si="1295"/>
        <v>0</v>
      </c>
      <c r="I1162" s="14">
        <f t="shared" si="1296"/>
        <v>0</v>
      </c>
      <c r="J1162" s="15"/>
      <c r="K1162" s="16"/>
      <c r="L1162" s="13"/>
      <c r="M1162" s="14"/>
      <c r="N1162" s="15"/>
      <c r="O1162" s="16"/>
      <c r="P1162" s="13"/>
      <c r="Q1162" s="14"/>
      <c r="R1162" s="15"/>
      <c r="S1162" s="16"/>
      <c r="T1162" s="13"/>
      <c r="U1162" s="14"/>
      <c r="V1162" s="15"/>
      <c r="W1162" s="16"/>
      <c r="X1162" s="17">
        <f t="shared" ref="X1162:AA1162" si="1342">X1113</f>
        <v>0</v>
      </c>
      <c r="Y1162" s="18">
        <f t="shared" si="1342"/>
        <v>0</v>
      </c>
      <c r="Z1162" s="18">
        <f t="shared" si="1342"/>
        <v>0</v>
      </c>
      <c r="AA1162" s="18">
        <f t="shared" si="1342"/>
        <v>0</v>
      </c>
      <c r="AB1162" s="18">
        <f t="shared" si="1305"/>
        <v>0</v>
      </c>
      <c r="AC1162" s="18">
        <f t="shared" si="1306"/>
        <v>0</v>
      </c>
      <c r="AD1162" s="18">
        <f t="shared" si="1307"/>
        <v>0</v>
      </c>
      <c r="AE1162" s="18">
        <f t="shared" si="1308"/>
        <v>0</v>
      </c>
      <c r="AF1162" s="19">
        <f t="shared" si="1309"/>
        <v>0</v>
      </c>
      <c r="AG1162" s="20">
        <f t="shared" si="1310"/>
        <v>0</v>
      </c>
      <c r="AH1162" s="48">
        <f t="shared" si="1311"/>
        <v>0</v>
      </c>
      <c r="AI1162" s="80"/>
      <c r="AJ1162" s="80"/>
    </row>
    <row r="1163" spans="1:36" ht="15.75" customHeight="1" thickTop="1" thickBot="1" x14ac:dyDescent="0.3">
      <c r="A1163" s="110"/>
      <c r="B1163" s="44" t="str">
        <f t="shared" si="1298"/>
        <v>برجاء إدخال إسم الصنف</v>
      </c>
      <c r="C1163" s="26">
        <f t="shared" si="1299"/>
        <v>1</v>
      </c>
      <c r="D1163" s="26">
        <f t="shared" si="1300"/>
        <v>0</v>
      </c>
      <c r="E1163" s="26">
        <f t="shared" si="1301"/>
        <v>0</v>
      </c>
      <c r="F1163" s="26">
        <f t="shared" si="1302"/>
        <v>0</v>
      </c>
      <c r="G1163" s="26">
        <f t="shared" si="1303"/>
        <v>0</v>
      </c>
      <c r="H1163" s="27">
        <f t="shared" si="1295"/>
        <v>0</v>
      </c>
      <c r="I1163" s="28">
        <f t="shared" si="1296"/>
        <v>0</v>
      </c>
      <c r="J1163" s="29"/>
      <c r="K1163" s="30"/>
      <c r="L1163" s="27"/>
      <c r="M1163" s="28"/>
      <c r="N1163" s="29"/>
      <c r="O1163" s="30"/>
      <c r="P1163" s="27"/>
      <c r="Q1163" s="28"/>
      <c r="R1163" s="29"/>
      <c r="S1163" s="30"/>
      <c r="T1163" s="27"/>
      <c r="U1163" s="28"/>
      <c r="V1163" s="29"/>
      <c r="W1163" s="30"/>
      <c r="X1163" s="31">
        <f t="shared" ref="X1163:AA1163" si="1343">X1114</f>
        <v>0</v>
      </c>
      <c r="Y1163" s="32">
        <f t="shared" si="1343"/>
        <v>0</v>
      </c>
      <c r="Z1163" s="32">
        <f t="shared" si="1343"/>
        <v>0</v>
      </c>
      <c r="AA1163" s="32">
        <f t="shared" si="1343"/>
        <v>0</v>
      </c>
      <c r="AB1163" s="32">
        <f t="shared" si="1305"/>
        <v>0</v>
      </c>
      <c r="AC1163" s="32">
        <f t="shared" si="1306"/>
        <v>0</v>
      </c>
      <c r="AD1163" s="32">
        <f t="shared" si="1307"/>
        <v>0</v>
      </c>
      <c r="AE1163" s="32">
        <f t="shared" si="1308"/>
        <v>0</v>
      </c>
      <c r="AF1163" s="33">
        <f t="shared" si="1309"/>
        <v>0</v>
      </c>
      <c r="AG1163" s="34">
        <f t="shared" si="1310"/>
        <v>0</v>
      </c>
      <c r="AH1163" s="47">
        <f t="shared" si="1311"/>
        <v>0</v>
      </c>
      <c r="AI1163" s="80"/>
      <c r="AJ1163" s="80"/>
    </row>
    <row r="1164" spans="1:36" ht="15.75" customHeight="1" thickTop="1" thickBot="1" x14ac:dyDescent="0.3">
      <c r="A1164" s="110"/>
      <c r="B1164" s="3" t="str">
        <f t="shared" si="1298"/>
        <v>برجاء إدخال إسم الصنف</v>
      </c>
      <c r="C1164" s="4">
        <f t="shared" si="1299"/>
        <v>1</v>
      </c>
      <c r="D1164" s="4">
        <f t="shared" si="1300"/>
        <v>0</v>
      </c>
      <c r="E1164" s="4">
        <f t="shared" si="1301"/>
        <v>0</v>
      </c>
      <c r="F1164" s="4">
        <f t="shared" si="1302"/>
        <v>0</v>
      </c>
      <c r="G1164" s="4">
        <f t="shared" si="1303"/>
        <v>0</v>
      </c>
      <c r="H1164" s="13">
        <f t="shared" si="1295"/>
        <v>0</v>
      </c>
      <c r="I1164" s="14">
        <f t="shared" si="1296"/>
        <v>0</v>
      </c>
      <c r="J1164" s="15"/>
      <c r="K1164" s="16"/>
      <c r="L1164" s="13"/>
      <c r="M1164" s="14"/>
      <c r="N1164" s="15"/>
      <c r="O1164" s="16"/>
      <c r="P1164" s="13"/>
      <c r="Q1164" s="14"/>
      <c r="R1164" s="15"/>
      <c r="S1164" s="16"/>
      <c r="T1164" s="13"/>
      <c r="U1164" s="14"/>
      <c r="V1164" s="15"/>
      <c r="W1164" s="16"/>
      <c r="X1164" s="17">
        <f t="shared" ref="X1164:AA1164" si="1344">X1115</f>
        <v>0</v>
      </c>
      <c r="Y1164" s="18">
        <f t="shared" si="1344"/>
        <v>0</v>
      </c>
      <c r="Z1164" s="18">
        <f t="shared" si="1344"/>
        <v>0</v>
      </c>
      <c r="AA1164" s="18">
        <f t="shared" si="1344"/>
        <v>0</v>
      </c>
      <c r="AB1164" s="18">
        <f t="shared" si="1305"/>
        <v>0</v>
      </c>
      <c r="AC1164" s="18">
        <f t="shared" si="1306"/>
        <v>0</v>
      </c>
      <c r="AD1164" s="18">
        <f t="shared" si="1307"/>
        <v>0</v>
      </c>
      <c r="AE1164" s="18">
        <f t="shared" si="1308"/>
        <v>0</v>
      </c>
      <c r="AF1164" s="19">
        <f t="shared" si="1309"/>
        <v>0</v>
      </c>
      <c r="AG1164" s="20">
        <f t="shared" si="1310"/>
        <v>0</v>
      </c>
      <c r="AH1164" s="48">
        <f t="shared" si="1311"/>
        <v>0</v>
      </c>
      <c r="AI1164" s="80"/>
      <c r="AJ1164" s="80"/>
    </row>
    <row r="1165" spans="1:36" ht="15.75" customHeight="1" thickTop="1" thickBot="1" x14ac:dyDescent="0.3">
      <c r="A1165" s="110"/>
      <c r="B1165" s="44" t="str">
        <f t="shared" si="1298"/>
        <v>برجاء إدخال إسم الصنف</v>
      </c>
      <c r="C1165" s="26">
        <f t="shared" si="1299"/>
        <v>1</v>
      </c>
      <c r="D1165" s="26">
        <f t="shared" si="1300"/>
        <v>0</v>
      </c>
      <c r="E1165" s="26">
        <f t="shared" si="1301"/>
        <v>0</v>
      </c>
      <c r="F1165" s="26">
        <f t="shared" si="1302"/>
        <v>0</v>
      </c>
      <c r="G1165" s="26">
        <f t="shared" si="1303"/>
        <v>0</v>
      </c>
      <c r="H1165" s="27">
        <f t="shared" si="1295"/>
        <v>0</v>
      </c>
      <c r="I1165" s="28">
        <f t="shared" si="1296"/>
        <v>0</v>
      </c>
      <c r="J1165" s="29"/>
      <c r="K1165" s="30"/>
      <c r="L1165" s="27"/>
      <c r="M1165" s="28"/>
      <c r="N1165" s="29"/>
      <c r="O1165" s="30"/>
      <c r="P1165" s="27"/>
      <c r="Q1165" s="28"/>
      <c r="R1165" s="29"/>
      <c r="S1165" s="30"/>
      <c r="T1165" s="27"/>
      <c r="U1165" s="28"/>
      <c r="V1165" s="29"/>
      <c r="W1165" s="30"/>
      <c r="X1165" s="31">
        <f t="shared" ref="X1165:AA1165" si="1345">X1116</f>
        <v>0</v>
      </c>
      <c r="Y1165" s="32">
        <f t="shared" si="1345"/>
        <v>0</v>
      </c>
      <c r="Z1165" s="32">
        <f t="shared" si="1345"/>
        <v>0</v>
      </c>
      <c r="AA1165" s="32">
        <f t="shared" si="1345"/>
        <v>0</v>
      </c>
      <c r="AB1165" s="32">
        <f t="shared" si="1305"/>
        <v>0</v>
      </c>
      <c r="AC1165" s="32">
        <f t="shared" si="1306"/>
        <v>0</v>
      </c>
      <c r="AD1165" s="32">
        <f t="shared" si="1307"/>
        <v>0</v>
      </c>
      <c r="AE1165" s="32">
        <f t="shared" si="1308"/>
        <v>0</v>
      </c>
      <c r="AF1165" s="33">
        <f t="shared" si="1309"/>
        <v>0</v>
      </c>
      <c r="AG1165" s="34">
        <f t="shared" si="1310"/>
        <v>0</v>
      </c>
      <c r="AH1165" s="47">
        <f t="shared" si="1311"/>
        <v>0</v>
      </c>
      <c r="AI1165" s="80"/>
      <c r="AJ1165" s="80"/>
    </row>
    <row r="1166" spans="1:36" ht="15.75" customHeight="1" thickTop="1" thickBot="1" x14ac:dyDescent="0.3">
      <c r="A1166" s="110"/>
      <c r="B1166" s="3" t="str">
        <f t="shared" si="1298"/>
        <v>برجاء إدخال إسم الصنف</v>
      </c>
      <c r="C1166" s="4">
        <f t="shared" si="1299"/>
        <v>1</v>
      </c>
      <c r="D1166" s="4">
        <f t="shared" si="1300"/>
        <v>0</v>
      </c>
      <c r="E1166" s="4">
        <f t="shared" si="1301"/>
        <v>0</v>
      </c>
      <c r="F1166" s="4">
        <f t="shared" si="1302"/>
        <v>0</v>
      </c>
      <c r="G1166" s="4">
        <f t="shared" si="1303"/>
        <v>0</v>
      </c>
      <c r="H1166" s="13">
        <f t="shared" si="1295"/>
        <v>0</v>
      </c>
      <c r="I1166" s="14">
        <f t="shared" si="1296"/>
        <v>0</v>
      </c>
      <c r="J1166" s="15"/>
      <c r="K1166" s="16"/>
      <c r="L1166" s="13"/>
      <c r="M1166" s="14"/>
      <c r="N1166" s="15"/>
      <c r="O1166" s="16"/>
      <c r="P1166" s="13"/>
      <c r="Q1166" s="14"/>
      <c r="R1166" s="15"/>
      <c r="S1166" s="16"/>
      <c r="T1166" s="13"/>
      <c r="U1166" s="14"/>
      <c r="V1166" s="15"/>
      <c r="W1166" s="16"/>
      <c r="X1166" s="17">
        <f t="shared" ref="X1166:AA1166" si="1346">X1117</f>
        <v>0</v>
      </c>
      <c r="Y1166" s="18">
        <f t="shared" si="1346"/>
        <v>0</v>
      </c>
      <c r="Z1166" s="18">
        <f t="shared" si="1346"/>
        <v>0</v>
      </c>
      <c r="AA1166" s="18">
        <f t="shared" si="1346"/>
        <v>0</v>
      </c>
      <c r="AB1166" s="18">
        <f t="shared" si="1305"/>
        <v>0</v>
      </c>
      <c r="AC1166" s="18">
        <f t="shared" si="1306"/>
        <v>0</v>
      </c>
      <c r="AD1166" s="18">
        <f t="shared" si="1307"/>
        <v>0</v>
      </c>
      <c r="AE1166" s="18">
        <f t="shared" si="1308"/>
        <v>0</v>
      </c>
      <c r="AF1166" s="19">
        <f t="shared" si="1309"/>
        <v>0</v>
      </c>
      <c r="AG1166" s="20">
        <f t="shared" si="1310"/>
        <v>0</v>
      </c>
      <c r="AH1166" s="48">
        <f t="shared" si="1311"/>
        <v>0</v>
      </c>
      <c r="AI1166" s="80"/>
      <c r="AJ1166" s="80"/>
    </row>
    <row r="1167" spans="1:36" ht="15.75" customHeight="1" thickTop="1" thickBot="1" x14ac:dyDescent="0.3">
      <c r="A1167" s="110"/>
      <c r="B1167" s="44" t="str">
        <f t="shared" si="1298"/>
        <v>برجاء إدخال إسم الصنف</v>
      </c>
      <c r="C1167" s="26">
        <f t="shared" si="1299"/>
        <v>1</v>
      </c>
      <c r="D1167" s="26">
        <f t="shared" si="1300"/>
        <v>0</v>
      </c>
      <c r="E1167" s="26">
        <f t="shared" si="1301"/>
        <v>0</v>
      </c>
      <c r="F1167" s="26">
        <f t="shared" si="1302"/>
        <v>0</v>
      </c>
      <c r="G1167" s="26">
        <f t="shared" si="1303"/>
        <v>0</v>
      </c>
      <c r="H1167" s="27">
        <f t="shared" si="1295"/>
        <v>0</v>
      </c>
      <c r="I1167" s="28">
        <f t="shared" si="1296"/>
        <v>0</v>
      </c>
      <c r="J1167" s="29"/>
      <c r="K1167" s="30"/>
      <c r="L1167" s="27"/>
      <c r="M1167" s="28"/>
      <c r="N1167" s="29"/>
      <c r="O1167" s="30"/>
      <c r="P1167" s="27"/>
      <c r="Q1167" s="28"/>
      <c r="R1167" s="29"/>
      <c r="S1167" s="30"/>
      <c r="T1167" s="27"/>
      <c r="U1167" s="28"/>
      <c r="V1167" s="29"/>
      <c r="W1167" s="30"/>
      <c r="X1167" s="31">
        <f t="shared" ref="X1167:AA1167" si="1347">X1118</f>
        <v>0</v>
      </c>
      <c r="Y1167" s="32">
        <f t="shared" si="1347"/>
        <v>0</v>
      </c>
      <c r="Z1167" s="32">
        <f t="shared" si="1347"/>
        <v>0</v>
      </c>
      <c r="AA1167" s="32">
        <f t="shared" si="1347"/>
        <v>0</v>
      </c>
      <c r="AB1167" s="32">
        <f t="shared" si="1305"/>
        <v>0</v>
      </c>
      <c r="AC1167" s="32">
        <f t="shared" si="1306"/>
        <v>0</v>
      </c>
      <c r="AD1167" s="32">
        <f t="shared" si="1307"/>
        <v>0</v>
      </c>
      <c r="AE1167" s="32">
        <f t="shared" si="1308"/>
        <v>0</v>
      </c>
      <c r="AF1167" s="33">
        <f t="shared" si="1309"/>
        <v>0</v>
      </c>
      <c r="AG1167" s="34">
        <f t="shared" si="1310"/>
        <v>0</v>
      </c>
      <c r="AH1167" s="47">
        <f t="shared" si="1311"/>
        <v>0</v>
      </c>
      <c r="AI1167" s="80"/>
      <c r="AJ1167" s="80"/>
    </row>
    <row r="1168" spans="1:36" ht="15.75" customHeight="1" thickTop="1" thickBot="1" x14ac:dyDescent="0.3">
      <c r="A1168" s="110"/>
      <c r="B1168" s="3" t="str">
        <f t="shared" si="1298"/>
        <v>برجاء إدخال إسم الصنف</v>
      </c>
      <c r="C1168" s="4">
        <f t="shared" si="1299"/>
        <v>1</v>
      </c>
      <c r="D1168" s="4">
        <f t="shared" si="1300"/>
        <v>0</v>
      </c>
      <c r="E1168" s="4">
        <f t="shared" si="1301"/>
        <v>0</v>
      </c>
      <c r="F1168" s="4">
        <f t="shared" si="1302"/>
        <v>0</v>
      </c>
      <c r="G1168" s="4">
        <f t="shared" si="1303"/>
        <v>0</v>
      </c>
      <c r="H1168" s="13">
        <f t="shared" si="1295"/>
        <v>0</v>
      </c>
      <c r="I1168" s="14">
        <f t="shared" si="1296"/>
        <v>0</v>
      </c>
      <c r="J1168" s="15"/>
      <c r="K1168" s="16"/>
      <c r="L1168" s="13"/>
      <c r="M1168" s="14"/>
      <c r="N1168" s="15"/>
      <c r="O1168" s="16"/>
      <c r="P1168" s="13"/>
      <c r="Q1168" s="14"/>
      <c r="R1168" s="15"/>
      <c r="S1168" s="16"/>
      <c r="T1168" s="13"/>
      <c r="U1168" s="14"/>
      <c r="V1168" s="15"/>
      <c r="W1168" s="16"/>
      <c r="X1168" s="17">
        <f t="shared" ref="X1168:AA1168" si="1348">X1119</f>
        <v>0</v>
      </c>
      <c r="Y1168" s="18">
        <f t="shared" si="1348"/>
        <v>0</v>
      </c>
      <c r="Z1168" s="18">
        <f t="shared" si="1348"/>
        <v>0</v>
      </c>
      <c r="AA1168" s="18">
        <f t="shared" si="1348"/>
        <v>0</v>
      </c>
      <c r="AB1168" s="18">
        <f t="shared" si="1305"/>
        <v>0</v>
      </c>
      <c r="AC1168" s="18">
        <f t="shared" si="1306"/>
        <v>0</v>
      </c>
      <c r="AD1168" s="18">
        <f t="shared" si="1307"/>
        <v>0</v>
      </c>
      <c r="AE1168" s="18">
        <f t="shared" si="1308"/>
        <v>0</v>
      </c>
      <c r="AF1168" s="19">
        <f t="shared" si="1309"/>
        <v>0</v>
      </c>
      <c r="AG1168" s="20">
        <f t="shared" si="1310"/>
        <v>0</v>
      </c>
      <c r="AH1168" s="48">
        <f t="shared" si="1311"/>
        <v>0</v>
      </c>
      <c r="AI1168" s="80">
        <f>AI1152-AI1136</f>
        <v>0</v>
      </c>
      <c r="AJ1168" s="80"/>
    </row>
    <row r="1169" spans="1:36" ht="15.75" customHeight="1" thickTop="1" thickBot="1" x14ac:dyDescent="0.3">
      <c r="A1169" s="110"/>
      <c r="B1169" s="45" t="str">
        <f t="shared" si="1298"/>
        <v>برجاء إدخال إسم الصنف</v>
      </c>
      <c r="C1169" s="35">
        <f t="shared" si="1299"/>
        <v>1</v>
      </c>
      <c r="D1169" s="35">
        <f t="shared" si="1300"/>
        <v>0</v>
      </c>
      <c r="E1169" s="35">
        <f t="shared" si="1301"/>
        <v>0</v>
      </c>
      <c r="F1169" s="35">
        <f t="shared" si="1302"/>
        <v>0</v>
      </c>
      <c r="G1169" s="35">
        <f t="shared" si="1303"/>
        <v>0</v>
      </c>
      <c r="H1169" s="36">
        <f t="shared" si="1295"/>
        <v>0</v>
      </c>
      <c r="I1169" s="37">
        <f t="shared" si="1296"/>
        <v>0</v>
      </c>
      <c r="J1169" s="38"/>
      <c r="K1169" s="39"/>
      <c r="L1169" s="36"/>
      <c r="M1169" s="37"/>
      <c r="N1169" s="38"/>
      <c r="O1169" s="39"/>
      <c r="P1169" s="36"/>
      <c r="Q1169" s="37"/>
      <c r="R1169" s="38"/>
      <c r="S1169" s="39"/>
      <c r="T1169" s="36"/>
      <c r="U1169" s="37"/>
      <c r="V1169" s="38"/>
      <c r="W1169" s="39"/>
      <c r="X1169" s="40">
        <f t="shared" ref="X1169:AA1169" si="1349">X1120</f>
        <v>0</v>
      </c>
      <c r="Y1169" s="41">
        <f t="shared" si="1349"/>
        <v>0</v>
      </c>
      <c r="Z1169" s="41">
        <f t="shared" si="1349"/>
        <v>0</v>
      </c>
      <c r="AA1169" s="41">
        <f t="shared" si="1349"/>
        <v>0</v>
      </c>
      <c r="AB1169" s="41">
        <f t="shared" si="1305"/>
        <v>0</v>
      </c>
      <c r="AC1169" s="41">
        <f t="shared" si="1306"/>
        <v>0</v>
      </c>
      <c r="AD1169" s="41">
        <f t="shared" si="1307"/>
        <v>0</v>
      </c>
      <c r="AE1169" s="41">
        <f t="shared" si="1308"/>
        <v>0</v>
      </c>
      <c r="AF1169" s="42">
        <f t="shared" si="1309"/>
        <v>0</v>
      </c>
      <c r="AG1169" s="43">
        <f t="shared" si="1310"/>
        <v>0</v>
      </c>
      <c r="AH1169" s="49">
        <f t="shared" si="1311"/>
        <v>0</v>
      </c>
      <c r="AI1169" s="80"/>
      <c r="AJ1169" s="80"/>
    </row>
    <row r="1170" spans="1:36" ht="20.25" thickTop="1" thickBot="1" x14ac:dyDescent="0.3">
      <c r="A1170" s="81" t="s">
        <v>26</v>
      </c>
      <c r="B1170" s="81"/>
      <c r="C1170" s="81"/>
      <c r="D1170" s="81"/>
      <c r="E1170" s="81"/>
      <c r="F1170" s="81"/>
      <c r="G1170" s="81"/>
      <c r="H1170" s="81"/>
      <c r="I1170" s="81"/>
      <c r="J1170" s="81"/>
      <c r="K1170" s="81"/>
      <c r="L1170" s="81"/>
      <c r="M1170" s="81"/>
      <c r="N1170" s="81"/>
      <c r="O1170" s="81"/>
      <c r="P1170" s="81"/>
      <c r="Q1170" s="81"/>
      <c r="R1170" s="81"/>
      <c r="S1170" s="81"/>
      <c r="T1170" s="81"/>
      <c r="U1170" s="81"/>
      <c r="V1170" s="81"/>
      <c r="W1170" s="81"/>
      <c r="X1170" s="81"/>
      <c r="Y1170" s="81"/>
      <c r="Z1170" s="81"/>
      <c r="AA1170" s="81"/>
      <c r="AB1170" s="81">
        <f>SUM(AB1130:AB1169)</f>
        <v>0</v>
      </c>
      <c r="AC1170" s="81"/>
      <c r="AD1170" s="81"/>
      <c r="AE1170" s="81"/>
      <c r="AF1170" s="81"/>
      <c r="AG1170" s="81"/>
      <c r="AH1170" s="81"/>
      <c r="AI1170" s="80"/>
      <c r="AJ1170" s="80"/>
    </row>
    <row r="1171" spans="1:36" ht="20.25" thickTop="1" thickBot="1" x14ac:dyDescent="0.3">
      <c r="A1171" s="75" t="s">
        <v>27</v>
      </c>
      <c r="B1171" s="75"/>
      <c r="C1171" s="75"/>
      <c r="D1171" s="75"/>
      <c r="E1171" s="75"/>
      <c r="F1171" s="75"/>
      <c r="G1171" s="75"/>
      <c r="H1171" s="75"/>
      <c r="I1171" s="75"/>
      <c r="J1171" s="75"/>
      <c r="K1171" s="75"/>
      <c r="L1171" s="75"/>
      <c r="M1171" s="75"/>
      <c r="N1171" s="75"/>
      <c r="O1171" s="75"/>
      <c r="P1171" s="75"/>
      <c r="Q1171" s="75"/>
      <c r="R1171" s="75"/>
      <c r="S1171" s="75"/>
      <c r="T1171" s="75"/>
      <c r="U1171" s="75"/>
      <c r="V1171" s="75"/>
      <c r="W1171" s="75"/>
      <c r="X1171" s="75"/>
      <c r="Y1171" s="75"/>
      <c r="Z1171" s="75"/>
      <c r="AA1171" s="75"/>
      <c r="AB1171" s="75">
        <f>SUM(AC1130:AC1169)</f>
        <v>0</v>
      </c>
      <c r="AC1171" s="75"/>
      <c r="AD1171" s="75"/>
      <c r="AE1171" s="75"/>
      <c r="AF1171" s="75"/>
      <c r="AG1171" s="75"/>
      <c r="AH1171" s="75"/>
      <c r="AI1171" s="80"/>
      <c r="AJ1171" s="80"/>
    </row>
    <row r="1172" spans="1:36" ht="20.25" thickTop="1" thickBot="1" x14ac:dyDescent="0.3">
      <c r="A1172" s="82" t="s">
        <v>28</v>
      </c>
      <c r="B1172" s="82"/>
      <c r="C1172" s="82"/>
      <c r="D1172" s="82"/>
      <c r="E1172" s="82"/>
      <c r="F1172" s="82"/>
      <c r="G1172" s="82"/>
      <c r="H1172" s="82"/>
      <c r="I1172" s="82"/>
      <c r="J1172" s="82"/>
      <c r="K1172" s="82"/>
      <c r="L1172" s="82"/>
      <c r="M1172" s="82"/>
      <c r="N1172" s="82"/>
      <c r="O1172" s="82"/>
      <c r="P1172" s="82"/>
      <c r="Q1172" s="82"/>
      <c r="R1172" s="82"/>
      <c r="S1172" s="82"/>
      <c r="T1172" s="82"/>
      <c r="U1172" s="82"/>
      <c r="V1172" s="82"/>
      <c r="W1172" s="82"/>
      <c r="X1172" s="82"/>
      <c r="Y1172" s="82"/>
      <c r="Z1172" s="82"/>
      <c r="AA1172" s="82"/>
      <c r="AB1172" s="82">
        <f>SUM(AD1130:AD1169)</f>
        <v>0</v>
      </c>
      <c r="AC1172" s="82"/>
      <c r="AD1172" s="82"/>
      <c r="AE1172" s="82"/>
      <c r="AF1172" s="82"/>
      <c r="AG1172" s="82"/>
      <c r="AH1172" s="82"/>
      <c r="AI1172" s="80"/>
      <c r="AJ1172" s="80"/>
    </row>
    <row r="1173" spans="1:36" ht="20.25" thickTop="1" thickBot="1" x14ac:dyDescent="0.3">
      <c r="A1173" s="75" t="s">
        <v>29</v>
      </c>
      <c r="B1173" s="75"/>
      <c r="C1173" s="75"/>
      <c r="D1173" s="75"/>
      <c r="E1173" s="75"/>
      <c r="F1173" s="75"/>
      <c r="G1173" s="75"/>
      <c r="H1173" s="75"/>
      <c r="I1173" s="75"/>
      <c r="J1173" s="75"/>
      <c r="K1173" s="75"/>
      <c r="L1173" s="75"/>
      <c r="M1173" s="75"/>
      <c r="N1173" s="75"/>
      <c r="O1173" s="75"/>
      <c r="P1173" s="75"/>
      <c r="Q1173" s="75"/>
      <c r="R1173" s="75"/>
      <c r="S1173" s="75"/>
      <c r="T1173" s="75"/>
      <c r="U1173" s="75"/>
      <c r="V1173" s="75"/>
      <c r="W1173" s="75"/>
      <c r="X1173" s="75"/>
      <c r="Y1173" s="75"/>
      <c r="Z1173" s="75"/>
      <c r="AA1173" s="75"/>
      <c r="AB1173" s="75">
        <f>SUM(AE1130:AE1169)</f>
        <v>0</v>
      </c>
      <c r="AC1173" s="75"/>
      <c r="AD1173" s="75"/>
      <c r="AE1173" s="75"/>
      <c r="AF1173" s="75"/>
      <c r="AG1173" s="75"/>
      <c r="AH1173" s="75"/>
      <c r="AI1173" s="80"/>
      <c r="AJ1173" s="80"/>
    </row>
    <row r="1174" spans="1:36" ht="20.25" thickTop="1" thickBot="1" x14ac:dyDescent="0.3">
      <c r="A1174" s="82" t="s">
        <v>30</v>
      </c>
      <c r="B1174" s="82"/>
      <c r="C1174" s="82"/>
      <c r="D1174" s="82"/>
      <c r="E1174" s="82"/>
      <c r="F1174" s="82"/>
      <c r="G1174" s="82"/>
      <c r="H1174" s="82"/>
      <c r="I1174" s="82"/>
      <c r="J1174" s="82"/>
      <c r="K1174" s="82"/>
      <c r="L1174" s="82"/>
      <c r="M1174" s="82"/>
      <c r="N1174" s="82"/>
      <c r="O1174" s="82"/>
      <c r="P1174" s="82"/>
      <c r="Q1174" s="82"/>
      <c r="R1174" s="82"/>
      <c r="S1174" s="82"/>
      <c r="T1174" s="82"/>
      <c r="U1174" s="82"/>
      <c r="V1174" s="82"/>
      <c r="W1174" s="82"/>
      <c r="X1174" s="82"/>
      <c r="Y1174" s="82"/>
      <c r="Z1174" s="82"/>
      <c r="AA1174" s="82"/>
      <c r="AB1174" s="82"/>
      <c r="AC1174" s="82"/>
      <c r="AD1174" s="82"/>
      <c r="AE1174" s="82"/>
      <c r="AF1174" s="82"/>
      <c r="AG1174" s="82"/>
      <c r="AH1174" s="82"/>
      <c r="AI1174" s="80"/>
      <c r="AJ1174" s="80"/>
    </row>
    <row r="1175" spans="1:36" ht="15.75" customHeight="1" thickTop="1" thickBot="1" x14ac:dyDescent="0.3">
      <c r="A1175" s="75" t="s">
        <v>31</v>
      </c>
      <c r="B1175" s="75"/>
      <c r="C1175" s="75"/>
      <c r="D1175" s="75"/>
      <c r="E1175" s="75"/>
      <c r="F1175" s="75"/>
      <c r="G1175" s="75"/>
      <c r="H1175" s="75"/>
      <c r="I1175" s="75"/>
      <c r="J1175" s="75"/>
      <c r="K1175" s="75"/>
      <c r="L1175" s="75"/>
      <c r="M1175" s="75"/>
      <c r="N1175" s="75"/>
      <c r="O1175" s="75"/>
      <c r="P1175" s="75"/>
      <c r="Q1175" s="75"/>
      <c r="R1175" s="75"/>
      <c r="S1175" s="75"/>
      <c r="T1175" s="75"/>
      <c r="U1175" s="75"/>
      <c r="V1175" s="75"/>
      <c r="W1175" s="75"/>
      <c r="X1175" s="75"/>
      <c r="Y1175" s="75"/>
      <c r="Z1175" s="75"/>
      <c r="AA1175" s="75"/>
      <c r="AB1175" s="75">
        <f>AB1170+AB1171+AB1172+AB1173-AB1174</f>
        <v>0</v>
      </c>
      <c r="AC1175" s="75"/>
      <c r="AD1175" s="75"/>
      <c r="AE1175" s="75"/>
      <c r="AF1175" s="75"/>
      <c r="AG1175" s="75"/>
      <c r="AH1175" s="75"/>
      <c r="AI1175" s="80"/>
      <c r="AJ1175" s="80"/>
    </row>
    <row r="1176" spans="1:36" ht="15.75" customHeight="1" thickTop="1" thickBot="1" x14ac:dyDescent="0.3">
      <c r="A1176" s="76"/>
      <c r="B1176" s="76"/>
      <c r="C1176" s="76"/>
      <c r="D1176" s="76"/>
      <c r="E1176" s="76"/>
      <c r="F1176" s="76"/>
      <c r="G1176" s="76"/>
      <c r="H1176" s="76"/>
      <c r="I1176" s="76"/>
      <c r="J1176" s="76"/>
      <c r="K1176" s="76"/>
      <c r="L1176" s="76"/>
      <c r="M1176" s="76"/>
      <c r="N1176" s="76"/>
      <c r="O1176" s="76"/>
      <c r="P1176" s="76"/>
      <c r="Q1176" s="76"/>
      <c r="R1176" s="76"/>
      <c r="S1176" s="76"/>
      <c r="T1176" s="76"/>
      <c r="U1176" s="76"/>
      <c r="V1176" s="76"/>
      <c r="W1176" s="76"/>
      <c r="X1176" s="76"/>
      <c r="Y1176" s="76"/>
      <c r="Z1176" s="76"/>
      <c r="AA1176" s="76"/>
      <c r="AB1176" s="76"/>
      <c r="AC1176" s="76"/>
      <c r="AD1176" s="76"/>
      <c r="AE1176" s="76"/>
      <c r="AF1176" s="76"/>
      <c r="AG1176" s="76"/>
      <c r="AH1176" s="76"/>
      <c r="AI1176" s="80"/>
      <c r="AJ1176" s="80"/>
    </row>
    <row r="1177" spans="1:36" ht="15.75" customHeight="1" thickTop="1" thickBot="1" x14ac:dyDescent="0.3">
      <c r="A1177" s="110">
        <v>25</v>
      </c>
      <c r="B1177" s="86" t="s">
        <v>0</v>
      </c>
      <c r="C1177" s="88" t="s">
        <v>1</v>
      </c>
      <c r="D1177" s="88" t="s">
        <v>21</v>
      </c>
      <c r="E1177" s="88" t="s">
        <v>22</v>
      </c>
      <c r="F1177" s="88" t="s">
        <v>23</v>
      </c>
      <c r="G1177" s="88" t="s">
        <v>24</v>
      </c>
      <c r="H1177" s="86" t="s">
        <v>2</v>
      </c>
      <c r="I1177" s="106"/>
      <c r="J1177" s="88" t="s">
        <v>3</v>
      </c>
      <c r="K1177" s="88"/>
      <c r="L1177" s="86" t="s">
        <v>4</v>
      </c>
      <c r="M1177" s="106"/>
      <c r="N1177" s="88" t="s">
        <v>5</v>
      </c>
      <c r="O1177" s="88"/>
      <c r="P1177" s="86" t="s">
        <v>6</v>
      </c>
      <c r="Q1177" s="106"/>
      <c r="R1177" s="88" t="s">
        <v>7</v>
      </c>
      <c r="S1177" s="88"/>
      <c r="T1177" s="86" t="s">
        <v>8</v>
      </c>
      <c r="U1177" s="106"/>
      <c r="V1177" s="88" t="s">
        <v>9</v>
      </c>
      <c r="W1177" s="88"/>
      <c r="X1177" s="107" t="s">
        <v>10</v>
      </c>
      <c r="Y1177" s="107" t="s">
        <v>11</v>
      </c>
      <c r="Z1177" s="107" t="s">
        <v>12</v>
      </c>
      <c r="AA1177" s="107" t="s">
        <v>13</v>
      </c>
      <c r="AB1177" s="107" t="s">
        <v>14</v>
      </c>
      <c r="AC1177" s="107" t="s">
        <v>15</v>
      </c>
      <c r="AD1177" s="107" t="s">
        <v>16</v>
      </c>
      <c r="AE1177" s="107" t="s">
        <v>17</v>
      </c>
      <c r="AF1177" s="107" t="s">
        <v>25</v>
      </c>
      <c r="AG1177" s="108" t="s">
        <v>18</v>
      </c>
      <c r="AH1177" s="109"/>
      <c r="AI1177" s="80" t="s">
        <v>34</v>
      </c>
      <c r="AJ1177" s="80"/>
    </row>
    <row r="1178" spans="1:36" ht="15.75" customHeight="1" thickTop="1" thickBot="1" x14ac:dyDescent="0.3">
      <c r="A1178" s="110"/>
      <c r="B1178" s="86"/>
      <c r="C1178" s="88"/>
      <c r="D1178" s="88"/>
      <c r="E1178" s="88"/>
      <c r="F1178" s="88"/>
      <c r="G1178" s="88"/>
      <c r="H1178" s="21" t="s">
        <v>20</v>
      </c>
      <c r="I1178" s="22" t="s">
        <v>19</v>
      </c>
      <c r="J1178" s="23" t="s">
        <v>20</v>
      </c>
      <c r="K1178" s="23" t="s">
        <v>19</v>
      </c>
      <c r="L1178" s="21" t="s">
        <v>20</v>
      </c>
      <c r="M1178" s="22" t="s">
        <v>19</v>
      </c>
      <c r="N1178" s="23" t="s">
        <v>20</v>
      </c>
      <c r="O1178" s="23" t="s">
        <v>19</v>
      </c>
      <c r="P1178" s="21" t="s">
        <v>20</v>
      </c>
      <c r="Q1178" s="22" t="s">
        <v>19</v>
      </c>
      <c r="R1178" s="23" t="s">
        <v>20</v>
      </c>
      <c r="S1178" s="23" t="s">
        <v>19</v>
      </c>
      <c r="T1178" s="21" t="s">
        <v>20</v>
      </c>
      <c r="U1178" s="22" t="s">
        <v>19</v>
      </c>
      <c r="V1178" s="23" t="s">
        <v>20</v>
      </c>
      <c r="W1178" s="23" t="s">
        <v>19</v>
      </c>
      <c r="X1178" s="91"/>
      <c r="Y1178" s="91"/>
      <c r="Z1178" s="91"/>
      <c r="AA1178" s="91"/>
      <c r="AB1178" s="91"/>
      <c r="AC1178" s="91"/>
      <c r="AD1178" s="91"/>
      <c r="AE1178" s="91"/>
      <c r="AF1178" s="91"/>
      <c r="AG1178" s="24" t="s">
        <v>20</v>
      </c>
      <c r="AH1178" s="25" t="s">
        <v>19</v>
      </c>
      <c r="AI1178" s="80"/>
      <c r="AJ1178" s="80"/>
    </row>
    <row r="1179" spans="1:36" ht="15.75" customHeight="1" thickTop="1" thickBot="1" x14ac:dyDescent="0.3">
      <c r="A1179" s="110"/>
      <c r="B1179" s="3" t="str">
        <f>B1130</f>
        <v>برجاء إدخال إسم الصنف</v>
      </c>
      <c r="C1179" s="4">
        <f>C1130</f>
        <v>1</v>
      </c>
      <c r="D1179" s="4">
        <f>X1179/C1179</f>
        <v>0</v>
      </c>
      <c r="E1179" s="4">
        <f>Y1179/C1179</f>
        <v>0</v>
      </c>
      <c r="F1179" s="4">
        <f>Z1179/C1179</f>
        <v>0</v>
      </c>
      <c r="G1179" s="4">
        <f>AA1179/C1179</f>
        <v>0</v>
      </c>
      <c r="H1179" s="5">
        <f t="shared" ref="H1179:H1218" si="1350">AG1130</f>
        <v>0</v>
      </c>
      <c r="I1179" s="6">
        <f t="shared" ref="I1179:I1218" si="1351">AH1130</f>
        <v>0</v>
      </c>
      <c r="J1179" s="7"/>
      <c r="K1179" s="8"/>
      <c r="L1179" s="5"/>
      <c r="M1179" s="6"/>
      <c r="N1179" s="7"/>
      <c r="O1179" s="8"/>
      <c r="P1179" s="5"/>
      <c r="Q1179" s="6"/>
      <c r="R1179" s="7"/>
      <c r="S1179" s="8"/>
      <c r="T1179" s="5"/>
      <c r="U1179" s="6"/>
      <c r="V1179" s="7"/>
      <c r="W1179" s="8"/>
      <c r="X1179" s="9">
        <f>X1130</f>
        <v>0</v>
      </c>
      <c r="Y1179" s="10">
        <f t="shared" ref="Y1179:AA1179" si="1352">Y1130</f>
        <v>0</v>
      </c>
      <c r="Z1179" s="10">
        <f t="shared" si="1352"/>
        <v>0</v>
      </c>
      <c r="AA1179" s="10">
        <f t="shared" si="1352"/>
        <v>0</v>
      </c>
      <c r="AB1179" s="10">
        <f>P1179*X1179+Q1179*D1179</f>
        <v>0</v>
      </c>
      <c r="AC1179" s="10">
        <f>R1179*Y1179+S1179*E1179</f>
        <v>0</v>
      </c>
      <c r="AD1179" s="10">
        <f>T1179*Z1179+U1179*F1179</f>
        <v>0</v>
      </c>
      <c r="AE1179" s="10">
        <f>V1179*AA1179+W1179*G1179</f>
        <v>0</v>
      </c>
      <c r="AF1179" s="11">
        <f>H1179*C1179+I1179+J1179*C1179+K1179-L1179*C1179-M1179+N1179*C1179+O1179-P1179*C1179-Q1179-R1179*C1179-S1179-T1179*C1179-U1179-V1179*C1179-W1179</f>
        <v>0</v>
      </c>
      <c r="AG1179" s="12">
        <f>ROUNDDOWN(AF1179/C1179,0)</f>
        <v>0</v>
      </c>
      <c r="AH1179" s="46">
        <f>AF1179-AG1179*C1179</f>
        <v>0</v>
      </c>
      <c r="AI1179" s="80"/>
      <c r="AJ1179" s="80"/>
    </row>
    <row r="1180" spans="1:36" ht="15.75" customHeight="1" thickTop="1" thickBot="1" x14ac:dyDescent="0.3">
      <c r="A1180" s="110"/>
      <c r="B1180" s="44" t="str">
        <f t="shared" ref="B1180:B1218" si="1353">B1131</f>
        <v>برجاء إدخال إسم الصنف</v>
      </c>
      <c r="C1180" s="26">
        <f t="shared" ref="C1180:C1218" si="1354">C1131</f>
        <v>1</v>
      </c>
      <c r="D1180" s="26">
        <f t="shared" ref="D1180:D1218" si="1355">X1180/C1180</f>
        <v>0</v>
      </c>
      <c r="E1180" s="26">
        <f t="shared" ref="E1180:E1218" si="1356">Y1180/C1180</f>
        <v>0</v>
      </c>
      <c r="F1180" s="26">
        <f t="shared" ref="F1180:F1218" si="1357">Z1180/C1180</f>
        <v>0</v>
      </c>
      <c r="G1180" s="26">
        <f t="shared" ref="G1180:G1218" si="1358">AA1180/C1180</f>
        <v>0</v>
      </c>
      <c r="H1180" s="27">
        <f t="shared" si="1350"/>
        <v>0</v>
      </c>
      <c r="I1180" s="28">
        <f t="shared" si="1351"/>
        <v>0</v>
      </c>
      <c r="J1180" s="29"/>
      <c r="K1180" s="30"/>
      <c r="L1180" s="27"/>
      <c r="M1180" s="28"/>
      <c r="N1180" s="29"/>
      <c r="O1180" s="30"/>
      <c r="P1180" s="27"/>
      <c r="Q1180" s="28"/>
      <c r="R1180" s="29"/>
      <c r="S1180" s="30"/>
      <c r="T1180" s="27"/>
      <c r="U1180" s="28"/>
      <c r="V1180" s="29"/>
      <c r="W1180" s="30"/>
      <c r="X1180" s="31">
        <f t="shared" ref="X1180:AA1180" si="1359">X1131</f>
        <v>0</v>
      </c>
      <c r="Y1180" s="32">
        <f t="shared" si="1359"/>
        <v>0</v>
      </c>
      <c r="Z1180" s="32">
        <f t="shared" si="1359"/>
        <v>0</v>
      </c>
      <c r="AA1180" s="32">
        <f t="shared" si="1359"/>
        <v>0</v>
      </c>
      <c r="AB1180" s="32">
        <f t="shared" ref="AB1180:AB1218" si="1360">P1180*X1180+Q1180*D1180</f>
        <v>0</v>
      </c>
      <c r="AC1180" s="32">
        <f t="shared" ref="AC1180:AC1218" si="1361">R1180*Y1180+S1180*E1180</f>
        <v>0</v>
      </c>
      <c r="AD1180" s="32">
        <f t="shared" ref="AD1180:AD1218" si="1362">T1180*Z1180+U1180*F1180</f>
        <v>0</v>
      </c>
      <c r="AE1180" s="32">
        <f t="shared" ref="AE1180:AE1218" si="1363">V1180*AA1180+W1180*G1180</f>
        <v>0</v>
      </c>
      <c r="AF1180" s="33">
        <f t="shared" ref="AF1180:AF1218" si="1364">H1180*C1180+I1180+J1180*C1180+K1180-L1180*C1180-M1180+N1180*C1180+O1180-P1180*C1180-Q1180-R1180*C1180-S1180-T1180*C1180-U1180-V1180*C1180-W1180</f>
        <v>0</v>
      </c>
      <c r="AG1180" s="34">
        <f t="shared" ref="AG1180:AG1218" si="1365">ROUNDDOWN(AF1180/C1180,0)</f>
        <v>0</v>
      </c>
      <c r="AH1180" s="47">
        <f t="shared" ref="AH1180:AH1218" si="1366">AF1180-AG1180*C1180</f>
        <v>0</v>
      </c>
      <c r="AI1180" s="80"/>
      <c r="AJ1180" s="80"/>
    </row>
    <row r="1181" spans="1:36" ht="15.75" customHeight="1" thickTop="1" thickBot="1" x14ac:dyDescent="0.3">
      <c r="A1181" s="110"/>
      <c r="B1181" s="3" t="str">
        <f t="shared" si="1353"/>
        <v>برجاء إدخال إسم الصنف</v>
      </c>
      <c r="C1181" s="4">
        <f t="shared" si="1354"/>
        <v>1</v>
      </c>
      <c r="D1181" s="4">
        <f t="shared" si="1355"/>
        <v>0</v>
      </c>
      <c r="E1181" s="4">
        <f t="shared" si="1356"/>
        <v>0</v>
      </c>
      <c r="F1181" s="4">
        <f t="shared" si="1357"/>
        <v>0</v>
      </c>
      <c r="G1181" s="4">
        <f t="shared" si="1358"/>
        <v>0</v>
      </c>
      <c r="H1181" s="13">
        <f t="shared" si="1350"/>
        <v>0</v>
      </c>
      <c r="I1181" s="14">
        <f t="shared" si="1351"/>
        <v>0</v>
      </c>
      <c r="J1181" s="15"/>
      <c r="K1181" s="16"/>
      <c r="L1181" s="13"/>
      <c r="M1181" s="14"/>
      <c r="N1181" s="15"/>
      <c r="O1181" s="16"/>
      <c r="P1181" s="13"/>
      <c r="Q1181" s="14"/>
      <c r="R1181" s="15"/>
      <c r="S1181" s="16"/>
      <c r="T1181" s="13"/>
      <c r="U1181" s="14"/>
      <c r="V1181" s="15"/>
      <c r="W1181" s="16"/>
      <c r="X1181" s="17">
        <f t="shared" ref="X1181:AA1181" si="1367">X1132</f>
        <v>0</v>
      </c>
      <c r="Y1181" s="18">
        <f t="shared" si="1367"/>
        <v>0</v>
      </c>
      <c r="Z1181" s="18">
        <f t="shared" si="1367"/>
        <v>0</v>
      </c>
      <c r="AA1181" s="18">
        <f t="shared" si="1367"/>
        <v>0</v>
      </c>
      <c r="AB1181" s="18">
        <f t="shared" si="1360"/>
        <v>0</v>
      </c>
      <c r="AC1181" s="18">
        <f t="shared" si="1361"/>
        <v>0</v>
      </c>
      <c r="AD1181" s="18">
        <f t="shared" si="1362"/>
        <v>0</v>
      </c>
      <c r="AE1181" s="18">
        <f t="shared" si="1363"/>
        <v>0</v>
      </c>
      <c r="AF1181" s="19">
        <f t="shared" si="1364"/>
        <v>0</v>
      </c>
      <c r="AG1181" s="20">
        <f t="shared" si="1365"/>
        <v>0</v>
      </c>
      <c r="AH1181" s="48">
        <f t="shared" si="1366"/>
        <v>0</v>
      </c>
      <c r="AI1181" s="80"/>
      <c r="AJ1181" s="80"/>
    </row>
    <row r="1182" spans="1:36" ht="15.75" customHeight="1" thickTop="1" thickBot="1" x14ac:dyDescent="0.3">
      <c r="A1182" s="110"/>
      <c r="B1182" s="44" t="str">
        <f t="shared" si="1353"/>
        <v>برجاء إدخال إسم الصنف</v>
      </c>
      <c r="C1182" s="26">
        <f t="shared" si="1354"/>
        <v>1</v>
      </c>
      <c r="D1182" s="26">
        <f t="shared" si="1355"/>
        <v>0</v>
      </c>
      <c r="E1182" s="26">
        <f t="shared" si="1356"/>
        <v>0</v>
      </c>
      <c r="F1182" s="26">
        <f t="shared" si="1357"/>
        <v>0</v>
      </c>
      <c r="G1182" s="26">
        <f t="shared" si="1358"/>
        <v>0</v>
      </c>
      <c r="H1182" s="27">
        <f t="shared" si="1350"/>
        <v>0</v>
      </c>
      <c r="I1182" s="28">
        <f t="shared" si="1351"/>
        <v>0</v>
      </c>
      <c r="J1182" s="29"/>
      <c r="K1182" s="30"/>
      <c r="L1182" s="27"/>
      <c r="M1182" s="28"/>
      <c r="N1182" s="29"/>
      <c r="O1182" s="30"/>
      <c r="P1182" s="27"/>
      <c r="Q1182" s="28"/>
      <c r="R1182" s="29"/>
      <c r="S1182" s="30"/>
      <c r="T1182" s="27"/>
      <c r="U1182" s="28"/>
      <c r="V1182" s="29"/>
      <c r="W1182" s="30"/>
      <c r="X1182" s="31">
        <f t="shared" ref="X1182:AA1182" si="1368">X1133</f>
        <v>0</v>
      </c>
      <c r="Y1182" s="32">
        <f t="shared" si="1368"/>
        <v>0</v>
      </c>
      <c r="Z1182" s="32">
        <f t="shared" si="1368"/>
        <v>0</v>
      </c>
      <c r="AA1182" s="32">
        <f t="shared" si="1368"/>
        <v>0</v>
      </c>
      <c r="AB1182" s="32">
        <f t="shared" si="1360"/>
        <v>0</v>
      </c>
      <c r="AC1182" s="32">
        <f t="shared" si="1361"/>
        <v>0</v>
      </c>
      <c r="AD1182" s="32">
        <f t="shared" si="1362"/>
        <v>0</v>
      </c>
      <c r="AE1182" s="32">
        <f t="shared" si="1363"/>
        <v>0</v>
      </c>
      <c r="AF1182" s="33">
        <f t="shared" si="1364"/>
        <v>0</v>
      </c>
      <c r="AG1182" s="34">
        <f t="shared" si="1365"/>
        <v>0</v>
      </c>
      <c r="AH1182" s="47">
        <f t="shared" si="1366"/>
        <v>0</v>
      </c>
      <c r="AI1182" s="80"/>
      <c r="AJ1182" s="80"/>
    </row>
    <row r="1183" spans="1:36" ht="15.75" customHeight="1" thickTop="1" thickBot="1" x14ac:dyDescent="0.3">
      <c r="A1183" s="110"/>
      <c r="B1183" s="3" t="str">
        <f t="shared" si="1353"/>
        <v>برجاء إدخال إسم الصنف</v>
      </c>
      <c r="C1183" s="4">
        <f t="shared" si="1354"/>
        <v>1</v>
      </c>
      <c r="D1183" s="4">
        <f t="shared" si="1355"/>
        <v>0</v>
      </c>
      <c r="E1183" s="4">
        <f t="shared" si="1356"/>
        <v>0</v>
      </c>
      <c r="F1183" s="4">
        <f t="shared" si="1357"/>
        <v>0</v>
      </c>
      <c r="G1183" s="4">
        <f t="shared" si="1358"/>
        <v>0</v>
      </c>
      <c r="H1183" s="13">
        <f t="shared" si="1350"/>
        <v>0</v>
      </c>
      <c r="I1183" s="14">
        <f t="shared" si="1351"/>
        <v>0</v>
      </c>
      <c r="J1183" s="15"/>
      <c r="K1183" s="16"/>
      <c r="L1183" s="13"/>
      <c r="M1183" s="14"/>
      <c r="N1183" s="15"/>
      <c r="O1183" s="16"/>
      <c r="P1183" s="13"/>
      <c r="Q1183" s="14"/>
      <c r="R1183" s="15"/>
      <c r="S1183" s="16"/>
      <c r="T1183" s="13"/>
      <c r="U1183" s="14"/>
      <c r="V1183" s="15"/>
      <c r="W1183" s="16"/>
      <c r="X1183" s="17">
        <f t="shared" ref="X1183:AA1183" si="1369">X1134</f>
        <v>0</v>
      </c>
      <c r="Y1183" s="18">
        <f t="shared" si="1369"/>
        <v>0</v>
      </c>
      <c r="Z1183" s="18">
        <f t="shared" si="1369"/>
        <v>0</v>
      </c>
      <c r="AA1183" s="18">
        <f t="shared" si="1369"/>
        <v>0</v>
      </c>
      <c r="AB1183" s="18">
        <f t="shared" si="1360"/>
        <v>0</v>
      </c>
      <c r="AC1183" s="18">
        <f t="shared" si="1361"/>
        <v>0</v>
      </c>
      <c r="AD1183" s="18">
        <f t="shared" si="1362"/>
        <v>0</v>
      </c>
      <c r="AE1183" s="18">
        <f t="shared" si="1363"/>
        <v>0</v>
      </c>
      <c r="AF1183" s="19">
        <f t="shared" si="1364"/>
        <v>0</v>
      </c>
      <c r="AG1183" s="20">
        <f t="shared" si="1365"/>
        <v>0</v>
      </c>
      <c r="AH1183" s="48">
        <f t="shared" si="1366"/>
        <v>0</v>
      </c>
      <c r="AI1183" s="80"/>
      <c r="AJ1183" s="80"/>
    </row>
    <row r="1184" spans="1:36" ht="15.75" customHeight="1" thickTop="1" thickBot="1" x14ac:dyDescent="0.3">
      <c r="A1184" s="110"/>
      <c r="B1184" s="44" t="str">
        <f t="shared" si="1353"/>
        <v>برجاء إدخال إسم الصنف</v>
      </c>
      <c r="C1184" s="26">
        <f t="shared" si="1354"/>
        <v>1</v>
      </c>
      <c r="D1184" s="26">
        <f t="shared" si="1355"/>
        <v>0</v>
      </c>
      <c r="E1184" s="26">
        <f t="shared" si="1356"/>
        <v>0</v>
      </c>
      <c r="F1184" s="26">
        <f t="shared" si="1357"/>
        <v>0</v>
      </c>
      <c r="G1184" s="26">
        <f t="shared" si="1358"/>
        <v>0</v>
      </c>
      <c r="H1184" s="27">
        <f t="shared" si="1350"/>
        <v>0</v>
      </c>
      <c r="I1184" s="28">
        <f t="shared" si="1351"/>
        <v>0</v>
      </c>
      <c r="J1184" s="29"/>
      <c r="K1184" s="30"/>
      <c r="L1184" s="27"/>
      <c r="M1184" s="28"/>
      <c r="N1184" s="29"/>
      <c r="O1184" s="30"/>
      <c r="P1184" s="27"/>
      <c r="Q1184" s="28"/>
      <c r="R1184" s="29"/>
      <c r="S1184" s="30"/>
      <c r="T1184" s="27"/>
      <c r="U1184" s="28"/>
      <c r="V1184" s="29"/>
      <c r="W1184" s="30"/>
      <c r="X1184" s="31">
        <f t="shared" ref="X1184:AA1184" si="1370">X1135</f>
        <v>0</v>
      </c>
      <c r="Y1184" s="32">
        <f t="shared" si="1370"/>
        <v>0</v>
      </c>
      <c r="Z1184" s="32">
        <f t="shared" si="1370"/>
        <v>0</v>
      </c>
      <c r="AA1184" s="32">
        <f t="shared" si="1370"/>
        <v>0</v>
      </c>
      <c r="AB1184" s="32">
        <f t="shared" si="1360"/>
        <v>0</v>
      </c>
      <c r="AC1184" s="32">
        <f t="shared" si="1361"/>
        <v>0</v>
      </c>
      <c r="AD1184" s="32">
        <f t="shared" si="1362"/>
        <v>0</v>
      </c>
      <c r="AE1184" s="32">
        <f t="shared" si="1363"/>
        <v>0</v>
      </c>
      <c r="AF1184" s="33">
        <f t="shared" si="1364"/>
        <v>0</v>
      </c>
      <c r="AG1184" s="34">
        <f t="shared" si="1365"/>
        <v>0</v>
      </c>
      <c r="AH1184" s="47">
        <f t="shared" si="1366"/>
        <v>0</v>
      </c>
      <c r="AI1184" s="80"/>
      <c r="AJ1184" s="80"/>
    </row>
    <row r="1185" spans="1:36" ht="15.75" customHeight="1" thickTop="1" thickBot="1" x14ac:dyDescent="0.3">
      <c r="A1185" s="110"/>
      <c r="B1185" s="3" t="str">
        <f t="shared" si="1353"/>
        <v>برجاء إدخال إسم الصنف</v>
      </c>
      <c r="C1185" s="4">
        <f t="shared" si="1354"/>
        <v>1</v>
      </c>
      <c r="D1185" s="4">
        <f t="shared" si="1355"/>
        <v>0</v>
      </c>
      <c r="E1185" s="4">
        <f t="shared" si="1356"/>
        <v>0</v>
      </c>
      <c r="F1185" s="4">
        <f t="shared" si="1357"/>
        <v>0</v>
      </c>
      <c r="G1185" s="4">
        <f t="shared" si="1358"/>
        <v>0</v>
      </c>
      <c r="H1185" s="13">
        <f t="shared" si="1350"/>
        <v>0</v>
      </c>
      <c r="I1185" s="14">
        <f t="shared" si="1351"/>
        <v>0</v>
      </c>
      <c r="J1185" s="15"/>
      <c r="K1185" s="16"/>
      <c r="L1185" s="13"/>
      <c r="M1185" s="14"/>
      <c r="N1185" s="15"/>
      <c r="O1185" s="16"/>
      <c r="P1185" s="13"/>
      <c r="Q1185" s="14"/>
      <c r="R1185" s="15"/>
      <c r="S1185" s="16"/>
      <c r="T1185" s="13"/>
      <c r="U1185" s="14"/>
      <c r="V1185" s="15"/>
      <c r="W1185" s="16"/>
      <c r="X1185" s="17">
        <f t="shared" ref="X1185:AA1185" si="1371">X1136</f>
        <v>0</v>
      </c>
      <c r="Y1185" s="18">
        <f t="shared" si="1371"/>
        <v>0</v>
      </c>
      <c r="Z1185" s="18">
        <f t="shared" si="1371"/>
        <v>0</v>
      </c>
      <c r="AA1185" s="18">
        <f t="shared" si="1371"/>
        <v>0</v>
      </c>
      <c r="AB1185" s="18">
        <f t="shared" si="1360"/>
        <v>0</v>
      </c>
      <c r="AC1185" s="18">
        <f t="shared" si="1361"/>
        <v>0</v>
      </c>
      <c r="AD1185" s="18">
        <f t="shared" si="1362"/>
        <v>0</v>
      </c>
      <c r="AE1185" s="18">
        <f t="shared" si="1363"/>
        <v>0</v>
      </c>
      <c r="AF1185" s="19">
        <f t="shared" si="1364"/>
        <v>0</v>
      </c>
      <c r="AG1185" s="20">
        <f t="shared" si="1365"/>
        <v>0</v>
      </c>
      <c r="AH1185" s="48">
        <f t="shared" si="1366"/>
        <v>0</v>
      </c>
      <c r="AI1185" s="79"/>
      <c r="AJ1185" s="79"/>
    </row>
    <row r="1186" spans="1:36" ht="15.75" customHeight="1" thickTop="1" thickBot="1" x14ac:dyDescent="0.3">
      <c r="A1186" s="110"/>
      <c r="B1186" s="44" t="str">
        <f t="shared" si="1353"/>
        <v>برجاء إدخال إسم الصنف</v>
      </c>
      <c r="C1186" s="26">
        <f t="shared" si="1354"/>
        <v>1</v>
      </c>
      <c r="D1186" s="26">
        <f t="shared" si="1355"/>
        <v>0</v>
      </c>
      <c r="E1186" s="26">
        <f t="shared" si="1356"/>
        <v>0</v>
      </c>
      <c r="F1186" s="26">
        <f t="shared" si="1357"/>
        <v>0</v>
      </c>
      <c r="G1186" s="26">
        <f t="shared" si="1358"/>
        <v>0</v>
      </c>
      <c r="H1186" s="27">
        <f t="shared" si="1350"/>
        <v>0</v>
      </c>
      <c r="I1186" s="28">
        <f t="shared" si="1351"/>
        <v>0</v>
      </c>
      <c r="J1186" s="29"/>
      <c r="K1186" s="30"/>
      <c r="L1186" s="27"/>
      <c r="M1186" s="28"/>
      <c r="N1186" s="29"/>
      <c r="O1186" s="30"/>
      <c r="P1186" s="27"/>
      <c r="Q1186" s="28"/>
      <c r="R1186" s="29"/>
      <c r="S1186" s="30"/>
      <c r="T1186" s="27"/>
      <c r="U1186" s="28"/>
      <c r="V1186" s="29"/>
      <c r="W1186" s="30"/>
      <c r="X1186" s="31">
        <f t="shared" ref="X1186:AA1186" si="1372">X1137</f>
        <v>0</v>
      </c>
      <c r="Y1186" s="32">
        <f t="shared" si="1372"/>
        <v>0</v>
      </c>
      <c r="Z1186" s="32">
        <f t="shared" si="1372"/>
        <v>0</v>
      </c>
      <c r="AA1186" s="32">
        <f t="shared" si="1372"/>
        <v>0</v>
      </c>
      <c r="AB1186" s="32">
        <f t="shared" si="1360"/>
        <v>0</v>
      </c>
      <c r="AC1186" s="32">
        <f t="shared" si="1361"/>
        <v>0</v>
      </c>
      <c r="AD1186" s="32">
        <f t="shared" si="1362"/>
        <v>0</v>
      </c>
      <c r="AE1186" s="32">
        <f t="shared" si="1363"/>
        <v>0</v>
      </c>
      <c r="AF1186" s="33">
        <f t="shared" si="1364"/>
        <v>0</v>
      </c>
      <c r="AG1186" s="34">
        <f t="shared" si="1365"/>
        <v>0</v>
      </c>
      <c r="AH1186" s="47">
        <f t="shared" si="1366"/>
        <v>0</v>
      </c>
      <c r="AI1186" s="79"/>
      <c r="AJ1186" s="79"/>
    </row>
    <row r="1187" spans="1:36" ht="15.75" customHeight="1" thickTop="1" thickBot="1" x14ac:dyDescent="0.3">
      <c r="A1187" s="110"/>
      <c r="B1187" s="3" t="str">
        <f t="shared" si="1353"/>
        <v>برجاء إدخال إسم الصنف</v>
      </c>
      <c r="C1187" s="4">
        <f t="shared" si="1354"/>
        <v>1</v>
      </c>
      <c r="D1187" s="4">
        <f t="shared" si="1355"/>
        <v>0</v>
      </c>
      <c r="E1187" s="4">
        <f t="shared" si="1356"/>
        <v>0</v>
      </c>
      <c r="F1187" s="4">
        <f t="shared" si="1357"/>
        <v>0</v>
      </c>
      <c r="G1187" s="4">
        <f t="shared" si="1358"/>
        <v>0</v>
      </c>
      <c r="H1187" s="13">
        <f t="shared" si="1350"/>
        <v>0</v>
      </c>
      <c r="I1187" s="14">
        <f t="shared" si="1351"/>
        <v>0</v>
      </c>
      <c r="J1187" s="15"/>
      <c r="K1187" s="16"/>
      <c r="L1187" s="13"/>
      <c r="M1187" s="14"/>
      <c r="N1187" s="15"/>
      <c r="O1187" s="16"/>
      <c r="P1187" s="13"/>
      <c r="Q1187" s="14"/>
      <c r="R1187" s="15"/>
      <c r="S1187" s="16"/>
      <c r="T1187" s="13"/>
      <c r="U1187" s="14"/>
      <c r="V1187" s="15"/>
      <c r="W1187" s="16"/>
      <c r="X1187" s="17">
        <f t="shared" ref="X1187:AA1187" si="1373">X1138</f>
        <v>0</v>
      </c>
      <c r="Y1187" s="18">
        <f t="shared" si="1373"/>
        <v>0</v>
      </c>
      <c r="Z1187" s="18">
        <f t="shared" si="1373"/>
        <v>0</v>
      </c>
      <c r="AA1187" s="18">
        <f t="shared" si="1373"/>
        <v>0</v>
      </c>
      <c r="AB1187" s="18">
        <f t="shared" si="1360"/>
        <v>0</v>
      </c>
      <c r="AC1187" s="18">
        <f t="shared" si="1361"/>
        <v>0</v>
      </c>
      <c r="AD1187" s="18">
        <f t="shared" si="1362"/>
        <v>0</v>
      </c>
      <c r="AE1187" s="18">
        <f t="shared" si="1363"/>
        <v>0</v>
      </c>
      <c r="AF1187" s="19">
        <f t="shared" si="1364"/>
        <v>0</v>
      </c>
      <c r="AG1187" s="20">
        <f t="shared" si="1365"/>
        <v>0</v>
      </c>
      <c r="AH1187" s="48">
        <f t="shared" si="1366"/>
        <v>0</v>
      </c>
      <c r="AI1187" s="79"/>
      <c r="AJ1187" s="79"/>
    </row>
    <row r="1188" spans="1:36" ht="15.75" customHeight="1" thickTop="1" thickBot="1" x14ac:dyDescent="0.3">
      <c r="A1188" s="110"/>
      <c r="B1188" s="44" t="str">
        <f t="shared" si="1353"/>
        <v>برجاء إدخال إسم الصنف</v>
      </c>
      <c r="C1188" s="26">
        <f t="shared" si="1354"/>
        <v>1</v>
      </c>
      <c r="D1188" s="26">
        <f t="shared" si="1355"/>
        <v>0</v>
      </c>
      <c r="E1188" s="26">
        <f t="shared" si="1356"/>
        <v>0</v>
      </c>
      <c r="F1188" s="26">
        <f t="shared" si="1357"/>
        <v>0</v>
      </c>
      <c r="G1188" s="26">
        <f t="shared" si="1358"/>
        <v>0</v>
      </c>
      <c r="H1188" s="27">
        <f t="shared" si="1350"/>
        <v>0</v>
      </c>
      <c r="I1188" s="28">
        <f t="shared" si="1351"/>
        <v>0</v>
      </c>
      <c r="J1188" s="29"/>
      <c r="K1188" s="30"/>
      <c r="L1188" s="27"/>
      <c r="M1188" s="28"/>
      <c r="N1188" s="29"/>
      <c r="O1188" s="30"/>
      <c r="P1188" s="27"/>
      <c r="Q1188" s="28"/>
      <c r="R1188" s="29"/>
      <c r="S1188" s="30"/>
      <c r="T1188" s="27"/>
      <c r="U1188" s="28"/>
      <c r="V1188" s="29"/>
      <c r="W1188" s="30"/>
      <c r="X1188" s="31">
        <f t="shared" ref="X1188:AA1188" si="1374">X1139</f>
        <v>0</v>
      </c>
      <c r="Y1188" s="32">
        <f t="shared" si="1374"/>
        <v>0</v>
      </c>
      <c r="Z1188" s="32">
        <f t="shared" si="1374"/>
        <v>0</v>
      </c>
      <c r="AA1188" s="32">
        <f t="shared" si="1374"/>
        <v>0</v>
      </c>
      <c r="AB1188" s="32">
        <f t="shared" si="1360"/>
        <v>0</v>
      </c>
      <c r="AC1188" s="32">
        <f t="shared" si="1361"/>
        <v>0</v>
      </c>
      <c r="AD1188" s="32">
        <f t="shared" si="1362"/>
        <v>0</v>
      </c>
      <c r="AE1188" s="32">
        <f t="shared" si="1363"/>
        <v>0</v>
      </c>
      <c r="AF1188" s="33">
        <f t="shared" si="1364"/>
        <v>0</v>
      </c>
      <c r="AG1188" s="34">
        <f t="shared" si="1365"/>
        <v>0</v>
      </c>
      <c r="AH1188" s="47">
        <f t="shared" si="1366"/>
        <v>0</v>
      </c>
      <c r="AI1188" s="79"/>
      <c r="AJ1188" s="79"/>
    </row>
    <row r="1189" spans="1:36" ht="15.75" customHeight="1" thickTop="1" thickBot="1" x14ac:dyDescent="0.3">
      <c r="A1189" s="110"/>
      <c r="B1189" s="3" t="str">
        <f t="shared" si="1353"/>
        <v>برجاء إدخال إسم الصنف</v>
      </c>
      <c r="C1189" s="4">
        <f t="shared" si="1354"/>
        <v>1</v>
      </c>
      <c r="D1189" s="4">
        <f t="shared" si="1355"/>
        <v>0</v>
      </c>
      <c r="E1189" s="4">
        <f t="shared" si="1356"/>
        <v>0</v>
      </c>
      <c r="F1189" s="4">
        <f t="shared" si="1357"/>
        <v>0</v>
      </c>
      <c r="G1189" s="4">
        <f t="shared" si="1358"/>
        <v>0</v>
      </c>
      <c r="H1189" s="13">
        <f t="shared" si="1350"/>
        <v>0</v>
      </c>
      <c r="I1189" s="14">
        <f t="shared" si="1351"/>
        <v>0</v>
      </c>
      <c r="J1189" s="15"/>
      <c r="K1189" s="16"/>
      <c r="L1189" s="13"/>
      <c r="M1189" s="14"/>
      <c r="N1189" s="15"/>
      <c r="O1189" s="16"/>
      <c r="P1189" s="13"/>
      <c r="Q1189" s="14"/>
      <c r="R1189" s="15"/>
      <c r="S1189" s="16"/>
      <c r="T1189" s="13"/>
      <c r="U1189" s="14"/>
      <c r="V1189" s="15"/>
      <c r="W1189" s="16"/>
      <c r="X1189" s="17">
        <f t="shared" ref="X1189:AA1189" si="1375">X1140</f>
        <v>0</v>
      </c>
      <c r="Y1189" s="18">
        <f t="shared" si="1375"/>
        <v>0</v>
      </c>
      <c r="Z1189" s="18">
        <f t="shared" si="1375"/>
        <v>0</v>
      </c>
      <c r="AA1189" s="18">
        <f t="shared" si="1375"/>
        <v>0</v>
      </c>
      <c r="AB1189" s="18">
        <f t="shared" si="1360"/>
        <v>0</v>
      </c>
      <c r="AC1189" s="18">
        <f t="shared" si="1361"/>
        <v>0</v>
      </c>
      <c r="AD1189" s="18">
        <f t="shared" si="1362"/>
        <v>0</v>
      </c>
      <c r="AE1189" s="18">
        <f t="shared" si="1363"/>
        <v>0</v>
      </c>
      <c r="AF1189" s="19">
        <f t="shared" si="1364"/>
        <v>0</v>
      </c>
      <c r="AG1189" s="20">
        <f t="shared" si="1365"/>
        <v>0</v>
      </c>
      <c r="AH1189" s="48">
        <f t="shared" si="1366"/>
        <v>0</v>
      </c>
      <c r="AI1189" s="79"/>
      <c r="AJ1189" s="79"/>
    </row>
    <row r="1190" spans="1:36" ht="15.75" customHeight="1" thickTop="1" thickBot="1" x14ac:dyDescent="0.3">
      <c r="A1190" s="110"/>
      <c r="B1190" s="44" t="str">
        <f t="shared" si="1353"/>
        <v>برجاء إدخال إسم الصنف</v>
      </c>
      <c r="C1190" s="26">
        <f t="shared" si="1354"/>
        <v>1</v>
      </c>
      <c r="D1190" s="26">
        <f t="shared" si="1355"/>
        <v>0</v>
      </c>
      <c r="E1190" s="26">
        <f t="shared" si="1356"/>
        <v>0</v>
      </c>
      <c r="F1190" s="26">
        <f t="shared" si="1357"/>
        <v>0</v>
      </c>
      <c r="G1190" s="26">
        <f t="shared" si="1358"/>
        <v>0</v>
      </c>
      <c r="H1190" s="27">
        <f t="shared" si="1350"/>
        <v>0</v>
      </c>
      <c r="I1190" s="28">
        <f t="shared" si="1351"/>
        <v>0</v>
      </c>
      <c r="J1190" s="29"/>
      <c r="K1190" s="30"/>
      <c r="L1190" s="27"/>
      <c r="M1190" s="28"/>
      <c r="N1190" s="29"/>
      <c r="O1190" s="30"/>
      <c r="P1190" s="27"/>
      <c r="Q1190" s="28"/>
      <c r="R1190" s="29"/>
      <c r="S1190" s="30"/>
      <c r="T1190" s="27"/>
      <c r="U1190" s="28"/>
      <c r="V1190" s="29"/>
      <c r="W1190" s="30"/>
      <c r="X1190" s="31">
        <f t="shared" ref="X1190:AA1190" si="1376">X1141</f>
        <v>0</v>
      </c>
      <c r="Y1190" s="32">
        <f t="shared" si="1376"/>
        <v>0</v>
      </c>
      <c r="Z1190" s="32">
        <f t="shared" si="1376"/>
        <v>0</v>
      </c>
      <c r="AA1190" s="32">
        <f t="shared" si="1376"/>
        <v>0</v>
      </c>
      <c r="AB1190" s="32">
        <f t="shared" si="1360"/>
        <v>0</v>
      </c>
      <c r="AC1190" s="32">
        <f t="shared" si="1361"/>
        <v>0</v>
      </c>
      <c r="AD1190" s="32">
        <f t="shared" si="1362"/>
        <v>0</v>
      </c>
      <c r="AE1190" s="32">
        <f t="shared" si="1363"/>
        <v>0</v>
      </c>
      <c r="AF1190" s="33">
        <f t="shared" si="1364"/>
        <v>0</v>
      </c>
      <c r="AG1190" s="34">
        <f t="shared" si="1365"/>
        <v>0</v>
      </c>
      <c r="AH1190" s="47">
        <f t="shared" si="1366"/>
        <v>0</v>
      </c>
      <c r="AI1190" s="79"/>
      <c r="AJ1190" s="79"/>
    </row>
    <row r="1191" spans="1:36" ht="15.75" customHeight="1" thickTop="1" thickBot="1" x14ac:dyDescent="0.3">
      <c r="A1191" s="110"/>
      <c r="B1191" s="3" t="str">
        <f t="shared" si="1353"/>
        <v>برجاء إدخال إسم الصنف</v>
      </c>
      <c r="C1191" s="4">
        <f t="shared" si="1354"/>
        <v>1</v>
      </c>
      <c r="D1191" s="4">
        <f t="shared" si="1355"/>
        <v>0</v>
      </c>
      <c r="E1191" s="4">
        <f t="shared" si="1356"/>
        <v>0</v>
      </c>
      <c r="F1191" s="4">
        <f t="shared" si="1357"/>
        <v>0</v>
      </c>
      <c r="G1191" s="4">
        <f t="shared" si="1358"/>
        <v>0</v>
      </c>
      <c r="H1191" s="13">
        <f t="shared" si="1350"/>
        <v>0</v>
      </c>
      <c r="I1191" s="14">
        <f t="shared" si="1351"/>
        <v>0</v>
      </c>
      <c r="J1191" s="15"/>
      <c r="K1191" s="16"/>
      <c r="L1191" s="13"/>
      <c r="M1191" s="14"/>
      <c r="N1191" s="15"/>
      <c r="O1191" s="16"/>
      <c r="P1191" s="13"/>
      <c r="Q1191" s="14"/>
      <c r="R1191" s="15"/>
      <c r="S1191" s="16"/>
      <c r="T1191" s="13"/>
      <c r="U1191" s="14"/>
      <c r="V1191" s="15"/>
      <c r="W1191" s="16"/>
      <c r="X1191" s="17">
        <f t="shared" ref="X1191:AA1191" si="1377">X1142</f>
        <v>0</v>
      </c>
      <c r="Y1191" s="18">
        <f t="shared" si="1377"/>
        <v>0</v>
      </c>
      <c r="Z1191" s="18">
        <f t="shared" si="1377"/>
        <v>0</v>
      </c>
      <c r="AA1191" s="18">
        <f t="shared" si="1377"/>
        <v>0</v>
      </c>
      <c r="AB1191" s="18">
        <f t="shared" si="1360"/>
        <v>0</v>
      </c>
      <c r="AC1191" s="18">
        <f t="shared" si="1361"/>
        <v>0</v>
      </c>
      <c r="AD1191" s="18">
        <f t="shared" si="1362"/>
        <v>0</v>
      </c>
      <c r="AE1191" s="18">
        <f t="shared" si="1363"/>
        <v>0</v>
      </c>
      <c r="AF1191" s="19">
        <f t="shared" si="1364"/>
        <v>0</v>
      </c>
      <c r="AG1191" s="20">
        <f t="shared" si="1365"/>
        <v>0</v>
      </c>
      <c r="AH1191" s="48">
        <f t="shared" si="1366"/>
        <v>0</v>
      </c>
      <c r="AI1191" s="79"/>
      <c r="AJ1191" s="79"/>
    </row>
    <row r="1192" spans="1:36" ht="15.75" customHeight="1" thickTop="1" thickBot="1" x14ac:dyDescent="0.3">
      <c r="A1192" s="110"/>
      <c r="B1192" s="44" t="str">
        <f t="shared" si="1353"/>
        <v>برجاء إدخال إسم الصنف</v>
      </c>
      <c r="C1192" s="26">
        <f t="shared" si="1354"/>
        <v>1</v>
      </c>
      <c r="D1192" s="26">
        <f t="shared" si="1355"/>
        <v>0</v>
      </c>
      <c r="E1192" s="26">
        <f t="shared" si="1356"/>
        <v>0</v>
      </c>
      <c r="F1192" s="26">
        <f t="shared" si="1357"/>
        <v>0</v>
      </c>
      <c r="G1192" s="26">
        <f t="shared" si="1358"/>
        <v>0</v>
      </c>
      <c r="H1192" s="27">
        <f t="shared" si="1350"/>
        <v>0</v>
      </c>
      <c r="I1192" s="28">
        <f t="shared" si="1351"/>
        <v>0</v>
      </c>
      <c r="J1192" s="29"/>
      <c r="K1192" s="30"/>
      <c r="L1192" s="27"/>
      <c r="M1192" s="28"/>
      <c r="N1192" s="29"/>
      <c r="O1192" s="30"/>
      <c r="P1192" s="27"/>
      <c r="Q1192" s="28"/>
      <c r="R1192" s="29"/>
      <c r="S1192" s="30"/>
      <c r="T1192" s="27"/>
      <c r="U1192" s="28"/>
      <c r="V1192" s="29"/>
      <c r="W1192" s="30"/>
      <c r="X1192" s="31">
        <f t="shared" ref="X1192:AA1192" si="1378">X1143</f>
        <v>0</v>
      </c>
      <c r="Y1192" s="32">
        <f t="shared" si="1378"/>
        <v>0</v>
      </c>
      <c r="Z1192" s="32">
        <f t="shared" si="1378"/>
        <v>0</v>
      </c>
      <c r="AA1192" s="32">
        <f t="shared" si="1378"/>
        <v>0</v>
      </c>
      <c r="AB1192" s="32">
        <f t="shared" si="1360"/>
        <v>0</v>
      </c>
      <c r="AC1192" s="32">
        <f t="shared" si="1361"/>
        <v>0</v>
      </c>
      <c r="AD1192" s="32">
        <f t="shared" si="1362"/>
        <v>0</v>
      </c>
      <c r="AE1192" s="32">
        <f t="shared" si="1363"/>
        <v>0</v>
      </c>
      <c r="AF1192" s="33">
        <f t="shared" si="1364"/>
        <v>0</v>
      </c>
      <c r="AG1192" s="34">
        <f t="shared" si="1365"/>
        <v>0</v>
      </c>
      <c r="AH1192" s="47">
        <f t="shared" si="1366"/>
        <v>0</v>
      </c>
      <c r="AI1192" s="79"/>
      <c r="AJ1192" s="79"/>
    </row>
    <row r="1193" spans="1:36" ht="15.75" customHeight="1" thickTop="1" thickBot="1" x14ac:dyDescent="0.3">
      <c r="A1193" s="110"/>
      <c r="B1193" s="3" t="str">
        <f t="shared" si="1353"/>
        <v>برجاء إدخال إسم الصنف</v>
      </c>
      <c r="C1193" s="4">
        <f t="shared" si="1354"/>
        <v>1</v>
      </c>
      <c r="D1193" s="4">
        <f t="shared" si="1355"/>
        <v>0</v>
      </c>
      <c r="E1193" s="4">
        <f t="shared" si="1356"/>
        <v>0</v>
      </c>
      <c r="F1193" s="4">
        <f t="shared" si="1357"/>
        <v>0</v>
      </c>
      <c r="G1193" s="4">
        <f t="shared" si="1358"/>
        <v>0</v>
      </c>
      <c r="H1193" s="13">
        <f t="shared" si="1350"/>
        <v>0</v>
      </c>
      <c r="I1193" s="14">
        <f t="shared" si="1351"/>
        <v>0</v>
      </c>
      <c r="J1193" s="15"/>
      <c r="K1193" s="16"/>
      <c r="L1193" s="13"/>
      <c r="M1193" s="14"/>
      <c r="N1193" s="15"/>
      <c r="O1193" s="16"/>
      <c r="P1193" s="13"/>
      <c r="Q1193" s="14"/>
      <c r="R1193" s="15"/>
      <c r="S1193" s="16"/>
      <c r="T1193" s="13"/>
      <c r="U1193" s="14"/>
      <c r="V1193" s="15"/>
      <c r="W1193" s="16"/>
      <c r="X1193" s="17">
        <f t="shared" ref="X1193:AA1193" si="1379">X1144</f>
        <v>0</v>
      </c>
      <c r="Y1193" s="18">
        <f t="shared" si="1379"/>
        <v>0</v>
      </c>
      <c r="Z1193" s="18">
        <f t="shared" si="1379"/>
        <v>0</v>
      </c>
      <c r="AA1193" s="18">
        <f t="shared" si="1379"/>
        <v>0</v>
      </c>
      <c r="AB1193" s="18">
        <f t="shared" si="1360"/>
        <v>0</v>
      </c>
      <c r="AC1193" s="18">
        <f t="shared" si="1361"/>
        <v>0</v>
      </c>
      <c r="AD1193" s="18">
        <f t="shared" si="1362"/>
        <v>0</v>
      </c>
      <c r="AE1193" s="18">
        <f t="shared" si="1363"/>
        <v>0</v>
      </c>
      <c r="AF1193" s="19">
        <f t="shared" si="1364"/>
        <v>0</v>
      </c>
      <c r="AG1193" s="20">
        <f t="shared" si="1365"/>
        <v>0</v>
      </c>
      <c r="AH1193" s="48">
        <f t="shared" si="1366"/>
        <v>0</v>
      </c>
      <c r="AI1193" s="80" t="s">
        <v>32</v>
      </c>
      <c r="AJ1193" s="80"/>
    </row>
    <row r="1194" spans="1:36" ht="15.75" customHeight="1" thickTop="1" thickBot="1" x14ac:dyDescent="0.3">
      <c r="A1194" s="110"/>
      <c r="B1194" s="44" t="str">
        <f t="shared" si="1353"/>
        <v>برجاء إدخال إسم الصنف</v>
      </c>
      <c r="C1194" s="26">
        <f t="shared" si="1354"/>
        <v>1</v>
      </c>
      <c r="D1194" s="26">
        <f t="shared" si="1355"/>
        <v>0</v>
      </c>
      <c r="E1194" s="26">
        <f t="shared" si="1356"/>
        <v>0</v>
      </c>
      <c r="F1194" s="26">
        <f t="shared" si="1357"/>
        <v>0</v>
      </c>
      <c r="G1194" s="26">
        <f t="shared" si="1358"/>
        <v>0</v>
      </c>
      <c r="H1194" s="27">
        <f t="shared" si="1350"/>
        <v>0</v>
      </c>
      <c r="I1194" s="28">
        <f t="shared" si="1351"/>
        <v>0</v>
      </c>
      <c r="J1194" s="29"/>
      <c r="K1194" s="30"/>
      <c r="L1194" s="27"/>
      <c r="M1194" s="28"/>
      <c r="N1194" s="29"/>
      <c r="O1194" s="30"/>
      <c r="P1194" s="27"/>
      <c r="Q1194" s="28"/>
      <c r="R1194" s="29"/>
      <c r="S1194" s="30"/>
      <c r="T1194" s="27"/>
      <c r="U1194" s="28"/>
      <c r="V1194" s="29"/>
      <c r="W1194" s="30"/>
      <c r="X1194" s="31">
        <f t="shared" ref="X1194:AA1194" si="1380">X1145</f>
        <v>0</v>
      </c>
      <c r="Y1194" s="32">
        <f t="shared" si="1380"/>
        <v>0</v>
      </c>
      <c r="Z1194" s="32">
        <f t="shared" si="1380"/>
        <v>0</v>
      </c>
      <c r="AA1194" s="32">
        <f t="shared" si="1380"/>
        <v>0</v>
      </c>
      <c r="AB1194" s="32">
        <f t="shared" si="1360"/>
        <v>0</v>
      </c>
      <c r="AC1194" s="32">
        <f t="shared" si="1361"/>
        <v>0</v>
      </c>
      <c r="AD1194" s="32">
        <f t="shared" si="1362"/>
        <v>0</v>
      </c>
      <c r="AE1194" s="32">
        <f t="shared" si="1363"/>
        <v>0</v>
      </c>
      <c r="AF1194" s="33">
        <f t="shared" si="1364"/>
        <v>0</v>
      </c>
      <c r="AG1194" s="34">
        <f t="shared" si="1365"/>
        <v>0</v>
      </c>
      <c r="AH1194" s="47">
        <f t="shared" si="1366"/>
        <v>0</v>
      </c>
      <c r="AI1194" s="80"/>
      <c r="AJ1194" s="80"/>
    </row>
    <row r="1195" spans="1:36" ht="15.75" customHeight="1" thickTop="1" thickBot="1" x14ac:dyDescent="0.3">
      <c r="A1195" s="110"/>
      <c r="B1195" s="3" t="str">
        <f t="shared" si="1353"/>
        <v>برجاء إدخال إسم الصنف</v>
      </c>
      <c r="C1195" s="4">
        <f t="shared" si="1354"/>
        <v>1</v>
      </c>
      <c r="D1195" s="4">
        <f t="shared" si="1355"/>
        <v>0</v>
      </c>
      <c r="E1195" s="4">
        <f t="shared" si="1356"/>
        <v>0</v>
      </c>
      <c r="F1195" s="4">
        <f t="shared" si="1357"/>
        <v>0</v>
      </c>
      <c r="G1195" s="4">
        <f t="shared" si="1358"/>
        <v>0</v>
      </c>
      <c r="H1195" s="13">
        <f t="shared" si="1350"/>
        <v>0</v>
      </c>
      <c r="I1195" s="14">
        <f t="shared" si="1351"/>
        <v>0</v>
      </c>
      <c r="J1195" s="15"/>
      <c r="K1195" s="16"/>
      <c r="L1195" s="13"/>
      <c r="M1195" s="14"/>
      <c r="N1195" s="15"/>
      <c r="O1195" s="16"/>
      <c r="P1195" s="13"/>
      <c r="Q1195" s="14"/>
      <c r="R1195" s="15"/>
      <c r="S1195" s="16"/>
      <c r="T1195" s="13"/>
      <c r="U1195" s="14"/>
      <c r="V1195" s="15"/>
      <c r="W1195" s="16"/>
      <c r="X1195" s="17">
        <f t="shared" ref="X1195:AA1195" si="1381">X1146</f>
        <v>0</v>
      </c>
      <c r="Y1195" s="18">
        <f t="shared" si="1381"/>
        <v>0</v>
      </c>
      <c r="Z1195" s="18">
        <f t="shared" si="1381"/>
        <v>0</v>
      </c>
      <c r="AA1195" s="18">
        <f t="shared" si="1381"/>
        <v>0</v>
      </c>
      <c r="AB1195" s="18">
        <f t="shared" si="1360"/>
        <v>0</v>
      </c>
      <c r="AC1195" s="18">
        <f t="shared" si="1361"/>
        <v>0</v>
      </c>
      <c r="AD1195" s="18">
        <f t="shared" si="1362"/>
        <v>0</v>
      </c>
      <c r="AE1195" s="18">
        <f t="shared" si="1363"/>
        <v>0</v>
      </c>
      <c r="AF1195" s="19">
        <f t="shared" si="1364"/>
        <v>0</v>
      </c>
      <c r="AG1195" s="20">
        <f t="shared" si="1365"/>
        <v>0</v>
      </c>
      <c r="AH1195" s="48">
        <f t="shared" si="1366"/>
        <v>0</v>
      </c>
      <c r="AI1195" s="80"/>
      <c r="AJ1195" s="80"/>
    </row>
    <row r="1196" spans="1:36" ht="15.75" customHeight="1" thickTop="1" thickBot="1" x14ac:dyDescent="0.3">
      <c r="A1196" s="110"/>
      <c r="B1196" s="44" t="str">
        <f t="shared" si="1353"/>
        <v>برجاء إدخال إسم الصنف</v>
      </c>
      <c r="C1196" s="26">
        <f t="shared" si="1354"/>
        <v>1</v>
      </c>
      <c r="D1196" s="26">
        <f t="shared" si="1355"/>
        <v>0</v>
      </c>
      <c r="E1196" s="26">
        <f t="shared" si="1356"/>
        <v>0</v>
      </c>
      <c r="F1196" s="26">
        <f t="shared" si="1357"/>
        <v>0</v>
      </c>
      <c r="G1196" s="26">
        <f t="shared" si="1358"/>
        <v>0</v>
      </c>
      <c r="H1196" s="27">
        <f t="shared" si="1350"/>
        <v>0</v>
      </c>
      <c r="I1196" s="28">
        <f t="shared" si="1351"/>
        <v>0</v>
      </c>
      <c r="J1196" s="29"/>
      <c r="K1196" s="30"/>
      <c r="L1196" s="27"/>
      <c r="M1196" s="28"/>
      <c r="N1196" s="29"/>
      <c r="O1196" s="30"/>
      <c r="P1196" s="27"/>
      <c r="Q1196" s="28"/>
      <c r="R1196" s="29"/>
      <c r="S1196" s="30"/>
      <c r="T1196" s="27"/>
      <c r="U1196" s="28"/>
      <c r="V1196" s="29"/>
      <c r="W1196" s="30"/>
      <c r="X1196" s="31">
        <f t="shared" ref="X1196:AA1196" si="1382">X1147</f>
        <v>0</v>
      </c>
      <c r="Y1196" s="32">
        <f t="shared" si="1382"/>
        <v>0</v>
      </c>
      <c r="Z1196" s="32">
        <f t="shared" si="1382"/>
        <v>0</v>
      </c>
      <c r="AA1196" s="32">
        <f t="shared" si="1382"/>
        <v>0</v>
      </c>
      <c r="AB1196" s="32">
        <f t="shared" si="1360"/>
        <v>0</v>
      </c>
      <c r="AC1196" s="32">
        <f t="shared" si="1361"/>
        <v>0</v>
      </c>
      <c r="AD1196" s="32">
        <f t="shared" si="1362"/>
        <v>0</v>
      </c>
      <c r="AE1196" s="32">
        <f t="shared" si="1363"/>
        <v>0</v>
      </c>
      <c r="AF1196" s="33">
        <f t="shared" si="1364"/>
        <v>0</v>
      </c>
      <c r="AG1196" s="34">
        <f t="shared" si="1365"/>
        <v>0</v>
      </c>
      <c r="AH1196" s="47">
        <f t="shared" si="1366"/>
        <v>0</v>
      </c>
      <c r="AI1196" s="80"/>
      <c r="AJ1196" s="80"/>
    </row>
    <row r="1197" spans="1:36" ht="15.75" customHeight="1" thickTop="1" thickBot="1" x14ac:dyDescent="0.3">
      <c r="A1197" s="110"/>
      <c r="B1197" s="3" t="str">
        <f t="shared" si="1353"/>
        <v>برجاء إدخال إسم الصنف</v>
      </c>
      <c r="C1197" s="4">
        <f t="shared" si="1354"/>
        <v>1</v>
      </c>
      <c r="D1197" s="4">
        <f t="shared" si="1355"/>
        <v>0</v>
      </c>
      <c r="E1197" s="4">
        <f t="shared" si="1356"/>
        <v>0</v>
      </c>
      <c r="F1197" s="4">
        <f t="shared" si="1357"/>
        <v>0</v>
      </c>
      <c r="G1197" s="4">
        <f t="shared" si="1358"/>
        <v>0</v>
      </c>
      <c r="H1197" s="13">
        <f t="shared" si="1350"/>
        <v>0</v>
      </c>
      <c r="I1197" s="14">
        <f t="shared" si="1351"/>
        <v>0</v>
      </c>
      <c r="J1197" s="15"/>
      <c r="K1197" s="16"/>
      <c r="L1197" s="13"/>
      <c r="M1197" s="14"/>
      <c r="N1197" s="15"/>
      <c r="O1197" s="16"/>
      <c r="P1197" s="13"/>
      <c r="Q1197" s="14"/>
      <c r="R1197" s="15"/>
      <c r="S1197" s="16"/>
      <c r="T1197" s="13"/>
      <c r="U1197" s="14"/>
      <c r="V1197" s="15"/>
      <c r="W1197" s="16"/>
      <c r="X1197" s="17">
        <f t="shared" ref="X1197:AA1197" si="1383">X1148</f>
        <v>0</v>
      </c>
      <c r="Y1197" s="18">
        <f t="shared" si="1383"/>
        <v>0</v>
      </c>
      <c r="Z1197" s="18">
        <f t="shared" si="1383"/>
        <v>0</v>
      </c>
      <c r="AA1197" s="18">
        <f t="shared" si="1383"/>
        <v>0</v>
      </c>
      <c r="AB1197" s="18">
        <f t="shared" si="1360"/>
        <v>0</v>
      </c>
      <c r="AC1197" s="18">
        <f t="shared" si="1361"/>
        <v>0</v>
      </c>
      <c r="AD1197" s="18">
        <f t="shared" si="1362"/>
        <v>0</v>
      </c>
      <c r="AE1197" s="18">
        <f t="shared" si="1363"/>
        <v>0</v>
      </c>
      <c r="AF1197" s="19">
        <f t="shared" si="1364"/>
        <v>0</v>
      </c>
      <c r="AG1197" s="20">
        <f t="shared" si="1365"/>
        <v>0</v>
      </c>
      <c r="AH1197" s="48">
        <f t="shared" si="1366"/>
        <v>0</v>
      </c>
      <c r="AI1197" s="80"/>
      <c r="AJ1197" s="80"/>
    </row>
    <row r="1198" spans="1:36" ht="15.75" customHeight="1" thickTop="1" thickBot="1" x14ac:dyDescent="0.3">
      <c r="A1198" s="110"/>
      <c r="B1198" s="44" t="str">
        <f t="shared" si="1353"/>
        <v>برجاء إدخال إسم الصنف</v>
      </c>
      <c r="C1198" s="26">
        <f t="shared" si="1354"/>
        <v>1</v>
      </c>
      <c r="D1198" s="26">
        <f t="shared" si="1355"/>
        <v>0</v>
      </c>
      <c r="E1198" s="26">
        <f t="shared" si="1356"/>
        <v>0</v>
      </c>
      <c r="F1198" s="26">
        <f t="shared" si="1357"/>
        <v>0</v>
      </c>
      <c r="G1198" s="26">
        <f t="shared" si="1358"/>
        <v>0</v>
      </c>
      <c r="H1198" s="27">
        <f t="shared" si="1350"/>
        <v>0</v>
      </c>
      <c r="I1198" s="28">
        <f t="shared" si="1351"/>
        <v>0</v>
      </c>
      <c r="J1198" s="29"/>
      <c r="K1198" s="30"/>
      <c r="L1198" s="27"/>
      <c r="M1198" s="28"/>
      <c r="N1198" s="29"/>
      <c r="O1198" s="30"/>
      <c r="P1198" s="27"/>
      <c r="Q1198" s="28"/>
      <c r="R1198" s="29"/>
      <c r="S1198" s="30"/>
      <c r="T1198" s="27"/>
      <c r="U1198" s="28"/>
      <c r="V1198" s="29"/>
      <c r="W1198" s="30"/>
      <c r="X1198" s="31">
        <f t="shared" ref="X1198:AA1198" si="1384">X1149</f>
        <v>0</v>
      </c>
      <c r="Y1198" s="32">
        <f t="shared" si="1384"/>
        <v>0</v>
      </c>
      <c r="Z1198" s="32">
        <f t="shared" si="1384"/>
        <v>0</v>
      </c>
      <c r="AA1198" s="32">
        <f t="shared" si="1384"/>
        <v>0</v>
      </c>
      <c r="AB1198" s="32">
        <f t="shared" si="1360"/>
        <v>0</v>
      </c>
      <c r="AC1198" s="32">
        <f t="shared" si="1361"/>
        <v>0</v>
      </c>
      <c r="AD1198" s="32">
        <f t="shared" si="1362"/>
        <v>0</v>
      </c>
      <c r="AE1198" s="32">
        <f t="shared" si="1363"/>
        <v>0</v>
      </c>
      <c r="AF1198" s="33">
        <f t="shared" si="1364"/>
        <v>0</v>
      </c>
      <c r="AG1198" s="34">
        <f t="shared" si="1365"/>
        <v>0</v>
      </c>
      <c r="AH1198" s="47">
        <f t="shared" si="1366"/>
        <v>0</v>
      </c>
      <c r="AI1198" s="80"/>
      <c r="AJ1198" s="80"/>
    </row>
    <row r="1199" spans="1:36" ht="15.75" customHeight="1" thickTop="1" thickBot="1" x14ac:dyDescent="0.3">
      <c r="A1199" s="110"/>
      <c r="B1199" s="3" t="str">
        <f t="shared" si="1353"/>
        <v>برجاء إدخال إسم الصنف</v>
      </c>
      <c r="C1199" s="4">
        <f t="shared" si="1354"/>
        <v>1</v>
      </c>
      <c r="D1199" s="4">
        <f t="shared" si="1355"/>
        <v>0</v>
      </c>
      <c r="E1199" s="4">
        <f t="shared" si="1356"/>
        <v>0</v>
      </c>
      <c r="F1199" s="4">
        <f t="shared" si="1357"/>
        <v>0</v>
      </c>
      <c r="G1199" s="4">
        <f t="shared" si="1358"/>
        <v>0</v>
      </c>
      <c r="H1199" s="13">
        <f t="shared" si="1350"/>
        <v>0</v>
      </c>
      <c r="I1199" s="14">
        <f t="shared" si="1351"/>
        <v>0</v>
      </c>
      <c r="J1199" s="15"/>
      <c r="K1199" s="16"/>
      <c r="L1199" s="13"/>
      <c r="M1199" s="14"/>
      <c r="N1199" s="15"/>
      <c r="O1199" s="16"/>
      <c r="P1199" s="13"/>
      <c r="Q1199" s="14"/>
      <c r="R1199" s="15"/>
      <c r="S1199" s="16"/>
      <c r="T1199" s="13"/>
      <c r="U1199" s="14"/>
      <c r="V1199" s="15"/>
      <c r="W1199" s="16"/>
      <c r="X1199" s="17">
        <f t="shared" ref="X1199:AA1199" si="1385">X1150</f>
        <v>0</v>
      </c>
      <c r="Y1199" s="18">
        <f t="shared" si="1385"/>
        <v>0</v>
      </c>
      <c r="Z1199" s="18">
        <f t="shared" si="1385"/>
        <v>0</v>
      </c>
      <c r="AA1199" s="18">
        <f t="shared" si="1385"/>
        <v>0</v>
      </c>
      <c r="AB1199" s="18">
        <f t="shared" si="1360"/>
        <v>0</v>
      </c>
      <c r="AC1199" s="18">
        <f t="shared" si="1361"/>
        <v>0</v>
      </c>
      <c r="AD1199" s="18">
        <f t="shared" si="1362"/>
        <v>0</v>
      </c>
      <c r="AE1199" s="18">
        <f t="shared" si="1363"/>
        <v>0</v>
      </c>
      <c r="AF1199" s="19">
        <f t="shared" si="1364"/>
        <v>0</v>
      </c>
      <c r="AG1199" s="20">
        <f t="shared" si="1365"/>
        <v>0</v>
      </c>
      <c r="AH1199" s="48">
        <f t="shared" si="1366"/>
        <v>0</v>
      </c>
      <c r="AI1199" s="80"/>
      <c r="AJ1199" s="80"/>
    </row>
    <row r="1200" spans="1:36" ht="15.75" customHeight="1" thickTop="1" thickBot="1" x14ac:dyDescent="0.3">
      <c r="A1200" s="110"/>
      <c r="B1200" s="44" t="str">
        <f t="shared" si="1353"/>
        <v>برجاء إدخال إسم الصنف</v>
      </c>
      <c r="C1200" s="26">
        <f t="shared" si="1354"/>
        <v>1</v>
      </c>
      <c r="D1200" s="26">
        <f t="shared" si="1355"/>
        <v>0</v>
      </c>
      <c r="E1200" s="26">
        <f t="shared" si="1356"/>
        <v>0</v>
      </c>
      <c r="F1200" s="26">
        <f t="shared" si="1357"/>
        <v>0</v>
      </c>
      <c r="G1200" s="26">
        <f t="shared" si="1358"/>
        <v>0</v>
      </c>
      <c r="H1200" s="27">
        <f t="shared" si="1350"/>
        <v>0</v>
      </c>
      <c r="I1200" s="28">
        <f t="shared" si="1351"/>
        <v>0</v>
      </c>
      <c r="J1200" s="29"/>
      <c r="K1200" s="30"/>
      <c r="L1200" s="27"/>
      <c r="M1200" s="28"/>
      <c r="N1200" s="29"/>
      <c r="O1200" s="30"/>
      <c r="P1200" s="27"/>
      <c r="Q1200" s="28"/>
      <c r="R1200" s="29"/>
      <c r="S1200" s="30"/>
      <c r="T1200" s="27"/>
      <c r="U1200" s="28"/>
      <c r="V1200" s="29"/>
      <c r="W1200" s="30"/>
      <c r="X1200" s="31">
        <f t="shared" ref="X1200:AA1200" si="1386">X1151</f>
        <v>0</v>
      </c>
      <c r="Y1200" s="32">
        <f t="shared" si="1386"/>
        <v>0</v>
      </c>
      <c r="Z1200" s="32">
        <f t="shared" si="1386"/>
        <v>0</v>
      </c>
      <c r="AA1200" s="32">
        <f t="shared" si="1386"/>
        <v>0</v>
      </c>
      <c r="AB1200" s="32">
        <f t="shared" si="1360"/>
        <v>0</v>
      </c>
      <c r="AC1200" s="32">
        <f t="shared" si="1361"/>
        <v>0</v>
      </c>
      <c r="AD1200" s="32">
        <f t="shared" si="1362"/>
        <v>0</v>
      </c>
      <c r="AE1200" s="32">
        <f t="shared" si="1363"/>
        <v>0</v>
      </c>
      <c r="AF1200" s="33">
        <f t="shared" si="1364"/>
        <v>0</v>
      </c>
      <c r="AG1200" s="34">
        <f t="shared" si="1365"/>
        <v>0</v>
      </c>
      <c r="AH1200" s="47">
        <f t="shared" si="1366"/>
        <v>0</v>
      </c>
      <c r="AI1200" s="80"/>
      <c r="AJ1200" s="80"/>
    </row>
    <row r="1201" spans="1:36" ht="15.75" customHeight="1" thickTop="1" thickBot="1" x14ac:dyDescent="0.3">
      <c r="A1201" s="110"/>
      <c r="B1201" s="3" t="str">
        <f t="shared" si="1353"/>
        <v>برجاء إدخال إسم الصنف</v>
      </c>
      <c r="C1201" s="4">
        <f t="shared" si="1354"/>
        <v>1</v>
      </c>
      <c r="D1201" s="4">
        <f t="shared" si="1355"/>
        <v>0</v>
      </c>
      <c r="E1201" s="4">
        <f t="shared" si="1356"/>
        <v>0</v>
      </c>
      <c r="F1201" s="4">
        <f t="shared" si="1357"/>
        <v>0</v>
      </c>
      <c r="G1201" s="4">
        <f t="shared" si="1358"/>
        <v>0</v>
      </c>
      <c r="H1201" s="13">
        <f t="shared" si="1350"/>
        <v>0</v>
      </c>
      <c r="I1201" s="14">
        <f t="shared" si="1351"/>
        <v>0</v>
      </c>
      <c r="J1201" s="15"/>
      <c r="K1201" s="16"/>
      <c r="L1201" s="13"/>
      <c r="M1201" s="14"/>
      <c r="N1201" s="15"/>
      <c r="O1201" s="16"/>
      <c r="P1201" s="13"/>
      <c r="Q1201" s="14"/>
      <c r="R1201" s="15"/>
      <c r="S1201" s="16"/>
      <c r="T1201" s="13"/>
      <c r="U1201" s="14"/>
      <c r="V1201" s="15"/>
      <c r="W1201" s="16"/>
      <c r="X1201" s="17">
        <f t="shared" ref="X1201:AA1201" si="1387">X1152</f>
        <v>0</v>
      </c>
      <c r="Y1201" s="18">
        <f t="shared" si="1387"/>
        <v>0</v>
      </c>
      <c r="Z1201" s="18">
        <f t="shared" si="1387"/>
        <v>0</v>
      </c>
      <c r="AA1201" s="18">
        <f t="shared" si="1387"/>
        <v>0</v>
      </c>
      <c r="AB1201" s="18">
        <f t="shared" si="1360"/>
        <v>0</v>
      </c>
      <c r="AC1201" s="18">
        <f t="shared" si="1361"/>
        <v>0</v>
      </c>
      <c r="AD1201" s="18">
        <f t="shared" si="1362"/>
        <v>0</v>
      </c>
      <c r="AE1201" s="18">
        <f t="shared" si="1363"/>
        <v>0</v>
      </c>
      <c r="AF1201" s="19">
        <f t="shared" si="1364"/>
        <v>0</v>
      </c>
      <c r="AG1201" s="20">
        <f t="shared" si="1365"/>
        <v>0</v>
      </c>
      <c r="AH1201" s="48">
        <f t="shared" si="1366"/>
        <v>0</v>
      </c>
      <c r="AI1201" s="80">
        <f>AB1224</f>
        <v>0</v>
      </c>
      <c r="AJ1201" s="80"/>
    </row>
    <row r="1202" spans="1:36" ht="15.75" customHeight="1" thickTop="1" thickBot="1" x14ac:dyDescent="0.3">
      <c r="A1202" s="110"/>
      <c r="B1202" s="44" t="str">
        <f t="shared" si="1353"/>
        <v>برجاء إدخال إسم الصنف</v>
      </c>
      <c r="C1202" s="26">
        <f t="shared" si="1354"/>
        <v>1</v>
      </c>
      <c r="D1202" s="26">
        <f t="shared" si="1355"/>
        <v>0</v>
      </c>
      <c r="E1202" s="26">
        <f t="shared" si="1356"/>
        <v>0</v>
      </c>
      <c r="F1202" s="26">
        <f t="shared" si="1357"/>
        <v>0</v>
      </c>
      <c r="G1202" s="26">
        <f t="shared" si="1358"/>
        <v>0</v>
      </c>
      <c r="H1202" s="27">
        <f t="shared" si="1350"/>
        <v>0</v>
      </c>
      <c r="I1202" s="28">
        <f t="shared" si="1351"/>
        <v>0</v>
      </c>
      <c r="J1202" s="29"/>
      <c r="K1202" s="30"/>
      <c r="L1202" s="27"/>
      <c r="M1202" s="28"/>
      <c r="N1202" s="29"/>
      <c r="O1202" s="30"/>
      <c r="P1202" s="27"/>
      <c r="Q1202" s="28"/>
      <c r="R1202" s="29"/>
      <c r="S1202" s="30"/>
      <c r="T1202" s="27"/>
      <c r="U1202" s="28"/>
      <c r="V1202" s="29"/>
      <c r="W1202" s="30"/>
      <c r="X1202" s="31">
        <f t="shared" ref="X1202:AA1202" si="1388">X1153</f>
        <v>0</v>
      </c>
      <c r="Y1202" s="32">
        <f t="shared" si="1388"/>
        <v>0</v>
      </c>
      <c r="Z1202" s="32">
        <f t="shared" si="1388"/>
        <v>0</v>
      </c>
      <c r="AA1202" s="32">
        <f t="shared" si="1388"/>
        <v>0</v>
      </c>
      <c r="AB1202" s="32">
        <f t="shared" si="1360"/>
        <v>0</v>
      </c>
      <c r="AC1202" s="32">
        <f t="shared" si="1361"/>
        <v>0</v>
      </c>
      <c r="AD1202" s="32">
        <f t="shared" si="1362"/>
        <v>0</v>
      </c>
      <c r="AE1202" s="32">
        <f t="shared" si="1363"/>
        <v>0</v>
      </c>
      <c r="AF1202" s="33">
        <f t="shared" si="1364"/>
        <v>0</v>
      </c>
      <c r="AG1202" s="34">
        <f t="shared" si="1365"/>
        <v>0</v>
      </c>
      <c r="AH1202" s="47">
        <f t="shared" si="1366"/>
        <v>0</v>
      </c>
      <c r="AI1202" s="80"/>
      <c r="AJ1202" s="80"/>
    </row>
    <row r="1203" spans="1:36" ht="15.75" customHeight="1" thickTop="1" thickBot="1" x14ac:dyDescent="0.3">
      <c r="A1203" s="110"/>
      <c r="B1203" s="3" t="str">
        <f t="shared" si="1353"/>
        <v>برجاء إدخال إسم الصنف</v>
      </c>
      <c r="C1203" s="4">
        <f t="shared" si="1354"/>
        <v>1</v>
      </c>
      <c r="D1203" s="4">
        <f t="shared" si="1355"/>
        <v>0</v>
      </c>
      <c r="E1203" s="4">
        <f t="shared" si="1356"/>
        <v>0</v>
      </c>
      <c r="F1203" s="4">
        <f t="shared" si="1357"/>
        <v>0</v>
      </c>
      <c r="G1203" s="4">
        <f t="shared" si="1358"/>
        <v>0</v>
      </c>
      <c r="H1203" s="13">
        <f t="shared" si="1350"/>
        <v>0</v>
      </c>
      <c r="I1203" s="14">
        <f t="shared" si="1351"/>
        <v>0</v>
      </c>
      <c r="J1203" s="15"/>
      <c r="K1203" s="16"/>
      <c r="L1203" s="13"/>
      <c r="M1203" s="14"/>
      <c r="N1203" s="15"/>
      <c r="O1203" s="16"/>
      <c r="P1203" s="13"/>
      <c r="Q1203" s="14"/>
      <c r="R1203" s="15"/>
      <c r="S1203" s="16"/>
      <c r="T1203" s="13"/>
      <c r="U1203" s="14"/>
      <c r="V1203" s="15"/>
      <c r="W1203" s="16"/>
      <c r="X1203" s="17">
        <f t="shared" ref="X1203:AA1203" si="1389">X1154</f>
        <v>0</v>
      </c>
      <c r="Y1203" s="18">
        <f t="shared" si="1389"/>
        <v>0</v>
      </c>
      <c r="Z1203" s="18">
        <f t="shared" si="1389"/>
        <v>0</v>
      </c>
      <c r="AA1203" s="18">
        <f t="shared" si="1389"/>
        <v>0</v>
      </c>
      <c r="AB1203" s="18">
        <f t="shared" si="1360"/>
        <v>0</v>
      </c>
      <c r="AC1203" s="18">
        <f t="shared" si="1361"/>
        <v>0</v>
      </c>
      <c r="AD1203" s="18">
        <f t="shared" si="1362"/>
        <v>0</v>
      </c>
      <c r="AE1203" s="18">
        <f t="shared" si="1363"/>
        <v>0</v>
      </c>
      <c r="AF1203" s="19">
        <f t="shared" si="1364"/>
        <v>0</v>
      </c>
      <c r="AG1203" s="20">
        <f t="shared" si="1365"/>
        <v>0</v>
      </c>
      <c r="AH1203" s="48">
        <f t="shared" si="1366"/>
        <v>0</v>
      </c>
      <c r="AI1203" s="80"/>
      <c r="AJ1203" s="80"/>
    </row>
    <row r="1204" spans="1:36" ht="15.75" customHeight="1" thickTop="1" thickBot="1" x14ac:dyDescent="0.3">
      <c r="A1204" s="110"/>
      <c r="B1204" s="44" t="str">
        <f t="shared" si="1353"/>
        <v>برجاء إدخال إسم الصنف</v>
      </c>
      <c r="C1204" s="26">
        <f t="shared" si="1354"/>
        <v>1</v>
      </c>
      <c r="D1204" s="26">
        <f t="shared" si="1355"/>
        <v>0</v>
      </c>
      <c r="E1204" s="26">
        <f t="shared" si="1356"/>
        <v>0</v>
      </c>
      <c r="F1204" s="26">
        <f t="shared" si="1357"/>
        <v>0</v>
      </c>
      <c r="G1204" s="26">
        <f t="shared" si="1358"/>
        <v>0</v>
      </c>
      <c r="H1204" s="27">
        <f t="shared" si="1350"/>
        <v>0</v>
      </c>
      <c r="I1204" s="28">
        <f t="shared" si="1351"/>
        <v>0</v>
      </c>
      <c r="J1204" s="29"/>
      <c r="K1204" s="30"/>
      <c r="L1204" s="27"/>
      <c r="M1204" s="28"/>
      <c r="N1204" s="29"/>
      <c r="O1204" s="30"/>
      <c r="P1204" s="27"/>
      <c r="Q1204" s="28"/>
      <c r="R1204" s="29"/>
      <c r="S1204" s="30"/>
      <c r="T1204" s="27"/>
      <c r="U1204" s="28"/>
      <c r="V1204" s="29"/>
      <c r="W1204" s="30"/>
      <c r="X1204" s="31">
        <f t="shared" ref="X1204:AA1204" si="1390">X1155</f>
        <v>0</v>
      </c>
      <c r="Y1204" s="32">
        <f t="shared" si="1390"/>
        <v>0</v>
      </c>
      <c r="Z1204" s="32">
        <f t="shared" si="1390"/>
        <v>0</v>
      </c>
      <c r="AA1204" s="32">
        <f t="shared" si="1390"/>
        <v>0</v>
      </c>
      <c r="AB1204" s="32">
        <f t="shared" si="1360"/>
        <v>0</v>
      </c>
      <c r="AC1204" s="32">
        <f t="shared" si="1361"/>
        <v>0</v>
      </c>
      <c r="AD1204" s="32">
        <f t="shared" si="1362"/>
        <v>0</v>
      </c>
      <c r="AE1204" s="32">
        <f t="shared" si="1363"/>
        <v>0</v>
      </c>
      <c r="AF1204" s="33">
        <f t="shared" si="1364"/>
        <v>0</v>
      </c>
      <c r="AG1204" s="34">
        <f t="shared" si="1365"/>
        <v>0</v>
      </c>
      <c r="AH1204" s="47">
        <f t="shared" si="1366"/>
        <v>0</v>
      </c>
      <c r="AI1204" s="80"/>
      <c r="AJ1204" s="80"/>
    </row>
    <row r="1205" spans="1:36" ht="15.75" customHeight="1" thickTop="1" thickBot="1" x14ac:dyDescent="0.3">
      <c r="A1205" s="110"/>
      <c r="B1205" s="3" t="str">
        <f t="shared" si="1353"/>
        <v>برجاء إدخال إسم الصنف</v>
      </c>
      <c r="C1205" s="4">
        <f t="shared" si="1354"/>
        <v>1</v>
      </c>
      <c r="D1205" s="4">
        <f t="shared" si="1355"/>
        <v>0</v>
      </c>
      <c r="E1205" s="4">
        <f t="shared" si="1356"/>
        <v>0</v>
      </c>
      <c r="F1205" s="4">
        <f t="shared" si="1357"/>
        <v>0</v>
      </c>
      <c r="G1205" s="4">
        <f t="shared" si="1358"/>
        <v>0</v>
      </c>
      <c r="H1205" s="13">
        <f t="shared" si="1350"/>
        <v>0</v>
      </c>
      <c r="I1205" s="14">
        <f t="shared" si="1351"/>
        <v>0</v>
      </c>
      <c r="J1205" s="15"/>
      <c r="K1205" s="16"/>
      <c r="L1205" s="13"/>
      <c r="M1205" s="14"/>
      <c r="N1205" s="15"/>
      <c r="O1205" s="16"/>
      <c r="P1205" s="13"/>
      <c r="Q1205" s="14"/>
      <c r="R1205" s="15"/>
      <c r="S1205" s="16"/>
      <c r="T1205" s="13"/>
      <c r="U1205" s="14"/>
      <c r="V1205" s="15"/>
      <c r="W1205" s="16"/>
      <c r="X1205" s="17">
        <f t="shared" ref="X1205:AA1205" si="1391">X1156</f>
        <v>0</v>
      </c>
      <c r="Y1205" s="18">
        <f t="shared" si="1391"/>
        <v>0</v>
      </c>
      <c r="Z1205" s="18">
        <f t="shared" si="1391"/>
        <v>0</v>
      </c>
      <c r="AA1205" s="18">
        <f t="shared" si="1391"/>
        <v>0</v>
      </c>
      <c r="AB1205" s="18">
        <f t="shared" si="1360"/>
        <v>0</v>
      </c>
      <c r="AC1205" s="18">
        <f t="shared" si="1361"/>
        <v>0</v>
      </c>
      <c r="AD1205" s="18">
        <f t="shared" si="1362"/>
        <v>0</v>
      </c>
      <c r="AE1205" s="18">
        <f t="shared" si="1363"/>
        <v>0</v>
      </c>
      <c r="AF1205" s="19">
        <f t="shared" si="1364"/>
        <v>0</v>
      </c>
      <c r="AG1205" s="20">
        <f t="shared" si="1365"/>
        <v>0</v>
      </c>
      <c r="AH1205" s="48">
        <f t="shared" si="1366"/>
        <v>0</v>
      </c>
      <c r="AI1205" s="80"/>
      <c r="AJ1205" s="80"/>
    </row>
    <row r="1206" spans="1:36" ht="15.75" customHeight="1" thickTop="1" thickBot="1" x14ac:dyDescent="0.3">
      <c r="A1206" s="110"/>
      <c r="B1206" s="44" t="str">
        <f t="shared" si="1353"/>
        <v>برجاء إدخال إسم الصنف</v>
      </c>
      <c r="C1206" s="26">
        <f t="shared" si="1354"/>
        <v>1</v>
      </c>
      <c r="D1206" s="26">
        <f t="shared" si="1355"/>
        <v>0</v>
      </c>
      <c r="E1206" s="26">
        <f t="shared" si="1356"/>
        <v>0</v>
      </c>
      <c r="F1206" s="26">
        <f t="shared" si="1357"/>
        <v>0</v>
      </c>
      <c r="G1206" s="26">
        <f t="shared" si="1358"/>
        <v>0</v>
      </c>
      <c r="H1206" s="27">
        <f t="shared" si="1350"/>
        <v>0</v>
      </c>
      <c r="I1206" s="28">
        <f t="shared" si="1351"/>
        <v>0</v>
      </c>
      <c r="J1206" s="29"/>
      <c r="K1206" s="30"/>
      <c r="L1206" s="27"/>
      <c r="M1206" s="28"/>
      <c r="N1206" s="29"/>
      <c r="O1206" s="30"/>
      <c r="P1206" s="27"/>
      <c r="Q1206" s="28"/>
      <c r="R1206" s="29"/>
      <c r="S1206" s="30"/>
      <c r="T1206" s="27"/>
      <c r="U1206" s="28"/>
      <c r="V1206" s="29"/>
      <c r="W1206" s="30"/>
      <c r="X1206" s="31">
        <f t="shared" ref="X1206:AA1206" si="1392">X1157</f>
        <v>0</v>
      </c>
      <c r="Y1206" s="32">
        <f t="shared" si="1392"/>
        <v>0</v>
      </c>
      <c r="Z1206" s="32">
        <f t="shared" si="1392"/>
        <v>0</v>
      </c>
      <c r="AA1206" s="32">
        <f t="shared" si="1392"/>
        <v>0</v>
      </c>
      <c r="AB1206" s="32">
        <f t="shared" si="1360"/>
        <v>0</v>
      </c>
      <c r="AC1206" s="32">
        <f t="shared" si="1361"/>
        <v>0</v>
      </c>
      <c r="AD1206" s="32">
        <f t="shared" si="1362"/>
        <v>0</v>
      </c>
      <c r="AE1206" s="32">
        <f t="shared" si="1363"/>
        <v>0</v>
      </c>
      <c r="AF1206" s="33">
        <f t="shared" si="1364"/>
        <v>0</v>
      </c>
      <c r="AG1206" s="34">
        <f t="shared" si="1365"/>
        <v>0</v>
      </c>
      <c r="AH1206" s="47">
        <f t="shared" si="1366"/>
        <v>0</v>
      </c>
      <c r="AI1206" s="80"/>
      <c r="AJ1206" s="80"/>
    </row>
    <row r="1207" spans="1:36" ht="15.75" customHeight="1" thickTop="1" thickBot="1" x14ac:dyDescent="0.3">
      <c r="A1207" s="110"/>
      <c r="B1207" s="3" t="str">
        <f t="shared" si="1353"/>
        <v>برجاء إدخال إسم الصنف</v>
      </c>
      <c r="C1207" s="4">
        <f t="shared" si="1354"/>
        <v>1</v>
      </c>
      <c r="D1207" s="4">
        <f t="shared" si="1355"/>
        <v>0</v>
      </c>
      <c r="E1207" s="4">
        <f t="shared" si="1356"/>
        <v>0</v>
      </c>
      <c r="F1207" s="4">
        <f t="shared" si="1357"/>
        <v>0</v>
      </c>
      <c r="G1207" s="4">
        <f t="shared" si="1358"/>
        <v>0</v>
      </c>
      <c r="H1207" s="13">
        <f t="shared" si="1350"/>
        <v>0</v>
      </c>
      <c r="I1207" s="14">
        <f t="shared" si="1351"/>
        <v>0</v>
      </c>
      <c r="J1207" s="15"/>
      <c r="K1207" s="16"/>
      <c r="L1207" s="13"/>
      <c r="M1207" s="14"/>
      <c r="N1207" s="15"/>
      <c r="O1207" s="16"/>
      <c r="P1207" s="13"/>
      <c r="Q1207" s="14"/>
      <c r="R1207" s="15"/>
      <c r="S1207" s="16"/>
      <c r="T1207" s="13"/>
      <c r="U1207" s="14"/>
      <c r="V1207" s="15"/>
      <c r="W1207" s="16"/>
      <c r="X1207" s="17">
        <f t="shared" ref="X1207:AA1207" si="1393">X1158</f>
        <v>0</v>
      </c>
      <c r="Y1207" s="18">
        <f t="shared" si="1393"/>
        <v>0</v>
      </c>
      <c r="Z1207" s="18">
        <f t="shared" si="1393"/>
        <v>0</v>
      </c>
      <c r="AA1207" s="18">
        <f t="shared" si="1393"/>
        <v>0</v>
      </c>
      <c r="AB1207" s="18">
        <f t="shared" si="1360"/>
        <v>0</v>
      </c>
      <c r="AC1207" s="18">
        <f t="shared" si="1361"/>
        <v>0</v>
      </c>
      <c r="AD1207" s="18">
        <f t="shared" si="1362"/>
        <v>0</v>
      </c>
      <c r="AE1207" s="18">
        <f t="shared" si="1363"/>
        <v>0</v>
      </c>
      <c r="AF1207" s="19">
        <f t="shared" si="1364"/>
        <v>0</v>
      </c>
      <c r="AG1207" s="20">
        <f t="shared" si="1365"/>
        <v>0</v>
      </c>
      <c r="AH1207" s="48">
        <f t="shared" si="1366"/>
        <v>0</v>
      </c>
      <c r="AI1207" s="80"/>
      <c r="AJ1207" s="80"/>
    </row>
    <row r="1208" spans="1:36" ht="15.75" customHeight="1" thickTop="1" thickBot="1" x14ac:dyDescent="0.3">
      <c r="A1208" s="110"/>
      <c r="B1208" s="44" t="str">
        <f t="shared" si="1353"/>
        <v>برجاء إدخال إسم الصنف</v>
      </c>
      <c r="C1208" s="26">
        <f t="shared" si="1354"/>
        <v>1</v>
      </c>
      <c r="D1208" s="26">
        <f t="shared" si="1355"/>
        <v>0</v>
      </c>
      <c r="E1208" s="26">
        <f t="shared" si="1356"/>
        <v>0</v>
      </c>
      <c r="F1208" s="26">
        <f t="shared" si="1357"/>
        <v>0</v>
      </c>
      <c r="G1208" s="26">
        <f t="shared" si="1358"/>
        <v>0</v>
      </c>
      <c r="H1208" s="27">
        <f t="shared" si="1350"/>
        <v>0</v>
      </c>
      <c r="I1208" s="28">
        <f t="shared" si="1351"/>
        <v>0</v>
      </c>
      <c r="J1208" s="29"/>
      <c r="K1208" s="30"/>
      <c r="L1208" s="27"/>
      <c r="M1208" s="28"/>
      <c r="N1208" s="29"/>
      <c r="O1208" s="30"/>
      <c r="P1208" s="27"/>
      <c r="Q1208" s="28"/>
      <c r="R1208" s="29"/>
      <c r="S1208" s="30"/>
      <c r="T1208" s="27"/>
      <c r="U1208" s="28"/>
      <c r="V1208" s="29"/>
      <c r="W1208" s="30"/>
      <c r="X1208" s="31">
        <f t="shared" ref="X1208:AA1208" si="1394">X1159</f>
        <v>0</v>
      </c>
      <c r="Y1208" s="32">
        <f t="shared" si="1394"/>
        <v>0</v>
      </c>
      <c r="Z1208" s="32">
        <f t="shared" si="1394"/>
        <v>0</v>
      </c>
      <c r="AA1208" s="32">
        <f t="shared" si="1394"/>
        <v>0</v>
      </c>
      <c r="AB1208" s="32">
        <f t="shared" si="1360"/>
        <v>0</v>
      </c>
      <c r="AC1208" s="32">
        <f t="shared" si="1361"/>
        <v>0</v>
      </c>
      <c r="AD1208" s="32">
        <f t="shared" si="1362"/>
        <v>0</v>
      </c>
      <c r="AE1208" s="32">
        <f t="shared" si="1363"/>
        <v>0</v>
      </c>
      <c r="AF1208" s="33">
        <f t="shared" si="1364"/>
        <v>0</v>
      </c>
      <c r="AG1208" s="34">
        <f t="shared" si="1365"/>
        <v>0</v>
      </c>
      <c r="AH1208" s="47">
        <f t="shared" si="1366"/>
        <v>0</v>
      </c>
      <c r="AI1208" s="80"/>
      <c r="AJ1208" s="80"/>
    </row>
    <row r="1209" spans="1:36" ht="15.75" customHeight="1" thickTop="1" thickBot="1" x14ac:dyDescent="0.3">
      <c r="A1209" s="110"/>
      <c r="B1209" s="3" t="str">
        <f t="shared" si="1353"/>
        <v>برجاء إدخال إسم الصنف</v>
      </c>
      <c r="C1209" s="4">
        <f t="shared" si="1354"/>
        <v>1</v>
      </c>
      <c r="D1209" s="4">
        <f t="shared" si="1355"/>
        <v>0</v>
      </c>
      <c r="E1209" s="4">
        <f t="shared" si="1356"/>
        <v>0</v>
      </c>
      <c r="F1209" s="4">
        <f t="shared" si="1357"/>
        <v>0</v>
      </c>
      <c r="G1209" s="4">
        <f t="shared" si="1358"/>
        <v>0</v>
      </c>
      <c r="H1209" s="13">
        <f t="shared" si="1350"/>
        <v>0</v>
      </c>
      <c r="I1209" s="14">
        <f t="shared" si="1351"/>
        <v>0</v>
      </c>
      <c r="J1209" s="15"/>
      <c r="K1209" s="16"/>
      <c r="L1209" s="13"/>
      <c r="M1209" s="14"/>
      <c r="N1209" s="15"/>
      <c r="O1209" s="16"/>
      <c r="P1209" s="13"/>
      <c r="Q1209" s="14"/>
      <c r="R1209" s="15"/>
      <c r="S1209" s="16"/>
      <c r="T1209" s="13"/>
      <c r="U1209" s="14"/>
      <c r="V1209" s="15"/>
      <c r="W1209" s="16"/>
      <c r="X1209" s="17">
        <f t="shared" ref="X1209:AA1209" si="1395">X1160</f>
        <v>0</v>
      </c>
      <c r="Y1209" s="18">
        <f t="shared" si="1395"/>
        <v>0</v>
      </c>
      <c r="Z1209" s="18">
        <f t="shared" si="1395"/>
        <v>0</v>
      </c>
      <c r="AA1209" s="18">
        <f t="shared" si="1395"/>
        <v>0</v>
      </c>
      <c r="AB1209" s="18">
        <f t="shared" si="1360"/>
        <v>0</v>
      </c>
      <c r="AC1209" s="18">
        <f t="shared" si="1361"/>
        <v>0</v>
      </c>
      <c r="AD1209" s="18">
        <f t="shared" si="1362"/>
        <v>0</v>
      </c>
      <c r="AE1209" s="18">
        <f t="shared" si="1363"/>
        <v>0</v>
      </c>
      <c r="AF1209" s="19">
        <f t="shared" si="1364"/>
        <v>0</v>
      </c>
      <c r="AG1209" s="20">
        <f t="shared" si="1365"/>
        <v>0</v>
      </c>
      <c r="AH1209" s="48">
        <f t="shared" si="1366"/>
        <v>0</v>
      </c>
      <c r="AI1209" s="80" t="s">
        <v>33</v>
      </c>
      <c r="AJ1209" s="80"/>
    </row>
    <row r="1210" spans="1:36" ht="15.75" customHeight="1" thickTop="1" thickBot="1" x14ac:dyDescent="0.3">
      <c r="A1210" s="110"/>
      <c r="B1210" s="44" t="str">
        <f t="shared" si="1353"/>
        <v>برجاء إدخال إسم الصنف</v>
      </c>
      <c r="C1210" s="26">
        <f t="shared" si="1354"/>
        <v>1</v>
      </c>
      <c r="D1210" s="26">
        <f t="shared" si="1355"/>
        <v>0</v>
      </c>
      <c r="E1210" s="26">
        <f t="shared" si="1356"/>
        <v>0</v>
      </c>
      <c r="F1210" s="26">
        <f t="shared" si="1357"/>
        <v>0</v>
      </c>
      <c r="G1210" s="26">
        <f t="shared" si="1358"/>
        <v>0</v>
      </c>
      <c r="H1210" s="27">
        <f t="shared" si="1350"/>
        <v>0</v>
      </c>
      <c r="I1210" s="28">
        <f t="shared" si="1351"/>
        <v>0</v>
      </c>
      <c r="J1210" s="29"/>
      <c r="K1210" s="30"/>
      <c r="L1210" s="27"/>
      <c r="M1210" s="28"/>
      <c r="N1210" s="29"/>
      <c r="O1210" s="30"/>
      <c r="P1210" s="27"/>
      <c r="Q1210" s="28"/>
      <c r="R1210" s="29"/>
      <c r="S1210" s="30"/>
      <c r="T1210" s="27"/>
      <c r="U1210" s="28"/>
      <c r="V1210" s="29"/>
      <c r="W1210" s="30"/>
      <c r="X1210" s="31">
        <f t="shared" ref="X1210:AA1210" si="1396">X1161</f>
        <v>0</v>
      </c>
      <c r="Y1210" s="32">
        <f t="shared" si="1396"/>
        <v>0</v>
      </c>
      <c r="Z1210" s="32">
        <f t="shared" si="1396"/>
        <v>0</v>
      </c>
      <c r="AA1210" s="32">
        <f t="shared" si="1396"/>
        <v>0</v>
      </c>
      <c r="AB1210" s="32">
        <f t="shared" si="1360"/>
        <v>0</v>
      </c>
      <c r="AC1210" s="32">
        <f t="shared" si="1361"/>
        <v>0</v>
      </c>
      <c r="AD1210" s="32">
        <f t="shared" si="1362"/>
        <v>0</v>
      </c>
      <c r="AE1210" s="32">
        <f t="shared" si="1363"/>
        <v>0</v>
      </c>
      <c r="AF1210" s="33">
        <f t="shared" si="1364"/>
        <v>0</v>
      </c>
      <c r="AG1210" s="34">
        <f t="shared" si="1365"/>
        <v>0</v>
      </c>
      <c r="AH1210" s="47">
        <f t="shared" si="1366"/>
        <v>0</v>
      </c>
      <c r="AI1210" s="80"/>
      <c r="AJ1210" s="80"/>
    </row>
    <row r="1211" spans="1:36" ht="15.75" customHeight="1" thickTop="1" thickBot="1" x14ac:dyDescent="0.3">
      <c r="A1211" s="110"/>
      <c r="B1211" s="3" t="str">
        <f t="shared" si="1353"/>
        <v>برجاء إدخال إسم الصنف</v>
      </c>
      <c r="C1211" s="4">
        <f t="shared" si="1354"/>
        <v>1</v>
      </c>
      <c r="D1211" s="4">
        <f t="shared" si="1355"/>
        <v>0</v>
      </c>
      <c r="E1211" s="4">
        <f t="shared" si="1356"/>
        <v>0</v>
      </c>
      <c r="F1211" s="4">
        <f t="shared" si="1357"/>
        <v>0</v>
      </c>
      <c r="G1211" s="4">
        <f t="shared" si="1358"/>
        <v>0</v>
      </c>
      <c r="H1211" s="13">
        <f t="shared" si="1350"/>
        <v>0</v>
      </c>
      <c r="I1211" s="14">
        <f t="shared" si="1351"/>
        <v>0</v>
      </c>
      <c r="J1211" s="15"/>
      <c r="K1211" s="16"/>
      <c r="L1211" s="13"/>
      <c r="M1211" s="14"/>
      <c r="N1211" s="15"/>
      <c r="O1211" s="16"/>
      <c r="P1211" s="13"/>
      <c r="Q1211" s="14"/>
      <c r="R1211" s="15"/>
      <c r="S1211" s="16"/>
      <c r="T1211" s="13"/>
      <c r="U1211" s="14"/>
      <c r="V1211" s="15"/>
      <c r="W1211" s="16"/>
      <c r="X1211" s="17">
        <f t="shared" ref="X1211:AA1211" si="1397">X1162</f>
        <v>0</v>
      </c>
      <c r="Y1211" s="18">
        <f t="shared" si="1397"/>
        <v>0</v>
      </c>
      <c r="Z1211" s="18">
        <f t="shared" si="1397"/>
        <v>0</v>
      </c>
      <c r="AA1211" s="18">
        <f t="shared" si="1397"/>
        <v>0</v>
      </c>
      <c r="AB1211" s="18">
        <f t="shared" si="1360"/>
        <v>0</v>
      </c>
      <c r="AC1211" s="18">
        <f t="shared" si="1361"/>
        <v>0</v>
      </c>
      <c r="AD1211" s="18">
        <f t="shared" si="1362"/>
        <v>0</v>
      </c>
      <c r="AE1211" s="18">
        <f t="shared" si="1363"/>
        <v>0</v>
      </c>
      <c r="AF1211" s="19">
        <f t="shared" si="1364"/>
        <v>0</v>
      </c>
      <c r="AG1211" s="20">
        <f t="shared" si="1365"/>
        <v>0</v>
      </c>
      <c r="AH1211" s="48">
        <f t="shared" si="1366"/>
        <v>0</v>
      </c>
      <c r="AI1211" s="80"/>
      <c r="AJ1211" s="80"/>
    </row>
    <row r="1212" spans="1:36" ht="15.75" customHeight="1" thickTop="1" thickBot="1" x14ac:dyDescent="0.3">
      <c r="A1212" s="110"/>
      <c r="B1212" s="44" t="str">
        <f t="shared" si="1353"/>
        <v>برجاء إدخال إسم الصنف</v>
      </c>
      <c r="C1212" s="26">
        <f t="shared" si="1354"/>
        <v>1</v>
      </c>
      <c r="D1212" s="26">
        <f t="shared" si="1355"/>
        <v>0</v>
      </c>
      <c r="E1212" s="26">
        <f t="shared" si="1356"/>
        <v>0</v>
      </c>
      <c r="F1212" s="26">
        <f t="shared" si="1357"/>
        <v>0</v>
      </c>
      <c r="G1212" s="26">
        <f t="shared" si="1358"/>
        <v>0</v>
      </c>
      <c r="H1212" s="27">
        <f t="shared" si="1350"/>
        <v>0</v>
      </c>
      <c r="I1212" s="28">
        <f t="shared" si="1351"/>
        <v>0</v>
      </c>
      <c r="J1212" s="29"/>
      <c r="K1212" s="30"/>
      <c r="L1212" s="27"/>
      <c r="M1212" s="28"/>
      <c r="N1212" s="29"/>
      <c r="O1212" s="30"/>
      <c r="P1212" s="27"/>
      <c r="Q1212" s="28"/>
      <c r="R1212" s="29"/>
      <c r="S1212" s="30"/>
      <c r="T1212" s="27"/>
      <c r="U1212" s="28"/>
      <c r="V1212" s="29"/>
      <c r="W1212" s="30"/>
      <c r="X1212" s="31">
        <f t="shared" ref="X1212:AA1212" si="1398">X1163</f>
        <v>0</v>
      </c>
      <c r="Y1212" s="32">
        <f t="shared" si="1398"/>
        <v>0</v>
      </c>
      <c r="Z1212" s="32">
        <f t="shared" si="1398"/>
        <v>0</v>
      </c>
      <c r="AA1212" s="32">
        <f t="shared" si="1398"/>
        <v>0</v>
      </c>
      <c r="AB1212" s="32">
        <f t="shared" si="1360"/>
        <v>0</v>
      </c>
      <c r="AC1212" s="32">
        <f t="shared" si="1361"/>
        <v>0</v>
      </c>
      <c r="AD1212" s="32">
        <f t="shared" si="1362"/>
        <v>0</v>
      </c>
      <c r="AE1212" s="32">
        <f t="shared" si="1363"/>
        <v>0</v>
      </c>
      <c r="AF1212" s="33">
        <f t="shared" si="1364"/>
        <v>0</v>
      </c>
      <c r="AG1212" s="34">
        <f t="shared" si="1365"/>
        <v>0</v>
      </c>
      <c r="AH1212" s="47">
        <f t="shared" si="1366"/>
        <v>0</v>
      </c>
      <c r="AI1212" s="80"/>
      <c r="AJ1212" s="80"/>
    </row>
    <row r="1213" spans="1:36" ht="15.75" customHeight="1" thickTop="1" thickBot="1" x14ac:dyDescent="0.3">
      <c r="A1213" s="110"/>
      <c r="B1213" s="3" t="str">
        <f t="shared" si="1353"/>
        <v>برجاء إدخال إسم الصنف</v>
      </c>
      <c r="C1213" s="4">
        <f t="shared" si="1354"/>
        <v>1</v>
      </c>
      <c r="D1213" s="4">
        <f t="shared" si="1355"/>
        <v>0</v>
      </c>
      <c r="E1213" s="4">
        <f t="shared" si="1356"/>
        <v>0</v>
      </c>
      <c r="F1213" s="4">
        <f t="shared" si="1357"/>
        <v>0</v>
      </c>
      <c r="G1213" s="4">
        <f t="shared" si="1358"/>
        <v>0</v>
      </c>
      <c r="H1213" s="13">
        <f t="shared" si="1350"/>
        <v>0</v>
      </c>
      <c r="I1213" s="14">
        <f t="shared" si="1351"/>
        <v>0</v>
      </c>
      <c r="J1213" s="15"/>
      <c r="K1213" s="16"/>
      <c r="L1213" s="13"/>
      <c r="M1213" s="14"/>
      <c r="N1213" s="15"/>
      <c r="O1213" s="16"/>
      <c r="P1213" s="13"/>
      <c r="Q1213" s="14"/>
      <c r="R1213" s="15"/>
      <c r="S1213" s="16"/>
      <c r="T1213" s="13"/>
      <c r="U1213" s="14"/>
      <c r="V1213" s="15"/>
      <c r="W1213" s="16"/>
      <c r="X1213" s="17">
        <f t="shared" ref="X1213:AA1213" si="1399">X1164</f>
        <v>0</v>
      </c>
      <c r="Y1213" s="18">
        <f t="shared" si="1399"/>
        <v>0</v>
      </c>
      <c r="Z1213" s="18">
        <f t="shared" si="1399"/>
        <v>0</v>
      </c>
      <c r="AA1213" s="18">
        <f t="shared" si="1399"/>
        <v>0</v>
      </c>
      <c r="AB1213" s="18">
        <f t="shared" si="1360"/>
        <v>0</v>
      </c>
      <c r="AC1213" s="18">
        <f t="shared" si="1361"/>
        <v>0</v>
      </c>
      <c r="AD1213" s="18">
        <f t="shared" si="1362"/>
        <v>0</v>
      </c>
      <c r="AE1213" s="18">
        <f t="shared" si="1363"/>
        <v>0</v>
      </c>
      <c r="AF1213" s="19">
        <f t="shared" si="1364"/>
        <v>0</v>
      </c>
      <c r="AG1213" s="20">
        <f t="shared" si="1365"/>
        <v>0</v>
      </c>
      <c r="AH1213" s="48">
        <f t="shared" si="1366"/>
        <v>0</v>
      </c>
      <c r="AI1213" s="80"/>
      <c r="AJ1213" s="80"/>
    </row>
    <row r="1214" spans="1:36" ht="15.75" customHeight="1" thickTop="1" thickBot="1" x14ac:dyDescent="0.3">
      <c r="A1214" s="110"/>
      <c r="B1214" s="44" t="str">
        <f t="shared" si="1353"/>
        <v>برجاء إدخال إسم الصنف</v>
      </c>
      <c r="C1214" s="26">
        <f t="shared" si="1354"/>
        <v>1</v>
      </c>
      <c r="D1214" s="26">
        <f t="shared" si="1355"/>
        <v>0</v>
      </c>
      <c r="E1214" s="26">
        <f t="shared" si="1356"/>
        <v>0</v>
      </c>
      <c r="F1214" s="26">
        <f t="shared" si="1357"/>
        <v>0</v>
      </c>
      <c r="G1214" s="26">
        <f t="shared" si="1358"/>
        <v>0</v>
      </c>
      <c r="H1214" s="27">
        <f t="shared" si="1350"/>
        <v>0</v>
      </c>
      <c r="I1214" s="28">
        <f t="shared" si="1351"/>
        <v>0</v>
      </c>
      <c r="J1214" s="29"/>
      <c r="K1214" s="30"/>
      <c r="L1214" s="27"/>
      <c r="M1214" s="28"/>
      <c r="N1214" s="29"/>
      <c r="O1214" s="30"/>
      <c r="P1214" s="27"/>
      <c r="Q1214" s="28"/>
      <c r="R1214" s="29"/>
      <c r="S1214" s="30"/>
      <c r="T1214" s="27"/>
      <c r="U1214" s="28"/>
      <c r="V1214" s="29"/>
      <c r="W1214" s="30"/>
      <c r="X1214" s="31">
        <f t="shared" ref="X1214:AA1214" si="1400">X1165</f>
        <v>0</v>
      </c>
      <c r="Y1214" s="32">
        <f t="shared" si="1400"/>
        <v>0</v>
      </c>
      <c r="Z1214" s="32">
        <f t="shared" si="1400"/>
        <v>0</v>
      </c>
      <c r="AA1214" s="32">
        <f t="shared" si="1400"/>
        <v>0</v>
      </c>
      <c r="AB1214" s="32">
        <f t="shared" si="1360"/>
        <v>0</v>
      </c>
      <c r="AC1214" s="32">
        <f t="shared" si="1361"/>
        <v>0</v>
      </c>
      <c r="AD1214" s="32">
        <f t="shared" si="1362"/>
        <v>0</v>
      </c>
      <c r="AE1214" s="32">
        <f t="shared" si="1363"/>
        <v>0</v>
      </c>
      <c r="AF1214" s="33">
        <f t="shared" si="1364"/>
        <v>0</v>
      </c>
      <c r="AG1214" s="34">
        <f t="shared" si="1365"/>
        <v>0</v>
      </c>
      <c r="AH1214" s="47">
        <f t="shared" si="1366"/>
        <v>0</v>
      </c>
      <c r="AI1214" s="80"/>
      <c r="AJ1214" s="80"/>
    </row>
    <row r="1215" spans="1:36" ht="15.75" customHeight="1" thickTop="1" thickBot="1" x14ac:dyDescent="0.3">
      <c r="A1215" s="110"/>
      <c r="B1215" s="3" t="str">
        <f t="shared" si="1353"/>
        <v>برجاء إدخال إسم الصنف</v>
      </c>
      <c r="C1215" s="4">
        <f t="shared" si="1354"/>
        <v>1</v>
      </c>
      <c r="D1215" s="4">
        <f t="shared" si="1355"/>
        <v>0</v>
      </c>
      <c r="E1215" s="4">
        <f t="shared" si="1356"/>
        <v>0</v>
      </c>
      <c r="F1215" s="4">
        <f t="shared" si="1357"/>
        <v>0</v>
      </c>
      <c r="G1215" s="4">
        <f t="shared" si="1358"/>
        <v>0</v>
      </c>
      <c r="H1215" s="13">
        <f t="shared" si="1350"/>
        <v>0</v>
      </c>
      <c r="I1215" s="14">
        <f t="shared" si="1351"/>
        <v>0</v>
      </c>
      <c r="J1215" s="15"/>
      <c r="K1215" s="16"/>
      <c r="L1215" s="13"/>
      <c r="M1215" s="14"/>
      <c r="N1215" s="15"/>
      <c r="O1215" s="16"/>
      <c r="P1215" s="13"/>
      <c r="Q1215" s="14"/>
      <c r="R1215" s="15"/>
      <c r="S1215" s="16"/>
      <c r="T1215" s="13"/>
      <c r="U1215" s="14"/>
      <c r="V1215" s="15"/>
      <c r="W1215" s="16"/>
      <c r="X1215" s="17">
        <f t="shared" ref="X1215:AA1215" si="1401">X1166</f>
        <v>0</v>
      </c>
      <c r="Y1215" s="18">
        <f t="shared" si="1401"/>
        <v>0</v>
      </c>
      <c r="Z1215" s="18">
        <f t="shared" si="1401"/>
        <v>0</v>
      </c>
      <c r="AA1215" s="18">
        <f t="shared" si="1401"/>
        <v>0</v>
      </c>
      <c r="AB1215" s="18">
        <f t="shared" si="1360"/>
        <v>0</v>
      </c>
      <c r="AC1215" s="18">
        <f t="shared" si="1361"/>
        <v>0</v>
      </c>
      <c r="AD1215" s="18">
        <f t="shared" si="1362"/>
        <v>0</v>
      </c>
      <c r="AE1215" s="18">
        <f t="shared" si="1363"/>
        <v>0</v>
      </c>
      <c r="AF1215" s="19">
        <f t="shared" si="1364"/>
        <v>0</v>
      </c>
      <c r="AG1215" s="20">
        <f t="shared" si="1365"/>
        <v>0</v>
      </c>
      <c r="AH1215" s="48">
        <f t="shared" si="1366"/>
        <v>0</v>
      </c>
      <c r="AI1215" s="80"/>
      <c r="AJ1215" s="80"/>
    </row>
    <row r="1216" spans="1:36" ht="15.75" customHeight="1" thickTop="1" thickBot="1" x14ac:dyDescent="0.3">
      <c r="A1216" s="110"/>
      <c r="B1216" s="44" t="str">
        <f t="shared" si="1353"/>
        <v>برجاء إدخال إسم الصنف</v>
      </c>
      <c r="C1216" s="26">
        <f t="shared" si="1354"/>
        <v>1</v>
      </c>
      <c r="D1216" s="26">
        <f t="shared" si="1355"/>
        <v>0</v>
      </c>
      <c r="E1216" s="26">
        <f t="shared" si="1356"/>
        <v>0</v>
      </c>
      <c r="F1216" s="26">
        <f t="shared" si="1357"/>
        <v>0</v>
      </c>
      <c r="G1216" s="26">
        <f t="shared" si="1358"/>
        <v>0</v>
      </c>
      <c r="H1216" s="27">
        <f t="shared" si="1350"/>
        <v>0</v>
      </c>
      <c r="I1216" s="28">
        <f t="shared" si="1351"/>
        <v>0</v>
      </c>
      <c r="J1216" s="29"/>
      <c r="K1216" s="30"/>
      <c r="L1216" s="27"/>
      <c r="M1216" s="28"/>
      <c r="N1216" s="29"/>
      <c r="O1216" s="30"/>
      <c r="P1216" s="27"/>
      <c r="Q1216" s="28"/>
      <c r="R1216" s="29"/>
      <c r="S1216" s="30"/>
      <c r="T1216" s="27"/>
      <c r="U1216" s="28"/>
      <c r="V1216" s="29"/>
      <c r="W1216" s="30"/>
      <c r="X1216" s="31">
        <f t="shared" ref="X1216:AA1216" si="1402">X1167</f>
        <v>0</v>
      </c>
      <c r="Y1216" s="32">
        <f t="shared" si="1402"/>
        <v>0</v>
      </c>
      <c r="Z1216" s="32">
        <f t="shared" si="1402"/>
        <v>0</v>
      </c>
      <c r="AA1216" s="32">
        <f t="shared" si="1402"/>
        <v>0</v>
      </c>
      <c r="AB1216" s="32">
        <f t="shared" si="1360"/>
        <v>0</v>
      </c>
      <c r="AC1216" s="32">
        <f t="shared" si="1361"/>
        <v>0</v>
      </c>
      <c r="AD1216" s="32">
        <f t="shared" si="1362"/>
        <v>0</v>
      </c>
      <c r="AE1216" s="32">
        <f t="shared" si="1363"/>
        <v>0</v>
      </c>
      <c r="AF1216" s="33">
        <f t="shared" si="1364"/>
        <v>0</v>
      </c>
      <c r="AG1216" s="34">
        <f t="shared" si="1365"/>
        <v>0</v>
      </c>
      <c r="AH1216" s="47">
        <f t="shared" si="1366"/>
        <v>0</v>
      </c>
      <c r="AI1216" s="80"/>
      <c r="AJ1216" s="80"/>
    </row>
    <row r="1217" spans="1:36" ht="15.75" customHeight="1" thickTop="1" thickBot="1" x14ac:dyDescent="0.3">
      <c r="A1217" s="110"/>
      <c r="B1217" s="3" t="str">
        <f t="shared" si="1353"/>
        <v>برجاء إدخال إسم الصنف</v>
      </c>
      <c r="C1217" s="4">
        <f t="shared" si="1354"/>
        <v>1</v>
      </c>
      <c r="D1217" s="4">
        <f t="shared" si="1355"/>
        <v>0</v>
      </c>
      <c r="E1217" s="4">
        <f t="shared" si="1356"/>
        <v>0</v>
      </c>
      <c r="F1217" s="4">
        <f t="shared" si="1357"/>
        <v>0</v>
      </c>
      <c r="G1217" s="4">
        <f t="shared" si="1358"/>
        <v>0</v>
      </c>
      <c r="H1217" s="13">
        <f t="shared" si="1350"/>
        <v>0</v>
      </c>
      <c r="I1217" s="14">
        <f t="shared" si="1351"/>
        <v>0</v>
      </c>
      <c r="J1217" s="15"/>
      <c r="K1217" s="16"/>
      <c r="L1217" s="13"/>
      <c r="M1217" s="14"/>
      <c r="N1217" s="15"/>
      <c r="O1217" s="16"/>
      <c r="P1217" s="13"/>
      <c r="Q1217" s="14"/>
      <c r="R1217" s="15"/>
      <c r="S1217" s="16"/>
      <c r="T1217" s="13"/>
      <c r="U1217" s="14"/>
      <c r="V1217" s="15"/>
      <c r="W1217" s="16"/>
      <c r="X1217" s="17">
        <f t="shared" ref="X1217:AA1217" si="1403">X1168</f>
        <v>0</v>
      </c>
      <c r="Y1217" s="18">
        <f t="shared" si="1403"/>
        <v>0</v>
      </c>
      <c r="Z1217" s="18">
        <f t="shared" si="1403"/>
        <v>0</v>
      </c>
      <c r="AA1217" s="18">
        <f t="shared" si="1403"/>
        <v>0</v>
      </c>
      <c r="AB1217" s="18">
        <f t="shared" si="1360"/>
        <v>0</v>
      </c>
      <c r="AC1217" s="18">
        <f t="shared" si="1361"/>
        <v>0</v>
      </c>
      <c r="AD1217" s="18">
        <f t="shared" si="1362"/>
        <v>0</v>
      </c>
      <c r="AE1217" s="18">
        <f t="shared" si="1363"/>
        <v>0</v>
      </c>
      <c r="AF1217" s="19">
        <f t="shared" si="1364"/>
        <v>0</v>
      </c>
      <c r="AG1217" s="20">
        <f t="shared" si="1365"/>
        <v>0</v>
      </c>
      <c r="AH1217" s="48">
        <f t="shared" si="1366"/>
        <v>0</v>
      </c>
      <c r="AI1217" s="80">
        <f>AI1201-AI1185</f>
        <v>0</v>
      </c>
      <c r="AJ1217" s="80"/>
    </row>
    <row r="1218" spans="1:36" ht="15.75" customHeight="1" thickTop="1" thickBot="1" x14ac:dyDescent="0.3">
      <c r="A1218" s="110"/>
      <c r="B1218" s="45" t="str">
        <f t="shared" si="1353"/>
        <v>برجاء إدخال إسم الصنف</v>
      </c>
      <c r="C1218" s="35">
        <f t="shared" si="1354"/>
        <v>1</v>
      </c>
      <c r="D1218" s="35">
        <f t="shared" si="1355"/>
        <v>0</v>
      </c>
      <c r="E1218" s="35">
        <f t="shared" si="1356"/>
        <v>0</v>
      </c>
      <c r="F1218" s="35">
        <f t="shared" si="1357"/>
        <v>0</v>
      </c>
      <c r="G1218" s="35">
        <f t="shared" si="1358"/>
        <v>0</v>
      </c>
      <c r="H1218" s="36">
        <f t="shared" si="1350"/>
        <v>0</v>
      </c>
      <c r="I1218" s="37">
        <f t="shared" si="1351"/>
        <v>0</v>
      </c>
      <c r="J1218" s="38"/>
      <c r="K1218" s="39"/>
      <c r="L1218" s="36"/>
      <c r="M1218" s="37"/>
      <c r="N1218" s="38"/>
      <c r="O1218" s="39"/>
      <c r="P1218" s="36"/>
      <c r="Q1218" s="37"/>
      <c r="R1218" s="38"/>
      <c r="S1218" s="39"/>
      <c r="T1218" s="36"/>
      <c r="U1218" s="37"/>
      <c r="V1218" s="38"/>
      <c r="W1218" s="39"/>
      <c r="X1218" s="40">
        <f t="shared" ref="X1218:AA1218" si="1404">X1169</f>
        <v>0</v>
      </c>
      <c r="Y1218" s="41">
        <f t="shared" si="1404"/>
        <v>0</v>
      </c>
      <c r="Z1218" s="41">
        <f t="shared" si="1404"/>
        <v>0</v>
      </c>
      <c r="AA1218" s="41">
        <f t="shared" si="1404"/>
        <v>0</v>
      </c>
      <c r="AB1218" s="41">
        <f t="shared" si="1360"/>
        <v>0</v>
      </c>
      <c r="AC1218" s="41">
        <f t="shared" si="1361"/>
        <v>0</v>
      </c>
      <c r="AD1218" s="41">
        <f t="shared" si="1362"/>
        <v>0</v>
      </c>
      <c r="AE1218" s="41">
        <f t="shared" si="1363"/>
        <v>0</v>
      </c>
      <c r="AF1218" s="42">
        <f t="shared" si="1364"/>
        <v>0</v>
      </c>
      <c r="AG1218" s="43">
        <f t="shared" si="1365"/>
        <v>0</v>
      </c>
      <c r="AH1218" s="49">
        <f t="shared" si="1366"/>
        <v>0</v>
      </c>
      <c r="AI1218" s="80"/>
      <c r="AJ1218" s="80"/>
    </row>
    <row r="1219" spans="1:36" ht="20.25" thickTop="1" thickBot="1" x14ac:dyDescent="0.3">
      <c r="A1219" s="81" t="s">
        <v>26</v>
      </c>
      <c r="B1219" s="81"/>
      <c r="C1219" s="81"/>
      <c r="D1219" s="81"/>
      <c r="E1219" s="81"/>
      <c r="F1219" s="81"/>
      <c r="G1219" s="81"/>
      <c r="H1219" s="81"/>
      <c r="I1219" s="81"/>
      <c r="J1219" s="81"/>
      <c r="K1219" s="81"/>
      <c r="L1219" s="81"/>
      <c r="M1219" s="81"/>
      <c r="N1219" s="81"/>
      <c r="O1219" s="81"/>
      <c r="P1219" s="81"/>
      <c r="Q1219" s="81"/>
      <c r="R1219" s="81"/>
      <c r="S1219" s="81"/>
      <c r="T1219" s="81"/>
      <c r="U1219" s="81"/>
      <c r="V1219" s="81"/>
      <c r="W1219" s="81"/>
      <c r="X1219" s="81"/>
      <c r="Y1219" s="81"/>
      <c r="Z1219" s="81"/>
      <c r="AA1219" s="81"/>
      <c r="AB1219" s="81">
        <f>SUM(AB1179:AB1218)</f>
        <v>0</v>
      </c>
      <c r="AC1219" s="81"/>
      <c r="AD1219" s="81"/>
      <c r="AE1219" s="81"/>
      <c r="AF1219" s="81"/>
      <c r="AG1219" s="81"/>
      <c r="AH1219" s="81"/>
      <c r="AI1219" s="80"/>
      <c r="AJ1219" s="80"/>
    </row>
    <row r="1220" spans="1:36" ht="20.25" thickTop="1" thickBot="1" x14ac:dyDescent="0.3">
      <c r="A1220" s="75" t="s">
        <v>27</v>
      </c>
      <c r="B1220" s="75"/>
      <c r="C1220" s="75"/>
      <c r="D1220" s="75"/>
      <c r="E1220" s="75"/>
      <c r="F1220" s="75"/>
      <c r="G1220" s="75"/>
      <c r="H1220" s="75"/>
      <c r="I1220" s="75"/>
      <c r="J1220" s="75"/>
      <c r="K1220" s="75"/>
      <c r="L1220" s="75"/>
      <c r="M1220" s="75"/>
      <c r="N1220" s="75"/>
      <c r="O1220" s="75"/>
      <c r="P1220" s="75"/>
      <c r="Q1220" s="75"/>
      <c r="R1220" s="75"/>
      <c r="S1220" s="75"/>
      <c r="T1220" s="75"/>
      <c r="U1220" s="75"/>
      <c r="V1220" s="75"/>
      <c r="W1220" s="75"/>
      <c r="X1220" s="75"/>
      <c r="Y1220" s="75"/>
      <c r="Z1220" s="75"/>
      <c r="AA1220" s="75"/>
      <c r="AB1220" s="75">
        <f>SUM(AC1179:AC1218)</f>
        <v>0</v>
      </c>
      <c r="AC1220" s="75"/>
      <c r="AD1220" s="75"/>
      <c r="AE1220" s="75"/>
      <c r="AF1220" s="75"/>
      <c r="AG1220" s="75"/>
      <c r="AH1220" s="75"/>
      <c r="AI1220" s="80"/>
      <c r="AJ1220" s="80"/>
    </row>
    <row r="1221" spans="1:36" ht="20.25" thickTop="1" thickBot="1" x14ac:dyDescent="0.3">
      <c r="A1221" s="82" t="s">
        <v>28</v>
      </c>
      <c r="B1221" s="82"/>
      <c r="C1221" s="82"/>
      <c r="D1221" s="82"/>
      <c r="E1221" s="82"/>
      <c r="F1221" s="82"/>
      <c r="G1221" s="82"/>
      <c r="H1221" s="82"/>
      <c r="I1221" s="82"/>
      <c r="J1221" s="82"/>
      <c r="K1221" s="82"/>
      <c r="L1221" s="82"/>
      <c r="M1221" s="82"/>
      <c r="N1221" s="82"/>
      <c r="O1221" s="82"/>
      <c r="P1221" s="82"/>
      <c r="Q1221" s="82"/>
      <c r="R1221" s="82"/>
      <c r="S1221" s="82"/>
      <c r="T1221" s="82"/>
      <c r="U1221" s="82"/>
      <c r="V1221" s="82"/>
      <c r="W1221" s="82"/>
      <c r="X1221" s="82"/>
      <c r="Y1221" s="82"/>
      <c r="Z1221" s="82"/>
      <c r="AA1221" s="82"/>
      <c r="AB1221" s="82">
        <f>SUM(AD1179:AD1218)</f>
        <v>0</v>
      </c>
      <c r="AC1221" s="82"/>
      <c r="AD1221" s="82"/>
      <c r="AE1221" s="82"/>
      <c r="AF1221" s="82"/>
      <c r="AG1221" s="82"/>
      <c r="AH1221" s="82"/>
      <c r="AI1221" s="80"/>
      <c r="AJ1221" s="80"/>
    </row>
    <row r="1222" spans="1:36" ht="20.25" thickTop="1" thickBot="1" x14ac:dyDescent="0.3">
      <c r="A1222" s="75" t="s">
        <v>29</v>
      </c>
      <c r="B1222" s="75"/>
      <c r="C1222" s="75"/>
      <c r="D1222" s="75"/>
      <c r="E1222" s="75"/>
      <c r="F1222" s="75"/>
      <c r="G1222" s="75"/>
      <c r="H1222" s="75"/>
      <c r="I1222" s="75"/>
      <c r="J1222" s="75"/>
      <c r="K1222" s="75"/>
      <c r="L1222" s="75"/>
      <c r="M1222" s="75"/>
      <c r="N1222" s="75"/>
      <c r="O1222" s="75"/>
      <c r="P1222" s="75"/>
      <c r="Q1222" s="75"/>
      <c r="R1222" s="75"/>
      <c r="S1222" s="75"/>
      <c r="T1222" s="75"/>
      <c r="U1222" s="75"/>
      <c r="V1222" s="75"/>
      <c r="W1222" s="75"/>
      <c r="X1222" s="75"/>
      <c r="Y1222" s="75"/>
      <c r="Z1222" s="75"/>
      <c r="AA1222" s="75"/>
      <c r="AB1222" s="75">
        <f>SUM(AE1179:AE1218)</f>
        <v>0</v>
      </c>
      <c r="AC1222" s="75"/>
      <c r="AD1222" s="75"/>
      <c r="AE1222" s="75"/>
      <c r="AF1222" s="75"/>
      <c r="AG1222" s="75"/>
      <c r="AH1222" s="75"/>
      <c r="AI1222" s="80"/>
      <c r="AJ1222" s="80"/>
    </row>
    <row r="1223" spans="1:36" ht="20.25" thickTop="1" thickBot="1" x14ac:dyDescent="0.3">
      <c r="A1223" s="82" t="s">
        <v>30</v>
      </c>
      <c r="B1223" s="82"/>
      <c r="C1223" s="82"/>
      <c r="D1223" s="82"/>
      <c r="E1223" s="82"/>
      <c r="F1223" s="82"/>
      <c r="G1223" s="82"/>
      <c r="H1223" s="82"/>
      <c r="I1223" s="82"/>
      <c r="J1223" s="82"/>
      <c r="K1223" s="82"/>
      <c r="L1223" s="82"/>
      <c r="M1223" s="82"/>
      <c r="N1223" s="82"/>
      <c r="O1223" s="82"/>
      <c r="P1223" s="82"/>
      <c r="Q1223" s="82"/>
      <c r="R1223" s="82"/>
      <c r="S1223" s="82"/>
      <c r="T1223" s="82"/>
      <c r="U1223" s="82"/>
      <c r="V1223" s="82"/>
      <c r="W1223" s="82"/>
      <c r="X1223" s="82"/>
      <c r="Y1223" s="82"/>
      <c r="Z1223" s="82"/>
      <c r="AA1223" s="82"/>
      <c r="AB1223" s="82"/>
      <c r="AC1223" s="82"/>
      <c r="AD1223" s="82"/>
      <c r="AE1223" s="82"/>
      <c r="AF1223" s="82"/>
      <c r="AG1223" s="82"/>
      <c r="AH1223" s="82"/>
      <c r="AI1223" s="80"/>
      <c r="AJ1223" s="80"/>
    </row>
    <row r="1224" spans="1:36" ht="15.75" customHeight="1" thickTop="1" thickBot="1" x14ac:dyDescent="0.3">
      <c r="A1224" s="75" t="s">
        <v>31</v>
      </c>
      <c r="B1224" s="75"/>
      <c r="C1224" s="75"/>
      <c r="D1224" s="75"/>
      <c r="E1224" s="75"/>
      <c r="F1224" s="75"/>
      <c r="G1224" s="75"/>
      <c r="H1224" s="75"/>
      <c r="I1224" s="75"/>
      <c r="J1224" s="75"/>
      <c r="K1224" s="75"/>
      <c r="L1224" s="75"/>
      <c r="M1224" s="75"/>
      <c r="N1224" s="75"/>
      <c r="O1224" s="75"/>
      <c r="P1224" s="75"/>
      <c r="Q1224" s="75"/>
      <c r="R1224" s="75"/>
      <c r="S1224" s="75"/>
      <c r="T1224" s="75"/>
      <c r="U1224" s="75"/>
      <c r="V1224" s="75"/>
      <c r="W1224" s="75"/>
      <c r="X1224" s="75"/>
      <c r="Y1224" s="75"/>
      <c r="Z1224" s="75"/>
      <c r="AA1224" s="75"/>
      <c r="AB1224" s="75">
        <f>AB1219+AB1220+AB1221+AB1222-AB1223</f>
        <v>0</v>
      </c>
      <c r="AC1224" s="75"/>
      <c r="AD1224" s="75"/>
      <c r="AE1224" s="75"/>
      <c r="AF1224" s="75"/>
      <c r="AG1224" s="75"/>
      <c r="AH1224" s="75"/>
      <c r="AI1224" s="80"/>
      <c r="AJ1224" s="80"/>
    </row>
    <row r="1225" spans="1:36" ht="15.75" customHeight="1" thickTop="1" thickBot="1" x14ac:dyDescent="0.3">
      <c r="A1225" s="76"/>
      <c r="B1225" s="76"/>
      <c r="C1225" s="76"/>
      <c r="D1225" s="76"/>
      <c r="E1225" s="76"/>
      <c r="F1225" s="76"/>
      <c r="G1225" s="76"/>
      <c r="H1225" s="76"/>
      <c r="I1225" s="76"/>
      <c r="J1225" s="76"/>
      <c r="K1225" s="76"/>
      <c r="L1225" s="76"/>
      <c r="M1225" s="76"/>
      <c r="N1225" s="76"/>
      <c r="O1225" s="76"/>
      <c r="P1225" s="76"/>
      <c r="Q1225" s="76"/>
      <c r="R1225" s="76"/>
      <c r="S1225" s="76"/>
      <c r="T1225" s="76"/>
      <c r="U1225" s="76"/>
      <c r="V1225" s="76"/>
      <c r="W1225" s="76"/>
      <c r="X1225" s="76"/>
      <c r="Y1225" s="76"/>
      <c r="Z1225" s="76"/>
      <c r="AA1225" s="76"/>
      <c r="AB1225" s="76"/>
      <c r="AC1225" s="76"/>
      <c r="AD1225" s="76"/>
      <c r="AE1225" s="76"/>
      <c r="AF1225" s="76"/>
      <c r="AG1225" s="76"/>
      <c r="AH1225" s="76"/>
      <c r="AI1225" s="80"/>
      <c r="AJ1225" s="80"/>
    </row>
    <row r="1226" spans="1:36" ht="15.75" customHeight="1" thickTop="1" thickBot="1" x14ac:dyDescent="0.3">
      <c r="A1226" s="110">
        <v>26</v>
      </c>
      <c r="B1226" s="86" t="s">
        <v>0</v>
      </c>
      <c r="C1226" s="88" t="s">
        <v>1</v>
      </c>
      <c r="D1226" s="88" t="s">
        <v>21</v>
      </c>
      <c r="E1226" s="88" t="s">
        <v>22</v>
      </c>
      <c r="F1226" s="88" t="s">
        <v>23</v>
      </c>
      <c r="G1226" s="88" t="s">
        <v>24</v>
      </c>
      <c r="H1226" s="86" t="s">
        <v>2</v>
      </c>
      <c r="I1226" s="106"/>
      <c r="J1226" s="88" t="s">
        <v>3</v>
      </c>
      <c r="K1226" s="88"/>
      <c r="L1226" s="86" t="s">
        <v>4</v>
      </c>
      <c r="M1226" s="106"/>
      <c r="N1226" s="88" t="s">
        <v>5</v>
      </c>
      <c r="O1226" s="88"/>
      <c r="P1226" s="86" t="s">
        <v>6</v>
      </c>
      <c r="Q1226" s="106"/>
      <c r="R1226" s="88" t="s">
        <v>7</v>
      </c>
      <c r="S1226" s="88"/>
      <c r="T1226" s="86" t="s">
        <v>8</v>
      </c>
      <c r="U1226" s="106"/>
      <c r="V1226" s="88" t="s">
        <v>9</v>
      </c>
      <c r="W1226" s="88"/>
      <c r="X1226" s="107" t="s">
        <v>10</v>
      </c>
      <c r="Y1226" s="107" t="s">
        <v>11</v>
      </c>
      <c r="Z1226" s="107" t="s">
        <v>12</v>
      </c>
      <c r="AA1226" s="107" t="s">
        <v>13</v>
      </c>
      <c r="AB1226" s="107" t="s">
        <v>14</v>
      </c>
      <c r="AC1226" s="107" t="s">
        <v>15</v>
      </c>
      <c r="AD1226" s="107" t="s">
        <v>16</v>
      </c>
      <c r="AE1226" s="107" t="s">
        <v>17</v>
      </c>
      <c r="AF1226" s="107" t="s">
        <v>25</v>
      </c>
      <c r="AG1226" s="108" t="s">
        <v>18</v>
      </c>
      <c r="AH1226" s="109"/>
      <c r="AI1226" s="80" t="s">
        <v>34</v>
      </c>
      <c r="AJ1226" s="80"/>
    </row>
    <row r="1227" spans="1:36" ht="15.75" customHeight="1" thickTop="1" thickBot="1" x14ac:dyDescent="0.3">
      <c r="A1227" s="110"/>
      <c r="B1227" s="86"/>
      <c r="C1227" s="88"/>
      <c r="D1227" s="88"/>
      <c r="E1227" s="88"/>
      <c r="F1227" s="88"/>
      <c r="G1227" s="88"/>
      <c r="H1227" s="21" t="s">
        <v>20</v>
      </c>
      <c r="I1227" s="22" t="s">
        <v>19</v>
      </c>
      <c r="J1227" s="23" t="s">
        <v>20</v>
      </c>
      <c r="K1227" s="23" t="s">
        <v>19</v>
      </c>
      <c r="L1227" s="21" t="s">
        <v>20</v>
      </c>
      <c r="M1227" s="22" t="s">
        <v>19</v>
      </c>
      <c r="N1227" s="23" t="s">
        <v>20</v>
      </c>
      <c r="O1227" s="23" t="s">
        <v>19</v>
      </c>
      <c r="P1227" s="21" t="s">
        <v>20</v>
      </c>
      <c r="Q1227" s="22" t="s">
        <v>19</v>
      </c>
      <c r="R1227" s="23" t="s">
        <v>20</v>
      </c>
      <c r="S1227" s="23" t="s">
        <v>19</v>
      </c>
      <c r="T1227" s="21" t="s">
        <v>20</v>
      </c>
      <c r="U1227" s="22" t="s">
        <v>19</v>
      </c>
      <c r="V1227" s="23" t="s">
        <v>20</v>
      </c>
      <c r="W1227" s="23" t="s">
        <v>19</v>
      </c>
      <c r="X1227" s="91"/>
      <c r="Y1227" s="91"/>
      <c r="Z1227" s="91"/>
      <c r="AA1227" s="91"/>
      <c r="AB1227" s="91"/>
      <c r="AC1227" s="91"/>
      <c r="AD1227" s="91"/>
      <c r="AE1227" s="91"/>
      <c r="AF1227" s="91"/>
      <c r="AG1227" s="24" t="s">
        <v>20</v>
      </c>
      <c r="AH1227" s="25" t="s">
        <v>19</v>
      </c>
      <c r="AI1227" s="80"/>
      <c r="AJ1227" s="80"/>
    </row>
    <row r="1228" spans="1:36" ht="15.75" customHeight="1" thickTop="1" thickBot="1" x14ac:dyDescent="0.3">
      <c r="A1228" s="110"/>
      <c r="B1228" s="3" t="str">
        <f>B1179</f>
        <v>برجاء إدخال إسم الصنف</v>
      </c>
      <c r="C1228" s="4">
        <f>C1179</f>
        <v>1</v>
      </c>
      <c r="D1228" s="4">
        <f>X1228/C1228</f>
        <v>0</v>
      </c>
      <c r="E1228" s="4">
        <f>Y1228/C1228</f>
        <v>0</v>
      </c>
      <c r="F1228" s="4">
        <f>Z1228/C1228</f>
        <v>0</v>
      </c>
      <c r="G1228" s="4">
        <f>AA1228/C1228</f>
        <v>0</v>
      </c>
      <c r="H1228" s="5">
        <f t="shared" ref="H1228:H1267" si="1405">AG1179</f>
        <v>0</v>
      </c>
      <c r="I1228" s="6">
        <f t="shared" ref="I1228:I1267" si="1406">AH1179</f>
        <v>0</v>
      </c>
      <c r="J1228" s="7"/>
      <c r="K1228" s="8"/>
      <c r="L1228" s="5"/>
      <c r="M1228" s="6"/>
      <c r="N1228" s="7"/>
      <c r="O1228" s="8"/>
      <c r="P1228" s="5"/>
      <c r="Q1228" s="6"/>
      <c r="R1228" s="7"/>
      <c r="S1228" s="8"/>
      <c r="T1228" s="5"/>
      <c r="U1228" s="6"/>
      <c r="V1228" s="7"/>
      <c r="W1228" s="8"/>
      <c r="X1228" s="9">
        <f>X1179</f>
        <v>0</v>
      </c>
      <c r="Y1228" s="10">
        <f t="shared" ref="Y1228:AA1228" si="1407">Y1179</f>
        <v>0</v>
      </c>
      <c r="Z1228" s="10">
        <f t="shared" si="1407"/>
        <v>0</v>
      </c>
      <c r="AA1228" s="10">
        <f t="shared" si="1407"/>
        <v>0</v>
      </c>
      <c r="AB1228" s="10">
        <f>P1228*X1228+Q1228*D1228</f>
        <v>0</v>
      </c>
      <c r="AC1228" s="10">
        <f>R1228*Y1228+S1228*E1228</f>
        <v>0</v>
      </c>
      <c r="AD1228" s="10">
        <f>T1228*Z1228+U1228*F1228</f>
        <v>0</v>
      </c>
      <c r="AE1228" s="10">
        <f>V1228*AA1228+W1228*G1228</f>
        <v>0</v>
      </c>
      <c r="AF1228" s="11">
        <f>H1228*C1228+I1228+J1228*C1228+K1228-L1228*C1228-M1228+N1228*C1228+O1228-P1228*C1228-Q1228-R1228*C1228-S1228-T1228*C1228-U1228-V1228*C1228-W1228</f>
        <v>0</v>
      </c>
      <c r="AG1228" s="12">
        <f>ROUNDDOWN(AF1228/C1228,0)</f>
        <v>0</v>
      </c>
      <c r="AH1228" s="46">
        <f>AF1228-AG1228*C1228</f>
        <v>0</v>
      </c>
      <c r="AI1228" s="80"/>
      <c r="AJ1228" s="80"/>
    </row>
    <row r="1229" spans="1:36" ht="15.75" customHeight="1" thickTop="1" thickBot="1" x14ac:dyDescent="0.3">
      <c r="A1229" s="110"/>
      <c r="B1229" s="44" t="str">
        <f t="shared" ref="B1229:B1267" si="1408">B1180</f>
        <v>برجاء إدخال إسم الصنف</v>
      </c>
      <c r="C1229" s="26">
        <f t="shared" ref="C1229:C1267" si="1409">C1180</f>
        <v>1</v>
      </c>
      <c r="D1229" s="26">
        <f t="shared" ref="D1229:D1267" si="1410">X1229/C1229</f>
        <v>0</v>
      </c>
      <c r="E1229" s="26">
        <f t="shared" ref="E1229:E1267" si="1411">Y1229/C1229</f>
        <v>0</v>
      </c>
      <c r="F1229" s="26">
        <f t="shared" ref="F1229:F1267" si="1412">Z1229/C1229</f>
        <v>0</v>
      </c>
      <c r="G1229" s="26">
        <f t="shared" ref="G1229:G1267" si="1413">AA1229/C1229</f>
        <v>0</v>
      </c>
      <c r="H1229" s="27">
        <f t="shared" si="1405"/>
        <v>0</v>
      </c>
      <c r="I1229" s="28">
        <f t="shared" si="1406"/>
        <v>0</v>
      </c>
      <c r="J1229" s="29"/>
      <c r="K1229" s="30"/>
      <c r="L1229" s="27"/>
      <c r="M1229" s="28"/>
      <c r="N1229" s="29"/>
      <c r="O1229" s="30"/>
      <c r="P1229" s="27"/>
      <c r="Q1229" s="28"/>
      <c r="R1229" s="29"/>
      <c r="S1229" s="30"/>
      <c r="T1229" s="27"/>
      <c r="U1229" s="28"/>
      <c r="V1229" s="29"/>
      <c r="W1229" s="30"/>
      <c r="X1229" s="31">
        <f t="shared" ref="X1229:AA1229" si="1414">X1180</f>
        <v>0</v>
      </c>
      <c r="Y1229" s="32">
        <f t="shared" si="1414"/>
        <v>0</v>
      </c>
      <c r="Z1229" s="32">
        <f t="shared" si="1414"/>
        <v>0</v>
      </c>
      <c r="AA1229" s="32">
        <f t="shared" si="1414"/>
        <v>0</v>
      </c>
      <c r="AB1229" s="32">
        <f t="shared" ref="AB1229:AB1267" si="1415">P1229*X1229+Q1229*D1229</f>
        <v>0</v>
      </c>
      <c r="AC1229" s="32">
        <f t="shared" ref="AC1229:AC1267" si="1416">R1229*Y1229+S1229*E1229</f>
        <v>0</v>
      </c>
      <c r="AD1229" s="32">
        <f t="shared" ref="AD1229:AD1267" si="1417">T1229*Z1229+U1229*F1229</f>
        <v>0</v>
      </c>
      <c r="AE1229" s="32">
        <f t="shared" ref="AE1229:AE1267" si="1418">V1229*AA1229+W1229*G1229</f>
        <v>0</v>
      </c>
      <c r="AF1229" s="33">
        <f t="shared" ref="AF1229:AF1267" si="1419">H1229*C1229+I1229+J1229*C1229+K1229-L1229*C1229-M1229+N1229*C1229+O1229-P1229*C1229-Q1229-R1229*C1229-S1229-T1229*C1229-U1229-V1229*C1229-W1229</f>
        <v>0</v>
      </c>
      <c r="AG1229" s="34">
        <f t="shared" ref="AG1229:AG1267" si="1420">ROUNDDOWN(AF1229/C1229,0)</f>
        <v>0</v>
      </c>
      <c r="AH1229" s="47">
        <f t="shared" ref="AH1229:AH1267" si="1421">AF1229-AG1229*C1229</f>
        <v>0</v>
      </c>
      <c r="AI1229" s="80"/>
      <c r="AJ1229" s="80"/>
    </row>
    <row r="1230" spans="1:36" ht="15.75" customHeight="1" thickTop="1" thickBot="1" x14ac:dyDescent="0.3">
      <c r="A1230" s="110"/>
      <c r="B1230" s="3" t="str">
        <f t="shared" si="1408"/>
        <v>برجاء إدخال إسم الصنف</v>
      </c>
      <c r="C1230" s="4">
        <f t="shared" si="1409"/>
        <v>1</v>
      </c>
      <c r="D1230" s="4">
        <f t="shared" si="1410"/>
        <v>0</v>
      </c>
      <c r="E1230" s="4">
        <f t="shared" si="1411"/>
        <v>0</v>
      </c>
      <c r="F1230" s="4">
        <f t="shared" si="1412"/>
        <v>0</v>
      </c>
      <c r="G1230" s="4">
        <f t="shared" si="1413"/>
        <v>0</v>
      </c>
      <c r="H1230" s="13">
        <f t="shared" si="1405"/>
        <v>0</v>
      </c>
      <c r="I1230" s="14">
        <f t="shared" si="1406"/>
        <v>0</v>
      </c>
      <c r="J1230" s="15"/>
      <c r="K1230" s="16"/>
      <c r="L1230" s="13"/>
      <c r="M1230" s="14"/>
      <c r="N1230" s="15"/>
      <c r="O1230" s="16"/>
      <c r="P1230" s="13"/>
      <c r="Q1230" s="14"/>
      <c r="R1230" s="15"/>
      <c r="S1230" s="16"/>
      <c r="T1230" s="13"/>
      <c r="U1230" s="14"/>
      <c r="V1230" s="15"/>
      <c r="W1230" s="16"/>
      <c r="X1230" s="17">
        <f t="shared" ref="X1230:AA1230" si="1422">X1181</f>
        <v>0</v>
      </c>
      <c r="Y1230" s="18">
        <f t="shared" si="1422"/>
        <v>0</v>
      </c>
      <c r="Z1230" s="18">
        <f t="shared" si="1422"/>
        <v>0</v>
      </c>
      <c r="AA1230" s="18">
        <f t="shared" si="1422"/>
        <v>0</v>
      </c>
      <c r="AB1230" s="18">
        <f t="shared" si="1415"/>
        <v>0</v>
      </c>
      <c r="AC1230" s="18">
        <f t="shared" si="1416"/>
        <v>0</v>
      </c>
      <c r="AD1230" s="18">
        <f t="shared" si="1417"/>
        <v>0</v>
      </c>
      <c r="AE1230" s="18">
        <f t="shared" si="1418"/>
        <v>0</v>
      </c>
      <c r="AF1230" s="19">
        <f t="shared" si="1419"/>
        <v>0</v>
      </c>
      <c r="AG1230" s="20">
        <f t="shared" si="1420"/>
        <v>0</v>
      </c>
      <c r="AH1230" s="48">
        <f t="shared" si="1421"/>
        <v>0</v>
      </c>
      <c r="AI1230" s="80"/>
      <c r="AJ1230" s="80"/>
    </row>
    <row r="1231" spans="1:36" ht="15.75" customHeight="1" thickTop="1" thickBot="1" x14ac:dyDescent="0.3">
      <c r="A1231" s="110"/>
      <c r="B1231" s="44" t="str">
        <f t="shared" si="1408"/>
        <v>برجاء إدخال إسم الصنف</v>
      </c>
      <c r="C1231" s="26">
        <f t="shared" si="1409"/>
        <v>1</v>
      </c>
      <c r="D1231" s="26">
        <f t="shared" si="1410"/>
        <v>0</v>
      </c>
      <c r="E1231" s="26">
        <f t="shared" si="1411"/>
        <v>0</v>
      </c>
      <c r="F1231" s="26">
        <f t="shared" si="1412"/>
        <v>0</v>
      </c>
      <c r="G1231" s="26">
        <f t="shared" si="1413"/>
        <v>0</v>
      </c>
      <c r="H1231" s="27">
        <f t="shared" si="1405"/>
        <v>0</v>
      </c>
      <c r="I1231" s="28">
        <f t="shared" si="1406"/>
        <v>0</v>
      </c>
      <c r="J1231" s="29"/>
      <c r="K1231" s="30"/>
      <c r="L1231" s="27"/>
      <c r="M1231" s="28"/>
      <c r="N1231" s="29"/>
      <c r="O1231" s="30"/>
      <c r="P1231" s="27"/>
      <c r="Q1231" s="28"/>
      <c r="R1231" s="29"/>
      <c r="S1231" s="30"/>
      <c r="T1231" s="27"/>
      <c r="U1231" s="28"/>
      <c r="V1231" s="29"/>
      <c r="W1231" s="30"/>
      <c r="X1231" s="31">
        <f t="shared" ref="X1231:AA1231" si="1423">X1182</f>
        <v>0</v>
      </c>
      <c r="Y1231" s="32">
        <f t="shared" si="1423"/>
        <v>0</v>
      </c>
      <c r="Z1231" s="32">
        <f t="shared" si="1423"/>
        <v>0</v>
      </c>
      <c r="AA1231" s="32">
        <f t="shared" si="1423"/>
        <v>0</v>
      </c>
      <c r="AB1231" s="32">
        <f t="shared" si="1415"/>
        <v>0</v>
      </c>
      <c r="AC1231" s="32">
        <f t="shared" si="1416"/>
        <v>0</v>
      </c>
      <c r="AD1231" s="32">
        <f t="shared" si="1417"/>
        <v>0</v>
      </c>
      <c r="AE1231" s="32">
        <f t="shared" si="1418"/>
        <v>0</v>
      </c>
      <c r="AF1231" s="33">
        <f t="shared" si="1419"/>
        <v>0</v>
      </c>
      <c r="AG1231" s="34">
        <f t="shared" si="1420"/>
        <v>0</v>
      </c>
      <c r="AH1231" s="47">
        <f t="shared" si="1421"/>
        <v>0</v>
      </c>
      <c r="AI1231" s="80"/>
      <c r="AJ1231" s="80"/>
    </row>
    <row r="1232" spans="1:36" ht="15.75" customHeight="1" thickTop="1" thickBot="1" x14ac:dyDescent="0.3">
      <c r="A1232" s="110"/>
      <c r="B1232" s="3" t="str">
        <f t="shared" si="1408"/>
        <v>برجاء إدخال إسم الصنف</v>
      </c>
      <c r="C1232" s="4">
        <f t="shared" si="1409"/>
        <v>1</v>
      </c>
      <c r="D1232" s="4">
        <f t="shared" si="1410"/>
        <v>0</v>
      </c>
      <c r="E1232" s="4">
        <f t="shared" si="1411"/>
        <v>0</v>
      </c>
      <c r="F1232" s="4">
        <f t="shared" si="1412"/>
        <v>0</v>
      </c>
      <c r="G1232" s="4">
        <f t="shared" si="1413"/>
        <v>0</v>
      </c>
      <c r="H1232" s="13">
        <f t="shared" si="1405"/>
        <v>0</v>
      </c>
      <c r="I1232" s="14">
        <f t="shared" si="1406"/>
        <v>0</v>
      </c>
      <c r="J1232" s="15"/>
      <c r="K1232" s="16"/>
      <c r="L1232" s="13"/>
      <c r="M1232" s="14"/>
      <c r="N1232" s="15"/>
      <c r="O1232" s="16"/>
      <c r="P1232" s="13"/>
      <c r="Q1232" s="14"/>
      <c r="R1232" s="15"/>
      <c r="S1232" s="16"/>
      <c r="T1232" s="13"/>
      <c r="U1232" s="14"/>
      <c r="V1232" s="15"/>
      <c r="W1232" s="16"/>
      <c r="X1232" s="17">
        <f t="shared" ref="X1232:AA1232" si="1424">X1183</f>
        <v>0</v>
      </c>
      <c r="Y1232" s="18">
        <f t="shared" si="1424"/>
        <v>0</v>
      </c>
      <c r="Z1232" s="18">
        <f t="shared" si="1424"/>
        <v>0</v>
      </c>
      <c r="AA1232" s="18">
        <f t="shared" si="1424"/>
        <v>0</v>
      </c>
      <c r="AB1232" s="18">
        <f t="shared" si="1415"/>
        <v>0</v>
      </c>
      <c r="AC1232" s="18">
        <f t="shared" si="1416"/>
        <v>0</v>
      </c>
      <c r="AD1232" s="18">
        <f t="shared" si="1417"/>
        <v>0</v>
      </c>
      <c r="AE1232" s="18">
        <f t="shared" si="1418"/>
        <v>0</v>
      </c>
      <c r="AF1232" s="19">
        <f t="shared" si="1419"/>
        <v>0</v>
      </c>
      <c r="AG1232" s="20">
        <f t="shared" si="1420"/>
        <v>0</v>
      </c>
      <c r="AH1232" s="48">
        <f t="shared" si="1421"/>
        <v>0</v>
      </c>
      <c r="AI1232" s="80"/>
      <c r="AJ1232" s="80"/>
    </row>
    <row r="1233" spans="1:36" ht="15.75" customHeight="1" thickTop="1" thickBot="1" x14ac:dyDescent="0.3">
      <c r="A1233" s="110"/>
      <c r="B1233" s="44" t="str">
        <f t="shared" si="1408"/>
        <v>برجاء إدخال إسم الصنف</v>
      </c>
      <c r="C1233" s="26">
        <f t="shared" si="1409"/>
        <v>1</v>
      </c>
      <c r="D1233" s="26">
        <f t="shared" si="1410"/>
        <v>0</v>
      </c>
      <c r="E1233" s="26">
        <f t="shared" si="1411"/>
        <v>0</v>
      </c>
      <c r="F1233" s="26">
        <f t="shared" si="1412"/>
        <v>0</v>
      </c>
      <c r="G1233" s="26">
        <f t="shared" si="1413"/>
        <v>0</v>
      </c>
      <c r="H1233" s="27">
        <f t="shared" si="1405"/>
        <v>0</v>
      </c>
      <c r="I1233" s="28">
        <f t="shared" si="1406"/>
        <v>0</v>
      </c>
      <c r="J1233" s="29"/>
      <c r="K1233" s="30"/>
      <c r="L1233" s="27"/>
      <c r="M1233" s="28"/>
      <c r="N1233" s="29"/>
      <c r="O1233" s="30"/>
      <c r="P1233" s="27"/>
      <c r="Q1233" s="28"/>
      <c r="R1233" s="29"/>
      <c r="S1233" s="30"/>
      <c r="T1233" s="27"/>
      <c r="U1233" s="28"/>
      <c r="V1233" s="29"/>
      <c r="W1233" s="30"/>
      <c r="X1233" s="31">
        <f t="shared" ref="X1233:AA1233" si="1425">X1184</f>
        <v>0</v>
      </c>
      <c r="Y1233" s="32">
        <f t="shared" si="1425"/>
        <v>0</v>
      </c>
      <c r="Z1233" s="32">
        <f t="shared" si="1425"/>
        <v>0</v>
      </c>
      <c r="AA1233" s="32">
        <f t="shared" si="1425"/>
        <v>0</v>
      </c>
      <c r="AB1233" s="32">
        <f t="shared" si="1415"/>
        <v>0</v>
      </c>
      <c r="AC1233" s="32">
        <f t="shared" si="1416"/>
        <v>0</v>
      </c>
      <c r="AD1233" s="32">
        <f t="shared" si="1417"/>
        <v>0</v>
      </c>
      <c r="AE1233" s="32">
        <f t="shared" si="1418"/>
        <v>0</v>
      </c>
      <c r="AF1233" s="33">
        <f t="shared" si="1419"/>
        <v>0</v>
      </c>
      <c r="AG1233" s="34">
        <f t="shared" si="1420"/>
        <v>0</v>
      </c>
      <c r="AH1233" s="47">
        <f t="shared" si="1421"/>
        <v>0</v>
      </c>
      <c r="AI1233" s="80"/>
      <c r="AJ1233" s="80"/>
    </row>
    <row r="1234" spans="1:36" ht="15.75" customHeight="1" thickTop="1" thickBot="1" x14ac:dyDescent="0.3">
      <c r="A1234" s="110"/>
      <c r="B1234" s="3" t="str">
        <f t="shared" si="1408"/>
        <v>برجاء إدخال إسم الصنف</v>
      </c>
      <c r="C1234" s="4">
        <f t="shared" si="1409"/>
        <v>1</v>
      </c>
      <c r="D1234" s="4">
        <f t="shared" si="1410"/>
        <v>0</v>
      </c>
      <c r="E1234" s="4">
        <f t="shared" si="1411"/>
        <v>0</v>
      </c>
      <c r="F1234" s="4">
        <f t="shared" si="1412"/>
        <v>0</v>
      </c>
      <c r="G1234" s="4">
        <f t="shared" si="1413"/>
        <v>0</v>
      </c>
      <c r="H1234" s="13">
        <f t="shared" si="1405"/>
        <v>0</v>
      </c>
      <c r="I1234" s="14">
        <f t="shared" si="1406"/>
        <v>0</v>
      </c>
      <c r="J1234" s="15"/>
      <c r="K1234" s="16"/>
      <c r="L1234" s="13"/>
      <c r="M1234" s="14"/>
      <c r="N1234" s="15"/>
      <c r="O1234" s="16"/>
      <c r="P1234" s="13"/>
      <c r="Q1234" s="14"/>
      <c r="R1234" s="15"/>
      <c r="S1234" s="16"/>
      <c r="T1234" s="13"/>
      <c r="U1234" s="14"/>
      <c r="V1234" s="15"/>
      <c r="W1234" s="16"/>
      <c r="X1234" s="17">
        <f t="shared" ref="X1234:AA1234" si="1426">X1185</f>
        <v>0</v>
      </c>
      <c r="Y1234" s="18">
        <f t="shared" si="1426"/>
        <v>0</v>
      </c>
      <c r="Z1234" s="18">
        <f t="shared" si="1426"/>
        <v>0</v>
      </c>
      <c r="AA1234" s="18">
        <f t="shared" si="1426"/>
        <v>0</v>
      </c>
      <c r="AB1234" s="18">
        <f t="shared" si="1415"/>
        <v>0</v>
      </c>
      <c r="AC1234" s="18">
        <f t="shared" si="1416"/>
        <v>0</v>
      </c>
      <c r="AD1234" s="18">
        <f t="shared" si="1417"/>
        <v>0</v>
      </c>
      <c r="AE1234" s="18">
        <f t="shared" si="1418"/>
        <v>0</v>
      </c>
      <c r="AF1234" s="19">
        <f t="shared" si="1419"/>
        <v>0</v>
      </c>
      <c r="AG1234" s="20">
        <f t="shared" si="1420"/>
        <v>0</v>
      </c>
      <c r="AH1234" s="48">
        <f t="shared" si="1421"/>
        <v>0</v>
      </c>
      <c r="AI1234" s="79"/>
      <c r="AJ1234" s="79"/>
    </row>
    <row r="1235" spans="1:36" ht="15.75" customHeight="1" thickTop="1" thickBot="1" x14ac:dyDescent="0.3">
      <c r="A1235" s="110"/>
      <c r="B1235" s="44" t="str">
        <f t="shared" si="1408"/>
        <v>برجاء إدخال إسم الصنف</v>
      </c>
      <c r="C1235" s="26">
        <f t="shared" si="1409"/>
        <v>1</v>
      </c>
      <c r="D1235" s="26">
        <f t="shared" si="1410"/>
        <v>0</v>
      </c>
      <c r="E1235" s="26">
        <f t="shared" si="1411"/>
        <v>0</v>
      </c>
      <c r="F1235" s="26">
        <f t="shared" si="1412"/>
        <v>0</v>
      </c>
      <c r="G1235" s="26">
        <f t="shared" si="1413"/>
        <v>0</v>
      </c>
      <c r="H1235" s="27">
        <f t="shared" si="1405"/>
        <v>0</v>
      </c>
      <c r="I1235" s="28">
        <f t="shared" si="1406"/>
        <v>0</v>
      </c>
      <c r="J1235" s="29"/>
      <c r="K1235" s="30"/>
      <c r="L1235" s="27"/>
      <c r="M1235" s="28"/>
      <c r="N1235" s="29"/>
      <c r="O1235" s="30"/>
      <c r="P1235" s="27"/>
      <c r="Q1235" s="28"/>
      <c r="R1235" s="29"/>
      <c r="S1235" s="30"/>
      <c r="T1235" s="27"/>
      <c r="U1235" s="28"/>
      <c r="V1235" s="29"/>
      <c r="W1235" s="30"/>
      <c r="X1235" s="31">
        <f t="shared" ref="X1235:AA1235" si="1427">X1186</f>
        <v>0</v>
      </c>
      <c r="Y1235" s="32">
        <f t="shared" si="1427"/>
        <v>0</v>
      </c>
      <c r="Z1235" s="32">
        <f t="shared" si="1427"/>
        <v>0</v>
      </c>
      <c r="AA1235" s="32">
        <f t="shared" si="1427"/>
        <v>0</v>
      </c>
      <c r="AB1235" s="32">
        <f t="shared" si="1415"/>
        <v>0</v>
      </c>
      <c r="AC1235" s="32">
        <f t="shared" si="1416"/>
        <v>0</v>
      </c>
      <c r="AD1235" s="32">
        <f t="shared" si="1417"/>
        <v>0</v>
      </c>
      <c r="AE1235" s="32">
        <f t="shared" si="1418"/>
        <v>0</v>
      </c>
      <c r="AF1235" s="33">
        <f t="shared" si="1419"/>
        <v>0</v>
      </c>
      <c r="AG1235" s="34">
        <f t="shared" si="1420"/>
        <v>0</v>
      </c>
      <c r="AH1235" s="47">
        <f t="shared" si="1421"/>
        <v>0</v>
      </c>
      <c r="AI1235" s="79"/>
      <c r="AJ1235" s="79"/>
    </row>
    <row r="1236" spans="1:36" ht="15.75" customHeight="1" thickTop="1" thickBot="1" x14ac:dyDescent="0.3">
      <c r="A1236" s="110"/>
      <c r="B1236" s="3" t="str">
        <f t="shared" si="1408"/>
        <v>برجاء إدخال إسم الصنف</v>
      </c>
      <c r="C1236" s="4">
        <f t="shared" si="1409"/>
        <v>1</v>
      </c>
      <c r="D1236" s="4">
        <f t="shared" si="1410"/>
        <v>0</v>
      </c>
      <c r="E1236" s="4">
        <f t="shared" si="1411"/>
        <v>0</v>
      </c>
      <c r="F1236" s="4">
        <f t="shared" si="1412"/>
        <v>0</v>
      </c>
      <c r="G1236" s="4">
        <f t="shared" si="1413"/>
        <v>0</v>
      </c>
      <c r="H1236" s="13">
        <f t="shared" si="1405"/>
        <v>0</v>
      </c>
      <c r="I1236" s="14">
        <f t="shared" si="1406"/>
        <v>0</v>
      </c>
      <c r="J1236" s="15"/>
      <c r="K1236" s="16"/>
      <c r="L1236" s="13"/>
      <c r="M1236" s="14"/>
      <c r="N1236" s="15"/>
      <c r="O1236" s="16"/>
      <c r="P1236" s="13"/>
      <c r="Q1236" s="14"/>
      <c r="R1236" s="15"/>
      <c r="S1236" s="16"/>
      <c r="T1236" s="13"/>
      <c r="U1236" s="14"/>
      <c r="V1236" s="15"/>
      <c r="W1236" s="16"/>
      <c r="X1236" s="17">
        <f t="shared" ref="X1236:AA1236" si="1428">X1187</f>
        <v>0</v>
      </c>
      <c r="Y1236" s="18">
        <f t="shared" si="1428"/>
        <v>0</v>
      </c>
      <c r="Z1236" s="18">
        <f t="shared" si="1428"/>
        <v>0</v>
      </c>
      <c r="AA1236" s="18">
        <f t="shared" si="1428"/>
        <v>0</v>
      </c>
      <c r="AB1236" s="18">
        <f t="shared" si="1415"/>
        <v>0</v>
      </c>
      <c r="AC1236" s="18">
        <f t="shared" si="1416"/>
        <v>0</v>
      </c>
      <c r="AD1236" s="18">
        <f t="shared" si="1417"/>
        <v>0</v>
      </c>
      <c r="AE1236" s="18">
        <f t="shared" si="1418"/>
        <v>0</v>
      </c>
      <c r="AF1236" s="19">
        <f t="shared" si="1419"/>
        <v>0</v>
      </c>
      <c r="AG1236" s="20">
        <f t="shared" si="1420"/>
        <v>0</v>
      </c>
      <c r="AH1236" s="48">
        <f t="shared" si="1421"/>
        <v>0</v>
      </c>
      <c r="AI1236" s="79"/>
      <c r="AJ1236" s="79"/>
    </row>
    <row r="1237" spans="1:36" ht="15.75" customHeight="1" thickTop="1" thickBot="1" x14ac:dyDescent="0.3">
      <c r="A1237" s="110"/>
      <c r="B1237" s="44" t="str">
        <f t="shared" si="1408"/>
        <v>برجاء إدخال إسم الصنف</v>
      </c>
      <c r="C1237" s="26">
        <f t="shared" si="1409"/>
        <v>1</v>
      </c>
      <c r="D1237" s="26">
        <f t="shared" si="1410"/>
        <v>0</v>
      </c>
      <c r="E1237" s="26">
        <f t="shared" si="1411"/>
        <v>0</v>
      </c>
      <c r="F1237" s="26">
        <f t="shared" si="1412"/>
        <v>0</v>
      </c>
      <c r="G1237" s="26">
        <f t="shared" si="1413"/>
        <v>0</v>
      </c>
      <c r="H1237" s="27">
        <f t="shared" si="1405"/>
        <v>0</v>
      </c>
      <c r="I1237" s="28">
        <f t="shared" si="1406"/>
        <v>0</v>
      </c>
      <c r="J1237" s="29"/>
      <c r="K1237" s="30"/>
      <c r="L1237" s="27"/>
      <c r="M1237" s="28"/>
      <c r="N1237" s="29"/>
      <c r="O1237" s="30"/>
      <c r="P1237" s="27"/>
      <c r="Q1237" s="28"/>
      <c r="R1237" s="29"/>
      <c r="S1237" s="30"/>
      <c r="T1237" s="27"/>
      <c r="U1237" s="28"/>
      <c r="V1237" s="29"/>
      <c r="W1237" s="30"/>
      <c r="X1237" s="31">
        <f t="shared" ref="X1237:AA1237" si="1429">X1188</f>
        <v>0</v>
      </c>
      <c r="Y1237" s="32">
        <f t="shared" si="1429"/>
        <v>0</v>
      </c>
      <c r="Z1237" s="32">
        <f t="shared" si="1429"/>
        <v>0</v>
      </c>
      <c r="AA1237" s="32">
        <f t="shared" si="1429"/>
        <v>0</v>
      </c>
      <c r="AB1237" s="32">
        <f t="shared" si="1415"/>
        <v>0</v>
      </c>
      <c r="AC1237" s="32">
        <f t="shared" si="1416"/>
        <v>0</v>
      </c>
      <c r="AD1237" s="32">
        <f t="shared" si="1417"/>
        <v>0</v>
      </c>
      <c r="AE1237" s="32">
        <f t="shared" si="1418"/>
        <v>0</v>
      </c>
      <c r="AF1237" s="33">
        <f t="shared" si="1419"/>
        <v>0</v>
      </c>
      <c r="AG1237" s="34">
        <f t="shared" si="1420"/>
        <v>0</v>
      </c>
      <c r="AH1237" s="47">
        <f t="shared" si="1421"/>
        <v>0</v>
      </c>
      <c r="AI1237" s="79"/>
      <c r="AJ1237" s="79"/>
    </row>
    <row r="1238" spans="1:36" ht="15.75" customHeight="1" thickTop="1" thickBot="1" x14ac:dyDescent="0.3">
      <c r="A1238" s="110"/>
      <c r="B1238" s="3" t="str">
        <f t="shared" si="1408"/>
        <v>برجاء إدخال إسم الصنف</v>
      </c>
      <c r="C1238" s="4">
        <f t="shared" si="1409"/>
        <v>1</v>
      </c>
      <c r="D1238" s="4">
        <f t="shared" si="1410"/>
        <v>0</v>
      </c>
      <c r="E1238" s="4">
        <f t="shared" si="1411"/>
        <v>0</v>
      </c>
      <c r="F1238" s="4">
        <f t="shared" si="1412"/>
        <v>0</v>
      </c>
      <c r="G1238" s="4">
        <f t="shared" si="1413"/>
        <v>0</v>
      </c>
      <c r="H1238" s="13">
        <f t="shared" si="1405"/>
        <v>0</v>
      </c>
      <c r="I1238" s="14">
        <f t="shared" si="1406"/>
        <v>0</v>
      </c>
      <c r="J1238" s="15"/>
      <c r="K1238" s="16"/>
      <c r="L1238" s="13"/>
      <c r="M1238" s="14"/>
      <c r="N1238" s="15"/>
      <c r="O1238" s="16"/>
      <c r="P1238" s="13"/>
      <c r="Q1238" s="14"/>
      <c r="R1238" s="15"/>
      <c r="S1238" s="16"/>
      <c r="T1238" s="13"/>
      <c r="U1238" s="14"/>
      <c r="V1238" s="15"/>
      <c r="W1238" s="16"/>
      <c r="X1238" s="17">
        <f t="shared" ref="X1238:AA1238" si="1430">X1189</f>
        <v>0</v>
      </c>
      <c r="Y1238" s="18">
        <f t="shared" si="1430"/>
        <v>0</v>
      </c>
      <c r="Z1238" s="18">
        <f t="shared" si="1430"/>
        <v>0</v>
      </c>
      <c r="AA1238" s="18">
        <f t="shared" si="1430"/>
        <v>0</v>
      </c>
      <c r="AB1238" s="18">
        <f t="shared" si="1415"/>
        <v>0</v>
      </c>
      <c r="AC1238" s="18">
        <f t="shared" si="1416"/>
        <v>0</v>
      </c>
      <c r="AD1238" s="18">
        <f t="shared" si="1417"/>
        <v>0</v>
      </c>
      <c r="AE1238" s="18">
        <f t="shared" si="1418"/>
        <v>0</v>
      </c>
      <c r="AF1238" s="19">
        <f t="shared" si="1419"/>
        <v>0</v>
      </c>
      <c r="AG1238" s="20">
        <f t="shared" si="1420"/>
        <v>0</v>
      </c>
      <c r="AH1238" s="48">
        <f t="shared" si="1421"/>
        <v>0</v>
      </c>
      <c r="AI1238" s="79"/>
      <c r="AJ1238" s="79"/>
    </row>
    <row r="1239" spans="1:36" ht="15.75" customHeight="1" thickTop="1" thickBot="1" x14ac:dyDescent="0.3">
      <c r="A1239" s="110"/>
      <c r="B1239" s="44" t="str">
        <f t="shared" si="1408"/>
        <v>برجاء إدخال إسم الصنف</v>
      </c>
      <c r="C1239" s="26">
        <f t="shared" si="1409"/>
        <v>1</v>
      </c>
      <c r="D1239" s="26">
        <f t="shared" si="1410"/>
        <v>0</v>
      </c>
      <c r="E1239" s="26">
        <f t="shared" si="1411"/>
        <v>0</v>
      </c>
      <c r="F1239" s="26">
        <f t="shared" si="1412"/>
        <v>0</v>
      </c>
      <c r="G1239" s="26">
        <f t="shared" si="1413"/>
        <v>0</v>
      </c>
      <c r="H1239" s="27">
        <f t="shared" si="1405"/>
        <v>0</v>
      </c>
      <c r="I1239" s="28">
        <f t="shared" si="1406"/>
        <v>0</v>
      </c>
      <c r="J1239" s="29"/>
      <c r="K1239" s="30"/>
      <c r="L1239" s="27"/>
      <c r="M1239" s="28"/>
      <c r="N1239" s="29"/>
      <c r="O1239" s="30"/>
      <c r="P1239" s="27"/>
      <c r="Q1239" s="28"/>
      <c r="R1239" s="29"/>
      <c r="S1239" s="30"/>
      <c r="T1239" s="27"/>
      <c r="U1239" s="28"/>
      <c r="V1239" s="29"/>
      <c r="W1239" s="30"/>
      <c r="X1239" s="31">
        <f t="shared" ref="X1239:AA1239" si="1431">X1190</f>
        <v>0</v>
      </c>
      <c r="Y1239" s="32">
        <f t="shared" si="1431"/>
        <v>0</v>
      </c>
      <c r="Z1239" s="32">
        <f t="shared" si="1431"/>
        <v>0</v>
      </c>
      <c r="AA1239" s="32">
        <f t="shared" si="1431"/>
        <v>0</v>
      </c>
      <c r="AB1239" s="32">
        <f t="shared" si="1415"/>
        <v>0</v>
      </c>
      <c r="AC1239" s="32">
        <f t="shared" si="1416"/>
        <v>0</v>
      </c>
      <c r="AD1239" s="32">
        <f t="shared" si="1417"/>
        <v>0</v>
      </c>
      <c r="AE1239" s="32">
        <f t="shared" si="1418"/>
        <v>0</v>
      </c>
      <c r="AF1239" s="33">
        <f t="shared" si="1419"/>
        <v>0</v>
      </c>
      <c r="AG1239" s="34">
        <f t="shared" si="1420"/>
        <v>0</v>
      </c>
      <c r="AH1239" s="47">
        <f t="shared" si="1421"/>
        <v>0</v>
      </c>
      <c r="AI1239" s="79"/>
      <c r="AJ1239" s="79"/>
    </row>
    <row r="1240" spans="1:36" ht="15.75" customHeight="1" thickTop="1" thickBot="1" x14ac:dyDescent="0.3">
      <c r="A1240" s="110"/>
      <c r="B1240" s="3" t="str">
        <f t="shared" si="1408"/>
        <v>برجاء إدخال إسم الصنف</v>
      </c>
      <c r="C1240" s="4">
        <f t="shared" si="1409"/>
        <v>1</v>
      </c>
      <c r="D1240" s="4">
        <f t="shared" si="1410"/>
        <v>0</v>
      </c>
      <c r="E1240" s="4">
        <f t="shared" si="1411"/>
        <v>0</v>
      </c>
      <c r="F1240" s="4">
        <f t="shared" si="1412"/>
        <v>0</v>
      </c>
      <c r="G1240" s="4">
        <f t="shared" si="1413"/>
        <v>0</v>
      </c>
      <c r="H1240" s="13">
        <f t="shared" si="1405"/>
        <v>0</v>
      </c>
      <c r="I1240" s="14">
        <f t="shared" si="1406"/>
        <v>0</v>
      </c>
      <c r="J1240" s="15"/>
      <c r="K1240" s="16"/>
      <c r="L1240" s="13"/>
      <c r="M1240" s="14"/>
      <c r="N1240" s="15"/>
      <c r="O1240" s="16"/>
      <c r="P1240" s="13"/>
      <c r="Q1240" s="14"/>
      <c r="R1240" s="15"/>
      <c r="S1240" s="16"/>
      <c r="T1240" s="13"/>
      <c r="U1240" s="14"/>
      <c r="V1240" s="15"/>
      <c r="W1240" s="16"/>
      <c r="X1240" s="17">
        <f t="shared" ref="X1240:AA1240" si="1432">X1191</f>
        <v>0</v>
      </c>
      <c r="Y1240" s="18">
        <f t="shared" si="1432"/>
        <v>0</v>
      </c>
      <c r="Z1240" s="18">
        <f t="shared" si="1432"/>
        <v>0</v>
      </c>
      <c r="AA1240" s="18">
        <f t="shared" si="1432"/>
        <v>0</v>
      </c>
      <c r="AB1240" s="18">
        <f t="shared" si="1415"/>
        <v>0</v>
      </c>
      <c r="AC1240" s="18">
        <f t="shared" si="1416"/>
        <v>0</v>
      </c>
      <c r="AD1240" s="18">
        <f t="shared" si="1417"/>
        <v>0</v>
      </c>
      <c r="AE1240" s="18">
        <f t="shared" si="1418"/>
        <v>0</v>
      </c>
      <c r="AF1240" s="19">
        <f t="shared" si="1419"/>
        <v>0</v>
      </c>
      <c r="AG1240" s="20">
        <f t="shared" si="1420"/>
        <v>0</v>
      </c>
      <c r="AH1240" s="48">
        <f t="shared" si="1421"/>
        <v>0</v>
      </c>
      <c r="AI1240" s="79"/>
      <c r="AJ1240" s="79"/>
    </row>
    <row r="1241" spans="1:36" ht="15.75" customHeight="1" thickTop="1" thickBot="1" x14ac:dyDescent="0.3">
      <c r="A1241" s="110"/>
      <c r="B1241" s="44" t="str">
        <f t="shared" si="1408"/>
        <v>برجاء إدخال إسم الصنف</v>
      </c>
      <c r="C1241" s="26">
        <f t="shared" si="1409"/>
        <v>1</v>
      </c>
      <c r="D1241" s="26">
        <f t="shared" si="1410"/>
        <v>0</v>
      </c>
      <c r="E1241" s="26">
        <f t="shared" si="1411"/>
        <v>0</v>
      </c>
      <c r="F1241" s="26">
        <f t="shared" si="1412"/>
        <v>0</v>
      </c>
      <c r="G1241" s="26">
        <f t="shared" si="1413"/>
        <v>0</v>
      </c>
      <c r="H1241" s="27">
        <f t="shared" si="1405"/>
        <v>0</v>
      </c>
      <c r="I1241" s="28">
        <f t="shared" si="1406"/>
        <v>0</v>
      </c>
      <c r="J1241" s="29"/>
      <c r="K1241" s="30"/>
      <c r="L1241" s="27"/>
      <c r="M1241" s="28"/>
      <c r="N1241" s="29"/>
      <c r="O1241" s="30"/>
      <c r="P1241" s="27"/>
      <c r="Q1241" s="28"/>
      <c r="R1241" s="29"/>
      <c r="S1241" s="30"/>
      <c r="T1241" s="27"/>
      <c r="U1241" s="28"/>
      <c r="V1241" s="29"/>
      <c r="W1241" s="30"/>
      <c r="X1241" s="31">
        <f t="shared" ref="X1241:AA1241" si="1433">X1192</f>
        <v>0</v>
      </c>
      <c r="Y1241" s="32">
        <f t="shared" si="1433"/>
        <v>0</v>
      </c>
      <c r="Z1241" s="32">
        <f t="shared" si="1433"/>
        <v>0</v>
      </c>
      <c r="AA1241" s="32">
        <f t="shared" si="1433"/>
        <v>0</v>
      </c>
      <c r="AB1241" s="32">
        <f t="shared" si="1415"/>
        <v>0</v>
      </c>
      <c r="AC1241" s="32">
        <f t="shared" si="1416"/>
        <v>0</v>
      </c>
      <c r="AD1241" s="32">
        <f t="shared" si="1417"/>
        <v>0</v>
      </c>
      <c r="AE1241" s="32">
        <f t="shared" si="1418"/>
        <v>0</v>
      </c>
      <c r="AF1241" s="33">
        <f t="shared" si="1419"/>
        <v>0</v>
      </c>
      <c r="AG1241" s="34">
        <f t="shared" si="1420"/>
        <v>0</v>
      </c>
      <c r="AH1241" s="47">
        <f t="shared" si="1421"/>
        <v>0</v>
      </c>
      <c r="AI1241" s="79"/>
      <c r="AJ1241" s="79"/>
    </row>
    <row r="1242" spans="1:36" ht="15.75" customHeight="1" thickTop="1" thickBot="1" x14ac:dyDescent="0.3">
      <c r="A1242" s="110"/>
      <c r="B1242" s="3" t="str">
        <f t="shared" si="1408"/>
        <v>برجاء إدخال إسم الصنف</v>
      </c>
      <c r="C1242" s="4">
        <f t="shared" si="1409"/>
        <v>1</v>
      </c>
      <c r="D1242" s="4">
        <f t="shared" si="1410"/>
        <v>0</v>
      </c>
      <c r="E1242" s="4">
        <f t="shared" si="1411"/>
        <v>0</v>
      </c>
      <c r="F1242" s="4">
        <f t="shared" si="1412"/>
        <v>0</v>
      </c>
      <c r="G1242" s="4">
        <f t="shared" si="1413"/>
        <v>0</v>
      </c>
      <c r="H1242" s="13">
        <f t="shared" si="1405"/>
        <v>0</v>
      </c>
      <c r="I1242" s="14">
        <f t="shared" si="1406"/>
        <v>0</v>
      </c>
      <c r="J1242" s="15"/>
      <c r="K1242" s="16"/>
      <c r="L1242" s="13"/>
      <c r="M1242" s="14"/>
      <c r="N1242" s="15"/>
      <c r="O1242" s="16"/>
      <c r="P1242" s="13"/>
      <c r="Q1242" s="14"/>
      <c r="R1242" s="15"/>
      <c r="S1242" s="16"/>
      <c r="T1242" s="13"/>
      <c r="U1242" s="14"/>
      <c r="V1242" s="15"/>
      <c r="W1242" s="16"/>
      <c r="X1242" s="17">
        <f t="shared" ref="X1242:AA1242" si="1434">X1193</f>
        <v>0</v>
      </c>
      <c r="Y1242" s="18">
        <f t="shared" si="1434"/>
        <v>0</v>
      </c>
      <c r="Z1242" s="18">
        <f t="shared" si="1434"/>
        <v>0</v>
      </c>
      <c r="AA1242" s="18">
        <f t="shared" si="1434"/>
        <v>0</v>
      </c>
      <c r="AB1242" s="18">
        <f t="shared" si="1415"/>
        <v>0</v>
      </c>
      <c r="AC1242" s="18">
        <f t="shared" si="1416"/>
        <v>0</v>
      </c>
      <c r="AD1242" s="18">
        <f t="shared" si="1417"/>
        <v>0</v>
      </c>
      <c r="AE1242" s="18">
        <f t="shared" si="1418"/>
        <v>0</v>
      </c>
      <c r="AF1242" s="19">
        <f t="shared" si="1419"/>
        <v>0</v>
      </c>
      <c r="AG1242" s="20">
        <f t="shared" si="1420"/>
        <v>0</v>
      </c>
      <c r="AH1242" s="48">
        <f t="shared" si="1421"/>
        <v>0</v>
      </c>
      <c r="AI1242" s="80" t="s">
        <v>32</v>
      </c>
      <c r="AJ1242" s="80"/>
    </row>
    <row r="1243" spans="1:36" ht="15.75" customHeight="1" thickTop="1" thickBot="1" x14ac:dyDescent="0.3">
      <c r="A1243" s="110"/>
      <c r="B1243" s="44" t="str">
        <f t="shared" si="1408"/>
        <v>برجاء إدخال إسم الصنف</v>
      </c>
      <c r="C1243" s="26">
        <f t="shared" si="1409"/>
        <v>1</v>
      </c>
      <c r="D1243" s="26">
        <f t="shared" si="1410"/>
        <v>0</v>
      </c>
      <c r="E1243" s="26">
        <f t="shared" si="1411"/>
        <v>0</v>
      </c>
      <c r="F1243" s="26">
        <f t="shared" si="1412"/>
        <v>0</v>
      </c>
      <c r="G1243" s="26">
        <f t="shared" si="1413"/>
        <v>0</v>
      </c>
      <c r="H1243" s="27">
        <f t="shared" si="1405"/>
        <v>0</v>
      </c>
      <c r="I1243" s="28">
        <f t="shared" si="1406"/>
        <v>0</v>
      </c>
      <c r="J1243" s="29"/>
      <c r="K1243" s="30"/>
      <c r="L1243" s="27"/>
      <c r="M1243" s="28"/>
      <c r="N1243" s="29"/>
      <c r="O1243" s="30"/>
      <c r="P1243" s="27"/>
      <c r="Q1243" s="28"/>
      <c r="R1243" s="29"/>
      <c r="S1243" s="30"/>
      <c r="T1243" s="27"/>
      <c r="U1243" s="28"/>
      <c r="V1243" s="29"/>
      <c r="W1243" s="30"/>
      <c r="X1243" s="31">
        <f t="shared" ref="X1243:AA1243" si="1435">X1194</f>
        <v>0</v>
      </c>
      <c r="Y1243" s="32">
        <f t="shared" si="1435"/>
        <v>0</v>
      </c>
      <c r="Z1243" s="32">
        <f t="shared" si="1435"/>
        <v>0</v>
      </c>
      <c r="AA1243" s="32">
        <f t="shared" si="1435"/>
        <v>0</v>
      </c>
      <c r="AB1243" s="32">
        <f t="shared" si="1415"/>
        <v>0</v>
      </c>
      <c r="AC1243" s="32">
        <f t="shared" si="1416"/>
        <v>0</v>
      </c>
      <c r="AD1243" s="32">
        <f t="shared" si="1417"/>
        <v>0</v>
      </c>
      <c r="AE1243" s="32">
        <f t="shared" si="1418"/>
        <v>0</v>
      </c>
      <c r="AF1243" s="33">
        <f t="shared" si="1419"/>
        <v>0</v>
      </c>
      <c r="AG1243" s="34">
        <f t="shared" si="1420"/>
        <v>0</v>
      </c>
      <c r="AH1243" s="47">
        <f t="shared" si="1421"/>
        <v>0</v>
      </c>
      <c r="AI1243" s="80"/>
      <c r="AJ1243" s="80"/>
    </row>
    <row r="1244" spans="1:36" ht="15.75" customHeight="1" thickTop="1" thickBot="1" x14ac:dyDescent="0.3">
      <c r="A1244" s="110"/>
      <c r="B1244" s="3" t="str">
        <f t="shared" si="1408"/>
        <v>برجاء إدخال إسم الصنف</v>
      </c>
      <c r="C1244" s="4">
        <f t="shared" si="1409"/>
        <v>1</v>
      </c>
      <c r="D1244" s="4">
        <f t="shared" si="1410"/>
        <v>0</v>
      </c>
      <c r="E1244" s="4">
        <f t="shared" si="1411"/>
        <v>0</v>
      </c>
      <c r="F1244" s="4">
        <f t="shared" si="1412"/>
        <v>0</v>
      </c>
      <c r="G1244" s="4">
        <f t="shared" si="1413"/>
        <v>0</v>
      </c>
      <c r="H1244" s="13">
        <f t="shared" si="1405"/>
        <v>0</v>
      </c>
      <c r="I1244" s="14">
        <f t="shared" si="1406"/>
        <v>0</v>
      </c>
      <c r="J1244" s="15"/>
      <c r="K1244" s="16"/>
      <c r="L1244" s="13"/>
      <c r="M1244" s="14"/>
      <c r="N1244" s="15"/>
      <c r="O1244" s="16"/>
      <c r="P1244" s="13"/>
      <c r="Q1244" s="14"/>
      <c r="R1244" s="15"/>
      <c r="S1244" s="16"/>
      <c r="T1244" s="13"/>
      <c r="U1244" s="14"/>
      <c r="V1244" s="15"/>
      <c r="W1244" s="16"/>
      <c r="X1244" s="17">
        <f t="shared" ref="X1244:AA1244" si="1436">X1195</f>
        <v>0</v>
      </c>
      <c r="Y1244" s="18">
        <f t="shared" si="1436"/>
        <v>0</v>
      </c>
      <c r="Z1244" s="18">
        <f t="shared" si="1436"/>
        <v>0</v>
      </c>
      <c r="AA1244" s="18">
        <f t="shared" si="1436"/>
        <v>0</v>
      </c>
      <c r="AB1244" s="18">
        <f t="shared" si="1415"/>
        <v>0</v>
      </c>
      <c r="AC1244" s="18">
        <f t="shared" si="1416"/>
        <v>0</v>
      </c>
      <c r="AD1244" s="18">
        <f t="shared" si="1417"/>
        <v>0</v>
      </c>
      <c r="AE1244" s="18">
        <f t="shared" si="1418"/>
        <v>0</v>
      </c>
      <c r="AF1244" s="19">
        <f t="shared" si="1419"/>
        <v>0</v>
      </c>
      <c r="AG1244" s="20">
        <f t="shared" si="1420"/>
        <v>0</v>
      </c>
      <c r="AH1244" s="48">
        <f t="shared" si="1421"/>
        <v>0</v>
      </c>
      <c r="AI1244" s="80"/>
      <c r="AJ1244" s="80"/>
    </row>
    <row r="1245" spans="1:36" ht="15.75" customHeight="1" thickTop="1" thickBot="1" x14ac:dyDescent="0.3">
      <c r="A1245" s="110"/>
      <c r="B1245" s="44" t="str">
        <f t="shared" si="1408"/>
        <v>برجاء إدخال إسم الصنف</v>
      </c>
      <c r="C1245" s="26">
        <f t="shared" si="1409"/>
        <v>1</v>
      </c>
      <c r="D1245" s="26">
        <f t="shared" si="1410"/>
        <v>0</v>
      </c>
      <c r="E1245" s="26">
        <f t="shared" si="1411"/>
        <v>0</v>
      </c>
      <c r="F1245" s="26">
        <f t="shared" si="1412"/>
        <v>0</v>
      </c>
      <c r="G1245" s="26">
        <f t="shared" si="1413"/>
        <v>0</v>
      </c>
      <c r="H1245" s="27">
        <f t="shared" si="1405"/>
        <v>0</v>
      </c>
      <c r="I1245" s="28">
        <f t="shared" si="1406"/>
        <v>0</v>
      </c>
      <c r="J1245" s="29"/>
      <c r="K1245" s="30"/>
      <c r="L1245" s="27"/>
      <c r="M1245" s="28"/>
      <c r="N1245" s="29"/>
      <c r="O1245" s="30"/>
      <c r="P1245" s="27"/>
      <c r="Q1245" s="28"/>
      <c r="R1245" s="29"/>
      <c r="S1245" s="30"/>
      <c r="T1245" s="27"/>
      <c r="U1245" s="28"/>
      <c r="V1245" s="29"/>
      <c r="W1245" s="30"/>
      <c r="X1245" s="31">
        <f t="shared" ref="X1245:AA1245" si="1437">X1196</f>
        <v>0</v>
      </c>
      <c r="Y1245" s="32">
        <f t="shared" si="1437"/>
        <v>0</v>
      </c>
      <c r="Z1245" s="32">
        <f t="shared" si="1437"/>
        <v>0</v>
      </c>
      <c r="AA1245" s="32">
        <f t="shared" si="1437"/>
        <v>0</v>
      </c>
      <c r="AB1245" s="32">
        <f t="shared" si="1415"/>
        <v>0</v>
      </c>
      <c r="AC1245" s="32">
        <f t="shared" si="1416"/>
        <v>0</v>
      </c>
      <c r="AD1245" s="32">
        <f t="shared" si="1417"/>
        <v>0</v>
      </c>
      <c r="AE1245" s="32">
        <f t="shared" si="1418"/>
        <v>0</v>
      </c>
      <c r="AF1245" s="33">
        <f t="shared" si="1419"/>
        <v>0</v>
      </c>
      <c r="AG1245" s="34">
        <f t="shared" si="1420"/>
        <v>0</v>
      </c>
      <c r="AH1245" s="47">
        <f t="shared" si="1421"/>
        <v>0</v>
      </c>
      <c r="AI1245" s="80"/>
      <c r="AJ1245" s="80"/>
    </row>
    <row r="1246" spans="1:36" ht="15.75" customHeight="1" thickTop="1" thickBot="1" x14ac:dyDescent="0.3">
      <c r="A1246" s="110"/>
      <c r="B1246" s="3" t="str">
        <f t="shared" si="1408"/>
        <v>برجاء إدخال إسم الصنف</v>
      </c>
      <c r="C1246" s="4">
        <f t="shared" si="1409"/>
        <v>1</v>
      </c>
      <c r="D1246" s="4">
        <f t="shared" si="1410"/>
        <v>0</v>
      </c>
      <c r="E1246" s="4">
        <f t="shared" si="1411"/>
        <v>0</v>
      </c>
      <c r="F1246" s="4">
        <f t="shared" si="1412"/>
        <v>0</v>
      </c>
      <c r="G1246" s="4">
        <f t="shared" si="1413"/>
        <v>0</v>
      </c>
      <c r="H1246" s="13">
        <f t="shared" si="1405"/>
        <v>0</v>
      </c>
      <c r="I1246" s="14">
        <f t="shared" si="1406"/>
        <v>0</v>
      </c>
      <c r="J1246" s="15"/>
      <c r="K1246" s="16"/>
      <c r="L1246" s="13"/>
      <c r="M1246" s="14"/>
      <c r="N1246" s="15"/>
      <c r="O1246" s="16"/>
      <c r="P1246" s="13"/>
      <c r="Q1246" s="14"/>
      <c r="R1246" s="15"/>
      <c r="S1246" s="16"/>
      <c r="T1246" s="13"/>
      <c r="U1246" s="14"/>
      <c r="V1246" s="15"/>
      <c r="W1246" s="16"/>
      <c r="X1246" s="17">
        <f t="shared" ref="X1246:AA1246" si="1438">X1197</f>
        <v>0</v>
      </c>
      <c r="Y1246" s="18">
        <f t="shared" si="1438"/>
        <v>0</v>
      </c>
      <c r="Z1246" s="18">
        <f t="shared" si="1438"/>
        <v>0</v>
      </c>
      <c r="AA1246" s="18">
        <f t="shared" si="1438"/>
        <v>0</v>
      </c>
      <c r="AB1246" s="18">
        <f t="shared" si="1415"/>
        <v>0</v>
      </c>
      <c r="AC1246" s="18">
        <f t="shared" si="1416"/>
        <v>0</v>
      </c>
      <c r="AD1246" s="18">
        <f t="shared" si="1417"/>
        <v>0</v>
      </c>
      <c r="AE1246" s="18">
        <f t="shared" si="1418"/>
        <v>0</v>
      </c>
      <c r="AF1246" s="19">
        <f t="shared" si="1419"/>
        <v>0</v>
      </c>
      <c r="AG1246" s="20">
        <f t="shared" si="1420"/>
        <v>0</v>
      </c>
      <c r="AH1246" s="48">
        <f t="shared" si="1421"/>
        <v>0</v>
      </c>
      <c r="AI1246" s="80"/>
      <c r="AJ1246" s="80"/>
    </row>
    <row r="1247" spans="1:36" ht="15.75" customHeight="1" thickTop="1" thickBot="1" x14ac:dyDescent="0.3">
      <c r="A1247" s="110"/>
      <c r="B1247" s="44" t="str">
        <f t="shared" si="1408"/>
        <v>برجاء إدخال إسم الصنف</v>
      </c>
      <c r="C1247" s="26">
        <f t="shared" si="1409"/>
        <v>1</v>
      </c>
      <c r="D1247" s="26">
        <f t="shared" si="1410"/>
        <v>0</v>
      </c>
      <c r="E1247" s="26">
        <f t="shared" si="1411"/>
        <v>0</v>
      </c>
      <c r="F1247" s="26">
        <f t="shared" si="1412"/>
        <v>0</v>
      </c>
      <c r="G1247" s="26">
        <f t="shared" si="1413"/>
        <v>0</v>
      </c>
      <c r="H1247" s="27">
        <f t="shared" si="1405"/>
        <v>0</v>
      </c>
      <c r="I1247" s="28">
        <f t="shared" si="1406"/>
        <v>0</v>
      </c>
      <c r="J1247" s="29"/>
      <c r="K1247" s="30"/>
      <c r="L1247" s="27"/>
      <c r="M1247" s="28"/>
      <c r="N1247" s="29"/>
      <c r="O1247" s="30"/>
      <c r="P1247" s="27"/>
      <c r="Q1247" s="28"/>
      <c r="R1247" s="29"/>
      <c r="S1247" s="30"/>
      <c r="T1247" s="27"/>
      <c r="U1247" s="28"/>
      <c r="V1247" s="29"/>
      <c r="W1247" s="30"/>
      <c r="X1247" s="31">
        <f t="shared" ref="X1247:AA1247" si="1439">X1198</f>
        <v>0</v>
      </c>
      <c r="Y1247" s="32">
        <f t="shared" si="1439"/>
        <v>0</v>
      </c>
      <c r="Z1247" s="32">
        <f t="shared" si="1439"/>
        <v>0</v>
      </c>
      <c r="AA1247" s="32">
        <f t="shared" si="1439"/>
        <v>0</v>
      </c>
      <c r="AB1247" s="32">
        <f t="shared" si="1415"/>
        <v>0</v>
      </c>
      <c r="AC1247" s="32">
        <f t="shared" si="1416"/>
        <v>0</v>
      </c>
      <c r="AD1247" s="32">
        <f t="shared" si="1417"/>
        <v>0</v>
      </c>
      <c r="AE1247" s="32">
        <f t="shared" si="1418"/>
        <v>0</v>
      </c>
      <c r="AF1247" s="33">
        <f t="shared" si="1419"/>
        <v>0</v>
      </c>
      <c r="AG1247" s="34">
        <f t="shared" si="1420"/>
        <v>0</v>
      </c>
      <c r="AH1247" s="47">
        <f t="shared" si="1421"/>
        <v>0</v>
      </c>
      <c r="AI1247" s="80"/>
      <c r="AJ1247" s="80"/>
    </row>
    <row r="1248" spans="1:36" ht="15.75" customHeight="1" thickTop="1" thickBot="1" x14ac:dyDescent="0.3">
      <c r="A1248" s="110"/>
      <c r="B1248" s="3" t="str">
        <f t="shared" si="1408"/>
        <v>برجاء إدخال إسم الصنف</v>
      </c>
      <c r="C1248" s="4">
        <f t="shared" si="1409"/>
        <v>1</v>
      </c>
      <c r="D1248" s="4">
        <f t="shared" si="1410"/>
        <v>0</v>
      </c>
      <c r="E1248" s="4">
        <f t="shared" si="1411"/>
        <v>0</v>
      </c>
      <c r="F1248" s="4">
        <f t="shared" si="1412"/>
        <v>0</v>
      </c>
      <c r="G1248" s="4">
        <f t="shared" si="1413"/>
        <v>0</v>
      </c>
      <c r="H1248" s="13">
        <f t="shared" si="1405"/>
        <v>0</v>
      </c>
      <c r="I1248" s="14">
        <f t="shared" si="1406"/>
        <v>0</v>
      </c>
      <c r="J1248" s="15"/>
      <c r="K1248" s="16"/>
      <c r="L1248" s="13"/>
      <c r="M1248" s="14"/>
      <c r="N1248" s="15"/>
      <c r="O1248" s="16"/>
      <c r="P1248" s="13"/>
      <c r="Q1248" s="14"/>
      <c r="R1248" s="15"/>
      <c r="S1248" s="16"/>
      <c r="T1248" s="13"/>
      <c r="U1248" s="14"/>
      <c r="V1248" s="15"/>
      <c r="W1248" s="16"/>
      <c r="X1248" s="17">
        <f t="shared" ref="X1248:AA1248" si="1440">X1199</f>
        <v>0</v>
      </c>
      <c r="Y1248" s="18">
        <f t="shared" si="1440"/>
        <v>0</v>
      </c>
      <c r="Z1248" s="18">
        <f t="shared" si="1440"/>
        <v>0</v>
      </c>
      <c r="AA1248" s="18">
        <f t="shared" si="1440"/>
        <v>0</v>
      </c>
      <c r="AB1248" s="18">
        <f t="shared" si="1415"/>
        <v>0</v>
      </c>
      <c r="AC1248" s="18">
        <f t="shared" si="1416"/>
        <v>0</v>
      </c>
      <c r="AD1248" s="18">
        <f t="shared" si="1417"/>
        <v>0</v>
      </c>
      <c r="AE1248" s="18">
        <f t="shared" si="1418"/>
        <v>0</v>
      </c>
      <c r="AF1248" s="19">
        <f t="shared" si="1419"/>
        <v>0</v>
      </c>
      <c r="AG1248" s="20">
        <f t="shared" si="1420"/>
        <v>0</v>
      </c>
      <c r="AH1248" s="48">
        <f t="shared" si="1421"/>
        <v>0</v>
      </c>
      <c r="AI1248" s="80"/>
      <c r="AJ1248" s="80"/>
    </row>
    <row r="1249" spans="1:36" ht="15.75" customHeight="1" thickTop="1" thickBot="1" x14ac:dyDescent="0.3">
      <c r="A1249" s="110"/>
      <c r="B1249" s="44" t="str">
        <f t="shared" si="1408"/>
        <v>برجاء إدخال إسم الصنف</v>
      </c>
      <c r="C1249" s="26">
        <f t="shared" si="1409"/>
        <v>1</v>
      </c>
      <c r="D1249" s="26">
        <f t="shared" si="1410"/>
        <v>0</v>
      </c>
      <c r="E1249" s="26">
        <f t="shared" si="1411"/>
        <v>0</v>
      </c>
      <c r="F1249" s="26">
        <f t="shared" si="1412"/>
        <v>0</v>
      </c>
      <c r="G1249" s="26">
        <f t="shared" si="1413"/>
        <v>0</v>
      </c>
      <c r="H1249" s="27">
        <f t="shared" si="1405"/>
        <v>0</v>
      </c>
      <c r="I1249" s="28">
        <f t="shared" si="1406"/>
        <v>0</v>
      </c>
      <c r="J1249" s="29"/>
      <c r="K1249" s="30"/>
      <c r="L1249" s="27"/>
      <c r="M1249" s="28"/>
      <c r="N1249" s="29"/>
      <c r="O1249" s="30"/>
      <c r="P1249" s="27"/>
      <c r="Q1249" s="28"/>
      <c r="R1249" s="29"/>
      <c r="S1249" s="30"/>
      <c r="T1249" s="27"/>
      <c r="U1249" s="28"/>
      <c r="V1249" s="29"/>
      <c r="W1249" s="30"/>
      <c r="X1249" s="31">
        <f t="shared" ref="X1249:AA1249" si="1441">X1200</f>
        <v>0</v>
      </c>
      <c r="Y1249" s="32">
        <f t="shared" si="1441"/>
        <v>0</v>
      </c>
      <c r="Z1249" s="32">
        <f t="shared" si="1441"/>
        <v>0</v>
      </c>
      <c r="AA1249" s="32">
        <f t="shared" si="1441"/>
        <v>0</v>
      </c>
      <c r="AB1249" s="32">
        <f t="shared" si="1415"/>
        <v>0</v>
      </c>
      <c r="AC1249" s="32">
        <f t="shared" si="1416"/>
        <v>0</v>
      </c>
      <c r="AD1249" s="32">
        <f t="shared" si="1417"/>
        <v>0</v>
      </c>
      <c r="AE1249" s="32">
        <f t="shared" si="1418"/>
        <v>0</v>
      </c>
      <c r="AF1249" s="33">
        <f t="shared" si="1419"/>
        <v>0</v>
      </c>
      <c r="AG1249" s="34">
        <f t="shared" si="1420"/>
        <v>0</v>
      </c>
      <c r="AH1249" s="47">
        <f t="shared" si="1421"/>
        <v>0</v>
      </c>
      <c r="AI1249" s="80"/>
      <c r="AJ1249" s="80"/>
    </row>
    <row r="1250" spans="1:36" ht="15.75" customHeight="1" thickTop="1" thickBot="1" x14ac:dyDescent="0.3">
      <c r="A1250" s="110"/>
      <c r="B1250" s="3" t="str">
        <f t="shared" si="1408"/>
        <v>برجاء إدخال إسم الصنف</v>
      </c>
      <c r="C1250" s="4">
        <f t="shared" si="1409"/>
        <v>1</v>
      </c>
      <c r="D1250" s="4">
        <f t="shared" si="1410"/>
        <v>0</v>
      </c>
      <c r="E1250" s="4">
        <f t="shared" si="1411"/>
        <v>0</v>
      </c>
      <c r="F1250" s="4">
        <f t="shared" si="1412"/>
        <v>0</v>
      </c>
      <c r="G1250" s="4">
        <f t="shared" si="1413"/>
        <v>0</v>
      </c>
      <c r="H1250" s="13">
        <f t="shared" si="1405"/>
        <v>0</v>
      </c>
      <c r="I1250" s="14">
        <f t="shared" si="1406"/>
        <v>0</v>
      </c>
      <c r="J1250" s="15"/>
      <c r="K1250" s="16"/>
      <c r="L1250" s="13"/>
      <c r="M1250" s="14"/>
      <c r="N1250" s="15"/>
      <c r="O1250" s="16"/>
      <c r="P1250" s="13"/>
      <c r="Q1250" s="14"/>
      <c r="R1250" s="15"/>
      <c r="S1250" s="16"/>
      <c r="T1250" s="13"/>
      <c r="U1250" s="14"/>
      <c r="V1250" s="15"/>
      <c r="W1250" s="16"/>
      <c r="X1250" s="17">
        <f t="shared" ref="X1250:AA1250" si="1442">X1201</f>
        <v>0</v>
      </c>
      <c r="Y1250" s="18">
        <f t="shared" si="1442"/>
        <v>0</v>
      </c>
      <c r="Z1250" s="18">
        <f t="shared" si="1442"/>
        <v>0</v>
      </c>
      <c r="AA1250" s="18">
        <f t="shared" si="1442"/>
        <v>0</v>
      </c>
      <c r="AB1250" s="18">
        <f t="shared" si="1415"/>
        <v>0</v>
      </c>
      <c r="AC1250" s="18">
        <f t="shared" si="1416"/>
        <v>0</v>
      </c>
      <c r="AD1250" s="18">
        <f t="shared" si="1417"/>
        <v>0</v>
      </c>
      <c r="AE1250" s="18">
        <f t="shared" si="1418"/>
        <v>0</v>
      </c>
      <c r="AF1250" s="19">
        <f t="shared" si="1419"/>
        <v>0</v>
      </c>
      <c r="AG1250" s="20">
        <f t="shared" si="1420"/>
        <v>0</v>
      </c>
      <c r="AH1250" s="48">
        <f t="shared" si="1421"/>
        <v>0</v>
      </c>
      <c r="AI1250" s="80">
        <f>AB1273</f>
        <v>0</v>
      </c>
      <c r="AJ1250" s="80"/>
    </row>
    <row r="1251" spans="1:36" ht="15.75" customHeight="1" thickTop="1" thickBot="1" x14ac:dyDescent="0.3">
      <c r="A1251" s="110"/>
      <c r="B1251" s="44" t="str">
        <f t="shared" si="1408"/>
        <v>برجاء إدخال إسم الصنف</v>
      </c>
      <c r="C1251" s="26">
        <f t="shared" si="1409"/>
        <v>1</v>
      </c>
      <c r="D1251" s="26">
        <f t="shared" si="1410"/>
        <v>0</v>
      </c>
      <c r="E1251" s="26">
        <f t="shared" si="1411"/>
        <v>0</v>
      </c>
      <c r="F1251" s="26">
        <f t="shared" si="1412"/>
        <v>0</v>
      </c>
      <c r="G1251" s="26">
        <f t="shared" si="1413"/>
        <v>0</v>
      </c>
      <c r="H1251" s="27">
        <f t="shared" si="1405"/>
        <v>0</v>
      </c>
      <c r="I1251" s="28">
        <f t="shared" si="1406"/>
        <v>0</v>
      </c>
      <c r="J1251" s="29"/>
      <c r="K1251" s="30"/>
      <c r="L1251" s="27"/>
      <c r="M1251" s="28"/>
      <c r="N1251" s="29"/>
      <c r="O1251" s="30"/>
      <c r="P1251" s="27"/>
      <c r="Q1251" s="28"/>
      <c r="R1251" s="29"/>
      <c r="S1251" s="30"/>
      <c r="T1251" s="27"/>
      <c r="U1251" s="28"/>
      <c r="V1251" s="29"/>
      <c r="W1251" s="30"/>
      <c r="X1251" s="31">
        <f t="shared" ref="X1251:AA1251" si="1443">X1202</f>
        <v>0</v>
      </c>
      <c r="Y1251" s="32">
        <f t="shared" si="1443"/>
        <v>0</v>
      </c>
      <c r="Z1251" s="32">
        <f t="shared" si="1443"/>
        <v>0</v>
      </c>
      <c r="AA1251" s="32">
        <f t="shared" si="1443"/>
        <v>0</v>
      </c>
      <c r="AB1251" s="32">
        <f t="shared" si="1415"/>
        <v>0</v>
      </c>
      <c r="AC1251" s="32">
        <f t="shared" si="1416"/>
        <v>0</v>
      </c>
      <c r="AD1251" s="32">
        <f t="shared" si="1417"/>
        <v>0</v>
      </c>
      <c r="AE1251" s="32">
        <f t="shared" si="1418"/>
        <v>0</v>
      </c>
      <c r="AF1251" s="33">
        <f t="shared" si="1419"/>
        <v>0</v>
      </c>
      <c r="AG1251" s="34">
        <f t="shared" si="1420"/>
        <v>0</v>
      </c>
      <c r="AH1251" s="47">
        <f t="shared" si="1421"/>
        <v>0</v>
      </c>
      <c r="AI1251" s="80"/>
      <c r="AJ1251" s="80"/>
    </row>
    <row r="1252" spans="1:36" ht="15.75" customHeight="1" thickTop="1" thickBot="1" x14ac:dyDescent="0.3">
      <c r="A1252" s="110"/>
      <c r="B1252" s="3" t="str">
        <f t="shared" si="1408"/>
        <v>برجاء إدخال إسم الصنف</v>
      </c>
      <c r="C1252" s="4">
        <f t="shared" si="1409"/>
        <v>1</v>
      </c>
      <c r="D1252" s="4">
        <f t="shared" si="1410"/>
        <v>0</v>
      </c>
      <c r="E1252" s="4">
        <f t="shared" si="1411"/>
        <v>0</v>
      </c>
      <c r="F1252" s="4">
        <f t="shared" si="1412"/>
        <v>0</v>
      </c>
      <c r="G1252" s="4">
        <f t="shared" si="1413"/>
        <v>0</v>
      </c>
      <c r="H1252" s="13">
        <f t="shared" si="1405"/>
        <v>0</v>
      </c>
      <c r="I1252" s="14">
        <f t="shared" si="1406"/>
        <v>0</v>
      </c>
      <c r="J1252" s="15"/>
      <c r="K1252" s="16"/>
      <c r="L1252" s="13"/>
      <c r="M1252" s="14"/>
      <c r="N1252" s="15"/>
      <c r="O1252" s="16"/>
      <c r="P1252" s="13"/>
      <c r="Q1252" s="14"/>
      <c r="R1252" s="15"/>
      <c r="S1252" s="16"/>
      <c r="T1252" s="13"/>
      <c r="U1252" s="14"/>
      <c r="V1252" s="15"/>
      <c r="W1252" s="16"/>
      <c r="X1252" s="17">
        <f t="shared" ref="X1252:AA1252" si="1444">X1203</f>
        <v>0</v>
      </c>
      <c r="Y1252" s="18">
        <f t="shared" si="1444"/>
        <v>0</v>
      </c>
      <c r="Z1252" s="18">
        <f t="shared" si="1444"/>
        <v>0</v>
      </c>
      <c r="AA1252" s="18">
        <f t="shared" si="1444"/>
        <v>0</v>
      </c>
      <c r="AB1252" s="18">
        <f t="shared" si="1415"/>
        <v>0</v>
      </c>
      <c r="AC1252" s="18">
        <f t="shared" si="1416"/>
        <v>0</v>
      </c>
      <c r="AD1252" s="18">
        <f t="shared" si="1417"/>
        <v>0</v>
      </c>
      <c r="AE1252" s="18">
        <f t="shared" si="1418"/>
        <v>0</v>
      </c>
      <c r="AF1252" s="19">
        <f t="shared" si="1419"/>
        <v>0</v>
      </c>
      <c r="AG1252" s="20">
        <f t="shared" si="1420"/>
        <v>0</v>
      </c>
      <c r="AH1252" s="48">
        <f t="shared" si="1421"/>
        <v>0</v>
      </c>
      <c r="AI1252" s="80"/>
      <c r="AJ1252" s="80"/>
    </row>
    <row r="1253" spans="1:36" ht="15.75" customHeight="1" thickTop="1" thickBot="1" x14ac:dyDescent="0.3">
      <c r="A1253" s="110"/>
      <c r="B1253" s="44" t="str">
        <f t="shared" si="1408"/>
        <v>برجاء إدخال إسم الصنف</v>
      </c>
      <c r="C1253" s="26">
        <f t="shared" si="1409"/>
        <v>1</v>
      </c>
      <c r="D1253" s="26">
        <f t="shared" si="1410"/>
        <v>0</v>
      </c>
      <c r="E1253" s="26">
        <f t="shared" si="1411"/>
        <v>0</v>
      </c>
      <c r="F1253" s="26">
        <f t="shared" si="1412"/>
        <v>0</v>
      </c>
      <c r="G1253" s="26">
        <f t="shared" si="1413"/>
        <v>0</v>
      </c>
      <c r="H1253" s="27">
        <f t="shared" si="1405"/>
        <v>0</v>
      </c>
      <c r="I1253" s="28">
        <f t="shared" si="1406"/>
        <v>0</v>
      </c>
      <c r="J1253" s="29"/>
      <c r="K1253" s="30"/>
      <c r="L1253" s="27"/>
      <c r="M1253" s="28"/>
      <c r="N1253" s="29"/>
      <c r="O1253" s="30"/>
      <c r="P1253" s="27"/>
      <c r="Q1253" s="28"/>
      <c r="R1253" s="29"/>
      <c r="S1253" s="30"/>
      <c r="T1253" s="27"/>
      <c r="U1253" s="28"/>
      <c r="V1253" s="29"/>
      <c r="W1253" s="30"/>
      <c r="X1253" s="31">
        <f t="shared" ref="X1253:AA1253" si="1445">X1204</f>
        <v>0</v>
      </c>
      <c r="Y1253" s="32">
        <f t="shared" si="1445"/>
        <v>0</v>
      </c>
      <c r="Z1253" s="32">
        <f t="shared" si="1445"/>
        <v>0</v>
      </c>
      <c r="AA1253" s="32">
        <f t="shared" si="1445"/>
        <v>0</v>
      </c>
      <c r="AB1253" s="32">
        <f t="shared" si="1415"/>
        <v>0</v>
      </c>
      <c r="AC1253" s="32">
        <f t="shared" si="1416"/>
        <v>0</v>
      </c>
      <c r="AD1253" s="32">
        <f t="shared" si="1417"/>
        <v>0</v>
      </c>
      <c r="AE1253" s="32">
        <f t="shared" si="1418"/>
        <v>0</v>
      </c>
      <c r="AF1253" s="33">
        <f t="shared" si="1419"/>
        <v>0</v>
      </c>
      <c r="AG1253" s="34">
        <f t="shared" si="1420"/>
        <v>0</v>
      </c>
      <c r="AH1253" s="47">
        <f t="shared" si="1421"/>
        <v>0</v>
      </c>
      <c r="AI1253" s="80"/>
      <c r="AJ1253" s="80"/>
    </row>
    <row r="1254" spans="1:36" ht="15.75" customHeight="1" thickTop="1" thickBot="1" x14ac:dyDescent="0.3">
      <c r="A1254" s="110"/>
      <c r="B1254" s="3" t="str">
        <f t="shared" si="1408"/>
        <v>برجاء إدخال إسم الصنف</v>
      </c>
      <c r="C1254" s="4">
        <f t="shared" si="1409"/>
        <v>1</v>
      </c>
      <c r="D1254" s="4">
        <f t="shared" si="1410"/>
        <v>0</v>
      </c>
      <c r="E1254" s="4">
        <f t="shared" si="1411"/>
        <v>0</v>
      </c>
      <c r="F1254" s="4">
        <f t="shared" si="1412"/>
        <v>0</v>
      </c>
      <c r="G1254" s="4">
        <f t="shared" si="1413"/>
        <v>0</v>
      </c>
      <c r="H1254" s="13">
        <f t="shared" si="1405"/>
        <v>0</v>
      </c>
      <c r="I1254" s="14">
        <f t="shared" si="1406"/>
        <v>0</v>
      </c>
      <c r="J1254" s="15"/>
      <c r="K1254" s="16"/>
      <c r="L1254" s="13"/>
      <c r="M1254" s="14"/>
      <c r="N1254" s="15"/>
      <c r="O1254" s="16"/>
      <c r="P1254" s="13"/>
      <c r="Q1254" s="14"/>
      <c r="R1254" s="15"/>
      <c r="S1254" s="16"/>
      <c r="T1254" s="13"/>
      <c r="U1254" s="14"/>
      <c r="V1254" s="15"/>
      <c r="W1254" s="16"/>
      <c r="X1254" s="17">
        <f t="shared" ref="X1254:AA1254" si="1446">X1205</f>
        <v>0</v>
      </c>
      <c r="Y1254" s="18">
        <f t="shared" si="1446"/>
        <v>0</v>
      </c>
      <c r="Z1254" s="18">
        <f t="shared" si="1446"/>
        <v>0</v>
      </c>
      <c r="AA1254" s="18">
        <f t="shared" si="1446"/>
        <v>0</v>
      </c>
      <c r="AB1254" s="18">
        <f t="shared" si="1415"/>
        <v>0</v>
      </c>
      <c r="AC1254" s="18">
        <f t="shared" si="1416"/>
        <v>0</v>
      </c>
      <c r="AD1254" s="18">
        <f t="shared" si="1417"/>
        <v>0</v>
      </c>
      <c r="AE1254" s="18">
        <f t="shared" si="1418"/>
        <v>0</v>
      </c>
      <c r="AF1254" s="19">
        <f t="shared" si="1419"/>
        <v>0</v>
      </c>
      <c r="AG1254" s="20">
        <f t="shared" si="1420"/>
        <v>0</v>
      </c>
      <c r="AH1254" s="48">
        <f t="shared" si="1421"/>
        <v>0</v>
      </c>
      <c r="AI1254" s="80"/>
      <c r="AJ1254" s="80"/>
    </row>
    <row r="1255" spans="1:36" ht="15.75" customHeight="1" thickTop="1" thickBot="1" x14ac:dyDescent="0.3">
      <c r="A1255" s="110"/>
      <c r="B1255" s="44" t="str">
        <f t="shared" si="1408"/>
        <v>برجاء إدخال إسم الصنف</v>
      </c>
      <c r="C1255" s="26">
        <f t="shared" si="1409"/>
        <v>1</v>
      </c>
      <c r="D1255" s="26">
        <f t="shared" si="1410"/>
        <v>0</v>
      </c>
      <c r="E1255" s="26">
        <f t="shared" si="1411"/>
        <v>0</v>
      </c>
      <c r="F1255" s="26">
        <f t="shared" si="1412"/>
        <v>0</v>
      </c>
      <c r="G1255" s="26">
        <f t="shared" si="1413"/>
        <v>0</v>
      </c>
      <c r="H1255" s="27">
        <f t="shared" si="1405"/>
        <v>0</v>
      </c>
      <c r="I1255" s="28">
        <f t="shared" si="1406"/>
        <v>0</v>
      </c>
      <c r="J1255" s="29"/>
      <c r="K1255" s="30"/>
      <c r="L1255" s="27"/>
      <c r="M1255" s="28"/>
      <c r="N1255" s="29"/>
      <c r="O1255" s="30"/>
      <c r="P1255" s="27"/>
      <c r="Q1255" s="28"/>
      <c r="R1255" s="29"/>
      <c r="S1255" s="30"/>
      <c r="T1255" s="27"/>
      <c r="U1255" s="28"/>
      <c r="V1255" s="29"/>
      <c r="W1255" s="30"/>
      <c r="X1255" s="31">
        <f t="shared" ref="X1255:AA1255" si="1447">X1206</f>
        <v>0</v>
      </c>
      <c r="Y1255" s="32">
        <f t="shared" si="1447"/>
        <v>0</v>
      </c>
      <c r="Z1255" s="32">
        <f t="shared" si="1447"/>
        <v>0</v>
      </c>
      <c r="AA1255" s="32">
        <f t="shared" si="1447"/>
        <v>0</v>
      </c>
      <c r="AB1255" s="32">
        <f t="shared" si="1415"/>
        <v>0</v>
      </c>
      <c r="AC1255" s="32">
        <f t="shared" si="1416"/>
        <v>0</v>
      </c>
      <c r="AD1255" s="32">
        <f t="shared" si="1417"/>
        <v>0</v>
      </c>
      <c r="AE1255" s="32">
        <f t="shared" si="1418"/>
        <v>0</v>
      </c>
      <c r="AF1255" s="33">
        <f t="shared" si="1419"/>
        <v>0</v>
      </c>
      <c r="AG1255" s="34">
        <f t="shared" si="1420"/>
        <v>0</v>
      </c>
      <c r="AH1255" s="47">
        <f t="shared" si="1421"/>
        <v>0</v>
      </c>
      <c r="AI1255" s="80"/>
      <c r="AJ1255" s="80"/>
    </row>
    <row r="1256" spans="1:36" ht="15.75" customHeight="1" thickTop="1" thickBot="1" x14ac:dyDescent="0.3">
      <c r="A1256" s="110"/>
      <c r="B1256" s="3" t="str">
        <f t="shared" si="1408"/>
        <v>برجاء إدخال إسم الصنف</v>
      </c>
      <c r="C1256" s="4">
        <f t="shared" si="1409"/>
        <v>1</v>
      </c>
      <c r="D1256" s="4">
        <f t="shared" si="1410"/>
        <v>0</v>
      </c>
      <c r="E1256" s="4">
        <f t="shared" si="1411"/>
        <v>0</v>
      </c>
      <c r="F1256" s="4">
        <f t="shared" si="1412"/>
        <v>0</v>
      </c>
      <c r="G1256" s="4">
        <f t="shared" si="1413"/>
        <v>0</v>
      </c>
      <c r="H1256" s="13">
        <f t="shared" si="1405"/>
        <v>0</v>
      </c>
      <c r="I1256" s="14">
        <f t="shared" si="1406"/>
        <v>0</v>
      </c>
      <c r="J1256" s="15"/>
      <c r="K1256" s="16"/>
      <c r="L1256" s="13"/>
      <c r="M1256" s="14"/>
      <c r="N1256" s="15"/>
      <c r="O1256" s="16"/>
      <c r="P1256" s="13"/>
      <c r="Q1256" s="14"/>
      <c r="R1256" s="15"/>
      <c r="S1256" s="16"/>
      <c r="T1256" s="13"/>
      <c r="U1256" s="14"/>
      <c r="V1256" s="15"/>
      <c r="W1256" s="16"/>
      <c r="X1256" s="17">
        <f t="shared" ref="X1256:AA1256" si="1448">X1207</f>
        <v>0</v>
      </c>
      <c r="Y1256" s="18">
        <f t="shared" si="1448"/>
        <v>0</v>
      </c>
      <c r="Z1256" s="18">
        <f t="shared" si="1448"/>
        <v>0</v>
      </c>
      <c r="AA1256" s="18">
        <f t="shared" si="1448"/>
        <v>0</v>
      </c>
      <c r="AB1256" s="18">
        <f t="shared" si="1415"/>
        <v>0</v>
      </c>
      <c r="AC1256" s="18">
        <f t="shared" si="1416"/>
        <v>0</v>
      </c>
      <c r="AD1256" s="18">
        <f t="shared" si="1417"/>
        <v>0</v>
      </c>
      <c r="AE1256" s="18">
        <f t="shared" si="1418"/>
        <v>0</v>
      </c>
      <c r="AF1256" s="19">
        <f t="shared" si="1419"/>
        <v>0</v>
      </c>
      <c r="AG1256" s="20">
        <f t="shared" si="1420"/>
        <v>0</v>
      </c>
      <c r="AH1256" s="48">
        <f t="shared" si="1421"/>
        <v>0</v>
      </c>
      <c r="AI1256" s="80"/>
      <c r="AJ1256" s="80"/>
    </row>
    <row r="1257" spans="1:36" ht="15.75" customHeight="1" thickTop="1" thickBot="1" x14ac:dyDescent="0.3">
      <c r="A1257" s="110"/>
      <c r="B1257" s="44" t="str">
        <f t="shared" si="1408"/>
        <v>برجاء إدخال إسم الصنف</v>
      </c>
      <c r="C1257" s="26">
        <f t="shared" si="1409"/>
        <v>1</v>
      </c>
      <c r="D1257" s="26">
        <f t="shared" si="1410"/>
        <v>0</v>
      </c>
      <c r="E1257" s="26">
        <f t="shared" si="1411"/>
        <v>0</v>
      </c>
      <c r="F1257" s="26">
        <f t="shared" si="1412"/>
        <v>0</v>
      </c>
      <c r="G1257" s="26">
        <f t="shared" si="1413"/>
        <v>0</v>
      </c>
      <c r="H1257" s="27">
        <f t="shared" si="1405"/>
        <v>0</v>
      </c>
      <c r="I1257" s="28">
        <f t="shared" si="1406"/>
        <v>0</v>
      </c>
      <c r="J1257" s="29"/>
      <c r="K1257" s="30"/>
      <c r="L1257" s="27"/>
      <c r="M1257" s="28"/>
      <c r="N1257" s="29"/>
      <c r="O1257" s="30"/>
      <c r="P1257" s="27"/>
      <c r="Q1257" s="28"/>
      <c r="R1257" s="29"/>
      <c r="S1257" s="30"/>
      <c r="T1257" s="27"/>
      <c r="U1257" s="28"/>
      <c r="V1257" s="29"/>
      <c r="W1257" s="30"/>
      <c r="X1257" s="31">
        <f t="shared" ref="X1257:AA1257" si="1449">X1208</f>
        <v>0</v>
      </c>
      <c r="Y1257" s="32">
        <f t="shared" si="1449"/>
        <v>0</v>
      </c>
      <c r="Z1257" s="32">
        <f t="shared" si="1449"/>
        <v>0</v>
      </c>
      <c r="AA1257" s="32">
        <f t="shared" si="1449"/>
        <v>0</v>
      </c>
      <c r="AB1257" s="32">
        <f t="shared" si="1415"/>
        <v>0</v>
      </c>
      <c r="AC1257" s="32">
        <f t="shared" si="1416"/>
        <v>0</v>
      </c>
      <c r="AD1257" s="32">
        <f t="shared" si="1417"/>
        <v>0</v>
      </c>
      <c r="AE1257" s="32">
        <f t="shared" si="1418"/>
        <v>0</v>
      </c>
      <c r="AF1257" s="33">
        <f t="shared" si="1419"/>
        <v>0</v>
      </c>
      <c r="AG1257" s="34">
        <f t="shared" si="1420"/>
        <v>0</v>
      </c>
      <c r="AH1257" s="47">
        <f t="shared" si="1421"/>
        <v>0</v>
      </c>
      <c r="AI1257" s="80"/>
      <c r="AJ1257" s="80"/>
    </row>
    <row r="1258" spans="1:36" ht="15.75" customHeight="1" thickTop="1" thickBot="1" x14ac:dyDescent="0.3">
      <c r="A1258" s="110"/>
      <c r="B1258" s="3" t="str">
        <f t="shared" si="1408"/>
        <v>برجاء إدخال إسم الصنف</v>
      </c>
      <c r="C1258" s="4">
        <f t="shared" si="1409"/>
        <v>1</v>
      </c>
      <c r="D1258" s="4">
        <f t="shared" si="1410"/>
        <v>0</v>
      </c>
      <c r="E1258" s="4">
        <f t="shared" si="1411"/>
        <v>0</v>
      </c>
      <c r="F1258" s="4">
        <f t="shared" si="1412"/>
        <v>0</v>
      </c>
      <c r="G1258" s="4">
        <f t="shared" si="1413"/>
        <v>0</v>
      </c>
      <c r="H1258" s="13">
        <f t="shared" si="1405"/>
        <v>0</v>
      </c>
      <c r="I1258" s="14">
        <f t="shared" si="1406"/>
        <v>0</v>
      </c>
      <c r="J1258" s="15"/>
      <c r="K1258" s="16"/>
      <c r="L1258" s="13"/>
      <c r="M1258" s="14"/>
      <c r="N1258" s="15"/>
      <c r="O1258" s="16"/>
      <c r="P1258" s="13"/>
      <c r="Q1258" s="14"/>
      <c r="R1258" s="15"/>
      <c r="S1258" s="16"/>
      <c r="T1258" s="13"/>
      <c r="U1258" s="14"/>
      <c r="V1258" s="15"/>
      <c r="W1258" s="16"/>
      <c r="X1258" s="17">
        <f t="shared" ref="X1258:AA1258" si="1450">X1209</f>
        <v>0</v>
      </c>
      <c r="Y1258" s="18">
        <f t="shared" si="1450"/>
        <v>0</v>
      </c>
      <c r="Z1258" s="18">
        <f t="shared" si="1450"/>
        <v>0</v>
      </c>
      <c r="AA1258" s="18">
        <f t="shared" si="1450"/>
        <v>0</v>
      </c>
      <c r="AB1258" s="18">
        <f t="shared" si="1415"/>
        <v>0</v>
      </c>
      <c r="AC1258" s="18">
        <f t="shared" si="1416"/>
        <v>0</v>
      </c>
      <c r="AD1258" s="18">
        <f t="shared" si="1417"/>
        <v>0</v>
      </c>
      <c r="AE1258" s="18">
        <f t="shared" si="1418"/>
        <v>0</v>
      </c>
      <c r="AF1258" s="19">
        <f t="shared" si="1419"/>
        <v>0</v>
      </c>
      <c r="AG1258" s="20">
        <f t="shared" si="1420"/>
        <v>0</v>
      </c>
      <c r="AH1258" s="48">
        <f t="shared" si="1421"/>
        <v>0</v>
      </c>
      <c r="AI1258" s="80" t="s">
        <v>33</v>
      </c>
      <c r="AJ1258" s="80"/>
    </row>
    <row r="1259" spans="1:36" ht="15.75" customHeight="1" thickTop="1" thickBot="1" x14ac:dyDescent="0.3">
      <c r="A1259" s="110"/>
      <c r="B1259" s="44" t="str">
        <f t="shared" si="1408"/>
        <v>برجاء إدخال إسم الصنف</v>
      </c>
      <c r="C1259" s="26">
        <f t="shared" si="1409"/>
        <v>1</v>
      </c>
      <c r="D1259" s="26">
        <f t="shared" si="1410"/>
        <v>0</v>
      </c>
      <c r="E1259" s="26">
        <f t="shared" si="1411"/>
        <v>0</v>
      </c>
      <c r="F1259" s="26">
        <f t="shared" si="1412"/>
        <v>0</v>
      </c>
      <c r="G1259" s="26">
        <f t="shared" si="1413"/>
        <v>0</v>
      </c>
      <c r="H1259" s="27">
        <f t="shared" si="1405"/>
        <v>0</v>
      </c>
      <c r="I1259" s="28">
        <f t="shared" si="1406"/>
        <v>0</v>
      </c>
      <c r="J1259" s="29"/>
      <c r="K1259" s="30"/>
      <c r="L1259" s="27"/>
      <c r="M1259" s="28"/>
      <c r="N1259" s="29"/>
      <c r="O1259" s="30"/>
      <c r="P1259" s="27"/>
      <c r="Q1259" s="28"/>
      <c r="R1259" s="29"/>
      <c r="S1259" s="30"/>
      <c r="T1259" s="27"/>
      <c r="U1259" s="28"/>
      <c r="V1259" s="29"/>
      <c r="W1259" s="30"/>
      <c r="X1259" s="31">
        <f t="shared" ref="X1259:AA1259" si="1451">X1210</f>
        <v>0</v>
      </c>
      <c r="Y1259" s="32">
        <f t="shared" si="1451"/>
        <v>0</v>
      </c>
      <c r="Z1259" s="32">
        <f t="shared" si="1451"/>
        <v>0</v>
      </c>
      <c r="AA1259" s="32">
        <f t="shared" si="1451"/>
        <v>0</v>
      </c>
      <c r="AB1259" s="32">
        <f t="shared" si="1415"/>
        <v>0</v>
      </c>
      <c r="AC1259" s="32">
        <f t="shared" si="1416"/>
        <v>0</v>
      </c>
      <c r="AD1259" s="32">
        <f t="shared" si="1417"/>
        <v>0</v>
      </c>
      <c r="AE1259" s="32">
        <f t="shared" si="1418"/>
        <v>0</v>
      </c>
      <c r="AF1259" s="33">
        <f t="shared" si="1419"/>
        <v>0</v>
      </c>
      <c r="AG1259" s="34">
        <f t="shared" si="1420"/>
        <v>0</v>
      </c>
      <c r="AH1259" s="47">
        <f t="shared" si="1421"/>
        <v>0</v>
      </c>
      <c r="AI1259" s="80"/>
      <c r="AJ1259" s="80"/>
    </row>
    <row r="1260" spans="1:36" ht="15.75" customHeight="1" thickTop="1" thickBot="1" x14ac:dyDescent="0.3">
      <c r="A1260" s="110"/>
      <c r="B1260" s="3" t="str">
        <f t="shared" si="1408"/>
        <v>برجاء إدخال إسم الصنف</v>
      </c>
      <c r="C1260" s="4">
        <f t="shared" si="1409"/>
        <v>1</v>
      </c>
      <c r="D1260" s="4">
        <f t="shared" si="1410"/>
        <v>0</v>
      </c>
      <c r="E1260" s="4">
        <f t="shared" si="1411"/>
        <v>0</v>
      </c>
      <c r="F1260" s="4">
        <f t="shared" si="1412"/>
        <v>0</v>
      </c>
      <c r="G1260" s="4">
        <f t="shared" si="1413"/>
        <v>0</v>
      </c>
      <c r="H1260" s="13">
        <f t="shared" si="1405"/>
        <v>0</v>
      </c>
      <c r="I1260" s="14">
        <f t="shared" si="1406"/>
        <v>0</v>
      </c>
      <c r="J1260" s="15"/>
      <c r="K1260" s="16"/>
      <c r="L1260" s="13"/>
      <c r="M1260" s="14"/>
      <c r="N1260" s="15"/>
      <c r="O1260" s="16"/>
      <c r="P1260" s="13"/>
      <c r="Q1260" s="14"/>
      <c r="R1260" s="15"/>
      <c r="S1260" s="16"/>
      <c r="T1260" s="13"/>
      <c r="U1260" s="14"/>
      <c r="V1260" s="15"/>
      <c r="W1260" s="16"/>
      <c r="X1260" s="17">
        <f t="shared" ref="X1260:AA1260" si="1452">X1211</f>
        <v>0</v>
      </c>
      <c r="Y1260" s="18">
        <f t="shared" si="1452"/>
        <v>0</v>
      </c>
      <c r="Z1260" s="18">
        <f t="shared" si="1452"/>
        <v>0</v>
      </c>
      <c r="AA1260" s="18">
        <f t="shared" si="1452"/>
        <v>0</v>
      </c>
      <c r="AB1260" s="18">
        <f t="shared" si="1415"/>
        <v>0</v>
      </c>
      <c r="AC1260" s="18">
        <f t="shared" si="1416"/>
        <v>0</v>
      </c>
      <c r="AD1260" s="18">
        <f t="shared" si="1417"/>
        <v>0</v>
      </c>
      <c r="AE1260" s="18">
        <f t="shared" si="1418"/>
        <v>0</v>
      </c>
      <c r="AF1260" s="19">
        <f t="shared" si="1419"/>
        <v>0</v>
      </c>
      <c r="AG1260" s="20">
        <f t="shared" si="1420"/>
        <v>0</v>
      </c>
      <c r="AH1260" s="48">
        <f t="shared" si="1421"/>
        <v>0</v>
      </c>
      <c r="AI1260" s="80"/>
      <c r="AJ1260" s="80"/>
    </row>
    <row r="1261" spans="1:36" ht="15.75" customHeight="1" thickTop="1" thickBot="1" x14ac:dyDescent="0.3">
      <c r="A1261" s="110"/>
      <c r="B1261" s="44" t="str">
        <f t="shared" si="1408"/>
        <v>برجاء إدخال إسم الصنف</v>
      </c>
      <c r="C1261" s="26">
        <f t="shared" si="1409"/>
        <v>1</v>
      </c>
      <c r="D1261" s="26">
        <f t="shared" si="1410"/>
        <v>0</v>
      </c>
      <c r="E1261" s="26">
        <f t="shared" si="1411"/>
        <v>0</v>
      </c>
      <c r="F1261" s="26">
        <f t="shared" si="1412"/>
        <v>0</v>
      </c>
      <c r="G1261" s="26">
        <f t="shared" si="1413"/>
        <v>0</v>
      </c>
      <c r="H1261" s="27">
        <f t="shared" si="1405"/>
        <v>0</v>
      </c>
      <c r="I1261" s="28">
        <f t="shared" si="1406"/>
        <v>0</v>
      </c>
      <c r="J1261" s="29"/>
      <c r="K1261" s="30"/>
      <c r="L1261" s="27"/>
      <c r="M1261" s="28"/>
      <c r="N1261" s="29"/>
      <c r="O1261" s="30"/>
      <c r="P1261" s="27"/>
      <c r="Q1261" s="28"/>
      <c r="R1261" s="29"/>
      <c r="S1261" s="30"/>
      <c r="T1261" s="27"/>
      <c r="U1261" s="28"/>
      <c r="V1261" s="29"/>
      <c r="W1261" s="30"/>
      <c r="X1261" s="31">
        <f t="shared" ref="X1261:AA1261" si="1453">X1212</f>
        <v>0</v>
      </c>
      <c r="Y1261" s="32">
        <f t="shared" si="1453"/>
        <v>0</v>
      </c>
      <c r="Z1261" s="32">
        <f t="shared" si="1453"/>
        <v>0</v>
      </c>
      <c r="AA1261" s="32">
        <f t="shared" si="1453"/>
        <v>0</v>
      </c>
      <c r="AB1261" s="32">
        <f t="shared" si="1415"/>
        <v>0</v>
      </c>
      <c r="AC1261" s="32">
        <f t="shared" si="1416"/>
        <v>0</v>
      </c>
      <c r="AD1261" s="32">
        <f t="shared" si="1417"/>
        <v>0</v>
      </c>
      <c r="AE1261" s="32">
        <f t="shared" si="1418"/>
        <v>0</v>
      </c>
      <c r="AF1261" s="33">
        <f t="shared" si="1419"/>
        <v>0</v>
      </c>
      <c r="AG1261" s="34">
        <f t="shared" si="1420"/>
        <v>0</v>
      </c>
      <c r="AH1261" s="47">
        <f t="shared" si="1421"/>
        <v>0</v>
      </c>
      <c r="AI1261" s="80"/>
      <c r="AJ1261" s="80"/>
    </row>
    <row r="1262" spans="1:36" ht="15.75" customHeight="1" thickTop="1" thickBot="1" x14ac:dyDescent="0.3">
      <c r="A1262" s="110"/>
      <c r="B1262" s="3" t="str">
        <f t="shared" si="1408"/>
        <v>برجاء إدخال إسم الصنف</v>
      </c>
      <c r="C1262" s="4">
        <f t="shared" si="1409"/>
        <v>1</v>
      </c>
      <c r="D1262" s="4">
        <f t="shared" si="1410"/>
        <v>0</v>
      </c>
      <c r="E1262" s="4">
        <f t="shared" si="1411"/>
        <v>0</v>
      </c>
      <c r="F1262" s="4">
        <f t="shared" si="1412"/>
        <v>0</v>
      </c>
      <c r="G1262" s="4">
        <f t="shared" si="1413"/>
        <v>0</v>
      </c>
      <c r="H1262" s="13">
        <f t="shared" si="1405"/>
        <v>0</v>
      </c>
      <c r="I1262" s="14">
        <f t="shared" si="1406"/>
        <v>0</v>
      </c>
      <c r="J1262" s="15"/>
      <c r="K1262" s="16"/>
      <c r="L1262" s="13"/>
      <c r="M1262" s="14"/>
      <c r="N1262" s="15"/>
      <c r="O1262" s="16"/>
      <c r="P1262" s="13"/>
      <c r="Q1262" s="14"/>
      <c r="R1262" s="15"/>
      <c r="S1262" s="16"/>
      <c r="T1262" s="13"/>
      <c r="U1262" s="14"/>
      <c r="V1262" s="15"/>
      <c r="W1262" s="16"/>
      <c r="X1262" s="17">
        <f t="shared" ref="X1262:AA1262" si="1454">X1213</f>
        <v>0</v>
      </c>
      <c r="Y1262" s="18">
        <f t="shared" si="1454"/>
        <v>0</v>
      </c>
      <c r="Z1262" s="18">
        <f t="shared" si="1454"/>
        <v>0</v>
      </c>
      <c r="AA1262" s="18">
        <f t="shared" si="1454"/>
        <v>0</v>
      </c>
      <c r="AB1262" s="18">
        <f t="shared" si="1415"/>
        <v>0</v>
      </c>
      <c r="AC1262" s="18">
        <f t="shared" si="1416"/>
        <v>0</v>
      </c>
      <c r="AD1262" s="18">
        <f t="shared" si="1417"/>
        <v>0</v>
      </c>
      <c r="AE1262" s="18">
        <f t="shared" si="1418"/>
        <v>0</v>
      </c>
      <c r="AF1262" s="19">
        <f t="shared" si="1419"/>
        <v>0</v>
      </c>
      <c r="AG1262" s="20">
        <f t="shared" si="1420"/>
        <v>0</v>
      </c>
      <c r="AH1262" s="48">
        <f t="shared" si="1421"/>
        <v>0</v>
      </c>
      <c r="AI1262" s="80"/>
      <c r="AJ1262" s="80"/>
    </row>
    <row r="1263" spans="1:36" ht="15.75" customHeight="1" thickTop="1" thickBot="1" x14ac:dyDescent="0.3">
      <c r="A1263" s="110"/>
      <c r="B1263" s="44" t="str">
        <f t="shared" si="1408"/>
        <v>برجاء إدخال إسم الصنف</v>
      </c>
      <c r="C1263" s="26">
        <f t="shared" si="1409"/>
        <v>1</v>
      </c>
      <c r="D1263" s="26">
        <f t="shared" si="1410"/>
        <v>0</v>
      </c>
      <c r="E1263" s="26">
        <f t="shared" si="1411"/>
        <v>0</v>
      </c>
      <c r="F1263" s="26">
        <f t="shared" si="1412"/>
        <v>0</v>
      </c>
      <c r="G1263" s="26">
        <f t="shared" si="1413"/>
        <v>0</v>
      </c>
      <c r="H1263" s="27">
        <f t="shared" si="1405"/>
        <v>0</v>
      </c>
      <c r="I1263" s="28">
        <f t="shared" si="1406"/>
        <v>0</v>
      </c>
      <c r="J1263" s="29"/>
      <c r="K1263" s="30"/>
      <c r="L1263" s="27"/>
      <c r="M1263" s="28"/>
      <c r="N1263" s="29"/>
      <c r="O1263" s="30"/>
      <c r="P1263" s="27"/>
      <c r="Q1263" s="28"/>
      <c r="R1263" s="29"/>
      <c r="S1263" s="30"/>
      <c r="T1263" s="27"/>
      <c r="U1263" s="28"/>
      <c r="V1263" s="29"/>
      <c r="W1263" s="30"/>
      <c r="X1263" s="31">
        <f t="shared" ref="X1263:AA1263" si="1455">X1214</f>
        <v>0</v>
      </c>
      <c r="Y1263" s="32">
        <f t="shared" si="1455"/>
        <v>0</v>
      </c>
      <c r="Z1263" s="32">
        <f t="shared" si="1455"/>
        <v>0</v>
      </c>
      <c r="AA1263" s="32">
        <f t="shared" si="1455"/>
        <v>0</v>
      </c>
      <c r="AB1263" s="32">
        <f t="shared" si="1415"/>
        <v>0</v>
      </c>
      <c r="AC1263" s="32">
        <f t="shared" si="1416"/>
        <v>0</v>
      </c>
      <c r="AD1263" s="32">
        <f t="shared" si="1417"/>
        <v>0</v>
      </c>
      <c r="AE1263" s="32">
        <f t="shared" si="1418"/>
        <v>0</v>
      </c>
      <c r="AF1263" s="33">
        <f t="shared" si="1419"/>
        <v>0</v>
      </c>
      <c r="AG1263" s="34">
        <f t="shared" si="1420"/>
        <v>0</v>
      </c>
      <c r="AH1263" s="47">
        <f t="shared" si="1421"/>
        <v>0</v>
      </c>
      <c r="AI1263" s="80"/>
      <c r="AJ1263" s="80"/>
    </row>
    <row r="1264" spans="1:36" ht="15.75" customHeight="1" thickTop="1" thickBot="1" x14ac:dyDescent="0.3">
      <c r="A1264" s="110"/>
      <c r="B1264" s="3" t="str">
        <f t="shared" si="1408"/>
        <v>برجاء إدخال إسم الصنف</v>
      </c>
      <c r="C1264" s="4">
        <f t="shared" si="1409"/>
        <v>1</v>
      </c>
      <c r="D1264" s="4">
        <f t="shared" si="1410"/>
        <v>0</v>
      </c>
      <c r="E1264" s="4">
        <f t="shared" si="1411"/>
        <v>0</v>
      </c>
      <c r="F1264" s="4">
        <f t="shared" si="1412"/>
        <v>0</v>
      </c>
      <c r="G1264" s="4">
        <f t="shared" si="1413"/>
        <v>0</v>
      </c>
      <c r="H1264" s="13">
        <f t="shared" si="1405"/>
        <v>0</v>
      </c>
      <c r="I1264" s="14">
        <f t="shared" si="1406"/>
        <v>0</v>
      </c>
      <c r="J1264" s="15"/>
      <c r="K1264" s="16"/>
      <c r="L1264" s="13"/>
      <c r="M1264" s="14"/>
      <c r="N1264" s="15"/>
      <c r="O1264" s="16"/>
      <c r="P1264" s="13"/>
      <c r="Q1264" s="14"/>
      <c r="R1264" s="15"/>
      <c r="S1264" s="16"/>
      <c r="T1264" s="13"/>
      <c r="U1264" s="14"/>
      <c r="V1264" s="15"/>
      <c r="W1264" s="16"/>
      <c r="X1264" s="17">
        <f t="shared" ref="X1264:AA1264" si="1456">X1215</f>
        <v>0</v>
      </c>
      <c r="Y1264" s="18">
        <f t="shared" si="1456"/>
        <v>0</v>
      </c>
      <c r="Z1264" s="18">
        <f t="shared" si="1456"/>
        <v>0</v>
      </c>
      <c r="AA1264" s="18">
        <f t="shared" si="1456"/>
        <v>0</v>
      </c>
      <c r="AB1264" s="18">
        <f t="shared" si="1415"/>
        <v>0</v>
      </c>
      <c r="AC1264" s="18">
        <f t="shared" si="1416"/>
        <v>0</v>
      </c>
      <c r="AD1264" s="18">
        <f t="shared" si="1417"/>
        <v>0</v>
      </c>
      <c r="AE1264" s="18">
        <f t="shared" si="1418"/>
        <v>0</v>
      </c>
      <c r="AF1264" s="19">
        <f t="shared" si="1419"/>
        <v>0</v>
      </c>
      <c r="AG1264" s="20">
        <f t="shared" si="1420"/>
        <v>0</v>
      </c>
      <c r="AH1264" s="48">
        <f t="shared" si="1421"/>
        <v>0</v>
      </c>
      <c r="AI1264" s="80"/>
      <c r="AJ1264" s="80"/>
    </row>
    <row r="1265" spans="1:36" ht="15.75" customHeight="1" thickTop="1" thickBot="1" x14ac:dyDescent="0.3">
      <c r="A1265" s="110"/>
      <c r="B1265" s="44" t="str">
        <f t="shared" si="1408"/>
        <v>برجاء إدخال إسم الصنف</v>
      </c>
      <c r="C1265" s="26">
        <f t="shared" si="1409"/>
        <v>1</v>
      </c>
      <c r="D1265" s="26">
        <f t="shared" si="1410"/>
        <v>0</v>
      </c>
      <c r="E1265" s="26">
        <f t="shared" si="1411"/>
        <v>0</v>
      </c>
      <c r="F1265" s="26">
        <f t="shared" si="1412"/>
        <v>0</v>
      </c>
      <c r="G1265" s="26">
        <f t="shared" si="1413"/>
        <v>0</v>
      </c>
      <c r="H1265" s="27">
        <f t="shared" si="1405"/>
        <v>0</v>
      </c>
      <c r="I1265" s="28">
        <f t="shared" si="1406"/>
        <v>0</v>
      </c>
      <c r="J1265" s="29"/>
      <c r="K1265" s="30"/>
      <c r="L1265" s="27"/>
      <c r="M1265" s="28"/>
      <c r="N1265" s="29"/>
      <c r="O1265" s="30"/>
      <c r="P1265" s="27"/>
      <c r="Q1265" s="28"/>
      <c r="R1265" s="29"/>
      <c r="S1265" s="30"/>
      <c r="T1265" s="27"/>
      <c r="U1265" s="28"/>
      <c r="V1265" s="29"/>
      <c r="W1265" s="30"/>
      <c r="X1265" s="31">
        <f t="shared" ref="X1265:AA1265" si="1457">X1216</f>
        <v>0</v>
      </c>
      <c r="Y1265" s="32">
        <f t="shared" si="1457"/>
        <v>0</v>
      </c>
      <c r="Z1265" s="32">
        <f t="shared" si="1457"/>
        <v>0</v>
      </c>
      <c r="AA1265" s="32">
        <f t="shared" si="1457"/>
        <v>0</v>
      </c>
      <c r="AB1265" s="32">
        <f t="shared" si="1415"/>
        <v>0</v>
      </c>
      <c r="AC1265" s="32">
        <f t="shared" si="1416"/>
        <v>0</v>
      </c>
      <c r="AD1265" s="32">
        <f t="shared" si="1417"/>
        <v>0</v>
      </c>
      <c r="AE1265" s="32">
        <f t="shared" si="1418"/>
        <v>0</v>
      </c>
      <c r="AF1265" s="33">
        <f t="shared" si="1419"/>
        <v>0</v>
      </c>
      <c r="AG1265" s="34">
        <f t="shared" si="1420"/>
        <v>0</v>
      </c>
      <c r="AH1265" s="47">
        <f t="shared" si="1421"/>
        <v>0</v>
      </c>
      <c r="AI1265" s="80"/>
      <c r="AJ1265" s="80"/>
    </row>
    <row r="1266" spans="1:36" ht="15.75" customHeight="1" thickTop="1" thickBot="1" x14ac:dyDescent="0.3">
      <c r="A1266" s="110"/>
      <c r="B1266" s="3" t="str">
        <f t="shared" si="1408"/>
        <v>برجاء إدخال إسم الصنف</v>
      </c>
      <c r="C1266" s="4">
        <f t="shared" si="1409"/>
        <v>1</v>
      </c>
      <c r="D1266" s="4">
        <f t="shared" si="1410"/>
        <v>0</v>
      </c>
      <c r="E1266" s="4">
        <f t="shared" si="1411"/>
        <v>0</v>
      </c>
      <c r="F1266" s="4">
        <f t="shared" si="1412"/>
        <v>0</v>
      </c>
      <c r="G1266" s="4">
        <f t="shared" si="1413"/>
        <v>0</v>
      </c>
      <c r="H1266" s="13">
        <f t="shared" si="1405"/>
        <v>0</v>
      </c>
      <c r="I1266" s="14">
        <f t="shared" si="1406"/>
        <v>0</v>
      </c>
      <c r="J1266" s="15"/>
      <c r="K1266" s="16"/>
      <c r="L1266" s="13"/>
      <c r="M1266" s="14"/>
      <c r="N1266" s="15"/>
      <c r="O1266" s="16"/>
      <c r="P1266" s="13"/>
      <c r="Q1266" s="14"/>
      <c r="R1266" s="15"/>
      <c r="S1266" s="16"/>
      <c r="T1266" s="13"/>
      <c r="U1266" s="14"/>
      <c r="V1266" s="15"/>
      <c r="W1266" s="16"/>
      <c r="X1266" s="17">
        <f t="shared" ref="X1266:AA1266" si="1458">X1217</f>
        <v>0</v>
      </c>
      <c r="Y1266" s="18">
        <f t="shared" si="1458"/>
        <v>0</v>
      </c>
      <c r="Z1266" s="18">
        <f t="shared" si="1458"/>
        <v>0</v>
      </c>
      <c r="AA1266" s="18">
        <f t="shared" si="1458"/>
        <v>0</v>
      </c>
      <c r="AB1266" s="18">
        <f t="shared" si="1415"/>
        <v>0</v>
      </c>
      <c r="AC1266" s="18">
        <f t="shared" si="1416"/>
        <v>0</v>
      </c>
      <c r="AD1266" s="18">
        <f t="shared" si="1417"/>
        <v>0</v>
      </c>
      <c r="AE1266" s="18">
        <f t="shared" si="1418"/>
        <v>0</v>
      </c>
      <c r="AF1266" s="19">
        <f t="shared" si="1419"/>
        <v>0</v>
      </c>
      <c r="AG1266" s="20">
        <f t="shared" si="1420"/>
        <v>0</v>
      </c>
      <c r="AH1266" s="48">
        <f t="shared" si="1421"/>
        <v>0</v>
      </c>
      <c r="AI1266" s="80">
        <f>AI1250-AI1234</f>
        <v>0</v>
      </c>
      <c r="AJ1266" s="80"/>
    </row>
    <row r="1267" spans="1:36" ht="15.75" customHeight="1" thickTop="1" thickBot="1" x14ac:dyDescent="0.3">
      <c r="A1267" s="110"/>
      <c r="B1267" s="45" t="str">
        <f t="shared" si="1408"/>
        <v>برجاء إدخال إسم الصنف</v>
      </c>
      <c r="C1267" s="35">
        <f t="shared" si="1409"/>
        <v>1</v>
      </c>
      <c r="D1267" s="35">
        <f t="shared" si="1410"/>
        <v>0</v>
      </c>
      <c r="E1267" s="35">
        <f t="shared" si="1411"/>
        <v>0</v>
      </c>
      <c r="F1267" s="35">
        <f t="shared" si="1412"/>
        <v>0</v>
      </c>
      <c r="G1267" s="35">
        <f t="shared" si="1413"/>
        <v>0</v>
      </c>
      <c r="H1267" s="36">
        <f t="shared" si="1405"/>
        <v>0</v>
      </c>
      <c r="I1267" s="37">
        <f t="shared" si="1406"/>
        <v>0</v>
      </c>
      <c r="J1267" s="38"/>
      <c r="K1267" s="39"/>
      <c r="L1267" s="36"/>
      <c r="M1267" s="37"/>
      <c r="N1267" s="38"/>
      <c r="O1267" s="39"/>
      <c r="P1267" s="36"/>
      <c r="Q1267" s="37"/>
      <c r="R1267" s="38"/>
      <c r="S1267" s="39"/>
      <c r="T1267" s="36"/>
      <c r="U1267" s="37"/>
      <c r="V1267" s="38"/>
      <c r="W1267" s="39"/>
      <c r="X1267" s="40">
        <f t="shared" ref="X1267:AA1267" si="1459">X1218</f>
        <v>0</v>
      </c>
      <c r="Y1267" s="41">
        <f t="shared" si="1459"/>
        <v>0</v>
      </c>
      <c r="Z1267" s="41">
        <f t="shared" si="1459"/>
        <v>0</v>
      </c>
      <c r="AA1267" s="41">
        <f t="shared" si="1459"/>
        <v>0</v>
      </c>
      <c r="AB1267" s="41">
        <f t="shared" si="1415"/>
        <v>0</v>
      </c>
      <c r="AC1267" s="41">
        <f t="shared" si="1416"/>
        <v>0</v>
      </c>
      <c r="AD1267" s="41">
        <f t="shared" si="1417"/>
        <v>0</v>
      </c>
      <c r="AE1267" s="41">
        <f t="shared" si="1418"/>
        <v>0</v>
      </c>
      <c r="AF1267" s="42">
        <f t="shared" si="1419"/>
        <v>0</v>
      </c>
      <c r="AG1267" s="43">
        <f t="shared" si="1420"/>
        <v>0</v>
      </c>
      <c r="AH1267" s="49">
        <f t="shared" si="1421"/>
        <v>0</v>
      </c>
      <c r="AI1267" s="80"/>
      <c r="AJ1267" s="80"/>
    </row>
    <row r="1268" spans="1:36" ht="20.25" thickTop="1" thickBot="1" x14ac:dyDescent="0.3">
      <c r="A1268" s="81" t="s">
        <v>26</v>
      </c>
      <c r="B1268" s="81"/>
      <c r="C1268" s="81"/>
      <c r="D1268" s="81"/>
      <c r="E1268" s="81"/>
      <c r="F1268" s="81"/>
      <c r="G1268" s="81"/>
      <c r="H1268" s="81"/>
      <c r="I1268" s="81"/>
      <c r="J1268" s="81"/>
      <c r="K1268" s="81"/>
      <c r="L1268" s="81"/>
      <c r="M1268" s="81"/>
      <c r="N1268" s="81"/>
      <c r="O1268" s="81"/>
      <c r="P1268" s="81"/>
      <c r="Q1268" s="81"/>
      <c r="R1268" s="81"/>
      <c r="S1268" s="81"/>
      <c r="T1268" s="81"/>
      <c r="U1268" s="81"/>
      <c r="V1268" s="81"/>
      <c r="W1268" s="81"/>
      <c r="X1268" s="81"/>
      <c r="Y1268" s="81"/>
      <c r="Z1268" s="81"/>
      <c r="AA1268" s="81"/>
      <c r="AB1268" s="81">
        <f>SUM(AB1228:AB1267)</f>
        <v>0</v>
      </c>
      <c r="AC1268" s="81"/>
      <c r="AD1268" s="81"/>
      <c r="AE1268" s="81"/>
      <c r="AF1268" s="81"/>
      <c r="AG1268" s="81"/>
      <c r="AH1268" s="81"/>
      <c r="AI1268" s="80"/>
      <c r="AJ1268" s="80"/>
    </row>
    <row r="1269" spans="1:36" ht="20.25" thickTop="1" thickBot="1" x14ac:dyDescent="0.3">
      <c r="A1269" s="75" t="s">
        <v>27</v>
      </c>
      <c r="B1269" s="75"/>
      <c r="C1269" s="75"/>
      <c r="D1269" s="75"/>
      <c r="E1269" s="75"/>
      <c r="F1269" s="75"/>
      <c r="G1269" s="75"/>
      <c r="H1269" s="75"/>
      <c r="I1269" s="75"/>
      <c r="J1269" s="75"/>
      <c r="K1269" s="75"/>
      <c r="L1269" s="75"/>
      <c r="M1269" s="75"/>
      <c r="N1269" s="75"/>
      <c r="O1269" s="75"/>
      <c r="P1269" s="75"/>
      <c r="Q1269" s="75"/>
      <c r="R1269" s="75"/>
      <c r="S1269" s="75"/>
      <c r="T1269" s="75"/>
      <c r="U1269" s="75"/>
      <c r="V1269" s="75"/>
      <c r="W1269" s="75"/>
      <c r="X1269" s="75"/>
      <c r="Y1269" s="75"/>
      <c r="Z1269" s="75"/>
      <c r="AA1269" s="75"/>
      <c r="AB1269" s="75">
        <f>SUM(AC1228:AC1267)</f>
        <v>0</v>
      </c>
      <c r="AC1269" s="75"/>
      <c r="AD1269" s="75"/>
      <c r="AE1269" s="75"/>
      <c r="AF1269" s="75"/>
      <c r="AG1269" s="75"/>
      <c r="AH1269" s="75"/>
      <c r="AI1269" s="80"/>
      <c r="AJ1269" s="80"/>
    </row>
    <row r="1270" spans="1:36" ht="20.25" thickTop="1" thickBot="1" x14ac:dyDescent="0.3">
      <c r="A1270" s="82" t="s">
        <v>28</v>
      </c>
      <c r="B1270" s="82"/>
      <c r="C1270" s="82"/>
      <c r="D1270" s="82"/>
      <c r="E1270" s="82"/>
      <c r="F1270" s="82"/>
      <c r="G1270" s="82"/>
      <c r="H1270" s="82"/>
      <c r="I1270" s="82"/>
      <c r="J1270" s="82"/>
      <c r="K1270" s="82"/>
      <c r="L1270" s="82"/>
      <c r="M1270" s="82"/>
      <c r="N1270" s="82"/>
      <c r="O1270" s="82"/>
      <c r="P1270" s="82"/>
      <c r="Q1270" s="82"/>
      <c r="R1270" s="82"/>
      <c r="S1270" s="82"/>
      <c r="T1270" s="82"/>
      <c r="U1270" s="82"/>
      <c r="V1270" s="82"/>
      <c r="W1270" s="82"/>
      <c r="X1270" s="82"/>
      <c r="Y1270" s="82"/>
      <c r="Z1270" s="82"/>
      <c r="AA1270" s="82"/>
      <c r="AB1270" s="82">
        <f>SUM(AD1228:AD1267)</f>
        <v>0</v>
      </c>
      <c r="AC1270" s="82"/>
      <c r="AD1270" s="82"/>
      <c r="AE1270" s="82"/>
      <c r="AF1270" s="82"/>
      <c r="AG1270" s="82"/>
      <c r="AH1270" s="82"/>
      <c r="AI1270" s="80"/>
      <c r="AJ1270" s="80"/>
    </row>
    <row r="1271" spans="1:36" ht="20.25" thickTop="1" thickBot="1" x14ac:dyDescent="0.3">
      <c r="A1271" s="75" t="s">
        <v>29</v>
      </c>
      <c r="B1271" s="75"/>
      <c r="C1271" s="75"/>
      <c r="D1271" s="75"/>
      <c r="E1271" s="75"/>
      <c r="F1271" s="75"/>
      <c r="G1271" s="75"/>
      <c r="H1271" s="75"/>
      <c r="I1271" s="75"/>
      <c r="J1271" s="75"/>
      <c r="K1271" s="75"/>
      <c r="L1271" s="75"/>
      <c r="M1271" s="75"/>
      <c r="N1271" s="75"/>
      <c r="O1271" s="75"/>
      <c r="P1271" s="75"/>
      <c r="Q1271" s="75"/>
      <c r="R1271" s="75"/>
      <c r="S1271" s="75"/>
      <c r="T1271" s="75"/>
      <c r="U1271" s="75"/>
      <c r="V1271" s="75"/>
      <c r="W1271" s="75"/>
      <c r="X1271" s="75"/>
      <c r="Y1271" s="75"/>
      <c r="Z1271" s="75"/>
      <c r="AA1271" s="75"/>
      <c r="AB1271" s="75">
        <f>SUM(AE1228:AE1267)</f>
        <v>0</v>
      </c>
      <c r="AC1271" s="75"/>
      <c r="AD1271" s="75"/>
      <c r="AE1271" s="75"/>
      <c r="AF1271" s="75"/>
      <c r="AG1271" s="75"/>
      <c r="AH1271" s="75"/>
      <c r="AI1271" s="80"/>
      <c r="AJ1271" s="80"/>
    </row>
    <row r="1272" spans="1:36" ht="20.25" thickTop="1" thickBot="1" x14ac:dyDescent="0.3">
      <c r="A1272" s="82" t="s">
        <v>30</v>
      </c>
      <c r="B1272" s="82"/>
      <c r="C1272" s="82"/>
      <c r="D1272" s="82"/>
      <c r="E1272" s="82"/>
      <c r="F1272" s="82"/>
      <c r="G1272" s="82"/>
      <c r="H1272" s="82"/>
      <c r="I1272" s="82"/>
      <c r="J1272" s="82"/>
      <c r="K1272" s="82"/>
      <c r="L1272" s="82"/>
      <c r="M1272" s="82"/>
      <c r="N1272" s="82"/>
      <c r="O1272" s="82"/>
      <c r="P1272" s="82"/>
      <c r="Q1272" s="82"/>
      <c r="R1272" s="82"/>
      <c r="S1272" s="82"/>
      <c r="T1272" s="82"/>
      <c r="U1272" s="82"/>
      <c r="V1272" s="82"/>
      <c r="W1272" s="82"/>
      <c r="X1272" s="82"/>
      <c r="Y1272" s="82"/>
      <c r="Z1272" s="82"/>
      <c r="AA1272" s="82"/>
      <c r="AB1272" s="82"/>
      <c r="AC1272" s="82"/>
      <c r="AD1272" s="82"/>
      <c r="AE1272" s="82"/>
      <c r="AF1272" s="82"/>
      <c r="AG1272" s="82"/>
      <c r="AH1272" s="82"/>
      <c r="AI1272" s="80"/>
      <c r="AJ1272" s="80"/>
    </row>
    <row r="1273" spans="1:36" ht="15.75" customHeight="1" thickTop="1" thickBot="1" x14ac:dyDescent="0.3">
      <c r="A1273" s="75" t="s">
        <v>31</v>
      </c>
      <c r="B1273" s="75"/>
      <c r="C1273" s="75"/>
      <c r="D1273" s="75"/>
      <c r="E1273" s="75"/>
      <c r="F1273" s="75"/>
      <c r="G1273" s="75"/>
      <c r="H1273" s="75"/>
      <c r="I1273" s="75"/>
      <c r="J1273" s="75"/>
      <c r="K1273" s="75"/>
      <c r="L1273" s="75"/>
      <c r="M1273" s="75"/>
      <c r="N1273" s="75"/>
      <c r="O1273" s="75"/>
      <c r="P1273" s="75"/>
      <c r="Q1273" s="75"/>
      <c r="R1273" s="75"/>
      <c r="S1273" s="75"/>
      <c r="T1273" s="75"/>
      <c r="U1273" s="75"/>
      <c r="V1273" s="75"/>
      <c r="W1273" s="75"/>
      <c r="X1273" s="75"/>
      <c r="Y1273" s="75"/>
      <c r="Z1273" s="75"/>
      <c r="AA1273" s="75"/>
      <c r="AB1273" s="75">
        <f>AB1268+AB1269+AB1270+AB1271-AB1272</f>
        <v>0</v>
      </c>
      <c r="AC1273" s="75"/>
      <c r="AD1273" s="75"/>
      <c r="AE1273" s="75"/>
      <c r="AF1273" s="75"/>
      <c r="AG1273" s="75"/>
      <c r="AH1273" s="75"/>
      <c r="AI1273" s="80"/>
      <c r="AJ1273" s="80"/>
    </row>
    <row r="1274" spans="1:36" ht="15.75" customHeight="1" thickTop="1" thickBot="1" x14ac:dyDescent="0.3">
      <c r="A1274" s="76"/>
      <c r="B1274" s="76"/>
      <c r="C1274" s="76"/>
      <c r="D1274" s="76"/>
      <c r="E1274" s="76"/>
      <c r="F1274" s="76"/>
      <c r="G1274" s="76"/>
      <c r="H1274" s="76"/>
      <c r="I1274" s="76"/>
      <c r="J1274" s="76"/>
      <c r="K1274" s="76"/>
      <c r="L1274" s="76"/>
      <c r="M1274" s="76"/>
      <c r="N1274" s="76"/>
      <c r="O1274" s="76"/>
      <c r="P1274" s="76"/>
      <c r="Q1274" s="76"/>
      <c r="R1274" s="76"/>
      <c r="S1274" s="76"/>
      <c r="T1274" s="76"/>
      <c r="U1274" s="76"/>
      <c r="V1274" s="76"/>
      <c r="W1274" s="76"/>
      <c r="X1274" s="76"/>
      <c r="Y1274" s="76"/>
      <c r="Z1274" s="76"/>
      <c r="AA1274" s="76"/>
      <c r="AB1274" s="76"/>
      <c r="AC1274" s="76"/>
      <c r="AD1274" s="76"/>
      <c r="AE1274" s="76"/>
      <c r="AF1274" s="76"/>
      <c r="AG1274" s="76"/>
      <c r="AH1274" s="76"/>
      <c r="AI1274" s="80"/>
      <c r="AJ1274" s="80"/>
    </row>
    <row r="1275" spans="1:36" ht="15.75" customHeight="1" thickTop="1" thickBot="1" x14ac:dyDescent="0.3">
      <c r="A1275" s="110">
        <v>27</v>
      </c>
      <c r="B1275" s="86" t="s">
        <v>0</v>
      </c>
      <c r="C1275" s="88" t="s">
        <v>1</v>
      </c>
      <c r="D1275" s="88" t="s">
        <v>21</v>
      </c>
      <c r="E1275" s="88" t="s">
        <v>22</v>
      </c>
      <c r="F1275" s="88" t="s">
        <v>23</v>
      </c>
      <c r="G1275" s="88" t="s">
        <v>24</v>
      </c>
      <c r="H1275" s="86" t="s">
        <v>2</v>
      </c>
      <c r="I1275" s="106"/>
      <c r="J1275" s="88" t="s">
        <v>3</v>
      </c>
      <c r="K1275" s="88"/>
      <c r="L1275" s="86" t="s">
        <v>4</v>
      </c>
      <c r="M1275" s="106"/>
      <c r="N1275" s="88" t="s">
        <v>5</v>
      </c>
      <c r="O1275" s="88"/>
      <c r="P1275" s="86" t="s">
        <v>6</v>
      </c>
      <c r="Q1275" s="106"/>
      <c r="R1275" s="88" t="s">
        <v>7</v>
      </c>
      <c r="S1275" s="88"/>
      <c r="T1275" s="86" t="s">
        <v>8</v>
      </c>
      <c r="U1275" s="106"/>
      <c r="V1275" s="88" t="s">
        <v>9</v>
      </c>
      <c r="W1275" s="88"/>
      <c r="X1275" s="107" t="s">
        <v>10</v>
      </c>
      <c r="Y1275" s="107" t="s">
        <v>11</v>
      </c>
      <c r="Z1275" s="107" t="s">
        <v>12</v>
      </c>
      <c r="AA1275" s="107" t="s">
        <v>13</v>
      </c>
      <c r="AB1275" s="107" t="s">
        <v>14</v>
      </c>
      <c r="AC1275" s="107" t="s">
        <v>15</v>
      </c>
      <c r="AD1275" s="107" t="s">
        <v>16</v>
      </c>
      <c r="AE1275" s="107" t="s">
        <v>17</v>
      </c>
      <c r="AF1275" s="107" t="s">
        <v>25</v>
      </c>
      <c r="AG1275" s="108" t="s">
        <v>18</v>
      </c>
      <c r="AH1275" s="109"/>
      <c r="AI1275" s="80" t="s">
        <v>34</v>
      </c>
      <c r="AJ1275" s="80"/>
    </row>
    <row r="1276" spans="1:36" ht="15.75" customHeight="1" thickTop="1" thickBot="1" x14ac:dyDescent="0.3">
      <c r="A1276" s="110"/>
      <c r="B1276" s="86"/>
      <c r="C1276" s="88"/>
      <c r="D1276" s="88"/>
      <c r="E1276" s="88"/>
      <c r="F1276" s="88"/>
      <c r="G1276" s="88"/>
      <c r="H1276" s="21" t="s">
        <v>20</v>
      </c>
      <c r="I1276" s="22" t="s">
        <v>19</v>
      </c>
      <c r="J1276" s="23" t="s">
        <v>20</v>
      </c>
      <c r="K1276" s="23" t="s">
        <v>19</v>
      </c>
      <c r="L1276" s="21" t="s">
        <v>20</v>
      </c>
      <c r="M1276" s="22" t="s">
        <v>19</v>
      </c>
      <c r="N1276" s="23" t="s">
        <v>20</v>
      </c>
      <c r="O1276" s="23" t="s">
        <v>19</v>
      </c>
      <c r="P1276" s="21" t="s">
        <v>20</v>
      </c>
      <c r="Q1276" s="22" t="s">
        <v>19</v>
      </c>
      <c r="R1276" s="23" t="s">
        <v>20</v>
      </c>
      <c r="S1276" s="23" t="s">
        <v>19</v>
      </c>
      <c r="T1276" s="21" t="s">
        <v>20</v>
      </c>
      <c r="U1276" s="22" t="s">
        <v>19</v>
      </c>
      <c r="V1276" s="23" t="s">
        <v>20</v>
      </c>
      <c r="W1276" s="23" t="s">
        <v>19</v>
      </c>
      <c r="X1276" s="91"/>
      <c r="Y1276" s="91"/>
      <c r="Z1276" s="91"/>
      <c r="AA1276" s="91"/>
      <c r="AB1276" s="91"/>
      <c r="AC1276" s="91"/>
      <c r="AD1276" s="91"/>
      <c r="AE1276" s="91"/>
      <c r="AF1276" s="91"/>
      <c r="AG1276" s="24" t="s">
        <v>20</v>
      </c>
      <c r="AH1276" s="25" t="s">
        <v>19</v>
      </c>
      <c r="AI1276" s="80"/>
      <c r="AJ1276" s="80"/>
    </row>
    <row r="1277" spans="1:36" ht="15.75" customHeight="1" thickTop="1" thickBot="1" x14ac:dyDescent="0.3">
      <c r="A1277" s="110"/>
      <c r="B1277" s="3" t="str">
        <f>B1228</f>
        <v>برجاء إدخال إسم الصنف</v>
      </c>
      <c r="C1277" s="4">
        <f>C1228</f>
        <v>1</v>
      </c>
      <c r="D1277" s="4">
        <f>X1277/C1277</f>
        <v>0</v>
      </c>
      <c r="E1277" s="4">
        <f>Y1277/C1277</f>
        <v>0</v>
      </c>
      <c r="F1277" s="4">
        <f>Z1277/C1277</f>
        <v>0</v>
      </c>
      <c r="G1277" s="4">
        <f>AA1277/C1277</f>
        <v>0</v>
      </c>
      <c r="H1277" s="5">
        <f t="shared" ref="H1277:H1316" si="1460">AG1228</f>
        <v>0</v>
      </c>
      <c r="I1277" s="6">
        <f t="shared" ref="I1277:I1316" si="1461">AH1228</f>
        <v>0</v>
      </c>
      <c r="J1277" s="7"/>
      <c r="K1277" s="8"/>
      <c r="L1277" s="5"/>
      <c r="M1277" s="6"/>
      <c r="N1277" s="7"/>
      <c r="O1277" s="8"/>
      <c r="P1277" s="5"/>
      <c r="Q1277" s="6"/>
      <c r="R1277" s="7"/>
      <c r="S1277" s="8"/>
      <c r="T1277" s="5"/>
      <c r="U1277" s="6"/>
      <c r="V1277" s="7"/>
      <c r="W1277" s="8"/>
      <c r="X1277" s="9">
        <f>X1228</f>
        <v>0</v>
      </c>
      <c r="Y1277" s="10">
        <f t="shared" ref="Y1277:AA1277" si="1462">Y1228</f>
        <v>0</v>
      </c>
      <c r="Z1277" s="10">
        <f t="shared" si="1462"/>
        <v>0</v>
      </c>
      <c r="AA1277" s="10">
        <f t="shared" si="1462"/>
        <v>0</v>
      </c>
      <c r="AB1277" s="10">
        <f>P1277*X1277+Q1277*D1277</f>
        <v>0</v>
      </c>
      <c r="AC1277" s="10">
        <f>R1277*Y1277+S1277*E1277</f>
        <v>0</v>
      </c>
      <c r="AD1277" s="10">
        <f>T1277*Z1277+U1277*F1277</f>
        <v>0</v>
      </c>
      <c r="AE1277" s="10">
        <f>V1277*AA1277+W1277*G1277</f>
        <v>0</v>
      </c>
      <c r="AF1277" s="11">
        <f>H1277*C1277+I1277+J1277*C1277+K1277-L1277*C1277-M1277+N1277*C1277+O1277-P1277*C1277-Q1277-R1277*C1277-S1277-T1277*C1277-U1277-V1277*C1277-W1277</f>
        <v>0</v>
      </c>
      <c r="AG1277" s="12">
        <f>ROUNDDOWN(AF1277/C1277,0)</f>
        <v>0</v>
      </c>
      <c r="AH1277" s="46">
        <f>AF1277-AG1277*C1277</f>
        <v>0</v>
      </c>
      <c r="AI1277" s="80"/>
      <c r="AJ1277" s="80"/>
    </row>
    <row r="1278" spans="1:36" ht="15.75" customHeight="1" thickTop="1" thickBot="1" x14ac:dyDescent="0.3">
      <c r="A1278" s="110"/>
      <c r="B1278" s="44" t="str">
        <f t="shared" ref="B1278:B1316" si="1463">B1229</f>
        <v>برجاء إدخال إسم الصنف</v>
      </c>
      <c r="C1278" s="26">
        <f t="shared" ref="C1278:C1316" si="1464">C1229</f>
        <v>1</v>
      </c>
      <c r="D1278" s="26">
        <f t="shared" ref="D1278:D1316" si="1465">X1278/C1278</f>
        <v>0</v>
      </c>
      <c r="E1278" s="26">
        <f t="shared" ref="E1278:E1316" si="1466">Y1278/C1278</f>
        <v>0</v>
      </c>
      <c r="F1278" s="26">
        <f t="shared" ref="F1278:F1316" si="1467">Z1278/C1278</f>
        <v>0</v>
      </c>
      <c r="G1278" s="26">
        <f t="shared" ref="G1278:G1316" si="1468">AA1278/C1278</f>
        <v>0</v>
      </c>
      <c r="H1278" s="27">
        <f t="shared" si="1460"/>
        <v>0</v>
      </c>
      <c r="I1278" s="28">
        <f t="shared" si="1461"/>
        <v>0</v>
      </c>
      <c r="J1278" s="29"/>
      <c r="K1278" s="30"/>
      <c r="L1278" s="27"/>
      <c r="M1278" s="28"/>
      <c r="N1278" s="29"/>
      <c r="O1278" s="30"/>
      <c r="P1278" s="27"/>
      <c r="Q1278" s="28"/>
      <c r="R1278" s="29"/>
      <c r="S1278" s="30"/>
      <c r="T1278" s="27"/>
      <c r="U1278" s="28"/>
      <c r="V1278" s="29"/>
      <c r="W1278" s="30"/>
      <c r="X1278" s="31">
        <f t="shared" ref="X1278:AA1278" si="1469">X1229</f>
        <v>0</v>
      </c>
      <c r="Y1278" s="32">
        <f t="shared" si="1469"/>
        <v>0</v>
      </c>
      <c r="Z1278" s="32">
        <f t="shared" si="1469"/>
        <v>0</v>
      </c>
      <c r="AA1278" s="32">
        <f t="shared" si="1469"/>
        <v>0</v>
      </c>
      <c r="AB1278" s="32">
        <f t="shared" ref="AB1278:AB1316" si="1470">P1278*X1278+Q1278*D1278</f>
        <v>0</v>
      </c>
      <c r="AC1278" s="32">
        <f t="shared" ref="AC1278:AC1316" si="1471">R1278*Y1278+S1278*E1278</f>
        <v>0</v>
      </c>
      <c r="AD1278" s="32">
        <f t="shared" ref="AD1278:AD1316" si="1472">T1278*Z1278+U1278*F1278</f>
        <v>0</v>
      </c>
      <c r="AE1278" s="32">
        <f t="shared" ref="AE1278:AE1316" si="1473">V1278*AA1278+W1278*G1278</f>
        <v>0</v>
      </c>
      <c r="AF1278" s="33">
        <f t="shared" ref="AF1278:AF1316" si="1474">H1278*C1278+I1278+J1278*C1278+K1278-L1278*C1278-M1278+N1278*C1278+O1278-P1278*C1278-Q1278-R1278*C1278-S1278-T1278*C1278-U1278-V1278*C1278-W1278</f>
        <v>0</v>
      </c>
      <c r="AG1278" s="34">
        <f t="shared" ref="AG1278:AG1316" si="1475">ROUNDDOWN(AF1278/C1278,0)</f>
        <v>0</v>
      </c>
      <c r="AH1278" s="47">
        <f t="shared" ref="AH1278:AH1316" si="1476">AF1278-AG1278*C1278</f>
        <v>0</v>
      </c>
      <c r="AI1278" s="80"/>
      <c r="AJ1278" s="80"/>
    </row>
    <row r="1279" spans="1:36" ht="15.75" customHeight="1" thickTop="1" thickBot="1" x14ac:dyDescent="0.3">
      <c r="A1279" s="110"/>
      <c r="B1279" s="3" t="str">
        <f t="shared" si="1463"/>
        <v>برجاء إدخال إسم الصنف</v>
      </c>
      <c r="C1279" s="4">
        <f t="shared" si="1464"/>
        <v>1</v>
      </c>
      <c r="D1279" s="4">
        <f t="shared" si="1465"/>
        <v>0</v>
      </c>
      <c r="E1279" s="4">
        <f t="shared" si="1466"/>
        <v>0</v>
      </c>
      <c r="F1279" s="4">
        <f t="shared" si="1467"/>
        <v>0</v>
      </c>
      <c r="G1279" s="4">
        <f t="shared" si="1468"/>
        <v>0</v>
      </c>
      <c r="H1279" s="13">
        <f t="shared" si="1460"/>
        <v>0</v>
      </c>
      <c r="I1279" s="14">
        <f t="shared" si="1461"/>
        <v>0</v>
      </c>
      <c r="J1279" s="15"/>
      <c r="K1279" s="16"/>
      <c r="L1279" s="13"/>
      <c r="M1279" s="14"/>
      <c r="N1279" s="15"/>
      <c r="O1279" s="16"/>
      <c r="P1279" s="13"/>
      <c r="Q1279" s="14"/>
      <c r="R1279" s="15"/>
      <c r="S1279" s="16"/>
      <c r="T1279" s="13"/>
      <c r="U1279" s="14"/>
      <c r="V1279" s="15"/>
      <c r="W1279" s="16"/>
      <c r="X1279" s="17">
        <f t="shared" ref="X1279:AA1279" si="1477">X1230</f>
        <v>0</v>
      </c>
      <c r="Y1279" s="18">
        <f t="shared" si="1477"/>
        <v>0</v>
      </c>
      <c r="Z1279" s="18">
        <f t="shared" si="1477"/>
        <v>0</v>
      </c>
      <c r="AA1279" s="18">
        <f t="shared" si="1477"/>
        <v>0</v>
      </c>
      <c r="AB1279" s="18">
        <f t="shared" si="1470"/>
        <v>0</v>
      </c>
      <c r="AC1279" s="18">
        <f t="shared" si="1471"/>
        <v>0</v>
      </c>
      <c r="AD1279" s="18">
        <f t="shared" si="1472"/>
        <v>0</v>
      </c>
      <c r="AE1279" s="18">
        <f t="shared" si="1473"/>
        <v>0</v>
      </c>
      <c r="AF1279" s="19">
        <f t="shared" si="1474"/>
        <v>0</v>
      </c>
      <c r="AG1279" s="20">
        <f t="shared" si="1475"/>
        <v>0</v>
      </c>
      <c r="AH1279" s="48">
        <f t="shared" si="1476"/>
        <v>0</v>
      </c>
      <c r="AI1279" s="80"/>
      <c r="AJ1279" s="80"/>
    </row>
    <row r="1280" spans="1:36" ht="15.75" customHeight="1" thickTop="1" thickBot="1" x14ac:dyDescent="0.3">
      <c r="A1280" s="110"/>
      <c r="B1280" s="44" t="str">
        <f t="shared" si="1463"/>
        <v>برجاء إدخال إسم الصنف</v>
      </c>
      <c r="C1280" s="26">
        <f t="shared" si="1464"/>
        <v>1</v>
      </c>
      <c r="D1280" s="26">
        <f t="shared" si="1465"/>
        <v>0</v>
      </c>
      <c r="E1280" s="26">
        <f t="shared" si="1466"/>
        <v>0</v>
      </c>
      <c r="F1280" s="26">
        <f t="shared" si="1467"/>
        <v>0</v>
      </c>
      <c r="G1280" s="26">
        <f t="shared" si="1468"/>
        <v>0</v>
      </c>
      <c r="H1280" s="27">
        <f t="shared" si="1460"/>
        <v>0</v>
      </c>
      <c r="I1280" s="28">
        <f t="shared" si="1461"/>
        <v>0</v>
      </c>
      <c r="J1280" s="29"/>
      <c r="K1280" s="30"/>
      <c r="L1280" s="27"/>
      <c r="M1280" s="28"/>
      <c r="N1280" s="29"/>
      <c r="O1280" s="30"/>
      <c r="P1280" s="27"/>
      <c r="Q1280" s="28"/>
      <c r="R1280" s="29"/>
      <c r="S1280" s="30"/>
      <c r="T1280" s="27"/>
      <c r="U1280" s="28"/>
      <c r="V1280" s="29"/>
      <c r="W1280" s="30"/>
      <c r="X1280" s="31">
        <f t="shared" ref="X1280:AA1280" si="1478">X1231</f>
        <v>0</v>
      </c>
      <c r="Y1280" s="32">
        <f t="shared" si="1478"/>
        <v>0</v>
      </c>
      <c r="Z1280" s="32">
        <f t="shared" si="1478"/>
        <v>0</v>
      </c>
      <c r="AA1280" s="32">
        <f t="shared" si="1478"/>
        <v>0</v>
      </c>
      <c r="AB1280" s="32">
        <f t="shared" si="1470"/>
        <v>0</v>
      </c>
      <c r="AC1280" s="32">
        <f t="shared" si="1471"/>
        <v>0</v>
      </c>
      <c r="AD1280" s="32">
        <f t="shared" si="1472"/>
        <v>0</v>
      </c>
      <c r="AE1280" s="32">
        <f t="shared" si="1473"/>
        <v>0</v>
      </c>
      <c r="AF1280" s="33">
        <f t="shared" si="1474"/>
        <v>0</v>
      </c>
      <c r="AG1280" s="34">
        <f t="shared" si="1475"/>
        <v>0</v>
      </c>
      <c r="AH1280" s="47">
        <f t="shared" si="1476"/>
        <v>0</v>
      </c>
      <c r="AI1280" s="80"/>
      <c r="AJ1280" s="80"/>
    </row>
    <row r="1281" spans="1:36" ht="15.75" customHeight="1" thickTop="1" thickBot="1" x14ac:dyDescent="0.3">
      <c r="A1281" s="110"/>
      <c r="B1281" s="3" t="str">
        <f t="shared" si="1463"/>
        <v>برجاء إدخال إسم الصنف</v>
      </c>
      <c r="C1281" s="4">
        <f t="shared" si="1464"/>
        <v>1</v>
      </c>
      <c r="D1281" s="4">
        <f t="shared" si="1465"/>
        <v>0</v>
      </c>
      <c r="E1281" s="4">
        <f t="shared" si="1466"/>
        <v>0</v>
      </c>
      <c r="F1281" s="4">
        <f t="shared" si="1467"/>
        <v>0</v>
      </c>
      <c r="G1281" s="4">
        <f t="shared" si="1468"/>
        <v>0</v>
      </c>
      <c r="H1281" s="13">
        <f t="shared" si="1460"/>
        <v>0</v>
      </c>
      <c r="I1281" s="14">
        <f t="shared" si="1461"/>
        <v>0</v>
      </c>
      <c r="J1281" s="15"/>
      <c r="K1281" s="16"/>
      <c r="L1281" s="13"/>
      <c r="M1281" s="14"/>
      <c r="N1281" s="15"/>
      <c r="O1281" s="16"/>
      <c r="P1281" s="13"/>
      <c r="Q1281" s="14"/>
      <c r="R1281" s="15"/>
      <c r="S1281" s="16"/>
      <c r="T1281" s="13"/>
      <c r="U1281" s="14"/>
      <c r="V1281" s="15"/>
      <c r="W1281" s="16"/>
      <c r="X1281" s="17">
        <f t="shared" ref="X1281:AA1281" si="1479">X1232</f>
        <v>0</v>
      </c>
      <c r="Y1281" s="18">
        <f t="shared" si="1479"/>
        <v>0</v>
      </c>
      <c r="Z1281" s="18">
        <f t="shared" si="1479"/>
        <v>0</v>
      </c>
      <c r="AA1281" s="18">
        <f t="shared" si="1479"/>
        <v>0</v>
      </c>
      <c r="AB1281" s="18">
        <f t="shared" si="1470"/>
        <v>0</v>
      </c>
      <c r="AC1281" s="18">
        <f t="shared" si="1471"/>
        <v>0</v>
      </c>
      <c r="AD1281" s="18">
        <f t="shared" si="1472"/>
        <v>0</v>
      </c>
      <c r="AE1281" s="18">
        <f t="shared" si="1473"/>
        <v>0</v>
      </c>
      <c r="AF1281" s="19">
        <f t="shared" si="1474"/>
        <v>0</v>
      </c>
      <c r="AG1281" s="20">
        <f t="shared" si="1475"/>
        <v>0</v>
      </c>
      <c r="AH1281" s="48">
        <f t="shared" si="1476"/>
        <v>0</v>
      </c>
      <c r="AI1281" s="80"/>
      <c r="AJ1281" s="80"/>
    </row>
    <row r="1282" spans="1:36" ht="15.75" customHeight="1" thickTop="1" thickBot="1" x14ac:dyDescent="0.3">
      <c r="A1282" s="110"/>
      <c r="B1282" s="44" t="str">
        <f t="shared" si="1463"/>
        <v>برجاء إدخال إسم الصنف</v>
      </c>
      <c r="C1282" s="26">
        <f t="shared" si="1464"/>
        <v>1</v>
      </c>
      <c r="D1282" s="26">
        <f t="shared" si="1465"/>
        <v>0</v>
      </c>
      <c r="E1282" s="26">
        <f t="shared" si="1466"/>
        <v>0</v>
      </c>
      <c r="F1282" s="26">
        <f t="shared" si="1467"/>
        <v>0</v>
      </c>
      <c r="G1282" s="26">
        <f t="shared" si="1468"/>
        <v>0</v>
      </c>
      <c r="H1282" s="27">
        <f t="shared" si="1460"/>
        <v>0</v>
      </c>
      <c r="I1282" s="28">
        <f t="shared" si="1461"/>
        <v>0</v>
      </c>
      <c r="J1282" s="29"/>
      <c r="K1282" s="30"/>
      <c r="L1282" s="27"/>
      <c r="M1282" s="28"/>
      <c r="N1282" s="29"/>
      <c r="O1282" s="30"/>
      <c r="P1282" s="27"/>
      <c r="Q1282" s="28"/>
      <c r="R1282" s="29"/>
      <c r="S1282" s="30"/>
      <c r="T1282" s="27"/>
      <c r="U1282" s="28"/>
      <c r="V1282" s="29"/>
      <c r="W1282" s="30"/>
      <c r="X1282" s="31">
        <f t="shared" ref="X1282:AA1282" si="1480">X1233</f>
        <v>0</v>
      </c>
      <c r="Y1282" s="32">
        <f t="shared" si="1480"/>
        <v>0</v>
      </c>
      <c r="Z1282" s="32">
        <f t="shared" si="1480"/>
        <v>0</v>
      </c>
      <c r="AA1282" s="32">
        <f t="shared" si="1480"/>
        <v>0</v>
      </c>
      <c r="AB1282" s="32">
        <f t="shared" si="1470"/>
        <v>0</v>
      </c>
      <c r="AC1282" s="32">
        <f t="shared" si="1471"/>
        <v>0</v>
      </c>
      <c r="AD1282" s="32">
        <f t="shared" si="1472"/>
        <v>0</v>
      </c>
      <c r="AE1282" s="32">
        <f t="shared" si="1473"/>
        <v>0</v>
      </c>
      <c r="AF1282" s="33">
        <f t="shared" si="1474"/>
        <v>0</v>
      </c>
      <c r="AG1282" s="34">
        <f t="shared" si="1475"/>
        <v>0</v>
      </c>
      <c r="AH1282" s="47">
        <f t="shared" si="1476"/>
        <v>0</v>
      </c>
      <c r="AI1282" s="80"/>
      <c r="AJ1282" s="80"/>
    </row>
    <row r="1283" spans="1:36" ht="15.75" customHeight="1" thickTop="1" thickBot="1" x14ac:dyDescent="0.3">
      <c r="A1283" s="110"/>
      <c r="B1283" s="3" t="str">
        <f t="shared" si="1463"/>
        <v>برجاء إدخال إسم الصنف</v>
      </c>
      <c r="C1283" s="4">
        <f t="shared" si="1464"/>
        <v>1</v>
      </c>
      <c r="D1283" s="4">
        <f t="shared" si="1465"/>
        <v>0</v>
      </c>
      <c r="E1283" s="4">
        <f t="shared" si="1466"/>
        <v>0</v>
      </c>
      <c r="F1283" s="4">
        <f t="shared" si="1467"/>
        <v>0</v>
      </c>
      <c r="G1283" s="4">
        <f t="shared" si="1468"/>
        <v>0</v>
      </c>
      <c r="H1283" s="13">
        <f t="shared" si="1460"/>
        <v>0</v>
      </c>
      <c r="I1283" s="14">
        <f t="shared" si="1461"/>
        <v>0</v>
      </c>
      <c r="J1283" s="15"/>
      <c r="K1283" s="16"/>
      <c r="L1283" s="13"/>
      <c r="M1283" s="14"/>
      <c r="N1283" s="15"/>
      <c r="O1283" s="16"/>
      <c r="P1283" s="13"/>
      <c r="Q1283" s="14"/>
      <c r="R1283" s="15"/>
      <c r="S1283" s="16"/>
      <c r="T1283" s="13"/>
      <c r="U1283" s="14"/>
      <c r="V1283" s="15"/>
      <c r="W1283" s="16"/>
      <c r="X1283" s="17">
        <f t="shared" ref="X1283:AA1283" si="1481">X1234</f>
        <v>0</v>
      </c>
      <c r="Y1283" s="18">
        <f t="shared" si="1481"/>
        <v>0</v>
      </c>
      <c r="Z1283" s="18">
        <f t="shared" si="1481"/>
        <v>0</v>
      </c>
      <c r="AA1283" s="18">
        <f t="shared" si="1481"/>
        <v>0</v>
      </c>
      <c r="AB1283" s="18">
        <f t="shared" si="1470"/>
        <v>0</v>
      </c>
      <c r="AC1283" s="18">
        <f t="shared" si="1471"/>
        <v>0</v>
      </c>
      <c r="AD1283" s="18">
        <f t="shared" si="1472"/>
        <v>0</v>
      </c>
      <c r="AE1283" s="18">
        <f t="shared" si="1473"/>
        <v>0</v>
      </c>
      <c r="AF1283" s="19">
        <f t="shared" si="1474"/>
        <v>0</v>
      </c>
      <c r="AG1283" s="20">
        <f t="shared" si="1475"/>
        <v>0</v>
      </c>
      <c r="AH1283" s="48">
        <f t="shared" si="1476"/>
        <v>0</v>
      </c>
      <c r="AI1283" s="79"/>
      <c r="AJ1283" s="79"/>
    </row>
    <row r="1284" spans="1:36" ht="15.75" customHeight="1" thickTop="1" thickBot="1" x14ac:dyDescent="0.3">
      <c r="A1284" s="110"/>
      <c r="B1284" s="44" t="str">
        <f t="shared" si="1463"/>
        <v>برجاء إدخال إسم الصنف</v>
      </c>
      <c r="C1284" s="26">
        <f t="shared" si="1464"/>
        <v>1</v>
      </c>
      <c r="D1284" s="26">
        <f t="shared" si="1465"/>
        <v>0</v>
      </c>
      <c r="E1284" s="26">
        <f t="shared" si="1466"/>
        <v>0</v>
      </c>
      <c r="F1284" s="26">
        <f t="shared" si="1467"/>
        <v>0</v>
      </c>
      <c r="G1284" s="26">
        <f t="shared" si="1468"/>
        <v>0</v>
      </c>
      <c r="H1284" s="27">
        <f t="shared" si="1460"/>
        <v>0</v>
      </c>
      <c r="I1284" s="28">
        <f t="shared" si="1461"/>
        <v>0</v>
      </c>
      <c r="J1284" s="29"/>
      <c r="K1284" s="30"/>
      <c r="L1284" s="27"/>
      <c r="M1284" s="28"/>
      <c r="N1284" s="29"/>
      <c r="O1284" s="30"/>
      <c r="P1284" s="27"/>
      <c r="Q1284" s="28"/>
      <c r="R1284" s="29"/>
      <c r="S1284" s="30"/>
      <c r="T1284" s="27"/>
      <c r="U1284" s="28"/>
      <c r="V1284" s="29"/>
      <c r="W1284" s="30"/>
      <c r="X1284" s="31">
        <f t="shared" ref="X1284:AA1284" si="1482">X1235</f>
        <v>0</v>
      </c>
      <c r="Y1284" s="32">
        <f t="shared" si="1482"/>
        <v>0</v>
      </c>
      <c r="Z1284" s="32">
        <f t="shared" si="1482"/>
        <v>0</v>
      </c>
      <c r="AA1284" s="32">
        <f t="shared" si="1482"/>
        <v>0</v>
      </c>
      <c r="AB1284" s="32">
        <f t="shared" si="1470"/>
        <v>0</v>
      </c>
      <c r="AC1284" s="32">
        <f t="shared" si="1471"/>
        <v>0</v>
      </c>
      <c r="AD1284" s="32">
        <f t="shared" si="1472"/>
        <v>0</v>
      </c>
      <c r="AE1284" s="32">
        <f t="shared" si="1473"/>
        <v>0</v>
      </c>
      <c r="AF1284" s="33">
        <f t="shared" si="1474"/>
        <v>0</v>
      </c>
      <c r="AG1284" s="34">
        <f t="shared" si="1475"/>
        <v>0</v>
      </c>
      <c r="AH1284" s="47">
        <f t="shared" si="1476"/>
        <v>0</v>
      </c>
      <c r="AI1284" s="79"/>
      <c r="AJ1284" s="79"/>
    </row>
    <row r="1285" spans="1:36" ht="15.75" customHeight="1" thickTop="1" thickBot="1" x14ac:dyDescent="0.3">
      <c r="A1285" s="110"/>
      <c r="B1285" s="3" t="str">
        <f t="shared" si="1463"/>
        <v>برجاء إدخال إسم الصنف</v>
      </c>
      <c r="C1285" s="4">
        <f t="shared" si="1464"/>
        <v>1</v>
      </c>
      <c r="D1285" s="4">
        <f t="shared" si="1465"/>
        <v>0</v>
      </c>
      <c r="E1285" s="4">
        <f t="shared" si="1466"/>
        <v>0</v>
      </c>
      <c r="F1285" s="4">
        <f t="shared" si="1467"/>
        <v>0</v>
      </c>
      <c r="G1285" s="4">
        <f t="shared" si="1468"/>
        <v>0</v>
      </c>
      <c r="H1285" s="13">
        <f t="shared" si="1460"/>
        <v>0</v>
      </c>
      <c r="I1285" s="14">
        <f t="shared" si="1461"/>
        <v>0</v>
      </c>
      <c r="J1285" s="15"/>
      <c r="K1285" s="16"/>
      <c r="L1285" s="13"/>
      <c r="M1285" s="14"/>
      <c r="N1285" s="15"/>
      <c r="O1285" s="16"/>
      <c r="P1285" s="13"/>
      <c r="Q1285" s="14"/>
      <c r="R1285" s="15"/>
      <c r="S1285" s="16"/>
      <c r="T1285" s="13"/>
      <c r="U1285" s="14"/>
      <c r="V1285" s="15"/>
      <c r="W1285" s="16"/>
      <c r="X1285" s="17">
        <f t="shared" ref="X1285:AA1285" si="1483">X1236</f>
        <v>0</v>
      </c>
      <c r="Y1285" s="18">
        <f t="shared" si="1483"/>
        <v>0</v>
      </c>
      <c r="Z1285" s="18">
        <f t="shared" si="1483"/>
        <v>0</v>
      </c>
      <c r="AA1285" s="18">
        <f t="shared" si="1483"/>
        <v>0</v>
      </c>
      <c r="AB1285" s="18">
        <f t="shared" si="1470"/>
        <v>0</v>
      </c>
      <c r="AC1285" s="18">
        <f t="shared" si="1471"/>
        <v>0</v>
      </c>
      <c r="AD1285" s="18">
        <f t="shared" si="1472"/>
        <v>0</v>
      </c>
      <c r="AE1285" s="18">
        <f t="shared" si="1473"/>
        <v>0</v>
      </c>
      <c r="AF1285" s="19">
        <f t="shared" si="1474"/>
        <v>0</v>
      </c>
      <c r="AG1285" s="20">
        <f t="shared" si="1475"/>
        <v>0</v>
      </c>
      <c r="AH1285" s="48">
        <f t="shared" si="1476"/>
        <v>0</v>
      </c>
      <c r="AI1285" s="79"/>
      <c r="AJ1285" s="79"/>
    </row>
    <row r="1286" spans="1:36" ht="15.75" customHeight="1" thickTop="1" thickBot="1" x14ac:dyDescent="0.3">
      <c r="A1286" s="110"/>
      <c r="B1286" s="44" t="str">
        <f t="shared" si="1463"/>
        <v>برجاء إدخال إسم الصنف</v>
      </c>
      <c r="C1286" s="26">
        <f t="shared" si="1464"/>
        <v>1</v>
      </c>
      <c r="D1286" s="26">
        <f t="shared" si="1465"/>
        <v>0</v>
      </c>
      <c r="E1286" s="26">
        <f t="shared" si="1466"/>
        <v>0</v>
      </c>
      <c r="F1286" s="26">
        <f t="shared" si="1467"/>
        <v>0</v>
      </c>
      <c r="G1286" s="26">
        <f t="shared" si="1468"/>
        <v>0</v>
      </c>
      <c r="H1286" s="27">
        <f t="shared" si="1460"/>
        <v>0</v>
      </c>
      <c r="I1286" s="28">
        <f t="shared" si="1461"/>
        <v>0</v>
      </c>
      <c r="J1286" s="29"/>
      <c r="K1286" s="30"/>
      <c r="L1286" s="27"/>
      <c r="M1286" s="28"/>
      <c r="N1286" s="29"/>
      <c r="O1286" s="30"/>
      <c r="P1286" s="27"/>
      <c r="Q1286" s="28"/>
      <c r="R1286" s="29"/>
      <c r="S1286" s="30"/>
      <c r="T1286" s="27"/>
      <c r="U1286" s="28"/>
      <c r="V1286" s="29"/>
      <c r="W1286" s="30"/>
      <c r="X1286" s="31">
        <f t="shared" ref="X1286:AA1286" si="1484">X1237</f>
        <v>0</v>
      </c>
      <c r="Y1286" s="32">
        <f t="shared" si="1484"/>
        <v>0</v>
      </c>
      <c r="Z1286" s="32">
        <f t="shared" si="1484"/>
        <v>0</v>
      </c>
      <c r="AA1286" s="32">
        <f t="shared" si="1484"/>
        <v>0</v>
      </c>
      <c r="AB1286" s="32">
        <f t="shared" si="1470"/>
        <v>0</v>
      </c>
      <c r="AC1286" s="32">
        <f t="shared" si="1471"/>
        <v>0</v>
      </c>
      <c r="AD1286" s="32">
        <f t="shared" si="1472"/>
        <v>0</v>
      </c>
      <c r="AE1286" s="32">
        <f t="shared" si="1473"/>
        <v>0</v>
      </c>
      <c r="AF1286" s="33">
        <f t="shared" si="1474"/>
        <v>0</v>
      </c>
      <c r="AG1286" s="34">
        <f t="shared" si="1475"/>
        <v>0</v>
      </c>
      <c r="AH1286" s="47">
        <f t="shared" si="1476"/>
        <v>0</v>
      </c>
      <c r="AI1286" s="79"/>
      <c r="AJ1286" s="79"/>
    </row>
    <row r="1287" spans="1:36" ht="15.75" customHeight="1" thickTop="1" thickBot="1" x14ac:dyDescent="0.3">
      <c r="A1287" s="110"/>
      <c r="B1287" s="3" t="str">
        <f t="shared" si="1463"/>
        <v>برجاء إدخال إسم الصنف</v>
      </c>
      <c r="C1287" s="4">
        <f t="shared" si="1464"/>
        <v>1</v>
      </c>
      <c r="D1287" s="4">
        <f t="shared" si="1465"/>
        <v>0</v>
      </c>
      <c r="E1287" s="4">
        <f t="shared" si="1466"/>
        <v>0</v>
      </c>
      <c r="F1287" s="4">
        <f t="shared" si="1467"/>
        <v>0</v>
      </c>
      <c r="G1287" s="4">
        <f t="shared" si="1468"/>
        <v>0</v>
      </c>
      <c r="H1287" s="13">
        <f t="shared" si="1460"/>
        <v>0</v>
      </c>
      <c r="I1287" s="14">
        <f t="shared" si="1461"/>
        <v>0</v>
      </c>
      <c r="J1287" s="15"/>
      <c r="K1287" s="16"/>
      <c r="L1287" s="13"/>
      <c r="M1287" s="14"/>
      <c r="N1287" s="15"/>
      <c r="O1287" s="16"/>
      <c r="P1287" s="13"/>
      <c r="Q1287" s="14"/>
      <c r="R1287" s="15"/>
      <c r="S1287" s="16"/>
      <c r="T1287" s="13"/>
      <c r="U1287" s="14"/>
      <c r="V1287" s="15"/>
      <c r="W1287" s="16"/>
      <c r="X1287" s="17">
        <f t="shared" ref="X1287:AA1287" si="1485">X1238</f>
        <v>0</v>
      </c>
      <c r="Y1287" s="18">
        <f t="shared" si="1485"/>
        <v>0</v>
      </c>
      <c r="Z1287" s="18">
        <f t="shared" si="1485"/>
        <v>0</v>
      </c>
      <c r="AA1287" s="18">
        <f t="shared" si="1485"/>
        <v>0</v>
      </c>
      <c r="AB1287" s="18">
        <f t="shared" si="1470"/>
        <v>0</v>
      </c>
      <c r="AC1287" s="18">
        <f t="shared" si="1471"/>
        <v>0</v>
      </c>
      <c r="AD1287" s="18">
        <f t="shared" si="1472"/>
        <v>0</v>
      </c>
      <c r="AE1287" s="18">
        <f t="shared" si="1473"/>
        <v>0</v>
      </c>
      <c r="AF1287" s="19">
        <f t="shared" si="1474"/>
        <v>0</v>
      </c>
      <c r="AG1287" s="20">
        <f t="shared" si="1475"/>
        <v>0</v>
      </c>
      <c r="AH1287" s="48">
        <f t="shared" si="1476"/>
        <v>0</v>
      </c>
      <c r="AI1287" s="79"/>
      <c r="AJ1287" s="79"/>
    </row>
    <row r="1288" spans="1:36" ht="15.75" customHeight="1" thickTop="1" thickBot="1" x14ac:dyDescent="0.3">
      <c r="A1288" s="110"/>
      <c r="B1288" s="44" t="str">
        <f t="shared" si="1463"/>
        <v>برجاء إدخال إسم الصنف</v>
      </c>
      <c r="C1288" s="26">
        <f t="shared" si="1464"/>
        <v>1</v>
      </c>
      <c r="D1288" s="26">
        <f t="shared" si="1465"/>
        <v>0</v>
      </c>
      <c r="E1288" s="26">
        <f t="shared" si="1466"/>
        <v>0</v>
      </c>
      <c r="F1288" s="26">
        <f t="shared" si="1467"/>
        <v>0</v>
      </c>
      <c r="G1288" s="26">
        <f t="shared" si="1468"/>
        <v>0</v>
      </c>
      <c r="H1288" s="27">
        <f t="shared" si="1460"/>
        <v>0</v>
      </c>
      <c r="I1288" s="28">
        <f t="shared" si="1461"/>
        <v>0</v>
      </c>
      <c r="J1288" s="29"/>
      <c r="K1288" s="30"/>
      <c r="L1288" s="27"/>
      <c r="M1288" s="28"/>
      <c r="N1288" s="29"/>
      <c r="O1288" s="30"/>
      <c r="P1288" s="27"/>
      <c r="Q1288" s="28"/>
      <c r="R1288" s="29"/>
      <c r="S1288" s="30"/>
      <c r="T1288" s="27"/>
      <c r="U1288" s="28"/>
      <c r="V1288" s="29"/>
      <c r="W1288" s="30"/>
      <c r="X1288" s="31">
        <f t="shared" ref="X1288:AA1288" si="1486">X1239</f>
        <v>0</v>
      </c>
      <c r="Y1288" s="32">
        <f t="shared" si="1486"/>
        <v>0</v>
      </c>
      <c r="Z1288" s="32">
        <f t="shared" si="1486"/>
        <v>0</v>
      </c>
      <c r="AA1288" s="32">
        <f t="shared" si="1486"/>
        <v>0</v>
      </c>
      <c r="AB1288" s="32">
        <f t="shared" si="1470"/>
        <v>0</v>
      </c>
      <c r="AC1288" s="32">
        <f t="shared" si="1471"/>
        <v>0</v>
      </c>
      <c r="AD1288" s="32">
        <f t="shared" si="1472"/>
        <v>0</v>
      </c>
      <c r="AE1288" s="32">
        <f t="shared" si="1473"/>
        <v>0</v>
      </c>
      <c r="AF1288" s="33">
        <f t="shared" si="1474"/>
        <v>0</v>
      </c>
      <c r="AG1288" s="34">
        <f t="shared" si="1475"/>
        <v>0</v>
      </c>
      <c r="AH1288" s="47">
        <f t="shared" si="1476"/>
        <v>0</v>
      </c>
      <c r="AI1288" s="79"/>
      <c r="AJ1288" s="79"/>
    </row>
    <row r="1289" spans="1:36" ht="15.75" customHeight="1" thickTop="1" thickBot="1" x14ac:dyDescent="0.3">
      <c r="A1289" s="110"/>
      <c r="B1289" s="3" t="str">
        <f t="shared" si="1463"/>
        <v>برجاء إدخال إسم الصنف</v>
      </c>
      <c r="C1289" s="4">
        <f t="shared" si="1464"/>
        <v>1</v>
      </c>
      <c r="D1289" s="4">
        <f t="shared" si="1465"/>
        <v>0</v>
      </c>
      <c r="E1289" s="4">
        <f t="shared" si="1466"/>
        <v>0</v>
      </c>
      <c r="F1289" s="4">
        <f t="shared" si="1467"/>
        <v>0</v>
      </c>
      <c r="G1289" s="4">
        <f t="shared" si="1468"/>
        <v>0</v>
      </c>
      <c r="H1289" s="13">
        <f t="shared" si="1460"/>
        <v>0</v>
      </c>
      <c r="I1289" s="14">
        <f t="shared" si="1461"/>
        <v>0</v>
      </c>
      <c r="J1289" s="15"/>
      <c r="K1289" s="16"/>
      <c r="L1289" s="13"/>
      <c r="M1289" s="14"/>
      <c r="N1289" s="15"/>
      <c r="O1289" s="16"/>
      <c r="P1289" s="13"/>
      <c r="Q1289" s="14"/>
      <c r="R1289" s="15"/>
      <c r="S1289" s="16"/>
      <c r="T1289" s="13"/>
      <c r="U1289" s="14"/>
      <c r="V1289" s="15"/>
      <c r="W1289" s="16"/>
      <c r="X1289" s="17">
        <f t="shared" ref="X1289:AA1289" si="1487">X1240</f>
        <v>0</v>
      </c>
      <c r="Y1289" s="18">
        <f t="shared" si="1487"/>
        <v>0</v>
      </c>
      <c r="Z1289" s="18">
        <f t="shared" si="1487"/>
        <v>0</v>
      </c>
      <c r="AA1289" s="18">
        <f t="shared" si="1487"/>
        <v>0</v>
      </c>
      <c r="AB1289" s="18">
        <f t="shared" si="1470"/>
        <v>0</v>
      </c>
      <c r="AC1289" s="18">
        <f t="shared" si="1471"/>
        <v>0</v>
      </c>
      <c r="AD1289" s="18">
        <f t="shared" si="1472"/>
        <v>0</v>
      </c>
      <c r="AE1289" s="18">
        <f t="shared" si="1473"/>
        <v>0</v>
      </c>
      <c r="AF1289" s="19">
        <f t="shared" si="1474"/>
        <v>0</v>
      </c>
      <c r="AG1289" s="20">
        <f t="shared" si="1475"/>
        <v>0</v>
      </c>
      <c r="AH1289" s="48">
        <f t="shared" si="1476"/>
        <v>0</v>
      </c>
      <c r="AI1289" s="79"/>
      <c r="AJ1289" s="79"/>
    </row>
    <row r="1290" spans="1:36" ht="15.75" customHeight="1" thickTop="1" thickBot="1" x14ac:dyDescent="0.3">
      <c r="A1290" s="110"/>
      <c r="B1290" s="44" t="str">
        <f t="shared" si="1463"/>
        <v>برجاء إدخال إسم الصنف</v>
      </c>
      <c r="C1290" s="26">
        <f t="shared" si="1464"/>
        <v>1</v>
      </c>
      <c r="D1290" s="26">
        <f t="shared" si="1465"/>
        <v>0</v>
      </c>
      <c r="E1290" s="26">
        <f t="shared" si="1466"/>
        <v>0</v>
      </c>
      <c r="F1290" s="26">
        <f t="shared" si="1467"/>
        <v>0</v>
      </c>
      <c r="G1290" s="26">
        <f t="shared" si="1468"/>
        <v>0</v>
      </c>
      <c r="H1290" s="27">
        <f t="shared" si="1460"/>
        <v>0</v>
      </c>
      <c r="I1290" s="28">
        <f t="shared" si="1461"/>
        <v>0</v>
      </c>
      <c r="J1290" s="29"/>
      <c r="K1290" s="30"/>
      <c r="L1290" s="27"/>
      <c r="M1290" s="28"/>
      <c r="N1290" s="29"/>
      <c r="O1290" s="30"/>
      <c r="P1290" s="27"/>
      <c r="Q1290" s="28"/>
      <c r="R1290" s="29"/>
      <c r="S1290" s="30"/>
      <c r="T1290" s="27"/>
      <c r="U1290" s="28"/>
      <c r="V1290" s="29"/>
      <c r="W1290" s="30"/>
      <c r="X1290" s="31">
        <f t="shared" ref="X1290:AA1290" si="1488">X1241</f>
        <v>0</v>
      </c>
      <c r="Y1290" s="32">
        <f t="shared" si="1488"/>
        <v>0</v>
      </c>
      <c r="Z1290" s="32">
        <f t="shared" si="1488"/>
        <v>0</v>
      </c>
      <c r="AA1290" s="32">
        <f t="shared" si="1488"/>
        <v>0</v>
      </c>
      <c r="AB1290" s="32">
        <f t="shared" si="1470"/>
        <v>0</v>
      </c>
      <c r="AC1290" s="32">
        <f t="shared" si="1471"/>
        <v>0</v>
      </c>
      <c r="AD1290" s="32">
        <f t="shared" si="1472"/>
        <v>0</v>
      </c>
      <c r="AE1290" s="32">
        <f t="shared" si="1473"/>
        <v>0</v>
      </c>
      <c r="AF1290" s="33">
        <f t="shared" si="1474"/>
        <v>0</v>
      </c>
      <c r="AG1290" s="34">
        <f t="shared" si="1475"/>
        <v>0</v>
      </c>
      <c r="AH1290" s="47">
        <f t="shared" si="1476"/>
        <v>0</v>
      </c>
      <c r="AI1290" s="79"/>
      <c r="AJ1290" s="79"/>
    </row>
    <row r="1291" spans="1:36" ht="15.75" customHeight="1" thickTop="1" thickBot="1" x14ac:dyDescent="0.3">
      <c r="A1291" s="110"/>
      <c r="B1291" s="3" t="str">
        <f t="shared" si="1463"/>
        <v>برجاء إدخال إسم الصنف</v>
      </c>
      <c r="C1291" s="4">
        <f t="shared" si="1464"/>
        <v>1</v>
      </c>
      <c r="D1291" s="4">
        <f t="shared" si="1465"/>
        <v>0</v>
      </c>
      <c r="E1291" s="4">
        <f t="shared" si="1466"/>
        <v>0</v>
      </c>
      <c r="F1291" s="4">
        <f t="shared" si="1467"/>
        <v>0</v>
      </c>
      <c r="G1291" s="4">
        <f t="shared" si="1468"/>
        <v>0</v>
      </c>
      <c r="H1291" s="13">
        <f t="shared" si="1460"/>
        <v>0</v>
      </c>
      <c r="I1291" s="14">
        <f t="shared" si="1461"/>
        <v>0</v>
      </c>
      <c r="J1291" s="15"/>
      <c r="K1291" s="16"/>
      <c r="L1291" s="13"/>
      <c r="M1291" s="14"/>
      <c r="N1291" s="15"/>
      <c r="O1291" s="16"/>
      <c r="P1291" s="13"/>
      <c r="Q1291" s="14"/>
      <c r="R1291" s="15"/>
      <c r="S1291" s="16"/>
      <c r="T1291" s="13"/>
      <c r="U1291" s="14"/>
      <c r="V1291" s="15"/>
      <c r="W1291" s="16"/>
      <c r="X1291" s="17">
        <f t="shared" ref="X1291:AA1291" si="1489">X1242</f>
        <v>0</v>
      </c>
      <c r="Y1291" s="18">
        <f t="shared" si="1489"/>
        <v>0</v>
      </c>
      <c r="Z1291" s="18">
        <f t="shared" si="1489"/>
        <v>0</v>
      </c>
      <c r="AA1291" s="18">
        <f t="shared" si="1489"/>
        <v>0</v>
      </c>
      <c r="AB1291" s="18">
        <f t="shared" si="1470"/>
        <v>0</v>
      </c>
      <c r="AC1291" s="18">
        <f t="shared" si="1471"/>
        <v>0</v>
      </c>
      <c r="AD1291" s="18">
        <f t="shared" si="1472"/>
        <v>0</v>
      </c>
      <c r="AE1291" s="18">
        <f t="shared" si="1473"/>
        <v>0</v>
      </c>
      <c r="AF1291" s="19">
        <f t="shared" si="1474"/>
        <v>0</v>
      </c>
      <c r="AG1291" s="20">
        <f t="shared" si="1475"/>
        <v>0</v>
      </c>
      <c r="AH1291" s="48">
        <f t="shared" si="1476"/>
        <v>0</v>
      </c>
      <c r="AI1291" s="80" t="s">
        <v>32</v>
      </c>
      <c r="AJ1291" s="80"/>
    </row>
    <row r="1292" spans="1:36" ht="15.75" customHeight="1" thickTop="1" thickBot="1" x14ac:dyDescent="0.3">
      <c r="A1292" s="110"/>
      <c r="B1292" s="44" t="str">
        <f t="shared" si="1463"/>
        <v>برجاء إدخال إسم الصنف</v>
      </c>
      <c r="C1292" s="26">
        <f t="shared" si="1464"/>
        <v>1</v>
      </c>
      <c r="D1292" s="26">
        <f t="shared" si="1465"/>
        <v>0</v>
      </c>
      <c r="E1292" s="26">
        <f t="shared" si="1466"/>
        <v>0</v>
      </c>
      <c r="F1292" s="26">
        <f t="shared" si="1467"/>
        <v>0</v>
      </c>
      <c r="G1292" s="26">
        <f t="shared" si="1468"/>
        <v>0</v>
      </c>
      <c r="H1292" s="27">
        <f t="shared" si="1460"/>
        <v>0</v>
      </c>
      <c r="I1292" s="28">
        <f t="shared" si="1461"/>
        <v>0</v>
      </c>
      <c r="J1292" s="29"/>
      <c r="K1292" s="30"/>
      <c r="L1292" s="27"/>
      <c r="M1292" s="28"/>
      <c r="N1292" s="29"/>
      <c r="O1292" s="30"/>
      <c r="P1292" s="27"/>
      <c r="Q1292" s="28"/>
      <c r="R1292" s="29"/>
      <c r="S1292" s="30"/>
      <c r="T1292" s="27"/>
      <c r="U1292" s="28"/>
      <c r="V1292" s="29"/>
      <c r="W1292" s="30"/>
      <c r="X1292" s="31">
        <f t="shared" ref="X1292:AA1292" si="1490">X1243</f>
        <v>0</v>
      </c>
      <c r="Y1292" s="32">
        <f t="shared" si="1490"/>
        <v>0</v>
      </c>
      <c r="Z1292" s="32">
        <f t="shared" si="1490"/>
        <v>0</v>
      </c>
      <c r="AA1292" s="32">
        <f t="shared" si="1490"/>
        <v>0</v>
      </c>
      <c r="AB1292" s="32">
        <f t="shared" si="1470"/>
        <v>0</v>
      </c>
      <c r="AC1292" s="32">
        <f t="shared" si="1471"/>
        <v>0</v>
      </c>
      <c r="AD1292" s="32">
        <f t="shared" si="1472"/>
        <v>0</v>
      </c>
      <c r="AE1292" s="32">
        <f t="shared" si="1473"/>
        <v>0</v>
      </c>
      <c r="AF1292" s="33">
        <f t="shared" si="1474"/>
        <v>0</v>
      </c>
      <c r="AG1292" s="34">
        <f t="shared" si="1475"/>
        <v>0</v>
      </c>
      <c r="AH1292" s="47">
        <f t="shared" si="1476"/>
        <v>0</v>
      </c>
      <c r="AI1292" s="80"/>
      <c r="AJ1292" s="80"/>
    </row>
    <row r="1293" spans="1:36" ht="15.75" customHeight="1" thickTop="1" thickBot="1" x14ac:dyDescent="0.3">
      <c r="A1293" s="110"/>
      <c r="B1293" s="3" t="str">
        <f t="shared" si="1463"/>
        <v>برجاء إدخال إسم الصنف</v>
      </c>
      <c r="C1293" s="4">
        <f t="shared" si="1464"/>
        <v>1</v>
      </c>
      <c r="D1293" s="4">
        <f t="shared" si="1465"/>
        <v>0</v>
      </c>
      <c r="E1293" s="4">
        <f t="shared" si="1466"/>
        <v>0</v>
      </c>
      <c r="F1293" s="4">
        <f t="shared" si="1467"/>
        <v>0</v>
      </c>
      <c r="G1293" s="4">
        <f t="shared" si="1468"/>
        <v>0</v>
      </c>
      <c r="H1293" s="13">
        <f t="shared" si="1460"/>
        <v>0</v>
      </c>
      <c r="I1293" s="14">
        <f t="shared" si="1461"/>
        <v>0</v>
      </c>
      <c r="J1293" s="15"/>
      <c r="K1293" s="16"/>
      <c r="L1293" s="13"/>
      <c r="M1293" s="14"/>
      <c r="N1293" s="15"/>
      <c r="O1293" s="16"/>
      <c r="P1293" s="13"/>
      <c r="Q1293" s="14"/>
      <c r="R1293" s="15"/>
      <c r="S1293" s="16"/>
      <c r="T1293" s="13"/>
      <c r="U1293" s="14"/>
      <c r="V1293" s="15"/>
      <c r="W1293" s="16"/>
      <c r="X1293" s="17">
        <f t="shared" ref="X1293:AA1293" si="1491">X1244</f>
        <v>0</v>
      </c>
      <c r="Y1293" s="18">
        <f t="shared" si="1491"/>
        <v>0</v>
      </c>
      <c r="Z1293" s="18">
        <f t="shared" si="1491"/>
        <v>0</v>
      </c>
      <c r="AA1293" s="18">
        <f t="shared" si="1491"/>
        <v>0</v>
      </c>
      <c r="AB1293" s="18">
        <f t="shared" si="1470"/>
        <v>0</v>
      </c>
      <c r="AC1293" s="18">
        <f t="shared" si="1471"/>
        <v>0</v>
      </c>
      <c r="AD1293" s="18">
        <f t="shared" si="1472"/>
        <v>0</v>
      </c>
      <c r="AE1293" s="18">
        <f t="shared" si="1473"/>
        <v>0</v>
      </c>
      <c r="AF1293" s="19">
        <f t="shared" si="1474"/>
        <v>0</v>
      </c>
      <c r="AG1293" s="20">
        <f t="shared" si="1475"/>
        <v>0</v>
      </c>
      <c r="AH1293" s="48">
        <f t="shared" si="1476"/>
        <v>0</v>
      </c>
      <c r="AI1293" s="80"/>
      <c r="AJ1293" s="80"/>
    </row>
    <row r="1294" spans="1:36" ht="15.75" customHeight="1" thickTop="1" thickBot="1" x14ac:dyDescent="0.3">
      <c r="A1294" s="110"/>
      <c r="B1294" s="44" t="str">
        <f t="shared" si="1463"/>
        <v>برجاء إدخال إسم الصنف</v>
      </c>
      <c r="C1294" s="26">
        <f t="shared" si="1464"/>
        <v>1</v>
      </c>
      <c r="D1294" s="26">
        <f t="shared" si="1465"/>
        <v>0</v>
      </c>
      <c r="E1294" s="26">
        <f t="shared" si="1466"/>
        <v>0</v>
      </c>
      <c r="F1294" s="26">
        <f t="shared" si="1467"/>
        <v>0</v>
      </c>
      <c r="G1294" s="26">
        <f t="shared" si="1468"/>
        <v>0</v>
      </c>
      <c r="H1294" s="27">
        <f t="shared" si="1460"/>
        <v>0</v>
      </c>
      <c r="I1294" s="28">
        <f t="shared" si="1461"/>
        <v>0</v>
      </c>
      <c r="J1294" s="29"/>
      <c r="K1294" s="30"/>
      <c r="L1294" s="27"/>
      <c r="M1294" s="28"/>
      <c r="N1294" s="29"/>
      <c r="O1294" s="30"/>
      <c r="P1294" s="27"/>
      <c r="Q1294" s="28"/>
      <c r="R1294" s="29"/>
      <c r="S1294" s="30"/>
      <c r="T1294" s="27"/>
      <c r="U1294" s="28"/>
      <c r="V1294" s="29"/>
      <c r="W1294" s="30"/>
      <c r="X1294" s="31">
        <f t="shared" ref="X1294:AA1294" si="1492">X1245</f>
        <v>0</v>
      </c>
      <c r="Y1294" s="32">
        <f t="shared" si="1492"/>
        <v>0</v>
      </c>
      <c r="Z1294" s="32">
        <f t="shared" si="1492"/>
        <v>0</v>
      </c>
      <c r="AA1294" s="32">
        <f t="shared" si="1492"/>
        <v>0</v>
      </c>
      <c r="AB1294" s="32">
        <f t="shared" si="1470"/>
        <v>0</v>
      </c>
      <c r="AC1294" s="32">
        <f t="shared" si="1471"/>
        <v>0</v>
      </c>
      <c r="AD1294" s="32">
        <f t="shared" si="1472"/>
        <v>0</v>
      </c>
      <c r="AE1294" s="32">
        <f t="shared" si="1473"/>
        <v>0</v>
      </c>
      <c r="AF1294" s="33">
        <f t="shared" si="1474"/>
        <v>0</v>
      </c>
      <c r="AG1294" s="34">
        <f t="shared" si="1475"/>
        <v>0</v>
      </c>
      <c r="AH1294" s="47">
        <f t="shared" si="1476"/>
        <v>0</v>
      </c>
      <c r="AI1294" s="80"/>
      <c r="AJ1294" s="80"/>
    </row>
    <row r="1295" spans="1:36" ht="15.75" customHeight="1" thickTop="1" thickBot="1" x14ac:dyDescent="0.3">
      <c r="A1295" s="110"/>
      <c r="B1295" s="3" t="str">
        <f t="shared" si="1463"/>
        <v>برجاء إدخال إسم الصنف</v>
      </c>
      <c r="C1295" s="4">
        <f t="shared" si="1464"/>
        <v>1</v>
      </c>
      <c r="D1295" s="4">
        <f t="shared" si="1465"/>
        <v>0</v>
      </c>
      <c r="E1295" s="4">
        <f t="shared" si="1466"/>
        <v>0</v>
      </c>
      <c r="F1295" s="4">
        <f t="shared" si="1467"/>
        <v>0</v>
      </c>
      <c r="G1295" s="4">
        <f t="shared" si="1468"/>
        <v>0</v>
      </c>
      <c r="H1295" s="13">
        <f t="shared" si="1460"/>
        <v>0</v>
      </c>
      <c r="I1295" s="14">
        <f t="shared" si="1461"/>
        <v>0</v>
      </c>
      <c r="J1295" s="15"/>
      <c r="K1295" s="16"/>
      <c r="L1295" s="13"/>
      <c r="M1295" s="14"/>
      <c r="N1295" s="15"/>
      <c r="O1295" s="16"/>
      <c r="P1295" s="13"/>
      <c r="Q1295" s="14"/>
      <c r="R1295" s="15"/>
      <c r="S1295" s="16"/>
      <c r="T1295" s="13"/>
      <c r="U1295" s="14"/>
      <c r="V1295" s="15"/>
      <c r="W1295" s="16"/>
      <c r="X1295" s="17">
        <f t="shared" ref="X1295:AA1295" si="1493">X1246</f>
        <v>0</v>
      </c>
      <c r="Y1295" s="18">
        <f t="shared" si="1493"/>
        <v>0</v>
      </c>
      <c r="Z1295" s="18">
        <f t="shared" si="1493"/>
        <v>0</v>
      </c>
      <c r="AA1295" s="18">
        <f t="shared" si="1493"/>
        <v>0</v>
      </c>
      <c r="AB1295" s="18">
        <f t="shared" si="1470"/>
        <v>0</v>
      </c>
      <c r="AC1295" s="18">
        <f t="shared" si="1471"/>
        <v>0</v>
      </c>
      <c r="AD1295" s="18">
        <f t="shared" si="1472"/>
        <v>0</v>
      </c>
      <c r="AE1295" s="18">
        <f t="shared" si="1473"/>
        <v>0</v>
      </c>
      <c r="AF1295" s="19">
        <f t="shared" si="1474"/>
        <v>0</v>
      </c>
      <c r="AG1295" s="20">
        <f t="shared" si="1475"/>
        <v>0</v>
      </c>
      <c r="AH1295" s="48">
        <f t="shared" si="1476"/>
        <v>0</v>
      </c>
      <c r="AI1295" s="80"/>
      <c r="AJ1295" s="80"/>
    </row>
    <row r="1296" spans="1:36" ht="15.75" customHeight="1" thickTop="1" thickBot="1" x14ac:dyDescent="0.3">
      <c r="A1296" s="110"/>
      <c r="B1296" s="44" t="str">
        <f t="shared" si="1463"/>
        <v>برجاء إدخال إسم الصنف</v>
      </c>
      <c r="C1296" s="26">
        <f t="shared" si="1464"/>
        <v>1</v>
      </c>
      <c r="D1296" s="26">
        <f t="shared" si="1465"/>
        <v>0</v>
      </c>
      <c r="E1296" s="26">
        <f t="shared" si="1466"/>
        <v>0</v>
      </c>
      <c r="F1296" s="26">
        <f t="shared" si="1467"/>
        <v>0</v>
      </c>
      <c r="G1296" s="26">
        <f t="shared" si="1468"/>
        <v>0</v>
      </c>
      <c r="H1296" s="27">
        <f t="shared" si="1460"/>
        <v>0</v>
      </c>
      <c r="I1296" s="28">
        <f t="shared" si="1461"/>
        <v>0</v>
      </c>
      <c r="J1296" s="29"/>
      <c r="K1296" s="30"/>
      <c r="L1296" s="27"/>
      <c r="M1296" s="28"/>
      <c r="N1296" s="29"/>
      <c r="O1296" s="30"/>
      <c r="P1296" s="27"/>
      <c r="Q1296" s="28"/>
      <c r="R1296" s="29"/>
      <c r="S1296" s="30"/>
      <c r="T1296" s="27"/>
      <c r="U1296" s="28"/>
      <c r="V1296" s="29"/>
      <c r="W1296" s="30"/>
      <c r="X1296" s="31">
        <f t="shared" ref="X1296:AA1296" si="1494">X1247</f>
        <v>0</v>
      </c>
      <c r="Y1296" s="32">
        <f t="shared" si="1494"/>
        <v>0</v>
      </c>
      <c r="Z1296" s="32">
        <f t="shared" si="1494"/>
        <v>0</v>
      </c>
      <c r="AA1296" s="32">
        <f t="shared" si="1494"/>
        <v>0</v>
      </c>
      <c r="AB1296" s="32">
        <f t="shared" si="1470"/>
        <v>0</v>
      </c>
      <c r="AC1296" s="32">
        <f t="shared" si="1471"/>
        <v>0</v>
      </c>
      <c r="AD1296" s="32">
        <f t="shared" si="1472"/>
        <v>0</v>
      </c>
      <c r="AE1296" s="32">
        <f t="shared" si="1473"/>
        <v>0</v>
      </c>
      <c r="AF1296" s="33">
        <f t="shared" si="1474"/>
        <v>0</v>
      </c>
      <c r="AG1296" s="34">
        <f t="shared" si="1475"/>
        <v>0</v>
      </c>
      <c r="AH1296" s="47">
        <f t="shared" si="1476"/>
        <v>0</v>
      </c>
      <c r="AI1296" s="80"/>
      <c r="AJ1296" s="80"/>
    </row>
    <row r="1297" spans="1:36" ht="15.75" customHeight="1" thickTop="1" thickBot="1" x14ac:dyDescent="0.3">
      <c r="A1297" s="110"/>
      <c r="B1297" s="3" t="str">
        <f t="shared" si="1463"/>
        <v>برجاء إدخال إسم الصنف</v>
      </c>
      <c r="C1297" s="4">
        <f t="shared" si="1464"/>
        <v>1</v>
      </c>
      <c r="D1297" s="4">
        <f t="shared" si="1465"/>
        <v>0</v>
      </c>
      <c r="E1297" s="4">
        <f t="shared" si="1466"/>
        <v>0</v>
      </c>
      <c r="F1297" s="4">
        <f t="shared" si="1467"/>
        <v>0</v>
      </c>
      <c r="G1297" s="4">
        <f t="shared" si="1468"/>
        <v>0</v>
      </c>
      <c r="H1297" s="13">
        <f t="shared" si="1460"/>
        <v>0</v>
      </c>
      <c r="I1297" s="14">
        <f t="shared" si="1461"/>
        <v>0</v>
      </c>
      <c r="J1297" s="15"/>
      <c r="K1297" s="16"/>
      <c r="L1297" s="13"/>
      <c r="M1297" s="14"/>
      <c r="N1297" s="15"/>
      <c r="O1297" s="16"/>
      <c r="P1297" s="13"/>
      <c r="Q1297" s="14"/>
      <c r="R1297" s="15"/>
      <c r="S1297" s="16"/>
      <c r="T1297" s="13"/>
      <c r="U1297" s="14"/>
      <c r="V1297" s="15"/>
      <c r="W1297" s="16"/>
      <c r="X1297" s="17">
        <f t="shared" ref="X1297:AA1297" si="1495">X1248</f>
        <v>0</v>
      </c>
      <c r="Y1297" s="18">
        <f t="shared" si="1495"/>
        <v>0</v>
      </c>
      <c r="Z1297" s="18">
        <f t="shared" si="1495"/>
        <v>0</v>
      </c>
      <c r="AA1297" s="18">
        <f t="shared" si="1495"/>
        <v>0</v>
      </c>
      <c r="AB1297" s="18">
        <f t="shared" si="1470"/>
        <v>0</v>
      </c>
      <c r="AC1297" s="18">
        <f t="shared" si="1471"/>
        <v>0</v>
      </c>
      <c r="AD1297" s="18">
        <f t="shared" si="1472"/>
        <v>0</v>
      </c>
      <c r="AE1297" s="18">
        <f t="shared" si="1473"/>
        <v>0</v>
      </c>
      <c r="AF1297" s="19">
        <f t="shared" si="1474"/>
        <v>0</v>
      </c>
      <c r="AG1297" s="20">
        <f t="shared" si="1475"/>
        <v>0</v>
      </c>
      <c r="AH1297" s="48">
        <f t="shared" si="1476"/>
        <v>0</v>
      </c>
      <c r="AI1297" s="80"/>
      <c r="AJ1297" s="80"/>
    </row>
    <row r="1298" spans="1:36" ht="15.75" customHeight="1" thickTop="1" thickBot="1" x14ac:dyDescent="0.3">
      <c r="A1298" s="110"/>
      <c r="B1298" s="44" t="str">
        <f t="shared" si="1463"/>
        <v>برجاء إدخال إسم الصنف</v>
      </c>
      <c r="C1298" s="26">
        <f t="shared" si="1464"/>
        <v>1</v>
      </c>
      <c r="D1298" s="26">
        <f t="shared" si="1465"/>
        <v>0</v>
      </c>
      <c r="E1298" s="26">
        <f t="shared" si="1466"/>
        <v>0</v>
      </c>
      <c r="F1298" s="26">
        <f t="shared" si="1467"/>
        <v>0</v>
      </c>
      <c r="G1298" s="26">
        <f t="shared" si="1468"/>
        <v>0</v>
      </c>
      <c r="H1298" s="27">
        <f t="shared" si="1460"/>
        <v>0</v>
      </c>
      <c r="I1298" s="28">
        <f t="shared" si="1461"/>
        <v>0</v>
      </c>
      <c r="J1298" s="29"/>
      <c r="K1298" s="30"/>
      <c r="L1298" s="27"/>
      <c r="M1298" s="28"/>
      <c r="N1298" s="29"/>
      <c r="O1298" s="30"/>
      <c r="P1298" s="27"/>
      <c r="Q1298" s="28"/>
      <c r="R1298" s="29"/>
      <c r="S1298" s="30"/>
      <c r="T1298" s="27"/>
      <c r="U1298" s="28"/>
      <c r="V1298" s="29"/>
      <c r="W1298" s="30"/>
      <c r="X1298" s="31">
        <f t="shared" ref="X1298:AA1298" si="1496">X1249</f>
        <v>0</v>
      </c>
      <c r="Y1298" s="32">
        <f t="shared" si="1496"/>
        <v>0</v>
      </c>
      <c r="Z1298" s="32">
        <f t="shared" si="1496"/>
        <v>0</v>
      </c>
      <c r="AA1298" s="32">
        <f t="shared" si="1496"/>
        <v>0</v>
      </c>
      <c r="AB1298" s="32">
        <f t="shared" si="1470"/>
        <v>0</v>
      </c>
      <c r="AC1298" s="32">
        <f t="shared" si="1471"/>
        <v>0</v>
      </c>
      <c r="AD1298" s="32">
        <f t="shared" si="1472"/>
        <v>0</v>
      </c>
      <c r="AE1298" s="32">
        <f t="shared" si="1473"/>
        <v>0</v>
      </c>
      <c r="AF1298" s="33">
        <f t="shared" si="1474"/>
        <v>0</v>
      </c>
      <c r="AG1298" s="34">
        <f t="shared" si="1475"/>
        <v>0</v>
      </c>
      <c r="AH1298" s="47">
        <f t="shared" si="1476"/>
        <v>0</v>
      </c>
      <c r="AI1298" s="80"/>
      <c r="AJ1298" s="80"/>
    </row>
    <row r="1299" spans="1:36" ht="15.75" customHeight="1" thickTop="1" thickBot="1" x14ac:dyDescent="0.3">
      <c r="A1299" s="110"/>
      <c r="B1299" s="3" t="str">
        <f t="shared" si="1463"/>
        <v>برجاء إدخال إسم الصنف</v>
      </c>
      <c r="C1299" s="4">
        <f t="shared" si="1464"/>
        <v>1</v>
      </c>
      <c r="D1299" s="4">
        <f t="shared" si="1465"/>
        <v>0</v>
      </c>
      <c r="E1299" s="4">
        <f t="shared" si="1466"/>
        <v>0</v>
      </c>
      <c r="F1299" s="4">
        <f t="shared" si="1467"/>
        <v>0</v>
      </c>
      <c r="G1299" s="4">
        <f t="shared" si="1468"/>
        <v>0</v>
      </c>
      <c r="H1299" s="13">
        <f t="shared" si="1460"/>
        <v>0</v>
      </c>
      <c r="I1299" s="14">
        <f t="shared" si="1461"/>
        <v>0</v>
      </c>
      <c r="J1299" s="15"/>
      <c r="K1299" s="16"/>
      <c r="L1299" s="13"/>
      <c r="M1299" s="14"/>
      <c r="N1299" s="15"/>
      <c r="O1299" s="16"/>
      <c r="P1299" s="13"/>
      <c r="Q1299" s="14"/>
      <c r="R1299" s="15"/>
      <c r="S1299" s="16"/>
      <c r="T1299" s="13"/>
      <c r="U1299" s="14"/>
      <c r="V1299" s="15"/>
      <c r="W1299" s="16"/>
      <c r="X1299" s="17">
        <f t="shared" ref="X1299:AA1299" si="1497">X1250</f>
        <v>0</v>
      </c>
      <c r="Y1299" s="18">
        <f t="shared" si="1497"/>
        <v>0</v>
      </c>
      <c r="Z1299" s="18">
        <f t="shared" si="1497"/>
        <v>0</v>
      </c>
      <c r="AA1299" s="18">
        <f t="shared" si="1497"/>
        <v>0</v>
      </c>
      <c r="AB1299" s="18">
        <f t="shared" si="1470"/>
        <v>0</v>
      </c>
      <c r="AC1299" s="18">
        <f t="shared" si="1471"/>
        <v>0</v>
      </c>
      <c r="AD1299" s="18">
        <f t="shared" si="1472"/>
        <v>0</v>
      </c>
      <c r="AE1299" s="18">
        <f t="shared" si="1473"/>
        <v>0</v>
      </c>
      <c r="AF1299" s="19">
        <f t="shared" si="1474"/>
        <v>0</v>
      </c>
      <c r="AG1299" s="20">
        <f t="shared" si="1475"/>
        <v>0</v>
      </c>
      <c r="AH1299" s="48">
        <f t="shared" si="1476"/>
        <v>0</v>
      </c>
      <c r="AI1299" s="80">
        <f>AB1322</f>
        <v>0</v>
      </c>
      <c r="AJ1299" s="80"/>
    </row>
    <row r="1300" spans="1:36" ht="15.75" customHeight="1" thickTop="1" thickBot="1" x14ac:dyDescent="0.3">
      <c r="A1300" s="110"/>
      <c r="B1300" s="44" t="str">
        <f t="shared" si="1463"/>
        <v>برجاء إدخال إسم الصنف</v>
      </c>
      <c r="C1300" s="26">
        <f t="shared" si="1464"/>
        <v>1</v>
      </c>
      <c r="D1300" s="26">
        <f t="shared" si="1465"/>
        <v>0</v>
      </c>
      <c r="E1300" s="26">
        <f t="shared" si="1466"/>
        <v>0</v>
      </c>
      <c r="F1300" s="26">
        <f t="shared" si="1467"/>
        <v>0</v>
      </c>
      <c r="G1300" s="26">
        <f t="shared" si="1468"/>
        <v>0</v>
      </c>
      <c r="H1300" s="27">
        <f t="shared" si="1460"/>
        <v>0</v>
      </c>
      <c r="I1300" s="28">
        <f t="shared" si="1461"/>
        <v>0</v>
      </c>
      <c r="J1300" s="29"/>
      <c r="K1300" s="30"/>
      <c r="L1300" s="27"/>
      <c r="M1300" s="28"/>
      <c r="N1300" s="29"/>
      <c r="O1300" s="30"/>
      <c r="P1300" s="27"/>
      <c r="Q1300" s="28"/>
      <c r="R1300" s="29"/>
      <c r="S1300" s="30"/>
      <c r="T1300" s="27"/>
      <c r="U1300" s="28"/>
      <c r="V1300" s="29"/>
      <c r="W1300" s="30"/>
      <c r="X1300" s="31">
        <f t="shared" ref="X1300:AA1300" si="1498">X1251</f>
        <v>0</v>
      </c>
      <c r="Y1300" s="32">
        <f t="shared" si="1498"/>
        <v>0</v>
      </c>
      <c r="Z1300" s="32">
        <f t="shared" si="1498"/>
        <v>0</v>
      </c>
      <c r="AA1300" s="32">
        <f t="shared" si="1498"/>
        <v>0</v>
      </c>
      <c r="AB1300" s="32">
        <f t="shared" si="1470"/>
        <v>0</v>
      </c>
      <c r="AC1300" s="32">
        <f t="shared" si="1471"/>
        <v>0</v>
      </c>
      <c r="AD1300" s="32">
        <f t="shared" si="1472"/>
        <v>0</v>
      </c>
      <c r="AE1300" s="32">
        <f t="shared" si="1473"/>
        <v>0</v>
      </c>
      <c r="AF1300" s="33">
        <f t="shared" si="1474"/>
        <v>0</v>
      </c>
      <c r="AG1300" s="34">
        <f t="shared" si="1475"/>
        <v>0</v>
      </c>
      <c r="AH1300" s="47">
        <f t="shared" si="1476"/>
        <v>0</v>
      </c>
      <c r="AI1300" s="80"/>
      <c r="AJ1300" s="80"/>
    </row>
    <row r="1301" spans="1:36" ht="15.75" customHeight="1" thickTop="1" thickBot="1" x14ac:dyDescent="0.3">
      <c r="A1301" s="110"/>
      <c r="B1301" s="3" t="str">
        <f t="shared" si="1463"/>
        <v>برجاء إدخال إسم الصنف</v>
      </c>
      <c r="C1301" s="4">
        <f t="shared" si="1464"/>
        <v>1</v>
      </c>
      <c r="D1301" s="4">
        <f t="shared" si="1465"/>
        <v>0</v>
      </c>
      <c r="E1301" s="4">
        <f t="shared" si="1466"/>
        <v>0</v>
      </c>
      <c r="F1301" s="4">
        <f t="shared" si="1467"/>
        <v>0</v>
      </c>
      <c r="G1301" s="4">
        <f t="shared" si="1468"/>
        <v>0</v>
      </c>
      <c r="H1301" s="13">
        <f t="shared" si="1460"/>
        <v>0</v>
      </c>
      <c r="I1301" s="14">
        <f t="shared" si="1461"/>
        <v>0</v>
      </c>
      <c r="J1301" s="15"/>
      <c r="K1301" s="16"/>
      <c r="L1301" s="13"/>
      <c r="M1301" s="14"/>
      <c r="N1301" s="15"/>
      <c r="O1301" s="16"/>
      <c r="P1301" s="13"/>
      <c r="Q1301" s="14"/>
      <c r="R1301" s="15"/>
      <c r="S1301" s="16"/>
      <c r="T1301" s="13"/>
      <c r="U1301" s="14"/>
      <c r="V1301" s="15"/>
      <c r="W1301" s="16"/>
      <c r="X1301" s="17">
        <f t="shared" ref="X1301:AA1301" si="1499">X1252</f>
        <v>0</v>
      </c>
      <c r="Y1301" s="18">
        <f t="shared" si="1499"/>
        <v>0</v>
      </c>
      <c r="Z1301" s="18">
        <f t="shared" si="1499"/>
        <v>0</v>
      </c>
      <c r="AA1301" s="18">
        <f t="shared" si="1499"/>
        <v>0</v>
      </c>
      <c r="AB1301" s="18">
        <f t="shared" si="1470"/>
        <v>0</v>
      </c>
      <c r="AC1301" s="18">
        <f t="shared" si="1471"/>
        <v>0</v>
      </c>
      <c r="AD1301" s="18">
        <f t="shared" si="1472"/>
        <v>0</v>
      </c>
      <c r="AE1301" s="18">
        <f t="shared" si="1473"/>
        <v>0</v>
      </c>
      <c r="AF1301" s="19">
        <f t="shared" si="1474"/>
        <v>0</v>
      </c>
      <c r="AG1301" s="20">
        <f t="shared" si="1475"/>
        <v>0</v>
      </c>
      <c r="AH1301" s="48">
        <f t="shared" si="1476"/>
        <v>0</v>
      </c>
      <c r="AI1301" s="80"/>
      <c r="AJ1301" s="80"/>
    </row>
    <row r="1302" spans="1:36" ht="15.75" customHeight="1" thickTop="1" thickBot="1" x14ac:dyDescent="0.3">
      <c r="A1302" s="110"/>
      <c r="B1302" s="44" t="str">
        <f t="shared" si="1463"/>
        <v>برجاء إدخال إسم الصنف</v>
      </c>
      <c r="C1302" s="26">
        <f t="shared" si="1464"/>
        <v>1</v>
      </c>
      <c r="D1302" s="26">
        <f t="shared" si="1465"/>
        <v>0</v>
      </c>
      <c r="E1302" s="26">
        <f t="shared" si="1466"/>
        <v>0</v>
      </c>
      <c r="F1302" s="26">
        <f t="shared" si="1467"/>
        <v>0</v>
      </c>
      <c r="G1302" s="26">
        <f t="shared" si="1468"/>
        <v>0</v>
      </c>
      <c r="H1302" s="27">
        <f t="shared" si="1460"/>
        <v>0</v>
      </c>
      <c r="I1302" s="28">
        <f t="shared" si="1461"/>
        <v>0</v>
      </c>
      <c r="J1302" s="29"/>
      <c r="K1302" s="30"/>
      <c r="L1302" s="27"/>
      <c r="M1302" s="28"/>
      <c r="N1302" s="29"/>
      <c r="O1302" s="30"/>
      <c r="P1302" s="27"/>
      <c r="Q1302" s="28"/>
      <c r="R1302" s="29"/>
      <c r="S1302" s="30"/>
      <c r="T1302" s="27"/>
      <c r="U1302" s="28"/>
      <c r="V1302" s="29"/>
      <c r="W1302" s="30"/>
      <c r="X1302" s="31">
        <f t="shared" ref="X1302:AA1302" si="1500">X1253</f>
        <v>0</v>
      </c>
      <c r="Y1302" s="32">
        <f t="shared" si="1500"/>
        <v>0</v>
      </c>
      <c r="Z1302" s="32">
        <f t="shared" si="1500"/>
        <v>0</v>
      </c>
      <c r="AA1302" s="32">
        <f t="shared" si="1500"/>
        <v>0</v>
      </c>
      <c r="AB1302" s="32">
        <f t="shared" si="1470"/>
        <v>0</v>
      </c>
      <c r="AC1302" s="32">
        <f t="shared" si="1471"/>
        <v>0</v>
      </c>
      <c r="AD1302" s="32">
        <f t="shared" si="1472"/>
        <v>0</v>
      </c>
      <c r="AE1302" s="32">
        <f t="shared" si="1473"/>
        <v>0</v>
      </c>
      <c r="AF1302" s="33">
        <f t="shared" si="1474"/>
        <v>0</v>
      </c>
      <c r="AG1302" s="34">
        <f t="shared" si="1475"/>
        <v>0</v>
      </c>
      <c r="AH1302" s="47">
        <f t="shared" si="1476"/>
        <v>0</v>
      </c>
      <c r="AI1302" s="80"/>
      <c r="AJ1302" s="80"/>
    </row>
    <row r="1303" spans="1:36" ht="15.75" customHeight="1" thickTop="1" thickBot="1" x14ac:dyDescent="0.3">
      <c r="A1303" s="110"/>
      <c r="B1303" s="3" t="str">
        <f t="shared" si="1463"/>
        <v>برجاء إدخال إسم الصنف</v>
      </c>
      <c r="C1303" s="4">
        <f t="shared" si="1464"/>
        <v>1</v>
      </c>
      <c r="D1303" s="4">
        <f t="shared" si="1465"/>
        <v>0</v>
      </c>
      <c r="E1303" s="4">
        <f t="shared" si="1466"/>
        <v>0</v>
      </c>
      <c r="F1303" s="4">
        <f t="shared" si="1467"/>
        <v>0</v>
      </c>
      <c r="G1303" s="4">
        <f t="shared" si="1468"/>
        <v>0</v>
      </c>
      <c r="H1303" s="13">
        <f t="shared" si="1460"/>
        <v>0</v>
      </c>
      <c r="I1303" s="14">
        <f t="shared" si="1461"/>
        <v>0</v>
      </c>
      <c r="J1303" s="15"/>
      <c r="K1303" s="16"/>
      <c r="L1303" s="13"/>
      <c r="M1303" s="14"/>
      <c r="N1303" s="15"/>
      <c r="O1303" s="16"/>
      <c r="P1303" s="13"/>
      <c r="Q1303" s="14"/>
      <c r="R1303" s="15"/>
      <c r="S1303" s="16"/>
      <c r="T1303" s="13"/>
      <c r="U1303" s="14"/>
      <c r="V1303" s="15"/>
      <c r="W1303" s="16"/>
      <c r="X1303" s="17">
        <f t="shared" ref="X1303:AA1303" si="1501">X1254</f>
        <v>0</v>
      </c>
      <c r="Y1303" s="18">
        <f t="shared" si="1501"/>
        <v>0</v>
      </c>
      <c r="Z1303" s="18">
        <f t="shared" si="1501"/>
        <v>0</v>
      </c>
      <c r="AA1303" s="18">
        <f t="shared" si="1501"/>
        <v>0</v>
      </c>
      <c r="AB1303" s="18">
        <f t="shared" si="1470"/>
        <v>0</v>
      </c>
      <c r="AC1303" s="18">
        <f t="shared" si="1471"/>
        <v>0</v>
      </c>
      <c r="AD1303" s="18">
        <f t="shared" si="1472"/>
        <v>0</v>
      </c>
      <c r="AE1303" s="18">
        <f t="shared" si="1473"/>
        <v>0</v>
      </c>
      <c r="AF1303" s="19">
        <f t="shared" si="1474"/>
        <v>0</v>
      </c>
      <c r="AG1303" s="20">
        <f t="shared" si="1475"/>
        <v>0</v>
      </c>
      <c r="AH1303" s="48">
        <f t="shared" si="1476"/>
        <v>0</v>
      </c>
      <c r="AI1303" s="80"/>
      <c r="AJ1303" s="80"/>
    </row>
    <row r="1304" spans="1:36" ht="15.75" customHeight="1" thickTop="1" thickBot="1" x14ac:dyDescent="0.3">
      <c r="A1304" s="110"/>
      <c r="B1304" s="44" t="str">
        <f t="shared" si="1463"/>
        <v>برجاء إدخال إسم الصنف</v>
      </c>
      <c r="C1304" s="26">
        <f t="shared" si="1464"/>
        <v>1</v>
      </c>
      <c r="D1304" s="26">
        <f t="shared" si="1465"/>
        <v>0</v>
      </c>
      <c r="E1304" s="26">
        <f t="shared" si="1466"/>
        <v>0</v>
      </c>
      <c r="F1304" s="26">
        <f t="shared" si="1467"/>
        <v>0</v>
      </c>
      <c r="G1304" s="26">
        <f t="shared" si="1468"/>
        <v>0</v>
      </c>
      <c r="H1304" s="27">
        <f t="shared" si="1460"/>
        <v>0</v>
      </c>
      <c r="I1304" s="28">
        <f t="shared" si="1461"/>
        <v>0</v>
      </c>
      <c r="J1304" s="29"/>
      <c r="K1304" s="30"/>
      <c r="L1304" s="27"/>
      <c r="M1304" s="28"/>
      <c r="N1304" s="29"/>
      <c r="O1304" s="30"/>
      <c r="P1304" s="27"/>
      <c r="Q1304" s="28"/>
      <c r="R1304" s="29"/>
      <c r="S1304" s="30"/>
      <c r="T1304" s="27"/>
      <c r="U1304" s="28"/>
      <c r="V1304" s="29"/>
      <c r="W1304" s="30"/>
      <c r="X1304" s="31">
        <f t="shared" ref="X1304:AA1304" si="1502">X1255</f>
        <v>0</v>
      </c>
      <c r="Y1304" s="32">
        <f t="shared" si="1502"/>
        <v>0</v>
      </c>
      <c r="Z1304" s="32">
        <f t="shared" si="1502"/>
        <v>0</v>
      </c>
      <c r="AA1304" s="32">
        <f t="shared" si="1502"/>
        <v>0</v>
      </c>
      <c r="AB1304" s="32">
        <f t="shared" si="1470"/>
        <v>0</v>
      </c>
      <c r="AC1304" s="32">
        <f t="shared" si="1471"/>
        <v>0</v>
      </c>
      <c r="AD1304" s="32">
        <f t="shared" si="1472"/>
        <v>0</v>
      </c>
      <c r="AE1304" s="32">
        <f t="shared" si="1473"/>
        <v>0</v>
      </c>
      <c r="AF1304" s="33">
        <f t="shared" si="1474"/>
        <v>0</v>
      </c>
      <c r="AG1304" s="34">
        <f t="shared" si="1475"/>
        <v>0</v>
      </c>
      <c r="AH1304" s="47">
        <f t="shared" si="1476"/>
        <v>0</v>
      </c>
      <c r="AI1304" s="80"/>
      <c r="AJ1304" s="80"/>
    </row>
    <row r="1305" spans="1:36" ht="15.75" customHeight="1" thickTop="1" thickBot="1" x14ac:dyDescent="0.3">
      <c r="A1305" s="110"/>
      <c r="B1305" s="3" t="str">
        <f t="shared" si="1463"/>
        <v>برجاء إدخال إسم الصنف</v>
      </c>
      <c r="C1305" s="4">
        <f t="shared" si="1464"/>
        <v>1</v>
      </c>
      <c r="D1305" s="4">
        <f t="shared" si="1465"/>
        <v>0</v>
      </c>
      <c r="E1305" s="4">
        <f t="shared" si="1466"/>
        <v>0</v>
      </c>
      <c r="F1305" s="4">
        <f t="shared" si="1467"/>
        <v>0</v>
      </c>
      <c r="G1305" s="4">
        <f t="shared" si="1468"/>
        <v>0</v>
      </c>
      <c r="H1305" s="13">
        <f t="shared" si="1460"/>
        <v>0</v>
      </c>
      <c r="I1305" s="14">
        <f t="shared" si="1461"/>
        <v>0</v>
      </c>
      <c r="J1305" s="15"/>
      <c r="K1305" s="16"/>
      <c r="L1305" s="13"/>
      <c r="M1305" s="14"/>
      <c r="N1305" s="15"/>
      <c r="O1305" s="16"/>
      <c r="P1305" s="13"/>
      <c r="Q1305" s="14"/>
      <c r="R1305" s="15"/>
      <c r="S1305" s="16"/>
      <c r="T1305" s="13"/>
      <c r="U1305" s="14"/>
      <c r="V1305" s="15"/>
      <c r="W1305" s="16"/>
      <c r="X1305" s="17">
        <f t="shared" ref="X1305:AA1305" si="1503">X1256</f>
        <v>0</v>
      </c>
      <c r="Y1305" s="18">
        <f t="shared" si="1503"/>
        <v>0</v>
      </c>
      <c r="Z1305" s="18">
        <f t="shared" si="1503"/>
        <v>0</v>
      </c>
      <c r="AA1305" s="18">
        <f t="shared" si="1503"/>
        <v>0</v>
      </c>
      <c r="AB1305" s="18">
        <f t="shared" si="1470"/>
        <v>0</v>
      </c>
      <c r="AC1305" s="18">
        <f t="shared" si="1471"/>
        <v>0</v>
      </c>
      <c r="AD1305" s="18">
        <f t="shared" si="1472"/>
        <v>0</v>
      </c>
      <c r="AE1305" s="18">
        <f t="shared" si="1473"/>
        <v>0</v>
      </c>
      <c r="AF1305" s="19">
        <f t="shared" si="1474"/>
        <v>0</v>
      </c>
      <c r="AG1305" s="20">
        <f t="shared" si="1475"/>
        <v>0</v>
      </c>
      <c r="AH1305" s="48">
        <f t="shared" si="1476"/>
        <v>0</v>
      </c>
      <c r="AI1305" s="80"/>
      <c r="AJ1305" s="80"/>
    </row>
    <row r="1306" spans="1:36" ht="15.75" customHeight="1" thickTop="1" thickBot="1" x14ac:dyDescent="0.3">
      <c r="A1306" s="110"/>
      <c r="B1306" s="44" t="str">
        <f t="shared" si="1463"/>
        <v>برجاء إدخال إسم الصنف</v>
      </c>
      <c r="C1306" s="26">
        <f t="shared" si="1464"/>
        <v>1</v>
      </c>
      <c r="D1306" s="26">
        <f t="shared" si="1465"/>
        <v>0</v>
      </c>
      <c r="E1306" s="26">
        <f t="shared" si="1466"/>
        <v>0</v>
      </c>
      <c r="F1306" s="26">
        <f t="shared" si="1467"/>
        <v>0</v>
      </c>
      <c r="G1306" s="26">
        <f t="shared" si="1468"/>
        <v>0</v>
      </c>
      <c r="H1306" s="27">
        <f t="shared" si="1460"/>
        <v>0</v>
      </c>
      <c r="I1306" s="28">
        <f t="shared" si="1461"/>
        <v>0</v>
      </c>
      <c r="J1306" s="29"/>
      <c r="K1306" s="30"/>
      <c r="L1306" s="27"/>
      <c r="M1306" s="28"/>
      <c r="N1306" s="29"/>
      <c r="O1306" s="30"/>
      <c r="P1306" s="27"/>
      <c r="Q1306" s="28"/>
      <c r="R1306" s="29"/>
      <c r="S1306" s="30"/>
      <c r="T1306" s="27"/>
      <c r="U1306" s="28"/>
      <c r="V1306" s="29"/>
      <c r="W1306" s="30"/>
      <c r="X1306" s="31">
        <f t="shared" ref="X1306:AA1306" si="1504">X1257</f>
        <v>0</v>
      </c>
      <c r="Y1306" s="32">
        <f t="shared" si="1504"/>
        <v>0</v>
      </c>
      <c r="Z1306" s="32">
        <f t="shared" si="1504"/>
        <v>0</v>
      </c>
      <c r="AA1306" s="32">
        <f t="shared" si="1504"/>
        <v>0</v>
      </c>
      <c r="AB1306" s="32">
        <f t="shared" si="1470"/>
        <v>0</v>
      </c>
      <c r="AC1306" s="32">
        <f t="shared" si="1471"/>
        <v>0</v>
      </c>
      <c r="AD1306" s="32">
        <f t="shared" si="1472"/>
        <v>0</v>
      </c>
      <c r="AE1306" s="32">
        <f t="shared" si="1473"/>
        <v>0</v>
      </c>
      <c r="AF1306" s="33">
        <f t="shared" si="1474"/>
        <v>0</v>
      </c>
      <c r="AG1306" s="34">
        <f t="shared" si="1475"/>
        <v>0</v>
      </c>
      <c r="AH1306" s="47">
        <f t="shared" si="1476"/>
        <v>0</v>
      </c>
      <c r="AI1306" s="80"/>
      <c r="AJ1306" s="80"/>
    </row>
    <row r="1307" spans="1:36" ht="15.75" customHeight="1" thickTop="1" thickBot="1" x14ac:dyDescent="0.3">
      <c r="A1307" s="110"/>
      <c r="B1307" s="3" t="str">
        <f t="shared" si="1463"/>
        <v>برجاء إدخال إسم الصنف</v>
      </c>
      <c r="C1307" s="4">
        <f t="shared" si="1464"/>
        <v>1</v>
      </c>
      <c r="D1307" s="4">
        <f t="shared" si="1465"/>
        <v>0</v>
      </c>
      <c r="E1307" s="4">
        <f t="shared" si="1466"/>
        <v>0</v>
      </c>
      <c r="F1307" s="4">
        <f t="shared" si="1467"/>
        <v>0</v>
      </c>
      <c r="G1307" s="4">
        <f t="shared" si="1468"/>
        <v>0</v>
      </c>
      <c r="H1307" s="13">
        <f t="shared" si="1460"/>
        <v>0</v>
      </c>
      <c r="I1307" s="14">
        <f t="shared" si="1461"/>
        <v>0</v>
      </c>
      <c r="J1307" s="15"/>
      <c r="K1307" s="16"/>
      <c r="L1307" s="13"/>
      <c r="M1307" s="14"/>
      <c r="N1307" s="15"/>
      <c r="O1307" s="16"/>
      <c r="P1307" s="13"/>
      <c r="Q1307" s="14"/>
      <c r="R1307" s="15"/>
      <c r="S1307" s="16"/>
      <c r="T1307" s="13"/>
      <c r="U1307" s="14"/>
      <c r="V1307" s="15"/>
      <c r="W1307" s="16"/>
      <c r="X1307" s="17">
        <f t="shared" ref="X1307:AA1307" si="1505">X1258</f>
        <v>0</v>
      </c>
      <c r="Y1307" s="18">
        <f t="shared" si="1505"/>
        <v>0</v>
      </c>
      <c r="Z1307" s="18">
        <f t="shared" si="1505"/>
        <v>0</v>
      </c>
      <c r="AA1307" s="18">
        <f t="shared" si="1505"/>
        <v>0</v>
      </c>
      <c r="AB1307" s="18">
        <f t="shared" si="1470"/>
        <v>0</v>
      </c>
      <c r="AC1307" s="18">
        <f t="shared" si="1471"/>
        <v>0</v>
      </c>
      <c r="AD1307" s="18">
        <f t="shared" si="1472"/>
        <v>0</v>
      </c>
      <c r="AE1307" s="18">
        <f t="shared" si="1473"/>
        <v>0</v>
      </c>
      <c r="AF1307" s="19">
        <f t="shared" si="1474"/>
        <v>0</v>
      </c>
      <c r="AG1307" s="20">
        <f t="shared" si="1475"/>
        <v>0</v>
      </c>
      <c r="AH1307" s="48">
        <f t="shared" si="1476"/>
        <v>0</v>
      </c>
      <c r="AI1307" s="80" t="s">
        <v>33</v>
      </c>
      <c r="AJ1307" s="80"/>
    </row>
    <row r="1308" spans="1:36" ht="15.75" customHeight="1" thickTop="1" thickBot="1" x14ac:dyDescent="0.3">
      <c r="A1308" s="110"/>
      <c r="B1308" s="44" t="str">
        <f t="shared" si="1463"/>
        <v>برجاء إدخال إسم الصنف</v>
      </c>
      <c r="C1308" s="26">
        <f t="shared" si="1464"/>
        <v>1</v>
      </c>
      <c r="D1308" s="26">
        <f t="shared" si="1465"/>
        <v>0</v>
      </c>
      <c r="E1308" s="26">
        <f t="shared" si="1466"/>
        <v>0</v>
      </c>
      <c r="F1308" s="26">
        <f t="shared" si="1467"/>
        <v>0</v>
      </c>
      <c r="G1308" s="26">
        <f t="shared" si="1468"/>
        <v>0</v>
      </c>
      <c r="H1308" s="27">
        <f t="shared" si="1460"/>
        <v>0</v>
      </c>
      <c r="I1308" s="28">
        <f t="shared" si="1461"/>
        <v>0</v>
      </c>
      <c r="J1308" s="29"/>
      <c r="K1308" s="30"/>
      <c r="L1308" s="27"/>
      <c r="M1308" s="28"/>
      <c r="N1308" s="29"/>
      <c r="O1308" s="30"/>
      <c r="P1308" s="27"/>
      <c r="Q1308" s="28"/>
      <c r="R1308" s="29"/>
      <c r="S1308" s="30"/>
      <c r="T1308" s="27"/>
      <c r="U1308" s="28"/>
      <c r="V1308" s="29"/>
      <c r="W1308" s="30"/>
      <c r="X1308" s="31">
        <f t="shared" ref="X1308:AA1308" si="1506">X1259</f>
        <v>0</v>
      </c>
      <c r="Y1308" s="32">
        <f t="shared" si="1506"/>
        <v>0</v>
      </c>
      <c r="Z1308" s="32">
        <f t="shared" si="1506"/>
        <v>0</v>
      </c>
      <c r="AA1308" s="32">
        <f t="shared" si="1506"/>
        <v>0</v>
      </c>
      <c r="AB1308" s="32">
        <f t="shared" si="1470"/>
        <v>0</v>
      </c>
      <c r="AC1308" s="32">
        <f t="shared" si="1471"/>
        <v>0</v>
      </c>
      <c r="AD1308" s="32">
        <f t="shared" si="1472"/>
        <v>0</v>
      </c>
      <c r="AE1308" s="32">
        <f t="shared" si="1473"/>
        <v>0</v>
      </c>
      <c r="AF1308" s="33">
        <f t="shared" si="1474"/>
        <v>0</v>
      </c>
      <c r="AG1308" s="34">
        <f t="shared" si="1475"/>
        <v>0</v>
      </c>
      <c r="AH1308" s="47">
        <f t="shared" si="1476"/>
        <v>0</v>
      </c>
      <c r="AI1308" s="80"/>
      <c r="AJ1308" s="80"/>
    </row>
    <row r="1309" spans="1:36" ht="15.75" customHeight="1" thickTop="1" thickBot="1" x14ac:dyDescent="0.3">
      <c r="A1309" s="110"/>
      <c r="B1309" s="3" t="str">
        <f t="shared" si="1463"/>
        <v>برجاء إدخال إسم الصنف</v>
      </c>
      <c r="C1309" s="4">
        <f t="shared" si="1464"/>
        <v>1</v>
      </c>
      <c r="D1309" s="4">
        <f t="shared" si="1465"/>
        <v>0</v>
      </c>
      <c r="E1309" s="4">
        <f t="shared" si="1466"/>
        <v>0</v>
      </c>
      <c r="F1309" s="4">
        <f t="shared" si="1467"/>
        <v>0</v>
      </c>
      <c r="G1309" s="4">
        <f t="shared" si="1468"/>
        <v>0</v>
      </c>
      <c r="H1309" s="13">
        <f t="shared" si="1460"/>
        <v>0</v>
      </c>
      <c r="I1309" s="14">
        <f t="shared" si="1461"/>
        <v>0</v>
      </c>
      <c r="J1309" s="15"/>
      <c r="K1309" s="16"/>
      <c r="L1309" s="13"/>
      <c r="M1309" s="14"/>
      <c r="N1309" s="15"/>
      <c r="O1309" s="16"/>
      <c r="P1309" s="13"/>
      <c r="Q1309" s="14"/>
      <c r="R1309" s="15"/>
      <c r="S1309" s="16"/>
      <c r="T1309" s="13"/>
      <c r="U1309" s="14"/>
      <c r="V1309" s="15"/>
      <c r="W1309" s="16"/>
      <c r="X1309" s="17">
        <f t="shared" ref="X1309:AA1309" si="1507">X1260</f>
        <v>0</v>
      </c>
      <c r="Y1309" s="18">
        <f t="shared" si="1507"/>
        <v>0</v>
      </c>
      <c r="Z1309" s="18">
        <f t="shared" si="1507"/>
        <v>0</v>
      </c>
      <c r="AA1309" s="18">
        <f t="shared" si="1507"/>
        <v>0</v>
      </c>
      <c r="AB1309" s="18">
        <f t="shared" si="1470"/>
        <v>0</v>
      </c>
      <c r="AC1309" s="18">
        <f t="shared" si="1471"/>
        <v>0</v>
      </c>
      <c r="AD1309" s="18">
        <f t="shared" si="1472"/>
        <v>0</v>
      </c>
      <c r="AE1309" s="18">
        <f t="shared" si="1473"/>
        <v>0</v>
      </c>
      <c r="AF1309" s="19">
        <f t="shared" si="1474"/>
        <v>0</v>
      </c>
      <c r="AG1309" s="20">
        <f t="shared" si="1475"/>
        <v>0</v>
      </c>
      <c r="AH1309" s="48">
        <f t="shared" si="1476"/>
        <v>0</v>
      </c>
      <c r="AI1309" s="80"/>
      <c r="AJ1309" s="80"/>
    </row>
    <row r="1310" spans="1:36" ht="15.75" customHeight="1" thickTop="1" thickBot="1" x14ac:dyDescent="0.3">
      <c r="A1310" s="110"/>
      <c r="B1310" s="44" t="str">
        <f t="shared" si="1463"/>
        <v>برجاء إدخال إسم الصنف</v>
      </c>
      <c r="C1310" s="26">
        <f t="shared" si="1464"/>
        <v>1</v>
      </c>
      <c r="D1310" s="26">
        <f t="shared" si="1465"/>
        <v>0</v>
      </c>
      <c r="E1310" s="26">
        <f t="shared" si="1466"/>
        <v>0</v>
      </c>
      <c r="F1310" s="26">
        <f t="shared" si="1467"/>
        <v>0</v>
      </c>
      <c r="G1310" s="26">
        <f t="shared" si="1468"/>
        <v>0</v>
      </c>
      <c r="H1310" s="27">
        <f t="shared" si="1460"/>
        <v>0</v>
      </c>
      <c r="I1310" s="28">
        <f t="shared" si="1461"/>
        <v>0</v>
      </c>
      <c r="J1310" s="29"/>
      <c r="K1310" s="30"/>
      <c r="L1310" s="27"/>
      <c r="M1310" s="28"/>
      <c r="N1310" s="29"/>
      <c r="O1310" s="30"/>
      <c r="P1310" s="27"/>
      <c r="Q1310" s="28"/>
      <c r="R1310" s="29"/>
      <c r="S1310" s="30"/>
      <c r="T1310" s="27"/>
      <c r="U1310" s="28"/>
      <c r="V1310" s="29"/>
      <c r="W1310" s="30"/>
      <c r="X1310" s="31">
        <f t="shared" ref="X1310:AA1310" si="1508">X1261</f>
        <v>0</v>
      </c>
      <c r="Y1310" s="32">
        <f t="shared" si="1508"/>
        <v>0</v>
      </c>
      <c r="Z1310" s="32">
        <f t="shared" si="1508"/>
        <v>0</v>
      </c>
      <c r="AA1310" s="32">
        <f t="shared" si="1508"/>
        <v>0</v>
      </c>
      <c r="AB1310" s="32">
        <f t="shared" si="1470"/>
        <v>0</v>
      </c>
      <c r="AC1310" s="32">
        <f t="shared" si="1471"/>
        <v>0</v>
      </c>
      <c r="AD1310" s="32">
        <f t="shared" si="1472"/>
        <v>0</v>
      </c>
      <c r="AE1310" s="32">
        <f t="shared" si="1473"/>
        <v>0</v>
      </c>
      <c r="AF1310" s="33">
        <f t="shared" si="1474"/>
        <v>0</v>
      </c>
      <c r="AG1310" s="34">
        <f t="shared" si="1475"/>
        <v>0</v>
      </c>
      <c r="AH1310" s="47">
        <f t="shared" si="1476"/>
        <v>0</v>
      </c>
      <c r="AI1310" s="80"/>
      <c r="AJ1310" s="80"/>
    </row>
    <row r="1311" spans="1:36" ht="15.75" customHeight="1" thickTop="1" thickBot="1" x14ac:dyDescent="0.3">
      <c r="A1311" s="110"/>
      <c r="B1311" s="3" t="str">
        <f t="shared" si="1463"/>
        <v>برجاء إدخال إسم الصنف</v>
      </c>
      <c r="C1311" s="4">
        <f t="shared" si="1464"/>
        <v>1</v>
      </c>
      <c r="D1311" s="4">
        <f t="shared" si="1465"/>
        <v>0</v>
      </c>
      <c r="E1311" s="4">
        <f t="shared" si="1466"/>
        <v>0</v>
      </c>
      <c r="F1311" s="4">
        <f t="shared" si="1467"/>
        <v>0</v>
      </c>
      <c r="G1311" s="4">
        <f t="shared" si="1468"/>
        <v>0</v>
      </c>
      <c r="H1311" s="13">
        <f t="shared" si="1460"/>
        <v>0</v>
      </c>
      <c r="I1311" s="14">
        <f t="shared" si="1461"/>
        <v>0</v>
      </c>
      <c r="J1311" s="15"/>
      <c r="K1311" s="16"/>
      <c r="L1311" s="13"/>
      <c r="M1311" s="14"/>
      <c r="N1311" s="15"/>
      <c r="O1311" s="16"/>
      <c r="P1311" s="13"/>
      <c r="Q1311" s="14"/>
      <c r="R1311" s="15"/>
      <c r="S1311" s="16"/>
      <c r="T1311" s="13"/>
      <c r="U1311" s="14"/>
      <c r="V1311" s="15"/>
      <c r="W1311" s="16"/>
      <c r="X1311" s="17">
        <f t="shared" ref="X1311:AA1311" si="1509">X1262</f>
        <v>0</v>
      </c>
      <c r="Y1311" s="18">
        <f t="shared" si="1509"/>
        <v>0</v>
      </c>
      <c r="Z1311" s="18">
        <f t="shared" si="1509"/>
        <v>0</v>
      </c>
      <c r="AA1311" s="18">
        <f t="shared" si="1509"/>
        <v>0</v>
      </c>
      <c r="AB1311" s="18">
        <f t="shared" si="1470"/>
        <v>0</v>
      </c>
      <c r="AC1311" s="18">
        <f t="shared" si="1471"/>
        <v>0</v>
      </c>
      <c r="AD1311" s="18">
        <f t="shared" si="1472"/>
        <v>0</v>
      </c>
      <c r="AE1311" s="18">
        <f t="shared" si="1473"/>
        <v>0</v>
      </c>
      <c r="AF1311" s="19">
        <f t="shared" si="1474"/>
        <v>0</v>
      </c>
      <c r="AG1311" s="20">
        <f t="shared" si="1475"/>
        <v>0</v>
      </c>
      <c r="AH1311" s="48">
        <f t="shared" si="1476"/>
        <v>0</v>
      </c>
      <c r="AI1311" s="80"/>
      <c r="AJ1311" s="80"/>
    </row>
    <row r="1312" spans="1:36" ht="15.75" customHeight="1" thickTop="1" thickBot="1" x14ac:dyDescent="0.3">
      <c r="A1312" s="110"/>
      <c r="B1312" s="44" t="str">
        <f t="shared" si="1463"/>
        <v>برجاء إدخال إسم الصنف</v>
      </c>
      <c r="C1312" s="26">
        <f t="shared" si="1464"/>
        <v>1</v>
      </c>
      <c r="D1312" s="26">
        <f t="shared" si="1465"/>
        <v>0</v>
      </c>
      <c r="E1312" s="26">
        <f t="shared" si="1466"/>
        <v>0</v>
      </c>
      <c r="F1312" s="26">
        <f t="shared" si="1467"/>
        <v>0</v>
      </c>
      <c r="G1312" s="26">
        <f t="shared" si="1468"/>
        <v>0</v>
      </c>
      <c r="H1312" s="27">
        <f t="shared" si="1460"/>
        <v>0</v>
      </c>
      <c r="I1312" s="28">
        <f t="shared" si="1461"/>
        <v>0</v>
      </c>
      <c r="J1312" s="29"/>
      <c r="K1312" s="30"/>
      <c r="L1312" s="27"/>
      <c r="M1312" s="28"/>
      <c r="N1312" s="29"/>
      <c r="O1312" s="30"/>
      <c r="P1312" s="27"/>
      <c r="Q1312" s="28"/>
      <c r="R1312" s="29"/>
      <c r="S1312" s="30"/>
      <c r="T1312" s="27"/>
      <c r="U1312" s="28"/>
      <c r="V1312" s="29"/>
      <c r="W1312" s="30"/>
      <c r="X1312" s="31">
        <f t="shared" ref="X1312:AA1312" si="1510">X1263</f>
        <v>0</v>
      </c>
      <c r="Y1312" s="32">
        <f t="shared" si="1510"/>
        <v>0</v>
      </c>
      <c r="Z1312" s="32">
        <f t="shared" si="1510"/>
        <v>0</v>
      </c>
      <c r="AA1312" s="32">
        <f t="shared" si="1510"/>
        <v>0</v>
      </c>
      <c r="AB1312" s="32">
        <f t="shared" si="1470"/>
        <v>0</v>
      </c>
      <c r="AC1312" s="32">
        <f t="shared" si="1471"/>
        <v>0</v>
      </c>
      <c r="AD1312" s="32">
        <f t="shared" si="1472"/>
        <v>0</v>
      </c>
      <c r="AE1312" s="32">
        <f t="shared" si="1473"/>
        <v>0</v>
      </c>
      <c r="AF1312" s="33">
        <f t="shared" si="1474"/>
        <v>0</v>
      </c>
      <c r="AG1312" s="34">
        <f t="shared" si="1475"/>
        <v>0</v>
      </c>
      <c r="AH1312" s="47">
        <f t="shared" si="1476"/>
        <v>0</v>
      </c>
      <c r="AI1312" s="80"/>
      <c r="AJ1312" s="80"/>
    </row>
    <row r="1313" spans="1:36" ht="15.75" customHeight="1" thickTop="1" thickBot="1" x14ac:dyDescent="0.3">
      <c r="A1313" s="110"/>
      <c r="B1313" s="3" t="str">
        <f t="shared" si="1463"/>
        <v>برجاء إدخال إسم الصنف</v>
      </c>
      <c r="C1313" s="4">
        <f t="shared" si="1464"/>
        <v>1</v>
      </c>
      <c r="D1313" s="4">
        <f t="shared" si="1465"/>
        <v>0</v>
      </c>
      <c r="E1313" s="4">
        <f t="shared" si="1466"/>
        <v>0</v>
      </c>
      <c r="F1313" s="4">
        <f t="shared" si="1467"/>
        <v>0</v>
      </c>
      <c r="G1313" s="4">
        <f t="shared" si="1468"/>
        <v>0</v>
      </c>
      <c r="H1313" s="13">
        <f t="shared" si="1460"/>
        <v>0</v>
      </c>
      <c r="I1313" s="14">
        <f t="shared" si="1461"/>
        <v>0</v>
      </c>
      <c r="J1313" s="15"/>
      <c r="K1313" s="16"/>
      <c r="L1313" s="13"/>
      <c r="M1313" s="14"/>
      <c r="N1313" s="15"/>
      <c r="O1313" s="16"/>
      <c r="P1313" s="13"/>
      <c r="Q1313" s="14"/>
      <c r="R1313" s="15"/>
      <c r="S1313" s="16"/>
      <c r="T1313" s="13"/>
      <c r="U1313" s="14"/>
      <c r="V1313" s="15"/>
      <c r="W1313" s="16"/>
      <c r="X1313" s="17">
        <f t="shared" ref="X1313:AA1313" si="1511">X1264</f>
        <v>0</v>
      </c>
      <c r="Y1313" s="18">
        <f t="shared" si="1511"/>
        <v>0</v>
      </c>
      <c r="Z1313" s="18">
        <f t="shared" si="1511"/>
        <v>0</v>
      </c>
      <c r="AA1313" s="18">
        <f t="shared" si="1511"/>
        <v>0</v>
      </c>
      <c r="AB1313" s="18">
        <f t="shared" si="1470"/>
        <v>0</v>
      </c>
      <c r="AC1313" s="18">
        <f t="shared" si="1471"/>
        <v>0</v>
      </c>
      <c r="AD1313" s="18">
        <f t="shared" si="1472"/>
        <v>0</v>
      </c>
      <c r="AE1313" s="18">
        <f t="shared" si="1473"/>
        <v>0</v>
      </c>
      <c r="AF1313" s="19">
        <f t="shared" si="1474"/>
        <v>0</v>
      </c>
      <c r="AG1313" s="20">
        <f t="shared" si="1475"/>
        <v>0</v>
      </c>
      <c r="AH1313" s="48">
        <f t="shared" si="1476"/>
        <v>0</v>
      </c>
      <c r="AI1313" s="80"/>
      <c r="AJ1313" s="80"/>
    </row>
    <row r="1314" spans="1:36" ht="15.75" customHeight="1" thickTop="1" thickBot="1" x14ac:dyDescent="0.3">
      <c r="A1314" s="110"/>
      <c r="B1314" s="44" t="str">
        <f t="shared" si="1463"/>
        <v>برجاء إدخال إسم الصنف</v>
      </c>
      <c r="C1314" s="26">
        <f t="shared" si="1464"/>
        <v>1</v>
      </c>
      <c r="D1314" s="26">
        <f t="shared" si="1465"/>
        <v>0</v>
      </c>
      <c r="E1314" s="26">
        <f t="shared" si="1466"/>
        <v>0</v>
      </c>
      <c r="F1314" s="26">
        <f t="shared" si="1467"/>
        <v>0</v>
      </c>
      <c r="G1314" s="26">
        <f t="shared" si="1468"/>
        <v>0</v>
      </c>
      <c r="H1314" s="27">
        <f t="shared" si="1460"/>
        <v>0</v>
      </c>
      <c r="I1314" s="28">
        <f t="shared" si="1461"/>
        <v>0</v>
      </c>
      <c r="J1314" s="29"/>
      <c r="K1314" s="30"/>
      <c r="L1314" s="27"/>
      <c r="M1314" s="28"/>
      <c r="N1314" s="29"/>
      <c r="O1314" s="30"/>
      <c r="P1314" s="27"/>
      <c r="Q1314" s="28"/>
      <c r="R1314" s="29"/>
      <c r="S1314" s="30"/>
      <c r="T1314" s="27"/>
      <c r="U1314" s="28"/>
      <c r="V1314" s="29"/>
      <c r="W1314" s="30"/>
      <c r="X1314" s="31">
        <f t="shared" ref="X1314:AA1314" si="1512">X1265</f>
        <v>0</v>
      </c>
      <c r="Y1314" s="32">
        <f t="shared" si="1512"/>
        <v>0</v>
      </c>
      <c r="Z1314" s="32">
        <f t="shared" si="1512"/>
        <v>0</v>
      </c>
      <c r="AA1314" s="32">
        <f t="shared" si="1512"/>
        <v>0</v>
      </c>
      <c r="AB1314" s="32">
        <f t="shared" si="1470"/>
        <v>0</v>
      </c>
      <c r="AC1314" s="32">
        <f t="shared" si="1471"/>
        <v>0</v>
      </c>
      <c r="AD1314" s="32">
        <f t="shared" si="1472"/>
        <v>0</v>
      </c>
      <c r="AE1314" s="32">
        <f t="shared" si="1473"/>
        <v>0</v>
      </c>
      <c r="AF1314" s="33">
        <f t="shared" si="1474"/>
        <v>0</v>
      </c>
      <c r="AG1314" s="34">
        <f t="shared" si="1475"/>
        <v>0</v>
      </c>
      <c r="AH1314" s="47">
        <f t="shared" si="1476"/>
        <v>0</v>
      </c>
      <c r="AI1314" s="80"/>
      <c r="AJ1314" s="80"/>
    </row>
    <row r="1315" spans="1:36" ht="15.75" customHeight="1" thickTop="1" thickBot="1" x14ac:dyDescent="0.3">
      <c r="A1315" s="110"/>
      <c r="B1315" s="3" t="str">
        <f t="shared" si="1463"/>
        <v>برجاء إدخال إسم الصنف</v>
      </c>
      <c r="C1315" s="4">
        <f t="shared" si="1464"/>
        <v>1</v>
      </c>
      <c r="D1315" s="4">
        <f t="shared" si="1465"/>
        <v>0</v>
      </c>
      <c r="E1315" s="4">
        <f t="shared" si="1466"/>
        <v>0</v>
      </c>
      <c r="F1315" s="4">
        <f t="shared" si="1467"/>
        <v>0</v>
      </c>
      <c r="G1315" s="4">
        <f t="shared" si="1468"/>
        <v>0</v>
      </c>
      <c r="H1315" s="13">
        <f t="shared" si="1460"/>
        <v>0</v>
      </c>
      <c r="I1315" s="14">
        <f t="shared" si="1461"/>
        <v>0</v>
      </c>
      <c r="J1315" s="15"/>
      <c r="K1315" s="16"/>
      <c r="L1315" s="13"/>
      <c r="M1315" s="14"/>
      <c r="N1315" s="15"/>
      <c r="O1315" s="16"/>
      <c r="P1315" s="13"/>
      <c r="Q1315" s="14"/>
      <c r="R1315" s="15"/>
      <c r="S1315" s="16"/>
      <c r="T1315" s="13"/>
      <c r="U1315" s="14"/>
      <c r="V1315" s="15"/>
      <c r="W1315" s="16"/>
      <c r="X1315" s="17">
        <f t="shared" ref="X1315:AA1315" si="1513">X1266</f>
        <v>0</v>
      </c>
      <c r="Y1315" s="18">
        <f t="shared" si="1513"/>
        <v>0</v>
      </c>
      <c r="Z1315" s="18">
        <f t="shared" si="1513"/>
        <v>0</v>
      </c>
      <c r="AA1315" s="18">
        <f t="shared" si="1513"/>
        <v>0</v>
      </c>
      <c r="AB1315" s="18">
        <f t="shared" si="1470"/>
        <v>0</v>
      </c>
      <c r="AC1315" s="18">
        <f t="shared" si="1471"/>
        <v>0</v>
      </c>
      <c r="AD1315" s="18">
        <f t="shared" si="1472"/>
        <v>0</v>
      </c>
      <c r="AE1315" s="18">
        <f t="shared" si="1473"/>
        <v>0</v>
      </c>
      <c r="AF1315" s="19">
        <f t="shared" si="1474"/>
        <v>0</v>
      </c>
      <c r="AG1315" s="20">
        <f t="shared" si="1475"/>
        <v>0</v>
      </c>
      <c r="AH1315" s="48">
        <f t="shared" si="1476"/>
        <v>0</v>
      </c>
      <c r="AI1315" s="80">
        <f>AI1299-AI1283</f>
        <v>0</v>
      </c>
      <c r="AJ1315" s="80"/>
    </row>
    <row r="1316" spans="1:36" ht="15.75" customHeight="1" thickTop="1" thickBot="1" x14ac:dyDescent="0.3">
      <c r="A1316" s="110"/>
      <c r="B1316" s="45" t="str">
        <f t="shared" si="1463"/>
        <v>برجاء إدخال إسم الصنف</v>
      </c>
      <c r="C1316" s="35">
        <f t="shared" si="1464"/>
        <v>1</v>
      </c>
      <c r="D1316" s="35">
        <f t="shared" si="1465"/>
        <v>0</v>
      </c>
      <c r="E1316" s="35">
        <f t="shared" si="1466"/>
        <v>0</v>
      </c>
      <c r="F1316" s="35">
        <f t="shared" si="1467"/>
        <v>0</v>
      </c>
      <c r="G1316" s="35">
        <f t="shared" si="1468"/>
        <v>0</v>
      </c>
      <c r="H1316" s="36">
        <f t="shared" si="1460"/>
        <v>0</v>
      </c>
      <c r="I1316" s="37">
        <f t="shared" si="1461"/>
        <v>0</v>
      </c>
      <c r="J1316" s="38"/>
      <c r="K1316" s="39"/>
      <c r="L1316" s="36"/>
      <c r="M1316" s="37"/>
      <c r="N1316" s="38"/>
      <c r="O1316" s="39"/>
      <c r="P1316" s="36"/>
      <c r="Q1316" s="37"/>
      <c r="R1316" s="38"/>
      <c r="S1316" s="39"/>
      <c r="T1316" s="36"/>
      <c r="U1316" s="37"/>
      <c r="V1316" s="38"/>
      <c r="W1316" s="39"/>
      <c r="X1316" s="40">
        <f t="shared" ref="X1316:AA1316" si="1514">X1267</f>
        <v>0</v>
      </c>
      <c r="Y1316" s="41">
        <f t="shared" si="1514"/>
        <v>0</v>
      </c>
      <c r="Z1316" s="41">
        <f t="shared" si="1514"/>
        <v>0</v>
      </c>
      <c r="AA1316" s="41">
        <f t="shared" si="1514"/>
        <v>0</v>
      </c>
      <c r="AB1316" s="41">
        <f t="shared" si="1470"/>
        <v>0</v>
      </c>
      <c r="AC1316" s="41">
        <f t="shared" si="1471"/>
        <v>0</v>
      </c>
      <c r="AD1316" s="41">
        <f t="shared" si="1472"/>
        <v>0</v>
      </c>
      <c r="AE1316" s="41">
        <f t="shared" si="1473"/>
        <v>0</v>
      </c>
      <c r="AF1316" s="42">
        <f t="shared" si="1474"/>
        <v>0</v>
      </c>
      <c r="AG1316" s="43">
        <f t="shared" si="1475"/>
        <v>0</v>
      </c>
      <c r="AH1316" s="49">
        <f t="shared" si="1476"/>
        <v>0</v>
      </c>
      <c r="AI1316" s="80"/>
      <c r="AJ1316" s="80"/>
    </row>
    <row r="1317" spans="1:36" ht="20.25" thickTop="1" thickBot="1" x14ac:dyDescent="0.3">
      <c r="A1317" s="81" t="s">
        <v>26</v>
      </c>
      <c r="B1317" s="81"/>
      <c r="C1317" s="81"/>
      <c r="D1317" s="81"/>
      <c r="E1317" s="81"/>
      <c r="F1317" s="81"/>
      <c r="G1317" s="81"/>
      <c r="H1317" s="81"/>
      <c r="I1317" s="81"/>
      <c r="J1317" s="81"/>
      <c r="K1317" s="81"/>
      <c r="L1317" s="81"/>
      <c r="M1317" s="81"/>
      <c r="N1317" s="81"/>
      <c r="O1317" s="81"/>
      <c r="P1317" s="81"/>
      <c r="Q1317" s="81"/>
      <c r="R1317" s="81"/>
      <c r="S1317" s="81"/>
      <c r="T1317" s="81"/>
      <c r="U1317" s="81"/>
      <c r="V1317" s="81"/>
      <c r="W1317" s="81"/>
      <c r="X1317" s="81"/>
      <c r="Y1317" s="81"/>
      <c r="Z1317" s="81"/>
      <c r="AA1317" s="81"/>
      <c r="AB1317" s="81">
        <f>SUM(AB1277:AB1316)</f>
        <v>0</v>
      </c>
      <c r="AC1317" s="81"/>
      <c r="AD1317" s="81"/>
      <c r="AE1317" s="81"/>
      <c r="AF1317" s="81"/>
      <c r="AG1317" s="81"/>
      <c r="AH1317" s="81"/>
      <c r="AI1317" s="80"/>
      <c r="AJ1317" s="80"/>
    </row>
    <row r="1318" spans="1:36" ht="20.25" thickTop="1" thickBot="1" x14ac:dyDescent="0.3">
      <c r="A1318" s="75" t="s">
        <v>27</v>
      </c>
      <c r="B1318" s="75"/>
      <c r="C1318" s="75"/>
      <c r="D1318" s="75"/>
      <c r="E1318" s="75"/>
      <c r="F1318" s="75"/>
      <c r="G1318" s="75"/>
      <c r="H1318" s="75"/>
      <c r="I1318" s="75"/>
      <c r="J1318" s="75"/>
      <c r="K1318" s="75"/>
      <c r="L1318" s="75"/>
      <c r="M1318" s="75"/>
      <c r="N1318" s="75"/>
      <c r="O1318" s="75"/>
      <c r="P1318" s="75"/>
      <c r="Q1318" s="75"/>
      <c r="R1318" s="75"/>
      <c r="S1318" s="75"/>
      <c r="T1318" s="75"/>
      <c r="U1318" s="75"/>
      <c r="V1318" s="75"/>
      <c r="W1318" s="75"/>
      <c r="X1318" s="75"/>
      <c r="Y1318" s="75"/>
      <c r="Z1318" s="75"/>
      <c r="AA1318" s="75"/>
      <c r="AB1318" s="75">
        <f>SUM(AC1277:AC1316)</f>
        <v>0</v>
      </c>
      <c r="AC1318" s="75"/>
      <c r="AD1318" s="75"/>
      <c r="AE1318" s="75"/>
      <c r="AF1318" s="75"/>
      <c r="AG1318" s="75"/>
      <c r="AH1318" s="75"/>
      <c r="AI1318" s="80"/>
      <c r="AJ1318" s="80"/>
    </row>
    <row r="1319" spans="1:36" ht="20.25" thickTop="1" thickBot="1" x14ac:dyDescent="0.3">
      <c r="A1319" s="82" t="s">
        <v>28</v>
      </c>
      <c r="B1319" s="82"/>
      <c r="C1319" s="82"/>
      <c r="D1319" s="82"/>
      <c r="E1319" s="82"/>
      <c r="F1319" s="82"/>
      <c r="G1319" s="82"/>
      <c r="H1319" s="82"/>
      <c r="I1319" s="82"/>
      <c r="J1319" s="82"/>
      <c r="K1319" s="82"/>
      <c r="L1319" s="82"/>
      <c r="M1319" s="82"/>
      <c r="N1319" s="82"/>
      <c r="O1319" s="82"/>
      <c r="P1319" s="82"/>
      <c r="Q1319" s="82"/>
      <c r="R1319" s="82"/>
      <c r="S1319" s="82"/>
      <c r="T1319" s="82"/>
      <c r="U1319" s="82"/>
      <c r="V1319" s="82"/>
      <c r="W1319" s="82"/>
      <c r="X1319" s="82"/>
      <c r="Y1319" s="82"/>
      <c r="Z1319" s="82"/>
      <c r="AA1319" s="82"/>
      <c r="AB1319" s="82">
        <f>SUM(AD1277:AD1316)</f>
        <v>0</v>
      </c>
      <c r="AC1319" s="82"/>
      <c r="AD1319" s="82"/>
      <c r="AE1319" s="82"/>
      <c r="AF1319" s="82"/>
      <c r="AG1319" s="82"/>
      <c r="AH1319" s="82"/>
      <c r="AI1319" s="80"/>
      <c r="AJ1319" s="80"/>
    </row>
    <row r="1320" spans="1:36" ht="20.25" thickTop="1" thickBot="1" x14ac:dyDescent="0.3">
      <c r="A1320" s="75" t="s">
        <v>29</v>
      </c>
      <c r="B1320" s="75"/>
      <c r="C1320" s="75"/>
      <c r="D1320" s="75"/>
      <c r="E1320" s="75"/>
      <c r="F1320" s="75"/>
      <c r="G1320" s="75"/>
      <c r="H1320" s="75"/>
      <c r="I1320" s="75"/>
      <c r="J1320" s="75"/>
      <c r="K1320" s="75"/>
      <c r="L1320" s="75"/>
      <c r="M1320" s="75"/>
      <c r="N1320" s="75"/>
      <c r="O1320" s="75"/>
      <c r="P1320" s="75"/>
      <c r="Q1320" s="75"/>
      <c r="R1320" s="75"/>
      <c r="S1320" s="75"/>
      <c r="T1320" s="75"/>
      <c r="U1320" s="75"/>
      <c r="V1320" s="75"/>
      <c r="W1320" s="75"/>
      <c r="X1320" s="75"/>
      <c r="Y1320" s="75"/>
      <c r="Z1320" s="75"/>
      <c r="AA1320" s="75"/>
      <c r="AB1320" s="75">
        <f>SUM(AE1277:AE1316)</f>
        <v>0</v>
      </c>
      <c r="AC1320" s="75"/>
      <c r="AD1320" s="75"/>
      <c r="AE1320" s="75"/>
      <c r="AF1320" s="75"/>
      <c r="AG1320" s="75"/>
      <c r="AH1320" s="75"/>
      <c r="AI1320" s="80"/>
      <c r="AJ1320" s="80"/>
    </row>
    <row r="1321" spans="1:36" ht="20.25" thickTop="1" thickBot="1" x14ac:dyDescent="0.3">
      <c r="A1321" s="82" t="s">
        <v>30</v>
      </c>
      <c r="B1321" s="82"/>
      <c r="C1321" s="82"/>
      <c r="D1321" s="82"/>
      <c r="E1321" s="82"/>
      <c r="F1321" s="82"/>
      <c r="G1321" s="82"/>
      <c r="H1321" s="82"/>
      <c r="I1321" s="82"/>
      <c r="J1321" s="82"/>
      <c r="K1321" s="82"/>
      <c r="L1321" s="82"/>
      <c r="M1321" s="82"/>
      <c r="N1321" s="82"/>
      <c r="O1321" s="82"/>
      <c r="P1321" s="82"/>
      <c r="Q1321" s="82"/>
      <c r="R1321" s="82"/>
      <c r="S1321" s="82"/>
      <c r="T1321" s="82"/>
      <c r="U1321" s="82"/>
      <c r="V1321" s="82"/>
      <c r="W1321" s="82"/>
      <c r="X1321" s="82"/>
      <c r="Y1321" s="82"/>
      <c r="Z1321" s="82"/>
      <c r="AA1321" s="82"/>
      <c r="AB1321" s="82"/>
      <c r="AC1321" s="82"/>
      <c r="AD1321" s="82"/>
      <c r="AE1321" s="82"/>
      <c r="AF1321" s="82"/>
      <c r="AG1321" s="82"/>
      <c r="AH1321" s="82"/>
      <c r="AI1321" s="80"/>
      <c r="AJ1321" s="80"/>
    </row>
    <row r="1322" spans="1:36" ht="15.75" customHeight="1" thickTop="1" thickBot="1" x14ac:dyDescent="0.3">
      <c r="A1322" s="75" t="s">
        <v>31</v>
      </c>
      <c r="B1322" s="75"/>
      <c r="C1322" s="75"/>
      <c r="D1322" s="75"/>
      <c r="E1322" s="75"/>
      <c r="F1322" s="75"/>
      <c r="G1322" s="75"/>
      <c r="H1322" s="75"/>
      <c r="I1322" s="75"/>
      <c r="J1322" s="75"/>
      <c r="K1322" s="75"/>
      <c r="L1322" s="75"/>
      <c r="M1322" s="75"/>
      <c r="N1322" s="75"/>
      <c r="O1322" s="75"/>
      <c r="P1322" s="75"/>
      <c r="Q1322" s="75"/>
      <c r="R1322" s="75"/>
      <c r="S1322" s="75"/>
      <c r="T1322" s="75"/>
      <c r="U1322" s="75"/>
      <c r="V1322" s="75"/>
      <c r="W1322" s="75"/>
      <c r="X1322" s="75"/>
      <c r="Y1322" s="75"/>
      <c r="Z1322" s="75"/>
      <c r="AA1322" s="75"/>
      <c r="AB1322" s="75">
        <f>AB1317+AB1318+AB1319+AB1320-AB1321</f>
        <v>0</v>
      </c>
      <c r="AC1322" s="75"/>
      <c r="AD1322" s="75"/>
      <c r="AE1322" s="75"/>
      <c r="AF1322" s="75"/>
      <c r="AG1322" s="75"/>
      <c r="AH1322" s="75"/>
      <c r="AI1322" s="80"/>
      <c r="AJ1322" s="80"/>
    </row>
    <row r="1323" spans="1:36" ht="15.75" customHeight="1" thickTop="1" thickBot="1" x14ac:dyDescent="0.3">
      <c r="A1323" s="76"/>
      <c r="B1323" s="76"/>
      <c r="C1323" s="76"/>
      <c r="D1323" s="76"/>
      <c r="E1323" s="76"/>
      <c r="F1323" s="76"/>
      <c r="G1323" s="76"/>
      <c r="H1323" s="76"/>
      <c r="I1323" s="76"/>
      <c r="J1323" s="76"/>
      <c r="K1323" s="76"/>
      <c r="L1323" s="76"/>
      <c r="M1323" s="76"/>
      <c r="N1323" s="76"/>
      <c r="O1323" s="76"/>
      <c r="P1323" s="76"/>
      <c r="Q1323" s="76"/>
      <c r="R1323" s="76"/>
      <c r="S1323" s="76"/>
      <c r="T1323" s="76"/>
      <c r="U1323" s="76"/>
      <c r="V1323" s="76"/>
      <c r="W1323" s="76"/>
      <c r="X1323" s="76"/>
      <c r="Y1323" s="76"/>
      <c r="Z1323" s="76"/>
      <c r="AA1323" s="76"/>
      <c r="AB1323" s="76"/>
      <c r="AC1323" s="76"/>
      <c r="AD1323" s="76"/>
      <c r="AE1323" s="76"/>
      <c r="AF1323" s="76"/>
      <c r="AG1323" s="76"/>
      <c r="AH1323" s="76"/>
      <c r="AI1323" s="80"/>
      <c r="AJ1323" s="80"/>
    </row>
    <row r="1324" spans="1:36" ht="15.75" customHeight="1" thickTop="1" thickBot="1" x14ac:dyDescent="0.3">
      <c r="A1324" s="110">
        <v>28</v>
      </c>
      <c r="B1324" s="86" t="s">
        <v>0</v>
      </c>
      <c r="C1324" s="88" t="s">
        <v>1</v>
      </c>
      <c r="D1324" s="88" t="s">
        <v>21</v>
      </c>
      <c r="E1324" s="88" t="s">
        <v>22</v>
      </c>
      <c r="F1324" s="88" t="s">
        <v>23</v>
      </c>
      <c r="G1324" s="88" t="s">
        <v>24</v>
      </c>
      <c r="H1324" s="86" t="s">
        <v>2</v>
      </c>
      <c r="I1324" s="106"/>
      <c r="J1324" s="88" t="s">
        <v>3</v>
      </c>
      <c r="K1324" s="88"/>
      <c r="L1324" s="86" t="s">
        <v>4</v>
      </c>
      <c r="M1324" s="106"/>
      <c r="N1324" s="88" t="s">
        <v>5</v>
      </c>
      <c r="O1324" s="88"/>
      <c r="P1324" s="86" t="s">
        <v>6</v>
      </c>
      <c r="Q1324" s="106"/>
      <c r="R1324" s="88" t="s">
        <v>7</v>
      </c>
      <c r="S1324" s="88"/>
      <c r="T1324" s="86" t="s">
        <v>8</v>
      </c>
      <c r="U1324" s="106"/>
      <c r="V1324" s="88" t="s">
        <v>9</v>
      </c>
      <c r="W1324" s="88"/>
      <c r="X1324" s="107" t="s">
        <v>10</v>
      </c>
      <c r="Y1324" s="107" t="s">
        <v>11</v>
      </c>
      <c r="Z1324" s="107" t="s">
        <v>12</v>
      </c>
      <c r="AA1324" s="107" t="s">
        <v>13</v>
      </c>
      <c r="AB1324" s="107" t="s">
        <v>14</v>
      </c>
      <c r="AC1324" s="107" t="s">
        <v>15</v>
      </c>
      <c r="AD1324" s="107" t="s">
        <v>16</v>
      </c>
      <c r="AE1324" s="107" t="s">
        <v>17</v>
      </c>
      <c r="AF1324" s="107" t="s">
        <v>25</v>
      </c>
      <c r="AG1324" s="108" t="s">
        <v>18</v>
      </c>
      <c r="AH1324" s="109"/>
      <c r="AI1324" s="80" t="s">
        <v>34</v>
      </c>
      <c r="AJ1324" s="80"/>
    </row>
    <row r="1325" spans="1:36" ht="15.75" customHeight="1" thickTop="1" thickBot="1" x14ac:dyDescent="0.3">
      <c r="A1325" s="110"/>
      <c r="B1325" s="86"/>
      <c r="C1325" s="88"/>
      <c r="D1325" s="88"/>
      <c r="E1325" s="88"/>
      <c r="F1325" s="88"/>
      <c r="G1325" s="88"/>
      <c r="H1325" s="21" t="s">
        <v>20</v>
      </c>
      <c r="I1325" s="22" t="s">
        <v>19</v>
      </c>
      <c r="J1325" s="23" t="s">
        <v>20</v>
      </c>
      <c r="K1325" s="23" t="s">
        <v>19</v>
      </c>
      <c r="L1325" s="21" t="s">
        <v>20</v>
      </c>
      <c r="M1325" s="22" t="s">
        <v>19</v>
      </c>
      <c r="N1325" s="23" t="s">
        <v>20</v>
      </c>
      <c r="O1325" s="23" t="s">
        <v>19</v>
      </c>
      <c r="P1325" s="21" t="s">
        <v>20</v>
      </c>
      <c r="Q1325" s="22" t="s">
        <v>19</v>
      </c>
      <c r="R1325" s="23" t="s">
        <v>20</v>
      </c>
      <c r="S1325" s="23" t="s">
        <v>19</v>
      </c>
      <c r="T1325" s="21" t="s">
        <v>20</v>
      </c>
      <c r="U1325" s="22" t="s">
        <v>19</v>
      </c>
      <c r="V1325" s="23" t="s">
        <v>20</v>
      </c>
      <c r="W1325" s="23" t="s">
        <v>19</v>
      </c>
      <c r="X1325" s="91"/>
      <c r="Y1325" s="91"/>
      <c r="Z1325" s="91"/>
      <c r="AA1325" s="91"/>
      <c r="AB1325" s="91"/>
      <c r="AC1325" s="91"/>
      <c r="AD1325" s="91"/>
      <c r="AE1325" s="91"/>
      <c r="AF1325" s="91"/>
      <c r="AG1325" s="24" t="s">
        <v>20</v>
      </c>
      <c r="AH1325" s="25" t="s">
        <v>19</v>
      </c>
      <c r="AI1325" s="80"/>
      <c r="AJ1325" s="80"/>
    </row>
    <row r="1326" spans="1:36" ht="15.75" customHeight="1" thickTop="1" thickBot="1" x14ac:dyDescent="0.3">
      <c r="A1326" s="110"/>
      <c r="B1326" s="3" t="str">
        <f>B1277</f>
        <v>برجاء إدخال إسم الصنف</v>
      </c>
      <c r="C1326" s="4">
        <f>C1277</f>
        <v>1</v>
      </c>
      <c r="D1326" s="4">
        <f>X1326/C1326</f>
        <v>0</v>
      </c>
      <c r="E1326" s="4">
        <f>Y1326/C1326</f>
        <v>0</v>
      </c>
      <c r="F1326" s="4">
        <f>Z1326/C1326</f>
        <v>0</v>
      </c>
      <c r="G1326" s="4">
        <f>AA1326/C1326</f>
        <v>0</v>
      </c>
      <c r="H1326" s="5">
        <f t="shared" ref="H1326:H1365" si="1515">AG1277</f>
        <v>0</v>
      </c>
      <c r="I1326" s="6">
        <f t="shared" ref="I1326:I1365" si="1516">AH1277</f>
        <v>0</v>
      </c>
      <c r="J1326" s="7"/>
      <c r="K1326" s="8"/>
      <c r="L1326" s="5"/>
      <c r="M1326" s="6"/>
      <c r="N1326" s="7"/>
      <c r="O1326" s="8"/>
      <c r="P1326" s="5"/>
      <c r="Q1326" s="6"/>
      <c r="R1326" s="7"/>
      <c r="S1326" s="8"/>
      <c r="T1326" s="5"/>
      <c r="U1326" s="6"/>
      <c r="V1326" s="7"/>
      <c r="W1326" s="8"/>
      <c r="X1326" s="9">
        <f>X1277</f>
        <v>0</v>
      </c>
      <c r="Y1326" s="10">
        <f t="shared" ref="Y1326:AA1326" si="1517">Y1277</f>
        <v>0</v>
      </c>
      <c r="Z1326" s="10">
        <f t="shared" si="1517"/>
        <v>0</v>
      </c>
      <c r="AA1326" s="10">
        <f t="shared" si="1517"/>
        <v>0</v>
      </c>
      <c r="AB1326" s="10">
        <f>P1326*X1326+Q1326*D1326</f>
        <v>0</v>
      </c>
      <c r="AC1326" s="10">
        <f>R1326*Y1326+S1326*E1326</f>
        <v>0</v>
      </c>
      <c r="AD1326" s="10">
        <f>T1326*Z1326+U1326*F1326</f>
        <v>0</v>
      </c>
      <c r="AE1326" s="10">
        <f>V1326*AA1326+W1326*G1326</f>
        <v>0</v>
      </c>
      <c r="AF1326" s="11">
        <f>H1326*C1326+I1326+J1326*C1326+K1326-L1326*C1326-M1326+N1326*C1326+O1326-P1326*C1326-Q1326-R1326*C1326-S1326-T1326*C1326-U1326-V1326*C1326-W1326</f>
        <v>0</v>
      </c>
      <c r="AG1326" s="12">
        <f>ROUNDDOWN(AF1326/C1326,0)</f>
        <v>0</v>
      </c>
      <c r="AH1326" s="46">
        <f>AF1326-AG1326*C1326</f>
        <v>0</v>
      </c>
      <c r="AI1326" s="80"/>
      <c r="AJ1326" s="80"/>
    </row>
    <row r="1327" spans="1:36" ht="15.75" customHeight="1" thickTop="1" thickBot="1" x14ac:dyDescent="0.3">
      <c r="A1327" s="110"/>
      <c r="B1327" s="44" t="str">
        <f t="shared" ref="B1327:B1365" si="1518">B1278</f>
        <v>برجاء إدخال إسم الصنف</v>
      </c>
      <c r="C1327" s="26">
        <f t="shared" ref="C1327:C1365" si="1519">C1278</f>
        <v>1</v>
      </c>
      <c r="D1327" s="26">
        <f t="shared" ref="D1327:D1365" si="1520">X1327/C1327</f>
        <v>0</v>
      </c>
      <c r="E1327" s="26">
        <f t="shared" ref="E1327:E1365" si="1521">Y1327/C1327</f>
        <v>0</v>
      </c>
      <c r="F1327" s="26">
        <f t="shared" ref="F1327:F1365" si="1522">Z1327/C1327</f>
        <v>0</v>
      </c>
      <c r="G1327" s="26">
        <f t="shared" ref="G1327:G1365" si="1523">AA1327/C1327</f>
        <v>0</v>
      </c>
      <c r="H1327" s="27">
        <f t="shared" si="1515"/>
        <v>0</v>
      </c>
      <c r="I1327" s="28">
        <f t="shared" si="1516"/>
        <v>0</v>
      </c>
      <c r="J1327" s="29"/>
      <c r="K1327" s="30"/>
      <c r="L1327" s="27"/>
      <c r="M1327" s="28"/>
      <c r="N1327" s="29"/>
      <c r="O1327" s="30"/>
      <c r="P1327" s="27"/>
      <c r="Q1327" s="28"/>
      <c r="R1327" s="29"/>
      <c r="S1327" s="30"/>
      <c r="T1327" s="27"/>
      <c r="U1327" s="28"/>
      <c r="V1327" s="29"/>
      <c r="W1327" s="30"/>
      <c r="X1327" s="31">
        <f t="shared" ref="X1327:AA1327" si="1524">X1278</f>
        <v>0</v>
      </c>
      <c r="Y1327" s="32">
        <f t="shared" si="1524"/>
        <v>0</v>
      </c>
      <c r="Z1327" s="32">
        <f t="shared" si="1524"/>
        <v>0</v>
      </c>
      <c r="AA1327" s="32">
        <f t="shared" si="1524"/>
        <v>0</v>
      </c>
      <c r="AB1327" s="32">
        <f t="shared" ref="AB1327:AB1365" si="1525">P1327*X1327+Q1327*D1327</f>
        <v>0</v>
      </c>
      <c r="AC1327" s="32">
        <f t="shared" ref="AC1327:AC1365" si="1526">R1327*Y1327+S1327*E1327</f>
        <v>0</v>
      </c>
      <c r="AD1327" s="32">
        <f t="shared" ref="AD1327:AD1365" si="1527">T1327*Z1327+U1327*F1327</f>
        <v>0</v>
      </c>
      <c r="AE1327" s="32">
        <f t="shared" ref="AE1327:AE1365" si="1528">V1327*AA1327+W1327*G1327</f>
        <v>0</v>
      </c>
      <c r="AF1327" s="33">
        <f t="shared" ref="AF1327:AF1365" si="1529">H1327*C1327+I1327+J1327*C1327+K1327-L1327*C1327-M1327+N1327*C1327+O1327-P1327*C1327-Q1327-R1327*C1327-S1327-T1327*C1327-U1327-V1327*C1327-W1327</f>
        <v>0</v>
      </c>
      <c r="AG1327" s="34">
        <f t="shared" ref="AG1327:AG1365" si="1530">ROUNDDOWN(AF1327/C1327,0)</f>
        <v>0</v>
      </c>
      <c r="AH1327" s="47">
        <f t="shared" ref="AH1327:AH1365" si="1531">AF1327-AG1327*C1327</f>
        <v>0</v>
      </c>
      <c r="AI1327" s="80"/>
      <c r="AJ1327" s="80"/>
    </row>
    <row r="1328" spans="1:36" ht="15.75" customHeight="1" thickTop="1" thickBot="1" x14ac:dyDescent="0.3">
      <c r="A1328" s="110"/>
      <c r="B1328" s="3" t="str">
        <f t="shared" si="1518"/>
        <v>برجاء إدخال إسم الصنف</v>
      </c>
      <c r="C1328" s="4">
        <f t="shared" si="1519"/>
        <v>1</v>
      </c>
      <c r="D1328" s="4">
        <f t="shared" si="1520"/>
        <v>0</v>
      </c>
      <c r="E1328" s="4">
        <f t="shared" si="1521"/>
        <v>0</v>
      </c>
      <c r="F1328" s="4">
        <f t="shared" si="1522"/>
        <v>0</v>
      </c>
      <c r="G1328" s="4">
        <f t="shared" si="1523"/>
        <v>0</v>
      </c>
      <c r="H1328" s="13">
        <f t="shared" si="1515"/>
        <v>0</v>
      </c>
      <c r="I1328" s="14">
        <f t="shared" si="1516"/>
        <v>0</v>
      </c>
      <c r="J1328" s="15"/>
      <c r="K1328" s="16"/>
      <c r="L1328" s="13"/>
      <c r="M1328" s="14"/>
      <c r="N1328" s="15"/>
      <c r="O1328" s="16"/>
      <c r="P1328" s="13"/>
      <c r="Q1328" s="14"/>
      <c r="R1328" s="15"/>
      <c r="S1328" s="16"/>
      <c r="T1328" s="13"/>
      <c r="U1328" s="14"/>
      <c r="V1328" s="15"/>
      <c r="W1328" s="16"/>
      <c r="X1328" s="17">
        <f t="shared" ref="X1328:AA1328" si="1532">X1279</f>
        <v>0</v>
      </c>
      <c r="Y1328" s="18">
        <f t="shared" si="1532"/>
        <v>0</v>
      </c>
      <c r="Z1328" s="18">
        <f t="shared" si="1532"/>
        <v>0</v>
      </c>
      <c r="AA1328" s="18">
        <f t="shared" si="1532"/>
        <v>0</v>
      </c>
      <c r="AB1328" s="18">
        <f t="shared" si="1525"/>
        <v>0</v>
      </c>
      <c r="AC1328" s="18">
        <f t="shared" si="1526"/>
        <v>0</v>
      </c>
      <c r="AD1328" s="18">
        <f t="shared" si="1527"/>
        <v>0</v>
      </c>
      <c r="AE1328" s="18">
        <f t="shared" si="1528"/>
        <v>0</v>
      </c>
      <c r="AF1328" s="19">
        <f t="shared" si="1529"/>
        <v>0</v>
      </c>
      <c r="AG1328" s="20">
        <f t="shared" si="1530"/>
        <v>0</v>
      </c>
      <c r="AH1328" s="48">
        <f t="shared" si="1531"/>
        <v>0</v>
      </c>
      <c r="AI1328" s="80"/>
      <c r="AJ1328" s="80"/>
    </row>
    <row r="1329" spans="1:36" ht="15.75" customHeight="1" thickTop="1" thickBot="1" x14ac:dyDescent="0.3">
      <c r="A1329" s="110"/>
      <c r="B1329" s="44" t="str">
        <f t="shared" si="1518"/>
        <v>برجاء إدخال إسم الصنف</v>
      </c>
      <c r="C1329" s="26">
        <f t="shared" si="1519"/>
        <v>1</v>
      </c>
      <c r="D1329" s="26">
        <f t="shared" si="1520"/>
        <v>0</v>
      </c>
      <c r="E1329" s="26">
        <f t="shared" si="1521"/>
        <v>0</v>
      </c>
      <c r="F1329" s="26">
        <f t="shared" si="1522"/>
        <v>0</v>
      </c>
      <c r="G1329" s="26">
        <f t="shared" si="1523"/>
        <v>0</v>
      </c>
      <c r="H1329" s="27">
        <f t="shared" si="1515"/>
        <v>0</v>
      </c>
      <c r="I1329" s="28">
        <f t="shared" si="1516"/>
        <v>0</v>
      </c>
      <c r="J1329" s="29"/>
      <c r="K1329" s="30"/>
      <c r="L1329" s="27"/>
      <c r="M1329" s="28"/>
      <c r="N1329" s="29"/>
      <c r="O1329" s="30"/>
      <c r="P1329" s="27"/>
      <c r="Q1329" s="28"/>
      <c r="R1329" s="29"/>
      <c r="S1329" s="30"/>
      <c r="T1329" s="27"/>
      <c r="U1329" s="28"/>
      <c r="V1329" s="29"/>
      <c r="W1329" s="30"/>
      <c r="X1329" s="31">
        <f t="shared" ref="X1329:AA1329" si="1533">X1280</f>
        <v>0</v>
      </c>
      <c r="Y1329" s="32">
        <f t="shared" si="1533"/>
        <v>0</v>
      </c>
      <c r="Z1329" s="32">
        <f t="shared" si="1533"/>
        <v>0</v>
      </c>
      <c r="AA1329" s="32">
        <f t="shared" si="1533"/>
        <v>0</v>
      </c>
      <c r="AB1329" s="32">
        <f t="shared" si="1525"/>
        <v>0</v>
      </c>
      <c r="AC1329" s="32">
        <f t="shared" si="1526"/>
        <v>0</v>
      </c>
      <c r="AD1329" s="32">
        <f t="shared" si="1527"/>
        <v>0</v>
      </c>
      <c r="AE1329" s="32">
        <f t="shared" si="1528"/>
        <v>0</v>
      </c>
      <c r="AF1329" s="33">
        <f t="shared" si="1529"/>
        <v>0</v>
      </c>
      <c r="AG1329" s="34">
        <f t="shared" si="1530"/>
        <v>0</v>
      </c>
      <c r="AH1329" s="47">
        <f t="shared" si="1531"/>
        <v>0</v>
      </c>
      <c r="AI1329" s="80"/>
      <c r="AJ1329" s="80"/>
    </row>
    <row r="1330" spans="1:36" ht="15.75" customHeight="1" thickTop="1" thickBot="1" x14ac:dyDescent="0.3">
      <c r="A1330" s="110"/>
      <c r="B1330" s="3" t="str">
        <f t="shared" si="1518"/>
        <v>برجاء إدخال إسم الصنف</v>
      </c>
      <c r="C1330" s="4">
        <f t="shared" si="1519"/>
        <v>1</v>
      </c>
      <c r="D1330" s="4">
        <f t="shared" si="1520"/>
        <v>0</v>
      </c>
      <c r="E1330" s="4">
        <f t="shared" si="1521"/>
        <v>0</v>
      </c>
      <c r="F1330" s="4">
        <f t="shared" si="1522"/>
        <v>0</v>
      </c>
      <c r="G1330" s="4">
        <f t="shared" si="1523"/>
        <v>0</v>
      </c>
      <c r="H1330" s="13">
        <f t="shared" si="1515"/>
        <v>0</v>
      </c>
      <c r="I1330" s="14">
        <f t="shared" si="1516"/>
        <v>0</v>
      </c>
      <c r="J1330" s="15"/>
      <c r="K1330" s="16"/>
      <c r="L1330" s="13"/>
      <c r="M1330" s="14"/>
      <c r="N1330" s="15"/>
      <c r="O1330" s="16"/>
      <c r="P1330" s="13"/>
      <c r="Q1330" s="14"/>
      <c r="R1330" s="15"/>
      <c r="S1330" s="16"/>
      <c r="T1330" s="13"/>
      <c r="U1330" s="14"/>
      <c r="V1330" s="15"/>
      <c r="W1330" s="16"/>
      <c r="X1330" s="17">
        <f t="shared" ref="X1330:AA1330" si="1534">X1281</f>
        <v>0</v>
      </c>
      <c r="Y1330" s="18">
        <f t="shared" si="1534"/>
        <v>0</v>
      </c>
      <c r="Z1330" s="18">
        <f t="shared" si="1534"/>
        <v>0</v>
      </c>
      <c r="AA1330" s="18">
        <f t="shared" si="1534"/>
        <v>0</v>
      </c>
      <c r="AB1330" s="18">
        <f t="shared" si="1525"/>
        <v>0</v>
      </c>
      <c r="AC1330" s="18">
        <f t="shared" si="1526"/>
        <v>0</v>
      </c>
      <c r="AD1330" s="18">
        <f t="shared" si="1527"/>
        <v>0</v>
      </c>
      <c r="AE1330" s="18">
        <f t="shared" si="1528"/>
        <v>0</v>
      </c>
      <c r="AF1330" s="19">
        <f t="shared" si="1529"/>
        <v>0</v>
      </c>
      <c r="AG1330" s="20">
        <f t="shared" si="1530"/>
        <v>0</v>
      </c>
      <c r="AH1330" s="48">
        <f t="shared" si="1531"/>
        <v>0</v>
      </c>
      <c r="AI1330" s="80"/>
      <c r="AJ1330" s="80"/>
    </row>
    <row r="1331" spans="1:36" ht="15.75" customHeight="1" thickTop="1" thickBot="1" x14ac:dyDescent="0.3">
      <c r="A1331" s="110"/>
      <c r="B1331" s="44" t="str">
        <f t="shared" si="1518"/>
        <v>برجاء إدخال إسم الصنف</v>
      </c>
      <c r="C1331" s="26">
        <f t="shared" si="1519"/>
        <v>1</v>
      </c>
      <c r="D1331" s="26">
        <f t="shared" si="1520"/>
        <v>0</v>
      </c>
      <c r="E1331" s="26">
        <f t="shared" si="1521"/>
        <v>0</v>
      </c>
      <c r="F1331" s="26">
        <f t="shared" si="1522"/>
        <v>0</v>
      </c>
      <c r="G1331" s="26">
        <f t="shared" si="1523"/>
        <v>0</v>
      </c>
      <c r="H1331" s="27">
        <f t="shared" si="1515"/>
        <v>0</v>
      </c>
      <c r="I1331" s="28">
        <f t="shared" si="1516"/>
        <v>0</v>
      </c>
      <c r="J1331" s="29"/>
      <c r="K1331" s="30"/>
      <c r="L1331" s="27"/>
      <c r="M1331" s="28"/>
      <c r="N1331" s="29"/>
      <c r="O1331" s="30"/>
      <c r="P1331" s="27"/>
      <c r="Q1331" s="28"/>
      <c r="R1331" s="29"/>
      <c r="S1331" s="30"/>
      <c r="T1331" s="27"/>
      <c r="U1331" s="28"/>
      <c r="V1331" s="29"/>
      <c r="W1331" s="30"/>
      <c r="X1331" s="31">
        <f t="shared" ref="X1331:AA1331" si="1535">X1282</f>
        <v>0</v>
      </c>
      <c r="Y1331" s="32">
        <f t="shared" si="1535"/>
        <v>0</v>
      </c>
      <c r="Z1331" s="32">
        <f t="shared" si="1535"/>
        <v>0</v>
      </c>
      <c r="AA1331" s="32">
        <f t="shared" si="1535"/>
        <v>0</v>
      </c>
      <c r="AB1331" s="32">
        <f t="shared" si="1525"/>
        <v>0</v>
      </c>
      <c r="AC1331" s="32">
        <f t="shared" si="1526"/>
        <v>0</v>
      </c>
      <c r="AD1331" s="32">
        <f t="shared" si="1527"/>
        <v>0</v>
      </c>
      <c r="AE1331" s="32">
        <f t="shared" si="1528"/>
        <v>0</v>
      </c>
      <c r="AF1331" s="33">
        <f t="shared" si="1529"/>
        <v>0</v>
      </c>
      <c r="AG1331" s="34">
        <f t="shared" si="1530"/>
        <v>0</v>
      </c>
      <c r="AH1331" s="47">
        <f t="shared" si="1531"/>
        <v>0</v>
      </c>
      <c r="AI1331" s="80"/>
      <c r="AJ1331" s="80"/>
    </row>
    <row r="1332" spans="1:36" ht="15.75" customHeight="1" thickTop="1" thickBot="1" x14ac:dyDescent="0.3">
      <c r="A1332" s="110"/>
      <c r="B1332" s="3" t="str">
        <f t="shared" si="1518"/>
        <v>برجاء إدخال إسم الصنف</v>
      </c>
      <c r="C1332" s="4">
        <f t="shared" si="1519"/>
        <v>1</v>
      </c>
      <c r="D1332" s="4">
        <f t="shared" si="1520"/>
        <v>0</v>
      </c>
      <c r="E1332" s="4">
        <f t="shared" si="1521"/>
        <v>0</v>
      </c>
      <c r="F1332" s="4">
        <f t="shared" si="1522"/>
        <v>0</v>
      </c>
      <c r="G1332" s="4">
        <f t="shared" si="1523"/>
        <v>0</v>
      </c>
      <c r="H1332" s="13">
        <f t="shared" si="1515"/>
        <v>0</v>
      </c>
      <c r="I1332" s="14">
        <f t="shared" si="1516"/>
        <v>0</v>
      </c>
      <c r="J1332" s="15"/>
      <c r="K1332" s="16"/>
      <c r="L1332" s="13"/>
      <c r="M1332" s="14"/>
      <c r="N1332" s="15"/>
      <c r="O1332" s="16"/>
      <c r="P1332" s="13"/>
      <c r="Q1332" s="14"/>
      <c r="R1332" s="15"/>
      <c r="S1332" s="16"/>
      <c r="T1332" s="13"/>
      <c r="U1332" s="14"/>
      <c r="V1332" s="15"/>
      <c r="W1332" s="16"/>
      <c r="X1332" s="17">
        <f t="shared" ref="X1332:AA1332" si="1536">X1283</f>
        <v>0</v>
      </c>
      <c r="Y1332" s="18">
        <f t="shared" si="1536"/>
        <v>0</v>
      </c>
      <c r="Z1332" s="18">
        <f t="shared" si="1536"/>
        <v>0</v>
      </c>
      <c r="AA1332" s="18">
        <f t="shared" si="1536"/>
        <v>0</v>
      </c>
      <c r="AB1332" s="18">
        <f t="shared" si="1525"/>
        <v>0</v>
      </c>
      <c r="AC1332" s="18">
        <f t="shared" si="1526"/>
        <v>0</v>
      </c>
      <c r="AD1332" s="18">
        <f t="shared" si="1527"/>
        <v>0</v>
      </c>
      <c r="AE1332" s="18">
        <f t="shared" si="1528"/>
        <v>0</v>
      </c>
      <c r="AF1332" s="19">
        <f t="shared" si="1529"/>
        <v>0</v>
      </c>
      <c r="AG1332" s="20">
        <f t="shared" si="1530"/>
        <v>0</v>
      </c>
      <c r="AH1332" s="48">
        <f t="shared" si="1531"/>
        <v>0</v>
      </c>
      <c r="AI1332" s="79"/>
      <c r="AJ1332" s="79"/>
    </row>
    <row r="1333" spans="1:36" ht="15.75" customHeight="1" thickTop="1" thickBot="1" x14ac:dyDescent="0.3">
      <c r="A1333" s="110"/>
      <c r="B1333" s="44" t="str">
        <f t="shared" si="1518"/>
        <v>برجاء إدخال إسم الصنف</v>
      </c>
      <c r="C1333" s="26">
        <f t="shared" si="1519"/>
        <v>1</v>
      </c>
      <c r="D1333" s="26">
        <f t="shared" si="1520"/>
        <v>0</v>
      </c>
      <c r="E1333" s="26">
        <f t="shared" si="1521"/>
        <v>0</v>
      </c>
      <c r="F1333" s="26">
        <f t="shared" si="1522"/>
        <v>0</v>
      </c>
      <c r="G1333" s="26">
        <f t="shared" si="1523"/>
        <v>0</v>
      </c>
      <c r="H1333" s="27">
        <f t="shared" si="1515"/>
        <v>0</v>
      </c>
      <c r="I1333" s="28">
        <f t="shared" si="1516"/>
        <v>0</v>
      </c>
      <c r="J1333" s="29"/>
      <c r="K1333" s="30"/>
      <c r="L1333" s="27"/>
      <c r="M1333" s="28"/>
      <c r="N1333" s="29"/>
      <c r="O1333" s="30"/>
      <c r="P1333" s="27"/>
      <c r="Q1333" s="28"/>
      <c r="R1333" s="29"/>
      <c r="S1333" s="30"/>
      <c r="T1333" s="27"/>
      <c r="U1333" s="28"/>
      <c r="V1333" s="29"/>
      <c r="W1333" s="30"/>
      <c r="X1333" s="31">
        <f t="shared" ref="X1333:AA1333" si="1537">X1284</f>
        <v>0</v>
      </c>
      <c r="Y1333" s="32">
        <f t="shared" si="1537"/>
        <v>0</v>
      </c>
      <c r="Z1333" s="32">
        <f t="shared" si="1537"/>
        <v>0</v>
      </c>
      <c r="AA1333" s="32">
        <f t="shared" si="1537"/>
        <v>0</v>
      </c>
      <c r="AB1333" s="32">
        <f t="shared" si="1525"/>
        <v>0</v>
      </c>
      <c r="AC1333" s="32">
        <f t="shared" si="1526"/>
        <v>0</v>
      </c>
      <c r="AD1333" s="32">
        <f t="shared" si="1527"/>
        <v>0</v>
      </c>
      <c r="AE1333" s="32">
        <f t="shared" si="1528"/>
        <v>0</v>
      </c>
      <c r="AF1333" s="33">
        <f t="shared" si="1529"/>
        <v>0</v>
      </c>
      <c r="AG1333" s="34">
        <f t="shared" si="1530"/>
        <v>0</v>
      </c>
      <c r="AH1333" s="47">
        <f t="shared" si="1531"/>
        <v>0</v>
      </c>
      <c r="AI1333" s="79"/>
      <c r="AJ1333" s="79"/>
    </row>
    <row r="1334" spans="1:36" ht="15.75" customHeight="1" thickTop="1" thickBot="1" x14ac:dyDescent="0.3">
      <c r="A1334" s="110"/>
      <c r="B1334" s="3" t="str">
        <f t="shared" si="1518"/>
        <v>برجاء إدخال إسم الصنف</v>
      </c>
      <c r="C1334" s="4">
        <f t="shared" si="1519"/>
        <v>1</v>
      </c>
      <c r="D1334" s="4">
        <f t="shared" si="1520"/>
        <v>0</v>
      </c>
      <c r="E1334" s="4">
        <f t="shared" si="1521"/>
        <v>0</v>
      </c>
      <c r="F1334" s="4">
        <f t="shared" si="1522"/>
        <v>0</v>
      </c>
      <c r="G1334" s="4">
        <f t="shared" si="1523"/>
        <v>0</v>
      </c>
      <c r="H1334" s="13">
        <f t="shared" si="1515"/>
        <v>0</v>
      </c>
      <c r="I1334" s="14">
        <f t="shared" si="1516"/>
        <v>0</v>
      </c>
      <c r="J1334" s="15"/>
      <c r="K1334" s="16"/>
      <c r="L1334" s="13"/>
      <c r="M1334" s="14"/>
      <c r="N1334" s="15"/>
      <c r="O1334" s="16"/>
      <c r="P1334" s="13"/>
      <c r="Q1334" s="14"/>
      <c r="R1334" s="15"/>
      <c r="S1334" s="16"/>
      <c r="T1334" s="13"/>
      <c r="U1334" s="14"/>
      <c r="V1334" s="15"/>
      <c r="W1334" s="16"/>
      <c r="X1334" s="17">
        <f t="shared" ref="X1334:AA1334" si="1538">X1285</f>
        <v>0</v>
      </c>
      <c r="Y1334" s="18">
        <f t="shared" si="1538"/>
        <v>0</v>
      </c>
      <c r="Z1334" s="18">
        <f t="shared" si="1538"/>
        <v>0</v>
      </c>
      <c r="AA1334" s="18">
        <f t="shared" si="1538"/>
        <v>0</v>
      </c>
      <c r="AB1334" s="18">
        <f t="shared" si="1525"/>
        <v>0</v>
      </c>
      <c r="AC1334" s="18">
        <f t="shared" si="1526"/>
        <v>0</v>
      </c>
      <c r="AD1334" s="18">
        <f t="shared" si="1527"/>
        <v>0</v>
      </c>
      <c r="AE1334" s="18">
        <f t="shared" si="1528"/>
        <v>0</v>
      </c>
      <c r="AF1334" s="19">
        <f t="shared" si="1529"/>
        <v>0</v>
      </c>
      <c r="AG1334" s="20">
        <f t="shared" si="1530"/>
        <v>0</v>
      </c>
      <c r="AH1334" s="48">
        <f t="shared" si="1531"/>
        <v>0</v>
      </c>
      <c r="AI1334" s="79"/>
      <c r="AJ1334" s="79"/>
    </row>
    <row r="1335" spans="1:36" ht="15.75" customHeight="1" thickTop="1" thickBot="1" x14ac:dyDescent="0.3">
      <c r="A1335" s="110"/>
      <c r="B1335" s="44" t="str">
        <f t="shared" si="1518"/>
        <v>برجاء إدخال إسم الصنف</v>
      </c>
      <c r="C1335" s="26">
        <f t="shared" si="1519"/>
        <v>1</v>
      </c>
      <c r="D1335" s="26">
        <f t="shared" si="1520"/>
        <v>0</v>
      </c>
      <c r="E1335" s="26">
        <f t="shared" si="1521"/>
        <v>0</v>
      </c>
      <c r="F1335" s="26">
        <f t="shared" si="1522"/>
        <v>0</v>
      </c>
      <c r="G1335" s="26">
        <f t="shared" si="1523"/>
        <v>0</v>
      </c>
      <c r="H1335" s="27">
        <f t="shared" si="1515"/>
        <v>0</v>
      </c>
      <c r="I1335" s="28">
        <f t="shared" si="1516"/>
        <v>0</v>
      </c>
      <c r="J1335" s="29"/>
      <c r="K1335" s="30"/>
      <c r="L1335" s="27"/>
      <c r="M1335" s="28"/>
      <c r="N1335" s="29"/>
      <c r="O1335" s="30"/>
      <c r="P1335" s="27"/>
      <c r="Q1335" s="28"/>
      <c r="R1335" s="29"/>
      <c r="S1335" s="30"/>
      <c r="T1335" s="27"/>
      <c r="U1335" s="28"/>
      <c r="V1335" s="29"/>
      <c r="W1335" s="30"/>
      <c r="X1335" s="31">
        <f t="shared" ref="X1335:AA1335" si="1539">X1286</f>
        <v>0</v>
      </c>
      <c r="Y1335" s="32">
        <f t="shared" si="1539"/>
        <v>0</v>
      </c>
      <c r="Z1335" s="32">
        <f t="shared" si="1539"/>
        <v>0</v>
      </c>
      <c r="AA1335" s="32">
        <f t="shared" si="1539"/>
        <v>0</v>
      </c>
      <c r="AB1335" s="32">
        <f t="shared" si="1525"/>
        <v>0</v>
      </c>
      <c r="AC1335" s="32">
        <f t="shared" si="1526"/>
        <v>0</v>
      </c>
      <c r="AD1335" s="32">
        <f t="shared" si="1527"/>
        <v>0</v>
      </c>
      <c r="AE1335" s="32">
        <f t="shared" si="1528"/>
        <v>0</v>
      </c>
      <c r="AF1335" s="33">
        <f t="shared" si="1529"/>
        <v>0</v>
      </c>
      <c r="AG1335" s="34">
        <f t="shared" si="1530"/>
        <v>0</v>
      </c>
      <c r="AH1335" s="47">
        <f t="shared" si="1531"/>
        <v>0</v>
      </c>
      <c r="AI1335" s="79"/>
      <c r="AJ1335" s="79"/>
    </row>
    <row r="1336" spans="1:36" ht="15.75" customHeight="1" thickTop="1" thickBot="1" x14ac:dyDescent="0.3">
      <c r="A1336" s="110"/>
      <c r="B1336" s="3" t="str">
        <f t="shared" si="1518"/>
        <v>برجاء إدخال إسم الصنف</v>
      </c>
      <c r="C1336" s="4">
        <f t="shared" si="1519"/>
        <v>1</v>
      </c>
      <c r="D1336" s="4">
        <f t="shared" si="1520"/>
        <v>0</v>
      </c>
      <c r="E1336" s="4">
        <f t="shared" si="1521"/>
        <v>0</v>
      </c>
      <c r="F1336" s="4">
        <f t="shared" si="1522"/>
        <v>0</v>
      </c>
      <c r="G1336" s="4">
        <f t="shared" si="1523"/>
        <v>0</v>
      </c>
      <c r="H1336" s="13">
        <f t="shared" si="1515"/>
        <v>0</v>
      </c>
      <c r="I1336" s="14">
        <f t="shared" si="1516"/>
        <v>0</v>
      </c>
      <c r="J1336" s="15"/>
      <c r="K1336" s="16"/>
      <c r="L1336" s="13"/>
      <c r="M1336" s="14"/>
      <c r="N1336" s="15"/>
      <c r="O1336" s="16"/>
      <c r="P1336" s="13"/>
      <c r="Q1336" s="14"/>
      <c r="R1336" s="15"/>
      <c r="S1336" s="16"/>
      <c r="T1336" s="13"/>
      <c r="U1336" s="14"/>
      <c r="V1336" s="15"/>
      <c r="W1336" s="16"/>
      <c r="X1336" s="17">
        <f t="shared" ref="X1336:AA1336" si="1540">X1287</f>
        <v>0</v>
      </c>
      <c r="Y1336" s="18">
        <f t="shared" si="1540"/>
        <v>0</v>
      </c>
      <c r="Z1336" s="18">
        <f t="shared" si="1540"/>
        <v>0</v>
      </c>
      <c r="AA1336" s="18">
        <f t="shared" si="1540"/>
        <v>0</v>
      </c>
      <c r="AB1336" s="18">
        <f t="shared" si="1525"/>
        <v>0</v>
      </c>
      <c r="AC1336" s="18">
        <f t="shared" si="1526"/>
        <v>0</v>
      </c>
      <c r="AD1336" s="18">
        <f t="shared" si="1527"/>
        <v>0</v>
      </c>
      <c r="AE1336" s="18">
        <f t="shared" si="1528"/>
        <v>0</v>
      </c>
      <c r="AF1336" s="19">
        <f t="shared" si="1529"/>
        <v>0</v>
      </c>
      <c r="AG1336" s="20">
        <f t="shared" si="1530"/>
        <v>0</v>
      </c>
      <c r="AH1336" s="48">
        <f t="shared" si="1531"/>
        <v>0</v>
      </c>
      <c r="AI1336" s="79"/>
      <c r="AJ1336" s="79"/>
    </row>
    <row r="1337" spans="1:36" ht="15.75" customHeight="1" thickTop="1" thickBot="1" x14ac:dyDescent="0.3">
      <c r="A1337" s="110"/>
      <c r="B1337" s="44" t="str">
        <f t="shared" si="1518"/>
        <v>برجاء إدخال إسم الصنف</v>
      </c>
      <c r="C1337" s="26">
        <f t="shared" si="1519"/>
        <v>1</v>
      </c>
      <c r="D1337" s="26">
        <f t="shared" si="1520"/>
        <v>0</v>
      </c>
      <c r="E1337" s="26">
        <f t="shared" si="1521"/>
        <v>0</v>
      </c>
      <c r="F1337" s="26">
        <f t="shared" si="1522"/>
        <v>0</v>
      </c>
      <c r="G1337" s="26">
        <f t="shared" si="1523"/>
        <v>0</v>
      </c>
      <c r="H1337" s="27">
        <f t="shared" si="1515"/>
        <v>0</v>
      </c>
      <c r="I1337" s="28">
        <f t="shared" si="1516"/>
        <v>0</v>
      </c>
      <c r="J1337" s="29"/>
      <c r="K1337" s="30"/>
      <c r="L1337" s="27"/>
      <c r="M1337" s="28"/>
      <c r="N1337" s="29"/>
      <c r="O1337" s="30"/>
      <c r="P1337" s="27"/>
      <c r="Q1337" s="28"/>
      <c r="R1337" s="29"/>
      <c r="S1337" s="30"/>
      <c r="T1337" s="27"/>
      <c r="U1337" s="28"/>
      <c r="V1337" s="29"/>
      <c r="W1337" s="30"/>
      <c r="X1337" s="31">
        <f t="shared" ref="X1337:AA1337" si="1541">X1288</f>
        <v>0</v>
      </c>
      <c r="Y1337" s="32">
        <f t="shared" si="1541"/>
        <v>0</v>
      </c>
      <c r="Z1337" s="32">
        <f t="shared" si="1541"/>
        <v>0</v>
      </c>
      <c r="AA1337" s="32">
        <f t="shared" si="1541"/>
        <v>0</v>
      </c>
      <c r="AB1337" s="32">
        <f t="shared" si="1525"/>
        <v>0</v>
      </c>
      <c r="AC1337" s="32">
        <f t="shared" si="1526"/>
        <v>0</v>
      </c>
      <c r="AD1337" s="32">
        <f t="shared" si="1527"/>
        <v>0</v>
      </c>
      <c r="AE1337" s="32">
        <f t="shared" si="1528"/>
        <v>0</v>
      </c>
      <c r="AF1337" s="33">
        <f t="shared" si="1529"/>
        <v>0</v>
      </c>
      <c r="AG1337" s="34">
        <f t="shared" si="1530"/>
        <v>0</v>
      </c>
      <c r="AH1337" s="47">
        <f t="shared" si="1531"/>
        <v>0</v>
      </c>
      <c r="AI1337" s="79"/>
      <c r="AJ1337" s="79"/>
    </row>
    <row r="1338" spans="1:36" ht="15.75" customHeight="1" thickTop="1" thickBot="1" x14ac:dyDescent="0.3">
      <c r="A1338" s="110"/>
      <c r="B1338" s="3" t="str">
        <f t="shared" si="1518"/>
        <v>برجاء إدخال إسم الصنف</v>
      </c>
      <c r="C1338" s="4">
        <f t="shared" si="1519"/>
        <v>1</v>
      </c>
      <c r="D1338" s="4">
        <f t="shared" si="1520"/>
        <v>0</v>
      </c>
      <c r="E1338" s="4">
        <f t="shared" si="1521"/>
        <v>0</v>
      </c>
      <c r="F1338" s="4">
        <f t="shared" si="1522"/>
        <v>0</v>
      </c>
      <c r="G1338" s="4">
        <f t="shared" si="1523"/>
        <v>0</v>
      </c>
      <c r="H1338" s="13">
        <f t="shared" si="1515"/>
        <v>0</v>
      </c>
      <c r="I1338" s="14">
        <f t="shared" si="1516"/>
        <v>0</v>
      </c>
      <c r="J1338" s="15"/>
      <c r="K1338" s="16"/>
      <c r="L1338" s="13"/>
      <c r="M1338" s="14"/>
      <c r="N1338" s="15"/>
      <c r="O1338" s="16"/>
      <c r="P1338" s="13"/>
      <c r="Q1338" s="14"/>
      <c r="R1338" s="15"/>
      <c r="S1338" s="16"/>
      <c r="T1338" s="13"/>
      <c r="U1338" s="14"/>
      <c r="V1338" s="15"/>
      <c r="W1338" s="16"/>
      <c r="X1338" s="17">
        <f t="shared" ref="X1338:AA1338" si="1542">X1289</f>
        <v>0</v>
      </c>
      <c r="Y1338" s="18">
        <f t="shared" si="1542"/>
        <v>0</v>
      </c>
      <c r="Z1338" s="18">
        <f t="shared" si="1542"/>
        <v>0</v>
      </c>
      <c r="AA1338" s="18">
        <f t="shared" si="1542"/>
        <v>0</v>
      </c>
      <c r="AB1338" s="18">
        <f t="shared" si="1525"/>
        <v>0</v>
      </c>
      <c r="AC1338" s="18">
        <f t="shared" si="1526"/>
        <v>0</v>
      </c>
      <c r="AD1338" s="18">
        <f t="shared" si="1527"/>
        <v>0</v>
      </c>
      <c r="AE1338" s="18">
        <f t="shared" si="1528"/>
        <v>0</v>
      </c>
      <c r="AF1338" s="19">
        <f t="shared" si="1529"/>
        <v>0</v>
      </c>
      <c r="AG1338" s="20">
        <f t="shared" si="1530"/>
        <v>0</v>
      </c>
      <c r="AH1338" s="48">
        <f t="shared" si="1531"/>
        <v>0</v>
      </c>
      <c r="AI1338" s="79"/>
      <c r="AJ1338" s="79"/>
    </row>
    <row r="1339" spans="1:36" ht="15.75" customHeight="1" thickTop="1" thickBot="1" x14ac:dyDescent="0.3">
      <c r="A1339" s="110"/>
      <c r="B1339" s="44" t="str">
        <f t="shared" si="1518"/>
        <v>برجاء إدخال إسم الصنف</v>
      </c>
      <c r="C1339" s="26">
        <f t="shared" si="1519"/>
        <v>1</v>
      </c>
      <c r="D1339" s="26">
        <f t="shared" si="1520"/>
        <v>0</v>
      </c>
      <c r="E1339" s="26">
        <f t="shared" si="1521"/>
        <v>0</v>
      </c>
      <c r="F1339" s="26">
        <f t="shared" si="1522"/>
        <v>0</v>
      </c>
      <c r="G1339" s="26">
        <f t="shared" si="1523"/>
        <v>0</v>
      </c>
      <c r="H1339" s="27">
        <f t="shared" si="1515"/>
        <v>0</v>
      </c>
      <c r="I1339" s="28">
        <f t="shared" si="1516"/>
        <v>0</v>
      </c>
      <c r="J1339" s="29"/>
      <c r="K1339" s="30"/>
      <c r="L1339" s="27"/>
      <c r="M1339" s="28"/>
      <c r="N1339" s="29"/>
      <c r="O1339" s="30"/>
      <c r="P1339" s="27"/>
      <c r="Q1339" s="28"/>
      <c r="R1339" s="29"/>
      <c r="S1339" s="30"/>
      <c r="T1339" s="27"/>
      <c r="U1339" s="28"/>
      <c r="V1339" s="29"/>
      <c r="W1339" s="30"/>
      <c r="X1339" s="31">
        <f t="shared" ref="X1339:AA1339" si="1543">X1290</f>
        <v>0</v>
      </c>
      <c r="Y1339" s="32">
        <f t="shared" si="1543"/>
        <v>0</v>
      </c>
      <c r="Z1339" s="32">
        <f t="shared" si="1543"/>
        <v>0</v>
      </c>
      <c r="AA1339" s="32">
        <f t="shared" si="1543"/>
        <v>0</v>
      </c>
      <c r="AB1339" s="32">
        <f t="shared" si="1525"/>
        <v>0</v>
      </c>
      <c r="AC1339" s="32">
        <f t="shared" si="1526"/>
        <v>0</v>
      </c>
      <c r="AD1339" s="32">
        <f t="shared" si="1527"/>
        <v>0</v>
      </c>
      <c r="AE1339" s="32">
        <f t="shared" si="1528"/>
        <v>0</v>
      </c>
      <c r="AF1339" s="33">
        <f t="shared" si="1529"/>
        <v>0</v>
      </c>
      <c r="AG1339" s="34">
        <f t="shared" si="1530"/>
        <v>0</v>
      </c>
      <c r="AH1339" s="47">
        <f t="shared" si="1531"/>
        <v>0</v>
      </c>
      <c r="AI1339" s="79"/>
      <c r="AJ1339" s="79"/>
    </row>
    <row r="1340" spans="1:36" ht="15.75" customHeight="1" thickTop="1" thickBot="1" x14ac:dyDescent="0.3">
      <c r="A1340" s="110"/>
      <c r="B1340" s="3" t="str">
        <f t="shared" si="1518"/>
        <v>برجاء إدخال إسم الصنف</v>
      </c>
      <c r="C1340" s="4">
        <f t="shared" si="1519"/>
        <v>1</v>
      </c>
      <c r="D1340" s="4">
        <f t="shared" si="1520"/>
        <v>0</v>
      </c>
      <c r="E1340" s="4">
        <f t="shared" si="1521"/>
        <v>0</v>
      </c>
      <c r="F1340" s="4">
        <f t="shared" si="1522"/>
        <v>0</v>
      </c>
      <c r="G1340" s="4">
        <f t="shared" si="1523"/>
        <v>0</v>
      </c>
      <c r="H1340" s="13">
        <f t="shared" si="1515"/>
        <v>0</v>
      </c>
      <c r="I1340" s="14">
        <f t="shared" si="1516"/>
        <v>0</v>
      </c>
      <c r="J1340" s="15"/>
      <c r="K1340" s="16"/>
      <c r="L1340" s="13"/>
      <c r="M1340" s="14"/>
      <c r="N1340" s="15"/>
      <c r="O1340" s="16"/>
      <c r="P1340" s="13"/>
      <c r="Q1340" s="14"/>
      <c r="R1340" s="15"/>
      <c r="S1340" s="16"/>
      <c r="T1340" s="13"/>
      <c r="U1340" s="14"/>
      <c r="V1340" s="15"/>
      <c r="W1340" s="16"/>
      <c r="X1340" s="17">
        <f t="shared" ref="X1340:AA1340" si="1544">X1291</f>
        <v>0</v>
      </c>
      <c r="Y1340" s="18">
        <f t="shared" si="1544"/>
        <v>0</v>
      </c>
      <c r="Z1340" s="18">
        <f t="shared" si="1544"/>
        <v>0</v>
      </c>
      <c r="AA1340" s="18">
        <f t="shared" si="1544"/>
        <v>0</v>
      </c>
      <c r="AB1340" s="18">
        <f t="shared" si="1525"/>
        <v>0</v>
      </c>
      <c r="AC1340" s="18">
        <f t="shared" si="1526"/>
        <v>0</v>
      </c>
      <c r="AD1340" s="18">
        <f t="shared" si="1527"/>
        <v>0</v>
      </c>
      <c r="AE1340" s="18">
        <f t="shared" si="1528"/>
        <v>0</v>
      </c>
      <c r="AF1340" s="19">
        <f t="shared" si="1529"/>
        <v>0</v>
      </c>
      <c r="AG1340" s="20">
        <f t="shared" si="1530"/>
        <v>0</v>
      </c>
      <c r="AH1340" s="48">
        <f t="shared" si="1531"/>
        <v>0</v>
      </c>
      <c r="AI1340" s="80" t="s">
        <v>32</v>
      </c>
      <c r="AJ1340" s="80"/>
    </row>
    <row r="1341" spans="1:36" ht="15.75" customHeight="1" thickTop="1" thickBot="1" x14ac:dyDescent="0.3">
      <c r="A1341" s="110"/>
      <c r="B1341" s="44" t="str">
        <f t="shared" si="1518"/>
        <v>برجاء إدخال إسم الصنف</v>
      </c>
      <c r="C1341" s="26">
        <f t="shared" si="1519"/>
        <v>1</v>
      </c>
      <c r="D1341" s="26">
        <f t="shared" si="1520"/>
        <v>0</v>
      </c>
      <c r="E1341" s="26">
        <f t="shared" si="1521"/>
        <v>0</v>
      </c>
      <c r="F1341" s="26">
        <f t="shared" si="1522"/>
        <v>0</v>
      </c>
      <c r="G1341" s="26">
        <f t="shared" si="1523"/>
        <v>0</v>
      </c>
      <c r="H1341" s="27">
        <f t="shared" si="1515"/>
        <v>0</v>
      </c>
      <c r="I1341" s="28">
        <f t="shared" si="1516"/>
        <v>0</v>
      </c>
      <c r="J1341" s="29"/>
      <c r="K1341" s="30"/>
      <c r="L1341" s="27"/>
      <c r="M1341" s="28"/>
      <c r="N1341" s="29"/>
      <c r="O1341" s="30"/>
      <c r="P1341" s="27"/>
      <c r="Q1341" s="28"/>
      <c r="R1341" s="29"/>
      <c r="S1341" s="30"/>
      <c r="T1341" s="27"/>
      <c r="U1341" s="28"/>
      <c r="V1341" s="29"/>
      <c r="W1341" s="30"/>
      <c r="X1341" s="31">
        <f t="shared" ref="X1341:AA1341" si="1545">X1292</f>
        <v>0</v>
      </c>
      <c r="Y1341" s="32">
        <f t="shared" si="1545"/>
        <v>0</v>
      </c>
      <c r="Z1341" s="32">
        <f t="shared" si="1545"/>
        <v>0</v>
      </c>
      <c r="AA1341" s="32">
        <f t="shared" si="1545"/>
        <v>0</v>
      </c>
      <c r="AB1341" s="32">
        <f t="shared" si="1525"/>
        <v>0</v>
      </c>
      <c r="AC1341" s="32">
        <f t="shared" si="1526"/>
        <v>0</v>
      </c>
      <c r="AD1341" s="32">
        <f t="shared" si="1527"/>
        <v>0</v>
      </c>
      <c r="AE1341" s="32">
        <f t="shared" si="1528"/>
        <v>0</v>
      </c>
      <c r="AF1341" s="33">
        <f t="shared" si="1529"/>
        <v>0</v>
      </c>
      <c r="AG1341" s="34">
        <f t="shared" si="1530"/>
        <v>0</v>
      </c>
      <c r="AH1341" s="47">
        <f t="shared" si="1531"/>
        <v>0</v>
      </c>
      <c r="AI1341" s="80"/>
      <c r="AJ1341" s="80"/>
    </row>
    <row r="1342" spans="1:36" ht="15.75" customHeight="1" thickTop="1" thickBot="1" x14ac:dyDescent="0.3">
      <c r="A1342" s="110"/>
      <c r="B1342" s="3" t="str">
        <f t="shared" si="1518"/>
        <v>برجاء إدخال إسم الصنف</v>
      </c>
      <c r="C1342" s="4">
        <f t="shared" si="1519"/>
        <v>1</v>
      </c>
      <c r="D1342" s="4">
        <f t="shared" si="1520"/>
        <v>0</v>
      </c>
      <c r="E1342" s="4">
        <f t="shared" si="1521"/>
        <v>0</v>
      </c>
      <c r="F1342" s="4">
        <f t="shared" si="1522"/>
        <v>0</v>
      </c>
      <c r="G1342" s="4">
        <f t="shared" si="1523"/>
        <v>0</v>
      </c>
      <c r="H1342" s="13">
        <f t="shared" si="1515"/>
        <v>0</v>
      </c>
      <c r="I1342" s="14">
        <f t="shared" si="1516"/>
        <v>0</v>
      </c>
      <c r="J1342" s="15"/>
      <c r="K1342" s="16"/>
      <c r="L1342" s="13"/>
      <c r="M1342" s="14"/>
      <c r="N1342" s="15"/>
      <c r="O1342" s="16"/>
      <c r="P1342" s="13"/>
      <c r="Q1342" s="14"/>
      <c r="R1342" s="15"/>
      <c r="S1342" s="16"/>
      <c r="T1342" s="13"/>
      <c r="U1342" s="14"/>
      <c r="V1342" s="15"/>
      <c r="W1342" s="16"/>
      <c r="X1342" s="17">
        <f t="shared" ref="X1342:AA1342" si="1546">X1293</f>
        <v>0</v>
      </c>
      <c r="Y1342" s="18">
        <f t="shared" si="1546"/>
        <v>0</v>
      </c>
      <c r="Z1342" s="18">
        <f t="shared" si="1546"/>
        <v>0</v>
      </c>
      <c r="AA1342" s="18">
        <f t="shared" si="1546"/>
        <v>0</v>
      </c>
      <c r="AB1342" s="18">
        <f t="shared" si="1525"/>
        <v>0</v>
      </c>
      <c r="AC1342" s="18">
        <f t="shared" si="1526"/>
        <v>0</v>
      </c>
      <c r="AD1342" s="18">
        <f t="shared" si="1527"/>
        <v>0</v>
      </c>
      <c r="AE1342" s="18">
        <f t="shared" si="1528"/>
        <v>0</v>
      </c>
      <c r="AF1342" s="19">
        <f t="shared" si="1529"/>
        <v>0</v>
      </c>
      <c r="AG1342" s="20">
        <f t="shared" si="1530"/>
        <v>0</v>
      </c>
      <c r="AH1342" s="48">
        <f t="shared" si="1531"/>
        <v>0</v>
      </c>
      <c r="AI1342" s="80"/>
      <c r="AJ1342" s="80"/>
    </row>
    <row r="1343" spans="1:36" ht="15.75" customHeight="1" thickTop="1" thickBot="1" x14ac:dyDescent="0.3">
      <c r="A1343" s="110"/>
      <c r="B1343" s="44" t="str">
        <f t="shared" si="1518"/>
        <v>برجاء إدخال إسم الصنف</v>
      </c>
      <c r="C1343" s="26">
        <f t="shared" si="1519"/>
        <v>1</v>
      </c>
      <c r="D1343" s="26">
        <f t="shared" si="1520"/>
        <v>0</v>
      </c>
      <c r="E1343" s="26">
        <f t="shared" si="1521"/>
        <v>0</v>
      </c>
      <c r="F1343" s="26">
        <f t="shared" si="1522"/>
        <v>0</v>
      </c>
      <c r="G1343" s="26">
        <f t="shared" si="1523"/>
        <v>0</v>
      </c>
      <c r="H1343" s="27">
        <f t="shared" si="1515"/>
        <v>0</v>
      </c>
      <c r="I1343" s="28">
        <f t="shared" si="1516"/>
        <v>0</v>
      </c>
      <c r="J1343" s="29"/>
      <c r="K1343" s="30"/>
      <c r="L1343" s="27"/>
      <c r="M1343" s="28"/>
      <c r="N1343" s="29"/>
      <c r="O1343" s="30"/>
      <c r="P1343" s="27"/>
      <c r="Q1343" s="28"/>
      <c r="R1343" s="29"/>
      <c r="S1343" s="30"/>
      <c r="T1343" s="27"/>
      <c r="U1343" s="28"/>
      <c r="V1343" s="29"/>
      <c r="W1343" s="30"/>
      <c r="X1343" s="31">
        <f t="shared" ref="X1343:AA1343" si="1547">X1294</f>
        <v>0</v>
      </c>
      <c r="Y1343" s="32">
        <f t="shared" si="1547"/>
        <v>0</v>
      </c>
      <c r="Z1343" s="32">
        <f t="shared" si="1547"/>
        <v>0</v>
      </c>
      <c r="AA1343" s="32">
        <f t="shared" si="1547"/>
        <v>0</v>
      </c>
      <c r="AB1343" s="32">
        <f t="shared" si="1525"/>
        <v>0</v>
      </c>
      <c r="AC1343" s="32">
        <f t="shared" si="1526"/>
        <v>0</v>
      </c>
      <c r="AD1343" s="32">
        <f t="shared" si="1527"/>
        <v>0</v>
      </c>
      <c r="AE1343" s="32">
        <f t="shared" si="1528"/>
        <v>0</v>
      </c>
      <c r="AF1343" s="33">
        <f t="shared" si="1529"/>
        <v>0</v>
      </c>
      <c r="AG1343" s="34">
        <f t="shared" si="1530"/>
        <v>0</v>
      </c>
      <c r="AH1343" s="47">
        <f t="shared" si="1531"/>
        <v>0</v>
      </c>
      <c r="AI1343" s="80"/>
      <c r="AJ1343" s="80"/>
    </row>
    <row r="1344" spans="1:36" ht="15.75" customHeight="1" thickTop="1" thickBot="1" x14ac:dyDescent="0.3">
      <c r="A1344" s="110"/>
      <c r="B1344" s="3" t="str">
        <f t="shared" si="1518"/>
        <v>برجاء إدخال إسم الصنف</v>
      </c>
      <c r="C1344" s="4">
        <f t="shared" si="1519"/>
        <v>1</v>
      </c>
      <c r="D1344" s="4">
        <f t="shared" si="1520"/>
        <v>0</v>
      </c>
      <c r="E1344" s="4">
        <f t="shared" si="1521"/>
        <v>0</v>
      </c>
      <c r="F1344" s="4">
        <f t="shared" si="1522"/>
        <v>0</v>
      </c>
      <c r="G1344" s="4">
        <f t="shared" si="1523"/>
        <v>0</v>
      </c>
      <c r="H1344" s="13">
        <f t="shared" si="1515"/>
        <v>0</v>
      </c>
      <c r="I1344" s="14">
        <f t="shared" si="1516"/>
        <v>0</v>
      </c>
      <c r="J1344" s="15"/>
      <c r="K1344" s="16"/>
      <c r="L1344" s="13"/>
      <c r="M1344" s="14"/>
      <c r="N1344" s="15"/>
      <c r="O1344" s="16"/>
      <c r="P1344" s="13"/>
      <c r="Q1344" s="14"/>
      <c r="R1344" s="15"/>
      <c r="S1344" s="16"/>
      <c r="T1344" s="13"/>
      <c r="U1344" s="14"/>
      <c r="V1344" s="15"/>
      <c r="W1344" s="16"/>
      <c r="X1344" s="17">
        <f t="shared" ref="X1344:AA1344" si="1548">X1295</f>
        <v>0</v>
      </c>
      <c r="Y1344" s="18">
        <f t="shared" si="1548"/>
        <v>0</v>
      </c>
      <c r="Z1344" s="18">
        <f t="shared" si="1548"/>
        <v>0</v>
      </c>
      <c r="AA1344" s="18">
        <f t="shared" si="1548"/>
        <v>0</v>
      </c>
      <c r="AB1344" s="18">
        <f t="shared" si="1525"/>
        <v>0</v>
      </c>
      <c r="AC1344" s="18">
        <f t="shared" si="1526"/>
        <v>0</v>
      </c>
      <c r="AD1344" s="18">
        <f t="shared" si="1527"/>
        <v>0</v>
      </c>
      <c r="AE1344" s="18">
        <f t="shared" si="1528"/>
        <v>0</v>
      </c>
      <c r="AF1344" s="19">
        <f t="shared" si="1529"/>
        <v>0</v>
      </c>
      <c r="AG1344" s="20">
        <f t="shared" si="1530"/>
        <v>0</v>
      </c>
      <c r="AH1344" s="48">
        <f t="shared" si="1531"/>
        <v>0</v>
      </c>
      <c r="AI1344" s="80"/>
      <c r="AJ1344" s="80"/>
    </row>
    <row r="1345" spans="1:36" ht="15.75" customHeight="1" thickTop="1" thickBot="1" x14ac:dyDescent="0.3">
      <c r="A1345" s="110"/>
      <c r="B1345" s="44" t="str">
        <f t="shared" si="1518"/>
        <v>برجاء إدخال إسم الصنف</v>
      </c>
      <c r="C1345" s="26">
        <f t="shared" si="1519"/>
        <v>1</v>
      </c>
      <c r="D1345" s="26">
        <f t="shared" si="1520"/>
        <v>0</v>
      </c>
      <c r="E1345" s="26">
        <f t="shared" si="1521"/>
        <v>0</v>
      </c>
      <c r="F1345" s="26">
        <f t="shared" si="1522"/>
        <v>0</v>
      </c>
      <c r="G1345" s="26">
        <f t="shared" si="1523"/>
        <v>0</v>
      </c>
      <c r="H1345" s="27">
        <f t="shared" si="1515"/>
        <v>0</v>
      </c>
      <c r="I1345" s="28">
        <f t="shared" si="1516"/>
        <v>0</v>
      </c>
      <c r="J1345" s="29"/>
      <c r="K1345" s="30"/>
      <c r="L1345" s="27"/>
      <c r="M1345" s="28"/>
      <c r="N1345" s="29"/>
      <c r="O1345" s="30"/>
      <c r="P1345" s="27"/>
      <c r="Q1345" s="28"/>
      <c r="R1345" s="29"/>
      <c r="S1345" s="30"/>
      <c r="T1345" s="27"/>
      <c r="U1345" s="28"/>
      <c r="V1345" s="29"/>
      <c r="W1345" s="30"/>
      <c r="X1345" s="31">
        <f t="shared" ref="X1345:AA1345" si="1549">X1296</f>
        <v>0</v>
      </c>
      <c r="Y1345" s="32">
        <f t="shared" si="1549"/>
        <v>0</v>
      </c>
      <c r="Z1345" s="32">
        <f t="shared" si="1549"/>
        <v>0</v>
      </c>
      <c r="AA1345" s="32">
        <f t="shared" si="1549"/>
        <v>0</v>
      </c>
      <c r="AB1345" s="32">
        <f t="shared" si="1525"/>
        <v>0</v>
      </c>
      <c r="AC1345" s="32">
        <f t="shared" si="1526"/>
        <v>0</v>
      </c>
      <c r="AD1345" s="32">
        <f t="shared" si="1527"/>
        <v>0</v>
      </c>
      <c r="AE1345" s="32">
        <f t="shared" si="1528"/>
        <v>0</v>
      </c>
      <c r="AF1345" s="33">
        <f t="shared" si="1529"/>
        <v>0</v>
      </c>
      <c r="AG1345" s="34">
        <f t="shared" si="1530"/>
        <v>0</v>
      </c>
      <c r="AH1345" s="47">
        <f t="shared" si="1531"/>
        <v>0</v>
      </c>
      <c r="AI1345" s="80"/>
      <c r="AJ1345" s="80"/>
    </row>
    <row r="1346" spans="1:36" ht="15.75" customHeight="1" thickTop="1" thickBot="1" x14ac:dyDescent="0.3">
      <c r="A1346" s="110"/>
      <c r="B1346" s="3" t="str">
        <f t="shared" si="1518"/>
        <v>برجاء إدخال إسم الصنف</v>
      </c>
      <c r="C1346" s="4">
        <f t="shared" si="1519"/>
        <v>1</v>
      </c>
      <c r="D1346" s="4">
        <f t="shared" si="1520"/>
        <v>0</v>
      </c>
      <c r="E1346" s="4">
        <f t="shared" si="1521"/>
        <v>0</v>
      </c>
      <c r="F1346" s="4">
        <f t="shared" si="1522"/>
        <v>0</v>
      </c>
      <c r="G1346" s="4">
        <f t="shared" si="1523"/>
        <v>0</v>
      </c>
      <c r="H1346" s="13">
        <f t="shared" si="1515"/>
        <v>0</v>
      </c>
      <c r="I1346" s="14">
        <f t="shared" si="1516"/>
        <v>0</v>
      </c>
      <c r="J1346" s="15"/>
      <c r="K1346" s="16"/>
      <c r="L1346" s="13"/>
      <c r="M1346" s="14"/>
      <c r="N1346" s="15"/>
      <c r="O1346" s="16"/>
      <c r="P1346" s="13"/>
      <c r="Q1346" s="14"/>
      <c r="R1346" s="15"/>
      <c r="S1346" s="16"/>
      <c r="T1346" s="13"/>
      <c r="U1346" s="14"/>
      <c r="V1346" s="15"/>
      <c r="W1346" s="16"/>
      <c r="X1346" s="17">
        <f t="shared" ref="X1346:AA1346" si="1550">X1297</f>
        <v>0</v>
      </c>
      <c r="Y1346" s="18">
        <f t="shared" si="1550"/>
        <v>0</v>
      </c>
      <c r="Z1346" s="18">
        <f t="shared" si="1550"/>
        <v>0</v>
      </c>
      <c r="AA1346" s="18">
        <f t="shared" si="1550"/>
        <v>0</v>
      </c>
      <c r="AB1346" s="18">
        <f t="shared" si="1525"/>
        <v>0</v>
      </c>
      <c r="AC1346" s="18">
        <f t="shared" si="1526"/>
        <v>0</v>
      </c>
      <c r="AD1346" s="18">
        <f t="shared" si="1527"/>
        <v>0</v>
      </c>
      <c r="AE1346" s="18">
        <f t="shared" si="1528"/>
        <v>0</v>
      </c>
      <c r="AF1346" s="19">
        <f t="shared" si="1529"/>
        <v>0</v>
      </c>
      <c r="AG1346" s="20">
        <f t="shared" si="1530"/>
        <v>0</v>
      </c>
      <c r="AH1346" s="48">
        <f t="shared" si="1531"/>
        <v>0</v>
      </c>
      <c r="AI1346" s="80"/>
      <c r="AJ1346" s="80"/>
    </row>
    <row r="1347" spans="1:36" ht="15.75" customHeight="1" thickTop="1" thickBot="1" x14ac:dyDescent="0.3">
      <c r="A1347" s="110"/>
      <c r="B1347" s="44" t="str">
        <f t="shared" si="1518"/>
        <v>برجاء إدخال إسم الصنف</v>
      </c>
      <c r="C1347" s="26">
        <f t="shared" si="1519"/>
        <v>1</v>
      </c>
      <c r="D1347" s="26">
        <f t="shared" si="1520"/>
        <v>0</v>
      </c>
      <c r="E1347" s="26">
        <f t="shared" si="1521"/>
        <v>0</v>
      </c>
      <c r="F1347" s="26">
        <f t="shared" si="1522"/>
        <v>0</v>
      </c>
      <c r="G1347" s="26">
        <f t="shared" si="1523"/>
        <v>0</v>
      </c>
      <c r="H1347" s="27">
        <f t="shared" si="1515"/>
        <v>0</v>
      </c>
      <c r="I1347" s="28">
        <f t="shared" si="1516"/>
        <v>0</v>
      </c>
      <c r="J1347" s="29"/>
      <c r="K1347" s="30"/>
      <c r="L1347" s="27"/>
      <c r="M1347" s="28"/>
      <c r="N1347" s="29"/>
      <c r="O1347" s="30"/>
      <c r="P1347" s="27"/>
      <c r="Q1347" s="28"/>
      <c r="R1347" s="29"/>
      <c r="S1347" s="30"/>
      <c r="T1347" s="27"/>
      <c r="U1347" s="28"/>
      <c r="V1347" s="29"/>
      <c r="W1347" s="30"/>
      <c r="X1347" s="31">
        <f t="shared" ref="X1347:AA1347" si="1551">X1298</f>
        <v>0</v>
      </c>
      <c r="Y1347" s="32">
        <f t="shared" si="1551"/>
        <v>0</v>
      </c>
      <c r="Z1347" s="32">
        <f t="shared" si="1551"/>
        <v>0</v>
      </c>
      <c r="AA1347" s="32">
        <f t="shared" si="1551"/>
        <v>0</v>
      </c>
      <c r="AB1347" s="32">
        <f t="shared" si="1525"/>
        <v>0</v>
      </c>
      <c r="AC1347" s="32">
        <f t="shared" si="1526"/>
        <v>0</v>
      </c>
      <c r="AD1347" s="32">
        <f t="shared" si="1527"/>
        <v>0</v>
      </c>
      <c r="AE1347" s="32">
        <f t="shared" si="1528"/>
        <v>0</v>
      </c>
      <c r="AF1347" s="33">
        <f t="shared" si="1529"/>
        <v>0</v>
      </c>
      <c r="AG1347" s="34">
        <f t="shared" si="1530"/>
        <v>0</v>
      </c>
      <c r="AH1347" s="47">
        <f t="shared" si="1531"/>
        <v>0</v>
      </c>
      <c r="AI1347" s="80"/>
      <c r="AJ1347" s="80"/>
    </row>
    <row r="1348" spans="1:36" ht="15.75" customHeight="1" thickTop="1" thickBot="1" x14ac:dyDescent="0.3">
      <c r="A1348" s="110"/>
      <c r="B1348" s="3" t="str">
        <f t="shared" si="1518"/>
        <v>برجاء إدخال إسم الصنف</v>
      </c>
      <c r="C1348" s="4">
        <f t="shared" si="1519"/>
        <v>1</v>
      </c>
      <c r="D1348" s="4">
        <f t="shared" si="1520"/>
        <v>0</v>
      </c>
      <c r="E1348" s="4">
        <f t="shared" si="1521"/>
        <v>0</v>
      </c>
      <c r="F1348" s="4">
        <f t="shared" si="1522"/>
        <v>0</v>
      </c>
      <c r="G1348" s="4">
        <f t="shared" si="1523"/>
        <v>0</v>
      </c>
      <c r="H1348" s="13">
        <f t="shared" si="1515"/>
        <v>0</v>
      </c>
      <c r="I1348" s="14">
        <f t="shared" si="1516"/>
        <v>0</v>
      </c>
      <c r="J1348" s="15"/>
      <c r="K1348" s="16"/>
      <c r="L1348" s="13"/>
      <c r="M1348" s="14"/>
      <c r="N1348" s="15"/>
      <c r="O1348" s="16"/>
      <c r="P1348" s="13"/>
      <c r="Q1348" s="14"/>
      <c r="R1348" s="15"/>
      <c r="S1348" s="16"/>
      <c r="T1348" s="13"/>
      <c r="U1348" s="14"/>
      <c r="V1348" s="15"/>
      <c r="W1348" s="16"/>
      <c r="X1348" s="17">
        <f t="shared" ref="X1348:AA1348" si="1552">X1299</f>
        <v>0</v>
      </c>
      <c r="Y1348" s="18">
        <f t="shared" si="1552"/>
        <v>0</v>
      </c>
      <c r="Z1348" s="18">
        <f t="shared" si="1552"/>
        <v>0</v>
      </c>
      <c r="AA1348" s="18">
        <f t="shared" si="1552"/>
        <v>0</v>
      </c>
      <c r="AB1348" s="18">
        <f t="shared" si="1525"/>
        <v>0</v>
      </c>
      <c r="AC1348" s="18">
        <f t="shared" si="1526"/>
        <v>0</v>
      </c>
      <c r="AD1348" s="18">
        <f t="shared" si="1527"/>
        <v>0</v>
      </c>
      <c r="AE1348" s="18">
        <f t="shared" si="1528"/>
        <v>0</v>
      </c>
      <c r="AF1348" s="19">
        <f t="shared" si="1529"/>
        <v>0</v>
      </c>
      <c r="AG1348" s="20">
        <f t="shared" si="1530"/>
        <v>0</v>
      </c>
      <c r="AH1348" s="48">
        <f t="shared" si="1531"/>
        <v>0</v>
      </c>
      <c r="AI1348" s="80">
        <f>AB1371</f>
        <v>0</v>
      </c>
      <c r="AJ1348" s="80"/>
    </row>
    <row r="1349" spans="1:36" ht="15.75" customHeight="1" thickTop="1" thickBot="1" x14ac:dyDescent="0.3">
      <c r="A1349" s="110"/>
      <c r="B1349" s="44" t="str">
        <f t="shared" si="1518"/>
        <v>برجاء إدخال إسم الصنف</v>
      </c>
      <c r="C1349" s="26">
        <f t="shared" si="1519"/>
        <v>1</v>
      </c>
      <c r="D1349" s="26">
        <f t="shared" si="1520"/>
        <v>0</v>
      </c>
      <c r="E1349" s="26">
        <f t="shared" si="1521"/>
        <v>0</v>
      </c>
      <c r="F1349" s="26">
        <f t="shared" si="1522"/>
        <v>0</v>
      </c>
      <c r="G1349" s="26">
        <f t="shared" si="1523"/>
        <v>0</v>
      </c>
      <c r="H1349" s="27">
        <f t="shared" si="1515"/>
        <v>0</v>
      </c>
      <c r="I1349" s="28">
        <f t="shared" si="1516"/>
        <v>0</v>
      </c>
      <c r="J1349" s="29"/>
      <c r="K1349" s="30"/>
      <c r="L1349" s="27"/>
      <c r="M1349" s="28"/>
      <c r="N1349" s="29"/>
      <c r="O1349" s="30"/>
      <c r="P1349" s="27"/>
      <c r="Q1349" s="28"/>
      <c r="R1349" s="29"/>
      <c r="S1349" s="30"/>
      <c r="T1349" s="27"/>
      <c r="U1349" s="28"/>
      <c r="V1349" s="29"/>
      <c r="W1349" s="30"/>
      <c r="X1349" s="31">
        <f t="shared" ref="X1349:AA1349" si="1553">X1300</f>
        <v>0</v>
      </c>
      <c r="Y1349" s="32">
        <f t="shared" si="1553"/>
        <v>0</v>
      </c>
      <c r="Z1349" s="32">
        <f t="shared" si="1553"/>
        <v>0</v>
      </c>
      <c r="AA1349" s="32">
        <f t="shared" si="1553"/>
        <v>0</v>
      </c>
      <c r="AB1349" s="32">
        <f t="shared" si="1525"/>
        <v>0</v>
      </c>
      <c r="AC1349" s="32">
        <f t="shared" si="1526"/>
        <v>0</v>
      </c>
      <c r="AD1349" s="32">
        <f t="shared" si="1527"/>
        <v>0</v>
      </c>
      <c r="AE1349" s="32">
        <f t="shared" si="1528"/>
        <v>0</v>
      </c>
      <c r="AF1349" s="33">
        <f t="shared" si="1529"/>
        <v>0</v>
      </c>
      <c r="AG1349" s="34">
        <f t="shared" si="1530"/>
        <v>0</v>
      </c>
      <c r="AH1349" s="47">
        <f t="shared" si="1531"/>
        <v>0</v>
      </c>
      <c r="AI1349" s="80"/>
      <c r="AJ1349" s="80"/>
    </row>
    <row r="1350" spans="1:36" ht="15.75" customHeight="1" thickTop="1" thickBot="1" x14ac:dyDescent="0.3">
      <c r="A1350" s="110"/>
      <c r="B1350" s="3" t="str">
        <f t="shared" si="1518"/>
        <v>برجاء إدخال إسم الصنف</v>
      </c>
      <c r="C1350" s="4">
        <f t="shared" si="1519"/>
        <v>1</v>
      </c>
      <c r="D1350" s="4">
        <f t="shared" si="1520"/>
        <v>0</v>
      </c>
      <c r="E1350" s="4">
        <f t="shared" si="1521"/>
        <v>0</v>
      </c>
      <c r="F1350" s="4">
        <f t="shared" si="1522"/>
        <v>0</v>
      </c>
      <c r="G1350" s="4">
        <f t="shared" si="1523"/>
        <v>0</v>
      </c>
      <c r="H1350" s="13">
        <f t="shared" si="1515"/>
        <v>0</v>
      </c>
      <c r="I1350" s="14">
        <f t="shared" si="1516"/>
        <v>0</v>
      </c>
      <c r="J1350" s="15"/>
      <c r="K1350" s="16"/>
      <c r="L1350" s="13"/>
      <c r="M1350" s="14"/>
      <c r="N1350" s="15"/>
      <c r="O1350" s="16"/>
      <c r="P1350" s="13"/>
      <c r="Q1350" s="14"/>
      <c r="R1350" s="15"/>
      <c r="S1350" s="16"/>
      <c r="T1350" s="13"/>
      <c r="U1350" s="14"/>
      <c r="V1350" s="15"/>
      <c r="W1350" s="16"/>
      <c r="X1350" s="17">
        <f t="shared" ref="X1350:AA1350" si="1554">X1301</f>
        <v>0</v>
      </c>
      <c r="Y1350" s="18">
        <f t="shared" si="1554"/>
        <v>0</v>
      </c>
      <c r="Z1350" s="18">
        <f t="shared" si="1554"/>
        <v>0</v>
      </c>
      <c r="AA1350" s="18">
        <f t="shared" si="1554"/>
        <v>0</v>
      </c>
      <c r="AB1350" s="18">
        <f t="shared" si="1525"/>
        <v>0</v>
      </c>
      <c r="AC1350" s="18">
        <f t="shared" si="1526"/>
        <v>0</v>
      </c>
      <c r="AD1350" s="18">
        <f t="shared" si="1527"/>
        <v>0</v>
      </c>
      <c r="AE1350" s="18">
        <f t="shared" si="1528"/>
        <v>0</v>
      </c>
      <c r="AF1350" s="19">
        <f t="shared" si="1529"/>
        <v>0</v>
      </c>
      <c r="AG1350" s="20">
        <f t="shared" si="1530"/>
        <v>0</v>
      </c>
      <c r="AH1350" s="48">
        <f t="shared" si="1531"/>
        <v>0</v>
      </c>
      <c r="AI1350" s="80"/>
      <c r="AJ1350" s="80"/>
    </row>
    <row r="1351" spans="1:36" ht="15.75" customHeight="1" thickTop="1" thickBot="1" x14ac:dyDescent="0.3">
      <c r="A1351" s="110"/>
      <c r="B1351" s="44" t="str">
        <f t="shared" si="1518"/>
        <v>برجاء إدخال إسم الصنف</v>
      </c>
      <c r="C1351" s="26">
        <f t="shared" si="1519"/>
        <v>1</v>
      </c>
      <c r="D1351" s="26">
        <f t="shared" si="1520"/>
        <v>0</v>
      </c>
      <c r="E1351" s="26">
        <f t="shared" si="1521"/>
        <v>0</v>
      </c>
      <c r="F1351" s="26">
        <f t="shared" si="1522"/>
        <v>0</v>
      </c>
      <c r="G1351" s="26">
        <f t="shared" si="1523"/>
        <v>0</v>
      </c>
      <c r="H1351" s="27">
        <f t="shared" si="1515"/>
        <v>0</v>
      </c>
      <c r="I1351" s="28">
        <f t="shared" si="1516"/>
        <v>0</v>
      </c>
      <c r="J1351" s="29"/>
      <c r="K1351" s="30"/>
      <c r="L1351" s="27"/>
      <c r="M1351" s="28"/>
      <c r="N1351" s="29"/>
      <c r="O1351" s="30"/>
      <c r="P1351" s="27"/>
      <c r="Q1351" s="28"/>
      <c r="R1351" s="29"/>
      <c r="S1351" s="30"/>
      <c r="T1351" s="27"/>
      <c r="U1351" s="28"/>
      <c r="V1351" s="29"/>
      <c r="W1351" s="30"/>
      <c r="X1351" s="31">
        <f t="shared" ref="X1351:AA1351" si="1555">X1302</f>
        <v>0</v>
      </c>
      <c r="Y1351" s="32">
        <f t="shared" si="1555"/>
        <v>0</v>
      </c>
      <c r="Z1351" s="32">
        <f t="shared" si="1555"/>
        <v>0</v>
      </c>
      <c r="AA1351" s="32">
        <f t="shared" si="1555"/>
        <v>0</v>
      </c>
      <c r="AB1351" s="32">
        <f t="shared" si="1525"/>
        <v>0</v>
      </c>
      <c r="AC1351" s="32">
        <f t="shared" si="1526"/>
        <v>0</v>
      </c>
      <c r="AD1351" s="32">
        <f t="shared" si="1527"/>
        <v>0</v>
      </c>
      <c r="AE1351" s="32">
        <f t="shared" si="1528"/>
        <v>0</v>
      </c>
      <c r="AF1351" s="33">
        <f t="shared" si="1529"/>
        <v>0</v>
      </c>
      <c r="AG1351" s="34">
        <f t="shared" si="1530"/>
        <v>0</v>
      </c>
      <c r="AH1351" s="47">
        <f t="shared" si="1531"/>
        <v>0</v>
      </c>
      <c r="AI1351" s="80"/>
      <c r="AJ1351" s="80"/>
    </row>
    <row r="1352" spans="1:36" ht="15.75" customHeight="1" thickTop="1" thickBot="1" x14ac:dyDescent="0.3">
      <c r="A1352" s="110"/>
      <c r="B1352" s="3" t="str">
        <f t="shared" si="1518"/>
        <v>برجاء إدخال إسم الصنف</v>
      </c>
      <c r="C1352" s="4">
        <f t="shared" si="1519"/>
        <v>1</v>
      </c>
      <c r="D1352" s="4">
        <f t="shared" si="1520"/>
        <v>0</v>
      </c>
      <c r="E1352" s="4">
        <f t="shared" si="1521"/>
        <v>0</v>
      </c>
      <c r="F1352" s="4">
        <f t="shared" si="1522"/>
        <v>0</v>
      </c>
      <c r="G1352" s="4">
        <f t="shared" si="1523"/>
        <v>0</v>
      </c>
      <c r="H1352" s="13">
        <f t="shared" si="1515"/>
        <v>0</v>
      </c>
      <c r="I1352" s="14">
        <f t="shared" si="1516"/>
        <v>0</v>
      </c>
      <c r="J1352" s="15"/>
      <c r="K1352" s="16"/>
      <c r="L1352" s="13"/>
      <c r="M1352" s="14"/>
      <c r="N1352" s="15"/>
      <c r="O1352" s="16"/>
      <c r="P1352" s="13"/>
      <c r="Q1352" s="14"/>
      <c r="R1352" s="15"/>
      <c r="S1352" s="16"/>
      <c r="T1352" s="13"/>
      <c r="U1352" s="14"/>
      <c r="V1352" s="15"/>
      <c r="W1352" s="16"/>
      <c r="X1352" s="17">
        <f t="shared" ref="X1352:AA1352" si="1556">X1303</f>
        <v>0</v>
      </c>
      <c r="Y1352" s="18">
        <f t="shared" si="1556"/>
        <v>0</v>
      </c>
      <c r="Z1352" s="18">
        <f t="shared" si="1556"/>
        <v>0</v>
      </c>
      <c r="AA1352" s="18">
        <f t="shared" si="1556"/>
        <v>0</v>
      </c>
      <c r="AB1352" s="18">
        <f t="shared" si="1525"/>
        <v>0</v>
      </c>
      <c r="AC1352" s="18">
        <f t="shared" si="1526"/>
        <v>0</v>
      </c>
      <c r="AD1352" s="18">
        <f t="shared" si="1527"/>
        <v>0</v>
      </c>
      <c r="AE1352" s="18">
        <f t="shared" si="1528"/>
        <v>0</v>
      </c>
      <c r="AF1352" s="19">
        <f t="shared" si="1529"/>
        <v>0</v>
      </c>
      <c r="AG1352" s="20">
        <f t="shared" si="1530"/>
        <v>0</v>
      </c>
      <c r="AH1352" s="48">
        <f t="shared" si="1531"/>
        <v>0</v>
      </c>
      <c r="AI1352" s="80"/>
      <c r="AJ1352" s="80"/>
    </row>
    <row r="1353" spans="1:36" ht="15.75" customHeight="1" thickTop="1" thickBot="1" x14ac:dyDescent="0.3">
      <c r="A1353" s="110"/>
      <c r="B1353" s="44" t="str">
        <f t="shared" si="1518"/>
        <v>برجاء إدخال إسم الصنف</v>
      </c>
      <c r="C1353" s="26">
        <f t="shared" si="1519"/>
        <v>1</v>
      </c>
      <c r="D1353" s="26">
        <f t="shared" si="1520"/>
        <v>0</v>
      </c>
      <c r="E1353" s="26">
        <f t="shared" si="1521"/>
        <v>0</v>
      </c>
      <c r="F1353" s="26">
        <f t="shared" si="1522"/>
        <v>0</v>
      </c>
      <c r="G1353" s="26">
        <f t="shared" si="1523"/>
        <v>0</v>
      </c>
      <c r="H1353" s="27">
        <f t="shared" si="1515"/>
        <v>0</v>
      </c>
      <c r="I1353" s="28">
        <f t="shared" si="1516"/>
        <v>0</v>
      </c>
      <c r="J1353" s="29"/>
      <c r="K1353" s="30"/>
      <c r="L1353" s="27"/>
      <c r="M1353" s="28"/>
      <c r="N1353" s="29"/>
      <c r="O1353" s="30"/>
      <c r="P1353" s="27"/>
      <c r="Q1353" s="28"/>
      <c r="R1353" s="29"/>
      <c r="S1353" s="30"/>
      <c r="T1353" s="27"/>
      <c r="U1353" s="28"/>
      <c r="V1353" s="29"/>
      <c r="W1353" s="30"/>
      <c r="X1353" s="31">
        <f t="shared" ref="X1353:AA1353" si="1557">X1304</f>
        <v>0</v>
      </c>
      <c r="Y1353" s="32">
        <f t="shared" si="1557"/>
        <v>0</v>
      </c>
      <c r="Z1353" s="32">
        <f t="shared" si="1557"/>
        <v>0</v>
      </c>
      <c r="AA1353" s="32">
        <f t="shared" si="1557"/>
        <v>0</v>
      </c>
      <c r="AB1353" s="32">
        <f t="shared" si="1525"/>
        <v>0</v>
      </c>
      <c r="AC1353" s="32">
        <f t="shared" si="1526"/>
        <v>0</v>
      </c>
      <c r="AD1353" s="32">
        <f t="shared" si="1527"/>
        <v>0</v>
      </c>
      <c r="AE1353" s="32">
        <f t="shared" si="1528"/>
        <v>0</v>
      </c>
      <c r="AF1353" s="33">
        <f t="shared" si="1529"/>
        <v>0</v>
      </c>
      <c r="AG1353" s="34">
        <f t="shared" si="1530"/>
        <v>0</v>
      </c>
      <c r="AH1353" s="47">
        <f t="shared" si="1531"/>
        <v>0</v>
      </c>
      <c r="AI1353" s="80"/>
      <c r="AJ1353" s="80"/>
    </row>
    <row r="1354" spans="1:36" ht="15.75" customHeight="1" thickTop="1" thickBot="1" x14ac:dyDescent="0.3">
      <c r="A1354" s="110"/>
      <c r="B1354" s="3" t="str">
        <f t="shared" si="1518"/>
        <v>برجاء إدخال إسم الصنف</v>
      </c>
      <c r="C1354" s="4">
        <f t="shared" si="1519"/>
        <v>1</v>
      </c>
      <c r="D1354" s="4">
        <f t="shared" si="1520"/>
        <v>0</v>
      </c>
      <c r="E1354" s="4">
        <f t="shared" si="1521"/>
        <v>0</v>
      </c>
      <c r="F1354" s="4">
        <f t="shared" si="1522"/>
        <v>0</v>
      </c>
      <c r="G1354" s="4">
        <f t="shared" si="1523"/>
        <v>0</v>
      </c>
      <c r="H1354" s="13">
        <f t="shared" si="1515"/>
        <v>0</v>
      </c>
      <c r="I1354" s="14">
        <f t="shared" si="1516"/>
        <v>0</v>
      </c>
      <c r="J1354" s="15"/>
      <c r="K1354" s="16"/>
      <c r="L1354" s="13"/>
      <c r="M1354" s="14"/>
      <c r="N1354" s="15"/>
      <c r="O1354" s="16"/>
      <c r="P1354" s="13"/>
      <c r="Q1354" s="14"/>
      <c r="R1354" s="15"/>
      <c r="S1354" s="16"/>
      <c r="T1354" s="13"/>
      <c r="U1354" s="14"/>
      <c r="V1354" s="15"/>
      <c r="W1354" s="16"/>
      <c r="X1354" s="17">
        <f t="shared" ref="X1354:AA1354" si="1558">X1305</f>
        <v>0</v>
      </c>
      <c r="Y1354" s="18">
        <f t="shared" si="1558"/>
        <v>0</v>
      </c>
      <c r="Z1354" s="18">
        <f t="shared" si="1558"/>
        <v>0</v>
      </c>
      <c r="AA1354" s="18">
        <f t="shared" si="1558"/>
        <v>0</v>
      </c>
      <c r="AB1354" s="18">
        <f t="shared" si="1525"/>
        <v>0</v>
      </c>
      <c r="AC1354" s="18">
        <f t="shared" si="1526"/>
        <v>0</v>
      </c>
      <c r="AD1354" s="18">
        <f t="shared" si="1527"/>
        <v>0</v>
      </c>
      <c r="AE1354" s="18">
        <f t="shared" si="1528"/>
        <v>0</v>
      </c>
      <c r="AF1354" s="19">
        <f t="shared" si="1529"/>
        <v>0</v>
      </c>
      <c r="AG1354" s="20">
        <f t="shared" si="1530"/>
        <v>0</v>
      </c>
      <c r="AH1354" s="48">
        <f t="shared" si="1531"/>
        <v>0</v>
      </c>
      <c r="AI1354" s="80"/>
      <c r="AJ1354" s="80"/>
    </row>
    <row r="1355" spans="1:36" ht="15.75" customHeight="1" thickTop="1" thickBot="1" x14ac:dyDescent="0.3">
      <c r="A1355" s="110"/>
      <c r="B1355" s="44" t="str">
        <f t="shared" si="1518"/>
        <v>برجاء إدخال إسم الصنف</v>
      </c>
      <c r="C1355" s="26">
        <f t="shared" si="1519"/>
        <v>1</v>
      </c>
      <c r="D1355" s="26">
        <f t="shared" si="1520"/>
        <v>0</v>
      </c>
      <c r="E1355" s="26">
        <f t="shared" si="1521"/>
        <v>0</v>
      </c>
      <c r="F1355" s="26">
        <f t="shared" si="1522"/>
        <v>0</v>
      </c>
      <c r="G1355" s="26">
        <f t="shared" si="1523"/>
        <v>0</v>
      </c>
      <c r="H1355" s="27">
        <f t="shared" si="1515"/>
        <v>0</v>
      </c>
      <c r="I1355" s="28">
        <f t="shared" si="1516"/>
        <v>0</v>
      </c>
      <c r="J1355" s="29"/>
      <c r="K1355" s="30"/>
      <c r="L1355" s="27"/>
      <c r="M1355" s="28"/>
      <c r="N1355" s="29"/>
      <c r="O1355" s="30"/>
      <c r="P1355" s="27"/>
      <c r="Q1355" s="28"/>
      <c r="R1355" s="29"/>
      <c r="S1355" s="30"/>
      <c r="T1355" s="27"/>
      <c r="U1355" s="28"/>
      <c r="V1355" s="29"/>
      <c r="W1355" s="30"/>
      <c r="X1355" s="31">
        <f t="shared" ref="X1355:AA1355" si="1559">X1306</f>
        <v>0</v>
      </c>
      <c r="Y1355" s="32">
        <f t="shared" si="1559"/>
        <v>0</v>
      </c>
      <c r="Z1355" s="32">
        <f t="shared" si="1559"/>
        <v>0</v>
      </c>
      <c r="AA1355" s="32">
        <f t="shared" si="1559"/>
        <v>0</v>
      </c>
      <c r="AB1355" s="32">
        <f t="shared" si="1525"/>
        <v>0</v>
      </c>
      <c r="AC1355" s="32">
        <f t="shared" si="1526"/>
        <v>0</v>
      </c>
      <c r="AD1355" s="32">
        <f t="shared" si="1527"/>
        <v>0</v>
      </c>
      <c r="AE1355" s="32">
        <f t="shared" si="1528"/>
        <v>0</v>
      </c>
      <c r="AF1355" s="33">
        <f t="shared" si="1529"/>
        <v>0</v>
      </c>
      <c r="AG1355" s="34">
        <f t="shared" si="1530"/>
        <v>0</v>
      </c>
      <c r="AH1355" s="47">
        <f t="shared" si="1531"/>
        <v>0</v>
      </c>
      <c r="AI1355" s="80"/>
      <c r="AJ1355" s="80"/>
    </row>
    <row r="1356" spans="1:36" ht="15.75" customHeight="1" thickTop="1" thickBot="1" x14ac:dyDescent="0.3">
      <c r="A1356" s="110"/>
      <c r="B1356" s="3" t="str">
        <f t="shared" si="1518"/>
        <v>برجاء إدخال إسم الصنف</v>
      </c>
      <c r="C1356" s="4">
        <f t="shared" si="1519"/>
        <v>1</v>
      </c>
      <c r="D1356" s="4">
        <f t="shared" si="1520"/>
        <v>0</v>
      </c>
      <c r="E1356" s="4">
        <f t="shared" si="1521"/>
        <v>0</v>
      </c>
      <c r="F1356" s="4">
        <f t="shared" si="1522"/>
        <v>0</v>
      </c>
      <c r="G1356" s="4">
        <f t="shared" si="1523"/>
        <v>0</v>
      </c>
      <c r="H1356" s="13">
        <f t="shared" si="1515"/>
        <v>0</v>
      </c>
      <c r="I1356" s="14">
        <f t="shared" si="1516"/>
        <v>0</v>
      </c>
      <c r="J1356" s="15"/>
      <c r="K1356" s="16"/>
      <c r="L1356" s="13"/>
      <c r="M1356" s="14"/>
      <c r="N1356" s="15"/>
      <c r="O1356" s="16"/>
      <c r="P1356" s="13"/>
      <c r="Q1356" s="14"/>
      <c r="R1356" s="15"/>
      <c r="S1356" s="16"/>
      <c r="T1356" s="13"/>
      <c r="U1356" s="14"/>
      <c r="V1356" s="15"/>
      <c r="W1356" s="16"/>
      <c r="X1356" s="17">
        <f t="shared" ref="X1356:AA1356" si="1560">X1307</f>
        <v>0</v>
      </c>
      <c r="Y1356" s="18">
        <f t="shared" si="1560"/>
        <v>0</v>
      </c>
      <c r="Z1356" s="18">
        <f t="shared" si="1560"/>
        <v>0</v>
      </c>
      <c r="AA1356" s="18">
        <f t="shared" si="1560"/>
        <v>0</v>
      </c>
      <c r="AB1356" s="18">
        <f t="shared" si="1525"/>
        <v>0</v>
      </c>
      <c r="AC1356" s="18">
        <f t="shared" si="1526"/>
        <v>0</v>
      </c>
      <c r="AD1356" s="18">
        <f t="shared" si="1527"/>
        <v>0</v>
      </c>
      <c r="AE1356" s="18">
        <f t="shared" si="1528"/>
        <v>0</v>
      </c>
      <c r="AF1356" s="19">
        <f t="shared" si="1529"/>
        <v>0</v>
      </c>
      <c r="AG1356" s="20">
        <f t="shared" si="1530"/>
        <v>0</v>
      </c>
      <c r="AH1356" s="48">
        <f t="shared" si="1531"/>
        <v>0</v>
      </c>
      <c r="AI1356" s="80" t="s">
        <v>33</v>
      </c>
      <c r="AJ1356" s="80"/>
    </row>
    <row r="1357" spans="1:36" ht="15.75" customHeight="1" thickTop="1" thickBot="1" x14ac:dyDescent="0.3">
      <c r="A1357" s="110"/>
      <c r="B1357" s="44" t="str">
        <f t="shared" si="1518"/>
        <v>برجاء إدخال إسم الصنف</v>
      </c>
      <c r="C1357" s="26">
        <f t="shared" si="1519"/>
        <v>1</v>
      </c>
      <c r="D1357" s="26">
        <f t="shared" si="1520"/>
        <v>0</v>
      </c>
      <c r="E1357" s="26">
        <f t="shared" si="1521"/>
        <v>0</v>
      </c>
      <c r="F1357" s="26">
        <f t="shared" si="1522"/>
        <v>0</v>
      </c>
      <c r="G1357" s="26">
        <f t="shared" si="1523"/>
        <v>0</v>
      </c>
      <c r="H1357" s="27">
        <f t="shared" si="1515"/>
        <v>0</v>
      </c>
      <c r="I1357" s="28">
        <f t="shared" si="1516"/>
        <v>0</v>
      </c>
      <c r="J1357" s="29"/>
      <c r="K1357" s="30"/>
      <c r="L1357" s="27"/>
      <c r="M1357" s="28"/>
      <c r="N1357" s="29"/>
      <c r="O1357" s="30"/>
      <c r="P1357" s="27"/>
      <c r="Q1357" s="28"/>
      <c r="R1357" s="29"/>
      <c r="S1357" s="30"/>
      <c r="T1357" s="27"/>
      <c r="U1357" s="28"/>
      <c r="V1357" s="29"/>
      <c r="W1357" s="30"/>
      <c r="X1357" s="31">
        <f t="shared" ref="X1357:AA1357" si="1561">X1308</f>
        <v>0</v>
      </c>
      <c r="Y1357" s="32">
        <f t="shared" si="1561"/>
        <v>0</v>
      </c>
      <c r="Z1357" s="32">
        <f t="shared" si="1561"/>
        <v>0</v>
      </c>
      <c r="AA1357" s="32">
        <f t="shared" si="1561"/>
        <v>0</v>
      </c>
      <c r="AB1357" s="32">
        <f t="shared" si="1525"/>
        <v>0</v>
      </c>
      <c r="AC1357" s="32">
        <f t="shared" si="1526"/>
        <v>0</v>
      </c>
      <c r="AD1357" s="32">
        <f t="shared" si="1527"/>
        <v>0</v>
      </c>
      <c r="AE1357" s="32">
        <f t="shared" si="1528"/>
        <v>0</v>
      </c>
      <c r="AF1357" s="33">
        <f t="shared" si="1529"/>
        <v>0</v>
      </c>
      <c r="AG1357" s="34">
        <f t="shared" si="1530"/>
        <v>0</v>
      </c>
      <c r="AH1357" s="47">
        <f t="shared" si="1531"/>
        <v>0</v>
      </c>
      <c r="AI1357" s="80"/>
      <c r="AJ1357" s="80"/>
    </row>
    <row r="1358" spans="1:36" ht="15.75" customHeight="1" thickTop="1" thickBot="1" x14ac:dyDescent="0.3">
      <c r="A1358" s="110"/>
      <c r="B1358" s="3" t="str">
        <f t="shared" si="1518"/>
        <v>برجاء إدخال إسم الصنف</v>
      </c>
      <c r="C1358" s="4">
        <f t="shared" si="1519"/>
        <v>1</v>
      </c>
      <c r="D1358" s="4">
        <f t="shared" si="1520"/>
        <v>0</v>
      </c>
      <c r="E1358" s="4">
        <f t="shared" si="1521"/>
        <v>0</v>
      </c>
      <c r="F1358" s="4">
        <f t="shared" si="1522"/>
        <v>0</v>
      </c>
      <c r="G1358" s="4">
        <f t="shared" si="1523"/>
        <v>0</v>
      </c>
      <c r="H1358" s="13">
        <f t="shared" si="1515"/>
        <v>0</v>
      </c>
      <c r="I1358" s="14">
        <f t="shared" si="1516"/>
        <v>0</v>
      </c>
      <c r="J1358" s="15"/>
      <c r="K1358" s="16"/>
      <c r="L1358" s="13"/>
      <c r="M1358" s="14"/>
      <c r="N1358" s="15"/>
      <c r="O1358" s="16"/>
      <c r="P1358" s="13"/>
      <c r="Q1358" s="14"/>
      <c r="R1358" s="15"/>
      <c r="S1358" s="16"/>
      <c r="T1358" s="13"/>
      <c r="U1358" s="14"/>
      <c r="V1358" s="15"/>
      <c r="W1358" s="16"/>
      <c r="X1358" s="17">
        <f t="shared" ref="X1358:AA1358" si="1562">X1309</f>
        <v>0</v>
      </c>
      <c r="Y1358" s="18">
        <f t="shared" si="1562"/>
        <v>0</v>
      </c>
      <c r="Z1358" s="18">
        <f t="shared" si="1562"/>
        <v>0</v>
      </c>
      <c r="AA1358" s="18">
        <f t="shared" si="1562"/>
        <v>0</v>
      </c>
      <c r="AB1358" s="18">
        <f t="shared" si="1525"/>
        <v>0</v>
      </c>
      <c r="AC1358" s="18">
        <f t="shared" si="1526"/>
        <v>0</v>
      </c>
      <c r="AD1358" s="18">
        <f t="shared" si="1527"/>
        <v>0</v>
      </c>
      <c r="AE1358" s="18">
        <f t="shared" si="1528"/>
        <v>0</v>
      </c>
      <c r="AF1358" s="19">
        <f t="shared" si="1529"/>
        <v>0</v>
      </c>
      <c r="AG1358" s="20">
        <f t="shared" si="1530"/>
        <v>0</v>
      </c>
      <c r="AH1358" s="48">
        <f t="shared" si="1531"/>
        <v>0</v>
      </c>
      <c r="AI1358" s="80"/>
      <c r="AJ1358" s="80"/>
    </row>
    <row r="1359" spans="1:36" ht="15.75" customHeight="1" thickTop="1" thickBot="1" x14ac:dyDescent="0.3">
      <c r="A1359" s="110"/>
      <c r="B1359" s="44" t="str">
        <f t="shared" si="1518"/>
        <v>برجاء إدخال إسم الصنف</v>
      </c>
      <c r="C1359" s="26">
        <f t="shared" si="1519"/>
        <v>1</v>
      </c>
      <c r="D1359" s="26">
        <f t="shared" si="1520"/>
        <v>0</v>
      </c>
      <c r="E1359" s="26">
        <f t="shared" si="1521"/>
        <v>0</v>
      </c>
      <c r="F1359" s="26">
        <f t="shared" si="1522"/>
        <v>0</v>
      </c>
      <c r="G1359" s="26">
        <f t="shared" si="1523"/>
        <v>0</v>
      </c>
      <c r="H1359" s="27">
        <f t="shared" si="1515"/>
        <v>0</v>
      </c>
      <c r="I1359" s="28">
        <f t="shared" si="1516"/>
        <v>0</v>
      </c>
      <c r="J1359" s="29"/>
      <c r="K1359" s="30"/>
      <c r="L1359" s="27"/>
      <c r="M1359" s="28"/>
      <c r="N1359" s="29"/>
      <c r="O1359" s="30"/>
      <c r="P1359" s="27"/>
      <c r="Q1359" s="28"/>
      <c r="R1359" s="29"/>
      <c r="S1359" s="30"/>
      <c r="T1359" s="27"/>
      <c r="U1359" s="28"/>
      <c r="V1359" s="29"/>
      <c r="W1359" s="30"/>
      <c r="X1359" s="31">
        <f t="shared" ref="X1359:AA1359" si="1563">X1310</f>
        <v>0</v>
      </c>
      <c r="Y1359" s="32">
        <f t="shared" si="1563"/>
        <v>0</v>
      </c>
      <c r="Z1359" s="32">
        <f t="shared" si="1563"/>
        <v>0</v>
      </c>
      <c r="AA1359" s="32">
        <f t="shared" si="1563"/>
        <v>0</v>
      </c>
      <c r="AB1359" s="32">
        <f t="shared" si="1525"/>
        <v>0</v>
      </c>
      <c r="AC1359" s="32">
        <f t="shared" si="1526"/>
        <v>0</v>
      </c>
      <c r="AD1359" s="32">
        <f t="shared" si="1527"/>
        <v>0</v>
      </c>
      <c r="AE1359" s="32">
        <f t="shared" si="1528"/>
        <v>0</v>
      </c>
      <c r="AF1359" s="33">
        <f t="shared" si="1529"/>
        <v>0</v>
      </c>
      <c r="AG1359" s="34">
        <f t="shared" si="1530"/>
        <v>0</v>
      </c>
      <c r="AH1359" s="47">
        <f t="shared" si="1531"/>
        <v>0</v>
      </c>
      <c r="AI1359" s="80"/>
      <c r="AJ1359" s="80"/>
    </row>
    <row r="1360" spans="1:36" ht="15.75" customHeight="1" thickTop="1" thickBot="1" x14ac:dyDescent="0.3">
      <c r="A1360" s="110"/>
      <c r="B1360" s="3" t="str">
        <f t="shared" si="1518"/>
        <v>برجاء إدخال إسم الصنف</v>
      </c>
      <c r="C1360" s="4">
        <f t="shared" si="1519"/>
        <v>1</v>
      </c>
      <c r="D1360" s="4">
        <f t="shared" si="1520"/>
        <v>0</v>
      </c>
      <c r="E1360" s="4">
        <f t="shared" si="1521"/>
        <v>0</v>
      </c>
      <c r="F1360" s="4">
        <f t="shared" si="1522"/>
        <v>0</v>
      </c>
      <c r="G1360" s="4">
        <f t="shared" si="1523"/>
        <v>0</v>
      </c>
      <c r="H1360" s="13">
        <f t="shared" si="1515"/>
        <v>0</v>
      </c>
      <c r="I1360" s="14">
        <f t="shared" si="1516"/>
        <v>0</v>
      </c>
      <c r="J1360" s="15"/>
      <c r="K1360" s="16"/>
      <c r="L1360" s="13"/>
      <c r="M1360" s="14"/>
      <c r="N1360" s="15"/>
      <c r="O1360" s="16"/>
      <c r="P1360" s="13"/>
      <c r="Q1360" s="14"/>
      <c r="R1360" s="15"/>
      <c r="S1360" s="16"/>
      <c r="T1360" s="13"/>
      <c r="U1360" s="14"/>
      <c r="V1360" s="15"/>
      <c r="W1360" s="16"/>
      <c r="X1360" s="17">
        <f t="shared" ref="X1360:AA1360" si="1564">X1311</f>
        <v>0</v>
      </c>
      <c r="Y1360" s="18">
        <f t="shared" si="1564"/>
        <v>0</v>
      </c>
      <c r="Z1360" s="18">
        <f t="shared" si="1564"/>
        <v>0</v>
      </c>
      <c r="AA1360" s="18">
        <f t="shared" si="1564"/>
        <v>0</v>
      </c>
      <c r="AB1360" s="18">
        <f t="shared" si="1525"/>
        <v>0</v>
      </c>
      <c r="AC1360" s="18">
        <f t="shared" si="1526"/>
        <v>0</v>
      </c>
      <c r="AD1360" s="18">
        <f t="shared" si="1527"/>
        <v>0</v>
      </c>
      <c r="AE1360" s="18">
        <f t="shared" si="1528"/>
        <v>0</v>
      </c>
      <c r="AF1360" s="19">
        <f t="shared" si="1529"/>
        <v>0</v>
      </c>
      <c r="AG1360" s="20">
        <f t="shared" si="1530"/>
        <v>0</v>
      </c>
      <c r="AH1360" s="48">
        <f t="shared" si="1531"/>
        <v>0</v>
      </c>
      <c r="AI1360" s="80"/>
      <c r="AJ1360" s="80"/>
    </row>
    <row r="1361" spans="1:36" ht="15.75" customHeight="1" thickTop="1" thickBot="1" x14ac:dyDescent="0.3">
      <c r="A1361" s="110"/>
      <c r="B1361" s="44" t="str">
        <f t="shared" si="1518"/>
        <v>برجاء إدخال إسم الصنف</v>
      </c>
      <c r="C1361" s="26">
        <f t="shared" si="1519"/>
        <v>1</v>
      </c>
      <c r="D1361" s="26">
        <f t="shared" si="1520"/>
        <v>0</v>
      </c>
      <c r="E1361" s="26">
        <f t="shared" si="1521"/>
        <v>0</v>
      </c>
      <c r="F1361" s="26">
        <f t="shared" si="1522"/>
        <v>0</v>
      </c>
      <c r="G1361" s="26">
        <f t="shared" si="1523"/>
        <v>0</v>
      </c>
      <c r="H1361" s="27">
        <f t="shared" si="1515"/>
        <v>0</v>
      </c>
      <c r="I1361" s="28">
        <f t="shared" si="1516"/>
        <v>0</v>
      </c>
      <c r="J1361" s="29"/>
      <c r="K1361" s="30"/>
      <c r="L1361" s="27"/>
      <c r="M1361" s="28"/>
      <c r="N1361" s="29"/>
      <c r="O1361" s="30"/>
      <c r="P1361" s="27"/>
      <c r="Q1361" s="28"/>
      <c r="R1361" s="29"/>
      <c r="S1361" s="30"/>
      <c r="T1361" s="27"/>
      <c r="U1361" s="28"/>
      <c r="V1361" s="29"/>
      <c r="W1361" s="30"/>
      <c r="X1361" s="31">
        <f t="shared" ref="X1361:AA1361" si="1565">X1312</f>
        <v>0</v>
      </c>
      <c r="Y1361" s="32">
        <f t="shared" si="1565"/>
        <v>0</v>
      </c>
      <c r="Z1361" s="32">
        <f t="shared" si="1565"/>
        <v>0</v>
      </c>
      <c r="AA1361" s="32">
        <f t="shared" si="1565"/>
        <v>0</v>
      </c>
      <c r="AB1361" s="32">
        <f t="shared" si="1525"/>
        <v>0</v>
      </c>
      <c r="AC1361" s="32">
        <f t="shared" si="1526"/>
        <v>0</v>
      </c>
      <c r="AD1361" s="32">
        <f t="shared" si="1527"/>
        <v>0</v>
      </c>
      <c r="AE1361" s="32">
        <f t="shared" si="1528"/>
        <v>0</v>
      </c>
      <c r="AF1361" s="33">
        <f t="shared" si="1529"/>
        <v>0</v>
      </c>
      <c r="AG1361" s="34">
        <f t="shared" si="1530"/>
        <v>0</v>
      </c>
      <c r="AH1361" s="47">
        <f t="shared" si="1531"/>
        <v>0</v>
      </c>
      <c r="AI1361" s="80"/>
      <c r="AJ1361" s="80"/>
    </row>
    <row r="1362" spans="1:36" ht="15.75" customHeight="1" thickTop="1" thickBot="1" x14ac:dyDescent="0.3">
      <c r="A1362" s="110"/>
      <c r="B1362" s="3" t="str">
        <f t="shared" si="1518"/>
        <v>برجاء إدخال إسم الصنف</v>
      </c>
      <c r="C1362" s="4">
        <f t="shared" si="1519"/>
        <v>1</v>
      </c>
      <c r="D1362" s="4">
        <f t="shared" si="1520"/>
        <v>0</v>
      </c>
      <c r="E1362" s="4">
        <f t="shared" si="1521"/>
        <v>0</v>
      </c>
      <c r="F1362" s="4">
        <f t="shared" si="1522"/>
        <v>0</v>
      </c>
      <c r="G1362" s="4">
        <f t="shared" si="1523"/>
        <v>0</v>
      </c>
      <c r="H1362" s="13">
        <f t="shared" si="1515"/>
        <v>0</v>
      </c>
      <c r="I1362" s="14">
        <f t="shared" si="1516"/>
        <v>0</v>
      </c>
      <c r="J1362" s="15"/>
      <c r="K1362" s="16"/>
      <c r="L1362" s="13"/>
      <c r="M1362" s="14"/>
      <c r="N1362" s="15"/>
      <c r="O1362" s="16"/>
      <c r="P1362" s="13"/>
      <c r="Q1362" s="14"/>
      <c r="R1362" s="15"/>
      <c r="S1362" s="16"/>
      <c r="T1362" s="13"/>
      <c r="U1362" s="14"/>
      <c r="V1362" s="15"/>
      <c r="W1362" s="16"/>
      <c r="X1362" s="17">
        <f t="shared" ref="X1362:AA1362" si="1566">X1313</f>
        <v>0</v>
      </c>
      <c r="Y1362" s="18">
        <f t="shared" si="1566"/>
        <v>0</v>
      </c>
      <c r="Z1362" s="18">
        <f t="shared" si="1566"/>
        <v>0</v>
      </c>
      <c r="AA1362" s="18">
        <f t="shared" si="1566"/>
        <v>0</v>
      </c>
      <c r="AB1362" s="18">
        <f t="shared" si="1525"/>
        <v>0</v>
      </c>
      <c r="AC1362" s="18">
        <f t="shared" si="1526"/>
        <v>0</v>
      </c>
      <c r="AD1362" s="18">
        <f t="shared" si="1527"/>
        <v>0</v>
      </c>
      <c r="AE1362" s="18">
        <f t="shared" si="1528"/>
        <v>0</v>
      </c>
      <c r="AF1362" s="19">
        <f t="shared" si="1529"/>
        <v>0</v>
      </c>
      <c r="AG1362" s="20">
        <f t="shared" si="1530"/>
        <v>0</v>
      </c>
      <c r="AH1362" s="48">
        <f t="shared" si="1531"/>
        <v>0</v>
      </c>
      <c r="AI1362" s="80"/>
      <c r="AJ1362" s="80"/>
    </row>
    <row r="1363" spans="1:36" ht="15.75" customHeight="1" thickTop="1" thickBot="1" x14ac:dyDescent="0.3">
      <c r="A1363" s="110"/>
      <c r="B1363" s="44" t="str">
        <f t="shared" si="1518"/>
        <v>برجاء إدخال إسم الصنف</v>
      </c>
      <c r="C1363" s="26">
        <f t="shared" si="1519"/>
        <v>1</v>
      </c>
      <c r="D1363" s="26">
        <f t="shared" si="1520"/>
        <v>0</v>
      </c>
      <c r="E1363" s="26">
        <f t="shared" si="1521"/>
        <v>0</v>
      </c>
      <c r="F1363" s="26">
        <f t="shared" si="1522"/>
        <v>0</v>
      </c>
      <c r="G1363" s="26">
        <f t="shared" si="1523"/>
        <v>0</v>
      </c>
      <c r="H1363" s="27">
        <f t="shared" si="1515"/>
        <v>0</v>
      </c>
      <c r="I1363" s="28">
        <f t="shared" si="1516"/>
        <v>0</v>
      </c>
      <c r="J1363" s="29"/>
      <c r="K1363" s="30"/>
      <c r="L1363" s="27"/>
      <c r="M1363" s="28"/>
      <c r="N1363" s="29"/>
      <c r="O1363" s="30"/>
      <c r="P1363" s="27"/>
      <c r="Q1363" s="28"/>
      <c r="R1363" s="29"/>
      <c r="S1363" s="30"/>
      <c r="T1363" s="27"/>
      <c r="U1363" s="28"/>
      <c r="V1363" s="29"/>
      <c r="W1363" s="30"/>
      <c r="X1363" s="31">
        <f t="shared" ref="X1363:AA1363" si="1567">X1314</f>
        <v>0</v>
      </c>
      <c r="Y1363" s="32">
        <f t="shared" si="1567"/>
        <v>0</v>
      </c>
      <c r="Z1363" s="32">
        <f t="shared" si="1567"/>
        <v>0</v>
      </c>
      <c r="AA1363" s="32">
        <f t="shared" si="1567"/>
        <v>0</v>
      </c>
      <c r="AB1363" s="32">
        <f t="shared" si="1525"/>
        <v>0</v>
      </c>
      <c r="AC1363" s="32">
        <f t="shared" si="1526"/>
        <v>0</v>
      </c>
      <c r="AD1363" s="32">
        <f t="shared" si="1527"/>
        <v>0</v>
      </c>
      <c r="AE1363" s="32">
        <f t="shared" si="1528"/>
        <v>0</v>
      </c>
      <c r="AF1363" s="33">
        <f t="shared" si="1529"/>
        <v>0</v>
      </c>
      <c r="AG1363" s="34">
        <f t="shared" si="1530"/>
        <v>0</v>
      </c>
      <c r="AH1363" s="47">
        <f t="shared" si="1531"/>
        <v>0</v>
      </c>
      <c r="AI1363" s="80"/>
      <c r="AJ1363" s="80"/>
    </row>
    <row r="1364" spans="1:36" ht="15.75" customHeight="1" thickTop="1" thickBot="1" x14ac:dyDescent="0.3">
      <c r="A1364" s="110"/>
      <c r="B1364" s="3" t="str">
        <f t="shared" si="1518"/>
        <v>برجاء إدخال إسم الصنف</v>
      </c>
      <c r="C1364" s="4">
        <f t="shared" si="1519"/>
        <v>1</v>
      </c>
      <c r="D1364" s="4">
        <f t="shared" si="1520"/>
        <v>0</v>
      </c>
      <c r="E1364" s="4">
        <f t="shared" si="1521"/>
        <v>0</v>
      </c>
      <c r="F1364" s="4">
        <f t="shared" si="1522"/>
        <v>0</v>
      </c>
      <c r="G1364" s="4">
        <f t="shared" si="1523"/>
        <v>0</v>
      </c>
      <c r="H1364" s="13">
        <f t="shared" si="1515"/>
        <v>0</v>
      </c>
      <c r="I1364" s="14">
        <f t="shared" si="1516"/>
        <v>0</v>
      </c>
      <c r="J1364" s="15"/>
      <c r="K1364" s="16"/>
      <c r="L1364" s="13"/>
      <c r="M1364" s="14"/>
      <c r="N1364" s="15"/>
      <c r="O1364" s="16"/>
      <c r="P1364" s="13"/>
      <c r="Q1364" s="14"/>
      <c r="R1364" s="15"/>
      <c r="S1364" s="16"/>
      <c r="T1364" s="13"/>
      <c r="U1364" s="14"/>
      <c r="V1364" s="15"/>
      <c r="W1364" s="16"/>
      <c r="X1364" s="17">
        <f t="shared" ref="X1364:AA1364" si="1568">X1315</f>
        <v>0</v>
      </c>
      <c r="Y1364" s="18">
        <f t="shared" si="1568"/>
        <v>0</v>
      </c>
      <c r="Z1364" s="18">
        <f t="shared" si="1568"/>
        <v>0</v>
      </c>
      <c r="AA1364" s="18">
        <f t="shared" si="1568"/>
        <v>0</v>
      </c>
      <c r="AB1364" s="18">
        <f t="shared" si="1525"/>
        <v>0</v>
      </c>
      <c r="AC1364" s="18">
        <f t="shared" si="1526"/>
        <v>0</v>
      </c>
      <c r="AD1364" s="18">
        <f t="shared" si="1527"/>
        <v>0</v>
      </c>
      <c r="AE1364" s="18">
        <f t="shared" si="1528"/>
        <v>0</v>
      </c>
      <c r="AF1364" s="19">
        <f t="shared" si="1529"/>
        <v>0</v>
      </c>
      <c r="AG1364" s="20">
        <f t="shared" si="1530"/>
        <v>0</v>
      </c>
      <c r="AH1364" s="48">
        <f t="shared" si="1531"/>
        <v>0</v>
      </c>
      <c r="AI1364" s="80">
        <f>AI1348-AI1332</f>
        <v>0</v>
      </c>
      <c r="AJ1364" s="80"/>
    </row>
    <row r="1365" spans="1:36" ht="15.75" customHeight="1" thickTop="1" thickBot="1" x14ac:dyDescent="0.3">
      <c r="A1365" s="110"/>
      <c r="B1365" s="45" t="str">
        <f t="shared" si="1518"/>
        <v>برجاء إدخال إسم الصنف</v>
      </c>
      <c r="C1365" s="35">
        <f t="shared" si="1519"/>
        <v>1</v>
      </c>
      <c r="D1365" s="35">
        <f t="shared" si="1520"/>
        <v>0</v>
      </c>
      <c r="E1365" s="35">
        <f t="shared" si="1521"/>
        <v>0</v>
      </c>
      <c r="F1365" s="35">
        <f t="shared" si="1522"/>
        <v>0</v>
      </c>
      <c r="G1365" s="35">
        <f t="shared" si="1523"/>
        <v>0</v>
      </c>
      <c r="H1365" s="36">
        <f t="shared" si="1515"/>
        <v>0</v>
      </c>
      <c r="I1365" s="37">
        <f t="shared" si="1516"/>
        <v>0</v>
      </c>
      <c r="J1365" s="38"/>
      <c r="K1365" s="39"/>
      <c r="L1365" s="36"/>
      <c r="M1365" s="37"/>
      <c r="N1365" s="38"/>
      <c r="O1365" s="39"/>
      <c r="P1365" s="36"/>
      <c r="Q1365" s="37"/>
      <c r="R1365" s="38"/>
      <c r="S1365" s="39"/>
      <c r="T1365" s="36"/>
      <c r="U1365" s="37"/>
      <c r="V1365" s="38"/>
      <c r="W1365" s="39"/>
      <c r="X1365" s="40">
        <f t="shared" ref="X1365:AA1365" si="1569">X1316</f>
        <v>0</v>
      </c>
      <c r="Y1365" s="41">
        <f t="shared" si="1569"/>
        <v>0</v>
      </c>
      <c r="Z1365" s="41">
        <f t="shared" si="1569"/>
        <v>0</v>
      </c>
      <c r="AA1365" s="41">
        <f t="shared" si="1569"/>
        <v>0</v>
      </c>
      <c r="AB1365" s="41">
        <f t="shared" si="1525"/>
        <v>0</v>
      </c>
      <c r="AC1365" s="41">
        <f t="shared" si="1526"/>
        <v>0</v>
      </c>
      <c r="AD1365" s="41">
        <f t="shared" si="1527"/>
        <v>0</v>
      </c>
      <c r="AE1365" s="41">
        <f t="shared" si="1528"/>
        <v>0</v>
      </c>
      <c r="AF1365" s="42">
        <f t="shared" si="1529"/>
        <v>0</v>
      </c>
      <c r="AG1365" s="43">
        <f t="shared" si="1530"/>
        <v>0</v>
      </c>
      <c r="AH1365" s="49">
        <f t="shared" si="1531"/>
        <v>0</v>
      </c>
      <c r="AI1365" s="80"/>
      <c r="AJ1365" s="80"/>
    </row>
    <row r="1366" spans="1:36" ht="20.25" thickTop="1" thickBot="1" x14ac:dyDescent="0.3">
      <c r="A1366" s="81" t="s">
        <v>26</v>
      </c>
      <c r="B1366" s="81"/>
      <c r="C1366" s="81"/>
      <c r="D1366" s="81"/>
      <c r="E1366" s="81"/>
      <c r="F1366" s="81"/>
      <c r="G1366" s="81"/>
      <c r="H1366" s="81"/>
      <c r="I1366" s="81"/>
      <c r="J1366" s="81"/>
      <c r="K1366" s="81"/>
      <c r="L1366" s="81"/>
      <c r="M1366" s="81"/>
      <c r="N1366" s="81"/>
      <c r="O1366" s="81"/>
      <c r="P1366" s="81"/>
      <c r="Q1366" s="81"/>
      <c r="R1366" s="81"/>
      <c r="S1366" s="81"/>
      <c r="T1366" s="81"/>
      <c r="U1366" s="81"/>
      <c r="V1366" s="81"/>
      <c r="W1366" s="81"/>
      <c r="X1366" s="81"/>
      <c r="Y1366" s="81"/>
      <c r="Z1366" s="81"/>
      <c r="AA1366" s="81"/>
      <c r="AB1366" s="81">
        <f>SUM(AB1326:AB1365)</f>
        <v>0</v>
      </c>
      <c r="AC1366" s="81"/>
      <c r="AD1366" s="81"/>
      <c r="AE1366" s="81"/>
      <c r="AF1366" s="81"/>
      <c r="AG1366" s="81"/>
      <c r="AH1366" s="81"/>
      <c r="AI1366" s="80"/>
      <c r="AJ1366" s="80"/>
    </row>
    <row r="1367" spans="1:36" ht="20.25" thickTop="1" thickBot="1" x14ac:dyDescent="0.3">
      <c r="A1367" s="75" t="s">
        <v>27</v>
      </c>
      <c r="B1367" s="75"/>
      <c r="C1367" s="75"/>
      <c r="D1367" s="75"/>
      <c r="E1367" s="75"/>
      <c r="F1367" s="75"/>
      <c r="G1367" s="75"/>
      <c r="H1367" s="75"/>
      <c r="I1367" s="75"/>
      <c r="J1367" s="75"/>
      <c r="K1367" s="75"/>
      <c r="L1367" s="75"/>
      <c r="M1367" s="75"/>
      <c r="N1367" s="75"/>
      <c r="O1367" s="75"/>
      <c r="P1367" s="75"/>
      <c r="Q1367" s="75"/>
      <c r="R1367" s="75"/>
      <c r="S1367" s="75"/>
      <c r="T1367" s="75"/>
      <c r="U1367" s="75"/>
      <c r="V1367" s="75"/>
      <c r="W1367" s="75"/>
      <c r="X1367" s="75"/>
      <c r="Y1367" s="75"/>
      <c r="Z1367" s="75"/>
      <c r="AA1367" s="75"/>
      <c r="AB1367" s="75">
        <f>SUM(AC1326:AC1365)</f>
        <v>0</v>
      </c>
      <c r="AC1367" s="75"/>
      <c r="AD1367" s="75"/>
      <c r="AE1367" s="75"/>
      <c r="AF1367" s="75"/>
      <c r="AG1367" s="75"/>
      <c r="AH1367" s="75"/>
      <c r="AI1367" s="80"/>
      <c r="AJ1367" s="80"/>
    </row>
    <row r="1368" spans="1:36" ht="20.25" thickTop="1" thickBot="1" x14ac:dyDescent="0.3">
      <c r="A1368" s="82" t="s">
        <v>28</v>
      </c>
      <c r="B1368" s="82"/>
      <c r="C1368" s="82"/>
      <c r="D1368" s="82"/>
      <c r="E1368" s="82"/>
      <c r="F1368" s="82"/>
      <c r="G1368" s="82"/>
      <c r="H1368" s="82"/>
      <c r="I1368" s="82"/>
      <c r="J1368" s="82"/>
      <c r="K1368" s="82"/>
      <c r="L1368" s="82"/>
      <c r="M1368" s="82"/>
      <c r="N1368" s="82"/>
      <c r="O1368" s="82"/>
      <c r="P1368" s="82"/>
      <c r="Q1368" s="82"/>
      <c r="R1368" s="82"/>
      <c r="S1368" s="82"/>
      <c r="T1368" s="82"/>
      <c r="U1368" s="82"/>
      <c r="V1368" s="82"/>
      <c r="W1368" s="82"/>
      <c r="X1368" s="82"/>
      <c r="Y1368" s="82"/>
      <c r="Z1368" s="82"/>
      <c r="AA1368" s="82"/>
      <c r="AB1368" s="82">
        <f>SUM(AD1326:AD1365)</f>
        <v>0</v>
      </c>
      <c r="AC1368" s="82"/>
      <c r="AD1368" s="82"/>
      <c r="AE1368" s="82"/>
      <c r="AF1368" s="82"/>
      <c r="AG1368" s="82"/>
      <c r="AH1368" s="82"/>
      <c r="AI1368" s="80"/>
      <c r="AJ1368" s="80"/>
    </row>
    <row r="1369" spans="1:36" ht="20.25" thickTop="1" thickBot="1" x14ac:dyDescent="0.3">
      <c r="A1369" s="75" t="s">
        <v>29</v>
      </c>
      <c r="B1369" s="75"/>
      <c r="C1369" s="75"/>
      <c r="D1369" s="75"/>
      <c r="E1369" s="75"/>
      <c r="F1369" s="75"/>
      <c r="G1369" s="75"/>
      <c r="H1369" s="75"/>
      <c r="I1369" s="75"/>
      <c r="J1369" s="75"/>
      <c r="K1369" s="75"/>
      <c r="L1369" s="75"/>
      <c r="M1369" s="75"/>
      <c r="N1369" s="75"/>
      <c r="O1369" s="75"/>
      <c r="P1369" s="75"/>
      <c r="Q1369" s="75"/>
      <c r="R1369" s="75"/>
      <c r="S1369" s="75"/>
      <c r="T1369" s="75"/>
      <c r="U1369" s="75"/>
      <c r="V1369" s="75"/>
      <c r="W1369" s="75"/>
      <c r="X1369" s="75"/>
      <c r="Y1369" s="75"/>
      <c r="Z1369" s="75"/>
      <c r="AA1369" s="75"/>
      <c r="AB1369" s="75">
        <f>SUM(AE1326:AE1365)</f>
        <v>0</v>
      </c>
      <c r="AC1369" s="75"/>
      <c r="AD1369" s="75"/>
      <c r="AE1369" s="75"/>
      <c r="AF1369" s="75"/>
      <c r="AG1369" s="75"/>
      <c r="AH1369" s="75"/>
      <c r="AI1369" s="80"/>
      <c r="AJ1369" s="80"/>
    </row>
    <row r="1370" spans="1:36" ht="20.25" thickTop="1" thickBot="1" x14ac:dyDescent="0.3">
      <c r="A1370" s="82" t="s">
        <v>30</v>
      </c>
      <c r="B1370" s="82"/>
      <c r="C1370" s="82"/>
      <c r="D1370" s="82"/>
      <c r="E1370" s="82"/>
      <c r="F1370" s="82"/>
      <c r="G1370" s="82"/>
      <c r="H1370" s="82"/>
      <c r="I1370" s="82"/>
      <c r="J1370" s="82"/>
      <c r="K1370" s="82"/>
      <c r="L1370" s="82"/>
      <c r="M1370" s="82"/>
      <c r="N1370" s="82"/>
      <c r="O1370" s="82"/>
      <c r="P1370" s="82"/>
      <c r="Q1370" s="82"/>
      <c r="R1370" s="82"/>
      <c r="S1370" s="82"/>
      <c r="T1370" s="82"/>
      <c r="U1370" s="82"/>
      <c r="V1370" s="82"/>
      <c r="W1370" s="82"/>
      <c r="X1370" s="82"/>
      <c r="Y1370" s="82"/>
      <c r="Z1370" s="82"/>
      <c r="AA1370" s="82"/>
      <c r="AB1370" s="82"/>
      <c r="AC1370" s="82"/>
      <c r="AD1370" s="82"/>
      <c r="AE1370" s="82"/>
      <c r="AF1370" s="82"/>
      <c r="AG1370" s="82"/>
      <c r="AH1370" s="82"/>
      <c r="AI1370" s="80"/>
      <c r="AJ1370" s="80"/>
    </row>
    <row r="1371" spans="1:36" ht="15.75" customHeight="1" thickTop="1" thickBot="1" x14ac:dyDescent="0.3">
      <c r="A1371" s="75" t="s">
        <v>31</v>
      </c>
      <c r="B1371" s="75"/>
      <c r="C1371" s="75"/>
      <c r="D1371" s="75"/>
      <c r="E1371" s="75"/>
      <c r="F1371" s="75"/>
      <c r="G1371" s="75"/>
      <c r="H1371" s="75"/>
      <c r="I1371" s="75"/>
      <c r="J1371" s="75"/>
      <c r="K1371" s="75"/>
      <c r="L1371" s="75"/>
      <c r="M1371" s="75"/>
      <c r="N1371" s="75"/>
      <c r="O1371" s="75"/>
      <c r="P1371" s="75"/>
      <c r="Q1371" s="75"/>
      <c r="R1371" s="75"/>
      <c r="S1371" s="75"/>
      <c r="T1371" s="75"/>
      <c r="U1371" s="75"/>
      <c r="V1371" s="75"/>
      <c r="W1371" s="75"/>
      <c r="X1371" s="75"/>
      <c r="Y1371" s="75"/>
      <c r="Z1371" s="75"/>
      <c r="AA1371" s="75"/>
      <c r="AB1371" s="75">
        <f>AB1366+AB1367+AB1368+AB1369-AB1370</f>
        <v>0</v>
      </c>
      <c r="AC1371" s="75"/>
      <c r="AD1371" s="75"/>
      <c r="AE1371" s="75"/>
      <c r="AF1371" s="75"/>
      <c r="AG1371" s="75"/>
      <c r="AH1371" s="75"/>
      <c r="AI1371" s="80"/>
      <c r="AJ1371" s="80"/>
    </row>
    <row r="1372" spans="1:36" ht="15.75" customHeight="1" thickTop="1" thickBot="1" x14ac:dyDescent="0.3">
      <c r="A1372" s="76"/>
      <c r="B1372" s="76"/>
      <c r="C1372" s="76"/>
      <c r="D1372" s="76"/>
      <c r="E1372" s="76"/>
      <c r="F1372" s="76"/>
      <c r="G1372" s="76"/>
      <c r="H1372" s="76"/>
      <c r="I1372" s="76"/>
      <c r="J1372" s="76"/>
      <c r="K1372" s="76"/>
      <c r="L1372" s="76"/>
      <c r="M1372" s="76"/>
      <c r="N1372" s="76"/>
      <c r="O1372" s="76"/>
      <c r="P1372" s="76"/>
      <c r="Q1372" s="76"/>
      <c r="R1372" s="76"/>
      <c r="S1372" s="76"/>
      <c r="T1372" s="76"/>
      <c r="U1372" s="76"/>
      <c r="V1372" s="76"/>
      <c r="W1372" s="76"/>
      <c r="X1372" s="76"/>
      <c r="Y1372" s="76"/>
      <c r="Z1372" s="76"/>
      <c r="AA1372" s="76"/>
      <c r="AB1372" s="76"/>
      <c r="AC1372" s="76"/>
      <c r="AD1372" s="76"/>
      <c r="AE1372" s="76"/>
      <c r="AF1372" s="76"/>
      <c r="AG1372" s="76"/>
      <c r="AH1372" s="76"/>
      <c r="AI1372" s="80"/>
      <c r="AJ1372" s="80"/>
    </row>
    <row r="1373" spans="1:36" ht="15.75" customHeight="1" thickTop="1" thickBot="1" x14ac:dyDescent="0.3">
      <c r="A1373" s="110">
        <v>29</v>
      </c>
      <c r="B1373" s="86" t="s">
        <v>0</v>
      </c>
      <c r="C1373" s="88" t="s">
        <v>1</v>
      </c>
      <c r="D1373" s="88" t="s">
        <v>21</v>
      </c>
      <c r="E1373" s="88" t="s">
        <v>22</v>
      </c>
      <c r="F1373" s="88" t="s">
        <v>23</v>
      </c>
      <c r="G1373" s="88" t="s">
        <v>24</v>
      </c>
      <c r="H1373" s="86" t="s">
        <v>2</v>
      </c>
      <c r="I1373" s="106"/>
      <c r="J1373" s="88" t="s">
        <v>3</v>
      </c>
      <c r="K1373" s="88"/>
      <c r="L1373" s="86" t="s">
        <v>4</v>
      </c>
      <c r="M1373" s="106"/>
      <c r="N1373" s="88" t="s">
        <v>5</v>
      </c>
      <c r="O1373" s="88"/>
      <c r="P1373" s="86" t="s">
        <v>6</v>
      </c>
      <c r="Q1373" s="106"/>
      <c r="R1373" s="88" t="s">
        <v>7</v>
      </c>
      <c r="S1373" s="88"/>
      <c r="T1373" s="86" t="s">
        <v>8</v>
      </c>
      <c r="U1373" s="106"/>
      <c r="V1373" s="88" t="s">
        <v>9</v>
      </c>
      <c r="W1373" s="88"/>
      <c r="X1373" s="107" t="s">
        <v>10</v>
      </c>
      <c r="Y1373" s="107" t="s">
        <v>11</v>
      </c>
      <c r="Z1373" s="107" t="s">
        <v>12</v>
      </c>
      <c r="AA1373" s="107" t="s">
        <v>13</v>
      </c>
      <c r="AB1373" s="107" t="s">
        <v>14</v>
      </c>
      <c r="AC1373" s="107" t="s">
        <v>15</v>
      </c>
      <c r="AD1373" s="107" t="s">
        <v>16</v>
      </c>
      <c r="AE1373" s="107" t="s">
        <v>17</v>
      </c>
      <c r="AF1373" s="107" t="s">
        <v>25</v>
      </c>
      <c r="AG1373" s="108" t="s">
        <v>18</v>
      </c>
      <c r="AH1373" s="109"/>
      <c r="AI1373" s="80" t="s">
        <v>34</v>
      </c>
      <c r="AJ1373" s="80"/>
    </row>
    <row r="1374" spans="1:36" ht="15.75" customHeight="1" thickTop="1" thickBot="1" x14ac:dyDescent="0.3">
      <c r="A1374" s="110"/>
      <c r="B1374" s="86"/>
      <c r="C1374" s="88"/>
      <c r="D1374" s="88"/>
      <c r="E1374" s="88"/>
      <c r="F1374" s="88"/>
      <c r="G1374" s="88"/>
      <c r="H1374" s="21" t="s">
        <v>20</v>
      </c>
      <c r="I1374" s="22" t="s">
        <v>19</v>
      </c>
      <c r="J1374" s="23" t="s">
        <v>20</v>
      </c>
      <c r="K1374" s="23" t="s">
        <v>19</v>
      </c>
      <c r="L1374" s="21" t="s">
        <v>20</v>
      </c>
      <c r="M1374" s="22" t="s">
        <v>19</v>
      </c>
      <c r="N1374" s="23" t="s">
        <v>20</v>
      </c>
      <c r="O1374" s="23" t="s">
        <v>19</v>
      </c>
      <c r="P1374" s="21" t="s">
        <v>20</v>
      </c>
      <c r="Q1374" s="22" t="s">
        <v>19</v>
      </c>
      <c r="R1374" s="23" t="s">
        <v>20</v>
      </c>
      <c r="S1374" s="23" t="s">
        <v>19</v>
      </c>
      <c r="T1374" s="21" t="s">
        <v>20</v>
      </c>
      <c r="U1374" s="22" t="s">
        <v>19</v>
      </c>
      <c r="V1374" s="23" t="s">
        <v>20</v>
      </c>
      <c r="W1374" s="23" t="s">
        <v>19</v>
      </c>
      <c r="X1374" s="91"/>
      <c r="Y1374" s="91"/>
      <c r="Z1374" s="91"/>
      <c r="AA1374" s="91"/>
      <c r="AB1374" s="91"/>
      <c r="AC1374" s="91"/>
      <c r="AD1374" s="91"/>
      <c r="AE1374" s="91"/>
      <c r="AF1374" s="91"/>
      <c r="AG1374" s="24" t="s">
        <v>20</v>
      </c>
      <c r="AH1374" s="25" t="s">
        <v>19</v>
      </c>
      <c r="AI1374" s="80"/>
      <c r="AJ1374" s="80"/>
    </row>
    <row r="1375" spans="1:36" ht="15.75" customHeight="1" thickTop="1" thickBot="1" x14ac:dyDescent="0.3">
      <c r="A1375" s="110"/>
      <c r="B1375" s="3" t="str">
        <f>B1326</f>
        <v>برجاء إدخال إسم الصنف</v>
      </c>
      <c r="C1375" s="4">
        <f>C1326</f>
        <v>1</v>
      </c>
      <c r="D1375" s="4">
        <f>X1375/C1375</f>
        <v>0</v>
      </c>
      <c r="E1375" s="4">
        <f>Y1375/C1375</f>
        <v>0</v>
      </c>
      <c r="F1375" s="4">
        <f>Z1375/C1375</f>
        <v>0</v>
      </c>
      <c r="G1375" s="4">
        <f>AA1375/C1375</f>
        <v>0</v>
      </c>
      <c r="H1375" s="5">
        <f t="shared" ref="H1375:H1414" si="1570">AG1326</f>
        <v>0</v>
      </c>
      <c r="I1375" s="6">
        <f t="shared" ref="I1375:I1414" si="1571">AH1326</f>
        <v>0</v>
      </c>
      <c r="J1375" s="7"/>
      <c r="K1375" s="8"/>
      <c r="L1375" s="5"/>
      <c r="M1375" s="6"/>
      <c r="N1375" s="7"/>
      <c r="O1375" s="8"/>
      <c r="P1375" s="5"/>
      <c r="Q1375" s="6"/>
      <c r="R1375" s="7"/>
      <c r="S1375" s="8"/>
      <c r="T1375" s="5"/>
      <c r="U1375" s="6"/>
      <c r="V1375" s="7"/>
      <c r="W1375" s="8"/>
      <c r="X1375" s="9">
        <f>X1326</f>
        <v>0</v>
      </c>
      <c r="Y1375" s="10">
        <f t="shared" ref="Y1375:AA1375" si="1572">Y1326</f>
        <v>0</v>
      </c>
      <c r="Z1375" s="10">
        <f t="shared" si="1572"/>
        <v>0</v>
      </c>
      <c r="AA1375" s="10">
        <f t="shared" si="1572"/>
        <v>0</v>
      </c>
      <c r="AB1375" s="10">
        <f>P1375*X1375+Q1375*D1375</f>
        <v>0</v>
      </c>
      <c r="AC1375" s="10">
        <f>R1375*Y1375+S1375*E1375</f>
        <v>0</v>
      </c>
      <c r="AD1375" s="10">
        <f>T1375*Z1375+U1375*F1375</f>
        <v>0</v>
      </c>
      <c r="AE1375" s="10">
        <f>V1375*AA1375+W1375*G1375</f>
        <v>0</v>
      </c>
      <c r="AF1375" s="11">
        <f>H1375*C1375+I1375+J1375*C1375+K1375-L1375*C1375-M1375+N1375*C1375+O1375-P1375*C1375-Q1375-R1375*C1375-S1375-T1375*C1375-U1375-V1375*C1375-W1375</f>
        <v>0</v>
      </c>
      <c r="AG1375" s="12">
        <f>ROUNDDOWN(AF1375/C1375,0)</f>
        <v>0</v>
      </c>
      <c r="AH1375" s="46">
        <f>AF1375-AG1375*C1375</f>
        <v>0</v>
      </c>
      <c r="AI1375" s="80"/>
      <c r="AJ1375" s="80"/>
    </row>
    <row r="1376" spans="1:36" ht="15.75" customHeight="1" thickTop="1" thickBot="1" x14ac:dyDescent="0.3">
      <c r="A1376" s="110"/>
      <c r="B1376" s="44" t="str">
        <f t="shared" ref="B1376:B1414" si="1573">B1327</f>
        <v>برجاء إدخال إسم الصنف</v>
      </c>
      <c r="C1376" s="26">
        <f t="shared" ref="C1376:C1414" si="1574">C1327</f>
        <v>1</v>
      </c>
      <c r="D1376" s="26">
        <f t="shared" ref="D1376:D1414" si="1575">X1376/C1376</f>
        <v>0</v>
      </c>
      <c r="E1376" s="26">
        <f t="shared" ref="E1376:E1414" si="1576">Y1376/C1376</f>
        <v>0</v>
      </c>
      <c r="F1376" s="26">
        <f t="shared" ref="F1376:F1414" si="1577">Z1376/C1376</f>
        <v>0</v>
      </c>
      <c r="G1376" s="26">
        <f t="shared" ref="G1376:G1414" si="1578">AA1376/C1376</f>
        <v>0</v>
      </c>
      <c r="H1376" s="27">
        <f t="shared" si="1570"/>
        <v>0</v>
      </c>
      <c r="I1376" s="28">
        <f t="shared" si="1571"/>
        <v>0</v>
      </c>
      <c r="J1376" s="29"/>
      <c r="K1376" s="30"/>
      <c r="L1376" s="27"/>
      <c r="M1376" s="28"/>
      <c r="N1376" s="29"/>
      <c r="O1376" s="30"/>
      <c r="P1376" s="27"/>
      <c r="Q1376" s="28"/>
      <c r="R1376" s="29"/>
      <c r="S1376" s="30"/>
      <c r="T1376" s="27"/>
      <c r="U1376" s="28"/>
      <c r="V1376" s="29"/>
      <c r="W1376" s="30"/>
      <c r="X1376" s="31">
        <f t="shared" ref="X1376:AA1376" si="1579">X1327</f>
        <v>0</v>
      </c>
      <c r="Y1376" s="32">
        <f t="shared" si="1579"/>
        <v>0</v>
      </c>
      <c r="Z1376" s="32">
        <f t="shared" si="1579"/>
        <v>0</v>
      </c>
      <c r="AA1376" s="32">
        <f t="shared" si="1579"/>
        <v>0</v>
      </c>
      <c r="AB1376" s="32">
        <f t="shared" ref="AB1376:AB1414" si="1580">P1376*X1376+Q1376*D1376</f>
        <v>0</v>
      </c>
      <c r="AC1376" s="32">
        <f t="shared" ref="AC1376:AC1414" si="1581">R1376*Y1376+S1376*E1376</f>
        <v>0</v>
      </c>
      <c r="AD1376" s="32">
        <f t="shared" ref="AD1376:AD1414" si="1582">T1376*Z1376+U1376*F1376</f>
        <v>0</v>
      </c>
      <c r="AE1376" s="32">
        <f t="shared" ref="AE1376:AE1414" si="1583">V1376*AA1376+W1376*G1376</f>
        <v>0</v>
      </c>
      <c r="AF1376" s="33">
        <f t="shared" ref="AF1376:AF1414" si="1584">H1376*C1376+I1376+J1376*C1376+K1376-L1376*C1376-M1376+N1376*C1376+O1376-P1376*C1376-Q1376-R1376*C1376-S1376-T1376*C1376-U1376-V1376*C1376-W1376</f>
        <v>0</v>
      </c>
      <c r="AG1376" s="34">
        <f t="shared" ref="AG1376:AG1414" si="1585">ROUNDDOWN(AF1376/C1376,0)</f>
        <v>0</v>
      </c>
      <c r="AH1376" s="47">
        <f t="shared" ref="AH1376:AH1414" si="1586">AF1376-AG1376*C1376</f>
        <v>0</v>
      </c>
      <c r="AI1376" s="80"/>
      <c r="AJ1376" s="80"/>
    </row>
    <row r="1377" spans="1:36" ht="15.75" customHeight="1" thickTop="1" thickBot="1" x14ac:dyDescent="0.3">
      <c r="A1377" s="110"/>
      <c r="B1377" s="3" t="str">
        <f t="shared" si="1573"/>
        <v>برجاء إدخال إسم الصنف</v>
      </c>
      <c r="C1377" s="4">
        <f t="shared" si="1574"/>
        <v>1</v>
      </c>
      <c r="D1377" s="4">
        <f t="shared" si="1575"/>
        <v>0</v>
      </c>
      <c r="E1377" s="4">
        <f t="shared" si="1576"/>
        <v>0</v>
      </c>
      <c r="F1377" s="4">
        <f t="shared" si="1577"/>
        <v>0</v>
      </c>
      <c r="G1377" s="4">
        <f t="shared" si="1578"/>
        <v>0</v>
      </c>
      <c r="H1377" s="13">
        <f t="shared" si="1570"/>
        <v>0</v>
      </c>
      <c r="I1377" s="14">
        <f t="shared" si="1571"/>
        <v>0</v>
      </c>
      <c r="J1377" s="15"/>
      <c r="K1377" s="16"/>
      <c r="L1377" s="13"/>
      <c r="M1377" s="14"/>
      <c r="N1377" s="15"/>
      <c r="O1377" s="16"/>
      <c r="P1377" s="13"/>
      <c r="Q1377" s="14"/>
      <c r="R1377" s="15"/>
      <c r="S1377" s="16"/>
      <c r="T1377" s="13"/>
      <c r="U1377" s="14"/>
      <c r="V1377" s="15"/>
      <c r="W1377" s="16"/>
      <c r="X1377" s="17">
        <f t="shared" ref="X1377:AA1377" si="1587">X1328</f>
        <v>0</v>
      </c>
      <c r="Y1377" s="18">
        <f t="shared" si="1587"/>
        <v>0</v>
      </c>
      <c r="Z1377" s="18">
        <f t="shared" si="1587"/>
        <v>0</v>
      </c>
      <c r="AA1377" s="18">
        <f t="shared" si="1587"/>
        <v>0</v>
      </c>
      <c r="AB1377" s="18">
        <f t="shared" si="1580"/>
        <v>0</v>
      </c>
      <c r="AC1377" s="18">
        <f t="shared" si="1581"/>
        <v>0</v>
      </c>
      <c r="AD1377" s="18">
        <f t="shared" si="1582"/>
        <v>0</v>
      </c>
      <c r="AE1377" s="18">
        <f t="shared" si="1583"/>
        <v>0</v>
      </c>
      <c r="AF1377" s="19">
        <f t="shared" si="1584"/>
        <v>0</v>
      </c>
      <c r="AG1377" s="20">
        <f t="shared" si="1585"/>
        <v>0</v>
      </c>
      <c r="AH1377" s="48">
        <f t="shared" si="1586"/>
        <v>0</v>
      </c>
      <c r="AI1377" s="80"/>
      <c r="AJ1377" s="80"/>
    </row>
    <row r="1378" spans="1:36" ht="15.75" customHeight="1" thickTop="1" thickBot="1" x14ac:dyDescent="0.3">
      <c r="A1378" s="110"/>
      <c r="B1378" s="44" t="str">
        <f t="shared" si="1573"/>
        <v>برجاء إدخال إسم الصنف</v>
      </c>
      <c r="C1378" s="26">
        <f t="shared" si="1574"/>
        <v>1</v>
      </c>
      <c r="D1378" s="26">
        <f t="shared" si="1575"/>
        <v>0</v>
      </c>
      <c r="E1378" s="26">
        <f t="shared" si="1576"/>
        <v>0</v>
      </c>
      <c r="F1378" s="26">
        <f t="shared" si="1577"/>
        <v>0</v>
      </c>
      <c r="G1378" s="26">
        <f t="shared" si="1578"/>
        <v>0</v>
      </c>
      <c r="H1378" s="27">
        <f t="shared" si="1570"/>
        <v>0</v>
      </c>
      <c r="I1378" s="28">
        <f t="shared" si="1571"/>
        <v>0</v>
      </c>
      <c r="J1378" s="29"/>
      <c r="K1378" s="30"/>
      <c r="L1378" s="27"/>
      <c r="M1378" s="28"/>
      <c r="N1378" s="29"/>
      <c r="O1378" s="30"/>
      <c r="P1378" s="27"/>
      <c r="Q1378" s="28"/>
      <c r="R1378" s="29"/>
      <c r="S1378" s="30"/>
      <c r="T1378" s="27"/>
      <c r="U1378" s="28"/>
      <c r="V1378" s="29"/>
      <c r="W1378" s="30"/>
      <c r="X1378" s="31">
        <f t="shared" ref="X1378:AA1378" si="1588">X1329</f>
        <v>0</v>
      </c>
      <c r="Y1378" s="32">
        <f t="shared" si="1588"/>
        <v>0</v>
      </c>
      <c r="Z1378" s="32">
        <f t="shared" si="1588"/>
        <v>0</v>
      </c>
      <c r="AA1378" s="32">
        <f t="shared" si="1588"/>
        <v>0</v>
      </c>
      <c r="AB1378" s="32">
        <f t="shared" si="1580"/>
        <v>0</v>
      </c>
      <c r="AC1378" s="32">
        <f t="shared" si="1581"/>
        <v>0</v>
      </c>
      <c r="AD1378" s="32">
        <f t="shared" si="1582"/>
        <v>0</v>
      </c>
      <c r="AE1378" s="32">
        <f t="shared" si="1583"/>
        <v>0</v>
      </c>
      <c r="AF1378" s="33">
        <f t="shared" si="1584"/>
        <v>0</v>
      </c>
      <c r="AG1378" s="34">
        <f t="shared" si="1585"/>
        <v>0</v>
      </c>
      <c r="AH1378" s="47">
        <f t="shared" si="1586"/>
        <v>0</v>
      </c>
      <c r="AI1378" s="80"/>
      <c r="AJ1378" s="80"/>
    </row>
    <row r="1379" spans="1:36" ht="15.75" customHeight="1" thickTop="1" thickBot="1" x14ac:dyDescent="0.3">
      <c r="A1379" s="110"/>
      <c r="B1379" s="3" t="str">
        <f t="shared" si="1573"/>
        <v>برجاء إدخال إسم الصنف</v>
      </c>
      <c r="C1379" s="4">
        <f t="shared" si="1574"/>
        <v>1</v>
      </c>
      <c r="D1379" s="4">
        <f t="shared" si="1575"/>
        <v>0</v>
      </c>
      <c r="E1379" s="4">
        <f t="shared" si="1576"/>
        <v>0</v>
      </c>
      <c r="F1379" s="4">
        <f t="shared" si="1577"/>
        <v>0</v>
      </c>
      <c r="G1379" s="4">
        <f t="shared" si="1578"/>
        <v>0</v>
      </c>
      <c r="H1379" s="13">
        <f t="shared" si="1570"/>
        <v>0</v>
      </c>
      <c r="I1379" s="14">
        <f t="shared" si="1571"/>
        <v>0</v>
      </c>
      <c r="J1379" s="15"/>
      <c r="K1379" s="16"/>
      <c r="L1379" s="13"/>
      <c r="M1379" s="14"/>
      <c r="N1379" s="15"/>
      <c r="O1379" s="16"/>
      <c r="P1379" s="13"/>
      <c r="Q1379" s="14"/>
      <c r="R1379" s="15"/>
      <c r="S1379" s="16"/>
      <c r="T1379" s="13"/>
      <c r="U1379" s="14"/>
      <c r="V1379" s="15"/>
      <c r="W1379" s="16"/>
      <c r="X1379" s="17">
        <f t="shared" ref="X1379:AA1379" si="1589">X1330</f>
        <v>0</v>
      </c>
      <c r="Y1379" s="18">
        <f t="shared" si="1589"/>
        <v>0</v>
      </c>
      <c r="Z1379" s="18">
        <f t="shared" si="1589"/>
        <v>0</v>
      </c>
      <c r="AA1379" s="18">
        <f t="shared" si="1589"/>
        <v>0</v>
      </c>
      <c r="AB1379" s="18">
        <f t="shared" si="1580"/>
        <v>0</v>
      </c>
      <c r="AC1379" s="18">
        <f t="shared" si="1581"/>
        <v>0</v>
      </c>
      <c r="AD1379" s="18">
        <f t="shared" si="1582"/>
        <v>0</v>
      </c>
      <c r="AE1379" s="18">
        <f t="shared" si="1583"/>
        <v>0</v>
      </c>
      <c r="AF1379" s="19">
        <f t="shared" si="1584"/>
        <v>0</v>
      </c>
      <c r="AG1379" s="20">
        <f t="shared" si="1585"/>
        <v>0</v>
      </c>
      <c r="AH1379" s="48">
        <f t="shared" si="1586"/>
        <v>0</v>
      </c>
      <c r="AI1379" s="80"/>
      <c r="AJ1379" s="80"/>
    </row>
    <row r="1380" spans="1:36" ht="15.75" customHeight="1" thickTop="1" thickBot="1" x14ac:dyDescent="0.3">
      <c r="A1380" s="110"/>
      <c r="B1380" s="44" t="str">
        <f t="shared" si="1573"/>
        <v>برجاء إدخال إسم الصنف</v>
      </c>
      <c r="C1380" s="26">
        <f t="shared" si="1574"/>
        <v>1</v>
      </c>
      <c r="D1380" s="26">
        <f t="shared" si="1575"/>
        <v>0</v>
      </c>
      <c r="E1380" s="26">
        <f t="shared" si="1576"/>
        <v>0</v>
      </c>
      <c r="F1380" s="26">
        <f t="shared" si="1577"/>
        <v>0</v>
      </c>
      <c r="G1380" s="26">
        <f t="shared" si="1578"/>
        <v>0</v>
      </c>
      <c r="H1380" s="27">
        <f t="shared" si="1570"/>
        <v>0</v>
      </c>
      <c r="I1380" s="28">
        <f t="shared" si="1571"/>
        <v>0</v>
      </c>
      <c r="J1380" s="29"/>
      <c r="K1380" s="30"/>
      <c r="L1380" s="27"/>
      <c r="M1380" s="28"/>
      <c r="N1380" s="29"/>
      <c r="O1380" s="30"/>
      <c r="P1380" s="27"/>
      <c r="Q1380" s="28"/>
      <c r="R1380" s="29"/>
      <c r="S1380" s="30"/>
      <c r="T1380" s="27"/>
      <c r="U1380" s="28"/>
      <c r="V1380" s="29"/>
      <c r="W1380" s="30"/>
      <c r="X1380" s="31">
        <f t="shared" ref="X1380:AA1380" si="1590">X1331</f>
        <v>0</v>
      </c>
      <c r="Y1380" s="32">
        <f t="shared" si="1590"/>
        <v>0</v>
      </c>
      <c r="Z1380" s="32">
        <f t="shared" si="1590"/>
        <v>0</v>
      </c>
      <c r="AA1380" s="32">
        <f t="shared" si="1590"/>
        <v>0</v>
      </c>
      <c r="AB1380" s="32">
        <f t="shared" si="1580"/>
        <v>0</v>
      </c>
      <c r="AC1380" s="32">
        <f t="shared" si="1581"/>
        <v>0</v>
      </c>
      <c r="AD1380" s="32">
        <f t="shared" si="1582"/>
        <v>0</v>
      </c>
      <c r="AE1380" s="32">
        <f t="shared" si="1583"/>
        <v>0</v>
      </c>
      <c r="AF1380" s="33">
        <f t="shared" si="1584"/>
        <v>0</v>
      </c>
      <c r="AG1380" s="34">
        <f t="shared" si="1585"/>
        <v>0</v>
      </c>
      <c r="AH1380" s="47">
        <f t="shared" si="1586"/>
        <v>0</v>
      </c>
      <c r="AI1380" s="80"/>
      <c r="AJ1380" s="80"/>
    </row>
    <row r="1381" spans="1:36" ht="15.75" customHeight="1" thickTop="1" thickBot="1" x14ac:dyDescent="0.3">
      <c r="A1381" s="110"/>
      <c r="B1381" s="3" t="str">
        <f t="shared" si="1573"/>
        <v>برجاء إدخال إسم الصنف</v>
      </c>
      <c r="C1381" s="4">
        <f t="shared" si="1574"/>
        <v>1</v>
      </c>
      <c r="D1381" s="4">
        <f t="shared" si="1575"/>
        <v>0</v>
      </c>
      <c r="E1381" s="4">
        <f t="shared" si="1576"/>
        <v>0</v>
      </c>
      <c r="F1381" s="4">
        <f t="shared" si="1577"/>
        <v>0</v>
      </c>
      <c r="G1381" s="4">
        <f t="shared" si="1578"/>
        <v>0</v>
      </c>
      <c r="H1381" s="13">
        <f t="shared" si="1570"/>
        <v>0</v>
      </c>
      <c r="I1381" s="14">
        <f t="shared" si="1571"/>
        <v>0</v>
      </c>
      <c r="J1381" s="15"/>
      <c r="K1381" s="16"/>
      <c r="L1381" s="13"/>
      <c r="M1381" s="14"/>
      <c r="N1381" s="15"/>
      <c r="O1381" s="16"/>
      <c r="P1381" s="13"/>
      <c r="Q1381" s="14"/>
      <c r="R1381" s="15"/>
      <c r="S1381" s="16"/>
      <c r="T1381" s="13"/>
      <c r="U1381" s="14"/>
      <c r="V1381" s="15"/>
      <c r="W1381" s="16"/>
      <c r="X1381" s="17">
        <f t="shared" ref="X1381:AA1381" si="1591">X1332</f>
        <v>0</v>
      </c>
      <c r="Y1381" s="18">
        <f t="shared" si="1591"/>
        <v>0</v>
      </c>
      <c r="Z1381" s="18">
        <f t="shared" si="1591"/>
        <v>0</v>
      </c>
      <c r="AA1381" s="18">
        <f t="shared" si="1591"/>
        <v>0</v>
      </c>
      <c r="AB1381" s="18">
        <f t="shared" si="1580"/>
        <v>0</v>
      </c>
      <c r="AC1381" s="18">
        <f t="shared" si="1581"/>
        <v>0</v>
      </c>
      <c r="AD1381" s="18">
        <f t="shared" si="1582"/>
        <v>0</v>
      </c>
      <c r="AE1381" s="18">
        <f t="shared" si="1583"/>
        <v>0</v>
      </c>
      <c r="AF1381" s="19">
        <f t="shared" si="1584"/>
        <v>0</v>
      </c>
      <c r="AG1381" s="20">
        <f t="shared" si="1585"/>
        <v>0</v>
      </c>
      <c r="AH1381" s="48">
        <f t="shared" si="1586"/>
        <v>0</v>
      </c>
      <c r="AI1381" s="79"/>
      <c r="AJ1381" s="79"/>
    </row>
    <row r="1382" spans="1:36" ht="15.75" customHeight="1" thickTop="1" thickBot="1" x14ac:dyDescent="0.3">
      <c r="A1382" s="110"/>
      <c r="B1382" s="44" t="str">
        <f t="shared" si="1573"/>
        <v>برجاء إدخال إسم الصنف</v>
      </c>
      <c r="C1382" s="26">
        <f t="shared" si="1574"/>
        <v>1</v>
      </c>
      <c r="D1382" s="26">
        <f t="shared" si="1575"/>
        <v>0</v>
      </c>
      <c r="E1382" s="26">
        <f t="shared" si="1576"/>
        <v>0</v>
      </c>
      <c r="F1382" s="26">
        <f t="shared" si="1577"/>
        <v>0</v>
      </c>
      <c r="G1382" s="26">
        <f t="shared" si="1578"/>
        <v>0</v>
      </c>
      <c r="H1382" s="27">
        <f t="shared" si="1570"/>
        <v>0</v>
      </c>
      <c r="I1382" s="28">
        <f t="shared" si="1571"/>
        <v>0</v>
      </c>
      <c r="J1382" s="29"/>
      <c r="K1382" s="30"/>
      <c r="L1382" s="27"/>
      <c r="M1382" s="28"/>
      <c r="N1382" s="29"/>
      <c r="O1382" s="30"/>
      <c r="P1382" s="27"/>
      <c r="Q1382" s="28"/>
      <c r="R1382" s="29"/>
      <c r="S1382" s="30"/>
      <c r="T1382" s="27"/>
      <c r="U1382" s="28"/>
      <c r="V1382" s="29"/>
      <c r="W1382" s="30"/>
      <c r="X1382" s="31">
        <f t="shared" ref="X1382:AA1382" si="1592">X1333</f>
        <v>0</v>
      </c>
      <c r="Y1382" s="32">
        <f t="shared" si="1592"/>
        <v>0</v>
      </c>
      <c r="Z1382" s="32">
        <f t="shared" si="1592"/>
        <v>0</v>
      </c>
      <c r="AA1382" s="32">
        <f t="shared" si="1592"/>
        <v>0</v>
      </c>
      <c r="AB1382" s="32">
        <f t="shared" si="1580"/>
        <v>0</v>
      </c>
      <c r="AC1382" s="32">
        <f t="shared" si="1581"/>
        <v>0</v>
      </c>
      <c r="AD1382" s="32">
        <f t="shared" si="1582"/>
        <v>0</v>
      </c>
      <c r="AE1382" s="32">
        <f t="shared" si="1583"/>
        <v>0</v>
      </c>
      <c r="AF1382" s="33">
        <f t="shared" si="1584"/>
        <v>0</v>
      </c>
      <c r="AG1382" s="34">
        <f t="shared" si="1585"/>
        <v>0</v>
      </c>
      <c r="AH1382" s="47">
        <f t="shared" si="1586"/>
        <v>0</v>
      </c>
      <c r="AI1382" s="79"/>
      <c r="AJ1382" s="79"/>
    </row>
    <row r="1383" spans="1:36" ht="15.75" customHeight="1" thickTop="1" thickBot="1" x14ac:dyDescent="0.3">
      <c r="A1383" s="110"/>
      <c r="B1383" s="3" t="str">
        <f t="shared" si="1573"/>
        <v>برجاء إدخال إسم الصنف</v>
      </c>
      <c r="C1383" s="4">
        <f t="shared" si="1574"/>
        <v>1</v>
      </c>
      <c r="D1383" s="4">
        <f t="shared" si="1575"/>
        <v>0</v>
      </c>
      <c r="E1383" s="4">
        <f t="shared" si="1576"/>
        <v>0</v>
      </c>
      <c r="F1383" s="4">
        <f t="shared" si="1577"/>
        <v>0</v>
      </c>
      <c r="G1383" s="4">
        <f t="shared" si="1578"/>
        <v>0</v>
      </c>
      <c r="H1383" s="13">
        <f t="shared" si="1570"/>
        <v>0</v>
      </c>
      <c r="I1383" s="14">
        <f t="shared" si="1571"/>
        <v>0</v>
      </c>
      <c r="J1383" s="15"/>
      <c r="K1383" s="16"/>
      <c r="L1383" s="13"/>
      <c r="M1383" s="14"/>
      <c r="N1383" s="15"/>
      <c r="O1383" s="16"/>
      <c r="P1383" s="13"/>
      <c r="Q1383" s="14"/>
      <c r="R1383" s="15"/>
      <c r="S1383" s="16"/>
      <c r="T1383" s="13"/>
      <c r="U1383" s="14"/>
      <c r="V1383" s="15"/>
      <c r="W1383" s="16"/>
      <c r="X1383" s="17">
        <f t="shared" ref="X1383:AA1383" si="1593">X1334</f>
        <v>0</v>
      </c>
      <c r="Y1383" s="18">
        <f t="shared" si="1593"/>
        <v>0</v>
      </c>
      <c r="Z1383" s="18">
        <f t="shared" si="1593"/>
        <v>0</v>
      </c>
      <c r="AA1383" s="18">
        <f t="shared" si="1593"/>
        <v>0</v>
      </c>
      <c r="AB1383" s="18">
        <f t="shared" si="1580"/>
        <v>0</v>
      </c>
      <c r="AC1383" s="18">
        <f t="shared" si="1581"/>
        <v>0</v>
      </c>
      <c r="AD1383" s="18">
        <f t="shared" si="1582"/>
        <v>0</v>
      </c>
      <c r="AE1383" s="18">
        <f t="shared" si="1583"/>
        <v>0</v>
      </c>
      <c r="AF1383" s="19">
        <f t="shared" si="1584"/>
        <v>0</v>
      </c>
      <c r="AG1383" s="20">
        <f t="shared" si="1585"/>
        <v>0</v>
      </c>
      <c r="AH1383" s="48">
        <f t="shared" si="1586"/>
        <v>0</v>
      </c>
      <c r="AI1383" s="79"/>
      <c r="AJ1383" s="79"/>
    </row>
    <row r="1384" spans="1:36" ht="15.75" customHeight="1" thickTop="1" thickBot="1" x14ac:dyDescent="0.3">
      <c r="A1384" s="110"/>
      <c r="B1384" s="44" t="str">
        <f t="shared" si="1573"/>
        <v>برجاء إدخال إسم الصنف</v>
      </c>
      <c r="C1384" s="26">
        <f t="shared" si="1574"/>
        <v>1</v>
      </c>
      <c r="D1384" s="26">
        <f t="shared" si="1575"/>
        <v>0</v>
      </c>
      <c r="E1384" s="26">
        <f t="shared" si="1576"/>
        <v>0</v>
      </c>
      <c r="F1384" s="26">
        <f t="shared" si="1577"/>
        <v>0</v>
      </c>
      <c r="G1384" s="26">
        <f t="shared" si="1578"/>
        <v>0</v>
      </c>
      <c r="H1384" s="27">
        <f t="shared" si="1570"/>
        <v>0</v>
      </c>
      <c r="I1384" s="28">
        <f t="shared" si="1571"/>
        <v>0</v>
      </c>
      <c r="J1384" s="29"/>
      <c r="K1384" s="30"/>
      <c r="L1384" s="27"/>
      <c r="M1384" s="28"/>
      <c r="N1384" s="29"/>
      <c r="O1384" s="30"/>
      <c r="P1384" s="27"/>
      <c r="Q1384" s="28"/>
      <c r="R1384" s="29"/>
      <c r="S1384" s="30"/>
      <c r="T1384" s="27"/>
      <c r="U1384" s="28"/>
      <c r="V1384" s="29"/>
      <c r="W1384" s="30"/>
      <c r="X1384" s="31">
        <f t="shared" ref="X1384:AA1384" si="1594">X1335</f>
        <v>0</v>
      </c>
      <c r="Y1384" s="32">
        <f t="shared" si="1594"/>
        <v>0</v>
      </c>
      <c r="Z1384" s="32">
        <f t="shared" si="1594"/>
        <v>0</v>
      </c>
      <c r="AA1384" s="32">
        <f t="shared" si="1594"/>
        <v>0</v>
      </c>
      <c r="AB1384" s="32">
        <f t="shared" si="1580"/>
        <v>0</v>
      </c>
      <c r="AC1384" s="32">
        <f t="shared" si="1581"/>
        <v>0</v>
      </c>
      <c r="AD1384" s="32">
        <f t="shared" si="1582"/>
        <v>0</v>
      </c>
      <c r="AE1384" s="32">
        <f t="shared" si="1583"/>
        <v>0</v>
      </c>
      <c r="AF1384" s="33">
        <f t="shared" si="1584"/>
        <v>0</v>
      </c>
      <c r="AG1384" s="34">
        <f t="shared" si="1585"/>
        <v>0</v>
      </c>
      <c r="AH1384" s="47">
        <f t="shared" si="1586"/>
        <v>0</v>
      </c>
      <c r="AI1384" s="79"/>
      <c r="AJ1384" s="79"/>
    </row>
    <row r="1385" spans="1:36" ht="15.75" customHeight="1" thickTop="1" thickBot="1" x14ac:dyDescent="0.3">
      <c r="A1385" s="110"/>
      <c r="B1385" s="3" t="str">
        <f t="shared" si="1573"/>
        <v>برجاء إدخال إسم الصنف</v>
      </c>
      <c r="C1385" s="4">
        <f t="shared" si="1574"/>
        <v>1</v>
      </c>
      <c r="D1385" s="4">
        <f t="shared" si="1575"/>
        <v>0</v>
      </c>
      <c r="E1385" s="4">
        <f t="shared" si="1576"/>
        <v>0</v>
      </c>
      <c r="F1385" s="4">
        <f t="shared" si="1577"/>
        <v>0</v>
      </c>
      <c r="G1385" s="4">
        <f t="shared" si="1578"/>
        <v>0</v>
      </c>
      <c r="H1385" s="13">
        <f t="shared" si="1570"/>
        <v>0</v>
      </c>
      <c r="I1385" s="14">
        <f t="shared" si="1571"/>
        <v>0</v>
      </c>
      <c r="J1385" s="15"/>
      <c r="K1385" s="16"/>
      <c r="L1385" s="13"/>
      <c r="M1385" s="14"/>
      <c r="N1385" s="15"/>
      <c r="O1385" s="16"/>
      <c r="P1385" s="13"/>
      <c r="Q1385" s="14"/>
      <c r="R1385" s="15"/>
      <c r="S1385" s="16"/>
      <c r="T1385" s="13"/>
      <c r="U1385" s="14"/>
      <c r="V1385" s="15"/>
      <c r="W1385" s="16"/>
      <c r="X1385" s="17">
        <f t="shared" ref="X1385:AA1385" si="1595">X1336</f>
        <v>0</v>
      </c>
      <c r="Y1385" s="18">
        <f t="shared" si="1595"/>
        <v>0</v>
      </c>
      <c r="Z1385" s="18">
        <f t="shared" si="1595"/>
        <v>0</v>
      </c>
      <c r="AA1385" s="18">
        <f t="shared" si="1595"/>
        <v>0</v>
      </c>
      <c r="AB1385" s="18">
        <f t="shared" si="1580"/>
        <v>0</v>
      </c>
      <c r="AC1385" s="18">
        <f t="shared" si="1581"/>
        <v>0</v>
      </c>
      <c r="AD1385" s="18">
        <f t="shared" si="1582"/>
        <v>0</v>
      </c>
      <c r="AE1385" s="18">
        <f t="shared" si="1583"/>
        <v>0</v>
      </c>
      <c r="AF1385" s="19">
        <f t="shared" si="1584"/>
        <v>0</v>
      </c>
      <c r="AG1385" s="20">
        <f t="shared" si="1585"/>
        <v>0</v>
      </c>
      <c r="AH1385" s="48">
        <f t="shared" si="1586"/>
        <v>0</v>
      </c>
      <c r="AI1385" s="79"/>
      <c r="AJ1385" s="79"/>
    </row>
    <row r="1386" spans="1:36" ht="15.75" customHeight="1" thickTop="1" thickBot="1" x14ac:dyDescent="0.3">
      <c r="A1386" s="110"/>
      <c r="B1386" s="44" t="str">
        <f t="shared" si="1573"/>
        <v>برجاء إدخال إسم الصنف</v>
      </c>
      <c r="C1386" s="26">
        <f t="shared" si="1574"/>
        <v>1</v>
      </c>
      <c r="D1386" s="26">
        <f t="shared" si="1575"/>
        <v>0</v>
      </c>
      <c r="E1386" s="26">
        <f t="shared" si="1576"/>
        <v>0</v>
      </c>
      <c r="F1386" s="26">
        <f t="shared" si="1577"/>
        <v>0</v>
      </c>
      <c r="G1386" s="26">
        <f t="shared" si="1578"/>
        <v>0</v>
      </c>
      <c r="H1386" s="27">
        <f t="shared" si="1570"/>
        <v>0</v>
      </c>
      <c r="I1386" s="28">
        <f t="shared" si="1571"/>
        <v>0</v>
      </c>
      <c r="J1386" s="29"/>
      <c r="K1386" s="30"/>
      <c r="L1386" s="27"/>
      <c r="M1386" s="28"/>
      <c r="N1386" s="29"/>
      <c r="O1386" s="30"/>
      <c r="P1386" s="27"/>
      <c r="Q1386" s="28"/>
      <c r="R1386" s="29"/>
      <c r="S1386" s="30"/>
      <c r="T1386" s="27"/>
      <c r="U1386" s="28"/>
      <c r="V1386" s="29"/>
      <c r="W1386" s="30"/>
      <c r="X1386" s="31">
        <f t="shared" ref="X1386:AA1386" si="1596">X1337</f>
        <v>0</v>
      </c>
      <c r="Y1386" s="32">
        <f t="shared" si="1596"/>
        <v>0</v>
      </c>
      <c r="Z1386" s="32">
        <f t="shared" si="1596"/>
        <v>0</v>
      </c>
      <c r="AA1386" s="32">
        <f t="shared" si="1596"/>
        <v>0</v>
      </c>
      <c r="AB1386" s="32">
        <f t="shared" si="1580"/>
        <v>0</v>
      </c>
      <c r="AC1386" s="32">
        <f t="shared" si="1581"/>
        <v>0</v>
      </c>
      <c r="AD1386" s="32">
        <f t="shared" si="1582"/>
        <v>0</v>
      </c>
      <c r="AE1386" s="32">
        <f t="shared" si="1583"/>
        <v>0</v>
      </c>
      <c r="AF1386" s="33">
        <f t="shared" si="1584"/>
        <v>0</v>
      </c>
      <c r="AG1386" s="34">
        <f t="shared" si="1585"/>
        <v>0</v>
      </c>
      <c r="AH1386" s="47">
        <f t="shared" si="1586"/>
        <v>0</v>
      </c>
      <c r="AI1386" s="79"/>
      <c r="AJ1386" s="79"/>
    </row>
    <row r="1387" spans="1:36" ht="15.75" customHeight="1" thickTop="1" thickBot="1" x14ac:dyDescent="0.3">
      <c r="A1387" s="110"/>
      <c r="B1387" s="3" t="str">
        <f t="shared" si="1573"/>
        <v>برجاء إدخال إسم الصنف</v>
      </c>
      <c r="C1387" s="4">
        <f t="shared" si="1574"/>
        <v>1</v>
      </c>
      <c r="D1387" s="4">
        <f t="shared" si="1575"/>
        <v>0</v>
      </c>
      <c r="E1387" s="4">
        <f t="shared" si="1576"/>
        <v>0</v>
      </c>
      <c r="F1387" s="4">
        <f t="shared" si="1577"/>
        <v>0</v>
      </c>
      <c r="G1387" s="4">
        <f t="shared" si="1578"/>
        <v>0</v>
      </c>
      <c r="H1387" s="13">
        <f t="shared" si="1570"/>
        <v>0</v>
      </c>
      <c r="I1387" s="14">
        <f t="shared" si="1571"/>
        <v>0</v>
      </c>
      <c r="J1387" s="15"/>
      <c r="K1387" s="16"/>
      <c r="L1387" s="13"/>
      <c r="M1387" s="14"/>
      <c r="N1387" s="15"/>
      <c r="O1387" s="16"/>
      <c r="P1387" s="13"/>
      <c r="Q1387" s="14"/>
      <c r="R1387" s="15"/>
      <c r="S1387" s="16"/>
      <c r="T1387" s="13"/>
      <c r="U1387" s="14"/>
      <c r="V1387" s="15"/>
      <c r="W1387" s="16"/>
      <c r="X1387" s="17">
        <f t="shared" ref="X1387:AA1387" si="1597">X1338</f>
        <v>0</v>
      </c>
      <c r="Y1387" s="18">
        <f t="shared" si="1597"/>
        <v>0</v>
      </c>
      <c r="Z1387" s="18">
        <f t="shared" si="1597"/>
        <v>0</v>
      </c>
      <c r="AA1387" s="18">
        <f t="shared" si="1597"/>
        <v>0</v>
      </c>
      <c r="AB1387" s="18">
        <f t="shared" si="1580"/>
        <v>0</v>
      </c>
      <c r="AC1387" s="18">
        <f t="shared" si="1581"/>
        <v>0</v>
      </c>
      <c r="AD1387" s="18">
        <f t="shared" si="1582"/>
        <v>0</v>
      </c>
      <c r="AE1387" s="18">
        <f t="shared" si="1583"/>
        <v>0</v>
      </c>
      <c r="AF1387" s="19">
        <f t="shared" si="1584"/>
        <v>0</v>
      </c>
      <c r="AG1387" s="20">
        <f t="shared" si="1585"/>
        <v>0</v>
      </c>
      <c r="AH1387" s="48">
        <f t="shared" si="1586"/>
        <v>0</v>
      </c>
      <c r="AI1387" s="79"/>
      <c r="AJ1387" s="79"/>
    </row>
    <row r="1388" spans="1:36" ht="15.75" customHeight="1" thickTop="1" thickBot="1" x14ac:dyDescent="0.3">
      <c r="A1388" s="110"/>
      <c r="B1388" s="44" t="str">
        <f t="shared" si="1573"/>
        <v>برجاء إدخال إسم الصنف</v>
      </c>
      <c r="C1388" s="26">
        <f t="shared" si="1574"/>
        <v>1</v>
      </c>
      <c r="D1388" s="26">
        <f t="shared" si="1575"/>
        <v>0</v>
      </c>
      <c r="E1388" s="26">
        <f t="shared" si="1576"/>
        <v>0</v>
      </c>
      <c r="F1388" s="26">
        <f t="shared" si="1577"/>
        <v>0</v>
      </c>
      <c r="G1388" s="26">
        <f t="shared" si="1578"/>
        <v>0</v>
      </c>
      <c r="H1388" s="27">
        <f t="shared" si="1570"/>
        <v>0</v>
      </c>
      <c r="I1388" s="28">
        <f t="shared" si="1571"/>
        <v>0</v>
      </c>
      <c r="J1388" s="29"/>
      <c r="K1388" s="30"/>
      <c r="L1388" s="27"/>
      <c r="M1388" s="28"/>
      <c r="N1388" s="29"/>
      <c r="O1388" s="30"/>
      <c r="P1388" s="27"/>
      <c r="Q1388" s="28"/>
      <c r="R1388" s="29"/>
      <c r="S1388" s="30"/>
      <c r="T1388" s="27"/>
      <c r="U1388" s="28"/>
      <c r="V1388" s="29"/>
      <c r="W1388" s="30"/>
      <c r="X1388" s="31">
        <f t="shared" ref="X1388:AA1388" si="1598">X1339</f>
        <v>0</v>
      </c>
      <c r="Y1388" s="32">
        <f t="shared" si="1598"/>
        <v>0</v>
      </c>
      <c r="Z1388" s="32">
        <f t="shared" si="1598"/>
        <v>0</v>
      </c>
      <c r="AA1388" s="32">
        <f t="shared" si="1598"/>
        <v>0</v>
      </c>
      <c r="AB1388" s="32">
        <f t="shared" si="1580"/>
        <v>0</v>
      </c>
      <c r="AC1388" s="32">
        <f t="shared" si="1581"/>
        <v>0</v>
      </c>
      <c r="AD1388" s="32">
        <f t="shared" si="1582"/>
        <v>0</v>
      </c>
      <c r="AE1388" s="32">
        <f t="shared" si="1583"/>
        <v>0</v>
      </c>
      <c r="AF1388" s="33">
        <f t="shared" si="1584"/>
        <v>0</v>
      </c>
      <c r="AG1388" s="34">
        <f t="shared" si="1585"/>
        <v>0</v>
      </c>
      <c r="AH1388" s="47">
        <f t="shared" si="1586"/>
        <v>0</v>
      </c>
      <c r="AI1388" s="79"/>
      <c r="AJ1388" s="79"/>
    </row>
    <row r="1389" spans="1:36" ht="15.75" customHeight="1" thickTop="1" thickBot="1" x14ac:dyDescent="0.3">
      <c r="A1389" s="110"/>
      <c r="B1389" s="3" t="str">
        <f t="shared" si="1573"/>
        <v>برجاء إدخال إسم الصنف</v>
      </c>
      <c r="C1389" s="4">
        <f t="shared" si="1574"/>
        <v>1</v>
      </c>
      <c r="D1389" s="4">
        <f t="shared" si="1575"/>
        <v>0</v>
      </c>
      <c r="E1389" s="4">
        <f t="shared" si="1576"/>
        <v>0</v>
      </c>
      <c r="F1389" s="4">
        <f t="shared" si="1577"/>
        <v>0</v>
      </c>
      <c r="G1389" s="4">
        <f t="shared" si="1578"/>
        <v>0</v>
      </c>
      <c r="H1389" s="13">
        <f t="shared" si="1570"/>
        <v>0</v>
      </c>
      <c r="I1389" s="14">
        <f t="shared" si="1571"/>
        <v>0</v>
      </c>
      <c r="J1389" s="15"/>
      <c r="K1389" s="16"/>
      <c r="L1389" s="13"/>
      <c r="M1389" s="14"/>
      <c r="N1389" s="15"/>
      <c r="O1389" s="16"/>
      <c r="P1389" s="13"/>
      <c r="Q1389" s="14"/>
      <c r="R1389" s="15"/>
      <c r="S1389" s="16"/>
      <c r="T1389" s="13"/>
      <c r="U1389" s="14"/>
      <c r="V1389" s="15"/>
      <c r="W1389" s="16"/>
      <c r="X1389" s="17">
        <f t="shared" ref="X1389:AA1389" si="1599">X1340</f>
        <v>0</v>
      </c>
      <c r="Y1389" s="18">
        <f t="shared" si="1599"/>
        <v>0</v>
      </c>
      <c r="Z1389" s="18">
        <f t="shared" si="1599"/>
        <v>0</v>
      </c>
      <c r="AA1389" s="18">
        <f t="shared" si="1599"/>
        <v>0</v>
      </c>
      <c r="AB1389" s="18">
        <f t="shared" si="1580"/>
        <v>0</v>
      </c>
      <c r="AC1389" s="18">
        <f t="shared" si="1581"/>
        <v>0</v>
      </c>
      <c r="AD1389" s="18">
        <f t="shared" si="1582"/>
        <v>0</v>
      </c>
      <c r="AE1389" s="18">
        <f t="shared" si="1583"/>
        <v>0</v>
      </c>
      <c r="AF1389" s="19">
        <f t="shared" si="1584"/>
        <v>0</v>
      </c>
      <c r="AG1389" s="20">
        <f t="shared" si="1585"/>
        <v>0</v>
      </c>
      <c r="AH1389" s="48">
        <f t="shared" si="1586"/>
        <v>0</v>
      </c>
      <c r="AI1389" s="80" t="s">
        <v>32</v>
      </c>
      <c r="AJ1389" s="80"/>
    </row>
    <row r="1390" spans="1:36" ht="15.75" customHeight="1" thickTop="1" thickBot="1" x14ac:dyDescent="0.3">
      <c r="A1390" s="110"/>
      <c r="B1390" s="44" t="str">
        <f t="shared" si="1573"/>
        <v>برجاء إدخال إسم الصنف</v>
      </c>
      <c r="C1390" s="26">
        <f t="shared" si="1574"/>
        <v>1</v>
      </c>
      <c r="D1390" s="26">
        <f t="shared" si="1575"/>
        <v>0</v>
      </c>
      <c r="E1390" s="26">
        <f t="shared" si="1576"/>
        <v>0</v>
      </c>
      <c r="F1390" s="26">
        <f t="shared" si="1577"/>
        <v>0</v>
      </c>
      <c r="G1390" s="26">
        <f t="shared" si="1578"/>
        <v>0</v>
      </c>
      <c r="H1390" s="27">
        <f t="shared" si="1570"/>
        <v>0</v>
      </c>
      <c r="I1390" s="28">
        <f t="shared" si="1571"/>
        <v>0</v>
      </c>
      <c r="J1390" s="29"/>
      <c r="K1390" s="30"/>
      <c r="L1390" s="27"/>
      <c r="M1390" s="28"/>
      <c r="N1390" s="29"/>
      <c r="O1390" s="30"/>
      <c r="P1390" s="27"/>
      <c r="Q1390" s="28"/>
      <c r="R1390" s="29"/>
      <c r="S1390" s="30"/>
      <c r="T1390" s="27"/>
      <c r="U1390" s="28"/>
      <c r="V1390" s="29"/>
      <c r="W1390" s="30"/>
      <c r="X1390" s="31">
        <f t="shared" ref="X1390:AA1390" si="1600">X1341</f>
        <v>0</v>
      </c>
      <c r="Y1390" s="32">
        <f t="shared" si="1600"/>
        <v>0</v>
      </c>
      <c r="Z1390" s="32">
        <f t="shared" si="1600"/>
        <v>0</v>
      </c>
      <c r="AA1390" s="32">
        <f t="shared" si="1600"/>
        <v>0</v>
      </c>
      <c r="AB1390" s="32">
        <f t="shared" si="1580"/>
        <v>0</v>
      </c>
      <c r="AC1390" s="32">
        <f t="shared" si="1581"/>
        <v>0</v>
      </c>
      <c r="AD1390" s="32">
        <f t="shared" si="1582"/>
        <v>0</v>
      </c>
      <c r="AE1390" s="32">
        <f t="shared" si="1583"/>
        <v>0</v>
      </c>
      <c r="AF1390" s="33">
        <f t="shared" si="1584"/>
        <v>0</v>
      </c>
      <c r="AG1390" s="34">
        <f t="shared" si="1585"/>
        <v>0</v>
      </c>
      <c r="AH1390" s="47">
        <f t="shared" si="1586"/>
        <v>0</v>
      </c>
      <c r="AI1390" s="80"/>
      <c r="AJ1390" s="80"/>
    </row>
    <row r="1391" spans="1:36" ht="15.75" customHeight="1" thickTop="1" thickBot="1" x14ac:dyDescent="0.3">
      <c r="A1391" s="110"/>
      <c r="B1391" s="3" t="str">
        <f t="shared" si="1573"/>
        <v>برجاء إدخال إسم الصنف</v>
      </c>
      <c r="C1391" s="4">
        <f t="shared" si="1574"/>
        <v>1</v>
      </c>
      <c r="D1391" s="4">
        <f t="shared" si="1575"/>
        <v>0</v>
      </c>
      <c r="E1391" s="4">
        <f t="shared" si="1576"/>
        <v>0</v>
      </c>
      <c r="F1391" s="4">
        <f t="shared" si="1577"/>
        <v>0</v>
      </c>
      <c r="G1391" s="4">
        <f t="shared" si="1578"/>
        <v>0</v>
      </c>
      <c r="H1391" s="13">
        <f t="shared" si="1570"/>
        <v>0</v>
      </c>
      <c r="I1391" s="14">
        <f t="shared" si="1571"/>
        <v>0</v>
      </c>
      <c r="J1391" s="15"/>
      <c r="K1391" s="16"/>
      <c r="L1391" s="13"/>
      <c r="M1391" s="14"/>
      <c r="N1391" s="15"/>
      <c r="O1391" s="16"/>
      <c r="P1391" s="13"/>
      <c r="Q1391" s="14"/>
      <c r="R1391" s="15"/>
      <c r="S1391" s="16"/>
      <c r="T1391" s="13"/>
      <c r="U1391" s="14"/>
      <c r="V1391" s="15"/>
      <c r="W1391" s="16"/>
      <c r="X1391" s="17">
        <f t="shared" ref="X1391:AA1391" si="1601">X1342</f>
        <v>0</v>
      </c>
      <c r="Y1391" s="18">
        <f t="shared" si="1601"/>
        <v>0</v>
      </c>
      <c r="Z1391" s="18">
        <f t="shared" si="1601"/>
        <v>0</v>
      </c>
      <c r="AA1391" s="18">
        <f t="shared" si="1601"/>
        <v>0</v>
      </c>
      <c r="AB1391" s="18">
        <f t="shared" si="1580"/>
        <v>0</v>
      </c>
      <c r="AC1391" s="18">
        <f t="shared" si="1581"/>
        <v>0</v>
      </c>
      <c r="AD1391" s="18">
        <f t="shared" si="1582"/>
        <v>0</v>
      </c>
      <c r="AE1391" s="18">
        <f t="shared" si="1583"/>
        <v>0</v>
      </c>
      <c r="AF1391" s="19">
        <f t="shared" si="1584"/>
        <v>0</v>
      </c>
      <c r="AG1391" s="20">
        <f t="shared" si="1585"/>
        <v>0</v>
      </c>
      <c r="AH1391" s="48">
        <f t="shared" si="1586"/>
        <v>0</v>
      </c>
      <c r="AI1391" s="80"/>
      <c r="AJ1391" s="80"/>
    </row>
    <row r="1392" spans="1:36" ht="15.75" customHeight="1" thickTop="1" thickBot="1" x14ac:dyDescent="0.3">
      <c r="A1392" s="110"/>
      <c r="B1392" s="44" t="str">
        <f t="shared" si="1573"/>
        <v>برجاء إدخال إسم الصنف</v>
      </c>
      <c r="C1392" s="26">
        <f t="shared" si="1574"/>
        <v>1</v>
      </c>
      <c r="D1392" s="26">
        <f t="shared" si="1575"/>
        <v>0</v>
      </c>
      <c r="E1392" s="26">
        <f t="shared" si="1576"/>
        <v>0</v>
      </c>
      <c r="F1392" s="26">
        <f t="shared" si="1577"/>
        <v>0</v>
      </c>
      <c r="G1392" s="26">
        <f t="shared" si="1578"/>
        <v>0</v>
      </c>
      <c r="H1392" s="27">
        <f t="shared" si="1570"/>
        <v>0</v>
      </c>
      <c r="I1392" s="28">
        <f t="shared" si="1571"/>
        <v>0</v>
      </c>
      <c r="J1392" s="29"/>
      <c r="K1392" s="30"/>
      <c r="L1392" s="27"/>
      <c r="M1392" s="28"/>
      <c r="N1392" s="29"/>
      <c r="O1392" s="30"/>
      <c r="P1392" s="27"/>
      <c r="Q1392" s="28"/>
      <c r="R1392" s="29"/>
      <c r="S1392" s="30"/>
      <c r="T1392" s="27"/>
      <c r="U1392" s="28"/>
      <c r="V1392" s="29"/>
      <c r="W1392" s="30"/>
      <c r="X1392" s="31">
        <f t="shared" ref="X1392:AA1392" si="1602">X1343</f>
        <v>0</v>
      </c>
      <c r="Y1392" s="32">
        <f t="shared" si="1602"/>
        <v>0</v>
      </c>
      <c r="Z1392" s="32">
        <f t="shared" si="1602"/>
        <v>0</v>
      </c>
      <c r="AA1392" s="32">
        <f t="shared" si="1602"/>
        <v>0</v>
      </c>
      <c r="AB1392" s="32">
        <f t="shared" si="1580"/>
        <v>0</v>
      </c>
      <c r="AC1392" s="32">
        <f t="shared" si="1581"/>
        <v>0</v>
      </c>
      <c r="AD1392" s="32">
        <f t="shared" si="1582"/>
        <v>0</v>
      </c>
      <c r="AE1392" s="32">
        <f t="shared" si="1583"/>
        <v>0</v>
      </c>
      <c r="AF1392" s="33">
        <f t="shared" si="1584"/>
        <v>0</v>
      </c>
      <c r="AG1392" s="34">
        <f t="shared" si="1585"/>
        <v>0</v>
      </c>
      <c r="AH1392" s="47">
        <f t="shared" si="1586"/>
        <v>0</v>
      </c>
      <c r="AI1392" s="80"/>
      <c r="AJ1392" s="80"/>
    </row>
    <row r="1393" spans="1:36" ht="15.75" customHeight="1" thickTop="1" thickBot="1" x14ac:dyDescent="0.3">
      <c r="A1393" s="110"/>
      <c r="B1393" s="3" t="str">
        <f t="shared" si="1573"/>
        <v>برجاء إدخال إسم الصنف</v>
      </c>
      <c r="C1393" s="4">
        <f t="shared" si="1574"/>
        <v>1</v>
      </c>
      <c r="D1393" s="4">
        <f t="shared" si="1575"/>
        <v>0</v>
      </c>
      <c r="E1393" s="4">
        <f t="shared" si="1576"/>
        <v>0</v>
      </c>
      <c r="F1393" s="4">
        <f t="shared" si="1577"/>
        <v>0</v>
      </c>
      <c r="G1393" s="4">
        <f t="shared" si="1578"/>
        <v>0</v>
      </c>
      <c r="H1393" s="13">
        <f t="shared" si="1570"/>
        <v>0</v>
      </c>
      <c r="I1393" s="14">
        <f t="shared" si="1571"/>
        <v>0</v>
      </c>
      <c r="J1393" s="15"/>
      <c r="K1393" s="16"/>
      <c r="L1393" s="13"/>
      <c r="M1393" s="14"/>
      <c r="N1393" s="15"/>
      <c r="O1393" s="16"/>
      <c r="P1393" s="13"/>
      <c r="Q1393" s="14"/>
      <c r="R1393" s="15"/>
      <c r="S1393" s="16"/>
      <c r="T1393" s="13"/>
      <c r="U1393" s="14"/>
      <c r="V1393" s="15"/>
      <c r="W1393" s="16"/>
      <c r="X1393" s="17">
        <f t="shared" ref="X1393:AA1393" si="1603">X1344</f>
        <v>0</v>
      </c>
      <c r="Y1393" s="18">
        <f t="shared" si="1603"/>
        <v>0</v>
      </c>
      <c r="Z1393" s="18">
        <f t="shared" si="1603"/>
        <v>0</v>
      </c>
      <c r="AA1393" s="18">
        <f t="shared" si="1603"/>
        <v>0</v>
      </c>
      <c r="AB1393" s="18">
        <f t="shared" si="1580"/>
        <v>0</v>
      </c>
      <c r="AC1393" s="18">
        <f t="shared" si="1581"/>
        <v>0</v>
      </c>
      <c r="AD1393" s="18">
        <f t="shared" si="1582"/>
        <v>0</v>
      </c>
      <c r="AE1393" s="18">
        <f t="shared" si="1583"/>
        <v>0</v>
      </c>
      <c r="AF1393" s="19">
        <f t="shared" si="1584"/>
        <v>0</v>
      </c>
      <c r="AG1393" s="20">
        <f t="shared" si="1585"/>
        <v>0</v>
      </c>
      <c r="AH1393" s="48">
        <f t="shared" si="1586"/>
        <v>0</v>
      </c>
      <c r="AI1393" s="80"/>
      <c r="AJ1393" s="80"/>
    </row>
    <row r="1394" spans="1:36" ht="15.75" customHeight="1" thickTop="1" thickBot="1" x14ac:dyDescent="0.3">
      <c r="A1394" s="110"/>
      <c r="B1394" s="44" t="str">
        <f t="shared" si="1573"/>
        <v>برجاء إدخال إسم الصنف</v>
      </c>
      <c r="C1394" s="26">
        <f t="shared" si="1574"/>
        <v>1</v>
      </c>
      <c r="D1394" s="26">
        <f t="shared" si="1575"/>
        <v>0</v>
      </c>
      <c r="E1394" s="26">
        <f t="shared" si="1576"/>
        <v>0</v>
      </c>
      <c r="F1394" s="26">
        <f t="shared" si="1577"/>
        <v>0</v>
      </c>
      <c r="G1394" s="26">
        <f t="shared" si="1578"/>
        <v>0</v>
      </c>
      <c r="H1394" s="27">
        <f t="shared" si="1570"/>
        <v>0</v>
      </c>
      <c r="I1394" s="28">
        <f t="shared" si="1571"/>
        <v>0</v>
      </c>
      <c r="J1394" s="29"/>
      <c r="K1394" s="30"/>
      <c r="L1394" s="27"/>
      <c r="M1394" s="28"/>
      <c r="N1394" s="29"/>
      <c r="O1394" s="30"/>
      <c r="P1394" s="27"/>
      <c r="Q1394" s="28"/>
      <c r="R1394" s="29"/>
      <c r="S1394" s="30"/>
      <c r="T1394" s="27"/>
      <c r="U1394" s="28"/>
      <c r="V1394" s="29"/>
      <c r="W1394" s="30"/>
      <c r="X1394" s="31">
        <f t="shared" ref="X1394:AA1394" si="1604">X1345</f>
        <v>0</v>
      </c>
      <c r="Y1394" s="32">
        <f t="shared" si="1604"/>
        <v>0</v>
      </c>
      <c r="Z1394" s="32">
        <f t="shared" si="1604"/>
        <v>0</v>
      </c>
      <c r="AA1394" s="32">
        <f t="shared" si="1604"/>
        <v>0</v>
      </c>
      <c r="AB1394" s="32">
        <f t="shared" si="1580"/>
        <v>0</v>
      </c>
      <c r="AC1394" s="32">
        <f t="shared" si="1581"/>
        <v>0</v>
      </c>
      <c r="AD1394" s="32">
        <f t="shared" si="1582"/>
        <v>0</v>
      </c>
      <c r="AE1394" s="32">
        <f t="shared" si="1583"/>
        <v>0</v>
      </c>
      <c r="AF1394" s="33">
        <f t="shared" si="1584"/>
        <v>0</v>
      </c>
      <c r="AG1394" s="34">
        <f t="shared" si="1585"/>
        <v>0</v>
      </c>
      <c r="AH1394" s="47">
        <f t="shared" si="1586"/>
        <v>0</v>
      </c>
      <c r="AI1394" s="80"/>
      <c r="AJ1394" s="80"/>
    </row>
    <row r="1395" spans="1:36" ht="15.75" customHeight="1" thickTop="1" thickBot="1" x14ac:dyDescent="0.3">
      <c r="A1395" s="110"/>
      <c r="B1395" s="3" t="str">
        <f t="shared" si="1573"/>
        <v>برجاء إدخال إسم الصنف</v>
      </c>
      <c r="C1395" s="4">
        <f t="shared" si="1574"/>
        <v>1</v>
      </c>
      <c r="D1395" s="4">
        <f t="shared" si="1575"/>
        <v>0</v>
      </c>
      <c r="E1395" s="4">
        <f t="shared" si="1576"/>
        <v>0</v>
      </c>
      <c r="F1395" s="4">
        <f t="shared" si="1577"/>
        <v>0</v>
      </c>
      <c r="G1395" s="4">
        <f t="shared" si="1578"/>
        <v>0</v>
      </c>
      <c r="H1395" s="13">
        <f t="shared" si="1570"/>
        <v>0</v>
      </c>
      <c r="I1395" s="14">
        <f t="shared" si="1571"/>
        <v>0</v>
      </c>
      <c r="J1395" s="15"/>
      <c r="K1395" s="16"/>
      <c r="L1395" s="13"/>
      <c r="M1395" s="14"/>
      <c r="N1395" s="15"/>
      <c r="O1395" s="16"/>
      <c r="P1395" s="13"/>
      <c r="Q1395" s="14"/>
      <c r="R1395" s="15"/>
      <c r="S1395" s="16"/>
      <c r="T1395" s="13"/>
      <c r="U1395" s="14"/>
      <c r="V1395" s="15"/>
      <c r="W1395" s="16"/>
      <c r="X1395" s="17">
        <f t="shared" ref="X1395:AA1395" si="1605">X1346</f>
        <v>0</v>
      </c>
      <c r="Y1395" s="18">
        <f t="shared" si="1605"/>
        <v>0</v>
      </c>
      <c r="Z1395" s="18">
        <f t="shared" si="1605"/>
        <v>0</v>
      </c>
      <c r="AA1395" s="18">
        <f t="shared" si="1605"/>
        <v>0</v>
      </c>
      <c r="AB1395" s="18">
        <f t="shared" si="1580"/>
        <v>0</v>
      </c>
      <c r="AC1395" s="18">
        <f t="shared" si="1581"/>
        <v>0</v>
      </c>
      <c r="AD1395" s="18">
        <f t="shared" si="1582"/>
        <v>0</v>
      </c>
      <c r="AE1395" s="18">
        <f t="shared" si="1583"/>
        <v>0</v>
      </c>
      <c r="AF1395" s="19">
        <f t="shared" si="1584"/>
        <v>0</v>
      </c>
      <c r="AG1395" s="20">
        <f t="shared" si="1585"/>
        <v>0</v>
      </c>
      <c r="AH1395" s="48">
        <f t="shared" si="1586"/>
        <v>0</v>
      </c>
      <c r="AI1395" s="80"/>
      <c r="AJ1395" s="80"/>
    </row>
    <row r="1396" spans="1:36" ht="15.75" customHeight="1" thickTop="1" thickBot="1" x14ac:dyDescent="0.3">
      <c r="A1396" s="110"/>
      <c r="B1396" s="44" t="str">
        <f t="shared" si="1573"/>
        <v>برجاء إدخال إسم الصنف</v>
      </c>
      <c r="C1396" s="26">
        <f t="shared" si="1574"/>
        <v>1</v>
      </c>
      <c r="D1396" s="26">
        <f t="shared" si="1575"/>
        <v>0</v>
      </c>
      <c r="E1396" s="26">
        <f t="shared" si="1576"/>
        <v>0</v>
      </c>
      <c r="F1396" s="26">
        <f t="shared" si="1577"/>
        <v>0</v>
      </c>
      <c r="G1396" s="26">
        <f t="shared" si="1578"/>
        <v>0</v>
      </c>
      <c r="H1396" s="27">
        <f t="shared" si="1570"/>
        <v>0</v>
      </c>
      <c r="I1396" s="28">
        <f t="shared" si="1571"/>
        <v>0</v>
      </c>
      <c r="J1396" s="29"/>
      <c r="K1396" s="30"/>
      <c r="L1396" s="27"/>
      <c r="M1396" s="28"/>
      <c r="N1396" s="29"/>
      <c r="O1396" s="30"/>
      <c r="P1396" s="27"/>
      <c r="Q1396" s="28"/>
      <c r="R1396" s="29"/>
      <c r="S1396" s="30"/>
      <c r="T1396" s="27"/>
      <c r="U1396" s="28"/>
      <c r="V1396" s="29"/>
      <c r="W1396" s="30"/>
      <c r="X1396" s="31">
        <f t="shared" ref="X1396:AA1396" si="1606">X1347</f>
        <v>0</v>
      </c>
      <c r="Y1396" s="32">
        <f t="shared" si="1606"/>
        <v>0</v>
      </c>
      <c r="Z1396" s="32">
        <f t="shared" si="1606"/>
        <v>0</v>
      </c>
      <c r="AA1396" s="32">
        <f t="shared" si="1606"/>
        <v>0</v>
      </c>
      <c r="AB1396" s="32">
        <f t="shared" si="1580"/>
        <v>0</v>
      </c>
      <c r="AC1396" s="32">
        <f t="shared" si="1581"/>
        <v>0</v>
      </c>
      <c r="AD1396" s="32">
        <f t="shared" si="1582"/>
        <v>0</v>
      </c>
      <c r="AE1396" s="32">
        <f t="shared" si="1583"/>
        <v>0</v>
      </c>
      <c r="AF1396" s="33">
        <f t="shared" si="1584"/>
        <v>0</v>
      </c>
      <c r="AG1396" s="34">
        <f t="shared" si="1585"/>
        <v>0</v>
      </c>
      <c r="AH1396" s="47">
        <f t="shared" si="1586"/>
        <v>0</v>
      </c>
      <c r="AI1396" s="80"/>
      <c r="AJ1396" s="80"/>
    </row>
    <row r="1397" spans="1:36" ht="15.75" customHeight="1" thickTop="1" thickBot="1" x14ac:dyDescent="0.3">
      <c r="A1397" s="110"/>
      <c r="B1397" s="3" t="str">
        <f t="shared" si="1573"/>
        <v>برجاء إدخال إسم الصنف</v>
      </c>
      <c r="C1397" s="4">
        <f t="shared" si="1574"/>
        <v>1</v>
      </c>
      <c r="D1397" s="4">
        <f t="shared" si="1575"/>
        <v>0</v>
      </c>
      <c r="E1397" s="4">
        <f t="shared" si="1576"/>
        <v>0</v>
      </c>
      <c r="F1397" s="4">
        <f t="shared" si="1577"/>
        <v>0</v>
      </c>
      <c r="G1397" s="4">
        <f t="shared" si="1578"/>
        <v>0</v>
      </c>
      <c r="H1397" s="13">
        <f t="shared" si="1570"/>
        <v>0</v>
      </c>
      <c r="I1397" s="14">
        <f t="shared" si="1571"/>
        <v>0</v>
      </c>
      <c r="J1397" s="15"/>
      <c r="K1397" s="16"/>
      <c r="L1397" s="13"/>
      <c r="M1397" s="14"/>
      <c r="N1397" s="15"/>
      <c r="O1397" s="16"/>
      <c r="P1397" s="13"/>
      <c r="Q1397" s="14"/>
      <c r="R1397" s="15"/>
      <c r="S1397" s="16"/>
      <c r="T1397" s="13"/>
      <c r="U1397" s="14"/>
      <c r="V1397" s="15"/>
      <c r="W1397" s="16"/>
      <c r="X1397" s="17">
        <f t="shared" ref="X1397:AA1397" si="1607">X1348</f>
        <v>0</v>
      </c>
      <c r="Y1397" s="18">
        <f t="shared" si="1607"/>
        <v>0</v>
      </c>
      <c r="Z1397" s="18">
        <f t="shared" si="1607"/>
        <v>0</v>
      </c>
      <c r="AA1397" s="18">
        <f t="shared" si="1607"/>
        <v>0</v>
      </c>
      <c r="AB1397" s="18">
        <f t="shared" si="1580"/>
        <v>0</v>
      </c>
      <c r="AC1397" s="18">
        <f t="shared" si="1581"/>
        <v>0</v>
      </c>
      <c r="AD1397" s="18">
        <f t="shared" si="1582"/>
        <v>0</v>
      </c>
      <c r="AE1397" s="18">
        <f t="shared" si="1583"/>
        <v>0</v>
      </c>
      <c r="AF1397" s="19">
        <f t="shared" si="1584"/>
        <v>0</v>
      </c>
      <c r="AG1397" s="20">
        <f t="shared" si="1585"/>
        <v>0</v>
      </c>
      <c r="AH1397" s="48">
        <f t="shared" si="1586"/>
        <v>0</v>
      </c>
      <c r="AI1397" s="80">
        <f>AB1420</f>
        <v>0</v>
      </c>
      <c r="AJ1397" s="80"/>
    </row>
    <row r="1398" spans="1:36" ht="15.75" customHeight="1" thickTop="1" thickBot="1" x14ac:dyDescent="0.3">
      <c r="A1398" s="110"/>
      <c r="B1398" s="44" t="str">
        <f t="shared" si="1573"/>
        <v>برجاء إدخال إسم الصنف</v>
      </c>
      <c r="C1398" s="26">
        <f t="shared" si="1574"/>
        <v>1</v>
      </c>
      <c r="D1398" s="26">
        <f t="shared" si="1575"/>
        <v>0</v>
      </c>
      <c r="E1398" s="26">
        <f t="shared" si="1576"/>
        <v>0</v>
      </c>
      <c r="F1398" s="26">
        <f t="shared" si="1577"/>
        <v>0</v>
      </c>
      <c r="G1398" s="26">
        <f t="shared" si="1578"/>
        <v>0</v>
      </c>
      <c r="H1398" s="27">
        <f t="shared" si="1570"/>
        <v>0</v>
      </c>
      <c r="I1398" s="28">
        <f t="shared" si="1571"/>
        <v>0</v>
      </c>
      <c r="J1398" s="29"/>
      <c r="K1398" s="30"/>
      <c r="L1398" s="27"/>
      <c r="M1398" s="28"/>
      <c r="N1398" s="29"/>
      <c r="O1398" s="30"/>
      <c r="P1398" s="27"/>
      <c r="Q1398" s="28"/>
      <c r="R1398" s="29"/>
      <c r="S1398" s="30"/>
      <c r="T1398" s="27"/>
      <c r="U1398" s="28"/>
      <c r="V1398" s="29"/>
      <c r="W1398" s="30"/>
      <c r="X1398" s="31">
        <f t="shared" ref="X1398:AA1398" si="1608">X1349</f>
        <v>0</v>
      </c>
      <c r="Y1398" s="32">
        <f t="shared" si="1608"/>
        <v>0</v>
      </c>
      <c r="Z1398" s="32">
        <f t="shared" si="1608"/>
        <v>0</v>
      </c>
      <c r="AA1398" s="32">
        <f t="shared" si="1608"/>
        <v>0</v>
      </c>
      <c r="AB1398" s="32">
        <f t="shared" si="1580"/>
        <v>0</v>
      </c>
      <c r="AC1398" s="32">
        <f t="shared" si="1581"/>
        <v>0</v>
      </c>
      <c r="AD1398" s="32">
        <f t="shared" si="1582"/>
        <v>0</v>
      </c>
      <c r="AE1398" s="32">
        <f t="shared" si="1583"/>
        <v>0</v>
      </c>
      <c r="AF1398" s="33">
        <f t="shared" si="1584"/>
        <v>0</v>
      </c>
      <c r="AG1398" s="34">
        <f t="shared" si="1585"/>
        <v>0</v>
      </c>
      <c r="AH1398" s="47">
        <f t="shared" si="1586"/>
        <v>0</v>
      </c>
      <c r="AI1398" s="80"/>
      <c r="AJ1398" s="80"/>
    </row>
    <row r="1399" spans="1:36" ht="15.75" customHeight="1" thickTop="1" thickBot="1" x14ac:dyDescent="0.3">
      <c r="A1399" s="110"/>
      <c r="B1399" s="3" t="str">
        <f t="shared" si="1573"/>
        <v>برجاء إدخال إسم الصنف</v>
      </c>
      <c r="C1399" s="4">
        <f t="shared" si="1574"/>
        <v>1</v>
      </c>
      <c r="D1399" s="4">
        <f t="shared" si="1575"/>
        <v>0</v>
      </c>
      <c r="E1399" s="4">
        <f t="shared" si="1576"/>
        <v>0</v>
      </c>
      <c r="F1399" s="4">
        <f t="shared" si="1577"/>
        <v>0</v>
      </c>
      <c r="G1399" s="4">
        <f t="shared" si="1578"/>
        <v>0</v>
      </c>
      <c r="H1399" s="13">
        <f t="shared" si="1570"/>
        <v>0</v>
      </c>
      <c r="I1399" s="14">
        <f t="shared" si="1571"/>
        <v>0</v>
      </c>
      <c r="J1399" s="15"/>
      <c r="K1399" s="16"/>
      <c r="L1399" s="13"/>
      <c r="M1399" s="14"/>
      <c r="N1399" s="15"/>
      <c r="O1399" s="16"/>
      <c r="P1399" s="13"/>
      <c r="Q1399" s="14"/>
      <c r="R1399" s="15"/>
      <c r="S1399" s="16"/>
      <c r="T1399" s="13"/>
      <c r="U1399" s="14"/>
      <c r="V1399" s="15"/>
      <c r="W1399" s="16"/>
      <c r="X1399" s="17">
        <f t="shared" ref="X1399:AA1399" si="1609">X1350</f>
        <v>0</v>
      </c>
      <c r="Y1399" s="18">
        <f t="shared" si="1609"/>
        <v>0</v>
      </c>
      <c r="Z1399" s="18">
        <f t="shared" si="1609"/>
        <v>0</v>
      </c>
      <c r="AA1399" s="18">
        <f t="shared" si="1609"/>
        <v>0</v>
      </c>
      <c r="AB1399" s="18">
        <f t="shared" si="1580"/>
        <v>0</v>
      </c>
      <c r="AC1399" s="18">
        <f t="shared" si="1581"/>
        <v>0</v>
      </c>
      <c r="AD1399" s="18">
        <f t="shared" si="1582"/>
        <v>0</v>
      </c>
      <c r="AE1399" s="18">
        <f t="shared" si="1583"/>
        <v>0</v>
      </c>
      <c r="AF1399" s="19">
        <f t="shared" si="1584"/>
        <v>0</v>
      </c>
      <c r="AG1399" s="20">
        <f t="shared" si="1585"/>
        <v>0</v>
      </c>
      <c r="AH1399" s="48">
        <f t="shared" si="1586"/>
        <v>0</v>
      </c>
      <c r="AI1399" s="80"/>
      <c r="AJ1399" s="80"/>
    </row>
    <row r="1400" spans="1:36" ht="15.75" customHeight="1" thickTop="1" thickBot="1" x14ac:dyDescent="0.3">
      <c r="A1400" s="110"/>
      <c r="B1400" s="44" t="str">
        <f t="shared" si="1573"/>
        <v>برجاء إدخال إسم الصنف</v>
      </c>
      <c r="C1400" s="26">
        <f t="shared" si="1574"/>
        <v>1</v>
      </c>
      <c r="D1400" s="26">
        <f t="shared" si="1575"/>
        <v>0</v>
      </c>
      <c r="E1400" s="26">
        <f t="shared" si="1576"/>
        <v>0</v>
      </c>
      <c r="F1400" s="26">
        <f t="shared" si="1577"/>
        <v>0</v>
      </c>
      <c r="G1400" s="26">
        <f t="shared" si="1578"/>
        <v>0</v>
      </c>
      <c r="H1400" s="27">
        <f t="shared" si="1570"/>
        <v>0</v>
      </c>
      <c r="I1400" s="28">
        <f t="shared" si="1571"/>
        <v>0</v>
      </c>
      <c r="J1400" s="29"/>
      <c r="K1400" s="30"/>
      <c r="L1400" s="27"/>
      <c r="M1400" s="28"/>
      <c r="N1400" s="29"/>
      <c r="O1400" s="30"/>
      <c r="P1400" s="27"/>
      <c r="Q1400" s="28"/>
      <c r="R1400" s="29"/>
      <c r="S1400" s="30"/>
      <c r="T1400" s="27"/>
      <c r="U1400" s="28"/>
      <c r="V1400" s="29"/>
      <c r="W1400" s="30"/>
      <c r="X1400" s="31">
        <f t="shared" ref="X1400:AA1400" si="1610">X1351</f>
        <v>0</v>
      </c>
      <c r="Y1400" s="32">
        <f t="shared" si="1610"/>
        <v>0</v>
      </c>
      <c r="Z1400" s="32">
        <f t="shared" si="1610"/>
        <v>0</v>
      </c>
      <c r="AA1400" s="32">
        <f t="shared" si="1610"/>
        <v>0</v>
      </c>
      <c r="AB1400" s="32">
        <f t="shared" si="1580"/>
        <v>0</v>
      </c>
      <c r="AC1400" s="32">
        <f t="shared" si="1581"/>
        <v>0</v>
      </c>
      <c r="AD1400" s="32">
        <f t="shared" si="1582"/>
        <v>0</v>
      </c>
      <c r="AE1400" s="32">
        <f t="shared" si="1583"/>
        <v>0</v>
      </c>
      <c r="AF1400" s="33">
        <f t="shared" si="1584"/>
        <v>0</v>
      </c>
      <c r="AG1400" s="34">
        <f t="shared" si="1585"/>
        <v>0</v>
      </c>
      <c r="AH1400" s="47">
        <f t="shared" si="1586"/>
        <v>0</v>
      </c>
      <c r="AI1400" s="80"/>
      <c r="AJ1400" s="80"/>
    </row>
    <row r="1401" spans="1:36" ht="15.75" customHeight="1" thickTop="1" thickBot="1" x14ac:dyDescent="0.3">
      <c r="A1401" s="110"/>
      <c r="B1401" s="3" t="str">
        <f t="shared" si="1573"/>
        <v>برجاء إدخال إسم الصنف</v>
      </c>
      <c r="C1401" s="4">
        <f t="shared" si="1574"/>
        <v>1</v>
      </c>
      <c r="D1401" s="4">
        <f t="shared" si="1575"/>
        <v>0</v>
      </c>
      <c r="E1401" s="4">
        <f t="shared" si="1576"/>
        <v>0</v>
      </c>
      <c r="F1401" s="4">
        <f t="shared" si="1577"/>
        <v>0</v>
      </c>
      <c r="G1401" s="4">
        <f t="shared" si="1578"/>
        <v>0</v>
      </c>
      <c r="H1401" s="13">
        <f t="shared" si="1570"/>
        <v>0</v>
      </c>
      <c r="I1401" s="14">
        <f t="shared" si="1571"/>
        <v>0</v>
      </c>
      <c r="J1401" s="15"/>
      <c r="K1401" s="16"/>
      <c r="L1401" s="13"/>
      <c r="M1401" s="14"/>
      <c r="N1401" s="15"/>
      <c r="O1401" s="16"/>
      <c r="P1401" s="13"/>
      <c r="Q1401" s="14"/>
      <c r="R1401" s="15"/>
      <c r="S1401" s="16"/>
      <c r="T1401" s="13"/>
      <c r="U1401" s="14"/>
      <c r="V1401" s="15"/>
      <c r="W1401" s="16"/>
      <c r="X1401" s="17">
        <f t="shared" ref="X1401:AA1401" si="1611">X1352</f>
        <v>0</v>
      </c>
      <c r="Y1401" s="18">
        <f t="shared" si="1611"/>
        <v>0</v>
      </c>
      <c r="Z1401" s="18">
        <f t="shared" si="1611"/>
        <v>0</v>
      </c>
      <c r="AA1401" s="18">
        <f t="shared" si="1611"/>
        <v>0</v>
      </c>
      <c r="AB1401" s="18">
        <f t="shared" si="1580"/>
        <v>0</v>
      </c>
      <c r="AC1401" s="18">
        <f t="shared" si="1581"/>
        <v>0</v>
      </c>
      <c r="AD1401" s="18">
        <f t="shared" si="1582"/>
        <v>0</v>
      </c>
      <c r="AE1401" s="18">
        <f t="shared" si="1583"/>
        <v>0</v>
      </c>
      <c r="AF1401" s="19">
        <f t="shared" si="1584"/>
        <v>0</v>
      </c>
      <c r="AG1401" s="20">
        <f t="shared" si="1585"/>
        <v>0</v>
      </c>
      <c r="AH1401" s="48">
        <f t="shared" si="1586"/>
        <v>0</v>
      </c>
      <c r="AI1401" s="80"/>
      <c r="AJ1401" s="80"/>
    </row>
    <row r="1402" spans="1:36" ht="15.75" customHeight="1" thickTop="1" thickBot="1" x14ac:dyDescent="0.3">
      <c r="A1402" s="110"/>
      <c r="B1402" s="44" t="str">
        <f t="shared" si="1573"/>
        <v>برجاء إدخال إسم الصنف</v>
      </c>
      <c r="C1402" s="26">
        <f t="shared" si="1574"/>
        <v>1</v>
      </c>
      <c r="D1402" s="26">
        <f t="shared" si="1575"/>
        <v>0</v>
      </c>
      <c r="E1402" s="26">
        <f t="shared" si="1576"/>
        <v>0</v>
      </c>
      <c r="F1402" s="26">
        <f t="shared" si="1577"/>
        <v>0</v>
      </c>
      <c r="G1402" s="26">
        <f t="shared" si="1578"/>
        <v>0</v>
      </c>
      <c r="H1402" s="27">
        <f t="shared" si="1570"/>
        <v>0</v>
      </c>
      <c r="I1402" s="28">
        <f t="shared" si="1571"/>
        <v>0</v>
      </c>
      <c r="J1402" s="29"/>
      <c r="K1402" s="30"/>
      <c r="L1402" s="27"/>
      <c r="M1402" s="28"/>
      <c r="N1402" s="29"/>
      <c r="O1402" s="30"/>
      <c r="P1402" s="27"/>
      <c r="Q1402" s="28"/>
      <c r="R1402" s="29"/>
      <c r="S1402" s="30"/>
      <c r="T1402" s="27"/>
      <c r="U1402" s="28"/>
      <c r="V1402" s="29"/>
      <c r="W1402" s="30"/>
      <c r="X1402" s="31">
        <f t="shared" ref="X1402:AA1402" si="1612">X1353</f>
        <v>0</v>
      </c>
      <c r="Y1402" s="32">
        <f t="shared" si="1612"/>
        <v>0</v>
      </c>
      <c r="Z1402" s="32">
        <f t="shared" si="1612"/>
        <v>0</v>
      </c>
      <c r="AA1402" s="32">
        <f t="shared" si="1612"/>
        <v>0</v>
      </c>
      <c r="AB1402" s="32">
        <f t="shared" si="1580"/>
        <v>0</v>
      </c>
      <c r="AC1402" s="32">
        <f t="shared" si="1581"/>
        <v>0</v>
      </c>
      <c r="AD1402" s="32">
        <f t="shared" si="1582"/>
        <v>0</v>
      </c>
      <c r="AE1402" s="32">
        <f t="shared" si="1583"/>
        <v>0</v>
      </c>
      <c r="AF1402" s="33">
        <f t="shared" si="1584"/>
        <v>0</v>
      </c>
      <c r="AG1402" s="34">
        <f t="shared" si="1585"/>
        <v>0</v>
      </c>
      <c r="AH1402" s="47">
        <f t="shared" si="1586"/>
        <v>0</v>
      </c>
      <c r="AI1402" s="80"/>
      <c r="AJ1402" s="80"/>
    </row>
    <row r="1403" spans="1:36" ht="15.75" customHeight="1" thickTop="1" thickBot="1" x14ac:dyDescent="0.3">
      <c r="A1403" s="110"/>
      <c r="B1403" s="3" t="str">
        <f t="shared" si="1573"/>
        <v>برجاء إدخال إسم الصنف</v>
      </c>
      <c r="C1403" s="4">
        <f t="shared" si="1574"/>
        <v>1</v>
      </c>
      <c r="D1403" s="4">
        <f t="shared" si="1575"/>
        <v>0</v>
      </c>
      <c r="E1403" s="4">
        <f t="shared" si="1576"/>
        <v>0</v>
      </c>
      <c r="F1403" s="4">
        <f t="shared" si="1577"/>
        <v>0</v>
      </c>
      <c r="G1403" s="4">
        <f t="shared" si="1578"/>
        <v>0</v>
      </c>
      <c r="H1403" s="13">
        <f t="shared" si="1570"/>
        <v>0</v>
      </c>
      <c r="I1403" s="14">
        <f t="shared" si="1571"/>
        <v>0</v>
      </c>
      <c r="J1403" s="15"/>
      <c r="K1403" s="16"/>
      <c r="L1403" s="13"/>
      <c r="M1403" s="14"/>
      <c r="N1403" s="15"/>
      <c r="O1403" s="16"/>
      <c r="P1403" s="13"/>
      <c r="Q1403" s="14"/>
      <c r="R1403" s="15"/>
      <c r="S1403" s="16"/>
      <c r="T1403" s="13"/>
      <c r="U1403" s="14"/>
      <c r="V1403" s="15"/>
      <c r="W1403" s="16"/>
      <c r="X1403" s="17">
        <f t="shared" ref="X1403:AA1403" si="1613">X1354</f>
        <v>0</v>
      </c>
      <c r="Y1403" s="18">
        <f t="shared" si="1613"/>
        <v>0</v>
      </c>
      <c r="Z1403" s="18">
        <f t="shared" si="1613"/>
        <v>0</v>
      </c>
      <c r="AA1403" s="18">
        <f t="shared" si="1613"/>
        <v>0</v>
      </c>
      <c r="AB1403" s="18">
        <f t="shared" si="1580"/>
        <v>0</v>
      </c>
      <c r="AC1403" s="18">
        <f t="shared" si="1581"/>
        <v>0</v>
      </c>
      <c r="AD1403" s="18">
        <f t="shared" si="1582"/>
        <v>0</v>
      </c>
      <c r="AE1403" s="18">
        <f t="shared" si="1583"/>
        <v>0</v>
      </c>
      <c r="AF1403" s="19">
        <f t="shared" si="1584"/>
        <v>0</v>
      </c>
      <c r="AG1403" s="20">
        <f t="shared" si="1585"/>
        <v>0</v>
      </c>
      <c r="AH1403" s="48">
        <f t="shared" si="1586"/>
        <v>0</v>
      </c>
      <c r="AI1403" s="80"/>
      <c r="AJ1403" s="80"/>
    </row>
    <row r="1404" spans="1:36" ht="15.75" customHeight="1" thickTop="1" thickBot="1" x14ac:dyDescent="0.3">
      <c r="A1404" s="110"/>
      <c r="B1404" s="44" t="str">
        <f t="shared" si="1573"/>
        <v>برجاء إدخال إسم الصنف</v>
      </c>
      <c r="C1404" s="26">
        <f t="shared" si="1574"/>
        <v>1</v>
      </c>
      <c r="D1404" s="26">
        <f t="shared" si="1575"/>
        <v>0</v>
      </c>
      <c r="E1404" s="26">
        <f t="shared" si="1576"/>
        <v>0</v>
      </c>
      <c r="F1404" s="26">
        <f t="shared" si="1577"/>
        <v>0</v>
      </c>
      <c r="G1404" s="26">
        <f t="shared" si="1578"/>
        <v>0</v>
      </c>
      <c r="H1404" s="27">
        <f t="shared" si="1570"/>
        <v>0</v>
      </c>
      <c r="I1404" s="28">
        <f t="shared" si="1571"/>
        <v>0</v>
      </c>
      <c r="J1404" s="29"/>
      <c r="K1404" s="30"/>
      <c r="L1404" s="27"/>
      <c r="M1404" s="28"/>
      <c r="N1404" s="29"/>
      <c r="O1404" s="30"/>
      <c r="P1404" s="27"/>
      <c r="Q1404" s="28"/>
      <c r="R1404" s="29"/>
      <c r="S1404" s="30"/>
      <c r="T1404" s="27"/>
      <c r="U1404" s="28"/>
      <c r="V1404" s="29"/>
      <c r="W1404" s="30"/>
      <c r="X1404" s="31">
        <f t="shared" ref="X1404:AA1404" si="1614">X1355</f>
        <v>0</v>
      </c>
      <c r="Y1404" s="32">
        <f t="shared" si="1614"/>
        <v>0</v>
      </c>
      <c r="Z1404" s="32">
        <f t="shared" si="1614"/>
        <v>0</v>
      </c>
      <c r="AA1404" s="32">
        <f t="shared" si="1614"/>
        <v>0</v>
      </c>
      <c r="AB1404" s="32">
        <f t="shared" si="1580"/>
        <v>0</v>
      </c>
      <c r="AC1404" s="32">
        <f t="shared" si="1581"/>
        <v>0</v>
      </c>
      <c r="AD1404" s="32">
        <f t="shared" si="1582"/>
        <v>0</v>
      </c>
      <c r="AE1404" s="32">
        <f t="shared" si="1583"/>
        <v>0</v>
      </c>
      <c r="AF1404" s="33">
        <f t="shared" si="1584"/>
        <v>0</v>
      </c>
      <c r="AG1404" s="34">
        <f t="shared" si="1585"/>
        <v>0</v>
      </c>
      <c r="AH1404" s="47">
        <f t="shared" si="1586"/>
        <v>0</v>
      </c>
      <c r="AI1404" s="80"/>
      <c r="AJ1404" s="80"/>
    </row>
    <row r="1405" spans="1:36" ht="15.75" customHeight="1" thickTop="1" thickBot="1" x14ac:dyDescent="0.3">
      <c r="A1405" s="110"/>
      <c r="B1405" s="3" t="str">
        <f t="shared" si="1573"/>
        <v>برجاء إدخال إسم الصنف</v>
      </c>
      <c r="C1405" s="4">
        <f t="shared" si="1574"/>
        <v>1</v>
      </c>
      <c r="D1405" s="4">
        <f t="shared" si="1575"/>
        <v>0</v>
      </c>
      <c r="E1405" s="4">
        <f t="shared" si="1576"/>
        <v>0</v>
      </c>
      <c r="F1405" s="4">
        <f t="shared" si="1577"/>
        <v>0</v>
      </c>
      <c r="G1405" s="4">
        <f t="shared" si="1578"/>
        <v>0</v>
      </c>
      <c r="H1405" s="13">
        <f t="shared" si="1570"/>
        <v>0</v>
      </c>
      <c r="I1405" s="14">
        <f t="shared" si="1571"/>
        <v>0</v>
      </c>
      <c r="J1405" s="15"/>
      <c r="K1405" s="16"/>
      <c r="L1405" s="13"/>
      <c r="M1405" s="14"/>
      <c r="N1405" s="15"/>
      <c r="O1405" s="16"/>
      <c r="P1405" s="13"/>
      <c r="Q1405" s="14"/>
      <c r="R1405" s="15"/>
      <c r="S1405" s="16"/>
      <c r="T1405" s="13"/>
      <c r="U1405" s="14"/>
      <c r="V1405" s="15"/>
      <c r="W1405" s="16"/>
      <c r="X1405" s="17">
        <f t="shared" ref="X1405:AA1405" si="1615">X1356</f>
        <v>0</v>
      </c>
      <c r="Y1405" s="18">
        <f t="shared" si="1615"/>
        <v>0</v>
      </c>
      <c r="Z1405" s="18">
        <f t="shared" si="1615"/>
        <v>0</v>
      </c>
      <c r="AA1405" s="18">
        <f t="shared" si="1615"/>
        <v>0</v>
      </c>
      <c r="AB1405" s="18">
        <f t="shared" si="1580"/>
        <v>0</v>
      </c>
      <c r="AC1405" s="18">
        <f t="shared" si="1581"/>
        <v>0</v>
      </c>
      <c r="AD1405" s="18">
        <f t="shared" si="1582"/>
        <v>0</v>
      </c>
      <c r="AE1405" s="18">
        <f t="shared" si="1583"/>
        <v>0</v>
      </c>
      <c r="AF1405" s="19">
        <f t="shared" si="1584"/>
        <v>0</v>
      </c>
      <c r="AG1405" s="20">
        <f t="shared" si="1585"/>
        <v>0</v>
      </c>
      <c r="AH1405" s="48">
        <f t="shared" si="1586"/>
        <v>0</v>
      </c>
      <c r="AI1405" s="80" t="s">
        <v>33</v>
      </c>
      <c r="AJ1405" s="80"/>
    </row>
    <row r="1406" spans="1:36" ht="15.75" customHeight="1" thickTop="1" thickBot="1" x14ac:dyDescent="0.3">
      <c r="A1406" s="110"/>
      <c r="B1406" s="44" t="str">
        <f t="shared" si="1573"/>
        <v>برجاء إدخال إسم الصنف</v>
      </c>
      <c r="C1406" s="26">
        <f t="shared" si="1574"/>
        <v>1</v>
      </c>
      <c r="D1406" s="26">
        <f t="shared" si="1575"/>
        <v>0</v>
      </c>
      <c r="E1406" s="26">
        <f t="shared" si="1576"/>
        <v>0</v>
      </c>
      <c r="F1406" s="26">
        <f t="shared" si="1577"/>
        <v>0</v>
      </c>
      <c r="G1406" s="26">
        <f t="shared" si="1578"/>
        <v>0</v>
      </c>
      <c r="H1406" s="27">
        <f t="shared" si="1570"/>
        <v>0</v>
      </c>
      <c r="I1406" s="28">
        <f t="shared" si="1571"/>
        <v>0</v>
      </c>
      <c r="J1406" s="29"/>
      <c r="K1406" s="30"/>
      <c r="L1406" s="27"/>
      <c r="M1406" s="28"/>
      <c r="N1406" s="29"/>
      <c r="O1406" s="30"/>
      <c r="P1406" s="27"/>
      <c r="Q1406" s="28"/>
      <c r="R1406" s="29"/>
      <c r="S1406" s="30"/>
      <c r="T1406" s="27"/>
      <c r="U1406" s="28"/>
      <c r="V1406" s="29"/>
      <c r="W1406" s="30"/>
      <c r="X1406" s="31">
        <f t="shared" ref="X1406:AA1406" si="1616">X1357</f>
        <v>0</v>
      </c>
      <c r="Y1406" s="32">
        <f t="shared" si="1616"/>
        <v>0</v>
      </c>
      <c r="Z1406" s="32">
        <f t="shared" si="1616"/>
        <v>0</v>
      </c>
      <c r="AA1406" s="32">
        <f t="shared" si="1616"/>
        <v>0</v>
      </c>
      <c r="AB1406" s="32">
        <f t="shared" si="1580"/>
        <v>0</v>
      </c>
      <c r="AC1406" s="32">
        <f t="shared" si="1581"/>
        <v>0</v>
      </c>
      <c r="AD1406" s="32">
        <f t="shared" si="1582"/>
        <v>0</v>
      </c>
      <c r="AE1406" s="32">
        <f t="shared" si="1583"/>
        <v>0</v>
      </c>
      <c r="AF1406" s="33">
        <f t="shared" si="1584"/>
        <v>0</v>
      </c>
      <c r="AG1406" s="34">
        <f t="shared" si="1585"/>
        <v>0</v>
      </c>
      <c r="AH1406" s="47">
        <f t="shared" si="1586"/>
        <v>0</v>
      </c>
      <c r="AI1406" s="80"/>
      <c r="AJ1406" s="80"/>
    </row>
    <row r="1407" spans="1:36" ht="15.75" customHeight="1" thickTop="1" thickBot="1" x14ac:dyDescent="0.3">
      <c r="A1407" s="110"/>
      <c r="B1407" s="3" t="str">
        <f t="shared" si="1573"/>
        <v>برجاء إدخال إسم الصنف</v>
      </c>
      <c r="C1407" s="4">
        <f t="shared" si="1574"/>
        <v>1</v>
      </c>
      <c r="D1407" s="4">
        <f t="shared" si="1575"/>
        <v>0</v>
      </c>
      <c r="E1407" s="4">
        <f t="shared" si="1576"/>
        <v>0</v>
      </c>
      <c r="F1407" s="4">
        <f t="shared" si="1577"/>
        <v>0</v>
      </c>
      <c r="G1407" s="4">
        <f t="shared" si="1578"/>
        <v>0</v>
      </c>
      <c r="H1407" s="13">
        <f t="shared" si="1570"/>
        <v>0</v>
      </c>
      <c r="I1407" s="14">
        <f t="shared" si="1571"/>
        <v>0</v>
      </c>
      <c r="J1407" s="15"/>
      <c r="K1407" s="16"/>
      <c r="L1407" s="13"/>
      <c r="M1407" s="14"/>
      <c r="N1407" s="15"/>
      <c r="O1407" s="16"/>
      <c r="P1407" s="13"/>
      <c r="Q1407" s="14"/>
      <c r="R1407" s="15"/>
      <c r="S1407" s="16"/>
      <c r="T1407" s="13"/>
      <c r="U1407" s="14"/>
      <c r="V1407" s="15"/>
      <c r="W1407" s="16"/>
      <c r="X1407" s="17">
        <f t="shared" ref="X1407:AA1407" si="1617">X1358</f>
        <v>0</v>
      </c>
      <c r="Y1407" s="18">
        <f t="shared" si="1617"/>
        <v>0</v>
      </c>
      <c r="Z1407" s="18">
        <f t="shared" si="1617"/>
        <v>0</v>
      </c>
      <c r="AA1407" s="18">
        <f t="shared" si="1617"/>
        <v>0</v>
      </c>
      <c r="AB1407" s="18">
        <f t="shared" si="1580"/>
        <v>0</v>
      </c>
      <c r="AC1407" s="18">
        <f t="shared" si="1581"/>
        <v>0</v>
      </c>
      <c r="AD1407" s="18">
        <f t="shared" si="1582"/>
        <v>0</v>
      </c>
      <c r="AE1407" s="18">
        <f t="shared" si="1583"/>
        <v>0</v>
      </c>
      <c r="AF1407" s="19">
        <f t="shared" si="1584"/>
        <v>0</v>
      </c>
      <c r="AG1407" s="20">
        <f t="shared" si="1585"/>
        <v>0</v>
      </c>
      <c r="AH1407" s="48">
        <f t="shared" si="1586"/>
        <v>0</v>
      </c>
      <c r="AI1407" s="80"/>
      <c r="AJ1407" s="80"/>
    </row>
    <row r="1408" spans="1:36" ht="15.75" customHeight="1" thickTop="1" thickBot="1" x14ac:dyDescent="0.3">
      <c r="A1408" s="110"/>
      <c r="B1408" s="44" t="str">
        <f t="shared" si="1573"/>
        <v>برجاء إدخال إسم الصنف</v>
      </c>
      <c r="C1408" s="26">
        <f t="shared" si="1574"/>
        <v>1</v>
      </c>
      <c r="D1408" s="26">
        <f t="shared" si="1575"/>
        <v>0</v>
      </c>
      <c r="E1408" s="26">
        <f t="shared" si="1576"/>
        <v>0</v>
      </c>
      <c r="F1408" s="26">
        <f t="shared" si="1577"/>
        <v>0</v>
      </c>
      <c r="G1408" s="26">
        <f t="shared" si="1578"/>
        <v>0</v>
      </c>
      <c r="H1408" s="27">
        <f t="shared" si="1570"/>
        <v>0</v>
      </c>
      <c r="I1408" s="28">
        <f t="shared" si="1571"/>
        <v>0</v>
      </c>
      <c r="J1408" s="29"/>
      <c r="K1408" s="30"/>
      <c r="L1408" s="27"/>
      <c r="M1408" s="28"/>
      <c r="N1408" s="29"/>
      <c r="O1408" s="30"/>
      <c r="P1408" s="27"/>
      <c r="Q1408" s="28"/>
      <c r="R1408" s="29"/>
      <c r="S1408" s="30"/>
      <c r="T1408" s="27"/>
      <c r="U1408" s="28"/>
      <c r="V1408" s="29"/>
      <c r="W1408" s="30"/>
      <c r="X1408" s="31">
        <f t="shared" ref="X1408:AA1408" si="1618">X1359</f>
        <v>0</v>
      </c>
      <c r="Y1408" s="32">
        <f t="shared" si="1618"/>
        <v>0</v>
      </c>
      <c r="Z1408" s="32">
        <f t="shared" si="1618"/>
        <v>0</v>
      </c>
      <c r="AA1408" s="32">
        <f t="shared" si="1618"/>
        <v>0</v>
      </c>
      <c r="AB1408" s="32">
        <f t="shared" si="1580"/>
        <v>0</v>
      </c>
      <c r="AC1408" s="32">
        <f t="shared" si="1581"/>
        <v>0</v>
      </c>
      <c r="AD1408" s="32">
        <f t="shared" si="1582"/>
        <v>0</v>
      </c>
      <c r="AE1408" s="32">
        <f t="shared" si="1583"/>
        <v>0</v>
      </c>
      <c r="AF1408" s="33">
        <f t="shared" si="1584"/>
        <v>0</v>
      </c>
      <c r="AG1408" s="34">
        <f t="shared" si="1585"/>
        <v>0</v>
      </c>
      <c r="AH1408" s="47">
        <f t="shared" si="1586"/>
        <v>0</v>
      </c>
      <c r="AI1408" s="80"/>
      <c r="AJ1408" s="80"/>
    </row>
    <row r="1409" spans="1:36" ht="15.75" customHeight="1" thickTop="1" thickBot="1" x14ac:dyDescent="0.3">
      <c r="A1409" s="110"/>
      <c r="B1409" s="3" t="str">
        <f t="shared" si="1573"/>
        <v>برجاء إدخال إسم الصنف</v>
      </c>
      <c r="C1409" s="4">
        <f t="shared" si="1574"/>
        <v>1</v>
      </c>
      <c r="D1409" s="4">
        <f t="shared" si="1575"/>
        <v>0</v>
      </c>
      <c r="E1409" s="4">
        <f t="shared" si="1576"/>
        <v>0</v>
      </c>
      <c r="F1409" s="4">
        <f t="shared" si="1577"/>
        <v>0</v>
      </c>
      <c r="G1409" s="4">
        <f t="shared" si="1578"/>
        <v>0</v>
      </c>
      <c r="H1409" s="13">
        <f t="shared" si="1570"/>
        <v>0</v>
      </c>
      <c r="I1409" s="14">
        <f t="shared" si="1571"/>
        <v>0</v>
      </c>
      <c r="J1409" s="15"/>
      <c r="K1409" s="16"/>
      <c r="L1409" s="13"/>
      <c r="M1409" s="14"/>
      <c r="N1409" s="15"/>
      <c r="O1409" s="16"/>
      <c r="P1409" s="13"/>
      <c r="Q1409" s="14"/>
      <c r="R1409" s="15"/>
      <c r="S1409" s="16"/>
      <c r="T1409" s="13"/>
      <c r="U1409" s="14"/>
      <c r="V1409" s="15"/>
      <c r="W1409" s="16"/>
      <c r="X1409" s="17">
        <f t="shared" ref="X1409:AA1409" si="1619">X1360</f>
        <v>0</v>
      </c>
      <c r="Y1409" s="18">
        <f t="shared" si="1619"/>
        <v>0</v>
      </c>
      <c r="Z1409" s="18">
        <f t="shared" si="1619"/>
        <v>0</v>
      </c>
      <c r="AA1409" s="18">
        <f t="shared" si="1619"/>
        <v>0</v>
      </c>
      <c r="AB1409" s="18">
        <f t="shared" si="1580"/>
        <v>0</v>
      </c>
      <c r="AC1409" s="18">
        <f t="shared" si="1581"/>
        <v>0</v>
      </c>
      <c r="AD1409" s="18">
        <f t="shared" si="1582"/>
        <v>0</v>
      </c>
      <c r="AE1409" s="18">
        <f t="shared" si="1583"/>
        <v>0</v>
      </c>
      <c r="AF1409" s="19">
        <f t="shared" si="1584"/>
        <v>0</v>
      </c>
      <c r="AG1409" s="20">
        <f t="shared" si="1585"/>
        <v>0</v>
      </c>
      <c r="AH1409" s="48">
        <f t="shared" si="1586"/>
        <v>0</v>
      </c>
      <c r="AI1409" s="80"/>
      <c r="AJ1409" s="80"/>
    </row>
    <row r="1410" spans="1:36" ht="15.75" customHeight="1" thickTop="1" thickBot="1" x14ac:dyDescent="0.3">
      <c r="A1410" s="110"/>
      <c r="B1410" s="44" t="str">
        <f t="shared" si="1573"/>
        <v>برجاء إدخال إسم الصنف</v>
      </c>
      <c r="C1410" s="26">
        <f t="shared" si="1574"/>
        <v>1</v>
      </c>
      <c r="D1410" s="26">
        <f t="shared" si="1575"/>
        <v>0</v>
      </c>
      <c r="E1410" s="26">
        <f t="shared" si="1576"/>
        <v>0</v>
      </c>
      <c r="F1410" s="26">
        <f t="shared" si="1577"/>
        <v>0</v>
      </c>
      <c r="G1410" s="26">
        <f t="shared" si="1578"/>
        <v>0</v>
      </c>
      <c r="H1410" s="27">
        <f t="shared" si="1570"/>
        <v>0</v>
      </c>
      <c r="I1410" s="28">
        <f t="shared" si="1571"/>
        <v>0</v>
      </c>
      <c r="J1410" s="29"/>
      <c r="K1410" s="30"/>
      <c r="L1410" s="27"/>
      <c r="M1410" s="28"/>
      <c r="N1410" s="29"/>
      <c r="O1410" s="30"/>
      <c r="P1410" s="27"/>
      <c r="Q1410" s="28"/>
      <c r="R1410" s="29"/>
      <c r="S1410" s="30"/>
      <c r="T1410" s="27"/>
      <c r="U1410" s="28"/>
      <c r="V1410" s="29"/>
      <c r="W1410" s="30"/>
      <c r="X1410" s="31">
        <f t="shared" ref="X1410:AA1410" si="1620">X1361</f>
        <v>0</v>
      </c>
      <c r="Y1410" s="32">
        <f t="shared" si="1620"/>
        <v>0</v>
      </c>
      <c r="Z1410" s="32">
        <f t="shared" si="1620"/>
        <v>0</v>
      </c>
      <c r="AA1410" s="32">
        <f t="shared" si="1620"/>
        <v>0</v>
      </c>
      <c r="AB1410" s="32">
        <f t="shared" si="1580"/>
        <v>0</v>
      </c>
      <c r="AC1410" s="32">
        <f t="shared" si="1581"/>
        <v>0</v>
      </c>
      <c r="AD1410" s="32">
        <f t="shared" si="1582"/>
        <v>0</v>
      </c>
      <c r="AE1410" s="32">
        <f t="shared" si="1583"/>
        <v>0</v>
      </c>
      <c r="AF1410" s="33">
        <f t="shared" si="1584"/>
        <v>0</v>
      </c>
      <c r="AG1410" s="34">
        <f t="shared" si="1585"/>
        <v>0</v>
      </c>
      <c r="AH1410" s="47">
        <f t="shared" si="1586"/>
        <v>0</v>
      </c>
      <c r="AI1410" s="80"/>
      <c r="AJ1410" s="80"/>
    </row>
    <row r="1411" spans="1:36" ht="15.75" customHeight="1" thickTop="1" thickBot="1" x14ac:dyDescent="0.3">
      <c r="A1411" s="110"/>
      <c r="B1411" s="3" t="str">
        <f t="shared" si="1573"/>
        <v>برجاء إدخال إسم الصنف</v>
      </c>
      <c r="C1411" s="4">
        <f t="shared" si="1574"/>
        <v>1</v>
      </c>
      <c r="D1411" s="4">
        <f t="shared" si="1575"/>
        <v>0</v>
      </c>
      <c r="E1411" s="4">
        <f t="shared" si="1576"/>
        <v>0</v>
      </c>
      <c r="F1411" s="4">
        <f t="shared" si="1577"/>
        <v>0</v>
      </c>
      <c r="G1411" s="4">
        <f t="shared" si="1578"/>
        <v>0</v>
      </c>
      <c r="H1411" s="13">
        <f t="shared" si="1570"/>
        <v>0</v>
      </c>
      <c r="I1411" s="14">
        <f t="shared" si="1571"/>
        <v>0</v>
      </c>
      <c r="J1411" s="15"/>
      <c r="K1411" s="16"/>
      <c r="L1411" s="13"/>
      <c r="M1411" s="14"/>
      <c r="N1411" s="15"/>
      <c r="O1411" s="16"/>
      <c r="P1411" s="13"/>
      <c r="Q1411" s="14"/>
      <c r="R1411" s="15"/>
      <c r="S1411" s="16"/>
      <c r="T1411" s="13"/>
      <c r="U1411" s="14"/>
      <c r="V1411" s="15"/>
      <c r="W1411" s="16"/>
      <c r="X1411" s="17">
        <f t="shared" ref="X1411:AA1411" si="1621">X1362</f>
        <v>0</v>
      </c>
      <c r="Y1411" s="18">
        <f t="shared" si="1621"/>
        <v>0</v>
      </c>
      <c r="Z1411" s="18">
        <f t="shared" si="1621"/>
        <v>0</v>
      </c>
      <c r="AA1411" s="18">
        <f t="shared" si="1621"/>
        <v>0</v>
      </c>
      <c r="AB1411" s="18">
        <f t="shared" si="1580"/>
        <v>0</v>
      </c>
      <c r="AC1411" s="18">
        <f t="shared" si="1581"/>
        <v>0</v>
      </c>
      <c r="AD1411" s="18">
        <f t="shared" si="1582"/>
        <v>0</v>
      </c>
      <c r="AE1411" s="18">
        <f t="shared" si="1583"/>
        <v>0</v>
      </c>
      <c r="AF1411" s="19">
        <f t="shared" si="1584"/>
        <v>0</v>
      </c>
      <c r="AG1411" s="20">
        <f t="shared" si="1585"/>
        <v>0</v>
      </c>
      <c r="AH1411" s="48">
        <f t="shared" si="1586"/>
        <v>0</v>
      </c>
      <c r="AI1411" s="80"/>
      <c r="AJ1411" s="80"/>
    </row>
    <row r="1412" spans="1:36" ht="15.75" customHeight="1" thickTop="1" thickBot="1" x14ac:dyDescent="0.3">
      <c r="A1412" s="110"/>
      <c r="B1412" s="44" t="str">
        <f t="shared" si="1573"/>
        <v>برجاء إدخال إسم الصنف</v>
      </c>
      <c r="C1412" s="26">
        <f t="shared" si="1574"/>
        <v>1</v>
      </c>
      <c r="D1412" s="26">
        <f t="shared" si="1575"/>
        <v>0</v>
      </c>
      <c r="E1412" s="26">
        <f t="shared" si="1576"/>
        <v>0</v>
      </c>
      <c r="F1412" s="26">
        <f t="shared" si="1577"/>
        <v>0</v>
      </c>
      <c r="G1412" s="26">
        <f t="shared" si="1578"/>
        <v>0</v>
      </c>
      <c r="H1412" s="27">
        <f t="shared" si="1570"/>
        <v>0</v>
      </c>
      <c r="I1412" s="28">
        <f t="shared" si="1571"/>
        <v>0</v>
      </c>
      <c r="J1412" s="29"/>
      <c r="K1412" s="30"/>
      <c r="L1412" s="27"/>
      <c r="M1412" s="28"/>
      <c r="N1412" s="29"/>
      <c r="O1412" s="30"/>
      <c r="P1412" s="27"/>
      <c r="Q1412" s="28"/>
      <c r="R1412" s="29"/>
      <c r="S1412" s="30"/>
      <c r="T1412" s="27"/>
      <c r="U1412" s="28"/>
      <c r="V1412" s="29"/>
      <c r="W1412" s="30"/>
      <c r="X1412" s="31">
        <f t="shared" ref="X1412:AA1412" si="1622">X1363</f>
        <v>0</v>
      </c>
      <c r="Y1412" s="32">
        <f t="shared" si="1622"/>
        <v>0</v>
      </c>
      <c r="Z1412" s="32">
        <f t="shared" si="1622"/>
        <v>0</v>
      </c>
      <c r="AA1412" s="32">
        <f t="shared" si="1622"/>
        <v>0</v>
      </c>
      <c r="AB1412" s="32">
        <f t="shared" si="1580"/>
        <v>0</v>
      </c>
      <c r="AC1412" s="32">
        <f t="shared" si="1581"/>
        <v>0</v>
      </c>
      <c r="AD1412" s="32">
        <f t="shared" si="1582"/>
        <v>0</v>
      </c>
      <c r="AE1412" s="32">
        <f t="shared" si="1583"/>
        <v>0</v>
      </c>
      <c r="AF1412" s="33">
        <f t="shared" si="1584"/>
        <v>0</v>
      </c>
      <c r="AG1412" s="34">
        <f t="shared" si="1585"/>
        <v>0</v>
      </c>
      <c r="AH1412" s="47">
        <f t="shared" si="1586"/>
        <v>0</v>
      </c>
      <c r="AI1412" s="80"/>
      <c r="AJ1412" s="80"/>
    </row>
    <row r="1413" spans="1:36" ht="15.75" customHeight="1" thickTop="1" thickBot="1" x14ac:dyDescent="0.3">
      <c r="A1413" s="110"/>
      <c r="B1413" s="3" t="str">
        <f t="shared" si="1573"/>
        <v>برجاء إدخال إسم الصنف</v>
      </c>
      <c r="C1413" s="4">
        <f t="shared" si="1574"/>
        <v>1</v>
      </c>
      <c r="D1413" s="4">
        <f t="shared" si="1575"/>
        <v>0</v>
      </c>
      <c r="E1413" s="4">
        <f t="shared" si="1576"/>
        <v>0</v>
      </c>
      <c r="F1413" s="4">
        <f t="shared" si="1577"/>
        <v>0</v>
      </c>
      <c r="G1413" s="4">
        <f t="shared" si="1578"/>
        <v>0</v>
      </c>
      <c r="H1413" s="13">
        <f t="shared" si="1570"/>
        <v>0</v>
      </c>
      <c r="I1413" s="14">
        <f t="shared" si="1571"/>
        <v>0</v>
      </c>
      <c r="J1413" s="15"/>
      <c r="K1413" s="16"/>
      <c r="L1413" s="13"/>
      <c r="M1413" s="14"/>
      <c r="N1413" s="15"/>
      <c r="O1413" s="16"/>
      <c r="P1413" s="13"/>
      <c r="Q1413" s="14"/>
      <c r="R1413" s="15"/>
      <c r="S1413" s="16"/>
      <c r="T1413" s="13"/>
      <c r="U1413" s="14"/>
      <c r="V1413" s="15"/>
      <c r="W1413" s="16"/>
      <c r="X1413" s="17">
        <f t="shared" ref="X1413:AA1413" si="1623">X1364</f>
        <v>0</v>
      </c>
      <c r="Y1413" s="18">
        <f t="shared" si="1623"/>
        <v>0</v>
      </c>
      <c r="Z1413" s="18">
        <f t="shared" si="1623"/>
        <v>0</v>
      </c>
      <c r="AA1413" s="18">
        <f t="shared" si="1623"/>
        <v>0</v>
      </c>
      <c r="AB1413" s="18">
        <f t="shared" si="1580"/>
        <v>0</v>
      </c>
      <c r="AC1413" s="18">
        <f t="shared" si="1581"/>
        <v>0</v>
      </c>
      <c r="AD1413" s="18">
        <f t="shared" si="1582"/>
        <v>0</v>
      </c>
      <c r="AE1413" s="18">
        <f t="shared" si="1583"/>
        <v>0</v>
      </c>
      <c r="AF1413" s="19">
        <f t="shared" si="1584"/>
        <v>0</v>
      </c>
      <c r="AG1413" s="20">
        <f t="shared" si="1585"/>
        <v>0</v>
      </c>
      <c r="AH1413" s="48">
        <f t="shared" si="1586"/>
        <v>0</v>
      </c>
      <c r="AI1413" s="80">
        <f>AI1397-AI1381</f>
        <v>0</v>
      </c>
      <c r="AJ1413" s="80"/>
    </row>
    <row r="1414" spans="1:36" ht="15.75" customHeight="1" thickTop="1" thickBot="1" x14ac:dyDescent="0.3">
      <c r="A1414" s="110"/>
      <c r="B1414" s="45" t="str">
        <f t="shared" si="1573"/>
        <v>برجاء إدخال إسم الصنف</v>
      </c>
      <c r="C1414" s="35">
        <f t="shared" si="1574"/>
        <v>1</v>
      </c>
      <c r="D1414" s="35">
        <f t="shared" si="1575"/>
        <v>0</v>
      </c>
      <c r="E1414" s="35">
        <f t="shared" si="1576"/>
        <v>0</v>
      </c>
      <c r="F1414" s="35">
        <f t="shared" si="1577"/>
        <v>0</v>
      </c>
      <c r="G1414" s="35">
        <f t="shared" si="1578"/>
        <v>0</v>
      </c>
      <c r="H1414" s="36">
        <f t="shared" si="1570"/>
        <v>0</v>
      </c>
      <c r="I1414" s="37">
        <f t="shared" si="1571"/>
        <v>0</v>
      </c>
      <c r="J1414" s="38"/>
      <c r="K1414" s="39"/>
      <c r="L1414" s="36"/>
      <c r="M1414" s="37"/>
      <c r="N1414" s="38"/>
      <c r="O1414" s="39"/>
      <c r="P1414" s="36"/>
      <c r="Q1414" s="37"/>
      <c r="R1414" s="38"/>
      <c r="S1414" s="39"/>
      <c r="T1414" s="36"/>
      <c r="U1414" s="37"/>
      <c r="V1414" s="38"/>
      <c r="W1414" s="39"/>
      <c r="X1414" s="40">
        <f t="shared" ref="X1414:AA1414" si="1624">X1365</f>
        <v>0</v>
      </c>
      <c r="Y1414" s="41">
        <f t="shared" si="1624"/>
        <v>0</v>
      </c>
      <c r="Z1414" s="41">
        <f t="shared" si="1624"/>
        <v>0</v>
      </c>
      <c r="AA1414" s="41">
        <f t="shared" si="1624"/>
        <v>0</v>
      </c>
      <c r="AB1414" s="41">
        <f t="shared" si="1580"/>
        <v>0</v>
      </c>
      <c r="AC1414" s="41">
        <f t="shared" si="1581"/>
        <v>0</v>
      </c>
      <c r="AD1414" s="41">
        <f t="shared" si="1582"/>
        <v>0</v>
      </c>
      <c r="AE1414" s="41">
        <f t="shared" si="1583"/>
        <v>0</v>
      </c>
      <c r="AF1414" s="42">
        <f t="shared" si="1584"/>
        <v>0</v>
      </c>
      <c r="AG1414" s="43">
        <f t="shared" si="1585"/>
        <v>0</v>
      </c>
      <c r="AH1414" s="49">
        <f t="shared" si="1586"/>
        <v>0</v>
      </c>
      <c r="AI1414" s="80"/>
      <c r="AJ1414" s="80"/>
    </row>
    <row r="1415" spans="1:36" ht="20.25" thickTop="1" thickBot="1" x14ac:dyDescent="0.3">
      <c r="A1415" s="81" t="s">
        <v>26</v>
      </c>
      <c r="B1415" s="81"/>
      <c r="C1415" s="81"/>
      <c r="D1415" s="81"/>
      <c r="E1415" s="81"/>
      <c r="F1415" s="81"/>
      <c r="G1415" s="81"/>
      <c r="H1415" s="81"/>
      <c r="I1415" s="81"/>
      <c r="J1415" s="81"/>
      <c r="K1415" s="81"/>
      <c r="L1415" s="81"/>
      <c r="M1415" s="81"/>
      <c r="N1415" s="81"/>
      <c r="O1415" s="81"/>
      <c r="P1415" s="81"/>
      <c r="Q1415" s="81"/>
      <c r="R1415" s="81"/>
      <c r="S1415" s="81"/>
      <c r="T1415" s="81"/>
      <c r="U1415" s="81"/>
      <c r="V1415" s="81"/>
      <c r="W1415" s="81"/>
      <c r="X1415" s="81"/>
      <c r="Y1415" s="81"/>
      <c r="Z1415" s="81"/>
      <c r="AA1415" s="81"/>
      <c r="AB1415" s="81">
        <f>SUM(AB1375:AB1414)</f>
        <v>0</v>
      </c>
      <c r="AC1415" s="81"/>
      <c r="AD1415" s="81"/>
      <c r="AE1415" s="81"/>
      <c r="AF1415" s="81"/>
      <c r="AG1415" s="81"/>
      <c r="AH1415" s="81"/>
      <c r="AI1415" s="80"/>
      <c r="AJ1415" s="80"/>
    </row>
    <row r="1416" spans="1:36" ht="20.25" thickTop="1" thickBot="1" x14ac:dyDescent="0.3">
      <c r="A1416" s="75" t="s">
        <v>27</v>
      </c>
      <c r="B1416" s="75"/>
      <c r="C1416" s="75"/>
      <c r="D1416" s="75"/>
      <c r="E1416" s="75"/>
      <c r="F1416" s="75"/>
      <c r="G1416" s="75"/>
      <c r="H1416" s="75"/>
      <c r="I1416" s="75"/>
      <c r="J1416" s="75"/>
      <c r="K1416" s="75"/>
      <c r="L1416" s="75"/>
      <c r="M1416" s="75"/>
      <c r="N1416" s="75"/>
      <c r="O1416" s="75"/>
      <c r="P1416" s="75"/>
      <c r="Q1416" s="75"/>
      <c r="R1416" s="75"/>
      <c r="S1416" s="75"/>
      <c r="T1416" s="75"/>
      <c r="U1416" s="75"/>
      <c r="V1416" s="75"/>
      <c r="W1416" s="75"/>
      <c r="X1416" s="75"/>
      <c r="Y1416" s="75"/>
      <c r="Z1416" s="75"/>
      <c r="AA1416" s="75"/>
      <c r="AB1416" s="75">
        <f>SUM(AC1375:AC1414)</f>
        <v>0</v>
      </c>
      <c r="AC1416" s="75"/>
      <c r="AD1416" s="75"/>
      <c r="AE1416" s="75"/>
      <c r="AF1416" s="75"/>
      <c r="AG1416" s="75"/>
      <c r="AH1416" s="75"/>
      <c r="AI1416" s="80"/>
      <c r="AJ1416" s="80"/>
    </row>
    <row r="1417" spans="1:36" ht="20.25" thickTop="1" thickBot="1" x14ac:dyDescent="0.3">
      <c r="A1417" s="82" t="s">
        <v>28</v>
      </c>
      <c r="B1417" s="82"/>
      <c r="C1417" s="82"/>
      <c r="D1417" s="82"/>
      <c r="E1417" s="82"/>
      <c r="F1417" s="82"/>
      <c r="G1417" s="82"/>
      <c r="H1417" s="82"/>
      <c r="I1417" s="82"/>
      <c r="J1417" s="82"/>
      <c r="K1417" s="82"/>
      <c r="L1417" s="82"/>
      <c r="M1417" s="82"/>
      <c r="N1417" s="82"/>
      <c r="O1417" s="82"/>
      <c r="P1417" s="82"/>
      <c r="Q1417" s="82"/>
      <c r="R1417" s="82"/>
      <c r="S1417" s="82"/>
      <c r="T1417" s="82"/>
      <c r="U1417" s="82"/>
      <c r="V1417" s="82"/>
      <c r="W1417" s="82"/>
      <c r="X1417" s="82"/>
      <c r="Y1417" s="82"/>
      <c r="Z1417" s="82"/>
      <c r="AA1417" s="82"/>
      <c r="AB1417" s="82">
        <f>SUM(AD1375:AD1414)</f>
        <v>0</v>
      </c>
      <c r="AC1417" s="82"/>
      <c r="AD1417" s="82"/>
      <c r="AE1417" s="82"/>
      <c r="AF1417" s="82"/>
      <c r="AG1417" s="82"/>
      <c r="AH1417" s="82"/>
      <c r="AI1417" s="80"/>
      <c r="AJ1417" s="80"/>
    </row>
    <row r="1418" spans="1:36" ht="20.25" thickTop="1" thickBot="1" x14ac:dyDescent="0.3">
      <c r="A1418" s="75" t="s">
        <v>29</v>
      </c>
      <c r="B1418" s="75"/>
      <c r="C1418" s="75"/>
      <c r="D1418" s="75"/>
      <c r="E1418" s="75"/>
      <c r="F1418" s="75"/>
      <c r="G1418" s="75"/>
      <c r="H1418" s="75"/>
      <c r="I1418" s="75"/>
      <c r="J1418" s="75"/>
      <c r="K1418" s="75"/>
      <c r="L1418" s="75"/>
      <c r="M1418" s="75"/>
      <c r="N1418" s="75"/>
      <c r="O1418" s="75"/>
      <c r="P1418" s="75"/>
      <c r="Q1418" s="75"/>
      <c r="R1418" s="75"/>
      <c r="S1418" s="75"/>
      <c r="T1418" s="75"/>
      <c r="U1418" s="75"/>
      <c r="V1418" s="75"/>
      <c r="W1418" s="75"/>
      <c r="X1418" s="75"/>
      <c r="Y1418" s="75"/>
      <c r="Z1418" s="75"/>
      <c r="AA1418" s="75"/>
      <c r="AB1418" s="75">
        <f>SUM(AE1375:AE1414)</f>
        <v>0</v>
      </c>
      <c r="AC1418" s="75"/>
      <c r="AD1418" s="75"/>
      <c r="AE1418" s="75"/>
      <c r="AF1418" s="75"/>
      <c r="AG1418" s="75"/>
      <c r="AH1418" s="75"/>
      <c r="AI1418" s="80"/>
      <c r="AJ1418" s="80"/>
    </row>
    <row r="1419" spans="1:36" ht="20.25" thickTop="1" thickBot="1" x14ac:dyDescent="0.3">
      <c r="A1419" s="82" t="s">
        <v>30</v>
      </c>
      <c r="B1419" s="82"/>
      <c r="C1419" s="82"/>
      <c r="D1419" s="82"/>
      <c r="E1419" s="82"/>
      <c r="F1419" s="82"/>
      <c r="G1419" s="82"/>
      <c r="H1419" s="82"/>
      <c r="I1419" s="82"/>
      <c r="J1419" s="82"/>
      <c r="K1419" s="82"/>
      <c r="L1419" s="82"/>
      <c r="M1419" s="82"/>
      <c r="N1419" s="82"/>
      <c r="O1419" s="82"/>
      <c r="P1419" s="82"/>
      <c r="Q1419" s="82"/>
      <c r="R1419" s="82"/>
      <c r="S1419" s="82"/>
      <c r="T1419" s="82"/>
      <c r="U1419" s="82"/>
      <c r="V1419" s="82"/>
      <c r="W1419" s="82"/>
      <c r="X1419" s="82"/>
      <c r="Y1419" s="82"/>
      <c r="Z1419" s="82"/>
      <c r="AA1419" s="82"/>
      <c r="AB1419" s="82"/>
      <c r="AC1419" s="82"/>
      <c r="AD1419" s="82"/>
      <c r="AE1419" s="82"/>
      <c r="AF1419" s="82"/>
      <c r="AG1419" s="82"/>
      <c r="AH1419" s="82"/>
      <c r="AI1419" s="80"/>
      <c r="AJ1419" s="80"/>
    </row>
    <row r="1420" spans="1:36" ht="15.75" customHeight="1" thickTop="1" thickBot="1" x14ac:dyDescent="0.3">
      <c r="A1420" s="75" t="s">
        <v>31</v>
      </c>
      <c r="B1420" s="75"/>
      <c r="C1420" s="75"/>
      <c r="D1420" s="75"/>
      <c r="E1420" s="75"/>
      <c r="F1420" s="75"/>
      <c r="G1420" s="75"/>
      <c r="H1420" s="75"/>
      <c r="I1420" s="75"/>
      <c r="J1420" s="75"/>
      <c r="K1420" s="75"/>
      <c r="L1420" s="75"/>
      <c r="M1420" s="75"/>
      <c r="N1420" s="75"/>
      <c r="O1420" s="75"/>
      <c r="P1420" s="75"/>
      <c r="Q1420" s="75"/>
      <c r="R1420" s="75"/>
      <c r="S1420" s="75"/>
      <c r="T1420" s="75"/>
      <c r="U1420" s="75"/>
      <c r="V1420" s="75"/>
      <c r="W1420" s="75"/>
      <c r="X1420" s="75"/>
      <c r="Y1420" s="75"/>
      <c r="Z1420" s="75"/>
      <c r="AA1420" s="75"/>
      <c r="AB1420" s="75">
        <f>AB1415+AB1416+AB1417+AB1418-AB1419</f>
        <v>0</v>
      </c>
      <c r="AC1420" s="75"/>
      <c r="AD1420" s="75"/>
      <c r="AE1420" s="75"/>
      <c r="AF1420" s="75"/>
      <c r="AG1420" s="75"/>
      <c r="AH1420" s="75"/>
      <c r="AI1420" s="80"/>
      <c r="AJ1420" s="80"/>
    </row>
    <row r="1421" spans="1:36" ht="15.75" customHeight="1" thickTop="1" thickBot="1" x14ac:dyDescent="0.3">
      <c r="A1421" s="76"/>
      <c r="B1421" s="76"/>
      <c r="C1421" s="76"/>
      <c r="D1421" s="76"/>
      <c r="E1421" s="76"/>
      <c r="F1421" s="76"/>
      <c r="G1421" s="76"/>
      <c r="H1421" s="76"/>
      <c r="I1421" s="76"/>
      <c r="J1421" s="76"/>
      <c r="K1421" s="76"/>
      <c r="L1421" s="76"/>
      <c r="M1421" s="76"/>
      <c r="N1421" s="76"/>
      <c r="O1421" s="76"/>
      <c r="P1421" s="76"/>
      <c r="Q1421" s="76"/>
      <c r="R1421" s="76"/>
      <c r="S1421" s="76"/>
      <c r="T1421" s="76"/>
      <c r="U1421" s="76"/>
      <c r="V1421" s="76"/>
      <c r="W1421" s="76"/>
      <c r="X1421" s="76"/>
      <c r="Y1421" s="76"/>
      <c r="Z1421" s="76"/>
      <c r="AA1421" s="76"/>
      <c r="AB1421" s="76"/>
      <c r="AC1421" s="76"/>
      <c r="AD1421" s="76"/>
      <c r="AE1421" s="76"/>
      <c r="AF1421" s="76"/>
      <c r="AG1421" s="76"/>
      <c r="AH1421" s="76"/>
      <c r="AI1421" s="80"/>
      <c r="AJ1421" s="80"/>
    </row>
    <row r="1422" spans="1:36" ht="15.75" customHeight="1" thickTop="1" thickBot="1" x14ac:dyDescent="0.3">
      <c r="A1422" s="110">
        <v>30</v>
      </c>
      <c r="B1422" s="86" t="s">
        <v>0</v>
      </c>
      <c r="C1422" s="88" t="s">
        <v>1</v>
      </c>
      <c r="D1422" s="88" t="s">
        <v>21</v>
      </c>
      <c r="E1422" s="88" t="s">
        <v>22</v>
      </c>
      <c r="F1422" s="88" t="s">
        <v>23</v>
      </c>
      <c r="G1422" s="88" t="s">
        <v>24</v>
      </c>
      <c r="H1422" s="86" t="s">
        <v>2</v>
      </c>
      <c r="I1422" s="106"/>
      <c r="J1422" s="88" t="s">
        <v>3</v>
      </c>
      <c r="K1422" s="88"/>
      <c r="L1422" s="86" t="s">
        <v>4</v>
      </c>
      <c r="M1422" s="106"/>
      <c r="N1422" s="88" t="s">
        <v>5</v>
      </c>
      <c r="O1422" s="88"/>
      <c r="P1422" s="86" t="s">
        <v>6</v>
      </c>
      <c r="Q1422" s="106"/>
      <c r="R1422" s="88" t="s">
        <v>7</v>
      </c>
      <c r="S1422" s="88"/>
      <c r="T1422" s="86" t="s">
        <v>8</v>
      </c>
      <c r="U1422" s="106"/>
      <c r="V1422" s="88" t="s">
        <v>9</v>
      </c>
      <c r="W1422" s="88"/>
      <c r="X1422" s="107" t="s">
        <v>10</v>
      </c>
      <c r="Y1422" s="107" t="s">
        <v>11</v>
      </c>
      <c r="Z1422" s="107" t="s">
        <v>12</v>
      </c>
      <c r="AA1422" s="107" t="s">
        <v>13</v>
      </c>
      <c r="AB1422" s="107" t="s">
        <v>14</v>
      </c>
      <c r="AC1422" s="107" t="s">
        <v>15</v>
      </c>
      <c r="AD1422" s="107" t="s">
        <v>16</v>
      </c>
      <c r="AE1422" s="107" t="s">
        <v>17</v>
      </c>
      <c r="AF1422" s="107" t="s">
        <v>25</v>
      </c>
      <c r="AG1422" s="108" t="s">
        <v>18</v>
      </c>
      <c r="AH1422" s="109"/>
      <c r="AI1422" s="80" t="s">
        <v>34</v>
      </c>
      <c r="AJ1422" s="80"/>
    </row>
    <row r="1423" spans="1:36" ht="15.75" customHeight="1" thickTop="1" thickBot="1" x14ac:dyDescent="0.3">
      <c r="A1423" s="110"/>
      <c r="B1423" s="86"/>
      <c r="C1423" s="88"/>
      <c r="D1423" s="88"/>
      <c r="E1423" s="88"/>
      <c r="F1423" s="88"/>
      <c r="G1423" s="88"/>
      <c r="H1423" s="21" t="s">
        <v>20</v>
      </c>
      <c r="I1423" s="22" t="s">
        <v>19</v>
      </c>
      <c r="J1423" s="23" t="s">
        <v>20</v>
      </c>
      <c r="K1423" s="23" t="s">
        <v>19</v>
      </c>
      <c r="L1423" s="21" t="s">
        <v>20</v>
      </c>
      <c r="M1423" s="22" t="s">
        <v>19</v>
      </c>
      <c r="N1423" s="23" t="s">
        <v>20</v>
      </c>
      <c r="O1423" s="23" t="s">
        <v>19</v>
      </c>
      <c r="P1423" s="21" t="s">
        <v>20</v>
      </c>
      <c r="Q1423" s="22" t="s">
        <v>19</v>
      </c>
      <c r="R1423" s="23" t="s">
        <v>20</v>
      </c>
      <c r="S1423" s="23" t="s">
        <v>19</v>
      </c>
      <c r="T1423" s="21" t="s">
        <v>20</v>
      </c>
      <c r="U1423" s="22" t="s">
        <v>19</v>
      </c>
      <c r="V1423" s="23" t="s">
        <v>20</v>
      </c>
      <c r="W1423" s="23" t="s">
        <v>19</v>
      </c>
      <c r="X1423" s="91"/>
      <c r="Y1423" s="91"/>
      <c r="Z1423" s="91"/>
      <c r="AA1423" s="91"/>
      <c r="AB1423" s="91"/>
      <c r="AC1423" s="91"/>
      <c r="AD1423" s="91"/>
      <c r="AE1423" s="91"/>
      <c r="AF1423" s="91"/>
      <c r="AG1423" s="24" t="s">
        <v>20</v>
      </c>
      <c r="AH1423" s="25" t="s">
        <v>19</v>
      </c>
      <c r="AI1423" s="80"/>
      <c r="AJ1423" s="80"/>
    </row>
    <row r="1424" spans="1:36" ht="15.75" customHeight="1" thickTop="1" thickBot="1" x14ac:dyDescent="0.3">
      <c r="A1424" s="110"/>
      <c r="B1424" s="3" t="str">
        <f>B1375</f>
        <v>برجاء إدخال إسم الصنف</v>
      </c>
      <c r="C1424" s="4">
        <f>C1375</f>
        <v>1</v>
      </c>
      <c r="D1424" s="4">
        <f>X1424/C1424</f>
        <v>0</v>
      </c>
      <c r="E1424" s="4">
        <f>Y1424/C1424</f>
        <v>0</v>
      </c>
      <c r="F1424" s="4">
        <f>Z1424/C1424</f>
        <v>0</v>
      </c>
      <c r="G1424" s="4">
        <f>AA1424/C1424</f>
        <v>0</v>
      </c>
      <c r="H1424" s="5">
        <f t="shared" ref="H1424:H1463" si="1625">AG1375</f>
        <v>0</v>
      </c>
      <c r="I1424" s="6">
        <f t="shared" ref="I1424:I1463" si="1626">AH1375</f>
        <v>0</v>
      </c>
      <c r="J1424" s="7"/>
      <c r="K1424" s="8"/>
      <c r="L1424" s="5"/>
      <c r="M1424" s="6"/>
      <c r="N1424" s="7"/>
      <c r="O1424" s="8"/>
      <c r="P1424" s="5"/>
      <c r="Q1424" s="6"/>
      <c r="R1424" s="7"/>
      <c r="S1424" s="8"/>
      <c r="T1424" s="5"/>
      <c r="U1424" s="6"/>
      <c r="V1424" s="7"/>
      <c r="W1424" s="8"/>
      <c r="X1424" s="9">
        <f>X1375</f>
        <v>0</v>
      </c>
      <c r="Y1424" s="10">
        <f t="shared" ref="Y1424:AA1424" si="1627">Y1375</f>
        <v>0</v>
      </c>
      <c r="Z1424" s="10">
        <f t="shared" si="1627"/>
        <v>0</v>
      </c>
      <c r="AA1424" s="10">
        <f t="shared" si="1627"/>
        <v>0</v>
      </c>
      <c r="AB1424" s="10">
        <f>P1424*X1424+Q1424*D1424</f>
        <v>0</v>
      </c>
      <c r="AC1424" s="10">
        <f>R1424*Y1424+S1424*E1424</f>
        <v>0</v>
      </c>
      <c r="AD1424" s="10">
        <f>T1424*Z1424+U1424*F1424</f>
        <v>0</v>
      </c>
      <c r="AE1424" s="10">
        <f>V1424*AA1424+W1424*G1424</f>
        <v>0</v>
      </c>
      <c r="AF1424" s="11">
        <f>H1424*C1424+I1424+J1424*C1424+K1424-L1424*C1424-M1424+N1424*C1424+O1424-P1424*C1424-Q1424-R1424*C1424-S1424-T1424*C1424-U1424-V1424*C1424-W1424</f>
        <v>0</v>
      </c>
      <c r="AG1424" s="12">
        <f>ROUNDDOWN(AF1424/C1424,0)</f>
        <v>0</v>
      </c>
      <c r="AH1424" s="46">
        <f>AF1424-AG1424*C1424</f>
        <v>0</v>
      </c>
      <c r="AI1424" s="80"/>
      <c r="AJ1424" s="80"/>
    </row>
    <row r="1425" spans="1:36" ht="15.75" customHeight="1" thickTop="1" thickBot="1" x14ac:dyDescent="0.3">
      <c r="A1425" s="110"/>
      <c r="B1425" s="44" t="str">
        <f t="shared" ref="B1425:B1463" si="1628">B1376</f>
        <v>برجاء إدخال إسم الصنف</v>
      </c>
      <c r="C1425" s="26">
        <f t="shared" ref="C1425:C1463" si="1629">C1376</f>
        <v>1</v>
      </c>
      <c r="D1425" s="26">
        <f t="shared" ref="D1425:D1463" si="1630">X1425/C1425</f>
        <v>0</v>
      </c>
      <c r="E1425" s="26">
        <f t="shared" ref="E1425:E1463" si="1631">Y1425/C1425</f>
        <v>0</v>
      </c>
      <c r="F1425" s="26">
        <f t="shared" ref="F1425:F1463" si="1632">Z1425/C1425</f>
        <v>0</v>
      </c>
      <c r="G1425" s="26">
        <f t="shared" ref="G1425:G1463" si="1633">AA1425/C1425</f>
        <v>0</v>
      </c>
      <c r="H1425" s="27">
        <f t="shared" si="1625"/>
        <v>0</v>
      </c>
      <c r="I1425" s="28">
        <f t="shared" si="1626"/>
        <v>0</v>
      </c>
      <c r="J1425" s="29"/>
      <c r="K1425" s="30"/>
      <c r="L1425" s="27"/>
      <c r="M1425" s="28"/>
      <c r="N1425" s="29"/>
      <c r="O1425" s="30"/>
      <c r="P1425" s="27"/>
      <c r="Q1425" s="28"/>
      <c r="R1425" s="29"/>
      <c r="S1425" s="30"/>
      <c r="T1425" s="27"/>
      <c r="U1425" s="28"/>
      <c r="V1425" s="29"/>
      <c r="W1425" s="30"/>
      <c r="X1425" s="31">
        <f t="shared" ref="X1425:AA1425" si="1634">X1376</f>
        <v>0</v>
      </c>
      <c r="Y1425" s="32">
        <f t="shared" si="1634"/>
        <v>0</v>
      </c>
      <c r="Z1425" s="32">
        <f t="shared" si="1634"/>
        <v>0</v>
      </c>
      <c r="AA1425" s="32">
        <f t="shared" si="1634"/>
        <v>0</v>
      </c>
      <c r="AB1425" s="32">
        <f t="shared" ref="AB1425:AB1463" si="1635">P1425*X1425+Q1425*D1425</f>
        <v>0</v>
      </c>
      <c r="AC1425" s="32">
        <f t="shared" ref="AC1425:AC1463" si="1636">R1425*Y1425+S1425*E1425</f>
        <v>0</v>
      </c>
      <c r="AD1425" s="32">
        <f t="shared" ref="AD1425:AD1463" si="1637">T1425*Z1425+U1425*F1425</f>
        <v>0</v>
      </c>
      <c r="AE1425" s="32">
        <f t="shared" ref="AE1425:AE1463" si="1638">V1425*AA1425+W1425*G1425</f>
        <v>0</v>
      </c>
      <c r="AF1425" s="33">
        <f t="shared" ref="AF1425:AF1463" si="1639">H1425*C1425+I1425+J1425*C1425+K1425-L1425*C1425-M1425+N1425*C1425+O1425-P1425*C1425-Q1425-R1425*C1425-S1425-T1425*C1425-U1425-V1425*C1425-W1425</f>
        <v>0</v>
      </c>
      <c r="AG1425" s="34">
        <f t="shared" ref="AG1425:AG1463" si="1640">ROUNDDOWN(AF1425/C1425,0)</f>
        <v>0</v>
      </c>
      <c r="AH1425" s="47">
        <f t="shared" ref="AH1425:AH1463" si="1641">AF1425-AG1425*C1425</f>
        <v>0</v>
      </c>
      <c r="AI1425" s="80"/>
      <c r="AJ1425" s="80"/>
    </row>
    <row r="1426" spans="1:36" ht="15.75" customHeight="1" thickTop="1" thickBot="1" x14ac:dyDescent="0.3">
      <c r="A1426" s="110"/>
      <c r="B1426" s="3" t="str">
        <f t="shared" si="1628"/>
        <v>برجاء إدخال إسم الصنف</v>
      </c>
      <c r="C1426" s="4">
        <f t="shared" si="1629"/>
        <v>1</v>
      </c>
      <c r="D1426" s="4">
        <f t="shared" si="1630"/>
        <v>0</v>
      </c>
      <c r="E1426" s="4">
        <f t="shared" si="1631"/>
        <v>0</v>
      </c>
      <c r="F1426" s="4">
        <f t="shared" si="1632"/>
        <v>0</v>
      </c>
      <c r="G1426" s="4">
        <f t="shared" si="1633"/>
        <v>0</v>
      </c>
      <c r="H1426" s="13">
        <f t="shared" si="1625"/>
        <v>0</v>
      </c>
      <c r="I1426" s="14">
        <f t="shared" si="1626"/>
        <v>0</v>
      </c>
      <c r="J1426" s="15"/>
      <c r="K1426" s="16"/>
      <c r="L1426" s="13"/>
      <c r="M1426" s="14"/>
      <c r="N1426" s="15"/>
      <c r="O1426" s="16"/>
      <c r="P1426" s="13"/>
      <c r="Q1426" s="14"/>
      <c r="R1426" s="15"/>
      <c r="S1426" s="16"/>
      <c r="T1426" s="13"/>
      <c r="U1426" s="14"/>
      <c r="V1426" s="15"/>
      <c r="W1426" s="16"/>
      <c r="X1426" s="17">
        <f t="shared" ref="X1426:AA1426" si="1642">X1377</f>
        <v>0</v>
      </c>
      <c r="Y1426" s="18">
        <f t="shared" si="1642"/>
        <v>0</v>
      </c>
      <c r="Z1426" s="18">
        <f t="shared" si="1642"/>
        <v>0</v>
      </c>
      <c r="AA1426" s="18">
        <f t="shared" si="1642"/>
        <v>0</v>
      </c>
      <c r="AB1426" s="18">
        <f t="shared" si="1635"/>
        <v>0</v>
      </c>
      <c r="AC1426" s="18">
        <f t="shared" si="1636"/>
        <v>0</v>
      </c>
      <c r="AD1426" s="18">
        <f t="shared" si="1637"/>
        <v>0</v>
      </c>
      <c r="AE1426" s="18">
        <f t="shared" si="1638"/>
        <v>0</v>
      </c>
      <c r="AF1426" s="19">
        <f t="shared" si="1639"/>
        <v>0</v>
      </c>
      <c r="AG1426" s="20">
        <f t="shared" si="1640"/>
        <v>0</v>
      </c>
      <c r="AH1426" s="48">
        <f t="shared" si="1641"/>
        <v>0</v>
      </c>
      <c r="AI1426" s="80"/>
      <c r="AJ1426" s="80"/>
    </row>
    <row r="1427" spans="1:36" ht="15.75" customHeight="1" thickTop="1" thickBot="1" x14ac:dyDescent="0.3">
      <c r="A1427" s="110"/>
      <c r="B1427" s="44" t="str">
        <f t="shared" si="1628"/>
        <v>برجاء إدخال إسم الصنف</v>
      </c>
      <c r="C1427" s="26">
        <f t="shared" si="1629"/>
        <v>1</v>
      </c>
      <c r="D1427" s="26">
        <f t="shared" si="1630"/>
        <v>0</v>
      </c>
      <c r="E1427" s="26">
        <f t="shared" si="1631"/>
        <v>0</v>
      </c>
      <c r="F1427" s="26">
        <f t="shared" si="1632"/>
        <v>0</v>
      </c>
      <c r="G1427" s="26">
        <f t="shared" si="1633"/>
        <v>0</v>
      </c>
      <c r="H1427" s="27">
        <f t="shared" si="1625"/>
        <v>0</v>
      </c>
      <c r="I1427" s="28">
        <f t="shared" si="1626"/>
        <v>0</v>
      </c>
      <c r="J1427" s="29"/>
      <c r="K1427" s="30"/>
      <c r="L1427" s="27"/>
      <c r="M1427" s="28"/>
      <c r="N1427" s="29"/>
      <c r="O1427" s="30"/>
      <c r="P1427" s="27"/>
      <c r="Q1427" s="28"/>
      <c r="R1427" s="29"/>
      <c r="S1427" s="30"/>
      <c r="T1427" s="27"/>
      <c r="U1427" s="28"/>
      <c r="V1427" s="29"/>
      <c r="W1427" s="30"/>
      <c r="X1427" s="31">
        <f t="shared" ref="X1427:AA1427" si="1643">X1378</f>
        <v>0</v>
      </c>
      <c r="Y1427" s="32">
        <f t="shared" si="1643"/>
        <v>0</v>
      </c>
      <c r="Z1427" s="32">
        <f t="shared" si="1643"/>
        <v>0</v>
      </c>
      <c r="AA1427" s="32">
        <f t="shared" si="1643"/>
        <v>0</v>
      </c>
      <c r="AB1427" s="32">
        <f t="shared" si="1635"/>
        <v>0</v>
      </c>
      <c r="AC1427" s="32">
        <f t="shared" si="1636"/>
        <v>0</v>
      </c>
      <c r="AD1427" s="32">
        <f t="shared" si="1637"/>
        <v>0</v>
      </c>
      <c r="AE1427" s="32">
        <f t="shared" si="1638"/>
        <v>0</v>
      </c>
      <c r="AF1427" s="33">
        <f t="shared" si="1639"/>
        <v>0</v>
      </c>
      <c r="AG1427" s="34">
        <f t="shared" si="1640"/>
        <v>0</v>
      </c>
      <c r="AH1427" s="47">
        <f t="shared" si="1641"/>
        <v>0</v>
      </c>
      <c r="AI1427" s="80"/>
      <c r="AJ1427" s="80"/>
    </row>
    <row r="1428" spans="1:36" ht="15.75" customHeight="1" thickTop="1" thickBot="1" x14ac:dyDescent="0.3">
      <c r="A1428" s="110"/>
      <c r="B1428" s="3" t="str">
        <f t="shared" si="1628"/>
        <v>برجاء إدخال إسم الصنف</v>
      </c>
      <c r="C1428" s="4">
        <f t="shared" si="1629"/>
        <v>1</v>
      </c>
      <c r="D1428" s="4">
        <f t="shared" si="1630"/>
        <v>0</v>
      </c>
      <c r="E1428" s="4">
        <f t="shared" si="1631"/>
        <v>0</v>
      </c>
      <c r="F1428" s="4">
        <f t="shared" si="1632"/>
        <v>0</v>
      </c>
      <c r="G1428" s="4">
        <f t="shared" si="1633"/>
        <v>0</v>
      </c>
      <c r="H1428" s="13">
        <f t="shared" si="1625"/>
        <v>0</v>
      </c>
      <c r="I1428" s="14">
        <f t="shared" si="1626"/>
        <v>0</v>
      </c>
      <c r="J1428" s="15"/>
      <c r="K1428" s="16"/>
      <c r="L1428" s="13"/>
      <c r="M1428" s="14"/>
      <c r="N1428" s="15"/>
      <c r="O1428" s="16"/>
      <c r="P1428" s="13"/>
      <c r="Q1428" s="14"/>
      <c r="R1428" s="15"/>
      <c r="S1428" s="16"/>
      <c r="T1428" s="13"/>
      <c r="U1428" s="14"/>
      <c r="V1428" s="15"/>
      <c r="W1428" s="16"/>
      <c r="X1428" s="17">
        <f t="shared" ref="X1428:AA1428" si="1644">X1379</f>
        <v>0</v>
      </c>
      <c r="Y1428" s="18">
        <f t="shared" si="1644"/>
        <v>0</v>
      </c>
      <c r="Z1428" s="18">
        <f t="shared" si="1644"/>
        <v>0</v>
      </c>
      <c r="AA1428" s="18">
        <f t="shared" si="1644"/>
        <v>0</v>
      </c>
      <c r="AB1428" s="18">
        <f t="shared" si="1635"/>
        <v>0</v>
      </c>
      <c r="AC1428" s="18">
        <f t="shared" si="1636"/>
        <v>0</v>
      </c>
      <c r="AD1428" s="18">
        <f t="shared" si="1637"/>
        <v>0</v>
      </c>
      <c r="AE1428" s="18">
        <f t="shared" si="1638"/>
        <v>0</v>
      </c>
      <c r="AF1428" s="19">
        <f t="shared" si="1639"/>
        <v>0</v>
      </c>
      <c r="AG1428" s="20">
        <f t="shared" si="1640"/>
        <v>0</v>
      </c>
      <c r="AH1428" s="48">
        <f t="shared" si="1641"/>
        <v>0</v>
      </c>
      <c r="AI1428" s="80"/>
      <c r="AJ1428" s="80"/>
    </row>
    <row r="1429" spans="1:36" ht="15.75" customHeight="1" thickTop="1" thickBot="1" x14ac:dyDescent="0.3">
      <c r="A1429" s="110"/>
      <c r="B1429" s="44" t="str">
        <f t="shared" si="1628"/>
        <v>برجاء إدخال إسم الصنف</v>
      </c>
      <c r="C1429" s="26">
        <f t="shared" si="1629"/>
        <v>1</v>
      </c>
      <c r="D1429" s="26">
        <f t="shared" si="1630"/>
        <v>0</v>
      </c>
      <c r="E1429" s="26">
        <f t="shared" si="1631"/>
        <v>0</v>
      </c>
      <c r="F1429" s="26">
        <f t="shared" si="1632"/>
        <v>0</v>
      </c>
      <c r="G1429" s="26">
        <f t="shared" si="1633"/>
        <v>0</v>
      </c>
      <c r="H1429" s="27">
        <f t="shared" si="1625"/>
        <v>0</v>
      </c>
      <c r="I1429" s="28">
        <f t="shared" si="1626"/>
        <v>0</v>
      </c>
      <c r="J1429" s="29"/>
      <c r="K1429" s="30"/>
      <c r="L1429" s="27"/>
      <c r="M1429" s="28"/>
      <c r="N1429" s="29"/>
      <c r="O1429" s="30"/>
      <c r="P1429" s="27"/>
      <c r="Q1429" s="28"/>
      <c r="R1429" s="29"/>
      <c r="S1429" s="30"/>
      <c r="T1429" s="27"/>
      <c r="U1429" s="28"/>
      <c r="V1429" s="29"/>
      <c r="W1429" s="30"/>
      <c r="X1429" s="31">
        <f t="shared" ref="X1429:AA1429" si="1645">X1380</f>
        <v>0</v>
      </c>
      <c r="Y1429" s="32">
        <f t="shared" si="1645"/>
        <v>0</v>
      </c>
      <c r="Z1429" s="32">
        <f t="shared" si="1645"/>
        <v>0</v>
      </c>
      <c r="AA1429" s="32">
        <f t="shared" si="1645"/>
        <v>0</v>
      </c>
      <c r="AB1429" s="32">
        <f t="shared" si="1635"/>
        <v>0</v>
      </c>
      <c r="AC1429" s="32">
        <f t="shared" si="1636"/>
        <v>0</v>
      </c>
      <c r="AD1429" s="32">
        <f t="shared" si="1637"/>
        <v>0</v>
      </c>
      <c r="AE1429" s="32">
        <f t="shared" si="1638"/>
        <v>0</v>
      </c>
      <c r="AF1429" s="33">
        <f t="shared" si="1639"/>
        <v>0</v>
      </c>
      <c r="AG1429" s="34">
        <f t="shared" si="1640"/>
        <v>0</v>
      </c>
      <c r="AH1429" s="47">
        <f t="shared" si="1641"/>
        <v>0</v>
      </c>
      <c r="AI1429" s="80"/>
      <c r="AJ1429" s="80"/>
    </row>
    <row r="1430" spans="1:36" ht="15.75" customHeight="1" thickTop="1" thickBot="1" x14ac:dyDescent="0.3">
      <c r="A1430" s="110"/>
      <c r="B1430" s="3" t="str">
        <f t="shared" si="1628"/>
        <v>برجاء إدخال إسم الصنف</v>
      </c>
      <c r="C1430" s="4">
        <f t="shared" si="1629"/>
        <v>1</v>
      </c>
      <c r="D1430" s="4">
        <f t="shared" si="1630"/>
        <v>0</v>
      </c>
      <c r="E1430" s="4">
        <f t="shared" si="1631"/>
        <v>0</v>
      </c>
      <c r="F1430" s="4">
        <f t="shared" si="1632"/>
        <v>0</v>
      </c>
      <c r="G1430" s="4">
        <f t="shared" si="1633"/>
        <v>0</v>
      </c>
      <c r="H1430" s="13">
        <f t="shared" si="1625"/>
        <v>0</v>
      </c>
      <c r="I1430" s="14">
        <f t="shared" si="1626"/>
        <v>0</v>
      </c>
      <c r="J1430" s="15"/>
      <c r="K1430" s="16"/>
      <c r="L1430" s="13"/>
      <c r="M1430" s="14"/>
      <c r="N1430" s="15"/>
      <c r="O1430" s="16"/>
      <c r="P1430" s="13"/>
      <c r="Q1430" s="14"/>
      <c r="R1430" s="15"/>
      <c r="S1430" s="16"/>
      <c r="T1430" s="13"/>
      <c r="U1430" s="14"/>
      <c r="V1430" s="15"/>
      <c r="W1430" s="16"/>
      <c r="X1430" s="17">
        <f t="shared" ref="X1430:AA1430" si="1646">X1381</f>
        <v>0</v>
      </c>
      <c r="Y1430" s="18">
        <f t="shared" si="1646"/>
        <v>0</v>
      </c>
      <c r="Z1430" s="18">
        <f t="shared" si="1646"/>
        <v>0</v>
      </c>
      <c r="AA1430" s="18">
        <f t="shared" si="1646"/>
        <v>0</v>
      </c>
      <c r="AB1430" s="18">
        <f t="shared" si="1635"/>
        <v>0</v>
      </c>
      <c r="AC1430" s="18">
        <f t="shared" si="1636"/>
        <v>0</v>
      </c>
      <c r="AD1430" s="18">
        <f t="shared" si="1637"/>
        <v>0</v>
      </c>
      <c r="AE1430" s="18">
        <f t="shared" si="1638"/>
        <v>0</v>
      </c>
      <c r="AF1430" s="19">
        <f t="shared" si="1639"/>
        <v>0</v>
      </c>
      <c r="AG1430" s="20">
        <f t="shared" si="1640"/>
        <v>0</v>
      </c>
      <c r="AH1430" s="48">
        <f t="shared" si="1641"/>
        <v>0</v>
      </c>
      <c r="AI1430" s="79"/>
      <c r="AJ1430" s="79"/>
    </row>
    <row r="1431" spans="1:36" ht="15.75" customHeight="1" thickTop="1" thickBot="1" x14ac:dyDescent="0.3">
      <c r="A1431" s="110"/>
      <c r="B1431" s="44" t="str">
        <f t="shared" si="1628"/>
        <v>برجاء إدخال إسم الصنف</v>
      </c>
      <c r="C1431" s="26">
        <f t="shared" si="1629"/>
        <v>1</v>
      </c>
      <c r="D1431" s="26">
        <f t="shared" si="1630"/>
        <v>0</v>
      </c>
      <c r="E1431" s="26">
        <f t="shared" si="1631"/>
        <v>0</v>
      </c>
      <c r="F1431" s="26">
        <f t="shared" si="1632"/>
        <v>0</v>
      </c>
      <c r="G1431" s="26">
        <f t="shared" si="1633"/>
        <v>0</v>
      </c>
      <c r="H1431" s="27">
        <f t="shared" si="1625"/>
        <v>0</v>
      </c>
      <c r="I1431" s="28">
        <f t="shared" si="1626"/>
        <v>0</v>
      </c>
      <c r="J1431" s="29"/>
      <c r="K1431" s="30"/>
      <c r="L1431" s="27"/>
      <c r="M1431" s="28"/>
      <c r="N1431" s="29"/>
      <c r="O1431" s="30"/>
      <c r="P1431" s="27"/>
      <c r="Q1431" s="28"/>
      <c r="R1431" s="29"/>
      <c r="S1431" s="30"/>
      <c r="T1431" s="27"/>
      <c r="U1431" s="28"/>
      <c r="V1431" s="29"/>
      <c r="W1431" s="30"/>
      <c r="X1431" s="31">
        <f t="shared" ref="X1431:AA1431" si="1647">X1382</f>
        <v>0</v>
      </c>
      <c r="Y1431" s="32">
        <f t="shared" si="1647"/>
        <v>0</v>
      </c>
      <c r="Z1431" s="32">
        <f t="shared" si="1647"/>
        <v>0</v>
      </c>
      <c r="AA1431" s="32">
        <f t="shared" si="1647"/>
        <v>0</v>
      </c>
      <c r="AB1431" s="32">
        <f t="shared" si="1635"/>
        <v>0</v>
      </c>
      <c r="AC1431" s="32">
        <f t="shared" si="1636"/>
        <v>0</v>
      </c>
      <c r="AD1431" s="32">
        <f t="shared" si="1637"/>
        <v>0</v>
      </c>
      <c r="AE1431" s="32">
        <f t="shared" si="1638"/>
        <v>0</v>
      </c>
      <c r="AF1431" s="33">
        <f t="shared" si="1639"/>
        <v>0</v>
      </c>
      <c r="AG1431" s="34">
        <f t="shared" si="1640"/>
        <v>0</v>
      </c>
      <c r="AH1431" s="47">
        <f t="shared" si="1641"/>
        <v>0</v>
      </c>
      <c r="AI1431" s="79"/>
      <c r="AJ1431" s="79"/>
    </row>
    <row r="1432" spans="1:36" ht="15.75" customHeight="1" thickTop="1" thickBot="1" x14ac:dyDescent="0.3">
      <c r="A1432" s="110"/>
      <c r="B1432" s="3" t="str">
        <f t="shared" si="1628"/>
        <v>برجاء إدخال إسم الصنف</v>
      </c>
      <c r="C1432" s="4">
        <f t="shared" si="1629"/>
        <v>1</v>
      </c>
      <c r="D1432" s="4">
        <f t="shared" si="1630"/>
        <v>0</v>
      </c>
      <c r="E1432" s="4">
        <f t="shared" si="1631"/>
        <v>0</v>
      </c>
      <c r="F1432" s="4">
        <f t="shared" si="1632"/>
        <v>0</v>
      </c>
      <c r="G1432" s="4">
        <f t="shared" si="1633"/>
        <v>0</v>
      </c>
      <c r="H1432" s="13">
        <f t="shared" si="1625"/>
        <v>0</v>
      </c>
      <c r="I1432" s="14">
        <f t="shared" si="1626"/>
        <v>0</v>
      </c>
      <c r="J1432" s="15"/>
      <c r="K1432" s="16"/>
      <c r="L1432" s="13"/>
      <c r="M1432" s="14"/>
      <c r="N1432" s="15"/>
      <c r="O1432" s="16"/>
      <c r="P1432" s="13"/>
      <c r="Q1432" s="14"/>
      <c r="R1432" s="15"/>
      <c r="S1432" s="16"/>
      <c r="T1432" s="13"/>
      <c r="U1432" s="14"/>
      <c r="V1432" s="15"/>
      <c r="W1432" s="16"/>
      <c r="X1432" s="17">
        <f t="shared" ref="X1432:AA1432" si="1648">X1383</f>
        <v>0</v>
      </c>
      <c r="Y1432" s="18">
        <f t="shared" si="1648"/>
        <v>0</v>
      </c>
      <c r="Z1432" s="18">
        <f t="shared" si="1648"/>
        <v>0</v>
      </c>
      <c r="AA1432" s="18">
        <f t="shared" si="1648"/>
        <v>0</v>
      </c>
      <c r="AB1432" s="18">
        <f t="shared" si="1635"/>
        <v>0</v>
      </c>
      <c r="AC1432" s="18">
        <f t="shared" si="1636"/>
        <v>0</v>
      </c>
      <c r="AD1432" s="18">
        <f t="shared" si="1637"/>
        <v>0</v>
      </c>
      <c r="AE1432" s="18">
        <f t="shared" si="1638"/>
        <v>0</v>
      </c>
      <c r="AF1432" s="19">
        <f t="shared" si="1639"/>
        <v>0</v>
      </c>
      <c r="AG1432" s="20">
        <f t="shared" si="1640"/>
        <v>0</v>
      </c>
      <c r="AH1432" s="48">
        <f t="shared" si="1641"/>
        <v>0</v>
      </c>
      <c r="AI1432" s="79"/>
      <c r="AJ1432" s="79"/>
    </row>
    <row r="1433" spans="1:36" ht="15.75" customHeight="1" thickTop="1" thickBot="1" x14ac:dyDescent="0.3">
      <c r="A1433" s="110"/>
      <c r="B1433" s="44" t="str">
        <f t="shared" si="1628"/>
        <v>برجاء إدخال إسم الصنف</v>
      </c>
      <c r="C1433" s="26">
        <f t="shared" si="1629"/>
        <v>1</v>
      </c>
      <c r="D1433" s="26">
        <f t="shared" si="1630"/>
        <v>0</v>
      </c>
      <c r="E1433" s="26">
        <f t="shared" si="1631"/>
        <v>0</v>
      </c>
      <c r="F1433" s="26">
        <f t="shared" si="1632"/>
        <v>0</v>
      </c>
      <c r="G1433" s="26">
        <f t="shared" si="1633"/>
        <v>0</v>
      </c>
      <c r="H1433" s="27">
        <f t="shared" si="1625"/>
        <v>0</v>
      </c>
      <c r="I1433" s="28">
        <f t="shared" si="1626"/>
        <v>0</v>
      </c>
      <c r="J1433" s="29"/>
      <c r="K1433" s="30"/>
      <c r="L1433" s="27"/>
      <c r="M1433" s="28"/>
      <c r="N1433" s="29"/>
      <c r="O1433" s="30"/>
      <c r="P1433" s="27"/>
      <c r="Q1433" s="28"/>
      <c r="R1433" s="29"/>
      <c r="S1433" s="30"/>
      <c r="T1433" s="27"/>
      <c r="U1433" s="28"/>
      <c r="V1433" s="29"/>
      <c r="W1433" s="30"/>
      <c r="X1433" s="31">
        <f t="shared" ref="X1433:AA1433" si="1649">X1384</f>
        <v>0</v>
      </c>
      <c r="Y1433" s="32">
        <f t="shared" si="1649"/>
        <v>0</v>
      </c>
      <c r="Z1433" s="32">
        <f t="shared" si="1649"/>
        <v>0</v>
      </c>
      <c r="AA1433" s="32">
        <f t="shared" si="1649"/>
        <v>0</v>
      </c>
      <c r="AB1433" s="32">
        <f t="shared" si="1635"/>
        <v>0</v>
      </c>
      <c r="AC1433" s="32">
        <f t="shared" si="1636"/>
        <v>0</v>
      </c>
      <c r="AD1433" s="32">
        <f t="shared" si="1637"/>
        <v>0</v>
      </c>
      <c r="AE1433" s="32">
        <f t="shared" si="1638"/>
        <v>0</v>
      </c>
      <c r="AF1433" s="33">
        <f t="shared" si="1639"/>
        <v>0</v>
      </c>
      <c r="AG1433" s="34">
        <f t="shared" si="1640"/>
        <v>0</v>
      </c>
      <c r="AH1433" s="47">
        <f t="shared" si="1641"/>
        <v>0</v>
      </c>
      <c r="AI1433" s="79"/>
      <c r="AJ1433" s="79"/>
    </row>
    <row r="1434" spans="1:36" ht="15.75" customHeight="1" thickTop="1" thickBot="1" x14ac:dyDescent="0.3">
      <c r="A1434" s="110"/>
      <c r="B1434" s="3" t="str">
        <f t="shared" si="1628"/>
        <v>برجاء إدخال إسم الصنف</v>
      </c>
      <c r="C1434" s="4">
        <f t="shared" si="1629"/>
        <v>1</v>
      </c>
      <c r="D1434" s="4">
        <f t="shared" si="1630"/>
        <v>0</v>
      </c>
      <c r="E1434" s="4">
        <f t="shared" si="1631"/>
        <v>0</v>
      </c>
      <c r="F1434" s="4">
        <f t="shared" si="1632"/>
        <v>0</v>
      </c>
      <c r="G1434" s="4">
        <f t="shared" si="1633"/>
        <v>0</v>
      </c>
      <c r="H1434" s="13">
        <f t="shared" si="1625"/>
        <v>0</v>
      </c>
      <c r="I1434" s="14">
        <f t="shared" si="1626"/>
        <v>0</v>
      </c>
      <c r="J1434" s="15"/>
      <c r="K1434" s="16"/>
      <c r="L1434" s="13"/>
      <c r="M1434" s="14"/>
      <c r="N1434" s="15"/>
      <c r="O1434" s="16"/>
      <c r="P1434" s="13"/>
      <c r="Q1434" s="14"/>
      <c r="R1434" s="15"/>
      <c r="S1434" s="16"/>
      <c r="T1434" s="13"/>
      <c r="U1434" s="14"/>
      <c r="V1434" s="15"/>
      <c r="W1434" s="16"/>
      <c r="X1434" s="17">
        <f t="shared" ref="X1434:AA1434" si="1650">X1385</f>
        <v>0</v>
      </c>
      <c r="Y1434" s="18">
        <f t="shared" si="1650"/>
        <v>0</v>
      </c>
      <c r="Z1434" s="18">
        <f t="shared" si="1650"/>
        <v>0</v>
      </c>
      <c r="AA1434" s="18">
        <f t="shared" si="1650"/>
        <v>0</v>
      </c>
      <c r="AB1434" s="18">
        <f t="shared" si="1635"/>
        <v>0</v>
      </c>
      <c r="AC1434" s="18">
        <f t="shared" si="1636"/>
        <v>0</v>
      </c>
      <c r="AD1434" s="18">
        <f t="shared" si="1637"/>
        <v>0</v>
      </c>
      <c r="AE1434" s="18">
        <f t="shared" si="1638"/>
        <v>0</v>
      </c>
      <c r="AF1434" s="19">
        <f t="shared" si="1639"/>
        <v>0</v>
      </c>
      <c r="AG1434" s="20">
        <f t="shared" si="1640"/>
        <v>0</v>
      </c>
      <c r="AH1434" s="48">
        <f t="shared" si="1641"/>
        <v>0</v>
      </c>
      <c r="AI1434" s="79"/>
      <c r="AJ1434" s="79"/>
    </row>
    <row r="1435" spans="1:36" ht="15.75" customHeight="1" thickTop="1" thickBot="1" x14ac:dyDescent="0.3">
      <c r="A1435" s="110"/>
      <c r="B1435" s="44" t="str">
        <f t="shared" si="1628"/>
        <v>برجاء إدخال إسم الصنف</v>
      </c>
      <c r="C1435" s="26">
        <f t="shared" si="1629"/>
        <v>1</v>
      </c>
      <c r="D1435" s="26">
        <f t="shared" si="1630"/>
        <v>0</v>
      </c>
      <c r="E1435" s="26">
        <f t="shared" si="1631"/>
        <v>0</v>
      </c>
      <c r="F1435" s="26">
        <f t="shared" si="1632"/>
        <v>0</v>
      </c>
      <c r="G1435" s="26">
        <f t="shared" si="1633"/>
        <v>0</v>
      </c>
      <c r="H1435" s="27">
        <f t="shared" si="1625"/>
        <v>0</v>
      </c>
      <c r="I1435" s="28">
        <f t="shared" si="1626"/>
        <v>0</v>
      </c>
      <c r="J1435" s="29"/>
      <c r="K1435" s="30"/>
      <c r="L1435" s="27"/>
      <c r="M1435" s="28"/>
      <c r="N1435" s="29"/>
      <c r="O1435" s="30"/>
      <c r="P1435" s="27"/>
      <c r="Q1435" s="28"/>
      <c r="R1435" s="29"/>
      <c r="S1435" s="30"/>
      <c r="T1435" s="27"/>
      <c r="U1435" s="28"/>
      <c r="V1435" s="29"/>
      <c r="W1435" s="30"/>
      <c r="X1435" s="31">
        <f t="shared" ref="X1435:AA1435" si="1651">X1386</f>
        <v>0</v>
      </c>
      <c r="Y1435" s="32">
        <f t="shared" si="1651"/>
        <v>0</v>
      </c>
      <c r="Z1435" s="32">
        <f t="shared" si="1651"/>
        <v>0</v>
      </c>
      <c r="AA1435" s="32">
        <f t="shared" si="1651"/>
        <v>0</v>
      </c>
      <c r="AB1435" s="32">
        <f t="shared" si="1635"/>
        <v>0</v>
      </c>
      <c r="AC1435" s="32">
        <f t="shared" si="1636"/>
        <v>0</v>
      </c>
      <c r="AD1435" s="32">
        <f t="shared" si="1637"/>
        <v>0</v>
      </c>
      <c r="AE1435" s="32">
        <f t="shared" si="1638"/>
        <v>0</v>
      </c>
      <c r="AF1435" s="33">
        <f t="shared" si="1639"/>
        <v>0</v>
      </c>
      <c r="AG1435" s="34">
        <f t="shared" si="1640"/>
        <v>0</v>
      </c>
      <c r="AH1435" s="47">
        <f t="shared" si="1641"/>
        <v>0</v>
      </c>
      <c r="AI1435" s="79"/>
      <c r="AJ1435" s="79"/>
    </row>
    <row r="1436" spans="1:36" ht="15.75" customHeight="1" thickTop="1" thickBot="1" x14ac:dyDescent="0.3">
      <c r="A1436" s="110"/>
      <c r="B1436" s="3" t="str">
        <f t="shared" si="1628"/>
        <v>برجاء إدخال إسم الصنف</v>
      </c>
      <c r="C1436" s="4">
        <f t="shared" si="1629"/>
        <v>1</v>
      </c>
      <c r="D1436" s="4">
        <f t="shared" si="1630"/>
        <v>0</v>
      </c>
      <c r="E1436" s="4">
        <f t="shared" si="1631"/>
        <v>0</v>
      </c>
      <c r="F1436" s="4">
        <f t="shared" si="1632"/>
        <v>0</v>
      </c>
      <c r="G1436" s="4">
        <f t="shared" si="1633"/>
        <v>0</v>
      </c>
      <c r="H1436" s="13">
        <f t="shared" si="1625"/>
        <v>0</v>
      </c>
      <c r="I1436" s="14">
        <f t="shared" si="1626"/>
        <v>0</v>
      </c>
      <c r="J1436" s="15"/>
      <c r="K1436" s="16"/>
      <c r="L1436" s="13"/>
      <c r="M1436" s="14"/>
      <c r="N1436" s="15"/>
      <c r="O1436" s="16"/>
      <c r="P1436" s="13"/>
      <c r="Q1436" s="14"/>
      <c r="R1436" s="15"/>
      <c r="S1436" s="16"/>
      <c r="T1436" s="13"/>
      <c r="U1436" s="14"/>
      <c r="V1436" s="15"/>
      <c r="W1436" s="16"/>
      <c r="X1436" s="17">
        <f t="shared" ref="X1436:AA1436" si="1652">X1387</f>
        <v>0</v>
      </c>
      <c r="Y1436" s="18">
        <f t="shared" si="1652"/>
        <v>0</v>
      </c>
      <c r="Z1436" s="18">
        <f t="shared" si="1652"/>
        <v>0</v>
      </c>
      <c r="AA1436" s="18">
        <f t="shared" si="1652"/>
        <v>0</v>
      </c>
      <c r="AB1436" s="18">
        <f t="shared" si="1635"/>
        <v>0</v>
      </c>
      <c r="AC1436" s="18">
        <f t="shared" si="1636"/>
        <v>0</v>
      </c>
      <c r="AD1436" s="18">
        <f t="shared" si="1637"/>
        <v>0</v>
      </c>
      <c r="AE1436" s="18">
        <f t="shared" si="1638"/>
        <v>0</v>
      </c>
      <c r="AF1436" s="19">
        <f t="shared" si="1639"/>
        <v>0</v>
      </c>
      <c r="AG1436" s="20">
        <f t="shared" si="1640"/>
        <v>0</v>
      </c>
      <c r="AH1436" s="48">
        <f t="shared" si="1641"/>
        <v>0</v>
      </c>
      <c r="AI1436" s="79"/>
      <c r="AJ1436" s="79"/>
    </row>
    <row r="1437" spans="1:36" ht="15.75" customHeight="1" thickTop="1" thickBot="1" x14ac:dyDescent="0.3">
      <c r="A1437" s="110"/>
      <c r="B1437" s="44" t="str">
        <f t="shared" si="1628"/>
        <v>برجاء إدخال إسم الصنف</v>
      </c>
      <c r="C1437" s="26">
        <f t="shared" si="1629"/>
        <v>1</v>
      </c>
      <c r="D1437" s="26">
        <f t="shared" si="1630"/>
        <v>0</v>
      </c>
      <c r="E1437" s="26">
        <f t="shared" si="1631"/>
        <v>0</v>
      </c>
      <c r="F1437" s="26">
        <f t="shared" si="1632"/>
        <v>0</v>
      </c>
      <c r="G1437" s="26">
        <f t="shared" si="1633"/>
        <v>0</v>
      </c>
      <c r="H1437" s="27">
        <f t="shared" si="1625"/>
        <v>0</v>
      </c>
      <c r="I1437" s="28">
        <f t="shared" si="1626"/>
        <v>0</v>
      </c>
      <c r="J1437" s="29"/>
      <c r="K1437" s="30"/>
      <c r="L1437" s="27"/>
      <c r="M1437" s="28"/>
      <c r="N1437" s="29"/>
      <c r="O1437" s="30"/>
      <c r="P1437" s="27"/>
      <c r="Q1437" s="28"/>
      <c r="R1437" s="29"/>
      <c r="S1437" s="30"/>
      <c r="T1437" s="27"/>
      <c r="U1437" s="28"/>
      <c r="V1437" s="29"/>
      <c r="W1437" s="30"/>
      <c r="X1437" s="31">
        <f t="shared" ref="X1437:AA1437" si="1653">X1388</f>
        <v>0</v>
      </c>
      <c r="Y1437" s="32">
        <f t="shared" si="1653"/>
        <v>0</v>
      </c>
      <c r="Z1437" s="32">
        <f t="shared" si="1653"/>
        <v>0</v>
      </c>
      <c r="AA1437" s="32">
        <f t="shared" si="1653"/>
        <v>0</v>
      </c>
      <c r="AB1437" s="32">
        <f t="shared" si="1635"/>
        <v>0</v>
      </c>
      <c r="AC1437" s="32">
        <f t="shared" si="1636"/>
        <v>0</v>
      </c>
      <c r="AD1437" s="32">
        <f t="shared" si="1637"/>
        <v>0</v>
      </c>
      <c r="AE1437" s="32">
        <f t="shared" si="1638"/>
        <v>0</v>
      </c>
      <c r="AF1437" s="33">
        <f t="shared" si="1639"/>
        <v>0</v>
      </c>
      <c r="AG1437" s="34">
        <f t="shared" si="1640"/>
        <v>0</v>
      </c>
      <c r="AH1437" s="47">
        <f t="shared" si="1641"/>
        <v>0</v>
      </c>
      <c r="AI1437" s="79"/>
      <c r="AJ1437" s="79"/>
    </row>
    <row r="1438" spans="1:36" ht="15.75" customHeight="1" thickTop="1" thickBot="1" x14ac:dyDescent="0.3">
      <c r="A1438" s="110"/>
      <c r="B1438" s="3" t="str">
        <f t="shared" si="1628"/>
        <v>برجاء إدخال إسم الصنف</v>
      </c>
      <c r="C1438" s="4">
        <f t="shared" si="1629"/>
        <v>1</v>
      </c>
      <c r="D1438" s="4">
        <f t="shared" si="1630"/>
        <v>0</v>
      </c>
      <c r="E1438" s="4">
        <f t="shared" si="1631"/>
        <v>0</v>
      </c>
      <c r="F1438" s="4">
        <f t="shared" si="1632"/>
        <v>0</v>
      </c>
      <c r="G1438" s="4">
        <f t="shared" si="1633"/>
        <v>0</v>
      </c>
      <c r="H1438" s="13">
        <f t="shared" si="1625"/>
        <v>0</v>
      </c>
      <c r="I1438" s="14">
        <f t="shared" si="1626"/>
        <v>0</v>
      </c>
      <c r="J1438" s="15"/>
      <c r="K1438" s="16"/>
      <c r="L1438" s="13"/>
      <c r="M1438" s="14"/>
      <c r="N1438" s="15"/>
      <c r="O1438" s="16"/>
      <c r="P1438" s="13"/>
      <c r="Q1438" s="14"/>
      <c r="R1438" s="15"/>
      <c r="S1438" s="16"/>
      <c r="T1438" s="13"/>
      <c r="U1438" s="14"/>
      <c r="V1438" s="15"/>
      <c r="W1438" s="16"/>
      <c r="X1438" s="17">
        <f t="shared" ref="X1438:AA1438" si="1654">X1389</f>
        <v>0</v>
      </c>
      <c r="Y1438" s="18">
        <f t="shared" si="1654"/>
        <v>0</v>
      </c>
      <c r="Z1438" s="18">
        <f t="shared" si="1654"/>
        <v>0</v>
      </c>
      <c r="AA1438" s="18">
        <f t="shared" si="1654"/>
        <v>0</v>
      </c>
      <c r="AB1438" s="18">
        <f t="shared" si="1635"/>
        <v>0</v>
      </c>
      <c r="AC1438" s="18">
        <f t="shared" si="1636"/>
        <v>0</v>
      </c>
      <c r="AD1438" s="18">
        <f t="shared" si="1637"/>
        <v>0</v>
      </c>
      <c r="AE1438" s="18">
        <f t="shared" si="1638"/>
        <v>0</v>
      </c>
      <c r="AF1438" s="19">
        <f t="shared" si="1639"/>
        <v>0</v>
      </c>
      <c r="AG1438" s="20">
        <f t="shared" si="1640"/>
        <v>0</v>
      </c>
      <c r="AH1438" s="48">
        <f t="shared" si="1641"/>
        <v>0</v>
      </c>
      <c r="AI1438" s="80" t="s">
        <v>32</v>
      </c>
      <c r="AJ1438" s="80"/>
    </row>
    <row r="1439" spans="1:36" ht="15.75" customHeight="1" thickTop="1" thickBot="1" x14ac:dyDescent="0.3">
      <c r="A1439" s="110"/>
      <c r="B1439" s="44" t="str">
        <f t="shared" si="1628"/>
        <v>برجاء إدخال إسم الصنف</v>
      </c>
      <c r="C1439" s="26">
        <f t="shared" si="1629"/>
        <v>1</v>
      </c>
      <c r="D1439" s="26">
        <f t="shared" si="1630"/>
        <v>0</v>
      </c>
      <c r="E1439" s="26">
        <f t="shared" si="1631"/>
        <v>0</v>
      </c>
      <c r="F1439" s="26">
        <f t="shared" si="1632"/>
        <v>0</v>
      </c>
      <c r="G1439" s="26">
        <f t="shared" si="1633"/>
        <v>0</v>
      </c>
      <c r="H1439" s="27">
        <f t="shared" si="1625"/>
        <v>0</v>
      </c>
      <c r="I1439" s="28">
        <f t="shared" si="1626"/>
        <v>0</v>
      </c>
      <c r="J1439" s="29"/>
      <c r="K1439" s="30"/>
      <c r="L1439" s="27"/>
      <c r="M1439" s="28"/>
      <c r="N1439" s="29"/>
      <c r="O1439" s="30"/>
      <c r="P1439" s="27"/>
      <c r="Q1439" s="28"/>
      <c r="R1439" s="29"/>
      <c r="S1439" s="30"/>
      <c r="T1439" s="27"/>
      <c r="U1439" s="28"/>
      <c r="V1439" s="29"/>
      <c r="W1439" s="30"/>
      <c r="X1439" s="31">
        <f t="shared" ref="X1439:AA1439" si="1655">X1390</f>
        <v>0</v>
      </c>
      <c r="Y1439" s="32">
        <f t="shared" si="1655"/>
        <v>0</v>
      </c>
      <c r="Z1439" s="32">
        <f t="shared" si="1655"/>
        <v>0</v>
      </c>
      <c r="AA1439" s="32">
        <f t="shared" si="1655"/>
        <v>0</v>
      </c>
      <c r="AB1439" s="32">
        <f t="shared" si="1635"/>
        <v>0</v>
      </c>
      <c r="AC1439" s="32">
        <f t="shared" si="1636"/>
        <v>0</v>
      </c>
      <c r="AD1439" s="32">
        <f t="shared" si="1637"/>
        <v>0</v>
      </c>
      <c r="AE1439" s="32">
        <f t="shared" si="1638"/>
        <v>0</v>
      </c>
      <c r="AF1439" s="33">
        <f t="shared" si="1639"/>
        <v>0</v>
      </c>
      <c r="AG1439" s="34">
        <f t="shared" si="1640"/>
        <v>0</v>
      </c>
      <c r="AH1439" s="47">
        <f t="shared" si="1641"/>
        <v>0</v>
      </c>
      <c r="AI1439" s="80"/>
      <c r="AJ1439" s="80"/>
    </row>
    <row r="1440" spans="1:36" ht="15.75" customHeight="1" thickTop="1" thickBot="1" x14ac:dyDescent="0.3">
      <c r="A1440" s="110"/>
      <c r="B1440" s="3" t="str">
        <f t="shared" si="1628"/>
        <v>برجاء إدخال إسم الصنف</v>
      </c>
      <c r="C1440" s="4">
        <f t="shared" si="1629"/>
        <v>1</v>
      </c>
      <c r="D1440" s="4">
        <f t="shared" si="1630"/>
        <v>0</v>
      </c>
      <c r="E1440" s="4">
        <f t="shared" si="1631"/>
        <v>0</v>
      </c>
      <c r="F1440" s="4">
        <f t="shared" si="1632"/>
        <v>0</v>
      </c>
      <c r="G1440" s="4">
        <f t="shared" si="1633"/>
        <v>0</v>
      </c>
      <c r="H1440" s="13">
        <f t="shared" si="1625"/>
        <v>0</v>
      </c>
      <c r="I1440" s="14">
        <f t="shared" si="1626"/>
        <v>0</v>
      </c>
      <c r="J1440" s="15"/>
      <c r="K1440" s="16"/>
      <c r="L1440" s="13"/>
      <c r="M1440" s="14"/>
      <c r="N1440" s="15"/>
      <c r="O1440" s="16"/>
      <c r="P1440" s="13"/>
      <c r="Q1440" s="14"/>
      <c r="R1440" s="15"/>
      <c r="S1440" s="16"/>
      <c r="T1440" s="13"/>
      <c r="U1440" s="14"/>
      <c r="V1440" s="15"/>
      <c r="W1440" s="16"/>
      <c r="X1440" s="17">
        <f t="shared" ref="X1440:AA1440" si="1656">X1391</f>
        <v>0</v>
      </c>
      <c r="Y1440" s="18">
        <f t="shared" si="1656"/>
        <v>0</v>
      </c>
      <c r="Z1440" s="18">
        <f t="shared" si="1656"/>
        <v>0</v>
      </c>
      <c r="AA1440" s="18">
        <f t="shared" si="1656"/>
        <v>0</v>
      </c>
      <c r="AB1440" s="18">
        <f t="shared" si="1635"/>
        <v>0</v>
      </c>
      <c r="AC1440" s="18">
        <f t="shared" si="1636"/>
        <v>0</v>
      </c>
      <c r="AD1440" s="18">
        <f t="shared" si="1637"/>
        <v>0</v>
      </c>
      <c r="AE1440" s="18">
        <f t="shared" si="1638"/>
        <v>0</v>
      </c>
      <c r="AF1440" s="19">
        <f t="shared" si="1639"/>
        <v>0</v>
      </c>
      <c r="AG1440" s="20">
        <f t="shared" si="1640"/>
        <v>0</v>
      </c>
      <c r="AH1440" s="48">
        <f t="shared" si="1641"/>
        <v>0</v>
      </c>
      <c r="AI1440" s="80"/>
      <c r="AJ1440" s="80"/>
    </row>
    <row r="1441" spans="1:36" ht="15.75" customHeight="1" thickTop="1" thickBot="1" x14ac:dyDescent="0.3">
      <c r="A1441" s="110"/>
      <c r="B1441" s="44" t="str">
        <f t="shared" si="1628"/>
        <v>برجاء إدخال إسم الصنف</v>
      </c>
      <c r="C1441" s="26">
        <f t="shared" si="1629"/>
        <v>1</v>
      </c>
      <c r="D1441" s="26">
        <f t="shared" si="1630"/>
        <v>0</v>
      </c>
      <c r="E1441" s="26">
        <f t="shared" si="1631"/>
        <v>0</v>
      </c>
      <c r="F1441" s="26">
        <f t="shared" si="1632"/>
        <v>0</v>
      </c>
      <c r="G1441" s="26">
        <f t="shared" si="1633"/>
        <v>0</v>
      </c>
      <c r="H1441" s="27">
        <f t="shared" si="1625"/>
        <v>0</v>
      </c>
      <c r="I1441" s="28">
        <f t="shared" si="1626"/>
        <v>0</v>
      </c>
      <c r="J1441" s="29"/>
      <c r="K1441" s="30"/>
      <c r="L1441" s="27"/>
      <c r="M1441" s="28"/>
      <c r="N1441" s="29"/>
      <c r="O1441" s="30"/>
      <c r="P1441" s="27"/>
      <c r="Q1441" s="28"/>
      <c r="R1441" s="29"/>
      <c r="S1441" s="30"/>
      <c r="T1441" s="27"/>
      <c r="U1441" s="28"/>
      <c r="V1441" s="29"/>
      <c r="W1441" s="30"/>
      <c r="X1441" s="31">
        <f t="shared" ref="X1441:AA1441" si="1657">X1392</f>
        <v>0</v>
      </c>
      <c r="Y1441" s="32">
        <f t="shared" si="1657"/>
        <v>0</v>
      </c>
      <c r="Z1441" s="32">
        <f t="shared" si="1657"/>
        <v>0</v>
      </c>
      <c r="AA1441" s="32">
        <f t="shared" si="1657"/>
        <v>0</v>
      </c>
      <c r="AB1441" s="32">
        <f t="shared" si="1635"/>
        <v>0</v>
      </c>
      <c r="AC1441" s="32">
        <f t="shared" si="1636"/>
        <v>0</v>
      </c>
      <c r="AD1441" s="32">
        <f t="shared" si="1637"/>
        <v>0</v>
      </c>
      <c r="AE1441" s="32">
        <f t="shared" si="1638"/>
        <v>0</v>
      </c>
      <c r="AF1441" s="33">
        <f t="shared" si="1639"/>
        <v>0</v>
      </c>
      <c r="AG1441" s="34">
        <f t="shared" si="1640"/>
        <v>0</v>
      </c>
      <c r="AH1441" s="47">
        <f t="shared" si="1641"/>
        <v>0</v>
      </c>
      <c r="AI1441" s="80"/>
      <c r="AJ1441" s="80"/>
    </row>
    <row r="1442" spans="1:36" ht="15.75" customHeight="1" thickTop="1" thickBot="1" x14ac:dyDescent="0.3">
      <c r="A1442" s="110"/>
      <c r="B1442" s="3" t="str">
        <f t="shared" si="1628"/>
        <v>برجاء إدخال إسم الصنف</v>
      </c>
      <c r="C1442" s="4">
        <f t="shared" si="1629"/>
        <v>1</v>
      </c>
      <c r="D1442" s="4">
        <f t="shared" si="1630"/>
        <v>0</v>
      </c>
      <c r="E1442" s="4">
        <f t="shared" si="1631"/>
        <v>0</v>
      </c>
      <c r="F1442" s="4">
        <f t="shared" si="1632"/>
        <v>0</v>
      </c>
      <c r="G1442" s="4">
        <f t="shared" si="1633"/>
        <v>0</v>
      </c>
      <c r="H1442" s="13">
        <f t="shared" si="1625"/>
        <v>0</v>
      </c>
      <c r="I1442" s="14">
        <f t="shared" si="1626"/>
        <v>0</v>
      </c>
      <c r="J1442" s="15"/>
      <c r="K1442" s="16"/>
      <c r="L1442" s="13"/>
      <c r="M1442" s="14"/>
      <c r="N1442" s="15"/>
      <c r="O1442" s="16"/>
      <c r="P1442" s="13"/>
      <c r="Q1442" s="14"/>
      <c r="R1442" s="15"/>
      <c r="S1442" s="16"/>
      <c r="T1442" s="13"/>
      <c r="U1442" s="14"/>
      <c r="V1442" s="15"/>
      <c r="W1442" s="16"/>
      <c r="X1442" s="17">
        <f t="shared" ref="X1442:AA1442" si="1658">X1393</f>
        <v>0</v>
      </c>
      <c r="Y1442" s="18">
        <f t="shared" si="1658"/>
        <v>0</v>
      </c>
      <c r="Z1442" s="18">
        <f t="shared" si="1658"/>
        <v>0</v>
      </c>
      <c r="AA1442" s="18">
        <f t="shared" si="1658"/>
        <v>0</v>
      </c>
      <c r="AB1442" s="18">
        <f t="shared" si="1635"/>
        <v>0</v>
      </c>
      <c r="AC1442" s="18">
        <f t="shared" si="1636"/>
        <v>0</v>
      </c>
      <c r="AD1442" s="18">
        <f t="shared" si="1637"/>
        <v>0</v>
      </c>
      <c r="AE1442" s="18">
        <f t="shared" si="1638"/>
        <v>0</v>
      </c>
      <c r="AF1442" s="19">
        <f t="shared" si="1639"/>
        <v>0</v>
      </c>
      <c r="AG1442" s="20">
        <f t="shared" si="1640"/>
        <v>0</v>
      </c>
      <c r="AH1442" s="48">
        <f t="shared" si="1641"/>
        <v>0</v>
      </c>
      <c r="AI1442" s="80"/>
      <c r="AJ1442" s="80"/>
    </row>
    <row r="1443" spans="1:36" ht="15.75" customHeight="1" thickTop="1" thickBot="1" x14ac:dyDescent="0.3">
      <c r="A1443" s="110"/>
      <c r="B1443" s="44" t="str">
        <f t="shared" si="1628"/>
        <v>برجاء إدخال إسم الصنف</v>
      </c>
      <c r="C1443" s="26">
        <f t="shared" si="1629"/>
        <v>1</v>
      </c>
      <c r="D1443" s="26">
        <f t="shared" si="1630"/>
        <v>0</v>
      </c>
      <c r="E1443" s="26">
        <f t="shared" si="1631"/>
        <v>0</v>
      </c>
      <c r="F1443" s="26">
        <f t="shared" si="1632"/>
        <v>0</v>
      </c>
      <c r="G1443" s="26">
        <f t="shared" si="1633"/>
        <v>0</v>
      </c>
      <c r="H1443" s="27">
        <f t="shared" si="1625"/>
        <v>0</v>
      </c>
      <c r="I1443" s="28">
        <f t="shared" si="1626"/>
        <v>0</v>
      </c>
      <c r="J1443" s="29"/>
      <c r="K1443" s="30"/>
      <c r="L1443" s="27"/>
      <c r="M1443" s="28"/>
      <c r="N1443" s="29"/>
      <c r="O1443" s="30"/>
      <c r="P1443" s="27"/>
      <c r="Q1443" s="28"/>
      <c r="R1443" s="29"/>
      <c r="S1443" s="30"/>
      <c r="T1443" s="27"/>
      <c r="U1443" s="28"/>
      <c r="V1443" s="29"/>
      <c r="W1443" s="30"/>
      <c r="X1443" s="31">
        <f t="shared" ref="X1443:AA1443" si="1659">X1394</f>
        <v>0</v>
      </c>
      <c r="Y1443" s="32">
        <f t="shared" si="1659"/>
        <v>0</v>
      </c>
      <c r="Z1443" s="32">
        <f t="shared" si="1659"/>
        <v>0</v>
      </c>
      <c r="AA1443" s="32">
        <f t="shared" si="1659"/>
        <v>0</v>
      </c>
      <c r="AB1443" s="32">
        <f t="shared" si="1635"/>
        <v>0</v>
      </c>
      <c r="AC1443" s="32">
        <f t="shared" si="1636"/>
        <v>0</v>
      </c>
      <c r="AD1443" s="32">
        <f t="shared" si="1637"/>
        <v>0</v>
      </c>
      <c r="AE1443" s="32">
        <f t="shared" si="1638"/>
        <v>0</v>
      </c>
      <c r="AF1443" s="33">
        <f t="shared" si="1639"/>
        <v>0</v>
      </c>
      <c r="AG1443" s="34">
        <f t="shared" si="1640"/>
        <v>0</v>
      </c>
      <c r="AH1443" s="47">
        <f t="shared" si="1641"/>
        <v>0</v>
      </c>
      <c r="AI1443" s="80"/>
      <c r="AJ1443" s="80"/>
    </row>
    <row r="1444" spans="1:36" ht="15.75" customHeight="1" thickTop="1" thickBot="1" x14ac:dyDescent="0.3">
      <c r="A1444" s="110"/>
      <c r="B1444" s="3" t="str">
        <f t="shared" si="1628"/>
        <v>برجاء إدخال إسم الصنف</v>
      </c>
      <c r="C1444" s="4">
        <f t="shared" si="1629"/>
        <v>1</v>
      </c>
      <c r="D1444" s="4">
        <f t="shared" si="1630"/>
        <v>0</v>
      </c>
      <c r="E1444" s="4">
        <f t="shared" si="1631"/>
        <v>0</v>
      </c>
      <c r="F1444" s="4">
        <f t="shared" si="1632"/>
        <v>0</v>
      </c>
      <c r="G1444" s="4">
        <f t="shared" si="1633"/>
        <v>0</v>
      </c>
      <c r="H1444" s="13">
        <f t="shared" si="1625"/>
        <v>0</v>
      </c>
      <c r="I1444" s="14">
        <f t="shared" si="1626"/>
        <v>0</v>
      </c>
      <c r="J1444" s="15"/>
      <c r="K1444" s="16"/>
      <c r="L1444" s="13"/>
      <c r="M1444" s="14"/>
      <c r="N1444" s="15"/>
      <c r="O1444" s="16"/>
      <c r="P1444" s="13"/>
      <c r="Q1444" s="14"/>
      <c r="R1444" s="15"/>
      <c r="S1444" s="16"/>
      <c r="T1444" s="13"/>
      <c r="U1444" s="14"/>
      <c r="V1444" s="15"/>
      <c r="W1444" s="16"/>
      <c r="X1444" s="17">
        <f t="shared" ref="X1444:AA1444" si="1660">X1395</f>
        <v>0</v>
      </c>
      <c r="Y1444" s="18">
        <f t="shared" si="1660"/>
        <v>0</v>
      </c>
      <c r="Z1444" s="18">
        <f t="shared" si="1660"/>
        <v>0</v>
      </c>
      <c r="AA1444" s="18">
        <f t="shared" si="1660"/>
        <v>0</v>
      </c>
      <c r="AB1444" s="18">
        <f t="shared" si="1635"/>
        <v>0</v>
      </c>
      <c r="AC1444" s="18">
        <f t="shared" si="1636"/>
        <v>0</v>
      </c>
      <c r="AD1444" s="18">
        <f t="shared" si="1637"/>
        <v>0</v>
      </c>
      <c r="AE1444" s="18">
        <f t="shared" si="1638"/>
        <v>0</v>
      </c>
      <c r="AF1444" s="19">
        <f t="shared" si="1639"/>
        <v>0</v>
      </c>
      <c r="AG1444" s="20">
        <f t="shared" si="1640"/>
        <v>0</v>
      </c>
      <c r="AH1444" s="48">
        <f t="shared" si="1641"/>
        <v>0</v>
      </c>
      <c r="AI1444" s="80"/>
      <c r="AJ1444" s="80"/>
    </row>
    <row r="1445" spans="1:36" ht="15.75" customHeight="1" thickTop="1" thickBot="1" x14ac:dyDescent="0.3">
      <c r="A1445" s="110"/>
      <c r="B1445" s="44" t="str">
        <f t="shared" si="1628"/>
        <v>برجاء إدخال إسم الصنف</v>
      </c>
      <c r="C1445" s="26">
        <f t="shared" si="1629"/>
        <v>1</v>
      </c>
      <c r="D1445" s="26">
        <f t="shared" si="1630"/>
        <v>0</v>
      </c>
      <c r="E1445" s="26">
        <f t="shared" si="1631"/>
        <v>0</v>
      </c>
      <c r="F1445" s="26">
        <f t="shared" si="1632"/>
        <v>0</v>
      </c>
      <c r="G1445" s="26">
        <f t="shared" si="1633"/>
        <v>0</v>
      </c>
      <c r="H1445" s="27">
        <f t="shared" si="1625"/>
        <v>0</v>
      </c>
      <c r="I1445" s="28">
        <f t="shared" si="1626"/>
        <v>0</v>
      </c>
      <c r="J1445" s="29"/>
      <c r="K1445" s="30"/>
      <c r="L1445" s="27"/>
      <c r="M1445" s="28"/>
      <c r="N1445" s="29"/>
      <c r="O1445" s="30"/>
      <c r="P1445" s="27"/>
      <c r="Q1445" s="28"/>
      <c r="R1445" s="29"/>
      <c r="S1445" s="30"/>
      <c r="T1445" s="27"/>
      <c r="U1445" s="28"/>
      <c r="V1445" s="29"/>
      <c r="W1445" s="30"/>
      <c r="X1445" s="31">
        <f t="shared" ref="X1445:AA1445" si="1661">X1396</f>
        <v>0</v>
      </c>
      <c r="Y1445" s="32">
        <f t="shared" si="1661"/>
        <v>0</v>
      </c>
      <c r="Z1445" s="32">
        <f t="shared" si="1661"/>
        <v>0</v>
      </c>
      <c r="AA1445" s="32">
        <f t="shared" si="1661"/>
        <v>0</v>
      </c>
      <c r="AB1445" s="32">
        <f t="shared" si="1635"/>
        <v>0</v>
      </c>
      <c r="AC1445" s="32">
        <f t="shared" si="1636"/>
        <v>0</v>
      </c>
      <c r="AD1445" s="32">
        <f t="shared" si="1637"/>
        <v>0</v>
      </c>
      <c r="AE1445" s="32">
        <f t="shared" si="1638"/>
        <v>0</v>
      </c>
      <c r="AF1445" s="33">
        <f t="shared" si="1639"/>
        <v>0</v>
      </c>
      <c r="AG1445" s="34">
        <f t="shared" si="1640"/>
        <v>0</v>
      </c>
      <c r="AH1445" s="47">
        <f t="shared" si="1641"/>
        <v>0</v>
      </c>
      <c r="AI1445" s="80"/>
      <c r="AJ1445" s="80"/>
    </row>
    <row r="1446" spans="1:36" ht="15.75" customHeight="1" thickTop="1" thickBot="1" x14ac:dyDescent="0.3">
      <c r="A1446" s="110"/>
      <c r="B1446" s="3" t="str">
        <f t="shared" si="1628"/>
        <v>برجاء إدخال إسم الصنف</v>
      </c>
      <c r="C1446" s="4">
        <f t="shared" si="1629"/>
        <v>1</v>
      </c>
      <c r="D1446" s="4">
        <f t="shared" si="1630"/>
        <v>0</v>
      </c>
      <c r="E1446" s="4">
        <f t="shared" si="1631"/>
        <v>0</v>
      </c>
      <c r="F1446" s="4">
        <f t="shared" si="1632"/>
        <v>0</v>
      </c>
      <c r="G1446" s="4">
        <f t="shared" si="1633"/>
        <v>0</v>
      </c>
      <c r="H1446" s="13">
        <f t="shared" si="1625"/>
        <v>0</v>
      </c>
      <c r="I1446" s="14">
        <f t="shared" si="1626"/>
        <v>0</v>
      </c>
      <c r="J1446" s="15"/>
      <c r="K1446" s="16"/>
      <c r="L1446" s="13"/>
      <c r="M1446" s="14"/>
      <c r="N1446" s="15"/>
      <c r="O1446" s="16"/>
      <c r="P1446" s="13"/>
      <c r="Q1446" s="14"/>
      <c r="R1446" s="15"/>
      <c r="S1446" s="16"/>
      <c r="T1446" s="13"/>
      <c r="U1446" s="14"/>
      <c r="V1446" s="15"/>
      <c r="W1446" s="16"/>
      <c r="X1446" s="17">
        <f t="shared" ref="X1446:AA1446" si="1662">X1397</f>
        <v>0</v>
      </c>
      <c r="Y1446" s="18">
        <f t="shared" si="1662"/>
        <v>0</v>
      </c>
      <c r="Z1446" s="18">
        <f t="shared" si="1662"/>
        <v>0</v>
      </c>
      <c r="AA1446" s="18">
        <f t="shared" si="1662"/>
        <v>0</v>
      </c>
      <c r="AB1446" s="18">
        <f t="shared" si="1635"/>
        <v>0</v>
      </c>
      <c r="AC1446" s="18">
        <f t="shared" si="1636"/>
        <v>0</v>
      </c>
      <c r="AD1446" s="18">
        <f t="shared" si="1637"/>
        <v>0</v>
      </c>
      <c r="AE1446" s="18">
        <f t="shared" si="1638"/>
        <v>0</v>
      </c>
      <c r="AF1446" s="19">
        <f t="shared" si="1639"/>
        <v>0</v>
      </c>
      <c r="AG1446" s="20">
        <f t="shared" si="1640"/>
        <v>0</v>
      </c>
      <c r="AH1446" s="48">
        <f t="shared" si="1641"/>
        <v>0</v>
      </c>
      <c r="AI1446" s="80">
        <f>AB1469</f>
        <v>0</v>
      </c>
      <c r="AJ1446" s="80"/>
    </row>
    <row r="1447" spans="1:36" ht="15.75" customHeight="1" thickTop="1" thickBot="1" x14ac:dyDescent="0.3">
      <c r="A1447" s="110"/>
      <c r="B1447" s="44" t="str">
        <f t="shared" si="1628"/>
        <v>برجاء إدخال إسم الصنف</v>
      </c>
      <c r="C1447" s="26">
        <f t="shared" si="1629"/>
        <v>1</v>
      </c>
      <c r="D1447" s="26">
        <f t="shared" si="1630"/>
        <v>0</v>
      </c>
      <c r="E1447" s="26">
        <f t="shared" si="1631"/>
        <v>0</v>
      </c>
      <c r="F1447" s="26">
        <f t="shared" si="1632"/>
        <v>0</v>
      </c>
      <c r="G1447" s="26">
        <f t="shared" si="1633"/>
        <v>0</v>
      </c>
      <c r="H1447" s="27">
        <f t="shared" si="1625"/>
        <v>0</v>
      </c>
      <c r="I1447" s="28">
        <f t="shared" si="1626"/>
        <v>0</v>
      </c>
      <c r="J1447" s="29"/>
      <c r="K1447" s="30"/>
      <c r="L1447" s="27"/>
      <c r="M1447" s="28"/>
      <c r="N1447" s="29"/>
      <c r="O1447" s="30"/>
      <c r="P1447" s="27"/>
      <c r="Q1447" s="28"/>
      <c r="R1447" s="29"/>
      <c r="S1447" s="30"/>
      <c r="T1447" s="27"/>
      <c r="U1447" s="28"/>
      <c r="V1447" s="29"/>
      <c r="W1447" s="30"/>
      <c r="X1447" s="31">
        <f t="shared" ref="X1447:AA1447" si="1663">X1398</f>
        <v>0</v>
      </c>
      <c r="Y1447" s="32">
        <f t="shared" si="1663"/>
        <v>0</v>
      </c>
      <c r="Z1447" s="32">
        <f t="shared" si="1663"/>
        <v>0</v>
      </c>
      <c r="AA1447" s="32">
        <f t="shared" si="1663"/>
        <v>0</v>
      </c>
      <c r="AB1447" s="32">
        <f t="shared" si="1635"/>
        <v>0</v>
      </c>
      <c r="AC1447" s="32">
        <f t="shared" si="1636"/>
        <v>0</v>
      </c>
      <c r="AD1447" s="32">
        <f t="shared" si="1637"/>
        <v>0</v>
      </c>
      <c r="AE1447" s="32">
        <f t="shared" si="1638"/>
        <v>0</v>
      </c>
      <c r="AF1447" s="33">
        <f t="shared" si="1639"/>
        <v>0</v>
      </c>
      <c r="AG1447" s="34">
        <f t="shared" si="1640"/>
        <v>0</v>
      </c>
      <c r="AH1447" s="47">
        <f t="shared" si="1641"/>
        <v>0</v>
      </c>
      <c r="AI1447" s="80"/>
      <c r="AJ1447" s="80"/>
    </row>
    <row r="1448" spans="1:36" ht="15.75" customHeight="1" thickTop="1" thickBot="1" x14ac:dyDescent="0.3">
      <c r="A1448" s="110"/>
      <c r="B1448" s="3" t="str">
        <f t="shared" si="1628"/>
        <v>برجاء إدخال إسم الصنف</v>
      </c>
      <c r="C1448" s="4">
        <f t="shared" si="1629"/>
        <v>1</v>
      </c>
      <c r="D1448" s="4">
        <f t="shared" si="1630"/>
        <v>0</v>
      </c>
      <c r="E1448" s="4">
        <f t="shared" si="1631"/>
        <v>0</v>
      </c>
      <c r="F1448" s="4">
        <f t="shared" si="1632"/>
        <v>0</v>
      </c>
      <c r="G1448" s="4">
        <f t="shared" si="1633"/>
        <v>0</v>
      </c>
      <c r="H1448" s="13">
        <f t="shared" si="1625"/>
        <v>0</v>
      </c>
      <c r="I1448" s="14">
        <f t="shared" si="1626"/>
        <v>0</v>
      </c>
      <c r="J1448" s="15"/>
      <c r="K1448" s="16"/>
      <c r="L1448" s="13"/>
      <c r="M1448" s="14"/>
      <c r="N1448" s="15"/>
      <c r="O1448" s="16"/>
      <c r="P1448" s="13"/>
      <c r="Q1448" s="14"/>
      <c r="R1448" s="15"/>
      <c r="S1448" s="16"/>
      <c r="T1448" s="13"/>
      <c r="U1448" s="14"/>
      <c r="V1448" s="15"/>
      <c r="W1448" s="16"/>
      <c r="X1448" s="17">
        <f t="shared" ref="X1448:AA1448" si="1664">X1399</f>
        <v>0</v>
      </c>
      <c r="Y1448" s="18">
        <f t="shared" si="1664"/>
        <v>0</v>
      </c>
      <c r="Z1448" s="18">
        <f t="shared" si="1664"/>
        <v>0</v>
      </c>
      <c r="AA1448" s="18">
        <f t="shared" si="1664"/>
        <v>0</v>
      </c>
      <c r="AB1448" s="18">
        <f t="shared" si="1635"/>
        <v>0</v>
      </c>
      <c r="AC1448" s="18">
        <f t="shared" si="1636"/>
        <v>0</v>
      </c>
      <c r="AD1448" s="18">
        <f t="shared" si="1637"/>
        <v>0</v>
      </c>
      <c r="AE1448" s="18">
        <f t="shared" si="1638"/>
        <v>0</v>
      </c>
      <c r="AF1448" s="19">
        <f t="shared" si="1639"/>
        <v>0</v>
      </c>
      <c r="AG1448" s="20">
        <f t="shared" si="1640"/>
        <v>0</v>
      </c>
      <c r="AH1448" s="48">
        <f t="shared" si="1641"/>
        <v>0</v>
      </c>
      <c r="AI1448" s="80"/>
      <c r="AJ1448" s="80"/>
    </row>
    <row r="1449" spans="1:36" ht="15.75" customHeight="1" thickTop="1" thickBot="1" x14ac:dyDescent="0.3">
      <c r="A1449" s="110"/>
      <c r="B1449" s="44" t="str">
        <f t="shared" si="1628"/>
        <v>برجاء إدخال إسم الصنف</v>
      </c>
      <c r="C1449" s="26">
        <f t="shared" si="1629"/>
        <v>1</v>
      </c>
      <c r="D1449" s="26">
        <f t="shared" si="1630"/>
        <v>0</v>
      </c>
      <c r="E1449" s="26">
        <f t="shared" si="1631"/>
        <v>0</v>
      </c>
      <c r="F1449" s="26">
        <f t="shared" si="1632"/>
        <v>0</v>
      </c>
      <c r="G1449" s="26">
        <f t="shared" si="1633"/>
        <v>0</v>
      </c>
      <c r="H1449" s="27">
        <f t="shared" si="1625"/>
        <v>0</v>
      </c>
      <c r="I1449" s="28">
        <f t="shared" si="1626"/>
        <v>0</v>
      </c>
      <c r="J1449" s="29"/>
      <c r="K1449" s="30"/>
      <c r="L1449" s="27"/>
      <c r="M1449" s="28"/>
      <c r="N1449" s="29"/>
      <c r="O1449" s="30"/>
      <c r="P1449" s="27"/>
      <c r="Q1449" s="28"/>
      <c r="R1449" s="29"/>
      <c r="S1449" s="30"/>
      <c r="T1449" s="27"/>
      <c r="U1449" s="28"/>
      <c r="V1449" s="29"/>
      <c r="W1449" s="30"/>
      <c r="X1449" s="31">
        <f t="shared" ref="X1449:AA1449" si="1665">X1400</f>
        <v>0</v>
      </c>
      <c r="Y1449" s="32">
        <f t="shared" si="1665"/>
        <v>0</v>
      </c>
      <c r="Z1449" s="32">
        <f t="shared" si="1665"/>
        <v>0</v>
      </c>
      <c r="AA1449" s="32">
        <f t="shared" si="1665"/>
        <v>0</v>
      </c>
      <c r="AB1449" s="32">
        <f t="shared" si="1635"/>
        <v>0</v>
      </c>
      <c r="AC1449" s="32">
        <f t="shared" si="1636"/>
        <v>0</v>
      </c>
      <c r="AD1449" s="32">
        <f t="shared" si="1637"/>
        <v>0</v>
      </c>
      <c r="AE1449" s="32">
        <f t="shared" si="1638"/>
        <v>0</v>
      </c>
      <c r="AF1449" s="33">
        <f t="shared" si="1639"/>
        <v>0</v>
      </c>
      <c r="AG1449" s="34">
        <f t="shared" si="1640"/>
        <v>0</v>
      </c>
      <c r="AH1449" s="47">
        <f t="shared" si="1641"/>
        <v>0</v>
      </c>
      <c r="AI1449" s="80"/>
      <c r="AJ1449" s="80"/>
    </row>
    <row r="1450" spans="1:36" ht="15.75" customHeight="1" thickTop="1" thickBot="1" x14ac:dyDescent="0.3">
      <c r="A1450" s="110"/>
      <c r="B1450" s="3" t="str">
        <f t="shared" si="1628"/>
        <v>برجاء إدخال إسم الصنف</v>
      </c>
      <c r="C1450" s="4">
        <f t="shared" si="1629"/>
        <v>1</v>
      </c>
      <c r="D1450" s="4">
        <f t="shared" si="1630"/>
        <v>0</v>
      </c>
      <c r="E1450" s="4">
        <f t="shared" si="1631"/>
        <v>0</v>
      </c>
      <c r="F1450" s="4">
        <f t="shared" si="1632"/>
        <v>0</v>
      </c>
      <c r="G1450" s="4">
        <f t="shared" si="1633"/>
        <v>0</v>
      </c>
      <c r="H1450" s="13">
        <f t="shared" si="1625"/>
        <v>0</v>
      </c>
      <c r="I1450" s="14">
        <f t="shared" si="1626"/>
        <v>0</v>
      </c>
      <c r="J1450" s="15"/>
      <c r="K1450" s="16"/>
      <c r="L1450" s="13"/>
      <c r="M1450" s="14"/>
      <c r="N1450" s="15"/>
      <c r="O1450" s="16"/>
      <c r="P1450" s="13"/>
      <c r="Q1450" s="14"/>
      <c r="R1450" s="15"/>
      <c r="S1450" s="16"/>
      <c r="T1450" s="13"/>
      <c r="U1450" s="14"/>
      <c r="V1450" s="15"/>
      <c r="W1450" s="16"/>
      <c r="X1450" s="17">
        <f t="shared" ref="X1450:AA1450" si="1666">X1401</f>
        <v>0</v>
      </c>
      <c r="Y1450" s="18">
        <f t="shared" si="1666"/>
        <v>0</v>
      </c>
      <c r="Z1450" s="18">
        <f t="shared" si="1666"/>
        <v>0</v>
      </c>
      <c r="AA1450" s="18">
        <f t="shared" si="1666"/>
        <v>0</v>
      </c>
      <c r="AB1450" s="18">
        <f t="shared" si="1635"/>
        <v>0</v>
      </c>
      <c r="AC1450" s="18">
        <f t="shared" si="1636"/>
        <v>0</v>
      </c>
      <c r="AD1450" s="18">
        <f t="shared" si="1637"/>
        <v>0</v>
      </c>
      <c r="AE1450" s="18">
        <f t="shared" si="1638"/>
        <v>0</v>
      </c>
      <c r="AF1450" s="19">
        <f t="shared" si="1639"/>
        <v>0</v>
      </c>
      <c r="AG1450" s="20">
        <f t="shared" si="1640"/>
        <v>0</v>
      </c>
      <c r="AH1450" s="48">
        <f t="shared" si="1641"/>
        <v>0</v>
      </c>
      <c r="AI1450" s="80"/>
      <c r="AJ1450" s="80"/>
    </row>
    <row r="1451" spans="1:36" ht="15.75" customHeight="1" thickTop="1" thickBot="1" x14ac:dyDescent="0.3">
      <c r="A1451" s="110"/>
      <c r="B1451" s="44" t="str">
        <f t="shared" si="1628"/>
        <v>برجاء إدخال إسم الصنف</v>
      </c>
      <c r="C1451" s="26">
        <f t="shared" si="1629"/>
        <v>1</v>
      </c>
      <c r="D1451" s="26">
        <f t="shared" si="1630"/>
        <v>0</v>
      </c>
      <c r="E1451" s="26">
        <f t="shared" si="1631"/>
        <v>0</v>
      </c>
      <c r="F1451" s="26">
        <f t="shared" si="1632"/>
        <v>0</v>
      </c>
      <c r="G1451" s="26">
        <f t="shared" si="1633"/>
        <v>0</v>
      </c>
      <c r="H1451" s="27">
        <f t="shared" si="1625"/>
        <v>0</v>
      </c>
      <c r="I1451" s="28">
        <f t="shared" si="1626"/>
        <v>0</v>
      </c>
      <c r="J1451" s="29"/>
      <c r="K1451" s="30"/>
      <c r="L1451" s="27"/>
      <c r="M1451" s="28"/>
      <c r="N1451" s="29"/>
      <c r="O1451" s="30"/>
      <c r="P1451" s="27"/>
      <c r="Q1451" s="28"/>
      <c r="R1451" s="29"/>
      <c r="S1451" s="30"/>
      <c r="T1451" s="27"/>
      <c r="U1451" s="28"/>
      <c r="V1451" s="29"/>
      <c r="W1451" s="30"/>
      <c r="X1451" s="31">
        <f t="shared" ref="X1451:AA1451" si="1667">X1402</f>
        <v>0</v>
      </c>
      <c r="Y1451" s="32">
        <f t="shared" si="1667"/>
        <v>0</v>
      </c>
      <c r="Z1451" s="32">
        <f t="shared" si="1667"/>
        <v>0</v>
      </c>
      <c r="AA1451" s="32">
        <f t="shared" si="1667"/>
        <v>0</v>
      </c>
      <c r="AB1451" s="32">
        <f t="shared" si="1635"/>
        <v>0</v>
      </c>
      <c r="AC1451" s="32">
        <f t="shared" si="1636"/>
        <v>0</v>
      </c>
      <c r="AD1451" s="32">
        <f t="shared" si="1637"/>
        <v>0</v>
      </c>
      <c r="AE1451" s="32">
        <f t="shared" si="1638"/>
        <v>0</v>
      </c>
      <c r="AF1451" s="33">
        <f t="shared" si="1639"/>
        <v>0</v>
      </c>
      <c r="AG1451" s="34">
        <f t="shared" si="1640"/>
        <v>0</v>
      </c>
      <c r="AH1451" s="47">
        <f t="shared" si="1641"/>
        <v>0</v>
      </c>
      <c r="AI1451" s="80"/>
      <c r="AJ1451" s="80"/>
    </row>
    <row r="1452" spans="1:36" ht="15.75" customHeight="1" thickTop="1" thickBot="1" x14ac:dyDescent="0.3">
      <c r="A1452" s="110"/>
      <c r="B1452" s="3" t="str">
        <f t="shared" si="1628"/>
        <v>برجاء إدخال إسم الصنف</v>
      </c>
      <c r="C1452" s="4">
        <f t="shared" si="1629"/>
        <v>1</v>
      </c>
      <c r="D1452" s="4">
        <f t="shared" si="1630"/>
        <v>0</v>
      </c>
      <c r="E1452" s="4">
        <f t="shared" si="1631"/>
        <v>0</v>
      </c>
      <c r="F1452" s="4">
        <f t="shared" si="1632"/>
        <v>0</v>
      </c>
      <c r="G1452" s="4">
        <f t="shared" si="1633"/>
        <v>0</v>
      </c>
      <c r="H1452" s="13">
        <f t="shared" si="1625"/>
        <v>0</v>
      </c>
      <c r="I1452" s="14">
        <f t="shared" si="1626"/>
        <v>0</v>
      </c>
      <c r="J1452" s="15"/>
      <c r="K1452" s="16"/>
      <c r="L1452" s="13"/>
      <c r="M1452" s="14"/>
      <c r="N1452" s="15"/>
      <c r="O1452" s="16"/>
      <c r="P1452" s="13"/>
      <c r="Q1452" s="14"/>
      <c r="R1452" s="15"/>
      <c r="S1452" s="16"/>
      <c r="T1452" s="13"/>
      <c r="U1452" s="14"/>
      <c r="V1452" s="15"/>
      <c r="W1452" s="16"/>
      <c r="X1452" s="17">
        <f t="shared" ref="X1452:AA1452" si="1668">X1403</f>
        <v>0</v>
      </c>
      <c r="Y1452" s="18">
        <f t="shared" si="1668"/>
        <v>0</v>
      </c>
      <c r="Z1452" s="18">
        <f t="shared" si="1668"/>
        <v>0</v>
      </c>
      <c r="AA1452" s="18">
        <f t="shared" si="1668"/>
        <v>0</v>
      </c>
      <c r="AB1452" s="18">
        <f t="shared" si="1635"/>
        <v>0</v>
      </c>
      <c r="AC1452" s="18">
        <f t="shared" si="1636"/>
        <v>0</v>
      </c>
      <c r="AD1452" s="18">
        <f t="shared" si="1637"/>
        <v>0</v>
      </c>
      <c r="AE1452" s="18">
        <f t="shared" si="1638"/>
        <v>0</v>
      </c>
      <c r="AF1452" s="19">
        <f t="shared" si="1639"/>
        <v>0</v>
      </c>
      <c r="AG1452" s="20">
        <f t="shared" si="1640"/>
        <v>0</v>
      </c>
      <c r="AH1452" s="48">
        <f t="shared" si="1641"/>
        <v>0</v>
      </c>
      <c r="AI1452" s="80"/>
      <c r="AJ1452" s="80"/>
    </row>
    <row r="1453" spans="1:36" ht="15.75" customHeight="1" thickTop="1" thickBot="1" x14ac:dyDescent="0.3">
      <c r="A1453" s="110"/>
      <c r="B1453" s="44" t="str">
        <f t="shared" si="1628"/>
        <v>برجاء إدخال إسم الصنف</v>
      </c>
      <c r="C1453" s="26">
        <f t="shared" si="1629"/>
        <v>1</v>
      </c>
      <c r="D1453" s="26">
        <f t="shared" si="1630"/>
        <v>0</v>
      </c>
      <c r="E1453" s="26">
        <f t="shared" si="1631"/>
        <v>0</v>
      </c>
      <c r="F1453" s="26">
        <f t="shared" si="1632"/>
        <v>0</v>
      </c>
      <c r="G1453" s="26">
        <f t="shared" si="1633"/>
        <v>0</v>
      </c>
      <c r="H1453" s="27">
        <f t="shared" si="1625"/>
        <v>0</v>
      </c>
      <c r="I1453" s="28">
        <f t="shared" si="1626"/>
        <v>0</v>
      </c>
      <c r="J1453" s="29"/>
      <c r="K1453" s="30"/>
      <c r="L1453" s="27"/>
      <c r="M1453" s="28"/>
      <c r="N1453" s="29"/>
      <c r="O1453" s="30"/>
      <c r="P1453" s="27"/>
      <c r="Q1453" s="28"/>
      <c r="R1453" s="29"/>
      <c r="S1453" s="30"/>
      <c r="T1453" s="27"/>
      <c r="U1453" s="28"/>
      <c r="V1453" s="29"/>
      <c r="W1453" s="30"/>
      <c r="X1453" s="31">
        <f t="shared" ref="X1453:AA1453" si="1669">X1404</f>
        <v>0</v>
      </c>
      <c r="Y1453" s="32">
        <f t="shared" si="1669"/>
        <v>0</v>
      </c>
      <c r="Z1453" s="32">
        <f t="shared" si="1669"/>
        <v>0</v>
      </c>
      <c r="AA1453" s="32">
        <f t="shared" si="1669"/>
        <v>0</v>
      </c>
      <c r="AB1453" s="32">
        <f t="shared" si="1635"/>
        <v>0</v>
      </c>
      <c r="AC1453" s="32">
        <f t="shared" si="1636"/>
        <v>0</v>
      </c>
      <c r="AD1453" s="32">
        <f t="shared" si="1637"/>
        <v>0</v>
      </c>
      <c r="AE1453" s="32">
        <f t="shared" si="1638"/>
        <v>0</v>
      </c>
      <c r="AF1453" s="33">
        <f t="shared" si="1639"/>
        <v>0</v>
      </c>
      <c r="AG1453" s="34">
        <f t="shared" si="1640"/>
        <v>0</v>
      </c>
      <c r="AH1453" s="47">
        <f t="shared" si="1641"/>
        <v>0</v>
      </c>
      <c r="AI1453" s="80"/>
      <c r="AJ1453" s="80"/>
    </row>
    <row r="1454" spans="1:36" ht="15.75" customHeight="1" thickTop="1" thickBot="1" x14ac:dyDescent="0.3">
      <c r="A1454" s="110"/>
      <c r="B1454" s="3" t="str">
        <f t="shared" si="1628"/>
        <v>برجاء إدخال إسم الصنف</v>
      </c>
      <c r="C1454" s="4">
        <f t="shared" si="1629"/>
        <v>1</v>
      </c>
      <c r="D1454" s="4">
        <f t="shared" si="1630"/>
        <v>0</v>
      </c>
      <c r="E1454" s="4">
        <f t="shared" si="1631"/>
        <v>0</v>
      </c>
      <c r="F1454" s="4">
        <f t="shared" si="1632"/>
        <v>0</v>
      </c>
      <c r="G1454" s="4">
        <f t="shared" si="1633"/>
        <v>0</v>
      </c>
      <c r="H1454" s="13">
        <f t="shared" si="1625"/>
        <v>0</v>
      </c>
      <c r="I1454" s="14">
        <f t="shared" si="1626"/>
        <v>0</v>
      </c>
      <c r="J1454" s="15"/>
      <c r="K1454" s="16"/>
      <c r="L1454" s="13"/>
      <c r="M1454" s="14"/>
      <c r="N1454" s="15"/>
      <c r="O1454" s="16"/>
      <c r="P1454" s="13"/>
      <c r="Q1454" s="14"/>
      <c r="R1454" s="15"/>
      <c r="S1454" s="16"/>
      <c r="T1454" s="13"/>
      <c r="U1454" s="14"/>
      <c r="V1454" s="15"/>
      <c r="W1454" s="16"/>
      <c r="X1454" s="17">
        <f t="shared" ref="X1454:AA1454" si="1670">X1405</f>
        <v>0</v>
      </c>
      <c r="Y1454" s="18">
        <f t="shared" si="1670"/>
        <v>0</v>
      </c>
      <c r="Z1454" s="18">
        <f t="shared" si="1670"/>
        <v>0</v>
      </c>
      <c r="AA1454" s="18">
        <f t="shared" si="1670"/>
        <v>0</v>
      </c>
      <c r="AB1454" s="18">
        <f t="shared" si="1635"/>
        <v>0</v>
      </c>
      <c r="AC1454" s="18">
        <f t="shared" si="1636"/>
        <v>0</v>
      </c>
      <c r="AD1454" s="18">
        <f t="shared" si="1637"/>
        <v>0</v>
      </c>
      <c r="AE1454" s="18">
        <f t="shared" si="1638"/>
        <v>0</v>
      </c>
      <c r="AF1454" s="19">
        <f t="shared" si="1639"/>
        <v>0</v>
      </c>
      <c r="AG1454" s="20">
        <f t="shared" si="1640"/>
        <v>0</v>
      </c>
      <c r="AH1454" s="48">
        <f t="shared" si="1641"/>
        <v>0</v>
      </c>
      <c r="AI1454" s="80" t="s">
        <v>33</v>
      </c>
      <c r="AJ1454" s="80"/>
    </row>
    <row r="1455" spans="1:36" ht="15.75" customHeight="1" thickTop="1" thickBot="1" x14ac:dyDescent="0.3">
      <c r="A1455" s="110"/>
      <c r="B1455" s="44" t="str">
        <f t="shared" si="1628"/>
        <v>برجاء إدخال إسم الصنف</v>
      </c>
      <c r="C1455" s="26">
        <f t="shared" si="1629"/>
        <v>1</v>
      </c>
      <c r="D1455" s="26">
        <f t="shared" si="1630"/>
        <v>0</v>
      </c>
      <c r="E1455" s="26">
        <f t="shared" si="1631"/>
        <v>0</v>
      </c>
      <c r="F1455" s="26">
        <f t="shared" si="1632"/>
        <v>0</v>
      </c>
      <c r="G1455" s="26">
        <f t="shared" si="1633"/>
        <v>0</v>
      </c>
      <c r="H1455" s="27">
        <f t="shared" si="1625"/>
        <v>0</v>
      </c>
      <c r="I1455" s="28">
        <f t="shared" si="1626"/>
        <v>0</v>
      </c>
      <c r="J1455" s="29"/>
      <c r="K1455" s="30"/>
      <c r="L1455" s="27"/>
      <c r="M1455" s="28"/>
      <c r="N1455" s="29"/>
      <c r="O1455" s="30"/>
      <c r="P1455" s="27"/>
      <c r="Q1455" s="28"/>
      <c r="R1455" s="29"/>
      <c r="S1455" s="30"/>
      <c r="T1455" s="27"/>
      <c r="U1455" s="28"/>
      <c r="V1455" s="29"/>
      <c r="W1455" s="30"/>
      <c r="X1455" s="31">
        <f t="shared" ref="X1455:AA1455" si="1671">X1406</f>
        <v>0</v>
      </c>
      <c r="Y1455" s="32">
        <f t="shared" si="1671"/>
        <v>0</v>
      </c>
      <c r="Z1455" s="32">
        <f t="shared" si="1671"/>
        <v>0</v>
      </c>
      <c r="AA1455" s="32">
        <f t="shared" si="1671"/>
        <v>0</v>
      </c>
      <c r="AB1455" s="32">
        <f t="shared" si="1635"/>
        <v>0</v>
      </c>
      <c r="AC1455" s="32">
        <f t="shared" si="1636"/>
        <v>0</v>
      </c>
      <c r="AD1455" s="32">
        <f t="shared" si="1637"/>
        <v>0</v>
      </c>
      <c r="AE1455" s="32">
        <f t="shared" si="1638"/>
        <v>0</v>
      </c>
      <c r="AF1455" s="33">
        <f t="shared" si="1639"/>
        <v>0</v>
      </c>
      <c r="AG1455" s="34">
        <f t="shared" si="1640"/>
        <v>0</v>
      </c>
      <c r="AH1455" s="47">
        <f t="shared" si="1641"/>
        <v>0</v>
      </c>
      <c r="AI1455" s="80"/>
      <c r="AJ1455" s="80"/>
    </row>
    <row r="1456" spans="1:36" ht="15.75" customHeight="1" thickTop="1" thickBot="1" x14ac:dyDescent="0.3">
      <c r="A1456" s="110"/>
      <c r="B1456" s="3" t="str">
        <f t="shared" si="1628"/>
        <v>برجاء إدخال إسم الصنف</v>
      </c>
      <c r="C1456" s="4">
        <f t="shared" si="1629"/>
        <v>1</v>
      </c>
      <c r="D1456" s="4">
        <f t="shared" si="1630"/>
        <v>0</v>
      </c>
      <c r="E1456" s="4">
        <f t="shared" si="1631"/>
        <v>0</v>
      </c>
      <c r="F1456" s="4">
        <f t="shared" si="1632"/>
        <v>0</v>
      </c>
      <c r="G1456" s="4">
        <f t="shared" si="1633"/>
        <v>0</v>
      </c>
      <c r="H1456" s="13">
        <f t="shared" si="1625"/>
        <v>0</v>
      </c>
      <c r="I1456" s="14">
        <f t="shared" si="1626"/>
        <v>0</v>
      </c>
      <c r="J1456" s="15"/>
      <c r="K1456" s="16"/>
      <c r="L1456" s="13"/>
      <c r="M1456" s="14"/>
      <c r="N1456" s="15"/>
      <c r="O1456" s="16"/>
      <c r="P1456" s="13"/>
      <c r="Q1456" s="14"/>
      <c r="R1456" s="15"/>
      <c r="S1456" s="16"/>
      <c r="T1456" s="13"/>
      <c r="U1456" s="14"/>
      <c r="V1456" s="15"/>
      <c r="W1456" s="16"/>
      <c r="X1456" s="17">
        <f t="shared" ref="X1456:AA1456" si="1672">X1407</f>
        <v>0</v>
      </c>
      <c r="Y1456" s="18">
        <f t="shared" si="1672"/>
        <v>0</v>
      </c>
      <c r="Z1456" s="18">
        <f t="shared" si="1672"/>
        <v>0</v>
      </c>
      <c r="AA1456" s="18">
        <f t="shared" si="1672"/>
        <v>0</v>
      </c>
      <c r="AB1456" s="18">
        <f t="shared" si="1635"/>
        <v>0</v>
      </c>
      <c r="AC1456" s="18">
        <f t="shared" si="1636"/>
        <v>0</v>
      </c>
      <c r="AD1456" s="18">
        <f t="shared" si="1637"/>
        <v>0</v>
      </c>
      <c r="AE1456" s="18">
        <f t="shared" si="1638"/>
        <v>0</v>
      </c>
      <c r="AF1456" s="19">
        <f t="shared" si="1639"/>
        <v>0</v>
      </c>
      <c r="AG1456" s="20">
        <f t="shared" si="1640"/>
        <v>0</v>
      </c>
      <c r="AH1456" s="48">
        <f t="shared" si="1641"/>
        <v>0</v>
      </c>
      <c r="AI1456" s="80"/>
      <c r="AJ1456" s="80"/>
    </row>
    <row r="1457" spans="1:36" ht="15.75" customHeight="1" thickTop="1" thickBot="1" x14ac:dyDescent="0.3">
      <c r="A1457" s="110"/>
      <c r="B1457" s="44" t="str">
        <f t="shared" si="1628"/>
        <v>برجاء إدخال إسم الصنف</v>
      </c>
      <c r="C1457" s="26">
        <f t="shared" si="1629"/>
        <v>1</v>
      </c>
      <c r="D1457" s="26">
        <f t="shared" si="1630"/>
        <v>0</v>
      </c>
      <c r="E1457" s="26">
        <f t="shared" si="1631"/>
        <v>0</v>
      </c>
      <c r="F1457" s="26">
        <f t="shared" si="1632"/>
        <v>0</v>
      </c>
      <c r="G1457" s="26">
        <f t="shared" si="1633"/>
        <v>0</v>
      </c>
      <c r="H1457" s="27">
        <f t="shared" si="1625"/>
        <v>0</v>
      </c>
      <c r="I1457" s="28">
        <f t="shared" si="1626"/>
        <v>0</v>
      </c>
      <c r="J1457" s="29"/>
      <c r="K1457" s="30"/>
      <c r="L1457" s="27"/>
      <c r="M1457" s="28"/>
      <c r="N1457" s="29"/>
      <c r="O1457" s="30"/>
      <c r="P1457" s="27"/>
      <c r="Q1457" s="28"/>
      <c r="R1457" s="29"/>
      <c r="S1457" s="30"/>
      <c r="T1457" s="27"/>
      <c r="U1457" s="28"/>
      <c r="V1457" s="29"/>
      <c r="W1457" s="30"/>
      <c r="X1457" s="31">
        <f t="shared" ref="X1457:AA1457" si="1673">X1408</f>
        <v>0</v>
      </c>
      <c r="Y1457" s="32">
        <f t="shared" si="1673"/>
        <v>0</v>
      </c>
      <c r="Z1457" s="32">
        <f t="shared" si="1673"/>
        <v>0</v>
      </c>
      <c r="AA1457" s="32">
        <f t="shared" si="1673"/>
        <v>0</v>
      </c>
      <c r="AB1457" s="32">
        <f t="shared" si="1635"/>
        <v>0</v>
      </c>
      <c r="AC1457" s="32">
        <f t="shared" si="1636"/>
        <v>0</v>
      </c>
      <c r="AD1457" s="32">
        <f t="shared" si="1637"/>
        <v>0</v>
      </c>
      <c r="AE1457" s="32">
        <f t="shared" si="1638"/>
        <v>0</v>
      </c>
      <c r="AF1457" s="33">
        <f t="shared" si="1639"/>
        <v>0</v>
      </c>
      <c r="AG1457" s="34">
        <f t="shared" si="1640"/>
        <v>0</v>
      </c>
      <c r="AH1457" s="47">
        <f t="shared" si="1641"/>
        <v>0</v>
      </c>
      <c r="AI1457" s="80"/>
      <c r="AJ1457" s="80"/>
    </row>
    <row r="1458" spans="1:36" ht="15.75" customHeight="1" thickTop="1" thickBot="1" x14ac:dyDescent="0.3">
      <c r="A1458" s="110"/>
      <c r="B1458" s="3" t="str">
        <f t="shared" si="1628"/>
        <v>برجاء إدخال إسم الصنف</v>
      </c>
      <c r="C1458" s="4">
        <f t="shared" si="1629"/>
        <v>1</v>
      </c>
      <c r="D1458" s="4">
        <f t="shared" si="1630"/>
        <v>0</v>
      </c>
      <c r="E1458" s="4">
        <f t="shared" si="1631"/>
        <v>0</v>
      </c>
      <c r="F1458" s="4">
        <f t="shared" si="1632"/>
        <v>0</v>
      </c>
      <c r="G1458" s="4">
        <f t="shared" si="1633"/>
        <v>0</v>
      </c>
      <c r="H1458" s="13">
        <f t="shared" si="1625"/>
        <v>0</v>
      </c>
      <c r="I1458" s="14">
        <f t="shared" si="1626"/>
        <v>0</v>
      </c>
      <c r="J1458" s="15"/>
      <c r="K1458" s="16"/>
      <c r="L1458" s="13"/>
      <c r="M1458" s="14"/>
      <c r="N1458" s="15"/>
      <c r="O1458" s="16"/>
      <c r="P1458" s="13"/>
      <c r="Q1458" s="14"/>
      <c r="R1458" s="15"/>
      <c r="S1458" s="16"/>
      <c r="T1458" s="13"/>
      <c r="U1458" s="14"/>
      <c r="V1458" s="15"/>
      <c r="W1458" s="16"/>
      <c r="X1458" s="17">
        <f t="shared" ref="X1458:AA1458" si="1674">X1409</f>
        <v>0</v>
      </c>
      <c r="Y1458" s="18">
        <f t="shared" si="1674"/>
        <v>0</v>
      </c>
      <c r="Z1458" s="18">
        <f t="shared" si="1674"/>
        <v>0</v>
      </c>
      <c r="AA1458" s="18">
        <f t="shared" si="1674"/>
        <v>0</v>
      </c>
      <c r="AB1458" s="18">
        <f t="shared" si="1635"/>
        <v>0</v>
      </c>
      <c r="AC1458" s="18">
        <f t="shared" si="1636"/>
        <v>0</v>
      </c>
      <c r="AD1458" s="18">
        <f t="shared" si="1637"/>
        <v>0</v>
      </c>
      <c r="AE1458" s="18">
        <f t="shared" si="1638"/>
        <v>0</v>
      </c>
      <c r="AF1458" s="19">
        <f t="shared" si="1639"/>
        <v>0</v>
      </c>
      <c r="AG1458" s="20">
        <f t="shared" si="1640"/>
        <v>0</v>
      </c>
      <c r="AH1458" s="48">
        <f t="shared" si="1641"/>
        <v>0</v>
      </c>
      <c r="AI1458" s="80"/>
      <c r="AJ1458" s="80"/>
    </row>
    <row r="1459" spans="1:36" ht="15.75" customHeight="1" thickTop="1" thickBot="1" x14ac:dyDescent="0.3">
      <c r="A1459" s="110"/>
      <c r="B1459" s="44" t="str">
        <f t="shared" si="1628"/>
        <v>برجاء إدخال إسم الصنف</v>
      </c>
      <c r="C1459" s="26">
        <f t="shared" si="1629"/>
        <v>1</v>
      </c>
      <c r="D1459" s="26">
        <f t="shared" si="1630"/>
        <v>0</v>
      </c>
      <c r="E1459" s="26">
        <f t="shared" si="1631"/>
        <v>0</v>
      </c>
      <c r="F1459" s="26">
        <f t="shared" si="1632"/>
        <v>0</v>
      </c>
      <c r="G1459" s="26">
        <f t="shared" si="1633"/>
        <v>0</v>
      </c>
      <c r="H1459" s="27">
        <f t="shared" si="1625"/>
        <v>0</v>
      </c>
      <c r="I1459" s="28">
        <f t="shared" si="1626"/>
        <v>0</v>
      </c>
      <c r="J1459" s="29"/>
      <c r="K1459" s="30"/>
      <c r="L1459" s="27"/>
      <c r="M1459" s="28"/>
      <c r="N1459" s="29"/>
      <c r="O1459" s="30"/>
      <c r="P1459" s="27"/>
      <c r="Q1459" s="28"/>
      <c r="R1459" s="29"/>
      <c r="S1459" s="30"/>
      <c r="T1459" s="27"/>
      <c r="U1459" s="28"/>
      <c r="V1459" s="29"/>
      <c r="W1459" s="30"/>
      <c r="X1459" s="31">
        <f t="shared" ref="X1459:AA1459" si="1675">X1410</f>
        <v>0</v>
      </c>
      <c r="Y1459" s="32">
        <f t="shared" si="1675"/>
        <v>0</v>
      </c>
      <c r="Z1459" s="32">
        <f t="shared" si="1675"/>
        <v>0</v>
      </c>
      <c r="AA1459" s="32">
        <f t="shared" si="1675"/>
        <v>0</v>
      </c>
      <c r="AB1459" s="32">
        <f t="shared" si="1635"/>
        <v>0</v>
      </c>
      <c r="AC1459" s="32">
        <f t="shared" si="1636"/>
        <v>0</v>
      </c>
      <c r="AD1459" s="32">
        <f t="shared" si="1637"/>
        <v>0</v>
      </c>
      <c r="AE1459" s="32">
        <f t="shared" si="1638"/>
        <v>0</v>
      </c>
      <c r="AF1459" s="33">
        <f t="shared" si="1639"/>
        <v>0</v>
      </c>
      <c r="AG1459" s="34">
        <f t="shared" si="1640"/>
        <v>0</v>
      </c>
      <c r="AH1459" s="47">
        <f t="shared" si="1641"/>
        <v>0</v>
      </c>
      <c r="AI1459" s="80"/>
      <c r="AJ1459" s="80"/>
    </row>
    <row r="1460" spans="1:36" ht="15.75" customHeight="1" thickTop="1" thickBot="1" x14ac:dyDescent="0.3">
      <c r="A1460" s="110"/>
      <c r="B1460" s="3" t="str">
        <f t="shared" si="1628"/>
        <v>برجاء إدخال إسم الصنف</v>
      </c>
      <c r="C1460" s="4">
        <f t="shared" si="1629"/>
        <v>1</v>
      </c>
      <c r="D1460" s="4">
        <f t="shared" si="1630"/>
        <v>0</v>
      </c>
      <c r="E1460" s="4">
        <f t="shared" si="1631"/>
        <v>0</v>
      </c>
      <c r="F1460" s="4">
        <f t="shared" si="1632"/>
        <v>0</v>
      </c>
      <c r="G1460" s="4">
        <f t="shared" si="1633"/>
        <v>0</v>
      </c>
      <c r="H1460" s="13">
        <f t="shared" si="1625"/>
        <v>0</v>
      </c>
      <c r="I1460" s="14">
        <f t="shared" si="1626"/>
        <v>0</v>
      </c>
      <c r="J1460" s="15"/>
      <c r="K1460" s="16"/>
      <c r="L1460" s="13"/>
      <c r="M1460" s="14"/>
      <c r="N1460" s="15"/>
      <c r="O1460" s="16"/>
      <c r="P1460" s="13"/>
      <c r="Q1460" s="14"/>
      <c r="R1460" s="15"/>
      <c r="S1460" s="16"/>
      <c r="T1460" s="13"/>
      <c r="U1460" s="14"/>
      <c r="V1460" s="15"/>
      <c r="W1460" s="16"/>
      <c r="X1460" s="17">
        <f t="shared" ref="X1460:AA1460" si="1676">X1411</f>
        <v>0</v>
      </c>
      <c r="Y1460" s="18">
        <f t="shared" si="1676"/>
        <v>0</v>
      </c>
      <c r="Z1460" s="18">
        <f t="shared" si="1676"/>
        <v>0</v>
      </c>
      <c r="AA1460" s="18">
        <f t="shared" si="1676"/>
        <v>0</v>
      </c>
      <c r="AB1460" s="18">
        <f t="shared" si="1635"/>
        <v>0</v>
      </c>
      <c r="AC1460" s="18">
        <f t="shared" si="1636"/>
        <v>0</v>
      </c>
      <c r="AD1460" s="18">
        <f t="shared" si="1637"/>
        <v>0</v>
      </c>
      <c r="AE1460" s="18">
        <f t="shared" si="1638"/>
        <v>0</v>
      </c>
      <c r="AF1460" s="19">
        <f t="shared" si="1639"/>
        <v>0</v>
      </c>
      <c r="AG1460" s="20">
        <f t="shared" si="1640"/>
        <v>0</v>
      </c>
      <c r="AH1460" s="48">
        <f t="shared" si="1641"/>
        <v>0</v>
      </c>
      <c r="AI1460" s="80"/>
      <c r="AJ1460" s="80"/>
    </row>
    <row r="1461" spans="1:36" ht="15.75" customHeight="1" thickTop="1" thickBot="1" x14ac:dyDescent="0.3">
      <c r="A1461" s="110"/>
      <c r="B1461" s="44" t="str">
        <f t="shared" si="1628"/>
        <v>برجاء إدخال إسم الصنف</v>
      </c>
      <c r="C1461" s="26">
        <f t="shared" si="1629"/>
        <v>1</v>
      </c>
      <c r="D1461" s="26">
        <f t="shared" si="1630"/>
        <v>0</v>
      </c>
      <c r="E1461" s="26">
        <f t="shared" si="1631"/>
        <v>0</v>
      </c>
      <c r="F1461" s="26">
        <f t="shared" si="1632"/>
        <v>0</v>
      </c>
      <c r="G1461" s="26">
        <f t="shared" si="1633"/>
        <v>0</v>
      </c>
      <c r="H1461" s="27">
        <f t="shared" si="1625"/>
        <v>0</v>
      </c>
      <c r="I1461" s="28">
        <f t="shared" si="1626"/>
        <v>0</v>
      </c>
      <c r="J1461" s="29"/>
      <c r="K1461" s="30"/>
      <c r="L1461" s="27"/>
      <c r="M1461" s="28"/>
      <c r="N1461" s="29"/>
      <c r="O1461" s="30"/>
      <c r="P1461" s="27"/>
      <c r="Q1461" s="28"/>
      <c r="R1461" s="29"/>
      <c r="S1461" s="30"/>
      <c r="T1461" s="27"/>
      <c r="U1461" s="28"/>
      <c r="V1461" s="29"/>
      <c r="W1461" s="30"/>
      <c r="X1461" s="31">
        <f t="shared" ref="X1461:AA1461" si="1677">X1412</f>
        <v>0</v>
      </c>
      <c r="Y1461" s="32">
        <f t="shared" si="1677"/>
        <v>0</v>
      </c>
      <c r="Z1461" s="32">
        <f t="shared" si="1677"/>
        <v>0</v>
      </c>
      <c r="AA1461" s="32">
        <f t="shared" si="1677"/>
        <v>0</v>
      </c>
      <c r="AB1461" s="32">
        <f t="shared" si="1635"/>
        <v>0</v>
      </c>
      <c r="AC1461" s="32">
        <f t="shared" si="1636"/>
        <v>0</v>
      </c>
      <c r="AD1461" s="32">
        <f t="shared" si="1637"/>
        <v>0</v>
      </c>
      <c r="AE1461" s="32">
        <f t="shared" si="1638"/>
        <v>0</v>
      </c>
      <c r="AF1461" s="33">
        <f t="shared" si="1639"/>
        <v>0</v>
      </c>
      <c r="AG1461" s="34">
        <f t="shared" si="1640"/>
        <v>0</v>
      </c>
      <c r="AH1461" s="47">
        <f t="shared" si="1641"/>
        <v>0</v>
      </c>
      <c r="AI1461" s="80"/>
      <c r="AJ1461" s="80"/>
    </row>
    <row r="1462" spans="1:36" ht="15.75" customHeight="1" thickTop="1" thickBot="1" x14ac:dyDescent="0.3">
      <c r="A1462" s="110"/>
      <c r="B1462" s="3" t="str">
        <f t="shared" si="1628"/>
        <v>برجاء إدخال إسم الصنف</v>
      </c>
      <c r="C1462" s="4">
        <f t="shared" si="1629"/>
        <v>1</v>
      </c>
      <c r="D1462" s="4">
        <f t="shared" si="1630"/>
        <v>0</v>
      </c>
      <c r="E1462" s="4">
        <f t="shared" si="1631"/>
        <v>0</v>
      </c>
      <c r="F1462" s="4">
        <f t="shared" si="1632"/>
        <v>0</v>
      </c>
      <c r="G1462" s="4">
        <f t="shared" si="1633"/>
        <v>0</v>
      </c>
      <c r="H1462" s="13">
        <f t="shared" si="1625"/>
        <v>0</v>
      </c>
      <c r="I1462" s="14">
        <f t="shared" si="1626"/>
        <v>0</v>
      </c>
      <c r="J1462" s="15"/>
      <c r="K1462" s="16"/>
      <c r="L1462" s="13"/>
      <c r="M1462" s="14"/>
      <c r="N1462" s="15"/>
      <c r="O1462" s="16"/>
      <c r="P1462" s="13"/>
      <c r="Q1462" s="14"/>
      <c r="R1462" s="15"/>
      <c r="S1462" s="16"/>
      <c r="T1462" s="13"/>
      <c r="U1462" s="14"/>
      <c r="V1462" s="15"/>
      <c r="W1462" s="16"/>
      <c r="X1462" s="17">
        <f t="shared" ref="X1462:AA1462" si="1678">X1413</f>
        <v>0</v>
      </c>
      <c r="Y1462" s="18">
        <f t="shared" si="1678"/>
        <v>0</v>
      </c>
      <c r="Z1462" s="18">
        <f t="shared" si="1678"/>
        <v>0</v>
      </c>
      <c r="AA1462" s="18">
        <f t="shared" si="1678"/>
        <v>0</v>
      </c>
      <c r="AB1462" s="18">
        <f t="shared" si="1635"/>
        <v>0</v>
      </c>
      <c r="AC1462" s="18">
        <f t="shared" si="1636"/>
        <v>0</v>
      </c>
      <c r="AD1462" s="18">
        <f t="shared" si="1637"/>
        <v>0</v>
      </c>
      <c r="AE1462" s="18">
        <f t="shared" si="1638"/>
        <v>0</v>
      </c>
      <c r="AF1462" s="19">
        <f t="shared" si="1639"/>
        <v>0</v>
      </c>
      <c r="AG1462" s="20">
        <f t="shared" si="1640"/>
        <v>0</v>
      </c>
      <c r="AH1462" s="48">
        <f t="shared" si="1641"/>
        <v>0</v>
      </c>
      <c r="AI1462" s="80">
        <f>AI1446-AI1430</f>
        <v>0</v>
      </c>
      <c r="AJ1462" s="80"/>
    </row>
    <row r="1463" spans="1:36" ht="15.75" customHeight="1" thickTop="1" thickBot="1" x14ac:dyDescent="0.3">
      <c r="A1463" s="110"/>
      <c r="B1463" s="45" t="str">
        <f t="shared" si="1628"/>
        <v>برجاء إدخال إسم الصنف</v>
      </c>
      <c r="C1463" s="35">
        <f t="shared" si="1629"/>
        <v>1</v>
      </c>
      <c r="D1463" s="35">
        <f t="shared" si="1630"/>
        <v>0</v>
      </c>
      <c r="E1463" s="35">
        <f t="shared" si="1631"/>
        <v>0</v>
      </c>
      <c r="F1463" s="35">
        <f t="shared" si="1632"/>
        <v>0</v>
      </c>
      <c r="G1463" s="35">
        <f t="shared" si="1633"/>
        <v>0</v>
      </c>
      <c r="H1463" s="36">
        <f t="shared" si="1625"/>
        <v>0</v>
      </c>
      <c r="I1463" s="37">
        <f t="shared" si="1626"/>
        <v>0</v>
      </c>
      <c r="J1463" s="38"/>
      <c r="K1463" s="39"/>
      <c r="L1463" s="36"/>
      <c r="M1463" s="37"/>
      <c r="N1463" s="38"/>
      <c r="O1463" s="39"/>
      <c r="P1463" s="36"/>
      <c r="Q1463" s="37"/>
      <c r="R1463" s="38"/>
      <c r="S1463" s="39"/>
      <c r="T1463" s="36"/>
      <c r="U1463" s="37"/>
      <c r="V1463" s="38"/>
      <c r="W1463" s="39"/>
      <c r="X1463" s="40">
        <f t="shared" ref="X1463:AA1463" si="1679">X1414</f>
        <v>0</v>
      </c>
      <c r="Y1463" s="41">
        <f t="shared" si="1679"/>
        <v>0</v>
      </c>
      <c r="Z1463" s="41">
        <f t="shared" si="1679"/>
        <v>0</v>
      </c>
      <c r="AA1463" s="41">
        <f t="shared" si="1679"/>
        <v>0</v>
      </c>
      <c r="AB1463" s="41">
        <f t="shared" si="1635"/>
        <v>0</v>
      </c>
      <c r="AC1463" s="41">
        <f t="shared" si="1636"/>
        <v>0</v>
      </c>
      <c r="AD1463" s="41">
        <f t="shared" si="1637"/>
        <v>0</v>
      </c>
      <c r="AE1463" s="41">
        <f t="shared" si="1638"/>
        <v>0</v>
      </c>
      <c r="AF1463" s="42">
        <f t="shared" si="1639"/>
        <v>0</v>
      </c>
      <c r="AG1463" s="43">
        <f t="shared" si="1640"/>
        <v>0</v>
      </c>
      <c r="AH1463" s="49">
        <f t="shared" si="1641"/>
        <v>0</v>
      </c>
      <c r="AI1463" s="80"/>
      <c r="AJ1463" s="80"/>
    </row>
    <row r="1464" spans="1:36" ht="20.25" thickTop="1" thickBot="1" x14ac:dyDescent="0.3">
      <c r="A1464" s="81" t="s">
        <v>26</v>
      </c>
      <c r="B1464" s="81"/>
      <c r="C1464" s="81"/>
      <c r="D1464" s="81"/>
      <c r="E1464" s="81"/>
      <c r="F1464" s="81"/>
      <c r="G1464" s="81"/>
      <c r="H1464" s="81"/>
      <c r="I1464" s="81"/>
      <c r="J1464" s="81"/>
      <c r="K1464" s="81"/>
      <c r="L1464" s="81"/>
      <c r="M1464" s="81"/>
      <c r="N1464" s="81"/>
      <c r="O1464" s="81"/>
      <c r="P1464" s="81"/>
      <c r="Q1464" s="81"/>
      <c r="R1464" s="81"/>
      <c r="S1464" s="81"/>
      <c r="T1464" s="81"/>
      <c r="U1464" s="81"/>
      <c r="V1464" s="81"/>
      <c r="W1464" s="81"/>
      <c r="X1464" s="81"/>
      <c r="Y1464" s="81"/>
      <c r="Z1464" s="81"/>
      <c r="AA1464" s="81"/>
      <c r="AB1464" s="81">
        <f>SUM(AB1424:AB1463)</f>
        <v>0</v>
      </c>
      <c r="AC1464" s="81"/>
      <c r="AD1464" s="81"/>
      <c r="AE1464" s="81"/>
      <c r="AF1464" s="81"/>
      <c r="AG1464" s="81"/>
      <c r="AH1464" s="81"/>
      <c r="AI1464" s="80"/>
      <c r="AJ1464" s="80"/>
    </row>
    <row r="1465" spans="1:36" ht="20.25" thickTop="1" thickBot="1" x14ac:dyDescent="0.3">
      <c r="A1465" s="75" t="s">
        <v>27</v>
      </c>
      <c r="B1465" s="75"/>
      <c r="C1465" s="75"/>
      <c r="D1465" s="75"/>
      <c r="E1465" s="75"/>
      <c r="F1465" s="75"/>
      <c r="G1465" s="75"/>
      <c r="H1465" s="75"/>
      <c r="I1465" s="75"/>
      <c r="J1465" s="75"/>
      <c r="K1465" s="75"/>
      <c r="L1465" s="75"/>
      <c r="M1465" s="75"/>
      <c r="N1465" s="75"/>
      <c r="O1465" s="75"/>
      <c r="P1465" s="75"/>
      <c r="Q1465" s="75"/>
      <c r="R1465" s="75"/>
      <c r="S1465" s="75"/>
      <c r="T1465" s="75"/>
      <c r="U1465" s="75"/>
      <c r="V1465" s="75"/>
      <c r="W1465" s="75"/>
      <c r="X1465" s="75"/>
      <c r="Y1465" s="75"/>
      <c r="Z1465" s="75"/>
      <c r="AA1465" s="75"/>
      <c r="AB1465" s="75">
        <f>SUM(AC1424:AC1463)</f>
        <v>0</v>
      </c>
      <c r="AC1465" s="75"/>
      <c r="AD1465" s="75"/>
      <c r="AE1465" s="75"/>
      <c r="AF1465" s="75"/>
      <c r="AG1465" s="75"/>
      <c r="AH1465" s="75"/>
      <c r="AI1465" s="80"/>
      <c r="AJ1465" s="80"/>
    </row>
    <row r="1466" spans="1:36" ht="20.25" thickTop="1" thickBot="1" x14ac:dyDescent="0.3">
      <c r="A1466" s="82" t="s">
        <v>28</v>
      </c>
      <c r="B1466" s="82"/>
      <c r="C1466" s="82"/>
      <c r="D1466" s="82"/>
      <c r="E1466" s="82"/>
      <c r="F1466" s="82"/>
      <c r="G1466" s="82"/>
      <c r="H1466" s="82"/>
      <c r="I1466" s="82"/>
      <c r="J1466" s="82"/>
      <c r="K1466" s="82"/>
      <c r="L1466" s="82"/>
      <c r="M1466" s="82"/>
      <c r="N1466" s="82"/>
      <c r="O1466" s="82"/>
      <c r="P1466" s="82"/>
      <c r="Q1466" s="82"/>
      <c r="R1466" s="82"/>
      <c r="S1466" s="82"/>
      <c r="T1466" s="82"/>
      <c r="U1466" s="82"/>
      <c r="V1466" s="82"/>
      <c r="W1466" s="82"/>
      <c r="X1466" s="82"/>
      <c r="Y1466" s="82"/>
      <c r="Z1466" s="82"/>
      <c r="AA1466" s="82"/>
      <c r="AB1466" s="82">
        <f>SUM(AD1424:AD1463)</f>
        <v>0</v>
      </c>
      <c r="AC1466" s="82"/>
      <c r="AD1466" s="82"/>
      <c r="AE1466" s="82"/>
      <c r="AF1466" s="82"/>
      <c r="AG1466" s="82"/>
      <c r="AH1466" s="82"/>
      <c r="AI1466" s="80"/>
      <c r="AJ1466" s="80"/>
    </row>
    <row r="1467" spans="1:36" ht="20.25" thickTop="1" thickBot="1" x14ac:dyDescent="0.3">
      <c r="A1467" s="75" t="s">
        <v>29</v>
      </c>
      <c r="B1467" s="75"/>
      <c r="C1467" s="75"/>
      <c r="D1467" s="75"/>
      <c r="E1467" s="75"/>
      <c r="F1467" s="75"/>
      <c r="G1467" s="75"/>
      <c r="H1467" s="75"/>
      <c r="I1467" s="75"/>
      <c r="J1467" s="75"/>
      <c r="K1467" s="75"/>
      <c r="L1467" s="75"/>
      <c r="M1467" s="75"/>
      <c r="N1467" s="75"/>
      <c r="O1467" s="75"/>
      <c r="P1467" s="75"/>
      <c r="Q1467" s="75"/>
      <c r="R1467" s="75"/>
      <c r="S1467" s="75"/>
      <c r="T1467" s="75"/>
      <c r="U1467" s="75"/>
      <c r="V1467" s="75"/>
      <c r="W1467" s="75"/>
      <c r="X1467" s="75"/>
      <c r="Y1467" s="75"/>
      <c r="Z1467" s="75"/>
      <c r="AA1467" s="75"/>
      <c r="AB1467" s="75">
        <f>SUM(AE1424:AE1463)</f>
        <v>0</v>
      </c>
      <c r="AC1467" s="75"/>
      <c r="AD1467" s="75"/>
      <c r="AE1467" s="75"/>
      <c r="AF1467" s="75"/>
      <c r="AG1467" s="75"/>
      <c r="AH1467" s="75"/>
      <c r="AI1467" s="80"/>
      <c r="AJ1467" s="80"/>
    </row>
    <row r="1468" spans="1:36" ht="20.25" thickTop="1" thickBot="1" x14ac:dyDescent="0.3">
      <c r="A1468" s="82" t="s">
        <v>30</v>
      </c>
      <c r="B1468" s="82"/>
      <c r="C1468" s="82"/>
      <c r="D1468" s="82"/>
      <c r="E1468" s="82"/>
      <c r="F1468" s="82"/>
      <c r="G1468" s="82"/>
      <c r="H1468" s="82"/>
      <c r="I1468" s="82"/>
      <c r="J1468" s="82"/>
      <c r="K1468" s="82"/>
      <c r="L1468" s="82"/>
      <c r="M1468" s="82"/>
      <c r="N1468" s="82"/>
      <c r="O1468" s="82"/>
      <c r="P1468" s="82"/>
      <c r="Q1468" s="82"/>
      <c r="R1468" s="82"/>
      <c r="S1468" s="82"/>
      <c r="T1468" s="82"/>
      <c r="U1468" s="82"/>
      <c r="V1468" s="82"/>
      <c r="W1468" s="82"/>
      <c r="X1468" s="82"/>
      <c r="Y1468" s="82"/>
      <c r="Z1468" s="82"/>
      <c r="AA1468" s="82"/>
      <c r="AB1468" s="82"/>
      <c r="AC1468" s="82"/>
      <c r="AD1468" s="82"/>
      <c r="AE1468" s="82"/>
      <c r="AF1468" s="82"/>
      <c r="AG1468" s="82"/>
      <c r="AH1468" s="82"/>
      <c r="AI1468" s="80"/>
      <c r="AJ1468" s="80"/>
    </row>
    <row r="1469" spans="1:36" ht="15.75" customHeight="1" thickTop="1" thickBot="1" x14ac:dyDescent="0.3">
      <c r="A1469" s="75" t="s">
        <v>31</v>
      </c>
      <c r="B1469" s="75"/>
      <c r="C1469" s="75"/>
      <c r="D1469" s="75"/>
      <c r="E1469" s="75"/>
      <c r="F1469" s="75"/>
      <c r="G1469" s="75"/>
      <c r="H1469" s="75"/>
      <c r="I1469" s="75"/>
      <c r="J1469" s="75"/>
      <c r="K1469" s="75"/>
      <c r="L1469" s="75"/>
      <c r="M1469" s="75"/>
      <c r="N1469" s="75"/>
      <c r="O1469" s="75"/>
      <c r="P1469" s="75"/>
      <c r="Q1469" s="75"/>
      <c r="R1469" s="75"/>
      <c r="S1469" s="75"/>
      <c r="T1469" s="75"/>
      <c r="U1469" s="75"/>
      <c r="V1469" s="75"/>
      <c r="W1469" s="75"/>
      <c r="X1469" s="75"/>
      <c r="Y1469" s="75"/>
      <c r="Z1469" s="75"/>
      <c r="AA1469" s="75"/>
      <c r="AB1469" s="75">
        <f>AB1464+AB1465+AB1466+AB1467-AB1468</f>
        <v>0</v>
      </c>
      <c r="AC1469" s="75"/>
      <c r="AD1469" s="75"/>
      <c r="AE1469" s="75"/>
      <c r="AF1469" s="75"/>
      <c r="AG1469" s="75"/>
      <c r="AH1469" s="75"/>
      <c r="AI1469" s="80"/>
      <c r="AJ1469" s="80"/>
    </row>
    <row r="1470" spans="1:36" ht="15.75" customHeight="1" thickTop="1" thickBot="1" x14ac:dyDescent="0.3">
      <c r="A1470" s="76"/>
      <c r="B1470" s="76"/>
      <c r="C1470" s="76"/>
      <c r="D1470" s="76"/>
      <c r="E1470" s="76"/>
      <c r="F1470" s="76"/>
      <c r="G1470" s="76"/>
      <c r="H1470" s="76"/>
      <c r="I1470" s="76"/>
      <c r="J1470" s="76"/>
      <c r="K1470" s="76"/>
      <c r="L1470" s="76"/>
      <c r="M1470" s="76"/>
      <c r="N1470" s="76"/>
      <c r="O1470" s="76"/>
      <c r="P1470" s="76"/>
      <c r="Q1470" s="76"/>
      <c r="R1470" s="76"/>
      <c r="S1470" s="76"/>
      <c r="T1470" s="76"/>
      <c r="U1470" s="76"/>
      <c r="V1470" s="76"/>
      <c r="W1470" s="76"/>
      <c r="X1470" s="76"/>
      <c r="Y1470" s="76"/>
      <c r="Z1470" s="76"/>
      <c r="AA1470" s="76"/>
      <c r="AB1470" s="76"/>
      <c r="AC1470" s="76"/>
      <c r="AD1470" s="76"/>
      <c r="AE1470" s="76"/>
      <c r="AF1470" s="76"/>
      <c r="AG1470" s="76"/>
      <c r="AH1470" s="76"/>
      <c r="AI1470" s="80"/>
      <c r="AJ1470" s="80"/>
    </row>
    <row r="1471" spans="1:36" ht="15.75" customHeight="1" thickTop="1" thickBot="1" x14ac:dyDescent="0.3">
      <c r="A1471" s="110">
        <v>31</v>
      </c>
      <c r="B1471" s="86" t="s">
        <v>0</v>
      </c>
      <c r="C1471" s="88" t="s">
        <v>1</v>
      </c>
      <c r="D1471" s="88" t="s">
        <v>21</v>
      </c>
      <c r="E1471" s="88" t="s">
        <v>22</v>
      </c>
      <c r="F1471" s="88" t="s">
        <v>23</v>
      </c>
      <c r="G1471" s="88" t="s">
        <v>24</v>
      </c>
      <c r="H1471" s="86" t="s">
        <v>2</v>
      </c>
      <c r="I1471" s="106"/>
      <c r="J1471" s="88" t="s">
        <v>3</v>
      </c>
      <c r="K1471" s="88"/>
      <c r="L1471" s="86" t="s">
        <v>4</v>
      </c>
      <c r="M1471" s="106"/>
      <c r="N1471" s="88" t="s">
        <v>5</v>
      </c>
      <c r="O1471" s="88"/>
      <c r="P1471" s="86" t="s">
        <v>6</v>
      </c>
      <c r="Q1471" s="106"/>
      <c r="R1471" s="88" t="s">
        <v>7</v>
      </c>
      <c r="S1471" s="88"/>
      <c r="T1471" s="86" t="s">
        <v>8</v>
      </c>
      <c r="U1471" s="106"/>
      <c r="V1471" s="88" t="s">
        <v>9</v>
      </c>
      <c r="W1471" s="88"/>
      <c r="X1471" s="107" t="s">
        <v>10</v>
      </c>
      <c r="Y1471" s="107" t="s">
        <v>11</v>
      </c>
      <c r="Z1471" s="107" t="s">
        <v>12</v>
      </c>
      <c r="AA1471" s="107" t="s">
        <v>13</v>
      </c>
      <c r="AB1471" s="107" t="s">
        <v>14</v>
      </c>
      <c r="AC1471" s="107" t="s">
        <v>15</v>
      </c>
      <c r="AD1471" s="107" t="s">
        <v>16</v>
      </c>
      <c r="AE1471" s="107" t="s">
        <v>17</v>
      </c>
      <c r="AF1471" s="107" t="s">
        <v>25</v>
      </c>
      <c r="AG1471" s="108" t="s">
        <v>18</v>
      </c>
      <c r="AH1471" s="109"/>
      <c r="AI1471" s="80" t="s">
        <v>34</v>
      </c>
      <c r="AJ1471" s="80"/>
    </row>
    <row r="1472" spans="1:36" ht="15.75" customHeight="1" thickTop="1" thickBot="1" x14ac:dyDescent="0.3">
      <c r="A1472" s="110"/>
      <c r="B1472" s="86"/>
      <c r="C1472" s="88"/>
      <c r="D1472" s="88"/>
      <c r="E1472" s="88"/>
      <c r="F1472" s="88"/>
      <c r="G1472" s="88"/>
      <c r="H1472" s="21" t="s">
        <v>20</v>
      </c>
      <c r="I1472" s="22" t="s">
        <v>19</v>
      </c>
      <c r="J1472" s="23" t="s">
        <v>20</v>
      </c>
      <c r="K1472" s="23" t="s">
        <v>19</v>
      </c>
      <c r="L1472" s="21" t="s">
        <v>20</v>
      </c>
      <c r="M1472" s="22" t="s">
        <v>19</v>
      </c>
      <c r="N1472" s="23" t="s">
        <v>20</v>
      </c>
      <c r="O1472" s="23" t="s">
        <v>19</v>
      </c>
      <c r="P1472" s="21" t="s">
        <v>20</v>
      </c>
      <c r="Q1472" s="22" t="s">
        <v>19</v>
      </c>
      <c r="R1472" s="23" t="s">
        <v>20</v>
      </c>
      <c r="S1472" s="23" t="s">
        <v>19</v>
      </c>
      <c r="T1472" s="21" t="s">
        <v>20</v>
      </c>
      <c r="U1472" s="22" t="s">
        <v>19</v>
      </c>
      <c r="V1472" s="23" t="s">
        <v>20</v>
      </c>
      <c r="W1472" s="23" t="s">
        <v>19</v>
      </c>
      <c r="X1472" s="91"/>
      <c r="Y1472" s="91"/>
      <c r="Z1472" s="91"/>
      <c r="AA1472" s="91"/>
      <c r="AB1472" s="91"/>
      <c r="AC1472" s="91"/>
      <c r="AD1472" s="91"/>
      <c r="AE1472" s="91"/>
      <c r="AF1472" s="91"/>
      <c r="AG1472" s="24" t="s">
        <v>20</v>
      </c>
      <c r="AH1472" s="25" t="s">
        <v>19</v>
      </c>
      <c r="AI1472" s="80"/>
      <c r="AJ1472" s="80"/>
    </row>
    <row r="1473" spans="1:36" ht="15.75" customHeight="1" thickTop="1" thickBot="1" x14ac:dyDescent="0.3">
      <c r="A1473" s="110"/>
      <c r="B1473" s="3" t="str">
        <f>B1424</f>
        <v>برجاء إدخال إسم الصنف</v>
      </c>
      <c r="C1473" s="4">
        <f>C1424</f>
        <v>1</v>
      </c>
      <c r="D1473" s="4">
        <f>X1473/C1473</f>
        <v>0</v>
      </c>
      <c r="E1473" s="4">
        <f>Y1473/C1473</f>
        <v>0</v>
      </c>
      <c r="F1473" s="4">
        <f>Z1473/C1473</f>
        <v>0</v>
      </c>
      <c r="G1473" s="4">
        <f>AA1473/C1473</f>
        <v>0</v>
      </c>
      <c r="H1473" s="5">
        <f t="shared" ref="H1473:H1512" si="1680">AG1424</f>
        <v>0</v>
      </c>
      <c r="I1473" s="6">
        <f t="shared" ref="I1473:I1512" si="1681">AH1424</f>
        <v>0</v>
      </c>
      <c r="J1473" s="7"/>
      <c r="K1473" s="8"/>
      <c r="L1473" s="5"/>
      <c r="M1473" s="6"/>
      <c r="N1473" s="7"/>
      <c r="O1473" s="8"/>
      <c r="P1473" s="5"/>
      <c r="Q1473" s="6"/>
      <c r="R1473" s="7"/>
      <c r="S1473" s="8"/>
      <c r="T1473" s="5"/>
      <c r="U1473" s="6"/>
      <c r="V1473" s="7"/>
      <c r="W1473" s="8"/>
      <c r="X1473" s="9">
        <f>X1424</f>
        <v>0</v>
      </c>
      <c r="Y1473" s="10">
        <f t="shared" ref="Y1473:AA1473" si="1682">Y1424</f>
        <v>0</v>
      </c>
      <c r="Z1473" s="10">
        <f t="shared" si="1682"/>
        <v>0</v>
      </c>
      <c r="AA1473" s="10">
        <f t="shared" si="1682"/>
        <v>0</v>
      </c>
      <c r="AB1473" s="10">
        <f>P1473*X1473+Q1473*D1473</f>
        <v>0</v>
      </c>
      <c r="AC1473" s="10">
        <f>R1473*Y1473+S1473*E1473</f>
        <v>0</v>
      </c>
      <c r="AD1473" s="10">
        <f>T1473*Z1473+U1473*F1473</f>
        <v>0</v>
      </c>
      <c r="AE1473" s="10">
        <f>V1473*AA1473+W1473*G1473</f>
        <v>0</v>
      </c>
      <c r="AF1473" s="11">
        <f>H1473*C1473+I1473+J1473*C1473+K1473-L1473*C1473-M1473+N1473*C1473+O1473-P1473*C1473-Q1473-R1473*C1473-S1473-T1473*C1473-U1473-V1473*C1473-W1473</f>
        <v>0</v>
      </c>
      <c r="AG1473" s="12">
        <f>ROUNDDOWN(AF1473/C1473,0)</f>
        <v>0</v>
      </c>
      <c r="AH1473" s="46">
        <f>AF1473-AG1473*C1473</f>
        <v>0</v>
      </c>
      <c r="AI1473" s="80"/>
      <c r="AJ1473" s="80"/>
    </row>
    <row r="1474" spans="1:36" ht="15.75" customHeight="1" thickTop="1" thickBot="1" x14ac:dyDescent="0.3">
      <c r="A1474" s="110"/>
      <c r="B1474" s="44" t="str">
        <f t="shared" ref="B1474:B1512" si="1683">B1425</f>
        <v>برجاء إدخال إسم الصنف</v>
      </c>
      <c r="C1474" s="26">
        <f t="shared" ref="C1474:C1512" si="1684">C1425</f>
        <v>1</v>
      </c>
      <c r="D1474" s="26">
        <f t="shared" ref="D1474:D1512" si="1685">X1474/C1474</f>
        <v>0</v>
      </c>
      <c r="E1474" s="26">
        <f t="shared" ref="E1474:E1512" si="1686">Y1474/C1474</f>
        <v>0</v>
      </c>
      <c r="F1474" s="26">
        <f t="shared" ref="F1474:F1512" si="1687">Z1474/C1474</f>
        <v>0</v>
      </c>
      <c r="G1474" s="26">
        <f t="shared" ref="G1474:G1512" si="1688">AA1474/C1474</f>
        <v>0</v>
      </c>
      <c r="H1474" s="27">
        <f t="shared" si="1680"/>
        <v>0</v>
      </c>
      <c r="I1474" s="28">
        <f t="shared" si="1681"/>
        <v>0</v>
      </c>
      <c r="J1474" s="29"/>
      <c r="K1474" s="30"/>
      <c r="L1474" s="27"/>
      <c r="M1474" s="28"/>
      <c r="N1474" s="29"/>
      <c r="O1474" s="30"/>
      <c r="P1474" s="27"/>
      <c r="Q1474" s="28"/>
      <c r="R1474" s="29"/>
      <c r="S1474" s="30"/>
      <c r="T1474" s="27"/>
      <c r="U1474" s="28"/>
      <c r="V1474" s="29"/>
      <c r="W1474" s="30"/>
      <c r="X1474" s="31">
        <f t="shared" ref="X1474:AA1474" si="1689">X1425</f>
        <v>0</v>
      </c>
      <c r="Y1474" s="32">
        <f t="shared" si="1689"/>
        <v>0</v>
      </c>
      <c r="Z1474" s="32">
        <f t="shared" si="1689"/>
        <v>0</v>
      </c>
      <c r="AA1474" s="32">
        <f t="shared" si="1689"/>
        <v>0</v>
      </c>
      <c r="AB1474" s="32">
        <f t="shared" ref="AB1474:AB1512" si="1690">P1474*X1474+Q1474*D1474</f>
        <v>0</v>
      </c>
      <c r="AC1474" s="32">
        <f t="shared" ref="AC1474:AC1512" si="1691">R1474*Y1474+S1474*E1474</f>
        <v>0</v>
      </c>
      <c r="AD1474" s="32">
        <f t="shared" ref="AD1474:AD1512" si="1692">T1474*Z1474+U1474*F1474</f>
        <v>0</v>
      </c>
      <c r="AE1474" s="32">
        <f t="shared" ref="AE1474:AE1512" si="1693">V1474*AA1474+W1474*G1474</f>
        <v>0</v>
      </c>
      <c r="AF1474" s="33">
        <f t="shared" ref="AF1474:AF1512" si="1694">H1474*C1474+I1474+J1474*C1474+K1474-L1474*C1474-M1474+N1474*C1474+O1474-P1474*C1474-Q1474-R1474*C1474-S1474-T1474*C1474-U1474-V1474*C1474-W1474</f>
        <v>0</v>
      </c>
      <c r="AG1474" s="34">
        <f t="shared" ref="AG1474:AG1512" si="1695">ROUNDDOWN(AF1474/C1474,0)</f>
        <v>0</v>
      </c>
      <c r="AH1474" s="47">
        <f t="shared" ref="AH1474:AH1512" si="1696">AF1474-AG1474*C1474</f>
        <v>0</v>
      </c>
      <c r="AI1474" s="80"/>
      <c r="AJ1474" s="80"/>
    </row>
    <row r="1475" spans="1:36" ht="15.75" customHeight="1" thickTop="1" thickBot="1" x14ac:dyDescent="0.3">
      <c r="A1475" s="110"/>
      <c r="B1475" s="3" t="str">
        <f t="shared" si="1683"/>
        <v>برجاء إدخال إسم الصنف</v>
      </c>
      <c r="C1475" s="4">
        <f t="shared" si="1684"/>
        <v>1</v>
      </c>
      <c r="D1475" s="4">
        <f t="shared" si="1685"/>
        <v>0</v>
      </c>
      <c r="E1475" s="4">
        <f t="shared" si="1686"/>
        <v>0</v>
      </c>
      <c r="F1475" s="4">
        <f t="shared" si="1687"/>
        <v>0</v>
      </c>
      <c r="G1475" s="4">
        <f t="shared" si="1688"/>
        <v>0</v>
      </c>
      <c r="H1475" s="13">
        <f t="shared" si="1680"/>
        <v>0</v>
      </c>
      <c r="I1475" s="14">
        <f t="shared" si="1681"/>
        <v>0</v>
      </c>
      <c r="J1475" s="15"/>
      <c r="K1475" s="16"/>
      <c r="L1475" s="13"/>
      <c r="M1475" s="14"/>
      <c r="N1475" s="15"/>
      <c r="O1475" s="16"/>
      <c r="P1475" s="13"/>
      <c r="Q1475" s="14"/>
      <c r="R1475" s="15"/>
      <c r="S1475" s="16"/>
      <c r="T1475" s="13"/>
      <c r="U1475" s="14"/>
      <c r="V1475" s="15"/>
      <c r="W1475" s="16"/>
      <c r="X1475" s="17">
        <f t="shared" ref="X1475:AA1475" si="1697">X1426</f>
        <v>0</v>
      </c>
      <c r="Y1475" s="18">
        <f t="shared" si="1697"/>
        <v>0</v>
      </c>
      <c r="Z1475" s="18">
        <f t="shared" si="1697"/>
        <v>0</v>
      </c>
      <c r="AA1475" s="18">
        <f t="shared" si="1697"/>
        <v>0</v>
      </c>
      <c r="AB1475" s="18">
        <f t="shared" si="1690"/>
        <v>0</v>
      </c>
      <c r="AC1475" s="18">
        <f t="shared" si="1691"/>
        <v>0</v>
      </c>
      <c r="AD1475" s="18">
        <f t="shared" si="1692"/>
        <v>0</v>
      </c>
      <c r="AE1475" s="18">
        <f t="shared" si="1693"/>
        <v>0</v>
      </c>
      <c r="AF1475" s="19">
        <f t="shared" si="1694"/>
        <v>0</v>
      </c>
      <c r="AG1475" s="20">
        <f t="shared" si="1695"/>
        <v>0</v>
      </c>
      <c r="AH1475" s="48">
        <f t="shared" si="1696"/>
        <v>0</v>
      </c>
      <c r="AI1475" s="80"/>
      <c r="AJ1475" s="80"/>
    </row>
    <row r="1476" spans="1:36" ht="15.75" customHeight="1" thickTop="1" thickBot="1" x14ac:dyDescent="0.3">
      <c r="A1476" s="110"/>
      <c r="B1476" s="44" t="str">
        <f t="shared" si="1683"/>
        <v>برجاء إدخال إسم الصنف</v>
      </c>
      <c r="C1476" s="26">
        <f t="shared" si="1684"/>
        <v>1</v>
      </c>
      <c r="D1476" s="26">
        <f t="shared" si="1685"/>
        <v>0</v>
      </c>
      <c r="E1476" s="26">
        <f t="shared" si="1686"/>
        <v>0</v>
      </c>
      <c r="F1476" s="26">
        <f t="shared" si="1687"/>
        <v>0</v>
      </c>
      <c r="G1476" s="26">
        <f t="shared" si="1688"/>
        <v>0</v>
      </c>
      <c r="H1476" s="27">
        <f t="shared" si="1680"/>
        <v>0</v>
      </c>
      <c r="I1476" s="28">
        <f t="shared" si="1681"/>
        <v>0</v>
      </c>
      <c r="J1476" s="29"/>
      <c r="K1476" s="30"/>
      <c r="L1476" s="27"/>
      <c r="M1476" s="28"/>
      <c r="N1476" s="29"/>
      <c r="O1476" s="30"/>
      <c r="P1476" s="27"/>
      <c r="Q1476" s="28"/>
      <c r="R1476" s="29"/>
      <c r="S1476" s="30"/>
      <c r="T1476" s="27"/>
      <c r="U1476" s="28"/>
      <c r="V1476" s="29"/>
      <c r="W1476" s="30"/>
      <c r="X1476" s="31">
        <f t="shared" ref="X1476:AA1476" si="1698">X1427</f>
        <v>0</v>
      </c>
      <c r="Y1476" s="32">
        <f t="shared" si="1698"/>
        <v>0</v>
      </c>
      <c r="Z1476" s="32">
        <f t="shared" si="1698"/>
        <v>0</v>
      </c>
      <c r="AA1476" s="32">
        <f t="shared" si="1698"/>
        <v>0</v>
      </c>
      <c r="AB1476" s="32">
        <f t="shared" si="1690"/>
        <v>0</v>
      </c>
      <c r="AC1476" s="32">
        <f t="shared" si="1691"/>
        <v>0</v>
      </c>
      <c r="AD1476" s="32">
        <f t="shared" si="1692"/>
        <v>0</v>
      </c>
      <c r="AE1476" s="32">
        <f t="shared" si="1693"/>
        <v>0</v>
      </c>
      <c r="AF1476" s="33">
        <f t="shared" si="1694"/>
        <v>0</v>
      </c>
      <c r="AG1476" s="34">
        <f t="shared" si="1695"/>
        <v>0</v>
      </c>
      <c r="AH1476" s="47">
        <f t="shared" si="1696"/>
        <v>0</v>
      </c>
      <c r="AI1476" s="80"/>
      <c r="AJ1476" s="80"/>
    </row>
    <row r="1477" spans="1:36" ht="15.75" customHeight="1" thickTop="1" thickBot="1" x14ac:dyDescent="0.3">
      <c r="A1477" s="110"/>
      <c r="B1477" s="3" t="str">
        <f t="shared" si="1683"/>
        <v>برجاء إدخال إسم الصنف</v>
      </c>
      <c r="C1477" s="4">
        <f t="shared" si="1684"/>
        <v>1</v>
      </c>
      <c r="D1477" s="4">
        <f t="shared" si="1685"/>
        <v>0</v>
      </c>
      <c r="E1477" s="4">
        <f t="shared" si="1686"/>
        <v>0</v>
      </c>
      <c r="F1477" s="4">
        <f t="shared" si="1687"/>
        <v>0</v>
      </c>
      <c r="G1477" s="4">
        <f t="shared" si="1688"/>
        <v>0</v>
      </c>
      <c r="H1477" s="13">
        <f t="shared" si="1680"/>
        <v>0</v>
      </c>
      <c r="I1477" s="14">
        <f t="shared" si="1681"/>
        <v>0</v>
      </c>
      <c r="J1477" s="15"/>
      <c r="K1477" s="16"/>
      <c r="L1477" s="13"/>
      <c r="M1477" s="14"/>
      <c r="N1477" s="15"/>
      <c r="O1477" s="16"/>
      <c r="P1477" s="13"/>
      <c r="Q1477" s="14"/>
      <c r="R1477" s="15"/>
      <c r="S1477" s="16"/>
      <c r="T1477" s="13"/>
      <c r="U1477" s="14"/>
      <c r="V1477" s="15"/>
      <c r="W1477" s="16"/>
      <c r="X1477" s="17">
        <f t="shared" ref="X1477:AA1477" si="1699">X1428</f>
        <v>0</v>
      </c>
      <c r="Y1477" s="18">
        <f t="shared" si="1699"/>
        <v>0</v>
      </c>
      <c r="Z1477" s="18">
        <f t="shared" si="1699"/>
        <v>0</v>
      </c>
      <c r="AA1477" s="18">
        <f t="shared" si="1699"/>
        <v>0</v>
      </c>
      <c r="AB1477" s="18">
        <f t="shared" si="1690"/>
        <v>0</v>
      </c>
      <c r="AC1477" s="18">
        <f t="shared" si="1691"/>
        <v>0</v>
      </c>
      <c r="AD1477" s="18">
        <f t="shared" si="1692"/>
        <v>0</v>
      </c>
      <c r="AE1477" s="18">
        <f t="shared" si="1693"/>
        <v>0</v>
      </c>
      <c r="AF1477" s="19">
        <f t="shared" si="1694"/>
        <v>0</v>
      </c>
      <c r="AG1477" s="20">
        <f t="shared" si="1695"/>
        <v>0</v>
      </c>
      <c r="AH1477" s="48">
        <f t="shared" si="1696"/>
        <v>0</v>
      </c>
      <c r="AI1477" s="80"/>
      <c r="AJ1477" s="80"/>
    </row>
    <row r="1478" spans="1:36" ht="15.75" customHeight="1" thickTop="1" thickBot="1" x14ac:dyDescent="0.3">
      <c r="A1478" s="110"/>
      <c r="B1478" s="44" t="str">
        <f t="shared" si="1683"/>
        <v>برجاء إدخال إسم الصنف</v>
      </c>
      <c r="C1478" s="26">
        <f t="shared" si="1684"/>
        <v>1</v>
      </c>
      <c r="D1478" s="26">
        <f t="shared" si="1685"/>
        <v>0</v>
      </c>
      <c r="E1478" s="26">
        <f t="shared" si="1686"/>
        <v>0</v>
      </c>
      <c r="F1478" s="26">
        <f t="shared" si="1687"/>
        <v>0</v>
      </c>
      <c r="G1478" s="26">
        <f t="shared" si="1688"/>
        <v>0</v>
      </c>
      <c r="H1478" s="27">
        <f t="shared" si="1680"/>
        <v>0</v>
      </c>
      <c r="I1478" s="28">
        <f t="shared" si="1681"/>
        <v>0</v>
      </c>
      <c r="J1478" s="29"/>
      <c r="K1478" s="30"/>
      <c r="L1478" s="27"/>
      <c r="M1478" s="28"/>
      <c r="N1478" s="29"/>
      <c r="O1478" s="30"/>
      <c r="P1478" s="27"/>
      <c r="Q1478" s="28"/>
      <c r="R1478" s="29"/>
      <c r="S1478" s="30"/>
      <c r="T1478" s="27"/>
      <c r="U1478" s="28"/>
      <c r="V1478" s="29"/>
      <c r="W1478" s="30"/>
      <c r="X1478" s="31">
        <f t="shared" ref="X1478:AA1478" si="1700">X1429</f>
        <v>0</v>
      </c>
      <c r="Y1478" s="32">
        <f t="shared" si="1700"/>
        <v>0</v>
      </c>
      <c r="Z1478" s="32">
        <f t="shared" si="1700"/>
        <v>0</v>
      </c>
      <c r="AA1478" s="32">
        <f t="shared" si="1700"/>
        <v>0</v>
      </c>
      <c r="AB1478" s="32">
        <f t="shared" si="1690"/>
        <v>0</v>
      </c>
      <c r="AC1478" s="32">
        <f t="shared" si="1691"/>
        <v>0</v>
      </c>
      <c r="AD1478" s="32">
        <f t="shared" si="1692"/>
        <v>0</v>
      </c>
      <c r="AE1478" s="32">
        <f t="shared" si="1693"/>
        <v>0</v>
      </c>
      <c r="AF1478" s="33">
        <f t="shared" si="1694"/>
        <v>0</v>
      </c>
      <c r="AG1478" s="34">
        <f t="shared" si="1695"/>
        <v>0</v>
      </c>
      <c r="AH1478" s="47">
        <f t="shared" si="1696"/>
        <v>0</v>
      </c>
      <c r="AI1478" s="80"/>
      <c r="AJ1478" s="80"/>
    </row>
    <row r="1479" spans="1:36" ht="15.75" customHeight="1" thickTop="1" thickBot="1" x14ac:dyDescent="0.3">
      <c r="A1479" s="110"/>
      <c r="B1479" s="3" t="str">
        <f t="shared" si="1683"/>
        <v>برجاء إدخال إسم الصنف</v>
      </c>
      <c r="C1479" s="4">
        <f t="shared" si="1684"/>
        <v>1</v>
      </c>
      <c r="D1479" s="4">
        <f t="shared" si="1685"/>
        <v>0</v>
      </c>
      <c r="E1479" s="4">
        <f t="shared" si="1686"/>
        <v>0</v>
      </c>
      <c r="F1479" s="4">
        <f t="shared" si="1687"/>
        <v>0</v>
      </c>
      <c r="G1479" s="4">
        <f t="shared" si="1688"/>
        <v>0</v>
      </c>
      <c r="H1479" s="13">
        <f t="shared" si="1680"/>
        <v>0</v>
      </c>
      <c r="I1479" s="14">
        <f t="shared" si="1681"/>
        <v>0</v>
      </c>
      <c r="J1479" s="15"/>
      <c r="K1479" s="16"/>
      <c r="L1479" s="13"/>
      <c r="M1479" s="14"/>
      <c r="N1479" s="15"/>
      <c r="O1479" s="16"/>
      <c r="P1479" s="13"/>
      <c r="Q1479" s="14"/>
      <c r="R1479" s="15"/>
      <c r="S1479" s="16"/>
      <c r="T1479" s="13"/>
      <c r="U1479" s="14"/>
      <c r="V1479" s="15"/>
      <c r="W1479" s="16"/>
      <c r="X1479" s="17">
        <f t="shared" ref="X1479:AA1479" si="1701">X1430</f>
        <v>0</v>
      </c>
      <c r="Y1479" s="18">
        <f t="shared" si="1701"/>
        <v>0</v>
      </c>
      <c r="Z1479" s="18">
        <f t="shared" si="1701"/>
        <v>0</v>
      </c>
      <c r="AA1479" s="18">
        <f t="shared" si="1701"/>
        <v>0</v>
      </c>
      <c r="AB1479" s="18">
        <f t="shared" si="1690"/>
        <v>0</v>
      </c>
      <c r="AC1479" s="18">
        <f t="shared" si="1691"/>
        <v>0</v>
      </c>
      <c r="AD1479" s="18">
        <f t="shared" si="1692"/>
        <v>0</v>
      </c>
      <c r="AE1479" s="18">
        <f t="shared" si="1693"/>
        <v>0</v>
      </c>
      <c r="AF1479" s="19">
        <f t="shared" si="1694"/>
        <v>0</v>
      </c>
      <c r="AG1479" s="20">
        <f t="shared" si="1695"/>
        <v>0</v>
      </c>
      <c r="AH1479" s="48">
        <f t="shared" si="1696"/>
        <v>0</v>
      </c>
      <c r="AI1479" s="79"/>
      <c r="AJ1479" s="79"/>
    </row>
    <row r="1480" spans="1:36" ht="15.75" customHeight="1" thickTop="1" thickBot="1" x14ac:dyDescent="0.3">
      <c r="A1480" s="110"/>
      <c r="B1480" s="44" t="str">
        <f t="shared" si="1683"/>
        <v>برجاء إدخال إسم الصنف</v>
      </c>
      <c r="C1480" s="26">
        <f t="shared" si="1684"/>
        <v>1</v>
      </c>
      <c r="D1480" s="26">
        <f t="shared" si="1685"/>
        <v>0</v>
      </c>
      <c r="E1480" s="26">
        <f t="shared" si="1686"/>
        <v>0</v>
      </c>
      <c r="F1480" s="26">
        <f t="shared" si="1687"/>
        <v>0</v>
      </c>
      <c r="G1480" s="26">
        <f t="shared" si="1688"/>
        <v>0</v>
      </c>
      <c r="H1480" s="27">
        <f t="shared" si="1680"/>
        <v>0</v>
      </c>
      <c r="I1480" s="28">
        <f t="shared" si="1681"/>
        <v>0</v>
      </c>
      <c r="J1480" s="29"/>
      <c r="K1480" s="30"/>
      <c r="L1480" s="27"/>
      <c r="M1480" s="28"/>
      <c r="N1480" s="29"/>
      <c r="O1480" s="30"/>
      <c r="P1480" s="27"/>
      <c r="Q1480" s="28"/>
      <c r="R1480" s="29"/>
      <c r="S1480" s="30"/>
      <c r="T1480" s="27"/>
      <c r="U1480" s="28"/>
      <c r="V1480" s="29"/>
      <c r="W1480" s="30"/>
      <c r="X1480" s="31">
        <f t="shared" ref="X1480:AA1480" si="1702">X1431</f>
        <v>0</v>
      </c>
      <c r="Y1480" s="32">
        <f t="shared" si="1702"/>
        <v>0</v>
      </c>
      <c r="Z1480" s="32">
        <f t="shared" si="1702"/>
        <v>0</v>
      </c>
      <c r="AA1480" s="32">
        <f t="shared" si="1702"/>
        <v>0</v>
      </c>
      <c r="AB1480" s="32">
        <f t="shared" si="1690"/>
        <v>0</v>
      </c>
      <c r="AC1480" s="32">
        <f t="shared" si="1691"/>
        <v>0</v>
      </c>
      <c r="AD1480" s="32">
        <f t="shared" si="1692"/>
        <v>0</v>
      </c>
      <c r="AE1480" s="32">
        <f t="shared" si="1693"/>
        <v>0</v>
      </c>
      <c r="AF1480" s="33">
        <f t="shared" si="1694"/>
        <v>0</v>
      </c>
      <c r="AG1480" s="34">
        <f t="shared" si="1695"/>
        <v>0</v>
      </c>
      <c r="AH1480" s="47">
        <f t="shared" si="1696"/>
        <v>0</v>
      </c>
      <c r="AI1480" s="79"/>
      <c r="AJ1480" s="79"/>
    </row>
    <row r="1481" spans="1:36" ht="15.75" customHeight="1" thickTop="1" thickBot="1" x14ac:dyDescent="0.3">
      <c r="A1481" s="110"/>
      <c r="B1481" s="3" t="str">
        <f t="shared" si="1683"/>
        <v>برجاء إدخال إسم الصنف</v>
      </c>
      <c r="C1481" s="4">
        <f t="shared" si="1684"/>
        <v>1</v>
      </c>
      <c r="D1481" s="4">
        <f t="shared" si="1685"/>
        <v>0</v>
      </c>
      <c r="E1481" s="4">
        <f t="shared" si="1686"/>
        <v>0</v>
      </c>
      <c r="F1481" s="4">
        <f t="shared" si="1687"/>
        <v>0</v>
      </c>
      <c r="G1481" s="4">
        <f t="shared" si="1688"/>
        <v>0</v>
      </c>
      <c r="H1481" s="13">
        <f t="shared" si="1680"/>
        <v>0</v>
      </c>
      <c r="I1481" s="14">
        <f t="shared" si="1681"/>
        <v>0</v>
      </c>
      <c r="J1481" s="15"/>
      <c r="K1481" s="16"/>
      <c r="L1481" s="13"/>
      <c r="M1481" s="14"/>
      <c r="N1481" s="15"/>
      <c r="O1481" s="16"/>
      <c r="P1481" s="13"/>
      <c r="Q1481" s="14"/>
      <c r="R1481" s="15"/>
      <c r="S1481" s="16"/>
      <c r="T1481" s="13"/>
      <c r="U1481" s="14"/>
      <c r="V1481" s="15"/>
      <c r="W1481" s="16"/>
      <c r="X1481" s="17">
        <f t="shared" ref="X1481:AA1481" si="1703">X1432</f>
        <v>0</v>
      </c>
      <c r="Y1481" s="18">
        <f t="shared" si="1703"/>
        <v>0</v>
      </c>
      <c r="Z1481" s="18">
        <f t="shared" si="1703"/>
        <v>0</v>
      </c>
      <c r="AA1481" s="18">
        <f t="shared" si="1703"/>
        <v>0</v>
      </c>
      <c r="AB1481" s="18">
        <f t="shared" si="1690"/>
        <v>0</v>
      </c>
      <c r="AC1481" s="18">
        <f t="shared" si="1691"/>
        <v>0</v>
      </c>
      <c r="AD1481" s="18">
        <f t="shared" si="1692"/>
        <v>0</v>
      </c>
      <c r="AE1481" s="18">
        <f t="shared" si="1693"/>
        <v>0</v>
      </c>
      <c r="AF1481" s="19">
        <f t="shared" si="1694"/>
        <v>0</v>
      </c>
      <c r="AG1481" s="20">
        <f t="shared" si="1695"/>
        <v>0</v>
      </c>
      <c r="AH1481" s="48">
        <f t="shared" si="1696"/>
        <v>0</v>
      </c>
      <c r="AI1481" s="79"/>
      <c r="AJ1481" s="79"/>
    </row>
    <row r="1482" spans="1:36" ht="15.75" customHeight="1" thickTop="1" thickBot="1" x14ac:dyDescent="0.3">
      <c r="A1482" s="110"/>
      <c r="B1482" s="44" t="str">
        <f t="shared" si="1683"/>
        <v>برجاء إدخال إسم الصنف</v>
      </c>
      <c r="C1482" s="26">
        <f t="shared" si="1684"/>
        <v>1</v>
      </c>
      <c r="D1482" s="26">
        <f t="shared" si="1685"/>
        <v>0</v>
      </c>
      <c r="E1482" s="26">
        <f t="shared" si="1686"/>
        <v>0</v>
      </c>
      <c r="F1482" s="26">
        <f t="shared" si="1687"/>
        <v>0</v>
      </c>
      <c r="G1482" s="26">
        <f t="shared" si="1688"/>
        <v>0</v>
      </c>
      <c r="H1482" s="27">
        <f t="shared" si="1680"/>
        <v>0</v>
      </c>
      <c r="I1482" s="28">
        <f t="shared" si="1681"/>
        <v>0</v>
      </c>
      <c r="J1482" s="29"/>
      <c r="K1482" s="30"/>
      <c r="L1482" s="27"/>
      <c r="M1482" s="28"/>
      <c r="N1482" s="29"/>
      <c r="O1482" s="30"/>
      <c r="P1482" s="27"/>
      <c r="Q1482" s="28"/>
      <c r="R1482" s="29"/>
      <c r="S1482" s="30"/>
      <c r="T1482" s="27"/>
      <c r="U1482" s="28"/>
      <c r="V1482" s="29"/>
      <c r="W1482" s="30"/>
      <c r="X1482" s="31">
        <f t="shared" ref="X1482:AA1482" si="1704">X1433</f>
        <v>0</v>
      </c>
      <c r="Y1482" s="32">
        <f t="shared" si="1704"/>
        <v>0</v>
      </c>
      <c r="Z1482" s="32">
        <f t="shared" si="1704"/>
        <v>0</v>
      </c>
      <c r="AA1482" s="32">
        <f t="shared" si="1704"/>
        <v>0</v>
      </c>
      <c r="AB1482" s="32">
        <f t="shared" si="1690"/>
        <v>0</v>
      </c>
      <c r="AC1482" s="32">
        <f t="shared" si="1691"/>
        <v>0</v>
      </c>
      <c r="AD1482" s="32">
        <f t="shared" si="1692"/>
        <v>0</v>
      </c>
      <c r="AE1482" s="32">
        <f t="shared" si="1693"/>
        <v>0</v>
      </c>
      <c r="AF1482" s="33">
        <f t="shared" si="1694"/>
        <v>0</v>
      </c>
      <c r="AG1482" s="34">
        <f t="shared" si="1695"/>
        <v>0</v>
      </c>
      <c r="AH1482" s="47">
        <f t="shared" si="1696"/>
        <v>0</v>
      </c>
      <c r="AI1482" s="79"/>
      <c r="AJ1482" s="79"/>
    </row>
    <row r="1483" spans="1:36" ht="15.75" customHeight="1" thickTop="1" thickBot="1" x14ac:dyDescent="0.3">
      <c r="A1483" s="110"/>
      <c r="B1483" s="3" t="str">
        <f t="shared" si="1683"/>
        <v>برجاء إدخال إسم الصنف</v>
      </c>
      <c r="C1483" s="4">
        <f t="shared" si="1684"/>
        <v>1</v>
      </c>
      <c r="D1483" s="4">
        <f t="shared" si="1685"/>
        <v>0</v>
      </c>
      <c r="E1483" s="4">
        <f t="shared" si="1686"/>
        <v>0</v>
      </c>
      <c r="F1483" s="4">
        <f t="shared" si="1687"/>
        <v>0</v>
      </c>
      <c r="G1483" s="4">
        <f t="shared" si="1688"/>
        <v>0</v>
      </c>
      <c r="H1483" s="13">
        <f t="shared" si="1680"/>
        <v>0</v>
      </c>
      <c r="I1483" s="14">
        <f t="shared" si="1681"/>
        <v>0</v>
      </c>
      <c r="J1483" s="15"/>
      <c r="K1483" s="16"/>
      <c r="L1483" s="13"/>
      <c r="M1483" s="14"/>
      <c r="N1483" s="15"/>
      <c r="O1483" s="16"/>
      <c r="P1483" s="13"/>
      <c r="Q1483" s="14"/>
      <c r="R1483" s="15"/>
      <c r="S1483" s="16"/>
      <c r="T1483" s="13"/>
      <c r="U1483" s="14"/>
      <c r="V1483" s="15"/>
      <c r="W1483" s="16"/>
      <c r="X1483" s="17">
        <f t="shared" ref="X1483:AA1483" si="1705">X1434</f>
        <v>0</v>
      </c>
      <c r="Y1483" s="18">
        <f t="shared" si="1705"/>
        <v>0</v>
      </c>
      <c r="Z1483" s="18">
        <f t="shared" si="1705"/>
        <v>0</v>
      </c>
      <c r="AA1483" s="18">
        <f t="shared" si="1705"/>
        <v>0</v>
      </c>
      <c r="AB1483" s="18">
        <f t="shared" si="1690"/>
        <v>0</v>
      </c>
      <c r="AC1483" s="18">
        <f t="shared" si="1691"/>
        <v>0</v>
      </c>
      <c r="AD1483" s="18">
        <f t="shared" si="1692"/>
        <v>0</v>
      </c>
      <c r="AE1483" s="18">
        <f t="shared" si="1693"/>
        <v>0</v>
      </c>
      <c r="AF1483" s="19">
        <f t="shared" si="1694"/>
        <v>0</v>
      </c>
      <c r="AG1483" s="20">
        <f t="shared" si="1695"/>
        <v>0</v>
      </c>
      <c r="AH1483" s="48">
        <f t="shared" si="1696"/>
        <v>0</v>
      </c>
      <c r="AI1483" s="79"/>
      <c r="AJ1483" s="79"/>
    </row>
    <row r="1484" spans="1:36" ht="15.75" customHeight="1" thickTop="1" thickBot="1" x14ac:dyDescent="0.3">
      <c r="A1484" s="110"/>
      <c r="B1484" s="44" t="str">
        <f t="shared" si="1683"/>
        <v>برجاء إدخال إسم الصنف</v>
      </c>
      <c r="C1484" s="26">
        <f t="shared" si="1684"/>
        <v>1</v>
      </c>
      <c r="D1484" s="26">
        <f t="shared" si="1685"/>
        <v>0</v>
      </c>
      <c r="E1484" s="26">
        <f t="shared" si="1686"/>
        <v>0</v>
      </c>
      <c r="F1484" s="26">
        <f t="shared" si="1687"/>
        <v>0</v>
      </c>
      <c r="G1484" s="26">
        <f t="shared" si="1688"/>
        <v>0</v>
      </c>
      <c r="H1484" s="27">
        <f t="shared" si="1680"/>
        <v>0</v>
      </c>
      <c r="I1484" s="28">
        <f t="shared" si="1681"/>
        <v>0</v>
      </c>
      <c r="J1484" s="29"/>
      <c r="K1484" s="30"/>
      <c r="L1484" s="27"/>
      <c r="M1484" s="28"/>
      <c r="N1484" s="29"/>
      <c r="O1484" s="30"/>
      <c r="P1484" s="27"/>
      <c r="Q1484" s="28"/>
      <c r="R1484" s="29"/>
      <c r="S1484" s="30"/>
      <c r="T1484" s="27"/>
      <c r="U1484" s="28"/>
      <c r="V1484" s="29"/>
      <c r="W1484" s="30"/>
      <c r="X1484" s="31">
        <f t="shared" ref="X1484:AA1484" si="1706">X1435</f>
        <v>0</v>
      </c>
      <c r="Y1484" s="32">
        <f t="shared" si="1706"/>
        <v>0</v>
      </c>
      <c r="Z1484" s="32">
        <f t="shared" si="1706"/>
        <v>0</v>
      </c>
      <c r="AA1484" s="32">
        <f t="shared" si="1706"/>
        <v>0</v>
      </c>
      <c r="AB1484" s="32">
        <f t="shared" si="1690"/>
        <v>0</v>
      </c>
      <c r="AC1484" s="32">
        <f t="shared" si="1691"/>
        <v>0</v>
      </c>
      <c r="AD1484" s="32">
        <f t="shared" si="1692"/>
        <v>0</v>
      </c>
      <c r="AE1484" s="32">
        <f t="shared" si="1693"/>
        <v>0</v>
      </c>
      <c r="AF1484" s="33">
        <f t="shared" si="1694"/>
        <v>0</v>
      </c>
      <c r="AG1484" s="34">
        <f t="shared" si="1695"/>
        <v>0</v>
      </c>
      <c r="AH1484" s="47">
        <f t="shared" si="1696"/>
        <v>0</v>
      </c>
      <c r="AI1484" s="79"/>
      <c r="AJ1484" s="79"/>
    </row>
    <row r="1485" spans="1:36" ht="15.75" customHeight="1" thickTop="1" thickBot="1" x14ac:dyDescent="0.3">
      <c r="A1485" s="110"/>
      <c r="B1485" s="3" t="str">
        <f t="shared" si="1683"/>
        <v>برجاء إدخال إسم الصنف</v>
      </c>
      <c r="C1485" s="4">
        <f t="shared" si="1684"/>
        <v>1</v>
      </c>
      <c r="D1485" s="4">
        <f t="shared" si="1685"/>
        <v>0</v>
      </c>
      <c r="E1485" s="4">
        <f t="shared" si="1686"/>
        <v>0</v>
      </c>
      <c r="F1485" s="4">
        <f t="shared" si="1687"/>
        <v>0</v>
      </c>
      <c r="G1485" s="4">
        <f t="shared" si="1688"/>
        <v>0</v>
      </c>
      <c r="H1485" s="13">
        <f t="shared" si="1680"/>
        <v>0</v>
      </c>
      <c r="I1485" s="14">
        <f t="shared" si="1681"/>
        <v>0</v>
      </c>
      <c r="J1485" s="15"/>
      <c r="K1485" s="16"/>
      <c r="L1485" s="13"/>
      <c r="M1485" s="14"/>
      <c r="N1485" s="15"/>
      <c r="O1485" s="16"/>
      <c r="P1485" s="13"/>
      <c r="Q1485" s="14"/>
      <c r="R1485" s="15"/>
      <c r="S1485" s="16"/>
      <c r="T1485" s="13"/>
      <c r="U1485" s="14"/>
      <c r="V1485" s="15"/>
      <c r="W1485" s="16"/>
      <c r="X1485" s="17">
        <f t="shared" ref="X1485:AA1485" si="1707">X1436</f>
        <v>0</v>
      </c>
      <c r="Y1485" s="18">
        <f t="shared" si="1707"/>
        <v>0</v>
      </c>
      <c r="Z1485" s="18">
        <f t="shared" si="1707"/>
        <v>0</v>
      </c>
      <c r="AA1485" s="18">
        <f t="shared" si="1707"/>
        <v>0</v>
      </c>
      <c r="AB1485" s="18">
        <f t="shared" si="1690"/>
        <v>0</v>
      </c>
      <c r="AC1485" s="18">
        <f t="shared" si="1691"/>
        <v>0</v>
      </c>
      <c r="AD1485" s="18">
        <f t="shared" si="1692"/>
        <v>0</v>
      </c>
      <c r="AE1485" s="18">
        <f t="shared" si="1693"/>
        <v>0</v>
      </c>
      <c r="AF1485" s="19">
        <f t="shared" si="1694"/>
        <v>0</v>
      </c>
      <c r="AG1485" s="20">
        <f t="shared" si="1695"/>
        <v>0</v>
      </c>
      <c r="AH1485" s="48">
        <f t="shared" si="1696"/>
        <v>0</v>
      </c>
      <c r="AI1485" s="79"/>
      <c r="AJ1485" s="79"/>
    </row>
    <row r="1486" spans="1:36" ht="15.75" customHeight="1" thickTop="1" thickBot="1" x14ac:dyDescent="0.3">
      <c r="A1486" s="110"/>
      <c r="B1486" s="44" t="str">
        <f t="shared" si="1683"/>
        <v>برجاء إدخال إسم الصنف</v>
      </c>
      <c r="C1486" s="26">
        <f t="shared" si="1684"/>
        <v>1</v>
      </c>
      <c r="D1486" s="26">
        <f t="shared" si="1685"/>
        <v>0</v>
      </c>
      <c r="E1486" s="26">
        <f t="shared" si="1686"/>
        <v>0</v>
      </c>
      <c r="F1486" s="26">
        <f t="shared" si="1687"/>
        <v>0</v>
      </c>
      <c r="G1486" s="26">
        <f t="shared" si="1688"/>
        <v>0</v>
      </c>
      <c r="H1486" s="27">
        <f t="shared" si="1680"/>
        <v>0</v>
      </c>
      <c r="I1486" s="28">
        <f t="shared" si="1681"/>
        <v>0</v>
      </c>
      <c r="J1486" s="29"/>
      <c r="K1486" s="30"/>
      <c r="L1486" s="27"/>
      <c r="M1486" s="28"/>
      <c r="N1486" s="29"/>
      <c r="O1486" s="30"/>
      <c r="P1486" s="27"/>
      <c r="Q1486" s="28"/>
      <c r="R1486" s="29"/>
      <c r="S1486" s="30"/>
      <c r="T1486" s="27"/>
      <c r="U1486" s="28"/>
      <c r="V1486" s="29"/>
      <c r="W1486" s="30"/>
      <c r="X1486" s="31">
        <f t="shared" ref="X1486:AA1486" si="1708">X1437</f>
        <v>0</v>
      </c>
      <c r="Y1486" s="32">
        <f t="shared" si="1708"/>
        <v>0</v>
      </c>
      <c r="Z1486" s="32">
        <f t="shared" si="1708"/>
        <v>0</v>
      </c>
      <c r="AA1486" s="32">
        <f t="shared" si="1708"/>
        <v>0</v>
      </c>
      <c r="AB1486" s="32">
        <f t="shared" si="1690"/>
        <v>0</v>
      </c>
      <c r="AC1486" s="32">
        <f t="shared" si="1691"/>
        <v>0</v>
      </c>
      <c r="AD1486" s="32">
        <f t="shared" si="1692"/>
        <v>0</v>
      </c>
      <c r="AE1486" s="32">
        <f t="shared" si="1693"/>
        <v>0</v>
      </c>
      <c r="AF1486" s="33">
        <f t="shared" si="1694"/>
        <v>0</v>
      </c>
      <c r="AG1486" s="34">
        <f t="shared" si="1695"/>
        <v>0</v>
      </c>
      <c r="AH1486" s="47">
        <f t="shared" si="1696"/>
        <v>0</v>
      </c>
      <c r="AI1486" s="79"/>
      <c r="AJ1486" s="79"/>
    </row>
    <row r="1487" spans="1:36" ht="15.75" customHeight="1" thickTop="1" thickBot="1" x14ac:dyDescent="0.3">
      <c r="A1487" s="110"/>
      <c r="B1487" s="3" t="str">
        <f t="shared" si="1683"/>
        <v>برجاء إدخال إسم الصنف</v>
      </c>
      <c r="C1487" s="4">
        <f t="shared" si="1684"/>
        <v>1</v>
      </c>
      <c r="D1487" s="4">
        <f t="shared" si="1685"/>
        <v>0</v>
      </c>
      <c r="E1487" s="4">
        <f t="shared" si="1686"/>
        <v>0</v>
      </c>
      <c r="F1487" s="4">
        <f t="shared" si="1687"/>
        <v>0</v>
      </c>
      <c r="G1487" s="4">
        <f t="shared" si="1688"/>
        <v>0</v>
      </c>
      <c r="H1487" s="13">
        <f t="shared" si="1680"/>
        <v>0</v>
      </c>
      <c r="I1487" s="14">
        <f t="shared" si="1681"/>
        <v>0</v>
      </c>
      <c r="J1487" s="15"/>
      <c r="K1487" s="16"/>
      <c r="L1487" s="13"/>
      <c r="M1487" s="14"/>
      <c r="N1487" s="15"/>
      <c r="O1487" s="16"/>
      <c r="P1487" s="13"/>
      <c r="Q1487" s="14"/>
      <c r="R1487" s="15"/>
      <c r="S1487" s="16"/>
      <c r="T1487" s="13"/>
      <c r="U1487" s="14"/>
      <c r="V1487" s="15"/>
      <c r="W1487" s="16"/>
      <c r="X1487" s="17">
        <f t="shared" ref="X1487:AA1487" si="1709">X1438</f>
        <v>0</v>
      </c>
      <c r="Y1487" s="18">
        <f t="shared" si="1709"/>
        <v>0</v>
      </c>
      <c r="Z1487" s="18">
        <f t="shared" si="1709"/>
        <v>0</v>
      </c>
      <c r="AA1487" s="18">
        <f t="shared" si="1709"/>
        <v>0</v>
      </c>
      <c r="AB1487" s="18">
        <f t="shared" si="1690"/>
        <v>0</v>
      </c>
      <c r="AC1487" s="18">
        <f t="shared" si="1691"/>
        <v>0</v>
      </c>
      <c r="AD1487" s="18">
        <f t="shared" si="1692"/>
        <v>0</v>
      </c>
      <c r="AE1487" s="18">
        <f t="shared" si="1693"/>
        <v>0</v>
      </c>
      <c r="AF1487" s="19">
        <f t="shared" si="1694"/>
        <v>0</v>
      </c>
      <c r="AG1487" s="20">
        <f t="shared" si="1695"/>
        <v>0</v>
      </c>
      <c r="AH1487" s="48">
        <f t="shared" si="1696"/>
        <v>0</v>
      </c>
      <c r="AI1487" s="80" t="s">
        <v>32</v>
      </c>
      <c r="AJ1487" s="80"/>
    </row>
    <row r="1488" spans="1:36" ht="15.75" customHeight="1" thickTop="1" thickBot="1" x14ac:dyDescent="0.3">
      <c r="A1488" s="110"/>
      <c r="B1488" s="44" t="str">
        <f t="shared" si="1683"/>
        <v>برجاء إدخال إسم الصنف</v>
      </c>
      <c r="C1488" s="26">
        <f t="shared" si="1684"/>
        <v>1</v>
      </c>
      <c r="D1488" s="26">
        <f t="shared" si="1685"/>
        <v>0</v>
      </c>
      <c r="E1488" s="26">
        <f t="shared" si="1686"/>
        <v>0</v>
      </c>
      <c r="F1488" s="26">
        <f t="shared" si="1687"/>
        <v>0</v>
      </c>
      <c r="G1488" s="26">
        <f t="shared" si="1688"/>
        <v>0</v>
      </c>
      <c r="H1488" s="27">
        <f t="shared" si="1680"/>
        <v>0</v>
      </c>
      <c r="I1488" s="28">
        <f t="shared" si="1681"/>
        <v>0</v>
      </c>
      <c r="J1488" s="29"/>
      <c r="K1488" s="30"/>
      <c r="L1488" s="27"/>
      <c r="M1488" s="28"/>
      <c r="N1488" s="29"/>
      <c r="O1488" s="30"/>
      <c r="P1488" s="27"/>
      <c r="Q1488" s="28"/>
      <c r="R1488" s="29"/>
      <c r="S1488" s="30"/>
      <c r="T1488" s="27"/>
      <c r="U1488" s="28"/>
      <c r="V1488" s="29"/>
      <c r="W1488" s="30"/>
      <c r="X1488" s="31">
        <f t="shared" ref="X1488:AA1488" si="1710">X1439</f>
        <v>0</v>
      </c>
      <c r="Y1488" s="32">
        <f t="shared" si="1710"/>
        <v>0</v>
      </c>
      <c r="Z1488" s="32">
        <f t="shared" si="1710"/>
        <v>0</v>
      </c>
      <c r="AA1488" s="32">
        <f t="shared" si="1710"/>
        <v>0</v>
      </c>
      <c r="AB1488" s="32">
        <f t="shared" si="1690"/>
        <v>0</v>
      </c>
      <c r="AC1488" s="32">
        <f t="shared" si="1691"/>
        <v>0</v>
      </c>
      <c r="AD1488" s="32">
        <f t="shared" si="1692"/>
        <v>0</v>
      </c>
      <c r="AE1488" s="32">
        <f t="shared" si="1693"/>
        <v>0</v>
      </c>
      <c r="AF1488" s="33">
        <f t="shared" si="1694"/>
        <v>0</v>
      </c>
      <c r="AG1488" s="34">
        <f t="shared" si="1695"/>
        <v>0</v>
      </c>
      <c r="AH1488" s="47">
        <f t="shared" si="1696"/>
        <v>0</v>
      </c>
      <c r="AI1488" s="80"/>
      <c r="AJ1488" s="80"/>
    </row>
    <row r="1489" spans="1:36" ht="15.75" customHeight="1" thickTop="1" thickBot="1" x14ac:dyDescent="0.3">
      <c r="A1489" s="110"/>
      <c r="B1489" s="3" t="str">
        <f t="shared" si="1683"/>
        <v>برجاء إدخال إسم الصنف</v>
      </c>
      <c r="C1489" s="4">
        <f t="shared" si="1684"/>
        <v>1</v>
      </c>
      <c r="D1489" s="4">
        <f t="shared" si="1685"/>
        <v>0</v>
      </c>
      <c r="E1489" s="4">
        <f t="shared" si="1686"/>
        <v>0</v>
      </c>
      <c r="F1489" s="4">
        <f t="shared" si="1687"/>
        <v>0</v>
      </c>
      <c r="G1489" s="4">
        <f t="shared" si="1688"/>
        <v>0</v>
      </c>
      <c r="H1489" s="13">
        <f t="shared" si="1680"/>
        <v>0</v>
      </c>
      <c r="I1489" s="14">
        <f t="shared" si="1681"/>
        <v>0</v>
      </c>
      <c r="J1489" s="15"/>
      <c r="K1489" s="16"/>
      <c r="L1489" s="13"/>
      <c r="M1489" s="14"/>
      <c r="N1489" s="15"/>
      <c r="O1489" s="16"/>
      <c r="P1489" s="13"/>
      <c r="Q1489" s="14"/>
      <c r="R1489" s="15"/>
      <c r="S1489" s="16"/>
      <c r="T1489" s="13"/>
      <c r="U1489" s="14"/>
      <c r="V1489" s="15"/>
      <c r="W1489" s="16"/>
      <c r="X1489" s="17">
        <f t="shared" ref="X1489:AA1489" si="1711">X1440</f>
        <v>0</v>
      </c>
      <c r="Y1489" s="18">
        <f t="shared" si="1711"/>
        <v>0</v>
      </c>
      <c r="Z1489" s="18">
        <f t="shared" si="1711"/>
        <v>0</v>
      </c>
      <c r="AA1489" s="18">
        <f t="shared" si="1711"/>
        <v>0</v>
      </c>
      <c r="AB1489" s="18">
        <f t="shared" si="1690"/>
        <v>0</v>
      </c>
      <c r="AC1489" s="18">
        <f t="shared" si="1691"/>
        <v>0</v>
      </c>
      <c r="AD1489" s="18">
        <f t="shared" si="1692"/>
        <v>0</v>
      </c>
      <c r="AE1489" s="18">
        <f t="shared" si="1693"/>
        <v>0</v>
      </c>
      <c r="AF1489" s="19">
        <f t="shared" si="1694"/>
        <v>0</v>
      </c>
      <c r="AG1489" s="20">
        <f t="shared" si="1695"/>
        <v>0</v>
      </c>
      <c r="AH1489" s="48">
        <f t="shared" si="1696"/>
        <v>0</v>
      </c>
      <c r="AI1489" s="80"/>
      <c r="AJ1489" s="80"/>
    </row>
    <row r="1490" spans="1:36" ht="15.75" customHeight="1" thickTop="1" thickBot="1" x14ac:dyDescent="0.3">
      <c r="A1490" s="110"/>
      <c r="B1490" s="44" t="str">
        <f t="shared" si="1683"/>
        <v>برجاء إدخال إسم الصنف</v>
      </c>
      <c r="C1490" s="26">
        <f t="shared" si="1684"/>
        <v>1</v>
      </c>
      <c r="D1490" s="26">
        <f t="shared" si="1685"/>
        <v>0</v>
      </c>
      <c r="E1490" s="26">
        <f t="shared" si="1686"/>
        <v>0</v>
      </c>
      <c r="F1490" s="26">
        <f t="shared" si="1687"/>
        <v>0</v>
      </c>
      <c r="G1490" s="26">
        <f t="shared" si="1688"/>
        <v>0</v>
      </c>
      <c r="H1490" s="27">
        <f t="shared" si="1680"/>
        <v>0</v>
      </c>
      <c r="I1490" s="28">
        <f t="shared" si="1681"/>
        <v>0</v>
      </c>
      <c r="J1490" s="29"/>
      <c r="K1490" s="30"/>
      <c r="L1490" s="27"/>
      <c r="M1490" s="28"/>
      <c r="N1490" s="29"/>
      <c r="O1490" s="30"/>
      <c r="P1490" s="27"/>
      <c r="Q1490" s="28"/>
      <c r="R1490" s="29"/>
      <c r="S1490" s="30"/>
      <c r="T1490" s="27"/>
      <c r="U1490" s="28"/>
      <c r="V1490" s="29"/>
      <c r="W1490" s="30"/>
      <c r="X1490" s="31">
        <f t="shared" ref="X1490:AA1490" si="1712">X1441</f>
        <v>0</v>
      </c>
      <c r="Y1490" s="32">
        <f t="shared" si="1712"/>
        <v>0</v>
      </c>
      <c r="Z1490" s="32">
        <f t="shared" si="1712"/>
        <v>0</v>
      </c>
      <c r="AA1490" s="32">
        <f t="shared" si="1712"/>
        <v>0</v>
      </c>
      <c r="AB1490" s="32">
        <f t="shared" si="1690"/>
        <v>0</v>
      </c>
      <c r="AC1490" s="32">
        <f t="shared" si="1691"/>
        <v>0</v>
      </c>
      <c r="AD1490" s="32">
        <f t="shared" si="1692"/>
        <v>0</v>
      </c>
      <c r="AE1490" s="32">
        <f t="shared" si="1693"/>
        <v>0</v>
      </c>
      <c r="AF1490" s="33">
        <f t="shared" si="1694"/>
        <v>0</v>
      </c>
      <c r="AG1490" s="34">
        <f t="shared" si="1695"/>
        <v>0</v>
      </c>
      <c r="AH1490" s="47">
        <f t="shared" si="1696"/>
        <v>0</v>
      </c>
      <c r="AI1490" s="80"/>
      <c r="AJ1490" s="80"/>
    </row>
    <row r="1491" spans="1:36" ht="15.75" customHeight="1" thickTop="1" thickBot="1" x14ac:dyDescent="0.3">
      <c r="A1491" s="110"/>
      <c r="B1491" s="3" t="str">
        <f t="shared" si="1683"/>
        <v>برجاء إدخال إسم الصنف</v>
      </c>
      <c r="C1491" s="4">
        <f t="shared" si="1684"/>
        <v>1</v>
      </c>
      <c r="D1491" s="4">
        <f t="shared" si="1685"/>
        <v>0</v>
      </c>
      <c r="E1491" s="4">
        <f t="shared" si="1686"/>
        <v>0</v>
      </c>
      <c r="F1491" s="4">
        <f t="shared" si="1687"/>
        <v>0</v>
      </c>
      <c r="G1491" s="4">
        <f t="shared" si="1688"/>
        <v>0</v>
      </c>
      <c r="H1491" s="13">
        <f t="shared" si="1680"/>
        <v>0</v>
      </c>
      <c r="I1491" s="14">
        <f t="shared" si="1681"/>
        <v>0</v>
      </c>
      <c r="J1491" s="15"/>
      <c r="K1491" s="16"/>
      <c r="L1491" s="13"/>
      <c r="M1491" s="14"/>
      <c r="N1491" s="15"/>
      <c r="O1491" s="16"/>
      <c r="P1491" s="13"/>
      <c r="Q1491" s="14"/>
      <c r="R1491" s="15"/>
      <c r="S1491" s="16"/>
      <c r="T1491" s="13"/>
      <c r="U1491" s="14"/>
      <c r="V1491" s="15"/>
      <c r="W1491" s="16"/>
      <c r="X1491" s="17">
        <f t="shared" ref="X1491:AA1491" si="1713">X1442</f>
        <v>0</v>
      </c>
      <c r="Y1491" s="18">
        <f t="shared" si="1713"/>
        <v>0</v>
      </c>
      <c r="Z1491" s="18">
        <f t="shared" si="1713"/>
        <v>0</v>
      </c>
      <c r="AA1491" s="18">
        <f t="shared" si="1713"/>
        <v>0</v>
      </c>
      <c r="AB1491" s="18">
        <f t="shared" si="1690"/>
        <v>0</v>
      </c>
      <c r="AC1491" s="18">
        <f t="shared" si="1691"/>
        <v>0</v>
      </c>
      <c r="AD1491" s="18">
        <f t="shared" si="1692"/>
        <v>0</v>
      </c>
      <c r="AE1491" s="18">
        <f t="shared" si="1693"/>
        <v>0</v>
      </c>
      <c r="AF1491" s="19">
        <f t="shared" si="1694"/>
        <v>0</v>
      </c>
      <c r="AG1491" s="20">
        <f t="shared" si="1695"/>
        <v>0</v>
      </c>
      <c r="AH1491" s="48">
        <f t="shared" si="1696"/>
        <v>0</v>
      </c>
      <c r="AI1491" s="80"/>
      <c r="AJ1491" s="80"/>
    </row>
    <row r="1492" spans="1:36" ht="15.75" customHeight="1" thickTop="1" thickBot="1" x14ac:dyDescent="0.3">
      <c r="A1492" s="110"/>
      <c r="B1492" s="44" t="str">
        <f t="shared" si="1683"/>
        <v>برجاء إدخال إسم الصنف</v>
      </c>
      <c r="C1492" s="26">
        <f t="shared" si="1684"/>
        <v>1</v>
      </c>
      <c r="D1492" s="26">
        <f t="shared" si="1685"/>
        <v>0</v>
      </c>
      <c r="E1492" s="26">
        <f t="shared" si="1686"/>
        <v>0</v>
      </c>
      <c r="F1492" s="26">
        <f t="shared" si="1687"/>
        <v>0</v>
      </c>
      <c r="G1492" s="26">
        <f t="shared" si="1688"/>
        <v>0</v>
      </c>
      <c r="H1492" s="27">
        <f t="shared" si="1680"/>
        <v>0</v>
      </c>
      <c r="I1492" s="28">
        <f t="shared" si="1681"/>
        <v>0</v>
      </c>
      <c r="J1492" s="29"/>
      <c r="K1492" s="30"/>
      <c r="L1492" s="27"/>
      <c r="M1492" s="28"/>
      <c r="N1492" s="29"/>
      <c r="O1492" s="30"/>
      <c r="P1492" s="27"/>
      <c r="Q1492" s="28"/>
      <c r="R1492" s="29"/>
      <c r="S1492" s="30"/>
      <c r="T1492" s="27"/>
      <c r="U1492" s="28"/>
      <c r="V1492" s="29"/>
      <c r="W1492" s="30"/>
      <c r="X1492" s="31">
        <f t="shared" ref="X1492:AA1492" si="1714">X1443</f>
        <v>0</v>
      </c>
      <c r="Y1492" s="32">
        <f t="shared" si="1714"/>
        <v>0</v>
      </c>
      <c r="Z1492" s="32">
        <f t="shared" si="1714"/>
        <v>0</v>
      </c>
      <c r="AA1492" s="32">
        <f t="shared" si="1714"/>
        <v>0</v>
      </c>
      <c r="AB1492" s="32">
        <f t="shared" si="1690"/>
        <v>0</v>
      </c>
      <c r="AC1492" s="32">
        <f t="shared" si="1691"/>
        <v>0</v>
      </c>
      <c r="AD1492" s="32">
        <f t="shared" si="1692"/>
        <v>0</v>
      </c>
      <c r="AE1492" s="32">
        <f t="shared" si="1693"/>
        <v>0</v>
      </c>
      <c r="AF1492" s="33">
        <f t="shared" si="1694"/>
        <v>0</v>
      </c>
      <c r="AG1492" s="34">
        <f t="shared" si="1695"/>
        <v>0</v>
      </c>
      <c r="AH1492" s="47">
        <f t="shared" si="1696"/>
        <v>0</v>
      </c>
      <c r="AI1492" s="80"/>
      <c r="AJ1492" s="80"/>
    </row>
    <row r="1493" spans="1:36" ht="15.75" customHeight="1" thickTop="1" thickBot="1" x14ac:dyDescent="0.3">
      <c r="A1493" s="110"/>
      <c r="B1493" s="3" t="str">
        <f t="shared" si="1683"/>
        <v>برجاء إدخال إسم الصنف</v>
      </c>
      <c r="C1493" s="4">
        <f t="shared" si="1684"/>
        <v>1</v>
      </c>
      <c r="D1493" s="4">
        <f t="shared" si="1685"/>
        <v>0</v>
      </c>
      <c r="E1493" s="4">
        <f t="shared" si="1686"/>
        <v>0</v>
      </c>
      <c r="F1493" s="4">
        <f t="shared" si="1687"/>
        <v>0</v>
      </c>
      <c r="G1493" s="4">
        <f t="shared" si="1688"/>
        <v>0</v>
      </c>
      <c r="H1493" s="13">
        <f t="shared" si="1680"/>
        <v>0</v>
      </c>
      <c r="I1493" s="14">
        <f t="shared" si="1681"/>
        <v>0</v>
      </c>
      <c r="J1493" s="15"/>
      <c r="K1493" s="16"/>
      <c r="L1493" s="13"/>
      <c r="M1493" s="14"/>
      <c r="N1493" s="15"/>
      <c r="O1493" s="16"/>
      <c r="P1493" s="13"/>
      <c r="Q1493" s="14"/>
      <c r="R1493" s="15"/>
      <c r="S1493" s="16"/>
      <c r="T1493" s="13"/>
      <c r="U1493" s="14"/>
      <c r="V1493" s="15"/>
      <c r="W1493" s="16"/>
      <c r="X1493" s="17">
        <f t="shared" ref="X1493:AA1493" si="1715">X1444</f>
        <v>0</v>
      </c>
      <c r="Y1493" s="18">
        <f t="shared" si="1715"/>
        <v>0</v>
      </c>
      <c r="Z1493" s="18">
        <f t="shared" si="1715"/>
        <v>0</v>
      </c>
      <c r="AA1493" s="18">
        <f t="shared" si="1715"/>
        <v>0</v>
      </c>
      <c r="AB1493" s="18">
        <f t="shared" si="1690"/>
        <v>0</v>
      </c>
      <c r="AC1493" s="18">
        <f t="shared" si="1691"/>
        <v>0</v>
      </c>
      <c r="AD1493" s="18">
        <f t="shared" si="1692"/>
        <v>0</v>
      </c>
      <c r="AE1493" s="18">
        <f t="shared" si="1693"/>
        <v>0</v>
      </c>
      <c r="AF1493" s="19">
        <f t="shared" si="1694"/>
        <v>0</v>
      </c>
      <c r="AG1493" s="20">
        <f t="shared" si="1695"/>
        <v>0</v>
      </c>
      <c r="AH1493" s="48">
        <f t="shared" si="1696"/>
        <v>0</v>
      </c>
      <c r="AI1493" s="80"/>
      <c r="AJ1493" s="80"/>
    </row>
    <row r="1494" spans="1:36" ht="15.75" customHeight="1" thickTop="1" thickBot="1" x14ac:dyDescent="0.3">
      <c r="A1494" s="110"/>
      <c r="B1494" s="44" t="str">
        <f t="shared" si="1683"/>
        <v>برجاء إدخال إسم الصنف</v>
      </c>
      <c r="C1494" s="26">
        <f t="shared" si="1684"/>
        <v>1</v>
      </c>
      <c r="D1494" s="26">
        <f t="shared" si="1685"/>
        <v>0</v>
      </c>
      <c r="E1494" s="26">
        <f t="shared" si="1686"/>
        <v>0</v>
      </c>
      <c r="F1494" s="26">
        <f t="shared" si="1687"/>
        <v>0</v>
      </c>
      <c r="G1494" s="26">
        <f t="shared" si="1688"/>
        <v>0</v>
      </c>
      <c r="H1494" s="27">
        <f t="shared" si="1680"/>
        <v>0</v>
      </c>
      <c r="I1494" s="28">
        <f t="shared" si="1681"/>
        <v>0</v>
      </c>
      <c r="J1494" s="29"/>
      <c r="K1494" s="30"/>
      <c r="L1494" s="27"/>
      <c r="M1494" s="28"/>
      <c r="N1494" s="29"/>
      <c r="O1494" s="30"/>
      <c r="P1494" s="27"/>
      <c r="Q1494" s="28"/>
      <c r="R1494" s="29"/>
      <c r="S1494" s="30"/>
      <c r="T1494" s="27"/>
      <c r="U1494" s="28"/>
      <c r="V1494" s="29"/>
      <c r="W1494" s="30"/>
      <c r="X1494" s="31">
        <f t="shared" ref="X1494:AA1494" si="1716">X1445</f>
        <v>0</v>
      </c>
      <c r="Y1494" s="32">
        <f t="shared" si="1716"/>
        <v>0</v>
      </c>
      <c r="Z1494" s="32">
        <f t="shared" si="1716"/>
        <v>0</v>
      </c>
      <c r="AA1494" s="32">
        <f t="shared" si="1716"/>
        <v>0</v>
      </c>
      <c r="AB1494" s="32">
        <f t="shared" si="1690"/>
        <v>0</v>
      </c>
      <c r="AC1494" s="32">
        <f t="shared" si="1691"/>
        <v>0</v>
      </c>
      <c r="AD1494" s="32">
        <f t="shared" si="1692"/>
        <v>0</v>
      </c>
      <c r="AE1494" s="32">
        <f t="shared" si="1693"/>
        <v>0</v>
      </c>
      <c r="AF1494" s="33">
        <f t="shared" si="1694"/>
        <v>0</v>
      </c>
      <c r="AG1494" s="34">
        <f t="shared" si="1695"/>
        <v>0</v>
      </c>
      <c r="AH1494" s="47">
        <f t="shared" si="1696"/>
        <v>0</v>
      </c>
      <c r="AI1494" s="80"/>
      <c r="AJ1494" s="80"/>
    </row>
    <row r="1495" spans="1:36" ht="15.75" customHeight="1" thickTop="1" thickBot="1" x14ac:dyDescent="0.3">
      <c r="A1495" s="110"/>
      <c r="B1495" s="3" t="str">
        <f t="shared" si="1683"/>
        <v>برجاء إدخال إسم الصنف</v>
      </c>
      <c r="C1495" s="4">
        <f t="shared" si="1684"/>
        <v>1</v>
      </c>
      <c r="D1495" s="4">
        <f t="shared" si="1685"/>
        <v>0</v>
      </c>
      <c r="E1495" s="4">
        <f t="shared" si="1686"/>
        <v>0</v>
      </c>
      <c r="F1495" s="4">
        <f t="shared" si="1687"/>
        <v>0</v>
      </c>
      <c r="G1495" s="4">
        <f t="shared" si="1688"/>
        <v>0</v>
      </c>
      <c r="H1495" s="13">
        <f t="shared" si="1680"/>
        <v>0</v>
      </c>
      <c r="I1495" s="14">
        <f t="shared" si="1681"/>
        <v>0</v>
      </c>
      <c r="J1495" s="15"/>
      <c r="K1495" s="16"/>
      <c r="L1495" s="13"/>
      <c r="M1495" s="14"/>
      <c r="N1495" s="15"/>
      <c r="O1495" s="16"/>
      <c r="P1495" s="13"/>
      <c r="Q1495" s="14"/>
      <c r="R1495" s="15"/>
      <c r="S1495" s="16"/>
      <c r="T1495" s="13"/>
      <c r="U1495" s="14"/>
      <c r="V1495" s="15"/>
      <c r="W1495" s="16"/>
      <c r="X1495" s="17">
        <f t="shared" ref="X1495:AA1495" si="1717">X1446</f>
        <v>0</v>
      </c>
      <c r="Y1495" s="18">
        <f t="shared" si="1717"/>
        <v>0</v>
      </c>
      <c r="Z1495" s="18">
        <f t="shared" si="1717"/>
        <v>0</v>
      </c>
      <c r="AA1495" s="18">
        <f t="shared" si="1717"/>
        <v>0</v>
      </c>
      <c r="AB1495" s="18">
        <f t="shared" si="1690"/>
        <v>0</v>
      </c>
      <c r="AC1495" s="18">
        <f t="shared" si="1691"/>
        <v>0</v>
      </c>
      <c r="AD1495" s="18">
        <f t="shared" si="1692"/>
        <v>0</v>
      </c>
      <c r="AE1495" s="18">
        <f t="shared" si="1693"/>
        <v>0</v>
      </c>
      <c r="AF1495" s="19">
        <f t="shared" si="1694"/>
        <v>0</v>
      </c>
      <c r="AG1495" s="20">
        <f t="shared" si="1695"/>
        <v>0</v>
      </c>
      <c r="AH1495" s="48">
        <f t="shared" si="1696"/>
        <v>0</v>
      </c>
      <c r="AI1495" s="80">
        <f>AB1518</f>
        <v>0</v>
      </c>
      <c r="AJ1495" s="80"/>
    </row>
    <row r="1496" spans="1:36" ht="15.75" customHeight="1" thickTop="1" thickBot="1" x14ac:dyDescent="0.3">
      <c r="A1496" s="110"/>
      <c r="B1496" s="44" t="str">
        <f t="shared" si="1683"/>
        <v>برجاء إدخال إسم الصنف</v>
      </c>
      <c r="C1496" s="26">
        <f t="shared" si="1684"/>
        <v>1</v>
      </c>
      <c r="D1496" s="26">
        <f t="shared" si="1685"/>
        <v>0</v>
      </c>
      <c r="E1496" s="26">
        <f t="shared" si="1686"/>
        <v>0</v>
      </c>
      <c r="F1496" s="26">
        <f t="shared" si="1687"/>
        <v>0</v>
      </c>
      <c r="G1496" s="26">
        <f t="shared" si="1688"/>
        <v>0</v>
      </c>
      <c r="H1496" s="27">
        <f t="shared" si="1680"/>
        <v>0</v>
      </c>
      <c r="I1496" s="28">
        <f t="shared" si="1681"/>
        <v>0</v>
      </c>
      <c r="J1496" s="29"/>
      <c r="K1496" s="30"/>
      <c r="L1496" s="27"/>
      <c r="M1496" s="28"/>
      <c r="N1496" s="29"/>
      <c r="O1496" s="30"/>
      <c r="P1496" s="27"/>
      <c r="Q1496" s="28"/>
      <c r="R1496" s="29"/>
      <c r="S1496" s="30"/>
      <c r="T1496" s="27"/>
      <c r="U1496" s="28"/>
      <c r="V1496" s="29"/>
      <c r="W1496" s="30"/>
      <c r="X1496" s="31">
        <f t="shared" ref="X1496:AA1496" si="1718">X1447</f>
        <v>0</v>
      </c>
      <c r="Y1496" s="32">
        <f t="shared" si="1718"/>
        <v>0</v>
      </c>
      <c r="Z1496" s="32">
        <f t="shared" si="1718"/>
        <v>0</v>
      </c>
      <c r="AA1496" s="32">
        <f t="shared" si="1718"/>
        <v>0</v>
      </c>
      <c r="AB1496" s="32">
        <f t="shared" si="1690"/>
        <v>0</v>
      </c>
      <c r="AC1496" s="32">
        <f t="shared" si="1691"/>
        <v>0</v>
      </c>
      <c r="AD1496" s="32">
        <f t="shared" si="1692"/>
        <v>0</v>
      </c>
      <c r="AE1496" s="32">
        <f t="shared" si="1693"/>
        <v>0</v>
      </c>
      <c r="AF1496" s="33">
        <f t="shared" si="1694"/>
        <v>0</v>
      </c>
      <c r="AG1496" s="34">
        <f t="shared" si="1695"/>
        <v>0</v>
      </c>
      <c r="AH1496" s="47">
        <f t="shared" si="1696"/>
        <v>0</v>
      </c>
      <c r="AI1496" s="80"/>
      <c r="AJ1496" s="80"/>
    </row>
    <row r="1497" spans="1:36" ht="15.75" customHeight="1" thickTop="1" thickBot="1" x14ac:dyDescent="0.3">
      <c r="A1497" s="110"/>
      <c r="B1497" s="3" t="str">
        <f t="shared" si="1683"/>
        <v>برجاء إدخال إسم الصنف</v>
      </c>
      <c r="C1497" s="4">
        <f t="shared" si="1684"/>
        <v>1</v>
      </c>
      <c r="D1497" s="4">
        <f t="shared" si="1685"/>
        <v>0</v>
      </c>
      <c r="E1497" s="4">
        <f t="shared" si="1686"/>
        <v>0</v>
      </c>
      <c r="F1497" s="4">
        <f t="shared" si="1687"/>
        <v>0</v>
      </c>
      <c r="G1497" s="4">
        <f t="shared" si="1688"/>
        <v>0</v>
      </c>
      <c r="H1497" s="13">
        <f t="shared" si="1680"/>
        <v>0</v>
      </c>
      <c r="I1497" s="14">
        <f t="shared" si="1681"/>
        <v>0</v>
      </c>
      <c r="J1497" s="15"/>
      <c r="K1497" s="16"/>
      <c r="L1497" s="13"/>
      <c r="M1497" s="14"/>
      <c r="N1497" s="15"/>
      <c r="O1497" s="16"/>
      <c r="P1497" s="13"/>
      <c r="Q1497" s="14"/>
      <c r="R1497" s="15"/>
      <c r="S1497" s="16"/>
      <c r="T1497" s="13"/>
      <c r="U1497" s="14"/>
      <c r="V1497" s="15"/>
      <c r="W1497" s="16"/>
      <c r="X1497" s="17">
        <f t="shared" ref="X1497:AA1497" si="1719">X1448</f>
        <v>0</v>
      </c>
      <c r="Y1497" s="18">
        <f t="shared" si="1719"/>
        <v>0</v>
      </c>
      <c r="Z1497" s="18">
        <f t="shared" si="1719"/>
        <v>0</v>
      </c>
      <c r="AA1497" s="18">
        <f t="shared" si="1719"/>
        <v>0</v>
      </c>
      <c r="AB1497" s="18">
        <f t="shared" si="1690"/>
        <v>0</v>
      </c>
      <c r="AC1497" s="18">
        <f t="shared" si="1691"/>
        <v>0</v>
      </c>
      <c r="AD1497" s="18">
        <f t="shared" si="1692"/>
        <v>0</v>
      </c>
      <c r="AE1497" s="18">
        <f t="shared" si="1693"/>
        <v>0</v>
      </c>
      <c r="AF1497" s="19">
        <f t="shared" si="1694"/>
        <v>0</v>
      </c>
      <c r="AG1497" s="20">
        <f t="shared" si="1695"/>
        <v>0</v>
      </c>
      <c r="AH1497" s="48">
        <f t="shared" si="1696"/>
        <v>0</v>
      </c>
      <c r="AI1497" s="80"/>
      <c r="AJ1497" s="80"/>
    </row>
    <row r="1498" spans="1:36" ht="15.75" customHeight="1" thickTop="1" thickBot="1" x14ac:dyDescent="0.3">
      <c r="A1498" s="110"/>
      <c r="B1498" s="44" t="str">
        <f t="shared" si="1683"/>
        <v>برجاء إدخال إسم الصنف</v>
      </c>
      <c r="C1498" s="26">
        <f t="shared" si="1684"/>
        <v>1</v>
      </c>
      <c r="D1498" s="26">
        <f t="shared" si="1685"/>
        <v>0</v>
      </c>
      <c r="E1498" s="26">
        <f t="shared" si="1686"/>
        <v>0</v>
      </c>
      <c r="F1498" s="26">
        <f t="shared" si="1687"/>
        <v>0</v>
      </c>
      <c r="G1498" s="26">
        <f t="shared" si="1688"/>
        <v>0</v>
      </c>
      <c r="H1498" s="27">
        <f t="shared" si="1680"/>
        <v>0</v>
      </c>
      <c r="I1498" s="28">
        <f t="shared" si="1681"/>
        <v>0</v>
      </c>
      <c r="J1498" s="29"/>
      <c r="K1498" s="30"/>
      <c r="L1498" s="27"/>
      <c r="M1498" s="28"/>
      <c r="N1498" s="29"/>
      <c r="O1498" s="30"/>
      <c r="P1498" s="27"/>
      <c r="Q1498" s="28"/>
      <c r="R1498" s="29"/>
      <c r="S1498" s="30"/>
      <c r="T1498" s="27"/>
      <c r="U1498" s="28"/>
      <c r="V1498" s="29"/>
      <c r="W1498" s="30"/>
      <c r="X1498" s="31">
        <f t="shared" ref="X1498:AA1498" si="1720">X1449</f>
        <v>0</v>
      </c>
      <c r="Y1498" s="32">
        <f t="shared" si="1720"/>
        <v>0</v>
      </c>
      <c r="Z1498" s="32">
        <f t="shared" si="1720"/>
        <v>0</v>
      </c>
      <c r="AA1498" s="32">
        <f t="shared" si="1720"/>
        <v>0</v>
      </c>
      <c r="AB1498" s="32">
        <f t="shared" si="1690"/>
        <v>0</v>
      </c>
      <c r="AC1498" s="32">
        <f t="shared" si="1691"/>
        <v>0</v>
      </c>
      <c r="AD1498" s="32">
        <f t="shared" si="1692"/>
        <v>0</v>
      </c>
      <c r="AE1498" s="32">
        <f t="shared" si="1693"/>
        <v>0</v>
      </c>
      <c r="AF1498" s="33">
        <f t="shared" si="1694"/>
        <v>0</v>
      </c>
      <c r="AG1498" s="34">
        <f t="shared" si="1695"/>
        <v>0</v>
      </c>
      <c r="AH1498" s="47">
        <f t="shared" si="1696"/>
        <v>0</v>
      </c>
      <c r="AI1498" s="80"/>
      <c r="AJ1498" s="80"/>
    </row>
    <row r="1499" spans="1:36" ht="15.75" customHeight="1" thickTop="1" thickBot="1" x14ac:dyDescent="0.3">
      <c r="A1499" s="110"/>
      <c r="B1499" s="3" t="str">
        <f t="shared" si="1683"/>
        <v>برجاء إدخال إسم الصنف</v>
      </c>
      <c r="C1499" s="4">
        <f t="shared" si="1684"/>
        <v>1</v>
      </c>
      <c r="D1499" s="4">
        <f t="shared" si="1685"/>
        <v>0</v>
      </c>
      <c r="E1499" s="4">
        <f t="shared" si="1686"/>
        <v>0</v>
      </c>
      <c r="F1499" s="4">
        <f t="shared" si="1687"/>
        <v>0</v>
      </c>
      <c r="G1499" s="4">
        <f t="shared" si="1688"/>
        <v>0</v>
      </c>
      <c r="H1499" s="13">
        <f t="shared" si="1680"/>
        <v>0</v>
      </c>
      <c r="I1499" s="14">
        <f t="shared" si="1681"/>
        <v>0</v>
      </c>
      <c r="J1499" s="15"/>
      <c r="K1499" s="16"/>
      <c r="L1499" s="13"/>
      <c r="M1499" s="14"/>
      <c r="N1499" s="15"/>
      <c r="O1499" s="16"/>
      <c r="P1499" s="13"/>
      <c r="Q1499" s="14"/>
      <c r="R1499" s="15"/>
      <c r="S1499" s="16"/>
      <c r="T1499" s="13"/>
      <c r="U1499" s="14"/>
      <c r="V1499" s="15"/>
      <c r="W1499" s="16"/>
      <c r="X1499" s="17">
        <f t="shared" ref="X1499:AA1499" si="1721">X1450</f>
        <v>0</v>
      </c>
      <c r="Y1499" s="18">
        <f t="shared" si="1721"/>
        <v>0</v>
      </c>
      <c r="Z1499" s="18">
        <f t="shared" si="1721"/>
        <v>0</v>
      </c>
      <c r="AA1499" s="18">
        <f t="shared" si="1721"/>
        <v>0</v>
      </c>
      <c r="AB1499" s="18">
        <f t="shared" si="1690"/>
        <v>0</v>
      </c>
      <c r="AC1499" s="18">
        <f t="shared" si="1691"/>
        <v>0</v>
      </c>
      <c r="AD1499" s="18">
        <f t="shared" si="1692"/>
        <v>0</v>
      </c>
      <c r="AE1499" s="18">
        <f t="shared" si="1693"/>
        <v>0</v>
      </c>
      <c r="AF1499" s="19">
        <f t="shared" si="1694"/>
        <v>0</v>
      </c>
      <c r="AG1499" s="20">
        <f t="shared" si="1695"/>
        <v>0</v>
      </c>
      <c r="AH1499" s="48">
        <f t="shared" si="1696"/>
        <v>0</v>
      </c>
      <c r="AI1499" s="80"/>
      <c r="AJ1499" s="80"/>
    </row>
    <row r="1500" spans="1:36" ht="15.75" customHeight="1" thickTop="1" thickBot="1" x14ac:dyDescent="0.3">
      <c r="A1500" s="110"/>
      <c r="B1500" s="44" t="str">
        <f t="shared" si="1683"/>
        <v>برجاء إدخال إسم الصنف</v>
      </c>
      <c r="C1500" s="26">
        <f t="shared" si="1684"/>
        <v>1</v>
      </c>
      <c r="D1500" s="26">
        <f t="shared" si="1685"/>
        <v>0</v>
      </c>
      <c r="E1500" s="26">
        <f t="shared" si="1686"/>
        <v>0</v>
      </c>
      <c r="F1500" s="26">
        <f t="shared" si="1687"/>
        <v>0</v>
      </c>
      <c r="G1500" s="26">
        <f t="shared" si="1688"/>
        <v>0</v>
      </c>
      <c r="H1500" s="27">
        <f t="shared" si="1680"/>
        <v>0</v>
      </c>
      <c r="I1500" s="28">
        <f t="shared" si="1681"/>
        <v>0</v>
      </c>
      <c r="J1500" s="29"/>
      <c r="K1500" s="30"/>
      <c r="L1500" s="27"/>
      <c r="M1500" s="28"/>
      <c r="N1500" s="29"/>
      <c r="O1500" s="30"/>
      <c r="P1500" s="27"/>
      <c r="Q1500" s="28"/>
      <c r="R1500" s="29"/>
      <c r="S1500" s="30"/>
      <c r="T1500" s="27"/>
      <c r="U1500" s="28"/>
      <c r="V1500" s="29"/>
      <c r="W1500" s="30"/>
      <c r="X1500" s="31">
        <f t="shared" ref="X1500:AA1500" si="1722">X1451</f>
        <v>0</v>
      </c>
      <c r="Y1500" s="32">
        <f t="shared" si="1722"/>
        <v>0</v>
      </c>
      <c r="Z1500" s="32">
        <f t="shared" si="1722"/>
        <v>0</v>
      </c>
      <c r="AA1500" s="32">
        <f t="shared" si="1722"/>
        <v>0</v>
      </c>
      <c r="AB1500" s="32">
        <f t="shared" si="1690"/>
        <v>0</v>
      </c>
      <c r="AC1500" s="32">
        <f t="shared" si="1691"/>
        <v>0</v>
      </c>
      <c r="AD1500" s="32">
        <f t="shared" si="1692"/>
        <v>0</v>
      </c>
      <c r="AE1500" s="32">
        <f t="shared" si="1693"/>
        <v>0</v>
      </c>
      <c r="AF1500" s="33">
        <f t="shared" si="1694"/>
        <v>0</v>
      </c>
      <c r="AG1500" s="34">
        <f t="shared" si="1695"/>
        <v>0</v>
      </c>
      <c r="AH1500" s="47">
        <f t="shared" si="1696"/>
        <v>0</v>
      </c>
      <c r="AI1500" s="80"/>
      <c r="AJ1500" s="80"/>
    </row>
    <row r="1501" spans="1:36" ht="15.75" customHeight="1" thickTop="1" thickBot="1" x14ac:dyDescent="0.3">
      <c r="A1501" s="110"/>
      <c r="B1501" s="3" t="str">
        <f t="shared" si="1683"/>
        <v>برجاء إدخال إسم الصنف</v>
      </c>
      <c r="C1501" s="4">
        <f t="shared" si="1684"/>
        <v>1</v>
      </c>
      <c r="D1501" s="4">
        <f t="shared" si="1685"/>
        <v>0</v>
      </c>
      <c r="E1501" s="4">
        <f t="shared" si="1686"/>
        <v>0</v>
      </c>
      <c r="F1501" s="4">
        <f t="shared" si="1687"/>
        <v>0</v>
      </c>
      <c r="G1501" s="4">
        <f t="shared" si="1688"/>
        <v>0</v>
      </c>
      <c r="H1501" s="13">
        <f t="shared" si="1680"/>
        <v>0</v>
      </c>
      <c r="I1501" s="14">
        <f t="shared" si="1681"/>
        <v>0</v>
      </c>
      <c r="J1501" s="15"/>
      <c r="K1501" s="16"/>
      <c r="L1501" s="13"/>
      <c r="M1501" s="14"/>
      <c r="N1501" s="15"/>
      <c r="O1501" s="16"/>
      <c r="P1501" s="13"/>
      <c r="Q1501" s="14"/>
      <c r="R1501" s="15"/>
      <c r="S1501" s="16"/>
      <c r="T1501" s="13"/>
      <c r="U1501" s="14"/>
      <c r="V1501" s="15"/>
      <c r="W1501" s="16"/>
      <c r="X1501" s="17">
        <f t="shared" ref="X1501:AA1501" si="1723">X1452</f>
        <v>0</v>
      </c>
      <c r="Y1501" s="18">
        <f t="shared" si="1723"/>
        <v>0</v>
      </c>
      <c r="Z1501" s="18">
        <f t="shared" si="1723"/>
        <v>0</v>
      </c>
      <c r="AA1501" s="18">
        <f t="shared" si="1723"/>
        <v>0</v>
      </c>
      <c r="AB1501" s="18">
        <f t="shared" si="1690"/>
        <v>0</v>
      </c>
      <c r="AC1501" s="18">
        <f t="shared" si="1691"/>
        <v>0</v>
      </c>
      <c r="AD1501" s="18">
        <f t="shared" si="1692"/>
        <v>0</v>
      </c>
      <c r="AE1501" s="18">
        <f t="shared" si="1693"/>
        <v>0</v>
      </c>
      <c r="AF1501" s="19">
        <f t="shared" si="1694"/>
        <v>0</v>
      </c>
      <c r="AG1501" s="20">
        <f t="shared" si="1695"/>
        <v>0</v>
      </c>
      <c r="AH1501" s="48">
        <f t="shared" si="1696"/>
        <v>0</v>
      </c>
      <c r="AI1501" s="80"/>
      <c r="AJ1501" s="80"/>
    </row>
    <row r="1502" spans="1:36" ht="15.75" customHeight="1" thickTop="1" thickBot="1" x14ac:dyDescent="0.3">
      <c r="A1502" s="110"/>
      <c r="B1502" s="44" t="str">
        <f t="shared" si="1683"/>
        <v>برجاء إدخال إسم الصنف</v>
      </c>
      <c r="C1502" s="26">
        <f t="shared" si="1684"/>
        <v>1</v>
      </c>
      <c r="D1502" s="26">
        <f t="shared" si="1685"/>
        <v>0</v>
      </c>
      <c r="E1502" s="26">
        <f t="shared" si="1686"/>
        <v>0</v>
      </c>
      <c r="F1502" s="26">
        <f t="shared" si="1687"/>
        <v>0</v>
      </c>
      <c r="G1502" s="26">
        <f t="shared" si="1688"/>
        <v>0</v>
      </c>
      <c r="H1502" s="27">
        <f t="shared" si="1680"/>
        <v>0</v>
      </c>
      <c r="I1502" s="28">
        <f t="shared" si="1681"/>
        <v>0</v>
      </c>
      <c r="J1502" s="29"/>
      <c r="K1502" s="30"/>
      <c r="L1502" s="27"/>
      <c r="M1502" s="28"/>
      <c r="N1502" s="29"/>
      <c r="O1502" s="30"/>
      <c r="P1502" s="27"/>
      <c r="Q1502" s="28"/>
      <c r="R1502" s="29"/>
      <c r="S1502" s="30"/>
      <c r="T1502" s="27"/>
      <c r="U1502" s="28"/>
      <c r="V1502" s="29"/>
      <c r="W1502" s="30"/>
      <c r="X1502" s="31">
        <f t="shared" ref="X1502:AA1502" si="1724">X1453</f>
        <v>0</v>
      </c>
      <c r="Y1502" s="32">
        <f t="shared" si="1724"/>
        <v>0</v>
      </c>
      <c r="Z1502" s="32">
        <f t="shared" si="1724"/>
        <v>0</v>
      </c>
      <c r="AA1502" s="32">
        <f t="shared" si="1724"/>
        <v>0</v>
      </c>
      <c r="AB1502" s="32">
        <f t="shared" si="1690"/>
        <v>0</v>
      </c>
      <c r="AC1502" s="32">
        <f t="shared" si="1691"/>
        <v>0</v>
      </c>
      <c r="AD1502" s="32">
        <f t="shared" si="1692"/>
        <v>0</v>
      </c>
      <c r="AE1502" s="32">
        <f t="shared" si="1693"/>
        <v>0</v>
      </c>
      <c r="AF1502" s="33">
        <f t="shared" si="1694"/>
        <v>0</v>
      </c>
      <c r="AG1502" s="34">
        <f t="shared" si="1695"/>
        <v>0</v>
      </c>
      <c r="AH1502" s="47">
        <f t="shared" si="1696"/>
        <v>0</v>
      </c>
      <c r="AI1502" s="80"/>
      <c r="AJ1502" s="80"/>
    </row>
    <row r="1503" spans="1:36" ht="15.75" customHeight="1" thickTop="1" thickBot="1" x14ac:dyDescent="0.3">
      <c r="A1503" s="110"/>
      <c r="B1503" s="3" t="str">
        <f t="shared" si="1683"/>
        <v>برجاء إدخال إسم الصنف</v>
      </c>
      <c r="C1503" s="4">
        <f t="shared" si="1684"/>
        <v>1</v>
      </c>
      <c r="D1503" s="4">
        <f t="shared" si="1685"/>
        <v>0</v>
      </c>
      <c r="E1503" s="4">
        <f t="shared" si="1686"/>
        <v>0</v>
      </c>
      <c r="F1503" s="4">
        <f t="shared" si="1687"/>
        <v>0</v>
      </c>
      <c r="G1503" s="4">
        <f t="shared" si="1688"/>
        <v>0</v>
      </c>
      <c r="H1503" s="13">
        <f t="shared" si="1680"/>
        <v>0</v>
      </c>
      <c r="I1503" s="14">
        <f t="shared" si="1681"/>
        <v>0</v>
      </c>
      <c r="J1503" s="15"/>
      <c r="K1503" s="16"/>
      <c r="L1503" s="13"/>
      <c r="M1503" s="14"/>
      <c r="N1503" s="15"/>
      <c r="O1503" s="16"/>
      <c r="P1503" s="13"/>
      <c r="Q1503" s="14"/>
      <c r="R1503" s="15"/>
      <c r="S1503" s="16"/>
      <c r="T1503" s="13"/>
      <c r="U1503" s="14"/>
      <c r="V1503" s="15"/>
      <c r="W1503" s="16"/>
      <c r="X1503" s="17">
        <f t="shared" ref="X1503:AA1503" si="1725">X1454</f>
        <v>0</v>
      </c>
      <c r="Y1503" s="18">
        <f t="shared" si="1725"/>
        <v>0</v>
      </c>
      <c r="Z1503" s="18">
        <f t="shared" si="1725"/>
        <v>0</v>
      </c>
      <c r="AA1503" s="18">
        <f t="shared" si="1725"/>
        <v>0</v>
      </c>
      <c r="AB1503" s="18">
        <f t="shared" si="1690"/>
        <v>0</v>
      </c>
      <c r="AC1503" s="18">
        <f t="shared" si="1691"/>
        <v>0</v>
      </c>
      <c r="AD1503" s="18">
        <f t="shared" si="1692"/>
        <v>0</v>
      </c>
      <c r="AE1503" s="18">
        <f t="shared" si="1693"/>
        <v>0</v>
      </c>
      <c r="AF1503" s="19">
        <f t="shared" si="1694"/>
        <v>0</v>
      </c>
      <c r="AG1503" s="20">
        <f t="shared" si="1695"/>
        <v>0</v>
      </c>
      <c r="AH1503" s="48">
        <f t="shared" si="1696"/>
        <v>0</v>
      </c>
      <c r="AI1503" s="80" t="s">
        <v>33</v>
      </c>
      <c r="AJ1503" s="80"/>
    </row>
    <row r="1504" spans="1:36" ht="15.75" customHeight="1" thickTop="1" thickBot="1" x14ac:dyDescent="0.3">
      <c r="A1504" s="110"/>
      <c r="B1504" s="44" t="str">
        <f t="shared" si="1683"/>
        <v>برجاء إدخال إسم الصنف</v>
      </c>
      <c r="C1504" s="26">
        <f t="shared" si="1684"/>
        <v>1</v>
      </c>
      <c r="D1504" s="26">
        <f t="shared" si="1685"/>
        <v>0</v>
      </c>
      <c r="E1504" s="26">
        <f t="shared" si="1686"/>
        <v>0</v>
      </c>
      <c r="F1504" s="26">
        <f t="shared" si="1687"/>
        <v>0</v>
      </c>
      <c r="G1504" s="26">
        <f t="shared" si="1688"/>
        <v>0</v>
      </c>
      <c r="H1504" s="27">
        <f t="shared" si="1680"/>
        <v>0</v>
      </c>
      <c r="I1504" s="28">
        <f t="shared" si="1681"/>
        <v>0</v>
      </c>
      <c r="J1504" s="29"/>
      <c r="K1504" s="30"/>
      <c r="L1504" s="27"/>
      <c r="M1504" s="28"/>
      <c r="N1504" s="29"/>
      <c r="O1504" s="30"/>
      <c r="P1504" s="27"/>
      <c r="Q1504" s="28"/>
      <c r="R1504" s="29"/>
      <c r="S1504" s="30"/>
      <c r="T1504" s="27"/>
      <c r="U1504" s="28"/>
      <c r="V1504" s="29"/>
      <c r="W1504" s="30"/>
      <c r="X1504" s="31">
        <f t="shared" ref="X1504:AA1504" si="1726">X1455</f>
        <v>0</v>
      </c>
      <c r="Y1504" s="32">
        <f t="shared" si="1726"/>
        <v>0</v>
      </c>
      <c r="Z1504" s="32">
        <f t="shared" si="1726"/>
        <v>0</v>
      </c>
      <c r="AA1504" s="32">
        <f t="shared" si="1726"/>
        <v>0</v>
      </c>
      <c r="AB1504" s="32">
        <f t="shared" si="1690"/>
        <v>0</v>
      </c>
      <c r="AC1504" s="32">
        <f t="shared" si="1691"/>
        <v>0</v>
      </c>
      <c r="AD1504" s="32">
        <f t="shared" si="1692"/>
        <v>0</v>
      </c>
      <c r="AE1504" s="32">
        <f t="shared" si="1693"/>
        <v>0</v>
      </c>
      <c r="AF1504" s="33">
        <f t="shared" si="1694"/>
        <v>0</v>
      </c>
      <c r="AG1504" s="34">
        <f t="shared" si="1695"/>
        <v>0</v>
      </c>
      <c r="AH1504" s="47">
        <f t="shared" si="1696"/>
        <v>0</v>
      </c>
      <c r="AI1504" s="80"/>
      <c r="AJ1504" s="80"/>
    </row>
    <row r="1505" spans="1:36" ht="15.75" customHeight="1" thickTop="1" thickBot="1" x14ac:dyDescent="0.3">
      <c r="A1505" s="110"/>
      <c r="B1505" s="3" t="str">
        <f t="shared" si="1683"/>
        <v>برجاء إدخال إسم الصنف</v>
      </c>
      <c r="C1505" s="4">
        <f t="shared" si="1684"/>
        <v>1</v>
      </c>
      <c r="D1505" s="4">
        <f t="shared" si="1685"/>
        <v>0</v>
      </c>
      <c r="E1505" s="4">
        <f t="shared" si="1686"/>
        <v>0</v>
      </c>
      <c r="F1505" s="4">
        <f t="shared" si="1687"/>
        <v>0</v>
      </c>
      <c r="G1505" s="4">
        <f t="shared" si="1688"/>
        <v>0</v>
      </c>
      <c r="H1505" s="13">
        <f t="shared" si="1680"/>
        <v>0</v>
      </c>
      <c r="I1505" s="14">
        <f t="shared" si="1681"/>
        <v>0</v>
      </c>
      <c r="J1505" s="15"/>
      <c r="K1505" s="16"/>
      <c r="L1505" s="13"/>
      <c r="M1505" s="14"/>
      <c r="N1505" s="15"/>
      <c r="O1505" s="16"/>
      <c r="P1505" s="13"/>
      <c r="Q1505" s="14"/>
      <c r="R1505" s="15"/>
      <c r="S1505" s="16"/>
      <c r="T1505" s="13"/>
      <c r="U1505" s="14"/>
      <c r="V1505" s="15"/>
      <c r="W1505" s="16"/>
      <c r="X1505" s="17">
        <f t="shared" ref="X1505:AA1505" si="1727">X1456</f>
        <v>0</v>
      </c>
      <c r="Y1505" s="18">
        <f t="shared" si="1727"/>
        <v>0</v>
      </c>
      <c r="Z1505" s="18">
        <f t="shared" si="1727"/>
        <v>0</v>
      </c>
      <c r="AA1505" s="18">
        <f t="shared" si="1727"/>
        <v>0</v>
      </c>
      <c r="AB1505" s="18">
        <f t="shared" si="1690"/>
        <v>0</v>
      </c>
      <c r="AC1505" s="18">
        <f t="shared" si="1691"/>
        <v>0</v>
      </c>
      <c r="AD1505" s="18">
        <f t="shared" si="1692"/>
        <v>0</v>
      </c>
      <c r="AE1505" s="18">
        <f t="shared" si="1693"/>
        <v>0</v>
      </c>
      <c r="AF1505" s="19">
        <f t="shared" si="1694"/>
        <v>0</v>
      </c>
      <c r="AG1505" s="20">
        <f t="shared" si="1695"/>
        <v>0</v>
      </c>
      <c r="AH1505" s="48">
        <f t="shared" si="1696"/>
        <v>0</v>
      </c>
      <c r="AI1505" s="80"/>
      <c r="AJ1505" s="80"/>
    </row>
    <row r="1506" spans="1:36" ht="15.75" customHeight="1" thickTop="1" thickBot="1" x14ac:dyDescent="0.3">
      <c r="A1506" s="110"/>
      <c r="B1506" s="44" t="str">
        <f t="shared" si="1683"/>
        <v>برجاء إدخال إسم الصنف</v>
      </c>
      <c r="C1506" s="26">
        <f t="shared" si="1684"/>
        <v>1</v>
      </c>
      <c r="D1506" s="26">
        <f t="shared" si="1685"/>
        <v>0</v>
      </c>
      <c r="E1506" s="26">
        <f t="shared" si="1686"/>
        <v>0</v>
      </c>
      <c r="F1506" s="26">
        <f t="shared" si="1687"/>
        <v>0</v>
      </c>
      <c r="G1506" s="26">
        <f t="shared" si="1688"/>
        <v>0</v>
      </c>
      <c r="H1506" s="27">
        <f t="shared" si="1680"/>
        <v>0</v>
      </c>
      <c r="I1506" s="28">
        <f t="shared" si="1681"/>
        <v>0</v>
      </c>
      <c r="J1506" s="29"/>
      <c r="K1506" s="30"/>
      <c r="L1506" s="27"/>
      <c r="M1506" s="28"/>
      <c r="N1506" s="29"/>
      <c r="O1506" s="30"/>
      <c r="P1506" s="27"/>
      <c r="Q1506" s="28"/>
      <c r="R1506" s="29"/>
      <c r="S1506" s="30"/>
      <c r="T1506" s="27"/>
      <c r="U1506" s="28"/>
      <c r="V1506" s="29"/>
      <c r="W1506" s="30"/>
      <c r="X1506" s="31">
        <f t="shared" ref="X1506:AA1506" si="1728">X1457</f>
        <v>0</v>
      </c>
      <c r="Y1506" s="32">
        <f t="shared" si="1728"/>
        <v>0</v>
      </c>
      <c r="Z1506" s="32">
        <f t="shared" si="1728"/>
        <v>0</v>
      </c>
      <c r="AA1506" s="32">
        <f t="shared" si="1728"/>
        <v>0</v>
      </c>
      <c r="AB1506" s="32">
        <f t="shared" si="1690"/>
        <v>0</v>
      </c>
      <c r="AC1506" s="32">
        <f t="shared" si="1691"/>
        <v>0</v>
      </c>
      <c r="AD1506" s="32">
        <f t="shared" si="1692"/>
        <v>0</v>
      </c>
      <c r="AE1506" s="32">
        <f t="shared" si="1693"/>
        <v>0</v>
      </c>
      <c r="AF1506" s="33">
        <f t="shared" si="1694"/>
        <v>0</v>
      </c>
      <c r="AG1506" s="34">
        <f t="shared" si="1695"/>
        <v>0</v>
      </c>
      <c r="AH1506" s="47">
        <f t="shared" si="1696"/>
        <v>0</v>
      </c>
      <c r="AI1506" s="80"/>
      <c r="AJ1506" s="80"/>
    </row>
    <row r="1507" spans="1:36" ht="15.75" customHeight="1" thickTop="1" thickBot="1" x14ac:dyDescent="0.3">
      <c r="A1507" s="110"/>
      <c r="B1507" s="3" t="str">
        <f t="shared" si="1683"/>
        <v>برجاء إدخال إسم الصنف</v>
      </c>
      <c r="C1507" s="4">
        <f t="shared" si="1684"/>
        <v>1</v>
      </c>
      <c r="D1507" s="4">
        <f t="shared" si="1685"/>
        <v>0</v>
      </c>
      <c r="E1507" s="4">
        <f t="shared" si="1686"/>
        <v>0</v>
      </c>
      <c r="F1507" s="4">
        <f t="shared" si="1687"/>
        <v>0</v>
      </c>
      <c r="G1507" s="4">
        <f t="shared" si="1688"/>
        <v>0</v>
      </c>
      <c r="H1507" s="13">
        <f t="shared" si="1680"/>
        <v>0</v>
      </c>
      <c r="I1507" s="14">
        <f t="shared" si="1681"/>
        <v>0</v>
      </c>
      <c r="J1507" s="15"/>
      <c r="K1507" s="16"/>
      <c r="L1507" s="13"/>
      <c r="M1507" s="14"/>
      <c r="N1507" s="15"/>
      <c r="O1507" s="16"/>
      <c r="P1507" s="13"/>
      <c r="Q1507" s="14"/>
      <c r="R1507" s="15"/>
      <c r="S1507" s="16"/>
      <c r="T1507" s="13"/>
      <c r="U1507" s="14"/>
      <c r="V1507" s="15"/>
      <c r="W1507" s="16"/>
      <c r="X1507" s="17">
        <f t="shared" ref="X1507:AA1507" si="1729">X1458</f>
        <v>0</v>
      </c>
      <c r="Y1507" s="18">
        <f t="shared" si="1729"/>
        <v>0</v>
      </c>
      <c r="Z1507" s="18">
        <f t="shared" si="1729"/>
        <v>0</v>
      </c>
      <c r="AA1507" s="18">
        <f t="shared" si="1729"/>
        <v>0</v>
      </c>
      <c r="AB1507" s="18">
        <f t="shared" si="1690"/>
        <v>0</v>
      </c>
      <c r="AC1507" s="18">
        <f t="shared" si="1691"/>
        <v>0</v>
      </c>
      <c r="AD1507" s="18">
        <f t="shared" si="1692"/>
        <v>0</v>
      </c>
      <c r="AE1507" s="18">
        <f t="shared" si="1693"/>
        <v>0</v>
      </c>
      <c r="AF1507" s="19">
        <f t="shared" si="1694"/>
        <v>0</v>
      </c>
      <c r="AG1507" s="20">
        <f t="shared" si="1695"/>
        <v>0</v>
      </c>
      <c r="AH1507" s="48">
        <f t="shared" si="1696"/>
        <v>0</v>
      </c>
      <c r="AI1507" s="80"/>
      <c r="AJ1507" s="80"/>
    </row>
    <row r="1508" spans="1:36" ht="15.75" customHeight="1" thickTop="1" thickBot="1" x14ac:dyDescent="0.3">
      <c r="A1508" s="110"/>
      <c r="B1508" s="44" t="str">
        <f t="shared" si="1683"/>
        <v>برجاء إدخال إسم الصنف</v>
      </c>
      <c r="C1508" s="26">
        <f t="shared" si="1684"/>
        <v>1</v>
      </c>
      <c r="D1508" s="26">
        <f t="shared" si="1685"/>
        <v>0</v>
      </c>
      <c r="E1508" s="26">
        <f t="shared" si="1686"/>
        <v>0</v>
      </c>
      <c r="F1508" s="26">
        <f t="shared" si="1687"/>
        <v>0</v>
      </c>
      <c r="G1508" s="26">
        <f t="shared" si="1688"/>
        <v>0</v>
      </c>
      <c r="H1508" s="27">
        <f t="shared" si="1680"/>
        <v>0</v>
      </c>
      <c r="I1508" s="28">
        <f t="shared" si="1681"/>
        <v>0</v>
      </c>
      <c r="J1508" s="29"/>
      <c r="K1508" s="30"/>
      <c r="L1508" s="27"/>
      <c r="M1508" s="28"/>
      <c r="N1508" s="29"/>
      <c r="O1508" s="30"/>
      <c r="P1508" s="27"/>
      <c r="Q1508" s="28"/>
      <c r="R1508" s="29"/>
      <c r="S1508" s="30"/>
      <c r="T1508" s="27"/>
      <c r="U1508" s="28"/>
      <c r="V1508" s="29"/>
      <c r="W1508" s="30"/>
      <c r="X1508" s="31">
        <f t="shared" ref="X1508:AA1508" si="1730">X1459</f>
        <v>0</v>
      </c>
      <c r="Y1508" s="32">
        <f t="shared" si="1730"/>
        <v>0</v>
      </c>
      <c r="Z1508" s="32">
        <f t="shared" si="1730"/>
        <v>0</v>
      </c>
      <c r="AA1508" s="32">
        <f t="shared" si="1730"/>
        <v>0</v>
      </c>
      <c r="AB1508" s="32">
        <f t="shared" si="1690"/>
        <v>0</v>
      </c>
      <c r="AC1508" s="32">
        <f t="shared" si="1691"/>
        <v>0</v>
      </c>
      <c r="AD1508" s="32">
        <f t="shared" si="1692"/>
        <v>0</v>
      </c>
      <c r="AE1508" s="32">
        <f t="shared" si="1693"/>
        <v>0</v>
      </c>
      <c r="AF1508" s="33">
        <f t="shared" si="1694"/>
        <v>0</v>
      </c>
      <c r="AG1508" s="34">
        <f t="shared" si="1695"/>
        <v>0</v>
      </c>
      <c r="AH1508" s="47">
        <f t="shared" si="1696"/>
        <v>0</v>
      </c>
      <c r="AI1508" s="80"/>
      <c r="AJ1508" s="80"/>
    </row>
    <row r="1509" spans="1:36" ht="15.75" customHeight="1" thickTop="1" thickBot="1" x14ac:dyDescent="0.3">
      <c r="A1509" s="110"/>
      <c r="B1509" s="3" t="str">
        <f t="shared" si="1683"/>
        <v>برجاء إدخال إسم الصنف</v>
      </c>
      <c r="C1509" s="4">
        <f t="shared" si="1684"/>
        <v>1</v>
      </c>
      <c r="D1509" s="4">
        <f t="shared" si="1685"/>
        <v>0</v>
      </c>
      <c r="E1509" s="4">
        <f t="shared" si="1686"/>
        <v>0</v>
      </c>
      <c r="F1509" s="4">
        <f t="shared" si="1687"/>
        <v>0</v>
      </c>
      <c r="G1509" s="4">
        <f t="shared" si="1688"/>
        <v>0</v>
      </c>
      <c r="H1509" s="13">
        <f t="shared" si="1680"/>
        <v>0</v>
      </c>
      <c r="I1509" s="14">
        <f t="shared" si="1681"/>
        <v>0</v>
      </c>
      <c r="J1509" s="15"/>
      <c r="K1509" s="16"/>
      <c r="L1509" s="13"/>
      <c r="M1509" s="14"/>
      <c r="N1509" s="15"/>
      <c r="O1509" s="16"/>
      <c r="P1509" s="13"/>
      <c r="Q1509" s="14"/>
      <c r="R1509" s="15"/>
      <c r="S1509" s="16"/>
      <c r="T1509" s="13"/>
      <c r="U1509" s="14"/>
      <c r="V1509" s="15"/>
      <c r="W1509" s="16"/>
      <c r="X1509" s="17">
        <f t="shared" ref="X1509:AA1509" si="1731">X1460</f>
        <v>0</v>
      </c>
      <c r="Y1509" s="18">
        <f t="shared" si="1731"/>
        <v>0</v>
      </c>
      <c r="Z1509" s="18">
        <f t="shared" si="1731"/>
        <v>0</v>
      </c>
      <c r="AA1509" s="18">
        <f t="shared" si="1731"/>
        <v>0</v>
      </c>
      <c r="AB1509" s="18">
        <f t="shared" si="1690"/>
        <v>0</v>
      </c>
      <c r="AC1509" s="18">
        <f t="shared" si="1691"/>
        <v>0</v>
      </c>
      <c r="AD1509" s="18">
        <f t="shared" si="1692"/>
        <v>0</v>
      </c>
      <c r="AE1509" s="18">
        <f t="shared" si="1693"/>
        <v>0</v>
      </c>
      <c r="AF1509" s="19">
        <f t="shared" si="1694"/>
        <v>0</v>
      </c>
      <c r="AG1509" s="20">
        <f t="shared" si="1695"/>
        <v>0</v>
      </c>
      <c r="AH1509" s="48">
        <f t="shared" si="1696"/>
        <v>0</v>
      </c>
      <c r="AI1509" s="80"/>
      <c r="AJ1509" s="80"/>
    </row>
    <row r="1510" spans="1:36" ht="15.75" customHeight="1" thickTop="1" thickBot="1" x14ac:dyDescent="0.3">
      <c r="A1510" s="110"/>
      <c r="B1510" s="44" t="str">
        <f t="shared" si="1683"/>
        <v>برجاء إدخال إسم الصنف</v>
      </c>
      <c r="C1510" s="26">
        <f t="shared" si="1684"/>
        <v>1</v>
      </c>
      <c r="D1510" s="26">
        <f t="shared" si="1685"/>
        <v>0</v>
      </c>
      <c r="E1510" s="26">
        <f t="shared" si="1686"/>
        <v>0</v>
      </c>
      <c r="F1510" s="26">
        <f t="shared" si="1687"/>
        <v>0</v>
      </c>
      <c r="G1510" s="26">
        <f t="shared" si="1688"/>
        <v>0</v>
      </c>
      <c r="H1510" s="27">
        <f t="shared" si="1680"/>
        <v>0</v>
      </c>
      <c r="I1510" s="28">
        <f t="shared" si="1681"/>
        <v>0</v>
      </c>
      <c r="J1510" s="29"/>
      <c r="K1510" s="30"/>
      <c r="L1510" s="27"/>
      <c r="M1510" s="28"/>
      <c r="N1510" s="29"/>
      <c r="O1510" s="30"/>
      <c r="P1510" s="27"/>
      <c r="Q1510" s="28"/>
      <c r="R1510" s="29"/>
      <c r="S1510" s="30"/>
      <c r="T1510" s="27"/>
      <c r="U1510" s="28"/>
      <c r="V1510" s="29"/>
      <c r="W1510" s="30"/>
      <c r="X1510" s="31">
        <f t="shared" ref="X1510:AA1510" si="1732">X1461</f>
        <v>0</v>
      </c>
      <c r="Y1510" s="32">
        <f t="shared" si="1732"/>
        <v>0</v>
      </c>
      <c r="Z1510" s="32">
        <f t="shared" si="1732"/>
        <v>0</v>
      </c>
      <c r="AA1510" s="32">
        <f t="shared" si="1732"/>
        <v>0</v>
      </c>
      <c r="AB1510" s="32">
        <f t="shared" si="1690"/>
        <v>0</v>
      </c>
      <c r="AC1510" s="32">
        <f t="shared" si="1691"/>
        <v>0</v>
      </c>
      <c r="AD1510" s="32">
        <f t="shared" si="1692"/>
        <v>0</v>
      </c>
      <c r="AE1510" s="32">
        <f t="shared" si="1693"/>
        <v>0</v>
      </c>
      <c r="AF1510" s="33">
        <f t="shared" si="1694"/>
        <v>0</v>
      </c>
      <c r="AG1510" s="34">
        <f t="shared" si="1695"/>
        <v>0</v>
      </c>
      <c r="AH1510" s="47">
        <f t="shared" si="1696"/>
        <v>0</v>
      </c>
      <c r="AI1510" s="80"/>
      <c r="AJ1510" s="80"/>
    </row>
    <row r="1511" spans="1:36" ht="15.75" customHeight="1" thickTop="1" thickBot="1" x14ac:dyDescent="0.3">
      <c r="A1511" s="110"/>
      <c r="B1511" s="3" t="str">
        <f t="shared" si="1683"/>
        <v>برجاء إدخال إسم الصنف</v>
      </c>
      <c r="C1511" s="4">
        <f t="shared" si="1684"/>
        <v>1</v>
      </c>
      <c r="D1511" s="4">
        <f t="shared" si="1685"/>
        <v>0</v>
      </c>
      <c r="E1511" s="4">
        <f t="shared" si="1686"/>
        <v>0</v>
      </c>
      <c r="F1511" s="4">
        <f t="shared" si="1687"/>
        <v>0</v>
      </c>
      <c r="G1511" s="4">
        <f t="shared" si="1688"/>
        <v>0</v>
      </c>
      <c r="H1511" s="13">
        <f t="shared" si="1680"/>
        <v>0</v>
      </c>
      <c r="I1511" s="14">
        <f t="shared" si="1681"/>
        <v>0</v>
      </c>
      <c r="J1511" s="15"/>
      <c r="K1511" s="16"/>
      <c r="L1511" s="13"/>
      <c r="M1511" s="14"/>
      <c r="N1511" s="15"/>
      <c r="O1511" s="16"/>
      <c r="P1511" s="13"/>
      <c r="Q1511" s="14"/>
      <c r="R1511" s="15"/>
      <c r="S1511" s="16"/>
      <c r="T1511" s="13"/>
      <c r="U1511" s="14"/>
      <c r="V1511" s="15"/>
      <c r="W1511" s="16"/>
      <c r="X1511" s="17">
        <f t="shared" ref="X1511:AA1511" si="1733">X1462</f>
        <v>0</v>
      </c>
      <c r="Y1511" s="18">
        <f t="shared" si="1733"/>
        <v>0</v>
      </c>
      <c r="Z1511" s="18">
        <f t="shared" si="1733"/>
        <v>0</v>
      </c>
      <c r="AA1511" s="18">
        <f t="shared" si="1733"/>
        <v>0</v>
      </c>
      <c r="AB1511" s="18">
        <f t="shared" si="1690"/>
        <v>0</v>
      </c>
      <c r="AC1511" s="18">
        <f t="shared" si="1691"/>
        <v>0</v>
      </c>
      <c r="AD1511" s="18">
        <f t="shared" si="1692"/>
        <v>0</v>
      </c>
      <c r="AE1511" s="18">
        <f t="shared" si="1693"/>
        <v>0</v>
      </c>
      <c r="AF1511" s="19">
        <f t="shared" si="1694"/>
        <v>0</v>
      </c>
      <c r="AG1511" s="20">
        <f t="shared" si="1695"/>
        <v>0</v>
      </c>
      <c r="AH1511" s="48">
        <f t="shared" si="1696"/>
        <v>0</v>
      </c>
      <c r="AI1511" s="80">
        <f>AI1495-AI1479</f>
        <v>0</v>
      </c>
      <c r="AJ1511" s="80"/>
    </row>
    <row r="1512" spans="1:36" ht="15.75" customHeight="1" thickTop="1" thickBot="1" x14ac:dyDescent="0.3">
      <c r="A1512" s="110"/>
      <c r="B1512" s="45" t="str">
        <f t="shared" si="1683"/>
        <v>برجاء إدخال إسم الصنف</v>
      </c>
      <c r="C1512" s="35">
        <f t="shared" si="1684"/>
        <v>1</v>
      </c>
      <c r="D1512" s="35">
        <f t="shared" si="1685"/>
        <v>0</v>
      </c>
      <c r="E1512" s="35">
        <f t="shared" si="1686"/>
        <v>0</v>
      </c>
      <c r="F1512" s="35">
        <f t="shared" si="1687"/>
        <v>0</v>
      </c>
      <c r="G1512" s="35">
        <f t="shared" si="1688"/>
        <v>0</v>
      </c>
      <c r="H1512" s="36">
        <f t="shared" si="1680"/>
        <v>0</v>
      </c>
      <c r="I1512" s="37">
        <f t="shared" si="1681"/>
        <v>0</v>
      </c>
      <c r="J1512" s="38"/>
      <c r="K1512" s="39"/>
      <c r="L1512" s="36"/>
      <c r="M1512" s="37"/>
      <c r="N1512" s="38"/>
      <c r="O1512" s="39"/>
      <c r="P1512" s="36"/>
      <c r="Q1512" s="37"/>
      <c r="R1512" s="38"/>
      <c r="S1512" s="39"/>
      <c r="T1512" s="36"/>
      <c r="U1512" s="37"/>
      <c r="V1512" s="38"/>
      <c r="W1512" s="39"/>
      <c r="X1512" s="40">
        <f t="shared" ref="X1512:AA1512" si="1734">X1463</f>
        <v>0</v>
      </c>
      <c r="Y1512" s="41">
        <f t="shared" si="1734"/>
        <v>0</v>
      </c>
      <c r="Z1512" s="41">
        <f t="shared" si="1734"/>
        <v>0</v>
      </c>
      <c r="AA1512" s="41">
        <f t="shared" si="1734"/>
        <v>0</v>
      </c>
      <c r="AB1512" s="41">
        <f t="shared" si="1690"/>
        <v>0</v>
      </c>
      <c r="AC1512" s="41">
        <f t="shared" si="1691"/>
        <v>0</v>
      </c>
      <c r="AD1512" s="41">
        <f t="shared" si="1692"/>
        <v>0</v>
      </c>
      <c r="AE1512" s="41">
        <f t="shared" si="1693"/>
        <v>0</v>
      </c>
      <c r="AF1512" s="42">
        <f t="shared" si="1694"/>
        <v>0</v>
      </c>
      <c r="AG1512" s="43">
        <f t="shared" si="1695"/>
        <v>0</v>
      </c>
      <c r="AH1512" s="49">
        <f t="shared" si="1696"/>
        <v>0</v>
      </c>
      <c r="AI1512" s="80"/>
      <c r="AJ1512" s="80"/>
    </row>
    <row r="1513" spans="1:36" ht="20.25" thickTop="1" thickBot="1" x14ac:dyDescent="0.3">
      <c r="A1513" s="81" t="s">
        <v>26</v>
      </c>
      <c r="B1513" s="81"/>
      <c r="C1513" s="81"/>
      <c r="D1513" s="81"/>
      <c r="E1513" s="81"/>
      <c r="F1513" s="81"/>
      <c r="G1513" s="81"/>
      <c r="H1513" s="81"/>
      <c r="I1513" s="81"/>
      <c r="J1513" s="81"/>
      <c r="K1513" s="81"/>
      <c r="L1513" s="81"/>
      <c r="M1513" s="81"/>
      <c r="N1513" s="81"/>
      <c r="O1513" s="81"/>
      <c r="P1513" s="81"/>
      <c r="Q1513" s="81"/>
      <c r="R1513" s="81"/>
      <c r="S1513" s="81"/>
      <c r="T1513" s="81"/>
      <c r="U1513" s="81"/>
      <c r="V1513" s="81"/>
      <c r="W1513" s="81"/>
      <c r="X1513" s="81"/>
      <c r="Y1513" s="81"/>
      <c r="Z1513" s="81"/>
      <c r="AA1513" s="81"/>
      <c r="AB1513" s="81">
        <f>SUM(AB1473:AB1512)</f>
        <v>0</v>
      </c>
      <c r="AC1513" s="81"/>
      <c r="AD1513" s="81"/>
      <c r="AE1513" s="81"/>
      <c r="AF1513" s="81"/>
      <c r="AG1513" s="81"/>
      <c r="AH1513" s="81"/>
      <c r="AI1513" s="80"/>
      <c r="AJ1513" s="80"/>
    </row>
    <row r="1514" spans="1:36" ht="20.25" thickTop="1" thickBot="1" x14ac:dyDescent="0.3">
      <c r="A1514" s="75" t="s">
        <v>27</v>
      </c>
      <c r="B1514" s="75"/>
      <c r="C1514" s="75"/>
      <c r="D1514" s="75"/>
      <c r="E1514" s="75"/>
      <c r="F1514" s="75"/>
      <c r="G1514" s="75"/>
      <c r="H1514" s="75"/>
      <c r="I1514" s="75"/>
      <c r="J1514" s="75"/>
      <c r="K1514" s="75"/>
      <c r="L1514" s="75"/>
      <c r="M1514" s="75"/>
      <c r="N1514" s="75"/>
      <c r="O1514" s="75"/>
      <c r="P1514" s="75"/>
      <c r="Q1514" s="75"/>
      <c r="R1514" s="75"/>
      <c r="S1514" s="75"/>
      <c r="T1514" s="75"/>
      <c r="U1514" s="75"/>
      <c r="V1514" s="75"/>
      <c r="W1514" s="75"/>
      <c r="X1514" s="75"/>
      <c r="Y1514" s="75"/>
      <c r="Z1514" s="75"/>
      <c r="AA1514" s="75"/>
      <c r="AB1514" s="75">
        <f>SUM(AC1473:AC1512)</f>
        <v>0</v>
      </c>
      <c r="AC1514" s="75"/>
      <c r="AD1514" s="75"/>
      <c r="AE1514" s="75"/>
      <c r="AF1514" s="75"/>
      <c r="AG1514" s="75"/>
      <c r="AH1514" s="75"/>
      <c r="AI1514" s="80"/>
      <c r="AJ1514" s="80"/>
    </row>
    <row r="1515" spans="1:36" ht="20.25" thickTop="1" thickBot="1" x14ac:dyDescent="0.3">
      <c r="A1515" s="82" t="s">
        <v>28</v>
      </c>
      <c r="B1515" s="82"/>
      <c r="C1515" s="82"/>
      <c r="D1515" s="82"/>
      <c r="E1515" s="82"/>
      <c r="F1515" s="82"/>
      <c r="G1515" s="82"/>
      <c r="H1515" s="82"/>
      <c r="I1515" s="82"/>
      <c r="J1515" s="82"/>
      <c r="K1515" s="82"/>
      <c r="L1515" s="82"/>
      <c r="M1515" s="82"/>
      <c r="N1515" s="82"/>
      <c r="O1515" s="82"/>
      <c r="P1515" s="82"/>
      <c r="Q1515" s="82"/>
      <c r="R1515" s="82"/>
      <c r="S1515" s="82"/>
      <c r="T1515" s="82"/>
      <c r="U1515" s="82"/>
      <c r="V1515" s="82"/>
      <c r="W1515" s="82"/>
      <c r="X1515" s="82"/>
      <c r="Y1515" s="82"/>
      <c r="Z1515" s="82"/>
      <c r="AA1515" s="82"/>
      <c r="AB1515" s="82">
        <f>SUM(AD1473:AD1512)</f>
        <v>0</v>
      </c>
      <c r="AC1515" s="82"/>
      <c r="AD1515" s="82"/>
      <c r="AE1515" s="82"/>
      <c r="AF1515" s="82"/>
      <c r="AG1515" s="82"/>
      <c r="AH1515" s="82"/>
      <c r="AI1515" s="80"/>
      <c r="AJ1515" s="80"/>
    </row>
    <row r="1516" spans="1:36" ht="20.25" thickTop="1" thickBot="1" x14ac:dyDescent="0.3">
      <c r="A1516" s="75" t="s">
        <v>29</v>
      </c>
      <c r="B1516" s="75"/>
      <c r="C1516" s="75"/>
      <c r="D1516" s="75"/>
      <c r="E1516" s="75"/>
      <c r="F1516" s="75"/>
      <c r="G1516" s="75"/>
      <c r="H1516" s="75"/>
      <c r="I1516" s="75"/>
      <c r="J1516" s="75"/>
      <c r="K1516" s="75"/>
      <c r="L1516" s="75"/>
      <c r="M1516" s="75"/>
      <c r="N1516" s="75"/>
      <c r="O1516" s="75"/>
      <c r="P1516" s="75"/>
      <c r="Q1516" s="75"/>
      <c r="R1516" s="75"/>
      <c r="S1516" s="75"/>
      <c r="T1516" s="75"/>
      <c r="U1516" s="75"/>
      <c r="V1516" s="75"/>
      <c r="W1516" s="75"/>
      <c r="X1516" s="75"/>
      <c r="Y1516" s="75"/>
      <c r="Z1516" s="75"/>
      <c r="AA1516" s="75"/>
      <c r="AB1516" s="75">
        <f>SUM(AE1473:AE1512)</f>
        <v>0</v>
      </c>
      <c r="AC1516" s="75"/>
      <c r="AD1516" s="75"/>
      <c r="AE1516" s="75"/>
      <c r="AF1516" s="75"/>
      <c r="AG1516" s="75"/>
      <c r="AH1516" s="75"/>
      <c r="AI1516" s="80"/>
      <c r="AJ1516" s="80"/>
    </row>
    <row r="1517" spans="1:36" ht="20.25" thickTop="1" thickBot="1" x14ac:dyDescent="0.3">
      <c r="A1517" s="82" t="s">
        <v>30</v>
      </c>
      <c r="B1517" s="82"/>
      <c r="C1517" s="82"/>
      <c r="D1517" s="82"/>
      <c r="E1517" s="82"/>
      <c r="F1517" s="82"/>
      <c r="G1517" s="82"/>
      <c r="H1517" s="82"/>
      <c r="I1517" s="82"/>
      <c r="J1517" s="82"/>
      <c r="K1517" s="82"/>
      <c r="L1517" s="82"/>
      <c r="M1517" s="82"/>
      <c r="N1517" s="82"/>
      <c r="O1517" s="82"/>
      <c r="P1517" s="82"/>
      <c r="Q1517" s="82"/>
      <c r="R1517" s="82"/>
      <c r="S1517" s="82"/>
      <c r="T1517" s="82"/>
      <c r="U1517" s="82"/>
      <c r="V1517" s="82"/>
      <c r="W1517" s="82"/>
      <c r="X1517" s="82"/>
      <c r="Y1517" s="82"/>
      <c r="Z1517" s="82"/>
      <c r="AA1517" s="82"/>
      <c r="AB1517" s="82"/>
      <c r="AC1517" s="82"/>
      <c r="AD1517" s="82"/>
      <c r="AE1517" s="82"/>
      <c r="AF1517" s="82"/>
      <c r="AG1517" s="82"/>
      <c r="AH1517" s="82"/>
      <c r="AI1517" s="80"/>
      <c r="AJ1517" s="80"/>
    </row>
    <row r="1518" spans="1:36" ht="15.75" customHeight="1" thickTop="1" thickBot="1" x14ac:dyDescent="0.3">
      <c r="A1518" s="75" t="s">
        <v>31</v>
      </c>
      <c r="B1518" s="75"/>
      <c r="C1518" s="75"/>
      <c r="D1518" s="75"/>
      <c r="E1518" s="75"/>
      <c r="F1518" s="75"/>
      <c r="G1518" s="75"/>
      <c r="H1518" s="75"/>
      <c r="I1518" s="75"/>
      <c r="J1518" s="75"/>
      <c r="K1518" s="75"/>
      <c r="L1518" s="75"/>
      <c r="M1518" s="75"/>
      <c r="N1518" s="75"/>
      <c r="O1518" s="75"/>
      <c r="P1518" s="75"/>
      <c r="Q1518" s="75"/>
      <c r="R1518" s="75"/>
      <c r="S1518" s="75"/>
      <c r="T1518" s="75"/>
      <c r="U1518" s="75"/>
      <c r="V1518" s="75"/>
      <c r="W1518" s="75"/>
      <c r="X1518" s="75"/>
      <c r="Y1518" s="75"/>
      <c r="Z1518" s="75"/>
      <c r="AA1518" s="75"/>
      <c r="AB1518" s="75">
        <f>AB1513+AB1514+AB1515+AB1516-AB1517</f>
        <v>0</v>
      </c>
      <c r="AC1518" s="75"/>
      <c r="AD1518" s="75"/>
      <c r="AE1518" s="75"/>
      <c r="AF1518" s="75"/>
      <c r="AG1518" s="75"/>
      <c r="AH1518" s="75"/>
      <c r="AI1518" s="80"/>
      <c r="AJ1518" s="80"/>
    </row>
    <row r="1519" spans="1:36" ht="15.75" customHeight="1" thickTop="1" thickBot="1" x14ac:dyDescent="0.3">
      <c r="A1519" s="96"/>
      <c r="B1519" s="96"/>
      <c r="C1519" s="96"/>
      <c r="D1519" s="96"/>
      <c r="E1519" s="96"/>
      <c r="F1519" s="96"/>
      <c r="G1519" s="96"/>
      <c r="H1519" s="96"/>
      <c r="I1519" s="96"/>
      <c r="J1519" s="96"/>
      <c r="K1519" s="96"/>
      <c r="L1519" s="96"/>
      <c r="M1519" s="96"/>
      <c r="N1519" s="96"/>
      <c r="O1519" s="96"/>
      <c r="P1519" s="96"/>
      <c r="Q1519" s="96"/>
      <c r="R1519" s="96"/>
      <c r="S1519" s="96"/>
      <c r="T1519" s="96"/>
      <c r="U1519" s="96"/>
      <c r="V1519" s="96"/>
      <c r="W1519" s="96"/>
      <c r="X1519" s="96"/>
      <c r="Y1519" s="96"/>
      <c r="Z1519" s="96"/>
      <c r="AA1519" s="96"/>
      <c r="AB1519" s="96"/>
      <c r="AC1519" s="96"/>
      <c r="AD1519" s="96"/>
      <c r="AE1519" s="96"/>
      <c r="AF1519" s="96"/>
      <c r="AG1519" s="96"/>
      <c r="AH1519" s="96"/>
      <c r="AI1519" s="95"/>
      <c r="AJ1519" s="95"/>
    </row>
    <row r="1520" spans="1:36" ht="14.25" customHeight="1" thickTop="1" x14ac:dyDescent="0.25">
      <c r="A1520" s="97" t="s">
        <v>35</v>
      </c>
      <c r="B1520" s="98"/>
      <c r="C1520" s="98"/>
      <c r="D1520" s="98"/>
      <c r="E1520" s="98"/>
      <c r="F1520" s="98"/>
      <c r="G1520" s="98"/>
      <c r="H1520" s="98"/>
      <c r="I1520" s="98"/>
      <c r="J1520" s="98"/>
      <c r="K1520" s="98"/>
      <c r="L1520" s="98"/>
      <c r="M1520" s="98"/>
      <c r="N1520" s="98"/>
      <c r="O1520" s="98"/>
      <c r="P1520" s="98"/>
      <c r="Q1520" s="98"/>
      <c r="R1520" s="98"/>
      <c r="S1520" s="98"/>
      <c r="T1520" s="98"/>
      <c r="U1520" s="98"/>
      <c r="V1520" s="98"/>
      <c r="W1520" s="98"/>
      <c r="X1520" s="98"/>
      <c r="Y1520" s="98"/>
      <c r="Z1520" s="98"/>
      <c r="AA1520" s="98"/>
      <c r="AB1520" s="98"/>
      <c r="AC1520" s="98"/>
      <c r="AD1520" s="98"/>
      <c r="AE1520" s="98"/>
      <c r="AF1520" s="98"/>
      <c r="AG1520" s="98"/>
      <c r="AH1520" s="98"/>
      <c r="AI1520" s="98"/>
      <c r="AJ1520" s="99"/>
    </row>
    <row r="1521" spans="1:39" ht="14.25" customHeight="1" x14ac:dyDescent="0.25">
      <c r="A1521" s="100"/>
      <c r="B1521" s="101"/>
      <c r="C1521" s="101"/>
      <c r="D1521" s="101"/>
      <c r="E1521" s="101"/>
      <c r="F1521" s="101"/>
      <c r="G1521" s="101"/>
      <c r="H1521" s="101"/>
      <c r="I1521" s="101"/>
      <c r="J1521" s="101"/>
      <c r="K1521" s="101"/>
      <c r="L1521" s="101"/>
      <c r="M1521" s="101"/>
      <c r="N1521" s="101"/>
      <c r="O1521" s="101"/>
      <c r="P1521" s="101"/>
      <c r="Q1521" s="101"/>
      <c r="R1521" s="101"/>
      <c r="S1521" s="101"/>
      <c r="T1521" s="101"/>
      <c r="U1521" s="101"/>
      <c r="V1521" s="101"/>
      <c r="W1521" s="101"/>
      <c r="X1521" s="101"/>
      <c r="Y1521" s="101"/>
      <c r="Z1521" s="101"/>
      <c r="AA1521" s="101"/>
      <c r="AB1521" s="101"/>
      <c r="AC1521" s="101"/>
      <c r="AD1521" s="101"/>
      <c r="AE1521" s="101"/>
      <c r="AF1521" s="101"/>
      <c r="AG1521" s="101"/>
      <c r="AH1521" s="101"/>
      <c r="AI1521" s="101"/>
      <c r="AJ1521" s="102"/>
    </row>
    <row r="1522" spans="1:39" ht="14.25" customHeight="1" x14ac:dyDescent="0.25">
      <c r="A1522" s="100"/>
      <c r="B1522" s="101"/>
      <c r="C1522" s="101"/>
      <c r="D1522" s="101"/>
      <c r="E1522" s="101"/>
      <c r="F1522" s="101"/>
      <c r="G1522" s="101"/>
      <c r="H1522" s="101"/>
      <c r="I1522" s="101"/>
      <c r="J1522" s="101"/>
      <c r="K1522" s="101"/>
      <c r="L1522" s="101"/>
      <c r="M1522" s="101"/>
      <c r="N1522" s="101"/>
      <c r="O1522" s="101"/>
      <c r="P1522" s="101"/>
      <c r="Q1522" s="101"/>
      <c r="R1522" s="101"/>
      <c r="S1522" s="101"/>
      <c r="T1522" s="101"/>
      <c r="U1522" s="101"/>
      <c r="V1522" s="101"/>
      <c r="W1522" s="101"/>
      <c r="X1522" s="101"/>
      <c r="Y1522" s="101"/>
      <c r="Z1522" s="101"/>
      <c r="AA1522" s="101"/>
      <c r="AB1522" s="101"/>
      <c r="AC1522" s="101"/>
      <c r="AD1522" s="101"/>
      <c r="AE1522" s="101"/>
      <c r="AF1522" s="101"/>
      <c r="AG1522" s="101"/>
      <c r="AH1522" s="101"/>
      <c r="AI1522" s="101"/>
      <c r="AJ1522" s="102"/>
    </row>
    <row r="1523" spans="1:39" ht="15" customHeight="1" thickBot="1" x14ac:dyDescent="0.3">
      <c r="A1523" s="103"/>
      <c r="B1523" s="104"/>
      <c r="C1523" s="104"/>
      <c r="D1523" s="104"/>
      <c r="E1523" s="104"/>
      <c r="F1523" s="104"/>
      <c r="G1523" s="104"/>
      <c r="H1523" s="104"/>
      <c r="I1523" s="104"/>
      <c r="J1523" s="104"/>
      <c r="K1523" s="104"/>
      <c r="L1523" s="104"/>
      <c r="M1523" s="104"/>
      <c r="N1523" s="104"/>
      <c r="O1523" s="104"/>
      <c r="P1523" s="104"/>
      <c r="Q1523" s="104"/>
      <c r="R1523" s="104"/>
      <c r="S1523" s="104"/>
      <c r="T1523" s="104"/>
      <c r="U1523" s="104"/>
      <c r="V1523" s="104"/>
      <c r="W1523" s="104"/>
      <c r="X1523" s="104"/>
      <c r="Y1523" s="104"/>
      <c r="Z1523" s="104"/>
      <c r="AA1523" s="104"/>
      <c r="AB1523" s="104"/>
      <c r="AC1523" s="104"/>
      <c r="AD1523" s="104"/>
      <c r="AE1523" s="104"/>
      <c r="AF1523" s="104"/>
      <c r="AG1523" s="104"/>
      <c r="AH1523" s="104"/>
      <c r="AI1523" s="104"/>
      <c r="AJ1523" s="105"/>
    </row>
    <row r="1524" spans="1:39" ht="14.25" customHeight="1" thickTop="1" thickBot="1" x14ac:dyDescent="0.3">
      <c r="A1524" s="83" t="s">
        <v>36</v>
      </c>
      <c r="B1524" s="85" t="s">
        <v>0</v>
      </c>
      <c r="C1524" s="87" t="s">
        <v>1</v>
      </c>
      <c r="D1524" s="87" t="s">
        <v>21</v>
      </c>
      <c r="E1524" s="87" t="s">
        <v>22</v>
      </c>
      <c r="F1524" s="87" t="s">
        <v>23</v>
      </c>
      <c r="G1524" s="87" t="s">
        <v>24</v>
      </c>
      <c r="H1524" s="85" t="s">
        <v>2</v>
      </c>
      <c r="I1524" s="89"/>
      <c r="J1524" s="87" t="s">
        <v>38</v>
      </c>
      <c r="K1524" s="87"/>
      <c r="L1524" s="85" t="s">
        <v>39</v>
      </c>
      <c r="M1524" s="89"/>
      <c r="N1524" s="87" t="s">
        <v>40</v>
      </c>
      <c r="O1524" s="87"/>
      <c r="P1524" s="85" t="s">
        <v>37</v>
      </c>
      <c r="Q1524" s="89"/>
      <c r="R1524" s="87" t="s">
        <v>41</v>
      </c>
      <c r="S1524" s="87"/>
      <c r="T1524" s="85" t="s">
        <v>42</v>
      </c>
      <c r="U1524" s="89"/>
      <c r="V1524" s="87" t="s">
        <v>43</v>
      </c>
      <c r="W1524" s="87"/>
      <c r="X1524" s="90" t="s">
        <v>10</v>
      </c>
      <c r="Y1524" s="90" t="s">
        <v>11</v>
      </c>
      <c r="Z1524" s="90" t="s">
        <v>12</v>
      </c>
      <c r="AA1524" s="90" t="s">
        <v>13</v>
      </c>
      <c r="AB1524" s="90" t="s">
        <v>14</v>
      </c>
      <c r="AC1524" s="90" t="s">
        <v>44</v>
      </c>
      <c r="AD1524" s="90" t="s">
        <v>45</v>
      </c>
      <c r="AE1524" s="90" t="s">
        <v>46</v>
      </c>
      <c r="AF1524" s="90" t="s">
        <v>25</v>
      </c>
      <c r="AG1524" s="92" t="s">
        <v>47</v>
      </c>
      <c r="AH1524" s="93"/>
      <c r="AI1524" s="94" t="s">
        <v>48</v>
      </c>
      <c r="AJ1524" s="94"/>
      <c r="AL1524" s="58">
        <f>SUMPRODUCT(AG1526:AG1565,'ارصدة ارض المخزن'!W3:W42)</f>
        <v>0</v>
      </c>
      <c r="AM1524" s="58">
        <f>SUMPRODUCT(AH1526:AH1565,'ارصدة ارض المخزن'!C3:C42)</f>
        <v>0</v>
      </c>
    </row>
    <row r="1525" spans="1:39" ht="14.25" customHeight="1" thickTop="1" thickBot="1" x14ac:dyDescent="0.3">
      <c r="A1525" s="83"/>
      <c r="B1525" s="86"/>
      <c r="C1525" s="88"/>
      <c r="D1525" s="88"/>
      <c r="E1525" s="88"/>
      <c r="F1525" s="88"/>
      <c r="G1525" s="88"/>
      <c r="H1525" s="21" t="s">
        <v>20</v>
      </c>
      <c r="I1525" s="22" t="s">
        <v>19</v>
      </c>
      <c r="J1525" s="23" t="s">
        <v>20</v>
      </c>
      <c r="K1525" s="23" t="s">
        <v>19</v>
      </c>
      <c r="L1525" s="21" t="s">
        <v>20</v>
      </c>
      <c r="M1525" s="22" t="s">
        <v>19</v>
      </c>
      <c r="N1525" s="23" t="s">
        <v>20</v>
      </c>
      <c r="O1525" s="23" t="s">
        <v>19</v>
      </c>
      <c r="P1525" s="21" t="s">
        <v>20</v>
      </c>
      <c r="Q1525" s="22" t="s">
        <v>19</v>
      </c>
      <c r="R1525" s="23" t="s">
        <v>20</v>
      </c>
      <c r="S1525" s="23" t="s">
        <v>19</v>
      </c>
      <c r="T1525" s="21" t="s">
        <v>20</v>
      </c>
      <c r="U1525" s="22" t="s">
        <v>19</v>
      </c>
      <c r="V1525" s="23" t="s">
        <v>20</v>
      </c>
      <c r="W1525" s="23" t="s">
        <v>19</v>
      </c>
      <c r="X1525" s="91"/>
      <c r="Y1525" s="91"/>
      <c r="Z1525" s="91"/>
      <c r="AA1525" s="91"/>
      <c r="AB1525" s="91"/>
      <c r="AC1525" s="91"/>
      <c r="AD1525" s="91"/>
      <c r="AE1525" s="91"/>
      <c r="AF1525" s="91"/>
      <c r="AG1525" s="24" t="s">
        <v>20</v>
      </c>
      <c r="AH1525" s="25" t="s">
        <v>19</v>
      </c>
      <c r="AI1525" s="80"/>
      <c r="AJ1525" s="80"/>
    </row>
    <row r="1526" spans="1:39" ht="14.25" customHeight="1" thickTop="1" thickBot="1" x14ac:dyDescent="0.3">
      <c r="A1526" s="83"/>
      <c r="B1526" s="3" t="str">
        <f>B1473</f>
        <v>برجاء إدخال إسم الصنف</v>
      </c>
      <c r="C1526" s="4">
        <f>C1473</f>
        <v>1</v>
      </c>
      <c r="D1526" s="4">
        <f>X1526/C1526</f>
        <v>0</v>
      </c>
      <c r="E1526" s="4">
        <f>Y1526/C1526</f>
        <v>0</v>
      </c>
      <c r="F1526" s="4">
        <f>Z1526/C1526</f>
        <v>0</v>
      </c>
      <c r="G1526" s="4">
        <f>AA1526/C1526</f>
        <v>0</v>
      </c>
      <c r="H1526" s="5">
        <f>H3</f>
        <v>0</v>
      </c>
      <c r="I1526" s="6">
        <f>I3</f>
        <v>0</v>
      </c>
      <c r="J1526" s="7">
        <f>J3+J52+J101+J150+J199+J248+J297+J346+J395+J444+J493+J542+J591+J640+J689+J738+J787+J836+J885+J934+J983+J1032+J1081+J1130+J1179+J1228+J1277+J1326+J1375+J1424+J1473</f>
        <v>0</v>
      </c>
      <c r="K1526" s="8">
        <f t="shared" ref="K1526:V1526" si="1735">K3+K52+K101+K150+K199+K248+K297+K346+K395+K444+K493+K542+K591+K640+K689+K738+K787+K836+K885+K934+K983+K1032+K1081+K1130+K1179+K1228+K1277+K1326+K1375+K1424+K1473</f>
        <v>0</v>
      </c>
      <c r="L1526" s="5">
        <f t="shared" si="1735"/>
        <v>0</v>
      </c>
      <c r="M1526" s="6">
        <f t="shared" si="1735"/>
        <v>0</v>
      </c>
      <c r="N1526" s="7">
        <f t="shared" si="1735"/>
        <v>0</v>
      </c>
      <c r="O1526" s="8">
        <f t="shared" si="1735"/>
        <v>0</v>
      </c>
      <c r="P1526" s="5">
        <f t="shared" si="1735"/>
        <v>0</v>
      </c>
      <c r="Q1526" s="6">
        <f t="shared" si="1735"/>
        <v>0</v>
      </c>
      <c r="R1526" s="7">
        <f t="shared" si="1735"/>
        <v>0</v>
      </c>
      <c r="S1526" s="8">
        <f t="shared" si="1735"/>
        <v>0</v>
      </c>
      <c r="T1526" s="5">
        <f t="shared" si="1735"/>
        <v>0</v>
      </c>
      <c r="U1526" s="6">
        <f t="shared" si="1735"/>
        <v>0</v>
      </c>
      <c r="V1526" s="7">
        <f t="shared" si="1735"/>
        <v>0</v>
      </c>
      <c r="W1526" s="8">
        <f>W3+W52+W101+W150+W199+W248+W297+W346+W395+W444+W493+W542+W591+W640+W689+W738+W787+W836+W885+W934+W983+W1032+W1081+W1130+W1179+W1228+W1277+W1326+W1375+W1424+W1473</f>
        <v>0</v>
      </c>
      <c r="X1526" s="9">
        <f>X1473</f>
        <v>0</v>
      </c>
      <c r="Y1526" s="10">
        <f t="shared" ref="Y1526:AA1526" si="1736">Y1473</f>
        <v>0</v>
      </c>
      <c r="Z1526" s="10">
        <f t="shared" si="1736"/>
        <v>0</v>
      </c>
      <c r="AA1526" s="10">
        <f t="shared" si="1736"/>
        <v>0</v>
      </c>
      <c r="AB1526" s="10">
        <f>P1526*X1526+Q1526*D1526</f>
        <v>0</v>
      </c>
      <c r="AC1526" s="10">
        <f>R1526*Y1526+S1526*E1526</f>
        <v>0</v>
      </c>
      <c r="AD1526" s="10">
        <f>T1526*Z1526+U1526*F1526</f>
        <v>0</v>
      </c>
      <c r="AE1526" s="10">
        <f>V1526*AA1526+W1526*G1526</f>
        <v>0</v>
      </c>
      <c r="AF1526" s="11">
        <f>H1526*C1526+I1526+J1526*C1526+K1526-L1526*C1526-M1526+N1526*C1526+O1526-P1526*C1526-Q1526-R1526*C1526-S1526-T1526*C1526-U1526-V1526*C1526-W1526</f>
        <v>0</v>
      </c>
      <c r="AG1526" s="12">
        <f>ROUNDDOWN(AF1526/C1526,0)</f>
        <v>0</v>
      </c>
      <c r="AH1526" s="46">
        <f>AF1526-AG1526*C1526</f>
        <v>0</v>
      </c>
      <c r="AI1526" s="80"/>
      <c r="AJ1526" s="80"/>
    </row>
    <row r="1527" spans="1:39" ht="14.25" customHeight="1" thickTop="1" thickBot="1" x14ac:dyDescent="0.3">
      <c r="A1527" s="83"/>
      <c r="B1527" s="44" t="str">
        <f t="shared" ref="B1527:C1565" si="1737">B1474</f>
        <v>برجاء إدخال إسم الصنف</v>
      </c>
      <c r="C1527" s="26">
        <f t="shared" si="1737"/>
        <v>1</v>
      </c>
      <c r="D1527" s="26">
        <f t="shared" ref="D1527:D1565" si="1738">X1527/C1527</f>
        <v>0</v>
      </c>
      <c r="E1527" s="26">
        <f t="shared" ref="E1527:E1565" si="1739">Y1527/C1527</f>
        <v>0</v>
      </c>
      <c r="F1527" s="26">
        <f t="shared" ref="F1527:F1565" si="1740">Z1527/C1527</f>
        <v>0</v>
      </c>
      <c r="G1527" s="26">
        <f t="shared" ref="G1527:G1565" si="1741">AA1527/C1527</f>
        <v>0</v>
      </c>
      <c r="H1527" s="27">
        <f t="shared" ref="H1527:I1527" si="1742">H4</f>
        <v>0</v>
      </c>
      <c r="I1527" s="28">
        <f t="shared" si="1742"/>
        <v>0</v>
      </c>
      <c r="J1527" s="29">
        <f t="shared" ref="J1527:W1527" si="1743">J4+J53+J102+J151+J200+J249+J298+J347+J396+J445+J494+J543+J592+J641+J690+J739+J788+J837+J886+J935+J984+J1033+J1082+J1131+J1180+J1229+J1278+J1327+J1376+J1425+J1474</f>
        <v>0</v>
      </c>
      <c r="K1527" s="30">
        <f t="shared" si="1743"/>
        <v>0</v>
      </c>
      <c r="L1527" s="27">
        <f t="shared" si="1743"/>
        <v>0</v>
      </c>
      <c r="M1527" s="28">
        <f t="shared" si="1743"/>
        <v>0</v>
      </c>
      <c r="N1527" s="29">
        <f t="shared" si="1743"/>
        <v>0</v>
      </c>
      <c r="O1527" s="30">
        <f t="shared" si="1743"/>
        <v>0</v>
      </c>
      <c r="P1527" s="27">
        <f t="shared" si="1743"/>
        <v>0</v>
      </c>
      <c r="Q1527" s="28">
        <f t="shared" si="1743"/>
        <v>0</v>
      </c>
      <c r="R1527" s="29">
        <f t="shared" si="1743"/>
        <v>0</v>
      </c>
      <c r="S1527" s="30">
        <f t="shared" si="1743"/>
        <v>0</v>
      </c>
      <c r="T1527" s="27">
        <f t="shared" si="1743"/>
        <v>0</v>
      </c>
      <c r="U1527" s="28">
        <f t="shared" si="1743"/>
        <v>0</v>
      </c>
      <c r="V1527" s="29">
        <f t="shared" si="1743"/>
        <v>0</v>
      </c>
      <c r="W1527" s="30">
        <f t="shared" si="1743"/>
        <v>0</v>
      </c>
      <c r="X1527" s="31">
        <f t="shared" ref="X1527:AA1527" si="1744">X1474</f>
        <v>0</v>
      </c>
      <c r="Y1527" s="32">
        <f t="shared" si="1744"/>
        <v>0</v>
      </c>
      <c r="Z1527" s="32">
        <f t="shared" si="1744"/>
        <v>0</v>
      </c>
      <c r="AA1527" s="32">
        <f t="shared" si="1744"/>
        <v>0</v>
      </c>
      <c r="AB1527" s="32">
        <f t="shared" ref="AB1527:AB1565" si="1745">P1527*X1527+Q1527*D1527</f>
        <v>0</v>
      </c>
      <c r="AC1527" s="32">
        <f t="shared" ref="AC1527:AC1565" si="1746">R1527*Y1527+S1527*E1527</f>
        <v>0</v>
      </c>
      <c r="AD1527" s="32">
        <f t="shared" ref="AD1527:AD1565" si="1747">T1527*Z1527+U1527*F1527</f>
        <v>0</v>
      </c>
      <c r="AE1527" s="32">
        <f t="shared" ref="AE1527:AE1565" si="1748">V1527*AA1527+W1527*G1527</f>
        <v>0</v>
      </c>
      <c r="AF1527" s="33">
        <f t="shared" ref="AF1527:AF1565" si="1749">H1527*C1527+I1527+J1527*C1527+K1527-L1527*C1527-M1527+N1527*C1527+O1527-P1527*C1527-Q1527-R1527*C1527-S1527-T1527*C1527-U1527-V1527*C1527-W1527</f>
        <v>0</v>
      </c>
      <c r="AG1527" s="34">
        <f t="shared" ref="AG1527:AG1565" si="1750">ROUNDDOWN(AF1527/C1527,0)</f>
        <v>0</v>
      </c>
      <c r="AH1527" s="47">
        <f t="shared" ref="AH1527:AH1565" si="1751">AF1527-AG1527*C1527</f>
        <v>0</v>
      </c>
      <c r="AI1527" s="80"/>
      <c r="AJ1527" s="80"/>
    </row>
    <row r="1528" spans="1:39" ht="14.25" customHeight="1" thickTop="1" thickBot="1" x14ac:dyDescent="0.3">
      <c r="A1528" s="83"/>
      <c r="B1528" s="3" t="str">
        <f t="shared" si="1737"/>
        <v>برجاء إدخال إسم الصنف</v>
      </c>
      <c r="C1528" s="4">
        <f t="shared" si="1737"/>
        <v>1</v>
      </c>
      <c r="D1528" s="4">
        <f t="shared" si="1738"/>
        <v>0</v>
      </c>
      <c r="E1528" s="4">
        <f t="shared" si="1739"/>
        <v>0</v>
      </c>
      <c r="F1528" s="4">
        <f t="shared" si="1740"/>
        <v>0</v>
      </c>
      <c r="G1528" s="4">
        <f t="shared" si="1741"/>
        <v>0</v>
      </c>
      <c r="H1528" s="13">
        <f t="shared" ref="H1528:I1528" si="1752">H5</f>
        <v>0</v>
      </c>
      <c r="I1528" s="14">
        <f t="shared" si="1752"/>
        <v>0</v>
      </c>
      <c r="J1528" s="15">
        <f t="shared" ref="J1528:W1528" si="1753">J5+J54+J103+J152+J201+J250+J299+J348+J397+J446+J495+J544+J593+J642+J691+J740+J789+J838+J887+J936+J985+J1034+J1083+J1132+J1181+J1230+J1279+J1328+J1377+J1426+J1475</f>
        <v>0</v>
      </c>
      <c r="K1528" s="16">
        <f t="shared" si="1753"/>
        <v>0</v>
      </c>
      <c r="L1528" s="13">
        <f t="shared" si="1753"/>
        <v>0</v>
      </c>
      <c r="M1528" s="14">
        <f t="shared" si="1753"/>
        <v>0</v>
      </c>
      <c r="N1528" s="15">
        <f t="shared" si="1753"/>
        <v>0</v>
      </c>
      <c r="O1528" s="16">
        <f t="shared" si="1753"/>
        <v>0</v>
      </c>
      <c r="P1528" s="13">
        <f t="shared" si="1753"/>
        <v>0</v>
      </c>
      <c r="Q1528" s="14">
        <f t="shared" si="1753"/>
        <v>0</v>
      </c>
      <c r="R1528" s="15">
        <f t="shared" si="1753"/>
        <v>0</v>
      </c>
      <c r="S1528" s="16">
        <f t="shared" si="1753"/>
        <v>0</v>
      </c>
      <c r="T1528" s="13">
        <f t="shared" si="1753"/>
        <v>0</v>
      </c>
      <c r="U1528" s="14">
        <f t="shared" si="1753"/>
        <v>0</v>
      </c>
      <c r="V1528" s="15">
        <f t="shared" si="1753"/>
        <v>0</v>
      </c>
      <c r="W1528" s="16">
        <f t="shared" si="1753"/>
        <v>0</v>
      </c>
      <c r="X1528" s="17">
        <f t="shared" ref="X1528:AA1528" si="1754">X1475</f>
        <v>0</v>
      </c>
      <c r="Y1528" s="18">
        <f t="shared" si="1754"/>
        <v>0</v>
      </c>
      <c r="Z1528" s="18">
        <f t="shared" si="1754"/>
        <v>0</v>
      </c>
      <c r="AA1528" s="18">
        <f t="shared" si="1754"/>
        <v>0</v>
      </c>
      <c r="AB1528" s="18">
        <f t="shared" si="1745"/>
        <v>0</v>
      </c>
      <c r="AC1528" s="18">
        <f t="shared" si="1746"/>
        <v>0</v>
      </c>
      <c r="AD1528" s="18">
        <f t="shared" si="1747"/>
        <v>0</v>
      </c>
      <c r="AE1528" s="18">
        <f t="shared" si="1748"/>
        <v>0</v>
      </c>
      <c r="AF1528" s="19">
        <f t="shared" si="1749"/>
        <v>0</v>
      </c>
      <c r="AG1528" s="20">
        <f t="shared" si="1750"/>
        <v>0</v>
      </c>
      <c r="AH1528" s="48">
        <f t="shared" si="1751"/>
        <v>0</v>
      </c>
      <c r="AI1528" s="80"/>
      <c r="AJ1528" s="80"/>
    </row>
    <row r="1529" spans="1:39" ht="14.25" customHeight="1" thickTop="1" thickBot="1" x14ac:dyDescent="0.3">
      <c r="A1529" s="83"/>
      <c r="B1529" s="44" t="str">
        <f t="shared" si="1737"/>
        <v>برجاء إدخال إسم الصنف</v>
      </c>
      <c r="C1529" s="26">
        <f t="shared" si="1737"/>
        <v>1</v>
      </c>
      <c r="D1529" s="26">
        <f t="shared" si="1738"/>
        <v>0</v>
      </c>
      <c r="E1529" s="26">
        <f t="shared" si="1739"/>
        <v>0</v>
      </c>
      <c r="F1529" s="26">
        <f t="shared" si="1740"/>
        <v>0</v>
      </c>
      <c r="G1529" s="26">
        <f t="shared" si="1741"/>
        <v>0</v>
      </c>
      <c r="H1529" s="27">
        <f t="shared" ref="H1529:I1529" si="1755">H6</f>
        <v>0</v>
      </c>
      <c r="I1529" s="28">
        <f t="shared" si="1755"/>
        <v>0</v>
      </c>
      <c r="J1529" s="29">
        <f t="shared" ref="J1529:W1529" si="1756">J6+J55+J104+J153+J202+J251+J300+J349+J398+J447+J496+J545+J594+J643+J692+J741+J790+J839+J888+J937+J986+J1035+J1084+J1133+J1182+J1231+J1280+J1329+J1378+J1427+J1476</f>
        <v>0</v>
      </c>
      <c r="K1529" s="30">
        <f t="shared" si="1756"/>
        <v>0</v>
      </c>
      <c r="L1529" s="27">
        <f t="shared" si="1756"/>
        <v>0</v>
      </c>
      <c r="M1529" s="28">
        <f t="shared" si="1756"/>
        <v>0</v>
      </c>
      <c r="N1529" s="29">
        <f t="shared" si="1756"/>
        <v>0</v>
      </c>
      <c r="O1529" s="30">
        <f t="shared" si="1756"/>
        <v>0</v>
      </c>
      <c r="P1529" s="27">
        <f t="shared" si="1756"/>
        <v>0</v>
      </c>
      <c r="Q1529" s="28">
        <f t="shared" si="1756"/>
        <v>0</v>
      </c>
      <c r="R1529" s="29">
        <f t="shared" si="1756"/>
        <v>0</v>
      </c>
      <c r="S1529" s="30">
        <f t="shared" si="1756"/>
        <v>0</v>
      </c>
      <c r="T1529" s="27">
        <f t="shared" si="1756"/>
        <v>0</v>
      </c>
      <c r="U1529" s="28">
        <f t="shared" si="1756"/>
        <v>0</v>
      </c>
      <c r="V1529" s="29">
        <f t="shared" si="1756"/>
        <v>0</v>
      </c>
      <c r="W1529" s="30">
        <f t="shared" si="1756"/>
        <v>0</v>
      </c>
      <c r="X1529" s="31">
        <f t="shared" ref="X1529:AA1529" si="1757">X1476</f>
        <v>0</v>
      </c>
      <c r="Y1529" s="32">
        <f t="shared" si="1757"/>
        <v>0</v>
      </c>
      <c r="Z1529" s="32">
        <f t="shared" si="1757"/>
        <v>0</v>
      </c>
      <c r="AA1529" s="32">
        <f t="shared" si="1757"/>
        <v>0</v>
      </c>
      <c r="AB1529" s="32">
        <f t="shared" si="1745"/>
        <v>0</v>
      </c>
      <c r="AC1529" s="32">
        <f t="shared" si="1746"/>
        <v>0</v>
      </c>
      <c r="AD1529" s="32">
        <f t="shared" si="1747"/>
        <v>0</v>
      </c>
      <c r="AE1529" s="32">
        <f t="shared" si="1748"/>
        <v>0</v>
      </c>
      <c r="AF1529" s="33">
        <f t="shared" si="1749"/>
        <v>0</v>
      </c>
      <c r="AG1529" s="34">
        <f t="shared" si="1750"/>
        <v>0</v>
      </c>
      <c r="AH1529" s="47">
        <f t="shared" si="1751"/>
        <v>0</v>
      </c>
      <c r="AI1529" s="80"/>
      <c r="AJ1529" s="80"/>
    </row>
    <row r="1530" spans="1:39" ht="14.25" customHeight="1" thickTop="1" thickBot="1" x14ac:dyDescent="0.3">
      <c r="A1530" s="83"/>
      <c r="B1530" s="3" t="str">
        <f t="shared" si="1737"/>
        <v>برجاء إدخال إسم الصنف</v>
      </c>
      <c r="C1530" s="4">
        <f t="shared" si="1737"/>
        <v>1</v>
      </c>
      <c r="D1530" s="4">
        <f t="shared" si="1738"/>
        <v>0</v>
      </c>
      <c r="E1530" s="4">
        <f t="shared" si="1739"/>
        <v>0</v>
      </c>
      <c r="F1530" s="4">
        <f t="shared" si="1740"/>
        <v>0</v>
      </c>
      <c r="G1530" s="4">
        <f t="shared" si="1741"/>
        <v>0</v>
      </c>
      <c r="H1530" s="13">
        <f t="shared" ref="H1530:I1530" si="1758">H7</f>
        <v>0</v>
      </c>
      <c r="I1530" s="14">
        <f t="shared" si="1758"/>
        <v>0</v>
      </c>
      <c r="J1530" s="15">
        <f t="shared" ref="J1530:W1530" si="1759">J7+J56+J105+J154+J203+J252+J301+J350+J399+J448+J497+J546+J595+J644+J693+J742+J791+J840+J889+J938+J987+J1036+J1085+J1134+J1183+J1232+J1281+J1330+J1379+J1428+J1477</f>
        <v>0</v>
      </c>
      <c r="K1530" s="16">
        <f t="shared" si="1759"/>
        <v>0</v>
      </c>
      <c r="L1530" s="13">
        <f t="shared" si="1759"/>
        <v>0</v>
      </c>
      <c r="M1530" s="14">
        <f t="shared" si="1759"/>
        <v>0</v>
      </c>
      <c r="N1530" s="15">
        <f t="shared" si="1759"/>
        <v>0</v>
      </c>
      <c r="O1530" s="16">
        <f t="shared" si="1759"/>
        <v>0</v>
      </c>
      <c r="P1530" s="13">
        <f t="shared" si="1759"/>
        <v>0</v>
      </c>
      <c r="Q1530" s="14">
        <f t="shared" si="1759"/>
        <v>0</v>
      </c>
      <c r="R1530" s="15">
        <f t="shared" si="1759"/>
        <v>0</v>
      </c>
      <c r="S1530" s="16">
        <f t="shared" si="1759"/>
        <v>0</v>
      </c>
      <c r="T1530" s="13">
        <f t="shared" si="1759"/>
        <v>0</v>
      </c>
      <c r="U1530" s="14">
        <f t="shared" si="1759"/>
        <v>0</v>
      </c>
      <c r="V1530" s="15">
        <f t="shared" si="1759"/>
        <v>0</v>
      </c>
      <c r="W1530" s="16">
        <f t="shared" si="1759"/>
        <v>0</v>
      </c>
      <c r="X1530" s="17">
        <f t="shared" ref="X1530:AA1530" si="1760">X1477</f>
        <v>0</v>
      </c>
      <c r="Y1530" s="18">
        <f t="shared" si="1760"/>
        <v>0</v>
      </c>
      <c r="Z1530" s="18">
        <f t="shared" si="1760"/>
        <v>0</v>
      </c>
      <c r="AA1530" s="18">
        <f t="shared" si="1760"/>
        <v>0</v>
      </c>
      <c r="AB1530" s="18">
        <f t="shared" si="1745"/>
        <v>0</v>
      </c>
      <c r="AC1530" s="18">
        <f t="shared" si="1746"/>
        <v>0</v>
      </c>
      <c r="AD1530" s="18">
        <f t="shared" si="1747"/>
        <v>0</v>
      </c>
      <c r="AE1530" s="18">
        <f t="shared" si="1748"/>
        <v>0</v>
      </c>
      <c r="AF1530" s="19">
        <f t="shared" si="1749"/>
        <v>0</v>
      </c>
      <c r="AG1530" s="20">
        <f t="shared" si="1750"/>
        <v>0</v>
      </c>
      <c r="AH1530" s="48">
        <f t="shared" si="1751"/>
        <v>0</v>
      </c>
      <c r="AI1530" s="80"/>
      <c r="AJ1530" s="80"/>
    </row>
    <row r="1531" spans="1:39" ht="14.25" customHeight="1" thickTop="1" thickBot="1" x14ac:dyDescent="0.3">
      <c r="A1531" s="83"/>
      <c r="B1531" s="44" t="str">
        <f t="shared" si="1737"/>
        <v>برجاء إدخال إسم الصنف</v>
      </c>
      <c r="C1531" s="26">
        <f t="shared" si="1737"/>
        <v>1</v>
      </c>
      <c r="D1531" s="26">
        <f t="shared" si="1738"/>
        <v>0</v>
      </c>
      <c r="E1531" s="26">
        <f t="shared" si="1739"/>
        <v>0</v>
      </c>
      <c r="F1531" s="26">
        <f t="shared" si="1740"/>
        <v>0</v>
      </c>
      <c r="G1531" s="26">
        <f t="shared" si="1741"/>
        <v>0</v>
      </c>
      <c r="H1531" s="27">
        <f t="shared" ref="H1531:I1531" si="1761">H8</f>
        <v>0</v>
      </c>
      <c r="I1531" s="28">
        <f t="shared" si="1761"/>
        <v>0</v>
      </c>
      <c r="J1531" s="29">
        <f t="shared" ref="J1531:W1531" si="1762">J8+J57+J106+J155+J204+J253+J302+J351+J400+J449+J498+J547+J596+J645+J694+J743+J792+J841+J890+J939+J988+J1037+J1086+J1135+J1184+J1233+J1282+J1331+J1380+J1429+J1478</f>
        <v>0</v>
      </c>
      <c r="K1531" s="30">
        <f t="shared" si="1762"/>
        <v>0</v>
      </c>
      <c r="L1531" s="27">
        <f t="shared" si="1762"/>
        <v>0</v>
      </c>
      <c r="M1531" s="28">
        <f t="shared" si="1762"/>
        <v>0</v>
      </c>
      <c r="N1531" s="29">
        <f t="shared" si="1762"/>
        <v>0</v>
      </c>
      <c r="O1531" s="30">
        <f t="shared" si="1762"/>
        <v>0</v>
      </c>
      <c r="P1531" s="27">
        <f t="shared" si="1762"/>
        <v>0</v>
      </c>
      <c r="Q1531" s="28">
        <f t="shared" si="1762"/>
        <v>0</v>
      </c>
      <c r="R1531" s="29">
        <f t="shared" si="1762"/>
        <v>0</v>
      </c>
      <c r="S1531" s="30">
        <f t="shared" si="1762"/>
        <v>0</v>
      </c>
      <c r="T1531" s="27">
        <f t="shared" si="1762"/>
        <v>0</v>
      </c>
      <c r="U1531" s="28">
        <f t="shared" si="1762"/>
        <v>0</v>
      </c>
      <c r="V1531" s="29">
        <f t="shared" si="1762"/>
        <v>0</v>
      </c>
      <c r="W1531" s="30">
        <f t="shared" si="1762"/>
        <v>0</v>
      </c>
      <c r="X1531" s="31">
        <f t="shared" ref="X1531:AA1531" si="1763">X1478</f>
        <v>0</v>
      </c>
      <c r="Y1531" s="32">
        <f t="shared" si="1763"/>
        <v>0</v>
      </c>
      <c r="Z1531" s="32">
        <f t="shared" si="1763"/>
        <v>0</v>
      </c>
      <c r="AA1531" s="32">
        <f t="shared" si="1763"/>
        <v>0</v>
      </c>
      <c r="AB1531" s="32">
        <f t="shared" si="1745"/>
        <v>0</v>
      </c>
      <c r="AC1531" s="32">
        <f t="shared" si="1746"/>
        <v>0</v>
      </c>
      <c r="AD1531" s="32">
        <f t="shared" si="1747"/>
        <v>0</v>
      </c>
      <c r="AE1531" s="32">
        <f t="shared" si="1748"/>
        <v>0</v>
      </c>
      <c r="AF1531" s="33">
        <f t="shared" si="1749"/>
        <v>0</v>
      </c>
      <c r="AG1531" s="34">
        <f t="shared" si="1750"/>
        <v>0</v>
      </c>
      <c r="AH1531" s="47">
        <f t="shared" si="1751"/>
        <v>0</v>
      </c>
      <c r="AI1531" s="80"/>
      <c r="AJ1531" s="80"/>
    </row>
    <row r="1532" spans="1:39" ht="14.25" customHeight="1" thickTop="1" thickBot="1" x14ac:dyDescent="0.3">
      <c r="A1532" s="83"/>
      <c r="B1532" s="3" t="str">
        <f t="shared" si="1737"/>
        <v>برجاء إدخال إسم الصنف</v>
      </c>
      <c r="C1532" s="4">
        <f t="shared" si="1737"/>
        <v>1</v>
      </c>
      <c r="D1532" s="4">
        <f t="shared" si="1738"/>
        <v>0</v>
      </c>
      <c r="E1532" s="4">
        <f t="shared" si="1739"/>
        <v>0</v>
      </c>
      <c r="F1532" s="4">
        <f t="shared" si="1740"/>
        <v>0</v>
      </c>
      <c r="G1532" s="4">
        <f t="shared" si="1741"/>
        <v>0</v>
      </c>
      <c r="H1532" s="13">
        <f t="shared" ref="H1532:I1532" si="1764">H9</f>
        <v>0</v>
      </c>
      <c r="I1532" s="14">
        <f t="shared" si="1764"/>
        <v>0</v>
      </c>
      <c r="J1532" s="15">
        <f t="shared" ref="J1532:W1532" si="1765">J9+J58+J107+J156+J205+J254+J303+J352+J401+J450+J499+J548+J597+J646+J695+J744+J793+J842+J891+J940+J989+J1038+J1087+J1136+J1185+J1234+J1283+J1332+J1381+J1430+J1479</f>
        <v>0</v>
      </c>
      <c r="K1532" s="16">
        <f t="shared" si="1765"/>
        <v>0</v>
      </c>
      <c r="L1532" s="13">
        <f t="shared" si="1765"/>
        <v>0</v>
      </c>
      <c r="M1532" s="14">
        <f t="shared" si="1765"/>
        <v>0</v>
      </c>
      <c r="N1532" s="15">
        <f t="shared" si="1765"/>
        <v>0</v>
      </c>
      <c r="O1532" s="16">
        <f t="shared" si="1765"/>
        <v>0</v>
      </c>
      <c r="P1532" s="13">
        <f t="shared" si="1765"/>
        <v>0</v>
      </c>
      <c r="Q1532" s="14">
        <f t="shared" si="1765"/>
        <v>0</v>
      </c>
      <c r="R1532" s="15">
        <f t="shared" si="1765"/>
        <v>0</v>
      </c>
      <c r="S1532" s="16">
        <f t="shared" si="1765"/>
        <v>0</v>
      </c>
      <c r="T1532" s="13">
        <f t="shared" si="1765"/>
        <v>0</v>
      </c>
      <c r="U1532" s="14">
        <f t="shared" si="1765"/>
        <v>0</v>
      </c>
      <c r="V1532" s="15">
        <f t="shared" si="1765"/>
        <v>0</v>
      </c>
      <c r="W1532" s="16">
        <f t="shared" si="1765"/>
        <v>0</v>
      </c>
      <c r="X1532" s="17">
        <f t="shared" ref="X1532:AA1532" si="1766">X1479</f>
        <v>0</v>
      </c>
      <c r="Y1532" s="18">
        <f t="shared" si="1766"/>
        <v>0</v>
      </c>
      <c r="Z1532" s="18">
        <f t="shared" si="1766"/>
        <v>0</v>
      </c>
      <c r="AA1532" s="18">
        <f t="shared" si="1766"/>
        <v>0</v>
      </c>
      <c r="AB1532" s="18">
        <f t="shared" si="1745"/>
        <v>0</v>
      </c>
      <c r="AC1532" s="18">
        <f t="shared" si="1746"/>
        <v>0</v>
      </c>
      <c r="AD1532" s="18">
        <f t="shared" si="1747"/>
        <v>0</v>
      </c>
      <c r="AE1532" s="18">
        <f t="shared" si="1748"/>
        <v>0</v>
      </c>
      <c r="AF1532" s="19">
        <f t="shared" si="1749"/>
        <v>0</v>
      </c>
      <c r="AG1532" s="20">
        <f t="shared" si="1750"/>
        <v>0</v>
      </c>
      <c r="AH1532" s="48">
        <f t="shared" si="1751"/>
        <v>0</v>
      </c>
      <c r="AI1532" s="79">
        <f>AI9+AI58+AI107+AI156+AI205+AI254+AI303+AI352+AI401+AI450+AI499+AI548+AI597+AI646+AI695+AI744+AI793+AI842+AI891+AI940+AI989+AI1038+AI1087+AI1136+AI1185+AI1234+AI1283+AI1332+AI1381+AI1430+AI1479</f>
        <v>0</v>
      </c>
      <c r="AJ1532" s="79"/>
    </row>
    <row r="1533" spans="1:39" ht="14.25" customHeight="1" thickTop="1" thickBot="1" x14ac:dyDescent="0.3">
      <c r="A1533" s="83"/>
      <c r="B1533" s="44" t="str">
        <f t="shared" si="1737"/>
        <v>برجاء إدخال إسم الصنف</v>
      </c>
      <c r="C1533" s="26">
        <f t="shared" si="1737"/>
        <v>1</v>
      </c>
      <c r="D1533" s="26">
        <f t="shared" si="1738"/>
        <v>0</v>
      </c>
      <c r="E1533" s="26">
        <f t="shared" si="1739"/>
        <v>0</v>
      </c>
      <c r="F1533" s="26">
        <f t="shared" si="1740"/>
        <v>0</v>
      </c>
      <c r="G1533" s="26">
        <f t="shared" si="1741"/>
        <v>0</v>
      </c>
      <c r="H1533" s="27">
        <f t="shared" ref="H1533:I1533" si="1767">H10</f>
        <v>0</v>
      </c>
      <c r="I1533" s="28">
        <f t="shared" si="1767"/>
        <v>0</v>
      </c>
      <c r="J1533" s="29">
        <f t="shared" ref="J1533:W1533" si="1768">J10+J59+J108+J157+J206+J255+J304+J353+J402+J451+J500+J549+J598+J647+J696+J745+J794+J843+J892+J941+J990+J1039+J1088+J1137+J1186+J1235+J1284+J1333+J1382+J1431+J1480</f>
        <v>0</v>
      </c>
      <c r="K1533" s="30">
        <f t="shared" si="1768"/>
        <v>0</v>
      </c>
      <c r="L1533" s="27">
        <f t="shared" si="1768"/>
        <v>0</v>
      </c>
      <c r="M1533" s="28">
        <f t="shared" si="1768"/>
        <v>0</v>
      </c>
      <c r="N1533" s="29">
        <f t="shared" si="1768"/>
        <v>0</v>
      </c>
      <c r="O1533" s="30">
        <f t="shared" si="1768"/>
        <v>0</v>
      </c>
      <c r="P1533" s="27">
        <f t="shared" si="1768"/>
        <v>0</v>
      </c>
      <c r="Q1533" s="28">
        <f t="shared" si="1768"/>
        <v>0</v>
      </c>
      <c r="R1533" s="29">
        <f t="shared" si="1768"/>
        <v>0</v>
      </c>
      <c r="S1533" s="30">
        <f t="shared" si="1768"/>
        <v>0</v>
      </c>
      <c r="T1533" s="27">
        <f t="shared" si="1768"/>
        <v>0</v>
      </c>
      <c r="U1533" s="28">
        <f t="shared" si="1768"/>
        <v>0</v>
      </c>
      <c r="V1533" s="29">
        <f t="shared" si="1768"/>
        <v>0</v>
      </c>
      <c r="W1533" s="30">
        <f t="shared" si="1768"/>
        <v>0</v>
      </c>
      <c r="X1533" s="31">
        <f t="shared" ref="X1533:AA1533" si="1769">X1480</f>
        <v>0</v>
      </c>
      <c r="Y1533" s="32">
        <f t="shared" si="1769"/>
        <v>0</v>
      </c>
      <c r="Z1533" s="32">
        <f t="shared" si="1769"/>
        <v>0</v>
      </c>
      <c r="AA1533" s="32">
        <f t="shared" si="1769"/>
        <v>0</v>
      </c>
      <c r="AB1533" s="32">
        <f t="shared" si="1745"/>
        <v>0</v>
      </c>
      <c r="AC1533" s="32">
        <f t="shared" si="1746"/>
        <v>0</v>
      </c>
      <c r="AD1533" s="32">
        <f t="shared" si="1747"/>
        <v>0</v>
      </c>
      <c r="AE1533" s="32">
        <f t="shared" si="1748"/>
        <v>0</v>
      </c>
      <c r="AF1533" s="33">
        <f t="shared" si="1749"/>
        <v>0</v>
      </c>
      <c r="AG1533" s="34">
        <f t="shared" si="1750"/>
        <v>0</v>
      </c>
      <c r="AH1533" s="47">
        <f t="shared" si="1751"/>
        <v>0</v>
      </c>
      <c r="AI1533" s="79"/>
      <c r="AJ1533" s="79"/>
    </row>
    <row r="1534" spans="1:39" ht="14.25" customHeight="1" thickTop="1" thickBot="1" x14ac:dyDescent="0.3">
      <c r="A1534" s="83"/>
      <c r="B1534" s="3" t="str">
        <f t="shared" si="1737"/>
        <v>برجاء إدخال إسم الصنف</v>
      </c>
      <c r="C1534" s="4">
        <f t="shared" si="1737"/>
        <v>1</v>
      </c>
      <c r="D1534" s="4">
        <f t="shared" si="1738"/>
        <v>0</v>
      </c>
      <c r="E1534" s="4">
        <f t="shared" si="1739"/>
        <v>0</v>
      </c>
      <c r="F1534" s="4">
        <f t="shared" si="1740"/>
        <v>0</v>
      </c>
      <c r="G1534" s="4">
        <f t="shared" si="1741"/>
        <v>0</v>
      </c>
      <c r="H1534" s="13">
        <f t="shared" ref="H1534:I1534" si="1770">H11</f>
        <v>0</v>
      </c>
      <c r="I1534" s="14">
        <f t="shared" si="1770"/>
        <v>0</v>
      </c>
      <c r="J1534" s="15">
        <f t="shared" ref="J1534:W1534" si="1771">J11+J60+J109+J158+J207+J256+J305+J354+J403+J452+J501+J550+J599+J648+J697+J746+J795+J844+J893+J942+J991+J1040+J1089+J1138+J1187+J1236+J1285+J1334+J1383+J1432+J1481</f>
        <v>0</v>
      </c>
      <c r="K1534" s="16">
        <f t="shared" si="1771"/>
        <v>0</v>
      </c>
      <c r="L1534" s="13">
        <f t="shared" si="1771"/>
        <v>0</v>
      </c>
      <c r="M1534" s="14">
        <f t="shared" si="1771"/>
        <v>0</v>
      </c>
      <c r="N1534" s="15">
        <f t="shared" si="1771"/>
        <v>0</v>
      </c>
      <c r="O1534" s="16">
        <f t="shared" si="1771"/>
        <v>0</v>
      </c>
      <c r="P1534" s="13">
        <f t="shared" si="1771"/>
        <v>0</v>
      </c>
      <c r="Q1534" s="14">
        <f t="shared" si="1771"/>
        <v>0</v>
      </c>
      <c r="R1534" s="15">
        <f t="shared" si="1771"/>
        <v>0</v>
      </c>
      <c r="S1534" s="16">
        <f t="shared" si="1771"/>
        <v>0</v>
      </c>
      <c r="T1534" s="13">
        <f t="shared" si="1771"/>
        <v>0</v>
      </c>
      <c r="U1534" s="14">
        <f t="shared" si="1771"/>
        <v>0</v>
      </c>
      <c r="V1534" s="15">
        <f t="shared" si="1771"/>
        <v>0</v>
      </c>
      <c r="W1534" s="16">
        <f t="shared" si="1771"/>
        <v>0</v>
      </c>
      <c r="X1534" s="17">
        <f t="shared" ref="X1534:AA1534" si="1772">X1481</f>
        <v>0</v>
      </c>
      <c r="Y1534" s="18">
        <f t="shared" si="1772"/>
        <v>0</v>
      </c>
      <c r="Z1534" s="18">
        <f t="shared" si="1772"/>
        <v>0</v>
      </c>
      <c r="AA1534" s="18">
        <f t="shared" si="1772"/>
        <v>0</v>
      </c>
      <c r="AB1534" s="18">
        <f t="shared" si="1745"/>
        <v>0</v>
      </c>
      <c r="AC1534" s="18">
        <f t="shared" si="1746"/>
        <v>0</v>
      </c>
      <c r="AD1534" s="18">
        <f t="shared" si="1747"/>
        <v>0</v>
      </c>
      <c r="AE1534" s="18">
        <f t="shared" si="1748"/>
        <v>0</v>
      </c>
      <c r="AF1534" s="19">
        <f t="shared" si="1749"/>
        <v>0</v>
      </c>
      <c r="AG1534" s="20">
        <f t="shared" si="1750"/>
        <v>0</v>
      </c>
      <c r="AH1534" s="48">
        <f t="shared" si="1751"/>
        <v>0</v>
      </c>
      <c r="AI1534" s="79"/>
      <c r="AJ1534" s="79"/>
    </row>
    <row r="1535" spans="1:39" ht="14.25" customHeight="1" thickTop="1" thickBot="1" x14ac:dyDescent="0.3">
      <c r="A1535" s="83"/>
      <c r="B1535" s="44" t="str">
        <f t="shared" si="1737"/>
        <v>برجاء إدخال إسم الصنف</v>
      </c>
      <c r="C1535" s="26">
        <f t="shared" si="1737"/>
        <v>1</v>
      </c>
      <c r="D1535" s="26">
        <f t="shared" si="1738"/>
        <v>0</v>
      </c>
      <c r="E1535" s="26">
        <f t="shared" si="1739"/>
        <v>0</v>
      </c>
      <c r="F1535" s="26">
        <f t="shared" si="1740"/>
        <v>0</v>
      </c>
      <c r="G1535" s="26">
        <f t="shared" si="1741"/>
        <v>0</v>
      </c>
      <c r="H1535" s="27">
        <f t="shared" ref="H1535:I1535" si="1773">H12</f>
        <v>0</v>
      </c>
      <c r="I1535" s="28">
        <f t="shared" si="1773"/>
        <v>0</v>
      </c>
      <c r="J1535" s="29">
        <f t="shared" ref="J1535:W1535" si="1774">J12+J61+J110+J159+J208+J257+J306+J355+J404+J453+J502+J551+J600+J649+J698+J747+J796+J845+J894+J943+J992+J1041+J1090+J1139+J1188+J1237+J1286+J1335+J1384+J1433+J1482</f>
        <v>0</v>
      </c>
      <c r="K1535" s="30">
        <f t="shared" si="1774"/>
        <v>0</v>
      </c>
      <c r="L1535" s="27">
        <f t="shared" si="1774"/>
        <v>0</v>
      </c>
      <c r="M1535" s="28">
        <f t="shared" si="1774"/>
        <v>0</v>
      </c>
      <c r="N1535" s="29">
        <f t="shared" si="1774"/>
        <v>0</v>
      </c>
      <c r="O1535" s="30">
        <f t="shared" si="1774"/>
        <v>0</v>
      </c>
      <c r="P1535" s="27">
        <f t="shared" si="1774"/>
        <v>0</v>
      </c>
      <c r="Q1535" s="28">
        <f t="shared" si="1774"/>
        <v>0</v>
      </c>
      <c r="R1535" s="29">
        <f t="shared" si="1774"/>
        <v>0</v>
      </c>
      <c r="S1535" s="30">
        <f t="shared" si="1774"/>
        <v>0</v>
      </c>
      <c r="T1535" s="27">
        <f t="shared" si="1774"/>
        <v>0</v>
      </c>
      <c r="U1535" s="28">
        <f t="shared" si="1774"/>
        <v>0</v>
      </c>
      <c r="V1535" s="29">
        <f t="shared" si="1774"/>
        <v>0</v>
      </c>
      <c r="W1535" s="30">
        <f t="shared" si="1774"/>
        <v>0</v>
      </c>
      <c r="X1535" s="31">
        <f t="shared" ref="X1535:AA1535" si="1775">X1482</f>
        <v>0</v>
      </c>
      <c r="Y1535" s="32">
        <f t="shared" si="1775"/>
        <v>0</v>
      </c>
      <c r="Z1535" s="32">
        <f t="shared" si="1775"/>
        <v>0</v>
      </c>
      <c r="AA1535" s="32">
        <f t="shared" si="1775"/>
        <v>0</v>
      </c>
      <c r="AB1535" s="32">
        <f t="shared" si="1745"/>
        <v>0</v>
      </c>
      <c r="AC1535" s="32">
        <f t="shared" si="1746"/>
        <v>0</v>
      </c>
      <c r="AD1535" s="32">
        <f t="shared" si="1747"/>
        <v>0</v>
      </c>
      <c r="AE1535" s="32">
        <f t="shared" si="1748"/>
        <v>0</v>
      </c>
      <c r="AF1535" s="33">
        <f t="shared" si="1749"/>
        <v>0</v>
      </c>
      <c r="AG1535" s="34">
        <f t="shared" si="1750"/>
        <v>0</v>
      </c>
      <c r="AH1535" s="47">
        <f t="shared" si="1751"/>
        <v>0</v>
      </c>
      <c r="AI1535" s="79"/>
      <c r="AJ1535" s="79"/>
    </row>
    <row r="1536" spans="1:39" ht="14.25" customHeight="1" thickTop="1" thickBot="1" x14ac:dyDescent="0.3">
      <c r="A1536" s="83"/>
      <c r="B1536" s="3" t="str">
        <f t="shared" si="1737"/>
        <v>برجاء إدخال إسم الصنف</v>
      </c>
      <c r="C1536" s="4">
        <f t="shared" si="1737"/>
        <v>1</v>
      </c>
      <c r="D1536" s="4">
        <f t="shared" si="1738"/>
        <v>0</v>
      </c>
      <c r="E1536" s="4">
        <f t="shared" si="1739"/>
        <v>0</v>
      </c>
      <c r="F1536" s="4">
        <f t="shared" si="1740"/>
        <v>0</v>
      </c>
      <c r="G1536" s="4">
        <f t="shared" si="1741"/>
        <v>0</v>
      </c>
      <c r="H1536" s="13">
        <f t="shared" ref="H1536:I1536" si="1776">H13</f>
        <v>0</v>
      </c>
      <c r="I1536" s="14">
        <f t="shared" si="1776"/>
        <v>0</v>
      </c>
      <c r="J1536" s="15">
        <f t="shared" ref="J1536:W1536" si="1777">J13+J62+J111+J160+J209+J258+J307+J356+J405+J454+J503+J552+J601+J650+J699+J748+J797+J846+J895+J944+J993+J1042+J1091+J1140+J1189+J1238+J1287+J1336+J1385+J1434+J1483</f>
        <v>0</v>
      </c>
      <c r="K1536" s="16">
        <f t="shared" si="1777"/>
        <v>0</v>
      </c>
      <c r="L1536" s="13">
        <f t="shared" si="1777"/>
        <v>0</v>
      </c>
      <c r="M1536" s="14">
        <f t="shared" si="1777"/>
        <v>0</v>
      </c>
      <c r="N1536" s="15">
        <f t="shared" si="1777"/>
        <v>0</v>
      </c>
      <c r="O1536" s="16">
        <f t="shared" si="1777"/>
        <v>0</v>
      </c>
      <c r="P1536" s="13">
        <f t="shared" si="1777"/>
        <v>0</v>
      </c>
      <c r="Q1536" s="14">
        <f t="shared" si="1777"/>
        <v>0</v>
      </c>
      <c r="R1536" s="15">
        <f t="shared" si="1777"/>
        <v>0</v>
      </c>
      <c r="S1536" s="16">
        <f t="shared" si="1777"/>
        <v>0</v>
      </c>
      <c r="T1536" s="13">
        <f t="shared" si="1777"/>
        <v>0</v>
      </c>
      <c r="U1536" s="14">
        <f t="shared" si="1777"/>
        <v>0</v>
      </c>
      <c r="V1536" s="15">
        <f t="shared" si="1777"/>
        <v>0</v>
      </c>
      <c r="W1536" s="16">
        <f t="shared" si="1777"/>
        <v>0</v>
      </c>
      <c r="X1536" s="17">
        <f t="shared" ref="X1536:AA1536" si="1778">X1483</f>
        <v>0</v>
      </c>
      <c r="Y1536" s="18">
        <f t="shared" si="1778"/>
        <v>0</v>
      </c>
      <c r="Z1536" s="18">
        <f t="shared" si="1778"/>
        <v>0</v>
      </c>
      <c r="AA1536" s="18">
        <f t="shared" si="1778"/>
        <v>0</v>
      </c>
      <c r="AB1536" s="18">
        <f t="shared" si="1745"/>
        <v>0</v>
      </c>
      <c r="AC1536" s="18">
        <f t="shared" si="1746"/>
        <v>0</v>
      </c>
      <c r="AD1536" s="18">
        <f t="shared" si="1747"/>
        <v>0</v>
      </c>
      <c r="AE1536" s="18">
        <f t="shared" si="1748"/>
        <v>0</v>
      </c>
      <c r="AF1536" s="19">
        <f t="shared" si="1749"/>
        <v>0</v>
      </c>
      <c r="AG1536" s="20">
        <f t="shared" si="1750"/>
        <v>0</v>
      </c>
      <c r="AH1536" s="48">
        <f t="shared" si="1751"/>
        <v>0</v>
      </c>
      <c r="AI1536" s="79"/>
      <c r="AJ1536" s="79"/>
    </row>
    <row r="1537" spans="1:36" ht="14.25" customHeight="1" thickTop="1" thickBot="1" x14ac:dyDescent="0.3">
      <c r="A1537" s="83"/>
      <c r="B1537" s="44" t="str">
        <f t="shared" si="1737"/>
        <v>برجاء إدخال إسم الصنف</v>
      </c>
      <c r="C1537" s="26">
        <f t="shared" si="1737"/>
        <v>1</v>
      </c>
      <c r="D1537" s="26">
        <f t="shared" si="1738"/>
        <v>0</v>
      </c>
      <c r="E1537" s="26">
        <f t="shared" si="1739"/>
        <v>0</v>
      </c>
      <c r="F1537" s="26">
        <f t="shared" si="1740"/>
        <v>0</v>
      </c>
      <c r="G1537" s="26">
        <f t="shared" si="1741"/>
        <v>0</v>
      </c>
      <c r="H1537" s="27">
        <f t="shared" ref="H1537:I1537" si="1779">H14</f>
        <v>0</v>
      </c>
      <c r="I1537" s="28">
        <f t="shared" si="1779"/>
        <v>0</v>
      </c>
      <c r="J1537" s="29">
        <f t="shared" ref="J1537:W1537" si="1780">J14+J63+J112+J161+J210+J259+J308+J357+J406+J455+J504+J553+J602+J651+J700+J749+J798+J847+J896+J945+J994+J1043+J1092+J1141+J1190+J1239+J1288+J1337+J1386+J1435+J1484</f>
        <v>0</v>
      </c>
      <c r="K1537" s="30">
        <f t="shared" si="1780"/>
        <v>0</v>
      </c>
      <c r="L1537" s="27">
        <f t="shared" si="1780"/>
        <v>0</v>
      </c>
      <c r="M1537" s="28">
        <f t="shared" si="1780"/>
        <v>0</v>
      </c>
      <c r="N1537" s="29">
        <f t="shared" si="1780"/>
        <v>0</v>
      </c>
      <c r="O1537" s="30">
        <f t="shared" si="1780"/>
        <v>0</v>
      </c>
      <c r="P1537" s="27">
        <f t="shared" si="1780"/>
        <v>0</v>
      </c>
      <c r="Q1537" s="28">
        <f t="shared" si="1780"/>
        <v>0</v>
      </c>
      <c r="R1537" s="29">
        <f t="shared" si="1780"/>
        <v>0</v>
      </c>
      <c r="S1537" s="30">
        <f t="shared" si="1780"/>
        <v>0</v>
      </c>
      <c r="T1537" s="27">
        <f t="shared" si="1780"/>
        <v>0</v>
      </c>
      <c r="U1537" s="28">
        <f t="shared" si="1780"/>
        <v>0</v>
      </c>
      <c r="V1537" s="29">
        <f t="shared" si="1780"/>
        <v>0</v>
      </c>
      <c r="W1537" s="30">
        <f t="shared" si="1780"/>
        <v>0</v>
      </c>
      <c r="X1537" s="31">
        <f t="shared" ref="X1537:AA1537" si="1781">X1484</f>
        <v>0</v>
      </c>
      <c r="Y1537" s="32">
        <f t="shared" si="1781"/>
        <v>0</v>
      </c>
      <c r="Z1537" s="32">
        <f t="shared" si="1781"/>
        <v>0</v>
      </c>
      <c r="AA1537" s="32">
        <f t="shared" si="1781"/>
        <v>0</v>
      </c>
      <c r="AB1537" s="32">
        <f t="shared" si="1745"/>
        <v>0</v>
      </c>
      <c r="AC1537" s="32">
        <f t="shared" si="1746"/>
        <v>0</v>
      </c>
      <c r="AD1537" s="32">
        <f t="shared" si="1747"/>
        <v>0</v>
      </c>
      <c r="AE1537" s="32">
        <f t="shared" si="1748"/>
        <v>0</v>
      </c>
      <c r="AF1537" s="33">
        <f t="shared" si="1749"/>
        <v>0</v>
      </c>
      <c r="AG1537" s="34">
        <f t="shared" si="1750"/>
        <v>0</v>
      </c>
      <c r="AH1537" s="47">
        <f t="shared" si="1751"/>
        <v>0</v>
      </c>
      <c r="AI1537" s="79"/>
      <c r="AJ1537" s="79"/>
    </row>
    <row r="1538" spans="1:36" ht="14.25" customHeight="1" thickTop="1" thickBot="1" x14ac:dyDescent="0.3">
      <c r="A1538" s="83"/>
      <c r="B1538" s="3" t="str">
        <f t="shared" si="1737"/>
        <v>برجاء إدخال إسم الصنف</v>
      </c>
      <c r="C1538" s="4">
        <f t="shared" si="1737"/>
        <v>1</v>
      </c>
      <c r="D1538" s="4">
        <f t="shared" si="1738"/>
        <v>0</v>
      </c>
      <c r="E1538" s="4">
        <f t="shared" si="1739"/>
        <v>0</v>
      </c>
      <c r="F1538" s="4">
        <f t="shared" si="1740"/>
        <v>0</v>
      </c>
      <c r="G1538" s="4">
        <f t="shared" si="1741"/>
        <v>0</v>
      </c>
      <c r="H1538" s="13">
        <f t="shared" ref="H1538:I1538" si="1782">H15</f>
        <v>0</v>
      </c>
      <c r="I1538" s="14">
        <f t="shared" si="1782"/>
        <v>0</v>
      </c>
      <c r="J1538" s="15">
        <f t="shared" ref="J1538:W1538" si="1783">J15+J64+J113+J162+J211+J260+J309+J358+J407+J456+J505+J554+J603+J652+J701+J750+J799+J848+J897+J946+J995+J1044+J1093+J1142+J1191+J1240+J1289+J1338+J1387+J1436+J1485</f>
        <v>0</v>
      </c>
      <c r="K1538" s="16">
        <f t="shared" si="1783"/>
        <v>0</v>
      </c>
      <c r="L1538" s="13">
        <f t="shared" si="1783"/>
        <v>0</v>
      </c>
      <c r="M1538" s="14">
        <f t="shared" si="1783"/>
        <v>0</v>
      </c>
      <c r="N1538" s="15">
        <f t="shared" si="1783"/>
        <v>0</v>
      </c>
      <c r="O1538" s="16">
        <f t="shared" si="1783"/>
        <v>0</v>
      </c>
      <c r="P1538" s="13">
        <f t="shared" si="1783"/>
        <v>0</v>
      </c>
      <c r="Q1538" s="14">
        <f t="shared" si="1783"/>
        <v>0</v>
      </c>
      <c r="R1538" s="15">
        <f t="shared" si="1783"/>
        <v>0</v>
      </c>
      <c r="S1538" s="16">
        <f t="shared" si="1783"/>
        <v>0</v>
      </c>
      <c r="T1538" s="13">
        <f t="shared" si="1783"/>
        <v>0</v>
      </c>
      <c r="U1538" s="14">
        <f t="shared" si="1783"/>
        <v>0</v>
      </c>
      <c r="V1538" s="15">
        <f t="shared" si="1783"/>
        <v>0</v>
      </c>
      <c r="W1538" s="16">
        <f t="shared" si="1783"/>
        <v>0</v>
      </c>
      <c r="X1538" s="17">
        <f t="shared" ref="X1538:AA1538" si="1784">X1485</f>
        <v>0</v>
      </c>
      <c r="Y1538" s="18">
        <f t="shared" si="1784"/>
        <v>0</v>
      </c>
      <c r="Z1538" s="18">
        <f t="shared" si="1784"/>
        <v>0</v>
      </c>
      <c r="AA1538" s="18">
        <f t="shared" si="1784"/>
        <v>0</v>
      </c>
      <c r="AB1538" s="18">
        <f t="shared" si="1745"/>
        <v>0</v>
      </c>
      <c r="AC1538" s="18">
        <f t="shared" si="1746"/>
        <v>0</v>
      </c>
      <c r="AD1538" s="18">
        <f t="shared" si="1747"/>
        <v>0</v>
      </c>
      <c r="AE1538" s="18">
        <f t="shared" si="1748"/>
        <v>0</v>
      </c>
      <c r="AF1538" s="19">
        <f t="shared" si="1749"/>
        <v>0</v>
      </c>
      <c r="AG1538" s="20">
        <f t="shared" si="1750"/>
        <v>0</v>
      </c>
      <c r="AH1538" s="48">
        <f t="shared" si="1751"/>
        <v>0</v>
      </c>
      <c r="AI1538" s="79"/>
      <c r="AJ1538" s="79"/>
    </row>
    <row r="1539" spans="1:36" ht="14.25" customHeight="1" thickTop="1" thickBot="1" x14ac:dyDescent="0.3">
      <c r="A1539" s="83"/>
      <c r="B1539" s="44" t="str">
        <f t="shared" si="1737"/>
        <v>برجاء إدخال إسم الصنف</v>
      </c>
      <c r="C1539" s="26">
        <f t="shared" si="1737"/>
        <v>1</v>
      </c>
      <c r="D1539" s="26">
        <f t="shared" si="1738"/>
        <v>0</v>
      </c>
      <c r="E1539" s="26">
        <f t="shared" si="1739"/>
        <v>0</v>
      </c>
      <c r="F1539" s="26">
        <f t="shared" si="1740"/>
        <v>0</v>
      </c>
      <c r="G1539" s="26">
        <f t="shared" si="1741"/>
        <v>0</v>
      </c>
      <c r="H1539" s="27">
        <f t="shared" ref="H1539:I1539" si="1785">H16</f>
        <v>0</v>
      </c>
      <c r="I1539" s="28">
        <f t="shared" si="1785"/>
        <v>0</v>
      </c>
      <c r="J1539" s="29">
        <f t="shared" ref="J1539:W1539" si="1786">J16+J65+J114+J163+J212+J261+J310+J359+J408+J457+J506+J555+J604+J653+J702+J751+J800+J849+J898+J947+J996+J1045+J1094+J1143+J1192+J1241+J1290+J1339+J1388+J1437+J1486</f>
        <v>0</v>
      </c>
      <c r="K1539" s="30">
        <f t="shared" si="1786"/>
        <v>0</v>
      </c>
      <c r="L1539" s="27">
        <f t="shared" si="1786"/>
        <v>0</v>
      </c>
      <c r="M1539" s="28">
        <f t="shared" si="1786"/>
        <v>0</v>
      </c>
      <c r="N1539" s="29">
        <f t="shared" si="1786"/>
        <v>0</v>
      </c>
      <c r="O1539" s="30">
        <f t="shared" si="1786"/>
        <v>0</v>
      </c>
      <c r="P1539" s="27">
        <f t="shared" si="1786"/>
        <v>0</v>
      </c>
      <c r="Q1539" s="28">
        <f t="shared" si="1786"/>
        <v>0</v>
      </c>
      <c r="R1539" s="29">
        <f t="shared" si="1786"/>
        <v>0</v>
      </c>
      <c r="S1539" s="30">
        <f t="shared" si="1786"/>
        <v>0</v>
      </c>
      <c r="T1539" s="27">
        <f t="shared" si="1786"/>
        <v>0</v>
      </c>
      <c r="U1539" s="28">
        <f t="shared" si="1786"/>
        <v>0</v>
      </c>
      <c r="V1539" s="29">
        <f t="shared" si="1786"/>
        <v>0</v>
      </c>
      <c r="W1539" s="30">
        <f t="shared" si="1786"/>
        <v>0</v>
      </c>
      <c r="X1539" s="31">
        <f t="shared" ref="X1539:AA1539" si="1787">X1486</f>
        <v>0</v>
      </c>
      <c r="Y1539" s="32">
        <f t="shared" si="1787"/>
        <v>0</v>
      </c>
      <c r="Z1539" s="32">
        <f t="shared" si="1787"/>
        <v>0</v>
      </c>
      <c r="AA1539" s="32">
        <f t="shared" si="1787"/>
        <v>0</v>
      </c>
      <c r="AB1539" s="32">
        <f t="shared" si="1745"/>
        <v>0</v>
      </c>
      <c r="AC1539" s="32">
        <f t="shared" si="1746"/>
        <v>0</v>
      </c>
      <c r="AD1539" s="32">
        <f t="shared" si="1747"/>
        <v>0</v>
      </c>
      <c r="AE1539" s="32">
        <f t="shared" si="1748"/>
        <v>0</v>
      </c>
      <c r="AF1539" s="33">
        <f t="shared" si="1749"/>
        <v>0</v>
      </c>
      <c r="AG1539" s="34">
        <f t="shared" si="1750"/>
        <v>0</v>
      </c>
      <c r="AH1539" s="47">
        <f t="shared" si="1751"/>
        <v>0</v>
      </c>
      <c r="AI1539" s="79"/>
      <c r="AJ1539" s="79"/>
    </row>
    <row r="1540" spans="1:36" ht="14.25" customHeight="1" thickTop="1" thickBot="1" x14ac:dyDescent="0.3">
      <c r="A1540" s="83"/>
      <c r="B1540" s="3" t="str">
        <f t="shared" si="1737"/>
        <v>برجاء إدخال إسم الصنف</v>
      </c>
      <c r="C1540" s="4">
        <f t="shared" si="1737"/>
        <v>1</v>
      </c>
      <c r="D1540" s="4">
        <f t="shared" si="1738"/>
        <v>0</v>
      </c>
      <c r="E1540" s="4">
        <f t="shared" si="1739"/>
        <v>0</v>
      </c>
      <c r="F1540" s="4">
        <f t="shared" si="1740"/>
        <v>0</v>
      </c>
      <c r="G1540" s="4">
        <f t="shared" si="1741"/>
        <v>0</v>
      </c>
      <c r="H1540" s="13">
        <f t="shared" ref="H1540:I1540" si="1788">H17</f>
        <v>0</v>
      </c>
      <c r="I1540" s="14">
        <f t="shared" si="1788"/>
        <v>0</v>
      </c>
      <c r="J1540" s="15">
        <f t="shared" ref="J1540:W1540" si="1789">J17+J66+J115+J164+J213+J262+J311+J360+J409+J458+J507+J556+J605+J654+J703+J752+J801+J850+J899+J948+J997+J1046+J1095+J1144+J1193+J1242+J1291+J1340+J1389+J1438+J1487</f>
        <v>0</v>
      </c>
      <c r="K1540" s="16">
        <f t="shared" si="1789"/>
        <v>0</v>
      </c>
      <c r="L1540" s="13">
        <f t="shared" si="1789"/>
        <v>0</v>
      </c>
      <c r="M1540" s="14">
        <f t="shared" si="1789"/>
        <v>0</v>
      </c>
      <c r="N1540" s="15">
        <f t="shared" si="1789"/>
        <v>0</v>
      </c>
      <c r="O1540" s="16">
        <f t="shared" si="1789"/>
        <v>0</v>
      </c>
      <c r="P1540" s="13">
        <f t="shared" si="1789"/>
        <v>0</v>
      </c>
      <c r="Q1540" s="14">
        <f t="shared" si="1789"/>
        <v>0</v>
      </c>
      <c r="R1540" s="15">
        <f t="shared" si="1789"/>
        <v>0</v>
      </c>
      <c r="S1540" s="16">
        <f t="shared" si="1789"/>
        <v>0</v>
      </c>
      <c r="T1540" s="13">
        <f t="shared" si="1789"/>
        <v>0</v>
      </c>
      <c r="U1540" s="14">
        <f t="shared" si="1789"/>
        <v>0</v>
      </c>
      <c r="V1540" s="15">
        <f t="shared" si="1789"/>
        <v>0</v>
      </c>
      <c r="W1540" s="16">
        <f t="shared" si="1789"/>
        <v>0</v>
      </c>
      <c r="X1540" s="17">
        <f t="shared" ref="X1540:AA1540" si="1790">X1487</f>
        <v>0</v>
      </c>
      <c r="Y1540" s="18">
        <f t="shared" si="1790"/>
        <v>0</v>
      </c>
      <c r="Z1540" s="18">
        <f t="shared" si="1790"/>
        <v>0</v>
      </c>
      <c r="AA1540" s="18">
        <f t="shared" si="1790"/>
        <v>0</v>
      </c>
      <c r="AB1540" s="18">
        <f t="shared" si="1745"/>
        <v>0</v>
      </c>
      <c r="AC1540" s="18">
        <f t="shared" si="1746"/>
        <v>0</v>
      </c>
      <c r="AD1540" s="18">
        <f t="shared" si="1747"/>
        <v>0</v>
      </c>
      <c r="AE1540" s="18">
        <f t="shared" si="1748"/>
        <v>0</v>
      </c>
      <c r="AF1540" s="19">
        <f t="shared" si="1749"/>
        <v>0</v>
      </c>
      <c r="AG1540" s="20">
        <f t="shared" si="1750"/>
        <v>0</v>
      </c>
      <c r="AH1540" s="48">
        <f t="shared" si="1751"/>
        <v>0</v>
      </c>
      <c r="AI1540" s="80" t="s">
        <v>49</v>
      </c>
      <c r="AJ1540" s="80"/>
    </row>
    <row r="1541" spans="1:36" ht="14.25" customHeight="1" thickTop="1" thickBot="1" x14ac:dyDescent="0.3">
      <c r="A1541" s="83"/>
      <c r="B1541" s="44" t="str">
        <f t="shared" si="1737"/>
        <v>برجاء إدخال إسم الصنف</v>
      </c>
      <c r="C1541" s="26">
        <f t="shared" si="1737"/>
        <v>1</v>
      </c>
      <c r="D1541" s="26">
        <f t="shared" si="1738"/>
        <v>0</v>
      </c>
      <c r="E1541" s="26">
        <f t="shared" si="1739"/>
        <v>0</v>
      </c>
      <c r="F1541" s="26">
        <f t="shared" si="1740"/>
        <v>0</v>
      </c>
      <c r="G1541" s="26">
        <f t="shared" si="1741"/>
        <v>0</v>
      </c>
      <c r="H1541" s="27">
        <f t="shared" ref="H1541:I1541" si="1791">H18</f>
        <v>0</v>
      </c>
      <c r="I1541" s="28">
        <f t="shared" si="1791"/>
        <v>0</v>
      </c>
      <c r="J1541" s="29">
        <f t="shared" ref="J1541:W1541" si="1792">J18+J67+J116+J165+J214+J263+J312+J361+J410+J459+J508+J557+J606+J655+J704+J753+J802+J851+J900+J949+J998+J1047+J1096+J1145+J1194+J1243+J1292+J1341+J1390+J1439+J1488</f>
        <v>0</v>
      </c>
      <c r="K1541" s="30">
        <f t="shared" si="1792"/>
        <v>0</v>
      </c>
      <c r="L1541" s="27">
        <f t="shared" si="1792"/>
        <v>0</v>
      </c>
      <c r="M1541" s="28">
        <f t="shared" si="1792"/>
        <v>0</v>
      </c>
      <c r="N1541" s="29">
        <f t="shared" si="1792"/>
        <v>0</v>
      </c>
      <c r="O1541" s="30">
        <f t="shared" si="1792"/>
        <v>0</v>
      </c>
      <c r="P1541" s="27">
        <f t="shared" si="1792"/>
        <v>0</v>
      </c>
      <c r="Q1541" s="28">
        <f t="shared" si="1792"/>
        <v>0</v>
      </c>
      <c r="R1541" s="29">
        <f t="shared" si="1792"/>
        <v>0</v>
      </c>
      <c r="S1541" s="30">
        <f t="shared" si="1792"/>
        <v>0</v>
      </c>
      <c r="T1541" s="27">
        <f t="shared" si="1792"/>
        <v>0</v>
      </c>
      <c r="U1541" s="28">
        <f t="shared" si="1792"/>
        <v>0</v>
      </c>
      <c r="V1541" s="29">
        <f t="shared" si="1792"/>
        <v>0</v>
      </c>
      <c r="W1541" s="30">
        <f t="shared" si="1792"/>
        <v>0</v>
      </c>
      <c r="X1541" s="31">
        <f t="shared" ref="X1541:AA1541" si="1793">X1488</f>
        <v>0</v>
      </c>
      <c r="Y1541" s="32">
        <f t="shared" si="1793"/>
        <v>0</v>
      </c>
      <c r="Z1541" s="32">
        <f t="shared" si="1793"/>
        <v>0</v>
      </c>
      <c r="AA1541" s="32">
        <f t="shared" si="1793"/>
        <v>0</v>
      </c>
      <c r="AB1541" s="32">
        <f t="shared" si="1745"/>
        <v>0</v>
      </c>
      <c r="AC1541" s="32">
        <f t="shared" si="1746"/>
        <v>0</v>
      </c>
      <c r="AD1541" s="32">
        <f t="shared" si="1747"/>
        <v>0</v>
      </c>
      <c r="AE1541" s="32">
        <f t="shared" si="1748"/>
        <v>0</v>
      </c>
      <c r="AF1541" s="33">
        <f t="shared" si="1749"/>
        <v>0</v>
      </c>
      <c r="AG1541" s="34">
        <f t="shared" si="1750"/>
        <v>0</v>
      </c>
      <c r="AH1541" s="47">
        <f t="shared" si="1751"/>
        <v>0</v>
      </c>
      <c r="AI1541" s="80"/>
      <c r="AJ1541" s="80"/>
    </row>
    <row r="1542" spans="1:36" ht="14.25" customHeight="1" thickTop="1" thickBot="1" x14ac:dyDescent="0.3">
      <c r="A1542" s="83"/>
      <c r="B1542" s="3" t="str">
        <f t="shared" si="1737"/>
        <v>برجاء إدخال إسم الصنف</v>
      </c>
      <c r="C1542" s="4">
        <f t="shared" si="1737"/>
        <v>1</v>
      </c>
      <c r="D1542" s="4">
        <f t="shared" si="1738"/>
        <v>0</v>
      </c>
      <c r="E1542" s="4">
        <f t="shared" si="1739"/>
        <v>0</v>
      </c>
      <c r="F1542" s="4">
        <f t="shared" si="1740"/>
        <v>0</v>
      </c>
      <c r="G1542" s="4">
        <f t="shared" si="1741"/>
        <v>0</v>
      </c>
      <c r="H1542" s="13">
        <f t="shared" ref="H1542:I1542" si="1794">H19</f>
        <v>0</v>
      </c>
      <c r="I1542" s="14">
        <f t="shared" si="1794"/>
        <v>0</v>
      </c>
      <c r="J1542" s="15">
        <f t="shared" ref="J1542:W1542" si="1795">J19+J68+J117+J166+J215+J264+J313+J362+J411+J460+J509+J558+J607+J656+J705+J754+J803+J852+J901+J950+J999+J1048+J1097+J1146+J1195+J1244+J1293+J1342+J1391+J1440+J1489</f>
        <v>0</v>
      </c>
      <c r="K1542" s="16">
        <f t="shared" si="1795"/>
        <v>0</v>
      </c>
      <c r="L1542" s="13">
        <f t="shared" si="1795"/>
        <v>0</v>
      </c>
      <c r="M1542" s="14">
        <f t="shared" si="1795"/>
        <v>0</v>
      </c>
      <c r="N1542" s="15">
        <f t="shared" si="1795"/>
        <v>0</v>
      </c>
      <c r="O1542" s="16">
        <f t="shared" si="1795"/>
        <v>0</v>
      </c>
      <c r="P1542" s="13">
        <f t="shared" si="1795"/>
        <v>0</v>
      </c>
      <c r="Q1542" s="14">
        <f t="shared" si="1795"/>
        <v>0</v>
      </c>
      <c r="R1542" s="15">
        <f t="shared" si="1795"/>
        <v>0</v>
      </c>
      <c r="S1542" s="16">
        <f t="shared" si="1795"/>
        <v>0</v>
      </c>
      <c r="T1542" s="13">
        <f t="shared" si="1795"/>
        <v>0</v>
      </c>
      <c r="U1542" s="14">
        <f t="shared" si="1795"/>
        <v>0</v>
      </c>
      <c r="V1542" s="15">
        <f t="shared" si="1795"/>
        <v>0</v>
      </c>
      <c r="W1542" s="16">
        <f t="shared" si="1795"/>
        <v>0</v>
      </c>
      <c r="X1542" s="17">
        <f t="shared" ref="X1542:AA1542" si="1796">X1489</f>
        <v>0</v>
      </c>
      <c r="Y1542" s="18">
        <f t="shared" si="1796"/>
        <v>0</v>
      </c>
      <c r="Z1542" s="18">
        <f t="shared" si="1796"/>
        <v>0</v>
      </c>
      <c r="AA1542" s="18">
        <f t="shared" si="1796"/>
        <v>0</v>
      </c>
      <c r="AB1542" s="18">
        <f t="shared" si="1745"/>
        <v>0</v>
      </c>
      <c r="AC1542" s="18">
        <f t="shared" si="1746"/>
        <v>0</v>
      </c>
      <c r="AD1542" s="18">
        <f t="shared" si="1747"/>
        <v>0</v>
      </c>
      <c r="AE1542" s="18">
        <f t="shared" si="1748"/>
        <v>0</v>
      </c>
      <c r="AF1542" s="19">
        <f t="shared" si="1749"/>
        <v>0</v>
      </c>
      <c r="AG1542" s="20">
        <f t="shared" si="1750"/>
        <v>0</v>
      </c>
      <c r="AH1542" s="48">
        <f t="shared" si="1751"/>
        <v>0</v>
      </c>
      <c r="AI1542" s="80"/>
      <c r="AJ1542" s="80"/>
    </row>
    <row r="1543" spans="1:36" ht="14.25" customHeight="1" thickTop="1" thickBot="1" x14ac:dyDescent="0.3">
      <c r="A1543" s="83"/>
      <c r="B1543" s="44" t="str">
        <f t="shared" si="1737"/>
        <v>برجاء إدخال إسم الصنف</v>
      </c>
      <c r="C1543" s="26">
        <f t="shared" si="1737"/>
        <v>1</v>
      </c>
      <c r="D1543" s="26">
        <f t="shared" si="1738"/>
        <v>0</v>
      </c>
      <c r="E1543" s="26">
        <f t="shared" si="1739"/>
        <v>0</v>
      </c>
      <c r="F1543" s="26">
        <f t="shared" si="1740"/>
        <v>0</v>
      </c>
      <c r="G1543" s="26">
        <f t="shared" si="1741"/>
        <v>0</v>
      </c>
      <c r="H1543" s="27">
        <f t="shared" ref="H1543:I1543" si="1797">H20</f>
        <v>0</v>
      </c>
      <c r="I1543" s="28">
        <f t="shared" si="1797"/>
        <v>0</v>
      </c>
      <c r="J1543" s="29">
        <f t="shared" ref="J1543:W1543" si="1798">J20+J69+J118+J167+J216+J265+J314+J363+J412+J461+J510+J559+J608+J657+J706+J755+J804+J853+J902+J951+J1000+J1049+J1098+J1147+J1196+J1245+J1294+J1343+J1392+J1441+J1490</f>
        <v>0</v>
      </c>
      <c r="K1543" s="30">
        <f t="shared" si="1798"/>
        <v>0</v>
      </c>
      <c r="L1543" s="27">
        <f t="shared" si="1798"/>
        <v>0</v>
      </c>
      <c r="M1543" s="28">
        <f t="shared" si="1798"/>
        <v>0</v>
      </c>
      <c r="N1543" s="29">
        <f t="shared" si="1798"/>
        <v>0</v>
      </c>
      <c r="O1543" s="30">
        <f t="shared" si="1798"/>
        <v>0</v>
      </c>
      <c r="P1543" s="27">
        <f t="shared" si="1798"/>
        <v>0</v>
      </c>
      <c r="Q1543" s="28">
        <f t="shared" si="1798"/>
        <v>0</v>
      </c>
      <c r="R1543" s="29">
        <f t="shared" si="1798"/>
        <v>0</v>
      </c>
      <c r="S1543" s="30">
        <f t="shared" si="1798"/>
        <v>0</v>
      </c>
      <c r="T1543" s="27">
        <f t="shared" si="1798"/>
        <v>0</v>
      </c>
      <c r="U1543" s="28">
        <f t="shared" si="1798"/>
        <v>0</v>
      </c>
      <c r="V1543" s="29">
        <f t="shared" si="1798"/>
        <v>0</v>
      </c>
      <c r="W1543" s="30">
        <f t="shared" si="1798"/>
        <v>0</v>
      </c>
      <c r="X1543" s="31">
        <f t="shared" ref="X1543:AA1543" si="1799">X1490</f>
        <v>0</v>
      </c>
      <c r="Y1543" s="32">
        <f t="shared" si="1799"/>
        <v>0</v>
      </c>
      <c r="Z1543" s="32">
        <f t="shared" si="1799"/>
        <v>0</v>
      </c>
      <c r="AA1543" s="32">
        <f t="shared" si="1799"/>
        <v>0</v>
      </c>
      <c r="AB1543" s="32">
        <f t="shared" si="1745"/>
        <v>0</v>
      </c>
      <c r="AC1543" s="32">
        <f t="shared" si="1746"/>
        <v>0</v>
      </c>
      <c r="AD1543" s="32">
        <f t="shared" si="1747"/>
        <v>0</v>
      </c>
      <c r="AE1543" s="32">
        <f t="shared" si="1748"/>
        <v>0</v>
      </c>
      <c r="AF1543" s="33">
        <f t="shared" si="1749"/>
        <v>0</v>
      </c>
      <c r="AG1543" s="34">
        <f t="shared" si="1750"/>
        <v>0</v>
      </c>
      <c r="AH1543" s="47">
        <f t="shared" si="1751"/>
        <v>0</v>
      </c>
      <c r="AI1543" s="80"/>
      <c r="AJ1543" s="80"/>
    </row>
    <row r="1544" spans="1:36" ht="14.25" customHeight="1" thickTop="1" thickBot="1" x14ac:dyDescent="0.3">
      <c r="A1544" s="83"/>
      <c r="B1544" s="3" t="str">
        <f t="shared" si="1737"/>
        <v>برجاء إدخال إسم الصنف</v>
      </c>
      <c r="C1544" s="4">
        <f t="shared" si="1737"/>
        <v>1</v>
      </c>
      <c r="D1544" s="4">
        <f t="shared" si="1738"/>
        <v>0</v>
      </c>
      <c r="E1544" s="4">
        <f t="shared" si="1739"/>
        <v>0</v>
      </c>
      <c r="F1544" s="4">
        <f t="shared" si="1740"/>
        <v>0</v>
      </c>
      <c r="G1544" s="4">
        <f t="shared" si="1741"/>
        <v>0</v>
      </c>
      <c r="H1544" s="13">
        <f t="shared" ref="H1544:I1544" si="1800">H21</f>
        <v>0</v>
      </c>
      <c r="I1544" s="14">
        <f t="shared" si="1800"/>
        <v>0</v>
      </c>
      <c r="J1544" s="15">
        <f t="shared" ref="J1544:W1544" si="1801">J21+J70+J119+J168+J217+J266+J315+J364+J413+J462+J511+J560+J609+J658+J707+J756+J805+J854+J903+J952+J1001+J1050+J1099+J1148+J1197+J1246+J1295+J1344+J1393+J1442+J1491</f>
        <v>0</v>
      </c>
      <c r="K1544" s="16">
        <f t="shared" si="1801"/>
        <v>0</v>
      </c>
      <c r="L1544" s="13">
        <f t="shared" si="1801"/>
        <v>0</v>
      </c>
      <c r="M1544" s="14">
        <f t="shared" si="1801"/>
        <v>0</v>
      </c>
      <c r="N1544" s="15">
        <f t="shared" si="1801"/>
        <v>0</v>
      </c>
      <c r="O1544" s="16">
        <f t="shared" si="1801"/>
        <v>0</v>
      </c>
      <c r="P1544" s="13">
        <f t="shared" si="1801"/>
        <v>0</v>
      </c>
      <c r="Q1544" s="14">
        <f t="shared" si="1801"/>
        <v>0</v>
      </c>
      <c r="R1544" s="15">
        <f t="shared" si="1801"/>
        <v>0</v>
      </c>
      <c r="S1544" s="16">
        <f t="shared" si="1801"/>
        <v>0</v>
      </c>
      <c r="T1544" s="13">
        <f t="shared" si="1801"/>
        <v>0</v>
      </c>
      <c r="U1544" s="14">
        <f t="shared" si="1801"/>
        <v>0</v>
      </c>
      <c r="V1544" s="15">
        <f t="shared" si="1801"/>
        <v>0</v>
      </c>
      <c r="W1544" s="16">
        <f t="shared" si="1801"/>
        <v>0</v>
      </c>
      <c r="X1544" s="17">
        <f t="shared" ref="X1544:AA1544" si="1802">X1491</f>
        <v>0</v>
      </c>
      <c r="Y1544" s="18">
        <f t="shared" si="1802"/>
        <v>0</v>
      </c>
      <c r="Z1544" s="18">
        <f t="shared" si="1802"/>
        <v>0</v>
      </c>
      <c r="AA1544" s="18">
        <f t="shared" si="1802"/>
        <v>0</v>
      </c>
      <c r="AB1544" s="18">
        <f t="shared" si="1745"/>
        <v>0</v>
      </c>
      <c r="AC1544" s="18">
        <f t="shared" si="1746"/>
        <v>0</v>
      </c>
      <c r="AD1544" s="18">
        <f t="shared" si="1747"/>
        <v>0</v>
      </c>
      <c r="AE1544" s="18">
        <f t="shared" si="1748"/>
        <v>0</v>
      </c>
      <c r="AF1544" s="19">
        <f t="shared" si="1749"/>
        <v>0</v>
      </c>
      <c r="AG1544" s="20">
        <f t="shared" si="1750"/>
        <v>0</v>
      </c>
      <c r="AH1544" s="48">
        <f t="shared" si="1751"/>
        <v>0</v>
      </c>
      <c r="AI1544" s="80"/>
      <c r="AJ1544" s="80"/>
    </row>
    <row r="1545" spans="1:36" ht="14.25" customHeight="1" thickTop="1" thickBot="1" x14ac:dyDescent="0.3">
      <c r="A1545" s="83"/>
      <c r="B1545" s="44" t="str">
        <f t="shared" si="1737"/>
        <v>برجاء إدخال إسم الصنف</v>
      </c>
      <c r="C1545" s="26">
        <f t="shared" si="1737"/>
        <v>1</v>
      </c>
      <c r="D1545" s="26">
        <f t="shared" si="1738"/>
        <v>0</v>
      </c>
      <c r="E1545" s="26">
        <f t="shared" si="1739"/>
        <v>0</v>
      </c>
      <c r="F1545" s="26">
        <f t="shared" si="1740"/>
        <v>0</v>
      </c>
      <c r="G1545" s="26">
        <f t="shared" si="1741"/>
        <v>0</v>
      </c>
      <c r="H1545" s="27">
        <f t="shared" ref="H1545:I1545" si="1803">H22</f>
        <v>0</v>
      </c>
      <c r="I1545" s="28">
        <f t="shared" si="1803"/>
        <v>0</v>
      </c>
      <c r="J1545" s="29">
        <f t="shared" ref="J1545:W1545" si="1804">J22+J71+J120+J169+J218+J267+J316+J365+J414+J463+J512+J561+J610+J659+J708+J757+J806+J855+J904+J953+J1002+J1051+J1100+J1149+J1198+J1247+J1296+J1345+J1394+J1443+J1492</f>
        <v>0</v>
      </c>
      <c r="K1545" s="30">
        <f t="shared" si="1804"/>
        <v>0</v>
      </c>
      <c r="L1545" s="27">
        <f t="shared" si="1804"/>
        <v>0</v>
      </c>
      <c r="M1545" s="28">
        <f t="shared" si="1804"/>
        <v>0</v>
      </c>
      <c r="N1545" s="29">
        <f t="shared" si="1804"/>
        <v>0</v>
      </c>
      <c r="O1545" s="30">
        <f t="shared" si="1804"/>
        <v>0</v>
      </c>
      <c r="P1545" s="27">
        <f t="shared" si="1804"/>
        <v>0</v>
      </c>
      <c r="Q1545" s="28">
        <f t="shared" si="1804"/>
        <v>0</v>
      </c>
      <c r="R1545" s="29">
        <f t="shared" si="1804"/>
        <v>0</v>
      </c>
      <c r="S1545" s="30">
        <f t="shared" si="1804"/>
        <v>0</v>
      </c>
      <c r="T1545" s="27">
        <f t="shared" si="1804"/>
        <v>0</v>
      </c>
      <c r="U1545" s="28">
        <f t="shared" si="1804"/>
        <v>0</v>
      </c>
      <c r="V1545" s="29">
        <f t="shared" si="1804"/>
        <v>0</v>
      </c>
      <c r="W1545" s="30">
        <f t="shared" si="1804"/>
        <v>0</v>
      </c>
      <c r="X1545" s="31">
        <f t="shared" ref="X1545:AA1545" si="1805">X1492</f>
        <v>0</v>
      </c>
      <c r="Y1545" s="32">
        <f t="shared" si="1805"/>
        <v>0</v>
      </c>
      <c r="Z1545" s="32">
        <f t="shared" si="1805"/>
        <v>0</v>
      </c>
      <c r="AA1545" s="32">
        <f t="shared" si="1805"/>
        <v>0</v>
      </c>
      <c r="AB1545" s="32">
        <f t="shared" si="1745"/>
        <v>0</v>
      </c>
      <c r="AC1545" s="32">
        <f t="shared" si="1746"/>
        <v>0</v>
      </c>
      <c r="AD1545" s="32">
        <f t="shared" si="1747"/>
        <v>0</v>
      </c>
      <c r="AE1545" s="32">
        <f t="shared" si="1748"/>
        <v>0</v>
      </c>
      <c r="AF1545" s="33">
        <f t="shared" si="1749"/>
        <v>0</v>
      </c>
      <c r="AG1545" s="34">
        <f t="shared" si="1750"/>
        <v>0</v>
      </c>
      <c r="AH1545" s="47">
        <f t="shared" si="1751"/>
        <v>0</v>
      </c>
      <c r="AI1545" s="80"/>
      <c r="AJ1545" s="80"/>
    </row>
    <row r="1546" spans="1:36" ht="14.25" customHeight="1" thickTop="1" thickBot="1" x14ac:dyDescent="0.3">
      <c r="A1546" s="83"/>
      <c r="B1546" s="3" t="str">
        <f t="shared" si="1737"/>
        <v>برجاء إدخال إسم الصنف</v>
      </c>
      <c r="C1546" s="4">
        <f t="shared" si="1737"/>
        <v>1</v>
      </c>
      <c r="D1546" s="4">
        <f t="shared" si="1738"/>
        <v>0</v>
      </c>
      <c r="E1546" s="4">
        <f t="shared" si="1739"/>
        <v>0</v>
      </c>
      <c r="F1546" s="4">
        <f t="shared" si="1740"/>
        <v>0</v>
      </c>
      <c r="G1546" s="4">
        <f t="shared" si="1741"/>
        <v>0</v>
      </c>
      <c r="H1546" s="13">
        <f t="shared" ref="H1546:I1546" si="1806">H23</f>
        <v>0</v>
      </c>
      <c r="I1546" s="14">
        <f t="shared" si="1806"/>
        <v>0</v>
      </c>
      <c r="J1546" s="15">
        <f t="shared" ref="J1546:W1546" si="1807">J23+J72+J121+J170+J219+J268+J317+J366+J415+J464+J513+J562+J611+J660+J709+J758+J807+J856+J905+J954+J1003+J1052+J1101+J1150+J1199+J1248+J1297+J1346+J1395+J1444+J1493</f>
        <v>0</v>
      </c>
      <c r="K1546" s="16">
        <f t="shared" si="1807"/>
        <v>0</v>
      </c>
      <c r="L1546" s="13">
        <f t="shared" si="1807"/>
        <v>0</v>
      </c>
      <c r="M1546" s="14">
        <f t="shared" si="1807"/>
        <v>0</v>
      </c>
      <c r="N1546" s="15">
        <f t="shared" si="1807"/>
        <v>0</v>
      </c>
      <c r="O1546" s="16">
        <f t="shared" si="1807"/>
        <v>0</v>
      </c>
      <c r="P1546" s="13">
        <f t="shared" si="1807"/>
        <v>0</v>
      </c>
      <c r="Q1546" s="14">
        <f t="shared" si="1807"/>
        <v>0</v>
      </c>
      <c r="R1546" s="15">
        <f t="shared" si="1807"/>
        <v>0</v>
      </c>
      <c r="S1546" s="16">
        <f t="shared" si="1807"/>
        <v>0</v>
      </c>
      <c r="T1546" s="13">
        <f t="shared" si="1807"/>
        <v>0</v>
      </c>
      <c r="U1546" s="14">
        <f t="shared" si="1807"/>
        <v>0</v>
      </c>
      <c r="V1546" s="15">
        <f t="shared" si="1807"/>
        <v>0</v>
      </c>
      <c r="W1546" s="16">
        <f t="shared" si="1807"/>
        <v>0</v>
      </c>
      <c r="X1546" s="17">
        <f t="shared" ref="X1546:AA1546" si="1808">X1493</f>
        <v>0</v>
      </c>
      <c r="Y1546" s="18">
        <f t="shared" si="1808"/>
        <v>0</v>
      </c>
      <c r="Z1546" s="18">
        <f t="shared" si="1808"/>
        <v>0</v>
      </c>
      <c r="AA1546" s="18">
        <f t="shared" si="1808"/>
        <v>0</v>
      </c>
      <c r="AB1546" s="18">
        <f t="shared" si="1745"/>
        <v>0</v>
      </c>
      <c r="AC1546" s="18">
        <f t="shared" si="1746"/>
        <v>0</v>
      </c>
      <c r="AD1546" s="18">
        <f t="shared" si="1747"/>
        <v>0</v>
      </c>
      <c r="AE1546" s="18">
        <f t="shared" si="1748"/>
        <v>0</v>
      </c>
      <c r="AF1546" s="19">
        <f t="shared" si="1749"/>
        <v>0</v>
      </c>
      <c r="AG1546" s="20">
        <f t="shared" si="1750"/>
        <v>0</v>
      </c>
      <c r="AH1546" s="48">
        <f t="shared" si="1751"/>
        <v>0</v>
      </c>
      <c r="AI1546" s="80"/>
      <c r="AJ1546" s="80"/>
    </row>
    <row r="1547" spans="1:36" ht="14.25" customHeight="1" thickTop="1" thickBot="1" x14ac:dyDescent="0.3">
      <c r="A1547" s="83"/>
      <c r="B1547" s="44" t="str">
        <f t="shared" si="1737"/>
        <v>برجاء إدخال إسم الصنف</v>
      </c>
      <c r="C1547" s="26">
        <f t="shared" si="1737"/>
        <v>1</v>
      </c>
      <c r="D1547" s="26">
        <f t="shared" si="1738"/>
        <v>0</v>
      </c>
      <c r="E1547" s="26">
        <f t="shared" si="1739"/>
        <v>0</v>
      </c>
      <c r="F1547" s="26">
        <f t="shared" si="1740"/>
        <v>0</v>
      </c>
      <c r="G1547" s="26">
        <f t="shared" si="1741"/>
        <v>0</v>
      </c>
      <c r="H1547" s="27">
        <f t="shared" ref="H1547:I1547" si="1809">H24</f>
        <v>0</v>
      </c>
      <c r="I1547" s="28">
        <f t="shared" si="1809"/>
        <v>0</v>
      </c>
      <c r="J1547" s="29">
        <f t="shared" ref="J1547:W1547" si="1810">J24+J73+J122+J171+J220+J269+J318+J367+J416+J465+J514+J563+J612+J661+J710+J759+J808+J857+J906+J955+J1004+J1053+J1102+J1151+J1200+J1249+J1298+J1347+J1396+J1445+J1494</f>
        <v>0</v>
      </c>
      <c r="K1547" s="30">
        <f t="shared" si="1810"/>
        <v>0</v>
      </c>
      <c r="L1547" s="27">
        <f t="shared" si="1810"/>
        <v>0</v>
      </c>
      <c r="M1547" s="28">
        <f t="shared" si="1810"/>
        <v>0</v>
      </c>
      <c r="N1547" s="29">
        <f t="shared" si="1810"/>
        <v>0</v>
      </c>
      <c r="O1547" s="30">
        <f t="shared" si="1810"/>
        <v>0</v>
      </c>
      <c r="P1547" s="27">
        <f t="shared" si="1810"/>
        <v>0</v>
      </c>
      <c r="Q1547" s="28">
        <f t="shared" si="1810"/>
        <v>0</v>
      </c>
      <c r="R1547" s="29">
        <f t="shared" si="1810"/>
        <v>0</v>
      </c>
      <c r="S1547" s="30">
        <f t="shared" si="1810"/>
        <v>0</v>
      </c>
      <c r="T1547" s="27">
        <f t="shared" si="1810"/>
        <v>0</v>
      </c>
      <c r="U1547" s="28">
        <f t="shared" si="1810"/>
        <v>0</v>
      </c>
      <c r="V1547" s="29">
        <f t="shared" si="1810"/>
        <v>0</v>
      </c>
      <c r="W1547" s="30">
        <f t="shared" si="1810"/>
        <v>0</v>
      </c>
      <c r="X1547" s="31">
        <f t="shared" ref="X1547:AA1547" si="1811">X1494</f>
        <v>0</v>
      </c>
      <c r="Y1547" s="32">
        <f t="shared" si="1811"/>
        <v>0</v>
      </c>
      <c r="Z1547" s="32">
        <f t="shared" si="1811"/>
        <v>0</v>
      </c>
      <c r="AA1547" s="32">
        <f t="shared" si="1811"/>
        <v>0</v>
      </c>
      <c r="AB1547" s="32">
        <f t="shared" si="1745"/>
        <v>0</v>
      </c>
      <c r="AC1547" s="32">
        <f t="shared" si="1746"/>
        <v>0</v>
      </c>
      <c r="AD1547" s="32">
        <f t="shared" si="1747"/>
        <v>0</v>
      </c>
      <c r="AE1547" s="32">
        <f t="shared" si="1748"/>
        <v>0</v>
      </c>
      <c r="AF1547" s="33">
        <f t="shared" si="1749"/>
        <v>0</v>
      </c>
      <c r="AG1547" s="34">
        <f t="shared" si="1750"/>
        <v>0</v>
      </c>
      <c r="AH1547" s="47">
        <f t="shared" si="1751"/>
        <v>0</v>
      </c>
      <c r="AI1547" s="80"/>
      <c r="AJ1547" s="80"/>
    </row>
    <row r="1548" spans="1:36" ht="14.25" customHeight="1" thickTop="1" thickBot="1" x14ac:dyDescent="0.3">
      <c r="A1548" s="83"/>
      <c r="B1548" s="3" t="str">
        <f t="shared" si="1737"/>
        <v>برجاء إدخال إسم الصنف</v>
      </c>
      <c r="C1548" s="4">
        <f t="shared" si="1737"/>
        <v>1</v>
      </c>
      <c r="D1548" s="4">
        <f t="shared" si="1738"/>
        <v>0</v>
      </c>
      <c r="E1548" s="4">
        <f t="shared" si="1739"/>
        <v>0</v>
      </c>
      <c r="F1548" s="4">
        <f t="shared" si="1740"/>
        <v>0</v>
      </c>
      <c r="G1548" s="4">
        <f t="shared" si="1741"/>
        <v>0</v>
      </c>
      <c r="H1548" s="13">
        <f t="shared" ref="H1548:I1548" si="1812">H25</f>
        <v>0</v>
      </c>
      <c r="I1548" s="14">
        <f t="shared" si="1812"/>
        <v>0</v>
      </c>
      <c r="J1548" s="15">
        <f t="shared" ref="J1548:W1548" si="1813">J25+J74+J123+J172+J221+J270+J319+J368+J417+J466+J515+J564+J613+J662+J711+J760+J809+J858+J907+J956+J1005+J1054+J1103+J1152+J1201+J1250+J1299+J1348+J1397+J1446+J1495</f>
        <v>0</v>
      </c>
      <c r="K1548" s="16">
        <f t="shared" si="1813"/>
        <v>0</v>
      </c>
      <c r="L1548" s="13">
        <f t="shared" si="1813"/>
        <v>0</v>
      </c>
      <c r="M1548" s="14">
        <f t="shared" si="1813"/>
        <v>0</v>
      </c>
      <c r="N1548" s="15">
        <f t="shared" si="1813"/>
        <v>0</v>
      </c>
      <c r="O1548" s="16">
        <f t="shared" si="1813"/>
        <v>0</v>
      </c>
      <c r="P1548" s="13">
        <f t="shared" si="1813"/>
        <v>0</v>
      </c>
      <c r="Q1548" s="14">
        <f t="shared" si="1813"/>
        <v>0</v>
      </c>
      <c r="R1548" s="15">
        <f t="shared" si="1813"/>
        <v>0</v>
      </c>
      <c r="S1548" s="16">
        <f t="shared" si="1813"/>
        <v>0</v>
      </c>
      <c r="T1548" s="13">
        <f t="shared" si="1813"/>
        <v>0</v>
      </c>
      <c r="U1548" s="14">
        <f t="shared" si="1813"/>
        <v>0</v>
      </c>
      <c r="V1548" s="15">
        <f t="shared" si="1813"/>
        <v>0</v>
      </c>
      <c r="W1548" s="16">
        <f t="shared" si="1813"/>
        <v>0</v>
      </c>
      <c r="X1548" s="17">
        <f t="shared" ref="X1548:AA1548" si="1814">X1495</f>
        <v>0</v>
      </c>
      <c r="Y1548" s="18">
        <f t="shared" si="1814"/>
        <v>0</v>
      </c>
      <c r="Z1548" s="18">
        <f t="shared" si="1814"/>
        <v>0</v>
      </c>
      <c r="AA1548" s="18">
        <f t="shared" si="1814"/>
        <v>0</v>
      </c>
      <c r="AB1548" s="18">
        <f t="shared" si="1745"/>
        <v>0</v>
      </c>
      <c r="AC1548" s="18">
        <f t="shared" si="1746"/>
        <v>0</v>
      </c>
      <c r="AD1548" s="18">
        <f t="shared" si="1747"/>
        <v>0</v>
      </c>
      <c r="AE1548" s="18">
        <f t="shared" si="1748"/>
        <v>0</v>
      </c>
      <c r="AF1548" s="19">
        <f t="shared" si="1749"/>
        <v>0</v>
      </c>
      <c r="AG1548" s="20">
        <f t="shared" si="1750"/>
        <v>0</v>
      </c>
      <c r="AH1548" s="48">
        <f t="shared" si="1751"/>
        <v>0</v>
      </c>
      <c r="AI1548" s="80">
        <f>AI25+AI74+AI123+AI172+AI221+AI270+AI319+AI368+AI417+AI466+AI515+AI564+AI613+AI662+AI711+AI760+AI809+AI858+AI907+AI956+AI1005+AI1054+AI1103+AI1152+AI1201+AI1250+AI1299+AI1348+AI1397+AI1446+AI1495</f>
        <v>0</v>
      </c>
      <c r="AJ1548" s="80"/>
    </row>
    <row r="1549" spans="1:36" ht="14.25" customHeight="1" thickTop="1" thickBot="1" x14ac:dyDescent="0.3">
      <c r="A1549" s="83"/>
      <c r="B1549" s="44" t="str">
        <f t="shared" si="1737"/>
        <v>برجاء إدخال إسم الصنف</v>
      </c>
      <c r="C1549" s="26">
        <f t="shared" si="1737"/>
        <v>1</v>
      </c>
      <c r="D1549" s="26">
        <f t="shared" si="1738"/>
        <v>0</v>
      </c>
      <c r="E1549" s="26">
        <f t="shared" si="1739"/>
        <v>0</v>
      </c>
      <c r="F1549" s="26">
        <f t="shared" si="1740"/>
        <v>0</v>
      </c>
      <c r="G1549" s="26">
        <f t="shared" si="1741"/>
        <v>0</v>
      </c>
      <c r="H1549" s="27">
        <f t="shared" ref="H1549:I1549" si="1815">H26</f>
        <v>0</v>
      </c>
      <c r="I1549" s="28">
        <f t="shared" si="1815"/>
        <v>0</v>
      </c>
      <c r="J1549" s="29">
        <f t="shared" ref="J1549:W1549" si="1816">J26+J75+J124+J173+J222+J271+J320+J369+J418+J467+J516+J565+J614+J663+J712+J761+J810+J859+J908+J957+J1006+J1055+J1104+J1153+J1202+J1251+J1300+J1349+J1398+J1447+J1496</f>
        <v>0</v>
      </c>
      <c r="K1549" s="30">
        <f t="shared" si="1816"/>
        <v>0</v>
      </c>
      <c r="L1549" s="27">
        <f t="shared" si="1816"/>
        <v>0</v>
      </c>
      <c r="M1549" s="28">
        <f t="shared" si="1816"/>
        <v>0</v>
      </c>
      <c r="N1549" s="29">
        <f t="shared" si="1816"/>
        <v>0</v>
      </c>
      <c r="O1549" s="30">
        <f t="shared" si="1816"/>
        <v>0</v>
      </c>
      <c r="P1549" s="27">
        <f t="shared" si="1816"/>
        <v>0</v>
      </c>
      <c r="Q1549" s="28">
        <f t="shared" si="1816"/>
        <v>0</v>
      </c>
      <c r="R1549" s="29">
        <f t="shared" si="1816"/>
        <v>0</v>
      </c>
      <c r="S1549" s="30">
        <f t="shared" si="1816"/>
        <v>0</v>
      </c>
      <c r="T1549" s="27">
        <f t="shared" si="1816"/>
        <v>0</v>
      </c>
      <c r="U1549" s="28">
        <f t="shared" si="1816"/>
        <v>0</v>
      </c>
      <c r="V1549" s="29">
        <f t="shared" si="1816"/>
        <v>0</v>
      </c>
      <c r="W1549" s="30">
        <f t="shared" si="1816"/>
        <v>0</v>
      </c>
      <c r="X1549" s="31">
        <f t="shared" ref="X1549:AA1549" si="1817">X1496</f>
        <v>0</v>
      </c>
      <c r="Y1549" s="32">
        <f t="shared" si="1817"/>
        <v>0</v>
      </c>
      <c r="Z1549" s="32">
        <f t="shared" si="1817"/>
        <v>0</v>
      </c>
      <c r="AA1549" s="32">
        <f t="shared" si="1817"/>
        <v>0</v>
      </c>
      <c r="AB1549" s="32">
        <f t="shared" si="1745"/>
        <v>0</v>
      </c>
      <c r="AC1549" s="32">
        <f t="shared" si="1746"/>
        <v>0</v>
      </c>
      <c r="AD1549" s="32">
        <f t="shared" si="1747"/>
        <v>0</v>
      </c>
      <c r="AE1549" s="32">
        <f t="shared" si="1748"/>
        <v>0</v>
      </c>
      <c r="AF1549" s="33">
        <f t="shared" si="1749"/>
        <v>0</v>
      </c>
      <c r="AG1549" s="34">
        <f t="shared" si="1750"/>
        <v>0</v>
      </c>
      <c r="AH1549" s="47">
        <f t="shared" si="1751"/>
        <v>0</v>
      </c>
      <c r="AI1549" s="80"/>
      <c r="AJ1549" s="80"/>
    </row>
    <row r="1550" spans="1:36" ht="14.25" customHeight="1" thickTop="1" thickBot="1" x14ac:dyDescent="0.3">
      <c r="A1550" s="83"/>
      <c r="B1550" s="3" t="str">
        <f t="shared" si="1737"/>
        <v>برجاء إدخال إسم الصنف</v>
      </c>
      <c r="C1550" s="4">
        <f t="shared" si="1737"/>
        <v>1</v>
      </c>
      <c r="D1550" s="4">
        <f t="shared" si="1738"/>
        <v>0</v>
      </c>
      <c r="E1550" s="4">
        <f t="shared" si="1739"/>
        <v>0</v>
      </c>
      <c r="F1550" s="4">
        <f t="shared" si="1740"/>
        <v>0</v>
      </c>
      <c r="G1550" s="4">
        <f t="shared" si="1741"/>
        <v>0</v>
      </c>
      <c r="H1550" s="13">
        <f t="shared" ref="H1550:I1550" si="1818">H27</f>
        <v>0</v>
      </c>
      <c r="I1550" s="14">
        <f t="shared" si="1818"/>
        <v>0</v>
      </c>
      <c r="J1550" s="15">
        <f t="shared" ref="J1550:W1550" si="1819">J27+J76+J125+J174+J223+J272+J321+J370+J419+J468+J517+J566+J615+J664+J713+J762+J811+J860+J909+J958+J1007+J1056+J1105+J1154+J1203+J1252+J1301+J1350+J1399+J1448+J1497</f>
        <v>0</v>
      </c>
      <c r="K1550" s="16">
        <f t="shared" si="1819"/>
        <v>0</v>
      </c>
      <c r="L1550" s="13">
        <f t="shared" si="1819"/>
        <v>0</v>
      </c>
      <c r="M1550" s="14">
        <f t="shared" si="1819"/>
        <v>0</v>
      </c>
      <c r="N1550" s="15">
        <f t="shared" si="1819"/>
        <v>0</v>
      </c>
      <c r="O1550" s="16">
        <f t="shared" si="1819"/>
        <v>0</v>
      </c>
      <c r="P1550" s="13">
        <f t="shared" si="1819"/>
        <v>0</v>
      </c>
      <c r="Q1550" s="14">
        <f t="shared" si="1819"/>
        <v>0</v>
      </c>
      <c r="R1550" s="15">
        <f t="shared" si="1819"/>
        <v>0</v>
      </c>
      <c r="S1550" s="16">
        <f t="shared" si="1819"/>
        <v>0</v>
      </c>
      <c r="T1550" s="13">
        <f t="shared" si="1819"/>
        <v>0</v>
      </c>
      <c r="U1550" s="14">
        <f t="shared" si="1819"/>
        <v>0</v>
      </c>
      <c r="V1550" s="15">
        <f t="shared" si="1819"/>
        <v>0</v>
      </c>
      <c r="W1550" s="16">
        <f t="shared" si="1819"/>
        <v>0</v>
      </c>
      <c r="X1550" s="17">
        <f t="shared" ref="X1550:AA1550" si="1820">X1497</f>
        <v>0</v>
      </c>
      <c r="Y1550" s="18">
        <f t="shared" si="1820"/>
        <v>0</v>
      </c>
      <c r="Z1550" s="18">
        <f t="shared" si="1820"/>
        <v>0</v>
      </c>
      <c r="AA1550" s="18">
        <f t="shared" si="1820"/>
        <v>0</v>
      </c>
      <c r="AB1550" s="18">
        <f t="shared" si="1745"/>
        <v>0</v>
      </c>
      <c r="AC1550" s="18">
        <f t="shared" si="1746"/>
        <v>0</v>
      </c>
      <c r="AD1550" s="18">
        <f t="shared" si="1747"/>
        <v>0</v>
      </c>
      <c r="AE1550" s="18">
        <f t="shared" si="1748"/>
        <v>0</v>
      </c>
      <c r="AF1550" s="19">
        <f t="shared" si="1749"/>
        <v>0</v>
      </c>
      <c r="AG1550" s="20">
        <f t="shared" si="1750"/>
        <v>0</v>
      </c>
      <c r="AH1550" s="48">
        <f t="shared" si="1751"/>
        <v>0</v>
      </c>
      <c r="AI1550" s="80"/>
      <c r="AJ1550" s="80"/>
    </row>
    <row r="1551" spans="1:36" ht="14.25" customHeight="1" thickTop="1" thickBot="1" x14ac:dyDescent="0.3">
      <c r="A1551" s="83"/>
      <c r="B1551" s="44" t="str">
        <f t="shared" si="1737"/>
        <v>برجاء إدخال إسم الصنف</v>
      </c>
      <c r="C1551" s="26">
        <f t="shared" si="1737"/>
        <v>1</v>
      </c>
      <c r="D1551" s="26">
        <f t="shared" si="1738"/>
        <v>0</v>
      </c>
      <c r="E1551" s="26">
        <f t="shared" si="1739"/>
        <v>0</v>
      </c>
      <c r="F1551" s="26">
        <f t="shared" si="1740"/>
        <v>0</v>
      </c>
      <c r="G1551" s="26">
        <f t="shared" si="1741"/>
        <v>0</v>
      </c>
      <c r="H1551" s="27">
        <f t="shared" ref="H1551:I1551" si="1821">H28</f>
        <v>0</v>
      </c>
      <c r="I1551" s="28">
        <f t="shared" si="1821"/>
        <v>0</v>
      </c>
      <c r="J1551" s="29">
        <f t="shared" ref="J1551:W1551" si="1822">J28+J77+J126+J175+J224+J273+J322+J371+J420+J469+J518+J567+J616+J665+J714+J763+J812+J861+J910+J959+J1008+J1057+J1106+J1155+J1204+J1253+J1302+J1351+J1400+J1449+J1498</f>
        <v>0</v>
      </c>
      <c r="K1551" s="30">
        <f t="shared" si="1822"/>
        <v>0</v>
      </c>
      <c r="L1551" s="27">
        <f t="shared" si="1822"/>
        <v>0</v>
      </c>
      <c r="M1551" s="28">
        <f t="shared" si="1822"/>
        <v>0</v>
      </c>
      <c r="N1551" s="29">
        <f t="shared" si="1822"/>
        <v>0</v>
      </c>
      <c r="O1551" s="30">
        <f t="shared" si="1822"/>
        <v>0</v>
      </c>
      <c r="P1551" s="27">
        <f t="shared" si="1822"/>
        <v>0</v>
      </c>
      <c r="Q1551" s="28">
        <f t="shared" si="1822"/>
        <v>0</v>
      </c>
      <c r="R1551" s="29">
        <f t="shared" si="1822"/>
        <v>0</v>
      </c>
      <c r="S1551" s="30">
        <f t="shared" si="1822"/>
        <v>0</v>
      </c>
      <c r="T1551" s="27">
        <f t="shared" si="1822"/>
        <v>0</v>
      </c>
      <c r="U1551" s="28">
        <f t="shared" si="1822"/>
        <v>0</v>
      </c>
      <c r="V1551" s="29">
        <f t="shared" si="1822"/>
        <v>0</v>
      </c>
      <c r="W1551" s="30">
        <f t="shared" si="1822"/>
        <v>0</v>
      </c>
      <c r="X1551" s="31">
        <f t="shared" ref="X1551:AA1551" si="1823">X1498</f>
        <v>0</v>
      </c>
      <c r="Y1551" s="32">
        <f t="shared" si="1823"/>
        <v>0</v>
      </c>
      <c r="Z1551" s="32">
        <f t="shared" si="1823"/>
        <v>0</v>
      </c>
      <c r="AA1551" s="32">
        <f t="shared" si="1823"/>
        <v>0</v>
      </c>
      <c r="AB1551" s="32">
        <f t="shared" si="1745"/>
        <v>0</v>
      </c>
      <c r="AC1551" s="32">
        <f t="shared" si="1746"/>
        <v>0</v>
      </c>
      <c r="AD1551" s="32">
        <f t="shared" si="1747"/>
        <v>0</v>
      </c>
      <c r="AE1551" s="32">
        <f t="shared" si="1748"/>
        <v>0</v>
      </c>
      <c r="AF1551" s="33">
        <f t="shared" si="1749"/>
        <v>0</v>
      </c>
      <c r="AG1551" s="34">
        <f t="shared" si="1750"/>
        <v>0</v>
      </c>
      <c r="AH1551" s="47">
        <f t="shared" si="1751"/>
        <v>0</v>
      </c>
      <c r="AI1551" s="80"/>
      <c r="AJ1551" s="80"/>
    </row>
    <row r="1552" spans="1:36" ht="14.25" customHeight="1" thickTop="1" thickBot="1" x14ac:dyDescent="0.3">
      <c r="A1552" s="83"/>
      <c r="B1552" s="3" t="str">
        <f t="shared" si="1737"/>
        <v>برجاء إدخال إسم الصنف</v>
      </c>
      <c r="C1552" s="4">
        <f t="shared" si="1737"/>
        <v>1</v>
      </c>
      <c r="D1552" s="4">
        <f t="shared" si="1738"/>
        <v>0</v>
      </c>
      <c r="E1552" s="4">
        <f t="shared" si="1739"/>
        <v>0</v>
      </c>
      <c r="F1552" s="4">
        <f t="shared" si="1740"/>
        <v>0</v>
      </c>
      <c r="G1552" s="4">
        <f t="shared" si="1741"/>
        <v>0</v>
      </c>
      <c r="H1552" s="13">
        <f t="shared" ref="H1552:I1552" si="1824">H29</f>
        <v>0</v>
      </c>
      <c r="I1552" s="14">
        <f t="shared" si="1824"/>
        <v>0</v>
      </c>
      <c r="J1552" s="15">
        <f t="shared" ref="J1552:W1552" si="1825">J29+J78+J127+J176+J225+J274+J323+J372+J421+J470+J519+J568+J617+J666+J715+J764+J813+J862+J911+J960+J1009+J1058+J1107+J1156+J1205+J1254+J1303+J1352+J1401+J1450+J1499</f>
        <v>0</v>
      </c>
      <c r="K1552" s="16">
        <f t="shared" si="1825"/>
        <v>0</v>
      </c>
      <c r="L1552" s="13">
        <f t="shared" si="1825"/>
        <v>0</v>
      </c>
      <c r="M1552" s="14">
        <f t="shared" si="1825"/>
        <v>0</v>
      </c>
      <c r="N1552" s="15">
        <f t="shared" si="1825"/>
        <v>0</v>
      </c>
      <c r="O1552" s="16">
        <f t="shared" si="1825"/>
        <v>0</v>
      </c>
      <c r="P1552" s="13">
        <f t="shared" si="1825"/>
        <v>0</v>
      </c>
      <c r="Q1552" s="14">
        <f t="shared" si="1825"/>
        <v>0</v>
      </c>
      <c r="R1552" s="15">
        <f t="shared" si="1825"/>
        <v>0</v>
      </c>
      <c r="S1552" s="16">
        <f t="shared" si="1825"/>
        <v>0</v>
      </c>
      <c r="T1552" s="13">
        <f t="shared" si="1825"/>
        <v>0</v>
      </c>
      <c r="U1552" s="14">
        <f t="shared" si="1825"/>
        <v>0</v>
      </c>
      <c r="V1552" s="15">
        <f t="shared" si="1825"/>
        <v>0</v>
      </c>
      <c r="W1552" s="16">
        <f t="shared" si="1825"/>
        <v>0</v>
      </c>
      <c r="X1552" s="17">
        <f t="shared" ref="X1552:AA1552" si="1826">X1499</f>
        <v>0</v>
      </c>
      <c r="Y1552" s="18">
        <f t="shared" si="1826"/>
        <v>0</v>
      </c>
      <c r="Z1552" s="18">
        <f t="shared" si="1826"/>
        <v>0</v>
      </c>
      <c r="AA1552" s="18">
        <f t="shared" si="1826"/>
        <v>0</v>
      </c>
      <c r="AB1552" s="18">
        <f t="shared" si="1745"/>
        <v>0</v>
      </c>
      <c r="AC1552" s="18">
        <f t="shared" si="1746"/>
        <v>0</v>
      </c>
      <c r="AD1552" s="18">
        <f t="shared" si="1747"/>
        <v>0</v>
      </c>
      <c r="AE1552" s="18">
        <f t="shared" si="1748"/>
        <v>0</v>
      </c>
      <c r="AF1552" s="19">
        <f t="shared" si="1749"/>
        <v>0</v>
      </c>
      <c r="AG1552" s="20">
        <f t="shared" si="1750"/>
        <v>0</v>
      </c>
      <c r="AH1552" s="48">
        <f t="shared" si="1751"/>
        <v>0</v>
      </c>
      <c r="AI1552" s="80"/>
      <c r="AJ1552" s="80"/>
    </row>
    <row r="1553" spans="1:36" ht="14.25" customHeight="1" thickTop="1" thickBot="1" x14ac:dyDescent="0.3">
      <c r="A1553" s="83"/>
      <c r="B1553" s="44" t="str">
        <f t="shared" si="1737"/>
        <v>برجاء إدخال إسم الصنف</v>
      </c>
      <c r="C1553" s="26">
        <f t="shared" si="1737"/>
        <v>1</v>
      </c>
      <c r="D1553" s="26">
        <f t="shared" si="1738"/>
        <v>0</v>
      </c>
      <c r="E1553" s="26">
        <f t="shared" si="1739"/>
        <v>0</v>
      </c>
      <c r="F1553" s="26">
        <f t="shared" si="1740"/>
        <v>0</v>
      </c>
      <c r="G1553" s="26">
        <f t="shared" si="1741"/>
        <v>0</v>
      </c>
      <c r="H1553" s="27">
        <f t="shared" ref="H1553:I1553" si="1827">H30</f>
        <v>0</v>
      </c>
      <c r="I1553" s="28">
        <f t="shared" si="1827"/>
        <v>0</v>
      </c>
      <c r="J1553" s="29">
        <f t="shared" ref="J1553:W1553" si="1828">J30+J79+J128+J177+J226+J275+J324+J373+J422+J471+J520+J569+J618+J667+J716+J765+J814+J863+J912+J961+J1010+J1059+J1108+J1157+J1206+J1255+J1304+J1353+J1402+J1451+J1500</f>
        <v>0</v>
      </c>
      <c r="K1553" s="30">
        <f t="shared" si="1828"/>
        <v>0</v>
      </c>
      <c r="L1553" s="27">
        <f t="shared" si="1828"/>
        <v>0</v>
      </c>
      <c r="M1553" s="28">
        <f t="shared" si="1828"/>
        <v>0</v>
      </c>
      <c r="N1553" s="29">
        <f t="shared" si="1828"/>
        <v>0</v>
      </c>
      <c r="O1553" s="30">
        <f t="shared" si="1828"/>
        <v>0</v>
      </c>
      <c r="P1553" s="27">
        <f t="shared" si="1828"/>
        <v>0</v>
      </c>
      <c r="Q1553" s="28">
        <f t="shared" si="1828"/>
        <v>0</v>
      </c>
      <c r="R1553" s="29">
        <f t="shared" si="1828"/>
        <v>0</v>
      </c>
      <c r="S1553" s="30">
        <f t="shared" si="1828"/>
        <v>0</v>
      </c>
      <c r="T1553" s="27">
        <f t="shared" si="1828"/>
        <v>0</v>
      </c>
      <c r="U1553" s="28">
        <f t="shared" si="1828"/>
        <v>0</v>
      </c>
      <c r="V1553" s="29">
        <f t="shared" si="1828"/>
        <v>0</v>
      </c>
      <c r="W1553" s="30">
        <f t="shared" si="1828"/>
        <v>0</v>
      </c>
      <c r="X1553" s="31">
        <f t="shared" ref="X1553:AA1553" si="1829">X1500</f>
        <v>0</v>
      </c>
      <c r="Y1553" s="32">
        <f t="shared" si="1829"/>
        <v>0</v>
      </c>
      <c r="Z1553" s="32">
        <f t="shared" si="1829"/>
        <v>0</v>
      </c>
      <c r="AA1553" s="32">
        <f t="shared" si="1829"/>
        <v>0</v>
      </c>
      <c r="AB1553" s="32">
        <f t="shared" si="1745"/>
        <v>0</v>
      </c>
      <c r="AC1553" s="32">
        <f t="shared" si="1746"/>
        <v>0</v>
      </c>
      <c r="AD1553" s="32">
        <f t="shared" si="1747"/>
        <v>0</v>
      </c>
      <c r="AE1553" s="32">
        <f t="shared" si="1748"/>
        <v>0</v>
      </c>
      <c r="AF1553" s="33">
        <f t="shared" si="1749"/>
        <v>0</v>
      </c>
      <c r="AG1553" s="34">
        <f t="shared" si="1750"/>
        <v>0</v>
      </c>
      <c r="AH1553" s="47">
        <f t="shared" si="1751"/>
        <v>0</v>
      </c>
      <c r="AI1553" s="80"/>
      <c r="AJ1553" s="80"/>
    </row>
    <row r="1554" spans="1:36" ht="14.25" customHeight="1" thickTop="1" thickBot="1" x14ac:dyDescent="0.3">
      <c r="A1554" s="83"/>
      <c r="B1554" s="3" t="str">
        <f t="shared" si="1737"/>
        <v>برجاء إدخال إسم الصنف</v>
      </c>
      <c r="C1554" s="4">
        <f t="shared" si="1737"/>
        <v>1</v>
      </c>
      <c r="D1554" s="4">
        <f t="shared" si="1738"/>
        <v>0</v>
      </c>
      <c r="E1554" s="4">
        <f t="shared" si="1739"/>
        <v>0</v>
      </c>
      <c r="F1554" s="4">
        <f t="shared" si="1740"/>
        <v>0</v>
      </c>
      <c r="G1554" s="4">
        <f t="shared" si="1741"/>
        <v>0</v>
      </c>
      <c r="H1554" s="13">
        <f t="shared" ref="H1554:I1554" si="1830">H31</f>
        <v>0</v>
      </c>
      <c r="I1554" s="14">
        <f t="shared" si="1830"/>
        <v>0</v>
      </c>
      <c r="J1554" s="15">
        <f t="shared" ref="J1554:W1554" si="1831">J31+J80+J129+J178+J227+J276+J325+J374+J423+J472+J521+J570+J619+J668+J717+J766+J815+J864+J913+J962+J1011+J1060+J1109+J1158+J1207+J1256+J1305+J1354+J1403+J1452+J1501</f>
        <v>0</v>
      </c>
      <c r="K1554" s="16">
        <f t="shared" si="1831"/>
        <v>0</v>
      </c>
      <c r="L1554" s="13">
        <f t="shared" si="1831"/>
        <v>0</v>
      </c>
      <c r="M1554" s="14">
        <f t="shared" si="1831"/>
        <v>0</v>
      </c>
      <c r="N1554" s="15">
        <f t="shared" si="1831"/>
        <v>0</v>
      </c>
      <c r="O1554" s="16">
        <f t="shared" si="1831"/>
        <v>0</v>
      </c>
      <c r="P1554" s="13">
        <f t="shared" si="1831"/>
        <v>0</v>
      </c>
      <c r="Q1554" s="14">
        <f t="shared" si="1831"/>
        <v>0</v>
      </c>
      <c r="R1554" s="15">
        <f t="shared" si="1831"/>
        <v>0</v>
      </c>
      <c r="S1554" s="16">
        <f t="shared" si="1831"/>
        <v>0</v>
      </c>
      <c r="T1554" s="13">
        <f t="shared" si="1831"/>
        <v>0</v>
      </c>
      <c r="U1554" s="14">
        <f t="shared" si="1831"/>
        <v>0</v>
      </c>
      <c r="V1554" s="15">
        <f t="shared" si="1831"/>
        <v>0</v>
      </c>
      <c r="W1554" s="16">
        <f t="shared" si="1831"/>
        <v>0</v>
      </c>
      <c r="X1554" s="17">
        <f t="shared" ref="X1554:AA1554" si="1832">X1501</f>
        <v>0</v>
      </c>
      <c r="Y1554" s="18">
        <f t="shared" si="1832"/>
        <v>0</v>
      </c>
      <c r="Z1554" s="18">
        <f t="shared" si="1832"/>
        <v>0</v>
      </c>
      <c r="AA1554" s="18">
        <f t="shared" si="1832"/>
        <v>0</v>
      </c>
      <c r="AB1554" s="18">
        <f t="shared" si="1745"/>
        <v>0</v>
      </c>
      <c r="AC1554" s="18">
        <f t="shared" si="1746"/>
        <v>0</v>
      </c>
      <c r="AD1554" s="18">
        <f t="shared" si="1747"/>
        <v>0</v>
      </c>
      <c r="AE1554" s="18">
        <f t="shared" si="1748"/>
        <v>0</v>
      </c>
      <c r="AF1554" s="19">
        <f t="shared" si="1749"/>
        <v>0</v>
      </c>
      <c r="AG1554" s="20">
        <f t="shared" si="1750"/>
        <v>0</v>
      </c>
      <c r="AH1554" s="48">
        <f t="shared" si="1751"/>
        <v>0</v>
      </c>
      <c r="AI1554" s="80"/>
      <c r="AJ1554" s="80"/>
    </row>
    <row r="1555" spans="1:36" ht="14.25" customHeight="1" thickTop="1" thickBot="1" x14ac:dyDescent="0.3">
      <c r="A1555" s="83"/>
      <c r="B1555" s="44" t="str">
        <f t="shared" si="1737"/>
        <v>برجاء إدخال إسم الصنف</v>
      </c>
      <c r="C1555" s="26">
        <f t="shared" si="1737"/>
        <v>1</v>
      </c>
      <c r="D1555" s="26">
        <f t="shared" si="1738"/>
        <v>0</v>
      </c>
      <c r="E1555" s="26">
        <f t="shared" si="1739"/>
        <v>0</v>
      </c>
      <c r="F1555" s="26">
        <f t="shared" si="1740"/>
        <v>0</v>
      </c>
      <c r="G1555" s="26">
        <f t="shared" si="1741"/>
        <v>0</v>
      </c>
      <c r="H1555" s="27">
        <f t="shared" ref="H1555:I1555" si="1833">H32</f>
        <v>0</v>
      </c>
      <c r="I1555" s="28">
        <f t="shared" si="1833"/>
        <v>0</v>
      </c>
      <c r="J1555" s="29">
        <f t="shared" ref="J1555:W1555" si="1834">J32+J81+J130+J179+J228+J277+J326+J375+J424+J473+J522+J571+J620+J669+J718+J767+J816+J865+J914+J963+J1012+J1061+J1110+J1159+J1208+J1257+J1306+J1355+J1404+J1453+J1502</f>
        <v>0</v>
      </c>
      <c r="K1555" s="30">
        <f t="shared" si="1834"/>
        <v>0</v>
      </c>
      <c r="L1555" s="27">
        <f t="shared" si="1834"/>
        <v>0</v>
      </c>
      <c r="M1555" s="28">
        <f t="shared" si="1834"/>
        <v>0</v>
      </c>
      <c r="N1555" s="29">
        <f t="shared" si="1834"/>
        <v>0</v>
      </c>
      <c r="O1555" s="30">
        <f t="shared" si="1834"/>
        <v>0</v>
      </c>
      <c r="P1555" s="27">
        <f t="shared" si="1834"/>
        <v>0</v>
      </c>
      <c r="Q1555" s="28">
        <f t="shared" si="1834"/>
        <v>0</v>
      </c>
      <c r="R1555" s="29">
        <f t="shared" si="1834"/>
        <v>0</v>
      </c>
      <c r="S1555" s="30">
        <f t="shared" si="1834"/>
        <v>0</v>
      </c>
      <c r="T1555" s="27">
        <f t="shared" si="1834"/>
        <v>0</v>
      </c>
      <c r="U1555" s="28">
        <f t="shared" si="1834"/>
        <v>0</v>
      </c>
      <c r="V1555" s="29">
        <f t="shared" si="1834"/>
        <v>0</v>
      </c>
      <c r="W1555" s="30">
        <f t="shared" si="1834"/>
        <v>0</v>
      </c>
      <c r="X1555" s="31">
        <f t="shared" ref="X1555:AA1555" si="1835">X1502</f>
        <v>0</v>
      </c>
      <c r="Y1555" s="32">
        <f t="shared" si="1835"/>
        <v>0</v>
      </c>
      <c r="Z1555" s="32">
        <f t="shared" si="1835"/>
        <v>0</v>
      </c>
      <c r="AA1555" s="32">
        <f t="shared" si="1835"/>
        <v>0</v>
      </c>
      <c r="AB1555" s="32">
        <f t="shared" si="1745"/>
        <v>0</v>
      </c>
      <c r="AC1555" s="32">
        <f t="shared" si="1746"/>
        <v>0</v>
      </c>
      <c r="AD1555" s="32">
        <f t="shared" si="1747"/>
        <v>0</v>
      </c>
      <c r="AE1555" s="32">
        <f t="shared" si="1748"/>
        <v>0</v>
      </c>
      <c r="AF1555" s="33">
        <f t="shared" si="1749"/>
        <v>0</v>
      </c>
      <c r="AG1555" s="34">
        <f t="shared" si="1750"/>
        <v>0</v>
      </c>
      <c r="AH1555" s="47">
        <f t="shared" si="1751"/>
        <v>0</v>
      </c>
      <c r="AI1555" s="80"/>
      <c r="AJ1555" s="80"/>
    </row>
    <row r="1556" spans="1:36" ht="14.25" customHeight="1" thickTop="1" thickBot="1" x14ac:dyDescent="0.3">
      <c r="A1556" s="83"/>
      <c r="B1556" s="3" t="str">
        <f t="shared" si="1737"/>
        <v>برجاء إدخال إسم الصنف</v>
      </c>
      <c r="C1556" s="4">
        <f t="shared" si="1737"/>
        <v>1</v>
      </c>
      <c r="D1556" s="4">
        <f t="shared" si="1738"/>
        <v>0</v>
      </c>
      <c r="E1556" s="4">
        <f t="shared" si="1739"/>
        <v>0</v>
      </c>
      <c r="F1556" s="4">
        <f t="shared" si="1740"/>
        <v>0</v>
      </c>
      <c r="G1556" s="4">
        <f t="shared" si="1741"/>
        <v>0</v>
      </c>
      <c r="H1556" s="13">
        <f t="shared" ref="H1556:I1556" si="1836">H33</f>
        <v>0</v>
      </c>
      <c r="I1556" s="14">
        <f t="shared" si="1836"/>
        <v>0</v>
      </c>
      <c r="J1556" s="15">
        <f t="shared" ref="J1556:W1556" si="1837">J33+J82+J131+J180+J229+J278+J327+J376+J425+J474+J523+J572+J621+J670+J719+J768+J817+J866+J915+J964+J1013+J1062+J1111+J1160+J1209+J1258+J1307+J1356+J1405+J1454+J1503</f>
        <v>0</v>
      </c>
      <c r="K1556" s="16">
        <f t="shared" si="1837"/>
        <v>0</v>
      </c>
      <c r="L1556" s="13">
        <f t="shared" si="1837"/>
        <v>0</v>
      </c>
      <c r="M1556" s="14">
        <f t="shared" si="1837"/>
        <v>0</v>
      </c>
      <c r="N1556" s="15">
        <f t="shared" si="1837"/>
        <v>0</v>
      </c>
      <c r="O1556" s="16">
        <f t="shared" si="1837"/>
        <v>0</v>
      </c>
      <c r="P1556" s="13">
        <f t="shared" si="1837"/>
        <v>0</v>
      </c>
      <c r="Q1556" s="14">
        <f t="shared" si="1837"/>
        <v>0</v>
      </c>
      <c r="R1556" s="15">
        <f t="shared" si="1837"/>
        <v>0</v>
      </c>
      <c r="S1556" s="16">
        <f t="shared" si="1837"/>
        <v>0</v>
      </c>
      <c r="T1556" s="13">
        <f t="shared" si="1837"/>
        <v>0</v>
      </c>
      <c r="U1556" s="14">
        <f t="shared" si="1837"/>
        <v>0</v>
      </c>
      <c r="V1556" s="15">
        <f t="shared" si="1837"/>
        <v>0</v>
      </c>
      <c r="W1556" s="16">
        <f t="shared" si="1837"/>
        <v>0</v>
      </c>
      <c r="X1556" s="17">
        <f t="shared" ref="X1556:AA1556" si="1838">X1503</f>
        <v>0</v>
      </c>
      <c r="Y1556" s="18">
        <f t="shared" si="1838"/>
        <v>0</v>
      </c>
      <c r="Z1556" s="18">
        <f t="shared" si="1838"/>
        <v>0</v>
      </c>
      <c r="AA1556" s="18">
        <f t="shared" si="1838"/>
        <v>0</v>
      </c>
      <c r="AB1556" s="18">
        <f t="shared" si="1745"/>
        <v>0</v>
      </c>
      <c r="AC1556" s="18">
        <f t="shared" si="1746"/>
        <v>0</v>
      </c>
      <c r="AD1556" s="18">
        <f t="shared" si="1747"/>
        <v>0</v>
      </c>
      <c r="AE1556" s="18">
        <f t="shared" si="1748"/>
        <v>0</v>
      </c>
      <c r="AF1556" s="19">
        <f t="shared" si="1749"/>
        <v>0</v>
      </c>
      <c r="AG1556" s="20">
        <f t="shared" si="1750"/>
        <v>0</v>
      </c>
      <c r="AH1556" s="48">
        <f t="shared" si="1751"/>
        <v>0</v>
      </c>
      <c r="AI1556" s="80" t="s">
        <v>50</v>
      </c>
      <c r="AJ1556" s="80"/>
    </row>
    <row r="1557" spans="1:36" ht="14.25" customHeight="1" thickTop="1" thickBot="1" x14ac:dyDescent="0.3">
      <c r="A1557" s="83"/>
      <c r="B1557" s="44" t="str">
        <f t="shared" si="1737"/>
        <v>برجاء إدخال إسم الصنف</v>
      </c>
      <c r="C1557" s="26">
        <f t="shared" si="1737"/>
        <v>1</v>
      </c>
      <c r="D1557" s="26">
        <f t="shared" si="1738"/>
        <v>0</v>
      </c>
      <c r="E1557" s="26">
        <f t="shared" si="1739"/>
        <v>0</v>
      </c>
      <c r="F1557" s="26">
        <f t="shared" si="1740"/>
        <v>0</v>
      </c>
      <c r="G1557" s="26">
        <f t="shared" si="1741"/>
        <v>0</v>
      </c>
      <c r="H1557" s="27">
        <f t="shared" ref="H1557:I1557" si="1839">H34</f>
        <v>0</v>
      </c>
      <c r="I1557" s="28">
        <f t="shared" si="1839"/>
        <v>0</v>
      </c>
      <c r="J1557" s="29">
        <f t="shared" ref="J1557:W1557" si="1840">J34+J83+J132+J181+J230+J279+J328+J377+J426+J475+J524+J573+J622+J671+J720+J769+J818+J867+J916+J965+J1014+J1063+J1112+J1161+J1210+J1259+J1308+J1357+J1406+J1455+J1504</f>
        <v>0</v>
      </c>
      <c r="K1557" s="30">
        <f t="shared" si="1840"/>
        <v>0</v>
      </c>
      <c r="L1557" s="27">
        <f t="shared" si="1840"/>
        <v>0</v>
      </c>
      <c r="M1557" s="28">
        <f t="shared" si="1840"/>
        <v>0</v>
      </c>
      <c r="N1557" s="29">
        <f t="shared" si="1840"/>
        <v>0</v>
      </c>
      <c r="O1557" s="30">
        <f t="shared" si="1840"/>
        <v>0</v>
      </c>
      <c r="P1557" s="27">
        <f t="shared" si="1840"/>
        <v>0</v>
      </c>
      <c r="Q1557" s="28">
        <f t="shared" si="1840"/>
        <v>0</v>
      </c>
      <c r="R1557" s="29">
        <f t="shared" si="1840"/>
        <v>0</v>
      </c>
      <c r="S1557" s="30">
        <f t="shared" si="1840"/>
        <v>0</v>
      </c>
      <c r="T1557" s="27">
        <f t="shared" si="1840"/>
        <v>0</v>
      </c>
      <c r="U1557" s="28">
        <f t="shared" si="1840"/>
        <v>0</v>
      </c>
      <c r="V1557" s="29">
        <f t="shared" si="1840"/>
        <v>0</v>
      </c>
      <c r="W1557" s="30">
        <f t="shared" si="1840"/>
        <v>0</v>
      </c>
      <c r="X1557" s="31">
        <f t="shared" ref="X1557:AA1557" si="1841">X1504</f>
        <v>0</v>
      </c>
      <c r="Y1557" s="32">
        <f t="shared" si="1841"/>
        <v>0</v>
      </c>
      <c r="Z1557" s="32">
        <f t="shared" si="1841"/>
        <v>0</v>
      </c>
      <c r="AA1557" s="32">
        <f t="shared" si="1841"/>
        <v>0</v>
      </c>
      <c r="AB1557" s="32">
        <f t="shared" si="1745"/>
        <v>0</v>
      </c>
      <c r="AC1557" s="32">
        <f t="shared" si="1746"/>
        <v>0</v>
      </c>
      <c r="AD1557" s="32">
        <f t="shared" si="1747"/>
        <v>0</v>
      </c>
      <c r="AE1557" s="32">
        <f t="shared" si="1748"/>
        <v>0</v>
      </c>
      <c r="AF1557" s="33">
        <f t="shared" si="1749"/>
        <v>0</v>
      </c>
      <c r="AG1557" s="34">
        <f t="shared" si="1750"/>
        <v>0</v>
      </c>
      <c r="AH1557" s="47">
        <f t="shared" si="1751"/>
        <v>0</v>
      </c>
      <c r="AI1557" s="80"/>
      <c r="AJ1557" s="80"/>
    </row>
    <row r="1558" spans="1:36" ht="14.25" customHeight="1" thickTop="1" thickBot="1" x14ac:dyDescent="0.3">
      <c r="A1558" s="83"/>
      <c r="B1558" s="3" t="str">
        <f t="shared" si="1737"/>
        <v>برجاء إدخال إسم الصنف</v>
      </c>
      <c r="C1558" s="4">
        <f t="shared" si="1737"/>
        <v>1</v>
      </c>
      <c r="D1558" s="4">
        <f t="shared" si="1738"/>
        <v>0</v>
      </c>
      <c r="E1558" s="4">
        <f t="shared" si="1739"/>
        <v>0</v>
      </c>
      <c r="F1558" s="4">
        <f t="shared" si="1740"/>
        <v>0</v>
      </c>
      <c r="G1558" s="4">
        <f t="shared" si="1741"/>
        <v>0</v>
      </c>
      <c r="H1558" s="13">
        <f t="shared" ref="H1558:I1558" si="1842">H35</f>
        <v>0</v>
      </c>
      <c r="I1558" s="14">
        <f t="shared" si="1842"/>
        <v>0</v>
      </c>
      <c r="J1558" s="15">
        <f t="shared" ref="J1558:W1558" si="1843">J35+J84+J133+J182+J231+J280+J329+J378+J427+J476+J525+J574+J623+J672+J721+J770+J819+J868+J917+J966+J1015+J1064+J1113+J1162+J1211+J1260+J1309+J1358+J1407+J1456+J1505</f>
        <v>0</v>
      </c>
      <c r="K1558" s="16">
        <f t="shared" si="1843"/>
        <v>0</v>
      </c>
      <c r="L1558" s="13">
        <f t="shared" si="1843"/>
        <v>0</v>
      </c>
      <c r="M1558" s="14">
        <f t="shared" si="1843"/>
        <v>0</v>
      </c>
      <c r="N1558" s="15">
        <f t="shared" si="1843"/>
        <v>0</v>
      </c>
      <c r="O1558" s="16">
        <f t="shared" si="1843"/>
        <v>0</v>
      </c>
      <c r="P1558" s="13">
        <f t="shared" si="1843"/>
        <v>0</v>
      </c>
      <c r="Q1558" s="14">
        <f t="shared" si="1843"/>
        <v>0</v>
      </c>
      <c r="R1558" s="15">
        <f t="shared" si="1843"/>
        <v>0</v>
      </c>
      <c r="S1558" s="16">
        <f t="shared" si="1843"/>
        <v>0</v>
      </c>
      <c r="T1558" s="13">
        <f t="shared" si="1843"/>
        <v>0</v>
      </c>
      <c r="U1558" s="14">
        <f t="shared" si="1843"/>
        <v>0</v>
      </c>
      <c r="V1558" s="15">
        <f t="shared" si="1843"/>
        <v>0</v>
      </c>
      <c r="W1558" s="16">
        <f t="shared" si="1843"/>
        <v>0</v>
      </c>
      <c r="X1558" s="17">
        <f t="shared" ref="X1558:AA1558" si="1844">X1505</f>
        <v>0</v>
      </c>
      <c r="Y1558" s="18">
        <f t="shared" si="1844"/>
        <v>0</v>
      </c>
      <c r="Z1558" s="18">
        <f t="shared" si="1844"/>
        <v>0</v>
      </c>
      <c r="AA1558" s="18">
        <f t="shared" si="1844"/>
        <v>0</v>
      </c>
      <c r="AB1558" s="18">
        <f t="shared" si="1745"/>
        <v>0</v>
      </c>
      <c r="AC1558" s="18">
        <f t="shared" si="1746"/>
        <v>0</v>
      </c>
      <c r="AD1558" s="18">
        <f t="shared" si="1747"/>
        <v>0</v>
      </c>
      <c r="AE1558" s="18">
        <f t="shared" si="1748"/>
        <v>0</v>
      </c>
      <c r="AF1558" s="19">
        <f t="shared" si="1749"/>
        <v>0</v>
      </c>
      <c r="AG1558" s="20">
        <f t="shared" si="1750"/>
        <v>0</v>
      </c>
      <c r="AH1558" s="48">
        <f t="shared" si="1751"/>
        <v>0</v>
      </c>
      <c r="AI1558" s="80"/>
      <c r="AJ1558" s="80"/>
    </row>
    <row r="1559" spans="1:36" ht="14.25" customHeight="1" thickTop="1" thickBot="1" x14ac:dyDescent="0.3">
      <c r="A1559" s="83"/>
      <c r="B1559" s="44" t="str">
        <f t="shared" si="1737"/>
        <v>برجاء إدخال إسم الصنف</v>
      </c>
      <c r="C1559" s="26">
        <f t="shared" si="1737"/>
        <v>1</v>
      </c>
      <c r="D1559" s="26">
        <f t="shared" si="1738"/>
        <v>0</v>
      </c>
      <c r="E1559" s="26">
        <f t="shared" si="1739"/>
        <v>0</v>
      </c>
      <c r="F1559" s="26">
        <f t="shared" si="1740"/>
        <v>0</v>
      </c>
      <c r="G1559" s="26">
        <f t="shared" si="1741"/>
        <v>0</v>
      </c>
      <c r="H1559" s="27">
        <f t="shared" ref="H1559:I1559" si="1845">H36</f>
        <v>0</v>
      </c>
      <c r="I1559" s="28">
        <f t="shared" si="1845"/>
        <v>0</v>
      </c>
      <c r="J1559" s="29">
        <f t="shared" ref="J1559:W1559" si="1846">J36+J85+J134+J183+J232+J281+J330+J379+J428+J477+J526+J575+J624+J673+J722+J771+J820+J869+J918+J967+J1016+J1065+J1114+J1163+J1212+J1261+J1310+J1359+J1408+J1457+J1506</f>
        <v>0</v>
      </c>
      <c r="K1559" s="30">
        <f t="shared" si="1846"/>
        <v>0</v>
      </c>
      <c r="L1559" s="27">
        <f t="shared" si="1846"/>
        <v>0</v>
      </c>
      <c r="M1559" s="28">
        <f t="shared" si="1846"/>
        <v>0</v>
      </c>
      <c r="N1559" s="29">
        <f t="shared" si="1846"/>
        <v>0</v>
      </c>
      <c r="O1559" s="30">
        <f t="shared" si="1846"/>
        <v>0</v>
      </c>
      <c r="P1559" s="27">
        <f t="shared" si="1846"/>
        <v>0</v>
      </c>
      <c r="Q1559" s="28">
        <f t="shared" si="1846"/>
        <v>0</v>
      </c>
      <c r="R1559" s="29">
        <f t="shared" si="1846"/>
        <v>0</v>
      </c>
      <c r="S1559" s="30">
        <f t="shared" si="1846"/>
        <v>0</v>
      </c>
      <c r="T1559" s="27">
        <f t="shared" si="1846"/>
        <v>0</v>
      </c>
      <c r="U1559" s="28">
        <f t="shared" si="1846"/>
        <v>0</v>
      </c>
      <c r="V1559" s="29">
        <f t="shared" si="1846"/>
        <v>0</v>
      </c>
      <c r="W1559" s="30">
        <f t="shared" si="1846"/>
        <v>0</v>
      </c>
      <c r="X1559" s="31">
        <f t="shared" ref="X1559:AA1559" si="1847">X1506</f>
        <v>0</v>
      </c>
      <c r="Y1559" s="32">
        <f t="shared" si="1847"/>
        <v>0</v>
      </c>
      <c r="Z1559" s="32">
        <f t="shared" si="1847"/>
        <v>0</v>
      </c>
      <c r="AA1559" s="32">
        <f t="shared" si="1847"/>
        <v>0</v>
      </c>
      <c r="AB1559" s="32">
        <f t="shared" si="1745"/>
        <v>0</v>
      </c>
      <c r="AC1559" s="32">
        <f t="shared" si="1746"/>
        <v>0</v>
      </c>
      <c r="AD1559" s="32">
        <f t="shared" si="1747"/>
        <v>0</v>
      </c>
      <c r="AE1559" s="32">
        <f t="shared" si="1748"/>
        <v>0</v>
      </c>
      <c r="AF1559" s="33">
        <f t="shared" si="1749"/>
        <v>0</v>
      </c>
      <c r="AG1559" s="34">
        <f t="shared" si="1750"/>
        <v>0</v>
      </c>
      <c r="AH1559" s="47">
        <f t="shared" si="1751"/>
        <v>0</v>
      </c>
      <c r="AI1559" s="80"/>
      <c r="AJ1559" s="80"/>
    </row>
    <row r="1560" spans="1:36" ht="14.25" customHeight="1" thickTop="1" thickBot="1" x14ac:dyDescent="0.3">
      <c r="A1560" s="83"/>
      <c r="B1560" s="3" t="str">
        <f t="shared" si="1737"/>
        <v>برجاء إدخال إسم الصنف</v>
      </c>
      <c r="C1560" s="4">
        <f t="shared" si="1737"/>
        <v>1</v>
      </c>
      <c r="D1560" s="4">
        <f t="shared" si="1738"/>
        <v>0</v>
      </c>
      <c r="E1560" s="4">
        <f t="shared" si="1739"/>
        <v>0</v>
      </c>
      <c r="F1560" s="4">
        <f t="shared" si="1740"/>
        <v>0</v>
      </c>
      <c r="G1560" s="4">
        <f t="shared" si="1741"/>
        <v>0</v>
      </c>
      <c r="H1560" s="13">
        <f t="shared" ref="H1560:I1560" si="1848">H37</f>
        <v>0</v>
      </c>
      <c r="I1560" s="14">
        <f t="shared" si="1848"/>
        <v>0</v>
      </c>
      <c r="J1560" s="15">
        <f t="shared" ref="J1560:W1560" si="1849">J37+J86+J135+J184+J233+J282+J331+J380+J429+J478+J527+J576+J625+J674+J723+J772+J821+J870+J919+J968+J1017+J1066+J1115+J1164+J1213+J1262+J1311+J1360+J1409+J1458+J1507</f>
        <v>0</v>
      </c>
      <c r="K1560" s="16">
        <f t="shared" si="1849"/>
        <v>0</v>
      </c>
      <c r="L1560" s="13">
        <f t="shared" si="1849"/>
        <v>0</v>
      </c>
      <c r="M1560" s="14">
        <f t="shared" si="1849"/>
        <v>0</v>
      </c>
      <c r="N1560" s="15">
        <f t="shared" si="1849"/>
        <v>0</v>
      </c>
      <c r="O1560" s="16">
        <f t="shared" si="1849"/>
        <v>0</v>
      </c>
      <c r="P1560" s="13">
        <f t="shared" si="1849"/>
        <v>0</v>
      </c>
      <c r="Q1560" s="14">
        <f t="shared" si="1849"/>
        <v>0</v>
      </c>
      <c r="R1560" s="15">
        <f t="shared" si="1849"/>
        <v>0</v>
      </c>
      <c r="S1560" s="16">
        <f t="shared" si="1849"/>
        <v>0</v>
      </c>
      <c r="T1560" s="13">
        <f t="shared" si="1849"/>
        <v>0</v>
      </c>
      <c r="U1560" s="14">
        <f t="shared" si="1849"/>
        <v>0</v>
      </c>
      <c r="V1560" s="15">
        <f t="shared" si="1849"/>
        <v>0</v>
      </c>
      <c r="W1560" s="16">
        <f t="shared" si="1849"/>
        <v>0</v>
      </c>
      <c r="X1560" s="17">
        <f t="shared" ref="X1560:AA1560" si="1850">X1507</f>
        <v>0</v>
      </c>
      <c r="Y1560" s="18">
        <f t="shared" si="1850"/>
        <v>0</v>
      </c>
      <c r="Z1560" s="18">
        <f t="shared" si="1850"/>
        <v>0</v>
      </c>
      <c r="AA1560" s="18">
        <f t="shared" si="1850"/>
        <v>0</v>
      </c>
      <c r="AB1560" s="18">
        <f t="shared" si="1745"/>
        <v>0</v>
      </c>
      <c r="AC1560" s="18">
        <f t="shared" si="1746"/>
        <v>0</v>
      </c>
      <c r="AD1560" s="18">
        <f t="shared" si="1747"/>
        <v>0</v>
      </c>
      <c r="AE1560" s="18">
        <f t="shared" si="1748"/>
        <v>0</v>
      </c>
      <c r="AF1560" s="19">
        <f t="shared" si="1749"/>
        <v>0</v>
      </c>
      <c r="AG1560" s="20">
        <f t="shared" si="1750"/>
        <v>0</v>
      </c>
      <c r="AH1560" s="48">
        <f t="shared" si="1751"/>
        <v>0</v>
      </c>
      <c r="AI1560" s="80"/>
      <c r="AJ1560" s="80"/>
    </row>
    <row r="1561" spans="1:36" ht="14.25" customHeight="1" thickTop="1" thickBot="1" x14ac:dyDescent="0.3">
      <c r="A1561" s="83"/>
      <c r="B1561" s="44" t="str">
        <f t="shared" si="1737"/>
        <v>برجاء إدخال إسم الصنف</v>
      </c>
      <c r="C1561" s="26">
        <f t="shared" si="1737"/>
        <v>1</v>
      </c>
      <c r="D1561" s="26">
        <f t="shared" si="1738"/>
        <v>0</v>
      </c>
      <c r="E1561" s="26">
        <f t="shared" si="1739"/>
        <v>0</v>
      </c>
      <c r="F1561" s="26">
        <f t="shared" si="1740"/>
        <v>0</v>
      </c>
      <c r="G1561" s="26">
        <f t="shared" si="1741"/>
        <v>0</v>
      </c>
      <c r="H1561" s="27">
        <f t="shared" ref="H1561:I1561" si="1851">H38</f>
        <v>0</v>
      </c>
      <c r="I1561" s="28">
        <f t="shared" si="1851"/>
        <v>0</v>
      </c>
      <c r="J1561" s="29">
        <f t="shared" ref="J1561:W1561" si="1852">J38+J87+J136+J185+J234+J283+J332+J381+J430+J479+J528+J577+J626+J675+J724+J773+J822+J871+J920+J969+J1018+J1067+J1116+J1165+J1214+J1263+J1312+J1361+J1410+J1459+J1508</f>
        <v>0</v>
      </c>
      <c r="K1561" s="30">
        <f t="shared" si="1852"/>
        <v>0</v>
      </c>
      <c r="L1561" s="27">
        <f t="shared" si="1852"/>
        <v>0</v>
      </c>
      <c r="M1561" s="28">
        <f t="shared" si="1852"/>
        <v>0</v>
      </c>
      <c r="N1561" s="29">
        <f t="shared" si="1852"/>
        <v>0</v>
      </c>
      <c r="O1561" s="30">
        <f t="shared" si="1852"/>
        <v>0</v>
      </c>
      <c r="P1561" s="27">
        <f t="shared" si="1852"/>
        <v>0</v>
      </c>
      <c r="Q1561" s="28">
        <f t="shared" si="1852"/>
        <v>0</v>
      </c>
      <c r="R1561" s="29">
        <f t="shared" si="1852"/>
        <v>0</v>
      </c>
      <c r="S1561" s="30">
        <f t="shared" si="1852"/>
        <v>0</v>
      </c>
      <c r="T1561" s="27">
        <f t="shared" si="1852"/>
        <v>0</v>
      </c>
      <c r="U1561" s="28">
        <f t="shared" si="1852"/>
        <v>0</v>
      </c>
      <c r="V1561" s="29">
        <f t="shared" si="1852"/>
        <v>0</v>
      </c>
      <c r="W1561" s="30">
        <f t="shared" si="1852"/>
        <v>0</v>
      </c>
      <c r="X1561" s="31">
        <f t="shared" ref="X1561:AA1561" si="1853">X1508</f>
        <v>0</v>
      </c>
      <c r="Y1561" s="32">
        <f t="shared" si="1853"/>
        <v>0</v>
      </c>
      <c r="Z1561" s="32">
        <f t="shared" si="1853"/>
        <v>0</v>
      </c>
      <c r="AA1561" s="32">
        <f t="shared" si="1853"/>
        <v>0</v>
      </c>
      <c r="AB1561" s="32">
        <f t="shared" si="1745"/>
        <v>0</v>
      </c>
      <c r="AC1561" s="32">
        <f t="shared" si="1746"/>
        <v>0</v>
      </c>
      <c r="AD1561" s="32">
        <f t="shared" si="1747"/>
        <v>0</v>
      </c>
      <c r="AE1561" s="32">
        <f t="shared" si="1748"/>
        <v>0</v>
      </c>
      <c r="AF1561" s="33">
        <f t="shared" si="1749"/>
        <v>0</v>
      </c>
      <c r="AG1561" s="34">
        <f t="shared" si="1750"/>
        <v>0</v>
      </c>
      <c r="AH1561" s="47">
        <f t="shared" si="1751"/>
        <v>0</v>
      </c>
      <c r="AI1561" s="80"/>
      <c r="AJ1561" s="80"/>
    </row>
    <row r="1562" spans="1:36" ht="14.25" customHeight="1" thickTop="1" thickBot="1" x14ac:dyDescent="0.3">
      <c r="A1562" s="83"/>
      <c r="B1562" s="3" t="str">
        <f t="shared" si="1737"/>
        <v>برجاء إدخال إسم الصنف</v>
      </c>
      <c r="C1562" s="4">
        <f t="shared" si="1737"/>
        <v>1</v>
      </c>
      <c r="D1562" s="4">
        <f t="shared" si="1738"/>
        <v>0</v>
      </c>
      <c r="E1562" s="4">
        <f t="shared" si="1739"/>
        <v>0</v>
      </c>
      <c r="F1562" s="4">
        <f t="shared" si="1740"/>
        <v>0</v>
      </c>
      <c r="G1562" s="4">
        <f t="shared" si="1741"/>
        <v>0</v>
      </c>
      <c r="H1562" s="13">
        <f t="shared" ref="H1562:I1562" si="1854">H39</f>
        <v>0</v>
      </c>
      <c r="I1562" s="14">
        <f t="shared" si="1854"/>
        <v>0</v>
      </c>
      <c r="J1562" s="15">
        <f t="shared" ref="J1562:W1562" si="1855">J39+J88+J137+J186+J235+J284+J333+J382+J431+J480+J529+J578+J627+J676+J725+J774+J823+J872+J921+J970+J1019+J1068+J1117+J1166+J1215+J1264+J1313+J1362+J1411+J1460+J1509</f>
        <v>0</v>
      </c>
      <c r="K1562" s="16">
        <f t="shared" si="1855"/>
        <v>0</v>
      </c>
      <c r="L1562" s="13">
        <f t="shared" si="1855"/>
        <v>0</v>
      </c>
      <c r="M1562" s="14">
        <f t="shared" si="1855"/>
        <v>0</v>
      </c>
      <c r="N1562" s="15">
        <f t="shared" si="1855"/>
        <v>0</v>
      </c>
      <c r="O1562" s="16">
        <f t="shared" si="1855"/>
        <v>0</v>
      </c>
      <c r="P1562" s="13">
        <f t="shared" si="1855"/>
        <v>0</v>
      </c>
      <c r="Q1562" s="14">
        <f t="shared" si="1855"/>
        <v>0</v>
      </c>
      <c r="R1562" s="15">
        <f t="shared" si="1855"/>
        <v>0</v>
      </c>
      <c r="S1562" s="16">
        <f t="shared" si="1855"/>
        <v>0</v>
      </c>
      <c r="T1562" s="13">
        <f t="shared" si="1855"/>
        <v>0</v>
      </c>
      <c r="U1562" s="14">
        <f t="shared" si="1855"/>
        <v>0</v>
      </c>
      <c r="V1562" s="15">
        <f t="shared" si="1855"/>
        <v>0</v>
      </c>
      <c r="W1562" s="16">
        <f t="shared" si="1855"/>
        <v>0</v>
      </c>
      <c r="X1562" s="17">
        <f t="shared" ref="X1562:AA1562" si="1856">X1509</f>
        <v>0</v>
      </c>
      <c r="Y1562" s="18">
        <f t="shared" si="1856"/>
        <v>0</v>
      </c>
      <c r="Z1562" s="18">
        <f t="shared" si="1856"/>
        <v>0</v>
      </c>
      <c r="AA1562" s="18">
        <f t="shared" si="1856"/>
        <v>0</v>
      </c>
      <c r="AB1562" s="18">
        <f t="shared" si="1745"/>
        <v>0</v>
      </c>
      <c r="AC1562" s="18">
        <f t="shared" si="1746"/>
        <v>0</v>
      </c>
      <c r="AD1562" s="18">
        <f t="shared" si="1747"/>
        <v>0</v>
      </c>
      <c r="AE1562" s="18">
        <f t="shared" si="1748"/>
        <v>0</v>
      </c>
      <c r="AF1562" s="19">
        <f t="shared" si="1749"/>
        <v>0</v>
      </c>
      <c r="AG1562" s="20">
        <f t="shared" si="1750"/>
        <v>0</v>
      </c>
      <c r="AH1562" s="48">
        <f t="shared" si="1751"/>
        <v>0</v>
      </c>
      <c r="AI1562" s="80"/>
      <c r="AJ1562" s="80"/>
    </row>
    <row r="1563" spans="1:36" ht="14.25" customHeight="1" thickTop="1" thickBot="1" x14ac:dyDescent="0.3">
      <c r="A1563" s="83"/>
      <c r="B1563" s="44" t="str">
        <f t="shared" si="1737"/>
        <v>برجاء إدخال إسم الصنف</v>
      </c>
      <c r="C1563" s="26">
        <f t="shared" si="1737"/>
        <v>1</v>
      </c>
      <c r="D1563" s="26">
        <f t="shared" si="1738"/>
        <v>0</v>
      </c>
      <c r="E1563" s="26">
        <f t="shared" si="1739"/>
        <v>0</v>
      </c>
      <c r="F1563" s="26">
        <f t="shared" si="1740"/>
        <v>0</v>
      </c>
      <c r="G1563" s="26">
        <f t="shared" si="1741"/>
        <v>0</v>
      </c>
      <c r="H1563" s="27">
        <f t="shared" ref="H1563:I1563" si="1857">H40</f>
        <v>0</v>
      </c>
      <c r="I1563" s="28">
        <f t="shared" si="1857"/>
        <v>0</v>
      </c>
      <c r="J1563" s="29">
        <f t="shared" ref="J1563:W1563" si="1858">J40+J89+J138+J187+J236+J285+J334+J383+J432+J481+J530+J579+J628+J677+J726+J775+J824+J873+J922+J971+J1020+J1069+J1118+J1167+J1216+J1265+J1314+J1363+J1412+J1461+J1510</f>
        <v>0</v>
      </c>
      <c r="K1563" s="30">
        <f t="shared" si="1858"/>
        <v>0</v>
      </c>
      <c r="L1563" s="27">
        <f t="shared" si="1858"/>
        <v>0</v>
      </c>
      <c r="M1563" s="28">
        <f t="shared" si="1858"/>
        <v>0</v>
      </c>
      <c r="N1563" s="29">
        <f t="shared" si="1858"/>
        <v>0</v>
      </c>
      <c r="O1563" s="30">
        <f t="shared" si="1858"/>
        <v>0</v>
      </c>
      <c r="P1563" s="27">
        <f t="shared" si="1858"/>
        <v>0</v>
      </c>
      <c r="Q1563" s="28">
        <f t="shared" si="1858"/>
        <v>0</v>
      </c>
      <c r="R1563" s="29">
        <f t="shared" si="1858"/>
        <v>0</v>
      </c>
      <c r="S1563" s="30">
        <f t="shared" si="1858"/>
        <v>0</v>
      </c>
      <c r="T1563" s="27">
        <f t="shared" si="1858"/>
        <v>0</v>
      </c>
      <c r="U1563" s="28">
        <f t="shared" si="1858"/>
        <v>0</v>
      </c>
      <c r="V1563" s="29">
        <f t="shared" si="1858"/>
        <v>0</v>
      </c>
      <c r="W1563" s="30">
        <f t="shared" si="1858"/>
        <v>0</v>
      </c>
      <c r="X1563" s="31">
        <f t="shared" ref="X1563:AA1563" si="1859">X1510</f>
        <v>0</v>
      </c>
      <c r="Y1563" s="32">
        <f t="shared" si="1859"/>
        <v>0</v>
      </c>
      <c r="Z1563" s="32">
        <f t="shared" si="1859"/>
        <v>0</v>
      </c>
      <c r="AA1563" s="32">
        <f t="shared" si="1859"/>
        <v>0</v>
      </c>
      <c r="AB1563" s="32">
        <f t="shared" si="1745"/>
        <v>0</v>
      </c>
      <c r="AC1563" s="32">
        <f t="shared" si="1746"/>
        <v>0</v>
      </c>
      <c r="AD1563" s="32">
        <f t="shared" si="1747"/>
        <v>0</v>
      </c>
      <c r="AE1563" s="32">
        <f t="shared" si="1748"/>
        <v>0</v>
      </c>
      <c r="AF1563" s="33">
        <f t="shared" si="1749"/>
        <v>0</v>
      </c>
      <c r="AG1563" s="34">
        <f t="shared" si="1750"/>
        <v>0</v>
      </c>
      <c r="AH1563" s="47">
        <f t="shared" si="1751"/>
        <v>0</v>
      </c>
      <c r="AI1563" s="80"/>
      <c r="AJ1563" s="80"/>
    </row>
    <row r="1564" spans="1:36" ht="14.25" customHeight="1" thickTop="1" thickBot="1" x14ac:dyDescent="0.3">
      <c r="A1564" s="83"/>
      <c r="B1564" s="3" t="str">
        <f t="shared" si="1737"/>
        <v>برجاء إدخال إسم الصنف</v>
      </c>
      <c r="C1564" s="4">
        <f t="shared" si="1737"/>
        <v>1</v>
      </c>
      <c r="D1564" s="4">
        <f t="shared" si="1738"/>
        <v>0</v>
      </c>
      <c r="E1564" s="4">
        <f t="shared" si="1739"/>
        <v>0</v>
      </c>
      <c r="F1564" s="4">
        <f t="shared" si="1740"/>
        <v>0</v>
      </c>
      <c r="G1564" s="4">
        <f t="shared" si="1741"/>
        <v>0</v>
      </c>
      <c r="H1564" s="13">
        <f t="shared" ref="H1564:I1564" si="1860">H41</f>
        <v>0</v>
      </c>
      <c r="I1564" s="14">
        <f t="shared" si="1860"/>
        <v>0</v>
      </c>
      <c r="J1564" s="15">
        <f t="shared" ref="J1564:W1564" si="1861">J41+J90+J139+J188+J237+J286+J335+J384+J433+J482+J531+J580+J629+J678+J727+J776+J825+J874+J923+J972+J1021+J1070+J1119+J1168+J1217+J1266+J1315+J1364+J1413+J1462+J1511</f>
        <v>0</v>
      </c>
      <c r="K1564" s="16">
        <f t="shared" si="1861"/>
        <v>0</v>
      </c>
      <c r="L1564" s="13">
        <f t="shared" si="1861"/>
        <v>0</v>
      </c>
      <c r="M1564" s="14">
        <f t="shared" si="1861"/>
        <v>0</v>
      </c>
      <c r="N1564" s="15">
        <f t="shared" si="1861"/>
        <v>0</v>
      </c>
      <c r="O1564" s="16">
        <f t="shared" si="1861"/>
        <v>0</v>
      </c>
      <c r="P1564" s="13">
        <f t="shared" si="1861"/>
        <v>0</v>
      </c>
      <c r="Q1564" s="14">
        <f t="shared" si="1861"/>
        <v>0</v>
      </c>
      <c r="R1564" s="15">
        <f t="shared" si="1861"/>
        <v>0</v>
      </c>
      <c r="S1564" s="16">
        <f t="shared" si="1861"/>
        <v>0</v>
      </c>
      <c r="T1564" s="13">
        <f t="shared" si="1861"/>
        <v>0</v>
      </c>
      <c r="U1564" s="14">
        <f t="shared" si="1861"/>
        <v>0</v>
      </c>
      <c r="V1564" s="15">
        <f t="shared" si="1861"/>
        <v>0</v>
      </c>
      <c r="W1564" s="16">
        <f t="shared" si="1861"/>
        <v>0</v>
      </c>
      <c r="X1564" s="17">
        <f t="shared" ref="X1564:AA1564" si="1862">X1511</f>
        <v>0</v>
      </c>
      <c r="Y1564" s="18">
        <f t="shared" si="1862"/>
        <v>0</v>
      </c>
      <c r="Z1564" s="18">
        <f t="shared" si="1862"/>
        <v>0</v>
      </c>
      <c r="AA1564" s="18">
        <f t="shared" si="1862"/>
        <v>0</v>
      </c>
      <c r="AB1564" s="18">
        <f t="shared" si="1745"/>
        <v>0</v>
      </c>
      <c r="AC1564" s="18">
        <f t="shared" si="1746"/>
        <v>0</v>
      </c>
      <c r="AD1564" s="18">
        <f t="shared" si="1747"/>
        <v>0</v>
      </c>
      <c r="AE1564" s="18">
        <f t="shared" si="1748"/>
        <v>0</v>
      </c>
      <c r="AF1564" s="19">
        <f t="shared" si="1749"/>
        <v>0</v>
      </c>
      <c r="AG1564" s="20">
        <f t="shared" si="1750"/>
        <v>0</v>
      </c>
      <c r="AH1564" s="48">
        <f t="shared" si="1751"/>
        <v>0</v>
      </c>
      <c r="AI1564" s="77">
        <f>AI1548-AI1532</f>
        <v>0</v>
      </c>
      <c r="AJ1564" s="77"/>
    </row>
    <row r="1565" spans="1:36" ht="14.25" customHeight="1" thickTop="1" thickBot="1" x14ac:dyDescent="0.3">
      <c r="A1565" s="84"/>
      <c r="B1565" s="45" t="str">
        <f t="shared" si="1737"/>
        <v>برجاء إدخال إسم الصنف</v>
      </c>
      <c r="C1565" s="35">
        <f t="shared" si="1737"/>
        <v>1</v>
      </c>
      <c r="D1565" s="35">
        <f t="shared" si="1738"/>
        <v>0</v>
      </c>
      <c r="E1565" s="35">
        <f t="shared" si="1739"/>
        <v>0</v>
      </c>
      <c r="F1565" s="35">
        <f t="shared" si="1740"/>
        <v>0</v>
      </c>
      <c r="G1565" s="35">
        <f t="shared" si="1741"/>
        <v>0</v>
      </c>
      <c r="H1565" s="36">
        <f t="shared" ref="H1565:I1565" si="1863">H42</f>
        <v>0</v>
      </c>
      <c r="I1565" s="37">
        <f t="shared" si="1863"/>
        <v>0</v>
      </c>
      <c r="J1565" s="38">
        <f t="shared" ref="J1565:W1565" si="1864">J42+J91+J140+J189+J238+J287+J336+J385+J434+J483+J532+J581+J630+J679+J728+J777+J826+J875+J924+J973+J1022+J1071+J1120+J1169+J1218+J1267+J1316+J1365+J1414+J1463+J1512</f>
        <v>0</v>
      </c>
      <c r="K1565" s="39">
        <f t="shared" si="1864"/>
        <v>0</v>
      </c>
      <c r="L1565" s="36">
        <f t="shared" si="1864"/>
        <v>0</v>
      </c>
      <c r="M1565" s="37">
        <f t="shared" si="1864"/>
        <v>0</v>
      </c>
      <c r="N1565" s="38">
        <f t="shared" si="1864"/>
        <v>0</v>
      </c>
      <c r="O1565" s="39">
        <f t="shared" si="1864"/>
        <v>0</v>
      </c>
      <c r="P1565" s="36">
        <f t="shared" si="1864"/>
        <v>0</v>
      </c>
      <c r="Q1565" s="37">
        <f t="shared" si="1864"/>
        <v>0</v>
      </c>
      <c r="R1565" s="38">
        <f t="shared" si="1864"/>
        <v>0</v>
      </c>
      <c r="S1565" s="39">
        <f t="shared" si="1864"/>
        <v>0</v>
      </c>
      <c r="T1565" s="36">
        <f t="shared" si="1864"/>
        <v>0</v>
      </c>
      <c r="U1565" s="37">
        <f t="shared" si="1864"/>
        <v>0</v>
      </c>
      <c r="V1565" s="38">
        <f t="shared" si="1864"/>
        <v>0</v>
      </c>
      <c r="W1565" s="39">
        <f t="shared" si="1864"/>
        <v>0</v>
      </c>
      <c r="X1565" s="40">
        <f t="shared" ref="X1565:AA1565" si="1865">X1512</f>
        <v>0</v>
      </c>
      <c r="Y1565" s="41">
        <f t="shared" si="1865"/>
        <v>0</v>
      </c>
      <c r="Z1565" s="41">
        <f t="shared" si="1865"/>
        <v>0</v>
      </c>
      <c r="AA1565" s="41">
        <f t="shared" si="1865"/>
        <v>0</v>
      </c>
      <c r="AB1565" s="41">
        <f t="shared" si="1745"/>
        <v>0</v>
      </c>
      <c r="AC1565" s="41">
        <f t="shared" si="1746"/>
        <v>0</v>
      </c>
      <c r="AD1565" s="41">
        <f t="shared" si="1747"/>
        <v>0</v>
      </c>
      <c r="AE1565" s="41">
        <f t="shared" si="1748"/>
        <v>0</v>
      </c>
      <c r="AF1565" s="42">
        <f t="shared" si="1749"/>
        <v>0</v>
      </c>
      <c r="AG1565" s="43">
        <f t="shared" si="1750"/>
        <v>0</v>
      </c>
      <c r="AH1565" s="49">
        <f t="shared" si="1751"/>
        <v>0</v>
      </c>
      <c r="AI1565" s="78"/>
      <c r="AJ1565" s="78"/>
    </row>
    <row r="1566" spans="1:36" ht="39" customHeight="1" thickTop="1" thickBot="1" x14ac:dyDescent="0.3">
      <c r="A1566" s="81" t="s">
        <v>51</v>
      </c>
      <c r="B1566" s="81"/>
      <c r="C1566" s="81"/>
      <c r="D1566" s="81"/>
      <c r="E1566" s="81"/>
      <c r="F1566" s="81"/>
      <c r="G1566" s="81"/>
      <c r="H1566" s="81"/>
      <c r="I1566" s="81"/>
      <c r="J1566" s="81"/>
      <c r="K1566" s="81"/>
      <c r="L1566" s="81"/>
      <c r="M1566" s="81"/>
      <c r="N1566" s="81"/>
      <c r="O1566" s="81"/>
      <c r="P1566" s="81"/>
      <c r="Q1566" s="81"/>
      <c r="R1566" s="81"/>
      <c r="S1566" s="81"/>
      <c r="T1566" s="81"/>
      <c r="U1566" s="81"/>
      <c r="V1566" s="81"/>
      <c r="W1566" s="81"/>
      <c r="X1566" s="81"/>
      <c r="Y1566" s="81"/>
      <c r="Z1566" s="81"/>
      <c r="AA1566" s="81"/>
      <c r="AB1566" s="81">
        <f>AB43+AB92+AB141+AB190+AB239+AB288+AB337+AB386+AB435+AB484+AB533+AB582+AB631+AB680+AB729+AB778+AB827+AB876+AB925+AB974+AB1023+AB1072+AB1121+AB1170+AB1219+AB1268+AB1317+AB1366+AB1415+AB1464+AB1513</f>
        <v>0</v>
      </c>
      <c r="AC1566" s="81"/>
      <c r="AD1566" s="81"/>
      <c r="AE1566" s="81"/>
      <c r="AF1566" s="81"/>
      <c r="AG1566" s="81"/>
      <c r="AH1566" s="81"/>
      <c r="AI1566" s="78"/>
      <c r="AJ1566" s="78"/>
    </row>
    <row r="1567" spans="1:36" ht="21" customHeight="1" thickTop="1" thickBot="1" x14ac:dyDescent="0.3">
      <c r="A1567" s="75" t="s">
        <v>52</v>
      </c>
      <c r="B1567" s="75"/>
      <c r="C1567" s="75"/>
      <c r="D1567" s="75"/>
      <c r="E1567" s="75"/>
      <c r="F1567" s="75"/>
      <c r="G1567" s="75"/>
      <c r="H1567" s="75"/>
      <c r="I1567" s="75"/>
      <c r="J1567" s="75"/>
      <c r="K1567" s="75"/>
      <c r="L1567" s="75"/>
      <c r="M1567" s="75"/>
      <c r="N1567" s="75"/>
      <c r="O1567" s="75"/>
      <c r="P1567" s="75"/>
      <c r="Q1567" s="75"/>
      <c r="R1567" s="75"/>
      <c r="S1567" s="75"/>
      <c r="T1567" s="75"/>
      <c r="U1567" s="75"/>
      <c r="V1567" s="75"/>
      <c r="W1567" s="75"/>
      <c r="X1567" s="75"/>
      <c r="Y1567" s="75"/>
      <c r="Z1567" s="75"/>
      <c r="AA1567" s="75"/>
      <c r="AB1567" s="75">
        <f t="shared" ref="AB1567:AB1569" si="1866">AB44+AB93+AB142+AB191+AB240+AB289+AB338+AB387+AB436+AB485+AB534+AB583+AB632+AB681+AB730+AB779+AB828+AB877+AB926+AB975+AB1024+AB1073+AB1122+AB1171+AB1220+AB1269+AB1318+AB1367+AB1416+AB1465+AB1514</f>
        <v>0</v>
      </c>
      <c r="AC1567" s="75"/>
      <c r="AD1567" s="75"/>
      <c r="AE1567" s="75"/>
      <c r="AF1567" s="75"/>
      <c r="AG1567" s="75"/>
      <c r="AH1567" s="75"/>
      <c r="AI1567" s="78"/>
      <c r="AJ1567" s="78"/>
    </row>
    <row r="1568" spans="1:36" ht="38.25" customHeight="1" thickTop="1" thickBot="1" x14ac:dyDescent="0.3">
      <c r="A1568" s="82" t="s">
        <v>53</v>
      </c>
      <c r="B1568" s="82"/>
      <c r="C1568" s="82"/>
      <c r="D1568" s="82"/>
      <c r="E1568" s="82"/>
      <c r="F1568" s="82"/>
      <c r="G1568" s="82"/>
      <c r="H1568" s="82"/>
      <c r="I1568" s="82"/>
      <c r="J1568" s="82"/>
      <c r="K1568" s="82"/>
      <c r="L1568" s="82"/>
      <c r="M1568" s="82"/>
      <c r="N1568" s="82"/>
      <c r="O1568" s="82"/>
      <c r="P1568" s="82"/>
      <c r="Q1568" s="82"/>
      <c r="R1568" s="82"/>
      <c r="S1568" s="82"/>
      <c r="T1568" s="82"/>
      <c r="U1568" s="82"/>
      <c r="V1568" s="82"/>
      <c r="W1568" s="82"/>
      <c r="X1568" s="82"/>
      <c r="Y1568" s="82"/>
      <c r="Z1568" s="82"/>
      <c r="AA1568" s="82"/>
      <c r="AB1568" s="82">
        <f t="shared" si="1866"/>
        <v>0</v>
      </c>
      <c r="AC1568" s="82"/>
      <c r="AD1568" s="82"/>
      <c r="AE1568" s="82"/>
      <c r="AF1568" s="82"/>
      <c r="AG1568" s="82"/>
      <c r="AH1568" s="82"/>
      <c r="AI1568" s="78"/>
      <c r="AJ1568" s="78"/>
    </row>
    <row r="1569" spans="1:36" ht="42" customHeight="1" thickTop="1" thickBot="1" x14ac:dyDescent="0.3">
      <c r="A1569" s="75" t="s">
        <v>54</v>
      </c>
      <c r="B1569" s="75"/>
      <c r="C1569" s="75"/>
      <c r="D1569" s="75"/>
      <c r="E1569" s="75"/>
      <c r="F1569" s="75"/>
      <c r="G1569" s="75"/>
      <c r="H1569" s="75"/>
      <c r="I1569" s="75"/>
      <c r="J1569" s="75"/>
      <c r="K1569" s="75"/>
      <c r="L1569" s="75"/>
      <c r="M1569" s="75"/>
      <c r="N1569" s="75"/>
      <c r="O1569" s="75"/>
      <c r="P1569" s="75"/>
      <c r="Q1569" s="75"/>
      <c r="R1569" s="75"/>
      <c r="S1569" s="75"/>
      <c r="T1569" s="75"/>
      <c r="U1569" s="75"/>
      <c r="V1569" s="75"/>
      <c r="W1569" s="75"/>
      <c r="X1569" s="75"/>
      <c r="Y1569" s="75"/>
      <c r="Z1569" s="75"/>
      <c r="AA1569" s="75"/>
      <c r="AB1569" s="75">
        <f t="shared" si="1866"/>
        <v>0</v>
      </c>
      <c r="AC1569" s="75"/>
      <c r="AD1569" s="75"/>
      <c r="AE1569" s="75"/>
      <c r="AF1569" s="75"/>
      <c r="AG1569" s="75"/>
      <c r="AH1569" s="75"/>
      <c r="AI1569" s="78"/>
      <c r="AJ1569" s="78"/>
    </row>
    <row r="1570" spans="1:36" ht="35.25" customHeight="1" thickTop="1" thickBot="1" x14ac:dyDescent="0.3">
      <c r="A1570" s="82" t="s">
        <v>55</v>
      </c>
      <c r="B1570" s="82"/>
      <c r="C1570" s="82"/>
      <c r="D1570" s="82"/>
      <c r="E1570" s="82"/>
      <c r="F1570" s="82"/>
      <c r="G1570" s="82"/>
      <c r="H1570" s="82"/>
      <c r="I1570" s="82"/>
      <c r="J1570" s="82"/>
      <c r="K1570" s="82"/>
      <c r="L1570" s="82"/>
      <c r="M1570" s="82"/>
      <c r="N1570" s="82"/>
      <c r="O1570" s="82"/>
      <c r="P1570" s="82"/>
      <c r="Q1570" s="82"/>
      <c r="R1570" s="82"/>
      <c r="S1570" s="82"/>
      <c r="T1570" s="82"/>
      <c r="U1570" s="82"/>
      <c r="V1570" s="82"/>
      <c r="W1570" s="82"/>
      <c r="X1570" s="82"/>
      <c r="Y1570" s="82"/>
      <c r="Z1570" s="82"/>
      <c r="AA1570" s="82"/>
      <c r="AB1570" s="82">
        <f>AB47+AB96+AB145+AB194+AB243+AB292+AB341+AB390+AB439+AB488+AB537+AB586+AB635+AB684+AB733+AB782+AB831+AB880+AB929+AB978+AB1027+AB1076+AB1125+AB1174+AB1223+AB1272+AB1321+AB1370+AB1419+AB1468+AB1517</f>
        <v>0</v>
      </c>
      <c r="AC1570" s="82"/>
      <c r="AD1570" s="82"/>
      <c r="AE1570" s="82"/>
      <c r="AF1570" s="82"/>
      <c r="AG1570" s="82"/>
      <c r="AH1570" s="82"/>
      <c r="AI1570" s="78"/>
      <c r="AJ1570" s="78"/>
    </row>
    <row r="1571" spans="1:36" ht="16.5" customHeight="1" thickTop="1" thickBot="1" x14ac:dyDescent="0.3">
      <c r="A1571" s="75" t="s">
        <v>56</v>
      </c>
      <c r="B1571" s="75"/>
      <c r="C1571" s="75"/>
      <c r="D1571" s="75"/>
      <c r="E1571" s="75"/>
      <c r="F1571" s="75"/>
      <c r="G1571" s="75"/>
      <c r="H1571" s="75"/>
      <c r="I1571" s="75"/>
      <c r="J1571" s="75"/>
      <c r="K1571" s="75"/>
      <c r="L1571" s="75"/>
      <c r="M1571" s="75"/>
      <c r="N1571" s="75"/>
      <c r="O1571" s="75"/>
      <c r="P1571" s="75"/>
      <c r="Q1571" s="75"/>
      <c r="R1571" s="75"/>
      <c r="S1571" s="75"/>
      <c r="T1571" s="75"/>
      <c r="U1571" s="75"/>
      <c r="V1571" s="75"/>
      <c r="W1571" s="75"/>
      <c r="X1571" s="75"/>
      <c r="Y1571" s="75"/>
      <c r="Z1571" s="75"/>
      <c r="AA1571" s="75"/>
      <c r="AB1571" s="75">
        <f>AB1566+AB1567+AB1568+AB1569-AB1570</f>
        <v>0</v>
      </c>
      <c r="AC1571" s="75"/>
      <c r="AD1571" s="75"/>
      <c r="AE1571" s="75"/>
      <c r="AF1571" s="75"/>
      <c r="AG1571" s="75"/>
      <c r="AH1571" s="75"/>
      <c r="AI1571" s="78"/>
      <c r="AJ1571" s="78"/>
    </row>
    <row r="1572" spans="1:36" ht="33.75" customHeight="1" thickTop="1" thickBot="1" x14ac:dyDescent="0.3">
      <c r="A1572" s="76"/>
      <c r="B1572" s="76"/>
      <c r="C1572" s="76"/>
      <c r="D1572" s="76"/>
      <c r="E1572" s="76"/>
      <c r="F1572" s="76"/>
      <c r="G1572" s="76"/>
      <c r="H1572" s="76"/>
      <c r="I1572" s="76"/>
      <c r="J1572" s="76"/>
      <c r="K1572" s="76"/>
      <c r="L1572" s="76"/>
      <c r="M1572" s="76"/>
      <c r="N1572" s="76"/>
      <c r="O1572" s="76"/>
      <c r="P1572" s="76"/>
      <c r="Q1572" s="76"/>
      <c r="R1572" s="76"/>
      <c r="S1572" s="76"/>
      <c r="T1572" s="76"/>
      <c r="U1572" s="76"/>
      <c r="V1572" s="76"/>
      <c r="W1572" s="76"/>
      <c r="X1572" s="76"/>
      <c r="Y1572" s="76"/>
      <c r="Z1572" s="76"/>
      <c r="AA1572" s="76"/>
      <c r="AB1572" s="76"/>
      <c r="AC1572" s="76"/>
      <c r="AD1572" s="76"/>
      <c r="AE1572" s="76"/>
      <c r="AF1572" s="76"/>
      <c r="AG1572" s="76"/>
      <c r="AH1572" s="76"/>
      <c r="AI1572" s="78"/>
      <c r="AJ1572" s="78"/>
    </row>
    <row r="1573" spans="1:36" s="55" customFormat="1" ht="16.5" thickTop="1" thickBot="1" x14ac:dyDescent="0.3">
      <c r="A1573" s="73" t="s">
        <v>77</v>
      </c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X1573" s="73"/>
      <c r="Y1573" s="73"/>
      <c r="Z1573" s="73"/>
      <c r="AA1573" s="73"/>
      <c r="AB1573" s="73">
        <f>SUMPRODUCT(N1526:N1565,X1526:X1565)+SUMPRODUCT(O1526:O1565,D1526:D1565)</f>
        <v>0</v>
      </c>
      <c r="AC1573" s="73"/>
      <c r="AD1573" s="73"/>
      <c r="AE1573" s="73"/>
      <c r="AF1573" s="73"/>
      <c r="AG1573" s="73"/>
      <c r="AH1573" s="73"/>
      <c r="AI1573" s="78"/>
      <c r="AJ1573" s="78"/>
    </row>
    <row r="1574" spans="1:36" s="55" customFormat="1" ht="16.5" thickTop="1" thickBot="1" x14ac:dyDescent="0.3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Q1574" s="74"/>
      <c r="R1574" s="74"/>
      <c r="S1574" s="74"/>
      <c r="T1574" s="74"/>
      <c r="U1574" s="74"/>
      <c r="V1574" s="74"/>
      <c r="W1574" s="74"/>
      <c r="X1574" s="74"/>
      <c r="Y1574" s="74"/>
      <c r="Z1574" s="74"/>
      <c r="AA1574" s="74"/>
      <c r="AB1574" s="74"/>
      <c r="AC1574" s="74"/>
      <c r="AD1574" s="74"/>
      <c r="AE1574" s="74"/>
      <c r="AF1574" s="74"/>
      <c r="AG1574" s="74"/>
      <c r="AH1574" s="74"/>
      <c r="AI1574" s="78"/>
      <c r="AJ1574" s="78"/>
    </row>
    <row r="1575" spans="1:36" s="55" customFormat="1" ht="16.5" thickTop="1" thickBot="1" x14ac:dyDescent="0.3">
      <c r="A1575" s="75" t="s">
        <v>78</v>
      </c>
      <c r="B1575" s="75"/>
      <c r="C1575" s="75"/>
      <c r="D1575" s="75"/>
      <c r="E1575" s="75"/>
      <c r="F1575" s="75"/>
      <c r="G1575" s="75"/>
      <c r="H1575" s="75"/>
      <c r="I1575" s="75"/>
      <c r="J1575" s="75"/>
      <c r="K1575" s="75"/>
      <c r="L1575" s="75"/>
      <c r="M1575" s="75"/>
      <c r="N1575" s="75"/>
      <c r="O1575" s="75"/>
      <c r="P1575" s="75"/>
      <c r="Q1575" s="75"/>
      <c r="R1575" s="75"/>
      <c r="S1575" s="75"/>
      <c r="T1575" s="75"/>
      <c r="U1575" s="75"/>
      <c r="V1575" s="75"/>
      <c r="W1575" s="75"/>
      <c r="X1575" s="75"/>
      <c r="Y1575" s="75"/>
      <c r="Z1575" s="75"/>
      <c r="AA1575" s="75"/>
      <c r="AB1575" s="75">
        <f>AB1571-AB1573</f>
        <v>0</v>
      </c>
      <c r="AC1575" s="75"/>
      <c r="AD1575" s="75"/>
      <c r="AE1575" s="75"/>
      <c r="AF1575" s="75"/>
      <c r="AG1575" s="75"/>
      <c r="AH1575" s="75"/>
      <c r="AI1575" s="78"/>
      <c r="AJ1575" s="78"/>
    </row>
    <row r="1576" spans="1:36" s="55" customFormat="1" ht="16.5" thickTop="1" thickBot="1" x14ac:dyDescent="0.3">
      <c r="A1576" s="76"/>
      <c r="B1576" s="76"/>
      <c r="C1576" s="76"/>
      <c r="D1576" s="76"/>
      <c r="E1576" s="76"/>
      <c r="F1576" s="76"/>
      <c r="G1576" s="76"/>
      <c r="H1576" s="76"/>
      <c r="I1576" s="76"/>
      <c r="J1576" s="76"/>
      <c r="K1576" s="76"/>
      <c r="L1576" s="76"/>
      <c r="M1576" s="76"/>
      <c r="N1576" s="76"/>
      <c r="O1576" s="76"/>
      <c r="P1576" s="76"/>
      <c r="Q1576" s="76"/>
      <c r="R1576" s="76"/>
      <c r="S1576" s="76"/>
      <c r="T1576" s="76"/>
      <c r="U1576" s="76"/>
      <c r="V1576" s="76"/>
      <c r="W1576" s="76"/>
      <c r="X1576" s="76"/>
      <c r="Y1576" s="76"/>
      <c r="Z1576" s="76"/>
      <c r="AA1576" s="76"/>
      <c r="AB1576" s="76"/>
      <c r="AC1576" s="76"/>
      <c r="AD1576" s="76"/>
      <c r="AE1576" s="76"/>
      <c r="AF1576" s="76"/>
      <c r="AG1576" s="76"/>
      <c r="AH1576" s="76"/>
      <c r="AI1576" s="78"/>
      <c r="AJ1576" s="78"/>
    </row>
    <row r="1577" spans="1:36" s="55" customFormat="1" ht="62.25" thickTop="1" x14ac:dyDescent="0.25">
      <c r="A1577" s="54"/>
      <c r="AG1577" s="56"/>
      <c r="AH1577" s="56"/>
      <c r="AI1577" s="57"/>
      <c r="AJ1577" s="57"/>
    </row>
    <row r="1578" spans="1:36" s="55" customFormat="1" ht="61.5" x14ac:dyDescent="0.25">
      <c r="A1578" s="54"/>
      <c r="AG1578" s="56"/>
      <c r="AH1578" s="56"/>
      <c r="AI1578" s="57"/>
      <c r="AJ1578" s="57"/>
    </row>
    <row r="1579" spans="1:36" s="55" customFormat="1" ht="61.5" x14ac:dyDescent="0.25">
      <c r="A1579" s="54"/>
      <c r="AG1579" s="56"/>
      <c r="AH1579" s="56"/>
      <c r="AI1579" s="57"/>
      <c r="AJ1579" s="57"/>
    </row>
    <row r="1580" spans="1:36" s="55" customFormat="1" ht="61.5" x14ac:dyDescent="0.25">
      <c r="A1580" s="54"/>
      <c r="AG1580" s="56"/>
      <c r="AH1580" s="56"/>
      <c r="AI1580" s="57"/>
      <c r="AJ1580" s="57"/>
    </row>
    <row r="1581" spans="1:36" s="55" customFormat="1" ht="61.5" x14ac:dyDescent="0.25">
      <c r="A1581" s="54"/>
      <c r="AG1581" s="56"/>
      <c r="AH1581" s="56"/>
      <c r="AI1581" s="57"/>
      <c r="AJ1581" s="57"/>
    </row>
    <row r="1582" spans="1:36" s="55" customFormat="1" ht="61.5" x14ac:dyDescent="0.25">
      <c r="A1582" s="54"/>
      <c r="AG1582" s="56"/>
      <c r="AH1582" s="56"/>
      <c r="AI1582" s="57"/>
      <c r="AJ1582" s="57"/>
    </row>
    <row r="1583" spans="1:36" s="55" customFormat="1" ht="61.5" x14ac:dyDescent="0.25">
      <c r="A1583" s="54"/>
      <c r="AG1583" s="56"/>
      <c r="AH1583" s="56"/>
      <c r="AI1583" s="57"/>
      <c r="AJ1583" s="57"/>
    </row>
    <row r="1584" spans="1:36" s="55" customFormat="1" ht="61.5" x14ac:dyDescent="0.25">
      <c r="A1584" s="54"/>
      <c r="AG1584" s="56"/>
      <c r="AH1584" s="56"/>
      <c r="AI1584" s="57"/>
      <c r="AJ1584" s="57"/>
    </row>
    <row r="1585" spans="1:36" s="55" customFormat="1" ht="61.5" x14ac:dyDescent="0.25">
      <c r="A1585" s="54"/>
      <c r="AG1585" s="56"/>
      <c r="AH1585" s="56"/>
      <c r="AI1585" s="57"/>
      <c r="AJ1585" s="57"/>
    </row>
    <row r="1586" spans="1:36" s="55" customFormat="1" ht="61.5" x14ac:dyDescent="0.25">
      <c r="A1586" s="54"/>
      <c r="AG1586" s="56"/>
      <c r="AH1586" s="56"/>
      <c r="AI1586" s="57"/>
      <c r="AJ1586" s="57"/>
    </row>
    <row r="1587" spans="1:36" s="55" customFormat="1" ht="61.5" x14ac:dyDescent="0.25">
      <c r="A1587" s="54"/>
      <c r="AG1587" s="56"/>
      <c r="AH1587" s="56"/>
      <c r="AI1587" s="57"/>
      <c r="AJ1587" s="57"/>
    </row>
    <row r="1588" spans="1:36" s="55" customFormat="1" ht="61.5" x14ac:dyDescent="0.25">
      <c r="A1588" s="54"/>
      <c r="AG1588" s="56"/>
      <c r="AH1588" s="56"/>
      <c r="AI1588" s="57"/>
      <c r="AJ1588" s="57"/>
    </row>
    <row r="1589" spans="1:36" s="55" customFormat="1" ht="61.5" x14ac:dyDescent="0.25">
      <c r="A1589" s="54"/>
      <c r="AG1589" s="56"/>
      <c r="AH1589" s="56"/>
      <c r="AI1589" s="57"/>
      <c r="AJ1589" s="57"/>
    </row>
    <row r="1590" spans="1:36" s="55" customFormat="1" ht="61.5" x14ac:dyDescent="0.25">
      <c r="A1590" s="54"/>
      <c r="AG1590" s="56"/>
      <c r="AH1590" s="56"/>
      <c r="AI1590" s="57"/>
      <c r="AJ1590" s="57"/>
    </row>
    <row r="1591" spans="1:36" s="55" customFormat="1" ht="61.5" x14ac:dyDescent="0.25">
      <c r="A1591" s="54"/>
      <c r="AG1591" s="56"/>
      <c r="AH1591" s="56"/>
      <c r="AI1591" s="57"/>
      <c r="AJ1591" s="57"/>
    </row>
    <row r="1592" spans="1:36" s="55" customFormat="1" ht="61.5" x14ac:dyDescent="0.25">
      <c r="A1592" s="54"/>
      <c r="AG1592" s="56"/>
      <c r="AH1592" s="56"/>
      <c r="AI1592" s="57"/>
      <c r="AJ1592" s="57"/>
    </row>
    <row r="1593" spans="1:36" s="55" customFormat="1" ht="61.5" x14ac:dyDescent="0.25">
      <c r="A1593" s="54"/>
      <c r="AG1593" s="56"/>
      <c r="AH1593" s="56"/>
      <c r="AI1593" s="57"/>
      <c r="AJ1593" s="57"/>
    </row>
    <row r="1594" spans="1:36" s="55" customFormat="1" ht="61.5" x14ac:dyDescent="0.25">
      <c r="A1594" s="54"/>
      <c r="AG1594" s="56"/>
      <c r="AH1594" s="56"/>
      <c r="AI1594" s="57"/>
      <c r="AJ1594" s="57"/>
    </row>
    <row r="1595" spans="1:36" s="55" customFormat="1" ht="61.5" x14ac:dyDescent="0.25">
      <c r="A1595" s="54"/>
      <c r="AG1595" s="56"/>
      <c r="AH1595" s="56"/>
      <c r="AI1595" s="57"/>
      <c r="AJ1595" s="57"/>
    </row>
    <row r="1596" spans="1:36" s="55" customFormat="1" ht="61.5" x14ac:dyDescent="0.25">
      <c r="A1596" s="54"/>
      <c r="AG1596" s="56"/>
      <c r="AH1596" s="56"/>
      <c r="AI1596" s="57"/>
      <c r="AJ1596" s="57"/>
    </row>
    <row r="1597" spans="1:36" s="55" customFormat="1" ht="61.5" x14ac:dyDescent="0.25">
      <c r="A1597" s="54"/>
      <c r="AG1597" s="56"/>
      <c r="AH1597" s="56"/>
      <c r="AI1597" s="57"/>
      <c r="AJ1597" s="57"/>
    </row>
    <row r="1598" spans="1:36" s="55" customFormat="1" ht="61.5" x14ac:dyDescent="0.25">
      <c r="A1598" s="54"/>
      <c r="AG1598" s="56"/>
      <c r="AH1598" s="56"/>
      <c r="AI1598" s="57"/>
      <c r="AJ1598" s="57"/>
    </row>
    <row r="1599" spans="1:36" s="55" customFormat="1" ht="61.5" x14ac:dyDescent="0.25">
      <c r="A1599" s="54"/>
      <c r="AG1599" s="56"/>
      <c r="AH1599" s="56"/>
      <c r="AI1599" s="57"/>
      <c r="AJ1599" s="57"/>
    </row>
    <row r="1600" spans="1:36" s="55" customFormat="1" ht="61.5" x14ac:dyDescent="0.25">
      <c r="A1600" s="54"/>
      <c r="AG1600" s="56"/>
      <c r="AH1600" s="56"/>
      <c r="AI1600" s="57"/>
      <c r="AJ1600" s="57"/>
    </row>
    <row r="1601" spans="1:36" s="55" customFormat="1" ht="61.5" x14ac:dyDescent="0.25">
      <c r="A1601" s="54"/>
      <c r="AG1601" s="56"/>
      <c r="AH1601" s="56"/>
      <c r="AI1601" s="57"/>
      <c r="AJ1601" s="57"/>
    </row>
    <row r="1602" spans="1:36" s="55" customFormat="1" ht="61.5" x14ac:dyDescent="0.25">
      <c r="A1602" s="54"/>
      <c r="AG1602" s="56"/>
      <c r="AH1602" s="56"/>
      <c r="AI1602" s="57"/>
      <c r="AJ1602" s="57"/>
    </row>
    <row r="1603" spans="1:36" s="55" customFormat="1" ht="61.5" x14ac:dyDescent="0.25">
      <c r="A1603" s="54"/>
      <c r="AG1603" s="56"/>
      <c r="AH1603" s="56"/>
      <c r="AI1603" s="57"/>
      <c r="AJ1603" s="57"/>
    </row>
    <row r="1604" spans="1:36" s="55" customFormat="1" ht="61.5" x14ac:dyDescent="0.25">
      <c r="A1604" s="54"/>
      <c r="AG1604" s="56"/>
      <c r="AH1604" s="56"/>
      <c r="AI1604" s="57"/>
      <c r="AJ1604" s="57"/>
    </row>
    <row r="1605" spans="1:36" s="55" customFormat="1" ht="61.5" x14ac:dyDescent="0.25">
      <c r="A1605" s="54"/>
      <c r="AG1605" s="56"/>
      <c r="AH1605" s="56"/>
      <c r="AI1605" s="57"/>
      <c r="AJ1605" s="57"/>
    </row>
    <row r="1606" spans="1:36" s="55" customFormat="1" ht="61.5" x14ac:dyDescent="0.25">
      <c r="A1606" s="54"/>
      <c r="AG1606" s="56"/>
      <c r="AH1606" s="56"/>
      <c r="AI1606" s="57"/>
      <c r="AJ1606" s="57"/>
    </row>
    <row r="1607" spans="1:36" s="55" customFormat="1" ht="61.5" x14ac:dyDescent="0.25">
      <c r="A1607" s="54"/>
      <c r="AG1607" s="56"/>
      <c r="AH1607" s="56"/>
      <c r="AI1607" s="57"/>
      <c r="AJ1607" s="57"/>
    </row>
    <row r="1608" spans="1:36" s="55" customFormat="1" ht="61.5" x14ac:dyDescent="0.25">
      <c r="A1608" s="54"/>
      <c r="AG1608" s="56"/>
      <c r="AH1608" s="56"/>
      <c r="AI1608" s="57"/>
      <c r="AJ1608" s="57"/>
    </row>
    <row r="1609" spans="1:36" s="55" customFormat="1" ht="61.5" x14ac:dyDescent="0.25">
      <c r="A1609" s="54"/>
      <c r="AG1609" s="56"/>
      <c r="AH1609" s="56"/>
      <c r="AI1609" s="57"/>
      <c r="AJ1609" s="57"/>
    </row>
    <row r="1610" spans="1:36" s="55" customFormat="1" ht="61.5" x14ac:dyDescent="0.25">
      <c r="A1610" s="54"/>
      <c r="AG1610" s="56"/>
      <c r="AH1610" s="56"/>
      <c r="AI1610" s="57"/>
      <c r="AJ1610" s="57"/>
    </row>
    <row r="1611" spans="1:36" s="55" customFormat="1" ht="61.5" x14ac:dyDescent="0.25">
      <c r="A1611" s="54"/>
      <c r="AG1611" s="56"/>
      <c r="AH1611" s="56"/>
      <c r="AI1611" s="57"/>
      <c r="AJ1611" s="57"/>
    </row>
    <row r="1612" spans="1:36" s="55" customFormat="1" ht="61.5" x14ac:dyDescent="0.25">
      <c r="A1612" s="54"/>
      <c r="AG1612" s="56"/>
      <c r="AH1612" s="56"/>
      <c r="AI1612" s="57"/>
      <c r="AJ1612" s="57"/>
    </row>
    <row r="1613" spans="1:36" s="55" customFormat="1" ht="61.5" x14ac:dyDescent="0.25">
      <c r="A1613" s="54"/>
      <c r="AG1613" s="56"/>
      <c r="AH1613" s="56"/>
      <c r="AI1613" s="57"/>
      <c r="AJ1613" s="57"/>
    </row>
    <row r="1614" spans="1:36" s="55" customFormat="1" ht="61.5" x14ac:dyDescent="0.25">
      <c r="A1614" s="54"/>
      <c r="AG1614" s="56"/>
      <c r="AH1614" s="56"/>
      <c r="AI1614" s="57"/>
      <c r="AJ1614" s="57"/>
    </row>
    <row r="1615" spans="1:36" s="55" customFormat="1" ht="61.5" x14ac:dyDescent="0.25">
      <c r="A1615" s="54"/>
      <c r="AG1615" s="56"/>
      <c r="AH1615" s="56"/>
      <c r="AI1615" s="57"/>
      <c r="AJ1615" s="57"/>
    </row>
    <row r="1616" spans="1:36" s="55" customFormat="1" ht="61.5" x14ac:dyDescent="0.25">
      <c r="A1616" s="54"/>
      <c r="AG1616" s="56"/>
      <c r="AH1616" s="56"/>
      <c r="AI1616" s="57"/>
      <c r="AJ1616" s="57"/>
    </row>
    <row r="1617" spans="1:36" s="55" customFormat="1" ht="61.5" x14ac:dyDescent="0.25">
      <c r="A1617" s="54"/>
      <c r="AG1617" s="56"/>
      <c r="AH1617" s="56"/>
      <c r="AI1617" s="57"/>
      <c r="AJ1617" s="57"/>
    </row>
    <row r="1618" spans="1:36" s="55" customFormat="1" ht="61.5" x14ac:dyDescent="0.25">
      <c r="A1618" s="54"/>
      <c r="AG1618" s="56"/>
      <c r="AH1618" s="56"/>
      <c r="AI1618" s="57"/>
      <c r="AJ1618" s="57"/>
    </row>
    <row r="1619" spans="1:36" s="55" customFormat="1" ht="61.5" x14ac:dyDescent="0.25">
      <c r="A1619" s="54"/>
      <c r="AG1619" s="56"/>
      <c r="AH1619" s="56"/>
      <c r="AI1619" s="57"/>
      <c r="AJ1619" s="57"/>
    </row>
    <row r="1620" spans="1:36" s="55" customFormat="1" ht="61.5" x14ac:dyDescent="0.25">
      <c r="A1620" s="54"/>
      <c r="AG1620" s="56"/>
      <c r="AH1620" s="56"/>
      <c r="AI1620" s="57"/>
      <c r="AJ1620" s="57"/>
    </row>
    <row r="1621" spans="1:36" s="55" customFormat="1" ht="61.5" x14ac:dyDescent="0.25">
      <c r="A1621" s="54"/>
      <c r="AG1621" s="56"/>
      <c r="AH1621" s="56"/>
      <c r="AI1621" s="57"/>
      <c r="AJ1621" s="57"/>
    </row>
    <row r="1622" spans="1:36" s="55" customFormat="1" ht="61.5" x14ac:dyDescent="0.25">
      <c r="A1622" s="54"/>
      <c r="AG1622" s="56"/>
      <c r="AH1622" s="56"/>
      <c r="AI1622" s="57"/>
      <c r="AJ1622" s="57"/>
    </row>
    <row r="1623" spans="1:36" s="55" customFormat="1" ht="61.5" x14ac:dyDescent="0.25">
      <c r="A1623" s="54"/>
      <c r="AG1623" s="56"/>
      <c r="AH1623" s="56"/>
      <c r="AI1623" s="57"/>
      <c r="AJ1623" s="57"/>
    </row>
    <row r="1624" spans="1:36" s="55" customFormat="1" ht="61.5" x14ac:dyDescent="0.25">
      <c r="A1624" s="54"/>
      <c r="AG1624" s="56"/>
      <c r="AH1624" s="56"/>
      <c r="AI1624" s="57"/>
      <c r="AJ1624" s="57"/>
    </row>
    <row r="1625" spans="1:36" s="55" customFormat="1" ht="61.5" x14ac:dyDescent="0.25">
      <c r="A1625" s="54"/>
      <c r="AG1625" s="56"/>
      <c r="AH1625" s="56"/>
      <c r="AI1625" s="57"/>
      <c r="AJ1625" s="57"/>
    </row>
    <row r="1626" spans="1:36" s="55" customFormat="1" ht="61.5" x14ac:dyDescent="0.25">
      <c r="A1626" s="54"/>
      <c r="AG1626" s="56"/>
      <c r="AH1626" s="56"/>
      <c r="AI1626" s="57"/>
      <c r="AJ1626" s="57"/>
    </row>
    <row r="1627" spans="1:36" s="55" customFormat="1" ht="61.5" x14ac:dyDescent="0.25">
      <c r="A1627" s="54"/>
      <c r="AG1627" s="56"/>
      <c r="AH1627" s="56"/>
      <c r="AI1627" s="57"/>
      <c r="AJ1627" s="57"/>
    </row>
    <row r="1628" spans="1:36" s="55" customFormat="1" ht="61.5" x14ac:dyDescent="0.25">
      <c r="A1628" s="54"/>
      <c r="AG1628" s="56"/>
      <c r="AH1628" s="56"/>
      <c r="AI1628" s="57"/>
      <c r="AJ1628" s="57"/>
    </row>
    <row r="1629" spans="1:36" s="55" customFormat="1" ht="61.5" x14ac:dyDescent="0.25">
      <c r="A1629" s="54"/>
      <c r="AG1629" s="56"/>
      <c r="AH1629" s="56"/>
      <c r="AI1629" s="57"/>
      <c r="AJ1629" s="57"/>
    </row>
    <row r="1630" spans="1:36" s="55" customFormat="1" ht="61.5" x14ac:dyDescent="0.25">
      <c r="A1630" s="54"/>
      <c r="AG1630" s="56"/>
      <c r="AH1630" s="56"/>
      <c r="AI1630" s="57"/>
      <c r="AJ1630" s="57"/>
    </row>
    <row r="1631" spans="1:36" s="55" customFormat="1" ht="61.5" x14ac:dyDescent="0.25">
      <c r="A1631" s="54"/>
      <c r="AG1631" s="56"/>
      <c r="AH1631" s="56"/>
      <c r="AI1631" s="57"/>
      <c r="AJ1631" s="57"/>
    </row>
    <row r="1632" spans="1:36" s="55" customFormat="1" ht="61.5" x14ac:dyDescent="0.25">
      <c r="A1632" s="54"/>
      <c r="AG1632" s="56"/>
      <c r="AH1632" s="56"/>
      <c r="AI1632" s="57"/>
      <c r="AJ1632" s="57"/>
    </row>
    <row r="1633" spans="1:36" s="55" customFormat="1" ht="61.5" x14ac:dyDescent="0.25">
      <c r="A1633" s="54"/>
      <c r="AG1633" s="56"/>
      <c r="AH1633" s="56"/>
      <c r="AI1633" s="57"/>
      <c r="AJ1633" s="57"/>
    </row>
    <row r="1634" spans="1:36" s="55" customFormat="1" ht="61.5" x14ac:dyDescent="0.25">
      <c r="A1634" s="54"/>
      <c r="AG1634" s="56"/>
      <c r="AH1634" s="56"/>
      <c r="AI1634" s="57"/>
      <c r="AJ1634" s="57"/>
    </row>
    <row r="1635" spans="1:36" s="55" customFormat="1" ht="61.5" x14ac:dyDescent="0.25">
      <c r="A1635" s="54"/>
      <c r="AG1635" s="56"/>
      <c r="AH1635" s="56"/>
      <c r="AI1635" s="57"/>
      <c r="AJ1635" s="57"/>
    </row>
    <row r="1636" spans="1:36" s="55" customFormat="1" ht="61.5" x14ac:dyDescent="0.25">
      <c r="A1636" s="54"/>
      <c r="AG1636" s="56"/>
      <c r="AH1636" s="56"/>
      <c r="AI1636" s="57"/>
      <c r="AJ1636" s="57"/>
    </row>
    <row r="1637" spans="1:36" s="55" customFormat="1" ht="61.5" x14ac:dyDescent="0.25">
      <c r="A1637" s="54"/>
      <c r="AG1637" s="56"/>
      <c r="AH1637" s="56"/>
      <c r="AI1637" s="57"/>
      <c r="AJ1637" s="57"/>
    </row>
    <row r="1638" spans="1:36" s="55" customFormat="1" ht="61.5" x14ac:dyDescent="0.25">
      <c r="A1638" s="54"/>
      <c r="AG1638" s="56"/>
      <c r="AH1638" s="56"/>
      <c r="AI1638" s="57"/>
      <c r="AJ1638" s="57"/>
    </row>
    <row r="1639" spans="1:36" s="55" customFormat="1" ht="61.5" x14ac:dyDescent="0.25">
      <c r="A1639" s="54"/>
      <c r="AG1639" s="56"/>
      <c r="AH1639" s="56"/>
      <c r="AI1639" s="57"/>
      <c r="AJ1639" s="57"/>
    </row>
    <row r="1640" spans="1:36" s="55" customFormat="1" ht="61.5" x14ac:dyDescent="0.25">
      <c r="A1640" s="54"/>
      <c r="AG1640" s="56"/>
      <c r="AH1640" s="56"/>
      <c r="AI1640" s="57"/>
      <c r="AJ1640" s="57"/>
    </row>
    <row r="1641" spans="1:36" s="55" customFormat="1" ht="61.5" x14ac:dyDescent="0.25">
      <c r="A1641" s="54"/>
      <c r="AG1641" s="56"/>
      <c r="AH1641" s="56"/>
      <c r="AI1641" s="57"/>
      <c r="AJ1641" s="57"/>
    </row>
    <row r="1642" spans="1:36" s="55" customFormat="1" ht="61.5" x14ac:dyDescent="0.25">
      <c r="A1642" s="54"/>
      <c r="AG1642" s="56"/>
      <c r="AH1642" s="56"/>
      <c r="AI1642" s="57"/>
      <c r="AJ1642" s="57"/>
    </row>
    <row r="1643" spans="1:36" s="55" customFormat="1" ht="61.5" x14ac:dyDescent="0.25">
      <c r="A1643" s="54"/>
      <c r="AG1643" s="56"/>
      <c r="AH1643" s="56"/>
      <c r="AI1643" s="57"/>
      <c r="AJ1643" s="57"/>
    </row>
    <row r="1644" spans="1:36" s="55" customFormat="1" ht="61.5" x14ac:dyDescent="0.25">
      <c r="A1644" s="54"/>
      <c r="AG1644" s="56"/>
      <c r="AH1644" s="56"/>
      <c r="AI1644" s="57"/>
      <c r="AJ1644" s="57"/>
    </row>
    <row r="1645" spans="1:36" s="55" customFormat="1" ht="61.5" x14ac:dyDescent="0.25">
      <c r="A1645" s="54"/>
      <c r="AG1645" s="56"/>
      <c r="AH1645" s="56"/>
      <c r="AI1645" s="57"/>
      <c r="AJ1645" s="57"/>
    </row>
    <row r="1646" spans="1:36" s="55" customFormat="1" ht="61.5" x14ac:dyDescent="0.25">
      <c r="A1646" s="54"/>
      <c r="AG1646" s="56"/>
      <c r="AH1646" s="56"/>
      <c r="AI1646" s="57"/>
      <c r="AJ1646" s="57"/>
    </row>
    <row r="1647" spans="1:36" s="55" customFormat="1" ht="61.5" x14ac:dyDescent="0.25">
      <c r="A1647" s="54"/>
      <c r="AG1647" s="56"/>
      <c r="AH1647" s="56"/>
      <c r="AI1647" s="57"/>
      <c r="AJ1647" s="57"/>
    </row>
    <row r="1648" spans="1:36" s="55" customFormat="1" ht="61.5" x14ac:dyDescent="0.25">
      <c r="A1648" s="54"/>
      <c r="AG1648" s="56"/>
      <c r="AH1648" s="56"/>
      <c r="AI1648" s="57"/>
      <c r="AJ1648" s="57"/>
    </row>
    <row r="1649" spans="1:36" s="55" customFormat="1" ht="61.5" x14ac:dyDescent="0.25">
      <c r="A1649" s="54"/>
      <c r="AG1649" s="56"/>
      <c r="AH1649" s="56"/>
      <c r="AI1649" s="57"/>
      <c r="AJ1649" s="57"/>
    </row>
    <row r="1650" spans="1:36" s="55" customFormat="1" ht="61.5" x14ac:dyDescent="0.25">
      <c r="A1650" s="54"/>
      <c r="AG1650" s="56"/>
      <c r="AH1650" s="56"/>
      <c r="AI1650" s="57"/>
      <c r="AJ1650" s="57"/>
    </row>
    <row r="1651" spans="1:36" s="55" customFormat="1" ht="61.5" x14ac:dyDescent="0.25">
      <c r="A1651" s="54"/>
      <c r="AG1651" s="56"/>
      <c r="AH1651" s="56"/>
      <c r="AI1651" s="57"/>
      <c r="AJ1651" s="57"/>
    </row>
    <row r="1652" spans="1:36" s="55" customFormat="1" ht="61.5" x14ac:dyDescent="0.25">
      <c r="A1652" s="54"/>
      <c r="AG1652" s="56"/>
      <c r="AH1652" s="56"/>
      <c r="AI1652" s="57"/>
      <c r="AJ1652" s="57"/>
    </row>
    <row r="1653" spans="1:36" s="55" customFormat="1" ht="61.5" x14ac:dyDescent="0.25">
      <c r="A1653" s="54"/>
      <c r="AG1653" s="56"/>
      <c r="AH1653" s="56"/>
      <c r="AI1653" s="57"/>
      <c r="AJ1653" s="57"/>
    </row>
    <row r="1654" spans="1:36" s="55" customFormat="1" ht="61.5" x14ac:dyDescent="0.25">
      <c r="A1654" s="54"/>
      <c r="AG1654" s="56"/>
      <c r="AH1654" s="56"/>
      <c r="AI1654" s="57"/>
      <c r="AJ1654" s="57"/>
    </row>
    <row r="1655" spans="1:36" s="55" customFormat="1" ht="61.5" x14ac:dyDescent="0.25">
      <c r="A1655" s="54"/>
      <c r="AG1655" s="56"/>
      <c r="AH1655" s="56"/>
      <c r="AI1655" s="57"/>
      <c r="AJ1655" s="57"/>
    </row>
    <row r="1656" spans="1:36" s="55" customFormat="1" ht="61.5" x14ac:dyDescent="0.25">
      <c r="A1656" s="54"/>
      <c r="AG1656" s="56"/>
      <c r="AH1656" s="56"/>
      <c r="AI1656" s="57"/>
      <c r="AJ1656" s="57"/>
    </row>
    <row r="1657" spans="1:36" s="55" customFormat="1" ht="61.5" x14ac:dyDescent="0.25">
      <c r="A1657" s="54"/>
      <c r="AG1657" s="56"/>
      <c r="AH1657" s="56"/>
      <c r="AI1657" s="57"/>
      <c r="AJ1657" s="57"/>
    </row>
    <row r="1658" spans="1:36" s="55" customFormat="1" ht="61.5" x14ac:dyDescent="0.25">
      <c r="A1658" s="54"/>
      <c r="AG1658" s="56"/>
      <c r="AH1658" s="56"/>
      <c r="AI1658" s="57"/>
      <c r="AJ1658" s="57"/>
    </row>
    <row r="1659" spans="1:36" s="55" customFormat="1" ht="61.5" x14ac:dyDescent="0.25">
      <c r="A1659" s="54"/>
      <c r="AG1659" s="56"/>
      <c r="AH1659" s="56"/>
      <c r="AI1659" s="57"/>
      <c r="AJ1659" s="57"/>
    </row>
    <row r="1660" spans="1:36" s="55" customFormat="1" ht="61.5" x14ac:dyDescent="0.25">
      <c r="A1660" s="54"/>
      <c r="AG1660" s="56"/>
      <c r="AH1660" s="56"/>
      <c r="AI1660" s="57"/>
      <c r="AJ1660" s="57"/>
    </row>
    <row r="1661" spans="1:36" s="55" customFormat="1" ht="61.5" x14ac:dyDescent="0.25">
      <c r="A1661" s="54"/>
      <c r="AG1661" s="56"/>
      <c r="AH1661" s="56"/>
      <c r="AI1661" s="57"/>
      <c r="AJ1661" s="57"/>
    </row>
    <row r="1662" spans="1:36" s="55" customFormat="1" ht="61.5" x14ac:dyDescent="0.25">
      <c r="A1662" s="54"/>
      <c r="AG1662" s="56"/>
      <c r="AH1662" s="56"/>
      <c r="AI1662" s="57"/>
      <c r="AJ1662" s="57"/>
    </row>
    <row r="1663" spans="1:36" s="55" customFormat="1" ht="61.5" x14ac:dyDescent="0.25">
      <c r="A1663" s="54"/>
      <c r="AG1663" s="56"/>
      <c r="AH1663" s="56"/>
      <c r="AI1663" s="57"/>
      <c r="AJ1663" s="57"/>
    </row>
    <row r="1664" spans="1:36" s="55" customFormat="1" ht="61.5" x14ac:dyDescent="0.25">
      <c r="A1664" s="54"/>
      <c r="AG1664" s="56"/>
      <c r="AH1664" s="56"/>
      <c r="AI1664" s="57"/>
      <c r="AJ1664" s="57"/>
    </row>
    <row r="1665" spans="1:36" s="55" customFormat="1" ht="61.5" x14ac:dyDescent="0.25">
      <c r="A1665" s="54"/>
      <c r="AG1665" s="56"/>
      <c r="AH1665" s="56"/>
      <c r="AI1665" s="57"/>
      <c r="AJ1665" s="57"/>
    </row>
    <row r="1666" spans="1:36" s="55" customFormat="1" ht="61.5" x14ac:dyDescent="0.25">
      <c r="A1666" s="54"/>
      <c r="AG1666" s="56"/>
      <c r="AH1666" s="56"/>
      <c r="AI1666" s="57"/>
      <c r="AJ1666" s="57"/>
    </row>
    <row r="1667" spans="1:36" s="55" customFormat="1" ht="61.5" x14ac:dyDescent="0.25">
      <c r="A1667" s="54"/>
      <c r="AG1667" s="56"/>
      <c r="AH1667" s="56"/>
      <c r="AI1667" s="57"/>
      <c r="AJ1667" s="57"/>
    </row>
    <row r="1668" spans="1:36" s="55" customFormat="1" ht="61.5" x14ac:dyDescent="0.25">
      <c r="A1668" s="54"/>
      <c r="AG1668" s="56"/>
      <c r="AH1668" s="56"/>
      <c r="AI1668" s="57"/>
      <c r="AJ1668" s="57"/>
    </row>
    <row r="1669" spans="1:36" s="55" customFormat="1" ht="61.5" x14ac:dyDescent="0.25">
      <c r="A1669" s="54"/>
      <c r="AG1669" s="56"/>
      <c r="AH1669" s="56"/>
      <c r="AI1669" s="57"/>
      <c r="AJ1669" s="57"/>
    </row>
    <row r="1670" spans="1:36" s="55" customFormat="1" ht="61.5" x14ac:dyDescent="0.25">
      <c r="A1670" s="54"/>
      <c r="AG1670" s="56"/>
      <c r="AH1670" s="56"/>
      <c r="AI1670" s="57"/>
      <c r="AJ1670" s="57"/>
    </row>
    <row r="1671" spans="1:36" s="55" customFormat="1" ht="61.5" x14ac:dyDescent="0.25">
      <c r="A1671" s="54"/>
      <c r="AG1671" s="56"/>
      <c r="AH1671" s="56"/>
      <c r="AI1671" s="57"/>
      <c r="AJ1671" s="57"/>
    </row>
    <row r="1672" spans="1:36" s="55" customFormat="1" ht="61.5" x14ac:dyDescent="0.25">
      <c r="A1672" s="54"/>
      <c r="AG1672" s="56"/>
      <c r="AH1672" s="56"/>
      <c r="AI1672" s="57"/>
      <c r="AJ1672" s="57"/>
    </row>
    <row r="1673" spans="1:36" s="55" customFormat="1" ht="61.5" x14ac:dyDescent="0.25">
      <c r="A1673" s="54"/>
      <c r="AG1673" s="56"/>
      <c r="AH1673" s="56"/>
      <c r="AI1673" s="57"/>
      <c r="AJ1673" s="57"/>
    </row>
    <row r="1674" spans="1:36" s="55" customFormat="1" ht="61.5" x14ac:dyDescent="0.25">
      <c r="A1674" s="54"/>
      <c r="AG1674" s="56"/>
      <c r="AH1674" s="56"/>
      <c r="AI1674" s="57"/>
      <c r="AJ1674" s="57"/>
    </row>
    <row r="1675" spans="1:36" s="55" customFormat="1" ht="61.5" x14ac:dyDescent="0.25">
      <c r="A1675" s="54"/>
      <c r="AG1675" s="56"/>
      <c r="AH1675" s="56"/>
      <c r="AI1675" s="57"/>
      <c r="AJ1675" s="57"/>
    </row>
    <row r="1676" spans="1:36" s="55" customFormat="1" ht="61.5" x14ac:dyDescent="0.25">
      <c r="A1676" s="54"/>
      <c r="AG1676" s="56"/>
      <c r="AH1676" s="56"/>
      <c r="AI1676" s="57"/>
      <c r="AJ1676" s="57"/>
    </row>
    <row r="1677" spans="1:36" s="55" customFormat="1" ht="61.5" x14ac:dyDescent="0.25">
      <c r="A1677" s="54"/>
      <c r="AG1677" s="56"/>
      <c r="AH1677" s="56"/>
      <c r="AI1677" s="57"/>
      <c r="AJ1677" s="57"/>
    </row>
    <row r="1678" spans="1:36" s="55" customFormat="1" ht="61.5" x14ac:dyDescent="0.25">
      <c r="A1678" s="54"/>
      <c r="AG1678" s="56"/>
      <c r="AH1678" s="56"/>
      <c r="AI1678" s="57"/>
      <c r="AJ1678" s="57"/>
    </row>
    <row r="1679" spans="1:36" s="55" customFormat="1" ht="61.5" x14ac:dyDescent="0.25">
      <c r="A1679" s="54"/>
      <c r="AG1679" s="56"/>
      <c r="AH1679" s="56"/>
      <c r="AI1679" s="57"/>
      <c r="AJ1679" s="57"/>
    </row>
    <row r="1680" spans="1:36" s="55" customFormat="1" ht="61.5" x14ac:dyDescent="0.25">
      <c r="A1680" s="54"/>
      <c r="AG1680" s="56"/>
      <c r="AH1680" s="56"/>
      <c r="AI1680" s="57"/>
      <c r="AJ1680" s="57"/>
    </row>
    <row r="1681" spans="1:36" s="55" customFormat="1" ht="61.5" x14ac:dyDescent="0.25">
      <c r="A1681" s="54"/>
      <c r="AG1681" s="56"/>
      <c r="AH1681" s="56"/>
      <c r="AI1681" s="57"/>
      <c r="AJ1681" s="57"/>
    </row>
    <row r="1682" spans="1:36" s="55" customFormat="1" ht="61.5" x14ac:dyDescent="0.25">
      <c r="A1682" s="54"/>
      <c r="AG1682" s="56"/>
      <c r="AH1682" s="56"/>
      <c r="AI1682" s="57"/>
      <c r="AJ1682" s="57"/>
    </row>
    <row r="1683" spans="1:36" s="55" customFormat="1" ht="61.5" x14ac:dyDescent="0.25">
      <c r="A1683" s="54"/>
      <c r="AG1683" s="56"/>
      <c r="AH1683" s="56"/>
      <c r="AI1683" s="57"/>
      <c r="AJ1683" s="57"/>
    </row>
    <row r="1684" spans="1:36" s="55" customFormat="1" ht="61.5" x14ac:dyDescent="0.25">
      <c r="A1684" s="54"/>
      <c r="AG1684" s="56"/>
      <c r="AH1684" s="56"/>
      <c r="AI1684" s="57"/>
      <c r="AJ1684" s="57"/>
    </row>
    <row r="1685" spans="1:36" s="55" customFormat="1" ht="61.5" x14ac:dyDescent="0.25">
      <c r="A1685" s="54"/>
      <c r="AG1685" s="56"/>
      <c r="AH1685" s="56"/>
      <c r="AI1685" s="57"/>
      <c r="AJ1685" s="57"/>
    </row>
    <row r="1686" spans="1:36" s="55" customFormat="1" ht="61.5" x14ac:dyDescent="0.25">
      <c r="A1686" s="54"/>
      <c r="AG1686" s="56"/>
      <c r="AH1686" s="56"/>
      <c r="AI1686" s="57"/>
      <c r="AJ1686" s="57"/>
    </row>
    <row r="1687" spans="1:36" s="55" customFormat="1" ht="61.5" x14ac:dyDescent="0.25">
      <c r="A1687" s="54"/>
      <c r="AG1687" s="56"/>
      <c r="AH1687" s="56"/>
      <c r="AI1687" s="57"/>
      <c r="AJ1687" s="57"/>
    </row>
    <row r="1688" spans="1:36" s="55" customFormat="1" ht="61.5" x14ac:dyDescent="0.25">
      <c r="A1688" s="54"/>
      <c r="AG1688" s="56"/>
      <c r="AH1688" s="56"/>
      <c r="AI1688" s="57"/>
      <c r="AJ1688" s="57"/>
    </row>
    <row r="1689" spans="1:36" s="55" customFormat="1" ht="61.5" x14ac:dyDescent="0.25">
      <c r="A1689" s="54"/>
      <c r="AG1689" s="56"/>
      <c r="AH1689" s="56"/>
      <c r="AI1689" s="57"/>
      <c r="AJ1689" s="57"/>
    </row>
    <row r="1690" spans="1:36" s="55" customFormat="1" ht="61.5" x14ac:dyDescent="0.25">
      <c r="A1690" s="54"/>
      <c r="AG1690" s="56"/>
      <c r="AH1690" s="56"/>
      <c r="AI1690" s="57"/>
      <c r="AJ1690" s="57"/>
    </row>
    <row r="1691" spans="1:36" s="55" customFormat="1" ht="61.5" x14ac:dyDescent="0.25">
      <c r="A1691" s="54"/>
      <c r="AG1691" s="56"/>
      <c r="AH1691" s="56"/>
      <c r="AI1691" s="57"/>
      <c r="AJ1691" s="57"/>
    </row>
    <row r="1692" spans="1:36" s="55" customFormat="1" ht="61.5" x14ac:dyDescent="0.25">
      <c r="A1692" s="54"/>
      <c r="AG1692" s="56"/>
      <c r="AH1692" s="56"/>
      <c r="AI1692" s="57"/>
      <c r="AJ1692" s="57"/>
    </row>
    <row r="1693" spans="1:36" s="55" customFormat="1" ht="61.5" x14ac:dyDescent="0.25">
      <c r="A1693" s="54"/>
      <c r="AG1693" s="56"/>
      <c r="AH1693" s="56"/>
      <c r="AI1693" s="57"/>
      <c r="AJ1693" s="57"/>
    </row>
    <row r="1694" spans="1:36" s="55" customFormat="1" ht="61.5" x14ac:dyDescent="0.25">
      <c r="A1694" s="54"/>
      <c r="AG1694" s="56"/>
      <c r="AH1694" s="56"/>
      <c r="AI1694" s="57"/>
      <c r="AJ1694" s="57"/>
    </row>
    <row r="1695" spans="1:36" s="55" customFormat="1" ht="61.5" x14ac:dyDescent="0.25">
      <c r="A1695" s="54"/>
      <c r="AG1695" s="56"/>
      <c r="AH1695" s="56"/>
      <c r="AI1695" s="57"/>
      <c r="AJ1695" s="57"/>
    </row>
    <row r="1696" spans="1:36" s="55" customFormat="1" ht="61.5" x14ac:dyDescent="0.25">
      <c r="A1696" s="54"/>
      <c r="AG1696" s="56"/>
      <c r="AH1696" s="56"/>
      <c r="AI1696" s="57"/>
      <c r="AJ1696" s="57"/>
    </row>
    <row r="1697" spans="1:36" s="55" customFormat="1" ht="61.5" x14ac:dyDescent="0.25">
      <c r="A1697" s="54"/>
      <c r="AG1697" s="56"/>
      <c r="AH1697" s="56"/>
      <c r="AI1697" s="57"/>
      <c r="AJ1697" s="57"/>
    </row>
    <row r="1698" spans="1:36" s="55" customFormat="1" ht="61.5" x14ac:dyDescent="0.25">
      <c r="A1698" s="54"/>
      <c r="AG1698" s="56"/>
      <c r="AH1698" s="56"/>
      <c r="AI1698" s="57"/>
      <c r="AJ1698" s="57"/>
    </row>
    <row r="1699" spans="1:36" s="55" customFormat="1" ht="61.5" x14ac:dyDescent="0.25">
      <c r="A1699" s="54"/>
      <c r="AG1699" s="56"/>
      <c r="AH1699" s="56"/>
      <c r="AI1699" s="57"/>
      <c r="AJ1699" s="57"/>
    </row>
    <row r="1700" spans="1:36" s="55" customFormat="1" ht="61.5" x14ac:dyDescent="0.25">
      <c r="A1700" s="54"/>
      <c r="AG1700" s="56"/>
      <c r="AH1700" s="56"/>
      <c r="AI1700" s="57"/>
      <c r="AJ1700" s="57"/>
    </row>
    <row r="1701" spans="1:36" s="55" customFormat="1" ht="61.5" x14ac:dyDescent="0.25">
      <c r="A1701" s="54"/>
      <c r="AG1701" s="56"/>
      <c r="AH1701" s="56"/>
      <c r="AI1701" s="57"/>
      <c r="AJ1701" s="57"/>
    </row>
    <row r="1702" spans="1:36" s="55" customFormat="1" ht="61.5" x14ac:dyDescent="0.25">
      <c r="A1702" s="54"/>
      <c r="AG1702" s="56"/>
      <c r="AH1702" s="56"/>
      <c r="AI1702" s="57"/>
      <c r="AJ1702" s="57"/>
    </row>
    <row r="1703" spans="1:36" s="55" customFormat="1" ht="61.5" x14ac:dyDescent="0.25">
      <c r="A1703" s="54"/>
      <c r="AG1703" s="56"/>
      <c r="AH1703" s="56"/>
      <c r="AI1703" s="57"/>
      <c r="AJ1703" s="57"/>
    </row>
    <row r="1704" spans="1:36" s="55" customFormat="1" ht="61.5" x14ac:dyDescent="0.25">
      <c r="A1704" s="54"/>
      <c r="AG1704" s="56"/>
      <c r="AH1704" s="56"/>
      <c r="AI1704" s="57"/>
      <c r="AJ1704" s="57"/>
    </row>
    <row r="1705" spans="1:36" s="55" customFormat="1" ht="61.5" x14ac:dyDescent="0.25">
      <c r="A1705" s="54"/>
      <c r="AG1705" s="56"/>
      <c r="AH1705" s="56"/>
      <c r="AI1705" s="57"/>
      <c r="AJ1705" s="57"/>
    </row>
    <row r="1706" spans="1:36" s="55" customFormat="1" ht="61.5" x14ac:dyDescent="0.25">
      <c r="A1706" s="54"/>
      <c r="AG1706" s="56"/>
      <c r="AH1706" s="56"/>
      <c r="AI1706" s="57"/>
      <c r="AJ1706" s="57"/>
    </row>
    <row r="1707" spans="1:36" s="55" customFormat="1" ht="61.5" x14ac:dyDescent="0.25">
      <c r="A1707" s="54"/>
      <c r="AG1707" s="56"/>
      <c r="AH1707" s="56"/>
      <c r="AI1707" s="57"/>
      <c r="AJ1707" s="57"/>
    </row>
    <row r="1708" spans="1:36" s="55" customFormat="1" ht="61.5" x14ac:dyDescent="0.25">
      <c r="A1708" s="54"/>
      <c r="AG1708" s="56"/>
      <c r="AH1708" s="56"/>
      <c r="AI1708" s="57"/>
      <c r="AJ1708" s="57"/>
    </row>
    <row r="1709" spans="1:36" s="55" customFormat="1" ht="61.5" x14ac:dyDescent="0.25">
      <c r="A1709" s="54"/>
      <c r="AG1709" s="56"/>
      <c r="AH1709" s="56"/>
      <c r="AI1709" s="57"/>
      <c r="AJ1709" s="57"/>
    </row>
    <row r="1710" spans="1:36" s="55" customFormat="1" ht="61.5" x14ac:dyDescent="0.25">
      <c r="A1710" s="54"/>
      <c r="AG1710" s="56"/>
      <c r="AH1710" s="56"/>
      <c r="AI1710" s="57"/>
      <c r="AJ1710" s="57"/>
    </row>
    <row r="1711" spans="1:36" s="55" customFormat="1" ht="61.5" x14ac:dyDescent="0.25">
      <c r="A1711" s="54"/>
      <c r="AG1711" s="56"/>
      <c r="AH1711" s="56"/>
      <c r="AI1711" s="57"/>
      <c r="AJ1711" s="57"/>
    </row>
    <row r="1712" spans="1:36" s="55" customFormat="1" ht="61.5" x14ac:dyDescent="0.25">
      <c r="A1712" s="54"/>
      <c r="AG1712" s="56"/>
      <c r="AH1712" s="56"/>
      <c r="AI1712" s="57"/>
      <c r="AJ1712" s="57"/>
    </row>
    <row r="1713" spans="1:36" s="55" customFormat="1" ht="61.5" x14ac:dyDescent="0.25">
      <c r="A1713" s="54"/>
      <c r="AG1713" s="56"/>
      <c r="AH1713" s="56"/>
      <c r="AI1713" s="57"/>
      <c r="AJ1713" s="57"/>
    </row>
    <row r="1714" spans="1:36" s="55" customFormat="1" ht="61.5" x14ac:dyDescent="0.25">
      <c r="A1714" s="54"/>
      <c r="AG1714" s="56"/>
      <c r="AH1714" s="56"/>
      <c r="AI1714" s="57"/>
      <c r="AJ1714" s="57"/>
    </row>
    <row r="1715" spans="1:36" s="55" customFormat="1" ht="61.5" x14ac:dyDescent="0.25">
      <c r="A1715" s="54"/>
      <c r="AG1715" s="56"/>
      <c r="AH1715" s="56"/>
      <c r="AI1715" s="57"/>
      <c r="AJ1715" s="57"/>
    </row>
    <row r="1716" spans="1:36" s="55" customFormat="1" ht="61.5" x14ac:dyDescent="0.25">
      <c r="A1716" s="54"/>
      <c r="AG1716" s="56"/>
      <c r="AH1716" s="56"/>
      <c r="AI1716" s="57"/>
      <c r="AJ1716" s="57"/>
    </row>
    <row r="1717" spans="1:36" s="55" customFormat="1" ht="61.5" x14ac:dyDescent="0.25">
      <c r="A1717" s="54"/>
      <c r="AG1717" s="56"/>
      <c r="AH1717" s="56"/>
      <c r="AI1717" s="57"/>
      <c r="AJ1717" s="57"/>
    </row>
    <row r="1718" spans="1:36" s="55" customFormat="1" ht="61.5" x14ac:dyDescent="0.25">
      <c r="A1718" s="54"/>
      <c r="AG1718" s="56"/>
      <c r="AH1718" s="56"/>
      <c r="AI1718" s="57"/>
      <c r="AJ1718" s="57"/>
    </row>
    <row r="1719" spans="1:36" s="55" customFormat="1" ht="61.5" x14ac:dyDescent="0.25">
      <c r="A1719" s="54"/>
      <c r="AG1719" s="56"/>
      <c r="AH1719" s="56"/>
      <c r="AI1719" s="57"/>
      <c r="AJ1719" s="57"/>
    </row>
    <row r="1720" spans="1:36" s="55" customFormat="1" ht="61.5" x14ac:dyDescent="0.25">
      <c r="A1720" s="54"/>
      <c r="AG1720" s="56"/>
      <c r="AH1720" s="56"/>
      <c r="AI1720" s="57"/>
      <c r="AJ1720" s="57"/>
    </row>
    <row r="1721" spans="1:36" s="55" customFormat="1" ht="61.5" x14ac:dyDescent="0.25">
      <c r="A1721" s="54"/>
      <c r="AG1721" s="56"/>
      <c r="AH1721" s="56"/>
      <c r="AI1721" s="57"/>
      <c r="AJ1721" s="57"/>
    </row>
    <row r="1722" spans="1:36" s="55" customFormat="1" ht="61.5" x14ac:dyDescent="0.25">
      <c r="A1722" s="54"/>
      <c r="AG1722" s="56"/>
      <c r="AH1722" s="56"/>
      <c r="AI1722" s="57"/>
      <c r="AJ1722" s="57"/>
    </row>
    <row r="1723" spans="1:36" s="55" customFormat="1" ht="61.5" x14ac:dyDescent="0.25">
      <c r="A1723" s="54"/>
      <c r="AG1723" s="56"/>
      <c r="AH1723" s="56"/>
      <c r="AI1723" s="57"/>
      <c r="AJ1723" s="57"/>
    </row>
    <row r="1724" spans="1:36" s="55" customFormat="1" ht="61.5" x14ac:dyDescent="0.25">
      <c r="A1724" s="54"/>
      <c r="AG1724" s="56"/>
      <c r="AH1724" s="56"/>
      <c r="AI1724" s="57"/>
      <c r="AJ1724" s="57"/>
    </row>
    <row r="1725" spans="1:36" s="55" customFormat="1" ht="61.5" x14ac:dyDescent="0.25">
      <c r="A1725" s="54"/>
      <c r="AG1725" s="56"/>
      <c r="AH1725" s="56"/>
      <c r="AI1725" s="57"/>
      <c r="AJ1725" s="57"/>
    </row>
    <row r="1726" spans="1:36" s="55" customFormat="1" ht="61.5" x14ac:dyDescent="0.25">
      <c r="A1726" s="54"/>
      <c r="AG1726" s="56"/>
      <c r="AH1726" s="56"/>
      <c r="AI1726" s="57"/>
      <c r="AJ1726" s="57"/>
    </row>
    <row r="1727" spans="1:36" s="55" customFormat="1" ht="61.5" x14ac:dyDescent="0.25">
      <c r="A1727" s="54"/>
      <c r="AG1727" s="56"/>
      <c r="AH1727" s="56"/>
      <c r="AI1727" s="57"/>
      <c r="AJ1727" s="57"/>
    </row>
    <row r="1728" spans="1:36" s="55" customFormat="1" ht="61.5" x14ac:dyDescent="0.25">
      <c r="A1728" s="54"/>
      <c r="AG1728" s="56"/>
      <c r="AH1728" s="56"/>
      <c r="AI1728" s="57"/>
      <c r="AJ1728" s="57"/>
    </row>
    <row r="1729" spans="1:36" s="55" customFormat="1" ht="61.5" x14ac:dyDescent="0.25">
      <c r="A1729" s="54"/>
      <c r="AG1729" s="56"/>
      <c r="AH1729" s="56"/>
      <c r="AI1729" s="57"/>
      <c r="AJ1729" s="57"/>
    </row>
    <row r="1730" spans="1:36" s="55" customFormat="1" ht="61.5" x14ac:dyDescent="0.25">
      <c r="A1730" s="54"/>
      <c r="AG1730" s="56"/>
      <c r="AH1730" s="56"/>
      <c r="AI1730" s="57"/>
      <c r="AJ1730" s="57"/>
    </row>
    <row r="1731" spans="1:36" s="55" customFormat="1" ht="61.5" x14ac:dyDescent="0.25">
      <c r="A1731" s="54"/>
      <c r="AG1731" s="56"/>
      <c r="AH1731" s="56"/>
      <c r="AI1731" s="57"/>
      <c r="AJ1731" s="57"/>
    </row>
    <row r="1732" spans="1:36" s="55" customFormat="1" ht="61.5" x14ac:dyDescent="0.25">
      <c r="A1732" s="54"/>
      <c r="AG1732" s="56"/>
      <c r="AH1732" s="56"/>
      <c r="AI1732" s="57"/>
      <c r="AJ1732" s="57"/>
    </row>
    <row r="1733" spans="1:36" s="55" customFormat="1" ht="61.5" x14ac:dyDescent="0.25">
      <c r="A1733" s="54"/>
      <c r="AG1733" s="56"/>
      <c r="AH1733" s="56"/>
      <c r="AI1733" s="57"/>
      <c r="AJ1733" s="57"/>
    </row>
    <row r="1734" spans="1:36" s="55" customFormat="1" ht="61.5" x14ac:dyDescent="0.25">
      <c r="A1734" s="54"/>
      <c r="AG1734" s="56"/>
      <c r="AH1734" s="56"/>
      <c r="AI1734" s="57"/>
      <c r="AJ1734" s="57"/>
    </row>
    <row r="1735" spans="1:36" s="55" customFormat="1" ht="61.5" x14ac:dyDescent="0.25">
      <c r="A1735" s="54"/>
      <c r="AG1735" s="56"/>
      <c r="AH1735" s="56"/>
      <c r="AI1735" s="57"/>
      <c r="AJ1735" s="57"/>
    </row>
    <row r="1736" spans="1:36" s="55" customFormat="1" ht="61.5" x14ac:dyDescent="0.25">
      <c r="A1736" s="54"/>
      <c r="AG1736" s="56"/>
      <c r="AH1736" s="56"/>
      <c r="AI1736" s="57"/>
      <c r="AJ1736" s="57"/>
    </row>
    <row r="1737" spans="1:36" s="55" customFormat="1" ht="61.5" x14ac:dyDescent="0.25">
      <c r="A1737" s="54"/>
      <c r="AG1737" s="56"/>
      <c r="AH1737" s="56"/>
      <c r="AI1737" s="57"/>
      <c r="AJ1737" s="57"/>
    </row>
    <row r="1738" spans="1:36" s="55" customFormat="1" ht="61.5" x14ac:dyDescent="0.25">
      <c r="A1738" s="54"/>
      <c r="AG1738" s="56"/>
      <c r="AH1738" s="56"/>
      <c r="AI1738" s="57"/>
      <c r="AJ1738" s="57"/>
    </row>
    <row r="1739" spans="1:36" s="55" customFormat="1" ht="61.5" x14ac:dyDescent="0.25">
      <c r="A1739" s="54"/>
      <c r="AG1739" s="56"/>
      <c r="AH1739" s="56"/>
      <c r="AI1739" s="57"/>
      <c r="AJ1739" s="57"/>
    </row>
    <row r="1740" spans="1:36" s="55" customFormat="1" ht="61.5" x14ac:dyDescent="0.25">
      <c r="A1740" s="54"/>
      <c r="AG1740" s="56"/>
      <c r="AH1740" s="56"/>
      <c r="AI1740" s="57"/>
      <c r="AJ1740" s="57"/>
    </row>
    <row r="1741" spans="1:36" s="55" customFormat="1" ht="61.5" x14ac:dyDescent="0.25">
      <c r="A1741" s="54"/>
      <c r="AG1741" s="56"/>
      <c r="AH1741" s="56"/>
      <c r="AI1741" s="57"/>
      <c r="AJ1741" s="57"/>
    </row>
    <row r="1742" spans="1:36" s="55" customFormat="1" ht="61.5" x14ac:dyDescent="0.25">
      <c r="A1742" s="54"/>
      <c r="AG1742" s="56"/>
      <c r="AH1742" s="56"/>
      <c r="AI1742" s="57"/>
      <c r="AJ1742" s="57"/>
    </row>
    <row r="1743" spans="1:36" s="55" customFormat="1" ht="61.5" x14ac:dyDescent="0.25">
      <c r="A1743" s="54"/>
      <c r="AG1743" s="56"/>
      <c r="AH1743" s="56"/>
      <c r="AI1743" s="57"/>
      <c r="AJ1743" s="57"/>
    </row>
    <row r="1744" spans="1:36" s="55" customFormat="1" ht="61.5" x14ac:dyDescent="0.25">
      <c r="A1744" s="54"/>
      <c r="AG1744" s="56"/>
      <c r="AH1744" s="56"/>
      <c r="AI1744" s="57"/>
      <c r="AJ1744" s="57"/>
    </row>
    <row r="1745" spans="1:36" s="55" customFormat="1" ht="61.5" x14ac:dyDescent="0.25">
      <c r="A1745" s="54"/>
      <c r="AG1745" s="56"/>
      <c r="AH1745" s="56"/>
      <c r="AI1745" s="57"/>
      <c r="AJ1745" s="57"/>
    </row>
    <row r="1746" spans="1:36" s="55" customFormat="1" ht="61.5" x14ac:dyDescent="0.25">
      <c r="A1746" s="54"/>
      <c r="AG1746" s="56"/>
      <c r="AH1746" s="56"/>
      <c r="AI1746" s="57"/>
      <c r="AJ1746" s="57"/>
    </row>
    <row r="1747" spans="1:36" s="55" customFormat="1" ht="61.5" x14ac:dyDescent="0.25">
      <c r="A1747" s="54"/>
      <c r="AG1747" s="56"/>
      <c r="AH1747" s="56"/>
      <c r="AI1747" s="57"/>
      <c r="AJ1747" s="57"/>
    </row>
    <row r="1748" spans="1:36" s="55" customFormat="1" ht="61.5" x14ac:dyDescent="0.25">
      <c r="A1748" s="54"/>
      <c r="AG1748" s="56"/>
      <c r="AH1748" s="56"/>
      <c r="AI1748" s="57"/>
      <c r="AJ1748" s="57"/>
    </row>
    <row r="1749" spans="1:36" s="55" customFormat="1" ht="61.5" x14ac:dyDescent="0.25">
      <c r="A1749" s="54"/>
      <c r="AG1749" s="56"/>
      <c r="AH1749" s="56"/>
      <c r="AI1749" s="57"/>
      <c r="AJ1749" s="57"/>
    </row>
    <row r="1750" spans="1:36" s="55" customFormat="1" ht="61.5" x14ac:dyDescent="0.25">
      <c r="A1750" s="54"/>
      <c r="AG1750" s="56"/>
      <c r="AH1750" s="56"/>
      <c r="AI1750" s="57"/>
      <c r="AJ1750" s="57"/>
    </row>
    <row r="1751" spans="1:36" s="55" customFormat="1" ht="61.5" x14ac:dyDescent="0.25">
      <c r="A1751" s="54"/>
      <c r="AG1751" s="56"/>
      <c r="AH1751" s="56"/>
      <c r="AI1751" s="57"/>
      <c r="AJ1751" s="57"/>
    </row>
    <row r="1752" spans="1:36" s="55" customFormat="1" ht="61.5" x14ac:dyDescent="0.25">
      <c r="A1752" s="54"/>
      <c r="AG1752" s="56"/>
      <c r="AH1752" s="56"/>
      <c r="AI1752" s="57"/>
      <c r="AJ1752" s="57"/>
    </row>
    <row r="1753" spans="1:36" ht="62.25" thickBot="1" x14ac:dyDescent="0.3">
      <c r="A1753" s="52"/>
      <c r="AI1753" s="53"/>
      <c r="AJ1753" s="53"/>
    </row>
  </sheetData>
  <mergeCells count="1381">
    <mergeCell ref="AI41:AJ49"/>
    <mergeCell ref="AI1:AJ8"/>
    <mergeCell ref="AI9:AJ16"/>
    <mergeCell ref="AI17:AJ24"/>
    <mergeCell ref="AI25:AJ32"/>
    <mergeCell ref="AI33:AJ40"/>
    <mergeCell ref="A1:A42"/>
    <mergeCell ref="AF1:AF2"/>
    <mergeCell ref="A43:AA43"/>
    <mergeCell ref="A44:AA44"/>
    <mergeCell ref="A45:AA45"/>
    <mergeCell ref="X1:X2"/>
    <mergeCell ref="B1:B2"/>
    <mergeCell ref="C1:C2"/>
    <mergeCell ref="D1:D2"/>
    <mergeCell ref="E1:E2"/>
    <mergeCell ref="F1:F2"/>
    <mergeCell ref="G1:G2"/>
    <mergeCell ref="T1:U1"/>
    <mergeCell ref="V1:W1"/>
    <mergeCell ref="AA1:AA2"/>
    <mergeCell ref="Z1:Z2"/>
    <mergeCell ref="AG1:AH1"/>
    <mergeCell ref="AE1:AE2"/>
    <mergeCell ref="P1:Q1"/>
    <mergeCell ref="R1:S1"/>
    <mergeCell ref="AD1:AD2"/>
    <mergeCell ref="AC1:AC2"/>
    <mergeCell ref="AB1:AB2"/>
    <mergeCell ref="Y1:Y2"/>
    <mergeCell ref="H1:I1"/>
    <mergeCell ref="J1:K1"/>
    <mergeCell ref="L1:M1"/>
    <mergeCell ref="N1:O1"/>
    <mergeCell ref="AB48:AH49"/>
    <mergeCell ref="A47:AA47"/>
    <mergeCell ref="AB43:AH43"/>
    <mergeCell ref="AB44:AH44"/>
    <mergeCell ref="A50:A91"/>
    <mergeCell ref="B50:B51"/>
    <mergeCell ref="C50:C51"/>
    <mergeCell ref="D50:D51"/>
    <mergeCell ref="E50:E51"/>
    <mergeCell ref="A48:AA49"/>
    <mergeCell ref="AB45:AH45"/>
    <mergeCell ref="AB46:AH46"/>
    <mergeCell ref="AB47:AH47"/>
    <mergeCell ref="A46:AA46"/>
    <mergeCell ref="A92:AA92"/>
    <mergeCell ref="AB92:AH92"/>
    <mergeCell ref="A93:AA93"/>
    <mergeCell ref="AB93:AH93"/>
    <mergeCell ref="A94:AA94"/>
    <mergeCell ref="AB94:AH94"/>
    <mergeCell ref="A95:AA95"/>
    <mergeCell ref="AB95:AH95"/>
    <mergeCell ref="A96:AA96"/>
    <mergeCell ref="AB96:AH96"/>
    <mergeCell ref="A97:AA98"/>
    <mergeCell ref="N50:O50"/>
    <mergeCell ref="P50:Q50"/>
    <mergeCell ref="R50:S50"/>
    <mergeCell ref="T50:U50"/>
    <mergeCell ref="V50:W50"/>
    <mergeCell ref="F50:F51"/>
    <mergeCell ref="G50:G51"/>
    <mergeCell ref="H50:I50"/>
    <mergeCell ref="J50:K50"/>
    <mergeCell ref="L50:M50"/>
    <mergeCell ref="L148:M148"/>
    <mergeCell ref="AF148:AF149"/>
    <mergeCell ref="AG148:AH148"/>
    <mergeCell ref="X148:X149"/>
    <mergeCell ref="Y148:Y149"/>
    <mergeCell ref="Z148:Z149"/>
    <mergeCell ref="AA148:AA149"/>
    <mergeCell ref="AB148:AB149"/>
    <mergeCell ref="N148:O148"/>
    <mergeCell ref="P148:Q148"/>
    <mergeCell ref="R148:S148"/>
    <mergeCell ref="T148:U148"/>
    <mergeCell ref="AI131:AJ138"/>
    <mergeCell ref="AC99:AC100"/>
    <mergeCell ref="AD99:AD100"/>
    <mergeCell ref="A144:AA144"/>
    <mergeCell ref="AI50:AJ57"/>
    <mergeCell ref="AI58:AJ65"/>
    <mergeCell ref="AI66:AJ73"/>
    <mergeCell ref="AI74:AJ81"/>
    <mergeCell ref="AI82:AJ89"/>
    <mergeCell ref="AC50:AC51"/>
    <mergeCell ref="AD50:AD51"/>
    <mergeCell ref="AE50:AE51"/>
    <mergeCell ref="AF50:AF51"/>
    <mergeCell ref="AG50:AH50"/>
    <mergeCell ref="X50:X51"/>
    <mergeCell ref="Y50:Y51"/>
    <mergeCell ref="Z50:Z51"/>
    <mergeCell ref="AA50:AA51"/>
    <mergeCell ref="AB50:AB51"/>
    <mergeCell ref="AI90:AJ98"/>
    <mergeCell ref="A143:AA143"/>
    <mergeCell ref="AB143:AH143"/>
    <mergeCell ref="AB97:AH98"/>
    <mergeCell ref="AI99:AJ106"/>
    <mergeCell ref="AI107:AJ114"/>
    <mergeCell ref="AI115:AJ122"/>
    <mergeCell ref="AI123:AJ130"/>
    <mergeCell ref="AG99:AH99"/>
    <mergeCell ref="X99:X100"/>
    <mergeCell ref="Y99:Y100"/>
    <mergeCell ref="Z99:Z100"/>
    <mergeCell ref="AA99:AA100"/>
    <mergeCell ref="AB99:AB100"/>
    <mergeCell ref="N99:O99"/>
    <mergeCell ref="P99:Q99"/>
    <mergeCell ref="R99:S99"/>
    <mergeCell ref="T99:U99"/>
    <mergeCell ref="V99:W99"/>
    <mergeCell ref="AB194:AH194"/>
    <mergeCell ref="AI197:AJ204"/>
    <mergeCell ref="AI180:AJ187"/>
    <mergeCell ref="AC148:AC149"/>
    <mergeCell ref="AD148:AD149"/>
    <mergeCell ref="AE148:AE149"/>
    <mergeCell ref="A148:A189"/>
    <mergeCell ref="B148:B149"/>
    <mergeCell ref="C148:C149"/>
    <mergeCell ref="D148:D149"/>
    <mergeCell ref="E148:E149"/>
    <mergeCell ref="F99:F100"/>
    <mergeCell ref="G99:G100"/>
    <mergeCell ref="H99:I99"/>
    <mergeCell ref="J99:K99"/>
    <mergeCell ref="L99:M99"/>
    <mergeCell ref="A99:A140"/>
    <mergeCell ref="B99:B100"/>
    <mergeCell ref="C99:C100"/>
    <mergeCell ref="D99:D100"/>
    <mergeCell ref="E99:E100"/>
    <mergeCell ref="F148:F149"/>
    <mergeCell ref="G148:G149"/>
    <mergeCell ref="H148:I148"/>
    <mergeCell ref="J148:K148"/>
    <mergeCell ref="AE99:AE100"/>
    <mergeCell ref="AF99:AF100"/>
    <mergeCell ref="AI139:AJ147"/>
    <mergeCell ref="A141:AA141"/>
    <mergeCell ref="AB141:AH141"/>
    <mergeCell ref="A142:AA142"/>
    <mergeCell ref="AB142:AH142"/>
    <mergeCell ref="Y197:Y198"/>
    <mergeCell ref="Z197:Z198"/>
    <mergeCell ref="AB144:AH144"/>
    <mergeCell ref="A145:AA145"/>
    <mergeCell ref="AB145:AH145"/>
    <mergeCell ref="A146:AA147"/>
    <mergeCell ref="AB146:AH147"/>
    <mergeCell ref="AI148:AJ155"/>
    <mergeCell ref="AI156:AJ163"/>
    <mergeCell ref="AI164:AJ171"/>
    <mergeCell ref="AI172:AJ179"/>
    <mergeCell ref="V148:W148"/>
    <mergeCell ref="AI278:AJ285"/>
    <mergeCell ref="AC246:AC247"/>
    <mergeCell ref="AD246:AD247"/>
    <mergeCell ref="AE246:AE247"/>
    <mergeCell ref="AF246:AF247"/>
    <mergeCell ref="A197:A238"/>
    <mergeCell ref="B197:B198"/>
    <mergeCell ref="C197:C198"/>
    <mergeCell ref="D197:D198"/>
    <mergeCell ref="E197:E198"/>
    <mergeCell ref="AI188:AJ196"/>
    <mergeCell ref="A190:AA190"/>
    <mergeCell ref="AB190:AH190"/>
    <mergeCell ref="A191:AA191"/>
    <mergeCell ref="AB191:AH191"/>
    <mergeCell ref="A192:AA192"/>
    <mergeCell ref="AB192:AH192"/>
    <mergeCell ref="A193:AA193"/>
    <mergeCell ref="AB193:AH193"/>
    <mergeCell ref="A194:AA194"/>
    <mergeCell ref="A195:AA196"/>
    <mergeCell ref="AB195:AH196"/>
    <mergeCell ref="AI270:AJ277"/>
    <mergeCell ref="AG246:AH246"/>
    <mergeCell ref="X246:X247"/>
    <mergeCell ref="Y246:Y247"/>
    <mergeCell ref="Z246:Z247"/>
    <mergeCell ref="AA246:AA247"/>
    <mergeCell ref="AB246:AB247"/>
    <mergeCell ref="N246:O246"/>
    <mergeCell ref="P246:Q246"/>
    <mergeCell ref="R246:S246"/>
    <mergeCell ref="T246:U246"/>
    <mergeCell ref="V246:W246"/>
    <mergeCell ref="AI246:AJ253"/>
    <mergeCell ref="AI254:AJ261"/>
    <mergeCell ref="AI262:AJ269"/>
    <mergeCell ref="AI205:AJ212"/>
    <mergeCell ref="AI213:AJ220"/>
    <mergeCell ref="AI221:AJ228"/>
    <mergeCell ref="AI229:AJ236"/>
    <mergeCell ref="AC197:AC198"/>
    <mergeCell ref="AD197:AD198"/>
    <mergeCell ref="AE197:AE198"/>
    <mergeCell ref="AF197:AF198"/>
    <mergeCell ref="AI237:AJ245"/>
    <mergeCell ref="A239:AA239"/>
    <mergeCell ref="AB239:AH239"/>
    <mergeCell ref="A240:AA240"/>
    <mergeCell ref="AB240:AH240"/>
    <mergeCell ref="A241:AA241"/>
    <mergeCell ref="AB241:AH241"/>
    <mergeCell ref="AF295:AF296"/>
    <mergeCell ref="AG295:AH295"/>
    <mergeCell ref="X295:X296"/>
    <mergeCell ref="Y295:Y296"/>
    <mergeCell ref="Z295:Z296"/>
    <mergeCell ref="AA295:AA296"/>
    <mergeCell ref="AB295:AB296"/>
    <mergeCell ref="N295:O295"/>
    <mergeCell ref="P295:Q295"/>
    <mergeCell ref="R295:S295"/>
    <mergeCell ref="T295:U295"/>
    <mergeCell ref="V295:W295"/>
    <mergeCell ref="AA197:AA198"/>
    <mergeCell ref="F197:F198"/>
    <mergeCell ref="G197:G198"/>
    <mergeCell ref="H197:I197"/>
    <mergeCell ref="J197:K197"/>
    <mergeCell ref="A242:AA242"/>
    <mergeCell ref="AB242:AH242"/>
    <mergeCell ref="A243:AA243"/>
    <mergeCell ref="AB243:AH243"/>
    <mergeCell ref="A244:AA245"/>
    <mergeCell ref="AB244:AH245"/>
    <mergeCell ref="L197:M197"/>
    <mergeCell ref="AB197:AB198"/>
    <mergeCell ref="N197:O197"/>
    <mergeCell ref="P197:Q197"/>
    <mergeCell ref="R197:S197"/>
    <mergeCell ref="T197:U197"/>
    <mergeCell ref="V197:W197"/>
    <mergeCell ref="AG197:AH197"/>
    <mergeCell ref="X197:X198"/>
    <mergeCell ref="A295:A336"/>
    <mergeCell ref="B295:B296"/>
    <mergeCell ref="C295:C296"/>
    <mergeCell ref="D295:D296"/>
    <mergeCell ref="E295:E296"/>
    <mergeCell ref="F246:F247"/>
    <mergeCell ref="G246:G247"/>
    <mergeCell ref="H246:I246"/>
    <mergeCell ref="J246:K246"/>
    <mergeCell ref="L246:M246"/>
    <mergeCell ref="A246:A287"/>
    <mergeCell ref="B246:B247"/>
    <mergeCell ref="C246:C247"/>
    <mergeCell ref="D246:D247"/>
    <mergeCell ref="E246:E247"/>
    <mergeCell ref="F344:F345"/>
    <mergeCell ref="G344:G345"/>
    <mergeCell ref="H344:I344"/>
    <mergeCell ref="J344:K344"/>
    <mergeCell ref="L344:M344"/>
    <mergeCell ref="F295:F296"/>
    <mergeCell ref="G295:G296"/>
    <mergeCell ref="H295:I295"/>
    <mergeCell ref="J295:K295"/>
    <mergeCell ref="L295:M295"/>
    <mergeCell ref="AB344:AB345"/>
    <mergeCell ref="N344:O344"/>
    <mergeCell ref="P344:Q344"/>
    <mergeCell ref="R344:S344"/>
    <mergeCell ref="T344:U344"/>
    <mergeCell ref="V344:W344"/>
    <mergeCell ref="AI286:AJ294"/>
    <mergeCell ref="A288:AA288"/>
    <mergeCell ref="AB288:AH288"/>
    <mergeCell ref="A289:AA289"/>
    <mergeCell ref="AB289:AH289"/>
    <mergeCell ref="A290:AA290"/>
    <mergeCell ref="AB290:AH290"/>
    <mergeCell ref="A291:AA291"/>
    <mergeCell ref="AB291:AH291"/>
    <mergeCell ref="A292:AA292"/>
    <mergeCell ref="AB292:AH292"/>
    <mergeCell ref="A293:AA294"/>
    <mergeCell ref="AB293:AH294"/>
    <mergeCell ref="AI295:AJ302"/>
    <mergeCell ref="AI303:AJ310"/>
    <mergeCell ref="AI311:AJ318"/>
    <mergeCell ref="AI319:AJ326"/>
    <mergeCell ref="AG344:AH344"/>
    <mergeCell ref="X344:X345"/>
    <mergeCell ref="Y344:Y345"/>
    <mergeCell ref="Z344:Z345"/>
    <mergeCell ref="AA344:AA345"/>
    <mergeCell ref="AI327:AJ334"/>
    <mergeCell ref="AC295:AC296"/>
    <mergeCell ref="AD295:AD296"/>
    <mergeCell ref="AE295:AE296"/>
    <mergeCell ref="AI425:AJ432"/>
    <mergeCell ref="AC393:AC394"/>
    <mergeCell ref="AD393:AD394"/>
    <mergeCell ref="AE393:AE394"/>
    <mergeCell ref="AF393:AF394"/>
    <mergeCell ref="A344:A385"/>
    <mergeCell ref="B344:B345"/>
    <mergeCell ref="C344:C345"/>
    <mergeCell ref="D344:D345"/>
    <mergeCell ref="E344:E345"/>
    <mergeCell ref="AI335:AJ343"/>
    <mergeCell ref="A337:AA337"/>
    <mergeCell ref="AB337:AH337"/>
    <mergeCell ref="A338:AA338"/>
    <mergeCell ref="AB338:AH338"/>
    <mergeCell ref="A339:AA339"/>
    <mergeCell ref="AB339:AH339"/>
    <mergeCell ref="A340:AA340"/>
    <mergeCell ref="AB340:AH340"/>
    <mergeCell ref="A341:AA341"/>
    <mergeCell ref="AB341:AH341"/>
    <mergeCell ref="A342:AA343"/>
    <mergeCell ref="AB342:AH343"/>
    <mergeCell ref="AI344:AJ351"/>
    <mergeCell ref="AI352:AJ359"/>
    <mergeCell ref="AI360:AJ367"/>
    <mergeCell ref="AI368:AJ375"/>
    <mergeCell ref="AI376:AJ383"/>
    <mergeCell ref="AC344:AC345"/>
    <mergeCell ref="AD344:AD345"/>
    <mergeCell ref="AE344:AE345"/>
    <mergeCell ref="AF344:AF345"/>
    <mergeCell ref="AI384:AJ392"/>
    <mergeCell ref="A386:AA386"/>
    <mergeCell ref="AB386:AH386"/>
    <mergeCell ref="A387:AA387"/>
    <mergeCell ref="AB387:AH387"/>
    <mergeCell ref="A388:AA388"/>
    <mergeCell ref="AB388:AH388"/>
    <mergeCell ref="A389:AA389"/>
    <mergeCell ref="AB389:AH389"/>
    <mergeCell ref="A390:AA390"/>
    <mergeCell ref="AB390:AH390"/>
    <mergeCell ref="A391:AA392"/>
    <mergeCell ref="AB391:AH392"/>
    <mergeCell ref="AI393:AJ400"/>
    <mergeCell ref="AI401:AJ408"/>
    <mergeCell ref="AI409:AJ416"/>
    <mergeCell ref="AI417:AJ424"/>
    <mergeCell ref="AG393:AH393"/>
    <mergeCell ref="X393:X394"/>
    <mergeCell ref="Y393:Y394"/>
    <mergeCell ref="Z393:Z394"/>
    <mergeCell ref="AA393:AA394"/>
    <mergeCell ref="AB393:AB394"/>
    <mergeCell ref="N393:O393"/>
    <mergeCell ref="P393:Q393"/>
    <mergeCell ref="R393:S393"/>
    <mergeCell ref="T393:U393"/>
    <mergeCell ref="V393:W393"/>
    <mergeCell ref="F442:F443"/>
    <mergeCell ref="G442:G443"/>
    <mergeCell ref="H442:I442"/>
    <mergeCell ref="J442:K442"/>
    <mergeCell ref="L442:M442"/>
    <mergeCell ref="A442:A483"/>
    <mergeCell ref="B442:B443"/>
    <mergeCell ref="C442:C443"/>
    <mergeCell ref="D442:D443"/>
    <mergeCell ref="E442:E443"/>
    <mergeCell ref="F393:F394"/>
    <mergeCell ref="G393:G394"/>
    <mergeCell ref="H393:I393"/>
    <mergeCell ref="J393:K393"/>
    <mergeCell ref="L393:M393"/>
    <mergeCell ref="A393:A434"/>
    <mergeCell ref="B393:B394"/>
    <mergeCell ref="C393:C394"/>
    <mergeCell ref="D393:D394"/>
    <mergeCell ref="E393:E394"/>
    <mergeCell ref="F491:F492"/>
    <mergeCell ref="G491:G492"/>
    <mergeCell ref="H491:I491"/>
    <mergeCell ref="J491:K491"/>
    <mergeCell ref="L491:M491"/>
    <mergeCell ref="AB491:AB492"/>
    <mergeCell ref="N491:O491"/>
    <mergeCell ref="P491:Q491"/>
    <mergeCell ref="R491:S491"/>
    <mergeCell ref="T491:U491"/>
    <mergeCell ref="V491:W491"/>
    <mergeCell ref="AI433:AJ441"/>
    <mergeCell ref="A435:AA435"/>
    <mergeCell ref="AB435:AH435"/>
    <mergeCell ref="A436:AA436"/>
    <mergeCell ref="AB436:AH436"/>
    <mergeCell ref="A437:AA437"/>
    <mergeCell ref="AB437:AH437"/>
    <mergeCell ref="A438:AA438"/>
    <mergeCell ref="AB438:AH438"/>
    <mergeCell ref="A439:AA439"/>
    <mergeCell ref="AB439:AH439"/>
    <mergeCell ref="A440:AA441"/>
    <mergeCell ref="AB440:AH441"/>
    <mergeCell ref="AI442:AJ449"/>
    <mergeCell ref="AI450:AJ457"/>
    <mergeCell ref="AI458:AJ465"/>
    <mergeCell ref="AI466:AJ473"/>
    <mergeCell ref="AG491:AH491"/>
    <mergeCell ref="X491:X492"/>
    <mergeCell ref="Y491:Y492"/>
    <mergeCell ref="Z491:Z492"/>
    <mergeCell ref="AA491:AA492"/>
    <mergeCell ref="AI474:AJ481"/>
    <mergeCell ref="AC442:AC443"/>
    <mergeCell ref="AD442:AD443"/>
    <mergeCell ref="AE442:AE443"/>
    <mergeCell ref="AF442:AF443"/>
    <mergeCell ref="AG442:AH442"/>
    <mergeCell ref="X442:X443"/>
    <mergeCell ref="Y442:Y443"/>
    <mergeCell ref="Z442:Z443"/>
    <mergeCell ref="AA442:AA443"/>
    <mergeCell ref="AB442:AB443"/>
    <mergeCell ref="N442:O442"/>
    <mergeCell ref="P442:Q442"/>
    <mergeCell ref="R442:S442"/>
    <mergeCell ref="T442:U442"/>
    <mergeCell ref="V442:W442"/>
    <mergeCell ref="AI572:AJ579"/>
    <mergeCell ref="AC540:AC541"/>
    <mergeCell ref="AD540:AD541"/>
    <mergeCell ref="AE540:AE541"/>
    <mergeCell ref="AF540:AF541"/>
    <mergeCell ref="A491:A532"/>
    <mergeCell ref="B491:B492"/>
    <mergeCell ref="C491:C492"/>
    <mergeCell ref="D491:D492"/>
    <mergeCell ref="E491:E492"/>
    <mergeCell ref="AI482:AJ490"/>
    <mergeCell ref="A484:AA484"/>
    <mergeCell ref="AB484:AH484"/>
    <mergeCell ref="A485:AA485"/>
    <mergeCell ref="AB485:AH485"/>
    <mergeCell ref="A486:AA486"/>
    <mergeCell ref="AB486:AH486"/>
    <mergeCell ref="A487:AA487"/>
    <mergeCell ref="AB487:AH487"/>
    <mergeCell ref="A488:AA488"/>
    <mergeCell ref="AB488:AH488"/>
    <mergeCell ref="A489:AA490"/>
    <mergeCell ref="AB489:AH490"/>
    <mergeCell ref="AI491:AJ498"/>
    <mergeCell ref="AI499:AJ506"/>
    <mergeCell ref="AI507:AJ514"/>
    <mergeCell ref="AI515:AJ522"/>
    <mergeCell ref="AI523:AJ530"/>
    <mergeCell ref="AC491:AC492"/>
    <mergeCell ref="AD491:AD492"/>
    <mergeCell ref="AE491:AE492"/>
    <mergeCell ref="AF491:AF492"/>
    <mergeCell ref="AI531:AJ539"/>
    <mergeCell ref="A533:AA533"/>
    <mergeCell ref="AB533:AH533"/>
    <mergeCell ref="A534:AA534"/>
    <mergeCell ref="AB534:AH534"/>
    <mergeCell ref="A535:AA535"/>
    <mergeCell ref="AB535:AH535"/>
    <mergeCell ref="A536:AA536"/>
    <mergeCell ref="AB536:AH536"/>
    <mergeCell ref="A537:AA537"/>
    <mergeCell ref="AB537:AH537"/>
    <mergeCell ref="A538:AA539"/>
    <mergeCell ref="AB538:AH539"/>
    <mergeCell ref="AI540:AJ547"/>
    <mergeCell ref="AI548:AJ555"/>
    <mergeCell ref="AI556:AJ563"/>
    <mergeCell ref="AI564:AJ571"/>
    <mergeCell ref="AG540:AH540"/>
    <mergeCell ref="X540:X541"/>
    <mergeCell ref="Y540:Y541"/>
    <mergeCell ref="Z540:Z541"/>
    <mergeCell ref="AA540:AA541"/>
    <mergeCell ref="AB540:AB541"/>
    <mergeCell ref="N540:O540"/>
    <mergeCell ref="P540:Q540"/>
    <mergeCell ref="R540:S540"/>
    <mergeCell ref="T540:U540"/>
    <mergeCell ref="V540:W540"/>
    <mergeCell ref="F589:F590"/>
    <mergeCell ref="G589:G590"/>
    <mergeCell ref="H589:I589"/>
    <mergeCell ref="J589:K589"/>
    <mergeCell ref="L589:M589"/>
    <mergeCell ref="A589:A630"/>
    <mergeCell ref="B589:B590"/>
    <mergeCell ref="C589:C590"/>
    <mergeCell ref="D589:D590"/>
    <mergeCell ref="E589:E590"/>
    <mergeCell ref="F540:F541"/>
    <mergeCell ref="G540:G541"/>
    <mergeCell ref="H540:I540"/>
    <mergeCell ref="J540:K540"/>
    <mergeCell ref="L540:M540"/>
    <mergeCell ref="A540:A581"/>
    <mergeCell ref="B540:B541"/>
    <mergeCell ref="C540:C541"/>
    <mergeCell ref="D540:D541"/>
    <mergeCell ref="E540:E541"/>
    <mergeCell ref="F638:F639"/>
    <mergeCell ref="G638:G639"/>
    <mergeCell ref="H638:I638"/>
    <mergeCell ref="J638:K638"/>
    <mergeCell ref="L638:M638"/>
    <mergeCell ref="AB638:AB639"/>
    <mergeCell ref="N638:O638"/>
    <mergeCell ref="P638:Q638"/>
    <mergeCell ref="R638:S638"/>
    <mergeCell ref="T638:U638"/>
    <mergeCell ref="V638:W638"/>
    <mergeCell ref="AI580:AJ588"/>
    <mergeCell ref="A582:AA582"/>
    <mergeCell ref="AB582:AH582"/>
    <mergeCell ref="A583:AA583"/>
    <mergeCell ref="AB583:AH583"/>
    <mergeCell ref="A584:AA584"/>
    <mergeCell ref="AB584:AH584"/>
    <mergeCell ref="A585:AA585"/>
    <mergeCell ref="AB585:AH585"/>
    <mergeCell ref="A586:AA586"/>
    <mergeCell ref="AB586:AH586"/>
    <mergeCell ref="A587:AA588"/>
    <mergeCell ref="AB587:AH588"/>
    <mergeCell ref="AI589:AJ596"/>
    <mergeCell ref="AI597:AJ604"/>
    <mergeCell ref="AI605:AJ612"/>
    <mergeCell ref="AI613:AJ620"/>
    <mergeCell ref="AG638:AH638"/>
    <mergeCell ref="X638:X639"/>
    <mergeCell ref="Y638:Y639"/>
    <mergeCell ref="Z638:Z639"/>
    <mergeCell ref="AA638:AA639"/>
    <mergeCell ref="AI621:AJ628"/>
    <mergeCell ref="AC589:AC590"/>
    <mergeCell ref="AD589:AD590"/>
    <mergeCell ref="AE589:AE590"/>
    <mergeCell ref="AF589:AF590"/>
    <mergeCell ref="AG589:AH589"/>
    <mergeCell ref="X589:X590"/>
    <mergeCell ref="Y589:Y590"/>
    <mergeCell ref="Z589:Z590"/>
    <mergeCell ref="AA589:AA590"/>
    <mergeCell ref="AB589:AB590"/>
    <mergeCell ref="N589:O589"/>
    <mergeCell ref="P589:Q589"/>
    <mergeCell ref="R589:S589"/>
    <mergeCell ref="T589:U589"/>
    <mergeCell ref="V589:W589"/>
    <mergeCell ref="AI719:AJ726"/>
    <mergeCell ref="AC687:AC688"/>
    <mergeCell ref="AD687:AD688"/>
    <mergeCell ref="AE687:AE688"/>
    <mergeCell ref="AF687:AF688"/>
    <mergeCell ref="A638:A679"/>
    <mergeCell ref="B638:B639"/>
    <mergeCell ref="C638:C639"/>
    <mergeCell ref="D638:D639"/>
    <mergeCell ref="E638:E639"/>
    <mergeCell ref="AI629:AJ637"/>
    <mergeCell ref="A631:AA631"/>
    <mergeCell ref="AB631:AH631"/>
    <mergeCell ref="A632:AA632"/>
    <mergeCell ref="AB632:AH632"/>
    <mergeCell ref="A633:AA633"/>
    <mergeCell ref="AB633:AH633"/>
    <mergeCell ref="A634:AA634"/>
    <mergeCell ref="AB634:AH634"/>
    <mergeCell ref="A635:AA635"/>
    <mergeCell ref="AB635:AH635"/>
    <mergeCell ref="A636:AA637"/>
    <mergeCell ref="AB636:AH637"/>
    <mergeCell ref="AI638:AJ645"/>
    <mergeCell ref="AI646:AJ653"/>
    <mergeCell ref="AI654:AJ661"/>
    <mergeCell ref="AI662:AJ669"/>
    <mergeCell ref="AI670:AJ677"/>
    <mergeCell ref="AC638:AC639"/>
    <mergeCell ref="AD638:AD639"/>
    <mergeCell ref="AE638:AE639"/>
    <mergeCell ref="AF638:AF639"/>
    <mergeCell ref="AI678:AJ686"/>
    <mergeCell ref="A680:AA680"/>
    <mergeCell ref="AB680:AH680"/>
    <mergeCell ref="A681:AA681"/>
    <mergeCell ref="AB681:AH681"/>
    <mergeCell ref="A682:AA682"/>
    <mergeCell ref="AB682:AH682"/>
    <mergeCell ref="A683:AA683"/>
    <mergeCell ref="AB683:AH683"/>
    <mergeCell ref="A684:AA684"/>
    <mergeCell ref="AB684:AH684"/>
    <mergeCell ref="A685:AA686"/>
    <mergeCell ref="AB685:AH686"/>
    <mergeCell ref="AI687:AJ694"/>
    <mergeCell ref="AI695:AJ702"/>
    <mergeCell ref="AI703:AJ710"/>
    <mergeCell ref="AI711:AJ718"/>
    <mergeCell ref="AG687:AH687"/>
    <mergeCell ref="X687:X688"/>
    <mergeCell ref="Y687:Y688"/>
    <mergeCell ref="Z687:Z688"/>
    <mergeCell ref="AA687:AA688"/>
    <mergeCell ref="AB687:AB688"/>
    <mergeCell ref="N687:O687"/>
    <mergeCell ref="P687:Q687"/>
    <mergeCell ref="R687:S687"/>
    <mergeCell ref="T687:U687"/>
    <mergeCell ref="V687:W687"/>
    <mergeCell ref="F736:F737"/>
    <mergeCell ref="G736:G737"/>
    <mergeCell ref="H736:I736"/>
    <mergeCell ref="J736:K736"/>
    <mergeCell ref="L736:M736"/>
    <mergeCell ref="A736:A777"/>
    <mergeCell ref="B736:B737"/>
    <mergeCell ref="C736:C737"/>
    <mergeCell ref="D736:D737"/>
    <mergeCell ref="E736:E737"/>
    <mergeCell ref="F687:F688"/>
    <mergeCell ref="G687:G688"/>
    <mergeCell ref="H687:I687"/>
    <mergeCell ref="J687:K687"/>
    <mergeCell ref="L687:M687"/>
    <mergeCell ref="A687:A728"/>
    <mergeCell ref="B687:B688"/>
    <mergeCell ref="C687:C688"/>
    <mergeCell ref="D687:D688"/>
    <mergeCell ref="E687:E688"/>
    <mergeCell ref="F785:F786"/>
    <mergeCell ref="G785:G786"/>
    <mergeCell ref="H785:I785"/>
    <mergeCell ref="J785:K785"/>
    <mergeCell ref="L785:M785"/>
    <mergeCell ref="AB785:AB786"/>
    <mergeCell ref="N785:O785"/>
    <mergeCell ref="P785:Q785"/>
    <mergeCell ref="R785:S785"/>
    <mergeCell ref="T785:U785"/>
    <mergeCell ref="V785:W785"/>
    <mergeCell ref="AI727:AJ735"/>
    <mergeCell ref="A729:AA729"/>
    <mergeCell ref="AB729:AH729"/>
    <mergeCell ref="A730:AA730"/>
    <mergeCell ref="AB730:AH730"/>
    <mergeCell ref="A731:AA731"/>
    <mergeCell ref="AB731:AH731"/>
    <mergeCell ref="A732:AA732"/>
    <mergeCell ref="AB732:AH732"/>
    <mergeCell ref="A733:AA733"/>
    <mergeCell ref="AB733:AH733"/>
    <mergeCell ref="A734:AA735"/>
    <mergeCell ref="AB734:AH735"/>
    <mergeCell ref="AI736:AJ743"/>
    <mergeCell ref="AI744:AJ751"/>
    <mergeCell ref="AI752:AJ759"/>
    <mergeCell ref="AI760:AJ767"/>
    <mergeCell ref="AG785:AH785"/>
    <mergeCell ref="X785:X786"/>
    <mergeCell ref="Y785:Y786"/>
    <mergeCell ref="Z785:Z786"/>
    <mergeCell ref="AA785:AA786"/>
    <mergeCell ref="AI768:AJ775"/>
    <mergeCell ref="AC736:AC737"/>
    <mergeCell ref="AD736:AD737"/>
    <mergeCell ref="AE736:AE737"/>
    <mergeCell ref="AF736:AF737"/>
    <mergeCell ref="AG736:AH736"/>
    <mergeCell ref="X736:X737"/>
    <mergeCell ref="Y736:Y737"/>
    <mergeCell ref="Z736:Z737"/>
    <mergeCell ref="AA736:AA737"/>
    <mergeCell ref="AB736:AB737"/>
    <mergeCell ref="N736:O736"/>
    <mergeCell ref="P736:Q736"/>
    <mergeCell ref="R736:S736"/>
    <mergeCell ref="T736:U736"/>
    <mergeCell ref="V736:W736"/>
    <mergeCell ref="AI866:AJ873"/>
    <mergeCell ref="AC834:AC835"/>
    <mergeCell ref="AD834:AD835"/>
    <mergeCell ref="AE834:AE835"/>
    <mergeCell ref="AF834:AF835"/>
    <mergeCell ref="A785:A826"/>
    <mergeCell ref="B785:B786"/>
    <mergeCell ref="C785:C786"/>
    <mergeCell ref="D785:D786"/>
    <mergeCell ref="E785:E786"/>
    <mergeCell ref="AI776:AJ784"/>
    <mergeCell ref="A778:AA778"/>
    <mergeCell ref="AB778:AH778"/>
    <mergeCell ref="A779:AA779"/>
    <mergeCell ref="AB779:AH779"/>
    <mergeCell ref="A780:AA780"/>
    <mergeCell ref="AB780:AH780"/>
    <mergeCell ref="A781:AA781"/>
    <mergeCell ref="AB781:AH781"/>
    <mergeCell ref="A782:AA782"/>
    <mergeCell ref="AB782:AH782"/>
    <mergeCell ref="A783:AA784"/>
    <mergeCell ref="AB783:AH784"/>
    <mergeCell ref="AI785:AJ792"/>
    <mergeCell ref="AI793:AJ800"/>
    <mergeCell ref="AI801:AJ808"/>
    <mergeCell ref="AI809:AJ816"/>
    <mergeCell ref="AI817:AJ824"/>
    <mergeCell ref="AC785:AC786"/>
    <mergeCell ref="AD785:AD786"/>
    <mergeCell ref="AE785:AE786"/>
    <mergeCell ref="AF785:AF786"/>
    <mergeCell ref="AI825:AJ833"/>
    <mergeCell ref="A827:AA827"/>
    <mergeCell ref="AB827:AH827"/>
    <mergeCell ref="A828:AA828"/>
    <mergeCell ref="AB828:AH828"/>
    <mergeCell ref="A829:AA829"/>
    <mergeCell ref="AB829:AH829"/>
    <mergeCell ref="A830:AA830"/>
    <mergeCell ref="AB830:AH830"/>
    <mergeCell ref="A831:AA831"/>
    <mergeCell ref="AB831:AH831"/>
    <mergeCell ref="A832:AA833"/>
    <mergeCell ref="AB832:AH833"/>
    <mergeCell ref="AI834:AJ841"/>
    <mergeCell ref="AI842:AJ849"/>
    <mergeCell ref="AI850:AJ857"/>
    <mergeCell ref="AI858:AJ865"/>
    <mergeCell ref="AG834:AH834"/>
    <mergeCell ref="X834:X835"/>
    <mergeCell ref="Y834:Y835"/>
    <mergeCell ref="Z834:Z835"/>
    <mergeCell ref="AA834:AA835"/>
    <mergeCell ref="AB834:AB835"/>
    <mergeCell ref="N834:O834"/>
    <mergeCell ref="P834:Q834"/>
    <mergeCell ref="R834:S834"/>
    <mergeCell ref="T834:U834"/>
    <mergeCell ref="V834:W834"/>
    <mergeCell ref="F883:F884"/>
    <mergeCell ref="G883:G884"/>
    <mergeCell ref="H883:I883"/>
    <mergeCell ref="J883:K883"/>
    <mergeCell ref="L883:M883"/>
    <mergeCell ref="A883:A924"/>
    <mergeCell ref="B883:B884"/>
    <mergeCell ref="C883:C884"/>
    <mergeCell ref="D883:D884"/>
    <mergeCell ref="E883:E884"/>
    <mergeCell ref="F834:F835"/>
    <mergeCell ref="G834:G835"/>
    <mergeCell ref="H834:I834"/>
    <mergeCell ref="J834:K834"/>
    <mergeCell ref="L834:M834"/>
    <mergeCell ref="A834:A875"/>
    <mergeCell ref="B834:B835"/>
    <mergeCell ref="C834:C835"/>
    <mergeCell ref="D834:D835"/>
    <mergeCell ref="E834:E835"/>
    <mergeCell ref="F932:F933"/>
    <mergeCell ref="G932:G933"/>
    <mergeCell ref="H932:I932"/>
    <mergeCell ref="J932:K932"/>
    <mergeCell ref="L932:M932"/>
    <mergeCell ref="AB932:AB933"/>
    <mergeCell ref="N932:O932"/>
    <mergeCell ref="P932:Q932"/>
    <mergeCell ref="R932:S932"/>
    <mergeCell ref="T932:U932"/>
    <mergeCell ref="V932:W932"/>
    <mergeCell ref="AI874:AJ882"/>
    <mergeCell ref="A876:AA876"/>
    <mergeCell ref="AB876:AH876"/>
    <mergeCell ref="A877:AA877"/>
    <mergeCell ref="AB877:AH877"/>
    <mergeCell ref="A878:AA878"/>
    <mergeCell ref="AB878:AH878"/>
    <mergeCell ref="A879:AA879"/>
    <mergeCell ref="AB879:AH879"/>
    <mergeCell ref="A880:AA880"/>
    <mergeCell ref="AB880:AH880"/>
    <mergeCell ref="A881:AA882"/>
    <mergeCell ref="AB881:AH882"/>
    <mergeCell ref="AI883:AJ890"/>
    <mergeCell ref="AI891:AJ898"/>
    <mergeCell ref="AI899:AJ906"/>
    <mergeCell ref="AI907:AJ914"/>
    <mergeCell ref="AG932:AH932"/>
    <mergeCell ref="X932:X933"/>
    <mergeCell ref="Y932:Y933"/>
    <mergeCell ref="Z932:Z933"/>
    <mergeCell ref="AA932:AA933"/>
    <mergeCell ref="AI915:AJ922"/>
    <mergeCell ref="AC883:AC884"/>
    <mergeCell ref="AD883:AD884"/>
    <mergeCell ref="AE883:AE884"/>
    <mergeCell ref="AF883:AF884"/>
    <mergeCell ref="AG883:AH883"/>
    <mergeCell ref="X883:X884"/>
    <mergeCell ref="Y883:Y884"/>
    <mergeCell ref="Z883:Z884"/>
    <mergeCell ref="AA883:AA884"/>
    <mergeCell ref="AB883:AB884"/>
    <mergeCell ref="N883:O883"/>
    <mergeCell ref="P883:Q883"/>
    <mergeCell ref="R883:S883"/>
    <mergeCell ref="T883:U883"/>
    <mergeCell ref="V883:W883"/>
    <mergeCell ref="AI1013:AJ1020"/>
    <mergeCell ref="AC981:AC982"/>
    <mergeCell ref="AD981:AD982"/>
    <mergeCell ref="AE981:AE982"/>
    <mergeCell ref="AF981:AF982"/>
    <mergeCell ref="A932:A973"/>
    <mergeCell ref="B932:B933"/>
    <mergeCell ref="C932:C933"/>
    <mergeCell ref="D932:D933"/>
    <mergeCell ref="E932:E933"/>
    <mergeCell ref="AI923:AJ931"/>
    <mergeCell ref="A925:AA925"/>
    <mergeCell ref="AB925:AH925"/>
    <mergeCell ref="A926:AA926"/>
    <mergeCell ref="AB926:AH926"/>
    <mergeCell ref="A927:AA927"/>
    <mergeCell ref="AB927:AH927"/>
    <mergeCell ref="A928:AA928"/>
    <mergeCell ref="AB928:AH928"/>
    <mergeCell ref="A929:AA929"/>
    <mergeCell ref="AB929:AH929"/>
    <mergeCell ref="A930:AA931"/>
    <mergeCell ref="AB930:AH931"/>
    <mergeCell ref="AI932:AJ939"/>
    <mergeCell ref="AI940:AJ947"/>
    <mergeCell ref="AI948:AJ955"/>
    <mergeCell ref="AI956:AJ963"/>
    <mergeCell ref="AI964:AJ971"/>
    <mergeCell ref="AC932:AC933"/>
    <mergeCell ref="AD932:AD933"/>
    <mergeCell ref="AE932:AE933"/>
    <mergeCell ref="AF932:AF933"/>
    <mergeCell ref="AI972:AJ980"/>
    <mergeCell ref="A974:AA974"/>
    <mergeCell ref="AB974:AH974"/>
    <mergeCell ref="A975:AA975"/>
    <mergeCell ref="AB975:AH975"/>
    <mergeCell ref="A976:AA976"/>
    <mergeCell ref="AB976:AH976"/>
    <mergeCell ref="A977:AA977"/>
    <mergeCell ref="AB977:AH977"/>
    <mergeCell ref="A978:AA978"/>
    <mergeCell ref="AB978:AH978"/>
    <mergeCell ref="A979:AA980"/>
    <mergeCell ref="AB979:AH980"/>
    <mergeCell ref="AI981:AJ988"/>
    <mergeCell ref="AI989:AJ996"/>
    <mergeCell ref="AI997:AJ1004"/>
    <mergeCell ref="AI1005:AJ1012"/>
    <mergeCell ref="AG981:AH981"/>
    <mergeCell ref="X981:X982"/>
    <mergeCell ref="Y981:Y982"/>
    <mergeCell ref="Z981:Z982"/>
    <mergeCell ref="AA981:AA982"/>
    <mergeCell ref="AB981:AB982"/>
    <mergeCell ref="N981:O981"/>
    <mergeCell ref="P981:Q981"/>
    <mergeCell ref="R981:S981"/>
    <mergeCell ref="T981:U981"/>
    <mergeCell ref="V981:W981"/>
    <mergeCell ref="F1030:F1031"/>
    <mergeCell ref="G1030:G1031"/>
    <mergeCell ref="H1030:I1030"/>
    <mergeCell ref="J1030:K1030"/>
    <mergeCell ref="L1030:M1030"/>
    <mergeCell ref="A1030:A1071"/>
    <mergeCell ref="B1030:B1031"/>
    <mergeCell ref="C1030:C1031"/>
    <mergeCell ref="D1030:D1031"/>
    <mergeCell ref="E1030:E1031"/>
    <mergeCell ref="F981:F982"/>
    <mergeCell ref="G981:G982"/>
    <mergeCell ref="H981:I981"/>
    <mergeCell ref="J981:K981"/>
    <mergeCell ref="L981:M981"/>
    <mergeCell ref="A981:A1022"/>
    <mergeCell ref="B981:B982"/>
    <mergeCell ref="C981:C982"/>
    <mergeCell ref="D981:D982"/>
    <mergeCell ref="E981:E982"/>
    <mergeCell ref="F1079:F1080"/>
    <mergeCell ref="G1079:G1080"/>
    <mergeCell ref="H1079:I1079"/>
    <mergeCell ref="J1079:K1079"/>
    <mergeCell ref="L1079:M1079"/>
    <mergeCell ref="AB1079:AB1080"/>
    <mergeCell ref="N1079:O1079"/>
    <mergeCell ref="P1079:Q1079"/>
    <mergeCell ref="R1079:S1079"/>
    <mergeCell ref="T1079:U1079"/>
    <mergeCell ref="V1079:W1079"/>
    <mergeCell ref="AI1021:AJ1029"/>
    <mergeCell ref="A1023:AA1023"/>
    <mergeCell ref="AB1023:AH1023"/>
    <mergeCell ref="A1024:AA1024"/>
    <mergeCell ref="AB1024:AH1024"/>
    <mergeCell ref="A1025:AA1025"/>
    <mergeCell ref="AB1025:AH1025"/>
    <mergeCell ref="A1026:AA1026"/>
    <mergeCell ref="AB1026:AH1026"/>
    <mergeCell ref="A1027:AA1027"/>
    <mergeCell ref="AB1027:AH1027"/>
    <mergeCell ref="A1028:AA1029"/>
    <mergeCell ref="AB1028:AH1029"/>
    <mergeCell ref="AI1030:AJ1037"/>
    <mergeCell ref="AI1038:AJ1045"/>
    <mergeCell ref="AI1046:AJ1053"/>
    <mergeCell ref="AI1054:AJ1061"/>
    <mergeCell ref="AG1079:AH1079"/>
    <mergeCell ref="X1079:X1080"/>
    <mergeCell ref="Y1079:Y1080"/>
    <mergeCell ref="Z1079:Z1080"/>
    <mergeCell ref="AA1079:AA1080"/>
    <mergeCell ref="AI1062:AJ1069"/>
    <mergeCell ref="AC1030:AC1031"/>
    <mergeCell ref="AD1030:AD1031"/>
    <mergeCell ref="AE1030:AE1031"/>
    <mergeCell ref="AF1030:AF1031"/>
    <mergeCell ref="AG1030:AH1030"/>
    <mergeCell ref="X1030:X1031"/>
    <mergeCell ref="Y1030:Y1031"/>
    <mergeCell ref="Z1030:Z1031"/>
    <mergeCell ref="AA1030:AA1031"/>
    <mergeCell ref="AB1030:AB1031"/>
    <mergeCell ref="N1030:O1030"/>
    <mergeCell ref="P1030:Q1030"/>
    <mergeCell ref="R1030:S1030"/>
    <mergeCell ref="T1030:U1030"/>
    <mergeCell ref="V1030:W1030"/>
    <mergeCell ref="AI1160:AJ1167"/>
    <mergeCell ref="AC1128:AC1129"/>
    <mergeCell ref="AD1128:AD1129"/>
    <mergeCell ref="AE1128:AE1129"/>
    <mergeCell ref="AF1128:AF1129"/>
    <mergeCell ref="A1079:A1120"/>
    <mergeCell ref="B1079:B1080"/>
    <mergeCell ref="C1079:C1080"/>
    <mergeCell ref="D1079:D1080"/>
    <mergeCell ref="E1079:E1080"/>
    <mergeCell ref="AI1070:AJ1078"/>
    <mergeCell ref="A1072:AA1072"/>
    <mergeCell ref="AB1072:AH1072"/>
    <mergeCell ref="A1073:AA1073"/>
    <mergeCell ref="AB1073:AH1073"/>
    <mergeCell ref="A1074:AA1074"/>
    <mergeCell ref="AB1074:AH1074"/>
    <mergeCell ref="A1075:AA1075"/>
    <mergeCell ref="AB1075:AH1075"/>
    <mergeCell ref="A1076:AA1076"/>
    <mergeCell ref="AB1076:AH1076"/>
    <mergeCell ref="A1077:AA1078"/>
    <mergeCell ref="AB1077:AH1078"/>
    <mergeCell ref="AI1079:AJ1086"/>
    <mergeCell ref="AI1087:AJ1094"/>
    <mergeCell ref="AI1095:AJ1102"/>
    <mergeCell ref="AI1103:AJ1110"/>
    <mergeCell ref="AI1111:AJ1118"/>
    <mergeCell ref="AC1079:AC1080"/>
    <mergeCell ref="AD1079:AD1080"/>
    <mergeCell ref="AE1079:AE1080"/>
    <mergeCell ref="AF1079:AF1080"/>
    <mergeCell ref="AI1119:AJ1127"/>
    <mergeCell ref="A1121:AA1121"/>
    <mergeCell ref="AB1121:AH1121"/>
    <mergeCell ref="A1122:AA1122"/>
    <mergeCell ref="AB1122:AH1122"/>
    <mergeCell ref="A1123:AA1123"/>
    <mergeCell ref="AB1123:AH1123"/>
    <mergeCell ref="A1124:AA1124"/>
    <mergeCell ref="AB1124:AH1124"/>
    <mergeCell ref="A1125:AA1125"/>
    <mergeCell ref="AB1125:AH1125"/>
    <mergeCell ref="A1126:AA1127"/>
    <mergeCell ref="AB1126:AH1127"/>
    <mergeCell ref="AI1128:AJ1135"/>
    <mergeCell ref="AI1136:AJ1143"/>
    <mergeCell ref="AI1144:AJ1151"/>
    <mergeCell ref="AI1152:AJ1159"/>
    <mergeCell ref="AG1128:AH1128"/>
    <mergeCell ref="X1128:X1129"/>
    <mergeCell ref="Y1128:Y1129"/>
    <mergeCell ref="Z1128:Z1129"/>
    <mergeCell ref="AA1128:AA1129"/>
    <mergeCell ref="AB1128:AB1129"/>
    <mergeCell ref="N1128:O1128"/>
    <mergeCell ref="P1128:Q1128"/>
    <mergeCell ref="R1128:S1128"/>
    <mergeCell ref="T1128:U1128"/>
    <mergeCell ref="V1128:W1128"/>
    <mergeCell ref="F1177:F1178"/>
    <mergeCell ref="G1177:G1178"/>
    <mergeCell ref="H1177:I1177"/>
    <mergeCell ref="J1177:K1177"/>
    <mergeCell ref="L1177:M1177"/>
    <mergeCell ref="A1177:A1218"/>
    <mergeCell ref="B1177:B1178"/>
    <mergeCell ref="C1177:C1178"/>
    <mergeCell ref="D1177:D1178"/>
    <mergeCell ref="E1177:E1178"/>
    <mergeCell ref="F1128:F1129"/>
    <mergeCell ref="G1128:G1129"/>
    <mergeCell ref="H1128:I1128"/>
    <mergeCell ref="J1128:K1128"/>
    <mergeCell ref="L1128:M1128"/>
    <mergeCell ref="A1128:A1169"/>
    <mergeCell ref="B1128:B1129"/>
    <mergeCell ref="C1128:C1129"/>
    <mergeCell ref="D1128:D1129"/>
    <mergeCell ref="E1128:E1129"/>
    <mergeCell ref="F1226:F1227"/>
    <mergeCell ref="G1226:G1227"/>
    <mergeCell ref="H1226:I1226"/>
    <mergeCell ref="J1226:K1226"/>
    <mergeCell ref="L1226:M1226"/>
    <mergeCell ref="AB1226:AB1227"/>
    <mergeCell ref="N1226:O1226"/>
    <mergeCell ref="P1226:Q1226"/>
    <mergeCell ref="R1226:S1226"/>
    <mergeCell ref="T1226:U1226"/>
    <mergeCell ref="V1226:W1226"/>
    <mergeCell ref="AI1168:AJ1176"/>
    <mergeCell ref="A1170:AA1170"/>
    <mergeCell ref="AB1170:AH1170"/>
    <mergeCell ref="A1171:AA1171"/>
    <mergeCell ref="AB1171:AH1171"/>
    <mergeCell ref="A1172:AA1172"/>
    <mergeCell ref="AB1172:AH1172"/>
    <mergeCell ref="A1173:AA1173"/>
    <mergeCell ref="AB1173:AH1173"/>
    <mergeCell ref="A1174:AA1174"/>
    <mergeCell ref="AB1174:AH1174"/>
    <mergeCell ref="A1175:AA1176"/>
    <mergeCell ref="AB1175:AH1176"/>
    <mergeCell ref="AI1177:AJ1184"/>
    <mergeCell ref="AI1185:AJ1192"/>
    <mergeCell ref="AI1193:AJ1200"/>
    <mergeCell ref="AI1201:AJ1208"/>
    <mergeCell ref="AG1226:AH1226"/>
    <mergeCell ref="X1226:X1227"/>
    <mergeCell ref="Y1226:Y1227"/>
    <mergeCell ref="Z1226:Z1227"/>
    <mergeCell ref="AA1226:AA1227"/>
    <mergeCell ref="AI1209:AJ1216"/>
    <mergeCell ref="AC1177:AC1178"/>
    <mergeCell ref="AD1177:AD1178"/>
    <mergeCell ref="AE1177:AE1178"/>
    <mergeCell ref="AF1177:AF1178"/>
    <mergeCell ref="AG1177:AH1177"/>
    <mergeCell ref="X1177:X1178"/>
    <mergeCell ref="Y1177:Y1178"/>
    <mergeCell ref="Z1177:Z1178"/>
    <mergeCell ref="AA1177:AA1178"/>
    <mergeCell ref="AB1177:AB1178"/>
    <mergeCell ref="N1177:O1177"/>
    <mergeCell ref="P1177:Q1177"/>
    <mergeCell ref="R1177:S1177"/>
    <mergeCell ref="T1177:U1177"/>
    <mergeCell ref="V1177:W1177"/>
    <mergeCell ref="AI1307:AJ1314"/>
    <mergeCell ref="AC1275:AC1276"/>
    <mergeCell ref="AD1275:AD1276"/>
    <mergeCell ref="AE1275:AE1276"/>
    <mergeCell ref="AF1275:AF1276"/>
    <mergeCell ref="A1226:A1267"/>
    <mergeCell ref="B1226:B1227"/>
    <mergeCell ref="C1226:C1227"/>
    <mergeCell ref="D1226:D1227"/>
    <mergeCell ref="E1226:E1227"/>
    <mergeCell ref="AI1217:AJ1225"/>
    <mergeCell ref="A1219:AA1219"/>
    <mergeCell ref="AB1219:AH1219"/>
    <mergeCell ref="A1220:AA1220"/>
    <mergeCell ref="AB1220:AH1220"/>
    <mergeCell ref="A1221:AA1221"/>
    <mergeCell ref="AB1221:AH1221"/>
    <mergeCell ref="A1222:AA1222"/>
    <mergeCell ref="AB1222:AH1222"/>
    <mergeCell ref="A1223:AA1223"/>
    <mergeCell ref="AB1223:AH1223"/>
    <mergeCell ref="A1224:AA1225"/>
    <mergeCell ref="AB1224:AH1225"/>
    <mergeCell ref="AI1226:AJ1233"/>
    <mergeCell ref="AI1234:AJ1241"/>
    <mergeCell ref="AI1242:AJ1249"/>
    <mergeCell ref="AI1250:AJ1257"/>
    <mergeCell ref="AI1258:AJ1265"/>
    <mergeCell ref="AC1226:AC1227"/>
    <mergeCell ref="AD1226:AD1227"/>
    <mergeCell ref="AE1226:AE1227"/>
    <mergeCell ref="AF1226:AF1227"/>
    <mergeCell ref="AI1266:AJ1274"/>
    <mergeCell ref="A1268:AA1268"/>
    <mergeCell ref="AB1268:AH1268"/>
    <mergeCell ref="A1269:AA1269"/>
    <mergeCell ref="AB1269:AH1269"/>
    <mergeCell ref="A1270:AA1270"/>
    <mergeCell ref="AB1270:AH1270"/>
    <mergeCell ref="A1271:AA1271"/>
    <mergeCell ref="AB1271:AH1271"/>
    <mergeCell ref="A1272:AA1272"/>
    <mergeCell ref="AB1272:AH1272"/>
    <mergeCell ref="A1273:AA1274"/>
    <mergeCell ref="AB1273:AH1274"/>
    <mergeCell ref="AI1275:AJ1282"/>
    <mergeCell ref="AI1283:AJ1290"/>
    <mergeCell ref="AI1291:AJ1298"/>
    <mergeCell ref="AI1299:AJ1306"/>
    <mergeCell ref="AG1275:AH1275"/>
    <mergeCell ref="X1275:X1276"/>
    <mergeCell ref="Y1275:Y1276"/>
    <mergeCell ref="Z1275:Z1276"/>
    <mergeCell ref="AA1275:AA1276"/>
    <mergeCell ref="AB1275:AB1276"/>
    <mergeCell ref="N1275:O1275"/>
    <mergeCell ref="P1275:Q1275"/>
    <mergeCell ref="R1275:S1275"/>
    <mergeCell ref="T1275:U1275"/>
    <mergeCell ref="V1275:W1275"/>
    <mergeCell ref="F1324:F1325"/>
    <mergeCell ref="G1324:G1325"/>
    <mergeCell ref="H1324:I1324"/>
    <mergeCell ref="J1324:K1324"/>
    <mergeCell ref="L1324:M1324"/>
    <mergeCell ref="A1324:A1365"/>
    <mergeCell ref="B1324:B1325"/>
    <mergeCell ref="C1324:C1325"/>
    <mergeCell ref="D1324:D1325"/>
    <mergeCell ref="E1324:E1325"/>
    <mergeCell ref="F1275:F1276"/>
    <mergeCell ref="G1275:G1276"/>
    <mergeCell ref="H1275:I1275"/>
    <mergeCell ref="J1275:K1275"/>
    <mergeCell ref="L1275:M1275"/>
    <mergeCell ref="A1275:A1316"/>
    <mergeCell ref="B1275:B1276"/>
    <mergeCell ref="C1275:C1276"/>
    <mergeCell ref="D1275:D1276"/>
    <mergeCell ref="E1275:E1276"/>
    <mergeCell ref="N1324:O1324"/>
    <mergeCell ref="P1324:Q1324"/>
    <mergeCell ref="R1324:S1324"/>
    <mergeCell ref="T1324:U1324"/>
    <mergeCell ref="V1324:W1324"/>
    <mergeCell ref="F1373:F1374"/>
    <mergeCell ref="G1373:G1374"/>
    <mergeCell ref="H1373:I1373"/>
    <mergeCell ref="J1373:K1373"/>
    <mergeCell ref="L1373:M1373"/>
    <mergeCell ref="AB1373:AB1374"/>
    <mergeCell ref="N1373:O1373"/>
    <mergeCell ref="P1373:Q1373"/>
    <mergeCell ref="R1373:S1373"/>
    <mergeCell ref="T1373:U1373"/>
    <mergeCell ref="V1373:W1373"/>
    <mergeCell ref="AI1315:AJ1323"/>
    <mergeCell ref="A1317:AA1317"/>
    <mergeCell ref="AB1317:AH1317"/>
    <mergeCell ref="A1318:AA1318"/>
    <mergeCell ref="AB1318:AH1318"/>
    <mergeCell ref="A1319:AA1319"/>
    <mergeCell ref="AB1319:AH1319"/>
    <mergeCell ref="A1320:AA1320"/>
    <mergeCell ref="AB1320:AH1320"/>
    <mergeCell ref="A1321:AA1321"/>
    <mergeCell ref="AB1321:AH1321"/>
    <mergeCell ref="A1322:AA1323"/>
    <mergeCell ref="AB1322:AH1323"/>
    <mergeCell ref="AI1324:AJ1331"/>
    <mergeCell ref="AI1332:AJ1339"/>
    <mergeCell ref="AI1340:AJ1347"/>
    <mergeCell ref="AD1373:AD1374"/>
    <mergeCell ref="AE1373:AE1374"/>
    <mergeCell ref="AF1373:AF1374"/>
    <mergeCell ref="AG1373:AH1373"/>
    <mergeCell ref="X1373:X1374"/>
    <mergeCell ref="Y1373:Y1374"/>
    <mergeCell ref="Z1373:Z1374"/>
    <mergeCell ref="AA1373:AA1374"/>
    <mergeCell ref="AI1356:AJ1363"/>
    <mergeCell ref="AC1324:AC1325"/>
    <mergeCell ref="AD1324:AD1325"/>
    <mergeCell ref="AE1324:AE1325"/>
    <mergeCell ref="AF1324:AF1325"/>
    <mergeCell ref="AG1324:AH1324"/>
    <mergeCell ref="X1324:X1325"/>
    <mergeCell ref="Y1324:Y1325"/>
    <mergeCell ref="Z1324:Z1325"/>
    <mergeCell ref="AA1324:AA1325"/>
    <mergeCell ref="AB1324:AB1325"/>
    <mergeCell ref="AI1348:AJ1355"/>
    <mergeCell ref="AI1430:AJ1437"/>
    <mergeCell ref="AI1438:AJ1445"/>
    <mergeCell ref="AI1446:AJ1453"/>
    <mergeCell ref="AI1454:AJ1461"/>
    <mergeCell ref="AC1422:AC1423"/>
    <mergeCell ref="AD1422:AD1423"/>
    <mergeCell ref="AE1422:AE1423"/>
    <mergeCell ref="AF1422:AF1423"/>
    <mergeCell ref="A1373:A1414"/>
    <mergeCell ref="B1373:B1374"/>
    <mergeCell ref="C1373:C1374"/>
    <mergeCell ref="D1373:D1374"/>
    <mergeCell ref="E1373:E1374"/>
    <mergeCell ref="AI1364:AJ1372"/>
    <mergeCell ref="A1366:AA1366"/>
    <mergeCell ref="AB1366:AH1366"/>
    <mergeCell ref="A1367:AA1367"/>
    <mergeCell ref="AB1367:AH1367"/>
    <mergeCell ref="A1368:AA1368"/>
    <mergeCell ref="AB1368:AH1368"/>
    <mergeCell ref="A1369:AA1369"/>
    <mergeCell ref="AB1369:AH1369"/>
    <mergeCell ref="A1370:AA1370"/>
    <mergeCell ref="AB1370:AH1370"/>
    <mergeCell ref="A1371:AA1372"/>
    <mergeCell ref="AB1371:AH1372"/>
    <mergeCell ref="AI1373:AJ1380"/>
    <mergeCell ref="AI1381:AJ1388"/>
    <mergeCell ref="AI1389:AJ1396"/>
    <mergeCell ref="AI1397:AJ1404"/>
    <mergeCell ref="AI1405:AJ1412"/>
    <mergeCell ref="AC1373:AC1374"/>
    <mergeCell ref="E1422:E1423"/>
    <mergeCell ref="AI1413:AJ1421"/>
    <mergeCell ref="A1415:AA1415"/>
    <mergeCell ref="AB1415:AH1415"/>
    <mergeCell ref="A1416:AA1416"/>
    <mergeCell ref="AB1416:AH1416"/>
    <mergeCell ref="A1417:AA1417"/>
    <mergeCell ref="AB1417:AH1417"/>
    <mergeCell ref="A1418:AA1418"/>
    <mergeCell ref="AB1418:AH1418"/>
    <mergeCell ref="A1419:AA1419"/>
    <mergeCell ref="AB1419:AH1419"/>
    <mergeCell ref="A1420:AA1421"/>
    <mergeCell ref="AB1420:AH1421"/>
    <mergeCell ref="AI1422:AJ1429"/>
    <mergeCell ref="AG1422:AH1422"/>
    <mergeCell ref="X1422:X1423"/>
    <mergeCell ref="Y1422:Y1423"/>
    <mergeCell ref="Z1422:Z1423"/>
    <mergeCell ref="AA1422:AA1423"/>
    <mergeCell ref="AB1422:AB1423"/>
    <mergeCell ref="N1422:O1422"/>
    <mergeCell ref="P1422:Q1422"/>
    <mergeCell ref="R1422:S1422"/>
    <mergeCell ref="T1422:U1422"/>
    <mergeCell ref="V1422:W1422"/>
    <mergeCell ref="AI1462:AJ1470"/>
    <mergeCell ref="A1464:AA1464"/>
    <mergeCell ref="AB1464:AH1464"/>
    <mergeCell ref="A1465:AA1465"/>
    <mergeCell ref="AB1465:AH1465"/>
    <mergeCell ref="A1466:AA1466"/>
    <mergeCell ref="AB1466:AH1466"/>
    <mergeCell ref="A1467:AA1467"/>
    <mergeCell ref="AB1467:AH1467"/>
    <mergeCell ref="A1468:AA1468"/>
    <mergeCell ref="AB1468:AH1468"/>
    <mergeCell ref="A1469:AA1470"/>
    <mergeCell ref="AB1469:AH1470"/>
    <mergeCell ref="AC1471:AC1472"/>
    <mergeCell ref="AD1471:AD1472"/>
    <mergeCell ref="AE1471:AE1472"/>
    <mergeCell ref="AF1471:AF1472"/>
    <mergeCell ref="AG1471:AH1471"/>
    <mergeCell ref="A1422:A1463"/>
    <mergeCell ref="B1422:B1423"/>
    <mergeCell ref="F1422:F1423"/>
    <mergeCell ref="G1422:G1423"/>
    <mergeCell ref="H1422:I1422"/>
    <mergeCell ref="J1422:K1422"/>
    <mergeCell ref="L1422:M1422"/>
    <mergeCell ref="R1471:S1471"/>
    <mergeCell ref="T1471:U1471"/>
    <mergeCell ref="A1471:A1512"/>
    <mergeCell ref="B1471:B1472"/>
    <mergeCell ref="AI1471:AJ1478"/>
    <mergeCell ref="C1422:C1423"/>
    <mergeCell ref="D1422:D1423"/>
    <mergeCell ref="AI1479:AJ1486"/>
    <mergeCell ref="AI1487:AJ1494"/>
    <mergeCell ref="AI1495:AJ1502"/>
    <mergeCell ref="AI1503:AJ1510"/>
    <mergeCell ref="V1471:W1471"/>
    <mergeCell ref="F1471:F1472"/>
    <mergeCell ref="G1471:G1472"/>
    <mergeCell ref="H1471:I1471"/>
    <mergeCell ref="J1471:K1471"/>
    <mergeCell ref="L1471:M1471"/>
    <mergeCell ref="C1471:C1472"/>
    <mergeCell ref="D1471:D1472"/>
    <mergeCell ref="E1471:E1472"/>
    <mergeCell ref="X1471:X1472"/>
    <mergeCell ref="Y1471:Y1472"/>
    <mergeCell ref="Z1471:Z1472"/>
    <mergeCell ref="AA1471:AA1472"/>
    <mergeCell ref="AB1471:AB1472"/>
    <mergeCell ref="N1471:O1471"/>
    <mergeCell ref="P1471:Q1471"/>
    <mergeCell ref="AE1524:AE1525"/>
    <mergeCell ref="AF1524:AF1525"/>
    <mergeCell ref="AG1524:AH1524"/>
    <mergeCell ref="AI1524:AJ1531"/>
    <mergeCell ref="AI1511:AJ1519"/>
    <mergeCell ref="A1513:AA1513"/>
    <mergeCell ref="AB1513:AH1513"/>
    <mergeCell ref="A1514:AA1514"/>
    <mergeCell ref="AB1514:AH1514"/>
    <mergeCell ref="A1515:AA1515"/>
    <mergeCell ref="AB1515:AH1515"/>
    <mergeCell ref="A1516:AA1516"/>
    <mergeCell ref="AB1516:AH1516"/>
    <mergeCell ref="A1517:AA1517"/>
    <mergeCell ref="AB1517:AH1517"/>
    <mergeCell ref="A1518:AA1519"/>
    <mergeCell ref="AB1518:AH1519"/>
    <mergeCell ref="L1524:M1524"/>
    <mergeCell ref="N1524:O1524"/>
    <mergeCell ref="P1524:Q1524"/>
    <mergeCell ref="R1524:S1524"/>
    <mergeCell ref="T1524:U1524"/>
    <mergeCell ref="V1524:W1524"/>
    <mergeCell ref="X1524:X1525"/>
    <mergeCell ref="Y1524:Y1525"/>
    <mergeCell ref="Z1524:Z1525"/>
    <mergeCell ref="AA1524:AA1525"/>
    <mergeCell ref="AB1524:AB1525"/>
    <mergeCell ref="A1520:AJ1523"/>
    <mergeCell ref="A1573:AA1574"/>
    <mergeCell ref="A1575:AA1576"/>
    <mergeCell ref="AB1573:AH1574"/>
    <mergeCell ref="AB1575:AH1576"/>
    <mergeCell ref="AI1564:AJ1576"/>
    <mergeCell ref="AI1532:AJ1539"/>
    <mergeCell ref="AI1540:AJ1547"/>
    <mergeCell ref="AI1548:AJ1555"/>
    <mergeCell ref="AI1556:AJ1563"/>
    <mergeCell ref="A1566:AA1566"/>
    <mergeCell ref="AB1566:AH1566"/>
    <mergeCell ref="A1567:AA1567"/>
    <mergeCell ref="AB1567:AH1567"/>
    <mergeCell ref="A1568:AA1568"/>
    <mergeCell ref="AB1568:AH1568"/>
    <mergeCell ref="A1569:AA1569"/>
    <mergeCell ref="AB1569:AH1569"/>
    <mergeCell ref="A1570:AA1570"/>
    <mergeCell ref="AB1570:AH1570"/>
    <mergeCell ref="A1571:AA1572"/>
    <mergeCell ref="AB1571:AH1572"/>
    <mergeCell ref="A1524:A1565"/>
    <mergeCell ref="B1524:B1525"/>
    <mergeCell ref="C1524:C1525"/>
    <mergeCell ref="D1524:D1525"/>
    <mergeCell ref="E1524:E1525"/>
    <mergeCell ref="F1524:F1525"/>
    <mergeCell ref="G1524:G1525"/>
    <mergeCell ref="H1524:I1524"/>
    <mergeCell ref="J1524:K1524"/>
    <mergeCell ref="AC1524:AC1525"/>
    <mergeCell ref="AD1524:AD1525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CS1753"/>
  <sheetViews>
    <sheetView rightToLeft="1" zoomScale="75" zoomScaleNormal="75" workbookViewId="0">
      <selection activeCell="J14" sqref="J14"/>
    </sheetView>
  </sheetViews>
  <sheetFormatPr defaultColWidth="9" defaultRowHeight="63" thickTop="1" thickBottom="1" x14ac:dyDescent="0.3"/>
  <cols>
    <col min="1" max="1" width="11.42578125" style="51" customWidth="1"/>
    <col min="2" max="2" width="20.5703125" style="1" customWidth="1"/>
    <col min="3" max="3" width="4.7109375" style="1" bestFit="1" customWidth="1"/>
    <col min="4" max="4" width="10.42578125" style="1" hidden="1" customWidth="1"/>
    <col min="5" max="5" width="14.42578125" style="1" hidden="1" customWidth="1"/>
    <col min="6" max="6" width="10.85546875" style="1" hidden="1" customWidth="1"/>
    <col min="7" max="7" width="15.28515625" style="1" hidden="1" customWidth="1"/>
    <col min="8" max="9" width="9" style="1"/>
    <col min="10" max="17" width="9" style="1" customWidth="1"/>
    <col min="18" max="23" width="9" style="1" hidden="1" customWidth="1"/>
    <col min="24" max="24" width="9" style="1"/>
    <col min="25" max="25" width="11.7109375" style="1" hidden="1" customWidth="1"/>
    <col min="26" max="26" width="0" style="1" hidden="1" customWidth="1"/>
    <col min="27" max="27" width="13.140625" style="1" hidden="1" customWidth="1"/>
    <col min="28" max="28" width="9.140625" style="1" hidden="1" customWidth="1"/>
    <col min="29" max="29" width="17.42578125" style="1" hidden="1" customWidth="1"/>
    <col min="30" max="30" width="16.42578125" style="1" hidden="1" customWidth="1"/>
    <col min="31" max="31" width="18.7109375" style="1" hidden="1" customWidth="1"/>
    <col min="32" max="32" width="14.140625" style="1" hidden="1" customWidth="1"/>
    <col min="33" max="33" width="9.140625" style="2" customWidth="1"/>
    <col min="34" max="34" width="9" style="2"/>
    <col min="35" max="36" width="9" style="50"/>
    <col min="37" max="37" width="9" style="58"/>
    <col min="38" max="39" width="0" style="58" hidden="1" customWidth="1"/>
    <col min="40" max="97" width="9" style="58"/>
    <col min="98" max="16384" width="9" style="1"/>
  </cols>
  <sheetData>
    <row r="1" spans="1:36" ht="16.5" thickTop="1" thickBot="1" x14ac:dyDescent="0.3">
      <c r="A1" s="110">
        <v>1</v>
      </c>
      <c r="B1" s="86" t="s">
        <v>0</v>
      </c>
      <c r="C1" s="88" t="s">
        <v>1</v>
      </c>
      <c r="D1" s="88" t="s">
        <v>21</v>
      </c>
      <c r="E1" s="88" t="s">
        <v>22</v>
      </c>
      <c r="F1" s="88" t="s">
        <v>23</v>
      </c>
      <c r="G1" s="88" t="s">
        <v>24</v>
      </c>
      <c r="H1" s="86" t="s">
        <v>2</v>
      </c>
      <c r="I1" s="106"/>
      <c r="J1" s="88" t="s">
        <v>3</v>
      </c>
      <c r="K1" s="88"/>
      <c r="L1" s="86" t="s">
        <v>4</v>
      </c>
      <c r="M1" s="106"/>
      <c r="N1" s="88" t="s">
        <v>5</v>
      </c>
      <c r="O1" s="88"/>
      <c r="P1" s="86" t="s">
        <v>6</v>
      </c>
      <c r="Q1" s="106"/>
      <c r="R1" s="88" t="s">
        <v>7</v>
      </c>
      <c r="S1" s="88"/>
      <c r="T1" s="86" t="s">
        <v>8</v>
      </c>
      <c r="U1" s="106"/>
      <c r="V1" s="88" t="s">
        <v>9</v>
      </c>
      <c r="W1" s="88"/>
      <c r="X1" s="107" t="s">
        <v>10</v>
      </c>
      <c r="Y1" s="107" t="s">
        <v>11</v>
      </c>
      <c r="Z1" s="107" t="s">
        <v>12</v>
      </c>
      <c r="AA1" s="107" t="s">
        <v>13</v>
      </c>
      <c r="AB1" s="107" t="s">
        <v>14</v>
      </c>
      <c r="AC1" s="107" t="s">
        <v>15</v>
      </c>
      <c r="AD1" s="107" t="s">
        <v>16</v>
      </c>
      <c r="AE1" s="107" t="s">
        <v>17</v>
      </c>
      <c r="AF1" s="107" t="s">
        <v>25</v>
      </c>
      <c r="AG1" s="108" t="s">
        <v>18</v>
      </c>
      <c r="AH1" s="109"/>
      <c r="AI1" s="80" t="s">
        <v>34</v>
      </c>
      <c r="AJ1" s="80"/>
    </row>
    <row r="2" spans="1:36" ht="16.5" thickTop="1" thickBot="1" x14ac:dyDescent="0.3">
      <c r="A2" s="110"/>
      <c r="B2" s="86"/>
      <c r="C2" s="88"/>
      <c r="D2" s="88"/>
      <c r="E2" s="88"/>
      <c r="F2" s="88"/>
      <c r="G2" s="88"/>
      <c r="H2" s="21" t="s">
        <v>20</v>
      </c>
      <c r="I2" s="22" t="s">
        <v>19</v>
      </c>
      <c r="J2" s="23" t="s">
        <v>20</v>
      </c>
      <c r="K2" s="23" t="s">
        <v>19</v>
      </c>
      <c r="L2" s="21" t="s">
        <v>20</v>
      </c>
      <c r="M2" s="22" t="s">
        <v>19</v>
      </c>
      <c r="N2" s="23" t="s">
        <v>20</v>
      </c>
      <c r="O2" s="23" t="s">
        <v>19</v>
      </c>
      <c r="P2" s="21" t="s">
        <v>20</v>
      </c>
      <c r="Q2" s="22" t="s">
        <v>19</v>
      </c>
      <c r="R2" s="23" t="s">
        <v>20</v>
      </c>
      <c r="S2" s="23" t="s">
        <v>19</v>
      </c>
      <c r="T2" s="21" t="s">
        <v>20</v>
      </c>
      <c r="U2" s="22" t="s">
        <v>19</v>
      </c>
      <c r="V2" s="23" t="s">
        <v>20</v>
      </c>
      <c r="W2" s="23" t="s">
        <v>19</v>
      </c>
      <c r="X2" s="91"/>
      <c r="Y2" s="91"/>
      <c r="Z2" s="91"/>
      <c r="AA2" s="91"/>
      <c r="AB2" s="91"/>
      <c r="AC2" s="91"/>
      <c r="AD2" s="91"/>
      <c r="AE2" s="91"/>
      <c r="AF2" s="91"/>
      <c r="AG2" s="24" t="s">
        <v>20</v>
      </c>
      <c r="AH2" s="25" t="s">
        <v>19</v>
      </c>
      <c r="AI2" s="80"/>
      <c r="AJ2" s="80"/>
    </row>
    <row r="3" spans="1:36" ht="16.5" thickTop="1" thickBot="1" x14ac:dyDescent="0.3">
      <c r="A3" s="110"/>
      <c r="B3" s="3" t="str">
        <f>'ارصدة ارض المخزن'!A3</f>
        <v>برجاء إدخال إسم الصنف</v>
      </c>
      <c r="C3" s="4">
        <f>'ارصدة ارض المخزن'!B3</f>
        <v>1</v>
      </c>
      <c r="D3" s="4">
        <f>X3/C3</f>
        <v>0</v>
      </c>
      <c r="E3" s="4">
        <f>Y3/C3</f>
        <v>0</v>
      </c>
      <c r="F3" s="4">
        <f>Z3/C3</f>
        <v>0</v>
      </c>
      <c r="G3" s="4">
        <f>AA3/C3</f>
        <v>0</v>
      </c>
      <c r="H3" s="5"/>
      <c r="I3" s="6"/>
      <c r="J3" s="7"/>
      <c r="K3" s="8"/>
      <c r="L3" s="5"/>
      <c r="M3" s="6"/>
      <c r="N3" s="7"/>
      <c r="O3" s="8"/>
      <c r="P3" s="5"/>
      <c r="Q3" s="6"/>
      <c r="R3" s="7"/>
      <c r="S3" s="8"/>
      <c r="T3" s="5"/>
      <c r="U3" s="6"/>
      <c r="V3" s="7"/>
      <c r="W3" s="8"/>
      <c r="X3" s="9">
        <f>'ارصدة ارض المخزن'!W3</f>
        <v>0</v>
      </c>
      <c r="Y3" s="10"/>
      <c r="Z3" s="10"/>
      <c r="AA3" s="10"/>
      <c r="AB3" s="10">
        <f>P3*X3+Q3*D3</f>
        <v>0</v>
      </c>
      <c r="AC3" s="10">
        <f>R3*Y3+S3*E3</f>
        <v>0</v>
      </c>
      <c r="AD3" s="10">
        <f>T3*Z3+U3*F3</f>
        <v>0</v>
      </c>
      <c r="AE3" s="10">
        <f>V3*AA3+W3*G3</f>
        <v>0</v>
      </c>
      <c r="AF3" s="11">
        <f>H3*C3+I3+J3*C3+K3-L3*C3-M3+N3*C3+O3-P3*C3-Q3-R3*C3-S3-T3*C3-U3-V3*C3-W3</f>
        <v>0</v>
      </c>
      <c r="AG3" s="12">
        <f>ROUNDDOWN(AF3/C3,0)</f>
        <v>0</v>
      </c>
      <c r="AH3" s="46">
        <f>AF3-AG3*C3</f>
        <v>0</v>
      </c>
      <c r="AI3" s="80"/>
      <c r="AJ3" s="80"/>
    </row>
    <row r="4" spans="1:36" ht="16.5" thickTop="1" thickBot="1" x14ac:dyDescent="0.3">
      <c r="A4" s="110"/>
      <c r="B4" s="44" t="str">
        <f>'ارصدة ارض المخزن'!A4</f>
        <v>برجاء إدخال إسم الصنف</v>
      </c>
      <c r="C4" s="26">
        <f>'ارصدة ارض المخزن'!B4</f>
        <v>1</v>
      </c>
      <c r="D4" s="26">
        <f t="shared" ref="D4:D42" si="0">X4/C4</f>
        <v>0</v>
      </c>
      <c r="E4" s="26">
        <f t="shared" ref="E4:E42" si="1">Y4/C4</f>
        <v>0</v>
      </c>
      <c r="F4" s="26">
        <f t="shared" ref="F4:F42" si="2">Z4/C4</f>
        <v>0</v>
      </c>
      <c r="G4" s="26">
        <f t="shared" ref="G4:G42" si="3">AA4/C4</f>
        <v>0</v>
      </c>
      <c r="H4" s="27"/>
      <c r="I4" s="28"/>
      <c r="J4" s="29"/>
      <c r="K4" s="30"/>
      <c r="L4" s="27"/>
      <c r="M4" s="28"/>
      <c r="N4" s="29"/>
      <c r="O4" s="30"/>
      <c r="P4" s="27"/>
      <c r="Q4" s="28"/>
      <c r="R4" s="29"/>
      <c r="S4" s="30"/>
      <c r="T4" s="27"/>
      <c r="U4" s="28"/>
      <c r="V4" s="29"/>
      <c r="W4" s="30"/>
      <c r="X4" s="9">
        <f>'ارصدة ارض المخزن'!W4</f>
        <v>0</v>
      </c>
      <c r="Y4" s="32"/>
      <c r="Z4" s="32"/>
      <c r="AA4" s="32"/>
      <c r="AB4" s="32">
        <f t="shared" ref="AB4:AB42" si="4">P4*X4+Q4*D4</f>
        <v>0</v>
      </c>
      <c r="AC4" s="32">
        <f t="shared" ref="AC4:AC42" si="5">R4*Y4+S4*E4</f>
        <v>0</v>
      </c>
      <c r="AD4" s="32">
        <f t="shared" ref="AD4:AD42" si="6">T4*Z4+U4*F4</f>
        <v>0</v>
      </c>
      <c r="AE4" s="32">
        <f t="shared" ref="AE4:AE42" si="7">V4*AA4+W4*G4</f>
        <v>0</v>
      </c>
      <c r="AF4" s="33">
        <f t="shared" ref="AF4:AF42" si="8">H4*C4+I4+J4*C4+K4-L4*C4-M4+N4*C4+O4-P4*C4-Q4-R4*C4-S4-T4*C4-U4-V4*C4-W4</f>
        <v>0</v>
      </c>
      <c r="AG4" s="34">
        <f t="shared" ref="AG4:AG42" si="9">ROUNDDOWN(AF4/C4,0)</f>
        <v>0</v>
      </c>
      <c r="AH4" s="47">
        <f t="shared" ref="AH4:AH42" si="10">AF4-AG4*C4</f>
        <v>0</v>
      </c>
      <c r="AI4" s="80"/>
      <c r="AJ4" s="80"/>
    </row>
    <row r="5" spans="1:36" ht="16.5" thickTop="1" thickBot="1" x14ac:dyDescent="0.3">
      <c r="A5" s="110"/>
      <c r="B5" s="3" t="str">
        <f>'ارصدة ارض المخزن'!A5</f>
        <v>برجاء إدخال إسم الصنف</v>
      </c>
      <c r="C5" s="4">
        <f>'ارصدة ارض المخزن'!B5</f>
        <v>1</v>
      </c>
      <c r="D5" s="4">
        <f t="shared" si="0"/>
        <v>0</v>
      </c>
      <c r="E5" s="4">
        <f t="shared" si="1"/>
        <v>0</v>
      </c>
      <c r="F5" s="4">
        <f t="shared" si="2"/>
        <v>0</v>
      </c>
      <c r="G5" s="4">
        <f t="shared" si="3"/>
        <v>0</v>
      </c>
      <c r="H5" s="13"/>
      <c r="I5" s="14"/>
      <c r="J5" s="15"/>
      <c r="K5" s="16"/>
      <c r="L5" s="13"/>
      <c r="M5" s="14"/>
      <c r="N5" s="15"/>
      <c r="O5" s="16"/>
      <c r="P5" s="13"/>
      <c r="Q5" s="14"/>
      <c r="R5" s="15"/>
      <c r="S5" s="16"/>
      <c r="T5" s="13"/>
      <c r="U5" s="14"/>
      <c r="V5" s="15"/>
      <c r="W5" s="16"/>
      <c r="X5" s="9">
        <f>'ارصدة ارض المخزن'!W5</f>
        <v>0</v>
      </c>
      <c r="Y5" s="18"/>
      <c r="Z5" s="18"/>
      <c r="AA5" s="18"/>
      <c r="AB5" s="18">
        <f t="shared" si="4"/>
        <v>0</v>
      </c>
      <c r="AC5" s="18">
        <f t="shared" si="5"/>
        <v>0</v>
      </c>
      <c r="AD5" s="18">
        <f t="shared" si="6"/>
        <v>0</v>
      </c>
      <c r="AE5" s="18">
        <f t="shared" si="7"/>
        <v>0</v>
      </c>
      <c r="AF5" s="19">
        <f t="shared" si="8"/>
        <v>0</v>
      </c>
      <c r="AG5" s="20">
        <f t="shared" si="9"/>
        <v>0</v>
      </c>
      <c r="AH5" s="48">
        <f t="shared" si="10"/>
        <v>0</v>
      </c>
      <c r="AI5" s="80"/>
      <c r="AJ5" s="80"/>
    </row>
    <row r="6" spans="1:36" ht="16.5" thickTop="1" thickBot="1" x14ac:dyDescent="0.3">
      <c r="A6" s="110"/>
      <c r="B6" s="44" t="str">
        <f>'ارصدة ارض المخزن'!A6</f>
        <v>برجاء إدخال إسم الصنف</v>
      </c>
      <c r="C6" s="26">
        <f>'ارصدة ارض المخزن'!B6</f>
        <v>1</v>
      </c>
      <c r="D6" s="26">
        <f t="shared" si="0"/>
        <v>0</v>
      </c>
      <c r="E6" s="26">
        <f t="shared" si="1"/>
        <v>0</v>
      </c>
      <c r="F6" s="26">
        <f t="shared" si="2"/>
        <v>0</v>
      </c>
      <c r="G6" s="26">
        <f t="shared" si="3"/>
        <v>0</v>
      </c>
      <c r="H6" s="27"/>
      <c r="I6" s="28"/>
      <c r="J6" s="29"/>
      <c r="K6" s="30"/>
      <c r="L6" s="27"/>
      <c r="M6" s="28"/>
      <c r="N6" s="29"/>
      <c r="O6" s="30"/>
      <c r="P6" s="27"/>
      <c r="Q6" s="28"/>
      <c r="R6" s="29"/>
      <c r="S6" s="30"/>
      <c r="T6" s="27"/>
      <c r="U6" s="28"/>
      <c r="V6" s="29"/>
      <c r="W6" s="30"/>
      <c r="X6" s="9">
        <f>'ارصدة ارض المخزن'!W6</f>
        <v>0</v>
      </c>
      <c r="Y6" s="32"/>
      <c r="Z6" s="32"/>
      <c r="AA6" s="32"/>
      <c r="AB6" s="32">
        <f t="shared" si="4"/>
        <v>0</v>
      </c>
      <c r="AC6" s="32">
        <f t="shared" si="5"/>
        <v>0</v>
      </c>
      <c r="AD6" s="32">
        <f t="shared" si="6"/>
        <v>0</v>
      </c>
      <c r="AE6" s="32">
        <f t="shared" si="7"/>
        <v>0</v>
      </c>
      <c r="AF6" s="33">
        <f t="shared" si="8"/>
        <v>0</v>
      </c>
      <c r="AG6" s="34">
        <f t="shared" si="9"/>
        <v>0</v>
      </c>
      <c r="AH6" s="47">
        <f t="shared" si="10"/>
        <v>0</v>
      </c>
      <c r="AI6" s="80"/>
      <c r="AJ6" s="80"/>
    </row>
    <row r="7" spans="1:36" ht="16.5" thickTop="1" thickBot="1" x14ac:dyDescent="0.3">
      <c r="A7" s="110"/>
      <c r="B7" s="3" t="str">
        <f>'ارصدة ارض المخزن'!A7</f>
        <v>برجاء إدخال إسم الصنف</v>
      </c>
      <c r="C7" s="4">
        <f>'ارصدة ارض المخزن'!B7</f>
        <v>1</v>
      </c>
      <c r="D7" s="4">
        <f t="shared" si="0"/>
        <v>0</v>
      </c>
      <c r="E7" s="4">
        <f t="shared" si="1"/>
        <v>0</v>
      </c>
      <c r="F7" s="4">
        <f t="shared" si="2"/>
        <v>0</v>
      </c>
      <c r="G7" s="4">
        <f t="shared" si="3"/>
        <v>0</v>
      </c>
      <c r="H7" s="13"/>
      <c r="I7" s="14"/>
      <c r="J7" s="15"/>
      <c r="K7" s="16"/>
      <c r="L7" s="13"/>
      <c r="M7" s="14"/>
      <c r="N7" s="15"/>
      <c r="O7" s="16"/>
      <c r="P7" s="13"/>
      <c r="Q7" s="14"/>
      <c r="R7" s="15"/>
      <c r="S7" s="16"/>
      <c r="T7" s="13"/>
      <c r="U7" s="14"/>
      <c r="V7" s="15"/>
      <c r="W7" s="16"/>
      <c r="X7" s="9">
        <f>'ارصدة ارض المخزن'!W7</f>
        <v>0</v>
      </c>
      <c r="Y7" s="18"/>
      <c r="Z7" s="18"/>
      <c r="AA7" s="18"/>
      <c r="AB7" s="18">
        <f t="shared" si="4"/>
        <v>0</v>
      </c>
      <c r="AC7" s="18">
        <f t="shared" si="5"/>
        <v>0</v>
      </c>
      <c r="AD7" s="18">
        <f t="shared" si="6"/>
        <v>0</v>
      </c>
      <c r="AE7" s="18">
        <f t="shared" si="7"/>
        <v>0</v>
      </c>
      <c r="AF7" s="19">
        <f t="shared" si="8"/>
        <v>0</v>
      </c>
      <c r="AG7" s="20">
        <f t="shared" si="9"/>
        <v>0</v>
      </c>
      <c r="AH7" s="48">
        <f t="shared" si="10"/>
        <v>0</v>
      </c>
      <c r="AI7" s="80"/>
      <c r="AJ7" s="80"/>
    </row>
    <row r="8" spans="1:36" ht="16.5" thickTop="1" thickBot="1" x14ac:dyDescent="0.3">
      <c r="A8" s="110"/>
      <c r="B8" s="44" t="str">
        <f>'ارصدة ارض المخزن'!A8</f>
        <v>برجاء إدخال إسم الصنف</v>
      </c>
      <c r="C8" s="26">
        <f>'ارصدة ارض المخزن'!B8</f>
        <v>1</v>
      </c>
      <c r="D8" s="26">
        <f t="shared" si="0"/>
        <v>0</v>
      </c>
      <c r="E8" s="26">
        <f t="shared" si="1"/>
        <v>0</v>
      </c>
      <c r="F8" s="26">
        <f t="shared" si="2"/>
        <v>0</v>
      </c>
      <c r="G8" s="26">
        <f t="shared" si="3"/>
        <v>0</v>
      </c>
      <c r="H8" s="27"/>
      <c r="I8" s="28"/>
      <c r="J8" s="29"/>
      <c r="K8" s="30"/>
      <c r="L8" s="27"/>
      <c r="M8" s="28"/>
      <c r="N8" s="29"/>
      <c r="O8" s="30"/>
      <c r="P8" s="27"/>
      <c r="Q8" s="28"/>
      <c r="R8" s="29"/>
      <c r="S8" s="30"/>
      <c r="T8" s="27"/>
      <c r="U8" s="28"/>
      <c r="V8" s="29"/>
      <c r="W8" s="30"/>
      <c r="X8" s="9">
        <f>'ارصدة ارض المخزن'!W8</f>
        <v>0</v>
      </c>
      <c r="Y8" s="32"/>
      <c r="Z8" s="32"/>
      <c r="AA8" s="32"/>
      <c r="AB8" s="32">
        <f t="shared" si="4"/>
        <v>0</v>
      </c>
      <c r="AC8" s="32">
        <f t="shared" si="5"/>
        <v>0</v>
      </c>
      <c r="AD8" s="32">
        <f t="shared" si="6"/>
        <v>0</v>
      </c>
      <c r="AE8" s="32">
        <f t="shared" si="7"/>
        <v>0</v>
      </c>
      <c r="AF8" s="33">
        <f t="shared" si="8"/>
        <v>0</v>
      </c>
      <c r="AG8" s="34">
        <f t="shared" si="9"/>
        <v>0</v>
      </c>
      <c r="AH8" s="47">
        <f t="shared" si="10"/>
        <v>0</v>
      </c>
      <c r="AI8" s="80"/>
      <c r="AJ8" s="80"/>
    </row>
    <row r="9" spans="1:36" ht="16.5" thickTop="1" thickBot="1" x14ac:dyDescent="0.3">
      <c r="A9" s="110"/>
      <c r="B9" s="3" t="str">
        <f>'ارصدة ارض المخزن'!A9</f>
        <v>برجاء إدخال إسم الصنف</v>
      </c>
      <c r="C9" s="4">
        <f>'ارصدة ارض المخزن'!B9</f>
        <v>1</v>
      </c>
      <c r="D9" s="4">
        <f t="shared" si="0"/>
        <v>0</v>
      </c>
      <c r="E9" s="4">
        <f t="shared" si="1"/>
        <v>0</v>
      </c>
      <c r="F9" s="4">
        <f t="shared" si="2"/>
        <v>0</v>
      </c>
      <c r="G9" s="4">
        <f t="shared" si="3"/>
        <v>0</v>
      </c>
      <c r="H9" s="13"/>
      <c r="I9" s="14"/>
      <c r="J9" s="15"/>
      <c r="K9" s="16"/>
      <c r="L9" s="13"/>
      <c r="M9" s="14"/>
      <c r="N9" s="15"/>
      <c r="O9" s="16"/>
      <c r="P9" s="13"/>
      <c r="Q9" s="14"/>
      <c r="R9" s="15"/>
      <c r="S9" s="16"/>
      <c r="T9" s="13"/>
      <c r="U9" s="14"/>
      <c r="V9" s="15"/>
      <c r="W9" s="16"/>
      <c r="X9" s="9">
        <f>'ارصدة ارض المخزن'!W9</f>
        <v>0</v>
      </c>
      <c r="Y9" s="18"/>
      <c r="Z9" s="18"/>
      <c r="AA9" s="18"/>
      <c r="AB9" s="18">
        <f t="shared" si="4"/>
        <v>0</v>
      </c>
      <c r="AC9" s="18">
        <f t="shared" si="5"/>
        <v>0</v>
      </c>
      <c r="AD9" s="18">
        <f t="shared" si="6"/>
        <v>0</v>
      </c>
      <c r="AE9" s="18">
        <f t="shared" si="7"/>
        <v>0</v>
      </c>
      <c r="AF9" s="19">
        <f t="shared" si="8"/>
        <v>0</v>
      </c>
      <c r="AG9" s="20">
        <f t="shared" si="9"/>
        <v>0</v>
      </c>
      <c r="AH9" s="48">
        <f t="shared" si="10"/>
        <v>0</v>
      </c>
      <c r="AI9" s="79"/>
      <c r="AJ9" s="79"/>
    </row>
    <row r="10" spans="1:36" ht="16.5" thickTop="1" thickBot="1" x14ac:dyDescent="0.3">
      <c r="A10" s="110"/>
      <c r="B10" s="44" t="str">
        <f>'ارصدة ارض المخزن'!A10</f>
        <v>برجاء إدخال إسم الصنف</v>
      </c>
      <c r="C10" s="26">
        <f>'ارصدة ارض المخزن'!B10</f>
        <v>1</v>
      </c>
      <c r="D10" s="26">
        <f t="shared" si="0"/>
        <v>0</v>
      </c>
      <c r="E10" s="26">
        <f t="shared" si="1"/>
        <v>0</v>
      </c>
      <c r="F10" s="26">
        <f t="shared" si="2"/>
        <v>0</v>
      </c>
      <c r="G10" s="26">
        <f t="shared" si="3"/>
        <v>0</v>
      </c>
      <c r="H10" s="27"/>
      <c r="I10" s="28"/>
      <c r="J10" s="29"/>
      <c r="K10" s="30"/>
      <c r="L10" s="27"/>
      <c r="M10" s="28"/>
      <c r="N10" s="29"/>
      <c r="O10" s="30"/>
      <c r="P10" s="27"/>
      <c r="Q10" s="28"/>
      <c r="R10" s="29"/>
      <c r="S10" s="30"/>
      <c r="T10" s="27"/>
      <c r="U10" s="28"/>
      <c r="V10" s="29"/>
      <c r="W10" s="30"/>
      <c r="X10" s="9">
        <f>'ارصدة ارض المخزن'!W10</f>
        <v>0</v>
      </c>
      <c r="Y10" s="32"/>
      <c r="Z10" s="32"/>
      <c r="AA10" s="32"/>
      <c r="AB10" s="32">
        <f t="shared" si="4"/>
        <v>0</v>
      </c>
      <c r="AC10" s="32">
        <f t="shared" si="5"/>
        <v>0</v>
      </c>
      <c r="AD10" s="32">
        <f t="shared" si="6"/>
        <v>0</v>
      </c>
      <c r="AE10" s="32">
        <f t="shared" si="7"/>
        <v>0</v>
      </c>
      <c r="AF10" s="33">
        <f t="shared" si="8"/>
        <v>0</v>
      </c>
      <c r="AG10" s="34">
        <f t="shared" si="9"/>
        <v>0</v>
      </c>
      <c r="AH10" s="47">
        <f t="shared" si="10"/>
        <v>0</v>
      </c>
      <c r="AI10" s="79"/>
      <c r="AJ10" s="79"/>
    </row>
    <row r="11" spans="1:36" ht="16.5" thickTop="1" thickBot="1" x14ac:dyDescent="0.3">
      <c r="A11" s="110"/>
      <c r="B11" s="3" t="str">
        <f>'ارصدة ارض المخزن'!A11</f>
        <v>برجاء إدخال إسم الصنف</v>
      </c>
      <c r="C11" s="4">
        <f>'ارصدة ارض المخزن'!B11</f>
        <v>1</v>
      </c>
      <c r="D11" s="4">
        <f t="shared" si="0"/>
        <v>0</v>
      </c>
      <c r="E11" s="4">
        <f t="shared" si="1"/>
        <v>0</v>
      </c>
      <c r="F11" s="4">
        <f t="shared" si="2"/>
        <v>0</v>
      </c>
      <c r="G11" s="4">
        <f t="shared" si="3"/>
        <v>0</v>
      </c>
      <c r="H11" s="13"/>
      <c r="I11" s="14"/>
      <c r="J11" s="15"/>
      <c r="K11" s="16"/>
      <c r="L11" s="13"/>
      <c r="M11" s="14"/>
      <c r="N11" s="15"/>
      <c r="O11" s="16"/>
      <c r="P11" s="13"/>
      <c r="Q11" s="14"/>
      <c r="R11" s="15"/>
      <c r="S11" s="16"/>
      <c r="T11" s="13"/>
      <c r="U11" s="14"/>
      <c r="V11" s="15"/>
      <c r="W11" s="16"/>
      <c r="X11" s="9">
        <f>'ارصدة ارض المخزن'!W11</f>
        <v>0</v>
      </c>
      <c r="Y11" s="18"/>
      <c r="Z11" s="18"/>
      <c r="AA11" s="18"/>
      <c r="AB11" s="18">
        <f t="shared" si="4"/>
        <v>0</v>
      </c>
      <c r="AC11" s="18">
        <f t="shared" si="5"/>
        <v>0</v>
      </c>
      <c r="AD11" s="18">
        <f t="shared" si="6"/>
        <v>0</v>
      </c>
      <c r="AE11" s="18">
        <f t="shared" si="7"/>
        <v>0</v>
      </c>
      <c r="AF11" s="19">
        <f t="shared" si="8"/>
        <v>0</v>
      </c>
      <c r="AG11" s="20">
        <f t="shared" si="9"/>
        <v>0</v>
      </c>
      <c r="AH11" s="48">
        <f t="shared" si="10"/>
        <v>0</v>
      </c>
      <c r="AI11" s="79"/>
      <c r="AJ11" s="79"/>
    </row>
    <row r="12" spans="1:36" ht="16.5" thickTop="1" thickBot="1" x14ac:dyDescent="0.3">
      <c r="A12" s="110"/>
      <c r="B12" s="44" t="str">
        <f>'ارصدة ارض المخزن'!A12</f>
        <v>برجاء إدخال إسم الصنف</v>
      </c>
      <c r="C12" s="26">
        <f>'ارصدة ارض المخزن'!B12</f>
        <v>1</v>
      </c>
      <c r="D12" s="26">
        <f t="shared" si="0"/>
        <v>0</v>
      </c>
      <c r="E12" s="26">
        <f t="shared" si="1"/>
        <v>0</v>
      </c>
      <c r="F12" s="26">
        <f t="shared" si="2"/>
        <v>0</v>
      </c>
      <c r="G12" s="26">
        <f t="shared" si="3"/>
        <v>0</v>
      </c>
      <c r="H12" s="27"/>
      <c r="I12" s="28"/>
      <c r="J12" s="29"/>
      <c r="K12" s="30"/>
      <c r="L12" s="27"/>
      <c r="M12" s="28"/>
      <c r="N12" s="29"/>
      <c r="O12" s="30"/>
      <c r="P12" s="27"/>
      <c r="Q12" s="28"/>
      <c r="R12" s="29"/>
      <c r="S12" s="30"/>
      <c r="T12" s="27"/>
      <c r="U12" s="28"/>
      <c r="V12" s="29"/>
      <c r="W12" s="30"/>
      <c r="X12" s="9">
        <f>'ارصدة ارض المخزن'!W12</f>
        <v>0</v>
      </c>
      <c r="Y12" s="32"/>
      <c r="Z12" s="32"/>
      <c r="AA12" s="32"/>
      <c r="AB12" s="32">
        <f t="shared" si="4"/>
        <v>0</v>
      </c>
      <c r="AC12" s="32">
        <f t="shared" si="5"/>
        <v>0</v>
      </c>
      <c r="AD12" s="32">
        <f t="shared" si="6"/>
        <v>0</v>
      </c>
      <c r="AE12" s="32">
        <f t="shared" si="7"/>
        <v>0</v>
      </c>
      <c r="AF12" s="33">
        <f t="shared" si="8"/>
        <v>0</v>
      </c>
      <c r="AG12" s="34">
        <f t="shared" si="9"/>
        <v>0</v>
      </c>
      <c r="AH12" s="47">
        <f t="shared" si="10"/>
        <v>0</v>
      </c>
      <c r="AI12" s="79"/>
      <c r="AJ12" s="79"/>
    </row>
    <row r="13" spans="1:36" ht="16.5" thickTop="1" thickBot="1" x14ac:dyDescent="0.3">
      <c r="A13" s="110"/>
      <c r="B13" s="3" t="str">
        <f>'ارصدة ارض المخزن'!A13</f>
        <v>برجاء إدخال إسم الصنف</v>
      </c>
      <c r="C13" s="4">
        <f>'ارصدة ارض المخزن'!B13</f>
        <v>1</v>
      </c>
      <c r="D13" s="4">
        <f t="shared" si="0"/>
        <v>0</v>
      </c>
      <c r="E13" s="4">
        <f t="shared" si="1"/>
        <v>0</v>
      </c>
      <c r="F13" s="4">
        <f t="shared" si="2"/>
        <v>0</v>
      </c>
      <c r="G13" s="4">
        <f t="shared" si="3"/>
        <v>0</v>
      </c>
      <c r="H13" s="13"/>
      <c r="I13" s="14"/>
      <c r="J13" s="15"/>
      <c r="K13" s="16"/>
      <c r="L13" s="13"/>
      <c r="M13" s="14"/>
      <c r="N13" s="15"/>
      <c r="O13" s="16"/>
      <c r="P13" s="13"/>
      <c r="Q13" s="14"/>
      <c r="R13" s="15"/>
      <c r="S13" s="16"/>
      <c r="T13" s="13"/>
      <c r="U13" s="14"/>
      <c r="V13" s="15"/>
      <c r="W13" s="16"/>
      <c r="X13" s="9">
        <f>'ارصدة ارض المخزن'!W13</f>
        <v>0</v>
      </c>
      <c r="Y13" s="18"/>
      <c r="Z13" s="18"/>
      <c r="AA13" s="18"/>
      <c r="AB13" s="18">
        <f t="shared" si="4"/>
        <v>0</v>
      </c>
      <c r="AC13" s="18">
        <f t="shared" si="5"/>
        <v>0</v>
      </c>
      <c r="AD13" s="18">
        <f t="shared" si="6"/>
        <v>0</v>
      </c>
      <c r="AE13" s="18">
        <f t="shared" si="7"/>
        <v>0</v>
      </c>
      <c r="AF13" s="19">
        <f t="shared" si="8"/>
        <v>0</v>
      </c>
      <c r="AG13" s="20">
        <f t="shared" si="9"/>
        <v>0</v>
      </c>
      <c r="AH13" s="48">
        <f t="shared" si="10"/>
        <v>0</v>
      </c>
      <c r="AI13" s="79"/>
      <c r="AJ13" s="79"/>
    </row>
    <row r="14" spans="1:36" ht="16.5" thickTop="1" thickBot="1" x14ac:dyDescent="0.3">
      <c r="A14" s="110"/>
      <c r="B14" s="44" t="str">
        <f>'ارصدة ارض المخزن'!A14</f>
        <v>برجاء إدخال إسم الصنف</v>
      </c>
      <c r="C14" s="26">
        <f>'ارصدة ارض المخزن'!B14</f>
        <v>1</v>
      </c>
      <c r="D14" s="26">
        <f t="shared" si="0"/>
        <v>0</v>
      </c>
      <c r="E14" s="26">
        <f t="shared" si="1"/>
        <v>0</v>
      </c>
      <c r="F14" s="26">
        <f t="shared" si="2"/>
        <v>0</v>
      </c>
      <c r="G14" s="26">
        <f t="shared" si="3"/>
        <v>0</v>
      </c>
      <c r="H14" s="27"/>
      <c r="I14" s="28"/>
      <c r="J14" s="29"/>
      <c r="K14" s="30"/>
      <c r="L14" s="27"/>
      <c r="M14" s="28"/>
      <c r="N14" s="29"/>
      <c r="O14" s="30"/>
      <c r="P14" s="27"/>
      <c r="Q14" s="28"/>
      <c r="R14" s="29"/>
      <c r="S14" s="30"/>
      <c r="T14" s="27"/>
      <c r="U14" s="28"/>
      <c r="V14" s="29"/>
      <c r="W14" s="30"/>
      <c r="X14" s="9">
        <f>'ارصدة ارض المخزن'!W14</f>
        <v>0</v>
      </c>
      <c r="Y14" s="32"/>
      <c r="Z14" s="32"/>
      <c r="AA14" s="32"/>
      <c r="AB14" s="32">
        <f t="shared" si="4"/>
        <v>0</v>
      </c>
      <c r="AC14" s="32">
        <f t="shared" si="5"/>
        <v>0</v>
      </c>
      <c r="AD14" s="32">
        <f t="shared" si="6"/>
        <v>0</v>
      </c>
      <c r="AE14" s="32">
        <f t="shared" si="7"/>
        <v>0</v>
      </c>
      <c r="AF14" s="33">
        <f t="shared" si="8"/>
        <v>0</v>
      </c>
      <c r="AG14" s="34">
        <f t="shared" si="9"/>
        <v>0</v>
      </c>
      <c r="AH14" s="47">
        <f t="shared" si="10"/>
        <v>0</v>
      </c>
      <c r="AI14" s="79"/>
      <c r="AJ14" s="79"/>
    </row>
    <row r="15" spans="1:36" ht="16.5" thickTop="1" thickBot="1" x14ac:dyDescent="0.3">
      <c r="A15" s="110"/>
      <c r="B15" s="3" t="str">
        <f>'ارصدة ارض المخزن'!A15</f>
        <v>برجاء إدخال إسم الصنف</v>
      </c>
      <c r="C15" s="4">
        <f>'ارصدة ارض المخزن'!B15</f>
        <v>1</v>
      </c>
      <c r="D15" s="4">
        <f t="shared" si="0"/>
        <v>0</v>
      </c>
      <c r="E15" s="4">
        <f t="shared" si="1"/>
        <v>0</v>
      </c>
      <c r="F15" s="4">
        <f t="shared" si="2"/>
        <v>0</v>
      </c>
      <c r="G15" s="4">
        <f t="shared" si="3"/>
        <v>0</v>
      </c>
      <c r="H15" s="13"/>
      <c r="I15" s="14"/>
      <c r="J15" s="15"/>
      <c r="K15" s="16"/>
      <c r="L15" s="13"/>
      <c r="M15" s="14"/>
      <c r="N15" s="15"/>
      <c r="O15" s="16"/>
      <c r="P15" s="13"/>
      <c r="Q15" s="14"/>
      <c r="R15" s="15"/>
      <c r="S15" s="16"/>
      <c r="T15" s="13"/>
      <c r="U15" s="14"/>
      <c r="V15" s="15"/>
      <c r="W15" s="16"/>
      <c r="X15" s="9">
        <f>'ارصدة ارض المخزن'!W15</f>
        <v>0</v>
      </c>
      <c r="Y15" s="18"/>
      <c r="Z15" s="18"/>
      <c r="AA15" s="18"/>
      <c r="AB15" s="18">
        <f t="shared" si="4"/>
        <v>0</v>
      </c>
      <c r="AC15" s="18">
        <f t="shared" si="5"/>
        <v>0</v>
      </c>
      <c r="AD15" s="18">
        <f t="shared" si="6"/>
        <v>0</v>
      </c>
      <c r="AE15" s="18">
        <f t="shared" si="7"/>
        <v>0</v>
      </c>
      <c r="AF15" s="19">
        <f t="shared" si="8"/>
        <v>0</v>
      </c>
      <c r="AG15" s="20">
        <f t="shared" si="9"/>
        <v>0</v>
      </c>
      <c r="AH15" s="48">
        <f t="shared" si="10"/>
        <v>0</v>
      </c>
      <c r="AI15" s="79"/>
      <c r="AJ15" s="79"/>
    </row>
    <row r="16" spans="1:36" ht="16.5" thickTop="1" thickBot="1" x14ac:dyDescent="0.3">
      <c r="A16" s="110"/>
      <c r="B16" s="44" t="str">
        <f>'ارصدة ارض المخزن'!A16</f>
        <v>برجاء إدخال إسم الصنف</v>
      </c>
      <c r="C16" s="26">
        <f>'ارصدة ارض المخزن'!B16</f>
        <v>1</v>
      </c>
      <c r="D16" s="26">
        <f t="shared" si="0"/>
        <v>0</v>
      </c>
      <c r="E16" s="26">
        <f t="shared" si="1"/>
        <v>0</v>
      </c>
      <c r="F16" s="26">
        <f t="shared" si="2"/>
        <v>0</v>
      </c>
      <c r="G16" s="26">
        <f t="shared" si="3"/>
        <v>0</v>
      </c>
      <c r="H16" s="27"/>
      <c r="I16" s="28"/>
      <c r="J16" s="29"/>
      <c r="K16" s="30"/>
      <c r="L16" s="27"/>
      <c r="M16" s="28"/>
      <c r="N16" s="29"/>
      <c r="O16" s="30"/>
      <c r="P16" s="27"/>
      <c r="Q16" s="28"/>
      <c r="R16" s="29"/>
      <c r="S16" s="30"/>
      <c r="T16" s="27"/>
      <c r="U16" s="28"/>
      <c r="V16" s="29"/>
      <c r="W16" s="30"/>
      <c r="X16" s="9">
        <f>'ارصدة ارض المخزن'!W16</f>
        <v>0</v>
      </c>
      <c r="Y16" s="32"/>
      <c r="Z16" s="32"/>
      <c r="AA16" s="32"/>
      <c r="AB16" s="32">
        <f t="shared" si="4"/>
        <v>0</v>
      </c>
      <c r="AC16" s="32">
        <f t="shared" si="5"/>
        <v>0</v>
      </c>
      <c r="AD16" s="32">
        <f t="shared" si="6"/>
        <v>0</v>
      </c>
      <c r="AE16" s="32">
        <f t="shared" si="7"/>
        <v>0</v>
      </c>
      <c r="AF16" s="33">
        <f t="shared" si="8"/>
        <v>0</v>
      </c>
      <c r="AG16" s="34">
        <f t="shared" si="9"/>
        <v>0</v>
      </c>
      <c r="AH16" s="47">
        <f t="shared" si="10"/>
        <v>0</v>
      </c>
      <c r="AI16" s="79"/>
      <c r="AJ16" s="79"/>
    </row>
    <row r="17" spans="1:36" ht="16.5" thickTop="1" thickBot="1" x14ac:dyDescent="0.3">
      <c r="A17" s="110"/>
      <c r="B17" s="3" t="str">
        <f>'ارصدة ارض المخزن'!A17</f>
        <v>برجاء إدخال إسم الصنف</v>
      </c>
      <c r="C17" s="4">
        <f>'ارصدة ارض المخزن'!B17</f>
        <v>1</v>
      </c>
      <c r="D17" s="4">
        <f t="shared" si="0"/>
        <v>0</v>
      </c>
      <c r="E17" s="4">
        <f t="shared" si="1"/>
        <v>0</v>
      </c>
      <c r="F17" s="4">
        <f t="shared" si="2"/>
        <v>0</v>
      </c>
      <c r="G17" s="4">
        <f t="shared" si="3"/>
        <v>0</v>
      </c>
      <c r="H17" s="13"/>
      <c r="I17" s="14"/>
      <c r="J17" s="15"/>
      <c r="K17" s="16"/>
      <c r="L17" s="13"/>
      <c r="M17" s="14"/>
      <c r="N17" s="15"/>
      <c r="O17" s="16"/>
      <c r="P17" s="13"/>
      <c r="Q17" s="14"/>
      <c r="R17" s="15"/>
      <c r="S17" s="16"/>
      <c r="T17" s="13"/>
      <c r="U17" s="14"/>
      <c r="V17" s="15"/>
      <c r="W17" s="16"/>
      <c r="X17" s="9">
        <f>'ارصدة ارض المخزن'!W17</f>
        <v>0</v>
      </c>
      <c r="Y17" s="18"/>
      <c r="Z17" s="18"/>
      <c r="AA17" s="18"/>
      <c r="AB17" s="18">
        <f t="shared" si="4"/>
        <v>0</v>
      </c>
      <c r="AC17" s="18">
        <f t="shared" si="5"/>
        <v>0</v>
      </c>
      <c r="AD17" s="18">
        <f t="shared" si="6"/>
        <v>0</v>
      </c>
      <c r="AE17" s="18">
        <f t="shared" si="7"/>
        <v>0</v>
      </c>
      <c r="AF17" s="19">
        <f t="shared" si="8"/>
        <v>0</v>
      </c>
      <c r="AG17" s="20">
        <f t="shared" si="9"/>
        <v>0</v>
      </c>
      <c r="AH17" s="48">
        <f t="shared" si="10"/>
        <v>0</v>
      </c>
      <c r="AI17" s="80" t="s">
        <v>32</v>
      </c>
      <c r="AJ17" s="80"/>
    </row>
    <row r="18" spans="1:36" ht="16.5" thickTop="1" thickBot="1" x14ac:dyDescent="0.3">
      <c r="A18" s="110"/>
      <c r="B18" s="44" t="str">
        <f>'ارصدة ارض المخزن'!A18</f>
        <v>برجاء إدخال إسم الصنف</v>
      </c>
      <c r="C18" s="26">
        <f>'ارصدة ارض المخزن'!B18</f>
        <v>1</v>
      </c>
      <c r="D18" s="26">
        <f t="shared" si="0"/>
        <v>0</v>
      </c>
      <c r="E18" s="26">
        <f t="shared" si="1"/>
        <v>0</v>
      </c>
      <c r="F18" s="26">
        <f t="shared" si="2"/>
        <v>0</v>
      </c>
      <c r="G18" s="26">
        <f t="shared" si="3"/>
        <v>0</v>
      </c>
      <c r="H18" s="27"/>
      <c r="I18" s="28"/>
      <c r="J18" s="29"/>
      <c r="K18" s="30"/>
      <c r="L18" s="27"/>
      <c r="M18" s="28"/>
      <c r="N18" s="29"/>
      <c r="O18" s="30"/>
      <c r="P18" s="27"/>
      <c r="Q18" s="28"/>
      <c r="R18" s="29"/>
      <c r="S18" s="30"/>
      <c r="T18" s="27"/>
      <c r="U18" s="28"/>
      <c r="V18" s="29"/>
      <c r="W18" s="30"/>
      <c r="X18" s="9">
        <f>'ارصدة ارض المخزن'!W18</f>
        <v>0</v>
      </c>
      <c r="Y18" s="32"/>
      <c r="Z18" s="32"/>
      <c r="AA18" s="32"/>
      <c r="AB18" s="32">
        <f t="shared" si="4"/>
        <v>0</v>
      </c>
      <c r="AC18" s="32">
        <f t="shared" si="5"/>
        <v>0</v>
      </c>
      <c r="AD18" s="32">
        <f t="shared" si="6"/>
        <v>0</v>
      </c>
      <c r="AE18" s="32">
        <f t="shared" si="7"/>
        <v>0</v>
      </c>
      <c r="AF18" s="33">
        <f t="shared" si="8"/>
        <v>0</v>
      </c>
      <c r="AG18" s="34">
        <f t="shared" si="9"/>
        <v>0</v>
      </c>
      <c r="AH18" s="47">
        <f t="shared" si="10"/>
        <v>0</v>
      </c>
      <c r="AI18" s="80"/>
      <c r="AJ18" s="80"/>
    </row>
    <row r="19" spans="1:36" ht="16.5" thickTop="1" thickBot="1" x14ac:dyDescent="0.3">
      <c r="A19" s="110"/>
      <c r="B19" s="3" t="str">
        <f>'ارصدة ارض المخزن'!A19</f>
        <v>برجاء إدخال إسم الصنف</v>
      </c>
      <c r="C19" s="4">
        <f>'ارصدة ارض المخزن'!B19</f>
        <v>1</v>
      </c>
      <c r="D19" s="4">
        <f t="shared" si="0"/>
        <v>0</v>
      </c>
      <c r="E19" s="4">
        <f t="shared" si="1"/>
        <v>0</v>
      </c>
      <c r="F19" s="4">
        <f t="shared" si="2"/>
        <v>0</v>
      </c>
      <c r="G19" s="4">
        <f t="shared" si="3"/>
        <v>0</v>
      </c>
      <c r="H19" s="13"/>
      <c r="I19" s="14"/>
      <c r="J19" s="15"/>
      <c r="K19" s="16"/>
      <c r="L19" s="13"/>
      <c r="M19" s="14"/>
      <c r="N19" s="15"/>
      <c r="O19" s="16"/>
      <c r="P19" s="13"/>
      <c r="Q19" s="14"/>
      <c r="R19" s="15"/>
      <c r="S19" s="16"/>
      <c r="T19" s="13"/>
      <c r="U19" s="14"/>
      <c r="V19" s="15"/>
      <c r="W19" s="16"/>
      <c r="X19" s="9">
        <f>'ارصدة ارض المخزن'!W19</f>
        <v>0</v>
      </c>
      <c r="Y19" s="18"/>
      <c r="Z19" s="18"/>
      <c r="AA19" s="18"/>
      <c r="AB19" s="18">
        <f t="shared" si="4"/>
        <v>0</v>
      </c>
      <c r="AC19" s="18">
        <f t="shared" si="5"/>
        <v>0</v>
      </c>
      <c r="AD19" s="18">
        <f t="shared" si="6"/>
        <v>0</v>
      </c>
      <c r="AE19" s="18">
        <f t="shared" si="7"/>
        <v>0</v>
      </c>
      <c r="AF19" s="19">
        <f t="shared" si="8"/>
        <v>0</v>
      </c>
      <c r="AG19" s="20">
        <f t="shared" si="9"/>
        <v>0</v>
      </c>
      <c r="AH19" s="48">
        <f t="shared" si="10"/>
        <v>0</v>
      </c>
      <c r="AI19" s="80"/>
      <c r="AJ19" s="80"/>
    </row>
    <row r="20" spans="1:36" ht="16.5" thickTop="1" thickBot="1" x14ac:dyDescent="0.3">
      <c r="A20" s="110"/>
      <c r="B20" s="44" t="str">
        <f>'ارصدة ارض المخزن'!A20</f>
        <v>برجاء إدخال إسم الصنف</v>
      </c>
      <c r="C20" s="26">
        <f>'ارصدة ارض المخزن'!B20</f>
        <v>1</v>
      </c>
      <c r="D20" s="26">
        <f t="shared" si="0"/>
        <v>0</v>
      </c>
      <c r="E20" s="26">
        <f t="shared" si="1"/>
        <v>0</v>
      </c>
      <c r="F20" s="26">
        <f t="shared" si="2"/>
        <v>0</v>
      </c>
      <c r="G20" s="26">
        <f t="shared" si="3"/>
        <v>0</v>
      </c>
      <c r="H20" s="27"/>
      <c r="I20" s="28"/>
      <c r="J20" s="29"/>
      <c r="K20" s="30"/>
      <c r="L20" s="27"/>
      <c r="M20" s="28"/>
      <c r="N20" s="29"/>
      <c r="O20" s="30"/>
      <c r="P20" s="27"/>
      <c r="Q20" s="28"/>
      <c r="R20" s="29"/>
      <c r="S20" s="30"/>
      <c r="T20" s="27"/>
      <c r="U20" s="28"/>
      <c r="V20" s="29"/>
      <c r="W20" s="30"/>
      <c r="X20" s="9">
        <f>'ارصدة ارض المخزن'!W20</f>
        <v>0</v>
      </c>
      <c r="Y20" s="32"/>
      <c r="Z20" s="32"/>
      <c r="AA20" s="32"/>
      <c r="AB20" s="32">
        <f t="shared" si="4"/>
        <v>0</v>
      </c>
      <c r="AC20" s="32">
        <f t="shared" si="5"/>
        <v>0</v>
      </c>
      <c r="AD20" s="32">
        <f t="shared" si="6"/>
        <v>0</v>
      </c>
      <c r="AE20" s="32">
        <f t="shared" si="7"/>
        <v>0</v>
      </c>
      <c r="AF20" s="33">
        <f t="shared" si="8"/>
        <v>0</v>
      </c>
      <c r="AG20" s="34">
        <f t="shared" si="9"/>
        <v>0</v>
      </c>
      <c r="AH20" s="47">
        <f t="shared" si="10"/>
        <v>0</v>
      </c>
      <c r="AI20" s="80"/>
      <c r="AJ20" s="80"/>
    </row>
    <row r="21" spans="1:36" ht="16.5" thickTop="1" thickBot="1" x14ac:dyDescent="0.3">
      <c r="A21" s="110"/>
      <c r="B21" s="3" t="str">
        <f>'ارصدة ارض المخزن'!A21</f>
        <v>برجاء إدخال إسم الصنف</v>
      </c>
      <c r="C21" s="4">
        <f>'ارصدة ارض المخزن'!B21</f>
        <v>1</v>
      </c>
      <c r="D21" s="4">
        <f t="shared" si="0"/>
        <v>0</v>
      </c>
      <c r="E21" s="4">
        <f t="shared" si="1"/>
        <v>0</v>
      </c>
      <c r="F21" s="4">
        <f t="shared" si="2"/>
        <v>0</v>
      </c>
      <c r="G21" s="4">
        <f t="shared" si="3"/>
        <v>0</v>
      </c>
      <c r="H21" s="13"/>
      <c r="I21" s="14"/>
      <c r="J21" s="15"/>
      <c r="K21" s="16"/>
      <c r="L21" s="13"/>
      <c r="M21" s="14"/>
      <c r="N21" s="15"/>
      <c r="O21" s="16"/>
      <c r="P21" s="13"/>
      <c r="Q21" s="14"/>
      <c r="R21" s="15"/>
      <c r="S21" s="16"/>
      <c r="T21" s="13"/>
      <c r="U21" s="14"/>
      <c r="V21" s="15"/>
      <c r="W21" s="16"/>
      <c r="X21" s="9">
        <f>'ارصدة ارض المخزن'!W21</f>
        <v>0</v>
      </c>
      <c r="Y21" s="18"/>
      <c r="Z21" s="18"/>
      <c r="AA21" s="18"/>
      <c r="AB21" s="18">
        <f t="shared" si="4"/>
        <v>0</v>
      </c>
      <c r="AC21" s="18">
        <f t="shared" si="5"/>
        <v>0</v>
      </c>
      <c r="AD21" s="18">
        <f t="shared" si="6"/>
        <v>0</v>
      </c>
      <c r="AE21" s="18">
        <f t="shared" si="7"/>
        <v>0</v>
      </c>
      <c r="AF21" s="19">
        <f t="shared" si="8"/>
        <v>0</v>
      </c>
      <c r="AG21" s="20">
        <f t="shared" si="9"/>
        <v>0</v>
      </c>
      <c r="AH21" s="48">
        <f t="shared" si="10"/>
        <v>0</v>
      </c>
      <c r="AI21" s="80"/>
      <c r="AJ21" s="80"/>
    </row>
    <row r="22" spans="1:36" ht="16.5" thickTop="1" thickBot="1" x14ac:dyDescent="0.3">
      <c r="A22" s="110"/>
      <c r="B22" s="44" t="str">
        <f>'ارصدة ارض المخزن'!A22</f>
        <v>برجاء إدخال إسم الصنف</v>
      </c>
      <c r="C22" s="26">
        <f>'ارصدة ارض المخزن'!B22</f>
        <v>1</v>
      </c>
      <c r="D22" s="26">
        <f t="shared" si="0"/>
        <v>0</v>
      </c>
      <c r="E22" s="26">
        <f t="shared" si="1"/>
        <v>0</v>
      </c>
      <c r="F22" s="26">
        <f t="shared" si="2"/>
        <v>0</v>
      </c>
      <c r="G22" s="26">
        <f t="shared" si="3"/>
        <v>0</v>
      </c>
      <c r="H22" s="27"/>
      <c r="I22" s="28"/>
      <c r="J22" s="29"/>
      <c r="K22" s="30"/>
      <c r="L22" s="27"/>
      <c r="M22" s="28"/>
      <c r="N22" s="29"/>
      <c r="O22" s="30"/>
      <c r="P22" s="27"/>
      <c r="Q22" s="28"/>
      <c r="R22" s="29"/>
      <c r="S22" s="30"/>
      <c r="T22" s="27"/>
      <c r="U22" s="28"/>
      <c r="V22" s="29"/>
      <c r="W22" s="30"/>
      <c r="X22" s="9">
        <f>'ارصدة ارض المخزن'!W22</f>
        <v>0</v>
      </c>
      <c r="Y22" s="32"/>
      <c r="Z22" s="32"/>
      <c r="AA22" s="32"/>
      <c r="AB22" s="32">
        <f t="shared" si="4"/>
        <v>0</v>
      </c>
      <c r="AC22" s="32">
        <f t="shared" si="5"/>
        <v>0</v>
      </c>
      <c r="AD22" s="32">
        <f t="shared" si="6"/>
        <v>0</v>
      </c>
      <c r="AE22" s="32">
        <f t="shared" si="7"/>
        <v>0</v>
      </c>
      <c r="AF22" s="33">
        <f t="shared" si="8"/>
        <v>0</v>
      </c>
      <c r="AG22" s="34">
        <f t="shared" si="9"/>
        <v>0</v>
      </c>
      <c r="AH22" s="47">
        <f t="shared" si="10"/>
        <v>0</v>
      </c>
      <c r="AI22" s="80"/>
      <c r="AJ22" s="80"/>
    </row>
    <row r="23" spans="1:36" ht="16.5" thickTop="1" thickBot="1" x14ac:dyDescent="0.3">
      <c r="A23" s="110"/>
      <c r="B23" s="3" t="str">
        <f>'ارصدة ارض المخزن'!A23</f>
        <v>برجاء إدخال إسم الصنف</v>
      </c>
      <c r="C23" s="4">
        <f>'ارصدة ارض المخزن'!B23</f>
        <v>1</v>
      </c>
      <c r="D23" s="4">
        <f t="shared" si="0"/>
        <v>0</v>
      </c>
      <c r="E23" s="4">
        <f t="shared" si="1"/>
        <v>0</v>
      </c>
      <c r="F23" s="4">
        <f t="shared" si="2"/>
        <v>0</v>
      </c>
      <c r="G23" s="4">
        <f t="shared" si="3"/>
        <v>0</v>
      </c>
      <c r="H23" s="13"/>
      <c r="I23" s="14"/>
      <c r="J23" s="15"/>
      <c r="K23" s="16"/>
      <c r="L23" s="13"/>
      <c r="M23" s="14"/>
      <c r="N23" s="15"/>
      <c r="O23" s="16"/>
      <c r="P23" s="13"/>
      <c r="Q23" s="14"/>
      <c r="R23" s="15"/>
      <c r="S23" s="16"/>
      <c r="T23" s="13"/>
      <c r="U23" s="14"/>
      <c r="V23" s="15"/>
      <c r="W23" s="16"/>
      <c r="X23" s="9">
        <f>'ارصدة ارض المخزن'!W23</f>
        <v>0</v>
      </c>
      <c r="Y23" s="18"/>
      <c r="Z23" s="18"/>
      <c r="AA23" s="18"/>
      <c r="AB23" s="18">
        <f t="shared" si="4"/>
        <v>0</v>
      </c>
      <c r="AC23" s="18">
        <f t="shared" si="5"/>
        <v>0</v>
      </c>
      <c r="AD23" s="18">
        <f t="shared" si="6"/>
        <v>0</v>
      </c>
      <c r="AE23" s="18">
        <f t="shared" si="7"/>
        <v>0</v>
      </c>
      <c r="AF23" s="19">
        <f t="shared" si="8"/>
        <v>0</v>
      </c>
      <c r="AG23" s="20">
        <f t="shared" si="9"/>
        <v>0</v>
      </c>
      <c r="AH23" s="48">
        <f t="shared" si="10"/>
        <v>0</v>
      </c>
      <c r="AI23" s="80"/>
      <c r="AJ23" s="80"/>
    </row>
    <row r="24" spans="1:36" ht="16.5" thickTop="1" thickBot="1" x14ac:dyDescent="0.3">
      <c r="A24" s="110"/>
      <c r="B24" s="44" t="str">
        <f>'ارصدة ارض المخزن'!A24</f>
        <v>برجاء إدخال إسم الصنف</v>
      </c>
      <c r="C24" s="26">
        <f>'ارصدة ارض المخزن'!B24</f>
        <v>1</v>
      </c>
      <c r="D24" s="26">
        <f t="shared" si="0"/>
        <v>0</v>
      </c>
      <c r="E24" s="26">
        <f t="shared" si="1"/>
        <v>0</v>
      </c>
      <c r="F24" s="26">
        <f t="shared" si="2"/>
        <v>0</v>
      </c>
      <c r="G24" s="26">
        <f t="shared" si="3"/>
        <v>0</v>
      </c>
      <c r="H24" s="27"/>
      <c r="I24" s="28"/>
      <c r="J24" s="29"/>
      <c r="K24" s="30"/>
      <c r="L24" s="27"/>
      <c r="M24" s="28"/>
      <c r="N24" s="29"/>
      <c r="O24" s="30"/>
      <c r="P24" s="27"/>
      <c r="Q24" s="28"/>
      <c r="R24" s="29"/>
      <c r="S24" s="30"/>
      <c r="T24" s="27"/>
      <c r="U24" s="28"/>
      <c r="V24" s="29"/>
      <c r="W24" s="30"/>
      <c r="X24" s="9">
        <f>'ارصدة ارض المخزن'!W24</f>
        <v>0</v>
      </c>
      <c r="Y24" s="32"/>
      <c r="Z24" s="32"/>
      <c r="AA24" s="32"/>
      <c r="AB24" s="32">
        <f t="shared" si="4"/>
        <v>0</v>
      </c>
      <c r="AC24" s="32">
        <f t="shared" si="5"/>
        <v>0</v>
      </c>
      <c r="AD24" s="32">
        <f t="shared" si="6"/>
        <v>0</v>
      </c>
      <c r="AE24" s="32">
        <f t="shared" si="7"/>
        <v>0</v>
      </c>
      <c r="AF24" s="33">
        <f t="shared" si="8"/>
        <v>0</v>
      </c>
      <c r="AG24" s="34">
        <f t="shared" si="9"/>
        <v>0</v>
      </c>
      <c r="AH24" s="47">
        <f t="shared" si="10"/>
        <v>0</v>
      </c>
      <c r="AI24" s="80"/>
      <c r="AJ24" s="80"/>
    </row>
    <row r="25" spans="1:36" ht="16.5" thickTop="1" thickBot="1" x14ac:dyDescent="0.3">
      <c r="A25" s="110"/>
      <c r="B25" s="3" t="str">
        <f>'ارصدة ارض المخزن'!A25</f>
        <v>برجاء إدخال إسم الصنف</v>
      </c>
      <c r="C25" s="4">
        <f>'ارصدة ارض المخزن'!B25</f>
        <v>1</v>
      </c>
      <c r="D25" s="4">
        <f t="shared" si="0"/>
        <v>0</v>
      </c>
      <c r="E25" s="4">
        <f t="shared" si="1"/>
        <v>0</v>
      </c>
      <c r="F25" s="4">
        <f t="shared" si="2"/>
        <v>0</v>
      </c>
      <c r="G25" s="4">
        <f t="shared" si="3"/>
        <v>0</v>
      </c>
      <c r="H25" s="13"/>
      <c r="I25" s="14"/>
      <c r="J25" s="15"/>
      <c r="K25" s="16"/>
      <c r="L25" s="13"/>
      <c r="M25" s="14"/>
      <c r="N25" s="15"/>
      <c r="O25" s="16"/>
      <c r="P25" s="13"/>
      <c r="Q25" s="14"/>
      <c r="R25" s="15"/>
      <c r="S25" s="16"/>
      <c r="T25" s="13"/>
      <c r="U25" s="14"/>
      <c r="V25" s="15"/>
      <c r="W25" s="16"/>
      <c r="X25" s="9">
        <f>'ارصدة ارض المخزن'!W25</f>
        <v>0</v>
      </c>
      <c r="Y25" s="18"/>
      <c r="Z25" s="18"/>
      <c r="AA25" s="18"/>
      <c r="AB25" s="18">
        <f t="shared" si="4"/>
        <v>0</v>
      </c>
      <c r="AC25" s="18">
        <f t="shared" si="5"/>
        <v>0</v>
      </c>
      <c r="AD25" s="18">
        <f t="shared" si="6"/>
        <v>0</v>
      </c>
      <c r="AE25" s="18">
        <f t="shared" si="7"/>
        <v>0</v>
      </c>
      <c r="AF25" s="19">
        <f t="shared" si="8"/>
        <v>0</v>
      </c>
      <c r="AG25" s="20">
        <f t="shared" si="9"/>
        <v>0</v>
      </c>
      <c r="AH25" s="48">
        <f t="shared" si="10"/>
        <v>0</v>
      </c>
      <c r="AI25" s="80">
        <f>AB48</f>
        <v>0</v>
      </c>
      <c r="AJ25" s="80"/>
    </row>
    <row r="26" spans="1:36" ht="16.5" thickTop="1" thickBot="1" x14ac:dyDescent="0.3">
      <c r="A26" s="110"/>
      <c r="B26" s="44" t="str">
        <f>'ارصدة ارض المخزن'!A26</f>
        <v>برجاء إدخال إسم الصنف</v>
      </c>
      <c r="C26" s="26">
        <f>'ارصدة ارض المخزن'!B26</f>
        <v>1</v>
      </c>
      <c r="D26" s="26">
        <f t="shared" si="0"/>
        <v>0</v>
      </c>
      <c r="E26" s="26">
        <f t="shared" si="1"/>
        <v>0</v>
      </c>
      <c r="F26" s="26">
        <f t="shared" si="2"/>
        <v>0</v>
      </c>
      <c r="G26" s="26">
        <f t="shared" si="3"/>
        <v>0</v>
      </c>
      <c r="H26" s="27"/>
      <c r="I26" s="28"/>
      <c r="J26" s="29"/>
      <c r="K26" s="30"/>
      <c r="L26" s="27"/>
      <c r="M26" s="28"/>
      <c r="N26" s="29"/>
      <c r="O26" s="30"/>
      <c r="P26" s="27"/>
      <c r="Q26" s="28"/>
      <c r="R26" s="29"/>
      <c r="S26" s="30"/>
      <c r="T26" s="27"/>
      <c r="U26" s="28"/>
      <c r="V26" s="29"/>
      <c r="W26" s="30"/>
      <c r="X26" s="9">
        <f>'ارصدة ارض المخزن'!W26</f>
        <v>0</v>
      </c>
      <c r="Y26" s="32"/>
      <c r="Z26" s="32"/>
      <c r="AA26" s="32"/>
      <c r="AB26" s="32">
        <f t="shared" si="4"/>
        <v>0</v>
      </c>
      <c r="AC26" s="32">
        <f t="shared" si="5"/>
        <v>0</v>
      </c>
      <c r="AD26" s="32">
        <f t="shared" si="6"/>
        <v>0</v>
      </c>
      <c r="AE26" s="32">
        <f t="shared" si="7"/>
        <v>0</v>
      </c>
      <c r="AF26" s="33">
        <f t="shared" si="8"/>
        <v>0</v>
      </c>
      <c r="AG26" s="34">
        <f t="shared" si="9"/>
        <v>0</v>
      </c>
      <c r="AH26" s="47">
        <f t="shared" si="10"/>
        <v>0</v>
      </c>
      <c r="AI26" s="80"/>
      <c r="AJ26" s="80"/>
    </row>
    <row r="27" spans="1:36" ht="16.5" thickTop="1" thickBot="1" x14ac:dyDescent="0.3">
      <c r="A27" s="110"/>
      <c r="B27" s="3" t="str">
        <f>'ارصدة ارض المخزن'!A27</f>
        <v>برجاء إدخال إسم الصنف</v>
      </c>
      <c r="C27" s="4">
        <f>'ارصدة ارض المخزن'!B27</f>
        <v>1</v>
      </c>
      <c r="D27" s="4">
        <f t="shared" si="0"/>
        <v>0</v>
      </c>
      <c r="E27" s="4">
        <f t="shared" si="1"/>
        <v>0</v>
      </c>
      <c r="F27" s="4">
        <f t="shared" si="2"/>
        <v>0</v>
      </c>
      <c r="G27" s="4">
        <f t="shared" si="3"/>
        <v>0</v>
      </c>
      <c r="H27" s="13"/>
      <c r="I27" s="14"/>
      <c r="J27" s="15"/>
      <c r="K27" s="16"/>
      <c r="L27" s="13"/>
      <c r="M27" s="14"/>
      <c r="N27" s="15"/>
      <c r="O27" s="16"/>
      <c r="P27" s="13"/>
      <c r="Q27" s="14"/>
      <c r="R27" s="15"/>
      <c r="S27" s="16"/>
      <c r="T27" s="13"/>
      <c r="U27" s="14"/>
      <c r="V27" s="15"/>
      <c r="W27" s="16"/>
      <c r="X27" s="9">
        <f>'ارصدة ارض المخزن'!W27</f>
        <v>0</v>
      </c>
      <c r="Y27" s="18"/>
      <c r="Z27" s="18"/>
      <c r="AA27" s="18"/>
      <c r="AB27" s="18">
        <f t="shared" si="4"/>
        <v>0</v>
      </c>
      <c r="AC27" s="18">
        <f t="shared" si="5"/>
        <v>0</v>
      </c>
      <c r="AD27" s="18">
        <f t="shared" si="6"/>
        <v>0</v>
      </c>
      <c r="AE27" s="18">
        <f t="shared" si="7"/>
        <v>0</v>
      </c>
      <c r="AF27" s="19">
        <f t="shared" si="8"/>
        <v>0</v>
      </c>
      <c r="AG27" s="20">
        <f t="shared" si="9"/>
        <v>0</v>
      </c>
      <c r="AH27" s="48">
        <f t="shared" si="10"/>
        <v>0</v>
      </c>
      <c r="AI27" s="80"/>
      <c r="AJ27" s="80"/>
    </row>
    <row r="28" spans="1:36" ht="16.5" thickTop="1" thickBot="1" x14ac:dyDescent="0.3">
      <c r="A28" s="110"/>
      <c r="B28" s="44" t="str">
        <f>'ارصدة ارض المخزن'!A28</f>
        <v>برجاء إدخال إسم الصنف</v>
      </c>
      <c r="C28" s="26">
        <f>'ارصدة ارض المخزن'!B28</f>
        <v>1</v>
      </c>
      <c r="D28" s="26">
        <f t="shared" si="0"/>
        <v>0</v>
      </c>
      <c r="E28" s="26">
        <f t="shared" si="1"/>
        <v>0</v>
      </c>
      <c r="F28" s="26">
        <f t="shared" si="2"/>
        <v>0</v>
      </c>
      <c r="G28" s="26">
        <f t="shared" si="3"/>
        <v>0</v>
      </c>
      <c r="H28" s="27"/>
      <c r="I28" s="28"/>
      <c r="J28" s="29"/>
      <c r="K28" s="30"/>
      <c r="L28" s="27"/>
      <c r="M28" s="28"/>
      <c r="N28" s="29"/>
      <c r="O28" s="30"/>
      <c r="P28" s="27"/>
      <c r="Q28" s="28"/>
      <c r="R28" s="29"/>
      <c r="S28" s="30"/>
      <c r="T28" s="27"/>
      <c r="U28" s="28"/>
      <c r="V28" s="29"/>
      <c r="W28" s="30"/>
      <c r="X28" s="9">
        <f>'ارصدة ارض المخزن'!W28</f>
        <v>0</v>
      </c>
      <c r="Y28" s="32"/>
      <c r="Z28" s="32"/>
      <c r="AA28" s="32"/>
      <c r="AB28" s="32">
        <f t="shared" si="4"/>
        <v>0</v>
      </c>
      <c r="AC28" s="32">
        <f t="shared" si="5"/>
        <v>0</v>
      </c>
      <c r="AD28" s="32">
        <f t="shared" si="6"/>
        <v>0</v>
      </c>
      <c r="AE28" s="32">
        <f t="shared" si="7"/>
        <v>0</v>
      </c>
      <c r="AF28" s="33">
        <f t="shared" si="8"/>
        <v>0</v>
      </c>
      <c r="AG28" s="34">
        <f t="shared" si="9"/>
        <v>0</v>
      </c>
      <c r="AH28" s="47">
        <f t="shared" si="10"/>
        <v>0</v>
      </c>
      <c r="AI28" s="80"/>
      <c r="AJ28" s="80"/>
    </row>
    <row r="29" spans="1:36" ht="16.5" thickTop="1" thickBot="1" x14ac:dyDescent="0.3">
      <c r="A29" s="110"/>
      <c r="B29" s="3" t="str">
        <f>'ارصدة ارض المخزن'!A29</f>
        <v>برجاء إدخال إسم الصنف</v>
      </c>
      <c r="C29" s="4">
        <f>'ارصدة ارض المخزن'!B29</f>
        <v>1</v>
      </c>
      <c r="D29" s="4">
        <f t="shared" si="0"/>
        <v>0</v>
      </c>
      <c r="E29" s="4">
        <f t="shared" si="1"/>
        <v>0</v>
      </c>
      <c r="F29" s="4">
        <f t="shared" si="2"/>
        <v>0</v>
      </c>
      <c r="G29" s="4">
        <f t="shared" si="3"/>
        <v>0</v>
      </c>
      <c r="H29" s="13"/>
      <c r="I29" s="14"/>
      <c r="J29" s="15"/>
      <c r="K29" s="16"/>
      <c r="L29" s="13"/>
      <c r="M29" s="14"/>
      <c r="N29" s="15"/>
      <c r="O29" s="16"/>
      <c r="P29" s="13"/>
      <c r="Q29" s="14"/>
      <c r="R29" s="15"/>
      <c r="S29" s="16"/>
      <c r="T29" s="13"/>
      <c r="U29" s="14"/>
      <c r="V29" s="15"/>
      <c r="W29" s="16"/>
      <c r="X29" s="9">
        <f>'ارصدة ارض المخزن'!W29</f>
        <v>0</v>
      </c>
      <c r="Y29" s="18"/>
      <c r="Z29" s="18"/>
      <c r="AA29" s="18"/>
      <c r="AB29" s="18">
        <f t="shared" si="4"/>
        <v>0</v>
      </c>
      <c r="AC29" s="18">
        <f t="shared" si="5"/>
        <v>0</v>
      </c>
      <c r="AD29" s="18">
        <f t="shared" si="6"/>
        <v>0</v>
      </c>
      <c r="AE29" s="18">
        <f t="shared" si="7"/>
        <v>0</v>
      </c>
      <c r="AF29" s="19">
        <f t="shared" si="8"/>
        <v>0</v>
      </c>
      <c r="AG29" s="20">
        <f t="shared" si="9"/>
        <v>0</v>
      </c>
      <c r="AH29" s="48">
        <f t="shared" si="10"/>
        <v>0</v>
      </c>
      <c r="AI29" s="80"/>
      <c r="AJ29" s="80"/>
    </row>
    <row r="30" spans="1:36" ht="16.5" thickTop="1" thickBot="1" x14ac:dyDescent="0.3">
      <c r="A30" s="110"/>
      <c r="B30" s="44" t="str">
        <f>'ارصدة ارض المخزن'!A30</f>
        <v>برجاء إدخال إسم الصنف</v>
      </c>
      <c r="C30" s="26">
        <f>'ارصدة ارض المخزن'!B30</f>
        <v>1</v>
      </c>
      <c r="D30" s="26">
        <f t="shared" si="0"/>
        <v>0</v>
      </c>
      <c r="E30" s="26">
        <f t="shared" si="1"/>
        <v>0</v>
      </c>
      <c r="F30" s="26">
        <f t="shared" si="2"/>
        <v>0</v>
      </c>
      <c r="G30" s="26">
        <f t="shared" si="3"/>
        <v>0</v>
      </c>
      <c r="H30" s="27"/>
      <c r="I30" s="28"/>
      <c r="J30" s="29"/>
      <c r="K30" s="30"/>
      <c r="L30" s="27"/>
      <c r="M30" s="28"/>
      <c r="N30" s="29"/>
      <c r="O30" s="30"/>
      <c r="P30" s="27"/>
      <c r="Q30" s="28"/>
      <c r="R30" s="29"/>
      <c r="S30" s="30"/>
      <c r="T30" s="27"/>
      <c r="U30" s="28"/>
      <c r="V30" s="29"/>
      <c r="W30" s="30"/>
      <c r="X30" s="9">
        <f>'ارصدة ارض المخزن'!W30</f>
        <v>0</v>
      </c>
      <c r="Y30" s="32"/>
      <c r="Z30" s="32"/>
      <c r="AA30" s="32"/>
      <c r="AB30" s="32">
        <f t="shared" si="4"/>
        <v>0</v>
      </c>
      <c r="AC30" s="32">
        <f t="shared" si="5"/>
        <v>0</v>
      </c>
      <c r="AD30" s="32">
        <f t="shared" si="6"/>
        <v>0</v>
      </c>
      <c r="AE30" s="32">
        <f t="shared" si="7"/>
        <v>0</v>
      </c>
      <c r="AF30" s="33">
        <f t="shared" si="8"/>
        <v>0</v>
      </c>
      <c r="AG30" s="34">
        <f t="shared" si="9"/>
        <v>0</v>
      </c>
      <c r="AH30" s="47">
        <f t="shared" si="10"/>
        <v>0</v>
      </c>
      <c r="AI30" s="80"/>
      <c r="AJ30" s="80"/>
    </row>
    <row r="31" spans="1:36" ht="16.5" thickTop="1" thickBot="1" x14ac:dyDescent="0.3">
      <c r="A31" s="110"/>
      <c r="B31" s="3" t="str">
        <f>'ارصدة ارض المخزن'!A31</f>
        <v>برجاء إدخال إسم الصنف</v>
      </c>
      <c r="C31" s="4">
        <f>'ارصدة ارض المخزن'!B31</f>
        <v>1</v>
      </c>
      <c r="D31" s="4">
        <f t="shared" si="0"/>
        <v>0</v>
      </c>
      <c r="E31" s="4">
        <f t="shared" si="1"/>
        <v>0</v>
      </c>
      <c r="F31" s="4">
        <f t="shared" si="2"/>
        <v>0</v>
      </c>
      <c r="G31" s="4">
        <f t="shared" si="3"/>
        <v>0</v>
      </c>
      <c r="H31" s="13"/>
      <c r="I31" s="14"/>
      <c r="J31" s="15"/>
      <c r="K31" s="16"/>
      <c r="L31" s="13"/>
      <c r="M31" s="14"/>
      <c r="N31" s="15"/>
      <c r="O31" s="16"/>
      <c r="P31" s="13"/>
      <c r="Q31" s="14"/>
      <c r="R31" s="15"/>
      <c r="S31" s="16"/>
      <c r="T31" s="13"/>
      <c r="U31" s="14"/>
      <c r="V31" s="15"/>
      <c r="W31" s="16"/>
      <c r="X31" s="9">
        <f>'ارصدة ارض المخزن'!W31</f>
        <v>0</v>
      </c>
      <c r="Y31" s="18"/>
      <c r="Z31" s="18"/>
      <c r="AA31" s="18"/>
      <c r="AB31" s="18">
        <f t="shared" si="4"/>
        <v>0</v>
      </c>
      <c r="AC31" s="18">
        <f t="shared" si="5"/>
        <v>0</v>
      </c>
      <c r="AD31" s="18">
        <f t="shared" si="6"/>
        <v>0</v>
      </c>
      <c r="AE31" s="18">
        <f t="shared" si="7"/>
        <v>0</v>
      </c>
      <c r="AF31" s="19">
        <f t="shared" si="8"/>
        <v>0</v>
      </c>
      <c r="AG31" s="20">
        <f t="shared" si="9"/>
        <v>0</v>
      </c>
      <c r="AH31" s="48">
        <f t="shared" si="10"/>
        <v>0</v>
      </c>
      <c r="AI31" s="80"/>
      <c r="AJ31" s="80"/>
    </row>
    <row r="32" spans="1:36" ht="16.5" thickTop="1" thickBot="1" x14ac:dyDescent="0.3">
      <c r="A32" s="110"/>
      <c r="B32" s="44" t="str">
        <f>'ارصدة ارض المخزن'!A32</f>
        <v>برجاء إدخال إسم الصنف</v>
      </c>
      <c r="C32" s="26">
        <f>'ارصدة ارض المخزن'!B32</f>
        <v>1</v>
      </c>
      <c r="D32" s="26">
        <f t="shared" si="0"/>
        <v>0</v>
      </c>
      <c r="E32" s="26">
        <f t="shared" si="1"/>
        <v>0</v>
      </c>
      <c r="F32" s="26">
        <f t="shared" si="2"/>
        <v>0</v>
      </c>
      <c r="G32" s="26">
        <f t="shared" si="3"/>
        <v>0</v>
      </c>
      <c r="H32" s="27"/>
      <c r="I32" s="28"/>
      <c r="J32" s="29"/>
      <c r="K32" s="30"/>
      <c r="L32" s="27"/>
      <c r="M32" s="28"/>
      <c r="N32" s="29"/>
      <c r="O32" s="30"/>
      <c r="P32" s="27"/>
      <c r="Q32" s="28"/>
      <c r="R32" s="29"/>
      <c r="S32" s="30"/>
      <c r="T32" s="27"/>
      <c r="U32" s="28"/>
      <c r="V32" s="29"/>
      <c r="W32" s="30"/>
      <c r="X32" s="9">
        <f>'ارصدة ارض المخزن'!W32</f>
        <v>0</v>
      </c>
      <c r="Y32" s="32"/>
      <c r="Z32" s="32"/>
      <c r="AA32" s="32"/>
      <c r="AB32" s="32">
        <f t="shared" si="4"/>
        <v>0</v>
      </c>
      <c r="AC32" s="32">
        <f t="shared" si="5"/>
        <v>0</v>
      </c>
      <c r="AD32" s="32">
        <f t="shared" si="6"/>
        <v>0</v>
      </c>
      <c r="AE32" s="32">
        <f t="shared" si="7"/>
        <v>0</v>
      </c>
      <c r="AF32" s="33">
        <f t="shared" si="8"/>
        <v>0</v>
      </c>
      <c r="AG32" s="34">
        <f t="shared" si="9"/>
        <v>0</v>
      </c>
      <c r="AH32" s="47">
        <f t="shared" si="10"/>
        <v>0</v>
      </c>
      <c r="AI32" s="80"/>
      <c r="AJ32" s="80"/>
    </row>
    <row r="33" spans="1:36" ht="16.5" thickTop="1" thickBot="1" x14ac:dyDescent="0.3">
      <c r="A33" s="110"/>
      <c r="B33" s="3" t="str">
        <f>'ارصدة ارض المخزن'!A33</f>
        <v>برجاء إدخال إسم الصنف</v>
      </c>
      <c r="C33" s="4">
        <f>'ارصدة ارض المخزن'!B33</f>
        <v>1</v>
      </c>
      <c r="D33" s="4">
        <f t="shared" si="0"/>
        <v>0</v>
      </c>
      <c r="E33" s="4">
        <f t="shared" si="1"/>
        <v>0</v>
      </c>
      <c r="F33" s="4">
        <f t="shared" si="2"/>
        <v>0</v>
      </c>
      <c r="G33" s="4">
        <f t="shared" si="3"/>
        <v>0</v>
      </c>
      <c r="H33" s="13"/>
      <c r="I33" s="14"/>
      <c r="J33" s="15"/>
      <c r="K33" s="16"/>
      <c r="L33" s="13"/>
      <c r="M33" s="14"/>
      <c r="N33" s="15"/>
      <c r="O33" s="16"/>
      <c r="P33" s="13"/>
      <c r="Q33" s="14"/>
      <c r="R33" s="15"/>
      <c r="S33" s="16"/>
      <c r="T33" s="13"/>
      <c r="U33" s="14"/>
      <c r="V33" s="15"/>
      <c r="W33" s="16"/>
      <c r="X33" s="9">
        <f>'ارصدة ارض المخزن'!W33</f>
        <v>0</v>
      </c>
      <c r="Y33" s="18"/>
      <c r="Z33" s="18"/>
      <c r="AA33" s="18"/>
      <c r="AB33" s="18">
        <f t="shared" si="4"/>
        <v>0</v>
      </c>
      <c r="AC33" s="18">
        <f t="shared" si="5"/>
        <v>0</v>
      </c>
      <c r="AD33" s="18">
        <f t="shared" si="6"/>
        <v>0</v>
      </c>
      <c r="AE33" s="18">
        <f t="shared" si="7"/>
        <v>0</v>
      </c>
      <c r="AF33" s="19">
        <f t="shared" si="8"/>
        <v>0</v>
      </c>
      <c r="AG33" s="20">
        <f t="shared" si="9"/>
        <v>0</v>
      </c>
      <c r="AH33" s="48">
        <f t="shared" si="10"/>
        <v>0</v>
      </c>
      <c r="AI33" s="80" t="s">
        <v>33</v>
      </c>
      <c r="AJ33" s="80"/>
    </row>
    <row r="34" spans="1:36" ht="16.5" thickTop="1" thickBot="1" x14ac:dyDescent="0.3">
      <c r="A34" s="110"/>
      <c r="B34" s="44" t="str">
        <f>'ارصدة ارض المخزن'!A34</f>
        <v>برجاء إدخال إسم الصنف</v>
      </c>
      <c r="C34" s="26">
        <f>'ارصدة ارض المخزن'!B34</f>
        <v>1</v>
      </c>
      <c r="D34" s="26">
        <f t="shared" si="0"/>
        <v>0</v>
      </c>
      <c r="E34" s="26">
        <f t="shared" si="1"/>
        <v>0</v>
      </c>
      <c r="F34" s="26">
        <f t="shared" si="2"/>
        <v>0</v>
      </c>
      <c r="G34" s="26">
        <f t="shared" si="3"/>
        <v>0</v>
      </c>
      <c r="H34" s="27"/>
      <c r="I34" s="28"/>
      <c r="J34" s="29"/>
      <c r="K34" s="30"/>
      <c r="L34" s="27"/>
      <c r="M34" s="28"/>
      <c r="N34" s="29"/>
      <c r="O34" s="30"/>
      <c r="P34" s="27"/>
      <c r="Q34" s="28"/>
      <c r="R34" s="29"/>
      <c r="S34" s="30"/>
      <c r="T34" s="27"/>
      <c r="U34" s="28"/>
      <c r="V34" s="29"/>
      <c r="W34" s="30"/>
      <c r="X34" s="9">
        <f>'ارصدة ارض المخزن'!W34</f>
        <v>0</v>
      </c>
      <c r="Y34" s="32"/>
      <c r="Z34" s="32"/>
      <c r="AA34" s="32"/>
      <c r="AB34" s="32">
        <f t="shared" si="4"/>
        <v>0</v>
      </c>
      <c r="AC34" s="32">
        <f t="shared" si="5"/>
        <v>0</v>
      </c>
      <c r="AD34" s="32">
        <f t="shared" si="6"/>
        <v>0</v>
      </c>
      <c r="AE34" s="32">
        <f t="shared" si="7"/>
        <v>0</v>
      </c>
      <c r="AF34" s="33">
        <f t="shared" si="8"/>
        <v>0</v>
      </c>
      <c r="AG34" s="34">
        <f t="shared" si="9"/>
        <v>0</v>
      </c>
      <c r="AH34" s="47">
        <f t="shared" si="10"/>
        <v>0</v>
      </c>
      <c r="AI34" s="80"/>
      <c r="AJ34" s="80"/>
    </row>
    <row r="35" spans="1:36" ht="16.5" thickTop="1" thickBot="1" x14ac:dyDescent="0.3">
      <c r="A35" s="110"/>
      <c r="B35" s="3" t="str">
        <f>'ارصدة ارض المخزن'!A35</f>
        <v>برجاء إدخال إسم الصنف</v>
      </c>
      <c r="C35" s="4">
        <f>'ارصدة ارض المخزن'!B35</f>
        <v>1</v>
      </c>
      <c r="D35" s="4">
        <f t="shared" si="0"/>
        <v>0</v>
      </c>
      <c r="E35" s="4">
        <f t="shared" si="1"/>
        <v>0</v>
      </c>
      <c r="F35" s="4">
        <f t="shared" si="2"/>
        <v>0</v>
      </c>
      <c r="G35" s="4">
        <f t="shared" si="3"/>
        <v>0</v>
      </c>
      <c r="H35" s="13"/>
      <c r="I35" s="14"/>
      <c r="J35" s="15"/>
      <c r="K35" s="16"/>
      <c r="L35" s="13"/>
      <c r="M35" s="14"/>
      <c r="N35" s="15"/>
      <c r="O35" s="16"/>
      <c r="P35" s="13"/>
      <c r="Q35" s="14"/>
      <c r="R35" s="15"/>
      <c r="S35" s="16"/>
      <c r="T35" s="13"/>
      <c r="U35" s="14"/>
      <c r="V35" s="15"/>
      <c r="W35" s="16"/>
      <c r="X35" s="9">
        <f>'ارصدة ارض المخزن'!W35</f>
        <v>0</v>
      </c>
      <c r="Y35" s="18"/>
      <c r="Z35" s="18"/>
      <c r="AA35" s="18"/>
      <c r="AB35" s="18">
        <f t="shared" si="4"/>
        <v>0</v>
      </c>
      <c r="AC35" s="18">
        <f t="shared" si="5"/>
        <v>0</v>
      </c>
      <c r="AD35" s="18">
        <f t="shared" si="6"/>
        <v>0</v>
      </c>
      <c r="AE35" s="18">
        <f t="shared" si="7"/>
        <v>0</v>
      </c>
      <c r="AF35" s="19">
        <f t="shared" si="8"/>
        <v>0</v>
      </c>
      <c r="AG35" s="20">
        <f t="shared" si="9"/>
        <v>0</v>
      </c>
      <c r="AH35" s="48">
        <f t="shared" si="10"/>
        <v>0</v>
      </c>
      <c r="AI35" s="80"/>
      <c r="AJ35" s="80"/>
    </row>
    <row r="36" spans="1:36" ht="16.5" thickTop="1" thickBot="1" x14ac:dyDescent="0.3">
      <c r="A36" s="110"/>
      <c r="B36" s="44" t="str">
        <f>'ارصدة ارض المخزن'!A36</f>
        <v>برجاء إدخال إسم الصنف</v>
      </c>
      <c r="C36" s="26">
        <f>'ارصدة ارض المخزن'!B36</f>
        <v>1</v>
      </c>
      <c r="D36" s="26">
        <f t="shared" si="0"/>
        <v>0</v>
      </c>
      <c r="E36" s="26">
        <f t="shared" si="1"/>
        <v>0</v>
      </c>
      <c r="F36" s="26">
        <f t="shared" si="2"/>
        <v>0</v>
      </c>
      <c r="G36" s="26">
        <f t="shared" si="3"/>
        <v>0</v>
      </c>
      <c r="H36" s="27"/>
      <c r="I36" s="28"/>
      <c r="J36" s="29"/>
      <c r="K36" s="30"/>
      <c r="L36" s="27"/>
      <c r="M36" s="28"/>
      <c r="N36" s="29"/>
      <c r="O36" s="30"/>
      <c r="P36" s="27"/>
      <c r="Q36" s="28"/>
      <c r="R36" s="29"/>
      <c r="S36" s="30"/>
      <c r="T36" s="27"/>
      <c r="U36" s="28"/>
      <c r="V36" s="29"/>
      <c r="W36" s="30"/>
      <c r="X36" s="9">
        <f>'ارصدة ارض المخزن'!W36</f>
        <v>0</v>
      </c>
      <c r="Y36" s="32"/>
      <c r="Z36" s="32"/>
      <c r="AA36" s="32"/>
      <c r="AB36" s="32">
        <f t="shared" si="4"/>
        <v>0</v>
      </c>
      <c r="AC36" s="32">
        <f t="shared" si="5"/>
        <v>0</v>
      </c>
      <c r="AD36" s="32">
        <f t="shared" si="6"/>
        <v>0</v>
      </c>
      <c r="AE36" s="32">
        <f t="shared" si="7"/>
        <v>0</v>
      </c>
      <c r="AF36" s="33">
        <f t="shared" si="8"/>
        <v>0</v>
      </c>
      <c r="AG36" s="34">
        <f t="shared" si="9"/>
        <v>0</v>
      </c>
      <c r="AH36" s="47">
        <f t="shared" si="10"/>
        <v>0</v>
      </c>
      <c r="AI36" s="80"/>
      <c r="AJ36" s="80"/>
    </row>
    <row r="37" spans="1:36" ht="16.5" thickTop="1" thickBot="1" x14ac:dyDescent="0.3">
      <c r="A37" s="110"/>
      <c r="B37" s="3" t="str">
        <f>'ارصدة ارض المخزن'!A37</f>
        <v>برجاء إدخال إسم الصنف</v>
      </c>
      <c r="C37" s="4">
        <f>'ارصدة ارض المخزن'!B37</f>
        <v>1</v>
      </c>
      <c r="D37" s="4">
        <f t="shared" si="0"/>
        <v>0</v>
      </c>
      <c r="E37" s="4">
        <f t="shared" si="1"/>
        <v>0</v>
      </c>
      <c r="F37" s="4">
        <f t="shared" si="2"/>
        <v>0</v>
      </c>
      <c r="G37" s="4">
        <f t="shared" si="3"/>
        <v>0</v>
      </c>
      <c r="H37" s="13"/>
      <c r="I37" s="14"/>
      <c r="J37" s="15"/>
      <c r="K37" s="16"/>
      <c r="L37" s="13"/>
      <c r="M37" s="14"/>
      <c r="N37" s="15"/>
      <c r="O37" s="16"/>
      <c r="P37" s="13"/>
      <c r="Q37" s="14"/>
      <c r="R37" s="15"/>
      <c r="S37" s="16"/>
      <c r="T37" s="13"/>
      <c r="U37" s="14"/>
      <c r="V37" s="15"/>
      <c r="W37" s="16"/>
      <c r="X37" s="9">
        <f>'ارصدة ارض المخزن'!W37</f>
        <v>0</v>
      </c>
      <c r="Y37" s="18"/>
      <c r="Z37" s="18"/>
      <c r="AA37" s="18"/>
      <c r="AB37" s="18">
        <f t="shared" si="4"/>
        <v>0</v>
      </c>
      <c r="AC37" s="18">
        <f t="shared" si="5"/>
        <v>0</v>
      </c>
      <c r="AD37" s="18">
        <f t="shared" si="6"/>
        <v>0</v>
      </c>
      <c r="AE37" s="18">
        <f t="shared" si="7"/>
        <v>0</v>
      </c>
      <c r="AF37" s="19">
        <f t="shared" si="8"/>
        <v>0</v>
      </c>
      <c r="AG37" s="20">
        <f t="shared" si="9"/>
        <v>0</v>
      </c>
      <c r="AH37" s="48">
        <f t="shared" si="10"/>
        <v>0</v>
      </c>
      <c r="AI37" s="80"/>
      <c r="AJ37" s="80"/>
    </row>
    <row r="38" spans="1:36" ht="16.5" thickTop="1" thickBot="1" x14ac:dyDescent="0.3">
      <c r="A38" s="110"/>
      <c r="B38" s="44" t="str">
        <f>'ارصدة ارض المخزن'!A38</f>
        <v>برجاء إدخال إسم الصنف</v>
      </c>
      <c r="C38" s="26">
        <f>'ارصدة ارض المخزن'!B38</f>
        <v>1</v>
      </c>
      <c r="D38" s="26">
        <f t="shared" si="0"/>
        <v>0</v>
      </c>
      <c r="E38" s="26">
        <f t="shared" si="1"/>
        <v>0</v>
      </c>
      <c r="F38" s="26">
        <f t="shared" si="2"/>
        <v>0</v>
      </c>
      <c r="G38" s="26">
        <f t="shared" si="3"/>
        <v>0</v>
      </c>
      <c r="H38" s="27"/>
      <c r="I38" s="28"/>
      <c r="J38" s="29"/>
      <c r="K38" s="30"/>
      <c r="L38" s="27"/>
      <c r="M38" s="28"/>
      <c r="N38" s="29"/>
      <c r="O38" s="30"/>
      <c r="P38" s="27"/>
      <c r="Q38" s="28"/>
      <c r="R38" s="29"/>
      <c r="S38" s="30"/>
      <c r="T38" s="27"/>
      <c r="U38" s="28"/>
      <c r="V38" s="29"/>
      <c r="W38" s="30"/>
      <c r="X38" s="9">
        <f>'ارصدة ارض المخزن'!W38</f>
        <v>0</v>
      </c>
      <c r="Y38" s="32"/>
      <c r="Z38" s="32"/>
      <c r="AA38" s="32"/>
      <c r="AB38" s="32">
        <f t="shared" si="4"/>
        <v>0</v>
      </c>
      <c r="AC38" s="32">
        <f t="shared" si="5"/>
        <v>0</v>
      </c>
      <c r="AD38" s="32">
        <f t="shared" si="6"/>
        <v>0</v>
      </c>
      <c r="AE38" s="32">
        <f t="shared" si="7"/>
        <v>0</v>
      </c>
      <c r="AF38" s="33">
        <f t="shared" si="8"/>
        <v>0</v>
      </c>
      <c r="AG38" s="34">
        <f t="shared" si="9"/>
        <v>0</v>
      </c>
      <c r="AH38" s="47">
        <f t="shared" si="10"/>
        <v>0</v>
      </c>
      <c r="AI38" s="80"/>
      <c r="AJ38" s="80"/>
    </row>
    <row r="39" spans="1:36" ht="16.5" thickTop="1" thickBot="1" x14ac:dyDescent="0.3">
      <c r="A39" s="110"/>
      <c r="B39" s="3" t="str">
        <f>'ارصدة ارض المخزن'!A39</f>
        <v>برجاء إدخال إسم الصنف</v>
      </c>
      <c r="C39" s="4">
        <f>'ارصدة ارض المخزن'!B39</f>
        <v>1</v>
      </c>
      <c r="D39" s="4">
        <f t="shared" si="0"/>
        <v>0</v>
      </c>
      <c r="E39" s="4">
        <f t="shared" si="1"/>
        <v>0</v>
      </c>
      <c r="F39" s="4">
        <f t="shared" si="2"/>
        <v>0</v>
      </c>
      <c r="G39" s="4">
        <f t="shared" si="3"/>
        <v>0</v>
      </c>
      <c r="H39" s="13"/>
      <c r="I39" s="14"/>
      <c r="J39" s="15"/>
      <c r="K39" s="16"/>
      <c r="L39" s="13"/>
      <c r="M39" s="14"/>
      <c r="N39" s="15"/>
      <c r="O39" s="16"/>
      <c r="P39" s="13"/>
      <c r="Q39" s="14"/>
      <c r="R39" s="15"/>
      <c r="S39" s="16"/>
      <c r="T39" s="13"/>
      <c r="U39" s="14"/>
      <c r="V39" s="15"/>
      <c r="W39" s="16"/>
      <c r="X39" s="9">
        <f>'ارصدة ارض المخزن'!W39</f>
        <v>0</v>
      </c>
      <c r="Y39" s="18"/>
      <c r="Z39" s="18"/>
      <c r="AA39" s="18"/>
      <c r="AB39" s="18">
        <f t="shared" si="4"/>
        <v>0</v>
      </c>
      <c r="AC39" s="18">
        <f t="shared" si="5"/>
        <v>0</v>
      </c>
      <c r="AD39" s="18">
        <f t="shared" si="6"/>
        <v>0</v>
      </c>
      <c r="AE39" s="18">
        <f t="shared" si="7"/>
        <v>0</v>
      </c>
      <c r="AF39" s="19">
        <f t="shared" si="8"/>
        <v>0</v>
      </c>
      <c r="AG39" s="20">
        <f t="shared" si="9"/>
        <v>0</v>
      </c>
      <c r="AH39" s="48">
        <f t="shared" si="10"/>
        <v>0</v>
      </c>
      <c r="AI39" s="80"/>
      <c r="AJ39" s="80"/>
    </row>
    <row r="40" spans="1:36" ht="16.5" thickTop="1" thickBot="1" x14ac:dyDescent="0.3">
      <c r="A40" s="110"/>
      <c r="B40" s="44" t="str">
        <f>'ارصدة ارض المخزن'!A40</f>
        <v>برجاء إدخال إسم الصنف</v>
      </c>
      <c r="C40" s="26">
        <f>'ارصدة ارض المخزن'!B40</f>
        <v>1</v>
      </c>
      <c r="D40" s="26">
        <f t="shared" si="0"/>
        <v>0</v>
      </c>
      <c r="E40" s="26">
        <f t="shared" si="1"/>
        <v>0</v>
      </c>
      <c r="F40" s="26">
        <f t="shared" si="2"/>
        <v>0</v>
      </c>
      <c r="G40" s="26">
        <f t="shared" si="3"/>
        <v>0</v>
      </c>
      <c r="H40" s="27"/>
      <c r="I40" s="28"/>
      <c r="J40" s="29"/>
      <c r="K40" s="30"/>
      <c r="L40" s="27"/>
      <c r="M40" s="28"/>
      <c r="N40" s="29"/>
      <c r="O40" s="30"/>
      <c r="P40" s="27"/>
      <c r="Q40" s="28"/>
      <c r="R40" s="29"/>
      <c r="S40" s="30"/>
      <c r="T40" s="27"/>
      <c r="U40" s="28"/>
      <c r="V40" s="29"/>
      <c r="W40" s="30"/>
      <c r="X40" s="9">
        <f>'ارصدة ارض المخزن'!W40</f>
        <v>0</v>
      </c>
      <c r="Y40" s="32"/>
      <c r="Z40" s="32"/>
      <c r="AA40" s="32"/>
      <c r="AB40" s="32">
        <f t="shared" si="4"/>
        <v>0</v>
      </c>
      <c r="AC40" s="32">
        <f t="shared" si="5"/>
        <v>0</v>
      </c>
      <c r="AD40" s="32">
        <f t="shared" si="6"/>
        <v>0</v>
      </c>
      <c r="AE40" s="32">
        <f t="shared" si="7"/>
        <v>0</v>
      </c>
      <c r="AF40" s="33">
        <f t="shared" si="8"/>
        <v>0</v>
      </c>
      <c r="AG40" s="34">
        <f t="shared" si="9"/>
        <v>0</v>
      </c>
      <c r="AH40" s="47">
        <f t="shared" si="10"/>
        <v>0</v>
      </c>
      <c r="AI40" s="80"/>
      <c r="AJ40" s="80"/>
    </row>
    <row r="41" spans="1:36" ht="16.5" thickTop="1" thickBot="1" x14ac:dyDescent="0.3">
      <c r="A41" s="110"/>
      <c r="B41" s="3" t="str">
        <f>'ارصدة ارض المخزن'!A41</f>
        <v>برجاء إدخال إسم الصنف</v>
      </c>
      <c r="C41" s="4">
        <f>'ارصدة ارض المخزن'!B41</f>
        <v>1</v>
      </c>
      <c r="D41" s="4">
        <f t="shared" si="0"/>
        <v>0</v>
      </c>
      <c r="E41" s="4">
        <f t="shared" si="1"/>
        <v>0</v>
      </c>
      <c r="F41" s="4">
        <f t="shared" si="2"/>
        <v>0</v>
      </c>
      <c r="G41" s="4">
        <f t="shared" si="3"/>
        <v>0</v>
      </c>
      <c r="H41" s="13"/>
      <c r="I41" s="14"/>
      <c r="J41" s="15"/>
      <c r="K41" s="16"/>
      <c r="L41" s="13"/>
      <c r="M41" s="14"/>
      <c r="N41" s="15"/>
      <c r="O41" s="16"/>
      <c r="P41" s="13"/>
      <c r="Q41" s="14"/>
      <c r="R41" s="15"/>
      <c r="S41" s="16"/>
      <c r="T41" s="13"/>
      <c r="U41" s="14"/>
      <c r="V41" s="15"/>
      <c r="W41" s="16"/>
      <c r="X41" s="9">
        <f>'ارصدة ارض المخزن'!W41</f>
        <v>0</v>
      </c>
      <c r="Y41" s="18"/>
      <c r="Z41" s="18"/>
      <c r="AA41" s="18"/>
      <c r="AB41" s="18">
        <f t="shared" si="4"/>
        <v>0</v>
      </c>
      <c r="AC41" s="18">
        <f t="shared" si="5"/>
        <v>0</v>
      </c>
      <c r="AD41" s="18">
        <f t="shared" si="6"/>
        <v>0</v>
      </c>
      <c r="AE41" s="18">
        <f t="shared" si="7"/>
        <v>0</v>
      </c>
      <c r="AF41" s="19">
        <f t="shared" si="8"/>
        <v>0</v>
      </c>
      <c r="AG41" s="20">
        <f t="shared" si="9"/>
        <v>0</v>
      </c>
      <c r="AH41" s="48">
        <f t="shared" si="10"/>
        <v>0</v>
      </c>
      <c r="AI41" s="80">
        <f>AI25-AI9</f>
        <v>0</v>
      </c>
      <c r="AJ41" s="80"/>
    </row>
    <row r="42" spans="1:36" ht="16.5" thickTop="1" thickBot="1" x14ac:dyDescent="0.3">
      <c r="A42" s="110"/>
      <c r="B42" s="45" t="str">
        <f>'ارصدة ارض المخزن'!A42</f>
        <v>برجاء إدخال إسم الصنف</v>
      </c>
      <c r="C42" s="35">
        <f>'ارصدة ارض المخزن'!B42</f>
        <v>1</v>
      </c>
      <c r="D42" s="35">
        <f t="shared" si="0"/>
        <v>0</v>
      </c>
      <c r="E42" s="35">
        <f t="shared" si="1"/>
        <v>0</v>
      </c>
      <c r="F42" s="35">
        <f t="shared" si="2"/>
        <v>0</v>
      </c>
      <c r="G42" s="35">
        <f t="shared" si="3"/>
        <v>0</v>
      </c>
      <c r="H42" s="36"/>
      <c r="I42" s="37"/>
      <c r="J42" s="38"/>
      <c r="K42" s="39"/>
      <c r="L42" s="36"/>
      <c r="M42" s="37"/>
      <c r="N42" s="38"/>
      <c r="O42" s="39"/>
      <c r="P42" s="36"/>
      <c r="Q42" s="37"/>
      <c r="R42" s="38"/>
      <c r="S42" s="39"/>
      <c r="T42" s="36"/>
      <c r="U42" s="37"/>
      <c r="V42" s="38"/>
      <c r="W42" s="39"/>
      <c r="X42" s="40"/>
      <c r="Y42" s="41"/>
      <c r="Z42" s="41"/>
      <c r="AA42" s="41"/>
      <c r="AB42" s="41">
        <f t="shared" si="4"/>
        <v>0</v>
      </c>
      <c r="AC42" s="41">
        <f t="shared" si="5"/>
        <v>0</v>
      </c>
      <c r="AD42" s="41">
        <f t="shared" si="6"/>
        <v>0</v>
      </c>
      <c r="AE42" s="41">
        <f t="shared" si="7"/>
        <v>0</v>
      </c>
      <c r="AF42" s="42">
        <f t="shared" si="8"/>
        <v>0</v>
      </c>
      <c r="AG42" s="43">
        <f t="shared" si="9"/>
        <v>0</v>
      </c>
      <c r="AH42" s="49">
        <f t="shared" si="10"/>
        <v>0</v>
      </c>
      <c r="AI42" s="80"/>
      <c r="AJ42" s="80"/>
    </row>
    <row r="43" spans="1:36" ht="21" customHeight="1" thickTop="1" thickBot="1" x14ac:dyDescent="0.3">
      <c r="A43" s="81" t="s">
        <v>26</v>
      </c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>
        <f>SUM(AB3:AB42)</f>
        <v>0</v>
      </c>
      <c r="AC43" s="81"/>
      <c r="AD43" s="81"/>
      <c r="AE43" s="81"/>
      <c r="AF43" s="81"/>
      <c r="AG43" s="81"/>
      <c r="AH43" s="81"/>
      <c r="AI43" s="80"/>
      <c r="AJ43" s="80"/>
    </row>
    <row r="44" spans="1:36" ht="22.5" customHeight="1" thickTop="1" thickBot="1" x14ac:dyDescent="0.3">
      <c r="A44" s="75" t="s">
        <v>27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>
        <f>SUM(AC3:AC42)</f>
        <v>0</v>
      </c>
      <c r="AC44" s="75"/>
      <c r="AD44" s="75"/>
      <c r="AE44" s="75"/>
      <c r="AF44" s="75"/>
      <c r="AG44" s="75"/>
      <c r="AH44" s="75"/>
      <c r="AI44" s="80"/>
      <c r="AJ44" s="80"/>
    </row>
    <row r="45" spans="1:36" ht="21.75" customHeight="1" thickTop="1" thickBot="1" x14ac:dyDescent="0.3">
      <c r="A45" s="82" t="s">
        <v>28</v>
      </c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>
        <f>SUM(AD3:AD42)</f>
        <v>0</v>
      </c>
      <c r="AC45" s="82"/>
      <c r="AD45" s="82"/>
      <c r="AE45" s="82"/>
      <c r="AF45" s="82"/>
      <c r="AG45" s="82"/>
      <c r="AH45" s="82"/>
      <c r="AI45" s="80"/>
      <c r="AJ45" s="80"/>
    </row>
    <row r="46" spans="1:36" ht="22.5" customHeight="1" thickTop="1" thickBot="1" x14ac:dyDescent="0.3">
      <c r="A46" s="75" t="s">
        <v>29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>
        <f>SUM(AE3:AE42)</f>
        <v>0</v>
      </c>
      <c r="AC46" s="75"/>
      <c r="AD46" s="75"/>
      <c r="AE46" s="75"/>
      <c r="AF46" s="75"/>
      <c r="AG46" s="75"/>
      <c r="AH46" s="75"/>
      <c r="AI46" s="80"/>
      <c r="AJ46" s="80"/>
    </row>
    <row r="47" spans="1:36" ht="20.25" customHeight="1" thickTop="1" thickBot="1" x14ac:dyDescent="0.3">
      <c r="A47" s="82" t="s">
        <v>30</v>
      </c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0"/>
      <c r="AJ47" s="80"/>
    </row>
    <row r="48" spans="1:36" ht="16.5" thickTop="1" thickBot="1" x14ac:dyDescent="0.3">
      <c r="A48" s="75" t="s">
        <v>31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>
        <f>AB43+AB44+AB45+AB46-AB47</f>
        <v>0</v>
      </c>
      <c r="AC48" s="75"/>
      <c r="AD48" s="75"/>
      <c r="AE48" s="75"/>
      <c r="AF48" s="75"/>
      <c r="AG48" s="75"/>
      <c r="AH48" s="75"/>
      <c r="AI48" s="80"/>
      <c r="AJ48" s="80"/>
    </row>
    <row r="49" spans="1:36" ht="9" customHeight="1" thickTop="1" thickBot="1" x14ac:dyDescent="0.3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80"/>
      <c r="AJ49" s="80"/>
    </row>
    <row r="50" spans="1:36" ht="15.75" customHeight="1" thickTop="1" thickBot="1" x14ac:dyDescent="0.3">
      <c r="A50" s="110">
        <v>2</v>
      </c>
      <c r="B50" s="86" t="s">
        <v>0</v>
      </c>
      <c r="C50" s="88" t="s">
        <v>1</v>
      </c>
      <c r="D50" s="88" t="s">
        <v>21</v>
      </c>
      <c r="E50" s="88" t="s">
        <v>22</v>
      </c>
      <c r="F50" s="88" t="s">
        <v>23</v>
      </c>
      <c r="G50" s="88" t="s">
        <v>24</v>
      </c>
      <c r="H50" s="86" t="s">
        <v>2</v>
      </c>
      <c r="I50" s="106"/>
      <c r="J50" s="88" t="s">
        <v>3</v>
      </c>
      <c r="K50" s="88"/>
      <c r="L50" s="86" t="s">
        <v>4</v>
      </c>
      <c r="M50" s="106"/>
      <c r="N50" s="88" t="s">
        <v>5</v>
      </c>
      <c r="O50" s="88"/>
      <c r="P50" s="86" t="s">
        <v>6</v>
      </c>
      <c r="Q50" s="106"/>
      <c r="R50" s="88" t="s">
        <v>7</v>
      </c>
      <c r="S50" s="88"/>
      <c r="T50" s="86" t="s">
        <v>8</v>
      </c>
      <c r="U50" s="106"/>
      <c r="V50" s="88" t="s">
        <v>9</v>
      </c>
      <c r="W50" s="88"/>
      <c r="X50" s="107" t="s">
        <v>10</v>
      </c>
      <c r="Y50" s="107" t="s">
        <v>11</v>
      </c>
      <c r="Z50" s="107" t="s">
        <v>12</v>
      </c>
      <c r="AA50" s="107" t="s">
        <v>13</v>
      </c>
      <c r="AB50" s="107" t="s">
        <v>14</v>
      </c>
      <c r="AC50" s="107" t="s">
        <v>15</v>
      </c>
      <c r="AD50" s="107" t="s">
        <v>16</v>
      </c>
      <c r="AE50" s="107" t="s">
        <v>17</v>
      </c>
      <c r="AF50" s="107" t="s">
        <v>25</v>
      </c>
      <c r="AG50" s="108" t="s">
        <v>18</v>
      </c>
      <c r="AH50" s="109"/>
      <c r="AI50" s="80" t="s">
        <v>34</v>
      </c>
      <c r="AJ50" s="80"/>
    </row>
    <row r="51" spans="1:36" ht="15.75" customHeight="1" thickTop="1" thickBot="1" x14ac:dyDescent="0.3">
      <c r="A51" s="110"/>
      <c r="B51" s="86"/>
      <c r="C51" s="88"/>
      <c r="D51" s="88"/>
      <c r="E51" s="88"/>
      <c r="F51" s="88"/>
      <c r="G51" s="88"/>
      <c r="H51" s="21" t="s">
        <v>20</v>
      </c>
      <c r="I51" s="22" t="s">
        <v>19</v>
      </c>
      <c r="J51" s="23" t="s">
        <v>20</v>
      </c>
      <c r="K51" s="23" t="s">
        <v>19</v>
      </c>
      <c r="L51" s="21" t="s">
        <v>20</v>
      </c>
      <c r="M51" s="22" t="s">
        <v>19</v>
      </c>
      <c r="N51" s="23" t="s">
        <v>20</v>
      </c>
      <c r="O51" s="23" t="s">
        <v>19</v>
      </c>
      <c r="P51" s="21" t="s">
        <v>20</v>
      </c>
      <c r="Q51" s="22" t="s">
        <v>19</v>
      </c>
      <c r="R51" s="23" t="s">
        <v>20</v>
      </c>
      <c r="S51" s="23" t="s">
        <v>19</v>
      </c>
      <c r="T51" s="21" t="s">
        <v>20</v>
      </c>
      <c r="U51" s="22" t="s">
        <v>19</v>
      </c>
      <c r="V51" s="23" t="s">
        <v>20</v>
      </c>
      <c r="W51" s="23" t="s">
        <v>19</v>
      </c>
      <c r="X51" s="91"/>
      <c r="Y51" s="91"/>
      <c r="Z51" s="91"/>
      <c r="AA51" s="91"/>
      <c r="AB51" s="91"/>
      <c r="AC51" s="91"/>
      <c r="AD51" s="91"/>
      <c r="AE51" s="91"/>
      <c r="AF51" s="91"/>
      <c r="AG51" s="24" t="s">
        <v>20</v>
      </c>
      <c r="AH51" s="25" t="s">
        <v>19</v>
      </c>
      <c r="AI51" s="80"/>
      <c r="AJ51" s="80"/>
    </row>
    <row r="52" spans="1:36" ht="15.75" customHeight="1" thickTop="1" thickBot="1" x14ac:dyDescent="0.3">
      <c r="A52" s="110"/>
      <c r="B52" s="3" t="str">
        <f>B3</f>
        <v>برجاء إدخال إسم الصنف</v>
      </c>
      <c r="C52" s="4">
        <f>C3</f>
        <v>1</v>
      </c>
      <c r="D52" s="4">
        <f>X52/C52</f>
        <v>0</v>
      </c>
      <c r="E52" s="4">
        <f>Y52/C52</f>
        <v>0</v>
      </c>
      <c r="F52" s="4">
        <f>Z52/C52</f>
        <v>0</v>
      </c>
      <c r="G52" s="4">
        <f>AA52/C52</f>
        <v>0</v>
      </c>
      <c r="H52" s="5">
        <f>AG3</f>
        <v>0</v>
      </c>
      <c r="I52" s="6">
        <f>AH3</f>
        <v>0</v>
      </c>
      <c r="J52" s="7"/>
      <c r="K52" s="8"/>
      <c r="L52" s="5"/>
      <c r="M52" s="6"/>
      <c r="N52" s="7"/>
      <c r="O52" s="8"/>
      <c r="P52" s="5"/>
      <c r="Q52" s="6"/>
      <c r="R52" s="7"/>
      <c r="S52" s="8"/>
      <c r="T52" s="5"/>
      <c r="U52" s="6"/>
      <c r="V52" s="7"/>
      <c r="W52" s="8"/>
      <c r="X52" s="9">
        <f>X3</f>
        <v>0</v>
      </c>
      <c r="Y52" s="10">
        <f t="shared" ref="Y52:AA52" si="11">Y3</f>
        <v>0</v>
      </c>
      <c r="Z52" s="10">
        <f t="shared" si="11"/>
        <v>0</v>
      </c>
      <c r="AA52" s="10">
        <f t="shared" si="11"/>
        <v>0</v>
      </c>
      <c r="AB52" s="10">
        <f>P52*X52+Q52*D52</f>
        <v>0</v>
      </c>
      <c r="AC52" s="10">
        <f>R52*Y52+S52*E52</f>
        <v>0</v>
      </c>
      <c r="AD52" s="10">
        <f>T52*Z52+U52*F52</f>
        <v>0</v>
      </c>
      <c r="AE52" s="10">
        <f>V52*AA52+W52*G52</f>
        <v>0</v>
      </c>
      <c r="AF52" s="11">
        <f>H52*C52+I52+J52*C52+K52-L52*C52-M52+N52*C52+O52-P52*C52-Q52-R52*C52-S52-T52*C52-U52-V52*C52-W52</f>
        <v>0</v>
      </c>
      <c r="AG52" s="12">
        <f>ROUNDDOWN(AF52/C52,0)</f>
        <v>0</v>
      </c>
      <c r="AH52" s="46">
        <f>AF52-AG52*C52</f>
        <v>0</v>
      </c>
      <c r="AI52" s="80"/>
      <c r="AJ52" s="80"/>
    </row>
    <row r="53" spans="1:36" ht="15.75" customHeight="1" thickTop="1" thickBot="1" x14ac:dyDescent="0.3">
      <c r="A53" s="110"/>
      <c r="B53" s="44" t="str">
        <f t="shared" ref="B53:C68" si="12">B4</f>
        <v>برجاء إدخال إسم الصنف</v>
      </c>
      <c r="C53" s="26">
        <f t="shared" si="12"/>
        <v>1</v>
      </c>
      <c r="D53" s="26">
        <f t="shared" ref="D53:D91" si="13">X53/C53</f>
        <v>0</v>
      </c>
      <c r="E53" s="26">
        <f t="shared" ref="E53:E91" si="14">Y53/C53</f>
        <v>0</v>
      </c>
      <c r="F53" s="26">
        <f t="shared" ref="F53:F91" si="15">Z53/C53</f>
        <v>0</v>
      </c>
      <c r="G53" s="26">
        <f t="shared" ref="G53:G91" si="16">AA53/C53</f>
        <v>0</v>
      </c>
      <c r="H53" s="27">
        <f t="shared" ref="H53:I68" si="17">AG4</f>
        <v>0</v>
      </c>
      <c r="I53" s="28">
        <f t="shared" si="17"/>
        <v>0</v>
      </c>
      <c r="J53" s="29"/>
      <c r="K53" s="30"/>
      <c r="L53" s="27"/>
      <c r="M53" s="28"/>
      <c r="N53" s="29"/>
      <c r="O53" s="30"/>
      <c r="P53" s="27"/>
      <c r="Q53" s="28"/>
      <c r="R53" s="29"/>
      <c r="S53" s="30"/>
      <c r="T53" s="27"/>
      <c r="U53" s="28"/>
      <c r="V53" s="29"/>
      <c r="W53" s="30"/>
      <c r="X53" s="31">
        <f t="shared" ref="X53:AA68" si="18">X4</f>
        <v>0</v>
      </c>
      <c r="Y53" s="32">
        <f t="shared" si="18"/>
        <v>0</v>
      </c>
      <c r="Z53" s="32">
        <f t="shared" si="18"/>
        <v>0</v>
      </c>
      <c r="AA53" s="32">
        <f t="shared" si="18"/>
        <v>0</v>
      </c>
      <c r="AB53" s="32">
        <f t="shared" ref="AB53:AB91" si="19">P53*X53+Q53*D53</f>
        <v>0</v>
      </c>
      <c r="AC53" s="32">
        <f t="shared" ref="AC53:AC91" si="20">R53*Y53+S53*E53</f>
        <v>0</v>
      </c>
      <c r="AD53" s="32">
        <f t="shared" ref="AD53:AD91" si="21">T53*Z53+U53*F53</f>
        <v>0</v>
      </c>
      <c r="AE53" s="32">
        <f t="shared" ref="AE53:AE91" si="22">V53*AA53+W53*G53</f>
        <v>0</v>
      </c>
      <c r="AF53" s="33">
        <f t="shared" ref="AF53:AF91" si="23">H53*C53+I53+J53*C53+K53-L53*C53-M53+N53*C53+O53-P53*C53-Q53-R53*C53-S53-T53*C53-U53-V53*C53-W53</f>
        <v>0</v>
      </c>
      <c r="AG53" s="34">
        <f t="shared" ref="AG53:AG91" si="24">ROUNDDOWN(AF53/C53,0)</f>
        <v>0</v>
      </c>
      <c r="AH53" s="47">
        <f t="shared" ref="AH53:AH91" si="25">AF53-AG53*C53</f>
        <v>0</v>
      </c>
      <c r="AI53" s="80"/>
      <c r="AJ53" s="80"/>
    </row>
    <row r="54" spans="1:36" ht="15.75" customHeight="1" thickTop="1" thickBot="1" x14ac:dyDescent="0.3">
      <c r="A54" s="110"/>
      <c r="B54" s="3" t="str">
        <f t="shared" si="12"/>
        <v>برجاء إدخال إسم الصنف</v>
      </c>
      <c r="C54" s="4">
        <f t="shared" si="12"/>
        <v>1</v>
      </c>
      <c r="D54" s="4">
        <f>X54/C54</f>
        <v>0</v>
      </c>
      <c r="E54" s="4">
        <f t="shared" si="14"/>
        <v>0</v>
      </c>
      <c r="F54" s="4">
        <f t="shared" si="15"/>
        <v>0</v>
      </c>
      <c r="G54" s="4">
        <f t="shared" si="16"/>
        <v>0</v>
      </c>
      <c r="H54" s="13">
        <f t="shared" si="17"/>
        <v>0</v>
      </c>
      <c r="I54" s="14">
        <f t="shared" si="17"/>
        <v>0</v>
      </c>
      <c r="J54" s="15"/>
      <c r="K54" s="16"/>
      <c r="L54" s="13"/>
      <c r="M54" s="14"/>
      <c r="N54" s="15"/>
      <c r="O54" s="16"/>
      <c r="P54" s="13"/>
      <c r="Q54" s="14"/>
      <c r="R54" s="15"/>
      <c r="S54" s="16"/>
      <c r="T54" s="13"/>
      <c r="U54" s="14"/>
      <c r="V54" s="15"/>
      <c r="W54" s="16"/>
      <c r="X54" s="17">
        <f t="shared" si="18"/>
        <v>0</v>
      </c>
      <c r="Y54" s="18">
        <f t="shared" si="18"/>
        <v>0</v>
      </c>
      <c r="Z54" s="18">
        <f t="shared" si="18"/>
        <v>0</v>
      </c>
      <c r="AA54" s="18">
        <f t="shared" si="18"/>
        <v>0</v>
      </c>
      <c r="AB54" s="18">
        <f t="shared" si="19"/>
        <v>0</v>
      </c>
      <c r="AC54" s="18">
        <f t="shared" si="20"/>
        <v>0</v>
      </c>
      <c r="AD54" s="18">
        <f t="shared" si="21"/>
        <v>0</v>
      </c>
      <c r="AE54" s="18">
        <f t="shared" si="22"/>
        <v>0</v>
      </c>
      <c r="AF54" s="19">
        <f t="shared" si="23"/>
        <v>0</v>
      </c>
      <c r="AG54" s="20">
        <f t="shared" si="24"/>
        <v>0</v>
      </c>
      <c r="AH54" s="48">
        <f t="shared" si="25"/>
        <v>0</v>
      </c>
      <c r="AI54" s="80"/>
      <c r="AJ54" s="80"/>
    </row>
    <row r="55" spans="1:36" ht="15.75" customHeight="1" thickTop="1" thickBot="1" x14ac:dyDescent="0.3">
      <c r="A55" s="110"/>
      <c r="B55" s="44" t="str">
        <f t="shared" si="12"/>
        <v>برجاء إدخال إسم الصنف</v>
      </c>
      <c r="C55" s="26">
        <f t="shared" si="12"/>
        <v>1</v>
      </c>
      <c r="D55" s="26">
        <f t="shared" si="13"/>
        <v>0</v>
      </c>
      <c r="E55" s="26">
        <f t="shared" si="14"/>
        <v>0</v>
      </c>
      <c r="F55" s="26">
        <f t="shared" si="15"/>
        <v>0</v>
      </c>
      <c r="G55" s="26">
        <f t="shared" si="16"/>
        <v>0</v>
      </c>
      <c r="H55" s="27">
        <f t="shared" si="17"/>
        <v>0</v>
      </c>
      <c r="I55" s="28">
        <f t="shared" si="17"/>
        <v>0</v>
      </c>
      <c r="J55" s="29"/>
      <c r="K55" s="30"/>
      <c r="L55" s="27"/>
      <c r="M55" s="28"/>
      <c r="N55" s="29"/>
      <c r="O55" s="30"/>
      <c r="P55" s="27"/>
      <c r="Q55" s="28"/>
      <c r="R55" s="29"/>
      <c r="S55" s="30"/>
      <c r="T55" s="27"/>
      <c r="U55" s="28"/>
      <c r="V55" s="29"/>
      <c r="W55" s="30"/>
      <c r="X55" s="31">
        <f t="shared" si="18"/>
        <v>0</v>
      </c>
      <c r="Y55" s="32">
        <f t="shared" si="18"/>
        <v>0</v>
      </c>
      <c r="Z55" s="32">
        <f t="shared" si="18"/>
        <v>0</v>
      </c>
      <c r="AA55" s="32">
        <f t="shared" si="18"/>
        <v>0</v>
      </c>
      <c r="AB55" s="32">
        <f t="shared" si="19"/>
        <v>0</v>
      </c>
      <c r="AC55" s="32">
        <f t="shared" si="20"/>
        <v>0</v>
      </c>
      <c r="AD55" s="32">
        <f t="shared" si="21"/>
        <v>0</v>
      </c>
      <c r="AE55" s="32">
        <f t="shared" si="22"/>
        <v>0</v>
      </c>
      <c r="AF55" s="33">
        <f t="shared" si="23"/>
        <v>0</v>
      </c>
      <c r="AG55" s="34">
        <f t="shared" si="24"/>
        <v>0</v>
      </c>
      <c r="AH55" s="47">
        <f t="shared" si="25"/>
        <v>0</v>
      </c>
      <c r="AI55" s="80"/>
      <c r="AJ55" s="80"/>
    </row>
    <row r="56" spans="1:36" ht="15.75" customHeight="1" thickTop="1" thickBot="1" x14ac:dyDescent="0.3">
      <c r="A56" s="110"/>
      <c r="B56" s="3" t="str">
        <f t="shared" si="12"/>
        <v>برجاء إدخال إسم الصنف</v>
      </c>
      <c r="C56" s="4">
        <f t="shared" si="12"/>
        <v>1</v>
      </c>
      <c r="D56" s="4">
        <f t="shared" si="13"/>
        <v>0</v>
      </c>
      <c r="E56" s="4">
        <f t="shared" si="14"/>
        <v>0</v>
      </c>
      <c r="F56" s="4">
        <f t="shared" si="15"/>
        <v>0</v>
      </c>
      <c r="G56" s="4">
        <f t="shared" si="16"/>
        <v>0</v>
      </c>
      <c r="H56" s="13">
        <f t="shared" si="17"/>
        <v>0</v>
      </c>
      <c r="I56" s="14">
        <f t="shared" si="17"/>
        <v>0</v>
      </c>
      <c r="J56" s="15"/>
      <c r="K56" s="16"/>
      <c r="L56" s="13"/>
      <c r="M56" s="14"/>
      <c r="N56" s="15"/>
      <c r="O56" s="16"/>
      <c r="P56" s="13"/>
      <c r="Q56" s="14"/>
      <c r="R56" s="15"/>
      <c r="S56" s="16"/>
      <c r="T56" s="13"/>
      <c r="U56" s="14"/>
      <c r="V56" s="15"/>
      <c r="W56" s="16"/>
      <c r="X56" s="17">
        <f t="shared" si="18"/>
        <v>0</v>
      </c>
      <c r="Y56" s="18">
        <f t="shared" si="18"/>
        <v>0</v>
      </c>
      <c r="Z56" s="18">
        <f t="shared" si="18"/>
        <v>0</v>
      </c>
      <c r="AA56" s="18">
        <f t="shared" si="18"/>
        <v>0</v>
      </c>
      <c r="AB56" s="18">
        <f t="shared" si="19"/>
        <v>0</v>
      </c>
      <c r="AC56" s="18">
        <f t="shared" si="20"/>
        <v>0</v>
      </c>
      <c r="AD56" s="18">
        <f t="shared" si="21"/>
        <v>0</v>
      </c>
      <c r="AE56" s="18">
        <f t="shared" si="22"/>
        <v>0</v>
      </c>
      <c r="AF56" s="19">
        <f t="shared" si="23"/>
        <v>0</v>
      </c>
      <c r="AG56" s="20">
        <f t="shared" si="24"/>
        <v>0</v>
      </c>
      <c r="AH56" s="48">
        <f t="shared" si="25"/>
        <v>0</v>
      </c>
      <c r="AI56" s="80"/>
      <c r="AJ56" s="80"/>
    </row>
    <row r="57" spans="1:36" ht="15.75" customHeight="1" thickTop="1" thickBot="1" x14ac:dyDescent="0.3">
      <c r="A57" s="110"/>
      <c r="B57" s="44" t="str">
        <f t="shared" si="12"/>
        <v>برجاء إدخال إسم الصنف</v>
      </c>
      <c r="C57" s="26">
        <f t="shared" si="12"/>
        <v>1</v>
      </c>
      <c r="D57" s="26">
        <f t="shared" si="13"/>
        <v>0</v>
      </c>
      <c r="E57" s="26">
        <f t="shared" si="14"/>
        <v>0</v>
      </c>
      <c r="F57" s="26">
        <f t="shared" si="15"/>
        <v>0</v>
      </c>
      <c r="G57" s="26">
        <f t="shared" si="16"/>
        <v>0</v>
      </c>
      <c r="H57" s="27">
        <f t="shared" si="17"/>
        <v>0</v>
      </c>
      <c r="I57" s="28">
        <f t="shared" si="17"/>
        <v>0</v>
      </c>
      <c r="J57" s="29"/>
      <c r="K57" s="30"/>
      <c r="L57" s="27"/>
      <c r="M57" s="28"/>
      <c r="N57" s="29"/>
      <c r="O57" s="30"/>
      <c r="P57" s="27"/>
      <c r="Q57" s="28"/>
      <c r="R57" s="29"/>
      <c r="S57" s="30"/>
      <c r="T57" s="27"/>
      <c r="U57" s="28"/>
      <c r="V57" s="29"/>
      <c r="W57" s="30"/>
      <c r="X57" s="31">
        <f t="shared" si="18"/>
        <v>0</v>
      </c>
      <c r="Y57" s="32">
        <f t="shared" si="18"/>
        <v>0</v>
      </c>
      <c r="Z57" s="32">
        <f t="shared" si="18"/>
        <v>0</v>
      </c>
      <c r="AA57" s="32">
        <f t="shared" si="18"/>
        <v>0</v>
      </c>
      <c r="AB57" s="32">
        <f t="shared" si="19"/>
        <v>0</v>
      </c>
      <c r="AC57" s="32">
        <f t="shared" si="20"/>
        <v>0</v>
      </c>
      <c r="AD57" s="32">
        <f t="shared" si="21"/>
        <v>0</v>
      </c>
      <c r="AE57" s="32">
        <f t="shared" si="22"/>
        <v>0</v>
      </c>
      <c r="AF57" s="33">
        <f t="shared" si="23"/>
        <v>0</v>
      </c>
      <c r="AG57" s="34">
        <f t="shared" si="24"/>
        <v>0</v>
      </c>
      <c r="AH57" s="47">
        <f t="shared" si="25"/>
        <v>0</v>
      </c>
      <c r="AI57" s="80"/>
      <c r="AJ57" s="80"/>
    </row>
    <row r="58" spans="1:36" ht="15.75" customHeight="1" thickTop="1" thickBot="1" x14ac:dyDescent="0.3">
      <c r="A58" s="110"/>
      <c r="B58" s="3" t="str">
        <f t="shared" si="12"/>
        <v>برجاء إدخال إسم الصنف</v>
      </c>
      <c r="C58" s="4">
        <f t="shared" si="12"/>
        <v>1</v>
      </c>
      <c r="D58" s="4">
        <f t="shared" si="13"/>
        <v>0</v>
      </c>
      <c r="E58" s="4">
        <f t="shared" si="14"/>
        <v>0</v>
      </c>
      <c r="F58" s="4">
        <f t="shared" si="15"/>
        <v>0</v>
      </c>
      <c r="G58" s="4">
        <f t="shared" si="16"/>
        <v>0</v>
      </c>
      <c r="H58" s="13">
        <f t="shared" si="17"/>
        <v>0</v>
      </c>
      <c r="I58" s="14">
        <f t="shared" si="17"/>
        <v>0</v>
      </c>
      <c r="J58" s="15"/>
      <c r="K58" s="16"/>
      <c r="L58" s="13"/>
      <c r="M58" s="14"/>
      <c r="N58" s="15"/>
      <c r="O58" s="16"/>
      <c r="P58" s="13"/>
      <c r="Q58" s="14"/>
      <c r="R58" s="15"/>
      <c r="S58" s="16"/>
      <c r="T58" s="13"/>
      <c r="U58" s="14"/>
      <c r="V58" s="15"/>
      <c r="W58" s="16"/>
      <c r="X58" s="17">
        <f t="shared" si="18"/>
        <v>0</v>
      </c>
      <c r="Y58" s="18">
        <f t="shared" si="18"/>
        <v>0</v>
      </c>
      <c r="Z58" s="18">
        <f t="shared" si="18"/>
        <v>0</v>
      </c>
      <c r="AA58" s="18">
        <f t="shared" si="18"/>
        <v>0</v>
      </c>
      <c r="AB58" s="18">
        <f t="shared" si="19"/>
        <v>0</v>
      </c>
      <c r="AC58" s="18">
        <f t="shared" si="20"/>
        <v>0</v>
      </c>
      <c r="AD58" s="18">
        <f t="shared" si="21"/>
        <v>0</v>
      </c>
      <c r="AE58" s="18">
        <f t="shared" si="22"/>
        <v>0</v>
      </c>
      <c r="AF58" s="19">
        <f t="shared" si="23"/>
        <v>0</v>
      </c>
      <c r="AG58" s="20">
        <f t="shared" si="24"/>
        <v>0</v>
      </c>
      <c r="AH58" s="48">
        <f t="shared" si="25"/>
        <v>0</v>
      </c>
      <c r="AI58" s="79"/>
      <c r="AJ58" s="79"/>
    </row>
    <row r="59" spans="1:36" ht="15.75" customHeight="1" thickTop="1" thickBot="1" x14ac:dyDescent="0.3">
      <c r="A59" s="110"/>
      <c r="B59" s="44" t="str">
        <f t="shared" si="12"/>
        <v>برجاء إدخال إسم الصنف</v>
      </c>
      <c r="C59" s="26">
        <f t="shared" si="12"/>
        <v>1</v>
      </c>
      <c r="D59" s="26">
        <f t="shared" si="13"/>
        <v>0</v>
      </c>
      <c r="E59" s="26">
        <f t="shared" si="14"/>
        <v>0</v>
      </c>
      <c r="F59" s="26">
        <f t="shared" si="15"/>
        <v>0</v>
      </c>
      <c r="G59" s="26">
        <f t="shared" si="16"/>
        <v>0</v>
      </c>
      <c r="H59" s="27">
        <f t="shared" si="17"/>
        <v>0</v>
      </c>
      <c r="I59" s="28">
        <f t="shared" si="17"/>
        <v>0</v>
      </c>
      <c r="J59" s="29"/>
      <c r="K59" s="30"/>
      <c r="L59" s="27"/>
      <c r="M59" s="28"/>
      <c r="N59" s="29"/>
      <c r="O59" s="30"/>
      <c r="P59" s="27"/>
      <c r="Q59" s="28"/>
      <c r="R59" s="29"/>
      <c r="S59" s="30"/>
      <c r="T59" s="27"/>
      <c r="U59" s="28"/>
      <c r="V59" s="29"/>
      <c r="W59" s="30"/>
      <c r="X59" s="31">
        <f t="shared" si="18"/>
        <v>0</v>
      </c>
      <c r="Y59" s="32">
        <f t="shared" si="18"/>
        <v>0</v>
      </c>
      <c r="Z59" s="32">
        <f t="shared" si="18"/>
        <v>0</v>
      </c>
      <c r="AA59" s="32">
        <f t="shared" si="18"/>
        <v>0</v>
      </c>
      <c r="AB59" s="32">
        <f t="shared" si="19"/>
        <v>0</v>
      </c>
      <c r="AC59" s="32">
        <f t="shared" si="20"/>
        <v>0</v>
      </c>
      <c r="AD59" s="32">
        <f t="shared" si="21"/>
        <v>0</v>
      </c>
      <c r="AE59" s="32">
        <f t="shared" si="22"/>
        <v>0</v>
      </c>
      <c r="AF59" s="33">
        <f t="shared" si="23"/>
        <v>0</v>
      </c>
      <c r="AG59" s="34">
        <f t="shared" si="24"/>
        <v>0</v>
      </c>
      <c r="AH59" s="47">
        <f t="shared" si="25"/>
        <v>0</v>
      </c>
      <c r="AI59" s="79"/>
      <c r="AJ59" s="79"/>
    </row>
    <row r="60" spans="1:36" ht="15.75" customHeight="1" thickTop="1" thickBot="1" x14ac:dyDescent="0.3">
      <c r="A60" s="110"/>
      <c r="B60" s="3" t="str">
        <f t="shared" si="12"/>
        <v>برجاء إدخال إسم الصنف</v>
      </c>
      <c r="C60" s="4">
        <f t="shared" si="12"/>
        <v>1</v>
      </c>
      <c r="D60" s="4">
        <f t="shared" si="13"/>
        <v>0</v>
      </c>
      <c r="E60" s="4">
        <f t="shared" si="14"/>
        <v>0</v>
      </c>
      <c r="F60" s="4">
        <f t="shared" si="15"/>
        <v>0</v>
      </c>
      <c r="G60" s="4">
        <f t="shared" si="16"/>
        <v>0</v>
      </c>
      <c r="H60" s="13">
        <f t="shared" si="17"/>
        <v>0</v>
      </c>
      <c r="I60" s="14">
        <f t="shared" si="17"/>
        <v>0</v>
      </c>
      <c r="J60" s="15"/>
      <c r="K60" s="16"/>
      <c r="L60" s="13"/>
      <c r="M60" s="14"/>
      <c r="N60" s="15"/>
      <c r="O60" s="16"/>
      <c r="P60" s="13"/>
      <c r="Q60" s="14"/>
      <c r="R60" s="15"/>
      <c r="S60" s="16"/>
      <c r="T60" s="13"/>
      <c r="U60" s="14"/>
      <c r="V60" s="15"/>
      <c r="W60" s="16"/>
      <c r="X60" s="17">
        <f t="shared" si="18"/>
        <v>0</v>
      </c>
      <c r="Y60" s="18">
        <f t="shared" si="18"/>
        <v>0</v>
      </c>
      <c r="Z60" s="18">
        <f t="shared" si="18"/>
        <v>0</v>
      </c>
      <c r="AA60" s="18">
        <f t="shared" si="18"/>
        <v>0</v>
      </c>
      <c r="AB60" s="18">
        <f t="shared" si="19"/>
        <v>0</v>
      </c>
      <c r="AC60" s="18">
        <f t="shared" si="20"/>
        <v>0</v>
      </c>
      <c r="AD60" s="18">
        <f t="shared" si="21"/>
        <v>0</v>
      </c>
      <c r="AE60" s="18">
        <f t="shared" si="22"/>
        <v>0</v>
      </c>
      <c r="AF60" s="19">
        <f t="shared" si="23"/>
        <v>0</v>
      </c>
      <c r="AG60" s="20">
        <f t="shared" si="24"/>
        <v>0</v>
      </c>
      <c r="AH60" s="48">
        <f t="shared" si="25"/>
        <v>0</v>
      </c>
      <c r="AI60" s="79"/>
      <c r="AJ60" s="79"/>
    </row>
    <row r="61" spans="1:36" ht="15.75" customHeight="1" thickTop="1" thickBot="1" x14ac:dyDescent="0.3">
      <c r="A61" s="110"/>
      <c r="B61" s="44" t="str">
        <f t="shared" si="12"/>
        <v>برجاء إدخال إسم الصنف</v>
      </c>
      <c r="C61" s="26">
        <f t="shared" si="12"/>
        <v>1</v>
      </c>
      <c r="D61" s="26">
        <f t="shared" si="13"/>
        <v>0</v>
      </c>
      <c r="E61" s="26">
        <f t="shared" si="14"/>
        <v>0</v>
      </c>
      <c r="F61" s="26">
        <f t="shared" si="15"/>
        <v>0</v>
      </c>
      <c r="G61" s="26">
        <f t="shared" si="16"/>
        <v>0</v>
      </c>
      <c r="H61" s="27">
        <f t="shared" si="17"/>
        <v>0</v>
      </c>
      <c r="I61" s="28">
        <f t="shared" si="17"/>
        <v>0</v>
      </c>
      <c r="J61" s="29"/>
      <c r="K61" s="30"/>
      <c r="L61" s="27"/>
      <c r="M61" s="28"/>
      <c r="N61" s="29"/>
      <c r="O61" s="30"/>
      <c r="P61" s="27"/>
      <c r="Q61" s="28"/>
      <c r="R61" s="29"/>
      <c r="S61" s="30"/>
      <c r="T61" s="27"/>
      <c r="U61" s="28"/>
      <c r="V61" s="29"/>
      <c r="W61" s="30"/>
      <c r="X61" s="31">
        <f t="shared" si="18"/>
        <v>0</v>
      </c>
      <c r="Y61" s="32">
        <f t="shared" si="18"/>
        <v>0</v>
      </c>
      <c r="Z61" s="32">
        <f t="shared" si="18"/>
        <v>0</v>
      </c>
      <c r="AA61" s="32">
        <f t="shared" si="18"/>
        <v>0</v>
      </c>
      <c r="AB61" s="32">
        <f t="shared" si="19"/>
        <v>0</v>
      </c>
      <c r="AC61" s="32">
        <f t="shared" si="20"/>
        <v>0</v>
      </c>
      <c r="AD61" s="32">
        <f t="shared" si="21"/>
        <v>0</v>
      </c>
      <c r="AE61" s="32">
        <f t="shared" si="22"/>
        <v>0</v>
      </c>
      <c r="AF61" s="33">
        <f t="shared" si="23"/>
        <v>0</v>
      </c>
      <c r="AG61" s="34">
        <f t="shared" si="24"/>
        <v>0</v>
      </c>
      <c r="AH61" s="47">
        <f t="shared" si="25"/>
        <v>0</v>
      </c>
      <c r="AI61" s="79"/>
      <c r="AJ61" s="79"/>
    </row>
    <row r="62" spans="1:36" ht="15.75" customHeight="1" thickTop="1" thickBot="1" x14ac:dyDescent="0.3">
      <c r="A62" s="110"/>
      <c r="B62" s="3" t="str">
        <f t="shared" si="12"/>
        <v>برجاء إدخال إسم الصنف</v>
      </c>
      <c r="C62" s="4">
        <f t="shared" si="12"/>
        <v>1</v>
      </c>
      <c r="D62" s="4">
        <f t="shared" si="13"/>
        <v>0</v>
      </c>
      <c r="E62" s="4">
        <f t="shared" si="14"/>
        <v>0</v>
      </c>
      <c r="F62" s="4">
        <f t="shared" si="15"/>
        <v>0</v>
      </c>
      <c r="G62" s="4">
        <f t="shared" si="16"/>
        <v>0</v>
      </c>
      <c r="H62" s="13">
        <f t="shared" si="17"/>
        <v>0</v>
      </c>
      <c r="I62" s="14">
        <f t="shared" si="17"/>
        <v>0</v>
      </c>
      <c r="J62" s="15"/>
      <c r="K62" s="16"/>
      <c r="L62" s="13"/>
      <c r="M62" s="14"/>
      <c r="N62" s="15"/>
      <c r="O62" s="16"/>
      <c r="P62" s="13"/>
      <c r="Q62" s="14"/>
      <c r="R62" s="15"/>
      <c r="S62" s="16"/>
      <c r="T62" s="13"/>
      <c r="U62" s="14"/>
      <c r="V62" s="15"/>
      <c r="W62" s="16"/>
      <c r="X62" s="17">
        <f t="shared" si="18"/>
        <v>0</v>
      </c>
      <c r="Y62" s="18">
        <f t="shared" si="18"/>
        <v>0</v>
      </c>
      <c r="Z62" s="18">
        <f t="shared" si="18"/>
        <v>0</v>
      </c>
      <c r="AA62" s="18">
        <f t="shared" si="18"/>
        <v>0</v>
      </c>
      <c r="AB62" s="18">
        <f t="shared" si="19"/>
        <v>0</v>
      </c>
      <c r="AC62" s="18">
        <f t="shared" si="20"/>
        <v>0</v>
      </c>
      <c r="AD62" s="18">
        <f t="shared" si="21"/>
        <v>0</v>
      </c>
      <c r="AE62" s="18">
        <f t="shared" si="22"/>
        <v>0</v>
      </c>
      <c r="AF62" s="19">
        <f t="shared" si="23"/>
        <v>0</v>
      </c>
      <c r="AG62" s="20">
        <f t="shared" si="24"/>
        <v>0</v>
      </c>
      <c r="AH62" s="48">
        <f t="shared" si="25"/>
        <v>0</v>
      </c>
      <c r="AI62" s="79"/>
      <c r="AJ62" s="79"/>
    </row>
    <row r="63" spans="1:36" ht="15.75" customHeight="1" thickTop="1" thickBot="1" x14ac:dyDescent="0.3">
      <c r="A63" s="110"/>
      <c r="B63" s="44" t="str">
        <f t="shared" si="12"/>
        <v>برجاء إدخال إسم الصنف</v>
      </c>
      <c r="C63" s="26">
        <f t="shared" si="12"/>
        <v>1</v>
      </c>
      <c r="D63" s="26">
        <f t="shared" si="13"/>
        <v>0</v>
      </c>
      <c r="E63" s="26">
        <f t="shared" si="14"/>
        <v>0</v>
      </c>
      <c r="F63" s="26">
        <f t="shared" si="15"/>
        <v>0</v>
      </c>
      <c r="G63" s="26">
        <f t="shared" si="16"/>
        <v>0</v>
      </c>
      <c r="H63" s="27">
        <f t="shared" si="17"/>
        <v>0</v>
      </c>
      <c r="I63" s="28">
        <f t="shared" si="17"/>
        <v>0</v>
      </c>
      <c r="J63" s="29"/>
      <c r="K63" s="30"/>
      <c r="L63" s="27"/>
      <c r="M63" s="28"/>
      <c r="N63" s="29"/>
      <c r="O63" s="30"/>
      <c r="P63" s="27"/>
      <c r="Q63" s="28"/>
      <c r="R63" s="29"/>
      <c r="S63" s="30"/>
      <c r="T63" s="27"/>
      <c r="U63" s="28"/>
      <c r="V63" s="29"/>
      <c r="W63" s="30"/>
      <c r="X63" s="31">
        <f t="shared" si="18"/>
        <v>0</v>
      </c>
      <c r="Y63" s="32">
        <f t="shared" si="18"/>
        <v>0</v>
      </c>
      <c r="Z63" s="32">
        <f t="shared" si="18"/>
        <v>0</v>
      </c>
      <c r="AA63" s="32">
        <f t="shared" si="18"/>
        <v>0</v>
      </c>
      <c r="AB63" s="32">
        <f t="shared" si="19"/>
        <v>0</v>
      </c>
      <c r="AC63" s="32">
        <f t="shared" si="20"/>
        <v>0</v>
      </c>
      <c r="AD63" s="32">
        <f t="shared" si="21"/>
        <v>0</v>
      </c>
      <c r="AE63" s="32">
        <f t="shared" si="22"/>
        <v>0</v>
      </c>
      <c r="AF63" s="33">
        <f t="shared" si="23"/>
        <v>0</v>
      </c>
      <c r="AG63" s="34">
        <f t="shared" si="24"/>
        <v>0</v>
      </c>
      <c r="AH63" s="47">
        <f t="shared" si="25"/>
        <v>0</v>
      </c>
      <c r="AI63" s="79"/>
      <c r="AJ63" s="79"/>
    </row>
    <row r="64" spans="1:36" ht="15.75" customHeight="1" thickTop="1" thickBot="1" x14ac:dyDescent="0.3">
      <c r="A64" s="110"/>
      <c r="B64" s="3" t="str">
        <f t="shared" si="12"/>
        <v>برجاء إدخال إسم الصنف</v>
      </c>
      <c r="C64" s="4">
        <f t="shared" si="12"/>
        <v>1</v>
      </c>
      <c r="D64" s="4">
        <f t="shared" si="13"/>
        <v>0</v>
      </c>
      <c r="E64" s="4">
        <f t="shared" si="14"/>
        <v>0</v>
      </c>
      <c r="F64" s="4">
        <f t="shared" si="15"/>
        <v>0</v>
      </c>
      <c r="G64" s="4">
        <f t="shared" si="16"/>
        <v>0</v>
      </c>
      <c r="H64" s="13">
        <f t="shared" si="17"/>
        <v>0</v>
      </c>
      <c r="I64" s="14">
        <f t="shared" si="17"/>
        <v>0</v>
      </c>
      <c r="J64" s="15"/>
      <c r="K64" s="16"/>
      <c r="L64" s="13"/>
      <c r="M64" s="14"/>
      <c r="N64" s="15"/>
      <c r="O64" s="16"/>
      <c r="P64" s="13"/>
      <c r="Q64" s="14"/>
      <c r="R64" s="15"/>
      <c r="S64" s="16"/>
      <c r="T64" s="13"/>
      <c r="U64" s="14"/>
      <c r="V64" s="15"/>
      <c r="W64" s="16"/>
      <c r="X64" s="17">
        <f t="shared" si="18"/>
        <v>0</v>
      </c>
      <c r="Y64" s="18">
        <f t="shared" si="18"/>
        <v>0</v>
      </c>
      <c r="Z64" s="18">
        <f t="shared" si="18"/>
        <v>0</v>
      </c>
      <c r="AA64" s="18">
        <f t="shared" si="18"/>
        <v>0</v>
      </c>
      <c r="AB64" s="18">
        <f t="shared" si="19"/>
        <v>0</v>
      </c>
      <c r="AC64" s="18">
        <f t="shared" si="20"/>
        <v>0</v>
      </c>
      <c r="AD64" s="18">
        <f t="shared" si="21"/>
        <v>0</v>
      </c>
      <c r="AE64" s="18">
        <f t="shared" si="22"/>
        <v>0</v>
      </c>
      <c r="AF64" s="19">
        <f t="shared" si="23"/>
        <v>0</v>
      </c>
      <c r="AG64" s="20">
        <f t="shared" si="24"/>
        <v>0</v>
      </c>
      <c r="AH64" s="48">
        <f t="shared" si="25"/>
        <v>0</v>
      </c>
      <c r="AI64" s="79"/>
      <c r="AJ64" s="79"/>
    </row>
    <row r="65" spans="1:36" ht="15.75" customHeight="1" thickTop="1" thickBot="1" x14ac:dyDescent="0.3">
      <c r="A65" s="110"/>
      <c r="B65" s="44" t="str">
        <f t="shared" si="12"/>
        <v>برجاء إدخال إسم الصنف</v>
      </c>
      <c r="C65" s="26">
        <f t="shared" si="12"/>
        <v>1</v>
      </c>
      <c r="D65" s="26">
        <f t="shared" si="13"/>
        <v>0</v>
      </c>
      <c r="E65" s="26">
        <f t="shared" si="14"/>
        <v>0</v>
      </c>
      <c r="F65" s="26">
        <f t="shared" si="15"/>
        <v>0</v>
      </c>
      <c r="G65" s="26">
        <f t="shared" si="16"/>
        <v>0</v>
      </c>
      <c r="H65" s="27">
        <f t="shared" si="17"/>
        <v>0</v>
      </c>
      <c r="I65" s="28">
        <f t="shared" si="17"/>
        <v>0</v>
      </c>
      <c r="J65" s="29"/>
      <c r="K65" s="30"/>
      <c r="L65" s="27"/>
      <c r="M65" s="28"/>
      <c r="N65" s="29"/>
      <c r="O65" s="30"/>
      <c r="P65" s="27"/>
      <c r="Q65" s="28"/>
      <c r="R65" s="29"/>
      <c r="S65" s="30"/>
      <c r="T65" s="27"/>
      <c r="U65" s="28"/>
      <c r="V65" s="29"/>
      <c r="W65" s="30"/>
      <c r="X65" s="31">
        <f t="shared" si="18"/>
        <v>0</v>
      </c>
      <c r="Y65" s="32">
        <f t="shared" si="18"/>
        <v>0</v>
      </c>
      <c r="Z65" s="32">
        <f t="shared" si="18"/>
        <v>0</v>
      </c>
      <c r="AA65" s="32">
        <f t="shared" si="18"/>
        <v>0</v>
      </c>
      <c r="AB65" s="32">
        <f t="shared" si="19"/>
        <v>0</v>
      </c>
      <c r="AC65" s="32">
        <f t="shared" si="20"/>
        <v>0</v>
      </c>
      <c r="AD65" s="32">
        <f t="shared" si="21"/>
        <v>0</v>
      </c>
      <c r="AE65" s="32">
        <f t="shared" si="22"/>
        <v>0</v>
      </c>
      <c r="AF65" s="33">
        <f t="shared" si="23"/>
        <v>0</v>
      </c>
      <c r="AG65" s="34">
        <f t="shared" si="24"/>
        <v>0</v>
      </c>
      <c r="AH65" s="47">
        <f t="shared" si="25"/>
        <v>0</v>
      </c>
      <c r="AI65" s="79"/>
      <c r="AJ65" s="79"/>
    </row>
    <row r="66" spans="1:36" ht="15.75" customHeight="1" thickTop="1" thickBot="1" x14ac:dyDescent="0.3">
      <c r="A66" s="110"/>
      <c r="B66" s="3" t="str">
        <f t="shared" si="12"/>
        <v>برجاء إدخال إسم الصنف</v>
      </c>
      <c r="C66" s="4">
        <f t="shared" si="12"/>
        <v>1</v>
      </c>
      <c r="D66" s="4">
        <f t="shared" si="13"/>
        <v>0</v>
      </c>
      <c r="E66" s="4">
        <f t="shared" si="14"/>
        <v>0</v>
      </c>
      <c r="F66" s="4">
        <f t="shared" si="15"/>
        <v>0</v>
      </c>
      <c r="G66" s="4">
        <f t="shared" si="16"/>
        <v>0</v>
      </c>
      <c r="H66" s="13">
        <f t="shared" si="17"/>
        <v>0</v>
      </c>
      <c r="I66" s="14">
        <f t="shared" si="17"/>
        <v>0</v>
      </c>
      <c r="J66" s="15"/>
      <c r="K66" s="16"/>
      <c r="L66" s="13"/>
      <c r="M66" s="14"/>
      <c r="N66" s="15"/>
      <c r="O66" s="16"/>
      <c r="P66" s="13"/>
      <c r="Q66" s="14"/>
      <c r="R66" s="15"/>
      <c r="S66" s="16"/>
      <c r="T66" s="13"/>
      <c r="U66" s="14"/>
      <c r="V66" s="15"/>
      <c r="W66" s="16"/>
      <c r="X66" s="17">
        <f t="shared" si="18"/>
        <v>0</v>
      </c>
      <c r="Y66" s="18">
        <f t="shared" si="18"/>
        <v>0</v>
      </c>
      <c r="Z66" s="18">
        <f t="shared" si="18"/>
        <v>0</v>
      </c>
      <c r="AA66" s="18">
        <f t="shared" si="18"/>
        <v>0</v>
      </c>
      <c r="AB66" s="18">
        <f t="shared" si="19"/>
        <v>0</v>
      </c>
      <c r="AC66" s="18">
        <f t="shared" si="20"/>
        <v>0</v>
      </c>
      <c r="AD66" s="18">
        <f t="shared" si="21"/>
        <v>0</v>
      </c>
      <c r="AE66" s="18">
        <f t="shared" si="22"/>
        <v>0</v>
      </c>
      <c r="AF66" s="19">
        <f t="shared" si="23"/>
        <v>0</v>
      </c>
      <c r="AG66" s="20">
        <f t="shared" si="24"/>
        <v>0</v>
      </c>
      <c r="AH66" s="48">
        <f t="shared" si="25"/>
        <v>0</v>
      </c>
      <c r="AI66" s="80" t="s">
        <v>32</v>
      </c>
      <c r="AJ66" s="80"/>
    </row>
    <row r="67" spans="1:36" ht="15.75" customHeight="1" thickTop="1" thickBot="1" x14ac:dyDescent="0.3">
      <c r="A67" s="110"/>
      <c r="B67" s="44" t="str">
        <f t="shared" si="12"/>
        <v>برجاء إدخال إسم الصنف</v>
      </c>
      <c r="C67" s="26">
        <f t="shared" si="12"/>
        <v>1</v>
      </c>
      <c r="D67" s="26">
        <f t="shared" si="13"/>
        <v>0</v>
      </c>
      <c r="E67" s="26">
        <f t="shared" si="14"/>
        <v>0</v>
      </c>
      <c r="F67" s="26">
        <f t="shared" si="15"/>
        <v>0</v>
      </c>
      <c r="G67" s="26">
        <f t="shared" si="16"/>
        <v>0</v>
      </c>
      <c r="H67" s="27">
        <f t="shared" si="17"/>
        <v>0</v>
      </c>
      <c r="I67" s="28">
        <f t="shared" si="17"/>
        <v>0</v>
      </c>
      <c r="J67" s="29"/>
      <c r="K67" s="30"/>
      <c r="L67" s="27"/>
      <c r="M67" s="28"/>
      <c r="N67" s="29"/>
      <c r="O67" s="30"/>
      <c r="P67" s="27"/>
      <c r="Q67" s="28"/>
      <c r="R67" s="29"/>
      <c r="S67" s="30"/>
      <c r="T67" s="27"/>
      <c r="U67" s="28"/>
      <c r="V67" s="29"/>
      <c r="W67" s="30"/>
      <c r="X67" s="31">
        <f t="shared" si="18"/>
        <v>0</v>
      </c>
      <c r="Y67" s="32">
        <f t="shared" si="18"/>
        <v>0</v>
      </c>
      <c r="Z67" s="32">
        <f t="shared" si="18"/>
        <v>0</v>
      </c>
      <c r="AA67" s="32">
        <f t="shared" si="18"/>
        <v>0</v>
      </c>
      <c r="AB67" s="32">
        <f t="shared" si="19"/>
        <v>0</v>
      </c>
      <c r="AC67" s="32">
        <f t="shared" si="20"/>
        <v>0</v>
      </c>
      <c r="AD67" s="32">
        <f t="shared" si="21"/>
        <v>0</v>
      </c>
      <c r="AE67" s="32">
        <f t="shared" si="22"/>
        <v>0</v>
      </c>
      <c r="AF67" s="33">
        <f t="shared" si="23"/>
        <v>0</v>
      </c>
      <c r="AG67" s="34">
        <f t="shared" si="24"/>
        <v>0</v>
      </c>
      <c r="AH67" s="47">
        <f t="shared" si="25"/>
        <v>0</v>
      </c>
      <c r="AI67" s="80"/>
      <c r="AJ67" s="80"/>
    </row>
    <row r="68" spans="1:36" ht="15.75" customHeight="1" thickTop="1" thickBot="1" x14ac:dyDescent="0.3">
      <c r="A68" s="110"/>
      <c r="B68" s="3" t="str">
        <f t="shared" si="12"/>
        <v>برجاء إدخال إسم الصنف</v>
      </c>
      <c r="C68" s="4">
        <f t="shared" si="12"/>
        <v>1</v>
      </c>
      <c r="D68" s="4">
        <f t="shared" si="13"/>
        <v>0</v>
      </c>
      <c r="E68" s="4">
        <f t="shared" si="14"/>
        <v>0</v>
      </c>
      <c r="F68" s="4">
        <f t="shared" si="15"/>
        <v>0</v>
      </c>
      <c r="G68" s="4">
        <f t="shared" si="16"/>
        <v>0</v>
      </c>
      <c r="H68" s="13">
        <f t="shared" si="17"/>
        <v>0</v>
      </c>
      <c r="I68" s="14">
        <f t="shared" si="17"/>
        <v>0</v>
      </c>
      <c r="J68" s="15"/>
      <c r="K68" s="16"/>
      <c r="L68" s="13"/>
      <c r="M68" s="14"/>
      <c r="N68" s="15"/>
      <c r="O68" s="16"/>
      <c r="P68" s="13"/>
      <c r="Q68" s="14"/>
      <c r="R68" s="15"/>
      <c r="S68" s="16"/>
      <c r="T68" s="13"/>
      <c r="U68" s="14"/>
      <c r="V68" s="15"/>
      <c r="W68" s="16"/>
      <c r="X68" s="17">
        <f t="shared" si="18"/>
        <v>0</v>
      </c>
      <c r="Y68" s="18">
        <f t="shared" si="18"/>
        <v>0</v>
      </c>
      <c r="Z68" s="18">
        <f t="shared" si="18"/>
        <v>0</v>
      </c>
      <c r="AA68" s="18">
        <f t="shared" si="18"/>
        <v>0</v>
      </c>
      <c r="AB68" s="18">
        <f t="shared" si="19"/>
        <v>0</v>
      </c>
      <c r="AC68" s="18">
        <f t="shared" si="20"/>
        <v>0</v>
      </c>
      <c r="AD68" s="18">
        <f t="shared" si="21"/>
        <v>0</v>
      </c>
      <c r="AE68" s="18">
        <f t="shared" si="22"/>
        <v>0</v>
      </c>
      <c r="AF68" s="19">
        <f t="shared" si="23"/>
        <v>0</v>
      </c>
      <c r="AG68" s="20">
        <f t="shared" si="24"/>
        <v>0</v>
      </c>
      <c r="AH68" s="48">
        <f t="shared" si="25"/>
        <v>0</v>
      </c>
      <c r="AI68" s="80"/>
      <c r="AJ68" s="80"/>
    </row>
    <row r="69" spans="1:36" ht="15.75" customHeight="1" thickTop="1" thickBot="1" x14ac:dyDescent="0.3">
      <c r="A69" s="110"/>
      <c r="B69" s="44" t="str">
        <f t="shared" ref="B69:C84" si="26">B20</f>
        <v>برجاء إدخال إسم الصنف</v>
      </c>
      <c r="C69" s="26">
        <f t="shared" si="26"/>
        <v>1</v>
      </c>
      <c r="D69" s="26">
        <f t="shared" si="13"/>
        <v>0</v>
      </c>
      <c r="E69" s="26">
        <f t="shared" si="14"/>
        <v>0</v>
      </c>
      <c r="F69" s="26">
        <f t="shared" si="15"/>
        <v>0</v>
      </c>
      <c r="G69" s="26">
        <f t="shared" si="16"/>
        <v>0</v>
      </c>
      <c r="H69" s="27">
        <f t="shared" ref="H69:I84" si="27">AG20</f>
        <v>0</v>
      </c>
      <c r="I69" s="28">
        <f t="shared" si="27"/>
        <v>0</v>
      </c>
      <c r="J69" s="29"/>
      <c r="K69" s="30"/>
      <c r="L69" s="27"/>
      <c r="M69" s="28"/>
      <c r="N69" s="29"/>
      <c r="O69" s="30"/>
      <c r="P69" s="27"/>
      <c r="Q69" s="28"/>
      <c r="R69" s="29"/>
      <c r="S69" s="30"/>
      <c r="T69" s="27"/>
      <c r="U69" s="28"/>
      <c r="V69" s="29"/>
      <c r="W69" s="30"/>
      <c r="X69" s="31">
        <f t="shared" ref="X69:AA84" si="28">X20</f>
        <v>0</v>
      </c>
      <c r="Y69" s="32">
        <f t="shared" si="28"/>
        <v>0</v>
      </c>
      <c r="Z69" s="32">
        <f t="shared" si="28"/>
        <v>0</v>
      </c>
      <c r="AA69" s="32">
        <f t="shared" si="28"/>
        <v>0</v>
      </c>
      <c r="AB69" s="32">
        <f t="shared" si="19"/>
        <v>0</v>
      </c>
      <c r="AC69" s="32">
        <f t="shared" si="20"/>
        <v>0</v>
      </c>
      <c r="AD69" s="32">
        <f t="shared" si="21"/>
        <v>0</v>
      </c>
      <c r="AE69" s="32">
        <f t="shared" si="22"/>
        <v>0</v>
      </c>
      <c r="AF69" s="33">
        <f t="shared" si="23"/>
        <v>0</v>
      </c>
      <c r="AG69" s="34">
        <f t="shared" si="24"/>
        <v>0</v>
      </c>
      <c r="AH69" s="47">
        <f t="shared" si="25"/>
        <v>0</v>
      </c>
      <c r="AI69" s="80"/>
      <c r="AJ69" s="80"/>
    </row>
    <row r="70" spans="1:36" ht="15.75" customHeight="1" thickTop="1" thickBot="1" x14ac:dyDescent="0.3">
      <c r="A70" s="110"/>
      <c r="B70" s="3" t="str">
        <f t="shared" si="26"/>
        <v>برجاء إدخال إسم الصنف</v>
      </c>
      <c r="C70" s="4">
        <f t="shared" si="26"/>
        <v>1</v>
      </c>
      <c r="D70" s="4">
        <f t="shared" si="13"/>
        <v>0</v>
      </c>
      <c r="E70" s="4">
        <f t="shared" si="14"/>
        <v>0</v>
      </c>
      <c r="F70" s="4">
        <f t="shared" si="15"/>
        <v>0</v>
      </c>
      <c r="G70" s="4">
        <f t="shared" si="16"/>
        <v>0</v>
      </c>
      <c r="H70" s="13">
        <f t="shared" si="27"/>
        <v>0</v>
      </c>
      <c r="I70" s="14">
        <f t="shared" si="27"/>
        <v>0</v>
      </c>
      <c r="J70" s="15"/>
      <c r="K70" s="16"/>
      <c r="L70" s="13"/>
      <c r="M70" s="14"/>
      <c r="N70" s="15"/>
      <c r="O70" s="16"/>
      <c r="P70" s="13"/>
      <c r="Q70" s="14"/>
      <c r="R70" s="15"/>
      <c r="S70" s="16"/>
      <c r="T70" s="13"/>
      <c r="U70" s="14"/>
      <c r="V70" s="15"/>
      <c r="W70" s="16"/>
      <c r="X70" s="17">
        <f t="shared" si="28"/>
        <v>0</v>
      </c>
      <c r="Y70" s="18">
        <f t="shared" si="28"/>
        <v>0</v>
      </c>
      <c r="Z70" s="18">
        <f t="shared" si="28"/>
        <v>0</v>
      </c>
      <c r="AA70" s="18">
        <f t="shared" si="28"/>
        <v>0</v>
      </c>
      <c r="AB70" s="18">
        <f t="shared" si="19"/>
        <v>0</v>
      </c>
      <c r="AC70" s="18">
        <f t="shared" si="20"/>
        <v>0</v>
      </c>
      <c r="AD70" s="18">
        <f t="shared" si="21"/>
        <v>0</v>
      </c>
      <c r="AE70" s="18">
        <f t="shared" si="22"/>
        <v>0</v>
      </c>
      <c r="AF70" s="19">
        <f t="shared" si="23"/>
        <v>0</v>
      </c>
      <c r="AG70" s="20">
        <f t="shared" si="24"/>
        <v>0</v>
      </c>
      <c r="AH70" s="48">
        <f t="shared" si="25"/>
        <v>0</v>
      </c>
      <c r="AI70" s="80"/>
      <c r="AJ70" s="80"/>
    </row>
    <row r="71" spans="1:36" ht="15.75" customHeight="1" thickTop="1" thickBot="1" x14ac:dyDescent="0.3">
      <c r="A71" s="110"/>
      <c r="B71" s="44" t="str">
        <f t="shared" si="26"/>
        <v>برجاء إدخال إسم الصنف</v>
      </c>
      <c r="C71" s="26">
        <f t="shared" si="26"/>
        <v>1</v>
      </c>
      <c r="D71" s="26">
        <f t="shared" si="13"/>
        <v>0</v>
      </c>
      <c r="E71" s="26">
        <f t="shared" si="14"/>
        <v>0</v>
      </c>
      <c r="F71" s="26">
        <f t="shared" si="15"/>
        <v>0</v>
      </c>
      <c r="G71" s="26">
        <f t="shared" si="16"/>
        <v>0</v>
      </c>
      <c r="H71" s="27">
        <f t="shared" si="27"/>
        <v>0</v>
      </c>
      <c r="I71" s="28">
        <f t="shared" si="27"/>
        <v>0</v>
      </c>
      <c r="J71" s="29"/>
      <c r="K71" s="30"/>
      <c r="L71" s="27"/>
      <c r="M71" s="28"/>
      <c r="N71" s="29"/>
      <c r="O71" s="30"/>
      <c r="P71" s="27"/>
      <c r="Q71" s="28"/>
      <c r="R71" s="29"/>
      <c r="S71" s="30"/>
      <c r="T71" s="27"/>
      <c r="U71" s="28"/>
      <c r="V71" s="29"/>
      <c r="W71" s="30"/>
      <c r="X71" s="31">
        <f t="shared" si="28"/>
        <v>0</v>
      </c>
      <c r="Y71" s="32">
        <f t="shared" si="28"/>
        <v>0</v>
      </c>
      <c r="Z71" s="32">
        <f t="shared" si="28"/>
        <v>0</v>
      </c>
      <c r="AA71" s="32">
        <f t="shared" si="28"/>
        <v>0</v>
      </c>
      <c r="AB71" s="32">
        <f t="shared" si="19"/>
        <v>0</v>
      </c>
      <c r="AC71" s="32">
        <f t="shared" si="20"/>
        <v>0</v>
      </c>
      <c r="AD71" s="32">
        <f t="shared" si="21"/>
        <v>0</v>
      </c>
      <c r="AE71" s="32">
        <f t="shared" si="22"/>
        <v>0</v>
      </c>
      <c r="AF71" s="33">
        <f t="shared" si="23"/>
        <v>0</v>
      </c>
      <c r="AG71" s="34">
        <f t="shared" si="24"/>
        <v>0</v>
      </c>
      <c r="AH71" s="47">
        <f t="shared" si="25"/>
        <v>0</v>
      </c>
      <c r="AI71" s="80"/>
      <c r="AJ71" s="80"/>
    </row>
    <row r="72" spans="1:36" ht="15.75" customHeight="1" thickTop="1" thickBot="1" x14ac:dyDescent="0.3">
      <c r="A72" s="110"/>
      <c r="B72" s="3" t="str">
        <f t="shared" si="26"/>
        <v>برجاء إدخال إسم الصنف</v>
      </c>
      <c r="C72" s="4">
        <f t="shared" si="26"/>
        <v>1</v>
      </c>
      <c r="D72" s="4">
        <f t="shared" si="13"/>
        <v>0</v>
      </c>
      <c r="E72" s="4">
        <f t="shared" si="14"/>
        <v>0</v>
      </c>
      <c r="F72" s="4">
        <f t="shared" si="15"/>
        <v>0</v>
      </c>
      <c r="G72" s="4">
        <f t="shared" si="16"/>
        <v>0</v>
      </c>
      <c r="H72" s="13">
        <f t="shared" si="27"/>
        <v>0</v>
      </c>
      <c r="I72" s="14">
        <f t="shared" si="27"/>
        <v>0</v>
      </c>
      <c r="J72" s="15"/>
      <c r="K72" s="16"/>
      <c r="L72" s="13"/>
      <c r="M72" s="14"/>
      <c r="N72" s="15"/>
      <c r="O72" s="16"/>
      <c r="P72" s="13"/>
      <c r="Q72" s="14"/>
      <c r="R72" s="15"/>
      <c r="S72" s="16"/>
      <c r="T72" s="13"/>
      <c r="U72" s="14"/>
      <c r="V72" s="15"/>
      <c r="W72" s="16"/>
      <c r="X72" s="17">
        <f t="shared" si="28"/>
        <v>0</v>
      </c>
      <c r="Y72" s="18">
        <f t="shared" si="28"/>
        <v>0</v>
      </c>
      <c r="Z72" s="18">
        <f t="shared" si="28"/>
        <v>0</v>
      </c>
      <c r="AA72" s="18">
        <f t="shared" si="28"/>
        <v>0</v>
      </c>
      <c r="AB72" s="18">
        <f t="shared" si="19"/>
        <v>0</v>
      </c>
      <c r="AC72" s="18">
        <f t="shared" si="20"/>
        <v>0</v>
      </c>
      <c r="AD72" s="18">
        <f t="shared" si="21"/>
        <v>0</v>
      </c>
      <c r="AE72" s="18">
        <f t="shared" si="22"/>
        <v>0</v>
      </c>
      <c r="AF72" s="19">
        <f t="shared" si="23"/>
        <v>0</v>
      </c>
      <c r="AG72" s="20">
        <f t="shared" si="24"/>
        <v>0</v>
      </c>
      <c r="AH72" s="48">
        <f t="shared" si="25"/>
        <v>0</v>
      </c>
      <c r="AI72" s="80"/>
      <c r="AJ72" s="80"/>
    </row>
    <row r="73" spans="1:36" ht="15.75" customHeight="1" thickTop="1" thickBot="1" x14ac:dyDescent="0.3">
      <c r="A73" s="110"/>
      <c r="B73" s="44" t="str">
        <f t="shared" si="26"/>
        <v>برجاء إدخال إسم الصنف</v>
      </c>
      <c r="C73" s="26">
        <f t="shared" si="26"/>
        <v>1</v>
      </c>
      <c r="D73" s="26">
        <f t="shared" si="13"/>
        <v>0</v>
      </c>
      <c r="E73" s="26">
        <f t="shared" si="14"/>
        <v>0</v>
      </c>
      <c r="F73" s="26">
        <f t="shared" si="15"/>
        <v>0</v>
      </c>
      <c r="G73" s="26">
        <f t="shared" si="16"/>
        <v>0</v>
      </c>
      <c r="H73" s="27">
        <f t="shared" si="27"/>
        <v>0</v>
      </c>
      <c r="I73" s="28">
        <f t="shared" si="27"/>
        <v>0</v>
      </c>
      <c r="J73" s="29"/>
      <c r="K73" s="30"/>
      <c r="L73" s="27"/>
      <c r="M73" s="28"/>
      <c r="N73" s="29"/>
      <c r="O73" s="30"/>
      <c r="P73" s="27"/>
      <c r="Q73" s="28"/>
      <c r="R73" s="29"/>
      <c r="S73" s="30"/>
      <c r="T73" s="27"/>
      <c r="U73" s="28"/>
      <c r="V73" s="29"/>
      <c r="W73" s="30"/>
      <c r="X73" s="31">
        <f t="shared" si="28"/>
        <v>0</v>
      </c>
      <c r="Y73" s="32">
        <f t="shared" si="28"/>
        <v>0</v>
      </c>
      <c r="Z73" s="32">
        <f t="shared" si="28"/>
        <v>0</v>
      </c>
      <c r="AA73" s="32">
        <f t="shared" si="28"/>
        <v>0</v>
      </c>
      <c r="AB73" s="32">
        <f t="shared" si="19"/>
        <v>0</v>
      </c>
      <c r="AC73" s="32">
        <f t="shared" si="20"/>
        <v>0</v>
      </c>
      <c r="AD73" s="32">
        <f t="shared" si="21"/>
        <v>0</v>
      </c>
      <c r="AE73" s="32">
        <f t="shared" si="22"/>
        <v>0</v>
      </c>
      <c r="AF73" s="33">
        <f t="shared" si="23"/>
        <v>0</v>
      </c>
      <c r="AG73" s="34">
        <f t="shared" si="24"/>
        <v>0</v>
      </c>
      <c r="AH73" s="47">
        <f t="shared" si="25"/>
        <v>0</v>
      </c>
      <c r="AI73" s="80"/>
      <c r="AJ73" s="80"/>
    </row>
    <row r="74" spans="1:36" ht="15.75" customHeight="1" thickTop="1" thickBot="1" x14ac:dyDescent="0.3">
      <c r="A74" s="110"/>
      <c r="B74" s="3" t="str">
        <f t="shared" si="26"/>
        <v>برجاء إدخال إسم الصنف</v>
      </c>
      <c r="C74" s="4">
        <f t="shared" si="26"/>
        <v>1</v>
      </c>
      <c r="D74" s="4">
        <f t="shared" si="13"/>
        <v>0</v>
      </c>
      <c r="E74" s="4">
        <f t="shared" si="14"/>
        <v>0</v>
      </c>
      <c r="F74" s="4">
        <f t="shared" si="15"/>
        <v>0</v>
      </c>
      <c r="G74" s="4">
        <f t="shared" si="16"/>
        <v>0</v>
      </c>
      <c r="H74" s="13">
        <f t="shared" si="27"/>
        <v>0</v>
      </c>
      <c r="I74" s="14">
        <f t="shared" si="27"/>
        <v>0</v>
      </c>
      <c r="J74" s="15"/>
      <c r="K74" s="16"/>
      <c r="L74" s="13"/>
      <c r="M74" s="14"/>
      <c r="N74" s="15"/>
      <c r="O74" s="16"/>
      <c r="P74" s="13"/>
      <c r="Q74" s="14"/>
      <c r="R74" s="15"/>
      <c r="S74" s="16"/>
      <c r="T74" s="13"/>
      <c r="U74" s="14"/>
      <c r="V74" s="15"/>
      <c r="W74" s="16"/>
      <c r="X74" s="17">
        <f t="shared" si="28"/>
        <v>0</v>
      </c>
      <c r="Y74" s="18">
        <f t="shared" si="28"/>
        <v>0</v>
      </c>
      <c r="Z74" s="18">
        <f t="shared" si="28"/>
        <v>0</v>
      </c>
      <c r="AA74" s="18">
        <f t="shared" si="28"/>
        <v>0</v>
      </c>
      <c r="AB74" s="18">
        <f t="shared" si="19"/>
        <v>0</v>
      </c>
      <c r="AC74" s="18">
        <f t="shared" si="20"/>
        <v>0</v>
      </c>
      <c r="AD74" s="18">
        <f t="shared" si="21"/>
        <v>0</v>
      </c>
      <c r="AE74" s="18">
        <f t="shared" si="22"/>
        <v>0</v>
      </c>
      <c r="AF74" s="19">
        <f t="shared" si="23"/>
        <v>0</v>
      </c>
      <c r="AG74" s="20">
        <f t="shared" si="24"/>
        <v>0</v>
      </c>
      <c r="AH74" s="48">
        <f t="shared" si="25"/>
        <v>0</v>
      </c>
      <c r="AI74" s="80">
        <f>AB97</f>
        <v>0</v>
      </c>
      <c r="AJ74" s="80"/>
    </row>
    <row r="75" spans="1:36" ht="15.75" customHeight="1" thickTop="1" thickBot="1" x14ac:dyDescent="0.3">
      <c r="A75" s="110"/>
      <c r="B75" s="44" t="str">
        <f t="shared" si="26"/>
        <v>برجاء إدخال إسم الصنف</v>
      </c>
      <c r="C75" s="26">
        <f t="shared" si="26"/>
        <v>1</v>
      </c>
      <c r="D75" s="26">
        <f t="shared" si="13"/>
        <v>0</v>
      </c>
      <c r="E75" s="26">
        <f t="shared" si="14"/>
        <v>0</v>
      </c>
      <c r="F75" s="26">
        <f t="shared" si="15"/>
        <v>0</v>
      </c>
      <c r="G75" s="26">
        <f t="shared" si="16"/>
        <v>0</v>
      </c>
      <c r="H75" s="27">
        <f t="shared" si="27"/>
        <v>0</v>
      </c>
      <c r="I75" s="28">
        <f t="shared" si="27"/>
        <v>0</v>
      </c>
      <c r="J75" s="29"/>
      <c r="K75" s="30"/>
      <c r="L75" s="27"/>
      <c r="M75" s="28"/>
      <c r="N75" s="29"/>
      <c r="O75" s="30"/>
      <c r="P75" s="27"/>
      <c r="Q75" s="28"/>
      <c r="R75" s="29"/>
      <c r="S75" s="30"/>
      <c r="T75" s="27"/>
      <c r="U75" s="28"/>
      <c r="V75" s="29"/>
      <c r="W75" s="30"/>
      <c r="X75" s="31">
        <f t="shared" si="28"/>
        <v>0</v>
      </c>
      <c r="Y75" s="32">
        <f t="shared" si="28"/>
        <v>0</v>
      </c>
      <c r="Z75" s="32">
        <f t="shared" si="28"/>
        <v>0</v>
      </c>
      <c r="AA75" s="32">
        <f t="shared" si="28"/>
        <v>0</v>
      </c>
      <c r="AB75" s="32">
        <f t="shared" si="19"/>
        <v>0</v>
      </c>
      <c r="AC75" s="32">
        <f t="shared" si="20"/>
        <v>0</v>
      </c>
      <c r="AD75" s="32">
        <f t="shared" si="21"/>
        <v>0</v>
      </c>
      <c r="AE75" s="32">
        <f t="shared" si="22"/>
        <v>0</v>
      </c>
      <c r="AF75" s="33">
        <f t="shared" si="23"/>
        <v>0</v>
      </c>
      <c r="AG75" s="34">
        <f t="shared" si="24"/>
        <v>0</v>
      </c>
      <c r="AH75" s="47">
        <f t="shared" si="25"/>
        <v>0</v>
      </c>
      <c r="AI75" s="80"/>
      <c r="AJ75" s="80"/>
    </row>
    <row r="76" spans="1:36" ht="15.75" customHeight="1" thickTop="1" thickBot="1" x14ac:dyDescent="0.3">
      <c r="A76" s="110"/>
      <c r="B76" s="3" t="str">
        <f t="shared" si="26"/>
        <v>برجاء إدخال إسم الصنف</v>
      </c>
      <c r="C76" s="4">
        <f t="shared" si="26"/>
        <v>1</v>
      </c>
      <c r="D76" s="4">
        <f t="shared" si="13"/>
        <v>0</v>
      </c>
      <c r="E76" s="4">
        <f t="shared" si="14"/>
        <v>0</v>
      </c>
      <c r="F76" s="4">
        <f t="shared" si="15"/>
        <v>0</v>
      </c>
      <c r="G76" s="4">
        <f t="shared" si="16"/>
        <v>0</v>
      </c>
      <c r="H76" s="13">
        <f t="shared" si="27"/>
        <v>0</v>
      </c>
      <c r="I76" s="14">
        <f t="shared" si="27"/>
        <v>0</v>
      </c>
      <c r="J76" s="15"/>
      <c r="K76" s="16"/>
      <c r="L76" s="13"/>
      <c r="M76" s="14"/>
      <c r="N76" s="15"/>
      <c r="O76" s="16"/>
      <c r="P76" s="13"/>
      <c r="Q76" s="14"/>
      <c r="R76" s="15"/>
      <c r="S76" s="16"/>
      <c r="T76" s="13"/>
      <c r="U76" s="14"/>
      <c r="V76" s="15"/>
      <c r="W76" s="16"/>
      <c r="X76" s="17">
        <f t="shared" si="28"/>
        <v>0</v>
      </c>
      <c r="Y76" s="18">
        <f t="shared" si="28"/>
        <v>0</v>
      </c>
      <c r="Z76" s="18">
        <f t="shared" si="28"/>
        <v>0</v>
      </c>
      <c r="AA76" s="18">
        <f t="shared" si="28"/>
        <v>0</v>
      </c>
      <c r="AB76" s="18">
        <f t="shared" si="19"/>
        <v>0</v>
      </c>
      <c r="AC76" s="18">
        <f t="shared" si="20"/>
        <v>0</v>
      </c>
      <c r="AD76" s="18">
        <f t="shared" si="21"/>
        <v>0</v>
      </c>
      <c r="AE76" s="18">
        <f t="shared" si="22"/>
        <v>0</v>
      </c>
      <c r="AF76" s="19">
        <f t="shared" si="23"/>
        <v>0</v>
      </c>
      <c r="AG76" s="20">
        <f t="shared" si="24"/>
        <v>0</v>
      </c>
      <c r="AH76" s="48">
        <f t="shared" si="25"/>
        <v>0</v>
      </c>
      <c r="AI76" s="80"/>
      <c r="AJ76" s="80"/>
    </row>
    <row r="77" spans="1:36" ht="15.75" customHeight="1" thickTop="1" thickBot="1" x14ac:dyDescent="0.3">
      <c r="A77" s="110"/>
      <c r="B77" s="44" t="str">
        <f t="shared" si="26"/>
        <v>برجاء إدخال إسم الصنف</v>
      </c>
      <c r="C77" s="26">
        <f t="shared" si="26"/>
        <v>1</v>
      </c>
      <c r="D77" s="26">
        <f t="shared" si="13"/>
        <v>0</v>
      </c>
      <c r="E77" s="26">
        <f t="shared" si="14"/>
        <v>0</v>
      </c>
      <c r="F77" s="26">
        <f t="shared" si="15"/>
        <v>0</v>
      </c>
      <c r="G77" s="26">
        <f t="shared" si="16"/>
        <v>0</v>
      </c>
      <c r="H77" s="27">
        <f t="shared" si="27"/>
        <v>0</v>
      </c>
      <c r="I77" s="28">
        <f t="shared" si="27"/>
        <v>0</v>
      </c>
      <c r="J77" s="29"/>
      <c r="K77" s="30"/>
      <c r="L77" s="27"/>
      <c r="M77" s="28"/>
      <c r="N77" s="29"/>
      <c r="O77" s="30"/>
      <c r="P77" s="27"/>
      <c r="Q77" s="28"/>
      <c r="R77" s="29"/>
      <c r="S77" s="30"/>
      <c r="T77" s="27"/>
      <c r="U77" s="28"/>
      <c r="V77" s="29"/>
      <c r="W77" s="30"/>
      <c r="X77" s="31">
        <f t="shared" si="28"/>
        <v>0</v>
      </c>
      <c r="Y77" s="32">
        <f t="shared" si="28"/>
        <v>0</v>
      </c>
      <c r="Z77" s="32">
        <f t="shared" si="28"/>
        <v>0</v>
      </c>
      <c r="AA77" s="32">
        <f t="shared" si="28"/>
        <v>0</v>
      </c>
      <c r="AB77" s="32">
        <f t="shared" si="19"/>
        <v>0</v>
      </c>
      <c r="AC77" s="32">
        <f t="shared" si="20"/>
        <v>0</v>
      </c>
      <c r="AD77" s="32">
        <f t="shared" si="21"/>
        <v>0</v>
      </c>
      <c r="AE77" s="32">
        <f t="shared" si="22"/>
        <v>0</v>
      </c>
      <c r="AF77" s="33">
        <f t="shared" si="23"/>
        <v>0</v>
      </c>
      <c r="AG77" s="34">
        <f t="shared" si="24"/>
        <v>0</v>
      </c>
      <c r="AH77" s="47">
        <f t="shared" si="25"/>
        <v>0</v>
      </c>
      <c r="AI77" s="80"/>
      <c r="AJ77" s="80"/>
    </row>
    <row r="78" spans="1:36" ht="15.75" customHeight="1" thickTop="1" thickBot="1" x14ac:dyDescent="0.3">
      <c r="A78" s="110"/>
      <c r="B78" s="3" t="str">
        <f t="shared" si="26"/>
        <v>برجاء إدخال إسم الصنف</v>
      </c>
      <c r="C78" s="4">
        <f t="shared" si="26"/>
        <v>1</v>
      </c>
      <c r="D78" s="4">
        <f t="shared" si="13"/>
        <v>0</v>
      </c>
      <c r="E78" s="4">
        <f t="shared" si="14"/>
        <v>0</v>
      </c>
      <c r="F78" s="4">
        <f t="shared" si="15"/>
        <v>0</v>
      </c>
      <c r="G78" s="4">
        <f t="shared" si="16"/>
        <v>0</v>
      </c>
      <c r="H78" s="13">
        <f t="shared" si="27"/>
        <v>0</v>
      </c>
      <c r="I78" s="14">
        <f t="shared" si="27"/>
        <v>0</v>
      </c>
      <c r="J78" s="15"/>
      <c r="K78" s="16"/>
      <c r="L78" s="13"/>
      <c r="M78" s="14"/>
      <c r="N78" s="15"/>
      <c r="O78" s="16"/>
      <c r="P78" s="13"/>
      <c r="Q78" s="14"/>
      <c r="R78" s="15"/>
      <c r="S78" s="16"/>
      <c r="T78" s="13"/>
      <c r="U78" s="14"/>
      <c r="V78" s="15"/>
      <c r="W78" s="16"/>
      <c r="X78" s="17">
        <f t="shared" si="28"/>
        <v>0</v>
      </c>
      <c r="Y78" s="18">
        <f t="shared" si="28"/>
        <v>0</v>
      </c>
      <c r="Z78" s="18">
        <f t="shared" si="28"/>
        <v>0</v>
      </c>
      <c r="AA78" s="18">
        <f t="shared" si="28"/>
        <v>0</v>
      </c>
      <c r="AB78" s="18">
        <f t="shared" si="19"/>
        <v>0</v>
      </c>
      <c r="AC78" s="18">
        <f t="shared" si="20"/>
        <v>0</v>
      </c>
      <c r="AD78" s="18">
        <f t="shared" si="21"/>
        <v>0</v>
      </c>
      <c r="AE78" s="18">
        <f t="shared" si="22"/>
        <v>0</v>
      </c>
      <c r="AF78" s="19">
        <f t="shared" si="23"/>
        <v>0</v>
      </c>
      <c r="AG78" s="20">
        <f t="shared" si="24"/>
        <v>0</v>
      </c>
      <c r="AH78" s="48">
        <f t="shared" si="25"/>
        <v>0</v>
      </c>
      <c r="AI78" s="80"/>
      <c r="AJ78" s="80"/>
    </row>
    <row r="79" spans="1:36" ht="15.75" customHeight="1" thickTop="1" thickBot="1" x14ac:dyDescent="0.3">
      <c r="A79" s="110"/>
      <c r="B79" s="44" t="str">
        <f t="shared" si="26"/>
        <v>برجاء إدخال إسم الصنف</v>
      </c>
      <c r="C79" s="26">
        <f t="shared" si="26"/>
        <v>1</v>
      </c>
      <c r="D79" s="26">
        <f t="shared" si="13"/>
        <v>0</v>
      </c>
      <c r="E79" s="26">
        <f t="shared" si="14"/>
        <v>0</v>
      </c>
      <c r="F79" s="26">
        <f t="shared" si="15"/>
        <v>0</v>
      </c>
      <c r="G79" s="26">
        <f t="shared" si="16"/>
        <v>0</v>
      </c>
      <c r="H79" s="27">
        <f t="shared" si="27"/>
        <v>0</v>
      </c>
      <c r="I79" s="28">
        <f t="shared" si="27"/>
        <v>0</v>
      </c>
      <c r="J79" s="29"/>
      <c r="K79" s="30"/>
      <c r="L79" s="27"/>
      <c r="M79" s="28"/>
      <c r="N79" s="29"/>
      <c r="O79" s="30"/>
      <c r="P79" s="27"/>
      <c r="Q79" s="28"/>
      <c r="R79" s="29"/>
      <c r="S79" s="30"/>
      <c r="T79" s="27"/>
      <c r="U79" s="28"/>
      <c r="V79" s="29"/>
      <c r="W79" s="30"/>
      <c r="X79" s="31">
        <f t="shared" si="28"/>
        <v>0</v>
      </c>
      <c r="Y79" s="32">
        <f t="shared" si="28"/>
        <v>0</v>
      </c>
      <c r="Z79" s="32">
        <f t="shared" si="28"/>
        <v>0</v>
      </c>
      <c r="AA79" s="32">
        <f t="shared" si="28"/>
        <v>0</v>
      </c>
      <c r="AB79" s="32">
        <f t="shared" si="19"/>
        <v>0</v>
      </c>
      <c r="AC79" s="32">
        <f t="shared" si="20"/>
        <v>0</v>
      </c>
      <c r="AD79" s="32">
        <f t="shared" si="21"/>
        <v>0</v>
      </c>
      <c r="AE79" s="32">
        <f t="shared" si="22"/>
        <v>0</v>
      </c>
      <c r="AF79" s="33">
        <f t="shared" si="23"/>
        <v>0</v>
      </c>
      <c r="AG79" s="34">
        <f t="shared" si="24"/>
        <v>0</v>
      </c>
      <c r="AH79" s="47">
        <f t="shared" si="25"/>
        <v>0</v>
      </c>
      <c r="AI79" s="80"/>
      <c r="AJ79" s="80"/>
    </row>
    <row r="80" spans="1:36" ht="15.75" customHeight="1" thickTop="1" thickBot="1" x14ac:dyDescent="0.3">
      <c r="A80" s="110"/>
      <c r="B80" s="3" t="str">
        <f t="shared" si="26"/>
        <v>برجاء إدخال إسم الصنف</v>
      </c>
      <c r="C80" s="4">
        <f t="shared" si="26"/>
        <v>1</v>
      </c>
      <c r="D80" s="4">
        <f t="shared" si="13"/>
        <v>0</v>
      </c>
      <c r="E80" s="4">
        <f t="shared" si="14"/>
        <v>0</v>
      </c>
      <c r="F80" s="4">
        <f t="shared" si="15"/>
        <v>0</v>
      </c>
      <c r="G80" s="4">
        <f t="shared" si="16"/>
        <v>0</v>
      </c>
      <c r="H80" s="13">
        <f t="shared" si="27"/>
        <v>0</v>
      </c>
      <c r="I80" s="14">
        <f t="shared" si="27"/>
        <v>0</v>
      </c>
      <c r="J80" s="15"/>
      <c r="K80" s="16"/>
      <c r="L80" s="13"/>
      <c r="M80" s="14"/>
      <c r="N80" s="15"/>
      <c r="O80" s="16"/>
      <c r="P80" s="13"/>
      <c r="Q80" s="14"/>
      <c r="R80" s="15"/>
      <c r="S80" s="16"/>
      <c r="T80" s="13"/>
      <c r="U80" s="14"/>
      <c r="V80" s="15"/>
      <c r="W80" s="16"/>
      <c r="X80" s="17">
        <f t="shared" si="28"/>
        <v>0</v>
      </c>
      <c r="Y80" s="18">
        <f t="shared" si="28"/>
        <v>0</v>
      </c>
      <c r="Z80" s="18">
        <f t="shared" si="28"/>
        <v>0</v>
      </c>
      <c r="AA80" s="18">
        <f t="shared" si="28"/>
        <v>0</v>
      </c>
      <c r="AB80" s="18">
        <f t="shared" si="19"/>
        <v>0</v>
      </c>
      <c r="AC80" s="18">
        <f t="shared" si="20"/>
        <v>0</v>
      </c>
      <c r="AD80" s="18">
        <f t="shared" si="21"/>
        <v>0</v>
      </c>
      <c r="AE80" s="18">
        <f t="shared" si="22"/>
        <v>0</v>
      </c>
      <c r="AF80" s="19">
        <f t="shared" si="23"/>
        <v>0</v>
      </c>
      <c r="AG80" s="20">
        <f t="shared" si="24"/>
        <v>0</v>
      </c>
      <c r="AH80" s="48">
        <f t="shared" si="25"/>
        <v>0</v>
      </c>
      <c r="AI80" s="80"/>
      <c r="AJ80" s="80"/>
    </row>
    <row r="81" spans="1:36" ht="15.75" customHeight="1" thickTop="1" thickBot="1" x14ac:dyDescent="0.3">
      <c r="A81" s="110"/>
      <c r="B81" s="44" t="str">
        <f t="shared" si="26"/>
        <v>برجاء إدخال إسم الصنف</v>
      </c>
      <c r="C81" s="26">
        <f t="shared" si="26"/>
        <v>1</v>
      </c>
      <c r="D81" s="26">
        <f t="shared" si="13"/>
        <v>0</v>
      </c>
      <c r="E81" s="26">
        <f t="shared" si="14"/>
        <v>0</v>
      </c>
      <c r="F81" s="26">
        <f t="shared" si="15"/>
        <v>0</v>
      </c>
      <c r="G81" s="26">
        <f t="shared" si="16"/>
        <v>0</v>
      </c>
      <c r="H81" s="27">
        <f t="shared" si="27"/>
        <v>0</v>
      </c>
      <c r="I81" s="28">
        <f t="shared" si="27"/>
        <v>0</v>
      </c>
      <c r="J81" s="29"/>
      <c r="K81" s="30"/>
      <c r="L81" s="27"/>
      <c r="M81" s="28"/>
      <c r="N81" s="29"/>
      <c r="O81" s="30"/>
      <c r="P81" s="27"/>
      <c r="Q81" s="28"/>
      <c r="R81" s="29"/>
      <c r="S81" s="30"/>
      <c r="T81" s="27"/>
      <c r="U81" s="28"/>
      <c r="V81" s="29"/>
      <c r="W81" s="30"/>
      <c r="X81" s="31">
        <f t="shared" si="28"/>
        <v>0</v>
      </c>
      <c r="Y81" s="32">
        <f t="shared" si="28"/>
        <v>0</v>
      </c>
      <c r="Z81" s="32">
        <f t="shared" si="28"/>
        <v>0</v>
      </c>
      <c r="AA81" s="32">
        <f t="shared" si="28"/>
        <v>0</v>
      </c>
      <c r="AB81" s="32">
        <f t="shared" si="19"/>
        <v>0</v>
      </c>
      <c r="AC81" s="32">
        <f t="shared" si="20"/>
        <v>0</v>
      </c>
      <c r="AD81" s="32">
        <f t="shared" si="21"/>
        <v>0</v>
      </c>
      <c r="AE81" s="32">
        <f t="shared" si="22"/>
        <v>0</v>
      </c>
      <c r="AF81" s="33">
        <f t="shared" si="23"/>
        <v>0</v>
      </c>
      <c r="AG81" s="34">
        <f t="shared" si="24"/>
        <v>0</v>
      </c>
      <c r="AH81" s="47">
        <f t="shared" si="25"/>
        <v>0</v>
      </c>
      <c r="AI81" s="80"/>
      <c r="AJ81" s="80"/>
    </row>
    <row r="82" spans="1:36" ht="15.75" customHeight="1" thickTop="1" thickBot="1" x14ac:dyDescent="0.3">
      <c r="A82" s="110"/>
      <c r="B82" s="3" t="str">
        <f t="shared" si="26"/>
        <v>برجاء إدخال إسم الصنف</v>
      </c>
      <c r="C82" s="4">
        <f t="shared" si="26"/>
        <v>1</v>
      </c>
      <c r="D82" s="4">
        <f t="shared" si="13"/>
        <v>0</v>
      </c>
      <c r="E82" s="4">
        <f t="shared" si="14"/>
        <v>0</v>
      </c>
      <c r="F82" s="4">
        <f t="shared" si="15"/>
        <v>0</v>
      </c>
      <c r="G82" s="4">
        <f t="shared" si="16"/>
        <v>0</v>
      </c>
      <c r="H82" s="13">
        <f t="shared" si="27"/>
        <v>0</v>
      </c>
      <c r="I82" s="14">
        <f t="shared" si="27"/>
        <v>0</v>
      </c>
      <c r="J82" s="15"/>
      <c r="K82" s="16"/>
      <c r="L82" s="13"/>
      <c r="M82" s="14"/>
      <c r="N82" s="15"/>
      <c r="O82" s="16"/>
      <c r="P82" s="13"/>
      <c r="Q82" s="14"/>
      <c r="R82" s="15"/>
      <c r="S82" s="16"/>
      <c r="T82" s="13"/>
      <c r="U82" s="14"/>
      <c r="V82" s="15"/>
      <c r="W82" s="16"/>
      <c r="X82" s="17">
        <f t="shared" si="28"/>
        <v>0</v>
      </c>
      <c r="Y82" s="18">
        <f t="shared" si="28"/>
        <v>0</v>
      </c>
      <c r="Z82" s="18">
        <f t="shared" si="28"/>
        <v>0</v>
      </c>
      <c r="AA82" s="18">
        <f t="shared" si="28"/>
        <v>0</v>
      </c>
      <c r="AB82" s="18">
        <f t="shared" si="19"/>
        <v>0</v>
      </c>
      <c r="AC82" s="18">
        <f t="shared" si="20"/>
        <v>0</v>
      </c>
      <c r="AD82" s="18">
        <f t="shared" si="21"/>
        <v>0</v>
      </c>
      <c r="AE82" s="18">
        <f t="shared" si="22"/>
        <v>0</v>
      </c>
      <c r="AF82" s="19">
        <f t="shared" si="23"/>
        <v>0</v>
      </c>
      <c r="AG82" s="20">
        <f t="shared" si="24"/>
        <v>0</v>
      </c>
      <c r="AH82" s="48">
        <f t="shared" si="25"/>
        <v>0</v>
      </c>
      <c r="AI82" s="80" t="s">
        <v>33</v>
      </c>
      <c r="AJ82" s="80"/>
    </row>
    <row r="83" spans="1:36" ht="15.75" customHeight="1" thickTop="1" thickBot="1" x14ac:dyDescent="0.3">
      <c r="A83" s="110"/>
      <c r="B83" s="44" t="str">
        <f t="shared" si="26"/>
        <v>برجاء إدخال إسم الصنف</v>
      </c>
      <c r="C83" s="26">
        <f t="shared" si="26"/>
        <v>1</v>
      </c>
      <c r="D83" s="26">
        <f t="shared" si="13"/>
        <v>0</v>
      </c>
      <c r="E83" s="26">
        <f t="shared" si="14"/>
        <v>0</v>
      </c>
      <c r="F83" s="26">
        <f t="shared" si="15"/>
        <v>0</v>
      </c>
      <c r="G83" s="26">
        <f t="shared" si="16"/>
        <v>0</v>
      </c>
      <c r="H83" s="27">
        <f t="shared" si="27"/>
        <v>0</v>
      </c>
      <c r="I83" s="28">
        <f t="shared" si="27"/>
        <v>0</v>
      </c>
      <c r="J83" s="29"/>
      <c r="K83" s="30"/>
      <c r="L83" s="27"/>
      <c r="M83" s="28"/>
      <c r="N83" s="29"/>
      <c r="O83" s="30"/>
      <c r="P83" s="27"/>
      <c r="Q83" s="28"/>
      <c r="R83" s="29"/>
      <c r="S83" s="30"/>
      <c r="T83" s="27"/>
      <c r="U83" s="28"/>
      <c r="V83" s="29"/>
      <c r="W83" s="30"/>
      <c r="X83" s="31">
        <f t="shared" si="28"/>
        <v>0</v>
      </c>
      <c r="Y83" s="32">
        <f t="shared" si="28"/>
        <v>0</v>
      </c>
      <c r="Z83" s="32">
        <f t="shared" si="28"/>
        <v>0</v>
      </c>
      <c r="AA83" s="32">
        <f t="shared" si="28"/>
        <v>0</v>
      </c>
      <c r="AB83" s="32">
        <f t="shared" si="19"/>
        <v>0</v>
      </c>
      <c r="AC83" s="32">
        <f t="shared" si="20"/>
        <v>0</v>
      </c>
      <c r="AD83" s="32">
        <f t="shared" si="21"/>
        <v>0</v>
      </c>
      <c r="AE83" s="32">
        <f t="shared" si="22"/>
        <v>0</v>
      </c>
      <c r="AF83" s="33">
        <f t="shared" si="23"/>
        <v>0</v>
      </c>
      <c r="AG83" s="34">
        <f t="shared" si="24"/>
        <v>0</v>
      </c>
      <c r="AH83" s="47">
        <f t="shared" si="25"/>
        <v>0</v>
      </c>
      <c r="AI83" s="80"/>
      <c r="AJ83" s="80"/>
    </row>
    <row r="84" spans="1:36" ht="15.75" customHeight="1" thickTop="1" thickBot="1" x14ac:dyDescent="0.3">
      <c r="A84" s="110"/>
      <c r="B84" s="3" t="str">
        <f t="shared" si="26"/>
        <v>برجاء إدخال إسم الصنف</v>
      </c>
      <c r="C84" s="4">
        <f t="shared" si="26"/>
        <v>1</v>
      </c>
      <c r="D84" s="4">
        <f t="shared" si="13"/>
        <v>0</v>
      </c>
      <c r="E84" s="4">
        <f t="shared" si="14"/>
        <v>0</v>
      </c>
      <c r="F84" s="4">
        <f t="shared" si="15"/>
        <v>0</v>
      </c>
      <c r="G84" s="4">
        <f t="shared" si="16"/>
        <v>0</v>
      </c>
      <c r="H84" s="13">
        <f t="shared" si="27"/>
        <v>0</v>
      </c>
      <c r="I84" s="14">
        <f t="shared" si="27"/>
        <v>0</v>
      </c>
      <c r="J84" s="15"/>
      <c r="K84" s="16"/>
      <c r="L84" s="13"/>
      <c r="M84" s="14"/>
      <c r="N84" s="15"/>
      <c r="O84" s="16"/>
      <c r="P84" s="13"/>
      <c r="Q84" s="14"/>
      <c r="R84" s="15"/>
      <c r="S84" s="16"/>
      <c r="T84" s="13"/>
      <c r="U84" s="14"/>
      <c r="V84" s="15"/>
      <c r="W84" s="16"/>
      <c r="X84" s="17">
        <f t="shared" si="28"/>
        <v>0</v>
      </c>
      <c r="Y84" s="18">
        <f t="shared" si="28"/>
        <v>0</v>
      </c>
      <c r="Z84" s="18">
        <f t="shared" si="28"/>
        <v>0</v>
      </c>
      <c r="AA84" s="18">
        <f t="shared" si="28"/>
        <v>0</v>
      </c>
      <c r="AB84" s="18">
        <f t="shared" si="19"/>
        <v>0</v>
      </c>
      <c r="AC84" s="18">
        <f t="shared" si="20"/>
        <v>0</v>
      </c>
      <c r="AD84" s="18">
        <f t="shared" si="21"/>
        <v>0</v>
      </c>
      <c r="AE84" s="18">
        <f t="shared" si="22"/>
        <v>0</v>
      </c>
      <c r="AF84" s="19">
        <f t="shared" si="23"/>
        <v>0</v>
      </c>
      <c r="AG84" s="20">
        <f t="shared" si="24"/>
        <v>0</v>
      </c>
      <c r="AH84" s="48">
        <f t="shared" si="25"/>
        <v>0</v>
      </c>
      <c r="AI84" s="80"/>
      <c r="AJ84" s="80"/>
    </row>
    <row r="85" spans="1:36" ht="15.75" customHeight="1" thickTop="1" thickBot="1" x14ac:dyDescent="0.3">
      <c r="A85" s="110"/>
      <c r="B85" s="44" t="str">
        <f t="shared" ref="B85:C91" si="29">B36</f>
        <v>برجاء إدخال إسم الصنف</v>
      </c>
      <c r="C85" s="26">
        <f t="shared" si="29"/>
        <v>1</v>
      </c>
      <c r="D85" s="26">
        <f t="shared" si="13"/>
        <v>0</v>
      </c>
      <c r="E85" s="26">
        <f t="shared" si="14"/>
        <v>0</v>
      </c>
      <c r="F85" s="26">
        <f t="shared" si="15"/>
        <v>0</v>
      </c>
      <c r="G85" s="26">
        <f t="shared" si="16"/>
        <v>0</v>
      </c>
      <c r="H85" s="27">
        <f t="shared" ref="H85:I91" si="30">AG36</f>
        <v>0</v>
      </c>
      <c r="I85" s="28">
        <f t="shared" si="30"/>
        <v>0</v>
      </c>
      <c r="J85" s="29"/>
      <c r="K85" s="30"/>
      <c r="L85" s="27"/>
      <c r="M85" s="28"/>
      <c r="N85" s="29"/>
      <c r="O85" s="30"/>
      <c r="P85" s="27"/>
      <c r="Q85" s="28"/>
      <c r="R85" s="29"/>
      <c r="S85" s="30"/>
      <c r="T85" s="27"/>
      <c r="U85" s="28"/>
      <c r="V85" s="29"/>
      <c r="W85" s="30"/>
      <c r="X85" s="31">
        <f t="shared" ref="X85:AA91" si="31">X36</f>
        <v>0</v>
      </c>
      <c r="Y85" s="32">
        <f t="shared" si="31"/>
        <v>0</v>
      </c>
      <c r="Z85" s="32">
        <f t="shared" si="31"/>
        <v>0</v>
      </c>
      <c r="AA85" s="32">
        <f t="shared" si="31"/>
        <v>0</v>
      </c>
      <c r="AB85" s="32">
        <f t="shared" si="19"/>
        <v>0</v>
      </c>
      <c r="AC85" s="32">
        <f t="shared" si="20"/>
        <v>0</v>
      </c>
      <c r="AD85" s="32">
        <f t="shared" si="21"/>
        <v>0</v>
      </c>
      <c r="AE85" s="32">
        <f t="shared" si="22"/>
        <v>0</v>
      </c>
      <c r="AF85" s="33">
        <f t="shared" si="23"/>
        <v>0</v>
      </c>
      <c r="AG85" s="34">
        <f t="shared" si="24"/>
        <v>0</v>
      </c>
      <c r="AH85" s="47">
        <f t="shared" si="25"/>
        <v>0</v>
      </c>
      <c r="AI85" s="80"/>
      <c r="AJ85" s="80"/>
    </row>
    <row r="86" spans="1:36" ht="15.75" customHeight="1" thickTop="1" thickBot="1" x14ac:dyDescent="0.3">
      <c r="A86" s="110"/>
      <c r="B86" s="3" t="str">
        <f t="shared" si="29"/>
        <v>برجاء إدخال إسم الصنف</v>
      </c>
      <c r="C86" s="4">
        <f t="shared" si="29"/>
        <v>1</v>
      </c>
      <c r="D86" s="4">
        <f t="shared" si="13"/>
        <v>0</v>
      </c>
      <c r="E86" s="4">
        <f t="shared" si="14"/>
        <v>0</v>
      </c>
      <c r="F86" s="4">
        <f t="shared" si="15"/>
        <v>0</v>
      </c>
      <c r="G86" s="4">
        <f t="shared" si="16"/>
        <v>0</v>
      </c>
      <c r="H86" s="13">
        <f t="shared" si="30"/>
        <v>0</v>
      </c>
      <c r="I86" s="14">
        <f t="shared" si="30"/>
        <v>0</v>
      </c>
      <c r="J86" s="15"/>
      <c r="K86" s="16"/>
      <c r="L86" s="13"/>
      <c r="M86" s="14"/>
      <c r="N86" s="15"/>
      <c r="O86" s="16"/>
      <c r="P86" s="13"/>
      <c r="Q86" s="14"/>
      <c r="R86" s="15"/>
      <c r="S86" s="16"/>
      <c r="T86" s="13"/>
      <c r="U86" s="14"/>
      <c r="V86" s="15"/>
      <c r="W86" s="16"/>
      <c r="X86" s="17">
        <f t="shared" si="31"/>
        <v>0</v>
      </c>
      <c r="Y86" s="18">
        <f t="shared" si="31"/>
        <v>0</v>
      </c>
      <c r="Z86" s="18">
        <f t="shared" si="31"/>
        <v>0</v>
      </c>
      <c r="AA86" s="18">
        <f t="shared" si="31"/>
        <v>0</v>
      </c>
      <c r="AB86" s="18">
        <f t="shared" si="19"/>
        <v>0</v>
      </c>
      <c r="AC86" s="18">
        <f t="shared" si="20"/>
        <v>0</v>
      </c>
      <c r="AD86" s="18">
        <f t="shared" si="21"/>
        <v>0</v>
      </c>
      <c r="AE86" s="18">
        <f t="shared" si="22"/>
        <v>0</v>
      </c>
      <c r="AF86" s="19">
        <f t="shared" si="23"/>
        <v>0</v>
      </c>
      <c r="AG86" s="20">
        <f t="shared" si="24"/>
        <v>0</v>
      </c>
      <c r="AH86" s="48">
        <f t="shared" si="25"/>
        <v>0</v>
      </c>
      <c r="AI86" s="80"/>
      <c r="AJ86" s="80"/>
    </row>
    <row r="87" spans="1:36" ht="15.75" customHeight="1" thickTop="1" thickBot="1" x14ac:dyDescent="0.3">
      <c r="A87" s="110"/>
      <c r="B87" s="44" t="str">
        <f t="shared" si="29"/>
        <v>برجاء إدخال إسم الصنف</v>
      </c>
      <c r="C87" s="26">
        <f t="shared" si="29"/>
        <v>1</v>
      </c>
      <c r="D87" s="26">
        <f t="shared" si="13"/>
        <v>0</v>
      </c>
      <c r="E87" s="26">
        <f t="shared" si="14"/>
        <v>0</v>
      </c>
      <c r="F87" s="26">
        <f t="shared" si="15"/>
        <v>0</v>
      </c>
      <c r="G87" s="26">
        <f t="shared" si="16"/>
        <v>0</v>
      </c>
      <c r="H87" s="27">
        <f t="shared" si="30"/>
        <v>0</v>
      </c>
      <c r="I87" s="28">
        <f t="shared" si="30"/>
        <v>0</v>
      </c>
      <c r="J87" s="29"/>
      <c r="K87" s="30"/>
      <c r="L87" s="27"/>
      <c r="M87" s="28"/>
      <c r="N87" s="29"/>
      <c r="O87" s="30"/>
      <c r="P87" s="27"/>
      <c r="Q87" s="28"/>
      <c r="R87" s="29"/>
      <c r="S87" s="30"/>
      <c r="T87" s="27"/>
      <c r="U87" s="28"/>
      <c r="V87" s="29"/>
      <c r="W87" s="30"/>
      <c r="X87" s="31">
        <f t="shared" si="31"/>
        <v>0</v>
      </c>
      <c r="Y87" s="32">
        <f t="shared" si="31"/>
        <v>0</v>
      </c>
      <c r="Z87" s="32">
        <f t="shared" si="31"/>
        <v>0</v>
      </c>
      <c r="AA87" s="32">
        <f t="shared" si="31"/>
        <v>0</v>
      </c>
      <c r="AB87" s="32">
        <f t="shared" si="19"/>
        <v>0</v>
      </c>
      <c r="AC87" s="32">
        <f t="shared" si="20"/>
        <v>0</v>
      </c>
      <c r="AD87" s="32">
        <f t="shared" si="21"/>
        <v>0</v>
      </c>
      <c r="AE87" s="32">
        <f t="shared" si="22"/>
        <v>0</v>
      </c>
      <c r="AF87" s="33">
        <f t="shared" si="23"/>
        <v>0</v>
      </c>
      <c r="AG87" s="34">
        <f t="shared" si="24"/>
        <v>0</v>
      </c>
      <c r="AH87" s="47">
        <f t="shared" si="25"/>
        <v>0</v>
      </c>
      <c r="AI87" s="80"/>
      <c r="AJ87" s="80"/>
    </row>
    <row r="88" spans="1:36" ht="15.75" customHeight="1" thickTop="1" thickBot="1" x14ac:dyDescent="0.3">
      <c r="A88" s="110"/>
      <c r="B88" s="3" t="str">
        <f t="shared" si="29"/>
        <v>برجاء إدخال إسم الصنف</v>
      </c>
      <c r="C88" s="4">
        <f t="shared" si="29"/>
        <v>1</v>
      </c>
      <c r="D88" s="4">
        <f t="shared" si="13"/>
        <v>0</v>
      </c>
      <c r="E88" s="4">
        <f t="shared" si="14"/>
        <v>0</v>
      </c>
      <c r="F88" s="4">
        <f t="shared" si="15"/>
        <v>0</v>
      </c>
      <c r="G88" s="4">
        <f t="shared" si="16"/>
        <v>0</v>
      </c>
      <c r="H88" s="13">
        <f t="shared" si="30"/>
        <v>0</v>
      </c>
      <c r="I88" s="14">
        <f t="shared" si="30"/>
        <v>0</v>
      </c>
      <c r="J88" s="15"/>
      <c r="K88" s="16"/>
      <c r="L88" s="13"/>
      <c r="M88" s="14"/>
      <c r="N88" s="15"/>
      <c r="O88" s="16"/>
      <c r="P88" s="13"/>
      <c r="Q88" s="14"/>
      <c r="R88" s="15"/>
      <c r="S88" s="16"/>
      <c r="T88" s="13"/>
      <c r="U88" s="14"/>
      <c r="V88" s="15"/>
      <c r="W88" s="16"/>
      <c r="X88" s="17">
        <f t="shared" si="31"/>
        <v>0</v>
      </c>
      <c r="Y88" s="18">
        <f t="shared" si="31"/>
        <v>0</v>
      </c>
      <c r="Z88" s="18">
        <f t="shared" si="31"/>
        <v>0</v>
      </c>
      <c r="AA88" s="18">
        <f t="shared" si="31"/>
        <v>0</v>
      </c>
      <c r="AB88" s="18">
        <f t="shared" si="19"/>
        <v>0</v>
      </c>
      <c r="AC88" s="18">
        <f t="shared" si="20"/>
        <v>0</v>
      </c>
      <c r="AD88" s="18">
        <f t="shared" si="21"/>
        <v>0</v>
      </c>
      <c r="AE88" s="18">
        <f t="shared" si="22"/>
        <v>0</v>
      </c>
      <c r="AF88" s="19">
        <f t="shared" si="23"/>
        <v>0</v>
      </c>
      <c r="AG88" s="20">
        <f t="shared" si="24"/>
        <v>0</v>
      </c>
      <c r="AH88" s="48">
        <f t="shared" si="25"/>
        <v>0</v>
      </c>
      <c r="AI88" s="80"/>
      <c r="AJ88" s="80"/>
    </row>
    <row r="89" spans="1:36" ht="15.75" customHeight="1" thickTop="1" thickBot="1" x14ac:dyDescent="0.3">
      <c r="A89" s="110"/>
      <c r="B89" s="44" t="str">
        <f t="shared" si="29"/>
        <v>برجاء إدخال إسم الصنف</v>
      </c>
      <c r="C89" s="26">
        <f t="shared" si="29"/>
        <v>1</v>
      </c>
      <c r="D89" s="26">
        <f t="shared" si="13"/>
        <v>0</v>
      </c>
      <c r="E89" s="26">
        <f t="shared" si="14"/>
        <v>0</v>
      </c>
      <c r="F89" s="26">
        <f t="shared" si="15"/>
        <v>0</v>
      </c>
      <c r="G89" s="26">
        <f t="shared" si="16"/>
        <v>0</v>
      </c>
      <c r="H89" s="27">
        <f t="shared" si="30"/>
        <v>0</v>
      </c>
      <c r="I89" s="28">
        <f t="shared" si="30"/>
        <v>0</v>
      </c>
      <c r="J89" s="29"/>
      <c r="K89" s="30"/>
      <c r="L89" s="27"/>
      <c r="M89" s="28"/>
      <c r="N89" s="29"/>
      <c r="O89" s="30"/>
      <c r="P89" s="27"/>
      <c r="Q89" s="28"/>
      <c r="R89" s="29"/>
      <c r="S89" s="30"/>
      <c r="T89" s="27"/>
      <c r="U89" s="28"/>
      <c r="V89" s="29"/>
      <c r="W89" s="30"/>
      <c r="X89" s="31">
        <f t="shared" si="31"/>
        <v>0</v>
      </c>
      <c r="Y89" s="32">
        <f t="shared" si="31"/>
        <v>0</v>
      </c>
      <c r="Z89" s="32">
        <f t="shared" si="31"/>
        <v>0</v>
      </c>
      <c r="AA89" s="32">
        <f t="shared" si="31"/>
        <v>0</v>
      </c>
      <c r="AB89" s="32">
        <f t="shared" si="19"/>
        <v>0</v>
      </c>
      <c r="AC89" s="32">
        <f t="shared" si="20"/>
        <v>0</v>
      </c>
      <c r="AD89" s="32">
        <f t="shared" si="21"/>
        <v>0</v>
      </c>
      <c r="AE89" s="32">
        <f t="shared" si="22"/>
        <v>0</v>
      </c>
      <c r="AF89" s="33">
        <f t="shared" si="23"/>
        <v>0</v>
      </c>
      <c r="AG89" s="34">
        <f t="shared" si="24"/>
        <v>0</v>
      </c>
      <c r="AH89" s="47">
        <f t="shared" si="25"/>
        <v>0</v>
      </c>
      <c r="AI89" s="80"/>
      <c r="AJ89" s="80"/>
    </row>
    <row r="90" spans="1:36" ht="15.75" customHeight="1" thickTop="1" thickBot="1" x14ac:dyDescent="0.3">
      <c r="A90" s="110"/>
      <c r="B90" s="3" t="str">
        <f t="shared" si="29"/>
        <v>برجاء إدخال إسم الصنف</v>
      </c>
      <c r="C90" s="4">
        <f t="shared" si="29"/>
        <v>1</v>
      </c>
      <c r="D90" s="4">
        <f t="shared" si="13"/>
        <v>0</v>
      </c>
      <c r="E90" s="4">
        <f t="shared" si="14"/>
        <v>0</v>
      </c>
      <c r="F90" s="4">
        <f t="shared" si="15"/>
        <v>0</v>
      </c>
      <c r="G90" s="4">
        <f t="shared" si="16"/>
        <v>0</v>
      </c>
      <c r="H90" s="13">
        <f t="shared" si="30"/>
        <v>0</v>
      </c>
      <c r="I90" s="14">
        <f t="shared" si="30"/>
        <v>0</v>
      </c>
      <c r="J90" s="15"/>
      <c r="K90" s="16"/>
      <c r="L90" s="13"/>
      <c r="M90" s="14"/>
      <c r="N90" s="15"/>
      <c r="O90" s="16"/>
      <c r="P90" s="13"/>
      <c r="Q90" s="14"/>
      <c r="R90" s="15"/>
      <c r="S90" s="16"/>
      <c r="T90" s="13"/>
      <c r="U90" s="14"/>
      <c r="V90" s="15"/>
      <c r="W90" s="16"/>
      <c r="X90" s="17">
        <f t="shared" si="31"/>
        <v>0</v>
      </c>
      <c r="Y90" s="18">
        <f t="shared" si="31"/>
        <v>0</v>
      </c>
      <c r="Z90" s="18">
        <f t="shared" si="31"/>
        <v>0</v>
      </c>
      <c r="AA90" s="18">
        <f t="shared" si="31"/>
        <v>0</v>
      </c>
      <c r="AB90" s="18">
        <f t="shared" si="19"/>
        <v>0</v>
      </c>
      <c r="AC90" s="18">
        <f t="shared" si="20"/>
        <v>0</v>
      </c>
      <c r="AD90" s="18">
        <f t="shared" si="21"/>
        <v>0</v>
      </c>
      <c r="AE90" s="18">
        <f t="shared" si="22"/>
        <v>0</v>
      </c>
      <c r="AF90" s="19">
        <f t="shared" si="23"/>
        <v>0</v>
      </c>
      <c r="AG90" s="20">
        <f t="shared" si="24"/>
        <v>0</v>
      </c>
      <c r="AH90" s="48">
        <f t="shared" si="25"/>
        <v>0</v>
      </c>
      <c r="AI90" s="80">
        <f>AI74-AI58</f>
        <v>0</v>
      </c>
      <c r="AJ90" s="80"/>
    </row>
    <row r="91" spans="1:36" ht="15.75" customHeight="1" thickTop="1" thickBot="1" x14ac:dyDescent="0.3">
      <c r="A91" s="110"/>
      <c r="B91" s="45" t="str">
        <f t="shared" si="29"/>
        <v>برجاء إدخال إسم الصنف</v>
      </c>
      <c r="C91" s="35">
        <f t="shared" si="29"/>
        <v>1</v>
      </c>
      <c r="D91" s="35">
        <f t="shared" si="13"/>
        <v>0</v>
      </c>
      <c r="E91" s="35">
        <f t="shared" si="14"/>
        <v>0</v>
      </c>
      <c r="F91" s="35">
        <f t="shared" si="15"/>
        <v>0</v>
      </c>
      <c r="G91" s="35">
        <f t="shared" si="16"/>
        <v>0</v>
      </c>
      <c r="H91" s="36">
        <f t="shared" si="30"/>
        <v>0</v>
      </c>
      <c r="I91" s="37">
        <f t="shared" si="30"/>
        <v>0</v>
      </c>
      <c r="J91" s="38"/>
      <c r="K91" s="39"/>
      <c r="L91" s="36"/>
      <c r="M91" s="37"/>
      <c r="N91" s="38"/>
      <c r="O91" s="39"/>
      <c r="P91" s="36"/>
      <c r="Q91" s="37"/>
      <c r="R91" s="38"/>
      <c r="S91" s="39"/>
      <c r="T91" s="36"/>
      <c r="U91" s="37"/>
      <c r="V91" s="38"/>
      <c r="W91" s="39"/>
      <c r="X91" s="40">
        <f t="shared" si="31"/>
        <v>0</v>
      </c>
      <c r="Y91" s="41">
        <f t="shared" si="31"/>
        <v>0</v>
      </c>
      <c r="Z91" s="41">
        <f t="shared" si="31"/>
        <v>0</v>
      </c>
      <c r="AA91" s="41">
        <f t="shared" si="31"/>
        <v>0</v>
      </c>
      <c r="AB91" s="41">
        <f t="shared" si="19"/>
        <v>0</v>
      </c>
      <c r="AC91" s="41">
        <f t="shared" si="20"/>
        <v>0</v>
      </c>
      <c r="AD91" s="41">
        <f t="shared" si="21"/>
        <v>0</v>
      </c>
      <c r="AE91" s="41">
        <f t="shared" si="22"/>
        <v>0</v>
      </c>
      <c r="AF91" s="42">
        <f t="shared" si="23"/>
        <v>0</v>
      </c>
      <c r="AG91" s="43">
        <f t="shared" si="24"/>
        <v>0</v>
      </c>
      <c r="AH91" s="49">
        <f t="shared" si="25"/>
        <v>0</v>
      </c>
      <c r="AI91" s="80"/>
      <c r="AJ91" s="80"/>
    </row>
    <row r="92" spans="1:36" ht="20.25" thickTop="1" thickBot="1" x14ac:dyDescent="0.3">
      <c r="A92" s="81" t="s">
        <v>26</v>
      </c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>
        <f>SUM(AB52:AB91)</f>
        <v>0</v>
      </c>
      <c r="AC92" s="81"/>
      <c r="AD92" s="81"/>
      <c r="AE92" s="81"/>
      <c r="AF92" s="81"/>
      <c r="AG92" s="81"/>
      <c r="AH92" s="81"/>
      <c r="AI92" s="80"/>
      <c r="AJ92" s="80"/>
    </row>
    <row r="93" spans="1:36" ht="20.25" thickTop="1" thickBot="1" x14ac:dyDescent="0.3">
      <c r="A93" s="75" t="s">
        <v>27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>
        <f>SUM(AC52:AC91)</f>
        <v>0</v>
      </c>
      <c r="AC93" s="75"/>
      <c r="AD93" s="75"/>
      <c r="AE93" s="75"/>
      <c r="AF93" s="75"/>
      <c r="AG93" s="75"/>
      <c r="AH93" s="75"/>
      <c r="AI93" s="80"/>
      <c r="AJ93" s="80"/>
    </row>
    <row r="94" spans="1:36" ht="20.25" thickTop="1" thickBot="1" x14ac:dyDescent="0.3">
      <c r="A94" s="82" t="s">
        <v>28</v>
      </c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>
        <f>SUM(AD52:AD91)</f>
        <v>0</v>
      </c>
      <c r="AC94" s="82"/>
      <c r="AD94" s="82"/>
      <c r="AE94" s="82"/>
      <c r="AF94" s="82"/>
      <c r="AG94" s="82"/>
      <c r="AH94" s="82"/>
      <c r="AI94" s="80"/>
      <c r="AJ94" s="80"/>
    </row>
    <row r="95" spans="1:36" ht="20.25" thickTop="1" thickBot="1" x14ac:dyDescent="0.3">
      <c r="A95" s="75" t="s">
        <v>29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>
        <f>SUM(AE52:AE91)</f>
        <v>0</v>
      </c>
      <c r="AC95" s="75"/>
      <c r="AD95" s="75"/>
      <c r="AE95" s="75"/>
      <c r="AF95" s="75"/>
      <c r="AG95" s="75"/>
      <c r="AH95" s="75"/>
      <c r="AI95" s="80"/>
      <c r="AJ95" s="80"/>
    </row>
    <row r="96" spans="1:36" ht="20.25" thickTop="1" thickBot="1" x14ac:dyDescent="0.3">
      <c r="A96" s="82" t="s">
        <v>30</v>
      </c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0"/>
      <c r="AJ96" s="80"/>
    </row>
    <row r="97" spans="1:36" ht="15.75" customHeight="1" thickTop="1" thickBot="1" x14ac:dyDescent="0.3">
      <c r="A97" s="75" t="s">
        <v>31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>
        <f>AB92+AB93+AB94+AB95-AB96</f>
        <v>0</v>
      </c>
      <c r="AC97" s="75"/>
      <c r="AD97" s="75"/>
      <c r="AE97" s="75"/>
      <c r="AF97" s="75"/>
      <c r="AG97" s="75"/>
      <c r="AH97" s="75"/>
      <c r="AI97" s="80"/>
      <c r="AJ97" s="80"/>
    </row>
    <row r="98" spans="1:36" ht="15.75" customHeight="1" thickTop="1" thickBot="1" x14ac:dyDescent="0.3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80"/>
      <c r="AJ98" s="80"/>
    </row>
    <row r="99" spans="1:36" ht="15.75" customHeight="1" thickTop="1" thickBot="1" x14ac:dyDescent="0.3">
      <c r="A99" s="110">
        <v>3</v>
      </c>
      <c r="B99" s="86" t="s">
        <v>0</v>
      </c>
      <c r="C99" s="88" t="s">
        <v>1</v>
      </c>
      <c r="D99" s="88" t="s">
        <v>21</v>
      </c>
      <c r="E99" s="88" t="s">
        <v>22</v>
      </c>
      <c r="F99" s="88" t="s">
        <v>23</v>
      </c>
      <c r="G99" s="88" t="s">
        <v>24</v>
      </c>
      <c r="H99" s="86" t="s">
        <v>2</v>
      </c>
      <c r="I99" s="106"/>
      <c r="J99" s="88" t="s">
        <v>3</v>
      </c>
      <c r="K99" s="88"/>
      <c r="L99" s="86" t="s">
        <v>4</v>
      </c>
      <c r="M99" s="106"/>
      <c r="N99" s="88" t="s">
        <v>5</v>
      </c>
      <c r="O99" s="88"/>
      <c r="P99" s="86" t="s">
        <v>6</v>
      </c>
      <c r="Q99" s="106"/>
      <c r="R99" s="88" t="s">
        <v>7</v>
      </c>
      <c r="S99" s="88"/>
      <c r="T99" s="86" t="s">
        <v>8</v>
      </c>
      <c r="U99" s="106"/>
      <c r="V99" s="88" t="s">
        <v>9</v>
      </c>
      <c r="W99" s="88"/>
      <c r="X99" s="107" t="s">
        <v>10</v>
      </c>
      <c r="Y99" s="107" t="s">
        <v>11</v>
      </c>
      <c r="Z99" s="107" t="s">
        <v>12</v>
      </c>
      <c r="AA99" s="107" t="s">
        <v>13</v>
      </c>
      <c r="AB99" s="107" t="s">
        <v>14</v>
      </c>
      <c r="AC99" s="107" t="s">
        <v>15</v>
      </c>
      <c r="AD99" s="107" t="s">
        <v>16</v>
      </c>
      <c r="AE99" s="107" t="s">
        <v>17</v>
      </c>
      <c r="AF99" s="107" t="s">
        <v>25</v>
      </c>
      <c r="AG99" s="108" t="s">
        <v>18</v>
      </c>
      <c r="AH99" s="109"/>
      <c r="AI99" s="80" t="s">
        <v>34</v>
      </c>
      <c r="AJ99" s="80"/>
    </row>
    <row r="100" spans="1:36" ht="15.75" customHeight="1" thickTop="1" thickBot="1" x14ac:dyDescent="0.3">
      <c r="A100" s="110"/>
      <c r="B100" s="86"/>
      <c r="C100" s="88"/>
      <c r="D100" s="88"/>
      <c r="E100" s="88"/>
      <c r="F100" s="88"/>
      <c r="G100" s="88"/>
      <c r="H100" s="21" t="s">
        <v>20</v>
      </c>
      <c r="I100" s="22" t="s">
        <v>19</v>
      </c>
      <c r="J100" s="23" t="s">
        <v>20</v>
      </c>
      <c r="K100" s="23" t="s">
        <v>19</v>
      </c>
      <c r="L100" s="21" t="s">
        <v>20</v>
      </c>
      <c r="M100" s="22" t="s">
        <v>19</v>
      </c>
      <c r="N100" s="23" t="s">
        <v>20</v>
      </c>
      <c r="O100" s="23" t="s">
        <v>19</v>
      </c>
      <c r="P100" s="21" t="s">
        <v>20</v>
      </c>
      <c r="Q100" s="22" t="s">
        <v>19</v>
      </c>
      <c r="R100" s="23" t="s">
        <v>20</v>
      </c>
      <c r="S100" s="23" t="s">
        <v>19</v>
      </c>
      <c r="T100" s="21" t="s">
        <v>20</v>
      </c>
      <c r="U100" s="22" t="s">
        <v>19</v>
      </c>
      <c r="V100" s="23" t="s">
        <v>20</v>
      </c>
      <c r="W100" s="23" t="s">
        <v>19</v>
      </c>
      <c r="X100" s="91"/>
      <c r="Y100" s="91"/>
      <c r="Z100" s="91"/>
      <c r="AA100" s="91"/>
      <c r="AB100" s="91"/>
      <c r="AC100" s="91"/>
      <c r="AD100" s="91"/>
      <c r="AE100" s="91"/>
      <c r="AF100" s="91"/>
      <c r="AG100" s="24" t="s">
        <v>20</v>
      </c>
      <c r="AH100" s="25" t="s">
        <v>19</v>
      </c>
      <c r="AI100" s="80"/>
      <c r="AJ100" s="80"/>
    </row>
    <row r="101" spans="1:36" ht="15.75" customHeight="1" thickTop="1" thickBot="1" x14ac:dyDescent="0.3">
      <c r="A101" s="110"/>
      <c r="B101" s="3" t="str">
        <f>B52</f>
        <v>برجاء إدخال إسم الصنف</v>
      </c>
      <c r="C101" s="4">
        <f>C52</f>
        <v>1</v>
      </c>
      <c r="D101" s="4">
        <f>X101/C101</f>
        <v>0</v>
      </c>
      <c r="E101" s="4">
        <f>Y101/C101</f>
        <v>0</v>
      </c>
      <c r="F101" s="4">
        <f>Z101/C101</f>
        <v>0</v>
      </c>
      <c r="G101" s="4">
        <f>AA101/C101</f>
        <v>0</v>
      </c>
      <c r="H101" s="5">
        <f>AG52</f>
        <v>0</v>
      </c>
      <c r="I101" s="6">
        <f>AH52</f>
        <v>0</v>
      </c>
      <c r="J101" s="7"/>
      <c r="K101" s="8"/>
      <c r="L101" s="5"/>
      <c r="M101" s="6"/>
      <c r="N101" s="7"/>
      <c r="O101" s="8"/>
      <c r="P101" s="5"/>
      <c r="Q101" s="6"/>
      <c r="R101" s="7"/>
      <c r="S101" s="8"/>
      <c r="T101" s="5"/>
      <c r="U101" s="6"/>
      <c r="V101" s="7"/>
      <c r="W101" s="8"/>
      <c r="X101" s="9">
        <f>X52</f>
        <v>0</v>
      </c>
      <c r="Y101" s="10">
        <f t="shared" ref="Y101:AA101" si="32">Y52</f>
        <v>0</v>
      </c>
      <c r="Z101" s="10">
        <f t="shared" si="32"/>
        <v>0</v>
      </c>
      <c r="AA101" s="10">
        <f t="shared" si="32"/>
        <v>0</v>
      </c>
      <c r="AB101" s="10">
        <f>P101*X101+Q101*D101</f>
        <v>0</v>
      </c>
      <c r="AC101" s="10">
        <f>R101*Y101+S101*E101</f>
        <v>0</v>
      </c>
      <c r="AD101" s="10">
        <f>T101*Z101+U101*F101</f>
        <v>0</v>
      </c>
      <c r="AE101" s="10">
        <f>V101*AA101+W101*G101</f>
        <v>0</v>
      </c>
      <c r="AF101" s="11">
        <f>H101*C101+I101+J101*C101+K101-L101*C101-M101+N101*C101+O101-P101*C101-Q101-R101*C101-S101-T101*C101-U101-V101*C101-W101</f>
        <v>0</v>
      </c>
      <c r="AG101" s="12">
        <f>ROUNDDOWN(AF101/C101,0)</f>
        <v>0</v>
      </c>
      <c r="AH101" s="46">
        <f>AF101-AG101*C101</f>
        <v>0</v>
      </c>
      <c r="AI101" s="80"/>
      <c r="AJ101" s="80"/>
    </row>
    <row r="102" spans="1:36" ht="15.75" customHeight="1" thickTop="1" thickBot="1" x14ac:dyDescent="0.3">
      <c r="A102" s="110"/>
      <c r="B102" s="44" t="str">
        <f t="shared" ref="B102:C117" si="33">B53</f>
        <v>برجاء إدخال إسم الصنف</v>
      </c>
      <c r="C102" s="26">
        <f t="shared" si="33"/>
        <v>1</v>
      </c>
      <c r="D102" s="26">
        <f t="shared" ref="D102:D140" si="34">X102/C102</f>
        <v>0</v>
      </c>
      <c r="E102" s="26">
        <f t="shared" ref="E102:E140" si="35">Y102/C102</f>
        <v>0</v>
      </c>
      <c r="F102" s="26">
        <f t="shared" ref="F102:F140" si="36">Z102/C102</f>
        <v>0</v>
      </c>
      <c r="G102" s="26">
        <f t="shared" ref="G102:G140" si="37">AA102/C102</f>
        <v>0</v>
      </c>
      <c r="H102" s="27">
        <f t="shared" ref="H102:I117" si="38">AG53</f>
        <v>0</v>
      </c>
      <c r="I102" s="28">
        <f t="shared" si="38"/>
        <v>0</v>
      </c>
      <c r="J102" s="29"/>
      <c r="K102" s="30"/>
      <c r="L102" s="27"/>
      <c r="M102" s="28"/>
      <c r="N102" s="29"/>
      <c r="O102" s="30"/>
      <c r="P102" s="27"/>
      <c r="Q102" s="28"/>
      <c r="R102" s="29"/>
      <c r="S102" s="30"/>
      <c r="T102" s="27"/>
      <c r="U102" s="28"/>
      <c r="V102" s="29"/>
      <c r="W102" s="30"/>
      <c r="X102" s="31">
        <f t="shared" ref="X102:AA117" si="39">X53</f>
        <v>0</v>
      </c>
      <c r="Y102" s="32">
        <f t="shared" si="39"/>
        <v>0</v>
      </c>
      <c r="Z102" s="32">
        <f t="shared" si="39"/>
        <v>0</v>
      </c>
      <c r="AA102" s="32">
        <f t="shared" si="39"/>
        <v>0</v>
      </c>
      <c r="AB102" s="32">
        <f t="shared" ref="AB102:AB140" si="40">P102*X102+Q102*D102</f>
        <v>0</v>
      </c>
      <c r="AC102" s="32">
        <f t="shared" ref="AC102:AC140" si="41">R102*Y102+S102*E102</f>
        <v>0</v>
      </c>
      <c r="AD102" s="32">
        <f t="shared" ref="AD102:AD140" si="42">T102*Z102+U102*F102</f>
        <v>0</v>
      </c>
      <c r="AE102" s="32">
        <f t="shared" ref="AE102:AE140" si="43">V102*AA102+W102*G102</f>
        <v>0</v>
      </c>
      <c r="AF102" s="33">
        <f t="shared" ref="AF102:AF140" si="44">H102*C102+I102+J102*C102+K102-L102*C102-M102+N102*C102+O102-P102*C102-Q102-R102*C102-S102-T102*C102-U102-V102*C102-W102</f>
        <v>0</v>
      </c>
      <c r="AG102" s="34">
        <f t="shared" ref="AG102:AG140" si="45">ROUNDDOWN(AF102/C102,0)</f>
        <v>0</v>
      </c>
      <c r="AH102" s="47">
        <f t="shared" ref="AH102:AH140" si="46">AF102-AG102*C102</f>
        <v>0</v>
      </c>
      <c r="AI102" s="80"/>
      <c r="AJ102" s="80"/>
    </row>
    <row r="103" spans="1:36" ht="15.75" customHeight="1" thickTop="1" thickBot="1" x14ac:dyDescent="0.3">
      <c r="A103" s="110"/>
      <c r="B103" s="3" t="str">
        <f t="shared" si="33"/>
        <v>برجاء إدخال إسم الصنف</v>
      </c>
      <c r="C103" s="4">
        <f t="shared" si="33"/>
        <v>1</v>
      </c>
      <c r="D103" s="4">
        <f t="shared" si="34"/>
        <v>0</v>
      </c>
      <c r="E103" s="4">
        <f t="shared" si="35"/>
        <v>0</v>
      </c>
      <c r="F103" s="4">
        <f t="shared" si="36"/>
        <v>0</v>
      </c>
      <c r="G103" s="4">
        <f t="shared" si="37"/>
        <v>0</v>
      </c>
      <c r="H103" s="13">
        <f t="shared" si="38"/>
        <v>0</v>
      </c>
      <c r="I103" s="14">
        <f t="shared" si="38"/>
        <v>0</v>
      </c>
      <c r="J103" s="15"/>
      <c r="K103" s="16"/>
      <c r="L103" s="13"/>
      <c r="M103" s="14"/>
      <c r="N103" s="15"/>
      <c r="O103" s="16"/>
      <c r="P103" s="13"/>
      <c r="Q103" s="14"/>
      <c r="R103" s="15"/>
      <c r="S103" s="16"/>
      <c r="T103" s="13"/>
      <c r="U103" s="14"/>
      <c r="V103" s="15"/>
      <c r="W103" s="16"/>
      <c r="X103" s="17">
        <f t="shared" si="39"/>
        <v>0</v>
      </c>
      <c r="Y103" s="18">
        <f t="shared" si="39"/>
        <v>0</v>
      </c>
      <c r="Z103" s="18">
        <f t="shared" si="39"/>
        <v>0</v>
      </c>
      <c r="AA103" s="18">
        <f t="shared" si="39"/>
        <v>0</v>
      </c>
      <c r="AB103" s="18">
        <f t="shared" si="40"/>
        <v>0</v>
      </c>
      <c r="AC103" s="18">
        <f t="shared" si="41"/>
        <v>0</v>
      </c>
      <c r="AD103" s="18">
        <f t="shared" si="42"/>
        <v>0</v>
      </c>
      <c r="AE103" s="18">
        <f t="shared" si="43"/>
        <v>0</v>
      </c>
      <c r="AF103" s="19">
        <f t="shared" si="44"/>
        <v>0</v>
      </c>
      <c r="AG103" s="20">
        <f t="shared" si="45"/>
        <v>0</v>
      </c>
      <c r="AH103" s="48">
        <f t="shared" si="46"/>
        <v>0</v>
      </c>
      <c r="AI103" s="80"/>
      <c r="AJ103" s="80"/>
    </row>
    <row r="104" spans="1:36" ht="15.75" customHeight="1" thickTop="1" thickBot="1" x14ac:dyDescent="0.3">
      <c r="A104" s="110"/>
      <c r="B104" s="44" t="str">
        <f t="shared" si="33"/>
        <v>برجاء إدخال إسم الصنف</v>
      </c>
      <c r="C104" s="26">
        <f t="shared" si="33"/>
        <v>1</v>
      </c>
      <c r="D104" s="26">
        <f t="shared" si="34"/>
        <v>0</v>
      </c>
      <c r="E104" s="26">
        <f t="shared" si="35"/>
        <v>0</v>
      </c>
      <c r="F104" s="26">
        <f t="shared" si="36"/>
        <v>0</v>
      </c>
      <c r="G104" s="26">
        <f t="shared" si="37"/>
        <v>0</v>
      </c>
      <c r="H104" s="27">
        <f t="shared" si="38"/>
        <v>0</v>
      </c>
      <c r="I104" s="28">
        <f t="shared" si="38"/>
        <v>0</v>
      </c>
      <c r="J104" s="29"/>
      <c r="K104" s="30"/>
      <c r="L104" s="27"/>
      <c r="M104" s="28"/>
      <c r="N104" s="29"/>
      <c r="O104" s="30"/>
      <c r="P104" s="27"/>
      <c r="Q104" s="28"/>
      <c r="R104" s="29"/>
      <c r="S104" s="30"/>
      <c r="T104" s="27"/>
      <c r="U104" s="28"/>
      <c r="V104" s="29"/>
      <c r="W104" s="30"/>
      <c r="X104" s="31">
        <f t="shared" si="39"/>
        <v>0</v>
      </c>
      <c r="Y104" s="32">
        <f t="shared" si="39"/>
        <v>0</v>
      </c>
      <c r="Z104" s="32">
        <f t="shared" si="39"/>
        <v>0</v>
      </c>
      <c r="AA104" s="32">
        <f t="shared" si="39"/>
        <v>0</v>
      </c>
      <c r="AB104" s="32">
        <f t="shared" si="40"/>
        <v>0</v>
      </c>
      <c r="AC104" s="32">
        <f t="shared" si="41"/>
        <v>0</v>
      </c>
      <c r="AD104" s="32">
        <f t="shared" si="42"/>
        <v>0</v>
      </c>
      <c r="AE104" s="32">
        <f t="shared" si="43"/>
        <v>0</v>
      </c>
      <c r="AF104" s="33">
        <f t="shared" si="44"/>
        <v>0</v>
      </c>
      <c r="AG104" s="34">
        <f t="shared" si="45"/>
        <v>0</v>
      </c>
      <c r="AH104" s="47">
        <f t="shared" si="46"/>
        <v>0</v>
      </c>
      <c r="AI104" s="80"/>
      <c r="AJ104" s="80"/>
    </row>
    <row r="105" spans="1:36" ht="15.75" customHeight="1" thickTop="1" thickBot="1" x14ac:dyDescent="0.3">
      <c r="A105" s="110"/>
      <c r="B105" s="3" t="str">
        <f t="shared" si="33"/>
        <v>برجاء إدخال إسم الصنف</v>
      </c>
      <c r="C105" s="4">
        <f t="shared" si="33"/>
        <v>1</v>
      </c>
      <c r="D105" s="4">
        <f t="shared" si="34"/>
        <v>0</v>
      </c>
      <c r="E105" s="4">
        <f t="shared" si="35"/>
        <v>0</v>
      </c>
      <c r="F105" s="4">
        <f t="shared" si="36"/>
        <v>0</v>
      </c>
      <c r="G105" s="4">
        <f t="shared" si="37"/>
        <v>0</v>
      </c>
      <c r="H105" s="13">
        <f t="shared" si="38"/>
        <v>0</v>
      </c>
      <c r="I105" s="14">
        <f t="shared" si="38"/>
        <v>0</v>
      </c>
      <c r="J105" s="15"/>
      <c r="K105" s="16"/>
      <c r="L105" s="13"/>
      <c r="M105" s="14"/>
      <c r="N105" s="15"/>
      <c r="O105" s="16"/>
      <c r="P105" s="13"/>
      <c r="Q105" s="14"/>
      <c r="R105" s="15"/>
      <c r="S105" s="16"/>
      <c r="T105" s="13"/>
      <c r="U105" s="14"/>
      <c r="V105" s="15"/>
      <c r="W105" s="16"/>
      <c r="X105" s="17">
        <f t="shared" si="39"/>
        <v>0</v>
      </c>
      <c r="Y105" s="18">
        <f t="shared" si="39"/>
        <v>0</v>
      </c>
      <c r="Z105" s="18">
        <f t="shared" si="39"/>
        <v>0</v>
      </c>
      <c r="AA105" s="18">
        <f t="shared" si="39"/>
        <v>0</v>
      </c>
      <c r="AB105" s="18">
        <f t="shared" si="40"/>
        <v>0</v>
      </c>
      <c r="AC105" s="18">
        <f t="shared" si="41"/>
        <v>0</v>
      </c>
      <c r="AD105" s="18">
        <f t="shared" si="42"/>
        <v>0</v>
      </c>
      <c r="AE105" s="18">
        <f t="shared" si="43"/>
        <v>0</v>
      </c>
      <c r="AF105" s="19">
        <f t="shared" si="44"/>
        <v>0</v>
      </c>
      <c r="AG105" s="20">
        <f t="shared" si="45"/>
        <v>0</v>
      </c>
      <c r="AH105" s="48">
        <f t="shared" si="46"/>
        <v>0</v>
      </c>
      <c r="AI105" s="80"/>
      <c r="AJ105" s="80"/>
    </row>
    <row r="106" spans="1:36" ht="15.75" customHeight="1" thickTop="1" thickBot="1" x14ac:dyDescent="0.3">
      <c r="A106" s="110"/>
      <c r="B106" s="44" t="str">
        <f t="shared" si="33"/>
        <v>برجاء إدخال إسم الصنف</v>
      </c>
      <c r="C106" s="26">
        <f t="shared" si="33"/>
        <v>1</v>
      </c>
      <c r="D106" s="26">
        <f t="shared" si="34"/>
        <v>0</v>
      </c>
      <c r="E106" s="26">
        <f t="shared" si="35"/>
        <v>0</v>
      </c>
      <c r="F106" s="26">
        <f t="shared" si="36"/>
        <v>0</v>
      </c>
      <c r="G106" s="26">
        <f t="shared" si="37"/>
        <v>0</v>
      </c>
      <c r="H106" s="27">
        <f t="shared" si="38"/>
        <v>0</v>
      </c>
      <c r="I106" s="28">
        <f t="shared" si="38"/>
        <v>0</v>
      </c>
      <c r="J106" s="29"/>
      <c r="K106" s="30"/>
      <c r="L106" s="27"/>
      <c r="M106" s="28"/>
      <c r="N106" s="29"/>
      <c r="O106" s="30"/>
      <c r="P106" s="27"/>
      <c r="Q106" s="28"/>
      <c r="R106" s="29"/>
      <c r="S106" s="30"/>
      <c r="T106" s="27"/>
      <c r="U106" s="28"/>
      <c r="V106" s="29"/>
      <c r="W106" s="30"/>
      <c r="X106" s="31">
        <f t="shared" si="39"/>
        <v>0</v>
      </c>
      <c r="Y106" s="32">
        <f t="shared" si="39"/>
        <v>0</v>
      </c>
      <c r="Z106" s="32">
        <f t="shared" si="39"/>
        <v>0</v>
      </c>
      <c r="AA106" s="32">
        <f t="shared" si="39"/>
        <v>0</v>
      </c>
      <c r="AB106" s="32">
        <f t="shared" si="40"/>
        <v>0</v>
      </c>
      <c r="AC106" s="32">
        <f t="shared" si="41"/>
        <v>0</v>
      </c>
      <c r="AD106" s="32">
        <f t="shared" si="42"/>
        <v>0</v>
      </c>
      <c r="AE106" s="32">
        <f t="shared" si="43"/>
        <v>0</v>
      </c>
      <c r="AF106" s="33">
        <f t="shared" si="44"/>
        <v>0</v>
      </c>
      <c r="AG106" s="34">
        <f t="shared" si="45"/>
        <v>0</v>
      </c>
      <c r="AH106" s="47">
        <f t="shared" si="46"/>
        <v>0</v>
      </c>
      <c r="AI106" s="80"/>
      <c r="AJ106" s="80"/>
    </row>
    <row r="107" spans="1:36" ht="15.75" customHeight="1" thickTop="1" thickBot="1" x14ac:dyDescent="0.3">
      <c r="A107" s="110"/>
      <c r="B107" s="3" t="str">
        <f t="shared" si="33"/>
        <v>برجاء إدخال إسم الصنف</v>
      </c>
      <c r="C107" s="4">
        <f t="shared" si="33"/>
        <v>1</v>
      </c>
      <c r="D107" s="4">
        <f t="shared" si="34"/>
        <v>0</v>
      </c>
      <c r="E107" s="4">
        <f t="shared" si="35"/>
        <v>0</v>
      </c>
      <c r="F107" s="4">
        <f t="shared" si="36"/>
        <v>0</v>
      </c>
      <c r="G107" s="4">
        <f t="shared" si="37"/>
        <v>0</v>
      </c>
      <c r="H107" s="13">
        <f t="shared" si="38"/>
        <v>0</v>
      </c>
      <c r="I107" s="14">
        <f t="shared" si="38"/>
        <v>0</v>
      </c>
      <c r="J107" s="15"/>
      <c r="K107" s="16"/>
      <c r="L107" s="13"/>
      <c r="M107" s="14"/>
      <c r="N107" s="15"/>
      <c r="O107" s="16"/>
      <c r="P107" s="13"/>
      <c r="Q107" s="14"/>
      <c r="R107" s="15"/>
      <c r="S107" s="16"/>
      <c r="T107" s="13"/>
      <c r="U107" s="14"/>
      <c r="V107" s="15"/>
      <c r="W107" s="16"/>
      <c r="X107" s="17">
        <f t="shared" si="39"/>
        <v>0</v>
      </c>
      <c r="Y107" s="18">
        <f t="shared" si="39"/>
        <v>0</v>
      </c>
      <c r="Z107" s="18">
        <f t="shared" si="39"/>
        <v>0</v>
      </c>
      <c r="AA107" s="18">
        <f t="shared" si="39"/>
        <v>0</v>
      </c>
      <c r="AB107" s="18">
        <f t="shared" si="40"/>
        <v>0</v>
      </c>
      <c r="AC107" s="18">
        <f t="shared" si="41"/>
        <v>0</v>
      </c>
      <c r="AD107" s="18">
        <f t="shared" si="42"/>
        <v>0</v>
      </c>
      <c r="AE107" s="18">
        <f t="shared" si="43"/>
        <v>0</v>
      </c>
      <c r="AF107" s="19">
        <f t="shared" si="44"/>
        <v>0</v>
      </c>
      <c r="AG107" s="20">
        <f t="shared" si="45"/>
        <v>0</v>
      </c>
      <c r="AH107" s="48">
        <f t="shared" si="46"/>
        <v>0</v>
      </c>
      <c r="AI107" s="79"/>
      <c r="AJ107" s="79"/>
    </row>
    <row r="108" spans="1:36" ht="15.75" customHeight="1" thickTop="1" thickBot="1" x14ac:dyDescent="0.3">
      <c r="A108" s="110"/>
      <c r="B108" s="44" t="str">
        <f t="shared" si="33"/>
        <v>برجاء إدخال إسم الصنف</v>
      </c>
      <c r="C108" s="26">
        <f t="shared" si="33"/>
        <v>1</v>
      </c>
      <c r="D108" s="26">
        <f t="shared" si="34"/>
        <v>0</v>
      </c>
      <c r="E108" s="26">
        <f t="shared" si="35"/>
        <v>0</v>
      </c>
      <c r="F108" s="26">
        <f t="shared" si="36"/>
        <v>0</v>
      </c>
      <c r="G108" s="26">
        <f t="shared" si="37"/>
        <v>0</v>
      </c>
      <c r="H108" s="27">
        <f t="shared" si="38"/>
        <v>0</v>
      </c>
      <c r="I108" s="28">
        <f t="shared" si="38"/>
        <v>0</v>
      </c>
      <c r="J108" s="29"/>
      <c r="K108" s="30"/>
      <c r="L108" s="27"/>
      <c r="M108" s="28"/>
      <c r="N108" s="29"/>
      <c r="O108" s="30"/>
      <c r="P108" s="27"/>
      <c r="Q108" s="28"/>
      <c r="R108" s="29"/>
      <c r="S108" s="30"/>
      <c r="T108" s="27"/>
      <c r="U108" s="28"/>
      <c r="V108" s="29"/>
      <c r="W108" s="30"/>
      <c r="X108" s="31">
        <f t="shared" si="39"/>
        <v>0</v>
      </c>
      <c r="Y108" s="32">
        <f t="shared" si="39"/>
        <v>0</v>
      </c>
      <c r="Z108" s="32">
        <f t="shared" si="39"/>
        <v>0</v>
      </c>
      <c r="AA108" s="32">
        <f t="shared" si="39"/>
        <v>0</v>
      </c>
      <c r="AB108" s="32">
        <f t="shared" si="40"/>
        <v>0</v>
      </c>
      <c r="AC108" s="32">
        <f t="shared" si="41"/>
        <v>0</v>
      </c>
      <c r="AD108" s="32">
        <f t="shared" si="42"/>
        <v>0</v>
      </c>
      <c r="AE108" s="32">
        <f t="shared" si="43"/>
        <v>0</v>
      </c>
      <c r="AF108" s="33">
        <f t="shared" si="44"/>
        <v>0</v>
      </c>
      <c r="AG108" s="34">
        <f t="shared" si="45"/>
        <v>0</v>
      </c>
      <c r="AH108" s="47">
        <f t="shared" si="46"/>
        <v>0</v>
      </c>
      <c r="AI108" s="79"/>
      <c r="AJ108" s="79"/>
    </row>
    <row r="109" spans="1:36" ht="15.75" customHeight="1" thickTop="1" thickBot="1" x14ac:dyDescent="0.3">
      <c r="A109" s="110"/>
      <c r="B109" s="3" t="str">
        <f t="shared" si="33"/>
        <v>برجاء إدخال إسم الصنف</v>
      </c>
      <c r="C109" s="4">
        <f t="shared" si="33"/>
        <v>1</v>
      </c>
      <c r="D109" s="4">
        <f t="shared" si="34"/>
        <v>0</v>
      </c>
      <c r="E109" s="4">
        <f t="shared" si="35"/>
        <v>0</v>
      </c>
      <c r="F109" s="4">
        <f t="shared" si="36"/>
        <v>0</v>
      </c>
      <c r="G109" s="4">
        <f t="shared" si="37"/>
        <v>0</v>
      </c>
      <c r="H109" s="13">
        <f t="shared" si="38"/>
        <v>0</v>
      </c>
      <c r="I109" s="14">
        <f t="shared" si="38"/>
        <v>0</v>
      </c>
      <c r="J109" s="15"/>
      <c r="K109" s="16"/>
      <c r="L109" s="13"/>
      <c r="M109" s="14"/>
      <c r="N109" s="15"/>
      <c r="O109" s="16"/>
      <c r="P109" s="13"/>
      <c r="Q109" s="14"/>
      <c r="R109" s="15"/>
      <c r="S109" s="16"/>
      <c r="T109" s="13"/>
      <c r="U109" s="14"/>
      <c r="V109" s="15"/>
      <c r="W109" s="16"/>
      <c r="X109" s="17">
        <f t="shared" si="39"/>
        <v>0</v>
      </c>
      <c r="Y109" s="18">
        <f t="shared" si="39"/>
        <v>0</v>
      </c>
      <c r="Z109" s="18">
        <f t="shared" si="39"/>
        <v>0</v>
      </c>
      <c r="AA109" s="18">
        <f t="shared" si="39"/>
        <v>0</v>
      </c>
      <c r="AB109" s="18">
        <f t="shared" si="40"/>
        <v>0</v>
      </c>
      <c r="AC109" s="18">
        <f t="shared" si="41"/>
        <v>0</v>
      </c>
      <c r="AD109" s="18">
        <f t="shared" si="42"/>
        <v>0</v>
      </c>
      <c r="AE109" s="18">
        <f t="shared" si="43"/>
        <v>0</v>
      </c>
      <c r="AF109" s="19">
        <f t="shared" si="44"/>
        <v>0</v>
      </c>
      <c r="AG109" s="20">
        <f t="shared" si="45"/>
        <v>0</v>
      </c>
      <c r="AH109" s="48">
        <f t="shared" si="46"/>
        <v>0</v>
      </c>
      <c r="AI109" s="79"/>
      <c r="AJ109" s="79"/>
    </row>
    <row r="110" spans="1:36" ht="15.75" customHeight="1" thickTop="1" thickBot="1" x14ac:dyDescent="0.3">
      <c r="A110" s="110"/>
      <c r="B110" s="44" t="str">
        <f t="shared" si="33"/>
        <v>برجاء إدخال إسم الصنف</v>
      </c>
      <c r="C110" s="26">
        <f t="shared" si="33"/>
        <v>1</v>
      </c>
      <c r="D110" s="26">
        <f t="shared" si="34"/>
        <v>0</v>
      </c>
      <c r="E110" s="26">
        <f t="shared" si="35"/>
        <v>0</v>
      </c>
      <c r="F110" s="26">
        <f t="shared" si="36"/>
        <v>0</v>
      </c>
      <c r="G110" s="26">
        <f t="shared" si="37"/>
        <v>0</v>
      </c>
      <c r="H110" s="27">
        <f t="shared" si="38"/>
        <v>0</v>
      </c>
      <c r="I110" s="28">
        <f t="shared" si="38"/>
        <v>0</v>
      </c>
      <c r="J110" s="29"/>
      <c r="K110" s="30"/>
      <c r="L110" s="27"/>
      <c r="M110" s="28"/>
      <c r="N110" s="29"/>
      <c r="O110" s="30"/>
      <c r="P110" s="27"/>
      <c r="Q110" s="28"/>
      <c r="R110" s="29"/>
      <c r="S110" s="30"/>
      <c r="T110" s="27"/>
      <c r="U110" s="28"/>
      <c r="V110" s="29"/>
      <c r="W110" s="30"/>
      <c r="X110" s="31">
        <f t="shared" si="39"/>
        <v>0</v>
      </c>
      <c r="Y110" s="32">
        <f t="shared" si="39"/>
        <v>0</v>
      </c>
      <c r="Z110" s="32">
        <f t="shared" si="39"/>
        <v>0</v>
      </c>
      <c r="AA110" s="32">
        <f t="shared" si="39"/>
        <v>0</v>
      </c>
      <c r="AB110" s="32">
        <f t="shared" si="40"/>
        <v>0</v>
      </c>
      <c r="AC110" s="32">
        <f t="shared" si="41"/>
        <v>0</v>
      </c>
      <c r="AD110" s="32">
        <f t="shared" si="42"/>
        <v>0</v>
      </c>
      <c r="AE110" s="32">
        <f t="shared" si="43"/>
        <v>0</v>
      </c>
      <c r="AF110" s="33">
        <f t="shared" si="44"/>
        <v>0</v>
      </c>
      <c r="AG110" s="34">
        <f t="shared" si="45"/>
        <v>0</v>
      </c>
      <c r="AH110" s="47">
        <f t="shared" si="46"/>
        <v>0</v>
      </c>
      <c r="AI110" s="79"/>
      <c r="AJ110" s="79"/>
    </row>
    <row r="111" spans="1:36" ht="15.75" customHeight="1" thickTop="1" thickBot="1" x14ac:dyDescent="0.3">
      <c r="A111" s="110"/>
      <c r="B111" s="3" t="str">
        <f t="shared" si="33"/>
        <v>برجاء إدخال إسم الصنف</v>
      </c>
      <c r="C111" s="4">
        <f t="shared" si="33"/>
        <v>1</v>
      </c>
      <c r="D111" s="4">
        <f t="shared" si="34"/>
        <v>0</v>
      </c>
      <c r="E111" s="4">
        <f t="shared" si="35"/>
        <v>0</v>
      </c>
      <c r="F111" s="4">
        <f t="shared" si="36"/>
        <v>0</v>
      </c>
      <c r="G111" s="4">
        <f t="shared" si="37"/>
        <v>0</v>
      </c>
      <c r="H111" s="13">
        <f t="shared" si="38"/>
        <v>0</v>
      </c>
      <c r="I111" s="14">
        <f t="shared" si="38"/>
        <v>0</v>
      </c>
      <c r="J111" s="15"/>
      <c r="K111" s="16"/>
      <c r="L111" s="13"/>
      <c r="M111" s="14"/>
      <c r="N111" s="15"/>
      <c r="O111" s="16"/>
      <c r="P111" s="13"/>
      <c r="Q111" s="14"/>
      <c r="R111" s="15"/>
      <c r="S111" s="16"/>
      <c r="T111" s="13"/>
      <c r="U111" s="14"/>
      <c r="V111" s="15"/>
      <c r="W111" s="16"/>
      <c r="X111" s="17">
        <f t="shared" si="39"/>
        <v>0</v>
      </c>
      <c r="Y111" s="18">
        <f t="shared" si="39"/>
        <v>0</v>
      </c>
      <c r="Z111" s="18">
        <f t="shared" si="39"/>
        <v>0</v>
      </c>
      <c r="AA111" s="18">
        <f t="shared" si="39"/>
        <v>0</v>
      </c>
      <c r="AB111" s="18">
        <f t="shared" si="40"/>
        <v>0</v>
      </c>
      <c r="AC111" s="18">
        <f t="shared" si="41"/>
        <v>0</v>
      </c>
      <c r="AD111" s="18">
        <f t="shared" si="42"/>
        <v>0</v>
      </c>
      <c r="AE111" s="18">
        <f t="shared" si="43"/>
        <v>0</v>
      </c>
      <c r="AF111" s="19">
        <f t="shared" si="44"/>
        <v>0</v>
      </c>
      <c r="AG111" s="20">
        <f t="shared" si="45"/>
        <v>0</v>
      </c>
      <c r="AH111" s="48">
        <f t="shared" si="46"/>
        <v>0</v>
      </c>
      <c r="AI111" s="79"/>
      <c r="AJ111" s="79"/>
    </row>
    <row r="112" spans="1:36" ht="15.75" customHeight="1" thickTop="1" thickBot="1" x14ac:dyDescent="0.3">
      <c r="A112" s="110"/>
      <c r="B112" s="44" t="str">
        <f t="shared" si="33"/>
        <v>برجاء إدخال إسم الصنف</v>
      </c>
      <c r="C112" s="26">
        <f t="shared" si="33"/>
        <v>1</v>
      </c>
      <c r="D112" s="26">
        <f t="shared" si="34"/>
        <v>0</v>
      </c>
      <c r="E112" s="26">
        <f t="shared" si="35"/>
        <v>0</v>
      </c>
      <c r="F112" s="26">
        <f t="shared" si="36"/>
        <v>0</v>
      </c>
      <c r="G112" s="26">
        <f t="shared" si="37"/>
        <v>0</v>
      </c>
      <c r="H112" s="27">
        <f t="shared" si="38"/>
        <v>0</v>
      </c>
      <c r="I112" s="28">
        <f t="shared" si="38"/>
        <v>0</v>
      </c>
      <c r="J112" s="29"/>
      <c r="K112" s="30"/>
      <c r="L112" s="27"/>
      <c r="M112" s="28"/>
      <c r="N112" s="29"/>
      <c r="O112" s="30"/>
      <c r="P112" s="27"/>
      <c r="Q112" s="28"/>
      <c r="R112" s="29"/>
      <c r="S112" s="30"/>
      <c r="T112" s="27"/>
      <c r="U112" s="28"/>
      <c r="V112" s="29"/>
      <c r="W112" s="30"/>
      <c r="X112" s="31">
        <f t="shared" si="39"/>
        <v>0</v>
      </c>
      <c r="Y112" s="32">
        <f t="shared" si="39"/>
        <v>0</v>
      </c>
      <c r="Z112" s="32">
        <f t="shared" si="39"/>
        <v>0</v>
      </c>
      <c r="AA112" s="32">
        <f t="shared" si="39"/>
        <v>0</v>
      </c>
      <c r="AB112" s="32">
        <f t="shared" si="40"/>
        <v>0</v>
      </c>
      <c r="AC112" s="32">
        <f t="shared" si="41"/>
        <v>0</v>
      </c>
      <c r="AD112" s="32">
        <f t="shared" si="42"/>
        <v>0</v>
      </c>
      <c r="AE112" s="32">
        <f t="shared" si="43"/>
        <v>0</v>
      </c>
      <c r="AF112" s="33">
        <f t="shared" si="44"/>
        <v>0</v>
      </c>
      <c r="AG112" s="34">
        <f t="shared" si="45"/>
        <v>0</v>
      </c>
      <c r="AH112" s="47">
        <f t="shared" si="46"/>
        <v>0</v>
      </c>
      <c r="AI112" s="79"/>
      <c r="AJ112" s="79"/>
    </row>
    <row r="113" spans="1:36" ht="15.75" customHeight="1" thickTop="1" thickBot="1" x14ac:dyDescent="0.3">
      <c r="A113" s="110"/>
      <c r="B113" s="3" t="str">
        <f t="shared" si="33"/>
        <v>برجاء إدخال إسم الصنف</v>
      </c>
      <c r="C113" s="4">
        <f t="shared" si="33"/>
        <v>1</v>
      </c>
      <c r="D113" s="4">
        <f t="shared" si="34"/>
        <v>0</v>
      </c>
      <c r="E113" s="4">
        <f t="shared" si="35"/>
        <v>0</v>
      </c>
      <c r="F113" s="4">
        <f t="shared" si="36"/>
        <v>0</v>
      </c>
      <c r="G113" s="4">
        <f t="shared" si="37"/>
        <v>0</v>
      </c>
      <c r="H113" s="13">
        <f t="shared" si="38"/>
        <v>0</v>
      </c>
      <c r="I113" s="14">
        <f t="shared" si="38"/>
        <v>0</v>
      </c>
      <c r="J113" s="15"/>
      <c r="K113" s="16"/>
      <c r="L113" s="13"/>
      <c r="M113" s="14"/>
      <c r="N113" s="15"/>
      <c r="O113" s="16"/>
      <c r="P113" s="13"/>
      <c r="Q113" s="14"/>
      <c r="R113" s="15"/>
      <c r="S113" s="16"/>
      <c r="T113" s="13"/>
      <c r="U113" s="14"/>
      <c r="V113" s="15"/>
      <c r="W113" s="16"/>
      <c r="X113" s="17">
        <f t="shared" si="39"/>
        <v>0</v>
      </c>
      <c r="Y113" s="18">
        <f t="shared" si="39"/>
        <v>0</v>
      </c>
      <c r="Z113" s="18">
        <f t="shared" si="39"/>
        <v>0</v>
      </c>
      <c r="AA113" s="18">
        <f t="shared" si="39"/>
        <v>0</v>
      </c>
      <c r="AB113" s="18">
        <f t="shared" si="40"/>
        <v>0</v>
      </c>
      <c r="AC113" s="18">
        <f t="shared" si="41"/>
        <v>0</v>
      </c>
      <c r="AD113" s="18">
        <f t="shared" si="42"/>
        <v>0</v>
      </c>
      <c r="AE113" s="18">
        <f t="shared" si="43"/>
        <v>0</v>
      </c>
      <c r="AF113" s="19">
        <f t="shared" si="44"/>
        <v>0</v>
      </c>
      <c r="AG113" s="20">
        <f t="shared" si="45"/>
        <v>0</v>
      </c>
      <c r="AH113" s="48">
        <f t="shared" si="46"/>
        <v>0</v>
      </c>
      <c r="AI113" s="79"/>
      <c r="AJ113" s="79"/>
    </row>
    <row r="114" spans="1:36" ht="15.75" customHeight="1" thickTop="1" thickBot="1" x14ac:dyDescent="0.3">
      <c r="A114" s="110"/>
      <c r="B114" s="44" t="str">
        <f t="shared" si="33"/>
        <v>برجاء إدخال إسم الصنف</v>
      </c>
      <c r="C114" s="26">
        <f t="shared" si="33"/>
        <v>1</v>
      </c>
      <c r="D114" s="26">
        <f t="shared" si="34"/>
        <v>0</v>
      </c>
      <c r="E114" s="26">
        <f t="shared" si="35"/>
        <v>0</v>
      </c>
      <c r="F114" s="26">
        <f t="shared" si="36"/>
        <v>0</v>
      </c>
      <c r="G114" s="26">
        <f t="shared" si="37"/>
        <v>0</v>
      </c>
      <c r="H114" s="27">
        <f t="shared" si="38"/>
        <v>0</v>
      </c>
      <c r="I114" s="28">
        <f t="shared" si="38"/>
        <v>0</v>
      </c>
      <c r="J114" s="29"/>
      <c r="K114" s="30"/>
      <c r="L114" s="27"/>
      <c r="M114" s="28"/>
      <c r="N114" s="29"/>
      <c r="O114" s="30"/>
      <c r="P114" s="27"/>
      <c r="Q114" s="28"/>
      <c r="R114" s="29"/>
      <c r="S114" s="30"/>
      <c r="T114" s="27"/>
      <c r="U114" s="28"/>
      <c r="V114" s="29"/>
      <c r="W114" s="30"/>
      <c r="X114" s="31">
        <f t="shared" si="39"/>
        <v>0</v>
      </c>
      <c r="Y114" s="32">
        <f t="shared" si="39"/>
        <v>0</v>
      </c>
      <c r="Z114" s="32">
        <f t="shared" si="39"/>
        <v>0</v>
      </c>
      <c r="AA114" s="32">
        <f t="shared" si="39"/>
        <v>0</v>
      </c>
      <c r="AB114" s="32">
        <f t="shared" si="40"/>
        <v>0</v>
      </c>
      <c r="AC114" s="32">
        <f t="shared" si="41"/>
        <v>0</v>
      </c>
      <c r="AD114" s="32">
        <f t="shared" si="42"/>
        <v>0</v>
      </c>
      <c r="AE114" s="32">
        <f t="shared" si="43"/>
        <v>0</v>
      </c>
      <c r="AF114" s="33">
        <f t="shared" si="44"/>
        <v>0</v>
      </c>
      <c r="AG114" s="34">
        <f t="shared" si="45"/>
        <v>0</v>
      </c>
      <c r="AH114" s="47">
        <f t="shared" si="46"/>
        <v>0</v>
      </c>
      <c r="AI114" s="79"/>
      <c r="AJ114" s="79"/>
    </row>
    <row r="115" spans="1:36" ht="15.75" customHeight="1" thickTop="1" thickBot="1" x14ac:dyDescent="0.3">
      <c r="A115" s="110"/>
      <c r="B115" s="3" t="str">
        <f t="shared" si="33"/>
        <v>برجاء إدخال إسم الصنف</v>
      </c>
      <c r="C115" s="4">
        <f t="shared" si="33"/>
        <v>1</v>
      </c>
      <c r="D115" s="4">
        <f t="shared" si="34"/>
        <v>0</v>
      </c>
      <c r="E115" s="4">
        <f t="shared" si="35"/>
        <v>0</v>
      </c>
      <c r="F115" s="4">
        <f t="shared" si="36"/>
        <v>0</v>
      </c>
      <c r="G115" s="4">
        <f t="shared" si="37"/>
        <v>0</v>
      </c>
      <c r="H115" s="13">
        <f t="shared" si="38"/>
        <v>0</v>
      </c>
      <c r="I115" s="14">
        <f t="shared" si="38"/>
        <v>0</v>
      </c>
      <c r="J115" s="15"/>
      <c r="K115" s="16"/>
      <c r="L115" s="13"/>
      <c r="M115" s="14"/>
      <c r="N115" s="15"/>
      <c r="O115" s="16"/>
      <c r="P115" s="13"/>
      <c r="Q115" s="14"/>
      <c r="R115" s="15"/>
      <c r="S115" s="16"/>
      <c r="T115" s="13"/>
      <c r="U115" s="14"/>
      <c r="V115" s="15"/>
      <c r="W115" s="16"/>
      <c r="X115" s="17">
        <f t="shared" si="39"/>
        <v>0</v>
      </c>
      <c r="Y115" s="18">
        <f t="shared" si="39"/>
        <v>0</v>
      </c>
      <c r="Z115" s="18">
        <f t="shared" si="39"/>
        <v>0</v>
      </c>
      <c r="AA115" s="18">
        <f t="shared" si="39"/>
        <v>0</v>
      </c>
      <c r="AB115" s="18">
        <f t="shared" si="40"/>
        <v>0</v>
      </c>
      <c r="AC115" s="18">
        <f t="shared" si="41"/>
        <v>0</v>
      </c>
      <c r="AD115" s="18">
        <f t="shared" si="42"/>
        <v>0</v>
      </c>
      <c r="AE115" s="18">
        <f t="shared" si="43"/>
        <v>0</v>
      </c>
      <c r="AF115" s="19">
        <f t="shared" si="44"/>
        <v>0</v>
      </c>
      <c r="AG115" s="20">
        <f t="shared" si="45"/>
        <v>0</v>
      </c>
      <c r="AH115" s="48">
        <f t="shared" si="46"/>
        <v>0</v>
      </c>
      <c r="AI115" s="80" t="s">
        <v>32</v>
      </c>
      <c r="AJ115" s="80"/>
    </row>
    <row r="116" spans="1:36" ht="15.75" customHeight="1" thickTop="1" thickBot="1" x14ac:dyDescent="0.3">
      <c r="A116" s="110"/>
      <c r="B116" s="44" t="str">
        <f t="shared" si="33"/>
        <v>برجاء إدخال إسم الصنف</v>
      </c>
      <c r="C116" s="26">
        <f t="shared" si="33"/>
        <v>1</v>
      </c>
      <c r="D116" s="26">
        <f t="shared" si="34"/>
        <v>0</v>
      </c>
      <c r="E116" s="26">
        <f t="shared" si="35"/>
        <v>0</v>
      </c>
      <c r="F116" s="26">
        <f t="shared" si="36"/>
        <v>0</v>
      </c>
      <c r="G116" s="26">
        <f t="shared" si="37"/>
        <v>0</v>
      </c>
      <c r="H116" s="27">
        <f t="shared" si="38"/>
        <v>0</v>
      </c>
      <c r="I116" s="28">
        <f t="shared" si="38"/>
        <v>0</v>
      </c>
      <c r="J116" s="29"/>
      <c r="K116" s="30"/>
      <c r="L116" s="27"/>
      <c r="M116" s="28"/>
      <c r="N116" s="29"/>
      <c r="O116" s="30"/>
      <c r="P116" s="27"/>
      <c r="Q116" s="28"/>
      <c r="R116" s="29"/>
      <c r="S116" s="30"/>
      <c r="T116" s="27"/>
      <c r="U116" s="28"/>
      <c r="V116" s="29"/>
      <c r="W116" s="30"/>
      <c r="X116" s="31">
        <f t="shared" si="39"/>
        <v>0</v>
      </c>
      <c r="Y116" s="32">
        <f t="shared" si="39"/>
        <v>0</v>
      </c>
      <c r="Z116" s="32">
        <f t="shared" si="39"/>
        <v>0</v>
      </c>
      <c r="AA116" s="32">
        <f t="shared" si="39"/>
        <v>0</v>
      </c>
      <c r="AB116" s="32">
        <f t="shared" si="40"/>
        <v>0</v>
      </c>
      <c r="AC116" s="32">
        <f t="shared" si="41"/>
        <v>0</v>
      </c>
      <c r="AD116" s="32">
        <f t="shared" si="42"/>
        <v>0</v>
      </c>
      <c r="AE116" s="32">
        <f t="shared" si="43"/>
        <v>0</v>
      </c>
      <c r="AF116" s="33">
        <f t="shared" si="44"/>
        <v>0</v>
      </c>
      <c r="AG116" s="34">
        <f t="shared" si="45"/>
        <v>0</v>
      </c>
      <c r="AH116" s="47">
        <f t="shared" si="46"/>
        <v>0</v>
      </c>
      <c r="AI116" s="80"/>
      <c r="AJ116" s="80"/>
    </row>
    <row r="117" spans="1:36" ht="15.75" customHeight="1" thickTop="1" thickBot="1" x14ac:dyDescent="0.3">
      <c r="A117" s="110"/>
      <c r="B117" s="3" t="str">
        <f t="shared" si="33"/>
        <v>برجاء إدخال إسم الصنف</v>
      </c>
      <c r="C117" s="4">
        <f t="shared" si="33"/>
        <v>1</v>
      </c>
      <c r="D117" s="4">
        <f t="shared" si="34"/>
        <v>0</v>
      </c>
      <c r="E117" s="4">
        <f t="shared" si="35"/>
        <v>0</v>
      </c>
      <c r="F117" s="4">
        <f t="shared" si="36"/>
        <v>0</v>
      </c>
      <c r="G117" s="4">
        <f t="shared" si="37"/>
        <v>0</v>
      </c>
      <c r="H117" s="13">
        <f t="shared" si="38"/>
        <v>0</v>
      </c>
      <c r="I117" s="14">
        <f t="shared" si="38"/>
        <v>0</v>
      </c>
      <c r="J117" s="15"/>
      <c r="K117" s="16"/>
      <c r="L117" s="13"/>
      <c r="M117" s="14"/>
      <c r="N117" s="15"/>
      <c r="O117" s="16"/>
      <c r="P117" s="13"/>
      <c r="Q117" s="14"/>
      <c r="R117" s="15"/>
      <c r="S117" s="16"/>
      <c r="T117" s="13"/>
      <c r="U117" s="14"/>
      <c r="V117" s="15"/>
      <c r="W117" s="16"/>
      <c r="X117" s="17">
        <f t="shared" si="39"/>
        <v>0</v>
      </c>
      <c r="Y117" s="18">
        <f t="shared" si="39"/>
        <v>0</v>
      </c>
      <c r="Z117" s="18">
        <f t="shared" si="39"/>
        <v>0</v>
      </c>
      <c r="AA117" s="18">
        <f t="shared" si="39"/>
        <v>0</v>
      </c>
      <c r="AB117" s="18">
        <f t="shared" si="40"/>
        <v>0</v>
      </c>
      <c r="AC117" s="18">
        <f t="shared" si="41"/>
        <v>0</v>
      </c>
      <c r="AD117" s="18">
        <f t="shared" si="42"/>
        <v>0</v>
      </c>
      <c r="AE117" s="18">
        <f t="shared" si="43"/>
        <v>0</v>
      </c>
      <c r="AF117" s="19">
        <f t="shared" si="44"/>
        <v>0</v>
      </c>
      <c r="AG117" s="20">
        <f t="shared" si="45"/>
        <v>0</v>
      </c>
      <c r="AH117" s="48">
        <f t="shared" si="46"/>
        <v>0</v>
      </c>
      <c r="AI117" s="80"/>
      <c r="AJ117" s="80"/>
    </row>
    <row r="118" spans="1:36" ht="15.75" customHeight="1" thickTop="1" thickBot="1" x14ac:dyDescent="0.3">
      <c r="A118" s="110"/>
      <c r="B118" s="44" t="str">
        <f t="shared" ref="B118:C133" si="47">B69</f>
        <v>برجاء إدخال إسم الصنف</v>
      </c>
      <c r="C118" s="26">
        <f t="shared" si="47"/>
        <v>1</v>
      </c>
      <c r="D118" s="26">
        <f t="shared" si="34"/>
        <v>0</v>
      </c>
      <c r="E118" s="26">
        <f t="shared" si="35"/>
        <v>0</v>
      </c>
      <c r="F118" s="26">
        <f t="shared" si="36"/>
        <v>0</v>
      </c>
      <c r="G118" s="26">
        <f t="shared" si="37"/>
        <v>0</v>
      </c>
      <c r="H118" s="27">
        <f t="shared" ref="H118:I133" si="48">AG69</f>
        <v>0</v>
      </c>
      <c r="I118" s="28">
        <f t="shared" si="48"/>
        <v>0</v>
      </c>
      <c r="J118" s="29"/>
      <c r="K118" s="30"/>
      <c r="L118" s="27"/>
      <c r="M118" s="28"/>
      <c r="N118" s="29"/>
      <c r="O118" s="30"/>
      <c r="P118" s="27"/>
      <c r="Q118" s="28"/>
      <c r="R118" s="29"/>
      <c r="S118" s="30"/>
      <c r="T118" s="27"/>
      <c r="U118" s="28"/>
      <c r="V118" s="29"/>
      <c r="W118" s="30"/>
      <c r="X118" s="31">
        <f t="shared" ref="X118:AA133" si="49">X69</f>
        <v>0</v>
      </c>
      <c r="Y118" s="32">
        <f t="shared" si="49"/>
        <v>0</v>
      </c>
      <c r="Z118" s="32">
        <f t="shared" si="49"/>
        <v>0</v>
      </c>
      <c r="AA118" s="32">
        <f t="shared" si="49"/>
        <v>0</v>
      </c>
      <c r="AB118" s="32">
        <f t="shared" si="40"/>
        <v>0</v>
      </c>
      <c r="AC118" s="32">
        <f t="shared" si="41"/>
        <v>0</v>
      </c>
      <c r="AD118" s="32">
        <f t="shared" si="42"/>
        <v>0</v>
      </c>
      <c r="AE118" s="32">
        <f t="shared" si="43"/>
        <v>0</v>
      </c>
      <c r="AF118" s="33">
        <f t="shared" si="44"/>
        <v>0</v>
      </c>
      <c r="AG118" s="34">
        <f t="shared" si="45"/>
        <v>0</v>
      </c>
      <c r="AH118" s="47">
        <f t="shared" si="46"/>
        <v>0</v>
      </c>
      <c r="AI118" s="80"/>
      <c r="AJ118" s="80"/>
    </row>
    <row r="119" spans="1:36" ht="15.75" customHeight="1" thickTop="1" thickBot="1" x14ac:dyDescent="0.3">
      <c r="A119" s="110"/>
      <c r="B119" s="3" t="str">
        <f t="shared" si="47"/>
        <v>برجاء إدخال إسم الصنف</v>
      </c>
      <c r="C119" s="4">
        <f t="shared" si="47"/>
        <v>1</v>
      </c>
      <c r="D119" s="4">
        <f t="shared" si="34"/>
        <v>0</v>
      </c>
      <c r="E119" s="4">
        <f t="shared" si="35"/>
        <v>0</v>
      </c>
      <c r="F119" s="4">
        <f t="shared" si="36"/>
        <v>0</v>
      </c>
      <c r="G119" s="4">
        <f t="shared" si="37"/>
        <v>0</v>
      </c>
      <c r="H119" s="13">
        <f t="shared" si="48"/>
        <v>0</v>
      </c>
      <c r="I119" s="14">
        <f t="shared" si="48"/>
        <v>0</v>
      </c>
      <c r="J119" s="15"/>
      <c r="K119" s="16"/>
      <c r="L119" s="13"/>
      <c r="M119" s="14"/>
      <c r="N119" s="15"/>
      <c r="O119" s="16"/>
      <c r="P119" s="13"/>
      <c r="Q119" s="14"/>
      <c r="R119" s="15"/>
      <c r="S119" s="16"/>
      <c r="T119" s="13"/>
      <c r="U119" s="14"/>
      <c r="V119" s="15"/>
      <c r="W119" s="16"/>
      <c r="X119" s="17">
        <f t="shared" si="49"/>
        <v>0</v>
      </c>
      <c r="Y119" s="18">
        <f t="shared" si="49"/>
        <v>0</v>
      </c>
      <c r="Z119" s="18">
        <f t="shared" si="49"/>
        <v>0</v>
      </c>
      <c r="AA119" s="18">
        <f t="shared" si="49"/>
        <v>0</v>
      </c>
      <c r="AB119" s="18">
        <f t="shared" si="40"/>
        <v>0</v>
      </c>
      <c r="AC119" s="18">
        <f t="shared" si="41"/>
        <v>0</v>
      </c>
      <c r="AD119" s="18">
        <f t="shared" si="42"/>
        <v>0</v>
      </c>
      <c r="AE119" s="18">
        <f t="shared" si="43"/>
        <v>0</v>
      </c>
      <c r="AF119" s="19">
        <f t="shared" si="44"/>
        <v>0</v>
      </c>
      <c r="AG119" s="20">
        <f t="shared" si="45"/>
        <v>0</v>
      </c>
      <c r="AH119" s="48">
        <f t="shared" si="46"/>
        <v>0</v>
      </c>
      <c r="AI119" s="80"/>
      <c r="AJ119" s="80"/>
    </row>
    <row r="120" spans="1:36" ht="15.75" customHeight="1" thickTop="1" thickBot="1" x14ac:dyDescent="0.3">
      <c r="A120" s="110"/>
      <c r="B120" s="44" t="str">
        <f t="shared" si="47"/>
        <v>برجاء إدخال إسم الصنف</v>
      </c>
      <c r="C120" s="26">
        <f t="shared" si="47"/>
        <v>1</v>
      </c>
      <c r="D120" s="26">
        <f t="shared" si="34"/>
        <v>0</v>
      </c>
      <c r="E120" s="26">
        <f t="shared" si="35"/>
        <v>0</v>
      </c>
      <c r="F120" s="26">
        <f t="shared" si="36"/>
        <v>0</v>
      </c>
      <c r="G120" s="26">
        <f t="shared" si="37"/>
        <v>0</v>
      </c>
      <c r="H120" s="27">
        <f t="shared" si="48"/>
        <v>0</v>
      </c>
      <c r="I120" s="28">
        <f t="shared" si="48"/>
        <v>0</v>
      </c>
      <c r="J120" s="29"/>
      <c r="K120" s="30"/>
      <c r="L120" s="27"/>
      <c r="M120" s="28"/>
      <c r="N120" s="29"/>
      <c r="O120" s="30"/>
      <c r="P120" s="27"/>
      <c r="Q120" s="28"/>
      <c r="R120" s="29"/>
      <c r="S120" s="30"/>
      <c r="T120" s="27"/>
      <c r="U120" s="28"/>
      <c r="V120" s="29"/>
      <c r="W120" s="30"/>
      <c r="X120" s="31">
        <f t="shared" si="49"/>
        <v>0</v>
      </c>
      <c r="Y120" s="32">
        <f t="shared" si="49"/>
        <v>0</v>
      </c>
      <c r="Z120" s="32">
        <f t="shared" si="49"/>
        <v>0</v>
      </c>
      <c r="AA120" s="32">
        <f t="shared" si="49"/>
        <v>0</v>
      </c>
      <c r="AB120" s="32">
        <f t="shared" si="40"/>
        <v>0</v>
      </c>
      <c r="AC120" s="32">
        <f t="shared" si="41"/>
        <v>0</v>
      </c>
      <c r="AD120" s="32">
        <f t="shared" si="42"/>
        <v>0</v>
      </c>
      <c r="AE120" s="32">
        <f t="shared" si="43"/>
        <v>0</v>
      </c>
      <c r="AF120" s="33">
        <f t="shared" si="44"/>
        <v>0</v>
      </c>
      <c r="AG120" s="34">
        <f t="shared" si="45"/>
        <v>0</v>
      </c>
      <c r="AH120" s="47">
        <f t="shared" si="46"/>
        <v>0</v>
      </c>
      <c r="AI120" s="80"/>
      <c r="AJ120" s="80"/>
    </row>
    <row r="121" spans="1:36" ht="15.75" customHeight="1" thickTop="1" thickBot="1" x14ac:dyDescent="0.3">
      <c r="A121" s="110"/>
      <c r="B121" s="3" t="str">
        <f t="shared" si="47"/>
        <v>برجاء إدخال إسم الصنف</v>
      </c>
      <c r="C121" s="4">
        <f t="shared" si="47"/>
        <v>1</v>
      </c>
      <c r="D121" s="4">
        <f t="shared" si="34"/>
        <v>0</v>
      </c>
      <c r="E121" s="4">
        <f t="shared" si="35"/>
        <v>0</v>
      </c>
      <c r="F121" s="4">
        <f t="shared" si="36"/>
        <v>0</v>
      </c>
      <c r="G121" s="4">
        <f t="shared" si="37"/>
        <v>0</v>
      </c>
      <c r="H121" s="13">
        <f t="shared" si="48"/>
        <v>0</v>
      </c>
      <c r="I121" s="14">
        <f t="shared" si="48"/>
        <v>0</v>
      </c>
      <c r="J121" s="15"/>
      <c r="K121" s="16"/>
      <c r="L121" s="13"/>
      <c r="M121" s="14"/>
      <c r="N121" s="15"/>
      <c r="O121" s="16"/>
      <c r="P121" s="13"/>
      <c r="Q121" s="14"/>
      <c r="R121" s="15"/>
      <c r="S121" s="16"/>
      <c r="T121" s="13"/>
      <c r="U121" s="14"/>
      <c r="V121" s="15"/>
      <c r="W121" s="16"/>
      <c r="X121" s="17">
        <f t="shared" si="49"/>
        <v>0</v>
      </c>
      <c r="Y121" s="18">
        <f t="shared" si="49"/>
        <v>0</v>
      </c>
      <c r="Z121" s="18">
        <f t="shared" si="49"/>
        <v>0</v>
      </c>
      <c r="AA121" s="18">
        <f t="shared" si="49"/>
        <v>0</v>
      </c>
      <c r="AB121" s="18">
        <f t="shared" si="40"/>
        <v>0</v>
      </c>
      <c r="AC121" s="18">
        <f t="shared" si="41"/>
        <v>0</v>
      </c>
      <c r="AD121" s="18">
        <f t="shared" si="42"/>
        <v>0</v>
      </c>
      <c r="AE121" s="18">
        <f t="shared" si="43"/>
        <v>0</v>
      </c>
      <c r="AF121" s="19">
        <f t="shared" si="44"/>
        <v>0</v>
      </c>
      <c r="AG121" s="20">
        <f t="shared" si="45"/>
        <v>0</v>
      </c>
      <c r="AH121" s="48">
        <f t="shared" si="46"/>
        <v>0</v>
      </c>
      <c r="AI121" s="80"/>
      <c r="AJ121" s="80"/>
    </row>
    <row r="122" spans="1:36" ht="15.75" customHeight="1" thickTop="1" thickBot="1" x14ac:dyDescent="0.3">
      <c r="A122" s="110"/>
      <c r="B122" s="44" t="str">
        <f t="shared" si="47"/>
        <v>برجاء إدخال إسم الصنف</v>
      </c>
      <c r="C122" s="26">
        <f t="shared" si="47"/>
        <v>1</v>
      </c>
      <c r="D122" s="26">
        <f t="shared" si="34"/>
        <v>0</v>
      </c>
      <c r="E122" s="26">
        <f t="shared" si="35"/>
        <v>0</v>
      </c>
      <c r="F122" s="26">
        <f t="shared" si="36"/>
        <v>0</v>
      </c>
      <c r="G122" s="26">
        <f t="shared" si="37"/>
        <v>0</v>
      </c>
      <c r="H122" s="27">
        <f t="shared" si="48"/>
        <v>0</v>
      </c>
      <c r="I122" s="28">
        <f t="shared" si="48"/>
        <v>0</v>
      </c>
      <c r="J122" s="29"/>
      <c r="K122" s="30"/>
      <c r="L122" s="27"/>
      <c r="M122" s="28"/>
      <c r="N122" s="29"/>
      <c r="O122" s="30"/>
      <c r="P122" s="27"/>
      <c r="Q122" s="28"/>
      <c r="R122" s="29"/>
      <c r="S122" s="30"/>
      <c r="T122" s="27"/>
      <c r="U122" s="28"/>
      <c r="V122" s="29"/>
      <c r="W122" s="30"/>
      <c r="X122" s="31">
        <f t="shared" si="49"/>
        <v>0</v>
      </c>
      <c r="Y122" s="32">
        <f t="shared" si="49"/>
        <v>0</v>
      </c>
      <c r="Z122" s="32">
        <f t="shared" si="49"/>
        <v>0</v>
      </c>
      <c r="AA122" s="32">
        <f t="shared" si="49"/>
        <v>0</v>
      </c>
      <c r="AB122" s="32">
        <f t="shared" si="40"/>
        <v>0</v>
      </c>
      <c r="AC122" s="32">
        <f t="shared" si="41"/>
        <v>0</v>
      </c>
      <c r="AD122" s="32">
        <f t="shared" si="42"/>
        <v>0</v>
      </c>
      <c r="AE122" s="32">
        <f t="shared" si="43"/>
        <v>0</v>
      </c>
      <c r="AF122" s="33">
        <f t="shared" si="44"/>
        <v>0</v>
      </c>
      <c r="AG122" s="34">
        <f t="shared" si="45"/>
        <v>0</v>
      </c>
      <c r="AH122" s="47">
        <f t="shared" si="46"/>
        <v>0</v>
      </c>
      <c r="AI122" s="80"/>
      <c r="AJ122" s="80"/>
    </row>
    <row r="123" spans="1:36" ht="15.75" customHeight="1" thickTop="1" thickBot="1" x14ac:dyDescent="0.3">
      <c r="A123" s="110"/>
      <c r="B123" s="3" t="str">
        <f t="shared" si="47"/>
        <v>برجاء إدخال إسم الصنف</v>
      </c>
      <c r="C123" s="4">
        <f t="shared" si="47"/>
        <v>1</v>
      </c>
      <c r="D123" s="4">
        <f t="shared" si="34"/>
        <v>0</v>
      </c>
      <c r="E123" s="4">
        <f t="shared" si="35"/>
        <v>0</v>
      </c>
      <c r="F123" s="4">
        <f t="shared" si="36"/>
        <v>0</v>
      </c>
      <c r="G123" s="4">
        <f t="shared" si="37"/>
        <v>0</v>
      </c>
      <c r="H123" s="13">
        <f t="shared" si="48"/>
        <v>0</v>
      </c>
      <c r="I123" s="14">
        <f t="shared" si="48"/>
        <v>0</v>
      </c>
      <c r="J123" s="15"/>
      <c r="K123" s="16"/>
      <c r="L123" s="13"/>
      <c r="M123" s="14"/>
      <c r="N123" s="15"/>
      <c r="O123" s="16"/>
      <c r="P123" s="13"/>
      <c r="Q123" s="14"/>
      <c r="R123" s="15"/>
      <c r="S123" s="16"/>
      <c r="T123" s="13"/>
      <c r="U123" s="14"/>
      <c r="V123" s="15"/>
      <c r="W123" s="16"/>
      <c r="X123" s="17">
        <f t="shared" si="49"/>
        <v>0</v>
      </c>
      <c r="Y123" s="18">
        <f t="shared" si="49"/>
        <v>0</v>
      </c>
      <c r="Z123" s="18">
        <f t="shared" si="49"/>
        <v>0</v>
      </c>
      <c r="AA123" s="18">
        <f t="shared" si="49"/>
        <v>0</v>
      </c>
      <c r="AB123" s="18">
        <f t="shared" si="40"/>
        <v>0</v>
      </c>
      <c r="AC123" s="18">
        <f t="shared" si="41"/>
        <v>0</v>
      </c>
      <c r="AD123" s="18">
        <f t="shared" si="42"/>
        <v>0</v>
      </c>
      <c r="AE123" s="18">
        <f t="shared" si="43"/>
        <v>0</v>
      </c>
      <c r="AF123" s="19">
        <f t="shared" si="44"/>
        <v>0</v>
      </c>
      <c r="AG123" s="20">
        <f t="shared" si="45"/>
        <v>0</v>
      </c>
      <c r="AH123" s="48">
        <f t="shared" si="46"/>
        <v>0</v>
      </c>
      <c r="AI123" s="80">
        <f>AB146</f>
        <v>0</v>
      </c>
      <c r="AJ123" s="80"/>
    </row>
    <row r="124" spans="1:36" ht="15.75" customHeight="1" thickTop="1" thickBot="1" x14ac:dyDescent="0.3">
      <c r="A124" s="110"/>
      <c r="B124" s="44" t="str">
        <f t="shared" si="47"/>
        <v>برجاء إدخال إسم الصنف</v>
      </c>
      <c r="C124" s="26">
        <f t="shared" si="47"/>
        <v>1</v>
      </c>
      <c r="D124" s="26">
        <f t="shared" si="34"/>
        <v>0</v>
      </c>
      <c r="E124" s="26">
        <f t="shared" si="35"/>
        <v>0</v>
      </c>
      <c r="F124" s="26">
        <f t="shared" si="36"/>
        <v>0</v>
      </c>
      <c r="G124" s="26">
        <f t="shared" si="37"/>
        <v>0</v>
      </c>
      <c r="H124" s="27">
        <f t="shared" si="48"/>
        <v>0</v>
      </c>
      <c r="I124" s="28">
        <f t="shared" si="48"/>
        <v>0</v>
      </c>
      <c r="J124" s="29"/>
      <c r="K124" s="30"/>
      <c r="L124" s="27"/>
      <c r="M124" s="28"/>
      <c r="N124" s="29"/>
      <c r="O124" s="30"/>
      <c r="P124" s="27"/>
      <c r="Q124" s="28"/>
      <c r="R124" s="29"/>
      <c r="S124" s="30"/>
      <c r="T124" s="27"/>
      <c r="U124" s="28"/>
      <c r="V124" s="29"/>
      <c r="W124" s="30"/>
      <c r="X124" s="31">
        <f t="shared" si="49"/>
        <v>0</v>
      </c>
      <c r="Y124" s="32">
        <f t="shared" si="49"/>
        <v>0</v>
      </c>
      <c r="Z124" s="32">
        <f t="shared" si="49"/>
        <v>0</v>
      </c>
      <c r="AA124" s="32">
        <f t="shared" si="49"/>
        <v>0</v>
      </c>
      <c r="AB124" s="32">
        <f t="shared" si="40"/>
        <v>0</v>
      </c>
      <c r="AC124" s="32">
        <f t="shared" si="41"/>
        <v>0</v>
      </c>
      <c r="AD124" s="32">
        <f t="shared" si="42"/>
        <v>0</v>
      </c>
      <c r="AE124" s="32">
        <f t="shared" si="43"/>
        <v>0</v>
      </c>
      <c r="AF124" s="33">
        <f t="shared" si="44"/>
        <v>0</v>
      </c>
      <c r="AG124" s="34">
        <f t="shared" si="45"/>
        <v>0</v>
      </c>
      <c r="AH124" s="47">
        <f t="shared" si="46"/>
        <v>0</v>
      </c>
      <c r="AI124" s="80"/>
      <c r="AJ124" s="80"/>
    </row>
    <row r="125" spans="1:36" ht="15.75" customHeight="1" thickTop="1" thickBot="1" x14ac:dyDescent="0.3">
      <c r="A125" s="110"/>
      <c r="B125" s="3" t="str">
        <f t="shared" si="47"/>
        <v>برجاء إدخال إسم الصنف</v>
      </c>
      <c r="C125" s="4">
        <f t="shared" si="47"/>
        <v>1</v>
      </c>
      <c r="D125" s="4">
        <f t="shared" si="34"/>
        <v>0</v>
      </c>
      <c r="E125" s="4">
        <f t="shared" si="35"/>
        <v>0</v>
      </c>
      <c r="F125" s="4">
        <f t="shared" si="36"/>
        <v>0</v>
      </c>
      <c r="G125" s="4">
        <f t="shared" si="37"/>
        <v>0</v>
      </c>
      <c r="H125" s="13">
        <f t="shared" si="48"/>
        <v>0</v>
      </c>
      <c r="I125" s="14">
        <f t="shared" si="48"/>
        <v>0</v>
      </c>
      <c r="J125" s="15"/>
      <c r="K125" s="16"/>
      <c r="L125" s="13"/>
      <c r="M125" s="14"/>
      <c r="N125" s="15"/>
      <c r="O125" s="16"/>
      <c r="P125" s="13"/>
      <c r="Q125" s="14"/>
      <c r="R125" s="15"/>
      <c r="S125" s="16"/>
      <c r="T125" s="13"/>
      <c r="U125" s="14"/>
      <c r="V125" s="15"/>
      <c r="W125" s="16"/>
      <c r="X125" s="17">
        <f t="shared" si="49"/>
        <v>0</v>
      </c>
      <c r="Y125" s="18">
        <f t="shared" si="49"/>
        <v>0</v>
      </c>
      <c r="Z125" s="18">
        <f t="shared" si="49"/>
        <v>0</v>
      </c>
      <c r="AA125" s="18">
        <f t="shared" si="49"/>
        <v>0</v>
      </c>
      <c r="AB125" s="18">
        <f t="shared" si="40"/>
        <v>0</v>
      </c>
      <c r="AC125" s="18">
        <f t="shared" si="41"/>
        <v>0</v>
      </c>
      <c r="AD125" s="18">
        <f t="shared" si="42"/>
        <v>0</v>
      </c>
      <c r="AE125" s="18">
        <f t="shared" si="43"/>
        <v>0</v>
      </c>
      <c r="AF125" s="19">
        <f t="shared" si="44"/>
        <v>0</v>
      </c>
      <c r="AG125" s="20">
        <f t="shared" si="45"/>
        <v>0</v>
      </c>
      <c r="AH125" s="48">
        <f t="shared" si="46"/>
        <v>0</v>
      </c>
      <c r="AI125" s="80"/>
      <c r="AJ125" s="80"/>
    </row>
    <row r="126" spans="1:36" ht="15.75" customHeight="1" thickTop="1" thickBot="1" x14ac:dyDescent="0.3">
      <c r="A126" s="110"/>
      <c r="B126" s="44" t="str">
        <f t="shared" si="47"/>
        <v>برجاء إدخال إسم الصنف</v>
      </c>
      <c r="C126" s="26">
        <f t="shared" si="47"/>
        <v>1</v>
      </c>
      <c r="D126" s="26">
        <f t="shared" si="34"/>
        <v>0</v>
      </c>
      <c r="E126" s="26">
        <f t="shared" si="35"/>
        <v>0</v>
      </c>
      <c r="F126" s="26">
        <f t="shared" si="36"/>
        <v>0</v>
      </c>
      <c r="G126" s="26">
        <f t="shared" si="37"/>
        <v>0</v>
      </c>
      <c r="H126" s="27">
        <f t="shared" si="48"/>
        <v>0</v>
      </c>
      <c r="I126" s="28">
        <f t="shared" si="48"/>
        <v>0</v>
      </c>
      <c r="J126" s="29"/>
      <c r="K126" s="30"/>
      <c r="L126" s="27"/>
      <c r="M126" s="28"/>
      <c r="N126" s="29"/>
      <c r="O126" s="30"/>
      <c r="P126" s="27"/>
      <c r="Q126" s="28"/>
      <c r="R126" s="29"/>
      <c r="S126" s="30"/>
      <c r="T126" s="27"/>
      <c r="U126" s="28"/>
      <c r="V126" s="29"/>
      <c r="W126" s="30"/>
      <c r="X126" s="31">
        <f t="shared" si="49"/>
        <v>0</v>
      </c>
      <c r="Y126" s="32">
        <f t="shared" si="49"/>
        <v>0</v>
      </c>
      <c r="Z126" s="32">
        <f t="shared" si="49"/>
        <v>0</v>
      </c>
      <c r="AA126" s="32">
        <f t="shared" si="49"/>
        <v>0</v>
      </c>
      <c r="AB126" s="32">
        <f t="shared" si="40"/>
        <v>0</v>
      </c>
      <c r="AC126" s="32">
        <f t="shared" si="41"/>
        <v>0</v>
      </c>
      <c r="AD126" s="32">
        <f t="shared" si="42"/>
        <v>0</v>
      </c>
      <c r="AE126" s="32">
        <f t="shared" si="43"/>
        <v>0</v>
      </c>
      <c r="AF126" s="33">
        <f t="shared" si="44"/>
        <v>0</v>
      </c>
      <c r="AG126" s="34">
        <f t="shared" si="45"/>
        <v>0</v>
      </c>
      <c r="AH126" s="47">
        <f t="shared" si="46"/>
        <v>0</v>
      </c>
      <c r="AI126" s="80"/>
      <c r="AJ126" s="80"/>
    </row>
    <row r="127" spans="1:36" ht="15.75" customHeight="1" thickTop="1" thickBot="1" x14ac:dyDescent="0.3">
      <c r="A127" s="110"/>
      <c r="B127" s="3" t="str">
        <f t="shared" si="47"/>
        <v>برجاء إدخال إسم الصنف</v>
      </c>
      <c r="C127" s="4">
        <f t="shared" si="47"/>
        <v>1</v>
      </c>
      <c r="D127" s="4">
        <f t="shared" si="34"/>
        <v>0</v>
      </c>
      <c r="E127" s="4">
        <f t="shared" si="35"/>
        <v>0</v>
      </c>
      <c r="F127" s="4">
        <f t="shared" si="36"/>
        <v>0</v>
      </c>
      <c r="G127" s="4">
        <f t="shared" si="37"/>
        <v>0</v>
      </c>
      <c r="H127" s="13">
        <f t="shared" si="48"/>
        <v>0</v>
      </c>
      <c r="I127" s="14">
        <f t="shared" si="48"/>
        <v>0</v>
      </c>
      <c r="J127" s="15"/>
      <c r="K127" s="16"/>
      <c r="L127" s="13"/>
      <c r="M127" s="14"/>
      <c r="N127" s="15"/>
      <c r="O127" s="16"/>
      <c r="P127" s="13"/>
      <c r="Q127" s="14"/>
      <c r="R127" s="15"/>
      <c r="S127" s="16"/>
      <c r="T127" s="13"/>
      <c r="U127" s="14"/>
      <c r="V127" s="15"/>
      <c r="W127" s="16"/>
      <c r="X127" s="17">
        <f t="shared" si="49"/>
        <v>0</v>
      </c>
      <c r="Y127" s="18">
        <f t="shared" si="49"/>
        <v>0</v>
      </c>
      <c r="Z127" s="18">
        <f t="shared" si="49"/>
        <v>0</v>
      </c>
      <c r="AA127" s="18">
        <f t="shared" si="49"/>
        <v>0</v>
      </c>
      <c r="AB127" s="18">
        <f t="shared" si="40"/>
        <v>0</v>
      </c>
      <c r="AC127" s="18">
        <f t="shared" si="41"/>
        <v>0</v>
      </c>
      <c r="AD127" s="18">
        <f t="shared" si="42"/>
        <v>0</v>
      </c>
      <c r="AE127" s="18">
        <f t="shared" si="43"/>
        <v>0</v>
      </c>
      <c r="AF127" s="19">
        <f t="shared" si="44"/>
        <v>0</v>
      </c>
      <c r="AG127" s="20">
        <f t="shared" si="45"/>
        <v>0</v>
      </c>
      <c r="AH127" s="48">
        <f t="shared" si="46"/>
        <v>0</v>
      </c>
      <c r="AI127" s="80"/>
      <c r="AJ127" s="80"/>
    </row>
    <row r="128" spans="1:36" ht="15.75" customHeight="1" thickTop="1" thickBot="1" x14ac:dyDescent="0.3">
      <c r="A128" s="110"/>
      <c r="B128" s="44" t="str">
        <f t="shared" si="47"/>
        <v>برجاء إدخال إسم الصنف</v>
      </c>
      <c r="C128" s="26">
        <f t="shared" si="47"/>
        <v>1</v>
      </c>
      <c r="D128" s="26">
        <f t="shared" si="34"/>
        <v>0</v>
      </c>
      <c r="E128" s="26">
        <f t="shared" si="35"/>
        <v>0</v>
      </c>
      <c r="F128" s="26">
        <f t="shared" si="36"/>
        <v>0</v>
      </c>
      <c r="G128" s="26">
        <f t="shared" si="37"/>
        <v>0</v>
      </c>
      <c r="H128" s="27">
        <f t="shared" si="48"/>
        <v>0</v>
      </c>
      <c r="I128" s="28">
        <f t="shared" si="48"/>
        <v>0</v>
      </c>
      <c r="J128" s="29"/>
      <c r="K128" s="30"/>
      <c r="L128" s="27"/>
      <c r="M128" s="28"/>
      <c r="N128" s="29"/>
      <c r="O128" s="30"/>
      <c r="P128" s="27"/>
      <c r="Q128" s="28"/>
      <c r="R128" s="29"/>
      <c r="S128" s="30"/>
      <c r="T128" s="27"/>
      <c r="U128" s="28"/>
      <c r="V128" s="29"/>
      <c r="W128" s="30"/>
      <c r="X128" s="31">
        <f t="shared" si="49"/>
        <v>0</v>
      </c>
      <c r="Y128" s="32">
        <f t="shared" si="49"/>
        <v>0</v>
      </c>
      <c r="Z128" s="32">
        <f t="shared" si="49"/>
        <v>0</v>
      </c>
      <c r="AA128" s="32">
        <f t="shared" si="49"/>
        <v>0</v>
      </c>
      <c r="AB128" s="32">
        <f t="shared" si="40"/>
        <v>0</v>
      </c>
      <c r="AC128" s="32">
        <f t="shared" si="41"/>
        <v>0</v>
      </c>
      <c r="AD128" s="32">
        <f t="shared" si="42"/>
        <v>0</v>
      </c>
      <c r="AE128" s="32">
        <f t="shared" si="43"/>
        <v>0</v>
      </c>
      <c r="AF128" s="33">
        <f t="shared" si="44"/>
        <v>0</v>
      </c>
      <c r="AG128" s="34">
        <f t="shared" si="45"/>
        <v>0</v>
      </c>
      <c r="AH128" s="47">
        <f t="shared" si="46"/>
        <v>0</v>
      </c>
      <c r="AI128" s="80"/>
      <c r="AJ128" s="80"/>
    </row>
    <row r="129" spans="1:36" ht="15.75" customHeight="1" thickTop="1" thickBot="1" x14ac:dyDescent="0.3">
      <c r="A129" s="110"/>
      <c r="B129" s="3" t="str">
        <f t="shared" si="47"/>
        <v>برجاء إدخال إسم الصنف</v>
      </c>
      <c r="C129" s="4">
        <f t="shared" si="47"/>
        <v>1</v>
      </c>
      <c r="D129" s="4">
        <f t="shared" si="34"/>
        <v>0</v>
      </c>
      <c r="E129" s="4">
        <f t="shared" si="35"/>
        <v>0</v>
      </c>
      <c r="F129" s="4">
        <f t="shared" si="36"/>
        <v>0</v>
      </c>
      <c r="G129" s="4">
        <f t="shared" si="37"/>
        <v>0</v>
      </c>
      <c r="H129" s="13">
        <f t="shared" si="48"/>
        <v>0</v>
      </c>
      <c r="I129" s="14">
        <f t="shared" si="48"/>
        <v>0</v>
      </c>
      <c r="J129" s="15"/>
      <c r="K129" s="16"/>
      <c r="L129" s="13"/>
      <c r="M129" s="14"/>
      <c r="N129" s="15"/>
      <c r="O129" s="16"/>
      <c r="P129" s="13"/>
      <c r="Q129" s="14"/>
      <c r="R129" s="15"/>
      <c r="S129" s="16"/>
      <c r="T129" s="13"/>
      <c r="U129" s="14"/>
      <c r="V129" s="15"/>
      <c r="W129" s="16"/>
      <c r="X129" s="17">
        <f t="shared" si="49"/>
        <v>0</v>
      </c>
      <c r="Y129" s="18">
        <f t="shared" si="49"/>
        <v>0</v>
      </c>
      <c r="Z129" s="18">
        <f t="shared" si="49"/>
        <v>0</v>
      </c>
      <c r="AA129" s="18">
        <f t="shared" si="49"/>
        <v>0</v>
      </c>
      <c r="AB129" s="18">
        <f t="shared" si="40"/>
        <v>0</v>
      </c>
      <c r="AC129" s="18">
        <f t="shared" si="41"/>
        <v>0</v>
      </c>
      <c r="AD129" s="18">
        <f t="shared" si="42"/>
        <v>0</v>
      </c>
      <c r="AE129" s="18">
        <f t="shared" si="43"/>
        <v>0</v>
      </c>
      <c r="AF129" s="19">
        <f t="shared" si="44"/>
        <v>0</v>
      </c>
      <c r="AG129" s="20">
        <f t="shared" si="45"/>
        <v>0</v>
      </c>
      <c r="AH129" s="48">
        <f t="shared" si="46"/>
        <v>0</v>
      </c>
      <c r="AI129" s="80"/>
      <c r="AJ129" s="80"/>
    </row>
    <row r="130" spans="1:36" ht="15.75" customHeight="1" thickTop="1" thickBot="1" x14ac:dyDescent="0.3">
      <c r="A130" s="110"/>
      <c r="B130" s="44" t="str">
        <f t="shared" si="47"/>
        <v>برجاء إدخال إسم الصنف</v>
      </c>
      <c r="C130" s="26">
        <f t="shared" si="47"/>
        <v>1</v>
      </c>
      <c r="D130" s="26">
        <f t="shared" si="34"/>
        <v>0</v>
      </c>
      <c r="E130" s="26">
        <f t="shared" si="35"/>
        <v>0</v>
      </c>
      <c r="F130" s="26">
        <f t="shared" si="36"/>
        <v>0</v>
      </c>
      <c r="G130" s="26">
        <f t="shared" si="37"/>
        <v>0</v>
      </c>
      <c r="H130" s="27">
        <f t="shared" si="48"/>
        <v>0</v>
      </c>
      <c r="I130" s="28">
        <f t="shared" si="48"/>
        <v>0</v>
      </c>
      <c r="J130" s="29"/>
      <c r="K130" s="30"/>
      <c r="L130" s="27"/>
      <c r="M130" s="28"/>
      <c r="N130" s="29"/>
      <c r="O130" s="30"/>
      <c r="P130" s="27"/>
      <c r="Q130" s="28"/>
      <c r="R130" s="29"/>
      <c r="S130" s="30"/>
      <c r="T130" s="27"/>
      <c r="U130" s="28"/>
      <c r="V130" s="29"/>
      <c r="W130" s="30"/>
      <c r="X130" s="31">
        <f t="shared" si="49"/>
        <v>0</v>
      </c>
      <c r="Y130" s="32">
        <f t="shared" si="49"/>
        <v>0</v>
      </c>
      <c r="Z130" s="32">
        <f t="shared" si="49"/>
        <v>0</v>
      </c>
      <c r="AA130" s="32">
        <f t="shared" si="49"/>
        <v>0</v>
      </c>
      <c r="AB130" s="32">
        <f t="shared" si="40"/>
        <v>0</v>
      </c>
      <c r="AC130" s="32">
        <f t="shared" si="41"/>
        <v>0</v>
      </c>
      <c r="AD130" s="32">
        <f t="shared" si="42"/>
        <v>0</v>
      </c>
      <c r="AE130" s="32">
        <f t="shared" si="43"/>
        <v>0</v>
      </c>
      <c r="AF130" s="33">
        <f t="shared" si="44"/>
        <v>0</v>
      </c>
      <c r="AG130" s="34">
        <f t="shared" si="45"/>
        <v>0</v>
      </c>
      <c r="AH130" s="47">
        <f t="shared" si="46"/>
        <v>0</v>
      </c>
      <c r="AI130" s="80"/>
      <c r="AJ130" s="80"/>
    </row>
    <row r="131" spans="1:36" ht="15.75" customHeight="1" thickTop="1" thickBot="1" x14ac:dyDescent="0.3">
      <c r="A131" s="110"/>
      <c r="B131" s="3" t="str">
        <f t="shared" si="47"/>
        <v>برجاء إدخال إسم الصنف</v>
      </c>
      <c r="C131" s="4">
        <f t="shared" si="47"/>
        <v>1</v>
      </c>
      <c r="D131" s="4">
        <f t="shared" si="34"/>
        <v>0</v>
      </c>
      <c r="E131" s="4">
        <f t="shared" si="35"/>
        <v>0</v>
      </c>
      <c r="F131" s="4">
        <f t="shared" si="36"/>
        <v>0</v>
      </c>
      <c r="G131" s="4">
        <f t="shared" si="37"/>
        <v>0</v>
      </c>
      <c r="H131" s="13">
        <f t="shared" si="48"/>
        <v>0</v>
      </c>
      <c r="I131" s="14">
        <f t="shared" si="48"/>
        <v>0</v>
      </c>
      <c r="J131" s="15"/>
      <c r="K131" s="16"/>
      <c r="L131" s="13"/>
      <c r="M131" s="14"/>
      <c r="N131" s="15"/>
      <c r="O131" s="16"/>
      <c r="P131" s="13"/>
      <c r="Q131" s="14"/>
      <c r="R131" s="15"/>
      <c r="S131" s="16"/>
      <c r="T131" s="13"/>
      <c r="U131" s="14"/>
      <c r="V131" s="15"/>
      <c r="W131" s="16"/>
      <c r="X131" s="17">
        <f t="shared" si="49"/>
        <v>0</v>
      </c>
      <c r="Y131" s="18">
        <f t="shared" si="49"/>
        <v>0</v>
      </c>
      <c r="Z131" s="18">
        <f t="shared" si="49"/>
        <v>0</v>
      </c>
      <c r="AA131" s="18">
        <f t="shared" si="49"/>
        <v>0</v>
      </c>
      <c r="AB131" s="18">
        <f t="shared" si="40"/>
        <v>0</v>
      </c>
      <c r="AC131" s="18">
        <f t="shared" si="41"/>
        <v>0</v>
      </c>
      <c r="AD131" s="18">
        <f t="shared" si="42"/>
        <v>0</v>
      </c>
      <c r="AE131" s="18">
        <f t="shared" si="43"/>
        <v>0</v>
      </c>
      <c r="AF131" s="19">
        <f t="shared" si="44"/>
        <v>0</v>
      </c>
      <c r="AG131" s="20">
        <f t="shared" si="45"/>
        <v>0</v>
      </c>
      <c r="AH131" s="48">
        <f t="shared" si="46"/>
        <v>0</v>
      </c>
      <c r="AI131" s="80" t="s">
        <v>33</v>
      </c>
      <c r="AJ131" s="80"/>
    </row>
    <row r="132" spans="1:36" ht="15.75" customHeight="1" thickTop="1" thickBot="1" x14ac:dyDescent="0.3">
      <c r="A132" s="110"/>
      <c r="B132" s="44" t="str">
        <f t="shared" si="47"/>
        <v>برجاء إدخال إسم الصنف</v>
      </c>
      <c r="C132" s="26">
        <f t="shared" si="47"/>
        <v>1</v>
      </c>
      <c r="D132" s="26">
        <f t="shared" si="34"/>
        <v>0</v>
      </c>
      <c r="E132" s="26">
        <f t="shared" si="35"/>
        <v>0</v>
      </c>
      <c r="F132" s="26">
        <f t="shared" si="36"/>
        <v>0</v>
      </c>
      <c r="G132" s="26">
        <f t="shared" si="37"/>
        <v>0</v>
      </c>
      <c r="H132" s="27">
        <f t="shared" si="48"/>
        <v>0</v>
      </c>
      <c r="I132" s="28">
        <f t="shared" si="48"/>
        <v>0</v>
      </c>
      <c r="J132" s="29"/>
      <c r="K132" s="30"/>
      <c r="L132" s="27"/>
      <c r="M132" s="28"/>
      <c r="N132" s="29"/>
      <c r="O132" s="30"/>
      <c r="P132" s="27"/>
      <c r="Q132" s="28"/>
      <c r="R132" s="29"/>
      <c r="S132" s="30"/>
      <c r="T132" s="27"/>
      <c r="U132" s="28"/>
      <c r="V132" s="29"/>
      <c r="W132" s="30"/>
      <c r="X132" s="31">
        <f t="shared" si="49"/>
        <v>0</v>
      </c>
      <c r="Y132" s="32">
        <f t="shared" si="49"/>
        <v>0</v>
      </c>
      <c r="Z132" s="32">
        <f t="shared" si="49"/>
        <v>0</v>
      </c>
      <c r="AA132" s="32">
        <f t="shared" si="49"/>
        <v>0</v>
      </c>
      <c r="AB132" s="32">
        <f t="shared" si="40"/>
        <v>0</v>
      </c>
      <c r="AC132" s="32">
        <f t="shared" si="41"/>
        <v>0</v>
      </c>
      <c r="AD132" s="32">
        <f t="shared" si="42"/>
        <v>0</v>
      </c>
      <c r="AE132" s="32">
        <f t="shared" si="43"/>
        <v>0</v>
      </c>
      <c r="AF132" s="33">
        <f t="shared" si="44"/>
        <v>0</v>
      </c>
      <c r="AG132" s="34">
        <f t="shared" si="45"/>
        <v>0</v>
      </c>
      <c r="AH132" s="47">
        <f t="shared" si="46"/>
        <v>0</v>
      </c>
      <c r="AI132" s="80"/>
      <c r="AJ132" s="80"/>
    </row>
    <row r="133" spans="1:36" ht="15.75" customHeight="1" thickTop="1" thickBot="1" x14ac:dyDescent="0.3">
      <c r="A133" s="110"/>
      <c r="B133" s="3" t="str">
        <f t="shared" si="47"/>
        <v>برجاء إدخال إسم الصنف</v>
      </c>
      <c r="C133" s="4">
        <f t="shared" si="47"/>
        <v>1</v>
      </c>
      <c r="D133" s="4">
        <f t="shared" si="34"/>
        <v>0</v>
      </c>
      <c r="E133" s="4">
        <f t="shared" si="35"/>
        <v>0</v>
      </c>
      <c r="F133" s="4">
        <f t="shared" si="36"/>
        <v>0</v>
      </c>
      <c r="G133" s="4">
        <f t="shared" si="37"/>
        <v>0</v>
      </c>
      <c r="H133" s="13">
        <f t="shared" si="48"/>
        <v>0</v>
      </c>
      <c r="I133" s="14">
        <f t="shared" si="48"/>
        <v>0</v>
      </c>
      <c r="J133" s="15"/>
      <c r="K133" s="16"/>
      <c r="L133" s="13"/>
      <c r="M133" s="14"/>
      <c r="N133" s="15"/>
      <c r="O133" s="16"/>
      <c r="P133" s="13"/>
      <c r="Q133" s="14"/>
      <c r="R133" s="15"/>
      <c r="S133" s="16"/>
      <c r="T133" s="13"/>
      <c r="U133" s="14"/>
      <c r="V133" s="15"/>
      <c r="W133" s="16"/>
      <c r="X133" s="17">
        <f t="shared" si="49"/>
        <v>0</v>
      </c>
      <c r="Y133" s="18">
        <f t="shared" si="49"/>
        <v>0</v>
      </c>
      <c r="Z133" s="18">
        <f t="shared" si="49"/>
        <v>0</v>
      </c>
      <c r="AA133" s="18">
        <f t="shared" si="49"/>
        <v>0</v>
      </c>
      <c r="AB133" s="18">
        <f t="shared" si="40"/>
        <v>0</v>
      </c>
      <c r="AC133" s="18">
        <f t="shared" si="41"/>
        <v>0</v>
      </c>
      <c r="AD133" s="18">
        <f t="shared" si="42"/>
        <v>0</v>
      </c>
      <c r="AE133" s="18">
        <f t="shared" si="43"/>
        <v>0</v>
      </c>
      <c r="AF133" s="19">
        <f t="shared" si="44"/>
        <v>0</v>
      </c>
      <c r="AG133" s="20">
        <f t="shared" si="45"/>
        <v>0</v>
      </c>
      <c r="AH133" s="48">
        <f t="shared" si="46"/>
        <v>0</v>
      </c>
      <c r="AI133" s="80"/>
      <c r="AJ133" s="80"/>
    </row>
    <row r="134" spans="1:36" ht="15.75" customHeight="1" thickTop="1" thickBot="1" x14ac:dyDescent="0.3">
      <c r="A134" s="110"/>
      <c r="B134" s="44" t="str">
        <f t="shared" ref="B134:C140" si="50">B85</f>
        <v>برجاء إدخال إسم الصنف</v>
      </c>
      <c r="C134" s="26">
        <f t="shared" si="50"/>
        <v>1</v>
      </c>
      <c r="D134" s="26">
        <f t="shared" si="34"/>
        <v>0</v>
      </c>
      <c r="E134" s="26">
        <f t="shared" si="35"/>
        <v>0</v>
      </c>
      <c r="F134" s="26">
        <f t="shared" si="36"/>
        <v>0</v>
      </c>
      <c r="G134" s="26">
        <f t="shared" si="37"/>
        <v>0</v>
      </c>
      <c r="H134" s="27">
        <f t="shared" ref="H134:I140" si="51">AG85</f>
        <v>0</v>
      </c>
      <c r="I134" s="28">
        <f t="shared" si="51"/>
        <v>0</v>
      </c>
      <c r="J134" s="29"/>
      <c r="K134" s="30"/>
      <c r="L134" s="27"/>
      <c r="M134" s="28"/>
      <c r="N134" s="29"/>
      <c r="O134" s="30"/>
      <c r="P134" s="27"/>
      <c r="Q134" s="28"/>
      <c r="R134" s="29"/>
      <c r="S134" s="30"/>
      <c r="T134" s="27"/>
      <c r="U134" s="28"/>
      <c r="V134" s="29"/>
      <c r="W134" s="30"/>
      <c r="X134" s="31">
        <f t="shared" ref="X134:AA140" si="52">X85</f>
        <v>0</v>
      </c>
      <c r="Y134" s="32">
        <f t="shared" si="52"/>
        <v>0</v>
      </c>
      <c r="Z134" s="32">
        <f t="shared" si="52"/>
        <v>0</v>
      </c>
      <c r="AA134" s="32">
        <f t="shared" si="52"/>
        <v>0</v>
      </c>
      <c r="AB134" s="32">
        <f t="shared" si="40"/>
        <v>0</v>
      </c>
      <c r="AC134" s="32">
        <f t="shared" si="41"/>
        <v>0</v>
      </c>
      <c r="AD134" s="32">
        <f t="shared" si="42"/>
        <v>0</v>
      </c>
      <c r="AE134" s="32">
        <f t="shared" si="43"/>
        <v>0</v>
      </c>
      <c r="AF134" s="33">
        <f t="shared" si="44"/>
        <v>0</v>
      </c>
      <c r="AG134" s="34">
        <f t="shared" si="45"/>
        <v>0</v>
      </c>
      <c r="AH134" s="47">
        <f t="shared" si="46"/>
        <v>0</v>
      </c>
      <c r="AI134" s="80"/>
      <c r="AJ134" s="80"/>
    </row>
    <row r="135" spans="1:36" ht="15.75" customHeight="1" thickTop="1" thickBot="1" x14ac:dyDescent="0.3">
      <c r="A135" s="110"/>
      <c r="B135" s="3" t="str">
        <f t="shared" si="50"/>
        <v>برجاء إدخال إسم الصنف</v>
      </c>
      <c r="C135" s="4">
        <f t="shared" si="50"/>
        <v>1</v>
      </c>
      <c r="D135" s="4">
        <f t="shared" si="34"/>
        <v>0</v>
      </c>
      <c r="E135" s="4">
        <f t="shared" si="35"/>
        <v>0</v>
      </c>
      <c r="F135" s="4">
        <f t="shared" si="36"/>
        <v>0</v>
      </c>
      <c r="G135" s="4">
        <f t="shared" si="37"/>
        <v>0</v>
      </c>
      <c r="H135" s="13">
        <f t="shared" si="51"/>
        <v>0</v>
      </c>
      <c r="I135" s="14">
        <f t="shared" si="51"/>
        <v>0</v>
      </c>
      <c r="J135" s="15"/>
      <c r="K135" s="16"/>
      <c r="L135" s="13"/>
      <c r="M135" s="14"/>
      <c r="N135" s="15"/>
      <c r="O135" s="16"/>
      <c r="P135" s="13"/>
      <c r="Q135" s="14"/>
      <c r="R135" s="15"/>
      <c r="S135" s="16"/>
      <c r="T135" s="13"/>
      <c r="U135" s="14"/>
      <c r="V135" s="15"/>
      <c r="W135" s="16"/>
      <c r="X135" s="17">
        <f t="shared" si="52"/>
        <v>0</v>
      </c>
      <c r="Y135" s="18">
        <f t="shared" si="52"/>
        <v>0</v>
      </c>
      <c r="Z135" s="18">
        <f t="shared" si="52"/>
        <v>0</v>
      </c>
      <c r="AA135" s="18">
        <f t="shared" si="52"/>
        <v>0</v>
      </c>
      <c r="AB135" s="18">
        <f t="shared" si="40"/>
        <v>0</v>
      </c>
      <c r="AC135" s="18">
        <f t="shared" si="41"/>
        <v>0</v>
      </c>
      <c r="AD135" s="18">
        <f t="shared" si="42"/>
        <v>0</v>
      </c>
      <c r="AE135" s="18">
        <f t="shared" si="43"/>
        <v>0</v>
      </c>
      <c r="AF135" s="19">
        <f t="shared" si="44"/>
        <v>0</v>
      </c>
      <c r="AG135" s="20">
        <f t="shared" si="45"/>
        <v>0</v>
      </c>
      <c r="AH135" s="48">
        <f t="shared" si="46"/>
        <v>0</v>
      </c>
      <c r="AI135" s="80"/>
      <c r="AJ135" s="80"/>
    </row>
    <row r="136" spans="1:36" ht="15.75" customHeight="1" thickTop="1" thickBot="1" x14ac:dyDescent="0.3">
      <c r="A136" s="110"/>
      <c r="B136" s="44" t="str">
        <f t="shared" si="50"/>
        <v>برجاء إدخال إسم الصنف</v>
      </c>
      <c r="C136" s="26">
        <f t="shared" si="50"/>
        <v>1</v>
      </c>
      <c r="D136" s="26">
        <f t="shared" si="34"/>
        <v>0</v>
      </c>
      <c r="E136" s="26">
        <f t="shared" si="35"/>
        <v>0</v>
      </c>
      <c r="F136" s="26">
        <f t="shared" si="36"/>
        <v>0</v>
      </c>
      <c r="G136" s="26">
        <f t="shared" si="37"/>
        <v>0</v>
      </c>
      <c r="H136" s="27">
        <f t="shared" si="51"/>
        <v>0</v>
      </c>
      <c r="I136" s="28">
        <f t="shared" si="51"/>
        <v>0</v>
      </c>
      <c r="J136" s="29"/>
      <c r="K136" s="30"/>
      <c r="L136" s="27"/>
      <c r="M136" s="28"/>
      <c r="N136" s="29"/>
      <c r="O136" s="30"/>
      <c r="P136" s="27"/>
      <c r="Q136" s="28"/>
      <c r="R136" s="29"/>
      <c r="S136" s="30"/>
      <c r="T136" s="27"/>
      <c r="U136" s="28"/>
      <c r="V136" s="29"/>
      <c r="W136" s="30"/>
      <c r="X136" s="31">
        <f t="shared" si="52"/>
        <v>0</v>
      </c>
      <c r="Y136" s="32">
        <f t="shared" si="52"/>
        <v>0</v>
      </c>
      <c r="Z136" s="32">
        <f t="shared" si="52"/>
        <v>0</v>
      </c>
      <c r="AA136" s="32">
        <f t="shared" si="52"/>
        <v>0</v>
      </c>
      <c r="AB136" s="32">
        <f t="shared" si="40"/>
        <v>0</v>
      </c>
      <c r="AC136" s="32">
        <f t="shared" si="41"/>
        <v>0</v>
      </c>
      <c r="AD136" s="32">
        <f t="shared" si="42"/>
        <v>0</v>
      </c>
      <c r="AE136" s="32">
        <f t="shared" si="43"/>
        <v>0</v>
      </c>
      <c r="AF136" s="33">
        <f t="shared" si="44"/>
        <v>0</v>
      </c>
      <c r="AG136" s="34">
        <f t="shared" si="45"/>
        <v>0</v>
      </c>
      <c r="AH136" s="47">
        <f t="shared" si="46"/>
        <v>0</v>
      </c>
      <c r="AI136" s="80"/>
      <c r="AJ136" s="80"/>
    </row>
    <row r="137" spans="1:36" ht="15.75" customHeight="1" thickTop="1" thickBot="1" x14ac:dyDescent="0.3">
      <c r="A137" s="110"/>
      <c r="B137" s="3" t="str">
        <f t="shared" si="50"/>
        <v>برجاء إدخال إسم الصنف</v>
      </c>
      <c r="C137" s="4">
        <f t="shared" si="50"/>
        <v>1</v>
      </c>
      <c r="D137" s="4">
        <f t="shared" si="34"/>
        <v>0</v>
      </c>
      <c r="E137" s="4">
        <f t="shared" si="35"/>
        <v>0</v>
      </c>
      <c r="F137" s="4">
        <f t="shared" si="36"/>
        <v>0</v>
      </c>
      <c r="G137" s="4">
        <f t="shared" si="37"/>
        <v>0</v>
      </c>
      <c r="H137" s="13">
        <f t="shared" si="51"/>
        <v>0</v>
      </c>
      <c r="I137" s="14">
        <f t="shared" si="51"/>
        <v>0</v>
      </c>
      <c r="J137" s="15"/>
      <c r="K137" s="16"/>
      <c r="L137" s="13"/>
      <c r="M137" s="14"/>
      <c r="N137" s="15"/>
      <c r="O137" s="16"/>
      <c r="P137" s="13"/>
      <c r="Q137" s="14"/>
      <c r="R137" s="15"/>
      <c r="S137" s="16"/>
      <c r="T137" s="13"/>
      <c r="U137" s="14"/>
      <c r="V137" s="15"/>
      <c r="W137" s="16"/>
      <c r="X137" s="17">
        <f t="shared" si="52"/>
        <v>0</v>
      </c>
      <c r="Y137" s="18">
        <f t="shared" si="52"/>
        <v>0</v>
      </c>
      <c r="Z137" s="18">
        <f t="shared" si="52"/>
        <v>0</v>
      </c>
      <c r="AA137" s="18">
        <f t="shared" si="52"/>
        <v>0</v>
      </c>
      <c r="AB137" s="18">
        <f t="shared" si="40"/>
        <v>0</v>
      </c>
      <c r="AC137" s="18">
        <f t="shared" si="41"/>
        <v>0</v>
      </c>
      <c r="AD137" s="18">
        <f t="shared" si="42"/>
        <v>0</v>
      </c>
      <c r="AE137" s="18">
        <f t="shared" si="43"/>
        <v>0</v>
      </c>
      <c r="AF137" s="19">
        <f t="shared" si="44"/>
        <v>0</v>
      </c>
      <c r="AG137" s="20">
        <f t="shared" si="45"/>
        <v>0</v>
      </c>
      <c r="AH137" s="48">
        <f t="shared" si="46"/>
        <v>0</v>
      </c>
      <c r="AI137" s="80"/>
      <c r="AJ137" s="80"/>
    </row>
    <row r="138" spans="1:36" ht="15.75" customHeight="1" thickTop="1" thickBot="1" x14ac:dyDescent="0.3">
      <c r="A138" s="110"/>
      <c r="B138" s="44" t="str">
        <f t="shared" si="50"/>
        <v>برجاء إدخال إسم الصنف</v>
      </c>
      <c r="C138" s="26">
        <f t="shared" si="50"/>
        <v>1</v>
      </c>
      <c r="D138" s="26">
        <f t="shared" si="34"/>
        <v>0</v>
      </c>
      <c r="E138" s="26">
        <f t="shared" si="35"/>
        <v>0</v>
      </c>
      <c r="F138" s="26">
        <f t="shared" si="36"/>
        <v>0</v>
      </c>
      <c r="G138" s="26">
        <f t="shared" si="37"/>
        <v>0</v>
      </c>
      <c r="H138" s="27">
        <f t="shared" si="51"/>
        <v>0</v>
      </c>
      <c r="I138" s="28">
        <f t="shared" si="51"/>
        <v>0</v>
      </c>
      <c r="J138" s="29"/>
      <c r="K138" s="30"/>
      <c r="L138" s="27"/>
      <c r="M138" s="28"/>
      <c r="N138" s="29"/>
      <c r="O138" s="30"/>
      <c r="P138" s="27"/>
      <c r="Q138" s="28"/>
      <c r="R138" s="29"/>
      <c r="S138" s="30"/>
      <c r="T138" s="27"/>
      <c r="U138" s="28"/>
      <c r="V138" s="29"/>
      <c r="W138" s="30"/>
      <c r="X138" s="31">
        <f t="shared" si="52"/>
        <v>0</v>
      </c>
      <c r="Y138" s="32">
        <f t="shared" si="52"/>
        <v>0</v>
      </c>
      <c r="Z138" s="32">
        <f t="shared" si="52"/>
        <v>0</v>
      </c>
      <c r="AA138" s="32">
        <f t="shared" si="52"/>
        <v>0</v>
      </c>
      <c r="AB138" s="32">
        <f t="shared" si="40"/>
        <v>0</v>
      </c>
      <c r="AC138" s="32">
        <f t="shared" si="41"/>
        <v>0</v>
      </c>
      <c r="AD138" s="32">
        <f t="shared" si="42"/>
        <v>0</v>
      </c>
      <c r="AE138" s="32">
        <f t="shared" si="43"/>
        <v>0</v>
      </c>
      <c r="AF138" s="33">
        <f t="shared" si="44"/>
        <v>0</v>
      </c>
      <c r="AG138" s="34">
        <f t="shared" si="45"/>
        <v>0</v>
      </c>
      <c r="AH138" s="47">
        <f t="shared" si="46"/>
        <v>0</v>
      </c>
      <c r="AI138" s="80"/>
      <c r="AJ138" s="80"/>
    </row>
    <row r="139" spans="1:36" ht="15.75" customHeight="1" thickTop="1" thickBot="1" x14ac:dyDescent="0.3">
      <c r="A139" s="110"/>
      <c r="B139" s="3" t="str">
        <f t="shared" si="50"/>
        <v>برجاء إدخال إسم الصنف</v>
      </c>
      <c r="C139" s="4">
        <f t="shared" si="50"/>
        <v>1</v>
      </c>
      <c r="D139" s="4">
        <f t="shared" si="34"/>
        <v>0</v>
      </c>
      <c r="E139" s="4">
        <f t="shared" si="35"/>
        <v>0</v>
      </c>
      <c r="F139" s="4">
        <f t="shared" si="36"/>
        <v>0</v>
      </c>
      <c r="G139" s="4">
        <f t="shared" si="37"/>
        <v>0</v>
      </c>
      <c r="H139" s="13">
        <f t="shared" si="51"/>
        <v>0</v>
      </c>
      <c r="I139" s="14">
        <f t="shared" si="51"/>
        <v>0</v>
      </c>
      <c r="J139" s="15"/>
      <c r="K139" s="16"/>
      <c r="L139" s="13"/>
      <c r="M139" s="14"/>
      <c r="N139" s="15"/>
      <c r="O139" s="16"/>
      <c r="P139" s="13"/>
      <c r="Q139" s="14"/>
      <c r="R139" s="15"/>
      <c r="S139" s="16"/>
      <c r="T139" s="13"/>
      <c r="U139" s="14"/>
      <c r="V139" s="15"/>
      <c r="W139" s="16"/>
      <c r="X139" s="17">
        <f t="shared" si="52"/>
        <v>0</v>
      </c>
      <c r="Y139" s="18">
        <f t="shared" si="52"/>
        <v>0</v>
      </c>
      <c r="Z139" s="18">
        <f t="shared" si="52"/>
        <v>0</v>
      </c>
      <c r="AA139" s="18">
        <f t="shared" si="52"/>
        <v>0</v>
      </c>
      <c r="AB139" s="18">
        <f t="shared" si="40"/>
        <v>0</v>
      </c>
      <c r="AC139" s="18">
        <f t="shared" si="41"/>
        <v>0</v>
      </c>
      <c r="AD139" s="18">
        <f t="shared" si="42"/>
        <v>0</v>
      </c>
      <c r="AE139" s="18">
        <f t="shared" si="43"/>
        <v>0</v>
      </c>
      <c r="AF139" s="19">
        <f t="shared" si="44"/>
        <v>0</v>
      </c>
      <c r="AG139" s="20">
        <f t="shared" si="45"/>
        <v>0</v>
      </c>
      <c r="AH139" s="48">
        <f t="shared" si="46"/>
        <v>0</v>
      </c>
      <c r="AI139" s="80">
        <f>AI123-AI107</f>
        <v>0</v>
      </c>
      <c r="AJ139" s="80"/>
    </row>
    <row r="140" spans="1:36" ht="15.75" customHeight="1" thickTop="1" thickBot="1" x14ac:dyDescent="0.3">
      <c r="A140" s="110"/>
      <c r="B140" s="45" t="str">
        <f t="shared" si="50"/>
        <v>برجاء إدخال إسم الصنف</v>
      </c>
      <c r="C140" s="35">
        <f t="shared" si="50"/>
        <v>1</v>
      </c>
      <c r="D140" s="35">
        <f t="shared" si="34"/>
        <v>0</v>
      </c>
      <c r="E140" s="35">
        <f t="shared" si="35"/>
        <v>0</v>
      </c>
      <c r="F140" s="35">
        <f t="shared" si="36"/>
        <v>0</v>
      </c>
      <c r="G140" s="35">
        <f t="shared" si="37"/>
        <v>0</v>
      </c>
      <c r="H140" s="36">
        <f t="shared" si="51"/>
        <v>0</v>
      </c>
      <c r="I140" s="37">
        <f t="shared" si="51"/>
        <v>0</v>
      </c>
      <c r="J140" s="38"/>
      <c r="K140" s="39"/>
      <c r="L140" s="36"/>
      <c r="M140" s="37"/>
      <c r="N140" s="38"/>
      <c r="O140" s="39"/>
      <c r="P140" s="36"/>
      <c r="Q140" s="37"/>
      <c r="R140" s="38"/>
      <c r="S140" s="39"/>
      <c r="T140" s="36"/>
      <c r="U140" s="37"/>
      <c r="V140" s="38"/>
      <c r="W140" s="39"/>
      <c r="X140" s="40">
        <f t="shared" si="52"/>
        <v>0</v>
      </c>
      <c r="Y140" s="41">
        <f t="shared" si="52"/>
        <v>0</v>
      </c>
      <c r="Z140" s="41">
        <f t="shared" si="52"/>
        <v>0</v>
      </c>
      <c r="AA140" s="41">
        <f t="shared" si="52"/>
        <v>0</v>
      </c>
      <c r="AB140" s="41">
        <f t="shared" si="40"/>
        <v>0</v>
      </c>
      <c r="AC140" s="41">
        <f t="shared" si="41"/>
        <v>0</v>
      </c>
      <c r="AD140" s="41">
        <f t="shared" si="42"/>
        <v>0</v>
      </c>
      <c r="AE140" s="41">
        <f t="shared" si="43"/>
        <v>0</v>
      </c>
      <c r="AF140" s="42">
        <f t="shared" si="44"/>
        <v>0</v>
      </c>
      <c r="AG140" s="43">
        <f t="shared" si="45"/>
        <v>0</v>
      </c>
      <c r="AH140" s="49">
        <f t="shared" si="46"/>
        <v>0</v>
      </c>
      <c r="AI140" s="80"/>
      <c r="AJ140" s="80"/>
    </row>
    <row r="141" spans="1:36" ht="20.25" thickTop="1" thickBot="1" x14ac:dyDescent="0.3">
      <c r="A141" s="81" t="s">
        <v>26</v>
      </c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>
        <f>SUM(AB101:AB140)</f>
        <v>0</v>
      </c>
      <c r="AC141" s="81"/>
      <c r="AD141" s="81"/>
      <c r="AE141" s="81"/>
      <c r="AF141" s="81"/>
      <c r="AG141" s="81"/>
      <c r="AH141" s="81"/>
      <c r="AI141" s="80"/>
      <c r="AJ141" s="80"/>
    </row>
    <row r="142" spans="1:36" ht="20.25" thickTop="1" thickBot="1" x14ac:dyDescent="0.3">
      <c r="A142" s="75" t="s">
        <v>27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>
        <f>SUM(AC101:AC140)</f>
        <v>0</v>
      </c>
      <c r="AC142" s="75"/>
      <c r="AD142" s="75"/>
      <c r="AE142" s="75"/>
      <c r="AF142" s="75"/>
      <c r="AG142" s="75"/>
      <c r="AH142" s="75"/>
      <c r="AI142" s="80"/>
      <c r="AJ142" s="80"/>
    </row>
    <row r="143" spans="1:36" ht="20.25" thickTop="1" thickBot="1" x14ac:dyDescent="0.3">
      <c r="A143" s="82" t="s">
        <v>28</v>
      </c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>
        <f>SUM(AD101:AD140)</f>
        <v>0</v>
      </c>
      <c r="AC143" s="82"/>
      <c r="AD143" s="82"/>
      <c r="AE143" s="82"/>
      <c r="AF143" s="82"/>
      <c r="AG143" s="82"/>
      <c r="AH143" s="82"/>
      <c r="AI143" s="80"/>
      <c r="AJ143" s="80"/>
    </row>
    <row r="144" spans="1:36" ht="20.25" thickTop="1" thickBot="1" x14ac:dyDescent="0.3">
      <c r="A144" s="75" t="s">
        <v>29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>
        <f>SUM(AE101:AE140)</f>
        <v>0</v>
      </c>
      <c r="AC144" s="75"/>
      <c r="AD144" s="75"/>
      <c r="AE144" s="75"/>
      <c r="AF144" s="75"/>
      <c r="AG144" s="75"/>
      <c r="AH144" s="75"/>
      <c r="AI144" s="80"/>
      <c r="AJ144" s="80"/>
    </row>
    <row r="145" spans="1:36" ht="20.25" thickTop="1" thickBot="1" x14ac:dyDescent="0.3">
      <c r="A145" s="82" t="s">
        <v>30</v>
      </c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0"/>
      <c r="AJ145" s="80"/>
    </row>
    <row r="146" spans="1:36" ht="15.75" customHeight="1" thickTop="1" thickBot="1" x14ac:dyDescent="0.3">
      <c r="A146" s="75" t="s">
        <v>31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>
        <f>AB141+AB142+AB143+AB144-AB145</f>
        <v>0</v>
      </c>
      <c r="AC146" s="75"/>
      <c r="AD146" s="75"/>
      <c r="AE146" s="75"/>
      <c r="AF146" s="75"/>
      <c r="AG146" s="75"/>
      <c r="AH146" s="75"/>
      <c r="AI146" s="80"/>
      <c r="AJ146" s="80"/>
    </row>
    <row r="147" spans="1:36" ht="15.75" customHeight="1" thickTop="1" thickBot="1" x14ac:dyDescent="0.3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80"/>
      <c r="AJ147" s="80"/>
    </row>
    <row r="148" spans="1:36" ht="15.75" customHeight="1" thickTop="1" thickBot="1" x14ac:dyDescent="0.3">
      <c r="A148" s="110">
        <v>4</v>
      </c>
      <c r="B148" s="86" t="s">
        <v>0</v>
      </c>
      <c r="C148" s="88" t="s">
        <v>1</v>
      </c>
      <c r="D148" s="88" t="s">
        <v>21</v>
      </c>
      <c r="E148" s="88" t="s">
        <v>22</v>
      </c>
      <c r="F148" s="88" t="s">
        <v>23</v>
      </c>
      <c r="G148" s="88" t="s">
        <v>24</v>
      </c>
      <c r="H148" s="86" t="s">
        <v>2</v>
      </c>
      <c r="I148" s="106"/>
      <c r="J148" s="88" t="s">
        <v>3</v>
      </c>
      <c r="K148" s="88"/>
      <c r="L148" s="86" t="s">
        <v>4</v>
      </c>
      <c r="M148" s="106"/>
      <c r="N148" s="88" t="s">
        <v>5</v>
      </c>
      <c r="O148" s="88"/>
      <c r="P148" s="86" t="s">
        <v>6</v>
      </c>
      <c r="Q148" s="106"/>
      <c r="R148" s="88" t="s">
        <v>7</v>
      </c>
      <c r="S148" s="88"/>
      <c r="T148" s="86" t="s">
        <v>8</v>
      </c>
      <c r="U148" s="106"/>
      <c r="V148" s="88" t="s">
        <v>9</v>
      </c>
      <c r="W148" s="88"/>
      <c r="X148" s="107" t="s">
        <v>10</v>
      </c>
      <c r="Y148" s="107" t="s">
        <v>11</v>
      </c>
      <c r="Z148" s="107" t="s">
        <v>12</v>
      </c>
      <c r="AA148" s="107" t="s">
        <v>13</v>
      </c>
      <c r="AB148" s="107" t="s">
        <v>14</v>
      </c>
      <c r="AC148" s="107" t="s">
        <v>15</v>
      </c>
      <c r="AD148" s="107" t="s">
        <v>16</v>
      </c>
      <c r="AE148" s="107" t="s">
        <v>17</v>
      </c>
      <c r="AF148" s="107" t="s">
        <v>25</v>
      </c>
      <c r="AG148" s="108" t="s">
        <v>18</v>
      </c>
      <c r="AH148" s="109"/>
      <c r="AI148" s="80" t="s">
        <v>34</v>
      </c>
      <c r="AJ148" s="80"/>
    </row>
    <row r="149" spans="1:36" ht="15.75" customHeight="1" thickTop="1" thickBot="1" x14ac:dyDescent="0.3">
      <c r="A149" s="110"/>
      <c r="B149" s="86"/>
      <c r="C149" s="88"/>
      <c r="D149" s="88"/>
      <c r="E149" s="88"/>
      <c r="F149" s="88"/>
      <c r="G149" s="88"/>
      <c r="H149" s="21" t="s">
        <v>20</v>
      </c>
      <c r="I149" s="22" t="s">
        <v>19</v>
      </c>
      <c r="J149" s="23" t="s">
        <v>20</v>
      </c>
      <c r="K149" s="23" t="s">
        <v>19</v>
      </c>
      <c r="L149" s="21" t="s">
        <v>20</v>
      </c>
      <c r="M149" s="22" t="s">
        <v>19</v>
      </c>
      <c r="N149" s="23" t="s">
        <v>20</v>
      </c>
      <c r="O149" s="23" t="s">
        <v>19</v>
      </c>
      <c r="P149" s="21" t="s">
        <v>20</v>
      </c>
      <c r="Q149" s="22" t="s">
        <v>19</v>
      </c>
      <c r="R149" s="23" t="s">
        <v>20</v>
      </c>
      <c r="S149" s="23" t="s">
        <v>19</v>
      </c>
      <c r="T149" s="21" t="s">
        <v>20</v>
      </c>
      <c r="U149" s="22" t="s">
        <v>19</v>
      </c>
      <c r="V149" s="23" t="s">
        <v>20</v>
      </c>
      <c r="W149" s="23" t="s">
        <v>19</v>
      </c>
      <c r="X149" s="91"/>
      <c r="Y149" s="91"/>
      <c r="Z149" s="91"/>
      <c r="AA149" s="91"/>
      <c r="AB149" s="91"/>
      <c r="AC149" s="91"/>
      <c r="AD149" s="91"/>
      <c r="AE149" s="91"/>
      <c r="AF149" s="91"/>
      <c r="AG149" s="24" t="s">
        <v>20</v>
      </c>
      <c r="AH149" s="25" t="s">
        <v>19</v>
      </c>
      <c r="AI149" s="80"/>
      <c r="AJ149" s="80"/>
    </row>
    <row r="150" spans="1:36" ht="15.75" customHeight="1" thickTop="1" thickBot="1" x14ac:dyDescent="0.3">
      <c r="A150" s="110"/>
      <c r="B150" s="3" t="str">
        <f>B101</f>
        <v>برجاء إدخال إسم الصنف</v>
      </c>
      <c r="C150" s="4">
        <f>C101</f>
        <v>1</v>
      </c>
      <c r="D150" s="4">
        <f>X150/C150</f>
        <v>0</v>
      </c>
      <c r="E150" s="4">
        <f>Y150/C150</f>
        <v>0</v>
      </c>
      <c r="F150" s="4">
        <f>Z150/C150</f>
        <v>0</v>
      </c>
      <c r="G150" s="4">
        <f>AA150/C150</f>
        <v>0</v>
      </c>
      <c r="H150" s="5">
        <f t="shared" ref="H150:I189" si="53">AG101</f>
        <v>0</v>
      </c>
      <c r="I150" s="6">
        <f t="shared" si="53"/>
        <v>0</v>
      </c>
      <c r="J150" s="7"/>
      <c r="K150" s="8"/>
      <c r="L150" s="5"/>
      <c r="M150" s="6"/>
      <c r="N150" s="7"/>
      <c r="O150" s="8"/>
      <c r="P150" s="5"/>
      <c r="Q150" s="6"/>
      <c r="R150" s="7"/>
      <c r="S150" s="8"/>
      <c r="T150" s="5"/>
      <c r="U150" s="6"/>
      <c r="V150" s="7"/>
      <c r="W150" s="8"/>
      <c r="X150" s="9">
        <f>X101</f>
        <v>0</v>
      </c>
      <c r="Y150" s="10">
        <f t="shared" ref="Y150:AA150" si="54">Y101</f>
        <v>0</v>
      </c>
      <c r="Z150" s="10">
        <f t="shared" si="54"/>
        <v>0</v>
      </c>
      <c r="AA150" s="10">
        <f t="shared" si="54"/>
        <v>0</v>
      </c>
      <c r="AB150" s="10">
        <f>P150*X150+Q150*D150</f>
        <v>0</v>
      </c>
      <c r="AC150" s="10">
        <f>R150*Y150+S150*E150</f>
        <v>0</v>
      </c>
      <c r="AD150" s="10">
        <f>T150*Z150+U150*F150</f>
        <v>0</v>
      </c>
      <c r="AE150" s="10">
        <f>V150*AA150+W150*G150</f>
        <v>0</v>
      </c>
      <c r="AF150" s="11">
        <f>H150*C150+I150+J150*C150+K150-L150*C150-M150+N150*C150+O150-P150*C150-Q150-R150*C150-S150-T150*C150-U150-V150*C150-W150</f>
        <v>0</v>
      </c>
      <c r="AG150" s="12">
        <f>ROUNDDOWN(AF150/C150,0)</f>
        <v>0</v>
      </c>
      <c r="AH150" s="46">
        <f>AF150-AG150*C150</f>
        <v>0</v>
      </c>
      <c r="AI150" s="80"/>
      <c r="AJ150" s="80"/>
    </row>
    <row r="151" spans="1:36" ht="15.75" customHeight="1" thickTop="1" thickBot="1" x14ac:dyDescent="0.3">
      <c r="A151" s="110"/>
      <c r="B151" s="44" t="str">
        <f t="shared" ref="B151:C166" si="55">B102</f>
        <v>برجاء إدخال إسم الصنف</v>
      </c>
      <c r="C151" s="26">
        <f t="shared" si="55"/>
        <v>1</v>
      </c>
      <c r="D151" s="26">
        <f t="shared" ref="D151:D189" si="56">X151/C151</f>
        <v>0</v>
      </c>
      <c r="E151" s="26">
        <f t="shared" ref="E151:E189" si="57">Y151/C151</f>
        <v>0</v>
      </c>
      <c r="F151" s="26">
        <f t="shared" ref="F151:F189" si="58">Z151/C151</f>
        <v>0</v>
      </c>
      <c r="G151" s="26">
        <f t="shared" ref="G151:G189" si="59">AA151/C151</f>
        <v>0</v>
      </c>
      <c r="H151" s="27">
        <f t="shared" si="53"/>
        <v>0</v>
      </c>
      <c r="I151" s="28">
        <f t="shared" si="53"/>
        <v>0</v>
      </c>
      <c r="J151" s="29"/>
      <c r="K151" s="30"/>
      <c r="L151" s="27"/>
      <c r="M151" s="28"/>
      <c r="N151" s="29"/>
      <c r="O151" s="30"/>
      <c r="P151" s="27"/>
      <c r="Q151" s="28"/>
      <c r="R151" s="29"/>
      <c r="S151" s="30"/>
      <c r="T151" s="27"/>
      <c r="U151" s="28"/>
      <c r="V151" s="29"/>
      <c r="W151" s="30"/>
      <c r="X151" s="31">
        <f t="shared" ref="X151:AA166" si="60">X102</f>
        <v>0</v>
      </c>
      <c r="Y151" s="32">
        <f t="shared" si="60"/>
        <v>0</v>
      </c>
      <c r="Z151" s="32">
        <f t="shared" si="60"/>
        <v>0</v>
      </c>
      <c r="AA151" s="32">
        <f t="shared" si="60"/>
        <v>0</v>
      </c>
      <c r="AB151" s="32">
        <f t="shared" ref="AB151:AB189" si="61">P151*X151+Q151*D151</f>
        <v>0</v>
      </c>
      <c r="AC151" s="32">
        <f t="shared" ref="AC151:AC189" si="62">R151*Y151+S151*E151</f>
        <v>0</v>
      </c>
      <c r="AD151" s="32">
        <f t="shared" ref="AD151:AD189" si="63">T151*Z151+U151*F151</f>
        <v>0</v>
      </c>
      <c r="AE151" s="32">
        <f t="shared" ref="AE151:AE189" si="64">V151*AA151+W151*G151</f>
        <v>0</v>
      </c>
      <c r="AF151" s="33">
        <f t="shared" ref="AF151:AF189" si="65">H151*C151+I151+J151*C151+K151-L151*C151-M151+N151*C151+O151-P151*C151-Q151-R151*C151-S151-T151*C151-U151-V151*C151-W151</f>
        <v>0</v>
      </c>
      <c r="AG151" s="34">
        <f t="shared" ref="AG151:AG189" si="66">ROUNDDOWN(AF151/C151,0)</f>
        <v>0</v>
      </c>
      <c r="AH151" s="47">
        <f t="shared" ref="AH151:AH189" si="67">AF151-AG151*C151</f>
        <v>0</v>
      </c>
      <c r="AI151" s="80"/>
      <c r="AJ151" s="80"/>
    </row>
    <row r="152" spans="1:36" ht="15.75" customHeight="1" thickTop="1" thickBot="1" x14ac:dyDescent="0.3">
      <c r="A152" s="110"/>
      <c r="B152" s="3" t="str">
        <f t="shared" si="55"/>
        <v>برجاء إدخال إسم الصنف</v>
      </c>
      <c r="C152" s="4">
        <f t="shared" si="55"/>
        <v>1</v>
      </c>
      <c r="D152" s="4">
        <f t="shared" si="56"/>
        <v>0</v>
      </c>
      <c r="E152" s="4">
        <f t="shared" si="57"/>
        <v>0</v>
      </c>
      <c r="F152" s="4">
        <f t="shared" si="58"/>
        <v>0</v>
      </c>
      <c r="G152" s="4">
        <f t="shared" si="59"/>
        <v>0</v>
      </c>
      <c r="H152" s="13">
        <f t="shared" si="53"/>
        <v>0</v>
      </c>
      <c r="I152" s="14">
        <f t="shared" si="53"/>
        <v>0</v>
      </c>
      <c r="J152" s="15"/>
      <c r="K152" s="16"/>
      <c r="L152" s="13"/>
      <c r="M152" s="14"/>
      <c r="N152" s="15"/>
      <c r="O152" s="16"/>
      <c r="P152" s="13"/>
      <c r="Q152" s="14"/>
      <c r="R152" s="15"/>
      <c r="S152" s="16"/>
      <c r="T152" s="13"/>
      <c r="U152" s="14"/>
      <c r="V152" s="15"/>
      <c r="W152" s="16"/>
      <c r="X152" s="17">
        <f t="shared" si="60"/>
        <v>0</v>
      </c>
      <c r="Y152" s="18">
        <f t="shared" si="60"/>
        <v>0</v>
      </c>
      <c r="Z152" s="18">
        <f t="shared" si="60"/>
        <v>0</v>
      </c>
      <c r="AA152" s="18">
        <f t="shared" si="60"/>
        <v>0</v>
      </c>
      <c r="AB152" s="18">
        <f t="shared" si="61"/>
        <v>0</v>
      </c>
      <c r="AC152" s="18">
        <f t="shared" si="62"/>
        <v>0</v>
      </c>
      <c r="AD152" s="18">
        <f t="shared" si="63"/>
        <v>0</v>
      </c>
      <c r="AE152" s="18">
        <f t="shared" si="64"/>
        <v>0</v>
      </c>
      <c r="AF152" s="19">
        <f t="shared" si="65"/>
        <v>0</v>
      </c>
      <c r="AG152" s="20">
        <f t="shared" si="66"/>
        <v>0</v>
      </c>
      <c r="AH152" s="48">
        <f t="shared" si="67"/>
        <v>0</v>
      </c>
      <c r="AI152" s="80"/>
      <c r="AJ152" s="80"/>
    </row>
    <row r="153" spans="1:36" ht="15.75" customHeight="1" thickTop="1" thickBot="1" x14ac:dyDescent="0.3">
      <c r="A153" s="110"/>
      <c r="B153" s="44" t="str">
        <f t="shared" si="55"/>
        <v>برجاء إدخال إسم الصنف</v>
      </c>
      <c r="C153" s="26">
        <f t="shared" si="55"/>
        <v>1</v>
      </c>
      <c r="D153" s="26">
        <f t="shared" si="56"/>
        <v>0</v>
      </c>
      <c r="E153" s="26">
        <f t="shared" si="57"/>
        <v>0</v>
      </c>
      <c r="F153" s="26">
        <f t="shared" si="58"/>
        <v>0</v>
      </c>
      <c r="G153" s="26">
        <f t="shared" si="59"/>
        <v>0</v>
      </c>
      <c r="H153" s="27">
        <f t="shared" si="53"/>
        <v>0</v>
      </c>
      <c r="I153" s="28">
        <f t="shared" si="53"/>
        <v>0</v>
      </c>
      <c r="J153" s="29"/>
      <c r="K153" s="30"/>
      <c r="L153" s="27"/>
      <c r="M153" s="28"/>
      <c r="N153" s="29"/>
      <c r="O153" s="30"/>
      <c r="P153" s="27"/>
      <c r="Q153" s="28"/>
      <c r="R153" s="29"/>
      <c r="S153" s="30"/>
      <c r="T153" s="27"/>
      <c r="U153" s="28"/>
      <c r="V153" s="29"/>
      <c r="W153" s="30"/>
      <c r="X153" s="31">
        <f t="shared" si="60"/>
        <v>0</v>
      </c>
      <c r="Y153" s="32">
        <f t="shared" si="60"/>
        <v>0</v>
      </c>
      <c r="Z153" s="32">
        <f t="shared" si="60"/>
        <v>0</v>
      </c>
      <c r="AA153" s="32">
        <f t="shared" si="60"/>
        <v>0</v>
      </c>
      <c r="AB153" s="32">
        <f t="shared" si="61"/>
        <v>0</v>
      </c>
      <c r="AC153" s="32">
        <f t="shared" si="62"/>
        <v>0</v>
      </c>
      <c r="AD153" s="32">
        <f t="shared" si="63"/>
        <v>0</v>
      </c>
      <c r="AE153" s="32">
        <f t="shared" si="64"/>
        <v>0</v>
      </c>
      <c r="AF153" s="33">
        <f t="shared" si="65"/>
        <v>0</v>
      </c>
      <c r="AG153" s="34">
        <f t="shared" si="66"/>
        <v>0</v>
      </c>
      <c r="AH153" s="47">
        <f t="shared" si="67"/>
        <v>0</v>
      </c>
      <c r="AI153" s="80"/>
      <c r="AJ153" s="80"/>
    </row>
    <row r="154" spans="1:36" ht="15.75" customHeight="1" thickTop="1" thickBot="1" x14ac:dyDescent="0.3">
      <c r="A154" s="110"/>
      <c r="B154" s="3" t="str">
        <f t="shared" si="55"/>
        <v>برجاء إدخال إسم الصنف</v>
      </c>
      <c r="C154" s="4">
        <f t="shared" si="55"/>
        <v>1</v>
      </c>
      <c r="D154" s="4">
        <f t="shared" si="56"/>
        <v>0</v>
      </c>
      <c r="E154" s="4">
        <f t="shared" si="57"/>
        <v>0</v>
      </c>
      <c r="F154" s="4">
        <f t="shared" si="58"/>
        <v>0</v>
      </c>
      <c r="G154" s="4">
        <f t="shared" si="59"/>
        <v>0</v>
      </c>
      <c r="H154" s="13">
        <f t="shared" si="53"/>
        <v>0</v>
      </c>
      <c r="I154" s="14">
        <f t="shared" si="53"/>
        <v>0</v>
      </c>
      <c r="J154" s="15"/>
      <c r="K154" s="16"/>
      <c r="L154" s="13"/>
      <c r="M154" s="14"/>
      <c r="N154" s="15"/>
      <c r="O154" s="16"/>
      <c r="P154" s="13"/>
      <c r="Q154" s="14"/>
      <c r="R154" s="15"/>
      <c r="S154" s="16"/>
      <c r="T154" s="13"/>
      <c r="U154" s="14"/>
      <c r="V154" s="15"/>
      <c r="W154" s="16"/>
      <c r="X154" s="17">
        <f t="shared" si="60"/>
        <v>0</v>
      </c>
      <c r="Y154" s="18">
        <f t="shared" si="60"/>
        <v>0</v>
      </c>
      <c r="Z154" s="18">
        <f t="shared" si="60"/>
        <v>0</v>
      </c>
      <c r="AA154" s="18">
        <f t="shared" si="60"/>
        <v>0</v>
      </c>
      <c r="AB154" s="18">
        <f t="shared" si="61"/>
        <v>0</v>
      </c>
      <c r="AC154" s="18">
        <f t="shared" si="62"/>
        <v>0</v>
      </c>
      <c r="AD154" s="18">
        <f t="shared" si="63"/>
        <v>0</v>
      </c>
      <c r="AE154" s="18">
        <f t="shared" si="64"/>
        <v>0</v>
      </c>
      <c r="AF154" s="19">
        <f t="shared" si="65"/>
        <v>0</v>
      </c>
      <c r="AG154" s="20">
        <f t="shared" si="66"/>
        <v>0</v>
      </c>
      <c r="AH154" s="48">
        <f t="shared" si="67"/>
        <v>0</v>
      </c>
      <c r="AI154" s="80"/>
      <c r="AJ154" s="80"/>
    </row>
    <row r="155" spans="1:36" ht="15.75" customHeight="1" thickTop="1" thickBot="1" x14ac:dyDescent="0.3">
      <c r="A155" s="110"/>
      <c r="B155" s="44" t="str">
        <f t="shared" si="55"/>
        <v>برجاء إدخال إسم الصنف</v>
      </c>
      <c r="C155" s="26">
        <f t="shared" si="55"/>
        <v>1</v>
      </c>
      <c r="D155" s="26">
        <f t="shared" si="56"/>
        <v>0</v>
      </c>
      <c r="E155" s="26">
        <f t="shared" si="57"/>
        <v>0</v>
      </c>
      <c r="F155" s="26">
        <f t="shared" si="58"/>
        <v>0</v>
      </c>
      <c r="G155" s="26">
        <f t="shared" si="59"/>
        <v>0</v>
      </c>
      <c r="H155" s="27">
        <f t="shared" si="53"/>
        <v>0</v>
      </c>
      <c r="I155" s="28">
        <f t="shared" si="53"/>
        <v>0</v>
      </c>
      <c r="J155" s="29"/>
      <c r="K155" s="30"/>
      <c r="L155" s="27"/>
      <c r="M155" s="28"/>
      <c r="N155" s="29"/>
      <c r="O155" s="30"/>
      <c r="P155" s="27"/>
      <c r="Q155" s="28"/>
      <c r="R155" s="29"/>
      <c r="S155" s="30"/>
      <c r="T155" s="27"/>
      <c r="U155" s="28"/>
      <c r="V155" s="29"/>
      <c r="W155" s="30"/>
      <c r="X155" s="31">
        <f t="shared" si="60"/>
        <v>0</v>
      </c>
      <c r="Y155" s="32">
        <f t="shared" si="60"/>
        <v>0</v>
      </c>
      <c r="Z155" s="32">
        <f t="shared" si="60"/>
        <v>0</v>
      </c>
      <c r="AA155" s="32">
        <f t="shared" si="60"/>
        <v>0</v>
      </c>
      <c r="AB155" s="32">
        <f t="shared" si="61"/>
        <v>0</v>
      </c>
      <c r="AC155" s="32">
        <f t="shared" si="62"/>
        <v>0</v>
      </c>
      <c r="AD155" s="32">
        <f t="shared" si="63"/>
        <v>0</v>
      </c>
      <c r="AE155" s="32">
        <f t="shared" si="64"/>
        <v>0</v>
      </c>
      <c r="AF155" s="33">
        <f t="shared" si="65"/>
        <v>0</v>
      </c>
      <c r="AG155" s="34">
        <f t="shared" si="66"/>
        <v>0</v>
      </c>
      <c r="AH155" s="47">
        <f t="shared" si="67"/>
        <v>0</v>
      </c>
      <c r="AI155" s="80"/>
      <c r="AJ155" s="80"/>
    </row>
    <row r="156" spans="1:36" ht="15.75" customHeight="1" thickTop="1" thickBot="1" x14ac:dyDescent="0.3">
      <c r="A156" s="110"/>
      <c r="B156" s="3" t="str">
        <f t="shared" si="55"/>
        <v>برجاء إدخال إسم الصنف</v>
      </c>
      <c r="C156" s="4">
        <f t="shared" si="55"/>
        <v>1</v>
      </c>
      <c r="D156" s="4">
        <f t="shared" si="56"/>
        <v>0</v>
      </c>
      <c r="E156" s="4">
        <f t="shared" si="57"/>
        <v>0</v>
      </c>
      <c r="F156" s="4">
        <f t="shared" si="58"/>
        <v>0</v>
      </c>
      <c r="G156" s="4">
        <f t="shared" si="59"/>
        <v>0</v>
      </c>
      <c r="H156" s="13">
        <f t="shared" si="53"/>
        <v>0</v>
      </c>
      <c r="I156" s="14">
        <f t="shared" si="53"/>
        <v>0</v>
      </c>
      <c r="J156" s="15"/>
      <c r="K156" s="16"/>
      <c r="L156" s="13"/>
      <c r="M156" s="14"/>
      <c r="N156" s="15"/>
      <c r="O156" s="16"/>
      <c r="P156" s="13"/>
      <c r="Q156" s="14"/>
      <c r="R156" s="15"/>
      <c r="S156" s="16"/>
      <c r="T156" s="13"/>
      <c r="U156" s="14"/>
      <c r="V156" s="15"/>
      <c r="W156" s="16"/>
      <c r="X156" s="17">
        <f t="shared" si="60"/>
        <v>0</v>
      </c>
      <c r="Y156" s="18">
        <f t="shared" si="60"/>
        <v>0</v>
      </c>
      <c r="Z156" s="18">
        <f t="shared" si="60"/>
        <v>0</v>
      </c>
      <c r="AA156" s="18">
        <f t="shared" si="60"/>
        <v>0</v>
      </c>
      <c r="AB156" s="18">
        <f t="shared" si="61"/>
        <v>0</v>
      </c>
      <c r="AC156" s="18">
        <f t="shared" si="62"/>
        <v>0</v>
      </c>
      <c r="AD156" s="18">
        <f t="shared" si="63"/>
        <v>0</v>
      </c>
      <c r="AE156" s="18">
        <f t="shared" si="64"/>
        <v>0</v>
      </c>
      <c r="AF156" s="19">
        <f t="shared" si="65"/>
        <v>0</v>
      </c>
      <c r="AG156" s="20">
        <f t="shared" si="66"/>
        <v>0</v>
      </c>
      <c r="AH156" s="48">
        <f t="shared" si="67"/>
        <v>0</v>
      </c>
      <c r="AI156" s="79"/>
      <c r="AJ156" s="79"/>
    </row>
    <row r="157" spans="1:36" ht="15.75" customHeight="1" thickTop="1" thickBot="1" x14ac:dyDescent="0.3">
      <c r="A157" s="110"/>
      <c r="B157" s="44" t="str">
        <f t="shared" si="55"/>
        <v>برجاء إدخال إسم الصنف</v>
      </c>
      <c r="C157" s="26">
        <f t="shared" si="55"/>
        <v>1</v>
      </c>
      <c r="D157" s="26">
        <f t="shared" si="56"/>
        <v>0</v>
      </c>
      <c r="E157" s="26">
        <f t="shared" si="57"/>
        <v>0</v>
      </c>
      <c r="F157" s="26">
        <f t="shared" si="58"/>
        <v>0</v>
      </c>
      <c r="G157" s="26">
        <f t="shared" si="59"/>
        <v>0</v>
      </c>
      <c r="H157" s="27">
        <f t="shared" si="53"/>
        <v>0</v>
      </c>
      <c r="I157" s="28">
        <f t="shared" si="53"/>
        <v>0</v>
      </c>
      <c r="J157" s="29"/>
      <c r="K157" s="30"/>
      <c r="L157" s="27"/>
      <c r="M157" s="28"/>
      <c r="N157" s="29"/>
      <c r="O157" s="30"/>
      <c r="P157" s="27"/>
      <c r="Q157" s="28"/>
      <c r="R157" s="29"/>
      <c r="S157" s="30"/>
      <c r="T157" s="27"/>
      <c r="U157" s="28"/>
      <c r="V157" s="29"/>
      <c r="W157" s="30"/>
      <c r="X157" s="31">
        <f t="shared" si="60"/>
        <v>0</v>
      </c>
      <c r="Y157" s="32">
        <f t="shared" si="60"/>
        <v>0</v>
      </c>
      <c r="Z157" s="32">
        <f t="shared" si="60"/>
        <v>0</v>
      </c>
      <c r="AA157" s="32">
        <f t="shared" si="60"/>
        <v>0</v>
      </c>
      <c r="AB157" s="32">
        <f t="shared" si="61"/>
        <v>0</v>
      </c>
      <c r="AC157" s="32">
        <f t="shared" si="62"/>
        <v>0</v>
      </c>
      <c r="AD157" s="32">
        <f t="shared" si="63"/>
        <v>0</v>
      </c>
      <c r="AE157" s="32">
        <f t="shared" si="64"/>
        <v>0</v>
      </c>
      <c r="AF157" s="33">
        <f t="shared" si="65"/>
        <v>0</v>
      </c>
      <c r="AG157" s="34">
        <f t="shared" si="66"/>
        <v>0</v>
      </c>
      <c r="AH157" s="47">
        <f t="shared" si="67"/>
        <v>0</v>
      </c>
      <c r="AI157" s="79"/>
      <c r="AJ157" s="79"/>
    </row>
    <row r="158" spans="1:36" ht="15.75" customHeight="1" thickTop="1" thickBot="1" x14ac:dyDescent="0.3">
      <c r="A158" s="110"/>
      <c r="B158" s="3" t="str">
        <f t="shared" si="55"/>
        <v>برجاء إدخال إسم الصنف</v>
      </c>
      <c r="C158" s="4">
        <f t="shared" si="55"/>
        <v>1</v>
      </c>
      <c r="D158" s="4">
        <f t="shared" si="56"/>
        <v>0</v>
      </c>
      <c r="E158" s="4">
        <f t="shared" si="57"/>
        <v>0</v>
      </c>
      <c r="F158" s="4">
        <f t="shared" si="58"/>
        <v>0</v>
      </c>
      <c r="G158" s="4">
        <f t="shared" si="59"/>
        <v>0</v>
      </c>
      <c r="H158" s="13">
        <f t="shared" si="53"/>
        <v>0</v>
      </c>
      <c r="I158" s="14">
        <f t="shared" si="53"/>
        <v>0</v>
      </c>
      <c r="J158" s="15"/>
      <c r="K158" s="16"/>
      <c r="L158" s="13"/>
      <c r="M158" s="14"/>
      <c r="N158" s="15"/>
      <c r="O158" s="16"/>
      <c r="P158" s="13"/>
      <c r="Q158" s="14"/>
      <c r="R158" s="15"/>
      <c r="S158" s="16"/>
      <c r="T158" s="13"/>
      <c r="U158" s="14"/>
      <c r="V158" s="15"/>
      <c r="W158" s="16"/>
      <c r="X158" s="17">
        <f t="shared" si="60"/>
        <v>0</v>
      </c>
      <c r="Y158" s="18">
        <f t="shared" si="60"/>
        <v>0</v>
      </c>
      <c r="Z158" s="18">
        <f t="shared" si="60"/>
        <v>0</v>
      </c>
      <c r="AA158" s="18">
        <f t="shared" si="60"/>
        <v>0</v>
      </c>
      <c r="AB158" s="18">
        <f t="shared" si="61"/>
        <v>0</v>
      </c>
      <c r="AC158" s="18">
        <f t="shared" si="62"/>
        <v>0</v>
      </c>
      <c r="AD158" s="18">
        <f t="shared" si="63"/>
        <v>0</v>
      </c>
      <c r="AE158" s="18">
        <f t="shared" si="64"/>
        <v>0</v>
      </c>
      <c r="AF158" s="19">
        <f t="shared" si="65"/>
        <v>0</v>
      </c>
      <c r="AG158" s="20">
        <f t="shared" si="66"/>
        <v>0</v>
      </c>
      <c r="AH158" s="48">
        <f t="shared" si="67"/>
        <v>0</v>
      </c>
      <c r="AI158" s="79"/>
      <c r="AJ158" s="79"/>
    </row>
    <row r="159" spans="1:36" ht="15.75" customHeight="1" thickTop="1" thickBot="1" x14ac:dyDescent="0.3">
      <c r="A159" s="110"/>
      <c r="B159" s="44" t="str">
        <f t="shared" si="55"/>
        <v>برجاء إدخال إسم الصنف</v>
      </c>
      <c r="C159" s="26">
        <f t="shared" si="55"/>
        <v>1</v>
      </c>
      <c r="D159" s="26">
        <f t="shared" si="56"/>
        <v>0</v>
      </c>
      <c r="E159" s="26">
        <f t="shared" si="57"/>
        <v>0</v>
      </c>
      <c r="F159" s="26">
        <f t="shared" si="58"/>
        <v>0</v>
      </c>
      <c r="G159" s="26">
        <f t="shared" si="59"/>
        <v>0</v>
      </c>
      <c r="H159" s="27">
        <f t="shared" si="53"/>
        <v>0</v>
      </c>
      <c r="I159" s="28">
        <f t="shared" si="53"/>
        <v>0</v>
      </c>
      <c r="J159" s="29"/>
      <c r="K159" s="30"/>
      <c r="L159" s="27"/>
      <c r="M159" s="28"/>
      <c r="N159" s="29"/>
      <c r="O159" s="30"/>
      <c r="P159" s="27"/>
      <c r="Q159" s="28"/>
      <c r="R159" s="29"/>
      <c r="S159" s="30"/>
      <c r="T159" s="27"/>
      <c r="U159" s="28"/>
      <c r="V159" s="29"/>
      <c r="W159" s="30"/>
      <c r="X159" s="31">
        <f t="shared" si="60"/>
        <v>0</v>
      </c>
      <c r="Y159" s="32">
        <f t="shared" si="60"/>
        <v>0</v>
      </c>
      <c r="Z159" s="32">
        <f t="shared" si="60"/>
        <v>0</v>
      </c>
      <c r="AA159" s="32">
        <f t="shared" si="60"/>
        <v>0</v>
      </c>
      <c r="AB159" s="32">
        <f t="shared" si="61"/>
        <v>0</v>
      </c>
      <c r="AC159" s="32">
        <f t="shared" si="62"/>
        <v>0</v>
      </c>
      <c r="AD159" s="32">
        <f t="shared" si="63"/>
        <v>0</v>
      </c>
      <c r="AE159" s="32">
        <f t="shared" si="64"/>
        <v>0</v>
      </c>
      <c r="AF159" s="33">
        <f t="shared" si="65"/>
        <v>0</v>
      </c>
      <c r="AG159" s="34">
        <f t="shared" si="66"/>
        <v>0</v>
      </c>
      <c r="AH159" s="47">
        <f t="shared" si="67"/>
        <v>0</v>
      </c>
      <c r="AI159" s="79"/>
      <c r="AJ159" s="79"/>
    </row>
    <row r="160" spans="1:36" ht="15.75" customHeight="1" thickTop="1" thickBot="1" x14ac:dyDescent="0.3">
      <c r="A160" s="110"/>
      <c r="B160" s="3" t="str">
        <f t="shared" si="55"/>
        <v>برجاء إدخال إسم الصنف</v>
      </c>
      <c r="C160" s="4">
        <f t="shared" si="55"/>
        <v>1</v>
      </c>
      <c r="D160" s="4">
        <f t="shared" si="56"/>
        <v>0</v>
      </c>
      <c r="E160" s="4">
        <f t="shared" si="57"/>
        <v>0</v>
      </c>
      <c r="F160" s="4">
        <f t="shared" si="58"/>
        <v>0</v>
      </c>
      <c r="G160" s="4">
        <f t="shared" si="59"/>
        <v>0</v>
      </c>
      <c r="H160" s="13">
        <f t="shared" si="53"/>
        <v>0</v>
      </c>
      <c r="I160" s="14">
        <f t="shared" si="53"/>
        <v>0</v>
      </c>
      <c r="J160" s="15"/>
      <c r="K160" s="16"/>
      <c r="L160" s="13"/>
      <c r="M160" s="14"/>
      <c r="N160" s="15"/>
      <c r="O160" s="16"/>
      <c r="P160" s="13"/>
      <c r="Q160" s="14"/>
      <c r="R160" s="15"/>
      <c r="S160" s="16"/>
      <c r="T160" s="13"/>
      <c r="U160" s="14"/>
      <c r="V160" s="15"/>
      <c r="W160" s="16"/>
      <c r="X160" s="17">
        <f t="shared" si="60"/>
        <v>0</v>
      </c>
      <c r="Y160" s="18">
        <f t="shared" si="60"/>
        <v>0</v>
      </c>
      <c r="Z160" s="18">
        <f t="shared" si="60"/>
        <v>0</v>
      </c>
      <c r="AA160" s="18">
        <f t="shared" si="60"/>
        <v>0</v>
      </c>
      <c r="AB160" s="18">
        <f t="shared" si="61"/>
        <v>0</v>
      </c>
      <c r="AC160" s="18">
        <f t="shared" si="62"/>
        <v>0</v>
      </c>
      <c r="AD160" s="18">
        <f t="shared" si="63"/>
        <v>0</v>
      </c>
      <c r="AE160" s="18">
        <f t="shared" si="64"/>
        <v>0</v>
      </c>
      <c r="AF160" s="19">
        <f t="shared" si="65"/>
        <v>0</v>
      </c>
      <c r="AG160" s="20">
        <f t="shared" si="66"/>
        <v>0</v>
      </c>
      <c r="AH160" s="48">
        <f t="shared" si="67"/>
        <v>0</v>
      </c>
      <c r="AI160" s="79"/>
      <c r="AJ160" s="79"/>
    </row>
    <row r="161" spans="1:36" ht="15.75" customHeight="1" thickTop="1" thickBot="1" x14ac:dyDescent="0.3">
      <c r="A161" s="110"/>
      <c r="B161" s="44" t="str">
        <f t="shared" si="55"/>
        <v>برجاء إدخال إسم الصنف</v>
      </c>
      <c r="C161" s="26">
        <f t="shared" si="55"/>
        <v>1</v>
      </c>
      <c r="D161" s="26">
        <f t="shared" si="56"/>
        <v>0</v>
      </c>
      <c r="E161" s="26">
        <f t="shared" si="57"/>
        <v>0</v>
      </c>
      <c r="F161" s="26">
        <f t="shared" si="58"/>
        <v>0</v>
      </c>
      <c r="G161" s="26">
        <f t="shared" si="59"/>
        <v>0</v>
      </c>
      <c r="H161" s="27">
        <f t="shared" si="53"/>
        <v>0</v>
      </c>
      <c r="I161" s="28">
        <f t="shared" si="53"/>
        <v>0</v>
      </c>
      <c r="J161" s="29"/>
      <c r="K161" s="30"/>
      <c r="L161" s="27"/>
      <c r="M161" s="28"/>
      <c r="N161" s="29"/>
      <c r="O161" s="30"/>
      <c r="P161" s="27"/>
      <c r="Q161" s="28"/>
      <c r="R161" s="29"/>
      <c r="S161" s="30"/>
      <c r="T161" s="27"/>
      <c r="U161" s="28"/>
      <c r="V161" s="29"/>
      <c r="W161" s="30"/>
      <c r="X161" s="31">
        <f t="shared" si="60"/>
        <v>0</v>
      </c>
      <c r="Y161" s="32">
        <f t="shared" si="60"/>
        <v>0</v>
      </c>
      <c r="Z161" s="32">
        <f t="shared" si="60"/>
        <v>0</v>
      </c>
      <c r="AA161" s="32">
        <f t="shared" si="60"/>
        <v>0</v>
      </c>
      <c r="AB161" s="32">
        <f t="shared" si="61"/>
        <v>0</v>
      </c>
      <c r="AC161" s="32">
        <f t="shared" si="62"/>
        <v>0</v>
      </c>
      <c r="AD161" s="32">
        <f t="shared" si="63"/>
        <v>0</v>
      </c>
      <c r="AE161" s="32">
        <f t="shared" si="64"/>
        <v>0</v>
      </c>
      <c r="AF161" s="33">
        <f t="shared" si="65"/>
        <v>0</v>
      </c>
      <c r="AG161" s="34">
        <f t="shared" si="66"/>
        <v>0</v>
      </c>
      <c r="AH161" s="47">
        <f t="shared" si="67"/>
        <v>0</v>
      </c>
      <c r="AI161" s="79"/>
      <c r="AJ161" s="79"/>
    </row>
    <row r="162" spans="1:36" ht="15.75" customHeight="1" thickTop="1" thickBot="1" x14ac:dyDescent="0.3">
      <c r="A162" s="110"/>
      <c r="B162" s="3" t="str">
        <f t="shared" si="55"/>
        <v>برجاء إدخال إسم الصنف</v>
      </c>
      <c r="C162" s="4">
        <f t="shared" si="55"/>
        <v>1</v>
      </c>
      <c r="D162" s="4">
        <f t="shared" si="56"/>
        <v>0</v>
      </c>
      <c r="E162" s="4">
        <f t="shared" si="57"/>
        <v>0</v>
      </c>
      <c r="F162" s="4">
        <f t="shared" si="58"/>
        <v>0</v>
      </c>
      <c r="G162" s="4">
        <f t="shared" si="59"/>
        <v>0</v>
      </c>
      <c r="H162" s="13">
        <f t="shared" si="53"/>
        <v>0</v>
      </c>
      <c r="I162" s="14">
        <f t="shared" si="53"/>
        <v>0</v>
      </c>
      <c r="J162" s="15"/>
      <c r="K162" s="16"/>
      <c r="L162" s="13"/>
      <c r="M162" s="14"/>
      <c r="N162" s="15"/>
      <c r="O162" s="16"/>
      <c r="P162" s="13"/>
      <c r="Q162" s="14"/>
      <c r="R162" s="15"/>
      <c r="S162" s="16"/>
      <c r="T162" s="13"/>
      <c r="U162" s="14"/>
      <c r="V162" s="15"/>
      <c r="W162" s="16"/>
      <c r="X162" s="17">
        <f t="shared" si="60"/>
        <v>0</v>
      </c>
      <c r="Y162" s="18">
        <f t="shared" si="60"/>
        <v>0</v>
      </c>
      <c r="Z162" s="18">
        <f t="shared" si="60"/>
        <v>0</v>
      </c>
      <c r="AA162" s="18">
        <f t="shared" si="60"/>
        <v>0</v>
      </c>
      <c r="AB162" s="18">
        <f t="shared" si="61"/>
        <v>0</v>
      </c>
      <c r="AC162" s="18">
        <f t="shared" si="62"/>
        <v>0</v>
      </c>
      <c r="AD162" s="18">
        <f t="shared" si="63"/>
        <v>0</v>
      </c>
      <c r="AE162" s="18">
        <f t="shared" si="64"/>
        <v>0</v>
      </c>
      <c r="AF162" s="19">
        <f t="shared" si="65"/>
        <v>0</v>
      </c>
      <c r="AG162" s="20">
        <f t="shared" si="66"/>
        <v>0</v>
      </c>
      <c r="AH162" s="48">
        <f t="shared" si="67"/>
        <v>0</v>
      </c>
      <c r="AI162" s="79"/>
      <c r="AJ162" s="79"/>
    </row>
    <row r="163" spans="1:36" ht="15.75" customHeight="1" thickTop="1" thickBot="1" x14ac:dyDescent="0.3">
      <c r="A163" s="110"/>
      <c r="B163" s="44" t="str">
        <f t="shared" si="55"/>
        <v>برجاء إدخال إسم الصنف</v>
      </c>
      <c r="C163" s="26">
        <f t="shared" si="55"/>
        <v>1</v>
      </c>
      <c r="D163" s="26">
        <f t="shared" si="56"/>
        <v>0</v>
      </c>
      <c r="E163" s="26">
        <f t="shared" si="57"/>
        <v>0</v>
      </c>
      <c r="F163" s="26">
        <f t="shared" si="58"/>
        <v>0</v>
      </c>
      <c r="G163" s="26">
        <f t="shared" si="59"/>
        <v>0</v>
      </c>
      <c r="H163" s="27">
        <f t="shared" si="53"/>
        <v>0</v>
      </c>
      <c r="I163" s="28">
        <f t="shared" si="53"/>
        <v>0</v>
      </c>
      <c r="J163" s="29"/>
      <c r="K163" s="30"/>
      <c r="L163" s="27"/>
      <c r="M163" s="28"/>
      <c r="N163" s="29"/>
      <c r="O163" s="30"/>
      <c r="P163" s="27"/>
      <c r="Q163" s="28"/>
      <c r="R163" s="29"/>
      <c r="S163" s="30"/>
      <c r="T163" s="27"/>
      <c r="U163" s="28"/>
      <c r="V163" s="29"/>
      <c r="W163" s="30"/>
      <c r="X163" s="31">
        <f t="shared" si="60"/>
        <v>0</v>
      </c>
      <c r="Y163" s="32">
        <f t="shared" si="60"/>
        <v>0</v>
      </c>
      <c r="Z163" s="32">
        <f t="shared" si="60"/>
        <v>0</v>
      </c>
      <c r="AA163" s="32">
        <f t="shared" si="60"/>
        <v>0</v>
      </c>
      <c r="AB163" s="32">
        <f t="shared" si="61"/>
        <v>0</v>
      </c>
      <c r="AC163" s="32">
        <f t="shared" si="62"/>
        <v>0</v>
      </c>
      <c r="AD163" s="32">
        <f t="shared" si="63"/>
        <v>0</v>
      </c>
      <c r="AE163" s="32">
        <f t="shared" si="64"/>
        <v>0</v>
      </c>
      <c r="AF163" s="33">
        <f t="shared" si="65"/>
        <v>0</v>
      </c>
      <c r="AG163" s="34">
        <f t="shared" si="66"/>
        <v>0</v>
      </c>
      <c r="AH163" s="47">
        <f t="shared" si="67"/>
        <v>0</v>
      </c>
      <c r="AI163" s="79"/>
      <c r="AJ163" s="79"/>
    </row>
    <row r="164" spans="1:36" ht="15.75" customHeight="1" thickTop="1" thickBot="1" x14ac:dyDescent="0.3">
      <c r="A164" s="110"/>
      <c r="B164" s="3" t="str">
        <f t="shared" si="55"/>
        <v>برجاء إدخال إسم الصنف</v>
      </c>
      <c r="C164" s="4">
        <f t="shared" si="55"/>
        <v>1</v>
      </c>
      <c r="D164" s="4">
        <f t="shared" si="56"/>
        <v>0</v>
      </c>
      <c r="E164" s="4">
        <f t="shared" si="57"/>
        <v>0</v>
      </c>
      <c r="F164" s="4">
        <f t="shared" si="58"/>
        <v>0</v>
      </c>
      <c r="G164" s="4">
        <f t="shared" si="59"/>
        <v>0</v>
      </c>
      <c r="H164" s="13">
        <f t="shared" si="53"/>
        <v>0</v>
      </c>
      <c r="I164" s="14">
        <f t="shared" si="53"/>
        <v>0</v>
      </c>
      <c r="J164" s="15"/>
      <c r="K164" s="16"/>
      <c r="L164" s="13"/>
      <c r="M164" s="14"/>
      <c r="N164" s="15"/>
      <c r="O164" s="16"/>
      <c r="P164" s="13"/>
      <c r="Q164" s="14"/>
      <c r="R164" s="15"/>
      <c r="S164" s="16"/>
      <c r="T164" s="13"/>
      <c r="U164" s="14"/>
      <c r="V164" s="15"/>
      <c r="W164" s="16"/>
      <c r="X164" s="17">
        <f t="shared" si="60"/>
        <v>0</v>
      </c>
      <c r="Y164" s="18">
        <f t="shared" si="60"/>
        <v>0</v>
      </c>
      <c r="Z164" s="18">
        <f t="shared" si="60"/>
        <v>0</v>
      </c>
      <c r="AA164" s="18">
        <f t="shared" si="60"/>
        <v>0</v>
      </c>
      <c r="AB164" s="18">
        <f t="shared" si="61"/>
        <v>0</v>
      </c>
      <c r="AC164" s="18">
        <f t="shared" si="62"/>
        <v>0</v>
      </c>
      <c r="AD164" s="18">
        <f t="shared" si="63"/>
        <v>0</v>
      </c>
      <c r="AE164" s="18">
        <f t="shared" si="64"/>
        <v>0</v>
      </c>
      <c r="AF164" s="19">
        <f t="shared" si="65"/>
        <v>0</v>
      </c>
      <c r="AG164" s="20">
        <f t="shared" si="66"/>
        <v>0</v>
      </c>
      <c r="AH164" s="48">
        <f t="shared" si="67"/>
        <v>0</v>
      </c>
      <c r="AI164" s="80" t="s">
        <v>32</v>
      </c>
      <c r="AJ164" s="80"/>
    </row>
    <row r="165" spans="1:36" ht="15.75" customHeight="1" thickTop="1" thickBot="1" x14ac:dyDescent="0.3">
      <c r="A165" s="110"/>
      <c r="B165" s="44" t="str">
        <f t="shared" si="55"/>
        <v>برجاء إدخال إسم الصنف</v>
      </c>
      <c r="C165" s="26">
        <f t="shared" si="55"/>
        <v>1</v>
      </c>
      <c r="D165" s="26">
        <f t="shared" si="56"/>
        <v>0</v>
      </c>
      <c r="E165" s="26">
        <f t="shared" si="57"/>
        <v>0</v>
      </c>
      <c r="F165" s="26">
        <f t="shared" si="58"/>
        <v>0</v>
      </c>
      <c r="G165" s="26">
        <f t="shared" si="59"/>
        <v>0</v>
      </c>
      <c r="H165" s="27">
        <f t="shared" si="53"/>
        <v>0</v>
      </c>
      <c r="I165" s="28">
        <f t="shared" si="53"/>
        <v>0</v>
      </c>
      <c r="J165" s="29"/>
      <c r="K165" s="30"/>
      <c r="L165" s="27"/>
      <c r="M165" s="28"/>
      <c r="N165" s="29"/>
      <c r="O165" s="30"/>
      <c r="P165" s="27"/>
      <c r="Q165" s="28"/>
      <c r="R165" s="29"/>
      <c r="S165" s="30"/>
      <c r="T165" s="27"/>
      <c r="U165" s="28"/>
      <c r="V165" s="29"/>
      <c r="W165" s="30"/>
      <c r="X165" s="31">
        <f t="shared" si="60"/>
        <v>0</v>
      </c>
      <c r="Y165" s="32">
        <f t="shared" si="60"/>
        <v>0</v>
      </c>
      <c r="Z165" s="32">
        <f t="shared" si="60"/>
        <v>0</v>
      </c>
      <c r="AA165" s="32">
        <f t="shared" si="60"/>
        <v>0</v>
      </c>
      <c r="AB165" s="32">
        <f t="shared" si="61"/>
        <v>0</v>
      </c>
      <c r="AC165" s="32">
        <f t="shared" si="62"/>
        <v>0</v>
      </c>
      <c r="AD165" s="32">
        <f t="shared" si="63"/>
        <v>0</v>
      </c>
      <c r="AE165" s="32">
        <f t="shared" si="64"/>
        <v>0</v>
      </c>
      <c r="AF165" s="33">
        <f t="shared" si="65"/>
        <v>0</v>
      </c>
      <c r="AG165" s="34">
        <f t="shared" si="66"/>
        <v>0</v>
      </c>
      <c r="AH165" s="47">
        <f t="shared" si="67"/>
        <v>0</v>
      </c>
      <c r="AI165" s="80"/>
      <c r="AJ165" s="80"/>
    </row>
    <row r="166" spans="1:36" ht="15.75" customHeight="1" thickTop="1" thickBot="1" x14ac:dyDescent="0.3">
      <c r="A166" s="110"/>
      <c r="B166" s="3" t="str">
        <f t="shared" si="55"/>
        <v>برجاء إدخال إسم الصنف</v>
      </c>
      <c r="C166" s="4">
        <f t="shared" si="55"/>
        <v>1</v>
      </c>
      <c r="D166" s="4">
        <f t="shared" si="56"/>
        <v>0</v>
      </c>
      <c r="E166" s="4">
        <f t="shared" si="57"/>
        <v>0</v>
      </c>
      <c r="F166" s="4">
        <f t="shared" si="58"/>
        <v>0</v>
      </c>
      <c r="G166" s="4">
        <f t="shared" si="59"/>
        <v>0</v>
      </c>
      <c r="H166" s="13">
        <f t="shared" si="53"/>
        <v>0</v>
      </c>
      <c r="I166" s="14">
        <f t="shared" si="53"/>
        <v>0</v>
      </c>
      <c r="J166" s="15"/>
      <c r="K166" s="16"/>
      <c r="L166" s="13"/>
      <c r="M166" s="14"/>
      <c r="N166" s="15"/>
      <c r="O166" s="16"/>
      <c r="P166" s="13"/>
      <c r="Q166" s="14"/>
      <c r="R166" s="15"/>
      <c r="S166" s="16"/>
      <c r="T166" s="13"/>
      <c r="U166" s="14"/>
      <c r="V166" s="15"/>
      <c r="W166" s="16"/>
      <c r="X166" s="17">
        <f t="shared" si="60"/>
        <v>0</v>
      </c>
      <c r="Y166" s="18">
        <f t="shared" si="60"/>
        <v>0</v>
      </c>
      <c r="Z166" s="18">
        <f t="shared" si="60"/>
        <v>0</v>
      </c>
      <c r="AA166" s="18">
        <f t="shared" si="60"/>
        <v>0</v>
      </c>
      <c r="AB166" s="18">
        <f t="shared" si="61"/>
        <v>0</v>
      </c>
      <c r="AC166" s="18">
        <f t="shared" si="62"/>
        <v>0</v>
      </c>
      <c r="AD166" s="18">
        <f t="shared" si="63"/>
        <v>0</v>
      </c>
      <c r="AE166" s="18">
        <f t="shared" si="64"/>
        <v>0</v>
      </c>
      <c r="AF166" s="19">
        <f t="shared" si="65"/>
        <v>0</v>
      </c>
      <c r="AG166" s="20">
        <f t="shared" si="66"/>
        <v>0</v>
      </c>
      <c r="AH166" s="48">
        <f t="shared" si="67"/>
        <v>0</v>
      </c>
      <c r="AI166" s="80"/>
      <c r="AJ166" s="80"/>
    </row>
    <row r="167" spans="1:36" ht="15.75" customHeight="1" thickTop="1" thickBot="1" x14ac:dyDescent="0.3">
      <c r="A167" s="110"/>
      <c r="B167" s="44" t="str">
        <f t="shared" ref="B167:C182" si="68">B118</f>
        <v>برجاء إدخال إسم الصنف</v>
      </c>
      <c r="C167" s="26">
        <f t="shared" si="68"/>
        <v>1</v>
      </c>
      <c r="D167" s="26">
        <f t="shared" si="56"/>
        <v>0</v>
      </c>
      <c r="E167" s="26">
        <f t="shared" si="57"/>
        <v>0</v>
      </c>
      <c r="F167" s="26">
        <f t="shared" si="58"/>
        <v>0</v>
      </c>
      <c r="G167" s="26">
        <f t="shared" si="59"/>
        <v>0</v>
      </c>
      <c r="H167" s="27">
        <f t="shared" si="53"/>
        <v>0</v>
      </c>
      <c r="I167" s="28">
        <f t="shared" si="53"/>
        <v>0</v>
      </c>
      <c r="J167" s="29"/>
      <c r="K167" s="30"/>
      <c r="L167" s="27"/>
      <c r="M167" s="28"/>
      <c r="N167" s="29"/>
      <c r="O167" s="30"/>
      <c r="P167" s="27"/>
      <c r="Q167" s="28"/>
      <c r="R167" s="29"/>
      <c r="S167" s="30"/>
      <c r="T167" s="27"/>
      <c r="U167" s="28"/>
      <c r="V167" s="29"/>
      <c r="W167" s="30"/>
      <c r="X167" s="31">
        <f t="shared" ref="X167:AA182" si="69">X118</f>
        <v>0</v>
      </c>
      <c r="Y167" s="32">
        <f t="shared" si="69"/>
        <v>0</v>
      </c>
      <c r="Z167" s="32">
        <f t="shared" si="69"/>
        <v>0</v>
      </c>
      <c r="AA167" s="32">
        <f t="shared" si="69"/>
        <v>0</v>
      </c>
      <c r="AB167" s="32">
        <f t="shared" si="61"/>
        <v>0</v>
      </c>
      <c r="AC167" s="32">
        <f t="shared" si="62"/>
        <v>0</v>
      </c>
      <c r="AD167" s="32">
        <f t="shared" si="63"/>
        <v>0</v>
      </c>
      <c r="AE167" s="32">
        <f t="shared" si="64"/>
        <v>0</v>
      </c>
      <c r="AF167" s="33">
        <f t="shared" si="65"/>
        <v>0</v>
      </c>
      <c r="AG167" s="34">
        <f t="shared" si="66"/>
        <v>0</v>
      </c>
      <c r="AH167" s="47">
        <f t="shared" si="67"/>
        <v>0</v>
      </c>
      <c r="AI167" s="80"/>
      <c r="AJ167" s="80"/>
    </row>
    <row r="168" spans="1:36" ht="15.75" customHeight="1" thickTop="1" thickBot="1" x14ac:dyDescent="0.3">
      <c r="A168" s="110"/>
      <c r="B168" s="3" t="str">
        <f t="shared" si="68"/>
        <v>برجاء إدخال إسم الصنف</v>
      </c>
      <c r="C168" s="4">
        <f t="shared" si="68"/>
        <v>1</v>
      </c>
      <c r="D168" s="4">
        <f t="shared" si="56"/>
        <v>0</v>
      </c>
      <c r="E168" s="4">
        <f t="shared" si="57"/>
        <v>0</v>
      </c>
      <c r="F168" s="4">
        <f t="shared" si="58"/>
        <v>0</v>
      </c>
      <c r="G168" s="4">
        <f t="shared" si="59"/>
        <v>0</v>
      </c>
      <c r="H168" s="13">
        <f t="shared" si="53"/>
        <v>0</v>
      </c>
      <c r="I168" s="14">
        <f t="shared" si="53"/>
        <v>0</v>
      </c>
      <c r="J168" s="15"/>
      <c r="K168" s="16"/>
      <c r="L168" s="13"/>
      <c r="M168" s="14"/>
      <c r="N168" s="15"/>
      <c r="O168" s="16"/>
      <c r="P168" s="13"/>
      <c r="Q168" s="14"/>
      <c r="R168" s="15"/>
      <c r="S168" s="16"/>
      <c r="T168" s="13"/>
      <c r="U168" s="14"/>
      <c r="V168" s="15"/>
      <c r="W168" s="16"/>
      <c r="X168" s="17">
        <f t="shared" si="69"/>
        <v>0</v>
      </c>
      <c r="Y168" s="18">
        <f t="shared" si="69"/>
        <v>0</v>
      </c>
      <c r="Z168" s="18">
        <f t="shared" si="69"/>
        <v>0</v>
      </c>
      <c r="AA168" s="18">
        <f t="shared" si="69"/>
        <v>0</v>
      </c>
      <c r="AB168" s="18">
        <f t="shared" si="61"/>
        <v>0</v>
      </c>
      <c r="AC168" s="18">
        <f t="shared" si="62"/>
        <v>0</v>
      </c>
      <c r="AD168" s="18">
        <f t="shared" si="63"/>
        <v>0</v>
      </c>
      <c r="AE168" s="18">
        <f t="shared" si="64"/>
        <v>0</v>
      </c>
      <c r="AF168" s="19">
        <f t="shared" si="65"/>
        <v>0</v>
      </c>
      <c r="AG168" s="20">
        <f t="shared" si="66"/>
        <v>0</v>
      </c>
      <c r="AH168" s="48">
        <f t="shared" si="67"/>
        <v>0</v>
      </c>
      <c r="AI168" s="80"/>
      <c r="AJ168" s="80"/>
    </row>
    <row r="169" spans="1:36" ht="15.75" customHeight="1" thickTop="1" thickBot="1" x14ac:dyDescent="0.3">
      <c r="A169" s="110"/>
      <c r="B169" s="44" t="str">
        <f t="shared" si="68"/>
        <v>برجاء إدخال إسم الصنف</v>
      </c>
      <c r="C169" s="26">
        <f t="shared" si="68"/>
        <v>1</v>
      </c>
      <c r="D169" s="26">
        <f t="shared" si="56"/>
        <v>0</v>
      </c>
      <c r="E169" s="26">
        <f t="shared" si="57"/>
        <v>0</v>
      </c>
      <c r="F169" s="26">
        <f t="shared" si="58"/>
        <v>0</v>
      </c>
      <c r="G169" s="26">
        <f t="shared" si="59"/>
        <v>0</v>
      </c>
      <c r="H169" s="27">
        <f t="shared" si="53"/>
        <v>0</v>
      </c>
      <c r="I169" s="28">
        <f t="shared" si="53"/>
        <v>0</v>
      </c>
      <c r="J169" s="29"/>
      <c r="K169" s="30"/>
      <c r="L169" s="27"/>
      <c r="M169" s="28"/>
      <c r="N169" s="29"/>
      <c r="O169" s="30"/>
      <c r="P169" s="27"/>
      <c r="Q169" s="28"/>
      <c r="R169" s="29"/>
      <c r="S169" s="30"/>
      <c r="T169" s="27"/>
      <c r="U169" s="28"/>
      <c r="V169" s="29"/>
      <c r="W169" s="30"/>
      <c r="X169" s="31">
        <f t="shared" si="69"/>
        <v>0</v>
      </c>
      <c r="Y169" s="32">
        <f t="shared" si="69"/>
        <v>0</v>
      </c>
      <c r="Z169" s="32">
        <f t="shared" si="69"/>
        <v>0</v>
      </c>
      <c r="AA169" s="32">
        <f t="shared" si="69"/>
        <v>0</v>
      </c>
      <c r="AB169" s="32">
        <f t="shared" si="61"/>
        <v>0</v>
      </c>
      <c r="AC169" s="32">
        <f t="shared" si="62"/>
        <v>0</v>
      </c>
      <c r="AD169" s="32">
        <f t="shared" si="63"/>
        <v>0</v>
      </c>
      <c r="AE169" s="32">
        <f t="shared" si="64"/>
        <v>0</v>
      </c>
      <c r="AF169" s="33">
        <f t="shared" si="65"/>
        <v>0</v>
      </c>
      <c r="AG169" s="34">
        <f t="shared" si="66"/>
        <v>0</v>
      </c>
      <c r="AH169" s="47">
        <f t="shared" si="67"/>
        <v>0</v>
      </c>
      <c r="AI169" s="80"/>
      <c r="AJ169" s="80"/>
    </row>
    <row r="170" spans="1:36" ht="15.75" customHeight="1" thickTop="1" thickBot="1" x14ac:dyDescent="0.3">
      <c r="A170" s="110"/>
      <c r="B170" s="3" t="str">
        <f t="shared" si="68"/>
        <v>برجاء إدخال إسم الصنف</v>
      </c>
      <c r="C170" s="4">
        <f t="shared" si="68"/>
        <v>1</v>
      </c>
      <c r="D170" s="4">
        <f t="shared" si="56"/>
        <v>0</v>
      </c>
      <c r="E170" s="4">
        <f t="shared" si="57"/>
        <v>0</v>
      </c>
      <c r="F170" s="4">
        <f t="shared" si="58"/>
        <v>0</v>
      </c>
      <c r="G170" s="4">
        <f t="shared" si="59"/>
        <v>0</v>
      </c>
      <c r="H170" s="13">
        <f t="shared" si="53"/>
        <v>0</v>
      </c>
      <c r="I170" s="14">
        <f t="shared" si="53"/>
        <v>0</v>
      </c>
      <c r="J170" s="15"/>
      <c r="K170" s="16"/>
      <c r="L170" s="13"/>
      <c r="M170" s="14"/>
      <c r="N170" s="15"/>
      <c r="O170" s="16"/>
      <c r="P170" s="13"/>
      <c r="Q170" s="14"/>
      <c r="R170" s="15"/>
      <c r="S170" s="16"/>
      <c r="T170" s="13"/>
      <c r="U170" s="14"/>
      <c r="V170" s="15"/>
      <c r="W170" s="16"/>
      <c r="X170" s="17">
        <f t="shared" si="69"/>
        <v>0</v>
      </c>
      <c r="Y170" s="18">
        <f t="shared" si="69"/>
        <v>0</v>
      </c>
      <c r="Z170" s="18">
        <f t="shared" si="69"/>
        <v>0</v>
      </c>
      <c r="AA170" s="18">
        <f t="shared" si="69"/>
        <v>0</v>
      </c>
      <c r="AB170" s="18">
        <f t="shared" si="61"/>
        <v>0</v>
      </c>
      <c r="AC170" s="18">
        <f t="shared" si="62"/>
        <v>0</v>
      </c>
      <c r="AD170" s="18">
        <f t="shared" si="63"/>
        <v>0</v>
      </c>
      <c r="AE170" s="18">
        <f t="shared" si="64"/>
        <v>0</v>
      </c>
      <c r="AF170" s="19">
        <f t="shared" si="65"/>
        <v>0</v>
      </c>
      <c r="AG170" s="20">
        <f t="shared" si="66"/>
        <v>0</v>
      </c>
      <c r="AH170" s="48">
        <f t="shared" si="67"/>
        <v>0</v>
      </c>
      <c r="AI170" s="80"/>
      <c r="AJ170" s="80"/>
    </row>
    <row r="171" spans="1:36" ht="15.75" customHeight="1" thickTop="1" thickBot="1" x14ac:dyDescent="0.3">
      <c r="A171" s="110"/>
      <c r="B171" s="44" t="str">
        <f t="shared" si="68"/>
        <v>برجاء إدخال إسم الصنف</v>
      </c>
      <c r="C171" s="26">
        <f t="shared" si="68"/>
        <v>1</v>
      </c>
      <c r="D171" s="26">
        <f t="shared" si="56"/>
        <v>0</v>
      </c>
      <c r="E171" s="26">
        <f t="shared" si="57"/>
        <v>0</v>
      </c>
      <c r="F171" s="26">
        <f t="shared" si="58"/>
        <v>0</v>
      </c>
      <c r="G171" s="26">
        <f t="shared" si="59"/>
        <v>0</v>
      </c>
      <c r="H171" s="27">
        <f t="shared" si="53"/>
        <v>0</v>
      </c>
      <c r="I171" s="28">
        <f t="shared" si="53"/>
        <v>0</v>
      </c>
      <c r="J171" s="29"/>
      <c r="K171" s="30"/>
      <c r="L171" s="27"/>
      <c r="M171" s="28"/>
      <c r="N171" s="29"/>
      <c r="O171" s="30"/>
      <c r="P171" s="27"/>
      <c r="Q171" s="28"/>
      <c r="R171" s="29"/>
      <c r="S171" s="30"/>
      <c r="T171" s="27"/>
      <c r="U171" s="28"/>
      <c r="V171" s="29"/>
      <c r="W171" s="30"/>
      <c r="X171" s="31">
        <f t="shared" si="69"/>
        <v>0</v>
      </c>
      <c r="Y171" s="32">
        <f t="shared" si="69"/>
        <v>0</v>
      </c>
      <c r="Z171" s="32">
        <f t="shared" si="69"/>
        <v>0</v>
      </c>
      <c r="AA171" s="32">
        <f t="shared" si="69"/>
        <v>0</v>
      </c>
      <c r="AB171" s="32">
        <f t="shared" si="61"/>
        <v>0</v>
      </c>
      <c r="AC171" s="32">
        <f t="shared" si="62"/>
        <v>0</v>
      </c>
      <c r="AD171" s="32">
        <f t="shared" si="63"/>
        <v>0</v>
      </c>
      <c r="AE171" s="32">
        <f t="shared" si="64"/>
        <v>0</v>
      </c>
      <c r="AF171" s="33">
        <f t="shared" si="65"/>
        <v>0</v>
      </c>
      <c r="AG171" s="34">
        <f t="shared" si="66"/>
        <v>0</v>
      </c>
      <c r="AH171" s="47">
        <f t="shared" si="67"/>
        <v>0</v>
      </c>
      <c r="AI171" s="80"/>
      <c r="AJ171" s="80"/>
    </row>
    <row r="172" spans="1:36" ht="15.75" customHeight="1" thickTop="1" thickBot="1" x14ac:dyDescent="0.3">
      <c r="A172" s="110"/>
      <c r="B172" s="3" t="str">
        <f t="shared" si="68"/>
        <v>برجاء إدخال إسم الصنف</v>
      </c>
      <c r="C172" s="4">
        <f t="shared" si="68"/>
        <v>1</v>
      </c>
      <c r="D172" s="4">
        <f t="shared" si="56"/>
        <v>0</v>
      </c>
      <c r="E172" s="4">
        <f t="shared" si="57"/>
        <v>0</v>
      </c>
      <c r="F172" s="4">
        <f t="shared" si="58"/>
        <v>0</v>
      </c>
      <c r="G172" s="4">
        <f t="shared" si="59"/>
        <v>0</v>
      </c>
      <c r="H172" s="13">
        <f t="shared" si="53"/>
        <v>0</v>
      </c>
      <c r="I172" s="14">
        <f t="shared" si="53"/>
        <v>0</v>
      </c>
      <c r="J172" s="15"/>
      <c r="K172" s="16"/>
      <c r="L172" s="13"/>
      <c r="M172" s="14"/>
      <c r="N172" s="15"/>
      <c r="O172" s="16"/>
      <c r="P172" s="13"/>
      <c r="Q172" s="14"/>
      <c r="R172" s="15"/>
      <c r="S172" s="16"/>
      <c r="T172" s="13"/>
      <c r="U172" s="14"/>
      <c r="V172" s="15"/>
      <c r="W172" s="16"/>
      <c r="X172" s="17">
        <f t="shared" si="69"/>
        <v>0</v>
      </c>
      <c r="Y172" s="18">
        <f t="shared" si="69"/>
        <v>0</v>
      </c>
      <c r="Z172" s="18">
        <f t="shared" si="69"/>
        <v>0</v>
      </c>
      <c r="AA172" s="18">
        <f t="shared" si="69"/>
        <v>0</v>
      </c>
      <c r="AB172" s="18">
        <f t="shared" si="61"/>
        <v>0</v>
      </c>
      <c r="AC172" s="18">
        <f t="shared" si="62"/>
        <v>0</v>
      </c>
      <c r="AD172" s="18">
        <f t="shared" si="63"/>
        <v>0</v>
      </c>
      <c r="AE172" s="18">
        <f t="shared" si="64"/>
        <v>0</v>
      </c>
      <c r="AF172" s="19">
        <f t="shared" si="65"/>
        <v>0</v>
      </c>
      <c r="AG172" s="20">
        <f t="shared" si="66"/>
        <v>0</v>
      </c>
      <c r="AH172" s="48">
        <f t="shared" si="67"/>
        <v>0</v>
      </c>
      <c r="AI172" s="80">
        <f>AB195</f>
        <v>0</v>
      </c>
      <c r="AJ172" s="80"/>
    </row>
    <row r="173" spans="1:36" ht="15.75" customHeight="1" thickTop="1" thickBot="1" x14ac:dyDescent="0.3">
      <c r="A173" s="110"/>
      <c r="B173" s="44" t="str">
        <f t="shared" si="68"/>
        <v>برجاء إدخال إسم الصنف</v>
      </c>
      <c r="C173" s="26">
        <f t="shared" si="68"/>
        <v>1</v>
      </c>
      <c r="D173" s="26">
        <f t="shared" si="56"/>
        <v>0</v>
      </c>
      <c r="E173" s="26">
        <f t="shared" si="57"/>
        <v>0</v>
      </c>
      <c r="F173" s="26">
        <f t="shared" si="58"/>
        <v>0</v>
      </c>
      <c r="G173" s="26">
        <f t="shared" si="59"/>
        <v>0</v>
      </c>
      <c r="H173" s="27">
        <f t="shared" si="53"/>
        <v>0</v>
      </c>
      <c r="I173" s="28">
        <f t="shared" si="53"/>
        <v>0</v>
      </c>
      <c r="J173" s="29"/>
      <c r="K173" s="30"/>
      <c r="L173" s="27"/>
      <c r="M173" s="28"/>
      <c r="N173" s="29"/>
      <c r="O173" s="30"/>
      <c r="P173" s="27"/>
      <c r="Q173" s="28"/>
      <c r="R173" s="29"/>
      <c r="S173" s="30"/>
      <c r="T173" s="27"/>
      <c r="U173" s="28"/>
      <c r="V173" s="29"/>
      <c r="W173" s="30"/>
      <c r="X173" s="31">
        <f t="shared" si="69"/>
        <v>0</v>
      </c>
      <c r="Y173" s="32">
        <f t="shared" si="69"/>
        <v>0</v>
      </c>
      <c r="Z173" s="32">
        <f t="shared" si="69"/>
        <v>0</v>
      </c>
      <c r="AA173" s="32">
        <f t="shared" si="69"/>
        <v>0</v>
      </c>
      <c r="AB173" s="32">
        <f t="shared" si="61"/>
        <v>0</v>
      </c>
      <c r="AC173" s="32">
        <f t="shared" si="62"/>
        <v>0</v>
      </c>
      <c r="AD173" s="32">
        <f t="shared" si="63"/>
        <v>0</v>
      </c>
      <c r="AE173" s="32">
        <f t="shared" si="64"/>
        <v>0</v>
      </c>
      <c r="AF173" s="33">
        <f t="shared" si="65"/>
        <v>0</v>
      </c>
      <c r="AG173" s="34">
        <f t="shared" si="66"/>
        <v>0</v>
      </c>
      <c r="AH173" s="47">
        <f t="shared" si="67"/>
        <v>0</v>
      </c>
      <c r="AI173" s="80"/>
      <c r="AJ173" s="80"/>
    </row>
    <row r="174" spans="1:36" ht="15.75" customHeight="1" thickTop="1" thickBot="1" x14ac:dyDescent="0.3">
      <c r="A174" s="110"/>
      <c r="B174" s="3" t="str">
        <f t="shared" si="68"/>
        <v>برجاء إدخال إسم الصنف</v>
      </c>
      <c r="C174" s="4">
        <f t="shared" si="68"/>
        <v>1</v>
      </c>
      <c r="D174" s="4">
        <f t="shared" si="56"/>
        <v>0</v>
      </c>
      <c r="E174" s="4">
        <f t="shared" si="57"/>
        <v>0</v>
      </c>
      <c r="F174" s="4">
        <f t="shared" si="58"/>
        <v>0</v>
      </c>
      <c r="G174" s="4">
        <f t="shared" si="59"/>
        <v>0</v>
      </c>
      <c r="H174" s="13">
        <f t="shared" si="53"/>
        <v>0</v>
      </c>
      <c r="I174" s="14">
        <f t="shared" si="53"/>
        <v>0</v>
      </c>
      <c r="J174" s="15"/>
      <c r="K174" s="16"/>
      <c r="L174" s="13"/>
      <c r="M174" s="14"/>
      <c r="N174" s="15"/>
      <c r="O174" s="16"/>
      <c r="P174" s="13"/>
      <c r="Q174" s="14"/>
      <c r="R174" s="15"/>
      <c r="S174" s="16"/>
      <c r="T174" s="13"/>
      <c r="U174" s="14"/>
      <c r="V174" s="15"/>
      <c r="W174" s="16"/>
      <c r="X174" s="17">
        <f t="shared" si="69"/>
        <v>0</v>
      </c>
      <c r="Y174" s="18">
        <f t="shared" si="69"/>
        <v>0</v>
      </c>
      <c r="Z174" s="18">
        <f t="shared" si="69"/>
        <v>0</v>
      </c>
      <c r="AA174" s="18">
        <f t="shared" si="69"/>
        <v>0</v>
      </c>
      <c r="AB174" s="18">
        <f t="shared" si="61"/>
        <v>0</v>
      </c>
      <c r="AC174" s="18">
        <f t="shared" si="62"/>
        <v>0</v>
      </c>
      <c r="AD174" s="18">
        <f t="shared" si="63"/>
        <v>0</v>
      </c>
      <c r="AE174" s="18">
        <f t="shared" si="64"/>
        <v>0</v>
      </c>
      <c r="AF174" s="19">
        <f t="shared" si="65"/>
        <v>0</v>
      </c>
      <c r="AG174" s="20">
        <f t="shared" si="66"/>
        <v>0</v>
      </c>
      <c r="AH174" s="48">
        <f t="shared" si="67"/>
        <v>0</v>
      </c>
      <c r="AI174" s="80"/>
      <c r="AJ174" s="80"/>
    </row>
    <row r="175" spans="1:36" ht="15.75" customHeight="1" thickTop="1" thickBot="1" x14ac:dyDescent="0.3">
      <c r="A175" s="110"/>
      <c r="B175" s="44" t="str">
        <f t="shared" si="68"/>
        <v>برجاء إدخال إسم الصنف</v>
      </c>
      <c r="C175" s="26">
        <f t="shared" si="68"/>
        <v>1</v>
      </c>
      <c r="D175" s="26">
        <f t="shared" si="56"/>
        <v>0</v>
      </c>
      <c r="E175" s="26">
        <f t="shared" si="57"/>
        <v>0</v>
      </c>
      <c r="F175" s="26">
        <f t="shared" si="58"/>
        <v>0</v>
      </c>
      <c r="G175" s="26">
        <f t="shared" si="59"/>
        <v>0</v>
      </c>
      <c r="H175" s="27">
        <f t="shared" si="53"/>
        <v>0</v>
      </c>
      <c r="I175" s="28">
        <f t="shared" si="53"/>
        <v>0</v>
      </c>
      <c r="J175" s="29"/>
      <c r="K175" s="30"/>
      <c r="L175" s="27"/>
      <c r="M175" s="28"/>
      <c r="N175" s="29"/>
      <c r="O175" s="30"/>
      <c r="P175" s="27"/>
      <c r="Q175" s="28"/>
      <c r="R175" s="29"/>
      <c r="S175" s="30"/>
      <c r="T175" s="27"/>
      <c r="U175" s="28"/>
      <c r="V175" s="29"/>
      <c r="W175" s="30"/>
      <c r="X175" s="31">
        <f t="shared" si="69"/>
        <v>0</v>
      </c>
      <c r="Y175" s="32">
        <f t="shared" si="69"/>
        <v>0</v>
      </c>
      <c r="Z175" s="32">
        <f t="shared" si="69"/>
        <v>0</v>
      </c>
      <c r="AA175" s="32">
        <f t="shared" si="69"/>
        <v>0</v>
      </c>
      <c r="AB175" s="32">
        <f t="shared" si="61"/>
        <v>0</v>
      </c>
      <c r="AC175" s="32">
        <f t="shared" si="62"/>
        <v>0</v>
      </c>
      <c r="AD175" s="32">
        <f t="shared" si="63"/>
        <v>0</v>
      </c>
      <c r="AE175" s="32">
        <f t="shared" si="64"/>
        <v>0</v>
      </c>
      <c r="AF175" s="33">
        <f t="shared" si="65"/>
        <v>0</v>
      </c>
      <c r="AG175" s="34">
        <f t="shared" si="66"/>
        <v>0</v>
      </c>
      <c r="AH175" s="47">
        <f t="shared" si="67"/>
        <v>0</v>
      </c>
      <c r="AI175" s="80"/>
      <c r="AJ175" s="80"/>
    </row>
    <row r="176" spans="1:36" ht="15.75" customHeight="1" thickTop="1" thickBot="1" x14ac:dyDescent="0.3">
      <c r="A176" s="110"/>
      <c r="B176" s="3" t="str">
        <f t="shared" si="68"/>
        <v>برجاء إدخال إسم الصنف</v>
      </c>
      <c r="C176" s="4">
        <f t="shared" si="68"/>
        <v>1</v>
      </c>
      <c r="D176" s="4">
        <f t="shared" si="56"/>
        <v>0</v>
      </c>
      <c r="E176" s="4">
        <f t="shared" si="57"/>
        <v>0</v>
      </c>
      <c r="F176" s="4">
        <f t="shared" si="58"/>
        <v>0</v>
      </c>
      <c r="G176" s="4">
        <f t="shared" si="59"/>
        <v>0</v>
      </c>
      <c r="H176" s="13">
        <f t="shared" si="53"/>
        <v>0</v>
      </c>
      <c r="I176" s="14">
        <f t="shared" si="53"/>
        <v>0</v>
      </c>
      <c r="J176" s="15"/>
      <c r="K176" s="16"/>
      <c r="L176" s="13"/>
      <c r="M176" s="14"/>
      <c r="N176" s="15"/>
      <c r="O176" s="16"/>
      <c r="P176" s="13"/>
      <c r="Q176" s="14"/>
      <c r="R176" s="15"/>
      <c r="S176" s="16"/>
      <c r="T176" s="13"/>
      <c r="U176" s="14"/>
      <c r="V176" s="15"/>
      <c r="W176" s="16"/>
      <c r="X176" s="17">
        <f t="shared" si="69"/>
        <v>0</v>
      </c>
      <c r="Y176" s="18">
        <f t="shared" si="69"/>
        <v>0</v>
      </c>
      <c r="Z176" s="18">
        <f t="shared" si="69"/>
        <v>0</v>
      </c>
      <c r="AA176" s="18">
        <f t="shared" si="69"/>
        <v>0</v>
      </c>
      <c r="AB176" s="18">
        <f t="shared" si="61"/>
        <v>0</v>
      </c>
      <c r="AC176" s="18">
        <f t="shared" si="62"/>
        <v>0</v>
      </c>
      <c r="AD176" s="18">
        <f t="shared" si="63"/>
        <v>0</v>
      </c>
      <c r="AE176" s="18">
        <f t="shared" si="64"/>
        <v>0</v>
      </c>
      <c r="AF176" s="19">
        <f t="shared" si="65"/>
        <v>0</v>
      </c>
      <c r="AG176" s="20">
        <f t="shared" si="66"/>
        <v>0</v>
      </c>
      <c r="AH176" s="48">
        <f t="shared" si="67"/>
        <v>0</v>
      </c>
      <c r="AI176" s="80"/>
      <c r="AJ176" s="80"/>
    </row>
    <row r="177" spans="1:36" ht="15.75" customHeight="1" thickTop="1" thickBot="1" x14ac:dyDescent="0.3">
      <c r="A177" s="110"/>
      <c r="B177" s="44" t="str">
        <f t="shared" si="68"/>
        <v>برجاء إدخال إسم الصنف</v>
      </c>
      <c r="C177" s="26">
        <f t="shared" si="68"/>
        <v>1</v>
      </c>
      <c r="D177" s="26">
        <f t="shared" si="56"/>
        <v>0</v>
      </c>
      <c r="E177" s="26">
        <f t="shared" si="57"/>
        <v>0</v>
      </c>
      <c r="F177" s="26">
        <f t="shared" si="58"/>
        <v>0</v>
      </c>
      <c r="G177" s="26">
        <f t="shared" si="59"/>
        <v>0</v>
      </c>
      <c r="H177" s="27">
        <f t="shared" si="53"/>
        <v>0</v>
      </c>
      <c r="I177" s="28">
        <f t="shared" si="53"/>
        <v>0</v>
      </c>
      <c r="J177" s="29"/>
      <c r="K177" s="30"/>
      <c r="L177" s="27"/>
      <c r="M177" s="28"/>
      <c r="N177" s="29"/>
      <c r="O177" s="30"/>
      <c r="P177" s="27"/>
      <c r="Q177" s="28"/>
      <c r="R177" s="29"/>
      <c r="S177" s="30"/>
      <c r="T177" s="27"/>
      <c r="U177" s="28"/>
      <c r="V177" s="29"/>
      <c r="W177" s="30"/>
      <c r="X177" s="31">
        <f t="shared" si="69"/>
        <v>0</v>
      </c>
      <c r="Y177" s="32">
        <f t="shared" si="69"/>
        <v>0</v>
      </c>
      <c r="Z177" s="32">
        <f t="shared" si="69"/>
        <v>0</v>
      </c>
      <c r="AA177" s="32">
        <f t="shared" si="69"/>
        <v>0</v>
      </c>
      <c r="AB177" s="32">
        <f t="shared" si="61"/>
        <v>0</v>
      </c>
      <c r="AC177" s="32">
        <f t="shared" si="62"/>
        <v>0</v>
      </c>
      <c r="AD177" s="32">
        <f t="shared" si="63"/>
        <v>0</v>
      </c>
      <c r="AE177" s="32">
        <f t="shared" si="64"/>
        <v>0</v>
      </c>
      <c r="AF177" s="33">
        <f t="shared" si="65"/>
        <v>0</v>
      </c>
      <c r="AG177" s="34">
        <f t="shared" si="66"/>
        <v>0</v>
      </c>
      <c r="AH177" s="47">
        <f t="shared" si="67"/>
        <v>0</v>
      </c>
      <c r="AI177" s="80"/>
      <c r="AJ177" s="80"/>
    </row>
    <row r="178" spans="1:36" ht="15.75" customHeight="1" thickTop="1" thickBot="1" x14ac:dyDescent="0.3">
      <c r="A178" s="110"/>
      <c r="B178" s="3" t="str">
        <f t="shared" si="68"/>
        <v>برجاء إدخال إسم الصنف</v>
      </c>
      <c r="C178" s="4">
        <f t="shared" si="68"/>
        <v>1</v>
      </c>
      <c r="D178" s="4">
        <f t="shared" si="56"/>
        <v>0</v>
      </c>
      <c r="E178" s="4">
        <f t="shared" si="57"/>
        <v>0</v>
      </c>
      <c r="F178" s="4">
        <f t="shared" si="58"/>
        <v>0</v>
      </c>
      <c r="G178" s="4">
        <f t="shared" si="59"/>
        <v>0</v>
      </c>
      <c r="H178" s="13">
        <f t="shared" si="53"/>
        <v>0</v>
      </c>
      <c r="I178" s="14">
        <f t="shared" si="53"/>
        <v>0</v>
      </c>
      <c r="J178" s="15"/>
      <c r="K178" s="16"/>
      <c r="L178" s="13"/>
      <c r="M178" s="14"/>
      <c r="N178" s="15"/>
      <c r="O178" s="16"/>
      <c r="P178" s="13"/>
      <c r="Q178" s="14"/>
      <c r="R178" s="15"/>
      <c r="S178" s="16"/>
      <c r="T178" s="13"/>
      <c r="U178" s="14"/>
      <c r="V178" s="15"/>
      <c r="W178" s="16"/>
      <c r="X178" s="17">
        <f t="shared" si="69"/>
        <v>0</v>
      </c>
      <c r="Y178" s="18">
        <f t="shared" si="69"/>
        <v>0</v>
      </c>
      <c r="Z178" s="18">
        <f t="shared" si="69"/>
        <v>0</v>
      </c>
      <c r="AA178" s="18">
        <f t="shared" si="69"/>
        <v>0</v>
      </c>
      <c r="AB178" s="18">
        <f t="shared" si="61"/>
        <v>0</v>
      </c>
      <c r="AC178" s="18">
        <f t="shared" si="62"/>
        <v>0</v>
      </c>
      <c r="AD178" s="18">
        <f t="shared" si="63"/>
        <v>0</v>
      </c>
      <c r="AE178" s="18">
        <f t="shared" si="64"/>
        <v>0</v>
      </c>
      <c r="AF178" s="19">
        <f t="shared" si="65"/>
        <v>0</v>
      </c>
      <c r="AG178" s="20">
        <f t="shared" si="66"/>
        <v>0</v>
      </c>
      <c r="AH178" s="48">
        <f t="shared" si="67"/>
        <v>0</v>
      </c>
      <c r="AI178" s="80"/>
      <c r="AJ178" s="80"/>
    </row>
    <row r="179" spans="1:36" ht="15.75" customHeight="1" thickTop="1" thickBot="1" x14ac:dyDescent="0.3">
      <c r="A179" s="110"/>
      <c r="B179" s="44" t="str">
        <f t="shared" si="68"/>
        <v>برجاء إدخال إسم الصنف</v>
      </c>
      <c r="C179" s="26">
        <f t="shared" si="68"/>
        <v>1</v>
      </c>
      <c r="D179" s="26">
        <f t="shared" si="56"/>
        <v>0</v>
      </c>
      <c r="E179" s="26">
        <f t="shared" si="57"/>
        <v>0</v>
      </c>
      <c r="F179" s="26">
        <f t="shared" si="58"/>
        <v>0</v>
      </c>
      <c r="G179" s="26">
        <f t="shared" si="59"/>
        <v>0</v>
      </c>
      <c r="H179" s="27">
        <f t="shared" si="53"/>
        <v>0</v>
      </c>
      <c r="I179" s="28">
        <f t="shared" si="53"/>
        <v>0</v>
      </c>
      <c r="J179" s="29"/>
      <c r="K179" s="30"/>
      <c r="L179" s="27"/>
      <c r="M179" s="28"/>
      <c r="N179" s="29"/>
      <c r="O179" s="30"/>
      <c r="P179" s="27"/>
      <c r="Q179" s="28"/>
      <c r="R179" s="29"/>
      <c r="S179" s="30"/>
      <c r="T179" s="27"/>
      <c r="U179" s="28"/>
      <c r="V179" s="29"/>
      <c r="W179" s="30"/>
      <c r="X179" s="31">
        <f t="shared" si="69"/>
        <v>0</v>
      </c>
      <c r="Y179" s="32">
        <f t="shared" si="69"/>
        <v>0</v>
      </c>
      <c r="Z179" s="32">
        <f t="shared" si="69"/>
        <v>0</v>
      </c>
      <c r="AA179" s="32">
        <f t="shared" si="69"/>
        <v>0</v>
      </c>
      <c r="AB179" s="32">
        <f t="shared" si="61"/>
        <v>0</v>
      </c>
      <c r="AC179" s="32">
        <f t="shared" si="62"/>
        <v>0</v>
      </c>
      <c r="AD179" s="32">
        <f t="shared" si="63"/>
        <v>0</v>
      </c>
      <c r="AE179" s="32">
        <f t="shared" si="64"/>
        <v>0</v>
      </c>
      <c r="AF179" s="33">
        <f t="shared" si="65"/>
        <v>0</v>
      </c>
      <c r="AG179" s="34">
        <f t="shared" si="66"/>
        <v>0</v>
      </c>
      <c r="AH179" s="47">
        <f t="shared" si="67"/>
        <v>0</v>
      </c>
      <c r="AI179" s="80"/>
      <c r="AJ179" s="80"/>
    </row>
    <row r="180" spans="1:36" ht="15.75" customHeight="1" thickTop="1" thickBot="1" x14ac:dyDescent="0.3">
      <c r="A180" s="110"/>
      <c r="B180" s="3" t="str">
        <f t="shared" si="68"/>
        <v>برجاء إدخال إسم الصنف</v>
      </c>
      <c r="C180" s="4">
        <f t="shared" si="68"/>
        <v>1</v>
      </c>
      <c r="D180" s="4">
        <f t="shared" si="56"/>
        <v>0</v>
      </c>
      <c r="E180" s="4">
        <f t="shared" si="57"/>
        <v>0</v>
      </c>
      <c r="F180" s="4">
        <f t="shared" si="58"/>
        <v>0</v>
      </c>
      <c r="G180" s="4">
        <f t="shared" si="59"/>
        <v>0</v>
      </c>
      <c r="H180" s="13">
        <f t="shared" si="53"/>
        <v>0</v>
      </c>
      <c r="I180" s="14">
        <f t="shared" si="53"/>
        <v>0</v>
      </c>
      <c r="J180" s="15"/>
      <c r="K180" s="16"/>
      <c r="L180" s="13"/>
      <c r="M180" s="14"/>
      <c r="N180" s="15"/>
      <c r="O180" s="16"/>
      <c r="P180" s="13"/>
      <c r="Q180" s="14"/>
      <c r="R180" s="15"/>
      <c r="S180" s="16"/>
      <c r="T180" s="13"/>
      <c r="U180" s="14"/>
      <c r="V180" s="15"/>
      <c r="W180" s="16"/>
      <c r="X180" s="17">
        <f t="shared" si="69"/>
        <v>0</v>
      </c>
      <c r="Y180" s="18">
        <f t="shared" si="69"/>
        <v>0</v>
      </c>
      <c r="Z180" s="18">
        <f t="shared" si="69"/>
        <v>0</v>
      </c>
      <c r="AA180" s="18">
        <f t="shared" si="69"/>
        <v>0</v>
      </c>
      <c r="AB180" s="18">
        <f t="shared" si="61"/>
        <v>0</v>
      </c>
      <c r="AC180" s="18">
        <f t="shared" si="62"/>
        <v>0</v>
      </c>
      <c r="AD180" s="18">
        <f t="shared" si="63"/>
        <v>0</v>
      </c>
      <c r="AE180" s="18">
        <f t="shared" si="64"/>
        <v>0</v>
      </c>
      <c r="AF180" s="19">
        <f t="shared" si="65"/>
        <v>0</v>
      </c>
      <c r="AG180" s="20">
        <f t="shared" si="66"/>
        <v>0</v>
      </c>
      <c r="AH180" s="48">
        <f t="shared" si="67"/>
        <v>0</v>
      </c>
      <c r="AI180" s="80" t="s">
        <v>33</v>
      </c>
      <c r="AJ180" s="80"/>
    </row>
    <row r="181" spans="1:36" ht="15.75" customHeight="1" thickTop="1" thickBot="1" x14ac:dyDescent="0.3">
      <c r="A181" s="110"/>
      <c r="B181" s="44" t="str">
        <f t="shared" si="68"/>
        <v>برجاء إدخال إسم الصنف</v>
      </c>
      <c r="C181" s="26">
        <f t="shared" si="68"/>
        <v>1</v>
      </c>
      <c r="D181" s="26">
        <f t="shared" si="56"/>
        <v>0</v>
      </c>
      <c r="E181" s="26">
        <f t="shared" si="57"/>
        <v>0</v>
      </c>
      <c r="F181" s="26">
        <f t="shared" si="58"/>
        <v>0</v>
      </c>
      <c r="G181" s="26">
        <f t="shared" si="59"/>
        <v>0</v>
      </c>
      <c r="H181" s="27">
        <f t="shared" si="53"/>
        <v>0</v>
      </c>
      <c r="I181" s="28">
        <f t="shared" si="53"/>
        <v>0</v>
      </c>
      <c r="J181" s="29"/>
      <c r="K181" s="30"/>
      <c r="L181" s="27"/>
      <c r="M181" s="28"/>
      <c r="N181" s="29"/>
      <c r="O181" s="30"/>
      <c r="P181" s="27"/>
      <c r="Q181" s="28"/>
      <c r="R181" s="29"/>
      <c r="S181" s="30"/>
      <c r="T181" s="27"/>
      <c r="U181" s="28"/>
      <c r="V181" s="29"/>
      <c r="W181" s="30"/>
      <c r="X181" s="31">
        <f t="shared" si="69"/>
        <v>0</v>
      </c>
      <c r="Y181" s="32">
        <f t="shared" si="69"/>
        <v>0</v>
      </c>
      <c r="Z181" s="32">
        <f t="shared" si="69"/>
        <v>0</v>
      </c>
      <c r="AA181" s="32">
        <f t="shared" si="69"/>
        <v>0</v>
      </c>
      <c r="AB181" s="32">
        <f t="shared" si="61"/>
        <v>0</v>
      </c>
      <c r="AC181" s="32">
        <f t="shared" si="62"/>
        <v>0</v>
      </c>
      <c r="AD181" s="32">
        <f t="shared" si="63"/>
        <v>0</v>
      </c>
      <c r="AE181" s="32">
        <f t="shared" si="64"/>
        <v>0</v>
      </c>
      <c r="AF181" s="33">
        <f t="shared" si="65"/>
        <v>0</v>
      </c>
      <c r="AG181" s="34">
        <f t="shared" si="66"/>
        <v>0</v>
      </c>
      <c r="AH181" s="47">
        <f t="shared" si="67"/>
        <v>0</v>
      </c>
      <c r="AI181" s="80"/>
      <c r="AJ181" s="80"/>
    </row>
    <row r="182" spans="1:36" ht="15.75" customHeight="1" thickTop="1" thickBot="1" x14ac:dyDescent="0.3">
      <c r="A182" s="110"/>
      <c r="B182" s="3" t="str">
        <f t="shared" si="68"/>
        <v>برجاء إدخال إسم الصنف</v>
      </c>
      <c r="C182" s="4">
        <f t="shared" si="68"/>
        <v>1</v>
      </c>
      <c r="D182" s="4">
        <f t="shared" si="56"/>
        <v>0</v>
      </c>
      <c r="E182" s="4">
        <f t="shared" si="57"/>
        <v>0</v>
      </c>
      <c r="F182" s="4">
        <f t="shared" si="58"/>
        <v>0</v>
      </c>
      <c r="G182" s="4">
        <f t="shared" si="59"/>
        <v>0</v>
      </c>
      <c r="H182" s="13">
        <f t="shared" si="53"/>
        <v>0</v>
      </c>
      <c r="I182" s="14">
        <f t="shared" si="53"/>
        <v>0</v>
      </c>
      <c r="J182" s="15"/>
      <c r="K182" s="16"/>
      <c r="L182" s="13"/>
      <c r="M182" s="14"/>
      <c r="N182" s="15"/>
      <c r="O182" s="16"/>
      <c r="P182" s="13"/>
      <c r="Q182" s="14"/>
      <c r="R182" s="15"/>
      <c r="S182" s="16"/>
      <c r="T182" s="13"/>
      <c r="U182" s="14"/>
      <c r="V182" s="15"/>
      <c r="W182" s="16"/>
      <c r="X182" s="17">
        <f t="shared" si="69"/>
        <v>0</v>
      </c>
      <c r="Y182" s="18">
        <f t="shared" si="69"/>
        <v>0</v>
      </c>
      <c r="Z182" s="18">
        <f t="shared" si="69"/>
        <v>0</v>
      </c>
      <c r="AA182" s="18">
        <f t="shared" si="69"/>
        <v>0</v>
      </c>
      <c r="AB182" s="18">
        <f t="shared" si="61"/>
        <v>0</v>
      </c>
      <c r="AC182" s="18">
        <f t="shared" si="62"/>
        <v>0</v>
      </c>
      <c r="AD182" s="18">
        <f t="shared" si="63"/>
        <v>0</v>
      </c>
      <c r="AE182" s="18">
        <f t="shared" si="64"/>
        <v>0</v>
      </c>
      <c r="AF182" s="19">
        <f t="shared" si="65"/>
        <v>0</v>
      </c>
      <c r="AG182" s="20">
        <f t="shared" si="66"/>
        <v>0</v>
      </c>
      <c r="AH182" s="48">
        <f t="shared" si="67"/>
        <v>0</v>
      </c>
      <c r="AI182" s="80"/>
      <c r="AJ182" s="80"/>
    </row>
    <row r="183" spans="1:36" ht="15.75" customHeight="1" thickTop="1" thickBot="1" x14ac:dyDescent="0.3">
      <c r="A183" s="110"/>
      <c r="B183" s="44" t="str">
        <f t="shared" ref="B183:C189" si="70">B134</f>
        <v>برجاء إدخال إسم الصنف</v>
      </c>
      <c r="C183" s="26">
        <f t="shared" si="70"/>
        <v>1</v>
      </c>
      <c r="D183" s="26">
        <f t="shared" si="56"/>
        <v>0</v>
      </c>
      <c r="E183" s="26">
        <f t="shared" si="57"/>
        <v>0</v>
      </c>
      <c r="F183" s="26">
        <f t="shared" si="58"/>
        <v>0</v>
      </c>
      <c r="G183" s="26">
        <f t="shared" si="59"/>
        <v>0</v>
      </c>
      <c r="H183" s="27">
        <f t="shared" si="53"/>
        <v>0</v>
      </c>
      <c r="I183" s="28">
        <f t="shared" si="53"/>
        <v>0</v>
      </c>
      <c r="J183" s="29"/>
      <c r="K183" s="30"/>
      <c r="L183" s="27"/>
      <c r="M183" s="28"/>
      <c r="N183" s="29"/>
      <c r="O183" s="30"/>
      <c r="P183" s="27"/>
      <c r="Q183" s="28"/>
      <c r="R183" s="29"/>
      <c r="S183" s="30"/>
      <c r="T183" s="27"/>
      <c r="U183" s="28"/>
      <c r="V183" s="29"/>
      <c r="W183" s="30"/>
      <c r="X183" s="31">
        <f t="shared" ref="X183:AA189" si="71">X134</f>
        <v>0</v>
      </c>
      <c r="Y183" s="32">
        <f t="shared" si="71"/>
        <v>0</v>
      </c>
      <c r="Z183" s="32">
        <f t="shared" si="71"/>
        <v>0</v>
      </c>
      <c r="AA183" s="32">
        <f t="shared" si="71"/>
        <v>0</v>
      </c>
      <c r="AB183" s="32">
        <f t="shared" si="61"/>
        <v>0</v>
      </c>
      <c r="AC183" s="32">
        <f t="shared" si="62"/>
        <v>0</v>
      </c>
      <c r="AD183" s="32">
        <f t="shared" si="63"/>
        <v>0</v>
      </c>
      <c r="AE183" s="32">
        <f t="shared" si="64"/>
        <v>0</v>
      </c>
      <c r="AF183" s="33">
        <f t="shared" si="65"/>
        <v>0</v>
      </c>
      <c r="AG183" s="34">
        <f t="shared" si="66"/>
        <v>0</v>
      </c>
      <c r="AH183" s="47">
        <f t="shared" si="67"/>
        <v>0</v>
      </c>
      <c r="AI183" s="80"/>
      <c r="AJ183" s="80"/>
    </row>
    <row r="184" spans="1:36" ht="15.75" customHeight="1" thickTop="1" thickBot="1" x14ac:dyDescent="0.3">
      <c r="A184" s="110"/>
      <c r="B184" s="3" t="str">
        <f t="shared" si="70"/>
        <v>برجاء إدخال إسم الصنف</v>
      </c>
      <c r="C184" s="4">
        <f t="shared" si="70"/>
        <v>1</v>
      </c>
      <c r="D184" s="4">
        <f t="shared" si="56"/>
        <v>0</v>
      </c>
      <c r="E184" s="4">
        <f t="shared" si="57"/>
        <v>0</v>
      </c>
      <c r="F184" s="4">
        <f t="shared" si="58"/>
        <v>0</v>
      </c>
      <c r="G184" s="4">
        <f t="shared" si="59"/>
        <v>0</v>
      </c>
      <c r="H184" s="13">
        <f t="shared" si="53"/>
        <v>0</v>
      </c>
      <c r="I184" s="14">
        <f t="shared" si="53"/>
        <v>0</v>
      </c>
      <c r="J184" s="15"/>
      <c r="K184" s="16"/>
      <c r="L184" s="13"/>
      <c r="M184" s="14"/>
      <c r="N184" s="15"/>
      <c r="O184" s="16"/>
      <c r="P184" s="13"/>
      <c r="Q184" s="14"/>
      <c r="R184" s="15"/>
      <c r="S184" s="16"/>
      <c r="T184" s="13"/>
      <c r="U184" s="14"/>
      <c r="V184" s="15"/>
      <c r="W184" s="16"/>
      <c r="X184" s="17">
        <f t="shared" si="71"/>
        <v>0</v>
      </c>
      <c r="Y184" s="18">
        <f t="shared" si="71"/>
        <v>0</v>
      </c>
      <c r="Z184" s="18">
        <f t="shared" si="71"/>
        <v>0</v>
      </c>
      <c r="AA184" s="18">
        <f t="shared" si="71"/>
        <v>0</v>
      </c>
      <c r="AB184" s="18">
        <f t="shared" si="61"/>
        <v>0</v>
      </c>
      <c r="AC184" s="18">
        <f t="shared" si="62"/>
        <v>0</v>
      </c>
      <c r="AD184" s="18">
        <f t="shared" si="63"/>
        <v>0</v>
      </c>
      <c r="AE184" s="18">
        <f t="shared" si="64"/>
        <v>0</v>
      </c>
      <c r="AF184" s="19">
        <f t="shared" si="65"/>
        <v>0</v>
      </c>
      <c r="AG184" s="20">
        <f t="shared" si="66"/>
        <v>0</v>
      </c>
      <c r="AH184" s="48">
        <f t="shared" si="67"/>
        <v>0</v>
      </c>
      <c r="AI184" s="80"/>
      <c r="AJ184" s="80"/>
    </row>
    <row r="185" spans="1:36" ht="15.75" customHeight="1" thickTop="1" thickBot="1" x14ac:dyDescent="0.3">
      <c r="A185" s="110"/>
      <c r="B185" s="44" t="str">
        <f t="shared" si="70"/>
        <v>برجاء إدخال إسم الصنف</v>
      </c>
      <c r="C185" s="26">
        <f t="shared" si="70"/>
        <v>1</v>
      </c>
      <c r="D185" s="26">
        <f t="shared" si="56"/>
        <v>0</v>
      </c>
      <c r="E185" s="26">
        <f t="shared" si="57"/>
        <v>0</v>
      </c>
      <c r="F185" s="26">
        <f t="shared" si="58"/>
        <v>0</v>
      </c>
      <c r="G185" s="26">
        <f t="shared" si="59"/>
        <v>0</v>
      </c>
      <c r="H185" s="27">
        <f t="shared" si="53"/>
        <v>0</v>
      </c>
      <c r="I185" s="28">
        <f t="shared" si="53"/>
        <v>0</v>
      </c>
      <c r="J185" s="29"/>
      <c r="K185" s="30"/>
      <c r="L185" s="27"/>
      <c r="M185" s="28"/>
      <c r="N185" s="29"/>
      <c r="O185" s="30"/>
      <c r="P185" s="27"/>
      <c r="Q185" s="28"/>
      <c r="R185" s="29"/>
      <c r="S185" s="30"/>
      <c r="T185" s="27"/>
      <c r="U185" s="28"/>
      <c r="V185" s="29"/>
      <c r="W185" s="30"/>
      <c r="X185" s="31">
        <f t="shared" si="71"/>
        <v>0</v>
      </c>
      <c r="Y185" s="32">
        <f t="shared" si="71"/>
        <v>0</v>
      </c>
      <c r="Z185" s="32">
        <f t="shared" si="71"/>
        <v>0</v>
      </c>
      <c r="AA185" s="32">
        <f t="shared" si="71"/>
        <v>0</v>
      </c>
      <c r="AB185" s="32">
        <f t="shared" si="61"/>
        <v>0</v>
      </c>
      <c r="AC185" s="32">
        <f t="shared" si="62"/>
        <v>0</v>
      </c>
      <c r="AD185" s="32">
        <f t="shared" si="63"/>
        <v>0</v>
      </c>
      <c r="AE185" s="32">
        <f t="shared" si="64"/>
        <v>0</v>
      </c>
      <c r="AF185" s="33">
        <f t="shared" si="65"/>
        <v>0</v>
      </c>
      <c r="AG185" s="34">
        <f t="shared" si="66"/>
        <v>0</v>
      </c>
      <c r="AH185" s="47">
        <f t="shared" si="67"/>
        <v>0</v>
      </c>
      <c r="AI185" s="80"/>
      <c r="AJ185" s="80"/>
    </row>
    <row r="186" spans="1:36" ht="15.75" customHeight="1" thickTop="1" thickBot="1" x14ac:dyDescent="0.3">
      <c r="A186" s="110"/>
      <c r="B186" s="3" t="str">
        <f t="shared" si="70"/>
        <v>برجاء إدخال إسم الصنف</v>
      </c>
      <c r="C186" s="4">
        <f t="shared" si="70"/>
        <v>1</v>
      </c>
      <c r="D186" s="4">
        <f t="shared" si="56"/>
        <v>0</v>
      </c>
      <c r="E186" s="4">
        <f t="shared" si="57"/>
        <v>0</v>
      </c>
      <c r="F186" s="4">
        <f t="shared" si="58"/>
        <v>0</v>
      </c>
      <c r="G186" s="4">
        <f t="shared" si="59"/>
        <v>0</v>
      </c>
      <c r="H186" s="13">
        <f t="shared" si="53"/>
        <v>0</v>
      </c>
      <c r="I186" s="14">
        <f t="shared" si="53"/>
        <v>0</v>
      </c>
      <c r="J186" s="15"/>
      <c r="K186" s="16"/>
      <c r="L186" s="13"/>
      <c r="M186" s="14"/>
      <c r="N186" s="15"/>
      <c r="O186" s="16"/>
      <c r="P186" s="13"/>
      <c r="Q186" s="14"/>
      <c r="R186" s="15"/>
      <c r="S186" s="16"/>
      <c r="T186" s="13"/>
      <c r="U186" s="14"/>
      <c r="V186" s="15"/>
      <c r="W186" s="16"/>
      <c r="X186" s="17">
        <f t="shared" si="71"/>
        <v>0</v>
      </c>
      <c r="Y186" s="18">
        <f t="shared" si="71"/>
        <v>0</v>
      </c>
      <c r="Z186" s="18">
        <f t="shared" si="71"/>
        <v>0</v>
      </c>
      <c r="AA186" s="18">
        <f t="shared" si="71"/>
        <v>0</v>
      </c>
      <c r="AB186" s="18">
        <f t="shared" si="61"/>
        <v>0</v>
      </c>
      <c r="AC186" s="18">
        <f t="shared" si="62"/>
        <v>0</v>
      </c>
      <c r="AD186" s="18">
        <f t="shared" si="63"/>
        <v>0</v>
      </c>
      <c r="AE186" s="18">
        <f t="shared" si="64"/>
        <v>0</v>
      </c>
      <c r="AF186" s="19">
        <f t="shared" si="65"/>
        <v>0</v>
      </c>
      <c r="AG186" s="20">
        <f t="shared" si="66"/>
        <v>0</v>
      </c>
      <c r="AH186" s="48">
        <f t="shared" si="67"/>
        <v>0</v>
      </c>
      <c r="AI186" s="80"/>
      <c r="AJ186" s="80"/>
    </row>
    <row r="187" spans="1:36" ht="15.75" customHeight="1" thickTop="1" thickBot="1" x14ac:dyDescent="0.3">
      <c r="A187" s="110"/>
      <c r="B187" s="44" t="str">
        <f t="shared" si="70"/>
        <v>برجاء إدخال إسم الصنف</v>
      </c>
      <c r="C187" s="26">
        <f t="shared" si="70"/>
        <v>1</v>
      </c>
      <c r="D187" s="26">
        <f t="shared" si="56"/>
        <v>0</v>
      </c>
      <c r="E187" s="26">
        <f t="shared" si="57"/>
        <v>0</v>
      </c>
      <c r="F187" s="26">
        <f t="shared" si="58"/>
        <v>0</v>
      </c>
      <c r="G187" s="26">
        <f t="shared" si="59"/>
        <v>0</v>
      </c>
      <c r="H187" s="27">
        <f t="shared" si="53"/>
        <v>0</v>
      </c>
      <c r="I187" s="28">
        <f t="shared" si="53"/>
        <v>0</v>
      </c>
      <c r="J187" s="29"/>
      <c r="K187" s="30"/>
      <c r="L187" s="27"/>
      <c r="M187" s="28"/>
      <c r="N187" s="29"/>
      <c r="O187" s="30"/>
      <c r="P187" s="27"/>
      <c r="Q187" s="28"/>
      <c r="R187" s="29"/>
      <c r="S187" s="30"/>
      <c r="T187" s="27"/>
      <c r="U187" s="28"/>
      <c r="V187" s="29"/>
      <c r="W187" s="30"/>
      <c r="X187" s="31">
        <f t="shared" si="71"/>
        <v>0</v>
      </c>
      <c r="Y187" s="32">
        <f t="shared" si="71"/>
        <v>0</v>
      </c>
      <c r="Z187" s="32">
        <f t="shared" si="71"/>
        <v>0</v>
      </c>
      <c r="AA187" s="32">
        <f t="shared" si="71"/>
        <v>0</v>
      </c>
      <c r="AB187" s="32">
        <f t="shared" si="61"/>
        <v>0</v>
      </c>
      <c r="AC187" s="32">
        <f t="shared" si="62"/>
        <v>0</v>
      </c>
      <c r="AD187" s="32">
        <f t="shared" si="63"/>
        <v>0</v>
      </c>
      <c r="AE187" s="32">
        <f t="shared" si="64"/>
        <v>0</v>
      </c>
      <c r="AF187" s="33">
        <f t="shared" si="65"/>
        <v>0</v>
      </c>
      <c r="AG187" s="34">
        <f t="shared" si="66"/>
        <v>0</v>
      </c>
      <c r="AH187" s="47">
        <f t="shared" si="67"/>
        <v>0</v>
      </c>
      <c r="AI187" s="80"/>
      <c r="AJ187" s="80"/>
    </row>
    <row r="188" spans="1:36" ht="15.75" customHeight="1" thickTop="1" thickBot="1" x14ac:dyDescent="0.3">
      <c r="A188" s="110"/>
      <c r="B188" s="3" t="str">
        <f t="shared" si="70"/>
        <v>برجاء إدخال إسم الصنف</v>
      </c>
      <c r="C188" s="4">
        <f t="shared" si="70"/>
        <v>1</v>
      </c>
      <c r="D188" s="4">
        <f t="shared" si="56"/>
        <v>0</v>
      </c>
      <c r="E188" s="4">
        <f t="shared" si="57"/>
        <v>0</v>
      </c>
      <c r="F188" s="4">
        <f t="shared" si="58"/>
        <v>0</v>
      </c>
      <c r="G188" s="4">
        <f t="shared" si="59"/>
        <v>0</v>
      </c>
      <c r="H188" s="13">
        <f t="shared" si="53"/>
        <v>0</v>
      </c>
      <c r="I188" s="14">
        <f t="shared" si="53"/>
        <v>0</v>
      </c>
      <c r="J188" s="15"/>
      <c r="K188" s="16"/>
      <c r="L188" s="13"/>
      <c r="M188" s="14"/>
      <c r="N188" s="15"/>
      <c r="O188" s="16"/>
      <c r="P188" s="13"/>
      <c r="Q188" s="14"/>
      <c r="R188" s="15"/>
      <c r="S188" s="16"/>
      <c r="T188" s="13"/>
      <c r="U188" s="14"/>
      <c r="V188" s="15"/>
      <c r="W188" s="16"/>
      <c r="X188" s="17">
        <f t="shared" si="71"/>
        <v>0</v>
      </c>
      <c r="Y188" s="18">
        <f t="shared" si="71"/>
        <v>0</v>
      </c>
      <c r="Z188" s="18">
        <f t="shared" si="71"/>
        <v>0</v>
      </c>
      <c r="AA188" s="18">
        <f t="shared" si="71"/>
        <v>0</v>
      </c>
      <c r="AB188" s="18">
        <f t="shared" si="61"/>
        <v>0</v>
      </c>
      <c r="AC188" s="18">
        <f t="shared" si="62"/>
        <v>0</v>
      </c>
      <c r="AD188" s="18">
        <f t="shared" si="63"/>
        <v>0</v>
      </c>
      <c r="AE188" s="18">
        <f t="shared" si="64"/>
        <v>0</v>
      </c>
      <c r="AF188" s="19">
        <f t="shared" si="65"/>
        <v>0</v>
      </c>
      <c r="AG188" s="20">
        <f t="shared" si="66"/>
        <v>0</v>
      </c>
      <c r="AH188" s="48">
        <f t="shared" si="67"/>
        <v>0</v>
      </c>
      <c r="AI188" s="80">
        <f>AI172-AI156</f>
        <v>0</v>
      </c>
      <c r="AJ188" s="80"/>
    </row>
    <row r="189" spans="1:36" ht="15.75" customHeight="1" thickTop="1" thickBot="1" x14ac:dyDescent="0.3">
      <c r="A189" s="110"/>
      <c r="B189" s="45" t="str">
        <f t="shared" si="70"/>
        <v>برجاء إدخال إسم الصنف</v>
      </c>
      <c r="C189" s="35">
        <f t="shared" si="70"/>
        <v>1</v>
      </c>
      <c r="D189" s="35">
        <f t="shared" si="56"/>
        <v>0</v>
      </c>
      <c r="E189" s="35">
        <f t="shared" si="57"/>
        <v>0</v>
      </c>
      <c r="F189" s="35">
        <f t="shared" si="58"/>
        <v>0</v>
      </c>
      <c r="G189" s="35">
        <f t="shared" si="59"/>
        <v>0</v>
      </c>
      <c r="H189" s="36">
        <f t="shared" si="53"/>
        <v>0</v>
      </c>
      <c r="I189" s="37">
        <f t="shared" si="53"/>
        <v>0</v>
      </c>
      <c r="J189" s="38"/>
      <c r="K189" s="39"/>
      <c r="L189" s="36"/>
      <c r="M189" s="37"/>
      <c r="N189" s="38"/>
      <c r="O189" s="39"/>
      <c r="P189" s="36"/>
      <c r="Q189" s="37"/>
      <c r="R189" s="38"/>
      <c r="S189" s="39"/>
      <c r="T189" s="36"/>
      <c r="U189" s="37"/>
      <c r="V189" s="38"/>
      <c r="W189" s="39"/>
      <c r="X189" s="40">
        <f t="shared" si="71"/>
        <v>0</v>
      </c>
      <c r="Y189" s="41">
        <f t="shared" si="71"/>
        <v>0</v>
      </c>
      <c r="Z189" s="41">
        <f t="shared" si="71"/>
        <v>0</v>
      </c>
      <c r="AA189" s="41">
        <f t="shared" si="71"/>
        <v>0</v>
      </c>
      <c r="AB189" s="41">
        <f t="shared" si="61"/>
        <v>0</v>
      </c>
      <c r="AC189" s="41">
        <f t="shared" si="62"/>
        <v>0</v>
      </c>
      <c r="AD189" s="41">
        <f t="shared" si="63"/>
        <v>0</v>
      </c>
      <c r="AE189" s="41">
        <f t="shared" si="64"/>
        <v>0</v>
      </c>
      <c r="AF189" s="42">
        <f t="shared" si="65"/>
        <v>0</v>
      </c>
      <c r="AG189" s="43">
        <f t="shared" si="66"/>
        <v>0</v>
      </c>
      <c r="AH189" s="49">
        <f t="shared" si="67"/>
        <v>0</v>
      </c>
      <c r="AI189" s="80"/>
      <c r="AJ189" s="80"/>
    </row>
    <row r="190" spans="1:36" ht="20.25" thickTop="1" thickBot="1" x14ac:dyDescent="0.3">
      <c r="A190" s="81" t="s">
        <v>26</v>
      </c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>
        <f>SUM(AB150:AB189)</f>
        <v>0</v>
      </c>
      <c r="AC190" s="81"/>
      <c r="AD190" s="81"/>
      <c r="AE190" s="81"/>
      <c r="AF190" s="81"/>
      <c r="AG190" s="81"/>
      <c r="AH190" s="81"/>
      <c r="AI190" s="80"/>
      <c r="AJ190" s="80"/>
    </row>
    <row r="191" spans="1:36" ht="20.25" thickTop="1" thickBot="1" x14ac:dyDescent="0.3">
      <c r="A191" s="75" t="s">
        <v>27</v>
      </c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>
        <f>SUM(AC150:AC189)</f>
        <v>0</v>
      </c>
      <c r="AC191" s="75"/>
      <c r="AD191" s="75"/>
      <c r="AE191" s="75"/>
      <c r="AF191" s="75"/>
      <c r="AG191" s="75"/>
      <c r="AH191" s="75"/>
      <c r="AI191" s="80"/>
      <c r="AJ191" s="80"/>
    </row>
    <row r="192" spans="1:36" ht="20.25" thickTop="1" thickBot="1" x14ac:dyDescent="0.3">
      <c r="A192" s="82" t="s">
        <v>28</v>
      </c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82">
        <f>SUM(AD150:AD189)</f>
        <v>0</v>
      </c>
      <c r="AC192" s="82"/>
      <c r="AD192" s="82"/>
      <c r="AE192" s="82"/>
      <c r="AF192" s="82"/>
      <c r="AG192" s="82"/>
      <c r="AH192" s="82"/>
      <c r="AI192" s="80"/>
      <c r="AJ192" s="80"/>
    </row>
    <row r="193" spans="1:36" ht="20.25" thickTop="1" thickBot="1" x14ac:dyDescent="0.3">
      <c r="A193" s="75" t="s">
        <v>29</v>
      </c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>
        <f>SUM(AE150:AE189)</f>
        <v>0</v>
      </c>
      <c r="AC193" s="75"/>
      <c r="AD193" s="75"/>
      <c r="AE193" s="75"/>
      <c r="AF193" s="75"/>
      <c r="AG193" s="75"/>
      <c r="AH193" s="75"/>
      <c r="AI193" s="80"/>
      <c r="AJ193" s="80"/>
    </row>
    <row r="194" spans="1:36" ht="20.25" thickTop="1" thickBot="1" x14ac:dyDescent="0.3">
      <c r="A194" s="82" t="s">
        <v>30</v>
      </c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0"/>
      <c r="AJ194" s="80"/>
    </row>
    <row r="195" spans="1:36" ht="15.75" customHeight="1" thickTop="1" thickBot="1" x14ac:dyDescent="0.3">
      <c r="A195" s="75" t="s">
        <v>31</v>
      </c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>
        <f>AB190+AB191+AB192+AB193-AB194</f>
        <v>0</v>
      </c>
      <c r="AC195" s="75"/>
      <c r="AD195" s="75"/>
      <c r="AE195" s="75"/>
      <c r="AF195" s="75"/>
      <c r="AG195" s="75"/>
      <c r="AH195" s="75"/>
      <c r="AI195" s="80"/>
      <c r="AJ195" s="80"/>
    </row>
    <row r="196" spans="1:36" ht="15.75" customHeight="1" thickTop="1" thickBot="1" x14ac:dyDescent="0.3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80"/>
      <c r="AJ196" s="80"/>
    </row>
    <row r="197" spans="1:36" ht="15.75" customHeight="1" thickTop="1" thickBot="1" x14ac:dyDescent="0.3">
      <c r="A197" s="110">
        <v>5</v>
      </c>
      <c r="B197" s="86" t="s">
        <v>0</v>
      </c>
      <c r="C197" s="88" t="s">
        <v>1</v>
      </c>
      <c r="D197" s="88" t="s">
        <v>21</v>
      </c>
      <c r="E197" s="88" t="s">
        <v>22</v>
      </c>
      <c r="F197" s="88" t="s">
        <v>23</v>
      </c>
      <c r="G197" s="88" t="s">
        <v>24</v>
      </c>
      <c r="H197" s="86" t="s">
        <v>2</v>
      </c>
      <c r="I197" s="106"/>
      <c r="J197" s="88" t="s">
        <v>3</v>
      </c>
      <c r="K197" s="88"/>
      <c r="L197" s="86" t="s">
        <v>4</v>
      </c>
      <c r="M197" s="106"/>
      <c r="N197" s="88" t="s">
        <v>5</v>
      </c>
      <c r="O197" s="88"/>
      <c r="P197" s="86" t="s">
        <v>6</v>
      </c>
      <c r="Q197" s="106"/>
      <c r="R197" s="88" t="s">
        <v>7</v>
      </c>
      <c r="S197" s="88"/>
      <c r="T197" s="86" t="s">
        <v>8</v>
      </c>
      <c r="U197" s="106"/>
      <c r="V197" s="88" t="s">
        <v>9</v>
      </c>
      <c r="W197" s="88"/>
      <c r="X197" s="107" t="s">
        <v>10</v>
      </c>
      <c r="Y197" s="107" t="s">
        <v>11</v>
      </c>
      <c r="Z197" s="107" t="s">
        <v>12</v>
      </c>
      <c r="AA197" s="107" t="s">
        <v>13</v>
      </c>
      <c r="AB197" s="107" t="s">
        <v>14</v>
      </c>
      <c r="AC197" s="107" t="s">
        <v>15</v>
      </c>
      <c r="AD197" s="107" t="s">
        <v>16</v>
      </c>
      <c r="AE197" s="107" t="s">
        <v>17</v>
      </c>
      <c r="AF197" s="107" t="s">
        <v>25</v>
      </c>
      <c r="AG197" s="108" t="s">
        <v>18</v>
      </c>
      <c r="AH197" s="109"/>
      <c r="AI197" s="80" t="s">
        <v>34</v>
      </c>
      <c r="AJ197" s="80"/>
    </row>
    <row r="198" spans="1:36" ht="15.75" customHeight="1" thickTop="1" thickBot="1" x14ac:dyDescent="0.3">
      <c r="A198" s="110"/>
      <c r="B198" s="86"/>
      <c r="C198" s="88"/>
      <c r="D198" s="88"/>
      <c r="E198" s="88"/>
      <c r="F198" s="88"/>
      <c r="G198" s="88"/>
      <c r="H198" s="21" t="s">
        <v>20</v>
      </c>
      <c r="I198" s="22" t="s">
        <v>19</v>
      </c>
      <c r="J198" s="23" t="s">
        <v>20</v>
      </c>
      <c r="K198" s="23" t="s">
        <v>19</v>
      </c>
      <c r="L198" s="21" t="s">
        <v>20</v>
      </c>
      <c r="M198" s="22" t="s">
        <v>19</v>
      </c>
      <c r="N198" s="23" t="s">
        <v>20</v>
      </c>
      <c r="O198" s="23" t="s">
        <v>19</v>
      </c>
      <c r="P198" s="21" t="s">
        <v>20</v>
      </c>
      <c r="Q198" s="22" t="s">
        <v>19</v>
      </c>
      <c r="R198" s="23" t="s">
        <v>20</v>
      </c>
      <c r="S198" s="23" t="s">
        <v>19</v>
      </c>
      <c r="T198" s="21" t="s">
        <v>20</v>
      </c>
      <c r="U198" s="22" t="s">
        <v>19</v>
      </c>
      <c r="V198" s="23" t="s">
        <v>20</v>
      </c>
      <c r="W198" s="23" t="s">
        <v>19</v>
      </c>
      <c r="X198" s="91"/>
      <c r="Y198" s="91"/>
      <c r="Z198" s="91"/>
      <c r="AA198" s="91"/>
      <c r="AB198" s="91"/>
      <c r="AC198" s="91"/>
      <c r="AD198" s="91"/>
      <c r="AE198" s="91"/>
      <c r="AF198" s="91"/>
      <c r="AG198" s="24" t="s">
        <v>20</v>
      </c>
      <c r="AH198" s="25" t="s">
        <v>19</v>
      </c>
      <c r="AI198" s="80"/>
      <c r="AJ198" s="80"/>
    </row>
    <row r="199" spans="1:36" ht="15.75" customHeight="1" thickTop="1" thickBot="1" x14ac:dyDescent="0.3">
      <c r="A199" s="110"/>
      <c r="B199" s="3" t="str">
        <f>B150</f>
        <v>برجاء إدخال إسم الصنف</v>
      </c>
      <c r="C199" s="4">
        <f>C150</f>
        <v>1</v>
      </c>
      <c r="D199" s="4">
        <f>X199/C199</f>
        <v>0</v>
      </c>
      <c r="E199" s="4">
        <f>Y199/C199</f>
        <v>0</v>
      </c>
      <c r="F199" s="4">
        <f>Z199/C199</f>
        <v>0</v>
      </c>
      <c r="G199" s="4">
        <f>AA199/C199</f>
        <v>0</v>
      </c>
      <c r="H199" s="5">
        <f t="shared" ref="H199:I238" si="72">AG150</f>
        <v>0</v>
      </c>
      <c r="I199" s="6">
        <f t="shared" si="72"/>
        <v>0</v>
      </c>
      <c r="J199" s="7"/>
      <c r="K199" s="8"/>
      <c r="L199" s="5"/>
      <c r="M199" s="6"/>
      <c r="N199" s="7"/>
      <c r="O199" s="8"/>
      <c r="P199" s="5"/>
      <c r="Q199" s="6"/>
      <c r="R199" s="7"/>
      <c r="S199" s="8"/>
      <c r="T199" s="5"/>
      <c r="U199" s="6"/>
      <c r="V199" s="7"/>
      <c r="W199" s="8"/>
      <c r="X199" s="9">
        <f>X150</f>
        <v>0</v>
      </c>
      <c r="Y199" s="10">
        <f t="shared" ref="Y199:AA199" si="73">Y150</f>
        <v>0</v>
      </c>
      <c r="Z199" s="10">
        <f t="shared" si="73"/>
        <v>0</v>
      </c>
      <c r="AA199" s="10">
        <f t="shared" si="73"/>
        <v>0</v>
      </c>
      <c r="AB199" s="10">
        <f>P199*X199+Q199*D199</f>
        <v>0</v>
      </c>
      <c r="AC199" s="10">
        <f>R199*Y199+S199*E199</f>
        <v>0</v>
      </c>
      <c r="AD199" s="10">
        <f>T199*Z199+U199*F199</f>
        <v>0</v>
      </c>
      <c r="AE199" s="10">
        <f>V199*AA199+W199*G199</f>
        <v>0</v>
      </c>
      <c r="AF199" s="11">
        <f>H199*C199+I199+J199*C199+K199-L199*C199-M199+N199*C199+O199-P199*C199-Q199-R199*C199-S199-T199*C199-U199-V199*C199-W199</f>
        <v>0</v>
      </c>
      <c r="AG199" s="12">
        <f>ROUNDDOWN(AF199/C199,0)</f>
        <v>0</v>
      </c>
      <c r="AH199" s="46">
        <f>AF199-AG199*C199</f>
        <v>0</v>
      </c>
      <c r="AI199" s="80"/>
      <c r="AJ199" s="80"/>
    </row>
    <row r="200" spans="1:36" ht="15.75" customHeight="1" thickTop="1" thickBot="1" x14ac:dyDescent="0.3">
      <c r="A200" s="110"/>
      <c r="B200" s="44" t="str">
        <f t="shared" ref="B200:C215" si="74">B151</f>
        <v>برجاء إدخال إسم الصنف</v>
      </c>
      <c r="C200" s="26">
        <f t="shared" si="74"/>
        <v>1</v>
      </c>
      <c r="D200" s="26">
        <f t="shared" ref="D200:D238" si="75">X200/C200</f>
        <v>0</v>
      </c>
      <c r="E200" s="26">
        <f t="shared" ref="E200:E238" si="76">Y200/C200</f>
        <v>0</v>
      </c>
      <c r="F200" s="26">
        <f t="shared" ref="F200:F238" si="77">Z200/C200</f>
        <v>0</v>
      </c>
      <c r="G200" s="26">
        <f t="shared" ref="G200:G238" si="78">AA200/C200</f>
        <v>0</v>
      </c>
      <c r="H200" s="27">
        <f t="shared" si="72"/>
        <v>0</v>
      </c>
      <c r="I200" s="28">
        <f t="shared" si="72"/>
        <v>0</v>
      </c>
      <c r="J200" s="29"/>
      <c r="K200" s="30"/>
      <c r="L200" s="27"/>
      <c r="M200" s="28"/>
      <c r="N200" s="29"/>
      <c r="O200" s="30"/>
      <c r="P200" s="27"/>
      <c r="Q200" s="28"/>
      <c r="R200" s="29"/>
      <c r="S200" s="30"/>
      <c r="T200" s="27"/>
      <c r="U200" s="28"/>
      <c r="V200" s="29"/>
      <c r="W200" s="30"/>
      <c r="X200" s="31">
        <f t="shared" ref="X200:AA215" si="79">X151</f>
        <v>0</v>
      </c>
      <c r="Y200" s="32">
        <f t="shared" si="79"/>
        <v>0</v>
      </c>
      <c r="Z200" s="32">
        <f t="shared" si="79"/>
        <v>0</v>
      </c>
      <c r="AA200" s="32">
        <f t="shared" si="79"/>
        <v>0</v>
      </c>
      <c r="AB200" s="32">
        <f t="shared" ref="AB200:AB238" si="80">P200*X200+Q200*D200</f>
        <v>0</v>
      </c>
      <c r="AC200" s="32">
        <f t="shared" ref="AC200:AC238" si="81">R200*Y200+S200*E200</f>
        <v>0</v>
      </c>
      <c r="AD200" s="32">
        <f t="shared" ref="AD200:AD238" si="82">T200*Z200+U200*F200</f>
        <v>0</v>
      </c>
      <c r="AE200" s="32">
        <f t="shared" ref="AE200:AE238" si="83">V200*AA200+W200*G200</f>
        <v>0</v>
      </c>
      <c r="AF200" s="33">
        <f t="shared" ref="AF200:AF238" si="84">H200*C200+I200+J200*C200+K200-L200*C200-M200+N200*C200+O200-P200*C200-Q200-R200*C200-S200-T200*C200-U200-V200*C200-W200</f>
        <v>0</v>
      </c>
      <c r="AG200" s="34">
        <f t="shared" ref="AG200:AG238" si="85">ROUNDDOWN(AF200/C200,0)</f>
        <v>0</v>
      </c>
      <c r="AH200" s="47">
        <f t="shared" ref="AH200:AH238" si="86">AF200-AG200*C200</f>
        <v>0</v>
      </c>
      <c r="AI200" s="80"/>
      <c r="AJ200" s="80"/>
    </row>
    <row r="201" spans="1:36" ht="15.75" customHeight="1" thickTop="1" thickBot="1" x14ac:dyDescent="0.3">
      <c r="A201" s="110"/>
      <c r="B201" s="3" t="str">
        <f t="shared" si="74"/>
        <v>برجاء إدخال إسم الصنف</v>
      </c>
      <c r="C201" s="4">
        <f t="shared" si="74"/>
        <v>1</v>
      </c>
      <c r="D201" s="4">
        <f t="shared" si="75"/>
        <v>0</v>
      </c>
      <c r="E201" s="4">
        <f t="shared" si="76"/>
        <v>0</v>
      </c>
      <c r="F201" s="4">
        <f t="shared" si="77"/>
        <v>0</v>
      </c>
      <c r="G201" s="4">
        <f t="shared" si="78"/>
        <v>0</v>
      </c>
      <c r="H201" s="13">
        <f t="shared" si="72"/>
        <v>0</v>
      </c>
      <c r="I201" s="14">
        <f t="shared" si="72"/>
        <v>0</v>
      </c>
      <c r="J201" s="15"/>
      <c r="K201" s="16"/>
      <c r="L201" s="13"/>
      <c r="M201" s="14"/>
      <c r="N201" s="15"/>
      <c r="O201" s="16"/>
      <c r="P201" s="13"/>
      <c r="Q201" s="14"/>
      <c r="R201" s="15"/>
      <c r="S201" s="16"/>
      <c r="T201" s="13"/>
      <c r="U201" s="14"/>
      <c r="V201" s="15"/>
      <c r="W201" s="16"/>
      <c r="X201" s="17">
        <f t="shared" si="79"/>
        <v>0</v>
      </c>
      <c r="Y201" s="18">
        <f t="shared" si="79"/>
        <v>0</v>
      </c>
      <c r="Z201" s="18">
        <f t="shared" si="79"/>
        <v>0</v>
      </c>
      <c r="AA201" s="18">
        <f t="shared" si="79"/>
        <v>0</v>
      </c>
      <c r="AB201" s="18">
        <f t="shared" si="80"/>
        <v>0</v>
      </c>
      <c r="AC201" s="18">
        <f t="shared" si="81"/>
        <v>0</v>
      </c>
      <c r="AD201" s="18">
        <f t="shared" si="82"/>
        <v>0</v>
      </c>
      <c r="AE201" s="18">
        <f t="shared" si="83"/>
        <v>0</v>
      </c>
      <c r="AF201" s="19">
        <f t="shared" si="84"/>
        <v>0</v>
      </c>
      <c r="AG201" s="20">
        <f t="shared" si="85"/>
        <v>0</v>
      </c>
      <c r="AH201" s="48">
        <f t="shared" si="86"/>
        <v>0</v>
      </c>
      <c r="AI201" s="80"/>
      <c r="AJ201" s="80"/>
    </row>
    <row r="202" spans="1:36" ht="15.75" customHeight="1" thickTop="1" thickBot="1" x14ac:dyDescent="0.3">
      <c r="A202" s="110"/>
      <c r="B202" s="44" t="str">
        <f t="shared" si="74"/>
        <v>برجاء إدخال إسم الصنف</v>
      </c>
      <c r="C202" s="26">
        <f t="shared" si="74"/>
        <v>1</v>
      </c>
      <c r="D202" s="26">
        <f t="shared" si="75"/>
        <v>0</v>
      </c>
      <c r="E202" s="26">
        <f t="shared" si="76"/>
        <v>0</v>
      </c>
      <c r="F202" s="26">
        <f t="shared" si="77"/>
        <v>0</v>
      </c>
      <c r="G202" s="26">
        <f t="shared" si="78"/>
        <v>0</v>
      </c>
      <c r="H202" s="27">
        <f t="shared" si="72"/>
        <v>0</v>
      </c>
      <c r="I202" s="28">
        <f t="shared" si="72"/>
        <v>0</v>
      </c>
      <c r="J202" s="29"/>
      <c r="K202" s="30"/>
      <c r="L202" s="27"/>
      <c r="M202" s="28"/>
      <c r="N202" s="29"/>
      <c r="O202" s="30"/>
      <c r="P202" s="27"/>
      <c r="Q202" s="28"/>
      <c r="R202" s="29"/>
      <c r="S202" s="30"/>
      <c r="T202" s="27"/>
      <c r="U202" s="28"/>
      <c r="V202" s="29"/>
      <c r="W202" s="30"/>
      <c r="X202" s="31">
        <f t="shared" si="79"/>
        <v>0</v>
      </c>
      <c r="Y202" s="32">
        <f t="shared" si="79"/>
        <v>0</v>
      </c>
      <c r="Z202" s="32">
        <f t="shared" si="79"/>
        <v>0</v>
      </c>
      <c r="AA202" s="32">
        <f t="shared" si="79"/>
        <v>0</v>
      </c>
      <c r="AB202" s="32">
        <f t="shared" si="80"/>
        <v>0</v>
      </c>
      <c r="AC202" s="32">
        <f t="shared" si="81"/>
        <v>0</v>
      </c>
      <c r="AD202" s="32">
        <f t="shared" si="82"/>
        <v>0</v>
      </c>
      <c r="AE202" s="32">
        <f t="shared" si="83"/>
        <v>0</v>
      </c>
      <c r="AF202" s="33">
        <f t="shared" si="84"/>
        <v>0</v>
      </c>
      <c r="AG202" s="34">
        <f t="shared" si="85"/>
        <v>0</v>
      </c>
      <c r="AH202" s="47">
        <f t="shared" si="86"/>
        <v>0</v>
      </c>
      <c r="AI202" s="80"/>
      <c r="AJ202" s="80"/>
    </row>
    <row r="203" spans="1:36" ht="15.75" customHeight="1" thickTop="1" thickBot="1" x14ac:dyDescent="0.3">
      <c r="A203" s="110"/>
      <c r="B203" s="3" t="str">
        <f t="shared" si="74"/>
        <v>برجاء إدخال إسم الصنف</v>
      </c>
      <c r="C203" s="4">
        <f t="shared" si="74"/>
        <v>1</v>
      </c>
      <c r="D203" s="4">
        <f t="shared" si="75"/>
        <v>0</v>
      </c>
      <c r="E203" s="4">
        <f t="shared" si="76"/>
        <v>0</v>
      </c>
      <c r="F203" s="4">
        <f t="shared" si="77"/>
        <v>0</v>
      </c>
      <c r="G203" s="4">
        <f t="shared" si="78"/>
        <v>0</v>
      </c>
      <c r="H203" s="13">
        <f t="shared" si="72"/>
        <v>0</v>
      </c>
      <c r="I203" s="14">
        <f t="shared" si="72"/>
        <v>0</v>
      </c>
      <c r="J203" s="15"/>
      <c r="K203" s="16"/>
      <c r="L203" s="13"/>
      <c r="M203" s="14"/>
      <c r="N203" s="15"/>
      <c r="O203" s="16"/>
      <c r="P203" s="13"/>
      <c r="Q203" s="14"/>
      <c r="R203" s="15"/>
      <c r="S203" s="16"/>
      <c r="T203" s="13"/>
      <c r="U203" s="14"/>
      <c r="V203" s="15"/>
      <c r="W203" s="16"/>
      <c r="X203" s="17">
        <f t="shared" si="79"/>
        <v>0</v>
      </c>
      <c r="Y203" s="18">
        <f t="shared" si="79"/>
        <v>0</v>
      </c>
      <c r="Z203" s="18">
        <f t="shared" si="79"/>
        <v>0</v>
      </c>
      <c r="AA203" s="18">
        <f t="shared" si="79"/>
        <v>0</v>
      </c>
      <c r="AB203" s="18">
        <f t="shared" si="80"/>
        <v>0</v>
      </c>
      <c r="AC203" s="18">
        <f t="shared" si="81"/>
        <v>0</v>
      </c>
      <c r="AD203" s="18">
        <f t="shared" si="82"/>
        <v>0</v>
      </c>
      <c r="AE203" s="18">
        <f t="shared" si="83"/>
        <v>0</v>
      </c>
      <c r="AF203" s="19">
        <f t="shared" si="84"/>
        <v>0</v>
      </c>
      <c r="AG203" s="20">
        <f t="shared" si="85"/>
        <v>0</v>
      </c>
      <c r="AH203" s="48">
        <f t="shared" si="86"/>
        <v>0</v>
      </c>
      <c r="AI203" s="80"/>
      <c r="AJ203" s="80"/>
    </row>
    <row r="204" spans="1:36" ht="15.75" customHeight="1" thickTop="1" thickBot="1" x14ac:dyDescent="0.3">
      <c r="A204" s="110"/>
      <c r="B204" s="44" t="str">
        <f t="shared" si="74"/>
        <v>برجاء إدخال إسم الصنف</v>
      </c>
      <c r="C204" s="26">
        <f t="shared" si="74"/>
        <v>1</v>
      </c>
      <c r="D204" s="26">
        <f t="shared" si="75"/>
        <v>0</v>
      </c>
      <c r="E204" s="26">
        <f t="shared" si="76"/>
        <v>0</v>
      </c>
      <c r="F204" s="26">
        <f t="shared" si="77"/>
        <v>0</v>
      </c>
      <c r="G204" s="26">
        <f t="shared" si="78"/>
        <v>0</v>
      </c>
      <c r="H204" s="27">
        <f t="shared" si="72"/>
        <v>0</v>
      </c>
      <c r="I204" s="28">
        <f t="shared" si="72"/>
        <v>0</v>
      </c>
      <c r="J204" s="29"/>
      <c r="K204" s="30"/>
      <c r="L204" s="27"/>
      <c r="M204" s="28"/>
      <c r="N204" s="29"/>
      <c r="O204" s="30"/>
      <c r="P204" s="27"/>
      <c r="Q204" s="28"/>
      <c r="R204" s="29"/>
      <c r="S204" s="30"/>
      <c r="T204" s="27"/>
      <c r="U204" s="28"/>
      <c r="V204" s="29"/>
      <c r="W204" s="30"/>
      <c r="X204" s="31">
        <f t="shared" si="79"/>
        <v>0</v>
      </c>
      <c r="Y204" s="32">
        <f t="shared" si="79"/>
        <v>0</v>
      </c>
      <c r="Z204" s="32">
        <f t="shared" si="79"/>
        <v>0</v>
      </c>
      <c r="AA204" s="32">
        <f t="shared" si="79"/>
        <v>0</v>
      </c>
      <c r="AB204" s="32">
        <f t="shared" si="80"/>
        <v>0</v>
      </c>
      <c r="AC204" s="32">
        <f t="shared" si="81"/>
        <v>0</v>
      </c>
      <c r="AD204" s="32">
        <f t="shared" si="82"/>
        <v>0</v>
      </c>
      <c r="AE204" s="32">
        <f t="shared" si="83"/>
        <v>0</v>
      </c>
      <c r="AF204" s="33">
        <f t="shared" si="84"/>
        <v>0</v>
      </c>
      <c r="AG204" s="34">
        <f t="shared" si="85"/>
        <v>0</v>
      </c>
      <c r="AH204" s="47">
        <f t="shared" si="86"/>
        <v>0</v>
      </c>
      <c r="AI204" s="80"/>
      <c r="AJ204" s="80"/>
    </row>
    <row r="205" spans="1:36" ht="15.75" customHeight="1" thickTop="1" thickBot="1" x14ac:dyDescent="0.3">
      <c r="A205" s="110"/>
      <c r="B205" s="3" t="str">
        <f t="shared" si="74"/>
        <v>برجاء إدخال إسم الصنف</v>
      </c>
      <c r="C205" s="4">
        <f t="shared" si="74"/>
        <v>1</v>
      </c>
      <c r="D205" s="4">
        <f t="shared" si="75"/>
        <v>0</v>
      </c>
      <c r="E205" s="4">
        <f t="shared" si="76"/>
        <v>0</v>
      </c>
      <c r="F205" s="4">
        <f t="shared" si="77"/>
        <v>0</v>
      </c>
      <c r="G205" s="4">
        <f t="shared" si="78"/>
        <v>0</v>
      </c>
      <c r="H205" s="13">
        <f t="shared" si="72"/>
        <v>0</v>
      </c>
      <c r="I205" s="14">
        <f t="shared" si="72"/>
        <v>0</v>
      </c>
      <c r="J205" s="15"/>
      <c r="K205" s="16"/>
      <c r="L205" s="13"/>
      <c r="M205" s="14"/>
      <c r="N205" s="15"/>
      <c r="O205" s="16"/>
      <c r="P205" s="13"/>
      <c r="Q205" s="14"/>
      <c r="R205" s="15"/>
      <c r="S205" s="16"/>
      <c r="T205" s="13"/>
      <c r="U205" s="14"/>
      <c r="V205" s="15"/>
      <c r="W205" s="16"/>
      <c r="X205" s="17">
        <f t="shared" si="79"/>
        <v>0</v>
      </c>
      <c r="Y205" s="18">
        <f t="shared" si="79"/>
        <v>0</v>
      </c>
      <c r="Z205" s="18">
        <f t="shared" si="79"/>
        <v>0</v>
      </c>
      <c r="AA205" s="18">
        <f t="shared" si="79"/>
        <v>0</v>
      </c>
      <c r="AB205" s="18">
        <f t="shared" si="80"/>
        <v>0</v>
      </c>
      <c r="AC205" s="18">
        <f t="shared" si="81"/>
        <v>0</v>
      </c>
      <c r="AD205" s="18">
        <f t="shared" si="82"/>
        <v>0</v>
      </c>
      <c r="AE205" s="18">
        <f t="shared" si="83"/>
        <v>0</v>
      </c>
      <c r="AF205" s="19">
        <f t="shared" si="84"/>
        <v>0</v>
      </c>
      <c r="AG205" s="20">
        <f t="shared" si="85"/>
        <v>0</v>
      </c>
      <c r="AH205" s="48">
        <f t="shared" si="86"/>
        <v>0</v>
      </c>
      <c r="AI205" s="79"/>
      <c r="AJ205" s="79"/>
    </row>
    <row r="206" spans="1:36" ht="15.75" customHeight="1" thickTop="1" thickBot="1" x14ac:dyDescent="0.3">
      <c r="A206" s="110"/>
      <c r="B206" s="44" t="str">
        <f t="shared" si="74"/>
        <v>برجاء إدخال إسم الصنف</v>
      </c>
      <c r="C206" s="26">
        <f t="shared" si="74"/>
        <v>1</v>
      </c>
      <c r="D206" s="26">
        <f t="shared" si="75"/>
        <v>0</v>
      </c>
      <c r="E206" s="26">
        <f t="shared" si="76"/>
        <v>0</v>
      </c>
      <c r="F206" s="26">
        <f t="shared" si="77"/>
        <v>0</v>
      </c>
      <c r="G206" s="26">
        <f t="shared" si="78"/>
        <v>0</v>
      </c>
      <c r="H206" s="27">
        <f t="shared" si="72"/>
        <v>0</v>
      </c>
      <c r="I206" s="28">
        <f t="shared" si="72"/>
        <v>0</v>
      </c>
      <c r="J206" s="29"/>
      <c r="K206" s="30"/>
      <c r="L206" s="27"/>
      <c r="M206" s="28"/>
      <c r="N206" s="29"/>
      <c r="O206" s="30"/>
      <c r="P206" s="27"/>
      <c r="Q206" s="28"/>
      <c r="R206" s="29"/>
      <c r="S206" s="30"/>
      <c r="T206" s="27"/>
      <c r="U206" s="28"/>
      <c r="V206" s="29"/>
      <c r="W206" s="30"/>
      <c r="X206" s="31">
        <f t="shared" si="79"/>
        <v>0</v>
      </c>
      <c r="Y206" s="32">
        <f t="shared" si="79"/>
        <v>0</v>
      </c>
      <c r="Z206" s="32">
        <f t="shared" si="79"/>
        <v>0</v>
      </c>
      <c r="AA206" s="32">
        <f t="shared" si="79"/>
        <v>0</v>
      </c>
      <c r="AB206" s="32">
        <f t="shared" si="80"/>
        <v>0</v>
      </c>
      <c r="AC206" s="32">
        <f t="shared" si="81"/>
        <v>0</v>
      </c>
      <c r="AD206" s="32">
        <f t="shared" si="82"/>
        <v>0</v>
      </c>
      <c r="AE206" s="32">
        <f t="shared" si="83"/>
        <v>0</v>
      </c>
      <c r="AF206" s="33">
        <f t="shared" si="84"/>
        <v>0</v>
      </c>
      <c r="AG206" s="34">
        <f t="shared" si="85"/>
        <v>0</v>
      </c>
      <c r="AH206" s="47">
        <f t="shared" si="86"/>
        <v>0</v>
      </c>
      <c r="AI206" s="79"/>
      <c r="AJ206" s="79"/>
    </row>
    <row r="207" spans="1:36" ht="15.75" customHeight="1" thickTop="1" thickBot="1" x14ac:dyDescent="0.3">
      <c r="A207" s="110"/>
      <c r="B207" s="3" t="str">
        <f t="shared" si="74"/>
        <v>برجاء إدخال إسم الصنف</v>
      </c>
      <c r="C207" s="4">
        <f t="shared" si="74"/>
        <v>1</v>
      </c>
      <c r="D207" s="4">
        <f t="shared" si="75"/>
        <v>0</v>
      </c>
      <c r="E207" s="4">
        <f t="shared" si="76"/>
        <v>0</v>
      </c>
      <c r="F207" s="4">
        <f t="shared" si="77"/>
        <v>0</v>
      </c>
      <c r="G207" s="4">
        <f t="shared" si="78"/>
        <v>0</v>
      </c>
      <c r="H207" s="13">
        <f t="shared" si="72"/>
        <v>0</v>
      </c>
      <c r="I207" s="14">
        <f t="shared" si="72"/>
        <v>0</v>
      </c>
      <c r="J207" s="15"/>
      <c r="K207" s="16"/>
      <c r="L207" s="13"/>
      <c r="M207" s="14"/>
      <c r="N207" s="15"/>
      <c r="O207" s="16"/>
      <c r="P207" s="13"/>
      <c r="Q207" s="14"/>
      <c r="R207" s="15"/>
      <c r="S207" s="16"/>
      <c r="T207" s="13"/>
      <c r="U207" s="14"/>
      <c r="V207" s="15"/>
      <c r="W207" s="16"/>
      <c r="X207" s="17">
        <f t="shared" si="79"/>
        <v>0</v>
      </c>
      <c r="Y207" s="18">
        <f t="shared" si="79"/>
        <v>0</v>
      </c>
      <c r="Z207" s="18">
        <f t="shared" si="79"/>
        <v>0</v>
      </c>
      <c r="AA207" s="18">
        <f t="shared" si="79"/>
        <v>0</v>
      </c>
      <c r="AB207" s="18">
        <f t="shared" si="80"/>
        <v>0</v>
      </c>
      <c r="AC207" s="18">
        <f t="shared" si="81"/>
        <v>0</v>
      </c>
      <c r="AD207" s="18">
        <f t="shared" si="82"/>
        <v>0</v>
      </c>
      <c r="AE207" s="18">
        <f t="shared" si="83"/>
        <v>0</v>
      </c>
      <c r="AF207" s="19">
        <f t="shared" si="84"/>
        <v>0</v>
      </c>
      <c r="AG207" s="20">
        <f t="shared" si="85"/>
        <v>0</v>
      </c>
      <c r="AH207" s="48">
        <f t="shared" si="86"/>
        <v>0</v>
      </c>
      <c r="AI207" s="79"/>
      <c r="AJ207" s="79"/>
    </row>
    <row r="208" spans="1:36" ht="15.75" customHeight="1" thickTop="1" thickBot="1" x14ac:dyDescent="0.3">
      <c r="A208" s="110"/>
      <c r="B208" s="44" t="str">
        <f t="shared" si="74"/>
        <v>برجاء إدخال إسم الصنف</v>
      </c>
      <c r="C208" s="26">
        <f t="shared" si="74"/>
        <v>1</v>
      </c>
      <c r="D208" s="26">
        <f t="shared" si="75"/>
        <v>0</v>
      </c>
      <c r="E208" s="26">
        <f t="shared" si="76"/>
        <v>0</v>
      </c>
      <c r="F208" s="26">
        <f t="shared" si="77"/>
        <v>0</v>
      </c>
      <c r="G208" s="26">
        <f t="shared" si="78"/>
        <v>0</v>
      </c>
      <c r="H208" s="27">
        <f t="shared" si="72"/>
        <v>0</v>
      </c>
      <c r="I208" s="28">
        <f t="shared" si="72"/>
        <v>0</v>
      </c>
      <c r="J208" s="29"/>
      <c r="K208" s="30"/>
      <c r="L208" s="27"/>
      <c r="M208" s="28"/>
      <c r="N208" s="29"/>
      <c r="O208" s="30"/>
      <c r="P208" s="27"/>
      <c r="Q208" s="28"/>
      <c r="R208" s="29"/>
      <c r="S208" s="30"/>
      <c r="T208" s="27"/>
      <c r="U208" s="28"/>
      <c r="V208" s="29"/>
      <c r="W208" s="30"/>
      <c r="X208" s="31">
        <f t="shared" si="79"/>
        <v>0</v>
      </c>
      <c r="Y208" s="32">
        <f t="shared" si="79"/>
        <v>0</v>
      </c>
      <c r="Z208" s="32">
        <f t="shared" si="79"/>
        <v>0</v>
      </c>
      <c r="AA208" s="32">
        <f t="shared" si="79"/>
        <v>0</v>
      </c>
      <c r="AB208" s="32">
        <f t="shared" si="80"/>
        <v>0</v>
      </c>
      <c r="AC208" s="32">
        <f t="shared" si="81"/>
        <v>0</v>
      </c>
      <c r="AD208" s="32">
        <f t="shared" si="82"/>
        <v>0</v>
      </c>
      <c r="AE208" s="32">
        <f t="shared" si="83"/>
        <v>0</v>
      </c>
      <c r="AF208" s="33">
        <f t="shared" si="84"/>
        <v>0</v>
      </c>
      <c r="AG208" s="34">
        <f t="shared" si="85"/>
        <v>0</v>
      </c>
      <c r="AH208" s="47">
        <f t="shared" si="86"/>
        <v>0</v>
      </c>
      <c r="AI208" s="79"/>
      <c r="AJ208" s="79"/>
    </row>
    <row r="209" spans="1:36" ht="15.75" customHeight="1" thickTop="1" thickBot="1" x14ac:dyDescent="0.3">
      <c r="A209" s="110"/>
      <c r="B209" s="3" t="str">
        <f t="shared" si="74"/>
        <v>برجاء إدخال إسم الصنف</v>
      </c>
      <c r="C209" s="4">
        <f t="shared" si="74"/>
        <v>1</v>
      </c>
      <c r="D209" s="4">
        <f t="shared" si="75"/>
        <v>0</v>
      </c>
      <c r="E209" s="4">
        <f t="shared" si="76"/>
        <v>0</v>
      </c>
      <c r="F209" s="4">
        <f t="shared" si="77"/>
        <v>0</v>
      </c>
      <c r="G209" s="4">
        <f t="shared" si="78"/>
        <v>0</v>
      </c>
      <c r="H209" s="13">
        <f t="shared" si="72"/>
        <v>0</v>
      </c>
      <c r="I209" s="14">
        <f t="shared" si="72"/>
        <v>0</v>
      </c>
      <c r="J209" s="15"/>
      <c r="K209" s="16"/>
      <c r="L209" s="13"/>
      <c r="M209" s="14"/>
      <c r="N209" s="15"/>
      <c r="O209" s="16"/>
      <c r="P209" s="13"/>
      <c r="Q209" s="14"/>
      <c r="R209" s="15"/>
      <c r="S209" s="16"/>
      <c r="T209" s="13"/>
      <c r="U209" s="14"/>
      <c r="V209" s="15"/>
      <c r="W209" s="16"/>
      <c r="X209" s="17">
        <f t="shared" si="79"/>
        <v>0</v>
      </c>
      <c r="Y209" s="18">
        <f t="shared" si="79"/>
        <v>0</v>
      </c>
      <c r="Z209" s="18">
        <f t="shared" si="79"/>
        <v>0</v>
      </c>
      <c r="AA209" s="18">
        <f t="shared" si="79"/>
        <v>0</v>
      </c>
      <c r="AB209" s="18">
        <f t="shared" si="80"/>
        <v>0</v>
      </c>
      <c r="AC209" s="18">
        <f t="shared" si="81"/>
        <v>0</v>
      </c>
      <c r="AD209" s="18">
        <f t="shared" si="82"/>
        <v>0</v>
      </c>
      <c r="AE209" s="18">
        <f t="shared" si="83"/>
        <v>0</v>
      </c>
      <c r="AF209" s="19">
        <f t="shared" si="84"/>
        <v>0</v>
      </c>
      <c r="AG209" s="20">
        <f t="shared" si="85"/>
        <v>0</v>
      </c>
      <c r="AH209" s="48">
        <f t="shared" si="86"/>
        <v>0</v>
      </c>
      <c r="AI209" s="79"/>
      <c r="AJ209" s="79"/>
    </row>
    <row r="210" spans="1:36" ht="15.75" customHeight="1" thickTop="1" thickBot="1" x14ac:dyDescent="0.3">
      <c r="A210" s="110"/>
      <c r="B210" s="44" t="str">
        <f t="shared" si="74"/>
        <v>برجاء إدخال إسم الصنف</v>
      </c>
      <c r="C210" s="26">
        <f t="shared" si="74"/>
        <v>1</v>
      </c>
      <c r="D210" s="26">
        <f t="shared" si="75"/>
        <v>0</v>
      </c>
      <c r="E210" s="26">
        <f t="shared" si="76"/>
        <v>0</v>
      </c>
      <c r="F210" s="26">
        <f t="shared" si="77"/>
        <v>0</v>
      </c>
      <c r="G210" s="26">
        <f t="shared" si="78"/>
        <v>0</v>
      </c>
      <c r="H210" s="27">
        <f t="shared" si="72"/>
        <v>0</v>
      </c>
      <c r="I210" s="28">
        <f t="shared" si="72"/>
        <v>0</v>
      </c>
      <c r="J210" s="29"/>
      <c r="K210" s="30"/>
      <c r="L210" s="27"/>
      <c r="M210" s="28"/>
      <c r="N210" s="29"/>
      <c r="O210" s="30"/>
      <c r="P210" s="27"/>
      <c r="Q210" s="28"/>
      <c r="R210" s="29"/>
      <c r="S210" s="30"/>
      <c r="T210" s="27"/>
      <c r="U210" s="28"/>
      <c r="V210" s="29"/>
      <c r="W210" s="30"/>
      <c r="X210" s="31">
        <f t="shared" si="79"/>
        <v>0</v>
      </c>
      <c r="Y210" s="32">
        <f t="shared" si="79"/>
        <v>0</v>
      </c>
      <c r="Z210" s="32">
        <f t="shared" si="79"/>
        <v>0</v>
      </c>
      <c r="AA210" s="32">
        <f t="shared" si="79"/>
        <v>0</v>
      </c>
      <c r="AB210" s="32">
        <f t="shared" si="80"/>
        <v>0</v>
      </c>
      <c r="AC210" s="32">
        <f t="shared" si="81"/>
        <v>0</v>
      </c>
      <c r="AD210" s="32">
        <f t="shared" si="82"/>
        <v>0</v>
      </c>
      <c r="AE210" s="32">
        <f t="shared" si="83"/>
        <v>0</v>
      </c>
      <c r="AF210" s="33">
        <f t="shared" si="84"/>
        <v>0</v>
      </c>
      <c r="AG210" s="34">
        <f t="shared" si="85"/>
        <v>0</v>
      </c>
      <c r="AH210" s="47">
        <f t="shared" si="86"/>
        <v>0</v>
      </c>
      <c r="AI210" s="79"/>
      <c r="AJ210" s="79"/>
    </row>
    <row r="211" spans="1:36" ht="15.75" customHeight="1" thickTop="1" thickBot="1" x14ac:dyDescent="0.3">
      <c r="A211" s="110"/>
      <c r="B211" s="3" t="str">
        <f t="shared" si="74"/>
        <v>برجاء إدخال إسم الصنف</v>
      </c>
      <c r="C211" s="4">
        <f t="shared" si="74"/>
        <v>1</v>
      </c>
      <c r="D211" s="4">
        <f t="shared" si="75"/>
        <v>0</v>
      </c>
      <c r="E211" s="4">
        <f t="shared" si="76"/>
        <v>0</v>
      </c>
      <c r="F211" s="4">
        <f t="shared" si="77"/>
        <v>0</v>
      </c>
      <c r="G211" s="4">
        <f t="shared" si="78"/>
        <v>0</v>
      </c>
      <c r="H211" s="13">
        <f t="shared" si="72"/>
        <v>0</v>
      </c>
      <c r="I211" s="14">
        <f t="shared" si="72"/>
        <v>0</v>
      </c>
      <c r="J211" s="15"/>
      <c r="K211" s="16"/>
      <c r="L211" s="13"/>
      <c r="M211" s="14"/>
      <c r="N211" s="15"/>
      <c r="O211" s="16"/>
      <c r="P211" s="13"/>
      <c r="Q211" s="14"/>
      <c r="R211" s="15"/>
      <c r="S211" s="16"/>
      <c r="T211" s="13"/>
      <c r="U211" s="14"/>
      <c r="V211" s="15"/>
      <c r="W211" s="16"/>
      <c r="X211" s="17">
        <f t="shared" si="79"/>
        <v>0</v>
      </c>
      <c r="Y211" s="18">
        <f t="shared" si="79"/>
        <v>0</v>
      </c>
      <c r="Z211" s="18">
        <f t="shared" si="79"/>
        <v>0</v>
      </c>
      <c r="AA211" s="18">
        <f t="shared" si="79"/>
        <v>0</v>
      </c>
      <c r="AB211" s="18">
        <f t="shared" si="80"/>
        <v>0</v>
      </c>
      <c r="AC211" s="18">
        <f t="shared" si="81"/>
        <v>0</v>
      </c>
      <c r="AD211" s="18">
        <f t="shared" si="82"/>
        <v>0</v>
      </c>
      <c r="AE211" s="18">
        <f t="shared" si="83"/>
        <v>0</v>
      </c>
      <c r="AF211" s="19">
        <f t="shared" si="84"/>
        <v>0</v>
      </c>
      <c r="AG211" s="20">
        <f t="shared" si="85"/>
        <v>0</v>
      </c>
      <c r="AH211" s="48">
        <f t="shared" si="86"/>
        <v>0</v>
      </c>
      <c r="AI211" s="79"/>
      <c r="AJ211" s="79"/>
    </row>
    <row r="212" spans="1:36" ht="15.75" customHeight="1" thickTop="1" thickBot="1" x14ac:dyDescent="0.3">
      <c r="A212" s="110"/>
      <c r="B212" s="44" t="str">
        <f t="shared" si="74"/>
        <v>برجاء إدخال إسم الصنف</v>
      </c>
      <c r="C212" s="26">
        <f t="shared" si="74"/>
        <v>1</v>
      </c>
      <c r="D212" s="26">
        <f t="shared" si="75"/>
        <v>0</v>
      </c>
      <c r="E212" s="26">
        <f t="shared" si="76"/>
        <v>0</v>
      </c>
      <c r="F212" s="26">
        <f t="shared" si="77"/>
        <v>0</v>
      </c>
      <c r="G212" s="26">
        <f t="shared" si="78"/>
        <v>0</v>
      </c>
      <c r="H212" s="27">
        <f t="shared" si="72"/>
        <v>0</v>
      </c>
      <c r="I212" s="28">
        <f t="shared" si="72"/>
        <v>0</v>
      </c>
      <c r="J212" s="29"/>
      <c r="K212" s="30"/>
      <c r="L212" s="27"/>
      <c r="M212" s="28"/>
      <c r="N212" s="29"/>
      <c r="O212" s="30"/>
      <c r="P212" s="27"/>
      <c r="Q212" s="28"/>
      <c r="R212" s="29"/>
      <c r="S212" s="30"/>
      <c r="T212" s="27"/>
      <c r="U212" s="28"/>
      <c r="V212" s="29"/>
      <c r="W212" s="30"/>
      <c r="X212" s="31">
        <f t="shared" si="79"/>
        <v>0</v>
      </c>
      <c r="Y212" s="32">
        <f t="shared" si="79"/>
        <v>0</v>
      </c>
      <c r="Z212" s="32">
        <f t="shared" si="79"/>
        <v>0</v>
      </c>
      <c r="AA212" s="32">
        <f t="shared" si="79"/>
        <v>0</v>
      </c>
      <c r="AB212" s="32">
        <f t="shared" si="80"/>
        <v>0</v>
      </c>
      <c r="AC212" s="32">
        <f t="shared" si="81"/>
        <v>0</v>
      </c>
      <c r="AD212" s="32">
        <f t="shared" si="82"/>
        <v>0</v>
      </c>
      <c r="AE212" s="32">
        <f t="shared" si="83"/>
        <v>0</v>
      </c>
      <c r="AF212" s="33">
        <f t="shared" si="84"/>
        <v>0</v>
      </c>
      <c r="AG212" s="34">
        <f t="shared" si="85"/>
        <v>0</v>
      </c>
      <c r="AH212" s="47">
        <f t="shared" si="86"/>
        <v>0</v>
      </c>
      <c r="AI212" s="79"/>
      <c r="AJ212" s="79"/>
    </row>
    <row r="213" spans="1:36" ht="15.75" customHeight="1" thickTop="1" thickBot="1" x14ac:dyDescent="0.3">
      <c r="A213" s="110"/>
      <c r="B213" s="3" t="str">
        <f t="shared" si="74"/>
        <v>برجاء إدخال إسم الصنف</v>
      </c>
      <c r="C213" s="4">
        <f t="shared" si="74"/>
        <v>1</v>
      </c>
      <c r="D213" s="4">
        <f t="shared" si="75"/>
        <v>0</v>
      </c>
      <c r="E213" s="4">
        <f t="shared" si="76"/>
        <v>0</v>
      </c>
      <c r="F213" s="4">
        <f t="shared" si="77"/>
        <v>0</v>
      </c>
      <c r="G213" s="4">
        <f t="shared" si="78"/>
        <v>0</v>
      </c>
      <c r="H213" s="13">
        <f t="shared" si="72"/>
        <v>0</v>
      </c>
      <c r="I213" s="14">
        <f t="shared" si="72"/>
        <v>0</v>
      </c>
      <c r="J213" s="15"/>
      <c r="K213" s="16"/>
      <c r="L213" s="13"/>
      <c r="M213" s="14"/>
      <c r="N213" s="15"/>
      <c r="O213" s="16"/>
      <c r="P213" s="13"/>
      <c r="Q213" s="14"/>
      <c r="R213" s="15"/>
      <c r="S213" s="16"/>
      <c r="T213" s="13"/>
      <c r="U213" s="14"/>
      <c r="V213" s="15"/>
      <c r="W213" s="16"/>
      <c r="X213" s="17">
        <f t="shared" si="79"/>
        <v>0</v>
      </c>
      <c r="Y213" s="18">
        <f t="shared" si="79"/>
        <v>0</v>
      </c>
      <c r="Z213" s="18">
        <f t="shared" si="79"/>
        <v>0</v>
      </c>
      <c r="AA213" s="18">
        <f t="shared" si="79"/>
        <v>0</v>
      </c>
      <c r="AB213" s="18">
        <f t="shared" si="80"/>
        <v>0</v>
      </c>
      <c r="AC213" s="18">
        <f t="shared" si="81"/>
        <v>0</v>
      </c>
      <c r="AD213" s="18">
        <f t="shared" si="82"/>
        <v>0</v>
      </c>
      <c r="AE213" s="18">
        <f t="shared" si="83"/>
        <v>0</v>
      </c>
      <c r="AF213" s="19">
        <f t="shared" si="84"/>
        <v>0</v>
      </c>
      <c r="AG213" s="20">
        <f t="shared" si="85"/>
        <v>0</v>
      </c>
      <c r="AH213" s="48">
        <f t="shared" si="86"/>
        <v>0</v>
      </c>
      <c r="AI213" s="80" t="s">
        <v>32</v>
      </c>
      <c r="AJ213" s="80"/>
    </row>
    <row r="214" spans="1:36" ht="15.75" customHeight="1" thickTop="1" thickBot="1" x14ac:dyDescent="0.3">
      <c r="A214" s="110"/>
      <c r="B214" s="44" t="str">
        <f t="shared" si="74"/>
        <v>برجاء إدخال إسم الصنف</v>
      </c>
      <c r="C214" s="26">
        <f t="shared" si="74"/>
        <v>1</v>
      </c>
      <c r="D214" s="26">
        <f t="shared" si="75"/>
        <v>0</v>
      </c>
      <c r="E214" s="26">
        <f t="shared" si="76"/>
        <v>0</v>
      </c>
      <c r="F214" s="26">
        <f t="shared" si="77"/>
        <v>0</v>
      </c>
      <c r="G214" s="26">
        <f t="shared" si="78"/>
        <v>0</v>
      </c>
      <c r="H214" s="27">
        <f t="shared" si="72"/>
        <v>0</v>
      </c>
      <c r="I214" s="28">
        <f t="shared" si="72"/>
        <v>0</v>
      </c>
      <c r="J214" s="29"/>
      <c r="K214" s="30"/>
      <c r="L214" s="27"/>
      <c r="M214" s="28"/>
      <c r="N214" s="29"/>
      <c r="O214" s="30"/>
      <c r="P214" s="27"/>
      <c r="Q214" s="28"/>
      <c r="R214" s="29"/>
      <c r="S214" s="30"/>
      <c r="T214" s="27"/>
      <c r="U214" s="28"/>
      <c r="V214" s="29"/>
      <c r="W214" s="30"/>
      <c r="X214" s="31">
        <f t="shared" si="79"/>
        <v>0</v>
      </c>
      <c r="Y214" s="32">
        <f t="shared" si="79"/>
        <v>0</v>
      </c>
      <c r="Z214" s="32">
        <f t="shared" si="79"/>
        <v>0</v>
      </c>
      <c r="AA214" s="32">
        <f t="shared" si="79"/>
        <v>0</v>
      </c>
      <c r="AB214" s="32">
        <f t="shared" si="80"/>
        <v>0</v>
      </c>
      <c r="AC214" s="32">
        <f t="shared" si="81"/>
        <v>0</v>
      </c>
      <c r="AD214" s="32">
        <f t="shared" si="82"/>
        <v>0</v>
      </c>
      <c r="AE214" s="32">
        <f t="shared" si="83"/>
        <v>0</v>
      </c>
      <c r="AF214" s="33">
        <f t="shared" si="84"/>
        <v>0</v>
      </c>
      <c r="AG214" s="34">
        <f t="shared" si="85"/>
        <v>0</v>
      </c>
      <c r="AH214" s="47">
        <f t="shared" si="86"/>
        <v>0</v>
      </c>
      <c r="AI214" s="80"/>
      <c r="AJ214" s="80"/>
    </row>
    <row r="215" spans="1:36" ht="15.75" customHeight="1" thickTop="1" thickBot="1" x14ac:dyDescent="0.3">
      <c r="A215" s="110"/>
      <c r="B215" s="3" t="str">
        <f t="shared" si="74"/>
        <v>برجاء إدخال إسم الصنف</v>
      </c>
      <c r="C215" s="4">
        <f t="shared" si="74"/>
        <v>1</v>
      </c>
      <c r="D215" s="4">
        <f t="shared" si="75"/>
        <v>0</v>
      </c>
      <c r="E215" s="4">
        <f t="shared" si="76"/>
        <v>0</v>
      </c>
      <c r="F215" s="4">
        <f t="shared" si="77"/>
        <v>0</v>
      </c>
      <c r="G215" s="4">
        <f t="shared" si="78"/>
        <v>0</v>
      </c>
      <c r="H215" s="13">
        <f t="shared" si="72"/>
        <v>0</v>
      </c>
      <c r="I215" s="14">
        <f t="shared" si="72"/>
        <v>0</v>
      </c>
      <c r="J215" s="15"/>
      <c r="K215" s="16"/>
      <c r="L215" s="13"/>
      <c r="M215" s="14"/>
      <c r="N215" s="15"/>
      <c r="O215" s="16"/>
      <c r="P215" s="13"/>
      <c r="Q215" s="14"/>
      <c r="R215" s="15"/>
      <c r="S215" s="16"/>
      <c r="T215" s="13"/>
      <c r="U215" s="14"/>
      <c r="V215" s="15"/>
      <c r="W215" s="16"/>
      <c r="X215" s="17">
        <f t="shared" si="79"/>
        <v>0</v>
      </c>
      <c r="Y215" s="18">
        <f t="shared" si="79"/>
        <v>0</v>
      </c>
      <c r="Z215" s="18">
        <f t="shared" si="79"/>
        <v>0</v>
      </c>
      <c r="AA215" s="18">
        <f t="shared" si="79"/>
        <v>0</v>
      </c>
      <c r="AB215" s="18">
        <f t="shared" si="80"/>
        <v>0</v>
      </c>
      <c r="AC215" s="18">
        <f t="shared" si="81"/>
        <v>0</v>
      </c>
      <c r="AD215" s="18">
        <f t="shared" si="82"/>
        <v>0</v>
      </c>
      <c r="AE215" s="18">
        <f t="shared" si="83"/>
        <v>0</v>
      </c>
      <c r="AF215" s="19">
        <f t="shared" si="84"/>
        <v>0</v>
      </c>
      <c r="AG215" s="20">
        <f t="shared" si="85"/>
        <v>0</v>
      </c>
      <c r="AH215" s="48">
        <f t="shared" si="86"/>
        <v>0</v>
      </c>
      <c r="AI215" s="80"/>
      <c r="AJ215" s="80"/>
    </row>
    <row r="216" spans="1:36" ht="15.75" customHeight="1" thickTop="1" thickBot="1" x14ac:dyDescent="0.3">
      <c r="A216" s="110"/>
      <c r="B216" s="44" t="str">
        <f t="shared" ref="B216:C231" si="87">B167</f>
        <v>برجاء إدخال إسم الصنف</v>
      </c>
      <c r="C216" s="26">
        <f t="shared" si="87"/>
        <v>1</v>
      </c>
      <c r="D216" s="26">
        <f t="shared" si="75"/>
        <v>0</v>
      </c>
      <c r="E216" s="26">
        <f t="shared" si="76"/>
        <v>0</v>
      </c>
      <c r="F216" s="26">
        <f t="shared" si="77"/>
        <v>0</v>
      </c>
      <c r="G216" s="26">
        <f t="shared" si="78"/>
        <v>0</v>
      </c>
      <c r="H216" s="27">
        <f t="shared" si="72"/>
        <v>0</v>
      </c>
      <c r="I216" s="28">
        <f t="shared" si="72"/>
        <v>0</v>
      </c>
      <c r="J216" s="29"/>
      <c r="K216" s="30"/>
      <c r="L216" s="27"/>
      <c r="M216" s="28"/>
      <c r="N216" s="29"/>
      <c r="O216" s="30"/>
      <c r="P216" s="27"/>
      <c r="Q216" s="28"/>
      <c r="R216" s="29"/>
      <c r="S216" s="30"/>
      <c r="T216" s="27"/>
      <c r="U216" s="28"/>
      <c r="V216" s="29"/>
      <c r="W216" s="30"/>
      <c r="X216" s="31">
        <f t="shared" ref="X216:AA231" si="88">X167</f>
        <v>0</v>
      </c>
      <c r="Y216" s="32">
        <f t="shared" si="88"/>
        <v>0</v>
      </c>
      <c r="Z216" s="32">
        <f t="shared" si="88"/>
        <v>0</v>
      </c>
      <c r="AA216" s="32">
        <f t="shared" si="88"/>
        <v>0</v>
      </c>
      <c r="AB216" s="32">
        <f t="shared" si="80"/>
        <v>0</v>
      </c>
      <c r="AC216" s="32">
        <f t="shared" si="81"/>
        <v>0</v>
      </c>
      <c r="AD216" s="32">
        <f t="shared" si="82"/>
        <v>0</v>
      </c>
      <c r="AE216" s="32">
        <f t="shared" si="83"/>
        <v>0</v>
      </c>
      <c r="AF216" s="33">
        <f t="shared" si="84"/>
        <v>0</v>
      </c>
      <c r="AG216" s="34">
        <f t="shared" si="85"/>
        <v>0</v>
      </c>
      <c r="AH216" s="47">
        <f t="shared" si="86"/>
        <v>0</v>
      </c>
      <c r="AI216" s="80"/>
      <c r="AJ216" s="80"/>
    </row>
    <row r="217" spans="1:36" ht="15.75" customHeight="1" thickTop="1" thickBot="1" x14ac:dyDescent="0.3">
      <c r="A217" s="110"/>
      <c r="B217" s="3" t="str">
        <f t="shared" si="87"/>
        <v>برجاء إدخال إسم الصنف</v>
      </c>
      <c r="C217" s="4">
        <f t="shared" si="87"/>
        <v>1</v>
      </c>
      <c r="D217" s="4">
        <f t="shared" si="75"/>
        <v>0</v>
      </c>
      <c r="E217" s="4">
        <f t="shared" si="76"/>
        <v>0</v>
      </c>
      <c r="F217" s="4">
        <f t="shared" si="77"/>
        <v>0</v>
      </c>
      <c r="G217" s="4">
        <f t="shared" si="78"/>
        <v>0</v>
      </c>
      <c r="H217" s="13">
        <f t="shared" si="72"/>
        <v>0</v>
      </c>
      <c r="I217" s="14">
        <f t="shared" si="72"/>
        <v>0</v>
      </c>
      <c r="J217" s="15"/>
      <c r="K217" s="16"/>
      <c r="L217" s="13"/>
      <c r="M217" s="14"/>
      <c r="N217" s="15"/>
      <c r="O217" s="16"/>
      <c r="P217" s="13"/>
      <c r="Q217" s="14"/>
      <c r="R217" s="15"/>
      <c r="S217" s="16"/>
      <c r="T217" s="13"/>
      <c r="U217" s="14"/>
      <c r="V217" s="15"/>
      <c r="W217" s="16"/>
      <c r="X217" s="17">
        <f t="shared" si="88"/>
        <v>0</v>
      </c>
      <c r="Y217" s="18">
        <f t="shared" si="88"/>
        <v>0</v>
      </c>
      <c r="Z217" s="18">
        <f t="shared" si="88"/>
        <v>0</v>
      </c>
      <c r="AA217" s="18">
        <f t="shared" si="88"/>
        <v>0</v>
      </c>
      <c r="AB217" s="18">
        <f t="shared" si="80"/>
        <v>0</v>
      </c>
      <c r="AC217" s="18">
        <f t="shared" si="81"/>
        <v>0</v>
      </c>
      <c r="AD217" s="18">
        <f t="shared" si="82"/>
        <v>0</v>
      </c>
      <c r="AE217" s="18">
        <f t="shared" si="83"/>
        <v>0</v>
      </c>
      <c r="AF217" s="19">
        <f t="shared" si="84"/>
        <v>0</v>
      </c>
      <c r="AG217" s="20">
        <f t="shared" si="85"/>
        <v>0</v>
      </c>
      <c r="AH217" s="48">
        <f t="shared" si="86"/>
        <v>0</v>
      </c>
      <c r="AI217" s="80"/>
      <c r="AJ217" s="80"/>
    </row>
    <row r="218" spans="1:36" ht="15.75" customHeight="1" thickTop="1" thickBot="1" x14ac:dyDescent="0.3">
      <c r="A218" s="110"/>
      <c r="B218" s="44" t="str">
        <f t="shared" si="87"/>
        <v>برجاء إدخال إسم الصنف</v>
      </c>
      <c r="C218" s="26">
        <f t="shared" si="87"/>
        <v>1</v>
      </c>
      <c r="D218" s="26">
        <f t="shared" si="75"/>
        <v>0</v>
      </c>
      <c r="E218" s="26">
        <f t="shared" si="76"/>
        <v>0</v>
      </c>
      <c r="F218" s="26">
        <f t="shared" si="77"/>
        <v>0</v>
      </c>
      <c r="G218" s="26">
        <f t="shared" si="78"/>
        <v>0</v>
      </c>
      <c r="H218" s="27">
        <f t="shared" si="72"/>
        <v>0</v>
      </c>
      <c r="I218" s="28">
        <f t="shared" si="72"/>
        <v>0</v>
      </c>
      <c r="J218" s="29"/>
      <c r="K218" s="30"/>
      <c r="L218" s="27"/>
      <c r="M218" s="28"/>
      <c r="N218" s="29"/>
      <c r="O218" s="30"/>
      <c r="P218" s="27"/>
      <c r="Q218" s="28"/>
      <c r="R218" s="29"/>
      <c r="S218" s="30"/>
      <c r="T218" s="27"/>
      <c r="U218" s="28"/>
      <c r="V218" s="29"/>
      <c r="W218" s="30"/>
      <c r="X218" s="31">
        <f t="shared" si="88"/>
        <v>0</v>
      </c>
      <c r="Y218" s="32">
        <f t="shared" si="88"/>
        <v>0</v>
      </c>
      <c r="Z218" s="32">
        <f t="shared" si="88"/>
        <v>0</v>
      </c>
      <c r="AA218" s="32">
        <f t="shared" si="88"/>
        <v>0</v>
      </c>
      <c r="AB218" s="32">
        <f t="shared" si="80"/>
        <v>0</v>
      </c>
      <c r="AC218" s="32">
        <f t="shared" si="81"/>
        <v>0</v>
      </c>
      <c r="AD218" s="32">
        <f t="shared" si="82"/>
        <v>0</v>
      </c>
      <c r="AE218" s="32">
        <f t="shared" si="83"/>
        <v>0</v>
      </c>
      <c r="AF218" s="33">
        <f t="shared" si="84"/>
        <v>0</v>
      </c>
      <c r="AG218" s="34">
        <f t="shared" si="85"/>
        <v>0</v>
      </c>
      <c r="AH218" s="47">
        <f t="shared" si="86"/>
        <v>0</v>
      </c>
      <c r="AI218" s="80"/>
      <c r="AJ218" s="80"/>
    </row>
    <row r="219" spans="1:36" ht="15.75" customHeight="1" thickTop="1" thickBot="1" x14ac:dyDescent="0.3">
      <c r="A219" s="110"/>
      <c r="B219" s="3" t="str">
        <f t="shared" si="87"/>
        <v>برجاء إدخال إسم الصنف</v>
      </c>
      <c r="C219" s="4">
        <f t="shared" si="87"/>
        <v>1</v>
      </c>
      <c r="D219" s="4">
        <f t="shared" si="75"/>
        <v>0</v>
      </c>
      <c r="E219" s="4">
        <f t="shared" si="76"/>
        <v>0</v>
      </c>
      <c r="F219" s="4">
        <f t="shared" si="77"/>
        <v>0</v>
      </c>
      <c r="G219" s="4">
        <f t="shared" si="78"/>
        <v>0</v>
      </c>
      <c r="H219" s="13">
        <f t="shared" si="72"/>
        <v>0</v>
      </c>
      <c r="I219" s="14">
        <f t="shared" si="72"/>
        <v>0</v>
      </c>
      <c r="J219" s="15"/>
      <c r="K219" s="16"/>
      <c r="L219" s="13"/>
      <c r="M219" s="14"/>
      <c r="N219" s="15"/>
      <c r="O219" s="16"/>
      <c r="P219" s="13"/>
      <c r="Q219" s="14"/>
      <c r="R219" s="15"/>
      <c r="S219" s="16"/>
      <c r="T219" s="13"/>
      <c r="U219" s="14"/>
      <c r="V219" s="15"/>
      <c r="W219" s="16"/>
      <c r="X219" s="17">
        <f t="shared" si="88"/>
        <v>0</v>
      </c>
      <c r="Y219" s="18">
        <f t="shared" si="88"/>
        <v>0</v>
      </c>
      <c r="Z219" s="18">
        <f t="shared" si="88"/>
        <v>0</v>
      </c>
      <c r="AA219" s="18">
        <f t="shared" si="88"/>
        <v>0</v>
      </c>
      <c r="AB219" s="18">
        <f t="shared" si="80"/>
        <v>0</v>
      </c>
      <c r="AC219" s="18">
        <f t="shared" si="81"/>
        <v>0</v>
      </c>
      <c r="AD219" s="18">
        <f t="shared" si="82"/>
        <v>0</v>
      </c>
      <c r="AE219" s="18">
        <f t="shared" si="83"/>
        <v>0</v>
      </c>
      <c r="AF219" s="19">
        <f t="shared" si="84"/>
        <v>0</v>
      </c>
      <c r="AG219" s="20">
        <f t="shared" si="85"/>
        <v>0</v>
      </c>
      <c r="AH219" s="48">
        <f t="shared" si="86"/>
        <v>0</v>
      </c>
      <c r="AI219" s="80"/>
      <c r="AJ219" s="80"/>
    </row>
    <row r="220" spans="1:36" ht="15.75" customHeight="1" thickTop="1" thickBot="1" x14ac:dyDescent="0.3">
      <c r="A220" s="110"/>
      <c r="B220" s="44" t="str">
        <f t="shared" si="87"/>
        <v>برجاء إدخال إسم الصنف</v>
      </c>
      <c r="C220" s="26">
        <f t="shared" si="87"/>
        <v>1</v>
      </c>
      <c r="D220" s="26">
        <f t="shared" si="75"/>
        <v>0</v>
      </c>
      <c r="E220" s="26">
        <f t="shared" si="76"/>
        <v>0</v>
      </c>
      <c r="F220" s="26">
        <f t="shared" si="77"/>
        <v>0</v>
      </c>
      <c r="G220" s="26">
        <f t="shared" si="78"/>
        <v>0</v>
      </c>
      <c r="H220" s="27">
        <f t="shared" si="72"/>
        <v>0</v>
      </c>
      <c r="I220" s="28">
        <f t="shared" si="72"/>
        <v>0</v>
      </c>
      <c r="J220" s="29"/>
      <c r="K220" s="30"/>
      <c r="L220" s="27"/>
      <c r="M220" s="28"/>
      <c r="N220" s="29"/>
      <c r="O220" s="30"/>
      <c r="P220" s="27"/>
      <c r="Q220" s="28"/>
      <c r="R220" s="29"/>
      <c r="S220" s="30"/>
      <c r="T220" s="27"/>
      <c r="U220" s="28"/>
      <c r="V220" s="29"/>
      <c r="W220" s="30"/>
      <c r="X220" s="31">
        <f t="shared" si="88"/>
        <v>0</v>
      </c>
      <c r="Y220" s="32">
        <f t="shared" si="88"/>
        <v>0</v>
      </c>
      <c r="Z220" s="32">
        <f t="shared" si="88"/>
        <v>0</v>
      </c>
      <c r="AA220" s="32">
        <f t="shared" si="88"/>
        <v>0</v>
      </c>
      <c r="AB220" s="32">
        <f t="shared" si="80"/>
        <v>0</v>
      </c>
      <c r="AC220" s="32">
        <f t="shared" si="81"/>
        <v>0</v>
      </c>
      <c r="AD220" s="32">
        <f t="shared" si="82"/>
        <v>0</v>
      </c>
      <c r="AE220" s="32">
        <f t="shared" si="83"/>
        <v>0</v>
      </c>
      <c r="AF220" s="33">
        <f t="shared" si="84"/>
        <v>0</v>
      </c>
      <c r="AG220" s="34">
        <f t="shared" si="85"/>
        <v>0</v>
      </c>
      <c r="AH220" s="47">
        <f t="shared" si="86"/>
        <v>0</v>
      </c>
      <c r="AI220" s="80"/>
      <c r="AJ220" s="80"/>
    </row>
    <row r="221" spans="1:36" ht="15.75" customHeight="1" thickTop="1" thickBot="1" x14ac:dyDescent="0.3">
      <c r="A221" s="110"/>
      <c r="B221" s="3" t="str">
        <f t="shared" si="87"/>
        <v>برجاء إدخال إسم الصنف</v>
      </c>
      <c r="C221" s="4">
        <f t="shared" si="87"/>
        <v>1</v>
      </c>
      <c r="D221" s="4">
        <f t="shared" si="75"/>
        <v>0</v>
      </c>
      <c r="E221" s="4">
        <f t="shared" si="76"/>
        <v>0</v>
      </c>
      <c r="F221" s="4">
        <f t="shared" si="77"/>
        <v>0</v>
      </c>
      <c r="G221" s="4">
        <f t="shared" si="78"/>
        <v>0</v>
      </c>
      <c r="H221" s="13">
        <f t="shared" si="72"/>
        <v>0</v>
      </c>
      <c r="I221" s="14">
        <f t="shared" si="72"/>
        <v>0</v>
      </c>
      <c r="J221" s="15"/>
      <c r="K221" s="16"/>
      <c r="L221" s="13"/>
      <c r="M221" s="14"/>
      <c r="N221" s="15"/>
      <c r="O221" s="16"/>
      <c r="P221" s="13"/>
      <c r="Q221" s="14"/>
      <c r="R221" s="15"/>
      <c r="S221" s="16"/>
      <c r="T221" s="13"/>
      <c r="U221" s="14"/>
      <c r="V221" s="15"/>
      <c r="W221" s="16"/>
      <c r="X221" s="17">
        <f t="shared" si="88"/>
        <v>0</v>
      </c>
      <c r="Y221" s="18">
        <f t="shared" si="88"/>
        <v>0</v>
      </c>
      <c r="Z221" s="18">
        <f t="shared" si="88"/>
        <v>0</v>
      </c>
      <c r="AA221" s="18">
        <f t="shared" si="88"/>
        <v>0</v>
      </c>
      <c r="AB221" s="18">
        <f t="shared" si="80"/>
        <v>0</v>
      </c>
      <c r="AC221" s="18">
        <f t="shared" si="81"/>
        <v>0</v>
      </c>
      <c r="AD221" s="18">
        <f t="shared" si="82"/>
        <v>0</v>
      </c>
      <c r="AE221" s="18">
        <f t="shared" si="83"/>
        <v>0</v>
      </c>
      <c r="AF221" s="19">
        <f t="shared" si="84"/>
        <v>0</v>
      </c>
      <c r="AG221" s="20">
        <f t="shared" si="85"/>
        <v>0</v>
      </c>
      <c r="AH221" s="48">
        <f t="shared" si="86"/>
        <v>0</v>
      </c>
      <c r="AI221" s="80">
        <f>AB244</f>
        <v>0</v>
      </c>
      <c r="AJ221" s="80"/>
    </row>
    <row r="222" spans="1:36" ht="15.75" customHeight="1" thickTop="1" thickBot="1" x14ac:dyDescent="0.3">
      <c r="A222" s="110"/>
      <c r="B222" s="44" t="str">
        <f t="shared" si="87"/>
        <v>برجاء إدخال إسم الصنف</v>
      </c>
      <c r="C222" s="26">
        <f t="shared" si="87"/>
        <v>1</v>
      </c>
      <c r="D222" s="26">
        <f t="shared" si="75"/>
        <v>0</v>
      </c>
      <c r="E222" s="26">
        <f t="shared" si="76"/>
        <v>0</v>
      </c>
      <c r="F222" s="26">
        <f t="shared" si="77"/>
        <v>0</v>
      </c>
      <c r="G222" s="26">
        <f t="shared" si="78"/>
        <v>0</v>
      </c>
      <c r="H222" s="27">
        <f t="shared" si="72"/>
        <v>0</v>
      </c>
      <c r="I222" s="28">
        <f t="shared" si="72"/>
        <v>0</v>
      </c>
      <c r="J222" s="29"/>
      <c r="K222" s="30"/>
      <c r="L222" s="27"/>
      <c r="M222" s="28"/>
      <c r="N222" s="29"/>
      <c r="O222" s="30"/>
      <c r="P222" s="27"/>
      <c r="Q222" s="28"/>
      <c r="R222" s="29"/>
      <c r="S222" s="30"/>
      <c r="T222" s="27"/>
      <c r="U222" s="28"/>
      <c r="V222" s="29"/>
      <c r="W222" s="30"/>
      <c r="X222" s="31">
        <f t="shared" si="88"/>
        <v>0</v>
      </c>
      <c r="Y222" s="32">
        <f t="shared" si="88"/>
        <v>0</v>
      </c>
      <c r="Z222" s="32">
        <f t="shared" si="88"/>
        <v>0</v>
      </c>
      <c r="AA222" s="32">
        <f t="shared" si="88"/>
        <v>0</v>
      </c>
      <c r="AB222" s="32">
        <f t="shared" si="80"/>
        <v>0</v>
      </c>
      <c r="AC222" s="32">
        <f t="shared" si="81"/>
        <v>0</v>
      </c>
      <c r="AD222" s="32">
        <f t="shared" si="82"/>
        <v>0</v>
      </c>
      <c r="AE222" s="32">
        <f t="shared" si="83"/>
        <v>0</v>
      </c>
      <c r="AF222" s="33">
        <f t="shared" si="84"/>
        <v>0</v>
      </c>
      <c r="AG222" s="34">
        <f t="shared" si="85"/>
        <v>0</v>
      </c>
      <c r="AH222" s="47">
        <f t="shared" si="86"/>
        <v>0</v>
      </c>
      <c r="AI222" s="80"/>
      <c r="AJ222" s="80"/>
    </row>
    <row r="223" spans="1:36" ht="15.75" customHeight="1" thickTop="1" thickBot="1" x14ac:dyDescent="0.3">
      <c r="A223" s="110"/>
      <c r="B223" s="3" t="str">
        <f t="shared" si="87"/>
        <v>برجاء إدخال إسم الصنف</v>
      </c>
      <c r="C223" s="4">
        <f t="shared" si="87"/>
        <v>1</v>
      </c>
      <c r="D223" s="4">
        <f t="shared" si="75"/>
        <v>0</v>
      </c>
      <c r="E223" s="4">
        <f t="shared" si="76"/>
        <v>0</v>
      </c>
      <c r="F223" s="4">
        <f t="shared" si="77"/>
        <v>0</v>
      </c>
      <c r="G223" s="4">
        <f t="shared" si="78"/>
        <v>0</v>
      </c>
      <c r="H223" s="13">
        <f t="shared" si="72"/>
        <v>0</v>
      </c>
      <c r="I223" s="14">
        <f t="shared" si="72"/>
        <v>0</v>
      </c>
      <c r="J223" s="15"/>
      <c r="K223" s="16"/>
      <c r="L223" s="13"/>
      <c r="M223" s="14"/>
      <c r="N223" s="15"/>
      <c r="O223" s="16"/>
      <c r="P223" s="13"/>
      <c r="Q223" s="14"/>
      <c r="R223" s="15"/>
      <c r="S223" s="16"/>
      <c r="T223" s="13"/>
      <c r="U223" s="14"/>
      <c r="V223" s="15"/>
      <c r="W223" s="16"/>
      <c r="X223" s="17">
        <f t="shared" si="88"/>
        <v>0</v>
      </c>
      <c r="Y223" s="18">
        <f t="shared" si="88"/>
        <v>0</v>
      </c>
      <c r="Z223" s="18">
        <f t="shared" si="88"/>
        <v>0</v>
      </c>
      <c r="AA223" s="18">
        <f t="shared" si="88"/>
        <v>0</v>
      </c>
      <c r="AB223" s="18">
        <f t="shared" si="80"/>
        <v>0</v>
      </c>
      <c r="AC223" s="18">
        <f t="shared" si="81"/>
        <v>0</v>
      </c>
      <c r="AD223" s="18">
        <f t="shared" si="82"/>
        <v>0</v>
      </c>
      <c r="AE223" s="18">
        <f t="shared" si="83"/>
        <v>0</v>
      </c>
      <c r="AF223" s="19">
        <f t="shared" si="84"/>
        <v>0</v>
      </c>
      <c r="AG223" s="20">
        <f t="shared" si="85"/>
        <v>0</v>
      </c>
      <c r="AH223" s="48">
        <f t="shared" si="86"/>
        <v>0</v>
      </c>
      <c r="AI223" s="80"/>
      <c r="AJ223" s="80"/>
    </row>
    <row r="224" spans="1:36" ht="15.75" customHeight="1" thickTop="1" thickBot="1" x14ac:dyDescent="0.3">
      <c r="A224" s="110"/>
      <c r="B224" s="44" t="str">
        <f t="shared" si="87"/>
        <v>برجاء إدخال إسم الصنف</v>
      </c>
      <c r="C224" s="26">
        <f t="shared" si="87"/>
        <v>1</v>
      </c>
      <c r="D224" s="26">
        <f t="shared" si="75"/>
        <v>0</v>
      </c>
      <c r="E224" s="26">
        <f t="shared" si="76"/>
        <v>0</v>
      </c>
      <c r="F224" s="26">
        <f t="shared" si="77"/>
        <v>0</v>
      </c>
      <c r="G224" s="26">
        <f t="shared" si="78"/>
        <v>0</v>
      </c>
      <c r="H224" s="27">
        <f t="shared" si="72"/>
        <v>0</v>
      </c>
      <c r="I224" s="28">
        <f t="shared" si="72"/>
        <v>0</v>
      </c>
      <c r="J224" s="29"/>
      <c r="K224" s="30"/>
      <c r="L224" s="27"/>
      <c r="M224" s="28"/>
      <c r="N224" s="29"/>
      <c r="O224" s="30"/>
      <c r="P224" s="27"/>
      <c r="Q224" s="28"/>
      <c r="R224" s="29"/>
      <c r="S224" s="30"/>
      <c r="T224" s="27"/>
      <c r="U224" s="28"/>
      <c r="V224" s="29"/>
      <c r="W224" s="30"/>
      <c r="X224" s="31">
        <f t="shared" si="88"/>
        <v>0</v>
      </c>
      <c r="Y224" s="32">
        <f t="shared" si="88"/>
        <v>0</v>
      </c>
      <c r="Z224" s="32">
        <f t="shared" si="88"/>
        <v>0</v>
      </c>
      <c r="AA224" s="32">
        <f t="shared" si="88"/>
        <v>0</v>
      </c>
      <c r="AB224" s="32">
        <f t="shared" si="80"/>
        <v>0</v>
      </c>
      <c r="AC224" s="32">
        <f t="shared" si="81"/>
        <v>0</v>
      </c>
      <c r="AD224" s="32">
        <f t="shared" si="82"/>
        <v>0</v>
      </c>
      <c r="AE224" s="32">
        <f t="shared" si="83"/>
        <v>0</v>
      </c>
      <c r="AF224" s="33">
        <f t="shared" si="84"/>
        <v>0</v>
      </c>
      <c r="AG224" s="34">
        <f t="shared" si="85"/>
        <v>0</v>
      </c>
      <c r="AH224" s="47">
        <f t="shared" si="86"/>
        <v>0</v>
      </c>
      <c r="AI224" s="80"/>
      <c r="AJ224" s="80"/>
    </row>
    <row r="225" spans="1:36" ht="15.75" customHeight="1" thickTop="1" thickBot="1" x14ac:dyDescent="0.3">
      <c r="A225" s="110"/>
      <c r="B225" s="3" t="str">
        <f t="shared" si="87"/>
        <v>برجاء إدخال إسم الصنف</v>
      </c>
      <c r="C225" s="4">
        <f t="shared" si="87"/>
        <v>1</v>
      </c>
      <c r="D225" s="4">
        <f t="shared" si="75"/>
        <v>0</v>
      </c>
      <c r="E225" s="4">
        <f t="shared" si="76"/>
        <v>0</v>
      </c>
      <c r="F225" s="4">
        <f t="shared" si="77"/>
        <v>0</v>
      </c>
      <c r="G225" s="4">
        <f t="shared" si="78"/>
        <v>0</v>
      </c>
      <c r="H225" s="13">
        <f t="shared" si="72"/>
        <v>0</v>
      </c>
      <c r="I225" s="14">
        <f t="shared" si="72"/>
        <v>0</v>
      </c>
      <c r="J225" s="15"/>
      <c r="K225" s="16"/>
      <c r="L225" s="13"/>
      <c r="M225" s="14"/>
      <c r="N225" s="15"/>
      <c r="O225" s="16"/>
      <c r="P225" s="13"/>
      <c r="Q225" s="14"/>
      <c r="R225" s="15"/>
      <c r="S225" s="16"/>
      <c r="T225" s="13"/>
      <c r="U225" s="14"/>
      <c r="V225" s="15"/>
      <c r="W225" s="16"/>
      <c r="X225" s="17">
        <f t="shared" si="88"/>
        <v>0</v>
      </c>
      <c r="Y225" s="18">
        <f t="shared" si="88"/>
        <v>0</v>
      </c>
      <c r="Z225" s="18">
        <f t="shared" si="88"/>
        <v>0</v>
      </c>
      <c r="AA225" s="18">
        <f t="shared" si="88"/>
        <v>0</v>
      </c>
      <c r="AB225" s="18">
        <f t="shared" si="80"/>
        <v>0</v>
      </c>
      <c r="AC225" s="18">
        <f t="shared" si="81"/>
        <v>0</v>
      </c>
      <c r="AD225" s="18">
        <f t="shared" si="82"/>
        <v>0</v>
      </c>
      <c r="AE225" s="18">
        <f t="shared" si="83"/>
        <v>0</v>
      </c>
      <c r="AF225" s="19">
        <f t="shared" si="84"/>
        <v>0</v>
      </c>
      <c r="AG225" s="20">
        <f t="shared" si="85"/>
        <v>0</v>
      </c>
      <c r="AH225" s="48">
        <f t="shared" si="86"/>
        <v>0</v>
      </c>
      <c r="AI225" s="80"/>
      <c r="AJ225" s="80"/>
    </row>
    <row r="226" spans="1:36" ht="15.75" customHeight="1" thickTop="1" thickBot="1" x14ac:dyDescent="0.3">
      <c r="A226" s="110"/>
      <c r="B226" s="44" t="str">
        <f t="shared" si="87"/>
        <v>برجاء إدخال إسم الصنف</v>
      </c>
      <c r="C226" s="26">
        <f t="shared" si="87"/>
        <v>1</v>
      </c>
      <c r="D226" s="26">
        <f t="shared" si="75"/>
        <v>0</v>
      </c>
      <c r="E226" s="26">
        <f t="shared" si="76"/>
        <v>0</v>
      </c>
      <c r="F226" s="26">
        <f t="shared" si="77"/>
        <v>0</v>
      </c>
      <c r="G226" s="26">
        <f t="shared" si="78"/>
        <v>0</v>
      </c>
      <c r="H226" s="27">
        <f t="shared" si="72"/>
        <v>0</v>
      </c>
      <c r="I226" s="28">
        <f t="shared" si="72"/>
        <v>0</v>
      </c>
      <c r="J226" s="29"/>
      <c r="K226" s="30"/>
      <c r="L226" s="27"/>
      <c r="M226" s="28"/>
      <c r="N226" s="29"/>
      <c r="O226" s="30"/>
      <c r="P226" s="27"/>
      <c r="Q226" s="28"/>
      <c r="R226" s="29"/>
      <c r="S226" s="30"/>
      <c r="T226" s="27"/>
      <c r="U226" s="28"/>
      <c r="V226" s="29"/>
      <c r="W226" s="30"/>
      <c r="X226" s="31">
        <f t="shared" si="88"/>
        <v>0</v>
      </c>
      <c r="Y226" s="32">
        <f t="shared" si="88"/>
        <v>0</v>
      </c>
      <c r="Z226" s="32">
        <f t="shared" si="88"/>
        <v>0</v>
      </c>
      <c r="AA226" s="32">
        <f t="shared" si="88"/>
        <v>0</v>
      </c>
      <c r="AB226" s="32">
        <f t="shared" si="80"/>
        <v>0</v>
      </c>
      <c r="AC226" s="32">
        <f t="shared" si="81"/>
        <v>0</v>
      </c>
      <c r="AD226" s="32">
        <f t="shared" si="82"/>
        <v>0</v>
      </c>
      <c r="AE226" s="32">
        <f t="shared" si="83"/>
        <v>0</v>
      </c>
      <c r="AF226" s="33">
        <f t="shared" si="84"/>
        <v>0</v>
      </c>
      <c r="AG226" s="34">
        <f t="shared" si="85"/>
        <v>0</v>
      </c>
      <c r="AH226" s="47">
        <f t="shared" si="86"/>
        <v>0</v>
      </c>
      <c r="AI226" s="80"/>
      <c r="AJ226" s="80"/>
    </row>
    <row r="227" spans="1:36" ht="15.75" customHeight="1" thickTop="1" thickBot="1" x14ac:dyDescent="0.3">
      <c r="A227" s="110"/>
      <c r="B227" s="3" t="str">
        <f t="shared" si="87"/>
        <v>برجاء إدخال إسم الصنف</v>
      </c>
      <c r="C227" s="4">
        <f t="shared" si="87"/>
        <v>1</v>
      </c>
      <c r="D227" s="4">
        <f t="shared" si="75"/>
        <v>0</v>
      </c>
      <c r="E227" s="4">
        <f t="shared" si="76"/>
        <v>0</v>
      </c>
      <c r="F227" s="4">
        <f t="shared" si="77"/>
        <v>0</v>
      </c>
      <c r="G227" s="4">
        <f t="shared" si="78"/>
        <v>0</v>
      </c>
      <c r="H227" s="13">
        <f t="shared" si="72"/>
        <v>0</v>
      </c>
      <c r="I227" s="14">
        <f t="shared" si="72"/>
        <v>0</v>
      </c>
      <c r="J227" s="15"/>
      <c r="K227" s="16"/>
      <c r="L227" s="13"/>
      <c r="M227" s="14"/>
      <c r="N227" s="15"/>
      <c r="O227" s="16"/>
      <c r="P227" s="13"/>
      <c r="Q227" s="14"/>
      <c r="R227" s="15"/>
      <c r="S227" s="16"/>
      <c r="T227" s="13"/>
      <c r="U227" s="14"/>
      <c r="V227" s="15"/>
      <c r="W227" s="16"/>
      <c r="X227" s="17">
        <f t="shared" si="88"/>
        <v>0</v>
      </c>
      <c r="Y227" s="18">
        <f t="shared" si="88"/>
        <v>0</v>
      </c>
      <c r="Z227" s="18">
        <f t="shared" si="88"/>
        <v>0</v>
      </c>
      <c r="AA227" s="18">
        <f t="shared" si="88"/>
        <v>0</v>
      </c>
      <c r="AB227" s="18">
        <f t="shared" si="80"/>
        <v>0</v>
      </c>
      <c r="AC227" s="18">
        <f t="shared" si="81"/>
        <v>0</v>
      </c>
      <c r="AD227" s="18">
        <f t="shared" si="82"/>
        <v>0</v>
      </c>
      <c r="AE227" s="18">
        <f t="shared" si="83"/>
        <v>0</v>
      </c>
      <c r="AF227" s="19">
        <f t="shared" si="84"/>
        <v>0</v>
      </c>
      <c r="AG227" s="20">
        <f t="shared" si="85"/>
        <v>0</v>
      </c>
      <c r="AH227" s="48">
        <f t="shared" si="86"/>
        <v>0</v>
      </c>
      <c r="AI227" s="80"/>
      <c r="AJ227" s="80"/>
    </row>
    <row r="228" spans="1:36" ht="15.75" customHeight="1" thickTop="1" thickBot="1" x14ac:dyDescent="0.3">
      <c r="A228" s="110"/>
      <c r="B228" s="44" t="str">
        <f t="shared" si="87"/>
        <v>برجاء إدخال إسم الصنف</v>
      </c>
      <c r="C228" s="26">
        <f t="shared" si="87"/>
        <v>1</v>
      </c>
      <c r="D228" s="26">
        <f t="shared" si="75"/>
        <v>0</v>
      </c>
      <c r="E228" s="26">
        <f t="shared" si="76"/>
        <v>0</v>
      </c>
      <c r="F228" s="26">
        <f t="shared" si="77"/>
        <v>0</v>
      </c>
      <c r="G228" s="26">
        <f t="shared" si="78"/>
        <v>0</v>
      </c>
      <c r="H228" s="27">
        <f t="shared" si="72"/>
        <v>0</v>
      </c>
      <c r="I228" s="28">
        <f t="shared" si="72"/>
        <v>0</v>
      </c>
      <c r="J228" s="29"/>
      <c r="K228" s="30"/>
      <c r="L228" s="27"/>
      <c r="M228" s="28"/>
      <c r="N228" s="29"/>
      <c r="O228" s="30"/>
      <c r="P228" s="27"/>
      <c r="Q228" s="28"/>
      <c r="R228" s="29"/>
      <c r="S228" s="30"/>
      <c r="T228" s="27"/>
      <c r="U228" s="28"/>
      <c r="V228" s="29"/>
      <c r="W228" s="30"/>
      <c r="X228" s="31">
        <f t="shared" si="88"/>
        <v>0</v>
      </c>
      <c r="Y228" s="32">
        <f t="shared" si="88"/>
        <v>0</v>
      </c>
      <c r="Z228" s="32">
        <f t="shared" si="88"/>
        <v>0</v>
      </c>
      <c r="AA228" s="32">
        <f t="shared" si="88"/>
        <v>0</v>
      </c>
      <c r="AB228" s="32">
        <f t="shared" si="80"/>
        <v>0</v>
      </c>
      <c r="AC228" s="32">
        <f t="shared" si="81"/>
        <v>0</v>
      </c>
      <c r="AD228" s="32">
        <f t="shared" si="82"/>
        <v>0</v>
      </c>
      <c r="AE228" s="32">
        <f t="shared" si="83"/>
        <v>0</v>
      </c>
      <c r="AF228" s="33">
        <f t="shared" si="84"/>
        <v>0</v>
      </c>
      <c r="AG228" s="34">
        <f t="shared" si="85"/>
        <v>0</v>
      </c>
      <c r="AH228" s="47">
        <f t="shared" si="86"/>
        <v>0</v>
      </c>
      <c r="AI228" s="80"/>
      <c r="AJ228" s="80"/>
    </row>
    <row r="229" spans="1:36" ht="15.75" customHeight="1" thickTop="1" thickBot="1" x14ac:dyDescent="0.3">
      <c r="A229" s="110"/>
      <c r="B229" s="3" t="str">
        <f t="shared" si="87"/>
        <v>برجاء إدخال إسم الصنف</v>
      </c>
      <c r="C229" s="4">
        <f t="shared" si="87"/>
        <v>1</v>
      </c>
      <c r="D229" s="4">
        <f t="shared" si="75"/>
        <v>0</v>
      </c>
      <c r="E229" s="4">
        <f t="shared" si="76"/>
        <v>0</v>
      </c>
      <c r="F229" s="4">
        <f t="shared" si="77"/>
        <v>0</v>
      </c>
      <c r="G229" s="4">
        <f t="shared" si="78"/>
        <v>0</v>
      </c>
      <c r="H229" s="13">
        <f t="shared" si="72"/>
        <v>0</v>
      </c>
      <c r="I229" s="14">
        <f t="shared" si="72"/>
        <v>0</v>
      </c>
      <c r="J229" s="15"/>
      <c r="K229" s="16"/>
      <c r="L229" s="13"/>
      <c r="M229" s="14"/>
      <c r="N229" s="15"/>
      <c r="O229" s="16"/>
      <c r="P229" s="13"/>
      <c r="Q229" s="14"/>
      <c r="R229" s="15"/>
      <c r="S229" s="16"/>
      <c r="T229" s="13"/>
      <c r="U229" s="14"/>
      <c r="V229" s="15"/>
      <c r="W229" s="16"/>
      <c r="X229" s="17">
        <f t="shared" si="88"/>
        <v>0</v>
      </c>
      <c r="Y229" s="18">
        <f t="shared" si="88"/>
        <v>0</v>
      </c>
      <c r="Z229" s="18">
        <f t="shared" si="88"/>
        <v>0</v>
      </c>
      <c r="AA229" s="18">
        <f t="shared" si="88"/>
        <v>0</v>
      </c>
      <c r="AB229" s="18">
        <f t="shared" si="80"/>
        <v>0</v>
      </c>
      <c r="AC229" s="18">
        <f t="shared" si="81"/>
        <v>0</v>
      </c>
      <c r="AD229" s="18">
        <f t="shared" si="82"/>
        <v>0</v>
      </c>
      <c r="AE229" s="18">
        <f t="shared" si="83"/>
        <v>0</v>
      </c>
      <c r="AF229" s="19">
        <f t="shared" si="84"/>
        <v>0</v>
      </c>
      <c r="AG229" s="20">
        <f t="shared" si="85"/>
        <v>0</v>
      </c>
      <c r="AH229" s="48">
        <f t="shared" si="86"/>
        <v>0</v>
      </c>
      <c r="AI229" s="80" t="s">
        <v>33</v>
      </c>
      <c r="AJ229" s="80"/>
    </row>
    <row r="230" spans="1:36" ht="15.75" customHeight="1" thickTop="1" thickBot="1" x14ac:dyDescent="0.3">
      <c r="A230" s="110"/>
      <c r="B230" s="44" t="str">
        <f t="shared" si="87"/>
        <v>برجاء إدخال إسم الصنف</v>
      </c>
      <c r="C230" s="26">
        <f t="shared" si="87"/>
        <v>1</v>
      </c>
      <c r="D230" s="26">
        <f t="shared" si="75"/>
        <v>0</v>
      </c>
      <c r="E230" s="26">
        <f t="shared" si="76"/>
        <v>0</v>
      </c>
      <c r="F230" s="26">
        <f t="shared" si="77"/>
        <v>0</v>
      </c>
      <c r="G230" s="26">
        <f t="shared" si="78"/>
        <v>0</v>
      </c>
      <c r="H230" s="27">
        <f t="shared" si="72"/>
        <v>0</v>
      </c>
      <c r="I230" s="28">
        <f t="shared" si="72"/>
        <v>0</v>
      </c>
      <c r="J230" s="29"/>
      <c r="K230" s="30"/>
      <c r="L230" s="27"/>
      <c r="M230" s="28"/>
      <c r="N230" s="29"/>
      <c r="O230" s="30"/>
      <c r="P230" s="27"/>
      <c r="Q230" s="28"/>
      <c r="R230" s="29"/>
      <c r="S230" s="30"/>
      <c r="T230" s="27"/>
      <c r="U230" s="28"/>
      <c r="V230" s="29"/>
      <c r="W230" s="30"/>
      <c r="X230" s="31">
        <f t="shared" si="88"/>
        <v>0</v>
      </c>
      <c r="Y230" s="32">
        <f t="shared" si="88"/>
        <v>0</v>
      </c>
      <c r="Z230" s="32">
        <f t="shared" si="88"/>
        <v>0</v>
      </c>
      <c r="AA230" s="32">
        <f t="shared" si="88"/>
        <v>0</v>
      </c>
      <c r="AB230" s="32">
        <f t="shared" si="80"/>
        <v>0</v>
      </c>
      <c r="AC230" s="32">
        <f t="shared" si="81"/>
        <v>0</v>
      </c>
      <c r="AD230" s="32">
        <f t="shared" si="82"/>
        <v>0</v>
      </c>
      <c r="AE230" s="32">
        <f t="shared" si="83"/>
        <v>0</v>
      </c>
      <c r="AF230" s="33">
        <f t="shared" si="84"/>
        <v>0</v>
      </c>
      <c r="AG230" s="34">
        <f t="shared" si="85"/>
        <v>0</v>
      </c>
      <c r="AH230" s="47">
        <f t="shared" si="86"/>
        <v>0</v>
      </c>
      <c r="AI230" s="80"/>
      <c r="AJ230" s="80"/>
    </row>
    <row r="231" spans="1:36" ht="15.75" customHeight="1" thickTop="1" thickBot="1" x14ac:dyDescent="0.3">
      <c r="A231" s="110"/>
      <c r="B231" s="3" t="str">
        <f t="shared" si="87"/>
        <v>برجاء إدخال إسم الصنف</v>
      </c>
      <c r="C231" s="4">
        <f t="shared" si="87"/>
        <v>1</v>
      </c>
      <c r="D231" s="4">
        <f t="shared" si="75"/>
        <v>0</v>
      </c>
      <c r="E231" s="4">
        <f t="shared" si="76"/>
        <v>0</v>
      </c>
      <c r="F231" s="4">
        <f t="shared" si="77"/>
        <v>0</v>
      </c>
      <c r="G231" s="4">
        <f t="shared" si="78"/>
        <v>0</v>
      </c>
      <c r="H231" s="13">
        <f t="shared" si="72"/>
        <v>0</v>
      </c>
      <c r="I231" s="14">
        <f t="shared" si="72"/>
        <v>0</v>
      </c>
      <c r="J231" s="15"/>
      <c r="K231" s="16"/>
      <c r="L231" s="13"/>
      <c r="M231" s="14"/>
      <c r="N231" s="15"/>
      <c r="O231" s="16"/>
      <c r="P231" s="13"/>
      <c r="Q231" s="14"/>
      <c r="R231" s="15"/>
      <c r="S231" s="16"/>
      <c r="T231" s="13"/>
      <c r="U231" s="14"/>
      <c r="V231" s="15"/>
      <c r="W231" s="16"/>
      <c r="X231" s="17">
        <f t="shared" si="88"/>
        <v>0</v>
      </c>
      <c r="Y231" s="18">
        <f t="shared" si="88"/>
        <v>0</v>
      </c>
      <c r="Z231" s="18">
        <f t="shared" si="88"/>
        <v>0</v>
      </c>
      <c r="AA231" s="18">
        <f t="shared" si="88"/>
        <v>0</v>
      </c>
      <c r="AB231" s="18">
        <f t="shared" si="80"/>
        <v>0</v>
      </c>
      <c r="AC231" s="18">
        <f t="shared" si="81"/>
        <v>0</v>
      </c>
      <c r="AD231" s="18">
        <f t="shared" si="82"/>
        <v>0</v>
      </c>
      <c r="AE231" s="18">
        <f t="shared" si="83"/>
        <v>0</v>
      </c>
      <c r="AF231" s="19">
        <f t="shared" si="84"/>
        <v>0</v>
      </c>
      <c r="AG231" s="20">
        <f t="shared" si="85"/>
        <v>0</v>
      </c>
      <c r="AH231" s="48">
        <f t="shared" si="86"/>
        <v>0</v>
      </c>
      <c r="AI231" s="80"/>
      <c r="AJ231" s="80"/>
    </row>
    <row r="232" spans="1:36" ht="15.75" customHeight="1" thickTop="1" thickBot="1" x14ac:dyDescent="0.3">
      <c r="A232" s="110"/>
      <c r="B232" s="44" t="str">
        <f t="shared" ref="B232:C238" si="89">B183</f>
        <v>برجاء إدخال إسم الصنف</v>
      </c>
      <c r="C232" s="26">
        <f t="shared" si="89"/>
        <v>1</v>
      </c>
      <c r="D232" s="26">
        <f t="shared" si="75"/>
        <v>0</v>
      </c>
      <c r="E232" s="26">
        <f t="shared" si="76"/>
        <v>0</v>
      </c>
      <c r="F232" s="26">
        <f t="shared" si="77"/>
        <v>0</v>
      </c>
      <c r="G232" s="26">
        <f t="shared" si="78"/>
        <v>0</v>
      </c>
      <c r="H232" s="27">
        <f t="shared" si="72"/>
        <v>0</v>
      </c>
      <c r="I232" s="28">
        <f t="shared" si="72"/>
        <v>0</v>
      </c>
      <c r="J232" s="29"/>
      <c r="K232" s="30"/>
      <c r="L232" s="27"/>
      <c r="M232" s="28"/>
      <c r="N232" s="29"/>
      <c r="O232" s="30"/>
      <c r="P232" s="27"/>
      <c r="Q232" s="28"/>
      <c r="R232" s="29"/>
      <c r="S232" s="30"/>
      <c r="T232" s="27"/>
      <c r="U232" s="28"/>
      <c r="V232" s="29"/>
      <c r="W232" s="30"/>
      <c r="X232" s="31">
        <f t="shared" ref="X232:AA238" si="90">X183</f>
        <v>0</v>
      </c>
      <c r="Y232" s="32">
        <f t="shared" si="90"/>
        <v>0</v>
      </c>
      <c r="Z232" s="32">
        <f t="shared" si="90"/>
        <v>0</v>
      </c>
      <c r="AA232" s="32">
        <f t="shared" si="90"/>
        <v>0</v>
      </c>
      <c r="AB232" s="32">
        <f t="shared" si="80"/>
        <v>0</v>
      </c>
      <c r="AC232" s="32">
        <f t="shared" si="81"/>
        <v>0</v>
      </c>
      <c r="AD232" s="32">
        <f t="shared" si="82"/>
        <v>0</v>
      </c>
      <c r="AE232" s="32">
        <f t="shared" si="83"/>
        <v>0</v>
      </c>
      <c r="AF232" s="33">
        <f t="shared" si="84"/>
        <v>0</v>
      </c>
      <c r="AG232" s="34">
        <f t="shared" si="85"/>
        <v>0</v>
      </c>
      <c r="AH232" s="47">
        <f t="shared" si="86"/>
        <v>0</v>
      </c>
      <c r="AI232" s="80"/>
      <c r="AJ232" s="80"/>
    </row>
    <row r="233" spans="1:36" ht="15.75" customHeight="1" thickTop="1" thickBot="1" x14ac:dyDescent="0.3">
      <c r="A233" s="110"/>
      <c r="B233" s="3" t="str">
        <f t="shared" si="89"/>
        <v>برجاء إدخال إسم الصنف</v>
      </c>
      <c r="C233" s="4">
        <f t="shared" si="89"/>
        <v>1</v>
      </c>
      <c r="D233" s="4">
        <f t="shared" si="75"/>
        <v>0</v>
      </c>
      <c r="E233" s="4">
        <f t="shared" si="76"/>
        <v>0</v>
      </c>
      <c r="F233" s="4">
        <f t="shared" si="77"/>
        <v>0</v>
      </c>
      <c r="G233" s="4">
        <f t="shared" si="78"/>
        <v>0</v>
      </c>
      <c r="H233" s="13">
        <f t="shared" si="72"/>
        <v>0</v>
      </c>
      <c r="I233" s="14">
        <f t="shared" si="72"/>
        <v>0</v>
      </c>
      <c r="J233" s="15"/>
      <c r="K233" s="16"/>
      <c r="L233" s="13"/>
      <c r="M233" s="14"/>
      <c r="N233" s="15"/>
      <c r="O233" s="16"/>
      <c r="P233" s="13"/>
      <c r="Q233" s="14"/>
      <c r="R233" s="15"/>
      <c r="S233" s="16"/>
      <c r="T233" s="13"/>
      <c r="U233" s="14"/>
      <c r="V233" s="15"/>
      <c r="W233" s="16"/>
      <c r="X233" s="17">
        <f t="shared" si="90"/>
        <v>0</v>
      </c>
      <c r="Y233" s="18">
        <f t="shared" si="90"/>
        <v>0</v>
      </c>
      <c r="Z233" s="18">
        <f t="shared" si="90"/>
        <v>0</v>
      </c>
      <c r="AA233" s="18">
        <f t="shared" si="90"/>
        <v>0</v>
      </c>
      <c r="AB233" s="18">
        <f t="shared" si="80"/>
        <v>0</v>
      </c>
      <c r="AC233" s="18">
        <f t="shared" si="81"/>
        <v>0</v>
      </c>
      <c r="AD233" s="18">
        <f t="shared" si="82"/>
        <v>0</v>
      </c>
      <c r="AE233" s="18">
        <f t="shared" si="83"/>
        <v>0</v>
      </c>
      <c r="AF233" s="19">
        <f t="shared" si="84"/>
        <v>0</v>
      </c>
      <c r="AG233" s="20">
        <f t="shared" si="85"/>
        <v>0</v>
      </c>
      <c r="AH233" s="48">
        <f t="shared" si="86"/>
        <v>0</v>
      </c>
      <c r="AI233" s="80"/>
      <c r="AJ233" s="80"/>
    </row>
    <row r="234" spans="1:36" ht="15.75" customHeight="1" thickTop="1" thickBot="1" x14ac:dyDescent="0.3">
      <c r="A234" s="110"/>
      <c r="B234" s="44" t="str">
        <f t="shared" si="89"/>
        <v>برجاء إدخال إسم الصنف</v>
      </c>
      <c r="C234" s="26">
        <f t="shared" si="89"/>
        <v>1</v>
      </c>
      <c r="D234" s="26">
        <f t="shared" si="75"/>
        <v>0</v>
      </c>
      <c r="E234" s="26">
        <f t="shared" si="76"/>
        <v>0</v>
      </c>
      <c r="F234" s="26">
        <f t="shared" si="77"/>
        <v>0</v>
      </c>
      <c r="G234" s="26">
        <f t="shared" si="78"/>
        <v>0</v>
      </c>
      <c r="H234" s="27">
        <f t="shared" si="72"/>
        <v>0</v>
      </c>
      <c r="I234" s="28">
        <f t="shared" si="72"/>
        <v>0</v>
      </c>
      <c r="J234" s="29"/>
      <c r="K234" s="30"/>
      <c r="L234" s="27"/>
      <c r="M234" s="28"/>
      <c r="N234" s="29"/>
      <c r="O234" s="30"/>
      <c r="P234" s="27"/>
      <c r="Q234" s="28"/>
      <c r="R234" s="29"/>
      <c r="S234" s="30"/>
      <c r="T234" s="27"/>
      <c r="U234" s="28"/>
      <c r="V234" s="29"/>
      <c r="W234" s="30"/>
      <c r="X234" s="31">
        <f t="shared" si="90"/>
        <v>0</v>
      </c>
      <c r="Y234" s="32">
        <f t="shared" si="90"/>
        <v>0</v>
      </c>
      <c r="Z234" s="32">
        <f t="shared" si="90"/>
        <v>0</v>
      </c>
      <c r="AA234" s="32">
        <f t="shared" si="90"/>
        <v>0</v>
      </c>
      <c r="AB234" s="32">
        <f t="shared" si="80"/>
        <v>0</v>
      </c>
      <c r="AC234" s="32">
        <f t="shared" si="81"/>
        <v>0</v>
      </c>
      <c r="AD234" s="32">
        <f t="shared" si="82"/>
        <v>0</v>
      </c>
      <c r="AE234" s="32">
        <f t="shared" si="83"/>
        <v>0</v>
      </c>
      <c r="AF234" s="33">
        <f t="shared" si="84"/>
        <v>0</v>
      </c>
      <c r="AG234" s="34">
        <f t="shared" si="85"/>
        <v>0</v>
      </c>
      <c r="AH234" s="47">
        <f t="shared" si="86"/>
        <v>0</v>
      </c>
      <c r="AI234" s="80"/>
      <c r="AJ234" s="80"/>
    </row>
    <row r="235" spans="1:36" ht="15.75" customHeight="1" thickTop="1" thickBot="1" x14ac:dyDescent="0.3">
      <c r="A235" s="110"/>
      <c r="B235" s="3" t="str">
        <f t="shared" si="89"/>
        <v>برجاء إدخال إسم الصنف</v>
      </c>
      <c r="C235" s="4">
        <f t="shared" si="89"/>
        <v>1</v>
      </c>
      <c r="D235" s="4">
        <f t="shared" si="75"/>
        <v>0</v>
      </c>
      <c r="E235" s="4">
        <f t="shared" si="76"/>
        <v>0</v>
      </c>
      <c r="F235" s="4">
        <f t="shared" si="77"/>
        <v>0</v>
      </c>
      <c r="G235" s="4">
        <f t="shared" si="78"/>
        <v>0</v>
      </c>
      <c r="H235" s="13">
        <f t="shared" si="72"/>
        <v>0</v>
      </c>
      <c r="I235" s="14">
        <f t="shared" si="72"/>
        <v>0</v>
      </c>
      <c r="J235" s="15"/>
      <c r="K235" s="16"/>
      <c r="L235" s="13"/>
      <c r="M235" s="14"/>
      <c r="N235" s="15"/>
      <c r="O235" s="16"/>
      <c r="P235" s="13"/>
      <c r="Q235" s="14"/>
      <c r="R235" s="15"/>
      <c r="S235" s="16"/>
      <c r="T235" s="13"/>
      <c r="U235" s="14"/>
      <c r="V235" s="15"/>
      <c r="W235" s="16"/>
      <c r="X235" s="17">
        <f t="shared" si="90"/>
        <v>0</v>
      </c>
      <c r="Y235" s="18">
        <f t="shared" si="90"/>
        <v>0</v>
      </c>
      <c r="Z235" s="18">
        <f t="shared" si="90"/>
        <v>0</v>
      </c>
      <c r="AA235" s="18">
        <f t="shared" si="90"/>
        <v>0</v>
      </c>
      <c r="AB235" s="18">
        <f t="shared" si="80"/>
        <v>0</v>
      </c>
      <c r="AC235" s="18">
        <f t="shared" si="81"/>
        <v>0</v>
      </c>
      <c r="AD235" s="18">
        <f t="shared" si="82"/>
        <v>0</v>
      </c>
      <c r="AE235" s="18">
        <f t="shared" si="83"/>
        <v>0</v>
      </c>
      <c r="AF235" s="19">
        <f t="shared" si="84"/>
        <v>0</v>
      </c>
      <c r="AG235" s="20">
        <f t="shared" si="85"/>
        <v>0</v>
      </c>
      <c r="AH235" s="48">
        <f t="shared" si="86"/>
        <v>0</v>
      </c>
      <c r="AI235" s="80"/>
      <c r="AJ235" s="80"/>
    </row>
    <row r="236" spans="1:36" ht="15.75" customHeight="1" thickTop="1" thickBot="1" x14ac:dyDescent="0.3">
      <c r="A236" s="110"/>
      <c r="B236" s="44" t="str">
        <f t="shared" si="89"/>
        <v>برجاء إدخال إسم الصنف</v>
      </c>
      <c r="C236" s="26">
        <f t="shared" si="89"/>
        <v>1</v>
      </c>
      <c r="D236" s="26">
        <f t="shared" si="75"/>
        <v>0</v>
      </c>
      <c r="E236" s="26">
        <f t="shared" si="76"/>
        <v>0</v>
      </c>
      <c r="F236" s="26">
        <f t="shared" si="77"/>
        <v>0</v>
      </c>
      <c r="G236" s="26">
        <f t="shared" si="78"/>
        <v>0</v>
      </c>
      <c r="H236" s="27">
        <f t="shared" si="72"/>
        <v>0</v>
      </c>
      <c r="I236" s="28">
        <f t="shared" si="72"/>
        <v>0</v>
      </c>
      <c r="J236" s="29"/>
      <c r="K236" s="30"/>
      <c r="L236" s="27"/>
      <c r="M236" s="28"/>
      <c r="N236" s="29"/>
      <c r="O236" s="30"/>
      <c r="P236" s="27"/>
      <c r="Q236" s="28"/>
      <c r="R236" s="29"/>
      <c r="S236" s="30"/>
      <c r="T236" s="27"/>
      <c r="U236" s="28"/>
      <c r="V236" s="29"/>
      <c r="W236" s="30"/>
      <c r="X236" s="31">
        <f t="shared" si="90"/>
        <v>0</v>
      </c>
      <c r="Y236" s="32">
        <f t="shared" si="90"/>
        <v>0</v>
      </c>
      <c r="Z236" s="32">
        <f t="shared" si="90"/>
        <v>0</v>
      </c>
      <c r="AA236" s="32">
        <f t="shared" si="90"/>
        <v>0</v>
      </c>
      <c r="AB236" s="32">
        <f t="shared" si="80"/>
        <v>0</v>
      </c>
      <c r="AC236" s="32">
        <f t="shared" si="81"/>
        <v>0</v>
      </c>
      <c r="AD236" s="32">
        <f t="shared" si="82"/>
        <v>0</v>
      </c>
      <c r="AE236" s="32">
        <f t="shared" si="83"/>
        <v>0</v>
      </c>
      <c r="AF236" s="33">
        <f t="shared" si="84"/>
        <v>0</v>
      </c>
      <c r="AG236" s="34">
        <f t="shared" si="85"/>
        <v>0</v>
      </c>
      <c r="AH236" s="47">
        <f t="shared" si="86"/>
        <v>0</v>
      </c>
      <c r="AI236" s="80"/>
      <c r="AJ236" s="80"/>
    </row>
    <row r="237" spans="1:36" ht="15.75" customHeight="1" thickTop="1" thickBot="1" x14ac:dyDescent="0.3">
      <c r="A237" s="110"/>
      <c r="B237" s="3" t="str">
        <f t="shared" si="89"/>
        <v>برجاء إدخال إسم الصنف</v>
      </c>
      <c r="C237" s="4">
        <f t="shared" si="89"/>
        <v>1</v>
      </c>
      <c r="D237" s="4">
        <f t="shared" si="75"/>
        <v>0</v>
      </c>
      <c r="E237" s="4">
        <f t="shared" si="76"/>
        <v>0</v>
      </c>
      <c r="F237" s="4">
        <f t="shared" si="77"/>
        <v>0</v>
      </c>
      <c r="G237" s="4">
        <f t="shared" si="78"/>
        <v>0</v>
      </c>
      <c r="H237" s="13">
        <f t="shared" si="72"/>
        <v>0</v>
      </c>
      <c r="I237" s="14">
        <f t="shared" si="72"/>
        <v>0</v>
      </c>
      <c r="J237" s="15"/>
      <c r="K237" s="16"/>
      <c r="L237" s="13"/>
      <c r="M237" s="14"/>
      <c r="N237" s="15"/>
      <c r="O237" s="16"/>
      <c r="P237" s="13"/>
      <c r="Q237" s="14"/>
      <c r="R237" s="15"/>
      <c r="S237" s="16"/>
      <c r="T237" s="13"/>
      <c r="U237" s="14"/>
      <c r="V237" s="15"/>
      <c r="W237" s="16"/>
      <c r="X237" s="17">
        <f t="shared" si="90"/>
        <v>0</v>
      </c>
      <c r="Y237" s="18">
        <f t="shared" si="90"/>
        <v>0</v>
      </c>
      <c r="Z237" s="18">
        <f t="shared" si="90"/>
        <v>0</v>
      </c>
      <c r="AA237" s="18">
        <f t="shared" si="90"/>
        <v>0</v>
      </c>
      <c r="AB237" s="18">
        <f t="shared" si="80"/>
        <v>0</v>
      </c>
      <c r="AC237" s="18">
        <f t="shared" si="81"/>
        <v>0</v>
      </c>
      <c r="AD237" s="18">
        <f t="shared" si="82"/>
        <v>0</v>
      </c>
      <c r="AE237" s="18">
        <f t="shared" si="83"/>
        <v>0</v>
      </c>
      <c r="AF237" s="19">
        <f t="shared" si="84"/>
        <v>0</v>
      </c>
      <c r="AG237" s="20">
        <f t="shared" si="85"/>
        <v>0</v>
      </c>
      <c r="AH237" s="48">
        <f t="shared" si="86"/>
        <v>0</v>
      </c>
      <c r="AI237" s="80">
        <f>AI221-AI205</f>
        <v>0</v>
      </c>
      <c r="AJ237" s="80"/>
    </row>
    <row r="238" spans="1:36" ht="15.75" customHeight="1" thickTop="1" thickBot="1" x14ac:dyDescent="0.3">
      <c r="A238" s="110"/>
      <c r="B238" s="45" t="str">
        <f t="shared" si="89"/>
        <v>برجاء إدخال إسم الصنف</v>
      </c>
      <c r="C238" s="35">
        <f t="shared" si="89"/>
        <v>1</v>
      </c>
      <c r="D238" s="35">
        <f t="shared" si="75"/>
        <v>0</v>
      </c>
      <c r="E238" s="35">
        <f t="shared" si="76"/>
        <v>0</v>
      </c>
      <c r="F238" s="35">
        <f t="shared" si="77"/>
        <v>0</v>
      </c>
      <c r="G238" s="35">
        <f t="shared" si="78"/>
        <v>0</v>
      </c>
      <c r="H238" s="36">
        <f t="shared" si="72"/>
        <v>0</v>
      </c>
      <c r="I238" s="37">
        <f t="shared" si="72"/>
        <v>0</v>
      </c>
      <c r="J238" s="38"/>
      <c r="K238" s="39"/>
      <c r="L238" s="36"/>
      <c r="M238" s="37"/>
      <c r="N238" s="38"/>
      <c r="O238" s="39"/>
      <c r="P238" s="36"/>
      <c r="Q238" s="37"/>
      <c r="R238" s="38"/>
      <c r="S238" s="39"/>
      <c r="T238" s="36"/>
      <c r="U238" s="37"/>
      <c r="V238" s="38"/>
      <c r="W238" s="39"/>
      <c r="X238" s="40">
        <f t="shared" si="90"/>
        <v>0</v>
      </c>
      <c r="Y238" s="41">
        <f t="shared" si="90"/>
        <v>0</v>
      </c>
      <c r="Z238" s="41">
        <f t="shared" si="90"/>
        <v>0</v>
      </c>
      <c r="AA238" s="41">
        <f t="shared" si="90"/>
        <v>0</v>
      </c>
      <c r="AB238" s="41">
        <f t="shared" si="80"/>
        <v>0</v>
      </c>
      <c r="AC238" s="41">
        <f t="shared" si="81"/>
        <v>0</v>
      </c>
      <c r="AD238" s="41">
        <f t="shared" si="82"/>
        <v>0</v>
      </c>
      <c r="AE238" s="41">
        <f t="shared" si="83"/>
        <v>0</v>
      </c>
      <c r="AF238" s="42">
        <f t="shared" si="84"/>
        <v>0</v>
      </c>
      <c r="AG238" s="43">
        <f t="shared" si="85"/>
        <v>0</v>
      </c>
      <c r="AH238" s="49">
        <f t="shared" si="86"/>
        <v>0</v>
      </c>
      <c r="AI238" s="80"/>
      <c r="AJ238" s="80"/>
    </row>
    <row r="239" spans="1:36" ht="20.25" thickTop="1" thickBot="1" x14ac:dyDescent="0.3">
      <c r="A239" s="81" t="s">
        <v>26</v>
      </c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>
        <f>SUM(AB199:AB238)</f>
        <v>0</v>
      </c>
      <c r="AC239" s="81"/>
      <c r="AD239" s="81"/>
      <c r="AE239" s="81"/>
      <c r="AF239" s="81"/>
      <c r="AG239" s="81"/>
      <c r="AH239" s="81"/>
      <c r="AI239" s="80"/>
      <c r="AJ239" s="80"/>
    </row>
    <row r="240" spans="1:36" ht="20.25" thickTop="1" thickBot="1" x14ac:dyDescent="0.3">
      <c r="A240" s="75" t="s">
        <v>27</v>
      </c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>
        <f>SUM(AC199:AC238)</f>
        <v>0</v>
      </c>
      <c r="AC240" s="75"/>
      <c r="AD240" s="75"/>
      <c r="AE240" s="75"/>
      <c r="AF240" s="75"/>
      <c r="AG240" s="75"/>
      <c r="AH240" s="75"/>
      <c r="AI240" s="80"/>
      <c r="AJ240" s="80"/>
    </row>
    <row r="241" spans="1:36" ht="20.25" thickTop="1" thickBot="1" x14ac:dyDescent="0.3">
      <c r="A241" s="82" t="s">
        <v>28</v>
      </c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>
        <f>SUM(AD199:AD238)</f>
        <v>0</v>
      </c>
      <c r="AC241" s="82"/>
      <c r="AD241" s="82"/>
      <c r="AE241" s="82"/>
      <c r="AF241" s="82"/>
      <c r="AG241" s="82"/>
      <c r="AH241" s="82"/>
      <c r="AI241" s="80"/>
      <c r="AJ241" s="80"/>
    </row>
    <row r="242" spans="1:36" ht="20.25" thickTop="1" thickBot="1" x14ac:dyDescent="0.3">
      <c r="A242" s="75" t="s">
        <v>29</v>
      </c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>
        <f>SUM(AE199:AE238)</f>
        <v>0</v>
      </c>
      <c r="AC242" s="75"/>
      <c r="AD242" s="75"/>
      <c r="AE242" s="75"/>
      <c r="AF242" s="75"/>
      <c r="AG242" s="75"/>
      <c r="AH242" s="75"/>
      <c r="AI242" s="80"/>
      <c r="AJ242" s="80"/>
    </row>
    <row r="243" spans="1:36" ht="20.25" thickTop="1" thickBot="1" x14ac:dyDescent="0.3">
      <c r="A243" s="82" t="s">
        <v>30</v>
      </c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0"/>
      <c r="AJ243" s="80"/>
    </row>
    <row r="244" spans="1:36" ht="15.75" customHeight="1" thickTop="1" thickBot="1" x14ac:dyDescent="0.3">
      <c r="A244" s="75" t="s">
        <v>31</v>
      </c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>
        <f>AB239+AB240+AB241+AB242-AB243</f>
        <v>0</v>
      </c>
      <c r="AC244" s="75"/>
      <c r="AD244" s="75"/>
      <c r="AE244" s="75"/>
      <c r="AF244" s="75"/>
      <c r="AG244" s="75"/>
      <c r="AH244" s="75"/>
      <c r="AI244" s="80"/>
      <c r="AJ244" s="80"/>
    </row>
    <row r="245" spans="1:36" ht="15.75" customHeight="1" thickTop="1" thickBot="1" x14ac:dyDescent="0.3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80"/>
      <c r="AJ245" s="80"/>
    </row>
    <row r="246" spans="1:36" ht="15.75" customHeight="1" thickTop="1" thickBot="1" x14ac:dyDescent="0.3">
      <c r="A246" s="110">
        <v>6</v>
      </c>
      <c r="B246" s="86" t="s">
        <v>0</v>
      </c>
      <c r="C246" s="88" t="s">
        <v>1</v>
      </c>
      <c r="D246" s="88" t="s">
        <v>21</v>
      </c>
      <c r="E246" s="88" t="s">
        <v>22</v>
      </c>
      <c r="F246" s="88" t="s">
        <v>23</v>
      </c>
      <c r="G246" s="88" t="s">
        <v>24</v>
      </c>
      <c r="H246" s="86" t="s">
        <v>2</v>
      </c>
      <c r="I246" s="106"/>
      <c r="J246" s="88" t="s">
        <v>3</v>
      </c>
      <c r="K246" s="88"/>
      <c r="L246" s="86" t="s">
        <v>4</v>
      </c>
      <c r="M246" s="106"/>
      <c r="N246" s="88" t="s">
        <v>5</v>
      </c>
      <c r="O246" s="88"/>
      <c r="P246" s="86" t="s">
        <v>6</v>
      </c>
      <c r="Q246" s="106"/>
      <c r="R246" s="88" t="s">
        <v>7</v>
      </c>
      <c r="S246" s="88"/>
      <c r="T246" s="86" t="s">
        <v>8</v>
      </c>
      <c r="U246" s="106"/>
      <c r="V246" s="88" t="s">
        <v>9</v>
      </c>
      <c r="W246" s="88"/>
      <c r="X246" s="107" t="s">
        <v>10</v>
      </c>
      <c r="Y246" s="107" t="s">
        <v>11</v>
      </c>
      <c r="Z246" s="107" t="s">
        <v>12</v>
      </c>
      <c r="AA246" s="107" t="s">
        <v>13</v>
      </c>
      <c r="AB246" s="107" t="s">
        <v>14</v>
      </c>
      <c r="AC246" s="107" t="s">
        <v>15</v>
      </c>
      <c r="AD246" s="107" t="s">
        <v>16</v>
      </c>
      <c r="AE246" s="107" t="s">
        <v>17</v>
      </c>
      <c r="AF246" s="107" t="s">
        <v>25</v>
      </c>
      <c r="AG246" s="108" t="s">
        <v>18</v>
      </c>
      <c r="AH246" s="109"/>
      <c r="AI246" s="80" t="s">
        <v>34</v>
      </c>
      <c r="AJ246" s="80"/>
    </row>
    <row r="247" spans="1:36" ht="15.75" customHeight="1" thickTop="1" thickBot="1" x14ac:dyDescent="0.3">
      <c r="A247" s="110"/>
      <c r="B247" s="86"/>
      <c r="C247" s="88"/>
      <c r="D247" s="88"/>
      <c r="E247" s="88"/>
      <c r="F247" s="88"/>
      <c r="G247" s="88"/>
      <c r="H247" s="21" t="s">
        <v>20</v>
      </c>
      <c r="I247" s="22" t="s">
        <v>19</v>
      </c>
      <c r="J247" s="23" t="s">
        <v>20</v>
      </c>
      <c r="K247" s="23" t="s">
        <v>19</v>
      </c>
      <c r="L247" s="21" t="s">
        <v>20</v>
      </c>
      <c r="M247" s="22" t="s">
        <v>19</v>
      </c>
      <c r="N247" s="23" t="s">
        <v>20</v>
      </c>
      <c r="O247" s="23" t="s">
        <v>19</v>
      </c>
      <c r="P247" s="21" t="s">
        <v>20</v>
      </c>
      <c r="Q247" s="22" t="s">
        <v>19</v>
      </c>
      <c r="R247" s="23" t="s">
        <v>20</v>
      </c>
      <c r="S247" s="23" t="s">
        <v>19</v>
      </c>
      <c r="T247" s="21" t="s">
        <v>20</v>
      </c>
      <c r="U247" s="22" t="s">
        <v>19</v>
      </c>
      <c r="V247" s="23" t="s">
        <v>20</v>
      </c>
      <c r="W247" s="23" t="s">
        <v>19</v>
      </c>
      <c r="X247" s="91"/>
      <c r="Y247" s="91"/>
      <c r="Z247" s="91"/>
      <c r="AA247" s="91"/>
      <c r="AB247" s="91"/>
      <c r="AC247" s="91"/>
      <c r="AD247" s="91"/>
      <c r="AE247" s="91"/>
      <c r="AF247" s="91"/>
      <c r="AG247" s="24" t="s">
        <v>20</v>
      </c>
      <c r="AH247" s="25" t="s">
        <v>19</v>
      </c>
      <c r="AI247" s="80"/>
      <c r="AJ247" s="80"/>
    </row>
    <row r="248" spans="1:36" ht="15.75" customHeight="1" thickTop="1" thickBot="1" x14ac:dyDescent="0.3">
      <c r="A248" s="110"/>
      <c r="B248" s="3" t="str">
        <f>B199</f>
        <v>برجاء إدخال إسم الصنف</v>
      </c>
      <c r="C248" s="4">
        <f>C199</f>
        <v>1</v>
      </c>
      <c r="D248" s="4">
        <f>X248/C248</f>
        <v>0</v>
      </c>
      <c r="E248" s="4">
        <f>Y248/C248</f>
        <v>0</v>
      </c>
      <c r="F248" s="4">
        <f>Z248/C248</f>
        <v>0</v>
      </c>
      <c r="G248" s="4">
        <f>AA248/C248</f>
        <v>0</v>
      </c>
      <c r="H248" s="5">
        <f t="shared" ref="H248:I287" si="91">AG199</f>
        <v>0</v>
      </c>
      <c r="I248" s="6">
        <f t="shared" si="91"/>
        <v>0</v>
      </c>
      <c r="J248" s="7"/>
      <c r="K248" s="8"/>
      <c r="L248" s="5"/>
      <c r="M248" s="6"/>
      <c r="N248" s="7"/>
      <c r="O248" s="8"/>
      <c r="P248" s="5"/>
      <c r="Q248" s="6"/>
      <c r="R248" s="7"/>
      <c r="S248" s="8"/>
      <c r="T248" s="5"/>
      <c r="U248" s="6"/>
      <c r="V248" s="7"/>
      <c r="W248" s="8"/>
      <c r="X248" s="9">
        <f>X199</f>
        <v>0</v>
      </c>
      <c r="Y248" s="10">
        <f t="shared" ref="Y248:AA248" si="92">Y199</f>
        <v>0</v>
      </c>
      <c r="Z248" s="10">
        <f t="shared" si="92"/>
        <v>0</v>
      </c>
      <c r="AA248" s="10">
        <f t="shared" si="92"/>
        <v>0</v>
      </c>
      <c r="AB248" s="10">
        <f>P248*X248+Q248*D248</f>
        <v>0</v>
      </c>
      <c r="AC248" s="10">
        <f>R248*Y248+S248*E248</f>
        <v>0</v>
      </c>
      <c r="AD248" s="10">
        <f>T248*Z248+U248*F248</f>
        <v>0</v>
      </c>
      <c r="AE248" s="10">
        <f>V248*AA248+W248*G248</f>
        <v>0</v>
      </c>
      <c r="AF248" s="11">
        <f>H248*C248+I248+J248*C248+K248-L248*C248-M248+N248*C248+O248-P248*C248-Q248-R248*C248-S248-T248*C248-U248-V248*C248-W248</f>
        <v>0</v>
      </c>
      <c r="AG248" s="12">
        <f>ROUNDDOWN(AF248/C248,0)</f>
        <v>0</v>
      </c>
      <c r="AH248" s="46">
        <f>AF248-AG248*C248</f>
        <v>0</v>
      </c>
      <c r="AI248" s="80"/>
      <c r="AJ248" s="80"/>
    </row>
    <row r="249" spans="1:36" ht="15.75" customHeight="1" thickTop="1" thickBot="1" x14ac:dyDescent="0.3">
      <c r="A249" s="110"/>
      <c r="B249" s="44" t="str">
        <f t="shared" ref="B249:C264" si="93">B200</f>
        <v>برجاء إدخال إسم الصنف</v>
      </c>
      <c r="C249" s="26">
        <f t="shared" si="93"/>
        <v>1</v>
      </c>
      <c r="D249" s="26">
        <f t="shared" ref="D249:D287" si="94">X249/C249</f>
        <v>0</v>
      </c>
      <c r="E249" s="26">
        <f t="shared" ref="E249:E287" si="95">Y249/C249</f>
        <v>0</v>
      </c>
      <c r="F249" s="26">
        <f t="shared" ref="F249:F287" si="96">Z249/C249</f>
        <v>0</v>
      </c>
      <c r="G249" s="26">
        <f t="shared" ref="G249:G287" si="97">AA249/C249</f>
        <v>0</v>
      </c>
      <c r="H249" s="27">
        <f t="shared" si="91"/>
        <v>0</v>
      </c>
      <c r="I249" s="28">
        <f t="shared" si="91"/>
        <v>0</v>
      </c>
      <c r="J249" s="29"/>
      <c r="K249" s="30"/>
      <c r="L249" s="27"/>
      <c r="M249" s="28"/>
      <c r="N249" s="29"/>
      <c r="O249" s="30"/>
      <c r="P249" s="27"/>
      <c r="Q249" s="28"/>
      <c r="R249" s="29"/>
      <c r="S249" s="30"/>
      <c r="T249" s="27"/>
      <c r="U249" s="28"/>
      <c r="V249" s="29"/>
      <c r="W249" s="30"/>
      <c r="X249" s="31">
        <f t="shared" ref="X249:AA264" si="98">X200</f>
        <v>0</v>
      </c>
      <c r="Y249" s="32">
        <f t="shared" si="98"/>
        <v>0</v>
      </c>
      <c r="Z249" s="32">
        <f t="shared" si="98"/>
        <v>0</v>
      </c>
      <c r="AA249" s="32">
        <f t="shared" si="98"/>
        <v>0</v>
      </c>
      <c r="AB249" s="32">
        <f t="shared" ref="AB249:AB287" si="99">P249*X249+Q249*D249</f>
        <v>0</v>
      </c>
      <c r="AC249" s="32">
        <f t="shared" ref="AC249:AC287" si="100">R249*Y249+S249*E249</f>
        <v>0</v>
      </c>
      <c r="AD249" s="32">
        <f t="shared" ref="AD249:AD287" si="101">T249*Z249+U249*F249</f>
        <v>0</v>
      </c>
      <c r="AE249" s="32">
        <f t="shared" ref="AE249:AE287" si="102">V249*AA249+W249*G249</f>
        <v>0</v>
      </c>
      <c r="AF249" s="33">
        <f t="shared" ref="AF249:AF287" si="103">H249*C249+I249+J249*C249+K249-L249*C249-M249+N249*C249+O249-P249*C249-Q249-R249*C249-S249-T249*C249-U249-V249*C249-W249</f>
        <v>0</v>
      </c>
      <c r="AG249" s="34">
        <f t="shared" ref="AG249:AG287" si="104">ROUNDDOWN(AF249/C249,0)</f>
        <v>0</v>
      </c>
      <c r="AH249" s="47">
        <f t="shared" ref="AH249:AH287" si="105">AF249-AG249*C249</f>
        <v>0</v>
      </c>
      <c r="AI249" s="80"/>
      <c r="AJ249" s="80"/>
    </row>
    <row r="250" spans="1:36" ht="15.75" customHeight="1" thickTop="1" thickBot="1" x14ac:dyDescent="0.3">
      <c r="A250" s="110"/>
      <c r="B250" s="3" t="str">
        <f t="shared" si="93"/>
        <v>برجاء إدخال إسم الصنف</v>
      </c>
      <c r="C250" s="4">
        <f t="shared" si="93"/>
        <v>1</v>
      </c>
      <c r="D250" s="4">
        <f t="shared" si="94"/>
        <v>0</v>
      </c>
      <c r="E250" s="4">
        <f t="shared" si="95"/>
        <v>0</v>
      </c>
      <c r="F250" s="4">
        <f t="shared" si="96"/>
        <v>0</v>
      </c>
      <c r="G250" s="4">
        <f t="shared" si="97"/>
        <v>0</v>
      </c>
      <c r="H250" s="13">
        <f t="shared" si="91"/>
        <v>0</v>
      </c>
      <c r="I250" s="14">
        <f t="shared" si="91"/>
        <v>0</v>
      </c>
      <c r="J250" s="15"/>
      <c r="K250" s="16"/>
      <c r="L250" s="13"/>
      <c r="M250" s="14"/>
      <c r="N250" s="15"/>
      <c r="O250" s="16"/>
      <c r="P250" s="13"/>
      <c r="Q250" s="14"/>
      <c r="R250" s="15"/>
      <c r="S250" s="16"/>
      <c r="T250" s="13"/>
      <c r="U250" s="14"/>
      <c r="V250" s="15"/>
      <c r="W250" s="16"/>
      <c r="X250" s="17">
        <f t="shared" si="98"/>
        <v>0</v>
      </c>
      <c r="Y250" s="18">
        <f t="shared" si="98"/>
        <v>0</v>
      </c>
      <c r="Z250" s="18">
        <f t="shared" si="98"/>
        <v>0</v>
      </c>
      <c r="AA250" s="18">
        <f t="shared" si="98"/>
        <v>0</v>
      </c>
      <c r="AB250" s="18">
        <f t="shared" si="99"/>
        <v>0</v>
      </c>
      <c r="AC250" s="18">
        <f t="shared" si="100"/>
        <v>0</v>
      </c>
      <c r="AD250" s="18">
        <f t="shared" si="101"/>
        <v>0</v>
      </c>
      <c r="AE250" s="18">
        <f t="shared" si="102"/>
        <v>0</v>
      </c>
      <c r="AF250" s="19">
        <f t="shared" si="103"/>
        <v>0</v>
      </c>
      <c r="AG250" s="20">
        <f t="shared" si="104"/>
        <v>0</v>
      </c>
      <c r="AH250" s="48">
        <f t="shared" si="105"/>
        <v>0</v>
      </c>
      <c r="AI250" s="80"/>
      <c r="AJ250" s="80"/>
    </row>
    <row r="251" spans="1:36" ht="15.75" customHeight="1" thickTop="1" thickBot="1" x14ac:dyDescent="0.3">
      <c r="A251" s="110"/>
      <c r="B251" s="44" t="str">
        <f t="shared" si="93"/>
        <v>برجاء إدخال إسم الصنف</v>
      </c>
      <c r="C251" s="26">
        <f t="shared" si="93"/>
        <v>1</v>
      </c>
      <c r="D251" s="26">
        <f t="shared" si="94"/>
        <v>0</v>
      </c>
      <c r="E251" s="26">
        <f t="shared" si="95"/>
        <v>0</v>
      </c>
      <c r="F251" s="26">
        <f t="shared" si="96"/>
        <v>0</v>
      </c>
      <c r="G251" s="26">
        <f t="shared" si="97"/>
        <v>0</v>
      </c>
      <c r="H251" s="27">
        <f t="shared" si="91"/>
        <v>0</v>
      </c>
      <c r="I251" s="28">
        <f t="shared" si="91"/>
        <v>0</v>
      </c>
      <c r="J251" s="29"/>
      <c r="K251" s="30"/>
      <c r="L251" s="27"/>
      <c r="M251" s="28"/>
      <c r="N251" s="29"/>
      <c r="O251" s="30"/>
      <c r="P251" s="27"/>
      <c r="Q251" s="28"/>
      <c r="R251" s="29"/>
      <c r="S251" s="30"/>
      <c r="T251" s="27"/>
      <c r="U251" s="28"/>
      <c r="V251" s="29"/>
      <c r="W251" s="30"/>
      <c r="X251" s="31">
        <f t="shared" si="98"/>
        <v>0</v>
      </c>
      <c r="Y251" s="32">
        <f t="shared" si="98"/>
        <v>0</v>
      </c>
      <c r="Z251" s="32">
        <f t="shared" si="98"/>
        <v>0</v>
      </c>
      <c r="AA251" s="32">
        <f t="shared" si="98"/>
        <v>0</v>
      </c>
      <c r="AB251" s="32">
        <f t="shared" si="99"/>
        <v>0</v>
      </c>
      <c r="AC251" s="32">
        <f t="shared" si="100"/>
        <v>0</v>
      </c>
      <c r="AD251" s="32">
        <f t="shared" si="101"/>
        <v>0</v>
      </c>
      <c r="AE251" s="32">
        <f t="shared" si="102"/>
        <v>0</v>
      </c>
      <c r="AF251" s="33">
        <f t="shared" si="103"/>
        <v>0</v>
      </c>
      <c r="AG251" s="34">
        <f t="shared" si="104"/>
        <v>0</v>
      </c>
      <c r="AH251" s="47">
        <f t="shared" si="105"/>
        <v>0</v>
      </c>
      <c r="AI251" s="80"/>
      <c r="AJ251" s="80"/>
    </row>
    <row r="252" spans="1:36" ht="15.75" customHeight="1" thickTop="1" thickBot="1" x14ac:dyDescent="0.3">
      <c r="A252" s="110"/>
      <c r="B252" s="3" t="str">
        <f t="shared" si="93"/>
        <v>برجاء إدخال إسم الصنف</v>
      </c>
      <c r="C252" s="4">
        <f t="shared" si="93"/>
        <v>1</v>
      </c>
      <c r="D252" s="4">
        <f t="shared" si="94"/>
        <v>0</v>
      </c>
      <c r="E252" s="4">
        <f t="shared" si="95"/>
        <v>0</v>
      </c>
      <c r="F252" s="4">
        <f t="shared" si="96"/>
        <v>0</v>
      </c>
      <c r="G252" s="4">
        <f t="shared" si="97"/>
        <v>0</v>
      </c>
      <c r="H252" s="13">
        <f t="shared" si="91"/>
        <v>0</v>
      </c>
      <c r="I252" s="14">
        <f t="shared" si="91"/>
        <v>0</v>
      </c>
      <c r="J252" s="15"/>
      <c r="K252" s="16"/>
      <c r="L252" s="13"/>
      <c r="M252" s="14"/>
      <c r="N252" s="15"/>
      <c r="O252" s="16"/>
      <c r="P252" s="13"/>
      <c r="Q252" s="14"/>
      <c r="R252" s="15"/>
      <c r="S252" s="16"/>
      <c r="T252" s="13"/>
      <c r="U252" s="14"/>
      <c r="V252" s="15"/>
      <c r="W252" s="16"/>
      <c r="X252" s="17">
        <f t="shared" si="98"/>
        <v>0</v>
      </c>
      <c r="Y252" s="18">
        <f t="shared" si="98"/>
        <v>0</v>
      </c>
      <c r="Z252" s="18">
        <f t="shared" si="98"/>
        <v>0</v>
      </c>
      <c r="AA252" s="18">
        <f t="shared" si="98"/>
        <v>0</v>
      </c>
      <c r="AB252" s="18">
        <f t="shared" si="99"/>
        <v>0</v>
      </c>
      <c r="AC252" s="18">
        <f t="shared" si="100"/>
        <v>0</v>
      </c>
      <c r="AD252" s="18">
        <f t="shared" si="101"/>
        <v>0</v>
      </c>
      <c r="AE252" s="18">
        <f t="shared" si="102"/>
        <v>0</v>
      </c>
      <c r="AF252" s="19">
        <f t="shared" si="103"/>
        <v>0</v>
      </c>
      <c r="AG252" s="20">
        <f t="shared" si="104"/>
        <v>0</v>
      </c>
      <c r="AH252" s="48">
        <f t="shared" si="105"/>
        <v>0</v>
      </c>
      <c r="AI252" s="80"/>
      <c r="AJ252" s="80"/>
    </row>
    <row r="253" spans="1:36" ht="15.75" customHeight="1" thickTop="1" thickBot="1" x14ac:dyDescent="0.3">
      <c r="A253" s="110"/>
      <c r="B253" s="44" t="str">
        <f t="shared" si="93"/>
        <v>برجاء إدخال إسم الصنف</v>
      </c>
      <c r="C253" s="26">
        <f t="shared" si="93"/>
        <v>1</v>
      </c>
      <c r="D253" s="26">
        <f t="shared" si="94"/>
        <v>0</v>
      </c>
      <c r="E253" s="26">
        <f t="shared" si="95"/>
        <v>0</v>
      </c>
      <c r="F253" s="26">
        <f t="shared" si="96"/>
        <v>0</v>
      </c>
      <c r="G253" s="26">
        <f t="shared" si="97"/>
        <v>0</v>
      </c>
      <c r="H253" s="27">
        <f t="shared" si="91"/>
        <v>0</v>
      </c>
      <c r="I253" s="28">
        <f t="shared" si="91"/>
        <v>0</v>
      </c>
      <c r="J253" s="29"/>
      <c r="K253" s="30"/>
      <c r="L253" s="27"/>
      <c r="M253" s="28"/>
      <c r="N253" s="29"/>
      <c r="O253" s="30"/>
      <c r="P253" s="27"/>
      <c r="Q253" s="28"/>
      <c r="R253" s="29"/>
      <c r="S253" s="30"/>
      <c r="T253" s="27"/>
      <c r="U253" s="28"/>
      <c r="V253" s="29"/>
      <c r="W253" s="30"/>
      <c r="X253" s="31">
        <f t="shared" si="98"/>
        <v>0</v>
      </c>
      <c r="Y253" s="32">
        <f t="shared" si="98"/>
        <v>0</v>
      </c>
      <c r="Z253" s="32">
        <f t="shared" si="98"/>
        <v>0</v>
      </c>
      <c r="AA253" s="32">
        <f t="shared" si="98"/>
        <v>0</v>
      </c>
      <c r="AB253" s="32">
        <f t="shared" si="99"/>
        <v>0</v>
      </c>
      <c r="AC253" s="32">
        <f t="shared" si="100"/>
        <v>0</v>
      </c>
      <c r="AD253" s="32">
        <f t="shared" si="101"/>
        <v>0</v>
      </c>
      <c r="AE253" s="32">
        <f t="shared" si="102"/>
        <v>0</v>
      </c>
      <c r="AF253" s="33">
        <f t="shared" si="103"/>
        <v>0</v>
      </c>
      <c r="AG253" s="34">
        <f t="shared" si="104"/>
        <v>0</v>
      </c>
      <c r="AH253" s="47">
        <f t="shared" si="105"/>
        <v>0</v>
      </c>
      <c r="AI253" s="80"/>
      <c r="AJ253" s="80"/>
    </row>
    <row r="254" spans="1:36" ht="15.75" customHeight="1" thickTop="1" thickBot="1" x14ac:dyDescent="0.3">
      <c r="A254" s="110"/>
      <c r="B254" s="3" t="str">
        <f t="shared" si="93"/>
        <v>برجاء إدخال إسم الصنف</v>
      </c>
      <c r="C254" s="4">
        <f t="shared" si="93"/>
        <v>1</v>
      </c>
      <c r="D254" s="4">
        <f t="shared" si="94"/>
        <v>0</v>
      </c>
      <c r="E254" s="4">
        <f t="shared" si="95"/>
        <v>0</v>
      </c>
      <c r="F254" s="4">
        <f t="shared" si="96"/>
        <v>0</v>
      </c>
      <c r="G254" s="4">
        <f t="shared" si="97"/>
        <v>0</v>
      </c>
      <c r="H254" s="13">
        <f t="shared" si="91"/>
        <v>0</v>
      </c>
      <c r="I254" s="14">
        <f t="shared" si="91"/>
        <v>0</v>
      </c>
      <c r="J254" s="15"/>
      <c r="K254" s="16"/>
      <c r="L254" s="13"/>
      <c r="M254" s="14"/>
      <c r="N254" s="15"/>
      <c r="O254" s="16"/>
      <c r="P254" s="13"/>
      <c r="Q254" s="14"/>
      <c r="R254" s="15"/>
      <c r="S254" s="16"/>
      <c r="T254" s="13"/>
      <c r="U254" s="14"/>
      <c r="V254" s="15"/>
      <c r="W254" s="16"/>
      <c r="X254" s="17">
        <f t="shared" si="98"/>
        <v>0</v>
      </c>
      <c r="Y254" s="18">
        <f t="shared" si="98"/>
        <v>0</v>
      </c>
      <c r="Z254" s="18">
        <f t="shared" si="98"/>
        <v>0</v>
      </c>
      <c r="AA254" s="18">
        <f t="shared" si="98"/>
        <v>0</v>
      </c>
      <c r="AB254" s="18">
        <f t="shared" si="99"/>
        <v>0</v>
      </c>
      <c r="AC254" s="18">
        <f t="shared" si="100"/>
        <v>0</v>
      </c>
      <c r="AD254" s="18">
        <f t="shared" si="101"/>
        <v>0</v>
      </c>
      <c r="AE254" s="18">
        <f t="shared" si="102"/>
        <v>0</v>
      </c>
      <c r="AF254" s="19">
        <f t="shared" si="103"/>
        <v>0</v>
      </c>
      <c r="AG254" s="20">
        <f t="shared" si="104"/>
        <v>0</v>
      </c>
      <c r="AH254" s="48">
        <f t="shared" si="105"/>
        <v>0</v>
      </c>
      <c r="AI254" s="79"/>
      <c r="AJ254" s="79"/>
    </row>
    <row r="255" spans="1:36" ht="15.75" customHeight="1" thickTop="1" thickBot="1" x14ac:dyDescent="0.3">
      <c r="A255" s="110"/>
      <c r="B255" s="44" t="str">
        <f t="shared" si="93"/>
        <v>برجاء إدخال إسم الصنف</v>
      </c>
      <c r="C255" s="26">
        <f t="shared" si="93"/>
        <v>1</v>
      </c>
      <c r="D255" s="26">
        <f t="shared" si="94"/>
        <v>0</v>
      </c>
      <c r="E255" s="26">
        <f t="shared" si="95"/>
        <v>0</v>
      </c>
      <c r="F255" s="26">
        <f t="shared" si="96"/>
        <v>0</v>
      </c>
      <c r="G255" s="26">
        <f t="shared" si="97"/>
        <v>0</v>
      </c>
      <c r="H255" s="27">
        <f t="shared" si="91"/>
        <v>0</v>
      </c>
      <c r="I255" s="28">
        <f t="shared" si="91"/>
        <v>0</v>
      </c>
      <c r="J255" s="29"/>
      <c r="K255" s="30"/>
      <c r="L255" s="27"/>
      <c r="M255" s="28"/>
      <c r="N255" s="29"/>
      <c r="O255" s="30"/>
      <c r="P255" s="27"/>
      <c r="Q255" s="28"/>
      <c r="R255" s="29"/>
      <c r="S255" s="30"/>
      <c r="T255" s="27"/>
      <c r="U255" s="28"/>
      <c r="V255" s="29"/>
      <c r="W255" s="30"/>
      <c r="X255" s="31">
        <f t="shared" si="98"/>
        <v>0</v>
      </c>
      <c r="Y255" s="32">
        <f t="shared" si="98"/>
        <v>0</v>
      </c>
      <c r="Z255" s="32">
        <f t="shared" si="98"/>
        <v>0</v>
      </c>
      <c r="AA255" s="32">
        <f t="shared" si="98"/>
        <v>0</v>
      </c>
      <c r="AB255" s="32">
        <f t="shared" si="99"/>
        <v>0</v>
      </c>
      <c r="AC255" s="32">
        <f t="shared" si="100"/>
        <v>0</v>
      </c>
      <c r="AD255" s="32">
        <f t="shared" si="101"/>
        <v>0</v>
      </c>
      <c r="AE255" s="32">
        <f t="shared" si="102"/>
        <v>0</v>
      </c>
      <c r="AF255" s="33">
        <f t="shared" si="103"/>
        <v>0</v>
      </c>
      <c r="AG255" s="34">
        <f t="shared" si="104"/>
        <v>0</v>
      </c>
      <c r="AH255" s="47">
        <f t="shared" si="105"/>
        <v>0</v>
      </c>
      <c r="AI255" s="79"/>
      <c r="AJ255" s="79"/>
    </row>
    <row r="256" spans="1:36" ht="15.75" customHeight="1" thickTop="1" thickBot="1" x14ac:dyDescent="0.3">
      <c r="A256" s="110"/>
      <c r="B256" s="3" t="str">
        <f t="shared" si="93"/>
        <v>برجاء إدخال إسم الصنف</v>
      </c>
      <c r="C256" s="4">
        <f t="shared" si="93"/>
        <v>1</v>
      </c>
      <c r="D256" s="4">
        <f t="shared" si="94"/>
        <v>0</v>
      </c>
      <c r="E256" s="4">
        <f t="shared" si="95"/>
        <v>0</v>
      </c>
      <c r="F256" s="4">
        <f t="shared" si="96"/>
        <v>0</v>
      </c>
      <c r="G256" s="4">
        <f t="shared" si="97"/>
        <v>0</v>
      </c>
      <c r="H256" s="13">
        <f t="shared" si="91"/>
        <v>0</v>
      </c>
      <c r="I256" s="14">
        <f t="shared" si="91"/>
        <v>0</v>
      </c>
      <c r="J256" s="15"/>
      <c r="K256" s="16"/>
      <c r="L256" s="13"/>
      <c r="M256" s="14"/>
      <c r="N256" s="15"/>
      <c r="O256" s="16"/>
      <c r="P256" s="13"/>
      <c r="Q256" s="14"/>
      <c r="R256" s="15"/>
      <c r="S256" s="16"/>
      <c r="T256" s="13"/>
      <c r="U256" s="14"/>
      <c r="V256" s="15"/>
      <c r="W256" s="16"/>
      <c r="X256" s="17">
        <f t="shared" si="98"/>
        <v>0</v>
      </c>
      <c r="Y256" s="18">
        <f t="shared" si="98"/>
        <v>0</v>
      </c>
      <c r="Z256" s="18">
        <f t="shared" si="98"/>
        <v>0</v>
      </c>
      <c r="AA256" s="18">
        <f t="shared" si="98"/>
        <v>0</v>
      </c>
      <c r="AB256" s="18">
        <f t="shared" si="99"/>
        <v>0</v>
      </c>
      <c r="AC256" s="18">
        <f t="shared" si="100"/>
        <v>0</v>
      </c>
      <c r="AD256" s="18">
        <f t="shared" si="101"/>
        <v>0</v>
      </c>
      <c r="AE256" s="18">
        <f t="shared" si="102"/>
        <v>0</v>
      </c>
      <c r="AF256" s="19">
        <f t="shared" si="103"/>
        <v>0</v>
      </c>
      <c r="AG256" s="20">
        <f t="shared" si="104"/>
        <v>0</v>
      </c>
      <c r="AH256" s="48">
        <f t="shared" si="105"/>
        <v>0</v>
      </c>
      <c r="AI256" s="79"/>
      <c r="AJ256" s="79"/>
    </row>
    <row r="257" spans="1:36" ht="15.75" customHeight="1" thickTop="1" thickBot="1" x14ac:dyDescent="0.3">
      <c r="A257" s="110"/>
      <c r="B257" s="44" t="str">
        <f t="shared" si="93"/>
        <v>برجاء إدخال إسم الصنف</v>
      </c>
      <c r="C257" s="26">
        <f t="shared" si="93"/>
        <v>1</v>
      </c>
      <c r="D257" s="26">
        <f t="shared" si="94"/>
        <v>0</v>
      </c>
      <c r="E257" s="26">
        <f t="shared" si="95"/>
        <v>0</v>
      </c>
      <c r="F257" s="26">
        <f t="shared" si="96"/>
        <v>0</v>
      </c>
      <c r="G257" s="26">
        <f t="shared" si="97"/>
        <v>0</v>
      </c>
      <c r="H257" s="27">
        <f t="shared" si="91"/>
        <v>0</v>
      </c>
      <c r="I257" s="28">
        <f t="shared" si="91"/>
        <v>0</v>
      </c>
      <c r="J257" s="29"/>
      <c r="K257" s="30"/>
      <c r="L257" s="27"/>
      <c r="M257" s="28"/>
      <c r="N257" s="29"/>
      <c r="O257" s="30"/>
      <c r="P257" s="27"/>
      <c r="Q257" s="28"/>
      <c r="R257" s="29"/>
      <c r="S257" s="30"/>
      <c r="T257" s="27"/>
      <c r="U257" s="28"/>
      <c r="V257" s="29"/>
      <c r="W257" s="30"/>
      <c r="X257" s="31">
        <f t="shared" si="98"/>
        <v>0</v>
      </c>
      <c r="Y257" s="32">
        <f t="shared" si="98"/>
        <v>0</v>
      </c>
      <c r="Z257" s="32">
        <f t="shared" si="98"/>
        <v>0</v>
      </c>
      <c r="AA257" s="32">
        <f t="shared" si="98"/>
        <v>0</v>
      </c>
      <c r="AB257" s="32">
        <f t="shared" si="99"/>
        <v>0</v>
      </c>
      <c r="AC257" s="32">
        <f t="shared" si="100"/>
        <v>0</v>
      </c>
      <c r="AD257" s="32">
        <f t="shared" si="101"/>
        <v>0</v>
      </c>
      <c r="AE257" s="32">
        <f t="shared" si="102"/>
        <v>0</v>
      </c>
      <c r="AF257" s="33">
        <f t="shared" si="103"/>
        <v>0</v>
      </c>
      <c r="AG257" s="34">
        <f t="shared" si="104"/>
        <v>0</v>
      </c>
      <c r="AH257" s="47">
        <f t="shared" si="105"/>
        <v>0</v>
      </c>
      <c r="AI257" s="79"/>
      <c r="AJ257" s="79"/>
    </row>
    <row r="258" spans="1:36" ht="15.75" customHeight="1" thickTop="1" thickBot="1" x14ac:dyDescent="0.3">
      <c r="A258" s="110"/>
      <c r="B258" s="3" t="str">
        <f t="shared" si="93"/>
        <v>برجاء إدخال إسم الصنف</v>
      </c>
      <c r="C258" s="4">
        <f t="shared" si="93"/>
        <v>1</v>
      </c>
      <c r="D258" s="4">
        <f t="shared" si="94"/>
        <v>0</v>
      </c>
      <c r="E258" s="4">
        <f t="shared" si="95"/>
        <v>0</v>
      </c>
      <c r="F258" s="4">
        <f t="shared" si="96"/>
        <v>0</v>
      </c>
      <c r="G258" s="4">
        <f t="shared" si="97"/>
        <v>0</v>
      </c>
      <c r="H258" s="13">
        <f t="shared" si="91"/>
        <v>0</v>
      </c>
      <c r="I258" s="14">
        <f t="shared" si="91"/>
        <v>0</v>
      </c>
      <c r="J258" s="15"/>
      <c r="K258" s="16"/>
      <c r="L258" s="13"/>
      <c r="M258" s="14"/>
      <c r="N258" s="15"/>
      <c r="O258" s="16"/>
      <c r="P258" s="13"/>
      <c r="Q258" s="14"/>
      <c r="R258" s="15"/>
      <c r="S258" s="16"/>
      <c r="T258" s="13"/>
      <c r="U258" s="14"/>
      <c r="V258" s="15"/>
      <c r="W258" s="16"/>
      <c r="X258" s="17">
        <f t="shared" si="98"/>
        <v>0</v>
      </c>
      <c r="Y258" s="18">
        <f t="shared" si="98"/>
        <v>0</v>
      </c>
      <c r="Z258" s="18">
        <f t="shared" si="98"/>
        <v>0</v>
      </c>
      <c r="AA258" s="18">
        <f t="shared" si="98"/>
        <v>0</v>
      </c>
      <c r="AB258" s="18">
        <f t="shared" si="99"/>
        <v>0</v>
      </c>
      <c r="AC258" s="18">
        <f t="shared" si="100"/>
        <v>0</v>
      </c>
      <c r="AD258" s="18">
        <f t="shared" si="101"/>
        <v>0</v>
      </c>
      <c r="AE258" s="18">
        <f t="shared" si="102"/>
        <v>0</v>
      </c>
      <c r="AF258" s="19">
        <f t="shared" si="103"/>
        <v>0</v>
      </c>
      <c r="AG258" s="20">
        <f t="shared" si="104"/>
        <v>0</v>
      </c>
      <c r="AH258" s="48">
        <f t="shared" si="105"/>
        <v>0</v>
      </c>
      <c r="AI258" s="79"/>
      <c r="AJ258" s="79"/>
    </row>
    <row r="259" spans="1:36" ht="15.75" customHeight="1" thickTop="1" thickBot="1" x14ac:dyDescent="0.3">
      <c r="A259" s="110"/>
      <c r="B259" s="44" t="str">
        <f t="shared" si="93"/>
        <v>برجاء إدخال إسم الصنف</v>
      </c>
      <c r="C259" s="26">
        <f t="shared" si="93"/>
        <v>1</v>
      </c>
      <c r="D259" s="26">
        <f t="shared" si="94"/>
        <v>0</v>
      </c>
      <c r="E259" s="26">
        <f t="shared" si="95"/>
        <v>0</v>
      </c>
      <c r="F259" s="26">
        <f t="shared" si="96"/>
        <v>0</v>
      </c>
      <c r="G259" s="26">
        <f t="shared" si="97"/>
        <v>0</v>
      </c>
      <c r="H259" s="27">
        <f t="shared" si="91"/>
        <v>0</v>
      </c>
      <c r="I259" s="28">
        <f t="shared" si="91"/>
        <v>0</v>
      </c>
      <c r="J259" s="29"/>
      <c r="K259" s="30"/>
      <c r="L259" s="27"/>
      <c r="M259" s="28"/>
      <c r="N259" s="29"/>
      <c r="O259" s="30"/>
      <c r="P259" s="27"/>
      <c r="Q259" s="28"/>
      <c r="R259" s="29"/>
      <c r="S259" s="30"/>
      <c r="T259" s="27"/>
      <c r="U259" s="28"/>
      <c r="V259" s="29"/>
      <c r="W259" s="30"/>
      <c r="X259" s="31">
        <f t="shared" si="98"/>
        <v>0</v>
      </c>
      <c r="Y259" s="32">
        <f t="shared" si="98"/>
        <v>0</v>
      </c>
      <c r="Z259" s="32">
        <f t="shared" si="98"/>
        <v>0</v>
      </c>
      <c r="AA259" s="32">
        <f t="shared" si="98"/>
        <v>0</v>
      </c>
      <c r="AB259" s="32">
        <f t="shared" si="99"/>
        <v>0</v>
      </c>
      <c r="AC259" s="32">
        <f t="shared" si="100"/>
        <v>0</v>
      </c>
      <c r="AD259" s="32">
        <f t="shared" si="101"/>
        <v>0</v>
      </c>
      <c r="AE259" s="32">
        <f t="shared" si="102"/>
        <v>0</v>
      </c>
      <c r="AF259" s="33">
        <f t="shared" si="103"/>
        <v>0</v>
      </c>
      <c r="AG259" s="34">
        <f t="shared" si="104"/>
        <v>0</v>
      </c>
      <c r="AH259" s="47">
        <f t="shared" si="105"/>
        <v>0</v>
      </c>
      <c r="AI259" s="79"/>
      <c r="AJ259" s="79"/>
    </row>
    <row r="260" spans="1:36" ht="15.75" customHeight="1" thickTop="1" thickBot="1" x14ac:dyDescent="0.3">
      <c r="A260" s="110"/>
      <c r="B260" s="3" t="str">
        <f t="shared" si="93"/>
        <v>برجاء إدخال إسم الصنف</v>
      </c>
      <c r="C260" s="4">
        <f t="shared" si="93"/>
        <v>1</v>
      </c>
      <c r="D260" s="4">
        <f t="shared" si="94"/>
        <v>0</v>
      </c>
      <c r="E260" s="4">
        <f t="shared" si="95"/>
        <v>0</v>
      </c>
      <c r="F260" s="4">
        <f t="shared" si="96"/>
        <v>0</v>
      </c>
      <c r="G260" s="4">
        <f t="shared" si="97"/>
        <v>0</v>
      </c>
      <c r="H260" s="13">
        <f t="shared" si="91"/>
        <v>0</v>
      </c>
      <c r="I260" s="14">
        <f t="shared" si="91"/>
        <v>0</v>
      </c>
      <c r="J260" s="15"/>
      <c r="K260" s="16"/>
      <c r="L260" s="13"/>
      <c r="M260" s="14"/>
      <c r="N260" s="15"/>
      <c r="O260" s="16"/>
      <c r="P260" s="13"/>
      <c r="Q260" s="14"/>
      <c r="R260" s="15"/>
      <c r="S260" s="16"/>
      <c r="T260" s="13"/>
      <c r="U260" s="14"/>
      <c r="V260" s="15"/>
      <c r="W260" s="16"/>
      <c r="X260" s="17">
        <f t="shared" si="98"/>
        <v>0</v>
      </c>
      <c r="Y260" s="18">
        <f t="shared" si="98"/>
        <v>0</v>
      </c>
      <c r="Z260" s="18">
        <f t="shared" si="98"/>
        <v>0</v>
      </c>
      <c r="AA260" s="18">
        <f t="shared" si="98"/>
        <v>0</v>
      </c>
      <c r="AB260" s="18">
        <f t="shared" si="99"/>
        <v>0</v>
      </c>
      <c r="AC260" s="18">
        <f t="shared" si="100"/>
        <v>0</v>
      </c>
      <c r="AD260" s="18">
        <f t="shared" si="101"/>
        <v>0</v>
      </c>
      <c r="AE260" s="18">
        <f t="shared" si="102"/>
        <v>0</v>
      </c>
      <c r="AF260" s="19">
        <f t="shared" si="103"/>
        <v>0</v>
      </c>
      <c r="AG260" s="20">
        <f t="shared" si="104"/>
        <v>0</v>
      </c>
      <c r="AH260" s="48">
        <f t="shared" si="105"/>
        <v>0</v>
      </c>
      <c r="AI260" s="79"/>
      <c r="AJ260" s="79"/>
    </row>
    <row r="261" spans="1:36" ht="15.75" customHeight="1" thickTop="1" thickBot="1" x14ac:dyDescent="0.3">
      <c r="A261" s="110"/>
      <c r="B261" s="44" t="str">
        <f t="shared" si="93"/>
        <v>برجاء إدخال إسم الصنف</v>
      </c>
      <c r="C261" s="26">
        <f t="shared" si="93"/>
        <v>1</v>
      </c>
      <c r="D261" s="26">
        <f t="shared" si="94"/>
        <v>0</v>
      </c>
      <c r="E261" s="26">
        <f t="shared" si="95"/>
        <v>0</v>
      </c>
      <c r="F261" s="26">
        <f t="shared" si="96"/>
        <v>0</v>
      </c>
      <c r="G261" s="26">
        <f t="shared" si="97"/>
        <v>0</v>
      </c>
      <c r="H261" s="27">
        <f t="shared" si="91"/>
        <v>0</v>
      </c>
      <c r="I261" s="28">
        <f t="shared" si="91"/>
        <v>0</v>
      </c>
      <c r="J261" s="29"/>
      <c r="K261" s="30"/>
      <c r="L261" s="27"/>
      <c r="M261" s="28"/>
      <c r="N261" s="29"/>
      <c r="O261" s="30"/>
      <c r="P261" s="27"/>
      <c r="Q261" s="28"/>
      <c r="R261" s="29"/>
      <c r="S261" s="30"/>
      <c r="T261" s="27"/>
      <c r="U261" s="28"/>
      <c r="V261" s="29"/>
      <c r="W261" s="30"/>
      <c r="X261" s="31">
        <f t="shared" si="98"/>
        <v>0</v>
      </c>
      <c r="Y261" s="32">
        <f t="shared" si="98"/>
        <v>0</v>
      </c>
      <c r="Z261" s="32">
        <f t="shared" si="98"/>
        <v>0</v>
      </c>
      <c r="AA261" s="32">
        <f t="shared" si="98"/>
        <v>0</v>
      </c>
      <c r="AB261" s="32">
        <f t="shared" si="99"/>
        <v>0</v>
      </c>
      <c r="AC261" s="32">
        <f t="shared" si="100"/>
        <v>0</v>
      </c>
      <c r="AD261" s="32">
        <f t="shared" si="101"/>
        <v>0</v>
      </c>
      <c r="AE261" s="32">
        <f t="shared" si="102"/>
        <v>0</v>
      </c>
      <c r="AF261" s="33">
        <f t="shared" si="103"/>
        <v>0</v>
      </c>
      <c r="AG261" s="34">
        <f t="shared" si="104"/>
        <v>0</v>
      </c>
      <c r="AH261" s="47">
        <f t="shared" si="105"/>
        <v>0</v>
      </c>
      <c r="AI261" s="79"/>
      <c r="AJ261" s="79"/>
    </row>
    <row r="262" spans="1:36" ht="15.75" customHeight="1" thickTop="1" thickBot="1" x14ac:dyDescent="0.3">
      <c r="A262" s="110"/>
      <c r="B262" s="3" t="str">
        <f t="shared" si="93"/>
        <v>برجاء إدخال إسم الصنف</v>
      </c>
      <c r="C262" s="4">
        <f t="shared" si="93"/>
        <v>1</v>
      </c>
      <c r="D262" s="4">
        <f t="shared" si="94"/>
        <v>0</v>
      </c>
      <c r="E262" s="4">
        <f t="shared" si="95"/>
        <v>0</v>
      </c>
      <c r="F262" s="4">
        <f t="shared" si="96"/>
        <v>0</v>
      </c>
      <c r="G262" s="4">
        <f t="shared" si="97"/>
        <v>0</v>
      </c>
      <c r="H262" s="13">
        <f t="shared" si="91"/>
        <v>0</v>
      </c>
      <c r="I262" s="14">
        <f t="shared" si="91"/>
        <v>0</v>
      </c>
      <c r="J262" s="15"/>
      <c r="K262" s="16"/>
      <c r="L262" s="13"/>
      <c r="M262" s="14"/>
      <c r="N262" s="15"/>
      <c r="O262" s="16"/>
      <c r="P262" s="13"/>
      <c r="Q262" s="14"/>
      <c r="R262" s="15"/>
      <c r="S262" s="16"/>
      <c r="T262" s="13"/>
      <c r="U262" s="14"/>
      <c r="V262" s="15"/>
      <c r="W262" s="16"/>
      <c r="X262" s="17">
        <f t="shared" si="98"/>
        <v>0</v>
      </c>
      <c r="Y262" s="18">
        <f t="shared" si="98"/>
        <v>0</v>
      </c>
      <c r="Z262" s="18">
        <f t="shared" si="98"/>
        <v>0</v>
      </c>
      <c r="AA262" s="18">
        <f t="shared" si="98"/>
        <v>0</v>
      </c>
      <c r="AB262" s="18">
        <f t="shared" si="99"/>
        <v>0</v>
      </c>
      <c r="AC262" s="18">
        <f t="shared" si="100"/>
        <v>0</v>
      </c>
      <c r="AD262" s="18">
        <f t="shared" si="101"/>
        <v>0</v>
      </c>
      <c r="AE262" s="18">
        <f t="shared" si="102"/>
        <v>0</v>
      </c>
      <c r="AF262" s="19">
        <f t="shared" si="103"/>
        <v>0</v>
      </c>
      <c r="AG262" s="20">
        <f t="shared" si="104"/>
        <v>0</v>
      </c>
      <c r="AH262" s="48">
        <f t="shared" si="105"/>
        <v>0</v>
      </c>
      <c r="AI262" s="80" t="s">
        <v>32</v>
      </c>
      <c r="AJ262" s="80"/>
    </row>
    <row r="263" spans="1:36" ht="15.75" customHeight="1" thickTop="1" thickBot="1" x14ac:dyDescent="0.3">
      <c r="A263" s="110"/>
      <c r="B263" s="44" t="str">
        <f t="shared" si="93"/>
        <v>برجاء إدخال إسم الصنف</v>
      </c>
      <c r="C263" s="26">
        <f t="shared" si="93"/>
        <v>1</v>
      </c>
      <c r="D263" s="26">
        <f t="shared" si="94"/>
        <v>0</v>
      </c>
      <c r="E263" s="26">
        <f t="shared" si="95"/>
        <v>0</v>
      </c>
      <c r="F263" s="26">
        <f t="shared" si="96"/>
        <v>0</v>
      </c>
      <c r="G263" s="26">
        <f t="shared" si="97"/>
        <v>0</v>
      </c>
      <c r="H263" s="27">
        <f t="shared" si="91"/>
        <v>0</v>
      </c>
      <c r="I263" s="28">
        <f t="shared" si="91"/>
        <v>0</v>
      </c>
      <c r="J263" s="29"/>
      <c r="K263" s="30"/>
      <c r="L263" s="27"/>
      <c r="M263" s="28"/>
      <c r="N263" s="29"/>
      <c r="O263" s="30"/>
      <c r="P263" s="27"/>
      <c r="Q263" s="28"/>
      <c r="R263" s="29"/>
      <c r="S263" s="30"/>
      <c r="T263" s="27"/>
      <c r="U263" s="28"/>
      <c r="V263" s="29"/>
      <c r="W263" s="30"/>
      <c r="X263" s="31">
        <f t="shared" si="98"/>
        <v>0</v>
      </c>
      <c r="Y263" s="32">
        <f t="shared" si="98"/>
        <v>0</v>
      </c>
      <c r="Z263" s="32">
        <f t="shared" si="98"/>
        <v>0</v>
      </c>
      <c r="AA263" s="32">
        <f t="shared" si="98"/>
        <v>0</v>
      </c>
      <c r="AB263" s="32">
        <f t="shared" si="99"/>
        <v>0</v>
      </c>
      <c r="AC263" s="32">
        <f t="shared" si="100"/>
        <v>0</v>
      </c>
      <c r="AD263" s="32">
        <f t="shared" si="101"/>
        <v>0</v>
      </c>
      <c r="AE263" s="32">
        <f t="shared" si="102"/>
        <v>0</v>
      </c>
      <c r="AF263" s="33">
        <f t="shared" si="103"/>
        <v>0</v>
      </c>
      <c r="AG263" s="34">
        <f t="shared" si="104"/>
        <v>0</v>
      </c>
      <c r="AH263" s="47">
        <f t="shared" si="105"/>
        <v>0</v>
      </c>
      <c r="AI263" s="80"/>
      <c r="AJ263" s="80"/>
    </row>
    <row r="264" spans="1:36" ht="15.75" customHeight="1" thickTop="1" thickBot="1" x14ac:dyDescent="0.3">
      <c r="A264" s="110"/>
      <c r="B264" s="3" t="str">
        <f t="shared" si="93"/>
        <v>برجاء إدخال إسم الصنف</v>
      </c>
      <c r="C264" s="4">
        <f t="shared" si="93"/>
        <v>1</v>
      </c>
      <c r="D264" s="4">
        <f t="shared" si="94"/>
        <v>0</v>
      </c>
      <c r="E264" s="4">
        <f t="shared" si="95"/>
        <v>0</v>
      </c>
      <c r="F264" s="4">
        <f t="shared" si="96"/>
        <v>0</v>
      </c>
      <c r="G264" s="4">
        <f t="shared" si="97"/>
        <v>0</v>
      </c>
      <c r="H264" s="13">
        <f t="shared" si="91"/>
        <v>0</v>
      </c>
      <c r="I264" s="14">
        <f t="shared" si="91"/>
        <v>0</v>
      </c>
      <c r="J264" s="15"/>
      <c r="K264" s="16"/>
      <c r="L264" s="13"/>
      <c r="M264" s="14"/>
      <c r="N264" s="15"/>
      <c r="O264" s="16"/>
      <c r="P264" s="13"/>
      <c r="Q264" s="14"/>
      <c r="R264" s="15"/>
      <c r="S264" s="16"/>
      <c r="T264" s="13"/>
      <c r="U264" s="14"/>
      <c r="V264" s="15"/>
      <c r="W264" s="16"/>
      <c r="X264" s="17">
        <f t="shared" si="98"/>
        <v>0</v>
      </c>
      <c r="Y264" s="18">
        <f t="shared" si="98"/>
        <v>0</v>
      </c>
      <c r="Z264" s="18">
        <f t="shared" si="98"/>
        <v>0</v>
      </c>
      <c r="AA264" s="18">
        <f t="shared" si="98"/>
        <v>0</v>
      </c>
      <c r="AB264" s="18">
        <f t="shared" si="99"/>
        <v>0</v>
      </c>
      <c r="AC264" s="18">
        <f t="shared" si="100"/>
        <v>0</v>
      </c>
      <c r="AD264" s="18">
        <f t="shared" si="101"/>
        <v>0</v>
      </c>
      <c r="AE264" s="18">
        <f t="shared" si="102"/>
        <v>0</v>
      </c>
      <c r="AF264" s="19">
        <f t="shared" si="103"/>
        <v>0</v>
      </c>
      <c r="AG264" s="20">
        <f t="shared" si="104"/>
        <v>0</v>
      </c>
      <c r="AH264" s="48">
        <f t="shared" si="105"/>
        <v>0</v>
      </c>
      <c r="AI264" s="80"/>
      <c r="AJ264" s="80"/>
    </row>
    <row r="265" spans="1:36" ht="15.75" customHeight="1" thickTop="1" thickBot="1" x14ac:dyDescent="0.3">
      <c r="A265" s="110"/>
      <c r="B265" s="44" t="str">
        <f t="shared" ref="B265:C280" si="106">B216</f>
        <v>برجاء إدخال إسم الصنف</v>
      </c>
      <c r="C265" s="26">
        <f t="shared" si="106"/>
        <v>1</v>
      </c>
      <c r="D265" s="26">
        <f t="shared" si="94"/>
        <v>0</v>
      </c>
      <c r="E265" s="26">
        <f t="shared" si="95"/>
        <v>0</v>
      </c>
      <c r="F265" s="26">
        <f t="shared" si="96"/>
        <v>0</v>
      </c>
      <c r="G265" s="26">
        <f t="shared" si="97"/>
        <v>0</v>
      </c>
      <c r="H265" s="27">
        <f t="shared" si="91"/>
        <v>0</v>
      </c>
      <c r="I265" s="28">
        <f t="shared" si="91"/>
        <v>0</v>
      </c>
      <c r="J265" s="29"/>
      <c r="K265" s="30"/>
      <c r="L265" s="27"/>
      <c r="M265" s="28"/>
      <c r="N265" s="29"/>
      <c r="O265" s="30"/>
      <c r="P265" s="27"/>
      <c r="Q265" s="28"/>
      <c r="R265" s="29"/>
      <c r="S265" s="30"/>
      <c r="T265" s="27"/>
      <c r="U265" s="28"/>
      <c r="V265" s="29"/>
      <c r="W265" s="30"/>
      <c r="X265" s="31">
        <f t="shared" ref="X265:AA280" si="107">X216</f>
        <v>0</v>
      </c>
      <c r="Y265" s="32">
        <f t="shared" si="107"/>
        <v>0</v>
      </c>
      <c r="Z265" s="32">
        <f t="shared" si="107"/>
        <v>0</v>
      </c>
      <c r="AA265" s="32">
        <f t="shared" si="107"/>
        <v>0</v>
      </c>
      <c r="AB265" s="32">
        <f t="shared" si="99"/>
        <v>0</v>
      </c>
      <c r="AC265" s="32">
        <f t="shared" si="100"/>
        <v>0</v>
      </c>
      <c r="AD265" s="32">
        <f t="shared" si="101"/>
        <v>0</v>
      </c>
      <c r="AE265" s="32">
        <f t="shared" si="102"/>
        <v>0</v>
      </c>
      <c r="AF265" s="33">
        <f t="shared" si="103"/>
        <v>0</v>
      </c>
      <c r="AG265" s="34">
        <f t="shared" si="104"/>
        <v>0</v>
      </c>
      <c r="AH265" s="47">
        <f t="shared" si="105"/>
        <v>0</v>
      </c>
      <c r="AI265" s="80"/>
      <c r="AJ265" s="80"/>
    </row>
    <row r="266" spans="1:36" ht="15.75" customHeight="1" thickTop="1" thickBot="1" x14ac:dyDescent="0.3">
      <c r="A266" s="110"/>
      <c r="B266" s="3" t="str">
        <f t="shared" si="106"/>
        <v>برجاء إدخال إسم الصنف</v>
      </c>
      <c r="C266" s="4">
        <f t="shared" si="106"/>
        <v>1</v>
      </c>
      <c r="D266" s="4">
        <f t="shared" si="94"/>
        <v>0</v>
      </c>
      <c r="E266" s="4">
        <f t="shared" si="95"/>
        <v>0</v>
      </c>
      <c r="F266" s="4">
        <f t="shared" si="96"/>
        <v>0</v>
      </c>
      <c r="G266" s="4">
        <f t="shared" si="97"/>
        <v>0</v>
      </c>
      <c r="H266" s="13">
        <f t="shared" si="91"/>
        <v>0</v>
      </c>
      <c r="I266" s="14">
        <f t="shared" si="91"/>
        <v>0</v>
      </c>
      <c r="J266" s="15"/>
      <c r="K266" s="16"/>
      <c r="L266" s="13"/>
      <c r="M266" s="14"/>
      <c r="N266" s="15"/>
      <c r="O266" s="16"/>
      <c r="P266" s="13"/>
      <c r="Q266" s="14"/>
      <c r="R266" s="15"/>
      <c r="S266" s="16"/>
      <c r="T266" s="13"/>
      <c r="U266" s="14"/>
      <c r="V266" s="15"/>
      <c r="W266" s="16"/>
      <c r="X266" s="17">
        <f t="shared" si="107"/>
        <v>0</v>
      </c>
      <c r="Y266" s="18">
        <f t="shared" si="107"/>
        <v>0</v>
      </c>
      <c r="Z266" s="18">
        <f t="shared" si="107"/>
        <v>0</v>
      </c>
      <c r="AA266" s="18">
        <f t="shared" si="107"/>
        <v>0</v>
      </c>
      <c r="AB266" s="18">
        <f t="shared" si="99"/>
        <v>0</v>
      </c>
      <c r="AC266" s="18">
        <f t="shared" si="100"/>
        <v>0</v>
      </c>
      <c r="AD266" s="18">
        <f t="shared" si="101"/>
        <v>0</v>
      </c>
      <c r="AE266" s="18">
        <f t="shared" si="102"/>
        <v>0</v>
      </c>
      <c r="AF266" s="19">
        <f t="shared" si="103"/>
        <v>0</v>
      </c>
      <c r="AG266" s="20">
        <f t="shared" si="104"/>
        <v>0</v>
      </c>
      <c r="AH266" s="48">
        <f t="shared" si="105"/>
        <v>0</v>
      </c>
      <c r="AI266" s="80"/>
      <c r="AJ266" s="80"/>
    </row>
    <row r="267" spans="1:36" ht="15.75" customHeight="1" thickTop="1" thickBot="1" x14ac:dyDescent="0.3">
      <c r="A267" s="110"/>
      <c r="B267" s="44" t="str">
        <f t="shared" si="106"/>
        <v>برجاء إدخال إسم الصنف</v>
      </c>
      <c r="C267" s="26">
        <f t="shared" si="106"/>
        <v>1</v>
      </c>
      <c r="D267" s="26">
        <f t="shared" si="94"/>
        <v>0</v>
      </c>
      <c r="E267" s="26">
        <f t="shared" si="95"/>
        <v>0</v>
      </c>
      <c r="F267" s="26">
        <f t="shared" si="96"/>
        <v>0</v>
      </c>
      <c r="G267" s="26">
        <f t="shared" si="97"/>
        <v>0</v>
      </c>
      <c r="H267" s="27">
        <f t="shared" si="91"/>
        <v>0</v>
      </c>
      <c r="I267" s="28">
        <f t="shared" si="91"/>
        <v>0</v>
      </c>
      <c r="J267" s="29"/>
      <c r="K267" s="30"/>
      <c r="L267" s="27"/>
      <c r="M267" s="28"/>
      <c r="N267" s="29"/>
      <c r="O267" s="30"/>
      <c r="P267" s="27"/>
      <c r="Q267" s="28"/>
      <c r="R267" s="29"/>
      <c r="S267" s="30"/>
      <c r="T267" s="27"/>
      <c r="U267" s="28"/>
      <c r="V267" s="29"/>
      <c r="W267" s="30"/>
      <c r="X267" s="31">
        <f t="shared" si="107"/>
        <v>0</v>
      </c>
      <c r="Y267" s="32">
        <f t="shared" si="107"/>
        <v>0</v>
      </c>
      <c r="Z267" s="32">
        <f t="shared" si="107"/>
        <v>0</v>
      </c>
      <c r="AA267" s="32">
        <f t="shared" si="107"/>
        <v>0</v>
      </c>
      <c r="AB267" s="32">
        <f t="shared" si="99"/>
        <v>0</v>
      </c>
      <c r="AC267" s="32">
        <f t="shared" si="100"/>
        <v>0</v>
      </c>
      <c r="AD267" s="32">
        <f t="shared" si="101"/>
        <v>0</v>
      </c>
      <c r="AE267" s="32">
        <f t="shared" si="102"/>
        <v>0</v>
      </c>
      <c r="AF267" s="33">
        <f t="shared" si="103"/>
        <v>0</v>
      </c>
      <c r="AG267" s="34">
        <f t="shared" si="104"/>
        <v>0</v>
      </c>
      <c r="AH267" s="47">
        <f t="shared" si="105"/>
        <v>0</v>
      </c>
      <c r="AI267" s="80"/>
      <c r="AJ267" s="80"/>
    </row>
    <row r="268" spans="1:36" ht="15.75" customHeight="1" thickTop="1" thickBot="1" x14ac:dyDescent="0.3">
      <c r="A268" s="110"/>
      <c r="B268" s="3" t="str">
        <f t="shared" si="106"/>
        <v>برجاء إدخال إسم الصنف</v>
      </c>
      <c r="C268" s="4">
        <f t="shared" si="106"/>
        <v>1</v>
      </c>
      <c r="D268" s="4">
        <f t="shared" si="94"/>
        <v>0</v>
      </c>
      <c r="E268" s="4">
        <f t="shared" si="95"/>
        <v>0</v>
      </c>
      <c r="F268" s="4">
        <f t="shared" si="96"/>
        <v>0</v>
      </c>
      <c r="G268" s="4">
        <f t="shared" si="97"/>
        <v>0</v>
      </c>
      <c r="H268" s="13">
        <f t="shared" si="91"/>
        <v>0</v>
      </c>
      <c r="I268" s="14">
        <f t="shared" si="91"/>
        <v>0</v>
      </c>
      <c r="J268" s="15"/>
      <c r="K268" s="16"/>
      <c r="L268" s="13"/>
      <c r="M268" s="14"/>
      <c r="N268" s="15"/>
      <c r="O268" s="16"/>
      <c r="P268" s="13"/>
      <c r="Q268" s="14"/>
      <c r="R268" s="15"/>
      <c r="S268" s="16"/>
      <c r="T268" s="13"/>
      <c r="U268" s="14"/>
      <c r="V268" s="15"/>
      <c r="W268" s="16"/>
      <c r="X268" s="17">
        <f t="shared" si="107"/>
        <v>0</v>
      </c>
      <c r="Y268" s="18">
        <f t="shared" si="107"/>
        <v>0</v>
      </c>
      <c r="Z268" s="18">
        <f t="shared" si="107"/>
        <v>0</v>
      </c>
      <c r="AA268" s="18">
        <f t="shared" si="107"/>
        <v>0</v>
      </c>
      <c r="AB268" s="18">
        <f t="shared" si="99"/>
        <v>0</v>
      </c>
      <c r="AC268" s="18">
        <f t="shared" si="100"/>
        <v>0</v>
      </c>
      <c r="AD268" s="18">
        <f t="shared" si="101"/>
        <v>0</v>
      </c>
      <c r="AE268" s="18">
        <f t="shared" si="102"/>
        <v>0</v>
      </c>
      <c r="AF268" s="19">
        <f t="shared" si="103"/>
        <v>0</v>
      </c>
      <c r="AG268" s="20">
        <f t="shared" si="104"/>
        <v>0</v>
      </c>
      <c r="AH268" s="48">
        <f t="shared" si="105"/>
        <v>0</v>
      </c>
      <c r="AI268" s="80"/>
      <c r="AJ268" s="80"/>
    </row>
    <row r="269" spans="1:36" ht="15.75" customHeight="1" thickTop="1" thickBot="1" x14ac:dyDescent="0.3">
      <c r="A269" s="110"/>
      <c r="B269" s="44" t="str">
        <f t="shared" si="106"/>
        <v>برجاء إدخال إسم الصنف</v>
      </c>
      <c r="C269" s="26">
        <f t="shared" si="106"/>
        <v>1</v>
      </c>
      <c r="D269" s="26">
        <f t="shared" si="94"/>
        <v>0</v>
      </c>
      <c r="E269" s="26">
        <f t="shared" si="95"/>
        <v>0</v>
      </c>
      <c r="F269" s="26">
        <f t="shared" si="96"/>
        <v>0</v>
      </c>
      <c r="G269" s="26">
        <f t="shared" si="97"/>
        <v>0</v>
      </c>
      <c r="H269" s="27">
        <f t="shared" si="91"/>
        <v>0</v>
      </c>
      <c r="I269" s="28">
        <f t="shared" si="91"/>
        <v>0</v>
      </c>
      <c r="J269" s="29"/>
      <c r="K269" s="30"/>
      <c r="L269" s="27"/>
      <c r="M269" s="28"/>
      <c r="N269" s="29"/>
      <c r="O269" s="30"/>
      <c r="P269" s="27"/>
      <c r="Q269" s="28"/>
      <c r="R269" s="29"/>
      <c r="S269" s="30"/>
      <c r="T269" s="27"/>
      <c r="U269" s="28"/>
      <c r="V269" s="29"/>
      <c r="W269" s="30"/>
      <c r="X269" s="31">
        <f t="shared" si="107"/>
        <v>0</v>
      </c>
      <c r="Y269" s="32">
        <f t="shared" si="107"/>
        <v>0</v>
      </c>
      <c r="Z269" s="32">
        <f t="shared" si="107"/>
        <v>0</v>
      </c>
      <c r="AA269" s="32">
        <f t="shared" si="107"/>
        <v>0</v>
      </c>
      <c r="AB269" s="32">
        <f t="shared" si="99"/>
        <v>0</v>
      </c>
      <c r="AC269" s="32">
        <f t="shared" si="100"/>
        <v>0</v>
      </c>
      <c r="AD269" s="32">
        <f t="shared" si="101"/>
        <v>0</v>
      </c>
      <c r="AE269" s="32">
        <f t="shared" si="102"/>
        <v>0</v>
      </c>
      <c r="AF269" s="33">
        <f t="shared" si="103"/>
        <v>0</v>
      </c>
      <c r="AG269" s="34">
        <f t="shared" si="104"/>
        <v>0</v>
      </c>
      <c r="AH269" s="47">
        <f t="shared" si="105"/>
        <v>0</v>
      </c>
      <c r="AI269" s="80"/>
      <c r="AJ269" s="80"/>
    </row>
    <row r="270" spans="1:36" ht="15.75" customHeight="1" thickTop="1" thickBot="1" x14ac:dyDescent="0.3">
      <c r="A270" s="110"/>
      <c r="B270" s="3" t="str">
        <f t="shared" si="106"/>
        <v>برجاء إدخال إسم الصنف</v>
      </c>
      <c r="C270" s="4">
        <f t="shared" si="106"/>
        <v>1</v>
      </c>
      <c r="D270" s="4">
        <f t="shared" si="94"/>
        <v>0</v>
      </c>
      <c r="E270" s="4">
        <f t="shared" si="95"/>
        <v>0</v>
      </c>
      <c r="F270" s="4">
        <f t="shared" si="96"/>
        <v>0</v>
      </c>
      <c r="G270" s="4">
        <f t="shared" si="97"/>
        <v>0</v>
      </c>
      <c r="H270" s="13">
        <f t="shared" si="91"/>
        <v>0</v>
      </c>
      <c r="I270" s="14">
        <f t="shared" si="91"/>
        <v>0</v>
      </c>
      <c r="J270" s="15"/>
      <c r="K270" s="16"/>
      <c r="L270" s="13"/>
      <c r="M270" s="14"/>
      <c r="N270" s="15"/>
      <c r="O270" s="16"/>
      <c r="P270" s="13"/>
      <c r="Q270" s="14"/>
      <c r="R270" s="15"/>
      <c r="S270" s="16"/>
      <c r="T270" s="13"/>
      <c r="U270" s="14"/>
      <c r="V270" s="15"/>
      <c r="W270" s="16"/>
      <c r="X270" s="17">
        <f t="shared" si="107"/>
        <v>0</v>
      </c>
      <c r="Y270" s="18">
        <f t="shared" si="107"/>
        <v>0</v>
      </c>
      <c r="Z270" s="18">
        <f t="shared" si="107"/>
        <v>0</v>
      </c>
      <c r="AA270" s="18">
        <f t="shared" si="107"/>
        <v>0</v>
      </c>
      <c r="AB270" s="18">
        <f t="shared" si="99"/>
        <v>0</v>
      </c>
      <c r="AC270" s="18">
        <f t="shared" si="100"/>
        <v>0</v>
      </c>
      <c r="AD270" s="18">
        <f t="shared" si="101"/>
        <v>0</v>
      </c>
      <c r="AE270" s="18">
        <f t="shared" si="102"/>
        <v>0</v>
      </c>
      <c r="AF270" s="19">
        <f t="shared" si="103"/>
        <v>0</v>
      </c>
      <c r="AG270" s="20">
        <f t="shared" si="104"/>
        <v>0</v>
      </c>
      <c r="AH270" s="48">
        <f t="shared" si="105"/>
        <v>0</v>
      </c>
      <c r="AI270" s="80">
        <f>AB293</f>
        <v>0</v>
      </c>
      <c r="AJ270" s="80"/>
    </row>
    <row r="271" spans="1:36" ht="15.75" customHeight="1" thickTop="1" thickBot="1" x14ac:dyDescent="0.3">
      <c r="A271" s="110"/>
      <c r="B271" s="44" t="str">
        <f t="shared" si="106"/>
        <v>برجاء إدخال إسم الصنف</v>
      </c>
      <c r="C271" s="26">
        <f t="shared" si="106"/>
        <v>1</v>
      </c>
      <c r="D271" s="26">
        <f t="shared" si="94"/>
        <v>0</v>
      </c>
      <c r="E271" s="26">
        <f t="shared" si="95"/>
        <v>0</v>
      </c>
      <c r="F271" s="26">
        <f t="shared" si="96"/>
        <v>0</v>
      </c>
      <c r="G271" s="26">
        <f t="shared" si="97"/>
        <v>0</v>
      </c>
      <c r="H271" s="27">
        <f t="shared" si="91"/>
        <v>0</v>
      </c>
      <c r="I271" s="28">
        <f t="shared" si="91"/>
        <v>0</v>
      </c>
      <c r="J271" s="29"/>
      <c r="K271" s="30"/>
      <c r="L271" s="27"/>
      <c r="M271" s="28"/>
      <c r="N271" s="29"/>
      <c r="O271" s="30"/>
      <c r="P271" s="27"/>
      <c r="Q271" s="28"/>
      <c r="R271" s="29"/>
      <c r="S271" s="30"/>
      <c r="T271" s="27"/>
      <c r="U271" s="28"/>
      <c r="V271" s="29"/>
      <c r="W271" s="30"/>
      <c r="X271" s="31">
        <f t="shared" si="107"/>
        <v>0</v>
      </c>
      <c r="Y271" s="32">
        <f t="shared" si="107"/>
        <v>0</v>
      </c>
      <c r="Z271" s="32">
        <f t="shared" si="107"/>
        <v>0</v>
      </c>
      <c r="AA271" s="32">
        <f t="shared" si="107"/>
        <v>0</v>
      </c>
      <c r="AB271" s="32">
        <f t="shared" si="99"/>
        <v>0</v>
      </c>
      <c r="AC271" s="32">
        <f t="shared" si="100"/>
        <v>0</v>
      </c>
      <c r="AD271" s="32">
        <f t="shared" si="101"/>
        <v>0</v>
      </c>
      <c r="AE271" s="32">
        <f t="shared" si="102"/>
        <v>0</v>
      </c>
      <c r="AF271" s="33">
        <f t="shared" si="103"/>
        <v>0</v>
      </c>
      <c r="AG271" s="34">
        <f t="shared" si="104"/>
        <v>0</v>
      </c>
      <c r="AH271" s="47">
        <f t="shared" si="105"/>
        <v>0</v>
      </c>
      <c r="AI271" s="80"/>
      <c r="AJ271" s="80"/>
    </row>
    <row r="272" spans="1:36" ht="15.75" customHeight="1" thickTop="1" thickBot="1" x14ac:dyDescent="0.3">
      <c r="A272" s="110"/>
      <c r="B272" s="3" t="str">
        <f t="shared" si="106"/>
        <v>برجاء إدخال إسم الصنف</v>
      </c>
      <c r="C272" s="4">
        <f t="shared" si="106"/>
        <v>1</v>
      </c>
      <c r="D272" s="4">
        <f t="shared" si="94"/>
        <v>0</v>
      </c>
      <c r="E272" s="4">
        <f t="shared" si="95"/>
        <v>0</v>
      </c>
      <c r="F272" s="4">
        <f t="shared" si="96"/>
        <v>0</v>
      </c>
      <c r="G272" s="4">
        <f t="shared" si="97"/>
        <v>0</v>
      </c>
      <c r="H272" s="13">
        <f t="shared" si="91"/>
        <v>0</v>
      </c>
      <c r="I272" s="14">
        <f t="shared" si="91"/>
        <v>0</v>
      </c>
      <c r="J272" s="15"/>
      <c r="K272" s="16"/>
      <c r="L272" s="13"/>
      <c r="M272" s="14"/>
      <c r="N272" s="15"/>
      <c r="O272" s="16"/>
      <c r="P272" s="13"/>
      <c r="Q272" s="14"/>
      <c r="R272" s="15"/>
      <c r="S272" s="16"/>
      <c r="T272" s="13"/>
      <c r="U272" s="14"/>
      <c r="V272" s="15"/>
      <c r="W272" s="16"/>
      <c r="X272" s="17">
        <f t="shared" si="107"/>
        <v>0</v>
      </c>
      <c r="Y272" s="18">
        <f t="shared" si="107"/>
        <v>0</v>
      </c>
      <c r="Z272" s="18">
        <f t="shared" si="107"/>
        <v>0</v>
      </c>
      <c r="AA272" s="18">
        <f t="shared" si="107"/>
        <v>0</v>
      </c>
      <c r="AB272" s="18">
        <f t="shared" si="99"/>
        <v>0</v>
      </c>
      <c r="AC272" s="18">
        <f t="shared" si="100"/>
        <v>0</v>
      </c>
      <c r="AD272" s="18">
        <f t="shared" si="101"/>
        <v>0</v>
      </c>
      <c r="AE272" s="18">
        <f t="shared" si="102"/>
        <v>0</v>
      </c>
      <c r="AF272" s="19">
        <f t="shared" si="103"/>
        <v>0</v>
      </c>
      <c r="AG272" s="20">
        <f t="shared" si="104"/>
        <v>0</v>
      </c>
      <c r="AH272" s="48">
        <f t="shared" si="105"/>
        <v>0</v>
      </c>
      <c r="AI272" s="80"/>
      <c r="AJ272" s="80"/>
    </row>
    <row r="273" spans="1:36" ht="15.75" customHeight="1" thickTop="1" thickBot="1" x14ac:dyDescent="0.3">
      <c r="A273" s="110"/>
      <c r="B273" s="44" t="str">
        <f t="shared" si="106"/>
        <v>برجاء إدخال إسم الصنف</v>
      </c>
      <c r="C273" s="26">
        <f t="shared" si="106"/>
        <v>1</v>
      </c>
      <c r="D273" s="26">
        <f t="shared" si="94"/>
        <v>0</v>
      </c>
      <c r="E273" s="26">
        <f t="shared" si="95"/>
        <v>0</v>
      </c>
      <c r="F273" s="26">
        <f t="shared" si="96"/>
        <v>0</v>
      </c>
      <c r="G273" s="26">
        <f t="shared" si="97"/>
        <v>0</v>
      </c>
      <c r="H273" s="27">
        <f t="shared" si="91"/>
        <v>0</v>
      </c>
      <c r="I273" s="28">
        <f t="shared" si="91"/>
        <v>0</v>
      </c>
      <c r="J273" s="29"/>
      <c r="K273" s="30"/>
      <c r="L273" s="27"/>
      <c r="M273" s="28"/>
      <c r="N273" s="29"/>
      <c r="O273" s="30"/>
      <c r="P273" s="27"/>
      <c r="Q273" s="28"/>
      <c r="R273" s="29"/>
      <c r="S273" s="30"/>
      <c r="T273" s="27"/>
      <c r="U273" s="28"/>
      <c r="V273" s="29"/>
      <c r="W273" s="30"/>
      <c r="X273" s="31">
        <f t="shared" si="107"/>
        <v>0</v>
      </c>
      <c r="Y273" s="32">
        <f t="shared" si="107"/>
        <v>0</v>
      </c>
      <c r="Z273" s="32">
        <f t="shared" si="107"/>
        <v>0</v>
      </c>
      <c r="AA273" s="32">
        <f t="shared" si="107"/>
        <v>0</v>
      </c>
      <c r="AB273" s="32">
        <f t="shared" si="99"/>
        <v>0</v>
      </c>
      <c r="AC273" s="32">
        <f t="shared" si="100"/>
        <v>0</v>
      </c>
      <c r="AD273" s="32">
        <f t="shared" si="101"/>
        <v>0</v>
      </c>
      <c r="AE273" s="32">
        <f t="shared" si="102"/>
        <v>0</v>
      </c>
      <c r="AF273" s="33">
        <f t="shared" si="103"/>
        <v>0</v>
      </c>
      <c r="AG273" s="34">
        <f t="shared" si="104"/>
        <v>0</v>
      </c>
      <c r="AH273" s="47">
        <f t="shared" si="105"/>
        <v>0</v>
      </c>
      <c r="AI273" s="80"/>
      <c r="AJ273" s="80"/>
    </row>
    <row r="274" spans="1:36" ht="15.75" customHeight="1" thickTop="1" thickBot="1" x14ac:dyDescent="0.3">
      <c r="A274" s="110"/>
      <c r="B274" s="3" t="str">
        <f t="shared" si="106"/>
        <v>برجاء إدخال إسم الصنف</v>
      </c>
      <c r="C274" s="4">
        <f t="shared" si="106"/>
        <v>1</v>
      </c>
      <c r="D274" s="4">
        <f t="shared" si="94"/>
        <v>0</v>
      </c>
      <c r="E274" s="4">
        <f t="shared" si="95"/>
        <v>0</v>
      </c>
      <c r="F274" s="4">
        <f t="shared" si="96"/>
        <v>0</v>
      </c>
      <c r="G274" s="4">
        <f t="shared" si="97"/>
        <v>0</v>
      </c>
      <c r="H274" s="13">
        <f t="shared" si="91"/>
        <v>0</v>
      </c>
      <c r="I274" s="14">
        <f t="shared" si="91"/>
        <v>0</v>
      </c>
      <c r="J274" s="15"/>
      <c r="K274" s="16"/>
      <c r="L274" s="13"/>
      <c r="M274" s="14"/>
      <c r="N274" s="15"/>
      <c r="O274" s="16"/>
      <c r="P274" s="13"/>
      <c r="Q274" s="14"/>
      <c r="R274" s="15"/>
      <c r="S274" s="16"/>
      <c r="T274" s="13"/>
      <c r="U274" s="14"/>
      <c r="V274" s="15"/>
      <c r="W274" s="16"/>
      <c r="X274" s="17">
        <f t="shared" si="107"/>
        <v>0</v>
      </c>
      <c r="Y274" s="18">
        <f t="shared" si="107"/>
        <v>0</v>
      </c>
      <c r="Z274" s="18">
        <f t="shared" si="107"/>
        <v>0</v>
      </c>
      <c r="AA274" s="18">
        <f t="shared" si="107"/>
        <v>0</v>
      </c>
      <c r="AB274" s="18">
        <f t="shared" si="99"/>
        <v>0</v>
      </c>
      <c r="AC274" s="18">
        <f t="shared" si="100"/>
        <v>0</v>
      </c>
      <c r="AD274" s="18">
        <f t="shared" si="101"/>
        <v>0</v>
      </c>
      <c r="AE274" s="18">
        <f t="shared" si="102"/>
        <v>0</v>
      </c>
      <c r="AF274" s="19">
        <f t="shared" si="103"/>
        <v>0</v>
      </c>
      <c r="AG274" s="20">
        <f t="shared" si="104"/>
        <v>0</v>
      </c>
      <c r="AH274" s="48">
        <f t="shared" si="105"/>
        <v>0</v>
      </c>
      <c r="AI274" s="80"/>
      <c r="AJ274" s="80"/>
    </row>
    <row r="275" spans="1:36" ht="15.75" customHeight="1" thickTop="1" thickBot="1" x14ac:dyDescent="0.3">
      <c r="A275" s="110"/>
      <c r="B275" s="44" t="str">
        <f t="shared" si="106"/>
        <v>برجاء إدخال إسم الصنف</v>
      </c>
      <c r="C275" s="26">
        <f t="shared" si="106"/>
        <v>1</v>
      </c>
      <c r="D275" s="26">
        <f t="shared" si="94"/>
        <v>0</v>
      </c>
      <c r="E275" s="26">
        <f t="shared" si="95"/>
        <v>0</v>
      </c>
      <c r="F275" s="26">
        <f t="shared" si="96"/>
        <v>0</v>
      </c>
      <c r="G275" s="26">
        <f t="shared" si="97"/>
        <v>0</v>
      </c>
      <c r="H275" s="27">
        <f t="shared" si="91"/>
        <v>0</v>
      </c>
      <c r="I275" s="28">
        <f t="shared" si="91"/>
        <v>0</v>
      </c>
      <c r="J275" s="29"/>
      <c r="K275" s="30"/>
      <c r="L275" s="27"/>
      <c r="M275" s="28"/>
      <c r="N275" s="29"/>
      <c r="O275" s="30"/>
      <c r="P275" s="27"/>
      <c r="Q275" s="28"/>
      <c r="R275" s="29"/>
      <c r="S275" s="30"/>
      <c r="T275" s="27"/>
      <c r="U275" s="28"/>
      <c r="V275" s="29"/>
      <c r="W275" s="30"/>
      <c r="X275" s="31">
        <f t="shared" si="107"/>
        <v>0</v>
      </c>
      <c r="Y275" s="32">
        <f t="shared" si="107"/>
        <v>0</v>
      </c>
      <c r="Z275" s="32">
        <f t="shared" si="107"/>
        <v>0</v>
      </c>
      <c r="AA275" s="32">
        <f t="shared" si="107"/>
        <v>0</v>
      </c>
      <c r="AB275" s="32">
        <f t="shared" si="99"/>
        <v>0</v>
      </c>
      <c r="AC275" s="32">
        <f t="shared" si="100"/>
        <v>0</v>
      </c>
      <c r="AD275" s="32">
        <f t="shared" si="101"/>
        <v>0</v>
      </c>
      <c r="AE275" s="32">
        <f t="shared" si="102"/>
        <v>0</v>
      </c>
      <c r="AF275" s="33">
        <f t="shared" si="103"/>
        <v>0</v>
      </c>
      <c r="AG275" s="34">
        <f t="shared" si="104"/>
        <v>0</v>
      </c>
      <c r="AH275" s="47">
        <f t="shared" si="105"/>
        <v>0</v>
      </c>
      <c r="AI275" s="80"/>
      <c r="AJ275" s="80"/>
    </row>
    <row r="276" spans="1:36" ht="15.75" customHeight="1" thickTop="1" thickBot="1" x14ac:dyDescent="0.3">
      <c r="A276" s="110"/>
      <c r="B276" s="3" t="str">
        <f t="shared" si="106"/>
        <v>برجاء إدخال إسم الصنف</v>
      </c>
      <c r="C276" s="4">
        <f t="shared" si="106"/>
        <v>1</v>
      </c>
      <c r="D276" s="4">
        <f t="shared" si="94"/>
        <v>0</v>
      </c>
      <c r="E276" s="4">
        <f t="shared" si="95"/>
        <v>0</v>
      </c>
      <c r="F276" s="4">
        <f t="shared" si="96"/>
        <v>0</v>
      </c>
      <c r="G276" s="4">
        <f t="shared" si="97"/>
        <v>0</v>
      </c>
      <c r="H276" s="13">
        <f t="shared" si="91"/>
        <v>0</v>
      </c>
      <c r="I276" s="14">
        <f t="shared" si="91"/>
        <v>0</v>
      </c>
      <c r="J276" s="15"/>
      <c r="K276" s="16"/>
      <c r="L276" s="13"/>
      <c r="M276" s="14"/>
      <c r="N276" s="15"/>
      <c r="O276" s="16"/>
      <c r="P276" s="13"/>
      <c r="Q276" s="14"/>
      <c r="R276" s="15"/>
      <c r="S276" s="16"/>
      <c r="T276" s="13"/>
      <c r="U276" s="14"/>
      <c r="V276" s="15"/>
      <c r="W276" s="16"/>
      <c r="X276" s="17">
        <f t="shared" si="107"/>
        <v>0</v>
      </c>
      <c r="Y276" s="18">
        <f t="shared" si="107"/>
        <v>0</v>
      </c>
      <c r="Z276" s="18">
        <f t="shared" si="107"/>
        <v>0</v>
      </c>
      <c r="AA276" s="18">
        <f t="shared" si="107"/>
        <v>0</v>
      </c>
      <c r="AB276" s="18">
        <f t="shared" si="99"/>
        <v>0</v>
      </c>
      <c r="AC276" s="18">
        <f t="shared" si="100"/>
        <v>0</v>
      </c>
      <c r="AD276" s="18">
        <f t="shared" si="101"/>
        <v>0</v>
      </c>
      <c r="AE276" s="18">
        <f t="shared" si="102"/>
        <v>0</v>
      </c>
      <c r="AF276" s="19">
        <f t="shared" si="103"/>
        <v>0</v>
      </c>
      <c r="AG276" s="20">
        <f t="shared" si="104"/>
        <v>0</v>
      </c>
      <c r="AH276" s="48">
        <f t="shared" si="105"/>
        <v>0</v>
      </c>
      <c r="AI276" s="80"/>
      <c r="AJ276" s="80"/>
    </row>
    <row r="277" spans="1:36" ht="15.75" customHeight="1" thickTop="1" thickBot="1" x14ac:dyDescent="0.3">
      <c r="A277" s="110"/>
      <c r="B277" s="44" t="str">
        <f t="shared" si="106"/>
        <v>برجاء إدخال إسم الصنف</v>
      </c>
      <c r="C277" s="26">
        <f t="shared" si="106"/>
        <v>1</v>
      </c>
      <c r="D277" s="26">
        <f t="shared" si="94"/>
        <v>0</v>
      </c>
      <c r="E277" s="26">
        <f t="shared" si="95"/>
        <v>0</v>
      </c>
      <c r="F277" s="26">
        <f t="shared" si="96"/>
        <v>0</v>
      </c>
      <c r="G277" s="26">
        <f t="shared" si="97"/>
        <v>0</v>
      </c>
      <c r="H277" s="27">
        <f t="shared" si="91"/>
        <v>0</v>
      </c>
      <c r="I277" s="28">
        <f t="shared" si="91"/>
        <v>0</v>
      </c>
      <c r="J277" s="29"/>
      <c r="K277" s="30"/>
      <c r="L277" s="27"/>
      <c r="M277" s="28"/>
      <c r="N277" s="29"/>
      <c r="O277" s="30"/>
      <c r="P277" s="27"/>
      <c r="Q277" s="28"/>
      <c r="R277" s="29"/>
      <c r="S277" s="30"/>
      <c r="T277" s="27"/>
      <c r="U277" s="28"/>
      <c r="V277" s="29"/>
      <c r="W277" s="30"/>
      <c r="X277" s="31">
        <f t="shared" si="107"/>
        <v>0</v>
      </c>
      <c r="Y277" s="32">
        <f t="shared" si="107"/>
        <v>0</v>
      </c>
      <c r="Z277" s="32">
        <f t="shared" si="107"/>
        <v>0</v>
      </c>
      <c r="AA277" s="32">
        <f t="shared" si="107"/>
        <v>0</v>
      </c>
      <c r="AB277" s="32">
        <f t="shared" si="99"/>
        <v>0</v>
      </c>
      <c r="AC277" s="32">
        <f t="shared" si="100"/>
        <v>0</v>
      </c>
      <c r="AD277" s="32">
        <f t="shared" si="101"/>
        <v>0</v>
      </c>
      <c r="AE277" s="32">
        <f t="shared" si="102"/>
        <v>0</v>
      </c>
      <c r="AF277" s="33">
        <f t="shared" si="103"/>
        <v>0</v>
      </c>
      <c r="AG277" s="34">
        <f t="shared" si="104"/>
        <v>0</v>
      </c>
      <c r="AH277" s="47">
        <f t="shared" si="105"/>
        <v>0</v>
      </c>
      <c r="AI277" s="80"/>
      <c r="AJ277" s="80"/>
    </row>
    <row r="278" spans="1:36" ht="15.75" customHeight="1" thickTop="1" thickBot="1" x14ac:dyDescent="0.3">
      <c r="A278" s="110"/>
      <c r="B278" s="3" t="str">
        <f t="shared" si="106"/>
        <v>برجاء إدخال إسم الصنف</v>
      </c>
      <c r="C278" s="4">
        <f t="shared" si="106"/>
        <v>1</v>
      </c>
      <c r="D278" s="4">
        <f t="shared" si="94"/>
        <v>0</v>
      </c>
      <c r="E278" s="4">
        <f t="shared" si="95"/>
        <v>0</v>
      </c>
      <c r="F278" s="4">
        <f t="shared" si="96"/>
        <v>0</v>
      </c>
      <c r="G278" s="4">
        <f t="shared" si="97"/>
        <v>0</v>
      </c>
      <c r="H278" s="13">
        <f t="shared" si="91"/>
        <v>0</v>
      </c>
      <c r="I278" s="14">
        <f t="shared" si="91"/>
        <v>0</v>
      </c>
      <c r="J278" s="15"/>
      <c r="K278" s="16"/>
      <c r="L278" s="13"/>
      <c r="M278" s="14"/>
      <c r="N278" s="15"/>
      <c r="O278" s="16"/>
      <c r="P278" s="13"/>
      <c r="Q278" s="14"/>
      <c r="R278" s="15"/>
      <c r="S278" s="16"/>
      <c r="T278" s="13"/>
      <c r="U278" s="14"/>
      <c r="V278" s="15"/>
      <c r="W278" s="16"/>
      <c r="X278" s="17">
        <f t="shared" si="107"/>
        <v>0</v>
      </c>
      <c r="Y278" s="18">
        <f t="shared" si="107"/>
        <v>0</v>
      </c>
      <c r="Z278" s="18">
        <f t="shared" si="107"/>
        <v>0</v>
      </c>
      <c r="AA278" s="18">
        <f t="shared" si="107"/>
        <v>0</v>
      </c>
      <c r="AB278" s="18">
        <f t="shared" si="99"/>
        <v>0</v>
      </c>
      <c r="AC278" s="18">
        <f t="shared" si="100"/>
        <v>0</v>
      </c>
      <c r="AD278" s="18">
        <f t="shared" si="101"/>
        <v>0</v>
      </c>
      <c r="AE278" s="18">
        <f t="shared" si="102"/>
        <v>0</v>
      </c>
      <c r="AF278" s="19">
        <f t="shared" si="103"/>
        <v>0</v>
      </c>
      <c r="AG278" s="20">
        <f t="shared" si="104"/>
        <v>0</v>
      </c>
      <c r="AH278" s="48">
        <f t="shared" si="105"/>
        <v>0</v>
      </c>
      <c r="AI278" s="80" t="s">
        <v>33</v>
      </c>
      <c r="AJ278" s="80"/>
    </row>
    <row r="279" spans="1:36" ht="15.75" customHeight="1" thickTop="1" thickBot="1" x14ac:dyDescent="0.3">
      <c r="A279" s="110"/>
      <c r="B279" s="44" t="str">
        <f t="shared" si="106"/>
        <v>برجاء إدخال إسم الصنف</v>
      </c>
      <c r="C279" s="26">
        <f t="shared" si="106"/>
        <v>1</v>
      </c>
      <c r="D279" s="26">
        <f t="shared" si="94"/>
        <v>0</v>
      </c>
      <c r="E279" s="26">
        <f t="shared" si="95"/>
        <v>0</v>
      </c>
      <c r="F279" s="26">
        <f t="shared" si="96"/>
        <v>0</v>
      </c>
      <c r="G279" s="26">
        <f t="shared" si="97"/>
        <v>0</v>
      </c>
      <c r="H279" s="27">
        <f t="shared" si="91"/>
        <v>0</v>
      </c>
      <c r="I279" s="28">
        <f t="shared" si="91"/>
        <v>0</v>
      </c>
      <c r="J279" s="29"/>
      <c r="K279" s="30"/>
      <c r="L279" s="27"/>
      <c r="M279" s="28"/>
      <c r="N279" s="29"/>
      <c r="O279" s="30"/>
      <c r="P279" s="27"/>
      <c r="Q279" s="28"/>
      <c r="R279" s="29"/>
      <c r="S279" s="30"/>
      <c r="T279" s="27"/>
      <c r="U279" s="28"/>
      <c r="V279" s="29"/>
      <c r="W279" s="30"/>
      <c r="X279" s="31">
        <f t="shared" si="107"/>
        <v>0</v>
      </c>
      <c r="Y279" s="32">
        <f t="shared" si="107"/>
        <v>0</v>
      </c>
      <c r="Z279" s="32">
        <f t="shared" si="107"/>
        <v>0</v>
      </c>
      <c r="AA279" s="32">
        <f t="shared" si="107"/>
        <v>0</v>
      </c>
      <c r="AB279" s="32">
        <f t="shared" si="99"/>
        <v>0</v>
      </c>
      <c r="AC279" s="32">
        <f t="shared" si="100"/>
        <v>0</v>
      </c>
      <c r="AD279" s="32">
        <f t="shared" si="101"/>
        <v>0</v>
      </c>
      <c r="AE279" s="32">
        <f t="shared" si="102"/>
        <v>0</v>
      </c>
      <c r="AF279" s="33">
        <f t="shared" si="103"/>
        <v>0</v>
      </c>
      <c r="AG279" s="34">
        <f t="shared" si="104"/>
        <v>0</v>
      </c>
      <c r="AH279" s="47">
        <f t="shared" si="105"/>
        <v>0</v>
      </c>
      <c r="AI279" s="80"/>
      <c r="AJ279" s="80"/>
    </row>
    <row r="280" spans="1:36" ht="15.75" customHeight="1" thickTop="1" thickBot="1" x14ac:dyDescent="0.3">
      <c r="A280" s="110"/>
      <c r="B280" s="3" t="str">
        <f t="shared" si="106"/>
        <v>برجاء إدخال إسم الصنف</v>
      </c>
      <c r="C280" s="4">
        <f t="shared" si="106"/>
        <v>1</v>
      </c>
      <c r="D280" s="4">
        <f t="shared" si="94"/>
        <v>0</v>
      </c>
      <c r="E280" s="4">
        <f t="shared" si="95"/>
        <v>0</v>
      </c>
      <c r="F280" s="4">
        <f t="shared" si="96"/>
        <v>0</v>
      </c>
      <c r="G280" s="4">
        <f t="shared" si="97"/>
        <v>0</v>
      </c>
      <c r="H280" s="13">
        <f t="shared" si="91"/>
        <v>0</v>
      </c>
      <c r="I280" s="14">
        <f t="shared" si="91"/>
        <v>0</v>
      </c>
      <c r="J280" s="15"/>
      <c r="K280" s="16"/>
      <c r="L280" s="13"/>
      <c r="M280" s="14"/>
      <c r="N280" s="15"/>
      <c r="O280" s="16"/>
      <c r="P280" s="13"/>
      <c r="Q280" s="14"/>
      <c r="R280" s="15"/>
      <c r="S280" s="16"/>
      <c r="T280" s="13"/>
      <c r="U280" s="14"/>
      <c r="V280" s="15"/>
      <c r="W280" s="16"/>
      <c r="X280" s="17">
        <f t="shared" si="107"/>
        <v>0</v>
      </c>
      <c r="Y280" s="18">
        <f t="shared" si="107"/>
        <v>0</v>
      </c>
      <c r="Z280" s="18">
        <f t="shared" si="107"/>
        <v>0</v>
      </c>
      <c r="AA280" s="18">
        <f t="shared" si="107"/>
        <v>0</v>
      </c>
      <c r="AB280" s="18">
        <f t="shared" si="99"/>
        <v>0</v>
      </c>
      <c r="AC280" s="18">
        <f t="shared" si="100"/>
        <v>0</v>
      </c>
      <c r="AD280" s="18">
        <f t="shared" si="101"/>
        <v>0</v>
      </c>
      <c r="AE280" s="18">
        <f t="shared" si="102"/>
        <v>0</v>
      </c>
      <c r="AF280" s="19">
        <f t="shared" si="103"/>
        <v>0</v>
      </c>
      <c r="AG280" s="20">
        <f t="shared" si="104"/>
        <v>0</v>
      </c>
      <c r="AH280" s="48">
        <f t="shared" si="105"/>
        <v>0</v>
      </c>
      <c r="AI280" s="80"/>
      <c r="AJ280" s="80"/>
    </row>
    <row r="281" spans="1:36" ht="15.75" customHeight="1" thickTop="1" thickBot="1" x14ac:dyDescent="0.3">
      <c r="A281" s="110"/>
      <c r="B281" s="44" t="str">
        <f t="shared" ref="B281:C287" si="108">B232</f>
        <v>برجاء إدخال إسم الصنف</v>
      </c>
      <c r="C281" s="26">
        <f t="shared" si="108"/>
        <v>1</v>
      </c>
      <c r="D281" s="26">
        <f t="shared" si="94"/>
        <v>0</v>
      </c>
      <c r="E281" s="26">
        <f t="shared" si="95"/>
        <v>0</v>
      </c>
      <c r="F281" s="26">
        <f t="shared" si="96"/>
        <v>0</v>
      </c>
      <c r="G281" s="26">
        <f t="shared" si="97"/>
        <v>0</v>
      </c>
      <c r="H281" s="27">
        <f t="shared" si="91"/>
        <v>0</v>
      </c>
      <c r="I281" s="28">
        <f t="shared" si="91"/>
        <v>0</v>
      </c>
      <c r="J281" s="29"/>
      <c r="K281" s="30"/>
      <c r="L281" s="27"/>
      <c r="M281" s="28"/>
      <c r="N281" s="29"/>
      <c r="O281" s="30"/>
      <c r="P281" s="27"/>
      <c r="Q281" s="28"/>
      <c r="R281" s="29"/>
      <c r="S281" s="30"/>
      <c r="T281" s="27"/>
      <c r="U281" s="28"/>
      <c r="V281" s="29"/>
      <c r="W281" s="30"/>
      <c r="X281" s="31">
        <f t="shared" ref="X281:AA287" si="109">X232</f>
        <v>0</v>
      </c>
      <c r="Y281" s="32">
        <f t="shared" si="109"/>
        <v>0</v>
      </c>
      <c r="Z281" s="32">
        <f t="shared" si="109"/>
        <v>0</v>
      </c>
      <c r="AA281" s="32">
        <f t="shared" si="109"/>
        <v>0</v>
      </c>
      <c r="AB281" s="32">
        <f t="shared" si="99"/>
        <v>0</v>
      </c>
      <c r="AC281" s="32">
        <f t="shared" si="100"/>
        <v>0</v>
      </c>
      <c r="AD281" s="32">
        <f t="shared" si="101"/>
        <v>0</v>
      </c>
      <c r="AE281" s="32">
        <f t="shared" si="102"/>
        <v>0</v>
      </c>
      <c r="AF281" s="33">
        <f t="shared" si="103"/>
        <v>0</v>
      </c>
      <c r="AG281" s="34">
        <f t="shared" si="104"/>
        <v>0</v>
      </c>
      <c r="AH281" s="47">
        <f t="shared" si="105"/>
        <v>0</v>
      </c>
      <c r="AI281" s="80"/>
      <c r="AJ281" s="80"/>
    </row>
    <row r="282" spans="1:36" ht="15.75" customHeight="1" thickTop="1" thickBot="1" x14ac:dyDescent="0.3">
      <c r="A282" s="110"/>
      <c r="B282" s="3" t="str">
        <f t="shared" si="108"/>
        <v>برجاء إدخال إسم الصنف</v>
      </c>
      <c r="C282" s="4">
        <f t="shared" si="108"/>
        <v>1</v>
      </c>
      <c r="D282" s="4">
        <f t="shared" si="94"/>
        <v>0</v>
      </c>
      <c r="E282" s="4">
        <f t="shared" si="95"/>
        <v>0</v>
      </c>
      <c r="F282" s="4">
        <f t="shared" si="96"/>
        <v>0</v>
      </c>
      <c r="G282" s="4">
        <f t="shared" si="97"/>
        <v>0</v>
      </c>
      <c r="H282" s="13">
        <f t="shared" si="91"/>
        <v>0</v>
      </c>
      <c r="I282" s="14">
        <f t="shared" si="91"/>
        <v>0</v>
      </c>
      <c r="J282" s="15"/>
      <c r="K282" s="16"/>
      <c r="L282" s="13"/>
      <c r="M282" s="14"/>
      <c r="N282" s="15"/>
      <c r="O282" s="16"/>
      <c r="P282" s="13"/>
      <c r="Q282" s="14"/>
      <c r="R282" s="15"/>
      <c r="S282" s="16"/>
      <c r="T282" s="13"/>
      <c r="U282" s="14"/>
      <c r="V282" s="15"/>
      <c r="W282" s="16"/>
      <c r="X282" s="17">
        <f t="shared" si="109"/>
        <v>0</v>
      </c>
      <c r="Y282" s="18">
        <f t="shared" si="109"/>
        <v>0</v>
      </c>
      <c r="Z282" s="18">
        <f t="shared" si="109"/>
        <v>0</v>
      </c>
      <c r="AA282" s="18">
        <f t="shared" si="109"/>
        <v>0</v>
      </c>
      <c r="AB282" s="18">
        <f t="shared" si="99"/>
        <v>0</v>
      </c>
      <c r="AC282" s="18">
        <f t="shared" si="100"/>
        <v>0</v>
      </c>
      <c r="AD282" s="18">
        <f t="shared" si="101"/>
        <v>0</v>
      </c>
      <c r="AE282" s="18">
        <f t="shared" si="102"/>
        <v>0</v>
      </c>
      <c r="AF282" s="19">
        <f t="shared" si="103"/>
        <v>0</v>
      </c>
      <c r="AG282" s="20">
        <f t="shared" si="104"/>
        <v>0</v>
      </c>
      <c r="AH282" s="48">
        <f t="shared" si="105"/>
        <v>0</v>
      </c>
      <c r="AI282" s="80"/>
      <c r="AJ282" s="80"/>
    </row>
    <row r="283" spans="1:36" ht="15.75" customHeight="1" thickTop="1" thickBot="1" x14ac:dyDescent="0.3">
      <c r="A283" s="110"/>
      <c r="B283" s="44" t="str">
        <f t="shared" si="108"/>
        <v>برجاء إدخال إسم الصنف</v>
      </c>
      <c r="C283" s="26">
        <f t="shared" si="108"/>
        <v>1</v>
      </c>
      <c r="D283" s="26">
        <f t="shared" si="94"/>
        <v>0</v>
      </c>
      <c r="E283" s="26">
        <f t="shared" si="95"/>
        <v>0</v>
      </c>
      <c r="F283" s="26">
        <f t="shared" si="96"/>
        <v>0</v>
      </c>
      <c r="G283" s="26">
        <f t="shared" si="97"/>
        <v>0</v>
      </c>
      <c r="H283" s="27">
        <f t="shared" si="91"/>
        <v>0</v>
      </c>
      <c r="I283" s="28">
        <f t="shared" si="91"/>
        <v>0</v>
      </c>
      <c r="J283" s="29"/>
      <c r="K283" s="30"/>
      <c r="L283" s="27"/>
      <c r="M283" s="28"/>
      <c r="N283" s="29"/>
      <c r="O283" s="30"/>
      <c r="P283" s="27"/>
      <c r="Q283" s="28"/>
      <c r="R283" s="29"/>
      <c r="S283" s="30"/>
      <c r="T283" s="27"/>
      <c r="U283" s="28"/>
      <c r="V283" s="29"/>
      <c r="W283" s="30"/>
      <c r="X283" s="31">
        <f t="shared" si="109"/>
        <v>0</v>
      </c>
      <c r="Y283" s="32">
        <f t="shared" si="109"/>
        <v>0</v>
      </c>
      <c r="Z283" s="32">
        <f t="shared" si="109"/>
        <v>0</v>
      </c>
      <c r="AA283" s="32">
        <f t="shared" si="109"/>
        <v>0</v>
      </c>
      <c r="AB283" s="32">
        <f t="shared" si="99"/>
        <v>0</v>
      </c>
      <c r="AC283" s="32">
        <f t="shared" si="100"/>
        <v>0</v>
      </c>
      <c r="AD283" s="32">
        <f t="shared" si="101"/>
        <v>0</v>
      </c>
      <c r="AE283" s="32">
        <f t="shared" si="102"/>
        <v>0</v>
      </c>
      <c r="AF283" s="33">
        <f t="shared" si="103"/>
        <v>0</v>
      </c>
      <c r="AG283" s="34">
        <f t="shared" si="104"/>
        <v>0</v>
      </c>
      <c r="AH283" s="47">
        <f t="shared" si="105"/>
        <v>0</v>
      </c>
      <c r="AI283" s="80"/>
      <c r="AJ283" s="80"/>
    </row>
    <row r="284" spans="1:36" ht="15.75" customHeight="1" thickTop="1" thickBot="1" x14ac:dyDescent="0.3">
      <c r="A284" s="110"/>
      <c r="B284" s="3" t="str">
        <f t="shared" si="108"/>
        <v>برجاء إدخال إسم الصنف</v>
      </c>
      <c r="C284" s="4">
        <f t="shared" si="108"/>
        <v>1</v>
      </c>
      <c r="D284" s="4">
        <f t="shared" si="94"/>
        <v>0</v>
      </c>
      <c r="E284" s="4">
        <f t="shared" si="95"/>
        <v>0</v>
      </c>
      <c r="F284" s="4">
        <f t="shared" si="96"/>
        <v>0</v>
      </c>
      <c r="G284" s="4">
        <f t="shared" si="97"/>
        <v>0</v>
      </c>
      <c r="H284" s="13">
        <f t="shared" si="91"/>
        <v>0</v>
      </c>
      <c r="I284" s="14">
        <f t="shared" si="91"/>
        <v>0</v>
      </c>
      <c r="J284" s="15"/>
      <c r="K284" s="16"/>
      <c r="L284" s="13"/>
      <c r="M284" s="14"/>
      <c r="N284" s="15"/>
      <c r="O284" s="16"/>
      <c r="P284" s="13"/>
      <c r="Q284" s="14"/>
      <c r="R284" s="15"/>
      <c r="S284" s="16"/>
      <c r="T284" s="13"/>
      <c r="U284" s="14"/>
      <c r="V284" s="15"/>
      <c r="W284" s="16"/>
      <c r="X284" s="17">
        <f t="shared" si="109"/>
        <v>0</v>
      </c>
      <c r="Y284" s="18">
        <f t="shared" si="109"/>
        <v>0</v>
      </c>
      <c r="Z284" s="18">
        <f t="shared" si="109"/>
        <v>0</v>
      </c>
      <c r="AA284" s="18">
        <f t="shared" si="109"/>
        <v>0</v>
      </c>
      <c r="AB284" s="18">
        <f t="shared" si="99"/>
        <v>0</v>
      </c>
      <c r="AC284" s="18">
        <f t="shared" si="100"/>
        <v>0</v>
      </c>
      <c r="AD284" s="18">
        <f t="shared" si="101"/>
        <v>0</v>
      </c>
      <c r="AE284" s="18">
        <f t="shared" si="102"/>
        <v>0</v>
      </c>
      <c r="AF284" s="19">
        <f t="shared" si="103"/>
        <v>0</v>
      </c>
      <c r="AG284" s="20">
        <f t="shared" si="104"/>
        <v>0</v>
      </c>
      <c r="AH284" s="48">
        <f t="shared" si="105"/>
        <v>0</v>
      </c>
      <c r="AI284" s="80"/>
      <c r="AJ284" s="80"/>
    </row>
    <row r="285" spans="1:36" ht="15.75" customHeight="1" thickTop="1" thickBot="1" x14ac:dyDescent="0.3">
      <c r="A285" s="110"/>
      <c r="B285" s="44" t="str">
        <f t="shared" si="108"/>
        <v>برجاء إدخال إسم الصنف</v>
      </c>
      <c r="C285" s="26">
        <f t="shared" si="108"/>
        <v>1</v>
      </c>
      <c r="D285" s="26">
        <f t="shared" si="94"/>
        <v>0</v>
      </c>
      <c r="E285" s="26">
        <f t="shared" si="95"/>
        <v>0</v>
      </c>
      <c r="F285" s="26">
        <f t="shared" si="96"/>
        <v>0</v>
      </c>
      <c r="G285" s="26">
        <f t="shared" si="97"/>
        <v>0</v>
      </c>
      <c r="H285" s="27">
        <f t="shared" si="91"/>
        <v>0</v>
      </c>
      <c r="I285" s="28">
        <f t="shared" si="91"/>
        <v>0</v>
      </c>
      <c r="J285" s="29"/>
      <c r="K285" s="30"/>
      <c r="L285" s="27"/>
      <c r="M285" s="28"/>
      <c r="N285" s="29"/>
      <c r="O285" s="30"/>
      <c r="P285" s="27"/>
      <c r="Q285" s="28"/>
      <c r="R285" s="29"/>
      <c r="S285" s="30"/>
      <c r="T285" s="27"/>
      <c r="U285" s="28"/>
      <c r="V285" s="29"/>
      <c r="W285" s="30"/>
      <c r="X285" s="31">
        <f t="shared" si="109"/>
        <v>0</v>
      </c>
      <c r="Y285" s="32">
        <f t="shared" si="109"/>
        <v>0</v>
      </c>
      <c r="Z285" s="32">
        <f t="shared" si="109"/>
        <v>0</v>
      </c>
      <c r="AA285" s="32">
        <f t="shared" si="109"/>
        <v>0</v>
      </c>
      <c r="AB285" s="32">
        <f t="shared" si="99"/>
        <v>0</v>
      </c>
      <c r="AC285" s="32">
        <f t="shared" si="100"/>
        <v>0</v>
      </c>
      <c r="AD285" s="32">
        <f t="shared" si="101"/>
        <v>0</v>
      </c>
      <c r="AE285" s="32">
        <f t="shared" si="102"/>
        <v>0</v>
      </c>
      <c r="AF285" s="33">
        <f t="shared" si="103"/>
        <v>0</v>
      </c>
      <c r="AG285" s="34">
        <f t="shared" si="104"/>
        <v>0</v>
      </c>
      <c r="AH285" s="47">
        <f t="shared" si="105"/>
        <v>0</v>
      </c>
      <c r="AI285" s="80"/>
      <c r="AJ285" s="80"/>
    </row>
    <row r="286" spans="1:36" ht="15.75" customHeight="1" thickTop="1" thickBot="1" x14ac:dyDescent="0.3">
      <c r="A286" s="110"/>
      <c r="B286" s="3" t="str">
        <f t="shared" si="108"/>
        <v>برجاء إدخال إسم الصنف</v>
      </c>
      <c r="C286" s="4">
        <f t="shared" si="108"/>
        <v>1</v>
      </c>
      <c r="D286" s="4">
        <f t="shared" si="94"/>
        <v>0</v>
      </c>
      <c r="E286" s="4">
        <f t="shared" si="95"/>
        <v>0</v>
      </c>
      <c r="F286" s="4">
        <f t="shared" si="96"/>
        <v>0</v>
      </c>
      <c r="G286" s="4">
        <f t="shared" si="97"/>
        <v>0</v>
      </c>
      <c r="H286" s="13">
        <f t="shared" si="91"/>
        <v>0</v>
      </c>
      <c r="I286" s="14">
        <f t="shared" si="91"/>
        <v>0</v>
      </c>
      <c r="J286" s="15"/>
      <c r="K286" s="16"/>
      <c r="L286" s="13"/>
      <c r="M286" s="14"/>
      <c r="N286" s="15"/>
      <c r="O286" s="16"/>
      <c r="P286" s="13"/>
      <c r="Q286" s="14"/>
      <c r="R286" s="15"/>
      <c r="S286" s="16"/>
      <c r="T286" s="13"/>
      <c r="U286" s="14"/>
      <c r="V286" s="15"/>
      <c r="W286" s="16"/>
      <c r="X286" s="17">
        <f t="shared" si="109"/>
        <v>0</v>
      </c>
      <c r="Y286" s="18">
        <f t="shared" si="109"/>
        <v>0</v>
      </c>
      <c r="Z286" s="18">
        <f t="shared" si="109"/>
        <v>0</v>
      </c>
      <c r="AA286" s="18">
        <f t="shared" si="109"/>
        <v>0</v>
      </c>
      <c r="AB286" s="18">
        <f t="shared" si="99"/>
        <v>0</v>
      </c>
      <c r="AC286" s="18">
        <f t="shared" si="100"/>
        <v>0</v>
      </c>
      <c r="AD286" s="18">
        <f t="shared" si="101"/>
        <v>0</v>
      </c>
      <c r="AE286" s="18">
        <f t="shared" si="102"/>
        <v>0</v>
      </c>
      <c r="AF286" s="19">
        <f t="shared" si="103"/>
        <v>0</v>
      </c>
      <c r="AG286" s="20">
        <f t="shared" si="104"/>
        <v>0</v>
      </c>
      <c r="AH286" s="48">
        <f t="shared" si="105"/>
        <v>0</v>
      </c>
      <c r="AI286" s="80">
        <f>AI270-AI254</f>
        <v>0</v>
      </c>
      <c r="AJ286" s="80"/>
    </row>
    <row r="287" spans="1:36" ht="15.75" customHeight="1" thickTop="1" thickBot="1" x14ac:dyDescent="0.3">
      <c r="A287" s="110"/>
      <c r="B287" s="45" t="str">
        <f t="shared" si="108"/>
        <v>برجاء إدخال إسم الصنف</v>
      </c>
      <c r="C287" s="35">
        <f t="shared" si="108"/>
        <v>1</v>
      </c>
      <c r="D287" s="35">
        <f t="shared" si="94"/>
        <v>0</v>
      </c>
      <c r="E287" s="35">
        <f t="shared" si="95"/>
        <v>0</v>
      </c>
      <c r="F287" s="35">
        <f t="shared" si="96"/>
        <v>0</v>
      </c>
      <c r="G287" s="35">
        <f t="shared" si="97"/>
        <v>0</v>
      </c>
      <c r="H287" s="36">
        <f t="shared" si="91"/>
        <v>0</v>
      </c>
      <c r="I287" s="37">
        <f t="shared" si="91"/>
        <v>0</v>
      </c>
      <c r="J287" s="38"/>
      <c r="K287" s="39"/>
      <c r="L287" s="36"/>
      <c r="M287" s="37"/>
      <c r="N287" s="38"/>
      <c r="O287" s="39"/>
      <c r="P287" s="36"/>
      <c r="Q287" s="37"/>
      <c r="R287" s="38"/>
      <c r="S287" s="39"/>
      <c r="T287" s="36"/>
      <c r="U287" s="37"/>
      <c r="V287" s="38"/>
      <c r="W287" s="39"/>
      <c r="X287" s="40">
        <f t="shared" si="109"/>
        <v>0</v>
      </c>
      <c r="Y287" s="41">
        <f t="shared" si="109"/>
        <v>0</v>
      </c>
      <c r="Z287" s="41">
        <f t="shared" si="109"/>
        <v>0</v>
      </c>
      <c r="AA287" s="41">
        <f t="shared" si="109"/>
        <v>0</v>
      </c>
      <c r="AB287" s="41">
        <f t="shared" si="99"/>
        <v>0</v>
      </c>
      <c r="AC287" s="41">
        <f t="shared" si="100"/>
        <v>0</v>
      </c>
      <c r="AD287" s="41">
        <f t="shared" si="101"/>
        <v>0</v>
      </c>
      <c r="AE287" s="41">
        <f t="shared" si="102"/>
        <v>0</v>
      </c>
      <c r="AF287" s="42">
        <f t="shared" si="103"/>
        <v>0</v>
      </c>
      <c r="AG287" s="43">
        <f t="shared" si="104"/>
        <v>0</v>
      </c>
      <c r="AH287" s="49">
        <f t="shared" si="105"/>
        <v>0</v>
      </c>
      <c r="AI287" s="80"/>
      <c r="AJ287" s="80"/>
    </row>
    <row r="288" spans="1:36" ht="20.25" thickTop="1" thickBot="1" x14ac:dyDescent="0.3">
      <c r="A288" s="81" t="s">
        <v>26</v>
      </c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>
        <f>SUM(AB248:AB287)</f>
        <v>0</v>
      </c>
      <c r="AC288" s="81"/>
      <c r="AD288" s="81"/>
      <c r="AE288" s="81"/>
      <c r="AF288" s="81"/>
      <c r="AG288" s="81"/>
      <c r="AH288" s="81"/>
      <c r="AI288" s="80"/>
      <c r="AJ288" s="80"/>
    </row>
    <row r="289" spans="1:36" ht="20.25" thickTop="1" thickBot="1" x14ac:dyDescent="0.3">
      <c r="A289" s="75" t="s">
        <v>27</v>
      </c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>
        <f>SUM(AC248:AC287)</f>
        <v>0</v>
      </c>
      <c r="AC289" s="75"/>
      <c r="AD289" s="75"/>
      <c r="AE289" s="75"/>
      <c r="AF289" s="75"/>
      <c r="AG289" s="75"/>
      <c r="AH289" s="75"/>
      <c r="AI289" s="80"/>
      <c r="AJ289" s="80"/>
    </row>
    <row r="290" spans="1:36" ht="20.25" thickTop="1" thickBot="1" x14ac:dyDescent="0.3">
      <c r="A290" s="82" t="s">
        <v>28</v>
      </c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>
        <f>SUM(AD248:AD287)</f>
        <v>0</v>
      </c>
      <c r="AC290" s="82"/>
      <c r="AD290" s="82"/>
      <c r="AE290" s="82"/>
      <c r="AF290" s="82"/>
      <c r="AG290" s="82"/>
      <c r="AH290" s="82"/>
      <c r="AI290" s="80"/>
      <c r="AJ290" s="80"/>
    </row>
    <row r="291" spans="1:36" ht="20.25" thickTop="1" thickBot="1" x14ac:dyDescent="0.3">
      <c r="A291" s="75" t="s">
        <v>29</v>
      </c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>
        <f>SUM(AE248:AE287)</f>
        <v>0</v>
      </c>
      <c r="AC291" s="75"/>
      <c r="AD291" s="75"/>
      <c r="AE291" s="75"/>
      <c r="AF291" s="75"/>
      <c r="AG291" s="75"/>
      <c r="AH291" s="75"/>
      <c r="AI291" s="80"/>
      <c r="AJ291" s="80"/>
    </row>
    <row r="292" spans="1:36" ht="20.25" thickTop="1" thickBot="1" x14ac:dyDescent="0.3">
      <c r="A292" s="82" t="s">
        <v>30</v>
      </c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0"/>
      <c r="AJ292" s="80"/>
    </row>
    <row r="293" spans="1:36" ht="15.75" customHeight="1" thickTop="1" thickBot="1" x14ac:dyDescent="0.3">
      <c r="A293" s="75" t="s">
        <v>31</v>
      </c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>
        <f>AB288+AB289+AB290+AB291-AB292</f>
        <v>0</v>
      </c>
      <c r="AC293" s="75"/>
      <c r="AD293" s="75"/>
      <c r="AE293" s="75"/>
      <c r="AF293" s="75"/>
      <c r="AG293" s="75"/>
      <c r="AH293" s="75"/>
      <c r="AI293" s="80"/>
      <c r="AJ293" s="80"/>
    </row>
    <row r="294" spans="1:36" ht="15.75" customHeight="1" thickTop="1" thickBot="1" x14ac:dyDescent="0.3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80"/>
      <c r="AJ294" s="80"/>
    </row>
    <row r="295" spans="1:36" ht="15.75" customHeight="1" thickTop="1" thickBot="1" x14ac:dyDescent="0.3">
      <c r="A295" s="110">
        <v>7</v>
      </c>
      <c r="B295" s="86" t="s">
        <v>0</v>
      </c>
      <c r="C295" s="88" t="s">
        <v>1</v>
      </c>
      <c r="D295" s="88" t="s">
        <v>21</v>
      </c>
      <c r="E295" s="88" t="s">
        <v>22</v>
      </c>
      <c r="F295" s="88" t="s">
        <v>23</v>
      </c>
      <c r="G295" s="88" t="s">
        <v>24</v>
      </c>
      <c r="H295" s="86" t="s">
        <v>2</v>
      </c>
      <c r="I295" s="106"/>
      <c r="J295" s="88" t="s">
        <v>3</v>
      </c>
      <c r="K295" s="88"/>
      <c r="L295" s="86" t="s">
        <v>4</v>
      </c>
      <c r="M295" s="106"/>
      <c r="N295" s="88" t="s">
        <v>5</v>
      </c>
      <c r="O295" s="88"/>
      <c r="P295" s="86" t="s">
        <v>6</v>
      </c>
      <c r="Q295" s="106"/>
      <c r="R295" s="88" t="s">
        <v>7</v>
      </c>
      <c r="S295" s="88"/>
      <c r="T295" s="86" t="s">
        <v>8</v>
      </c>
      <c r="U295" s="106"/>
      <c r="V295" s="88" t="s">
        <v>9</v>
      </c>
      <c r="W295" s="88"/>
      <c r="X295" s="107" t="s">
        <v>10</v>
      </c>
      <c r="Y295" s="107" t="s">
        <v>11</v>
      </c>
      <c r="Z295" s="107" t="s">
        <v>12</v>
      </c>
      <c r="AA295" s="107" t="s">
        <v>13</v>
      </c>
      <c r="AB295" s="107" t="s">
        <v>14</v>
      </c>
      <c r="AC295" s="107" t="s">
        <v>15</v>
      </c>
      <c r="AD295" s="107" t="s">
        <v>16</v>
      </c>
      <c r="AE295" s="107" t="s">
        <v>17</v>
      </c>
      <c r="AF295" s="107" t="s">
        <v>25</v>
      </c>
      <c r="AG295" s="108" t="s">
        <v>18</v>
      </c>
      <c r="AH295" s="109"/>
      <c r="AI295" s="80" t="s">
        <v>34</v>
      </c>
      <c r="AJ295" s="80"/>
    </row>
    <row r="296" spans="1:36" ht="15.75" customHeight="1" thickTop="1" thickBot="1" x14ac:dyDescent="0.3">
      <c r="A296" s="110"/>
      <c r="B296" s="86"/>
      <c r="C296" s="88"/>
      <c r="D296" s="88"/>
      <c r="E296" s="88"/>
      <c r="F296" s="88"/>
      <c r="G296" s="88"/>
      <c r="H296" s="21" t="s">
        <v>20</v>
      </c>
      <c r="I296" s="22" t="s">
        <v>19</v>
      </c>
      <c r="J296" s="23" t="s">
        <v>20</v>
      </c>
      <c r="K296" s="23" t="s">
        <v>19</v>
      </c>
      <c r="L296" s="21" t="s">
        <v>20</v>
      </c>
      <c r="M296" s="22" t="s">
        <v>19</v>
      </c>
      <c r="N296" s="23" t="s">
        <v>20</v>
      </c>
      <c r="O296" s="23" t="s">
        <v>19</v>
      </c>
      <c r="P296" s="21" t="s">
        <v>20</v>
      </c>
      <c r="Q296" s="22" t="s">
        <v>19</v>
      </c>
      <c r="R296" s="23" t="s">
        <v>20</v>
      </c>
      <c r="S296" s="23" t="s">
        <v>19</v>
      </c>
      <c r="T296" s="21" t="s">
        <v>20</v>
      </c>
      <c r="U296" s="22" t="s">
        <v>19</v>
      </c>
      <c r="V296" s="23" t="s">
        <v>20</v>
      </c>
      <c r="W296" s="23" t="s">
        <v>19</v>
      </c>
      <c r="X296" s="91"/>
      <c r="Y296" s="91"/>
      <c r="Z296" s="91"/>
      <c r="AA296" s="91"/>
      <c r="AB296" s="91"/>
      <c r="AC296" s="91"/>
      <c r="AD296" s="91"/>
      <c r="AE296" s="91"/>
      <c r="AF296" s="91"/>
      <c r="AG296" s="24" t="s">
        <v>20</v>
      </c>
      <c r="AH296" s="25" t="s">
        <v>19</v>
      </c>
      <c r="AI296" s="80"/>
      <c r="AJ296" s="80"/>
    </row>
    <row r="297" spans="1:36" ht="15.75" customHeight="1" thickTop="1" thickBot="1" x14ac:dyDescent="0.3">
      <c r="A297" s="110"/>
      <c r="B297" s="3" t="str">
        <f>B248</f>
        <v>برجاء إدخال إسم الصنف</v>
      </c>
      <c r="C297" s="4">
        <f>C248</f>
        <v>1</v>
      </c>
      <c r="D297" s="4">
        <f>X297/C297</f>
        <v>0</v>
      </c>
      <c r="E297" s="4">
        <f>Y297/C297</f>
        <v>0</v>
      </c>
      <c r="F297" s="4">
        <f>Z297/C297</f>
        <v>0</v>
      </c>
      <c r="G297" s="4">
        <f>AA297/C297</f>
        <v>0</v>
      </c>
      <c r="H297" s="5">
        <f t="shared" ref="H297:I336" si="110">AG248</f>
        <v>0</v>
      </c>
      <c r="I297" s="6">
        <f t="shared" si="110"/>
        <v>0</v>
      </c>
      <c r="J297" s="7"/>
      <c r="K297" s="8"/>
      <c r="L297" s="5"/>
      <c r="M297" s="6"/>
      <c r="N297" s="7"/>
      <c r="O297" s="8"/>
      <c r="P297" s="5"/>
      <c r="Q297" s="6"/>
      <c r="R297" s="7"/>
      <c r="S297" s="8"/>
      <c r="T297" s="5"/>
      <c r="U297" s="6"/>
      <c r="V297" s="7"/>
      <c r="W297" s="8"/>
      <c r="X297" s="9">
        <f>X248</f>
        <v>0</v>
      </c>
      <c r="Y297" s="10">
        <f t="shared" ref="Y297:AA297" si="111">Y248</f>
        <v>0</v>
      </c>
      <c r="Z297" s="10">
        <f t="shared" si="111"/>
        <v>0</v>
      </c>
      <c r="AA297" s="10">
        <f t="shared" si="111"/>
        <v>0</v>
      </c>
      <c r="AB297" s="10">
        <f>P297*X297+Q297*D297</f>
        <v>0</v>
      </c>
      <c r="AC297" s="10">
        <f>R297*Y297+S297*E297</f>
        <v>0</v>
      </c>
      <c r="AD297" s="10">
        <f>T297*Z297+U297*F297</f>
        <v>0</v>
      </c>
      <c r="AE297" s="10">
        <f>V297*AA297+W297*G297</f>
        <v>0</v>
      </c>
      <c r="AF297" s="11">
        <f>H297*C297+I297+J297*C297+K297-L297*C297-M297+N297*C297+O297-P297*C297-Q297-R297*C297-S297-T297*C297-U297-V297*C297-W297</f>
        <v>0</v>
      </c>
      <c r="AG297" s="12">
        <f>ROUNDDOWN(AF297/C297,0)</f>
        <v>0</v>
      </c>
      <c r="AH297" s="46">
        <f>AF297-AG297*C297</f>
        <v>0</v>
      </c>
      <c r="AI297" s="80"/>
      <c r="AJ297" s="80"/>
    </row>
    <row r="298" spans="1:36" ht="15.75" customHeight="1" thickTop="1" thickBot="1" x14ac:dyDescent="0.3">
      <c r="A298" s="110"/>
      <c r="B298" s="44" t="str">
        <f t="shared" ref="B298:C313" si="112">B249</f>
        <v>برجاء إدخال إسم الصنف</v>
      </c>
      <c r="C298" s="26">
        <f t="shared" si="112"/>
        <v>1</v>
      </c>
      <c r="D298" s="26">
        <f t="shared" ref="D298:D336" si="113">X298/C298</f>
        <v>0</v>
      </c>
      <c r="E298" s="26">
        <f t="shared" ref="E298:E336" si="114">Y298/C298</f>
        <v>0</v>
      </c>
      <c r="F298" s="26">
        <f t="shared" ref="F298:F336" si="115">Z298/C298</f>
        <v>0</v>
      </c>
      <c r="G298" s="26">
        <f t="shared" ref="G298:G336" si="116">AA298/C298</f>
        <v>0</v>
      </c>
      <c r="H298" s="27">
        <f t="shared" si="110"/>
        <v>0</v>
      </c>
      <c r="I298" s="28">
        <f t="shared" si="110"/>
        <v>0</v>
      </c>
      <c r="J298" s="29"/>
      <c r="K298" s="30"/>
      <c r="L298" s="27"/>
      <c r="M298" s="28"/>
      <c r="N298" s="29"/>
      <c r="O298" s="30"/>
      <c r="P298" s="27"/>
      <c r="Q298" s="28"/>
      <c r="R298" s="29"/>
      <c r="S298" s="30"/>
      <c r="T298" s="27"/>
      <c r="U298" s="28"/>
      <c r="V298" s="29"/>
      <c r="W298" s="30"/>
      <c r="X298" s="31">
        <f t="shared" ref="X298:AA313" si="117">X249</f>
        <v>0</v>
      </c>
      <c r="Y298" s="32">
        <f t="shared" si="117"/>
        <v>0</v>
      </c>
      <c r="Z298" s="32">
        <f t="shared" si="117"/>
        <v>0</v>
      </c>
      <c r="AA298" s="32">
        <f t="shared" si="117"/>
        <v>0</v>
      </c>
      <c r="AB298" s="32">
        <f t="shared" ref="AB298:AB336" si="118">P298*X298+Q298*D298</f>
        <v>0</v>
      </c>
      <c r="AC298" s="32">
        <f t="shared" ref="AC298:AC336" si="119">R298*Y298+S298*E298</f>
        <v>0</v>
      </c>
      <c r="AD298" s="32">
        <f t="shared" ref="AD298:AD336" si="120">T298*Z298+U298*F298</f>
        <v>0</v>
      </c>
      <c r="AE298" s="32">
        <f t="shared" ref="AE298:AE336" si="121">V298*AA298+W298*G298</f>
        <v>0</v>
      </c>
      <c r="AF298" s="33">
        <f t="shared" ref="AF298:AF336" si="122">H298*C298+I298+J298*C298+K298-L298*C298-M298+N298*C298+O298-P298*C298-Q298-R298*C298-S298-T298*C298-U298-V298*C298-W298</f>
        <v>0</v>
      </c>
      <c r="AG298" s="34">
        <f t="shared" ref="AG298:AG336" si="123">ROUNDDOWN(AF298/C298,0)</f>
        <v>0</v>
      </c>
      <c r="AH298" s="47">
        <f t="shared" ref="AH298:AH336" si="124">AF298-AG298*C298</f>
        <v>0</v>
      </c>
      <c r="AI298" s="80"/>
      <c r="AJ298" s="80"/>
    </row>
    <row r="299" spans="1:36" ht="15.75" customHeight="1" thickTop="1" thickBot="1" x14ac:dyDescent="0.3">
      <c r="A299" s="110"/>
      <c r="B299" s="3" t="str">
        <f t="shared" si="112"/>
        <v>برجاء إدخال إسم الصنف</v>
      </c>
      <c r="C299" s="4">
        <f t="shared" si="112"/>
        <v>1</v>
      </c>
      <c r="D299" s="4">
        <f t="shared" si="113"/>
        <v>0</v>
      </c>
      <c r="E299" s="4">
        <f t="shared" si="114"/>
        <v>0</v>
      </c>
      <c r="F299" s="4">
        <f t="shared" si="115"/>
        <v>0</v>
      </c>
      <c r="G299" s="4">
        <f t="shared" si="116"/>
        <v>0</v>
      </c>
      <c r="H299" s="13">
        <f t="shared" si="110"/>
        <v>0</v>
      </c>
      <c r="I299" s="14">
        <f t="shared" si="110"/>
        <v>0</v>
      </c>
      <c r="J299" s="15"/>
      <c r="K299" s="16"/>
      <c r="L299" s="13"/>
      <c r="M299" s="14"/>
      <c r="N299" s="15"/>
      <c r="O299" s="16"/>
      <c r="P299" s="13"/>
      <c r="Q299" s="14"/>
      <c r="R299" s="15"/>
      <c r="S299" s="16"/>
      <c r="T299" s="13"/>
      <c r="U299" s="14"/>
      <c r="V299" s="15"/>
      <c r="W299" s="16"/>
      <c r="X299" s="17">
        <f t="shared" si="117"/>
        <v>0</v>
      </c>
      <c r="Y299" s="18">
        <f t="shared" si="117"/>
        <v>0</v>
      </c>
      <c r="Z299" s="18">
        <f t="shared" si="117"/>
        <v>0</v>
      </c>
      <c r="AA299" s="18">
        <f t="shared" si="117"/>
        <v>0</v>
      </c>
      <c r="AB299" s="18">
        <f t="shared" si="118"/>
        <v>0</v>
      </c>
      <c r="AC299" s="18">
        <f t="shared" si="119"/>
        <v>0</v>
      </c>
      <c r="AD299" s="18">
        <f t="shared" si="120"/>
        <v>0</v>
      </c>
      <c r="AE299" s="18">
        <f t="shared" si="121"/>
        <v>0</v>
      </c>
      <c r="AF299" s="19">
        <f t="shared" si="122"/>
        <v>0</v>
      </c>
      <c r="AG299" s="20">
        <f t="shared" si="123"/>
        <v>0</v>
      </c>
      <c r="AH299" s="48">
        <f t="shared" si="124"/>
        <v>0</v>
      </c>
      <c r="AI299" s="80"/>
      <c r="AJ299" s="80"/>
    </row>
    <row r="300" spans="1:36" ht="15.75" customHeight="1" thickTop="1" thickBot="1" x14ac:dyDescent="0.3">
      <c r="A300" s="110"/>
      <c r="B300" s="44" t="str">
        <f t="shared" si="112"/>
        <v>برجاء إدخال إسم الصنف</v>
      </c>
      <c r="C300" s="26">
        <f t="shared" si="112"/>
        <v>1</v>
      </c>
      <c r="D300" s="26">
        <f t="shared" si="113"/>
        <v>0</v>
      </c>
      <c r="E300" s="26">
        <f t="shared" si="114"/>
        <v>0</v>
      </c>
      <c r="F300" s="26">
        <f t="shared" si="115"/>
        <v>0</v>
      </c>
      <c r="G300" s="26">
        <f t="shared" si="116"/>
        <v>0</v>
      </c>
      <c r="H300" s="27">
        <f t="shared" si="110"/>
        <v>0</v>
      </c>
      <c r="I300" s="28">
        <f t="shared" si="110"/>
        <v>0</v>
      </c>
      <c r="J300" s="29"/>
      <c r="K300" s="30"/>
      <c r="L300" s="27"/>
      <c r="M300" s="28"/>
      <c r="N300" s="29"/>
      <c r="O300" s="30"/>
      <c r="P300" s="27"/>
      <c r="Q300" s="28"/>
      <c r="R300" s="29"/>
      <c r="S300" s="30"/>
      <c r="T300" s="27"/>
      <c r="U300" s="28"/>
      <c r="V300" s="29"/>
      <c r="W300" s="30"/>
      <c r="X300" s="31">
        <f t="shared" si="117"/>
        <v>0</v>
      </c>
      <c r="Y300" s="32">
        <f t="shared" si="117"/>
        <v>0</v>
      </c>
      <c r="Z300" s="32">
        <f t="shared" si="117"/>
        <v>0</v>
      </c>
      <c r="AA300" s="32">
        <f t="shared" si="117"/>
        <v>0</v>
      </c>
      <c r="AB300" s="32">
        <f t="shared" si="118"/>
        <v>0</v>
      </c>
      <c r="AC300" s="32">
        <f t="shared" si="119"/>
        <v>0</v>
      </c>
      <c r="AD300" s="32">
        <f t="shared" si="120"/>
        <v>0</v>
      </c>
      <c r="AE300" s="32">
        <f t="shared" si="121"/>
        <v>0</v>
      </c>
      <c r="AF300" s="33">
        <f t="shared" si="122"/>
        <v>0</v>
      </c>
      <c r="AG300" s="34">
        <f t="shared" si="123"/>
        <v>0</v>
      </c>
      <c r="AH300" s="47">
        <f t="shared" si="124"/>
        <v>0</v>
      </c>
      <c r="AI300" s="80"/>
      <c r="AJ300" s="80"/>
    </row>
    <row r="301" spans="1:36" ht="15.75" customHeight="1" thickTop="1" thickBot="1" x14ac:dyDescent="0.3">
      <c r="A301" s="110"/>
      <c r="B301" s="3" t="str">
        <f t="shared" si="112"/>
        <v>برجاء إدخال إسم الصنف</v>
      </c>
      <c r="C301" s="4">
        <f t="shared" si="112"/>
        <v>1</v>
      </c>
      <c r="D301" s="4">
        <f t="shared" si="113"/>
        <v>0</v>
      </c>
      <c r="E301" s="4">
        <f t="shared" si="114"/>
        <v>0</v>
      </c>
      <c r="F301" s="4">
        <f t="shared" si="115"/>
        <v>0</v>
      </c>
      <c r="G301" s="4">
        <f t="shared" si="116"/>
        <v>0</v>
      </c>
      <c r="H301" s="13">
        <f t="shared" si="110"/>
        <v>0</v>
      </c>
      <c r="I301" s="14">
        <f t="shared" si="110"/>
        <v>0</v>
      </c>
      <c r="J301" s="15"/>
      <c r="K301" s="16"/>
      <c r="L301" s="13"/>
      <c r="M301" s="14"/>
      <c r="N301" s="15"/>
      <c r="O301" s="16"/>
      <c r="P301" s="13"/>
      <c r="Q301" s="14"/>
      <c r="R301" s="15"/>
      <c r="S301" s="16"/>
      <c r="T301" s="13"/>
      <c r="U301" s="14"/>
      <c r="V301" s="15"/>
      <c r="W301" s="16"/>
      <c r="X301" s="17">
        <f t="shared" si="117"/>
        <v>0</v>
      </c>
      <c r="Y301" s="18">
        <f t="shared" si="117"/>
        <v>0</v>
      </c>
      <c r="Z301" s="18">
        <f t="shared" si="117"/>
        <v>0</v>
      </c>
      <c r="AA301" s="18">
        <f t="shared" si="117"/>
        <v>0</v>
      </c>
      <c r="AB301" s="18">
        <f t="shared" si="118"/>
        <v>0</v>
      </c>
      <c r="AC301" s="18">
        <f t="shared" si="119"/>
        <v>0</v>
      </c>
      <c r="AD301" s="18">
        <f t="shared" si="120"/>
        <v>0</v>
      </c>
      <c r="AE301" s="18">
        <f t="shared" si="121"/>
        <v>0</v>
      </c>
      <c r="AF301" s="19">
        <f t="shared" si="122"/>
        <v>0</v>
      </c>
      <c r="AG301" s="20">
        <f t="shared" si="123"/>
        <v>0</v>
      </c>
      <c r="AH301" s="48">
        <f t="shared" si="124"/>
        <v>0</v>
      </c>
      <c r="AI301" s="80"/>
      <c r="AJ301" s="80"/>
    </row>
    <row r="302" spans="1:36" ht="15.75" customHeight="1" thickTop="1" thickBot="1" x14ac:dyDescent="0.3">
      <c r="A302" s="110"/>
      <c r="B302" s="44" t="str">
        <f t="shared" si="112"/>
        <v>برجاء إدخال إسم الصنف</v>
      </c>
      <c r="C302" s="26">
        <f t="shared" si="112"/>
        <v>1</v>
      </c>
      <c r="D302" s="26">
        <f t="shared" si="113"/>
        <v>0</v>
      </c>
      <c r="E302" s="26">
        <f t="shared" si="114"/>
        <v>0</v>
      </c>
      <c r="F302" s="26">
        <f t="shared" si="115"/>
        <v>0</v>
      </c>
      <c r="G302" s="26">
        <f t="shared" si="116"/>
        <v>0</v>
      </c>
      <c r="H302" s="27">
        <f t="shared" si="110"/>
        <v>0</v>
      </c>
      <c r="I302" s="28">
        <f t="shared" si="110"/>
        <v>0</v>
      </c>
      <c r="J302" s="29"/>
      <c r="K302" s="30"/>
      <c r="L302" s="27"/>
      <c r="M302" s="28"/>
      <c r="N302" s="29"/>
      <c r="O302" s="30"/>
      <c r="P302" s="27"/>
      <c r="Q302" s="28"/>
      <c r="R302" s="29"/>
      <c r="S302" s="30"/>
      <c r="T302" s="27"/>
      <c r="U302" s="28"/>
      <c r="V302" s="29"/>
      <c r="W302" s="30"/>
      <c r="X302" s="31">
        <f t="shared" si="117"/>
        <v>0</v>
      </c>
      <c r="Y302" s="32">
        <f t="shared" si="117"/>
        <v>0</v>
      </c>
      <c r="Z302" s="32">
        <f t="shared" si="117"/>
        <v>0</v>
      </c>
      <c r="AA302" s="32">
        <f t="shared" si="117"/>
        <v>0</v>
      </c>
      <c r="AB302" s="32">
        <f t="shared" si="118"/>
        <v>0</v>
      </c>
      <c r="AC302" s="32">
        <f t="shared" si="119"/>
        <v>0</v>
      </c>
      <c r="AD302" s="32">
        <f t="shared" si="120"/>
        <v>0</v>
      </c>
      <c r="AE302" s="32">
        <f t="shared" si="121"/>
        <v>0</v>
      </c>
      <c r="AF302" s="33">
        <f t="shared" si="122"/>
        <v>0</v>
      </c>
      <c r="AG302" s="34">
        <f t="shared" si="123"/>
        <v>0</v>
      </c>
      <c r="AH302" s="47">
        <f t="shared" si="124"/>
        <v>0</v>
      </c>
      <c r="AI302" s="80"/>
      <c r="AJ302" s="80"/>
    </row>
    <row r="303" spans="1:36" ht="15.75" customHeight="1" thickTop="1" thickBot="1" x14ac:dyDescent="0.3">
      <c r="A303" s="110"/>
      <c r="B303" s="3" t="str">
        <f t="shared" si="112"/>
        <v>برجاء إدخال إسم الصنف</v>
      </c>
      <c r="C303" s="4">
        <f t="shared" si="112"/>
        <v>1</v>
      </c>
      <c r="D303" s="4">
        <f t="shared" si="113"/>
        <v>0</v>
      </c>
      <c r="E303" s="4">
        <f t="shared" si="114"/>
        <v>0</v>
      </c>
      <c r="F303" s="4">
        <f t="shared" si="115"/>
        <v>0</v>
      </c>
      <c r="G303" s="4">
        <f t="shared" si="116"/>
        <v>0</v>
      </c>
      <c r="H303" s="13">
        <f t="shared" si="110"/>
        <v>0</v>
      </c>
      <c r="I303" s="14">
        <f t="shared" si="110"/>
        <v>0</v>
      </c>
      <c r="J303" s="15"/>
      <c r="K303" s="16"/>
      <c r="L303" s="13"/>
      <c r="M303" s="14"/>
      <c r="N303" s="15"/>
      <c r="O303" s="16"/>
      <c r="P303" s="13"/>
      <c r="Q303" s="14"/>
      <c r="R303" s="15"/>
      <c r="S303" s="16"/>
      <c r="T303" s="13"/>
      <c r="U303" s="14"/>
      <c r="V303" s="15"/>
      <c r="W303" s="16"/>
      <c r="X303" s="17">
        <f t="shared" si="117"/>
        <v>0</v>
      </c>
      <c r="Y303" s="18">
        <f t="shared" si="117"/>
        <v>0</v>
      </c>
      <c r="Z303" s="18">
        <f t="shared" si="117"/>
        <v>0</v>
      </c>
      <c r="AA303" s="18">
        <f t="shared" si="117"/>
        <v>0</v>
      </c>
      <c r="AB303" s="18">
        <f t="shared" si="118"/>
        <v>0</v>
      </c>
      <c r="AC303" s="18">
        <f t="shared" si="119"/>
        <v>0</v>
      </c>
      <c r="AD303" s="18">
        <f t="shared" si="120"/>
        <v>0</v>
      </c>
      <c r="AE303" s="18">
        <f t="shared" si="121"/>
        <v>0</v>
      </c>
      <c r="AF303" s="19">
        <f t="shared" si="122"/>
        <v>0</v>
      </c>
      <c r="AG303" s="20">
        <f t="shared" si="123"/>
        <v>0</v>
      </c>
      <c r="AH303" s="48">
        <f t="shared" si="124"/>
        <v>0</v>
      </c>
      <c r="AI303" s="79"/>
      <c r="AJ303" s="79"/>
    </row>
    <row r="304" spans="1:36" ht="15.75" customHeight="1" thickTop="1" thickBot="1" x14ac:dyDescent="0.3">
      <c r="A304" s="110"/>
      <c r="B304" s="44" t="str">
        <f t="shared" si="112"/>
        <v>برجاء إدخال إسم الصنف</v>
      </c>
      <c r="C304" s="26">
        <f t="shared" si="112"/>
        <v>1</v>
      </c>
      <c r="D304" s="26">
        <f t="shared" si="113"/>
        <v>0</v>
      </c>
      <c r="E304" s="26">
        <f t="shared" si="114"/>
        <v>0</v>
      </c>
      <c r="F304" s="26">
        <f t="shared" si="115"/>
        <v>0</v>
      </c>
      <c r="G304" s="26">
        <f t="shared" si="116"/>
        <v>0</v>
      </c>
      <c r="H304" s="27">
        <f t="shared" si="110"/>
        <v>0</v>
      </c>
      <c r="I304" s="28">
        <f t="shared" si="110"/>
        <v>0</v>
      </c>
      <c r="J304" s="29"/>
      <c r="K304" s="30"/>
      <c r="L304" s="27"/>
      <c r="M304" s="28"/>
      <c r="N304" s="29"/>
      <c r="O304" s="30"/>
      <c r="P304" s="27"/>
      <c r="Q304" s="28"/>
      <c r="R304" s="29"/>
      <c r="S304" s="30"/>
      <c r="T304" s="27"/>
      <c r="U304" s="28"/>
      <c r="V304" s="29"/>
      <c r="W304" s="30"/>
      <c r="X304" s="31">
        <f t="shared" si="117"/>
        <v>0</v>
      </c>
      <c r="Y304" s="32">
        <f t="shared" si="117"/>
        <v>0</v>
      </c>
      <c r="Z304" s="32">
        <f t="shared" si="117"/>
        <v>0</v>
      </c>
      <c r="AA304" s="32">
        <f t="shared" si="117"/>
        <v>0</v>
      </c>
      <c r="AB304" s="32">
        <f t="shared" si="118"/>
        <v>0</v>
      </c>
      <c r="AC304" s="32">
        <f t="shared" si="119"/>
        <v>0</v>
      </c>
      <c r="AD304" s="32">
        <f t="shared" si="120"/>
        <v>0</v>
      </c>
      <c r="AE304" s="32">
        <f t="shared" si="121"/>
        <v>0</v>
      </c>
      <c r="AF304" s="33">
        <f t="shared" si="122"/>
        <v>0</v>
      </c>
      <c r="AG304" s="34">
        <f t="shared" si="123"/>
        <v>0</v>
      </c>
      <c r="AH304" s="47">
        <f t="shared" si="124"/>
        <v>0</v>
      </c>
      <c r="AI304" s="79"/>
      <c r="AJ304" s="79"/>
    </row>
    <row r="305" spans="1:36" ht="15.75" customHeight="1" thickTop="1" thickBot="1" x14ac:dyDescent="0.3">
      <c r="A305" s="110"/>
      <c r="B305" s="3" t="str">
        <f t="shared" si="112"/>
        <v>برجاء إدخال إسم الصنف</v>
      </c>
      <c r="C305" s="4">
        <f t="shared" si="112"/>
        <v>1</v>
      </c>
      <c r="D305" s="4">
        <f t="shared" si="113"/>
        <v>0</v>
      </c>
      <c r="E305" s="4">
        <f t="shared" si="114"/>
        <v>0</v>
      </c>
      <c r="F305" s="4">
        <f t="shared" si="115"/>
        <v>0</v>
      </c>
      <c r="G305" s="4">
        <f t="shared" si="116"/>
        <v>0</v>
      </c>
      <c r="H305" s="13">
        <f t="shared" si="110"/>
        <v>0</v>
      </c>
      <c r="I305" s="14">
        <f t="shared" si="110"/>
        <v>0</v>
      </c>
      <c r="J305" s="15"/>
      <c r="K305" s="16"/>
      <c r="L305" s="13"/>
      <c r="M305" s="14"/>
      <c r="N305" s="15"/>
      <c r="O305" s="16"/>
      <c r="P305" s="13"/>
      <c r="Q305" s="14"/>
      <c r="R305" s="15"/>
      <c r="S305" s="16"/>
      <c r="T305" s="13"/>
      <c r="U305" s="14"/>
      <c r="V305" s="15"/>
      <c r="W305" s="16"/>
      <c r="X305" s="17">
        <f t="shared" si="117"/>
        <v>0</v>
      </c>
      <c r="Y305" s="18">
        <f t="shared" si="117"/>
        <v>0</v>
      </c>
      <c r="Z305" s="18">
        <f t="shared" si="117"/>
        <v>0</v>
      </c>
      <c r="AA305" s="18">
        <f t="shared" si="117"/>
        <v>0</v>
      </c>
      <c r="AB305" s="18">
        <f t="shared" si="118"/>
        <v>0</v>
      </c>
      <c r="AC305" s="18">
        <f t="shared" si="119"/>
        <v>0</v>
      </c>
      <c r="AD305" s="18">
        <f t="shared" si="120"/>
        <v>0</v>
      </c>
      <c r="AE305" s="18">
        <f t="shared" si="121"/>
        <v>0</v>
      </c>
      <c r="AF305" s="19">
        <f t="shared" si="122"/>
        <v>0</v>
      </c>
      <c r="AG305" s="20">
        <f t="shared" si="123"/>
        <v>0</v>
      </c>
      <c r="AH305" s="48">
        <f t="shared" si="124"/>
        <v>0</v>
      </c>
      <c r="AI305" s="79"/>
      <c r="AJ305" s="79"/>
    </row>
    <row r="306" spans="1:36" ht="15.75" customHeight="1" thickTop="1" thickBot="1" x14ac:dyDescent="0.3">
      <c r="A306" s="110"/>
      <c r="B306" s="44" t="str">
        <f t="shared" si="112"/>
        <v>برجاء إدخال إسم الصنف</v>
      </c>
      <c r="C306" s="26">
        <f t="shared" si="112"/>
        <v>1</v>
      </c>
      <c r="D306" s="26">
        <f t="shared" si="113"/>
        <v>0</v>
      </c>
      <c r="E306" s="26">
        <f t="shared" si="114"/>
        <v>0</v>
      </c>
      <c r="F306" s="26">
        <f t="shared" si="115"/>
        <v>0</v>
      </c>
      <c r="G306" s="26">
        <f t="shared" si="116"/>
        <v>0</v>
      </c>
      <c r="H306" s="27">
        <f t="shared" si="110"/>
        <v>0</v>
      </c>
      <c r="I306" s="28">
        <f t="shared" si="110"/>
        <v>0</v>
      </c>
      <c r="J306" s="29"/>
      <c r="K306" s="30"/>
      <c r="L306" s="27"/>
      <c r="M306" s="28"/>
      <c r="N306" s="29"/>
      <c r="O306" s="30"/>
      <c r="P306" s="27"/>
      <c r="Q306" s="28"/>
      <c r="R306" s="29"/>
      <c r="S306" s="30"/>
      <c r="T306" s="27"/>
      <c r="U306" s="28"/>
      <c r="V306" s="29"/>
      <c r="W306" s="30"/>
      <c r="X306" s="31">
        <f t="shared" si="117"/>
        <v>0</v>
      </c>
      <c r="Y306" s="32">
        <f t="shared" si="117"/>
        <v>0</v>
      </c>
      <c r="Z306" s="32">
        <f t="shared" si="117"/>
        <v>0</v>
      </c>
      <c r="AA306" s="32">
        <f t="shared" si="117"/>
        <v>0</v>
      </c>
      <c r="AB306" s="32">
        <f t="shared" si="118"/>
        <v>0</v>
      </c>
      <c r="AC306" s="32">
        <f t="shared" si="119"/>
        <v>0</v>
      </c>
      <c r="AD306" s="32">
        <f t="shared" si="120"/>
        <v>0</v>
      </c>
      <c r="AE306" s="32">
        <f t="shared" si="121"/>
        <v>0</v>
      </c>
      <c r="AF306" s="33">
        <f t="shared" si="122"/>
        <v>0</v>
      </c>
      <c r="AG306" s="34">
        <f t="shared" si="123"/>
        <v>0</v>
      </c>
      <c r="AH306" s="47">
        <f t="shared" si="124"/>
        <v>0</v>
      </c>
      <c r="AI306" s="79"/>
      <c r="AJ306" s="79"/>
    </row>
    <row r="307" spans="1:36" ht="15.75" customHeight="1" thickTop="1" thickBot="1" x14ac:dyDescent="0.3">
      <c r="A307" s="110"/>
      <c r="B307" s="3" t="str">
        <f t="shared" si="112"/>
        <v>برجاء إدخال إسم الصنف</v>
      </c>
      <c r="C307" s="4">
        <f t="shared" si="112"/>
        <v>1</v>
      </c>
      <c r="D307" s="4">
        <f t="shared" si="113"/>
        <v>0</v>
      </c>
      <c r="E307" s="4">
        <f t="shared" si="114"/>
        <v>0</v>
      </c>
      <c r="F307" s="4">
        <f t="shared" si="115"/>
        <v>0</v>
      </c>
      <c r="G307" s="4">
        <f t="shared" si="116"/>
        <v>0</v>
      </c>
      <c r="H307" s="13">
        <f t="shared" si="110"/>
        <v>0</v>
      </c>
      <c r="I307" s="14">
        <f t="shared" si="110"/>
        <v>0</v>
      </c>
      <c r="J307" s="15"/>
      <c r="K307" s="16"/>
      <c r="L307" s="13"/>
      <c r="M307" s="14"/>
      <c r="N307" s="15"/>
      <c r="O307" s="16"/>
      <c r="P307" s="13"/>
      <c r="Q307" s="14"/>
      <c r="R307" s="15"/>
      <c r="S307" s="16"/>
      <c r="T307" s="13"/>
      <c r="U307" s="14"/>
      <c r="V307" s="15"/>
      <c r="W307" s="16"/>
      <c r="X307" s="17">
        <f t="shared" si="117"/>
        <v>0</v>
      </c>
      <c r="Y307" s="18">
        <f t="shared" si="117"/>
        <v>0</v>
      </c>
      <c r="Z307" s="18">
        <f t="shared" si="117"/>
        <v>0</v>
      </c>
      <c r="AA307" s="18">
        <f t="shared" si="117"/>
        <v>0</v>
      </c>
      <c r="AB307" s="18">
        <f t="shared" si="118"/>
        <v>0</v>
      </c>
      <c r="AC307" s="18">
        <f t="shared" si="119"/>
        <v>0</v>
      </c>
      <c r="AD307" s="18">
        <f t="shared" si="120"/>
        <v>0</v>
      </c>
      <c r="AE307" s="18">
        <f t="shared" si="121"/>
        <v>0</v>
      </c>
      <c r="AF307" s="19">
        <f t="shared" si="122"/>
        <v>0</v>
      </c>
      <c r="AG307" s="20">
        <f t="shared" si="123"/>
        <v>0</v>
      </c>
      <c r="AH307" s="48">
        <f t="shared" si="124"/>
        <v>0</v>
      </c>
      <c r="AI307" s="79"/>
      <c r="AJ307" s="79"/>
    </row>
    <row r="308" spans="1:36" ht="15.75" customHeight="1" thickTop="1" thickBot="1" x14ac:dyDescent="0.3">
      <c r="A308" s="110"/>
      <c r="B308" s="44" t="str">
        <f t="shared" si="112"/>
        <v>برجاء إدخال إسم الصنف</v>
      </c>
      <c r="C308" s="26">
        <f t="shared" si="112"/>
        <v>1</v>
      </c>
      <c r="D308" s="26">
        <f t="shared" si="113"/>
        <v>0</v>
      </c>
      <c r="E308" s="26">
        <f t="shared" si="114"/>
        <v>0</v>
      </c>
      <c r="F308" s="26">
        <f t="shared" si="115"/>
        <v>0</v>
      </c>
      <c r="G308" s="26">
        <f t="shared" si="116"/>
        <v>0</v>
      </c>
      <c r="H308" s="27">
        <f t="shared" si="110"/>
        <v>0</v>
      </c>
      <c r="I308" s="28">
        <f t="shared" si="110"/>
        <v>0</v>
      </c>
      <c r="J308" s="29"/>
      <c r="K308" s="30"/>
      <c r="L308" s="27"/>
      <c r="M308" s="28"/>
      <c r="N308" s="29"/>
      <c r="O308" s="30"/>
      <c r="P308" s="27"/>
      <c r="Q308" s="28"/>
      <c r="R308" s="29"/>
      <c r="S308" s="30"/>
      <c r="T308" s="27"/>
      <c r="U308" s="28"/>
      <c r="V308" s="29"/>
      <c r="W308" s="30"/>
      <c r="X308" s="31">
        <f t="shared" si="117"/>
        <v>0</v>
      </c>
      <c r="Y308" s="32">
        <f t="shared" si="117"/>
        <v>0</v>
      </c>
      <c r="Z308" s="32">
        <f t="shared" si="117"/>
        <v>0</v>
      </c>
      <c r="AA308" s="32">
        <f t="shared" si="117"/>
        <v>0</v>
      </c>
      <c r="AB308" s="32">
        <f t="shared" si="118"/>
        <v>0</v>
      </c>
      <c r="AC308" s="32">
        <f t="shared" si="119"/>
        <v>0</v>
      </c>
      <c r="AD308" s="32">
        <f t="shared" si="120"/>
        <v>0</v>
      </c>
      <c r="AE308" s="32">
        <f t="shared" si="121"/>
        <v>0</v>
      </c>
      <c r="AF308" s="33">
        <f t="shared" si="122"/>
        <v>0</v>
      </c>
      <c r="AG308" s="34">
        <f t="shared" si="123"/>
        <v>0</v>
      </c>
      <c r="AH308" s="47">
        <f t="shared" si="124"/>
        <v>0</v>
      </c>
      <c r="AI308" s="79"/>
      <c r="AJ308" s="79"/>
    </row>
    <row r="309" spans="1:36" ht="15.75" customHeight="1" thickTop="1" thickBot="1" x14ac:dyDescent="0.3">
      <c r="A309" s="110"/>
      <c r="B309" s="3" t="str">
        <f t="shared" si="112"/>
        <v>برجاء إدخال إسم الصنف</v>
      </c>
      <c r="C309" s="4">
        <f t="shared" si="112"/>
        <v>1</v>
      </c>
      <c r="D309" s="4">
        <f t="shared" si="113"/>
        <v>0</v>
      </c>
      <c r="E309" s="4">
        <f t="shared" si="114"/>
        <v>0</v>
      </c>
      <c r="F309" s="4">
        <f t="shared" si="115"/>
        <v>0</v>
      </c>
      <c r="G309" s="4">
        <f t="shared" si="116"/>
        <v>0</v>
      </c>
      <c r="H309" s="13">
        <f t="shared" si="110"/>
        <v>0</v>
      </c>
      <c r="I309" s="14">
        <f t="shared" si="110"/>
        <v>0</v>
      </c>
      <c r="J309" s="15"/>
      <c r="K309" s="16"/>
      <c r="L309" s="13"/>
      <c r="M309" s="14"/>
      <c r="N309" s="15"/>
      <c r="O309" s="16"/>
      <c r="P309" s="13"/>
      <c r="Q309" s="14"/>
      <c r="R309" s="15"/>
      <c r="S309" s="16"/>
      <c r="T309" s="13"/>
      <c r="U309" s="14"/>
      <c r="V309" s="15"/>
      <c r="W309" s="16"/>
      <c r="X309" s="17">
        <f t="shared" si="117"/>
        <v>0</v>
      </c>
      <c r="Y309" s="18">
        <f t="shared" si="117"/>
        <v>0</v>
      </c>
      <c r="Z309" s="18">
        <f t="shared" si="117"/>
        <v>0</v>
      </c>
      <c r="AA309" s="18">
        <f t="shared" si="117"/>
        <v>0</v>
      </c>
      <c r="AB309" s="18">
        <f t="shared" si="118"/>
        <v>0</v>
      </c>
      <c r="AC309" s="18">
        <f t="shared" si="119"/>
        <v>0</v>
      </c>
      <c r="AD309" s="18">
        <f t="shared" si="120"/>
        <v>0</v>
      </c>
      <c r="AE309" s="18">
        <f t="shared" si="121"/>
        <v>0</v>
      </c>
      <c r="AF309" s="19">
        <f t="shared" si="122"/>
        <v>0</v>
      </c>
      <c r="AG309" s="20">
        <f t="shared" si="123"/>
        <v>0</v>
      </c>
      <c r="AH309" s="48">
        <f t="shared" si="124"/>
        <v>0</v>
      </c>
      <c r="AI309" s="79"/>
      <c r="AJ309" s="79"/>
    </row>
    <row r="310" spans="1:36" ht="15.75" customHeight="1" thickTop="1" thickBot="1" x14ac:dyDescent="0.3">
      <c r="A310" s="110"/>
      <c r="B310" s="44" t="str">
        <f t="shared" si="112"/>
        <v>برجاء إدخال إسم الصنف</v>
      </c>
      <c r="C310" s="26">
        <f t="shared" si="112"/>
        <v>1</v>
      </c>
      <c r="D310" s="26">
        <f t="shared" si="113"/>
        <v>0</v>
      </c>
      <c r="E310" s="26">
        <f t="shared" si="114"/>
        <v>0</v>
      </c>
      <c r="F310" s="26">
        <f t="shared" si="115"/>
        <v>0</v>
      </c>
      <c r="G310" s="26">
        <f t="shared" si="116"/>
        <v>0</v>
      </c>
      <c r="H310" s="27">
        <f t="shared" si="110"/>
        <v>0</v>
      </c>
      <c r="I310" s="28">
        <f t="shared" si="110"/>
        <v>0</v>
      </c>
      <c r="J310" s="29"/>
      <c r="K310" s="30"/>
      <c r="L310" s="27"/>
      <c r="M310" s="28"/>
      <c r="N310" s="29"/>
      <c r="O310" s="30"/>
      <c r="P310" s="27"/>
      <c r="Q310" s="28"/>
      <c r="R310" s="29"/>
      <c r="S310" s="30"/>
      <c r="T310" s="27"/>
      <c r="U310" s="28"/>
      <c r="V310" s="29"/>
      <c r="W310" s="30"/>
      <c r="X310" s="31">
        <f t="shared" si="117"/>
        <v>0</v>
      </c>
      <c r="Y310" s="32">
        <f t="shared" si="117"/>
        <v>0</v>
      </c>
      <c r="Z310" s="32">
        <f t="shared" si="117"/>
        <v>0</v>
      </c>
      <c r="AA310" s="32">
        <f t="shared" si="117"/>
        <v>0</v>
      </c>
      <c r="AB310" s="32">
        <f t="shared" si="118"/>
        <v>0</v>
      </c>
      <c r="AC310" s="32">
        <f t="shared" si="119"/>
        <v>0</v>
      </c>
      <c r="AD310" s="32">
        <f t="shared" si="120"/>
        <v>0</v>
      </c>
      <c r="AE310" s="32">
        <f t="shared" si="121"/>
        <v>0</v>
      </c>
      <c r="AF310" s="33">
        <f t="shared" si="122"/>
        <v>0</v>
      </c>
      <c r="AG310" s="34">
        <f t="shared" si="123"/>
        <v>0</v>
      </c>
      <c r="AH310" s="47">
        <f t="shared" si="124"/>
        <v>0</v>
      </c>
      <c r="AI310" s="79"/>
      <c r="AJ310" s="79"/>
    </row>
    <row r="311" spans="1:36" ht="15.75" customHeight="1" thickTop="1" thickBot="1" x14ac:dyDescent="0.3">
      <c r="A311" s="110"/>
      <c r="B311" s="3" t="str">
        <f t="shared" si="112"/>
        <v>برجاء إدخال إسم الصنف</v>
      </c>
      <c r="C311" s="4">
        <f t="shared" si="112"/>
        <v>1</v>
      </c>
      <c r="D311" s="4">
        <f t="shared" si="113"/>
        <v>0</v>
      </c>
      <c r="E311" s="4">
        <f t="shared" si="114"/>
        <v>0</v>
      </c>
      <c r="F311" s="4">
        <f t="shared" si="115"/>
        <v>0</v>
      </c>
      <c r="G311" s="4">
        <f t="shared" si="116"/>
        <v>0</v>
      </c>
      <c r="H311" s="13">
        <f t="shared" si="110"/>
        <v>0</v>
      </c>
      <c r="I311" s="14">
        <f t="shared" si="110"/>
        <v>0</v>
      </c>
      <c r="J311" s="15"/>
      <c r="K311" s="16"/>
      <c r="L311" s="13"/>
      <c r="M311" s="14"/>
      <c r="N311" s="15"/>
      <c r="O311" s="16"/>
      <c r="P311" s="13"/>
      <c r="Q311" s="14"/>
      <c r="R311" s="15"/>
      <c r="S311" s="16"/>
      <c r="T311" s="13"/>
      <c r="U311" s="14"/>
      <c r="V311" s="15"/>
      <c r="W311" s="16"/>
      <c r="X311" s="17">
        <f t="shared" si="117"/>
        <v>0</v>
      </c>
      <c r="Y311" s="18">
        <f t="shared" si="117"/>
        <v>0</v>
      </c>
      <c r="Z311" s="18">
        <f t="shared" si="117"/>
        <v>0</v>
      </c>
      <c r="AA311" s="18">
        <f t="shared" si="117"/>
        <v>0</v>
      </c>
      <c r="AB311" s="18">
        <f t="shared" si="118"/>
        <v>0</v>
      </c>
      <c r="AC311" s="18">
        <f t="shared" si="119"/>
        <v>0</v>
      </c>
      <c r="AD311" s="18">
        <f t="shared" si="120"/>
        <v>0</v>
      </c>
      <c r="AE311" s="18">
        <f t="shared" si="121"/>
        <v>0</v>
      </c>
      <c r="AF311" s="19">
        <f t="shared" si="122"/>
        <v>0</v>
      </c>
      <c r="AG311" s="20">
        <f t="shared" si="123"/>
        <v>0</v>
      </c>
      <c r="AH311" s="48">
        <f t="shared" si="124"/>
        <v>0</v>
      </c>
      <c r="AI311" s="80" t="s">
        <v>32</v>
      </c>
      <c r="AJ311" s="80"/>
    </row>
    <row r="312" spans="1:36" ht="15.75" customHeight="1" thickTop="1" thickBot="1" x14ac:dyDescent="0.3">
      <c r="A312" s="110"/>
      <c r="B312" s="44" t="str">
        <f t="shared" si="112"/>
        <v>برجاء إدخال إسم الصنف</v>
      </c>
      <c r="C312" s="26">
        <f t="shared" si="112"/>
        <v>1</v>
      </c>
      <c r="D312" s="26">
        <f t="shared" si="113"/>
        <v>0</v>
      </c>
      <c r="E312" s="26">
        <f t="shared" si="114"/>
        <v>0</v>
      </c>
      <c r="F312" s="26">
        <f t="shared" si="115"/>
        <v>0</v>
      </c>
      <c r="G312" s="26">
        <f t="shared" si="116"/>
        <v>0</v>
      </c>
      <c r="H312" s="27">
        <f t="shared" si="110"/>
        <v>0</v>
      </c>
      <c r="I312" s="28">
        <f t="shared" si="110"/>
        <v>0</v>
      </c>
      <c r="J312" s="29"/>
      <c r="K312" s="30"/>
      <c r="L312" s="27"/>
      <c r="M312" s="28"/>
      <c r="N312" s="29"/>
      <c r="O312" s="30"/>
      <c r="P312" s="27"/>
      <c r="Q312" s="28"/>
      <c r="R312" s="29"/>
      <c r="S312" s="30"/>
      <c r="T312" s="27"/>
      <c r="U312" s="28"/>
      <c r="V312" s="29"/>
      <c r="W312" s="30"/>
      <c r="X312" s="31">
        <f t="shared" si="117"/>
        <v>0</v>
      </c>
      <c r="Y312" s="32">
        <f t="shared" si="117"/>
        <v>0</v>
      </c>
      <c r="Z312" s="32">
        <f t="shared" si="117"/>
        <v>0</v>
      </c>
      <c r="AA312" s="32">
        <f t="shared" si="117"/>
        <v>0</v>
      </c>
      <c r="AB312" s="32">
        <f t="shared" si="118"/>
        <v>0</v>
      </c>
      <c r="AC312" s="32">
        <f t="shared" si="119"/>
        <v>0</v>
      </c>
      <c r="AD312" s="32">
        <f t="shared" si="120"/>
        <v>0</v>
      </c>
      <c r="AE312" s="32">
        <f t="shared" si="121"/>
        <v>0</v>
      </c>
      <c r="AF312" s="33">
        <f t="shared" si="122"/>
        <v>0</v>
      </c>
      <c r="AG312" s="34">
        <f t="shared" si="123"/>
        <v>0</v>
      </c>
      <c r="AH312" s="47">
        <f t="shared" si="124"/>
        <v>0</v>
      </c>
      <c r="AI312" s="80"/>
      <c r="AJ312" s="80"/>
    </row>
    <row r="313" spans="1:36" ht="15.75" customHeight="1" thickTop="1" thickBot="1" x14ac:dyDescent="0.3">
      <c r="A313" s="110"/>
      <c r="B313" s="3" t="str">
        <f t="shared" si="112"/>
        <v>برجاء إدخال إسم الصنف</v>
      </c>
      <c r="C313" s="4">
        <f t="shared" si="112"/>
        <v>1</v>
      </c>
      <c r="D313" s="4">
        <f t="shared" si="113"/>
        <v>0</v>
      </c>
      <c r="E313" s="4">
        <f t="shared" si="114"/>
        <v>0</v>
      </c>
      <c r="F313" s="4">
        <f t="shared" si="115"/>
        <v>0</v>
      </c>
      <c r="G313" s="4">
        <f t="shared" si="116"/>
        <v>0</v>
      </c>
      <c r="H313" s="13">
        <f t="shared" si="110"/>
        <v>0</v>
      </c>
      <c r="I313" s="14">
        <f t="shared" si="110"/>
        <v>0</v>
      </c>
      <c r="J313" s="15"/>
      <c r="K313" s="16"/>
      <c r="L313" s="13"/>
      <c r="M313" s="14"/>
      <c r="N313" s="15"/>
      <c r="O313" s="16"/>
      <c r="P313" s="13"/>
      <c r="Q313" s="14"/>
      <c r="R313" s="15"/>
      <c r="S313" s="16"/>
      <c r="T313" s="13"/>
      <c r="U313" s="14"/>
      <c r="V313" s="15"/>
      <c r="W313" s="16"/>
      <c r="X313" s="17">
        <f t="shared" si="117"/>
        <v>0</v>
      </c>
      <c r="Y313" s="18">
        <f t="shared" si="117"/>
        <v>0</v>
      </c>
      <c r="Z313" s="18">
        <f t="shared" si="117"/>
        <v>0</v>
      </c>
      <c r="AA313" s="18">
        <f t="shared" si="117"/>
        <v>0</v>
      </c>
      <c r="AB313" s="18">
        <f t="shared" si="118"/>
        <v>0</v>
      </c>
      <c r="AC313" s="18">
        <f t="shared" si="119"/>
        <v>0</v>
      </c>
      <c r="AD313" s="18">
        <f t="shared" si="120"/>
        <v>0</v>
      </c>
      <c r="AE313" s="18">
        <f t="shared" si="121"/>
        <v>0</v>
      </c>
      <c r="AF313" s="19">
        <f t="shared" si="122"/>
        <v>0</v>
      </c>
      <c r="AG313" s="20">
        <f t="shared" si="123"/>
        <v>0</v>
      </c>
      <c r="AH313" s="48">
        <f t="shared" si="124"/>
        <v>0</v>
      </c>
      <c r="AI313" s="80"/>
      <c r="AJ313" s="80"/>
    </row>
    <row r="314" spans="1:36" ht="15.75" customHeight="1" thickTop="1" thickBot="1" x14ac:dyDescent="0.3">
      <c r="A314" s="110"/>
      <c r="B314" s="44" t="str">
        <f t="shared" ref="B314:C329" si="125">B265</f>
        <v>برجاء إدخال إسم الصنف</v>
      </c>
      <c r="C314" s="26">
        <f t="shared" si="125"/>
        <v>1</v>
      </c>
      <c r="D314" s="26">
        <f t="shared" si="113"/>
        <v>0</v>
      </c>
      <c r="E314" s="26">
        <f t="shared" si="114"/>
        <v>0</v>
      </c>
      <c r="F314" s="26">
        <f t="shared" si="115"/>
        <v>0</v>
      </c>
      <c r="G314" s="26">
        <f t="shared" si="116"/>
        <v>0</v>
      </c>
      <c r="H314" s="27">
        <f t="shared" si="110"/>
        <v>0</v>
      </c>
      <c r="I314" s="28">
        <f t="shared" si="110"/>
        <v>0</v>
      </c>
      <c r="J314" s="29"/>
      <c r="K314" s="30"/>
      <c r="L314" s="27"/>
      <c r="M314" s="28"/>
      <c r="N314" s="29"/>
      <c r="O314" s="30"/>
      <c r="P314" s="27"/>
      <c r="Q314" s="28"/>
      <c r="R314" s="29"/>
      <c r="S314" s="30"/>
      <c r="T314" s="27"/>
      <c r="U314" s="28"/>
      <c r="V314" s="29"/>
      <c r="W314" s="30"/>
      <c r="X314" s="31">
        <f t="shared" ref="X314:AA329" si="126">X265</f>
        <v>0</v>
      </c>
      <c r="Y314" s="32">
        <f t="shared" si="126"/>
        <v>0</v>
      </c>
      <c r="Z314" s="32">
        <f t="shared" si="126"/>
        <v>0</v>
      </c>
      <c r="AA314" s="32">
        <f t="shared" si="126"/>
        <v>0</v>
      </c>
      <c r="AB314" s="32">
        <f t="shared" si="118"/>
        <v>0</v>
      </c>
      <c r="AC314" s="32">
        <f t="shared" si="119"/>
        <v>0</v>
      </c>
      <c r="AD314" s="32">
        <f t="shared" si="120"/>
        <v>0</v>
      </c>
      <c r="AE314" s="32">
        <f t="shared" si="121"/>
        <v>0</v>
      </c>
      <c r="AF314" s="33">
        <f t="shared" si="122"/>
        <v>0</v>
      </c>
      <c r="AG314" s="34">
        <f t="shared" si="123"/>
        <v>0</v>
      </c>
      <c r="AH314" s="47">
        <f t="shared" si="124"/>
        <v>0</v>
      </c>
      <c r="AI314" s="80"/>
      <c r="AJ314" s="80"/>
    </row>
    <row r="315" spans="1:36" ht="15.75" customHeight="1" thickTop="1" thickBot="1" x14ac:dyDescent="0.3">
      <c r="A315" s="110"/>
      <c r="B315" s="3" t="str">
        <f t="shared" si="125"/>
        <v>برجاء إدخال إسم الصنف</v>
      </c>
      <c r="C315" s="4">
        <f t="shared" si="125"/>
        <v>1</v>
      </c>
      <c r="D315" s="4">
        <f t="shared" si="113"/>
        <v>0</v>
      </c>
      <c r="E315" s="4">
        <f t="shared" si="114"/>
        <v>0</v>
      </c>
      <c r="F315" s="4">
        <f t="shared" si="115"/>
        <v>0</v>
      </c>
      <c r="G315" s="4">
        <f t="shared" si="116"/>
        <v>0</v>
      </c>
      <c r="H315" s="13">
        <f t="shared" si="110"/>
        <v>0</v>
      </c>
      <c r="I315" s="14">
        <f t="shared" si="110"/>
        <v>0</v>
      </c>
      <c r="J315" s="15"/>
      <c r="K315" s="16"/>
      <c r="L315" s="13"/>
      <c r="M315" s="14"/>
      <c r="N315" s="15"/>
      <c r="O315" s="16"/>
      <c r="P315" s="13"/>
      <c r="Q315" s="14"/>
      <c r="R315" s="15"/>
      <c r="S315" s="16"/>
      <c r="T315" s="13"/>
      <c r="U315" s="14"/>
      <c r="V315" s="15"/>
      <c r="W315" s="16"/>
      <c r="X315" s="17">
        <f t="shared" si="126"/>
        <v>0</v>
      </c>
      <c r="Y315" s="18">
        <f t="shared" si="126"/>
        <v>0</v>
      </c>
      <c r="Z315" s="18">
        <f t="shared" si="126"/>
        <v>0</v>
      </c>
      <c r="AA315" s="18">
        <f t="shared" si="126"/>
        <v>0</v>
      </c>
      <c r="AB315" s="18">
        <f t="shared" si="118"/>
        <v>0</v>
      </c>
      <c r="AC315" s="18">
        <f t="shared" si="119"/>
        <v>0</v>
      </c>
      <c r="AD315" s="18">
        <f t="shared" si="120"/>
        <v>0</v>
      </c>
      <c r="AE315" s="18">
        <f t="shared" si="121"/>
        <v>0</v>
      </c>
      <c r="AF315" s="19">
        <f t="shared" si="122"/>
        <v>0</v>
      </c>
      <c r="AG315" s="20">
        <f t="shared" si="123"/>
        <v>0</v>
      </c>
      <c r="AH315" s="48">
        <f t="shared" si="124"/>
        <v>0</v>
      </c>
      <c r="AI315" s="80"/>
      <c r="AJ315" s="80"/>
    </row>
    <row r="316" spans="1:36" ht="15.75" customHeight="1" thickTop="1" thickBot="1" x14ac:dyDescent="0.3">
      <c r="A316" s="110"/>
      <c r="B316" s="44" t="str">
        <f t="shared" si="125"/>
        <v>برجاء إدخال إسم الصنف</v>
      </c>
      <c r="C316" s="26">
        <f t="shared" si="125"/>
        <v>1</v>
      </c>
      <c r="D316" s="26">
        <f t="shared" si="113"/>
        <v>0</v>
      </c>
      <c r="E316" s="26">
        <f t="shared" si="114"/>
        <v>0</v>
      </c>
      <c r="F316" s="26">
        <f t="shared" si="115"/>
        <v>0</v>
      </c>
      <c r="G316" s="26">
        <f t="shared" si="116"/>
        <v>0</v>
      </c>
      <c r="H316" s="27">
        <f t="shared" si="110"/>
        <v>0</v>
      </c>
      <c r="I316" s="28">
        <f t="shared" si="110"/>
        <v>0</v>
      </c>
      <c r="J316" s="29"/>
      <c r="K316" s="30"/>
      <c r="L316" s="27"/>
      <c r="M316" s="28"/>
      <c r="N316" s="29"/>
      <c r="O316" s="30"/>
      <c r="P316" s="27"/>
      <c r="Q316" s="28"/>
      <c r="R316" s="29"/>
      <c r="S316" s="30"/>
      <c r="T316" s="27"/>
      <c r="U316" s="28"/>
      <c r="V316" s="29"/>
      <c r="W316" s="30"/>
      <c r="X316" s="31">
        <f t="shared" si="126"/>
        <v>0</v>
      </c>
      <c r="Y316" s="32">
        <f t="shared" si="126"/>
        <v>0</v>
      </c>
      <c r="Z316" s="32">
        <f t="shared" si="126"/>
        <v>0</v>
      </c>
      <c r="AA316" s="32">
        <f t="shared" si="126"/>
        <v>0</v>
      </c>
      <c r="AB316" s="32">
        <f t="shared" si="118"/>
        <v>0</v>
      </c>
      <c r="AC316" s="32">
        <f t="shared" si="119"/>
        <v>0</v>
      </c>
      <c r="AD316" s="32">
        <f t="shared" si="120"/>
        <v>0</v>
      </c>
      <c r="AE316" s="32">
        <f t="shared" si="121"/>
        <v>0</v>
      </c>
      <c r="AF316" s="33">
        <f t="shared" si="122"/>
        <v>0</v>
      </c>
      <c r="AG316" s="34">
        <f t="shared" si="123"/>
        <v>0</v>
      </c>
      <c r="AH316" s="47">
        <f t="shared" si="124"/>
        <v>0</v>
      </c>
      <c r="AI316" s="80"/>
      <c r="AJ316" s="80"/>
    </row>
    <row r="317" spans="1:36" ht="15.75" customHeight="1" thickTop="1" thickBot="1" x14ac:dyDescent="0.3">
      <c r="A317" s="110"/>
      <c r="B317" s="3" t="str">
        <f t="shared" si="125"/>
        <v>برجاء إدخال إسم الصنف</v>
      </c>
      <c r="C317" s="4">
        <f t="shared" si="125"/>
        <v>1</v>
      </c>
      <c r="D317" s="4">
        <f t="shared" si="113"/>
        <v>0</v>
      </c>
      <c r="E317" s="4">
        <f t="shared" si="114"/>
        <v>0</v>
      </c>
      <c r="F317" s="4">
        <f t="shared" si="115"/>
        <v>0</v>
      </c>
      <c r="G317" s="4">
        <f t="shared" si="116"/>
        <v>0</v>
      </c>
      <c r="H317" s="13">
        <f t="shared" si="110"/>
        <v>0</v>
      </c>
      <c r="I317" s="14">
        <f t="shared" si="110"/>
        <v>0</v>
      </c>
      <c r="J317" s="15"/>
      <c r="K317" s="16"/>
      <c r="L317" s="13"/>
      <c r="M317" s="14"/>
      <c r="N317" s="15"/>
      <c r="O317" s="16"/>
      <c r="P317" s="13"/>
      <c r="Q317" s="14"/>
      <c r="R317" s="15"/>
      <c r="S317" s="16"/>
      <c r="T317" s="13"/>
      <c r="U317" s="14"/>
      <c r="V317" s="15"/>
      <c r="W317" s="16"/>
      <c r="X317" s="17">
        <f t="shared" si="126"/>
        <v>0</v>
      </c>
      <c r="Y317" s="18">
        <f t="shared" si="126"/>
        <v>0</v>
      </c>
      <c r="Z317" s="18">
        <f t="shared" si="126"/>
        <v>0</v>
      </c>
      <c r="AA317" s="18">
        <f t="shared" si="126"/>
        <v>0</v>
      </c>
      <c r="AB317" s="18">
        <f t="shared" si="118"/>
        <v>0</v>
      </c>
      <c r="AC317" s="18">
        <f t="shared" si="119"/>
        <v>0</v>
      </c>
      <c r="AD317" s="18">
        <f t="shared" si="120"/>
        <v>0</v>
      </c>
      <c r="AE317" s="18">
        <f t="shared" si="121"/>
        <v>0</v>
      </c>
      <c r="AF317" s="19">
        <f t="shared" si="122"/>
        <v>0</v>
      </c>
      <c r="AG317" s="20">
        <f t="shared" si="123"/>
        <v>0</v>
      </c>
      <c r="AH317" s="48">
        <f t="shared" si="124"/>
        <v>0</v>
      </c>
      <c r="AI317" s="80"/>
      <c r="AJ317" s="80"/>
    </row>
    <row r="318" spans="1:36" ht="15.75" customHeight="1" thickTop="1" thickBot="1" x14ac:dyDescent="0.3">
      <c r="A318" s="110"/>
      <c r="B318" s="44" t="str">
        <f t="shared" si="125"/>
        <v>برجاء إدخال إسم الصنف</v>
      </c>
      <c r="C318" s="26">
        <f t="shared" si="125"/>
        <v>1</v>
      </c>
      <c r="D318" s="26">
        <f t="shared" si="113"/>
        <v>0</v>
      </c>
      <c r="E318" s="26">
        <f t="shared" si="114"/>
        <v>0</v>
      </c>
      <c r="F318" s="26">
        <f t="shared" si="115"/>
        <v>0</v>
      </c>
      <c r="G318" s="26">
        <f t="shared" si="116"/>
        <v>0</v>
      </c>
      <c r="H318" s="27">
        <f t="shared" si="110"/>
        <v>0</v>
      </c>
      <c r="I318" s="28">
        <f t="shared" si="110"/>
        <v>0</v>
      </c>
      <c r="J318" s="29"/>
      <c r="K318" s="30"/>
      <c r="L318" s="27"/>
      <c r="M318" s="28"/>
      <c r="N318" s="29"/>
      <c r="O318" s="30"/>
      <c r="P318" s="27"/>
      <c r="Q318" s="28"/>
      <c r="R318" s="29"/>
      <c r="S318" s="30"/>
      <c r="T318" s="27"/>
      <c r="U318" s="28"/>
      <c r="V318" s="29"/>
      <c r="W318" s="30"/>
      <c r="X318" s="31">
        <f t="shared" si="126"/>
        <v>0</v>
      </c>
      <c r="Y318" s="32">
        <f t="shared" si="126"/>
        <v>0</v>
      </c>
      <c r="Z318" s="32">
        <f t="shared" si="126"/>
        <v>0</v>
      </c>
      <c r="AA318" s="32">
        <f t="shared" si="126"/>
        <v>0</v>
      </c>
      <c r="AB318" s="32">
        <f t="shared" si="118"/>
        <v>0</v>
      </c>
      <c r="AC318" s="32">
        <f t="shared" si="119"/>
        <v>0</v>
      </c>
      <c r="AD318" s="32">
        <f t="shared" si="120"/>
        <v>0</v>
      </c>
      <c r="AE318" s="32">
        <f t="shared" si="121"/>
        <v>0</v>
      </c>
      <c r="AF318" s="33">
        <f t="shared" si="122"/>
        <v>0</v>
      </c>
      <c r="AG318" s="34">
        <f t="shared" si="123"/>
        <v>0</v>
      </c>
      <c r="AH318" s="47">
        <f t="shared" si="124"/>
        <v>0</v>
      </c>
      <c r="AI318" s="80"/>
      <c r="AJ318" s="80"/>
    </row>
    <row r="319" spans="1:36" ht="15.75" customHeight="1" thickTop="1" thickBot="1" x14ac:dyDescent="0.3">
      <c r="A319" s="110"/>
      <c r="B319" s="3" t="str">
        <f t="shared" si="125"/>
        <v>برجاء إدخال إسم الصنف</v>
      </c>
      <c r="C319" s="4">
        <f t="shared" si="125"/>
        <v>1</v>
      </c>
      <c r="D319" s="4">
        <f t="shared" si="113"/>
        <v>0</v>
      </c>
      <c r="E319" s="4">
        <f t="shared" si="114"/>
        <v>0</v>
      </c>
      <c r="F319" s="4">
        <f t="shared" si="115"/>
        <v>0</v>
      </c>
      <c r="G319" s="4">
        <f t="shared" si="116"/>
        <v>0</v>
      </c>
      <c r="H319" s="13">
        <f t="shared" si="110"/>
        <v>0</v>
      </c>
      <c r="I319" s="14">
        <f t="shared" si="110"/>
        <v>0</v>
      </c>
      <c r="J319" s="15"/>
      <c r="K319" s="16"/>
      <c r="L319" s="13"/>
      <c r="M319" s="14"/>
      <c r="N319" s="15"/>
      <c r="O319" s="16"/>
      <c r="P319" s="13"/>
      <c r="Q319" s="14"/>
      <c r="R319" s="15"/>
      <c r="S319" s="16"/>
      <c r="T319" s="13"/>
      <c r="U319" s="14"/>
      <c r="V319" s="15"/>
      <c r="W319" s="16"/>
      <c r="X319" s="17">
        <f t="shared" si="126"/>
        <v>0</v>
      </c>
      <c r="Y319" s="18">
        <f t="shared" si="126"/>
        <v>0</v>
      </c>
      <c r="Z319" s="18">
        <f t="shared" si="126"/>
        <v>0</v>
      </c>
      <c r="AA319" s="18">
        <f t="shared" si="126"/>
        <v>0</v>
      </c>
      <c r="AB319" s="18">
        <f t="shared" si="118"/>
        <v>0</v>
      </c>
      <c r="AC319" s="18">
        <f t="shared" si="119"/>
        <v>0</v>
      </c>
      <c r="AD319" s="18">
        <f t="shared" si="120"/>
        <v>0</v>
      </c>
      <c r="AE319" s="18">
        <f t="shared" si="121"/>
        <v>0</v>
      </c>
      <c r="AF319" s="19">
        <f t="shared" si="122"/>
        <v>0</v>
      </c>
      <c r="AG319" s="20">
        <f t="shared" si="123"/>
        <v>0</v>
      </c>
      <c r="AH319" s="48">
        <f t="shared" si="124"/>
        <v>0</v>
      </c>
      <c r="AI319" s="80">
        <f>AB342</f>
        <v>0</v>
      </c>
      <c r="AJ319" s="80"/>
    </row>
    <row r="320" spans="1:36" ht="15.75" customHeight="1" thickTop="1" thickBot="1" x14ac:dyDescent="0.3">
      <c r="A320" s="110"/>
      <c r="B320" s="44" t="str">
        <f t="shared" si="125"/>
        <v>برجاء إدخال إسم الصنف</v>
      </c>
      <c r="C320" s="26">
        <f t="shared" si="125"/>
        <v>1</v>
      </c>
      <c r="D320" s="26">
        <f t="shared" si="113"/>
        <v>0</v>
      </c>
      <c r="E320" s="26">
        <f t="shared" si="114"/>
        <v>0</v>
      </c>
      <c r="F320" s="26">
        <f t="shared" si="115"/>
        <v>0</v>
      </c>
      <c r="G320" s="26">
        <f t="shared" si="116"/>
        <v>0</v>
      </c>
      <c r="H320" s="27">
        <f t="shared" si="110"/>
        <v>0</v>
      </c>
      <c r="I320" s="28">
        <f t="shared" si="110"/>
        <v>0</v>
      </c>
      <c r="J320" s="29"/>
      <c r="K320" s="30"/>
      <c r="L320" s="27"/>
      <c r="M320" s="28"/>
      <c r="N320" s="29"/>
      <c r="O320" s="30"/>
      <c r="P320" s="27"/>
      <c r="Q320" s="28"/>
      <c r="R320" s="29"/>
      <c r="S320" s="30"/>
      <c r="T320" s="27"/>
      <c r="U320" s="28"/>
      <c r="V320" s="29"/>
      <c r="W320" s="30"/>
      <c r="X320" s="31">
        <f t="shared" si="126"/>
        <v>0</v>
      </c>
      <c r="Y320" s="32">
        <f t="shared" si="126"/>
        <v>0</v>
      </c>
      <c r="Z320" s="32">
        <f t="shared" si="126"/>
        <v>0</v>
      </c>
      <c r="AA320" s="32">
        <f t="shared" si="126"/>
        <v>0</v>
      </c>
      <c r="AB320" s="32">
        <f t="shared" si="118"/>
        <v>0</v>
      </c>
      <c r="AC320" s="32">
        <f t="shared" si="119"/>
        <v>0</v>
      </c>
      <c r="AD320" s="32">
        <f t="shared" si="120"/>
        <v>0</v>
      </c>
      <c r="AE320" s="32">
        <f t="shared" si="121"/>
        <v>0</v>
      </c>
      <c r="AF320" s="33">
        <f t="shared" si="122"/>
        <v>0</v>
      </c>
      <c r="AG320" s="34">
        <f t="shared" si="123"/>
        <v>0</v>
      </c>
      <c r="AH320" s="47">
        <f t="shared" si="124"/>
        <v>0</v>
      </c>
      <c r="AI320" s="80"/>
      <c r="AJ320" s="80"/>
    </row>
    <row r="321" spans="1:36" ht="15.75" customHeight="1" thickTop="1" thickBot="1" x14ac:dyDescent="0.3">
      <c r="A321" s="110"/>
      <c r="B321" s="3" t="str">
        <f t="shared" si="125"/>
        <v>برجاء إدخال إسم الصنف</v>
      </c>
      <c r="C321" s="4">
        <f t="shared" si="125"/>
        <v>1</v>
      </c>
      <c r="D321" s="4">
        <f t="shared" si="113"/>
        <v>0</v>
      </c>
      <c r="E321" s="4">
        <f t="shared" si="114"/>
        <v>0</v>
      </c>
      <c r="F321" s="4">
        <f t="shared" si="115"/>
        <v>0</v>
      </c>
      <c r="G321" s="4">
        <f t="shared" si="116"/>
        <v>0</v>
      </c>
      <c r="H321" s="13">
        <f t="shared" si="110"/>
        <v>0</v>
      </c>
      <c r="I321" s="14">
        <f t="shared" si="110"/>
        <v>0</v>
      </c>
      <c r="J321" s="15"/>
      <c r="K321" s="16"/>
      <c r="L321" s="13"/>
      <c r="M321" s="14"/>
      <c r="N321" s="15"/>
      <c r="O321" s="16"/>
      <c r="P321" s="13"/>
      <c r="Q321" s="14"/>
      <c r="R321" s="15"/>
      <c r="S321" s="16"/>
      <c r="T321" s="13"/>
      <c r="U321" s="14"/>
      <c r="V321" s="15"/>
      <c r="W321" s="16"/>
      <c r="X321" s="17">
        <f t="shared" si="126"/>
        <v>0</v>
      </c>
      <c r="Y321" s="18">
        <f t="shared" si="126"/>
        <v>0</v>
      </c>
      <c r="Z321" s="18">
        <f t="shared" si="126"/>
        <v>0</v>
      </c>
      <c r="AA321" s="18">
        <f t="shared" si="126"/>
        <v>0</v>
      </c>
      <c r="AB321" s="18">
        <f t="shared" si="118"/>
        <v>0</v>
      </c>
      <c r="AC321" s="18">
        <f t="shared" si="119"/>
        <v>0</v>
      </c>
      <c r="AD321" s="18">
        <f t="shared" si="120"/>
        <v>0</v>
      </c>
      <c r="AE321" s="18">
        <f t="shared" si="121"/>
        <v>0</v>
      </c>
      <c r="AF321" s="19">
        <f t="shared" si="122"/>
        <v>0</v>
      </c>
      <c r="AG321" s="20">
        <f t="shared" si="123"/>
        <v>0</v>
      </c>
      <c r="AH321" s="48">
        <f t="shared" si="124"/>
        <v>0</v>
      </c>
      <c r="AI321" s="80"/>
      <c r="AJ321" s="80"/>
    </row>
    <row r="322" spans="1:36" ht="15.75" customHeight="1" thickTop="1" thickBot="1" x14ac:dyDescent="0.3">
      <c r="A322" s="110"/>
      <c r="B322" s="44" t="str">
        <f t="shared" si="125"/>
        <v>برجاء إدخال إسم الصنف</v>
      </c>
      <c r="C322" s="26">
        <f t="shared" si="125"/>
        <v>1</v>
      </c>
      <c r="D322" s="26">
        <f t="shared" si="113"/>
        <v>0</v>
      </c>
      <c r="E322" s="26">
        <f t="shared" si="114"/>
        <v>0</v>
      </c>
      <c r="F322" s="26">
        <f t="shared" si="115"/>
        <v>0</v>
      </c>
      <c r="G322" s="26">
        <f t="shared" si="116"/>
        <v>0</v>
      </c>
      <c r="H322" s="27">
        <f t="shared" si="110"/>
        <v>0</v>
      </c>
      <c r="I322" s="28">
        <f t="shared" si="110"/>
        <v>0</v>
      </c>
      <c r="J322" s="29"/>
      <c r="K322" s="30"/>
      <c r="L322" s="27"/>
      <c r="M322" s="28"/>
      <c r="N322" s="29"/>
      <c r="O322" s="30"/>
      <c r="P322" s="27"/>
      <c r="Q322" s="28"/>
      <c r="R322" s="29"/>
      <c r="S322" s="30"/>
      <c r="T322" s="27"/>
      <c r="U322" s="28"/>
      <c r="V322" s="29"/>
      <c r="W322" s="30"/>
      <c r="X322" s="31">
        <f t="shared" si="126"/>
        <v>0</v>
      </c>
      <c r="Y322" s="32">
        <f t="shared" si="126"/>
        <v>0</v>
      </c>
      <c r="Z322" s="32">
        <f t="shared" si="126"/>
        <v>0</v>
      </c>
      <c r="AA322" s="32">
        <f t="shared" si="126"/>
        <v>0</v>
      </c>
      <c r="AB322" s="32">
        <f t="shared" si="118"/>
        <v>0</v>
      </c>
      <c r="AC322" s="32">
        <f t="shared" si="119"/>
        <v>0</v>
      </c>
      <c r="AD322" s="32">
        <f t="shared" si="120"/>
        <v>0</v>
      </c>
      <c r="AE322" s="32">
        <f t="shared" si="121"/>
        <v>0</v>
      </c>
      <c r="AF322" s="33">
        <f t="shared" si="122"/>
        <v>0</v>
      </c>
      <c r="AG322" s="34">
        <f t="shared" si="123"/>
        <v>0</v>
      </c>
      <c r="AH322" s="47">
        <f t="shared" si="124"/>
        <v>0</v>
      </c>
      <c r="AI322" s="80"/>
      <c r="AJ322" s="80"/>
    </row>
    <row r="323" spans="1:36" ht="15.75" customHeight="1" thickTop="1" thickBot="1" x14ac:dyDescent="0.3">
      <c r="A323" s="110"/>
      <c r="B323" s="3" t="str">
        <f t="shared" si="125"/>
        <v>برجاء إدخال إسم الصنف</v>
      </c>
      <c r="C323" s="4">
        <f t="shared" si="125"/>
        <v>1</v>
      </c>
      <c r="D323" s="4">
        <f t="shared" si="113"/>
        <v>0</v>
      </c>
      <c r="E323" s="4">
        <f t="shared" si="114"/>
        <v>0</v>
      </c>
      <c r="F323" s="4">
        <f t="shared" si="115"/>
        <v>0</v>
      </c>
      <c r="G323" s="4">
        <f t="shared" si="116"/>
        <v>0</v>
      </c>
      <c r="H323" s="13">
        <f t="shared" si="110"/>
        <v>0</v>
      </c>
      <c r="I323" s="14">
        <f t="shared" si="110"/>
        <v>0</v>
      </c>
      <c r="J323" s="15"/>
      <c r="K323" s="16"/>
      <c r="L323" s="13"/>
      <c r="M323" s="14"/>
      <c r="N323" s="15"/>
      <c r="O323" s="16"/>
      <c r="P323" s="13"/>
      <c r="Q323" s="14"/>
      <c r="R323" s="15"/>
      <c r="S323" s="16"/>
      <c r="T323" s="13"/>
      <c r="U323" s="14"/>
      <c r="V323" s="15"/>
      <c r="W323" s="16"/>
      <c r="X323" s="17">
        <f t="shared" si="126"/>
        <v>0</v>
      </c>
      <c r="Y323" s="18">
        <f t="shared" si="126"/>
        <v>0</v>
      </c>
      <c r="Z323" s="18">
        <f t="shared" si="126"/>
        <v>0</v>
      </c>
      <c r="AA323" s="18">
        <f t="shared" si="126"/>
        <v>0</v>
      </c>
      <c r="AB323" s="18">
        <f t="shared" si="118"/>
        <v>0</v>
      </c>
      <c r="AC323" s="18">
        <f t="shared" si="119"/>
        <v>0</v>
      </c>
      <c r="AD323" s="18">
        <f t="shared" si="120"/>
        <v>0</v>
      </c>
      <c r="AE323" s="18">
        <f t="shared" si="121"/>
        <v>0</v>
      </c>
      <c r="AF323" s="19">
        <f t="shared" si="122"/>
        <v>0</v>
      </c>
      <c r="AG323" s="20">
        <f t="shared" si="123"/>
        <v>0</v>
      </c>
      <c r="AH323" s="48">
        <f t="shared" si="124"/>
        <v>0</v>
      </c>
      <c r="AI323" s="80"/>
      <c r="AJ323" s="80"/>
    </row>
    <row r="324" spans="1:36" ht="15.75" customHeight="1" thickTop="1" thickBot="1" x14ac:dyDescent="0.3">
      <c r="A324" s="110"/>
      <c r="B324" s="44" t="str">
        <f t="shared" si="125"/>
        <v>برجاء إدخال إسم الصنف</v>
      </c>
      <c r="C324" s="26">
        <f t="shared" si="125"/>
        <v>1</v>
      </c>
      <c r="D324" s="26">
        <f t="shared" si="113"/>
        <v>0</v>
      </c>
      <c r="E324" s="26">
        <f t="shared" si="114"/>
        <v>0</v>
      </c>
      <c r="F324" s="26">
        <f t="shared" si="115"/>
        <v>0</v>
      </c>
      <c r="G324" s="26">
        <f t="shared" si="116"/>
        <v>0</v>
      </c>
      <c r="H324" s="27">
        <f t="shared" si="110"/>
        <v>0</v>
      </c>
      <c r="I324" s="28">
        <f t="shared" si="110"/>
        <v>0</v>
      </c>
      <c r="J324" s="29"/>
      <c r="K324" s="30"/>
      <c r="L324" s="27"/>
      <c r="M324" s="28"/>
      <c r="N324" s="29"/>
      <c r="O324" s="30"/>
      <c r="P324" s="27"/>
      <c r="Q324" s="28"/>
      <c r="R324" s="29"/>
      <c r="S324" s="30"/>
      <c r="T324" s="27"/>
      <c r="U324" s="28"/>
      <c r="V324" s="29"/>
      <c r="W324" s="30"/>
      <c r="X324" s="31">
        <f t="shared" si="126"/>
        <v>0</v>
      </c>
      <c r="Y324" s="32">
        <f t="shared" si="126"/>
        <v>0</v>
      </c>
      <c r="Z324" s="32">
        <f t="shared" si="126"/>
        <v>0</v>
      </c>
      <c r="AA324" s="32">
        <f t="shared" si="126"/>
        <v>0</v>
      </c>
      <c r="AB324" s="32">
        <f t="shared" si="118"/>
        <v>0</v>
      </c>
      <c r="AC324" s="32">
        <f t="shared" si="119"/>
        <v>0</v>
      </c>
      <c r="AD324" s="32">
        <f t="shared" si="120"/>
        <v>0</v>
      </c>
      <c r="AE324" s="32">
        <f t="shared" si="121"/>
        <v>0</v>
      </c>
      <c r="AF324" s="33">
        <f t="shared" si="122"/>
        <v>0</v>
      </c>
      <c r="AG324" s="34">
        <f t="shared" si="123"/>
        <v>0</v>
      </c>
      <c r="AH324" s="47">
        <f t="shared" si="124"/>
        <v>0</v>
      </c>
      <c r="AI324" s="80"/>
      <c r="AJ324" s="80"/>
    </row>
    <row r="325" spans="1:36" ht="15.75" customHeight="1" thickTop="1" thickBot="1" x14ac:dyDescent="0.3">
      <c r="A325" s="110"/>
      <c r="B325" s="3" t="str">
        <f t="shared" si="125"/>
        <v>برجاء إدخال إسم الصنف</v>
      </c>
      <c r="C325" s="4">
        <f t="shared" si="125"/>
        <v>1</v>
      </c>
      <c r="D325" s="4">
        <f t="shared" si="113"/>
        <v>0</v>
      </c>
      <c r="E325" s="4">
        <f t="shared" si="114"/>
        <v>0</v>
      </c>
      <c r="F325" s="4">
        <f t="shared" si="115"/>
        <v>0</v>
      </c>
      <c r="G325" s="4">
        <f t="shared" si="116"/>
        <v>0</v>
      </c>
      <c r="H325" s="13">
        <f t="shared" si="110"/>
        <v>0</v>
      </c>
      <c r="I325" s="14">
        <f t="shared" si="110"/>
        <v>0</v>
      </c>
      <c r="J325" s="15"/>
      <c r="K325" s="16"/>
      <c r="L325" s="13"/>
      <c r="M325" s="14"/>
      <c r="N325" s="15"/>
      <c r="O325" s="16"/>
      <c r="P325" s="13"/>
      <c r="Q325" s="14"/>
      <c r="R325" s="15"/>
      <c r="S325" s="16"/>
      <c r="T325" s="13"/>
      <c r="U325" s="14"/>
      <c r="V325" s="15"/>
      <c r="W325" s="16"/>
      <c r="X325" s="17">
        <f t="shared" si="126"/>
        <v>0</v>
      </c>
      <c r="Y325" s="18">
        <f t="shared" si="126"/>
        <v>0</v>
      </c>
      <c r="Z325" s="18">
        <f t="shared" si="126"/>
        <v>0</v>
      </c>
      <c r="AA325" s="18">
        <f t="shared" si="126"/>
        <v>0</v>
      </c>
      <c r="AB325" s="18">
        <f t="shared" si="118"/>
        <v>0</v>
      </c>
      <c r="AC325" s="18">
        <f t="shared" si="119"/>
        <v>0</v>
      </c>
      <c r="AD325" s="18">
        <f t="shared" si="120"/>
        <v>0</v>
      </c>
      <c r="AE325" s="18">
        <f t="shared" si="121"/>
        <v>0</v>
      </c>
      <c r="AF325" s="19">
        <f t="shared" si="122"/>
        <v>0</v>
      </c>
      <c r="AG325" s="20">
        <f t="shared" si="123"/>
        <v>0</v>
      </c>
      <c r="AH325" s="48">
        <f t="shared" si="124"/>
        <v>0</v>
      </c>
      <c r="AI325" s="80"/>
      <c r="AJ325" s="80"/>
    </row>
    <row r="326" spans="1:36" ht="15.75" customHeight="1" thickTop="1" thickBot="1" x14ac:dyDescent="0.3">
      <c r="A326" s="110"/>
      <c r="B326" s="44" t="str">
        <f t="shared" si="125"/>
        <v>برجاء إدخال إسم الصنف</v>
      </c>
      <c r="C326" s="26">
        <f t="shared" si="125"/>
        <v>1</v>
      </c>
      <c r="D326" s="26">
        <f t="shared" si="113"/>
        <v>0</v>
      </c>
      <c r="E326" s="26">
        <f t="shared" si="114"/>
        <v>0</v>
      </c>
      <c r="F326" s="26">
        <f t="shared" si="115"/>
        <v>0</v>
      </c>
      <c r="G326" s="26">
        <f t="shared" si="116"/>
        <v>0</v>
      </c>
      <c r="H326" s="27">
        <f t="shared" si="110"/>
        <v>0</v>
      </c>
      <c r="I326" s="28">
        <f t="shared" si="110"/>
        <v>0</v>
      </c>
      <c r="J326" s="29"/>
      <c r="K326" s="30"/>
      <c r="L326" s="27"/>
      <c r="M326" s="28"/>
      <c r="N326" s="29"/>
      <c r="O326" s="30"/>
      <c r="P326" s="27"/>
      <c r="Q326" s="28"/>
      <c r="R326" s="29"/>
      <c r="S326" s="30"/>
      <c r="T326" s="27"/>
      <c r="U326" s="28"/>
      <c r="V326" s="29"/>
      <c r="W326" s="30"/>
      <c r="X326" s="31">
        <f t="shared" si="126"/>
        <v>0</v>
      </c>
      <c r="Y326" s="32">
        <f t="shared" si="126"/>
        <v>0</v>
      </c>
      <c r="Z326" s="32">
        <f t="shared" si="126"/>
        <v>0</v>
      </c>
      <c r="AA326" s="32">
        <f t="shared" si="126"/>
        <v>0</v>
      </c>
      <c r="AB326" s="32">
        <f t="shared" si="118"/>
        <v>0</v>
      </c>
      <c r="AC326" s="32">
        <f t="shared" si="119"/>
        <v>0</v>
      </c>
      <c r="AD326" s="32">
        <f t="shared" si="120"/>
        <v>0</v>
      </c>
      <c r="AE326" s="32">
        <f t="shared" si="121"/>
        <v>0</v>
      </c>
      <c r="AF326" s="33">
        <f t="shared" si="122"/>
        <v>0</v>
      </c>
      <c r="AG326" s="34">
        <f t="shared" si="123"/>
        <v>0</v>
      </c>
      <c r="AH326" s="47">
        <f t="shared" si="124"/>
        <v>0</v>
      </c>
      <c r="AI326" s="80"/>
      <c r="AJ326" s="80"/>
    </row>
    <row r="327" spans="1:36" ht="15.75" customHeight="1" thickTop="1" thickBot="1" x14ac:dyDescent="0.3">
      <c r="A327" s="110"/>
      <c r="B327" s="3" t="str">
        <f t="shared" si="125"/>
        <v>برجاء إدخال إسم الصنف</v>
      </c>
      <c r="C327" s="4">
        <f t="shared" si="125"/>
        <v>1</v>
      </c>
      <c r="D327" s="4">
        <f t="shared" si="113"/>
        <v>0</v>
      </c>
      <c r="E327" s="4">
        <f t="shared" si="114"/>
        <v>0</v>
      </c>
      <c r="F327" s="4">
        <f t="shared" si="115"/>
        <v>0</v>
      </c>
      <c r="G327" s="4">
        <f t="shared" si="116"/>
        <v>0</v>
      </c>
      <c r="H327" s="13">
        <f t="shared" si="110"/>
        <v>0</v>
      </c>
      <c r="I327" s="14">
        <f t="shared" si="110"/>
        <v>0</v>
      </c>
      <c r="J327" s="15"/>
      <c r="K327" s="16"/>
      <c r="L327" s="13"/>
      <c r="M327" s="14"/>
      <c r="N327" s="15"/>
      <c r="O327" s="16"/>
      <c r="P327" s="13"/>
      <c r="Q327" s="14"/>
      <c r="R327" s="15"/>
      <c r="S327" s="16"/>
      <c r="T327" s="13"/>
      <c r="U327" s="14"/>
      <c r="V327" s="15"/>
      <c r="W327" s="16"/>
      <c r="X327" s="17">
        <f t="shared" si="126"/>
        <v>0</v>
      </c>
      <c r="Y327" s="18">
        <f t="shared" si="126"/>
        <v>0</v>
      </c>
      <c r="Z327" s="18">
        <f t="shared" si="126"/>
        <v>0</v>
      </c>
      <c r="AA327" s="18">
        <f t="shared" si="126"/>
        <v>0</v>
      </c>
      <c r="AB327" s="18">
        <f t="shared" si="118"/>
        <v>0</v>
      </c>
      <c r="AC327" s="18">
        <f t="shared" si="119"/>
        <v>0</v>
      </c>
      <c r="AD327" s="18">
        <f t="shared" si="120"/>
        <v>0</v>
      </c>
      <c r="AE327" s="18">
        <f t="shared" si="121"/>
        <v>0</v>
      </c>
      <c r="AF327" s="19">
        <f t="shared" si="122"/>
        <v>0</v>
      </c>
      <c r="AG327" s="20">
        <f t="shared" si="123"/>
        <v>0</v>
      </c>
      <c r="AH327" s="48">
        <f t="shared" si="124"/>
        <v>0</v>
      </c>
      <c r="AI327" s="80" t="s">
        <v>33</v>
      </c>
      <c r="AJ327" s="80"/>
    </row>
    <row r="328" spans="1:36" ht="15.75" customHeight="1" thickTop="1" thickBot="1" x14ac:dyDescent="0.3">
      <c r="A328" s="110"/>
      <c r="B328" s="44" t="str">
        <f t="shared" si="125"/>
        <v>برجاء إدخال إسم الصنف</v>
      </c>
      <c r="C328" s="26">
        <f t="shared" si="125"/>
        <v>1</v>
      </c>
      <c r="D328" s="26">
        <f t="shared" si="113"/>
        <v>0</v>
      </c>
      <c r="E328" s="26">
        <f t="shared" si="114"/>
        <v>0</v>
      </c>
      <c r="F328" s="26">
        <f t="shared" si="115"/>
        <v>0</v>
      </c>
      <c r="G328" s="26">
        <f t="shared" si="116"/>
        <v>0</v>
      </c>
      <c r="H328" s="27">
        <f t="shared" si="110"/>
        <v>0</v>
      </c>
      <c r="I328" s="28">
        <f t="shared" si="110"/>
        <v>0</v>
      </c>
      <c r="J328" s="29"/>
      <c r="K328" s="30"/>
      <c r="L328" s="27"/>
      <c r="M328" s="28"/>
      <c r="N328" s="29"/>
      <c r="O328" s="30"/>
      <c r="P328" s="27"/>
      <c r="Q328" s="28"/>
      <c r="R328" s="29"/>
      <c r="S328" s="30"/>
      <c r="T328" s="27"/>
      <c r="U328" s="28"/>
      <c r="V328" s="29"/>
      <c r="W328" s="30"/>
      <c r="X328" s="31">
        <f t="shared" si="126"/>
        <v>0</v>
      </c>
      <c r="Y328" s="32">
        <f t="shared" si="126"/>
        <v>0</v>
      </c>
      <c r="Z328" s="32">
        <f t="shared" si="126"/>
        <v>0</v>
      </c>
      <c r="AA328" s="32">
        <f t="shared" si="126"/>
        <v>0</v>
      </c>
      <c r="AB328" s="32">
        <f t="shared" si="118"/>
        <v>0</v>
      </c>
      <c r="AC328" s="32">
        <f t="shared" si="119"/>
        <v>0</v>
      </c>
      <c r="AD328" s="32">
        <f t="shared" si="120"/>
        <v>0</v>
      </c>
      <c r="AE328" s="32">
        <f t="shared" si="121"/>
        <v>0</v>
      </c>
      <c r="AF328" s="33">
        <f t="shared" si="122"/>
        <v>0</v>
      </c>
      <c r="AG328" s="34">
        <f t="shared" si="123"/>
        <v>0</v>
      </c>
      <c r="AH328" s="47">
        <f t="shared" si="124"/>
        <v>0</v>
      </c>
      <c r="AI328" s="80"/>
      <c r="AJ328" s="80"/>
    </row>
    <row r="329" spans="1:36" ht="15.75" customHeight="1" thickTop="1" thickBot="1" x14ac:dyDescent="0.3">
      <c r="A329" s="110"/>
      <c r="B329" s="3" t="str">
        <f t="shared" si="125"/>
        <v>برجاء إدخال إسم الصنف</v>
      </c>
      <c r="C329" s="4">
        <f t="shared" si="125"/>
        <v>1</v>
      </c>
      <c r="D329" s="4">
        <f t="shared" si="113"/>
        <v>0</v>
      </c>
      <c r="E329" s="4">
        <f t="shared" si="114"/>
        <v>0</v>
      </c>
      <c r="F329" s="4">
        <f t="shared" si="115"/>
        <v>0</v>
      </c>
      <c r="G329" s="4">
        <f t="shared" si="116"/>
        <v>0</v>
      </c>
      <c r="H329" s="13">
        <f t="shared" si="110"/>
        <v>0</v>
      </c>
      <c r="I329" s="14">
        <f t="shared" si="110"/>
        <v>0</v>
      </c>
      <c r="J329" s="15"/>
      <c r="K329" s="16"/>
      <c r="L329" s="13"/>
      <c r="M329" s="14"/>
      <c r="N329" s="15"/>
      <c r="O329" s="16"/>
      <c r="P329" s="13"/>
      <c r="Q329" s="14"/>
      <c r="R329" s="15"/>
      <c r="S329" s="16"/>
      <c r="T329" s="13"/>
      <c r="U329" s="14"/>
      <c r="V329" s="15"/>
      <c r="W329" s="16"/>
      <c r="X329" s="17">
        <f t="shared" si="126"/>
        <v>0</v>
      </c>
      <c r="Y329" s="18">
        <f t="shared" si="126"/>
        <v>0</v>
      </c>
      <c r="Z329" s="18">
        <f t="shared" si="126"/>
        <v>0</v>
      </c>
      <c r="AA329" s="18">
        <f t="shared" si="126"/>
        <v>0</v>
      </c>
      <c r="AB329" s="18">
        <f t="shared" si="118"/>
        <v>0</v>
      </c>
      <c r="AC329" s="18">
        <f t="shared" si="119"/>
        <v>0</v>
      </c>
      <c r="AD329" s="18">
        <f t="shared" si="120"/>
        <v>0</v>
      </c>
      <c r="AE329" s="18">
        <f t="shared" si="121"/>
        <v>0</v>
      </c>
      <c r="AF329" s="19">
        <f t="shared" si="122"/>
        <v>0</v>
      </c>
      <c r="AG329" s="20">
        <f t="shared" si="123"/>
        <v>0</v>
      </c>
      <c r="AH329" s="48">
        <f t="shared" si="124"/>
        <v>0</v>
      </c>
      <c r="AI329" s="80"/>
      <c r="AJ329" s="80"/>
    </row>
    <row r="330" spans="1:36" ht="15.75" customHeight="1" thickTop="1" thickBot="1" x14ac:dyDescent="0.3">
      <c r="A330" s="110"/>
      <c r="B330" s="44" t="str">
        <f t="shared" ref="B330:C336" si="127">B281</f>
        <v>برجاء إدخال إسم الصنف</v>
      </c>
      <c r="C330" s="26">
        <f t="shared" si="127"/>
        <v>1</v>
      </c>
      <c r="D330" s="26">
        <f t="shared" si="113"/>
        <v>0</v>
      </c>
      <c r="E330" s="26">
        <f t="shared" si="114"/>
        <v>0</v>
      </c>
      <c r="F330" s="26">
        <f t="shared" si="115"/>
        <v>0</v>
      </c>
      <c r="G330" s="26">
        <f t="shared" si="116"/>
        <v>0</v>
      </c>
      <c r="H330" s="27">
        <f t="shared" si="110"/>
        <v>0</v>
      </c>
      <c r="I330" s="28">
        <f t="shared" si="110"/>
        <v>0</v>
      </c>
      <c r="J330" s="29"/>
      <c r="K330" s="30"/>
      <c r="L330" s="27"/>
      <c r="M330" s="28"/>
      <c r="N330" s="29"/>
      <c r="O330" s="30"/>
      <c r="P330" s="27"/>
      <c r="Q330" s="28"/>
      <c r="R330" s="29"/>
      <c r="S330" s="30"/>
      <c r="T330" s="27"/>
      <c r="U330" s="28"/>
      <c r="V330" s="29"/>
      <c r="W330" s="30"/>
      <c r="X330" s="31">
        <f t="shared" ref="X330:AA336" si="128">X281</f>
        <v>0</v>
      </c>
      <c r="Y330" s="32">
        <f t="shared" si="128"/>
        <v>0</v>
      </c>
      <c r="Z330" s="32">
        <f t="shared" si="128"/>
        <v>0</v>
      </c>
      <c r="AA330" s="32">
        <f t="shared" si="128"/>
        <v>0</v>
      </c>
      <c r="AB330" s="32">
        <f t="shared" si="118"/>
        <v>0</v>
      </c>
      <c r="AC330" s="32">
        <f t="shared" si="119"/>
        <v>0</v>
      </c>
      <c r="AD330" s="32">
        <f t="shared" si="120"/>
        <v>0</v>
      </c>
      <c r="AE330" s="32">
        <f t="shared" si="121"/>
        <v>0</v>
      </c>
      <c r="AF330" s="33">
        <f t="shared" si="122"/>
        <v>0</v>
      </c>
      <c r="AG330" s="34">
        <f t="shared" si="123"/>
        <v>0</v>
      </c>
      <c r="AH330" s="47">
        <f t="shared" si="124"/>
        <v>0</v>
      </c>
      <c r="AI330" s="80"/>
      <c r="AJ330" s="80"/>
    </row>
    <row r="331" spans="1:36" ht="15.75" customHeight="1" thickTop="1" thickBot="1" x14ac:dyDescent="0.3">
      <c r="A331" s="110"/>
      <c r="B331" s="3" t="str">
        <f t="shared" si="127"/>
        <v>برجاء إدخال إسم الصنف</v>
      </c>
      <c r="C331" s="4">
        <f t="shared" si="127"/>
        <v>1</v>
      </c>
      <c r="D331" s="4">
        <f t="shared" si="113"/>
        <v>0</v>
      </c>
      <c r="E331" s="4">
        <f t="shared" si="114"/>
        <v>0</v>
      </c>
      <c r="F331" s="4">
        <f t="shared" si="115"/>
        <v>0</v>
      </c>
      <c r="G331" s="4">
        <f t="shared" si="116"/>
        <v>0</v>
      </c>
      <c r="H331" s="13">
        <f t="shared" si="110"/>
        <v>0</v>
      </c>
      <c r="I331" s="14">
        <f t="shared" si="110"/>
        <v>0</v>
      </c>
      <c r="J331" s="15"/>
      <c r="K331" s="16"/>
      <c r="L331" s="13"/>
      <c r="M331" s="14"/>
      <c r="N331" s="15"/>
      <c r="O331" s="16"/>
      <c r="P331" s="13"/>
      <c r="Q331" s="14"/>
      <c r="R331" s="15"/>
      <c r="S331" s="16"/>
      <c r="T331" s="13"/>
      <c r="U331" s="14"/>
      <c r="V331" s="15"/>
      <c r="W331" s="16"/>
      <c r="X331" s="17">
        <f t="shared" si="128"/>
        <v>0</v>
      </c>
      <c r="Y331" s="18">
        <f t="shared" si="128"/>
        <v>0</v>
      </c>
      <c r="Z331" s="18">
        <f t="shared" si="128"/>
        <v>0</v>
      </c>
      <c r="AA331" s="18">
        <f t="shared" si="128"/>
        <v>0</v>
      </c>
      <c r="AB331" s="18">
        <f t="shared" si="118"/>
        <v>0</v>
      </c>
      <c r="AC331" s="18">
        <f t="shared" si="119"/>
        <v>0</v>
      </c>
      <c r="AD331" s="18">
        <f t="shared" si="120"/>
        <v>0</v>
      </c>
      <c r="AE331" s="18">
        <f t="shared" si="121"/>
        <v>0</v>
      </c>
      <c r="AF331" s="19">
        <f t="shared" si="122"/>
        <v>0</v>
      </c>
      <c r="AG331" s="20">
        <f t="shared" si="123"/>
        <v>0</v>
      </c>
      <c r="AH331" s="48">
        <f t="shared" si="124"/>
        <v>0</v>
      </c>
      <c r="AI331" s="80"/>
      <c r="AJ331" s="80"/>
    </row>
    <row r="332" spans="1:36" ht="15.75" customHeight="1" thickTop="1" thickBot="1" x14ac:dyDescent="0.3">
      <c r="A332" s="110"/>
      <c r="B332" s="44" t="str">
        <f t="shared" si="127"/>
        <v>برجاء إدخال إسم الصنف</v>
      </c>
      <c r="C332" s="26">
        <f t="shared" si="127"/>
        <v>1</v>
      </c>
      <c r="D332" s="26">
        <f t="shared" si="113"/>
        <v>0</v>
      </c>
      <c r="E332" s="26">
        <f t="shared" si="114"/>
        <v>0</v>
      </c>
      <c r="F332" s="26">
        <f t="shared" si="115"/>
        <v>0</v>
      </c>
      <c r="G332" s="26">
        <f t="shared" si="116"/>
        <v>0</v>
      </c>
      <c r="H332" s="27">
        <f t="shared" si="110"/>
        <v>0</v>
      </c>
      <c r="I332" s="28">
        <f t="shared" si="110"/>
        <v>0</v>
      </c>
      <c r="J332" s="29"/>
      <c r="K332" s="30"/>
      <c r="L332" s="27"/>
      <c r="M332" s="28"/>
      <c r="N332" s="29"/>
      <c r="O332" s="30"/>
      <c r="P332" s="27"/>
      <c r="Q332" s="28"/>
      <c r="R332" s="29"/>
      <c r="S332" s="30"/>
      <c r="T332" s="27"/>
      <c r="U332" s="28"/>
      <c r="V332" s="29"/>
      <c r="W332" s="30"/>
      <c r="X332" s="31">
        <f t="shared" si="128"/>
        <v>0</v>
      </c>
      <c r="Y332" s="32">
        <f t="shared" si="128"/>
        <v>0</v>
      </c>
      <c r="Z332" s="32">
        <f t="shared" si="128"/>
        <v>0</v>
      </c>
      <c r="AA332" s="32">
        <f t="shared" si="128"/>
        <v>0</v>
      </c>
      <c r="AB332" s="32">
        <f t="shared" si="118"/>
        <v>0</v>
      </c>
      <c r="AC332" s="32">
        <f t="shared" si="119"/>
        <v>0</v>
      </c>
      <c r="AD332" s="32">
        <f t="shared" si="120"/>
        <v>0</v>
      </c>
      <c r="AE332" s="32">
        <f t="shared" si="121"/>
        <v>0</v>
      </c>
      <c r="AF332" s="33">
        <f t="shared" si="122"/>
        <v>0</v>
      </c>
      <c r="AG332" s="34">
        <f t="shared" si="123"/>
        <v>0</v>
      </c>
      <c r="AH332" s="47">
        <f t="shared" si="124"/>
        <v>0</v>
      </c>
      <c r="AI332" s="80"/>
      <c r="AJ332" s="80"/>
    </row>
    <row r="333" spans="1:36" ht="15.75" customHeight="1" thickTop="1" thickBot="1" x14ac:dyDescent="0.3">
      <c r="A333" s="110"/>
      <c r="B333" s="3" t="str">
        <f t="shared" si="127"/>
        <v>برجاء إدخال إسم الصنف</v>
      </c>
      <c r="C333" s="4">
        <f t="shared" si="127"/>
        <v>1</v>
      </c>
      <c r="D333" s="4">
        <f t="shared" si="113"/>
        <v>0</v>
      </c>
      <c r="E333" s="4">
        <f t="shared" si="114"/>
        <v>0</v>
      </c>
      <c r="F333" s="4">
        <f t="shared" si="115"/>
        <v>0</v>
      </c>
      <c r="G333" s="4">
        <f t="shared" si="116"/>
        <v>0</v>
      </c>
      <c r="H333" s="13">
        <f t="shared" si="110"/>
        <v>0</v>
      </c>
      <c r="I333" s="14">
        <f t="shared" si="110"/>
        <v>0</v>
      </c>
      <c r="J333" s="15"/>
      <c r="K333" s="16"/>
      <c r="L333" s="13"/>
      <c r="M333" s="14"/>
      <c r="N333" s="15"/>
      <c r="O333" s="16"/>
      <c r="P333" s="13"/>
      <c r="Q333" s="14"/>
      <c r="R333" s="15"/>
      <c r="S333" s="16"/>
      <c r="T333" s="13"/>
      <c r="U333" s="14"/>
      <c r="V333" s="15"/>
      <c r="W333" s="16"/>
      <c r="X333" s="17">
        <f t="shared" si="128"/>
        <v>0</v>
      </c>
      <c r="Y333" s="18">
        <f t="shared" si="128"/>
        <v>0</v>
      </c>
      <c r="Z333" s="18">
        <f t="shared" si="128"/>
        <v>0</v>
      </c>
      <c r="AA333" s="18">
        <f t="shared" si="128"/>
        <v>0</v>
      </c>
      <c r="AB333" s="18">
        <f t="shared" si="118"/>
        <v>0</v>
      </c>
      <c r="AC333" s="18">
        <f t="shared" si="119"/>
        <v>0</v>
      </c>
      <c r="AD333" s="18">
        <f t="shared" si="120"/>
        <v>0</v>
      </c>
      <c r="AE333" s="18">
        <f t="shared" si="121"/>
        <v>0</v>
      </c>
      <c r="AF333" s="19">
        <f t="shared" si="122"/>
        <v>0</v>
      </c>
      <c r="AG333" s="20">
        <f t="shared" si="123"/>
        <v>0</v>
      </c>
      <c r="AH333" s="48">
        <f t="shared" si="124"/>
        <v>0</v>
      </c>
      <c r="AI333" s="80"/>
      <c r="AJ333" s="80"/>
    </row>
    <row r="334" spans="1:36" ht="15.75" customHeight="1" thickTop="1" thickBot="1" x14ac:dyDescent="0.3">
      <c r="A334" s="110"/>
      <c r="B334" s="44" t="str">
        <f t="shared" si="127"/>
        <v>برجاء إدخال إسم الصنف</v>
      </c>
      <c r="C334" s="26">
        <f t="shared" si="127"/>
        <v>1</v>
      </c>
      <c r="D334" s="26">
        <f t="shared" si="113"/>
        <v>0</v>
      </c>
      <c r="E334" s="26">
        <f t="shared" si="114"/>
        <v>0</v>
      </c>
      <c r="F334" s="26">
        <f t="shared" si="115"/>
        <v>0</v>
      </c>
      <c r="G334" s="26">
        <f t="shared" si="116"/>
        <v>0</v>
      </c>
      <c r="H334" s="27">
        <f t="shared" si="110"/>
        <v>0</v>
      </c>
      <c r="I334" s="28">
        <f t="shared" si="110"/>
        <v>0</v>
      </c>
      <c r="J334" s="29"/>
      <c r="K334" s="30"/>
      <c r="L334" s="27"/>
      <c r="M334" s="28"/>
      <c r="N334" s="29"/>
      <c r="O334" s="30"/>
      <c r="P334" s="27"/>
      <c r="Q334" s="28"/>
      <c r="R334" s="29"/>
      <c r="S334" s="30"/>
      <c r="T334" s="27"/>
      <c r="U334" s="28"/>
      <c r="V334" s="29"/>
      <c r="W334" s="30"/>
      <c r="X334" s="31">
        <f t="shared" si="128"/>
        <v>0</v>
      </c>
      <c r="Y334" s="32">
        <f t="shared" si="128"/>
        <v>0</v>
      </c>
      <c r="Z334" s="32">
        <f t="shared" si="128"/>
        <v>0</v>
      </c>
      <c r="AA334" s="32">
        <f t="shared" si="128"/>
        <v>0</v>
      </c>
      <c r="AB334" s="32">
        <f t="shared" si="118"/>
        <v>0</v>
      </c>
      <c r="AC334" s="32">
        <f t="shared" si="119"/>
        <v>0</v>
      </c>
      <c r="AD334" s="32">
        <f t="shared" si="120"/>
        <v>0</v>
      </c>
      <c r="AE334" s="32">
        <f t="shared" si="121"/>
        <v>0</v>
      </c>
      <c r="AF334" s="33">
        <f t="shared" si="122"/>
        <v>0</v>
      </c>
      <c r="AG334" s="34">
        <f t="shared" si="123"/>
        <v>0</v>
      </c>
      <c r="AH334" s="47">
        <f t="shared" si="124"/>
        <v>0</v>
      </c>
      <c r="AI334" s="80"/>
      <c r="AJ334" s="80"/>
    </row>
    <row r="335" spans="1:36" ht="15.75" customHeight="1" thickTop="1" thickBot="1" x14ac:dyDescent="0.3">
      <c r="A335" s="110"/>
      <c r="B335" s="3" t="str">
        <f t="shared" si="127"/>
        <v>برجاء إدخال إسم الصنف</v>
      </c>
      <c r="C335" s="4">
        <f t="shared" si="127"/>
        <v>1</v>
      </c>
      <c r="D335" s="4">
        <f t="shared" si="113"/>
        <v>0</v>
      </c>
      <c r="E335" s="4">
        <f t="shared" si="114"/>
        <v>0</v>
      </c>
      <c r="F335" s="4">
        <f t="shared" si="115"/>
        <v>0</v>
      </c>
      <c r="G335" s="4">
        <f t="shared" si="116"/>
        <v>0</v>
      </c>
      <c r="H335" s="13">
        <f t="shared" si="110"/>
        <v>0</v>
      </c>
      <c r="I335" s="14">
        <f t="shared" si="110"/>
        <v>0</v>
      </c>
      <c r="J335" s="15"/>
      <c r="K335" s="16"/>
      <c r="L335" s="13"/>
      <c r="M335" s="14"/>
      <c r="N335" s="15"/>
      <c r="O335" s="16"/>
      <c r="P335" s="13"/>
      <c r="Q335" s="14"/>
      <c r="R335" s="15"/>
      <c r="S335" s="16"/>
      <c r="T335" s="13"/>
      <c r="U335" s="14"/>
      <c r="V335" s="15"/>
      <c r="W335" s="16"/>
      <c r="X335" s="17">
        <f t="shared" si="128"/>
        <v>0</v>
      </c>
      <c r="Y335" s="18">
        <f t="shared" si="128"/>
        <v>0</v>
      </c>
      <c r="Z335" s="18">
        <f t="shared" si="128"/>
        <v>0</v>
      </c>
      <c r="AA335" s="18">
        <f t="shared" si="128"/>
        <v>0</v>
      </c>
      <c r="AB335" s="18">
        <f t="shared" si="118"/>
        <v>0</v>
      </c>
      <c r="AC335" s="18">
        <f t="shared" si="119"/>
        <v>0</v>
      </c>
      <c r="AD335" s="18">
        <f t="shared" si="120"/>
        <v>0</v>
      </c>
      <c r="AE335" s="18">
        <f t="shared" si="121"/>
        <v>0</v>
      </c>
      <c r="AF335" s="19">
        <f t="shared" si="122"/>
        <v>0</v>
      </c>
      <c r="AG335" s="20">
        <f t="shared" si="123"/>
        <v>0</v>
      </c>
      <c r="AH335" s="48">
        <f t="shared" si="124"/>
        <v>0</v>
      </c>
      <c r="AI335" s="80">
        <f>AI319-AI303</f>
        <v>0</v>
      </c>
      <c r="AJ335" s="80"/>
    </row>
    <row r="336" spans="1:36" ht="15.75" customHeight="1" thickTop="1" thickBot="1" x14ac:dyDescent="0.3">
      <c r="A336" s="110"/>
      <c r="B336" s="45" t="str">
        <f t="shared" si="127"/>
        <v>برجاء إدخال إسم الصنف</v>
      </c>
      <c r="C336" s="35">
        <f t="shared" si="127"/>
        <v>1</v>
      </c>
      <c r="D336" s="35">
        <f t="shared" si="113"/>
        <v>0</v>
      </c>
      <c r="E336" s="35">
        <f t="shared" si="114"/>
        <v>0</v>
      </c>
      <c r="F336" s="35">
        <f t="shared" si="115"/>
        <v>0</v>
      </c>
      <c r="G336" s="35">
        <f t="shared" si="116"/>
        <v>0</v>
      </c>
      <c r="H336" s="36">
        <f t="shared" si="110"/>
        <v>0</v>
      </c>
      <c r="I336" s="37">
        <f t="shared" si="110"/>
        <v>0</v>
      </c>
      <c r="J336" s="38"/>
      <c r="K336" s="39"/>
      <c r="L336" s="36"/>
      <c r="M336" s="37"/>
      <c r="N336" s="38"/>
      <c r="O336" s="39"/>
      <c r="P336" s="36"/>
      <c r="Q336" s="37"/>
      <c r="R336" s="38"/>
      <c r="S336" s="39"/>
      <c r="T336" s="36"/>
      <c r="U336" s="37"/>
      <c r="V336" s="38"/>
      <c r="W336" s="39"/>
      <c r="X336" s="40">
        <f t="shared" si="128"/>
        <v>0</v>
      </c>
      <c r="Y336" s="41">
        <f t="shared" si="128"/>
        <v>0</v>
      </c>
      <c r="Z336" s="41">
        <f t="shared" si="128"/>
        <v>0</v>
      </c>
      <c r="AA336" s="41">
        <f t="shared" si="128"/>
        <v>0</v>
      </c>
      <c r="AB336" s="41">
        <f t="shared" si="118"/>
        <v>0</v>
      </c>
      <c r="AC336" s="41">
        <f t="shared" si="119"/>
        <v>0</v>
      </c>
      <c r="AD336" s="41">
        <f t="shared" si="120"/>
        <v>0</v>
      </c>
      <c r="AE336" s="41">
        <f t="shared" si="121"/>
        <v>0</v>
      </c>
      <c r="AF336" s="42">
        <f t="shared" si="122"/>
        <v>0</v>
      </c>
      <c r="AG336" s="43">
        <f t="shared" si="123"/>
        <v>0</v>
      </c>
      <c r="AH336" s="49">
        <f t="shared" si="124"/>
        <v>0</v>
      </c>
      <c r="AI336" s="80"/>
      <c r="AJ336" s="80"/>
    </row>
    <row r="337" spans="1:36" ht="20.25" thickTop="1" thickBot="1" x14ac:dyDescent="0.3">
      <c r="A337" s="81" t="s">
        <v>26</v>
      </c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>
        <f>SUM(AB297:AB336)</f>
        <v>0</v>
      </c>
      <c r="AC337" s="81"/>
      <c r="AD337" s="81"/>
      <c r="AE337" s="81"/>
      <c r="AF337" s="81"/>
      <c r="AG337" s="81"/>
      <c r="AH337" s="81"/>
      <c r="AI337" s="80"/>
      <c r="AJ337" s="80"/>
    </row>
    <row r="338" spans="1:36" ht="20.25" thickTop="1" thickBot="1" x14ac:dyDescent="0.3">
      <c r="A338" s="75" t="s">
        <v>27</v>
      </c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>
        <f>SUM(AC297:AC336)</f>
        <v>0</v>
      </c>
      <c r="AC338" s="75"/>
      <c r="AD338" s="75"/>
      <c r="AE338" s="75"/>
      <c r="AF338" s="75"/>
      <c r="AG338" s="75"/>
      <c r="AH338" s="75"/>
      <c r="AI338" s="80"/>
      <c r="AJ338" s="80"/>
    </row>
    <row r="339" spans="1:36" ht="20.25" thickTop="1" thickBot="1" x14ac:dyDescent="0.3">
      <c r="A339" s="82" t="s">
        <v>28</v>
      </c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>
        <f>SUM(AD297:AD336)</f>
        <v>0</v>
      </c>
      <c r="AC339" s="82"/>
      <c r="AD339" s="82"/>
      <c r="AE339" s="82"/>
      <c r="AF339" s="82"/>
      <c r="AG339" s="82"/>
      <c r="AH339" s="82"/>
      <c r="AI339" s="80"/>
      <c r="AJ339" s="80"/>
    </row>
    <row r="340" spans="1:36" ht="20.25" thickTop="1" thickBot="1" x14ac:dyDescent="0.3">
      <c r="A340" s="75" t="s">
        <v>29</v>
      </c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>
        <f>SUM(AE297:AE336)</f>
        <v>0</v>
      </c>
      <c r="AC340" s="75"/>
      <c r="AD340" s="75"/>
      <c r="AE340" s="75"/>
      <c r="AF340" s="75"/>
      <c r="AG340" s="75"/>
      <c r="AH340" s="75"/>
      <c r="AI340" s="80"/>
      <c r="AJ340" s="80"/>
    </row>
    <row r="341" spans="1:36" ht="20.25" thickTop="1" thickBot="1" x14ac:dyDescent="0.3">
      <c r="A341" s="82" t="s">
        <v>30</v>
      </c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0"/>
      <c r="AJ341" s="80"/>
    </row>
    <row r="342" spans="1:36" ht="15.75" customHeight="1" thickTop="1" thickBot="1" x14ac:dyDescent="0.3">
      <c r="A342" s="75" t="s">
        <v>31</v>
      </c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>
        <f>AB337+AB338+AB339+AB340-AB341</f>
        <v>0</v>
      </c>
      <c r="AC342" s="75"/>
      <c r="AD342" s="75"/>
      <c r="AE342" s="75"/>
      <c r="AF342" s="75"/>
      <c r="AG342" s="75"/>
      <c r="AH342" s="75"/>
      <c r="AI342" s="80"/>
      <c r="AJ342" s="80"/>
    </row>
    <row r="343" spans="1:36" ht="15.75" customHeight="1" thickTop="1" thickBot="1" x14ac:dyDescent="0.3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80"/>
      <c r="AJ343" s="80"/>
    </row>
    <row r="344" spans="1:36" ht="15.75" customHeight="1" thickTop="1" thickBot="1" x14ac:dyDescent="0.3">
      <c r="A344" s="110">
        <v>8</v>
      </c>
      <c r="B344" s="86" t="s">
        <v>0</v>
      </c>
      <c r="C344" s="88" t="s">
        <v>1</v>
      </c>
      <c r="D344" s="88" t="s">
        <v>21</v>
      </c>
      <c r="E344" s="88" t="s">
        <v>22</v>
      </c>
      <c r="F344" s="88" t="s">
        <v>23</v>
      </c>
      <c r="G344" s="88" t="s">
        <v>24</v>
      </c>
      <c r="H344" s="86" t="s">
        <v>2</v>
      </c>
      <c r="I344" s="106"/>
      <c r="J344" s="88" t="s">
        <v>3</v>
      </c>
      <c r="K344" s="88"/>
      <c r="L344" s="86" t="s">
        <v>4</v>
      </c>
      <c r="M344" s="106"/>
      <c r="N344" s="88" t="s">
        <v>5</v>
      </c>
      <c r="O344" s="88"/>
      <c r="P344" s="86" t="s">
        <v>6</v>
      </c>
      <c r="Q344" s="106"/>
      <c r="R344" s="88" t="s">
        <v>7</v>
      </c>
      <c r="S344" s="88"/>
      <c r="T344" s="86" t="s">
        <v>8</v>
      </c>
      <c r="U344" s="106"/>
      <c r="V344" s="88" t="s">
        <v>9</v>
      </c>
      <c r="W344" s="88"/>
      <c r="X344" s="107" t="s">
        <v>10</v>
      </c>
      <c r="Y344" s="107" t="s">
        <v>11</v>
      </c>
      <c r="Z344" s="107" t="s">
        <v>12</v>
      </c>
      <c r="AA344" s="107" t="s">
        <v>13</v>
      </c>
      <c r="AB344" s="107" t="s">
        <v>14</v>
      </c>
      <c r="AC344" s="107" t="s">
        <v>15</v>
      </c>
      <c r="AD344" s="107" t="s">
        <v>16</v>
      </c>
      <c r="AE344" s="107" t="s">
        <v>17</v>
      </c>
      <c r="AF344" s="107" t="s">
        <v>25</v>
      </c>
      <c r="AG344" s="108" t="s">
        <v>18</v>
      </c>
      <c r="AH344" s="109"/>
      <c r="AI344" s="80" t="s">
        <v>34</v>
      </c>
      <c r="AJ344" s="80"/>
    </row>
    <row r="345" spans="1:36" ht="15.75" customHeight="1" thickTop="1" thickBot="1" x14ac:dyDescent="0.3">
      <c r="A345" s="110"/>
      <c r="B345" s="86"/>
      <c r="C345" s="88"/>
      <c r="D345" s="88"/>
      <c r="E345" s="88"/>
      <c r="F345" s="88"/>
      <c r="G345" s="88"/>
      <c r="H345" s="21" t="s">
        <v>20</v>
      </c>
      <c r="I345" s="22" t="s">
        <v>19</v>
      </c>
      <c r="J345" s="23" t="s">
        <v>20</v>
      </c>
      <c r="K345" s="23" t="s">
        <v>19</v>
      </c>
      <c r="L345" s="21" t="s">
        <v>20</v>
      </c>
      <c r="M345" s="22" t="s">
        <v>19</v>
      </c>
      <c r="N345" s="23" t="s">
        <v>20</v>
      </c>
      <c r="O345" s="23" t="s">
        <v>19</v>
      </c>
      <c r="P345" s="21" t="s">
        <v>20</v>
      </c>
      <c r="Q345" s="22" t="s">
        <v>19</v>
      </c>
      <c r="R345" s="23" t="s">
        <v>20</v>
      </c>
      <c r="S345" s="23" t="s">
        <v>19</v>
      </c>
      <c r="T345" s="21" t="s">
        <v>20</v>
      </c>
      <c r="U345" s="22" t="s">
        <v>19</v>
      </c>
      <c r="V345" s="23" t="s">
        <v>20</v>
      </c>
      <c r="W345" s="23" t="s">
        <v>19</v>
      </c>
      <c r="X345" s="91"/>
      <c r="Y345" s="91"/>
      <c r="Z345" s="91"/>
      <c r="AA345" s="91"/>
      <c r="AB345" s="91"/>
      <c r="AC345" s="91"/>
      <c r="AD345" s="91"/>
      <c r="AE345" s="91"/>
      <c r="AF345" s="91"/>
      <c r="AG345" s="24" t="s">
        <v>20</v>
      </c>
      <c r="AH345" s="25" t="s">
        <v>19</v>
      </c>
      <c r="AI345" s="80"/>
      <c r="AJ345" s="80"/>
    </row>
    <row r="346" spans="1:36" ht="15.75" customHeight="1" thickTop="1" thickBot="1" x14ac:dyDescent="0.3">
      <c r="A346" s="110"/>
      <c r="B346" s="3" t="str">
        <f>B297</f>
        <v>برجاء إدخال إسم الصنف</v>
      </c>
      <c r="C346" s="4">
        <f>C297</f>
        <v>1</v>
      </c>
      <c r="D346" s="4">
        <f>X346/C346</f>
        <v>0</v>
      </c>
      <c r="E346" s="4">
        <f>Y346/C346</f>
        <v>0</v>
      </c>
      <c r="F346" s="4">
        <f>Z346/C346</f>
        <v>0</v>
      </c>
      <c r="G346" s="4">
        <f>AA346/C346</f>
        <v>0</v>
      </c>
      <c r="H346" s="5">
        <f t="shared" ref="H346:I385" si="129">AG297</f>
        <v>0</v>
      </c>
      <c r="I346" s="6">
        <f t="shared" si="129"/>
        <v>0</v>
      </c>
      <c r="J346" s="7"/>
      <c r="K346" s="8"/>
      <c r="L346" s="5"/>
      <c r="M346" s="6"/>
      <c r="N346" s="7"/>
      <c r="O346" s="8"/>
      <c r="P346" s="5"/>
      <c r="Q346" s="6"/>
      <c r="R346" s="7"/>
      <c r="S346" s="8"/>
      <c r="T346" s="5"/>
      <c r="U346" s="6"/>
      <c r="V346" s="7"/>
      <c r="W346" s="8"/>
      <c r="X346" s="9">
        <f>X297</f>
        <v>0</v>
      </c>
      <c r="Y346" s="10">
        <f t="shared" ref="Y346:AA346" si="130">Y297</f>
        <v>0</v>
      </c>
      <c r="Z346" s="10">
        <f t="shared" si="130"/>
        <v>0</v>
      </c>
      <c r="AA346" s="10">
        <f t="shared" si="130"/>
        <v>0</v>
      </c>
      <c r="AB346" s="10">
        <f>P346*X346+Q346*D346</f>
        <v>0</v>
      </c>
      <c r="AC346" s="10">
        <f>R346*Y346+S346*E346</f>
        <v>0</v>
      </c>
      <c r="AD346" s="10">
        <f>T346*Z346+U346*F346</f>
        <v>0</v>
      </c>
      <c r="AE346" s="10">
        <f>V346*AA346+W346*G346</f>
        <v>0</v>
      </c>
      <c r="AF346" s="11">
        <f>H346*C346+I346+J346*C346+K346-L346*C346-M346+N346*C346+O346-P346*C346-Q346-R346*C346-S346-T346*C346-U346-V346*C346-W346</f>
        <v>0</v>
      </c>
      <c r="AG346" s="12">
        <f>ROUNDDOWN(AF346/C346,0)</f>
        <v>0</v>
      </c>
      <c r="AH346" s="46">
        <f>AF346-AG346*C346</f>
        <v>0</v>
      </c>
      <c r="AI346" s="80"/>
      <c r="AJ346" s="80"/>
    </row>
    <row r="347" spans="1:36" ht="15.75" customHeight="1" thickTop="1" thickBot="1" x14ac:dyDescent="0.3">
      <c r="A347" s="110"/>
      <c r="B347" s="44" t="str">
        <f t="shared" ref="B347:C362" si="131">B298</f>
        <v>برجاء إدخال إسم الصنف</v>
      </c>
      <c r="C347" s="26">
        <f t="shared" si="131"/>
        <v>1</v>
      </c>
      <c r="D347" s="26">
        <f t="shared" ref="D347:D385" si="132">X347/C347</f>
        <v>0</v>
      </c>
      <c r="E347" s="26">
        <f t="shared" ref="E347:E385" si="133">Y347/C347</f>
        <v>0</v>
      </c>
      <c r="F347" s="26">
        <f t="shared" ref="F347:F385" si="134">Z347/C347</f>
        <v>0</v>
      </c>
      <c r="G347" s="26">
        <f t="shared" ref="G347:G385" si="135">AA347/C347</f>
        <v>0</v>
      </c>
      <c r="H347" s="27">
        <f t="shared" si="129"/>
        <v>0</v>
      </c>
      <c r="I347" s="28">
        <f t="shared" si="129"/>
        <v>0</v>
      </c>
      <c r="J347" s="29"/>
      <c r="K347" s="30"/>
      <c r="L347" s="27"/>
      <c r="M347" s="28"/>
      <c r="N347" s="29"/>
      <c r="O347" s="30"/>
      <c r="P347" s="27"/>
      <c r="Q347" s="28"/>
      <c r="R347" s="29"/>
      <c r="S347" s="30"/>
      <c r="T347" s="27"/>
      <c r="U347" s="28"/>
      <c r="V347" s="29"/>
      <c r="W347" s="30"/>
      <c r="X347" s="31">
        <f t="shared" ref="X347:AA362" si="136">X298</f>
        <v>0</v>
      </c>
      <c r="Y347" s="32">
        <f t="shared" si="136"/>
        <v>0</v>
      </c>
      <c r="Z347" s="32">
        <f t="shared" si="136"/>
        <v>0</v>
      </c>
      <c r="AA347" s="32">
        <f t="shared" si="136"/>
        <v>0</v>
      </c>
      <c r="AB347" s="32">
        <f t="shared" ref="AB347:AB385" si="137">P347*X347+Q347*D347</f>
        <v>0</v>
      </c>
      <c r="AC347" s="32">
        <f t="shared" ref="AC347:AC385" si="138">R347*Y347+S347*E347</f>
        <v>0</v>
      </c>
      <c r="AD347" s="32">
        <f t="shared" ref="AD347:AD385" si="139">T347*Z347+U347*F347</f>
        <v>0</v>
      </c>
      <c r="AE347" s="32">
        <f t="shared" ref="AE347:AE385" si="140">V347*AA347+W347*G347</f>
        <v>0</v>
      </c>
      <c r="AF347" s="33">
        <f t="shared" ref="AF347:AF385" si="141">H347*C347+I347+J347*C347+K347-L347*C347-M347+N347*C347+O347-P347*C347-Q347-R347*C347-S347-T347*C347-U347-V347*C347-W347</f>
        <v>0</v>
      </c>
      <c r="AG347" s="34">
        <f t="shared" ref="AG347:AG385" si="142">ROUNDDOWN(AF347/C347,0)</f>
        <v>0</v>
      </c>
      <c r="AH347" s="47">
        <f t="shared" ref="AH347:AH385" si="143">AF347-AG347*C347</f>
        <v>0</v>
      </c>
      <c r="AI347" s="80"/>
      <c r="AJ347" s="80"/>
    </row>
    <row r="348" spans="1:36" ht="15.75" customHeight="1" thickTop="1" thickBot="1" x14ac:dyDescent="0.3">
      <c r="A348" s="110"/>
      <c r="B348" s="3" t="str">
        <f t="shared" si="131"/>
        <v>برجاء إدخال إسم الصنف</v>
      </c>
      <c r="C348" s="4">
        <f t="shared" si="131"/>
        <v>1</v>
      </c>
      <c r="D348" s="4">
        <f t="shared" si="132"/>
        <v>0</v>
      </c>
      <c r="E348" s="4">
        <f t="shared" si="133"/>
        <v>0</v>
      </c>
      <c r="F348" s="4">
        <f t="shared" si="134"/>
        <v>0</v>
      </c>
      <c r="G348" s="4">
        <f t="shared" si="135"/>
        <v>0</v>
      </c>
      <c r="H348" s="13">
        <f t="shared" si="129"/>
        <v>0</v>
      </c>
      <c r="I348" s="14">
        <f t="shared" si="129"/>
        <v>0</v>
      </c>
      <c r="J348" s="15"/>
      <c r="K348" s="16"/>
      <c r="L348" s="13"/>
      <c r="M348" s="14"/>
      <c r="N348" s="15"/>
      <c r="O348" s="16"/>
      <c r="P348" s="13"/>
      <c r="Q348" s="14"/>
      <c r="R348" s="15"/>
      <c r="S348" s="16"/>
      <c r="T348" s="13"/>
      <c r="U348" s="14"/>
      <c r="V348" s="15"/>
      <c r="W348" s="16"/>
      <c r="X348" s="17">
        <f t="shared" si="136"/>
        <v>0</v>
      </c>
      <c r="Y348" s="18">
        <f t="shared" si="136"/>
        <v>0</v>
      </c>
      <c r="Z348" s="18">
        <f t="shared" si="136"/>
        <v>0</v>
      </c>
      <c r="AA348" s="18">
        <f t="shared" si="136"/>
        <v>0</v>
      </c>
      <c r="AB348" s="18">
        <f t="shared" si="137"/>
        <v>0</v>
      </c>
      <c r="AC348" s="18">
        <f t="shared" si="138"/>
        <v>0</v>
      </c>
      <c r="AD348" s="18">
        <f t="shared" si="139"/>
        <v>0</v>
      </c>
      <c r="AE348" s="18">
        <f t="shared" si="140"/>
        <v>0</v>
      </c>
      <c r="AF348" s="19">
        <f t="shared" si="141"/>
        <v>0</v>
      </c>
      <c r="AG348" s="20">
        <f t="shared" si="142"/>
        <v>0</v>
      </c>
      <c r="AH348" s="48">
        <f t="shared" si="143"/>
        <v>0</v>
      </c>
      <c r="AI348" s="80"/>
      <c r="AJ348" s="80"/>
    </row>
    <row r="349" spans="1:36" ht="15.75" customHeight="1" thickTop="1" thickBot="1" x14ac:dyDescent="0.3">
      <c r="A349" s="110"/>
      <c r="B349" s="44" t="str">
        <f t="shared" si="131"/>
        <v>برجاء إدخال إسم الصنف</v>
      </c>
      <c r="C349" s="26">
        <f t="shared" si="131"/>
        <v>1</v>
      </c>
      <c r="D349" s="26">
        <f t="shared" si="132"/>
        <v>0</v>
      </c>
      <c r="E349" s="26">
        <f t="shared" si="133"/>
        <v>0</v>
      </c>
      <c r="F349" s="26">
        <f t="shared" si="134"/>
        <v>0</v>
      </c>
      <c r="G349" s="26">
        <f t="shared" si="135"/>
        <v>0</v>
      </c>
      <c r="H349" s="27">
        <f t="shared" si="129"/>
        <v>0</v>
      </c>
      <c r="I349" s="28">
        <f t="shared" si="129"/>
        <v>0</v>
      </c>
      <c r="J349" s="29"/>
      <c r="K349" s="30"/>
      <c r="L349" s="27"/>
      <c r="M349" s="28"/>
      <c r="N349" s="29"/>
      <c r="O349" s="30"/>
      <c r="P349" s="27"/>
      <c r="Q349" s="28"/>
      <c r="R349" s="29"/>
      <c r="S349" s="30"/>
      <c r="T349" s="27"/>
      <c r="U349" s="28"/>
      <c r="V349" s="29"/>
      <c r="W349" s="30"/>
      <c r="X349" s="31">
        <f t="shared" si="136"/>
        <v>0</v>
      </c>
      <c r="Y349" s="32">
        <f t="shared" si="136"/>
        <v>0</v>
      </c>
      <c r="Z349" s="32">
        <f t="shared" si="136"/>
        <v>0</v>
      </c>
      <c r="AA349" s="32">
        <f t="shared" si="136"/>
        <v>0</v>
      </c>
      <c r="AB349" s="32">
        <f t="shared" si="137"/>
        <v>0</v>
      </c>
      <c r="AC349" s="32">
        <f t="shared" si="138"/>
        <v>0</v>
      </c>
      <c r="AD349" s="32">
        <f t="shared" si="139"/>
        <v>0</v>
      </c>
      <c r="AE349" s="32">
        <f t="shared" si="140"/>
        <v>0</v>
      </c>
      <c r="AF349" s="33">
        <f t="shared" si="141"/>
        <v>0</v>
      </c>
      <c r="AG349" s="34">
        <f t="shared" si="142"/>
        <v>0</v>
      </c>
      <c r="AH349" s="47">
        <f t="shared" si="143"/>
        <v>0</v>
      </c>
      <c r="AI349" s="80"/>
      <c r="AJ349" s="80"/>
    </row>
    <row r="350" spans="1:36" ht="15.75" customHeight="1" thickTop="1" thickBot="1" x14ac:dyDescent="0.3">
      <c r="A350" s="110"/>
      <c r="B350" s="3" t="str">
        <f t="shared" si="131"/>
        <v>برجاء إدخال إسم الصنف</v>
      </c>
      <c r="C350" s="4">
        <f t="shared" si="131"/>
        <v>1</v>
      </c>
      <c r="D350" s="4">
        <f t="shared" si="132"/>
        <v>0</v>
      </c>
      <c r="E350" s="4">
        <f t="shared" si="133"/>
        <v>0</v>
      </c>
      <c r="F350" s="4">
        <f t="shared" si="134"/>
        <v>0</v>
      </c>
      <c r="G350" s="4">
        <f t="shared" si="135"/>
        <v>0</v>
      </c>
      <c r="H350" s="13">
        <f t="shared" si="129"/>
        <v>0</v>
      </c>
      <c r="I350" s="14">
        <f t="shared" si="129"/>
        <v>0</v>
      </c>
      <c r="J350" s="15"/>
      <c r="K350" s="16"/>
      <c r="L350" s="13"/>
      <c r="M350" s="14"/>
      <c r="N350" s="15"/>
      <c r="O350" s="16"/>
      <c r="P350" s="13"/>
      <c r="Q350" s="14"/>
      <c r="R350" s="15"/>
      <c r="S350" s="16"/>
      <c r="T350" s="13"/>
      <c r="U350" s="14"/>
      <c r="V350" s="15"/>
      <c r="W350" s="16"/>
      <c r="X350" s="17">
        <f t="shared" si="136"/>
        <v>0</v>
      </c>
      <c r="Y350" s="18">
        <f t="shared" si="136"/>
        <v>0</v>
      </c>
      <c r="Z350" s="18">
        <f t="shared" si="136"/>
        <v>0</v>
      </c>
      <c r="AA350" s="18">
        <f t="shared" si="136"/>
        <v>0</v>
      </c>
      <c r="AB350" s="18">
        <f t="shared" si="137"/>
        <v>0</v>
      </c>
      <c r="AC350" s="18">
        <f t="shared" si="138"/>
        <v>0</v>
      </c>
      <c r="AD350" s="18">
        <f t="shared" si="139"/>
        <v>0</v>
      </c>
      <c r="AE350" s="18">
        <f t="shared" si="140"/>
        <v>0</v>
      </c>
      <c r="AF350" s="19">
        <f t="shared" si="141"/>
        <v>0</v>
      </c>
      <c r="AG350" s="20">
        <f t="shared" si="142"/>
        <v>0</v>
      </c>
      <c r="AH350" s="48">
        <f t="shared" si="143"/>
        <v>0</v>
      </c>
      <c r="AI350" s="80"/>
      <c r="AJ350" s="80"/>
    </row>
    <row r="351" spans="1:36" ht="15.75" customHeight="1" thickTop="1" thickBot="1" x14ac:dyDescent="0.3">
      <c r="A351" s="110"/>
      <c r="B351" s="44" t="str">
        <f t="shared" si="131"/>
        <v>برجاء إدخال إسم الصنف</v>
      </c>
      <c r="C351" s="26">
        <f t="shared" si="131"/>
        <v>1</v>
      </c>
      <c r="D351" s="26">
        <f t="shared" si="132"/>
        <v>0</v>
      </c>
      <c r="E351" s="26">
        <f t="shared" si="133"/>
        <v>0</v>
      </c>
      <c r="F351" s="26">
        <f t="shared" si="134"/>
        <v>0</v>
      </c>
      <c r="G351" s="26">
        <f t="shared" si="135"/>
        <v>0</v>
      </c>
      <c r="H351" s="27">
        <f t="shared" si="129"/>
        <v>0</v>
      </c>
      <c r="I351" s="28">
        <f t="shared" si="129"/>
        <v>0</v>
      </c>
      <c r="J351" s="29"/>
      <c r="K351" s="30"/>
      <c r="L351" s="27"/>
      <c r="M351" s="28"/>
      <c r="N351" s="29"/>
      <c r="O351" s="30"/>
      <c r="P351" s="27"/>
      <c r="Q351" s="28"/>
      <c r="R351" s="29"/>
      <c r="S351" s="30"/>
      <c r="T351" s="27"/>
      <c r="U351" s="28"/>
      <c r="V351" s="29"/>
      <c r="W351" s="30"/>
      <c r="X351" s="31">
        <f t="shared" si="136"/>
        <v>0</v>
      </c>
      <c r="Y351" s="32">
        <f t="shared" si="136"/>
        <v>0</v>
      </c>
      <c r="Z351" s="32">
        <f t="shared" si="136"/>
        <v>0</v>
      </c>
      <c r="AA351" s="32">
        <f t="shared" si="136"/>
        <v>0</v>
      </c>
      <c r="AB351" s="32">
        <f t="shared" si="137"/>
        <v>0</v>
      </c>
      <c r="AC351" s="32">
        <f t="shared" si="138"/>
        <v>0</v>
      </c>
      <c r="AD351" s="32">
        <f t="shared" si="139"/>
        <v>0</v>
      </c>
      <c r="AE351" s="32">
        <f t="shared" si="140"/>
        <v>0</v>
      </c>
      <c r="AF351" s="33">
        <f t="shared" si="141"/>
        <v>0</v>
      </c>
      <c r="AG351" s="34">
        <f t="shared" si="142"/>
        <v>0</v>
      </c>
      <c r="AH351" s="47">
        <f t="shared" si="143"/>
        <v>0</v>
      </c>
      <c r="AI351" s="80"/>
      <c r="AJ351" s="80"/>
    </row>
    <row r="352" spans="1:36" ht="15.75" customHeight="1" thickTop="1" thickBot="1" x14ac:dyDescent="0.3">
      <c r="A352" s="110"/>
      <c r="B352" s="3" t="str">
        <f t="shared" si="131"/>
        <v>برجاء إدخال إسم الصنف</v>
      </c>
      <c r="C352" s="4">
        <f t="shared" si="131"/>
        <v>1</v>
      </c>
      <c r="D352" s="4">
        <f t="shared" si="132"/>
        <v>0</v>
      </c>
      <c r="E352" s="4">
        <f t="shared" si="133"/>
        <v>0</v>
      </c>
      <c r="F352" s="4">
        <f t="shared" si="134"/>
        <v>0</v>
      </c>
      <c r="G352" s="4">
        <f t="shared" si="135"/>
        <v>0</v>
      </c>
      <c r="H352" s="13">
        <f t="shared" si="129"/>
        <v>0</v>
      </c>
      <c r="I352" s="14">
        <f t="shared" si="129"/>
        <v>0</v>
      </c>
      <c r="J352" s="15"/>
      <c r="K352" s="16"/>
      <c r="L352" s="13"/>
      <c r="M352" s="14"/>
      <c r="N352" s="15"/>
      <c r="O352" s="16"/>
      <c r="P352" s="13"/>
      <c r="Q352" s="14"/>
      <c r="R352" s="15"/>
      <c r="S352" s="16"/>
      <c r="T352" s="13"/>
      <c r="U352" s="14"/>
      <c r="V352" s="15"/>
      <c r="W352" s="16"/>
      <c r="X352" s="17">
        <f t="shared" si="136"/>
        <v>0</v>
      </c>
      <c r="Y352" s="18">
        <f t="shared" si="136"/>
        <v>0</v>
      </c>
      <c r="Z352" s="18">
        <f t="shared" si="136"/>
        <v>0</v>
      </c>
      <c r="AA352" s="18">
        <f t="shared" si="136"/>
        <v>0</v>
      </c>
      <c r="AB352" s="18">
        <f t="shared" si="137"/>
        <v>0</v>
      </c>
      <c r="AC352" s="18">
        <f t="shared" si="138"/>
        <v>0</v>
      </c>
      <c r="AD352" s="18">
        <f t="shared" si="139"/>
        <v>0</v>
      </c>
      <c r="AE352" s="18">
        <f t="shared" si="140"/>
        <v>0</v>
      </c>
      <c r="AF352" s="19">
        <f t="shared" si="141"/>
        <v>0</v>
      </c>
      <c r="AG352" s="20">
        <f t="shared" si="142"/>
        <v>0</v>
      </c>
      <c r="AH352" s="48">
        <f t="shared" si="143"/>
        <v>0</v>
      </c>
      <c r="AI352" s="79"/>
      <c r="AJ352" s="79"/>
    </row>
    <row r="353" spans="1:36" ht="15.75" customHeight="1" thickTop="1" thickBot="1" x14ac:dyDescent="0.3">
      <c r="A353" s="110"/>
      <c r="B353" s="44" t="str">
        <f t="shared" si="131"/>
        <v>برجاء إدخال إسم الصنف</v>
      </c>
      <c r="C353" s="26">
        <f t="shared" si="131"/>
        <v>1</v>
      </c>
      <c r="D353" s="26">
        <f t="shared" si="132"/>
        <v>0</v>
      </c>
      <c r="E353" s="26">
        <f t="shared" si="133"/>
        <v>0</v>
      </c>
      <c r="F353" s="26">
        <f t="shared" si="134"/>
        <v>0</v>
      </c>
      <c r="G353" s="26">
        <f t="shared" si="135"/>
        <v>0</v>
      </c>
      <c r="H353" s="27">
        <f t="shared" si="129"/>
        <v>0</v>
      </c>
      <c r="I353" s="28">
        <f t="shared" si="129"/>
        <v>0</v>
      </c>
      <c r="J353" s="29"/>
      <c r="K353" s="30"/>
      <c r="L353" s="27"/>
      <c r="M353" s="28"/>
      <c r="N353" s="29"/>
      <c r="O353" s="30"/>
      <c r="P353" s="27"/>
      <c r="Q353" s="28"/>
      <c r="R353" s="29"/>
      <c r="S353" s="30"/>
      <c r="T353" s="27"/>
      <c r="U353" s="28"/>
      <c r="V353" s="29"/>
      <c r="W353" s="30"/>
      <c r="X353" s="31">
        <f t="shared" si="136"/>
        <v>0</v>
      </c>
      <c r="Y353" s="32">
        <f t="shared" si="136"/>
        <v>0</v>
      </c>
      <c r="Z353" s="32">
        <f t="shared" si="136"/>
        <v>0</v>
      </c>
      <c r="AA353" s="32">
        <f t="shared" si="136"/>
        <v>0</v>
      </c>
      <c r="AB353" s="32">
        <f t="shared" si="137"/>
        <v>0</v>
      </c>
      <c r="AC353" s="32">
        <f t="shared" si="138"/>
        <v>0</v>
      </c>
      <c r="AD353" s="32">
        <f t="shared" si="139"/>
        <v>0</v>
      </c>
      <c r="AE353" s="32">
        <f t="shared" si="140"/>
        <v>0</v>
      </c>
      <c r="AF353" s="33">
        <f t="shared" si="141"/>
        <v>0</v>
      </c>
      <c r="AG353" s="34">
        <f t="shared" si="142"/>
        <v>0</v>
      </c>
      <c r="AH353" s="47">
        <f t="shared" si="143"/>
        <v>0</v>
      </c>
      <c r="AI353" s="79"/>
      <c r="AJ353" s="79"/>
    </row>
    <row r="354" spans="1:36" ht="15.75" customHeight="1" thickTop="1" thickBot="1" x14ac:dyDescent="0.3">
      <c r="A354" s="110"/>
      <c r="B354" s="3" t="str">
        <f t="shared" si="131"/>
        <v>برجاء إدخال إسم الصنف</v>
      </c>
      <c r="C354" s="4">
        <f t="shared" si="131"/>
        <v>1</v>
      </c>
      <c r="D354" s="4">
        <f t="shared" si="132"/>
        <v>0</v>
      </c>
      <c r="E354" s="4">
        <f t="shared" si="133"/>
        <v>0</v>
      </c>
      <c r="F354" s="4">
        <f t="shared" si="134"/>
        <v>0</v>
      </c>
      <c r="G354" s="4">
        <f t="shared" si="135"/>
        <v>0</v>
      </c>
      <c r="H354" s="13">
        <f t="shared" si="129"/>
        <v>0</v>
      </c>
      <c r="I354" s="14">
        <f t="shared" si="129"/>
        <v>0</v>
      </c>
      <c r="J354" s="15"/>
      <c r="K354" s="16"/>
      <c r="L354" s="13"/>
      <c r="M354" s="14"/>
      <c r="N354" s="15"/>
      <c r="O354" s="16"/>
      <c r="P354" s="13"/>
      <c r="Q354" s="14"/>
      <c r="R354" s="15"/>
      <c r="S354" s="16"/>
      <c r="T354" s="13"/>
      <c r="U354" s="14"/>
      <c r="V354" s="15"/>
      <c r="W354" s="16"/>
      <c r="X354" s="17">
        <f t="shared" si="136"/>
        <v>0</v>
      </c>
      <c r="Y354" s="18">
        <f t="shared" si="136"/>
        <v>0</v>
      </c>
      <c r="Z354" s="18">
        <f t="shared" si="136"/>
        <v>0</v>
      </c>
      <c r="AA354" s="18">
        <f t="shared" si="136"/>
        <v>0</v>
      </c>
      <c r="AB354" s="18">
        <f t="shared" si="137"/>
        <v>0</v>
      </c>
      <c r="AC354" s="18">
        <f t="shared" si="138"/>
        <v>0</v>
      </c>
      <c r="AD354" s="18">
        <f t="shared" si="139"/>
        <v>0</v>
      </c>
      <c r="AE354" s="18">
        <f t="shared" si="140"/>
        <v>0</v>
      </c>
      <c r="AF354" s="19">
        <f t="shared" si="141"/>
        <v>0</v>
      </c>
      <c r="AG354" s="20">
        <f t="shared" si="142"/>
        <v>0</v>
      </c>
      <c r="AH354" s="48">
        <f t="shared" si="143"/>
        <v>0</v>
      </c>
      <c r="AI354" s="79"/>
      <c r="AJ354" s="79"/>
    </row>
    <row r="355" spans="1:36" ht="15.75" customHeight="1" thickTop="1" thickBot="1" x14ac:dyDescent="0.3">
      <c r="A355" s="110"/>
      <c r="B355" s="44" t="str">
        <f t="shared" si="131"/>
        <v>برجاء إدخال إسم الصنف</v>
      </c>
      <c r="C355" s="26">
        <f t="shared" si="131"/>
        <v>1</v>
      </c>
      <c r="D355" s="26">
        <f t="shared" si="132"/>
        <v>0</v>
      </c>
      <c r="E355" s="26">
        <f t="shared" si="133"/>
        <v>0</v>
      </c>
      <c r="F355" s="26">
        <f t="shared" si="134"/>
        <v>0</v>
      </c>
      <c r="G355" s="26">
        <f t="shared" si="135"/>
        <v>0</v>
      </c>
      <c r="H355" s="27">
        <f t="shared" si="129"/>
        <v>0</v>
      </c>
      <c r="I355" s="28">
        <f t="shared" si="129"/>
        <v>0</v>
      </c>
      <c r="J355" s="29"/>
      <c r="K355" s="30"/>
      <c r="L355" s="27"/>
      <c r="M355" s="28"/>
      <c r="N355" s="29"/>
      <c r="O355" s="30"/>
      <c r="P355" s="27"/>
      <c r="Q355" s="28"/>
      <c r="R355" s="29"/>
      <c r="S355" s="30"/>
      <c r="T355" s="27"/>
      <c r="U355" s="28"/>
      <c r="V355" s="29"/>
      <c r="W355" s="30"/>
      <c r="X355" s="31">
        <f t="shared" si="136"/>
        <v>0</v>
      </c>
      <c r="Y355" s="32">
        <f t="shared" si="136"/>
        <v>0</v>
      </c>
      <c r="Z355" s="32">
        <f t="shared" si="136"/>
        <v>0</v>
      </c>
      <c r="AA355" s="32">
        <f t="shared" si="136"/>
        <v>0</v>
      </c>
      <c r="AB355" s="32">
        <f t="shared" si="137"/>
        <v>0</v>
      </c>
      <c r="AC355" s="32">
        <f t="shared" si="138"/>
        <v>0</v>
      </c>
      <c r="AD355" s="32">
        <f t="shared" si="139"/>
        <v>0</v>
      </c>
      <c r="AE355" s="32">
        <f t="shared" si="140"/>
        <v>0</v>
      </c>
      <c r="AF355" s="33">
        <f t="shared" si="141"/>
        <v>0</v>
      </c>
      <c r="AG355" s="34">
        <f t="shared" si="142"/>
        <v>0</v>
      </c>
      <c r="AH355" s="47">
        <f t="shared" si="143"/>
        <v>0</v>
      </c>
      <c r="AI355" s="79"/>
      <c r="AJ355" s="79"/>
    </row>
    <row r="356" spans="1:36" ht="15.75" customHeight="1" thickTop="1" thickBot="1" x14ac:dyDescent="0.3">
      <c r="A356" s="110"/>
      <c r="B356" s="3" t="str">
        <f t="shared" si="131"/>
        <v>برجاء إدخال إسم الصنف</v>
      </c>
      <c r="C356" s="4">
        <f t="shared" si="131"/>
        <v>1</v>
      </c>
      <c r="D356" s="4">
        <f t="shared" si="132"/>
        <v>0</v>
      </c>
      <c r="E356" s="4">
        <f t="shared" si="133"/>
        <v>0</v>
      </c>
      <c r="F356" s="4">
        <f t="shared" si="134"/>
        <v>0</v>
      </c>
      <c r="G356" s="4">
        <f t="shared" si="135"/>
        <v>0</v>
      </c>
      <c r="H356" s="13">
        <f t="shared" si="129"/>
        <v>0</v>
      </c>
      <c r="I356" s="14">
        <f t="shared" si="129"/>
        <v>0</v>
      </c>
      <c r="J356" s="15"/>
      <c r="K356" s="16"/>
      <c r="L356" s="13"/>
      <c r="M356" s="14"/>
      <c r="N356" s="15"/>
      <c r="O356" s="16"/>
      <c r="P356" s="13"/>
      <c r="Q356" s="14"/>
      <c r="R356" s="15"/>
      <c r="S356" s="16"/>
      <c r="T356" s="13"/>
      <c r="U356" s="14"/>
      <c r="V356" s="15"/>
      <c r="W356" s="16"/>
      <c r="X356" s="17">
        <f t="shared" si="136"/>
        <v>0</v>
      </c>
      <c r="Y356" s="18">
        <f t="shared" si="136"/>
        <v>0</v>
      </c>
      <c r="Z356" s="18">
        <f t="shared" si="136"/>
        <v>0</v>
      </c>
      <c r="AA356" s="18">
        <f t="shared" si="136"/>
        <v>0</v>
      </c>
      <c r="AB356" s="18">
        <f t="shared" si="137"/>
        <v>0</v>
      </c>
      <c r="AC356" s="18">
        <f t="shared" si="138"/>
        <v>0</v>
      </c>
      <c r="AD356" s="18">
        <f t="shared" si="139"/>
        <v>0</v>
      </c>
      <c r="AE356" s="18">
        <f t="shared" si="140"/>
        <v>0</v>
      </c>
      <c r="AF356" s="19">
        <f t="shared" si="141"/>
        <v>0</v>
      </c>
      <c r="AG356" s="20">
        <f t="shared" si="142"/>
        <v>0</v>
      </c>
      <c r="AH356" s="48">
        <f t="shared" si="143"/>
        <v>0</v>
      </c>
      <c r="AI356" s="79"/>
      <c r="AJ356" s="79"/>
    </row>
    <row r="357" spans="1:36" ht="15.75" customHeight="1" thickTop="1" thickBot="1" x14ac:dyDescent="0.3">
      <c r="A357" s="110"/>
      <c r="B357" s="44" t="str">
        <f t="shared" si="131"/>
        <v>برجاء إدخال إسم الصنف</v>
      </c>
      <c r="C357" s="26">
        <f t="shared" si="131"/>
        <v>1</v>
      </c>
      <c r="D357" s="26">
        <f t="shared" si="132"/>
        <v>0</v>
      </c>
      <c r="E357" s="26">
        <f t="shared" si="133"/>
        <v>0</v>
      </c>
      <c r="F357" s="26">
        <f t="shared" si="134"/>
        <v>0</v>
      </c>
      <c r="G357" s="26">
        <f t="shared" si="135"/>
        <v>0</v>
      </c>
      <c r="H357" s="27">
        <f t="shared" si="129"/>
        <v>0</v>
      </c>
      <c r="I357" s="28">
        <f t="shared" si="129"/>
        <v>0</v>
      </c>
      <c r="J357" s="29"/>
      <c r="K357" s="30"/>
      <c r="L357" s="27"/>
      <c r="M357" s="28"/>
      <c r="N357" s="29"/>
      <c r="O357" s="30"/>
      <c r="P357" s="27"/>
      <c r="Q357" s="28"/>
      <c r="R357" s="29"/>
      <c r="S357" s="30"/>
      <c r="T357" s="27"/>
      <c r="U357" s="28"/>
      <c r="V357" s="29"/>
      <c r="W357" s="30"/>
      <c r="X357" s="31">
        <f t="shared" si="136"/>
        <v>0</v>
      </c>
      <c r="Y357" s="32">
        <f t="shared" si="136"/>
        <v>0</v>
      </c>
      <c r="Z357" s="32">
        <f t="shared" si="136"/>
        <v>0</v>
      </c>
      <c r="AA357" s="32">
        <f t="shared" si="136"/>
        <v>0</v>
      </c>
      <c r="AB357" s="32">
        <f t="shared" si="137"/>
        <v>0</v>
      </c>
      <c r="AC357" s="32">
        <f t="shared" si="138"/>
        <v>0</v>
      </c>
      <c r="AD357" s="32">
        <f t="shared" si="139"/>
        <v>0</v>
      </c>
      <c r="AE357" s="32">
        <f t="shared" si="140"/>
        <v>0</v>
      </c>
      <c r="AF357" s="33">
        <f t="shared" si="141"/>
        <v>0</v>
      </c>
      <c r="AG357" s="34">
        <f t="shared" si="142"/>
        <v>0</v>
      </c>
      <c r="AH357" s="47">
        <f t="shared" si="143"/>
        <v>0</v>
      </c>
      <c r="AI357" s="79"/>
      <c r="AJ357" s="79"/>
    </row>
    <row r="358" spans="1:36" ht="15.75" customHeight="1" thickTop="1" thickBot="1" x14ac:dyDescent="0.3">
      <c r="A358" s="110"/>
      <c r="B358" s="3" t="str">
        <f t="shared" si="131"/>
        <v>برجاء إدخال إسم الصنف</v>
      </c>
      <c r="C358" s="4">
        <f t="shared" si="131"/>
        <v>1</v>
      </c>
      <c r="D358" s="4">
        <f t="shared" si="132"/>
        <v>0</v>
      </c>
      <c r="E358" s="4">
        <f t="shared" si="133"/>
        <v>0</v>
      </c>
      <c r="F358" s="4">
        <f t="shared" si="134"/>
        <v>0</v>
      </c>
      <c r="G358" s="4">
        <f t="shared" si="135"/>
        <v>0</v>
      </c>
      <c r="H358" s="13">
        <f t="shared" si="129"/>
        <v>0</v>
      </c>
      <c r="I358" s="14">
        <f t="shared" si="129"/>
        <v>0</v>
      </c>
      <c r="J358" s="15"/>
      <c r="K358" s="16"/>
      <c r="L358" s="13"/>
      <c r="M358" s="14"/>
      <c r="N358" s="15"/>
      <c r="O358" s="16"/>
      <c r="P358" s="13"/>
      <c r="Q358" s="14"/>
      <c r="R358" s="15"/>
      <c r="S358" s="16"/>
      <c r="T358" s="13"/>
      <c r="U358" s="14"/>
      <c r="V358" s="15"/>
      <c r="W358" s="16"/>
      <c r="X358" s="17">
        <f t="shared" si="136"/>
        <v>0</v>
      </c>
      <c r="Y358" s="18">
        <f t="shared" si="136"/>
        <v>0</v>
      </c>
      <c r="Z358" s="18">
        <f t="shared" si="136"/>
        <v>0</v>
      </c>
      <c r="AA358" s="18">
        <f t="shared" si="136"/>
        <v>0</v>
      </c>
      <c r="AB358" s="18">
        <f t="shared" si="137"/>
        <v>0</v>
      </c>
      <c r="AC358" s="18">
        <f t="shared" si="138"/>
        <v>0</v>
      </c>
      <c r="AD358" s="18">
        <f t="shared" si="139"/>
        <v>0</v>
      </c>
      <c r="AE358" s="18">
        <f t="shared" si="140"/>
        <v>0</v>
      </c>
      <c r="AF358" s="19">
        <f t="shared" si="141"/>
        <v>0</v>
      </c>
      <c r="AG358" s="20">
        <f t="shared" si="142"/>
        <v>0</v>
      </c>
      <c r="AH358" s="48">
        <f t="shared" si="143"/>
        <v>0</v>
      </c>
      <c r="AI358" s="79"/>
      <c r="AJ358" s="79"/>
    </row>
    <row r="359" spans="1:36" ht="15.75" customHeight="1" thickTop="1" thickBot="1" x14ac:dyDescent="0.3">
      <c r="A359" s="110"/>
      <c r="B359" s="44" t="str">
        <f t="shared" si="131"/>
        <v>برجاء إدخال إسم الصنف</v>
      </c>
      <c r="C359" s="26">
        <f t="shared" si="131"/>
        <v>1</v>
      </c>
      <c r="D359" s="26">
        <f t="shared" si="132"/>
        <v>0</v>
      </c>
      <c r="E359" s="26">
        <f t="shared" si="133"/>
        <v>0</v>
      </c>
      <c r="F359" s="26">
        <f t="shared" si="134"/>
        <v>0</v>
      </c>
      <c r="G359" s="26">
        <f t="shared" si="135"/>
        <v>0</v>
      </c>
      <c r="H359" s="27">
        <f t="shared" si="129"/>
        <v>0</v>
      </c>
      <c r="I359" s="28">
        <f t="shared" si="129"/>
        <v>0</v>
      </c>
      <c r="J359" s="29"/>
      <c r="K359" s="30"/>
      <c r="L359" s="27"/>
      <c r="M359" s="28"/>
      <c r="N359" s="29"/>
      <c r="O359" s="30"/>
      <c r="P359" s="27"/>
      <c r="Q359" s="28"/>
      <c r="R359" s="29"/>
      <c r="S359" s="30"/>
      <c r="T359" s="27"/>
      <c r="U359" s="28"/>
      <c r="V359" s="29"/>
      <c r="W359" s="30"/>
      <c r="X359" s="31">
        <f t="shared" si="136"/>
        <v>0</v>
      </c>
      <c r="Y359" s="32">
        <f t="shared" si="136"/>
        <v>0</v>
      </c>
      <c r="Z359" s="32">
        <f t="shared" si="136"/>
        <v>0</v>
      </c>
      <c r="AA359" s="32">
        <f t="shared" si="136"/>
        <v>0</v>
      </c>
      <c r="AB359" s="32">
        <f t="shared" si="137"/>
        <v>0</v>
      </c>
      <c r="AC359" s="32">
        <f t="shared" si="138"/>
        <v>0</v>
      </c>
      <c r="AD359" s="32">
        <f t="shared" si="139"/>
        <v>0</v>
      </c>
      <c r="AE359" s="32">
        <f t="shared" si="140"/>
        <v>0</v>
      </c>
      <c r="AF359" s="33">
        <f t="shared" si="141"/>
        <v>0</v>
      </c>
      <c r="AG359" s="34">
        <f t="shared" si="142"/>
        <v>0</v>
      </c>
      <c r="AH359" s="47">
        <f t="shared" si="143"/>
        <v>0</v>
      </c>
      <c r="AI359" s="79"/>
      <c r="AJ359" s="79"/>
    </row>
    <row r="360" spans="1:36" ht="15.75" customHeight="1" thickTop="1" thickBot="1" x14ac:dyDescent="0.3">
      <c r="A360" s="110"/>
      <c r="B360" s="3" t="str">
        <f t="shared" si="131"/>
        <v>برجاء إدخال إسم الصنف</v>
      </c>
      <c r="C360" s="4">
        <f t="shared" si="131"/>
        <v>1</v>
      </c>
      <c r="D360" s="4">
        <f t="shared" si="132"/>
        <v>0</v>
      </c>
      <c r="E360" s="4">
        <f t="shared" si="133"/>
        <v>0</v>
      </c>
      <c r="F360" s="4">
        <f t="shared" si="134"/>
        <v>0</v>
      </c>
      <c r="G360" s="4">
        <f t="shared" si="135"/>
        <v>0</v>
      </c>
      <c r="H360" s="13">
        <f t="shared" si="129"/>
        <v>0</v>
      </c>
      <c r="I360" s="14">
        <f t="shared" si="129"/>
        <v>0</v>
      </c>
      <c r="J360" s="15"/>
      <c r="K360" s="16"/>
      <c r="L360" s="13"/>
      <c r="M360" s="14"/>
      <c r="N360" s="15"/>
      <c r="O360" s="16"/>
      <c r="P360" s="13"/>
      <c r="Q360" s="14"/>
      <c r="R360" s="15"/>
      <c r="S360" s="16"/>
      <c r="T360" s="13"/>
      <c r="U360" s="14"/>
      <c r="V360" s="15"/>
      <c r="W360" s="16"/>
      <c r="X360" s="17">
        <f t="shared" si="136"/>
        <v>0</v>
      </c>
      <c r="Y360" s="18">
        <f t="shared" si="136"/>
        <v>0</v>
      </c>
      <c r="Z360" s="18">
        <f t="shared" si="136"/>
        <v>0</v>
      </c>
      <c r="AA360" s="18">
        <f t="shared" si="136"/>
        <v>0</v>
      </c>
      <c r="AB360" s="18">
        <f t="shared" si="137"/>
        <v>0</v>
      </c>
      <c r="AC360" s="18">
        <f t="shared" si="138"/>
        <v>0</v>
      </c>
      <c r="AD360" s="18">
        <f t="shared" si="139"/>
        <v>0</v>
      </c>
      <c r="AE360" s="18">
        <f t="shared" si="140"/>
        <v>0</v>
      </c>
      <c r="AF360" s="19">
        <f t="shared" si="141"/>
        <v>0</v>
      </c>
      <c r="AG360" s="20">
        <f t="shared" si="142"/>
        <v>0</v>
      </c>
      <c r="AH360" s="48">
        <f t="shared" si="143"/>
        <v>0</v>
      </c>
      <c r="AI360" s="80" t="s">
        <v>32</v>
      </c>
      <c r="AJ360" s="80"/>
    </row>
    <row r="361" spans="1:36" ht="15.75" customHeight="1" thickTop="1" thickBot="1" x14ac:dyDescent="0.3">
      <c r="A361" s="110"/>
      <c r="B361" s="44" t="str">
        <f t="shared" si="131"/>
        <v>برجاء إدخال إسم الصنف</v>
      </c>
      <c r="C361" s="26">
        <f t="shared" si="131"/>
        <v>1</v>
      </c>
      <c r="D361" s="26">
        <f t="shared" si="132"/>
        <v>0</v>
      </c>
      <c r="E361" s="26">
        <f t="shared" si="133"/>
        <v>0</v>
      </c>
      <c r="F361" s="26">
        <f t="shared" si="134"/>
        <v>0</v>
      </c>
      <c r="G361" s="26">
        <f t="shared" si="135"/>
        <v>0</v>
      </c>
      <c r="H361" s="27">
        <f t="shared" si="129"/>
        <v>0</v>
      </c>
      <c r="I361" s="28">
        <f t="shared" si="129"/>
        <v>0</v>
      </c>
      <c r="J361" s="29"/>
      <c r="K361" s="30"/>
      <c r="L361" s="27"/>
      <c r="M361" s="28"/>
      <c r="N361" s="29"/>
      <c r="O361" s="30"/>
      <c r="P361" s="27"/>
      <c r="Q361" s="28"/>
      <c r="R361" s="29"/>
      <c r="S361" s="30"/>
      <c r="T361" s="27"/>
      <c r="U361" s="28"/>
      <c r="V361" s="29"/>
      <c r="W361" s="30"/>
      <c r="X361" s="31">
        <f t="shared" si="136"/>
        <v>0</v>
      </c>
      <c r="Y361" s="32">
        <f t="shared" si="136"/>
        <v>0</v>
      </c>
      <c r="Z361" s="32">
        <f t="shared" si="136"/>
        <v>0</v>
      </c>
      <c r="AA361" s="32">
        <f t="shared" si="136"/>
        <v>0</v>
      </c>
      <c r="AB361" s="32">
        <f t="shared" si="137"/>
        <v>0</v>
      </c>
      <c r="AC361" s="32">
        <f t="shared" si="138"/>
        <v>0</v>
      </c>
      <c r="AD361" s="32">
        <f t="shared" si="139"/>
        <v>0</v>
      </c>
      <c r="AE361" s="32">
        <f t="shared" si="140"/>
        <v>0</v>
      </c>
      <c r="AF361" s="33">
        <f t="shared" si="141"/>
        <v>0</v>
      </c>
      <c r="AG361" s="34">
        <f t="shared" si="142"/>
        <v>0</v>
      </c>
      <c r="AH361" s="47">
        <f t="shared" si="143"/>
        <v>0</v>
      </c>
      <c r="AI361" s="80"/>
      <c r="AJ361" s="80"/>
    </row>
    <row r="362" spans="1:36" ht="15.75" customHeight="1" thickTop="1" thickBot="1" x14ac:dyDescent="0.3">
      <c r="A362" s="110"/>
      <c r="B362" s="3" t="str">
        <f t="shared" si="131"/>
        <v>برجاء إدخال إسم الصنف</v>
      </c>
      <c r="C362" s="4">
        <f t="shared" si="131"/>
        <v>1</v>
      </c>
      <c r="D362" s="4">
        <f t="shared" si="132"/>
        <v>0</v>
      </c>
      <c r="E362" s="4">
        <f t="shared" si="133"/>
        <v>0</v>
      </c>
      <c r="F362" s="4">
        <f t="shared" si="134"/>
        <v>0</v>
      </c>
      <c r="G362" s="4">
        <f t="shared" si="135"/>
        <v>0</v>
      </c>
      <c r="H362" s="13">
        <f t="shared" si="129"/>
        <v>0</v>
      </c>
      <c r="I362" s="14">
        <f t="shared" si="129"/>
        <v>0</v>
      </c>
      <c r="J362" s="15"/>
      <c r="K362" s="16"/>
      <c r="L362" s="13"/>
      <c r="M362" s="14"/>
      <c r="N362" s="15"/>
      <c r="O362" s="16"/>
      <c r="P362" s="13"/>
      <c r="Q362" s="14"/>
      <c r="R362" s="15"/>
      <c r="S362" s="16"/>
      <c r="T362" s="13"/>
      <c r="U362" s="14"/>
      <c r="V362" s="15"/>
      <c r="W362" s="16"/>
      <c r="X362" s="17">
        <f t="shared" si="136"/>
        <v>0</v>
      </c>
      <c r="Y362" s="18">
        <f t="shared" si="136"/>
        <v>0</v>
      </c>
      <c r="Z362" s="18">
        <f t="shared" si="136"/>
        <v>0</v>
      </c>
      <c r="AA362" s="18">
        <f t="shared" si="136"/>
        <v>0</v>
      </c>
      <c r="AB362" s="18">
        <f t="shared" si="137"/>
        <v>0</v>
      </c>
      <c r="AC362" s="18">
        <f t="shared" si="138"/>
        <v>0</v>
      </c>
      <c r="AD362" s="18">
        <f t="shared" si="139"/>
        <v>0</v>
      </c>
      <c r="AE362" s="18">
        <f t="shared" si="140"/>
        <v>0</v>
      </c>
      <c r="AF362" s="19">
        <f t="shared" si="141"/>
        <v>0</v>
      </c>
      <c r="AG362" s="20">
        <f t="shared" si="142"/>
        <v>0</v>
      </c>
      <c r="AH362" s="48">
        <f t="shared" si="143"/>
        <v>0</v>
      </c>
      <c r="AI362" s="80"/>
      <c r="AJ362" s="80"/>
    </row>
    <row r="363" spans="1:36" ht="15.75" customHeight="1" thickTop="1" thickBot="1" x14ac:dyDescent="0.3">
      <c r="A363" s="110"/>
      <c r="B363" s="44" t="str">
        <f t="shared" ref="B363:C378" si="144">B314</f>
        <v>برجاء إدخال إسم الصنف</v>
      </c>
      <c r="C363" s="26">
        <f t="shared" si="144"/>
        <v>1</v>
      </c>
      <c r="D363" s="26">
        <f t="shared" si="132"/>
        <v>0</v>
      </c>
      <c r="E363" s="26">
        <f t="shared" si="133"/>
        <v>0</v>
      </c>
      <c r="F363" s="26">
        <f t="shared" si="134"/>
        <v>0</v>
      </c>
      <c r="G363" s="26">
        <f t="shared" si="135"/>
        <v>0</v>
      </c>
      <c r="H363" s="27">
        <f t="shared" si="129"/>
        <v>0</v>
      </c>
      <c r="I363" s="28">
        <f t="shared" si="129"/>
        <v>0</v>
      </c>
      <c r="J363" s="29"/>
      <c r="K363" s="30"/>
      <c r="L363" s="27"/>
      <c r="M363" s="28"/>
      <c r="N363" s="29"/>
      <c r="O363" s="30"/>
      <c r="P363" s="27"/>
      <c r="Q363" s="28"/>
      <c r="R363" s="29"/>
      <c r="S363" s="30"/>
      <c r="T363" s="27"/>
      <c r="U363" s="28"/>
      <c r="V363" s="29"/>
      <c r="W363" s="30"/>
      <c r="X363" s="31">
        <f t="shared" ref="X363:AA378" si="145">X314</f>
        <v>0</v>
      </c>
      <c r="Y363" s="32">
        <f t="shared" si="145"/>
        <v>0</v>
      </c>
      <c r="Z363" s="32">
        <f t="shared" si="145"/>
        <v>0</v>
      </c>
      <c r="AA363" s="32">
        <f t="shared" si="145"/>
        <v>0</v>
      </c>
      <c r="AB363" s="32">
        <f t="shared" si="137"/>
        <v>0</v>
      </c>
      <c r="AC363" s="32">
        <f t="shared" si="138"/>
        <v>0</v>
      </c>
      <c r="AD363" s="32">
        <f t="shared" si="139"/>
        <v>0</v>
      </c>
      <c r="AE363" s="32">
        <f t="shared" si="140"/>
        <v>0</v>
      </c>
      <c r="AF363" s="33">
        <f t="shared" si="141"/>
        <v>0</v>
      </c>
      <c r="AG363" s="34">
        <f t="shared" si="142"/>
        <v>0</v>
      </c>
      <c r="AH363" s="47">
        <f t="shared" si="143"/>
        <v>0</v>
      </c>
      <c r="AI363" s="80"/>
      <c r="AJ363" s="80"/>
    </row>
    <row r="364" spans="1:36" ht="15.75" customHeight="1" thickTop="1" thickBot="1" x14ac:dyDescent="0.3">
      <c r="A364" s="110"/>
      <c r="B364" s="3" t="str">
        <f t="shared" si="144"/>
        <v>برجاء إدخال إسم الصنف</v>
      </c>
      <c r="C364" s="4">
        <f t="shared" si="144"/>
        <v>1</v>
      </c>
      <c r="D364" s="4">
        <f t="shared" si="132"/>
        <v>0</v>
      </c>
      <c r="E364" s="4">
        <f t="shared" si="133"/>
        <v>0</v>
      </c>
      <c r="F364" s="4">
        <f t="shared" si="134"/>
        <v>0</v>
      </c>
      <c r="G364" s="4">
        <f t="shared" si="135"/>
        <v>0</v>
      </c>
      <c r="H364" s="13">
        <f t="shared" si="129"/>
        <v>0</v>
      </c>
      <c r="I364" s="14">
        <f t="shared" si="129"/>
        <v>0</v>
      </c>
      <c r="J364" s="15"/>
      <c r="K364" s="16"/>
      <c r="L364" s="13"/>
      <c r="M364" s="14"/>
      <c r="N364" s="15"/>
      <c r="O364" s="16"/>
      <c r="P364" s="13"/>
      <c r="Q364" s="14"/>
      <c r="R364" s="15"/>
      <c r="S364" s="16"/>
      <c r="T364" s="13"/>
      <c r="U364" s="14"/>
      <c r="V364" s="15"/>
      <c r="W364" s="16"/>
      <c r="X364" s="17">
        <f t="shared" si="145"/>
        <v>0</v>
      </c>
      <c r="Y364" s="18">
        <f t="shared" si="145"/>
        <v>0</v>
      </c>
      <c r="Z364" s="18">
        <f t="shared" si="145"/>
        <v>0</v>
      </c>
      <c r="AA364" s="18">
        <f t="shared" si="145"/>
        <v>0</v>
      </c>
      <c r="AB364" s="18">
        <f t="shared" si="137"/>
        <v>0</v>
      </c>
      <c r="AC364" s="18">
        <f t="shared" si="138"/>
        <v>0</v>
      </c>
      <c r="AD364" s="18">
        <f t="shared" si="139"/>
        <v>0</v>
      </c>
      <c r="AE364" s="18">
        <f t="shared" si="140"/>
        <v>0</v>
      </c>
      <c r="AF364" s="19">
        <f t="shared" si="141"/>
        <v>0</v>
      </c>
      <c r="AG364" s="20">
        <f t="shared" si="142"/>
        <v>0</v>
      </c>
      <c r="AH364" s="48">
        <f t="shared" si="143"/>
        <v>0</v>
      </c>
      <c r="AI364" s="80"/>
      <c r="AJ364" s="80"/>
    </row>
    <row r="365" spans="1:36" ht="15.75" customHeight="1" thickTop="1" thickBot="1" x14ac:dyDescent="0.3">
      <c r="A365" s="110"/>
      <c r="B365" s="44" t="str">
        <f t="shared" si="144"/>
        <v>برجاء إدخال إسم الصنف</v>
      </c>
      <c r="C365" s="26">
        <f t="shared" si="144"/>
        <v>1</v>
      </c>
      <c r="D365" s="26">
        <f t="shared" si="132"/>
        <v>0</v>
      </c>
      <c r="E365" s="26">
        <f t="shared" si="133"/>
        <v>0</v>
      </c>
      <c r="F365" s="26">
        <f t="shared" si="134"/>
        <v>0</v>
      </c>
      <c r="G365" s="26">
        <f t="shared" si="135"/>
        <v>0</v>
      </c>
      <c r="H365" s="27">
        <f t="shared" si="129"/>
        <v>0</v>
      </c>
      <c r="I365" s="28">
        <f t="shared" si="129"/>
        <v>0</v>
      </c>
      <c r="J365" s="29"/>
      <c r="K365" s="30"/>
      <c r="L365" s="27"/>
      <c r="M365" s="28"/>
      <c r="N365" s="29"/>
      <c r="O365" s="30"/>
      <c r="P365" s="27"/>
      <c r="Q365" s="28"/>
      <c r="R365" s="29"/>
      <c r="S365" s="30"/>
      <c r="T365" s="27"/>
      <c r="U365" s="28"/>
      <c r="V365" s="29"/>
      <c r="W365" s="30"/>
      <c r="X365" s="31">
        <f t="shared" si="145"/>
        <v>0</v>
      </c>
      <c r="Y365" s="32">
        <f t="shared" si="145"/>
        <v>0</v>
      </c>
      <c r="Z365" s="32">
        <f t="shared" si="145"/>
        <v>0</v>
      </c>
      <c r="AA365" s="32">
        <f t="shared" si="145"/>
        <v>0</v>
      </c>
      <c r="AB365" s="32">
        <f t="shared" si="137"/>
        <v>0</v>
      </c>
      <c r="AC365" s="32">
        <f t="shared" si="138"/>
        <v>0</v>
      </c>
      <c r="AD365" s="32">
        <f t="shared" si="139"/>
        <v>0</v>
      </c>
      <c r="AE365" s="32">
        <f t="shared" si="140"/>
        <v>0</v>
      </c>
      <c r="AF365" s="33">
        <f t="shared" si="141"/>
        <v>0</v>
      </c>
      <c r="AG365" s="34">
        <f t="shared" si="142"/>
        <v>0</v>
      </c>
      <c r="AH365" s="47">
        <f t="shared" si="143"/>
        <v>0</v>
      </c>
      <c r="AI365" s="80"/>
      <c r="AJ365" s="80"/>
    </row>
    <row r="366" spans="1:36" ht="15.75" customHeight="1" thickTop="1" thickBot="1" x14ac:dyDescent="0.3">
      <c r="A366" s="110"/>
      <c r="B366" s="3" t="str">
        <f t="shared" si="144"/>
        <v>برجاء إدخال إسم الصنف</v>
      </c>
      <c r="C366" s="4">
        <f t="shared" si="144"/>
        <v>1</v>
      </c>
      <c r="D366" s="4">
        <f t="shared" si="132"/>
        <v>0</v>
      </c>
      <c r="E366" s="4">
        <f t="shared" si="133"/>
        <v>0</v>
      </c>
      <c r="F366" s="4">
        <f t="shared" si="134"/>
        <v>0</v>
      </c>
      <c r="G366" s="4">
        <f t="shared" si="135"/>
        <v>0</v>
      </c>
      <c r="H366" s="13">
        <f t="shared" si="129"/>
        <v>0</v>
      </c>
      <c r="I366" s="14">
        <f t="shared" si="129"/>
        <v>0</v>
      </c>
      <c r="J366" s="15"/>
      <c r="K366" s="16"/>
      <c r="L366" s="13"/>
      <c r="M366" s="14"/>
      <c r="N366" s="15"/>
      <c r="O366" s="16"/>
      <c r="P366" s="13"/>
      <c r="Q366" s="14"/>
      <c r="R366" s="15"/>
      <c r="S366" s="16"/>
      <c r="T366" s="13"/>
      <c r="U366" s="14"/>
      <c r="V366" s="15"/>
      <c r="W366" s="16"/>
      <c r="X366" s="17">
        <f t="shared" si="145"/>
        <v>0</v>
      </c>
      <c r="Y366" s="18">
        <f t="shared" si="145"/>
        <v>0</v>
      </c>
      <c r="Z366" s="18">
        <f t="shared" si="145"/>
        <v>0</v>
      </c>
      <c r="AA366" s="18">
        <f t="shared" si="145"/>
        <v>0</v>
      </c>
      <c r="AB366" s="18">
        <f t="shared" si="137"/>
        <v>0</v>
      </c>
      <c r="AC366" s="18">
        <f t="shared" si="138"/>
        <v>0</v>
      </c>
      <c r="AD366" s="18">
        <f t="shared" si="139"/>
        <v>0</v>
      </c>
      <c r="AE366" s="18">
        <f t="shared" si="140"/>
        <v>0</v>
      </c>
      <c r="AF366" s="19">
        <f t="shared" si="141"/>
        <v>0</v>
      </c>
      <c r="AG366" s="20">
        <f t="shared" si="142"/>
        <v>0</v>
      </c>
      <c r="AH366" s="48">
        <f t="shared" si="143"/>
        <v>0</v>
      </c>
      <c r="AI366" s="80"/>
      <c r="AJ366" s="80"/>
    </row>
    <row r="367" spans="1:36" ht="15.75" customHeight="1" thickTop="1" thickBot="1" x14ac:dyDescent="0.3">
      <c r="A367" s="110"/>
      <c r="B367" s="44" t="str">
        <f t="shared" si="144"/>
        <v>برجاء إدخال إسم الصنف</v>
      </c>
      <c r="C367" s="26">
        <f t="shared" si="144"/>
        <v>1</v>
      </c>
      <c r="D367" s="26">
        <f t="shared" si="132"/>
        <v>0</v>
      </c>
      <c r="E367" s="26">
        <f t="shared" si="133"/>
        <v>0</v>
      </c>
      <c r="F367" s="26">
        <f t="shared" si="134"/>
        <v>0</v>
      </c>
      <c r="G367" s="26">
        <f t="shared" si="135"/>
        <v>0</v>
      </c>
      <c r="H367" s="27">
        <f t="shared" si="129"/>
        <v>0</v>
      </c>
      <c r="I367" s="28">
        <f t="shared" si="129"/>
        <v>0</v>
      </c>
      <c r="J367" s="29"/>
      <c r="K367" s="30"/>
      <c r="L367" s="27"/>
      <c r="M367" s="28"/>
      <c r="N367" s="29"/>
      <c r="O367" s="30"/>
      <c r="P367" s="27"/>
      <c r="Q367" s="28"/>
      <c r="R367" s="29"/>
      <c r="S367" s="30"/>
      <c r="T367" s="27"/>
      <c r="U367" s="28"/>
      <c r="V367" s="29"/>
      <c r="W367" s="30"/>
      <c r="X367" s="31">
        <f t="shared" si="145"/>
        <v>0</v>
      </c>
      <c r="Y367" s="32">
        <f t="shared" si="145"/>
        <v>0</v>
      </c>
      <c r="Z367" s="32">
        <f t="shared" si="145"/>
        <v>0</v>
      </c>
      <c r="AA367" s="32">
        <f t="shared" si="145"/>
        <v>0</v>
      </c>
      <c r="AB367" s="32">
        <f t="shared" si="137"/>
        <v>0</v>
      </c>
      <c r="AC367" s="32">
        <f t="shared" si="138"/>
        <v>0</v>
      </c>
      <c r="AD367" s="32">
        <f t="shared" si="139"/>
        <v>0</v>
      </c>
      <c r="AE367" s="32">
        <f t="shared" si="140"/>
        <v>0</v>
      </c>
      <c r="AF367" s="33">
        <f t="shared" si="141"/>
        <v>0</v>
      </c>
      <c r="AG367" s="34">
        <f t="shared" si="142"/>
        <v>0</v>
      </c>
      <c r="AH367" s="47">
        <f t="shared" si="143"/>
        <v>0</v>
      </c>
      <c r="AI367" s="80"/>
      <c r="AJ367" s="80"/>
    </row>
    <row r="368" spans="1:36" ht="15.75" customHeight="1" thickTop="1" thickBot="1" x14ac:dyDescent="0.3">
      <c r="A368" s="110"/>
      <c r="B368" s="3" t="str">
        <f t="shared" si="144"/>
        <v>برجاء إدخال إسم الصنف</v>
      </c>
      <c r="C368" s="4">
        <f t="shared" si="144"/>
        <v>1</v>
      </c>
      <c r="D368" s="4">
        <f t="shared" si="132"/>
        <v>0</v>
      </c>
      <c r="E368" s="4">
        <f t="shared" si="133"/>
        <v>0</v>
      </c>
      <c r="F368" s="4">
        <f t="shared" si="134"/>
        <v>0</v>
      </c>
      <c r="G368" s="4">
        <f t="shared" si="135"/>
        <v>0</v>
      </c>
      <c r="H368" s="13">
        <f t="shared" si="129"/>
        <v>0</v>
      </c>
      <c r="I368" s="14">
        <f t="shared" si="129"/>
        <v>0</v>
      </c>
      <c r="J368" s="15"/>
      <c r="K368" s="16"/>
      <c r="L368" s="13"/>
      <c r="M368" s="14"/>
      <c r="N368" s="15"/>
      <c r="O368" s="16"/>
      <c r="P368" s="13"/>
      <c r="Q368" s="14"/>
      <c r="R368" s="15"/>
      <c r="S368" s="16"/>
      <c r="T368" s="13"/>
      <c r="U368" s="14"/>
      <c r="V368" s="15"/>
      <c r="W368" s="16"/>
      <c r="X368" s="17">
        <f t="shared" si="145"/>
        <v>0</v>
      </c>
      <c r="Y368" s="18">
        <f t="shared" si="145"/>
        <v>0</v>
      </c>
      <c r="Z368" s="18">
        <f t="shared" si="145"/>
        <v>0</v>
      </c>
      <c r="AA368" s="18">
        <f t="shared" si="145"/>
        <v>0</v>
      </c>
      <c r="AB368" s="18">
        <f t="shared" si="137"/>
        <v>0</v>
      </c>
      <c r="AC368" s="18">
        <f t="shared" si="138"/>
        <v>0</v>
      </c>
      <c r="AD368" s="18">
        <f t="shared" si="139"/>
        <v>0</v>
      </c>
      <c r="AE368" s="18">
        <f t="shared" si="140"/>
        <v>0</v>
      </c>
      <c r="AF368" s="19">
        <f t="shared" si="141"/>
        <v>0</v>
      </c>
      <c r="AG368" s="20">
        <f t="shared" si="142"/>
        <v>0</v>
      </c>
      <c r="AH368" s="48">
        <f t="shared" si="143"/>
        <v>0</v>
      </c>
      <c r="AI368" s="80">
        <f>AB391</f>
        <v>0</v>
      </c>
      <c r="AJ368" s="80"/>
    </row>
    <row r="369" spans="1:36" ht="15.75" customHeight="1" thickTop="1" thickBot="1" x14ac:dyDescent="0.3">
      <c r="A369" s="110"/>
      <c r="B369" s="44" t="str">
        <f t="shared" si="144"/>
        <v>برجاء إدخال إسم الصنف</v>
      </c>
      <c r="C369" s="26">
        <f t="shared" si="144"/>
        <v>1</v>
      </c>
      <c r="D369" s="26">
        <f t="shared" si="132"/>
        <v>0</v>
      </c>
      <c r="E369" s="26">
        <f t="shared" si="133"/>
        <v>0</v>
      </c>
      <c r="F369" s="26">
        <f t="shared" si="134"/>
        <v>0</v>
      </c>
      <c r="G369" s="26">
        <f t="shared" si="135"/>
        <v>0</v>
      </c>
      <c r="H369" s="27">
        <f t="shared" si="129"/>
        <v>0</v>
      </c>
      <c r="I369" s="28">
        <f t="shared" si="129"/>
        <v>0</v>
      </c>
      <c r="J369" s="29"/>
      <c r="K369" s="30"/>
      <c r="L369" s="27"/>
      <c r="M369" s="28"/>
      <c r="N369" s="29"/>
      <c r="O369" s="30"/>
      <c r="P369" s="27"/>
      <c r="Q369" s="28"/>
      <c r="R369" s="29"/>
      <c r="S369" s="30"/>
      <c r="T369" s="27"/>
      <c r="U369" s="28"/>
      <c r="V369" s="29"/>
      <c r="W369" s="30"/>
      <c r="X369" s="31">
        <f t="shared" si="145"/>
        <v>0</v>
      </c>
      <c r="Y369" s="32">
        <f t="shared" si="145"/>
        <v>0</v>
      </c>
      <c r="Z369" s="32">
        <f t="shared" si="145"/>
        <v>0</v>
      </c>
      <c r="AA369" s="32">
        <f t="shared" si="145"/>
        <v>0</v>
      </c>
      <c r="AB369" s="32">
        <f t="shared" si="137"/>
        <v>0</v>
      </c>
      <c r="AC369" s="32">
        <f t="shared" si="138"/>
        <v>0</v>
      </c>
      <c r="AD369" s="32">
        <f t="shared" si="139"/>
        <v>0</v>
      </c>
      <c r="AE369" s="32">
        <f t="shared" si="140"/>
        <v>0</v>
      </c>
      <c r="AF369" s="33">
        <f t="shared" si="141"/>
        <v>0</v>
      </c>
      <c r="AG369" s="34">
        <f t="shared" si="142"/>
        <v>0</v>
      </c>
      <c r="AH369" s="47">
        <f t="shared" si="143"/>
        <v>0</v>
      </c>
      <c r="AI369" s="80"/>
      <c r="AJ369" s="80"/>
    </row>
    <row r="370" spans="1:36" ht="15.75" customHeight="1" thickTop="1" thickBot="1" x14ac:dyDescent="0.3">
      <c r="A370" s="110"/>
      <c r="B370" s="3" t="str">
        <f t="shared" si="144"/>
        <v>برجاء إدخال إسم الصنف</v>
      </c>
      <c r="C370" s="4">
        <f t="shared" si="144"/>
        <v>1</v>
      </c>
      <c r="D370" s="4">
        <f t="shared" si="132"/>
        <v>0</v>
      </c>
      <c r="E370" s="4">
        <f t="shared" si="133"/>
        <v>0</v>
      </c>
      <c r="F370" s="4">
        <f t="shared" si="134"/>
        <v>0</v>
      </c>
      <c r="G370" s="4">
        <f t="shared" si="135"/>
        <v>0</v>
      </c>
      <c r="H370" s="13">
        <f t="shared" si="129"/>
        <v>0</v>
      </c>
      <c r="I370" s="14">
        <f t="shared" si="129"/>
        <v>0</v>
      </c>
      <c r="J370" s="15"/>
      <c r="K370" s="16"/>
      <c r="L370" s="13"/>
      <c r="M370" s="14"/>
      <c r="N370" s="15"/>
      <c r="O370" s="16"/>
      <c r="P370" s="13"/>
      <c r="Q370" s="14"/>
      <c r="R370" s="15"/>
      <c r="S370" s="16"/>
      <c r="T370" s="13"/>
      <c r="U370" s="14"/>
      <c r="V370" s="15"/>
      <c r="W370" s="16"/>
      <c r="X370" s="17">
        <f t="shared" si="145"/>
        <v>0</v>
      </c>
      <c r="Y370" s="18">
        <f t="shared" si="145"/>
        <v>0</v>
      </c>
      <c r="Z370" s="18">
        <f t="shared" si="145"/>
        <v>0</v>
      </c>
      <c r="AA370" s="18">
        <f t="shared" si="145"/>
        <v>0</v>
      </c>
      <c r="AB370" s="18">
        <f t="shared" si="137"/>
        <v>0</v>
      </c>
      <c r="AC370" s="18">
        <f t="shared" si="138"/>
        <v>0</v>
      </c>
      <c r="AD370" s="18">
        <f t="shared" si="139"/>
        <v>0</v>
      </c>
      <c r="AE370" s="18">
        <f t="shared" si="140"/>
        <v>0</v>
      </c>
      <c r="AF370" s="19">
        <f t="shared" si="141"/>
        <v>0</v>
      </c>
      <c r="AG370" s="20">
        <f t="shared" si="142"/>
        <v>0</v>
      </c>
      <c r="AH370" s="48">
        <f t="shared" si="143"/>
        <v>0</v>
      </c>
      <c r="AI370" s="80"/>
      <c r="AJ370" s="80"/>
    </row>
    <row r="371" spans="1:36" ht="15.75" customHeight="1" thickTop="1" thickBot="1" x14ac:dyDescent="0.3">
      <c r="A371" s="110"/>
      <c r="B371" s="44" t="str">
        <f t="shared" si="144"/>
        <v>برجاء إدخال إسم الصنف</v>
      </c>
      <c r="C371" s="26">
        <f t="shared" si="144"/>
        <v>1</v>
      </c>
      <c r="D371" s="26">
        <f t="shared" si="132"/>
        <v>0</v>
      </c>
      <c r="E371" s="26">
        <f t="shared" si="133"/>
        <v>0</v>
      </c>
      <c r="F371" s="26">
        <f t="shared" si="134"/>
        <v>0</v>
      </c>
      <c r="G371" s="26">
        <f t="shared" si="135"/>
        <v>0</v>
      </c>
      <c r="H371" s="27">
        <f t="shared" si="129"/>
        <v>0</v>
      </c>
      <c r="I371" s="28">
        <f t="shared" si="129"/>
        <v>0</v>
      </c>
      <c r="J371" s="29"/>
      <c r="K371" s="30"/>
      <c r="L371" s="27"/>
      <c r="M371" s="28"/>
      <c r="N371" s="29"/>
      <c r="O371" s="30"/>
      <c r="P371" s="27"/>
      <c r="Q371" s="28"/>
      <c r="R371" s="29"/>
      <c r="S371" s="30"/>
      <c r="T371" s="27"/>
      <c r="U371" s="28"/>
      <c r="V371" s="29"/>
      <c r="W371" s="30"/>
      <c r="X371" s="31">
        <f t="shared" si="145"/>
        <v>0</v>
      </c>
      <c r="Y371" s="32">
        <f t="shared" si="145"/>
        <v>0</v>
      </c>
      <c r="Z371" s="32">
        <f t="shared" si="145"/>
        <v>0</v>
      </c>
      <c r="AA371" s="32">
        <f t="shared" si="145"/>
        <v>0</v>
      </c>
      <c r="AB371" s="32">
        <f t="shared" si="137"/>
        <v>0</v>
      </c>
      <c r="AC371" s="32">
        <f t="shared" si="138"/>
        <v>0</v>
      </c>
      <c r="AD371" s="32">
        <f t="shared" si="139"/>
        <v>0</v>
      </c>
      <c r="AE371" s="32">
        <f t="shared" si="140"/>
        <v>0</v>
      </c>
      <c r="AF371" s="33">
        <f t="shared" si="141"/>
        <v>0</v>
      </c>
      <c r="AG371" s="34">
        <f t="shared" si="142"/>
        <v>0</v>
      </c>
      <c r="AH371" s="47">
        <f t="shared" si="143"/>
        <v>0</v>
      </c>
      <c r="AI371" s="80"/>
      <c r="AJ371" s="80"/>
    </row>
    <row r="372" spans="1:36" ht="15.75" customHeight="1" thickTop="1" thickBot="1" x14ac:dyDescent="0.3">
      <c r="A372" s="110"/>
      <c r="B372" s="3" t="str">
        <f t="shared" si="144"/>
        <v>برجاء إدخال إسم الصنف</v>
      </c>
      <c r="C372" s="4">
        <f t="shared" si="144"/>
        <v>1</v>
      </c>
      <c r="D372" s="4">
        <f t="shared" si="132"/>
        <v>0</v>
      </c>
      <c r="E372" s="4">
        <f t="shared" si="133"/>
        <v>0</v>
      </c>
      <c r="F372" s="4">
        <f t="shared" si="134"/>
        <v>0</v>
      </c>
      <c r="G372" s="4">
        <f t="shared" si="135"/>
        <v>0</v>
      </c>
      <c r="H372" s="13">
        <f t="shared" si="129"/>
        <v>0</v>
      </c>
      <c r="I372" s="14">
        <f t="shared" si="129"/>
        <v>0</v>
      </c>
      <c r="J372" s="15"/>
      <c r="K372" s="16"/>
      <c r="L372" s="13"/>
      <c r="M372" s="14"/>
      <c r="N372" s="15"/>
      <c r="O372" s="16"/>
      <c r="P372" s="13"/>
      <c r="Q372" s="14"/>
      <c r="R372" s="15"/>
      <c r="S372" s="16"/>
      <c r="T372" s="13"/>
      <c r="U372" s="14"/>
      <c r="V372" s="15"/>
      <c r="W372" s="16"/>
      <c r="X372" s="17">
        <f t="shared" si="145"/>
        <v>0</v>
      </c>
      <c r="Y372" s="18">
        <f t="shared" si="145"/>
        <v>0</v>
      </c>
      <c r="Z372" s="18">
        <f t="shared" si="145"/>
        <v>0</v>
      </c>
      <c r="AA372" s="18">
        <f t="shared" si="145"/>
        <v>0</v>
      </c>
      <c r="AB372" s="18">
        <f t="shared" si="137"/>
        <v>0</v>
      </c>
      <c r="AC372" s="18">
        <f t="shared" si="138"/>
        <v>0</v>
      </c>
      <c r="AD372" s="18">
        <f t="shared" si="139"/>
        <v>0</v>
      </c>
      <c r="AE372" s="18">
        <f t="shared" si="140"/>
        <v>0</v>
      </c>
      <c r="AF372" s="19">
        <f t="shared" si="141"/>
        <v>0</v>
      </c>
      <c r="AG372" s="20">
        <f t="shared" si="142"/>
        <v>0</v>
      </c>
      <c r="AH372" s="48">
        <f t="shared" si="143"/>
        <v>0</v>
      </c>
      <c r="AI372" s="80"/>
      <c r="AJ372" s="80"/>
    </row>
    <row r="373" spans="1:36" ht="15.75" customHeight="1" thickTop="1" thickBot="1" x14ac:dyDescent="0.3">
      <c r="A373" s="110"/>
      <c r="B373" s="44" t="str">
        <f t="shared" si="144"/>
        <v>برجاء إدخال إسم الصنف</v>
      </c>
      <c r="C373" s="26">
        <f t="shared" si="144"/>
        <v>1</v>
      </c>
      <c r="D373" s="26">
        <f t="shared" si="132"/>
        <v>0</v>
      </c>
      <c r="E373" s="26">
        <f t="shared" si="133"/>
        <v>0</v>
      </c>
      <c r="F373" s="26">
        <f t="shared" si="134"/>
        <v>0</v>
      </c>
      <c r="G373" s="26">
        <f t="shared" si="135"/>
        <v>0</v>
      </c>
      <c r="H373" s="27">
        <f t="shared" si="129"/>
        <v>0</v>
      </c>
      <c r="I373" s="28">
        <f t="shared" si="129"/>
        <v>0</v>
      </c>
      <c r="J373" s="29"/>
      <c r="K373" s="30"/>
      <c r="L373" s="27"/>
      <c r="M373" s="28"/>
      <c r="N373" s="29"/>
      <c r="O373" s="30"/>
      <c r="P373" s="27"/>
      <c r="Q373" s="28"/>
      <c r="R373" s="29"/>
      <c r="S373" s="30"/>
      <c r="T373" s="27"/>
      <c r="U373" s="28"/>
      <c r="V373" s="29"/>
      <c r="W373" s="30"/>
      <c r="X373" s="31">
        <f t="shared" si="145"/>
        <v>0</v>
      </c>
      <c r="Y373" s="32">
        <f t="shared" si="145"/>
        <v>0</v>
      </c>
      <c r="Z373" s="32">
        <f t="shared" si="145"/>
        <v>0</v>
      </c>
      <c r="AA373" s="32">
        <f t="shared" si="145"/>
        <v>0</v>
      </c>
      <c r="AB373" s="32">
        <f t="shared" si="137"/>
        <v>0</v>
      </c>
      <c r="AC373" s="32">
        <f t="shared" si="138"/>
        <v>0</v>
      </c>
      <c r="AD373" s="32">
        <f t="shared" si="139"/>
        <v>0</v>
      </c>
      <c r="AE373" s="32">
        <f t="shared" si="140"/>
        <v>0</v>
      </c>
      <c r="AF373" s="33">
        <f t="shared" si="141"/>
        <v>0</v>
      </c>
      <c r="AG373" s="34">
        <f t="shared" si="142"/>
        <v>0</v>
      </c>
      <c r="AH373" s="47">
        <f t="shared" si="143"/>
        <v>0</v>
      </c>
      <c r="AI373" s="80"/>
      <c r="AJ373" s="80"/>
    </row>
    <row r="374" spans="1:36" ht="15.75" customHeight="1" thickTop="1" thickBot="1" x14ac:dyDescent="0.3">
      <c r="A374" s="110"/>
      <c r="B374" s="3" t="str">
        <f t="shared" si="144"/>
        <v>برجاء إدخال إسم الصنف</v>
      </c>
      <c r="C374" s="4">
        <f t="shared" si="144"/>
        <v>1</v>
      </c>
      <c r="D374" s="4">
        <f t="shared" si="132"/>
        <v>0</v>
      </c>
      <c r="E374" s="4">
        <f t="shared" si="133"/>
        <v>0</v>
      </c>
      <c r="F374" s="4">
        <f t="shared" si="134"/>
        <v>0</v>
      </c>
      <c r="G374" s="4">
        <f t="shared" si="135"/>
        <v>0</v>
      </c>
      <c r="H374" s="13">
        <f t="shared" si="129"/>
        <v>0</v>
      </c>
      <c r="I374" s="14">
        <f t="shared" si="129"/>
        <v>0</v>
      </c>
      <c r="J374" s="15"/>
      <c r="K374" s="16"/>
      <c r="L374" s="13"/>
      <c r="M374" s="14"/>
      <c r="N374" s="15"/>
      <c r="O374" s="16"/>
      <c r="P374" s="13"/>
      <c r="Q374" s="14"/>
      <c r="R374" s="15"/>
      <c r="S374" s="16"/>
      <c r="T374" s="13"/>
      <c r="U374" s="14"/>
      <c r="V374" s="15"/>
      <c r="W374" s="16"/>
      <c r="X374" s="17">
        <f t="shared" si="145"/>
        <v>0</v>
      </c>
      <c r="Y374" s="18">
        <f t="shared" si="145"/>
        <v>0</v>
      </c>
      <c r="Z374" s="18">
        <f t="shared" si="145"/>
        <v>0</v>
      </c>
      <c r="AA374" s="18">
        <f t="shared" si="145"/>
        <v>0</v>
      </c>
      <c r="AB374" s="18">
        <f t="shared" si="137"/>
        <v>0</v>
      </c>
      <c r="AC374" s="18">
        <f t="shared" si="138"/>
        <v>0</v>
      </c>
      <c r="AD374" s="18">
        <f t="shared" si="139"/>
        <v>0</v>
      </c>
      <c r="AE374" s="18">
        <f t="shared" si="140"/>
        <v>0</v>
      </c>
      <c r="AF374" s="19">
        <f t="shared" si="141"/>
        <v>0</v>
      </c>
      <c r="AG374" s="20">
        <f t="shared" si="142"/>
        <v>0</v>
      </c>
      <c r="AH374" s="48">
        <f t="shared" si="143"/>
        <v>0</v>
      </c>
      <c r="AI374" s="80"/>
      <c r="AJ374" s="80"/>
    </row>
    <row r="375" spans="1:36" ht="15.75" customHeight="1" thickTop="1" thickBot="1" x14ac:dyDescent="0.3">
      <c r="A375" s="110"/>
      <c r="B375" s="44" t="str">
        <f t="shared" si="144"/>
        <v>برجاء إدخال إسم الصنف</v>
      </c>
      <c r="C375" s="26">
        <f t="shared" si="144"/>
        <v>1</v>
      </c>
      <c r="D375" s="26">
        <f t="shared" si="132"/>
        <v>0</v>
      </c>
      <c r="E375" s="26">
        <f t="shared" si="133"/>
        <v>0</v>
      </c>
      <c r="F375" s="26">
        <f t="shared" si="134"/>
        <v>0</v>
      </c>
      <c r="G375" s="26">
        <f t="shared" si="135"/>
        <v>0</v>
      </c>
      <c r="H375" s="27">
        <f t="shared" si="129"/>
        <v>0</v>
      </c>
      <c r="I375" s="28">
        <f t="shared" si="129"/>
        <v>0</v>
      </c>
      <c r="J375" s="29"/>
      <c r="K375" s="30"/>
      <c r="L375" s="27"/>
      <c r="M375" s="28"/>
      <c r="N375" s="29"/>
      <c r="O375" s="30"/>
      <c r="P375" s="27"/>
      <c r="Q375" s="28"/>
      <c r="R375" s="29"/>
      <c r="S375" s="30"/>
      <c r="T375" s="27"/>
      <c r="U375" s="28"/>
      <c r="V375" s="29"/>
      <c r="W375" s="30"/>
      <c r="X375" s="31">
        <f t="shared" si="145"/>
        <v>0</v>
      </c>
      <c r="Y375" s="32">
        <f t="shared" si="145"/>
        <v>0</v>
      </c>
      <c r="Z375" s="32">
        <f t="shared" si="145"/>
        <v>0</v>
      </c>
      <c r="AA375" s="32">
        <f t="shared" si="145"/>
        <v>0</v>
      </c>
      <c r="AB375" s="32">
        <f t="shared" si="137"/>
        <v>0</v>
      </c>
      <c r="AC375" s="32">
        <f t="shared" si="138"/>
        <v>0</v>
      </c>
      <c r="AD375" s="32">
        <f t="shared" si="139"/>
        <v>0</v>
      </c>
      <c r="AE375" s="32">
        <f t="shared" si="140"/>
        <v>0</v>
      </c>
      <c r="AF375" s="33">
        <f t="shared" si="141"/>
        <v>0</v>
      </c>
      <c r="AG375" s="34">
        <f t="shared" si="142"/>
        <v>0</v>
      </c>
      <c r="AH375" s="47">
        <f t="shared" si="143"/>
        <v>0</v>
      </c>
      <c r="AI375" s="80"/>
      <c r="AJ375" s="80"/>
    </row>
    <row r="376" spans="1:36" ht="15.75" customHeight="1" thickTop="1" thickBot="1" x14ac:dyDescent="0.3">
      <c r="A376" s="110"/>
      <c r="B376" s="3" t="str">
        <f t="shared" si="144"/>
        <v>برجاء إدخال إسم الصنف</v>
      </c>
      <c r="C376" s="4">
        <f t="shared" si="144"/>
        <v>1</v>
      </c>
      <c r="D376" s="4">
        <f t="shared" si="132"/>
        <v>0</v>
      </c>
      <c r="E376" s="4">
        <f t="shared" si="133"/>
        <v>0</v>
      </c>
      <c r="F376" s="4">
        <f t="shared" si="134"/>
        <v>0</v>
      </c>
      <c r="G376" s="4">
        <f t="shared" si="135"/>
        <v>0</v>
      </c>
      <c r="H376" s="13">
        <f t="shared" si="129"/>
        <v>0</v>
      </c>
      <c r="I376" s="14">
        <f t="shared" si="129"/>
        <v>0</v>
      </c>
      <c r="J376" s="15"/>
      <c r="K376" s="16"/>
      <c r="L376" s="13"/>
      <c r="M376" s="14"/>
      <c r="N376" s="15"/>
      <c r="O376" s="16"/>
      <c r="P376" s="13"/>
      <c r="Q376" s="14"/>
      <c r="R376" s="15"/>
      <c r="S376" s="16"/>
      <c r="T376" s="13"/>
      <c r="U376" s="14"/>
      <c r="V376" s="15"/>
      <c r="W376" s="16"/>
      <c r="X376" s="17">
        <f t="shared" si="145"/>
        <v>0</v>
      </c>
      <c r="Y376" s="18">
        <f t="shared" si="145"/>
        <v>0</v>
      </c>
      <c r="Z376" s="18">
        <f t="shared" si="145"/>
        <v>0</v>
      </c>
      <c r="AA376" s="18">
        <f t="shared" si="145"/>
        <v>0</v>
      </c>
      <c r="AB376" s="18">
        <f t="shared" si="137"/>
        <v>0</v>
      </c>
      <c r="AC376" s="18">
        <f t="shared" si="138"/>
        <v>0</v>
      </c>
      <c r="AD376" s="18">
        <f t="shared" si="139"/>
        <v>0</v>
      </c>
      <c r="AE376" s="18">
        <f t="shared" si="140"/>
        <v>0</v>
      </c>
      <c r="AF376" s="19">
        <f t="shared" si="141"/>
        <v>0</v>
      </c>
      <c r="AG376" s="20">
        <f t="shared" si="142"/>
        <v>0</v>
      </c>
      <c r="AH376" s="48">
        <f t="shared" si="143"/>
        <v>0</v>
      </c>
      <c r="AI376" s="80" t="s">
        <v>33</v>
      </c>
      <c r="AJ376" s="80"/>
    </row>
    <row r="377" spans="1:36" ht="15.75" customHeight="1" thickTop="1" thickBot="1" x14ac:dyDescent="0.3">
      <c r="A377" s="110"/>
      <c r="B377" s="44" t="str">
        <f t="shared" si="144"/>
        <v>برجاء إدخال إسم الصنف</v>
      </c>
      <c r="C377" s="26">
        <f t="shared" si="144"/>
        <v>1</v>
      </c>
      <c r="D377" s="26">
        <f t="shared" si="132"/>
        <v>0</v>
      </c>
      <c r="E377" s="26">
        <f t="shared" si="133"/>
        <v>0</v>
      </c>
      <c r="F377" s="26">
        <f t="shared" si="134"/>
        <v>0</v>
      </c>
      <c r="G377" s="26">
        <f t="shared" si="135"/>
        <v>0</v>
      </c>
      <c r="H377" s="27">
        <f t="shared" si="129"/>
        <v>0</v>
      </c>
      <c r="I377" s="28">
        <f t="shared" si="129"/>
        <v>0</v>
      </c>
      <c r="J377" s="29"/>
      <c r="K377" s="30"/>
      <c r="L377" s="27"/>
      <c r="M377" s="28"/>
      <c r="N377" s="29"/>
      <c r="O377" s="30"/>
      <c r="P377" s="27"/>
      <c r="Q377" s="28"/>
      <c r="R377" s="29"/>
      <c r="S377" s="30"/>
      <c r="T377" s="27"/>
      <c r="U377" s="28"/>
      <c r="V377" s="29"/>
      <c r="W377" s="30"/>
      <c r="X377" s="31">
        <f t="shared" si="145"/>
        <v>0</v>
      </c>
      <c r="Y377" s="32">
        <f t="shared" si="145"/>
        <v>0</v>
      </c>
      <c r="Z377" s="32">
        <f t="shared" si="145"/>
        <v>0</v>
      </c>
      <c r="AA377" s="32">
        <f t="shared" si="145"/>
        <v>0</v>
      </c>
      <c r="AB377" s="32">
        <f t="shared" si="137"/>
        <v>0</v>
      </c>
      <c r="AC377" s="32">
        <f t="shared" si="138"/>
        <v>0</v>
      </c>
      <c r="AD377" s="32">
        <f t="shared" si="139"/>
        <v>0</v>
      </c>
      <c r="AE377" s="32">
        <f t="shared" si="140"/>
        <v>0</v>
      </c>
      <c r="AF377" s="33">
        <f t="shared" si="141"/>
        <v>0</v>
      </c>
      <c r="AG377" s="34">
        <f t="shared" si="142"/>
        <v>0</v>
      </c>
      <c r="AH377" s="47">
        <f t="shared" si="143"/>
        <v>0</v>
      </c>
      <c r="AI377" s="80"/>
      <c r="AJ377" s="80"/>
    </row>
    <row r="378" spans="1:36" ht="15.75" customHeight="1" thickTop="1" thickBot="1" x14ac:dyDescent="0.3">
      <c r="A378" s="110"/>
      <c r="B378" s="3" t="str">
        <f t="shared" si="144"/>
        <v>برجاء إدخال إسم الصنف</v>
      </c>
      <c r="C378" s="4">
        <f t="shared" si="144"/>
        <v>1</v>
      </c>
      <c r="D378" s="4">
        <f t="shared" si="132"/>
        <v>0</v>
      </c>
      <c r="E378" s="4">
        <f t="shared" si="133"/>
        <v>0</v>
      </c>
      <c r="F378" s="4">
        <f t="shared" si="134"/>
        <v>0</v>
      </c>
      <c r="G378" s="4">
        <f t="shared" si="135"/>
        <v>0</v>
      </c>
      <c r="H378" s="13">
        <f t="shared" si="129"/>
        <v>0</v>
      </c>
      <c r="I378" s="14">
        <f t="shared" si="129"/>
        <v>0</v>
      </c>
      <c r="J378" s="15"/>
      <c r="K378" s="16"/>
      <c r="L378" s="13"/>
      <c r="M378" s="14"/>
      <c r="N378" s="15"/>
      <c r="O378" s="16"/>
      <c r="P378" s="13"/>
      <c r="Q378" s="14"/>
      <c r="R378" s="15"/>
      <c r="S378" s="16"/>
      <c r="T378" s="13"/>
      <c r="U378" s="14"/>
      <c r="V378" s="15"/>
      <c r="W378" s="16"/>
      <c r="X378" s="17">
        <f t="shared" si="145"/>
        <v>0</v>
      </c>
      <c r="Y378" s="18">
        <f t="shared" si="145"/>
        <v>0</v>
      </c>
      <c r="Z378" s="18">
        <f t="shared" si="145"/>
        <v>0</v>
      </c>
      <c r="AA378" s="18">
        <f t="shared" si="145"/>
        <v>0</v>
      </c>
      <c r="AB378" s="18">
        <f t="shared" si="137"/>
        <v>0</v>
      </c>
      <c r="AC378" s="18">
        <f t="shared" si="138"/>
        <v>0</v>
      </c>
      <c r="AD378" s="18">
        <f t="shared" si="139"/>
        <v>0</v>
      </c>
      <c r="AE378" s="18">
        <f t="shared" si="140"/>
        <v>0</v>
      </c>
      <c r="AF378" s="19">
        <f t="shared" si="141"/>
        <v>0</v>
      </c>
      <c r="AG378" s="20">
        <f t="shared" si="142"/>
        <v>0</v>
      </c>
      <c r="AH378" s="48">
        <f t="shared" si="143"/>
        <v>0</v>
      </c>
      <c r="AI378" s="80"/>
      <c r="AJ378" s="80"/>
    </row>
    <row r="379" spans="1:36" ht="15.75" customHeight="1" thickTop="1" thickBot="1" x14ac:dyDescent="0.3">
      <c r="A379" s="110"/>
      <c r="B379" s="44" t="str">
        <f t="shared" ref="B379:C385" si="146">B330</f>
        <v>برجاء إدخال إسم الصنف</v>
      </c>
      <c r="C379" s="26">
        <f t="shared" si="146"/>
        <v>1</v>
      </c>
      <c r="D379" s="26">
        <f t="shared" si="132"/>
        <v>0</v>
      </c>
      <c r="E379" s="26">
        <f t="shared" si="133"/>
        <v>0</v>
      </c>
      <c r="F379" s="26">
        <f t="shared" si="134"/>
        <v>0</v>
      </c>
      <c r="G379" s="26">
        <f t="shared" si="135"/>
        <v>0</v>
      </c>
      <c r="H379" s="27">
        <f t="shared" si="129"/>
        <v>0</v>
      </c>
      <c r="I379" s="28">
        <f t="shared" si="129"/>
        <v>0</v>
      </c>
      <c r="J379" s="29"/>
      <c r="K379" s="30"/>
      <c r="L379" s="27"/>
      <c r="M379" s="28"/>
      <c r="N379" s="29"/>
      <c r="O379" s="30"/>
      <c r="P379" s="27"/>
      <c r="Q379" s="28"/>
      <c r="R379" s="29"/>
      <c r="S379" s="30"/>
      <c r="T379" s="27"/>
      <c r="U379" s="28"/>
      <c r="V379" s="29"/>
      <c r="W379" s="30"/>
      <c r="X379" s="31">
        <f t="shared" ref="X379:AA385" si="147">X330</f>
        <v>0</v>
      </c>
      <c r="Y379" s="32">
        <f t="shared" si="147"/>
        <v>0</v>
      </c>
      <c r="Z379" s="32">
        <f t="shared" si="147"/>
        <v>0</v>
      </c>
      <c r="AA379" s="32">
        <f t="shared" si="147"/>
        <v>0</v>
      </c>
      <c r="AB379" s="32">
        <f t="shared" si="137"/>
        <v>0</v>
      </c>
      <c r="AC379" s="32">
        <f t="shared" si="138"/>
        <v>0</v>
      </c>
      <c r="AD379" s="32">
        <f t="shared" si="139"/>
        <v>0</v>
      </c>
      <c r="AE379" s="32">
        <f t="shared" si="140"/>
        <v>0</v>
      </c>
      <c r="AF379" s="33">
        <f t="shared" si="141"/>
        <v>0</v>
      </c>
      <c r="AG379" s="34">
        <f t="shared" si="142"/>
        <v>0</v>
      </c>
      <c r="AH379" s="47">
        <f t="shared" si="143"/>
        <v>0</v>
      </c>
      <c r="AI379" s="80"/>
      <c r="AJ379" s="80"/>
    </row>
    <row r="380" spans="1:36" ht="15.75" customHeight="1" thickTop="1" thickBot="1" x14ac:dyDescent="0.3">
      <c r="A380" s="110"/>
      <c r="B380" s="3" t="str">
        <f t="shared" si="146"/>
        <v>برجاء إدخال إسم الصنف</v>
      </c>
      <c r="C380" s="4">
        <f t="shared" si="146"/>
        <v>1</v>
      </c>
      <c r="D380" s="4">
        <f t="shared" si="132"/>
        <v>0</v>
      </c>
      <c r="E380" s="4">
        <f t="shared" si="133"/>
        <v>0</v>
      </c>
      <c r="F380" s="4">
        <f t="shared" si="134"/>
        <v>0</v>
      </c>
      <c r="G380" s="4">
        <f t="shared" si="135"/>
        <v>0</v>
      </c>
      <c r="H380" s="13">
        <f t="shared" si="129"/>
        <v>0</v>
      </c>
      <c r="I380" s="14">
        <f t="shared" si="129"/>
        <v>0</v>
      </c>
      <c r="J380" s="15"/>
      <c r="K380" s="16"/>
      <c r="L380" s="13"/>
      <c r="M380" s="14"/>
      <c r="N380" s="15"/>
      <c r="O380" s="16"/>
      <c r="P380" s="13"/>
      <c r="Q380" s="14"/>
      <c r="R380" s="15"/>
      <c r="S380" s="16"/>
      <c r="T380" s="13"/>
      <c r="U380" s="14"/>
      <c r="V380" s="15"/>
      <c r="W380" s="16"/>
      <c r="X380" s="17">
        <f t="shared" si="147"/>
        <v>0</v>
      </c>
      <c r="Y380" s="18">
        <f t="shared" si="147"/>
        <v>0</v>
      </c>
      <c r="Z380" s="18">
        <f t="shared" si="147"/>
        <v>0</v>
      </c>
      <c r="AA380" s="18">
        <f t="shared" si="147"/>
        <v>0</v>
      </c>
      <c r="AB380" s="18">
        <f t="shared" si="137"/>
        <v>0</v>
      </c>
      <c r="AC380" s="18">
        <f t="shared" si="138"/>
        <v>0</v>
      </c>
      <c r="AD380" s="18">
        <f t="shared" si="139"/>
        <v>0</v>
      </c>
      <c r="AE380" s="18">
        <f t="shared" si="140"/>
        <v>0</v>
      </c>
      <c r="AF380" s="19">
        <f t="shared" si="141"/>
        <v>0</v>
      </c>
      <c r="AG380" s="20">
        <f t="shared" si="142"/>
        <v>0</v>
      </c>
      <c r="AH380" s="48">
        <f t="shared" si="143"/>
        <v>0</v>
      </c>
      <c r="AI380" s="80"/>
      <c r="AJ380" s="80"/>
    </row>
    <row r="381" spans="1:36" ht="15.75" customHeight="1" thickTop="1" thickBot="1" x14ac:dyDescent="0.3">
      <c r="A381" s="110"/>
      <c r="B381" s="44" t="str">
        <f t="shared" si="146"/>
        <v>برجاء إدخال إسم الصنف</v>
      </c>
      <c r="C381" s="26">
        <f t="shared" si="146"/>
        <v>1</v>
      </c>
      <c r="D381" s="26">
        <f t="shared" si="132"/>
        <v>0</v>
      </c>
      <c r="E381" s="26">
        <f t="shared" si="133"/>
        <v>0</v>
      </c>
      <c r="F381" s="26">
        <f t="shared" si="134"/>
        <v>0</v>
      </c>
      <c r="G381" s="26">
        <f t="shared" si="135"/>
        <v>0</v>
      </c>
      <c r="H381" s="27">
        <f t="shared" si="129"/>
        <v>0</v>
      </c>
      <c r="I381" s="28">
        <f t="shared" si="129"/>
        <v>0</v>
      </c>
      <c r="J381" s="29"/>
      <c r="K381" s="30"/>
      <c r="L381" s="27"/>
      <c r="M381" s="28"/>
      <c r="N381" s="29"/>
      <c r="O381" s="30"/>
      <c r="P381" s="27"/>
      <c r="Q381" s="28"/>
      <c r="R381" s="29"/>
      <c r="S381" s="30"/>
      <c r="T381" s="27"/>
      <c r="U381" s="28"/>
      <c r="V381" s="29"/>
      <c r="W381" s="30"/>
      <c r="X381" s="31">
        <f t="shared" si="147"/>
        <v>0</v>
      </c>
      <c r="Y381" s="32">
        <f t="shared" si="147"/>
        <v>0</v>
      </c>
      <c r="Z381" s="32">
        <f t="shared" si="147"/>
        <v>0</v>
      </c>
      <c r="AA381" s="32">
        <f t="shared" si="147"/>
        <v>0</v>
      </c>
      <c r="AB381" s="32">
        <f t="shared" si="137"/>
        <v>0</v>
      </c>
      <c r="AC381" s="32">
        <f t="shared" si="138"/>
        <v>0</v>
      </c>
      <c r="AD381" s="32">
        <f t="shared" si="139"/>
        <v>0</v>
      </c>
      <c r="AE381" s="32">
        <f t="shared" si="140"/>
        <v>0</v>
      </c>
      <c r="AF381" s="33">
        <f t="shared" si="141"/>
        <v>0</v>
      </c>
      <c r="AG381" s="34">
        <f t="shared" si="142"/>
        <v>0</v>
      </c>
      <c r="AH381" s="47">
        <f t="shared" si="143"/>
        <v>0</v>
      </c>
      <c r="AI381" s="80"/>
      <c r="AJ381" s="80"/>
    </row>
    <row r="382" spans="1:36" ht="15.75" customHeight="1" thickTop="1" thickBot="1" x14ac:dyDescent="0.3">
      <c r="A382" s="110"/>
      <c r="B382" s="3" t="str">
        <f t="shared" si="146"/>
        <v>برجاء إدخال إسم الصنف</v>
      </c>
      <c r="C382" s="4">
        <f t="shared" si="146"/>
        <v>1</v>
      </c>
      <c r="D382" s="4">
        <f t="shared" si="132"/>
        <v>0</v>
      </c>
      <c r="E382" s="4">
        <f t="shared" si="133"/>
        <v>0</v>
      </c>
      <c r="F382" s="4">
        <f t="shared" si="134"/>
        <v>0</v>
      </c>
      <c r="G382" s="4">
        <f t="shared" si="135"/>
        <v>0</v>
      </c>
      <c r="H382" s="13">
        <f t="shared" si="129"/>
        <v>0</v>
      </c>
      <c r="I382" s="14">
        <f t="shared" si="129"/>
        <v>0</v>
      </c>
      <c r="J382" s="15"/>
      <c r="K382" s="16"/>
      <c r="L382" s="13"/>
      <c r="M382" s="14"/>
      <c r="N382" s="15"/>
      <c r="O382" s="16"/>
      <c r="P382" s="13"/>
      <c r="Q382" s="14"/>
      <c r="R382" s="15"/>
      <c r="S382" s="16"/>
      <c r="T382" s="13"/>
      <c r="U382" s="14"/>
      <c r="V382" s="15"/>
      <c r="W382" s="16"/>
      <c r="X382" s="17">
        <f t="shared" si="147"/>
        <v>0</v>
      </c>
      <c r="Y382" s="18">
        <f t="shared" si="147"/>
        <v>0</v>
      </c>
      <c r="Z382" s="18">
        <f t="shared" si="147"/>
        <v>0</v>
      </c>
      <c r="AA382" s="18">
        <f t="shared" si="147"/>
        <v>0</v>
      </c>
      <c r="AB382" s="18">
        <f t="shared" si="137"/>
        <v>0</v>
      </c>
      <c r="AC382" s="18">
        <f t="shared" si="138"/>
        <v>0</v>
      </c>
      <c r="AD382" s="18">
        <f t="shared" si="139"/>
        <v>0</v>
      </c>
      <c r="AE382" s="18">
        <f t="shared" si="140"/>
        <v>0</v>
      </c>
      <c r="AF382" s="19">
        <f t="shared" si="141"/>
        <v>0</v>
      </c>
      <c r="AG382" s="20">
        <f t="shared" si="142"/>
        <v>0</v>
      </c>
      <c r="AH382" s="48">
        <f t="shared" si="143"/>
        <v>0</v>
      </c>
      <c r="AI382" s="80"/>
      <c r="AJ382" s="80"/>
    </row>
    <row r="383" spans="1:36" ht="15.75" customHeight="1" thickTop="1" thickBot="1" x14ac:dyDescent="0.3">
      <c r="A383" s="110"/>
      <c r="B383" s="44" t="str">
        <f t="shared" si="146"/>
        <v>برجاء إدخال إسم الصنف</v>
      </c>
      <c r="C383" s="26">
        <f t="shared" si="146"/>
        <v>1</v>
      </c>
      <c r="D383" s="26">
        <f t="shared" si="132"/>
        <v>0</v>
      </c>
      <c r="E383" s="26">
        <f t="shared" si="133"/>
        <v>0</v>
      </c>
      <c r="F383" s="26">
        <f t="shared" si="134"/>
        <v>0</v>
      </c>
      <c r="G383" s="26">
        <f t="shared" si="135"/>
        <v>0</v>
      </c>
      <c r="H383" s="27">
        <f t="shared" si="129"/>
        <v>0</v>
      </c>
      <c r="I383" s="28">
        <f t="shared" si="129"/>
        <v>0</v>
      </c>
      <c r="J383" s="29"/>
      <c r="K383" s="30"/>
      <c r="L383" s="27"/>
      <c r="M383" s="28"/>
      <c r="N383" s="29"/>
      <c r="O383" s="30"/>
      <c r="P383" s="27"/>
      <c r="Q383" s="28"/>
      <c r="R383" s="29"/>
      <c r="S383" s="30"/>
      <c r="T383" s="27"/>
      <c r="U383" s="28"/>
      <c r="V383" s="29"/>
      <c r="W383" s="30"/>
      <c r="X383" s="31">
        <f t="shared" si="147"/>
        <v>0</v>
      </c>
      <c r="Y383" s="32">
        <f t="shared" si="147"/>
        <v>0</v>
      </c>
      <c r="Z383" s="32">
        <f t="shared" si="147"/>
        <v>0</v>
      </c>
      <c r="AA383" s="32">
        <f t="shared" si="147"/>
        <v>0</v>
      </c>
      <c r="AB383" s="32">
        <f t="shared" si="137"/>
        <v>0</v>
      </c>
      <c r="AC383" s="32">
        <f t="shared" si="138"/>
        <v>0</v>
      </c>
      <c r="AD383" s="32">
        <f t="shared" si="139"/>
        <v>0</v>
      </c>
      <c r="AE383" s="32">
        <f t="shared" si="140"/>
        <v>0</v>
      </c>
      <c r="AF383" s="33">
        <f t="shared" si="141"/>
        <v>0</v>
      </c>
      <c r="AG383" s="34">
        <f t="shared" si="142"/>
        <v>0</v>
      </c>
      <c r="AH383" s="47">
        <f t="shared" si="143"/>
        <v>0</v>
      </c>
      <c r="AI383" s="80"/>
      <c r="AJ383" s="80"/>
    </row>
    <row r="384" spans="1:36" ht="15.75" customHeight="1" thickTop="1" thickBot="1" x14ac:dyDescent="0.3">
      <c r="A384" s="110"/>
      <c r="B384" s="3" t="str">
        <f t="shared" si="146"/>
        <v>برجاء إدخال إسم الصنف</v>
      </c>
      <c r="C384" s="4">
        <f t="shared" si="146"/>
        <v>1</v>
      </c>
      <c r="D384" s="4">
        <f t="shared" si="132"/>
        <v>0</v>
      </c>
      <c r="E384" s="4">
        <f t="shared" si="133"/>
        <v>0</v>
      </c>
      <c r="F384" s="4">
        <f t="shared" si="134"/>
        <v>0</v>
      </c>
      <c r="G384" s="4">
        <f t="shared" si="135"/>
        <v>0</v>
      </c>
      <c r="H384" s="13">
        <f t="shared" si="129"/>
        <v>0</v>
      </c>
      <c r="I384" s="14">
        <f t="shared" si="129"/>
        <v>0</v>
      </c>
      <c r="J384" s="15"/>
      <c r="K384" s="16"/>
      <c r="L384" s="13"/>
      <c r="M384" s="14"/>
      <c r="N384" s="15"/>
      <c r="O384" s="16"/>
      <c r="P384" s="13"/>
      <c r="Q384" s="14"/>
      <c r="R384" s="15"/>
      <c r="S384" s="16"/>
      <c r="T384" s="13"/>
      <c r="U384" s="14"/>
      <c r="V384" s="15"/>
      <c r="W384" s="16"/>
      <c r="X384" s="17">
        <f t="shared" si="147"/>
        <v>0</v>
      </c>
      <c r="Y384" s="18">
        <f t="shared" si="147"/>
        <v>0</v>
      </c>
      <c r="Z384" s="18">
        <f t="shared" si="147"/>
        <v>0</v>
      </c>
      <c r="AA384" s="18">
        <f t="shared" si="147"/>
        <v>0</v>
      </c>
      <c r="AB384" s="18">
        <f t="shared" si="137"/>
        <v>0</v>
      </c>
      <c r="AC384" s="18">
        <f t="shared" si="138"/>
        <v>0</v>
      </c>
      <c r="AD384" s="18">
        <f t="shared" si="139"/>
        <v>0</v>
      </c>
      <c r="AE384" s="18">
        <f t="shared" si="140"/>
        <v>0</v>
      </c>
      <c r="AF384" s="19">
        <f t="shared" si="141"/>
        <v>0</v>
      </c>
      <c r="AG384" s="20">
        <f t="shared" si="142"/>
        <v>0</v>
      </c>
      <c r="AH384" s="48">
        <f t="shared" si="143"/>
        <v>0</v>
      </c>
      <c r="AI384" s="80">
        <f>AI368-AI352</f>
        <v>0</v>
      </c>
      <c r="AJ384" s="80"/>
    </row>
    <row r="385" spans="1:36" ht="15.75" customHeight="1" thickTop="1" thickBot="1" x14ac:dyDescent="0.3">
      <c r="A385" s="110"/>
      <c r="B385" s="45" t="str">
        <f t="shared" si="146"/>
        <v>برجاء إدخال إسم الصنف</v>
      </c>
      <c r="C385" s="35">
        <f t="shared" si="146"/>
        <v>1</v>
      </c>
      <c r="D385" s="35">
        <f t="shared" si="132"/>
        <v>0</v>
      </c>
      <c r="E385" s="35">
        <f t="shared" si="133"/>
        <v>0</v>
      </c>
      <c r="F385" s="35">
        <f t="shared" si="134"/>
        <v>0</v>
      </c>
      <c r="G385" s="35">
        <f t="shared" si="135"/>
        <v>0</v>
      </c>
      <c r="H385" s="36">
        <f t="shared" si="129"/>
        <v>0</v>
      </c>
      <c r="I385" s="37">
        <f t="shared" si="129"/>
        <v>0</v>
      </c>
      <c r="J385" s="38"/>
      <c r="K385" s="39"/>
      <c r="L385" s="36"/>
      <c r="M385" s="37"/>
      <c r="N385" s="38"/>
      <c r="O385" s="39"/>
      <c r="P385" s="36"/>
      <c r="Q385" s="37"/>
      <c r="R385" s="38"/>
      <c r="S385" s="39"/>
      <c r="T385" s="36"/>
      <c r="U385" s="37"/>
      <c r="V385" s="38"/>
      <c r="W385" s="39"/>
      <c r="X385" s="40">
        <f t="shared" si="147"/>
        <v>0</v>
      </c>
      <c r="Y385" s="41">
        <f t="shared" si="147"/>
        <v>0</v>
      </c>
      <c r="Z385" s="41">
        <f t="shared" si="147"/>
        <v>0</v>
      </c>
      <c r="AA385" s="41">
        <f t="shared" si="147"/>
        <v>0</v>
      </c>
      <c r="AB385" s="41">
        <f t="shared" si="137"/>
        <v>0</v>
      </c>
      <c r="AC385" s="41">
        <f t="shared" si="138"/>
        <v>0</v>
      </c>
      <c r="AD385" s="41">
        <f t="shared" si="139"/>
        <v>0</v>
      </c>
      <c r="AE385" s="41">
        <f t="shared" si="140"/>
        <v>0</v>
      </c>
      <c r="AF385" s="42">
        <f t="shared" si="141"/>
        <v>0</v>
      </c>
      <c r="AG385" s="43">
        <f t="shared" si="142"/>
        <v>0</v>
      </c>
      <c r="AH385" s="49">
        <f t="shared" si="143"/>
        <v>0</v>
      </c>
      <c r="AI385" s="80"/>
      <c r="AJ385" s="80"/>
    </row>
    <row r="386" spans="1:36" ht="20.25" thickTop="1" thickBot="1" x14ac:dyDescent="0.3">
      <c r="A386" s="81" t="s">
        <v>26</v>
      </c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>
        <f>SUM(AB346:AB385)</f>
        <v>0</v>
      </c>
      <c r="AC386" s="81"/>
      <c r="AD386" s="81"/>
      <c r="AE386" s="81"/>
      <c r="AF386" s="81"/>
      <c r="AG386" s="81"/>
      <c r="AH386" s="81"/>
      <c r="AI386" s="80"/>
      <c r="AJ386" s="80"/>
    </row>
    <row r="387" spans="1:36" ht="20.25" thickTop="1" thickBot="1" x14ac:dyDescent="0.3">
      <c r="A387" s="75" t="s">
        <v>27</v>
      </c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>
        <f>SUM(AC346:AC385)</f>
        <v>0</v>
      </c>
      <c r="AC387" s="75"/>
      <c r="AD387" s="75"/>
      <c r="AE387" s="75"/>
      <c r="AF387" s="75"/>
      <c r="AG387" s="75"/>
      <c r="AH387" s="75"/>
      <c r="AI387" s="80"/>
      <c r="AJ387" s="80"/>
    </row>
    <row r="388" spans="1:36" ht="20.25" thickTop="1" thickBot="1" x14ac:dyDescent="0.3">
      <c r="A388" s="82" t="s">
        <v>28</v>
      </c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>
        <f>SUM(AD346:AD385)</f>
        <v>0</v>
      </c>
      <c r="AC388" s="82"/>
      <c r="AD388" s="82"/>
      <c r="AE388" s="82"/>
      <c r="AF388" s="82"/>
      <c r="AG388" s="82"/>
      <c r="AH388" s="82"/>
      <c r="AI388" s="80"/>
      <c r="AJ388" s="80"/>
    </row>
    <row r="389" spans="1:36" ht="20.25" thickTop="1" thickBot="1" x14ac:dyDescent="0.3">
      <c r="A389" s="75" t="s">
        <v>29</v>
      </c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>
        <f>SUM(AE346:AE385)</f>
        <v>0</v>
      </c>
      <c r="AC389" s="75"/>
      <c r="AD389" s="75"/>
      <c r="AE389" s="75"/>
      <c r="AF389" s="75"/>
      <c r="AG389" s="75"/>
      <c r="AH389" s="75"/>
      <c r="AI389" s="80"/>
      <c r="AJ389" s="80"/>
    </row>
    <row r="390" spans="1:36" ht="20.25" thickTop="1" thickBot="1" x14ac:dyDescent="0.3">
      <c r="A390" s="82" t="s">
        <v>30</v>
      </c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0"/>
      <c r="AJ390" s="80"/>
    </row>
    <row r="391" spans="1:36" ht="15.75" customHeight="1" thickTop="1" thickBot="1" x14ac:dyDescent="0.3">
      <c r="A391" s="75" t="s">
        <v>31</v>
      </c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>
        <f>AB386+AB387+AB388+AB389-AB390</f>
        <v>0</v>
      </c>
      <c r="AC391" s="75"/>
      <c r="AD391" s="75"/>
      <c r="AE391" s="75"/>
      <c r="AF391" s="75"/>
      <c r="AG391" s="75"/>
      <c r="AH391" s="75"/>
      <c r="AI391" s="80"/>
      <c r="AJ391" s="80"/>
    </row>
    <row r="392" spans="1:36" ht="15.75" customHeight="1" thickTop="1" thickBot="1" x14ac:dyDescent="0.3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80"/>
      <c r="AJ392" s="80"/>
    </row>
    <row r="393" spans="1:36" ht="15.75" customHeight="1" thickTop="1" thickBot="1" x14ac:dyDescent="0.3">
      <c r="A393" s="110">
        <v>9</v>
      </c>
      <c r="B393" s="86" t="s">
        <v>0</v>
      </c>
      <c r="C393" s="88" t="s">
        <v>1</v>
      </c>
      <c r="D393" s="88" t="s">
        <v>21</v>
      </c>
      <c r="E393" s="88" t="s">
        <v>22</v>
      </c>
      <c r="F393" s="88" t="s">
        <v>23</v>
      </c>
      <c r="G393" s="88" t="s">
        <v>24</v>
      </c>
      <c r="H393" s="86" t="s">
        <v>2</v>
      </c>
      <c r="I393" s="106"/>
      <c r="J393" s="88" t="s">
        <v>3</v>
      </c>
      <c r="K393" s="88"/>
      <c r="L393" s="86" t="s">
        <v>4</v>
      </c>
      <c r="M393" s="106"/>
      <c r="N393" s="88" t="s">
        <v>5</v>
      </c>
      <c r="O393" s="88"/>
      <c r="P393" s="86" t="s">
        <v>6</v>
      </c>
      <c r="Q393" s="106"/>
      <c r="R393" s="88" t="s">
        <v>7</v>
      </c>
      <c r="S393" s="88"/>
      <c r="T393" s="86" t="s">
        <v>8</v>
      </c>
      <c r="U393" s="106"/>
      <c r="V393" s="88" t="s">
        <v>9</v>
      </c>
      <c r="W393" s="88"/>
      <c r="X393" s="107" t="s">
        <v>10</v>
      </c>
      <c r="Y393" s="107" t="s">
        <v>11</v>
      </c>
      <c r="Z393" s="107" t="s">
        <v>12</v>
      </c>
      <c r="AA393" s="107" t="s">
        <v>13</v>
      </c>
      <c r="AB393" s="107" t="s">
        <v>14</v>
      </c>
      <c r="AC393" s="107" t="s">
        <v>15</v>
      </c>
      <c r="AD393" s="107" t="s">
        <v>16</v>
      </c>
      <c r="AE393" s="107" t="s">
        <v>17</v>
      </c>
      <c r="AF393" s="107" t="s">
        <v>25</v>
      </c>
      <c r="AG393" s="108" t="s">
        <v>18</v>
      </c>
      <c r="AH393" s="109"/>
      <c r="AI393" s="80" t="s">
        <v>34</v>
      </c>
      <c r="AJ393" s="80"/>
    </row>
    <row r="394" spans="1:36" ht="15.75" customHeight="1" thickTop="1" thickBot="1" x14ac:dyDescent="0.3">
      <c r="A394" s="110"/>
      <c r="B394" s="86"/>
      <c r="C394" s="88"/>
      <c r="D394" s="88"/>
      <c r="E394" s="88"/>
      <c r="F394" s="88"/>
      <c r="G394" s="88"/>
      <c r="H394" s="21" t="s">
        <v>20</v>
      </c>
      <c r="I394" s="22" t="s">
        <v>19</v>
      </c>
      <c r="J394" s="23" t="s">
        <v>20</v>
      </c>
      <c r="K394" s="23" t="s">
        <v>19</v>
      </c>
      <c r="L394" s="21" t="s">
        <v>20</v>
      </c>
      <c r="M394" s="22" t="s">
        <v>19</v>
      </c>
      <c r="N394" s="23" t="s">
        <v>20</v>
      </c>
      <c r="O394" s="23" t="s">
        <v>19</v>
      </c>
      <c r="P394" s="21" t="s">
        <v>20</v>
      </c>
      <c r="Q394" s="22" t="s">
        <v>19</v>
      </c>
      <c r="R394" s="23" t="s">
        <v>20</v>
      </c>
      <c r="S394" s="23" t="s">
        <v>19</v>
      </c>
      <c r="T394" s="21" t="s">
        <v>20</v>
      </c>
      <c r="U394" s="22" t="s">
        <v>19</v>
      </c>
      <c r="V394" s="23" t="s">
        <v>20</v>
      </c>
      <c r="W394" s="23" t="s">
        <v>19</v>
      </c>
      <c r="X394" s="91"/>
      <c r="Y394" s="91"/>
      <c r="Z394" s="91"/>
      <c r="AA394" s="91"/>
      <c r="AB394" s="91"/>
      <c r="AC394" s="91"/>
      <c r="AD394" s="91"/>
      <c r="AE394" s="91"/>
      <c r="AF394" s="91"/>
      <c r="AG394" s="24" t="s">
        <v>20</v>
      </c>
      <c r="AH394" s="25" t="s">
        <v>19</v>
      </c>
      <c r="AI394" s="80"/>
      <c r="AJ394" s="80"/>
    </row>
    <row r="395" spans="1:36" ht="15.75" customHeight="1" thickTop="1" thickBot="1" x14ac:dyDescent="0.3">
      <c r="A395" s="110"/>
      <c r="B395" s="3" t="str">
        <f>B346</f>
        <v>برجاء إدخال إسم الصنف</v>
      </c>
      <c r="C395" s="4">
        <f>C346</f>
        <v>1</v>
      </c>
      <c r="D395" s="4">
        <f>X395/C395</f>
        <v>0</v>
      </c>
      <c r="E395" s="4">
        <f>Y395/C395</f>
        <v>0</v>
      </c>
      <c r="F395" s="4">
        <f>Z395/C395</f>
        <v>0</v>
      </c>
      <c r="G395" s="4">
        <f>AA395/C395</f>
        <v>0</v>
      </c>
      <c r="H395" s="5">
        <f t="shared" ref="H395:I434" si="148">AG346</f>
        <v>0</v>
      </c>
      <c r="I395" s="6">
        <f t="shared" si="148"/>
        <v>0</v>
      </c>
      <c r="J395" s="7"/>
      <c r="K395" s="8"/>
      <c r="L395" s="5"/>
      <c r="M395" s="6"/>
      <c r="N395" s="7"/>
      <c r="O395" s="8"/>
      <c r="P395" s="5"/>
      <c r="Q395" s="6"/>
      <c r="R395" s="7"/>
      <c r="S395" s="8"/>
      <c r="T395" s="5"/>
      <c r="U395" s="6"/>
      <c r="V395" s="7"/>
      <c r="W395" s="8"/>
      <c r="X395" s="9">
        <f>X346</f>
        <v>0</v>
      </c>
      <c r="Y395" s="10">
        <f t="shared" ref="Y395:AA395" si="149">Y346</f>
        <v>0</v>
      </c>
      <c r="Z395" s="10">
        <f t="shared" si="149"/>
        <v>0</v>
      </c>
      <c r="AA395" s="10">
        <f t="shared" si="149"/>
        <v>0</v>
      </c>
      <c r="AB395" s="10">
        <f>P395*X395+Q395*D395</f>
        <v>0</v>
      </c>
      <c r="AC395" s="10">
        <f>R395*Y395+S395*E395</f>
        <v>0</v>
      </c>
      <c r="AD395" s="10">
        <f>T395*Z395+U395*F395</f>
        <v>0</v>
      </c>
      <c r="AE395" s="10">
        <f>V395*AA395+W395*G395</f>
        <v>0</v>
      </c>
      <c r="AF395" s="11">
        <f>H395*C395+I395+J395*C395+K395-L395*C395-M395+N395*C395+O395-P395*C395-Q395-R395*C395-S395-T395*C395-U395-V395*C395-W395</f>
        <v>0</v>
      </c>
      <c r="AG395" s="12">
        <f>ROUNDDOWN(AF395/C395,0)</f>
        <v>0</v>
      </c>
      <c r="AH395" s="46">
        <f>AF395-AG395*C395</f>
        <v>0</v>
      </c>
      <c r="AI395" s="80"/>
      <c r="AJ395" s="80"/>
    </row>
    <row r="396" spans="1:36" ht="15.75" customHeight="1" thickTop="1" thickBot="1" x14ac:dyDescent="0.3">
      <c r="A396" s="110"/>
      <c r="B396" s="44" t="str">
        <f t="shared" ref="B396:C411" si="150">B347</f>
        <v>برجاء إدخال إسم الصنف</v>
      </c>
      <c r="C396" s="26">
        <f t="shared" si="150"/>
        <v>1</v>
      </c>
      <c r="D396" s="26">
        <f t="shared" ref="D396:D434" si="151">X396/C396</f>
        <v>0</v>
      </c>
      <c r="E396" s="26">
        <f t="shared" ref="E396:E434" si="152">Y396/C396</f>
        <v>0</v>
      </c>
      <c r="F396" s="26">
        <f t="shared" ref="F396:F434" si="153">Z396/C396</f>
        <v>0</v>
      </c>
      <c r="G396" s="26">
        <f t="shared" ref="G396:G434" si="154">AA396/C396</f>
        <v>0</v>
      </c>
      <c r="H396" s="27">
        <f t="shared" si="148"/>
        <v>0</v>
      </c>
      <c r="I396" s="28">
        <f t="shared" si="148"/>
        <v>0</v>
      </c>
      <c r="J396" s="29"/>
      <c r="K396" s="30"/>
      <c r="L396" s="27"/>
      <c r="M396" s="28"/>
      <c r="N396" s="29"/>
      <c r="O396" s="30"/>
      <c r="P396" s="27"/>
      <c r="Q396" s="28"/>
      <c r="R396" s="29"/>
      <c r="S396" s="30"/>
      <c r="T396" s="27"/>
      <c r="U396" s="28"/>
      <c r="V396" s="29"/>
      <c r="W396" s="30"/>
      <c r="X396" s="31">
        <f t="shared" ref="X396:AA411" si="155">X347</f>
        <v>0</v>
      </c>
      <c r="Y396" s="32">
        <f t="shared" si="155"/>
        <v>0</v>
      </c>
      <c r="Z396" s="32">
        <f t="shared" si="155"/>
        <v>0</v>
      </c>
      <c r="AA396" s="32">
        <f t="shared" si="155"/>
        <v>0</v>
      </c>
      <c r="AB396" s="32">
        <f t="shared" ref="AB396:AB434" si="156">P396*X396+Q396*D396</f>
        <v>0</v>
      </c>
      <c r="AC396" s="32">
        <f t="shared" ref="AC396:AC434" si="157">R396*Y396+S396*E396</f>
        <v>0</v>
      </c>
      <c r="AD396" s="32">
        <f t="shared" ref="AD396:AD434" si="158">T396*Z396+U396*F396</f>
        <v>0</v>
      </c>
      <c r="AE396" s="32">
        <f t="shared" ref="AE396:AE434" si="159">V396*AA396+W396*G396</f>
        <v>0</v>
      </c>
      <c r="AF396" s="33">
        <f t="shared" ref="AF396:AF434" si="160">H396*C396+I396+J396*C396+K396-L396*C396-M396+N396*C396+O396-P396*C396-Q396-R396*C396-S396-T396*C396-U396-V396*C396-W396</f>
        <v>0</v>
      </c>
      <c r="AG396" s="34">
        <f t="shared" ref="AG396:AG434" si="161">ROUNDDOWN(AF396/C396,0)</f>
        <v>0</v>
      </c>
      <c r="AH396" s="47">
        <f t="shared" ref="AH396:AH434" si="162">AF396-AG396*C396</f>
        <v>0</v>
      </c>
      <c r="AI396" s="80"/>
      <c r="AJ396" s="80"/>
    </row>
    <row r="397" spans="1:36" ht="15.75" customHeight="1" thickTop="1" thickBot="1" x14ac:dyDescent="0.3">
      <c r="A397" s="110"/>
      <c r="B397" s="3" t="str">
        <f t="shared" si="150"/>
        <v>برجاء إدخال إسم الصنف</v>
      </c>
      <c r="C397" s="4">
        <f t="shared" si="150"/>
        <v>1</v>
      </c>
      <c r="D397" s="4">
        <f t="shared" si="151"/>
        <v>0</v>
      </c>
      <c r="E397" s="4">
        <f t="shared" si="152"/>
        <v>0</v>
      </c>
      <c r="F397" s="4">
        <f t="shared" si="153"/>
        <v>0</v>
      </c>
      <c r="G397" s="4">
        <f t="shared" si="154"/>
        <v>0</v>
      </c>
      <c r="H397" s="13">
        <f t="shared" si="148"/>
        <v>0</v>
      </c>
      <c r="I397" s="14">
        <f t="shared" si="148"/>
        <v>0</v>
      </c>
      <c r="J397" s="15"/>
      <c r="K397" s="16"/>
      <c r="L397" s="13"/>
      <c r="M397" s="14"/>
      <c r="N397" s="15"/>
      <c r="O397" s="16"/>
      <c r="P397" s="13"/>
      <c r="Q397" s="14"/>
      <c r="R397" s="15"/>
      <c r="S397" s="16"/>
      <c r="T397" s="13"/>
      <c r="U397" s="14"/>
      <c r="V397" s="15"/>
      <c r="W397" s="16"/>
      <c r="X397" s="17">
        <f t="shared" si="155"/>
        <v>0</v>
      </c>
      <c r="Y397" s="18">
        <f t="shared" si="155"/>
        <v>0</v>
      </c>
      <c r="Z397" s="18">
        <f t="shared" si="155"/>
        <v>0</v>
      </c>
      <c r="AA397" s="18">
        <f t="shared" si="155"/>
        <v>0</v>
      </c>
      <c r="AB397" s="18">
        <f t="shared" si="156"/>
        <v>0</v>
      </c>
      <c r="AC397" s="18">
        <f t="shared" si="157"/>
        <v>0</v>
      </c>
      <c r="AD397" s="18">
        <f t="shared" si="158"/>
        <v>0</v>
      </c>
      <c r="AE397" s="18">
        <f t="shared" si="159"/>
        <v>0</v>
      </c>
      <c r="AF397" s="19">
        <f t="shared" si="160"/>
        <v>0</v>
      </c>
      <c r="AG397" s="20">
        <f t="shared" si="161"/>
        <v>0</v>
      </c>
      <c r="AH397" s="48">
        <f t="shared" si="162"/>
        <v>0</v>
      </c>
      <c r="AI397" s="80"/>
      <c r="AJ397" s="80"/>
    </row>
    <row r="398" spans="1:36" ht="15.75" customHeight="1" thickTop="1" thickBot="1" x14ac:dyDescent="0.3">
      <c r="A398" s="110"/>
      <c r="B398" s="44" t="str">
        <f t="shared" si="150"/>
        <v>برجاء إدخال إسم الصنف</v>
      </c>
      <c r="C398" s="26">
        <f t="shared" si="150"/>
        <v>1</v>
      </c>
      <c r="D398" s="26">
        <f t="shared" si="151"/>
        <v>0</v>
      </c>
      <c r="E398" s="26">
        <f t="shared" si="152"/>
        <v>0</v>
      </c>
      <c r="F398" s="26">
        <f t="shared" si="153"/>
        <v>0</v>
      </c>
      <c r="G398" s="26">
        <f t="shared" si="154"/>
        <v>0</v>
      </c>
      <c r="H398" s="27">
        <f t="shared" si="148"/>
        <v>0</v>
      </c>
      <c r="I398" s="28">
        <f t="shared" si="148"/>
        <v>0</v>
      </c>
      <c r="J398" s="29"/>
      <c r="K398" s="30"/>
      <c r="L398" s="27"/>
      <c r="M398" s="28"/>
      <c r="N398" s="29"/>
      <c r="O398" s="30"/>
      <c r="P398" s="27"/>
      <c r="Q398" s="28"/>
      <c r="R398" s="29"/>
      <c r="S398" s="30"/>
      <c r="T398" s="27"/>
      <c r="U398" s="28"/>
      <c r="V398" s="29"/>
      <c r="W398" s="30"/>
      <c r="X398" s="31">
        <f t="shared" si="155"/>
        <v>0</v>
      </c>
      <c r="Y398" s="32">
        <f t="shared" si="155"/>
        <v>0</v>
      </c>
      <c r="Z398" s="32">
        <f t="shared" si="155"/>
        <v>0</v>
      </c>
      <c r="AA398" s="32">
        <f t="shared" si="155"/>
        <v>0</v>
      </c>
      <c r="AB398" s="32">
        <f t="shared" si="156"/>
        <v>0</v>
      </c>
      <c r="AC398" s="32">
        <f t="shared" si="157"/>
        <v>0</v>
      </c>
      <c r="AD398" s="32">
        <f t="shared" si="158"/>
        <v>0</v>
      </c>
      <c r="AE398" s="32">
        <f t="shared" si="159"/>
        <v>0</v>
      </c>
      <c r="AF398" s="33">
        <f t="shared" si="160"/>
        <v>0</v>
      </c>
      <c r="AG398" s="34">
        <f t="shared" si="161"/>
        <v>0</v>
      </c>
      <c r="AH398" s="47">
        <f t="shared" si="162"/>
        <v>0</v>
      </c>
      <c r="AI398" s="80"/>
      <c r="AJ398" s="80"/>
    </row>
    <row r="399" spans="1:36" ht="15.75" customHeight="1" thickTop="1" thickBot="1" x14ac:dyDescent="0.3">
      <c r="A399" s="110"/>
      <c r="B399" s="3" t="str">
        <f t="shared" si="150"/>
        <v>برجاء إدخال إسم الصنف</v>
      </c>
      <c r="C399" s="4">
        <f t="shared" si="150"/>
        <v>1</v>
      </c>
      <c r="D399" s="4">
        <f t="shared" si="151"/>
        <v>0</v>
      </c>
      <c r="E399" s="4">
        <f t="shared" si="152"/>
        <v>0</v>
      </c>
      <c r="F399" s="4">
        <f t="shared" si="153"/>
        <v>0</v>
      </c>
      <c r="G399" s="4">
        <f t="shared" si="154"/>
        <v>0</v>
      </c>
      <c r="H399" s="13">
        <f t="shared" si="148"/>
        <v>0</v>
      </c>
      <c r="I399" s="14">
        <f t="shared" si="148"/>
        <v>0</v>
      </c>
      <c r="J399" s="15"/>
      <c r="K399" s="16"/>
      <c r="L399" s="13"/>
      <c r="M399" s="14"/>
      <c r="N399" s="15"/>
      <c r="O399" s="16"/>
      <c r="P399" s="13"/>
      <c r="Q399" s="14"/>
      <c r="R399" s="15"/>
      <c r="S399" s="16"/>
      <c r="T399" s="13"/>
      <c r="U399" s="14"/>
      <c r="V399" s="15"/>
      <c r="W399" s="16"/>
      <c r="X399" s="17">
        <f t="shared" si="155"/>
        <v>0</v>
      </c>
      <c r="Y399" s="18">
        <f t="shared" si="155"/>
        <v>0</v>
      </c>
      <c r="Z399" s="18">
        <f t="shared" si="155"/>
        <v>0</v>
      </c>
      <c r="AA399" s="18">
        <f t="shared" si="155"/>
        <v>0</v>
      </c>
      <c r="AB399" s="18">
        <f t="shared" si="156"/>
        <v>0</v>
      </c>
      <c r="AC399" s="18">
        <f t="shared" si="157"/>
        <v>0</v>
      </c>
      <c r="AD399" s="18">
        <f t="shared" si="158"/>
        <v>0</v>
      </c>
      <c r="AE399" s="18">
        <f t="shared" si="159"/>
        <v>0</v>
      </c>
      <c r="AF399" s="19">
        <f t="shared" si="160"/>
        <v>0</v>
      </c>
      <c r="AG399" s="20">
        <f t="shared" si="161"/>
        <v>0</v>
      </c>
      <c r="AH399" s="48">
        <f t="shared" si="162"/>
        <v>0</v>
      </c>
      <c r="AI399" s="80"/>
      <c r="AJ399" s="80"/>
    </row>
    <row r="400" spans="1:36" ht="15.75" customHeight="1" thickTop="1" thickBot="1" x14ac:dyDescent="0.3">
      <c r="A400" s="110"/>
      <c r="B400" s="44" t="str">
        <f t="shared" si="150"/>
        <v>برجاء إدخال إسم الصنف</v>
      </c>
      <c r="C400" s="26">
        <f t="shared" si="150"/>
        <v>1</v>
      </c>
      <c r="D400" s="26">
        <f t="shared" si="151"/>
        <v>0</v>
      </c>
      <c r="E400" s="26">
        <f t="shared" si="152"/>
        <v>0</v>
      </c>
      <c r="F400" s="26">
        <f t="shared" si="153"/>
        <v>0</v>
      </c>
      <c r="G400" s="26">
        <f t="shared" si="154"/>
        <v>0</v>
      </c>
      <c r="H400" s="27">
        <f t="shared" si="148"/>
        <v>0</v>
      </c>
      <c r="I400" s="28">
        <f t="shared" si="148"/>
        <v>0</v>
      </c>
      <c r="J400" s="29"/>
      <c r="K400" s="30"/>
      <c r="L400" s="27"/>
      <c r="M400" s="28"/>
      <c r="N400" s="29"/>
      <c r="O400" s="30"/>
      <c r="P400" s="27"/>
      <c r="Q400" s="28"/>
      <c r="R400" s="29"/>
      <c r="S400" s="30"/>
      <c r="T400" s="27"/>
      <c r="U400" s="28"/>
      <c r="V400" s="29"/>
      <c r="W400" s="30"/>
      <c r="X400" s="31">
        <f t="shared" si="155"/>
        <v>0</v>
      </c>
      <c r="Y400" s="32">
        <f t="shared" si="155"/>
        <v>0</v>
      </c>
      <c r="Z400" s="32">
        <f t="shared" si="155"/>
        <v>0</v>
      </c>
      <c r="AA400" s="32">
        <f t="shared" si="155"/>
        <v>0</v>
      </c>
      <c r="AB400" s="32">
        <f t="shared" si="156"/>
        <v>0</v>
      </c>
      <c r="AC400" s="32">
        <f t="shared" si="157"/>
        <v>0</v>
      </c>
      <c r="AD400" s="32">
        <f t="shared" si="158"/>
        <v>0</v>
      </c>
      <c r="AE400" s="32">
        <f t="shared" si="159"/>
        <v>0</v>
      </c>
      <c r="AF400" s="33">
        <f t="shared" si="160"/>
        <v>0</v>
      </c>
      <c r="AG400" s="34">
        <f t="shared" si="161"/>
        <v>0</v>
      </c>
      <c r="AH400" s="47">
        <f t="shared" si="162"/>
        <v>0</v>
      </c>
      <c r="AI400" s="80"/>
      <c r="AJ400" s="80"/>
    </row>
    <row r="401" spans="1:36" ht="15.75" customHeight="1" thickTop="1" thickBot="1" x14ac:dyDescent="0.3">
      <c r="A401" s="110"/>
      <c r="B401" s="3" t="str">
        <f t="shared" si="150"/>
        <v>برجاء إدخال إسم الصنف</v>
      </c>
      <c r="C401" s="4">
        <f t="shared" si="150"/>
        <v>1</v>
      </c>
      <c r="D401" s="4">
        <f t="shared" si="151"/>
        <v>0</v>
      </c>
      <c r="E401" s="4">
        <f t="shared" si="152"/>
        <v>0</v>
      </c>
      <c r="F401" s="4">
        <f t="shared" si="153"/>
        <v>0</v>
      </c>
      <c r="G401" s="4">
        <f t="shared" si="154"/>
        <v>0</v>
      </c>
      <c r="H401" s="13">
        <f t="shared" si="148"/>
        <v>0</v>
      </c>
      <c r="I401" s="14">
        <f t="shared" si="148"/>
        <v>0</v>
      </c>
      <c r="J401" s="15"/>
      <c r="K401" s="16"/>
      <c r="L401" s="13"/>
      <c r="M401" s="14"/>
      <c r="N401" s="15"/>
      <c r="O401" s="16"/>
      <c r="P401" s="13"/>
      <c r="Q401" s="14"/>
      <c r="R401" s="15"/>
      <c r="S401" s="16"/>
      <c r="T401" s="13"/>
      <c r="U401" s="14"/>
      <c r="V401" s="15"/>
      <c r="W401" s="16"/>
      <c r="X401" s="17">
        <f t="shared" si="155"/>
        <v>0</v>
      </c>
      <c r="Y401" s="18">
        <f t="shared" si="155"/>
        <v>0</v>
      </c>
      <c r="Z401" s="18">
        <f t="shared" si="155"/>
        <v>0</v>
      </c>
      <c r="AA401" s="18">
        <f t="shared" si="155"/>
        <v>0</v>
      </c>
      <c r="AB401" s="18">
        <f t="shared" si="156"/>
        <v>0</v>
      </c>
      <c r="AC401" s="18">
        <f t="shared" si="157"/>
        <v>0</v>
      </c>
      <c r="AD401" s="18">
        <f t="shared" si="158"/>
        <v>0</v>
      </c>
      <c r="AE401" s="18">
        <f t="shared" si="159"/>
        <v>0</v>
      </c>
      <c r="AF401" s="19">
        <f t="shared" si="160"/>
        <v>0</v>
      </c>
      <c r="AG401" s="20">
        <f t="shared" si="161"/>
        <v>0</v>
      </c>
      <c r="AH401" s="48">
        <f t="shared" si="162"/>
        <v>0</v>
      </c>
      <c r="AI401" s="79"/>
      <c r="AJ401" s="79"/>
    </row>
    <row r="402" spans="1:36" ht="15.75" customHeight="1" thickTop="1" thickBot="1" x14ac:dyDescent="0.3">
      <c r="A402" s="110"/>
      <c r="B402" s="44" t="str">
        <f t="shared" si="150"/>
        <v>برجاء إدخال إسم الصنف</v>
      </c>
      <c r="C402" s="26">
        <f t="shared" si="150"/>
        <v>1</v>
      </c>
      <c r="D402" s="26">
        <f t="shared" si="151"/>
        <v>0</v>
      </c>
      <c r="E402" s="26">
        <f t="shared" si="152"/>
        <v>0</v>
      </c>
      <c r="F402" s="26">
        <f t="shared" si="153"/>
        <v>0</v>
      </c>
      <c r="G402" s="26">
        <f t="shared" si="154"/>
        <v>0</v>
      </c>
      <c r="H402" s="27">
        <f t="shared" si="148"/>
        <v>0</v>
      </c>
      <c r="I402" s="28">
        <f t="shared" si="148"/>
        <v>0</v>
      </c>
      <c r="J402" s="29"/>
      <c r="K402" s="30"/>
      <c r="L402" s="27"/>
      <c r="M402" s="28"/>
      <c r="N402" s="29"/>
      <c r="O402" s="30"/>
      <c r="P402" s="27"/>
      <c r="Q402" s="28"/>
      <c r="R402" s="29"/>
      <c r="S402" s="30"/>
      <c r="T402" s="27"/>
      <c r="U402" s="28"/>
      <c r="V402" s="29"/>
      <c r="W402" s="30"/>
      <c r="X402" s="31">
        <f t="shared" si="155"/>
        <v>0</v>
      </c>
      <c r="Y402" s="32">
        <f t="shared" si="155"/>
        <v>0</v>
      </c>
      <c r="Z402" s="32">
        <f t="shared" si="155"/>
        <v>0</v>
      </c>
      <c r="AA402" s="32">
        <f t="shared" si="155"/>
        <v>0</v>
      </c>
      <c r="AB402" s="32">
        <f t="shared" si="156"/>
        <v>0</v>
      </c>
      <c r="AC402" s="32">
        <f t="shared" si="157"/>
        <v>0</v>
      </c>
      <c r="AD402" s="32">
        <f t="shared" si="158"/>
        <v>0</v>
      </c>
      <c r="AE402" s="32">
        <f t="shared" si="159"/>
        <v>0</v>
      </c>
      <c r="AF402" s="33">
        <f t="shared" si="160"/>
        <v>0</v>
      </c>
      <c r="AG402" s="34">
        <f t="shared" si="161"/>
        <v>0</v>
      </c>
      <c r="AH402" s="47">
        <f t="shared" si="162"/>
        <v>0</v>
      </c>
      <c r="AI402" s="79"/>
      <c r="AJ402" s="79"/>
    </row>
    <row r="403" spans="1:36" ht="15.75" customHeight="1" thickTop="1" thickBot="1" x14ac:dyDescent="0.3">
      <c r="A403" s="110"/>
      <c r="B403" s="3" t="str">
        <f t="shared" si="150"/>
        <v>برجاء إدخال إسم الصنف</v>
      </c>
      <c r="C403" s="4">
        <f t="shared" si="150"/>
        <v>1</v>
      </c>
      <c r="D403" s="4">
        <f t="shared" si="151"/>
        <v>0</v>
      </c>
      <c r="E403" s="4">
        <f t="shared" si="152"/>
        <v>0</v>
      </c>
      <c r="F403" s="4">
        <f t="shared" si="153"/>
        <v>0</v>
      </c>
      <c r="G403" s="4">
        <f t="shared" si="154"/>
        <v>0</v>
      </c>
      <c r="H403" s="13">
        <f t="shared" si="148"/>
        <v>0</v>
      </c>
      <c r="I403" s="14">
        <f t="shared" si="148"/>
        <v>0</v>
      </c>
      <c r="J403" s="15"/>
      <c r="K403" s="16"/>
      <c r="L403" s="13"/>
      <c r="M403" s="14"/>
      <c r="N403" s="15"/>
      <c r="O403" s="16"/>
      <c r="P403" s="13"/>
      <c r="Q403" s="14"/>
      <c r="R403" s="15"/>
      <c r="S403" s="16"/>
      <c r="T403" s="13"/>
      <c r="U403" s="14"/>
      <c r="V403" s="15"/>
      <c r="W403" s="16"/>
      <c r="X403" s="17">
        <f t="shared" si="155"/>
        <v>0</v>
      </c>
      <c r="Y403" s="18">
        <f t="shared" si="155"/>
        <v>0</v>
      </c>
      <c r="Z403" s="18">
        <f t="shared" si="155"/>
        <v>0</v>
      </c>
      <c r="AA403" s="18">
        <f t="shared" si="155"/>
        <v>0</v>
      </c>
      <c r="AB403" s="18">
        <f t="shared" si="156"/>
        <v>0</v>
      </c>
      <c r="AC403" s="18">
        <f t="shared" si="157"/>
        <v>0</v>
      </c>
      <c r="AD403" s="18">
        <f t="shared" si="158"/>
        <v>0</v>
      </c>
      <c r="AE403" s="18">
        <f t="shared" si="159"/>
        <v>0</v>
      </c>
      <c r="AF403" s="19">
        <f t="shared" si="160"/>
        <v>0</v>
      </c>
      <c r="AG403" s="20">
        <f t="shared" si="161"/>
        <v>0</v>
      </c>
      <c r="AH403" s="48">
        <f t="shared" si="162"/>
        <v>0</v>
      </c>
      <c r="AI403" s="79"/>
      <c r="AJ403" s="79"/>
    </row>
    <row r="404" spans="1:36" ht="15.75" customHeight="1" thickTop="1" thickBot="1" x14ac:dyDescent="0.3">
      <c r="A404" s="110"/>
      <c r="B404" s="44" t="str">
        <f t="shared" si="150"/>
        <v>برجاء إدخال إسم الصنف</v>
      </c>
      <c r="C404" s="26">
        <f t="shared" si="150"/>
        <v>1</v>
      </c>
      <c r="D404" s="26">
        <f t="shared" si="151"/>
        <v>0</v>
      </c>
      <c r="E404" s="26">
        <f t="shared" si="152"/>
        <v>0</v>
      </c>
      <c r="F404" s="26">
        <f t="shared" si="153"/>
        <v>0</v>
      </c>
      <c r="G404" s="26">
        <f t="shared" si="154"/>
        <v>0</v>
      </c>
      <c r="H404" s="27">
        <f t="shared" si="148"/>
        <v>0</v>
      </c>
      <c r="I404" s="28">
        <f t="shared" si="148"/>
        <v>0</v>
      </c>
      <c r="J404" s="29"/>
      <c r="K404" s="30"/>
      <c r="L404" s="27"/>
      <c r="M404" s="28"/>
      <c r="N404" s="29"/>
      <c r="O404" s="30"/>
      <c r="P404" s="27"/>
      <c r="Q404" s="28"/>
      <c r="R404" s="29"/>
      <c r="S404" s="30"/>
      <c r="T404" s="27"/>
      <c r="U404" s="28"/>
      <c r="V404" s="29"/>
      <c r="W404" s="30"/>
      <c r="X404" s="31">
        <f t="shared" si="155"/>
        <v>0</v>
      </c>
      <c r="Y404" s="32">
        <f t="shared" si="155"/>
        <v>0</v>
      </c>
      <c r="Z404" s="32">
        <f t="shared" si="155"/>
        <v>0</v>
      </c>
      <c r="AA404" s="32">
        <f t="shared" si="155"/>
        <v>0</v>
      </c>
      <c r="AB404" s="32">
        <f t="shared" si="156"/>
        <v>0</v>
      </c>
      <c r="AC404" s="32">
        <f t="shared" si="157"/>
        <v>0</v>
      </c>
      <c r="AD404" s="32">
        <f t="shared" si="158"/>
        <v>0</v>
      </c>
      <c r="AE404" s="32">
        <f t="shared" si="159"/>
        <v>0</v>
      </c>
      <c r="AF404" s="33">
        <f t="shared" si="160"/>
        <v>0</v>
      </c>
      <c r="AG404" s="34">
        <f t="shared" si="161"/>
        <v>0</v>
      </c>
      <c r="AH404" s="47">
        <f t="shared" si="162"/>
        <v>0</v>
      </c>
      <c r="AI404" s="79"/>
      <c r="AJ404" s="79"/>
    </row>
    <row r="405" spans="1:36" ht="15.75" customHeight="1" thickTop="1" thickBot="1" x14ac:dyDescent="0.3">
      <c r="A405" s="110"/>
      <c r="B405" s="3" t="str">
        <f t="shared" si="150"/>
        <v>برجاء إدخال إسم الصنف</v>
      </c>
      <c r="C405" s="4">
        <f t="shared" si="150"/>
        <v>1</v>
      </c>
      <c r="D405" s="4">
        <f t="shared" si="151"/>
        <v>0</v>
      </c>
      <c r="E405" s="4">
        <f t="shared" si="152"/>
        <v>0</v>
      </c>
      <c r="F405" s="4">
        <f t="shared" si="153"/>
        <v>0</v>
      </c>
      <c r="G405" s="4">
        <f t="shared" si="154"/>
        <v>0</v>
      </c>
      <c r="H405" s="13">
        <f t="shared" si="148"/>
        <v>0</v>
      </c>
      <c r="I405" s="14">
        <f t="shared" si="148"/>
        <v>0</v>
      </c>
      <c r="J405" s="15"/>
      <c r="K405" s="16"/>
      <c r="L405" s="13"/>
      <c r="M405" s="14"/>
      <c r="N405" s="15"/>
      <c r="O405" s="16"/>
      <c r="P405" s="13"/>
      <c r="Q405" s="14"/>
      <c r="R405" s="15"/>
      <c r="S405" s="16"/>
      <c r="T405" s="13"/>
      <c r="U405" s="14"/>
      <c r="V405" s="15"/>
      <c r="W405" s="16"/>
      <c r="X405" s="17">
        <f t="shared" si="155"/>
        <v>0</v>
      </c>
      <c r="Y405" s="18">
        <f t="shared" si="155"/>
        <v>0</v>
      </c>
      <c r="Z405" s="18">
        <f t="shared" si="155"/>
        <v>0</v>
      </c>
      <c r="AA405" s="18">
        <f t="shared" si="155"/>
        <v>0</v>
      </c>
      <c r="AB405" s="18">
        <f t="shared" si="156"/>
        <v>0</v>
      </c>
      <c r="AC405" s="18">
        <f t="shared" si="157"/>
        <v>0</v>
      </c>
      <c r="AD405" s="18">
        <f t="shared" si="158"/>
        <v>0</v>
      </c>
      <c r="AE405" s="18">
        <f t="shared" si="159"/>
        <v>0</v>
      </c>
      <c r="AF405" s="19">
        <f t="shared" si="160"/>
        <v>0</v>
      </c>
      <c r="AG405" s="20">
        <f t="shared" si="161"/>
        <v>0</v>
      </c>
      <c r="AH405" s="48">
        <f t="shared" si="162"/>
        <v>0</v>
      </c>
      <c r="AI405" s="79"/>
      <c r="AJ405" s="79"/>
    </row>
    <row r="406" spans="1:36" ht="15.75" customHeight="1" thickTop="1" thickBot="1" x14ac:dyDescent="0.3">
      <c r="A406" s="110"/>
      <c r="B406" s="44" t="str">
        <f t="shared" si="150"/>
        <v>برجاء إدخال إسم الصنف</v>
      </c>
      <c r="C406" s="26">
        <f t="shared" si="150"/>
        <v>1</v>
      </c>
      <c r="D406" s="26">
        <f t="shared" si="151"/>
        <v>0</v>
      </c>
      <c r="E406" s="26">
        <f t="shared" si="152"/>
        <v>0</v>
      </c>
      <c r="F406" s="26">
        <f t="shared" si="153"/>
        <v>0</v>
      </c>
      <c r="G406" s="26">
        <f t="shared" si="154"/>
        <v>0</v>
      </c>
      <c r="H406" s="27">
        <f t="shared" si="148"/>
        <v>0</v>
      </c>
      <c r="I406" s="28">
        <f t="shared" si="148"/>
        <v>0</v>
      </c>
      <c r="J406" s="29"/>
      <c r="K406" s="30"/>
      <c r="L406" s="27"/>
      <c r="M406" s="28"/>
      <c r="N406" s="29"/>
      <c r="O406" s="30"/>
      <c r="P406" s="27"/>
      <c r="Q406" s="28"/>
      <c r="R406" s="29"/>
      <c r="S406" s="30"/>
      <c r="T406" s="27"/>
      <c r="U406" s="28"/>
      <c r="V406" s="29"/>
      <c r="W406" s="30"/>
      <c r="X406" s="31">
        <f t="shared" si="155"/>
        <v>0</v>
      </c>
      <c r="Y406" s="32">
        <f t="shared" si="155"/>
        <v>0</v>
      </c>
      <c r="Z406" s="32">
        <f t="shared" si="155"/>
        <v>0</v>
      </c>
      <c r="AA406" s="32">
        <f t="shared" si="155"/>
        <v>0</v>
      </c>
      <c r="AB406" s="32">
        <f t="shared" si="156"/>
        <v>0</v>
      </c>
      <c r="AC406" s="32">
        <f t="shared" si="157"/>
        <v>0</v>
      </c>
      <c r="AD406" s="32">
        <f t="shared" si="158"/>
        <v>0</v>
      </c>
      <c r="AE406" s="32">
        <f t="shared" si="159"/>
        <v>0</v>
      </c>
      <c r="AF406" s="33">
        <f t="shared" si="160"/>
        <v>0</v>
      </c>
      <c r="AG406" s="34">
        <f t="shared" si="161"/>
        <v>0</v>
      </c>
      <c r="AH406" s="47">
        <f t="shared" si="162"/>
        <v>0</v>
      </c>
      <c r="AI406" s="79"/>
      <c r="AJ406" s="79"/>
    </row>
    <row r="407" spans="1:36" ht="15.75" customHeight="1" thickTop="1" thickBot="1" x14ac:dyDescent="0.3">
      <c r="A407" s="110"/>
      <c r="B407" s="3" t="str">
        <f t="shared" si="150"/>
        <v>برجاء إدخال إسم الصنف</v>
      </c>
      <c r="C407" s="4">
        <f t="shared" si="150"/>
        <v>1</v>
      </c>
      <c r="D407" s="4">
        <f t="shared" si="151"/>
        <v>0</v>
      </c>
      <c r="E407" s="4">
        <f t="shared" si="152"/>
        <v>0</v>
      </c>
      <c r="F407" s="4">
        <f t="shared" si="153"/>
        <v>0</v>
      </c>
      <c r="G407" s="4">
        <f t="shared" si="154"/>
        <v>0</v>
      </c>
      <c r="H407" s="13">
        <f t="shared" si="148"/>
        <v>0</v>
      </c>
      <c r="I407" s="14">
        <f t="shared" si="148"/>
        <v>0</v>
      </c>
      <c r="J407" s="15"/>
      <c r="K407" s="16"/>
      <c r="L407" s="13"/>
      <c r="M407" s="14"/>
      <c r="N407" s="15"/>
      <c r="O407" s="16"/>
      <c r="P407" s="13"/>
      <c r="Q407" s="14"/>
      <c r="R407" s="15"/>
      <c r="S407" s="16"/>
      <c r="T407" s="13"/>
      <c r="U407" s="14"/>
      <c r="V407" s="15"/>
      <c r="W407" s="16"/>
      <c r="X407" s="17">
        <f t="shared" si="155"/>
        <v>0</v>
      </c>
      <c r="Y407" s="18">
        <f t="shared" si="155"/>
        <v>0</v>
      </c>
      <c r="Z407" s="18">
        <f t="shared" si="155"/>
        <v>0</v>
      </c>
      <c r="AA407" s="18">
        <f t="shared" si="155"/>
        <v>0</v>
      </c>
      <c r="AB407" s="18">
        <f t="shared" si="156"/>
        <v>0</v>
      </c>
      <c r="AC407" s="18">
        <f t="shared" si="157"/>
        <v>0</v>
      </c>
      <c r="AD407" s="18">
        <f t="shared" si="158"/>
        <v>0</v>
      </c>
      <c r="AE407" s="18">
        <f t="shared" si="159"/>
        <v>0</v>
      </c>
      <c r="AF407" s="19">
        <f t="shared" si="160"/>
        <v>0</v>
      </c>
      <c r="AG407" s="20">
        <f t="shared" si="161"/>
        <v>0</v>
      </c>
      <c r="AH407" s="48">
        <f t="shared" si="162"/>
        <v>0</v>
      </c>
      <c r="AI407" s="79"/>
      <c r="AJ407" s="79"/>
    </row>
    <row r="408" spans="1:36" ht="15.75" customHeight="1" thickTop="1" thickBot="1" x14ac:dyDescent="0.3">
      <c r="A408" s="110"/>
      <c r="B408" s="44" t="str">
        <f t="shared" si="150"/>
        <v>برجاء إدخال إسم الصنف</v>
      </c>
      <c r="C408" s="26">
        <f t="shared" si="150"/>
        <v>1</v>
      </c>
      <c r="D408" s="26">
        <f t="shared" si="151"/>
        <v>0</v>
      </c>
      <c r="E408" s="26">
        <f t="shared" si="152"/>
        <v>0</v>
      </c>
      <c r="F408" s="26">
        <f t="shared" si="153"/>
        <v>0</v>
      </c>
      <c r="G408" s="26">
        <f t="shared" si="154"/>
        <v>0</v>
      </c>
      <c r="H408" s="27">
        <f t="shared" si="148"/>
        <v>0</v>
      </c>
      <c r="I408" s="28">
        <f t="shared" si="148"/>
        <v>0</v>
      </c>
      <c r="J408" s="29"/>
      <c r="K408" s="30"/>
      <c r="L408" s="27"/>
      <c r="M408" s="28"/>
      <c r="N408" s="29"/>
      <c r="O408" s="30"/>
      <c r="P408" s="27"/>
      <c r="Q408" s="28"/>
      <c r="R408" s="29"/>
      <c r="S408" s="30"/>
      <c r="T408" s="27"/>
      <c r="U408" s="28"/>
      <c r="V408" s="29"/>
      <c r="W408" s="30"/>
      <c r="X408" s="31">
        <f t="shared" si="155"/>
        <v>0</v>
      </c>
      <c r="Y408" s="32">
        <f t="shared" si="155"/>
        <v>0</v>
      </c>
      <c r="Z408" s="32">
        <f t="shared" si="155"/>
        <v>0</v>
      </c>
      <c r="AA408" s="32">
        <f t="shared" si="155"/>
        <v>0</v>
      </c>
      <c r="AB408" s="32">
        <f t="shared" si="156"/>
        <v>0</v>
      </c>
      <c r="AC408" s="32">
        <f t="shared" si="157"/>
        <v>0</v>
      </c>
      <c r="AD408" s="32">
        <f t="shared" si="158"/>
        <v>0</v>
      </c>
      <c r="AE408" s="32">
        <f t="shared" si="159"/>
        <v>0</v>
      </c>
      <c r="AF408" s="33">
        <f t="shared" si="160"/>
        <v>0</v>
      </c>
      <c r="AG408" s="34">
        <f t="shared" si="161"/>
        <v>0</v>
      </c>
      <c r="AH408" s="47">
        <f t="shared" si="162"/>
        <v>0</v>
      </c>
      <c r="AI408" s="79"/>
      <c r="AJ408" s="79"/>
    </row>
    <row r="409" spans="1:36" ht="15.75" customHeight="1" thickTop="1" thickBot="1" x14ac:dyDescent="0.3">
      <c r="A409" s="110"/>
      <c r="B409" s="3" t="str">
        <f t="shared" si="150"/>
        <v>برجاء إدخال إسم الصنف</v>
      </c>
      <c r="C409" s="4">
        <f t="shared" si="150"/>
        <v>1</v>
      </c>
      <c r="D409" s="4">
        <f t="shared" si="151"/>
        <v>0</v>
      </c>
      <c r="E409" s="4">
        <f t="shared" si="152"/>
        <v>0</v>
      </c>
      <c r="F409" s="4">
        <f t="shared" si="153"/>
        <v>0</v>
      </c>
      <c r="G409" s="4">
        <f t="shared" si="154"/>
        <v>0</v>
      </c>
      <c r="H409" s="13">
        <f t="shared" si="148"/>
        <v>0</v>
      </c>
      <c r="I409" s="14">
        <f t="shared" si="148"/>
        <v>0</v>
      </c>
      <c r="J409" s="15"/>
      <c r="K409" s="16"/>
      <c r="L409" s="13"/>
      <c r="M409" s="14"/>
      <c r="N409" s="15"/>
      <c r="O409" s="16"/>
      <c r="P409" s="13"/>
      <c r="Q409" s="14"/>
      <c r="R409" s="15"/>
      <c r="S409" s="16"/>
      <c r="T409" s="13"/>
      <c r="U409" s="14"/>
      <c r="V409" s="15"/>
      <c r="W409" s="16"/>
      <c r="X409" s="17">
        <f t="shared" si="155"/>
        <v>0</v>
      </c>
      <c r="Y409" s="18">
        <f t="shared" si="155"/>
        <v>0</v>
      </c>
      <c r="Z409" s="18">
        <f t="shared" si="155"/>
        <v>0</v>
      </c>
      <c r="AA409" s="18">
        <f t="shared" si="155"/>
        <v>0</v>
      </c>
      <c r="AB409" s="18">
        <f t="shared" si="156"/>
        <v>0</v>
      </c>
      <c r="AC409" s="18">
        <f t="shared" si="157"/>
        <v>0</v>
      </c>
      <c r="AD409" s="18">
        <f t="shared" si="158"/>
        <v>0</v>
      </c>
      <c r="AE409" s="18">
        <f t="shared" si="159"/>
        <v>0</v>
      </c>
      <c r="AF409" s="19">
        <f t="shared" si="160"/>
        <v>0</v>
      </c>
      <c r="AG409" s="20">
        <f t="shared" si="161"/>
        <v>0</v>
      </c>
      <c r="AH409" s="48">
        <f t="shared" si="162"/>
        <v>0</v>
      </c>
      <c r="AI409" s="80" t="s">
        <v>32</v>
      </c>
      <c r="AJ409" s="80"/>
    </row>
    <row r="410" spans="1:36" ht="15.75" customHeight="1" thickTop="1" thickBot="1" x14ac:dyDescent="0.3">
      <c r="A410" s="110"/>
      <c r="B410" s="44" t="str">
        <f t="shared" si="150"/>
        <v>برجاء إدخال إسم الصنف</v>
      </c>
      <c r="C410" s="26">
        <f t="shared" si="150"/>
        <v>1</v>
      </c>
      <c r="D410" s="26">
        <f t="shared" si="151"/>
        <v>0</v>
      </c>
      <c r="E410" s="26">
        <f t="shared" si="152"/>
        <v>0</v>
      </c>
      <c r="F410" s="26">
        <f t="shared" si="153"/>
        <v>0</v>
      </c>
      <c r="G410" s="26">
        <f t="shared" si="154"/>
        <v>0</v>
      </c>
      <c r="H410" s="27">
        <f t="shared" si="148"/>
        <v>0</v>
      </c>
      <c r="I410" s="28">
        <f t="shared" si="148"/>
        <v>0</v>
      </c>
      <c r="J410" s="29"/>
      <c r="K410" s="30"/>
      <c r="L410" s="27"/>
      <c r="M410" s="28"/>
      <c r="N410" s="29"/>
      <c r="O410" s="30"/>
      <c r="P410" s="27"/>
      <c r="Q410" s="28"/>
      <c r="R410" s="29"/>
      <c r="S410" s="30"/>
      <c r="T410" s="27"/>
      <c r="U410" s="28"/>
      <c r="V410" s="29"/>
      <c r="W410" s="30"/>
      <c r="X410" s="31">
        <f t="shared" si="155"/>
        <v>0</v>
      </c>
      <c r="Y410" s="32">
        <f t="shared" si="155"/>
        <v>0</v>
      </c>
      <c r="Z410" s="32">
        <f t="shared" si="155"/>
        <v>0</v>
      </c>
      <c r="AA410" s="32">
        <f t="shared" si="155"/>
        <v>0</v>
      </c>
      <c r="AB410" s="32">
        <f t="shared" si="156"/>
        <v>0</v>
      </c>
      <c r="AC410" s="32">
        <f t="shared" si="157"/>
        <v>0</v>
      </c>
      <c r="AD410" s="32">
        <f t="shared" si="158"/>
        <v>0</v>
      </c>
      <c r="AE410" s="32">
        <f t="shared" si="159"/>
        <v>0</v>
      </c>
      <c r="AF410" s="33">
        <f t="shared" si="160"/>
        <v>0</v>
      </c>
      <c r="AG410" s="34">
        <f t="shared" si="161"/>
        <v>0</v>
      </c>
      <c r="AH410" s="47">
        <f t="shared" si="162"/>
        <v>0</v>
      </c>
      <c r="AI410" s="80"/>
      <c r="AJ410" s="80"/>
    </row>
    <row r="411" spans="1:36" ht="15.75" customHeight="1" thickTop="1" thickBot="1" x14ac:dyDescent="0.3">
      <c r="A411" s="110"/>
      <c r="B411" s="3" t="str">
        <f t="shared" si="150"/>
        <v>برجاء إدخال إسم الصنف</v>
      </c>
      <c r="C411" s="4">
        <f t="shared" si="150"/>
        <v>1</v>
      </c>
      <c r="D411" s="4">
        <f t="shared" si="151"/>
        <v>0</v>
      </c>
      <c r="E411" s="4">
        <f t="shared" si="152"/>
        <v>0</v>
      </c>
      <c r="F411" s="4">
        <f t="shared" si="153"/>
        <v>0</v>
      </c>
      <c r="G411" s="4">
        <f t="shared" si="154"/>
        <v>0</v>
      </c>
      <c r="H411" s="13">
        <f t="shared" si="148"/>
        <v>0</v>
      </c>
      <c r="I411" s="14">
        <f t="shared" si="148"/>
        <v>0</v>
      </c>
      <c r="J411" s="15"/>
      <c r="K411" s="16"/>
      <c r="L411" s="13"/>
      <c r="M411" s="14"/>
      <c r="N411" s="15"/>
      <c r="O411" s="16"/>
      <c r="P411" s="13"/>
      <c r="Q411" s="14"/>
      <c r="R411" s="15"/>
      <c r="S411" s="16"/>
      <c r="T411" s="13"/>
      <c r="U411" s="14"/>
      <c r="V411" s="15"/>
      <c r="W411" s="16"/>
      <c r="X411" s="17">
        <f t="shared" si="155"/>
        <v>0</v>
      </c>
      <c r="Y411" s="18">
        <f t="shared" si="155"/>
        <v>0</v>
      </c>
      <c r="Z411" s="18">
        <f t="shared" si="155"/>
        <v>0</v>
      </c>
      <c r="AA411" s="18">
        <f t="shared" si="155"/>
        <v>0</v>
      </c>
      <c r="AB411" s="18">
        <f t="shared" si="156"/>
        <v>0</v>
      </c>
      <c r="AC411" s="18">
        <f t="shared" si="157"/>
        <v>0</v>
      </c>
      <c r="AD411" s="18">
        <f t="shared" si="158"/>
        <v>0</v>
      </c>
      <c r="AE411" s="18">
        <f t="shared" si="159"/>
        <v>0</v>
      </c>
      <c r="AF411" s="19">
        <f t="shared" si="160"/>
        <v>0</v>
      </c>
      <c r="AG411" s="20">
        <f t="shared" si="161"/>
        <v>0</v>
      </c>
      <c r="AH411" s="48">
        <f t="shared" si="162"/>
        <v>0</v>
      </c>
      <c r="AI411" s="80"/>
      <c r="AJ411" s="80"/>
    </row>
    <row r="412" spans="1:36" ht="15.75" customHeight="1" thickTop="1" thickBot="1" x14ac:dyDescent="0.3">
      <c r="A412" s="110"/>
      <c r="B412" s="44" t="str">
        <f t="shared" ref="B412:C427" si="163">B363</f>
        <v>برجاء إدخال إسم الصنف</v>
      </c>
      <c r="C412" s="26">
        <f t="shared" si="163"/>
        <v>1</v>
      </c>
      <c r="D412" s="26">
        <f t="shared" si="151"/>
        <v>0</v>
      </c>
      <c r="E412" s="26">
        <f t="shared" si="152"/>
        <v>0</v>
      </c>
      <c r="F412" s="26">
        <f t="shared" si="153"/>
        <v>0</v>
      </c>
      <c r="G412" s="26">
        <f t="shared" si="154"/>
        <v>0</v>
      </c>
      <c r="H412" s="27">
        <f t="shared" si="148"/>
        <v>0</v>
      </c>
      <c r="I412" s="28">
        <f t="shared" si="148"/>
        <v>0</v>
      </c>
      <c r="J412" s="29"/>
      <c r="K412" s="30"/>
      <c r="L412" s="27"/>
      <c r="M412" s="28"/>
      <c r="N412" s="29"/>
      <c r="O412" s="30"/>
      <c r="P412" s="27"/>
      <c r="Q412" s="28"/>
      <c r="R412" s="29"/>
      <c r="S412" s="30"/>
      <c r="T412" s="27"/>
      <c r="U412" s="28"/>
      <c r="V412" s="29"/>
      <c r="W412" s="30"/>
      <c r="X412" s="31">
        <f t="shared" ref="X412:AA427" si="164">X363</f>
        <v>0</v>
      </c>
      <c r="Y412" s="32">
        <f t="shared" si="164"/>
        <v>0</v>
      </c>
      <c r="Z412" s="32">
        <f t="shared" si="164"/>
        <v>0</v>
      </c>
      <c r="AA412" s="32">
        <f t="shared" si="164"/>
        <v>0</v>
      </c>
      <c r="AB412" s="32">
        <f t="shared" si="156"/>
        <v>0</v>
      </c>
      <c r="AC412" s="32">
        <f t="shared" si="157"/>
        <v>0</v>
      </c>
      <c r="AD412" s="32">
        <f t="shared" si="158"/>
        <v>0</v>
      </c>
      <c r="AE412" s="32">
        <f t="shared" si="159"/>
        <v>0</v>
      </c>
      <c r="AF412" s="33">
        <f t="shared" si="160"/>
        <v>0</v>
      </c>
      <c r="AG412" s="34">
        <f t="shared" si="161"/>
        <v>0</v>
      </c>
      <c r="AH412" s="47">
        <f t="shared" si="162"/>
        <v>0</v>
      </c>
      <c r="AI412" s="80"/>
      <c r="AJ412" s="80"/>
    </row>
    <row r="413" spans="1:36" ht="15.75" customHeight="1" thickTop="1" thickBot="1" x14ac:dyDescent="0.3">
      <c r="A413" s="110"/>
      <c r="B413" s="3" t="str">
        <f t="shared" si="163"/>
        <v>برجاء إدخال إسم الصنف</v>
      </c>
      <c r="C413" s="4">
        <f t="shared" si="163"/>
        <v>1</v>
      </c>
      <c r="D413" s="4">
        <f t="shared" si="151"/>
        <v>0</v>
      </c>
      <c r="E413" s="4">
        <f t="shared" si="152"/>
        <v>0</v>
      </c>
      <c r="F413" s="4">
        <f t="shared" si="153"/>
        <v>0</v>
      </c>
      <c r="G413" s="4">
        <f t="shared" si="154"/>
        <v>0</v>
      </c>
      <c r="H413" s="13">
        <f t="shared" si="148"/>
        <v>0</v>
      </c>
      <c r="I413" s="14">
        <f t="shared" si="148"/>
        <v>0</v>
      </c>
      <c r="J413" s="15"/>
      <c r="K413" s="16"/>
      <c r="L413" s="13"/>
      <c r="M413" s="14"/>
      <c r="N413" s="15"/>
      <c r="O413" s="16"/>
      <c r="P413" s="13"/>
      <c r="Q413" s="14"/>
      <c r="R413" s="15"/>
      <c r="S413" s="16"/>
      <c r="T413" s="13"/>
      <c r="U413" s="14"/>
      <c r="V413" s="15"/>
      <c r="W413" s="16"/>
      <c r="X413" s="17">
        <f t="shared" si="164"/>
        <v>0</v>
      </c>
      <c r="Y413" s="18">
        <f t="shared" si="164"/>
        <v>0</v>
      </c>
      <c r="Z413" s="18">
        <f t="shared" si="164"/>
        <v>0</v>
      </c>
      <c r="AA413" s="18">
        <f t="shared" si="164"/>
        <v>0</v>
      </c>
      <c r="AB413" s="18">
        <f t="shared" si="156"/>
        <v>0</v>
      </c>
      <c r="AC413" s="18">
        <f t="shared" si="157"/>
        <v>0</v>
      </c>
      <c r="AD413" s="18">
        <f t="shared" si="158"/>
        <v>0</v>
      </c>
      <c r="AE413" s="18">
        <f t="shared" si="159"/>
        <v>0</v>
      </c>
      <c r="AF413" s="19">
        <f t="shared" si="160"/>
        <v>0</v>
      </c>
      <c r="AG413" s="20">
        <f t="shared" si="161"/>
        <v>0</v>
      </c>
      <c r="AH413" s="48">
        <f t="shared" si="162"/>
        <v>0</v>
      </c>
      <c r="AI413" s="80"/>
      <c r="AJ413" s="80"/>
    </row>
    <row r="414" spans="1:36" ht="15.75" customHeight="1" thickTop="1" thickBot="1" x14ac:dyDescent="0.3">
      <c r="A414" s="110"/>
      <c r="B414" s="44" t="str">
        <f t="shared" si="163"/>
        <v>برجاء إدخال إسم الصنف</v>
      </c>
      <c r="C414" s="26">
        <f t="shared" si="163"/>
        <v>1</v>
      </c>
      <c r="D414" s="26">
        <f t="shared" si="151"/>
        <v>0</v>
      </c>
      <c r="E414" s="26">
        <f t="shared" si="152"/>
        <v>0</v>
      </c>
      <c r="F414" s="26">
        <f t="shared" si="153"/>
        <v>0</v>
      </c>
      <c r="G414" s="26">
        <f t="shared" si="154"/>
        <v>0</v>
      </c>
      <c r="H414" s="27">
        <f t="shared" si="148"/>
        <v>0</v>
      </c>
      <c r="I414" s="28">
        <f t="shared" si="148"/>
        <v>0</v>
      </c>
      <c r="J414" s="29"/>
      <c r="K414" s="30"/>
      <c r="L414" s="27"/>
      <c r="M414" s="28"/>
      <c r="N414" s="29"/>
      <c r="O414" s="30"/>
      <c r="P414" s="27"/>
      <c r="Q414" s="28"/>
      <c r="R414" s="29"/>
      <c r="S414" s="30"/>
      <c r="T414" s="27"/>
      <c r="U414" s="28"/>
      <c r="V414" s="29"/>
      <c r="W414" s="30"/>
      <c r="X414" s="31">
        <f t="shared" si="164"/>
        <v>0</v>
      </c>
      <c r="Y414" s="32">
        <f t="shared" si="164"/>
        <v>0</v>
      </c>
      <c r="Z414" s="32">
        <f t="shared" si="164"/>
        <v>0</v>
      </c>
      <c r="AA414" s="32">
        <f t="shared" si="164"/>
        <v>0</v>
      </c>
      <c r="AB414" s="32">
        <f t="shared" si="156"/>
        <v>0</v>
      </c>
      <c r="AC414" s="32">
        <f t="shared" si="157"/>
        <v>0</v>
      </c>
      <c r="AD414" s="32">
        <f t="shared" si="158"/>
        <v>0</v>
      </c>
      <c r="AE414" s="32">
        <f t="shared" si="159"/>
        <v>0</v>
      </c>
      <c r="AF414" s="33">
        <f t="shared" si="160"/>
        <v>0</v>
      </c>
      <c r="AG414" s="34">
        <f t="shared" si="161"/>
        <v>0</v>
      </c>
      <c r="AH414" s="47">
        <f t="shared" si="162"/>
        <v>0</v>
      </c>
      <c r="AI414" s="80"/>
      <c r="AJ414" s="80"/>
    </row>
    <row r="415" spans="1:36" ht="15.75" customHeight="1" thickTop="1" thickBot="1" x14ac:dyDescent="0.3">
      <c r="A415" s="110"/>
      <c r="B415" s="3" t="str">
        <f t="shared" si="163"/>
        <v>برجاء إدخال إسم الصنف</v>
      </c>
      <c r="C415" s="4">
        <f t="shared" si="163"/>
        <v>1</v>
      </c>
      <c r="D415" s="4">
        <f t="shared" si="151"/>
        <v>0</v>
      </c>
      <c r="E415" s="4">
        <f t="shared" si="152"/>
        <v>0</v>
      </c>
      <c r="F415" s="4">
        <f t="shared" si="153"/>
        <v>0</v>
      </c>
      <c r="G415" s="4">
        <f t="shared" si="154"/>
        <v>0</v>
      </c>
      <c r="H415" s="13">
        <f t="shared" si="148"/>
        <v>0</v>
      </c>
      <c r="I415" s="14">
        <f t="shared" si="148"/>
        <v>0</v>
      </c>
      <c r="J415" s="15"/>
      <c r="K415" s="16"/>
      <c r="L415" s="13"/>
      <c r="M415" s="14"/>
      <c r="N415" s="15"/>
      <c r="O415" s="16"/>
      <c r="P415" s="13"/>
      <c r="Q415" s="14"/>
      <c r="R415" s="15"/>
      <c r="S415" s="16"/>
      <c r="T415" s="13"/>
      <c r="U415" s="14"/>
      <c r="V415" s="15"/>
      <c r="W415" s="16"/>
      <c r="X415" s="17">
        <f t="shared" si="164"/>
        <v>0</v>
      </c>
      <c r="Y415" s="18">
        <f t="shared" si="164"/>
        <v>0</v>
      </c>
      <c r="Z415" s="18">
        <f t="shared" si="164"/>
        <v>0</v>
      </c>
      <c r="AA415" s="18">
        <f t="shared" si="164"/>
        <v>0</v>
      </c>
      <c r="AB415" s="18">
        <f t="shared" si="156"/>
        <v>0</v>
      </c>
      <c r="AC415" s="18">
        <f t="shared" si="157"/>
        <v>0</v>
      </c>
      <c r="AD415" s="18">
        <f t="shared" si="158"/>
        <v>0</v>
      </c>
      <c r="AE415" s="18">
        <f t="shared" si="159"/>
        <v>0</v>
      </c>
      <c r="AF415" s="19">
        <f t="shared" si="160"/>
        <v>0</v>
      </c>
      <c r="AG415" s="20">
        <f t="shared" si="161"/>
        <v>0</v>
      </c>
      <c r="AH415" s="48">
        <f t="shared" si="162"/>
        <v>0</v>
      </c>
      <c r="AI415" s="80"/>
      <c r="AJ415" s="80"/>
    </row>
    <row r="416" spans="1:36" ht="15.75" customHeight="1" thickTop="1" thickBot="1" x14ac:dyDescent="0.3">
      <c r="A416" s="110"/>
      <c r="B416" s="44" t="str">
        <f t="shared" si="163"/>
        <v>برجاء إدخال إسم الصنف</v>
      </c>
      <c r="C416" s="26">
        <f t="shared" si="163"/>
        <v>1</v>
      </c>
      <c r="D416" s="26">
        <f t="shared" si="151"/>
        <v>0</v>
      </c>
      <c r="E416" s="26">
        <f t="shared" si="152"/>
        <v>0</v>
      </c>
      <c r="F416" s="26">
        <f t="shared" si="153"/>
        <v>0</v>
      </c>
      <c r="G416" s="26">
        <f t="shared" si="154"/>
        <v>0</v>
      </c>
      <c r="H416" s="27">
        <f t="shared" si="148"/>
        <v>0</v>
      </c>
      <c r="I416" s="28">
        <f t="shared" si="148"/>
        <v>0</v>
      </c>
      <c r="J416" s="29"/>
      <c r="K416" s="30"/>
      <c r="L416" s="27"/>
      <c r="M416" s="28"/>
      <c r="N416" s="29"/>
      <c r="O416" s="30"/>
      <c r="P416" s="27"/>
      <c r="Q416" s="28"/>
      <c r="R416" s="29"/>
      <c r="S416" s="30"/>
      <c r="T416" s="27"/>
      <c r="U416" s="28"/>
      <c r="V416" s="29"/>
      <c r="W416" s="30"/>
      <c r="X416" s="31">
        <f t="shared" si="164"/>
        <v>0</v>
      </c>
      <c r="Y416" s="32">
        <f t="shared" si="164"/>
        <v>0</v>
      </c>
      <c r="Z416" s="32">
        <f t="shared" si="164"/>
        <v>0</v>
      </c>
      <c r="AA416" s="32">
        <f t="shared" si="164"/>
        <v>0</v>
      </c>
      <c r="AB416" s="32">
        <f t="shared" si="156"/>
        <v>0</v>
      </c>
      <c r="AC416" s="32">
        <f t="shared" si="157"/>
        <v>0</v>
      </c>
      <c r="AD416" s="32">
        <f t="shared" si="158"/>
        <v>0</v>
      </c>
      <c r="AE416" s="32">
        <f t="shared" si="159"/>
        <v>0</v>
      </c>
      <c r="AF416" s="33">
        <f t="shared" si="160"/>
        <v>0</v>
      </c>
      <c r="AG416" s="34">
        <f t="shared" si="161"/>
        <v>0</v>
      </c>
      <c r="AH416" s="47">
        <f t="shared" si="162"/>
        <v>0</v>
      </c>
      <c r="AI416" s="80"/>
      <c r="AJ416" s="80"/>
    </row>
    <row r="417" spans="1:36" ht="15.75" customHeight="1" thickTop="1" thickBot="1" x14ac:dyDescent="0.3">
      <c r="A417" s="110"/>
      <c r="B417" s="3" t="str">
        <f t="shared" si="163"/>
        <v>برجاء إدخال إسم الصنف</v>
      </c>
      <c r="C417" s="4">
        <f t="shared" si="163"/>
        <v>1</v>
      </c>
      <c r="D417" s="4">
        <f t="shared" si="151"/>
        <v>0</v>
      </c>
      <c r="E417" s="4">
        <f t="shared" si="152"/>
        <v>0</v>
      </c>
      <c r="F417" s="4">
        <f t="shared" si="153"/>
        <v>0</v>
      </c>
      <c r="G417" s="4">
        <f t="shared" si="154"/>
        <v>0</v>
      </c>
      <c r="H417" s="13">
        <f t="shared" si="148"/>
        <v>0</v>
      </c>
      <c r="I417" s="14">
        <f t="shared" si="148"/>
        <v>0</v>
      </c>
      <c r="J417" s="15"/>
      <c r="K417" s="16"/>
      <c r="L417" s="13"/>
      <c r="M417" s="14"/>
      <c r="N417" s="15"/>
      <c r="O417" s="16"/>
      <c r="P417" s="13"/>
      <c r="Q417" s="14"/>
      <c r="R417" s="15"/>
      <c r="S417" s="16"/>
      <c r="T417" s="13"/>
      <c r="U417" s="14"/>
      <c r="V417" s="15"/>
      <c r="W417" s="16"/>
      <c r="X417" s="17">
        <f t="shared" si="164"/>
        <v>0</v>
      </c>
      <c r="Y417" s="18">
        <f t="shared" si="164"/>
        <v>0</v>
      </c>
      <c r="Z417" s="18">
        <f t="shared" si="164"/>
        <v>0</v>
      </c>
      <c r="AA417" s="18">
        <f t="shared" si="164"/>
        <v>0</v>
      </c>
      <c r="AB417" s="18">
        <f t="shared" si="156"/>
        <v>0</v>
      </c>
      <c r="AC417" s="18">
        <f t="shared" si="157"/>
        <v>0</v>
      </c>
      <c r="AD417" s="18">
        <f t="shared" si="158"/>
        <v>0</v>
      </c>
      <c r="AE417" s="18">
        <f t="shared" si="159"/>
        <v>0</v>
      </c>
      <c r="AF417" s="19">
        <f t="shared" si="160"/>
        <v>0</v>
      </c>
      <c r="AG417" s="20">
        <f t="shared" si="161"/>
        <v>0</v>
      </c>
      <c r="AH417" s="48">
        <f t="shared" si="162"/>
        <v>0</v>
      </c>
      <c r="AI417" s="80">
        <f>AB440</f>
        <v>0</v>
      </c>
      <c r="AJ417" s="80"/>
    </row>
    <row r="418" spans="1:36" ht="15.75" customHeight="1" thickTop="1" thickBot="1" x14ac:dyDescent="0.3">
      <c r="A418" s="110"/>
      <c r="B418" s="44" t="str">
        <f t="shared" si="163"/>
        <v>برجاء إدخال إسم الصنف</v>
      </c>
      <c r="C418" s="26">
        <f t="shared" si="163"/>
        <v>1</v>
      </c>
      <c r="D418" s="26">
        <f t="shared" si="151"/>
        <v>0</v>
      </c>
      <c r="E418" s="26">
        <f t="shared" si="152"/>
        <v>0</v>
      </c>
      <c r="F418" s="26">
        <f t="shared" si="153"/>
        <v>0</v>
      </c>
      <c r="G418" s="26">
        <f t="shared" si="154"/>
        <v>0</v>
      </c>
      <c r="H418" s="27">
        <f t="shared" si="148"/>
        <v>0</v>
      </c>
      <c r="I418" s="28">
        <f t="shared" si="148"/>
        <v>0</v>
      </c>
      <c r="J418" s="29"/>
      <c r="K418" s="30"/>
      <c r="L418" s="27"/>
      <c r="M418" s="28"/>
      <c r="N418" s="29"/>
      <c r="O418" s="30"/>
      <c r="P418" s="27"/>
      <c r="Q418" s="28"/>
      <c r="R418" s="29"/>
      <c r="S418" s="30"/>
      <c r="T418" s="27"/>
      <c r="U418" s="28"/>
      <c r="V418" s="29"/>
      <c r="W418" s="30"/>
      <c r="X418" s="31">
        <f t="shared" si="164"/>
        <v>0</v>
      </c>
      <c r="Y418" s="32">
        <f t="shared" si="164"/>
        <v>0</v>
      </c>
      <c r="Z418" s="32">
        <f t="shared" si="164"/>
        <v>0</v>
      </c>
      <c r="AA418" s="32">
        <f t="shared" si="164"/>
        <v>0</v>
      </c>
      <c r="AB418" s="32">
        <f t="shared" si="156"/>
        <v>0</v>
      </c>
      <c r="AC418" s="32">
        <f t="shared" si="157"/>
        <v>0</v>
      </c>
      <c r="AD418" s="32">
        <f t="shared" si="158"/>
        <v>0</v>
      </c>
      <c r="AE418" s="32">
        <f t="shared" si="159"/>
        <v>0</v>
      </c>
      <c r="AF418" s="33">
        <f t="shared" si="160"/>
        <v>0</v>
      </c>
      <c r="AG418" s="34">
        <f t="shared" si="161"/>
        <v>0</v>
      </c>
      <c r="AH418" s="47">
        <f t="shared" si="162"/>
        <v>0</v>
      </c>
      <c r="AI418" s="80"/>
      <c r="AJ418" s="80"/>
    </row>
    <row r="419" spans="1:36" ht="15.75" customHeight="1" thickTop="1" thickBot="1" x14ac:dyDescent="0.3">
      <c r="A419" s="110"/>
      <c r="B419" s="3" t="str">
        <f t="shared" si="163"/>
        <v>برجاء إدخال إسم الصنف</v>
      </c>
      <c r="C419" s="4">
        <f t="shared" si="163"/>
        <v>1</v>
      </c>
      <c r="D419" s="4">
        <f t="shared" si="151"/>
        <v>0</v>
      </c>
      <c r="E419" s="4">
        <f t="shared" si="152"/>
        <v>0</v>
      </c>
      <c r="F419" s="4">
        <f t="shared" si="153"/>
        <v>0</v>
      </c>
      <c r="G419" s="4">
        <f t="shared" si="154"/>
        <v>0</v>
      </c>
      <c r="H419" s="13">
        <f t="shared" si="148"/>
        <v>0</v>
      </c>
      <c r="I419" s="14">
        <f t="shared" si="148"/>
        <v>0</v>
      </c>
      <c r="J419" s="15"/>
      <c r="K419" s="16"/>
      <c r="L419" s="13"/>
      <c r="M419" s="14"/>
      <c r="N419" s="15"/>
      <c r="O419" s="16"/>
      <c r="P419" s="13"/>
      <c r="Q419" s="14"/>
      <c r="R419" s="15"/>
      <c r="S419" s="16"/>
      <c r="T419" s="13"/>
      <c r="U419" s="14"/>
      <c r="V419" s="15"/>
      <c r="W419" s="16"/>
      <c r="X419" s="17">
        <f t="shared" si="164"/>
        <v>0</v>
      </c>
      <c r="Y419" s="18">
        <f t="shared" si="164"/>
        <v>0</v>
      </c>
      <c r="Z419" s="18">
        <f t="shared" si="164"/>
        <v>0</v>
      </c>
      <c r="AA419" s="18">
        <f t="shared" si="164"/>
        <v>0</v>
      </c>
      <c r="AB419" s="18">
        <f t="shared" si="156"/>
        <v>0</v>
      </c>
      <c r="AC419" s="18">
        <f t="shared" si="157"/>
        <v>0</v>
      </c>
      <c r="AD419" s="18">
        <f t="shared" si="158"/>
        <v>0</v>
      </c>
      <c r="AE419" s="18">
        <f t="shared" si="159"/>
        <v>0</v>
      </c>
      <c r="AF419" s="19">
        <f t="shared" si="160"/>
        <v>0</v>
      </c>
      <c r="AG419" s="20">
        <f t="shared" si="161"/>
        <v>0</v>
      </c>
      <c r="AH419" s="48">
        <f t="shared" si="162"/>
        <v>0</v>
      </c>
      <c r="AI419" s="80"/>
      <c r="AJ419" s="80"/>
    </row>
    <row r="420" spans="1:36" ht="15.75" customHeight="1" thickTop="1" thickBot="1" x14ac:dyDescent="0.3">
      <c r="A420" s="110"/>
      <c r="B420" s="44" t="str">
        <f t="shared" si="163"/>
        <v>برجاء إدخال إسم الصنف</v>
      </c>
      <c r="C420" s="26">
        <f t="shared" si="163"/>
        <v>1</v>
      </c>
      <c r="D420" s="26">
        <f t="shared" si="151"/>
        <v>0</v>
      </c>
      <c r="E420" s="26">
        <f t="shared" si="152"/>
        <v>0</v>
      </c>
      <c r="F420" s="26">
        <f t="shared" si="153"/>
        <v>0</v>
      </c>
      <c r="G420" s="26">
        <f t="shared" si="154"/>
        <v>0</v>
      </c>
      <c r="H420" s="27">
        <f t="shared" si="148"/>
        <v>0</v>
      </c>
      <c r="I420" s="28">
        <f t="shared" si="148"/>
        <v>0</v>
      </c>
      <c r="J420" s="29"/>
      <c r="K420" s="30"/>
      <c r="L420" s="27"/>
      <c r="M420" s="28"/>
      <c r="N420" s="29"/>
      <c r="O420" s="30"/>
      <c r="P420" s="27"/>
      <c r="Q420" s="28"/>
      <c r="R420" s="29"/>
      <c r="S420" s="30"/>
      <c r="T420" s="27"/>
      <c r="U420" s="28"/>
      <c r="V420" s="29"/>
      <c r="W420" s="30"/>
      <c r="X420" s="31">
        <f t="shared" si="164"/>
        <v>0</v>
      </c>
      <c r="Y420" s="32">
        <f t="shared" si="164"/>
        <v>0</v>
      </c>
      <c r="Z420" s="32">
        <f t="shared" si="164"/>
        <v>0</v>
      </c>
      <c r="AA420" s="32">
        <f t="shared" si="164"/>
        <v>0</v>
      </c>
      <c r="AB420" s="32">
        <f t="shared" si="156"/>
        <v>0</v>
      </c>
      <c r="AC420" s="32">
        <f t="shared" si="157"/>
        <v>0</v>
      </c>
      <c r="AD420" s="32">
        <f t="shared" si="158"/>
        <v>0</v>
      </c>
      <c r="AE420" s="32">
        <f t="shared" si="159"/>
        <v>0</v>
      </c>
      <c r="AF420" s="33">
        <f t="shared" si="160"/>
        <v>0</v>
      </c>
      <c r="AG420" s="34">
        <f t="shared" si="161"/>
        <v>0</v>
      </c>
      <c r="AH420" s="47">
        <f t="shared" si="162"/>
        <v>0</v>
      </c>
      <c r="AI420" s="80"/>
      <c r="AJ420" s="80"/>
    </row>
    <row r="421" spans="1:36" ht="15.75" customHeight="1" thickTop="1" thickBot="1" x14ac:dyDescent="0.3">
      <c r="A421" s="110"/>
      <c r="B421" s="3" t="str">
        <f t="shared" si="163"/>
        <v>برجاء إدخال إسم الصنف</v>
      </c>
      <c r="C421" s="4">
        <f t="shared" si="163"/>
        <v>1</v>
      </c>
      <c r="D421" s="4">
        <f t="shared" si="151"/>
        <v>0</v>
      </c>
      <c r="E421" s="4">
        <f t="shared" si="152"/>
        <v>0</v>
      </c>
      <c r="F421" s="4">
        <f t="shared" si="153"/>
        <v>0</v>
      </c>
      <c r="G421" s="4">
        <f t="shared" si="154"/>
        <v>0</v>
      </c>
      <c r="H421" s="13">
        <f t="shared" si="148"/>
        <v>0</v>
      </c>
      <c r="I421" s="14">
        <f t="shared" si="148"/>
        <v>0</v>
      </c>
      <c r="J421" s="15"/>
      <c r="K421" s="16"/>
      <c r="L421" s="13"/>
      <c r="M421" s="14"/>
      <c r="N421" s="15"/>
      <c r="O421" s="16"/>
      <c r="P421" s="13"/>
      <c r="Q421" s="14"/>
      <c r="R421" s="15"/>
      <c r="S421" s="16"/>
      <c r="T421" s="13"/>
      <c r="U421" s="14"/>
      <c r="V421" s="15"/>
      <c r="W421" s="16"/>
      <c r="X421" s="17">
        <f t="shared" si="164"/>
        <v>0</v>
      </c>
      <c r="Y421" s="18">
        <f t="shared" si="164"/>
        <v>0</v>
      </c>
      <c r="Z421" s="18">
        <f t="shared" si="164"/>
        <v>0</v>
      </c>
      <c r="AA421" s="18">
        <f t="shared" si="164"/>
        <v>0</v>
      </c>
      <c r="AB421" s="18">
        <f t="shared" si="156"/>
        <v>0</v>
      </c>
      <c r="AC421" s="18">
        <f t="shared" si="157"/>
        <v>0</v>
      </c>
      <c r="AD421" s="18">
        <f t="shared" si="158"/>
        <v>0</v>
      </c>
      <c r="AE421" s="18">
        <f t="shared" si="159"/>
        <v>0</v>
      </c>
      <c r="AF421" s="19">
        <f t="shared" si="160"/>
        <v>0</v>
      </c>
      <c r="AG421" s="20">
        <f t="shared" si="161"/>
        <v>0</v>
      </c>
      <c r="AH421" s="48">
        <f t="shared" si="162"/>
        <v>0</v>
      </c>
      <c r="AI421" s="80"/>
      <c r="AJ421" s="80"/>
    </row>
    <row r="422" spans="1:36" ht="15.75" customHeight="1" thickTop="1" thickBot="1" x14ac:dyDescent="0.3">
      <c r="A422" s="110"/>
      <c r="B422" s="44" t="str">
        <f t="shared" si="163"/>
        <v>برجاء إدخال إسم الصنف</v>
      </c>
      <c r="C422" s="26">
        <f t="shared" si="163"/>
        <v>1</v>
      </c>
      <c r="D422" s="26">
        <f t="shared" si="151"/>
        <v>0</v>
      </c>
      <c r="E422" s="26">
        <f t="shared" si="152"/>
        <v>0</v>
      </c>
      <c r="F422" s="26">
        <f t="shared" si="153"/>
        <v>0</v>
      </c>
      <c r="G422" s="26">
        <f t="shared" si="154"/>
        <v>0</v>
      </c>
      <c r="H422" s="27">
        <f t="shared" si="148"/>
        <v>0</v>
      </c>
      <c r="I422" s="28">
        <f t="shared" si="148"/>
        <v>0</v>
      </c>
      <c r="J422" s="29"/>
      <c r="K422" s="30"/>
      <c r="L422" s="27"/>
      <c r="M422" s="28"/>
      <c r="N422" s="29"/>
      <c r="O422" s="30"/>
      <c r="P422" s="27"/>
      <c r="Q422" s="28"/>
      <c r="R422" s="29"/>
      <c r="S422" s="30"/>
      <c r="T422" s="27"/>
      <c r="U422" s="28"/>
      <c r="V422" s="29"/>
      <c r="W422" s="30"/>
      <c r="X422" s="31">
        <f t="shared" si="164"/>
        <v>0</v>
      </c>
      <c r="Y422" s="32">
        <f t="shared" si="164"/>
        <v>0</v>
      </c>
      <c r="Z422" s="32">
        <f t="shared" si="164"/>
        <v>0</v>
      </c>
      <c r="AA422" s="32">
        <f t="shared" si="164"/>
        <v>0</v>
      </c>
      <c r="AB422" s="32">
        <f t="shared" si="156"/>
        <v>0</v>
      </c>
      <c r="AC422" s="32">
        <f t="shared" si="157"/>
        <v>0</v>
      </c>
      <c r="AD422" s="32">
        <f t="shared" si="158"/>
        <v>0</v>
      </c>
      <c r="AE422" s="32">
        <f t="shared" si="159"/>
        <v>0</v>
      </c>
      <c r="AF422" s="33">
        <f t="shared" si="160"/>
        <v>0</v>
      </c>
      <c r="AG422" s="34">
        <f t="shared" si="161"/>
        <v>0</v>
      </c>
      <c r="AH422" s="47">
        <f t="shared" si="162"/>
        <v>0</v>
      </c>
      <c r="AI422" s="80"/>
      <c r="AJ422" s="80"/>
    </row>
    <row r="423" spans="1:36" ht="15.75" customHeight="1" thickTop="1" thickBot="1" x14ac:dyDescent="0.3">
      <c r="A423" s="110"/>
      <c r="B423" s="3" t="str">
        <f t="shared" si="163"/>
        <v>برجاء إدخال إسم الصنف</v>
      </c>
      <c r="C423" s="4">
        <f t="shared" si="163"/>
        <v>1</v>
      </c>
      <c r="D423" s="4">
        <f t="shared" si="151"/>
        <v>0</v>
      </c>
      <c r="E423" s="4">
        <f t="shared" si="152"/>
        <v>0</v>
      </c>
      <c r="F423" s="4">
        <f t="shared" si="153"/>
        <v>0</v>
      </c>
      <c r="G423" s="4">
        <f t="shared" si="154"/>
        <v>0</v>
      </c>
      <c r="H423" s="13">
        <f t="shared" si="148"/>
        <v>0</v>
      </c>
      <c r="I423" s="14">
        <f t="shared" si="148"/>
        <v>0</v>
      </c>
      <c r="J423" s="15"/>
      <c r="K423" s="16"/>
      <c r="L423" s="13"/>
      <c r="M423" s="14"/>
      <c r="N423" s="15"/>
      <c r="O423" s="16"/>
      <c r="P423" s="13"/>
      <c r="Q423" s="14"/>
      <c r="R423" s="15"/>
      <c r="S423" s="16"/>
      <c r="T423" s="13"/>
      <c r="U423" s="14"/>
      <c r="V423" s="15"/>
      <c r="W423" s="16"/>
      <c r="X423" s="17">
        <f t="shared" si="164"/>
        <v>0</v>
      </c>
      <c r="Y423" s="18">
        <f t="shared" si="164"/>
        <v>0</v>
      </c>
      <c r="Z423" s="18">
        <f t="shared" si="164"/>
        <v>0</v>
      </c>
      <c r="AA423" s="18">
        <f t="shared" si="164"/>
        <v>0</v>
      </c>
      <c r="AB423" s="18">
        <f t="shared" si="156"/>
        <v>0</v>
      </c>
      <c r="AC423" s="18">
        <f t="shared" si="157"/>
        <v>0</v>
      </c>
      <c r="AD423" s="18">
        <f t="shared" si="158"/>
        <v>0</v>
      </c>
      <c r="AE423" s="18">
        <f t="shared" si="159"/>
        <v>0</v>
      </c>
      <c r="AF423" s="19">
        <f t="shared" si="160"/>
        <v>0</v>
      </c>
      <c r="AG423" s="20">
        <f t="shared" si="161"/>
        <v>0</v>
      </c>
      <c r="AH423" s="48">
        <f t="shared" si="162"/>
        <v>0</v>
      </c>
      <c r="AI423" s="80"/>
      <c r="AJ423" s="80"/>
    </row>
    <row r="424" spans="1:36" ht="15.75" customHeight="1" thickTop="1" thickBot="1" x14ac:dyDescent="0.3">
      <c r="A424" s="110"/>
      <c r="B424" s="44" t="str">
        <f t="shared" si="163"/>
        <v>برجاء إدخال إسم الصنف</v>
      </c>
      <c r="C424" s="26">
        <f t="shared" si="163"/>
        <v>1</v>
      </c>
      <c r="D424" s="26">
        <f t="shared" si="151"/>
        <v>0</v>
      </c>
      <c r="E424" s="26">
        <f t="shared" si="152"/>
        <v>0</v>
      </c>
      <c r="F424" s="26">
        <f t="shared" si="153"/>
        <v>0</v>
      </c>
      <c r="G424" s="26">
        <f t="shared" si="154"/>
        <v>0</v>
      </c>
      <c r="H424" s="27">
        <f t="shared" si="148"/>
        <v>0</v>
      </c>
      <c r="I424" s="28">
        <f t="shared" si="148"/>
        <v>0</v>
      </c>
      <c r="J424" s="29"/>
      <c r="K424" s="30"/>
      <c r="L424" s="27"/>
      <c r="M424" s="28"/>
      <c r="N424" s="29"/>
      <c r="O424" s="30"/>
      <c r="P424" s="27"/>
      <c r="Q424" s="28"/>
      <c r="R424" s="29"/>
      <c r="S424" s="30"/>
      <c r="T424" s="27"/>
      <c r="U424" s="28"/>
      <c r="V424" s="29"/>
      <c r="W424" s="30"/>
      <c r="X424" s="31">
        <f t="shared" si="164"/>
        <v>0</v>
      </c>
      <c r="Y424" s="32">
        <f t="shared" si="164"/>
        <v>0</v>
      </c>
      <c r="Z424" s="32">
        <f t="shared" si="164"/>
        <v>0</v>
      </c>
      <c r="AA424" s="32">
        <f t="shared" si="164"/>
        <v>0</v>
      </c>
      <c r="AB424" s="32">
        <f t="shared" si="156"/>
        <v>0</v>
      </c>
      <c r="AC424" s="32">
        <f t="shared" si="157"/>
        <v>0</v>
      </c>
      <c r="AD424" s="32">
        <f t="shared" si="158"/>
        <v>0</v>
      </c>
      <c r="AE424" s="32">
        <f t="shared" si="159"/>
        <v>0</v>
      </c>
      <c r="AF424" s="33">
        <f t="shared" si="160"/>
        <v>0</v>
      </c>
      <c r="AG424" s="34">
        <f t="shared" si="161"/>
        <v>0</v>
      </c>
      <c r="AH424" s="47">
        <f t="shared" si="162"/>
        <v>0</v>
      </c>
      <c r="AI424" s="80"/>
      <c r="AJ424" s="80"/>
    </row>
    <row r="425" spans="1:36" ht="15.75" customHeight="1" thickTop="1" thickBot="1" x14ac:dyDescent="0.3">
      <c r="A425" s="110"/>
      <c r="B425" s="3" t="str">
        <f t="shared" si="163"/>
        <v>برجاء إدخال إسم الصنف</v>
      </c>
      <c r="C425" s="4">
        <f t="shared" si="163"/>
        <v>1</v>
      </c>
      <c r="D425" s="4">
        <f t="shared" si="151"/>
        <v>0</v>
      </c>
      <c r="E425" s="4">
        <f t="shared" si="152"/>
        <v>0</v>
      </c>
      <c r="F425" s="4">
        <f t="shared" si="153"/>
        <v>0</v>
      </c>
      <c r="G425" s="4">
        <f t="shared" si="154"/>
        <v>0</v>
      </c>
      <c r="H425" s="13">
        <f t="shared" si="148"/>
        <v>0</v>
      </c>
      <c r="I425" s="14">
        <f t="shared" si="148"/>
        <v>0</v>
      </c>
      <c r="J425" s="15"/>
      <c r="K425" s="16"/>
      <c r="L425" s="13"/>
      <c r="M425" s="14"/>
      <c r="N425" s="15"/>
      <c r="O425" s="16"/>
      <c r="P425" s="13"/>
      <c r="Q425" s="14"/>
      <c r="R425" s="15"/>
      <c r="S425" s="16"/>
      <c r="T425" s="13"/>
      <c r="U425" s="14"/>
      <c r="V425" s="15"/>
      <c r="W425" s="16"/>
      <c r="X425" s="17">
        <f t="shared" si="164"/>
        <v>0</v>
      </c>
      <c r="Y425" s="18">
        <f t="shared" si="164"/>
        <v>0</v>
      </c>
      <c r="Z425" s="18">
        <f t="shared" si="164"/>
        <v>0</v>
      </c>
      <c r="AA425" s="18">
        <f t="shared" si="164"/>
        <v>0</v>
      </c>
      <c r="AB425" s="18">
        <f t="shared" si="156"/>
        <v>0</v>
      </c>
      <c r="AC425" s="18">
        <f t="shared" si="157"/>
        <v>0</v>
      </c>
      <c r="AD425" s="18">
        <f t="shared" si="158"/>
        <v>0</v>
      </c>
      <c r="AE425" s="18">
        <f t="shared" si="159"/>
        <v>0</v>
      </c>
      <c r="AF425" s="19">
        <f t="shared" si="160"/>
        <v>0</v>
      </c>
      <c r="AG425" s="20">
        <f t="shared" si="161"/>
        <v>0</v>
      </c>
      <c r="AH425" s="48">
        <f t="shared" si="162"/>
        <v>0</v>
      </c>
      <c r="AI425" s="80" t="s">
        <v>33</v>
      </c>
      <c r="AJ425" s="80"/>
    </row>
    <row r="426" spans="1:36" ht="15.75" customHeight="1" thickTop="1" thickBot="1" x14ac:dyDescent="0.3">
      <c r="A426" s="110"/>
      <c r="B426" s="44" t="str">
        <f t="shared" si="163"/>
        <v>برجاء إدخال إسم الصنف</v>
      </c>
      <c r="C426" s="26">
        <f t="shared" si="163"/>
        <v>1</v>
      </c>
      <c r="D426" s="26">
        <f t="shared" si="151"/>
        <v>0</v>
      </c>
      <c r="E426" s="26">
        <f t="shared" si="152"/>
        <v>0</v>
      </c>
      <c r="F426" s="26">
        <f t="shared" si="153"/>
        <v>0</v>
      </c>
      <c r="G426" s="26">
        <f t="shared" si="154"/>
        <v>0</v>
      </c>
      <c r="H426" s="27">
        <f t="shared" si="148"/>
        <v>0</v>
      </c>
      <c r="I426" s="28">
        <f t="shared" si="148"/>
        <v>0</v>
      </c>
      <c r="J426" s="29"/>
      <c r="K426" s="30"/>
      <c r="L426" s="27"/>
      <c r="M426" s="28"/>
      <c r="N426" s="29"/>
      <c r="O426" s="30"/>
      <c r="P426" s="27"/>
      <c r="Q426" s="28"/>
      <c r="R426" s="29"/>
      <c r="S426" s="30"/>
      <c r="T426" s="27"/>
      <c r="U426" s="28"/>
      <c r="V426" s="29"/>
      <c r="W426" s="30"/>
      <c r="X426" s="31">
        <f t="shared" si="164"/>
        <v>0</v>
      </c>
      <c r="Y426" s="32">
        <f t="shared" si="164"/>
        <v>0</v>
      </c>
      <c r="Z426" s="32">
        <f t="shared" si="164"/>
        <v>0</v>
      </c>
      <c r="AA426" s="32">
        <f t="shared" si="164"/>
        <v>0</v>
      </c>
      <c r="AB426" s="32">
        <f t="shared" si="156"/>
        <v>0</v>
      </c>
      <c r="AC426" s="32">
        <f t="shared" si="157"/>
        <v>0</v>
      </c>
      <c r="AD426" s="32">
        <f t="shared" si="158"/>
        <v>0</v>
      </c>
      <c r="AE426" s="32">
        <f t="shared" si="159"/>
        <v>0</v>
      </c>
      <c r="AF426" s="33">
        <f t="shared" si="160"/>
        <v>0</v>
      </c>
      <c r="AG426" s="34">
        <f t="shared" si="161"/>
        <v>0</v>
      </c>
      <c r="AH426" s="47">
        <f t="shared" si="162"/>
        <v>0</v>
      </c>
      <c r="AI426" s="80"/>
      <c r="AJ426" s="80"/>
    </row>
    <row r="427" spans="1:36" ht="15.75" customHeight="1" thickTop="1" thickBot="1" x14ac:dyDescent="0.3">
      <c r="A427" s="110"/>
      <c r="B427" s="3" t="str">
        <f t="shared" si="163"/>
        <v>برجاء إدخال إسم الصنف</v>
      </c>
      <c r="C427" s="4">
        <f t="shared" si="163"/>
        <v>1</v>
      </c>
      <c r="D427" s="4">
        <f t="shared" si="151"/>
        <v>0</v>
      </c>
      <c r="E427" s="4">
        <f t="shared" si="152"/>
        <v>0</v>
      </c>
      <c r="F427" s="4">
        <f t="shared" si="153"/>
        <v>0</v>
      </c>
      <c r="G427" s="4">
        <f t="shared" si="154"/>
        <v>0</v>
      </c>
      <c r="H427" s="13">
        <f t="shared" si="148"/>
        <v>0</v>
      </c>
      <c r="I427" s="14">
        <f t="shared" si="148"/>
        <v>0</v>
      </c>
      <c r="J427" s="15"/>
      <c r="K427" s="16"/>
      <c r="L427" s="13"/>
      <c r="M427" s="14"/>
      <c r="N427" s="15"/>
      <c r="O427" s="16"/>
      <c r="P427" s="13"/>
      <c r="Q427" s="14"/>
      <c r="R427" s="15"/>
      <c r="S427" s="16"/>
      <c r="T427" s="13"/>
      <c r="U427" s="14"/>
      <c r="V427" s="15"/>
      <c r="W427" s="16"/>
      <c r="X427" s="17">
        <f t="shared" si="164"/>
        <v>0</v>
      </c>
      <c r="Y427" s="18">
        <f t="shared" si="164"/>
        <v>0</v>
      </c>
      <c r="Z427" s="18">
        <f t="shared" si="164"/>
        <v>0</v>
      </c>
      <c r="AA427" s="18">
        <f t="shared" si="164"/>
        <v>0</v>
      </c>
      <c r="AB427" s="18">
        <f t="shared" si="156"/>
        <v>0</v>
      </c>
      <c r="AC427" s="18">
        <f t="shared" si="157"/>
        <v>0</v>
      </c>
      <c r="AD427" s="18">
        <f t="shared" si="158"/>
        <v>0</v>
      </c>
      <c r="AE427" s="18">
        <f t="shared" si="159"/>
        <v>0</v>
      </c>
      <c r="AF427" s="19">
        <f t="shared" si="160"/>
        <v>0</v>
      </c>
      <c r="AG427" s="20">
        <f t="shared" si="161"/>
        <v>0</v>
      </c>
      <c r="AH427" s="48">
        <f t="shared" si="162"/>
        <v>0</v>
      </c>
      <c r="AI427" s="80"/>
      <c r="AJ427" s="80"/>
    </row>
    <row r="428" spans="1:36" ht="15.75" customHeight="1" thickTop="1" thickBot="1" x14ac:dyDescent="0.3">
      <c r="A428" s="110"/>
      <c r="B428" s="44" t="str">
        <f t="shared" ref="B428:C434" si="165">B379</f>
        <v>برجاء إدخال إسم الصنف</v>
      </c>
      <c r="C428" s="26">
        <f t="shared" si="165"/>
        <v>1</v>
      </c>
      <c r="D428" s="26">
        <f t="shared" si="151"/>
        <v>0</v>
      </c>
      <c r="E428" s="26">
        <f t="shared" si="152"/>
        <v>0</v>
      </c>
      <c r="F428" s="26">
        <f t="shared" si="153"/>
        <v>0</v>
      </c>
      <c r="G428" s="26">
        <f t="shared" si="154"/>
        <v>0</v>
      </c>
      <c r="H428" s="27">
        <f t="shared" si="148"/>
        <v>0</v>
      </c>
      <c r="I428" s="28">
        <f t="shared" si="148"/>
        <v>0</v>
      </c>
      <c r="J428" s="29"/>
      <c r="K428" s="30"/>
      <c r="L428" s="27"/>
      <c r="M428" s="28"/>
      <c r="N428" s="29"/>
      <c r="O428" s="30"/>
      <c r="P428" s="27"/>
      <c r="Q428" s="28"/>
      <c r="R428" s="29"/>
      <c r="S428" s="30"/>
      <c r="T428" s="27"/>
      <c r="U428" s="28"/>
      <c r="V428" s="29"/>
      <c r="W428" s="30"/>
      <c r="X428" s="31">
        <f t="shared" ref="X428:AA434" si="166">X379</f>
        <v>0</v>
      </c>
      <c r="Y428" s="32">
        <f t="shared" si="166"/>
        <v>0</v>
      </c>
      <c r="Z428" s="32">
        <f t="shared" si="166"/>
        <v>0</v>
      </c>
      <c r="AA428" s="32">
        <f t="shared" si="166"/>
        <v>0</v>
      </c>
      <c r="AB428" s="32">
        <f t="shared" si="156"/>
        <v>0</v>
      </c>
      <c r="AC428" s="32">
        <f t="shared" si="157"/>
        <v>0</v>
      </c>
      <c r="AD428" s="32">
        <f t="shared" si="158"/>
        <v>0</v>
      </c>
      <c r="AE428" s="32">
        <f t="shared" si="159"/>
        <v>0</v>
      </c>
      <c r="AF428" s="33">
        <f t="shared" si="160"/>
        <v>0</v>
      </c>
      <c r="AG428" s="34">
        <f t="shared" si="161"/>
        <v>0</v>
      </c>
      <c r="AH428" s="47">
        <f t="shared" si="162"/>
        <v>0</v>
      </c>
      <c r="AI428" s="80"/>
      <c r="AJ428" s="80"/>
    </row>
    <row r="429" spans="1:36" ht="15.75" customHeight="1" thickTop="1" thickBot="1" x14ac:dyDescent="0.3">
      <c r="A429" s="110"/>
      <c r="B429" s="3" t="str">
        <f t="shared" si="165"/>
        <v>برجاء إدخال إسم الصنف</v>
      </c>
      <c r="C429" s="4">
        <f t="shared" si="165"/>
        <v>1</v>
      </c>
      <c r="D429" s="4">
        <f t="shared" si="151"/>
        <v>0</v>
      </c>
      <c r="E429" s="4">
        <f t="shared" si="152"/>
        <v>0</v>
      </c>
      <c r="F429" s="4">
        <f t="shared" si="153"/>
        <v>0</v>
      </c>
      <c r="G429" s="4">
        <f t="shared" si="154"/>
        <v>0</v>
      </c>
      <c r="H429" s="13">
        <f t="shared" si="148"/>
        <v>0</v>
      </c>
      <c r="I429" s="14">
        <f t="shared" si="148"/>
        <v>0</v>
      </c>
      <c r="J429" s="15"/>
      <c r="K429" s="16"/>
      <c r="L429" s="13"/>
      <c r="M429" s="14"/>
      <c r="N429" s="15"/>
      <c r="O429" s="16"/>
      <c r="P429" s="13"/>
      <c r="Q429" s="14"/>
      <c r="R429" s="15"/>
      <c r="S429" s="16"/>
      <c r="T429" s="13"/>
      <c r="U429" s="14"/>
      <c r="V429" s="15"/>
      <c r="W429" s="16"/>
      <c r="X429" s="17">
        <f t="shared" si="166"/>
        <v>0</v>
      </c>
      <c r="Y429" s="18">
        <f t="shared" si="166"/>
        <v>0</v>
      </c>
      <c r="Z429" s="18">
        <f t="shared" si="166"/>
        <v>0</v>
      </c>
      <c r="AA429" s="18">
        <f t="shared" si="166"/>
        <v>0</v>
      </c>
      <c r="AB429" s="18">
        <f t="shared" si="156"/>
        <v>0</v>
      </c>
      <c r="AC429" s="18">
        <f t="shared" si="157"/>
        <v>0</v>
      </c>
      <c r="AD429" s="18">
        <f t="shared" si="158"/>
        <v>0</v>
      </c>
      <c r="AE429" s="18">
        <f t="shared" si="159"/>
        <v>0</v>
      </c>
      <c r="AF429" s="19">
        <f t="shared" si="160"/>
        <v>0</v>
      </c>
      <c r="AG429" s="20">
        <f t="shared" si="161"/>
        <v>0</v>
      </c>
      <c r="AH429" s="48">
        <f t="shared" si="162"/>
        <v>0</v>
      </c>
      <c r="AI429" s="80"/>
      <c r="AJ429" s="80"/>
    </row>
    <row r="430" spans="1:36" ht="15.75" customHeight="1" thickTop="1" thickBot="1" x14ac:dyDescent="0.3">
      <c r="A430" s="110"/>
      <c r="B430" s="44" t="str">
        <f t="shared" si="165"/>
        <v>برجاء إدخال إسم الصنف</v>
      </c>
      <c r="C430" s="26">
        <f t="shared" si="165"/>
        <v>1</v>
      </c>
      <c r="D430" s="26">
        <f t="shared" si="151"/>
        <v>0</v>
      </c>
      <c r="E430" s="26">
        <f t="shared" si="152"/>
        <v>0</v>
      </c>
      <c r="F430" s="26">
        <f t="shared" si="153"/>
        <v>0</v>
      </c>
      <c r="G430" s="26">
        <f t="shared" si="154"/>
        <v>0</v>
      </c>
      <c r="H430" s="27">
        <f t="shared" si="148"/>
        <v>0</v>
      </c>
      <c r="I430" s="28">
        <f t="shared" si="148"/>
        <v>0</v>
      </c>
      <c r="J430" s="29"/>
      <c r="K430" s="30"/>
      <c r="L430" s="27"/>
      <c r="M430" s="28"/>
      <c r="N430" s="29"/>
      <c r="O430" s="30"/>
      <c r="P430" s="27"/>
      <c r="Q430" s="28"/>
      <c r="R430" s="29"/>
      <c r="S430" s="30"/>
      <c r="T430" s="27"/>
      <c r="U430" s="28"/>
      <c r="V430" s="29"/>
      <c r="W430" s="30"/>
      <c r="X430" s="31">
        <f t="shared" si="166"/>
        <v>0</v>
      </c>
      <c r="Y430" s="32">
        <f t="shared" si="166"/>
        <v>0</v>
      </c>
      <c r="Z430" s="32">
        <f t="shared" si="166"/>
        <v>0</v>
      </c>
      <c r="AA430" s="32">
        <f t="shared" si="166"/>
        <v>0</v>
      </c>
      <c r="AB430" s="32">
        <f t="shared" si="156"/>
        <v>0</v>
      </c>
      <c r="AC430" s="32">
        <f t="shared" si="157"/>
        <v>0</v>
      </c>
      <c r="AD430" s="32">
        <f t="shared" si="158"/>
        <v>0</v>
      </c>
      <c r="AE430" s="32">
        <f t="shared" si="159"/>
        <v>0</v>
      </c>
      <c r="AF430" s="33">
        <f t="shared" si="160"/>
        <v>0</v>
      </c>
      <c r="AG430" s="34">
        <f t="shared" si="161"/>
        <v>0</v>
      </c>
      <c r="AH430" s="47">
        <f t="shared" si="162"/>
        <v>0</v>
      </c>
      <c r="AI430" s="80"/>
      <c r="AJ430" s="80"/>
    </row>
    <row r="431" spans="1:36" ht="15.75" customHeight="1" thickTop="1" thickBot="1" x14ac:dyDescent="0.3">
      <c r="A431" s="110"/>
      <c r="B431" s="3" t="str">
        <f t="shared" si="165"/>
        <v>برجاء إدخال إسم الصنف</v>
      </c>
      <c r="C431" s="4">
        <f t="shared" si="165"/>
        <v>1</v>
      </c>
      <c r="D431" s="4">
        <f t="shared" si="151"/>
        <v>0</v>
      </c>
      <c r="E431" s="4">
        <f t="shared" si="152"/>
        <v>0</v>
      </c>
      <c r="F431" s="4">
        <f t="shared" si="153"/>
        <v>0</v>
      </c>
      <c r="G431" s="4">
        <f t="shared" si="154"/>
        <v>0</v>
      </c>
      <c r="H431" s="13">
        <f t="shared" si="148"/>
        <v>0</v>
      </c>
      <c r="I431" s="14">
        <f t="shared" si="148"/>
        <v>0</v>
      </c>
      <c r="J431" s="15"/>
      <c r="K431" s="16"/>
      <c r="L431" s="13"/>
      <c r="M431" s="14"/>
      <c r="N431" s="15"/>
      <c r="O431" s="16"/>
      <c r="P431" s="13"/>
      <c r="Q431" s="14"/>
      <c r="R431" s="15"/>
      <c r="S431" s="16"/>
      <c r="T431" s="13"/>
      <c r="U431" s="14"/>
      <c r="V431" s="15"/>
      <c r="W431" s="16"/>
      <c r="X431" s="17">
        <f t="shared" si="166"/>
        <v>0</v>
      </c>
      <c r="Y431" s="18">
        <f t="shared" si="166"/>
        <v>0</v>
      </c>
      <c r="Z431" s="18">
        <f t="shared" si="166"/>
        <v>0</v>
      </c>
      <c r="AA431" s="18">
        <f t="shared" si="166"/>
        <v>0</v>
      </c>
      <c r="AB431" s="18">
        <f t="shared" si="156"/>
        <v>0</v>
      </c>
      <c r="AC431" s="18">
        <f t="shared" si="157"/>
        <v>0</v>
      </c>
      <c r="AD431" s="18">
        <f t="shared" si="158"/>
        <v>0</v>
      </c>
      <c r="AE431" s="18">
        <f t="shared" si="159"/>
        <v>0</v>
      </c>
      <c r="AF431" s="19">
        <f t="shared" si="160"/>
        <v>0</v>
      </c>
      <c r="AG431" s="20">
        <f t="shared" si="161"/>
        <v>0</v>
      </c>
      <c r="AH431" s="48">
        <f t="shared" si="162"/>
        <v>0</v>
      </c>
      <c r="AI431" s="80"/>
      <c r="AJ431" s="80"/>
    </row>
    <row r="432" spans="1:36" ht="15.75" customHeight="1" thickTop="1" thickBot="1" x14ac:dyDescent="0.3">
      <c r="A432" s="110"/>
      <c r="B432" s="44" t="str">
        <f t="shared" si="165"/>
        <v>برجاء إدخال إسم الصنف</v>
      </c>
      <c r="C432" s="26">
        <f t="shared" si="165"/>
        <v>1</v>
      </c>
      <c r="D432" s="26">
        <f t="shared" si="151"/>
        <v>0</v>
      </c>
      <c r="E432" s="26">
        <f t="shared" si="152"/>
        <v>0</v>
      </c>
      <c r="F432" s="26">
        <f t="shared" si="153"/>
        <v>0</v>
      </c>
      <c r="G432" s="26">
        <f t="shared" si="154"/>
        <v>0</v>
      </c>
      <c r="H432" s="27">
        <f t="shared" si="148"/>
        <v>0</v>
      </c>
      <c r="I432" s="28">
        <f t="shared" si="148"/>
        <v>0</v>
      </c>
      <c r="J432" s="29"/>
      <c r="K432" s="30"/>
      <c r="L432" s="27"/>
      <c r="M432" s="28"/>
      <c r="N432" s="29"/>
      <c r="O432" s="30"/>
      <c r="P432" s="27"/>
      <c r="Q432" s="28"/>
      <c r="R432" s="29"/>
      <c r="S432" s="30"/>
      <c r="T432" s="27"/>
      <c r="U432" s="28"/>
      <c r="V432" s="29"/>
      <c r="W432" s="30"/>
      <c r="X432" s="31">
        <f t="shared" si="166"/>
        <v>0</v>
      </c>
      <c r="Y432" s="32">
        <f t="shared" si="166"/>
        <v>0</v>
      </c>
      <c r="Z432" s="32">
        <f t="shared" si="166"/>
        <v>0</v>
      </c>
      <c r="AA432" s="32">
        <f t="shared" si="166"/>
        <v>0</v>
      </c>
      <c r="AB432" s="32">
        <f t="shared" si="156"/>
        <v>0</v>
      </c>
      <c r="AC432" s="32">
        <f t="shared" si="157"/>
        <v>0</v>
      </c>
      <c r="AD432" s="32">
        <f t="shared" si="158"/>
        <v>0</v>
      </c>
      <c r="AE432" s="32">
        <f t="shared" si="159"/>
        <v>0</v>
      </c>
      <c r="AF432" s="33">
        <f t="shared" si="160"/>
        <v>0</v>
      </c>
      <c r="AG432" s="34">
        <f t="shared" si="161"/>
        <v>0</v>
      </c>
      <c r="AH432" s="47">
        <f t="shared" si="162"/>
        <v>0</v>
      </c>
      <c r="AI432" s="80"/>
      <c r="AJ432" s="80"/>
    </row>
    <row r="433" spans="1:36" ht="15.75" customHeight="1" thickTop="1" thickBot="1" x14ac:dyDescent="0.3">
      <c r="A433" s="110"/>
      <c r="B433" s="3" t="str">
        <f t="shared" si="165"/>
        <v>برجاء إدخال إسم الصنف</v>
      </c>
      <c r="C433" s="4">
        <f t="shared" si="165"/>
        <v>1</v>
      </c>
      <c r="D433" s="4">
        <f t="shared" si="151"/>
        <v>0</v>
      </c>
      <c r="E433" s="4">
        <f t="shared" si="152"/>
        <v>0</v>
      </c>
      <c r="F433" s="4">
        <f t="shared" si="153"/>
        <v>0</v>
      </c>
      <c r="G433" s="4">
        <f t="shared" si="154"/>
        <v>0</v>
      </c>
      <c r="H433" s="13">
        <f t="shared" si="148"/>
        <v>0</v>
      </c>
      <c r="I433" s="14">
        <f t="shared" si="148"/>
        <v>0</v>
      </c>
      <c r="J433" s="15"/>
      <c r="K433" s="16"/>
      <c r="L433" s="13"/>
      <c r="M433" s="14"/>
      <c r="N433" s="15"/>
      <c r="O433" s="16"/>
      <c r="P433" s="13"/>
      <c r="Q433" s="14"/>
      <c r="R433" s="15"/>
      <c r="S433" s="16"/>
      <c r="T433" s="13"/>
      <c r="U433" s="14"/>
      <c r="V433" s="15"/>
      <c r="W433" s="16"/>
      <c r="X433" s="17">
        <f t="shared" si="166"/>
        <v>0</v>
      </c>
      <c r="Y433" s="18">
        <f t="shared" si="166"/>
        <v>0</v>
      </c>
      <c r="Z433" s="18">
        <f t="shared" si="166"/>
        <v>0</v>
      </c>
      <c r="AA433" s="18">
        <f t="shared" si="166"/>
        <v>0</v>
      </c>
      <c r="AB433" s="18">
        <f t="shared" si="156"/>
        <v>0</v>
      </c>
      <c r="AC433" s="18">
        <f t="shared" si="157"/>
        <v>0</v>
      </c>
      <c r="AD433" s="18">
        <f t="shared" si="158"/>
        <v>0</v>
      </c>
      <c r="AE433" s="18">
        <f t="shared" si="159"/>
        <v>0</v>
      </c>
      <c r="AF433" s="19">
        <f t="shared" si="160"/>
        <v>0</v>
      </c>
      <c r="AG433" s="20">
        <f t="shared" si="161"/>
        <v>0</v>
      </c>
      <c r="AH433" s="48">
        <f t="shared" si="162"/>
        <v>0</v>
      </c>
      <c r="AI433" s="80">
        <f>AI417-AI401</f>
        <v>0</v>
      </c>
      <c r="AJ433" s="80"/>
    </row>
    <row r="434" spans="1:36" ht="15.75" customHeight="1" thickTop="1" thickBot="1" x14ac:dyDescent="0.3">
      <c r="A434" s="110"/>
      <c r="B434" s="45" t="str">
        <f t="shared" si="165"/>
        <v>برجاء إدخال إسم الصنف</v>
      </c>
      <c r="C434" s="35">
        <f t="shared" si="165"/>
        <v>1</v>
      </c>
      <c r="D434" s="35">
        <f t="shared" si="151"/>
        <v>0</v>
      </c>
      <c r="E434" s="35">
        <f t="shared" si="152"/>
        <v>0</v>
      </c>
      <c r="F434" s="35">
        <f t="shared" si="153"/>
        <v>0</v>
      </c>
      <c r="G434" s="35">
        <f t="shared" si="154"/>
        <v>0</v>
      </c>
      <c r="H434" s="36">
        <f t="shared" si="148"/>
        <v>0</v>
      </c>
      <c r="I434" s="37">
        <f t="shared" si="148"/>
        <v>0</v>
      </c>
      <c r="J434" s="38"/>
      <c r="K434" s="39"/>
      <c r="L434" s="36"/>
      <c r="M434" s="37"/>
      <c r="N434" s="38"/>
      <c r="O434" s="39"/>
      <c r="P434" s="36"/>
      <c r="Q434" s="37"/>
      <c r="R434" s="38"/>
      <c r="S434" s="39"/>
      <c r="T434" s="36"/>
      <c r="U434" s="37"/>
      <c r="V434" s="38"/>
      <c r="W434" s="39"/>
      <c r="X434" s="40">
        <f t="shared" si="166"/>
        <v>0</v>
      </c>
      <c r="Y434" s="41">
        <f t="shared" si="166"/>
        <v>0</v>
      </c>
      <c r="Z434" s="41">
        <f t="shared" si="166"/>
        <v>0</v>
      </c>
      <c r="AA434" s="41">
        <f t="shared" si="166"/>
        <v>0</v>
      </c>
      <c r="AB434" s="41">
        <f t="shared" si="156"/>
        <v>0</v>
      </c>
      <c r="AC434" s="41">
        <f t="shared" si="157"/>
        <v>0</v>
      </c>
      <c r="AD434" s="41">
        <f t="shared" si="158"/>
        <v>0</v>
      </c>
      <c r="AE434" s="41">
        <f t="shared" si="159"/>
        <v>0</v>
      </c>
      <c r="AF434" s="42">
        <f t="shared" si="160"/>
        <v>0</v>
      </c>
      <c r="AG434" s="43">
        <f t="shared" si="161"/>
        <v>0</v>
      </c>
      <c r="AH434" s="49">
        <f t="shared" si="162"/>
        <v>0</v>
      </c>
      <c r="AI434" s="80"/>
      <c r="AJ434" s="80"/>
    </row>
    <row r="435" spans="1:36" ht="20.25" thickTop="1" thickBot="1" x14ac:dyDescent="0.3">
      <c r="A435" s="81" t="s">
        <v>26</v>
      </c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>
        <f>SUM(AB395:AB434)</f>
        <v>0</v>
      </c>
      <c r="AC435" s="81"/>
      <c r="AD435" s="81"/>
      <c r="AE435" s="81"/>
      <c r="AF435" s="81"/>
      <c r="AG435" s="81"/>
      <c r="AH435" s="81"/>
      <c r="AI435" s="80"/>
      <c r="AJ435" s="80"/>
    </row>
    <row r="436" spans="1:36" ht="20.25" thickTop="1" thickBot="1" x14ac:dyDescent="0.3">
      <c r="A436" s="75" t="s">
        <v>27</v>
      </c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>
        <f>SUM(AC395:AC434)</f>
        <v>0</v>
      </c>
      <c r="AC436" s="75"/>
      <c r="AD436" s="75"/>
      <c r="AE436" s="75"/>
      <c r="AF436" s="75"/>
      <c r="AG436" s="75"/>
      <c r="AH436" s="75"/>
      <c r="AI436" s="80"/>
      <c r="AJ436" s="80"/>
    </row>
    <row r="437" spans="1:36" ht="20.25" thickTop="1" thickBot="1" x14ac:dyDescent="0.3">
      <c r="A437" s="82" t="s">
        <v>28</v>
      </c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>
        <f>SUM(AD395:AD434)</f>
        <v>0</v>
      </c>
      <c r="AC437" s="82"/>
      <c r="AD437" s="82"/>
      <c r="AE437" s="82"/>
      <c r="AF437" s="82"/>
      <c r="AG437" s="82"/>
      <c r="AH437" s="82"/>
      <c r="AI437" s="80"/>
      <c r="AJ437" s="80"/>
    </row>
    <row r="438" spans="1:36" ht="20.25" thickTop="1" thickBot="1" x14ac:dyDescent="0.3">
      <c r="A438" s="75" t="s">
        <v>29</v>
      </c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>
        <f>SUM(AE395:AE434)</f>
        <v>0</v>
      </c>
      <c r="AC438" s="75"/>
      <c r="AD438" s="75"/>
      <c r="AE438" s="75"/>
      <c r="AF438" s="75"/>
      <c r="AG438" s="75"/>
      <c r="AH438" s="75"/>
      <c r="AI438" s="80"/>
      <c r="AJ438" s="80"/>
    </row>
    <row r="439" spans="1:36" ht="20.25" thickTop="1" thickBot="1" x14ac:dyDescent="0.3">
      <c r="A439" s="82" t="s">
        <v>30</v>
      </c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0"/>
      <c r="AJ439" s="80"/>
    </row>
    <row r="440" spans="1:36" ht="15.75" customHeight="1" thickTop="1" thickBot="1" x14ac:dyDescent="0.3">
      <c r="A440" s="75" t="s">
        <v>31</v>
      </c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>
        <f>AB435+AB436+AB437+AB438-AB439</f>
        <v>0</v>
      </c>
      <c r="AC440" s="75"/>
      <c r="AD440" s="75"/>
      <c r="AE440" s="75"/>
      <c r="AF440" s="75"/>
      <c r="AG440" s="75"/>
      <c r="AH440" s="75"/>
      <c r="AI440" s="80"/>
      <c r="AJ440" s="80"/>
    </row>
    <row r="441" spans="1:36" ht="15.75" customHeight="1" thickTop="1" thickBot="1" x14ac:dyDescent="0.3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80"/>
      <c r="AJ441" s="80"/>
    </row>
    <row r="442" spans="1:36" ht="15.75" customHeight="1" thickTop="1" thickBot="1" x14ac:dyDescent="0.3">
      <c r="A442" s="110">
        <v>10</v>
      </c>
      <c r="B442" s="86" t="s">
        <v>0</v>
      </c>
      <c r="C442" s="88" t="s">
        <v>1</v>
      </c>
      <c r="D442" s="88" t="s">
        <v>21</v>
      </c>
      <c r="E442" s="88" t="s">
        <v>22</v>
      </c>
      <c r="F442" s="88" t="s">
        <v>23</v>
      </c>
      <c r="G442" s="88" t="s">
        <v>24</v>
      </c>
      <c r="H442" s="86" t="s">
        <v>2</v>
      </c>
      <c r="I442" s="106"/>
      <c r="J442" s="88" t="s">
        <v>3</v>
      </c>
      <c r="K442" s="88"/>
      <c r="L442" s="86" t="s">
        <v>4</v>
      </c>
      <c r="M442" s="106"/>
      <c r="N442" s="88" t="s">
        <v>5</v>
      </c>
      <c r="O442" s="88"/>
      <c r="P442" s="86" t="s">
        <v>6</v>
      </c>
      <c r="Q442" s="106"/>
      <c r="R442" s="88" t="s">
        <v>7</v>
      </c>
      <c r="S442" s="88"/>
      <c r="T442" s="86" t="s">
        <v>8</v>
      </c>
      <c r="U442" s="106"/>
      <c r="V442" s="88" t="s">
        <v>9</v>
      </c>
      <c r="W442" s="88"/>
      <c r="X442" s="107" t="s">
        <v>10</v>
      </c>
      <c r="Y442" s="107" t="s">
        <v>11</v>
      </c>
      <c r="Z442" s="107" t="s">
        <v>12</v>
      </c>
      <c r="AA442" s="107" t="s">
        <v>13</v>
      </c>
      <c r="AB442" s="107" t="s">
        <v>14</v>
      </c>
      <c r="AC442" s="107" t="s">
        <v>15</v>
      </c>
      <c r="AD442" s="107" t="s">
        <v>16</v>
      </c>
      <c r="AE442" s="107" t="s">
        <v>17</v>
      </c>
      <c r="AF442" s="107" t="s">
        <v>25</v>
      </c>
      <c r="AG442" s="108" t="s">
        <v>18</v>
      </c>
      <c r="AH442" s="109"/>
      <c r="AI442" s="80" t="s">
        <v>34</v>
      </c>
      <c r="AJ442" s="80"/>
    </row>
    <row r="443" spans="1:36" ht="15.75" customHeight="1" thickTop="1" thickBot="1" x14ac:dyDescent="0.3">
      <c r="A443" s="110"/>
      <c r="B443" s="86"/>
      <c r="C443" s="88"/>
      <c r="D443" s="88"/>
      <c r="E443" s="88"/>
      <c r="F443" s="88"/>
      <c r="G443" s="88"/>
      <c r="H443" s="21" t="s">
        <v>20</v>
      </c>
      <c r="I443" s="22" t="s">
        <v>19</v>
      </c>
      <c r="J443" s="23" t="s">
        <v>20</v>
      </c>
      <c r="K443" s="23" t="s">
        <v>19</v>
      </c>
      <c r="L443" s="21" t="s">
        <v>20</v>
      </c>
      <c r="M443" s="22" t="s">
        <v>19</v>
      </c>
      <c r="N443" s="23" t="s">
        <v>20</v>
      </c>
      <c r="O443" s="23" t="s">
        <v>19</v>
      </c>
      <c r="P443" s="21" t="s">
        <v>20</v>
      </c>
      <c r="Q443" s="22" t="s">
        <v>19</v>
      </c>
      <c r="R443" s="23" t="s">
        <v>20</v>
      </c>
      <c r="S443" s="23" t="s">
        <v>19</v>
      </c>
      <c r="T443" s="21" t="s">
        <v>20</v>
      </c>
      <c r="U443" s="22" t="s">
        <v>19</v>
      </c>
      <c r="V443" s="23" t="s">
        <v>20</v>
      </c>
      <c r="W443" s="23" t="s">
        <v>19</v>
      </c>
      <c r="X443" s="91"/>
      <c r="Y443" s="91"/>
      <c r="Z443" s="91"/>
      <c r="AA443" s="91"/>
      <c r="AB443" s="91"/>
      <c r="AC443" s="91"/>
      <c r="AD443" s="91"/>
      <c r="AE443" s="91"/>
      <c r="AF443" s="91"/>
      <c r="AG443" s="24" t="s">
        <v>20</v>
      </c>
      <c r="AH443" s="25" t="s">
        <v>19</v>
      </c>
      <c r="AI443" s="80"/>
      <c r="AJ443" s="80"/>
    </row>
    <row r="444" spans="1:36" ht="15.75" customHeight="1" thickTop="1" thickBot="1" x14ac:dyDescent="0.3">
      <c r="A444" s="110"/>
      <c r="B444" s="3" t="str">
        <f>B395</f>
        <v>برجاء إدخال إسم الصنف</v>
      </c>
      <c r="C444" s="4">
        <f>C395</f>
        <v>1</v>
      </c>
      <c r="D444" s="4">
        <f>X444/C444</f>
        <v>0</v>
      </c>
      <c r="E444" s="4">
        <f>Y444/C444</f>
        <v>0</v>
      </c>
      <c r="F444" s="4">
        <f>Z444/C444</f>
        <v>0</v>
      </c>
      <c r="G444" s="4">
        <f>AA444/C444</f>
        <v>0</v>
      </c>
      <c r="H444" s="5">
        <f t="shared" ref="H444:I483" si="167">AG395</f>
        <v>0</v>
      </c>
      <c r="I444" s="6">
        <f t="shared" si="167"/>
        <v>0</v>
      </c>
      <c r="J444" s="7"/>
      <c r="K444" s="8"/>
      <c r="L444" s="5"/>
      <c r="M444" s="6"/>
      <c r="N444" s="7"/>
      <c r="O444" s="8"/>
      <c r="P444" s="5"/>
      <c r="Q444" s="6"/>
      <c r="R444" s="7"/>
      <c r="S444" s="8"/>
      <c r="T444" s="5"/>
      <c r="U444" s="6"/>
      <c r="V444" s="7"/>
      <c r="W444" s="8"/>
      <c r="X444" s="9">
        <f>X395</f>
        <v>0</v>
      </c>
      <c r="Y444" s="10">
        <f t="shared" ref="Y444:AA444" si="168">Y395</f>
        <v>0</v>
      </c>
      <c r="Z444" s="10">
        <f t="shared" si="168"/>
        <v>0</v>
      </c>
      <c r="AA444" s="10">
        <f t="shared" si="168"/>
        <v>0</v>
      </c>
      <c r="AB444" s="10">
        <f>P444*X444+Q444*D444</f>
        <v>0</v>
      </c>
      <c r="AC444" s="10">
        <f>R444*Y444+S444*E444</f>
        <v>0</v>
      </c>
      <c r="AD444" s="10">
        <f>T444*Z444+U444*F444</f>
        <v>0</v>
      </c>
      <c r="AE444" s="10">
        <f>V444*AA444+W444*G444</f>
        <v>0</v>
      </c>
      <c r="AF444" s="11">
        <f>H444*C444+I444+J444*C444+K444-L444*C444-M444+N444*C444+O444-P444*C444-Q444-R444*C444-S444-T444*C444-U444-V444*C444-W444</f>
        <v>0</v>
      </c>
      <c r="AG444" s="12">
        <f>ROUNDDOWN(AF444/C444,0)</f>
        <v>0</v>
      </c>
      <c r="AH444" s="46">
        <f>AF444-AG444*C444</f>
        <v>0</v>
      </c>
      <c r="AI444" s="80"/>
      <c r="AJ444" s="80"/>
    </row>
    <row r="445" spans="1:36" ht="15.75" customHeight="1" thickTop="1" thickBot="1" x14ac:dyDescent="0.3">
      <c r="A445" s="110"/>
      <c r="B445" s="44" t="str">
        <f t="shared" ref="B445:C460" si="169">B396</f>
        <v>برجاء إدخال إسم الصنف</v>
      </c>
      <c r="C445" s="26">
        <f t="shared" si="169"/>
        <v>1</v>
      </c>
      <c r="D445" s="26">
        <f t="shared" ref="D445:D483" si="170">X445/C445</f>
        <v>0</v>
      </c>
      <c r="E445" s="26">
        <f t="shared" ref="E445:E483" si="171">Y445/C445</f>
        <v>0</v>
      </c>
      <c r="F445" s="26">
        <f t="shared" ref="F445:F483" si="172">Z445/C445</f>
        <v>0</v>
      </c>
      <c r="G445" s="26">
        <f t="shared" ref="G445:G483" si="173">AA445/C445</f>
        <v>0</v>
      </c>
      <c r="H445" s="27">
        <f t="shared" si="167"/>
        <v>0</v>
      </c>
      <c r="I445" s="28">
        <f t="shared" si="167"/>
        <v>0</v>
      </c>
      <c r="J445" s="29"/>
      <c r="K445" s="30"/>
      <c r="L445" s="27"/>
      <c r="M445" s="28"/>
      <c r="N445" s="29"/>
      <c r="O445" s="30"/>
      <c r="P445" s="27"/>
      <c r="Q445" s="28"/>
      <c r="R445" s="29"/>
      <c r="S445" s="30"/>
      <c r="T445" s="27"/>
      <c r="U445" s="28"/>
      <c r="V445" s="29"/>
      <c r="W445" s="30"/>
      <c r="X445" s="31">
        <f t="shared" ref="X445:AA460" si="174">X396</f>
        <v>0</v>
      </c>
      <c r="Y445" s="32">
        <f t="shared" si="174"/>
        <v>0</v>
      </c>
      <c r="Z445" s="32">
        <f t="shared" si="174"/>
        <v>0</v>
      </c>
      <c r="AA445" s="32">
        <f t="shared" si="174"/>
        <v>0</v>
      </c>
      <c r="AB445" s="32">
        <f t="shared" ref="AB445:AB483" si="175">P445*X445+Q445*D445</f>
        <v>0</v>
      </c>
      <c r="AC445" s="32">
        <f t="shared" ref="AC445:AC483" si="176">R445*Y445+S445*E445</f>
        <v>0</v>
      </c>
      <c r="AD445" s="32">
        <f t="shared" ref="AD445:AD483" si="177">T445*Z445+U445*F445</f>
        <v>0</v>
      </c>
      <c r="AE445" s="32">
        <f t="shared" ref="AE445:AE483" si="178">V445*AA445+W445*G445</f>
        <v>0</v>
      </c>
      <c r="AF445" s="33">
        <f t="shared" ref="AF445:AF483" si="179">H445*C445+I445+J445*C445+K445-L445*C445-M445+N445*C445+O445-P445*C445-Q445-R445*C445-S445-T445*C445-U445-V445*C445-W445</f>
        <v>0</v>
      </c>
      <c r="AG445" s="34">
        <f t="shared" ref="AG445:AG483" si="180">ROUNDDOWN(AF445/C445,0)</f>
        <v>0</v>
      </c>
      <c r="AH445" s="47">
        <f t="shared" ref="AH445:AH483" si="181">AF445-AG445*C445</f>
        <v>0</v>
      </c>
      <c r="AI445" s="80"/>
      <c r="AJ445" s="80"/>
    </row>
    <row r="446" spans="1:36" ht="15.75" customHeight="1" thickTop="1" thickBot="1" x14ac:dyDescent="0.3">
      <c r="A446" s="110"/>
      <c r="B446" s="3" t="str">
        <f t="shared" si="169"/>
        <v>برجاء إدخال إسم الصنف</v>
      </c>
      <c r="C446" s="4">
        <f t="shared" si="169"/>
        <v>1</v>
      </c>
      <c r="D446" s="4">
        <f t="shared" si="170"/>
        <v>0</v>
      </c>
      <c r="E446" s="4">
        <f t="shared" si="171"/>
        <v>0</v>
      </c>
      <c r="F446" s="4">
        <f t="shared" si="172"/>
        <v>0</v>
      </c>
      <c r="G446" s="4">
        <f t="shared" si="173"/>
        <v>0</v>
      </c>
      <c r="H446" s="13">
        <f t="shared" si="167"/>
        <v>0</v>
      </c>
      <c r="I446" s="14">
        <f t="shared" si="167"/>
        <v>0</v>
      </c>
      <c r="J446" s="15"/>
      <c r="K446" s="16"/>
      <c r="L446" s="13"/>
      <c r="M446" s="14"/>
      <c r="N446" s="15"/>
      <c r="O446" s="16"/>
      <c r="P446" s="13"/>
      <c r="Q446" s="14"/>
      <c r="R446" s="15"/>
      <c r="S446" s="16"/>
      <c r="T446" s="13"/>
      <c r="U446" s="14"/>
      <c r="V446" s="15"/>
      <c r="W446" s="16"/>
      <c r="X446" s="17">
        <f t="shared" si="174"/>
        <v>0</v>
      </c>
      <c r="Y446" s="18">
        <f t="shared" si="174"/>
        <v>0</v>
      </c>
      <c r="Z446" s="18">
        <f t="shared" si="174"/>
        <v>0</v>
      </c>
      <c r="AA446" s="18">
        <f t="shared" si="174"/>
        <v>0</v>
      </c>
      <c r="AB446" s="18">
        <f t="shared" si="175"/>
        <v>0</v>
      </c>
      <c r="AC446" s="18">
        <f t="shared" si="176"/>
        <v>0</v>
      </c>
      <c r="AD446" s="18">
        <f t="shared" si="177"/>
        <v>0</v>
      </c>
      <c r="AE446" s="18">
        <f t="shared" si="178"/>
        <v>0</v>
      </c>
      <c r="AF446" s="19">
        <f t="shared" si="179"/>
        <v>0</v>
      </c>
      <c r="AG446" s="20">
        <f t="shared" si="180"/>
        <v>0</v>
      </c>
      <c r="AH446" s="48">
        <f t="shared" si="181"/>
        <v>0</v>
      </c>
      <c r="AI446" s="80"/>
      <c r="AJ446" s="80"/>
    </row>
    <row r="447" spans="1:36" ht="15.75" customHeight="1" thickTop="1" thickBot="1" x14ac:dyDescent="0.3">
      <c r="A447" s="110"/>
      <c r="B447" s="44" t="str">
        <f t="shared" si="169"/>
        <v>برجاء إدخال إسم الصنف</v>
      </c>
      <c r="C447" s="26">
        <f t="shared" si="169"/>
        <v>1</v>
      </c>
      <c r="D447" s="26">
        <f t="shared" si="170"/>
        <v>0</v>
      </c>
      <c r="E447" s="26">
        <f t="shared" si="171"/>
        <v>0</v>
      </c>
      <c r="F447" s="26">
        <f t="shared" si="172"/>
        <v>0</v>
      </c>
      <c r="G447" s="26">
        <f t="shared" si="173"/>
        <v>0</v>
      </c>
      <c r="H447" s="27">
        <f t="shared" si="167"/>
        <v>0</v>
      </c>
      <c r="I447" s="28">
        <f t="shared" si="167"/>
        <v>0</v>
      </c>
      <c r="J447" s="29"/>
      <c r="K447" s="30"/>
      <c r="L447" s="27"/>
      <c r="M447" s="28"/>
      <c r="N447" s="29"/>
      <c r="O447" s="30"/>
      <c r="P447" s="27"/>
      <c r="Q447" s="28"/>
      <c r="R447" s="29"/>
      <c r="S447" s="30"/>
      <c r="T447" s="27"/>
      <c r="U447" s="28"/>
      <c r="V447" s="29"/>
      <c r="W447" s="30"/>
      <c r="X447" s="31">
        <f t="shared" si="174"/>
        <v>0</v>
      </c>
      <c r="Y447" s="32">
        <f t="shared" si="174"/>
        <v>0</v>
      </c>
      <c r="Z447" s="32">
        <f t="shared" si="174"/>
        <v>0</v>
      </c>
      <c r="AA447" s="32">
        <f t="shared" si="174"/>
        <v>0</v>
      </c>
      <c r="AB447" s="32">
        <f t="shared" si="175"/>
        <v>0</v>
      </c>
      <c r="AC447" s="32">
        <f t="shared" si="176"/>
        <v>0</v>
      </c>
      <c r="AD447" s="32">
        <f t="shared" si="177"/>
        <v>0</v>
      </c>
      <c r="AE447" s="32">
        <f t="shared" si="178"/>
        <v>0</v>
      </c>
      <c r="AF447" s="33">
        <f t="shared" si="179"/>
        <v>0</v>
      </c>
      <c r="AG447" s="34">
        <f t="shared" si="180"/>
        <v>0</v>
      </c>
      <c r="AH447" s="47">
        <f t="shared" si="181"/>
        <v>0</v>
      </c>
      <c r="AI447" s="80"/>
      <c r="AJ447" s="80"/>
    </row>
    <row r="448" spans="1:36" ht="15.75" customHeight="1" thickTop="1" thickBot="1" x14ac:dyDescent="0.3">
      <c r="A448" s="110"/>
      <c r="B448" s="3" t="str">
        <f t="shared" si="169"/>
        <v>برجاء إدخال إسم الصنف</v>
      </c>
      <c r="C448" s="4">
        <f t="shared" si="169"/>
        <v>1</v>
      </c>
      <c r="D448" s="4">
        <f t="shared" si="170"/>
        <v>0</v>
      </c>
      <c r="E448" s="4">
        <f t="shared" si="171"/>
        <v>0</v>
      </c>
      <c r="F448" s="4">
        <f t="shared" si="172"/>
        <v>0</v>
      </c>
      <c r="G448" s="4">
        <f t="shared" si="173"/>
        <v>0</v>
      </c>
      <c r="H448" s="13">
        <f t="shared" si="167"/>
        <v>0</v>
      </c>
      <c r="I448" s="14">
        <f t="shared" si="167"/>
        <v>0</v>
      </c>
      <c r="J448" s="15"/>
      <c r="K448" s="16"/>
      <c r="L448" s="13"/>
      <c r="M448" s="14"/>
      <c r="N448" s="15"/>
      <c r="O448" s="16"/>
      <c r="P448" s="13"/>
      <c r="Q448" s="14"/>
      <c r="R448" s="15"/>
      <c r="S448" s="16"/>
      <c r="T448" s="13"/>
      <c r="U448" s="14"/>
      <c r="V448" s="15"/>
      <c r="W448" s="16"/>
      <c r="X448" s="17">
        <f t="shared" si="174"/>
        <v>0</v>
      </c>
      <c r="Y448" s="18">
        <f t="shared" si="174"/>
        <v>0</v>
      </c>
      <c r="Z448" s="18">
        <f t="shared" si="174"/>
        <v>0</v>
      </c>
      <c r="AA448" s="18">
        <f t="shared" si="174"/>
        <v>0</v>
      </c>
      <c r="AB448" s="18">
        <f t="shared" si="175"/>
        <v>0</v>
      </c>
      <c r="AC448" s="18">
        <f t="shared" si="176"/>
        <v>0</v>
      </c>
      <c r="AD448" s="18">
        <f t="shared" si="177"/>
        <v>0</v>
      </c>
      <c r="AE448" s="18">
        <f t="shared" si="178"/>
        <v>0</v>
      </c>
      <c r="AF448" s="19">
        <f t="shared" si="179"/>
        <v>0</v>
      </c>
      <c r="AG448" s="20">
        <f t="shared" si="180"/>
        <v>0</v>
      </c>
      <c r="AH448" s="48">
        <f t="shared" si="181"/>
        <v>0</v>
      </c>
      <c r="AI448" s="80"/>
      <c r="AJ448" s="80"/>
    </row>
    <row r="449" spans="1:36" ht="15.75" customHeight="1" thickTop="1" thickBot="1" x14ac:dyDescent="0.3">
      <c r="A449" s="110"/>
      <c r="B449" s="44" t="str">
        <f t="shared" si="169"/>
        <v>برجاء إدخال إسم الصنف</v>
      </c>
      <c r="C449" s="26">
        <f t="shared" si="169"/>
        <v>1</v>
      </c>
      <c r="D449" s="26">
        <f t="shared" si="170"/>
        <v>0</v>
      </c>
      <c r="E449" s="26">
        <f t="shared" si="171"/>
        <v>0</v>
      </c>
      <c r="F449" s="26">
        <f t="shared" si="172"/>
        <v>0</v>
      </c>
      <c r="G449" s="26">
        <f t="shared" si="173"/>
        <v>0</v>
      </c>
      <c r="H449" s="27">
        <f t="shared" si="167"/>
        <v>0</v>
      </c>
      <c r="I449" s="28">
        <f t="shared" si="167"/>
        <v>0</v>
      </c>
      <c r="J449" s="29"/>
      <c r="K449" s="30"/>
      <c r="L449" s="27"/>
      <c r="M449" s="28"/>
      <c r="N449" s="29"/>
      <c r="O449" s="30"/>
      <c r="P449" s="27"/>
      <c r="Q449" s="28"/>
      <c r="R449" s="29"/>
      <c r="S449" s="30"/>
      <c r="T449" s="27"/>
      <c r="U449" s="28"/>
      <c r="V449" s="29"/>
      <c r="W449" s="30"/>
      <c r="X449" s="31">
        <f t="shared" si="174"/>
        <v>0</v>
      </c>
      <c r="Y449" s="32">
        <f t="shared" si="174"/>
        <v>0</v>
      </c>
      <c r="Z449" s="32">
        <f t="shared" si="174"/>
        <v>0</v>
      </c>
      <c r="AA449" s="32">
        <f t="shared" si="174"/>
        <v>0</v>
      </c>
      <c r="AB449" s="32">
        <f t="shared" si="175"/>
        <v>0</v>
      </c>
      <c r="AC449" s="32">
        <f t="shared" si="176"/>
        <v>0</v>
      </c>
      <c r="AD449" s="32">
        <f t="shared" si="177"/>
        <v>0</v>
      </c>
      <c r="AE449" s="32">
        <f t="shared" si="178"/>
        <v>0</v>
      </c>
      <c r="AF449" s="33">
        <f t="shared" si="179"/>
        <v>0</v>
      </c>
      <c r="AG449" s="34">
        <f t="shared" si="180"/>
        <v>0</v>
      </c>
      <c r="AH449" s="47">
        <f t="shared" si="181"/>
        <v>0</v>
      </c>
      <c r="AI449" s="80"/>
      <c r="AJ449" s="80"/>
    </row>
    <row r="450" spans="1:36" ht="15.75" customHeight="1" thickTop="1" thickBot="1" x14ac:dyDescent="0.3">
      <c r="A450" s="110"/>
      <c r="B450" s="3" t="str">
        <f t="shared" si="169"/>
        <v>برجاء إدخال إسم الصنف</v>
      </c>
      <c r="C450" s="4">
        <f t="shared" si="169"/>
        <v>1</v>
      </c>
      <c r="D450" s="4">
        <f t="shared" si="170"/>
        <v>0</v>
      </c>
      <c r="E450" s="4">
        <f t="shared" si="171"/>
        <v>0</v>
      </c>
      <c r="F450" s="4">
        <f t="shared" si="172"/>
        <v>0</v>
      </c>
      <c r="G450" s="4">
        <f t="shared" si="173"/>
        <v>0</v>
      </c>
      <c r="H450" s="13">
        <f t="shared" si="167"/>
        <v>0</v>
      </c>
      <c r="I450" s="14">
        <f t="shared" si="167"/>
        <v>0</v>
      </c>
      <c r="J450" s="15"/>
      <c r="K450" s="16"/>
      <c r="L450" s="13"/>
      <c r="M450" s="14"/>
      <c r="N450" s="15"/>
      <c r="O450" s="16"/>
      <c r="P450" s="13"/>
      <c r="Q450" s="14"/>
      <c r="R450" s="15"/>
      <c r="S450" s="16"/>
      <c r="T450" s="13"/>
      <c r="U450" s="14"/>
      <c r="V450" s="15"/>
      <c r="W450" s="16"/>
      <c r="X450" s="17">
        <f t="shared" si="174"/>
        <v>0</v>
      </c>
      <c r="Y450" s="18">
        <f t="shared" si="174"/>
        <v>0</v>
      </c>
      <c r="Z450" s="18">
        <f t="shared" si="174"/>
        <v>0</v>
      </c>
      <c r="AA450" s="18">
        <f t="shared" si="174"/>
        <v>0</v>
      </c>
      <c r="AB450" s="18">
        <f t="shared" si="175"/>
        <v>0</v>
      </c>
      <c r="AC450" s="18">
        <f t="shared" si="176"/>
        <v>0</v>
      </c>
      <c r="AD450" s="18">
        <f t="shared" si="177"/>
        <v>0</v>
      </c>
      <c r="AE450" s="18">
        <f t="shared" si="178"/>
        <v>0</v>
      </c>
      <c r="AF450" s="19">
        <f t="shared" si="179"/>
        <v>0</v>
      </c>
      <c r="AG450" s="20">
        <f t="shared" si="180"/>
        <v>0</v>
      </c>
      <c r="AH450" s="48">
        <f t="shared" si="181"/>
        <v>0</v>
      </c>
      <c r="AI450" s="79"/>
      <c r="AJ450" s="79"/>
    </row>
    <row r="451" spans="1:36" ht="15.75" customHeight="1" thickTop="1" thickBot="1" x14ac:dyDescent="0.3">
      <c r="A451" s="110"/>
      <c r="B451" s="44" t="str">
        <f t="shared" si="169"/>
        <v>برجاء إدخال إسم الصنف</v>
      </c>
      <c r="C451" s="26">
        <f t="shared" si="169"/>
        <v>1</v>
      </c>
      <c r="D451" s="26">
        <f t="shared" si="170"/>
        <v>0</v>
      </c>
      <c r="E451" s="26">
        <f t="shared" si="171"/>
        <v>0</v>
      </c>
      <c r="F451" s="26">
        <f t="shared" si="172"/>
        <v>0</v>
      </c>
      <c r="G451" s="26">
        <f t="shared" si="173"/>
        <v>0</v>
      </c>
      <c r="H451" s="27">
        <f t="shared" si="167"/>
        <v>0</v>
      </c>
      <c r="I451" s="28">
        <f t="shared" si="167"/>
        <v>0</v>
      </c>
      <c r="J451" s="29"/>
      <c r="K451" s="30"/>
      <c r="L451" s="27"/>
      <c r="M451" s="28"/>
      <c r="N451" s="29"/>
      <c r="O451" s="30"/>
      <c r="P451" s="27"/>
      <c r="Q451" s="28"/>
      <c r="R451" s="29"/>
      <c r="S451" s="30"/>
      <c r="T451" s="27"/>
      <c r="U451" s="28"/>
      <c r="V451" s="29"/>
      <c r="W451" s="30"/>
      <c r="X451" s="31">
        <f t="shared" si="174"/>
        <v>0</v>
      </c>
      <c r="Y451" s="32">
        <f t="shared" si="174"/>
        <v>0</v>
      </c>
      <c r="Z451" s="32">
        <f t="shared" si="174"/>
        <v>0</v>
      </c>
      <c r="AA451" s="32">
        <f t="shared" si="174"/>
        <v>0</v>
      </c>
      <c r="AB451" s="32">
        <f t="shared" si="175"/>
        <v>0</v>
      </c>
      <c r="AC451" s="32">
        <f t="shared" si="176"/>
        <v>0</v>
      </c>
      <c r="AD451" s="32">
        <f t="shared" si="177"/>
        <v>0</v>
      </c>
      <c r="AE451" s="32">
        <f t="shared" si="178"/>
        <v>0</v>
      </c>
      <c r="AF451" s="33">
        <f t="shared" si="179"/>
        <v>0</v>
      </c>
      <c r="AG451" s="34">
        <f t="shared" si="180"/>
        <v>0</v>
      </c>
      <c r="AH451" s="47">
        <f t="shared" si="181"/>
        <v>0</v>
      </c>
      <c r="AI451" s="79"/>
      <c r="AJ451" s="79"/>
    </row>
    <row r="452" spans="1:36" ht="15.75" customHeight="1" thickTop="1" thickBot="1" x14ac:dyDescent="0.3">
      <c r="A452" s="110"/>
      <c r="B452" s="3" t="str">
        <f t="shared" si="169"/>
        <v>برجاء إدخال إسم الصنف</v>
      </c>
      <c r="C452" s="4">
        <f t="shared" si="169"/>
        <v>1</v>
      </c>
      <c r="D452" s="4">
        <f t="shared" si="170"/>
        <v>0</v>
      </c>
      <c r="E452" s="4">
        <f t="shared" si="171"/>
        <v>0</v>
      </c>
      <c r="F452" s="4">
        <f t="shared" si="172"/>
        <v>0</v>
      </c>
      <c r="G452" s="4">
        <f t="shared" si="173"/>
        <v>0</v>
      </c>
      <c r="H452" s="13">
        <f t="shared" si="167"/>
        <v>0</v>
      </c>
      <c r="I452" s="14">
        <f t="shared" si="167"/>
        <v>0</v>
      </c>
      <c r="J452" s="15"/>
      <c r="K452" s="16"/>
      <c r="L452" s="13"/>
      <c r="M452" s="14"/>
      <c r="N452" s="15"/>
      <c r="O452" s="16"/>
      <c r="P452" s="13"/>
      <c r="Q452" s="14"/>
      <c r="R452" s="15"/>
      <c r="S452" s="16"/>
      <c r="T452" s="13"/>
      <c r="U452" s="14"/>
      <c r="V452" s="15"/>
      <c r="W452" s="16"/>
      <c r="X452" s="17">
        <f t="shared" si="174"/>
        <v>0</v>
      </c>
      <c r="Y452" s="18">
        <f t="shared" si="174"/>
        <v>0</v>
      </c>
      <c r="Z452" s="18">
        <f t="shared" si="174"/>
        <v>0</v>
      </c>
      <c r="AA452" s="18">
        <f t="shared" si="174"/>
        <v>0</v>
      </c>
      <c r="AB452" s="18">
        <f t="shared" si="175"/>
        <v>0</v>
      </c>
      <c r="AC452" s="18">
        <f t="shared" si="176"/>
        <v>0</v>
      </c>
      <c r="AD452" s="18">
        <f t="shared" si="177"/>
        <v>0</v>
      </c>
      <c r="AE452" s="18">
        <f t="shared" si="178"/>
        <v>0</v>
      </c>
      <c r="AF452" s="19">
        <f t="shared" si="179"/>
        <v>0</v>
      </c>
      <c r="AG452" s="20">
        <f t="shared" si="180"/>
        <v>0</v>
      </c>
      <c r="AH452" s="48">
        <f t="shared" si="181"/>
        <v>0</v>
      </c>
      <c r="AI452" s="79"/>
      <c r="AJ452" s="79"/>
    </row>
    <row r="453" spans="1:36" ht="15.75" customHeight="1" thickTop="1" thickBot="1" x14ac:dyDescent="0.3">
      <c r="A453" s="110"/>
      <c r="B453" s="44" t="str">
        <f t="shared" si="169"/>
        <v>برجاء إدخال إسم الصنف</v>
      </c>
      <c r="C453" s="26">
        <f t="shared" si="169"/>
        <v>1</v>
      </c>
      <c r="D453" s="26">
        <f t="shared" si="170"/>
        <v>0</v>
      </c>
      <c r="E453" s="26">
        <f t="shared" si="171"/>
        <v>0</v>
      </c>
      <c r="F453" s="26">
        <f t="shared" si="172"/>
        <v>0</v>
      </c>
      <c r="G453" s="26">
        <f t="shared" si="173"/>
        <v>0</v>
      </c>
      <c r="H453" s="27">
        <f t="shared" si="167"/>
        <v>0</v>
      </c>
      <c r="I453" s="28">
        <f t="shared" si="167"/>
        <v>0</v>
      </c>
      <c r="J453" s="29"/>
      <c r="K453" s="30"/>
      <c r="L453" s="27"/>
      <c r="M453" s="28"/>
      <c r="N453" s="29"/>
      <c r="O453" s="30"/>
      <c r="P453" s="27"/>
      <c r="Q453" s="28"/>
      <c r="R453" s="29"/>
      <c r="S453" s="30"/>
      <c r="T453" s="27"/>
      <c r="U453" s="28"/>
      <c r="V453" s="29"/>
      <c r="W453" s="30"/>
      <c r="X453" s="31">
        <f t="shared" si="174"/>
        <v>0</v>
      </c>
      <c r="Y453" s="32">
        <f t="shared" si="174"/>
        <v>0</v>
      </c>
      <c r="Z453" s="32">
        <f t="shared" si="174"/>
        <v>0</v>
      </c>
      <c r="AA453" s="32">
        <f t="shared" si="174"/>
        <v>0</v>
      </c>
      <c r="AB453" s="32">
        <f t="shared" si="175"/>
        <v>0</v>
      </c>
      <c r="AC453" s="32">
        <f t="shared" si="176"/>
        <v>0</v>
      </c>
      <c r="AD453" s="32">
        <f t="shared" si="177"/>
        <v>0</v>
      </c>
      <c r="AE453" s="32">
        <f t="shared" si="178"/>
        <v>0</v>
      </c>
      <c r="AF453" s="33">
        <f t="shared" si="179"/>
        <v>0</v>
      </c>
      <c r="AG453" s="34">
        <f t="shared" si="180"/>
        <v>0</v>
      </c>
      <c r="AH453" s="47">
        <f t="shared" si="181"/>
        <v>0</v>
      </c>
      <c r="AI453" s="79"/>
      <c r="AJ453" s="79"/>
    </row>
    <row r="454" spans="1:36" ht="15.75" customHeight="1" thickTop="1" thickBot="1" x14ac:dyDescent="0.3">
      <c r="A454" s="110"/>
      <c r="B454" s="3" t="str">
        <f t="shared" si="169"/>
        <v>برجاء إدخال إسم الصنف</v>
      </c>
      <c r="C454" s="4">
        <f t="shared" si="169"/>
        <v>1</v>
      </c>
      <c r="D454" s="4">
        <f t="shared" si="170"/>
        <v>0</v>
      </c>
      <c r="E454" s="4">
        <f t="shared" si="171"/>
        <v>0</v>
      </c>
      <c r="F454" s="4">
        <f t="shared" si="172"/>
        <v>0</v>
      </c>
      <c r="G454" s="4">
        <f t="shared" si="173"/>
        <v>0</v>
      </c>
      <c r="H454" s="13">
        <f t="shared" si="167"/>
        <v>0</v>
      </c>
      <c r="I454" s="14">
        <f t="shared" si="167"/>
        <v>0</v>
      </c>
      <c r="J454" s="15"/>
      <c r="K454" s="16"/>
      <c r="L454" s="13"/>
      <c r="M454" s="14"/>
      <c r="N454" s="15"/>
      <c r="O454" s="16"/>
      <c r="P454" s="13"/>
      <c r="Q454" s="14"/>
      <c r="R454" s="15"/>
      <c r="S454" s="16"/>
      <c r="T454" s="13"/>
      <c r="U454" s="14"/>
      <c r="V454" s="15"/>
      <c r="W454" s="16"/>
      <c r="X454" s="17">
        <f t="shared" si="174"/>
        <v>0</v>
      </c>
      <c r="Y454" s="18">
        <f t="shared" si="174"/>
        <v>0</v>
      </c>
      <c r="Z454" s="18">
        <f t="shared" si="174"/>
        <v>0</v>
      </c>
      <c r="AA454" s="18">
        <f t="shared" si="174"/>
        <v>0</v>
      </c>
      <c r="AB454" s="18">
        <f t="shared" si="175"/>
        <v>0</v>
      </c>
      <c r="AC454" s="18">
        <f t="shared" si="176"/>
        <v>0</v>
      </c>
      <c r="AD454" s="18">
        <f t="shared" si="177"/>
        <v>0</v>
      </c>
      <c r="AE454" s="18">
        <f t="shared" si="178"/>
        <v>0</v>
      </c>
      <c r="AF454" s="19">
        <f t="shared" si="179"/>
        <v>0</v>
      </c>
      <c r="AG454" s="20">
        <f t="shared" si="180"/>
        <v>0</v>
      </c>
      <c r="AH454" s="48">
        <f t="shared" si="181"/>
        <v>0</v>
      </c>
      <c r="AI454" s="79"/>
      <c r="AJ454" s="79"/>
    </row>
    <row r="455" spans="1:36" ht="15.75" customHeight="1" thickTop="1" thickBot="1" x14ac:dyDescent="0.3">
      <c r="A455" s="110"/>
      <c r="B455" s="44" t="str">
        <f t="shared" si="169"/>
        <v>برجاء إدخال إسم الصنف</v>
      </c>
      <c r="C455" s="26">
        <f t="shared" si="169"/>
        <v>1</v>
      </c>
      <c r="D455" s="26">
        <f t="shared" si="170"/>
        <v>0</v>
      </c>
      <c r="E455" s="26">
        <f t="shared" si="171"/>
        <v>0</v>
      </c>
      <c r="F455" s="26">
        <f t="shared" si="172"/>
        <v>0</v>
      </c>
      <c r="G455" s="26">
        <f t="shared" si="173"/>
        <v>0</v>
      </c>
      <c r="H455" s="27">
        <f t="shared" si="167"/>
        <v>0</v>
      </c>
      <c r="I455" s="28">
        <f t="shared" si="167"/>
        <v>0</v>
      </c>
      <c r="J455" s="29"/>
      <c r="K455" s="30"/>
      <c r="L455" s="27"/>
      <c r="M455" s="28"/>
      <c r="N455" s="29"/>
      <c r="O455" s="30"/>
      <c r="P455" s="27"/>
      <c r="Q455" s="28"/>
      <c r="R455" s="29"/>
      <c r="S455" s="30"/>
      <c r="T455" s="27"/>
      <c r="U455" s="28"/>
      <c r="V455" s="29"/>
      <c r="W455" s="30"/>
      <c r="X455" s="31">
        <f t="shared" si="174"/>
        <v>0</v>
      </c>
      <c r="Y455" s="32">
        <f t="shared" si="174"/>
        <v>0</v>
      </c>
      <c r="Z455" s="32">
        <f t="shared" si="174"/>
        <v>0</v>
      </c>
      <c r="AA455" s="32">
        <f t="shared" si="174"/>
        <v>0</v>
      </c>
      <c r="AB455" s="32">
        <f t="shared" si="175"/>
        <v>0</v>
      </c>
      <c r="AC455" s="32">
        <f t="shared" si="176"/>
        <v>0</v>
      </c>
      <c r="AD455" s="32">
        <f t="shared" si="177"/>
        <v>0</v>
      </c>
      <c r="AE455" s="32">
        <f t="shared" si="178"/>
        <v>0</v>
      </c>
      <c r="AF455" s="33">
        <f t="shared" si="179"/>
        <v>0</v>
      </c>
      <c r="AG455" s="34">
        <f t="shared" si="180"/>
        <v>0</v>
      </c>
      <c r="AH455" s="47">
        <f t="shared" si="181"/>
        <v>0</v>
      </c>
      <c r="AI455" s="79"/>
      <c r="AJ455" s="79"/>
    </row>
    <row r="456" spans="1:36" ht="15.75" customHeight="1" thickTop="1" thickBot="1" x14ac:dyDescent="0.3">
      <c r="A456" s="110"/>
      <c r="B456" s="3" t="str">
        <f t="shared" si="169"/>
        <v>برجاء إدخال إسم الصنف</v>
      </c>
      <c r="C456" s="4">
        <f t="shared" si="169"/>
        <v>1</v>
      </c>
      <c r="D456" s="4">
        <f t="shared" si="170"/>
        <v>0</v>
      </c>
      <c r="E456" s="4">
        <f t="shared" si="171"/>
        <v>0</v>
      </c>
      <c r="F456" s="4">
        <f t="shared" si="172"/>
        <v>0</v>
      </c>
      <c r="G456" s="4">
        <f t="shared" si="173"/>
        <v>0</v>
      </c>
      <c r="H456" s="13">
        <f t="shared" si="167"/>
        <v>0</v>
      </c>
      <c r="I456" s="14">
        <f t="shared" si="167"/>
        <v>0</v>
      </c>
      <c r="J456" s="15"/>
      <c r="K456" s="16"/>
      <c r="L456" s="13"/>
      <c r="M456" s="14"/>
      <c r="N456" s="15"/>
      <c r="O456" s="16"/>
      <c r="P456" s="13"/>
      <c r="Q456" s="14"/>
      <c r="R456" s="15"/>
      <c r="S456" s="16"/>
      <c r="T456" s="13"/>
      <c r="U456" s="14"/>
      <c r="V456" s="15"/>
      <c r="W456" s="16"/>
      <c r="X456" s="17">
        <f t="shared" si="174"/>
        <v>0</v>
      </c>
      <c r="Y456" s="18">
        <f t="shared" si="174"/>
        <v>0</v>
      </c>
      <c r="Z456" s="18">
        <f t="shared" si="174"/>
        <v>0</v>
      </c>
      <c r="AA456" s="18">
        <f t="shared" si="174"/>
        <v>0</v>
      </c>
      <c r="AB456" s="18">
        <f t="shared" si="175"/>
        <v>0</v>
      </c>
      <c r="AC456" s="18">
        <f t="shared" si="176"/>
        <v>0</v>
      </c>
      <c r="AD456" s="18">
        <f t="shared" si="177"/>
        <v>0</v>
      </c>
      <c r="AE456" s="18">
        <f t="shared" si="178"/>
        <v>0</v>
      </c>
      <c r="AF456" s="19">
        <f t="shared" si="179"/>
        <v>0</v>
      </c>
      <c r="AG456" s="20">
        <f t="shared" si="180"/>
        <v>0</v>
      </c>
      <c r="AH456" s="48">
        <f t="shared" si="181"/>
        <v>0</v>
      </c>
      <c r="AI456" s="79"/>
      <c r="AJ456" s="79"/>
    </row>
    <row r="457" spans="1:36" ht="15.75" customHeight="1" thickTop="1" thickBot="1" x14ac:dyDescent="0.3">
      <c r="A457" s="110"/>
      <c r="B457" s="44" t="str">
        <f t="shared" si="169"/>
        <v>برجاء إدخال إسم الصنف</v>
      </c>
      <c r="C457" s="26">
        <f t="shared" si="169"/>
        <v>1</v>
      </c>
      <c r="D457" s="26">
        <f t="shared" si="170"/>
        <v>0</v>
      </c>
      <c r="E457" s="26">
        <f t="shared" si="171"/>
        <v>0</v>
      </c>
      <c r="F457" s="26">
        <f t="shared" si="172"/>
        <v>0</v>
      </c>
      <c r="G457" s="26">
        <f t="shared" si="173"/>
        <v>0</v>
      </c>
      <c r="H457" s="27">
        <f t="shared" si="167"/>
        <v>0</v>
      </c>
      <c r="I457" s="28">
        <f t="shared" si="167"/>
        <v>0</v>
      </c>
      <c r="J457" s="29"/>
      <c r="K457" s="30"/>
      <c r="L457" s="27"/>
      <c r="M457" s="28"/>
      <c r="N457" s="29"/>
      <c r="O457" s="30"/>
      <c r="P457" s="27"/>
      <c r="Q457" s="28"/>
      <c r="R457" s="29"/>
      <c r="S457" s="30"/>
      <c r="T457" s="27"/>
      <c r="U457" s="28"/>
      <c r="V457" s="29"/>
      <c r="W457" s="30"/>
      <c r="X457" s="31">
        <f t="shared" si="174"/>
        <v>0</v>
      </c>
      <c r="Y457" s="32">
        <f t="shared" si="174"/>
        <v>0</v>
      </c>
      <c r="Z457" s="32">
        <f t="shared" si="174"/>
        <v>0</v>
      </c>
      <c r="AA457" s="32">
        <f t="shared" si="174"/>
        <v>0</v>
      </c>
      <c r="AB457" s="32">
        <f t="shared" si="175"/>
        <v>0</v>
      </c>
      <c r="AC457" s="32">
        <f t="shared" si="176"/>
        <v>0</v>
      </c>
      <c r="AD457" s="32">
        <f t="shared" si="177"/>
        <v>0</v>
      </c>
      <c r="AE457" s="32">
        <f t="shared" si="178"/>
        <v>0</v>
      </c>
      <c r="AF457" s="33">
        <f t="shared" si="179"/>
        <v>0</v>
      </c>
      <c r="AG457" s="34">
        <f t="shared" si="180"/>
        <v>0</v>
      </c>
      <c r="AH457" s="47">
        <f t="shared" si="181"/>
        <v>0</v>
      </c>
      <c r="AI457" s="79"/>
      <c r="AJ457" s="79"/>
    </row>
    <row r="458" spans="1:36" ht="15.75" customHeight="1" thickTop="1" thickBot="1" x14ac:dyDescent="0.3">
      <c r="A458" s="110"/>
      <c r="B458" s="3" t="str">
        <f t="shared" si="169"/>
        <v>برجاء إدخال إسم الصنف</v>
      </c>
      <c r="C458" s="4">
        <f t="shared" si="169"/>
        <v>1</v>
      </c>
      <c r="D458" s="4">
        <f t="shared" si="170"/>
        <v>0</v>
      </c>
      <c r="E458" s="4">
        <f t="shared" si="171"/>
        <v>0</v>
      </c>
      <c r="F458" s="4">
        <f t="shared" si="172"/>
        <v>0</v>
      </c>
      <c r="G458" s="4">
        <f t="shared" si="173"/>
        <v>0</v>
      </c>
      <c r="H458" s="13">
        <f t="shared" si="167"/>
        <v>0</v>
      </c>
      <c r="I458" s="14">
        <f t="shared" si="167"/>
        <v>0</v>
      </c>
      <c r="J458" s="15"/>
      <c r="K458" s="16"/>
      <c r="L458" s="13"/>
      <c r="M458" s="14"/>
      <c r="N458" s="15"/>
      <c r="O458" s="16"/>
      <c r="P458" s="13"/>
      <c r="Q458" s="14"/>
      <c r="R458" s="15"/>
      <c r="S458" s="16"/>
      <c r="T458" s="13"/>
      <c r="U458" s="14"/>
      <c r="V458" s="15"/>
      <c r="W458" s="16"/>
      <c r="X458" s="17">
        <f t="shared" si="174"/>
        <v>0</v>
      </c>
      <c r="Y458" s="18">
        <f t="shared" si="174"/>
        <v>0</v>
      </c>
      <c r="Z458" s="18">
        <f t="shared" si="174"/>
        <v>0</v>
      </c>
      <c r="AA458" s="18">
        <f t="shared" si="174"/>
        <v>0</v>
      </c>
      <c r="AB458" s="18">
        <f t="shared" si="175"/>
        <v>0</v>
      </c>
      <c r="AC458" s="18">
        <f t="shared" si="176"/>
        <v>0</v>
      </c>
      <c r="AD458" s="18">
        <f t="shared" si="177"/>
        <v>0</v>
      </c>
      <c r="AE458" s="18">
        <f t="shared" si="178"/>
        <v>0</v>
      </c>
      <c r="AF458" s="19">
        <f t="shared" si="179"/>
        <v>0</v>
      </c>
      <c r="AG458" s="20">
        <f t="shared" si="180"/>
        <v>0</v>
      </c>
      <c r="AH458" s="48">
        <f t="shared" si="181"/>
        <v>0</v>
      </c>
      <c r="AI458" s="80" t="s">
        <v>32</v>
      </c>
      <c r="AJ458" s="80"/>
    </row>
    <row r="459" spans="1:36" ht="15.75" customHeight="1" thickTop="1" thickBot="1" x14ac:dyDescent="0.3">
      <c r="A459" s="110"/>
      <c r="B459" s="44" t="str">
        <f t="shared" si="169"/>
        <v>برجاء إدخال إسم الصنف</v>
      </c>
      <c r="C459" s="26">
        <f t="shared" si="169"/>
        <v>1</v>
      </c>
      <c r="D459" s="26">
        <f t="shared" si="170"/>
        <v>0</v>
      </c>
      <c r="E459" s="26">
        <f t="shared" si="171"/>
        <v>0</v>
      </c>
      <c r="F459" s="26">
        <f t="shared" si="172"/>
        <v>0</v>
      </c>
      <c r="G459" s="26">
        <f t="shared" si="173"/>
        <v>0</v>
      </c>
      <c r="H459" s="27">
        <f t="shared" si="167"/>
        <v>0</v>
      </c>
      <c r="I459" s="28">
        <f t="shared" si="167"/>
        <v>0</v>
      </c>
      <c r="J459" s="29"/>
      <c r="K459" s="30"/>
      <c r="L459" s="27"/>
      <c r="M459" s="28"/>
      <c r="N459" s="29"/>
      <c r="O459" s="30"/>
      <c r="P459" s="27"/>
      <c r="Q459" s="28"/>
      <c r="R459" s="29"/>
      <c r="S459" s="30"/>
      <c r="T459" s="27"/>
      <c r="U459" s="28"/>
      <c r="V459" s="29"/>
      <c r="W459" s="30"/>
      <c r="X459" s="31">
        <f t="shared" si="174"/>
        <v>0</v>
      </c>
      <c r="Y459" s="32">
        <f t="shared" si="174"/>
        <v>0</v>
      </c>
      <c r="Z459" s="32">
        <f t="shared" si="174"/>
        <v>0</v>
      </c>
      <c r="AA459" s="32">
        <f t="shared" si="174"/>
        <v>0</v>
      </c>
      <c r="AB459" s="32">
        <f t="shared" si="175"/>
        <v>0</v>
      </c>
      <c r="AC459" s="32">
        <f t="shared" si="176"/>
        <v>0</v>
      </c>
      <c r="AD459" s="32">
        <f t="shared" si="177"/>
        <v>0</v>
      </c>
      <c r="AE459" s="32">
        <f t="shared" si="178"/>
        <v>0</v>
      </c>
      <c r="AF459" s="33">
        <f t="shared" si="179"/>
        <v>0</v>
      </c>
      <c r="AG459" s="34">
        <f t="shared" si="180"/>
        <v>0</v>
      </c>
      <c r="AH459" s="47">
        <f t="shared" si="181"/>
        <v>0</v>
      </c>
      <c r="AI459" s="80"/>
      <c r="AJ459" s="80"/>
    </row>
    <row r="460" spans="1:36" ht="15.75" customHeight="1" thickTop="1" thickBot="1" x14ac:dyDescent="0.3">
      <c r="A460" s="110"/>
      <c r="B460" s="3" t="str">
        <f t="shared" si="169"/>
        <v>برجاء إدخال إسم الصنف</v>
      </c>
      <c r="C460" s="4">
        <f t="shared" si="169"/>
        <v>1</v>
      </c>
      <c r="D460" s="4">
        <f t="shared" si="170"/>
        <v>0</v>
      </c>
      <c r="E460" s="4">
        <f t="shared" si="171"/>
        <v>0</v>
      </c>
      <c r="F460" s="4">
        <f t="shared" si="172"/>
        <v>0</v>
      </c>
      <c r="G460" s="4">
        <f t="shared" si="173"/>
        <v>0</v>
      </c>
      <c r="H460" s="13">
        <f t="shared" si="167"/>
        <v>0</v>
      </c>
      <c r="I460" s="14">
        <f t="shared" si="167"/>
        <v>0</v>
      </c>
      <c r="J460" s="15"/>
      <c r="K460" s="16"/>
      <c r="L460" s="13"/>
      <c r="M460" s="14"/>
      <c r="N460" s="15"/>
      <c r="O460" s="16"/>
      <c r="P460" s="13"/>
      <c r="Q460" s="14"/>
      <c r="R460" s="15"/>
      <c r="S460" s="16"/>
      <c r="T460" s="13"/>
      <c r="U460" s="14"/>
      <c r="V460" s="15"/>
      <c r="W460" s="16"/>
      <c r="X460" s="17">
        <f t="shared" si="174"/>
        <v>0</v>
      </c>
      <c r="Y460" s="18">
        <f t="shared" si="174"/>
        <v>0</v>
      </c>
      <c r="Z460" s="18">
        <f t="shared" si="174"/>
        <v>0</v>
      </c>
      <c r="AA460" s="18">
        <f t="shared" si="174"/>
        <v>0</v>
      </c>
      <c r="AB460" s="18">
        <f t="shared" si="175"/>
        <v>0</v>
      </c>
      <c r="AC460" s="18">
        <f t="shared" si="176"/>
        <v>0</v>
      </c>
      <c r="AD460" s="18">
        <f t="shared" si="177"/>
        <v>0</v>
      </c>
      <c r="AE460" s="18">
        <f t="shared" si="178"/>
        <v>0</v>
      </c>
      <c r="AF460" s="19">
        <f t="shared" si="179"/>
        <v>0</v>
      </c>
      <c r="AG460" s="20">
        <f t="shared" si="180"/>
        <v>0</v>
      </c>
      <c r="AH460" s="48">
        <f t="shared" si="181"/>
        <v>0</v>
      </c>
      <c r="AI460" s="80"/>
      <c r="AJ460" s="80"/>
    </row>
    <row r="461" spans="1:36" ht="15.75" customHeight="1" thickTop="1" thickBot="1" x14ac:dyDescent="0.3">
      <c r="A461" s="110"/>
      <c r="B461" s="44" t="str">
        <f t="shared" ref="B461:C476" si="182">B412</f>
        <v>برجاء إدخال إسم الصنف</v>
      </c>
      <c r="C461" s="26">
        <f t="shared" si="182"/>
        <v>1</v>
      </c>
      <c r="D461" s="26">
        <f t="shared" si="170"/>
        <v>0</v>
      </c>
      <c r="E461" s="26">
        <f t="shared" si="171"/>
        <v>0</v>
      </c>
      <c r="F461" s="26">
        <f t="shared" si="172"/>
        <v>0</v>
      </c>
      <c r="G461" s="26">
        <f t="shared" si="173"/>
        <v>0</v>
      </c>
      <c r="H461" s="27">
        <f t="shared" si="167"/>
        <v>0</v>
      </c>
      <c r="I461" s="28">
        <f t="shared" si="167"/>
        <v>0</v>
      </c>
      <c r="J461" s="29"/>
      <c r="K461" s="30"/>
      <c r="L461" s="27"/>
      <c r="M461" s="28"/>
      <c r="N461" s="29"/>
      <c r="O461" s="30"/>
      <c r="P461" s="27"/>
      <c r="Q461" s="28"/>
      <c r="R461" s="29"/>
      <c r="S461" s="30"/>
      <c r="T461" s="27"/>
      <c r="U461" s="28"/>
      <c r="V461" s="29"/>
      <c r="W461" s="30"/>
      <c r="X461" s="31">
        <f t="shared" ref="X461:AA476" si="183">X412</f>
        <v>0</v>
      </c>
      <c r="Y461" s="32">
        <f t="shared" si="183"/>
        <v>0</v>
      </c>
      <c r="Z461" s="32">
        <f t="shared" si="183"/>
        <v>0</v>
      </c>
      <c r="AA461" s="32">
        <f t="shared" si="183"/>
        <v>0</v>
      </c>
      <c r="AB461" s="32">
        <f t="shared" si="175"/>
        <v>0</v>
      </c>
      <c r="AC461" s="32">
        <f t="shared" si="176"/>
        <v>0</v>
      </c>
      <c r="AD461" s="32">
        <f t="shared" si="177"/>
        <v>0</v>
      </c>
      <c r="AE461" s="32">
        <f t="shared" si="178"/>
        <v>0</v>
      </c>
      <c r="AF461" s="33">
        <f t="shared" si="179"/>
        <v>0</v>
      </c>
      <c r="AG461" s="34">
        <f t="shared" si="180"/>
        <v>0</v>
      </c>
      <c r="AH461" s="47">
        <f t="shared" si="181"/>
        <v>0</v>
      </c>
      <c r="AI461" s="80"/>
      <c r="AJ461" s="80"/>
    </row>
    <row r="462" spans="1:36" ht="15.75" customHeight="1" thickTop="1" thickBot="1" x14ac:dyDescent="0.3">
      <c r="A462" s="110"/>
      <c r="B462" s="3" t="str">
        <f t="shared" si="182"/>
        <v>برجاء إدخال إسم الصنف</v>
      </c>
      <c r="C462" s="4">
        <f t="shared" si="182"/>
        <v>1</v>
      </c>
      <c r="D462" s="4">
        <f t="shared" si="170"/>
        <v>0</v>
      </c>
      <c r="E462" s="4">
        <f t="shared" si="171"/>
        <v>0</v>
      </c>
      <c r="F462" s="4">
        <f t="shared" si="172"/>
        <v>0</v>
      </c>
      <c r="G462" s="4">
        <f t="shared" si="173"/>
        <v>0</v>
      </c>
      <c r="H462" s="13">
        <f t="shared" si="167"/>
        <v>0</v>
      </c>
      <c r="I462" s="14">
        <f t="shared" si="167"/>
        <v>0</v>
      </c>
      <c r="J462" s="15"/>
      <c r="K462" s="16"/>
      <c r="L462" s="13"/>
      <c r="M462" s="14"/>
      <c r="N462" s="15"/>
      <c r="O462" s="16"/>
      <c r="P462" s="13"/>
      <c r="Q462" s="14"/>
      <c r="R462" s="15"/>
      <c r="S462" s="16"/>
      <c r="T462" s="13"/>
      <c r="U462" s="14"/>
      <c r="V462" s="15"/>
      <c r="W462" s="16"/>
      <c r="X462" s="17">
        <f t="shared" si="183"/>
        <v>0</v>
      </c>
      <c r="Y462" s="18">
        <f t="shared" si="183"/>
        <v>0</v>
      </c>
      <c r="Z462" s="18">
        <f t="shared" si="183"/>
        <v>0</v>
      </c>
      <c r="AA462" s="18">
        <f t="shared" si="183"/>
        <v>0</v>
      </c>
      <c r="AB462" s="18">
        <f t="shared" si="175"/>
        <v>0</v>
      </c>
      <c r="AC462" s="18">
        <f t="shared" si="176"/>
        <v>0</v>
      </c>
      <c r="AD462" s="18">
        <f t="shared" si="177"/>
        <v>0</v>
      </c>
      <c r="AE462" s="18">
        <f t="shared" si="178"/>
        <v>0</v>
      </c>
      <c r="AF462" s="19">
        <f t="shared" si="179"/>
        <v>0</v>
      </c>
      <c r="AG462" s="20">
        <f t="shared" si="180"/>
        <v>0</v>
      </c>
      <c r="AH462" s="48">
        <f t="shared" si="181"/>
        <v>0</v>
      </c>
      <c r="AI462" s="80"/>
      <c r="AJ462" s="80"/>
    </row>
    <row r="463" spans="1:36" ht="15.75" customHeight="1" thickTop="1" thickBot="1" x14ac:dyDescent="0.3">
      <c r="A463" s="110"/>
      <c r="B463" s="44" t="str">
        <f t="shared" si="182"/>
        <v>برجاء إدخال إسم الصنف</v>
      </c>
      <c r="C463" s="26">
        <f t="shared" si="182"/>
        <v>1</v>
      </c>
      <c r="D463" s="26">
        <f t="shared" si="170"/>
        <v>0</v>
      </c>
      <c r="E463" s="26">
        <f t="shared" si="171"/>
        <v>0</v>
      </c>
      <c r="F463" s="26">
        <f t="shared" si="172"/>
        <v>0</v>
      </c>
      <c r="G463" s="26">
        <f t="shared" si="173"/>
        <v>0</v>
      </c>
      <c r="H463" s="27">
        <f t="shared" si="167"/>
        <v>0</v>
      </c>
      <c r="I463" s="28">
        <f t="shared" si="167"/>
        <v>0</v>
      </c>
      <c r="J463" s="29"/>
      <c r="K463" s="30"/>
      <c r="L463" s="27"/>
      <c r="M463" s="28"/>
      <c r="N463" s="29"/>
      <c r="O463" s="30"/>
      <c r="P463" s="27"/>
      <c r="Q463" s="28"/>
      <c r="R463" s="29"/>
      <c r="S463" s="30"/>
      <c r="T463" s="27"/>
      <c r="U463" s="28"/>
      <c r="V463" s="29"/>
      <c r="W463" s="30"/>
      <c r="X463" s="31">
        <f t="shared" si="183"/>
        <v>0</v>
      </c>
      <c r="Y463" s="32">
        <f t="shared" si="183"/>
        <v>0</v>
      </c>
      <c r="Z463" s="32">
        <f t="shared" si="183"/>
        <v>0</v>
      </c>
      <c r="AA463" s="32">
        <f t="shared" si="183"/>
        <v>0</v>
      </c>
      <c r="AB463" s="32">
        <f t="shared" si="175"/>
        <v>0</v>
      </c>
      <c r="AC463" s="32">
        <f t="shared" si="176"/>
        <v>0</v>
      </c>
      <c r="AD463" s="32">
        <f t="shared" si="177"/>
        <v>0</v>
      </c>
      <c r="AE463" s="32">
        <f t="shared" si="178"/>
        <v>0</v>
      </c>
      <c r="AF463" s="33">
        <f t="shared" si="179"/>
        <v>0</v>
      </c>
      <c r="AG463" s="34">
        <f t="shared" si="180"/>
        <v>0</v>
      </c>
      <c r="AH463" s="47">
        <f t="shared" si="181"/>
        <v>0</v>
      </c>
      <c r="AI463" s="80"/>
      <c r="AJ463" s="80"/>
    </row>
    <row r="464" spans="1:36" ht="15.75" customHeight="1" thickTop="1" thickBot="1" x14ac:dyDescent="0.3">
      <c r="A464" s="110"/>
      <c r="B464" s="3" t="str">
        <f t="shared" si="182"/>
        <v>برجاء إدخال إسم الصنف</v>
      </c>
      <c r="C464" s="4">
        <f t="shared" si="182"/>
        <v>1</v>
      </c>
      <c r="D464" s="4">
        <f t="shared" si="170"/>
        <v>0</v>
      </c>
      <c r="E464" s="4">
        <f t="shared" si="171"/>
        <v>0</v>
      </c>
      <c r="F464" s="4">
        <f t="shared" si="172"/>
        <v>0</v>
      </c>
      <c r="G464" s="4">
        <f t="shared" si="173"/>
        <v>0</v>
      </c>
      <c r="H464" s="13">
        <f t="shared" si="167"/>
        <v>0</v>
      </c>
      <c r="I464" s="14">
        <f t="shared" si="167"/>
        <v>0</v>
      </c>
      <c r="J464" s="15"/>
      <c r="K464" s="16"/>
      <c r="L464" s="13"/>
      <c r="M464" s="14"/>
      <c r="N464" s="15"/>
      <c r="O464" s="16"/>
      <c r="P464" s="13"/>
      <c r="Q464" s="14"/>
      <c r="R464" s="15"/>
      <c r="S464" s="16"/>
      <c r="T464" s="13"/>
      <c r="U464" s="14"/>
      <c r="V464" s="15"/>
      <c r="W464" s="16"/>
      <c r="X464" s="17">
        <f t="shared" si="183"/>
        <v>0</v>
      </c>
      <c r="Y464" s="18">
        <f t="shared" si="183"/>
        <v>0</v>
      </c>
      <c r="Z464" s="18">
        <f t="shared" si="183"/>
        <v>0</v>
      </c>
      <c r="AA464" s="18">
        <f t="shared" si="183"/>
        <v>0</v>
      </c>
      <c r="AB464" s="18">
        <f t="shared" si="175"/>
        <v>0</v>
      </c>
      <c r="AC464" s="18">
        <f t="shared" si="176"/>
        <v>0</v>
      </c>
      <c r="AD464" s="18">
        <f t="shared" si="177"/>
        <v>0</v>
      </c>
      <c r="AE464" s="18">
        <f t="shared" si="178"/>
        <v>0</v>
      </c>
      <c r="AF464" s="19">
        <f t="shared" si="179"/>
        <v>0</v>
      </c>
      <c r="AG464" s="20">
        <f t="shared" si="180"/>
        <v>0</v>
      </c>
      <c r="AH464" s="48">
        <f t="shared" si="181"/>
        <v>0</v>
      </c>
      <c r="AI464" s="80"/>
      <c r="AJ464" s="80"/>
    </row>
    <row r="465" spans="1:36" ht="15.75" customHeight="1" thickTop="1" thickBot="1" x14ac:dyDescent="0.3">
      <c r="A465" s="110"/>
      <c r="B465" s="44" t="str">
        <f t="shared" si="182"/>
        <v>برجاء إدخال إسم الصنف</v>
      </c>
      <c r="C465" s="26">
        <f t="shared" si="182"/>
        <v>1</v>
      </c>
      <c r="D465" s="26">
        <f t="shared" si="170"/>
        <v>0</v>
      </c>
      <c r="E465" s="26">
        <f t="shared" si="171"/>
        <v>0</v>
      </c>
      <c r="F465" s="26">
        <f t="shared" si="172"/>
        <v>0</v>
      </c>
      <c r="G465" s="26">
        <f t="shared" si="173"/>
        <v>0</v>
      </c>
      <c r="H465" s="27">
        <f t="shared" si="167"/>
        <v>0</v>
      </c>
      <c r="I465" s="28">
        <f t="shared" si="167"/>
        <v>0</v>
      </c>
      <c r="J465" s="29"/>
      <c r="K465" s="30"/>
      <c r="L465" s="27"/>
      <c r="M465" s="28"/>
      <c r="N465" s="29"/>
      <c r="O465" s="30"/>
      <c r="P465" s="27"/>
      <c r="Q465" s="28"/>
      <c r="R465" s="29"/>
      <c r="S465" s="30"/>
      <c r="T465" s="27"/>
      <c r="U465" s="28"/>
      <c r="V465" s="29"/>
      <c r="W465" s="30"/>
      <c r="X465" s="31">
        <f t="shared" si="183"/>
        <v>0</v>
      </c>
      <c r="Y465" s="32">
        <f t="shared" si="183"/>
        <v>0</v>
      </c>
      <c r="Z465" s="32">
        <f t="shared" si="183"/>
        <v>0</v>
      </c>
      <c r="AA465" s="32">
        <f t="shared" si="183"/>
        <v>0</v>
      </c>
      <c r="AB465" s="32">
        <f t="shared" si="175"/>
        <v>0</v>
      </c>
      <c r="AC465" s="32">
        <f t="shared" si="176"/>
        <v>0</v>
      </c>
      <c r="AD465" s="32">
        <f t="shared" si="177"/>
        <v>0</v>
      </c>
      <c r="AE465" s="32">
        <f t="shared" si="178"/>
        <v>0</v>
      </c>
      <c r="AF465" s="33">
        <f t="shared" si="179"/>
        <v>0</v>
      </c>
      <c r="AG465" s="34">
        <f t="shared" si="180"/>
        <v>0</v>
      </c>
      <c r="AH465" s="47">
        <f t="shared" si="181"/>
        <v>0</v>
      </c>
      <c r="AI465" s="80"/>
      <c r="AJ465" s="80"/>
    </row>
    <row r="466" spans="1:36" ht="15.75" customHeight="1" thickTop="1" thickBot="1" x14ac:dyDescent="0.3">
      <c r="A466" s="110"/>
      <c r="B466" s="3" t="str">
        <f t="shared" si="182"/>
        <v>برجاء إدخال إسم الصنف</v>
      </c>
      <c r="C466" s="4">
        <f t="shared" si="182"/>
        <v>1</v>
      </c>
      <c r="D466" s="4">
        <f t="shared" si="170"/>
        <v>0</v>
      </c>
      <c r="E466" s="4">
        <f t="shared" si="171"/>
        <v>0</v>
      </c>
      <c r="F466" s="4">
        <f t="shared" si="172"/>
        <v>0</v>
      </c>
      <c r="G466" s="4">
        <f t="shared" si="173"/>
        <v>0</v>
      </c>
      <c r="H466" s="13">
        <f t="shared" si="167"/>
        <v>0</v>
      </c>
      <c r="I466" s="14">
        <f t="shared" si="167"/>
        <v>0</v>
      </c>
      <c r="J466" s="15"/>
      <c r="K466" s="16"/>
      <c r="L466" s="13"/>
      <c r="M466" s="14"/>
      <c r="N466" s="15"/>
      <c r="O466" s="16"/>
      <c r="P466" s="13"/>
      <c r="Q466" s="14"/>
      <c r="R466" s="15"/>
      <c r="S466" s="16"/>
      <c r="T466" s="13"/>
      <c r="U466" s="14"/>
      <c r="V466" s="15"/>
      <c r="W466" s="16"/>
      <c r="X466" s="17">
        <f t="shared" si="183"/>
        <v>0</v>
      </c>
      <c r="Y466" s="18">
        <f t="shared" si="183"/>
        <v>0</v>
      </c>
      <c r="Z466" s="18">
        <f t="shared" si="183"/>
        <v>0</v>
      </c>
      <c r="AA466" s="18">
        <f t="shared" si="183"/>
        <v>0</v>
      </c>
      <c r="AB466" s="18">
        <f t="shared" si="175"/>
        <v>0</v>
      </c>
      <c r="AC466" s="18">
        <f t="shared" si="176"/>
        <v>0</v>
      </c>
      <c r="AD466" s="18">
        <f t="shared" si="177"/>
        <v>0</v>
      </c>
      <c r="AE466" s="18">
        <f t="shared" si="178"/>
        <v>0</v>
      </c>
      <c r="AF466" s="19">
        <f t="shared" si="179"/>
        <v>0</v>
      </c>
      <c r="AG466" s="20">
        <f t="shared" si="180"/>
        <v>0</v>
      </c>
      <c r="AH466" s="48">
        <f t="shared" si="181"/>
        <v>0</v>
      </c>
      <c r="AI466" s="80">
        <f>AB489</f>
        <v>0</v>
      </c>
      <c r="AJ466" s="80"/>
    </row>
    <row r="467" spans="1:36" ht="15.75" customHeight="1" thickTop="1" thickBot="1" x14ac:dyDescent="0.3">
      <c r="A467" s="110"/>
      <c r="B467" s="44" t="str">
        <f t="shared" si="182"/>
        <v>برجاء إدخال إسم الصنف</v>
      </c>
      <c r="C467" s="26">
        <f t="shared" si="182"/>
        <v>1</v>
      </c>
      <c r="D467" s="26">
        <f t="shared" si="170"/>
        <v>0</v>
      </c>
      <c r="E467" s="26">
        <f t="shared" si="171"/>
        <v>0</v>
      </c>
      <c r="F467" s="26">
        <f t="shared" si="172"/>
        <v>0</v>
      </c>
      <c r="G467" s="26">
        <f t="shared" si="173"/>
        <v>0</v>
      </c>
      <c r="H467" s="27">
        <f t="shared" si="167"/>
        <v>0</v>
      </c>
      <c r="I467" s="28">
        <f t="shared" si="167"/>
        <v>0</v>
      </c>
      <c r="J467" s="29"/>
      <c r="K467" s="30"/>
      <c r="L467" s="27"/>
      <c r="M467" s="28"/>
      <c r="N467" s="29"/>
      <c r="O467" s="30"/>
      <c r="P467" s="27"/>
      <c r="Q467" s="28"/>
      <c r="R467" s="29"/>
      <c r="S467" s="30"/>
      <c r="T467" s="27"/>
      <c r="U467" s="28"/>
      <c r="V467" s="29"/>
      <c r="W467" s="30"/>
      <c r="X467" s="31">
        <f t="shared" si="183"/>
        <v>0</v>
      </c>
      <c r="Y467" s="32">
        <f t="shared" si="183"/>
        <v>0</v>
      </c>
      <c r="Z467" s="32">
        <f t="shared" si="183"/>
        <v>0</v>
      </c>
      <c r="AA467" s="32">
        <f t="shared" si="183"/>
        <v>0</v>
      </c>
      <c r="AB467" s="32">
        <f t="shared" si="175"/>
        <v>0</v>
      </c>
      <c r="AC467" s="32">
        <f t="shared" si="176"/>
        <v>0</v>
      </c>
      <c r="AD467" s="32">
        <f t="shared" si="177"/>
        <v>0</v>
      </c>
      <c r="AE467" s="32">
        <f t="shared" si="178"/>
        <v>0</v>
      </c>
      <c r="AF467" s="33">
        <f t="shared" si="179"/>
        <v>0</v>
      </c>
      <c r="AG467" s="34">
        <f t="shared" si="180"/>
        <v>0</v>
      </c>
      <c r="AH467" s="47">
        <f t="shared" si="181"/>
        <v>0</v>
      </c>
      <c r="AI467" s="80"/>
      <c r="AJ467" s="80"/>
    </row>
    <row r="468" spans="1:36" ht="15.75" customHeight="1" thickTop="1" thickBot="1" x14ac:dyDescent="0.3">
      <c r="A468" s="110"/>
      <c r="B468" s="3" t="str">
        <f t="shared" si="182"/>
        <v>برجاء إدخال إسم الصنف</v>
      </c>
      <c r="C468" s="4">
        <f t="shared" si="182"/>
        <v>1</v>
      </c>
      <c r="D468" s="4">
        <f t="shared" si="170"/>
        <v>0</v>
      </c>
      <c r="E468" s="4">
        <f t="shared" si="171"/>
        <v>0</v>
      </c>
      <c r="F468" s="4">
        <f t="shared" si="172"/>
        <v>0</v>
      </c>
      <c r="G468" s="4">
        <f t="shared" si="173"/>
        <v>0</v>
      </c>
      <c r="H468" s="13">
        <f t="shared" si="167"/>
        <v>0</v>
      </c>
      <c r="I468" s="14">
        <f t="shared" si="167"/>
        <v>0</v>
      </c>
      <c r="J468" s="15"/>
      <c r="K468" s="16"/>
      <c r="L468" s="13"/>
      <c r="M468" s="14"/>
      <c r="N468" s="15"/>
      <c r="O468" s="16"/>
      <c r="P468" s="13"/>
      <c r="Q468" s="14"/>
      <c r="R468" s="15"/>
      <c r="S468" s="16"/>
      <c r="T468" s="13"/>
      <c r="U468" s="14"/>
      <c r="V468" s="15"/>
      <c r="W468" s="16"/>
      <c r="X468" s="17">
        <f t="shared" si="183"/>
        <v>0</v>
      </c>
      <c r="Y468" s="18">
        <f t="shared" si="183"/>
        <v>0</v>
      </c>
      <c r="Z468" s="18">
        <f t="shared" si="183"/>
        <v>0</v>
      </c>
      <c r="AA468" s="18">
        <f t="shared" si="183"/>
        <v>0</v>
      </c>
      <c r="AB468" s="18">
        <f t="shared" si="175"/>
        <v>0</v>
      </c>
      <c r="AC468" s="18">
        <f t="shared" si="176"/>
        <v>0</v>
      </c>
      <c r="AD468" s="18">
        <f t="shared" si="177"/>
        <v>0</v>
      </c>
      <c r="AE468" s="18">
        <f t="shared" si="178"/>
        <v>0</v>
      </c>
      <c r="AF468" s="19">
        <f t="shared" si="179"/>
        <v>0</v>
      </c>
      <c r="AG468" s="20">
        <f t="shared" si="180"/>
        <v>0</v>
      </c>
      <c r="AH468" s="48">
        <f t="shared" si="181"/>
        <v>0</v>
      </c>
      <c r="AI468" s="80"/>
      <c r="AJ468" s="80"/>
    </row>
    <row r="469" spans="1:36" ht="15.75" customHeight="1" thickTop="1" thickBot="1" x14ac:dyDescent="0.3">
      <c r="A469" s="110"/>
      <c r="B469" s="44" t="str">
        <f t="shared" si="182"/>
        <v>برجاء إدخال إسم الصنف</v>
      </c>
      <c r="C469" s="26">
        <f t="shared" si="182"/>
        <v>1</v>
      </c>
      <c r="D469" s="26">
        <f t="shared" si="170"/>
        <v>0</v>
      </c>
      <c r="E469" s="26">
        <f t="shared" si="171"/>
        <v>0</v>
      </c>
      <c r="F469" s="26">
        <f t="shared" si="172"/>
        <v>0</v>
      </c>
      <c r="G469" s="26">
        <f t="shared" si="173"/>
        <v>0</v>
      </c>
      <c r="H469" s="27">
        <f t="shared" si="167"/>
        <v>0</v>
      </c>
      <c r="I469" s="28">
        <f t="shared" si="167"/>
        <v>0</v>
      </c>
      <c r="J469" s="29"/>
      <c r="K469" s="30"/>
      <c r="L469" s="27"/>
      <c r="M469" s="28"/>
      <c r="N469" s="29"/>
      <c r="O469" s="30"/>
      <c r="P469" s="27"/>
      <c r="Q469" s="28"/>
      <c r="R469" s="29"/>
      <c r="S469" s="30"/>
      <c r="T469" s="27"/>
      <c r="U469" s="28"/>
      <c r="V469" s="29"/>
      <c r="W469" s="30"/>
      <c r="X469" s="31">
        <f t="shared" si="183"/>
        <v>0</v>
      </c>
      <c r="Y469" s="32">
        <f t="shared" si="183"/>
        <v>0</v>
      </c>
      <c r="Z469" s="32">
        <f t="shared" si="183"/>
        <v>0</v>
      </c>
      <c r="AA469" s="32">
        <f t="shared" si="183"/>
        <v>0</v>
      </c>
      <c r="AB469" s="32">
        <f t="shared" si="175"/>
        <v>0</v>
      </c>
      <c r="AC469" s="32">
        <f t="shared" si="176"/>
        <v>0</v>
      </c>
      <c r="AD469" s="32">
        <f t="shared" si="177"/>
        <v>0</v>
      </c>
      <c r="AE469" s="32">
        <f t="shared" si="178"/>
        <v>0</v>
      </c>
      <c r="AF469" s="33">
        <f t="shared" si="179"/>
        <v>0</v>
      </c>
      <c r="AG469" s="34">
        <f t="shared" si="180"/>
        <v>0</v>
      </c>
      <c r="AH469" s="47">
        <f t="shared" si="181"/>
        <v>0</v>
      </c>
      <c r="AI469" s="80"/>
      <c r="AJ469" s="80"/>
    </row>
    <row r="470" spans="1:36" ht="15.75" customHeight="1" thickTop="1" thickBot="1" x14ac:dyDescent="0.3">
      <c r="A470" s="110"/>
      <c r="B470" s="3" t="str">
        <f t="shared" si="182"/>
        <v>برجاء إدخال إسم الصنف</v>
      </c>
      <c r="C470" s="4">
        <f t="shared" si="182"/>
        <v>1</v>
      </c>
      <c r="D470" s="4">
        <f t="shared" si="170"/>
        <v>0</v>
      </c>
      <c r="E470" s="4">
        <f t="shared" si="171"/>
        <v>0</v>
      </c>
      <c r="F470" s="4">
        <f t="shared" si="172"/>
        <v>0</v>
      </c>
      <c r="G470" s="4">
        <f t="shared" si="173"/>
        <v>0</v>
      </c>
      <c r="H470" s="13">
        <f t="shared" si="167"/>
        <v>0</v>
      </c>
      <c r="I470" s="14">
        <f t="shared" si="167"/>
        <v>0</v>
      </c>
      <c r="J470" s="15"/>
      <c r="K470" s="16"/>
      <c r="L470" s="13"/>
      <c r="M470" s="14"/>
      <c r="N470" s="15"/>
      <c r="O470" s="16"/>
      <c r="P470" s="13"/>
      <c r="Q470" s="14"/>
      <c r="R470" s="15"/>
      <c r="S470" s="16"/>
      <c r="T470" s="13"/>
      <c r="U470" s="14"/>
      <c r="V470" s="15"/>
      <c r="W470" s="16"/>
      <c r="X470" s="17">
        <f t="shared" si="183"/>
        <v>0</v>
      </c>
      <c r="Y470" s="18">
        <f t="shared" si="183"/>
        <v>0</v>
      </c>
      <c r="Z470" s="18">
        <f t="shared" si="183"/>
        <v>0</v>
      </c>
      <c r="AA470" s="18">
        <f t="shared" si="183"/>
        <v>0</v>
      </c>
      <c r="AB470" s="18">
        <f t="shared" si="175"/>
        <v>0</v>
      </c>
      <c r="AC470" s="18">
        <f t="shared" si="176"/>
        <v>0</v>
      </c>
      <c r="AD470" s="18">
        <f t="shared" si="177"/>
        <v>0</v>
      </c>
      <c r="AE470" s="18">
        <f t="shared" si="178"/>
        <v>0</v>
      </c>
      <c r="AF470" s="19">
        <f t="shared" si="179"/>
        <v>0</v>
      </c>
      <c r="AG470" s="20">
        <f t="shared" si="180"/>
        <v>0</v>
      </c>
      <c r="AH470" s="48">
        <f t="shared" si="181"/>
        <v>0</v>
      </c>
      <c r="AI470" s="80"/>
      <c r="AJ470" s="80"/>
    </row>
    <row r="471" spans="1:36" ht="15.75" customHeight="1" thickTop="1" thickBot="1" x14ac:dyDescent="0.3">
      <c r="A471" s="110"/>
      <c r="B471" s="44" t="str">
        <f t="shared" si="182"/>
        <v>برجاء إدخال إسم الصنف</v>
      </c>
      <c r="C471" s="26">
        <f t="shared" si="182"/>
        <v>1</v>
      </c>
      <c r="D471" s="26">
        <f t="shared" si="170"/>
        <v>0</v>
      </c>
      <c r="E471" s="26">
        <f t="shared" si="171"/>
        <v>0</v>
      </c>
      <c r="F471" s="26">
        <f t="shared" si="172"/>
        <v>0</v>
      </c>
      <c r="G471" s="26">
        <f t="shared" si="173"/>
        <v>0</v>
      </c>
      <c r="H471" s="27">
        <f t="shared" si="167"/>
        <v>0</v>
      </c>
      <c r="I471" s="28">
        <f t="shared" si="167"/>
        <v>0</v>
      </c>
      <c r="J471" s="29"/>
      <c r="K471" s="30"/>
      <c r="L471" s="27"/>
      <c r="M471" s="28"/>
      <c r="N471" s="29"/>
      <c r="O471" s="30"/>
      <c r="P471" s="27"/>
      <c r="Q471" s="28"/>
      <c r="R471" s="29"/>
      <c r="S471" s="30"/>
      <c r="T471" s="27"/>
      <c r="U471" s="28"/>
      <c r="V471" s="29"/>
      <c r="W471" s="30"/>
      <c r="X471" s="31">
        <f t="shared" si="183"/>
        <v>0</v>
      </c>
      <c r="Y471" s="32">
        <f t="shared" si="183"/>
        <v>0</v>
      </c>
      <c r="Z471" s="32">
        <f t="shared" si="183"/>
        <v>0</v>
      </c>
      <c r="AA471" s="32">
        <f t="shared" si="183"/>
        <v>0</v>
      </c>
      <c r="AB471" s="32">
        <f t="shared" si="175"/>
        <v>0</v>
      </c>
      <c r="AC471" s="32">
        <f t="shared" si="176"/>
        <v>0</v>
      </c>
      <c r="AD471" s="32">
        <f t="shared" si="177"/>
        <v>0</v>
      </c>
      <c r="AE471" s="32">
        <f t="shared" si="178"/>
        <v>0</v>
      </c>
      <c r="AF471" s="33">
        <f t="shared" si="179"/>
        <v>0</v>
      </c>
      <c r="AG471" s="34">
        <f t="shared" si="180"/>
        <v>0</v>
      </c>
      <c r="AH471" s="47">
        <f t="shared" si="181"/>
        <v>0</v>
      </c>
      <c r="AI471" s="80"/>
      <c r="AJ471" s="80"/>
    </row>
    <row r="472" spans="1:36" ht="15.75" customHeight="1" thickTop="1" thickBot="1" x14ac:dyDescent="0.3">
      <c r="A472" s="110"/>
      <c r="B472" s="3" t="str">
        <f t="shared" si="182"/>
        <v>برجاء إدخال إسم الصنف</v>
      </c>
      <c r="C472" s="4">
        <f t="shared" si="182"/>
        <v>1</v>
      </c>
      <c r="D472" s="4">
        <f t="shared" si="170"/>
        <v>0</v>
      </c>
      <c r="E472" s="4">
        <f t="shared" si="171"/>
        <v>0</v>
      </c>
      <c r="F472" s="4">
        <f t="shared" si="172"/>
        <v>0</v>
      </c>
      <c r="G472" s="4">
        <f t="shared" si="173"/>
        <v>0</v>
      </c>
      <c r="H472" s="13">
        <f t="shared" si="167"/>
        <v>0</v>
      </c>
      <c r="I472" s="14">
        <f t="shared" si="167"/>
        <v>0</v>
      </c>
      <c r="J472" s="15"/>
      <c r="K472" s="16"/>
      <c r="L472" s="13"/>
      <c r="M472" s="14"/>
      <c r="N472" s="15"/>
      <c r="O472" s="16"/>
      <c r="P472" s="13"/>
      <c r="Q472" s="14"/>
      <c r="R472" s="15"/>
      <c r="S472" s="16"/>
      <c r="T472" s="13"/>
      <c r="U472" s="14"/>
      <c r="V472" s="15"/>
      <c r="W472" s="16"/>
      <c r="X472" s="17">
        <f t="shared" si="183"/>
        <v>0</v>
      </c>
      <c r="Y472" s="18">
        <f t="shared" si="183"/>
        <v>0</v>
      </c>
      <c r="Z472" s="18">
        <f t="shared" si="183"/>
        <v>0</v>
      </c>
      <c r="AA472" s="18">
        <f t="shared" si="183"/>
        <v>0</v>
      </c>
      <c r="AB472" s="18">
        <f t="shared" si="175"/>
        <v>0</v>
      </c>
      <c r="AC472" s="18">
        <f t="shared" si="176"/>
        <v>0</v>
      </c>
      <c r="AD472" s="18">
        <f t="shared" si="177"/>
        <v>0</v>
      </c>
      <c r="AE472" s="18">
        <f t="shared" si="178"/>
        <v>0</v>
      </c>
      <c r="AF472" s="19">
        <f t="shared" si="179"/>
        <v>0</v>
      </c>
      <c r="AG472" s="20">
        <f t="shared" si="180"/>
        <v>0</v>
      </c>
      <c r="AH472" s="48">
        <f t="shared" si="181"/>
        <v>0</v>
      </c>
      <c r="AI472" s="80"/>
      <c r="AJ472" s="80"/>
    </row>
    <row r="473" spans="1:36" ht="15.75" customHeight="1" thickTop="1" thickBot="1" x14ac:dyDescent="0.3">
      <c r="A473" s="110"/>
      <c r="B473" s="44" t="str">
        <f t="shared" si="182"/>
        <v>برجاء إدخال إسم الصنف</v>
      </c>
      <c r="C473" s="26">
        <f t="shared" si="182"/>
        <v>1</v>
      </c>
      <c r="D473" s="26">
        <f t="shared" si="170"/>
        <v>0</v>
      </c>
      <c r="E473" s="26">
        <f t="shared" si="171"/>
        <v>0</v>
      </c>
      <c r="F473" s="26">
        <f t="shared" si="172"/>
        <v>0</v>
      </c>
      <c r="G473" s="26">
        <f t="shared" si="173"/>
        <v>0</v>
      </c>
      <c r="H473" s="27">
        <f t="shared" si="167"/>
        <v>0</v>
      </c>
      <c r="I473" s="28">
        <f t="shared" si="167"/>
        <v>0</v>
      </c>
      <c r="J473" s="29"/>
      <c r="K473" s="30"/>
      <c r="L473" s="27"/>
      <c r="M473" s="28"/>
      <c r="N473" s="29"/>
      <c r="O473" s="30"/>
      <c r="P473" s="27"/>
      <c r="Q473" s="28"/>
      <c r="R473" s="29"/>
      <c r="S473" s="30"/>
      <c r="T473" s="27"/>
      <c r="U473" s="28"/>
      <c r="V473" s="29"/>
      <c r="W473" s="30"/>
      <c r="X473" s="31">
        <f t="shared" si="183"/>
        <v>0</v>
      </c>
      <c r="Y473" s="32">
        <f t="shared" si="183"/>
        <v>0</v>
      </c>
      <c r="Z473" s="32">
        <f t="shared" si="183"/>
        <v>0</v>
      </c>
      <c r="AA473" s="32">
        <f t="shared" si="183"/>
        <v>0</v>
      </c>
      <c r="AB473" s="32">
        <f t="shared" si="175"/>
        <v>0</v>
      </c>
      <c r="AC473" s="32">
        <f t="shared" si="176"/>
        <v>0</v>
      </c>
      <c r="AD473" s="32">
        <f t="shared" si="177"/>
        <v>0</v>
      </c>
      <c r="AE473" s="32">
        <f t="shared" si="178"/>
        <v>0</v>
      </c>
      <c r="AF473" s="33">
        <f t="shared" si="179"/>
        <v>0</v>
      </c>
      <c r="AG473" s="34">
        <f t="shared" si="180"/>
        <v>0</v>
      </c>
      <c r="AH473" s="47">
        <f t="shared" si="181"/>
        <v>0</v>
      </c>
      <c r="AI473" s="80"/>
      <c r="AJ473" s="80"/>
    </row>
    <row r="474" spans="1:36" ht="15.75" customHeight="1" thickTop="1" thickBot="1" x14ac:dyDescent="0.3">
      <c r="A474" s="110"/>
      <c r="B474" s="3" t="str">
        <f t="shared" si="182"/>
        <v>برجاء إدخال إسم الصنف</v>
      </c>
      <c r="C474" s="4">
        <f t="shared" si="182"/>
        <v>1</v>
      </c>
      <c r="D474" s="4">
        <f t="shared" si="170"/>
        <v>0</v>
      </c>
      <c r="E474" s="4">
        <f t="shared" si="171"/>
        <v>0</v>
      </c>
      <c r="F474" s="4">
        <f t="shared" si="172"/>
        <v>0</v>
      </c>
      <c r="G474" s="4">
        <f t="shared" si="173"/>
        <v>0</v>
      </c>
      <c r="H474" s="13">
        <f t="shared" si="167"/>
        <v>0</v>
      </c>
      <c r="I474" s="14">
        <f t="shared" si="167"/>
        <v>0</v>
      </c>
      <c r="J474" s="15"/>
      <c r="K474" s="16"/>
      <c r="L474" s="13"/>
      <c r="M474" s="14"/>
      <c r="N474" s="15"/>
      <c r="O474" s="16"/>
      <c r="P474" s="13"/>
      <c r="Q474" s="14"/>
      <c r="R474" s="15"/>
      <c r="S474" s="16"/>
      <c r="T474" s="13"/>
      <c r="U474" s="14"/>
      <c r="V474" s="15"/>
      <c r="W474" s="16"/>
      <c r="X474" s="17">
        <f t="shared" si="183"/>
        <v>0</v>
      </c>
      <c r="Y474" s="18">
        <f t="shared" si="183"/>
        <v>0</v>
      </c>
      <c r="Z474" s="18">
        <f t="shared" si="183"/>
        <v>0</v>
      </c>
      <c r="AA474" s="18">
        <f t="shared" si="183"/>
        <v>0</v>
      </c>
      <c r="AB474" s="18">
        <f t="shared" si="175"/>
        <v>0</v>
      </c>
      <c r="AC474" s="18">
        <f t="shared" si="176"/>
        <v>0</v>
      </c>
      <c r="AD474" s="18">
        <f t="shared" si="177"/>
        <v>0</v>
      </c>
      <c r="AE474" s="18">
        <f t="shared" si="178"/>
        <v>0</v>
      </c>
      <c r="AF474" s="19">
        <f t="shared" si="179"/>
        <v>0</v>
      </c>
      <c r="AG474" s="20">
        <f t="shared" si="180"/>
        <v>0</v>
      </c>
      <c r="AH474" s="48">
        <f t="shared" si="181"/>
        <v>0</v>
      </c>
      <c r="AI474" s="80" t="s">
        <v>33</v>
      </c>
      <c r="AJ474" s="80"/>
    </row>
    <row r="475" spans="1:36" ht="15.75" customHeight="1" thickTop="1" thickBot="1" x14ac:dyDescent="0.3">
      <c r="A475" s="110"/>
      <c r="B475" s="44" t="str">
        <f t="shared" si="182"/>
        <v>برجاء إدخال إسم الصنف</v>
      </c>
      <c r="C475" s="26">
        <f t="shared" si="182"/>
        <v>1</v>
      </c>
      <c r="D475" s="26">
        <f t="shared" si="170"/>
        <v>0</v>
      </c>
      <c r="E475" s="26">
        <f t="shared" si="171"/>
        <v>0</v>
      </c>
      <c r="F475" s="26">
        <f t="shared" si="172"/>
        <v>0</v>
      </c>
      <c r="G475" s="26">
        <f t="shared" si="173"/>
        <v>0</v>
      </c>
      <c r="H475" s="27">
        <f t="shared" si="167"/>
        <v>0</v>
      </c>
      <c r="I475" s="28">
        <f t="shared" si="167"/>
        <v>0</v>
      </c>
      <c r="J475" s="29"/>
      <c r="K475" s="30"/>
      <c r="L475" s="27"/>
      <c r="M475" s="28"/>
      <c r="N475" s="29"/>
      <c r="O475" s="30"/>
      <c r="P475" s="27"/>
      <c r="Q475" s="28"/>
      <c r="R475" s="29"/>
      <c r="S475" s="30"/>
      <c r="T475" s="27"/>
      <c r="U475" s="28"/>
      <c r="V475" s="29"/>
      <c r="W475" s="30"/>
      <c r="X475" s="31">
        <f t="shared" si="183"/>
        <v>0</v>
      </c>
      <c r="Y475" s="32">
        <f t="shared" si="183"/>
        <v>0</v>
      </c>
      <c r="Z475" s="32">
        <f t="shared" si="183"/>
        <v>0</v>
      </c>
      <c r="AA475" s="32">
        <f t="shared" si="183"/>
        <v>0</v>
      </c>
      <c r="AB475" s="32">
        <f t="shared" si="175"/>
        <v>0</v>
      </c>
      <c r="AC475" s="32">
        <f t="shared" si="176"/>
        <v>0</v>
      </c>
      <c r="AD475" s="32">
        <f t="shared" si="177"/>
        <v>0</v>
      </c>
      <c r="AE475" s="32">
        <f t="shared" si="178"/>
        <v>0</v>
      </c>
      <c r="AF475" s="33">
        <f t="shared" si="179"/>
        <v>0</v>
      </c>
      <c r="AG475" s="34">
        <f t="shared" si="180"/>
        <v>0</v>
      </c>
      <c r="AH475" s="47">
        <f t="shared" si="181"/>
        <v>0</v>
      </c>
      <c r="AI475" s="80"/>
      <c r="AJ475" s="80"/>
    </row>
    <row r="476" spans="1:36" ht="15.75" customHeight="1" thickTop="1" thickBot="1" x14ac:dyDescent="0.3">
      <c r="A476" s="110"/>
      <c r="B476" s="3" t="str">
        <f t="shared" si="182"/>
        <v>برجاء إدخال إسم الصنف</v>
      </c>
      <c r="C476" s="4">
        <f t="shared" si="182"/>
        <v>1</v>
      </c>
      <c r="D476" s="4">
        <f t="shared" si="170"/>
        <v>0</v>
      </c>
      <c r="E476" s="4">
        <f t="shared" si="171"/>
        <v>0</v>
      </c>
      <c r="F476" s="4">
        <f t="shared" si="172"/>
        <v>0</v>
      </c>
      <c r="G476" s="4">
        <f t="shared" si="173"/>
        <v>0</v>
      </c>
      <c r="H476" s="13">
        <f t="shared" si="167"/>
        <v>0</v>
      </c>
      <c r="I476" s="14">
        <f t="shared" si="167"/>
        <v>0</v>
      </c>
      <c r="J476" s="15"/>
      <c r="K476" s="16"/>
      <c r="L476" s="13"/>
      <c r="M476" s="14"/>
      <c r="N476" s="15"/>
      <c r="O476" s="16"/>
      <c r="P476" s="13"/>
      <c r="Q476" s="14"/>
      <c r="R476" s="15"/>
      <c r="S476" s="16"/>
      <c r="T476" s="13"/>
      <c r="U476" s="14"/>
      <c r="V476" s="15"/>
      <c r="W476" s="16"/>
      <c r="X476" s="17">
        <f t="shared" si="183"/>
        <v>0</v>
      </c>
      <c r="Y476" s="18">
        <f t="shared" si="183"/>
        <v>0</v>
      </c>
      <c r="Z476" s="18">
        <f t="shared" si="183"/>
        <v>0</v>
      </c>
      <c r="AA476" s="18">
        <f t="shared" si="183"/>
        <v>0</v>
      </c>
      <c r="AB476" s="18">
        <f t="shared" si="175"/>
        <v>0</v>
      </c>
      <c r="AC476" s="18">
        <f t="shared" si="176"/>
        <v>0</v>
      </c>
      <c r="AD476" s="18">
        <f t="shared" si="177"/>
        <v>0</v>
      </c>
      <c r="AE476" s="18">
        <f t="shared" si="178"/>
        <v>0</v>
      </c>
      <c r="AF476" s="19">
        <f t="shared" si="179"/>
        <v>0</v>
      </c>
      <c r="AG476" s="20">
        <f t="shared" si="180"/>
        <v>0</v>
      </c>
      <c r="AH476" s="48">
        <f t="shared" si="181"/>
        <v>0</v>
      </c>
      <c r="AI476" s="80"/>
      <c r="AJ476" s="80"/>
    </row>
    <row r="477" spans="1:36" ht="15.75" customHeight="1" thickTop="1" thickBot="1" x14ac:dyDescent="0.3">
      <c r="A477" s="110"/>
      <c r="B477" s="44" t="str">
        <f t="shared" ref="B477:C483" si="184">B428</f>
        <v>برجاء إدخال إسم الصنف</v>
      </c>
      <c r="C477" s="26">
        <f t="shared" si="184"/>
        <v>1</v>
      </c>
      <c r="D477" s="26">
        <f t="shared" si="170"/>
        <v>0</v>
      </c>
      <c r="E477" s="26">
        <f t="shared" si="171"/>
        <v>0</v>
      </c>
      <c r="F477" s="26">
        <f t="shared" si="172"/>
        <v>0</v>
      </c>
      <c r="G477" s="26">
        <f t="shared" si="173"/>
        <v>0</v>
      </c>
      <c r="H477" s="27">
        <f t="shared" si="167"/>
        <v>0</v>
      </c>
      <c r="I477" s="28">
        <f t="shared" si="167"/>
        <v>0</v>
      </c>
      <c r="J477" s="29"/>
      <c r="K477" s="30"/>
      <c r="L477" s="27"/>
      <c r="M477" s="28"/>
      <c r="N477" s="29"/>
      <c r="O477" s="30"/>
      <c r="P477" s="27"/>
      <c r="Q477" s="28"/>
      <c r="R477" s="29"/>
      <c r="S477" s="30"/>
      <c r="T477" s="27"/>
      <c r="U477" s="28"/>
      <c r="V477" s="29"/>
      <c r="W477" s="30"/>
      <c r="X477" s="31">
        <f t="shared" ref="X477:AA483" si="185">X428</f>
        <v>0</v>
      </c>
      <c r="Y477" s="32">
        <f t="shared" si="185"/>
        <v>0</v>
      </c>
      <c r="Z477" s="32">
        <f t="shared" si="185"/>
        <v>0</v>
      </c>
      <c r="AA477" s="32">
        <f t="shared" si="185"/>
        <v>0</v>
      </c>
      <c r="AB477" s="32">
        <f t="shared" si="175"/>
        <v>0</v>
      </c>
      <c r="AC477" s="32">
        <f t="shared" si="176"/>
        <v>0</v>
      </c>
      <c r="AD477" s="32">
        <f t="shared" si="177"/>
        <v>0</v>
      </c>
      <c r="AE477" s="32">
        <f t="shared" si="178"/>
        <v>0</v>
      </c>
      <c r="AF477" s="33">
        <f t="shared" si="179"/>
        <v>0</v>
      </c>
      <c r="AG477" s="34">
        <f t="shared" si="180"/>
        <v>0</v>
      </c>
      <c r="AH477" s="47">
        <f t="shared" si="181"/>
        <v>0</v>
      </c>
      <c r="AI477" s="80"/>
      <c r="AJ477" s="80"/>
    </row>
    <row r="478" spans="1:36" ht="15.75" customHeight="1" thickTop="1" thickBot="1" x14ac:dyDescent="0.3">
      <c r="A478" s="110"/>
      <c r="B478" s="3" t="str">
        <f t="shared" si="184"/>
        <v>برجاء إدخال إسم الصنف</v>
      </c>
      <c r="C478" s="4">
        <f t="shared" si="184"/>
        <v>1</v>
      </c>
      <c r="D478" s="4">
        <f t="shared" si="170"/>
        <v>0</v>
      </c>
      <c r="E478" s="4">
        <f t="shared" si="171"/>
        <v>0</v>
      </c>
      <c r="F478" s="4">
        <f t="shared" si="172"/>
        <v>0</v>
      </c>
      <c r="G478" s="4">
        <f t="shared" si="173"/>
        <v>0</v>
      </c>
      <c r="H478" s="13">
        <f t="shared" si="167"/>
        <v>0</v>
      </c>
      <c r="I478" s="14">
        <f t="shared" si="167"/>
        <v>0</v>
      </c>
      <c r="J478" s="15"/>
      <c r="K478" s="16"/>
      <c r="L478" s="13"/>
      <c r="M478" s="14"/>
      <c r="N478" s="15"/>
      <c r="O478" s="16"/>
      <c r="P478" s="13"/>
      <c r="Q478" s="14"/>
      <c r="R478" s="15"/>
      <c r="S478" s="16"/>
      <c r="T478" s="13"/>
      <c r="U478" s="14"/>
      <c r="V478" s="15"/>
      <c r="W478" s="16"/>
      <c r="X478" s="17">
        <f t="shared" si="185"/>
        <v>0</v>
      </c>
      <c r="Y478" s="18">
        <f t="shared" si="185"/>
        <v>0</v>
      </c>
      <c r="Z478" s="18">
        <f t="shared" si="185"/>
        <v>0</v>
      </c>
      <c r="AA478" s="18">
        <f t="shared" si="185"/>
        <v>0</v>
      </c>
      <c r="AB478" s="18">
        <f t="shared" si="175"/>
        <v>0</v>
      </c>
      <c r="AC478" s="18">
        <f t="shared" si="176"/>
        <v>0</v>
      </c>
      <c r="AD478" s="18">
        <f t="shared" si="177"/>
        <v>0</v>
      </c>
      <c r="AE478" s="18">
        <f t="shared" si="178"/>
        <v>0</v>
      </c>
      <c r="AF478" s="19">
        <f t="shared" si="179"/>
        <v>0</v>
      </c>
      <c r="AG478" s="20">
        <f t="shared" si="180"/>
        <v>0</v>
      </c>
      <c r="AH478" s="48">
        <f t="shared" si="181"/>
        <v>0</v>
      </c>
      <c r="AI478" s="80"/>
      <c r="AJ478" s="80"/>
    </row>
    <row r="479" spans="1:36" ht="15.75" customHeight="1" thickTop="1" thickBot="1" x14ac:dyDescent="0.3">
      <c r="A479" s="110"/>
      <c r="B479" s="44" t="str">
        <f t="shared" si="184"/>
        <v>برجاء إدخال إسم الصنف</v>
      </c>
      <c r="C479" s="26">
        <f t="shared" si="184"/>
        <v>1</v>
      </c>
      <c r="D479" s="26">
        <f t="shared" si="170"/>
        <v>0</v>
      </c>
      <c r="E479" s="26">
        <f t="shared" si="171"/>
        <v>0</v>
      </c>
      <c r="F479" s="26">
        <f t="shared" si="172"/>
        <v>0</v>
      </c>
      <c r="G479" s="26">
        <f t="shared" si="173"/>
        <v>0</v>
      </c>
      <c r="H479" s="27">
        <f t="shared" si="167"/>
        <v>0</v>
      </c>
      <c r="I479" s="28">
        <f t="shared" si="167"/>
        <v>0</v>
      </c>
      <c r="J479" s="29"/>
      <c r="K479" s="30"/>
      <c r="L479" s="27"/>
      <c r="M479" s="28"/>
      <c r="N479" s="29"/>
      <c r="O479" s="30"/>
      <c r="P479" s="27"/>
      <c r="Q479" s="28"/>
      <c r="R479" s="29"/>
      <c r="S479" s="30"/>
      <c r="T479" s="27"/>
      <c r="U479" s="28"/>
      <c r="V479" s="29"/>
      <c r="W479" s="30"/>
      <c r="X479" s="31">
        <f t="shared" si="185"/>
        <v>0</v>
      </c>
      <c r="Y479" s="32">
        <f t="shared" si="185"/>
        <v>0</v>
      </c>
      <c r="Z479" s="32">
        <f t="shared" si="185"/>
        <v>0</v>
      </c>
      <c r="AA479" s="32">
        <f t="shared" si="185"/>
        <v>0</v>
      </c>
      <c r="AB479" s="32">
        <f t="shared" si="175"/>
        <v>0</v>
      </c>
      <c r="AC479" s="32">
        <f t="shared" si="176"/>
        <v>0</v>
      </c>
      <c r="AD479" s="32">
        <f t="shared" si="177"/>
        <v>0</v>
      </c>
      <c r="AE479" s="32">
        <f t="shared" si="178"/>
        <v>0</v>
      </c>
      <c r="AF479" s="33">
        <f t="shared" si="179"/>
        <v>0</v>
      </c>
      <c r="AG479" s="34">
        <f t="shared" si="180"/>
        <v>0</v>
      </c>
      <c r="AH479" s="47">
        <f t="shared" si="181"/>
        <v>0</v>
      </c>
      <c r="AI479" s="80"/>
      <c r="AJ479" s="80"/>
    </row>
    <row r="480" spans="1:36" ht="15.75" customHeight="1" thickTop="1" thickBot="1" x14ac:dyDescent="0.3">
      <c r="A480" s="110"/>
      <c r="B480" s="3" t="str">
        <f t="shared" si="184"/>
        <v>برجاء إدخال إسم الصنف</v>
      </c>
      <c r="C480" s="4">
        <f t="shared" si="184"/>
        <v>1</v>
      </c>
      <c r="D480" s="4">
        <f t="shared" si="170"/>
        <v>0</v>
      </c>
      <c r="E480" s="4">
        <f t="shared" si="171"/>
        <v>0</v>
      </c>
      <c r="F480" s="4">
        <f t="shared" si="172"/>
        <v>0</v>
      </c>
      <c r="G480" s="4">
        <f t="shared" si="173"/>
        <v>0</v>
      </c>
      <c r="H480" s="13">
        <f t="shared" si="167"/>
        <v>0</v>
      </c>
      <c r="I480" s="14">
        <f t="shared" si="167"/>
        <v>0</v>
      </c>
      <c r="J480" s="15"/>
      <c r="K480" s="16"/>
      <c r="L480" s="13"/>
      <c r="M480" s="14"/>
      <c r="N480" s="15"/>
      <c r="O480" s="16"/>
      <c r="P480" s="13"/>
      <c r="Q480" s="14"/>
      <c r="R480" s="15"/>
      <c r="S480" s="16"/>
      <c r="T480" s="13"/>
      <c r="U480" s="14"/>
      <c r="V480" s="15"/>
      <c r="W480" s="16"/>
      <c r="X480" s="17">
        <f t="shared" si="185"/>
        <v>0</v>
      </c>
      <c r="Y480" s="18">
        <f t="shared" si="185"/>
        <v>0</v>
      </c>
      <c r="Z480" s="18">
        <f t="shared" si="185"/>
        <v>0</v>
      </c>
      <c r="AA480" s="18">
        <f t="shared" si="185"/>
        <v>0</v>
      </c>
      <c r="AB480" s="18">
        <f t="shared" si="175"/>
        <v>0</v>
      </c>
      <c r="AC480" s="18">
        <f t="shared" si="176"/>
        <v>0</v>
      </c>
      <c r="AD480" s="18">
        <f t="shared" si="177"/>
        <v>0</v>
      </c>
      <c r="AE480" s="18">
        <f t="shared" si="178"/>
        <v>0</v>
      </c>
      <c r="AF480" s="19">
        <f t="shared" si="179"/>
        <v>0</v>
      </c>
      <c r="AG480" s="20">
        <f t="shared" si="180"/>
        <v>0</v>
      </c>
      <c r="AH480" s="48">
        <f t="shared" si="181"/>
        <v>0</v>
      </c>
      <c r="AI480" s="80"/>
      <c r="AJ480" s="80"/>
    </row>
    <row r="481" spans="1:36" ht="15.75" customHeight="1" thickTop="1" thickBot="1" x14ac:dyDescent="0.3">
      <c r="A481" s="110"/>
      <c r="B481" s="44" t="str">
        <f t="shared" si="184"/>
        <v>برجاء إدخال إسم الصنف</v>
      </c>
      <c r="C481" s="26">
        <f t="shared" si="184"/>
        <v>1</v>
      </c>
      <c r="D481" s="26">
        <f t="shared" si="170"/>
        <v>0</v>
      </c>
      <c r="E481" s="26">
        <f t="shared" si="171"/>
        <v>0</v>
      </c>
      <c r="F481" s="26">
        <f t="shared" si="172"/>
        <v>0</v>
      </c>
      <c r="G481" s="26">
        <f t="shared" si="173"/>
        <v>0</v>
      </c>
      <c r="H481" s="27">
        <f t="shared" si="167"/>
        <v>0</v>
      </c>
      <c r="I481" s="28">
        <f t="shared" si="167"/>
        <v>0</v>
      </c>
      <c r="J481" s="29"/>
      <c r="K481" s="30"/>
      <c r="L481" s="27"/>
      <c r="M481" s="28"/>
      <c r="N481" s="29"/>
      <c r="O481" s="30"/>
      <c r="P481" s="27"/>
      <c r="Q481" s="28"/>
      <c r="R481" s="29"/>
      <c r="S481" s="30"/>
      <c r="T481" s="27"/>
      <c r="U481" s="28"/>
      <c r="V481" s="29"/>
      <c r="W481" s="30"/>
      <c r="X481" s="31">
        <f t="shared" si="185"/>
        <v>0</v>
      </c>
      <c r="Y481" s="32">
        <f t="shared" si="185"/>
        <v>0</v>
      </c>
      <c r="Z481" s="32">
        <f t="shared" si="185"/>
        <v>0</v>
      </c>
      <c r="AA481" s="32">
        <f t="shared" si="185"/>
        <v>0</v>
      </c>
      <c r="AB481" s="32">
        <f t="shared" si="175"/>
        <v>0</v>
      </c>
      <c r="AC481" s="32">
        <f t="shared" si="176"/>
        <v>0</v>
      </c>
      <c r="AD481" s="32">
        <f t="shared" si="177"/>
        <v>0</v>
      </c>
      <c r="AE481" s="32">
        <f t="shared" si="178"/>
        <v>0</v>
      </c>
      <c r="AF481" s="33">
        <f t="shared" si="179"/>
        <v>0</v>
      </c>
      <c r="AG481" s="34">
        <f t="shared" si="180"/>
        <v>0</v>
      </c>
      <c r="AH481" s="47">
        <f t="shared" si="181"/>
        <v>0</v>
      </c>
      <c r="AI481" s="80"/>
      <c r="AJ481" s="80"/>
    </row>
    <row r="482" spans="1:36" ht="15.75" customHeight="1" thickTop="1" thickBot="1" x14ac:dyDescent="0.3">
      <c r="A482" s="110"/>
      <c r="B482" s="3" t="str">
        <f t="shared" si="184"/>
        <v>برجاء إدخال إسم الصنف</v>
      </c>
      <c r="C482" s="4">
        <f t="shared" si="184"/>
        <v>1</v>
      </c>
      <c r="D482" s="4">
        <f t="shared" si="170"/>
        <v>0</v>
      </c>
      <c r="E482" s="4">
        <f t="shared" si="171"/>
        <v>0</v>
      </c>
      <c r="F482" s="4">
        <f t="shared" si="172"/>
        <v>0</v>
      </c>
      <c r="G482" s="4">
        <f t="shared" si="173"/>
        <v>0</v>
      </c>
      <c r="H482" s="13">
        <f t="shared" si="167"/>
        <v>0</v>
      </c>
      <c r="I482" s="14">
        <f t="shared" si="167"/>
        <v>0</v>
      </c>
      <c r="J482" s="15"/>
      <c r="K482" s="16"/>
      <c r="L482" s="13"/>
      <c r="M482" s="14"/>
      <c r="N482" s="15"/>
      <c r="O482" s="16"/>
      <c r="P482" s="13"/>
      <c r="Q482" s="14"/>
      <c r="R482" s="15"/>
      <c r="S482" s="16"/>
      <c r="T482" s="13"/>
      <c r="U482" s="14"/>
      <c r="V482" s="15"/>
      <c r="W482" s="16"/>
      <c r="X482" s="17">
        <f t="shared" si="185"/>
        <v>0</v>
      </c>
      <c r="Y482" s="18">
        <f t="shared" si="185"/>
        <v>0</v>
      </c>
      <c r="Z482" s="18">
        <f t="shared" si="185"/>
        <v>0</v>
      </c>
      <c r="AA482" s="18">
        <f t="shared" si="185"/>
        <v>0</v>
      </c>
      <c r="AB482" s="18">
        <f t="shared" si="175"/>
        <v>0</v>
      </c>
      <c r="AC482" s="18">
        <f t="shared" si="176"/>
        <v>0</v>
      </c>
      <c r="AD482" s="18">
        <f t="shared" si="177"/>
        <v>0</v>
      </c>
      <c r="AE482" s="18">
        <f t="shared" si="178"/>
        <v>0</v>
      </c>
      <c r="AF482" s="19">
        <f t="shared" si="179"/>
        <v>0</v>
      </c>
      <c r="AG482" s="20">
        <f t="shared" si="180"/>
        <v>0</v>
      </c>
      <c r="AH482" s="48">
        <f t="shared" si="181"/>
        <v>0</v>
      </c>
      <c r="AI482" s="80">
        <f>AI466-AI450</f>
        <v>0</v>
      </c>
      <c r="AJ482" s="80"/>
    </row>
    <row r="483" spans="1:36" ht="15.75" customHeight="1" thickTop="1" thickBot="1" x14ac:dyDescent="0.3">
      <c r="A483" s="110"/>
      <c r="B483" s="45" t="str">
        <f t="shared" si="184"/>
        <v>برجاء إدخال إسم الصنف</v>
      </c>
      <c r="C483" s="35">
        <f t="shared" si="184"/>
        <v>1</v>
      </c>
      <c r="D483" s="35">
        <f t="shared" si="170"/>
        <v>0</v>
      </c>
      <c r="E483" s="35">
        <f t="shared" si="171"/>
        <v>0</v>
      </c>
      <c r="F483" s="35">
        <f t="shared" si="172"/>
        <v>0</v>
      </c>
      <c r="G483" s="35">
        <f t="shared" si="173"/>
        <v>0</v>
      </c>
      <c r="H483" s="36">
        <f t="shared" si="167"/>
        <v>0</v>
      </c>
      <c r="I483" s="37">
        <f t="shared" si="167"/>
        <v>0</v>
      </c>
      <c r="J483" s="38"/>
      <c r="K483" s="39"/>
      <c r="L483" s="36"/>
      <c r="M483" s="37"/>
      <c r="N483" s="38"/>
      <c r="O483" s="39"/>
      <c r="P483" s="36"/>
      <c r="Q483" s="37"/>
      <c r="R483" s="38"/>
      <c r="S483" s="39"/>
      <c r="T483" s="36"/>
      <c r="U483" s="37"/>
      <c r="V483" s="38"/>
      <c r="W483" s="39"/>
      <c r="X483" s="40">
        <f t="shared" si="185"/>
        <v>0</v>
      </c>
      <c r="Y483" s="41">
        <f t="shared" si="185"/>
        <v>0</v>
      </c>
      <c r="Z483" s="41">
        <f t="shared" si="185"/>
        <v>0</v>
      </c>
      <c r="AA483" s="41">
        <f t="shared" si="185"/>
        <v>0</v>
      </c>
      <c r="AB483" s="41">
        <f t="shared" si="175"/>
        <v>0</v>
      </c>
      <c r="AC483" s="41">
        <f t="shared" si="176"/>
        <v>0</v>
      </c>
      <c r="AD483" s="41">
        <f t="shared" si="177"/>
        <v>0</v>
      </c>
      <c r="AE483" s="41">
        <f t="shared" si="178"/>
        <v>0</v>
      </c>
      <c r="AF483" s="42">
        <f t="shared" si="179"/>
        <v>0</v>
      </c>
      <c r="AG483" s="43">
        <f t="shared" si="180"/>
        <v>0</v>
      </c>
      <c r="AH483" s="49">
        <f t="shared" si="181"/>
        <v>0</v>
      </c>
      <c r="AI483" s="80"/>
      <c r="AJ483" s="80"/>
    </row>
    <row r="484" spans="1:36" ht="20.25" thickTop="1" thickBot="1" x14ac:dyDescent="0.3">
      <c r="A484" s="81" t="s">
        <v>26</v>
      </c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>
        <f>SUM(AB444:AB483)</f>
        <v>0</v>
      </c>
      <c r="AC484" s="81"/>
      <c r="AD484" s="81"/>
      <c r="AE484" s="81"/>
      <c r="AF484" s="81"/>
      <c r="AG484" s="81"/>
      <c r="AH484" s="81"/>
      <c r="AI484" s="80"/>
      <c r="AJ484" s="80"/>
    </row>
    <row r="485" spans="1:36" ht="20.25" thickTop="1" thickBot="1" x14ac:dyDescent="0.3">
      <c r="A485" s="75" t="s">
        <v>27</v>
      </c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>
        <f>SUM(AC444:AC483)</f>
        <v>0</v>
      </c>
      <c r="AC485" s="75"/>
      <c r="AD485" s="75"/>
      <c r="AE485" s="75"/>
      <c r="AF485" s="75"/>
      <c r="AG485" s="75"/>
      <c r="AH485" s="75"/>
      <c r="AI485" s="80"/>
      <c r="AJ485" s="80"/>
    </row>
    <row r="486" spans="1:36" ht="20.25" thickTop="1" thickBot="1" x14ac:dyDescent="0.3">
      <c r="A486" s="82" t="s">
        <v>28</v>
      </c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>
        <f>SUM(AD444:AD483)</f>
        <v>0</v>
      </c>
      <c r="AC486" s="82"/>
      <c r="AD486" s="82"/>
      <c r="AE486" s="82"/>
      <c r="AF486" s="82"/>
      <c r="AG486" s="82"/>
      <c r="AH486" s="82"/>
      <c r="AI486" s="80"/>
      <c r="AJ486" s="80"/>
    </row>
    <row r="487" spans="1:36" ht="20.25" thickTop="1" thickBot="1" x14ac:dyDescent="0.3">
      <c r="A487" s="75" t="s">
        <v>29</v>
      </c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>
        <f>SUM(AE444:AE483)</f>
        <v>0</v>
      </c>
      <c r="AC487" s="75"/>
      <c r="AD487" s="75"/>
      <c r="AE487" s="75"/>
      <c r="AF487" s="75"/>
      <c r="AG487" s="75"/>
      <c r="AH487" s="75"/>
      <c r="AI487" s="80"/>
      <c r="AJ487" s="80"/>
    </row>
    <row r="488" spans="1:36" ht="20.25" thickTop="1" thickBot="1" x14ac:dyDescent="0.3">
      <c r="A488" s="82" t="s">
        <v>30</v>
      </c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0"/>
      <c r="AJ488" s="80"/>
    </row>
    <row r="489" spans="1:36" ht="15.75" customHeight="1" thickTop="1" thickBot="1" x14ac:dyDescent="0.3">
      <c r="A489" s="75" t="s">
        <v>31</v>
      </c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>
        <f>AB484+AB485+AB486+AB487-AB488</f>
        <v>0</v>
      </c>
      <c r="AC489" s="75"/>
      <c r="AD489" s="75"/>
      <c r="AE489" s="75"/>
      <c r="AF489" s="75"/>
      <c r="AG489" s="75"/>
      <c r="AH489" s="75"/>
      <c r="AI489" s="80"/>
      <c r="AJ489" s="80"/>
    </row>
    <row r="490" spans="1:36" ht="15.75" customHeight="1" thickTop="1" thickBot="1" x14ac:dyDescent="0.3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80"/>
      <c r="AJ490" s="80"/>
    </row>
    <row r="491" spans="1:36" ht="15.75" customHeight="1" thickTop="1" thickBot="1" x14ac:dyDescent="0.3">
      <c r="A491" s="110">
        <v>11</v>
      </c>
      <c r="B491" s="86" t="s">
        <v>0</v>
      </c>
      <c r="C491" s="88" t="s">
        <v>1</v>
      </c>
      <c r="D491" s="88" t="s">
        <v>21</v>
      </c>
      <c r="E491" s="88" t="s">
        <v>22</v>
      </c>
      <c r="F491" s="88" t="s">
        <v>23</v>
      </c>
      <c r="G491" s="88" t="s">
        <v>24</v>
      </c>
      <c r="H491" s="86" t="s">
        <v>2</v>
      </c>
      <c r="I491" s="106"/>
      <c r="J491" s="88" t="s">
        <v>3</v>
      </c>
      <c r="K491" s="88"/>
      <c r="L491" s="86" t="s">
        <v>4</v>
      </c>
      <c r="M491" s="106"/>
      <c r="N491" s="88" t="s">
        <v>5</v>
      </c>
      <c r="O491" s="88"/>
      <c r="P491" s="86" t="s">
        <v>6</v>
      </c>
      <c r="Q491" s="106"/>
      <c r="R491" s="88" t="s">
        <v>7</v>
      </c>
      <c r="S491" s="88"/>
      <c r="T491" s="86" t="s">
        <v>8</v>
      </c>
      <c r="U491" s="106"/>
      <c r="V491" s="88" t="s">
        <v>9</v>
      </c>
      <c r="W491" s="88"/>
      <c r="X491" s="107" t="s">
        <v>10</v>
      </c>
      <c r="Y491" s="107" t="s">
        <v>11</v>
      </c>
      <c r="Z491" s="107" t="s">
        <v>12</v>
      </c>
      <c r="AA491" s="107" t="s">
        <v>13</v>
      </c>
      <c r="AB491" s="107" t="s">
        <v>14</v>
      </c>
      <c r="AC491" s="107" t="s">
        <v>15</v>
      </c>
      <c r="AD491" s="107" t="s">
        <v>16</v>
      </c>
      <c r="AE491" s="107" t="s">
        <v>17</v>
      </c>
      <c r="AF491" s="107" t="s">
        <v>25</v>
      </c>
      <c r="AG491" s="108" t="s">
        <v>18</v>
      </c>
      <c r="AH491" s="109"/>
      <c r="AI491" s="80" t="s">
        <v>34</v>
      </c>
      <c r="AJ491" s="80"/>
    </row>
    <row r="492" spans="1:36" ht="15.75" customHeight="1" thickTop="1" thickBot="1" x14ac:dyDescent="0.3">
      <c r="A492" s="110"/>
      <c r="B492" s="86"/>
      <c r="C492" s="88"/>
      <c r="D492" s="88"/>
      <c r="E492" s="88"/>
      <c r="F492" s="88"/>
      <c r="G492" s="88"/>
      <c r="H492" s="21" t="s">
        <v>20</v>
      </c>
      <c r="I492" s="22" t="s">
        <v>19</v>
      </c>
      <c r="J492" s="23" t="s">
        <v>20</v>
      </c>
      <c r="K492" s="23" t="s">
        <v>19</v>
      </c>
      <c r="L492" s="21" t="s">
        <v>20</v>
      </c>
      <c r="M492" s="22" t="s">
        <v>19</v>
      </c>
      <c r="N492" s="23" t="s">
        <v>20</v>
      </c>
      <c r="O492" s="23" t="s">
        <v>19</v>
      </c>
      <c r="P492" s="21" t="s">
        <v>20</v>
      </c>
      <c r="Q492" s="22" t="s">
        <v>19</v>
      </c>
      <c r="R492" s="23" t="s">
        <v>20</v>
      </c>
      <c r="S492" s="23" t="s">
        <v>19</v>
      </c>
      <c r="T492" s="21" t="s">
        <v>20</v>
      </c>
      <c r="U492" s="22" t="s">
        <v>19</v>
      </c>
      <c r="V492" s="23" t="s">
        <v>20</v>
      </c>
      <c r="W492" s="23" t="s">
        <v>19</v>
      </c>
      <c r="X492" s="91"/>
      <c r="Y492" s="91"/>
      <c r="Z492" s="91"/>
      <c r="AA492" s="91"/>
      <c r="AB492" s="91"/>
      <c r="AC492" s="91"/>
      <c r="AD492" s="91"/>
      <c r="AE492" s="91"/>
      <c r="AF492" s="91"/>
      <c r="AG492" s="24" t="s">
        <v>20</v>
      </c>
      <c r="AH492" s="25" t="s">
        <v>19</v>
      </c>
      <c r="AI492" s="80"/>
      <c r="AJ492" s="80"/>
    </row>
    <row r="493" spans="1:36" ht="15.75" customHeight="1" thickTop="1" thickBot="1" x14ac:dyDescent="0.3">
      <c r="A493" s="110"/>
      <c r="B493" s="3" t="str">
        <f>B444</f>
        <v>برجاء إدخال إسم الصنف</v>
      </c>
      <c r="C493" s="4">
        <f>C444</f>
        <v>1</v>
      </c>
      <c r="D493" s="4">
        <f>X493/C493</f>
        <v>0</v>
      </c>
      <c r="E493" s="4">
        <f>Y493/C493</f>
        <v>0</v>
      </c>
      <c r="F493" s="4">
        <f>Z493/C493</f>
        <v>0</v>
      </c>
      <c r="G493" s="4">
        <f>AA493/C493</f>
        <v>0</v>
      </c>
      <c r="H493" s="5">
        <f t="shared" ref="H493:I532" si="186">AG444</f>
        <v>0</v>
      </c>
      <c r="I493" s="6">
        <f t="shared" si="186"/>
        <v>0</v>
      </c>
      <c r="J493" s="7"/>
      <c r="K493" s="8"/>
      <c r="L493" s="5"/>
      <c r="M493" s="6"/>
      <c r="N493" s="7"/>
      <c r="O493" s="8"/>
      <c r="P493" s="5"/>
      <c r="Q493" s="6"/>
      <c r="R493" s="7"/>
      <c r="S493" s="8"/>
      <c r="T493" s="5"/>
      <c r="U493" s="6"/>
      <c r="V493" s="7"/>
      <c r="W493" s="8"/>
      <c r="X493" s="9">
        <f>X444</f>
        <v>0</v>
      </c>
      <c r="Y493" s="10">
        <f t="shared" ref="Y493:AA493" si="187">Y444</f>
        <v>0</v>
      </c>
      <c r="Z493" s="10">
        <f t="shared" si="187"/>
        <v>0</v>
      </c>
      <c r="AA493" s="10">
        <f t="shared" si="187"/>
        <v>0</v>
      </c>
      <c r="AB493" s="10">
        <f>P493*X493+Q493*D493</f>
        <v>0</v>
      </c>
      <c r="AC493" s="10">
        <f>R493*Y493+S493*E493</f>
        <v>0</v>
      </c>
      <c r="AD493" s="10">
        <f>T493*Z493+U493*F493</f>
        <v>0</v>
      </c>
      <c r="AE493" s="10">
        <f>V493*AA493+W493*G493</f>
        <v>0</v>
      </c>
      <c r="AF493" s="11">
        <f>H493*C493+I493+J493*C493+K493-L493*C493-M493+N493*C493+O493-P493*C493-Q493-R493*C493-S493-T493*C493-U493-V493*C493-W493</f>
        <v>0</v>
      </c>
      <c r="AG493" s="12">
        <f>ROUNDDOWN(AF493/C493,0)</f>
        <v>0</v>
      </c>
      <c r="AH493" s="46">
        <f>AF493-AG493*C493</f>
        <v>0</v>
      </c>
      <c r="AI493" s="80"/>
      <c r="AJ493" s="80"/>
    </row>
    <row r="494" spans="1:36" ht="15.75" customHeight="1" thickTop="1" thickBot="1" x14ac:dyDescent="0.3">
      <c r="A494" s="110"/>
      <c r="B494" s="44" t="str">
        <f t="shared" ref="B494:C509" si="188">B445</f>
        <v>برجاء إدخال إسم الصنف</v>
      </c>
      <c r="C494" s="26">
        <f t="shared" si="188"/>
        <v>1</v>
      </c>
      <c r="D494" s="26">
        <f t="shared" ref="D494:D532" si="189">X494/C494</f>
        <v>0</v>
      </c>
      <c r="E494" s="26">
        <f t="shared" ref="E494:E532" si="190">Y494/C494</f>
        <v>0</v>
      </c>
      <c r="F494" s="26">
        <f t="shared" ref="F494:F532" si="191">Z494/C494</f>
        <v>0</v>
      </c>
      <c r="G494" s="26">
        <f t="shared" ref="G494:G532" si="192">AA494/C494</f>
        <v>0</v>
      </c>
      <c r="H494" s="27">
        <f t="shared" si="186"/>
        <v>0</v>
      </c>
      <c r="I494" s="28">
        <f t="shared" si="186"/>
        <v>0</v>
      </c>
      <c r="J494" s="29"/>
      <c r="K494" s="30"/>
      <c r="L494" s="27"/>
      <c r="M494" s="28"/>
      <c r="N494" s="29"/>
      <c r="O494" s="30"/>
      <c r="P494" s="27"/>
      <c r="Q494" s="28"/>
      <c r="R494" s="29"/>
      <c r="S494" s="30"/>
      <c r="T494" s="27"/>
      <c r="U494" s="28"/>
      <c r="V494" s="29"/>
      <c r="W494" s="30"/>
      <c r="X494" s="31">
        <f t="shared" ref="X494:AA509" si="193">X445</f>
        <v>0</v>
      </c>
      <c r="Y494" s="32">
        <f t="shared" si="193"/>
        <v>0</v>
      </c>
      <c r="Z494" s="32">
        <f t="shared" si="193"/>
        <v>0</v>
      </c>
      <c r="AA494" s="32">
        <f t="shared" si="193"/>
        <v>0</v>
      </c>
      <c r="AB494" s="32">
        <f t="shared" ref="AB494:AB532" si="194">P494*X494+Q494*D494</f>
        <v>0</v>
      </c>
      <c r="AC494" s="32">
        <f t="shared" ref="AC494:AC532" si="195">R494*Y494+S494*E494</f>
        <v>0</v>
      </c>
      <c r="AD494" s="32">
        <f t="shared" ref="AD494:AD532" si="196">T494*Z494+U494*F494</f>
        <v>0</v>
      </c>
      <c r="AE494" s="32">
        <f t="shared" ref="AE494:AE532" si="197">V494*AA494+W494*G494</f>
        <v>0</v>
      </c>
      <c r="AF494" s="33">
        <f t="shared" ref="AF494:AF532" si="198">H494*C494+I494+J494*C494+K494-L494*C494-M494+N494*C494+O494-P494*C494-Q494-R494*C494-S494-T494*C494-U494-V494*C494-W494</f>
        <v>0</v>
      </c>
      <c r="AG494" s="34">
        <f t="shared" ref="AG494:AG532" si="199">ROUNDDOWN(AF494/C494,0)</f>
        <v>0</v>
      </c>
      <c r="AH494" s="47">
        <f t="shared" ref="AH494:AH532" si="200">AF494-AG494*C494</f>
        <v>0</v>
      </c>
      <c r="AI494" s="80"/>
      <c r="AJ494" s="80"/>
    </row>
    <row r="495" spans="1:36" ht="15.75" customHeight="1" thickTop="1" thickBot="1" x14ac:dyDescent="0.3">
      <c r="A495" s="110"/>
      <c r="B495" s="3" t="str">
        <f t="shared" si="188"/>
        <v>برجاء إدخال إسم الصنف</v>
      </c>
      <c r="C495" s="4">
        <f t="shared" si="188"/>
        <v>1</v>
      </c>
      <c r="D495" s="4">
        <f t="shared" si="189"/>
        <v>0</v>
      </c>
      <c r="E495" s="4">
        <f t="shared" si="190"/>
        <v>0</v>
      </c>
      <c r="F495" s="4">
        <f t="shared" si="191"/>
        <v>0</v>
      </c>
      <c r="G495" s="4">
        <f t="shared" si="192"/>
        <v>0</v>
      </c>
      <c r="H495" s="13">
        <f t="shared" si="186"/>
        <v>0</v>
      </c>
      <c r="I495" s="14">
        <f t="shared" si="186"/>
        <v>0</v>
      </c>
      <c r="J495" s="15"/>
      <c r="K495" s="16"/>
      <c r="L495" s="13"/>
      <c r="M495" s="14"/>
      <c r="N495" s="15"/>
      <c r="O495" s="16"/>
      <c r="P495" s="13"/>
      <c r="Q495" s="14"/>
      <c r="R495" s="15"/>
      <c r="S495" s="16"/>
      <c r="T495" s="13"/>
      <c r="U495" s="14"/>
      <c r="V495" s="15"/>
      <c r="W495" s="16"/>
      <c r="X495" s="17">
        <f t="shared" si="193"/>
        <v>0</v>
      </c>
      <c r="Y495" s="18">
        <f t="shared" si="193"/>
        <v>0</v>
      </c>
      <c r="Z495" s="18">
        <f t="shared" si="193"/>
        <v>0</v>
      </c>
      <c r="AA495" s="18">
        <f t="shared" si="193"/>
        <v>0</v>
      </c>
      <c r="AB495" s="18">
        <f t="shared" si="194"/>
        <v>0</v>
      </c>
      <c r="AC495" s="18">
        <f t="shared" si="195"/>
        <v>0</v>
      </c>
      <c r="AD495" s="18">
        <f t="shared" si="196"/>
        <v>0</v>
      </c>
      <c r="AE495" s="18">
        <f t="shared" si="197"/>
        <v>0</v>
      </c>
      <c r="AF495" s="19">
        <f t="shared" si="198"/>
        <v>0</v>
      </c>
      <c r="AG495" s="20">
        <f t="shared" si="199"/>
        <v>0</v>
      </c>
      <c r="AH495" s="48">
        <f t="shared" si="200"/>
        <v>0</v>
      </c>
      <c r="AI495" s="80"/>
      <c r="AJ495" s="80"/>
    </row>
    <row r="496" spans="1:36" ht="15.75" customHeight="1" thickTop="1" thickBot="1" x14ac:dyDescent="0.3">
      <c r="A496" s="110"/>
      <c r="B496" s="44" t="str">
        <f t="shared" si="188"/>
        <v>برجاء إدخال إسم الصنف</v>
      </c>
      <c r="C496" s="26">
        <f t="shared" si="188"/>
        <v>1</v>
      </c>
      <c r="D496" s="26">
        <f t="shared" si="189"/>
        <v>0</v>
      </c>
      <c r="E496" s="26">
        <f t="shared" si="190"/>
        <v>0</v>
      </c>
      <c r="F496" s="26">
        <f t="shared" si="191"/>
        <v>0</v>
      </c>
      <c r="G496" s="26">
        <f t="shared" si="192"/>
        <v>0</v>
      </c>
      <c r="H496" s="27">
        <f t="shared" si="186"/>
        <v>0</v>
      </c>
      <c r="I496" s="28">
        <f t="shared" si="186"/>
        <v>0</v>
      </c>
      <c r="J496" s="29"/>
      <c r="K496" s="30"/>
      <c r="L496" s="27"/>
      <c r="M496" s="28"/>
      <c r="N496" s="29"/>
      <c r="O496" s="30"/>
      <c r="P496" s="27"/>
      <c r="Q496" s="28"/>
      <c r="R496" s="29"/>
      <c r="S496" s="30"/>
      <c r="T496" s="27"/>
      <c r="U496" s="28"/>
      <c r="V496" s="29"/>
      <c r="W496" s="30"/>
      <c r="X496" s="31">
        <f t="shared" si="193"/>
        <v>0</v>
      </c>
      <c r="Y496" s="32">
        <f t="shared" si="193"/>
        <v>0</v>
      </c>
      <c r="Z496" s="32">
        <f t="shared" si="193"/>
        <v>0</v>
      </c>
      <c r="AA496" s="32">
        <f t="shared" si="193"/>
        <v>0</v>
      </c>
      <c r="AB496" s="32">
        <f t="shared" si="194"/>
        <v>0</v>
      </c>
      <c r="AC496" s="32">
        <f t="shared" si="195"/>
        <v>0</v>
      </c>
      <c r="AD496" s="32">
        <f t="shared" si="196"/>
        <v>0</v>
      </c>
      <c r="AE496" s="32">
        <f t="shared" si="197"/>
        <v>0</v>
      </c>
      <c r="AF496" s="33">
        <f t="shared" si="198"/>
        <v>0</v>
      </c>
      <c r="AG496" s="34">
        <f t="shared" si="199"/>
        <v>0</v>
      </c>
      <c r="AH496" s="47">
        <f t="shared" si="200"/>
        <v>0</v>
      </c>
      <c r="AI496" s="80"/>
      <c r="AJ496" s="80"/>
    </row>
    <row r="497" spans="1:36" ht="15.75" customHeight="1" thickTop="1" thickBot="1" x14ac:dyDescent="0.3">
      <c r="A497" s="110"/>
      <c r="B497" s="3" t="str">
        <f t="shared" si="188"/>
        <v>برجاء إدخال إسم الصنف</v>
      </c>
      <c r="C497" s="4">
        <f t="shared" si="188"/>
        <v>1</v>
      </c>
      <c r="D497" s="4">
        <f t="shared" si="189"/>
        <v>0</v>
      </c>
      <c r="E497" s="4">
        <f t="shared" si="190"/>
        <v>0</v>
      </c>
      <c r="F497" s="4">
        <f t="shared" si="191"/>
        <v>0</v>
      </c>
      <c r="G497" s="4">
        <f t="shared" si="192"/>
        <v>0</v>
      </c>
      <c r="H497" s="13">
        <f t="shared" si="186"/>
        <v>0</v>
      </c>
      <c r="I497" s="14">
        <f t="shared" si="186"/>
        <v>0</v>
      </c>
      <c r="J497" s="15"/>
      <c r="K497" s="16"/>
      <c r="L497" s="13"/>
      <c r="M497" s="14"/>
      <c r="N497" s="15"/>
      <c r="O497" s="16"/>
      <c r="P497" s="13"/>
      <c r="Q497" s="14"/>
      <c r="R497" s="15"/>
      <c r="S497" s="16"/>
      <c r="T497" s="13"/>
      <c r="U497" s="14"/>
      <c r="V497" s="15"/>
      <c r="W497" s="16"/>
      <c r="X497" s="17">
        <f t="shared" si="193"/>
        <v>0</v>
      </c>
      <c r="Y497" s="18">
        <f t="shared" si="193"/>
        <v>0</v>
      </c>
      <c r="Z497" s="18">
        <f t="shared" si="193"/>
        <v>0</v>
      </c>
      <c r="AA497" s="18">
        <f t="shared" si="193"/>
        <v>0</v>
      </c>
      <c r="AB497" s="18">
        <f t="shared" si="194"/>
        <v>0</v>
      </c>
      <c r="AC497" s="18">
        <f t="shared" si="195"/>
        <v>0</v>
      </c>
      <c r="AD497" s="18">
        <f t="shared" si="196"/>
        <v>0</v>
      </c>
      <c r="AE497" s="18">
        <f t="shared" si="197"/>
        <v>0</v>
      </c>
      <c r="AF497" s="19">
        <f t="shared" si="198"/>
        <v>0</v>
      </c>
      <c r="AG497" s="20">
        <f t="shared" si="199"/>
        <v>0</v>
      </c>
      <c r="AH497" s="48">
        <f t="shared" si="200"/>
        <v>0</v>
      </c>
      <c r="AI497" s="80"/>
      <c r="AJ497" s="80"/>
    </row>
    <row r="498" spans="1:36" ht="15.75" customHeight="1" thickTop="1" thickBot="1" x14ac:dyDescent="0.3">
      <c r="A498" s="110"/>
      <c r="B498" s="44" t="str">
        <f t="shared" si="188"/>
        <v>برجاء إدخال إسم الصنف</v>
      </c>
      <c r="C498" s="26">
        <f t="shared" si="188"/>
        <v>1</v>
      </c>
      <c r="D498" s="26">
        <f t="shared" si="189"/>
        <v>0</v>
      </c>
      <c r="E498" s="26">
        <f t="shared" si="190"/>
        <v>0</v>
      </c>
      <c r="F498" s="26">
        <f t="shared" si="191"/>
        <v>0</v>
      </c>
      <c r="G498" s="26">
        <f t="shared" si="192"/>
        <v>0</v>
      </c>
      <c r="H498" s="27">
        <f t="shared" si="186"/>
        <v>0</v>
      </c>
      <c r="I498" s="28">
        <f t="shared" si="186"/>
        <v>0</v>
      </c>
      <c r="J498" s="29"/>
      <c r="K498" s="30"/>
      <c r="L498" s="27"/>
      <c r="M498" s="28"/>
      <c r="N498" s="29"/>
      <c r="O498" s="30"/>
      <c r="P498" s="27"/>
      <c r="Q498" s="28"/>
      <c r="R498" s="29"/>
      <c r="S498" s="30"/>
      <c r="T498" s="27"/>
      <c r="U498" s="28"/>
      <c r="V498" s="29"/>
      <c r="W498" s="30"/>
      <c r="X498" s="31">
        <f t="shared" si="193"/>
        <v>0</v>
      </c>
      <c r="Y498" s="32">
        <f t="shared" si="193"/>
        <v>0</v>
      </c>
      <c r="Z498" s="32">
        <f t="shared" si="193"/>
        <v>0</v>
      </c>
      <c r="AA498" s="32">
        <f t="shared" si="193"/>
        <v>0</v>
      </c>
      <c r="AB498" s="32">
        <f t="shared" si="194"/>
        <v>0</v>
      </c>
      <c r="AC498" s="32">
        <f t="shared" si="195"/>
        <v>0</v>
      </c>
      <c r="AD498" s="32">
        <f t="shared" si="196"/>
        <v>0</v>
      </c>
      <c r="AE498" s="32">
        <f t="shared" si="197"/>
        <v>0</v>
      </c>
      <c r="AF498" s="33">
        <f t="shared" si="198"/>
        <v>0</v>
      </c>
      <c r="AG498" s="34">
        <f t="shared" si="199"/>
        <v>0</v>
      </c>
      <c r="AH498" s="47">
        <f t="shared" si="200"/>
        <v>0</v>
      </c>
      <c r="AI498" s="80"/>
      <c r="AJ498" s="80"/>
    </row>
    <row r="499" spans="1:36" ht="15.75" customHeight="1" thickTop="1" thickBot="1" x14ac:dyDescent="0.3">
      <c r="A499" s="110"/>
      <c r="B499" s="3" t="str">
        <f t="shared" si="188"/>
        <v>برجاء إدخال إسم الصنف</v>
      </c>
      <c r="C499" s="4">
        <f t="shared" si="188"/>
        <v>1</v>
      </c>
      <c r="D499" s="4">
        <f t="shared" si="189"/>
        <v>0</v>
      </c>
      <c r="E499" s="4">
        <f t="shared" si="190"/>
        <v>0</v>
      </c>
      <c r="F499" s="4">
        <f t="shared" si="191"/>
        <v>0</v>
      </c>
      <c r="G499" s="4">
        <f t="shared" si="192"/>
        <v>0</v>
      </c>
      <c r="H499" s="13">
        <f t="shared" si="186"/>
        <v>0</v>
      </c>
      <c r="I499" s="14">
        <f t="shared" si="186"/>
        <v>0</v>
      </c>
      <c r="J499" s="15"/>
      <c r="K499" s="16"/>
      <c r="L499" s="13"/>
      <c r="M499" s="14"/>
      <c r="N499" s="15"/>
      <c r="O499" s="16"/>
      <c r="P499" s="13"/>
      <c r="Q499" s="14"/>
      <c r="R499" s="15"/>
      <c r="S499" s="16"/>
      <c r="T499" s="13"/>
      <c r="U499" s="14"/>
      <c r="V499" s="15"/>
      <c r="W499" s="16"/>
      <c r="X499" s="17">
        <f t="shared" si="193"/>
        <v>0</v>
      </c>
      <c r="Y499" s="18">
        <f t="shared" si="193"/>
        <v>0</v>
      </c>
      <c r="Z499" s="18">
        <f t="shared" si="193"/>
        <v>0</v>
      </c>
      <c r="AA499" s="18">
        <f t="shared" si="193"/>
        <v>0</v>
      </c>
      <c r="AB499" s="18">
        <f t="shared" si="194"/>
        <v>0</v>
      </c>
      <c r="AC499" s="18">
        <f t="shared" si="195"/>
        <v>0</v>
      </c>
      <c r="AD499" s="18">
        <f t="shared" si="196"/>
        <v>0</v>
      </c>
      <c r="AE499" s="18">
        <f t="shared" si="197"/>
        <v>0</v>
      </c>
      <c r="AF499" s="19">
        <f t="shared" si="198"/>
        <v>0</v>
      </c>
      <c r="AG499" s="20">
        <f t="shared" si="199"/>
        <v>0</v>
      </c>
      <c r="AH499" s="48">
        <f t="shared" si="200"/>
        <v>0</v>
      </c>
      <c r="AI499" s="79"/>
      <c r="AJ499" s="79"/>
    </row>
    <row r="500" spans="1:36" ht="15.75" customHeight="1" thickTop="1" thickBot="1" x14ac:dyDescent="0.3">
      <c r="A500" s="110"/>
      <c r="B500" s="44" t="str">
        <f t="shared" si="188"/>
        <v>برجاء إدخال إسم الصنف</v>
      </c>
      <c r="C500" s="26">
        <f t="shared" si="188"/>
        <v>1</v>
      </c>
      <c r="D500" s="26">
        <f t="shared" si="189"/>
        <v>0</v>
      </c>
      <c r="E500" s="26">
        <f t="shared" si="190"/>
        <v>0</v>
      </c>
      <c r="F500" s="26">
        <f t="shared" si="191"/>
        <v>0</v>
      </c>
      <c r="G500" s="26">
        <f t="shared" si="192"/>
        <v>0</v>
      </c>
      <c r="H500" s="27">
        <f t="shared" si="186"/>
        <v>0</v>
      </c>
      <c r="I500" s="28">
        <f t="shared" si="186"/>
        <v>0</v>
      </c>
      <c r="J500" s="29"/>
      <c r="K500" s="30"/>
      <c r="L500" s="27"/>
      <c r="M500" s="28"/>
      <c r="N500" s="29"/>
      <c r="O500" s="30"/>
      <c r="P500" s="27"/>
      <c r="Q500" s="28"/>
      <c r="R500" s="29"/>
      <c r="S500" s="30"/>
      <c r="T500" s="27"/>
      <c r="U500" s="28"/>
      <c r="V500" s="29"/>
      <c r="W500" s="30"/>
      <c r="X500" s="31">
        <f t="shared" si="193"/>
        <v>0</v>
      </c>
      <c r="Y500" s="32">
        <f t="shared" si="193"/>
        <v>0</v>
      </c>
      <c r="Z500" s="32">
        <f t="shared" si="193"/>
        <v>0</v>
      </c>
      <c r="AA500" s="32">
        <f t="shared" si="193"/>
        <v>0</v>
      </c>
      <c r="AB500" s="32">
        <f t="shared" si="194"/>
        <v>0</v>
      </c>
      <c r="AC500" s="32">
        <f t="shared" si="195"/>
        <v>0</v>
      </c>
      <c r="AD500" s="32">
        <f t="shared" si="196"/>
        <v>0</v>
      </c>
      <c r="AE500" s="32">
        <f t="shared" si="197"/>
        <v>0</v>
      </c>
      <c r="AF500" s="33">
        <f t="shared" si="198"/>
        <v>0</v>
      </c>
      <c r="AG500" s="34">
        <f t="shared" si="199"/>
        <v>0</v>
      </c>
      <c r="AH500" s="47">
        <f t="shared" si="200"/>
        <v>0</v>
      </c>
      <c r="AI500" s="79"/>
      <c r="AJ500" s="79"/>
    </row>
    <row r="501" spans="1:36" ht="15.75" customHeight="1" thickTop="1" thickBot="1" x14ac:dyDescent="0.3">
      <c r="A501" s="110"/>
      <c r="B501" s="3" t="str">
        <f t="shared" si="188"/>
        <v>برجاء إدخال إسم الصنف</v>
      </c>
      <c r="C501" s="4">
        <f t="shared" si="188"/>
        <v>1</v>
      </c>
      <c r="D501" s="4">
        <f t="shared" si="189"/>
        <v>0</v>
      </c>
      <c r="E501" s="4">
        <f t="shared" si="190"/>
        <v>0</v>
      </c>
      <c r="F501" s="4">
        <f t="shared" si="191"/>
        <v>0</v>
      </c>
      <c r="G501" s="4">
        <f t="shared" si="192"/>
        <v>0</v>
      </c>
      <c r="H501" s="13">
        <f t="shared" si="186"/>
        <v>0</v>
      </c>
      <c r="I501" s="14">
        <f t="shared" si="186"/>
        <v>0</v>
      </c>
      <c r="J501" s="15"/>
      <c r="K501" s="16"/>
      <c r="L501" s="13"/>
      <c r="M501" s="14"/>
      <c r="N501" s="15"/>
      <c r="O501" s="16"/>
      <c r="P501" s="13"/>
      <c r="Q501" s="14"/>
      <c r="R501" s="15"/>
      <c r="S501" s="16"/>
      <c r="T501" s="13"/>
      <c r="U501" s="14"/>
      <c r="V501" s="15"/>
      <c r="W501" s="16"/>
      <c r="X501" s="17">
        <f t="shared" si="193"/>
        <v>0</v>
      </c>
      <c r="Y501" s="18">
        <f t="shared" si="193"/>
        <v>0</v>
      </c>
      <c r="Z501" s="18">
        <f t="shared" si="193"/>
        <v>0</v>
      </c>
      <c r="AA501" s="18">
        <f t="shared" si="193"/>
        <v>0</v>
      </c>
      <c r="AB501" s="18">
        <f t="shared" si="194"/>
        <v>0</v>
      </c>
      <c r="AC501" s="18">
        <f t="shared" si="195"/>
        <v>0</v>
      </c>
      <c r="AD501" s="18">
        <f t="shared" si="196"/>
        <v>0</v>
      </c>
      <c r="AE501" s="18">
        <f t="shared" si="197"/>
        <v>0</v>
      </c>
      <c r="AF501" s="19">
        <f t="shared" si="198"/>
        <v>0</v>
      </c>
      <c r="AG501" s="20">
        <f t="shared" si="199"/>
        <v>0</v>
      </c>
      <c r="AH501" s="48">
        <f t="shared" si="200"/>
        <v>0</v>
      </c>
      <c r="AI501" s="79"/>
      <c r="AJ501" s="79"/>
    </row>
    <row r="502" spans="1:36" ht="15.75" customHeight="1" thickTop="1" thickBot="1" x14ac:dyDescent="0.3">
      <c r="A502" s="110"/>
      <c r="B502" s="44" t="str">
        <f t="shared" si="188"/>
        <v>برجاء إدخال إسم الصنف</v>
      </c>
      <c r="C502" s="26">
        <f t="shared" si="188"/>
        <v>1</v>
      </c>
      <c r="D502" s="26">
        <f t="shared" si="189"/>
        <v>0</v>
      </c>
      <c r="E502" s="26">
        <f t="shared" si="190"/>
        <v>0</v>
      </c>
      <c r="F502" s="26">
        <f t="shared" si="191"/>
        <v>0</v>
      </c>
      <c r="G502" s="26">
        <f t="shared" si="192"/>
        <v>0</v>
      </c>
      <c r="H502" s="27">
        <f t="shared" si="186"/>
        <v>0</v>
      </c>
      <c r="I502" s="28">
        <f t="shared" si="186"/>
        <v>0</v>
      </c>
      <c r="J502" s="29"/>
      <c r="K502" s="30"/>
      <c r="L502" s="27"/>
      <c r="M502" s="28"/>
      <c r="N502" s="29"/>
      <c r="O502" s="30"/>
      <c r="P502" s="27"/>
      <c r="Q502" s="28"/>
      <c r="R502" s="29"/>
      <c r="S502" s="30"/>
      <c r="T502" s="27"/>
      <c r="U502" s="28"/>
      <c r="V502" s="29"/>
      <c r="W502" s="30"/>
      <c r="X502" s="31">
        <f t="shared" si="193"/>
        <v>0</v>
      </c>
      <c r="Y502" s="32">
        <f t="shared" si="193"/>
        <v>0</v>
      </c>
      <c r="Z502" s="32">
        <f t="shared" si="193"/>
        <v>0</v>
      </c>
      <c r="AA502" s="32">
        <f t="shared" si="193"/>
        <v>0</v>
      </c>
      <c r="AB502" s="32">
        <f t="shared" si="194"/>
        <v>0</v>
      </c>
      <c r="AC502" s="32">
        <f t="shared" si="195"/>
        <v>0</v>
      </c>
      <c r="AD502" s="32">
        <f t="shared" si="196"/>
        <v>0</v>
      </c>
      <c r="AE502" s="32">
        <f t="shared" si="197"/>
        <v>0</v>
      </c>
      <c r="AF502" s="33">
        <f t="shared" si="198"/>
        <v>0</v>
      </c>
      <c r="AG502" s="34">
        <f t="shared" si="199"/>
        <v>0</v>
      </c>
      <c r="AH502" s="47">
        <f t="shared" si="200"/>
        <v>0</v>
      </c>
      <c r="AI502" s="79"/>
      <c r="AJ502" s="79"/>
    </row>
    <row r="503" spans="1:36" ht="15.75" customHeight="1" thickTop="1" thickBot="1" x14ac:dyDescent="0.3">
      <c r="A503" s="110"/>
      <c r="B503" s="3" t="str">
        <f t="shared" si="188"/>
        <v>برجاء إدخال إسم الصنف</v>
      </c>
      <c r="C503" s="4">
        <f t="shared" si="188"/>
        <v>1</v>
      </c>
      <c r="D503" s="4">
        <f t="shared" si="189"/>
        <v>0</v>
      </c>
      <c r="E503" s="4">
        <f t="shared" si="190"/>
        <v>0</v>
      </c>
      <c r="F503" s="4">
        <f t="shared" si="191"/>
        <v>0</v>
      </c>
      <c r="G503" s="4">
        <f t="shared" si="192"/>
        <v>0</v>
      </c>
      <c r="H503" s="13">
        <f t="shared" si="186"/>
        <v>0</v>
      </c>
      <c r="I503" s="14">
        <f t="shared" si="186"/>
        <v>0</v>
      </c>
      <c r="J503" s="15"/>
      <c r="K503" s="16"/>
      <c r="L503" s="13"/>
      <c r="M503" s="14"/>
      <c r="N503" s="15"/>
      <c r="O503" s="16"/>
      <c r="P503" s="13"/>
      <c r="Q503" s="14"/>
      <c r="R503" s="15"/>
      <c r="S503" s="16"/>
      <c r="T503" s="13"/>
      <c r="U503" s="14"/>
      <c r="V503" s="15"/>
      <c r="W503" s="16"/>
      <c r="X503" s="17">
        <f t="shared" si="193"/>
        <v>0</v>
      </c>
      <c r="Y503" s="18">
        <f t="shared" si="193"/>
        <v>0</v>
      </c>
      <c r="Z503" s="18">
        <f t="shared" si="193"/>
        <v>0</v>
      </c>
      <c r="AA503" s="18">
        <f t="shared" si="193"/>
        <v>0</v>
      </c>
      <c r="AB503" s="18">
        <f t="shared" si="194"/>
        <v>0</v>
      </c>
      <c r="AC503" s="18">
        <f t="shared" si="195"/>
        <v>0</v>
      </c>
      <c r="AD503" s="18">
        <f t="shared" si="196"/>
        <v>0</v>
      </c>
      <c r="AE503" s="18">
        <f t="shared" si="197"/>
        <v>0</v>
      </c>
      <c r="AF503" s="19">
        <f t="shared" si="198"/>
        <v>0</v>
      </c>
      <c r="AG503" s="20">
        <f t="shared" si="199"/>
        <v>0</v>
      </c>
      <c r="AH503" s="48">
        <f t="shared" si="200"/>
        <v>0</v>
      </c>
      <c r="AI503" s="79"/>
      <c r="AJ503" s="79"/>
    </row>
    <row r="504" spans="1:36" ht="15.75" customHeight="1" thickTop="1" thickBot="1" x14ac:dyDescent="0.3">
      <c r="A504" s="110"/>
      <c r="B504" s="44" t="str">
        <f t="shared" si="188"/>
        <v>برجاء إدخال إسم الصنف</v>
      </c>
      <c r="C504" s="26">
        <f t="shared" si="188"/>
        <v>1</v>
      </c>
      <c r="D504" s="26">
        <f t="shared" si="189"/>
        <v>0</v>
      </c>
      <c r="E504" s="26">
        <f t="shared" si="190"/>
        <v>0</v>
      </c>
      <c r="F504" s="26">
        <f t="shared" si="191"/>
        <v>0</v>
      </c>
      <c r="G504" s="26">
        <f t="shared" si="192"/>
        <v>0</v>
      </c>
      <c r="H504" s="27">
        <f t="shared" si="186"/>
        <v>0</v>
      </c>
      <c r="I504" s="28">
        <f t="shared" si="186"/>
        <v>0</v>
      </c>
      <c r="J504" s="29"/>
      <c r="K504" s="30"/>
      <c r="L504" s="27"/>
      <c r="M504" s="28"/>
      <c r="N504" s="29"/>
      <c r="O504" s="30"/>
      <c r="P504" s="27"/>
      <c r="Q504" s="28"/>
      <c r="R504" s="29"/>
      <c r="S504" s="30"/>
      <c r="T504" s="27"/>
      <c r="U504" s="28"/>
      <c r="V504" s="29"/>
      <c r="W504" s="30"/>
      <c r="X504" s="31">
        <f t="shared" si="193"/>
        <v>0</v>
      </c>
      <c r="Y504" s="32">
        <f t="shared" si="193"/>
        <v>0</v>
      </c>
      <c r="Z504" s="32">
        <f t="shared" si="193"/>
        <v>0</v>
      </c>
      <c r="AA504" s="32">
        <f t="shared" si="193"/>
        <v>0</v>
      </c>
      <c r="AB504" s="32">
        <f t="shared" si="194"/>
        <v>0</v>
      </c>
      <c r="AC504" s="32">
        <f t="shared" si="195"/>
        <v>0</v>
      </c>
      <c r="AD504" s="32">
        <f t="shared" si="196"/>
        <v>0</v>
      </c>
      <c r="AE504" s="32">
        <f t="shared" si="197"/>
        <v>0</v>
      </c>
      <c r="AF504" s="33">
        <f t="shared" si="198"/>
        <v>0</v>
      </c>
      <c r="AG504" s="34">
        <f t="shared" si="199"/>
        <v>0</v>
      </c>
      <c r="AH504" s="47">
        <f t="shared" si="200"/>
        <v>0</v>
      </c>
      <c r="AI504" s="79"/>
      <c r="AJ504" s="79"/>
    </row>
    <row r="505" spans="1:36" ht="15.75" customHeight="1" thickTop="1" thickBot="1" x14ac:dyDescent="0.3">
      <c r="A505" s="110"/>
      <c r="B505" s="3" t="str">
        <f t="shared" si="188"/>
        <v>برجاء إدخال إسم الصنف</v>
      </c>
      <c r="C505" s="4">
        <f t="shared" si="188"/>
        <v>1</v>
      </c>
      <c r="D505" s="4">
        <f t="shared" si="189"/>
        <v>0</v>
      </c>
      <c r="E505" s="4">
        <f t="shared" si="190"/>
        <v>0</v>
      </c>
      <c r="F505" s="4">
        <f t="shared" si="191"/>
        <v>0</v>
      </c>
      <c r="G505" s="4">
        <f t="shared" si="192"/>
        <v>0</v>
      </c>
      <c r="H505" s="13">
        <f t="shared" si="186"/>
        <v>0</v>
      </c>
      <c r="I505" s="14">
        <f t="shared" si="186"/>
        <v>0</v>
      </c>
      <c r="J505" s="15"/>
      <c r="K505" s="16"/>
      <c r="L505" s="13"/>
      <c r="M505" s="14"/>
      <c r="N505" s="15"/>
      <c r="O505" s="16"/>
      <c r="P505" s="13"/>
      <c r="Q505" s="14"/>
      <c r="R505" s="15"/>
      <c r="S505" s="16"/>
      <c r="T505" s="13"/>
      <c r="U505" s="14"/>
      <c r="V505" s="15"/>
      <c r="W505" s="16"/>
      <c r="X505" s="17">
        <f t="shared" si="193"/>
        <v>0</v>
      </c>
      <c r="Y505" s="18">
        <f t="shared" si="193"/>
        <v>0</v>
      </c>
      <c r="Z505" s="18">
        <f t="shared" si="193"/>
        <v>0</v>
      </c>
      <c r="AA505" s="18">
        <f t="shared" si="193"/>
        <v>0</v>
      </c>
      <c r="AB505" s="18">
        <f t="shared" si="194"/>
        <v>0</v>
      </c>
      <c r="AC505" s="18">
        <f t="shared" si="195"/>
        <v>0</v>
      </c>
      <c r="AD505" s="18">
        <f t="shared" si="196"/>
        <v>0</v>
      </c>
      <c r="AE505" s="18">
        <f t="shared" si="197"/>
        <v>0</v>
      </c>
      <c r="AF505" s="19">
        <f t="shared" si="198"/>
        <v>0</v>
      </c>
      <c r="AG505" s="20">
        <f t="shared" si="199"/>
        <v>0</v>
      </c>
      <c r="AH505" s="48">
        <f t="shared" si="200"/>
        <v>0</v>
      </c>
      <c r="AI505" s="79"/>
      <c r="AJ505" s="79"/>
    </row>
    <row r="506" spans="1:36" ht="15.75" customHeight="1" thickTop="1" thickBot="1" x14ac:dyDescent="0.3">
      <c r="A506" s="110"/>
      <c r="B506" s="44" t="str">
        <f t="shared" si="188"/>
        <v>برجاء إدخال إسم الصنف</v>
      </c>
      <c r="C506" s="26">
        <f t="shared" si="188"/>
        <v>1</v>
      </c>
      <c r="D506" s="26">
        <f t="shared" si="189"/>
        <v>0</v>
      </c>
      <c r="E506" s="26">
        <f t="shared" si="190"/>
        <v>0</v>
      </c>
      <c r="F506" s="26">
        <f t="shared" si="191"/>
        <v>0</v>
      </c>
      <c r="G506" s="26">
        <f t="shared" si="192"/>
        <v>0</v>
      </c>
      <c r="H506" s="27">
        <f t="shared" si="186"/>
        <v>0</v>
      </c>
      <c r="I506" s="28">
        <f t="shared" si="186"/>
        <v>0</v>
      </c>
      <c r="J506" s="29"/>
      <c r="K506" s="30"/>
      <c r="L506" s="27"/>
      <c r="M506" s="28"/>
      <c r="N506" s="29"/>
      <c r="O506" s="30"/>
      <c r="P506" s="27"/>
      <c r="Q506" s="28"/>
      <c r="R506" s="29"/>
      <c r="S506" s="30"/>
      <c r="T506" s="27"/>
      <c r="U506" s="28"/>
      <c r="V506" s="29"/>
      <c r="W506" s="30"/>
      <c r="X506" s="31">
        <f t="shared" si="193"/>
        <v>0</v>
      </c>
      <c r="Y506" s="32">
        <f t="shared" si="193"/>
        <v>0</v>
      </c>
      <c r="Z506" s="32">
        <f t="shared" si="193"/>
        <v>0</v>
      </c>
      <c r="AA506" s="32">
        <f t="shared" si="193"/>
        <v>0</v>
      </c>
      <c r="AB506" s="32">
        <f t="shared" si="194"/>
        <v>0</v>
      </c>
      <c r="AC506" s="32">
        <f t="shared" si="195"/>
        <v>0</v>
      </c>
      <c r="AD506" s="32">
        <f t="shared" si="196"/>
        <v>0</v>
      </c>
      <c r="AE506" s="32">
        <f t="shared" si="197"/>
        <v>0</v>
      </c>
      <c r="AF506" s="33">
        <f t="shared" si="198"/>
        <v>0</v>
      </c>
      <c r="AG506" s="34">
        <f t="shared" si="199"/>
        <v>0</v>
      </c>
      <c r="AH506" s="47">
        <f t="shared" si="200"/>
        <v>0</v>
      </c>
      <c r="AI506" s="79"/>
      <c r="AJ506" s="79"/>
    </row>
    <row r="507" spans="1:36" ht="15.75" customHeight="1" thickTop="1" thickBot="1" x14ac:dyDescent="0.3">
      <c r="A507" s="110"/>
      <c r="B507" s="3" t="str">
        <f t="shared" si="188"/>
        <v>برجاء إدخال إسم الصنف</v>
      </c>
      <c r="C507" s="4">
        <f t="shared" si="188"/>
        <v>1</v>
      </c>
      <c r="D507" s="4">
        <f t="shared" si="189"/>
        <v>0</v>
      </c>
      <c r="E507" s="4">
        <f t="shared" si="190"/>
        <v>0</v>
      </c>
      <c r="F507" s="4">
        <f t="shared" si="191"/>
        <v>0</v>
      </c>
      <c r="G507" s="4">
        <f t="shared" si="192"/>
        <v>0</v>
      </c>
      <c r="H507" s="13">
        <f t="shared" si="186"/>
        <v>0</v>
      </c>
      <c r="I507" s="14">
        <f t="shared" si="186"/>
        <v>0</v>
      </c>
      <c r="J507" s="15"/>
      <c r="K507" s="16"/>
      <c r="L507" s="13"/>
      <c r="M507" s="14"/>
      <c r="N507" s="15"/>
      <c r="O507" s="16"/>
      <c r="P507" s="13"/>
      <c r="Q507" s="14"/>
      <c r="R507" s="15"/>
      <c r="S507" s="16"/>
      <c r="T507" s="13"/>
      <c r="U507" s="14"/>
      <c r="V507" s="15"/>
      <c r="W507" s="16"/>
      <c r="X507" s="17">
        <f t="shared" si="193"/>
        <v>0</v>
      </c>
      <c r="Y507" s="18">
        <f t="shared" si="193"/>
        <v>0</v>
      </c>
      <c r="Z507" s="18">
        <f t="shared" si="193"/>
        <v>0</v>
      </c>
      <c r="AA507" s="18">
        <f t="shared" si="193"/>
        <v>0</v>
      </c>
      <c r="AB507" s="18">
        <f t="shared" si="194"/>
        <v>0</v>
      </c>
      <c r="AC507" s="18">
        <f t="shared" si="195"/>
        <v>0</v>
      </c>
      <c r="AD507" s="18">
        <f t="shared" si="196"/>
        <v>0</v>
      </c>
      <c r="AE507" s="18">
        <f t="shared" si="197"/>
        <v>0</v>
      </c>
      <c r="AF507" s="19">
        <f t="shared" si="198"/>
        <v>0</v>
      </c>
      <c r="AG507" s="20">
        <f t="shared" si="199"/>
        <v>0</v>
      </c>
      <c r="AH507" s="48">
        <f t="shared" si="200"/>
        <v>0</v>
      </c>
      <c r="AI507" s="80" t="s">
        <v>32</v>
      </c>
      <c r="AJ507" s="80"/>
    </row>
    <row r="508" spans="1:36" ht="15.75" customHeight="1" thickTop="1" thickBot="1" x14ac:dyDescent="0.3">
      <c r="A508" s="110"/>
      <c r="B508" s="44" t="str">
        <f t="shared" si="188"/>
        <v>برجاء إدخال إسم الصنف</v>
      </c>
      <c r="C508" s="26">
        <f t="shared" si="188"/>
        <v>1</v>
      </c>
      <c r="D508" s="26">
        <f t="shared" si="189"/>
        <v>0</v>
      </c>
      <c r="E508" s="26">
        <f t="shared" si="190"/>
        <v>0</v>
      </c>
      <c r="F508" s="26">
        <f t="shared" si="191"/>
        <v>0</v>
      </c>
      <c r="G508" s="26">
        <f t="shared" si="192"/>
        <v>0</v>
      </c>
      <c r="H508" s="27">
        <f t="shared" si="186"/>
        <v>0</v>
      </c>
      <c r="I508" s="28">
        <f t="shared" si="186"/>
        <v>0</v>
      </c>
      <c r="J508" s="29"/>
      <c r="K508" s="30"/>
      <c r="L508" s="27"/>
      <c r="M508" s="28"/>
      <c r="N508" s="29"/>
      <c r="O508" s="30"/>
      <c r="P508" s="27"/>
      <c r="Q508" s="28"/>
      <c r="R508" s="29"/>
      <c r="S508" s="30"/>
      <c r="T508" s="27"/>
      <c r="U508" s="28"/>
      <c r="V508" s="29"/>
      <c r="W508" s="30"/>
      <c r="X508" s="31">
        <f t="shared" si="193"/>
        <v>0</v>
      </c>
      <c r="Y508" s="32">
        <f t="shared" si="193"/>
        <v>0</v>
      </c>
      <c r="Z508" s="32">
        <f t="shared" si="193"/>
        <v>0</v>
      </c>
      <c r="AA508" s="32">
        <f t="shared" si="193"/>
        <v>0</v>
      </c>
      <c r="AB508" s="32">
        <f t="shared" si="194"/>
        <v>0</v>
      </c>
      <c r="AC508" s="32">
        <f t="shared" si="195"/>
        <v>0</v>
      </c>
      <c r="AD508" s="32">
        <f t="shared" si="196"/>
        <v>0</v>
      </c>
      <c r="AE508" s="32">
        <f t="shared" si="197"/>
        <v>0</v>
      </c>
      <c r="AF508" s="33">
        <f t="shared" si="198"/>
        <v>0</v>
      </c>
      <c r="AG508" s="34">
        <f t="shared" si="199"/>
        <v>0</v>
      </c>
      <c r="AH508" s="47">
        <f t="shared" si="200"/>
        <v>0</v>
      </c>
      <c r="AI508" s="80"/>
      <c r="AJ508" s="80"/>
    </row>
    <row r="509" spans="1:36" ht="15.75" customHeight="1" thickTop="1" thickBot="1" x14ac:dyDescent="0.3">
      <c r="A509" s="110"/>
      <c r="B509" s="3" t="str">
        <f t="shared" si="188"/>
        <v>برجاء إدخال إسم الصنف</v>
      </c>
      <c r="C509" s="4">
        <f t="shared" si="188"/>
        <v>1</v>
      </c>
      <c r="D509" s="4">
        <f t="shared" si="189"/>
        <v>0</v>
      </c>
      <c r="E509" s="4">
        <f t="shared" si="190"/>
        <v>0</v>
      </c>
      <c r="F509" s="4">
        <f t="shared" si="191"/>
        <v>0</v>
      </c>
      <c r="G509" s="4">
        <f t="shared" si="192"/>
        <v>0</v>
      </c>
      <c r="H509" s="13">
        <f t="shared" si="186"/>
        <v>0</v>
      </c>
      <c r="I509" s="14">
        <f t="shared" si="186"/>
        <v>0</v>
      </c>
      <c r="J509" s="15"/>
      <c r="K509" s="16"/>
      <c r="L509" s="13"/>
      <c r="M509" s="14"/>
      <c r="N509" s="15"/>
      <c r="O509" s="16"/>
      <c r="P509" s="13"/>
      <c r="Q509" s="14"/>
      <c r="R509" s="15"/>
      <c r="S509" s="16"/>
      <c r="T509" s="13"/>
      <c r="U509" s="14"/>
      <c r="V509" s="15"/>
      <c r="W509" s="16"/>
      <c r="X509" s="17">
        <f t="shared" si="193"/>
        <v>0</v>
      </c>
      <c r="Y509" s="18">
        <f t="shared" si="193"/>
        <v>0</v>
      </c>
      <c r="Z509" s="18">
        <f t="shared" si="193"/>
        <v>0</v>
      </c>
      <c r="AA509" s="18">
        <f t="shared" si="193"/>
        <v>0</v>
      </c>
      <c r="AB509" s="18">
        <f t="shared" si="194"/>
        <v>0</v>
      </c>
      <c r="AC509" s="18">
        <f t="shared" si="195"/>
        <v>0</v>
      </c>
      <c r="AD509" s="18">
        <f t="shared" si="196"/>
        <v>0</v>
      </c>
      <c r="AE509" s="18">
        <f t="shared" si="197"/>
        <v>0</v>
      </c>
      <c r="AF509" s="19">
        <f t="shared" si="198"/>
        <v>0</v>
      </c>
      <c r="AG509" s="20">
        <f t="shared" si="199"/>
        <v>0</v>
      </c>
      <c r="AH509" s="48">
        <f t="shared" si="200"/>
        <v>0</v>
      </c>
      <c r="AI509" s="80"/>
      <c r="AJ509" s="80"/>
    </row>
    <row r="510" spans="1:36" ht="15.75" customHeight="1" thickTop="1" thickBot="1" x14ac:dyDescent="0.3">
      <c r="A510" s="110"/>
      <c r="B510" s="44" t="str">
        <f t="shared" ref="B510:C525" si="201">B461</f>
        <v>برجاء إدخال إسم الصنف</v>
      </c>
      <c r="C510" s="26">
        <f t="shared" si="201"/>
        <v>1</v>
      </c>
      <c r="D510" s="26">
        <f t="shared" si="189"/>
        <v>0</v>
      </c>
      <c r="E510" s="26">
        <f t="shared" si="190"/>
        <v>0</v>
      </c>
      <c r="F510" s="26">
        <f t="shared" si="191"/>
        <v>0</v>
      </c>
      <c r="G510" s="26">
        <f t="shared" si="192"/>
        <v>0</v>
      </c>
      <c r="H510" s="27">
        <f t="shared" si="186"/>
        <v>0</v>
      </c>
      <c r="I510" s="28">
        <f t="shared" si="186"/>
        <v>0</v>
      </c>
      <c r="J510" s="29"/>
      <c r="K510" s="30"/>
      <c r="L510" s="27"/>
      <c r="M510" s="28"/>
      <c r="N510" s="29"/>
      <c r="O510" s="30"/>
      <c r="P510" s="27"/>
      <c r="Q510" s="28"/>
      <c r="R510" s="29"/>
      <c r="S510" s="30"/>
      <c r="T510" s="27"/>
      <c r="U510" s="28"/>
      <c r="V510" s="29"/>
      <c r="W510" s="30"/>
      <c r="X510" s="31">
        <f t="shared" ref="X510:AA525" si="202">X461</f>
        <v>0</v>
      </c>
      <c r="Y510" s="32">
        <f t="shared" si="202"/>
        <v>0</v>
      </c>
      <c r="Z510" s="32">
        <f t="shared" si="202"/>
        <v>0</v>
      </c>
      <c r="AA510" s="32">
        <f t="shared" si="202"/>
        <v>0</v>
      </c>
      <c r="AB510" s="32">
        <f t="shared" si="194"/>
        <v>0</v>
      </c>
      <c r="AC510" s="32">
        <f t="shared" si="195"/>
        <v>0</v>
      </c>
      <c r="AD510" s="32">
        <f t="shared" si="196"/>
        <v>0</v>
      </c>
      <c r="AE510" s="32">
        <f t="shared" si="197"/>
        <v>0</v>
      </c>
      <c r="AF510" s="33">
        <f t="shared" si="198"/>
        <v>0</v>
      </c>
      <c r="AG510" s="34">
        <f t="shared" si="199"/>
        <v>0</v>
      </c>
      <c r="AH510" s="47">
        <f t="shared" si="200"/>
        <v>0</v>
      </c>
      <c r="AI510" s="80"/>
      <c r="AJ510" s="80"/>
    </row>
    <row r="511" spans="1:36" ht="15.75" customHeight="1" thickTop="1" thickBot="1" x14ac:dyDescent="0.3">
      <c r="A511" s="110"/>
      <c r="B511" s="3" t="str">
        <f t="shared" si="201"/>
        <v>برجاء إدخال إسم الصنف</v>
      </c>
      <c r="C511" s="4">
        <f t="shared" si="201"/>
        <v>1</v>
      </c>
      <c r="D511" s="4">
        <f t="shared" si="189"/>
        <v>0</v>
      </c>
      <c r="E511" s="4">
        <f t="shared" si="190"/>
        <v>0</v>
      </c>
      <c r="F511" s="4">
        <f t="shared" si="191"/>
        <v>0</v>
      </c>
      <c r="G511" s="4">
        <f t="shared" si="192"/>
        <v>0</v>
      </c>
      <c r="H511" s="13">
        <f t="shared" si="186"/>
        <v>0</v>
      </c>
      <c r="I511" s="14">
        <f t="shared" si="186"/>
        <v>0</v>
      </c>
      <c r="J511" s="15"/>
      <c r="K511" s="16"/>
      <c r="L511" s="13"/>
      <c r="M511" s="14"/>
      <c r="N511" s="15"/>
      <c r="O511" s="16"/>
      <c r="P511" s="13"/>
      <c r="Q511" s="14"/>
      <c r="R511" s="15"/>
      <c r="S511" s="16"/>
      <c r="T511" s="13"/>
      <c r="U511" s="14"/>
      <c r="V511" s="15"/>
      <c r="W511" s="16"/>
      <c r="X511" s="17">
        <f t="shared" si="202"/>
        <v>0</v>
      </c>
      <c r="Y511" s="18">
        <f t="shared" si="202"/>
        <v>0</v>
      </c>
      <c r="Z511" s="18">
        <f t="shared" si="202"/>
        <v>0</v>
      </c>
      <c r="AA511" s="18">
        <f t="shared" si="202"/>
        <v>0</v>
      </c>
      <c r="AB511" s="18">
        <f t="shared" si="194"/>
        <v>0</v>
      </c>
      <c r="AC511" s="18">
        <f t="shared" si="195"/>
        <v>0</v>
      </c>
      <c r="AD511" s="18">
        <f t="shared" si="196"/>
        <v>0</v>
      </c>
      <c r="AE511" s="18">
        <f t="shared" si="197"/>
        <v>0</v>
      </c>
      <c r="AF511" s="19">
        <f t="shared" si="198"/>
        <v>0</v>
      </c>
      <c r="AG511" s="20">
        <f t="shared" si="199"/>
        <v>0</v>
      </c>
      <c r="AH511" s="48">
        <f t="shared" si="200"/>
        <v>0</v>
      </c>
      <c r="AI511" s="80"/>
      <c r="AJ511" s="80"/>
    </row>
    <row r="512" spans="1:36" ht="15.75" customHeight="1" thickTop="1" thickBot="1" x14ac:dyDescent="0.3">
      <c r="A512" s="110"/>
      <c r="B512" s="44" t="str">
        <f t="shared" si="201"/>
        <v>برجاء إدخال إسم الصنف</v>
      </c>
      <c r="C512" s="26">
        <f t="shared" si="201"/>
        <v>1</v>
      </c>
      <c r="D512" s="26">
        <f t="shared" si="189"/>
        <v>0</v>
      </c>
      <c r="E512" s="26">
        <f t="shared" si="190"/>
        <v>0</v>
      </c>
      <c r="F512" s="26">
        <f t="shared" si="191"/>
        <v>0</v>
      </c>
      <c r="G512" s="26">
        <f t="shared" si="192"/>
        <v>0</v>
      </c>
      <c r="H512" s="27">
        <f t="shared" si="186"/>
        <v>0</v>
      </c>
      <c r="I512" s="28">
        <f t="shared" si="186"/>
        <v>0</v>
      </c>
      <c r="J512" s="29"/>
      <c r="K512" s="30"/>
      <c r="L512" s="27"/>
      <c r="M512" s="28"/>
      <c r="N512" s="29"/>
      <c r="O512" s="30"/>
      <c r="P512" s="27"/>
      <c r="Q512" s="28"/>
      <c r="R512" s="29"/>
      <c r="S512" s="30"/>
      <c r="T512" s="27"/>
      <c r="U512" s="28"/>
      <c r="V512" s="29"/>
      <c r="W512" s="30"/>
      <c r="X512" s="31">
        <f t="shared" si="202"/>
        <v>0</v>
      </c>
      <c r="Y512" s="32">
        <f t="shared" si="202"/>
        <v>0</v>
      </c>
      <c r="Z512" s="32">
        <f t="shared" si="202"/>
        <v>0</v>
      </c>
      <c r="AA512" s="32">
        <f t="shared" si="202"/>
        <v>0</v>
      </c>
      <c r="AB512" s="32">
        <f t="shared" si="194"/>
        <v>0</v>
      </c>
      <c r="AC512" s="32">
        <f t="shared" si="195"/>
        <v>0</v>
      </c>
      <c r="AD512" s="32">
        <f t="shared" si="196"/>
        <v>0</v>
      </c>
      <c r="AE512" s="32">
        <f t="shared" si="197"/>
        <v>0</v>
      </c>
      <c r="AF512" s="33">
        <f t="shared" si="198"/>
        <v>0</v>
      </c>
      <c r="AG512" s="34">
        <f t="shared" si="199"/>
        <v>0</v>
      </c>
      <c r="AH512" s="47">
        <f t="shared" si="200"/>
        <v>0</v>
      </c>
      <c r="AI512" s="80"/>
      <c r="AJ512" s="80"/>
    </row>
    <row r="513" spans="1:36" ht="15.75" customHeight="1" thickTop="1" thickBot="1" x14ac:dyDescent="0.3">
      <c r="A513" s="110"/>
      <c r="B513" s="3" t="str">
        <f t="shared" si="201"/>
        <v>برجاء إدخال إسم الصنف</v>
      </c>
      <c r="C513" s="4">
        <f t="shared" si="201"/>
        <v>1</v>
      </c>
      <c r="D513" s="4">
        <f t="shared" si="189"/>
        <v>0</v>
      </c>
      <c r="E513" s="4">
        <f t="shared" si="190"/>
        <v>0</v>
      </c>
      <c r="F513" s="4">
        <f t="shared" si="191"/>
        <v>0</v>
      </c>
      <c r="G513" s="4">
        <f t="shared" si="192"/>
        <v>0</v>
      </c>
      <c r="H513" s="13">
        <f t="shared" si="186"/>
        <v>0</v>
      </c>
      <c r="I513" s="14">
        <f t="shared" si="186"/>
        <v>0</v>
      </c>
      <c r="J513" s="15"/>
      <c r="K513" s="16"/>
      <c r="L513" s="13"/>
      <c r="M513" s="14"/>
      <c r="N513" s="15"/>
      <c r="O513" s="16"/>
      <c r="P513" s="13"/>
      <c r="Q513" s="14"/>
      <c r="R513" s="15"/>
      <c r="S513" s="16"/>
      <c r="T513" s="13"/>
      <c r="U513" s="14"/>
      <c r="V513" s="15"/>
      <c r="W513" s="16"/>
      <c r="X513" s="17">
        <f t="shared" si="202"/>
        <v>0</v>
      </c>
      <c r="Y513" s="18">
        <f t="shared" si="202"/>
        <v>0</v>
      </c>
      <c r="Z513" s="18">
        <f t="shared" si="202"/>
        <v>0</v>
      </c>
      <c r="AA513" s="18">
        <f t="shared" si="202"/>
        <v>0</v>
      </c>
      <c r="AB513" s="18">
        <f t="shared" si="194"/>
        <v>0</v>
      </c>
      <c r="AC513" s="18">
        <f t="shared" si="195"/>
        <v>0</v>
      </c>
      <c r="AD513" s="18">
        <f t="shared" si="196"/>
        <v>0</v>
      </c>
      <c r="AE513" s="18">
        <f t="shared" si="197"/>
        <v>0</v>
      </c>
      <c r="AF513" s="19">
        <f t="shared" si="198"/>
        <v>0</v>
      </c>
      <c r="AG513" s="20">
        <f t="shared" si="199"/>
        <v>0</v>
      </c>
      <c r="AH513" s="48">
        <f t="shared" si="200"/>
        <v>0</v>
      </c>
      <c r="AI513" s="80"/>
      <c r="AJ513" s="80"/>
    </row>
    <row r="514" spans="1:36" ht="15.75" customHeight="1" thickTop="1" thickBot="1" x14ac:dyDescent="0.3">
      <c r="A514" s="110"/>
      <c r="B514" s="44" t="str">
        <f t="shared" si="201"/>
        <v>برجاء إدخال إسم الصنف</v>
      </c>
      <c r="C514" s="26">
        <f t="shared" si="201"/>
        <v>1</v>
      </c>
      <c r="D514" s="26">
        <f t="shared" si="189"/>
        <v>0</v>
      </c>
      <c r="E514" s="26">
        <f t="shared" si="190"/>
        <v>0</v>
      </c>
      <c r="F514" s="26">
        <f t="shared" si="191"/>
        <v>0</v>
      </c>
      <c r="G514" s="26">
        <f t="shared" si="192"/>
        <v>0</v>
      </c>
      <c r="H514" s="27">
        <f t="shared" si="186"/>
        <v>0</v>
      </c>
      <c r="I514" s="28">
        <f t="shared" si="186"/>
        <v>0</v>
      </c>
      <c r="J514" s="29"/>
      <c r="K514" s="30"/>
      <c r="L514" s="27"/>
      <c r="M514" s="28"/>
      <c r="N514" s="29"/>
      <c r="O514" s="30"/>
      <c r="P514" s="27"/>
      <c r="Q514" s="28"/>
      <c r="R514" s="29"/>
      <c r="S514" s="30"/>
      <c r="T514" s="27"/>
      <c r="U514" s="28"/>
      <c r="V514" s="29"/>
      <c r="W514" s="30"/>
      <c r="X514" s="31">
        <f t="shared" si="202"/>
        <v>0</v>
      </c>
      <c r="Y514" s="32">
        <f t="shared" si="202"/>
        <v>0</v>
      </c>
      <c r="Z514" s="32">
        <f t="shared" si="202"/>
        <v>0</v>
      </c>
      <c r="AA514" s="32">
        <f t="shared" si="202"/>
        <v>0</v>
      </c>
      <c r="AB514" s="32">
        <f t="shared" si="194"/>
        <v>0</v>
      </c>
      <c r="AC514" s="32">
        <f t="shared" si="195"/>
        <v>0</v>
      </c>
      <c r="AD514" s="32">
        <f t="shared" si="196"/>
        <v>0</v>
      </c>
      <c r="AE514" s="32">
        <f t="shared" si="197"/>
        <v>0</v>
      </c>
      <c r="AF514" s="33">
        <f t="shared" si="198"/>
        <v>0</v>
      </c>
      <c r="AG514" s="34">
        <f t="shared" si="199"/>
        <v>0</v>
      </c>
      <c r="AH514" s="47">
        <f t="shared" si="200"/>
        <v>0</v>
      </c>
      <c r="AI514" s="80"/>
      <c r="AJ514" s="80"/>
    </row>
    <row r="515" spans="1:36" ht="15.75" customHeight="1" thickTop="1" thickBot="1" x14ac:dyDescent="0.3">
      <c r="A515" s="110"/>
      <c r="B515" s="3" t="str">
        <f t="shared" si="201"/>
        <v>برجاء إدخال إسم الصنف</v>
      </c>
      <c r="C515" s="4">
        <f t="shared" si="201"/>
        <v>1</v>
      </c>
      <c r="D515" s="4">
        <f t="shared" si="189"/>
        <v>0</v>
      </c>
      <c r="E515" s="4">
        <f t="shared" si="190"/>
        <v>0</v>
      </c>
      <c r="F515" s="4">
        <f t="shared" si="191"/>
        <v>0</v>
      </c>
      <c r="G515" s="4">
        <f t="shared" si="192"/>
        <v>0</v>
      </c>
      <c r="H515" s="13">
        <f t="shared" si="186"/>
        <v>0</v>
      </c>
      <c r="I515" s="14">
        <f t="shared" si="186"/>
        <v>0</v>
      </c>
      <c r="J515" s="15"/>
      <c r="K515" s="16"/>
      <c r="L515" s="13"/>
      <c r="M515" s="14"/>
      <c r="N515" s="15"/>
      <c r="O515" s="16"/>
      <c r="P515" s="13"/>
      <c r="Q515" s="14"/>
      <c r="R515" s="15"/>
      <c r="S515" s="16"/>
      <c r="T515" s="13"/>
      <c r="U515" s="14"/>
      <c r="V515" s="15"/>
      <c r="W515" s="16"/>
      <c r="X515" s="17">
        <f t="shared" si="202"/>
        <v>0</v>
      </c>
      <c r="Y515" s="18">
        <f t="shared" si="202"/>
        <v>0</v>
      </c>
      <c r="Z515" s="18">
        <f t="shared" si="202"/>
        <v>0</v>
      </c>
      <c r="AA515" s="18">
        <f t="shared" si="202"/>
        <v>0</v>
      </c>
      <c r="AB515" s="18">
        <f t="shared" si="194"/>
        <v>0</v>
      </c>
      <c r="AC515" s="18">
        <f t="shared" si="195"/>
        <v>0</v>
      </c>
      <c r="AD515" s="18">
        <f t="shared" si="196"/>
        <v>0</v>
      </c>
      <c r="AE515" s="18">
        <f t="shared" si="197"/>
        <v>0</v>
      </c>
      <c r="AF515" s="19">
        <f t="shared" si="198"/>
        <v>0</v>
      </c>
      <c r="AG515" s="20">
        <f t="shared" si="199"/>
        <v>0</v>
      </c>
      <c r="AH515" s="48">
        <f t="shared" si="200"/>
        <v>0</v>
      </c>
      <c r="AI515" s="80">
        <f>AB538</f>
        <v>0</v>
      </c>
      <c r="AJ515" s="80"/>
    </row>
    <row r="516" spans="1:36" ht="15.75" customHeight="1" thickTop="1" thickBot="1" x14ac:dyDescent="0.3">
      <c r="A516" s="110"/>
      <c r="B516" s="44" t="str">
        <f t="shared" si="201"/>
        <v>برجاء إدخال إسم الصنف</v>
      </c>
      <c r="C516" s="26">
        <f t="shared" si="201"/>
        <v>1</v>
      </c>
      <c r="D516" s="26">
        <f t="shared" si="189"/>
        <v>0</v>
      </c>
      <c r="E516" s="26">
        <f t="shared" si="190"/>
        <v>0</v>
      </c>
      <c r="F516" s="26">
        <f t="shared" si="191"/>
        <v>0</v>
      </c>
      <c r="G516" s="26">
        <f t="shared" si="192"/>
        <v>0</v>
      </c>
      <c r="H516" s="27">
        <f t="shared" si="186"/>
        <v>0</v>
      </c>
      <c r="I516" s="28">
        <f t="shared" si="186"/>
        <v>0</v>
      </c>
      <c r="J516" s="29"/>
      <c r="K516" s="30"/>
      <c r="L516" s="27"/>
      <c r="M516" s="28"/>
      <c r="N516" s="29"/>
      <c r="O516" s="30"/>
      <c r="P516" s="27"/>
      <c r="Q516" s="28"/>
      <c r="R516" s="29"/>
      <c r="S516" s="30"/>
      <c r="T516" s="27"/>
      <c r="U516" s="28"/>
      <c r="V516" s="29"/>
      <c r="W516" s="30"/>
      <c r="X516" s="31">
        <f t="shared" si="202"/>
        <v>0</v>
      </c>
      <c r="Y516" s="32">
        <f t="shared" si="202"/>
        <v>0</v>
      </c>
      <c r="Z516" s="32">
        <f t="shared" si="202"/>
        <v>0</v>
      </c>
      <c r="AA516" s="32">
        <f t="shared" si="202"/>
        <v>0</v>
      </c>
      <c r="AB516" s="32">
        <f t="shared" si="194"/>
        <v>0</v>
      </c>
      <c r="AC516" s="32">
        <f t="shared" si="195"/>
        <v>0</v>
      </c>
      <c r="AD516" s="32">
        <f t="shared" si="196"/>
        <v>0</v>
      </c>
      <c r="AE516" s="32">
        <f t="shared" si="197"/>
        <v>0</v>
      </c>
      <c r="AF516" s="33">
        <f t="shared" si="198"/>
        <v>0</v>
      </c>
      <c r="AG516" s="34">
        <f t="shared" si="199"/>
        <v>0</v>
      </c>
      <c r="AH516" s="47">
        <f t="shared" si="200"/>
        <v>0</v>
      </c>
      <c r="AI516" s="80"/>
      <c r="AJ516" s="80"/>
    </row>
    <row r="517" spans="1:36" ht="15.75" customHeight="1" thickTop="1" thickBot="1" x14ac:dyDescent="0.3">
      <c r="A517" s="110"/>
      <c r="B517" s="3" t="str">
        <f t="shared" si="201"/>
        <v>برجاء إدخال إسم الصنف</v>
      </c>
      <c r="C517" s="4">
        <f t="shared" si="201"/>
        <v>1</v>
      </c>
      <c r="D517" s="4">
        <f t="shared" si="189"/>
        <v>0</v>
      </c>
      <c r="E517" s="4">
        <f t="shared" si="190"/>
        <v>0</v>
      </c>
      <c r="F517" s="4">
        <f t="shared" si="191"/>
        <v>0</v>
      </c>
      <c r="G517" s="4">
        <f t="shared" si="192"/>
        <v>0</v>
      </c>
      <c r="H517" s="13">
        <f t="shared" si="186"/>
        <v>0</v>
      </c>
      <c r="I517" s="14">
        <f t="shared" si="186"/>
        <v>0</v>
      </c>
      <c r="J517" s="15"/>
      <c r="K517" s="16"/>
      <c r="L517" s="13"/>
      <c r="M517" s="14"/>
      <c r="N517" s="15"/>
      <c r="O517" s="16"/>
      <c r="P517" s="13"/>
      <c r="Q517" s="14"/>
      <c r="R517" s="15"/>
      <c r="S517" s="16"/>
      <c r="T517" s="13"/>
      <c r="U517" s="14"/>
      <c r="V517" s="15"/>
      <c r="W517" s="16"/>
      <c r="X517" s="17">
        <f t="shared" si="202"/>
        <v>0</v>
      </c>
      <c r="Y517" s="18">
        <f t="shared" si="202"/>
        <v>0</v>
      </c>
      <c r="Z517" s="18">
        <f t="shared" si="202"/>
        <v>0</v>
      </c>
      <c r="AA517" s="18">
        <f t="shared" si="202"/>
        <v>0</v>
      </c>
      <c r="AB517" s="18">
        <f t="shared" si="194"/>
        <v>0</v>
      </c>
      <c r="AC517" s="18">
        <f t="shared" si="195"/>
        <v>0</v>
      </c>
      <c r="AD517" s="18">
        <f t="shared" si="196"/>
        <v>0</v>
      </c>
      <c r="AE517" s="18">
        <f t="shared" si="197"/>
        <v>0</v>
      </c>
      <c r="AF517" s="19">
        <f t="shared" si="198"/>
        <v>0</v>
      </c>
      <c r="AG517" s="20">
        <f t="shared" si="199"/>
        <v>0</v>
      </c>
      <c r="AH517" s="48">
        <f t="shared" si="200"/>
        <v>0</v>
      </c>
      <c r="AI517" s="80"/>
      <c r="AJ517" s="80"/>
    </row>
    <row r="518" spans="1:36" ht="15.75" customHeight="1" thickTop="1" thickBot="1" x14ac:dyDescent="0.3">
      <c r="A518" s="110"/>
      <c r="B518" s="44" t="str">
        <f t="shared" si="201"/>
        <v>برجاء إدخال إسم الصنف</v>
      </c>
      <c r="C518" s="26">
        <f t="shared" si="201"/>
        <v>1</v>
      </c>
      <c r="D518" s="26">
        <f t="shared" si="189"/>
        <v>0</v>
      </c>
      <c r="E518" s="26">
        <f t="shared" si="190"/>
        <v>0</v>
      </c>
      <c r="F518" s="26">
        <f t="shared" si="191"/>
        <v>0</v>
      </c>
      <c r="G518" s="26">
        <f t="shared" si="192"/>
        <v>0</v>
      </c>
      <c r="H518" s="27">
        <f t="shared" si="186"/>
        <v>0</v>
      </c>
      <c r="I518" s="28">
        <f t="shared" si="186"/>
        <v>0</v>
      </c>
      <c r="J518" s="29"/>
      <c r="K518" s="30"/>
      <c r="L518" s="27"/>
      <c r="M518" s="28"/>
      <c r="N518" s="29"/>
      <c r="O518" s="30"/>
      <c r="P518" s="27"/>
      <c r="Q518" s="28"/>
      <c r="R518" s="29"/>
      <c r="S518" s="30"/>
      <c r="T518" s="27"/>
      <c r="U518" s="28"/>
      <c r="V518" s="29"/>
      <c r="W518" s="30"/>
      <c r="X518" s="31">
        <f t="shared" si="202"/>
        <v>0</v>
      </c>
      <c r="Y518" s="32">
        <f t="shared" si="202"/>
        <v>0</v>
      </c>
      <c r="Z518" s="32">
        <f t="shared" si="202"/>
        <v>0</v>
      </c>
      <c r="AA518" s="32">
        <f t="shared" si="202"/>
        <v>0</v>
      </c>
      <c r="AB518" s="32">
        <f t="shared" si="194"/>
        <v>0</v>
      </c>
      <c r="AC518" s="32">
        <f t="shared" si="195"/>
        <v>0</v>
      </c>
      <c r="AD518" s="32">
        <f t="shared" si="196"/>
        <v>0</v>
      </c>
      <c r="AE518" s="32">
        <f t="shared" si="197"/>
        <v>0</v>
      </c>
      <c r="AF518" s="33">
        <f t="shared" si="198"/>
        <v>0</v>
      </c>
      <c r="AG518" s="34">
        <f t="shared" si="199"/>
        <v>0</v>
      </c>
      <c r="AH518" s="47">
        <f t="shared" si="200"/>
        <v>0</v>
      </c>
      <c r="AI518" s="80"/>
      <c r="AJ518" s="80"/>
    </row>
    <row r="519" spans="1:36" ht="15.75" customHeight="1" thickTop="1" thickBot="1" x14ac:dyDescent="0.3">
      <c r="A519" s="110"/>
      <c r="B519" s="3" t="str">
        <f t="shared" si="201"/>
        <v>برجاء إدخال إسم الصنف</v>
      </c>
      <c r="C519" s="4">
        <f t="shared" si="201"/>
        <v>1</v>
      </c>
      <c r="D519" s="4">
        <f t="shared" si="189"/>
        <v>0</v>
      </c>
      <c r="E519" s="4">
        <f t="shared" si="190"/>
        <v>0</v>
      </c>
      <c r="F519" s="4">
        <f t="shared" si="191"/>
        <v>0</v>
      </c>
      <c r="G519" s="4">
        <f t="shared" si="192"/>
        <v>0</v>
      </c>
      <c r="H519" s="13">
        <f t="shared" si="186"/>
        <v>0</v>
      </c>
      <c r="I519" s="14">
        <f t="shared" si="186"/>
        <v>0</v>
      </c>
      <c r="J519" s="15"/>
      <c r="K519" s="16"/>
      <c r="L519" s="13"/>
      <c r="M519" s="14"/>
      <c r="N519" s="15"/>
      <c r="O519" s="16"/>
      <c r="P519" s="13"/>
      <c r="Q519" s="14"/>
      <c r="R519" s="15"/>
      <c r="S519" s="16"/>
      <c r="T519" s="13"/>
      <c r="U519" s="14"/>
      <c r="V519" s="15"/>
      <c r="W519" s="16"/>
      <c r="X519" s="17">
        <f t="shared" si="202"/>
        <v>0</v>
      </c>
      <c r="Y519" s="18">
        <f t="shared" si="202"/>
        <v>0</v>
      </c>
      <c r="Z519" s="18">
        <f t="shared" si="202"/>
        <v>0</v>
      </c>
      <c r="AA519" s="18">
        <f t="shared" si="202"/>
        <v>0</v>
      </c>
      <c r="AB519" s="18">
        <f t="shared" si="194"/>
        <v>0</v>
      </c>
      <c r="AC519" s="18">
        <f t="shared" si="195"/>
        <v>0</v>
      </c>
      <c r="AD519" s="18">
        <f t="shared" si="196"/>
        <v>0</v>
      </c>
      <c r="AE519" s="18">
        <f t="shared" si="197"/>
        <v>0</v>
      </c>
      <c r="AF519" s="19">
        <f t="shared" si="198"/>
        <v>0</v>
      </c>
      <c r="AG519" s="20">
        <f t="shared" si="199"/>
        <v>0</v>
      </c>
      <c r="AH519" s="48">
        <f t="shared" si="200"/>
        <v>0</v>
      </c>
      <c r="AI519" s="80"/>
      <c r="AJ519" s="80"/>
    </row>
    <row r="520" spans="1:36" ht="15.75" customHeight="1" thickTop="1" thickBot="1" x14ac:dyDescent="0.3">
      <c r="A520" s="110"/>
      <c r="B520" s="44" t="str">
        <f t="shared" si="201"/>
        <v>برجاء إدخال إسم الصنف</v>
      </c>
      <c r="C520" s="26">
        <f t="shared" si="201"/>
        <v>1</v>
      </c>
      <c r="D520" s="26">
        <f t="shared" si="189"/>
        <v>0</v>
      </c>
      <c r="E520" s="26">
        <f t="shared" si="190"/>
        <v>0</v>
      </c>
      <c r="F520" s="26">
        <f t="shared" si="191"/>
        <v>0</v>
      </c>
      <c r="G520" s="26">
        <f t="shared" si="192"/>
        <v>0</v>
      </c>
      <c r="H520" s="27">
        <f t="shared" si="186"/>
        <v>0</v>
      </c>
      <c r="I520" s="28">
        <f t="shared" si="186"/>
        <v>0</v>
      </c>
      <c r="J520" s="29"/>
      <c r="K520" s="30"/>
      <c r="L520" s="27"/>
      <c r="M520" s="28"/>
      <c r="N520" s="29"/>
      <c r="O520" s="30"/>
      <c r="P520" s="27"/>
      <c r="Q520" s="28"/>
      <c r="R520" s="29"/>
      <c r="S520" s="30"/>
      <c r="T520" s="27"/>
      <c r="U520" s="28"/>
      <c r="V520" s="29"/>
      <c r="W520" s="30"/>
      <c r="X520" s="31">
        <f t="shared" si="202"/>
        <v>0</v>
      </c>
      <c r="Y520" s="32">
        <f t="shared" si="202"/>
        <v>0</v>
      </c>
      <c r="Z520" s="32">
        <f t="shared" si="202"/>
        <v>0</v>
      </c>
      <c r="AA520" s="32">
        <f t="shared" si="202"/>
        <v>0</v>
      </c>
      <c r="AB520" s="32">
        <f t="shared" si="194"/>
        <v>0</v>
      </c>
      <c r="AC520" s="32">
        <f t="shared" si="195"/>
        <v>0</v>
      </c>
      <c r="AD520" s="32">
        <f t="shared" si="196"/>
        <v>0</v>
      </c>
      <c r="AE520" s="32">
        <f t="shared" si="197"/>
        <v>0</v>
      </c>
      <c r="AF520" s="33">
        <f t="shared" si="198"/>
        <v>0</v>
      </c>
      <c r="AG520" s="34">
        <f t="shared" si="199"/>
        <v>0</v>
      </c>
      <c r="AH520" s="47">
        <f t="shared" si="200"/>
        <v>0</v>
      </c>
      <c r="AI520" s="80"/>
      <c r="AJ520" s="80"/>
    </row>
    <row r="521" spans="1:36" ht="15.75" customHeight="1" thickTop="1" thickBot="1" x14ac:dyDescent="0.3">
      <c r="A521" s="110"/>
      <c r="B521" s="3" t="str">
        <f t="shared" si="201"/>
        <v>برجاء إدخال إسم الصنف</v>
      </c>
      <c r="C521" s="4">
        <f t="shared" si="201"/>
        <v>1</v>
      </c>
      <c r="D521" s="4">
        <f t="shared" si="189"/>
        <v>0</v>
      </c>
      <c r="E521" s="4">
        <f t="shared" si="190"/>
        <v>0</v>
      </c>
      <c r="F521" s="4">
        <f t="shared" si="191"/>
        <v>0</v>
      </c>
      <c r="G521" s="4">
        <f t="shared" si="192"/>
        <v>0</v>
      </c>
      <c r="H521" s="13">
        <f t="shared" si="186"/>
        <v>0</v>
      </c>
      <c r="I521" s="14">
        <f t="shared" si="186"/>
        <v>0</v>
      </c>
      <c r="J521" s="15"/>
      <c r="K521" s="16"/>
      <c r="L521" s="13"/>
      <c r="M521" s="14"/>
      <c r="N521" s="15"/>
      <c r="O521" s="16"/>
      <c r="P521" s="13"/>
      <c r="Q521" s="14"/>
      <c r="R521" s="15"/>
      <c r="S521" s="16"/>
      <c r="T521" s="13"/>
      <c r="U521" s="14"/>
      <c r="V521" s="15"/>
      <c r="W521" s="16"/>
      <c r="X521" s="17">
        <f t="shared" si="202"/>
        <v>0</v>
      </c>
      <c r="Y521" s="18">
        <f t="shared" si="202"/>
        <v>0</v>
      </c>
      <c r="Z521" s="18">
        <f t="shared" si="202"/>
        <v>0</v>
      </c>
      <c r="AA521" s="18">
        <f t="shared" si="202"/>
        <v>0</v>
      </c>
      <c r="AB521" s="18">
        <f t="shared" si="194"/>
        <v>0</v>
      </c>
      <c r="AC521" s="18">
        <f t="shared" si="195"/>
        <v>0</v>
      </c>
      <c r="AD521" s="18">
        <f t="shared" si="196"/>
        <v>0</v>
      </c>
      <c r="AE521" s="18">
        <f t="shared" si="197"/>
        <v>0</v>
      </c>
      <c r="AF521" s="19">
        <f t="shared" si="198"/>
        <v>0</v>
      </c>
      <c r="AG521" s="20">
        <f t="shared" si="199"/>
        <v>0</v>
      </c>
      <c r="AH521" s="48">
        <f t="shared" si="200"/>
        <v>0</v>
      </c>
      <c r="AI521" s="80"/>
      <c r="AJ521" s="80"/>
    </row>
    <row r="522" spans="1:36" ht="15.75" customHeight="1" thickTop="1" thickBot="1" x14ac:dyDescent="0.3">
      <c r="A522" s="110"/>
      <c r="B522" s="44" t="str">
        <f t="shared" si="201"/>
        <v>برجاء إدخال إسم الصنف</v>
      </c>
      <c r="C522" s="26">
        <f t="shared" si="201"/>
        <v>1</v>
      </c>
      <c r="D522" s="26">
        <f t="shared" si="189"/>
        <v>0</v>
      </c>
      <c r="E522" s="26">
        <f t="shared" si="190"/>
        <v>0</v>
      </c>
      <c r="F522" s="26">
        <f t="shared" si="191"/>
        <v>0</v>
      </c>
      <c r="G522" s="26">
        <f t="shared" si="192"/>
        <v>0</v>
      </c>
      <c r="H522" s="27">
        <f t="shared" si="186"/>
        <v>0</v>
      </c>
      <c r="I522" s="28">
        <f t="shared" si="186"/>
        <v>0</v>
      </c>
      <c r="J522" s="29"/>
      <c r="K522" s="30"/>
      <c r="L522" s="27"/>
      <c r="M522" s="28"/>
      <c r="N522" s="29"/>
      <c r="O522" s="30"/>
      <c r="P522" s="27"/>
      <c r="Q522" s="28"/>
      <c r="R522" s="29"/>
      <c r="S522" s="30"/>
      <c r="T522" s="27"/>
      <c r="U522" s="28"/>
      <c r="V522" s="29"/>
      <c r="W522" s="30"/>
      <c r="X522" s="31">
        <f t="shared" si="202"/>
        <v>0</v>
      </c>
      <c r="Y522" s="32">
        <f t="shared" si="202"/>
        <v>0</v>
      </c>
      <c r="Z522" s="32">
        <f t="shared" si="202"/>
        <v>0</v>
      </c>
      <c r="AA522" s="32">
        <f t="shared" si="202"/>
        <v>0</v>
      </c>
      <c r="AB522" s="32">
        <f t="shared" si="194"/>
        <v>0</v>
      </c>
      <c r="AC522" s="32">
        <f t="shared" si="195"/>
        <v>0</v>
      </c>
      <c r="AD522" s="32">
        <f t="shared" si="196"/>
        <v>0</v>
      </c>
      <c r="AE522" s="32">
        <f t="shared" si="197"/>
        <v>0</v>
      </c>
      <c r="AF522" s="33">
        <f t="shared" si="198"/>
        <v>0</v>
      </c>
      <c r="AG522" s="34">
        <f t="shared" si="199"/>
        <v>0</v>
      </c>
      <c r="AH522" s="47">
        <f t="shared" si="200"/>
        <v>0</v>
      </c>
      <c r="AI522" s="80"/>
      <c r="AJ522" s="80"/>
    </row>
    <row r="523" spans="1:36" ht="15.75" customHeight="1" thickTop="1" thickBot="1" x14ac:dyDescent="0.3">
      <c r="A523" s="110"/>
      <c r="B523" s="3" t="str">
        <f t="shared" si="201"/>
        <v>برجاء إدخال إسم الصنف</v>
      </c>
      <c r="C523" s="4">
        <f t="shared" si="201"/>
        <v>1</v>
      </c>
      <c r="D523" s="4">
        <f t="shared" si="189"/>
        <v>0</v>
      </c>
      <c r="E523" s="4">
        <f t="shared" si="190"/>
        <v>0</v>
      </c>
      <c r="F523" s="4">
        <f t="shared" si="191"/>
        <v>0</v>
      </c>
      <c r="G523" s="4">
        <f t="shared" si="192"/>
        <v>0</v>
      </c>
      <c r="H523" s="13">
        <f t="shared" si="186"/>
        <v>0</v>
      </c>
      <c r="I523" s="14">
        <f t="shared" si="186"/>
        <v>0</v>
      </c>
      <c r="J523" s="15"/>
      <c r="K523" s="16"/>
      <c r="L523" s="13"/>
      <c r="M523" s="14"/>
      <c r="N523" s="15"/>
      <c r="O523" s="16"/>
      <c r="P523" s="13"/>
      <c r="Q523" s="14"/>
      <c r="R523" s="15"/>
      <c r="S523" s="16"/>
      <c r="T523" s="13"/>
      <c r="U523" s="14"/>
      <c r="V523" s="15"/>
      <c r="W523" s="16"/>
      <c r="X523" s="17">
        <f t="shared" si="202"/>
        <v>0</v>
      </c>
      <c r="Y523" s="18">
        <f t="shared" si="202"/>
        <v>0</v>
      </c>
      <c r="Z523" s="18">
        <f t="shared" si="202"/>
        <v>0</v>
      </c>
      <c r="AA523" s="18">
        <f t="shared" si="202"/>
        <v>0</v>
      </c>
      <c r="AB523" s="18">
        <f t="shared" si="194"/>
        <v>0</v>
      </c>
      <c r="AC523" s="18">
        <f t="shared" si="195"/>
        <v>0</v>
      </c>
      <c r="AD523" s="18">
        <f t="shared" si="196"/>
        <v>0</v>
      </c>
      <c r="AE523" s="18">
        <f t="shared" si="197"/>
        <v>0</v>
      </c>
      <c r="AF523" s="19">
        <f t="shared" si="198"/>
        <v>0</v>
      </c>
      <c r="AG523" s="20">
        <f t="shared" si="199"/>
        <v>0</v>
      </c>
      <c r="AH523" s="48">
        <f t="shared" si="200"/>
        <v>0</v>
      </c>
      <c r="AI523" s="80" t="s">
        <v>33</v>
      </c>
      <c r="AJ523" s="80"/>
    </row>
    <row r="524" spans="1:36" ht="15.75" customHeight="1" thickTop="1" thickBot="1" x14ac:dyDescent="0.3">
      <c r="A524" s="110"/>
      <c r="B524" s="44" t="str">
        <f t="shared" si="201"/>
        <v>برجاء إدخال إسم الصنف</v>
      </c>
      <c r="C524" s="26">
        <f t="shared" si="201"/>
        <v>1</v>
      </c>
      <c r="D524" s="26">
        <f t="shared" si="189"/>
        <v>0</v>
      </c>
      <c r="E524" s="26">
        <f t="shared" si="190"/>
        <v>0</v>
      </c>
      <c r="F524" s="26">
        <f t="shared" si="191"/>
        <v>0</v>
      </c>
      <c r="G524" s="26">
        <f t="shared" si="192"/>
        <v>0</v>
      </c>
      <c r="H524" s="27">
        <f t="shared" si="186"/>
        <v>0</v>
      </c>
      <c r="I524" s="28">
        <f t="shared" si="186"/>
        <v>0</v>
      </c>
      <c r="J524" s="29"/>
      <c r="K524" s="30"/>
      <c r="L524" s="27"/>
      <c r="M524" s="28"/>
      <c r="N524" s="29"/>
      <c r="O524" s="30"/>
      <c r="P524" s="27"/>
      <c r="Q524" s="28"/>
      <c r="R524" s="29"/>
      <c r="S524" s="30"/>
      <c r="T524" s="27"/>
      <c r="U524" s="28"/>
      <c r="V524" s="29"/>
      <c r="W524" s="30"/>
      <c r="X524" s="31">
        <f t="shared" si="202"/>
        <v>0</v>
      </c>
      <c r="Y524" s="32">
        <f t="shared" si="202"/>
        <v>0</v>
      </c>
      <c r="Z524" s="32">
        <f t="shared" si="202"/>
        <v>0</v>
      </c>
      <c r="AA524" s="32">
        <f t="shared" si="202"/>
        <v>0</v>
      </c>
      <c r="AB524" s="32">
        <f t="shared" si="194"/>
        <v>0</v>
      </c>
      <c r="AC524" s="32">
        <f t="shared" si="195"/>
        <v>0</v>
      </c>
      <c r="AD524" s="32">
        <f t="shared" si="196"/>
        <v>0</v>
      </c>
      <c r="AE524" s="32">
        <f t="shared" si="197"/>
        <v>0</v>
      </c>
      <c r="AF524" s="33">
        <f t="shared" si="198"/>
        <v>0</v>
      </c>
      <c r="AG524" s="34">
        <f t="shared" si="199"/>
        <v>0</v>
      </c>
      <c r="AH524" s="47">
        <f t="shared" si="200"/>
        <v>0</v>
      </c>
      <c r="AI524" s="80"/>
      <c r="AJ524" s="80"/>
    </row>
    <row r="525" spans="1:36" ht="15.75" customHeight="1" thickTop="1" thickBot="1" x14ac:dyDescent="0.3">
      <c r="A525" s="110"/>
      <c r="B525" s="3" t="str">
        <f t="shared" si="201"/>
        <v>برجاء إدخال إسم الصنف</v>
      </c>
      <c r="C525" s="4">
        <f t="shared" si="201"/>
        <v>1</v>
      </c>
      <c r="D525" s="4">
        <f t="shared" si="189"/>
        <v>0</v>
      </c>
      <c r="E525" s="4">
        <f t="shared" si="190"/>
        <v>0</v>
      </c>
      <c r="F525" s="4">
        <f t="shared" si="191"/>
        <v>0</v>
      </c>
      <c r="G525" s="4">
        <f t="shared" si="192"/>
        <v>0</v>
      </c>
      <c r="H525" s="13">
        <f t="shared" si="186"/>
        <v>0</v>
      </c>
      <c r="I525" s="14">
        <f t="shared" si="186"/>
        <v>0</v>
      </c>
      <c r="J525" s="15"/>
      <c r="K525" s="16"/>
      <c r="L525" s="13"/>
      <c r="M525" s="14"/>
      <c r="N525" s="15"/>
      <c r="O525" s="16"/>
      <c r="P525" s="13"/>
      <c r="Q525" s="14"/>
      <c r="R525" s="15"/>
      <c r="S525" s="16"/>
      <c r="T525" s="13"/>
      <c r="U525" s="14"/>
      <c r="V525" s="15"/>
      <c r="W525" s="16"/>
      <c r="X525" s="17">
        <f t="shared" si="202"/>
        <v>0</v>
      </c>
      <c r="Y525" s="18">
        <f t="shared" si="202"/>
        <v>0</v>
      </c>
      <c r="Z525" s="18">
        <f t="shared" si="202"/>
        <v>0</v>
      </c>
      <c r="AA525" s="18">
        <f t="shared" si="202"/>
        <v>0</v>
      </c>
      <c r="AB525" s="18">
        <f t="shared" si="194"/>
        <v>0</v>
      </c>
      <c r="AC525" s="18">
        <f t="shared" si="195"/>
        <v>0</v>
      </c>
      <c r="AD525" s="18">
        <f t="shared" si="196"/>
        <v>0</v>
      </c>
      <c r="AE525" s="18">
        <f t="shared" si="197"/>
        <v>0</v>
      </c>
      <c r="AF525" s="19">
        <f t="shared" si="198"/>
        <v>0</v>
      </c>
      <c r="AG525" s="20">
        <f t="shared" si="199"/>
        <v>0</v>
      </c>
      <c r="AH525" s="48">
        <f t="shared" si="200"/>
        <v>0</v>
      </c>
      <c r="AI525" s="80"/>
      <c r="AJ525" s="80"/>
    </row>
    <row r="526" spans="1:36" ht="15.75" customHeight="1" thickTop="1" thickBot="1" x14ac:dyDescent="0.3">
      <c r="A526" s="110"/>
      <c r="B526" s="44" t="str">
        <f t="shared" ref="B526:C532" si="203">B477</f>
        <v>برجاء إدخال إسم الصنف</v>
      </c>
      <c r="C526" s="26">
        <f t="shared" si="203"/>
        <v>1</v>
      </c>
      <c r="D526" s="26">
        <f t="shared" si="189"/>
        <v>0</v>
      </c>
      <c r="E526" s="26">
        <f t="shared" si="190"/>
        <v>0</v>
      </c>
      <c r="F526" s="26">
        <f t="shared" si="191"/>
        <v>0</v>
      </c>
      <c r="G526" s="26">
        <f t="shared" si="192"/>
        <v>0</v>
      </c>
      <c r="H526" s="27">
        <f t="shared" si="186"/>
        <v>0</v>
      </c>
      <c r="I526" s="28">
        <f t="shared" si="186"/>
        <v>0</v>
      </c>
      <c r="J526" s="29"/>
      <c r="K526" s="30"/>
      <c r="L526" s="27"/>
      <c r="M526" s="28"/>
      <c r="N526" s="29"/>
      <c r="O526" s="30"/>
      <c r="P526" s="27"/>
      <c r="Q526" s="28"/>
      <c r="R526" s="29"/>
      <c r="S526" s="30"/>
      <c r="T526" s="27"/>
      <c r="U526" s="28"/>
      <c r="V526" s="29"/>
      <c r="W526" s="30"/>
      <c r="X526" s="31">
        <f t="shared" ref="X526:AA532" si="204">X477</f>
        <v>0</v>
      </c>
      <c r="Y526" s="32">
        <f t="shared" si="204"/>
        <v>0</v>
      </c>
      <c r="Z526" s="32">
        <f t="shared" si="204"/>
        <v>0</v>
      </c>
      <c r="AA526" s="32">
        <f t="shared" si="204"/>
        <v>0</v>
      </c>
      <c r="AB526" s="32">
        <f t="shared" si="194"/>
        <v>0</v>
      </c>
      <c r="AC526" s="32">
        <f t="shared" si="195"/>
        <v>0</v>
      </c>
      <c r="AD526" s="32">
        <f t="shared" si="196"/>
        <v>0</v>
      </c>
      <c r="AE526" s="32">
        <f t="shared" si="197"/>
        <v>0</v>
      </c>
      <c r="AF526" s="33">
        <f t="shared" si="198"/>
        <v>0</v>
      </c>
      <c r="AG526" s="34">
        <f t="shared" si="199"/>
        <v>0</v>
      </c>
      <c r="AH526" s="47">
        <f t="shared" si="200"/>
        <v>0</v>
      </c>
      <c r="AI526" s="80"/>
      <c r="AJ526" s="80"/>
    </row>
    <row r="527" spans="1:36" ht="15.75" customHeight="1" thickTop="1" thickBot="1" x14ac:dyDescent="0.3">
      <c r="A527" s="110"/>
      <c r="B527" s="3" t="str">
        <f t="shared" si="203"/>
        <v>برجاء إدخال إسم الصنف</v>
      </c>
      <c r="C527" s="4">
        <f t="shared" si="203"/>
        <v>1</v>
      </c>
      <c r="D527" s="4">
        <f t="shared" si="189"/>
        <v>0</v>
      </c>
      <c r="E527" s="4">
        <f t="shared" si="190"/>
        <v>0</v>
      </c>
      <c r="F527" s="4">
        <f t="shared" si="191"/>
        <v>0</v>
      </c>
      <c r="G527" s="4">
        <f t="shared" si="192"/>
        <v>0</v>
      </c>
      <c r="H527" s="13">
        <f t="shared" si="186"/>
        <v>0</v>
      </c>
      <c r="I527" s="14">
        <f t="shared" si="186"/>
        <v>0</v>
      </c>
      <c r="J527" s="15"/>
      <c r="K527" s="16"/>
      <c r="L527" s="13"/>
      <c r="M527" s="14"/>
      <c r="N527" s="15"/>
      <c r="O527" s="16"/>
      <c r="P527" s="13"/>
      <c r="Q527" s="14"/>
      <c r="R527" s="15"/>
      <c r="S527" s="16"/>
      <c r="T527" s="13"/>
      <c r="U527" s="14"/>
      <c r="V527" s="15"/>
      <c r="W527" s="16"/>
      <c r="X527" s="17">
        <f t="shared" si="204"/>
        <v>0</v>
      </c>
      <c r="Y527" s="18">
        <f t="shared" si="204"/>
        <v>0</v>
      </c>
      <c r="Z527" s="18">
        <f t="shared" si="204"/>
        <v>0</v>
      </c>
      <c r="AA527" s="18">
        <f t="shared" si="204"/>
        <v>0</v>
      </c>
      <c r="AB527" s="18">
        <f t="shared" si="194"/>
        <v>0</v>
      </c>
      <c r="AC527" s="18">
        <f t="shared" si="195"/>
        <v>0</v>
      </c>
      <c r="AD527" s="18">
        <f t="shared" si="196"/>
        <v>0</v>
      </c>
      <c r="AE527" s="18">
        <f t="shared" si="197"/>
        <v>0</v>
      </c>
      <c r="AF527" s="19">
        <f t="shared" si="198"/>
        <v>0</v>
      </c>
      <c r="AG527" s="20">
        <f t="shared" si="199"/>
        <v>0</v>
      </c>
      <c r="AH527" s="48">
        <f t="shared" si="200"/>
        <v>0</v>
      </c>
      <c r="AI527" s="80"/>
      <c r="AJ527" s="80"/>
    </row>
    <row r="528" spans="1:36" ht="15.75" customHeight="1" thickTop="1" thickBot="1" x14ac:dyDescent="0.3">
      <c r="A528" s="110"/>
      <c r="B528" s="44" t="str">
        <f t="shared" si="203"/>
        <v>برجاء إدخال إسم الصنف</v>
      </c>
      <c r="C528" s="26">
        <f t="shared" si="203"/>
        <v>1</v>
      </c>
      <c r="D528" s="26">
        <f t="shared" si="189"/>
        <v>0</v>
      </c>
      <c r="E528" s="26">
        <f t="shared" si="190"/>
        <v>0</v>
      </c>
      <c r="F528" s="26">
        <f t="shared" si="191"/>
        <v>0</v>
      </c>
      <c r="G528" s="26">
        <f t="shared" si="192"/>
        <v>0</v>
      </c>
      <c r="H528" s="27">
        <f t="shared" si="186"/>
        <v>0</v>
      </c>
      <c r="I528" s="28">
        <f t="shared" si="186"/>
        <v>0</v>
      </c>
      <c r="J528" s="29"/>
      <c r="K528" s="30"/>
      <c r="L528" s="27"/>
      <c r="M528" s="28"/>
      <c r="N528" s="29"/>
      <c r="O528" s="30"/>
      <c r="P528" s="27"/>
      <c r="Q528" s="28"/>
      <c r="R528" s="29"/>
      <c r="S528" s="30"/>
      <c r="T528" s="27"/>
      <c r="U528" s="28"/>
      <c r="V528" s="29"/>
      <c r="W528" s="30"/>
      <c r="X528" s="31">
        <f t="shared" si="204"/>
        <v>0</v>
      </c>
      <c r="Y528" s="32">
        <f t="shared" si="204"/>
        <v>0</v>
      </c>
      <c r="Z528" s="32">
        <f t="shared" si="204"/>
        <v>0</v>
      </c>
      <c r="AA528" s="32">
        <f t="shared" si="204"/>
        <v>0</v>
      </c>
      <c r="AB528" s="32">
        <f t="shared" si="194"/>
        <v>0</v>
      </c>
      <c r="AC528" s="32">
        <f t="shared" si="195"/>
        <v>0</v>
      </c>
      <c r="AD528" s="32">
        <f t="shared" si="196"/>
        <v>0</v>
      </c>
      <c r="AE528" s="32">
        <f t="shared" si="197"/>
        <v>0</v>
      </c>
      <c r="AF528" s="33">
        <f t="shared" si="198"/>
        <v>0</v>
      </c>
      <c r="AG528" s="34">
        <f t="shared" si="199"/>
        <v>0</v>
      </c>
      <c r="AH528" s="47">
        <f t="shared" si="200"/>
        <v>0</v>
      </c>
      <c r="AI528" s="80"/>
      <c r="AJ528" s="80"/>
    </row>
    <row r="529" spans="1:36" ht="15.75" customHeight="1" thickTop="1" thickBot="1" x14ac:dyDescent="0.3">
      <c r="A529" s="110"/>
      <c r="B529" s="3" t="str">
        <f t="shared" si="203"/>
        <v>برجاء إدخال إسم الصنف</v>
      </c>
      <c r="C529" s="4">
        <f t="shared" si="203"/>
        <v>1</v>
      </c>
      <c r="D529" s="4">
        <f t="shared" si="189"/>
        <v>0</v>
      </c>
      <c r="E529" s="4">
        <f t="shared" si="190"/>
        <v>0</v>
      </c>
      <c r="F529" s="4">
        <f t="shared" si="191"/>
        <v>0</v>
      </c>
      <c r="G529" s="4">
        <f t="shared" si="192"/>
        <v>0</v>
      </c>
      <c r="H529" s="13">
        <f t="shared" si="186"/>
        <v>0</v>
      </c>
      <c r="I529" s="14">
        <f t="shared" si="186"/>
        <v>0</v>
      </c>
      <c r="J529" s="15"/>
      <c r="K529" s="16"/>
      <c r="L529" s="13"/>
      <c r="M529" s="14"/>
      <c r="N529" s="15"/>
      <c r="O529" s="16"/>
      <c r="P529" s="13"/>
      <c r="Q529" s="14"/>
      <c r="R529" s="15"/>
      <c r="S529" s="16"/>
      <c r="T529" s="13"/>
      <c r="U529" s="14"/>
      <c r="V529" s="15"/>
      <c r="W529" s="16"/>
      <c r="X529" s="17">
        <f t="shared" si="204"/>
        <v>0</v>
      </c>
      <c r="Y529" s="18">
        <f t="shared" si="204"/>
        <v>0</v>
      </c>
      <c r="Z529" s="18">
        <f t="shared" si="204"/>
        <v>0</v>
      </c>
      <c r="AA529" s="18">
        <f t="shared" si="204"/>
        <v>0</v>
      </c>
      <c r="AB529" s="18">
        <f t="shared" si="194"/>
        <v>0</v>
      </c>
      <c r="AC529" s="18">
        <f t="shared" si="195"/>
        <v>0</v>
      </c>
      <c r="AD529" s="18">
        <f t="shared" si="196"/>
        <v>0</v>
      </c>
      <c r="AE529" s="18">
        <f t="shared" si="197"/>
        <v>0</v>
      </c>
      <c r="AF529" s="19">
        <f t="shared" si="198"/>
        <v>0</v>
      </c>
      <c r="AG529" s="20">
        <f t="shared" si="199"/>
        <v>0</v>
      </c>
      <c r="AH529" s="48">
        <f t="shared" si="200"/>
        <v>0</v>
      </c>
      <c r="AI529" s="80"/>
      <c r="AJ529" s="80"/>
    </row>
    <row r="530" spans="1:36" ht="15.75" customHeight="1" thickTop="1" thickBot="1" x14ac:dyDescent="0.3">
      <c r="A530" s="110"/>
      <c r="B530" s="44" t="str">
        <f t="shared" si="203"/>
        <v>برجاء إدخال إسم الصنف</v>
      </c>
      <c r="C530" s="26">
        <f t="shared" si="203"/>
        <v>1</v>
      </c>
      <c r="D530" s="26">
        <f t="shared" si="189"/>
        <v>0</v>
      </c>
      <c r="E530" s="26">
        <f t="shared" si="190"/>
        <v>0</v>
      </c>
      <c r="F530" s="26">
        <f t="shared" si="191"/>
        <v>0</v>
      </c>
      <c r="G530" s="26">
        <f t="shared" si="192"/>
        <v>0</v>
      </c>
      <c r="H530" s="27">
        <f t="shared" si="186"/>
        <v>0</v>
      </c>
      <c r="I530" s="28">
        <f t="shared" si="186"/>
        <v>0</v>
      </c>
      <c r="J530" s="29"/>
      <c r="K530" s="30"/>
      <c r="L530" s="27"/>
      <c r="M530" s="28"/>
      <c r="N530" s="29"/>
      <c r="O530" s="30"/>
      <c r="P530" s="27"/>
      <c r="Q530" s="28"/>
      <c r="R530" s="29"/>
      <c r="S530" s="30"/>
      <c r="T530" s="27"/>
      <c r="U530" s="28"/>
      <c r="V530" s="29"/>
      <c r="W530" s="30"/>
      <c r="X530" s="31">
        <f t="shared" si="204"/>
        <v>0</v>
      </c>
      <c r="Y530" s="32">
        <f t="shared" si="204"/>
        <v>0</v>
      </c>
      <c r="Z530" s="32">
        <f t="shared" si="204"/>
        <v>0</v>
      </c>
      <c r="AA530" s="32">
        <f t="shared" si="204"/>
        <v>0</v>
      </c>
      <c r="AB530" s="32">
        <f t="shared" si="194"/>
        <v>0</v>
      </c>
      <c r="AC530" s="32">
        <f t="shared" si="195"/>
        <v>0</v>
      </c>
      <c r="AD530" s="32">
        <f t="shared" si="196"/>
        <v>0</v>
      </c>
      <c r="AE530" s="32">
        <f t="shared" si="197"/>
        <v>0</v>
      </c>
      <c r="AF530" s="33">
        <f t="shared" si="198"/>
        <v>0</v>
      </c>
      <c r="AG530" s="34">
        <f t="shared" si="199"/>
        <v>0</v>
      </c>
      <c r="AH530" s="47">
        <f t="shared" si="200"/>
        <v>0</v>
      </c>
      <c r="AI530" s="80"/>
      <c r="AJ530" s="80"/>
    </row>
    <row r="531" spans="1:36" ht="15.75" customHeight="1" thickTop="1" thickBot="1" x14ac:dyDescent="0.3">
      <c r="A531" s="110"/>
      <c r="B531" s="3" t="str">
        <f t="shared" si="203"/>
        <v>برجاء إدخال إسم الصنف</v>
      </c>
      <c r="C531" s="4">
        <f t="shared" si="203"/>
        <v>1</v>
      </c>
      <c r="D531" s="4">
        <f t="shared" si="189"/>
        <v>0</v>
      </c>
      <c r="E531" s="4">
        <f t="shared" si="190"/>
        <v>0</v>
      </c>
      <c r="F531" s="4">
        <f t="shared" si="191"/>
        <v>0</v>
      </c>
      <c r="G531" s="4">
        <f t="shared" si="192"/>
        <v>0</v>
      </c>
      <c r="H531" s="13">
        <f t="shared" si="186"/>
        <v>0</v>
      </c>
      <c r="I531" s="14">
        <f t="shared" si="186"/>
        <v>0</v>
      </c>
      <c r="J531" s="15"/>
      <c r="K531" s="16"/>
      <c r="L531" s="13"/>
      <c r="M531" s="14"/>
      <c r="N531" s="15"/>
      <c r="O531" s="16"/>
      <c r="P531" s="13"/>
      <c r="Q531" s="14"/>
      <c r="R531" s="15"/>
      <c r="S531" s="16"/>
      <c r="T531" s="13"/>
      <c r="U531" s="14"/>
      <c r="V531" s="15"/>
      <c r="W531" s="16"/>
      <c r="X531" s="17">
        <f t="shared" si="204"/>
        <v>0</v>
      </c>
      <c r="Y531" s="18">
        <f t="shared" si="204"/>
        <v>0</v>
      </c>
      <c r="Z531" s="18">
        <f t="shared" si="204"/>
        <v>0</v>
      </c>
      <c r="AA531" s="18">
        <f t="shared" si="204"/>
        <v>0</v>
      </c>
      <c r="AB531" s="18">
        <f t="shared" si="194"/>
        <v>0</v>
      </c>
      <c r="AC531" s="18">
        <f t="shared" si="195"/>
        <v>0</v>
      </c>
      <c r="AD531" s="18">
        <f t="shared" si="196"/>
        <v>0</v>
      </c>
      <c r="AE531" s="18">
        <f t="shared" si="197"/>
        <v>0</v>
      </c>
      <c r="AF531" s="19">
        <f t="shared" si="198"/>
        <v>0</v>
      </c>
      <c r="AG531" s="20">
        <f t="shared" si="199"/>
        <v>0</v>
      </c>
      <c r="AH531" s="48">
        <f t="shared" si="200"/>
        <v>0</v>
      </c>
      <c r="AI531" s="80">
        <f>AI515-AI499</f>
        <v>0</v>
      </c>
      <c r="AJ531" s="80"/>
    </row>
    <row r="532" spans="1:36" ht="15.75" customHeight="1" thickTop="1" thickBot="1" x14ac:dyDescent="0.3">
      <c r="A532" s="110"/>
      <c r="B532" s="45" t="str">
        <f t="shared" si="203"/>
        <v>برجاء إدخال إسم الصنف</v>
      </c>
      <c r="C532" s="35">
        <f t="shared" si="203"/>
        <v>1</v>
      </c>
      <c r="D532" s="35">
        <f t="shared" si="189"/>
        <v>0</v>
      </c>
      <c r="E532" s="35">
        <f t="shared" si="190"/>
        <v>0</v>
      </c>
      <c r="F532" s="35">
        <f t="shared" si="191"/>
        <v>0</v>
      </c>
      <c r="G532" s="35">
        <f t="shared" si="192"/>
        <v>0</v>
      </c>
      <c r="H532" s="36">
        <f t="shared" si="186"/>
        <v>0</v>
      </c>
      <c r="I532" s="37">
        <f t="shared" si="186"/>
        <v>0</v>
      </c>
      <c r="J532" s="38"/>
      <c r="K532" s="39"/>
      <c r="L532" s="36"/>
      <c r="M532" s="37"/>
      <c r="N532" s="38"/>
      <c r="O532" s="39"/>
      <c r="P532" s="36"/>
      <c r="Q532" s="37"/>
      <c r="R532" s="38"/>
      <c r="S532" s="39"/>
      <c r="T532" s="36"/>
      <c r="U532" s="37"/>
      <c r="V532" s="38"/>
      <c r="W532" s="39"/>
      <c r="X532" s="40">
        <f t="shared" si="204"/>
        <v>0</v>
      </c>
      <c r="Y532" s="41">
        <f t="shared" si="204"/>
        <v>0</v>
      </c>
      <c r="Z532" s="41">
        <f t="shared" si="204"/>
        <v>0</v>
      </c>
      <c r="AA532" s="41">
        <f t="shared" si="204"/>
        <v>0</v>
      </c>
      <c r="AB532" s="41">
        <f t="shared" si="194"/>
        <v>0</v>
      </c>
      <c r="AC532" s="41">
        <f t="shared" si="195"/>
        <v>0</v>
      </c>
      <c r="AD532" s="41">
        <f t="shared" si="196"/>
        <v>0</v>
      </c>
      <c r="AE532" s="41">
        <f t="shared" si="197"/>
        <v>0</v>
      </c>
      <c r="AF532" s="42">
        <f t="shared" si="198"/>
        <v>0</v>
      </c>
      <c r="AG532" s="43">
        <f t="shared" si="199"/>
        <v>0</v>
      </c>
      <c r="AH532" s="49">
        <f t="shared" si="200"/>
        <v>0</v>
      </c>
      <c r="AI532" s="80"/>
      <c r="AJ532" s="80"/>
    </row>
    <row r="533" spans="1:36" ht="20.25" thickTop="1" thickBot="1" x14ac:dyDescent="0.3">
      <c r="A533" s="81" t="s">
        <v>26</v>
      </c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>
        <f>SUM(AB493:AB532)</f>
        <v>0</v>
      </c>
      <c r="AC533" s="81"/>
      <c r="AD533" s="81"/>
      <c r="AE533" s="81"/>
      <c r="AF533" s="81"/>
      <c r="AG533" s="81"/>
      <c r="AH533" s="81"/>
      <c r="AI533" s="80"/>
      <c r="AJ533" s="80"/>
    </row>
    <row r="534" spans="1:36" ht="20.25" thickTop="1" thickBot="1" x14ac:dyDescent="0.3">
      <c r="A534" s="75" t="s">
        <v>27</v>
      </c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>
        <f>SUM(AC493:AC532)</f>
        <v>0</v>
      </c>
      <c r="AC534" s="75"/>
      <c r="AD534" s="75"/>
      <c r="AE534" s="75"/>
      <c r="AF534" s="75"/>
      <c r="AG534" s="75"/>
      <c r="AH534" s="75"/>
      <c r="AI534" s="80"/>
      <c r="AJ534" s="80"/>
    </row>
    <row r="535" spans="1:36" ht="20.25" thickTop="1" thickBot="1" x14ac:dyDescent="0.3">
      <c r="A535" s="82" t="s">
        <v>28</v>
      </c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>
        <f>SUM(AD493:AD532)</f>
        <v>0</v>
      </c>
      <c r="AC535" s="82"/>
      <c r="AD535" s="82"/>
      <c r="AE535" s="82"/>
      <c r="AF535" s="82"/>
      <c r="AG535" s="82"/>
      <c r="AH535" s="82"/>
      <c r="AI535" s="80"/>
      <c r="AJ535" s="80"/>
    </row>
    <row r="536" spans="1:36" ht="20.25" thickTop="1" thickBot="1" x14ac:dyDescent="0.3">
      <c r="A536" s="75" t="s">
        <v>29</v>
      </c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>
        <f>SUM(AE493:AE532)</f>
        <v>0</v>
      </c>
      <c r="AC536" s="75"/>
      <c r="AD536" s="75"/>
      <c r="AE536" s="75"/>
      <c r="AF536" s="75"/>
      <c r="AG536" s="75"/>
      <c r="AH536" s="75"/>
      <c r="AI536" s="80"/>
      <c r="AJ536" s="80"/>
    </row>
    <row r="537" spans="1:36" ht="20.25" thickTop="1" thickBot="1" x14ac:dyDescent="0.3">
      <c r="A537" s="82" t="s">
        <v>30</v>
      </c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0"/>
      <c r="AJ537" s="80"/>
    </row>
    <row r="538" spans="1:36" ht="15.75" customHeight="1" thickTop="1" thickBot="1" x14ac:dyDescent="0.3">
      <c r="A538" s="75" t="s">
        <v>31</v>
      </c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>
        <f>AB533+AB534+AB535+AB536-AB537</f>
        <v>0</v>
      </c>
      <c r="AC538" s="75"/>
      <c r="AD538" s="75"/>
      <c r="AE538" s="75"/>
      <c r="AF538" s="75"/>
      <c r="AG538" s="75"/>
      <c r="AH538" s="75"/>
      <c r="AI538" s="80"/>
      <c r="AJ538" s="80"/>
    </row>
    <row r="539" spans="1:36" ht="15.75" customHeight="1" thickTop="1" thickBot="1" x14ac:dyDescent="0.3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80"/>
      <c r="AJ539" s="80"/>
    </row>
    <row r="540" spans="1:36" ht="15.75" customHeight="1" thickTop="1" thickBot="1" x14ac:dyDescent="0.3">
      <c r="A540" s="110">
        <v>12</v>
      </c>
      <c r="B540" s="86" t="s">
        <v>0</v>
      </c>
      <c r="C540" s="88" t="s">
        <v>1</v>
      </c>
      <c r="D540" s="88" t="s">
        <v>21</v>
      </c>
      <c r="E540" s="88" t="s">
        <v>22</v>
      </c>
      <c r="F540" s="88" t="s">
        <v>23</v>
      </c>
      <c r="G540" s="88" t="s">
        <v>24</v>
      </c>
      <c r="H540" s="86" t="s">
        <v>2</v>
      </c>
      <c r="I540" s="106"/>
      <c r="J540" s="88" t="s">
        <v>3</v>
      </c>
      <c r="K540" s="88"/>
      <c r="L540" s="86" t="s">
        <v>4</v>
      </c>
      <c r="M540" s="106"/>
      <c r="N540" s="88" t="s">
        <v>5</v>
      </c>
      <c r="O540" s="88"/>
      <c r="P540" s="86" t="s">
        <v>6</v>
      </c>
      <c r="Q540" s="106"/>
      <c r="R540" s="88" t="s">
        <v>7</v>
      </c>
      <c r="S540" s="88"/>
      <c r="T540" s="86" t="s">
        <v>8</v>
      </c>
      <c r="U540" s="106"/>
      <c r="V540" s="88" t="s">
        <v>9</v>
      </c>
      <c r="W540" s="88"/>
      <c r="X540" s="107" t="s">
        <v>10</v>
      </c>
      <c r="Y540" s="107" t="s">
        <v>11</v>
      </c>
      <c r="Z540" s="107" t="s">
        <v>12</v>
      </c>
      <c r="AA540" s="107" t="s">
        <v>13</v>
      </c>
      <c r="AB540" s="107" t="s">
        <v>14</v>
      </c>
      <c r="AC540" s="107" t="s">
        <v>15</v>
      </c>
      <c r="AD540" s="107" t="s">
        <v>16</v>
      </c>
      <c r="AE540" s="107" t="s">
        <v>17</v>
      </c>
      <c r="AF540" s="107" t="s">
        <v>25</v>
      </c>
      <c r="AG540" s="108" t="s">
        <v>18</v>
      </c>
      <c r="AH540" s="109"/>
      <c r="AI540" s="80" t="s">
        <v>34</v>
      </c>
      <c r="AJ540" s="80"/>
    </row>
    <row r="541" spans="1:36" ht="15.75" customHeight="1" thickTop="1" thickBot="1" x14ac:dyDescent="0.3">
      <c r="A541" s="110"/>
      <c r="B541" s="86"/>
      <c r="C541" s="88"/>
      <c r="D541" s="88"/>
      <c r="E541" s="88"/>
      <c r="F541" s="88"/>
      <c r="G541" s="88"/>
      <c r="H541" s="21" t="s">
        <v>20</v>
      </c>
      <c r="I541" s="22" t="s">
        <v>19</v>
      </c>
      <c r="J541" s="23" t="s">
        <v>20</v>
      </c>
      <c r="K541" s="23" t="s">
        <v>19</v>
      </c>
      <c r="L541" s="21" t="s">
        <v>20</v>
      </c>
      <c r="M541" s="22" t="s">
        <v>19</v>
      </c>
      <c r="N541" s="23" t="s">
        <v>20</v>
      </c>
      <c r="O541" s="23" t="s">
        <v>19</v>
      </c>
      <c r="P541" s="21" t="s">
        <v>20</v>
      </c>
      <c r="Q541" s="22" t="s">
        <v>19</v>
      </c>
      <c r="R541" s="23" t="s">
        <v>20</v>
      </c>
      <c r="S541" s="23" t="s">
        <v>19</v>
      </c>
      <c r="T541" s="21" t="s">
        <v>20</v>
      </c>
      <c r="U541" s="22" t="s">
        <v>19</v>
      </c>
      <c r="V541" s="23" t="s">
        <v>20</v>
      </c>
      <c r="W541" s="23" t="s">
        <v>19</v>
      </c>
      <c r="X541" s="91"/>
      <c r="Y541" s="91"/>
      <c r="Z541" s="91"/>
      <c r="AA541" s="91"/>
      <c r="AB541" s="91"/>
      <c r="AC541" s="91"/>
      <c r="AD541" s="91"/>
      <c r="AE541" s="91"/>
      <c r="AF541" s="91"/>
      <c r="AG541" s="24" t="s">
        <v>20</v>
      </c>
      <c r="AH541" s="25" t="s">
        <v>19</v>
      </c>
      <c r="AI541" s="80"/>
      <c r="AJ541" s="80"/>
    </row>
    <row r="542" spans="1:36" ht="15.75" customHeight="1" thickTop="1" thickBot="1" x14ac:dyDescent="0.3">
      <c r="A542" s="110"/>
      <c r="B542" s="3" t="str">
        <f>B493</f>
        <v>برجاء إدخال إسم الصنف</v>
      </c>
      <c r="C542" s="4">
        <f>C493</f>
        <v>1</v>
      </c>
      <c r="D542" s="4">
        <f>X542/C542</f>
        <v>0</v>
      </c>
      <c r="E542" s="4">
        <f>Y542/C542</f>
        <v>0</v>
      </c>
      <c r="F542" s="4">
        <f>Z542/C542</f>
        <v>0</v>
      </c>
      <c r="G542" s="4">
        <f>AA542/C542</f>
        <v>0</v>
      </c>
      <c r="H542" s="5">
        <f t="shared" ref="H542:I581" si="205">AG493</f>
        <v>0</v>
      </c>
      <c r="I542" s="6">
        <f t="shared" si="205"/>
        <v>0</v>
      </c>
      <c r="J542" s="7"/>
      <c r="K542" s="8"/>
      <c r="L542" s="5"/>
      <c r="M542" s="6"/>
      <c r="N542" s="7"/>
      <c r="O542" s="8"/>
      <c r="P542" s="5"/>
      <c r="Q542" s="6"/>
      <c r="R542" s="7"/>
      <c r="S542" s="8"/>
      <c r="T542" s="5"/>
      <c r="U542" s="6"/>
      <c r="V542" s="7"/>
      <c r="W542" s="8"/>
      <c r="X542" s="9">
        <f>X493</f>
        <v>0</v>
      </c>
      <c r="Y542" s="10">
        <f t="shared" ref="Y542:AA542" si="206">Y493</f>
        <v>0</v>
      </c>
      <c r="Z542" s="10">
        <f t="shared" si="206"/>
        <v>0</v>
      </c>
      <c r="AA542" s="10">
        <f t="shared" si="206"/>
        <v>0</v>
      </c>
      <c r="AB542" s="10">
        <f>P542*X542+Q542*D542</f>
        <v>0</v>
      </c>
      <c r="AC542" s="10">
        <f>R542*Y542+S542*E542</f>
        <v>0</v>
      </c>
      <c r="AD542" s="10">
        <f>T542*Z542+U542*F542</f>
        <v>0</v>
      </c>
      <c r="AE542" s="10">
        <f>V542*AA542+W542*G542</f>
        <v>0</v>
      </c>
      <c r="AF542" s="11">
        <f>H542*C542+I542+J542*C542+K542-L542*C542-M542+N542*C542+O542-P542*C542-Q542-R542*C542-S542-T542*C542-U542-V542*C542-W542</f>
        <v>0</v>
      </c>
      <c r="AG542" s="12">
        <f>ROUNDDOWN(AF542/C542,0)</f>
        <v>0</v>
      </c>
      <c r="AH542" s="46">
        <f>AF542-AG542*C542</f>
        <v>0</v>
      </c>
      <c r="AI542" s="80"/>
      <c r="AJ542" s="80"/>
    </row>
    <row r="543" spans="1:36" ht="15.75" customHeight="1" thickTop="1" thickBot="1" x14ac:dyDescent="0.3">
      <c r="A543" s="110"/>
      <c r="B543" s="44" t="str">
        <f t="shared" ref="B543:C558" si="207">B494</f>
        <v>برجاء إدخال إسم الصنف</v>
      </c>
      <c r="C543" s="26">
        <f t="shared" si="207"/>
        <v>1</v>
      </c>
      <c r="D543" s="26">
        <f t="shared" ref="D543:D581" si="208">X543/C543</f>
        <v>0</v>
      </c>
      <c r="E543" s="26">
        <f t="shared" ref="E543:E581" si="209">Y543/C543</f>
        <v>0</v>
      </c>
      <c r="F543" s="26">
        <f t="shared" ref="F543:F581" si="210">Z543/C543</f>
        <v>0</v>
      </c>
      <c r="G543" s="26">
        <f t="shared" ref="G543:G581" si="211">AA543/C543</f>
        <v>0</v>
      </c>
      <c r="H543" s="27">
        <f t="shared" si="205"/>
        <v>0</v>
      </c>
      <c r="I543" s="28">
        <f t="shared" si="205"/>
        <v>0</v>
      </c>
      <c r="J543" s="29"/>
      <c r="K543" s="30"/>
      <c r="L543" s="27"/>
      <c r="M543" s="28"/>
      <c r="N543" s="29"/>
      <c r="O543" s="30"/>
      <c r="P543" s="27"/>
      <c r="Q543" s="28"/>
      <c r="R543" s="29"/>
      <c r="S543" s="30"/>
      <c r="T543" s="27"/>
      <c r="U543" s="28"/>
      <c r="V543" s="29"/>
      <c r="W543" s="30"/>
      <c r="X543" s="31">
        <f t="shared" ref="X543:AA558" si="212">X494</f>
        <v>0</v>
      </c>
      <c r="Y543" s="32">
        <f t="shared" si="212"/>
        <v>0</v>
      </c>
      <c r="Z543" s="32">
        <f t="shared" si="212"/>
        <v>0</v>
      </c>
      <c r="AA543" s="32">
        <f t="shared" si="212"/>
        <v>0</v>
      </c>
      <c r="AB543" s="32">
        <f t="shared" ref="AB543:AB581" si="213">P543*X543+Q543*D543</f>
        <v>0</v>
      </c>
      <c r="AC543" s="32">
        <f t="shared" ref="AC543:AC581" si="214">R543*Y543+S543*E543</f>
        <v>0</v>
      </c>
      <c r="AD543" s="32">
        <f t="shared" ref="AD543:AD581" si="215">T543*Z543+U543*F543</f>
        <v>0</v>
      </c>
      <c r="AE543" s="32">
        <f t="shared" ref="AE543:AE581" si="216">V543*AA543+W543*G543</f>
        <v>0</v>
      </c>
      <c r="AF543" s="33">
        <f t="shared" ref="AF543:AF581" si="217">H543*C543+I543+J543*C543+K543-L543*C543-M543+N543*C543+O543-P543*C543-Q543-R543*C543-S543-T543*C543-U543-V543*C543-W543</f>
        <v>0</v>
      </c>
      <c r="AG543" s="34">
        <f t="shared" ref="AG543:AG581" si="218">ROUNDDOWN(AF543/C543,0)</f>
        <v>0</v>
      </c>
      <c r="AH543" s="47">
        <f t="shared" ref="AH543:AH581" si="219">AF543-AG543*C543</f>
        <v>0</v>
      </c>
      <c r="AI543" s="80"/>
      <c r="AJ543" s="80"/>
    </row>
    <row r="544" spans="1:36" ht="15.75" customHeight="1" thickTop="1" thickBot="1" x14ac:dyDescent="0.3">
      <c r="A544" s="110"/>
      <c r="B544" s="3" t="str">
        <f t="shared" si="207"/>
        <v>برجاء إدخال إسم الصنف</v>
      </c>
      <c r="C544" s="4">
        <f t="shared" si="207"/>
        <v>1</v>
      </c>
      <c r="D544" s="4">
        <f t="shared" si="208"/>
        <v>0</v>
      </c>
      <c r="E544" s="4">
        <f t="shared" si="209"/>
        <v>0</v>
      </c>
      <c r="F544" s="4">
        <f t="shared" si="210"/>
        <v>0</v>
      </c>
      <c r="G544" s="4">
        <f t="shared" si="211"/>
        <v>0</v>
      </c>
      <c r="H544" s="13">
        <f t="shared" si="205"/>
        <v>0</v>
      </c>
      <c r="I544" s="14">
        <f t="shared" si="205"/>
        <v>0</v>
      </c>
      <c r="J544" s="15"/>
      <c r="K544" s="16"/>
      <c r="L544" s="13"/>
      <c r="M544" s="14"/>
      <c r="N544" s="15"/>
      <c r="O544" s="16"/>
      <c r="P544" s="13"/>
      <c r="Q544" s="14"/>
      <c r="R544" s="15"/>
      <c r="S544" s="16"/>
      <c r="T544" s="13"/>
      <c r="U544" s="14"/>
      <c r="V544" s="15"/>
      <c r="W544" s="16"/>
      <c r="X544" s="17">
        <f t="shared" si="212"/>
        <v>0</v>
      </c>
      <c r="Y544" s="18">
        <f t="shared" si="212"/>
        <v>0</v>
      </c>
      <c r="Z544" s="18">
        <f t="shared" si="212"/>
        <v>0</v>
      </c>
      <c r="AA544" s="18">
        <f t="shared" si="212"/>
        <v>0</v>
      </c>
      <c r="AB544" s="18">
        <f t="shared" si="213"/>
        <v>0</v>
      </c>
      <c r="AC544" s="18">
        <f t="shared" si="214"/>
        <v>0</v>
      </c>
      <c r="AD544" s="18">
        <f t="shared" si="215"/>
        <v>0</v>
      </c>
      <c r="AE544" s="18">
        <f t="shared" si="216"/>
        <v>0</v>
      </c>
      <c r="AF544" s="19">
        <f t="shared" si="217"/>
        <v>0</v>
      </c>
      <c r="AG544" s="20">
        <f t="shared" si="218"/>
        <v>0</v>
      </c>
      <c r="AH544" s="48">
        <f t="shared" si="219"/>
        <v>0</v>
      </c>
      <c r="AI544" s="80"/>
      <c r="AJ544" s="80"/>
    </row>
    <row r="545" spans="1:36" ht="15.75" customHeight="1" thickTop="1" thickBot="1" x14ac:dyDescent="0.3">
      <c r="A545" s="110"/>
      <c r="B545" s="44" t="str">
        <f t="shared" si="207"/>
        <v>برجاء إدخال إسم الصنف</v>
      </c>
      <c r="C545" s="26">
        <f t="shared" si="207"/>
        <v>1</v>
      </c>
      <c r="D545" s="26">
        <f t="shared" si="208"/>
        <v>0</v>
      </c>
      <c r="E545" s="26">
        <f t="shared" si="209"/>
        <v>0</v>
      </c>
      <c r="F545" s="26">
        <f t="shared" si="210"/>
        <v>0</v>
      </c>
      <c r="G545" s="26">
        <f t="shared" si="211"/>
        <v>0</v>
      </c>
      <c r="H545" s="27">
        <f t="shared" si="205"/>
        <v>0</v>
      </c>
      <c r="I545" s="28">
        <f t="shared" si="205"/>
        <v>0</v>
      </c>
      <c r="J545" s="29"/>
      <c r="K545" s="30"/>
      <c r="L545" s="27"/>
      <c r="M545" s="28"/>
      <c r="N545" s="29"/>
      <c r="O545" s="30"/>
      <c r="P545" s="27"/>
      <c r="Q545" s="28"/>
      <c r="R545" s="29"/>
      <c r="S545" s="30"/>
      <c r="T545" s="27"/>
      <c r="U545" s="28"/>
      <c r="V545" s="29"/>
      <c r="W545" s="30"/>
      <c r="X545" s="31">
        <f t="shared" si="212"/>
        <v>0</v>
      </c>
      <c r="Y545" s="32">
        <f t="shared" si="212"/>
        <v>0</v>
      </c>
      <c r="Z545" s="32">
        <f t="shared" si="212"/>
        <v>0</v>
      </c>
      <c r="AA545" s="32">
        <f t="shared" si="212"/>
        <v>0</v>
      </c>
      <c r="AB545" s="32">
        <f t="shared" si="213"/>
        <v>0</v>
      </c>
      <c r="AC545" s="32">
        <f t="shared" si="214"/>
        <v>0</v>
      </c>
      <c r="AD545" s="32">
        <f t="shared" si="215"/>
        <v>0</v>
      </c>
      <c r="AE545" s="32">
        <f t="shared" si="216"/>
        <v>0</v>
      </c>
      <c r="AF545" s="33">
        <f t="shared" si="217"/>
        <v>0</v>
      </c>
      <c r="AG545" s="34">
        <f t="shared" si="218"/>
        <v>0</v>
      </c>
      <c r="AH545" s="47">
        <f t="shared" si="219"/>
        <v>0</v>
      </c>
      <c r="AI545" s="80"/>
      <c r="AJ545" s="80"/>
    </row>
    <row r="546" spans="1:36" ht="15.75" customHeight="1" thickTop="1" thickBot="1" x14ac:dyDescent="0.3">
      <c r="A546" s="110"/>
      <c r="B546" s="3" t="str">
        <f t="shared" si="207"/>
        <v>برجاء إدخال إسم الصنف</v>
      </c>
      <c r="C546" s="4">
        <f t="shared" si="207"/>
        <v>1</v>
      </c>
      <c r="D546" s="4">
        <f t="shared" si="208"/>
        <v>0</v>
      </c>
      <c r="E546" s="4">
        <f t="shared" si="209"/>
        <v>0</v>
      </c>
      <c r="F546" s="4">
        <f t="shared" si="210"/>
        <v>0</v>
      </c>
      <c r="G546" s="4">
        <f t="shared" si="211"/>
        <v>0</v>
      </c>
      <c r="H546" s="13">
        <f t="shared" si="205"/>
        <v>0</v>
      </c>
      <c r="I546" s="14">
        <f t="shared" si="205"/>
        <v>0</v>
      </c>
      <c r="J546" s="15"/>
      <c r="K546" s="16"/>
      <c r="L546" s="13"/>
      <c r="M546" s="14"/>
      <c r="N546" s="15"/>
      <c r="O546" s="16"/>
      <c r="P546" s="13"/>
      <c r="Q546" s="14"/>
      <c r="R546" s="15"/>
      <c r="S546" s="16"/>
      <c r="T546" s="13"/>
      <c r="U546" s="14"/>
      <c r="V546" s="15"/>
      <c r="W546" s="16"/>
      <c r="X546" s="17">
        <f t="shared" si="212"/>
        <v>0</v>
      </c>
      <c r="Y546" s="18">
        <f t="shared" si="212"/>
        <v>0</v>
      </c>
      <c r="Z546" s="18">
        <f t="shared" si="212"/>
        <v>0</v>
      </c>
      <c r="AA546" s="18">
        <f t="shared" si="212"/>
        <v>0</v>
      </c>
      <c r="AB546" s="18">
        <f t="shared" si="213"/>
        <v>0</v>
      </c>
      <c r="AC546" s="18">
        <f t="shared" si="214"/>
        <v>0</v>
      </c>
      <c r="AD546" s="18">
        <f t="shared" si="215"/>
        <v>0</v>
      </c>
      <c r="AE546" s="18">
        <f t="shared" si="216"/>
        <v>0</v>
      </c>
      <c r="AF546" s="19">
        <f t="shared" si="217"/>
        <v>0</v>
      </c>
      <c r="AG546" s="20">
        <f t="shared" si="218"/>
        <v>0</v>
      </c>
      <c r="AH546" s="48">
        <f t="shared" si="219"/>
        <v>0</v>
      </c>
      <c r="AI546" s="80"/>
      <c r="AJ546" s="80"/>
    </row>
    <row r="547" spans="1:36" ht="15.75" customHeight="1" thickTop="1" thickBot="1" x14ac:dyDescent="0.3">
      <c r="A547" s="110"/>
      <c r="B547" s="44" t="str">
        <f t="shared" si="207"/>
        <v>برجاء إدخال إسم الصنف</v>
      </c>
      <c r="C547" s="26">
        <f t="shared" si="207"/>
        <v>1</v>
      </c>
      <c r="D547" s="26">
        <f t="shared" si="208"/>
        <v>0</v>
      </c>
      <c r="E547" s="26">
        <f t="shared" si="209"/>
        <v>0</v>
      </c>
      <c r="F547" s="26">
        <f t="shared" si="210"/>
        <v>0</v>
      </c>
      <c r="G547" s="26">
        <f t="shared" si="211"/>
        <v>0</v>
      </c>
      <c r="H547" s="27">
        <f t="shared" si="205"/>
        <v>0</v>
      </c>
      <c r="I547" s="28">
        <f t="shared" si="205"/>
        <v>0</v>
      </c>
      <c r="J547" s="29"/>
      <c r="K547" s="30"/>
      <c r="L547" s="27"/>
      <c r="M547" s="28"/>
      <c r="N547" s="29"/>
      <c r="O547" s="30"/>
      <c r="P547" s="27"/>
      <c r="Q547" s="28"/>
      <c r="R547" s="29"/>
      <c r="S547" s="30"/>
      <c r="T547" s="27"/>
      <c r="U547" s="28"/>
      <c r="V547" s="29"/>
      <c r="W547" s="30"/>
      <c r="X547" s="31">
        <f t="shared" si="212"/>
        <v>0</v>
      </c>
      <c r="Y547" s="32">
        <f t="shared" si="212"/>
        <v>0</v>
      </c>
      <c r="Z547" s="32">
        <f t="shared" si="212"/>
        <v>0</v>
      </c>
      <c r="AA547" s="32">
        <f t="shared" si="212"/>
        <v>0</v>
      </c>
      <c r="AB547" s="32">
        <f t="shared" si="213"/>
        <v>0</v>
      </c>
      <c r="AC547" s="32">
        <f t="shared" si="214"/>
        <v>0</v>
      </c>
      <c r="AD547" s="32">
        <f t="shared" si="215"/>
        <v>0</v>
      </c>
      <c r="AE547" s="32">
        <f t="shared" si="216"/>
        <v>0</v>
      </c>
      <c r="AF547" s="33">
        <f t="shared" si="217"/>
        <v>0</v>
      </c>
      <c r="AG547" s="34">
        <f t="shared" si="218"/>
        <v>0</v>
      </c>
      <c r="AH547" s="47">
        <f t="shared" si="219"/>
        <v>0</v>
      </c>
      <c r="AI547" s="80"/>
      <c r="AJ547" s="80"/>
    </row>
    <row r="548" spans="1:36" ht="15.75" customHeight="1" thickTop="1" thickBot="1" x14ac:dyDescent="0.3">
      <c r="A548" s="110"/>
      <c r="B548" s="3" t="str">
        <f t="shared" si="207"/>
        <v>برجاء إدخال إسم الصنف</v>
      </c>
      <c r="C548" s="4">
        <f t="shared" si="207"/>
        <v>1</v>
      </c>
      <c r="D548" s="4">
        <f t="shared" si="208"/>
        <v>0</v>
      </c>
      <c r="E548" s="4">
        <f t="shared" si="209"/>
        <v>0</v>
      </c>
      <c r="F548" s="4">
        <f t="shared" si="210"/>
        <v>0</v>
      </c>
      <c r="G548" s="4">
        <f t="shared" si="211"/>
        <v>0</v>
      </c>
      <c r="H548" s="13">
        <f t="shared" si="205"/>
        <v>0</v>
      </c>
      <c r="I548" s="14">
        <f t="shared" si="205"/>
        <v>0</v>
      </c>
      <c r="J548" s="15"/>
      <c r="K548" s="16"/>
      <c r="L548" s="13"/>
      <c r="M548" s="14"/>
      <c r="N548" s="15"/>
      <c r="O548" s="16"/>
      <c r="P548" s="13"/>
      <c r="Q548" s="14"/>
      <c r="R548" s="15"/>
      <c r="S548" s="16"/>
      <c r="T548" s="13"/>
      <c r="U548" s="14"/>
      <c r="V548" s="15"/>
      <c r="W548" s="16"/>
      <c r="X548" s="17">
        <f t="shared" si="212"/>
        <v>0</v>
      </c>
      <c r="Y548" s="18">
        <f t="shared" si="212"/>
        <v>0</v>
      </c>
      <c r="Z548" s="18">
        <f t="shared" si="212"/>
        <v>0</v>
      </c>
      <c r="AA548" s="18">
        <f t="shared" si="212"/>
        <v>0</v>
      </c>
      <c r="AB548" s="18">
        <f t="shared" si="213"/>
        <v>0</v>
      </c>
      <c r="AC548" s="18">
        <f t="shared" si="214"/>
        <v>0</v>
      </c>
      <c r="AD548" s="18">
        <f t="shared" si="215"/>
        <v>0</v>
      </c>
      <c r="AE548" s="18">
        <f t="shared" si="216"/>
        <v>0</v>
      </c>
      <c r="AF548" s="19">
        <f t="shared" si="217"/>
        <v>0</v>
      </c>
      <c r="AG548" s="20">
        <f t="shared" si="218"/>
        <v>0</v>
      </c>
      <c r="AH548" s="48">
        <f t="shared" si="219"/>
        <v>0</v>
      </c>
      <c r="AI548" s="79"/>
      <c r="AJ548" s="79"/>
    </row>
    <row r="549" spans="1:36" ht="15.75" customHeight="1" thickTop="1" thickBot="1" x14ac:dyDescent="0.3">
      <c r="A549" s="110"/>
      <c r="B549" s="44" t="str">
        <f t="shared" si="207"/>
        <v>برجاء إدخال إسم الصنف</v>
      </c>
      <c r="C549" s="26">
        <f t="shared" si="207"/>
        <v>1</v>
      </c>
      <c r="D549" s="26">
        <f t="shared" si="208"/>
        <v>0</v>
      </c>
      <c r="E549" s="26">
        <f t="shared" si="209"/>
        <v>0</v>
      </c>
      <c r="F549" s="26">
        <f t="shared" si="210"/>
        <v>0</v>
      </c>
      <c r="G549" s="26">
        <f t="shared" si="211"/>
        <v>0</v>
      </c>
      <c r="H549" s="27">
        <f t="shared" si="205"/>
        <v>0</v>
      </c>
      <c r="I549" s="28">
        <f t="shared" si="205"/>
        <v>0</v>
      </c>
      <c r="J549" s="29"/>
      <c r="K549" s="30"/>
      <c r="L549" s="27"/>
      <c r="M549" s="28"/>
      <c r="N549" s="29"/>
      <c r="O549" s="30"/>
      <c r="P549" s="27"/>
      <c r="Q549" s="28"/>
      <c r="R549" s="29"/>
      <c r="S549" s="30"/>
      <c r="T549" s="27"/>
      <c r="U549" s="28"/>
      <c r="V549" s="29"/>
      <c r="W549" s="30"/>
      <c r="X549" s="31">
        <f t="shared" si="212"/>
        <v>0</v>
      </c>
      <c r="Y549" s="32">
        <f t="shared" si="212"/>
        <v>0</v>
      </c>
      <c r="Z549" s="32">
        <f t="shared" si="212"/>
        <v>0</v>
      </c>
      <c r="AA549" s="32">
        <f t="shared" si="212"/>
        <v>0</v>
      </c>
      <c r="AB549" s="32">
        <f t="shared" si="213"/>
        <v>0</v>
      </c>
      <c r="AC549" s="32">
        <f t="shared" si="214"/>
        <v>0</v>
      </c>
      <c r="AD549" s="32">
        <f t="shared" si="215"/>
        <v>0</v>
      </c>
      <c r="AE549" s="32">
        <f t="shared" si="216"/>
        <v>0</v>
      </c>
      <c r="AF549" s="33">
        <f t="shared" si="217"/>
        <v>0</v>
      </c>
      <c r="AG549" s="34">
        <f t="shared" si="218"/>
        <v>0</v>
      </c>
      <c r="AH549" s="47">
        <f t="shared" si="219"/>
        <v>0</v>
      </c>
      <c r="AI549" s="79"/>
      <c r="AJ549" s="79"/>
    </row>
    <row r="550" spans="1:36" ht="15.75" customHeight="1" thickTop="1" thickBot="1" x14ac:dyDescent="0.3">
      <c r="A550" s="110"/>
      <c r="B550" s="3" t="str">
        <f t="shared" si="207"/>
        <v>برجاء إدخال إسم الصنف</v>
      </c>
      <c r="C550" s="4">
        <f t="shared" si="207"/>
        <v>1</v>
      </c>
      <c r="D550" s="4">
        <f t="shared" si="208"/>
        <v>0</v>
      </c>
      <c r="E550" s="4">
        <f t="shared" si="209"/>
        <v>0</v>
      </c>
      <c r="F550" s="4">
        <f t="shared" si="210"/>
        <v>0</v>
      </c>
      <c r="G550" s="4">
        <f t="shared" si="211"/>
        <v>0</v>
      </c>
      <c r="H550" s="13">
        <f t="shared" si="205"/>
        <v>0</v>
      </c>
      <c r="I550" s="14">
        <f t="shared" si="205"/>
        <v>0</v>
      </c>
      <c r="J550" s="15"/>
      <c r="K550" s="16"/>
      <c r="L550" s="13"/>
      <c r="M550" s="14"/>
      <c r="N550" s="15"/>
      <c r="O550" s="16"/>
      <c r="P550" s="13"/>
      <c r="Q550" s="14"/>
      <c r="R550" s="15"/>
      <c r="S550" s="16"/>
      <c r="T550" s="13"/>
      <c r="U550" s="14"/>
      <c r="V550" s="15"/>
      <c r="W550" s="16"/>
      <c r="X550" s="17">
        <f t="shared" si="212"/>
        <v>0</v>
      </c>
      <c r="Y550" s="18">
        <f t="shared" si="212"/>
        <v>0</v>
      </c>
      <c r="Z550" s="18">
        <f t="shared" si="212"/>
        <v>0</v>
      </c>
      <c r="AA550" s="18">
        <f t="shared" si="212"/>
        <v>0</v>
      </c>
      <c r="AB550" s="18">
        <f t="shared" si="213"/>
        <v>0</v>
      </c>
      <c r="AC550" s="18">
        <f t="shared" si="214"/>
        <v>0</v>
      </c>
      <c r="AD550" s="18">
        <f t="shared" si="215"/>
        <v>0</v>
      </c>
      <c r="AE550" s="18">
        <f t="shared" si="216"/>
        <v>0</v>
      </c>
      <c r="AF550" s="19">
        <f t="shared" si="217"/>
        <v>0</v>
      </c>
      <c r="AG550" s="20">
        <f t="shared" si="218"/>
        <v>0</v>
      </c>
      <c r="AH550" s="48">
        <f t="shared" si="219"/>
        <v>0</v>
      </c>
      <c r="AI550" s="79"/>
      <c r="AJ550" s="79"/>
    </row>
    <row r="551" spans="1:36" ht="15.75" customHeight="1" thickTop="1" thickBot="1" x14ac:dyDescent="0.3">
      <c r="A551" s="110"/>
      <c r="B551" s="44" t="str">
        <f t="shared" si="207"/>
        <v>برجاء إدخال إسم الصنف</v>
      </c>
      <c r="C551" s="26">
        <f t="shared" si="207"/>
        <v>1</v>
      </c>
      <c r="D551" s="26">
        <f t="shared" si="208"/>
        <v>0</v>
      </c>
      <c r="E551" s="26">
        <f t="shared" si="209"/>
        <v>0</v>
      </c>
      <c r="F551" s="26">
        <f t="shared" si="210"/>
        <v>0</v>
      </c>
      <c r="G551" s="26">
        <f t="shared" si="211"/>
        <v>0</v>
      </c>
      <c r="H551" s="27">
        <f t="shared" si="205"/>
        <v>0</v>
      </c>
      <c r="I551" s="28">
        <f t="shared" si="205"/>
        <v>0</v>
      </c>
      <c r="J551" s="29"/>
      <c r="K551" s="30"/>
      <c r="L551" s="27"/>
      <c r="M551" s="28"/>
      <c r="N551" s="29"/>
      <c r="O551" s="30"/>
      <c r="P551" s="27"/>
      <c r="Q551" s="28"/>
      <c r="R551" s="29"/>
      <c r="S551" s="30"/>
      <c r="T551" s="27"/>
      <c r="U551" s="28"/>
      <c r="V551" s="29"/>
      <c r="W551" s="30"/>
      <c r="X551" s="31">
        <f t="shared" si="212"/>
        <v>0</v>
      </c>
      <c r="Y551" s="32">
        <f t="shared" si="212"/>
        <v>0</v>
      </c>
      <c r="Z551" s="32">
        <f t="shared" si="212"/>
        <v>0</v>
      </c>
      <c r="AA551" s="32">
        <f t="shared" si="212"/>
        <v>0</v>
      </c>
      <c r="AB551" s="32">
        <f t="shared" si="213"/>
        <v>0</v>
      </c>
      <c r="AC551" s="32">
        <f t="shared" si="214"/>
        <v>0</v>
      </c>
      <c r="AD551" s="32">
        <f t="shared" si="215"/>
        <v>0</v>
      </c>
      <c r="AE551" s="32">
        <f t="shared" si="216"/>
        <v>0</v>
      </c>
      <c r="AF551" s="33">
        <f t="shared" si="217"/>
        <v>0</v>
      </c>
      <c r="AG551" s="34">
        <f t="shared" si="218"/>
        <v>0</v>
      </c>
      <c r="AH551" s="47">
        <f t="shared" si="219"/>
        <v>0</v>
      </c>
      <c r="AI551" s="79"/>
      <c r="AJ551" s="79"/>
    </row>
    <row r="552" spans="1:36" ht="15.75" customHeight="1" thickTop="1" thickBot="1" x14ac:dyDescent="0.3">
      <c r="A552" s="110"/>
      <c r="B552" s="3" t="str">
        <f t="shared" si="207"/>
        <v>برجاء إدخال إسم الصنف</v>
      </c>
      <c r="C552" s="4">
        <f t="shared" si="207"/>
        <v>1</v>
      </c>
      <c r="D552" s="4">
        <f t="shared" si="208"/>
        <v>0</v>
      </c>
      <c r="E552" s="4">
        <f t="shared" si="209"/>
        <v>0</v>
      </c>
      <c r="F552" s="4">
        <f t="shared" si="210"/>
        <v>0</v>
      </c>
      <c r="G552" s="4">
        <f t="shared" si="211"/>
        <v>0</v>
      </c>
      <c r="H552" s="13">
        <f t="shared" si="205"/>
        <v>0</v>
      </c>
      <c r="I552" s="14">
        <f t="shared" si="205"/>
        <v>0</v>
      </c>
      <c r="J552" s="15"/>
      <c r="K552" s="16"/>
      <c r="L552" s="13"/>
      <c r="M552" s="14"/>
      <c r="N552" s="15"/>
      <c r="O552" s="16"/>
      <c r="P552" s="13"/>
      <c r="Q552" s="14"/>
      <c r="R552" s="15"/>
      <c r="S552" s="16"/>
      <c r="T552" s="13"/>
      <c r="U552" s="14"/>
      <c r="V552" s="15"/>
      <c r="W552" s="16"/>
      <c r="X552" s="17">
        <f t="shared" si="212"/>
        <v>0</v>
      </c>
      <c r="Y552" s="18">
        <f t="shared" si="212"/>
        <v>0</v>
      </c>
      <c r="Z552" s="18">
        <f t="shared" si="212"/>
        <v>0</v>
      </c>
      <c r="AA552" s="18">
        <f t="shared" si="212"/>
        <v>0</v>
      </c>
      <c r="AB552" s="18">
        <f t="shared" si="213"/>
        <v>0</v>
      </c>
      <c r="AC552" s="18">
        <f t="shared" si="214"/>
        <v>0</v>
      </c>
      <c r="AD552" s="18">
        <f t="shared" si="215"/>
        <v>0</v>
      </c>
      <c r="AE552" s="18">
        <f t="shared" si="216"/>
        <v>0</v>
      </c>
      <c r="AF552" s="19">
        <f t="shared" si="217"/>
        <v>0</v>
      </c>
      <c r="AG552" s="20">
        <f t="shared" si="218"/>
        <v>0</v>
      </c>
      <c r="AH552" s="48">
        <f t="shared" si="219"/>
        <v>0</v>
      </c>
      <c r="AI552" s="79"/>
      <c r="AJ552" s="79"/>
    </row>
    <row r="553" spans="1:36" ht="15.75" customHeight="1" thickTop="1" thickBot="1" x14ac:dyDescent="0.3">
      <c r="A553" s="110"/>
      <c r="B553" s="44" t="str">
        <f t="shared" si="207"/>
        <v>برجاء إدخال إسم الصنف</v>
      </c>
      <c r="C553" s="26">
        <f t="shared" si="207"/>
        <v>1</v>
      </c>
      <c r="D553" s="26">
        <f t="shared" si="208"/>
        <v>0</v>
      </c>
      <c r="E553" s="26">
        <f t="shared" si="209"/>
        <v>0</v>
      </c>
      <c r="F553" s="26">
        <f t="shared" si="210"/>
        <v>0</v>
      </c>
      <c r="G553" s="26">
        <f t="shared" si="211"/>
        <v>0</v>
      </c>
      <c r="H553" s="27">
        <f t="shared" si="205"/>
        <v>0</v>
      </c>
      <c r="I553" s="28">
        <f t="shared" si="205"/>
        <v>0</v>
      </c>
      <c r="J553" s="29"/>
      <c r="K553" s="30"/>
      <c r="L553" s="27"/>
      <c r="M553" s="28"/>
      <c r="N553" s="29"/>
      <c r="O553" s="30"/>
      <c r="P553" s="27"/>
      <c r="Q553" s="28"/>
      <c r="R553" s="29"/>
      <c r="S553" s="30"/>
      <c r="T553" s="27"/>
      <c r="U553" s="28"/>
      <c r="V553" s="29"/>
      <c r="W553" s="30"/>
      <c r="X553" s="31">
        <f t="shared" si="212"/>
        <v>0</v>
      </c>
      <c r="Y553" s="32">
        <f t="shared" si="212"/>
        <v>0</v>
      </c>
      <c r="Z553" s="32">
        <f t="shared" si="212"/>
        <v>0</v>
      </c>
      <c r="AA553" s="32">
        <f t="shared" si="212"/>
        <v>0</v>
      </c>
      <c r="AB553" s="32">
        <f t="shared" si="213"/>
        <v>0</v>
      </c>
      <c r="AC553" s="32">
        <f t="shared" si="214"/>
        <v>0</v>
      </c>
      <c r="AD553" s="32">
        <f t="shared" si="215"/>
        <v>0</v>
      </c>
      <c r="AE553" s="32">
        <f t="shared" si="216"/>
        <v>0</v>
      </c>
      <c r="AF553" s="33">
        <f t="shared" si="217"/>
        <v>0</v>
      </c>
      <c r="AG553" s="34">
        <f t="shared" si="218"/>
        <v>0</v>
      </c>
      <c r="AH553" s="47">
        <f t="shared" si="219"/>
        <v>0</v>
      </c>
      <c r="AI553" s="79"/>
      <c r="AJ553" s="79"/>
    </row>
    <row r="554" spans="1:36" ht="15.75" customHeight="1" thickTop="1" thickBot="1" x14ac:dyDescent="0.3">
      <c r="A554" s="110"/>
      <c r="B554" s="3" t="str">
        <f t="shared" si="207"/>
        <v>برجاء إدخال إسم الصنف</v>
      </c>
      <c r="C554" s="4">
        <f t="shared" si="207"/>
        <v>1</v>
      </c>
      <c r="D554" s="4">
        <f t="shared" si="208"/>
        <v>0</v>
      </c>
      <c r="E554" s="4">
        <f t="shared" si="209"/>
        <v>0</v>
      </c>
      <c r="F554" s="4">
        <f t="shared" si="210"/>
        <v>0</v>
      </c>
      <c r="G554" s="4">
        <f t="shared" si="211"/>
        <v>0</v>
      </c>
      <c r="H554" s="13">
        <f t="shared" si="205"/>
        <v>0</v>
      </c>
      <c r="I554" s="14">
        <f t="shared" si="205"/>
        <v>0</v>
      </c>
      <c r="J554" s="15"/>
      <c r="K554" s="16"/>
      <c r="L554" s="13"/>
      <c r="M554" s="14"/>
      <c r="N554" s="15"/>
      <c r="O554" s="16"/>
      <c r="P554" s="13"/>
      <c r="Q554" s="14"/>
      <c r="R554" s="15"/>
      <c r="S554" s="16"/>
      <c r="T554" s="13"/>
      <c r="U554" s="14"/>
      <c r="V554" s="15"/>
      <c r="W554" s="16"/>
      <c r="X554" s="17">
        <f t="shared" si="212"/>
        <v>0</v>
      </c>
      <c r="Y554" s="18">
        <f t="shared" si="212"/>
        <v>0</v>
      </c>
      <c r="Z554" s="18">
        <f t="shared" si="212"/>
        <v>0</v>
      </c>
      <c r="AA554" s="18">
        <f t="shared" si="212"/>
        <v>0</v>
      </c>
      <c r="AB554" s="18">
        <f t="shared" si="213"/>
        <v>0</v>
      </c>
      <c r="AC554" s="18">
        <f t="shared" si="214"/>
        <v>0</v>
      </c>
      <c r="AD554" s="18">
        <f t="shared" si="215"/>
        <v>0</v>
      </c>
      <c r="AE554" s="18">
        <f t="shared" si="216"/>
        <v>0</v>
      </c>
      <c r="AF554" s="19">
        <f t="shared" si="217"/>
        <v>0</v>
      </c>
      <c r="AG554" s="20">
        <f t="shared" si="218"/>
        <v>0</v>
      </c>
      <c r="AH554" s="48">
        <f t="shared" si="219"/>
        <v>0</v>
      </c>
      <c r="AI554" s="79"/>
      <c r="AJ554" s="79"/>
    </row>
    <row r="555" spans="1:36" ht="15.75" customHeight="1" thickTop="1" thickBot="1" x14ac:dyDescent="0.3">
      <c r="A555" s="110"/>
      <c r="B555" s="44" t="str">
        <f t="shared" si="207"/>
        <v>برجاء إدخال إسم الصنف</v>
      </c>
      <c r="C555" s="26">
        <f t="shared" si="207"/>
        <v>1</v>
      </c>
      <c r="D555" s="26">
        <f t="shared" si="208"/>
        <v>0</v>
      </c>
      <c r="E555" s="26">
        <f t="shared" si="209"/>
        <v>0</v>
      </c>
      <c r="F555" s="26">
        <f t="shared" si="210"/>
        <v>0</v>
      </c>
      <c r="G555" s="26">
        <f t="shared" si="211"/>
        <v>0</v>
      </c>
      <c r="H555" s="27">
        <f t="shared" si="205"/>
        <v>0</v>
      </c>
      <c r="I555" s="28">
        <f t="shared" si="205"/>
        <v>0</v>
      </c>
      <c r="J555" s="29"/>
      <c r="K555" s="30"/>
      <c r="L555" s="27"/>
      <c r="M555" s="28"/>
      <c r="N555" s="29"/>
      <c r="O555" s="30"/>
      <c r="P555" s="27"/>
      <c r="Q555" s="28"/>
      <c r="R555" s="29"/>
      <c r="S555" s="30"/>
      <c r="T555" s="27"/>
      <c r="U555" s="28"/>
      <c r="V555" s="29"/>
      <c r="W555" s="30"/>
      <c r="X555" s="31">
        <f t="shared" si="212"/>
        <v>0</v>
      </c>
      <c r="Y555" s="32">
        <f t="shared" si="212"/>
        <v>0</v>
      </c>
      <c r="Z555" s="32">
        <f t="shared" si="212"/>
        <v>0</v>
      </c>
      <c r="AA555" s="32">
        <f t="shared" si="212"/>
        <v>0</v>
      </c>
      <c r="AB555" s="32">
        <f t="shared" si="213"/>
        <v>0</v>
      </c>
      <c r="AC555" s="32">
        <f t="shared" si="214"/>
        <v>0</v>
      </c>
      <c r="AD555" s="32">
        <f t="shared" si="215"/>
        <v>0</v>
      </c>
      <c r="AE555" s="32">
        <f t="shared" si="216"/>
        <v>0</v>
      </c>
      <c r="AF555" s="33">
        <f t="shared" si="217"/>
        <v>0</v>
      </c>
      <c r="AG555" s="34">
        <f t="shared" si="218"/>
        <v>0</v>
      </c>
      <c r="AH555" s="47">
        <f t="shared" si="219"/>
        <v>0</v>
      </c>
      <c r="AI555" s="79"/>
      <c r="AJ555" s="79"/>
    </row>
    <row r="556" spans="1:36" ht="15.75" customHeight="1" thickTop="1" thickBot="1" x14ac:dyDescent="0.3">
      <c r="A556" s="110"/>
      <c r="B556" s="3" t="str">
        <f t="shared" si="207"/>
        <v>برجاء إدخال إسم الصنف</v>
      </c>
      <c r="C556" s="4">
        <f t="shared" si="207"/>
        <v>1</v>
      </c>
      <c r="D556" s="4">
        <f t="shared" si="208"/>
        <v>0</v>
      </c>
      <c r="E556" s="4">
        <f t="shared" si="209"/>
        <v>0</v>
      </c>
      <c r="F556" s="4">
        <f t="shared" si="210"/>
        <v>0</v>
      </c>
      <c r="G556" s="4">
        <f t="shared" si="211"/>
        <v>0</v>
      </c>
      <c r="H556" s="13">
        <f t="shared" si="205"/>
        <v>0</v>
      </c>
      <c r="I556" s="14">
        <f t="shared" si="205"/>
        <v>0</v>
      </c>
      <c r="J556" s="15"/>
      <c r="K556" s="16"/>
      <c r="L556" s="13"/>
      <c r="M556" s="14"/>
      <c r="N556" s="15"/>
      <c r="O556" s="16"/>
      <c r="P556" s="13"/>
      <c r="Q556" s="14"/>
      <c r="R556" s="15"/>
      <c r="S556" s="16"/>
      <c r="T556" s="13"/>
      <c r="U556" s="14"/>
      <c r="V556" s="15"/>
      <c r="W556" s="16"/>
      <c r="X556" s="17">
        <f t="shared" si="212"/>
        <v>0</v>
      </c>
      <c r="Y556" s="18">
        <f t="shared" si="212"/>
        <v>0</v>
      </c>
      <c r="Z556" s="18">
        <f t="shared" si="212"/>
        <v>0</v>
      </c>
      <c r="AA556" s="18">
        <f t="shared" si="212"/>
        <v>0</v>
      </c>
      <c r="AB556" s="18">
        <f t="shared" si="213"/>
        <v>0</v>
      </c>
      <c r="AC556" s="18">
        <f t="shared" si="214"/>
        <v>0</v>
      </c>
      <c r="AD556" s="18">
        <f t="shared" si="215"/>
        <v>0</v>
      </c>
      <c r="AE556" s="18">
        <f t="shared" si="216"/>
        <v>0</v>
      </c>
      <c r="AF556" s="19">
        <f t="shared" si="217"/>
        <v>0</v>
      </c>
      <c r="AG556" s="20">
        <f t="shared" si="218"/>
        <v>0</v>
      </c>
      <c r="AH556" s="48">
        <f t="shared" si="219"/>
        <v>0</v>
      </c>
      <c r="AI556" s="80" t="s">
        <v>32</v>
      </c>
      <c r="AJ556" s="80"/>
    </row>
    <row r="557" spans="1:36" ht="15.75" customHeight="1" thickTop="1" thickBot="1" x14ac:dyDescent="0.3">
      <c r="A557" s="110"/>
      <c r="B557" s="44" t="str">
        <f t="shared" si="207"/>
        <v>برجاء إدخال إسم الصنف</v>
      </c>
      <c r="C557" s="26">
        <f t="shared" si="207"/>
        <v>1</v>
      </c>
      <c r="D557" s="26">
        <f t="shared" si="208"/>
        <v>0</v>
      </c>
      <c r="E557" s="26">
        <f t="shared" si="209"/>
        <v>0</v>
      </c>
      <c r="F557" s="26">
        <f t="shared" si="210"/>
        <v>0</v>
      </c>
      <c r="G557" s="26">
        <f t="shared" si="211"/>
        <v>0</v>
      </c>
      <c r="H557" s="27">
        <f t="shared" si="205"/>
        <v>0</v>
      </c>
      <c r="I557" s="28">
        <f t="shared" si="205"/>
        <v>0</v>
      </c>
      <c r="J557" s="29"/>
      <c r="K557" s="30"/>
      <c r="L557" s="27"/>
      <c r="M557" s="28"/>
      <c r="N557" s="29"/>
      <c r="O557" s="30"/>
      <c r="P557" s="27"/>
      <c r="Q557" s="28"/>
      <c r="R557" s="29"/>
      <c r="S557" s="30"/>
      <c r="T557" s="27"/>
      <c r="U557" s="28"/>
      <c r="V557" s="29"/>
      <c r="W557" s="30"/>
      <c r="X557" s="31">
        <f t="shared" si="212"/>
        <v>0</v>
      </c>
      <c r="Y557" s="32">
        <f t="shared" si="212"/>
        <v>0</v>
      </c>
      <c r="Z557" s="32">
        <f t="shared" si="212"/>
        <v>0</v>
      </c>
      <c r="AA557" s="32">
        <f t="shared" si="212"/>
        <v>0</v>
      </c>
      <c r="AB557" s="32">
        <f t="shared" si="213"/>
        <v>0</v>
      </c>
      <c r="AC557" s="32">
        <f t="shared" si="214"/>
        <v>0</v>
      </c>
      <c r="AD557" s="32">
        <f t="shared" si="215"/>
        <v>0</v>
      </c>
      <c r="AE557" s="32">
        <f t="shared" si="216"/>
        <v>0</v>
      </c>
      <c r="AF557" s="33">
        <f t="shared" si="217"/>
        <v>0</v>
      </c>
      <c r="AG557" s="34">
        <f t="shared" si="218"/>
        <v>0</v>
      </c>
      <c r="AH557" s="47">
        <f t="shared" si="219"/>
        <v>0</v>
      </c>
      <c r="AI557" s="80"/>
      <c r="AJ557" s="80"/>
    </row>
    <row r="558" spans="1:36" ht="15.75" customHeight="1" thickTop="1" thickBot="1" x14ac:dyDescent="0.3">
      <c r="A558" s="110"/>
      <c r="B558" s="3" t="str">
        <f t="shared" si="207"/>
        <v>برجاء إدخال إسم الصنف</v>
      </c>
      <c r="C558" s="4">
        <f t="shared" si="207"/>
        <v>1</v>
      </c>
      <c r="D558" s="4">
        <f t="shared" si="208"/>
        <v>0</v>
      </c>
      <c r="E558" s="4">
        <f t="shared" si="209"/>
        <v>0</v>
      </c>
      <c r="F558" s="4">
        <f t="shared" si="210"/>
        <v>0</v>
      </c>
      <c r="G558" s="4">
        <f t="shared" si="211"/>
        <v>0</v>
      </c>
      <c r="H558" s="13">
        <f t="shared" si="205"/>
        <v>0</v>
      </c>
      <c r="I558" s="14">
        <f t="shared" si="205"/>
        <v>0</v>
      </c>
      <c r="J558" s="15"/>
      <c r="K558" s="16"/>
      <c r="L558" s="13"/>
      <c r="M558" s="14"/>
      <c r="N558" s="15"/>
      <c r="O558" s="16"/>
      <c r="P558" s="13"/>
      <c r="Q558" s="14"/>
      <c r="R558" s="15"/>
      <c r="S558" s="16"/>
      <c r="T558" s="13"/>
      <c r="U558" s="14"/>
      <c r="V558" s="15"/>
      <c r="W558" s="16"/>
      <c r="X558" s="17">
        <f t="shared" si="212"/>
        <v>0</v>
      </c>
      <c r="Y558" s="18">
        <f t="shared" si="212"/>
        <v>0</v>
      </c>
      <c r="Z558" s="18">
        <f t="shared" si="212"/>
        <v>0</v>
      </c>
      <c r="AA558" s="18">
        <f t="shared" si="212"/>
        <v>0</v>
      </c>
      <c r="AB558" s="18">
        <f t="shared" si="213"/>
        <v>0</v>
      </c>
      <c r="AC558" s="18">
        <f t="shared" si="214"/>
        <v>0</v>
      </c>
      <c r="AD558" s="18">
        <f t="shared" si="215"/>
        <v>0</v>
      </c>
      <c r="AE558" s="18">
        <f t="shared" si="216"/>
        <v>0</v>
      </c>
      <c r="AF558" s="19">
        <f t="shared" si="217"/>
        <v>0</v>
      </c>
      <c r="AG558" s="20">
        <f t="shared" si="218"/>
        <v>0</v>
      </c>
      <c r="AH558" s="48">
        <f t="shared" si="219"/>
        <v>0</v>
      </c>
      <c r="AI558" s="80"/>
      <c r="AJ558" s="80"/>
    </row>
    <row r="559" spans="1:36" ht="15.75" customHeight="1" thickTop="1" thickBot="1" x14ac:dyDescent="0.3">
      <c r="A559" s="110"/>
      <c r="B559" s="44" t="str">
        <f t="shared" ref="B559:C574" si="220">B510</f>
        <v>برجاء إدخال إسم الصنف</v>
      </c>
      <c r="C559" s="26">
        <f t="shared" si="220"/>
        <v>1</v>
      </c>
      <c r="D559" s="26">
        <f t="shared" si="208"/>
        <v>0</v>
      </c>
      <c r="E559" s="26">
        <f t="shared" si="209"/>
        <v>0</v>
      </c>
      <c r="F559" s="26">
        <f t="shared" si="210"/>
        <v>0</v>
      </c>
      <c r="G559" s="26">
        <f t="shared" si="211"/>
        <v>0</v>
      </c>
      <c r="H559" s="27">
        <f t="shared" si="205"/>
        <v>0</v>
      </c>
      <c r="I559" s="28">
        <f t="shared" si="205"/>
        <v>0</v>
      </c>
      <c r="J559" s="29"/>
      <c r="K559" s="30"/>
      <c r="L559" s="27"/>
      <c r="M559" s="28"/>
      <c r="N559" s="29"/>
      <c r="O559" s="30"/>
      <c r="P559" s="27"/>
      <c r="Q559" s="28"/>
      <c r="R559" s="29"/>
      <c r="S559" s="30"/>
      <c r="T559" s="27"/>
      <c r="U559" s="28"/>
      <c r="V559" s="29"/>
      <c r="W559" s="30"/>
      <c r="X559" s="31">
        <f t="shared" ref="X559:AA574" si="221">X510</f>
        <v>0</v>
      </c>
      <c r="Y559" s="32">
        <f t="shared" si="221"/>
        <v>0</v>
      </c>
      <c r="Z559" s="32">
        <f t="shared" si="221"/>
        <v>0</v>
      </c>
      <c r="AA559" s="32">
        <f t="shared" si="221"/>
        <v>0</v>
      </c>
      <c r="AB559" s="32">
        <f t="shared" si="213"/>
        <v>0</v>
      </c>
      <c r="AC559" s="32">
        <f t="shared" si="214"/>
        <v>0</v>
      </c>
      <c r="AD559" s="32">
        <f t="shared" si="215"/>
        <v>0</v>
      </c>
      <c r="AE559" s="32">
        <f t="shared" si="216"/>
        <v>0</v>
      </c>
      <c r="AF559" s="33">
        <f t="shared" si="217"/>
        <v>0</v>
      </c>
      <c r="AG559" s="34">
        <f t="shared" si="218"/>
        <v>0</v>
      </c>
      <c r="AH559" s="47">
        <f t="shared" si="219"/>
        <v>0</v>
      </c>
      <c r="AI559" s="80"/>
      <c r="AJ559" s="80"/>
    </row>
    <row r="560" spans="1:36" ht="15.75" customHeight="1" thickTop="1" thickBot="1" x14ac:dyDescent="0.3">
      <c r="A560" s="110"/>
      <c r="B560" s="3" t="str">
        <f t="shared" si="220"/>
        <v>برجاء إدخال إسم الصنف</v>
      </c>
      <c r="C560" s="4">
        <f t="shared" si="220"/>
        <v>1</v>
      </c>
      <c r="D560" s="4">
        <f t="shared" si="208"/>
        <v>0</v>
      </c>
      <c r="E560" s="4">
        <f t="shared" si="209"/>
        <v>0</v>
      </c>
      <c r="F560" s="4">
        <f t="shared" si="210"/>
        <v>0</v>
      </c>
      <c r="G560" s="4">
        <f t="shared" si="211"/>
        <v>0</v>
      </c>
      <c r="H560" s="13">
        <f t="shared" si="205"/>
        <v>0</v>
      </c>
      <c r="I560" s="14">
        <f t="shared" si="205"/>
        <v>0</v>
      </c>
      <c r="J560" s="15"/>
      <c r="K560" s="16"/>
      <c r="L560" s="13"/>
      <c r="M560" s="14"/>
      <c r="N560" s="15"/>
      <c r="O560" s="16"/>
      <c r="P560" s="13"/>
      <c r="Q560" s="14"/>
      <c r="R560" s="15"/>
      <c r="S560" s="16"/>
      <c r="T560" s="13"/>
      <c r="U560" s="14"/>
      <c r="V560" s="15"/>
      <c r="W560" s="16"/>
      <c r="X560" s="17">
        <f t="shared" si="221"/>
        <v>0</v>
      </c>
      <c r="Y560" s="18">
        <f t="shared" si="221"/>
        <v>0</v>
      </c>
      <c r="Z560" s="18">
        <f t="shared" si="221"/>
        <v>0</v>
      </c>
      <c r="AA560" s="18">
        <f t="shared" si="221"/>
        <v>0</v>
      </c>
      <c r="AB560" s="18">
        <f t="shared" si="213"/>
        <v>0</v>
      </c>
      <c r="AC560" s="18">
        <f t="shared" si="214"/>
        <v>0</v>
      </c>
      <c r="AD560" s="18">
        <f t="shared" si="215"/>
        <v>0</v>
      </c>
      <c r="AE560" s="18">
        <f t="shared" si="216"/>
        <v>0</v>
      </c>
      <c r="AF560" s="19">
        <f t="shared" si="217"/>
        <v>0</v>
      </c>
      <c r="AG560" s="20">
        <f t="shared" si="218"/>
        <v>0</v>
      </c>
      <c r="AH560" s="48">
        <f t="shared" si="219"/>
        <v>0</v>
      </c>
      <c r="AI560" s="80"/>
      <c r="AJ560" s="80"/>
    </row>
    <row r="561" spans="1:36" ht="15.75" customHeight="1" thickTop="1" thickBot="1" x14ac:dyDescent="0.3">
      <c r="A561" s="110"/>
      <c r="B561" s="44" t="str">
        <f t="shared" si="220"/>
        <v>برجاء إدخال إسم الصنف</v>
      </c>
      <c r="C561" s="26">
        <f t="shared" si="220"/>
        <v>1</v>
      </c>
      <c r="D561" s="26">
        <f t="shared" si="208"/>
        <v>0</v>
      </c>
      <c r="E561" s="26">
        <f t="shared" si="209"/>
        <v>0</v>
      </c>
      <c r="F561" s="26">
        <f t="shared" si="210"/>
        <v>0</v>
      </c>
      <c r="G561" s="26">
        <f t="shared" si="211"/>
        <v>0</v>
      </c>
      <c r="H561" s="27">
        <f t="shared" si="205"/>
        <v>0</v>
      </c>
      <c r="I561" s="28">
        <f t="shared" si="205"/>
        <v>0</v>
      </c>
      <c r="J561" s="29"/>
      <c r="K561" s="30"/>
      <c r="L561" s="27"/>
      <c r="M561" s="28"/>
      <c r="N561" s="29"/>
      <c r="O561" s="30"/>
      <c r="P561" s="27"/>
      <c r="Q561" s="28"/>
      <c r="R561" s="29"/>
      <c r="S561" s="30"/>
      <c r="T561" s="27"/>
      <c r="U561" s="28"/>
      <c r="V561" s="29"/>
      <c r="W561" s="30"/>
      <c r="X561" s="31">
        <f t="shared" si="221"/>
        <v>0</v>
      </c>
      <c r="Y561" s="32">
        <f t="shared" si="221"/>
        <v>0</v>
      </c>
      <c r="Z561" s="32">
        <f t="shared" si="221"/>
        <v>0</v>
      </c>
      <c r="AA561" s="32">
        <f t="shared" si="221"/>
        <v>0</v>
      </c>
      <c r="AB561" s="32">
        <f t="shared" si="213"/>
        <v>0</v>
      </c>
      <c r="AC561" s="32">
        <f t="shared" si="214"/>
        <v>0</v>
      </c>
      <c r="AD561" s="32">
        <f t="shared" si="215"/>
        <v>0</v>
      </c>
      <c r="AE561" s="32">
        <f t="shared" si="216"/>
        <v>0</v>
      </c>
      <c r="AF561" s="33">
        <f t="shared" si="217"/>
        <v>0</v>
      </c>
      <c r="AG561" s="34">
        <f t="shared" si="218"/>
        <v>0</v>
      </c>
      <c r="AH561" s="47">
        <f t="shared" si="219"/>
        <v>0</v>
      </c>
      <c r="AI561" s="80"/>
      <c r="AJ561" s="80"/>
    </row>
    <row r="562" spans="1:36" ht="15.75" customHeight="1" thickTop="1" thickBot="1" x14ac:dyDescent="0.3">
      <c r="A562" s="110"/>
      <c r="B562" s="3" t="str">
        <f t="shared" si="220"/>
        <v>برجاء إدخال إسم الصنف</v>
      </c>
      <c r="C562" s="4">
        <f t="shared" si="220"/>
        <v>1</v>
      </c>
      <c r="D562" s="4">
        <f t="shared" si="208"/>
        <v>0</v>
      </c>
      <c r="E562" s="4">
        <f t="shared" si="209"/>
        <v>0</v>
      </c>
      <c r="F562" s="4">
        <f t="shared" si="210"/>
        <v>0</v>
      </c>
      <c r="G562" s="4">
        <f t="shared" si="211"/>
        <v>0</v>
      </c>
      <c r="H562" s="13">
        <f t="shared" si="205"/>
        <v>0</v>
      </c>
      <c r="I562" s="14">
        <f t="shared" si="205"/>
        <v>0</v>
      </c>
      <c r="J562" s="15"/>
      <c r="K562" s="16"/>
      <c r="L562" s="13"/>
      <c r="M562" s="14"/>
      <c r="N562" s="15"/>
      <c r="O562" s="16"/>
      <c r="P562" s="13"/>
      <c r="Q562" s="14"/>
      <c r="R562" s="15"/>
      <c r="S562" s="16"/>
      <c r="T562" s="13"/>
      <c r="U562" s="14"/>
      <c r="V562" s="15"/>
      <c r="W562" s="16"/>
      <c r="X562" s="17">
        <f t="shared" si="221"/>
        <v>0</v>
      </c>
      <c r="Y562" s="18">
        <f t="shared" si="221"/>
        <v>0</v>
      </c>
      <c r="Z562" s="18">
        <f t="shared" si="221"/>
        <v>0</v>
      </c>
      <c r="AA562" s="18">
        <f t="shared" si="221"/>
        <v>0</v>
      </c>
      <c r="AB562" s="18">
        <f t="shared" si="213"/>
        <v>0</v>
      </c>
      <c r="AC562" s="18">
        <f t="shared" si="214"/>
        <v>0</v>
      </c>
      <c r="AD562" s="18">
        <f t="shared" si="215"/>
        <v>0</v>
      </c>
      <c r="AE562" s="18">
        <f t="shared" si="216"/>
        <v>0</v>
      </c>
      <c r="AF562" s="19">
        <f t="shared" si="217"/>
        <v>0</v>
      </c>
      <c r="AG562" s="20">
        <f t="shared" si="218"/>
        <v>0</v>
      </c>
      <c r="AH562" s="48">
        <f t="shared" si="219"/>
        <v>0</v>
      </c>
      <c r="AI562" s="80"/>
      <c r="AJ562" s="80"/>
    </row>
    <row r="563" spans="1:36" ht="15.75" customHeight="1" thickTop="1" thickBot="1" x14ac:dyDescent="0.3">
      <c r="A563" s="110"/>
      <c r="B563" s="44" t="str">
        <f t="shared" si="220"/>
        <v>برجاء إدخال إسم الصنف</v>
      </c>
      <c r="C563" s="26">
        <f t="shared" si="220"/>
        <v>1</v>
      </c>
      <c r="D563" s="26">
        <f t="shared" si="208"/>
        <v>0</v>
      </c>
      <c r="E563" s="26">
        <f t="shared" si="209"/>
        <v>0</v>
      </c>
      <c r="F563" s="26">
        <f t="shared" si="210"/>
        <v>0</v>
      </c>
      <c r="G563" s="26">
        <f t="shared" si="211"/>
        <v>0</v>
      </c>
      <c r="H563" s="27">
        <f t="shared" si="205"/>
        <v>0</v>
      </c>
      <c r="I563" s="28">
        <f t="shared" si="205"/>
        <v>0</v>
      </c>
      <c r="J563" s="29"/>
      <c r="K563" s="30"/>
      <c r="L563" s="27"/>
      <c r="M563" s="28"/>
      <c r="N563" s="29"/>
      <c r="O563" s="30"/>
      <c r="P563" s="27"/>
      <c r="Q563" s="28"/>
      <c r="R563" s="29"/>
      <c r="S563" s="30"/>
      <c r="T563" s="27"/>
      <c r="U563" s="28"/>
      <c r="V563" s="29"/>
      <c r="W563" s="30"/>
      <c r="X563" s="31">
        <f t="shared" si="221"/>
        <v>0</v>
      </c>
      <c r="Y563" s="32">
        <f t="shared" si="221"/>
        <v>0</v>
      </c>
      <c r="Z563" s="32">
        <f t="shared" si="221"/>
        <v>0</v>
      </c>
      <c r="AA563" s="32">
        <f t="shared" si="221"/>
        <v>0</v>
      </c>
      <c r="AB563" s="32">
        <f t="shared" si="213"/>
        <v>0</v>
      </c>
      <c r="AC563" s="32">
        <f t="shared" si="214"/>
        <v>0</v>
      </c>
      <c r="AD563" s="32">
        <f t="shared" si="215"/>
        <v>0</v>
      </c>
      <c r="AE563" s="32">
        <f t="shared" si="216"/>
        <v>0</v>
      </c>
      <c r="AF563" s="33">
        <f t="shared" si="217"/>
        <v>0</v>
      </c>
      <c r="AG563" s="34">
        <f t="shared" si="218"/>
        <v>0</v>
      </c>
      <c r="AH563" s="47">
        <f t="shared" si="219"/>
        <v>0</v>
      </c>
      <c r="AI563" s="80"/>
      <c r="AJ563" s="80"/>
    </row>
    <row r="564" spans="1:36" ht="15.75" customHeight="1" thickTop="1" thickBot="1" x14ac:dyDescent="0.3">
      <c r="A564" s="110"/>
      <c r="B564" s="3" t="str">
        <f t="shared" si="220"/>
        <v>برجاء إدخال إسم الصنف</v>
      </c>
      <c r="C564" s="4">
        <f t="shared" si="220"/>
        <v>1</v>
      </c>
      <c r="D564" s="4">
        <f t="shared" si="208"/>
        <v>0</v>
      </c>
      <c r="E564" s="4">
        <f t="shared" si="209"/>
        <v>0</v>
      </c>
      <c r="F564" s="4">
        <f t="shared" si="210"/>
        <v>0</v>
      </c>
      <c r="G564" s="4">
        <f t="shared" si="211"/>
        <v>0</v>
      </c>
      <c r="H564" s="13">
        <f t="shared" si="205"/>
        <v>0</v>
      </c>
      <c r="I564" s="14">
        <f t="shared" si="205"/>
        <v>0</v>
      </c>
      <c r="J564" s="15"/>
      <c r="K564" s="16"/>
      <c r="L564" s="13"/>
      <c r="M564" s="14"/>
      <c r="N564" s="15"/>
      <c r="O564" s="16"/>
      <c r="P564" s="13"/>
      <c r="Q564" s="14"/>
      <c r="R564" s="15"/>
      <c r="S564" s="16"/>
      <c r="T564" s="13"/>
      <c r="U564" s="14"/>
      <c r="V564" s="15"/>
      <c r="W564" s="16"/>
      <c r="X564" s="17">
        <f t="shared" si="221"/>
        <v>0</v>
      </c>
      <c r="Y564" s="18">
        <f t="shared" si="221"/>
        <v>0</v>
      </c>
      <c r="Z564" s="18">
        <f t="shared" si="221"/>
        <v>0</v>
      </c>
      <c r="AA564" s="18">
        <f t="shared" si="221"/>
        <v>0</v>
      </c>
      <c r="AB564" s="18">
        <f t="shared" si="213"/>
        <v>0</v>
      </c>
      <c r="AC564" s="18">
        <f t="shared" si="214"/>
        <v>0</v>
      </c>
      <c r="AD564" s="18">
        <f t="shared" si="215"/>
        <v>0</v>
      </c>
      <c r="AE564" s="18">
        <f t="shared" si="216"/>
        <v>0</v>
      </c>
      <c r="AF564" s="19">
        <f t="shared" si="217"/>
        <v>0</v>
      </c>
      <c r="AG564" s="20">
        <f t="shared" si="218"/>
        <v>0</v>
      </c>
      <c r="AH564" s="48">
        <f t="shared" si="219"/>
        <v>0</v>
      </c>
      <c r="AI564" s="80">
        <f>AB587</f>
        <v>0</v>
      </c>
      <c r="AJ564" s="80"/>
    </row>
    <row r="565" spans="1:36" ht="15.75" customHeight="1" thickTop="1" thickBot="1" x14ac:dyDescent="0.3">
      <c r="A565" s="110"/>
      <c r="B565" s="44" t="str">
        <f t="shared" si="220"/>
        <v>برجاء إدخال إسم الصنف</v>
      </c>
      <c r="C565" s="26">
        <f t="shared" si="220"/>
        <v>1</v>
      </c>
      <c r="D565" s="26">
        <f t="shared" si="208"/>
        <v>0</v>
      </c>
      <c r="E565" s="26">
        <f t="shared" si="209"/>
        <v>0</v>
      </c>
      <c r="F565" s="26">
        <f t="shared" si="210"/>
        <v>0</v>
      </c>
      <c r="G565" s="26">
        <f t="shared" si="211"/>
        <v>0</v>
      </c>
      <c r="H565" s="27">
        <f t="shared" si="205"/>
        <v>0</v>
      </c>
      <c r="I565" s="28">
        <f t="shared" si="205"/>
        <v>0</v>
      </c>
      <c r="J565" s="29"/>
      <c r="K565" s="30"/>
      <c r="L565" s="27"/>
      <c r="M565" s="28"/>
      <c r="N565" s="29"/>
      <c r="O565" s="30"/>
      <c r="P565" s="27"/>
      <c r="Q565" s="28"/>
      <c r="R565" s="29"/>
      <c r="S565" s="30"/>
      <c r="T565" s="27"/>
      <c r="U565" s="28"/>
      <c r="V565" s="29"/>
      <c r="W565" s="30"/>
      <c r="X565" s="31">
        <f t="shared" si="221"/>
        <v>0</v>
      </c>
      <c r="Y565" s="32">
        <f t="shared" si="221"/>
        <v>0</v>
      </c>
      <c r="Z565" s="32">
        <f t="shared" si="221"/>
        <v>0</v>
      </c>
      <c r="AA565" s="32">
        <f t="shared" si="221"/>
        <v>0</v>
      </c>
      <c r="AB565" s="32">
        <f t="shared" si="213"/>
        <v>0</v>
      </c>
      <c r="AC565" s="32">
        <f t="shared" si="214"/>
        <v>0</v>
      </c>
      <c r="AD565" s="32">
        <f t="shared" si="215"/>
        <v>0</v>
      </c>
      <c r="AE565" s="32">
        <f t="shared" si="216"/>
        <v>0</v>
      </c>
      <c r="AF565" s="33">
        <f t="shared" si="217"/>
        <v>0</v>
      </c>
      <c r="AG565" s="34">
        <f t="shared" si="218"/>
        <v>0</v>
      </c>
      <c r="AH565" s="47">
        <f t="shared" si="219"/>
        <v>0</v>
      </c>
      <c r="AI565" s="80"/>
      <c r="AJ565" s="80"/>
    </row>
    <row r="566" spans="1:36" ht="15.75" customHeight="1" thickTop="1" thickBot="1" x14ac:dyDescent="0.3">
      <c r="A566" s="110"/>
      <c r="B566" s="3" t="str">
        <f t="shared" si="220"/>
        <v>برجاء إدخال إسم الصنف</v>
      </c>
      <c r="C566" s="4">
        <f t="shared" si="220"/>
        <v>1</v>
      </c>
      <c r="D566" s="4">
        <f t="shared" si="208"/>
        <v>0</v>
      </c>
      <c r="E566" s="4">
        <f t="shared" si="209"/>
        <v>0</v>
      </c>
      <c r="F566" s="4">
        <f t="shared" si="210"/>
        <v>0</v>
      </c>
      <c r="G566" s="4">
        <f t="shared" si="211"/>
        <v>0</v>
      </c>
      <c r="H566" s="13">
        <f t="shared" si="205"/>
        <v>0</v>
      </c>
      <c r="I566" s="14">
        <f t="shared" si="205"/>
        <v>0</v>
      </c>
      <c r="J566" s="15"/>
      <c r="K566" s="16"/>
      <c r="L566" s="13"/>
      <c r="M566" s="14"/>
      <c r="N566" s="15"/>
      <c r="O566" s="16"/>
      <c r="P566" s="13"/>
      <c r="Q566" s="14"/>
      <c r="R566" s="15"/>
      <c r="S566" s="16"/>
      <c r="T566" s="13"/>
      <c r="U566" s="14"/>
      <c r="V566" s="15"/>
      <c r="W566" s="16"/>
      <c r="X566" s="17">
        <f t="shared" si="221"/>
        <v>0</v>
      </c>
      <c r="Y566" s="18">
        <f t="shared" si="221"/>
        <v>0</v>
      </c>
      <c r="Z566" s="18">
        <f t="shared" si="221"/>
        <v>0</v>
      </c>
      <c r="AA566" s="18">
        <f t="shared" si="221"/>
        <v>0</v>
      </c>
      <c r="AB566" s="18">
        <f t="shared" si="213"/>
        <v>0</v>
      </c>
      <c r="AC566" s="18">
        <f t="shared" si="214"/>
        <v>0</v>
      </c>
      <c r="AD566" s="18">
        <f t="shared" si="215"/>
        <v>0</v>
      </c>
      <c r="AE566" s="18">
        <f t="shared" si="216"/>
        <v>0</v>
      </c>
      <c r="AF566" s="19">
        <f t="shared" si="217"/>
        <v>0</v>
      </c>
      <c r="AG566" s="20">
        <f t="shared" si="218"/>
        <v>0</v>
      </c>
      <c r="AH566" s="48">
        <f t="shared" si="219"/>
        <v>0</v>
      </c>
      <c r="AI566" s="80"/>
      <c r="AJ566" s="80"/>
    </row>
    <row r="567" spans="1:36" ht="15.75" customHeight="1" thickTop="1" thickBot="1" x14ac:dyDescent="0.3">
      <c r="A567" s="110"/>
      <c r="B567" s="44" t="str">
        <f t="shared" si="220"/>
        <v>برجاء إدخال إسم الصنف</v>
      </c>
      <c r="C567" s="26">
        <f t="shared" si="220"/>
        <v>1</v>
      </c>
      <c r="D567" s="26">
        <f t="shared" si="208"/>
        <v>0</v>
      </c>
      <c r="E567" s="26">
        <f t="shared" si="209"/>
        <v>0</v>
      </c>
      <c r="F567" s="26">
        <f t="shared" si="210"/>
        <v>0</v>
      </c>
      <c r="G567" s="26">
        <f t="shared" si="211"/>
        <v>0</v>
      </c>
      <c r="H567" s="27">
        <f t="shared" si="205"/>
        <v>0</v>
      </c>
      <c r="I567" s="28">
        <f t="shared" si="205"/>
        <v>0</v>
      </c>
      <c r="J567" s="29"/>
      <c r="K567" s="30"/>
      <c r="L567" s="27"/>
      <c r="M567" s="28"/>
      <c r="N567" s="29"/>
      <c r="O567" s="30"/>
      <c r="P567" s="27"/>
      <c r="Q567" s="28"/>
      <c r="R567" s="29"/>
      <c r="S567" s="30"/>
      <c r="T567" s="27"/>
      <c r="U567" s="28"/>
      <c r="V567" s="29"/>
      <c r="W567" s="30"/>
      <c r="X567" s="31">
        <f t="shared" si="221"/>
        <v>0</v>
      </c>
      <c r="Y567" s="32">
        <f t="shared" si="221"/>
        <v>0</v>
      </c>
      <c r="Z567" s="32">
        <f t="shared" si="221"/>
        <v>0</v>
      </c>
      <c r="AA567" s="32">
        <f t="shared" si="221"/>
        <v>0</v>
      </c>
      <c r="AB567" s="32">
        <f t="shared" si="213"/>
        <v>0</v>
      </c>
      <c r="AC567" s="32">
        <f t="shared" si="214"/>
        <v>0</v>
      </c>
      <c r="AD567" s="32">
        <f t="shared" si="215"/>
        <v>0</v>
      </c>
      <c r="AE567" s="32">
        <f t="shared" si="216"/>
        <v>0</v>
      </c>
      <c r="AF567" s="33">
        <f t="shared" si="217"/>
        <v>0</v>
      </c>
      <c r="AG567" s="34">
        <f t="shared" si="218"/>
        <v>0</v>
      </c>
      <c r="AH567" s="47">
        <f t="shared" si="219"/>
        <v>0</v>
      </c>
      <c r="AI567" s="80"/>
      <c r="AJ567" s="80"/>
    </row>
    <row r="568" spans="1:36" ht="15.75" customHeight="1" thickTop="1" thickBot="1" x14ac:dyDescent="0.3">
      <c r="A568" s="110"/>
      <c r="B568" s="3" t="str">
        <f t="shared" si="220"/>
        <v>برجاء إدخال إسم الصنف</v>
      </c>
      <c r="C568" s="4">
        <f t="shared" si="220"/>
        <v>1</v>
      </c>
      <c r="D568" s="4">
        <f t="shared" si="208"/>
        <v>0</v>
      </c>
      <c r="E568" s="4">
        <f t="shared" si="209"/>
        <v>0</v>
      </c>
      <c r="F568" s="4">
        <f t="shared" si="210"/>
        <v>0</v>
      </c>
      <c r="G568" s="4">
        <f t="shared" si="211"/>
        <v>0</v>
      </c>
      <c r="H568" s="13">
        <f t="shared" si="205"/>
        <v>0</v>
      </c>
      <c r="I568" s="14">
        <f t="shared" si="205"/>
        <v>0</v>
      </c>
      <c r="J568" s="15"/>
      <c r="K568" s="16"/>
      <c r="L568" s="13"/>
      <c r="M568" s="14"/>
      <c r="N568" s="15"/>
      <c r="O568" s="16"/>
      <c r="P568" s="13"/>
      <c r="Q568" s="14"/>
      <c r="R568" s="15"/>
      <c r="S568" s="16"/>
      <c r="T568" s="13"/>
      <c r="U568" s="14"/>
      <c r="V568" s="15"/>
      <c r="W568" s="16"/>
      <c r="X568" s="17">
        <f t="shared" si="221"/>
        <v>0</v>
      </c>
      <c r="Y568" s="18">
        <f t="shared" si="221"/>
        <v>0</v>
      </c>
      <c r="Z568" s="18">
        <f t="shared" si="221"/>
        <v>0</v>
      </c>
      <c r="AA568" s="18">
        <f t="shared" si="221"/>
        <v>0</v>
      </c>
      <c r="AB568" s="18">
        <f t="shared" si="213"/>
        <v>0</v>
      </c>
      <c r="AC568" s="18">
        <f t="shared" si="214"/>
        <v>0</v>
      </c>
      <c r="AD568" s="18">
        <f t="shared" si="215"/>
        <v>0</v>
      </c>
      <c r="AE568" s="18">
        <f t="shared" si="216"/>
        <v>0</v>
      </c>
      <c r="AF568" s="19">
        <f t="shared" si="217"/>
        <v>0</v>
      </c>
      <c r="AG568" s="20">
        <f t="shared" si="218"/>
        <v>0</v>
      </c>
      <c r="AH568" s="48">
        <f t="shared" si="219"/>
        <v>0</v>
      </c>
      <c r="AI568" s="80"/>
      <c r="AJ568" s="80"/>
    </row>
    <row r="569" spans="1:36" ht="15.75" customHeight="1" thickTop="1" thickBot="1" x14ac:dyDescent="0.3">
      <c r="A569" s="110"/>
      <c r="B569" s="44" t="str">
        <f t="shared" si="220"/>
        <v>برجاء إدخال إسم الصنف</v>
      </c>
      <c r="C569" s="26">
        <f t="shared" si="220"/>
        <v>1</v>
      </c>
      <c r="D569" s="26">
        <f t="shared" si="208"/>
        <v>0</v>
      </c>
      <c r="E569" s="26">
        <f t="shared" si="209"/>
        <v>0</v>
      </c>
      <c r="F569" s="26">
        <f t="shared" si="210"/>
        <v>0</v>
      </c>
      <c r="G569" s="26">
        <f t="shared" si="211"/>
        <v>0</v>
      </c>
      <c r="H569" s="27">
        <f t="shared" si="205"/>
        <v>0</v>
      </c>
      <c r="I569" s="28">
        <f t="shared" si="205"/>
        <v>0</v>
      </c>
      <c r="J569" s="29"/>
      <c r="K569" s="30"/>
      <c r="L569" s="27"/>
      <c r="M569" s="28"/>
      <c r="N569" s="29"/>
      <c r="O569" s="30"/>
      <c r="P569" s="27"/>
      <c r="Q569" s="28"/>
      <c r="R569" s="29"/>
      <c r="S569" s="30"/>
      <c r="T569" s="27"/>
      <c r="U569" s="28"/>
      <c r="V569" s="29"/>
      <c r="W569" s="30"/>
      <c r="X569" s="31">
        <f t="shared" si="221"/>
        <v>0</v>
      </c>
      <c r="Y569" s="32">
        <f t="shared" si="221"/>
        <v>0</v>
      </c>
      <c r="Z569" s="32">
        <f t="shared" si="221"/>
        <v>0</v>
      </c>
      <c r="AA569" s="32">
        <f t="shared" si="221"/>
        <v>0</v>
      </c>
      <c r="AB569" s="32">
        <f t="shared" si="213"/>
        <v>0</v>
      </c>
      <c r="AC569" s="32">
        <f t="shared" si="214"/>
        <v>0</v>
      </c>
      <c r="AD569" s="32">
        <f t="shared" si="215"/>
        <v>0</v>
      </c>
      <c r="AE569" s="32">
        <f t="shared" si="216"/>
        <v>0</v>
      </c>
      <c r="AF569" s="33">
        <f t="shared" si="217"/>
        <v>0</v>
      </c>
      <c r="AG569" s="34">
        <f t="shared" si="218"/>
        <v>0</v>
      </c>
      <c r="AH569" s="47">
        <f t="shared" si="219"/>
        <v>0</v>
      </c>
      <c r="AI569" s="80"/>
      <c r="AJ569" s="80"/>
    </row>
    <row r="570" spans="1:36" ht="15.75" customHeight="1" thickTop="1" thickBot="1" x14ac:dyDescent="0.3">
      <c r="A570" s="110"/>
      <c r="B570" s="3" t="str">
        <f t="shared" si="220"/>
        <v>برجاء إدخال إسم الصنف</v>
      </c>
      <c r="C570" s="4">
        <f t="shared" si="220"/>
        <v>1</v>
      </c>
      <c r="D570" s="4">
        <f t="shared" si="208"/>
        <v>0</v>
      </c>
      <c r="E570" s="4">
        <f t="shared" si="209"/>
        <v>0</v>
      </c>
      <c r="F570" s="4">
        <f t="shared" si="210"/>
        <v>0</v>
      </c>
      <c r="G570" s="4">
        <f t="shared" si="211"/>
        <v>0</v>
      </c>
      <c r="H570" s="13">
        <f t="shared" si="205"/>
        <v>0</v>
      </c>
      <c r="I570" s="14">
        <f t="shared" si="205"/>
        <v>0</v>
      </c>
      <c r="J570" s="15"/>
      <c r="K570" s="16"/>
      <c r="L570" s="13"/>
      <c r="M570" s="14"/>
      <c r="N570" s="15"/>
      <c r="O570" s="16"/>
      <c r="P570" s="13"/>
      <c r="Q570" s="14"/>
      <c r="R570" s="15"/>
      <c r="S570" s="16"/>
      <c r="T570" s="13"/>
      <c r="U570" s="14"/>
      <c r="V570" s="15"/>
      <c r="W570" s="16"/>
      <c r="X570" s="17">
        <f t="shared" si="221"/>
        <v>0</v>
      </c>
      <c r="Y570" s="18">
        <f t="shared" si="221"/>
        <v>0</v>
      </c>
      <c r="Z570" s="18">
        <f t="shared" si="221"/>
        <v>0</v>
      </c>
      <c r="AA570" s="18">
        <f t="shared" si="221"/>
        <v>0</v>
      </c>
      <c r="AB570" s="18">
        <f t="shared" si="213"/>
        <v>0</v>
      </c>
      <c r="AC570" s="18">
        <f t="shared" si="214"/>
        <v>0</v>
      </c>
      <c r="AD570" s="18">
        <f t="shared" si="215"/>
        <v>0</v>
      </c>
      <c r="AE570" s="18">
        <f t="shared" si="216"/>
        <v>0</v>
      </c>
      <c r="AF570" s="19">
        <f t="shared" si="217"/>
        <v>0</v>
      </c>
      <c r="AG570" s="20">
        <f t="shared" si="218"/>
        <v>0</v>
      </c>
      <c r="AH570" s="48">
        <f t="shared" si="219"/>
        <v>0</v>
      </c>
      <c r="AI570" s="80"/>
      <c r="AJ570" s="80"/>
    </row>
    <row r="571" spans="1:36" ht="15.75" customHeight="1" thickTop="1" thickBot="1" x14ac:dyDescent="0.3">
      <c r="A571" s="110"/>
      <c r="B571" s="44" t="str">
        <f t="shared" si="220"/>
        <v>برجاء إدخال إسم الصنف</v>
      </c>
      <c r="C571" s="26">
        <f t="shared" si="220"/>
        <v>1</v>
      </c>
      <c r="D571" s="26">
        <f t="shared" si="208"/>
        <v>0</v>
      </c>
      <c r="E571" s="26">
        <f t="shared" si="209"/>
        <v>0</v>
      </c>
      <c r="F571" s="26">
        <f t="shared" si="210"/>
        <v>0</v>
      </c>
      <c r="G571" s="26">
        <f t="shared" si="211"/>
        <v>0</v>
      </c>
      <c r="H571" s="27">
        <f t="shared" si="205"/>
        <v>0</v>
      </c>
      <c r="I571" s="28">
        <f t="shared" si="205"/>
        <v>0</v>
      </c>
      <c r="J571" s="29"/>
      <c r="K571" s="30"/>
      <c r="L571" s="27"/>
      <c r="M571" s="28"/>
      <c r="N571" s="29"/>
      <c r="O571" s="30"/>
      <c r="P571" s="27"/>
      <c r="Q571" s="28"/>
      <c r="R571" s="29"/>
      <c r="S571" s="30"/>
      <c r="T571" s="27"/>
      <c r="U571" s="28"/>
      <c r="V571" s="29"/>
      <c r="W571" s="30"/>
      <c r="X571" s="31">
        <f t="shared" si="221"/>
        <v>0</v>
      </c>
      <c r="Y571" s="32">
        <f t="shared" si="221"/>
        <v>0</v>
      </c>
      <c r="Z571" s="32">
        <f t="shared" si="221"/>
        <v>0</v>
      </c>
      <c r="AA571" s="32">
        <f t="shared" si="221"/>
        <v>0</v>
      </c>
      <c r="AB571" s="32">
        <f t="shared" si="213"/>
        <v>0</v>
      </c>
      <c r="AC571" s="32">
        <f t="shared" si="214"/>
        <v>0</v>
      </c>
      <c r="AD571" s="32">
        <f t="shared" si="215"/>
        <v>0</v>
      </c>
      <c r="AE571" s="32">
        <f t="shared" si="216"/>
        <v>0</v>
      </c>
      <c r="AF571" s="33">
        <f t="shared" si="217"/>
        <v>0</v>
      </c>
      <c r="AG571" s="34">
        <f t="shared" si="218"/>
        <v>0</v>
      </c>
      <c r="AH571" s="47">
        <f t="shared" si="219"/>
        <v>0</v>
      </c>
      <c r="AI571" s="80"/>
      <c r="AJ571" s="80"/>
    </row>
    <row r="572" spans="1:36" ht="15.75" customHeight="1" thickTop="1" thickBot="1" x14ac:dyDescent="0.3">
      <c r="A572" s="110"/>
      <c r="B572" s="3" t="str">
        <f t="shared" si="220"/>
        <v>برجاء إدخال إسم الصنف</v>
      </c>
      <c r="C572" s="4">
        <f t="shared" si="220"/>
        <v>1</v>
      </c>
      <c r="D572" s="4">
        <f t="shared" si="208"/>
        <v>0</v>
      </c>
      <c r="E572" s="4">
        <f t="shared" si="209"/>
        <v>0</v>
      </c>
      <c r="F572" s="4">
        <f t="shared" si="210"/>
        <v>0</v>
      </c>
      <c r="G572" s="4">
        <f t="shared" si="211"/>
        <v>0</v>
      </c>
      <c r="H572" s="13">
        <f t="shared" si="205"/>
        <v>0</v>
      </c>
      <c r="I572" s="14">
        <f t="shared" si="205"/>
        <v>0</v>
      </c>
      <c r="J572" s="15"/>
      <c r="K572" s="16"/>
      <c r="L572" s="13"/>
      <c r="M572" s="14"/>
      <c r="N572" s="15"/>
      <c r="O572" s="16"/>
      <c r="P572" s="13"/>
      <c r="Q572" s="14"/>
      <c r="R572" s="15"/>
      <c r="S572" s="16"/>
      <c r="T572" s="13"/>
      <c r="U572" s="14"/>
      <c r="V572" s="15"/>
      <c r="W572" s="16"/>
      <c r="X572" s="17">
        <f t="shared" si="221"/>
        <v>0</v>
      </c>
      <c r="Y572" s="18">
        <f t="shared" si="221"/>
        <v>0</v>
      </c>
      <c r="Z572" s="18">
        <f t="shared" si="221"/>
        <v>0</v>
      </c>
      <c r="AA572" s="18">
        <f t="shared" si="221"/>
        <v>0</v>
      </c>
      <c r="AB572" s="18">
        <f t="shared" si="213"/>
        <v>0</v>
      </c>
      <c r="AC572" s="18">
        <f t="shared" si="214"/>
        <v>0</v>
      </c>
      <c r="AD572" s="18">
        <f t="shared" si="215"/>
        <v>0</v>
      </c>
      <c r="AE572" s="18">
        <f t="shared" si="216"/>
        <v>0</v>
      </c>
      <c r="AF572" s="19">
        <f t="shared" si="217"/>
        <v>0</v>
      </c>
      <c r="AG572" s="20">
        <f t="shared" si="218"/>
        <v>0</v>
      </c>
      <c r="AH572" s="48">
        <f t="shared" si="219"/>
        <v>0</v>
      </c>
      <c r="AI572" s="80" t="s">
        <v>33</v>
      </c>
      <c r="AJ572" s="80"/>
    </row>
    <row r="573" spans="1:36" ht="15.75" customHeight="1" thickTop="1" thickBot="1" x14ac:dyDescent="0.3">
      <c r="A573" s="110"/>
      <c r="B573" s="44" t="str">
        <f t="shared" si="220"/>
        <v>برجاء إدخال إسم الصنف</v>
      </c>
      <c r="C573" s="26">
        <f t="shared" si="220"/>
        <v>1</v>
      </c>
      <c r="D573" s="26">
        <f t="shared" si="208"/>
        <v>0</v>
      </c>
      <c r="E573" s="26">
        <f t="shared" si="209"/>
        <v>0</v>
      </c>
      <c r="F573" s="26">
        <f t="shared" si="210"/>
        <v>0</v>
      </c>
      <c r="G573" s="26">
        <f t="shared" si="211"/>
        <v>0</v>
      </c>
      <c r="H573" s="27">
        <f t="shared" si="205"/>
        <v>0</v>
      </c>
      <c r="I573" s="28">
        <f t="shared" si="205"/>
        <v>0</v>
      </c>
      <c r="J573" s="29"/>
      <c r="K573" s="30"/>
      <c r="L573" s="27"/>
      <c r="M573" s="28"/>
      <c r="N573" s="29"/>
      <c r="O573" s="30"/>
      <c r="P573" s="27"/>
      <c r="Q573" s="28"/>
      <c r="R573" s="29"/>
      <c r="S573" s="30"/>
      <c r="T573" s="27"/>
      <c r="U573" s="28"/>
      <c r="V573" s="29"/>
      <c r="W573" s="30"/>
      <c r="X573" s="31">
        <f t="shared" si="221"/>
        <v>0</v>
      </c>
      <c r="Y573" s="32">
        <f t="shared" si="221"/>
        <v>0</v>
      </c>
      <c r="Z573" s="32">
        <f t="shared" si="221"/>
        <v>0</v>
      </c>
      <c r="AA573" s="32">
        <f t="shared" si="221"/>
        <v>0</v>
      </c>
      <c r="AB573" s="32">
        <f t="shared" si="213"/>
        <v>0</v>
      </c>
      <c r="AC573" s="32">
        <f t="shared" si="214"/>
        <v>0</v>
      </c>
      <c r="AD573" s="32">
        <f t="shared" si="215"/>
        <v>0</v>
      </c>
      <c r="AE573" s="32">
        <f t="shared" si="216"/>
        <v>0</v>
      </c>
      <c r="AF573" s="33">
        <f t="shared" si="217"/>
        <v>0</v>
      </c>
      <c r="AG573" s="34">
        <f t="shared" si="218"/>
        <v>0</v>
      </c>
      <c r="AH573" s="47">
        <f t="shared" si="219"/>
        <v>0</v>
      </c>
      <c r="AI573" s="80"/>
      <c r="AJ573" s="80"/>
    </row>
    <row r="574" spans="1:36" ht="15.75" customHeight="1" thickTop="1" thickBot="1" x14ac:dyDescent="0.3">
      <c r="A574" s="110"/>
      <c r="B574" s="3" t="str">
        <f t="shared" si="220"/>
        <v>برجاء إدخال إسم الصنف</v>
      </c>
      <c r="C574" s="4">
        <f t="shared" si="220"/>
        <v>1</v>
      </c>
      <c r="D574" s="4">
        <f t="shared" si="208"/>
        <v>0</v>
      </c>
      <c r="E574" s="4">
        <f t="shared" si="209"/>
        <v>0</v>
      </c>
      <c r="F574" s="4">
        <f t="shared" si="210"/>
        <v>0</v>
      </c>
      <c r="G574" s="4">
        <f t="shared" si="211"/>
        <v>0</v>
      </c>
      <c r="H574" s="13">
        <f t="shared" si="205"/>
        <v>0</v>
      </c>
      <c r="I574" s="14">
        <f t="shared" si="205"/>
        <v>0</v>
      </c>
      <c r="J574" s="15"/>
      <c r="K574" s="16"/>
      <c r="L574" s="13"/>
      <c r="M574" s="14"/>
      <c r="N574" s="15"/>
      <c r="O574" s="16"/>
      <c r="P574" s="13"/>
      <c r="Q574" s="14"/>
      <c r="R574" s="15"/>
      <c r="S574" s="16"/>
      <c r="T574" s="13"/>
      <c r="U574" s="14"/>
      <c r="V574" s="15"/>
      <c r="W574" s="16"/>
      <c r="X574" s="17">
        <f t="shared" si="221"/>
        <v>0</v>
      </c>
      <c r="Y574" s="18">
        <f t="shared" si="221"/>
        <v>0</v>
      </c>
      <c r="Z574" s="18">
        <f t="shared" si="221"/>
        <v>0</v>
      </c>
      <c r="AA574" s="18">
        <f t="shared" si="221"/>
        <v>0</v>
      </c>
      <c r="AB574" s="18">
        <f t="shared" si="213"/>
        <v>0</v>
      </c>
      <c r="AC574" s="18">
        <f t="shared" si="214"/>
        <v>0</v>
      </c>
      <c r="AD574" s="18">
        <f t="shared" si="215"/>
        <v>0</v>
      </c>
      <c r="AE574" s="18">
        <f t="shared" si="216"/>
        <v>0</v>
      </c>
      <c r="AF574" s="19">
        <f t="shared" si="217"/>
        <v>0</v>
      </c>
      <c r="AG574" s="20">
        <f t="shared" si="218"/>
        <v>0</v>
      </c>
      <c r="AH574" s="48">
        <f t="shared" si="219"/>
        <v>0</v>
      </c>
      <c r="AI574" s="80"/>
      <c r="AJ574" s="80"/>
    </row>
    <row r="575" spans="1:36" ht="15.75" customHeight="1" thickTop="1" thickBot="1" x14ac:dyDescent="0.3">
      <c r="A575" s="110"/>
      <c r="B575" s="44" t="str">
        <f t="shared" ref="B575:C581" si="222">B526</f>
        <v>برجاء إدخال إسم الصنف</v>
      </c>
      <c r="C575" s="26">
        <f t="shared" si="222"/>
        <v>1</v>
      </c>
      <c r="D575" s="26">
        <f t="shared" si="208"/>
        <v>0</v>
      </c>
      <c r="E575" s="26">
        <f t="shared" si="209"/>
        <v>0</v>
      </c>
      <c r="F575" s="26">
        <f t="shared" si="210"/>
        <v>0</v>
      </c>
      <c r="G575" s="26">
        <f t="shared" si="211"/>
        <v>0</v>
      </c>
      <c r="H575" s="27">
        <f t="shared" si="205"/>
        <v>0</v>
      </c>
      <c r="I575" s="28">
        <f t="shared" si="205"/>
        <v>0</v>
      </c>
      <c r="J575" s="29"/>
      <c r="K575" s="30"/>
      <c r="L575" s="27"/>
      <c r="M575" s="28"/>
      <c r="N575" s="29"/>
      <c r="O575" s="30"/>
      <c r="P575" s="27"/>
      <c r="Q575" s="28"/>
      <c r="R575" s="29"/>
      <c r="S575" s="30"/>
      <c r="T575" s="27"/>
      <c r="U575" s="28"/>
      <c r="V575" s="29"/>
      <c r="W575" s="30"/>
      <c r="X575" s="31">
        <f t="shared" ref="X575:AA581" si="223">X526</f>
        <v>0</v>
      </c>
      <c r="Y575" s="32">
        <f t="shared" si="223"/>
        <v>0</v>
      </c>
      <c r="Z575" s="32">
        <f t="shared" si="223"/>
        <v>0</v>
      </c>
      <c r="AA575" s="32">
        <f t="shared" si="223"/>
        <v>0</v>
      </c>
      <c r="AB575" s="32">
        <f t="shared" si="213"/>
        <v>0</v>
      </c>
      <c r="AC575" s="32">
        <f t="shared" si="214"/>
        <v>0</v>
      </c>
      <c r="AD575" s="32">
        <f t="shared" si="215"/>
        <v>0</v>
      </c>
      <c r="AE575" s="32">
        <f t="shared" si="216"/>
        <v>0</v>
      </c>
      <c r="AF575" s="33">
        <f t="shared" si="217"/>
        <v>0</v>
      </c>
      <c r="AG575" s="34">
        <f t="shared" si="218"/>
        <v>0</v>
      </c>
      <c r="AH575" s="47">
        <f t="shared" si="219"/>
        <v>0</v>
      </c>
      <c r="AI575" s="80"/>
      <c r="AJ575" s="80"/>
    </row>
    <row r="576" spans="1:36" ht="15.75" customHeight="1" thickTop="1" thickBot="1" x14ac:dyDescent="0.3">
      <c r="A576" s="110"/>
      <c r="B576" s="3" t="str">
        <f t="shared" si="222"/>
        <v>برجاء إدخال إسم الصنف</v>
      </c>
      <c r="C576" s="4">
        <f t="shared" si="222"/>
        <v>1</v>
      </c>
      <c r="D576" s="4">
        <f t="shared" si="208"/>
        <v>0</v>
      </c>
      <c r="E576" s="4">
        <f t="shared" si="209"/>
        <v>0</v>
      </c>
      <c r="F576" s="4">
        <f t="shared" si="210"/>
        <v>0</v>
      </c>
      <c r="G576" s="4">
        <f t="shared" si="211"/>
        <v>0</v>
      </c>
      <c r="H576" s="13">
        <f t="shared" si="205"/>
        <v>0</v>
      </c>
      <c r="I576" s="14">
        <f t="shared" si="205"/>
        <v>0</v>
      </c>
      <c r="J576" s="15"/>
      <c r="K576" s="16"/>
      <c r="L576" s="13"/>
      <c r="M576" s="14"/>
      <c r="N576" s="15"/>
      <c r="O576" s="16"/>
      <c r="P576" s="13"/>
      <c r="Q576" s="14"/>
      <c r="R576" s="15"/>
      <c r="S576" s="16"/>
      <c r="T576" s="13"/>
      <c r="U576" s="14"/>
      <c r="V576" s="15"/>
      <c r="W576" s="16"/>
      <c r="X576" s="17">
        <f t="shared" si="223"/>
        <v>0</v>
      </c>
      <c r="Y576" s="18">
        <f t="shared" si="223"/>
        <v>0</v>
      </c>
      <c r="Z576" s="18">
        <f t="shared" si="223"/>
        <v>0</v>
      </c>
      <c r="AA576" s="18">
        <f t="shared" si="223"/>
        <v>0</v>
      </c>
      <c r="AB576" s="18">
        <f t="shared" si="213"/>
        <v>0</v>
      </c>
      <c r="AC576" s="18">
        <f t="shared" si="214"/>
        <v>0</v>
      </c>
      <c r="AD576" s="18">
        <f t="shared" si="215"/>
        <v>0</v>
      </c>
      <c r="AE576" s="18">
        <f t="shared" si="216"/>
        <v>0</v>
      </c>
      <c r="AF576" s="19">
        <f t="shared" si="217"/>
        <v>0</v>
      </c>
      <c r="AG576" s="20">
        <f t="shared" si="218"/>
        <v>0</v>
      </c>
      <c r="AH576" s="48">
        <f t="shared" si="219"/>
        <v>0</v>
      </c>
      <c r="AI576" s="80"/>
      <c r="AJ576" s="80"/>
    </row>
    <row r="577" spans="1:36" ht="15.75" customHeight="1" thickTop="1" thickBot="1" x14ac:dyDescent="0.3">
      <c r="A577" s="110"/>
      <c r="B577" s="44" t="str">
        <f t="shared" si="222"/>
        <v>برجاء إدخال إسم الصنف</v>
      </c>
      <c r="C577" s="26">
        <f t="shared" si="222"/>
        <v>1</v>
      </c>
      <c r="D577" s="26">
        <f t="shared" si="208"/>
        <v>0</v>
      </c>
      <c r="E577" s="26">
        <f t="shared" si="209"/>
        <v>0</v>
      </c>
      <c r="F577" s="26">
        <f t="shared" si="210"/>
        <v>0</v>
      </c>
      <c r="G577" s="26">
        <f t="shared" si="211"/>
        <v>0</v>
      </c>
      <c r="H577" s="27">
        <f t="shared" si="205"/>
        <v>0</v>
      </c>
      <c r="I577" s="28">
        <f t="shared" si="205"/>
        <v>0</v>
      </c>
      <c r="J577" s="29"/>
      <c r="K577" s="30"/>
      <c r="L577" s="27"/>
      <c r="M577" s="28"/>
      <c r="N577" s="29"/>
      <c r="O577" s="30"/>
      <c r="P577" s="27"/>
      <c r="Q577" s="28"/>
      <c r="R577" s="29"/>
      <c r="S577" s="30"/>
      <c r="T577" s="27"/>
      <c r="U577" s="28"/>
      <c r="V577" s="29"/>
      <c r="W577" s="30"/>
      <c r="X577" s="31">
        <f t="shared" si="223"/>
        <v>0</v>
      </c>
      <c r="Y577" s="32">
        <f t="shared" si="223"/>
        <v>0</v>
      </c>
      <c r="Z577" s="32">
        <f t="shared" si="223"/>
        <v>0</v>
      </c>
      <c r="AA577" s="32">
        <f t="shared" si="223"/>
        <v>0</v>
      </c>
      <c r="AB577" s="32">
        <f t="shared" si="213"/>
        <v>0</v>
      </c>
      <c r="AC577" s="32">
        <f t="shared" si="214"/>
        <v>0</v>
      </c>
      <c r="AD577" s="32">
        <f t="shared" si="215"/>
        <v>0</v>
      </c>
      <c r="AE577" s="32">
        <f t="shared" si="216"/>
        <v>0</v>
      </c>
      <c r="AF577" s="33">
        <f t="shared" si="217"/>
        <v>0</v>
      </c>
      <c r="AG577" s="34">
        <f t="shared" si="218"/>
        <v>0</v>
      </c>
      <c r="AH577" s="47">
        <f t="shared" si="219"/>
        <v>0</v>
      </c>
      <c r="AI577" s="80"/>
      <c r="AJ577" s="80"/>
    </row>
    <row r="578" spans="1:36" ht="15.75" customHeight="1" thickTop="1" thickBot="1" x14ac:dyDescent="0.3">
      <c r="A578" s="110"/>
      <c r="B578" s="3" t="str">
        <f t="shared" si="222"/>
        <v>برجاء إدخال إسم الصنف</v>
      </c>
      <c r="C578" s="4">
        <f t="shared" si="222"/>
        <v>1</v>
      </c>
      <c r="D578" s="4">
        <f t="shared" si="208"/>
        <v>0</v>
      </c>
      <c r="E578" s="4">
        <f t="shared" si="209"/>
        <v>0</v>
      </c>
      <c r="F578" s="4">
        <f t="shared" si="210"/>
        <v>0</v>
      </c>
      <c r="G578" s="4">
        <f t="shared" si="211"/>
        <v>0</v>
      </c>
      <c r="H578" s="13">
        <f t="shared" si="205"/>
        <v>0</v>
      </c>
      <c r="I578" s="14">
        <f t="shared" si="205"/>
        <v>0</v>
      </c>
      <c r="J578" s="15"/>
      <c r="K578" s="16"/>
      <c r="L578" s="13"/>
      <c r="M578" s="14"/>
      <c r="N578" s="15"/>
      <c r="O578" s="16"/>
      <c r="P578" s="13"/>
      <c r="Q578" s="14"/>
      <c r="R578" s="15"/>
      <c r="S578" s="16"/>
      <c r="T578" s="13"/>
      <c r="U578" s="14"/>
      <c r="V578" s="15"/>
      <c r="W578" s="16"/>
      <c r="X578" s="17">
        <f t="shared" si="223"/>
        <v>0</v>
      </c>
      <c r="Y578" s="18">
        <f t="shared" si="223"/>
        <v>0</v>
      </c>
      <c r="Z578" s="18">
        <f t="shared" si="223"/>
        <v>0</v>
      </c>
      <c r="AA578" s="18">
        <f t="shared" si="223"/>
        <v>0</v>
      </c>
      <c r="AB578" s="18">
        <f t="shared" si="213"/>
        <v>0</v>
      </c>
      <c r="AC578" s="18">
        <f t="shared" si="214"/>
        <v>0</v>
      </c>
      <c r="AD578" s="18">
        <f t="shared" si="215"/>
        <v>0</v>
      </c>
      <c r="AE578" s="18">
        <f t="shared" si="216"/>
        <v>0</v>
      </c>
      <c r="AF578" s="19">
        <f t="shared" si="217"/>
        <v>0</v>
      </c>
      <c r="AG578" s="20">
        <f t="shared" si="218"/>
        <v>0</v>
      </c>
      <c r="AH578" s="48">
        <f t="shared" si="219"/>
        <v>0</v>
      </c>
      <c r="AI578" s="80"/>
      <c r="AJ578" s="80"/>
    </row>
    <row r="579" spans="1:36" ht="15.75" customHeight="1" thickTop="1" thickBot="1" x14ac:dyDescent="0.3">
      <c r="A579" s="110"/>
      <c r="B579" s="44" t="str">
        <f t="shared" si="222"/>
        <v>برجاء إدخال إسم الصنف</v>
      </c>
      <c r="C579" s="26">
        <f t="shared" si="222"/>
        <v>1</v>
      </c>
      <c r="D579" s="26">
        <f t="shared" si="208"/>
        <v>0</v>
      </c>
      <c r="E579" s="26">
        <f t="shared" si="209"/>
        <v>0</v>
      </c>
      <c r="F579" s="26">
        <f t="shared" si="210"/>
        <v>0</v>
      </c>
      <c r="G579" s="26">
        <f t="shared" si="211"/>
        <v>0</v>
      </c>
      <c r="H579" s="27">
        <f t="shared" si="205"/>
        <v>0</v>
      </c>
      <c r="I579" s="28">
        <f t="shared" si="205"/>
        <v>0</v>
      </c>
      <c r="J579" s="29"/>
      <c r="K579" s="30"/>
      <c r="L579" s="27"/>
      <c r="M579" s="28"/>
      <c r="N579" s="29"/>
      <c r="O579" s="30"/>
      <c r="P579" s="27"/>
      <c r="Q579" s="28"/>
      <c r="R579" s="29"/>
      <c r="S579" s="30"/>
      <c r="T579" s="27"/>
      <c r="U579" s="28"/>
      <c r="V579" s="29"/>
      <c r="W579" s="30"/>
      <c r="X579" s="31">
        <f t="shared" si="223"/>
        <v>0</v>
      </c>
      <c r="Y579" s="32">
        <f t="shared" si="223"/>
        <v>0</v>
      </c>
      <c r="Z579" s="32">
        <f t="shared" si="223"/>
        <v>0</v>
      </c>
      <c r="AA579" s="32">
        <f t="shared" si="223"/>
        <v>0</v>
      </c>
      <c r="AB579" s="32">
        <f t="shared" si="213"/>
        <v>0</v>
      </c>
      <c r="AC579" s="32">
        <f t="shared" si="214"/>
        <v>0</v>
      </c>
      <c r="AD579" s="32">
        <f t="shared" si="215"/>
        <v>0</v>
      </c>
      <c r="AE579" s="32">
        <f t="shared" si="216"/>
        <v>0</v>
      </c>
      <c r="AF579" s="33">
        <f t="shared" si="217"/>
        <v>0</v>
      </c>
      <c r="AG579" s="34">
        <f t="shared" si="218"/>
        <v>0</v>
      </c>
      <c r="AH579" s="47">
        <f t="shared" si="219"/>
        <v>0</v>
      </c>
      <c r="AI579" s="80"/>
      <c r="AJ579" s="80"/>
    </row>
    <row r="580" spans="1:36" ht="15.75" customHeight="1" thickTop="1" thickBot="1" x14ac:dyDescent="0.3">
      <c r="A580" s="110"/>
      <c r="B580" s="3" t="str">
        <f t="shared" si="222"/>
        <v>برجاء إدخال إسم الصنف</v>
      </c>
      <c r="C580" s="4">
        <f t="shared" si="222"/>
        <v>1</v>
      </c>
      <c r="D580" s="4">
        <f t="shared" si="208"/>
        <v>0</v>
      </c>
      <c r="E580" s="4">
        <f t="shared" si="209"/>
        <v>0</v>
      </c>
      <c r="F580" s="4">
        <f t="shared" si="210"/>
        <v>0</v>
      </c>
      <c r="G580" s="4">
        <f t="shared" si="211"/>
        <v>0</v>
      </c>
      <c r="H580" s="13">
        <f t="shared" si="205"/>
        <v>0</v>
      </c>
      <c r="I580" s="14">
        <f t="shared" si="205"/>
        <v>0</v>
      </c>
      <c r="J580" s="15"/>
      <c r="K580" s="16"/>
      <c r="L580" s="13"/>
      <c r="M580" s="14"/>
      <c r="N580" s="15"/>
      <c r="O580" s="16"/>
      <c r="P580" s="13"/>
      <c r="Q580" s="14"/>
      <c r="R580" s="15"/>
      <c r="S580" s="16"/>
      <c r="T580" s="13"/>
      <c r="U580" s="14"/>
      <c r="V580" s="15"/>
      <c r="W580" s="16"/>
      <c r="X580" s="17">
        <f t="shared" si="223"/>
        <v>0</v>
      </c>
      <c r="Y580" s="18">
        <f t="shared" si="223"/>
        <v>0</v>
      </c>
      <c r="Z580" s="18">
        <f t="shared" si="223"/>
        <v>0</v>
      </c>
      <c r="AA580" s="18">
        <f t="shared" si="223"/>
        <v>0</v>
      </c>
      <c r="AB580" s="18">
        <f t="shared" si="213"/>
        <v>0</v>
      </c>
      <c r="AC580" s="18">
        <f t="shared" si="214"/>
        <v>0</v>
      </c>
      <c r="AD580" s="18">
        <f t="shared" si="215"/>
        <v>0</v>
      </c>
      <c r="AE580" s="18">
        <f t="shared" si="216"/>
        <v>0</v>
      </c>
      <c r="AF580" s="19">
        <f t="shared" si="217"/>
        <v>0</v>
      </c>
      <c r="AG580" s="20">
        <f t="shared" si="218"/>
        <v>0</v>
      </c>
      <c r="AH580" s="48">
        <f t="shared" si="219"/>
        <v>0</v>
      </c>
      <c r="AI580" s="80">
        <f>AI564-AI548</f>
        <v>0</v>
      </c>
      <c r="AJ580" s="80"/>
    </row>
    <row r="581" spans="1:36" ht="15.75" customHeight="1" thickTop="1" thickBot="1" x14ac:dyDescent="0.3">
      <c r="A581" s="110"/>
      <c r="B581" s="45" t="str">
        <f t="shared" si="222"/>
        <v>برجاء إدخال إسم الصنف</v>
      </c>
      <c r="C581" s="35">
        <f t="shared" si="222"/>
        <v>1</v>
      </c>
      <c r="D581" s="35">
        <f t="shared" si="208"/>
        <v>0</v>
      </c>
      <c r="E581" s="35">
        <f t="shared" si="209"/>
        <v>0</v>
      </c>
      <c r="F581" s="35">
        <f t="shared" si="210"/>
        <v>0</v>
      </c>
      <c r="G581" s="35">
        <f t="shared" si="211"/>
        <v>0</v>
      </c>
      <c r="H581" s="36">
        <f t="shared" si="205"/>
        <v>0</v>
      </c>
      <c r="I581" s="37">
        <f t="shared" si="205"/>
        <v>0</v>
      </c>
      <c r="J581" s="38"/>
      <c r="K581" s="39"/>
      <c r="L581" s="36"/>
      <c r="M581" s="37"/>
      <c r="N581" s="38"/>
      <c r="O581" s="39"/>
      <c r="P581" s="36"/>
      <c r="Q581" s="37"/>
      <c r="R581" s="38"/>
      <c r="S581" s="39"/>
      <c r="T581" s="36"/>
      <c r="U581" s="37"/>
      <c r="V581" s="38"/>
      <c r="W581" s="39"/>
      <c r="X581" s="40">
        <f t="shared" si="223"/>
        <v>0</v>
      </c>
      <c r="Y581" s="41">
        <f t="shared" si="223"/>
        <v>0</v>
      </c>
      <c r="Z581" s="41">
        <f t="shared" si="223"/>
        <v>0</v>
      </c>
      <c r="AA581" s="41">
        <f t="shared" si="223"/>
        <v>0</v>
      </c>
      <c r="AB581" s="41">
        <f t="shared" si="213"/>
        <v>0</v>
      </c>
      <c r="AC581" s="41">
        <f t="shared" si="214"/>
        <v>0</v>
      </c>
      <c r="AD581" s="41">
        <f t="shared" si="215"/>
        <v>0</v>
      </c>
      <c r="AE581" s="41">
        <f t="shared" si="216"/>
        <v>0</v>
      </c>
      <c r="AF581" s="42">
        <f t="shared" si="217"/>
        <v>0</v>
      </c>
      <c r="AG581" s="43">
        <f t="shared" si="218"/>
        <v>0</v>
      </c>
      <c r="AH581" s="49">
        <f t="shared" si="219"/>
        <v>0</v>
      </c>
      <c r="AI581" s="80"/>
      <c r="AJ581" s="80"/>
    </row>
    <row r="582" spans="1:36" ht="20.25" thickTop="1" thickBot="1" x14ac:dyDescent="0.3">
      <c r="A582" s="81" t="s">
        <v>26</v>
      </c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>
        <f>SUM(AB542:AB581)</f>
        <v>0</v>
      </c>
      <c r="AC582" s="81"/>
      <c r="AD582" s="81"/>
      <c r="AE582" s="81"/>
      <c r="AF582" s="81"/>
      <c r="AG582" s="81"/>
      <c r="AH582" s="81"/>
      <c r="AI582" s="80"/>
      <c r="AJ582" s="80"/>
    </row>
    <row r="583" spans="1:36" ht="20.25" thickTop="1" thickBot="1" x14ac:dyDescent="0.3">
      <c r="A583" s="75" t="s">
        <v>27</v>
      </c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>
        <f>SUM(AC542:AC581)</f>
        <v>0</v>
      </c>
      <c r="AC583" s="75"/>
      <c r="AD583" s="75"/>
      <c r="AE583" s="75"/>
      <c r="AF583" s="75"/>
      <c r="AG583" s="75"/>
      <c r="AH583" s="75"/>
      <c r="AI583" s="80"/>
      <c r="AJ583" s="80"/>
    </row>
    <row r="584" spans="1:36" ht="20.25" thickTop="1" thickBot="1" x14ac:dyDescent="0.3">
      <c r="A584" s="82" t="s">
        <v>28</v>
      </c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82">
        <f>SUM(AD542:AD581)</f>
        <v>0</v>
      </c>
      <c r="AC584" s="82"/>
      <c r="AD584" s="82"/>
      <c r="AE584" s="82"/>
      <c r="AF584" s="82"/>
      <c r="AG584" s="82"/>
      <c r="AH584" s="82"/>
      <c r="AI584" s="80"/>
      <c r="AJ584" s="80"/>
    </row>
    <row r="585" spans="1:36" ht="20.25" thickTop="1" thickBot="1" x14ac:dyDescent="0.3">
      <c r="A585" s="75" t="s">
        <v>29</v>
      </c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>
        <f>SUM(AE542:AE581)</f>
        <v>0</v>
      </c>
      <c r="AC585" s="75"/>
      <c r="AD585" s="75"/>
      <c r="AE585" s="75"/>
      <c r="AF585" s="75"/>
      <c r="AG585" s="75"/>
      <c r="AH585" s="75"/>
      <c r="AI585" s="80"/>
      <c r="AJ585" s="80"/>
    </row>
    <row r="586" spans="1:36" ht="20.25" thickTop="1" thickBot="1" x14ac:dyDescent="0.3">
      <c r="A586" s="82" t="s">
        <v>30</v>
      </c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0"/>
      <c r="AJ586" s="80"/>
    </row>
    <row r="587" spans="1:36" ht="15.75" customHeight="1" thickTop="1" thickBot="1" x14ac:dyDescent="0.3">
      <c r="A587" s="75" t="s">
        <v>31</v>
      </c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>
        <f>AB582+AB583+AB584+AB585-AB586</f>
        <v>0</v>
      </c>
      <c r="AC587" s="75"/>
      <c r="AD587" s="75"/>
      <c r="AE587" s="75"/>
      <c r="AF587" s="75"/>
      <c r="AG587" s="75"/>
      <c r="AH587" s="75"/>
      <c r="AI587" s="80"/>
      <c r="AJ587" s="80"/>
    </row>
    <row r="588" spans="1:36" ht="15.75" customHeight="1" thickTop="1" thickBot="1" x14ac:dyDescent="0.3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80"/>
      <c r="AJ588" s="80"/>
    </row>
    <row r="589" spans="1:36" ht="15.75" customHeight="1" thickTop="1" thickBot="1" x14ac:dyDescent="0.3">
      <c r="A589" s="110">
        <v>13</v>
      </c>
      <c r="B589" s="86" t="s">
        <v>0</v>
      </c>
      <c r="C589" s="88" t="s">
        <v>1</v>
      </c>
      <c r="D589" s="88" t="s">
        <v>21</v>
      </c>
      <c r="E589" s="88" t="s">
        <v>22</v>
      </c>
      <c r="F589" s="88" t="s">
        <v>23</v>
      </c>
      <c r="G589" s="88" t="s">
        <v>24</v>
      </c>
      <c r="H589" s="86" t="s">
        <v>2</v>
      </c>
      <c r="I589" s="106"/>
      <c r="J589" s="88" t="s">
        <v>3</v>
      </c>
      <c r="K589" s="88"/>
      <c r="L589" s="86" t="s">
        <v>4</v>
      </c>
      <c r="M589" s="106"/>
      <c r="N589" s="88" t="s">
        <v>5</v>
      </c>
      <c r="O589" s="88"/>
      <c r="P589" s="86" t="s">
        <v>6</v>
      </c>
      <c r="Q589" s="106"/>
      <c r="R589" s="88" t="s">
        <v>7</v>
      </c>
      <c r="S589" s="88"/>
      <c r="T589" s="86" t="s">
        <v>8</v>
      </c>
      <c r="U589" s="106"/>
      <c r="V589" s="88" t="s">
        <v>9</v>
      </c>
      <c r="W589" s="88"/>
      <c r="X589" s="107" t="s">
        <v>10</v>
      </c>
      <c r="Y589" s="107" t="s">
        <v>11</v>
      </c>
      <c r="Z589" s="107" t="s">
        <v>12</v>
      </c>
      <c r="AA589" s="107" t="s">
        <v>13</v>
      </c>
      <c r="AB589" s="107" t="s">
        <v>14</v>
      </c>
      <c r="AC589" s="107" t="s">
        <v>15</v>
      </c>
      <c r="AD589" s="107" t="s">
        <v>16</v>
      </c>
      <c r="AE589" s="107" t="s">
        <v>17</v>
      </c>
      <c r="AF589" s="107" t="s">
        <v>25</v>
      </c>
      <c r="AG589" s="108" t="s">
        <v>18</v>
      </c>
      <c r="AH589" s="109"/>
      <c r="AI589" s="80" t="s">
        <v>34</v>
      </c>
      <c r="AJ589" s="80"/>
    </row>
    <row r="590" spans="1:36" ht="15.75" customHeight="1" thickTop="1" thickBot="1" x14ac:dyDescent="0.3">
      <c r="A590" s="110"/>
      <c r="B590" s="86"/>
      <c r="C590" s="88"/>
      <c r="D590" s="88"/>
      <c r="E590" s="88"/>
      <c r="F590" s="88"/>
      <c r="G590" s="88"/>
      <c r="H590" s="21" t="s">
        <v>20</v>
      </c>
      <c r="I590" s="22" t="s">
        <v>19</v>
      </c>
      <c r="J590" s="23" t="s">
        <v>20</v>
      </c>
      <c r="K590" s="23" t="s">
        <v>19</v>
      </c>
      <c r="L590" s="21" t="s">
        <v>20</v>
      </c>
      <c r="M590" s="22" t="s">
        <v>19</v>
      </c>
      <c r="N590" s="23" t="s">
        <v>20</v>
      </c>
      <c r="O590" s="23" t="s">
        <v>19</v>
      </c>
      <c r="P590" s="21" t="s">
        <v>20</v>
      </c>
      <c r="Q590" s="22" t="s">
        <v>19</v>
      </c>
      <c r="R590" s="23" t="s">
        <v>20</v>
      </c>
      <c r="S590" s="23" t="s">
        <v>19</v>
      </c>
      <c r="T590" s="21" t="s">
        <v>20</v>
      </c>
      <c r="U590" s="22" t="s">
        <v>19</v>
      </c>
      <c r="V590" s="23" t="s">
        <v>20</v>
      </c>
      <c r="W590" s="23" t="s">
        <v>19</v>
      </c>
      <c r="X590" s="91"/>
      <c r="Y590" s="91"/>
      <c r="Z590" s="91"/>
      <c r="AA590" s="91"/>
      <c r="AB590" s="91"/>
      <c r="AC590" s="91"/>
      <c r="AD590" s="91"/>
      <c r="AE590" s="91"/>
      <c r="AF590" s="91"/>
      <c r="AG590" s="24" t="s">
        <v>20</v>
      </c>
      <c r="AH590" s="25" t="s">
        <v>19</v>
      </c>
      <c r="AI590" s="80"/>
      <c r="AJ590" s="80"/>
    </row>
    <row r="591" spans="1:36" ht="15.75" customHeight="1" thickTop="1" thickBot="1" x14ac:dyDescent="0.3">
      <c r="A591" s="110"/>
      <c r="B591" s="3" t="str">
        <f>B542</f>
        <v>برجاء إدخال إسم الصنف</v>
      </c>
      <c r="C591" s="4">
        <f>C542</f>
        <v>1</v>
      </c>
      <c r="D591" s="4">
        <f>X591/C591</f>
        <v>0</v>
      </c>
      <c r="E591" s="4">
        <f>Y591/C591</f>
        <v>0</v>
      </c>
      <c r="F591" s="4">
        <f>Z591/C591</f>
        <v>0</v>
      </c>
      <c r="G591" s="4">
        <f>AA591/C591</f>
        <v>0</v>
      </c>
      <c r="H591" s="5">
        <f t="shared" ref="H591:I630" si="224">AG542</f>
        <v>0</v>
      </c>
      <c r="I591" s="6">
        <f t="shared" si="224"/>
        <v>0</v>
      </c>
      <c r="J591" s="7"/>
      <c r="K591" s="8"/>
      <c r="L591" s="5"/>
      <c r="M591" s="6"/>
      <c r="N591" s="7"/>
      <c r="O591" s="8"/>
      <c r="P591" s="5"/>
      <c r="Q591" s="6"/>
      <c r="R591" s="7"/>
      <c r="S591" s="8"/>
      <c r="T591" s="5"/>
      <c r="U591" s="6"/>
      <c r="V591" s="7"/>
      <c r="W591" s="8"/>
      <c r="X591" s="9">
        <f>X542</f>
        <v>0</v>
      </c>
      <c r="Y591" s="10">
        <f t="shared" ref="Y591:AA591" si="225">Y542</f>
        <v>0</v>
      </c>
      <c r="Z591" s="10">
        <f t="shared" si="225"/>
        <v>0</v>
      </c>
      <c r="AA591" s="10">
        <f t="shared" si="225"/>
        <v>0</v>
      </c>
      <c r="AB591" s="10">
        <f>P591*X591+Q591*D591</f>
        <v>0</v>
      </c>
      <c r="AC591" s="10">
        <f>R591*Y591+S591*E591</f>
        <v>0</v>
      </c>
      <c r="AD591" s="10">
        <f>T591*Z591+U591*F591</f>
        <v>0</v>
      </c>
      <c r="AE591" s="10">
        <f>V591*AA591+W591*G591</f>
        <v>0</v>
      </c>
      <c r="AF591" s="11">
        <f>H591*C591+I591+J591*C591+K591-L591*C591-M591+N591*C591+O591-P591*C591-Q591-R591*C591-S591-T591*C591-U591-V591*C591-W591</f>
        <v>0</v>
      </c>
      <c r="AG591" s="12">
        <f>ROUNDDOWN(AF591/C591,0)</f>
        <v>0</v>
      </c>
      <c r="AH591" s="46">
        <f>AF591-AG591*C591</f>
        <v>0</v>
      </c>
      <c r="AI591" s="80"/>
      <c r="AJ591" s="80"/>
    </row>
    <row r="592" spans="1:36" ht="15.75" customHeight="1" thickTop="1" thickBot="1" x14ac:dyDescent="0.3">
      <c r="A592" s="110"/>
      <c r="B592" s="44" t="str">
        <f t="shared" ref="B592:C607" si="226">B543</f>
        <v>برجاء إدخال إسم الصنف</v>
      </c>
      <c r="C592" s="26">
        <f t="shared" si="226"/>
        <v>1</v>
      </c>
      <c r="D592" s="26">
        <f t="shared" ref="D592:D630" si="227">X592/C592</f>
        <v>0</v>
      </c>
      <c r="E592" s="26">
        <f t="shared" ref="E592:E630" si="228">Y592/C592</f>
        <v>0</v>
      </c>
      <c r="F592" s="26">
        <f t="shared" ref="F592:F630" si="229">Z592/C592</f>
        <v>0</v>
      </c>
      <c r="G592" s="26">
        <f t="shared" ref="G592:G630" si="230">AA592/C592</f>
        <v>0</v>
      </c>
      <c r="H592" s="27">
        <f t="shared" si="224"/>
        <v>0</v>
      </c>
      <c r="I592" s="28">
        <f t="shared" si="224"/>
        <v>0</v>
      </c>
      <c r="J592" s="29"/>
      <c r="K592" s="30"/>
      <c r="L592" s="27"/>
      <c r="M592" s="28"/>
      <c r="N592" s="29"/>
      <c r="O592" s="30"/>
      <c r="P592" s="27"/>
      <c r="Q592" s="28"/>
      <c r="R592" s="29"/>
      <c r="S592" s="30"/>
      <c r="T592" s="27"/>
      <c r="U592" s="28"/>
      <c r="V592" s="29"/>
      <c r="W592" s="30"/>
      <c r="X592" s="31">
        <f t="shared" ref="X592:AA607" si="231">X543</f>
        <v>0</v>
      </c>
      <c r="Y592" s="32">
        <f t="shared" si="231"/>
        <v>0</v>
      </c>
      <c r="Z592" s="32">
        <f t="shared" si="231"/>
        <v>0</v>
      </c>
      <c r="AA592" s="32">
        <f t="shared" si="231"/>
        <v>0</v>
      </c>
      <c r="AB592" s="32">
        <f t="shared" ref="AB592:AB630" si="232">P592*X592+Q592*D592</f>
        <v>0</v>
      </c>
      <c r="AC592" s="32">
        <f t="shared" ref="AC592:AC630" si="233">R592*Y592+S592*E592</f>
        <v>0</v>
      </c>
      <c r="AD592" s="32">
        <f t="shared" ref="AD592:AD630" si="234">T592*Z592+U592*F592</f>
        <v>0</v>
      </c>
      <c r="AE592" s="32">
        <f t="shared" ref="AE592:AE630" si="235">V592*AA592+W592*G592</f>
        <v>0</v>
      </c>
      <c r="AF592" s="33">
        <f t="shared" ref="AF592:AF630" si="236">H592*C592+I592+J592*C592+K592-L592*C592-M592+N592*C592+O592-P592*C592-Q592-R592*C592-S592-T592*C592-U592-V592*C592-W592</f>
        <v>0</v>
      </c>
      <c r="AG592" s="34">
        <f t="shared" ref="AG592:AG630" si="237">ROUNDDOWN(AF592/C592,0)</f>
        <v>0</v>
      </c>
      <c r="AH592" s="47">
        <f t="shared" ref="AH592:AH630" si="238">AF592-AG592*C592</f>
        <v>0</v>
      </c>
      <c r="AI592" s="80"/>
      <c r="AJ592" s="80"/>
    </row>
    <row r="593" spans="1:36" ht="15.75" customHeight="1" thickTop="1" thickBot="1" x14ac:dyDescent="0.3">
      <c r="A593" s="110"/>
      <c r="B593" s="3" t="str">
        <f t="shared" si="226"/>
        <v>برجاء إدخال إسم الصنف</v>
      </c>
      <c r="C593" s="4">
        <f t="shared" si="226"/>
        <v>1</v>
      </c>
      <c r="D593" s="4">
        <f t="shared" si="227"/>
        <v>0</v>
      </c>
      <c r="E593" s="4">
        <f t="shared" si="228"/>
        <v>0</v>
      </c>
      <c r="F593" s="4">
        <f t="shared" si="229"/>
        <v>0</v>
      </c>
      <c r="G593" s="4">
        <f t="shared" si="230"/>
        <v>0</v>
      </c>
      <c r="H593" s="13">
        <f t="shared" si="224"/>
        <v>0</v>
      </c>
      <c r="I593" s="14">
        <f t="shared" si="224"/>
        <v>0</v>
      </c>
      <c r="J593" s="15"/>
      <c r="K593" s="16"/>
      <c r="L593" s="13"/>
      <c r="M593" s="14"/>
      <c r="N593" s="15"/>
      <c r="O593" s="16"/>
      <c r="P593" s="13"/>
      <c r="Q593" s="14"/>
      <c r="R593" s="15"/>
      <c r="S593" s="16"/>
      <c r="T593" s="13"/>
      <c r="U593" s="14"/>
      <c r="V593" s="15"/>
      <c r="W593" s="16"/>
      <c r="X593" s="17">
        <f t="shared" si="231"/>
        <v>0</v>
      </c>
      <c r="Y593" s="18">
        <f t="shared" si="231"/>
        <v>0</v>
      </c>
      <c r="Z593" s="18">
        <f t="shared" si="231"/>
        <v>0</v>
      </c>
      <c r="AA593" s="18">
        <f t="shared" si="231"/>
        <v>0</v>
      </c>
      <c r="AB593" s="18">
        <f t="shared" si="232"/>
        <v>0</v>
      </c>
      <c r="AC593" s="18">
        <f t="shared" si="233"/>
        <v>0</v>
      </c>
      <c r="AD593" s="18">
        <f t="shared" si="234"/>
        <v>0</v>
      </c>
      <c r="AE593" s="18">
        <f t="shared" si="235"/>
        <v>0</v>
      </c>
      <c r="AF593" s="19">
        <f t="shared" si="236"/>
        <v>0</v>
      </c>
      <c r="AG593" s="20">
        <f t="shared" si="237"/>
        <v>0</v>
      </c>
      <c r="AH593" s="48">
        <f t="shared" si="238"/>
        <v>0</v>
      </c>
      <c r="AI593" s="80"/>
      <c r="AJ593" s="80"/>
    </row>
    <row r="594" spans="1:36" ht="15.75" customHeight="1" thickTop="1" thickBot="1" x14ac:dyDescent="0.3">
      <c r="A594" s="110"/>
      <c r="B594" s="44" t="str">
        <f t="shared" si="226"/>
        <v>برجاء إدخال إسم الصنف</v>
      </c>
      <c r="C594" s="26">
        <f t="shared" si="226"/>
        <v>1</v>
      </c>
      <c r="D594" s="26">
        <f t="shared" si="227"/>
        <v>0</v>
      </c>
      <c r="E594" s="26">
        <f t="shared" si="228"/>
        <v>0</v>
      </c>
      <c r="F594" s="26">
        <f t="shared" si="229"/>
        <v>0</v>
      </c>
      <c r="G594" s="26">
        <f t="shared" si="230"/>
        <v>0</v>
      </c>
      <c r="H594" s="27">
        <f t="shared" si="224"/>
        <v>0</v>
      </c>
      <c r="I594" s="28">
        <f t="shared" si="224"/>
        <v>0</v>
      </c>
      <c r="J594" s="29"/>
      <c r="K594" s="30"/>
      <c r="L594" s="27"/>
      <c r="M594" s="28"/>
      <c r="N594" s="29"/>
      <c r="O594" s="30"/>
      <c r="P594" s="27"/>
      <c r="Q594" s="28"/>
      <c r="R594" s="29"/>
      <c r="S594" s="30"/>
      <c r="T594" s="27"/>
      <c r="U594" s="28"/>
      <c r="V594" s="29"/>
      <c r="W594" s="30"/>
      <c r="X594" s="31">
        <f t="shared" si="231"/>
        <v>0</v>
      </c>
      <c r="Y594" s="32">
        <f t="shared" si="231"/>
        <v>0</v>
      </c>
      <c r="Z594" s="32">
        <f t="shared" si="231"/>
        <v>0</v>
      </c>
      <c r="AA594" s="32">
        <f t="shared" si="231"/>
        <v>0</v>
      </c>
      <c r="AB594" s="32">
        <f t="shared" si="232"/>
        <v>0</v>
      </c>
      <c r="AC594" s="32">
        <f t="shared" si="233"/>
        <v>0</v>
      </c>
      <c r="AD594" s="32">
        <f t="shared" si="234"/>
        <v>0</v>
      </c>
      <c r="AE594" s="32">
        <f t="shared" si="235"/>
        <v>0</v>
      </c>
      <c r="AF594" s="33">
        <f t="shared" si="236"/>
        <v>0</v>
      </c>
      <c r="AG594" s="34">
        <f t="shared" si="237"/>
        <v>0</v>
      </c>
      <c r="AH594" s="47">
        <f t="shared" si="238"/>
        <v>0</v>
      </c>
      <c r="AI594" s="80"/>
      <c r="AJ594" s="80"/>
    </row>
    <row r="595" spans="1:36" ht="15.75" customHeight="1" thickTop="1" thickBot="1" x14ac:dyDescent="0.3">
      <c r="A595" s="110"/>
      <c r="B595" s="3" t="str">
        <f t="shared" si="226"/>
        <v>برجاء إدخال إسم الصنف</v>
      </c>
      <c r="C595" s="4">
        <f t="shared" si="226"/>
        <v>1</v>
      </c>
      <c r="D595" s="4">
        <f t="shared" si="227"/>
        <v>0</v>
      </c>
      <c r="E595" s="4">
        <f t="shared" si="228"/>
        <v>0</v>
      </c>
      <c r="F595" s="4">
        <f t="shared" si="229"/>
        <v>0</v>
      </c>
      <c r="G595" s="4">
        <f t="shared" si="230"/>
        <v>0</v>
      </c>
      <c r="H595" s="13">
        <f t="shared" si="224"/>
        <v>0</v>
      </c>
      <c r="I595" s="14">
        <f t="shared" si="224"/>
        <v>0</v>
      </c>
      <c r="J595" s="15"/>
      <c r="K595" s="16"/>
      <c r="L595" s="13"/>
      <c r="M595" s="14"/>
      <c r="N595" s="15"/>
      <c r="O595" s="16"/>
      <c r="P595" s="13"/>
      <c r="Q595" s="14"/>
      <c r="R595" s="15"/>
      <c r="S595" s="16"/>
      <c r="T595" s="13"/>
      <c r="U595" s="14"/>
      <c r="V595" s="15"/>
      <c r="W595" s="16"/>
      <c r="X595" s="17">
        <f t="shared" si="231"/>
        <v>0</v>
      </c>
      <c r="Y595" s="18">
        <f t="shared" si="231"/>
        <v>0</v>
      </c>
      <c r="Z595" s="18">
        <f t="shared" si="231"/>
        <v>0</v>
      </c>
      <c r="AA595" s="18">
        <f t="shared" si="231"/>
        <v>0</v>
      </c>
      <c r="AB595" s="18">
        <f t="shared" si="232"/>
        <v>0</v>
      </c>
      <c r="AC595" s="18">
        <f t="shared" si="233"/>
        <v>0</v>
      </c>
      <c r="AD595" s="18">
        <f t="shared" si="234"/>
        <v>0</v>
      </c>
      <c r="AE595" s="18">
        <f t="shared" si="235"/>
        <v>0</v>
      </c>
      <c r="AF595" s="19">
        <f t="shared" si="236"/>
        <v>0</v>
      </c>
      <c r="AG595" s="20">
        <f t="shared" si="237"/>
        <v>0</v>
      </c>
      <c r="AH595" s="48">
        <f t="shared" si="238"/>
        <v>0</v>
      </c>
      <c r="AI595" s="80"/>
      <c r="AJ595" s="80"/>
    </row>
    <row r="596" spans="1:36" ht="15.75" customHeight="1" thickTop="1" thickBot="1" x14ac:dyDescent="0.3">
      <c r="A596" s="110"/>
      <c r="B596" s="44" t="str">
        <f t="shared" si="226"/>
        <v>برجاء إدخال إسم الصنف</v>
      </c>
      <c r="C596" s="26">
        <f t="shared" si="226"/>
        <v>1</v>
      </c>
      <c r="D596" s="26">
        <f t="shared" si="227"/>
        <v>0</v>
      </c>
      <c r="E596" s="26">
        <f t="shared" si="228"/>
        <v>0</v>
      </c>
      <c r="F596" s="26">
        <f t="shared" si="229"/>
        <v>0</v>
      </c>
      <c r="G596" s="26">
        <f t="shared" si="230"/>
        <v>0</v>
      </c>
      <c r="H596" s="27">
        <f t="shared" si="224"/>
        <v>0</v>
      </c>
      <c r="I596" s="28">
        <f t="shared" si="224"/>
        <v>0</v>
      </c>
      <c r="J596" s="29"/>
      <c r="K596" s="30"/>
      <c r="L596" s="27"/>
      <c r="M596" s="28"/>
      <c r="N596" s="29"/>
      <c r="O596" s="30"/>
      <c r="P596" s="27"/>
      <c r="Q596" s="28"/>
      <c r="R596" s="29"/>
      <c r="S596" s="30"/>
      <c r="T596" s="27"/>
      <c r="U596" s="28"/>
      <c r="V596" s="29"/>
      <c r="W596" s="30"/>
      <c r="X596" s="31">
        <f t="shared" si="231"/>
        <v>0</v>
      </c>
      <c r="Y596" s="32">
        <f t="shared" si="231"/>
        <v>0</v>
      </c>
      <c r="Z596" s="32">
        <f t="shared" si="231"/>
        <v>0</v>
      </c>
      <c r="AA596" s="32">
        <f t="shared" si="231"/>
        <v>0</v>
      </c>
      <c r="AB596" s="32">
        <f t="shared" si="232"/>
        <v>0</v>
      </c>
      <c r="AC596" s="32">
        <f t="shared" si="233"/>
        <v>0</v>
      </c>
      <c r="AD596" s="32">
        <f t="shared" si="234"/>
        <v>0</v>
      </c>
      <c r="AE596" s="32">
        <f t="shared" si="235"/>
        <v>0</v>
      </c>
      <c r="AF596" s="33">
        <f t="shared" si="236"/>
        <v>0</v>
      </c>
      <c r="AG596" s="34">
        <f t="shared" si="237"/>
        <v>0</v>
      </c>
      <c r="AH596" s="47">
        <f t="shared" si="238"/>
        <v>0</v>
      </c>
      <c r="AI596" s="80"/>
      <c r="AJ596" s="80"/>
    </row>
    <row r="597" spans="1:36" ht="15.75" customHeight="1" thickTop="1" thickBot="1" x14ac:dyDescent="0.3">
      <c r="A597" s="110"/>
      <c r="B597" s="3" t="str">
        <f t="shared" si="226"/>
        <v>برجاء إدخال إسم الصنف</v>
      </c>
      <c r="C597" s="4">
        <f t="shared" si="226"/>
        <v>1</v>
      </c>
      <c r="D597" s="4">
        <f t="shared" si="227"/>
        <v>0</v>
      </c>
      <c r="E597" s="4">
        <f t="shared" si="228"/>
        <v>0</v>
      </c>
      <c r="F597" s="4">
        <f t="shared" si="229"/>
        <v>0</v>
      </c>
      <c r="G597" s="4">
        <f t="shared" si="230"/>
        <v>0</v>
      </c>
      <c r="H597" s="13">
        <f t="shared" si="224"/>
        <v>0</v>
      </c>
      <c r="I597" s="14">
        <f t="shared" si="224"/>
        <v>0</v>
      </c>
      <c r="J597" s="15"/>
      <c r="K597" s="16"/>
      <c r="L597" s="13"/>
      <c r="M597" s="14"/>
      <c r="N597" s="15"/>
      <c r="O597" s="16"/>
      <c r="P597" s="13"/>
      <c r="Q597" s="14"/>
      <c r="R597" s="15"/>
      <c r="S597" s="16"/>
      <c r="T597" s="13"/>
      <c r="U597" s="14"/>
      <c r="V597" s="15"/>
      <c r="W597" s="16"/>
      <c r="X597" s="17">
        <f t="shared" si="231"/>
        <v>0</v>
      </c>
      <c r="Y597" s="18">
        <f t="shared" si="231"/>
        <v>0</v>
      </c>
      <c r="Z597" s="18">
        <f t="shared" si="231"/>
        <v>0</v>
      </c>
      <c r="AA597" s="18">
        <f t="shared" si="231"/>
        <v>0</v>
      </c>
      <c r="AB597" s="18">
        <f t="shared" si="232"/>
        <v>0</v>
      </c>
      <c r="AC597" s="18">
        <f t="shared" si="233"/>
        <v>0</v>
      </c>
      <c r="AD597" s="18">
        <f t="shared" si="234"/>
        <v>0</v>
      </c>
      <c r="AE597" s="18">
        <f t="shared" si="235"/>
        <v>0</v>
      </c>
      <c r="AF597" s="19">
        <f t="shared" si="236"/>
        <v>0</v>
      </c>
      <c r="AG597" s="20">
        <f t="shared" si="237"/>
        <v>0</v>
      </c>
      <c r="AH597" s="48">
        <f t="shared" si="238"/>
        <v>0</v>
      </c>
      <c r="AI597" s="79"/>
      <c r="AJ597" s="79"/>
    </row>
    <row r="598" spans="1:36" ht="15.75" customHeight="1" thickTop="1" thickBot="1" x14ac:dyDescent="0.3">
      <c r="A598" s="110"/>
      <c r="B598" s="44" t="str">
        <f t="shared" si="226"/>
        <v>برجاء إدخال إسم الصنف</v>
      </c>
      <c r="C598" s="26">
        <f t="shared" si="226"/>
        <v>1</v>
      </c>
      <c r="D598" s="26">
        <f t="shared" si="227"/>
        <v>0</v>
      </c>
      <c r="E598" s="26">
        <f t="shared" si="228"/>
        <v>0</v>
      </c>
      <c r="F598" s="26">
        <f t="shared" si="229"/>
        <v>0</v>
      </c>
      <c r="G598" s="26">
        <f t="shared" si="230"/>
        <v>0</v>
      </c>
      <c r="H598" s="27">
        <f t="shared" si="224"/>
        <v>0</v>
      </c>
      <c r="I598" s="28">
        <f t="shared" si="224"/>
        <v>0</v>
      </c>
      <c r="J598" s="29"/>
      <c r="K598" s="30"/>
      <c r="L598" s="27"/>
      <c r="M598" s="28"/>
      <c r="N598" s="29"/>
      <c r="O598" s="30"/>
      <c r="P598" s="27"/>
      <c r="Q598" s="28"/>
      <c r="R598" s="29"/>
      <c r="S598" s="30"/>
      <c r="T598" s="27"/>
      <c r="U598" s="28"/>
      <c r="V598" s="29"/>
      <c r="W598" s="30"/>
      <c r="X598" s="31">
        <f t="shared" si="231"/>
        <v>0</v>
      </c>
      <c r="Y598" s="32">
        <f t="shared" si="231"/>
        <v>0</v>
      </c>
      <c r="Z598" s="32">
        <f t="shared" si="231"/>
        <v>0</v>
      </c>
      <c r="AA598" s="32">
        <f t="shared" si="231"/>
        <v>0</v>
      </c>
      <c r="AB598" s="32">
        <f t="shared" si="232"/>
        <v>0</v>
      </c>
      <c r="AC598" s="32">
        <f t="shared" si="233"/>
        <v>0</v>
      </c>
      <c r="AD598" s="32">
        <f t="shared" si="234"/>
        <v>0</v>
      </c>
      <c r="AE598" s="32">
        <f t="shared" si="235"/>
        <v>0</v>
      </c>
      <c r="AF598" s="33">
        <f t="shared" si="236"/>
        <v>0</v>
      </c>
      <c r="AG598" s="34">
        <f t="shared" si="237"/>
        <v>0</v>
      </c>
      <c r="AH598" s="47">
        <f t="shared" si="238"/>
        <v>0</v>
      </c>
      <c r="AI598" s="79"/>
      <c r="AJ598" s="79"/>
    </row>
    <row r="599" spans="1:36" ht="15.75" customHeight="1" thickTop="1" thickBot="1" x14ac:dyDescent="0.3">
      <c r="A599" s="110"/>
      <c r="B599" s="3" t="str">
        <f t="shared" si="226"/>
        <v>برجاء إدخال إسم الصنف</v>
      </c>
      <c r="C599" s="4">
        <f t="shared" si="226"/>
        <v>1</v>
      </c>
      <c r="D599" s="4">
        <f t="shared" si="227"/>
        <v>0</v>
      </c>
      <c r="E599" s="4">
        <f t="shared" si="228"/>
        <v>0</v>
      </c>
      <c r="F599" s="4">
        <f t="shared" si="229"/>
        <v>0</v>
      </c>
      <c r="G599" s="4">
        <f t="shared" si="230"/>
        <v>0</v>
      </c>
      <c r="H599" s="13">
        <f t="shared" si="224"/>
        <v>0</v>
      </c>
      <c r="I599" s="14">
        <f t="shared" si="224"/>
        <v>0</v>
      </c>
      <c r="J599" s="15"/>
      <c r="K599" s="16"/>
      <c r="L599" s="13"/>
      <c r="M599" s="14"/>
      <c r="N599" s="15"/>
      <c r="O599" s="16"/>
      <c r="P599" s="13"/>
      <c r="Q599" s="14"/>
      <c r="R599" s="15"/>
      <c r="S599" s="16"/>
      <c r="T599" s="13"/>
      <c r="U599" s="14"/>
      <c r="V599" s="15"/>
      <c r="W599" s="16"/>
      <c r="X599" s="17">
        <f t="shared" si="231"/>
        <v>0</v>
      </c>
      <c r="Y599" s="18">
        <f t="shared" si="231"/>
        <v>0</v>
      </c>
      <c r="Z599" s="18">
        <f t="shared" si="231"/>
        <v>0</v>
      </c>
      <c r="AA599" s="18">
        <f t="shared" si="231"/>
        <v>0</v>
      </c>
      <c r="AB599" s="18">
        <f t="shared" si="232"/>
        <v>0</v>
      </c>
      <c r="AC599" s="18">
        <f t="shared" si="233"/>
        <v>0</v>
      </c>
      <c r="AD599" s="18">
        <f t="shared" si="234"/>
        <v>0</v>
      </c>
      <c r="AE599" s="18">
        <f t="shared" si="235"/>
        <v>0</v>
      </c>
      <c r="AF599" s="19">
        <f t="shared" si="236"/>
        <v>0</v>
      </c>
      <c r="AG599" s="20">
        <f t="shared" si="237"/>
        <v>0</v>
      </c>
      <c r="AH599" s="48">
        <f t="shared" si="238"/>
        <v>0</v>
      </c>
      <c r="AI599" s="79"/>
      <c r="AJ599" s="79"/>
    </row>
    <row r="600" spans="1:36" ht="15.75" customHeight="1" thickTop="1" thickBot="1" x14ac:dyDescent="0.3">
      <c r="A600" s="110"/>
      <c r="B600" s="44" t="str">
        <f t="shared" si="226"/>
        <v>برجاء إدخال إسم الصنف</v>
      </c>
      <c r="C600" s="26">
        <f t="shared" si="226"/>
        <v>1</v>
      </c>
      <c r="D600" s="26">
        <f t="shared" si="227"/>
        <v>0</v>
      </c>
      <c r="E600" s="26">
        <f t="shared" si="228"/>
        <v>0</v>
      </c>
      <c r="F600" s="26">
        <f t="shared" si="229"/>
        <v>0</v>
      </c>
      <c r="G600" s="26">
        <f t="shared" si="230"/>
        <v>0</v>
      </c>
      <c r="H600" s="27">
        <f t="shared" si="224"/>
        <v>0</v>
      </c>
      <c r="I600" s="28">
        <f t="shared" si="224"/>
        <v>0</v>
      </c>
      <c r="J600" s="29"/>
      <c r="K600" s="30"/>
      <c r="L600" s="27"/>
      <c r="M600" s="28"/>
      <c r="N600" s="29"/>
      <c r="O600" s="30"/>
      <c r="P600" s="27"/>
      <c r="Q600" s="28"/>
      <c r="R600" s="29"/>
      <c r="S600" s="30"/>
      <c r="T600" s="27"/>
      <c r="U600" s="28"/>
      <c r="V600" s="29"/>
      <c r="W600" s="30"/>
      <c r="X600" s="31">
        <f t="shared" si="231"/>
        <v>0</v>
      </c>
      <c r="Y600" s="32">
        <f t="shared" si="231"/>
        <v>0</v>
      </c>
      <c r="Z600" s="32">
        <f t="shared" si="231"/>
        <v>0</v>
      </c>
      <c r="AA600" s="32">
        <f t="shared" si="231"/>
        <v>0</v>
      </c>
      <c r="AB600" s="32">
        <f t="shared" si="232"/>
        <v>0</v>
      </c>
      <c r="AC600" s="32">
        <f t="shared" si="233"/>
        <v>0</v>
      </c>
      <c r="AD600" s="32">
        <f t="shared" si="234"/>
        <v>0</v>
      </c>
      <c r="AE600" s="32">
        <f t="shared" si="235"/>
        <v>0</v>
      </c>
      <c r="AF600" s="33">
        <f t="shared" si="236"/>
        <v>0</v>
      </c>
      <c r="AG600" s="34">
        <f t="shared" si="237"/>
        <v>0</v>
      </c>
      <c r="AH600" s="47">
        <f t="shared" si="238"/>
        <v>0</v>
      </c>
      <c r="AI600" s="79"/>
      <c r="AJ600" s="79"/>
    </row>
    <row r="601" spans="1:36" ht="15.75" customHeight="1" thickTop="1" thickBot="1" x14ac:dyDescent="0.3">
      <c r="A601" s="110"/>
      <c r="B601" s="3" t="str">
        <f t="shared" si="226"/>
        <v>برجاء إدخال إسم الصنف</v>
      </c>
      <c r="C601" s="4">
        <f t="shared" si="226"/>
        <v>1</v>
      </c>
      <c r="D601" s="4">
        <f t="shared" si="227"/>
        <v>0</v>
      </c>
      <c r="E601" s="4">
        <f t="shared" si="228"/>
        <v>0</v>
      </c>
      <c r="F601" s="4">
        <f t="shared" si="229"/>
        <v>0</v>
      </c>
      <c r="G601" s="4">
        <f t="shared" si="230"/>
        <v>0</v>
      </c>
      <c r="H601" s="13">
        <f t="shared" si="224"/>
        <v>0</v>
      </c>
      <c r="I601" s="14">
        <f t="shared" si="224"/>
        <v>0</v>
      </c>
      <c r="J601" s="15"/>
      <c r="K601" s="16"/>
      <c r="L601" s="13"/>
      <c r="M601" s="14"/>
      <c r="N601" s="15"/>
      <c r="O601" s="16"/>
      <c r="P601" s="13"/>
      <c r="Q601" s="14"/>
      <c r="R601" s="15"/>
      <c r="S601" s="16"/>
      <c r="T601" s="13"/>
      <c r="U601" s="14"/>
      <c r="V601" s="15"/>
      <c r="W601" s="16"/>
      <c r="X601" s="17">
        <f t="shared" si="231"/>
        <v>0</v>
      </c>
      <c r="Y601" s="18">
        <f t="shared" si="231"/>
        <v>0</v>
      </c>
      <c r="Z601" s="18">
        <f t="shared" si="231"/>
        <v>0</v>
      </c>
      <c r="AA601" s="18">
        <f t="shared" si="231"/>
        <v>0</v>
      </c>
      <c r="AB601" s="18">
        <f t="shared" si="232"/>
        <v>0</v>
      </c>
      <c r="AC601" s="18">
        <f t="shared" si="233"/>
        <v>0</v>
      </c>
      <c r="AD601" s="18">
        <f t="shared" si="234"/>
        <v>0</v>
      </c>
      <c r="AE601" s="18">
        <f t="shared" si="235"/>
        <v>0</v>
      </c>
      <c r="AF601" s="19">
        <f t="shared" si="236"/>
        <v>0</v>
      </c>
      <c r="AG601" s="20">
        <f t="shared" si="237"/>
        <v>0</v>
      </c>
      <c r="AH601" s="48">
        <f t="shared" si="238"/>
        <v>0</v>
      </c>
      <c r="AI601" s="79"/>
      <c r="AJ601" s="79"/>
    </row>
    <row r="602" spans="1:36" ht="15.75" customHeight="1" thickTop="1" thickBot="1" x14ac:dyDescent="0.3">
      <c r="A602" s="110"/>
      <c r="B602" s="44" t="str">
        <f t="shared" si="226"/>
        <v>برجاء إدخال إسم الصنف</v>
      </c>
      <c r="C602" s="26">
        <f t="shared" si="226"/>
        <v>1</v>
      </c>
      <c r="D602" s="26">
        <f t="shared" si="227"/>
        <v>0</v>
      </c>
      <c r="E602" s="26">
        <f t="shared" si="228"/>
        <v>0</v>
      </c>
      <c r="F602" s="26">
        <f t="shared" si="229"/>
        <v>0</v>
      </c>
      <c r="G602" s="26">
        <f t="shared" si="230"/>
        <v>0</v>
      </c>
      <c r="H602" s="27">
        <f t="shared" si="224"/>
        <v>0</v>
      </c>
      <c r="I602" s="28">
        <f t="shared" si="224"/>
        <v>0</v>
      </c>
      <c r="J602" s="29"/>
      <c r="K602" s="30"/>
      <c r="L602" s="27"/>
      <c r="M602" s="28"/>
      <c r="N602" s="29"/>
      <c r="O602" s="30"/>
      <c r="P602" s="27"/>
      <c r="Q602" s="28"/>
      <c r="R602" s="29"/>
      <c r="S602" s="30"/>
      <c r="T602" s="27"/>
      <c r="U602" s="28"/>
      <c r="V602" s="29"/>
      <c r="W602" s="30"/>
      <c r="X602" s="31">
        <f t="shared" si="231"/>
        <v>0</v>
      </c>
      <c r="Y602" s="32">
        <f t="shared" si="231"/>
        <v>0</v>
      </c>
      <c r="Z602" s="32">
        <f t="shared" si="231"/>
        <v>0</v>
      </c>
      <c r="AA602" s="32">
        <f t="shared" si="231"/>
        <v>0</v>
      </c>
      <c r="AB602" s="32">
        <f t="shared" si="232"/>
        <v>0</v>
      </c>
      <c r="AC602" s="32">
        <f t="shared" si="233"/>
        <v>0</v>
      </c>
      <c r="AD602" s="32">
        <f t="shared" si="234"/>
        <v>0</v>
      </c>
      <c r="AE602" s="32">
        <f t="shared" si="235"/>
        <v>0</v>
      </c>
      <c r="AF602" s="33">
        <f t="shared" si="236"/>
        <v>0</v>
      </c>
      <c r="AG602" s="34">
        <f t="shared" si="237"/>
        <v>0</v>
      </c>
      <c r="AH602" s="47">
        <f t="shared" si="238"/>
        <v>0</v>
      </c>
      <c r="AI602" s="79"/>
      <c r="AJ602" s="79"/>
    </row>
    <row r="603" spans="1:36" ht="15.75" customHeight="1" thickTop="1" thickBot="1" x14ac:dyDescent="0.3">
      <c r="A603" s="110"/>
      <c r="B603" s="3" t="str">
        <f t="shared" si="226"/>
        <v>برجاء إدخال إسم الصنف</v>
      </c>
      <c r="C603" s="4">
        <f t="shared" si="226"/>
        <v>1</v>
      </c>
      <c r="D603" s="4">
        <f t="shared" si="227"/>
        <v>0</v>
      </c>
      <c r="E603" s="4">
        <f t="shared" si="228"/>
        <v>0</v>
      </c>
      <c r="F603" s="4">
        <f t="shared" si="229"/>
        <v>0</v>
      </c>
      <c r="G603" s="4">
        <f t="shared" si="230"/>
        <v>0</v>
      </c>
      <c r="H603" s="13">
        <f t="shared" si="224"/>
        <v>0</v>
      </c>
      <c r="I603" s="14">
        <f t="shared" si="224"/>
        <v>0</v>
      </c>
      <c r="J603" s="15"/>
      <c r="K603" s="16"/>
      <c r="L603" s="13"/>
      <c r="M603" s="14"/>
      <c r="N603" s="15"/>
      <c r="O603" s="16"/>
      <c r="P603" s="13"/>
      <c r="Q603" s="14"/>
      <c r="R603" s="15"/>
      <c r="S603" s="16"/>
      <c r="T603" s="13"/>
      <c r="U603" s="14"/>
      <c r="V603" s="15"/>
      <c r="W603" s="16"/>
      <c r="X603" s="17">
        <f t="shared" si="231"/>
        <v>0</v>
      </c>
      <c r="Y603" s="18">
        <f t="shared" si="231"/>
        <v>0</v>
      </c>
      <c r="Z603" s="18">
        <f t="shared" si="231"/>
        <v>0</v>
      </c>
      <c r="AA603" s="18">
        <f t="shared" si="231"/>
        <v>0</v>
      </c>
      <c r="AB603" s="18">
        <f t="shared" si="232"/>
        <v>0</v>
      </c>
      <c r="AC603" s="18">
        <f t="shared" si="233"/>
        <v>0</v>
      </c>
      <c r="AD603" s="18">
        <f t="shared" si="234"/>
        <v>0</v>
      </c>
      <c r="AE603" s="18">
        <f t="shared" si="235"/>
        <v>0</v>
      </c>
      <c r="AF603" s="19">
        <f t="shared" si="236"/>
        <v>0</v>
      </c>
      <c r="AG603" s="20">
        <f t="shared" si="237"/>
        <v>0</v>
      </c>
      <c r="AH603" s="48">
        <f t="shared" si="238"/>
        <v>0</v>
      </c>
      <c r="AI603" s="79"/>
      <c r="AJ603" s="79"/>
    </row>
    <row r="604" spans="1:36" ht="15.75" customHeight="1" thickTop="1" thickBot="1" x14ac:dyDescent="0.3">
      <c r="A604" s="110"/>
      <c r="B604" s="44" t="str">
        <f t="shared" si="226"/>
        <v>برجاء إدخال إسم الصنف</v>
      </c>
      <c r="C604" s="26">
        <f t="shared" si="226"/>
        <v>1</v>
      </c>
      <c r="D604" s="26">
        <f t="shared" si="227"/>
        <v>0</v>
      </c>
      <c r="E604" s="26">
        <f t="shared" si="228"/>
        <v>0</v>
      </c>
      <c r="F604" s="26">
        <f t="shared" si="229"/>
        <v>0</v>
      </c>
      <c r="G604" s="26">
        <f t="shared" si="230"/>
        <v>0</v>
      </c>
      <c r="H604" s="27">
        <f t="shared" si="224"/>
        <v>0</v>
      </c>
      <c r="I604" s="28">
        <f t="shared" si="224"/>
        <v>0</v>
      </c>
      <c r="J604" s="29"/>
      <c r="K604" s="30"/>
      <c r="L604" s="27"/>
      <c r="M604" s="28"/>
      <c r="N604" s="29"/>
      <c r="O604" s="30"/>
      <c r="P604" s="27"/>
      <c r="Q604" s="28"/>
      <c r="R604" s="29"/>
      <c r="S604" s="30"/>
      <c r="T604" s="27"/>
      <c r="U604" s="28"/>
      <c r="V604" s="29"/>
      <c r="W604" s="30"/>
      <c r="X604" s="31">
        <f t="shared" si="231"/>
        <v>0</v>
      </c>
      <c r="Y604" s="32">
        <f t="shared" si="231"/>
        <v>0</v>
      </c>
      <c r="Z604" s="32">
        <f t="shared" si="231"/>
        <v>0</v>
      </c>
      <c r="AA604" s="32">
        <f t="shared" si="231"/>
        <v>0</v>
      </c>
      <c r="AB604" s="32">
        <f t="shared" si="232"/>
        <v>0</v>
      </c>
      <c r="AC604" s="32">
        <f t="shared" si="233"/>
        <v>0</v>
      </c>
      <c r="AD604" s="32">
        <f t="shared" si="234"/>
        <v>0</v>
      </c>
      <c r="AE604" s="32">
        <f t="shared" si="235"/>
        <v>0</v>
      </c>
      <c r="AF604" s="33">
        <f t="shared" si="236"/>
        <v>0</v>
      </c>
      <c r="AG604" s="34">
        <f t="shared" si="237"/>
        <v>0</v>
      </c>
      <c r="AH604" s="47">
        <f t="shared" si="238"/>
        <v>0</v>
      </c>
      <c r="AI604" s="79"/>
      <c r="AJ604" s="79"/>
    </row>
    <row r="605" spans="1:36" ht="15.75" customHeight="1" thickTop="1" thickBot="1" x14ac:dyDescent="0.3">
      <c r="A605" s="110"/>
      <c r="B605" s="3" t="str">
        <f t="shared" si="226"/>
        <v>برجاء إدخال إسم الصنف</v>
      </c>
      <c r="C605" s="4">
        <f t="shared" si="226"/>
        <v>1</v>
      </c>
      <c r="D605" s="4">
        <f t="shared" si="227"/>
        <v>0</v>
      </c>
      <c r="E605" s="4">
        <f t="shared" si="228"/>
        <v>0</v>
      </c>
      <c r="F605" s="4">
        <f t="shared" si="229"/>
        <v>0</v>
      </c>
      <c r="G605" s="4">
        <f t="shared" si="230"/>
        <v>0</v>
      </c>
      <c r="H605" s="13">
        <f t="shared" si="224"/>
        <v>0</v>
      </c>
      <c r="I605" s="14">
        <f t="shared" si="224"/>
        <v>0</v>
      </c>
      <c r="J605" s="15"/>
      <c r="K605" s="16"/>
      <c r="L605" s="13"/>
      <c r="M605" s="14"/>
      <c r="N605" s="15"/>
      <c r="O605" s="16"/>
      <c r="P605" s="13"/>
      <c r="Q605" s="14"/>
      <c r="R605" s="15"/>
      <c r="S605" s="16"/>
      <c r="T605" s="13"/>
      <c r="U605" s="14"/>
      <c r="V605" s="15"/>
      <c r="W605" s="16"/>
      <c r="X605" s="17">
        <f t="shared" si="231"/>
        <v>0</v>
      </c>
      <c r="Y605" s="18">
        <f t="shared" si="231"/>
        <v>0</v>
      </c>
      <c r="Z605" s="18">
        <f t="shared" si="231"/>
        <v>0</v>
      </c>
      <c r="AA605" s="18">
        <f t="shared" si="231"/>
        <v>0</v>
      </c>
      <c r="AB605" s="18">
        <f t="shared" si="232"/>
        <v>0</v>
      </c>
      <c r="AC605" s="18">
        <f t="shared" si="233"/>
        <v>0</v>
      </c>
      <c r="AD605" s="18">
        <f t="shared" si="234"/>
        <v>0</v>
      </c>
      <c r="AE605" s="18">
        <f t="shared" si="235"/>
        <v>0</v>
      </c>
      <c r="AF605" s="19">
        <f t="shared" si="236"/>
        <v>0</v>
      </c>
      <c r="AG605" s="20">
        <f t="shared" si="237"/>
        <v>0</v>
      </c>
      <c r="AH605" s="48">
        <f t="shared" si="238"/>
        <v>0</v>
      </c>
      <c r="AI605" s="80" t="s">
        <v>32</v>
      </c>
      <c r="AJ605" s="80"/>
    </row>
    <row r="606" spans="1:36" ht="15.75" customHeight="1" thickTop="1" thickBot="1" x14ac:dyDescent="0.3">
      <c r="A606" s="110"/>
      <c r="B606" s="44" t="str">
        <f t="shared" si="226"/>
        <v>برجاء إدخال إسم الصنف</v>
      </c>
      <c r="C606" s="26">
        <f t="shared" si="226"/>
        <v>1</v>
      </c>
      <c r="D606" s="26">
        <f t="shared" si="227"/>
        <v>0</v>
      </c>
      <c r="E606" s="26">
        <f t="shared" si="228"/>
        <v>0</v>
      </c>
      <c r="F606" s="26">
        <f t="shared" si="229"/>
        <v>0</v>
      </c>
      <c r="G606" s="26">
        <f t="shared" si="230"/>
        <v>0</v>
      </c>
      <c r="H606" s="27">
        <f t="shared" si="224"/>
        <v>0</v>
      </c>
      <c r="I606" s="28">
        <f t="shared" si="224"/>
        <v>0</v>
      </c>
      <c r="J606" s="29"/>
      <c r="K606" s="30"/>
      <c r="L606" s="27"/>
      <c r="M606" s="28"/>
      <c r="N606" s="29"/>
      <c r="O606" s="30"/>
      <c r="P606" s="27"/>
      <c r="Q606" s="28"/>
      <c r="R606" s="29"/>
      <c r="S606" s="30"/>
      <c r="T606" s="27"/>
      <c r="U606" s="28"/>
      <c r="V606" s="29"/>
      <c r="W606" s="30"/>
      <c r="X606" s="31">
        <f t="shared" si="231"/>
        <v>0</v>
      </c>
      <c r="Y606" s="32">
        <f t="shared" si="231"/>
        <v>0</v>
      </c>
      <c r="Z606" s="32">
        <f t="shared" si="231"/>
        <v>0</v>
      </c>
      <c r="AA606" s="32">
        <f t="shared" si="231"/>
        <v>0</v>
      </c>
      <c r="AB606" s="32">
        <f t="shared" si="232"/>
        <v>0</v>
      </c>
      <c r="AC606" s="32">
        <f t="shared" si="233"/>
        <v>0</v>
      </c>
      <c r="AD606" s="32">
        <f t="shared" si="234"/>
        <v>0</v>
      </c>
      <c r="AE606" s="32">
        <f t="shared" si="235"/>
        <v>0</v>
      </c>
      <c r="AF606" s="33">
        <f t="shared" si="236"/>
        <v>0</v>
      </c>
      <c r="AG606" s="34">
        <f t="shared" si="237"/>
        <v>0</v>
      </c>
      <c r="AH606" s="47">
        <f t="shared" si="238"/>
        <v>0</v>
      </c>
      <c r="AI606" s="80"/>
      <c r="AJ606" s="80"/>
    </row>
    <row r="607" spans="1:36" ht="15.75" customHeight="1" thickTop="1" thickBot="1" x14ac:dyDescent="0.3">
      <c r="A607" s="110"/>
      <c r="B607" s="3" t="str">
        <f t="shared" si="226"/>
        <v>برجاء إدخال إسم الصنف</v>
      </c>
      <c r="C607" s="4">
        <f t="shared" si="226"/>
        <v>1</v>
      </c>
      <c r="D607" s="4">
        <f t="shared" si="227"/>
        <v>0</v>
      </c>
      <c r="E607" s="4">
        <f t="shared" si="228"/>
        <v>0</v>
      </c>
      <c r="F607" s="4">
        <f t="shared" si="229"/>
        <v>0</v>
      </c>
      <c r="G607" s="4">
        <f t="shared" si="230"/>
        <v>0</v>
      </c>
      <c r="H607" s="13">
        <f t="shared" si="224"/>
        <v>0</v>
      </c>
      <c r="I607" s="14">
        <f t="shared" si="224"/>
        <v>0</v>
      </c>
      <c r="J607" s="15"/>
      <c r="K607" s="16"/>
      <c r="L607" s="13"/>
      <c r="M607" s="14"/>
      <c r="N607" s="15"/>
      <c r="O607" s="16"/>
      <c r="P607" s="13"/>
      <c r="Q607" s="14"/>
      <c r="R607" s="15"/>
      <c r="S607" s="16"/>
      <c r="T607" s="13"/>
      <c r="U607" s="14"/>
      <c r="V607" s="15"/>
      <c r="W607" s="16"/>
      <c r="X607" s="17">
        <f t="shared" si="231"/>
        <v>0</v>
      </c>
      <c r="Y607" s="18">
        <f t="shared" si="231"/>
        <v>0</v>
      </c>
      <c r="Z607" s="18">
        <f t="shared" si="231"/>
        <v>0</v>
      </c>
      <c r="AA607" s="18">
        <f t="shared" si="231"/>
        <v>0</v>
      </c>
      <c r="AB607" s="18">
        <f t="shared" si="232"/>
        <v>0</v>
      </c>
      <c r="AC607" s="18">
        <f t="shared" si="233"/>
        <v>0</v>
      </c>
      <c r="AD607" s="18">
        <f t="shared" si="234"/>
        <v>0</v>
      </c>
      <c r="AE607" s="18">
        <f t="shared" si="235"/>
        <v>0</v>
      </c>
      <c r="AF607" s="19">
        <f t="shared" si="236"/>
        <v>0</v>
      </c>
      <c r="AG607" s="20">
        <f t="shared" si="237"/>
        <v>0</v>
      </c>
      <c r="AH607" s="48">
        <f t="shared" si="238"/>
        <v>0</v>
      </c>
      <c r="AI607" s="80"/>
      <c r="AJ607" s="80"/>
    </row>
    <row r="608" spans="1:36" ht="15.75" customHeight="1" thickTop="1" thickBot="1" x14ac:dyDescent="0.3">
      <c r="A608" s="110"/>
      <c r="B608" s="44" t="str">
        <f t="shared" ref="B608:C623" si="239">B559</f>
        <v>برجاء إدخال إسم الصنف</v>
      </c>
      <c r="C608" s="26">
        <f t="shared" si="239"/>
        <v>1</v>
      </c>
      <c r="D608" s="26">
        <f t="shared" si="227"/>
        <v>0</v>
      </c>
      <c r="E608" s="26">
        <f t="shared" si="228"/>
        <v>0</v>
      </c>
      <c r="F608" s="26">
        <f t="shared" si="229"/>
        <v>0</v>
      </c>
      <c r="G608" s="26">
        <f t="shared" si="230"/>
        <v>0</v>
      </c>
      <c r="H608" s="27">
        <f t="shared" si="224"/>
        <v>0</v>
      </c>
      <c r="I608" s="28">
        <f t="shared" si="224"/>
        <v>0</v>
      </c>
      <c r="J608" s="29"/>
      <c r="K608" s="30"/>
      <c r="L608" s="27"/>
      <c r="M608" s="28"/>
      <c r="N608" s="29"/>
      <c r="O608" s="30"/>
      <c r="P608" s="27"/>
      <c r="Q608" s="28"/>
      <c r="R608" s="29"/>
      <c r="S608" s="30"/>
      <c r="T608" s="27"/>
      <c r="U608" s="28"/>
      <c r="V608" s="29"/>
      <c r="W608" s="30"/>
      <c r="X608" s="31">
        <f t="shared" ref="X608:AA623" si="240">X559</f>
        <v>0</v>
      </c>
      <c r="Y608" s="32">
        <f t="shared" si="240"/>
        <v>0</v>
      </c>
      <c r="Z608" s="32">
        <f t="shared" si="240"/>
        <v>0</v>
      </c>
      <c r="AA608" s="32">
        <f t="shared" si="240"/>
        <v>0</v>
      </c>
      <c r="AB608" s="32">
        <f t="shared" si="232"/>
        <v>0</v>
      </c>
      <c r="AC608" s="32">
        <f t="shared" si="233"/>
        <v>0</v>
      </c>
      <c r="AD608" s="32">
        <f t="shared" si="234"/>
        <v>0</v>
      </c>
      <c r="AE608" s="32">
        <f t="shared" si="235"/>
        <v>0</v>
      </c>
      <c r="AF608" s="33">
        <f t="shared" si="236"/>
        <v>0</v>
      </c>
      <c r="AG608" s="34">
        <f t="shared" si="237"/>
        <v>0</v>
      </c>
      <c r="AH608" s="47">
        <f t="shared" si="238"/>
        <v>0</v>
      </c>
      <c r="AI608" s="80"/>
      <c r="AJ608" s="80"/>
    </row>
    <row r="609" spans="1:36" ht="15.75" customHeight="1" thickTop="1" thickBot="1" x14ac:dyDescent="0.3">
      <c r="A609" s="110"/>
      <c r="B609" s="3" t="str">
        <f t="shared" si="239"/>
        <v>برجاء إدخال إسم الصنف</v>
      </c>
      <c r="C609" s="4">
        <f t="shared" si="239"/>
        <v>1</v>
      </c>
      <c r="D609" s="4">
        <f t="shared" si="227"/>
        <v>0</v>
      </c>
      <c r="E609" s="4">
        <f t="shared" si="228"/>
        <v>0</v>
      </c>
      <c r="F609" s="4">
        <f t="shared" si="229"/>
        <v>0</v>
      </c>
      <c r="G609" s="4">
        <f t="shared" si="230"/>
        <v>0</v>
      </c>
      <c r="H609" s="13">
        <f t="shared" si="224"/>
        <v>0</v>
      </c>
      <c r="I609" s="14">
        <f t="shared" si="224"/>
        <v>0</v>
      </c>
      <c r="J609" s="15"/>
      <c r="K609" s="16"/>
      <c r="L609" s="13"/>
      <c r="M609" s="14"/>
      <c r="N609" s="15"/>
      <c r="O609" s="16"/>
      <c r="P609" s="13"/>
      <c r="Q609" s="14"/>
      <c r="R609" s="15"/>
      <c r="S609" s="16"/>
      <c r="T609" s="13"/>
      <c r="U609" s="14"/>
      <c r="V609" s="15"/>
      <c r="W609" s="16"/>
      <c r="X609" s="17">
        <f t="shared" si="240"/>
        <v>0</v>
      </c>
      <c r="Y609" s="18">
        <f t="shared" si="240"/>
        <v>0</v>
      </c>
      <c r="Z609" s="18">
        <f t="shared" si="240"/>
        <v>0</v>
      </c>
      <c r="AA609" s="18">
        <f t="shared" si="240"/>
        <v>0</v>
      </c>
      <c r="AB609" s="18">
        <f t="shared" si="232"/>
        <v>0</v>
      </c>
      <c r="AC609" s="18">
        <f t="shared" si="233"/>
        <v>0</v>
      </c>
      <c r="AD609" s="18">
        <f t="shared" si="234"/>
        <v>0</v>
      </c>
      <c r="AE609" s="18">
        <f t="shared" si="235"/>
        <v>0</v>
      </c>
      <c r="AF609" s="19">
        <f t="shared" si="236"/>
        <v>0</v>
      </c>
      <c r="AG609" s="20">
        <f t="shared" si="237"/>
        <v>0</v>
      </c>
      <c r="AH609" s="48">
        <f t="shared" si="238"/>
        <v>0</v>
      </c>
      <c r="AI609" s="80"/>
      <c r="AJ609" s="80"/>
    </row>
    <row r="610" spans="1:36" ht="15.75" customHeight="1" thickTop="1" thickBot="1" x14ac:dyDescent="0.3">
      <c r="A610" s="110"/>
      <c r="B610" s="44" t="str">
        <f t="shared" si="239"/>
        <v>برجاء إدخال إسم الصنف</v>
      </c>
      <c r="C610" s="26">
        <f t="shared" si="239"/>
        <v>1</v>
      </c>
      <c r="D610" s="26">
        <f t="shared" si="227"/>
        <v>0</v>
      </c>
      <c r="E610" s="26">
        <f t="shared" si="228"/>
        <v>0</v>
      </c>
      <c r="F610" s="26">
        <f t="shared" si="229"/>
        <v>0</v>
      </c>
      <c r="G610" s="26">
        <f t="shared" si="230"/>
        <v>0</v>
      </c>
      <c r="H610" s="27">
        <f t="shared" si="224"/>
        <v>0</v>
      </c>
      <c r="I610" s="28">
        <f t="shared" si="224"/>
        <v>0</v>
      </c>
      <c r="J610" s="29"/>
      <c r="K610" s="30"/>
      <c r="L610" s="27"/>
      <c r="M610" s="28"/>
      <c r="N610" s="29"/>
      <c r="O610" s="30"/>
      <c r="P610" s="27"/>
      <c r="Q610" s="28"/>
      <c r="R610" s="29"/>
      <c r="S610" s="30"/>
      <c r="T610" s="27"/>
      <c r="U610" s="28"/>
      <c r="V610" s="29"/>
      <c r="W610" s="30"/>
      <c r="X610" s="31">
        <f t="shared" si="240"/>
        <v>0</v>
      </c>
      <c r="Y610" s="32">
        <f t="shared" si="240"/>
        <v>0</v>
      </c>
      <c r="Z610" s="32">
        <f t="shared" si="240"/>
        <v>0</v>
      </c>
      <c r="AA610" s="32">
        <f t="shared" si="240"/>
        <v>0</v>
      </c>
      <c r="AB610" s="32">
        <f t="shared" si="232"/>
        <v>0</v>
      </c>
      <c r="AC610" s="32">
        <f t="shared" si="233"/>
        <v>0</v>
      </c>
      <c r="AD610" s="32">
        <f t="shared" si="234"/>
        <v>0</v>
      </c>
      <c r="AE610" s="32">
        <f t="shared" si="235"/>
        <v>0</v>
      </c>
      <c r="AF610" s="33">
        <f t="shared" si="236"/>
        <v>0</v>
      </c>
      <c r="AG610" s="34">
        <f t="shared" si="237"/>
        <v>0</v>
      </c>
      <c r="AH610" s="47">
        <f t="shared" si="238"/>
        <v>0</v>
      </c>
      <c r="AI610" s="80"/>
      <c r="AJ610" s="80"/>
    </row>
    <row r="611" spans="1:36" ht="15.75" customHeight="1" thickTop="1" thickBot="1" x14ac:dyDescent="0.3">
      <c r="A611" s="110"/>
      <c r="B611" s="3" t="str">
        <f t="shared" si="239"/>
        <v>برجاء إدخال إسم الصنف</v>
      </c>
      <c r="C611" s="4">
        <f t="shared" si="239"/>
        <v>1</v>
      </c>
      <c r="D611" s="4">
        <f t="shared" si="227"/>
        <v>0</v>
      </c>
      <c r="E611" s="4">
        <f t="shared" si="228"/>
        <v>0</v>
      </c>
      <c r="F611" s="4">
        <f t="shared" si="229"/>
        <v>0</v>
      </c>
      <c r="G611" s="4">
        <f t="shared" si="230"/>
        <v>0</v>
      </c>
      <c r="H611" s="13">
        <f t="shared" si="224"/>
        <v>0</v>
      </c>
      <c r="I611" s="14">
        <f t="shared" si="224"/>
        <v>0</v>
      </c>
      <c r="J611" s="15"/>
      <c r="K611" s="16"/>
      <c r="L611" s="13"/>
      <c r="M611" s="14"/>
      <c r="N611" s="15"/>
      <c r="O611" s="16"/>
      <c r="P611" s="13"/>
      <c r="Q611" s="14"/>
      <c r="R611" s="15"/>
      <c r="S611" s="16"/>
      <c r="T611" s="13"/>
      <c r="U611" s="14"/>
      <c r="V611" s="15"/>
      <c r="W611" s="16"/>
      <c r="X611" s="17">
        <f t="shared" si="240"/>
        <v>0</v>
      </c>
      <c r="Y611" s="18">
        <f t="shared" si="240"/>
        <v>0</v>
      </c>
      <c r="Z611" s="18">
        <f t="shared" si="240"/>
        <v>0</v>
      </c>
      <c r="AA611" s="18">
        <f t="shared" si="240"/>
        <v>0</v>
      </c>
      <c r="AB611" s="18">
        <f t="shared" si="232"/>
        <v>0</v>
      </c>
      <c r="AC611" s="18">
        <f t="shared" si="233"/>
        <v>0</v>
      </c>
      <c r="AD611" s="18">
        <f t="shared" si="234"/>
        <v>0</v>
      </c>
      <c r="AE611" s="18">
        <f t="shared" si="235"/>
        <v>0</v>
      </c>
      <c r="AF611" s="19">
        <f t="shared" si="236"/>
        <v>0</v>
      </c>
      <c r="AG611" s="20">
        <f t="shared" si="237"/>
        <v>0</v>
      </c>
      <c r="AH611" s="48">
        <f t="shared" si="238"/>
        <v>0</v>
      </c>
      <c r="AI611" s="80"/>
      <c r="AJ611" s="80"/>
    </row>
    <row r="612" spans="1:36" ht="15.75" customHeight="1" thickTop="1" thickBot="1" x14ac:dyDescent="0.3">
      <c r="A612" s="110"/>
      <c r="B612" s="44" t="str">
        <f t="shared" si="239"/>
        <v>برجاء إدخال إسم الصنف</v>
      </c>
      <c r="C612" s="26">
        <f t="shared" si="239"/>
        <v>1</v>
      </c>
      <c r="D612" s="26">
        <f t="shared" si="227"/>
        <v>0</v>
      </c>
      <c r="E612" s="26">
        <f t="shared" si="228"/>
        <v>0</v>
      </c>
      <c r="F612" s="26">
        <f t="shared" si="229"/>
        <v>0</v>
      </c>
      <c r="G612" s="26">
        <f t="shared" si="230"/>
        <v>0</v>
      </c>
      <c r="H612" s="27">
        <f t="shared" si="224"/>
        <v>0</v>
      </c>
      <c r="I612" s="28">
        <f t="shared" si="224"/>
        <v>0</v>
      </c>
      <c r="J612" s="29"/>
      <c r="K612" s="30"/>
      <c r="L612" s="27"/>
      <c r="M612" s="28"/>
      <c r="N612" s="29"/>
      <c r="O612" s="30"/>
      <c r="P612" s="27"/>
      <c r="Q612" s="28"/>
      <c r="R612" s="29"/>
      <c r="S612" s="30"/>
      <c r="T612" s="27"/>
      <c r="U612" s="28"/>
      <c r="V612" s="29"/>
      <c r="W612" s="30"/>
      <c r="X612" s="31">
        <f t="shared" si="240"/>
        <v>0</v>
      </c>
      <c r="Y612" s="32">
        <f t="shared" si="240"/>
        <v>0</v>
      </c>
      <c r="Z612" s="32">
        <f t="shared" si="240"/>
        <v>0</v>
      </c>
      <c r="AA612" s="32">
        <f t="shared" si="240"/>
        <v>0</v>
      </c>
      <c r="AB612" s="32">
        <f t="shared" si="232"/>
        <v>0</v>
      </c>
      <c r="AC612" s="32">
        <f t="shared" si="233"/>
        <v>0</v>
      </c>
      <c r="AD612" s="32">
        <f t="shared" si="234"/>
        <v>0</v>
      </c>
      <c r="AE612" s="32">
        <f t="shared" si="235"/>
        <v>0</v>
      </c>
      <c r="AF612" s="33">
        <f t="shared" si="236"/>
        <v>0</v>
      </c>
      <c r="AG612" s="34">
        <f t="shared" si="237"/>
        <v>0</v>
      </c>
      <c r="AH612" s="47">
        <f t="shared" si="238"/>
        <v>0</v>
      </c>
      <c r="AI612" s="80"/>
      <c r="AJ612" s="80"/>
    </row>
    <row r="613" spans="1:36" ht="15.75" customHeight="1" thickTop="1" thickBot="1" x14ac:dyDescent="0.3">
      <c r="A613" s="110"/>
      <c r="B613" s="3" t="str">
        <f t="shared" si="239"/>
        <v>برجاء إدخال إسم الصنف</v>
      </c>
      <c r="C613" s="4">
        <f t="shared" si="239"/>
        <v>1</v>
      </c>
      <c r="D613" s="4">
        <f t="shared" si="227"/>
        <v>0</v>
      </c>
      <c r="E613" s="4">
        <f t="shared" si="228"/>
        <v>0</v>
      </c>
      <c r="F613" s="4">
        <f t="shared" si="229"/>
        <v>0</v>
      </c>
      <c r="G613" s="4">
        <f t="shared" si="230"/>
        <v>0</v>
      </c>
      <c r="H613" s="13">
        <f t="shared" si="224"/>
        <v>0</v>
      </c>
      <c r="I613" s="14">
        <f t="shared" si="224"/>
        <v>0</v>
      </c>
      <c r="J613" s="15"/>
      <c r="K613" s="16"/>
      <c r="L613" s="13"/>
      <c r="M613" s="14"/>
      <c r="N613" s="15"/>
      <c r="O613" s="16"/>
      <c r="P613" s="13"/>
      <c r="Q613" s="14"/>
      <c r="R613" s="15"/>
      <c r="S613" s="16"/>
      <c r="T613" s="13"/>
      <c r="U613" s="14"/>
      <c r="V613" s="15"/>
      <c r="W613" s="16"/>
      <c r="X613" s="17">
        <f t="shared" si="240"/>
        <v>0</v>
      </c>
      <c r="Y613" s="18">
        <f t="shared" si="240"/>
        <v>0</v>
      </c>
      <c r="Z613" s="18">
        <f t="shared" si="240"/>
        <v>0</v>
      </c>
      <c r="AA613" s="18">
        <f t="shared" si="240"/>
        <v>0</v>
      </c>
      <c r="AB613" s="18">
        <f t="shared" si="232"/>
        <v>0</v>
      </c>
      <c r="AC613" s="18">
        <f t="shared" si="233"/>
        <v>0</v>
      </c>
      <c r="AD613" s="18">
        <f t="shared" si="234"/>
        <v>0</v>
      </c>
      <c r="AE613" s="18">
        <f t="shared" si="235"/>
        <v>0</v>
      </c>
      <c r="AF613" s="19">
        <f t="shared" si="236"/>
        <v>0</v>
      </c>
      <c r="AG613" s="20">
        <f t="shared" si="237"/>
        <v>0</v>
      </c>
      <c r="AH613" s="48">
        <f t="shared" si="238"/>
        <v>0</v>
      </c>
      <c r="AI613" s="80">
        <f>AB636</f>
        <v>0</v>
      </c>
      <c r="AJ613" s="80"/>
    </row>
    <row r="614" spans="1:36" ht="15.75" customHeight="1" thickTop="1" thickBot="1" x14ac:dyDescent="0.3">
      <c r="A614" s="110"/>
      <c r="B614" s="44" t="str">
        <f t="shared" si="239"/>
        <v>برجاء إدخال إسم الصنف</v>
      </c>
      <c r="C614" s="26">
        <f t="shared" si="239"/>
        <v>1</v>
      </c>
      <c r="D614" s="26">
        <f t="shared" si="227"/>
        <v>0</v>
      </c>
      <c r="E614" s="26">
        <f t="shared" si="228"/>
        <v>0</v>
      </c>
      <c r="F614" s="26">
        <f t="shared" si="229"/>
        <v>0</v>
      </c>
      <c r="G614" s="26">
        <f t="shared" si="230"/>
        <v>0</v>
      </c>
      <c r="H614" s="27">
        <f t="shared" si="224"/>
        <v>0</v>
      </c>
      <c r="I614" s="28">
        <f t="shared" si="224"/>
        <v>0</v>
      </c>
      <c r="J614" s="29"/>
      <c r="K614" s="30"/>
      <c r="L614" s="27"/>
      <c r="M614" s="28"/>
      <c r="N614" s="29"/>
      <c r="O614" s="30"/>
      <c r="P614" s="27"/>
      <c r="Q614" s="28"/>
      <c r="R614" s="29"/>
      <c r="S614" s="30"/>
      <c r="T614" s="27"/>
      <c r="U614" s="28"/>
      <c r="V614" s="29"/>
      <c r="W614" s="30"/>
      <c r="X614" s="31">
        <f t="shared" si="240"/>
        <v>0</v>
      </c>
      <c r="Y614" s="32">
        <f t="shared" si="240"/>
        <v>0</v>
      </c>
      <c r="Z614" s="32">
        <f t="shared" si="240"/>
        <v>0</v>
      </c>
      <c r="AA614" s="32">
        <f t="shared" si="240"/>
        <v>0</v>
      </c>
      <c r="AB614" s="32">
        <f t="shared" si="232"/>
        <v>0</v>
      </c>
      <c r="AC614" s="32">
        <f t="shared" si="233"/>
        <v>0</v>
      </c>
      <c r="AD614" s="32">
        <f t="shared" si="234"/>
        <v>0</v>
      </c>
      <c r="AE614" s="32">
        <f t="shared" si="235"/>
        <v>0</v>
      </c>
      <c r="AF614" s="33">
        <f t="shared" si="236"/>
        <v>0</v>
      </c>
      <c r="AG614" s="34">
        <f t="shared" si="237"/>
        <v>0</v>
      </c>
      <c r="AH614" s="47">
        <f t="shared" si="238"/>
        <v>0</v>
      </c>
      <c r="AI614" s="80"/>
      <c r="AJ614" s="80"/>
    </row>
    <row r="615" spans="1:36" ht="15.75" customHeight="1" thickTop="1" thickBot="1" x14ac:dyDescent="0.3">
      <c r="A615" s="110"/>
      <c r="B615" s="3" t="str">
        <f t="shared" si="239"/>
        <v>برجاء إدخال إسم الصنف</v>
      </c>
      <c r="C615" s="4">
        <f t="shared" si="239"/>
        <v>1</v>
      </c>
      <c r="D615" s="4">
        <f t="shared" si="227"/>
        <v>0</v>
      </c>
      <c r="E615" s="4">
        <f t="shared" si="228"/>
        <v>0</v>
      </c>
      <c r="F615" s="4">
        <f t="shared" si="229"/>
        <v>0</v>
      </c>
      <c r="G615" s="4">
        <f t="shared" si="230"/>
        <v>0</v>
      </c>
      <c r="H615" s="13">
        <f t="shared" si="224"/>
        <v>0</v>
      </c>
      <c r="I615" s="14">
        <f t="shared" si="224"/>
        <v>0</v>
      </c>
      <c r="J615" s="15"/>
      <c r="K615" s="16"/>
      <c r="L615" s="13"/>
      <c r="M615" s="14"/>
      <c r="N615" s="15"/>
      <c r="O615" s="16"/>
      <c r="P615" s="13"/>
      <c r="Q615" s="14"/>
      <c r="R615" s="15"/>
      <c r="S615" s="16"/>
      <c r="T615" s="13"/>
      <c r="U615" s="14"/>
      <c r="V615" s="15"/>
      <c r="W615" s="16"/>
      <c r="X615" s="17">
        <f t="shared" si="240"/>
        <v>0</v>
      </c>
      <c r="Y615" s="18">
        <f t="shared" si="240"/>
        <v>0</v>
      </c>
      <c r="Z615" s="18">
        <f t="shared" si="240"/>
        <v>0</v>
      </c>
      <c r="AA615" s="18">
        <f t="shared" si="240"/>
        <v>0</v>
      </c>
      <c r="AB615" s="18">
        <f t="shared" si="232"/>
        <v>0</v>
      </c>
      <c r="AC615" s="18">
        <f t="shared" si="233"/>
        <v>0</v>
      </c>
      <c r="AD615" s="18">
        <f t="shared" si="234"/>
        <v>0</v>
      </c>
      <c r="AE615" s="18">
        <f t="shared" si="235"/>
        <v>0</v>
      </c>
      <c r="AF615" s="19">
        <f t="shared" si="236"/>
        <v>0</v>
      </c>
      <c r="AG615" s="20">
        <f t="shared" si="237"/>
        <v>0</v>
      </c>
      <c r="AH615" s="48">
        <f t="shared" si="238"/>
        <v>0</v>
      </c>
      <c r="AI615" s="80"/>
      <c r="AJ615" s="80"/>
    </row>
    <row r="616" spans="1:36" ht="15.75" customHeight="1" thickTop="1" thickBot="1" x14ac:dyDescent="0.3">
      <c r="A616" s="110"/>
      <c r="B616" s="44" t="str">
        <f t="shared" si="239"/>
        <v>برجاء إدخال إسم الصنف</v>
      </c>
      <c r="C616" s="26">
        <f t="shared" si="239"/>
        <v>1</v>
      </c>
      <c r="D616" s="26">
        <f t="shared" si="227"/>
        <v>0</v>
      </c>
      <c r="E616" s="26">
        <f t="shared" si="228"/>
        <v>0</v>
      </c>
      <c r="F616" s="26">
        <f t="shared" si="229"/>
        <v>0</v>
      </c>
      <c r="G616" s="26">
        <f t="shared" si="230"/>
        <v>0</v>
      </c>
      <c r="H616" s="27">
        <f t="shared" si="224"/>
        <v>0</v>
      </c>
      <c r="I616" s="28">
        <f t="shared" si="224"/>
        <v>0</v>
      </c>
      <c r="J616" s="29"/>
      <c r="K616" s="30"/>
      <c r="L616" s="27"/>
      <c r="M616" s="28"/>
      <c r="N616" s="29"/>
      <c r="O616" s="30"/>
      <c r="P616" s="27"/>
      <c r="Q616" s="28"/>
      <c r="R616" s="29"/>
      <c r="S616" s="30"/>
      <c r="T616" s="27"/>
      <c r="U616" s="28"/>
      <c r="V616" s="29"/>
      <c r="W616" s="30"/>
      <c r="X616" s="31">
        <f t="shared" si="240"/>
        <v>0</v>
      </c>
      <c r="Y616" s="32">
        <f t="shared" si="240"/>
        <v>0</v>
      </c>
      <c r="Z616" s="32">
        <f t="shared" si="240"/>
        <v>0</v>
      </c>
      <c r="AA616" s="32">
        <f t="shared" si="240"/>
        <v>0</v>
      </c>
      <c r="AB616" s="32">
        <f t="shared" si="232"/>
        <v>0</v>
      </c>
      <c r="AC616" s="32">
        <f t="shared" si="233"/>
        <v>0</v>
      </c>
      <c r="AD616" s="32">
        <f t="shared" si="234"/>
        <v>0</v>
      </c>
      <c r="AE616" s="32">
        <f t="shared" si="235"/>
        <v>0</v>
      </c>
      <c r="AF616" s="33">
        <f t="shared" si="236"/>
        <v>0</v>
      </c>
      <c r="AG616" s="34">
        <f t="shared" si="237"/>
        <v>0</v>
      </c>
      <c r="AH616" s="47">
        <f t="shared" si="238"/>
        <v>0</v>
      </c>
      <c r="AI616" s="80"/>
      <c r="AJ616" s="80"/>
    </row>
    <row r="617" spans="1:36" ht="15.75" customHeight="1" thickTop="1" thickBot="1" x14ac:dyDescent="0.3">
      <c r="A617" s="110"/>
      <c r="B617" s="3" t="str">
        <f t="shared" si="239"/>
        <v>برجاء إدخال إسم الصنف</v>
      </c>
      <c r="C617" s="4">
        <f t="shared" si="239"/>
        <v>1</v>
      </c>
      <c r="D617" s="4">
        <f t="shared" si="227"/>
        <v>0</v>
      </c>
      <c r="E617" s="4">
        <f t="shared" si="228"/>
        <v>0</v>
      </c>
      <c r="F617" s="4">
        <f t="shared" si="229"/>
        <v>0</v>
      </c>
      <c r="G617" s="4">
        <f t="shared" si="230"/>
        <v>0</v>
      </c>
      <c r="H617" s="13">
        <f t="shared" si="224"/>
        <v>0</v>
      </c>
      <c r="I617" s="14">
        <f t="shared" si="224"/>
        <v>0</v>
      </c>
      <c r="J617" s="15"/>
      <c r="K617" s="16"/>
      <c r="L617" s="13"/>
      <c r="M617" s="14"/>
      <c r="N617" s="15"/>
      <c r="O617" s="16"/>
      <c r="P617" s="13"/>
      <c r="Q617" s="14"/>
      <c r="R617" s="15"/>
      <c r="S617" s="16"/>
      <c r="T617" s="13"/>
      <c r="U617" s="14"/>
      <c r="V617" s="15"/>
      <c r="W617" s="16"/>
      <c r="X617" s="17">
        <f t="shared" si="240"/>
        <v>0</v>
      </c>
      <c r="Y617" s="18">
        <f t="shared" si="240"/>
        <v>0</v>
      </c>
      <c r="Z617" s="18">
        <f t="shared" si="240"/>
        <v>0</v>
      </c>
      <c r="AA617" s="18">
        <f t="shared" si="240"/>
        <v>0</v>
      </c>
      <c r="AB617" s="18">
        <f t="shared" si="232"/>
        <v>0</v>
      </c>
      <c r="AC617" s="18">
        <f t="shared" si="233"/>
        <v>0</v>
      </c>
      <c r="AD617" s="18">
        <f t="shared" si="234"/>
        <v>0</v>
      </c>
      <c r="AE617" s="18">
        <f t="shared" si="235"/>
        <v>0</v>
      </c>
      <c r="AF617" s="19">
        <f t="shared" si="236"/>
        <v>0</v>
      </c>
      <c r="AG617" s="20">
        <f t="shared" si="237"/>
        <v>0</v>
      </c>
      <c r="AH617" s="48">
        <f t="shared" si="238"/>
        <v>0</v>
      </c>
      <c r="AI617" s="80"/>
      <c r="AJ617" s="80"/>
    </row>
    <row r="618" spans="1:36" ht="15.75" customHeight="1" thickTop="1" thickBot="1" x14ac:dyDescent="0.3">
      <c r="A618" s="110"/>
      <c r="B618" s="44" t="str">
        <f t="shared" si="239"/>
        <v>برجاء إدخال إسم الصنف</v>
      </c>
      <c r="C618" s="26">
        <f t="shared" si="239"/>
        <v>1</v>
      </c>
      <c r="D618" s="26">
        <f t="shared" si="227"/>
        <v>0</v>
      </c>
      <c r="E618" s="26">
        <f t="shared" si="228"/>
        <v>0</v>
      </c>
      <c r="F618" s="26">
        <f t="shared" si="229"/>
        <v>0</v>
      </c>
      <c r="G618" s="26">
        <f t="shared" si="230"/>
        <v>0</v>
      </c>
      <c r="H618" s="27">
        <f t="shared" si="224"/>
        <v>0</v>
      </c>
      <c r="I618" s="28">
        <f t="shared" si="224"/>
        <v>0</v>
      </c>
      <c r="J618" s="29"/>
      <c r="K618" s="30"/>
      <c r="L618" s="27"/>
      <c r="M618" s="28"/>
      <c r="N618" s="29"/>
      <c r="O618" s="30"/>
      <c r="P618" s="27"/>
      <c r="Q618" s="28"/>
      <c r="R618" s="29"/>
      <c r="S618" s="30"/>
      <c r="T618" s="27"/>
      <c r="U618" s="28"/>
      <c r="V618" s="29"/>
      <c r="W618" s="30"/>
      <c r="X618" s="31">
        <f t="shared" si="240"/>
        <v>0</v>
      </c>
      <c r="Y618" s="32">
        <f t="shared" si="240"/>
        <v>0</v>
      </c>
      <c r="Z618" s="32">
        <f t="shared" si="240"/>
        <v>0</v>
      </c>
      <c r="AA618" s="32">
        <f t="shared" si="240"/>
        <v>0</v>
      </c>
      <c r="AB618" s="32">
        <f t="shared" si="232"/>
        <v>0</v>
      </c>
      <c r="AC618" s="32">
        <f t="shared" si="233"/>
        <v>0</v>
      </c>
      <c r="AD618" s="32">
        <f t="shared" si="234"/>
        <v>0</v>
      </c>
      <c r="AE618" s="32">
        <f t="shared" si="235"/>
        <v>0</v>
      </c>
      <c r="AF618" s="33">
        <f t="shared" si="236"/>
        <v>0</v>
      </c>
      <c r="AG618" s="34">
        <f t="shared" si="237"/>
        <v>0</v>
      </c>
      <c r="AH618" s="47">
        <f t="shared" si="238"/>
        <v>0</v>
      </c>
      <c r="AI618" s="80"/>
      <c r="AJ618" s="80"/>
    </row>
    <row r="619" spans="1:36" ht="15.75" customHeight="1" thickTop="1" thickBot="1" x14ac:dyDescent="0.3">
      <c r="A619" s="110"/>
      <c r="B619" s="3" t="str">
        <f t="shared" si="239"/>
        <v>برجاء إدخال إسم الصنف</v>
      </c>
      <c r="C619" s="4">
        <f t="shared" si="239"/>
        <v>1</v>
      </c>
      <c r="D619" s="4">
        <f t="shared" si="227"/>
        <v>0</v>
      </c>
      <c r="E619" s="4">
        <f t="shared" si="228"/>
        <v>0</v>
      </c>
      <c r="F619" s="4">
        <f t="shared" si="229"/>
        <v>0</v>
      </c>
      <c r="G619" s="4">
        <f t="shared" si="230"/>
        <v>0</v>
      </c>
      <c r="H619" s="13">
        <f t="shared" si="224"/>
        <v>0</v>
      </c>
      <c r="I619" s="14">
        <f t="shared" si="224"/>
        <v>0</v>
      </c>
      <c r="J619" s="15"/>
      <c r="K619" s="16"/>
      <c r="L619" s="13"/>
      <c r="M619" s="14"/>
      <c r="N619" s="15"/>
      <c r="O619" s="16"/>
      <c r="P619" s="13"/>
      <c r="Q619" s="14"/>
      <c r="R619" s="15"/>
      <c r="S619" s="16"/>
      <c r="T619" s="13"/>
      <c r="U619" s="14"/>
      <c r="V619" s="15"/>
      <c r="W619" s="16"/>
      <c r="X619" s="17">
        <f t="shared" si="240"/>
        <v>0</v>
      </c>
      <c r="Y619" s="18">
        <f t="shared" si="240"/>
        <v>0</v>
      </c>
      <c r="Z619" s="18">
        <f t="shared" si="240"/>
        <v>0</v>
      </c>
      <c r="AA619" s="18">
        <f t="shared" si="240"/>
        <v>0</v>
      </c>
      <c r="AB619" s="18">
        <f t="shared" si="232"/>
        <v>0</v>
      </c>
      <c r="AC619" s="18">
        <f t="shared" si="233"/>
        <v>0</v>
      </c>
      <c r="AD619" s="18">
        <f t="shared" si="234"/>
        <v>0</v>
      </c>
      <c r="AE619" s="18">
        <f t="shared" si="235"/>
        <v>0</v>
      </c>
      <c r="AF619" s="19">
        <f t="shared" si="236"/>
        <v>0</v>
      </c>
      <c r="AG619" s="20">
        <f t="shared" si="237"/>
        <v>0</v>
      </c>
      <c r="AH619" s="48">
        <f t="shared" si="238"/>
        <v>0</v>
      </c>
      <c r="AI619" s="80"/>
      <c r="AJ619" s="80"/>
    </row>
    <row r="620" spans="1:36" ht="15.75" customHeight="1" thickTop="1" thickBot="1" x14ac:dyDescent="0.3">
      <c r="A620" s="110"/>
      <c r="B620" s="44" t="str">
        <f t="shared" si="239"/>
        <v>برجاء إدخال إسم الصنف</v>
      </c>
      <c r="C620" s="26">
        <f t="shared" si="239"/>
        <v>1</v>
      </c>
      <c r="D620" s="26">
        <f t="shared" si="227"/>
        <v>0</v>
      </c>
      <c r="E620" s="26">
        <f t="shared" si="228"/>
        <v>0</v>
      </c>
      <c r="F620" s="26">
        <f t="shared" si="229"/>
        <v>0</v>
      </c>
      <c r="G620" s="26">
        <f t="shared" si="230"/>
        <v>0</v>
      </c>
      <c r="H620" s="27">
        <f t="shared" si="224"/>
        <v>0</v>
      </c>
      <c r="I620" s="28">
        <f t="shared" si="224"/>
        <v>0</v>
      </c>
      <c r="J620" s="29"/>
      <c r="K620" s="30"/>
      <c r="L620" s="27"/>
      <c r="M620" s="28"/>
      <c r="N620" s="29"/>
      <c r="O620" s="30"/>
      <c r="P620" s="27"/>
      <c r="Q620" s="28"/>
      <c r="R620" s="29"/>
      <c r="S620" s="30"/>
      <c r="T620" s="27"/>
      <c r="U620" s="28"/>
      <c r="V620" s="29"/>
      <c r="W620" s="30"/>
      <c r="X620" s="31">
        <f t="shared" si="240"/>
        <v>0</v>
      </c>
      <c r="Y620" s="32">
        <f t="shared" si="240"/>
        <v>0</v>
      </c>
      <c r="Z620" s="32">
        <f t="shared" si="240"/>
        <v>0</v>
      </c>
      <c r="AA620" s="32">
        <f t="shared" si="240"/>
        <v>0</v>
      </c>
      <c r="AB620" s="32">
        <f t="shared" si="232"/>
        <v>0</v>
      </c>
      <c r="AC620" s="32">
        <f t="shared" si="233"/>
        <v>0</v>
      </c>
      <c r="AD620" s="32">
        <f t="shared" si="234"/>
        <v>0</v>
      </c>
      <c r="AE620" s="32">
        <f t="shared" si="235"/>
        <v>0</v>
      </c>
      <c r="AF620" s="33">
        <f t="shared" si="236"/>
        <v>0</v>
      </c>
      <c r="AG620" s="34">
        <f t="shared" si="237"/>
        <v>0</v>
      </c>
      <c r="AH620" s="47">
        <f t="shared" si="238"/>
        <v>0</v>
      </c>
      <c r="AI620" s="80"/>
      <c r="AJ620" s="80"/>
    </row>
    <row r="621" spans="1:36" ht="15.75" customHeight="1" thickTop="1" thickBot="1" x14ac:dyDescent="0.3">
      <c r="A621" s="110"/>
      <c r="B621" s="3" t="str">
        <f t="shared" si="239"/>
        <v>برجاء إدخال إسم الصنف</v>
      </c>
      <c r="C621" s="4">
        <f t="shared" si="239"/>
        <v>1</v>
      </c>
      <c r="D621" s="4">
        <f t="shared" si="227"/>
        <v>0</v>
      </c>
      <c r="E621" s="4">
        <f t="shared" si="228"/>
        <v>0</v>
      </c>
      <c r="F621" s="4">
        <f t="shared" si="229"/>
        <v>0</v>
      </c>
      <c r="G621" s="4">
        <f t="shared" si="230"/>
        <v>0</v>
      </c>
      <c r="H621" s="13">
        <f t="shared" si="224"/>
        <v>0</v>
      </c>
      <c r="I621" s="14">
        <f t="shared" si="224"/>
        <v>0</v>
      </c>
      <c r="J621" s="15"/>
      <c r="K621" s="16"/>
      <c r="L621" s="13"/>
      <c r="M621" s="14"/>
      <c r="N621" s="15"/>
      <c r="O621" s="16"/>
      <c r="P621" s="13"/>
      <c r="Q621" s="14"/>
      <c r="R621" s="15"/>
      <c r="S621" s="16"/>
      <c r="T621" s="13"/>
      <c r="U621" s="14"/>
      <c r="V621" s="15"/>
      <c r="W621" s="16"/>
      <c r="X621" s="17">
        <f t="shared" si="240"/>
        <v>0</v>
      </c>
      <c r="Y621" s="18">
        <f t="shared" si="240"/>
        <v>0</v>
      </c>
      <c r="Z621" s="18">
        <f t="shared" si="240"/>
        <v>0</v>
      </c>
      <c r="AA621" s="18">
        <f t="shared" si="240"/>
        <v>0</v>
      </c>
      <c r="AB621" s="18">
        <f t="shared" si="232"/>
        <v>0</v>
      </c>
      <c r="AC621" s="18">
        <f t="shared" si="233"/>
        <v>0</v>
      </c>
      <c r="AD621" s="18">
        <f t="shared" si="234"/>
        <v>0</v>
      </c>
      <c r="AE621" s="18">
        <f t="shared" si="235"/>
        <v>0</v>
      </c>
      <c r="AF621" s="19">
        <f t="shared" si="236"/>
        <v>0</v>
      </c>
      <c r="AG621" s="20">
        <f t="shared" si="237"/>
        <v>0</v>
      </c>
      <c r="AH621" s="48">
        <f t="shared" si="238"/>
        <v>0</v>
      </c>
      <c r="AI621" s="80" t="s">
        <v>33</v>
      </c>
      <c r="AJ621" s="80"/>
    </row>
    <row r="622" spans="1:36" ht="15.75" customHeight="1" thickTop="1" thickBot="1" x14ac:dyDescent="0.3">
      <c r="A622" s="110"/>
      <c r="B622" s="44" t="str">
        <f t="shared" si="239"/>
        <v>برجاء إدخال إسم الصنف</v>
      </c>
      <c r="C622" s="26">
        <f t="shared" si="239"/>
        <v>1</v>
      </c>
      <c r="D622" s="26">
        <f t="shared" si="227"/>
        <v>0</v>
      </c>
      <c r="E622" s="26">
        <f t="shared" si="228"/>
        <v>0</v>
      </c>
      <c r="F622" s="26">
        <f t="shared" si="229"/>
        <v>0</v>
      </c>
      <c r="G622" s="26">
        <f t="shared" si="230"/>
        <v>0</v>
      </c>
      <c r="H622" s="27">
        <f t="shared" si="224"/>
        <v>0</v>
      </c>
      <c r="I622" s="28">
        <f t="shared" si="224"/>
        <v>0</v>
      </c>
      <c r="J622" s="29"/>
      <c r="K622" s="30"/>
      <c r="L622" s="27"/>
      <c r="M622" s="28"/>
      <c r="N622" s="29"/>
      <c r="O622" s="30"/>
      <c r="P622" s="27"/>
      <c r="Q622" s="28"/>
      <c r="R622" s="29"/>
      <c r="S622" s="30"/>
      <c r="T622" s="27"/>
      <c r="U622" s="28"/>
      <c r="V622" s="29"/>
      <c r="W622" s="30"/>
      <c r="X622" s="31">
        <f t="shared" si="240"/>
        <v>0</v>
      </c>
      <c r="Y622" s="32">
        <f t="shared" si="240"/>
        <v>0</v>
      </c>
      <c r="Z622" s="32">
        <f t="shared" si="240"/>
        <v>0</v>
      </c>
      <c r="AA622" s="32">
        <f t="shared" si="240"/>
        <v>0</v>
      </c>
      <c r="AB622" s="32">
        <f t="shared" si="232"/>
        <v>0</v>
      </c>
      <c r="AC622" s="32">
        <f t="shared" si="233"/>
        <v>0</v>
      </c>
      <c r="AD622" s="32">
        <f t="shared" si="234"/>
        <v>0</v>
      </c>
      <c r="AE622" s="32">
        <f t="shared" si="235"/>
        <v>0</v>
      </c>
      <c r="AF622" s="33">
        <f t="shared" si="236"/>
        <v>0</v>
      </c>
      <c r="AG622" s="34">
        <f t="shared" si="237"/>
        <v>0</v>
      </c>
      <c r="AH622" s="47">
        <f t="shared" si="238"/>
        <v>0</v>
      </c>
      <c r="AI622" s="80"/>
      <c r="AJ622" s="80"/>
    </row>
    <row r="623" spans="1:36" ht="15.75" customHeight="1" thickTop="1" thickBot="1" x14ac:dyDescent="0.3">
      <c r="A623" s="110"/>
      <c r="B623" s="3" t="str">
        <f t="shared" si="239"/>
        <v>برجاء إدخال إسم الصنف</v>
      </c>
      <c r="C623" s="4">
        <f t="shared" si="239"/>
        <v>1</v>
      </c>
      <c r="D623" s="4">
        <f t="shared" si="227"/>
        <v>0</v>
      </c>
      <c r="E623" s="4">
        <f t="shared" si="228"/>
        <v>0</v>
      </c>
      <c r="F623" s="4">
        <f t="shared" si="229"/>
        <v>0</v>
      </c>
      <c r="G623" s="4">
        <f t="shared" si="230"/>
        <v>0</v>
      </c>
      <c r="H623" s="13">
        <f t="shared" si="224"/>
        <v>0</v>
      </c>
      <c r="I623" s="14">
        <f t="shared" si="224"/>
        <v>0</v>
      </c>
      <c r="J623" s="15"/>
      <c r="K623" s="16"/>
      <c r="L623" s="13"/>
      <c r="M623" s="14"/>
      <c r="N623" s="15"/>
      <c r="O623" s="16"/>
      <c r="P623" s="13"/>
      <c r="Q623" s="14"/>
      <c r="R623" s="15"/>
      <c r="S623" s="16"/>
      <c r="T623" s="13"/>
      <c r="U623" s="14"/>
      <c r="V623" s="15"/>
      <c r="W623" s="16"/>
      <c r="X623" s="17">
        <f t="shared" si="240"/>
        <v>0</v>
      </c>
      <c r="Y623" s="18">
        <f t="shared" si="240"/>
        <v>0</v>
      </c>
      <c r="Z623" s="18">
        <f t="shared" si="240"/>
        <v>0</v>
      </c>
      <c r="AA623" s="18">
        <f t="shared" si="240"/>
        <v>0</v>
      </c>
      <c r="AB623" s="18">
        <f t="shared" si="232"/>
        <v>0</v>
      </c>
      <c r="AC623" s="18">
        <f t="shared" si="233"/>
        <v>0</v>
      </c>
      <c r="AD623" s="18">
        <f t="shared" si="234"/>
        <v>0</v>
      </c>
      <c r="AE623" s="18">
        <f t="shared" si="235"/>
        <v>0</v>
      </c>
      <c r="AF623" s="19">
        <f t="shared" si="236"/>
        <v>0</v>
      </c>
      <c r="AG623" s="20">
        <f t="shared" si="237"/>
        <v>0</v>
      </c>
      <c r="AH623" s="48">
        <f t="shared" si="238"/>
        <v>0</v>
      </c>
      <c r="AI623" s="80"/>
      <c r="AJ623" s="80"/>
    </row>
    <row r="624" spans="1:36" ht="15.75" customHeight="1" thickTop="1" thickBot="1" x14ac:dyDescent="0.3">
      <c r="A624" s="110"/>
      <c r="B624" s="44" t="str">
        <f t="shared" ref="B624:C630" si="241">B575</f>
        <v>برجاء إدخال إسم الصنف</v>
      </c>
      <c r="C624" s="26">
        <f t="shared" si="241"/>
        <v>1</v>
      </c>
      <c r="D624" s="26">
        <f t="shared" si="227"/>
        <v>0</v>
      </c>
      <c r="E624" s="26">
        <f t="shared" si="228"/>
        <v>0</v>
      </c>
      <c r="F624" s="26">
        <f t="shared" si="229"/>
        <v>0</v>
      </c>
      <c r="G624" s="26">
        <f t="shared" si="230"/>
        <v>0</v>
      </c>
      <c r="H624" s="27">
        <f t="shared" si="224"/>
        <v>0</v>
      </c>
      <c r="I624" s="28">
        <f t="shared" si="224"/>
        <v>0</v>
      </c>
      <c r="J624" s="29"/>
      <c r="K624" s="30"/>
      <c r="L624" s="27"/>
      <c r="M624" s="28"/>
      <c r="N624" s="29"/>
      <c r="O624" s="30"/>
      <c r="P624" s="27"/>
      <c r="Q624" s="28"/>
      <c r="R624" s="29"/>
      <c r="S624" s="30"/>
      <c r="T624" s="27"/>
      <c r="U624" s="28"/>
      <c r="V624" s="29"/>
      <c r="W624" s="30"/>
      <c r="X624" s="31">
        <f t="shared" ref="X624:AA630" si="242">X575</f>
        <v>0</v>
      </c>
      <c r="Y624" s="32">
        <f t="shared" si="242"/>
        <v>0</v>
      </c>
      <c r="Z624" s="32">
        <f t="shared" si="242"/>
        <v>0</v>
      </c>
      <c r="AA624" s="32">
        <f t="shared" si="242"/>
        <v>0</v>
      </c>
      <c r="AB624" s="32">
        <f t="shared" si="232"/>
        <v>0</v>
      </c>
      <c r="AC624" s="32">
        <f t="shared" si="233"/>
        <v>0</v>
      </c>
      <c r="AD624" s="32">
        <f t="shared" si="234"/>
        <v>0</v>
      </c>
      <c r="AE624" s="32">
        <f t="shared" si="235"/>
        <v>0</v>
      </c>
      <c r="AF624" s="33">
        <f t="shared" si="236"/>
        <v>0</v>
      </c>
      <c r="AG624" s="34">
        <f t="shared" si="237"/>
        <v>0</v>
      </c>
      <c r="AH624" s="47">
        <f t="shared" si="238"/>
        <v>0</v>
      </c>
      <c r="AI624" s="80"/>
      <c r="AJ624" s="80"/>
    </row>
    <row r="625" spans="1:36" ht="15.75" customHeight="1" thickTop="1" thickBot="1" x14ac:dyDescent="0.3">
      <c r="A625" s="110"/>
      <c r="B625" s="3" t="str">
        <f t="shared" si="241"/>
        <v>برجاء إدخال إسم الصنف</v>
      </c>
      <c r="C625" s="4">
        <f t="shared" si="241"/>
        <v>1</v>
      </c>
      <c r="D625" s="4">
        <f t="shared" si="227"/>
        <v>0</v>
      </c>
      <c r="E625" s="4">
        <f t="shared" si="228"/>
        <v>0</v>
      </c>
      <c r="F625" s="4">
        <f t="shared" si="229"/>
        <v>0</v>
      </c>
      <c r="G625" s="4">
        <f t="shared" si="230"/>
        <v>0</v>
      </c>
      <c r="H625" s="13">
        <f t="shared" si="224"/>
        <v>0</v>
      </c>
      <c r="I625" s="14">
        <f t="shared" si="224"/>
        <v>0</v>
      </c>
      <c r="J625" s="15"/>
      <c r="K625" s="16"/>
      <c r="L625" s="13"/>
      <c r="M625" s="14"/>
      <c r="N625" s="15"/>
      <c r="O625" s="16"/>
      <c r="P625" s="13"/>
      <c r="Q625" s="14"/>
      <c r="R625" s="15"/>
      <c r="S625" s="16"/>
      <c r="T625" s="13"/>
      <c r="U625" s="14"/>
      <c r="V625" s="15"/>
      <c r="W625" s="16"/>
      <c r="X625" s="17">
        <f t="shared" si="242"/>
        <v>0</v>
      </c>
      <c r="Y625" s="18">
        <f t="shared" si="242"/>
        <v>0</v>
      </c>
      <c r="Z625" s="18">
        <f t="shared" si="242"/>
        <v>0</v>
      </c>
      <c r="AA625" s="18">
        <f t="shared" si="242"/>
        <v>0</v>
      </c>
      <c r="AB625" s="18">
        <f t="shared" si="232"/>
        <v>0</v>
      </c>
      <c r="AC625" s="18">
        <f t="shared" si="233"/>
        <v>0</v>
      </c>
      <c r="AD625" s="18">
        <f t="shared" si="234"/>
        <v>0</v>
      </c>
      <c r="AE625" s="18">
        <f t="shared" si="235"/>
        <v>0</v>
      </c>
      <c r="AF625" s="19">
        <f t="shared" si="236"/>
        <v>0</v>
      </c>
      <c r="AG625" s="20">
        <f t="shared" si="237"/>
        <v>0</v>
      </c>
      <c r="AH625" s="48">
        <f t="shared" si="238"/>
        <v>0</v>
      </c>
      <c r="AI625" s="80"/>
      <c r="AJ625" s="80"/>
    </row>
    <row r="626" spans="1:36" ht="15.75" customHeight="1" thickTop="1" thickBot="1" x14ac:dyDescent="0.3">
      <c r="A626" s="110"/>
      <c r="B626" s="44" t="str">
        <f t="shared" si="241"/>
        <v>برجاء إدخال إسم الصنف</v>
      </c>
      <c r="C626" s="26">
        <f t="shared" si="241"/>
        <v>1</v>
      </c>
      <c r="D626" s="26">
        <f t="shared" si="227"/>
        <v>0</v>
      </c>
      <c r="E626" s="26">
        <f t="shared" si="228"/>
        <v>0</v>
      </c>
      <c r="F626" s="26">
        <f t="shared" si="229"/>
        <v>0</v>
      </c>
      <c r="G626" s="26">
        <f t="shared" si="230"/>
        <v>0</v>
      </c>
      <c r="H626" s="27">
        <f t="shared" si="224"/>
        <v>0</v>
      </c>
      <c r="I626" s="28">
        <f t="shared" si="224"/>
        <v>0</v>
      </c>
      <c r="J626" s="29"/>
      <c r="K626" s="30"/>
      <c r="L626" s="27"/>
      <c r="M626" s="28"/>
      <c r="N626" s="29"/>
      <c r="O626" s="30"/>
      <c r="P626" s="27"/>
      <c r="Q626" s="28"/>
      <c r="R626" s="29"/>
      <c r="S626" s="30"/>
      <c r="T626" s="27"/>
      <c r="U626" s="28"/>
      <c r="V626" s="29"/>
      <c r="W626" s="30"/>
      <c r="X626" s="31">
        <f t="shared" si="242"/>
        <v>0</v>
      </c>
      <c r="Y626" s="32">
        <f t="shared" si="242"/>
        <v>0</v>
      </c>
      <c r="Z626" s="32">
        <f t="shared" si="242"/>
        <v>0</v>
      </c>
      <c r="AA626" s="32">
        <f t="shared" si="242"/>
        <v>0</v>
      </c>
      <c r="AB626" s="32">
        <f t="shared" si="232"/>
        <v>0</v>
      </c>
      <c r="AC626" s="32">
        <f t="shared" si="233"/>
        <v>0</v>
      </c>
      <c r="AD626" s="32">
        <f t="shared" si="234"/>
        <v>0</v>
      </c>
      <c r="AE626" s="32">
        <f t="shared" si="235"/>
        <v>0</v>
      </c>
      <c r="AF626" s="33">
        <f t="shared" si="236"/>
        <v>0</v>
      </c>
      <c r="AG626" s="34">
        <f t="shared" si="237"/>
        <v>0</v>
      </c>
      <c r="AH626" s="47">
        <f t="shared" si="238"/>
        <v>0</v>
      </c>
      <c r="AI626" s="80"/>
      <c r="AJ626" s="80"/>
    </row>
    <row r="627" spans="1:36" ht="15.75" customHeight="1" thickTop="1" thickBot="1" x14ac:dyDescent="0.3">
      <c r="A627" s="110"/>
      <c r="B627" s="3" t="str">
        <f t="shared" si="241"/>
        <v>برجاء إدخال إسم الصنف</v>
      </c>
      <c r="C627" s="4">
        <f t="shared" si="241"/>
        <v>1</v>
      </c>
      <c r="D627" s="4">
        <f t="shared" si="227"/>
        <v>0</v>
      </c>
      <c r="E627" s="4">
        <f t="shared" si="228"/>
        <v>0</v>
      </c>
      <c r="F627" s="4">
        <f t="shared" si="229"/>
        <v>0</v>
      </c>
      <c r="G627" s="4">
        <f t="shared" si="230"/>
        <v>0</v>
      </c>
      <c r="H627" s="13">
        <f t="shared" si="224"/>
        <v>0</v>
      </c>
      <c r="I627" s="14">
        <f t="shared" si="224"/>
        <v>0</v>
      </c>
      <c r="J627" s="15"/>
      <c r="K627" s="16"/>
      <c r="L627" s="13"/>
      <c r="M627" s="14"/>
      <c r="N627" s="15"/>
      <c r="O627" s="16"/>
      <c r="P627" s="13"/>
      <c r="Q627" s="14"/>
      <c r="R627" s="15"/>
      <c r="S627" s="16"/>
      <c r="T627" s="13"/>
      <c r="U627" s="14"/>
      <c r="V627" s="15"/>
      <c r="W627" s="16"/>
      <c r="X627" s="17">
        <f t="shared" si="242"/>
        <v>0</v>
      </c>
      <c r="Y627" s="18">
        <f t="shared" si="242"/>
        <v>0</v>
      </c>
      <c r="Z627" s="18">
        <f t="shared" si="242"/>
        <v>0</v>
      </c>
      <c r="AA627" s="18">
        <f t="shared" si="242"/>
        <v>0</v>
      </c>
      <c r="AB627" s="18">
        <f t="shared" si="232"/>
        <v>0</v>
      </c>
      <c r="AC627" s="18">
        <f t="shared" si="233"/>
        <v>0</v>
      </c>
      <c r="AD627" s="18">
        <f t="shared" si="234"/>
        <v>0</v>
      </c>
      <c r="AE627" s="18">
        <f t="shared" si="235"/>
        <v>0</v>
      </c>
      <c r="AF627" s="19">
        <f t="shared" si="236"/>
        <v>0</v>
      </c>
      <c r="AG627" s="20">
        <f t="shared" si="237"/>
        <v>0</v>
      </c>
      <c r="AH627" s="48">
        <f t="shared" si="238"/>
        <v>0</v>
      </c>
      <c r="AI627" s="80"/>
      <c r="AJ627" s="80"/>
    </row>
    <row r="628" spans="1:36" ht="15.75" customHeight="1" thickTop="1" thickBot="1" x14ac:dyDescent="0.3">
      <c r="A628" s="110"/>
      <c r="B628" s="44" t="str">
        <f t="shared" si="241"/>
        <v>برجاء إدخال إسم الصنف</v>
      </c>
      <c r="C628" s="26">
        <f t="shared" si="241"/>
        <v>1</v>
      </c>
      <c r="D628" s="26">
        <f t="shared" si="227"/>
        <v>0</v>
      </c>
      <c r="E628" s="26">
        <f t="shared" si="228"/>
        <v>0</v>
      </c>
      <c r="F628" s="26">
        <f t="shared" si="229"/>
        <v>0</v>
      </c>
      <c r="G628" s="26">
        <f t="shared" si="230"/>
        <v>0</v>
      </c>
      <c r="H628" s="27">
        <f t="shared" si="224"/>
        <v>0</v>
      </c>
      <c r="I628" s="28">
        <f t="shared" si="224"/>
        <v>0</v>
      </c>
      <c r="J628" s="29"/>
      <c r="K628" s="30"/>
      <c r="L628" s="27"/>
      <c r="M628" s="28"/>
      <c r="N628" s="29"/>
      <c r="O628" s="30"/>
      <c r="P628" s="27"/>
      <c r="Q628" s="28"/>
      <c r="R628" s="29"/>
      <c r="S628" s="30"/>
      <c r="T628" s="27"/>
      <c r="U628" s="28"/>
      <c r="V628" s="29"/>
      <c r="W628" s="30"/>
      <c r="X628" s="31">
        <f t="shared" si="242"/>
        <v>0</v>
      </c>
      <c r="Y628" s="32">
        <f t="shared" si="242"/>
        <v>0</v>
      </c>
      <c r="Z628" s="32">
        <f t="shared" si="242"/>
        <v>0</v>
      </c>
      <c r="AA628" s="32">
        <f t="shared" si="242"/>
        <v>0</v>
      </c>
      <c r="AB628" s="32">
        <f t="shared" si="232"/>
        <v>0</v>
      </c>
      <c r="AC628" s="32">
        <f t="shared" si="233"/>
        <v>0</v>
      </c>
      <c r="AD628" s="32">
        <f t="shared" si="234"/>
        <v>0</v>
      </c>
      <c r="AE628" s="32">
        <f t="shared" si="235"/>
        <v>0</v>
      </c>
      <c r="AF628" s="33">
        <f t="shared" si="236"/>
        <v>0</v>
      </c>
      <c r="AG628" s="34">
        <f t="shared" si="237"/>
        <v>0</v>
      </c>
      <c r="AH628" s="47">
        <f t="shared" si="238"/>
        <v>0</v>
      </c>
      <c r="AI628" s="80"/>
      <c r="AJ628" s="80"/>
    </row>
    <row r="629" spans="1:36" ht="15.75" customHeight="1" thickTop="1" thickBot="1" x14ac:dyDescent="0.3">
      <c r="A629" s="110"/>
      <c r="B629" s="3" t="str">
        <f t="shared" si="241"/>
        <v>برجاء إدخال إسم الصنف</v>
      </c>
      <c r="C629" s="4">
        <f t="shared" si="241"/>
        <v>1</v>
      </c>
      <c r="D629" s="4">
        <f t="shared" si="227"/>
        <v>0</v>
      </c>
      <c r="E629" s="4">
        <f t="shared" si="228"/>
        <v>0</v>
      </c>
      <c r="F629" s="4">
        <f t="shared" si="229"/>
        <v>0</v>
      </c>
      <c r="G629" s="4">
        <f t="shared" si="230"/>
        <v>0</v>
      </c>
      <c r="H629" s="13">
        <f t="shared" si="224"/>
        <v>0</v>
      </c>
      <c r="I629" s="14">
        <f t="shared" si="224"/>
        <v>0</v>
      </c>
      <c r="J629" s="15"/>
      <c r="K629" s="16"/>
      <c r="L629" s="13"/>
      <c r="M629" s="14"/>
      <c r="N629" s="15"/>
      <c r="O629" s="16"/>
      <c r="P629" s="13"/>
      <c r="Q629" s="14"/>
      <c r="R629" s="15"/>
      <c r="S629" s="16"/>
      <c r="T629" s="13"/>
      <c r="U629" s="14"/>
      <c r="V629" s="15"/>
      <c r="W629" s="16"/>
      <c r="X629" s="17">
        <f t="shared" si="242"/>
        <v>0</v>
      </c>
      <c r="Y629" s="18">
        <f t="shared" si="242"/>
        <v>0</v>
      </c>
      <c r="Z629" s="18">
        <f t="shared" si="242"/>
        <v>0</v>
      </c>
      <c r="AA629" s="18">
        <f t="shared" si="242"/>
        <v>0</v>
      </c>
      <c r="AB629" s="18">
        <f t="shared" si="232"/>
        <v>0</v>
      </c>
      <c r="AC629" s="18">
        <f t="shared" si="233"/>
        <v>0</v>
      </c>
      <c r="AD629" s="18">
        <f t="shared" si="234"/>
        <v>0</v>
      </c>
      <c r="AE629" s="18">
        <f t="shared" si="235"/>
        <v>0</v>
      </c>
      <c r="AF629" s="19">
        <f t="shared" si="236"/>
        <v>0</v>
      </c>
      <c r="AG629" s="20">
        <f t="shared" si="237"/>
        <v>0</v>
      </c>
      <c r="AH629" s="48">
        <f t="shared" si="238"/>
        <v>0</v>
      </c>
      <c r="AI629" s="80">
        <f>AI613-AI597</f>
        <v>0</v>
      </c>
      <c r="AJ629" s="80"/>
    </row>
    <row r="630" spans="1:36" ht="15.75" customHeight="1" thickTop="1" thickBot="1" x14ac:dyDescent="0.3">
      <c r="A630" s="110"/>
      <c r="B630" s="45" t="str">
        <f t="shared" si="241"/>
        <v>برجاء إدخال إسم الصنف</v>
      </c>
      <c r="C630" s="35">
        <f t="shared" si="241"/>
        <v>1</v>
      </c>
      <c r="D630" s="35">
        <f t="shared" si="227"/>
        <v>0</v>
      </c>
      <c r="E630" s="35">
        <f t="shared" si="228"/>
        <v>0</v>
      </c>
      <c r="F630" s="35">
        <f t="shared" si="229"/>
        <v>0</v>
      </c>
      <c r="G630" s="35">
        <f t="shared" si="230"/>
        <v>0</v>
      </c>
      <c r="H630" s="36">
        <f t="shared" si="224"/>
        <v>0</v>
      </c>
      <c r="I630" s="37">
        <f t="shared" si="224"/>
        <v>0</v>
      </c>
      <c r="J630" s="38"/>
      <c r="K630" s="39"/>
      <c r="L630" s="36"/>
      <c r="M630" s="37"/>
      <c r="N630" s="38"/>
      <c r="O630" s="39"/>
      <c r="P630" s="36"/>
      <c r="Q630" s="37"/>
      <c r="R630" s="38"/>
      <c r="S630" s="39"/>
      <c r="T630" s="36"/>
      <c r="U630" s="37"/>
      <c r="V630" s="38"/>
      <c r="W630" s="39"/>
      <c r="X630" s="40">
        <f t="shared" si="242"/>
        <v>0</v>
      </c>
      <c r="Y630" s="41">
        <f t="shared" si="242"/>
        <v>0</v>
      </c>
      <c r="Z630" s="41">
        <f t="shared" si="242"/>
        <v>0</v>
      </c>
      <c r="AA630" s="41">
        <f t="shared" si="242"/>
        <v>0</v>
      </c>
      <c r="AB630" s="41">
        <f t="shared" si="232"/>
        <v>0</v>
      </c>
      <c r="AC630" s="41">
        <f t="shared" si="233"/>
        <v>0</v>
      </c>
      <c r="AD630" s="41">
        <f t="shared" si="234"/>
        <v>0</v>
      </c>
      <c r="AE630" s="41">
        <f t="shared" si="235"/>
        <v>0</v>
      </c>
      <c r="AF630" s="42">
        <f t="shared" si="236"/>
        <v>0</v>
      </c>
      <c r="AG630" s="43">
        <f t="shared" si="237"/>
        <v>0</v>
      </c>
      <c r="AH630" s="49">
        <f t="shared" si="238"/>
        <v>0</v>
      </c>
      <c r="AI630" s="80"/>
      <c r="AJ630" s="80"/>
    </row>
    <row r="631" spans="1:36" ht="20.25" thickTop="1" thickBot="1" x14ac:dyDescent="0.3">
      <c r="A631" s="81" t="s">
        <v>26</v>
      </c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>
        <f>SUM(AB591:AB630)</f>
        <v>0</v>
      </c>
      <c r="AC631" s="81"/>
      <c r="AD631" s="81"/>
      <c r="AE631" s="81"/>
      <c r="AF631" s="81"/>
      <c r="AG631" s="81"/>
      <c r="AH631" s="81"/>
      <c r="AI631" s="80"/>
      <c r="AJ631" s="80"/>
    </row>
    <row r="632" spans="1:36" ht="20.25" thickTop="1" thickBot="1" x14ac:dyDescent="0.3">
      <c r="A632" s="75" t="s">
        <v>27</v>
      </c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>
        <f>SUM(AC591:AC630)</f>
        <v>0</v>
      </c>
      <c r="AC632" s="75"/>
      <c r="AD632" s="75"/>
      <c r="AE632" s="75"/>
      <c r="AF632" s="75"/>
      <c r="AG632" s="75"/>
      <c r="AH632" s="75"/>
      <c r="AI632" s="80"/>
      <c r="AJ632" s="80"/>
    </row>
    <row r="633" spans="1:36" ht="20.25" thickTop="1" thickBot="1" x14ac:dyDescent="0.3">
      <c r="A633" s="82" t="s">
        <v>28</v>
      </c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82">
        <f>SUM(AD591:AD630)</f>
        <v>0</v>
      </c>
      <c r="AC633" s="82"/>
      <c r="AD633" s="82"/>
      <c r="AE633" s="82"/>
      <c r="AF633" s="82"/>
      <c r="AG633" s="82"/>
      <c r="AH633" s="82"/>
      <c r="AI633" s="80"/>
      <c r="AJ633" s="80"/>
    </row>
    <row r="634" spans="1:36" ht="20.25" thickTop="1" thickBot="1" x14ac:dyDescent="0.3">
      <c r="A634" s="75" t="s">
        <v>29</v>
      </c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>
        <f>SUM(AE591:AE630)</f>
        <v>0</v>
      </c>
      <c r="AC634" s="75"/>
      <c r="AD634" s="75"/>
      <c r="AE634" s="75"/>
      <c r="AF634" s="75"/>
      <c r="AG634" s="75"/>
      <c r="AH634" s="75"/>
      <c r="AI634" s="80"/>
      <c r="AJ634" s="80"/>
    </row>
    <row r="635" spans="1:36" ht="20.25" thickTop="1" thickBot="1" x14ac:dyDescent="0.3">
      <c r="A635" s="82" t="s">
        <v>30</v>
      </c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0"/>
      <c r="AJ635" s="80"/>
    </row>
    <row r="636" spans="1:36" ht="15.75" customHeight="1" thickTop="1" thickBot="1" x14ac:dyDescent="0.3">
      <c r="A636" s="75" t="s">
        <v>31</v>
      </c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>
        <f>AB631+AB632+AB633+AB634-AB635</f>
        <v>0</v>
      </c>
      <c r="AC636" s="75"/>
      <c r="AD636" s="75"/>
      <c r="AE636" s="75"/>
      <c r="AF636" s="75"/>
      <c r="AG636" s="75"/>
      <c r="AH636" s="75"/>
      <c r="AI636" s="80"/>
      <c r="AJ636" s="80"/>
    </row>
    <row r="637" spans="1:36" ht="15.75" customHeight="1" thickTop="1" thickBot="1" x14ac:dyDescent="0.3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80"/>
      <c r="AJ637" s="80"/>
    </row>
    <row r="638" spans="1:36" ht="15.75" customHeight="1" thickTop="1" thickBot="1" x14ac:dyDescent="0.3">
      <c r="A638" s="110">
        <v>14</v>
      </c>
      <c r="B638" s="86" t="s">
        <v>0</v>
      </c>
      <c r="C638" s="88" t="s">
        <v>1</v>
      </c>
      <c r="D638" s="88" t="s">
        <v>21</v>
      </c>
      <c r="E638" s="88" t="s">
        <v>22</v>
      </c>
      <c r="F638" s="88" t="s">
        <v>23</v>
      </c>
      <c r="G638" s="88" t="s">
        <v>24</v>
      </c>
      <c r="H638" s="86" t="s">
        <v>2</v>
      </c>
      <c r="I638" s="106"/>
      <c r="J638" s="88" t="s">
        <v>3</v>
      </c>
      <c r="K638" s="88"/>
      <c r="L638" s="86" t="s">
        <v>4</v>
      </c>
      <c r="M638" s="106"/>
      <c r="N638" s="88" t="s">
        <v>5</v>
      </c>
      <c r="O638" s="88"/>
      <c r="P638" s="86" t="s">
        <v>6</v>
      </c>
      <c r="Q638" s="106"/>
      <c r="R638" s="88" t="s">
        <v>7</v>
      </c>
      <c r="S638" s="88"/>
      <c r="T638" s="86" t="s">
        <v>8</v>
      </c>
      <c r="U638" s="106"/>
      <c r="V638" s="88" t="s">
        <v>9</v>
      </c>
      <c r="W638" s="88"/>
      <c r="X638" s="107" t="s">
        <v>10</v>
      </c>
      <c r="Y638" s="107" t="s">
        <v>11</v>
      </c>
      <c r="Z638" s="107" t="s">
        <v>12</v>
      </c>
      <c r="AA638" s="107" t="s">
        <v>13</v>
      </c>
      <c r="AB638" s="107" t="s">
        <v>14</v>
      </c>
      <c r="AC638" s="107" t="s">
        <v>15</v>
      </c>
      <c r="AD638" s="107" t="s">
        <v>16</v>
      </c>
      <c r="AE638" s="107" t="s">
        <v>17</v>
      </c>
      <c r="AF638" s="107" t="s">
        <v>25</v>
      </c>
      <c r="AG638" s="108" t="s">
        <v>18</v>
      </c>
      <c r="AH638" s="109"/>
      <c r="AI638" s="80" t="s">
        <v>34</v>
      </c>
      <c r="AJ638" s="80"/>
    </row>
    <row r="639" spans="1:36" ht="15.75" customHeight="1" thickTop="1" thickBot="1" x14ac:dyDescent="0.3">
      <c r="A639" s="110"/>
      <c r="B639" s="86"/>
      <c r="C639" s="88"/>
      <c r="D639" s="88"/>
      <c r="E639" s="88"/>
      <c r="F639" s="88"/>
      <c r="G639" s="88"/>
      <c r="H639" s="21" t="s">
        <v>20</v>
      </c>
      <c r="I639" s="22" t="s">
        <v>19</v>
      </c>
      <c r="J639" s="23" t="s">
        <v>20</v>
      </c>
      <c r="K639" s="23" t="s">
        <v>19</v>
      </c>
      <c r="L639" s="21" t="s">
        <v>20</v>
      </c>
      <c r="M639" s="22" t="s">
        <v>19</v>
      </c>
      <c r="N639" s="23" t="s">
        <v>20</v>
      </c>
      <c r="O639" s="23" t="s">
        <v>19</v>
      </c>
      <c r="P639" s="21" t="s">
        <v>20</v>
      </c>
      <c r="Q639" s="22" t="s">
        <v>19</v>
      </c>
      <c r="R639" s="23" t="s">
        <v>20</v>
      </c>
      <c r="S639" s="23" t="s">
        <v>19</v>
      </c>
      <c r="T639" s="21" t="s">
        <v>20</v>
      </c>
      <c r="U639" s="22" t="s">
        <v>19</v>
      </c>
      <c r="V639" s="23" t="s">
        <v>20</v>
      </c>
      <c r="W639" s="23" t="s">
        <v>19</v>
      </c>
      <c r="X639" s="91"/>
      <c r="Y639" s="91"/>
      <c r="Z639" s="91"/>
      <c r="AA639" s="91"/>
      <c r="AB639" s="91"/>
      <c r="AC639" s="91"/>
      <c r="AD639" s="91"/>
      <c r="AE639" s="91"/>
      <c r="AF639" s="91"/>
      <c r="AG639" s="24" t="s">
        <v>20</v>
      </c>
      <c r="AH639" s="25" t="s">
        <v>19</v>
      </c>
      <c r="AI639" s="80"/>
      <c r="AJ639" s="80"/>
    </row>
    <row r="640" spans="1:36" ht="15.75" customHeight="1" thickTop="1" thickBot="1" x14ac:dyDescent="0.3">
      <c r="A640" s="110"/>
      <c r="B640" s="3" t="str">
        <f>B591</f>
        <v>برجاء إدخال إسم الصنف</v>
      </c>
      <c r="C640" s="4">
        <f>C591</f>
        <v>1</v>
      </c>
      <c r="D640" s="4">
        <f>X640/C640</f>
        <v>0</v>
      </c>
      <c r="E640" s="4">
        <f>Y640/C640</f>
        <v>0</v>
      </c>
      <c r="F640" s="4">
        <f>Z640/C640</f>
        <v>0</v>
      </c>
      <c r="G640" s="4">
        <f>AA640/C640</f>
        <v>0</v>
      </c>
      <c r="H640" s="5">
        <f t="shared" ref="H640:I679" si="243">AG591</f>
        <v>0</v>
      </c>
      <c r="I640" s="6">
        <f t="shared" si="243"/>
        <v>0</v>
      </c>
      <c r="J640" s="7"/>
      <c r="K640" s="8"/>
      <c r="L640" s="5"/>
      <c r="M640" s="6"/>
      <c r="N640" s="7"/>
      <c r="O640" s="8"/>
      <c r="P640" s="5"/>
      <c r="Q640" s="6"/>
      <c r="R640" s="7"/>
      <c r="S640" s="8"/>
      <c r="T640" s="5"/>
      <c r="U640" s="6"/>
      <c r="V640" s="7"/>
      <c r="W640" s="8"/>
      <c r="X640" s="9">
        <f>X591</f>
        <v>0</v>
      </c>
      <c r="Y640" s="10">
        <f t="shared" ref="Y640:AA640" si="244">Y591</f>
        <v>0</v>
      </c>
      <c r="Z640" s="10">
        <f t="shared" si="244"/>
        <v>0</v>
      </c>
      <c r="AA640" s="10">
        <f t="shared" si="244"/>
        <v>0</v>
      </c>
      <c r="AB640" s="10">
        <f>P640*X640+Q640*D640</f>
        <v>0</v>
      </c>
      <c r="AC640" s="10">
        <f>R640*Y640+S640*E640</f>
        <v>0</v>
      </c>
      <c r="AD640" s="10">
        <f>T640*Z640+U640*F640</f>
        <v>0</v>
      </c>
      <c r="AE640" s="10">
        <f>V640*AA640+W640*G640</f>
        <v>0</v>
      </c>
      <c r="AF640" s="11">
        <f>H640*C640+I640+J640*C640+K640-L640*C640-M640+N640*C640+O640-P640*C640-Q640-R640*C640-S640-T640*C640-U640-V640*C640-W640</f>
        <v>0</v>
      </c>
      <c r="AG640" s="12">
        <f>ROUNDDOWN(AF640/C640,0)</f>
        <v>0</v>
      </c>
      <c r="AH640" s="46">
        <f>AF640-AG640*C640</f>
        <v>0</v>
      </c>
      <c r="AI640" s="80"/>
      <c r="AJ640" s="80"/>
    </row>
    <row r="641" spans="1:36" ht="15.75" customHeight="1" thickTop="1" thickBot="1" x14ac:dyDescent="0.3">
      <c r="A641" s="110"/>
      <c r="B641" s="44" t="str">
        <f t="shared" ref="B641:C656" si="245">B592</f>
        <v>برجاء إدخال إسم الصنف</v>
      </c>
      <c r="C641" s="26">
        <f t="shared" si="245"/>
        <v>1</v>
      </c>
      <c r="D641" s="26">
        <f t="shared" ref="D641:D679" si="246">X641/C641</f>
        <v>0</v>
      </c>
      <c r="E641" s="26">
        <f t="shared" ref="E641:E679" si="247">Y641/C641</f>
        <v>0</v>
      </c>
      <c r="F641" s="26">
        <f t="shared" ref="F641:F679" si="248">Z641/C641</f>
        <v>0</v>
      </c>
      <c r="G641" s="26">
        <f t="shared" ref="G641:G679" si="249">AA641/C641</f>
        <v>0</v>
      </c>
      <c r="H641" s="27">
        <f t="shared" si="243"/>
        <v>0</v>
      </c>
      <c r="I641" s="28">
        <f t="shared" si="243"/>
        <v>0</v>
      </c>
      <c r="J641" s="29"/>
      <c r="K641" s="30"/>
      <c r="L641" s="27"/>
      <c r="M641" s="28"/>
      <c r="N641" s="29"/>
      <c r="O641" s="30"/>
      <c r="P641" s="27"/>
      <c r="Q641" s="28"/>
      <c r="R641" s="29"/>
      <c r="S641" s="30"/>
      <c r="T641" s="27"/>
      <c r="U641" s="28"/>
      <c r="V641" s="29"/>
      <c r="W641" s="30"/>
      <c r="X641" s="31">
        <f t="shared" ref="X641:AA656" si="250">X592</f>
        <v>0</v>
      </c>
      <c r="Y641" s="32">
        <f t="shared" si="250"/>
        <v>0</v>
      </c>
      <c r="Z641" s="32">
        <f t="shared" si="250"/>
        <v>0</v>
      </c>
      <c r="AA641" s="32">
        <f t="shared" si="250"/>
        <v>0</v>
      </c>
      <c r="AB641" s="32">
        <f t="shared" ref="AB641:AB679" si="251">P641*X641+Q641*D641</f>
        <v>0</v>
      </c>
      <c r="AC641" s="32">
        <f t="shared" ref="AC641:AC679" si="252">R641*Y641+S641*E641</f>
        <v>0</v>
      </c>
      <c r="AD641" s="32">
        <f t="shared" ref="AD641:AD679" si="253">T641*Z641+U641*F641</f>
        <v>0</v>
      </c>
      <c r="AE641" s="32">
        <f t="shared" ref="AE641:AE679" si="254">V641*AA641+W641*G641</f>
        <v>0</v>
      </c>
      <c r="AF641" s="33">
        <f t="shared" ref="AF641:AF679" si="255">H641*C641+I641+J641*C641+K641-L641*C641-M641+N641*C641+O641-P641*C641-Q641-R641*C641-S641-T641*C641-U641-V641*C641-W641</f>
        <v>0</v>
      </c>
      <c r="AG641" s="34">
        <f t="shared" ref="AG641:AG679" si="256">ROUNDDOWN(AF641/C641,0)</f>
        <v>0</v>
      </c>
      <c r="AH641" s="47">
        <f t="shared" ref="AH641:AH679" si="257">AF641-AG641*C641</f>
        <v>0</v>
      </c>
      <c r="AI641" s="80"/>
      <c r="AJ641" s="80"/>
    </row>
    <row r="642" spans="1:36" ht="15.75" customHeight="1" thickTop="1" thickBot="1" x14ac:dyDescent="0.3">
      <c r="A642" s="110"/>
      <c r="B642" s="3" t="str">
        <f t="shared" si="245"/>
        <v>برجاء إدخال إسم الصنف</v>
      </c>
      <c r="C642" s="4">
        <f t="shared" si="245"/>
        <v>1</v>
      </c>
      <c r="D642" s="4">
        <f t="shared" si="246"/>
        <v>0</v>
      </c>
      <c r="E642" s="4">
        <f t="shared" si="247"/>
        <v>0</v>
      </c>
      <c r="F642" s="4">
        <f t="shared" si="248"/>
        <v>0</v>
      </c>
      <c r="G642" s="4">
        <f t="shared" si="249"/>
        <v>0</v>
      </c>
      <c r="H642" s="13">
        <f t="shared" si="243"/>
        <v>0</v>
      </c>
      <c r="I642" s="14">
        <f t="shared" si="243"/>
        <v>0</v>
      </c>
      <c r="J642" s="15"/>
      <c r="K642" s="16"/>
      <c r="L642" s="13"/>
      <c r="M642" s="14"/>
      <c r="N642" s="15"/>
      <c r="O642" s="16"/>
      <c r="P642" s="13"/>
      <c r="Q642" s="14"/>
      <c r="R642" s="15"/>
      <c r="S642" s="16"/>
      <c r="T642" s="13"/>
      <c r="U642" s="14"/>
      <c r="V642" s="15"/>
      <c r="W642" s="16"/>
      <c r="X642" s="17">
        <f t="shared" si="250"/>
        <v>0</v>
      </c>
      <c r="Y642" s="18">
        <f t="shared" si="250"/>
        <v>0</v>
      </c>
      <c r="Z642" s="18">
        <f t="shared" si="250"/>
        <v>0</v>
      </c>
      <c r="AA642" s="18">
        <f t="shared" si="250"/>
        <v>0</v>
      </c>
      <c r="AB642" s="18">
        <f t="shared" si="251"/>
        <v>0</v>
      </c>
      <c r="AC642" s="18">
        <f t="shared" si="252"/>
        <v>0</v>
      </c>
      <c r="AD642" s="18">
        <f t="shared" si="253"/>
        <v>0</v>
      </c>
      <c r="AE642" s="18">
        <f t="shared" si="254"/>
        <v>0</v>
      </c>
      <c r="AF642" s="19">
        <f t="shared" si="255"/>
        <v>0</v>
      </c>
      <c r="AG642" s="20">
        <f t="shared" si="256"/>
        <v>0</v>
      </c>
      <c r="AH642" s="48">
        <f t="shared" si="257"/>
        <v>0</v>
      </c>
      <c r="AI642" s="80"/>
      <c r="AJ642" s="80"/>
    </row>
    <row r="643" spans="1:36" ht="15.75" customHeight="1" thickTop="1" thickBot="1" x14ac:dyDescent="0.3">
      <c r="A643" s="110"/>
      <c r="B643" s="44" t="str">
        <f t="shared" si="245"/>
        <v>برجاء إدخال إسم الصنف</v>
      </c>
      <c r="C643" s="26">
        <f t="shared" si="245"/>
        <v>1</v>
      </c>
      <c r="D643" s="26">
        <f t="shared" si="246"/>
        <v>0</v>
      </c>
      <c r="E643" s="26">
        <f t="shared" si="247"/>
        <v>0</v>
      </c>
      <c r="F643" s="26">
        <f t="shared" si="248"/>
        <v>0</v>
      </c>
      <c r="G643" s="26">
        <f t="shared" si="249"/>
        <v>0</v>
      </c>
      <c r="H643" s="27">
        <f t="shared" si="243"/>
        <v>0</v>
      </c>
      <c r="I643" s="28">
        <f t="shared" si="243"/>
        <v>0</v>
      </c>
      <c r="J643" s="29"/>
      <c r="K643" s="30"/>
      <c r="L643" s="27"/>
      <c r="M643" s="28"/>
      <c r="N643" s="29"/>
      <c r="O643" s="30"/>
      <c r="P643" s="27"/>
      <c r="Q643" s="28"/>
      <c r="R643" s="29"/>
      <c r="S643" s="30"/>
      <c r="T643" s="27"/>
      <c r="U643" s="28"/>
      <c r="V643" s="29"/>
      <c r="W643" s="30"/>
      <c r="X643" s="31">
        <f t="shared" si="250"/>
        <v>0</v>
      </c>
      <c r="Y643" s="32">
        <f t="shared" si="250"/>
        <v>0</v>
      </c>
      <c r="Z643" s="32">
        <f t="shared" si="250"/>
        <v>0</v>
      </c>
      <c r="AA643" s="32">
        <f t="shared" si="250"/>
        <v>0</v>
      </c>
      <c r="AB643" s="32">
        <f t="shared" si="251"/>
        <v>0</v>
      </c>
      <c r="AC643" s="32">
        <f t="shared" si="252"/>
        <v>0</v>
      </c>
      <c r="AD643" s="32">
        <f t="shared" si="253"/>
        <v>0</v>
      </c>
      <c r="AE643" s="32">
        <f t="shared" si="254"/>
        <v>0</v>
      </c>
      <c r="AF643" s="33">
        <f t="shared" si="255"/>
        <v>0</v>
      </c>
      <c r="AG643" s="34">
        <f t="shared" si="256"/>
        <v>0</v>
      </c>
      <c r="AH643" s="47">
        <f t="shared" si="257"/>
        <v>0</v>
      </c>
      <c r="AI643" s="80"/>
      <c r="AJ643" s="80"/>
    </row>
    <row r="644" spans="1:36" ht="15.75" customHeight="1" thickTop="1" thickBot="1" x14ac:dyDescent="0.3">
      <c r="A644" s="110"/>
      <c r="B644" s="3" t="str">
        <f t="shared" si="245"/>
        <v>برجاء إدخال إسم الصنف</v>
      </c>
      <c r="C644" s="4">
        <f t="shared" si="245"/>
        <v>1</v>
      </c>
      <c r="D644" s="4">
        <f t="shared" si="246"/>
        <v>0</v>
      </c>
      <c r="E644" s="4">
        <f t="shared" si="247"/>
        <v>0</v>
      </c>
      <c r="F644" s="4">
        <f t="shared" si="248"/>
        <v>0</v>
      </c>
      <c r="G644" s="4">
        <f t="shared" si="249"/>
        <v>0</v>
      </c>
      <c r="H644" s="13">
        <f t="shared" si="243"/>
        <v>0</v>
      </c>
      <c r="I644" s="14">
        <f t="shared" si="243"/>
        <v>0</v>
      </c>
      <c r="J644" s="15"/>
      <c r="K644" s="16"/>
      <c r="L644" s="13"/>
      <c r="M644" s="14"/>
      <c r="N644" s="15"/>
      <c r="O644" s="16"/>
      <c r="P644" s="13"/>
      <c r="Q644" s="14"/>
      <c r="R644" s="15"/>
      <c r="S644" s="16"/>
      <c r="T644" s="13"/>
      <c r="U644" s="14"/>
      <c r="V644" s="15"/>
      <c r="W644" s="16"/>
      <c r="X644" s="17">
        <f t="shared" si="250"/>
        <v>0</v>
      </c>
      <c r="Y644" s="18">
        <f t="shared" si="250"/>
        <v>0</v>
      </c>
      <c r="Z644" s="18">
        <f t="shared" si="250"/>
        <v>0</v>
      </c>
      <c r="AA644" s="18">
        <f t="shared" si="250"/>
        <v>0</v>
      </c>
      <c r="AB644" s="18">
        <f t="shared" si="251"/>
        <v>0</v>
      </c>
      <c r="AC644" s="18">
        <f t="shared" si="252"/>
        <v>0</v>
      </c>
      <c r="AD644" s="18">
        <f t="shared" si="253"/>
        <v>0</v>
      </c>
      <c r="AE644" s="18">
        <f t="shared" si="254"/>
        <v>0</v>
      </c>
      <c r="AF644" s="19">
        <f t="shared" si="255"/>
        <v>0</v>
      </c>
      <c r="AG644" s="20">
        <f t="shared" si="256"/>
        <v>0</v>
      </c>
      <c r="AH644" s="48">
        <f t="shared" si="257"/>
        <v>0</v>
      </c>
      <c r="AI644" s="80"/>
      <c r="AJ644" s="80"/>
    </row>
    <row r="645" spans="1:36" ht="15.75" customHeight="1" thickTop="1" thickBot="1" x14ac:dyDescent="0.3">
      <c r="A645" s="110"/>
      <c r="B645" s="44" t="str">
        <f t="shared" si="245"/>
        <v>برجاء إدخال إسم الصنف</v>
      </c>
      <c r="C645" s="26">
        <f t="shared" si="245"/>
        <v>1</v>
      </c>
      <c r="D645" s="26">
        <f t="shared" si="246"/>
        <v>0</v>
      </c>
      <c r="E645" s="26">
        <f t="shared" si="247"/>
        <v>0</v>
      </c>
      <c r="F645" s="26">
        <f t="shared" si="248"/>
        <v>0</v>
      </c>
      <c r="G645" s="26">
        <f t="shared" si="249"/>
        <v>0</v>
      </c>
      <c r="H645" s="27">
        <f t="shared" si="243"/>
        <v>0</v>
      </c>
      <c r="I645" s="28">
        <f t="shared" si="243"/>
        <v>0</v>
      </c>
      <c r="J645" s="29"/>
      <c r="K645" s="30"/>
      <c r="L645" s="27"/>
      <c r="M645" s="28"/>
      <c r="N645" s="29"/>
      <c r="O645" s="30"/>
      <c r="P645" s="27"/>
      <c r="Q645" s="28"/>
      <c r="R645" s="29"/>
      <c r="S645" s="30"/>
      <c r="T645" s="27"/>
      <c r="U645" s="28"/>
      <c r="V645" s="29"/>
      <c r="W645" s="30"/>
      <c r="X645" s="31">
        <f t="shared" si="250"/>
        <v>0</v>
      </c>
      <c r="Y645" s="32">
        <f t="shared" si="250"/>
        <v>0</v>
      </c>
      <c r="Z645" s="32">
        <f t="shared" si="250"/>
        <v>0</v>
      </c>
      <c r="AA645" s="32">
        <f t="shared" si="250"/>
        <v>0</v>
      </c>
      <c r="AB645" s="32">
        <f t="shared" si="251"/>
        <v>0</v>
      </c>
      <c r="AC645" s="32">
        <f t="shared" si="252"/>
        <v>0</v>
      </c>
      <c r="AD645" s="32">
        <f t="shared" si="253"/>
        <v>0</v>
      </c>
      <c r="AE645" s="32">
        <f t="shared" si="254"/>
        <v>0</v>
      </c>
      <c r="AF645" s="33">
        <f t="shared" si="255"/>
        <v>0</v>
      </c>
      <c r="AG645" s="34">
        <f t="shared" si="256"/>
        <v>0</v>
      </c>
      <c r="AH645" s="47">
        <f t="shared" si="257"/>
        <v>0</v>
      </c>
      <c r="AI645" s="80"/>
      <c r="AJ645" s="80"/>
    </row>
    <row r="646" spans="1:36" ht="15.75" customHeight="1" thickTop="1" thickBot="1" x14ac:dyDescent="0.3">
      <c r="A646" s="110"/>
      <c r="B646" s="3" t="str">
        <f t="shared" si="245"/>
        <v>برجاء إدخال إسم الصنف</v>
      </c>
      <c r="C646" s="4">
        <f t="shared" si="245"/>
        <v>1</v>
      </c>
      <c r="D646" s="4">
        <f t="shared" si="246"/>
        <v>0</v>
      </c>
      <c r="E646" s="4">
        <f t="shared" si="247"/>
        <v>0</v>
      </c>
      <c r="F646" s="4">
        <f t="shared" si="248"/>
        <v>0</v>
      </c>
      <c r="G646" s="4">
        <f t="shared" si="249"/>
        <v>0</v>
      </c>
      <c r="H646" s="13">
        <f t="shared" si="243"/>
        <v>0</v>
      </c>
      <c r="I646" s="14">
        <f t="shared" si="243"/>
        <v>0</v>
      </c>
      <c r="J646" s="15"/>
      <c r="K646" s="16"/>
      <c r="L646" s="13"/>
      <c r="M646" s="14"/>
      <c r="N646" s="15"/>
      <c r="O646" s="16"/>
      <c r="P646" s="13"/>
      <c r="Q646" s="14"/>
      <c r="R646" s="15"/>
      <c r="S646" s="16"/>
      <c r="T646" s="13"/>
      <c r="U646" s="14"/>
      <c r="V646" s="15"/>
      <c r="W646" s="16"/>
      <c r="X646" s="17">
        <f t="shared" si="250"/>
        <v>0</v>
      </c>
      <c r="Y646" s="18">
        <f t="shared" si="250"/>
        <v>0</v>
      </c>
      <c r="Z646" s="18">
        <f t="shared" si="250"/>
        <v>0</v>
      </c>
      <c r="AA646" s="18">
        <f t="shared" si="250"/>
        <v>0</v>
      </c>
      <c r="AB646" s="18">
        <f t="shared" si="251"/>
        <v>0</v>
      </c>
      <c r="AC646" s="18">
        <f t="shared" si="252"/>
        <v>0</v>
      </c>
      <c r="AD646" s="18">
        <f t="shared" si="253"/>
        <v>0</v>
      </c>
      <c r="AE646" s="18">
        <f t="shared" si="254"/>
        <v>0</v>
      </c>
      <c r="AF646" s="19">
        <f t="shared" si="255"/>
        <v>0</v>
      </c>
      <c r="AG646" s="20">
        <f t="shared" si="256"/>
        <v>0</v>
      </c>
      <c r="AH646" s="48">
        <f t="shared" si="257"/>
        <v>0</v>
      </c>
      <c r="AI646" s="79"/>
      <c r="AJ646" s="79"/>
    </row>
    <row r="647" spans="1:36" ht="15.75" customHeight="1" thickTop="1" thickBot="1" x14ac:dyDescent="0.3">
      <c r="A647" s="110"/>
      <c r="B647" s="44" t="str">
        <f t="shared" si="245"/>
        <v>برجاء إدخال إسم الصنف</v>
      </c>
      <c r="C647" s="26">
        <f t="shared" si="245"/>
        <v>1</v>
      </c>
      <c r="D647" s="26">
        <f t="shared" si="246"/>
        <v>0</v>
      </c>
      <c r="E647" s="26">
        <f t="shared" si="247"/>
        <v>0</v>
      </c>
      <c r="F647" s="26">
        <f t="shared" si="248"/>
        <v>0</v>
      </c>
      <c r="G647" s="26">
        <f t="shared" si="249"/>
        <v>0</v>
      </c>
      <c r="H647" s="27">
        <f t="shared" si="243"/>
        <v>0</v>
      </c>
      <c r="I647" s="28">
        <f t="shared" si="243"/>
        <v>0</v>
      </c>
      <c r="J647" s="29"/>
      <c r="K647" s="30"/>
      <c r="L647" s="27"/>
      <c r="M647" s="28"/>
      <c r="N647" s="29"/>
      <c r="O647" s="30"/>
      <c r="P647" s="27"/>
      <c r="Q647" s="28"/>
      <c r="R647" s="29"/>
      <c r="S647" s="30"/>
      <c r="T647" s="27"/>
      <c r="U647" s="28"/>
      <c r="V647" s="29"/>
      <c r="W647" s="30"/>
      <c r="X647" s="31">
        <f t="shared" si="250"/>
        <v>0</v>
      </c>
      <c r="Y647" s="32">
        <f t="shared" si="250"/>
        <v>0</v>
      </c>
      <c r="Z647" s="32">
        <f t="shared" si="250"/>
        <v>0</v>
      </c>
      <c r="AA647" s="32">
        <f t="shared" si="250"/>
        <v>0</v>
      </c>
      <c r="AB647" s="32">
        <f t="shared" si="251"/>
        <v>0</v>
      </c>
      <c r="AC647" s="32">
        <f t="shared" si="252"/>
        <v>0</v>
      </c>
      <c r="AD647" s="32">
        <f t="shared" si="253"/>
        <v>0</v>
      </c>
      <c r="AE647" s="32">
        <f t="shared" si="254"/>
        <v>0</v>
      </c>
      <c r="AF647" s="33">
        <f t="shared" si="255"/>
        <v>0</v>
      </c>
      <c r="AG647" s="34">
        <f t="shared" si="256"/>
        <v>0</v>
      </c>
      <c r="AH647" s="47">
        <f t="shared" si="257"/>
        <v>0</v>
      </c>
      <c r="AI647" s="79"/>
      <c r="AJ647" s="79"/>
    </row>
    <row r="648" spans="1:36" ht="15.75" customHeight="1" thickTop="1" thickBot="1" x14ac:dyDescent="0.3">
      <c r="A648" s="110"/>
      <c r="B648" s="3" t="str">
        <f t="shared" si="245"/>
        <v>برجاء إدخال إسم الصنف</v>
      </c>
      <c r="C648" s="4">
        <f t="shared" si="245"/>
        <v>1</v>
      </c>
      <c r="D648" s="4">
        <f t="shared" si="246"/>
        <v>0</v>
      </c>
      <c r="E648" s="4">
        <f t="shared" si="247"/>
        <v>0</v>
      </c>
      <c r="F648" s="4">
        <f t="shared" si="248"/>
        <v>0</v>
      </c>
      <c r="G648" s="4">
        <f t="shared" si="249"/>
        <v>0</v>
      </c>
      <c r="H648" s="13">
        <f t="shared" si="243"/>
        <v>0</v>
      </c>
      <c r="I648" s="14">
        <f t="shared" si="243"/>
        <v>0</v>
      </c>
      <c r="J648" s="15"/>
      <c r="K648" s="16"/>
      <c r="L648" s="13"/>
      <c r="M648" s="14"/>
      <c r="N648" s="15"/>
      <c r="O648" s="16"/>
      <c r="P648" s="13"/>
      <c r="Q648" s="14"/>
      <c r="R648" s="15"/>
      <c r="S648" s="16"/>
      <c r="T648" s="13"/>
      <c r="U648" s="14"/>
      <c r="V648" s="15"/>
      <c r="W648" s="16"/>
      <c r="X648" s="17">
        <f t="shared" si="250"/>
        <v>0</v>
      </c>
      <c r="Y648" s="18">
        <f t="shared" si="250"/>
        <v>0</v>
      </c>
      <c r="Z648" s="18">
        <f t="shared" si="250"/>
        <v>0</v>
      </c>
      <c r="AA648" s="18">
        <f t="shared" si="250"/>
        <v>0</v>
      </c>
      <c r="AB648" s="18">
        <f t="shared" si="251"/>
        <v>0</v>
      </c>
      <c r="AC648" s="18">
        <f t="shared" si="252"/>
        <v>0</v>
      </c>
      <c r="AD648" s="18">
        <f t="shared" si="253"/>
        <v>0</v>
      </c>
      <c r="AE648" s="18">
        <f t="shared" si="254"/>
        <v>0</v>
      </c>
      <c r="AF648" s="19">
        <f t="shared" si="255"/>
        <v>0</v>
      </c>
      <c r="AG648" s="20">
        <f t="shared" si="256"/>
        <v>0</v>
      </c>
      <c r="AH648" s="48">
        <f t="shared" si="257"/>
        <v>0</v>
      </c>
      <c r="AI648" s="79"/>
      <c r="AJ648" s="79"/>
    </row>
    <row r="649" spans="1:36" ht="15.75" customHeight="1" thickTop="1" thickBot="1" x14ac:dyDescent="0.3">
      <c r="A649" s="110"/>
      <c r="B649" s="44" t="str">
        <f t="shared" si="245"/>
        <v>برجاء إدخال إسم الصنف</v>
      </c>
      <c r="C649" s="26">
        <f t="shared" si="245"/>
        <v>1</v>
      </c>
      <c r="D649" s="26">
        <f t="shared" si="246"/>
        <v>0</v>
      </c>
      <c r="E649" s="26">
        <f t="shared" si="247"/>
        <v>0</v>
      </c>
      <c r="F649" s="26">
        <f t="shared" si="248"/>
        <v>0</v>
      </c>
      <c r="G649" s="26">
        <f t="shared" si="249"/>
        <v>0</v>
      </c>
      <c r="H649" s="27">
        <f t="shared" si="243"/>
        <v>0</v>
      </c>
      <c r="I649" s="28">
        <f t="shared" si="243"/>
        <v>0</v>
      </c>
      <c r="J649" s="29"/>
      <c r="K649" s="30"/>
      <c r="L649" s="27"/>
      <c r="M649" s="28"/>
      <c r="N649" s="29"/>
      <c r="O649" s="30"/>
      <c r="P649" s="27"/>
      <c r="Q649" s="28"/>
      <c r="R649" s="29"/>
      <c r="S649" s="30"/>
      <c r="T649" s="27"/>
      <c r="U649" s="28"/>
      <c r="V649" s="29"/>
      <c r="W649" s="30"/>
      <c r="X649" s="31">
        <f t="shared" si="250"/>
        <v>0</v>
      </c>
      <c r="Y649" s="32">
        <f t="shared" si="250"/>
        <v>0</v>
      </c>
      <c r="Z649" s="32">
        <f t="shared" si="250"/>
        <v>0</v>
      </c>
      <c r="AA649" s="32">
        <f t="shared" si="250"/>
        <v>0</v>
      </c>
      <c r="AB649" s="32">
        <f t="shared" si="251"/>
        <v>0</v>
      </c>
      <c r="AC649" s="32">
        <f t="shared" si="252"/>
        <v>0</v>
      </c>
      <c r="AD649" s="32">
        <f t="shared" si="253"/>
        <v>0</v>
      </c>
      <c r="AE649" s="32">
        <f t="shared" si="254"/>
        <v>0</v>
      </c>
      <c r="AF649" s="33">
        <f t="shared" si="255"/>
        <v>0</v>
      </c>
      <c r="AG649" s="34">
        <f t="shared" si="256"/>
        <v>0</v>
      </c>
      <c r="AH649" s="47">
        <f t="shared" si="257"/>
        <v>0</v>
      </c>
      <c r="AI649" s="79"/>
      <c r="AJ649" s="79"/>
    </row>
    <row r="650" spans="1:36" ht="15.75" customHeight="1" thickTop="1" thickBot="1" x14ac:dyDescent="0.3">
      <c r="A650" s="110"/>
      <c r="B650" s="3" t="str">
        <f t="shared" si="245"/>
        <v>برجاء إدخال إسم الصنف</v>
      </c>
      <c r="C650" s="4">
        <f t="shared" si="245"/>
        <v>1</v>
      </c>
      <c r="D650" s="4">
        <f t="shared" si="246"/>
        <v>0</v>
      </c>
      <c r="E650" s="4">
        <f t="shared" si="247"/>
        <v>0</v>
      </c>
      <c r="F650" s="4">
        <f t="shared" si="248"/>
        <v>0</v>
      </c>
      <c r="G650" s="4">
        <f t="shared" si="249"/>
        <v>0</v>
      </c>
      <c r="H650" s="13">
        <f t="shared" si="243"/>
        <v>0</v>
      </c>
      <c r="I650" s="14">
        <f t="shared" si="243"/>
        <v>0</v>
      </c>
      <c r="J650" s="15"/>
      <c r="K650" s="16"/>
      <c r="L650" s="13"/>
      <c r="M650" s="14"/>
      <c r="N650" s="15"/>
      <c r="O650" s="16"/>
      <c r="P650" s="13"/>
      <c r="Q650" s="14"/>
      <c r="R650" s="15"/>
      <c r="S650" s="16"/>
      <c r="T650" s="13"/>
      <c r="U650" s="14"/>
      <c r="V650" s="15"/>
      <c r="W650" s="16"/>
      <c r="X650" s="17">
        <f t="shared" si="250"/>
        <v>0</v>
      </c>
      <c r="Y650" s="18">
        <f t="shared" si="250"/>
        <v>0</v>
      </c>
      <c r="Z650" s="18">
        <f t="shared" si="250"/>
        <v>0</v>
      </c>
      <c r="AA650" s="18">
        <f t="shared" si="250"/>
        <v>0</v>
      </c>
      <c r="AB650" s="18">
        <f t="shared" si="251"/>
        <v>0</v>
      </c>
      <c r="AC650" s="18">
        <f t="shared" si="252"/>
        <v>0</v>
      </c>
      <c r="AD650" s="18">
        <f t="shared" si="253"/>
        <v>0</v>
      </c>
      <c r="AE650" s="18">
        <f t="shared" si="254"/>
        <v>0</v>
      </c>
      <c r="AF650" s="19">
        <f t="shared" si="255"/>
        <v>0</v>
      </c>
      <c r="AG650" s="20">
        <f t="shared" si="256"/>
        <v>0</v>
      </c>
      <c r="AH650" s="48">
        <f t="shared" si="257"/>
        <v>0</v>
      </c>
      <c r="AI650" s="79"/>
      <c r="AJ650" s="79"/>
    </row>
    <row r="651" spans="1:36" ht="15.75" customHeight="1" thickTop="1" thickBot="1" x14ac:dyDescent="0.3">
      <c r="A651" s="110"/>
      <c r="B651" s="44" t="str">
        <f t="shared" si="245"/>
        <v>برجاء إدخال إسم الصنف</v>
      </c>
      <c r="C651" s="26">
        <f t="shared" si="245"/>
        <v>1</v>
      </c>
      <c r="D651" s="26">
        <f t="shared" si="246"/>
        <v>0</v>
      </c>
      <c r="E651" s="26">
        <f t="shared" si="247"/>
        <v>0</v>
      </c>
      <c r="F651" s="26">
        <f t="shared" si="248"/>
        <v>0</v>
      </c>
      <c r="G651" s="26">
        <f t="shared" si="249"/>
        <v>0</v>
      </c>
      <c r="H651" s="27">
        <f t="shared" si="243"/>
        <v>0</v>
      </c>
      <c r="I651" s="28">
        <f t="shared" si="243"/>
        <v>0</v>
      </c>
      <c r="J651" s="29"/>
      <c r="K651" s="30"/>
      <c r="L651" s="27"/>
      <c r="M651" s="28"/>
      <c r="N651" s="29"/>
      <c r="O651" s="30"/>
      <c r="P651" s="27"/>
      <c r="Q651" s="28"/>
      <c r="R651" s="29"/>
      <c r="S651" s="30"/>
      <c r="T651" s="27"/>
      <c r="U651" s="28"/>
      <c r="V651" s="29"/>
      <c r="W651" s="30"/>
      <c r="X651" s="31">
        <f t="shared" si="250"/>
        <v>0</v>
      </c>
      <c r="Y651" s="32">
        <f t="shared" si="250"/>
        <v>0</v>
      </c>
      <c r="Z651" s="32">
        <f t="shared" si="250"/>
        <v>0</v>
      </c>
      <c r="AA651" s="32">
        <f t="shared" si="250"/>
        <v>0</v>
      </c>
      <c r="AB651" s="32">
        <f t="shared" si="251"/>
        <v>0</v>
      </c>
      <c r="AC651" s="32">
        <f t="shared" si="252"/>
        <v>0</v>
      </c>
      <c r="AD651" s="32">
        <f t="shared" si="253"/>
        <v>0</v>
      </c>
      <c r="AE651" s="32">
        <f t="shared" si="254"/>
        <v>0</v>
      </c>
      <c r="AF651" s="33">
        <f t="shared" si="255"/>
        <v>0</v>
      </c>
      <c r="AG651" s="34">
        <f t="shared" si="256"/>
        <v>0</v>
      </c>
      <c r="AH651" s="47">
        <f t="shared" si="257"/>
        <v>0</v>
      </c>
      <c r="AI651" s="79"/>
      <c r="AJ651" s="79"/>
    </row>
    <row r="652" spans="1:36" ht="15.75" customHeight="1" thickTop="1" thickBot="1" x14ac:dyDescent="0.3">
      <c r="A652" s="110"/>
      <c r="B652" s="3" t="str">
        <f t="shared" si="245"/>
        <v>برجاء إدخال إسم الصنف</v>
      </c>
      <c r="C652" s="4">
        <f t="shared" si="245"/>
        <v>1</v>
      </c>
      <c r="D652" s="4">
        <f t="shared" si="246"/>
        <v>0</v>
      </c>
      <c r="E652" s="4">
        <f t="shared" si="247"/>
        <v>0</v>
      </c>
      <c r="F652" s="4">
        <f t="shared" si="248"/>
        <v>0</v>
      </c>
      <c r="G652" s="4">
        <f t="shared" si="249"/>
        <v>0</v>
      </c>
      <c r="H652" s="13">
        <f t="shared" si="243"/>
        <v>0</v>
      </c>
      <c r="I652" s="14">
        <f t="shared" si="243"/>
        <v>0</v>
      </c>
      <c r="J652" s="15"/>
      <c r="K652" s="16"/>
      <c r="L652" s="13"/>
      <c r="M652" s="14"/>
      <c r="N652" s="15"/>
      <c r="O652" s="16"/>
      <c r="P652" s="13"/>
      <c r="Q652" s="14"/>
      <c r="R652" s="15"/>
      <c r="S652" s="16"/>
      <c r="T652" s="13"/>
      <c r="U652" s="14"/>
      <c r="V652" s="15"/>
      <c r="W652" s="16"/>
      <c r="X652" s="17">
        <f t="shared" si="250"/>
        <v>0</v>
      </c>
      <c r="Y652" s="18">
        <f t="shared" si="250"/>
        <v>0</v>
      </c>
      <c r="Z652" s="18">
        <f t="shared" si="250"/>
        <v>0</v>
      </c>
      <c r="AA652" s="18">
        <f t="shared" si="250"/>
        <v>0</v>
      </c>
      <c r="AB652" s="18">
        <f t="shared" si="251"/>
        <v>0</v>
      </c>
      <c r="AC652" s="18">
        <f t="shared" si="252"/>
        <v>0</v>
      </c>
      <c r="AD652" s="18">
        <f t="shared" si="253"/>
        <v>0</v>
      </c>
      <c r="AE652" s="18">
        <f t="shared" si="254"/>
        <v>0</v>
      </c>
      <c r="AF652" s="19">
        <f t="shared" si="255"/>
        <v>0</v>
      </c>
      <c r="AG652" s="20">
        <f t="shared" si="256"/>
        <v>0</v>
      </c>
      <c r="AH652" s="48">
        <f t="shared" si="257"/>
        <v>0</v>
      </c>
      <c r="AI652" s="79"/>
      <c r="AJ652" s="79"/>
    </row>
    <row r="653" spans="1:36" ht="15.75" customHeight="1" thickTop="1" thickBot="1" x14ac:dyDescent="0.3">
      <c r="A653" s="110"/>
      <c r="B653" s="44" t="str">
        <f t="shared" si="245"/>
        <v>برجاء إدخال إسم الصنف</v>
      </c>
      <c r="C653" s="26">
        <f t="shared" si="245"/>
        <v>1</v>
      </c>
      <c r="D653" s="26">
        <f t="shared" si="246"/>
        <v>0</v>
      </c>
      <c r="E653" s="26">
        <f t="shared" si="247"/>
        <v>0</v>
      </c>
      <c r="F653" s="26">
        <f t="shared" si="248"/>
        <v>0</v>
      </c>
      <c r="G653" s="26">
        <f t="shared" si="249"/>
        <v>0</v>
      </c>
      <c r="H653" s="27">
        <f t="shared" si="243"/>
        <v>0</v>
      </c>
      <c r="I653" s="28">
        <f t="shared" si="243"/>
        <v>0</v>
      </c>
      <c r="J653" s="29"/>
      <c r="K653" s="30"/>
      <c r="L653" s="27"/>
      <c r="M653" s="28"/>
      <c r="N653" s="29"/>
      <c r="O653" s="30"/>
      <c r="P653" s="27"/>
      <c r="Q653" s="28"/>
      <c r="R653" s="29"/>
      <c r="S653" s="30"/>
      <c r="T653" s="27"/>
      <c r="U653" s="28"/>
      <c r="V653" s="29"/>
      <c r="W653" s="30"/>
      <c r="X653" s="31">
        <f t="shared" si="250"/>
        <v>0</v>
      </c>
      <c r="Y653" s="32">
        <f t="shared" si="250"/>
        <v>0</v>
      </c>
      <c r="Z653" s="32">
        <f t="shared" si="250"/>
        <v>0</v>
      </c>
      <c r="AA653" s="32">
        <f t="shared" si="250"/>
        <v>0</v>
      </c>
      <c r="AB653" s="32">
        <f t="shared" si="251"/>
        <v>0</v>
      </c>
      <c r="AC653" s="32">
        <f t="shared" si="252"/>
        <v>0</v>
      </c>
      <c r="AD653" s="32">
        <f t="shared" si="253"/>
        <v>0</v>
      </c>
      <c r="AE653" s="32">
        <f t="shared" si="254"/>
        <v>0</v>
      </c>
      <c r="AF653" s="33">
        <f t="shared" si="255"/>
        <v>0</v>
      </c>
      <c r="AG653" s="34">
        <f t="shared" si="256"/>
        <v>0</v>
      </c>
      <c r="AH653" s="47">
        <f t="shared" si="257"/>
        <v>0</v>
      </c>
      <c r="AI653" s="79"/>
      <c r="AJ653" s="79"/>
    </row>
    <row r="654" spans="1:36" ht="15.75" customHeight="1" thickTop="1" thickBot="1" x14ac:dyDescent="0.3">
      <c r="A654" s="110"/>
      <c r="B654" s="3" t="str">
        <f t="shared" si="245"/>
        <v>برجاء إدخال إسم الصنف</v>
      </c>
      <c r="C654" s="4">
        <f t="shared" si="245"/>
        <v>1</v>
      </c>
      <c r="D654" s="4">
        <f t="shared" si="246"/>
        <v>0</v>
      </c>
      <c r="E654" s="4">
        <f t="shared" si="247"/>
        <v>0</v>
      </c>
      <c r="F654" s="4">
        <f t="shared" si="248"/>
        <v>0</v>
      </c>
      <c r="G654" s="4">
        <f t="shared" si="249"/>
        <v>0</v>
      </c>
      <c r="H654" s="13">
        <f t="shared" si="243"/>
        <v>0</v>
      </c>
      <c r="I654" s="14">
        <f t="shared" si="243"/>
        <v>0</v>
      </c>
      <c r="J654" s="15"/>
      <c r="K654" s="16"/>
      <c r="L654" s="13"/>
      <c r="M654" s="14"/>
      <c r="N654" s="15"/>
      <c r="O654" s="16"/>
      <c r="P654" s="13"/>
      <c r="Q654" s="14"/>
      <c r="R654" s="15"/>
      <c r="S654" s="16"/>
      <c r="T654" s="13"/>
      <c r="U654" s="14"/>
      <c r="V654" s="15"/>
      <c r="W654" s="16"/>
      <c r="X654" s="17">
        <f t="shared" si="250"/>
        <v>0</v>
      </c>
      <c r="Y654" s="18">
        <f t="shared" si="250"/>
        <v>0</v>
      </c>
      <c r="Z654" s="18">
        <f t="shared" si="250"/>
        <v>0</v>
      </c>
      <c r="AA654" s="18">
        <f t="shared" si="250"/>
        <v>0</v>
      </c>
      <c r="AB654" s="18">
        <f t="shared" si="251"/>
        <v>0</v>
      </c>
      <c r="AC654" s="18">
        <f t="shared" si="252"/>
        <v>0</v>
      </c>
      <c r="AD654" s="18">
        <f t="shared" si="253"/>
        <v>0</v>
      </c>
      <c r="AE654" s="18">
        <f t="shared" si="254"/>
        <v>0</v>
      </c>
      <c r="AF654" s="19">
        <f t="shared" si="255"/>
        <v>0</v>
      </c>
      <c r="AG654" s="20">
        <f t="shared" si="256"/>
        <v>0</v>
      </c>
      <c r="AH654" s="48">
        <f t="shared" si="257"/>
        <v>0</v>
      </c>
      <c r="AI654" s="80" t="s">
        <v>32</v>
      </c>
      <c r="AJ654" s="80"/>
    </row>
    <row r="655" spans="1:36" ht="15.75" customHeight="1" thickTop="1" thickBot="1" x14ac:dyDescent="0.3">
      <c r="A655" s="110"/>
      <c r="B655" s="44" t="str">
        <f t="shared" si="245"/>
        <v>برجاء إدخال إسم الصنف</v>
      </c>
      <c r="C655" s="26">
        <f t="shared" si="245"/>
        <v>1</v>
      </c>
      <c r="D655" s="26">
        <f t="shared" si="246"/>
        <v>0</v>
      </c>
      <c r="E655" s="26">
        <f t="shared" si="247"/>
        <v>0</v>
      </c>
      <c r="F655" s="26">
        <f t="shared" si="248"/>
        <v>0</v>
      </c>
      <c r="G655" s="26">
        <f t="shared" si="249"/>
        <v>0</v>
      </c>
      <c r="H655" s="27">
        <f t="shared" si="243"/>
        <v>0</v>
      </c>
      <c r="I655" s="28">
        <f t="shared" si="243"/>
        <v>0</v>
      </c>
      <c r="J655" s="29"/>
      <c r="K655" s="30"/>
      <c r="L655" s="27"/>
      <c r="M655" s="28"/>
      <c r="N655" s="29"/>
      <c r="O655" s="30"/>
      <c r="P655" s="27"/>
      <c r="Q655" s="28"/>
      <c r="R655" s="29"/>
      <c r="S655" s="30"/>
      <c r="T655" s="27"/>
      <c r="U655" s="28"/>
      <c r="V655" s="29"/>
      <c r="W655" s="30"/>
      <c r="X655" s="31">
        <f t="shared" si="250"/>
        <v>0</v>
      </c>
      <c r="Y655" s="32">
        <f t="shared" si="250"/>
        <v>0</v>
      </c>
      <c r="Z655" s="32">
        <f t="shared" si="250"/>
        <v>0</v>
      </c>
      <c r="AA655" s="32">
        <f t="shared" si="250"/>
        <v>0</v>
      </c>
      <c r="AB655" s="32">
        <f t="shared" si="251"/>
        <v>0</v>
      </c>
      <c r="AC655" s="32">
        <f t="shared" si="252"/>
        <v>0</v>
      </c>
      <c r="AD655" s="32">
        <f t="shared" si="253"/>
        <v>0</v>
      </c>
      <c r="AE655" s="32">
        <f t="shared" si="254"/>
        <v>0</v>
      </c>
      <c r="AF655" s="33">
        <f t="shared" si="255"/>
        <v>0</v>
      </c>
      <c r="AG655" s="34">
        <f t="shared" si="256"/>
        <v>0</v>
      </c>
      <c r="AH655" s="47">
        <f t="shared" si="257"/>
        <v>0</v>
      </c>
      <c r="AI655" s="80"/>
      <c r="AJ655" s="80"/>
    </row>
    <row r="656" spans="1:36" ht="15.75" customHeight="1" thickTop="1" thickBot="1" x14ac:dyDescent="0.3">
      <c r="A656" s="110"/>
      <c r="B656" s="3" t="str">
        <f t="shared" si="245"/>
        <v>برجاء إدخال إسم الصنف</v>
      </c>
      <c r="C656" s="4">
        <f t="shared" si="245"/>
        <v>1</v>
      </c>
      <c r="D656" s="4">
        <f t="shared" si="246"/>
        <v>0</v>
      </c>
      <c r="E656" s="4">
        <f t="shared" si="247"/>
        <v>0</v>
      </c>
      <c r="F656" s="4">
        <f t="shared" si="248"/>
        <v>0</v>
      </c>
      <c r="G656" s="4">
        <f t="shared" si="249"/>
        <v>0</v>
      </c>
      <c r="H656" s="13">
        <f t="shared" si="243"/>
        <v>0</v>
      </c>
      <c r="I656" s="14">
        <f t="shared" si="243"/>
        <v>0</v>
      </c>
      <c r="J656" s="15"/>
      <c r="K656" s="16"/>
      <c r="L656" s="13"/>
      <c r="M656" s="14"/>
      <c r="N656" s="15"/>
      <c r="O656" s="16"/>
      <c r="P656" s="13"/>
      <c r="Q656" s="14"/>
      <c r="R656" s="15"/>
      <c r="S656" s="16"/>
      <c r="T656" s="13"/>
      <c r="U656" s="14"/>
      <c r="V656" s="15"/>
      <c r="W656" s="16"/>
      <c r="X656" s="17">
        <f t="shared" si="250"/>
        <v>0</v>
      </c>
      <c r="Y656" s="18">
        <f t="shared" si="250"/>
        <v>0</v>
      </c>
      <c r="Z656" s="18">
        <f t="shared" si="250"/>
        <v>0</v>
      </c>
      <c r="AA656" s="18">
        <f t="shared" si="250"/>
        <v>0</v>
      </c>
      <c r="AB656" s="18">
        <f t="shared" si="251"/>
        <v>0</v>
      </c>
      <c r="AC656" s="18">
        <f t="shared" si="252"/>
        <v>0</v>
      </c>
      <c r="AD656" s="18">
        <f t="shared" si="253"/>
        <v>0</v>
      </c>
      <c r="AE656" s="18">
        <f t="shared" si="254"/>
        <v>0</v>
      </c>
      <c r="AF656" s="19">
        <f t="shared" si="255"/>
        <v>0</v>
      </c>
      <c r="AG656" s="20">
        <f t="shared" si="256"/>
        <v>0</v>
      </c>
      <c r="AH656" s="48">
        <f t="shared" si="257"/>
        <v>0</v>
      </c>
      <c r="AI656" s="80"/>
      <c r="AJ656" s="80"/>
    </row>
    <row r="657" spans="1:36" ht="15.75" customHeight="1" thickTop="1" thickBot="1" x14ac:dyDescent="0.3">
      <c r="A657" s="110"/>
      <c r="B657" s="44" t="str">
        <f t="shared" ref="B657:C672" si="258">B608</f>
        <v>برجاء إدخال إسم الصنف</v>
      </c>
      <c r="C657" s="26">
        <f t="shared" si="258"/>
        <v>1</v>
      </c>
      <c r="D657" s="26">
        <f t="shared" si="246"/>
        <v>0</v>
      </c>
      <c r="E657" s="26">
        <f t="shared" si="247"/>
        <v>0</v>
      </c>
      <c r="F657" s="26">
        <f t="shared" si="248"/>
        <v>0</v>
      </c>
      <c r="G657" s="26">
        <f t="shared" si="249"/>
        <v>0</v>
      </c>
      <c r="H657" s="27">
        <f t="shared" si="243"/>
        <v>0</v>
      </c>
      <c r="I657" s="28">
        <f t="shared" si="243"/>
        <v>0</v>
      </c>
      <c r="J657" s="29"/>
      <c r="K657" s="30"/>
      <c r="L657" s="27"/>
      <c r="M657" s="28"/>
      <c r="N657" s="29"/>
      <c r="O657" s="30"/>
      <c r="P657" s="27"/>
      <c r="Q657" s="28"/>
      <c r="R657" s="29"/>
      <c r="S657" s="30"/>
      <c r="T657" s="27"/>
      <c r="U657" s="28"/>
      <c r="V657" s="29"/>
      <c r="W657" s="30"/>
      <c r="X657" s="31">
        <f t="shared" ref="X657:AA672" si="259">X608</f>
        <v>0</v>
      </c>
      <c r="Y657" s="32">
        <f t="shared" si="259"/>
        <v>0</v>
      </c>
      <c r="Z657" s="32">
        <f t="shared" si="259"/>
        <v>0</v>
      </c>
      <c r="AA657" s="32">
        <f t="shared" si="259"/>
        <v>0</v>
      </c>
      <c r="AB657" s="32">
        <f t="shared" si="251"/>
        <v>0</v>
      </c>
      <c r="AC657" s="32">
        <f t="shared" si="252"/>
        <v>0</v>
      </c>
      <c r="AD657" s="32">
        <f t="shared" si="253"/>
        <v>0</v>
      </c>
      <c r="AE657" s="32">
        <f t="shared" si="254"/>
        <v>0</v>
      </c>
      <c r="AF657" s="33">
        <f t="shared" si="255"/>
        <v>0</v>
      </c>
      <c r="AG657" s="34">
        <f t="shared" si="256"/>
        <v>0</v>
      </c>
      <c r="AH657" s="47">
        <f t="shared" si="257"/>
        <v>0</v>
      </c>
      <c r="AI657" s="80"/>
      <c r="AJ657" s="80"/>
    </row>
    <row r="658" spans="1:36" ht="15.75" customHeight="1" thickTop="1" thickBot="1" x14ac:dyDescent="0.3">
      <c r="A658" s="110"/>
      <c r="B658" s="3" t="str">
        <f t="shared" si="258"/>
        <v>برجاء إدخال إسم الصنف</v>
      </c>
      <c r="C658" s="4">
        <f t="shared" si="258"/>
        <v>1</v>
      </c>
      <c r="D658" s="4">
        <f t="shared" si="246"/>
        <v>0</v>
      </c>
      <c r="E658" s="4">
        <f t="shared" si="247"/>
        <v>0</v>
      </c>
      <c r="F658" s="4">
        <f t="shared" si="248"/>
        <v>0</v>
      </c>
      <c r="G658" s="4">
        <f t="shared" si="249"/>
        <v>0</v>
      </c>
      <c r="H658" s="13">
        <f t="shared" si="243"/>
        <v>0</v>
      </c>
      <c r="I658" s="14">
        <f t="shared" si="243"/>
        <v>0</v>
      </c>
      <c r="J658" s="15"/>
      <c r="K658" s="16"/>
      <c r="L658" s="13"/>
      <c r="M658" s="14"/>
      <c r="N658" s="15"/>
      <c r="O658" s="16"/>
      <c r="P658" s="13"/>
      <c r="Q658" s="14"/>
      <c r="R658" s="15"/>
      <c r="S658" s="16"/>
      <c r="T658" s="13"/>
      <c r="U658" s="14"/>
      <c r="V658" s="15"/>
      <c r="W658" s="16"/>
      <c r="X658" s="17">
        <f t="shared" si="259"/>
        <v>0</v>
      </c>
      <c r="Y658" s="18">
        <f t="shared" si="259"/>
        <v>0</v>
      </c>
      <c r="Z658" s="18">
        <f t="shared" si="259"/>
        <v>0</v>
      </c>
      <c r="AA658" s="18">
        <f t="shared" si="259"/>
        <v>0</v>
      </c>
      <c r="AB658" s="18">
        <f t="shared" si="251"/>
        <v>0</v>
      </c>
      <c r="AC658" s="18">
        <f t="shared" si="252"/>
        <v>0</v>
      </c>
      <c r="AD658" s="18">
        <f t="shared" si="253"/>
        <v>0</v>
      </c>
      <c r="AE658" s="18">
        <f t="shared" si="254"/>
        <v>0</v>
      </c>
      <c r="AF658" s="19">
        <f t="shared" si="255"/>
        <v>0</v>
      </c>
      <c r="AG658" s="20">
        <f t="shared" si="256"/>
        <v>0</v>
      </c>
      <c r="AH658" s="48">
        <f t="shared" si="257"/>
        <v>0</v>
      </c>
      <c r="AI658" s="80"/>
      <c r="AJ658" s="80"/>
    </row>
    <row r="659" spans="1:36" ht="15.75" customHeight="1" thickTop="1" thickBot="1" x14ac:dyDescent="0.3">
      <c r="A659" s="110"/>
      <c r="B659" s="44" t="str">
        <f t="shared" si="258"/>
        <v>برجاء إدخال إسم الصنف</v>
      </c>
      <c r="C659" s="26">
        <f t="shared" si="258"/>
        <v>1</v>
      </c>
      <c r="D659" s="26">
        <f t="shared" si="246"/>
        <v>0</v>
      </c>
      <c r="E659" s="26">
        <f t="shared" si="247"/>
        <v>0</v>
      </c>
      <c r="F659" s="26">
        <f t="shared" si="248"/>
        <v>0</v>
      </c>
      <c r="G659" s="26">
        <f t="shared" si="249"/>
        <v>0</v>
      </c>
      <c r="H659" s="27">
        <f t="shared" si="243"/>
        <v>0</v>
      </c>
      <c r="I659" s="28">
        <f t="shared" si="243"/>
        <v>0</v>
      </c>
      <c r="J659" s="29"/>
      <c r="K659" s="30"/>
      <c r="L659" s="27"/>
      <c r="M659" s="28"/>
      <c r="N659" s="29"/>
      <c r="O659" s="30"/>
      <c r="P659" s="27"/>
      <c r="Q659" s="28"/>
      <c r="R659" s="29"/>
      <c r="S659" s="30"/>
      <c r="T659" s="27"/>
      <c r="U659" s="28"/>
      <c r="V659" s="29"/>
      <c r="W659" s="30"/>
      <c r="X659" s="31">
        <f t="shared" si="259"/>
        <v>0</v>
      </c>
      <c r="Y659" s="32">
        <f t="shared" si="259"/>
        <v>0</v>
      </c>
      <c r="Z659" s="32">
        <f t="shared" si="259"/>
        <v>0</v>
      </c>
      <c r="AA659" s="32">
        <f t="shared" si="259"/>
        <v>0</v>
      </c>
      <c r="AB659" s="32">
        <f t="shared" si="251"/>
        <v>0</v>
      </c>
      <c r="AC659" s="32">
        <f t="shared" si="252"/>
        <v>0</v>
      </c>
      <c r="AD659" s="32">
        <f t="shared" si="253"/>
        <v>0</v>
      </c>
      <c r="AE659" s="32">
        <f t="shared" si="254"/>
        <v>0</v>
      </c>
      <c r="AF659" s="33">
        <f t="shared" si="255"/>
        <v>0</v>
      </c>
      <c r="AG659" s="34">
        <f t="shared" si="256"/>
        <v>0</v>
      </c>
      <c r="AH659" s="47">
        <f t="shared" si="257"/>
        <v>0</v>
      </c>
      <c r="AI659" s="80"/>
      <c r="AJ659" s="80"/>
    </row>
    <row r="660" spans="1:36" ht="15.75" customHeight="1" thickTop="1" thickBot="1" x14ac:dyDescent="0.3">
      <c r="A660" s="110"/>
      <c r="B660" s="3" t="str">
        <f t="shared" si="258"/>
        <v>برجاء إدخال إسم الصنف</v>
      </c>
      <c r="C660" s="4">
        <f t="shared" si="258"/>
        <v>1</v>
      </c>
      <c r="D660" s="4">
        <f t="shared" si="246"/>
        <v>0</v>
      </c>
      <c r="E660" s="4">
        <f t="shared" si="247"/>
        <v>0</v>
      </c>
      <c r="F660" s="4">
        <f t="shared" si="248"/>
        <v>0</v>
      </c>
      <c r="G660" s="4">
        <f t="shared" si="249"/>
        <v>0</v>
      </c>
      <c r="H660" s="13">
        <f t="shared" si="243"/>
        <v>0</v>
      </c>
      <c r="I660" s="14">
        <f t="shared" si="243"/>
        <v>0</v>
      </c>
      <c r="J660" s="15"/>
      <c r="K660" s="16"/>
      <c r="L660" s="13"/>
      <c r="M660" s="14"/>
      <c r="N660" s="15"/>
      <c r="O660" s="16"/>
      <c r="P660" s="13"/>
      <c r="Q660" s="14"/>
      <c r="R660" s="15"/>
      <c r="S660" s="16"/>
      <c r="T660" s="13"/>
      <c r="U660" s="14"/>
      <c r="V660" s="15"/>
      <c r="W660" s="16"/>
      <c r="X660" s="17">
        <f t="shared" si="259"/>
        <v>0</v>
      </c>
      <c r="Y660" s="18">
        <f t="shared" si="259"/>
        <v>0</v>
      </c>
      <c r="Z660" s="18">
        <f t="shared" si="259"/>
        <v>0</v>
      </c>
      <c r="AA660" s="18">
        <f t="shared" si="259"/>
        <v>0</v>
      </c>
      <c r="AB660" s="18">
        <f t="shared" si="251"/>
        <v>0</v>
      </c>
      <c r="AC660" s="18">
        <f t="shared" si="252"/>
        <v>0</v>
      </c>
      <c r="AD660" s="18">
        <f t="shared" si="253"/>
        <v>0</v>
      </c>
      <c r="AE660" s="18">
        <f t="shared" si="254"/>
        <v>0</v>
      </c>
      <c r="AF660" s="19">
        <f t="shared" si="255"/>
        <v>0</v>
      </c>
      <c r="AG660" s="20">
        <f t="shared" si="256"/>
        <v>0</v>
      </c>
      <c r="AH660" s="48">
        <f t="shared" si="257"/>
        <v>0</v>
      </c>
      <c r="AI660" s="80"/>
      <c r="AJ660" s="80"/>
    </row>
    <row r="661" spans="1:36" ht="15.75" customHeight="1" thickTop="1" thickBot="1" x14ac:dyDescent="0.3">
      <c r="A661" s="110"/>
      <c r="B661" s="44" t="str">
        <f t="shared" si="258"/>
        <v>برجاء إدخال إسم الصنف</v>
      </c>
      <c r="C661" s="26">
        <f t="shared" si="258"/>
        <v>1</v>
      </c>
      <c r="D661" s="26">
        <f t="shared" si="246"/>
        <v>0</v>
      </c>
      <c r="E661" s="26">
        <f t="shared" si="247"/>
        <v>0</v>
      </c>
      <c r="F661" s="26">
        <f t="shared" si="248"/>
        <v>0</v>
      </c>
      <c r="G661" s="26">
        <f t="shared" si="249"/>
        <v>0</v>
      </c>
      <c r="H661" s="27">
        <f t="shared" si="243"/>
        <v>0</v>
      </c>
      <c r="I661" s="28">
        <f t="shared" si="243"/>
        <v>0</v>
      </c>
      <c r="J661" s="29"/>
      <c r="K661" s="30"/>
      <c r="L661" s="27"/>
      <c r="M661" s="28"/>
      <c r="N661" s="29"/>
      <c r="O661" s="30"/>
      <c r="P661" s="27"/>
      <c r="Q661" s="28"/>
      <c r="R661" s="29"/>
      <c r="S661" s="30"/>
      <c r="T661" s="27"/>
      <c r="U661" s="28"/>
      <c r="V661" s="29"/>
      <c r="W661" s="30"/>
      <c r="X661" s="31">
        <f t="shared" si="259"/>
        <v>0</v>
      </c>
      <c r="Y661" s="32">
        <f t="shared" si="259"/>
        <v>0</v>
      </c>
      <c r="Z661" s="32">
        <f t="shared" si="259"/>
        <v>0</v>
      </c>
      <c r="AA661" s="32">
        <f t="shared" si="259"/>
        <v>0</v>
      </c>
      <c r="AB661" s="32">
        <f t="shared" si="251"/>
        <v>0</v>
      </c>
      <c r="AC661" s="32">
        <f t="shared" si="252"/>
        <v>0</v>
      </c>
      <c r="AD661" s="32">
        <f t="shared" si="253"/>
        <v>0</v>
      </c>
      <c r="AE661" s="32">
        <f t="shared" si="254"/>
        <v>0</v>
      </c>
      <c r="AF661" s="33">
        <f t="shared" si="255"/>
        <v>0</v>
      </c>
      <c r="AG661" s="34">
        <f t="shared" si="256"/>
        <v>0</v>
      </c>
      <c r="AH661" s="47">
        <f t="shared" si="257"/>
        <v>0</v>
      </c>
      <c r="AI661" s="80"/>
      <c r="AJ661" s="80"/>
    </row>
    <row r="662" spans="1:36" ht="15.75" customHeight="1" thickTop="1" thickBot="1" x14ac:dyDescent="0.3">
      <c r="A662" s="110"/>
      <c r="B662" s="3" t="str">
        <f t="shared" si="258"/>
        <v>برجاء إدخال إسم الصنف</v>
      </c>
      <c r="C662" s="4">
        <f t="shared" si="258"/>
        <v>1</v>
      </c>
      <c r="D662" s="4">
        <f t="shared" si="246"/>
        <v>0</v>
      </c>
      <c r="E662" s="4">
        <f t="shared" si="247"/>
        <v>0</v>
      </c>
      <c r="F662" s="4">
        <f t="shared" si="248"/>
        <v>0</v>
      </c>
      <c r="G662" s="4">
        <f t="shared" si="249"/>
        <v>0</v>
      </c>
      <c r="H662" s="13">
        <f t="shared" si="243"/>
        <v>0</v>
      </c>
      <c r="I662" s="14">
        <f t="shared" si="243"/>
        <v>0</v>
      </c>
      <c r="J662" s="15"/>
      <c r="K662" s="16"/>
      <c r="L662" s="13"/>
      <c r="M662" s="14"/>
      <c r="N662" s="15"/>
      <c r="O662" s="16"/>
      <c r="P662" s="13"/>
      <c r="Q662" s="14"/>
      <c r="R662" s="15"/>
      <c r="S662" s="16"/>
      <c r="T662" s="13"/>
      <c r="U662" s="14"/>
      <c r="V662" s="15"/>
      <c r="W662" s="16"/>
      <c r="X662" s="17">
        <f t="shared" si="259"/>
        <v>0</v>
      </c>
      <c r="Y662" s="18">
        <f t="shared" si="259"/>
        <v>0</v>
      </c>
      <c r="Z662" s="18">
        <f t="shared" si="259"/>
        <v>0</v>
      </c>
      <c r="AA662" s="18">
        <f t="shared" si="259"/>
        <v>0</v>
      </c>
      <c r="AB662" s="18">
        <f t="shared" si="251"/>
        <v>0</v>
      </c>
      <c r="AC662" s="18">
        <f t="shared" si="252"/>
        <v>0</v>
      </c>
      <c r="AD662" s="18">
        <f t="shared" si="253"/>
        <v>0</v>
      </c>
      <c r="AE662" s="18">
        <f t="shared" si="254"/>
        <v>0</v>
      </c>
      <c r="AF662" s="19">
        <f t="shared" si="255"/>
        <v>0</v>
      </c>
      <c r="AG662" s="20">
        <f t="shared" si="256"/>
        <v>0</v>
      </c>
      <c r="AH662" s="48">
        <f t="shared" si="257"/>
        <v>0</v>
      </c>
      <c r="AI662" s="80">
        <f>AB685</f>
        <v>0</v>
      </c>
      <c r="AJ662" s="80"/>
    </row>
    <row r="663" spans="1:36" ht="15.75" customHeight="1" thickTop="1" thickBot="1" x14ac:dyDescent="0.3">
      <c r="A663" s="110"/>
      <c r="B663" s="44" t="str">
        <f t="shared" si="258"/>
        <v>برجاء إدخال إسم الصنف</v>
      </c>
      <c r="C663" s="26">
        <f t="shared" si="258"/>
        <v>1</v>
      </c>
      <c r="D663" s="26">
        <f t="shared" si="246"/>
        <v>0</v>
      </c>
      <c r="E663" s="26">
        <f t="shared" si="247"/>
        <v>0</v>
      </c>
      <c r="F663" s="26">
        <f t="shared" si="248"/>
        <v>0</v>
      </c>
      <c r="G663" s="26">
        <f t="shared" si="249"/>
        <v>0</v>
      </c>
      <c r="H663" s="27">
        <f t="shared" si="243"/>
        <v>0</v>
      </c>
      <c r="I663" s="28">
        <f t="shared" si="243"/>
        <v>0</v>
      </c>
      <c r="J663" s="29"/>
      <c r="K663" s="30"/>
      <c r="L663" s="27"/>
      <c r="M663" s="28"/>
      <c r="N663" s="29"/>
      <c r="O663" s="30"/>
      <c r="P663" s="27"/>
      <c r="Q663" s="28"/>
      <c r="R663" s="29"/>
      <c r="S663" s="30"/>
      <c r="T663" s="27"/>
      <c r="U663" s="28"/>
      <c r="V663" s="29"/>
      <c r="W663" s="30"/>
      <c r="X663" s="31">
        <f t="shared" si="259"/>
        <v>0</v>
      </c>
      <c r="Y663" s="32">
        <f t="shared" si="259"/>
        <v>0</v>
      </c>
      <c r="Z663" s="32">
        <f t="shared" si="259"/>
        <v>0</v>
      </c>
      <c r="AA663" s="32">
        <f t="shared" si="259"/>
        <v>0</v>
      </c>
      <c r="AB663" s="32">
        <f t="shared" si="251"/>
        <v>0</v>
      </c>
      <c r="AC663" s="32">
        <f t="shared" si="252"/>
        <v>0</v>
      </c>
      <c r="AD663" s="32">
        <f t="shared" si="253"/>
        <v>0</v>
      </c>
      <c r="AE663" s="32">
        <f t="shared" si="254"/>
        <v>0</v>
      </c>
      <c r="AF663" s="33">
        <f t="shared" si="255"/>
        <v>0</v>
      </c>
      <c r="AG663" s="34">
        <f t="shared" si="256"/>
        <v>0</v>
      </c>
      <c r="AH663" s="47">
        <f t="shared" si="257"/>
        <v>0</v>
      </c>
      <c r="AI663" s="80"/>
      <c r="AJ663" s="80"/>
    </row>
    <row r="664" spans="1:36" ht="15.75" customHeight="1" thickTop="1" thickBot="1" x14ac:dyDescent="0.3">
      <c r="A664" s="110"/>
      <c r="B664" s="3" t="str">
        <f t="shared" si="258"/>
        <v>برجاء إدخال إسم الصنف</v>
      </c>
      <c r="C664" s="4">
        <f t="shared" si="258"/>
        <v>1</v>
      </c>
      <c r="D664" s="4">
        <f t="shared" si="246"/>
        <v>0</v>
      </c>
      <c r="E664" s="4">
        <f t="shared" si="247"/>
        <v>0</v>
      </c>
      <c r="F664" s="4">
        <f t="shared" si="248"/>
        <v>0</v>
      </c>
      <c r="G664" s="4">
        <f t="shared" si="249"/>
        <v>0</v>
      </c>
      <c r="H664" s="13">
        <f t="shared" si="243"/>
        <v>0</v>
      </c>
      <c r="I664" s="14">
        <f t="shared" si="243"/>
        <v>0</v>
      </c>
      <c r="J664" s="15"/>
      <c r="K664" s="16"/>
      <c r="L664" s="13"/>
      <c r="M664" s="14"/>
      <c r="N664" s="15"/>
      <c r="O664" s="16"/>
      <c r="P664" s="13"/>
      <c r="Q664" s="14"/>
      <c r="R664" s="15"/>
      <c r="S664" s="16"/>
      <c r="T664" s="13"/>
      <c r="U664" s="14"/>
      <c r="V664" s="15"/>
      <c r="W664" s="16"/>
      <c r="X664" s="17">
        <f t="shared" si="259"/>
        <v>0</v>
      </c>
      <c r="Y664" s="18">
        <f t="shared" si="259"/>
        <v>0</v>
      </c>
      <c r="Z664" s="18">
        <f t="shared" si="259"/>
        <v>0</v>
      </c>
      <c r="AA664" s="18">
        <f t="shared" si="259"/>
        <v>0</v>
      </c>
      <c r="AB664" s="18">
        <f t="shared" si="251"/>
        <v>0</v>
      </c>
      <c r="AC664" s="18">
        <f t="shared" si="252"/>
        <v>0</v>
      </c>
      <c r="AD664" s="18">
        <f t="shared" si="253"/>
        <v>0</v>
      </c>
      <c r="AE664" s="18">
        <f t="shared" si="254"/>
        <v>0</v>
      </c>
      <c r="AF664" s="19">
        <f t="shared" si="255"/>
        <v>0</v>
      </c>
      <c r="AG664" s="20">
        <f t="shared" si="256"/>
        <v>0</v>
      </c>
      <c r="AH664" s="48">
        <f t="shared" si="257"/>
        <v>0</v>
      </c>
      <c r="AI664" s="80"/>
      <c r="AJ664" s="80"/>
    </row>
    <row r="665" spans="1:36" ht="15.75" customHeight="1" thickTop="1" thickBot="1" x14ac:dyDescent="0.3">
      <c r="A665" s="110"/>
      <c r="B665" s="44" t="str">
        <f t="shared" si="258"/>
        <v>برجاء إدخال إسم الصنف</v>
      </c>
      <c r="C665" s="26">
        <f t="shared" si="258"/>
        <v>1</v>
      </c>
      <c r="D665" s="26">
        <f t="shared" si="246"/>
        <v>0</v>
      </c>
      <c r="E665" s="26">
        <f t="shared" si="247"/>
        <v>0</v>
      </c>
      <c r="F665" s="26">
        <f t="shared" si="248"/>
        <v>0</v>
      </c>
      <c r="G665" s="26">
        <f t="shared" si="249"/>
        <v>0</v>
      </c>
      <c r="H665" s="27">
        <f t="shared" si="243"/>
        <v>0</v>
      </c>
      <c r="I665" s="28">
        <f t="shared" si="243"/>
        <v>0</v>
      </c>
      <c r="J665" s="29"/>
      <c r="K665" s="30"/>
      <c r="L665" s="27"/>
      <c r="M665" s="28"/>
      <c r="N665" s="29"/>
      <c r="O665" s="30"/>
      <c r="P665" s="27"/>
      <c r="Q665" s="28"/>
      <c r="R665" s="29"/>
      <c r="S665" s="30"/>
      <c r="T665" s="27"/>
      <c r="U665" s="28"/>
      <c r="V665" s="29"/>
      <c r="W665" s="30"/>
      <c r="X665" s="31">
        <f t="shared" si="259"/>
        <v>0</v>
      </c>
      <c r="Y665" s="32">
        <f t="shared" si="259"/>
        <v>0</v>
      </c>
      <c r="Z665" s="32">
        <f t="shared" si="259"/>
        <v>0</v>
      </c>
      <c r="AA665" s="32">
        <f t="shared" si="259"/>
        <v>0</v>
      </c>
      <c r="AB665" s="32">
        <f t="shared" si="251"/>
        <v>0</v>
      </c>
      <c r="AC665" s="32">
        <f t="shared" si="252"/>
        <v>0</v>
      </c>
      <c r="AD665" s="32">
        <f t="shared" si="253"/>
        <v>0</v>
      </c>
      <c r="AE665" s="32">
        <f t="shared" si="254"/>
        <v>0</v>
      </c>
      <c r="AF665" s="33">
        <f t="shared" si="255"/>
        <v>0</v>
      </c>
      <c r="AG665" s="34">
        <f t="shared" si="256"/>
        <v>0</v>
      </c>
      <c r="AH665" s="47">
        <f t="shared" si="257"/>
        <v>0</v>
      </c>
      <c r="AI665" s="80"/>
      <c r="AJ665" s="80"/>
    </row>
    <row r="666" spans="1:36" ht="15.75" customHeight="1" thickTop="1" thickBot="1" x14ac:dyDescent="0.3">
      <c r="A666" s="110"/>
      <c r="B666" s="3" t="str">
        <f t="shared" si="258"/>
        <v>برجاء إدخال إسم الصنف</v>
      </c>
      <c r="C666" s="4">
        <f t="shared" si="258"/>
        <v>1</v>
      </c>
      <c r="D666" s="4">
        <f t="shared" si="246"/>
        <v>0</v>
      </c>
      <c r="E666" s="4">
        <f t="shared" si="247"/>
        <v>0</v>
      </c>
      <c r="F666" s="4">
        <f t="shared" si="248"/>
        <v>0</v>
      </c>
      <c r="G666" s="4">
        <f t="shared" si="249"/>
        <v>0</v>
      </c>
      <c r="H666" s="13">
        <f t="shared" si="243"/>
        <v>0</v>
      </c>
      <c r="I666" s="14">
        <f t="shared" si="243"/>
        <v>0</v>
      </c>
      <c r="J666" s="15"/>
      <c r="K666" s="16"/>
      <c r="L666" s="13"/>
      <c r="M666" s="14"/>
      <c r="N666" s="15"/>
      <c r="O666" s="16"/>
      <c r="P666" s="13"/>
      <c r="Q666" s="14"/>
      <c r="R666" s="15"/>
      <c r="S666" s="16"/>
      <c r="T666" s="13"/>
      <c r="U666" s="14"/>
      <c r="V666" s="15"/>
      <c r="W666" s="16"/>
      <c r="X666" s="17">
        <f t="shared" si="259"/>
        <v>0</v>
      </c>
      <c r="Y666" s="18">
        <f t="shared" si="259"/>
        <v>0</v>
      </c>
      <c r="Z666" s="18">
        <f t="shared" si="259"/>
        <v>0</v>
      </c>
      <c r="AA666" s="18">
        <f t="shared" si="259"/>
        <v>0</v>
      </c>
      <c r="AB666" s="18">
        <f t="shared" si="251"/>
        <v>0</v>
      </c>
      <c r="AC666" s="18">
        <f t="shared" si="252"/>
        <v>0</v>
      </c>
      <c r="AD666" s="18">
        <f t="shared" si="253"/>
        <v>0</v>
      </c>
      <c r="AE666" s="18">
        <f t="shared" si="254"/>
        <v>0</v>
      </c>
      <c r="AF666" s="19">
        <f t="shared" si="255"/>
        <v>0</v>
      </c>
      <c r="AG666" s="20">
        <f t="shared" si="256"/>
        <v>0</v>
      </c>
      <c r="AH666" s="48">
        <f t="shared" si="257"/>
        <v>0</v>
      </c>
      <c r="AI666" s="80"/>
      <c r="AJ666" s="80"/>
    </row>
    <row r="667" spans="1:36" ht="15.75" customHeight="1" thickTop="1" thickBot="1" x14ac:dyDescent="0.3">
      <c r="A667" s="110"/>
      <c r="B667" s="44" t="str">
        <f t="shared" si="258"/>
        <v>برجاء إدخال إسم الصنف</v>
      </c>
      <c r="C667" s="26">
        <f t="shared" si="258"/>
        <v>1</v>
      </c>
      <c r="D667" s="26">
        <f t="shared" si="246"/>
        <v>0</v>
      </c>
      <c r="E667" s="26">
        <f t="shared" si="247"/>
        <v>0</v>
      </c>
      <c r="F667" s="26">
        <f t="shared" si="248"/>
        <v>0</v>
      </c>
      <c r="G667" s="26">
        <f t="shared" si="249"/>
        <v>0</v>
      </c>
      <c r="H667" s="27">
        <f t="shared" si="243"/>
        <v>0</v>
      </c>
      <c r="I667" s="28">
        <f t="shared" si="243"/>
        <v>0</v>
      </c>
      <c r="J667" s="29"/>
      <c r="K667" s="30"/>
      <c r="L667" s="27"/>
      <c r="M667" s="28"/>
      <c r="N667" s="29"/>
      <c r="O667" s="30"/>
      <c r="P667" s="27"/>
      <c r="Q667" s="28"/>
      <c r="R667" s="29"/>
      <c r="S667" s="30"/>
      <c r="T667" s="27"/>
      <c r="U667" s="28"/>
      <c r="V667" s="29"/>
      <c r="W667" s="30"/>
      <c r="X667" s="31">
        <f t="shared" si="259"/>
        <v>0</v>
      </c>
      <c r="Y667" s="32">
        <f t="shared" si="259"/>
        <v>0</v>
      </c>
      <c r="Z667" s="32">
        <f t="shared" si="259"/>
        <v>0</v>
      </c>
      <c r="AA667" s="32">
        <f t="shared" si="259"/>
        <v>0</v>
      </c>
      <c r="AB667" s="32">
        <f t="shared" si="251"/>
        <v>0</v>
      </c>
      <c r="AC667" s="32">
        <f t="shared" si="252"/>
        <v>0</v>
      </c>
      <c r="AD667" s="32">
        <f t="shared" si="253"/>
        <v>0</v>
      </c>
      <c r="AE667" s="32">
        <f t="shared" si="254"/>
        <v>0</v>
      </c>
      <c r="AF667" s="33">
        <f t="shared" si="255"/>
        <v>0</v>
      </c>
      <c r="AG667" s="34">
        <f t="shared" si="256"/>
        <v>0</v>
      </c>
      <c r="AH667" s="47">
        <f t="shared" si="257"/>
        <v>0</v>
      </c>
      <c r="AI667" s="80"/>
      <c r="AJ667" s="80"/>
    </row>
    <row r="668" spans="1:36" ht="15.75" customHeight="1" thickTop="1" thickBot="1" x14ac:dyDescent="0.3">
      <c r="A668" s="110"/>
      <c r="B668" s="3" t="str">
        <f t="shared" si="258"/>
        <v>برجاء إدخال إسم الصنف</v>
      </c>
      <c r="C668" s="4">
        <f t="shared" si="258"/>
        <v>1</v>
      </c>
      <c r="D668" s="4">
        <f t="shared" si="246"/>
        <v>0</v>
      </c>
      <c r="E668" s="4">
        <f t="shared" si="247"/>
        <v>0</v>
      </c>
      <c r="F668" s="4">
        <f t="shared" si="248"/>
        <v>0</v>
      </c>
      <c r="G668" s="4">
        <f t="shared" si="249"/>
        <v>0</v>
      </c>
      <c r="H668" s="13">
        <f t="shared" si="243"/>
        <v>0</v>
      </c>
      <c r="I668" s="14">
        <f t="shared" si="243"/>
        <v>0</v>
      </c>
      <c r="J668" s="15"/>
      <c r="K668" s="16"/>
      <c r="L668" s="13"/>
      <c r="M668" s="14"/>
      <c r="N668" s="15"/>
      <c r="O668" s="16"/>
      <c r="P668" s="13"/>
      <c r="Q668" s="14"/>
      <c r="R668" s="15"/>
      <c r="S668" s="16"/>
      <c r="T668" s="13"/>
      <c r="U668" s="14"/>
      <c r="V668" s="15"/>
      <c r="W668" s="16"/>
      <c r="X668" s="17">
        <f t="shared" si="259"/>
        <v>0</v>
      </c>
      <c r="Y668" s="18">
        <f t="shared" si="259"/>
        <v>0</v>
      </c>
      <c r="Z668" s="18">
        <f t="shared" si="259"/>
        <v>0</v>
      </c>
      <c r="AA668" s="18">
        <f t="shared" si="259"/>
        <v>0</v>
      </c>
      <c r="AB668" s="18">
        <f t="shared" si="251"/>
        <v>0</v>
      </c>
      <c r="AC668" s="18">
        <f t="shared" si="252"/>
        <v>0</v>
      </c>
      <c r="AD668" s="18">
        <f t="shared" si="253"/>
        <v>0</v>
      </c>
      <c r="AE668" s="18">
        <f t="shared" si="254"/>
        <v>0</v>
      </c>
      <c r="AF668" s="19">
        <f t="shared" si="255"/>
        <v>0</v>
      </c>
      <c r="AG668" s="20">
        <f t="shared" si="256"/>
        <v>0</v>
      </c>
      <c r="AH668" s="48">
        <f t="shared" si="257"/>
        <v>0</v>
      </c>
      <c r="AI668" s="80"/>
      <c r="AJ668" s="80"/>
    </row>
    <row r="669" spans="1:36" ht="15.75" customHeight="1" thickTop="1" thickBot="1" x14ac:dyDescent="0.3">
      <c r="A669" s="110"/>
      <c r="B669" s="44" t="str">
        <f t="shared" si="258"/>
        <v>برجاء إدخال إسم الصنف</v>
      </c>
      <c r="C669" s="26">
        <f t="shared" si="258"/>
        <v>1</v>
      </c>
      <c r="D669" s="26">
        <f t="shared" si="246"/>
        <v>0</v>
      </c>
      <c r="E669" s="26">
        <f t="shared" si="247"/>
        <v>0</v>
      </c>
      <c r="F669" s="26">
        <f t="shared" si="248"/>
        <v>0</v>
      </c>
      <c r="G669" s="26">
        <f t="shared" si="249"/>
        <v>0</v>
      </c>
      <c r="H669" s="27">
        <f t="shared" si="243"/>
        <v>0</v>
      </c>
      <c r="I669" s="28">
        <f t="shared" si="243"/>
        <v>0</v>
      </c>
      <c r="J669" s="29"/>
      <c r="K669" s="30"/>
      <c r="L669" s="27"/>
      <c r="M669" s="28"/>
      <c r="N669" s="29"/>
      <c r="O669" s="30"/>
      <c r="P669" s="27"/>
      <c r="Q669" s="28"/>
      <c r="R669" s="29"/>
      <c r="S669" s="30"/>
      <c r="T669" s="27"/>
      <c r="U669" s="28"/>
      <c r="V669" s="29"/>
      <c r="W669" s="30"/>
      <c r="X669" s="31">
        <f t="shared" si="259"/>
        <v>0</v>
      </c>
      <c r="Y669" s="32">
        <f t="shared" si="259"/>
        <v>0</v>
      </c>
      <c r="Z669" s="32">
        <f t="shared" si="259"/>
        <v>0</v>
      </c>
      <c r="AA669" s="32">
        <f t="shared" si="259"/>
        <v>0</v>
      </c>
      <c r="AB669" s="32">
        <f t="shared" si="251"/>
        <v>0</v>
      </c>
      <c r="AC669" s="32">
        <f t="shared" si="252"/>
        <v>0</v>
      </c>
      <c r="AD669" s="32">
        <f t="shared" si="253"/>
        <v>0</v>
      </c>
      <c r="AE669" s="32">
        <f t="shared" si="254"/>
        <v>0</v>
      </c>
      <c r="AF669" s="33">
        <f t="shared" si="255"/>
        <v>0</v>
      </c>
      <c r="AG669" s="34">
        <f t="shared" si="256"/>
        <v>0</v>
      </c>
      <c r="AH669" s="47">
        <f t="shared" si="257"/>
        <v>0</v>
      </c>
      <c r="AI669" s="80"/>
      <c r="AJ669" s="80"/>
    </row>
    <row r="670" spans="1:36" ht="15.75" customHeight="1" thickTop="1" thickBot="1" x14ac:dyDescent="0.3">
      <c r="A670" s="110"/>
      <c r="B670" s="3" t="str">
        <f t="shared" si="258"/>
        <v>برجاء إدخال إسم الصنف</v>
      </c>
      <c r="C670" s="4">
        <f t="shared" si="258"/>
        <v>1</v>
      </c>
      <c r="D670" s="4">
        <f t="shared" si="246"/>
        <v>0</v>
      </c>
      <c r="E670" s="4">
        <f t="shared" si="247"/>
        <v>0</v>
      </c>
      <c r="F670" s="4">
        <f t="shared" si="248"/>
        <v>0</v>
      </c>
      <c r="G670" s="4">
        <f t="shared" si="249"/>
        <v>0</v>
      </c>
      <c r="H670" s="13">
        <f t="shared" si="243"/>
        <v>0</v>
      </c>
      <c r="I670" s="14">
        <f t="shared" si="243"/>
        <v>0</v>
      </c>
      <c r="J670" s="15"/>
      <c r="K670" s="16"/>
      <c r="L670" s="13"/>
      <c r="M670" s="14"/>
      <c r="N670" s="15"/>
      <c r="O670" s="16"/>
      <c r="P670" s="13"/>
      <c r="Q670" s="14"/>
      <c r="R670" s="15"/>
      <c r="S670" s="16"/>
      <c r="T670" s="13"/>
      <c r="U670" s="14"/>
      <c r="V670" s="15"/>
      <c r="W670" s="16"/>
      <c r="X670" s="17">
        <f t="shared" si="259"/>
        <v>0</v>
      </c>
      <c r="Y670" s="18">
        <f t="shared" si="259"/>
        <v>0</v>
      </c>
      <c r="Z670" s="18">
        <f t="shared" si="259"/>
        <v>0</v>
      </c>
      <c r="AA670" s="18">
        <f t="shared" si="259"/>
        <v>0</v>
      </c>
      <c r="AB670" s="18">
        <f t="shared" si="251"/>
        <v>0</v>
      </c>
      <c r="AC670" s="18">
        <f t="shared" si="252"/>
        <v>0</v>
      </c>
      <c r="AD670" s="18">
        <f t="shared" si="253"/>
        <v>0</v>
      </c>
      <c r="AE670" s="18">
        <f t="shared" si="254"/>
        <v>0</v>
      </c>
      <c r="AF670" s="19">
        <f t="shared" si="255"/>
        <v>0</v>
      </c>
      <c r="AG670" s="20">
        <f t="shared" si="256"/>
        <v>0</v>
      </c>
      <c r="AH670" s="48">
        <f t="shared" si="257"/>
        <v>0</v>
      </c>
      <c r="AI670" s="80" t="s">
        <v>33</v>
      </c>
      <c r="AJ670" s="80"/>
    </row>
    <row r="671" spans="1:36" ht="15.75" customHeight="1" thickTop="1" thickBot="1" x14ac:dyDescent="0.3">
      <c r="A671" s="110"/>
      <c r="B671" s="44" t="str">
        <f t="shared" si="258"/>
        <v>برجاء إدخال إسم الصنف</v>
      </c>
      <c r="C671" s="26">
        <f t="shared" si="258"/>
        <v>1</v>
      </c>
      <c r="D671" s="26">
        <f t="shared" si="246"/>
        <v>0</v>
      </c>
      <c r="E671" s="26">
        <f t="shared" si="247"/>
        <v>0</v>
      </c>
      <c r="F671" s="26">
        <f t="shared" si="248"/>
        <v>0</v>
      </c>
      <c r="G671" s="26">
        <f t="shared" si="249"/>
        <v>0</v>
      </c>
      <c r="H671" s="27">
        <f t="shared" si="243"/>
        <v>0</v>
      </c>
      <c r="I671" s="28">
        <f t="shared" si="243"/>
        <v>0</v>
      </c>
      <c r="J671" s="29"/>
      <c r="K671" s="30"/>
      <c r="L671" s="27"/>
      <c r="M671" s="28"/>
      <c r="N671" s="29"/>
      <c r="O671" s="30"/>
      <c r="P671" s="27"/>
      <c r="Q671" s="28"/>
      <c r="R671" s="29"/>
      <c r="S671" s="30"/>
      <c r="T671" s="27"/>
      <c r="U671" s="28"/>
      <c r="V671" s="29"/>
      <c r="W671" s="30"/>
      <c r="X671" s="31">
        <f t="shared" si="259"/>
        <v>0</v>
      </c>
      <c r="Y671" s="32">
        <f t="shared" si="259"/>
        <v>0</v>
      </c>
      <c r="Z671" s="32">
        <f t="shared" si="259"/>
        <v>0</v>
      </c>
      <c r="AA671" s="32">
        <f t="shared" si="259"/>
        <v>0</v>
      </c>
      <c r="AB671" s="32">
        <f t="shared" si="251"/>
        <v>0</v>
      </c>
      <c r="AC671" s="32">
        <f t="shared" si="252"/>
        <v>0</v>
      </c>
      <c r="AD671" s="32">
        <f t="shared" si="253"/>
        <v>0</v>
      </c>
      <c r="AE671" s="32">
        <f t="shared" si="254"/>
        <v>0</v>
      </c>
      <c r="AF671" s="33">
        <f t="shared" si="255"/>
        <v>0</v>
      </c>
      <c r="AG671" s="34">
        <f t="shared" si="256"/>
        <v>0</v>
      </c>
      <c r="AH671" s="47">
        <f t="shared" si="257"/>
        <v>0</v>
      </c>
      <c r="AI671" s="80"/>
      <c r="AJ671" s="80"/>
    </row>
    <row r="672" spans="1:36" ht="15.75" customHeight="1" thickTop="1" thickBot="1" x14ac:dyDescent="0.3">
      <c r="A672" s="110"/>
      <c r="B672" s="3" t="str">
        <f t="shared" si="258"/>
        <v>برجاء إدخال إسم الصنف</v>
      </c>
      <c r="C672" s="4">
        <f t="shared" si="258"/>
        <v>1</v>
      </c>
      <c r="D672" s="4">
        <f t="shared" si="246"/>
        <v>0</v>
      </c>
      <c r="E672" s="4">
        <f t="shared" si="247"/>
        <v>0</v>
      </c>
      <c r="F672" s="4">
        <f t="shared" si="248"/>
        <v>0</v>
      </c>
      <c r="G672" s="4">
        <f t="shared" si="249"/>
        <v>0</v>
      </c>
      <c r="H672" s="13">
        <f t="shared" si="243"/>
        <v>0</v>
      </c>
      <c r="I672" s="14">
        <f t="shared" si="243"/>
        <v>0</v>
      </c>
      <c r="J672" s="15"/>
      <c r="K672" s="16"/>
      <c r="L672" s="13"/>
      <c r="M672" s="14"/>
      <c r="N672" s="15"/>
      <c r="O672" s="16"/>
      <c r="P672" s="13"/>
      <c r="Q672" s="14"/>
      <c r="R672" s="15"/>
      <c r="S672" s="16"/>
      <c r="T672" s="13"/>
      <c r="U672" s="14"/>
      <c r="V672" s="15"/>
      <c r="W672" s="16"/>
      <c r="X672" s="17">
        <f t="shared" si="259"/>
        <v>0</v>
      </c>
      <c r="Y672" s="18">
        <f t="shared" si="259"/>
        <v>0</v>
      </c>
      <c r="Z672" s="18">
        <f t="shared" si="259"/>
        <v>0</v>
      </c>
      <c r="AA672" s="18">
        <f t="shared" si="259"/>
        <v>0</v>
      </c>
      <c r="AB672" s="18">
        <f t="shared" si="251"/>
        <v>0</v>
      </c>
      <c r="AC672" s="18">
        <f t="shared" si="252"/>
        <v>0</v>
      </c>
      <c r="AD672" s="18">
        <f t="shared" si="253"/>
        <v>0</v>
      </c>
      <c r="AE672" s="18">
        <f t="shared" si="254"/>
        <v>0</v>
      </c>
      <c r="AF672" s="19">
        <f t="shared" si="255"/>
        <v>0</v>
      </c>
      <c r="AG672" s="20">
        <f t="shared" si="256"/>
        <v>0</v>
      </c>
      <c r="AH672" s="48">
        <f t="shared" si="257"/>
        <v>0</v>
      </c>
      <c r="AI672" s="80"/>
      <c r="AJ672" s="80"/>
    </row>
    <row r="673" spans="1:36" ht="15.75" customHeight="1" thickTop="1" thickBot="1" x14ac:dyDescent="0.3">
      <c r="A673" s="110"/>
      <c r="B673" s="44" t="str">
        <f t="shared" ref="B673:C679" si="260">B624</f>
        <v>برجاء إدخال إسم الصنف</v>
      </c>
      <c r="C673" s="26">
        <f t="shared" si="260"/>
        <v>1</v>
      </c>
      <c r="D673" s="26">
        <f t="shared" si="246"/>
        <v>0</v>
      </c>
      <c r="E673" s="26">
        <f t="shared" si="247"/>
        <v>0</v>
      </c>
      <c r="F673" s="26">
        <f t="shared" si="248"/>
        <v>0</v>
      </c>
      <c r="G673" s="26">
        <f t="shared" si="249"/>
        <v>0</v>
      </c>
      <c r="H673" s="27">
        <f t="shared" si="243"/>
        <v>0</v>
      </c>
      <c r="I673" s="28">
        <f t="shared" si="243"/>
        <v>0</v>
      </c>
      <c r="J673" s="29"/>
      <c r="K673" s="30"/>
      <c r="L673" s="27"/>
      <c r="M673" s="28"/>
      <c r="N673" s="29"/>
      <c r="O673" s="30"/>
      <c r="P673" s="27"/>
      <c r="Q673" s="28"/>
      <c r="R673" s="29"/>
      <c r="S673" s="30"/>
      <c r="T673" s="27"/>
      <c r="U673" s="28"/>
      <c r="V673" s="29"/>
      <c r="W673" s="30"/>
      <c r="X673" s="31">
        <f t="shared" ref="X673:AA679" si="261">X624</f>
        <v>0</v>
      </c>
      <c r="Y673" s="32">
        <f t="shared" si="261"/>
        <v>0</v>
      </c>
      <c r="Z673" s="32">
        <f t="shared" si="261"/>
        <v>0</v>
      </c>
      <c r="AA673" s="32">
        <f t="shared" si="261"/>
        <v>0</v>
      </c>
      <c r="AB673" s="32">
        <f t="shared" si="251"/>
        <v>0</v>
      </c>
      <c r="AC673" s="32">
        <f t="shared" si="252"/>
        <v>0</v>
      </c>
      <c r="AD673" s="32">
        <f t="shared" si="253"/>
        <v>0</v>
      </c>
      <c r="AE673" s="32">
        <f t="shared" si="254"/>
        <v>0</v>
      </c>
      <c r="AF673" s="33">
        <f t="shared" si="255"/>
        <v>0</v>
      </c>
      <c r="AG673" s="34">
        <f t="shared" si="256"/>
        <v>0</v>
      </c>
      <c r="AH673" s="47">
        <f t="shared" si="257"/>
        <v>0</v>
      </c>
      <c r="AI673" s="80"/>
      <c r="AJ673" s="80"/>
    </row>
    <row r="674" spans="1:36" ht="15.75" customHeight="1" thickTop="1" thickBot="1" x14ac:dyDescent="0.3">
      <c r="A674" s="110"/>
      <c r="B674" s="3" t="str">
        <f t="shared" si="260"/>
        <v>برجاء إدخال إسم الصنف</v>
      </c>
      <c r="C674" s="4">
        <f t="shared" si="260"/>
        <v>1</v>
      </c>
      <c r="D674" s="4">
        <f t="shared" si="246"/>
        <v>0</v>
      </c>
      <c r="E674" s="4">
        <f t="shared" si="247"/>
        <v>0</v>
      </c>
      <c r="F674" s="4">
        <f t="shared" si="248"/>
        <v>0</v>
      </c>
      <c r="G674" s="4">
        <f t="shared" si="249"/>
        <v>0</v>
      </c>
      <c r="H674" s="13">
        <f t="shared" si="243"/>
        <v>0</v>
      </c>
      <c r="I674" s="14">
        <f t="shared" si="243"/>
        <v>0</v>
      </c>
      <c r="J674" s="15"/>
      <c r="K674" s="16"/>
      <c r="L674" s="13"/>
      <c r="M674" s="14"/>
      <c r="N674" s="15"/>
      <c r="O674" s="16"/>
      <c r="P674" s="13"/>
      <c r="Q674" s="14"/>
      <c r="R674" s="15"/>
      <c r="S674" s="16"/>
      <c r="T674" s="13"/>
      <c r="U674" s="14"/>
      <c r="V674" s="15"/>
      <c r="W674" s="16"/>
      <c r="X674" s="17">
        <f t="shared" si="261"/>
        <v>0</v>
      </c>
      <c r="Y674" s="18">
        <f t="shared" si="261"/>
        <v>0</v>
      </c>
      <c r="Z674" s="18">
        <f t="shared" si="261"/>
        <v>0</v>
      </c>
      <c r="AA674" s="18">
        <f t="shared" si="261"/>
        <v>0</v>
      </c>
      <c r="AB674" s="18">
        <f t="shared" si="251"/>
        <v>0</v>
      </c>
      <c r="AC674" s="18">
        <f t="shared" si="252"/>
        <v>0</v>
      </c>
      <c r="AD674" s="18">
        <f t="shared" si="253"/>
        <v>0</v>
      </c>
      <c r="AE674" s="18">
        <f t="shared" si="254"/>
        <v>0</v>
      </c>
      <c r="AF674" s="19">
        <f t="shared" si="255"/>
        <v>0</v>
      </c>
      <c r="AG674" s="20">
        <f t="shared" si="256"/>
        <v>0</v>
      </c>
      <c r="AH674" s="48">
        <f t="shared" si="257"/>
        <v>0</v>
      </c>
      <c r="AI674" s="80"/>
      <c r="AJ674" s="80"/>
    </row>
    <row r="675" spans="1:36" ht="15.75" customHeight="1" thickTop="1" thickBot="1" x14ac:dyDescent="0.3">
      <c r="A675" s="110"/>
      <c r="B675" s="44" t="str">
        <f t="shared" si="260"/>
        <v>برجاء إدخال إسم الصنف</v>
      </c>
      <c r="C675" s="26">
        <f t="shared" si="260"/>
        <v>1</v>
      </c>
      <c r="D675" s="26">
        <f t="shared" si="246"/>
        <v>0</v>
      </c>
      <c r="E675" s="26">
        <f t="shared" si="247"/>
        <v>0</v>
      </c>
      <c r="F675" s="26">
        <f t="shared" si="248"/>
        <v>0</v>
      </c>
      <c r="G675" s="26">
        <f t="shared" si="249"/>
        <v>0</v>
      </c>
      <c r="H675" s="27">
        <f t="shared" si="243"/>
        <v>0</v>
      </c>
      <c r="I675" s="28">
        <f t="shared" si="243"/>
        <v>0</v>
      </c>
      <c r="J675" s="29"/>
      <c r="K675" s="30"/>
      <c r="L675" s="27"/>
      <c r="M675" s="28"/>
      <c r="N675" s="29"/>
      <c r="O675" s="30"/>
      <c r="P675" s="27"/>
      <c r="Q675" s="28"/>
      <c r="R675" s="29"/>
      <c r="S675" s="30"/>
      <c r="T675" s="27"/>
      <c r="U675" s="28"/>
      <c r="V675" s="29"/>
      <c r="W675" s="30"/>
      <c r="X675" s="31">
        <f t="shared" si="261"/>
        <v>0</v>
      </c>
      <c r="Y675" s="32">
        <f t="shared" si="261"/>
        <v>0</v>
      </c>
      <c r="Z675" s="32">
        <f t="shared" si="261"/>
        <v>0</v>
      </c>
      <c r="AA675" s="32">
        <f t="shared" si="261"/>
        <v>0</v>
      </c>
      <c r="AB675" s="32">
        <f t="shared" si="251"/>
        <v>0</v>
      </c>
      <c r="AC675" s="32">
        <f t="shared" si="252"/>
        <v>0</v>
      </c>
      <c r="AD675" s="32">
        <f t="shared" si="253"/>
        <v>0</v>
      </c>
      <c r="AE675" s="32">
        <f t="shared" si="254"/>
        <v>0</v>
      </c>
      <c r="AF675" s="33">
        <f t="shared" si="255"/>
        <v>0</v>
      </c>
      <c r="AG675" s="34">
        <f t="shared" si="256"/>
        <v>0</v>
      </c>
      <c r="AH675" s="47">
        <f t="shared" si="257"/>
        <v>0</v>
      </c>
      <c r="AI675" s="80"/>
      <c r="AJ675" s="80"/>
    </row>
    <row r="676" spans="1:36" ht="15.75" customHeight="1" thickTop="1" thickBot="1" x14ac:dyDescent="0.3">
      <c r="A676" s="110"/>
      <c r="B676" s="3" t="str">
        <f t="shared" si="260"/>
        <v>برجاء إدخال إسم الصنف</v>
      </c>
      <c r="C676" s="4">
        <f t="shared" si="260"/>
        <v>1</v>
      </c>
      <c r="D676" s="4">
        <f t="shared" si="246"/>
        <v>0</v>
      </c>
      <c r="E676" s="4">
        <f t="shared" si="247"/>
        <v>0</v>
      </c>
      <c r="F676" s="4">
        <f t="shared" si="248"/>
        <v>0</v>
      </c>
      <c r="G676" s="4">
        <f t="shared" si="249"/>
        <v>0</v>
      </c>
      <c r="H676" s="13">
        <f t="shared" si="243"/>
        <v>0</v>
      </c>
      <c r="I676" s="14">
        <f t="shared" si="243"/>
        <v>0</v>
      </c>
      <c r="J676" s="15"/>
      <c r="K676" s="16"/>
      <c r="L676" s="13"/>
      <c r="M676" s="14"/>
      <c r="N676" s="15"/>
      <c r="O676" s="16"/>
      <c r="P676" s="13"/>
      <c r="Q676" s="14"/>
      <c r="R676" s="15"/>
      <c r="S676" s="16"/>
      <c r="T676" s="13"/>
      <c r="U676" s="14"/>
      <c r="V676" s="15"/>
      <c r="W676" s="16"/>
      <c r="X676" s="17">
        <f t="shared" si="261"/>
        <v>0</v>
      </c>
      <c r="Y676" s="18">
        <f t="shared" si="261"/>
        <v>0</v>
      </c>
      <c r="Z676" s="18">
        <f t="shared" si="261"/>
        <v>0</v>
      </c>
      <c r="AA676" s="18">
        <f t="shared" si="261"/>
        <v>0</v>
      </c>
      <c r="AB676" s="18">
        <f t="shared" si="251"/>
        <v>0</v>
      </c>
      <c r="AC676" s="18">
        <f t="shared" si="252"/>
        <v>0</v>
      </c>
      <c r="AD676" s="18">
        <f t="shared" si="253"/>
        <v>0</v>
      </c>
      <c r="AE676" s="18">
        <f t="shared" si="254"/>
        <v>0</v>
      </c>
      <c r="AF676" s="19">
        <f t="shared" si="255"/>
        <v>0</v>
      </c>
      <c r="AG676" s="20">
        <f t="shared" si="256"/>
        <v>0</v>
      </c>
      <c r="AH676" s="48">
        <f t="shared" si="257"/>
        <v>0</v>
      </c>
      <c r="AI676" s="80"/>
      <c r="AJ676" s="80"/>
    </row>
    <row r="677" spans="1:36" ht="15.75" customHeight="1" thickTop="1" thickBot="1" x14ac:dyDescent="0.3">
      <c r="A677" s="110"/>
      <c r="B677" s="44" t="str">
        <f t="shared" si="260"/>
        <v>برجاء إدخال إسم الصنف</v>
      </c>
      <c r="C677" s="26">
        <f t="shared" si="260"/>
        <v>1</v>
      </c>
      <c r="D677" s="26">
        <f t="shared" si="246"/>
        <v>0</v>
      </c>
      <c r="E677" s="26">
        <f t="shared" si="247"/>
        <v>0</v>
      </c>
      <c r="F677" s="26">
        <f t="shared" si="248"/>
        <v>0</v>
      </c>
      <c r="G677" s="26">
        <f t="shared" si="249"/>
        <v>0</v>
      </c>
      <c r="H677" s="27">
        <f t="shared" si="243"/>
        <v>0</v>
      </c>
      <c r="I677" s="28">
        <f t="shared" si="243"/>
        <v>0</v>
      </c>
      <c r="J677" s="29"/>
      <c r="K677" s="30"/>
      <c r="L677" s="27"/>
      <c r="M677" s="28"/>
      <c r="N677" s="29"/>
      <c r="O677" s="30"/>
      <c r="P677" s="27"/>
      <c r="Q677" s="28"/>
      <c r="R677" s="29"/>
      <c r="S677" s="30"/>
      <c r="T677" s="27"/>
      <c r="U677" s="28"/>
      <c r="V677" s="29"/>
      <c r="W677" s="30"/>
      <c r="X677" s="31">
        <f t="shared" si="261"/>
        <v>0</v>
      </c>
      <c r="Y677" s="32">
        <f t="shared" si="261"/>
        <v>0</v>
      </c>
      <c r="Z677" s="32">
        <f t="shared" si="261"/>
        <v>0</v>
      </c>
      <c r="AA677" s="32">
        <f t="shared" si="261"/>
        <v>0</v>
      </c>
      <c r="AB677" s="32">
        <f t="shared" si="251"/>
        <v>0</v>
      </c>
      <c r="AC677" s="32">
        <f t="shared" si="252"/>
        <v>0</v>
      </c>
      <c r="AD677" s="32">
        <f t="shared" si="253"/>
        <v>0</v>
      </c>
      <c r="AE677" s="32">
        <f t="shared" si="254"/>
        <v>0</v>
      </c>
      <c r="AF677" s="33">
        <f t="shared" si="255"/>
        <v>0</v>
      </c>
      <c r="AG677" s="34">
        <f t="shared" si="256"/>
        <v>0</v>
      </c>
      <c r="AH677" s="47">
        <f t="shared" si="257"/>
        <v>0</v>
      </c>
      <c r="AI677" s="80"/>
      <c r="AJ677" s="80"/>
    </row>
    <row r="678" spans="1:36" ht="15.75" customHeight="1" thickTop="1" thickBot="1" x14ac:dyDescent="0.3">
      <c r="A678" s="110"/>
      <c r="B678" s="3" t="str">
        <f t="shared" si="260"/>
        <v>برجاء إدخال إسم الصنف</v>
      </c>
      <c r="C678" s="4">
        <f t="shared" si="260"/>
        <v>1</v>
      </c>
      <c r="D678" s="4">
        <f t="shared" si="246"/>
        <v>0</v>
      </c>
      <c r="E678" s="4">
        <f t="shared" si="247"/>
        <v>0</v>
      </c>
      <c r="F678" s="4">
        <f t="shared" si="248"/>
        <v>0</v>
      </c>
      <c r="G678" s="4">
        <f t="shared" si="249"/>
        <v>0</v>
      </c>
      <c r="H678" s="13">
        <f t="shared" si="243"/>
        <v>0</v>
      </c>
      <c r="I678" s="14">
        <f t="shared" si="243"/>
        <v>0</v>
      </c>
      <c r="J678" s="15"/>
      <c r="K678" s="16"/>
      <c r="L678" s="13"/>
      <c r="M678" s="14"/>
      <c r="N678" s="15"/>
      <c r="O678" s="16"/>
      <c r="P678" s="13"/>
      <c r="Q678" s="14"/>
      <c r="R678" s="15"/>
      <c r="S678" s="16"/>
      <c r="T678" s="13"/>
      <c r="U678" s="14"/>
      <c r="V678" s="15"/>
      <c r="W678" s="16"/>
      <c r="X678" s="17">
        <f t="shared" si="261"/>
        <v>0</v>
      </c>
      <c r="Y678" s="18">
        <f t="shared" si="261"/>
        <v>0</v>
      </c>
      <c r="Z678" s="18">
        <f t="shared" si="261"/>
        <v>0</v>
      </c>
      <c r="AA678" s="18">
        <f t="shared" si="261"/>
        <v>0</v>
      </c>
      <c r="AB678" s="18">
        <f t="shared" si="251"/>
        <v>0</v>
      </c>
      <c r="AC678" s="18">
        <f t="shared" si="252"/>
        <v>0</v>
      </c>
      <c r="AD678" s="18">
        <f t="shared" si="253"/>
        <v>0</v>
      </c>
      <c r="AE678" s="18">
        <f t="shared" si="254"/>
        <v>0</v>
      </c>
      <c r="AF678" s="19">
        <f t="shared" si="255"/>
        <v>0</v>
      </c>
      <c r="AG678" s="20">
        <f t="shared" si="256"/>
        <v>0</v>
      </c>
      <c r="AH678" s="48">
        <f t="shared" si="257"/>
        <v>0</v>
      </c>
      <c r="AI678" s="80">
        <f>AI662-AI646</f>
        <v>0</v>
      </c>
      <c r="AJ678" s="80"/>
    </row>
    <row r="679" spans="1:36" ht="15.75" customHeight="1" thickTop="1" thickBot="1" x14ac:dyDescent="0.3">
      <c r="A679" s="110"/>
      <c r="B679" s="45" t="str">
        <f t="shared" si="260"/>
        <v>برجاء إدخال إسم الصنف</v>
      </c>
      <c r="C679" s="35">
        <f t="shared" si="260"/>
        <v>1</v>
      </c>
      <c r="D679" s="35">
        <f t="shared" si="246"/>
        <v>0</v>
      </c>
      <c r="E679" s="35">
        <f t="shared" si="247"/>
        <v>0</v>
      </c>
      <c r="F679" s="35">
        <f t="shared" si="248"/>
        <v>0</v>
      </c>
      <c r="G679" s="35">
        <f t="shared" si="249"/>
        <v>0</v>
      </c>
      <c r="H679" s="36">
        <f t="shared" si="243"/>
        <v>0</v>
      </c>
      <c r="I679" s="37">
        <f t="shared" si="243"/>
        <v>0</v>
      </c>
      <c r="J679" s="38"/>
      <c r="K679" s="39"/>
      <c r="L679" s="36"/>
      <c r="M679" s="37"/>
      <c r="N679" s="38"/>
      <c r="O679" s="39"/>
      <c r="P679" s="36"/>
      <c r="Q679" s="37"/>
      <c r="R679" s="38"/>
      <c r="S679" s="39"/>
      <c r="T679" s="36"/>
      <c r="U679" s="37"/>
      <c r="V679" s="38"/>
      <c r="W679" s="39"/>
      <c r="X679" s="40">
        <f t="shared" si="261"/>
        <v>0</v>
      </c>
      <c r="Y679" s="41">
        <f t="shared" si="261"/>
        <v>0</v>
      </c>
      <c r="Z679" s="41">
        <f t="shared" si="261"/>
        <v>0</v>
      </c>
      <c r="AA679" s="41">
        <f t="shared" si="261"/>
        <v>0</v>
      </c>
      <c r="AB679" s="41">
        <f t="shared" si="251"/>
        <v>0</v>
      </c>
      <c r="AC679" s="41">
        <f t="shared" si="252"/>
        <v>0</v>
      </c>
      <c r="AD679" s="41">
        <f t="shared" si="253"/>
        <v>0</v>
      </c>
      <c r="AE679" s="41">
        <f t="shared" si="254"/>
        <v>0</v>
      </c>
      <c r="AF679" s="42">
        <f t="shared" si="255"/>
        <v>0</v>
      </c>
      <c r="AG679" s="43">
        <f t="shared" si="256"/>
        <v>0</v>
      </c>
      <c r="AH679" s="49">
        <f t="shared" si="257"/>
        <v>0</v>
      </c>
      <c r="AI679" s="80"/>
      <c r="AJ679" s="80"/>
    </row>
    <row r="680" spans="1:36" ht="20.25" thickTop="1" thickBot="1" x14ac:dyDescent="0.3">
      <c r="A680" s="81" t="s">
        <v>26</v>
      </c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>
        <f>SUM(AB640:AB679)</f>
        <v>0</v>
      </c>
      <c r="AC680" s="81"/>
      <c r="AD680" s="81"/>
      <c r="AE680" s="81"/>
      <c r="AF680" s="81"/>
      <c r="AG680" s="81"/>
      <c r="AH680" s="81"/>
      <c r="AI680" s="80"/>
      <c r="AJ680" s="80"/>
    </row>
    <row r="681" spans="1:36" ht="20.25" thickTop="1" thickBot="1" x14ac:dyDescent="0.3">
      <c r="A681" s="75" t="s">
        <v>27</v>
      </c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>
        <f>SUM(AC640:AC679)</f>
        <v>0</v>
      </c>
      <c r="AC681" s="75"/>
      <c r="AD681" s="75"/>
      <c r="AE681" s="75"/>
      <c r="AF681" s="75"/>
      <c r="AG681" s="75"/>
      <c r="AH681" s="75"/>
      <c r="AI681" s="80"/>
      <c r="AJ681" s="80"/>
    </row>
    <row r="682" spans="1:36" ht="20.25" thickTop="1" thickBot="1" x14ac:dyDescent="0.3">
      <c r="A682" s="82" t="s">
        <v>28</v>
      </c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82">
        <f>SUM(AD640:AD679)</f>
        <v>0</v>
      </c>
      <c r="AC682" s="82"/>
      <c r="AD682" s="82"/>
      <c r="AE682" s="82"/>
      <c r="AF682" s="82"/>
      <c r="AG682" s="82"/>
      <c r="AH682" s="82"/>
      <c r="AI682" s="80"/>
      <c r="AJ682" s="80"/>
    </row>
    <row r="683" spans="1:36" ht="20.25" thickTop="1" thickBot="1" x14ac:dyDescent="0.3">
      <c r="A683" s="75" t="s">
        <v>29</v>
      </c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>
        <f>SUM(AE640:AE679)</f>
        <v>0</v>
      </c>
      <c r="AC683" s="75"/>
      <c r="AD683" s="75"/>
      <c r="AE683" s="75"/>
      <c r="AF683" s="75"/>
      <c r="AG683" s="75"/>
      <c r="AH683" s="75"/>
      <c r="AI683" s="80"/>
      <c r="AJ683" s="80"/>
    </row>
    <row r="684" spans="1:36" ht="20.25" thickTop="1" thickBot="1" x14ac:dyDescent="0.3">
      <c r="A684" s="82" t="s">
        <v>30</v>
      </c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0"/>
      <c r="AJ684" s="80"/>
    </row>
    <row r="685" spans="1:36" ht="15.75" customHeight="1" thickTop="1" thickBot="1" x14ac:dyDescent="0.3">
      <c r="A685" s="75" t="s">
        <v>31</v>
      </c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>
        <f>AB680+AB681+AB682+AB683-AB684</f>
        <v>0</v>
      </c>
      <c r="AC685" s="75"/>
      <c r="AD685" s="75"/>
      <c r="AE685" s="75"/>
      <c r="AF685" s="75"/>
      <c r="AG685" s="75"/>
      <c r="AH685" s="75"/>
      <c r="AI685" s="80"/>
      <c r="AJ685" s="80"/>
    </row>
    <row r="686" spans="1:36" ht="15.75" customHeight="1" thickTop="1" thickBot="1" x14ac:dyDescent="0.3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80"/>
      <c r="AJ686" s="80"/>
    </row>
    <row r="687" spans="1:36" ht="15.75" customHeight="1" thickTop="1" thickBot="1" x14ac:dyDescent="0.3">
      <c r="A687" s="110">
        <v>15</v>
      </c>
      <c r="B687" s="86" t="s">
        <v>0</v>
      </c>
      <c r="C687" s="88" t="s">
        <v>1</v>
      </c>
      <c r="D687" s="88" t="s">
        <v>21</v>
      </c>
      <c r="E687" s="88" t="s">
        <v>22</v>
      </c>
      <c r="F687" s="88" t="s">
        <v>23</v>
      </c>
      <c r="G687" s="88" t="s">
        <v>24</v>
      </c>
      <c r="H687" s="86" t="s">
        <v>2</v>
      </c>
      <c r="I687" s="106"/>
      <c r="J687" s="88" t="s">
        <v>3</v>
      </c>
      <c r="K687" s="88"/>
      <c r="L687" s="86" t="s">
        <v>4</v>
      </c>
      <c r="M687" s="106"/>
      <c r="N687" s="88" t="s">
        <v>5</v>
      </c>
      <c r="O687" s="88"/>
      <c r="P687" s="86" t="s">
        <v>6</v>
      </c>
      <c r="Q687" s="106"/>
      <c r="R687" s="88" t="s">
        <v>7</v>
      </c>
      <c r="S687" s="88"/>
      <c r="T687" s="86" t="s">
        <v>8</v>
      </c>
      <c r="U687" s="106"/>
      <c r="V687" s="88" t="s">
        <v>9</v>
      </c>
      <c r="W687" s="88"/>
      <c r="X687" s="107" t="s">
        <v>10</v>
      </c>
      <c r="Y687" s="107" t="s">
        <v>11</v>
      </c>
      <c r="Z687" s="107" t="s">
        <v>12</v>
      </c>
      <c r="AA687" s="107" t="s">
        <v>13</v>
      </c>
      <c r="AB687" s="107" t="s">
        <v>14</v>
      </c>
      <c r="AC687" s="107" t="s">
        <v>15</v>
      </c>
      <c r="AD687" s="107" t="s">
        <v>16</v>
      </c>
      <c r="AE687" s="107" t="s">
        <v>17</v>
      </c>
      <c r="AF687" s="107" t="s">
        <v>25</v>
      </c>
      <c r="AG687" s="108" t="s">
        <v>18</v>
      </c>
      <c r="AH687" s="109"/>
      <c r="AI687" s="80" t="s">
        <v>34</v>
      </c>
      <c r="AJ687" s="80"/>
    </row>
    <row r="688" spans="1:36" ht="15.75" customHeight="1" thickTop="1" thickBot="1" x14ac:dyDescent="0.3">
      <c r="A688" s="110"/>
      <c r="B688" s="86"/>
      <c r="C688" s="88"/>
      <c r="D688" s="88"/>
      <c r="E688" s="88"/>
      <c r="F688" s="88"/>
      <c r="G688" s="88"/>
      <c r="H688" s="21" t="s">
        <v>20</v>
      </c>
      <c r="I688" s="22" t="s">
        <v>19</v>
      </c>
      <c r="J688" s="23" t="s">
        <v>20</v>
      </c>
      <c r="K688" s="23" t="s">
        <v>19</v>
      </c>
      <c r="L688" s="21" t="s">
        <v>20</v>
      </c>
      <c r="M688" s="22" t="s">
        <v>19</v>
      </c>
      <c r="N688" s="23" t="s">
        <v>20</v>
      </c>
      <c r="O688" s="23" t="s">
        <v>19</v>
      </c>
      <c r="P688" s="21" t="s">
        <v>20</v>
      </c>
      <c r="Q688" s="22" t="s">
        <v>19</v>
      </c>
      <c r="R688" s="23" t="s">
        <v>20</v>
      </c>
      <c r="S688" s="23" t="s">
        <v>19</v>
      </c>
      <c r="T688" s="21" t="s">
        <v>20</v>
      </c>
      <c r="U688" s="22" t="s">
        <v>19</v>
      </c>
      <c r="V688" s="23" t="s">
        <v>20</v>
      </c>
      <c r="W688" s="23" t="s">
        <v>19</v>
      </c>
      <c r="X688" s="91"/>
      <c r="Y688" s="91"/>
      <c r="Z688" s="91"/>
      <c r="AA688" s="91"/>
      <c r="AB688" s="91"/>
      <c r="AC688" s="91"/>
      <c r="AD688" s="91"/>
      <c r="AE688" s="91"/>
      <c r="AF688" s="91"/>
      <c r="AG688" s="24" t="s">
        <v>20</v>
      </c>
      <c r="AH688" s="25" t="s">
        <v>19</v>
      </c>
      <c r="AI688" s="80"/>
      <c r="AJ688" s="80"/>
    </row>
    <row r="689" spans="1:36" ht="15.75" customHeight="1" thickTop="1" thickBot="1" x14ac:dyDescent="0.3">
      <c r="A689" s="110"/>
      <c r="B689" s="3" t="str">
        <f>B640</f>
        <v>برجاء إدخال إسم الصنف</v>
      </c>
      <c r="C689" s="4">
        <f>C640</f>
        <v>1</v>
      </c>
      <c r="D689" s="4">
        <f>X689/C689</f>
        <v>0</v>
      </c>
      <c r="E689" s="4">
        <f>Y689/C689</f>
        <v>0</v>
      </c>
      <c r="F689" s="4">
        <f>Z689/C689</f>
        <v>0</v>
      </c>
      <c r="G689" s="4">
        <f>AA689/C689</f>
        <v>0</v>
      </c>
      <c r="H689" s="5">
        <f t="shared" ref="H689:I728" si="262">AG640</f>
        <v>0</v>
      </c>
      <c r="I689" s="6">
        <f t="shared" si="262"/>
        <v>0</v>
      </c>
      <c r="J689" s="7"/>
      <c r="K689" s="8"/>
      <c r="L689" s="5"/>
      <c r="M689" s="6"/>
      <c r="N689" s="7"/>
      <c r="O689" s="8"/>
      <c r="P689" s="5"/>
      <c r="Q689" s="6"/>
      <c r="R689" s="7"/>
      <c r="S689" s="8"/>
      <c r="T689" s="5"/>
      <c r="U689" s="6"/>
      <c r="V689" s="7"/>
      <c r="W689" s="8"/>
      <c r="X689" s="9">
        <f>X640</f>
        <v>0</v>
      </c>
      <c r="Y689" s="10">
        <f t="shared" ref="Y689:AA689" si="263">Y640</f>
        <v>0</v>
      </c>
      <c r="Z689" s="10">
        <f t="shared" si="263"/>
        <v>0</v>
      </c>
      <c r="AA689" s="10">
        <f t="shared" si="263"/>
        <v>0</v>
      </c>
      <c r="AB689" s="10">
        <f>P689*X689+Q689*D689</f>
        <v>0</v>
      </c>
      <c r="AC689" s="10">
        <f>R689*Y689+S689*E689</f>
        <v>0</v>
      </c>
      <c r="AD689" s="10">
        <f>T689*Z689+U689*F689</f>
        <v>0</v>
      </c>
      <c r="AE689" s="10">
        <f>V689*AA689+W689*G689</f>
        <v>0</v>
      </c>
      <c r="AF689" s="11">
        <f>H689*C689+I689+J689*C689+K689-L689*C689-M689+N689*C689+O689-P689*C689-Q689-R689*C689-S689-T689*C689-U689-V689*C689-W689</f>
        <v>0</v>
      </c>
      <c r="AG689" s="12">
        <f>ROUNDDOWN(AF689/C689,0)</f>
        <v>0</v>
      </c>
      <c r="AH689" s="46">
        <f>AF689-AG689*C689</f>
        <v>0</v>
      </c>
      <c r="AI689" s="80"/>
      <c r="AJ689" s="80"/>
    </row>
    <row r="690" spans="1:36" ht="15.75" customHeight="1" thickTop="1" thickBot="1" x14ac:dyDescent="0.3">
      <c r="A690" s="110"/>
      <c r="B690" s="44" t="str">
        <f t="shared" ref="B690:C705" si="264">B641</f>
        <v>برجاء إدخال إسم الصنف</v>
      </c>
      <c r="C690" s="26">
        <f t="shared" si="264"/>
        <v>1</v>
      </c>
      <c r="D690" s="26">
        <f t="shared" ref="D690:D728" si="265">X690/C690</f>
        <v>0</v>
      </c>
      <c r="E690" s="26">
        <f t="shared" ref="E690:E728" si="266">Y690/C690</f>
        <v>0</v>
      </c>
      <c r="F690" s="26">
        <f t="shared" ref="F690:F728" si="267">Z690/C690</f>
        <v>0</v>
      </c>
      <c r="G690" s="26">
        <f t="shared" ref="G690:G728" si="268">AA690/C690</f>
        <v>0</v>
      </c>
      <c r="H690" s="27">
        <f t="shared" si="262"/>
        <v>0</v>
      </c>
      <c r="I690" s="28">
        <f t="shared" si="262"/>
        <v>0</v>
      </c>
      <c r="J690" s="29"/>
      <c r="K690" s="30"/>
      <c r="L690" s="27"/>
      <c r="M690" s="28"/>
      <c r="N690" s="29"/>
      <c r="O690" s="30"/>
      <c r="P690" s="27"/>
      <c r="Q690" s="28"/>
      <c r="R690" s="29"/>
      <c r="S690" s="30"/>
      <c r="T690" s="27"/>
      <c r="U690" s="28"/>
      <c r="V690" s="29"/>
      <c r="W690" s="30"/>
      <c r="X690" s="31">
        <f t="shared" ref="X690:AA705" si="269">X641</f>
        <v>0</v>
      </c>
      <c r="Y690" s="32">
        <f t="shared" si="269"/>
        <v>0</v>
      </c>
      <c r="Z690" s="32">
        <f t="shared" si="269"/>
        <v>0</v>
      </c>
      <c r="AA690" s="32">
        <f t="shared" si="269"/>
        <v>0</v>
      </c>
      <c r="AB690" s="32">
        <f t="shared" ref="AB690:AB728" si="270">P690*X690+Q690*D690</f>
        <v>0</v>
      </c>
      <c r="AC690" s="32">
        <f t="shared" ref="AC690:AC728" si="271">R690*Y690+S690*E690</f>
        <v>0</v>
      </c>
      <c r="AD690" s="32">
        <f t="shared" ref="AD690:AD728" si="272">T690*Z690+U690*F690</f>
        <v>0</v>
      </c>
      <c r="AE690" s="32">
        <f t="shared" ref="AE690:AE728" si="273">V690*AA690+W690*G690</f>
        <v>0</v>
      </c>
      <c r="AF690" s="33">
        <f t="shared" ref="AF690:AF728" si="274">H690*C690+I690+J690*C690+K690-L690*C690-M690+N690*C690+O690-P690*C690-Q690-R690*C690-S690-T690*C690-U690-V690*C690-W690</f>
        <v>0</v>
      </c>
      <c r="AG690" s="34">
        <f t="shared" ref="AG690:AG728" si="275">ROUNDDOWN(AF690/C690,0)</f>
        <v>0</v>
      </c>
      <c r="AH690" s="47">
        <f t="shared" ref="AH690:AH728" si="276">AF690-AG690*C690</f>
        <v>0</v>
      </c>
      <c r="AI690" s="80"/>
      <c r="AJ690" s="80"/>
    </row>
    <row r="691" spans="1:36" ht="15.75" customHeight="1" thickTop="1" thickBot="1" x14ac:dyDescent="0.3">
      <c r="A691" s="110"/>
      <c r="B691" s="3" t="str">
        <f t="shared" si="264"/>
        <v>برجاء إدخال إسم الصنف</v>
      </c>
      <c r="C691" s="4">
        <f t="shared" si="264"/>
        <v>1</v>
      </c>
      <c r="D691" s="4">
        <f t="shared" si="265"/>
        <v>0</v>
      </c>
      <c r="E691" s="4">
        <f t="shared" si="266"/>
        <v>0</v>
      </c>
      <c r="F691" s="4">
        <f t="shared" si="267"/>
        <v>0</v>
      </c>
      <c r="G691" s="4">
        <f t="shared" si="268"/>
        <v>0</v>
      </c>
      <c r="H691" s="13">
        <f t="shared" si="262"/>
        <v>0</v>
      </c>
      <c r="I691" s="14">
        <f t="shared" si="262"/>
        <v>0</v>
      </c>
      <c r="J691" s="15"/>
      <c r="K691" s="16"/>
      <c r="L691" s="13"/>
      <c r="M691" s="14"/>
      <c r="N691" s="15"/>
      <c r="O691" s="16"/>
      <c r="P691" s="13"/>
      <c r="Q691" s="14"/>
      <c r="R691" s="15"/>
      <c r="S691" s="16"/>
      <c r="T691" s="13"/>
      <c r="U691" s="14"/>
      <c r="V691" s="15"/>
      <c r="W691" s="16"/>
      <c r="X691" s="17">
        <f t="shared" si="269"/>
        <v>0</v>
      </c>
      <c r="Y691" s="18">
        <f t="shared" si="269"/>
        <v>0</v>
      </c>
      <c r="Z691" s="18">
        <f t="shared" si="269"/>
        <v>0</v>
      </c>
      <c r="AA691" s="18">
        <f t="shared" si="269"/>
        <v>0</v>
      </c>
      <c r="AB691" s="18">
        <f t="shared" si="270"/>
        <v>0</v>
      </c>
      <c r="AC691" s="18">
        <f t="shared" si="271"/>
        <v>0</v>
      </c>
      <c r="AD691" s="18">
        <f t="shared" si="272"/>
        <v>0</v>
      </c>
      <c r="AE691" s="18">
        <f t="shared" si="273"/>
        <v>0</v>
      </c>
      <c r="AF691" s="19">
        <f t="shared" si="274"/>
        <v>0</v>
      </c>
      <c r="AG691" s="20">
        <f t="shared" si="275"/>
        <v>0</v>
      </c>
      <c r="AH691" s="48">
        <f t="shared" si="276"/>
        <v>0</v>
      </c>
      <c r="AI691" s="80"/>
      <c r="AJ691" s="80"/>
    </row>
    <row r="692" spans="1:36" ht="15.75" customHeight="1" thickTop="1" thickBot="1" x14ac:dyDescent="0.3">
      <c r="A692" s="110"/>
      <c r="B692" s="44" t="str">
        <f t="shared" si="264"/>
        <v>برجاء إدخال إسم الصنف</v>
      </c>
      <c r="C692" s="26">
        <f t="shared" si="264"/>
        <v>1</v>
      </c>
      <c r="D692" s="26">
        <f t="shared" si="265"/>
        <v>0</v>
      </c>
      <c r="E692" s="26">
        <f t="shared" si="266"/>
        <v>0</v>
      </c>
      <c r="F692" s="26">
        <f t="shared" si="267"/>
        <v>0</v>
      </c>
      <c r="G692" s="26">
        <f t="shared" si="268"/>
        <v>0</v>
      </c>
      <c r="H692" s="27">
        <f t="shared" si="262"/>
        <v>0</v>
      </c>
      <c r="I692" s="28">
        <f t="shared" si="262"/>
        <v>0</v>
      </c>
      <c r="J692" s="29"/>
      <c r="K692" s="30"/>
      <c r="L692" s="27"/>
      <c r="M692" s="28"/>
      <c r="N692" s="29"/>
      <c r="O692" s="30"/>
      <c r="P692" s="27"/>
      <c r="Q692" s="28"/>
      <c r="R692" s="29"/>
      <c r="S692" s="30"/>
      <c r="T692" s="27"/>
      <c r="U692" s="28"/>
      <c r="V692" s="29"/>
      <c r="W692" s="30"/>
      <c r="X692" s="31">
        <f t="shared" si="269"/>
        <v>0</v>
      </c>
      <c r="Y692" s="32">
        <f t="shared" si="269"/>
        <v>0</v>
      </c>
      <c r="Z692" s="32">
        <f t="shared" si="269"/>
        <v>0</v>
      </c>
      <c r="AA692" s="32">
        <f t="shared" si="269"/>
        <v>0</v>
      </c>
      <c r="AB692" s="32">
        <f t="shared" si="270"/>
        <v>0</v>
      </c>
      <c r="AC692" s="32">
        <f t="shared" si="271"/>
        <v>0</v>
      </c>
      <c r="AD692" s="32">
        <f t="shared" si="272"/>
        <v>0</v>
      </c>
      <c r="AE692" s="32">
        <f t="shared" si="273"/>
        <v>0</v>
      </c>
      <c r="AF692" s="33">
        <f t="shared" si="274"/>
        <v>0</v>
      </c>
      <c r="AG692" s="34">
        <f t="shared" si="275"/>
        <v>0</v>
      </c>
      <c r="AH692" s="47">
        <f t="shared" si="276"/>
        <v>0</v>
      </c>
      <c r="AI692" s="80"/>
      <c r="AJ692" s="80"/>
    </row>
    <row r="693" spans="1:36" ht="15.75" customHeight="1" thickTop="1" thickBot="1" x14ac:dyDescent="0.3">
      <c r="A693" s="110"/>
      <c r="B693" s="3" t="str">
        <f t="shared" si="264"/>
        <v>برجاء إدخال إسم الصنف</v>
      </c>
      <c r="C693" s="4">
        <f t="shared" si="264"/>
        <v>1</v>
      </c>
      <c r="D693" s="4">
        <f t="shared" si="265"/>
        <v>0</v>
      </c>
      <c r="E693" s="4">
        <f t="shared" si="266"/>
        <v>0</v>
      </c>
      <c r="F693" s="4">
        <f t="shared" si="267"/>
        <v>0</v>
      </c>
      <c r="G693" s="4">
        <f t="shared" si="268"/>
        <v>0</v>
      </c>
      <c r="H693" s="13">
        <f t="shared" si="262"/>
        <v>0</v>
      </c>
      <c r="I693" s="14">
        <f t="shared" si="262"/>
        <v>0</v>
      </c>
      <c r="J693" s="15"/>
      <c r="K693" s="16"/>
      <c r="L693" s="13"/>
      <c r="M693" s="14"/>
      <c r="N693" s="15"/>
      <c r="O693" s="16"/>
      <c r="P693" s="13"/>
      <c r="Q693" s="14"/>
      <c r="R693" s="15"/>
      <c r="S693" s="16"/>
      <c r="T693" s="13"/>
      <c r="U693" s="14"/>
      <c r="V693" s="15"/>
      <c r="W693" s="16"/>
      <c r="X693" s="17">
        <f t="shared" si="269"/>
        <v>0</v>
      </c>
      <c r="Y693" s="18">
        <f t="shared" si="269"/>
        <v>0</v>
      </c>
      <c r="Z693" s="18">
        <f t="shared" si="269"/>
        <v>0</v>
      </c>
      <c r="AA693" s="18">
        <f t="shared" si="269"/>
        <v>0</v>
      </c>
      <c r="AB693" s="18">
        <f t="shared" si="270"/>
        <v>0</v>
      </c>
      <c r="AC693" s="18">
        <f t="shared" si="271"/>
        <v>0</v>
      </c>
      <c r="AD693" s="18">
        <f t="shared" si="272"/>
        <v>0</v>
      </c>
      <c r="AE693" s="18">
        <f t="shared" si="273"/>
        <v>0</v>
      </c>
      <c r="AF693" s="19">
        <f t="shared" si="274"/>
        <v>0</v>
      </c>
      <c r="AG693" s="20">
        <f t="shared" si="275"/>
        <v>0</v>
      </c>
      <c r="AH693" s="48">
        <f t="shared" si="276"/>
        <v>0</v>
      </c>
      <c r="AI693" s="80"/>
      <c r="AJ693" s="80"/>
    </row>
    <row r="694" spans="1:36" ht="15.75" customHeight="1" thickTop="1" thickBot="1" x14ac:dyDescent="0.3">
      <c r="A694" s="110"/>
      <c r="B694" s="44" t="str">
        <f t="shared" si="264"/>
        <v>برجاء إدخال إسم الصنف</v>
      </c>
      <c r="C694" s="26">
        <f t="shared" si="264"/>
        <v>1</v>
      </c>
      <c r="D694" s="26">
        <f t="shared" si="265"/>
        <v>0</v>
      </c>
      <c r="E694" s="26">
        <f t="shared" si="266"/>
        <v>0</v>
      </c>
      <c r="F694" s="26">
        <f t="shared" si="267"/>
        <v>0</v>
      </c>
      <c r="G694" s="26">
        <f t="shared" si="268"/>
        <v>0</v>
      </c>
      <c r="H694" s="27">
        <f t="shared" si="262"/>
        <v>0</v>
      </c>
      <c r="I694" s="28">
        <f t="shared" si="262"/>
        <v>0</v>
      </c>
      <c r="J694" s="29"/>
      <c r="K694" s="30"/>
      <c r="L694" s="27"/>
      <c r="M694" s="28"/>
      <c r="N694" s="29"/>
      <c r="O694" s="30"/>
      <c r="P694" s="27"/>
      <c r="Q694" s="28"/>
      <c r="R694" s="29"/>
      <c r="S694" s="30"/>
      <c r="T694" s="27"/>
      <c r="U694" s="28"/>
      <c r="V694" s="29"/>
      <c r="W694" s="30"/>
      <c r="X694" s="31">
        <f t="shared" si="269"/>
        <v>0</v>
      </c>
      <c r="Y694" s="32">
        <f t="shared" si="269"/>
        <v>0</v>
      </c>
      <c r="Z694" s="32">
        <f t="shared" si="269"/>
        <v>0</v>
      </c>
      <c r="AA694" s="32">
        <f t="shared" si="269"/>
        <v>0</v>
      </c>
      <c r="AB694" s="32">
        <f t="shared" si="270"/>
        <v>0</v>
      </c>
      <c r="AC694" s="32">
        <f t="shared" si="271"/>
        <v>0</v>
      </c>
      <c r="AD694" s="32">
        <f t="shared" si="272"/>
        <v>0</v>
      </c>
      <c r="AE694" s="32">
        <f t="shared" si="273"/>
        <v>0</v>
      </c>
      <c r="AF694" s="33">
        <f t="shared" si="274"/>
        <v>0</v>
      </c>
      <c r="AG694" s="34">
        <f t="shared" si="275"/>
        <v>0</v>
      </c>
      <c r="AH694" s="47">
        <f t="shared" si="276"/>
        <v>0</v>
      </c>
      <c r="AI694" s="80"/>
      <c r="AJ694" s="80"/>
    </row>
    <row r="695" spans="1:36" ht="15.75" customHeight="1" thickTop="1" thickBot="1" x14ac:dyDescent="0.3">
      <c r="A695" s="110"/>
      <c r="B695" s="3" t="str">
        <f t="shared" si="264"/>
        <v>برجاء إدخال إسم الصنف</v>
      </c>
      <c r="C695" s="4">
        <f t="shared" si="264"/>
        <v>1</v>
      </c>
      <c r="D695" s="4">
        <f t="shared" si="265"/>
        <v>0</v>
      </c>
      <c r="E695" s="4">
        <f t="shared" si="266"/>
        <v>0</v>
      </c>
      <c r="F695" s="4">
        <f t="shared" si="267"/>
        <v>0</v>
      </c>
      <c r="G695" s="4">
        <f t="shared" si="268"/>
        <v>0</v>
      </c>
      <c r="H695" s="13">
        <f t="shared" si="262"/>
        <v>0</v>
      </c>
      <c r="I695" s="14">
        <f t="shared" si="262"/>
        <v>0</v>
      </c>
      <c r="J695" s="15"/>
      <c r="K695" s="16"/>
      <c r="L695" s="13"/>
      <c r="M695" s="14"/>
      <c r="N695" s="15"/>
      <c r="O695" s="16"/>
      <c r="P695" s="13"/>
      <c r="Q695" s="14"/>
      <c r="R695" s="15"/>
      <c r="S695" s="16"/>
      <c r="T695" s="13"/>
      <c r="U695" s="14"/>
      <c r="V695" s="15"/>
      <c r="W695" s="16"/>
      <c r="X695" s="17">
        <f t="shared" si="269"/>
        <v>0</v>
      </c>
      <c r="Y695" s="18">
        <f t="shared" si="269"/>
        <v>0</v>
      </c>
      <c r="Z695" s="18">
        <f t="shared" si="269"/>
        <v>0</v>
      </c>
      <c r="AA695" s="18">
        <f t="shared" si="269"/>
        <v>0</v>
      </c>
      <c r="AB695" s="18">
        <f t="shared" si="270"/>
        <v>0</v>
      </c>
      <c r="AC695" s="18">
        <f t="shared" si="271"/>
        <v>0</v>
      </c>
      <c r="AD695" s="18">
        <f t="shared" si="272"/>
        <v>0</v>
      </c>
      <c r="AE695" s="18">
        <f t="shared" si="273"/>
        <v>0</v>
      </c>
      <c r="AF695" s="19">
        <f t="shared" si="274"/>
        <v>0</v>
      </c>
      <c r="AG695" s="20">
        <f t="shared" si="275"/>
        <v>0</v>
      </c>
      <c r="AH695" s="48">
        <f t="shared" si="276"/>
        <v>0</v>
      </c>
      <c r="AI695" s="79"/>
      <c r="AJ695" s="79"/>
    </row>
    <row r="696" spans="1:36" ht="15.75" customHeight="1" thickTop="1" thickBot="1" x14ac:dyDescent="0.3">
      <c r="A696" s="110"/>
      <c r="B696" s="44" t="str">
        <f t="shared" si="264"/>
        <v>برجاء إدخال إسم الصنف</v>
      </c>
      <c r="C696" s="26">
        <f t="shared" si="264"/>
        <v>1</v>
      </c>
      <c r="D696" s="26">
        <f t="shared" si="265"/>
        <v>0</v>
      </c>
      <c r="E696" s="26">
        <f t="shared" si="266"/>
        <v>0</v>
      </c>
      <c r="F696" s="26">
        <f t="shared" si="267"/>
        <v>0</v>
      </c>
      <c r="G696" s="26">
        <f t="shared" si="268"/>
        <v>0</v>
      </c>
      <c r="H696" s="27">
        <f t="shared" si="262"/>
        <v>0</v>
      </c>
      <c r="I696" s="28">
        <f t="shared" si="262"/>
        <v>0</v>
      </c>
      <c r="J696" s="29"/>
      <c r="K696" s="30"/>
      <c r="L696" s="27"/>
      <c r="M696" s="28"/>
      <c r="N696" s="29"/>
      <c r="O696" s="30"/>
      <c r="P696" s="27"/>
      <c r="Q696" s="28"/>
      <c r="R696" s="29"/>
      <c r="S696" s="30"/>
      <c r="T696" s="27"/>
      <c r="U696" s="28"/>
      <c r="V696" s="29"/>
      <c r="W696" s="30"/>
      <c r="X696" s="31">
        <f t="shared" si="269"/>
        <v>0</v>
      </c>
      <c r="Y696" s="32">
        <f t="shared" si="269"/>
        <v>0</v>
      </c>
      <c r="Z696" s="32">
        <f t="shared" si="269"/>
        <v>0</v>
      </c>
      <c r="AA696" s="32">
        <f t="shared" si="269"/>
        <v>0</v>
      </c>
      <c r="AB696" s="32">
        <f t="shared" si="270"/>
        <v>0</v>
      </c>
      <c r="AC696" s="32">
        <f t="shared" si="271"/>
        <v>0</v>
      </c>
      <c r="AD696" s="32">
        <f t="shared" si="272"/>
        <v>0</v>
      </c>
      <c r="AE696" s="32">
        <f t="shared" si="273"/>
        <v>0</v>
      </c>
      <c r="AF696" s="33">
        <f t="shared" si="274"/>
        <v>0</v>
      </c>
      <c r="AG696" s="34">
        <f t="shared" si="275"/>
        <v>0</v>
      </c>
      <c r="AH696" s="47">
        <f t="shared" si="276"/>
        <v>0</v>
      </c>
      <c r="AI696" s="79"/>
      <c r="AJ696" s="79"/>
    </row>
    <row r="697" spans="1:36" ht="15.75" customHeight="1" thickTop="1" thickBot="1" x14ac:dyDescent="0.3">
      <c r="A697" s="110"/>
      <c r="B697" s="3" t="str">
        <f t="shared" si="264"/>
        <v>برجاء إدخال إسم الصنف</v>
      </c>
      <c r="C697" s="4">
        <f t="shared" si="264"/>
        <v>1</v>
      </c>
      <c r="D697" s="4">
        <f t="shared" si="265"/>
        <v>0</v>
      </c>
      <c r="E697" s="4">
        <f t="shared" si="266"/>
        <v>0</v>
      </c>
      <c r="F697" s="4">
        <f t="shared" si="267"/>
        <v>0</v>
      </c>
      <c r="G697" s="4">
        <f t="shared" si="268"/>
        <v>0</v>
      </c>
      <c r="H697" s="13">
        <f t="shared" si="262"/>
        <v>0</v>
      </c>
      <c r="I697" s="14">
        <f t="shared" si="262"/>
        <v>0</v>
      </c>
      <c r="J697" s="15"/>
      <c r="K697" s="16"/>
      <c r="L697" s="13"/>
      <c r="M697" s="14"/>
      <c r="N697" s="15"/>
      <c r="O697" s="16"/>
      <c r="P697" s="13"/>
      <c r="Q697" s="14"/>
      <c r="R697" s="15"/>
      <c r="S697" s="16"/>
      <c r="T697" s="13"/>
      <c r="U697" s="14"/>
      <c r="V697" s="15"/>
      <c r="W697" s="16"/>
      <c r="X697" s="17">
        <f t="shared" si="269"/>
        <v>0</v>
      </c>
      <c r="Y697" s="18">
        <f t="shared" si="269"/>
        <v>0</v>
      </c>
      <c r="Z697" s="18">
        <f t="shared" si="269"/>
        <v>0</v>
      </c>
      <c r="AA697" s="18">
        <f t="shared" si="269"/>
        <v>0</v>
      </c>
      <c r="AB697" s="18">
        <f t="shared" si="270"/>
        <v>0</v>
      </c>
      <c r="AC697" s="18">
        <f t="shared" si="271"/>
        <v>0</v>
      </c>
      <c r="AD697" s="18">
        <f t="shared" si="272"/>
        <v>0</v>
      </c>
      <c r="AE697" s="18">
        <f t="shared" si="273"/>
        <v>0</v>
      </c>
      <c r="AF697" s="19">
        <f t="shared" si="274"/>
        <v>0</v>
      </c>
      <c r="AG697" s="20">
        <f t="shared" si="275"/>
        <v>0</v>
      </c>
      <c r="AH697" s="48">
        <f t="shared" si="276"/>
        <v>0</v>
      </c>
      <c r="AI697" s="79"/>
      <c r="AJ697" s="79"/>
    </row>
    <row r="698" spans="1:36" ht="15.75" customHeight="1" thickTop="1" thickBot="1" x14ac:dyDescent="0.3">
      <c r="A698" s="110"/>
      <c r="B698" s="44" t="str">
        <f t="shared" si="264"/>
        <v>برجاء إدخال إسم الصنف</v>
      </c>
      <c r="C698" s="26">
        <f t="shared" si="264"/>
        <v>1</v>
      </c>
      <c r="D698" s="26">
        <f t="shared" si="265"/>
        <v>0</v>
      </c>
      <c r="E698" s="26">
        <f t="shared" si="266"/>
        <v>0</v>
      </c>
      <c r="F698" s="26">
        <f t="shared" si="267"/>
        <v>0</v>
      </c>
      <c r="G698" s="26">
        <f t="shared" si="268"/>
        <v>0</v>
      </c>
      <c r="H698" s="27">
        <f t="shared" si="262"/>
        <v>0</v>
      </c>
      <c r="I698" s="28">
        <f t="shared" si="262"/>
        <v>0</v>
      </c>
      <c r="J698" s="29"/>
      <c r="K698" s="30"/>
      <c r="L698" s="27"/>
      <c r="M698" s="28"/>
      <c r="N698" s="29"/>
      <c r="O698" s="30"/>
      <c r="P698" s="27"/>
      <c r="Q698" s="28"/>
      <c r="R698" s="29"/>
      <c r="S698" s="30"/>
      <c r="T698" s="27"/>
      <c r="U698" s="28"/>
      <c r="V698" s="29"/>
      <c r="W698" s="30"/>
      <c r="X698" s="31">
        <f t="shared" si="269"/>
        <v>0</v>
      </c>
      <c r="Y698" s="32">
        <f t="shared" si="269"/>
        <v>0</v>
      </c>
      <c r="Z698" s="32">
        <f t="shared" si="269"/>
        <v>0</v>
      </c>
      <c r="AA698" s="32">
        <f t="shared" si="269"/>
        <v>0</v>
      </c>
      <c r="AB698" s="32">
        <f t="shared" si="270"/>
        <v>0</v>
      </c>
      <c r="AC698" s="32">
        <f t="shared" si="271"/>
        <v>0</v>
      </c>
      <c r="AD698" s="32">
        <f t="shared" si="272"/>
        <v>0</v>
      </c>
      <c r="AE698" s="32">
        <f t="shared" si="273"/>
        <v>0</v>
      </c>
      <c r="AF698" s="33">
        <f t="shared" si="274"/>
        <v>0</v>
      </c>
      <c r="AG698" s="34">
        <f t="shared" si="275"/>
        <v>0</v>
      </c>
      <c r="AH698" s="47">
        <f t="shared" si="276"/>
        <v>0</v>
      </c>
      <c r="AI698" s="79"/>
      <c r="AJ698" s="79"/>
    </row>
    <row r="699" spans="1:36" ht="15.75" customHeight="1" thickTop="1" thickBot="1" x14ac:dyDescent="0.3">
      <c r="A699" s="110"/>
      <c r="B699" s="3" t="str">
        <f t="shared" si="264"/>
        <v>برجاء إدخال إسم الصنف</v>
      </c>
      <c r="C699" s="4">
        <f t="shared" si="264"/>
        <v>1</v>
      </c>
      <c r="D699" s="4">
        <f t="shared" si="265"/>
        <v>0</v>
      </c>
      <c r="E699" s="4">
        <f t="shared" si="266"/>
        <v>0</v>
      </c>
      <c r="F699" s="4">
        <f t="shared" si="267"/>
        <v>0</v>
      </c>
      <c r="G699" s="4">
        <f t="shared" si="268"/>
        <v>0</v>
      </c>
      <c r="H699" s="13">
        <f t="shared" si="262"/>
        <v>0</v>
      </c>
      <c r="I699" s="14">
        <f t="shared" si="262"/>
        <v>0</v>
      </c>
      <c r="J699" s="15"/>
      <c r="K699" s="16"/>
      <c r="L699" s="13"/>
      <c r="M699" s="14"/>
      <c r="N699" s="15"/>
      <c r="O699" s="16"/>
      <c r="P699" s="13"/>
      <c r="Q699" s="14"/>
      <c r="R699" s="15"/>
      <c r="S699" s="16"/>
      <c r="T699" s="13"/>
      <c r="U699" s="14"/>
      <c r="V699" s="15"/>
      <c r="W699" s="16"/>
      <c r="X699" s="17">
        <f t="shared" si="269"/>
        <v>0</v>
      </c>
      <c r="Y699" s="18">
        <f t="shared" si="269"/>
        <v>0</v>
      </c>
      <c r="Z699" s="18">
        <f t="shared" si="269"/>
        <v>0</v>
      </c>
      <c r="AA699" s="18">
        <f t="shared" si="269"/>
        <v>0</v>
      </c>
      <c r="AB699" s="18">
        <f t="shared" si="270"/>
        <v>0</v>
      </c>
      <c r="AC699" s="18">
        <f t="shared" si="271"/>
        <v>0</v>
      </c>
      <c r="AD699" s="18">
        <f t="shared" si="272"/>
        <v>0</v>
      </c>
      <c r="AE699" s="18">
        <f t="shared" si="273"/>
        <v>0</v>
      </c>
      <c r="AF699" s="19">
        <f t="shared" si="274"/>
        <v>0</v>
      </c>
      <c r="AG699" s="20">
        <f t="shared" si="275"/>
        <v>0</v>
      </c>
      <c r="AH699" s="48">
        <f t="shared" si="276"/>
        <v>0</v>
      </c>
      <c r="AI699" s="79"/>
      <c r="AJ699" s="79"/>
    </row>
    <row r="700" spans="1:36" ht="15.75" customHeight="1" thickTop="1" thickBot="1" x14ac:dyDescent="0.3">
      <c r="A700" s="110"/>
      <c r="B700" s="44" t="str">
        <f t="shared" si="264"/>
        <v>برجاء إدخال إسم الصنف</v>
      </c>
      <c r="C700" s="26">
        <f t="shared" si="264"/>
        <v>1</v>
      </c>
      <c r="D700" s="26">
        <f t="shared" si="265"/>
        <v>0</v>
      </c>
      <c r="E700" s="26">
        <f t="shared" si="266"/>
        <v>0</v>
      </c>
      <c r="F700" s="26">
        <f t="shared" si="267"/>
        <v>0</v>
      </c>
      <c r="G700" s="26">
        <f t="shared" si="268"/>
        <v>0</v>
      </c>
      <c r="H700" s="27">
        <f t="shared" si="262"/>
        <v>0</v>
      </c>
      <c r="I700" s="28">
        <f t="shared" si="262"/>
        <v>0</v>
      </c>
      <c r="J700" s="29"/>
      <c r="K700" s="30"/>
      <c r="L700" s="27"/>
      <c r="M700" s="28"/>
      <c r="N700" s="29"/>
      <c r="O700" s="30"/>
      <c r="P700" s="27"/>
      <c r="Q700" s="28"/>
      <c r="R700" s="29"/>
      <c r="S700" s="30"/>
      <c r="T700" s="27"/>
      <c r="U700" s="28"/>
      <c r="V700" s="29"/>
      <c r="W700" s="30"/>
      <c r="X700" s="31">
        <f t="shared" si="269"/>
        <v>0</v>
      </c>
      <c r="Y700" s="32">
        <f t="shared" si="269"/>
        <v>0</v>
      </c>
      <c r="Z700" s="32">
        <f t="shared" si="269"/>
        <v>0</v>
      </c>
      <c r="AA700" s="32">
        <f t="shared" si="269"/>
        <v>0</v>
      </c>
      <c r="AB700" s="32">
        <f t="shared" si="270"/>
        <v>0</v>
      </c>
      <c r="AC700" s="32">
        <f t="shared" si="271"/>
        <v>0</v>
      </c>
      <c r="AD700" s="32">
        <f t="shared" si="272"/>
        <v>0</v>
      </c>
      <c r="AE700" s="32">
        <f t="shared" si="273"/>
        <v>0</v>
      </c>
      <c r="AF700" s="33">
        <f t="shared" si="274"/>
        <v>0</v>
      </c>
      <c r="AG700" s="34">
        <f t="shared" si="275"/>
        <v>0</v>
      </c>
      <c r="AH700" s="47">
        <f t="shared" si="276"/>
        <v>0</v>
      </c>
      <c r="AI700" s="79"/>
      <c r="AJ700" s="79"/>
    </row>
    <row r="701" spans="1:36" ht="15.75" customHeight="1" thickTop="1" thickBot="1" x14ac:dyDescent="0.3">
      <c r="A701" s="110"/>
      <c r="B701" s="3" t="str">
        <f t="shared" si="264"/>
        <v>برجاء إدخال إسم الصنف</v>
      </c>
      <c r="C701" s="4">
        <f t="shared" si="264"/>
        <v>1</v>
      </c>
      <c r="D701" s="4">
        <f t="shared" si="265"/>
        <v>0</v>
      </c>
      <c r="E701" s="4">
        <f t="shared" si="266"/>
        <v>0</v>
      </c>
      <c r="F701" s="4">
        <f t="shared" si="267"/>
        <v>0</v>
      </c>
      <c r="G701" s="4">
        <f t="shared" si="268"/>
        <v>0</v>
      </c>
      <c r="H701" s="13">
        <f t="shared" si="262"/>
        <v>0</v>
      </c>
      <c r="I701" s="14">
        <f t="shared" si="262"/>
        <v>0</v>
      </c>
      <c r="J701" s="15"/>
      <c r="K701" s="16"/>
      <c r="L701" s="13"/>
      <c r="M701" s="14"/>
      <c r="N701" s="15"/>
      <c r="O701" s="16"/>
      <c r="P701" s="13"/>
      <c r="Q701" s="14"/>
      <c r="R701" s="15"/>
      <c r="S701" s="16"/>
      <c r="T701" s="13"/>
      <c r="U701" s="14"/>
      <c r="V701" s="15"/>
      <c r="W701" s="16"/>
      <c r="X701" s="17">
        <f t="shared" si="269"/>
        <v>0</v>
      </c>
      <c r="Y701" s="18">
        <f t="shared" si="269"/>
        <v>0</v>
      </c>
      <c r="Z701" s="18">
        <f t="shared" si="269"/>
        <v>0</v>
      </c>
      <c r="AA701" s="18">
        <f t="shared" si="269"/>
        <v>0</v>
      </c>
      <c r="AB701" s="18">
        <f t="shared" si="270"/>
        <v>0</v>
      </c>
      <c r="AC701" s="18">
        <f t="shared" si="271"/>
        <v>0</v>
      </c>
      <c r="AD701" s="18">
        <f t="shared" si="272"/>
        <v>0</v>
      </c>
      <c r="AE701" s="18">
        <f t="shared" si="273"/>
        <v>0</v>
      </c>
      <c r="AF701" s="19">
        <f t="shared" si="274"/>
        <v>0</v>
      </c>
      <c r="AG701" s="20">
        <f t="shared" si="275"/>
        <v>0</v>
      </c>
      <c r="AH701" s="48">
        <f t="shared" si="276"/>
        <v>0</v>
      </c>
      <c r="AI701" s="79"/>
      <c r="AJ701" s="79"/>
    </row>
    <row r="702" spans="1:36" ht="15.75" customHeight="1" thickTop="1" thickBot="1" x14ac:dyDescent="0.3">
      <c r="A702" s="110"/>
      <c r="B702" s="44" t="str">
        <f t="shared" si="264"/>
        <v>برجاء إدخال إسم الصنف</v>
      </c>
      <c r="C702" s="26">
        <f t="shared" si="264"/>
        <v>1</v>
      </c>
      <c r="D702" s="26">
        <f t="shared" si="265"/>
        <v>0</v>
      </c>
      <c r="E702" s="26">
        <f t="shared" si="266"/>
        <v>0</v>
      </c>
      <c r="F702" s="26">
        <f t="shared" si="267"/>
        <v>0</v>
      </c>
      <c r="G702" s="26">
        <f t="shared" si="268"/>
        <v>0</v>
      </c>
      <c r="H702" s="27">
        <f t="shared" si="262"/>
        <v>0</v>
      </c>
      <c r="I702" s="28">
        <f t="shared" si="262"/>
        <v>0</v>
      </c>
      <c r="J702" s="29"/>
      <c r="K702" s="30"/>
      <c r="L702" s="27"/>
      <c r="M702" s="28"/>
      <c r="N702" s="29"/>
      <c r="O702" s="30"/>
      <c r="P702" s="27"/>
      <c r="Q702" s="28"/>
      <c r="R702" s="29"/>
      <c r="S702" s="30"/>
      <c r="T702" s="27"/>
      <c r="U702" s="28"/>
      <c r="V702" s="29"/>
      <c r="W702" s="30"/>
      <c r="X702" s="31">
        <f t="shared" si="269"/>
        <v>0</v>
      </c>
      <c r="Y702" s="32">
        <f t="shared" si="269"/>
        <v>0</v>
      </c>
      <c r="Z702" s="32">
        <f t="shared" si="269"/>
        <v>0</v>
      </c>
      <c r="AA702" s="32">
        <f t="shared" si="269"/>
        <v>0</v>
      </c>
      <c r="AB702" s="32">
        <f t="shared" si="270"/>
        <v>0</v>
      </c>
      <c r="AC702" s="32">
        <f t="shared" si="271"/>
        <v>0</v>
      </c>
      <c r="AD702" s="32">
        <f t="shared" si="272"/>
        <v>0</v>
      </c>
      <c r="AE702" s="32">
        <f t="shared" si="273"/>
        <v>0</v>
      </c>
      <c r="AF702" s="33">
        <f t="shared" si="274"/>
        <v>0</v>
      </c>
      <c r="AG702" s="34">
        <f t="shared" si="275"/>
        <v>0</v>
      </c>
      <c r="AH702" s="47">
        <f t="shared" si="276"/>
        <v>0</v>
      </c>
      <c r="AI702" s="79"/>
      <c r="AJ702" s="79"/>
    </row>
    <row r="703" spans="1:36" ht="15.75" customHeight="1" thickTop="1" thickBot="1" x14ac:dyDescent="0.3">
      <c r="A703" s="110"/>
      <c r="B703" s="3" t="str">
        <f t="shared" si="264"/>
        <v>برجاء إدخال إسم الصنف</v>
      </c>
      <c r="C703" s="4">
        <f t="shared" si="264"/>
        <v>1</v>
      </c>
      <c r="D703" s="4">
        <f t="shared" si="265"/>
        <v>0</v>
      </c>
      <c r="E703" s="4">
        <f t="shared" si="266"/>
        <v>0</v>
      </c>
      <c r="F703" s="4">
        <f t="shared" si="267"/>
        <v>0</v>
      </c>
      <c r="G703" s="4">
        <f t="shared" si="268"/>
        <v>0</v>
      </c>
      <c r="H703" s="13">
        <f t="shared" si="262"/>
        <v>0</v>
      </c>
      <c r="I703" s="14">
        <f t="shared" si="262"/>
        <v>0</v>
      </c>
      <c r="J703" s="15"/>
      <c r="K703" s="16"/>
      <c r="L703" s="13"/>
      <c r="M703" s="14"/>
      <c r="N703" s="15"/>
      <c r="O703" s="16"/>
      <c r="P703" s="13"/>
      <c r="Q703" s="14"/>
      <c r="R703" s="15"/>
      <c r="S703" s="16"/>
      <c r="T703" s="13"/>
      <c r="U703" s="14"/>
      <c r="V703" s="15"/>
      <c r="W703" s="16"/>
      <c r="X703" s="17">
        <f t="shared" si="269"/>
        <v>0</v>
      </c>
      <c r="Y703" s="18">
        <f t="shared" si="269"/>
        <v>0</v>
      </c>
      <c r="Z703" s="18">
        <f t="shared" si="269"/>
        <v>0</v>
      </c>
      <c r="AA703" s="18">
        <f t="shared" si="269"/>
        <v>0</v>
      </c>
      <c r="AB703" s="18">
        <f t="shared" si="270"/>
        <v>0</v>
      </c>
      <c r="AC703" s="18">
        <f t="shared" si="271"/>
        <v>0</v>
      </c>
      <c r="AD703" s="18">
        <f t="shared" si="272"/>
        <v>0</v>
      </c>
      <c r="AE703" s="18">
        <f t="shared" si="273"/>
        <v>0</v>
      </c>
      <c r="AF703" s="19">
        <f t="shared" si="274"/>
        <v>0</v>
      </c>
      <c r="AG703" s="20">
        <f t="shared" si="275"/>
        <v>0</v>
      </c>
      <c r="AH703" s="48">
        <f t="shared" si="276"/>
        <v>0</v>
      </c>
      <c r="AI703" s="80" t="s">
        <v>32</v>
      </c>
      <c r="AJ703" s="80"/>
    </row>
    <row r="704" spans="1:36" ht="15.75" customHeight="1" thickTop="1" thickBot="1" x14ac:dyDescent="0.3">
      <c r="A704" s="110"/>
      <c r="B704" s="44" t="str">
        <f t="shared" si="264"/>
        <v>برجاء إدخال إسم الصنف</v>
      </c>
      <c r="C704" s="26">
        <f t="shared" si="264"/>
        <v>1</v>
      </c>
      <c r="D704" s="26">
        <f t="shared" si="265"/>
        <v>0</v>
      </c>
      <c r="E704" s="26">
        <f t="shared" si="266"/>
        <v>0</v>
      </c>
      <c r="F704" s="26">
        <f t="shared" si="267"/>
        <v>0</v>
      </c>
      <c r="G704" s="26">
        <f t="shared" si="268"/>
        <v>0</v>
      </c>
      <c r="H704" s="27">
        <f t="shared" si="262"/>
        <v>0</v>
      </c>
      <c r="I704" s="28">
        <f t="shared" si="262"/>
        <v>0</v>
      </c>
      <c r="J704" s="29"/>
      <c r="K704" s="30"/>
      <c r="L704" s="27"/>
      <c r="M704" s="28"/>
      <c r="N704" s="29"/>
      <c r="O704" s="30"/>
      <c r="P704" s="27"/>
      <c r="Q704" s="28"/>
      <c r="R704" s="29"/>
      <c r="S704" s="30"/>
      <c r="T704" s="27"/>
      <c r="U704" s="28"/>
      <c r="V704" s="29"/>
      <c r="W704" s="30"/>
      <c r="X704" s="31">
        <f t="shared" si="269"/>
        <v>0</v>
      </c>
      <c r="Y704" s="32">
        <f t="shared" si="269"/>
        <v>0</v>
      </c>
      <c r="Z704" s="32">
        <f t="shared" si="269"/>
        <v>0</v>
      </c>
      <c r="AA704" s="32">
        <f t="shared" si="269"/>
        <v>0</v>
      </c>
      <c r="AB704" s="32">
        <f t="shared" si="270"/>
        <v>0</v>
      </c>
      <c r="AC704" s="32">
        <f t="shared" si="271"/>
        <v>0</v>
      </c>
      <c r="AD704" s="32">
        <f t="shared" si="272"/>
        <v>0</v>
      </c>
      <c r="AE704" s="32">
        <f t="shared" si="273"/>
        <v>0</v>
      </c>
      <c r="AF704" s="33">
        <f t="shared" si="274"/>
        <v>0</v>
      </c>
      <c r="AG704" s="34">
        <f t="shared" si="275"/>
        <v>0</v>
      </c>
      <c r="AH704" s="47">
        <f t="shared" si="276"/>
        <v>0</v>
      </c>
      <c r="AI704" s="80"/>
      <c r="AJ704" s="80"/>
    </row>
    <row r="705" spans="1:36" ht="15.75" customHeight="1" thickTop="1" thickBot="1" x14ac:dyDescent="0.3">
      <c r="A705" s="110"/>
      <c r="B705" s="3" t="str">
        <f t="shared" si="264"/>
        <v>برجاء إدخال إسم الصنف</v>
      </c>
      <c r="C705" s="4">
        <f t="shared" si="264"/>
        <v>1</v>
      </c>
      <c r="D705" s="4">
        <f t="shared" si="265"/>
        <v>0</v>
      </c>
      <c r="E705" s="4">
        <f t="shared" si="266"/>
        <v>0</v>
      </c>
      <c r="F705" s="4">
        <f t="shared" si="267"/>
        <v>0</v>
      </c>
      <c r="G705" s="4">
        <f t="shared" si="268"/>
        <v>0</v>
      </c>
      <c r="H705" s="13">
        <f t="shared" si="262"/>
        <v>0</v>
      </c>
      <c r="I705" s="14">
        <f t="shared" si="262"/>
        <v>0</v>
      </c>
      <c r="J705" s="15"/>
      <c r="K705" s="16"/>
      <c r="L705" s="13"/>
      <c r="M705" s="14"/>
      <c r="N705" s="15"/>
      <c r="O705" s="16"/>
      <c r="P705" s="13"/>
      <c r="Q705" s="14"/>
      <c r="R705" s="15"/>
      <c r="S705" s="16"/>
      <c r="T705" s="13"/>
      <c r="U705" s="14"/>
      <c r="V705" s="15"/>
      <c r="W705" s="16"/>
      <c r="X705" s="17">
        <f t="shared" si="269"/>
        <v>0</v>
      </c>
      <c r="Y705" s="18">
        <f t="shared" si="269"/>
        <v>0</v>
      </c>
      <c r="Z705" s="18">
        <f t="shared" si="269"/>
        <v>0</v>
      </c>
      <c r="AA705" s="18">
        <f t="shared" si="269"/>
        <v>0</v>
      </c>
      <c r="AB705" s="18">
        <f t="shared" si="270"/>
        <v>0</v>
      </c>
      <c r="AC705" s="18">
        <f t="shared" si="271"/>
        <v>0</v>
      </c>
      <c r="AD705" s="18">
        <f t="shared" si="272"/>
        <v>0</v>
      </c>
      <c r="AE705" s="18">
        <f t="shared" si="273"/>
        <v>0</v>
      </c>
      <c r="AF705" s="19">
        <f t="shared" si="274"/>
        <v>0</v>
      </c>
      <c r="AG705" s="20">
        <f t="shared" si="275"/>
        <v>0</v>
      </c>
      <c r="AH705" s="48">
        <f t="shared" si="276"/>
        <v>0</v>
      </c>
      <c r="AI705" s="80"/>
      <c r="AJ705" s="80"/>
    </row>
    <row r="706" spans="1:36" ht="15.75" customHeight="1" thickTop="1" thickBot="1" x14ac:dyDescent="0.3">
      <c r="A706" s="110"/>
      <c r="B706" s="44" t="str">
        <f t="shared" ref="B706:C721" si="277">B657</f>
        <v>برجاء إدخال إسم الصنف</v>
      </c>
      <c r="C706" s="26">
        <f t="shared" si="277"/>
        <v>1</v>
      </c>
      <c r="D706" s="26">
        <f t="shared" si="265"/>
        <v>0</v>
      </c>
      <c r="E706" s="26">
        <f t="shared" si="266"/>
        <v>0</v>
      </c>
      <c r="F706" s="26">
        <f t="shared" si="267"/>
        <v>0</v>
      </c>
      <c r="G706" s="26">
        <f t="shared" si="268"/>
        <v>0</v>
      </c>
      <c r="H706" s="27">
        <f t="shared" si="262"/>
        <v>0</v>
      </c>
      <c r="I706" s="28">
        <f t="shared" si="262"/>
        <v>0</v>
      </c>
      <c r="J706" s="29"/>
      <c r="K706" s="30"/>
      <c r="L706" s="27"/>
      <c r="M706" s="28"/>
      <c r="N706" s="29"/>
      <c r="O706" s="30"/>
      <c r="P706" s="27"/>
      <c r="Q706" s="28"/>
      <c r="R706" s="29"/>
      <c r="S706" s="30"/>
      <c r="T706" s="27"/>
      <c r="U706" s="28"/>
      <c r="V706" s="29"/>
      <c r="W706" s="30"/>
      <c r="X706" s="31">
        <f t="shared" ref="X706:AA721" si="278">X657</f>
        <v>0</v>
      </c>
      <c r="Y706" s="32">
        <f t="shared" si="278"/>
        <v>0</v>
      </c>
      <c r="Z706" s="32">
        <f t="shared" si="278"/>
        <v>0</v>
      </c>
      <c r="AA706" s="32">
        <f t="shared" si="278"/>
        <v>0</v>
      </c>
      <c r="AB706" s="32">
        <f t="shared" si="270"/>
        <v>0</v>
      </c>
      <c r="AC706" s="32">
        <f t="shared" si="271"/>
        <v>0</v>
      </c>
      <c r="AD706" s="32">
        <f t="shared" si="272"/>
        <v>0</v>
      </c>
      <c r="AE706" s="32">
        <f t="shared" si="273"/>
        <v>0</v>
      </c>
      <c r="AF706" s="33">
        <f t="shared" si="274"/>
        <v>0</v>
      </c>
      <c r="AG706" s="34">
        <f t="shared" si="275"/>
        <v>0</v>
      </c>
      <c r="AH706" s="47">
        <f t="shared" si="276"/>
        <v>0</v>
      </c>
      <c r="AI706" s="80"/>
      <c r="AJ706" s="80"/>
    </row>
    <row r="707" spans="1:36" ht="15.75" customHeight="1" thickTop="1" thickBot="1" x14ac:dyDescent="0.3">
      <c r="A707" s="110"/>
      <c r="B707" s="3" t="str">
        <f t="shared" si="277"/>
        <v>برجاء إدخال إسم الصنف</v>
      </c>
      <c r="C707" s="4">
        <f t="shared" si="277"/>
        <v>1</v>
      </c>
      <c r="D707" s="4">
        <f t="shared" si="265"/>
        <v>0</v>
      </c>
      <c r="E707" s="4">
        <f t="shared" si="266"/>
        <v>0</v>
      </c>
      <c r="F707" s="4">
        <f t="shared" si="267"/>
        <v>0</v>
      </c>
      <c r="G707" s="4">
        <f t="shared" si="268"/>
        <v>0</v>
      </c>
      <c r="H707" s="13">
        <f t="shared" si="262"/>
        <v>0</v>
      </c>
      <c r="I707" s="14">
        <f t="shared" si="262"/>
        <v>0</v>
      </c>
      <c r="J707" s="15"/>
      <c r="K707" s="16"/>
      <c r="L707" s="13"/>
      <c r="M707" s="14"/>
      <c r="N707" s="15"/>
      <c r="O707" s="16"/>
      <c r="P707" s="13"/>
      <c r="Q707" s="14"/>
      <c r="R707" s="15"/>
      <c r="S707" s="16"/>
      <c r="T707" s="13"/>
      <c r="U707" s="14"/>
      <c r="V707" s="15"/>
      <c r="W707" s="16"/>
      <c r="X707" s="17">
        <f t="shared" si="278"/>
        <v>0</v>
      </c>
      <c r="Y707" s="18">
        <f t="shared" si="278"/>
        <v>0</v>
      </c>
      <c r="Z707" s="18">
        <f t="shared" si="278"/>
        <v>0</v>
      </c>
      <c r="AA707" s="18">
        <f t="shared" si="278"/>
        <v>0</v>
      </c>
      <c r="AB707" s="18">
        <f t="shared" si="270"/>
        <v>0</v>
      </c>
      <c r="AC707" s="18">
        <f t="shared" si="271"/>
        <v>0</v>
      </c>
      <c r="AD707" s="18">
        <f t="shared" si="272"/>
        <v>0</v>
      </c>
      <c r="AE707" s="18">
        <f t="shared" si="273"/>
        <v>0</v>
      </c>
      <c r="AF707" s="19">
        <f t="shared" si="274"/>
        <v>0</v>
      </c>
      <c r="AG707" s="20">
        <f t="shared" si="275"/>
        <v>0</v>
      </c>
      <c r="AH707" s="48">
        <f t="shared" si="276"/>
        <v>0</v>
      </c>
      <c r="AI707" s="80"/>
      <c r="AJ707" s="80"/>
    </row>
    <row r="708" spans="1:36" ht="15.75" customHeight="1" thickTop="1" thickBot="1" x14ac:dyDescent="0.3">
      <c r="A708" s="110"/>
      <c r="B708" s="44" t="str">
        <f t="shared" si="277"/>
        <v>برجاء إدخال إسم الصنف</v>
      </c>
      <c r="C708" s="26">
        <f t="shared" si="277"/>
        <v>1</v>
      </c>
      <c r="D708" s="26">
        <f t="shared" si="265"/>
        <v>0</v>
      </c>
      <c r="E708" s="26">
        <f t="shared" si="266"/>
        <v>0</v>
      </c>
      <c r="F708" s="26">
        <f t="shared" si="267"/>
        <v>0</v>
      </c>
      <c r="G708" s="26">
        <f t="shared" si="268"/>
        <v>0</v>
      </c>
      <c r="H708" s="27">
        <f t="shared" si="262"/>
        <v>0</v>
      </c>
      <c r="I708" s="28">
        <f t="shared" si="262"/>
        <v>0</v>
      </c>
      <c r="J708" s="29"/>
      <c r="K708" s="30"/>
      <c r="L708" s="27"/>
      <c r="M708" s="28"/>
      <c r="N708" s="29"/>
      <c r="O708" s="30"/>
      <c r="P708" s="27"/>
      <c r="Q708" s="28"/>
      <c r="R708" s="29"/>
      <c r="S708" s="30"/>
      <c r="T708" s="27"/>
      <c r="U708" s="28"/>
      <c r="V708" s="29"/>
      <c r="W708" s="30"/>
      <c r="X708" s="31">
        <f t="shared" si="278"/>
        <v>0</v>
      </c>
      <c r="Y708" s="32">
        <f t="shared" si="278"/>
        <v>0</v>
      </c>
      <c r="Z708" s="32">
        <f t="shared" si="278"/>
        <v>0</v>
      </c>
      <c r="AA708" s="32">
        <f t="shared" si="278"/>
        <v>0</v>
      </c>
      <c r="AB708" s="32">
        <f t="shared" si="270"/>
        <v>0</v>
      </c>
      <c r="AC708" s="32">
        <f t="shared" si="271"/>
        <v>0</v>
      </c>
      <c r="AD708" s="32">
        <f t="shared" si="272"/>
        <v>0</v>
      </c>
      <c r="AE708" s="32">
        <f t="shared" si="273"/>
        <v>0</v>
      </c>
      <c r="AF708" s="33">
        <f t="shared" si="274"/>
        <v>0</v>
      </c>
      <c r="AG708" s="34">
        <f t="shared" si="275"/>
        <v>0</v>
      </c>
      <c r="AH708" s="47">
        <f t="shared" si="276"/>
        <v>0</v>
      </c>
      <c r="AI708" s="80"/>
      <c r="AJ708" s="80"/>
    </row>
    <row r="709" spans="1:36" ht="15.75" customHeight="1" thickTop="1" thickBot="1" x14ac:dyDescent="0.3">
      <c r="A709" s="110"/>
      <c r="B709" s="3" t="str">
        <f t="shared" si="277"/>
        <v>برجاء إدخال إسم الصنف</v>
      </c>
      <c r="C709" s="4">
        <f t="shared" si="277"/>
        <v>1</v>
      </c>
      <c r="D709" s="4">
        <f t="shared" si="265"/>
        <v>0</v>
      </c>
      <c r="E709" s="4">
        <f t="shared" si="266"/>
        <v>0</v>
      </c>
      <c r="F709" s="4">
        <f t="shared" si="267"/>
        <v>0</v>
      </c>
      <c r="G709" s="4">
        <f t="shared" si="268"/>
        <v>0</v>
      </c>
      <c r="H709" s="13">
        <f t="shared" si="262"/>
        <v>0</v>
      </c>
      <c r="I709" s="14">
        <f t="shared" si="262"/>
        <v>0</v>
      </c>
      <c r="J709" s="15"/>
      <c r="K709" s="16"/>
      <c r="L709" s="13"/>
      <c r="M709" s="14"/>
      <c r="N709" s="15"/>
      <c r="O709" s="16"/>
      <c r="P709" s="13"/>
      <c r="Q709" s="14"/>
      <c r="R709" s="15"/>
      <c r="S709" s="16"/>
      <c r="T709" s="13"/>
      <c r="U709" s="14"/>
      <c r="V709" s="15"/>
      <c r="W709" s="16"/>
      <c r="X709" s="17">
        <f t="shared" si="278"/>
        <v>0</v>
      </c>
      <c r="Y709" s="18">
        <f t="shared" si="278"/>
        <v>0</v>
      </c>
      <c r="Z709" s="18">
        <f t="shared" si="278"/>
        <v>0</v>
      </c>
      <c r="AA709" s="18">
        <f t="shared" si="278"/>
        <v>0</v>
      </c>
      <c r="AB709" s="18">
        <f t="shared" si="270"/>
        <v>0</v>
      </c>
      <c r="AC709" s="18">
        <f t="shared" si="271"/>
        <v>0</v>
      </c>
      <c r="AD709" s="18">
        <f t="shared" si="272"/>
        <v>0</v>
      </c>
      <c r="AE709" s="18">
        <f t="shared" si="273"/>
        <v>0</v>
      </c>
      <c r="AF709" s="19">
        <f t="shared" si="274"/>
        <v>0</v>
      </c>
      <c r="AG709" s="20">
        <f t="shared" si="275"/>
        <v>0</v>
      </c>
      <c r="AH709" s="48">
        <f t="shared" si="276"/>
        <v>0</v>
      </c>
      <c r="AI709" s="80"/>
      <c r="AJ709" s="80"/>
    </row>
    <row r="710" spans="1:36" ht="15.75" customHeight="1" thickTop="1" thickBot="1" x14ac:dyDescent="0.3">
      <c r="A710" s="110"/>
      <c r="B710" s="44" t="str">
        <f t="shared" si="277"/>
        <v>برجاء إدخال إسم الصنف</v>
      </c>
      <c r="C710" s="26">
        <f t="shared" si="277"/>
        <v>1</v>
      </c>
      <c r="D710" s="26">
        <f t="shared" si="265"/>
        <v>0</v>
      </c>
      <c r="E710" s="26">
        <f t="shared" si="266"/>
        <v>0</v>
      </c>
      <c r="F710" s="26">
        <f t="shared" si="267"/>
        <v>0</v>
      </c>
      <c r="G710" s="26">
        <f t="shared" si="268"/>
        <v>0</v>
      </c>
      <c r="H710" s="27">
        <f t="shared" si="262"/>
        <v>0</v>
      </c>
      <c r="I710" s="28">
        <f t="shared" si="262"/>
        <v>0</v>
      </c>
      <c r="J710" s="29"/>
      <c r="K710" s="30"/>
      <c r="L710" s="27"/>
      <c r="M710" s="28"/>
      <c r="N710" s="29"/>
      <c r="O710" s="30"/>
      <c r="P710" s="27"/>
      <c r="Q710" s="28"/>
      <c r="R710" s="29"/>
      <c r="S710" s="30"/>
      <c r="T710" s="27"/>
      <c r="U710" s="28"/>
      <c r="V710" s="29"/>
      <c r="W710" s="30"/>
      <c r="X710" s="31">
        <f t="shared" si="278"/>
        <v>0</v>
      </c>
      <c r="Y710" s="32">
        <f t="shared" si="278"/>
        <v>0</v>
      </c>
      <c r="Z710" s="32">
        <f t="shared" si="278"/>
        <v>0</v>
      </c>
      <c r="AA710" s="32">
        <f t="shared" si="278"/>
        <v>0</v>
      </c>
      <c r="AB710" s="32">
        <f t="shared" si="270"/>
        <v>0</v>
      </c>
      <c r="AC710" s="32">
        <f t="shared" si="271"/>
        <v>0</v>
      </c>
      <c r="AD710" s="32">
        <f t="shared" si="272"/>
        <v>0</v>
      </c>
      <c r="AE710" s="32">
        <f t="shared" si="273"/>
        <v>0</v>
      </c>
      <c r="AF710" s="33">
        <f t="shared" si="274"/>
        <v>0</v>
      </c>
      <c r="AG710" s="34">
        <f t="shared" si="275"/>
        <v>0</v>
      </c>
      <c r="AH710" s="47">
        <f t="shared" si="276"/>
        <v>0</v>
      </c>
      <c r="AI710" s="80"/>
      <c r="AJ710" s="80"/>
    </row>
    <row r="711" spans="1:36" ht="15.75" customHeight="1" thickTop="1" thickBot="1" x14ac:dyDescent="0.3">
      <c r="A711" s="110"/>
      <c r="B711" s="3" t="str">
        <f t="shared" si="277"/>
        <v>برجاء إدخال إسم الصنف</v>
      </c>
      <c r="C711" s="4">
        <f t="shared" si="277"/>
        <v>1</v>
      </c>
      <c r="D711" s="4">
        <f t="shared" si="265"/>
        <v>0</v>
      </c>
      <c r="E711" s="4">
        <f t="shared" si="266"/>
        <v>0</v>
      </c>
      <c r="F711" s="4">
        <f t="shared" si="267"/>
        <v>0</v>
      </c>
      <c r="G711" s="4">
        <f t="shared" si="268"/>
        <v>0</v>
      </c>
      <c r="H711" s="13">
        <f t="shared" si="262"/>
        <v>0</v>
      </c>
      <c r="I711" s="14">
        <f t="shared" si="262"/>
        <v>0</v>
      </c>
      <c r="J711" s="15"/>
      <c r="K711" s="16"/>
      <c r="L711" s="13"/>
      <c r="M711" s="14"/>
      <c r="N711" s="15"/>
      <c r="O711" s="16"/>
      <c r="P711" s="13"/>
      <c r="Q711" s="14"/>
      <c r="R711" s="15"/>
      <c r="S711" s="16"/>
      <c r="T711" s="13"/>
      <c r="U711" s="14"/>
      <c r="V711" s="15"/>
      <c r="W711" s="16"/>
      <c r="X711" s="17">
        <f t="shared" si="278"/>
        <v>0</v>
      </c>
      <c r="Y711" s="18">
        <f t="shared" si="278"/>
        <v>0</v>
      </c>
      <c r="Z711" s="18">
        <f t="shared" si="278"/>
        <v>0</v>
      </c>
      <c r="AA711" s="18">
        <f t="shared" si="278"/>
        <v>0</v>
      </c>
      <c r="AB711" s="18">
        <f t="shared" si="270"/>
        <v>0</v>
      </c>
      <c r="AC711" s="18">
        <f t="shared" si="271"/>
        <v>0</v>
      </c>
      <c r="AD711" s="18">
        <f t="shared" si="272"/>
        <v>0</v>
      </c>
      <c r="AE711" s="18">
        <f t="shared" si="273"/>
        <v>0</v>
      </c>
      <c r="AF711" s="19">
        <f t="shared" si="274"/>
        <v>0</v>
      </c>
      <c r="AG711" s="20">
        <f t="shared" si="275"/>
        <v>0</v>
      </c>
      <c r="AH711" s="48">
        <f t="shared" si="276"/>
        <v>0</v>
      </c>
      <c r="AI711" s="80">
        <f>AB734</f>
        <v>0</v>
      </c>
      <c r="AJ711" s="80"/>
    </row>
    <row r="712" spans="1:36" ht="15.75" customHeight="1" thickTop="1" thickBot="1" x14ac:dyDescent="0.3">
      <c r="A712" s="110"/>
      <c r="B712" s="44" t="str">
        <f t="shared" si="277"/>
        <v>برجاء إدخال إسم الصنف</v>
      </c>
      <c r="C712" s="26">
        <f t="shared" si="277"/>
        <v>1</v>
      </c>
      <c r="D712" s="26">
        <f t="shared" si="265"/>
        <v>0</v>
      </c>
      <c r="E712" s="26">
        <f t="shared" si="266"/>
        <v>0</v>
      </c>
      <c r="F712" s="26">
        <f t="shared" si="267"/>
        <v>0</v>
      </c>
      <c r="G712" s="26">
        <f t="shared" si="268"/>
        <v>0</v>
      </c>
      <c r="H712" s="27">
        <f t="shared" si="262"/>
        <v>0</v>
      </c>
      <c r="I712" s="28">
        <f t="shared" si="262"/>
        <v>0</v>
      </c>
      <c r="J712" s="29"/>
      <c r="K712" s="30"/>
      <c r="L712" s="27"/>
      <c r="M712" s="28"/>
      <c r="N712" s="29"/>
      <c r="O712" s="30"/>
      <c r="P712" s="27"/>
      <c r="Q712" s="28"/>
      <c r="R712" s="29"/>
      <c r="S712" s="30"/>
      <c r="T712" s="27"/>
      <c r="U712" s="28"/>
      <c r="V712" s="29"/>
      <c r="W712" s="30"/>
      <c r="X712" s="31">
        <f t="shared" si="278"/>
        <v>0</v>
      </c>
      <c r="Y712" s="32">
        <f t="shared" si="278"/>
        <v>0</v>
      </c>
      <c r="Z712" s="32">
        <f t="shared" si="278"/>
        <v>0</v>
      </c>
      <c r="AA712" s="32">
        <f t="shared" si="278"/>
        <v>0</v>
      </c>
      <c r="AB712" s="32">
        <f t="shared" si="270"/>
        <v>0</v>
      </c>
      <c r="AC712" s="32">
        <f t="shared" si="271"/>
        <v>0</v>
      </c>
      <c r="AD712" s="32">
        <f t="shared" si="272"/>
        <v>0</v>
      </c>
      <c r="AE712" s="32">
        <f t="shared" si="273"/>
        <v>0</v>
      </c>
      <c r="AF712" s="33">
        <f t="shared" si="274"/>
        <v>0</v>
      </c>
      <c r="AG712" s="34">
        <f t="shared" si="275"/>
        <v>0</v>
      </c>
      <c r="AH712" s="47">
        <f t="shared" si="276"/>
        <v>0</v>
      </c>
      <c r="AI712" s="80"/>
      <c r="AJ712" s="80"/>
    </row>
    <row r="713" spans="1:36" ht="15.75" customHeight="1" thickTop="1" thickBot="1" x14ac:dyDescent="0.3">
      <c r="A713" s="110"/>
      <c r="B713" s="3" t="str">
        <f t="shared" si="277"/>
        <v>برجاء إدخال إسم الصنف</v>
      </c>
      <c r="C713" s="4">
        <f t="shared" si="277"/>
        <v>1</v>
      </c>
      <c r="D713" s="4">
        <f t="shared" si="265"/>
        <v>0</v>
      </c>
      <c r="E713" s="4">
        <f t="shared" si="266"/>
        <v>0</v>
      </c>
      <c r="F713" s="4">
        <f t="shared" si="267"/>
        <v>0</v>
      </c>
      <c r="G713" s="4">
        <f t="shared" si="268"/>
        <v>0</v>
      </c>
      <c r="H713" s="13">
        <f t="shared" si="262"/>
        <v>0</v>
      </c>
      <c r="I713" s="14">
        <f t="shared" si="262"/>
        <v>0</v>
      </c>
      <c r="J713" s="15"/>
      <c r="K713" s="16"/>
      <c r="L713" s="13"/>
      <c r="M713" s="14"/>
      <c r="N713" s="15"/>
      <c r="O713" s="16"/>
      <c r="P713" s="13"/>
      <c r="Q713" s="14"/>
      <c r="R713" s="15"/>
      <c r="S713" s="16"/>
      <c r="T713" s="13"/>
      <c r="U713" s="14"/>
      <c r="V713" s="15"/>
      <c r="W713" s="16"/>
      <c r="X713" s="17">
        <f t="shared" si="278"/>
        <v>0</v>
      </c>
      <c r="Y713" s="18">
        <f t="shared" si="278"/>
        <v>0</v>
      </c>
      <c r="Z713" s="18">
        <f t="shared" si="278"/>
        <v>0</v>
      </c>
      <c r="AA713" s="18">
        <f t="shared" si="278"/>
        <v>0</v>
      </c>
      <c r="AB713" s="18">
        <f t="shared" si="270"/>
        <v>0</v>
      </c>
      <c r="AC713" s="18">
        <f t="shared" si="271"/>
        <v>0</v>
      </c>
      <c r="AD713" s="18">
        <f t="shared" si="272"/>
        <v>0</v>
      </c>
      <c r="AE713" s="18">
        <f t="shared" si="273"/>
        <v>0</v>
      </c>
      <c r="AF713" s="19">
        <f t="shared" si="274"/>
        <v>0</v>
      </c>
      <c r="AG713" s="20">
        <f t="shared" si="275"/>
        <v>0</v>
      </c>
      <c r="AH713" s="48">
        <f t="shared" si="276"/>
        <v>0</v>
      </c>
      <c r="AI713" s="80"/>
      <c r="AJ713" s="80"/>
    </row>
    <row r="714" spans="1:36" ht="15.75" customHeight="1" thickTop="1" thickBot="1" x14ac:dyDescent="0.3">
      <c r="A714" s="110"/>
      <c r="B714" s="44" t="str">
        <f t="shared" si="277"/>
        <v>برجاء إدخال إسم الصنف</v>
      </c>
      <c r="C714" s="26">
        <f t="shared" si="277"/>
        <v>1</v>
      </c>
      <c r="D714" s="26">
        <f t="shared" si="265"/>
        <v>0</v>
      </c>
      <c r="E714" s="26">
        <f t="shared" si="266"/>
        <v>0</v>
      </c>
      <c r="F714" s="26">
        <f t="shared" si="267"/>
        <v>0</v>
      </c>
      <c r="G714" s="26">
        <f t="shared" si="268"/>
        <v>0</v>
      </c>
      <c r="H714" s="27">
        <f t="shared" si="262"/>
        <v>0</v>
      </c>
      <c r="I714" s="28">
        <f t="shared" si="262"/>
        <v>0</v>
      </c>
      <c r="J714" s="29"/>
      <c r="K714" s="30"/>
      <c r="L714" s="27"/>
      <c r="M714" s="28"/>
      <c r="N714" s="29"/>
      <c r="O714" s="30"/>
      <c r="P714" s="27"/>
      <c r="Q714" s="28"/>
      <c r="R714" s="29"/>
      <c r="S714" s="30"/>
      <c r="T714" s="27"/>
      <c r="U714" s="28"/>
      <c r="V714" s="29"/>
      <c r="W714" s="30"/>
      <c r="X714" s="31">
        <f t="shared" si="278"/>
        <v>0</v>
      </c>
      <c r="Y714" s="32">
        <f t="shared" si="278"/>
        <v>0</v>
      </c>
      <c r="Z714" s="32">
        <f t="shared" si="278"/>
        <v>0</v>
      </c>
      <c r="AA714" s="32">
        <f t="shared" si="278"/>
        <v>0</v>
      </c>
      <c r="AB714" s="32">
        <f t="shared" si="270"/>
        <v>0</v>
      </c>
      <c r="AC714" s="32">
        <f t="shared" si="271"/>
        <v>0</v>
      </c>
      <c r="AD714" s="32">
        <f t="shared" si="272"/>
        <v>0</v>
      </c>
      <c r="AE714" s="32">
        <f t="shared" si="273"/>
        <v>0</v>
      </c>
      <c r="AF714" s="33">
        <f t="shared" si="274"/>
        <v>0</v>
      </c>
      <c r="AG714" s="34">
        <f t="shared" si="275"/>
        <v>0</v>
      </c>
      <c r="AH714" s="47">
        <f t="shared" si="276"/>
        <v>0</v>
      </c>
      <c r="AI714" s="80"/>
      <c r="AJ714" s="80"/>
    </row>
    <row r="715" spans="1:36" ht="15.75" customHeight="1" thickTop="1" thickBot="1" x14ac:dyDescent="0.3">
      <c r="A715" s="110"/>
      <c r="B715" s="3" t="str">
        <f t="shared" si="277"/>
        <v>برجاء إدخال إسم الصنف</v>
      </c>
      <c r="C715" s="4">
        <f t="shared" si="277"/>
        <v>1</v>
      </c>
      <c r="D715" s="4">
        <f t="shared" si="265"/>
        <v>0</v>
      </c>
      <c r="E715" s="4">
        <f t="shared" si="266"/>
        <v>0</v>
      </c>
      <c r="F715" s="4">
        <f t="shared" si="267"/>
        <v>0</v>
      </c>
      <c r="G715" s="4">
        <f t="shared" si="268"/>
        <v>0</v>
      </c>
      <c r="H715" s="13">
        <f t="shared" si="262"/>
        <v>0</v>
      </c>
      <c r="I715" s="14">
        <f t="shared" si="262"/>
        <v>0</v>
      </c>
      <c r="J715" s="15"/>
      <c r="K715" s="16"/>
      <c r="L715" s="13"/>
      <c r="M715" s="14"/>
      <c r="N715" s="15"/>
      <c r="O715" s="16"/>
      <c r="P715" s="13"/>
      <c r="Q715" s="14"/>
      <c r="R715" s="15"/>
      <c r="S715" s="16"/>
      <c r="T715" s="13"/>
      <c r="U715" s="14"/>
      <c r="V715" s="15"/>
      <c r="W715" s="16"/>
      <c r="X715" s="17">
        <f t="shared" si="278"/>
        <v>0</v>
      </c>
      <c r="Y715" s="18">
        <f t="shared" si="278"/>
        <v>0</v>
      </c>
      <c r="Z715" s="18">
        <f t="shared" si="278"/>
        <v>0</v>
      </c>
      <c r="AA715" s="18">
        <f t="shared" si="278"/>
        <v>0</v>
      </c>
      <c r="AB715" s="18">
        <f t="shared" si="270"/>
        <v>0</v>
      </c>
      <c r="AC715" s="18">
        <f t="shared" si="271"/>
        <v>0</v>
      </c>
      <c r="AD715" s="18">
        <f t="shared" si="272"/>
        <v>0</v>
      </c>
      <c r="AE715" s="18">
        <f t="shared" si="273"/>
        <v>0</v>
      </c>
      <c r="AF715" s="19">
        <f t="shared" si="274"/>
        <v>0</v>
      </c>
      <c r="AG715" s="20">
        <f t="shared" si="275"/>
        <v>0</v>
      </c>
      <c r="AH715" s="48">
        <f t="shared" si="276"/>
        <v>0</v>
      </c>
      <c r="AI715" s="80"/>
      <c r="AJ715" s="80"/>
    </row>
    <row r="716" spans="1:36" ht="15.75" customHeight="1" thickTop="1" thickBot="1" x14ac:dyDescent="0.3">
      <c r="A716" s="110"/>
      <c r="B716" s="44" t="str">
        <f t="shared" si="277"/>
        <v>برجاء إدخال إسم الصنف</v>
      </c>
      <c r="C716" s="26">
        <f t="shared" si="277"/>
        <v>1</v>
      </c>
      <c r="D716" s="26">
        <f t="shared" si="265"/>
        <v>0</v>
      </c>
      <c r="E716" s="26">
        <f t="shared" si="266"/>
        <v>0</v>
      </c>
      <c r="F716" s="26">
        <f t="shared" si="267"/>
        <v>0</v>
      </c>
      <c r="G716" s="26">
        <f t="shared" si="268"/>
        <v>0</v>
      </c>
      <c r="H716" s="27">
        <f t="shared" si="262"/>
        <v>0</v>
      </c>
      <c r="I716" s="28">
        <f t="shared" si="262"/>
        <v>0</v>
      </c>
      <c r="J716" s="29"/>
      <c r="K716" s="30"/>
      <c r="L716" s="27"/>
      <c r="M716" s="28"/>
      <c r="N716" s="29"/>
      <c r="O716" s="30"/>
      <c r="P716" s="27"/>
      <c r="Q716" s="28"/>
      <c r="R716" s="29"/>
      <c r="S716" s="30"/>
      <c r="T716" s="27"/>
      <c r="U716" s="28"/>
      <c r="V716" s="29"/>
      <c r="W716" s="30"/>
      <c r="X716" s="31">
        <f t="shared" si="278"/>
        <v>0</v>
      </c>
      <c r="Y716" s="32">
        <f t="shared" si="278"/>
        <v>0</v>
      </c>
      <c r="Z716" s="32">
        <f t="shared" si="278"/>
        <v>0</v>
      </c>
      <c r="AA716" s="32">
        <f t="shared" si="278"/>
        <v>0</v>
      </c>
      <c r="AB716" s="32">
        <f t="shared" si="270"/>
        <v>0</v>
      </c>
      <c r="AC716" s="32">
        <f t="shared" si="271"/>
        <v>0</v>
      </c>
      <c r="AD716" s="32">
        <f t="shared" si="272"/>
        <v>0</v>
      </c>
      <c r="AE716" s="32">
        <f t="shared" si="273"/>
        <v>0</v>
      </c>
      <c r="AF716" s="33">
        <f t="shared" si="274"/>
        <v>0</v>
      </c>
      <c r="AG716" s="34">
        <f t="shared" si="275"/>
        <v>0</v>
      </c>
      <c r="AH716" s="47">
        <f t="shared" si="276"/>
        <v>0</v>
      </c>
      <c r="AI716" s="80"/>
      <c r="AJ716" s="80"/>
    </row>
    <row r="717" spans="1:36" ht="15.75" customHeight="1" thickTop="1" thickBot="1" x14ac:dyDescent="0.3">
      <c r="A717" s="110"/>
      <c r="B717" s="3" t="str">
        <f t="shared" si="277"/>
        <v>برجاء إدخال إسم الصنف</v>
      </c>
      <c r="C717" s="4">
        <f t="shared" si="277"/>
        <v>1</v>
      </c>
      <c r="D717" s="4">
        <f t="shared" si="265"/>
        <v>0</v>
      </c>
      <c r="E717" s="4">
        <f t="shared" si="266"/>
        <v>0</v>
      </c>
      <c r="F717" s="4">
        <f t="shared" si="267"/>
        <v>0</v>
      </c>
      <c r="G717" s="4">
        <f t="shared" si="268"/>
        <v>0</v>
      </c>
      <c r="H717" s="13">
        <f t="shared" si="262"/>
        <v>0</v>
      </c>
      <c r="I717" s="14">
        <f t="shared" si="262"/>
        <v>0</v>
      </c>
      <c r="J717" s="15"/>
      <c r="K717" s="16"/>
      <c r="L717" s="13"/>
      <c r="M717" s="14"/>
      <c r="N717" s="15"/>
      <c r="O717" s="16"/>
      <c r="P717" s="13"/>
      <c r="Q717" s="14"/>
      <c r="R717" s="15"/>
      <c r="S717" s="16"/>
      <c r="T717" s="13"/>
      <c r="U717" s="14"/>
      <c r="V717" s="15"/>
      <c r="W717" s="16"/>
      <c r="X717" s="17">
        <f t="shared" si="278"/>
        <v>0</v>
      </c>
      <c r="Y717" s="18">
        <f t="shared" si="278"/>
        <v>0</v>
      </c>
      <c r="Z717" s="18">
        <f t="shared" si="278"/>
        <v>0</v>
      </c>
      <c r="AA717" s="18">
        <f t="shared" si="278"/>
        <v>0</v>
      </c>
      <c r="AB717" s="18">
        <f t="shared" si="270"/>
        <v>0</v>
      </c>
      <c r="AC717" s="18">
        <f t="shared" si="271"/>
        <v>0</v>
      </c>
      <c r="AD717" s="18">
        <f t="shared" si="272"/>
        <v>0</v>
      </c>
      <c r="AE717" s="18">
        <f t="shared" si="273"/>
        <v>0</v>
      </c>
      <c r="AF717" s="19">
        <f t="shared" si="274"/>
        <v>0</v>
      </c>
      <c r="AG717" s="20">
        <f t="shared" si="275"/>
        <v>0</v>
      </c>
      <c r="AH717" s="48">
        <f t="shared" si="276"/>
        <v>0</v>
      </c>
      <c r="AI717" s="80"/>
      <c r="AJ717" s="80"/>
    </row>
    <row r="718" spans="1:36" ht="15.75" customHeight="1" thickTop="1" thickBot="1" x14ac:dyDescent="0.3">
      <c r="A718" s="110"/>
      <c r="B718" s="44" t="str">
        <f t="shared" si="277"/>
        <v>برجاء إدخال إسم الصنف</v>
      </c>
      <c r="C718" s="26">
        <f t="shared" si="277"/>
        <v>1</v>
      </c>
      <c r="D718" s="26">
        <f t="shared" si="265"/>
        <v>0</v>
      </c>
      <c r="E718" s="26">
        <f t="shared" si="266"/>
        <v>0</v>
      </c>
      <c r="F718" s="26">
        <f t="shared" si="267"/>
        <v>0</v>
      </c>
      <c r="G718" s="26">
        <f t="shared" si="268"/>
        <v>0</v>
      </c>
      <c r="H718" s="27">
        <f t="shared" si="262"/>
        <v>0</v>
      </c>
      <c r="I718" s="28">
        <f t="shared" si="262"/>
        <v>0</v>
      </c>
      <c r="J718" s="29"/>
      <c r="K718" s="30"/>
      <c r="L718" s="27"/>
      <c r="M718" s="28"/>
      <c r="N718" s="29"/>
      <c r="O718" s="30"/>
      <c r="P718" s="27"/>
      <c r="Q718" s="28"/>
      <c r="R718" s="29"/>
      <c r="S718" s="30"/>
      <c r="T718" s="27"/>
      <c r="U718" s="28"/>
      <c r="V718" s="29"/>
      <c r="W718" s="30"/>
      <c r="X718" s="31">
        <f t="shared" si="278"/>
        <v>0</v>
      </c>
      <c r="Y718" s="32">
        <f t="shared" si="278"/>
        <v>0</v>
      </c>
      <c r="Z718" s="32">
        <f t="shared" si="278"/>
        <v>0</v>
      </c>
      <c r="AA718" s="32">
        <f t="shared" si="278"/>
        <v>0</v>
      </c>
      <c r="AB718" s="32">
        <f t="shared" si="270"/>
        <v>0</v>
      </c>
      <c r="AC718" s="32">
        <f t="shared" si="271"/>
        <v>0</v>
      </c>
      <c r="AD718" s="32">
        <f t="shared" si="272"/>
        <v>0</v>
      </c>
      <c r="AE718" s="32">
        <f t="shared" si="273"/>
        <v>0</v>
      </c>
      <c r="AF718" s="33">
        <f t="shared" si="274"/>
        <v>0</v>
      </c>
      <c r="AG718" s="34">
        <f t="shared" si="275"/>
        <v>0</v>
      </c>
      <c r="AH718" s="47">
        <f t="shared" si="276"/>
        <v>0</v>
      </c>
      <c r="AI718" s="80"/>
      <c r="AJ718" s="80"/>
    </row>
    <row r="719" spans="1:36" ht="15.75" customHeight="1" thickTop="1" thickBot="1" x14ac:dyDescent="0.3">
      <c r="A719" s="110"/>
      <c r="B719" s="3" t="str">
        <f t="shared" si="277"/>
        <v>برجاء إدخال إسم الصنف</v>
      </c>
      <c r="C719" s="4">
        <f t="shared" si="277"/>
        <v>1</v>
      </c>
      <c r="D719" s="4">
        <f t="shared" si="265"/>
        <v>0</v>
      </c>
      <c r="E719" s="4">
        <f t="shared" si="266"/>
        <v>0</v>
      </c>
      <c r="F719" s="4">
        <f t="shared" si="267"/>
        <v>0</v>
      </c>
      <c r="G719" s="4">
        <f t="shared" si="268"/>
        <v>0</v>
      </c>
      <c r="H719" s="13">
        <f t="shared" si="262"/>
        <v>0</v>
      </c>
      <c r="I719" s="14">
        <f t="shared" si="262"/>
        <v>0</v>
      </c>
      <c r="J719" s="15"/>
      <c r="K719" s="16"/>
      <c r="L719" s="13"/>
      <c r="M719" s="14"/>
      <c r="N719" s="15"/>
      <c r="O719" s="16"/>
      <c r="P719" s="13"/>
      <c r="Q719" s="14"/>
      <c r="R719" s="15"/>
      <c r="S719" s="16"/>
      <c r="T719" s="13"/>
      <c r="U719" s="14"/>
      <c r="V719" s="15"/>
      <c r="W719" s="16"/>
      <c r="X719" s="17">
        <f t="shared" si="278"/>
        <v>0</v>
      </c>
      <c r="Y719" s="18">
        <f t="shared" si="278"/>
        <v>0</v>
      </c>
      <c r="Z719" s="18">
        <f t="shared" si="278"/>
        <v>0</v>
      </c>
      <c r="AA719" s="18">
        <f t="shared" si="278"/>
        <v>0</v>
      </c>
      <c r="AB719" s="18">
        <f t="shared" si="270"/>
        <v>0</v>
      </c>
      <c r="AC719" s="18">
        <f t="shared" si="271"/>
        <v>0</v>
      </c>
      <c r="AD719" s="18">
        <f t="shared" si="272"/>
        <v>0</v>
      </c>
      <c r="AE719" s="18">
        <f t="shared" si="273"/>
        <v>0</v>
      </c>
      <c r="AF719" s="19">
        <f t="shared" si="274"/>
        <v>0</v>
      </c>
      <c r="AG719" s="20">
        <f t="shared" si="275"/>
        <v>0</v>
      </c>
      <c r="AH719" s="48">
        <f t="shared" si="276"/>
        <v>0</v>
      </c>
      <c r="AI719" s="80" t="s">
        <v>33</v>
      </c>
      <c r="AJ719" s="80"/>
    </row>
    <row r="720" spans="1:36" ht="15.75" customHeight="1" thickTop="1" thickBot="1" x14ac:dyDescent="0.3">
      <c r="A720" s="110"/>
      <c r="B720" s="44" t="str">
        <f t="shared" si="277"/>
        <v>برجاء إدخال إسم الصنف</v>
      </c>
      <c r="C720" s="26">
        <f t="shared" si="277"/>
        <v>1</v>
      </c>
      <c r="D720" s="26">
        <f t="shared" si="265"/>
        <v>0</v>
      </c>
      <c r="E720" s="26">
        <f t="shared" si="266"/>
        <v>0</v>
      </c>
      <c r="F720" s="26">
        <f t="shared" si="267"/>
        <v>0</v>
      </c>
      <c r="G720" s="26">
        <f t="shared" si="268"/>
        <v>0</v>
      </c>
      <c r="H720" s="27">
        <f t="shared" si="262"/>
        <v>0</v>
      </c>
      <c r="I720" s="28">
        <f t="shared" si="262"/>
        <v>0</v>
      </c>
      <c r="J720" s="29"/>
      <c r="K720" s="30"/>
      <c r="L720" s="27"/>
      <c r="M720" s="28"/>
      <c r="N720" s="29"/>
      <c r="O720" s="30"/>
      <c r="P720" s="27"/>
      <c r="Q720" s="28"/>
      <c r="R720" s="29"/>
      <c r="S720" s="30"/>
      <c r="T720" s="27"/>
      <c r="U720" s="28"/>
      <c r="V720" s="29"/>
      <c r="W720" s="30"/>
      <c r="X720" s="31">
        <f t="shared" si="278"/>
        <v>0</v>
      </c>
      <c r="Y720" s="32">
        <f t="shared" si="278"/>
        <v>0</v>
      </c>
      <c r="Z720" s="32">
        <f t="shared" si="278"/>
        <v>0</v>
      </c>
      <c r="AA720" s="32">
        <f t="shared" si="278"/>
        <v>0</v>
      </c>
      <c r="AB720" s="32">
        <f t="shared" si="270"/>
        <v>0</v>
      </c>
      <c r="AC720" s="32">
        <f t="shared" si="271"/>
        <v>0</v>
      </c>
      <c r="AD720" s="32">
        <f t="shared" si="272"/>
        <v>0</v>
      </c>
      <c r="AE720" s="32">
        <f t="shared" si="273"/>
        <v>0</v>
      </c>
      <c r="AF720" s="33">
        <f t="shared" si="274"/>
        <v>0</v>
      </c>
      <c r="AG720" s="34">
        <f t="shared" si="275"/>
        <v>0</v>
      </c>
      <c r="AH720" s="47">
        <f t="shared" si="276"/>
        <v>0</v>
      </c>
      <c r="AI720" s="80"/>
      <c r="AJ720" s="80"/>
    </row>
    <row r="721" spans="1:36" ht="15.75" customHeight="1" thickTop="1" thickBot="1" x14ac:dyDescent="0.3">
      <c r="A721" s="110"/>
      <c r="B721" s="3" t="str">
        <f t="shared" si="277"/>
        <v>برجاء إدخال إسم الصنف</v>
      </c>
      <c r="C721" s="4">
        <f t="shared" si="277"/>
        <v>1</v>
      </c>
      <c r="D721" s="4">
        <f t="shared" si="265"/>
        <v>0</v>
      </c>
      <c r="E721" s="4">
        <f t="shared" si="266"/>
        <v>0</v>
      </c>
      <c r="F721" s="4">
        <f t="shared" si="267"/>
        <v>0</v>
      </c>
      <c r="G721" s="4">
        <f t="shared" si="268"/>
        <v>0</v>
      </c>
      <c r="H721" s="13">
        <f t="shared" si="262"/>
        <v>0</v>
      </c>
      <c r="I721" s="14">
        <f t="shared" si="262"/>
        <v>0</v>
      </c>
      <c r="J721" s="15"/>
      <c r="K721" s="16"/>
      <c r="L721" s="13"/>
      <c r="M721" s="14"/>
      <c r="N721" s="15"/>
      <c r="O721" s="16"/>
      <c r="P721" s="13"/>
      <c r="Q721" s="14"/>
      <c r="R721" s="15"/>
      <c r="S721" s="16"/>
      <c r="T721" s="13"/>
      <c r="U721" s="14"/>
      <c r="V721" s="15"/>
      <c r="W721" s="16"/>
      <c r="X721" s="17">
        <f t="shared" si="278"/>
        <v>0</v>
      </c>
      <c r="Y721" s="18">
        <f t="shared" si="278"/>
        <v>0</v>
      </c>
      <c r="Z721" s="18">
        <f t="shared" si="278"/>
        <v>0</v>
      </c>
      <c r="AA721" s="18">
        <f t="shared" si="278"/>
        <v>0</v>
      </c>
      <c r="AB721" s="18">
        <f t="shared" si="270"/>
        <v>0</v>
      </c>
      <c r="AC721" s="18">
        <f t="shared" si="271"/>
        <v>0</v>
      </c>
      <c r="AD721" s="18">
        <f t="shared" si="272"/>
        <v>0</v>
      </c>
      <c r="AE721" s="18">
        <f t="shared" si="273"/>
        <v>0</v>
      </c>
      <c r="AF721" s="19">
        <f t="shared" si="274"/>
        <v>0</v>
      </c>
      <c r="AG721" s="20">
        <f t="shared" si="275"/>
        <v>0</v>
      </c>
      <c r="AH721" s="48">
        <f t="shared" si="276"/>
        <v>0</v>
      </c>
      <c r="AI721" s="80"/>
      <c r="AJ721" s="80"/>
    </row>
    <row r="722" spans="1:36" ht="15.75" customHeight="1" thickTop="1" thickBot="1" x14ac:dyDescent="0.3">
      <c r="A722" s="110"/>
      <c r="B722" s="44" t="str">
        <f t="shared" ref="B722:C728" si="279">B673</f>
        <v>برجاء إدخال إسم الصنف</v>
      </c>
      <c r="C722" s="26">
        <f t="shared" si="279"/>
        <v>1</v>
      </c>
      <c r="D722" s="26">
        <f t="shared" si="265"/>
        <v>0</v>
      </c>
      <c r="E722" s="26">
        <f t="shared" si="266"/>
        <v>0</v>
      </c>
      <c r="F722" s="26">
        <f t="shared" si="267"/>
        <v>0</v>
      </c>
      <c r="G722" s="26">
        <f t="shared" si="268"/>
        <v>0</v>
      </c>
      <c r="H722" s="27">
        <f t="shared" si="262"/>
        <v>0</v>
      </c>
      <c r="I722" s="28">
        <f t="shared" si="262"/>
        <v>0</v>
      </c>
      <c r="J722" s="29"/>
      <c r="K722" s="30"/>
      <c r="L722" s="27"/>
      <c r="M722" s="28"/>
      <c r="N722" s="29"/>
      <c r="O722" s="30"/>
      <c r="P722" s="27"/>
      <c r="Q722" s="28"/>
      <c r="R722" s="29"/>
      <c r="S722" s="30"/>
      <c r="T722" s="27"/>
      <c r="U722" s="28"/>
      <c r="V722" s="29"/>
      <c r="W722" s="30"/>
      <c r="X722" s="31">
        <f t="shared" ref="X722:AA728" si="280">X673</f>
        <v>0</v>
      </c>
      <c r="Y722" s="32">
        <f t="shared" si="280"/>
        <v>0</v>
      </c>
      <c r="Z722" s="32">
        <f t="shared" si="280"/>
        <v>0</v>
      </c>
      <c r="AA722" s="32">
        <f t="shared" si="280"/>
        <v>0</v>
      </c>
      <c r="AB722" s="32">
        <f t="shared" si="270"/>
        <v>0</v>
      </c>
      <c r="AC722" s="32">
        <f t="shared" si="271"/>
        <v>0</v>
      </c>
      <c r="AD722" s="32">
        <f t="shared" si="272"/>
        <v>0</v>
      </c>
      <c r="AE722" s="32">
        <f t="shared" si="273"/>
        <v>0</v>
      </c>
      <c r="AF722" s="33">
        <f t="shared" si="274"/>
        <v>0</v>
      </c>
      <c r="AG722" s="34">
        <f t="shared" si="275"/>
        <v>0</v>
      </c>
      <c r="AH722" s="47">
        <f t="shared" si="276"/>
        <v>0</v>
      </c>
      <c r="AI722" s="80"/>
      <c r="AJ722" s="80"/>
    </row>
    <row r="723" spans="1:36" ht="15.75" customHeight="1" thickTop="1" thickBot="1" x14ac:dyDescent="0.3">
      <c r="A723" s="110"/>
      <c r="B723" s="3" t="str">
        <f t="shared" si="279"/>
        <v>برجاء إدخال إسم الصنف</v>
      </c>
      <c r="C723" s="4">
        <f t="shared" si="279"/>
        <v>1</v>
      </c>
      <c r="D723" s="4">
        <f t="shared" si="265"/>
        <v>0</v>
      </c>
      <c r="E723" s="4">
        <f t="shared" si="266"/>
        <v>0</v>
      </c>
      <c r="F723" s="4">
        <f t="shared" si="267"/>
        <v>0</v>
      </c>
      <c r="G723" s="4">
        <f t="shared" si="268"/>
        <v>0</v>
      </c>
      <c r="H723" s="13">
        <f t="shared" si="262"/>
        <v>0</v>
      </c>
      <c r="I723" s="14">
        <f t="shared" si="262"/>
        <v>0</v>
      </c>
      <c r="J723" s="15"/>
      <c r="K723" s="16"/>
      <c r="L723" s="13"/>
      <c r="M723" s="14"/>
      <c r="N723" s="15"/>
      <c r="O723" s="16"/>
      <c r="P723" s="13"/>
      <c r="Q723" s="14"/>
      <c r="R723" s="15"/>
      <c r="S723" s="16"/>
      <c r="T723" s="13"/>
      <c r="U723" s="14"/>
      <c r="V723" s="15"/>
      <c r="W723" s="16"/>
      <c r="X723" s="17">
        <f t="shared" si="280"/>
        <v>0</v>
      </c>
      <c r="Y723" s="18">
        <f t="shared" si="280"/>
        <v>0</v>
      </c>
      <c r="Z723" s="18">
        <f t="shared" si="280"/>
        <v>0</v>
      </c>
      <c r="AA723" s="18">
        <f t="shared" si="280"/>
        <v>0</v>
      </c>
      <c r="AB723" s="18">
        <f t="shared" si="270"/>
        <v>0</v>
      </c>
      <c r="AC723" s="18">
        <f t="shared" si="271"/>
        <v>0</v>
      </c>
      <c r="AD723" s="18">
        <f t="shared" si="272"/>
        <v>0</v>
      </c>
      <c r="AE723" s="18">
        <f t="shared" si="273"/>
        <v>0</v>
      </c>
      <c r="AF723" s="19">
        <f t="shared" si="274"/>
        <v>0</v>
      </c>
      <c r="AG723" s="20">
        <f t="shared" si="275"/>
        <v>0</v>
      </c>
      <c r="AH723" s="48">
        <f t="shared" si="276"/>
        <v>0</v>
      </c>
      <c r="AI723" s="80"/>
      <c r="AJ723" s="80"/>
    </row>
    <row r="724" spans="1:36" ht="15.75" customHeight="1" thickTop="1" thickBot="1" x14ac:dyDescent="0.3">
      <c r="A724" s="110"/>
      <c r="B724" s="44" t="str">
        <f t="shared" si="279"/>
        <v>برجاء إدخال إسم الصنف</v>
      </c>
      <c r="C724" s="26">
        <f t="shared" si="279"/>
        <v>1</v>
      </c>
      <c r="D724" s="26">
        <f t="shared" si="265"/>
        <v>0</v>
      </c>
      <c r="E724" s="26">
        <f t="shared" si="266"/>
        <v>0</v>
      </c>
      <c r="F724" s="26">
        <f t="shared" si="267"/>
        <v>0</v>
      </c>
      <c r="G724" s="26">
        <f t="shared" si="268"/>
        <v>0</v>
      </c>
      <c r="H724" s="27">
        <f t="shared" si="262"/>
        <v>0</v>
      </c>
      <c r="I724" s="28">
        <f t="shared" si="262"/>
        <v>0</v>
      </c>
      <c r="J724" s="29"/>
      <c r="K724" s="30"/>
      <c r="L724" s="27"/>
      <c r="M724" s="28"/>
      <c r="N724" s="29"/>
      <c r="O724" s="30"/>
      <c r="P724" s="27"/>
      <c r="Q724" s="28"/>
      <c r="R724" s="29"/>
      <c r="S724" s="30"/>
      <c r="T724" s="27"/>
      <c r="U724" s="28"/>
      <c r="V724" s="29"/>
      <c r="W724" s="30"/>
      <c r="X724" s="31">
        <f t="shared" si="280"/>
        <v>0</v>
      </c>
      <c r="Y724" s="32">
        <f t="shared" si="280"/>
        <v>0</v>
      </c>
      <c r="Z724" s="32">
        <f t="shared" si="280"/>
        <v>0</v>
      </c>
      <c r="AA724" s="32">
        <f t="shared" si="280"/>
        <v>0</v>
      </c>
      <c r="AB724" s="32">
        <f t="shared" si="270"/>
        <v>0</v>
      </c>
      <c r="AC724" s="32">
        <f t="shared" si="271"/>
        <v>0</v>
      </c>
      <c r="AD724" s="32">
        <f t="shared" si="272"/>
        <v>0</v>
      </c>
      <c r="AE724" s="32">
        <f t="shared" si="273"/>
        <v>0</v>
      </c>
      <c r="AF724" s="33">
        <f t="shared" si="274"/>
        <v>0</v>
      </c>
      <c r="AG724" s="34">
        <f t="shared" si="275"/>
        <v>0</v>
      </c>
      <c r="AH724" s="47">
        <f t="shared" si="276"/>
        <v>0</v>
      </c>
      <c r="AI724" s="80"/>
      <c r="AJ724" s="80"/>
    </row>
    <row r="725" spans="1:36" ht="15.75" customHeight="1" thickTop="1" thickBot="1" x14ac:dyDescent="0.3">
      <c r="A725" s="110"/>
      <c r="B725" s="3" t="str">
        <f t="shared" si="279"/>
        <v>برجاء إدخال إسم الصنف</v>
      </c>
      <c r="C725" s="4">
        <f t="shared" si="279"/>
        <v>1</v>
      </c>
      <c r="D725" s="4">
        <f t="shared" si="265"/>
        <v>0</v>
      </c>
      <c r="E725" s="4">
        <f t="shared" si="266"/>
        <v>0</v>
      </c>
      <c r="F725" s="4">
        <f t="shared" si="267"/>
        <v>0</v>
      </c>
      <c r="G725" s="4">
        <f t="shared" si="268"/>
        <v>0</v>
      </c>
      <c r="H725" s="13">
        <f t="shared" si="262"/>
        <v>0</v>
      </c>
      <c r="I725" s="14">
        <f t="shared" si="262"/>
        <v>0</v>
      </c>
      <c r="J725" s="15"/>
      <c r="K725" s="16"/>
      <c r="L725" s="13"/>
      <c r="M725" s="14"/>
      <c r="N725" s="15"/>
      <c r="O725" s="16"/>
      <c r="P725" s="13"/>
      <c r="Q725" s="14"/>
      <c r="R725" s="15"/>
      <c r="S725" s="16"/>
      <c r="T725" s="13"/>
      <c r="U725" s="14"/>
      <c r="V725" s="15"/>
      <c r="W725" s="16"/>
      <c r="X725" s="17">
        <f t="shared" si="280"/>
        <v>0</v>
      </c>
      <c r="Y725" s="18">
        <f t="shared" si="280"/>
        <v>0</v>
      </c>
      <c r="Z725" s="18">
        <f t="shared" si="280"/>
        <v>0</v>
      </c>
      <c r="AA725" s="18">
        <f t="shared" si="280"/>
        <v>0</v>
      </c>
      <c r="AB725" s="18">
        <f t="shared" si="270"/>
        <v>0</v>
      </c>
      <c r="AC725" s="18">
        <f t="shared" si="271"/>
        <v>0</v>
      </c>
      <c r="AD725" s="18">
        <f t="shared" si="272"/>
        <v>0</v>
      </c>
      <c r="AE725" s="18">
        <f t="shared" si="273"/>
        <v>0</v>
      </c>
      <c r="AF725" s="19">
        <f t="shared" si="274"/>
        <v>0</v>
      </c>
      <c r="AG725" s="20">
        <f t="shared" si="275"/>
        <v>0</v>
      </c>
      <c r="AH725" s="48">
        <f t="shared" si="276"/>
        <v>0</v>
      </c>
      <c r="AI725" s="80"/>
      <c r="AJ725" s="80"/>
    </row>
    <row r="726" spans="1:36" ht="15.75" customHeight="1" thickTop="1" thickBot="1" x14ac:dyDescent="0.3">
      <c r="A726" s="110"/>
      <c r="B726" s="44" t="str">
        <f t="shared" si="279"/>
        <v>برجاء إدخال إسم الصنف</v>
      </c>
      <c r="C726" s="26">
        <f t="shared" si="279"/>
        <v>1</v>
      </c>
      <c r="D726" s="26">
        <f t="shared" si="265"/>
        <v>0</v>
      </c>
      <c r="E726" s="26">
        <f t="shared" si="266"/>
        <v>0</v>
      </c>
      <c r="F726" s="26">
        <f t="shared" si="267"/>
        <v>0</v>
      </c>
      <c r="G726" s="26">
        <f t="shared" si="268"/>
        <v>0</v>
      </c>
      <c r="H726" s="27">
        <f t="shared" si="262"/>
        <v>0</v>
      </c>
      <c r="I726" s="28">
        <f t="shared" si="262"/>
        <v>0</v>
      </c>
      <c r="J726" s="29"/>
      <c r="K726" s="30"/>
      <c r="L726" s="27"/>
      <c r="M726" s="28"/>
      <c r="N726" s="29"/>
      <c r="O726" s="30"/>
      <c r="P726" s="27"/>
      <c r="Q726" s="28"/>
      <c r="R726" s="29"/>
      <c r="S726" s="30"/>
      <c r="T726" s="27"/>
      <c r="U726" s="28"/>
      <c r="V726" s="29"/>
      <c r="W726" s="30"/>
      <c r="X726" s="31">
        <f t="shared" si="280"/>
        <v>0</v>
      </c>
      <c r="Y726" s="32">
        <f t="shared" si="280"/>
        <v>0</v>
      </c>
      <c r="Z726" s="32">
        <f t="shared" si="280"/>
        <v>0</v>
      </c>
      <c r="AA726" s="32">
        <f t="shared" si="280"/>
        <v>0</v>
      </c>
      <c r="AB726" s="32">
        <f t="shared" si="270"/>
        <v>0</v>
      </c>
      <c r="AC726" s="32">
        <f t="shared" si="271"/>
        <v>0</v>
      </c>
      <c r="AD726" s="32">
        <f t="shared" si="272"/>
        <v>0</v>
      </c>
      <c r="AE726" s="32">
        <f t="shared" si="273"/>
        <v>0</v>
      </c>
      <c r="AF726" s="33">
        <f t="shared" si="274"/>
        <v>0</v>
      </c>
      <c r="AG726" s="34">
        <f t="shared" si="275"/>
        <v>0</v>
      </c>
      <c r="AH726" s="47">
        <f t="shared" si="276"/>
        <v>0</v>
      </c>
      <c r="AI726" s="80"/>
      <c r="AJ726" s="80"/>
    </row>
    <row r="727" spans="1:36" ht="15.75" customHeight="1" thickTop="1" thickBot="1" x14ac:dyDescent="0.3">
      <c r="A727" s="110"/>
      <c r="B727" s="3" t="str">
        <f t="shared" si="279"/>
        <v>برجاء إدخال إسم الصنف</v>
      </c>
      <c r="C727" s="4">
        <f t="shared" si="279"/>
        <v>1</v>
      </c>
      <c r="D727" s="4">
        <f t="shared" si="265"/>
        <v>0</v>
      </c>
      <c r="E727" s="4">
        <f t="shared" si="266"/>
        <v>0</v>
      </c>
      <c r="F727" s="4">
        <f t="shared" si="267"/>
        <v>0</v>
      </c>
      <c r="G727" s="4">
        <f t="shared" si="268"/>
        <v>0</v>
      </c>
      <c r="H727" s="13">
        <f t="shared" si="262"/>
        <v>0</v>
      </c>
      <c r="I727" s="14">
        <f t="shared" si="262"/>
        <v>0</v>
      </c>
      <c r="J727" s="15"/>
      <c r="K727" s="16"/>
      <c r="L727" s="13"/>
      <c r="M727" s="14"/>
      <c r="N727" s="15"/>
      <c r="O727" s="16"/>
      <c r="P727" s="13"/>
      <c r="Q727" s="14"/>
      <c r="R727" s="15"/>
      <c r="S727" s="16"/>
      <c r="T727" s="13"/>
      <c r="U727" s="14"/>
      <c r="V727" s="15"/>
      <c r="W727" s="16"/>
      <c r="X727" s="17">
        <f t="shared" si="280"/>
        <v>0</v>
      </c>
      <c r="Y727" s="18">
        <f t="shared" si="280"/>
        <v>0</v>
      </c>
      <c r="Z727" s="18">
        <f t="shared" si="280"/>
        <v>0</v>
      </c>
      <c r="AA727" s="18">
        <f t="shared" si="280"/>
        <v>0</v>
      </c>
      <c r="AB727" s="18">
        <f t="shared" si="270"/>
        <v>0</v>
      </c>
      <c r="AC727" s="18">
        <f t="shared" si="271"/>
        <v>0</v>
      </c>
      <c r="AD727" s="18">
        <f t="shared" si="272"/>
        <v>0</v>
      </c>
      <c r="AE727" s="18">
        <f t="shared" si="273"/>
        <v>0</v>
      </c>
      <c r="AF727" s="19">
        <f t="shared" si="274"/>
        <v>0</v>
      </c>
      <c r="AG727" s="20">
        <f t="shared" si="275"/>
        <v>0</v>
      </c>
      <c r="AH727" s="48">
        <f t="shared" si="276"/>
        <v>0</v>
      </c>
      <c r="AI727" s="80">
        <f>AI711-AI695</f>
        <v>0</v>
      </c>
      <c r="AJ727" s="80"/>
    </row>
    <row r="728" spans="1:36" ht="15.75" customHeight="1" thickTop="1" thickBot="1" x14ac:dyDescent="0.3">
      <c r="A728" s="110"/>
      <c r="B728" s="45" t="str">
        <f t="shared" si="279"/>
        <v>برجاء إدخال إسم الصنف</v>
      </c>
      <c r="C728" s="35">
        <f t="shared" si="279"/>
        <v>1</v>
      </c>
      <c r="D728" s="35">
        <f t="shared" si="265"/>
        <v>0</v>
      </c>
      <c r="E728" s="35">
        <f t="shared" si="266"/>
        <v>0</v>
      </c>
      <c r="F728" s="35">
        <f t="shared" si="267"/>
        <v>0</v>
      </c>
      <c r="G728" s="35">
        <f t="shared" si="268"/>
        <v>0</v>
      </c>
      <c r="H728" s="36">
        <f t="shared" si="262"/>
        <v>0</v>
      </c>
      <c r="I728" s="37">
        <f t="shared" si="262"/>
        <v>0</v>
      </c>
      <c r="J728" s="38"/>
      <c r="K728" s="39"/>
      <c r="L728" s="36"/>
      <c r="M728" s="37"/>
      <c r="N728" s="38"/>
      <c r="O728" s="39"/>
      <c r="P728" s="36"/>
      <c r="Q728" s="37"/>
      <c r="R728" s="38"/>
      <c r="S728" s="39"/>
      <c r="T728" s="36"/>
      <c r="U728" s="37"/>
      <c r="V728" s="38"/>
      <c r="W728" s="39"/>
      <c r="X728" s="40">
        <f t="shared" si="280"/>
        <v>0</v>
      </c>
      <c r="Y728" s="41">
        <f t="shared" si="280"/>
        <v>0</v>
      </c>
      <c r="Z728" s="41">
        <f t="shared" si="280"/>
        <v>0</v>
      </c>
      <c r="AA728" s="41">
        <f t="shared" si="280"/>
        <v>0</v>
      </c>
      <c r="AB728" s="41">
        <f t="shared" si="270"/>
        <v>0</v>
      </c>
      <c r="AC728" s="41">
        <f t="shared" si="271"/>
        <v>0</v>
      </c>
      <c r="AD728" s="41">
        <f t="shared" si="272"/>
        <v>0</v>
      </c>
      <c r="AE728" s="41">
        <f t="shared" si="273"/>
        <v>0</v>
      </c>
      <c r="AF728" s="42">
        <f t="shared" si="274"/>
        <v>0</v>
      </c>
      <c r="AG728" s="43">
        <f t="shared" si="275"/>
        <v>0</v>
      </c>
      <c r="AH728" s="49">
        <f t="shared" si="276"/>
        <v>0</v>
      </c>
      <c r="AI728" s="80"/>
      <c r="AJ728" s="80"/>
    </row>
    <row r="729" spans="1:36" ht="20.25" thickTop="1" thickBot="1" x14ac:dyDescent="0.3">
      <c r="A729" s="81" t="s">
        <v>26</v>
      </c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>
        <f>SUM(AB689:AB728)</f>
        <v>0</v>
      </c>
      <c r="AC729" s="81"/>
      <c r="AD729" s="81"/>
      <c r="AE729" s="81"/>
      <c r="AF729" s="81"/>
      <c r="AG729" s="81"/>
      <c r="AH729" s="81"/>
      <c r="AI729" s="80"/>
      <c r="AJ729" s="80"/>
    </row>
    <row r="730" spans="1:36" ht="20.25" thickTop="1" thickBot="1" x14ac:dyDescent="0.3">
      <c r="A730" s="75" t="s">
        <v>27</v>
      </c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>
        <f>SUM(AC689:AC728)</f>
        <v>0</v>
      </c>
      <c r="AC730" s="75"/>
      <c r="AD730" s="75"/>
      <c r="AE730" s="75"/>
      <c r="AF730" s="75"/>
      <c r="AG730" s="75"/>
      <c r="AH730" s="75"/>
      <c r="AI730" s="80"/>
      <c r="AJ730" s="80"/>
    </row>
    <row r="731" spans="1:36" ht="20.25" thickTop="1" thickBot="1" x14ac:dyDescent="0.3">
      <c r="A731" s="82" t="s">
        <v>28</v>
      </c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82">
        <f>SUM(AD689:AD728)</f>
        <v>0</v>
      </c>
      <c r="AC731" s="82"/>
      <c r="AD731" s="82"/>
      <c r="AE731" s="82"/>
      <c r="AF731" s="82"/>
      <c r="AG731" s="82"/>
      <c r="AH731" s="82"/>
      <c r="AI731" s="80"/>
      <c r="AJ731" s="80"/>
    </row>
    <row r="732" spans="1:36" ht="20.25" thickTop="1" thickBot="1" x14ac:dyDescent="0.3">
      <c r="A732" s="75" t="s">
        <v>29</v>
      </c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>
        <f>SUM(AE689:AE728)</f>
        <v>0</v>
      </c>
      <c r="AC732" s="75"/>
      <c r="AD732" s="75"/>
      <c r="AE732" s="75"/>
      <c r="AF732" s="75"/>
      <c r="AG732" s="75"/>
      <c r="AH732" s="75"/>
      <c r="AI732" s="80"/>
      <c r="AJ732" s="80"/>
    </row>
    <row r="733" spans="1:36" ht="20.25" thickTop="1" thickBot="1" x14ac:dyDescent="0.3">
      <c r="A733" s="82" t="s">
        <v>30</v>
      </c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0"/>
      <c r="AJ733" s="80"/>
    </row>
    <row r="734" spans="1:36" ht="15.75" customHeight="1" thickTop="1" thickBot="1" x14ac:dyDescent="0.3">
      <c r="A734" s="75" t="s">
        <v>31</v>
      </c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>
        <f>AB729+AB730+AB731+AB732-AB733</f>
        <v>0</v>
      </c>
      <c r="AC734" s="75"/>
      <c r="AD734" s="75"/>
      <c r="AE734" s="75"/>
      <c r="AF734" s="75"/>
      <c r="AG734" s="75"/>
      <c r="AH734" s="75"/>
      <c r="AI734" s="80"/>
      <c r="AJ734" s="80"/>
    </row>
    <row r="735" spans="1:36" ht="15.75" customHeight="1" thickTop="1" thickBot="1" x14ac:dyDescent="0.3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80"/>
      <c r="AJ735" s="80"/>
    </row>
    <row r="736" spans="1:36" ht="15.75" customHeight="1" thickTop="1" thickBot="1" x14ac:dyDescent="0.3">
      <c r="A736" s="110">
        <v>16</v>
      </c>
      <c r="B736" s="86" t="s">
        <v>0</v>
      </c>
      <c r="C736" s="88" t="s">
        <v>1</v>
      </c>
      <c r="D736" s="88" t="s">
        <v>21</v>
      </c>
      <c r="E736" s="88" t="s">
        <v>22</v>
      </c>
      <c r="F736" s="88" t="s">
        <v>23</v>
      </c>
      <c r="G736" s="88" t="s">
        <v>24</v>
      </c>
      <c r="H736" s="86" t="s">
        <v>2</v>
      </c>
      <c r="I736" s="106"/>
      <c r="J736" s="88" t="s">
        <v>3</v>
      </c>
      <c r="K736" s="88"/>
      <c r="L736" s="86" t="s">
        <v>4</v>
      </c>
      <c r="M736" s="106"/>
      <c r="N736" s="88" t="s">
        <v>5</v>
      </c>
      <c r="O736" s="88"/>
      <c r="P736" s="86" t="s">
        <v>6</v>
      </c>
      <c r="Q736" s="106"/>
      <c r="R736" s="88" t="s">
        <v>7</v>
      </c>
      <c r="S736" s="88"/>
      <c r="T736" s="86" t="s">
        <v>8</v>
      </c>
      <c r="U736" s="106"/>
      <c r="V736" s="88" t="s">
        <v>9</v>
      </c>
      <c r="W736" s="88"/>
      <c r="X736" s="107" t="s">
        <v>10</v>
      </c>
      <c r="Y736" s="107" t="s">
        <v>11</v>
      </c>
      <c r="Z736" s="107" t="s">
        <v>12</v>
      </c>
      <c r="AA736" s="107" t="s">
        <v>13</v>
      </c>
      <c r="AB736" s="107" t="s">
        <v>14</v>
      </c>
      <c r="AC736" s="107" t="s">
        <v>15</v>
      </c>
      <c r="AD736" s="107" t="s">
        <v>16</v>
      </c>
      <c r="AE736" s="107" t="s">
        <v>17</v>
      </c>
      <c r="AF736" s="107" t="s">
        <v>25</v>
      </c>
      <c r="AG736" s="108" t="s">
        <v>18</v>
      </c>
      <c r="AH736" s="109"/>
      <c r="AI736" s="80" t="s">
        <v>34</v>
      </c>
      <c r="AJ736" s="80"/>
    </row>
    <row r="737" spans="1:36" ht="15.75" customHeight="1" thickTop="1" thickBot="1" x14ac:dyDescent="0.3">
      <c r="A737" s="110"/>
      <c r="B737" s="86"/>
      <c r="C737" s="88"/>
      <c r="D737" s="88"/>
      <c r="E737" s="88"/>
      <c r="F737" s="88"/>
      <c r="G737" s="88"/>
      <c r="H737" s="21" t="s">
        <v>20</v>
      </c>
      <c r="I737" s="22" t="s">
        <v>19</v>
      </c>
      <c r="J737" s="23" t="s">
        <v>20</v>
      </c>
      <c r="K737" s="23" t="s">
        <v>19</v>
      </c>
      <c r="L737" s="21" t="s">
        <v>20</v>
      </c>
      <c r="M737" s="22" t="s">
        <v>19</v>
      </c>
      <c r="N737" s="23" t="s">
        <v>20</v>
      </c>
      <c r="O737" s="23" t="s">
        <v>19</v>
      </c>
      <c r="P737" s="21" t="s">
        <v>20</v>
      </c>
      <c r="Q737" s="22" t="s">
        <v>19</v>
      </c>
      <c r="R737" s="23" t="s">
        <v>20</v>
      </c>
      <c r="S737" s="23" t="s">
        <v>19</v>
      </c>
      <c r="T737" s="21" t="s">
        <v>20</v>
      </c>
      <c r="U737" s="22" t="s">
        <v>19</v>
      </c>
      <c r="V737" s="23" t="s">
        <v>20</v>
      </c>
      <c r="W737" s="23" t="s">
        <v>19</v>
      </c>
      <c r="X737" s="91"/>
      <c r="Y737" s="91"/>
      <c r="Z737" s="91"/>
      <c r="AA737" s="91"/>
      <c r="AB737" s="91"/>
      <c r="AC737" s="91"/>
      <c r="AD737" s="91"/>
      <c r="AE737" s="91"/>
      <c r="AF737" s="91"/>
      <c r="AG737" s="24" t="s">
        <v>20</v>
      </c>
      <c r="AH737" s="25" t="s">
        <v>19</v>
      </c>
      <c r="AI737" s="80"/>
      <c r="AJ737" s="80"/>
    </row>
    <row r="738" spans="1:36" ht="15.75" customHeight="1" thickTop="1" thickBot="1" x14ac:dyDescent="0.3">
      <c r="A738" s="110"/>
      <c r="B738" s="3" t="str">
        <f>B689</f>
        <v>برجاء إدخال إسم الصنف</v>
      </c>
      <c r="C738" s="4">
        <f>C689</f>
        <v>1</v>
      </c>
      <c r="D738" s="4">
        <f>X738/C738</f>
        <v>0</v>
      </c>
      <c r="E738" s="4">
        <f>Y738/C738</f>
        <v>0</v>
      </c>
      <c r="F738" s="4">
        <f>Z738/C738</f>
        <v>0</v>
      </c>
      <c r="G738" s="4">
        <f>AA738/C738</f>
        <v>0</v>
      </c>
      <c r="H738" s="5">
        <f t="shared" ref="H738:I777" si="281">AG689</f>
        <v>0</v>
      </c>
      <c r="I738" s="6">
        <f t="shared" si="281"/>
        <v>0</v>
      </c>
      <c r="J738" s="7"/>
      <c r="K738" s="8"/>
      <c r="L738" s="5"/>
      <c r="M738" s="6"/>
      <c r="N738" s="7"/>
      <c r="O738" s="8"/>
      <c r="P738" s="5"/>
      <c r="Q738" s="6"/>
      <c r="R738" s="7"/>
      <c r="S738" s="8"/>
      <c r="T738" s="5"/>
      <c r="U738" s="6"/>
      <c r="V738" s="7"/>
      <c r="W738" s="8"/>
      <c r="X738" s="9">
        <f>X689</f>
        <v>0</v>
      </c>
      <c r="Y738" s="10">
        <f t="shared" ref="Y738:AA738" si="282">Y689</f>
        <v>0</v>
      </c>
      <c r="Z738" s="10">
        <f t="shared" si="282"/>
        <v>0</v>
      </c>
      <c r="AA738" s="10">
        <f t="shared" si="282"/>
        <v>0</v>
      </c>
      <c r="AB738" s="10">
        <f>P738*X738+Q738*D738</f>
        <v>0</v>
      </c>
      <c r="AC738" s="10">
        <f>R738*Y738+S738*E738</f>
        <v>0</v>
      </c>
      <c r="AD738" s="10">
        <f>T738*Z738+U738*F738</f>
        <v>0</v>
      </c>
      <c r="AE738" s="10">
        <f>V738*AA738+W738*G738</f>
        <v>0</v>
      </c>
      <c r="AF738" s="11">
        <f>H738*C738+I738+J738*C738+K738-L738*C738-M738+N738*C738+O738-P738*C738-Q738-R738*C738-S738-T738*C738-U738-V738*C738-W738</f>
        <v>0</v>
      </c>
      <c r="AG738" s="12">
        <f>ROUNDDOWN(AF738/C738,0)</f>
        <v>0</v>
      </c>
      <c r="AH738" s="46">
        <f>AF738-AG738*C738</f>
        <v>0</v>
      </c>
      <c r="AI738" s="80"/>
      <c r="AJ738" s="80"/>
    </row>
    <row r="739" spans="1:36" ht="15.75" customHeight="1" thickTop="1" thickBot="1" x14ac:dyDescent="0.3">
      <c r="A739" s="110"/>
      <c r="B739" s="44" t="str">
        <f t="shared" ref="B739:C754" si="283">B690</f>
        <v>برجاء إدخال إسم الصنف</v>
      </c>
      <c r="C739" s="26">
        <f t="shared" si="283"/>
        <v>1</v>
      </c>
      <c r="D739" s="26">
        <f t="shared" ref="D739:D777" si="284">X739/C739</f>
        <v>0</v>
      </c>
      <c r="E739" s="26">
        <f t="shared" ref="E739:E777" si="285">Y739/C739</f>
        <v>0</v>
      </c>
      <c r="F739" s="26">
        <f t="shared" ref="F739:F777" si="286">Z739/C739</f>
        <v>0</v>
      </c>
      <c r="G739" s="26">
        <f t="shared" ref="G739:G777" si="287">AA739/C739</f>
        <v>0</v>
      </c>
      <c r="H739" s="27">
        <f t="shared" si="281"/>
        <v>0</v>
      </c>
      <c r="I739" s="28">
        <f t="shared" si="281"/>
        <v>0</v>
      </c>
      <c r="J739" s="29"/>
      <c r="K739" s="30"/>
      <c r="L739" s="27"/>
      <c r="M739" s="28"/>
      <c r="N739" s="29"/>
      <c r="O739" s="30"/>
      <c r="P739" s="27"/>
      <c r="Q739" s="28"/>
      <c r="R739" s="29"/>
      <c r="S739" s="30"/>
      <c r="T739" s="27"/>
      <c r="U739" s="28"/>
      <c r="V739" s="29"/>
      <c r="W739" s="30"/>
      <c r="X739" s="31">
        <f t="shared" ref="X739:AA754" si="288">X690</f>
        <v>0</v>
      </c>
      <c r="Y739" s="32">
        <f t="shared" si="288"/>
        <v>0</v>
      </c>
      <c r="Z739" s="32">
        <f t="shared" si="288"/>
        <v>0</v>
      </c>
      <c r="AA739" s="32">
        <f t="shared" si="288"/>
        <v>0</v>
      </c>
      <c r="AB739" s="32">
        <f t="shared" ref="AB739:AB777" si="289">P739*X739+Q739*D739</f>
        <v>0</v>
      </c>
      <c r="AC739" s="32">
        <f t="shared" ref="AC739:AC777" si="290">R739*Y739+S739*E739</f>
        <v>0</v>
      </c>
      <c r="AD739" s="32">
        <f t="shared" ref="AD739:AD777" si="291">T739*Z739+U739*F739</f>
        <v>0</v>
      </c>
      <c r="AE739" s="32">
        <f t="shared" ref="AE739:AE777" si="292">V739*AA739+W739*G739</f>
        <v>0</v>
      </c>
      <c r="AF739" s="33">
        <f t="shared" ref="AF739:AF777" si="293">H739*C739+I739+J739*C739+K739-L739*C739-M739+N739*C739+O739-P739*C739-Q739-R739*C739-S739-T739*C739-U739-V739*C739-W739</f>
        <v>0</v>
      </c>
      <c r="AG739" s="34">
        <f t="shared" ref="AG739:AG777" si="294">ROUNDDOWN(AF739/C739,0)</f>
        <v>0</v>
      </c>
      <c r="AH739" s="47">
        <f t="shared" ref="AH739:AH777" si="295">AF739-AG739*C739</f>
        <v>0</v>
      </c>
      <c r="AI739" s="80"/>
      <c r="AJ739" s="80"/>
    </row>
    <row r="740" spans="1:36" ht="15.75" customHeight="1" thickTop="1" thickBot="1" x14ac:dyDescent="0.3">
      <c r="A740" s="110"/>
      <c r="B740" s="3" t="str">
        <f t="shared" si="283"/>
        <v>برجاء إدخال إسم الصنف</v>
      </c>
      <c r="C740" s="4">
        <f t="shared" si="283"/>
        <v>1</v>
      </c>
      <c r="D740" s="4">
        <f t="shared" si="284"/>
        <v>0</v>
      </c>
      <c r="E740" s="4">
        <f t="shared" si="285"/>
        <v>0</v>
      </c>
      <c r="F740" s="4">
        <f t="shared" si="286"/>
        <v>0</v>
      </c>
      <c r="G740" s="4">
        <f t="shared" si="287"/>
        <v>0</v>
      </c>
      <c r="H740" s="13">
        <f t="shared" si="281"/>
        <v>0</v>
      </c>
      <c r="I740" s="14">
        <f t="shared" si="281"/>
        <v>0</v>
      </c>
      <c r="J740" s="15"/>
      <c r="K740" s="16"/>
      <c r="L740" s="13"/>
      <c r="M740" s="14"/>
      <c r="N740" s="15"/>
      <c r="O740" s="16"/>
      <c r="P740" s="13"/>
      <c r="Q740" s="14"/>
      <c r="R740" s="15"/>
      <c r="S740" s="16"/>
      <c r="T740" s="13"/>
      <c r="U740" s="14"/>
      <c r="V740" s="15"/>
      <c r="W740" s="16"/>
      <c r="X740" s="17">
        <f t="shared" si="288"/>
        <v>0</v>
      </c>
      <c r="Y740" s="18">
        <f t="shared" si="288"/>
        <v>0</v>
      </c>
      <c r="Z740" s="18">
        <f t="shared" si="288"/>
        <v>0</v>
      </c>
      <c r="AA740" s="18">
        <f t="shared" si="288"/>
        <v>0</v>
      </c>
      <c r="AB740" s="18">
        <f t="shared" si="289"/>
        <v>0</v>
      </c>
      <c r="AC740" s="18">
        <f t="shared" si="290"/>
        <v>0</v>
      </c>
      <c r="AD740" s="18">
        <f t="shared" si="291"/>
        <v>0</v>
      </c>
      <c r="AE740" s="18">
        <f t="shared" si="292"/>
        <v>0</v>
      </c>
      <c r="AF740" s="19">
        <f t="shared" si="293"/>
        <v>0</v>
      </c>
      <c r="AG740" s="20">
        <f t="shared" si="294"/>
        <v>0</v>
      </c>
      <c r="AH740" s="48">
        <f t="shared" si="295"/>
        <v>0</v>
      </c>
      <c r="AI740" s="80"/>
      <c r="AJ740" s="80"/>
    </row>
    <row r="741" spans="1:36" ht="15.75" customHeight="1" thickTop="1" thickBot="1" x14ac:dyDescent="0.3">
      <c r="A741" s="110"/>
      <c r="B741" s="44" t="str">
        <f t="shared" si="283"/>
        <v>برجاء إدخال إسم الصنف</v>
      </c>
      <c r="C741" s="26">
        <f t="shared" si="283"/>
        <v>1</v>
      </c>
      <c r="D741" s="26">
        <f t="shared" si="284"/>
        <v>0</v>
      </c>
      <c r="E741" s="26">
        <f t="shared" si="285"/>
        <v>0</v>
      </c>
      <c r="F741" s="26">
        <f t="shared" si="286"/>
        <v>0</v>
      </c>
      <c r="G741" s="26">
        <f t="shared" si="287"/>
        <v>0</v>
      </c>
      <c r="H741" s="27">
        <f t="shared" si="281"/>
        <v>0</v>
      </c>
      <c r="I741" s="28">
        <f t="shared" si="281"/>
        <v>0</v>
      </c>
      <c r="J741" s="29"/>
      <c r="K741" s="30"/>
      <c r="L741" s="27"/>
      <c r="M741" s="28"/>
      <c r="N741" s="29"/>
      <c r="O741" s="30"/>
      <c r="P741" s="27"/>
      <c r="Q741" s="28"/>
      <c r="R741" s="29"/>
      <c r="S741" s="30"/>
      <c r="T741" s="27"/>
      <c r="U741" s="28"/>
      <c r="V741" s="29"/>
      <c r="W741" s="30"/>
      <c r="X741" s="31">
        <f t="shared" si="288"/>
        <v>0</v>
      </c>
      <c r="Y741" s="32">
        <f t="shared" si="288"/>
        <v>0</v>
      </c>
      <c r="Z741" s="32">
        <f t="shared" si="288"/>
        <v>0</v>
      </c>
      <c r="AA741" s="32">
        <f t="shared" si="288"/>
        <v>0</v>
      </c>
      <c r="AB741" s="32">
        <f t="shared" si="289"/>
        <v>0</v>
      </c>
      <c r="AC741" s="32">
        <f t="shared" si="290"/>
        <v>0</v>
      </c>
      <c r="AD741" s="32">
        <f t="shared" si="291"/>
        <v>0</v>
      </c>
      <c r="AE741" s="32">
        <f t="shared" si="292"/>
        <v>0</v>
      </c>
      <c r="AF741" s="33">
        <f t="shared" si="293"/>
        <v>0</v>
      </c>
      <c r="AG741" s="34">
        <f t="shared" si="294"/>
        <v>0</v>
      </c>
      <c r="AH741" s="47">
        <f t="shared" si="295"/>
        <v>0</v>
      </c>
      <c r="AI741" s="80"/>
      <c r="AJ741" s="80"/>
    </row>
    <row r="742" spans="1:36" ht="15.75" customHeight="1" thickTop="1" thickBot="1" x14ac:dyDescent="0.3">
      <c r="A742" s="110"/>
      <c r="B742" s="3" t="str">
        <f t="shared" si="283"/>
        <v>برجاء إدخال إسم الصنف</v>
      </c>
      <c r="C742" s="4">
        <f t="shared" si="283"/>
        <v>1</v>
      </c>
      <c r="D742" s="4">
        <f t="shared" si="284"/>
        <v>0</v>
      </c>
      <c r="E742" s="4">
        <f t="shared" si="285"/>
        <v>0</v>
      </c>
      <c r="F742" s="4">
        <f t="shared" si="286"/>
        <v>0</v>
      </c>
      <c r="G742" s="4">
        <f t="shared" si="287"/>
        <v>0</v>
      </c>
      <c r="H742" s="13">
        <f t="shared" si="281"/>
        <v>0</v>
      </c>
      <c r="I742" s="14">
        <f t="shared" si="281"/>
        <v>0</v>
      </c>
      <c r="J742" s="15"/>
      <c r="K742" s="16"/>
      <c r="L742" s="13"/>
      <c r="M742" s="14"/>
      <c r="N742" s="15"/>
      <c r="O742" s="16"/>
      <c r="P742" s="13"/>
      <c r="Q742" s="14"/>
      <c r="R742" s="15"/>
      <c r="S742" s="16"/>
      <c r="T742" s="13"/>
      <c r="U742" s="14"/>
      <c r="V742" s="15"/>
      <c r="W742" s="16"/>
      <c r="X742" s="17">
        <f t="shared" si="288"/>
        <v>0</v>
      </c>
      <c r="Y742" s="18">
        <f t="shared" si="288"/>
        <v>0</v>
      </c>
      <c r="Z742" s="18">
        <f t="shared" si="288"/>
        <v>0</v>
      </c>
      <c r="AA742" s="18">
        <f t="shared" si="288"/>
        <v>0</v>
      </c>
      <c r="AB742" s="18">
        <f t="shared" si="289"/>
        <v>0</v>
      </c>
      <c r="AC742" s="18">
        <f t="shared" si="290"/>
        <v>0</v>
      </c>
      <c r="AD742" s="18">
        <f t="shared" si="291"/>
        <v>0</v>
      </c>
      <c r="AE742" s="18">
        <f t="shared" si="292"/>
        <v>0</v>
      </c>
      <c r="AF742" s="19">
        <f t="shared" si="293"/>
        <v>0</v>
      </c>
      <c r="AG742" s="20">
        <f t="shared" si="294"/>
        <v>0</v>
      </c>
      <c r="AH742" s="48">
        <f t="shared" si="295"/>
        <v>0</v>
      </c>
      <c r="AI742" s="80"/>
      <c r="AJ742" s="80"/>
    </row>
    <row r="743" spans="1:36" ht="15.75" customHeight="1" thickTop="1" thickBot="1" x14ac:dyDescent="0.3">
      <c r="A743" s="110"/>
      <c r="B743" s="44" t="str">
        <f t="shared" si="283"/>
        <v>برجاء إدخال إسم الصنف</v>
      </c>
      <c r="C743" s="26">
        <f t="shared" si="283"/>
        <v>1</v>
      </c>
      <c r="D743" s="26">
        <f t="shared" si="284"/>
        <v>0</v>
      </c>
      <c r="E743" s="26">
        <f t="shared" si="285"/>
        <v>0</v>
      </c>
      <c r="F743" s="26">
        <f t="shared" si="286"/>
        <v>0</v>
      </c>
      <c r="G743" s="26">
        <f t="shared" si="287"/>
        <v>0</v>
      </c>
      <c r="H743" s="27">
        <f t="shared" si="281"/>
        <v>0</v>
      </c>
      <c r="I743" s="28">
        <f t="shared" si="281"/>
        <v>0</v>
      </c>
      <c r="J743" s="29"/>
      <c r="K743" s="30"/>
      <c r="L743" s="27"/>
      <c r="M743" s="28"/>
      <c r="N743" s="29"/>
      <c r="O743" s="30"/>
      <c r="P743" s="27"/>
      <c r="Q743" s="28"/>
      <c r="R743" s="29"/>
      <c r="S743" s="30"/>
      <c r="T743" s="27"/>
      <c r="U743" s="28"/>
      <c r="V743" s="29"/>
      <c r="W743" s="30"/>
      <c r="X743" s="31">
        <f t="shared" si="288"/>
        <v>0</v>
      </c>
      <c r="Y743" s="32">
        <f t="shared" si="288"/>
        <v>0</v>
      </c>
      <c r="Z743" s="32">
        <f t="shared" si="288"/>
        <v>0</v>
      </c>
      <c r="AA743" s="32">
        <f t="shared" si="288"/>
        <v>0</v>
      </c>
      <c r="AB743" s="32">
        <f t="shared" si="289"/>
        <v>0</v>
      </c>
      <c r="AC743" s="32">
        <f t="shared" si="290"/>
        <v>0</v>
      </c>
      <c r="AD743" s="32">
        <f t="shared" si="291"/>
        <v>0</v>
      </c>
      <c r="AE743" s="32">
        <f t="shared" si="292"/>
        <v>0</v>
      </c>
      <c r="AF743" s="33">
        <f t="shared" si="293"/>
        <v>0</v>
      </c>
      <c r="AG743" s="34">
        <f t="shared" si="294"/>
        <v>0</v>
      </c>
      <c r="AH743" s="47">
        <f t="shared" si="295"/>
        <v>0</v>
      </c>
      <c r="AI743" s="80"/>
      <c r="AJ743" s="80"/>
    </row>
    <row r="744" spans="1:36" ht="15.75" customHeight="1" thickTop="1" thickBot="1" x14ac:dyDescent="0.3">
      <c r="A744" s="110"/>
      <c r="B744" s="3" t="str">
        <f t="shared" si="283"/>
        <v>برجاء إدخال إسم الصنف</v>
      </c>
      <c r="C744" s="4">
        <f t="shared" si="283"/>
        <v>1</v>
      </c>
      <c r="D744" s="4">
        <f t="shared" si="284"/>
        <v>0</v>
      </c>
      <c r="E744" s="4">
        <f t="shared" si="285"/>
        <v>0</v>
      </c>
      <c r="F744" s="4">
        <f t="shared" si="286"/>
        <v>0</v>
      </c>
      <c r="G744" s="4">
        <f t="shared" si="287"/>
        <v>0</v>
      </c>
      <c r="H744" s="13">
        <f t="shared" si="281"/>
        <v>0</v>
      </c>
      <c r="I744" s="14">
        <f t="shared" si="281"/>
        <v>0</v>
      </c>
      <c r="J744" s="15"/>
      <c r="K744" s="16"/>
      <c r="L744" s="13"/>
      <c r="M744" s="14"/>
      <c r="N744" s="15"/>
      <c r="O744" s="16"/>
      <c r="P744" s="13"/>
      <c r="Q744" s="14"/>
      <c r="R744" s="15"/>
      <c r="S744" s="16"/>
      <c r="T744" s="13"/>
      <c r="U744" s="14"/>
      <c r="V744" s="15"/>
      <c r="W744" s="16"/>
      <c r="X744" s="17">
        <f t="shared" si="288"/>
        <v>0</v>
      </c>
      <c r="Y744" s="18">
        <f t="shared" si="288"/>
        <v>0</v>
      </c>
      <c r="Z744" s="18">
        <f t="shared" si="288"/>
        <v>0</v>
      </c>
      <c r="AA744" s="18">
        <f t="shared" si="288"/>
        <v>0</v>
      </c>
      <c r="AB744" s="18">
        <f t="shared" si="289"/>
        <v>0</v>
      </c>
      <c r="AC744" s="18">
        <f t="shared" si="290"/>
        <v>0</v>
      </c>
      <c r="AD744" s="18">
        <f t="shared" si="291"/>
        <v>0</v>
      </c>
      <c r="AE744" s="18">
        <f t="shared" si="292"/>
        <v>0</v>
      </c>
      <c r="AF744" s="19">
        <f t="shared" si="293"/>
        <v>0</v>
      </c>
      <c r="AG744" s="20">
        <f t="shared" si="294"/>
        <v>0</v>
      </c>
      <c r="AH744" s="48">
        <f t="shared" si="295"/>
        <v>0</v>
      </c>
      <c r="AI744" s="79"/>
      <c r="AJ744" s="79"/>
    </row>
    <row r="745" spans="1:36" ht="15.75" customHeight="1" thickTop="1" thickBot="1" x14ac:dyDescent="0.3">
      <c r="A745" s="110"/>
      <c r="B745" s="44" t="str">
        <f t="shared" si="283"/>
        <v>برجاء إدخال إسم الصنف</v>
      </c>
      <c r="C745" s="26">
        <f t="shared" si="283"/>
        <v>1</v>
      </c>
      <c r="D745" s="26">
        <f t="shared" si="284"/>
        <v>0</v>
      </c>
      <c r="E745" s="26">
        <f t="shared" si="285"/>
        <v>0</v>
      </c>
      <c r="F745" s="26">
        <f t="shared" si="286"/>
        <v>0</v>
      </c>
      <c r="G745" s="26">
        <f t="shared" si="287"/>
        <v>0</v>
      </c>
      <c r="H745" s="27">
        <f t="shared" si="281"/>
        <v>0</v>
      </c>
      <c r="I745" s="28">
        <f t="shared" si="281"/>
        <v>0</v>
      </c>
      <c r="J745" s="29"/>
      <c r="K745" s="30"/>
      <c r="L745" s="27"/>
      <c r="M745" s="28"/>
      <c r="N745" s="29"/>
      <c r="O745" s="30"/>
      <c r="P745" s="27"/>
      <c r="Q745" s="28"/>
      <c r="R745" s="29"/>
      <c r="S745" s="30"/>
      <c r="T745" s="27"/>
      <c r="U745" s="28"/>
      <c r="V745" s="29"/>
      <c r="W745" s="30"/>
      <c r="X745" s="31">
        <f t="shared" si="288"/>
        <v>0</v>
      </c>
      <c r="Y745" s="32">
        <f t="shared" si="288"/>
        <v>0</v>
      </c>
      <c r="Z745" s="32">
        <f t="shared" si="288"/>
        <v>0</v>
      </c>
      <c r="AA745" s="32">
        <f t="shared" si="288"/>
        <v>0</v>
      </c>
      <c r="AB745" s="32">
        <f t="shared" si="289"/>
        <v>0</v>
      </c>
      <c r="AC745" s="32">
        <f t="shared" si="290"/>
        <v>0</v>
      </c>
      <c r="AD745" s="32">
        <f t="shared" si="291"/>
        <v>0</v>
      </c>
      <c r="AE745" s="32">
        <f t="shared" si="292"/>
        <v>0</v>
      </c>
      <c r="AF745" s="33">
        <f t="shared" si="293"/>
        <v>0</v>
      </c>
      <c r="AG745" s="34">
        <f t="shared" si="294"/>
        <v>0</v>
      </c>
      <c r="AH745" s="47">
        <f t="shared" si="295"/>
        <v>0</v>
      </c>
      <c r="AI745" s="79"/>
      <c r="AJ745" s="79"/>
    </row>
    <row r="746" spans="1:36" ht="15.75" customHeight="1" thickTop="1" thickBot="1" x14ac:dyDescent="0.3">
      <c r="A746" s="110"/>
      <c r="B746" s="3" t="str">
        <f t="shared" si="283"/>
        <v>برجاء إدخال إسم الصنف</v>
      </c>
      <c r="C746" s="4">
        <f t="shared" si="283"/>
        <v>1</v>
      </c>
      <c r="D746" s="4">
        <f t="shared" si="284"/>
        <v>0</v>
      </c>
      <c r="E746" s="4">
        <f t="shared" si="285"/>
        <v>0</v>
      </c>
      <c r="F746" s="4">
        <f t="shared" si="286"/>
        <v>0</v>
      </c>
      <c r="G746" s="4">
        <f t="shared" si="287"/>
        <v>0</v>
      </c>
      <c r="H746" s="13">
        <f t="shared" si="281"/>
        <v>0</v>
      </c>
      <c r="I746" s="14">
        <f t="shared" si="281"/>
        <v>0</v>
      </c>
      <c r="J746" s="15"/>
      <c r="K746" s="16"/>
      <c r="L746" s="13"/>
      <c r="M746" s="14"/>
      <c r="N746" s="15"/>
      <c r="O746" s="16"/>
      <c r="P746" s="13"/>
      <c r="Q746" s="14"/>
      <c r="R746" s="15"/>
      <c r="S746" s="16"/>
      <c r="T746" s="13"/>
      <c r="U746" s="14"/>
      <c r="V746" s="15"/>
      <c r="W746" s="16"/>
      <c r="X746" s="17">
        <f t="shared" si="288"/>
        <v>0</v>
      </c>
      <c r="Y746" s="18">
        <f t="shared" si="288"/>
        <v>0</v>
      </c>
      <c r="Z746" s="18">
        <f t="shared" si="288"/>
        <v>0</v>
      </c>
      <c r="AA746" s="18">
        <f t="shared" si="288"/>
        <v>0</v>
      </c>
      <c r="AB746" s="18">
        <f t="shared" si="289"/>
        <v>0</v>
      </c>
      <c r="AC746" s="18">
        <f t="shared" si="290"/>
        <v>0</v>
      </c>
      <c r="AD746" s="18">
        <f t="shared" si="291"/>
        <v>0</v>
      </c>
      <c r="AE746" s="18">
        <f t="shared" si="292"/>
        <v>0</v>
      </c>
      <c r="AF746" s="19">
        <f t="shared" si="293"/>
        <v>0</v>
      </c>
      <c r="AG746" s="20">
        <f t="shared" si="294"/>
        <v>0</v>
      </c>
      <c r="AH746" s="48">
        <f t="shared" si="295"/>
        <v>0</v>
      </c>
      <c r="AI746" s="79"/>
      <c r="AJ746" s="79"/>
    </row>
    <row r="747" spans="1:36" ht="15.75" customHeight="1" thickTop="1" thickBot="1" x14ac:dyDescent="0.3">
      <c r="A747" s="110"/>
      <c r="B747" s="44" t="str">
        <f t="shared" si="283"/>
        <v>برجاء إدخال إسم الصنف</v>
      </c>
      <c r="C747" s="26">
        <f t="shared" si="283"/>
        <v>1</v>
      </c>
      <c r="D747" s="26">
        <f t="shared" si="284"/>
        <v>0</v>
      </c>
      <c r="E747" s="26">
        <f t="shared" si="285"/>
        <v>0</v>
      </c>
      <c r="F747" s="26">
        <f t="shared" si="286"/>
        <v>0</v>
      </c>
      <c r="G747" s="26">
        <f t="shared" si="287"/>
        <v>0</v>
      </c>
      <c r="H747" s="27">
        <f t="shared" si="281"/>
        <v>0</v>
      </c>
      <c r="I747" s="28">
        <f t="shared" si="281"/>
        <v>0</v>
      </c>
      <c r="J747" s="29"/>
      <c r="K747" s="30"/>
      <c r="L747" s="27"/>
      <c r="M747" s="28"/>
      <c r="N747" s="29"/>
      <c r="O747" s="30"/>
      <c r="P747" s="27"/>
      <c r="Q747" s="28"/>
      <c r="R747" s="29"/>
      <c r="S747" s="30"/>
      <c r="T747" s="27"/>
      <c r="U747" s="28"/>
      <c r="V747" s="29"/>
      <c r="W747" s="30"/>
      <c r="X747" s="31">
        <f t="shared" si="288"/>
        <v>0</v>
      </c>
      <c r="Y747" s="32">
        <f t="shared" si="288"/>
        <v>0</v>
      </c>
      <c r="Z747" s="32">
        <f t="shared" si="288"/>
        <v>0</v>
      </c>
      <c r="AA747" s="32">
        <f t="shared" si="288"/>
        <v>0</v>
      </c>
      <c r="AB747" s="32">
        <f t="shared" si="289"/>
        <v>0</v>
      </c>
      <c r="AC747" s="32">
        <f t="shared" si="290"/>
        <v>0</v>
      </c>
      <c r="AD747" s="32">
        <f t="shared" si="291"/>
        <v>0</v>
      </c>
      <c r="AE747" s="32">
        <f t="shared" si="292"/>
        <v>0</v>
      </c>
      <c r="AF747" s="33">
        <f t="shared" si="293"/>
        <v>0</v>
      </c>
      <c r="AG747" s="34">
        <f t="shared" si="294"/>
        <v>0</v>
      </c>
      <c r="AH747" s="47">
        <f t="shared" si="295"/>
        <v>0</v>
      </c>
      <c r="AI747" s="79"/>
      <c r="AJ747" s="79"/>
    </row>
    <row r="748" spans="1:36" ht="15.75" customHeight="1" thickTop="1" thickBot="1" x14ac:dyDescent="0.3">
      <c r="A748" s="110"/>
      <c r="B748" s="3" t="str">
        <f t="shared" si="283"/>
        <v>برجاء إدخال إسم الصنف</v>
      </c>
      <c r="C748" s="4">
        <f t="shared" si="283"/>
        <v>1</v>
      </c>
      <c r="D748" s="4">
        <f t="shared" si="284"/>
        <v>0</v>
      </c>
      <c r="E748" s="4">
        <f t="shared" si="285"/>
        <v>0</v>
      </c>
      <c r="F748" s="4">
        <f t="shared" si="286"/>
        <v>0</v>
      </c>
      <c r="G748" s="4">
        <f t="shared" si="287"/>
        <v>0</v>
      </c>
      <c r="H748" s="13">
        <f t="shared" si="281"/>
        <v>0</v>
      </c>
      <c r="I748" s="14">
        <f t="shared" si="281"/>
        <v>0</v>
      </c>
      <c r="J748" s="15"/>
      <c r="K748" s="16"/>
      <c r="L748" s="13"/>
      <c r="M748" s="14"/>
      <c r="N748" s="15"/>
      <c r="O748" s="16"/>
      <c r="P748" s="13"/>
      <c r="Q748" s="14"/>
      <c r="R748" s="15"/>
      <c r="S748" s="16"/>
      <c r="T748" s="13"/>
      <c r="U748" s="14"/>
      <c r="V748" s="15"/>
      <c r="W748" s="16"/>
      <c r="X748" s="17">
        <f t="shared" si="288"/>
        <v>0</v>
      </c>
      <c r="Y748" s="18">
        <f t="shared" si="288"/>
        <v>0</v>
      </c>
      <c r="Z748" s="18">
        <f t="shared" si="288"/>
        <v>0</v>
      </c>
      <c r="AA748" s="18">
        <f t="shared" si="288"/>
        <v>0</v>
      </c>
      <c r="AB748" s="18">
        <f t="shared" si="289"/>
        <v>0</v>
      </c>
      <c r="AC748" s="18">
        <f t="shared" si="290"/>
        <v>0</v>
      </c>
      <c r="AD748" s="18">
        <f t="shared" si="291"/>
        <v>0</v>
      </c>
      <c r="AE748" s="18">
        <f t="shared" si="292"/>
        <v>0</v>
      </c>
      <c r="AF748" s="19">
        <f t="shared" si="293"/>
        <v>0</v>
      </c>
      <c r="AG748" s="20">
        <f t="shared" si="294"/>
        <v>0</v>
      </c>
      <c r="AH748" s="48">
        <f t="shared" si="295"/>
        <v>0</v>
      </c>
      <c r="AI748" s="79"/>
      <c r="AJ748" s="79"/>
    </row>
    <row r="749" spans="1:36" ht="15.75" customHeight="1" thickTop="1" thickBot="1" x14ac:dyDescent="0.3">
      <c r="A749" s="110"/>
      <c r="B749" s="44" t="str">
        <f t="shared" si="283"/>
        <v>برجاء إدخال إسم الصنف</v>
      </c>
      <c r="C749" s="26">
        <f t="shared" si="283"/>
        <v>1</v>
      </c>
      <c r="D749" s="26">
        <f t="shared" si="284"/>
        <v>0</v>
      </c>
      <c r="E749" s="26">
        <f t="shared" si="285"/>
        <v>0</v>
      </c>
      <c r="F749" s="26">
        <f t="shared" si="286"/>
        <v>0</v>
      </c>
      <c r="G749" s="26">
        <f t="shared" si="287"/>
        <v>0</v>
      </c>
      <c r="H749" s="27">
        <f t="shared" si="281"/>
        <v>0</v>
      </c>
      <c r="I749" s="28">
        <f t="shared" si="281"/>
        <v>0</v>
      </c>
      <c r="J749" s="29"/>
      <c r="K749" s="30"/>
      <c r="L749" s="27"/>
      <c r="M749" s="28"/>
      <c r="N749" s="29"/>
      <c r="O749" s="30"/>
      <c r="P749" s="27"/>
      <c r="Q749" s="28"/>
      <c r="R749" s="29"/>
      <c r="S749" s="30"/>
      <c r="T749" s="27"/>
      <c r="U749" s="28"/>
      <c r="V749" s="29"/>
      <c r="W749" s="30"/>
      <c r="X749" s="31">
        <f t="shared" si="288"/>
        <v>0</v>
      </c>
      <c r="Y749" s="32">
        <f t="shared" si="288"/>
        <v>0</v>
      </c>
      <c r="Z749" s="32">
        <f t="shared" si="288"/>
        <v>0</v>
      </c>
      <c r="AA749" s="32">
        <f t="shared" si="288"/>
        <v>0</v>
      </c>
      <c r="AB749" s="32">
        <f t="shared" si="289"/>
        <v>0</v>
      </c>
      <c r="AC749" s="32">
        <f t="shared" si="290"/>
        <v>0</v>
      </c>
      <c r="AD749" s="32">
        <f t="shared" si="291"/>
        <v>0</v>
      </c>
      <c r="AE749" s="32">
        <f t="shared" si="292"/>
        <v>0</v>
      </c>
      <c r="AF749" s="33">
        <f t="shared" si="293"/>
        <v>0</v>
      </c>
      <c r="AG749" s="34">
        <f t="shared" si="294"/>
        <v>0</v>
      </c>
      <c r="AH749" s="47">
        <f t="shared" si="295"/>
        <v>0</v>
      </c>
      <c r="AI749" s="79"/>
      <c r="AJ749" s="79"/>
    </row>
    <row r="750" spans="1:36" ht="15.75" customHeight="1" thickTop="1" thickBot="1" x14ac:dyDescent="0.3">
      <c r="A750" s="110"/>
      <c r="B750" s="3" t="str">
        <f t="shared" si="283"/>
        <v>برجاء إدخال إسم الصنف</v>
      </c>
      <c r="C750" s="4">
        <f t="shared" si="283"/>
        <v>1</v>
      </c>
      <c r="D750" s="4">
        <f t="shared" si="284"/>
        <v>0</v>
      </c>
      <c r="E750" s="4">
        <f t="shared" si="285"/>
        <v>0</v>
      </c>
      <c r="F750" s="4">
        <f t="shared" si="286"/>
        <v>0</v>
      </c>
      <c r="G750" s="4">
        <f t="shared" si="287"/>
        <v>0</v>
      </c>
      <c r="H750" s="13">
        <f t="shared" si="281"/>
        <v>0</v>
      </c>
      <c r="I750" s="14">
        <f t="shared" si="281"/>
        <v>0</v>
      </c>
      <c r="J750" s="15"/>
      <c r="K750" s="16"/>
      <c r="L750" s="13"/>
      <c r="M750" s="14"/>
      <c r="N750" s="15"/>
      <c r="O750" s="16"/>
      <c r="P750" s="13"/>
      <c r="Q750" s="14"/>
      <c r="R750" s="15"/>
      <c r="S750" s="16"/>
      <c r="T750" s="13"/>
      <c r="U750" s="14"/>
      <c r="V750" s="15"/>
      <c r="W750" s="16"/>
      <c r="X750" s="17">
        <f t="shared" si="288"/>
        <v>0</v>
      </c>
      <c r="Y750" s="18">
        <f t="shared" si="288"/>
        <v>0</v>
      </c>
      <c r="Z750" s="18">
        <f t="shared" si="288"/>
        <v>0</v>
      </c>
      <c r="AA750" s="18">
        <f t="shared" si="288"/>
        <v>0</v>
      </c>
      <c r="AB750" s="18">
        <f t="shared" si="289"/>
        <v>0</v>
      </c>
      <c r="AC750" s="18">
        <f t="shared" si="290"/>
        <v>0</v>
      </c>
      <c r="AD750" s="18">
        <f t="shared" si="291"/>
        <v>0</v>
      </c>
      <c r="AE750" s="18">
        <f t="shared" si="292"/>
        <v>0</v>
      </c>
      <c r="AF750" s="19">
        <f t="shared" si="293"/>
        <v>0</v>
      </c>
      <c r="AG750" s="20">
        <f t="shared" si="294"/>
        <v>0</v>
      </c>
      <c r="AH750" s="48">
        <f t="shared" si="295"/>
        <v>0</v>
      </c>
      <c r="AI750" s="79"/>
      <c r="AJ750" s="79"/>
    </row>
    <row r="751" spans="1:36" ht="15.75" customHeight="1" thickTop="1" thickBot="1" x14ac:dyDescent="0.3">
      <c r="A751" s="110"/>
      <c r="B751" s="44" t="str">
        <f t="shared" si="283"/>
        <v>برجاء إدخال إسم الصنف</v>
      </c>
      <c r="C751" s="26">
        <f t="shared" si="283"/>
        <v>1</v>
      </c>
      <c r="D751" s="26">
        <f t="shared" si="284"/>
        <v>0</v>
      </c>
      <c r="E751" s="26">
        <f t="shared" si="285"/>
        <v>0</v>
      </c>
      <c r="F751" s="26">
        <f t="shared" si="286"/>
        <v>0</v>
      </c>
      <c r="G751" s="26">
        <f t="shared" si="287"/>
        <v>0</v>
      </c>
      <c r="H751" s="27">
        <f t="shared" si="281"/>
        <v>0</v>
      </c>
      <c r="I751" s="28">
        <f t="shared" si="281"/>
        <v>0</v>
      </c>
      <c r="J751" s="29"/>
      <c r="K751" s="30"/>
      <c r="L751" s="27"/>
      <c r="M751" s="28"/>
      <c r="N751" s="29"/>
      <c r="O751" s="30"/>
      <c r="P751" s="27"/>
      <c r="Q751" s="28"/>
      <c r="R751" s="29"/>
      <c r="S751" s="30"/>
      <c r="T751" s="27"/>
      <c r="U751" s="28"/>
      <c r="V751" s="29"/>
      <c r="W751" s="30"/>
      <c r="X751" s="31">
        <f t="shared" si="288"/>
        <v>0</v>
      </c>
      <c r="Y751" s="32">
        <f t="shared" si="288"/>
        <v>0</v>
      </c>
      <c r="Z751" s="32">
        <f t="shared" si="288"/>
        <v>0</v>
      </c>
      <c r="AA751" s="32">
        <f t="shared" si="288"/>
        <v>0</v>
      </c>
      <c r="AB751" s="32">
        <f t="shared" si="289"/>
        <v>0</v>
      </c>
      <c r="AC751" s="32">
        <f t="shared" si="290"/>
        <v>0</v>
      </c>
      <c r="AD751" s="32">
        <f t="shared" si="291"/>
        <v>0</v>
      </c>
      <c r="AE751" s="32">
        <f t="shared" si="292"/>
        <v>0</v>
      </c>
      <c r="AF751" s="33">
        <f t="shared" si="293"/>
        <v>0</v>
      </c>
      <c r="AG751" s="34">
        <f t="shared" si="294"/>
        <v>0</v>
      </c>
      <c r="AH751" s="47">
        <f t="shared" si="295"/>
        <v>0</v>
      </c>
      <c r="AI751" s="79"/>
      <c r="AJ751" s="79"/>
    </row>
    <row r="752" spans="1:36" ht="15.75" customHeight="1" thickTop="1" thickBot="1" x14ac:dyDescent="0.3">
      <c r="A752" s="110"/>
      <c r="B752" s="3" t="str">
        <f t="shared" si="283"/>
        <v>برجاء إدخال إسم الصنف</v>
      </c>
      <c r="C752" s="4">
        <f t="shared" si="283"/>
        <v>1</v>
      </c>
      <c r="D752" s="4">
        <f t="shared" si="284"/>
        <v>0</v>
      </c>
      <c r="E752" s="4">
        <f t="shared" si="285"/>
        <v>0</v>
      </c>
      <c r="F752" s="4">
        <f t="shared" si="286"/>
        <v>0</v>
      </c>
      <c r="G752" s="4">
        <f t="shared" si="287"/>
        <v>0</v>
      </c>
      <c r="H752" s="13">
        <f t="shared" si="281"/>
        <v>0</v>
      </c>
      <c r="I752" s="14">
        <f t="shared" si="281"/>
        <v>0</v>
      </c>
      <c r="J752" s="15"/>
      <c r="K752" s="16"/>
      <c r="L752" s="13"/>
      <c r="M752" s="14"/>
      <c r="N752" s="15"/>
      <c r="O752" s="16"/>
      <c r="P752" s="13"/>
      <c r="Q752" s="14"/>
      <c r="R752" s="15"/>
      <c r="S752" s="16"/>
      <c r="T752" s="13"/>
      <c r="U752" s="14"/>
      <c r="V752" s="15"/>
      <c r="W752" s="16"/>
      <c r="X752" s="17">
        <f t="shared" si="288"/>
        <v>0</v>
      </c>
      <c r="Y752" s="18">
        <f t="shared" si="288"/>
        <v>0</v>
      </c>
      <c r="Z752" s="18">
        <f t="shared" si="288"/>
        <v>0</v>
      </c>
      <c r="AA752" s="18">
        <f t="shared" si="288"/>
        <v>0</v>
      </c>
      <c r="AB752" s="18">
        <f t="shared" si="289"/>
        <v>0</v>
      </c>
      <c r="AC752" s="18">
        <f t="shared" si="290"/>
        <v>0</v>
      </c>
      <c r="AD752" s="18">
        <f t="shared" si="291"/>
        <v>0</v>
      </c>
      <c r="AE752" s="18">
        <f t="shared" si="292"/>
        <v>0</v>
      </c>
      <c r="AF752" s="19">
        <f t="shared" si="293"/>
        <v>0</v>
      </c>
      <c r="AG752" s="20">
        <f t="shared" si="294"/>
        <v>0</v>
      </c>
      <c r="AH752" s="48">
        <f t="shared" si="295"/>
        <v>0</v>
      </c>
      <c r="AI752" s="80" t="s">
        <v>32</v>
      </c>
      <c r="AJ752" s="80"/>
    </row>
    <row r="753" spans="1:36" ht="15.75" customHeight="1" thickTop="1" thickBot="1" x14ac:dyDescent="0.3">
      <c r="A753" s="110"/>
      <c r="B753" s="44" t="str">
        <f t="shared" si="283"/>
        <v>برجاء إدخال إسم الصنف</v>
      </c>
      <c r="C753" s="26">
        <f t="shared" si="283"/>
        <v>1</v>
      </c>
      <c r="D753" s="26">
        <f t="shared" si="284"/>
        <v>0</v>
      </c>
      <c r="E753" s="26">
        <f t="shared" si="285"/>
        <v>0</v>
      </c>
      <c r="F753" s="26">
        <f t="shared" si="286"/>
        <v>0</v>
      </c>
      <c r="G753" s="26">
        <f t="shared" si="287"/>
        <v>0</v>
      </c>
      <c r="H753" s="27">
        <f t="shared" si="281"/>
        <v>0</v>
      </c>
      <c r="I753" s="28">
        <f t="shared" si="281"/>
        <v>0</v>
      </c>
      <c r="J753" s="29"/>
      <c r="K753" s="30"/>
      <c r="L753" s="27"/>
      <c r="M753" s="28"/>
      <c r="N753" s="29"/>
      <c r="O753" s="30"/>
      <c r="P753" s="27"/>
      <c r="Q753" s="28"/>
      <c r="R753" s="29"/>
      <c r="S753" s="30"/>
      <c r="T753" s="27"/>
      <c r="U753" s="28"/>
      <c r="V753" s="29"/>
      <c r="W753" s="30"/>
      <c r="X753" s="31">
        <f t="shared" si="288"/>
        <v>0</v>
      </c>
      <c r="Y753" s="32">
        <f t="shared" si="288"/>
        <v>0</v>
      </c>
      <c r="Z753" s="32">
        <f t="shared" si="288"/>
        <v>0</v>
      </c>
      <c r="AA753" s="32">
        <f t="shared" si="288"/>
        <v>0</v>
      </c>
      <c r="AB753" s="32">
        <f t="shared" si="289"/>
        <v>0</v>
      </c>
      <c r="AC753" s="32">
        <f t="shared" si="290"/>
        <v>0</v>
      </c>
      <c r="AD753" s="32">
        <f t="shared" si="291"/>
        <v>0</v>
      </c>
      <c r="AE753" s="32">
        <f t="shared" si="292"/>
        <v>0</v>
      </c>
      <c r="AF753" s="33">
        <f t="shared" si="293"/>
        <v>0</v>
      </c>
      <c r="AG753" s="34">
        <f t="shared" si="294"/>
        <v>0</v>
      </c>
      <c r="AH753" s="47">
        <f t="shared" si="295"/>
        <v>0</v>
      </c>
      <c r="AI753" s="80"/>
      <c r="AJ753" s="80"/>
    </row>
    <row r="754" spans="1:36" ht="15.75" customHeight="1" thickTop="1" thickBot="1" x14ac:dyDescent="0.3">
      <c r="A754" s="110"/>
      <c r="B754" s="3" t="str">
        <f t="shared" si="283"/>
        <v>برجاء إدخال إسم الصنف</v>
      </c>
      <c r="C754" s="4">
        <f t="shared" si="283"/>
        <v>1</v>
      </c>
      <c r="D754" s="4">
        <f t="shared" si="284"/>
        <v>0</v>
      </c>
      <c r="E754" s="4">
        <f t="shared" si="285"/>
        <v>0</v>
      </c>
      <c r="F754" s="4">
        <f t="shared" si="286"/>
        <v>0</v>
      </c>
      <c r="G754" s="4">
        <f t="shared" si="287"/>
        <v>0</v>
      </c>
      <c r="H754" s="13">
        <f t="shared" si="281"/>
        <v>0</v>
      </c>
      <c r="I754" s="14">
        <f t="shared" si="281"/>
        <v>0</v>
      </c>
      <c r="J754" s="15"/>
      <c r="K754" s="16"/>
      <c r="L754" s="13"/>
      <c r="M754" s="14"/>
      <c r="N754" s="15"/>
      <c r="O754" s="16"/>
      <c r="P754" s="13"/>
      <c r="Q754" s="14"/>
      <c r="R754" s="15"/>
      <c r="S754" s="16"/>
      <c r="T754" s="13"/>
      <c r="U754" s="14"/>
      <c r="V754" s="15"/>
      <c r="W754" s="16"/>
      <c r="X754" s="17">
        <f t="shared" si="288"/>
        <v>0</v>
      </c>
      <c r="Y754" s="18">
        <f t="shared" si="288"/>
        <v>0</v>
      </c>
      <c r="Z754" s="18">
        <f t="shared" si="288"/>
        <v>0</v>
      </c>
      <c r="AA754" s="18">
        <f t="shared" si="288"/>
        <v>0</v>
      </c>
      <c r="AB754" s="18">
        <f t="shared" si="289"/>
        <v>0</v>
      </c>
      <c r="AC754" s="18">
        <f t="shared" si="290"/>
        <v>0</v>
      </c>
      <c r="AD754" s="18">
        <f t="shared" si="291"/>
        <v>0</v>
      </c>
      <c r="AE754" s="18">
        <f t="shared" si="292"/>
        <v>0</v>
      </c>
      <c r="AF754" s="19">
        <f t="shared" si="293"/>
        <v>0</v>
      </c>
      <c r="AG754" s="20">
        <f t="shared" si="294"/>
        <v>0</v>
      </c>
      <c r="AH754" s="48">
        <f t="shared" si="295"/>
        <v>0</v>
      </c>
      <c r="AI754" s="80"/>
      <c r="AJ754" s="80"/>
    </row>
    <row r="755" spans="1:36" ht="15.75" customHeight="1" thickTop="1" thickBot="1" x14ac:dyDescent="0.3">
      <c r="A755" s="110"/>
      <c r="B755" s="44" t="str">
        <f t="shared" ref="B755:C770" si="296">B706</f>
        <v>برجاء إدخال إسم الصنف</v>
      </c>
      <c r="C755" s="26">
        <f t="shared" si="296"/>
        <v>1</v>
      </c>
      <c r="D755" s="26">
        <f t="shared" si="284"/>
        <v>0</v>
      </c>
      <c r="E755" s="26">
        <f t="shared" si="285"/>
        <v>0</v>
      </c>
      <c r="F755" s="26">
        <f t="shared" si="286"/>
        <v>0</v>
      </c>
      <c r="G755" s="26">
        <f t="shared" si="287"/>
        <v>0</v>
      </c>
      <c r="H755" s="27">
        <f t="shared" si="281"/>
        <v>0</v>
      </c>
      <c r="I755" s="28">
        <f t="shared" si="281"/>
        <v>0</v>
      </c>
      <c r="J755" s="29"/>
      <c r="K755" s="30"/>
      <c r="L755" s="27"/>
      <c r="M755" s="28"/>
      <c r="N755" s="29"/>
      <c r="O755" s="30"/>
      <c r="P755" s="27"/>
      <c r="Q755" s="28"/>
      <c r="R755" s="29"/>
      <c r="S755" s="30"/>
      <c r="T755" s="27"/>
      <c r="U755" s="28"/>
      <c r="V755" s="29"/>
      <c r="W755" s="30"/>
      <c r="X755" s="31">
        <f t="shared" ref="X755:AA770" si="297">X706</f>
        <v>0</v>
      </c>
      <c r="Y755" s="32">
        <f t="shared" si="297"/>
        <v>0</v>
      </c>
      <c r="Z755" s="32">
        <f t="shared" si="297"/>
        <v>0</v>
      </c>
      <c r="AA755" s="32">
        <f t="shared" si="297"/>
        <v>0</v>
      </c>
      <c r="AB755" s="32">
        <f t="shared" si="289"/>
        <v>0</v>
      </c>
      <c r="AC755" s="32">
        <f t="shared" si="290"/>
        <v>0</v>
      </c>
      <c r="AD755" s="32">
        <f t="shared" si="291"/>
        <v>0</v>
      </c>
      <c r="AE755" s="32">
        <f t="shared" si="292"/>
        <v>0</v>
      </c>
      <c r="AF755" s="33">
        <f t="shared" si="293"/>
        <v>0</v>
      </c>
      <c r="AG755" s="34">
        <f t="shared" si="294"/>
        <v>0</v>
      </c>
      <c r="AH755" s="47">
        <f t="shared" si="295"/>
        <v>0</v>
      </c>
      <c r="AI755" s="80"/>
      <c r="AJ755" s="80"/>
    </row>
    <row r="756" spans="1:36" ht="15.75" customHeight="1" thickTop="1" thickBot="1" x14ac:dyDescent="0.3">
      <c r="A756" s="110"/>
      <c r="B756" s="3" t="str">
        <f t="shared" si="296"/>
        <v>برجاء إدخال إسم الصنف</v>
      </c>
      <c r="C756" s="4">
        <f t="shared" si="296"/>
        <v>1</v>
      </c>
      <c r="D756" s="4">
        <f t="shared" si="284"/>
        <v>0</v>
      </c>
      <c r="E756" s="4">
        <f t="shared" si="285"/>
        <v>0</v>
      </c>
      <c r="F756" s="4">
        <f t="shared" si="286"/>
        <v>0</v>
      </c>
      <c r="G756" s="4">
        <f t="shared" si="287"/>
        <v>0</v>
      </c>
      <c r="H756" s="13">
        <f t="shared" si="281"/>
        <v>0</v>
      </c>
      <c r="I756" s="14">
        <f t="shared" si="281"/>
        <v>0</v>
      </c>
      <c r="J756" s="15"/>
      <c r="K756" s="16"/>
      <c r="L756" s="13"/>
      <c r="M756" s="14"/>
      <c r="N756" s="15"/>
      <c r="O756" s="16"/>
      <c r="P756" s="13"/>
      <c r="Q756" s="14"/>
      <c r="R756" s="15"/>
      <c r="S756" s="16"/>
      <c r="T756" s="13"/>
      <c r="U756" s="14"/>
      <c r="V756" s="15"/>
      <c r="W756" s="16"/>
      <c r="X756" s="17">
        <f t="shared" si="297"/>
        <v>0</v>
      </c>
      <c r="Y756" s="18">
        <f t="shared" si="297"/>
        <v>0</v>
      </c>
      <c r="Z756" s="18">
        <f t="shared" si="297"/>
        <v>0</v>
      </c>
      <c r="AA756" s="18">
        <f t="shared" si="297"/>
        <v>0</v>
      </c>
      <c r="AB756" s="18">
        <f t="shared" si="289"/>
        <v>0</v>
      </c>
      <c r="AC756" s="18">
        <f t="shared" si="290"/>
        <v>0</v>
      </c>
      <c r="AD756" s="18">
        <f t="shared" si="291"/>
        <v>0</v>
      </c>
      <c r="AE756" s="18">
        <f t="shared" si="292"/>
        <v>0</v>
      </c>
      <c r="AF756" s="19">
        <f t="shared" si="293"/>
        <v>0</v>
      </c>
      <c r="AG756" s="20">
        <f t="shared" si="294"/>
        <v>0</v>
      </c>
      <c r="AH756" s="48">
        <f t="shared" si="295"/>
        <v>0</v>
      </c>
      <c r="AI756" s="80"/>
      <c r="AJ756" s="80"/>
    </row>
    <row r="757" spans="1:36" ht="15.75" customHeight="1" thickTop="1" thickBot="1" x14ac:dyDescent="0.3">
      <c r="A757" s="110"/>
      <c r="B757" s="44" t="str">
        <f t="shared" si="296"/>
        <v>برجاء إدخال إسم الصنف</v>
      </c>
      <c r="C757" s="26">
        <f t="shared" si="296"/>
        <v>1</v>
      </c>
      <c r="D757" s="26">
        <f t="shared" si="284"/>
        <v>0</v>
      </c>
      <c r="E757" s="26">
        <f t="shared" si="285"/>
        <v>0</v>
      </c>
      <c r="F757" s="26">
        <f t="shared" si="286"/>
        <v>0</v>
      </c>
      <c r="G757" s="26">
        <f t="shared" si="287"/>
        <v>0</v>
      </c>
      <c r="H757" s="27">
        <f t="shared" si="281"/>
        <v>0</v>
      </c>
      <c r="I757" s="28">
        <f t="shared" si="281"/>
        <v>0</v>
      </c>
      <c r="J757" s="29"/>
      <c r="K757" s="30"/>
      <c r="L757" s="27"/>
      <c r="M757" s="28"/>
      <c r="N757" s="29"/>
      <c r="O757" s="30"/>
      <c r="P757" s="27"/>
      <c r="Q757" s="28"/>
      <c r="R757" s="29"/>
      <c r="S757" s="30"/>
      <c r="T757" s="27"/>
      <c r="U757" s="28"/>
      <c r="V757" s="29"/>
      <c r="W757" s="30"/>
      <c r="X757" s="31">
        <f t="shared" si="297"/>
        <v>0</v>
      </c>
      <c r="Y757" s="32">
        <f t="shared" si="297"/>
        <v>0</v>
      </c>
      <c r="Z757" s="32">
        <f t="shared" si="297"/>
        <v>0</v>
      </c>
      <c r="AA757" s="32">
        <f t="shared" si="297"/>
        <v>0</v>
      </c>
      <c r="AB757" s="32">
        <f t="shared" si="289"/>
        <v>0</v>
      </c>
      <c r="AC757" s="32">
        <f t="shared" si="290"/>
        <v>0</v>
      </c>
      <c r="AD757" s="32">
        <f t="shared" si="291"/>
        <v>0</v>
      </c>
      <c r="AE757" s="32">
        <f t="shared" si="292"/>
        <v>0</v>
      </c>
      <c r="AF757" s="33">
        <f t="shared" si="293"/>
        <v>0</v>
      </c>
      <c r="AG757" s="34">
        <f t="shared" si="294"/>
        <v>0</v>
      </c>
      <c r="AH757" s="47">
        <f t="shared" si="295"/>
        <v>0</v>
      </c>
      <c r="AI757" s="80"/>
      <c r="AJ757" s="80"/>
    </row>
    <row r="758" spans="1:36" ht="15.75" customHeight="1" thickTop="1" thickBot="1" x14ac:dyDescent="0.3">
      <c r="A758" s="110"/>
      <c r="B758" s="3" t="str">
        <f t="shared" si="296"/>
        <v>برجاء إدخال إسم الصنف</v>
      </c>
      <c r="C758" s="4">
        <f t="shared" si="296"/>
        <v>1</v>
      </c>
      <c r="D758" s="4">
        <f t="shared" si="284"/>
        <v>0</v>
      </c>
      <c r="E758" s="4">
        <f t="shared" si="285"/>
        <v>0</v>
      </c>
      <c r="F758" s="4">
        <f t="shared" si="286"/>
        <v>0</v>
      </c>
      <c r="G758" s="4">
        <f t="shared" si="287"/>
        <v>0</v>
      </c>
      <c r="H758" s="13">
        <f t="shared" si="281"/>
        <v>0</v>
      </c>
      <c r="I758" s="14">
        <f t="shared" si="281"/>
        <v>0</v>
      </c>
      <c r="J758" s="15"/>
      <c r="K758" s="16"/>
      <c r="L758" s="13"/>
      <c r="M758" s="14"/>
      <c r="N758" s="15"/>
      <c r="O758" s="16"/>
      <c r="P758" s="13"/>
      <c r="Q758" s="14"/>
      <c r="R758" s="15"/>
      <c r="S758" s="16"/>
      <c r="T758" s="13"/>
      <c r="U758" s="14"/>
      <c r="V758" s="15"/>
      <c r="W758" s="16"/>
      <c r="X758" s="17">
        <f t="shared" si="297"/>
        <v>0</v>
      </c>
      <c r="Y758" s="18">
        <f t="shared" si="297"/>
        <v>0</v>
      </c>
      <c r="Z758" s="18">
        <f t="shared" si="297"/>
        <v>0</v>
      </c>
      <c r="AA758" s="18">
        <f t="shared" si="297"/>
        <v>0</v>
      </c>
      <c r="AB758" s="18">
        <f t="shared" si="289"/>
        <v>0</v>
      </c>
      <c r="AC758" s="18">
        <f t="shared" si="290"/>
        <v>0</v>
      </c>
      <c r="AD758" s="18">
        <f t="shared" si="291"/>
        <v>0</v>
      </c>
      <c r="AE758" s="18">
        <f t="shared" si="292"/>
        <v>0</v>
      </c>
      <c r="AF758" s="19">
        <f t="shared" si="293"/>
        <v>0</v>
      </c>
      <c r="AG758" s="20">
        <f t="shared" si="294"/>
        <v>0</v>
      </c>
      <c r="AH758" s="48">
        <f t="shared" si="295"/>
        <v>0</v>
      </c>
      <c r="AI758" s="80"/>
      <c r="AJ758" s="80"/>
    </row>
    <row r="759" spans="1:36" ht="15.75" customHeight="1" thickTop="1" thickBot="1" x14ac:dyDescent="0.3">
      <c r="A759" s="110"/>
      <c r="B759" s="44" t="str">
        <f t="shared" si="296"/>
        <v>برجاء إدخال إسم الصنف</v>
      </c>
      <c r="C759" s="26">
        <f t="shared" si="296"/>
        <v>1</v>
      </c>
      <c r="D759" s="26">
        <f t="shared" si="284"/>
        <v>0</v>
      </c>
      <c r="E759" s="26">
        <f t="shared" si="285"/>
        <v>0</v>
      </c>
      <c r="F759" s="26">
        <f t="shared" si="286"/>
        <v>0</v>
      </c>
      <c r="G759" s="26">
        <f t="shared" si="287"/>
        <v>0</v>
      </c>
      <c r="H759" s="27">
        <f t="shared" si="281"/>
        <v>0</v>
      </c>
      <c r="I759" s="28">
        <f t="shared" si="281"/>
        <v>0</v>
      </c>
      <c r="J759" s="29"/>
      <c r="K759" s="30"/>
      <c r="L759" s="27"/>
      <c r="M759" s="28"/>
      <c r="N759" s="29"/>
      <c r="O759" s="30"/>
      <c r="P759" s="27"/>
      <c r="Q759" s="28"/>
      <c r="R759" s="29"/>
      <c r="S759" s="30"/>
      <c r="T759" s="27"/>
      <c r="U759" s="28"/>
      <c r="V759" s="29"/>
      <c r="W759" s="30"/>
      <c r="X759" s="31">
        <f t="shared" si="297"/>
        <v>0</v>
      </c>
      <c r="Y759" s="32">
        <f t="shared" si="297"/>
        <v>0</v>
      </c>
      <c r="Z759" s="32">
        <f t="shared" si="297"/>
        <v>0</v>
      </c>
      <c r="AA759" s="32">
        <f t="shared" si="297"/>
        <v>0</v>
      </c>
      <c r="AB759" s="32">
        <f t="shared" si="289"/>
        <v>0</v>
      </c>
      <c r="AC759" s="32">
        <f t="shared" si="290"/>
        <v>0</v>
      </c>
      <c r="AD759" s="32">
        <f t="shared" si="291"/>
        <v>0</v>
      </c>
      <c r="AE759" s="32">
        <f t="shared" si="292"/>
        <v>0</v>
      </c>
      <c r="AF759" s="33">
        <f t="shared" si="293"/>
        <v>0</v>
      </c>
      <c r="AG759" s="34">
        <f t="shared" si="294"/>
        <v>0</v>
      </c>
      <c r="AH759" s="47">
        <f t="shared" si="295"/>
        <v>0</v>
      </c>
      <c r="AI759" s="80"/>
      <c r="AJ759" s="80"/>
    </row>
    <row r="760" spans="1:36" ht="15.75" customHeight="1" thickTop="1" thickBot="1" x14ac:dyDescent="0.3">
      <c r="A760" s="110"/>
      <c r="B760" s="3" t="str">
        <f t="shared" si="296"/>
        <v>برجاء إدخال إسم الصنف</v>
      </c>
      <c r="C760" s="4">
        <f t="shared" si="296"/>
        <v>1</v>
      </c>
      <c r="D760" s="4">
        <f t="shared" si="284"/>
        <v>0</v>
      </c>
      <c r="E760" s="4">
        <f t="shared" si="285"/>
        <v>0</v>
      </c>
      <c r="F760" s="4">
        <f t="shared" si="286"/>
        <v>0</v>
      </c>
      <c r="G760" s="4">
        <f t="shared" si="287"/>
        <v>0</v>
      </c>
      <c r="H760" s="13">
        <f t="shared" si="281"/>
        <v>0</v>
      </c>
      <c r="I760" s="14">
        <f t="shared" si="281"/>
        <v>0</v>
      </c>
      <c r="J760" s="15"/>
      <c r="K760" s="16"/>
      <c r="L760" s="13"/>
      <c r="M760" s="14"/>
      <c r="N760" s="15"/>
      <c r="O760" s="16"/>
      <c r="P760" s="13"/>
      <c r="Q760" s="14"/>
      <c r="R760" s="15"/>
      <c r="S760" s="16"/>
      <c r="T760" s="13"/>
      <c r="U760" s="14"/>
      <c r="V760" s="15"/>
      <c r="W760" s="16"/>
      <c r="X760" s="17">
        <f t="shared" si="297"/>
        <v>0</v>
      </c>
      <c r="Y760" s="18">
        <f t="shared" si="297"/>
        <v>0</v>
      </c>
      <c r="Z760" s="18">
        <f t="shared" si="297"/>
        <v>0</v>
      </c>
      <c r="AA760" s="18">
        <f t="shared" si="297"/>
        <v>0</v>
      </c>
      <c r="AB760" s="18">
        <f t="shared" si="289"/>
        <v>0</v>
      </c>
      <c r="AC760" s="18">
        <f t="shared" si="290"/>
        <v>0</v>
      </c>
      <c r="AD760" s="18">
        <f t="shared" si="291"/>
        <v>0</v>
      </c>
      <c r="AE760" s="18">
        <f t="shared" si="292"/>
        <v>0</v>
      </c>
      <c r="AF760" s="19">
        <f t="shared" si="293"/>
        <v>0</v>
      </c>
      <c r="AG760" s="20">
        <f t="shared" si="294"/>
        <v>0</v>
      </c>
      <c r="AH760" s="48">
        <f t="shared" si="295"/>
        <v>0</v>
      </c>
      <c r="AI760" s="80">
        <f>AB783</f>
        <v>0</v>
      </c>
      <c r="AJ760" s="80"/>
    </row>
    <row r="761" spans="1:36" ht="15.75" customHeight="1" thickTop="1" thickBot="1" x14ac:dyDescent="0.3">
      <c r="A761" s="110"/>
      <c r="B761" s="44" t="str">
        <f t="shared" si="296"/>
        <v>برجاء إدخال إسم الصنف</v>
      </c>
      <c r="C761" s="26">
        <f t="shared" si="296"/>
        <v>1</v>
      </c>
      <c r="D761" s="26">
        <f t="shared" si="284"/>
        <v>0</v>
      </c>
      <c r="E761" s="26">
        <f t="shared" si="285"/>
        <v>0</v>
      </c>
      <c r="F761" s="26">
        <f t="shared" si="286"/>
        <v>0</v>
      </c>
      <c r="G761" s="26">
        <f t="shared" si="287"/>
        <v>0</v>
      </c>
      <c r="H761" s="27">
        <f t="shared" si="281"/>
        <v>0</v>
      </c>
      <c r="I761" s="28">
        <f t="shared" si="281"/>
        <v>0</v>
      </c>
      <c r="J761" s="29"/>
      <c r="K761" s="30"/>
      <c r="L761" s="27"/>
      <c r="M761" s="28"/>
      <c r="N761" s="29"/>
      <c r="O761" s="30"/>
      <c r="P761" s="27"/>
      <c r="Q761" s="28"/>
      <c r="R761" s="29"/>
      <c r="S761" s="30"/>
      <c r="T761" s="27"/>
      <c r="U761" s="28"/>
      <c r="V761" s="29"/>
      <c r="W761" s="30"/>
      <c r="X761" s="31">
        <f t="shared" si="297"/>
        <v>0</v>
      </c>
      <c r="Y761" s="32">
        <f t="shared" si="297"/>
        <v>0</v>
      </c>
      <c r="Z761" s="32">
        <f t="shared" si="297"/>
        <v>0</v>
      </c>
      <c r="AA761" s="32">
        <f t="shared" si="297"/>
        <v>0</v>
      </c>
      <c r="AB761" s="32">
        <f t="shared" si="289"/>
        <v>0</v>
      </c>
      <c r="AC761" s="32">
        <f t="shared" si="290"/>
        <v>0</v>
      </c>
      <c r="AD761" s="32">
        <f t="shared" si="291"/>
        <v>0</v>
      </c>
      <c r="AE761" s="32">
        <f t="shared" si="292"/>
        <v>0</v>
      </c>
      <c r="AF761" s="33">
        <f t="shared" si="293"/>
        <v>0</v>
      </c>
      <c r="AG761" s="34">
        <f t="shared" si="294"/>
        <v>0</v>
      </c>
      <c r="AH761" s="47">
        <f t="shared" si="295"/>
        <v>0</v>
      </c>
      <c r="AI761" s="80"/>
      <c r="AJ761" s="80"/>
    </row>
    <row r="762" spans="1:36" ht="15.75" customHeight="1" thickTop="1" thickBot="1" x14ac:dyDescent="0.3">
      <c r="A762" s="110"/>
      <c r="B762" s="3" t="str">
        <f t="shared" si="296"/>
        <v>برجاء إدخال إسم الصنف</v>
      </c>
      <c r="C762" s="4">
        <f t="shared" si="296"/>
        <v>1</v>
      </c>
      <c r="D762" s="4">
        <f t="shared" si="284"/>
        <v>0</v>
      </c>
      <c r="E762" s="4">
        <f t="shared" si="285"/>
        <v>0</v>
      </c>
      <c r="F762" s="4">
        <f t="shared" si="286"/>
        <v>0</v>
      </c>
      <c r="G762" s="4">
        <f t="shared" si="287"/>
        <v>0</v>
      </c>
      <c r="H762" s="13">
        <f t="shared" si="281"/>
        <v>0</v>
      </c>
      <c r="I762" s="14">
        <f t="shared" si="281"/>
        <v>0</v>
      </c>
      <c r="J762" s="15"/>
      <c r="K762" s="16"/>
      <c r="L762" s="13"/>
      <c r="M762" s="14"/>
      <c r="N762" s="15"/>
      <c r="O762" s="16"/>
      <c r="P762" s="13"/>
      <c r="Q762" s="14"/>
      <c r="R762" s="15"/>
      <c r="S762" s="16"/>
      <c r="T762" s="13"/>
      <c r="U762" s="14"/>
      <c r="V762" s="15"/>
      <c r="W762" s="16"/>
      <c r="X762" s="17">
        <f t="shared" si="297"/>
        <v>0</v>
      </c>
      <c r="Y762" s="18">
        <f t="shared" si="297"/>
        <v>0</v>
      </c>
      <c r="Z762" s="18">
        <f t="shared" si="297"/>
        <v>0</v>
      </c>
      <c r="AA762" s="18">
        <f t="shared" si="297"/>
        <v>0</v>
      </c>
      <c r="AB762" s="18">
        <f t="shared" si="289"/>
        <v>0</v>
      </c>
      <c r="AC762" s="18">
        <f t="shared" si="290"/>
        <v>0</v>
      </c>
      <c r="AD762" s="18">
        <f t="shared" si="291"/>
        <v>0</v>
      </c>
      <c r="AE762" s="18">
        <f t="shared" si="292"/>
        <v>0</v>
      </c>
      <c r="AF762" s="19">
        <f t="shared" si="293"/>
        <v>0</v>
      </c>
      <c r="AG762" s="20">
        <f t="shared" si="294"/>
        <v>0</v>
      </c>
      <c r="AH762" s="48">
        <f t="shared" si="295"/>
        <v>0</v>
      </c>
      <c r="AI762" s="80"/>
      <c r="AJ762" s="80"/>
    </row>
    <row r="763" spans="1:36" ht="15.75" customHeight="1" thickTop="1" thickBot="1" x14ac:dyDescent="0.3">
      <c r="A763" s="110"/>
      <c r="B763" s="44" t="str">
        <f t="shared" si="296"/>
        <v>برجاء إدخال إسم الصنف</v>
      </c>
      <c r="C763" s="26">
        <f t="shared" si="296"/>
        <v>1</v>
      </c>
      <c r="D763" s="26">
        <f t="shared" si="284"/>
        <v>0</v>
      </c>
      <c r="E763" s="26">
        <f t="shared" si="285"/>
        <v>0</v>
      </c>
      <c r="F763" s="26">
        <f t="shared" si="286"/>
        <v>0</v>
      </c>
      <c r="G763" s="26">
        <f t="shared" si="287"/>
        <v>0</v>
      </c>
      <c r="H763" s="27">
        <f t="shared" si="281"/>
        <v>0</v>
      </c>
      <c r="I763" s="28">
        <f t="shared" si="281"/>
        <v>0</v>
      </c>
      <c r="J763" s="29"/>
      <c r="K763" s="30"/>
      <c r="L763" s="27"/>
      <c r="M763" s="28"/>
      <c r="N763" s="29"/>
      <c r="O763" s="30"/>
      <c r="P763" s="27"/>
      <c r="Q763" s="28"/>
      <c r="R763" s="29"/>
      <c r="S763" s="30"/>
      <c r="T763" s="27"/>
      <c r="U763" s="28"/>
      <c r="V763" s="29"/>
      <c r="W763" s="30"/>
      <c r="X763" s="31">
        <f t="shared" si="297"/>
        <v>0</v>
      </c>
      <c r="Y763" s="32">
        <f t="shared" si="297"/>
        <v>0</v>
      </c>
      <c r="Z763" s="32">
        <f t="shared" si="297"/>
        <v>0</v>
      </c>
      <c r="AA763" s="32">
        <f t="shared" si="297"/>
        <v>0</v>
      </c>
      <c r="AB763" s="32">
        <f t="shared" si="289"/>
        <v>0</v>
      </c>
      <c r="AC763" s="32">
        <f t="shared" si="290"/>
        <v>0</v>
      </c>
      <c r="AD763" s="32">
        <f t="shared" si="291"/>
        <v>0</v>
      </c>
      <c r="AE763" s="32">
        <f t="shared" si="292"/>
        <v>0</v>
      </c>
      <c r="AF763" s="33">
        <f t="shared" si="293"/>
        <v>0</v>
      </c>
      <c r="AG763" s="34">
        <f t="shared" si="294"/>
        <v>0</v>
      </c>
      <c r="AH763" s="47">
        <f t="shared" si="295"/>
        <v>0</v>
      </c>
      <c r="AI763" s="80"/>
      <c r="AJ763" s="80"/>
    </row>
    <row r="764" spans="1:36" ht="15.75" customHeight="1" thickTop="1" thickBot="1" x14ac:dyDescent="0.3">
      <c r="A764" s="110"/>
      <c r="B764" s="3" t="str">
        <f t="shared" si="296"/>
        <v>برجاء إدخال إسم الصنف</v>
      </c>
      <c r="C764" s="4">
        <f t="shared" si="296"/>
        <v>1</v>
      </c>
      <c r="D764" s="4">
        <f t="shared" si="284"/>
        <v>0</v>
      </c>
      <c r="E764" s="4">
        <f t="shared" si="285"/>
        <v>0</v>
      </c>
      <c r="F764" s="4">
        <f t="shared" si="286"/>
        <v>0</v>
      </c>
      <c r="G764" s="4">
        <f t="shared" si="287"/>
        <v>0</v>
      </c>
      <c r="H764" s="13">
        <f t="shared" si="281"/>
        <v>0</v>
      </c>
      <c r="I764" s="14">
        <f t="shared" si="281"/>
        <v>0</v>
      </c>
      <c r="J764" s="15"/>
      <c r="K764" s="16"/>
      <c r="L764" s="13"/>
      <c r="M764" s="14"/>
      <c r="N764" s="15"/>
      <c r="O764" s="16"/>
      <c r="P764" s="13"/>
      <c r="Q764" s="14"/>
      <c r="R764" s="15"/>
      <c r="S764" s="16"/>
      <c r="T764" s="13"/>
      <c r="U764" s="14"/>
      <c r="V764" s="15"/>
      <c r="W764" s="16"/>
      <c r="X764" s="17">
        <f t="shared" si="297"/>
        <v>0</v>
      </c>
      <c r="Y764" s="18">
        <f t="shared" si="297"/>
        <v>0</v>
      </c>
      <c r="Z764" s="18">
        <f t="shared" si="297"/>
        <v>0</v>
      </c>
      <c r="AA764" s="18">
        <f t="shared" si="297"/>
        <v>0</v>
      </c>
      <c r="AB764" s="18">
        <f t="shared" si="289"/>
        <v>0</v>
      </c>
      <c r="AC764" s="18">
        <f t="shared" si="290"/>
        <v>0</v>
      </c>
      <c r="AD764" s="18">
        <f t="shared" si="291"/>
        <v>0</v>
      </c>
      <c r="AE764" s="18">
        <f t="shared" si="292"/>
        <v>0</v>
      </c>
      <c r="AF764" s="19">
        <f t="shared" si="293"/>
        <v>0</v>
      </c>
      <c r="AG764" s="20">
        <f t="shared" si="294"/>
        <v>0</v>
      </c>
      <c r="AH764" s="48">
        <f t="shared" si="295"/>
        <v>0</v>
      </c>
      <c r="AI764" s="80"/>
      <c r="AJ764" s="80"/>
    </row>
    <row r="765" spans="1:36" ht="15.75" customHeight="1" thickTop="1" thickBot="1" x14ac:dyDescent="0.3">
      <c r="A765" s="110"/>
      <c r="B765" s="44" t="str">
        <f t="shared" si="296"/>
        <v>برجاء إدخال إسم الصنف</v>
      </c>
      <c r="C765" s="26">
        <f t="shared" si="296"/>
        <v>1</v>
      </c>
      <c r="D765" s="26">
        <f t="shared" si="284"/>
        <v>0</v>
      </c>
      <c r="E765" s="26">
        <f t="shared" si="285"/>
        <v>0</v>
      </c>
      <c r="F765" s="26">
        <f t="shared" si="286"/>
        <v>0</v>
      </c>
      <c r="G765" s="26">
        <f t="shared" si="287"/>
        <v>0</v>
      </c>
      <c r="H765" s="27">
        <f t="shared" si="281"/>
        <v>0</v>
      </c>
      <c r="I765" s="28">
        <f t="shared" si="281"/>
        <v>0</v>
      </c>
      <c r="J765" s="29"/>
      <c r="K765" s="30"/>
      <c r="L765" s="27"/>
      <c r="M765" s="28"/>
      <c r="N765" s="29"/>
      <c r="O765" s="30"/>
      <c r="P765" s="27"/>
      <c r="Q765" s="28"/>
      <c r="R765" s="29"/>
      <c r="S765" s="30"/>
      <c r="T765" s="27"/>
      <c r="U765" s="28"/>
      <c r="V765" s="29"/>
      <c r="W765" s="30"/>
      <c r="X765" s="31">
        <f t="shared" si="297"/>
        <v>0</v>
      </c>
      <c r="Y765" s="32">
        <f t="shared" si="297"/>
        <v>0</v>
      </c>
      <c r="Z765" s="32">
        <f t="shared" si="297"/>
        <v>0</v>
      </c>
      <c r="AA765" s="32">
        <f t="shared" si="297"/>
        <v>0</v>
      </c>
      <c r="AB765" s="32">
        <f t="shared" si="289"/>
        <v>0</v>
      </c>
      <c r="AC765" s="32">
        <f t="shared" si="290"/>
        <v>0</v>
      </c>
      <c r="AD765" s="32">
        <f t="shared" si="291"/>
        <v>0</v>
      </c>
      <c r="AE765" s="32">
        <f t="shared" si="292"/>
        <v>0</v>
      </c>
      <c r="AF765" s="33">
        <f t="shared" si="293"/>
        <v>0</v>
      </c>
      <c r="AG765" s="34">
        <f t="shared" si="294"/>
        <v>0</v>
      </c>
      <c r="AH765" s="47">
        <f t="shared" si="295"/>
        <v>0</v>
      </c>
      <c r="AI765" s="80"/>
      <c r="AJ765" s="80"/>
    </row>
    <row r="766" spans="1:36" ht="15.75" customHeight="1" thickTop="1" thickBot="1" x14ac:dyDescent="0.3">
      <c r="A766" s="110"/>
      <c r="B766" s="3" t="str">
        <f t="shared" si="296"/>
        <v>برجاء إدخال إسم الصنف</v>
      </c>
      <c r="C766" s="4">
        <f t="shared" si="296"/>
        <v>1</v>
      </c>
      <c r="D766" s="4">
        <f t="shared" si="284"/>
        <v>0</v>
      </c>
      <c r="E766" s="4">
        <f t="shared" si="285"/>
        <v>0</v>
      </c>
      <c r="F766" s="4">
        <f t="shared" si="286"/>
        <v>0</v>
      </c>
      <c r="G766" s="4">
        <f t="shared" si="287"/>
        <v>0</v>
      </c>
      <c r="H766" s="13">
        <f t="shared" si="281"/>
        <v>0</v>
      </c>
      <c r="I766" s="14">
        <f t="shared" si="281"/>
        <v>0</v>
      </c>
      <c r="J766" s="15"/>
      <c r="K766" s="16"/>
      <c r="L766" s="13"/>
      <c r="M766" s="14"/>
      <c r="N766" s="15"/>
      <c r="O766" s="16"/>
      <c r="P766" s="13"/>
      <c r="Q766" s="14"/>
      <c r="R766" s="15"/>
      <c r="S766" s="16"/>
      <c r="T766" s="13"/>
      <c r="U766" s="14"/>
      <c r="V766" s="15"/>
      <c r="W766" s="16"/>
      <c r="X766" s="17">
        <f t="shared" si="297"/>
        <v>0</v>
      </c>
      <c r="Y766" s="18">
        <f t="shared" si="297"/>
        <v>0</v>
      </c>
      <c r="Z766" s="18">
        <f t="shared" si="297"/>
        <v>0</v>
      </c>
      <c r="AA766" s="18">
        <f t="shared" si="297"/>
        <v>0</v>
      </c>
      <c r="AB766" s="18">
        <f t="shared" si="289"/>
        <v>0</v>
      </c>
      <c r="AC766" s="18">
        <f t="shared" si="290"/>
        <v>0</v>
      </c>
      <c r="AD766" s="18">
        <f t="shared" si="291"/>
        <v>0</v>
      </c>
      <c r="AE766" s="18">
        <f t="shared" si="292"/>
        <v>0</v>
      </c>
      <c r="AF766" s="19">
        <f t="shared" si="293"/>
        <v>0</v>
      </c>
      <c r="AG766" s="20">
        <f t="shared" si="294"/>
        <v>0</v>
      </c>
      <c r="AH766" s="48">
        <f t="shared" si="295"/>
        <v>0</v>
      </c>
      <c r="AI766" s="80"/>
      <c r="AJ766" s="80"/>
    </row>
    <row r="767" spans="1:36" ht="15.75" customHeight="1" thickTop="1" thickBot="1" x14ac:dyDescent="0.3">
      <c r="A767" s="110"/>
      <c r="B767" s="44" t="str">
        <f t="shared" si="296"/>
        <v>برجاء إدخال إسم الصنف</v>
      </c>
      <c r="C767" s="26">
        <f t="shared" si="296"/>
        <v>1</v>
      </c>
      <c r="D767" s="26">
        <f t="shared" si="284"/>
        <v>0</v>
      </c>
      <c r="E767" s="26">
        <f t="shared" si="285"/>
        <v>0</v>
      </c>
      <c r="F767" s="26">
        <f t="shared" si="286"/>
        <v>0</v>
      </c>
      <c r="G767" s="26">
        <f t="shared" si="287"/>
        <v>0</v>
      </c>
      <c r="H767" s="27">
        <f t="shared" si="281"/>
        <v>0</v>
      </c>
      <c r="I767" s="28">
        <f t="shared" si="281"/>
        <v>0</v>
      </c>
      <c r="J767" s="29"/>
      <c r="K767" s="30"/>
      <c r="L767" s="27"/>
      <c r="M767" s="28"/>
      <c r="N767" s="29"/>
      <c r="O767" s="30"/>
      <c r="P767" s="27"/>
      <c r="Q767" s="28"/>
      <c r="R767" s="29"/>
      <c r="S767" s="30"/>
      <c r="T767" s="27"/>
      <c r="U767" s="28"/>
      <c r="V767" s="29"/>
      <c r="W767" s="30"/>
      <c r="X767" s="31">
        <f t="shared" si="297"/>
        <v>0</v>
      </c>
      <c r="Y767" s="32">
        <f t="shared" si="297"/>
        <v>0</v>
      </c>
      <c r="Z767" s="32">
        <f t="shared" si="297"/>
        <v>0</v>
      </c>
      <c r="AA767" s="32">
        <f t="shared" si="297"/>
        <v>0</v>
      </c>
      <c r="AB767" s="32">
        <f t="shared" si="289"/>
        <v>0</v>
      </c>
      <c r="AC767" s="32">
        <f t="shared" si="290"/>
        <v>0</v>
      </c>
      <c r="AD767" s="32">
        <f t="shared" si="291"/>
        <v>0</v>
      </c>
      <c r="AE767" s="32">
        <f t="shared" si="292"/>
        <v>0</v>
      </c>
      <c r="AF767" s="33">
        <f t="shared" si="293"/>
        <v>0</v>
      </c>
      <c r="AG767" s="34">
        <f t="shared" si="294"/>
        <v>0</v>
      </c>
      <c r="AH767" s="47">
        <f t="shared" si="295"/>
        <v>0</v>
      </c>
      <c r="AI767" s="80"/>
      <c r="AJ767" s="80"/>
    </row>
    <row r="768" spans="1:36" ht="15.75" customHeight="1" thickTop="1" thickBot="1" x14ac:dyDescent="0.3">
      <c r="A768" s="110"/>
      <c r="B768" s="3" t="str">
        <f t="shared" si="296"/>
        <v>برجاء إدخال إسم الصنف</v>
      </c>
      <c r="C768" s="4">
        <f t="shared" si="296"/>
        <v>1</v>
      </c>
      <c r="D768" s="4">
        <f t="shared" si="284"/>
        <v>0</v>
      </c>
      <c r="E768" s="4">
        <f t="shared" si="285"/>
        <v>0</v>
      </c>
      <c r="F768" s="4">
        <f t="shared" si="286"/>
        <v>0</v>
      </c>
      <c r="G768" s="4">
        <f t="shared" si="287"/>
        <v>0</v>
      </c>
      <c r="H768" s="13">
        <f t="shared" si="281"/>
        <v>0</v>
      </c>
      <c r="I768" s="14">
        <f t="shared" si="281"/>
        <v>0</v>
      </c>
      <c r="J768" s="15"/>
      <c r="K768" s="16"/>
      <c r="L768" s="13"/>
      <c r="M768" s="14"/>
      <c r="N768" s="15"/>
      <c r="O768" s="16"/>
      <c r="P768" s="13"/>
      <c r="Q768" s="14"/>
      <c r="R768" s="15"/>
      <c r="S768" s="16"/>
      <c r="T768" s="13"/>
      <c r="U768" s="14"/>
      <c r="V768" s="15"/>
      <c r="W768" s="16"/>
      <c r="X768" s="17">
        <f t="shared" si="297"/>
        <v>0</v>
      </c>
      <c r="Y768" s="18">
        <f t="shared" si="297"/>
        <v>0</v>
      </c>
      <c r="Z768" s="18">
        <f t="shared" si="297"/>
        <v>0</v>
      </c>
      <c r="AA768" s="18">
        <f t="shared" si="297"/>
        <v>0</v>
      </c>
      <c r="AB768" s="18">
        <f t="shared" si="289"/>
        <v>0</v>
      </c>
      <c r="AC768" s="18">
        <f t="shared" si="290"/>
        <v>0</v>
      </c>
      <c r="AD768" s="18">
        <f t="shared" si="291"/>
        <v>0</v>
      </c>
      <c r="AE768" s="18">
        <f t="shared" si="292"/>
        <v>0</v>
      </c>
      <c r="AF768" s="19">
        <f t="shared" si="293"/>
        <v>0</v>
      </c>
      <c r="AG768" s="20">
        <f t="shared" si="294"/>
        <v>0</v>
      </c>
      <c r="AH768" s="48">
        <f t="shared" si="295"/>
        <v>0</v>
      </c>
      <c r="AI768" s="80" t="s">
        <v>33</v>
      </c>
      <c r="AJ768" s="80"/>
    </row>
    <row r="769" spans="1:36" ht="15.75" customHeight="1" thickTop="1" thickBot="1" x14ac:dyDescent="0.3">
      <c r="A769" s="110"/>
      <c r="B769" s="44" t="str">
        <f t="shared" si="296"/>
        <v>برجاء إدخال إسم الصنف</v>
      </c>
      <c r="C769" s="26">
        <f t="shared" si="296"/>
        <v>1</v>
      </c>
      <c r="D769" s="26">
        <f t="shared" si="284"/>
        <v>0</v>
      </c>
      <c r="E769" s="26">
        <f t="shared" si="285"/>
        <v>0</v>
      </c>
      <c r="F769" s="26">
        <f t="shared" si="286"/>
        <v>0</v>
      </c>
      <c r="G769" s="26">
        <f t="shared" si="287"/>
        <v>0</v>
      </c>
      <c r="H769" s="27">
        <f t="shared" si="281"/>
        <v>0</v>
      </c>
      <c r="I769" s="28">
        <f t="shared" si="281"/>
        <v>0</v>
      </c>
      <c r="J769" s="29"/>
      <c r="K769" s="30"/>
      <c r="L769" s="27"/>
      <c r="M769" s="28"/>
      <c r="N769" s="29"/>
      <c r="O769" s="30"/>
      <c r="P769" s="27"/>
      <c r="Q769" s="28"/>
      <c r="R769" s="29"/>
      <c r="S769" s="30"/>
      <c r="T769" s="27"/>
      <c r="U769" s="28"/>
      <c r="V769" s="29"/>
      <c r="W769" s="30"/>
      <c r="X769" s="31">
        <f t="shared" si="297"/>
        <v>0</v>
      </c>
      <c r="Y769" s="32">
        <f t="shared" si="297"/>
        <v>0</v>
      </c>
      <c r="Z769" s="32">
        <f t="shared" si="297"/>
        <v>0</v>
      </c>
      <c r="AA769" s="32">
        <f t="shared" si="297"/>
        <v>0</v>
      </c>
      <c r="AB769" s="32">
        <f t="shared" si="289"/>
        <v>0</v>
      </c>
      <c r="AC769" s="32">
        <f t="shared" si="290"/>
        <v>0</v>
      </c>
      <c r="AD769" s="32">
        <f t="shared" si="291"/>
        <v>0</v>
      </c>
      <c r="AE769" s="32">
        <f t="shared" si="292"/>
        <v>0</v>
      </c>
      <c r="AF769" s="33">
        <f t="shared" si="293"/>
        <v>0</v>
      </c>
      <c r="AG769" s="34">
        <f t="shared" si="294"/>
        <v>0</v>
      </c>
      <c r="AH769" s="47">
        <f t="shared" si="295"/>
        <v>0</v>
      </c>
      <c r="AI769" s="80"/>
      <c r="AJ769" s="80"/>
    </row>
    <row r="770" spans="1:36" ht="15.75" customHeight="1" thickTop="1" thickBot="1" x14ac:dyDescent="0.3">
      <c r="A770" s="110"/>
      <c r="B770" s="3" t="str">
        <f t="shared" si="296"/>
        <v>برجاء إدخال إسم الصنف</v>
      </c>
      <c r="C770" s="4">
        <f t="shared" si="296"/>
        <v>1</v>
      </c>
      <c r="D770" s="4">
        <f t="shared" si="284"/>
        <v>0</v>
      </c>
      <c r="E770" s="4">
        <f t="shared" si="285"/>
        <v>0</v>
      </c>
      <c r="F770" s="4">
        <f t="shared" si="286"/>
        <v>0</v>
      </c>
      <c r="G770" s="4">
        <f t="shared" si="287"/>
        <v>0</v>
      </c>
      <c r="H770" s="13">
        <f t="shared" si="281"/>
        <v>0</v>
      </c>
      <c r="I770" s="14">
        <f t="shared" si="281"/>
        <v>0</v>
      </c>
      <c r="J770" s="15"/>
      <c r="K770" s="16"/>
      <c r="L770" s="13"/>
      <c r="M770" s="14"/>
      <c r="N770" s="15"/>
      <c r="O770" s="16"/>
      <c r="P770" s="13"/>
      <c r="Q770" s="14"/>
      <c r="R770" s="15"/>
      <c r="S770" s="16"/>
      <c r="T770" s="13"/>
      <c r="U770" s="14"/>
      <c r="V770" s="15"/>
      <c r="W770" s="16"/>
      <c r="X770" s="17">
        <f t="shared" si="297"/>
        <v>0</v>
      </c>
      <c r="Y770" s="18">
        <f t="shared" si="297"/>
        <v>0</v>
      </c>
      <c r="Z770" s="18">
        <f t="shared" si="297"/>
        <v>0</v>
      </c>
      <c r="AA770" s="18">
        <f t="shared" si="297"/>
        <v>0</v>
      </c>
      <c r="AB770" s="18">
        <f t="shared" si="289"/>
        <v>0</v>
      </c>
      <c r="AC770" s="18">
        <f t="shared" si="290"/>
        <v>0</v>
      </c>
      <c r="AD770" s="18">
        <f t="shared" si="291"/>
        <v>0</v>
      </c>
      <c r="AE770" s="18">
        <f t="shared" si="292"/>
        <v>0</v>
      </c>
      <c r="AF770" s="19">
        <f t="shared" si="293"/>
        <v>0</v>
      </c>
      <c r="AG770" s="20">
        <f t="shared" si="294"/>
        <v>0</v>
      </c>
      <c r="AH770" s="48">
        <f t="shared" si="295"/>
        <v>0</v>
      </c>
      <c r="AI770" s="80"/>
      <c r="AJ770" s="80"/>
    </row>
    <row r="771" spans="1:36" ht="15.75" customHeight="1" thickTop="1" thickBot="1" x14ac:dyDescent="0.3">
      <c r="A771" s="110"/>
      <c r="B771" s="44" t="str">
        <f t="shared" ref="B771:C777" si="298">B722</f>
        <v>برجاء إدخال إسم الصنف</v>
      </c>
      <c r="C771" s="26">
        <f t="shared" si="298"/>
        <v>1</v>
      </c>
      <c r="D771" s="26">
        <f t="shared" si="284"/>
        <v>0</v>
      </c>
      <c r="E771" s="26">
        <f t="shared" si="285"/>
        <v>0</v>
      </c>
      <c r="F771" s="26">
        <f t="shared" si="286"/>
        <v>0</v>
      </c>
      <c r="G771" s="26">
        <f t="shared" si="287"/>
        <v>0</v>
      </c>
      <c r="H771" s="27">
        <f t="shared" si="281"/>
        <v>0</v>
      </c>
      <c r="I771" s="28">
        <f t="shared" si="281"/>
        <v>0</v>
      </c>
      <c r="J771" s="29"/>
      <c r="K771" s="30"/>
      <c r="L771" s="27"/>
      <c r="M771" s="28"/>
      <c r="N771" s="29"/>
      <c r="O771" s="30"/>
      <c r="P771" s="27"/>
      <c r="Q771" s="28"/>
      <c r="R771" s="29"/>
      <c r="S771" s="30"/>
      <c r="T771" s="27"/>
      <c r="U771" s="28"/>
      <c r="V771" s="29"/>
      <c r="W771" s="30"/>
      <c r="X771" s="31">
        <f t="shared" ref="X771:AA777" si="299">X722</f>
        <v>0</v>
      </c>
      <c r="Y771" s="32">
        <f t="shared" si="299"/>
        <v>0</v>
      </c>
      <c r="Z771" s="32">
        <f t="shared" si="299"/>
        <v>0</v>
      </c>
      <c r="AA771" s="32">
        <f t="shared" si="299"/>
        <v>0</v>
      </c>
      <c r="AB771" s="32">
        <f t="shared" si="289"/>
        <v>0</v>
      </c>
      <c r="AC771" s="32">
        <f t="shared" si="290"/>
        <v>0</v>
      </c>
      <c r="AD771" s="32">
        <f t="shared" si="291"/>
        <v>0</v>
      </c>
      <c r="AE771" s="32">
        <f t="shared" si="292"/>
        <v>0</v>
      </c>
      <c r="AF771" s="33">
        <f t="shared" si="293"/>
        <v>0</v>
      </c>
      <c r="AG771" s="34">
        <f t="shared" si="294"/>
        <v>0</v>
      </c>
      <c r="AH771" s="47">
        <f t="shared" si="295"/>
        <v>0</v>
      </c>
      <c r="AI771" s="80"/>
      <c r="AJ771" s="80"/>
    </row>
    <row r="772" spans="1:36" ht="15.75" customHeight="1" thickTop="1" thickBot="1" x14ac:dyDescent="0.3">
      <c r="A772" s="110"/>
      <c r="B772" s="3" t="str">
        <f t="shared" si="298"/>
        <v>برجاء إدخال إسم الصنف</v>
      </c>
      <c r="C772" s="4">
        <f t="shared" si="298"/>
        <v>1</v>
      </c>
      <c r="D772" s="4">
        <f t="shared" si="284"/>
        <v>0</v>
      </c>
      <c r="E772" s="4">
        <f t="shared" si="285"/>
        <v>0</v>
      </c>
      <c r="F772" s="4">
        <f t="shared" si="286"/>
        <v>0</v>
      </c>
      <c r="G772" s="4">
        <f t="shared" si="287"/>
        <v>0</v>
      </c>
      <c r="H772" s="13">
        <f t="shared" si="281"/>
        <v>0</v>
      </c>
      <c r="I772" s="14">
        <f t="shared" si="281"/>
        <v>0</v>
      </c>
      <c r="J772" s="15"/>
      <c r="K772" s="16"/>
      <c r="L772" s="13"/>
      <c r="M772" s="14"/>
      <c r="N772" s="15"/>
      <c r="O772" s="16"/>
      <c r="P772" s="13"/>
      <c r="Q772" s="14"/>
      <c r="R772" s="15"/>
      <c r="S772" s="16"/>
      <c r="T772" s="13"/>
      <c r="U772" s="14"/>
      <c r="V772" s="15"/>
      <c r="W772" s="16"/>
      <c r="X772" s="17">
        <f t="shared" si="299"/>
        <v>0</v>
      </c>
      <c r="Y772" s="18">
        <f t="shared" si="299"/>
        <v>0</v>
      </c>
      <c r="Z772" s="18">
        <f t="shared" si="299"/>
        <v>0</v>
      </c>
      <c r="AA772" s="18">
        <f t="shared" si="299"/>
        <v>0</v>
      </c>
      <c r="AB772" s="18">
        <f t="shared" si="289"/>
        <v>0</v>
      </c>
      <c r="AC772" s="18">
        <f t="shared" si="290"/>
        <v>0</v>
      </c>
      <c r="AD772" s="18">
        <f t="shared" si="291"/>
        <v>0</v>
      </c>
      <c r="AE772" s="18">
        <f t="shared" si="292"/>
        <v>0</v>
      </c>
      <c r="AF772" s="19">
        <f t="shared" si="293"/>
        <v>0</v>
      </c>
      <c r="AG772" s="20">
        <f t="shared" si="294"/>
        <v>0</v>
      </c>
      <c r="AH772" s="48">
        <f t="shared" si="295"/>
        <v>0</v>
      </c>
      <c r="AI772" s="80"/>
      <c r="AJ772" s="80"/>
    </row>
    <row r="773" spans="1:36" ht="15.75" customHeight="1" thickTop="1" thickBot="1" x14ac:dyDescent="0.3">
      <c r="A773" s="110"/>
      <c r="B773" s="44" t="str">
        <f t="shared" si="298"/>
        <v>برجاء إدخال إسم الصنف</v>
      </c>
      <c r="C773" s="26">
        <f t="shared" si="298"/>
        <v>1</v>
      </c>
      <c r="D773" s="26">
        <f t="shared" si="284"/>
        <v>0</v>
      </c>
      <c r="E773" s="26">
        <f t="shared" si="285"/>
        <v>0</v>
      </c>
      <c r="F773" s="26">
        <f t="shared" si="286"/>
        <v>0</v>
      </c>
      <c r="G773" s="26">
        <f t="shared" si="287"/>
        <v>0</v>
      </c>
      <c r="H773" s="27">
        <f t="shared" si="281"/>
        <v>0</v>
      </c>
      <c r="I773" s="28">
        <f t="shared" si="281"/>
        <v>0</v>
      </c>
      <c r="J773" s="29"/>
      <c r="K773" s="30"/>
      <c r="L773" s="27"/>
      <c r="M773" s="28"/>
      <c r="N773" s="29"/>
      <c r="O773" s="30"/>
      <c r="P773" s="27"/>
      <c r="Q773" s="28"/>
      <c r="R773" s="29"/>
      <c r="S773" s="30"/>
      <c r="T773" s="27"/>
      <c r="U773" s="28"/>
      <c r="V773" s="29"/>
      <c r="W773" s="30"/>
      <c r="X773" s="31">
        <f t="shared" si="299"/>
        <v>0</v>
      </c>
      <c r="Y773" s="32">
        <f t="shared" si="299"/>
        <v>0</v>
      </c>
      <c r="Z773" s="32">
        <f t="shared" si="299"/>
        <v>0</v>
      </c>
      <c r="AA773" s="32">
        <f t="shared" si="299"/>
        <v>0</v>
      </c>
      <c r="AB773" s="32">
        <f t="shared" si="289"/>
        <v>0</v>
      </c>
      <c r="AC773" s="32">
        <f t="shared" si="290"/>
        <v>0</v>
      </c>
      <c r="AD773" s="32">
        <f t="shared" si="291"/>
        <v>0</v>
      </c>
      <c r="AE773" s="32">
        <f t="shared" si="292"/>
        <v>0</v>
      </c>
      <c r="AF773" s="33">
        <f t="shared" si="293"/>
        <v>0</v>
      </c>
      <c r="AG773" s="34">
        <f t="shared" si="294"/>
        <v>0</v>
      </c>
      <c r="AH773" s="47">
        <f t="shared" si="295"/>
        <v>0</v>
      </c>
      <c r="AI773" s="80"/>
      <c r="AJ773" s="80"/>
    </row>
    <row r="774" spans="1:36" ht="15.75" customHeight="1" thickTop="1" thickBot="1" x14ac:dyDescent="0.3">
      <c r="A774" s="110"/>
      <c r="B774" s="3" t="str">
        <f t="shared" si="298"/>
        <v>برجاء إدخال إسم الصنف</v>
      </c>
      <c r="C774" s="4">
        <f t="shared" si="298"/>
        <v>1</v>
      </c>
      <c r="D774" s="4">
        <f t="shared" si="284"/>
        <v>0</v>
      </c>
      <c r="E774" s="4">
        <f t="shared" si="285"/>
        <v>0</v>
      </c>
      <c r="F774" s="4">
        <f t="shared" si="286"/>
        <v>0</v>
      </c>
      <c r="G774" s="4">
        <f t="shared" si="287"/>
        <v>0</v>
      </c>
      <c r="H774" s="13">
        <f t="shared" si="281"/>
        <v>0</v>
      </c>
      <c r="I774" s="14">
        <f t="shared" si="281"/>
        <v>0</v>
      </c>
      <c r="J774" s="15"/>
      <c r="K774" s="16"/>
      <c r="L774" s="13"/>
      <c r="M774" s="14"/>
      <c r="N774" s="15"/>
      <c r="O774" s="16"/>
      <c r="P774" s="13"/>
      <c r="Q774" s="14"/>
      <c r="R774" s="15"/>
      <c r="S774" s="16"/>
      <c r="T774" s="13"/>
      <c r="U774" s="14"/>
      <c r="V774" s="15"/>
      <c r="W774" s="16"/>
      <c r="X774" s="17">
        <f t="shared" si="299"/>
        <v>0</v>
      </c>
      <c r="Y774" s="18">
        <f t="shared" si="299"/>
        <v>0</v>
      </c>
      <c r="Z774" s="18">
        <f t="shared" si="299"/>
        <v>0</v>
      </c>
      <c r="AA774" s="18">
        <f t="shared" si="299"/>
        <v>0</v>
      </c>
      <c r="AB774" s="18">
        <f t="shared" si="289"/>
        <v>0</v>
      </c>
      <c r="AC774" s="18">
        <f t="shared" si="290"/>
        <v>0</v>
      </c>
      <c r="AD774" s="18">
        <f t="shared" si="291"/>
        <v>0</v>
      </c>
      <c r="AE774" s="18">
        <f t="shared" si="292"/>
        <v>0</v>
      </c>
      <c r="AF774" s="19">
        <f t="shared" si="293"/>
        <v>0</v>
      </c>
      <c r="AG774" s="20">
        <f t="shared" si="294"/>
        <v>0</v>
      </c>
      <c r="AH774" s="48">
        <f t="shared" si="295"/>
        <v>0</v>
      </c>
      <c r="AI774" s="80"/>
      <c r="AJ774" s="80"/>
    </row>
    <row r="775" spans="1:36" ht="15.75" customHeight="1" thickTop="1" thickBot="1" x14ac:dyDescent="0.3">
      <c r="A775" s="110"/>
      <c r="B775" s="44" t="str">
        <f t="shared" si="298"/>
        <v>برجاء إدخال إسم الصنف</v>
      </c>
      <c r="C775" s="26">
        <f t="shared" si="298"/>
        <v>1</v>
      </c>
      <c r="D775" s="26">
        <f t="shared" si="284"/>
        <v>0</v>
      </c>
      <c r="E775" s="26">
        <f t="shared" si="285"/>
        <v>0</v>
      </c>
      <c r="F775" s="26">
        <f t="shared" si="286"/>
        <v>0</v>
      </c>
      <c r="G775" s="26">
        <f t="shared" si="287"/>
        <v>0</v>
      </c>
      <c r="H775" s="27">
        <f t="shared" si="281"/>
        <v>0</v>
      </c>
      <c r="I775" s="28">
        <f t="shared" si="281"/>
        <v>0</v>
      </c>
      <c r="J775" s="29"/>
      <c r="K775" s="30"/>
      <c r="L775" s="27"/>
      <c r="M775" s="28"/>
      <c r="N775" s="29"/>
      <c r="O775" s="30"/>
      <c r="P775" s="27"/>
      <c r="Q775" s="28"/>
      <c r="R775" s="29"/>
      <c r="S775" s="30"/>
      <c r="T775" s="27"/>
      <c r="U775" s="28"/>
      <c r="V775" s="29"/>
      <c r="W775" s="30"/>
      <c r="X775" s="31">
        <f t="shared" si="299"/>
        <v>0</v>
      </c>
      <c r="Y775" s="32">
        <f t="shared" si="299"/>
        <v>0</v>
      </c>
      <c r="Z775" s="32">
        <f t="shared" si="299"/>
        <v>0</v>
      </c>
      <c r="AA775" s="32">
        <f t="shared" si="299"/>
        <v>0</v>
      </c>
      <c r="AB775" s="32">
        <f t="shared" si="289"/>
        <v>0</v>
      </c>
      <c r="AC775" s="32">
        <f t="shared" si="290"/>
        <v>0</v>
      </c>
      <c r="AD775" s="32">
        <f t="shared" si="291"/>
        <v>0</v>
      </c>
      <c r="AE775" s="32">
        <f t="shared" si="292"/>
        <v>0</v>
      </c>
      <c r="AF775" s="33">
        <f t="shared" si="293"/>
        <v>0</v>
      </c>
      <c r="AG775" s="34">
        <f t="shared" si="294"/>
        <v>0</v>
      </c>
      <c r="AH775" s="47">
        <f t="shared" si="295"/>
        <v>0</v>
      </c>
      <c r="AI775" s="80"/>
      <c r="AJ775" s="80"/>
    </row>
    <row r="776" spans="1:36" ht="15.75" customHeight="1" thickTop="1" thickBot="1" x14ac:dyDescent="0.3">
      <c r="A776" s="110"/>
      <c r="B776" s="3" t="str">
        <f t="shared" si="298"/>
        <v>برجاء إدخال إسم الصنف</v>
      </c>
      <c r="C776" s="4">
        <f t="shared" si="298"/>
        <v>1</v>
      </c>
      <c r="D776" s="4">
        <f t="shared" si="284"/>
        <v>0</v>
      </c>
      <c r="E776" s="4">
        <f t="shared" si="285"/>
        <v>0</v>
      </c>
      <c r="F776" s="4">
        <f t="shared" si="286"/>
        <v>0</v>
      </c>
      <c r="G776" s="4">
        <f t="shared" si="287"/>
        <v>0</v>
      </c>
      <c r="H776" s="13">
        <f t="shared" si="281"/>
        <v>0</v>
      </c>
      <c r="I776" s="14">
        <f t="shared" si="281"/>
        <v>0</v>
      </c>
      <c r="J776" s="15"/>
      <c r="K776" s="16"/>
      <c r="L776" s="13"/>
      <c r="M776" s="14"/>
      <c r="N776" s="15"/>
      <c r="O776" s="16"/>
      <c r="P776" s="13"/>
      <c r="Q776" s="14"/>
      <c r="R776" s="15"/>
      <c r="S776" s="16"/>
      <c r="T776" s="13"/>
      <c r="U776" s="14"/>
      <c r="V776" s="15"/>
      <c r="W776" s="16"/>
      <c r="X776" s="17">
        <f t="shared" si="299"/>
        <v>0</v>
      </c>
      <c r="Y776" s="18">
        <f t="shared" si="299"/>
        <v>0</v>
      </c>
      <c r="Z776" s="18">
        <f t="shared" si="299"/>
        <v>0</v>
      </c>
      <c r="AA776" s="18">
        <f t="shared" si="299"/>
        <v>0</v>
      </c>
      <c r="AB776" s="18">
        <f t="shared" si="289"/>
        <v>0</v>
      </c>
      <c r="AC776" s="18">
        <f t="shared" si="290"/>
        <v>0</v>
      </c>
      <c r="AD776" s="18">
        <f t="shared" si="291"/>
        <v>0</v>
      </c>
      <c r="AE776" s="18">
        <f t="shared" si="292"/>
        <v>0</v>
      </c>
      <c r="AF776" s="19">
        <f t="shared" si="293"/>
        <v>0</v>
      </c>
      <c r="AG776" s="20">
        <f t="shared" si="294"/>
        <v>0</v>
      </c>
      <c r="AH776" s="48">
        <f t="shared" si="295"/>
        <v>0</v>
      </c>
      <c r="AI776" s="80">
        <f>AI760-AI744</f>
        <v>0</v>
      </c>
      <c r="AJ776" s="80"/>
    </row>
    <row r="777" spans="1:36" ht="15.75" customHeight="1" thickTop="1" thickBot="1" x14ac:dyDescent="0.3">
      <c r="A777" s="110"/>
      <c r="B777" s="45" t="str">
        <f t="shared" si="298"/>
        <v>برجاء إدخال إسم الصنف</v>
      </c>
      <c r="C777" s="35">
        <f t="shared" si="298"/>
        <v>1</v>
      </c>
      <c r="D777" s="35">
        <f t="shared" si="284"/>
        <v>0</v>
      </c>
      <c r="E777" s="35">
        <f t="shared" si="285"/>
        <v>0</v>
      </c>
      <c r="F777" s="35">
        <f t="shared" si="286"/>
        <v>0</v>
      </c>
      <c r="G777" s="35">
        <f t="shared" si="287"/>
        <v>0</v>
      </c>
      <c r="H777" s="36">
        <f t="shared" si="281"/>
        <v>0</v>
      </c>
      <c r="I777" s="37">
        <f t="shared" si="281"/>
        <v>0</v>
      </c>
      <c r="J777" s="38"/>
      <c r="K777" s="39"/>
      <c r="L777" s="36"/>
      <c r="M777" s="37"/>
      <c r="N777" s="38"/>
      <c r="O777" s="39"/>
      <c r="P777" s="36"/>
      <c r="Q777" s="37"/>
      <c r="R777" s="38"/>
      <c r="S777" s="39"/>
      <c r="T777" s="36"/>
      <c r="U777" s="37"/>
      <c r="V777" s="38"/>
      <c r="W777" s="39"/>
      <c r="X777" s="40">
        <f t="shared" si="299"/>
        <v>0</v>
      </c>
      <c r="Y777" s="41">
        <f t="shared" si="299"/>
        <v>0</v>
      </c>
      <c r="Z777" s="41">
        <f t="shared" si="299"/>
        <v>0</v>
      </c>
      <c r="AA777" s="41">
        <f t="shared" si="299"/>
        <v>0</v>
      </c>
      <c r="AB777" s="41">
        <f t="shared" si="289"/>
        <v>0</v>
      </c>
      <c r="AC777" s="41">
        <f t="shared" si="290"/>
        <v>0</v>
      </c>
      <c r="AD777" s="41">
        <f t="shared" si="291"/>
        <v>0</v>
      </c>
      <c r="AE777" s="41">
        <f t="shared" si="292"/>
        <v>0</v>
      </c>
      <c r="AF777" s="42">
        <f t="shared" si="293"/>
        <v>0</v>
      </c>
      <c r="AG777" s="43">
        <f t="shared" si="294"/>
        <v>0</v>
      </c>
      <c r="AH777" s="49">
        <f t="shared" si="295"/>
        <v>0</v>
      </c>
      <c r="AI777" s="80"/>
      <c r="AJ777" s="80"/>
    </row>
    <row r="778" spans="1:36" ht="20.25" thickTop="1" thickBot="1" x14ac:dyDescent="0.3">
      <c r="A778" s="81" t="s">
        <v>26</v>
      </c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>
        <f>SUM(AB738:AB777)</f>
        <v>0</v>
      </c>
      <c r="AC778" s="81"/>
      <c r="AD778" s="81"/>
      <c r="AE778" s="81"/>
      <c r="AF778" s="81"/>
      <c r="AG778" s="81"/>
      <c r="AH778" s="81"/>
      <c r="AI778" s="80"/>
      <c r="AJ778" s="80"/>
    </row>
    <row r="779" spans="1:36" ht="20.25" thickTop="1" thickBot="1" x14ac:dyDescent="0.3">
      <c r="A779" s="75" t="s">
        <v>27</v>
      </c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>
        <f>SUM(AC738:AC777)</f>
        <v>0</v>
      </c>
      <c r="AC779" s="75"/>
      <c r="AD779" s="75"/>
      <c r="AE779" s="75"/>
      <c r="AF779" s="75"/>
      <c r="AG779" s="75"/>
      <c r="AH779" s="75"/>
      <c r="AI779" s="80"/>
      <c r="AJ779" s="80"/>
    </row>
    <row r="780" spans="1:36" ht="20.25" thickTop="1" thickBot="1" x14ac:dyDescent="0.3">
      <c r="A780" s="82" t="s">
        <v>28</v>
      </c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82">
        <f>SUM(AD738:AD777)</f>
        <v>0</v>
      </c>
      <c r="AC780" s="82"/>
      <c r="AD780" s="82"/>
      <c r="AE780" s="82"/>
      <c r="AF780" s="82"/>
      <c r="AG780" s="82"/>
      <c r="AH780" s="82"/>
      <c r="AI780" s="80"/>
      <c r="AJ780" s="80"/>
    </row>
    <row r="781" spans="1:36" ht="20.25" thickTop="1" thickBot="1" x14ac:dyDescent="0.3">
      <c r="A781" s="75" t="s">
        <v>29</v>
      </c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>
        <f>SUM(AE738:AE777)</f>
        <v>0</v>
      </c>
      <c r="AC781" s="75"/>
      <c r="AD781" s="75"/>
      <c r="AE781" s="75"/>
      <c r="AF781" s="75"/>
      <c r="AG781" s="75"/>
      <c r="AH781" s="75"/>
      <c r="AI781" s="80"/>
      <c r="AJ781" s="80"/>
    </row>
    <row r="782" spans="1:36" ht="20.25" thickTop="1" thickBot="1" x14ac:dyDescent="0.3">
      <c r="A782" s="82" t="s">
        <v>30</v>
      </c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0"/>
      <c r="AJ782" s="80"/>
    </row>
    <row r="783" spans="1:36" ht="15.75" customHeight="1" thickTop="1" thickBot="1" x14ac:dyDescent="0.3">
      <c r="A783" s="75" t="s">
        <v>31</v>
      </c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>
        <f>AB778+AB779+AB780+AB781-AB782</f>
        <v>0</v>
      </c>
      <c r="AC783" s="75"/>
      <c r="AD783" s="75"/>
      <c r="AE783" s="75"/>
      <c r="AF783" s="75"/>
      <c r="AG783" s="75"/>
      <c r="AH783" s="75"/>
      <c r="AI783" s="80"/>
      <c r="AJ783" s="80"/>
    </row>
    <row r="784" spans="1:36" ht="15.75" customHeight="1" thickTop="1" thickBot="1" x14ac:dyDescent="0.3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80"/>
      <c r="AJ784" s="80"/>
    </row>
    <row r="785" spans="1:36" ht="15.75" customHeight="1" thickTop="1" thickBot="1" x14ac:dyDescent="0.3">
      <c r="A785" s="110">
        <v>17</v>
      </c>
      <c r="B785" s="86" t="s">
        <v>0</v>
      </c>
      <c r="C785" s="88" t="s">
        <v>1</v>
      </c>
      <c r="D785" s="88" t="s">
        <v>21</v>
      </c>
      <c r="E785" s="88" t="s">
        <v>22</v>
      </c>
      <c r="F785" s="88" t="s">
        <v>23</v>
      </c>
      <c r="G785" s="88" t="s">
        <v>24</v>
      </c>
      <c r="H785" s="86" t="s">
        <v>2</v>
      </c>
      <c r="I785" s="106"/>
      <c r="J785" s="88" t="s">
        <v>3</v>
      </c>
      <c r="K785" s="88"/>
      <c r="L785" s="86" t="s">
        <v>4</v>
      </c>
      <c r="M785" s="106"/>
      <c r="N785" s="88" t="s">
        <v>5</v>
      </c>
      <c r="O785" s="88"/>
      <c r="P785" s="86" t="s">
        <v>6</v>
      </c>
      <c r="Q785" s="106"/>
      <c r="R785" s="88" t="s">
        <v>7</v>
      </c>
      <c r="S785" s="88"/>
      <c r="T785" s="86" t="s">
        <v>8</v>
      </c>
      <c r="U785" s="106"/>
      <c r="V785" s="88" t="s">
        <v>9</v>
      </c>
      <c r="W785" s="88"/>
      <c r="X785" s="107" t="s">
        <v>10</v>
      </c>
      <c r="Y785" s="107" t="s">
        <v>11</v>
      </c>
      <c r="Z785" s="107" t="s">
        <v>12</v>
      </c>
      <c r="AA785" s="107" t="s">
        <v>13</v>
      </c>
      <c r="AB785" s="107" t="s">
        <v>14</v>
      </c>
      <c r="AC785" s="107" t="s">
        <v>15</v>
      </c>
      <c r="AD785" s="107" t="s">
        <v>16</v>
      </c>
      <c r="AE785" s="107" t="s">
        <v>17</v>
      </c>
      <c r="AF785" s="107" t="s">
        <v>25</v>
      </c>
      <c r="AG785" s="108" t="s">
        <v>18</v>
      </c>
      <c r="AH785" s="109"/>
      <c r="AI785" s="80" t="s">
        <v>34</v>
      </c>
      <c r="AJ785" s="80"/>
    </row>
    <row r="786" spans="1:36" ht="15.75" customHeight="1" thickTop="1" thickBot="1" x14ac:dyDescent="0.3">
      <c r="A786" s="110"/>
      <c r="B786" s="86"/>
      <c r="C786" s="88"/>
      <c r="D786" s="88"/>
      <c r="E786" s="88"/>
      <c r="F786" s="88"/>
      <c r="G786" s="88"/>
      <c r="H786" s="21" t="s">
        <v>20</v>
      </c>
      <c r="I786" s="22" t="s">
        <v>19</v>
      </c>
      <c r="J786" s="23" t="s">
        <v>20</v>
      </c>
      <c r="K786" s="23" t="s">
        <v>19</v>
      </c>
      <c r="L786" s="21" t="s">
        <v>20</v>
      </c>
      <c r="M786" s="22" t="s">
        <v>19</v>
      </c>
      <c r="N786" s="23" t="s">
        <v>20</v>
      </c>
      <c r="O786" s="23" t="s">
        <v>19</v>
      </c>
      <c r="P786" s="21" t="s">
        <v>20</v>
      </c>
      <c r="Q786" s="22" t="s">
        <v>19</v>
      </c>
      <c r="R786" s="23" t="s">
        <v>20</v>
      </c>
      <c r="S786" s="23" t="s">
        <v>19</v>
      </c>
      <c r="T786" s="21" t="s">
        <v>20</v>
      </c>
      <c r="U786" s="22" t="s">
        <v>19</v>
      </c>
      <c r="V786" s="23" t="s">
        <v>20</v>
      </c>
      <c r="W786" s="23" t="s">
        <v>19</v>
      </c>
      <c r="X786" s="91"/>
      <c r="Y786" s="91"/>
      <c r="Z786" s="91"/>
      <c r="AA786" s="91"/>
      <c r="AB786" s="91"/>
      <c r="AC786" s="91"/>
      <c r="AD786" s="91"/>
      <c r="AE786" s="91"/>
      <c r="AF786" s="91"/>
      <c r="AG786" s="24" t="s">
        <v>20</v>
      </c>
      <c r="AH786" s="25" t="s">
        <v>19</v>
      </c>
      <c r="AI786" s="80"/>
      <c r="AJ786" s="80"/>
    </row>
    <row r="787" spans="1:36" ht="15.75" customHeight="1" thickTop="1" thickBot="1" x14ac:dyDescent="0.3">
      <c r="A787" s="110"/>
      <c r="B787" s="3" t="str">
        <f>B738</f>
        <v>برجاء إدخال إسم الصنف</v>
      </c>
      <c r="C787" s="4">
        <f>C738</f>
        <v>1</v>
      </c>
      <c r="D787" s="4">
        <f>X787/C787</f>
        <v>0</v>
      </c>
      <c r="E787" s="4">
        <f>Y787/C787</f>
        <v>0</v>
      </c>
      <c r="F787" s="4">
        <f>Z787/C787</f>
        <v>0</v>
      </c>
      <c r="G787" s="4">
        <f>AA787/C787</f>
        <v>0</v>
      </c>
      <c r="H787" s="5">
        <f t="shared" ref="H787:I826" si="300">AG738</f>
        <v>0</v>
      </c>
      <c r="I787" s="6">
        <f t="shared" si="300"/>
        <v>0</v>
      </c>
      <c r="J787" s="7"/>
      <c r="K787" s="8"/>
      <c r="L787" s="5"/>
      <c r="M787" s="6"/>
      <c r="N787" s="7"/>
      <c r="O787" s="8"/>
      <c r="P787" s="5"/>
      <c r="Q787" s="6"/>
      <c r="R787" s="7"/>
      <c r="S787" s="8"/>
      <c r="T787" s="5"/>
      <c r="U787" s="6"/>
      <c r="V787" s="7"/>
      <c r="W787" s="8"/>
      <c r="X787" s="9">
        <f>X738</f>
        <v>0</v>
      </c>
      <c r="Y787" s="10">
        <f t="shared" ref="Y787:AA787" si="301">Y738</f>
        <v>0</v>
      </c>
      <c r="Z787" s="10">
        <f t="shared" si="301"/>
        <v>0</v>
      </c>
      <c r="AA787" s="10">
        <f t="shared" si="301"/>
        <v>0</v>
      </c>
      <c r="AB787" s="10">
        <f>P787*X787+Q787*D787</f>
        <v>0</v>
      </c>
      <c r="AC787" s="10">
        <f>R787*Y787+S787*E787</f>
        <v>0</v>
      </c>
      <c r="AD787" s="10">
        <f>T787*Z787+U787*F787</f>
        <v>0</v>
      </c>
      <c r="AE787" s="10">
        <f>V787*AA787+W787*G787</f>
        <v>0</v>
      </c>
      <c r="AF787" s="11">
        <f>H787*C787+I787+J787*C787+K787-L787*C787-M787+N787*C787+O787-P787*C787-Q787-R787*C787-S787-T787*C787-U787-V787*C787-W787</f>
        <v>0</v>
      </c>
      <c r="AG787" s="12">
        <f>ROUNDDOWN(AF787/C787,0)</f>
        <v>0</v>
      </c>
      <c r="AH787" s="46">
        <f>AF787-AG787*C787</f>
        <v>0</v>
      </c>
      <c r="AI787" s="80"/>
      <c r="AJ787" s="80"/>
    </row>
    <row r="788" spans="1:36" ht="15.75" customHeight="1" thickTop="1" thickBot="1" x14ac:dyDescent="0.3">
      <c r="A788" s="110"/>
      <c r="B788" s="44" t="str">
        <f t="shared" ref="B788:C803" si="302">B739</f>
        <v>برجاء إدخال إسم الصنف</v>
      </c>
      <c r="C788" s="26">
        <f t="shared" si="302"/>
        <v>1</v>
      </c>
      <c r="D788" s="26">
        <f t="shared" ref="D788:D826" si="303">X788/C788</f>
        <v>0</v>
      </c>
      <c r="E788" s="26">
        <f t="shared" ref="E788:E826" si="304">Y788/C788</f>
        <v>0</v>
      </c>
      <c r="F788" s="26">
        <f t="shared" ref="F788:F826" si="305">Z788/C788</f>
        <v>0</v>
      </c>
      <c r="G788" s="26">
        <f t="shared" ref="G788:G826" si="306">AA788/C788</f>
        <v>0</v>
      </c>
      <c r="H788" s="27">
        <f t="shared" si="300"/>
        <v>0</v>
      </c>
      <c r="I788" s="28">
        <f t="shared" si="300"/>
        <v>0</v>
      </c>
      <c r="J788" s="29"/>
      <c r="K788" s="30"/>
      <c r="L788" s="27"/>
      <c r="M788" s="28"/>
      <c r="N788" s="29"/>
      <c r="O788" s="30"/>
      <c r="P788" s="27"/>
      <c r="Q788" s="28"/>
      <c r="R788" s="29"/>
      <c r="S788" s="30"/>
      <c r="T788" s="27"/>
      <c r="U788" s="28"/>
      <c r="V788" s="29"/>
      <c r="W788" s="30"/>
      <c r="X788" s="31">
        <f t="shared" ref="X788:AA803" si="307">X739</f>
        <v>0</v>
      </c>
      <c r="Y788" s="32">
        <f t="shared" si="307"/>
        <v>0</v>
      </c>
      <c r="Z788" s="32">
        <f t="shared" si="307"/>
        <v>0</v>
      </c>
      <c r="AA788" s="32">
        <f t="shared" si="307"/>
        <v>0</v>
      </c>
      <c r="AB788" s="32">
        <f t="shared" ref="AB788:AB826" si="308">P788*X788+Q788*D788</f>
        <v>0</v>
      </c>
      <c r="AC788" s="32">
        <f t="shared" ref="AC788:AC826" si="309">R788*Y788+S788*E788</f>
        <v>0</v>
      </c>
      <c r="AD788" s="32">
        <f t="shared" ref="AD788:AD826" si="310">T788*Z788+U788*F788</f>
        <v>0</v>
      </c>
      <c r="AE788" s="32">
        <f t="shared" ref="AE788:AE826" si="311">V788*AA788+W788*G788</f>
        <v>0</v>
      </c>
      <c r="AF788" s="33">
        <f t="shared" ref="AF788:AF826" si="312">H788*C788+I788+J788*C788+K788-L788*C788-M788+N788*C788+O788-P788*C788-Q788-R788*C788-S788-T788*C788-U788-V788*C788-W788</f>
        <v>0</v>
      </c>
      <c r="AG788" s="34">
        <f t="shared" ref="AG788:AG826" si="313">ROUNDDOWN(AF788/C788,0)</f>
        <v>0</v>
      </c>
      <c r="AH788" s="47">
        <f t="shared" ref="AH788:AH826" si="314">AF788-AG788*C788</f>
        <v>0</v>
      </c>
      <c r="AI788" s="80"/>
      <c r="AJ788" s="80"/>
    </row>
    <row r="789" spans="1:36" ht="15.75" customHeight="1" thickTop="1" thickBot="1" x14ac:dyDescent="0.3">
      <c r="A789" s="110"/>
      <c r="B789" s="3" t="str">
        <f t="shared" si="302"/>
        <v>برجاء إدخال إسم الصنف</v>
      </c>
      <c r="C789" s="4">
        <f t="shared" si="302"/>
        <v>1</v>
      </c>
      <c r="D789" s="4">
        <f t="shared" si="303"/>
        <v>0</v>
      </c>
      <c r="E789" s="4">
        <f t="shared" si="304"/>
        <v>0</v>
      </c>
      <c r="F789" s="4">
        <f t="shared" si="305"/>
        <v>0</v>
      </c>
      <c r="G789" s="4">
        <f t="shared" si="306"/>
        <v>0</v>
      </c>
      <c r="H789" s="13">
        <f t="shared" si="300"/>
        <v>0</v>
      </c>
      <c r="I789" s="14">
        <f t="shared" si="300"/>
        <v>0</v>
      </c>
      <c r="J789" s="15"/>
      <c r="K789" s="16"/>
      <c r="L789" s="13"/>
      <c r="M789" s="14"/>
      <c r="N789" s="15"/>
      <c r="O789" s="16"/>
      <c r="P789" s="13"/>
      <c r="Q789" s="14"/>
      <c r="R789" s="15"/>
      <c r="S789" s="16"/>
      <c r="T789" s="13"/>
      <c r="U789" s="14"/>
      <c r="V789" s="15"/>
      <c r="W789" s="16"/>
      <c r="X789" s="17">
        <f t="shared" si="307"/>
        <v>0</v>
      </c>
      <c r="Y789" s="18">
        <f t="shared" si="307"/>
        <v>0</v>
      </c>
      <c r="Z789" s="18">
        <f t="shared" si="307"/>
        <v>0</v>
      </c>
      <c r="AA789" s="18">
        <f t="shared" si="307"/>
        <v>0</v>
      </c>
      <c r="AB789" s="18">
        <f t="shared" si="308"/>
        <v>0</v>
      </c>
      <c r="AC789" s="18">
        <f t="shared" si="309"/>
        <v>0</v>
      </c>
      <c r="AD789" s="18">
        <f t="shared" si="310"/>
        <v>0</v>
      </c>
      <c r="AE789" s="18">
        <f t="shared" si="311"/>
        <v>0</v>
      </c>
      <c r="AF789" s="19">
        <f t="shared" si="312"/>
        <v>0</v>
      </c>
      <c r="AG789" s="20">
        <f t="shared" si="313"/>
        <v>0</v>
      </c>
      <c r="AH789" s="48">
        <f t="shared" si="314"/>
        <v>0</v>
      </c>
      <c r="AI789" s="80"/>
      <c r="AJ789" s="80"/>
    </row>
    <row r="790" spans="1:36" ht="15.75" customHeight="1" thickTop="1" thickBot="1" x14ac:dyDescent="0.3">
      <c r="A790" s="110"/>
      <c r="B790" s="44" t="str">
        <f t="shared" si="302"/>
        <v>برجاء إدخال إسم الصنف</v>
      </c>
      <c r="C790" s="26">
        <f t="shared" si="302"/>
        <v>1</v>
      </c>
      <c r="D790" s="26">
        <f t="shared" si="303"/>
        <v>0</v>
      </c>
      <c r="E790" s="26">
        <f t="shared" si="304"/>
        <v>0</v>
      </c>
      <c r="F790" s="26">
        <f t="shared" si="305"/>
        <v>0</v>
      </c>
      <c r="G790" s="26">
        <f t="shared" si="306"/>
        <v>0</v>
      </c>
      <c r="H790" s="27">
        <f t="shared" si="300"/>
        <v>0</v>
      </c>
      <c r="I790" s="28">
        <f t="shared" si="300"/>
        <v>0</v>
      </c>
      <c r="J790" s="29"/>
      <c r="K790" s="30"/>
      <c r="L790" s="27"/>
      <c r="M790" s="28"/>
      <c r="N790" s="29"/>
      <c r="O790" s="30"/>
      <c r="P790" s="27"/>
      <c r="Q790" s="28"/>
      <c r="R790" s="29"/>
      <c r="S790" s="30"/>
      <c r="T790" s="27"/>
      <c r="U790" s="28"/>
      <c r="V790" s="29"/>
      <c r="W790" s="30"/>
      <c r="X790" s="31">
        <f t="shared" si="307"/>
        <v>0</v>
      </c>
      <c r="Y790" s="32">
        <f t="shared" si="307"/>
        <v>0</v>
      </c>
      <c r="Z790" s="32">
        <f t="shared" si="307"/>
        <v>0</v>
      </c>
      <c r="AA790" s="32">
        <f t="shared" si="307"/>
        <v>0</v>
      </c>
      <c r="AB790" s="32">
        <f t="shared" si="308"/>
        <v>0</v>
      </c>
      <c r="AC790" s="32">
        <f t="shared" si="309"/>
        <v>0</v>
      </c>
      <c r="AD790" s="32">
        <f t="shared" si="310"/>
        <v>0</v>
      </c>
      <c r="AE790" s="32">
        <f t="shared" si="311"/>
        <v>0</v>
      </c>
      <c r="AF790" s="33">
        <f t="shared" si="312"/>
        <v>0</v>
      </c>
      <c r="AG790" s="34">
        <f t="shared" si="313"/>
        <v>0</v>
      </c>
      <c r="AH790" s="47">
        <f t="shared" si="314"/>
        <v>0</v>
      </c>
      <c r="AI790" s="80"/>
      <c r="AJ790" s="80"/>
    </row>
    <row r="791" spans="1:36" ht="15.75" customHeight="1" thickTop="1" thickBot="1" x14ac:dyDescent="0.3">
      <c r="A791" s="110"/>
      <c r="B791" s="3" t="str">
        <f t="shared" si="302"/>
        <v>برجاء إدخال إسم الصنف</v>
      </c>
      <c r="C791" s="4">
        <f t="shared" si="302"/>
        <v>1</v>
      </c>
      <c r="D791" s="4">
        <f t="shared" si="303"/>
        <v>0</v>
      </c>
      <c r="E791" s="4">
        <f t="shared" si="304"/>
        <v>0</v>
      </c>
      <c r="F791" s="4">
        <f t="shared" si="305"/>
        <v>0</v>
      </c>
      <c r="G791" s="4">
        <f t="shared" si="306"/>
        <v>0</v>
      </c>
      <c r="H791" s="13">
        <f t="shared" si="300"/>
        <v>0</v>
      </c>
      <c r="I791" s="14">
        <f t="shared" si="300"/>
        <v>0</v>
      </c>
      <c r="J791" s="15"/>
      <c r="K791" s="16"/>
      <c r="L791" s="13"/>
      <c r="M791" s="14"/>
      <c r="N791" s="15"/>
      <c r="O791" s="16"/>
      <c r="P791" s="13"/>
      <c r="Q791" s="14"/>
      <c r="R791" s="15"/>
      <c r="S791" s="16"/>
      <c r="T791" s="13"/>
      <c r="U791" s="14"/>
      <c r="V791" s="15"/>
      <c r="W791" s="16"/>
      <c r="X791" s="17">
        <f t="shared" si="307"/>
        <v>0</v>
      </c>
      <c r="Y791" s="18">
        <f t="shared" si="307"/>
        <v>0</v>
      </c>
      <c r="Z791" s="18">
        <f t="shared" si="307"/>
        <v>0</v>
      </c>
      <c r="AA791" s="18">
        <f t="shared" si="307"/>
        <v>0</v>
      </c>
      <c r="AB791" s="18">
        <f t="shared" si="308"/>
        <v>0</v>
      </c>
      <c r="AC791" s="18">
        <f t="shared" si="309"/>
        <v>0</v>
      </c>
      <c r="AD791" s="18">
        <f t="shared" si="310"/>
        <v>0</v>
      </c>
      <c r="AE791" s="18">
        <f t="shared" si="311"/>
        <v>0</v>
      </c>
      <c r="AF791" s="19">
        <f t="shared" si="312"/>
        <v>0</v>
      </c>
      <c r="AG791" s="20">
        <f t="shared" si="313"/>
        <v>0</v>
      </c>
      <c r="AH791" s="48">
        <f t="shared" si="314"/>
        <v>0</v>
      </c>
      <c r="AI791" s="80"/>
      <c r="AJ791" s="80"/>
    </row>
    <row r="792" spans="1:36" ht="15.75" customHeight="1" thickTop="1" thickBot="1" x14ac:dyDescent="0.3">
      <c r="A792" s="110"/>
      <c r="B792" s="44" t="str">
        <f t="shared" si="302"/>
        <v>برجاء إدخال إسم الصنف</v>
      </c>
      <c r="C792" s="26">
        <f t="shared" si="302"/>
        <v>1</v>
      </c>
      <c r="D792" s="26">
        <f t="shared" si="303"/>
        <v>0</v>
      </c>
      <c r="E792" s="26">
        <f t="shared" si="304"/>
        <v>0</v>
      </c>
      <c r="F792" s="26">
        <f t="shared" si="305"/>
        <v>0</v>
      </c>
      <c r="G792" s="26">
        <f t="shared" si="306"/>
        <v>0</v>
      </c>
      <c r="H792" s="27">
        <f t="shared" si="300"/>
        <v>0</v>
      </c>
      <c r="I792" s="28">
        <f t="shared" si="300"/>
        <v>0</v>
      </c>
      <c r="J792" s="29"/>
      <c r="K792" s="30"/>
      <c r="L792" s="27"/>
      <c r="M792" s="28"/>
      <c r="N792" s="29"/>
      <c r="O792" s="30"/>
      <c r="P792" s="27"/>
      <c r="Q792" s="28"/>
      <c r="R792" s="29"/>
      <c r="S792" s="30"/>
      <c r="T792" s="27"/>
      <c r="U792" s="28"/>
      <c r="V792" s="29"/>
      <c r="W792" s="30"/>
      <c r="X792" s="31">
        <f t="shared" si="307"/>
        <v>0</v>
      </c>
      <c r="Y792" s="32">
        <f t="shared" si="307"/>
        <v>0</v>
      </c>
      <c r="Z792" s="32">
        <f t="shared" si="307"/>
        <v>0</v>
      </c>
      <c r="AA792" s="32">
        <f t="shared" si="307"/>
        <v>0</v>
      </c>
      <c r="AB792" s="32">
        <f t="shared" si="308"/>
        <v>0</v>
      </c>
      <c r="AC792" s="32">
        <f t="shared" si="309"/>
        <v>0</v>
      </c>
      <c r="AD792" s="32">
        <f t="shared" si="310"/>
        <v>0</v>
      </c>
      <c r="AE792" s="32">
        <f t="shared" si="311"/>
        <v>0</v>
      </c>
      <c r="AF792" s="33">
        <f t="shared" si="312"/>
        <v>0</v>
      </c>
      <c r="AG792" s="34">
        <f t="shared" si="313"/>
        <v>0</v>
      </c>
      <c r="AH792" s="47">
        <f t="shared" si="314"/>
        <v>0</v>
      </c>
      <c r="AI792" s="80"/>
      <c r="AJ792" s="80"/>
    </row>
    <row r="793" spans="1:36" ht="15.75" customHeight="1" thickTop="1" thickBot="1" x14ac:dyDescent="0.3">
      <c r="A793" s="110"/>
      <c r="B793" s="3" t="str">
        <f t="shared" si="302"/>
        <v>برجاء إدخال إسم الصنف</v>
      </c>
      <c r="C793" s="4">
        <f t="shared" si="302"/>
        <v>1</v>
      </c>
      <c r="D793" s="4">
        <f t="shared" si="303"/>
        <v>0</v>
      </c>
      <c r="E793" s="4">
        <f t="shared" si="304"/>
        <v>0</v>
      </c>
      <c r="F793" s="4">
        <f t="shared" si="305"/>
        <v>0</v>
      </c>
      <c r="G793" s="4">
        <f t="shared" si="306"/>
        <v>0</v>
      </c>
      <c r="H793" s="13">
        <f t="shared" si="300"/>
        <v>0</v>
      </c>
      <c r="I793" s="14">
        <f t="shared" si="300"/>
        <v>0</v>
      </c>
      <c r="J793" s="15"/>
      <c r="K793" s="16"/>
      <c r="L793" s="13"/>
      <c r="M793" s="14"/>
      <c r="N793" s="15"/>
      <c r="O793" s="16"/>
      <c r="P793" s="13"/>
      <c r="Q793" s="14"/>
      <c r="R793" s="15"/>
      <c r="S793" s="16"/>
      <c r="T793" s="13"/>
      <c r="U793" s="14"/>
      <c r="V793" s="15"/>
      <c r="W793" s="16"/>
      <c r="X793" s="17">
        <f t="shared" si="307"/>
        <v>0</v>
      </c>
      <c r="Y793" s="18">
        <f t="shared" si="307"/>
        <v>0</v>
      </c>
      <c r="Z793" s="18">
        <f t="shared" si="307"/>
        <v>0</v>
      </c>
      <c r="AA793" s="18">
        <f t="shared" si="307"/>
        <v>0</v>
      </c>
      <c r="AB793" s="18">
        <f t="shared" si="308"/>
        <v>0</v>
      </c>
      <c r="AC793" s="18">
        <f t="shared" si="309"/>
        <v>0</v>
      </c>
      <c r="AD793" s="18">
        <f t="shared" si="310"/>
        <v>0</v>
      </c>
      <c r="AE793" s="18">
        <f t="shared" si="311"/>
        <v>0</v>
      </c>
      <c r="AF793" s="19">
        <f t="shared" si="312"/>
        <v>0</v>
      </c>
      <c r="AG793" s="20">
        <f t="shared" si="313"/>
        <v>0</v>
      </c>
      <c r="AH793" s="48">
        <f t="shared" si="314"/>
        <v>0</v>
      </c>
      <c r="AI793" s="79"/>
      <c r="AJ793" s="79"/>
    </row>
    <row r="794" spans="1:36" ht="15.75" customHeight="1" thickTop="1" thickBot="1" x14ac:dyDescent="0.3">
      <c r="A794" s="110"/>
      <c r="B794" s="44" t="str">
        <f t="shared" si="302"/>
        <v>برجاء إدخال إسم الصنف</v>
      </c>
      <c r="C794" s="26">
        <f t="shared" si="302"/>
        <v>1</v>
      </c>
      <c r="D794" s="26">
        <f t="shared" si="303"/>
        <v>0</v>
      </c>
      <c r="E794" s="26">
        <f t="shared" si="304"/>
        <v>0</v>
      </c>
      <c r="F794" s="26">
        <f t="shared" si="305"/>
        <v>0</v>
      </c>
      <c r="G794" s="26">
        <f t="shared" si="306"/>
        <v>0</v>
      </c>
      <c r="H794" s="27">
        <f t="shared" si="300"/>
        <v>0</v>
      </c>
      <c r="I794" s="28">
        <f t="shared" si="300"/>
        <v>0</v>
      </c>
      <c r="J794" s="29"/>
      <c r="K794" s="30"/>
      <c r="L794" s="27"/>
      <c r="M794" s="28"/>
      <c r="N794" s="29"/>
      <c r="O794" s="30"/>
      <c r="P794" s="27"/>
      <c r="Q794" s="28"/>
      <c r="R794" s="29"/>
      <c r="S794" s="30"/>
      <c r="T794" s="27"/>
      <c r="U794" s="28"/>
      <c r="V794" s="29"/>
      <c r="W794" s="30"/>
      <c r="X794" s="31">
        <f t="shared" si="307"/>
        <v>0</v>
      </c>
      <c r="Y794" s="32">
        <f t="shared" si="307"/>
        <v>0</v>
      </c>
      <c r="Z794" s="32">
        <f t="shared" si="307"/>
        <v>0</v>
      </c>
      <c r="AA794" s="32">
        <f t="shared" si="307"/>
        <v>0</v>
      </c>
      <c r="AB794" s="32">
        <f t="shared" si="308"/>
        <v>0</v>
      </c>
      <c r="AC794" s="32">
        <f t="shared" si="309"/>
        <v>0</v>
      </c>
      <c r="AD794" s="32">
        <f t="shared" si="310"/>
        <v>0</v>
      </c>
      <c r="AE794" s="32">
        <f t="shared" si="311"/>
        <v>0</v>
      </c>
      <c r="AF794" s="33">
        <f t="shared" si="312"/>
        <v>0</v>
      </c>
      <c r="AG794" s="34">
        <f t="shared" si="313"/>
        <v>0</v>
      </c>
      <c r="AH794" s="47">
        <f t="shared" si="314"/>
        <v>0</v>
      </c>
      <c r="AI794" s="79"/>
      <c r="AJ794" s="79"/>
    </row>
    <row r="795" spans="1:36" ht="15.75" customHeight="1" thickTop="1" thickBot="1" x14ac:dyDescent="0.3">
      <c r="A795" s="110"/>
      <c r="B795" s="3" t="str">
        <f t="shared" si="302"/>
        <v>برجاء إدخال إسم الصنف</v>
      </c>
      <c r="C795" s="4">
        <f t="shared" si="302"/>
        <v>1</v>
      </c>
      <c r="D795" s="4">
        <f t="shared" si="303"/>
        <v>0</v>
      </c>
      <c r="E795" s="4">
        <f t="shared" si="304"/>
        <v>0</v>
      </c>
      <c r="F795" s="4">
        <f t="shared" si="305"/>
        <v>0</v>
      </c>
      <c r="G795" s="4">
        <f t="shared" si="306"/>
        <v>0</v>
      </c>
      <c r="H795" s="13">
        <f t="shared" si="300"/>
        <v>0</v>
      </c>
      <c r="I795" s="14">
        <f t="shared" si="300"/>
        <v>0</v>
      </c>
      <c r="J795" s="15"/>
      <c r="K795" s="16"/>
      <c r="L795" s="13"/>
      <c r="M795" s="14"/>
      <c r="N795" s="15"/>
      <c r="O795" s="16"/>
      <c r="P795" s="13"/>
      <c r="Q795" s="14"/>
      <c r="R795" s="15"/>
      <c r="S795" s="16"/>
      <c r="T795" s="13"/>
      <c r="U795" s="14"/>
      <c r="V795" s="15"/>
      <c r="W795" s="16"/>
      <c r="X795" s="17">
        <f t="shared" si="307"/>
        <v>0</v>
      </c>
      <c r="Y795" s="18">
        <f t="shared" si="307"/>
        <v>0</v>
      </c>
      <c r="Z795" s="18">
        <f t="shared" si="307"/>
        <v>0</v>
      </c>
      <c r="AA795" s="18">
        <f t="shared" si="307"/>
        <v>0</v>
      </c>
      <c r="AB795" s="18">
        <f t="shared" si="308"/>
        <v>0</v>
      </c>
      <c r="AC795" s="18">
        <f t="shared" si="309"/>
        <v>0</v>
      </c>
      <c r="AD795" s="18">
        <f t="shared" si="310"/>
        <v>0</v>
      </c>
      <c r="AE795" s="18">
        <f t="shared" si="311"/>
        <v>0</v>
      </c>
      <c r="AF795" s="19">
        <f t="shared" si="312"/>
        <v>0</v>
      </c>
      <c r="AG795" s="20">
        <f t="shared" si="313"/>
        <v>0</v>
      </c>
      <c r="AH795" s="48">
        <f t="shared" si="314"/>
        <v>0</v>
      </c>
      <c r="AI795" s="79"/>
      <c r="AJ795" s="79"/>
    </row>
    <row r="796" spans="1:36" ht="15.75" customHeight="1" thickTop="1" thickBot="1" x14ac:dyDescent="0.3">
      <c r="A796" s="110"/>
      <c r="B796" s="44" t="str">
        <f t="shared" si="302"/>
        <v>برجاء إدخال إسم الصنف</v>
      </c>
      <c r="C796" s="26">
        <f t="shared" si="302"/>
        <v>1</v>
      </c>
      <c r="D796" s="26">
        <f t="shared" si="303"/>
        <v>0</v>
      </c>
      <c r="E796" s="26">
        <f t="shared" si="304"/>
        <v>0</v>
      </c>
      <c r="F796" s="26">
        <f t="shared" si="305"/>
        <v>0</v>
      </c>
      <c r="G796" s="26">
        <f t="shared" si="306"/>
        <v>0</v>
      </c>
      <c r="H796" s="27">
        <f t="shared" si="300"/>
        <v>0</v>
      </c>
      <c r="I796" s="28">
        <f t="shared" si="300"/>
        <v>0</v>
      </c>
      <c r="J796" s="29"/>
      <c r="K796" s="30"/>
      <c r="L796" s="27"/>
      <c r="M796" s="28"/>
      <c r="N796" s="29"/>
      <c r="O796" s="30"/>
      <c r="P796" s="27"/>
      <c r="Q796" s="28"/>
      <c r="R796" s="29"/>
      <c r="S796" s="30"/>
      <c r="T796" s="27"/>
      <c r="U796" s="28"/>
      <c r="V796" s="29"/>
      <c r="W796" s="30"/>
      <c r="X796" s="31">
        <f t="shared" si="307"/>
        <v>0</v>
      </c>
      <c r="Y796" s="32">
        <f t="shared" si="307"/>
        <v>0</v>
      </c>
      <c r="Z796" s="32">
        <f t="shared" si="307"/>
        <v>0</v>
      </c>
      <c r="AA796" s="32">
        <f t="shared" si="307"/>
        <v>0</v>
      </c>
      <c r="AB796" s="32">
        <f t="shared" si="308"/>
        <v>0</v>
      </c>
      <c r="AC796" s="32">
        <f t="shared" si="309"/>
        <v>0</v>
      </c>
      <c r="AD796" s="32">
        <f t="shared" si="310"/>
        <v>0</v>
      </c>
      <c r="AE796" s="32">
        <f t="shared" si="311"/>
        <v>0</v>
      </c>
      <c r="AF796" s="33">
        <f t="shared" si="312"/>
        <v>0</v>
      </c>
      <c r="AG796" s="34">
        <f t="shared" si="313"/>
        <v>0</v>
      </c>
      <c r="AH796" s="47">
        <f t="shared" si="314"/>
        <v>0</v>
      </c>
      <c r="AI796" s="79"/>
      <c r="AJ796" s="79"/>
    </row>
    <row r="797" spans="1:36" ht="15.75" customHeight="1" thickTop="1" thickBot="1" x14ac:dyDescent="0.3">
      <c r="A797" s="110"/>
      <c r="B797" s="3" t="str">
        <f t="shared" si="302"/>
        <v>برجاء إدخال إسم الصنف</v>
      </c>
      <c r="C797" s="4">
        <f t="shared" si="302"/>
        <v>1</v>
      </c>
      <c r="D797" s="4">
        <f t="shared" si="303"/>
        <v>0</v>
      </c>
      <c r="E797" s="4">
        <f t="shared" si="304"/>
        <v>0</v>
      </c>
      <c r="F797" s="4">
        <f t="shared" si="305"/>
        <v>0</v>
      </c>
      <c r="G797" s="4">
        <f t="shared" si="306"/>
        <v>0</v>
      </c>
      <c r="H797" s="13">
        <f t="shared" si="300"/>
        <v>0</v>
      </c>
      <c r="I797" s="14">
        <f t="shared" si="300"/>
        <v>0</v>
      </c>
      <c r="J797" s="15"/>
      <c r="K797" s="16"/>
      <c r="L797" s="13"/>
      <c r="M797" s="14"/>
      <c r="N797" s="15"/>
      <c r="O797" s="16"/>
      <c r="P797" s="13"/>
      <c r="Q797" s="14"/>
      <c r="R797" s="15"/>
      <c r="S797" s="16"/>
      <c r="T797" s="13"/>
      <c r="U797" s="14"/>
      <c r="V797" s="15"/>
      <c r="W797" s="16"/>
      <c r="X797" s="17">
        <f t="shared" si="307"/>
        <v>0</v>
      </c>
      <c r="Y797" s="18">
        <f t="shared" si="307"/>
        <v>0</v>
      </c>
      <c r="Z797" s="18">
        <f t="shared" si="307"/>
        <v>0</v>
      </c>
      <c r="AA797" s="18">
        <f t="shared" si="307"/>
        <v>0</v>
      </c>
      <c r="AB797" s="18">
        <f t="shared" si="308"/>
        <v>0</v>
      </c>
      <c r="AC797" s="18">
        <f t="shared" si="309"/>
        <v>0</v>
      </c>
      <c r="AD797" s="18">
        <f t="shared" si="310"/>
        <v>0</v>
      </c>
      <c r="AE797" s="18">
        <f t="shared" si="311"/>
        <v>0</v>
      </c>
      <c r="AF797" s="19">
        <f t="shared" si="312"/>
        <v>0</v>
      </c>
      <c r="AG797" s="20">
        <f t="shared" si="313"/>
        <v>0</v>
      </c>
      <c r="AH797" s="48">
        <f t="shared" si="314"/>
        <v>0</v>
      </c>
      <c r="AI797" s="79"/>
      <c r="AJ797" s="79"/>
    </row>
    <row r="798" spans="1:36" ht="15.75" customHeight="1" thickTop="1" thickBot="1" x14ac:dyDescent="0.3">
      <c r="A798" s="110"/>
      <c r="B798" s="44" t="str">
        <f t="shared" si="302"/>
        <v>برجاء إدخال إسم الصنف</v>
      </c>
      <c r="C798" s="26">
        <f t="shared" si="302"/>
        <v>1</v>
      </c>
      <c r="D798" s="26">
        <f t="shared" si="303"/>
        <v>0</v>
      </c>
      <c r="E798" s="26">
        <f t="shared" si="304"/>
        <v>0</v>
      </c>
      <c r="F798" s="26">
        <f t="shared" si="305"/>
        <v>0</v>
      </c>
      <c r="G798" s="26">
        <f t="shared" si="306"/>
        <v>0</v>
      </c>
      <c r="H798" s="27">
        <f t="shared" si="300"/>
        <v>0</v>
      </c>
      <c r="I798" s="28">
        <f t="shared" si="300"/>
        <v>0</v>
      </c>
      <c r="J798" s="29"/>
      <c r="K798" s="30"/>
      <c r="L798" s="27"/>
      <c r="M798" s="28"/>
      <c r="N798" s="29"/>
      <c r="O798" s="30"/>
      <c r="P798" s="27"/>
      <c r="Q798" s="28"/>
      <c r="R798" s="29"/>
      <c r="S798" s="30"/>
      <c r="T798" s="27"/>
      <c r="U798" s="28"/>
      <c r="V798" s="29"/>
      <c r="W798" s="30"/>
      <c r="X798" s="31">
        <f t="shared" si="307"/>
        <v>0</v>
      </c>
      <c r="Y798" s="32">
        <f t="shared" si="307"/>
        <v>0</v>
      </c>
      <c r="Z798" s="32">
        <f t="shared" si="307"/>
        <v>0</v>
      </c>
      <c r="AA798" s="32">
        <f t="shared" si="307"/>
        <v>0</v>
      </c>
      <c r="AB798" s="32">
        <f t="shared" si="308"/>
        <v>0</v>
      </c>
      <c r="AC798" s="32">
        <f t="shared" si="309"/>
        <v>0</v>
      </c>
      <c r="AD798" s="32">
        <f t="shared" si="310"/>
        <v>0</v>
      </c>
      <c r="AE798" s="32">
        <f t="shared" si="311"/>
        <v>0</v>
      </c>
      <c r="AF798" s="33">
        <f t="shared" si="312"/>
        <v>0</v>
      </c>
      <c r="AG798" s="34">
        <f t="shared" si="313"/>
        <v>0</v>
      </c>
      <c r="AH798" s="47">
        <f t="shared" si="314"/>
        <v>0</v>
      </c>
      <c r="AI798" s="79"/>
      <c r="AJ798" s="79"/>
    </row>
    <row r="799" spans="1:36" ht="15.75" customHeight="1" thickTop="1" thickBot="1" x14ac:dyDescent="0.3">
      <c r="A799" s="110"/>
      <c r="B799" s="3" t="str">
        <f t="shared" si="302"/>
        <v>برجاء إدخال إسم الصنف</v>
      </c>
      <c r="C799" s="4">
        <f t="shared" si="302"/>
        <v>1</v>
      </c>
      <c r="D799" s="4">
        <f t="shared" si="303"/>
        <v>0</v>
      </c>
      <c r="E799" s="4">
        <f t="shared" si="304"/>
        <v>0</v>
      </c>
      <c r="F799" s="4">
        <f t="shared" si="305"/>
        <v>0</v>
      </c>
      <c r="G799" s="4">
        <f t="shared" si="306"/>
        <v>0</v>
      </c>
      <c r="H799" s="13">
        <f t="shared" si="300"/>
        <v>0</v>
      </c>
      <c r="I799" s="14">
        <f t="shared" si="300"/>
        <v>0</v>
      </c>
      <c r="J799" s="15"/>
      <c r="K799" s="16"/>
      <c r="L799" s="13"/>
      <c r="M799" s="14"/>
      <c r="N799" s="15"/>
      <c r="O799" s="16"/>
      <c r="P799" s="13"/>
      <c r="Q799" s="14"/>
      <c r="R799" s="15"/>
      <c r="S799" s="16"/>
      <c r="T799" s="13"/>
      <c r="U799" s="14"/>
      <c r="V799" s="15"/>
      <c r="W799" s="16"/>
      <c r="X799" s="17">
        <f t="shared" si="307"/>
        <v>0</v>
      </c>
      <c r="Y799" s="18">
        <f t="shared" si="307"/>
        <v>0</v>
      </c>
      <c r="Z799" s="18">
        <f t="shared" si="307"/>
        <v>0</v>
      </c>
      <c r="AA799" s="18">
        <f t="shared" si="307"/>
        <v>0</v>
      </c>
      <c r="AB799" s="18">
        <f t="shared" si="308"/>
        <v>0</v>
      </c>
      <c r="AC799" s="18">
        <f t="shared" si="309"/>
        <v>0</v>
      </c>
      <c r="AD799" s="18">
        <f t="shared" si="310"/>
        <v>0</v>
      </c>
      <c r="AE799" s="18">
        <f t="shared" si="311"/>
        <v>0</v>
      </c>
      <c r="AF799" s="19">
        <f t="shared" si="312"/>
        <v>0</v>
      </c>
      <c r="AG799" s="20">
        <f t="shared" si="313"/>
        <v>0</v>
      </c>
      <c r="AH799" s="48">
        <f t="shared" si="314"/>
        <v>0</v>
      </c>
      <c r="AI799" s="79"/>
      <c r="AJ799" s="79"/>
    </row>
    <row r="800" spans="1:36" ht="15.75" customHeight="1" thickTop="1" thickBot="1" x14ac:dyDescent="0.3">
      <c r="A800" s="110"/>
      <c r="B800" s="44" t="str">
        <f t="shared" si="302"/>
        <v>برجاء إدخال إسم الصنف</v>
      </c>
      <c r="C800" s="26">
        <f t="shared" si="302"/>
        <v>1</v>
      </c>
      <c r="D800" s="26">
        <f t="shared" si="303"/>
        <v>0</v>
      </c>
      <c r="E800" s="26">
        <f t="shared" si="304"/>
        <v>0</v>
      </c>
      <c r="F800" s="26">
        <f t="shared" si="305"/>
        <v>0</v>
      </c>
      <c r="G800" s="26">
        <f t="shared" si="306"/>
        <v>0</v>
      </c>
      <c r="H800" s="27">
        <f t="shared" si="300"/>
        <v>0</v>
      </c>
      <c r="I800" s="28">
        <f t="shared" si="300"/>
        <v>0</v>
      </c>
      <c r="J800" s="29"/>
      <c r="K800" s="30"/>
      <c r="L800" s="27"/>
      <c r="M800" s="28"/>
      <c r="N800" s="29"/>
      <c r="O800" s="30"/>
      <c r="P800" s="27"/>
      <c r="Q800" s="28"/>
      <c r="R800" s="29"/>
      <c r="S800" s="30"/>
      <c r="T800" s="27"/>
      <c r="U800" s="28"/>
      <c r="V800" s="29"/>
      <c r="W800" s="30"/>
      <c r="X800" s="31">
        <f t="shared" si="307"/>
        <v>0</v>
      </c>
      <c r="Y800" s="32">
        <f t="shared" si="307"/>
        <v>0</v>
      </c>
      <c r="Z800" s="32">
        <f t="shared" si="307"/>
        <v>0</v>
      </c>
      <c r="AA800" s="32">
        <f t="shared" si="307"/>
        <v>0</v>
      </c>
      <c r="AB800" s="32">
        <f t="shared" si="308"/>
        <v>0</v>
      </c>
      <c r="AC800" s="32">
        <f t="shared" si="309"/>
        <v>0</v>
      </c>
      <c r="AD800" s="32">
        <f t="shared" si="310"/>
        <v>0</v>
      </c>
      <c r="AE800" s="32">
        <f t="shared" si="311"/>
        <v>0</v>
      </c>
      <c r="AF800" s="33">
        <f t="shared" si="312"/>
        <v>0</v>
      </c>
      <c r="AG800" s="34">
        <f t="shared" si="313"/>
        <v>0</v>
      </c>
      <c r="AH800" s="47">
        <f t="shared" si="314"/>
        <v>0</v>
      </c>
      <c r="AI800" s="79"/>
      <c r="AJ800" s="79"/>
    </row>
    <row r="801" spans="1:36" ht="15.75" customHeight="1" thickTop="1" thickBot="1" x14ac:dyDescent="0.3">
      <c r="A801" s="110"/>
      <c r="B801" s="3" t="str">
        <f t="shared" si="302"/>
        <v>برجاء إدخال إسم الصنف</v>
      </c>
      <c r="C801" s="4">
        <f t="shared" si="302"/>
        <v>1</v>
      </c>
      <c r="D801" s="4">
        <f t="shared" si="303"/>
        <v>0</v>
      </c>
      <c r="E801" s="4">
        <f t="shared" si="304"/>
        <v>0</v>
      </c>
      <c r="F801" s="4">
        <f t="shared" si="305"/>
        <v>0</v>
      </c>
      <c r="G801" s="4">
        <f t="shared" si="306"/>
        <v>0</v>
      </c>
      <c r="H801" s="13">
        <f t="shared" si="300"/>
        <v>0</v>
      </c>
      <c r="I801" s="14">
        <f t="shared" si="300"/>
        <v>0</v>
      </c>
      <c r="J801" s="15"/>
      <c r="K801" s="16"/>
      <c r="L801" s="13"/>
      <c r="M801" s="14"/>
      <c r="N801" s="15"/>
      <c r="O801" s="16"/>
      <c r="P801" s="13"/>
      <c r="Q801" s="14"/>
      <c r="R801" s="15"/>
      <c r="S801" s="16"/>
      <c r="T801" s="13"/>
      <c r="U801" s="14"/>
      <c r="V801" s="15"/>
      <c r="W801" s="16"/>
      <c r="X801" s="17">
        <f t="shared" si="307"/>
        <v>0</v>
      </c>
      <c r="Y801" s="18">
        <f t="shared" si="307"/>
        <v>0</v>
      </c>
      <c r="Z801" s="18">
        <f t="shared" si="307"/>
        <v>0</v>
      </c>
      <c r="AA801" s="18">
        <f t="shared" si="307"/>
        <v>0</v>
      </c>
      <c r="AB801" s="18">
        <f t="shared" si="308"/>
        <v>0</v>
      </c>
      <c r="AC801" s="18">
        <f t="shared" si="309"/>
        <v>0</v>
      </c>
      <c r="AD801" s="18">
        <f t="shared" si="310"/>
        <v>0</v>
      </c>
      <c r="AE801" s="18">
        <f t="shared" si="311"/>
        <v>0</v>
      </c>
      <c r="AF801" s="19">
        <f t="shared" si="312"/>
        <v>0</v>
      </c>
      <c r="AG801" s="20">
        <f t="shared" si="313"/>
        <v>0</v>
      </c>
      <c r="AH801" s="48">
        <f t="shared" si="314"/>
        <v>0</v>
      </c>
      <c r="AI801" s="80" t="s">
        <v>32</v>
      </c>
      <c r="AJ801" s="80"/>
    </row>
    <row r="802" spans="1:36" ht="15.75" customHeight="1" thickTop="1" thickBot="1" x14ac:dyDescent="0.3">
      <c r="A802" s="110"/>
      <c r="B802" s="44" t="str">
        <f t="shared" si="302"/>
        <v>برجاء إدخال إسم الصنف</v>
      </c>
      <c r="C802" s="26">
        <f t="shared" si="302"/>
        <v>1</v>
      </c>
      <c r="D802" s="26">
        <f t="shared" si="303"/>
        <v>0</v>
      </c>
      <c r="E802" s="26">
        <f t="shared" si="304"/>
        <v>0</v>
      </c>
      <c r="F802" s="26">
        <f t="shared" si="305"/>
        <v>0</v>
      </c>
      <c r="G802" s="26">
        <f t="shared" si="306"/>
        <v>0</v>
      </c>
      <c r="H802" s="27">
        <f t="shared" si="300"/>
        <v>0</v>
      </c>
      <c r="I802" s="28">
        <f t="shared" si="300"/>
        <v>0</v>
      </c>
      <c r="J802" s="29"/>
      <c r="K802" s="30"/>
      <c r="L802" s="27"/>
      <c r="M802" s="28"/>
      <c r="N802" s="29"/>
      <c r="O802" s="30"/>
      <c r="P802" s="27"/>
      <c r="Q802" s="28"/>
      <c r="R802" s="29"/>
      <c r="S802" s="30"/>
      <c r="T802" s="27"/>
      <c r="U802" s="28"/>
      <c r="V802" s="29"/>
      <c r="W802" s="30"/>
      <c r="X802" s="31">
        <f t="shared" si="307"/>
        <v>0</v>
      </c>
      <c r="Y802" s="32">
        <f t="shared" si="307"/>
        <v>0</v>
      </c>
      <c r="Z802" s="32">
        <f t="shared" si="307"/>
        <v>0</v>
      </c>
      <c r="AA802" s="32">
        <f t="shared" si="307"/>
        <v>0</v>
      </c>
      <c r="AB802" s="32">
        <f t="shared" si="308"/>
        <v>0</v>
      </c>
      <c r="AC802" s="32">
        <f t="shared" si="309"/>
        <v>0</v>
      </c>
      <c r="AD802" s="32">
        <f t="shared" si="310"/>
        <v>0</v>
      </c>
      <c r="AE802" s="32">
        <f t="shared" si="311"/>
        <v>0</v>
      </c>
      <c r="AF802" s="33">
        <f t="shared" si="312"/>
        <v>0</v>
      </c>
      <c r="AG802" s="34">
        <f t="shared" si="313"/>
        <v>0</v>
      </c>
      <c r="AH802" s="47">
        <f t="shared" si="314"/>
        <v>0</v>
      </c>
      <c r="AI802" s="80"/>
      <c r="AJ802" s="80"/>
    </row>
    <row r="803" spans="1:36" ht="15.75" customHeight="1" thickTop="1" thickBot="1" x14ac:dyDescent="0.3">
      <c r="A803" s="110"/>
      <c r="B803" s="3" t="str">
        <f t="shared" si="302"/>
        <v>برجاء إدخال إسم الصنف</v>
      </c>
      <c r="C803" s="4">
        <f t="shared" si="302"/>
        <v>1</v>
      </c>
      <c r="D803" s="4">
        <f t="shared" si="303"/>
        <v>0</v>
      </c>
      <c r="E803" s="4">
        <f t="shared" si="304"/>
        <v>0</v>
      </c>
      <c r="F803" s="4">
        <f t="shared" si="305"/>
        <v>0</v>
      </c>
      <c r="G803" s="4">
        <f t="shared" si="306"/>
        <v>0</v>
      </c>
      <c r="H803" s="13">
        <f t="shared" si="300"/>
        <v>0</v>
      </c>
      <c r="I803" s="14">
        <f t="shared" si="300"/>
        <v>0</v>
      </c>
      <c r="J803" s="15"/>
      <c r="K803" s="16"/>
      <c r="L803" s="13"/>
      <c r="M803" s="14"/>
      <c r="N803" s="15"/>
      <c r="O803" s="16"/>
      <c r="P803" s="13"/>
      <c r="Q803" s="14"/>
      <c r="R803" s="15"/>
      <c r="S803" s="16"/>
      <c r="T803" s="13"/>
      <c r="U803" s="14"/>
      <c r="V803" s="15"/>
      <c r="W803" s="16"/>
      <c r="X803" s="17">
        <f t="shared" si="307"/>
        <v>0</v>
      </c>
      <c r="Y803" s="18">
        <f t="shared" si="307"/>
        <v>0</v>
      </c>
      <c r="Z803" s="18">
        <f t="shared" si="307"/>
        <v>0</v>
      </c>
      <c r="AA803" s="18">
        <f t="shared" si="307"/>
        <v>0</v>
      </c>
      <c r="AB803" s="18">
        <f t="shared" si="308"/>
        <v>0</v>
      </c>
      <c r="AC803" s="18">
        <f t="shared" si="309"/>
        <v>0</v>
      </c>
      <c r="AD803" s="18">
        <f t="shared" si="310"/>
        <v>0</v>
      </c>
      <c r="AE803" s="18">
        <f t="shared" si="311"/>
        <v>0</v>
      </c>
      <c r="AF803" s="19">
        <f t="shared" si="312"/>
        <v>0</v>
      </c>
      <c r="AG803" s="20">
        <f t="shared" si="313"/>
        <v>0</v>
      </c>
      <c r="AH803" s="48">
        <f t="shared" si="314"/>
        <v>0</v>
      </c>
      <c r="AI803" s="80"/>
      <c r="AJ803" s="80"/>
    </row>
    <row r="804" spans="1:36" ht="15.75" customHeight="1" thickTop="1" thickBot="1" x14ac:dyDescent="0.3">
      <c r="A804" s="110"/>
      <c r="B804" s="44" t="str">
        <f t="shared" ref="B804:C819" si="315">B755</f>
        <v>برجاء إدخال إسم الصنف</v>
      </c>
      <c r="C804" s="26">
        <f t="shared" si="315"/>
        <v>1</v>
      </c>
      <c r="D804" s="26">
        <f t="shared" si="303"/>
        <v>0</v>
      </c>
      <c r="E804" s="26">
        <f t="shared" si="304"/>
        <v>0</v>
      </c>
      <c r="F804" s="26">
        <f t="shared" si="305"/>
        <v>0</v>
      </c>
      <c r="G804" s="26">
        <f t="shared" si="306"/>
        <v>0</v>
      </c>
      <c r="H804" s="27">
        <f t="shared" si="300"/>
        <v>0</v>
      </c>
      <c r="I804" s="28">
        <f t="shared" si="300"/>
        <v>0</v>
      </c>
      <c r="J804" s="29"/>
      <c r="K804" s="30"/>
      <c r="L804" s="27"/>
      <c r="M804" s="28"/>
      <c r="N804" s="29"/>
      <c r="O804" s="30"/>
      <c r="P804" s="27"/>
      <c r="Q804" s="28"/>
      <c r="R804" s="29"/>
      <c r="S804" s="30"/>
      <c r="T804" s="27"/>
      <c r="U804" s="28"/>
      <c r="V804" s="29"/>
      <c r="W804" s="30"/>
      <c r="X804" s="31">
        <f t="shared" ref="X804:AA819" si="316">X755</f>
        <v>0</v>
      </c>
      <c r="Y804" s="32">
        <f t="shared" si="316"/>
        <v>0</v>
      </c>
      <c r="Z804" s="32">
        <f t="shared" si="316"/>
        <v>0</v>
      </c>
      <c r="AA804" s="32">
        <f t="shared" si="316"/>
        <v>0</v>
      </c>
      <c r="AB804" s="32">
        <f t="shared" si="308"/>
        <v>0</v>
      </c>
      <c r="AC804" s="32">
        <f t="shared" si="309"/>
        <v>0</v>
      </c>
      <c r="AD804" s="32">
        <f t="shared" si="310"/>
        <v>0</v>
      </c>
      <c r="AE804" s="32">
        <f t="shared" si="311"/>
        <v>0</v>
      </c>
      <c r="AF804" s="33">
        <f t="shared" si="312"/>
        <v>0</v>
      </c>
      <c r="AG804" s="34">
        <f t="shared" si="313"/>
        <v>0</v>
      </c>
      <c r="AH804" s="47">
        <f t="shared" si="314"/>
        <v>0</v>
      </c>
      <c r="AI804" s="80"/>
      <c r="AJ804" s="80"/>
    </row>
    <row r="805" spans="1:36" ht="15.75" customHeight="1" thickTop="1" thickBot="1" x14ac:dyDescent="0.3">
      <c r="A805" s="110"/>
      <c r="B805" s="3" t="str">
        <f t="shared" si="315"/>
        <v>برجاء إدخال إسم الصنف</v>
      </c>
      <c r="C805" s="4">
        <f t="shared" si="315"/>
        <v>1</v>
      </c>
      <c r="D805" s="4">
        <f t="shared" si="303"/>
        <v>0</v>
      </c>
      <c r="E805" s="4">
        <f t="shared" si="304"/>
        <v>0</v>
      </c>
      <c r="F805" s="4">
        <f t="shared" si="305"/>
        <v>0</v>
      </c>
      <c r="G805" s="4">
        <f t="shared" si="306"/>
        <v>0</v>
      </c>
      <c r="H805" s="13">
        <f t="shared" si="300"/>
        <v>0</v>
      </c>
      <c r="I805" s="14">
        <f t="shared" si="300"/>
        <v>0</v>
      </c>
      <c r="J805" s="15"/>
      <c r="K805" s="16"/>
      <c r="L805" s="13"/>
      <c r="M805" s="14"/>
      <c r="N805" s="15"/>
      <c r="O805" s="16"/>
      <c r="P805" s="13"/>
      <c r="Q805" s="14"/>
      <c r="R805" s="15"/>
      <c r="S805" s="16"/>
      <c r="T805" s="13"/>
      <c r="U805" s="14"/>
      <c r="V805" s="15"/>
      <c r="W805" s="16"/>
      <c r="X805" s="17">
        <f t="shared" si="316"/>
        <v>0</v>
      </c>
      <c r="Y805" s="18">
        <f t="shared" si="316"/>
        <v>0</v>
      </c>
      <c r="Z805" s="18">
        <f t="shared" si="316"/>
        <v>0</v>
      </c>
      <c r="AA805" s="18">
        <f t="shared" si="316"/>
        <v>0</v>
      </c>
      <c r="AB805" s="18">
        <f t="shared" si="308"/>
        <v>0</v>
      </c>
      <c r="AC805" s="18">
        <f t="shared" si="309"/>
        <v>0</v>
      </c>
      <c r="AD805" s="18">
        <f t="shared" si="310"/>
        <v>0</v>
      </c>
      <c r="AE805" s="18">
        <f t="shared" si="311"/>
        <v>0</v>
      </c>
      <c r="AF805" s="19">
        <f t="shared" si="312"/>
        <v>0</v>
      </c>
      <c r="AG805" s="20">
        <f t="shared" si="313"/>
        <v>0</v>
      </c>
      <c r="AH805" s="48">
        <f t="shared" si="314"/>
        <v>0</v>
      </c>
      <c r="AI805" s="80"/>
      <c r="AJ805" s="80"/>
    </row>
    <row r="806" spans="1:36" ht="15.75" customHeight="1" thickTop="1" thickBot="1" x14ac:dyDescent="0.3">
      <c r="A806" s="110"/>
      <c r="B806" s="44" t="str">
        <f t="shared" si="315"/>
        <v>برجاء إدخال إسم الصنف</v>
      </c>
      <c r="C806" s="26">
        <f t="shared" si="315"/>
        <v>1</v>
      </c>
      <c r="D806" s="26">
        <f t="shared" si="303"/>
        <v>0</v>
      </c>
      <c r="E806" s="26">
        <f t="shared" si="304"/>
        <v>0</v>
      </c>
      <c r="F806" s="26">
        <f t="shared" si="305"/>
        <v>0</v>
      </c>
      <c r="G806" s="26">
        <f t="shared" si="306"/>
        <v>0</v>
      </c>
      <c r="H806" s="27">
        <f t="shared" si="300"/>
        <v>0</v>
      </c>
      <c r="I806" s="28">
        <f t="shared" si="300"/>
        <v>0</v>
      </c>
      <c r="J806" s="29"/>
      <c r="K806" s="30"/>
      <c r="L806" s="27"/>
      <c r="M806" s="28"/>
      <c r="N806" s="29"/>
      <c r="O806" s="30"/>
      <c r="P806" s="27"/>
      <c r="Q806" s="28"/>
      <c r="R806" s="29"/>
      <c r="S806" s="30"/>
      <c r="T806" s="27"/>
      <c r="U806" s="28"/>
      <c r="V806" s="29"/>
      <c r="W806" s="30"/>
      <c r="X806" s="31">
        <f t="shared" si="316"/>
        <v>0</v>
      </c>
      <c r="Y806" s="32">
        <f t="shared" si="316"/>
        <v>0</v>
      </c>
      <c r="Z806" s="32">
        <f t="shared" si="316"/>
        <v>0</v>
      </c>
      <c r="AA806" s="32">
        <f t="shared" si="316"/>
        <v>0</v>
      </c>
      <c r="AB806" s="32">
        <f t="shared" si="308"/>
        <v>0</v>
      </c>
      <c r="AC806" s="32">
        <f t="shared" si="309"/>
        <v>0</v>
      </c>
      <c r="AD806" s="32">
        <f t="shared" si="310"/>
        <v>0</v>
      </c>
      <c r="AE806" s="32">
        <f t="shared" si="311"/>
        <v>0</v>
      </c>
      <c r="AF806" s="33">
        <f t="shared" si="312"/>
        <v>0</v>
      </c>
      <c r="AG806" s="34">
        <f t="shared" si="313"/>
        <v>0</v>
      </c>
      <c r="AH806" s="47">
        <f t="shared" si="314"/>
        <v>0</v>
      </c>
      <c r="AI806" s="80"/>
      <c r="AJ806" s="80"/>
    </row>
    <row r="807" spans="1:36" ht="15.75" customHeight="1" thickTop="1" thickBot="1" x14ac:dyDescent="0.3">
      <c r="A807" s="110"/>
      <c r="B807" s="3" t="str">
        <f t="shared" si="315"/>
        <v>برجاء إدخال إسم الصنف</v>
      </c>
      <c r="C807" s="4">
        <f t="shared" si="315"/>
        <v>1</v>
      </c>
      <c r="D807" s="4">
        <f t="shared" si="303"/>
        <v>0</v>
      </c>
      <c r="E807" s="4">
        <f t="shared" si="304"/>
        <v>0</v>
      </c>
      <c r="F807" s="4">
        <f t="shared" si="305"/>
        <v>0</v>
      </c>
      <c r="G807" s="4">
        <f t="shared" si="306"/>
        <v>0</v>
      </c>
      <c r="H807" s="13">
        <f t="shared" si="300"/>
        <v>0</v>
      </c>
      <c r="I807" s="14">
        <f t="shared" si="300"/>
        <v>0</v>
      </c>
      <c r="J807" s="15"/>
      <c r="K807" s="16"/>
      <c r="L807" s="13"/>
      <c r="M807" s="14"/>
      <c r="N807" s="15"/>
      <c r="O807" s="16"/>
      <c r="P807" s="13"/>
      <c r="Q807" s="14"/>
      <c r="R807" s="15"/>
      <c r="S807" s="16"/>
      <c r="T807" s="13"/>
      <c r="U807" s="14"/>
      <c r="V807" s="15"/>
      <c r="W807" s="16"/>
      <c r="X807" s="17">
        <f t="shared" si="316"/>
        <v>0</v>
      </c>
      <c r="Y807" s="18">
        <f t="shared" si="316"/>
        <v>0</v>
      </c>
      <c r="Z807" s="18">
        <f t="shared" si="316"/>
        <v>0</v>
      </c>
      <c r="AA807" s="18">
        <f t="shared" si="316"/>
        <v>0</v>
      </c>
      <c r="AB807" s="18">
        <f t="shared" si="308"/>
        <v>0</v>
      </c>
      <c r="AC807" s="18">
        <f t="shared" si="309"/>
        <v>0</v>
      </c>
      <c r="AD807" s="18">
        <f t="shared" si="310"/>
        <v>0</v>
      </c>
      <c r="AE807" s="18">
        <f t="shared" si="311"/>
        <v>0</v>
      </c>
      <c r="AF807" s="19">
        <f t="shared" si="312"/>
        <v>0</v>
      </c>
      <c r="AG807" s="20">
        <f t="shared" si="313"/>
        <v>0</v>
      </c>
      <c r="AH807" s="48">
        <f t="shared" si="314"/>
        <v>0</v>
      </c>
      <c r="AI807" s="80"/>
      <c r="AJ807" s="80"/>
    </row>
    <row r="808" spans="1:36" ht="15.75" customHeight="1" thickTop="1" thickBot="1" x14ac:dyDescent="0.3">
      <c r="A808" s="110"/>
      <c r="B808" s="44" t="str">
        <f t="shared" si="315"/>
        <v>برجاء إدخال إسم الصنف</v>
      </c>
      <c r="C808" s="26">
        <f t="shared" si="315"/>
        <v>1</v>
      </c>
      <c r="D808" s="26">
        <f t="shared" si="303"/>
        <v>0</v>
      </c>
      <c r="E808" s="26">
        <f t="shared" si="304"/>
        <v>0</v>
      </c>
      <c r="F808" s="26">
        <f t="shared" si="305"/>
        <v>0</v>
      </c>
      <c r="G808" s="26">
        <f t="shared" si="306"/>
        <v>0</v>
      </c>
      <c r="H808" s="27">
        <f t="shared" si="300"/>
        <v>0</v>
      </c>
      <c r="I808" s="28">
        <f t="shared" si="300"/>
        <v>0</v>
      </c>
      <c r="J808" s="29"/>
      <c r="K808" s="30"/>
      <c r="L808" s="27"/>
      <c r="M808" s="28"/>
      <c r="N808" s="29"/>
      <c r="O808" s="30"/>
      <c r="P808" s="27"/>
      <c r="Q808" s="28"/>
      <c r="R808" s="29"/>
      <c r="S808" s="30"/>
      <c r="T808" s="27"/>
      <c r="U808" s="28"/>
      <c r="V808" s="29"/>
      <c r="W808" s="30"/>
      <c r="X808" s="31">
        <f t="shared" si="316"/>
        <v>0</v>
      </c>
      <c r="Y808" s="32">
        <f t="shared" si="316"/>
        <v>0</v>
      </c>
      <c r="Z808" s="32">
        <f t="shared" si="316"/>
        <v>0</v>
      </c>
      <c r="AA808" s="32">
        <f t="shared" si="316"/>
        <v>0</v>
      </c>
      <c r="AB808" s="32">
        <f t="shared" si="308"/>
        <v>0</v>
      </c>
      <c r="AC808" s="32">
        <f t="shared" si="309"/>
        <v>0</v>
      </c>
      <c r="AD808" s="32">
        <f t="shared" si="310"/>
        <v>0</v>
      </c>
      <c r="AE808" s="32">
        <f t="shared" si="311"/>
        <v>0</v>
      </c>
      <c r="AF808" s="33">
        <f t="shared" si="312"/>
        <v>0</v>
      </c>
      <c r="AG808" s="34">
        <f t="shared" si="313"/>
        <v>0</v>
      </c>
      <c r="AH808" s="47">
        <f t="shared" si="314"/>
        <v>0</v>
      </c>
      <c r="AI808" s="80"/>
      <c r="AJ808" s="80"/>
    </row>
    <row r="809" spans="1:36" ht="15.75" customHeight="1" thickTop="1" thickBot="1" x14ac:dyDescent="0.3">
      <c r="A809" s="110"/>
      <c r="B809" s="3" t="str">
        <f t="shared" si="315"/>
        <v>برجاء إدخال إسم الصنف</v>
      </c>
      <c r="C809" s="4">
        <f t="shared" si="315"/>
        <v>1</v>
      </c>
      <c r="D809" s="4">
        <f t="shared" si="303"/>
        <v>0</v>
      </c>
      <c r="E809" s="4">
        <f t="shared" si="304"/>
        <v>0</v>
      </c>
      <c r="F809" s="4">
        <f t="shared" si="305"/>
        <v>0</v>
      </c>
      <c r="G809" s="4">
        <f t="shared" si="306"/>
        <v>0</v>
      </c>
      <c r="H809" s="13">
        <f t="shared" si="300"/>
        <v>0</v>
      </c>
      <c r="I809" s="14">
        <f t="shared" si="300"/>
        <v>0</v>
      </c>
      <c r="J809" s="15"/>
      <c r="K809" s="16"/>
      <c r="L809" s="13"/>
      <c r="M809" s="14"/>
      <c r="N809" s="15"/>
      <c r="O809" s="16"/>
      <c r="P809" s="13"/>
      <c r="Q809" s="14"/>
      <c r="R809" s="15"/>
      <c r="S809" s="16"/>
      <c r="T809" s="13"/>
      <c r="U809" s="14"/>
      <c r="V809" s="15"/>
      <c r="W809" s="16"/>
      <c r="X809" s="17">
        <f t="shared" si="316"/>
        <v>0</v>
      </c>
      <c r="Y809" s="18">
        <f t="shared" si="316"/>
        <v>0</v>
      </c>
      <c r="Z809" s="18">
        <f t="shared" si="316"/>
        <v>0</v>
      </c>
      <c r="AA809" s="18">
        <f t="shared" si="316"/>
        <v>0</v>
      </c>
      <c r="AB809" s="18">
        <f t="shared" si="308"/>
        <v>0</v>
      </c>
      <c r="AC809" s="18">
        <f t="shared" si="309"/>
        <v>0</v>
      </c>
      <c r="AD809" s="18">
        <f t="shared" si="310"/>
        <v>0</v>
      </c>
      <c r="AE809" s="18">
        <f t="shared" si="311"/>
        <v>0</v>
      </c>
      <c r="AF809" s="19">
        <f t="shared" si="312"/>
        <v>0</v>
      </c>
      <c r="AG809" s="20">
        <f t="shared" si="313"/>
        <v>0</v>
      </c>
      <c r="AH809" s="48">
        <f t="shared" si="314"/>
        <v>0</v>
      </c>
      <c r="AI809" s="80">
        <f>AB832</f>
        <v>0</v>
      </c>
      <c r="AJ809" s="80"/>
    </row>
    <row r="810" spans="1:36" ht="15.75" customHeight="1" thickTop="1" thickBot="1" x14ac:dyDescent="0.3">
      <c r="A810" s="110"/>
      <c r="B810" s="44" t="str">
        <f t="shared" si="315"/>
        <v>برجاء إدخال إسم الصنف</v>
      </c>
      <c r="C810" s="26">
        <f t="shared" si="315"/>
        <v>1</v>
      </c>
      <c r="D810" s="26">
        <f t="shared" si="303"/>
        <v>0</v>
      </c>
      <c r="E810" s="26">
        <f t="shared" si="304"/>
        <v>0</v>
      </c>
      <c r="F810" s="26">
        <f t="shared" si="305"/>
        <v>0</v>
      </c>
      <c r="G810" s="26">
        <f t="shared" si="306"/>
        <v>0</v>
      </c>
      <c r="H810" s="27">
        <f t="shared" si="300"/>
        <v>0</v>
      </c>
      <c r="I810" s="28">
        <f t="shared" si="300"/>
        <v>0</v>
      </c>
      <c r="J810" s="29"/>
      <c r="K810" s="30"/>
      <c r="L810" s="27"/>
      <c r="M810" s="28"/>
      <c r="N810" s="29"/>
      <c r="O810" s="30"/>
      <c r="P810" s="27"/>
      <c r="Q810" s="28"/>
      <c r="R810" s="29"/>
      <c r="S810" s="30"/>
      <c r="T810" s="27"/>
      <c r="U810" s="28"/>
      <c r="V810" s="29"/>
      <c r="W810" s="30"/>
      <c r="X810" s="31">
        <f t="shared" si="316"/>
        <v>0</v>
      </c>
      <c r="Y810" s="32">
        <f t="shared" si="316"/>
        <v>0</v>
      </c>
      <c r="Z810" s="32">
        <f t="shared" si="316"/>
        <v>0</v>
      </c>
      <c r="AA810" s="32">
        <f t="shared" si="316"/>
        <v>0</v>
      </c>
      <c r="AB810" s="32">
        <f t="shared" si="308"/>
        <v>0</v>
      </c>
      <c r="AC810" s="32">
        <f t="shared" si="309"/>
        <v>0</v>
      </c>
      <c r="AD810" s="32">
        <f t="shared" si="310"/>
        <v>0</v>
      </c>
      <c r="AE810" s="32">
        <f t="shared" si="311"/>
        <v>0</v>
      </c>
      <c r="AF810" s="33">
        <f t="shared" si="312"/>
        <v>0</v>
      </c>
      <c r="AG810" s="34">
        <f t="shared" si="313"/>
        <v>0</v>
      </c>
      <c r="AH810" s="47">
        <f t="shared" si="314"/>
        <v>0</v>
      </c>
      <c r="AI810" s="80"/>
      <c r="AJ810" s="80"/>
    </row>
    <row r="811" spans="1:36" ht="15.75" customHeight="1" thickTop="1" thickBot="1" x14ac:dyDescent="0.3">
      <c r="A811" s="110"/>
      <c r="B811" s="3" t="str">
        <f t="shared" si="315"/>
        <v>برجاء إدخال إسم الصنف</v>
      </c>
      <c r="C811" s="4">
        <f t="shared" si="315"/>
        <v>1</v>
      </c>
      <c r="D811" s="4">
        <f t="shared" si="303"/>
        <v>0</v>
      </c>
      <c r="E811" s="4">
        <f t="shared" si="304"/>
        <v>0</v>
      </c>
      <c r="F811" s="4">
        <f t="shared" si="305"/>
        <v>0</v>
      </c>
      <c r="G811" s="4">
        <f t="shared" si="306"/>
        <v>0</v>
      </c>
      <c r="H811" s="13">
        <f t="shared" si="300"/>
        <v>0</v>
      </c>
      <c r="I811" s="14">
        <f t="shared" si="300"/>
        <v>0</v>
      </c>
      <c r="J811" s="15"/>
      <c r="K811" s="16"/>
      <c r="L811" s="13"/>
      <c r="M811" s="14"/>
      <c r="N811" s="15"/>
      <c r="O811" s="16"/>
      <c r="P811" s="13"/>
      <c r="Q811" s="14"/>
      <c r="R811" s="15"/>
      <c r="S811" s="16"/>
      <c r="T811" s="13"/>
      <c r="U811" s="14"/>
      <c r="V811" s="15"/>
      <c r="W811" s="16"/>
      <c r="X811" s="17">
        <f t="shared" si="316"/>
        <v>0</v>
      </c>
      <c r="Y811" s="18">
        <f t="shared" si="316"/>
        <v>0</v>
      </c>
      <c r="Z811" s="18">
        <f t="shared" si="316"/>
        <v>0</v>
      </c>
      <c r="AA811" s="18">
        <f t="shared" si="316"/>
        <v>0</v>
      </c>
      <c r="AB811" s="18">
        <f t="shared" si="308"/>
        <v>0</v>
      </c>
      <c r="AC811" s="18">
        <f t="shared" si="309"/>
        <v>0</v>
      </c>
      <c r="AD811" s="18">
        <f t="shared" si="310"/>
        <v>0</v>
      </c>
      <c r="AE811" s="18">
        <f t="shared" si="311"/>
        <v>0</v>
      </c>
      <c r="AF811" s="19">
        <f t="shared" si="312"/>
        <v>0</v>
      </c>
      <c r="AG811" s="20">
        <f t="shared" si="313"/>
        <v>0</v>
      </c>
      <c r="AH811" s="48">
        <f t="shared" si="314"/>
        <v>0</v>
      </c>
      <c r="AI811" s="80"/>
      <c r="AJ811" s="80"/>
    </row>
    <row r="812" spans="1:36" ht="15.75" customHeight="1" thickTop="1" thickBot="1" x14ac:dyDescent="0.3">
      <c r="A812" s="110"/>
      <c r="B812" s="44" t="str">
        <f t="shared" si="315"/>
        <v>برجاء إدخال إسم الصنف</v>
      </c>
      <c r="C812" s="26">
        <f t="shared" si="315"/>
        <v>1</v>
      </c>
      <c r="D812" s="26">
        <f t="shared" si="303"/>
        <v>0</v>
      </c>
      <c r="E812" s="26">
        <f t="shared" si="304"/>
        <v>0</v>
      </c>
      <c r="F812" s="26">
        <f t="shared" si="305"/>
        <v>0</v>
      </c>
      <c r="G812" s="26">
        <f t="shared" si="306"/>
        <v>0</v>
      </c>
      <c r="H812" s="27">
        <f t="shared" si="300"/>
        <v>0</v>
      </c>
      <c r="I812" s="28">
        <f t="shared" si="300"/>
        <v>0</v>
      </c>
      <c r="J812" s="29"/>
      <c r="K812" s="30"/>
      <c r="L812" s="27"/>
      <c r="M812" s="28"/>
      <c r="N812" s="29"/>
      <c r="O812" s="30"/>
      <c r="P812" s="27"/>
      <c r="Q812" s="28"/>
      <c r="R812" s="29"/>
      <c r="S812" s="30"/>
      <c r="T812" s="27"/>
      <c r="U812" s="28"/>
      <c r="V812" s="29"/>
      <c r="W812" s="30"/>
      <c r="X812" s="31">
        <f t="shared" si="316"/>
        <v>0</v>
      </c>
      <c r="Y812" s="32">
        <f t="shared" si="316"/>
        <v>0</v>
      </c>
      <c r="Z812" s="32">
        <f t="shared" si="316"/>
        <v>0</v>
      </c>
      <c r="AA812" s="32">
        <f t="shared" si="316"/>
        <v>0</v>
      </c>
      <c r="AB812" s="32">
        <f t="shared" si="308"/>
        <v>0</v>
      </c>
      <c r="AC812" s="32">
        <f t="shared" si="309"/>
        <v>0</v>
      </c>
      <c r="AD812" s="32">
        <f t="shared" si="310"/>
        <v>0</v>
      </c>
      <c r="AE812" s="32">
        <f t="shared" si="311"/>
        <v>0</v>
      </c>
      <c r="AF812" s="33">
        <f t="shared" si="312"/>
        <v>0</v>
      </c>
      <c r="AG812" s="34">
        <f t="shared" si="313"/>
        <v>0</v>
      </c>
      <c r="AH812" s="47">
        <f t="shared" si="314"/>
        <v>0</v>
      </c>
      <c r="AI812" s="80"/>
      <c r="AJ812" s="80"/>
    </row>
    <row r="813" spans="1:36" ht="15.75" customHeight="1" thickTop="1" thickBot="1" x14ac:dyDescent="0.3">
      <c r="A813" s="110"/>
      <c r="B813" s="3" t="str">
        <f t="shared" si="315"/>
        <v>برجاء إدخال إسم الصنف</v>
      </c>
      <c r="C813" s="4">
        <f t="shared" si="315"/>
        <v>1</v>
      </c>
      <c r="D813" s="4">
        <f t="shared" si="303"/>
        <v>0</v>
      </c>
      <c r="E813" s="4">
        <f t="shared" si="304"/>
        <v>0</v>
      </c>
      <c r="F813" s="4">
        <f t="shared" si="305"/>
        <v>0</v>
      </c>
      <c r="G813" s="4">
        <f t="shared" si="306"/>
        <v>0</v>
      </c>
      <c r="H813" s="13">
        <f t="shared" si="300"/>
        <v>0</v>
      </c>
      <c r="I813" s="14">
        <f t="shared" si="300"/>
        <v>0</v>
      </c>
      <c r="J813" s="15"/>
      <c r="K813" s="16"/>
      <c r="L813" s="13"/>
      <c r="M813" s="14"/>
      <c r="N813" s="15"/>
      <c r="O813" s="16"/>
      <c r="P813" s="13"/>
      <c r="Q813" s="14"/>
      <c r="R813" s="15"/>
      <c r="S813" s="16"/>
      <c r="T813" s="13"/>
      <c r="U813" s="14"/>
      <c r="V813" s="15"/>
      <c r="W813" s="16"/>
      <c r="X813" s="17">
        <f t="shared" si="316"/>
        <v>0</v>
      </c>
      <c r="Y813" s="18">
        <f t="shared" si="316"/>
        <v>0</v>
      </c>
      <c r="Z813" s="18">
        <f t="shared" si="316"/>
        <v>0</v>
      </c>
      <c r="AA813" s="18">
        <f t="shared" si="316"/>
        <v>0</v>
      </c>
      <c r="AB813" s="18">
        <f t="shared" si="308"/>
        <v>0</v>
      </c>
      <c r="AC813" s="18">
        <f t="shared" si="309"/>
        <v>0</v>
      </c>
      <c r="AD813" s="18">
        <f t="shared" si="310"/>
        <v>0</v>
      </c>
      <c r="AE813" s="18">
        <f t="shared" si="311"/>
        <v>0</v>
      </c>
      <c r="AF813" s="19">
        <f t="shared" si="312"/>
        <v>0</v>
      </c>
      <c r="AG813" s="20">
        <f t="shared" si="313"/>
        <v>0</v>
      </c>
      <c r="AH813" s="48">
        <f t="shared" si="314"/>
        <v>0</v>
      </c>
      <c r="AI813" s="80"/>
      <c r="AJ813" s="80"/>
    </row>
    <row r="814" spans="1:36" ht="15.75" customHeight="1" thickTop="1" thickBot="1" x14ac:dyDescent="0.3">
      <c r="A814" s="110"/>
      <c r="B814" s="44" t="str">
        <f t="shared" si="315"/>
        <v>برجاء إدخال إسم الصنف</v>
      </c>
      <c r="C814" s="26">
        <f t="shared" si="315"/>
        <v>1</v>
      </c>
      <c r="D814" s="26">
        <f t="shared" si="303"/>
        <v>0</v>
      </c>
      <c r="E814" s="26">
        <f t="shared" si="304"/>
        <v>0</v>
      </c>
      <c r="F814" s="26">
        <f t="shared" si="305"/>
        <v>0</v>
      </c>
      <c r="G814" s="26">
        <f t="shared" si="306"/>
        <v>0</v>
      </c>
      <c r="H814" s="27">
        <f t="shared" si="300"/>
        <v>0</v>
      </c>
      <c r="I814" s="28">
        <f t="shared" si="300"/>
        <v>0</v>
      </c>
      <c r="J814" s="29"/>
      <c r="K814" s="30"/>
      <c r="L814" s="27"/>
      <c r="M814" s="28"/>
      <c r="N814" s="29"/>
      <c r="O814" s="30"/>
      <c r="P814" s="27"/>
      <c r="Q814" s="28"/>
      <c r="R814" s="29"/>
      <c r="S814" s="30"/>
      <c r="T814" s="27"/>
      <c r="U814" s="28"/>
      <c r="V814" s="29"/>
      <c r="W814" s="30"/>
      <c r="X814" s="31">
        <f t="shared" si="316"/>
        <v>0</v>
      </c>
      <c r="Y814" s="32">
        <f t="shared" si="316"/>
        <v>0</v>
      </c>
      <c r="Z814" s="32">
        <f t="shared" si="316"/>
        <v>0</v>
      </c>
      <c r="AA814" s="32">
        <f t="shared" si="316"/>
        <v>0</v>
      </c>
      <c r="AB814" s="32">
        <f t="shared" si="308"/>
        <v>0</v>
      </c>
      <c r="AC814" s="32">
        <f t="shared" si="309"/>
        <v>0</v>
      </c>
      <c r="AD814" s="32">
        <f t="shared" si="310"/>
        <v>0</v>
      </c>
      <c r="AE814" s="32">
        <f t="shared" si="311"/>
        <v>0</v>
      </c>
      <c r="AF814" s="33">
        <f t="shared" si="312"/>
        <v>0</v>
      </c>
      <c r="AG814" s="34">
        <f t="shared" si="313"/>
        <v>0</v>
      </c>
      <c r="AH814" s="47">
        <f t="shared" si="314"/>
        <v>0</v>
      </c>
      <c r="AI814" s="80"/>
      <c r="AJ814" s="80"/>
    </row>
    <row r="815" spans="1:36" ht="15.75" customHeight="1" thickTop="1" thickBot="1" x14ac:dyDescent="0.3">
      <c r="A815" s="110"/>
      <c r="B815" s="3" t="str">
        <f t="shared" si="315"/>
        <v>برجاء إدخال إسم الصنف</v>
      </c>
      <c r="C815" s="4">
        <f t="shared" si="315"/>
        <v>1</v>
      </c>
      <c r="D815" s="4">
        <f t="shared" si="303"/>
        <v>0</v>
      </c>
      <c r="E815" s="4">
        <f t="shared" si="304"/>
        <v>0</v>
      </c>
      <c r="F815" s="4">
        <f t="shared" si="305"/>
        <v>0</v>
      </c>
      <c r="G815" s="4">
        <f t="shared" si="306"/>
        <v>0</v>
      </c>
      <c r="H815" s="13">
        <f t="shared" si="300"/>
        <v>0</v>
      </c>
      <c r="I815" s="14">
        <f t="shared" si="300"/>
        <v>0</v>
      </c>
      <c r="J815" s="15"/>
      <c r="K815" s="16"/>
      <c r="L815" s="13"/>
      <c r="M815" s="14"/>
      <c r="N815" s="15"/>
      <c r="O815" s="16"/>
      <c r="P815" s="13"/>
      <c r="Q815" s="14"/>
      <c r="R815" s="15"/>
      <c r="S815" s="16"/>
      <c r="T815" s="13"/>
      <c r="U815" s="14"/>
      <c r="V815" s="15"/>
      <c r="W815" s="16"/>
      <c r="X815" s="17">
        <f t="shared" si="316"/>
        <v>0</v>
      </c>
      <c r="Y815" s="18">
        <f t="shared" si="316"/>
        <v>0</v>
      </c>
      <c r="Z815" s="18">
        <f t="shared" si="316"/>
        <v>0</v>
      </c>
      <c r="AA815" s="18">
        <f t="shared" si="316"/>
        <v>0</v>
      </c>
      <c r="AB815" s="18">
        <f t="shared" si="308"/>
        <v>0</v>
      </c>
      <c r="AC815" s="18">
        <f t="shared" si="309"/>
        <v>0</v>
      </c>
      <c r="AD815" s="18">
        <f t="shared" si="310"/>
        <v>0</v>
      </c>
      <c r="AE815" s="18">
        <f t="shared" si="311"/>
        <v>0</v>
      </c>
      <c r="AF815" s="19">
        <f t="shared" si="312"/>
        <v>0</v>
      </c>
      <c r="AG815" s="20">
        <f t="shared" si="313"/>
        <v>0</v>
      </c>
      <c r="AH815" s="48">
        <f t="shared" si="314"/>
        <v>0</v>
      </c>
      <c r="AI815" s="80"/>
      <c r="AJ815" s="80"/>
    </row>
    <row r="816" spans="1:36" ht="15.75" customHeight="1" thickTop="1" thickBot="1" x14ac:dyDescent="0.3">
      <c r="A816" s="110"/>
      <c r="B816" s="44" t="str">
        <f t="shared" si="315"/>
        <v>برجاء إدخال إسم الصنف</v>
      </c>
      <c r="C816" s="26">
        <f t="shared" si="315"/>
        <v>1</v>
      </c>
      <c r="D816" s="26">
        <f t="shared" si="303"/>
        <v>0</v>
      </c>
      <c r="E816" s="26">
        <f t="shared" si="304"/>
        <v>0</v>
      </c>
      <c r="F816" s="26">
        <f t="shared" si="305"/>
        <v>0</v>
      </c>
      <c r="G816" s="26">
        <f t="shared" si="306"/>
        <v>0</v>
      </c>
      <c r="H816" s="27">
        <f t="shared" si="300"/>
        <v>0</v>
      </c>
      <c r="I816" s="28">
        <f t="shared" si="300"/>
        <v>0</v>
      </c>
      <c r="J816" s="29"/>
      <c r="K816" s="30"/>
      <c r="L816" s="27"/>
      <c r="M816" s="28"/>
      <c r="N816" s="29"/>
      <c r="O816" s="30"/>
      <c r="P816" s="27"/>
      <c r="Q816" s="28"/>
      <c r="R816" s="29"/>
      <c r="S816" s="30"/>
      <c r="T816" s="27"/>
      <c r="U816" s="28"/>
      <c r="V816" s="29"/>
      <c r="W816" s="30"/>
      <c r="X816" s="31">
        <f t="shared" si="316"/>
        <v>0</v>
      </c>
      <c r="Y816" s="32">
        <f t="shared" si="316"/>
        <v>0</v>
      </c>
      <c r="Z816" s="32">
        <f t="shared" si="316"/>
        <v>0</v>
      </c>
      <c r="AA816" s="32">
        <f t="shared" si="316"/>
        <v>0</v>
      </c>
      <c r="AB816" s="32">
        <f t="shared" si="308"/>
        <v>0</v>
      </c>
      <c r="AC816" s="32">
        <f t="shared" si="309"/>
        <v>0</v>
      </c>
      <c r="AD816" s="32">
        <f t="shared" si="310"/>
        <v>0</v>
      </c>
      <c r="AE816" s="32">
        <f t="shared" si="311"/>
        <v>0</v>
      </c>
      <c r="AF816" s="33">
        <f t="shared" si="312"/>
        <v>0</v>
      </c>
      <c r="AG816" s="34">
        <f t="shared" si="313"/>
        <v>0</v>
      </c>
      <c r="AH816" s="47">
        <f t="shared" si="314"/>
        <v>0</v>
      </c>
      <c r="AI816" s="80"/>
      <c r="AJ816" s="80"/>
    </row>
    <row r="817" spans="1:36" ht="15.75" customHeight="1" thickTop="1" thickBot="1" x14ac:dyDescent="0.3">
      <c r="A817" s="110"/>
      <c r="B817" s="3" t="str">
        <f t="shared" si="315"/>
        <v>برجاء إدخال إسم الصنف</v>
      </c>
      <c r="C817" s="4">
        <f t="shared" si="315"/>
        <v>1</v>
      </c>
      <c r="D817" s="4">
        <f t="shared" si="303"/>
        <v>0</v>
      </c>
      <c r="E817" s="4">
        <f t="shared" si="304"/>
        <v>0</v>
      </c>
      <c r="F817" s="4">
        <f t="shared" si="305"/>
        <v>0</v>
      </c>
      <c r="G817" s="4">
        <f t="shared" si="306"/>
        <v>0</v>
      </c>
      <c r="H817" s="13">
        <f t="shared" si="300"/>
        <v>0</v>
      </c>
      <c r="I817" s="14">
        <f t="shared" si="300"/>
        <v>0</v>
      </c>
      <c r="J817" s="15"/>
      <c r="K817" s="16"/>
      <c r="L817" s="13"/>
      <c r="M817" s="14"/>
      <c r="N817" s="15"/>
      <c r="O817" s="16"/>
      <c r="P817" s="13"/>
      <c r="Q817" s="14"/>
      <c r="R817" s="15"/>
      <c r="S817" s="16"/>
      <c r="T817" s="13"/>
      <c r="U817" s="14"/>
      <c r="V817" s="15"/>
      <c r="W817" s="16"/>
      <c r="X817" s="17">
        <f t="shared" si="316"/>
        <v>0</v>
      </c>
      <c r="Y817" s="18">
        <f t="shared" si="316"/>
        <v>0</v>
      </c>
      <c r="Z817" s="18">
        <f t="shared" si="316"/>
        <v>0</v>
      </c>
      <c r="AA817" s="18">
        <f t="shared" si="316"/>
        <v>0</v>
      </c>
      <c r="AB817" s="18">
        <f t="shared" si="308"/>
        <v>0</v>
      </c>
      <c r="AC817" s="18">
        <f t="shared" si="309"/>
        <v>0</v>
      </c>
      <c r="AD817" s="18">
        <f t="shared" si="310"/>
        <v>0</v>
      </c>
      <c r="AE817" s="18">
        <f t="shared" si="311"/>
        <v>0</v>
      </c>
      <c r="AF817" s="19">
        <f t="shared" si="312"/>
        <v>0</v>
      </c>
      <c r="AG817" s="20">
        <f t="shared" si="313"/>
        <v>0</v>
      </c>
      <c r="AH817" s="48">
        <f t="shared" si="314"/>
        <v>0</v>
      </c>
      <c r="AI817" s="80" t="s">
        <v>33</v>
      </c>
      <c r="AJ817" s="80"/>
    </row>
    <row r="818" spans="1:36" ht="15.75" customHeight="1" thickTop="1" thickBot="1" x14ac:dyDescent="0.3">
      <c r="A818" s="110"/>
      <c r="B818" s="44" t="str">
        <f t="shared" si="315"/>
        <v>برجاء إدخال إسم الصنف</v>
      </c>
      <c r="C818" s="26">
        <f t="shared" si="315"/>
        <v>1</v>
      </c>
      <c r="D818" s="26">
        <f t="shared" si="303"/>
        <v>0</v>
      </c>
      <c r="E818" s="26">
        <f t="shared" si="304"/>
        <v>0</v>
      </c>
      <c r="F818" s="26">
        <f t="shared" si="305"/>
        <v>0</v>
      </c>
      <c r="G818" s="26">
        <f t="shared" si="306"/>
        <v>0</v>
      </c>
      <c r="H818" s="27">
        <f t="shared" si="300"/>
        <v>0</v>
      </c>
      <c r="I818" s="28">
        <f t="shared" si="300"/>
        <v>0</v>
      </c>
      <c r="J818" s="29"/>
      <c r="K818" s="30"/>
      <c r="L818" s="27"/>
      <c r="M818" s="28"/>
      <c r="N818" s="29"/>
      <c r="O818" s="30"/>
      <c r="P818" s="27"/>
      <c r="Q818" s="28"/>
      <c r="R818" s="29"/>
      <c r="S818" s="30"/>
      <c r="T818" s="27"/>
      <c r="U818" s="28"/>
      <c r="V818" s="29"/>
      <c r="W818" s="30"/>
      <c r="X818" s="31">
        <f t="shared" si="316"/>
        <v>0</v>
      </c>
      <c r="Y818" s="32">
        <f t="shared" si="316"/>
        <v>0</v>
      </c>
      <c r="Z818" s="32">
        <f t="shared" si="316"/>
        <v>0</v>
      </c>
      <c r="AA818" s="32">
        <f t="shared" si="316"/>
        <v>0</v>
      </c>
      <c r="AB818" s="32">
        <f t="shared" si="308"/>
        <v>0</v>
      </c>
      <c r="AC818" s="32">
        <f t="shared" si="309"/>
        <v>0</v>
      </c>
      <c r="AD818" s="32">
        <f t="shared" si="310"/>
        <v>0</v>
      </c>
      <c r="AE818" s="32">
        <f t="shared" si="311"/>
        <v>0</v>
      </c>
      <c r="AF818" s="33">
        <f t="shared" si="312"/>
        <v>0</v>
      </c>
      <c r="AG818" s="34">
        <f t="shared" si="313"/>
        <v>0</v>
      </c>
      <c r="AH818" s="47">
        <f t="shared" si="314"/>
        <v>0</v>
      </c>
      <c r="AI818" s="80"/>
      <c r="AJ818" s="80"/>
    </row>
    <row r="819" spans="1:36" ht="15.75" customHeight="1" thickTop="1" thickBot="1" x14ac:dyDescent="0.3">
      <c r="A819" s="110"/>
      <c r="B819" s="3" t="str">
        <f t="shared" si="315"/>
        <v>برجاء إدخال إسم الصنف</v>
      </c>
      <c r="C819" s="4">
        <f t="shared" si="315"/>
        <v>1</v>
      </c>
      <c r="D819" s="4">
        <f t="shared" si="303"/>
        <v>0</v>
      </c>
      <c r="E819" s="4">
        <f t="shared" si="304"/>
        <v>0</v>
      </c>
      <c r="F819" s="4">
        <f t="shared" si="305"/>
        <v>0</v>
      </c>
      <c r="G819" s="4">
        <f t="shared" si="306"/>
        <v>0</v>
      </c>
      <c r="H819" s="13">
        <f t="shared" si="300"/>
        <v>0</v>
      </c>
      <c r="I819" s="14">
        <f t="shared" si="300"/>
        <v>0</v>
      </c>
      <c r="J819" s="15"/>
      <c r="K819" s="16"/>
      <c r="L819" s="13"/>
      <c r="M819" s="14"/>
      <c r="N819" s="15"/>
      <c r="O819" s="16"/>
      <c r="P819" s="13"/>
      <c r="Q819" s="14"/>
      <c r="R819" s="15"/>
      <c r="S819" s="16"/>
      <c r="T819" s="13"/>
      <c r="U819" s="14"/>
      <c r="V819" s="15"/>
      <c r="W819" s="16"/>
      <c r="X819" s="17">
        <f t="shared" si="316"/>
        <v>0</v>
      </c>
      <c r="Y819" s="18">
        <f t="shared" si="316"/>
        <v>0</v>
      </c>
      <c r="Z819" s="18">
        <f t="shared" si="316"/>
        <v>0</v>
      </c>
      <c r="AA819" s="18">
        <f t="shared" si="316"/>
        <v>0</v>
      </c>
      <c r="AB819" s="18">
        <f t="shared" si="308"/>
        <v>0</v>
      </c>
      <c r="AC819" s="18">
        <f t="shared" si="309"/>
        <v>0</v>
      </c>
      <c r="AD819" s="18">
        <f t="shared" si="310"/>
        <v>0</v>
      </c>
      <c r="AE819" s="18">
        <f t="shared" si="311"/>
        <v>0</v>
      </c>
      <c r="AF819" s="19">
        <f t="shared" si="312"/>
        <v>0</v>
      </c>
      <c r="AG819" s="20">
        <f t="shared" si="313"/>
        <v>0</v>
      </c>
      <c r="AH819" s="48">
        <f t="shared" si="314"/>
        <v>0</v>
      </c>
      <c r="AI819" s="80"/>
      <c r="AJ819" s="80"/>
    </row>
    <row r="820" spans="1:36" ht="15.75" customHeight="1" thickTop="1" thickBot="1" x14ac:dyDescent="0.3">
      <c r="A820" s="110"/>
      <c r="B820" s="44" t="str">
        <f t="shared" ref="B820:C826" si="317">B771</f>
        <v>برجاء إدخال إسم الصنف</v>
      </c>
      <c r="C820" s="26">
        <f t="shared" si="317"/>
        <v>1</v>
      </c>
      <c r="D820" s="26">
        <f t="shared" si="303"/>
        <v>0</v>
      </c>
      <c r="E820" s="26">
        <f t="shared" si="304"/>
        <v>0</v>
      </c>
      <c r="F820" s="26">
        <f t="shared" si="305"/>
        <v>0</v>
      </c>
      <c r="G820" s="26">
        <f t="shared" si="306"/>
        <v>0</v>
      </c>
      <c r="H820" s="27">
        <f t="shared" si="300"/>
        <v>0</v>
      </c>
      <c r="I820" s="28">
        <f t="shared" si="300"/>
        <v>0</v>
      </c>
      <c r="J820" s="29"/>
      <c r="K820" s="30"/>
      <c r="L820" s="27"/>
      <c r="M820" s="28"/>
      <c r="N820" s="29"/>
      <c r="O820" s="30"/>
      <c r="P820" s="27"/>
      <c r="Q820" s="28"/>
      <c r="R820" s="29"/>
      <c r="S820" s="30"/>
      <c r="T820" s="27"/>
      <c r="U820" s="28"/>
      <c r="V820" s="29"/>
      <c r="W820" s="30"/>
      <c r="X820" s="31">
        <f t="shared" ref="X820:AA826" si="318">X771</f>
        <v>0</v>
      </c>
      <c r="Y820" s="32">
        <f t="shared" si="318"/>
        <v>0</v>
      </c>
      <c r="Z820" s="32">
        <f t="shared" si="318"/>
        <v>0</v>
      </c>
      <c r="AA820" s="32">
        <f t="shared" si="318"/>
        <v>0</v>
      </c>
      <c r="AB820" s="32">
        <f t="shared" si="308"/>
        <v>0</v>
      </c>
      <c r="AC820" s="32">
        <f t="shared" si="309"/>
        <v>0</v>
      </c>
      <c r="AD820" s="32">
        <f t="shared" si="310"/>
        <v>0</v>
      </c>
      <c r="AE820" s="32">
        <f t="shared" si="311"/>
        <v>0</v>
      </c>
      <c r="AF820" s="33">
        <f t="shared" si="312"/>
        <v>0</v>
      </c>
      <c r="AG820" s="34">
        <f t="shared" si="313"/>
        <v>0</v>
      </c>
      <c r="AH820" s="47">
        <f t="shared" si="314"/>
        <v>0</v>
      </c>
      <c r="AI820" s="80"/>
      <c r="AJ820" s="80"/>
    </row>
    <row r="821" spans="1:36" ht="15.75" customHeight="1" thickTop="1" thickBot="1" x14ac:dyDescent="0.3">
      <c r="A821" s="110"/>
      <c r="B821" s="3" t="str">
        <f t="shared" si="317"/>
        <v>برجاء إدخال إسم الصنف</v>
      </c>
      <c r="C821" s="4">
        <f t="shared" si="317"/>
        <v>1</v>
      </c>
      <c r="D821" s="4">
        <f t="shared" si="303"/>
        <v>0</v>
      </c>
      <c r="E821" s="4">
        <f t="shared" si="304"/>
        <v>0</v>
      </c>
      <c r="F821" s="4">
        <f t="shared" si="305"/>
        <v>0</v>
      </c>
      <c r="G821" s="4">
        <f t="shared" si="306"/>
        <v>0</v>
      </c>
      <c r="H821" s="13">
        <f t="shared" si="300"/>
        <v>0</v>
      </c>
      <c r="I821" s="14">
        <f t="shared" si="300"/>
        <v>0</v>
      </c>
      <c r="J821" s="15"/>
      <c r="K821" s="16"/>
      <c r="L821" s="13"/>
      <c r="M821" s="14"/>
      <c r="N821" s="15"/>
      <c r="O821" s="16"/>
      <c r="P821" s="13"/>
      <c r="Q821" s="14"/>
      <c r="R821" s="15"/>
      <c r="S821" s="16"/>
      <c r="T821" s="13"/>
      <c r="U821" s="14"/>
      <c r="V821" s="15"/>
      <c r="W821" s="16"/>
      <c r="X821" s="17">
        <f t="shared" si="318"/>
        <v>0</v>
      </c>
      <c r="Y821" s="18">
        <f t="shared" si="318"/>
        <v>0</v>
      </c>
      <c r="Z821" s="18">
        <f t="shared" si="318"/>
        <v>0</v>
      </c>
      <c r="AA821" s="18">
        <f t="shared" si="318"/>
        <v>0</v>
      </c>
      <c r="AB821" s="18">
        <f t="shared" si="308"/>
        <v>0</v>
      </c>
      <c r="AC821" s="18">
        <f t="shared" si="309"/>
        <v>0</v>
      </c>
      <c r="AD821" s="18">
        <f t="shared" si="310"/>
        <v>0</v>
      </c>
      <c r="AE821" s="18">
        <f t="shared" si="311"/>
        <v>0</v>
      </c>
      <c r="AF821" s="19">
        <f t="shared" si="312"/>
        <v>0</v>
      </c>
      <c r="AG821" s="20">
        <f t="shared" si="313"/>
        <v>0</v>
      </c>
      <c r="AH821" s="48">
        <f t="shared" si="314"/>
        <v>0</v>
      </c>
      <c r="AI821" s="80"/>
      <c r="AJ821" s="80"/>
    </row>
    <row r="822" spans="1:36" ht="15.75" customHeight="1" thickTop="1" thickBot="1" x14ac:dyDescent="0.3">
      <c r="A822" s="110"/>
      <c r="B822" s="44" t="str">
        <f t="shared" si="317"/>
        <v>برجاء إدخال إسم الصنف</v>
      </c>
      <c r="C822" s="26">
        <f t="shared" si="317"/>
        <v>1</v>
      </c>
      <c r="D822" s="26">
        <f t="shared" si="303"/>
        <v>0</v>
      </c>
      <c r="E822" s="26">
        <f t="shared" si="304"/>
        <v>0</v>
      </c>
      <c r="F822" s="26">
        <f t="shared" si="305"/>
        <v>0</v>
      </c>
      <c r="G822" s="26">
        <f t="shared" si="306"/>
        <v>0</v>
      </c>
      <c r="H822" s="27">
        <f t="shared" si="300"/>
        <v>0</v>
      </c>
      <c r="I822" s="28">
        <f t="shared" si="300"/>
        <v>0</v>
      </c>
      <c r="J822" s="29"/>
      <c r="K822" s="30"/>
      <c r="L822" s="27"/>
      <c r="M822" s="28"/>
      <c r="N822" s="29"/>
      <c r="O822" s="30"/>
      <c r="P822" s="27"/>
      <c r="Q822" s="28"/>
      <c r="R822" s="29"/>
      <c r="S822" s="30"/>
      <c r="T822" s="27"/>
      <c r="U822" s="28"/>
      <c r="V822" s="29"/>
      <c r="W822" s="30"/>
      <c r="X822" s="31">
        <f t="shared" si="318"/>
        <v>0</v>
      </c>
      <c r="Y822" s="32">
        <f t="shared" si="318"/>
        <v>0</v>
      </c>
      <c r="Z822" s="32">
        <f t="shared" si="318"/>
        <v>0</v>
      </c>
      <c r="AA822" s="32">
        <f t="shared" si="318"/>
        <v>0</v>
      </c>
      <c r="AB822" s="32">
        <f t="shared" si="308"/>
        <v>0</v>
      </c>
      <c r="AC822" s="32">
        <f t="shared" si="309"/>
        <v>0</v>
      </c>
      <c r="AD822" s="32">
        <f t="shared" si="310"/>
        <v>0</v>
      </c>
      <c r="AE822" s="32">
        <f t="shared" si="311"/>
        <v>0</v>
      </c>
      <c r="AF822" s="33">
        <f t="shared" si="312"/>
        <v>0</v>
      </c>
      <c r="AG822" s="34">
        <f t="shared" si="313"/>
        <v>0</v>
      </c>
      <c r="AH822" s="47">
        <f t="shared" si="314"/>
        <v>0</v>
      </c>
      <c r="AI822" s="80"/>
      <c r="AJ822" s="80"/>
    </row>
    <row r="823" spans="1:36" ht="15.75" customHeight="1" thickTop="1" thickBot="1" x14ac:dyDescent="0.3">
      <c r="A823" s="110"/>
      <c r="B823" s="3" t="str">
        <f t="shared" si="317"/>
        <v>برجاء إدخال إسم الصنف</v>
      </c>
      <c r="C823" s="4">
        <f t="shared" si="317"/>
        <v>1</v>
      </c>
      <c r="D823" s="4">
        <f t="shared" si="303"/>
        <v>0</v>
      </c>
      <c r="E823" s="4">
        <f t="shared" si="304"/>
        <v>0</v>
      </c>
      <c r="F823" s="4">
        <f t="shared" si="305"/>
        <v>0</v>
      </c>
      <c r="G823" s="4">
        <f t="shared" si="306"/>
        <v>0</v>
      </c>
      <c r="H823" s="13">
        <f t="shared" si="300"/>
        <v>0</v>
      </c>
      <c r="I823" s="14">
        <f t="shared" si="300"/>
        <v>0</v>
      </c>
      <c r="J823" s="15"/>
      <c r="K823" s="16"/>
      <c r="L823" s="13"/>
      <c r="M823" s="14"/>
      <c r="N823" s="15"/>
      <c r="O823" s="16"/>
      <c r="P823" s="13"/>
      <c r="Q823" s="14"/>
      <c r="R823" s="15"/>
      <c r="S823" s="16"/>
      <c r="T823" s="13"/>
      <c r="U823" s="14"/>
      <c r="V823" s="15"/>
      <c r="W823" s="16"/>
      <c r="X823" s="17">
        <f t="shared" si="318"/>
        <v>0</v>
      </c>
      <c r="Y823" s="18">
        <f t="shared" si="318"/>
        <v>0</v>
      </c>
      <c r="Z823" s="18">
        <f t="shared" si="318"/>
        <v>0</v>
      </c>
      <c r="AA823" s="18">
        <f t="shared" si="318"/>
        <v>0</v>
      </c>
      <c r="AB823" s="18">
        <f t="shared" si="308"/>
        <v>0</v>
      </c>
      <c r="AC823" s="18">
        <f t="shared" si="309"/>
        <v>0</v>
      </c>
      <c r="AD823" s="18">
        <f t="shared" si="310"/>
        <v>0</v>
      </c>
      <c r="AE823" s="18">
        <f t="shared" si="311"/>
        <v>0</v>
      </c>
      <c r="AF823" s="19">
        <f t="shared" si="312"/>
        <v>0</v>
      </c>
      <c r="AG823" s="20">
        <f t="shared" si="313"/>
        <v>0</v>
      </c>
      <c r="AH823" s="48">
        <f t="shared" si="314"/>
        <v>0</v>
      </c>
      <c r="AI823" s="80"/>
      <c r="AJ823" s="80"/>
    </row>
    <row r="824" spans="1:36" ht="15.75" customHeight="1" thickTop="1" thickBot="1" x14ac:dyDescent="0.3">
      <c r="A824" s="110"/>
      <c r="B824" s="44" t="str">
        <f t="shared" si="317"/>
        <v>برجاء إدخال إسم الصنف</v>
      </c>
      <c r="C824" s="26">
        <f t="shared" si="317"/>
        <v>1</v>
      </c>
      <c r="D824" s="26">
        <f t="shared" si="303"/>
        <v>0</v>
      </c>
      <c r="E824" s="26">
        <f t="shared" si="304"/>
        <v>0</v>
      </c>
      <c r="F824" s="26">
        <f t="shared" si="305"/>
        <v>0</v>
      </c>
      <c r="G824" s="26">
        <f t="shared" si="306"/>
        <v>0</v>
      </c>
      <c r="H824" s="27">
        <f t="shared" si="300"/>
        <v>0</v>
      </c>
      <c r="I824" s="28">
        <f t="shared" si="300"/>
        <v>0</v>
      </c>
      <c r="J824" s="29"/>
      <c r="K824" s="30"/>
      <c r="L824" s="27"/>
      <c r="M824" s="28"/>
      <c r="N824" s="29"/>
      <c r="O824" s="30"/>
      <c r="P824" s="27"/>
      <c r="Q824" s="28"/>
      <c r="R824" s="29"/>
      <c r="S824" s="30"/>
      <c r="T824" s="27"/>
      <c r="U824" s="28"/>
      <c r="V824" s="29"/>
      <c r="W824" s="30"/>
      <c r="X824" s="31">
        <f t="shared" si="318"/>
        <v>0</v>
      </c>
      <c r="Y824" s="32">
        <f t="shared" si="318"/>
        <v>0</v>
      </c>
      <c r="Z824" s="32">
        <f t="shared" si="318"/>
        <v>0</v>
      </c>
      <c r="AA824" s="32">
        <f t="shared" si="318"/>
        <v>0</v>
      </c>
      <c r="AB824" s="32">
        <f t="shared" si="308"/>
        <v>0</v>
      </c>
      <c r="AC824" s="32">
        <f t="shared" si="309"/>
        <v>0</v>
      </c>
      <c r="AD824" s="32">
        <f t="shared" si="310"/>
        <v>0</v>
      </c>
      <c r="AE824" s="32">
        <f t="shared" si="311"/>
        <v>0</v>
      </c>
      <c r="AF824" s="33">
        <f t="shared" si="312"/>
        <v>0</v>
      </c>
      <c r="AG824" s="34">
        <f t="shared" si="313"/>
        <v>0</v>
      </c>
      <c r="AH824" s="47">
        <f t="shared" si="314"/>
        <v>0</v>
      </c>
      <c r="AI824" s="80"/>
      <c r="AJ824" s="80"/>
    </row>
    <row r="825" spans="1:36" ht="15.75" customHeight="1" thickTop="1" thickBot="1" x14ac:dyDescent="0.3">
      <c r="A825" s="110"/>
      <c r="B825" s="3" t="str">
        <f t="shared" si="317"/>
        <v>برجاء إدخال إسم الصنف</v>
      </c>
      <c r="C825" s="4">
        <f t="shared" si="317"/>
        <v>1</v>
      </c>
      <c r="D825" s="4">
        <f t="shared" si="303"/>
        <v>0</v>
      </c>
      <c r="E825" s="4">
        <f t="shared" si="304"/>
        <v>0</v>
      </c>
      <c r="F825" s="4">
        <f t="shared" si="305"/>
        <v>0</v>
      </c>
      <c r="G825" s="4">
        <f t="shared" si="306"/>
        <v>0</v>
      </c>
      <c r="H825" s="13">
        <f t="shared" si="300"/>
        <v>0</v>
      </c>
      <c r="I825" s="14">
        <f t="shared" si="300"/>
        <v>0</v>
      </c>
      <c r="J825" s="15"/>
      <c r="K825" s="16"/>
      <c r="L825" s="13"/>
      <c r="M825" s="14"/>
      <c r="N825" s="15"/>
      <c r="O825" s="16"/>
      <c r="P825" s="13"/>
      <c r="Q825" s="14"/>
      <c r="R825" s="15"/>
      <c r="S825" s="16"/>
      <c r="T825" s="13"/>
      <c r="U825" s="14"/>
      <c r="V825" s="15"/>
      <c r="W825" s="16"/>
      <c r="X825" s="17">
        <f t="shared" si="318"/>
        <v>0</v>
      </c>
      <c r="Y825" s="18">
        <f t="shared" si="318"/>
        <v>0</v>
      </c>
      <c r="Z825" s="18">
        <f t="shared" si="318"/>
        <v>0</v>
      </c>
      <c r="AA825" s="18">
        <f t="shared" si="318"/>
        <v>0</v>
      </c>
      <c r="AB825" s="18">
        <f t="shared" si="308"/>
        <v>0</v>
      </c>
      <c r="AC825" s="18">
        <f t="shared" si="309"/>
        <v>0</v>
      </c>
      <c r="AD825" s="18">
        <f t="shared" si="310"/>
        <v>0</v>
      </c>
      <c r="AE825" s="18">
        <f t="shared" si="311"/>
        <v>0</v>
      </c>
      <c r="AF825" s="19">
        <f t="shared" si="312"/>
        <v>0</v>
      </c>
      <c r="AG825" s="20">
        <f t="shared" si="313"/>
        <v>0</v>
      </c>
      <c r="AH825" s="48">
        <f t="shared" si="314"/>
        <v>0</v>
      </c>
      <c r="AI825" s="80">
        <f>AI809-AI793</f>
        <v>0</v>
      </c>
      <c r="AJ825" s="80"/>
    </row>
    <row r="826" spans="1:36" ht="15.75" customHeight="1" thickTop="1" thickBot="1" x14ac:dyDescent="0.3">
      <c r="A826" s="110"/>
      <c r="B826" s="45" t="str">
        <f t="shared" si="317"/>
        <v>برجاء إدخال إسم الصنف</v>
      </c>
      <c r="C826" s="35">
        <f t="shared" si="317"/>
        <v>1</v>
      </c>
      <c r="D826" s="35">
        <f t="shared" si="303"/>
        <v>0</v>
      </c>
      <c r="E826" s="35">
        <f t="shared" si="304"/>
        <v>0</v>
      </c>
      <c r="F826" s="35">
        <f t="shared" si="305"/>
        <v>0</v>
      </c>
      <c r="G826" s="35">
        <f t="shared" si="306"/>
        <v>0</v>
      </c>
      <c r="H826" s="36">
        <f t="shared" si="300"/>
        <v>0</v>
      </c>
      <c r="I826" s="37">
        <f t="shared" si="300"/>
        <v>0</v>
      </c>
      <c r="J826" s="38"/>
      <c r="K826" s="39"/>
      <c r="L826" s="36"/>
      <c r="M826" s="37"/>
      <c r="N826" s="38"/>
      <c r="O826" s="39"/>
      <c r="P826" s="36"/>
      <c r="Q826" s="37"/>
      <c r="R826" s="38"/>
      <c r="S826" s="39"/>
      <c r="T826" s="36"/>
      <c r="U826" s="37"/>
      <c r="V826" s="38"/>
      <c r="W826" s="39"/>
      <c r="X826" s="40">
        <f t="shared" si="318"/>
        <v>0</v>
      </c>
      <c r="Y826" s="41">
        <f t="shared" si="318"/>
        <v>0</v>
      </c>
      <c r="Z826" s="41">
        <f t="shared" si="318"/>
        <v>0</v>
      </c>
      <c r="AA826" s="41">
        <f t="shared" si="318"/>
        <v>0</v>
      </c>
      <c r="AB826" s="41">
        <f t="shared" si="308"/>
        <v>0</v>
      </c>
      <c r="AC826" s="41">
        <f t="shared" si="309"/>
        <v>0</v>
      </c>
      <c r="AD826" s="41">
        <f t="shared" si="310"/>
        <v>0</v>
      </c>
      <c r="AE826" s="41">
        <f t="shared" si="311"/>
        <v>0</v>
      </c>
      <c r="AF826" s="42">
        <f t="shared" si="312"/>
        <v>0</v>
      </c>
      <c r="AG826" s="43">
        <f t="shared" si="313"/>
        <v>0</v>
      </c>
      <c r="AH826" s="49">
        <f t="shared" si="314"/>
        <v>0</v>
      </c>
      <c r="AI826" s="80"/>
      <c r="AJ826" s="80"/>
    </row>
    <row r="827" spans="1:36" ht="20.25" thickTop="1" thickBot="1" x14ac:dyDescent="0.3">
      <c r="A827" s="81" t="s">
        <v>26</v>
      </c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>
        <f>SUM(AB787:AB826)</f>
        <v>0</v>
      </c>
      <c r="AC827" s="81"/>
      <c r="AD827" s="81"/>
      <c r="AE827" s="81"/>
      <c r="AF827" s="81"/>
      <c r="AG827" s="81"/>
      <c r="AH827" s="81"/>
      <c r="AI827" s="80"/>
      <c r="AJ827" s="80"/>
    </row>
    <row r="828" spans="1:36" ht="20.25" thickTop="1" thickBot="1" x14ac:dyDescent="0.3">
      <c r="A828" s="75" t="s">
        <v>27</v>
      </c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>
        <f>SUM(AC787:AC826)</f>
        <v>0</v>
      </c>
      <c r="AC828" s="75"/>
      <c r="AD828" s="75"/>
      <c r="AE828" s="75"/>
      <c r="AF828" s="75"/>
      <c r="AG828" s="75"/>
      <c r="AH828" s="75"/>
      <c r="AI828" s="80"/>
      <c r="AJ828" s="80"/>
    </row>
    <row r="829" spans="1:36" ht="20.25" thickTop="1" thickBot="1" x14ac:dyDescent="0.3">
      <c r="A829" s="82" t="s">
        <v>28</v>
      </c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82">
        <f>SUM(AD787:AD826)</f>
        <v>0</v>
      </c>
      <c r="AC829" s="82"/>
      <c r="AD829" s="82"/>
      <c r="AE829" s="82"/>
      <c r="AF829" s="82"/>
      <c r="AG829" s="82"/>
      <c r="AH829" s="82"/>
      <c r="AI829" s="80"/>
      <c r="AJ829" s="80"/>
    </row>
    <row r="830" spans="1:36" ht="20.25" thickTop="1" thickBot="1" x14ac:dyDescent="0.3">
      <c r="A830" s="75" t="s">
        <v>29</v>
      </c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>
        <f>SUM(AE787:AE826)</f>
        <v>0</v>
      </c>
      <c r="AC830" s="75"/>
      <c r="AD830" s="75"/>
      <c r="AE830" s="75"/>
      <c r="AF830" s="75"/>
      <c r="AG830" s="75"/>
      <c r="AH830" s="75"/>
      <c r="AI830" s="80"/>
      <c r="AJ830" s="80"/>
    </row>
    <row r="831" spans="1:36" ht="20.25" thickTop="1" thickBot="1" x14ac:dyDescent="0.3">
      <c r="A831" s="82" t="s">
        <v>30</v>
      </c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0"/>
      <c r="AJ831" s="80"/>
    </row>
    <row r="832" spans="1:36" ht="15.75" customHeight="1" thickTop="1" thickBot="1" x14ac:dyDescent="0.3">
      <c r="A832" s="75" t="s">
        <v>31</v>
      </c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>
        <f>AB827+AB828+AB829+AB830-AB831</f>
        <v>0</v>
      </c>
      <c r="AC832" s="75"/>
      <c r="AD832" s="75"/>
      <c r="AE832" s="75"/>
      <c r="AF832" s="75"/>
      <c r="AG832" s="75"/>
      <c r="AH832" s="75"/>
      <c r="AI832" s="80"/>
      <c r="AJ832" s="80"/>
    </row>
    <row r="833" spans="1:36" ht="15.75" customHeight="1" thickTop="1" thickBot="1" x14ac:dyDescent="0.3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80"/>
      <c r="AJ833" s="80"/>
    </row>
    <row r="834" spans="1:36" ht="15.75" customHeight="1" thickTop="1" thickBot="1" x14ac:dyDescent="0.3">
      <c r="A834" s="110">
        <v>18</v>
      </c>
      <c r="B834" s="86" t="s">
        <v>0</v>
      </c>
      <c r="C834" s="88" t="s">
        <v>1</v>
      </c>
      <c r="D834" s="88" t="s">
        <v>21</v>
      </c>
      <c r="E834" s="88" t="s">
        <v>22</v>
      </c>
      <c r="F834" s="88" t="s">
        <v>23</v>
      </c>
      <c r="G834" s="88" t="s">
        <v>24</v>
      </c>
      <c r="H834" s="86" t="s">
        <v>2</v>
      </c>
      <c r="I834" s="106"/>
      <c r="J834" s="88" t="s">
        <v>3</v>
      </c>
      <c r="K834" s="88"/>
      <c r="L834" s="86" t="s">
        <v>4</v>
      </c>
      <c r="M834" s="106"/>
      <c r="N834" s="88" t="s">
        <v>5</v>
      </c>
      <c r="O834" s="88"/>
      <c r="P834" s="86" t="s">
        <v>6</v>
      </c>
      <c r="Q834" s="106"/>
      <c r="R834" s="88" t="s">
        <v>7</v>
      </c>
      <c r="S834" s="88"/>
      <c r="T834" s="86" t="s">
        <v>8</v>
      </c>
      <c r="U834" s="106"/>
      <c r="V834" s="88" t="s">
        <v>9</v>
      </c>
      <c r="W834" s="88"/>
      <c r="X834" s="107" t="s">
        <v>10</v>
      </c>
      <c r="Y834" s="107" t="s">
        <v>11</v>
      </c>
      <c r="Z834" s="107" t="s">
        <v>12</v>
      </c>
      <c r="AA834" s="107" t="s">
        <v>13</v>
      </c>
      <c r="AB834" s="107" t="s">
        <v>14</v>
      </c>
      <c r="AC834" s="107" t="s">
        <v>15</v>
      </c>
      <c r="AD834" s="107" t="s">
        <v>16</v>
      </c>
      <c r="AE834" s="107" t="s">
        <v>17</v>
      </c>
      <c r="AF834" s="107" t="s">
        <v>25</v>
      </c>
      <c r="AG834" s="108" t="s">
        <v>18</v>
      </c>
      <c r="AH834" s="109"/>
      <c r="AI834" s="80" t="s">
        <v>34</v>
      </c>
      <c r="AJ834" s="80"/>
    </row>
    <row r="835" spans="1:36" ht="15.75" customHeight="1" thickTop="1" thickBot="1" x14ac:dyDescent="0.3">
      <c r="A835" s="110"/>
      <c r="B835" s="86"/>
      <c r="C835" s="88"/>
      <c r="D835" s="88"/>
      <c r="E835" s="88"/>
      <c r="F835" s="88"/>
      <c r="G835" s="88"/>
      <c r="H835" s="21" t="s">
        <v>20</v>
      </c>
      <c r="I835" s="22" t="s">
        <v>19</v>
      </c>
      <c r="J835" s="23" t="s">
        <v>20</v>
      </c>
      <c r="K835" s="23" t="s">
        <v>19</v>
      </c>
      <c r="L835" s="21" t="s">
        <v>20</v>
      </c>
      <c r="M835" s="22" t="s">
        <v>19</v>
      </c>
      <c r="N835" s="23" t="s">
        <v>20</v>
      </c>
      <c r="O835" s="23" t="s">
        <v>19</v>
      </c>
      <c r="P835" s="21" t="s">
        <v>20</v>
      </c>
      <c r="Q835" s="22" t="s">
        <v>19</v>
      </c>
      <c r="R835" s="23" t="s">
        <v>20</v>
      </c>
      <c r="S835" s="23" t="s">
        <v>19</v>
      </c>
      <c r="T835" s="21" t="s">
        <v>20</v>
      </c>
      <c r="U835" s="22" t="s">
        <v>19</v>
      </c>
      <c r="V835" s="23" t="s">
        <v>20</v>
      </c>
      <c r="W835" s="23" t="s">
        <v>19</v>
      </c>
      <c r="X835" s="91"/>
      <c r="Y835" s="91"/>
      <c r="Z835" s="91"/>
      <c r="AA835" s="91"/>
      <c r="AB835" s="91"/>
      <c r="AC835" s="91"/>
      <c r="AD835" s="91"/>
      <c r="AE835" s="91"/>
      <c r="AF835" s="91"/>
      <c r="AG835" s="24" t="s">
        <v>20</v>
      </c>
      <c r="AH835" s="25" t="s">
        <v>19</v>
      </c>
      <c r="AI835" s="80"/>
      <c r="AJ835" s="80"/>
    </row>
    <row r="836" spans="1:36" ht="15.75" customHeight="1" thickTop="1" thickBot="1" x14ac:dyDescent="0.3">
      <c r="A836" s="110"/>
      <c r="B836" s="3" t="str">
        <f>B787</f>
        <v>برجاء إدخال إسم الصنف</v>
      </c>
      <c r="C836" s="4">
        <f>C787</f>
        <v>1</v>
      </c>
      <c r="D836" s="4">
        <f>X836/C836</f>
        <v>0</v>
      </c>
      <c r="E836" s="4">
        <f>Y836/C836</f>
        <v>0</v>
      </c>
      <c r="F836" s="4">
        <f>Z836/C836</f>
        <v>0</v>
      </c>
      <c r="G836" s="4">
        <f>AA836/C836</f>
        <v>0</v>
      </c>
      <c r="H836" s="5">
        <f t="shared" ref="H836:I875" si="319">AG787</f>
        <v>0</v>
      </c>
      <c r="I836" s="6">
        <f t="shared" si="319"/>
        <v>0</v>
      </c>
      <c r="J836" s="7"/>
      <c r="K836" s="8"/>
      <c r="L836" s="5"/>
      <c r="M836" s="6"/>
      <c r="N836" s="7"/>
      <c r="O836" s="8"/>
      <c r="P836" s="5"/>
      <c r="Q836" s="6"/>
      <c r="R836" s="7"/>
      <c r="S836" s="8"/>
      <c r="T836" s="5"/>
      <c r="U836" s="6"/>
      <c r="V836" s="7"/>
      <c r="W836" s="8"/>
      <c r="X836" s="9">
        <f>X787</f>
        <v>0</v>
      </c>
      <c r="Y836" s="10">
        <f t="shared" ref="Y836:AA836" si="320">Y787</f>
        <v>0</v>
      </c>
      <c r="Z836" s="10">
        <f t="shared" si="320"/>
        <v>0</v>
      </c>
      <c r="AA836" s="10">
        <f t="shared" si="320"/>
        <v>0</v>
      </c>
      <c r="AB836" s="10">
        <f>P836*X836+Q836*D836</f>
        <v>0</v>
      </c>
      <c r="AC836" s="10">
        <f>R836*Y836+S836*E836</f>
        <v>0</v>
      </c>
      <c r="AD836" s="10">
        <f>T836*Z836+U836*F836</f>
        <v>0</v>
      </c>
      <c r="AE836" s="10">
        <f>V836*AA836+W836*G836</f>
        <v>0</v>
      </c>
      <c r="AF836" s="11">
        <f>H836*C836+I836+J836*C836+K836-L836*C836-M836+N836*C836+O836-P836*C836-Q836-R836*C836-S836-T836*C836-U836-V836*C836-W836</f>
        <v>0</v>
      </c>
      <c r="AG836" s="12">
        <f>ROUNDDOWN(AF836/C836,0)</f>
        <v>0</v>
      </c>
      <c r="AH836" s="46">
        <f>AF836-AG836*C836</f>
        <v>0</v>
      </c>
      <c r="AI836" s="80"/>
      <c r="AJ836" s="80"/>
    </row>
    <row r="837" spans="1:36" ht="15.75" customHeight="1" thickTop="1" thickBot="1" x14ac:dyDescent="0.3">
      <c r="A837" s="110"/>
      <c r="B837" s="44" t="str">
        <f t="shared" ref="B837:C852" si="321">B788</f>
        <v>برجاء إدخال إسم الصنف</v>
      </c>
      <c r="C837" s="26">
        <f t="shared" si="321"/>
        <v>1</v>
      </c>
      <c r="D837" s="26">
        <f t="shared" ref="D837:D875" si="322">X837/C837</f>
        <v>0</v>
      </c>
      <c r="E837" s="26">
        <f t="shared" ref="E837:E875" si="323">Y837/C837</f>
        <v>0</v>
      </c>
      <c r="F837" s="26">
        <f t="shared" ref="F837:F875" si="324">Z837/C837</f>
        <v>0</v>
      </c>
      <c r="G837" s="26">
        <f t="shared" ref="G837:G875" si="325">AA837/C837</f>
        <v>0</v>
      </c>
      <c r="H837" s="27">
        <f t="shared" si="319"/>
        <v>0</v>
      </c>
      <c r="I837" s="28">
        <f t="shared" si="319"/>
        <v>0</v>
      </c>
      <c r="J837" s="29"/>
      <c r="K837" s="30"/>
      <c r="L837" s="27"/>
      <c r="M837" s="28"/>
      <c r="N837" s="29"/>
      <c r="O837" s="30"/>
      <c r="P837" s="27"/>
      <c r="Q837" s="28"/>
      <c r="R837" s="29"/>
      <c r="S837" s="30"/>
      <c r="T837" s="27"/>
      <c r="U837" s="28"/>
      <c r="V837" s="29"/>
      <c r="W837" s="30"/>
      <c r="X837" s="31">
        <f t="shared" ref="X837:AA852" si="326">X788</f>
        <v>0</v>
      </c>
      <c r="Y837" s="32">
        <f t="shared" si="326"/>
        <v>0</v>
      </c>
      <c r="Z837" s="32">
        <f t="shared" si="326"/>
        <v>0</v>
      </c>
      <c r="AA837" s="32">
        <f t="shared" si="326"/>
        <v>0</v>
      </c>
      <c r="AB837" s="32">
        <f t="shared" ref="AB837:AB875" si="327">P837*X837+Q837*D837</f>
        <v>0</v>
      </c>
      <c r="AC837" s="32">
        <f t="shared" ref="AC837:AC875" si="328">R837*Y837+S837*E837</f>
        <v>0</v>
      </c>
      <c r="AD837" s="32">
        <f t="shared" ref="AD837:AD875" si="329">T837*Z837+U837*F837</f>
        <v>0</v>
      </c>
      <c r="AE837" s="32">
        <f t="shared" ref="AE837:AE875" si="330">V837*AA837+W837*G837</f>
        <v>0</v>
      </c>
      <c r="AF837" s="33">
        <f t="shared" ref="AF837:AF875" si="331">H837*C837+I837+J837*C837+K837-L837*C837-M837+N837*C837+O837-P837*C837-Q837-R837*C837-S837-T837*C837-U837-V837*C837-W837</f>
        <v>0</v>
      </c>
      <c r="AG837" s="34">
        <f t="shared" ref="AG837:AG875" si="332">ROUNDDOWN(AF837/C837,0)</f>
        <v>0</v>
      </c>
      <c r="AH837" s="47">
        <f t="shared" ref="AH837:AH875" si="333">AF837-AG837*C837</f>
        <v>0</v>
      </c>
      <c r="AI837" s="80"/>
      <c r="AJ837" s="80"/>
    </row>
    <row r="838" spans="1:36" ht="15.75" customHeight="1" thickTop="1" thickBot="1" x14ac:dyDescent="0.3">
      <c r="A838" s="110"/>
      <c r="B838" s="3" t="str">
        <f t="shared" si="321"/>
        <v>برجاء إدخال إسم الصنف</v>
      </c>
      <c r="C838" s="4">
        <f t="shared" si="321"/>
        <v>1</v>
      </c>
      <c r="D838" s="4">
        <f t="shared" si="322"/>
        <v>0</v>
      </c>
      <c r="E838" s="4">
        <f t="shared" si="323"/>
        <v>0</v>
      </c>
      <c r="F838" s="4">
        <f t="shared" si="324"/>
        <v>0</v>
      </c>
      <c r="G838" s="4">
        <f t="shared" si="325"/>
        <v>0</v>
      </c>
      <c r="H838" s="13">
        <f t="shared" si="319"/>
        <v>0</v>
      </c>
      <c r="I838" s="14">
        <f t="shared" si="319"/>
        <v>0</v>
      </c>
      <c r="J838" s="15"/>
      <c r="K838" s="16"/>
      <c r="L838" s="13"/>
      <c r="M838" s="14"/>
      <c r="N838" s="15"/>
      <c r="O838" s="16"/>
      <c r="P838" s="13"/>
      <c r="Q838" s="14"/>
      <c r="R838" s="15"/>
      <c r="S838" s="16"/>
      <c r="T838" s="13"/>
      <c r="U838" s="14"/>
      <c r="V838" s="15"/>
      <c r="W838" s="16"/>
      <c r="X838" s="17">
        <f t="shared" si="326"/>
        <v>0</v>
      </c>
      <c r="Y838" s="18">
        <f t="shared" si="326"/>
        <v>0</v>
      </c>
      <c r="Z838" s="18">
        <f t="shared" si="326"/>
        <v>0</v>
      </c>
      <c r="AA838" s="18">
        <f t="shared" si="326"/>
        <v>0</v>
      </c>
      <c r="AB838" s="18">
        <f t="shared" si="327"/>
        <v>0</v>
      </c>
      <c r="AC838" s="18">
        <f t="shared" si="328"/>
        <v>0</v>
      </c>
      <c r="AD838" s="18">
        <f t="shared" si="329"/>
        <v>0</v>
      </c>
      <c r="AE838" s="18">
        <f t="shared" si="330"/>
        <v>0</v>
      </c>
      <c r="AF838" s="19">
        <f t="shared" si="331"/>
        <v>0</v>
      </c>
      <c r="AG838" s="20">
        <f t="shared" si="332"/>
        <v>0</v>
      </c>
      <c r="AH838" s="48">
        <f t="shared" si="333"/>
        <v>0</v>
      </c>
      <c r="AI838" s="80"/>
      <c r="AJ838" s="80"/>
    </row>
    <row r="839" spans="1:36" ht="15.75" customHeight="1" thickTop="1" thickBot="1" x14ac:dyDescent="0.3">
      <c r="A839" s="110"/>
      <c r="B839" s="44" t="str">
        <f t="shared" si="321"/>
        <v>برجاء إدخال إسم الصنف</v>
      </c>
      <c r="C839" s="26">
        <f t="shared" si="321"/>
        <v>1</v>
      </c>
      <c r="D839" s="26">
        <f t="shared" si="322"/>
        <v>0</v>
      </c>
      <c r="E839" s="26">
        <f t="shared" si="323"/>
        <v>0</v>
      </c>
      <c r="F839" s="26">
        <f t="shared" si="324"/>
        <v>0</v>
      </c>
      <c r="G839" s="26">
        <f t="shared" si="325"/>
        <v>0</v>
      </c>
      <c r="H839" s="27">
        <f t="shared" si="319"/>
        <v>0</v>
      </c>
      <c r="I839" s="28">
        <f t="shared" si="319"/>
        <v>0</v>
      </c>
      <c r="J839" s="29"/>
      <c r="K839" s="30"/>
      <c r="L839" s="27"/>
      <c r="M839" s="28"/>
      <c r="N839" s="29"/>
      <c r="O839" s="30"/>
      <c r="P839" s="27"/>
      <c r="Q839" s="28"/>
      <c r="R839" s="29"/>
      <c r="S839" s="30"/>
      <c r="T839" s="27"/>
      <c r="U839" s="28"/>
      <c r="V839" s="29"/>
      <c r="W839" s="30"/>
      <c r="X839" s="31">
        <f t="shared" si="326"/>
        <v>0</v>
      </c>
      <c r="Y839" s="32">
        <f t="shared" si="326"/>
        <v>0</v>
      </c>
      <c r="Z839" s="32">
        <f t="shared" si="326"/>
        <v>0</v>
      </c>
      <c r="AA839" s="32">
        <f t="shared" si="326"/>
        <v>0</v>
      </c>
      <c r="AB839" s="32">
        <f t="shared" si="327"/>
        <v>0</v>
      </c>
      <c r="AC839" s="32">
        <f t="shared" si="328"/>
        <v>0</v>
      </c>
      <c r="AD839" s="32">
        <f t="shared" si="329"/>
        <v>0</v>
      </c>
      <c r="AE839" s="32">
        <f t="shared" si="330"/>
        <v>0</v>
      </c>
      <c r="AF839" s="33">
        <f t="shared" si="331"/>
        <v>0</v>
      </c>
      <c r="AG839" s="34">
        <f t="shared" si="332"/>
        <v>0</v>
      </c>
      <c r="AH839" s="47">
        <f t="shared" si="333"/>
        <v>0</v>
      </c>
      <c r="AI839" s="80"/>
      <c r="AJ839" s="80"/>
    </row>
    <row r="840" spans="1:36" ht="15.75" customHeight="1" thickTop="1" thickBot="1" x14ac:dyDescent="0.3">
      <c r="A840" s="110"/>
      <c r="B840" s="3" t="str">
        <f t="shared" si="321"/>
        <v>برجاء إدخال إسم الصنف</v>
      </c>
      <c r="C840" s="4">
        <f t="shared" si="321"/>
        <v>1</v>
      </c>
      <c r="D840" s="4">
        <f t="shared" si="322"/>
        <v>0</v>
      </c>
      <c r="E840" s="4">
        <f t="shared" si="323"/>
        <v>0</v>
      </c>
      <c r="F840" s="4">
        <f t="shared" si="324"/>
        <v>0</v>
      </c>
      <c r="G840" s="4">
        <f t="shared" si="325"/>
        <v>0</v>
      </c>
      <c r="H840" s="13">
        <f t="shared" si="319"/>
        <v>0</v>
      </c>
      <c r="I840" s="14">
        <f t="shared" si="319"/>
        <v>0</v>
      </c>
      <c r="J840" s="15"/>
      <c r="K840" s="16"/>
      <c r="L840" s="13"/>
      <c r="M840" s="14"/>
      <c r="N840" s="15"/>
      <c r="O840" s="16"/>
      <c r="P840" s="13"/>
      <c r="Q840" s="14"/>
      <c r="R840" s="15"/>
      <c r="S840" s="16"/>
      <c r="T840" s="13"/>
      <c r="U840" s="14"/>
      <c r="V840" s="15"/>
      <c r="W840" s="16"/>
      <c r="X840" s="17">
        <f t="shared" si="326"/>
        <v>0</v>
      </c>
      <c r="Y840" s="18">
        <f t="shared" si="326"/>
        <v>0</v>
      </c>
      <c r="Z840" s="18">
        <f t="shared" si="326"/>
        <v>0</v>
      </c>
      <c r="AA840" s="18">
        <f t="shared" si="326"/>
        <v>0</v>
      </c>
      <c r="AB840" s="18">
        <f t="shared" si="327"/>
        <v>0</v>
      </c>
      <c r="AC840" s="18">
        <f t="shared" si="328"/>
        <v>0</v>
      </c>
      <c r="AD840" s="18">
        <f t="shared" si="329"/>
        <v>0</v>
      </c>
      <c r="AE840" s="18">
        <f t="shared" si="330"/>
        <v>0</v>
      </c>
      <c r="AF840" s="19">
        <f t="shared" si="331"/>
        <v>0</v>
      </c>
      <c r="AG840" s="20">
        <f t="shared" si="332"/>
        <v>0</v>
      </c>
      <c r="AH840" s="48">
        <f t="shared" si="333"/>
        <v>0</v>
      </c>
      <c r="AI840" s="80"/>
      <c r="AJ840" s="80"/>
    </row>
    <row r="841" spans="1:36" ht="15.75" customHeight="1" thickTop="1" thickBot="1" x14ac:dyDescent="0.3">
      <c r="A841" s="110"/>
      <c r="B841" s="44" t="str">
        <f t="shared" si="321"/>
        <v>برجاء إدخال إسم الصنف</v>
      </c>
      <c r="C841" s="26">
        <f t="shared" si="321"/>
        <v>1</v>
      </c>
      <c r="D841" s="26">
        <f t="shared" si="322"/>
        <v>0</v>
      </c>
      <c r="E841" s="26">
        <f t="shared" si="323"/>
        <v>0</v>
      </c>
      <c r="F841" s="26">
        <f t="shared" si="324"/>
        <v>0</v>
      </c>
      <c r="G841" s="26">
        <f t="shared" si="325"/>
        <v>0</v>
      </c>
      <c r="H841" s="27">
        <f t="shared" si="319"/>
        <v>0</v>
      </c>
      <c r="I841" s="28">
        <f t="shared" si="319"/>
        <v>0</v>
      </c>
      <c r="J841" s="29"/>
      <c r="K841" s="30"/>
      <c r="L841" s="27"/>
      <c r="M841" s="28"/>
      <c r="N841" s="29"/>
      <c r="O841" s="30"/>
      <c r="P841" s="27"/>
      <c r="Q841" s="28"/>
      <c r="R841" s="29"/>
      <c r="S841" s="30"/>
      <c r="T841" s="27"/>
      <c r="U841" s="28"/>
      <c r="V841" s="29"/>
      <c r="W841" s="30"/>
      <c r="X841" s="31">
        <f t="shared" si="326"/>
        <v>0</v>
      </c>
      <c r="Y841" s="32">
        <f t="shared" si="326"/>
        <v>0</v>
      </c>
      <c r="Z841" s="32">
        <f t="shared" si="326"/>
        <v>0</v>
      </c>
      <c r="AA841" s="32">
        <f t="shared" si="326"/>
        <v>0</v>
      </c>
      <c r="AB841" s="32">
        <f t="shared" si="327"/>
        <v>0</v>
      </c>
      <c r="AC841" s="32">
        <f t="shared" si="328"/>
        <v>0</v>
      </c>
      <c r="AD841" s="32">
        <f t="shared" si="329"/>
        <v>0</v>
      </c>
      <c r="AE841" s="32">
        <f t="shared" si="330"/>
        <v>0</v>
      </c>
      <c r="AF841" s="33">
        <f t="shared" si="331"/>
        <v>0</v>
      </c>
      <c r="AG841" s="34">
        <f t="shared" si="332"/>
        <v>0</v>
      </c>
      <c r="AH841" s="47">
        <f t="shared" si="333"/>
        <v>0</v>
      </c>
      <c r="AI841" s="80"/>
      <c r="AJ841" s="80"/>
    </row>
    <row r="842" spans="1:36" ht="15.75" customHeight="1" thickTop="1" thickBot="1" x14ac:dyDescent="0.3">
      <c r="A842" s="110"/>
      <c r="B842" s="3" t="str">
        <f t="shared" si="321"/>
        <v>برجاء إدخال إسم الصنف</v>
      </c>
      <c r="C842" s="4">
        <f t="shared" si="321"/>
        <v>1</v>
      </c>
      <c r="D842" s="4">
        <f t="shared" si="322"/>
        <v>0</v>
      </c>
      <c r="E842" s="4">
        <f t="shared" si="323"/>
        <v>0</v>
      </c>
      <c r="F842" s="4">
        <f t="shared" si="324"/>
        <v>0</v>
      </c>
      <c r="G842" s="4">
        <f t="shared" si="325"/>
        <v>0</v>
      </c>
      <c r="H842" s="13">
        <f t="shared" si="319"/>
        <v>0</v>
      </c>
      <c r="I842" s="14">
        <f t="shared" si="319"/>
        <v>0</v>
      </c>
      <c r="J842" s="15"/>
      <c r="K842" s="16"/>
      <c r="L842" s="13"/>
      <c r="M842" s="14"/>
      <c r="N842" s="15"/>
      <c r="O842" s="16"/>
      <c r="P842" s="13"/>
      <c r="Q842" s="14"/>
      <c r="R842" s="15"/>
      <c r="S842" s="16"/>
      <c r="T842" s="13"/>
      <c r="U842" s="14"/>
      <c r="V842" s="15"/>
      <c r="W842" s="16"/>
      <c r="X842" s="17">
        <f t="shared" si="326"/>
        <v>0</v>
      </c>
      <c r="Y842" s="18">
        <f t="shared" si="326"/>
        <v>0</v>
      </c>
      <c r="Z842" s="18">
        <f t="shared" si="326"/>
        <v>0</v>
      </c>
      <c r="AA842" s="18">
        <f t="shared" si="326"/>
        <v>0</v>
      </c>
      <c r="AB842" s="18">
        <f t="shared" si="327"/>
        <v>0</v>
      </c>
      <c r="AC842" s="18">
        <f t="shared" si="328"/>
        <v>0</v>
      </c>
      <c r="AD842" s="18">
        <f t="shared" si="329"/>
        <v>0</v>
      </c>
      <c r="AE842" s="18">
        <f t="shared" si="330"/>
        <v>0</v>
      </c>
      <c r="AF842" s="19">
        <f t="shared" si="331"/>
        <v>0</v>
      </c>
      <c r="AG842" s="20">
        <f t="shared" si="332"/>
        <v>0</v>
      </c>
      <c r="AH842" s="48">
        <f t="shared" si="333"/>
        <v>0</v>
      </c>
      <c r="AI842" s="79"/>
      <c r="AJ842" s="79"/>
    </row>
    <row r="843" spans="1:36" ht="15.75" customHeight="1" thickTop="1" thickBot="1" x14ac:dyDescent="0.3">
      <c r="A843" s="110"/>
      <c r="B843" s="44" t="str">
        <f t="shared" si="321"/>
        <v>برجاء إدخال إسم الصنف</v>
      </c>
      <c r="C843" s="26">
        <f t="shared" si="321"/>
        <v>1</v>
      </c>
      <c r="D843" s="26">
        <f t="shared" si="322"/>
        <v>0</v>
      </c>
      <c r="E843" s="26">
        <f t="shared" si="323"/>
        <v>0</v>
      </c>
      <c r="F843" s="26">
        <f t="shared" si="324"/>
        <v>0</v>
      </c>
      <c r="G843" s="26">
        <f t="shared" si="325"/>
        <v>0</v>
      </c>
      <c r="H843" s="27">
        <f t="shared" si="319"/>
        <v>0</v>
      </c>
      <c r="I843" s="28">
        <f t="shared" si="319"/>
        <v>0</v>
      </c>
      <c r="J843" s="29"/>
      <c r="K843" s="30"/>
      <c r="L843" s="27"/>
      <c r="M843" s="28"/>
      <c r="N843" s="29"/>
      <c r="O843" s="30"/>
      <c r="P843" s="27"/>
      <c r="Q843" s="28"/>
      <c r="R843" s="29"/>
      <c r="S843" s="30"/>
      <c r="T843" s="27"/>
      <c r="U843" s="28"/>
      <c r="V843" s="29"/>
      <c r="W843" s="30"/>
      <c r="X843" s="31">
        <f t="shared" si="326"/>
        <v>0</v>
      </c>
      <c r="Y843" s="32">
        <f t="shared" si="326"/>
        <v>0</v>
      </c>
      <c r="Z843" s="32">
        <f t="shared" si="326"/>
        <v>0</v>
      </c>
      <c r="AA843" s="32">
        <f t="shared" si="326"/>
        <v>0</v>
      </c>
      <c r="AB843" s="32">
        <f t="shared" si="327"/>
        <v>0</v>
      </c>
      <c r="AC843" s="32">
        <f t="shared" si="328"/>
        <v>0</v>
      </c>
      <c r="AD843" s="32">
        <f t="shared" si="329"/>
        <v>0</v>
      </c>
      <c r="AE843" s="32">
        <f t="shared" si="330"/>
        <v>0</v>
      </c>
      <c r="AF843" s="33">
        <f t="shared" si="331"/>
        <v>0</v>
      </c>
      <c r="AG843" s="34">
        <f t="shared" si="332"/>
        <v>0</v>
      </c>
      <c r="AH843" s="47">
        <f t="shared" si="333"/>
        <v>0</v>
      </c>
      <c r="AI843" s="79"/>
      <c r="AJ843" s="79"/>
    </row>
    <row r="844" spans="1:36" ht="15.75" customHeight="1" thickTop="1" thickBot="1" x14ac:dyDescent="0.3">
      <c r="A844" s="110"/>
      <c r="B844" s="3" t="str">
        <f t="shared" si="321"/>
        <v>برجاء إدخال إسم الصنف</v>
      </c>
      <c r="C844" s="4">
        <f t="shared" si="321"/>
        <v>1</v>
      </c>
      <c r="D844" s="4">
        <f t="shared" si="322"/>
        <v>0</v>
      </c>
      <c r="E844" s="4">
        <f t="shared" si="323"/>
        <v>0</v>
      </c>
      <c r="F844" s="4">
        <f t="shared" si="324"/>
        <v>0</v>
      </c>
      <c r="G844" s="4">
        <f t="shared" si="325"/>
        <v>0</v>
      </c>
      <c r="H844" s="13">
        <f t="shared" si="319"/>
        <v>0</v>
      </c>
      <c r="I844" s="14">
        <f t="shared" si="319"/>
        <v>0</v>
      </c>
      <c r="J844" s="15"/>
      <c r="K844" s="16"/>
      <c r="L844" s="13"/>
      <c r="M844" s="14"/>
      <c r="N844" s="15"/>
      <c r="O844" s="16"/>
      <c r="P844" s="13"/>
      <c r="Q844" s="14"/>
      <c r="R844" s="15"/>
      <c r="S844" s="16"/>
      <c r="T844" s="13"/>
      <c r="U844" s="14"/>
      <c r="V844" s="15"/>
      <c r="W844" s="16"/>
      <c r="X844" s="17">
        <f t="shared" si="326"/>
        <v>0</v>
      </c>
      <c r="Y844" s="18">
        <f t="shared" si="326"/>
        <v>0</v>
      </c>
      <c r="Z844" s="18">
        <f t="shared" si="326"/>
        <v>0</v>
      </c>
      <c r="AA844" s="18">
        <f t="shared" si="326"/>
        <v>0</v>
      </c>
      <c r="AB844" s="18">
        <f t="shared" si="327"/>
        <v>0</v>
      </c>
      <c r="AC844" s="18">
        <f t="shared" si="328"/>
        <v>0</v>
      </c>
      <c r="AD844" s="18">
        <f t="shared" si="329"/>
        <v>0</v>
      </c>
      <c r="AE844" s="18">
        <f t="shared" si="330"/>
        <v>0</v>
      </c>
      <c r="AF844" s="19">
        <f t="shared" si="331"/>
        <v>0</v>
      </c>
      <c r="AG844" s="20">
        <f t="shared" si="332"/>
        <v>0</v>
      </c>
      <c r="AH844" s="48">
        <f t="shared" si="333"/>
        <v>0</v>
      </c>
      <c r="AI844" s="79"/>
      <c r="AJ844" s="79"/>
    </row>
    <row r="845" spans="1:36" ht="15.75" customHeight="1" thickTop="1" thickBot="1" x14ac:dyDescent="0.3">
      <c r="A845" s="110"/>
      <c r="B845" s="44" t="str">
        <f t="shared" si="321"/>
        <v>برجاء إدخال إسم الصنف</v>
      </c>
      <c r="C845" s="26">
        <f t="shared" si="321"/>
        <v>1</v>
      </c>
      <c r="D845" s="26">
        <f t="shared" si="322"/>
        <v>0</v>
      </c>
      <c r="E845" s="26">
        <f t="shared" si="323"/>
        <v>0</v>
      </c>
      <c r="F845" s="26">
        <f t="shared" si="324"/>
        <v>0</v>
      </c>
      <c r="G845" s="26">
        <f t="shared" si="325"/>
        <v>0</v>
      </c>
      <c r="H845" s="27">
        <f t="shared" si="319"/>
        <v>0</v>
      </c>
      <c r="I845" s="28">
        <f t="shared" si="319"/>
        <v>0</v>
      </c>
      <c r="J845" s="29"/>
      <c r="K845" s="30"/>
      <c r="L845" s="27"/>
      <c r="M845" s="28"/>
      <c r="N845" s="29"/>
      <c r="O845" s="30"/>
      <c r="P845" s="27"/>
      <c r="Q845" s="28"/>
      <c r="R845" s="29"/>
      <c r="S845" s="30"/>
      <c r="T845" s="27"/>
      <c r="U845" s="28"/>
      <c r="V845" s="29"/>
      <c r="W845" s="30"/>
      <c r="X845" s="31">
        <f t="shared" si="326"/>
        <v>0</v>
      </c>
      <c r="Y845" s="32">
        <f t="shared" si="326"/>
        <v>0</v>
      </c>
      <c r="Z845" s="32">
        <f t="shared" si="326"/>
        <v>0</v>
      </c>
      <c r="AA845" s="32">
        <f t="shared" si="326"/>
        <v>0</v>
      </c>
      <c r="AB845" s="32">
        <f t="shared" si="327"/>
        <v>0</v>
      </c>
      <c r="AC845" s="32">
        <f t="shared" si="328"/>
        <v>0</v>
      </c>
      <c r="AD845" s="32">
        <f t="shared" si="329"/>
        <v>0</v>
      </c>
      <c r="AE845" s="32">
        <f t="shared" si="330"/>
        <v>0</v>
      </c>
      <c r="AF845" s="33">
        <f t="shared" si="331"/>
        <v>0</v>
      </c>
      <c r="AG845" s="34">
        <f t="shared" si="332"/>
        <v>0</v>
      </c>
      <c r="AH845" s="47">
        <f t="shared" si="333"/>
        <v>0</v>
      </c>
      <c r="AI845" s="79"/>
      <c r="AJ845" s="79"/>
    </row>
    <row r="846" spans="1:36" ht="15.75" customHeight="1" thickTop="1" thickBot="1" x14ac:dyDescent="0.3">
      <c r="A846" s="110"/>
      <c r="B846" s="3" t="str">
        <f t="shared" si="321"/>
        <v>برجاء إدخال إسم الصنف</v>
      </c>
      <c r="C846" s="4">
        <f t="shared" si="321"/>
        <v>1</v>
      </c>
      <c r="D846" s="4">
        <f t="shared" si="322"/>
        <v>0</v>
      </c>
      <c r="E846" s="4">
        <f t="shared" si="323"/>
        <v>0</v>
      </c>
      <c r="F846" s="4">
        <f t="shared" si="324"/>
        <v>0</v>
      </c>
      <c r="G846" s="4">
        <f t="shared" si="325"/>
        <v>0</v>
      </c>
      <c r="H846" s="13">
        <f t="shared" si="319"/>
        <v>0</v>
      </c>
      <c r="I846" s="14">
        <f t="shared" si="319"/>
        <v>0</v>
      </c>
      <c r="J846" s="15"/>
      <c r="K846" s="16"/>
      <c r="L846" s="13"/>
      <c r="M846" s="14"/>
      <c r="N846" s="15"/>
      <c r="O846" s="16"/>
      <c r="P846" s="13"/>
      <c r="Q846" s="14"/>
      <c r="R846" s="15"/>
      <c r="S846" s="16"/>
      <c r="T846" s="13"/>
      <c r="U846" s="14"/>
      <c r="V846" s="15"/>
      <c r="W846" s="16"/>
      <c r="X846" s="17">
        <f t="shared" si="326"/>
        <v>0</v>
      </c>
      <c r="Y846" s="18">
        <f t="shared" si="326"/>
        <v>0</v>
      </c>
      <c r="Z846" s="18">
        <f t="shared" si="326"/>
        <v>0</v>
      </c>
      <c r="AA846" s="18">
        <f t="shared" si="326"/>
        <v>0</v>
      </c>
      <c r="AB846" s="18">
        <f t="shared" si="327"/>
        <v>0</v>
      </c>
      <c r="AC846" s="18">
        <f t="shared" si="328"/>
        <v>0</v>
      </c>
      <c r="AD846" s="18">
        <f t="shared" si="329"/>
        <v>0</v>
      </c>
      <c r="AE846" s="18">
        <f t="shared" si="330"/>
        <v>0</v>
      </c>
      <c r="AF846" s="19">
        <f t="shared" si="331"/>
        <v>0</v>
      </c>
      <c r="AG846" s="20">
        <f t="shared" si="332"/>
        <v>0</v>
      </c>
      <c r="AH846" s="48">
        <f t="shared" si="333"/>
        <v>0</v>
      </c>
      <c r="AI846" s="79"/>
      <c r="AJ846" s="79"/>
    </row>
    <row r="847" spans="1:36" ht="15.75" customHeight="1" thickTop="1" thickBot="1" x14ac:dyDescent="0.3">
      <c r="A847" s="110"/>
      <c r="B847" s="44" t="str">
        <f t="shared" si="321"/>
        <v>برجاء إدخال إسم الصنف</v>
      </c>
      <c r="C847" s="26">
        <f t="shared" si="321"/>
        <v>1</v>
      </c>
      <c r="D847" s="26">
        <f t="shared" si="322"/>
        <v>0</v>
      </c>
      <c r="E847" s="26">
        <f t="shared" si="323"/>
        <v>0</v>
      </c>
      <c r="F847" s="26">
        <f t="shared" si="324"/>
        <v>0</v>
      </c>
      <c r="G847" s="26">
        <f t="shared" si="325"/>
        <v>0</v>
      </c>
      <c r="H847" s="27">
        <f t="shared" si="319"/>
        <v>0</v>
      </c>
      <c r="I847" s="28">
        <f t="shared" si="319"/>
        <v>0</v>
      </c>
      <c r="J847" s="29"/>
      <c r="K847" s="30"/>
      <c r="L847" s="27"/>
      <c r="M847" s="28"/>
      <c r="N847" s="29"/>
      <c r="O847" s="30"/>
      <c r="P847" s="27"/>
      <c r="Q847" s="28"/>
      <c r="R847" s="29"/>
      <c r="S847" s="30"/>
      <c r="T847" s="27"/>
      <c r="U847" s="28"/>
      <c r="V847" s="29"/>
      <c r="W847" s="30"/>
      <c r="X847" s="31">
        <f t="shared" si="326"/>
        <v>0</v>
      </c>
      <c r="Y847" s="32">
        <f t="shared" si="326"/>
        <v>0</v>
      </c>
      <c r="Z847" s="32">
        <f t="shared" si="326"/>
        <v>0</v>
      </c>
      <c r="AA847" s="32">
        <f t="shared" si="326"/>
        <v>0</v>
      </c>
      <c r="AB847" s="32">
        <f t="shared" si="327"/>
        <v>0</v>
      </c>
      <c r="AC847" s="32">
        <f t="shared" si="328"/>
        <v>0</v>
      </c>
      <c r="AD847" s="32">
        <f t="shared" si="329"/>
        <v>0</v>
      </c>
      <c r="AE847" s="32">
        <f t="shared" si="330"/>
        <v>0</v>
      </c>
      <c r="AF847" s="33">
        <f t="shared" si="331"/>
        <v>0</v>
      </c>
      <c r="AG847" s="34">
        <f t="shared" si="332"/>
        <v>0</v>
      </c>
      <c r="AH847" s="47">
        <f t="shared" si="333"/>
        <v>0</v>
      </c>
      <c r="AI847" s="79"/>
      <c r="AJ847" s="79"/>
    </row>
    <row r="848" spans="1:36" ht="15.75" customHeight="1" thickTop="1" thickBot="1" x14ac:dyDescent="0.3">
      <c r="A848" s="110"/>
      <c r="B848" s="3" t="str">
        <f t="shared" si="321"/>
        <v>برجاء إدخال إسم الصنف</v>
      </c>
      <c r="C848" s="4">
        <f t="shared" si="321"/>
        <v>1</v>
      </c>
      <c r="D848" s="4">
        <f t="shared" si="322"/>
        <v>0</v>
      </c>
      <c r="E848" s="4">
        <f t="shared" si="323"/>
        <v>0</v>
      </c>
      <c r="F848" s="4">
        <f t="shared" si="324"/>
        <v>0</v>
      </c>
      <c r="G848" s="4">
        <f t="shared" si="325"/>
        <v>0</v>
      </c>
      <c r="H848" s="13">
        <f t="shared" si="319"/>
        <v>0</v>
      </c>
      <c r="I848" s="14">
        <f t="shared" si="319"/>
        <v>0</v>
      </c>
      <c r="J848" s="15"/>
      <c r="K848" s="16"/>
      <c r="L848" s="13"/>
      <c r="M848" s="14"/>
      <c r="N848" s="15"/>
      <c r="O848" s="16"/>
      <c r="P848" s="13"/>
      <c r="Q848" s="14"/>
      <c r="R848" s="15"/>
      <c r="S848" s="16"/>
      <c r="T848" s="13"/>
      <c r="U848" s="14"/>
      <c r="V848" s="15"/>
      <c r="W848" s="16"/>
      <c r="X848" s="17">
        <f t="shared" si="326"/>
        <v>0</v>
      </c>
      <c r="Y848" s="18">
        <f t="shared" si="326"/>
        <v>0</v>
      </c>
      <c r="Z848" s="18">
        <f t="shared" si="326"/>
        <v>0</v>
      </c>
      <c r="AA848" s="18">
        <f t="shared" si="326"/>
        <v>0</v>
      </c>
      <c r="AB848" s="18">
        <f t="shared" si="327"/>
        <v>0</v>
      </c>
      <c r="AC848" s="18">
        <f t="shared" si="328"/>
        <v>0</v>
      </c>
      <c r="AD848" s="18">
        <f t="shared" si="329"/>
        <v>0</v>
      </c>
      <c r="AE848" s="18">
        <f t="shared" si="330"/>
        <v>0</v>
      </c>
      <c r="AF848" s="19">
        <f t="shared" si="331"/>
        <v>0</v>
      </c>
      <c r="AG848" s="20">
        <f t="shared" si="332"/>
        <v>0</v>
      </c>
      <c r="AH848" s="48">
        <f t="shared" si="333"/>
        <v>0</v>
      </c>
      <c r="AI848" s="79"/>
      <c r="AJ848" s="79"/>
    </row>
    <row r="849" spans="1:36" ht="15.75" customHeight="1" thickTop="1" thickBot="1" x14ac:dyDescent="0.3">
      <c r="A849" s="110"/>
      <c r="B849" s="44" t="str">
        <f t="shared" si="321"/>
        <v>برجاء إدخال إسم الصنف</v>
      </c>
      <c r="C849" s="26">
        <f t="shared" si="321"/>
        <v>1</v>
      </c>
      <c r="D849" s="26">
        <f t="shared" si="322"/>
        <v>0</v>
      </c>
      <c r="E849" s="26">
        <f t="shared" si="323"/>
        <v>0</v>
      </c>
      <c r="F849" s="26">
        <f t="shared" si="324"/>
        <v>0</v>
      </c>
      <c r="G849" s="26">
        <f t="shared" si="325"/>
        <v>0</v>
      </c>
      <c r="H849" s="27">
        <f t="shared" si="319"/>
        <v>0</v>
      </c>
      <c r="I849" s="28">
        <f t="shared" si="319"/>
        <v>0</v>
      </c>
      <c r="J849" s="29"/>
      <c r="K849" s="30"/>
      <c r="L849" s="27"/>
      <c r="M849" s="28"/>
      <c r="N849" s="29"/>
      <c r="O849" s="30"/>
      <c r="P849" s="27"/>
      <c r="Q849" s="28"/>
      <c r="R849" s="29"/>
      <c r="S849" s="30"/>
      <c r="T849" s="27"/>
      <c r="U849" s="28"/>
      <c r="V849" s="29"/>
      <c r="W849" s="30"/>
      <c r="X849" s="31">
        <f t="shared" si="326"/>
        <v>0</v>
      </c>
      <c r="Y849" s="32">
        <f t="shared" si="326"/>
        <v>0</v>
      </c>
      <c r="Z849" s="32">
        <f t="shared" si="326"/>
        <v>0</v>
      </c>
      <c r="AA849" s="32">
        <f t="shared" si="326"/>
        <v>0</v>
      </c>
      <c r="AB849" s="32">
        <f t="shared" si="327"/>
        <v>0</v>
      </c>
      <c r="AC849" s="32">
        <f t="shared" si="328"/>
        <v>0</v>
      </c>
      <c r="AD849" s="32">
        <f t="shared" si="329"/>
        <v>0</v>
      </c>
      <c r="AE849" s="32">
        <f t="shared" si="330"/>
        <v>0</v>
      </c>
      <c r="AF849" s="33">
        <f t="shared" si="331"/>
        <v>0</v>
      </c>
      <c r="AG849" s="34">
        <f t="shared" si="332"/>
        <v>0</v>
      </c>
      <c r="AH849" s="47">
        <f t="shared" si="333"/>
        <v>0</v>
      </c>
      <c r="AI849" s="79"/>
      <c r="AJ849" s="79"/>
    </row>
    <row r="850" spans="1:36" ht="15.75" customHeight="1" thickTop="1" thickBot="1" x14ac:dyDescent="0.3">
      <c r="A850" s="110"/>
      <c r="B850" s="3" t="str">
        <f t="shared" si="321"/>
        <v>برجاء إدخال إسم الصنف</v>
      </c>
      <c r="C850" s="4">
        <f t="shared" si="321"/>
        <v>1</v>
      </c>
      <c r="D850" s="4">
        <f t="shared" si="322"/>
        <v>0</v>
      </c>
      <c r="E850" s="4">
        <f t="shared" si="323"/>
        <v>0</v>
      </c>
      <c r="F850" s="4">
        <f t="shared" si="324"/>
        <v>0</v>
      </c>
      <c r="G850" s="4">
        <f t="shared" si="325"/>
        <v>0</v>
      </c>
      <c r="H850" s="13">
        <f t="shared" si="319"/>
        <v>0</v>
      </c>
      <c r="I850" s="14">
        <f t="shared" si="319"/>
        <v>0</v>
      </c>
      <c r="J850" s="15"/>
      <c r="K850" s="16"/>
      <c r="L850" s="13"/>
      <c r="M850" s="14"/>
      <c r="N850" s="15"/>
      <c r="O850" s="16"/>
      <c r="P850" s="13"/>
      <c r="Q850" s="14"/>
      <c r="R850" s="15"/>
      <c r="S850" s="16"/>
      <c r="T850" s="13"/>
      <c r="U850" s="14"/>
      <c r="V850" s="15"/>
      <c r="W850" s="16"/>
      <c r="X850" s="17">
        <f t="shared" si="326"/>
        <v>0</v>
      </c>
      <c r="Y850" s="18">
        <f t="shared" si="326"/>
        <v>0</v>
      </c>
      <c r="Z850" s="18">
        <f t="shared" si="326"/>
        <v>0</v>
      </c>
      <c r="AA850" s="18">
        <f t="shared" si="326"/>
        <v>0</v>
      </c>
      <c r="AB850" s="18">
        <f t="shared" si="327"/>
        <v>0</v>
      </c>
      <c r="AC850" s="18">
        <f t="shared" si="328"/>
        <v>0</v>
      </c>
      <c r="AD850" s="18">
        <f t="shared" si="329"/>
        <v>0</v>
      </c>
      <c r="AE850" s="18">
        <f t="shared" si="330"/>
        <v>0</v>
      </c>
      <c r="AF850" s="19">
        <f t="shared" si="331"/>
        <v>0</v>
      </c>
      <c r="AG850" s="20">
        <f t="shared" si="332"/>
        <v>0</v>
      </c>
      <c r="AH850" s="48">
        <f t="shared" si="333"/>
        <v>0</v>
      </c>
      <c r="AI850" s="80" t="s">
        <v>32</v>
      </c>
      <c r="AJ850" s="80"/>
    </row>
    <row r="851" spans="1:36" ht="15.75" customHeight="1" thickTop="1" thickBot="1" x14ac:dyDescent="0.3">
      <c r="A851" s="110"/>
      <c r="B851" s="44" t="str">
        <f t="shared" si="321"/>
        <v>برجاء إدخال إسم الصنف</v>
      </c>
      <c r="C851" s="26">
        <f t="shared" si="321"/>
        <v>1</v>
      </c>
      <c r="D851" s="26">
        <f t="shared" si="322"/>
        <v>0</v>
      </c>
      <c r="E851" s="26">
        <f t="shared" si="323"/>
        <v>0</v>
      </c>
      <c r="F851" s="26">
        <f t="shared" si="324"/>
        <v>0</v>
      </c>
      <c r="G851" s="26">
        <f t="shared" si="325"/>
        <v>0</v>
      </c>
      <c r="H851" s="27">
        <f t="shared" si="319"/>
        <v>0</v>
      </c>
      <c r="I851" s="28">
        <f t="shared" si="319"/>
        <v>0</v>
      </c>
      <c r="J851" s="29"/>
      <c r="K851" s="30"/>
      <c r="L851" s="27"/>
      <c r="M851" s="28"/>
      <c r="N851" s="29"/>
      <c r="O851" s="30"/>
      <c r="P851" s="27"/>
      <c r="Q851" s="28"/>
      <c r="R851" s="29"/>
      <c r="S851" s="30"/>
      <c r="T851" s="27"/>
      <c r="U851" s="28"/>
      <c r="V851" s="29"/>
      <c r="W851" s="30"/>
      <c r="X851" s="31">
        <f t="shared" si="326"/>
        <v>0</v>
      </c>
      <c r="Y851" s="32">
        <f t="shared" si="326"/>
        <v>0</v>
      </c>
      <c r="Z851" s="32">
        <f t="shared" si="326"/>
        <v>0</v>
      </c>
      <c r="AA851" s="32">
        <f t="shared" si="326"/>
        <v>0</v>
      </c>
      <c r="AB851" s="32">
        <f t="shared" si="327"/>
        <v>0</v>
      </c>
      <c r="AC851" s="32">
        <f t="shared" si="328"/>
        <v>0</v>
      </c>
      <c r="AD851" s="32">
        <f t="shared" si="329"/>
        <v>0</v>
      </c>
      <c r="AE851" s="32">
        <f t="shared" si="330"/>
        <v>0</v>
      </c>
      <c r="AF851" s="33">
        <f t="shared" si="331"/>
        <v>0</v>
      </c>
      <c r="AG851" s="34">
        <f t="shared" si="332"/>
        <v>0</v>
      </c>
      <c r="AH851" s="47">
        <f t="shared" si="333"/>
        <v>0</v>
      </c>
      <c r="AI851" s="80"/>
      <c r="AJ851" s="80"/>
    </row>
    <row r="852" spans="1:36" ht="15.75" customHeight="1" thickTop="1" thickBot="1" x14ac:dyDescent="0.3">
      <c r="A852" s="110"/>
      <c r="B852" s="3" t="str">
        <f t="shared" si="321"/>
        <v>برجاء إدخال إسم الصنف</v>
      </c>
      <c r="C852" s="4">
        <f t="shared" si="321"/>
        <v>1</v>
      </c>
      <c r="D852" s="4">
        <f t="shared" si="322"/>
        <v>0</v>
      </c>
      <c r="E852" s="4">
        <f t="shared" si="323"/>
        <v>0</v>
      </c>
      <c r="F852" s="4">
        <f t="shared" si="324"/>
        <v>0</v>
      </c>
      <c r="G852" s="4">
        <f t="shared" si="325"/>
        <v>0</v>
      </c>
      <c r="H852" s="13">
        <f t="shared" si="319"/>
        <v>0</v>
      </c>
      <c r="I852" s="14">
        <f t="shared" si="319"/>
        <v>0</v>
      </c>
      <c r="J852" s="15"/>
      <c r="K852" s="16"/>
      <c r="L852" s="13"/>
      <c r="M852" s="14"/>
      <c r="N852" s="15"/>
      <c r="O852" s="16"/>
      <c r="P852" s="13"/>
      <c r="Q852" s="14"/>
      <c r="R852" s="15"/>
      <c r="S852" s="16"/>
      <c r="T852" s="13"/>
      <c r="U852" s="14"/>
      <c r="V852" s="15"/>
      <c r="W852" s="16"/>
      <c r="X852" s="17">
        <f t="shared" si="326"/>
        <v>0</v>
      </c>
      <c r="Y852" s="18">
        <f t="shared" si="326"/>
        <v>0</v>
      </c>
      <c r="Z852" s="18">
        <f t="shared" si="326"/>
        <v>0</v>
      </c>
      <c r="AA852" s="18">
        <f t="shared" si="326"/>
        <v>0</v>
      </c>
      <c r="AB852" s="18">
        <f t="shared" si="327"/>
        <v>0</v>
      </c>
      <c r="AC852" s="18">
        <f t="shared" si="328"/>
        <v>0</v>
      </c>
      <c r="AD852" s="18">
        <f t="shared" si="329"/>
        <v>0</v>
      </c>
      <c r="AE852" s="18">
        <f t="shared" si="330"/>
        <v>0</v>
      </c>
      <c r="AF852" s="19">
        <f t="shared" si="331"/>
        <v>0</v>
      </c>
      <c r="AG852" s="20">
        <f t="shared" si="332"/>
        <v>0</v>
      </c>
      <c r="AH852" s="48">
        <f t="shared" si="333"/>
        <v>0</v>
      </c>
      <c r="AI852" s="80"/>
      <c r="AJ852" s="80"/>
    </row>
    <row r="853" spans="1:36" ht="15.75" customHeight="1" thickTop="1" thickBot="1" x14ac:dyDescent="0.3">
      <c r="A853" s="110"/>
      <c r="B853" s="44" t="str">
        <f t="shared" ref="B853:C868" si="334">B804</f>
        <v>برجاء إدخال إسم الصنف</v>
      </c>
      <c r="C853" s="26">
        <f t="shared" si="334"/>
        <v>1</v>
      </c>
      <c r="D853" s="26">
        <f t="shared" si="322"/>
        <v>0</v>
      </c>
      <c r="E853" s="26">
        <f t="shared" si="323"/>
        <v>0</v>
      </c>
      <c r="F853" s="26">
        <f t="shared" si="324"/>
        <v>0</v>
      </c>
      <c r="G853" s="26">
        <f t="shared" si="325"/>
        <v>0</v>
      </c>
      <c r="H853" s="27">
        <f t="shared" si="319"/>
        <v>0</v>
      </c>
      <c r="I853" s="28">
        <f t="shared" si="319"/>
        <v>0</v>
      </c>
      <c r="J853" s="29"/>
      <c r="K853" s="30"/>
      <c r="L853" s="27"/>
      <c r="M853" s="28"/>
      <c r="N853" s="29"/>
      <c r="O853" s="30"/>
      <c r="P853" s="27"/>
      <c r="Q853" s="28"/>
      <c r="R853" s="29"/>
      <c r="S853" s="30"/>
      <c r="T853" s="27"/>
      <c r="U853" s="28"/>
      <c r="V853" s="29"/>
      <c r="W853" s="30"/>
      <c r="X853" s="31">
        <f t="shared" ref="X853:AA868" si="335">X804</f>
        <v>0</v>
      </c>
      <c r="Y853" s="32">
        <f t="shared" si="335"/>
        <v>0</v>
      </c>
      <c r="Z853" s="32">
        <f t="shared" si="335"/>
        <v>0</v>
      </c>
      <c r="AA853" s="32">
        <f t="shared" si="335"/>
        <v>0</v>
      </c>
      <c r="AB853" s="32">
        <f t="shared" si="327"/>
        <v>0</v>
      </c>
      <c r="AC853" s="32">
        <f t="shared" si="328"/>
        <v>0</v>
      </c>
      <c r="AD853" s="32">
        <f t="shared" si="329"/>
        <v>0</v>
      </c>
      <c r="AE853" s="32">
        <f t="shared" si="330"/>
        <v>0</v>
      </c>
      <c r="AF853" s="33">
        <f t="shared" si="331"/>
        <v>0</v>
      </c>
      <c r="AG853" s="34">
        <f t="shared" si="332"/>
        <v>0</v>
      </c>
      <c r="AH853" s="47">
        <f t="shared" si="333"/>
        <v>0</v>
      </c>
      <c r="AI853" s="80"/>
      <c r="AJ853" s="80"/>
    </row>
    <row r="854" spans="1:36" ht="15.75" customHeight="1" thickTop="1" thickBot="1" x14ac:dyDescent="0.3">
      <c r="A854" s="110"/>
      <c r="B854" s="3" t="str">
        <f t="shared" si="334"/>
        <v>برجاء إدخال إسم الصنف</v>
      </c>
      <c r="C854" s="4">
        <f t="shared" si="334"/>
        <v>1</v>
      </c>
      <c r="D854" s="4">
        <f t="shared" si="322"/>
        <v>0</v>
      </c>
      <c r="E854" s="4">
        <f t="shared" si="323"/>
        <v>0</v>
      </c>
      <c r="F854" s="4">
        <f t="shared" si="324"/>
        <v>0</v>
      </c>
      <c r="G854" s="4">
        <f t="shared" si="325"/>
        <v>0</v>
      </c>
      <c r="H854" s="13">
        <f t="shared" si="319"/>
        <v>0</v>
      </c>
      <c r="I854" s="14">
        <f t="shared" si="319"/>
        <v>0</v>
      </c>
      <c r="J854" s="15"/>
      <c r="K854" s="16"/>
      <c r="L854" s="13"/>
      <c r="M854" s="14"/>
      <c r="N854" s="15"/>
      <c r="O854" s="16"/>
      <c r="P854" s="13"/>
      <c r="Q854" s="14"/>
      <c r="R854" s="15"/>
      <c r="S854" s="16"/>
      <c r="T854" s="13"/>
      <c r="U854" s="14"/>
      <c r="V854" s="15"/>
      <c r="W854" s="16"/>
      <c r="X854" s="17">
        <f t="shared" si="335"/>
        <v>0</v>
      </c>
      <c r="Y854" s="18">
        <f t="shared" si="335"/>
        <v>0</v>
      </c>
      <c r="Z854" s="18">
        <f t="shared" si="335"/>
        <v>0</v>
      </c>
      <c r="AA854" s="18">
        <f t="shared" si="335"/>
        <v>0</v>
      </c>
      <c r="AB854" s="18">
        <f t="shared" si="327"/>
        <v>0</v>
      </c>
      <c r="AC854" s="18">
        <f t="shared" si="328"/>
        <v>0</v>
      </c>
      <c r="AD854" s="18">
        <f t="shared" si="329"/>
        <v>0</v>
      </c>
      <c r="AE854" s="18">
        <f t="shared" si="330"/>
        <v>0</v>
      </c>
      <c r="AF854" s="19">
        <f t="shared" si="331"/>
        <v>0</v>
      </c>
      <c r="AG854" s="20">
        <f t="shared" si="332"/>
        <v>0</v>
      </c>
      <c r="AH854" s="48">
        <f t="shared" si="333"/>
        <v>0</v>
      </c>
      <c r="AI854" s="80"/>
      <c r="AJ854" s="80"/>
    </row>
    <row r="855" spans="1:36" ht="15.75" customHeight="1" thickTop="1" thickBot="1" x14ac:dyDescent="0.3">
      <c r="A855" s="110"/>
      <c r="B855" s="44" t="str">
        <f t="shared" si="334"/>
        <v>برجاء إدخال إسم الصنف</v>
      </c>
      <c r="C855" s="26">
        <f t="shared" si="334"/>
        <v>1</v>
      </c>
      <c r="D855" s="26">
        <f t="shared" si="322"/>
        <v>0</v>
      </c>
      <c r="E855" s="26">
        <f t="shared" si="323"/>
        <v>0</v>
      </c>
      <c r="F855" s="26">
        <f t="shared" si="324"/>
        <v>0</v>
      </c>
      <c r="G855" s="26">
        <f t="shared" si="325"/>
        <v>0</v>
      </c>
      <c r="H855" s="27">
        <f t="shared" si="319"/>
        <v>0</v>
      </c>
      <c r="I855" s="28">
        <f t="shared" si="319"/>
        <v>0</v>
      </c>
      <c r="J855" s="29"/>
      <c r="K855" s="30"/>
      <c r="L855" s="27"/>
      <c r="M855" s="28"/>
      <c r="N855" s="29"/>
      <c r="O855" s="30"/>
      <c r="P855" s="27"/>
      <c r="Q855" s="28"/>
      <c r="R855" s="29"/>
      <c r="S855" s="30"/>
      <c r="T855" s="27"/>
      <c r="U855" s="28"/>
      <c r="V855" s="29"/>
      <c r="W855" s="30"/>
      <c r="X855" s="31">
        <f t="shared" si="335"/>
        <v>0</v>
      </c>
      <c r="Y855" s="32">
        <f t="shared" si="335"/>
        <v>0</v>
      </c>
      <c r="Z855" s="32">
        <f t="shared" si="335"/>
        <v>0</v>
      </c>
      <c r="AA855" s="32">
        <f t="shared" si="335"/>
        <v>0</v>
      </c>
      <c r="AB855" s="32">
        <f t="shared" si="327"/>
        <v>0</v>
      </c>
      <c r="AC855" s="32">
        <f t="shared" si="328"/>
        <v>0</v>
      </c>
      <c r="AD855" s="32">
        <f t="shared" si="329"/>
        <v>0</v>
      </c>
      <c r="AE855" s="32">
        <f t="shared" si="330"/>
        <v>0</v>
      </c>
      <c r="AF855" s="33">
        <f t="shared" si="331"/>
        <v>0</v>
      </c>
      <c r="AG855" s="34">
        <f t="shared" si="332"/>
        <v>0</v>
      </c>
      <c r="AH855" s="47">
        <f t="shared" si="333"/>
        <v>0</v>
      </c>
      <c r="AI855" s="80"/>
      <c r="AJ855" s="80"/>
    </row>
    <row r="856" spans="1:36" ht="15.75" customHeight="1" thickTop="1" thickBot="1" x14ac:dyDescent="0.3">
      <c r="A856" s="110"/>
      <c r="B856" s="3" t="str">
        <f t="shared" si="334"/>
        <v>برجاء إدخال إسم الصنف</v>
      </c>
      <c r="C856" s="4">
        <f t="shared" si="334"/>
        <v>1</v>
      </c>
      <c r="D856" s="4">
        <f t="shared" si="322"/>
        <v>0</v>
      </c>
      <c r="E856" s="4">
        <f t="shared" si="323"/>
        <v>0</v>
      </c>
      <c r="F856" s="4">
        <f t="shared" si="324"/>
        <v>0</v>
      </c>
      <c r="G856" s="4">
        <f t="shared" si="325"/>
        <v>0</v>
      </c>
      <c r="H856" s="13">
        <f t="shared" si="319"/>
        <v>0</v>
      </c>
      <c r="I856" s="14">
        <f t="shared" si="319"/>
        <v>0</v>
      </c>
      <c r="J856" s="15"/>
      <c r="K856" s="16"/>
      <c r="L856" s="13"/>
      <c r="M856" s="14"/>
      <c r="N856" s="15"/>
      <c r="O856" s="16"/>
      <c r="P856" s="13"/>
      <c r="Q856" s="14"/>
      <c r="R856" s="15"/>
      <c r="S856" s="16"/>
      <c r="T856" s="13"/>
      <c r="U856" s="14"/>
      <c r="V856" s="15"/>
      <c r="W856" s="16"/>
      <c r="X856" s="17">
        <f t="shared" si="335"/>
        <v>0</v>
      </c>
      <c r="Y856" s="18">
        <f t="shared" si="335"/>
        <v>0</v>
      </c>
      <c r="Z856" s="18">
        <f t="shared" si="335"/>
        <v>0</v>
      </c>
      <c r="AA856" s="18">
        <f t="shared" si="335"/>
        <v>0</v>
      </c>
      <c r="AB856" s="18">
        <f t="shared" si="327"/>
        <v>0</v>
      </c>
      <c r="AC856" s="18">
        <f t="shared" si="328"/>
        <v>0</v>
      </c>
      <c r="AD856" s="18">
        <f t="shared" si="329"/>
        <v>0</v>
      </c>
      <c r="AE856" s="18">
        <f t="shared" si="330"/>
        <v>0</v>
      </c>
      <c r="AF856" s="19">
        <f t="shared" si="331"/>
        <v>0</v>
      </c>
      <c r="AG856" s="20">
        <f t="shared" si="332"/>
        <v>0</v>
      </c>
      <c r="AH856" s="48">
        <f t="shared" si="333"/>
        <v>0</v>
      </c>
      <c r="AI856" s="80"/>
      <c r="AJ856" s="80"/>
    </row>
    <row r="857" spans="1:36" ht="15.75" customHeight="1" thickTop="1" thickBot="1" x14ac:dyDescent="0.3">
      <c r="A857" s="110"/>
      <c r="B857" s="44" t="str">
        <f t="shared" si="334"/>
        <v>برجاء إدخال إسم الصنف</v>
      </c>
      <c r="C857" s="26">
        <f t="shared" si="334"/>
        <v>1</v>
      </c>
      <c r="D857" s="26">
        <f t="shared" si="322"/>
        <v>0</v>
      </c>
      <c r="E857" s="26">
        <f t="shared" si="323"/>
        <v>0</v>
      </c>
      <c r="F857" s="26">
        <f t="shared" si="324"/>
        <v>0</v>
      </c>
      <c r="G857" s="26">
        <f t="shared" si="325"/>
        <v>0</v>
      </c>
      <c r="H857" s="27">
        <f t="shared" si="319"/>
        <v>0</v>
      </c>
      <c r="I857" s="28">
        <f t="shared" si="319"/>
        <v>0</v>
      </c>
      <c r="J857" s="29"/>
      <c r="K857" s="30"/>
      <c r="L857" s="27"/>
      <c r="M857" s="28"/>
      <c r="N857" s="29"/>
      <c r="O857" s="30"/>
      <c r="P857" s="27"/>
      <c r="Q857" s="28"/>
      <c r="R857" s="29"/>
      <c r="S857" s="30"/>
      <c r="T857" s="27"/>
      <c r="U857" s="28"/>
      <c r="V857" s="29"/>
      <c r="W857" s="30"/>
      <c r="X857" s="31">
        <f t="shared" si="335"/>
        <v>0</v>
      </c>
      <c r="Y857" s="32">
        <f t="shared" si="335"/>
        <v>0</v>
      </c>
      <c r="Z857" s="32">
        <f t="shared" si="335"/>
        <v>0</v>
      </c>
      <c r="AA857" s="32">
        <f t="shared" si="335"/>
        <v>0</v>
      </c>
      <c r="AB857" s="32">
        <f t="shared" si="327"/>
        <v>0</v>
      </c>
      <c r="AC857" s="32">
        <f t="shared" si="328"/>
        <v>0</v>
      </c>
      <c r="AD857" s="32">
        <f t="shared" si="329"/>
        <v>0</v>
      </c>
      <c r="AE857" s="32">
        <f t="shared" si="330"/>
        <v>0</v>
      </c>
      <c r="AF857" s="33">
        <f t="shared" si="331"/>
        <v>0</v>
      </c>
      <c r="AG857" s="34">
        <f t="shared" si="332"/>
        <v>0</v>
      </c>
      <c r="AH857" s="47">
        <f t="shared" si="333"/>
        <v>0</v>
      </c>
      <c r="AI857" s="80"/>
      <c r="AJ857" s="80"/>
    </row>
    <row r="858" spans="1:36" ht="15.75" customHeight="1" thickTop="1" thickBot="1" x14ac:dyDescent="0.3">
      <c r="A858" s="110"/>
      <c r="B858" s="3" t="str">
        <f t="shared" si="334"/>
        <v>برجاء إدخال إسم الصنف</v>
      </c>
      <c r="C858" s="4">
        <f t="shared" si="334"/>
        <v>1</v>
      </c>
      <c r="D858" s="4">
        <f t="shared" si="322"/>
        <v>0</v>
      </c>
      <c r="E858" s="4">
        <f t="shared" si="323"/>
        <v>0</v>
      </c>
      <c r="F858" s="4">
        <f t="shared" si="324"/>
        <v>0</v>
      </c>
      <c r="G858" s="4">
        <f t="shared" si="325"/>
        <v>0</v>
      </c>
      <c r="H858" s="13">
        <f t="shared" si="319"/>
        <v>0</v>
      </c>
      <c r="I858" s="14">
        <f t="shared" si="319"/>
        <v>0</v>
      </c>
      <c r="J858" s="15"/>
      <c r="K858" s="16"/>
      <c r="L858" s="13"/>
      <c r="M858" s="14"/>
      <c r="N858" s="15"/>
      <c r="O858" s="16"/>
      <c r="P858" s="13"/>
      <c r="Q858" s="14"/>
      <c r="R858" s="15"/>
      <c r="S858" s="16"/>
      <c r="T858" s="13"/>
      <c r="U858" s="14"/>
      <c r="V858" s="15"/>
      <c r="W858" s="16"/>
      <c r="X858" s="17">
        <f t="shared" si="335"/>
        <v>0</v>
      </c>
      <c r="Y858" s="18">
        <f t="shared" si="335"/>
        <v>0</v>
      </c>
      <c r="Z858" s="18">
        <f t="shared" si="335"/>
        <v>0</v>
      </c>
      <c r="AA858" s="18">
        <f t="shared" si="335"/>
        <v>0</v>
      </c>
      <c r="AB858" s="18">
        <f t="shared" si="327"/>
        <v>0</v>
      </c>
      <c r="AC858" s="18">
        <f t="shared" si="328"/>
        <v>0</v>
      </c>
      <c r="AD858" s="18">
        <f t="shared" si="329"/>
        <v>0</v>
      </c>
      <c r="AE858" s="18">
        <f t="shared" si="330"/>
        <v>0</v>
      </c>
      <c r="AF858" s="19">
        <f t="shared" si="331"/>
        <v>0</v>
      </c>
      <c r="AG858" s="20">
        <f t="shared" si="332"/>
        <v>0</v>
      </c>
      <c r="AH858" s="48">
        <f t="shared" si="333"/>
        <v>0</v>
      </c>
      <c r="AI858" s="80">
        <f>AB881</f>
        <v>0</v>
      </c>
      <c r="AJ858" s="80"/>
    </row>
    <row r="859" spans="1:36" ht="15.75" customHeight="1" thickTop="1" thickBot="1" x14ac:dyDescent="0.3">
      <c r="A859" s="110"/>
      <c r="B859" s="44" t="str">
        <f t="shared" si="334"/>
        <v>برجاء إدخال إسم الصنف</v>
      </c>
      <c r="C859" s="26">
        <f t="shared" si="334"/>
        <v>1</v>
      </c>
      <c r="D859" s="26">
        <f t="shared" si="322"/>
        <v>0</v>
      </c>
      <c r="E859" s="26">
        <f t="shared" si="323"/>
        <v>0</v>
      </c>
      <c r="F859" s="26">
        <f t="shared" si="324"/>
        <v>0</v>
      </c>
      <c r="G859" s="26">
        <f t="shared" si="325"/>
        <v>0</v>
      </c>
      <c r="H859" s="27">
        <f t="shared" si="319"/>
        <v>0</v>
      </c>
      <c r="I859" s="28">
        <f t="shared" si="319"/>
        <v>0</v>
      </c>
      <c r="J859" s="29"/>
      <c r="K859" s="30"/>
      <c r="L859" s="27"/>
      <c r="M859" s="28"/>
      <c r="N859" s="29"/>
      <c r="O859" s="30"/>
      <c r="P859" s="27"/>
      <c r="Q859" s="28"/>
      <c r="R859" s="29"/>
      <c r="S859" s="30"/>
      <c r="T859" s="27"/>
      <c r="U859" s="28"/>
      <c r="V859" s="29"/>
      <c r="W859" s="30"/>
      <c r="X859" s="31">
        <f t="shared" si="335"/>
        <v>0</v>
      </c>
      <c r="Y859" s="32">
        <f t="shared" si="335"/>
        <v>0</v>
      </c>
      <c r="Z859" s="32">
        <f t="shared" si="335"/>
        <v>0</v>
      </c>
      <c r="AA859" s="32">
        <f t="shared" si="335"/>
        <v>0</v>
      </c>
      <c r="AB859" s="32">
        <f t="shared" si="327"/>
        <v>0</v>
      </c>
      <c r="AC859" s="32">
        <f t="shared" si="328"/>
        <v>0</v>
      </c>
      <c r="AD859" s="32">
        <f t="shared" si="329"/>
        <v>0</v>
      </c>
      <c r="AE859" s="32">
        <f t="shared" si="330"/>
        <v>0</v>
      </c>
      <c r="AF859" s="33">
        <f t="shared" si="331"/>
        <v>0</v>
      </c>
      <c r="AG859" s="34">
        <f t="shared" si="332"/>
        <v>0</v>
      </c>
      <c r="AH859" s="47">
        <f t="shared" si="333"/>
        <v>0</v>
      </c>
      <c r="AI859" s="80"/>
      <c r="AJ859" s="80"/>
    </row>
    <row r="860" spans="1:36" ht="15.75" customHeight="1" thickTop="1" thickBot="1" x14ac:dyDescent="0.3">
      <c r="A860" s="110"/>
      <c r="B860" s="3" t="str">
        <f t="shared" si="334"/>
        <v>برجاء إدخال إسم الصنف</v>
      </c>
      <c r="C860" s="4">
        <f t="shared" si="334"/>
        <v>1</v>
      </c>
      <c r="D860" s="4">
        <f t="shared" si="322"/>
        <v>0</v>
      </c>
      <c r="E860" s="4">
        <f t="shared" si="323"/>
        <v>0</v>
      </c>
      <c r="F860" s="4">
        <f t="shared" si="324"/>
        <v>0</v>
      </c>
      <c r="G860" s="4">
        <f t="shared" si="325"/>
        <v>0</v>
      </c>
      <c r="H860" s="13">
        <f t="shared" si="319"/>
        <v>0</v>
      </c>
      <c r="I860" s="14">
        <f t="shared" si="319"/>
        <v>0</v>
      </c>
      <c r="J860" s="15"/>
      <c r="K860" s="16"/>
      <c r="L860" s="13"/>
      <c r="M860" s="14"/>
      <c r="N860" s="15"/>
      <c r="O860" s="16"/>
      <c r="P860" s="13"/>
      <c r="Q860" s="14"/>
      <c r="R860" s="15"/>
      <c r="S860" s="16"/>
      <c r="T860" s="13"/>
      <c r="U860" s="14"/>
      <c r="V860" s="15"/>
      <c r="W860" s="16"/>
      <c r="X860" s="17">
        <f t="shared" si="335"/>
        <v>0</v>
      </c>
      <c r="Y860" s="18">
        <f t="shared" si="335"/>
        <v>0</v>
      </c>
      <c r="Z860" s="18">
        <f t="shared" si="335"/>
        <v>0</v>
      </c>
      <c r="AA860" s="18">
        <f t="shared" si="335"/>
        <v>0</v>
      </c>
      <c r="AB860" s="18">
        <f t="shared" si="327"/>
        <v>0</v>
      </c>
      <c r="AC860" s="18">
        <f t="shared" si="328"/>
        <v>0</v>
      </c>
      <c r="AD860" s="18">
        <f t="shared" si="329"/>
        <v>0</v>
      </c>
      <c r="AE860" s="18">
        <f t="shared" si="330"/>
        <v>0</v>
      </c>
      <c r="AF860" s="19">
        <f t="shared" si="331"/>
        <v>0</v>
      </c>
      <c r="AG860" s="20">
        <f t="shared" si="332"/>
        <v>0</v>
      </c>
      <c r="AH860" s="48">
        <f t="shared" si="333"/>
        <v>0</v>
      </c>
      <c r="AI860" s="80"/>
      <c r="AJ860" s="80"/>
    </row>
    <row r="861" spans="1:36" ht="15.75" customHeight="1" thickTop="1" thickBot="1" x14ac:dyDescent="0.3">
      <c r="A861" s="110"/>
      <c r="B861" s="44" t="str">
        <f t="shared" si="334"/>
        <v>برجاء إدخال إسم الصنف</v>
      </c>
      <c r="C861" s="26">
        <f t="shared" si="334"/>
        <v>1</v>
      </c>
      <c r="D861" s="26">
        <f t="shared" si="322"/>
        <v>0</v>
      </c>
      <c r="E861" s="26">
        <f t="shared" si="323"/>
        <v>0</v>
      </c>
      <c r="F861" s="26">
        <f t="shared" si="324"/>
        <v>0</v>
      </c>
      <c r="G861" s="26">
        <f t="shared" si="325"/>
        <v>0</v>
      </c>
      <c r="H861" s="27">
        <f t="shared" si="319"/>
        <v>0</v>
      </c>
      <c r="I861" s="28">
        <f t="shared" si="319"/>
        <v>0</v>
      </c>
      <c r="J861" s="29"/>
      <c r="K861" s="30"/>
      <c r="L861" s="27"/>
      <c r="M861" s="28"/>
      <c r="N861" s="29"/>
      <c r="O861" s="30"/>
      <c r="P861" s="27"/>
      <c r="Q861" s="28"/>
      <c r="R861" s="29"/>
      <c r="S861" s="30"/>
      <c r="T861" s="27"/>
      <c r="U861" s="28"/>
      <c r="V861" s="29"/>
      <c r="W861" s="30"/>
      <c r="X861" s="31">
        <f t="shared" si="335"/>
        <v>0</v>
      </c>
      <c r="Y861" s="32">
        <f t="shared" si="335"/>
        <v>0</v>
      </c>
      <c r="Z861" s="32">
        <f t="shared" si="335"/>
        <v>0</v>
      </c>
      <c r="AA861" s="32">
        <f t="shared" si="335"/>
        <v>0</v>
      </c>
      <c r="AB861" s="32">
        <f t="shared" si="327"/>
        <v>0</v>
      </c>
      <c r="AC861" s="32">
        <f t="shared" si="328"/>
        <v>0</v>
      </c>
      <c r="AD861" s="32">
        <f t="shared" si="329"/>
        <v>0</v>
      </c>
      <c r="AE861" s="32">
        <f t="shared" si="330"/>
        <v>0</v>
      </c>
      <c r="AF861" s="33">
        <f t="shared" si="331"/>
        <v>0</v>
      </c>
      <c r="AG861" s="34">
        <f t="shared" si="332"/>
        <v>0</v>
      </c>
      <c r="AH861" s="47">
        <f t="shared" si="333"/>
        <v>0</v>
      </c>
      <c r="AI861" s="80"/>
      <c r="AJ861" s="80"/>
    </row>
    <row r="862" spans="1:36" ht="15.75" customHeight="1" thickTop="1" thickBot="1" x14ac:dyDescent="0.3">
      <c r="A862" s="110"/>
      <c r="B862" s="3" t="str">
        <f t="shared" si="334"/>
        <v>برجاء إدخال إسم الصنف</v>
      </c>
      <c r="C862" s="4">
        <f t="shared" si="334"/>
        <v>1</v>
      </c>
      <c r="D862" s="4">
        <f t="shared" si="322"/>
        <v>0</v>
      </c>
      <c r="E862" s="4">
        <f t="shared" si="323"/>
        <v>0</v>
      </c>
      <c r="F862" s="4">
        <f t="shared" si="324"/>
        <v>0</v>
      </c>
      <c r="G862" s="4">
        <f t="shared" si="325"/>
        <v>0</v>
      </c>
      <c r="H862" s="13">
        <f t="shared" si="319"/>
        <v>0</v>
      </c>
      <c r="I862" s="14">
        <f t="shared" si="319"/>
        <v>0</v>
      </c>
      <c r="J862" s="15"/>
      <c r="K862" s="16"/>
      <c r="L862" s="13"/>
      <c r="M862" s="14"/>
      <c r="N862" s="15"/>
      <c r="O862" s="16"/>
      <c r="P862" s="13"/>
      <c r="Q862" s="14"/>
      <c r="R862" s="15"/>
      <c r="S862" s="16"/>
      <c r="T862" s="13"/>
      <c r="U862" s="14"/>
      <c r="V862" s="15"/>
      <c r="W862" s="16"/>
      <c r="X862" s="17">
        <f t="shared" si="335"/>
        <v>0</v>
      </c>
      <c r="Y862" s="18">
        <f t="shared" si="335"/>
        <v>0</v>
      </c>
      <c r="Z862" s="18">
        <f t="shared" si="335"/>
        <v>0</v>
      </c>
      <c r="AA862" s="18">
        <f t="shared" si="335"/>
        <v>0</v>
      </c>
      <c r="AB862" s="18">
        <f t="shared" si="327"/>
        <v>0</v>
      </c>
      <c r="AC862" s="18">
        <f t="shared" si="328"/>
        <v>0</v>
      </c>
      <c r="AD862" s="18">
        <f t="shared" si="329"/>
        <v>0</v>
      </c>
      <c r="AE862" s="18">
        <f t="shared" si="330"/>
        <v>0</v>
      </c>
      <c r="AF862" s="19">
        <f t="shared" si="331"/>
        <v>0</v>
      </c>
      <c r="AG862" s="20">
        <f t="shared" si="332"/>
        <v>0</v>
      </c>
      <c r="AH862" s="48">
        <f t="shared" si="333"/>
        <v>0</v>
      </c>
      <c r="AI862" s="80"/>
      <c r="AJ862" s="80"/>
    </row>
    <row r="863" spans="1:36" ht="15.75" customHeight="1" thickTop="1" thickBot="1" x14ac:dyDescent="0.3">
      <c r="A863" s="110"/>
      <c r="B863" s="44" t="str">
        <f t="shared" si="334"/>
        <v>برجاء إدخال إسم الصنف</v>
      </c>
      <c r="C863" s="26">
        <f t="shared" si="334"/>
        <v>1</v>
      </c>
      <c r="D863" s="26">
        <f t="shared" si="322"/>
        <v>0</v>
      </c>
      <c r="E863" s="26">
        <f t="shared" si="323"/>
        <v>0</v>
      </c>
      <c r="F863" s="26">
        <f t="shared" si="324"/>
        <v>0</v>
      </c>
      <c r="G863" s="26">
        <f t="shared" si="325"/>
        <v>0</v>
      </c>
      <c r="H863" s="27">
        <f t="shared" si="319"/>
        <v>0</v>
      </c>
      <c r="I863" s="28">
        <f t="shared" si="319"/>
        <v>0</v>
      </c>
      <c r="J863" s="29"/>
      <c r="K863" s="30"/>
      <c r="L863" s="27"/>
      <c r="M863" s="28"/>
      <c r="N863" s="29"/>
      <c r="O863" s="30"/>
      <c r="P863" s="27"/>
      <c r="Q863" s="28"/>
      <c r="R863" s="29"/>
      <c r="S863" s="30"/>
      <c r="T863" s="27"/>
      <c r="U863" s="28"/>
      <c r="V863" s="29"/>
      <c r="W863" s="30"/>
      <c r="X863" s="31">
        <f t="shared" si="335"/>
        <v>0</v>
      </c>
      <c r="Y863" s="32">
        <f t="shared" si="335"/>
        <v>0</v>
      </c>
      <c r="Z863" s="32">
        <f t="shared" si="335"/>
        <v>0</v>
      </c>
      <c r="AA863" s="32">
        <f t="shared" si="335"/>
        <v>0</v>
      </c>
      <c r="AB863" s="32">
        <f t="shared" si="327"/>
        <v>0</v>
      </c>
      <c r="AC863" s="32">
        <f t="shared" si="328"/>
        <v>0</v>
      </c>
      <c r="AD863" s="32">
        <f t="shared" si="329"/>
        <v>0</v>
      </c>
      <c r="AE863" s="32">
        <f t="shared" si="330"/>
        <v>0</v>
      </c>
      <c r="AF863" s="33">
        <f t="shared" si="331"/>
        <v>0</v>
      </c>
      <c r="AG863" s="34">
        <f t="shared" si="332"/>
        <v>0</v>
      </c>
      <c r="AH863" s="47">
        <f t="shared" si="333"/>
        <v>0</v>
      </c>
      <c r="AI863" s="80"/>
      <c r="AJ863" s="80"/>
    </row>
    <row r="864" spans="1:36" ht="15.75" customHeight="1" thickTop="1" thickBot="1" x14ac:dyDescent="0.3">
      <c r="A864" s="110"/>
      <c r="B864" s="3" t="str">
        <f t="shared" si="334"/>
        <v>برجاء إدخال إسم الصنف</v>
      </c>
      <c r="C864" s="4">
        <f t="shared" si="334"/>
        <v>1</v>
      </c>
      <c r="D864" s="4">
        <f t="shared" si="322"/>
        <v>0</v>
      </c>
      <c r="E864" s="4">
        <f t="shared" si="323"/>
        <v>0</v>
      </c>
      <c r="F864" s="4">
        <f t="shared" si="324"/>
        <v>0</v>
      </c>
      <c r="G864" s="4">
        <f t="shared" si="325"/>
        <v>0</v>
      </c>
      <c r="H864" s="13">
        <f t="shared" si="319"/>
        <v>0</v>
      </c>
      <c r="I864" s="14">
        <f t="shared" si="319"/>
        <v>0</v>
      </c>
      <c r="J864" s="15"/>
      <c r="K864" s="16"/>
      <c r="L864" s="13"/>
      <c r="M864" s="14"/>
      <c r="N864" s="15"/>
      <c r="O864" s="16"/>
      <c r="P864" s="13"/>
      <c r="Q864" s="14"/>
      <c r="R864" s="15"/>
      <c r="S864" s="16"/>
      <c r="T864" s="13"/>
      <c r="U864" s="14"/>
      <c r="V864" s="15"/>
      <c r="W864" s="16"/>
      <c r="X864" s="17">
        <f t="shared" si="335"/>
        <v>0</v>
      </c>
      <c r="Y864" s="18">
        <f t="shared" si="335"/>
        <v>0</v>
      </c>
      <c r="Z864" s="18">
        <f t="shared" si="335"/>
        <v>0</v>
      </c>
      <c r="AA864" s="18">
        <f t="shared" si="335"/>
        <v>0</v>
      </c>
      <c r="AB864" s="18">
        <f t="shared" si="327"/>
        <v>0</v>
      </c>
      <c r="AC864" s="18">
        <f t="shared" si="328"/>
        <v>0</v>
      </c>
      <c r="AD864" s="18">
        <f t="shared" si="329"/>
        <v>0</v>
      </c>
      <c r="AE864" s="18">
        <f t="shared" si="330"/>
        <v>0</v>
      </c>
      <c r="AF864" s="19">
        <f t="shared" si="331"/>
        <v>0</v>
      </c>
      <c r="AG864" s="20">
        <f t="shared" si="332"/>
        <v>0</v>
      </c>
      <c r="AH864" s="48">
        <f t="shared" si="333"/>
        <v>0</v>
      </c>
      <c r="AI864" s="80"/>
      <c r="AJ864" s="80"/>
    </row>
    <row r="865" spans="1:36" ht="15.75" customHeight="1" thickTop="1" thickBot="1" x14ac:dyDescent="0.3">
      <c r="A865" s="110"/>
      <c r="B865" s="44" t="str">
        <f t="shared" si="334"/>
        <v>برجاء إدخال إسم الصنف</v>
      </c>
      <c r="C865" s="26">
        <f t="shared" si="334"/>
        <v>1</v>
      </c>
      <c r="D865" s="26">
        <f t="shared" si="322"/>
        <v>0</v>
      </c>
      <c r="E865" s="26">
        <f t="shared" si="323"/>
        <v>0</v>
      </c>
      <c r="F865" s="26">
        <f t="shared" si="324"/>
        <v>0</v>
      </c>
      <c r="G865" s="26">
        <f t="shared" si="325"/>
        <v>0</v>
      </c>
      <c r="H865" s="27">
        <f t="shared" si="319"/>
        <v>0</v>
      </c>
      <c r="I865" s="28">
        <f t="shared" si="319"/>
        <v>0</v>
      </c>
      <c r="J865" s="29"/>
      <c r="K865" s="30"/>
      <c r="L865" s="27"/>
      <c r="M865" s="28"/>
      <c r="N865" s="29"/>
      <c r="O865" s="30"/>
      <c r="P865" s="27"/>
      <c r="Q865" s="28"/>
      <c r="R865" s="29"/>
      <c r="S865" s="30"/>
      <c r="T865" s="27"/>
      <c r="U865" s="28"/>
      <c r="V865" s="29"/>
      <c r="W865" s="30"/>
      <c r="X865" s="31">
        <f t="shared" si="335"/>
        <v>0</v>
      </c>
      <c r="Y865" s="32">
        <f t="shared" si="335"/>
        <v>0</v>
      </c>
      <c r="Z865" s="32">
        <f t="shared" si="335"/>
        <v>0</v>
      </c>
      <c r="AA865" s="32">
        <f t="shared" si="335"/>
        <v>0</v>
      </c>
      <c r="AB865" s="32">
        <f t="shared" si="327"/>
        <v>0</v>
      </c>
      <c r="AC865" s="32">
        <f t="shared" si="328"/>
        <v>0</v>
      </c>
      <c r="AD865" s="32">
        <f t="shared" si="329"/>
        <v>0</v>
      </c>
      <c r="AE865" s="32">
        <f t="shared" si="330"/>
        <v>0</v>
      </c>
      <c r="AF865" s="33">
        <f t="shared" si="331"/>
        <v>0</v>
      </c>
      <c r="AG865" s="34">
        <f t="shared" si="332"/>
        <v>0</v>
      </c>
      <c r="AH865" s="47">
        <f t="shared" si="333"/>
        <v>0</v>
      </c>
      <c r="AI865" s="80"/>
      <c r="AJ865" s="80"/>
    </row>
    <row r="866" spans="1:36" ht="15.75" customHeight="1" thickTop="1" thickBot="1" x14ac:dyDescent="0.3">
      <c r="A866" s="110"/>
      <c r="B866" s="3" t="str">
        <f t="shared" si="334"/>
        <v>برجاء إدخال إسم الصنف</v>
      </c>
      <c r="C866" s="4">
        <f t="shared" si="334"/>
        <v>1</v>
      </c>
      <c r="D866" s="4">
        <f t="shared" si="322"/>
        <v>0</v>
      </c>
      <c r="E866" s="4">
        <f t="shared" si="323"/>
        <v>0</v>
      </c>
      <c r="F866" s="4">
        <f t="shared" si="324"/>
        <v>0</v>
      </c>
      <c r="G866" s="4">
        <f t="shared" si="325"/>
        <v>0</v>
      </c>
      <c r="H866" s="13">
        <f t="shared" si="319"/>
        <v>0</v>
      </c>
      <c r="I866" s="14">
        <f t="shared" si="319"/>
        <v>0</v>
      </c>
      <c r="J866" s="15"/>
      <c r="K866" s="16"/>
      <c r="L866" s="13"/>
      <c r="M866" s="14"/>
      <c r="N866" s="15"/>
      <c r="O866" s="16"/>
      <c r="P866" s="13"/>
      <c r="Q866" s="14"/>
      <c r="R866" s="15"/>
      <c r="S866" s="16"/>
      <c r="T866" s="13"/>
      <c r="U866" s="14"/>
      <c r="V866" s="15"/>
      <c r="W866" s="16"/>
      <c r="X866" s="17">
        <f t="shared" si="335"/>
        <v>0</v>
      </c>
      <c r="Y866" s="18">
        <f t="shared" si="335"/>
        <v>0</v>
      </c>
      <c r="Z866" s="18">
        <f t="shared" si="335"/>
        <v>0</v>
      </c>
      <c r="AA866" s="18">
        <f t="shared" si="335"/>
        <v>0</v>
      </c>
      <c r="AB866" s="18">
        <f t="shared" si="327"/>
        <v>0</v>
      </c>
      <c r="AC866" s="18">
        <f t="shared" si="328"/>
        <v>0</v>
      </c>
      <c r="AD866" s="18">
        <f t="shared" si="329"/>
        <v>0</v>
      </c>
      <c r="AE866" s="18">
        <f t="shared" si="330"/>
        <v>0</v>
      </c>
      <c r="AF866" s="19">
        <f t="shared" si="331"/>
        <v>0</v>
      </c>
      <c r="AG866" s="20">
        <f t="shared" si="332"/>
        <v>0</v>
      </c>
      <c r="AH866" s="48">
        <f t="shared" si="333"/>
        <v>0</v>
      </c>
      <c r="AI866" s="80" t="s">
        <v>33</v>
      </c>
      <c r="AJ866" s="80"/>
    </row>
    <row r="867" spans="1:36" ht="15.75" customHeight="1" thickTop="1" thickBot="1" x14ac:dyDescent="0.3">
      <c r="A867" s="110"/>
      <c r="B867" s="44" t="str">
        <f t="shared" si="334"/>
        <v>برجاء إدخال إسم الصنف</v>
      </c>
      <c r="C867" s="26">
        <f t="shared" si="334"/>
        <v>1</v>
      </c>
      <c r="D867" s="26">
        <f t="shared" si="322"/>
        <v>0</v>
      </c>
      <c r="E867" s="26">
        <f t="shared" si="323"/>
        <v>0</v>
      </c>
      <c r="F867" s="26">
        <f t="shared" si="324"/>
        <v>0</v>
      </c>
      <c r="G867" s="26">
        <f t="shared" si="325"/>
        <v>0</v>
      </c>
      <c r="H867" s="27">
        <f t="shared" si="319"/>
        <v>0</v>
      </c>
      <c r="I867" s="28">
        <f t="shared" si="319"/>
        <v>0</v>
      </c>
      <c r="J867" s="29"/>
      <c r="K867" s="30"/>
      <c r="L867" s="27"/>
      <c r="M867" s="28"/>
      <c r="N867" s="29"/>
      <c r="O867" s="30"/>
      <c r="P867" s="27"/>
      <c r="Q867" s="28"/>
      <c r="R867" s="29"/>
      <c r="S867" s="30"/>
      <c r="T867" s="27"/>
      <c r="U867" s="28"/>
      <c r="V867" s="29"/>
      <c r="W867" s="30"/>
      <c r="X867" s="31">
        <f t="shared" si="335"/>
        <v>0</v>
      </c>
      <c r="Y867" s="32">
        <f t="shared" si="335"/>
        <v>0</v>
      </c>
      <c r="Z867" s="32">
        <f t="shared" si="335"/>
        <v>0</v>
      </c>
      <c r="AA867" s="32">
        <f t="shared" si="335"/>
        <v>0</v>
      </c>
      <c r="AB867" s="32">
        <f t="shared" si="327"/>
        <v>0</v>
      </c>
      <c r="AC867" s="32">
        <f t="shared" si="328"/>
        <v>0</v>
      </c>
      <c r="AD867" s="32">
        <f t="shared" si="329"/>
        <v>0</v>
      </c>
      <c r="AE867" s="32">
        <f t="shared" si="330"/>
        <v>0</v>
      </c>
      <c r="AF867" s="33">
        <f t="shared" si="331"/>
        <v>0</v>
      </c>
      <c r="AG867" s="34">
        <f t="shared" si="332"/>
        <v>0</v>
      </c>
      <c r="AH867" s="47">
        <f t="shared" si="333"/>
        <v>0</v>
      </c>
      <c r="AI867" s="80"/>
      <c r="AJ867" s="80"/>
    </row>
    <row r="868" spans="1:36" ht="15.75" customHeight="1" thickTop="1" thickBot="1" x14ac:dyDescent="0.3">
      <c r="A868" s="110"/>
      <c r="B868" s="3" t="str">
        <f t="shared" si="334"/>
        <v>برجاء إدخال إسم الصنف</v>
      </c>
      <c r="C868" s="4">
        <f t="shared" si="334"/>
        <v>1</v>
      </c>
      <c r="D868" s="4">
        <f t="shared" si="322"/>
        <v>0</v>
      </c>
      <c r="E868" s="4">
        <f t="shared" si="323"/>
        <v>0</v>
      </c>
      <c r="F868" s="4">
        <f t="shared" si="324"/>
        <v>0</v>
      </c>
      <c r="G868" s="4">
        <f t="shared" si="325"/>
        <v>0</v>
      </c>
      <c r="H868" s="13">
        <f t="shared" si="319"/>
        <v>0</v>
      </c>
      <c r="I868" s="14">
        <f t="shared" si="319"/>
        <v>0</v>
      </c>
      <c r="J868" s="15"/>
      <c r="K868" s="16"/>
      <c r="L868" s="13"/>
      <c r="M868" s="14"/>
      <c r="N868" s="15"/>
      <c r="O868" s="16"/>
      <c r="P868" s="13"/>
      <c r="Q868" s="14"/>
      <c r="R868" s="15"/>
      <c r="S868" s="16"/>
      <c r="T868" s="13"/>
      <c r="U868" s="14"/>
      <c r="V868" s="15"/>
      <c r="W868" s="16"/>
      <c r="X868" s="17">
        <f t="shared" si="335"/>
        <v>0</v>
      </c>
      <c r="Y868" s="18">
        <f t="shared" si="335"/>
        <v>0</v>
      </c>
      <c r="Z868" s="18">
        <f t="shared" si="335"/>
        <v>0</v>
      </c>
      <c r="AA868" s="18">
        <f t="shared" si="335"/>
        <v>0</v>
      </c>
      <c r="AB868" s="18">
        <f t="shared" si="327"/>
        <v>0</v>
      </c>
      <c r="AC868" s="18">
        <f t="shared" si="328"/>
        <v>0</v>
      </c>
      <c r="AD868" s="18">
        <f t="shared" si="329"/>
        <v>0</v>
      </c>
      <c r="AE868" s="18">
        <f t="shared" si="330"/>
        <v>0</v>
      </c>
      <c r="AF868" s="19">
        <f t="shared" si="331"/>
        <v>0</v>
      </c>
      <c r="AG868" s="20">
        <f t="shared" si="332"/>
        <v>0</v>
      </c>
      <c r="AH868" s="48">
        <f t="shared" si="333"/>
        <v>0</v>
      </c>
      <c r="AI868" s="80"/>
      <c r="AJ868" s="80"/>
    </row>
    <row r="869" spans="1:36" ht="15.75" customHeight="1" thickTop="1" thickBot="1" x14ac:dyDescent="0.3">
      <c r="A869" s="110"/>
      <c r="B869" s="44" t="str">
        <f t="shared" ref="B869:C875" si="336">B820</f>
        <v>برجاء إدخال إسم الصنف</v>
      </c>
      <c r="C869" s="26">
        <f t="shared" si="336"/>
        <v>1</v>
      </c>
      <c r="D869" s="26">
        <f t="shared" si="322"/>
        <v>0</v>
      </c>
      <c r="E869" s="26">
        <f t="shared" si="323"/>
        <v>0</v>
      </c>
      <c r="F869" s="26">
        <f t="shared" si="324"/>
        <v>0</v>
      </c>
      <c r="G869" s="26">
        <f t="shared" si="325"/>
        <v>0</v>
      </c>
      <c r="H869" s="27">
        <f t="shared" si="319"/>
        <v>0</v>
      </c>
      <c r="I869" s="28">
        <f t="shared" si="319"/>
        <v>0</v>
      </c>
      <c r="J869" s="29"/>
      <c r="K869" s="30"/>
      <c r="L869" s="27"/>
      <c r="M869" s="28"/>
      <c r="N869" s="29"/>
      <c r="O869" s="30"/>
      <c r="P869" s="27"/>
      <c r="Q869" s="28"/>
      <c r="R869" s="29"/>
      <c r="S869" s="30"/>
      <c r="T869" s="27"/>
      <c r="U869" s="28"/>
      <c r="V869" s="29"/>
      <c r="W869" s="30"/>
      <c r="X869" s="31">
        <f t="shared" ref="X869:AA875" si="337">X820</f>
        <v>0</v>
      </c>
      <c r="Y869" s="32">
        <f t="shared" si="337"/>
        <v>0</v>
      </c>
      <c r="Z869" s="32">
        <f t="shared" si="337"/>
        <v>0</v>
      </c>
      <c r="AA869" s="32">
        <f t="shared" si="337"/>
        <v>0</v>
      </c>
      <c r="AB869" s="32">
        <f t="shared" si="327"/>
        <v>0</v>
      </c>
      <c r="AC869" s="32">
        <f t="shared" si="328"/>
        <v>0</v>
      </c>
      <c r="AD869" s="32">
        <f t="shared" si="329"/>
        <v>0</v>
      </c>
      <c r="AE869" s="32">
        <f t="shared" si="330"/>
        <v>0</v>
      </c>
      <c r="AF869" s="33">
        <f t="shared" si="331"/>
        <v>0</v>
      </c>
      <c r="AG869" s="34">
        <f t="shared" si="332"/>
        <v>0</v>
      </c>
      <c r="AH869" s="47">
        <f t="shared" si="333"/>
        <v>0</v>
      </c>
      <c r="AI869" s="80"/>
      <c r="AJ869" s="80"/>
    </row>
    <row r="870" spans="1:36" ht="15.75" customHeight="1" thickTop="1" thickBot="1" x14ac:dyDescent="0.3">
      <c r="A870" s="110"/>
      <c r="B870" s="3" t="str">
        <f t="shared" si="336"/>
        <v>برجاء إدخال إسم الصنف</v>
      </c>
      <c r="C870" s="4">
        <f t="shared" si="336"/>
        <v>1</v>
      </c>
      <c r="D870" s="4">
        <f t="shared" si="322"/>
        <v>0</v>
      </c>
      <c r="E870" s="4">
        <f t="shared" si="323"/>
        <v>0</v>
      </c>
      <c r="F870" s="4">
        <f t="shared" si="324"/>
        <v>0</v>
      </c>
      <c r="G870" s="4">
        <f t="shared" si="325"/>
        <v>0</v>
      </c>
      <c r="H870" s="13">
        <f t="shared" si="319"/>
        <v>0</v>
      </c>
      <c r="I870" s="14">
        <f t="shared" si="319"/>
        <v>0</v>
      </c>
      <c r="J870" s="15"/>
      <c r="K870" s="16"/>
      <c r="L870" s="13"/>
      <c r="M870" s="14"/>
      <c r="N870" s="15"/>
      <c r="O870" s="16"/>
      <c r="P870" s="13"/>
      <c r="Q870" s="14"/>
      <c r="R870" s="15"/>
      <c r="S870" s="16"/>
      <c r="T870" s="13"/>
      <c r="U870" s="14"/>
      <c r="V870" s="15"/>
      <c r="W870" s="16"/>
      <c r="X870" s="17">
        <f t="shared" si="337"/>
        <v>0</v>
      </c>
      <c r="Y870" s="18">
        <f t="shared" si="337"/>
        <v>0</v>
      </c>
      <c r="Z870" s="18">
        <f t="shared" si="337"/>
        <v>0</v>
      </c>
      <c r="AA870" s="18">
        <f t="shared" si="337"/>
        <v>0</v>
      </c>
      <c r="AB870" s="18">
        <f t="shared" si="327"/>
        <v>0</v>
      </c>
      <c r="AC870" s="18">
        <f t="shared" si="328"/>
        <v>0</v>
      </c>
      <c r="AD870" s="18">
        <f t="shared" si="329"/>
        <v>0</v>
      </c>
      <c r="AE870" s="18">
        <f t="shared" si="330"/>
        <v>0</v>
      </c>
      <c r="AF870" s="19">
        <f t="shared" si="331"/>
        <v>0</v>
      </c>
      <c r="AG870" s="20">
        <f t="shared" si="332"/>
        <v>0</v>
      </c>
      <c r="AH870" s="48">
        <f t="shared" si="333"/>
        <v>0</v>
      </c>
      <c r="AI870" s="80"/>
      <c r="AJ870" s="80"/>
    </row>
    <row r="871" spans="1:36" ht="15.75" customHeight="1" thickTop="1" thickBot="1" x14ac:dyDescent="0.3">
      <c r="A871" s="110"/>
      <c r="B871" s="44" t="str">
        <f t="shared" si="336"/>
        <v>برجاء إدخال إسم الصنف</v>
      </c>
      <c r="C871" s="26">
        <f t="shared" si="336"/>
        <v>1</v>
      </c>
      <c r="D871" s="26">
        <f t="shared" si="322"/>
        <v>0</v>
      </c>
      <c r="E871" s="26">
        <f t="shared" si="323"/>
        <v>0</v>
      </c>
      <c r="F871" s="26">
        <f t="shared" si="324"/>
        <v>0</v>
      </c>
      <c r="G871" s="26">
        <f t="shared" si="325"/>
        <v>0</v>
      </c>
      <c r="H871" s="27">
        <f t="shared" si="319"/>
        <v>0</v>
      </c>
      <c r="I871" s="28">
        <f t="shared" si="319"/>
        <v>0</v>
      </c>
      <c r="J871" s="29"/>
      <c r="K871" s="30"/>
      <c r="L871" s="27"/>
      <c r="M871" s="28"/>
      <c r="N871" s="29"/>
      <c r="O871" s="30"/>
      <c r="P871" s="27"/>
      <c r="Q871" s="28"/>
      <c r="R871" s="29"/>
      <c r="S871" s="30"/>
      <c r="T871" s="27"/>
      <c r="U871" s="28"/>
      <c r="V871" s="29"/>
      <c r="W871" s="30"/>
      <c r="X871" s="31">
        <f t="shared" si="337"/>
        <v>0</v>
      </c>
      <c r="Y871" s="32">
        <f t="shared" si="337"/>
        <v>0</v>
      </c>
      <c r="Z871" s="32">
        <f t="shared" si="337"/>
        <v>0</v>
      </c>
      <c r="AA871" s="32">
        <f t="shared" si="337"/>
        <v>0</v>
      </c>
      <c r="AB871" s="32">
        <f t="shared" si="327"/>
        <v>0</v>
      </c>
      <c r="AC871" s="32">
        <f t="shared" si="328"/>
        <v>0</v>
      </c>
      <c r="AD871" s="32">
        <f t="shared" si="329"/>
        <v>0</v>
      </c>
      <c r="AE871" s="32">
        <f t="shared" si="330"/>
        <v>0</v>
      </c>
      <c r="AF871" s="33">
        <f t="shared" si="331"/>
        <v>0</v>
      </c>
      <c r="AG871" s="34">
        <f t="shared" si="332"/>
        <v>0</v>
      </c>
      <c r="AH871" s="47">
        <f t="shared" si="333"/>
        <v>0</v>
      </c>
      <c r="AI871" s="80"/>
      <c r="AJ871" s="80"/>
    </row>
    <row r="872" spans="1:36" ht="15.75" customHeight="1" thickTop="1" thickBot="1" x14ac:dyDescent="0.3">
      <c r="A872" s="110"/>
      <c r="B872" s="3" t="str">
        <f t="shared" si="336"/>
        <v>برجاء إدخال إسم الصنف</v>
      </c>
      <c r="C872" s="4">
        <f t="shared" si="336"/>
        <v>1</v>
      </c>
      <c r="D872" s="4">
        <f t="shared" si="322"/>
        <v>0</v>
      </c>
      <c r="E872" s="4">
        <f t="shared" si="323"/>
        <v>0</v>
      </c>
      <c r="F872" s="4">
        <f t="shared" si="324"/>
        <v>0</v>
      </c>
      <c r="G872" s="4">
        <f t="shared" si="325"/>
        <v>0</v>
      </c>
      <c r="H872" s="13">
        <f t="shared" si="319"/>
        <v>0</v>
      </c>
      <c r="I872" s="14">
        <f t="shared" si="319"/>
        <v>0</v>
      </c>
      <c r="J872" s="15"/>
      <c r="K872" s="16"/>
      <c r="L872" s="13"/>
      <c r="M872" s="14"/>
      <c r="N872" s="15"/>
      <c r="O872" s="16"/>
      <c r="P872" s="13"/>
      <c r="Q872" s="14"/>
      <c r="R872" s="15"/>
      <c r="S872" s="16"/>
      <c r="T872" s="13"/>
      <c r="U872" s="14"/>
      <c r="V872" s="15"/>
      <c r="W872" s="16"/>
      <c r="X872" s="17">
        <f t="shared" si="337"/>
        <v>0</v>
      </c>
      <c r="Y872" s="18">
        <f t="shared" si="337"/>
        <v>0</v>
      </c>
      <c r="Z872" s="18">
        <f t="shared" si="337"/>
        <v>0</v>
      </c>
      <c r="AA872" s="18">
        <f t="shared" si="337"/>
        <v>0</v>
      </c>
      <c r="AB872" s="18">
        <f t="shared" si="327"/>
        <v>0</v>
      </c>
      <c r="AC872" s="18">
        <f t="shared" si="328"/>
        <v>0</v>
      </c>
      <c r="AD872" s="18">
        <f t="shared" si="329"/>
        <v>0</v>
      </c>
      <c r="AE872" s="18">
        <f t="shared" si="330"/>
        <v>0</v>
      </c>
      <c r="AF872" s="19">
        <f t="shared" si="331"/>
        <v>0</v>
      </c>
      <c r="AG872" s="20">
        <f t="shared" si="332"/>
        <v>0</v>
      </c>
      <c r="AH872" s="48">
        <f t="shared" si="333"/>
        <v>0</v>
      </c>
      <c r="AI872" s="80"/>
      <c r="AJ872" s="80"/>
    </row>
    <row r="873" spans="1:36" ht="15.75" customHeight="1" thickTop="1" thickBot="1" x14ac:dyDescent="0.3">
      <c r="A873" s="110"/>
      <c r="B873" s="44" t="str">
        <f t="shared" si="336"/>
        <v>برجاء إدخال إسم الصنف</v>
      </c>
      <c r="C873" s="26">
        <f t="shared" si="336"/>
        <v>1</v>
      </c>
      <c r="D873" s="26">
        <f t="shared" si="322"/>
        <v>0</v>
      </c>
      <c r="E873" s="26">
        <f t="shared" si="323"/>
        <v>0</v>
      </c>
      <c r="F873" s="26">
        <f t="shared" si="324"/>
        <v>0</v>
      </c>
      <c r="G873" s="26">
        <f t="shared" si="325"/>
        <v>0</v>
      </c>
      <c r="H873" s="27">
        <f t="shared" si="319"/>
        <v>0</v>
      </c>
      <c r="I873" s="28">
        <f t="shared" si="319"/>
        <v>0</v>
      </c>
      <c r="J873" s="29"/>
      <c r="K873" s="30"/>
      <c r="L873" s="27"/>
      <c r="M873" s="28"/>
      <c r="N873" s="29"/>
      <c r="O873" s="30"/>
      <c r="P873" s="27"/>
      <c r="Q873" s="28"/>
      <c r="R873" s="29"/>
      <c r="S873" s="30"/>
      <c r="T873" s="27"/>
      <c r="U873" s="28"/>
      <c r="V873" s="29"/>
      <c r="W873" s="30"/>
      <c r="X873" s="31">
        <f t="shared" si="337"/>
        <v>0</v>
      </c>
      <c r="Y873" s="32">
        <f t="shared" si="337"/>
        <v>0</v>
      </c>
      <c r="Z873" s="32">
        <f t="shared" si="337"/>
        <v>0</v>
      </c>
      <c r="AA873" s="32">
        <f t="shared" si="337"/>
        <v>0</v>
      </c>
      <c r="AB873" s="32">
        <f t="shared" si="327"/>
        <v>0</v>
      </c>
      <c r="AC873" s="32">
        <f t="shared" si="328"/>
        <v>0</v>
      </c>
      <c r="AD873" s="32">
        <f t="shared" si="329"/>
        <v>0</v>
      </c>
      <c r="AE873" s="32">
        <f t="shared" si="330"/>
        <v>0</v>
      </c>
      <c r="AF873" s="33">
        <f t="shared" si="331"/>
        <v>0</v>
      </c>
      <c r="AG873" s="34">
        <f t="shared" si="332"/>
        <v>0</v>
      </c>
      <c r="AH873" s="47">
        <f t="shared" si="333"/>
        <v>0</v>
      </c>
      <c r="AI873" s="80"/>
      <c r="AJ873" s="80"/>
    </row>
    <row r="874" spans="1:36" ht="15.75" customHeight="1" thickTop="1" thickBot="1" x14ac:dyDescent="0.3">
      <c r="A874" s="110"/>
      <c r="B874" s="3" t="str">
        <f t="shared" si="336"/>
        <v>برجاء إدخال إسم الصنف</v>
      </c>
      <c r="C874" s="4">
        <f t="shared" si="336"/>
        <v>1</v>
      </c>
      <c r="D874" s="4">
        <f t="shared" si="322"/>
        <v>0</v>
      </c>
      <c r="E874" s="4">
        <f t="shared" si="323"/>
        <v>0</v>
      </c>
      <c r="F874" s="4">
        <f t="shared" si="324"/>
        <v>0</v>
      </c>
      <c r="G874" s="4">
        <f t="shared" si="325"/>
        <v>0</v>
      </c>
      <c r="H874" s="13">
        <f t="shared" si="319"/>
        <v>0</v>
      </c>
      <c r="I874" s="14">
        <f t="shared" si="319"/>
        <v>0</v>
      </c>
      <c r="J874" s="15"/>
      <c r="K874" s="16"/>
      <c r="L874" s="13"/>
      <c r="M874" s="14"/>
      <c r="N874" s="15"/>
      <c r="O874" s="16"/>
      <c r="P874" s="13"/>
      <c r="Q874" s="14"/>
      <c r="R874" s="15"/>
      <c r="S874" s="16"/>
      <c r="T874" s="13"/>
      <c r="U874" s="14"/>
      <c r="V874" s="15"/>
      <c r="W874" s="16"/>
      <c r="X874" s="17">
        <f t="shared" si="337"/>
        <v>0</v>
      </c>
      <c r="Y874" s="18">
        <f t="shared" si="337"/>
        <v>0</v>
      </c>
      <c r="Z874" s="18">
        <f t="shared" si="337"/>
        <v>0</v>
      </c>
      <c r="AA874" s="18">
        <f t="shared" si="337"/>
        <v>0</v>
      </c>
      <c r="AB874" s="18">
        <f t="shared" si="327"/>
        <v>0</v>
      </c>
      <c r="AC874" s="18">
        <f t="shared" si="328"/>
        <v>0</v>
      </c>
      <c r="AD874" s="18">
        <f t="shared" si="329"/>
        <v>0</v>
      </c>
      <c r="AE874" s="18">
        <f t="shared" si="330"/>
        <v>0</v>
      </c>
      <c r="AF874" s="19">
        <f t="shared" si="331"/>
        <v>0</v>
      </c>
      <c r="AG874" s="20">
        <f t="shared" si="332"/>
        <v>0</v>
      </c>
      <c r="AH874" s="48">
        <f t="shared" si="333"/>
        <v>0</v>
      </c>
      <c r="AI874" s="80">
        <f>AI858-AI842</f>
        <v>0</v>
      </c>
      <c r="AJ874" s="80"/>
    </row>
    <row r="875" spans="1:36" ht="15.75" customHeight="1" thickTop="1" thickBot="1" x14ac:dyDescent="0.3">
      <c r="A875" s="110"/>
      <c r="B875" s="45" t="str">
        <f t="shared" si="336"/>
        <v>برجاء إدخال إسم الصنف</v>
      </c>
      <c r="C875" s="35">
        <f t="shared" si="336"/>
        <v>1</v>
      </c>
      <c r="D875" s="35">
        <f t="shared" si="322"/>
        <v>0</v>
      </c>
      <c r="E875" s="35">
        <f t="shared" si="323"/>
        <v>0</v>
      </c>
      <c r="F875" s="35">
        <f t="shared" si="324"/>
        <v>0</v>
      </c>
      <c r="G875" s="35">
        <f t="shared" si="325"/>
        <v>0</v>
      </c>
      <c r="H875" s="36">
        <f t="shared" si="319"/>
        <v>0</v>
      </c>
      <c r="I875" s="37">
        <f t="shared" si="319"/>
        <v>0</v>
      </c>
      <c r="J875" s="38"/>
      <c r="K875" s="39"/>
      <c r="L875" s="36"/>
      <c r="M875" s="37"/>
      <c r="N875" s="38"/>
      <c r="O875" s="39"/>
      <c r="P875" s="36"/>
      <c r="Q875" s="37"/>
      <c r="R875" s="38"/>
      <c r="S875" s="39"/>
      <c r="T875" s="36"/>
      <c r="U875" s="37"/>
      <c r="V875" s="38"/>
      <c r="W875" s="39"/>
      <c r="X875" s="40">
        <f t="shared" si="337"/>
        <v>0</v>
      </c>
      <c r="Y875" s="41">
        <f t="shared" si="337"/>
        <v>0</v>
      </c>
      <c r="Z875" s="41">
        <f t="shared" si="337"/>
        <v>0</v>
      </c>
      <c r="AA875" s="41">
        <f t="shared" si="337"/>
        <v>0</v>
      </c>
      <c r="AB875" s="41">
        <f t="shared" si="327"/>
        <v>0</v>
      </c>
      <c r="AC875" s="41">
        <f t="shared" si="328"/>
        <v>0</v>
      </c>
      <c r="AD875" s="41">
        <f t="shared" si="329"/>
        <v>0</v>
      </c>
      <c r="AE875" s="41">
        <f t="shared" si="330"/>
        <v>0</v>
      </c>
      <c r="AF875" s="42">
        <f t="shared" si="331"/>
        <v>0</v>
      </c>
      <c r="AG875" s="43">
        <f t="shared" si="332"/>
        <v>0</v>
      </c>
      <c r="AH875" s="49">
        <f t="shared" si="333"/>
        <v>0</v>
      </c>
      <c r="AI875" s="80"/>
      <c r="AJ875" s="80"/>
    </row>
    <row r="876" spans="1:36" ht="20.25" thickTop="1" thickBot="1" x14ac:dyDescent="0.3">
      <c r="A876" s="81" t="s">
        <v>26</v>
      </c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>
        <f>SUM(AB836:AB875)</f>
        <v>0</v>
      </c>
      <c r="AC876" s="81"/>
      <c r="AD876" s="81"/>
      <c r="AE876" s="81"/>
      <c r="AF876" s="81"/>
      <c r="AG876" s="81"/>
      <c r="AH876" s="81"/>
      <c r="AI876" s="80"/>
      <c r="AJ876" s="80"/>
    </row>
    <row r="877" spans="1:36" ht="20.25" thickTop="1" thickBot="1" x14ac:dyDescent="0.3">
      <c r="A877" s="75" t="s">
        <v>27</v>
      </c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>
        <f>SUM(AC836:AC875)</f>
        <v>0</v>
      </c>
      <c r="AC877" s="75"/>
      <c r="AD877" s="75"/>
      <c r="AE877" s="75"/>
      <c r="AF877" s="75"/>
      <c r="AG877" s="75"/>
      <c r="AH877" s="75"/>
      <c r="AI877" s="80"/>
      <c r="AJ877" s="80"/>
    </row>
    <row r="878" spans="1:36" ht="20.25" thickTop="1" thickBot="1" x14ac:dyDescent="0.3">
      <c r="A878" s="82" t="s">
        <v>28</v>
      </c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82">
        <f>SUM(AD836:AD875)</f>
        <v>0</v>
      </c>
      <c r="AC878" s="82"/>
      <c r="AD878" s="82"/>
      <c r="AE878" s="82"/>
      <c r="AF878" s="82"/>
      <c r="AG878" s="82"/>
      <c r="AH878" s="82"/>
      <c r="AI878" s="80"/>
      <c r="AJ878" s="80"/>
    </row>
    <row r="879" spans="1:36" ht="20.25" thickTop="1" thickBot="1" x14ac:dyDescent="0.3">
      <c r="A879" s="75" t="s">
        <v>29</v>
      </c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>
        <f>SUM(AE836:AE875)</f>
        <v>0</v>
      </c>
      <c r="AC879" s="75"/>
      <c r="AD879" s="75"/>
      <c r="AE879" s="75"/>
      <c r="AF879" s="75"/>
      <c r="AG879" s="75"/>
      <c r="AH879" s="75"/>
      <c r="AI879" s="80"/>
      <c r="AJ879" s="80"/>
    </row>
    <row r="880" spans="1:36" ht="20.25" thickTop="1" thickBot="1" x14ac:dyDescent="0.3">
      <c r="A880" s="82" t="s">
        <v>30</v>
      </c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0"/>
      <c r="AJ880" s="80"/>
    </row>
    <row r="881" spans="1:36" ht="15.75" customHeight="1" thickTop="1" thickBot="1" x14ac:dyDescent="0.3">
      <c r="A881" s="75" t="s">
        <v>31</v>
      </c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>
        <f>AB876+AB877+AB878+AB879-AB880</f>
        <v>0</v>
      </c>
      <c r="AC881" s="75"/>
      <c r="AD881" s="75"/>
      <c r="AE881" s="75"/>
      <c r="AF881" s="75"/>
      <c r="AG881" s="75"/>
      <c r="AH881" s="75"/>
      <c r="AI881" s="80"/>
      <c r="AJ881" s="80"/>
    </row>
    <row r="882" spans="1:36" ht="15.75" customHeight="1" thickTop="1" thickBot="1" x14ac:dyDescent="0.3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80"/>
      <c r="AJ882" s="80"/>
    </row>
    <row r="883" spans="1:36" ht="15.75" customHeight="1" thickTop="1" thickBot="1" x14ac:dyDescent="0.3">
      <c r="A883" s="110">
        <v>19</v>
      </c>
      <c r="B883" s="86" t="s">
        <v>0</v>
      </c>
      <c r="C883" s="88" t="s">
        <v>1</v>
      </c>
      <c r="D883" s="88" t="s">
        <v>21</v>
      </c>
      <c r="E883" s="88" t="s">
        <v>22</v>
      </c>
      <c r="F883" s="88" t="s">
        <v>23</v>
      </c>
      <c r="G883" s="88" t="s">
        <v>24</v>
      </c>
      <c r="H883" s="86" t="s">
        <v>2</v>
      </c>
      <c r="I883" s="106"/>
      <c r="J883" s="88" t="s">
        <v>3</v>
      </c>
      <c r="K883" s="88"/>
      <c r="L883" s="86" t="s">
        <v>4</v>
      </c>
      <c r="M883" s="106"/>
      <c r="N883" s="88" t="s">
        <v>5</v>
      </c>
      <c r="O883" s="88"/>
      <c r="P883" s="86" t="s">
        <v>6</v>
      </c>
      <c r="Q883" s="106"/>
      <c r="R883" s="88" t="s">
        <v>7</v>
      </c>
      <c r="S883" s="88"/>
      <c r="T883" s="86" t="s">
        <v>8</v>
      </c>
      <c r="U883" s="106"/>
      <c r="V883" s="88" t="s">
        <v>9</v>
      </c>
      <c r="W883" s="88"/>
      <c r="X883" s="107" t="s">
        <v>10</v>
      </c>
      <c r="Y883" s="107" t="s">
        <v>11</v>
      </c>
      <c r="Z883" s="107" t="s">
        <v>12</v>
      </c>
      <c r="AA883" s="107" t="s">
        <v>13</v>
      </c>
      <c r="AB883" s="107" t="s">
        <v>14</v>
      </c>
      <c r="AC883" s="107" t="s">
        <v>15</v>
      </c>
      <c r="AD883" s="107" t="s">
        <v>16</v>
      </c>
      <c r="AE883" s="107" t="s">
        <v>17</v>
      </c>
      <c r="AF883" s="107" t="s">
        <v>25</v>
      </c>
      <c r="AG883" s="108" t="s">
        <v>18</v>
      </c>
      <c r="AH883" s="109"/>
      <c r="AI883" s="80" t="s">
        <v>34</v>
      </c>
      <c r="AJ883" s="80"/>
    </row>
    <row r="884" spans="1:36" ht="15.75" customHeight="1" thickTop="1" thickBot="1" x14ac:dyDescent="0.3">
      <c r="A884" s="110"/>
      <c r="B884" s="86"/>
      <c r="C884" s="88"/>
      <c r="D884" s="88"/>
      <c r="E884" s="88"/>
      <c r="F884" s="88"/>
      <c r="G884" s="88"/>
      <c r="H884" s="21" t="s">
        <v>20</v>
      </c>
      <c r="I884" s="22" t="s">
        <v>19</v>
      </c>
      <c r="J884" s="23" t="s">
        <v>20</v>
      </c>
      <c r="K884" s="23" t="s">
        <v>19</v>
      </c>
      <c r="L884" s="21" t="s">
        <v>20</v>
      </c>
      <c r="M884" s="22" t="s">
        <v>19</v>
      </c>
      <c r="N884" s="23" t="s">
        <v>20</v>
      </c>
      <c r="O884" s="23" t="s">
        <v>19</v>
      </c>
      <c r="P884" s="21" t="s">
        <v>20</v>
      </c>
      <c r="Q884" s="22" t="s">
        <v>19</v>
      </c>
      <c r="R884" s="23" t="s">
        <v>20</v>
      </c>
      <c r="S884" s="23" t="s">
        <v>19</v>
      </c>
      <c r="T884" s="21" t="s">
        <v>20</v>
      </c>
      <c r="U884" s="22" t="s">
        <v>19</v>
      </c>
      <c r="V884" s="23" t="s">
        <v>20</v>
      </c>
      <c r="W884" s="23" t="s">
        <v>19</v>
      </c>
      <c r="X884" s="91"/>
      <c r="Y884" s="91"/>
      <c r="Z884" s="91"/>
      <c r="AA884" s="91"/>
      <c r="AB884" s="91"/>
      <c r="AC884" s="91"/>
      <c r="AD884" s="91"/>
      <c r="AE884" s="91"/>
      <c r="AF884" s="91"/>
      <c r="AG884" s="24" t="s">
        <v>20</v>
      </c>
      <c r="AH884" s="25" t="s">
        <v>19</v>
      </c>
      <c r="AI884" s="80"/>
      <c r="AJ884" s="80"/>
    </row>
    <row r="885" spans="1:36" ht="15.75" customHeight="1" thickTop="1" thickBot="1" x14ac:dyDescent="0.3">
      <c r="A885" s="110"/>
      <c r="B885" s="3" t="str">
        <f>B836</f>
        <v>برجاء إدخال إسم الصنف</v>
      </c>
      <c r="C885" s="4">
        <f>C836</f>
        <v>1</v>
      </c>
      <c r="D885" s="4">
        <f>X885/C885</f>
        <v>0</v>
      </c>
      <c r="E885" s="4">
        <f>Y885/C885</f>
        <v>0</v>
      </c>
      <c r="F885" s="4">
        <f>Z885/C885</f>
        <v>0</v>
      </c>
      <c r="G885" s="4">
        <f>AA885/C885</f>
        <v>0</v>
      </c>
      <c r="H885" s="5">
        <f t="shared" ref="H885:I924" si="338">AG836</f>
        <v>0</v>
      </c>
      <c r="I885" s="6">
        <f t="shared" si="338"/>
        <v>0</v>
      </c>
      <c r="J885" s="7"/>
      <c r="K885" s="8"/>
      <c r="L885" s="5"/>
      <c r="M885" s="6"/>
      <c r="N885" s="7"/>
      <c r="O885" s="8"/>
      <c r="P885" s="5"/>
      <c r="Q885" s="6"/>
      <c r="R885" s="7"/>
      <c r="S885" s="8"/>
      <c r="T885" s="5"/>
      <c r="U885" s="6"/>
      <c r="V885" s="7"/>
      <c r="W885" s="8"/>
      <c r="X885" s="9">
        <f>X836</f>
        <v>0</v>
      </c>
      <c r="Y885" s="10">
        <f t="shared" ref="Y885:AA885" si="339">Y836</f>
        <v>0</v>
      </c>
      <c r="Z885" s="10">
        <f t="shared" si="339"/>
        <v>0</v>
      </c>
      <c r="AA885" s="10">
        <f t="shared" si="339"/>
        <v>0</v>
      </c>
      <c r="AB885" s="10">
        <f>P885*X885+Q885*D885</f>
        <v>0</v>
      </c>
      <c r="AC885" s="10">
        <f>R885*Y885+S885*E885</f>
        <v>0</v>
      </c>
      <c r="AD885" s="10">
        <f>T885*Z885+U885*F885</f>
        <v>0</v>
      </c>
      <c r="AE885" s="10">
        <f>V885*AA885+W885*G885</f>
        <v>0</v>
      </c>
      <c r="AF885" s="11">
        <f>H885*C885+I885+J885*C885+K885-L885*C885-M885+N885*C885+O885-P885*C885-Q885-R885*C885-S885-T885*C885-U885-V885*C885-W885</f>
        <v>0</v>
      </c>
      <c r="AG885" s="12">
        <f>ROUNDDOWN(AF885/C885,0)</f>
        <v>0</v>
      </c>
      <c r="AH885" s="46">
        <f>AF885-AG885*C885</f>
        <v>0</v>
      </c>
      <c r="AI885" s="80"/>
      <c r="AJ885" s="80"/>
    </row>
    <row r="886" spans="1:36" ht="15.75" customHeight="1" thickTop="1" thickBot="1" x14ac:dyDescent="0.3">
      <c r="A886" s="110"/>
      <c r="B886" s="44" t="str">
        <f t="shared" ref="B886:C901" si="340">B837</f>
        <v>برجاء إدخال إسم الصنف</v>
      </c>
      <c r="C886" s="26">
        <f t="shared" si="340"/>
        <v>1</v>
      </c>
      <c r="D886" s="26">
        <f t="shared" ref="D886:D924" si="341">X886/C886</f>
        <v>0</v>
      </c>
      <c r="E886" s="26">
        <f t="shared" ref="E886:E924" si="342">Y886/C886</f>
        <v>0</v>
      </c>
      <c r="F886" s="26">
        <f t="shared" ref="F886:F924" si="343">Z886/C886</f>
        <v>0</v>
      </c>
      <c r="G886" s="26">
        <f t="shared" ref="G886:G924" si="344">AA886/C886</f>
        <v>0</v>
      </c>
      <c r="H886" s="27">
        <f t="shared" si="338"/>
        <v>0</v>
      </c>
      <c r="I886" s="28">
        <f t="shared" si="338"/>
        <v>0</v>
      </c>
      <c r="J886" s="29"/>
      <c r="K886" s="30"/>
      <c r="L886" s="27"/>
      <c r="M886" s="28"/>
      <c r="N886" s="29"/>
      <c r="O886" s="30"/>
      <c r="P886" s="27"/>
      <c r="Q886" s="28"/>
      <c r="R886" s="29"/>
      <c r="S886" s="30"/>
      <c r="T886" s="27"/>
      <c r="U886" s="28"/>
      <c r="V886" s="29"/>
      <c r="W886" s="30"/>
      <c r="X886" s="31">
        <f t="shared" ref="X886:AA901" si="345">X837</f>
        <v>0</v>
      </c>
      <c r="Y886" s="32">
        <f t="shared" si="345"/>
        <v>0</v>
      </c>
      <c r="Z886" s="32">
        <f t="shared" si="345"/>
        <v>0</v>
      </c>
      <c r="AA886" s="32">
        <f t="shared" si="345"/>
        <v>0</v>
      </c>
      <c r="AB886" s="32">
        <f t="shared" ref="AB886:AB924" si="346">P886*X886+Q886*D886</f>
        <v>0</v>
      </c>
      <c r="AC886" s="32">
        <f t="shared" ref="AC886:AC924" si="347">R886*Y886+S886*E886</f>
        <v>0</v>
      </c>
      <c r="AD886" s="32">
        <f t="shared" ref="AD886:AD924" si="348">T886*Z886+U886*F886</f>
        <v>0</v>
      </c>
      <c r="AE886" s="32">
        <f t="shared" ref="AE886:AE924" si="349">V886*AA886+W886*G886</f>
        <v>0</v>
      </c>
      <c r="AF886" s="33">
        <f t="shared" ref="AF886:AF924" si="350">H886*C886+I886+J886*C886+K886-L886*C886-M886+N886*C886+O886-P886*C886-Q886-R886*C886-S886-T886*C886-U886-V886*C886-W886</f>
        <v>0</v>
      </c>
      <c r="AG886" s="34">
        <f t="shared" ref="AG886:AG924" si="351">ROUNDDOWN(AF886/C886,0)</f>
        <v>0</v>
      </c>
      <c r="AH886" s="47">
        <f t="shared" ref="AH886:AH924" si="352">AF886-AG886*C886</f>
        <v>0</v>
      </c>
      <c r="AI886" s="80"/>
      <c r="AJ886" s="80"/>
    </row>
    <row r="887" spans="1:36" ht="15.75" customHeight="1" thickTop="1" thickBot="1" x14ac:dyDescent="0.3">
      <c r="A887" s="110"/>
      <c r="B887" s="3" t="str">
        <f t="shared" si="340"/>
        <v>برجاء إدخال إسم الصنف</v>
      </c>
      <c r="C887" s="4">
        <f t="shared" si="340"/>
        <v>1</v>
      </c>
      <c r="D887" s="4">
        <f t="shared" si="341"/>
        <v>0</v>
      </c>
      <c r="E887" s="4">
        <f t="shared" si="342"/>
        <v>0</v>
      </c>
      <c r="F887" s="4">
        <f t="shared" si="343"/>
        <v>0</v>
      </c>
      <c r="G887" s="4">
        <f t="shared" si="344"/>
        <v>0</v>
      </c>
      <c r="H887" s="13">
        <f t="shared" si="338"/>
        <v>0</v>
      </c>
      <c r="I887" s="14">
        <f t="shared" si="338"/>
        <v>0</v>
      </c>
      <c r="J887" s="15"/>
      <c r="K887" s="16"/>
      <c r="L887" s="13"/>
      <c r="M887" s="14"/>
      <c r="N887" s="15"/>
      <c r="O887" s="16"/>
      <c r="P887" s="13"/>
      <c r="Q887" s="14"/>
      <c r="R887" s="15"/>
      <c r="S887" s="16"/>
      <c r="T887" s="13"/>
      <c r="U887" s="14"/>
      <c r="V887" s="15"/>
      <c r="W887" s="16"/>
      <c r="X887" s="17">
        <f t="shared" si="345"/>
        <v>0</v>
      </c>
      <c r="Y887" s="18">
        <f t="shared" si="345"/>
        <v>0</v>
      </c>
      <c r="Z887" s="18">
        <f t="shared" si="345"/>
        <v>0</v>
      </c>
      <c r="AA887" s="18">
        <f t="shared" si="345"/>
        <v>0</v>
      </c>
      <c r="AB887" s="18">
        <f t="shared" si="346"/>
        <v>0</v>
      </c>
      <c r="AC887" s="18">
        <f t="shared" si="347"/>
        <v>0</v>
      </c>
      <c r="AD887" s="18">
        <f t="shared" si="348"/>
        <v>0</v>
      </c>
      <c r="AE887" s="18">
        <f t="shared" si="349"/>
        <v>0</v>
      </c>
      <c r="AF887" s="19">
        <f t="shared" si="350"/>
        <v>0</v>
      </c>
      <c r="AG887" s="20">
        <f t="shared" si="351"/>
        <v>0</v>
      </c>
      <c r="AH887" s="48">
        <f t="shared" si="352"/>
        <v>0</v>
      </c>
      <c r="AI887" s="80"/>
      <c r="AJ887" s="80"/>
    </row>
    <row r="888" spans="1:36" ht="15.75" customHeight="1" thickTop="1" thickBot="1" x14ac:dyDescent="0.3">
      <c r="A888" s="110"/>
      <c r="B888" s="44" t="str">
        <f t="shared" si="340"/>
        <v>برجاء إدخال إسم الصنف</v>
      </c>
      <c r="C888" s="26">
        <f t="shared" si="340"/>
        <v>1</v>
      </c>
      <c r="D888" s="26">
        <f t="shared" si="341"/>
        <v>0</v>
      </c>
      <c r="E888" s="26">
        <f t="shared" si="342"/>
        <v>0</v>
      </c>
      <c r="F888" s="26">
        <f t="shared" si="343"/>
        <v>0</v>
      </c>
      <c r="G888" s="26">
        <f t="shared" si="344"/>
        <v>0</v>
      </c>
      <c r="H888" s="27">
        <f t="shared" si="338"/>
        <v>0</v>
      </c>
      <c r="I888" s="28">
        <f t="shared" si="338"/>
        <v>0</v>
      </c>
      <c r="J888" s="29"/>
      <c r="K888" s="30"/>
      <c r="L888" s="27"/>
      <c r="M888" s="28"/>
      <c r="N888" s="29"/>
      <c r="O888" s="30"/>
      <c r="P888" s="27"/>
      <c r="Q888" s="28"/>
      <c r="R888" s="29"/>
      <c r="S888" s="30"/>
      <c r="T888" s="27"/>
      <c r="U888" s="28"/>
      <c r="V888" s="29"/>
      <c r="W888" s="30"/>
      <c r="X888" s="31">
        <f t="shared" si="345"/>
        <v>0</v>
      </c>
      <c r="Y888" s="32">
        <f t="shared" si="345"/>
        <v>0</v>
      </c>
      <c r="Z888" s="32">
        <f t="shared" si="345"/>
        <v>0</v>
      </c>
      <c r="AA888" s="32">
        <f t="shared" si="345"/>
        <v>0</v>
      </c>
      <c r="AB888" s="32">
        <f t="shared" si="346"/>
        <v>0</v>
      </c>
      <c r="AC888" s="32">
        <f t="shared" si="347"/>
        <v>0</v>
      </c>
      <c r="AD888" s="32">
        <f t="shared" si="348"/>
        <v>0</v>
      </c>
      <c r="AE888" s="32">
        <f t="shared" si="349"/>
        <v>0</v>
      </c>
      <c r="AF888" s="33">
        <f t="shared" si="350"/>
        <v>0</v>
      </c>
      <c r="AG888" s="34">
        <f t="shared" si="351"/>
        <v>0</v>
      </c>
      <c r="AH888" s="47">
        <f t="shared" si="352"/>
        <v>0</v>
      </c>
      <c r="AI888" s="80"/>
      <c r="AJ888" s="80"/>
    </row>
    <row r="889" spans="1:36" ht="15.75" customHeight="1" thickTop="1" thickBot="1" x14ac:dyDescent="0.3">
      <c r="A889" s="110"/>
      <c r="B889" s="3" t="str">
        <f t="shared" si="340"/>
        <v>برجاء إدخال إسم الصنف</v>
      </c>
      <c r="C889" s="4">
        <f t="shared" si="340"/>
        <v>1</v>
      </c>
      <c r="D889" s="4">
        <f t="shared" si="341"/>
        <v>0</v>
      </c>
      <c r="E889" s="4">
        <f t="shared" si="342"/>
        <v>0</v>
      </c>
      <c r="F889" s="4">
        <f t="shared" si="343"/>
        <v>0</v>
      </c>
      <c r="G889" s="4">
        <f t="shared" si="344"/>
        <v>0</v>
      </c>
      <c r="H889" s="13">
        <f t="shared" si="338"/>
        <v>0</v>
      </c>
      <c r="I889" s="14">
        <f t="shared" si="338"/>
        <v>0</v>
      </c>
      <c r="J889" s="15"/>
      <c r="K889" s="16"/>
      <c r="L889" s="13"/>
      <c r="M889" s="14"/>
      <c r="N889" s="15"/>
      <c r="O889" s="16"/>
      <c r="P889" s="13"/>
      <c r="Q889" s="14"/>
      <c r="R889" s="15"/>
      <c r="S889" s="16"/>
      <c r="T889" s="13"/>
      <c r="U889" s="14"/>
      <c r="V889" s="15"/>
      <c r="W889" s="16"/>
      <c r="X889" s="17">
        <f t="shared" si="345"/>
        <v>0</v>
      </c>
      <c r="Y889" s="18">
        <f t="shared" si="345"/>
        <v>0</v>
      </c>
      <c r="Z889" s="18">
        <f t="shared" si="345"/>
        <v>0</v>
      </c>
      <c r="AA889" s="18">
        <f t="shared" si="345"/>
        <v>0</v>
      </c>
      <c r="AB889" s="18">
        <f t="shared" si="346"/>
        <v>0</v>
      </c>
      <c r="AC889" s="18">
        <f t="shared" si="347"/>
        <v>0</v>
      </c>
      <c r="AD889" s="18">
        <f t="shared" si="348"/>
        <v>0</v>
      </c>
      <c r="AE889" s="18">
        <f t="shared" si="349"/>
        <v>0</v>
      </c>
      <c r="AF889" s="19">
        <f t="shared" si="350"/>
        <v>0</v>
      </c>
      <c r="AG889" s="20">
        <f t="shared" si="351"/>
        <v>0</v>
      </c>
      <c r="AH889" s="48">
        <f t="shared" si="352"/>
        <v>0</v>
      </c>
      <c r="AI889" s="80"/>
      <c r="AJ889" s="80"/>
    </row>
    <row r="890" spans="1:36" ht="15.75" customHeight="1" thickTop="1" thickBot="1" x14ac:dyDescent="0.3">
      <c r="A890" s="110"/>
      <c r="B890" s="44" t="str">
        <f t="shared" si="340"/>
        <v>برجاء إدخال إسم الصنف</v>
      </c>
      <c r="C890" s="26">
        <f t="shared" si="340"/>
        <v>1</v>
      </c>
      <c r="D890" s="26">
        <f t="shared" si="341"/>
        <v>0</v>
      </c>
      <c r="E890" s="26">
        <f t="shared" si="342"/>
        <v>0</v>
      </c>
      <c r="F890" s="26">
        <f t="shared" si="343"/>
        <v>0</v>
      </c>
      <c r="G890" s="26">
        <f t="shared" si="344"/>
        <v>0</v>
      </c>
      <c r="H890" s="27">
        <f t="shared" si="338"/>
        <v>0</v>
      </c>
      <c r="I890" s="28">
        <f t="shared" si="338"/>
        <v>0</v>
      </c>
      <c r="J890" s="29"/>
      <c r="K890" s="30"/>
      <c r="L890" s="27"/>
      <c r="M890" s="28"/>
      <c r="N890" s="29"/>
      <c r="O890" s="30"/>
      <c r="P890" s="27"/>
      <c r="Q890" s="28"/>
      <c r="R890" s="29"/>
      <c r="S890" s="30"/>
      <c r="T890" s="27"/>
      <c r="U890" s="28"/>
      <c r="V890" s="29"/>
      <c r="W890" s="30"/>
      <c r="X890" s="31">
        <f t="shared" si="345"/>
        <v>0</v>
      </c>
      <c r="Y890" s="32">
        <f t="shared" si="345"/>
        <v>0</v>
      </c>
      <c r="Z890" s="32">
        <f t="shared" si="345"/>
        <v>0</v>
      </c>
      <c r="AA890" s="32">
        <f t="shared" si="345"/>
        <v>0</v>
      </c>
      <c r="AB890" s="32">
        <f t="shared" si="346"/>
        <v>0</v>
      </c>
      <c r="AC890" s="32">
        <f t="shared" si="347"/>
        <v>0</v>
      </c>
      <c r="AD890" s="32">
        <f t="shared" si="348"/>
        <v>0</v>
      </c>
      <c r="AE890" s="32">
        <f t="shared" si="349"/>
        <v>0</v>
      </c>
      <c r="AF890" s="33">
        <f t="shared" si="350"/>
        <v>0</v>
      </c>
      <c r="AG890" s="34">
        <f t="shared" si="351"/>
        <v>0</v>
      </c>
      <c r="AH890" s="47">
        <f t="shared" si="352"/>
        <v>0</v>
      </c>
      <c r="AI890" s="80"/>
      <c r="AJ890" s="80"/>
    </row>
    <row r="891" spans="1:36" ht="15.75" customHeight="1" thickTop="1" thickBot="1" x14ac:dyDescent="0.3">
      <c r="A891" s="110"/>
      <c r="B891" s="3" t="str">
        <f t="shared" si="340"/>
        <v>برجاء إدخال إسم الصنف</v>
      </c>
      <c r="C891" s="4">
        <f t="shared" si="340"/>
        <v>1</v>
      </c>
      <c r="D891" s="4">
        <f t="shared" si="341"/>
        <v>0</v>
      </c>
      <c r="E891" s="4">
        <f t="shared" si="342"/>
        <v>0</v>
      </c>
      <c r="F891" s="4">
        <f t="shared" si="343"/>
        <v>0</v>
      </c>
      <c r="G891" s="4">
        <f t="shared" si="344"/>
        <v>0</v>
      </c>
      <c r="H891" s="13">
        <f t="shared" si="338"/>
        <v>0</v>
      </c>
      <c r="I891" s="14">
        <f t="shared" si="338"/>
        <v>0</v>
      </c>
      <c r="J891" s="15"/>
      <c r="K891" s="16"/>
      <c r="L891" s="13"/>
      <c r="M891" s="14"/>
      <c r="N891" s="15"/>
      <c r="O891" s="16"/>
      <c r="P891" s="13"/>
      <c r="Q891" s="14"/>
      <c r="R891" s="15"/>
      <c r="S891" s="16"/>
      <c r="T891" s="13"/>
      <c r="U891" s="14"/>
      <c r="V891" s="15"/>
      <c r="W891" s="16"/>
      <c r="X891" s="17">
        <f t="shared" si="345"/>
        <v>0</v>
      </c>
      <c r="Y891" s="18">
        <f t="shared" si="345"/>
        <v>0</v>
      </c>
      <c r="Z891" s="18">
        <f t="shared" si="345"/>
        <v>0</v>
      </c>
      <c r="AA891" s="18">
        <f t="shared" si="345"/>
        <v>0</v>
      </c>
      <c r="AB891" s="18">
        <f t="shared" si="346"/>
        <v>0</v>
      </c>
      <c r="AC891" s="18">
        <f t="shared" si="347"/>
        <v>0</v>
      </c>
      <c r="AD891" s="18">
        <f t="shared" si="348"/>
        <v>0</v>
      </c>
      <c r="AE891" s="18">
        <f t="shared" si="349"/>
        <v>0</v>
      </c>
      <c r="AF891" s="19">
        <f t="shared" si="350"/>
        <v>0</v>
      </c>
      <c r="AG891" s="20">
        <f t="shared" si="351"/>
        <v>0</v>
      </c>
      <c r="AH891" s="48">
        <f t="shared" si="352"/>
        <v>0</v>
      </c>
      <c r="AI891" s="79"/>
      <c r="AJ891" s="79"/>
    </row>
    <row r="892" spans="1:36" ht="15.75" customHeight="1" thickTop="1" thickBot="1" x14ac:dyDescent="0.3">
      <c r="A892" s="110"/>
      <c r="B892" s="44" t="str">
        <f t="shared" si="340"/>
        <v>برجاء إدخال إسم الصنف</v>
      </c>
      <c r="C892" s="26">
        <f t="shared" si="340"/>
        <v>1</v>
      </c>
      <c r="D892" s="26">
        <f t="shared" si="341"/>
        <v>0</v>
      </c>
      <c r="E892" s="26">
        <f t="shared" si="342"/>
        <v>0</v>
      </c>
      <c r="F892" s="26">
        <f t="shared" si="343"/>
        <v>0</v>
      </c>
      <c r="G892" s="26">
        <f t="shared" si="344"/>
        <v>0</v>
      </c>
      <c r="H892" s="27">
        <f t="shared" si="338"/>
        <v>0</v>
      </c>
      <c r="I892" s="28">
        <f t="shared" si="338"/>
        <v>0</v>
      </c>
      <c r="J892" s="29"/>
      <c r="K892" s="30"/>
      <c r="L892" s="27"/>
      <c r="M892" s="28"/>
      <c r="N892" s="29"/>
      <c r="O892" s="30"/>
      <c r="P892" s="27"/>
      <c r="Q892" s="28"/>
      <c r="R892" s="29"/>
      <c r="S892" s="30"/>
      <c r="T892" s="27"/>
      <c r="U892" s="28"/>
      <c r="V892" s="29"/>
      <c r="W892" s="30"/>
      <c r="X892" s="31">
        <f t="shared" si="345"/>
        <v>0</v>
      </c>
      <c r="Y892" s="32">
        <f t="shared" si="345"/>
        <v>0</v>
      </c>
      <c r="Z892" s="32">
        <f t="shared" si="345"/>
        <v>0</v>
      </c>
      <c r="AA892" s="32">
        <f t="shared" si="345"/>
        <v>0</v>
      </c>
      <c r="AB892" s="32">
        <f t="shared" si="346"/>
        <v>0</v>
      </c>
      <c r="AC892" s="32">
        <f t="shared" si="347"/>
        <v>0</v>
      </c>
      <c r="AD892" s="32">
        <f t="shared" si="348"/>
        <v>0</v>
      </c>
      <c r="AE892" s="32">
        <f t="shared" si="349"/>
        <v>0</v>
      </c>
      <c r="AF892" s="33">
        <f t="shared" si="350"/>
        <v>0</v>
      </c>
      <c r="AG892" s="34">
        <f t="shared" si="351"/>
        <v>0</v>
      </c>
      <c r="AH892" s="47">
        <f t="shared" si="352"/>
        <v>0</v>
      </c>
      <c r="AI892" s="79"/>
      <c r="AJ892" s="79"/>
    </row>
    <row r="893" spans="1:36" ht="15.75" customHeight="1" thickTop="1" thickBot="1" x14ac:dyDescent="0.3">
      <c r="A893" s="110"/>
      <c r="B893" s="3" t="str">
        <f t="shared" si="340"/>
        <v>برجاء إدخال إسم الصنف</v>
      </c>
      <c r="C893" s="4">
        <f t="shared" si="340"/>
        <v>1</v>
      </c>
      <c r="D893" s="4">
        <f t="shared" si="341"/>
        <v>0</v>
      </c>
      <c r="E893" s="4">
        <f t="shared" si="342"/>
        <v>0</v>
      </c>
      <c r="F893" s="4">
        <f t="shared" si="343"/>
        <v>0</v>
      </c>
      <c r="G893" s="4">
        <f t="shared" si="344"/>
        <v>0</v>
      </c>
      <c r="H893" s="13">
        <f t="shared" si="338"/>
        <v>0</v>
      </c>
      <c r="I893" s="14">
        <f t="shared" si="338"/>
        <v>0</v>
      </c>
      <c r="J893" s="15"/>
      <c r="K893" s="16"/>
      <c r="L893" s="13"/>
      <c r="M893" s="14"/>
      <c r="N893" s="15"/>
      <c r="O893" s="16"/>
      <c r="P893" s="13"/>
      <c r="Q893" s="14"/>
      <c r="R893" s="15"/>
      <c r="S893" s="16"/>
      <c r="T893" s="13"/>
      <c r="U893" s="14"/>
      <c r="V893" s="15"/>
      <c r="W893" s="16"/>
      <c r="X893" s="17">
        <f t="shared" si="345"/>
        <v>0</v>
      </c>
      <c r="Y893" s="18">
        <f t="shared" si="345"/>
        <v>0</v>
      </c>
      <c r="Z893" s="18">
        <f t="shared" si="345"/>
        <v>0</v>
      </c>
      <c r="AA893" s="18">
        <f t="shared" si="345"/>
        <v>0</v>
      </c>
      <c r="AB893" s="18">
        <f t="shared" si="346"/>
        <v>0</v>
      </c>
      <c r="AC893" s="18">
        <f t="shared" si="347"/>
        <v>0</v>
      </c>
      <c r="AD893" s="18">
        <f t="shared" si="348"/>
        <v>0</v>
      </c>
      <c r="AE893" s="18">
        <f t="shared" si="349"/>
        <v>0</v>
      </c>
      <c r="AF893" s="19">
        <f t="shared" si="350"/>
        <v>0</v>
      </c>
      <c r="AG893" s="20">
        <f t="shared" si="351"/>
        <v>0</v>
      </c>
      <c r="AH893" s="48">
        <f t="shared" si="352"/>
        <v>0</v>
      </c>
      <c r="AI893" s="79"/>
      <c r="AJ893" s="79"/>
    </row>
    <row r="894" spans="1:36" ht="15.75" customHeight="1" thickTop="1" thickBot="1" x14ac:dyDescent="0.3">
      <c r="A894" s="110"/>
      <c r="B894" s="44" t="str">
        <f t="shared" si="340"/>
        <v>برجاء إدخال إسم الصنف</v>
      </c>
      <c r="C894" s="26">
        <f t="shared" si="340"/>
        <v>1</v>
      </c>
      <c r="D894" s="26">
        <f t="shared" si="341"/>
        <v>0</v>
      </c>
      <c r="E894" s="26">
        <f t="shared" si="342"/>
        <v>0</v>
      </c>
      <c r="F894" s="26">
        <f t="shared" si="343"/>
        <v>0</v>
      </c>
      <c r="G894" s="26">
        <f t="shared" si="344"/>
        <v>0</v>
      </c>
      <c r="H894" s="27">
        <f t="shared" si="338"/>
        <v>0</v>
      </c>
      <c r="I894" s="28">
        <f t="shared" si="338"/>
        <v>0</v>
      </c>
      <c r="J894" s="29"/>
      <c r="K894" s="30"/>
      <c r="L894" s="27"/>
      <c r="M894" s="28"/>
      <c r="N894" s="29"/>
      <c r="O894" s="30"/>
      <c r="P894" s="27"/>
      <c r="Q894" s="28"/>
      <c r="R894" s="29"/>
      <c r="S894" s="30"/>
      <c r="T894" s="27"/>
      <c r="U894" s="28"/>
      <c r="V894" s="29"/>
      <c r="W894" s="30"/>
      <c r="X894" s="31">
        <f t="shared" si="345"/>
        <v>0</v>
      </c>
      <c r="Y894" s="32">
        <f t="shared" si="345"/>
        <v>0</v>
      </c>
      <c r="Z894" s="32">
        <f t="shared" si="345"/>
        <v>0</v>
      </c>
      <c r="AA894" s="32">
        <f t="shared" si="345"/>
        <v>0</v>
      </c>
      <c r="AB894" s="32">
        <f t="shared" si="346"/>
        <v>0</v>
      </c>
      <c r="AC894" s="32">
        <f t="shared" si="347"/>
        <v>0</v>
      </c>
      <c r="AD894" s="32">
        <f t="shared" si="348"/>
        <v>0</v>
      </c>
      <c r="AE894" s="32">
        <f t="shared" si="349"/>
        <v>0</v>
      </c>
      <c r="AF894" s="33">
        <f t="shared" si="350"/>
        <v>0</v>
      </c>
      <c r="AG894" s="34">
        <f t="shared" si="351"/>
        <v>0</v>
      </c>
      <c r="AH894" s="47">
        <f t="shared" si="352"/>
        <v>0</v>
      </c>
      <c r="AI894" s="79"/>
      <c r="AJ894" s="79"/>
    </row>
    <row r="895" spans="1:36" ht="15.75" customHeight="1" thickTop="1" thickBot="1" x14ac:dyDescent="0.3">
      <c r="A895" s="110"/>
      <c r="B895" s="3" t="str">
        <f t="shared" si="340"/>
        <v>برجاء إدخال إسم الصنف</v>
      </c>
      <c r="C895" s="4">
        <f t="shared" si="340"/>
        <v>1</v>
      </c>
      <c r="D895" s="4">
        <f t="shared" si="341"/>
        <v>0</v>
      </c>
      <c r="E895" s="4">
        <f t="shared" si="342"/>
        <v>0</v>
      </c>
      <c r="F895" s="4">
        <f t="shared" si="343"/>
        <v>0</v>
      </c>
      <c r="G895" s="4">
        <f t="shared" si="344"/>
        <v>0</v>
      </c>
      <c r="H895" s="13">
        <f t="shared" si="338"/>
        <v>0</v>
      </c>
      <c r="I895" s="14">
        <f t="shared" si="338"/>
        <v>0</v>
      </c>
      <c r="J895" s="15"/>
      <c r="K895" s="16"/>
      <c r="L895" s="13"/>
      <c r="M895" s="14"/>
      <c r="N895" s="15"/>
      <c r="O895" s="16"/>
      <c r="P895" s="13"/>
      <c r="Q895" s="14"/>
      <c r="R895" s="15"/>
      <c r="S895" s="16"/>
      <c r="T895" s="13"/>
      <c r="U895" s="14"/>
      <c r="V895" s="15"/>
      <c r="W895" s="16"/>
      <c r="X895" s="17">
        <f t="shared" si="345"/>
        <v>0</v>
      </c>
      <c r="Y895" s="18">
        <f t="shared" si="345"/>
        <v>0</v>
      </c>
      <c r="Z895" s="18">
        <f t="shared" si="345"/>
        <v>0</v>
      </c>
      <c r="AA895" s="18">
        <f t="shared" si="345"/>
        <v>0</v>
      </c>
      <c r="AB895" s="18">
        <f t="shared" si="346"/>
        <v>0</v>
      </c>
      <c r="AC895" s="18">
        <f t="shared" si="347"/>
        <v>0</v>
      </c>
      <c r="AD895" s="18">
        <f t="shared" si="348"/>
        <v>0</v>
      </c>
      <c r="AE895" s="18">
        <f t="shared" si="349"/>
        <v>0</v>
      </c>
      <c r="AF895" s="19">
        <f t="shared" si="350"/>
        <v>0</v>
      </c>
      <c r="AG895" s="20">
        <f t="shared" si="351"/>
        <v>0</v>
      </c>
      <c r="AH895" s="48">
        <f t="shared" si="352"/>
        <v>0</v>
      </c>
      <c r="AI895" s="79"/>
      <c r="AJ895" s="79"/>
    </row>
    <row r="896" spans="1:36" ht="15.75" customHeight="1" thickTop="1" thickBot="1" x14ac:dyDescent="0.3">
      <c r="A896" s="110"/>
      <c r="B896" s="44" t="str">
        <f t="shared" si="340"/>
        <v>برجاء إدخال إسم الصنف</v>
      </c>
      <c r="C896" s="26">
        <f t="shared" si="340"/>
        <v>1</v>
      </c>
      <c r="D896" s="26">
        <f t="shared" si="341"/>
        <v>0</v>
      </c>
      <c r="E896" s="26">
        <f t="shared" si="342"/>
        <v>0</v>
      </c>
      <c r="F896" s="26">
        <f t="shared" si="343"/>
        <v>0</v>
      </c>
      <c r="G896" s="26">
        <f t="shared" si="344"/>
        <v>0</v>
      </c>
      <c r="H896" s="27">
        <f t="shared" si="338"/>
        <v>0</v>
      </c>
      <c r="I896" s="28">
        <f t="shared" si="338"/>
        <v>0</v>
      </c>
      <c r="J896" s="29"/>
      <c r="K896" s="30"/>
      <c r="L896" s="27"/>
      <c r="M896" s="28"/>
      <c r="N896" s="29"/>
      <c r="O896" s="30"/>
      <c r="P896" s="27"/>
      <c r="Q896" s="28"/>
      <c r="R896" s="29"/>
      <c r="S896" s="30"/>
      <c r="T896" s="27"/>
      <c r="U896" s="28"/>
      <c r="V896" s="29"/>
      <c r="W896" s="30"/>
      <c r="X896" s="31">
        <f t="shared" si="345"/>
        <v>0</v>
      </c>
      <c r="Y896" s="32">
        <f t="shared" si="345"/>
        <v>0</v>
      </c>
      <c r="Z896" s="32">
        <f t="shared" si="345"/>
        <v>0</v>
      </c>
      <c r="AA896" s="32">
        <f t="shared" si="345"/>
        <v>0</v>
      </c>
      <c r="AB896" s="32">
        <f t="shared" si="346"/>
        <v>0</v>
      </c>
      <c r="AC896" s="32">
        <f t="shared" si="347"/>
        <v>0</v>
      </c>
      <c r="AD896" s="32">
        <f t="shared" si="348"/>
        <v>0</v>
      </c>
      <c r="AE896" s="32">
        <f t="shared" si="349"/>
        <v>0</v>
      </c>
      <c r="AF896" s="33">
        <f t="shared" si="350"/>
        <v>0</v>
      </c>
      <c r="AG896" s="34">
        <f t="shared" si="351"/>
        <v>0</v>
      </c>
      <c r="AH896" s="47">
        <f t="shared" si="352"/>
        <v>0</v>
      </c>
      <c r="AI896" s="79"/>
      <c r="AJ896" s="79"/>
    </row>
    <row r="897" spans="1:36" ht="15.75" customHeight="1" thickTop="1" thickBot="1" x14ac:dyDescent="0.3">
      <c r="A897" s="110"/>
      <c r="B897" s="3" t="str">
        <f t="shared" si="340"/>
        <v>برجاء إدخال إسم الصنف</v>
      </c>
      <c r="C897" s="4">
        <f t="shared" si="340"/>
        <v>1</v>
      </c>
      <c r="D897" s="4">
        <f t="shared" si="341"/>
        <v>0</v>
      </c>
      <c r="E897" s="4">
        <f t="shared" si="342"/>
        <v>0</v>
      </c>
      <c r="F897" s="4">
        <f t="shared" si="343"/>
        <v>0</v>
      </c>
      <c r="G897" s="4">
        <f t="shared" si="344"/>
        <v>0</v>
      </c>
      <c r="H897" s="13">
        <f t="shared" si="338"/>
        <v>0</v>
      </c>
      <c r="I897" s="14">
        <f t="shared" si="338"/>
        <v>0</v>
      </c>
      <c r="J897" s="15"/>
      <c r="K897" s="16"/>
      <c r="L897" s="13"/>
      <c r="M897" s="14"/>
      <c r="N897" s="15"/>
      <c r="O897" s="16"/>
      <c r="P897" s="13"/>
      <c r="Q897" s="14"/>
      <c r="R897" s="15"/>
      <c r="S897" s="16"/>
      <c r="T897" s="13"/>
      <c r="U897" s="14"/>
      <c r="V897" s="15"/>
      <c r="W897" s="16"/>
      <c r="X897" s="17">
        <f t="shared" si="345"/>
        <v>0</v>
      </c>
      <c r="Y897" s="18">
        <f t="shared" si="345"/>
        <v>0</v>
      </c>
      <c r="Z897" s="18">
        <f t="shared" si="345"/>
        <v>0</v>
      </c>
      <c r="AA897" s="18">
        <f t="shared" si="345"/>
        <v>0</v>
      </c>
      <c r="AB897" s="18">
        <f t="shared" si="346"/>
        <v>0</v>
      </c>
      <c r="AC897" s="18">
        <f t="shared" si="347"/>
        <v>0</v>
      </c>
      <c r="AD897" s="18">
        <f t="shared" si="348"/>
        <v>0</v>
      </c>
      <c r="AE897" s="18">
        <f t="shared" si="349"/>
        <v>0</v>
      </c>
      <c r="AF897" s="19">
        <f t="shared" si="350"/>
        <v>0</v>
      </c>
      <c r="AG897" s="20">
        <f t="shared" si="351"/>
        <v>0</v>
      </c>
      <c r="AH897" s="48">
        <f t="shared" si="352"/>
        <v>0</v>
      </c>
      <c r="AI897" s="79"/>
      <c r="AJ897" s="79"/>
    </row>
    <row r="898" spans="1:36" ht="15.75" customHeight="1" thickTop="1" thickBot="1" x14ac:dyDescent="0.3">
      <c r="A898" s="110"/>
      <c r="B898" s="44" t="str">
        <f t="shared" si="340"/>
        <v>برجاء إدخال إسم الصنف</v>
      </c>
      <c r="C898" s="26">
        <f t="shared" si="340"/>
        <v>1</v>
      </c>
      <c r="D898" s="26">
        <f t="shared" si="341"/>
        <v>0</v>
      </c>
      <c r="E898" s="26">
        <f t="shared" si="342"/>
        <v>0</v>
      </c>
      <c r="F898" s="26">
        <f t="shared" si="343"/>
        <v>0</v>
      </c>
      <c r="G898" s="26">
        <f t="shared" si="344"/>
        <v>0</v>
      </c>
      <c r="H898" s="27">
        <f t="shared" si="338"/>
        <v>0</v>
      </c>
      <c r="I898" s="28">
        <f t="shared" si="338"/>
        <v>0</v>
      </c>
      <c r="J898" s="29"/>
      <c r="K898" s="30"/>
      <c r="L898" s="27"/>
      <c r="M898" s="28"/>
      <c r="N898" s="29"/>
      <c r="O898" s="30"/>
      <c r="P898" s="27"/>
      <c r="Q898" s="28"/>
      <c r="R898" s="29"/>
      <c r="S898" s="30"/>
      <c r="T898" s="27"/>
      <c r="U898" s="28"/>
      <c r="V898" s="29"/>
      <c r="W898" s="30"/>
      <c r="X898" s="31">
        <f t="shared" si="345"/>
        <v>0</v>
      </c>
      <c r="Y898" s="32">
        <f t="shared" si="345"/>
        <v>0</v>
      </c>
      <c r="Z898" s="32">
        <f t="shared" si="345"/>
        <v>0</v>
      </c>
      <c r="AA898" s="32">
        <f t="shared" si="345"/>
        <v>0</v>
      </c>
      <c r="AB898" s="32">
        <f t="shared" si="346"/>
        <v>0</v>
      </c>
      <c r="AC898" s="32">
        <f t="shared" si="347"/>
        <v>0</v>
      </c>
      <c r="AD898" s="32">
        <f t="shared" si="348"/>
        <v>0</v>
      </c>
      <c r="AE898" s="32">
        <f t="shared" si="349"/>
        <v>0</v>
      </c>
      <c r="AF898" s="33">
        <f t="shared" si="350"/>
        <v>0</v>
      </c>
      <c r="AG898" s="34">
        <f t="shared" si="351"/>
        <v>0</v>
      </c>
      <c r="AH898" s="47">
        <f t="shared" si="352"/>
        <v>0</v>
      </c>
      <c r="AI898" s="79"/>
      <c r="AJ898" s="79"/>
    </row>
    <row r="899" spans="1:36" ht="15.75" customHeight="1" thickTop="1" thickBot="1" x14ac:dyDescent="0.3">
      <c r="A899" s="110"/>
      <c r="B899" s="3" t="str">
        <f t="shared" si="340"/>
        <v>برجاء إدخال إسم الصنف</v>
      </c>
      <c r="C899" s="4">
        <f t="shared" si="340"/>
        <v>1</v>
      </c>
      <c r="D899" s="4">
        <f t="shared" si="341"/>
        <v>0</v>
      </c>
      <c r="E899" s="4">
        <f t="shared" si="342"/>
        <v>0</v>
      </c>
      <c r="F899" s="4">
        <f t="shared" si="343"/>
        <v>0</v>
      </c>
      <c r="G899" s="4">
        <f t="shared" si="344"/>
        <v>0</v>
      </c>
      <c r="H899" s="13">
        <f t="shared" si="338"/>
        <v>0</v>
      </c>
      <c r="I899" s="14">
        <f t="shared" si="338"/>
        <v>0</v>
      </c>
      <c r="J899" s="15"/>
      <c r="K899" s="16"/>
      <c r="L899" s="13"/>
      <c r="M899" s="14"/>
      <c r="N899" s="15"/>
      <c r="O899" s="16"/>
      <c r="P899" s="13"/>
      <c r="Q899" s="14"/>
      <c r="R899" s="15"/>
      <c r="S899" s="16"/>
      <c r="T899" s="13"/>
      <c r="U899" s="14"/>
      <c r="V899" s="15"/>
      <c r="W899" s="16"/>
      <c r="X899" s="17">
        <f t="shared" si="345"/>
        <v>0</v>
      </c>
      <c r="Y899" s="18">
        <f t="shared" si="345"/>
        <v>0</v>
      </c>
      <c r="Z899" s="18">
        <f t="shared" si="345"/>
        <v>0</v>
      </c>
      <c r="AA899" s="18">
        <f t="shared" si="345"/>
        <v>0</v>
      </c>
      <c r="AB899" s="18">
        <f t="shared" si="346"/>
        <v>0</v>
      </c>
      <c r="AC899" s="18">
        <f t="shared" si="347"/>
        <v>0</v>
      </c>
      <c r="AD899" s="18">
        <f t="shared" si="348"/>
        <v>0</v>
      </c>
      <c r="AE899" s="18">
        <f t="shared" si="349"/>
        <v>0</v>
      </c>
      <c r="AF899" s="19">
        <f t="shared" si="350"/>
        <v>0</v>
      </c>
      <c r="AG899" s="20">
        <f t="shared" si="351"/>
        <v>0</v>
      </c>
      <c r="AH899" s="48">
        <f t="shared" si="352"/>
        <v>0</v>
      </c>
      <c r="AI899" s="80" t="s">
        <v>32</v>
      </c>
      <c r="AJ899" s="80"/>
    </row>
    <row r="900" spans="1:36" ht="15.75" customHeight="1" thickTop="1" thickBot="1" x14ac:dyDescent="0.3">
      <c r="A900" s="110"/>
      <c r="B900" s="44" t="str">
        <f t="shared" si="340"/>
        <v>برجاء إدخال إسم الصنف</v>
      </c>
      <c r="C900" s="26">
        <f t="shared" si="340"/>
        <v>1</v>
      </c>
      <c r="D900" s="26">
        <f t="shared" si="341"/>
        <v>0</v>
      </c>
      <c r="E900" s="26">
        <f t="shared" si="342"/>
        <v>0</v>
      </c>
      <c r="F900" s="26">
        <f t="shared" si="343"/>
        <v>0</v>
      </c>
      <c r="G900" s="26">
        <f t="shared" si="344"/>
        <v>0</v>
      </c>
      <c r="H900" s="27">
        <f t="shared" si="338"/>
        <v>0</v>
      </c>
      <c r="I900" s="28">
        <f t="shared" si="338"/>
        <v>0</v>
      </c>
      <c r="J900" s="29"/>
      <c r="K900" s="30"/>
      <c r="L900" s="27"/>
      <c r="M900" s="28"/>
      <c r="N900" s="29"/>
      <c r="O900" s="30"/>
      <c r="P900" s="27"/>
      <c r="Q900" s="28"/>
      <c r="R900" s="29"/>
      <c r="S900" s="30"/>
      <c r="T900" s="27"/>
      <c r="U900" s="28"/>
      <c r="V900" s="29"/>
      <c r="W900" s="30"/>
      <c r="X900" s="31">
        <f t="shared" si="345"/>
        <v>0</v>
      </c>
      <c r="Y900" s="32">
        <f t="shared" si="345"/>
        <v>0</v>
      </c>
      <c r="Z900" s="32">
        <f t="shared" si="345"/>
        <v>0</v>
      </c>
      <c r="AA900" s="32">
        <f t="shared" si="345"/>
        <v>0</v>
      </c>
      <c r="AB900" s="32">
        <f t="shared" si="346"/>
        <v>0</v>
      </c>
      <c r="AC900" s="32">
        <f t="shared" si="347"/>
        <v>0</v>
      </c>
      <c r="AD900" s="32">
        <f t="shared" si="348"/>
        <v>0</v>
      </c>
      <c r="AE900" s="32">
        <f t="shared" si="349"/>
        <v>0</v>
      </c>
      <c r="AF900" s="33">
        <f t="shared" si="350"/>
        <v>0</v>
      </c>
      <c r="AG900" s="34">
        <f t="shared" si="351"/>
        <v>0</v>
      </c>
      <c r="AH900" s="47">
        <f t="shared" si="352"/>
        <v>0</v>
      </c>
      <c r="AI900" s="80"/>
      <c r="AJ900" s="80"/>
    </row>
    <row r="901" spans="1:36" ht="15.75" customHeight="1" thickTop="1" thickBot="1" x14ac:dyDescent="0.3">
      <c r="A901" s="110"/>
      <c r="B901" s="3" t="str">
        <f t="shared" si="340"/>
        <v>برجاء إدخال إسم الصنف</v>
      </c>
      <c r="C901" s="4">
        <f t="shared" si="340"/>
        <v>1</v>
      </c>
      <c r="D901" s="4">
        <f t="shared" si="341"/>
        <v>0</v>
      </c>
      <c r="E901" s="4">
        <f t="shared" si="342"/>
        <v>0</v>
      </c>
      <c r="F901" s="4">
        <f t="shared" si="343"/>
        <v>0</v>
      </c>
      <c r="G901" s="4">
        <f t="shared" si="344"/>
        <v>0</v>
      </c>
      <c r="H901" s="13">
        <f t="shared" si="338"/>
        <v>0</v>
      </c>
      <c r="I901" s="14">
        <f t="shared" si="338"/>
        <v>0</v>
      </c>
      <c r="J901" s="15"/>
      <c r="K901" s="16"/>
      <c r="L901" s="13"/>
      <c r="M901" s="14"/>
      <c r="N901" s="15"/>
      <c r="O901" s="16"/>
      <c r="P901" s="13"/>
      <c r="Q901" s="14"/>
      <c r="R901" s="15"/>
      <c r="S901" s="16"/>
      <c r="T901" s="13"/>
      <c r="U901" s="14"/>
      <c r="V901" s="15"/>
      <c r="W901" s="16"/>
      <c r="X901" s="17">
        <f t="shared" si="345"/>
        <v>0</v>
      </c>
      <c r="Y901" s="18">
        <f t="shared" si="345"/>
        <v>0</v>
      </c>
      <c r="Z901" s="18">
        <f t="shared" si="345"/>
        <v>0</v>
      </c>
      <c r="AA901" s="18">
        <f t="shared" si="345"/>
        <v>0</v>
      </c>
      <c r="AB901" s="18">
        <f t="shared" si="346"/>
        <v>0</v>
      </c>
      <c r="AC901" s="18">
        <f t="shared" si="347"/>
        <v>0</v>
      </c>
      <c r="AD901" s="18">
        <f t="shared" si="348"/>
        <v>0</v>
      </c>
      <c r="AE901" s="18">
        <f t="shared" si="349"/>
        <v>0</v>
      </c>
      <c r="AF901" s="19">
        <f t="shared" si="350"/>
        <v>0</v>
      </c>
      <c r="AG901" s="20">
        <f t="shared" si="351"/>
        <v>0</v>
      </c>
      <c r="AH901" s="48">
        <f t="shared" si="352"/>
        <v>0</v>
      </c>
      <c r="AI901" s="80"/>
      <c r="AJ901" s="80"/>
    </row>
    <row r="902" spans="1:36" ht="15.75" customHeight="1" thickTop="1" thickBot="1" x14ac:dyDescent="0.3">
      <c r="A902" s="110"/>
      <c r="B902" s="44" t="str">
        <f t="shared" ref="B902:C917" si="353">B853</f>
        <v>برجاء إدخال إسم الصنف</v>
      </c>
      <c r="C902" s="26">
        <f t="shared" si="353"/>
        <v>1</v>
      </c>
      <c r="D902" s="26">
        <f t="shared" si="341"/>
        <v>0</v>
      </c>
      <c r="E902" s="26">
        <f t="shared" si="342"/>
        <v>0</v>
      </c>
      <c r="F902" s="26">
        <f t="shared" si="343"/>
        <v>0</v>
      </c>
      <c r="G902" s="26">
        <f t="shared" si="344"/>
        <v>0</v>
      </c>
      <c r="H902" s="27">
        <f t="shared" si="338"/>
        <v>0</v>
      </c>
      <c r="I902" s="28">
        <f t="shared" si="338"/>
        <v>0</v>
      </c>
      <c r="J902" s="29"/>
      <c r="K902" s="30"/>
      <c r="L902" s="27"/>
      <c r="M902" s="28"/>
      <c r="N902" s="29"/>
      <c r="O902" s="30"/>
      <c r="P902" s="27"/>
      <c r="Q902" s="28"/>
      <c r="R902" s="29"/>
      <c r="S902" s="30"/>
      <c r="T902" s="27"/>
      <c r="U902" s="28"/>
      <c r="V902" s="29"/>
      <c r="W902" s="30"/>
      <c r="X902" s="31">
        <f t="shared" ref="X902:AA917" si="354">X853</f>
        <v>0</v>
      </c>
      <c r="Y902" s="32">
        <f t="shared" si="354"/>
        <v>0</v>
      </c>
      <c r="Z902" s="32">
        <f t="shared" si="354"/>
        <v>0</v>
      </c>
      <c r="AA902" s="32">
        <f t="shared" si="354"/>
        <v>0</v>
      </c>
      <c r="AB902" s="32">
        <f t="shared" si="346"/>
        <v>0</v>
      </c>
      <c r="AC902" s="32">
        <f t="shared" si="347"/>
        <v>0</v>
      </c>
      <c r="AD902" s="32">
        <f t="shared" si="348"/>
        <v>0</v>
      </c>
      <c r="AE902" s="32">
        <f t="shared" si="349"/>
        <v>0</v>
      </c>
      <c r="AF902" s="33">
        <f t="shared" si="350"/>
        <v>0</v>
      </c>
      <c r="AG902" s="34">
        <f t="shared" si="351"/>
        <v>0</v>
      </c>
      <c r="AH902" s="47">
        <f t="shared" si="352"/>
        <v>0</v>
      </c>
      <c r="AI902" s="80"/>
      <c r="AJ902" s="80"/>
    </row>
    <row r="903" spans="1:36" ht="15.75" customHeight="1" thickTop="1" thickBot="1" x14ac:dyDescent="0.3">
      <c r="A903" s="110"/>
      <c r="B903" s="3" t="str">
        <f t="shared" si="353"/>
        <v>برجاء إدخال إسم الصنف</v>
      </c>
      <c r="C903" s="4">
        <f t="shared" si="353"/>
        <v>1</v>
      </c>
      <c r="D903" s="4">
        <f t="shared" si="341"/>
        <v>0</v>
      </c>
      <c r="E903" s="4">
        <f t="shared" si="342"/>
        <v>0</v>
      </c>
      <c r="F903" s="4">
        <f t="shared" si="343"/>
        <v>0</v>
      </c>
      <c r="G903" s="4">
        <f t="shared" si="344"/>
        <v>0</v>
      </c>
      <c r="H903" s="13">
        <f t="shared" si="338"/>
        <v>0</v>
      </c>
      <c r="I903" s="14">
        <f t="shared" si="338"/>
        <v>0</v>
      </c>
      <c r="J903" s="15"/>
      <c r="K903" s="16"/>
      <c r="L903" s="13"/>
      <c r="M903" s="14"/>
      <c r="N903" s="15"/>
      <c r="O903" s="16"/>
      <c r="P903" s="13"/>
      <c r="Q903" s="14"/>
      <c r="R903" s="15"/>
      <c r="S903" s="16"/>
      <c r="T903" s="13"/>
      <c r="U903" s="14"/>
      <c r="V903" s="15"/>
      <c r="W903" s="16"/>
      <c r="X903" s="17">
        <f t="shared" si="354"/>
        <v>0</v>
      </c>
      <c r="Y903" s="18">
        <f t="shared" si="354"/>
        <v>0</v>
      </c>
      <c r="Z903" s="18">
        <f t="shared" si="354"/>
        <v>0</v>
      </c>
      <c r="AA903" s="18">
        <f t="shared" si="354"/>
        <v>0</v>
      </c>
      <c r="AB903" s="18">
        <f t="shared" si="346"/>
        <v>0</v>
      </c>
      <c r="AC903" s="18">
        <f t="shared" si="347"/>
        <v>0</v>
      </c>
      <c r="AD903" s="18">
        <f t="shared" si="348"/>
        <v>0</v>
      </c>
      <c r="AE903" s="18">
        <f t="shared" si="349"/>
        <v>0</v>
      </c>
      <c r="AF903" s="19">
        <f t="shared" si="350"/>
        <v>0</v>
      </c>
      <c r="AG903" s="20">
        <f t="shared" si="351"/>
        <v>0</v>
      </c>
      <c r="AH903" s="48">
        <f t="shared" si="352"/>
        <v>0</v>
      </c>
      <c r="AI903" s="80"/>
      <c r="AJ903" s="80"/>
    </row>
    <row r="904" spans="1:36" ht="15.75" customHeight="1" thickTop="1" thickBot="1" x14ac:dyDescent="0.3">
      <c r="A904" s="110"/>
      <c r="B904" s="44" t="str">
        <f t="shared" si="353"/>
        <v>برجاء إدخال إسم الصنف</v>
      </c>
      <c r="C904" s="26">
        <f t="shared" si="353"/>
        <v>1</v>
      </c>
      <c r="D904" s="26">
        <f t="shared" si="341"/>
        <v>0</v>
      </c>
      <c r="E904" s="26">
        <f t="shared" si="342"/>
        <v>0</v>
      </c>
      <c r="F904" s="26">
        <f t="shared" si="343"/>
        <v>0</v>
      </c>
      <c r="G904" s="26">
        <f t="shared" si="344"/>
        <v>0</v>
      </c>
      <c r="H904" s="27">
        <f t="shared" si="338"/>
        <v>0</v>
      </c>
      <c r="I904" s="28">
        <f t="shared" si="338"/>
        <v>0</v>
      </c>
      <c r="J904" s="29"/>
      <c r="K904" s="30"/>
      <c r="L904" s="27"/>
      <c r="M904" s="28"/>
      <c r="N904" s="29"/>
      <c r="O904" s="30"/>
      <c r="P904" s="27"/>
      <c r="Q904" s="28"/>
      <c r="R904" s="29"/>
      <c r="S904" s="30"/>
      <c r="T904" s="27"/>
      <c r="U904" s="28"/>
      <c r="V904" s="29"/>
      <c r="W904" s="30"/>
      <c r="X904" s="31">
        <f t="shared" si="354"/>
        <v>0</v>
      </c>
      <c r="Y904" s="32">
        <f t="shared" si="354"/>
        <v>0</v>
      </c>
      <c r="Z904" s="32">
        <f t="shared" si="354"/>
        <v>0</v>
      </c>
      <c r="AA904" s="32">
        <f t="shared" si="354"/>
        <v>0</v>
      </c>
      <c r="AB904" s="32">
        <f t="shared" si="346"/>
        <v>0</v>
      </c>
      <c r="AC904" s="32">
        <f t="shared" si="347"/>
        <v>0</v>
      </c>
      <c r="AD904" s="32">
        <f t="shared" si="348"/>
        <v>0</v>
      </c>
      <c r="AE904" s="32">
        <f t="shared" si="349"/>
        <v>0</v>
      </c>
      <c r="AF904" s="33">
        <f t="shared" si="350"/>
        <v>0</v>
      </c>
      <c r="AG904" s="34">
        <f t="shared" si="351"/>
        <v>0</v>
      </c>
      <c r="AH904" s="47">
        <f t="shared" si="352"/>
        <v>0</v>
      </c>
      <c r="AI904" s="80"/>
      <c r="AJ904" s="80"/>
    </row>
    <row r="905" spans="1:36" ht="15.75" customHeight="1" thickTop="1" thickBot="1" x14ac:dyDescent="0.3">
      <c r="A905" s="110"/>
      <c r="B905" s="3" t="str">
        <f t="shared" si="353"/>
        <v>برجاء إدخال إسم الصنف</v>
      </c>
      <c r="C905" s="4">
        <f t="shared" si="353"/>
        <v>1</v>
      </c>
      <c r="D905" s="4">
        <f t="shared" si="341"/>
        <v>0</v>
      </c>
      <c r="E905" s="4">
        <f t="shared" si="342"/>
        <v>0</v>
      </c>
      <c r="F905" s="4">
        <f t="shared" si="343"/>
        <v>0</v>
      </c>
      <c r="G905" s="4">
        <f t="shared" si="344"/>
        <v>0</v>
      </c>
      <c r="H905" s="13">
        <f t="shared" si="338"/>
        <v>0</v>
      </c>
      <c r="I905" s="14">
        <f t="shared" si="338"/>
        <v>0</v>
      </c>
      <c r="J905" s="15"/>
      <c r="K905" s="16"/>
      <c r="L905" s="13"/>
      <c r="M905" s="14"/>
      <c r="N905" s="15"/>
      <c r="O905" s="16"/>
      <c r="P905" s="13"/>
      <c r="Q905" s="14"/>
      <c r="R905" s="15"/>
      <c r="S905" s="16"/>
      <c r="T905" s="13"/>
      <c r="U905" s="14"/>
      <c r="V905" s="15"/>
      <c r="W905" s="16"/>
      <c r="X905" s="17">
        <f t="shared" si="354"/>
        <v>0</v>
      </c>
      <c r="Y905" s="18">
        <f t="shared" si="354"/>
        <v>0</v>
      </c>
      <c r="Z905" s="18">
        <f t="shared" si="354"/>
        <v>0</v>
      </c>
      <c r="AA905" s="18">
        <f t="shared" si="354"/>
        <v>0</v>
      </c>
      <c r="AB905" s="18">
        <f t="shared" si="346"/>
        <v>0</v>
      </c>
      <c r="AC905" s="18">
        <f t="shared" si="347"/>
        <v>0</v>
      </c>
      <c r="AD905" s="18">
        <f t="shared" si="348"/>
        <v>0</v>
      </c>
      <c r="AE905" s="18">
        <f t="shared" si="349"/>
        <v>0</v>
      </c>
      <c r="AF905" s="19">
        <f t="shared" si="350"/>
        <v>0</v>
      </c>
      <c r="AG905" s="20">
        <f t="shared" si="351"/>
        <v>0</v>
      </c>
      <c r="AH905" s="48">
        <f t="shared" si="352"/>
        <v>0</v>
      </c>
      <c r="AI905" s="80"/>
      <c r="AJ905" s="80"/>
    </row>
    <row r="906" spans="1:36" ht="15.75" customHeight="1" thickTop="1" thickBot="1" x14ac:dyDescent="0.3">
      <c r="A906" s="110"/>
      <c r="B906" s="44" t="str">
        <f t="shared" si="353"/>
        <v>برجاء إدخال إسم الصنف</v>
      </c>
      <c r="C906" s="26">
        <f t="shared" si="353"/>
        <v>1</v>
      </c>
      <c r="D906" s="26">
        <f t="shared" si="341"/>
        <v>0</v>
      </c>
      <c r="E906" s="26">
        <f t="shared" si="342"/>
        <v>0</v>
      </c>
      <c r="F906" s="26">
        <f t="shared" si="343"/>
        <v>0</v>
      </c>
      <c r="G906" s="26">
        <f t="shared" si="344"/>
        <v>0</v>
      </c>
      <c r="H906" s="27">
        <f t="shared" si="338"/>
        <v>0</v>
      </c>
      <c r="I906" s="28">
        <f t="shared" si="338"/>
        <v>0</v>
      </c>
      <c r="J906" s="29"/>
      <c r="K906" s="30"/>
      <c r="L906" s="27"/>
      <c r="M906" s="28"/>
      <c r="N906" s="29"/>
      <c r="O906" s="30"/>
      <c r="P906" s="27"/>
      <c r="Q906" s="28"/>
      <c r="R906" s="29"/>
      <c r="S906" s="30"/>
      <c r="T906" s="27"/>
      <c r="U906" s="28"/>
      <c r="V906" s="29"/>
      <c r="W906" s="30"/>
      <c r="X906" s="31">
        <f t="shared" si="354"/>
        <v>0</v>
      </c>
      <c r="Y906" s="32">
        <f t="shared" si="354"/>
        <v>0</v>
      </c>
      <c r="Z906" s="32">
        <f t="shared" si="354"/>
        <v>0</v>
      </c>
      <c r="AA906" s="32">
        <f t="shared" si="354"/>
        <v>0</v>
      </c>
      <c r="AB906" s="32">
        <f t="shared" si="346"/>
        <v>0</v>
      </c>
      <c r="AC906" s="32">
        <f t="shared" si="347"/>
        <v>0</v>
      </c>
      <c r="AD906" s="32">
        <f t="shared" si="348"/>
        <v>0</v>
      </c>
      <c r="AE906" s="32">
        <f t="shared" si="349"/>
        <v>0</v>
      </c>
      <c r="AF906" s="33">
        <f t="shared" si="350"/>
        <v>0</v>
      </c>
      <c r="AG906" s="34">
        <f t="shared" si="351"/>
        <v>0</v>
      </c>
      <c r="AH906" s="47">
        <f t="shared" si="352"/>
        <v>0</v>
      </c>
      <c r="AI906" s="80"/>
      <c r="AJ906" s="80"/>
    </row>
    <row r="907" spans="1:36" ht="15.75" customHeight="1" thickTop="1" thickBot="1" x14ac:dyDescent="0.3">
      <c r="A907" s="110"/>
      <c r="B907" s="3" t="str">
        <f t="shared" si="353"/>
        <v>برجاء إدخال إسم الصنف</v>
      </c>
      <c r="C907" s="4">
        <f t="shared" si="353"/>
        <v>1</v>
      </c>
      <c r="D907" s="4">
        <f t="shared" si="341"/>
        <v>0</v>
      </c>
      <c r="E907" s="4">
        <f t="shared" si="342"/>
        <v>0</v>
      </c>
      <c r="F907" s="4">
        <f t="shared" si="343"/>
        <v>0</v>
      </c>
      <c r="G907" s="4">
        <f t="shared" si="344"/>
        <v>0</v>
      </c>
      <c r="H907" s="13">
        <f t="shared" si="338"/>
        <v>0</v>
      </c>
      <c r="I907" s="14">
        <f t="shared" si="338"/>
        <v>0</v>
      </c>
      <c r="J907" s="15"/>
      <c r="K907" s="16"/>
      <c r="L907" s="13"/>
      <c r="M907" s="14"/>
      <c r="N907" s="15"/>
      <c r="O907" s="16"/>
      <c r="P907" s="13"/>
      <c r="Q907" s="14"/>
      <c r="R907" s="15"/>
      <c r="S907" s="16"/>
      <c r="T907" s="13"/>
      <c r="U907" s="14"/>
      <c r="V907" s="15"/>
      <c r="W907" s="16"/>
      <c r="X907" s="17">
        <f t="shared" si="354"/>
        <v>0</v>
      </c>
      <c r="Y907" s="18">
        <f t="shared" si="354"/>
        <v>0</v>
      </c>
      <c r="Z907" s="18">
        <f t="shared" si="354"/>
        <v>0</v>
      </c>
      <c r="AA907" s="18">
        <f t="shared" si="354"/>
        <v>0</v>
      </c>
      <c r="AB907" s="18">
        <f t="shared" si="346"/>
        <v>0</v>
      </c>
      <c r="AC907" s="18">
        <f t="shared" si="347"/>
        <v>0</v>
      </c>
      <c r="AD907" s="18">
        <f t="shared" si="348"/>
        <v>0</v>
      </c>
      <c r="AE907" s="18">
        <f t="shared" si="349"/>
        <v>0</v>
      </c>
      <c r="AF907" s="19">
        <f t="shared" si="350"/>
        <v>0</v>
      </c>
      <c r="AG907" s="20">
        <f t="shared" si="351"/>
        <v>0</v>
      </c>
      <c r="AH907" s="48">
        <f t="shared" si="352"/>
        <v>0</v>
      </c>
      <c r="AI907" s="80">
        <f>AB930</f>
        <v>0</v>
      </c>
      <c r="AJ907" s="80"/>
    </row>
    <row r="908" spans="1:36" ht="15.75" customHeight="1" thickTop="1" thickBot="1" x14ac:dyDescent="0.3">
      <c r="A908" s="110"/>
      <c r="B908" s="44" t="str">
        <f t="shared" si="353"/>
        <v>برجاء إدخال إسم الصنف</v>
      </c>
      <c r="C908" s="26">
        <f t="shared" si="353"/>
        <v>1</v>
      </c>
      <c r="D908" s="26">
        <f t="shared" si="341"/>
        <v>0</v>
      </c>
      <c r="E908" s="26">
        <f t="shared" si="342"/>
        <v>0</v>
      </c>
      <c r="F908" s="26">
        <f t="shared" si="343"/>
        <v>0</v>
      </c>
      <c r="G908" s="26">
        <f t="shared" si="344"/>
        <v>0</v>
      </c>
      <c r="H908" s="27">
        <f t="shared" si="338"/>
        <v>0</v>
      </c>
      <c r="I908" s="28">
        <f t="shared" si="338"/>
        <v>0</v>
      </c>
      <c r="J908" s="29"/>
      <c r="K908" s="30"/>
      <c r="L908" s="27"/>
      <c r="M908" s="28"/>
      <c r="N908" s="29"/>
      <c r="O908" s="30"/>
      <c r="P908" s="27"/>
      <c r="Q908" s="28"/>
      <c r="R908" s="29"/>
      <c r="S908" s="30"/>
      <c r="T908" s="27"/>
      <c r="U908" s="28"/>
      <c r="V908" s="29"/>
      <c r="W908" s="30"/>
      <c r="X908" s="31">
        <f t="shared" si="354"/>
        <v>0</v>
      </c>
      <c r="Y908" s="32">
        <f t="shared" si="354"/>
        <v>0</v>
      </c>
      <c r="Z908" s="32">
        <f t="shared" si="354"/>
        <v>0</v>
      </c>
      <c r="AA908" s="32">
        <f t="shared" si="354"/>
        <v>0</v>
      </c>
      <c r="AB908" s="32">
        <f t="shared" si="346"/>
        <v>0</v>
      </c>
      <c r="AC908" s="32">
        <f t="shared" si="347"/>
        <v>0</v>
      </c>
      <c r="AD908" s="32">
        <f t="shared" si="348"/>
        <v>0</v>
      </c>
      <c r="AE908" s="32">
        <f t="shared" si="349"/>
        <v>0</v>
      </c>
      <c r="AF908" s="33">
        <f t="shared" si="350"/>
        <v>0</v>
      </c>
      <c r="AG908" s="34">
        <f t="shared" si="351"/>
        <v>0</v>
      </c>
      <c r="AH908" s="47">
        <f t="shared" si="352"/>
        <v>0</v>
      </c>
      <c r="AI908" s="80"/>
      <c r="AJ908" s="80"/>
    </row>
    <row r="909" spans="1:36" ht="15.75" customHeight="1" thickTop="1" thickBot="1" x14ac:dyDescent="0.3">
      <c r="A909" s="110"/>
      <c r="B909" s="3" t="str">
        <f t="shared" si="353"/>
        <v>برجاء إدخال إسم الصنف</v>
      </c>
      <c r="C909" s="4">
        <f t="shared" si="353"/>
        <v>1</v>
      </c>
      <c r="D909" s="4">
        <f t="shared" si="341"/>
        <v>0</v>
      </c>
      <c r="E909" s="4">
        <f t="shared" si="342"/>
        <v>0</v>
      </c>
      <c r="F909" s="4">
        <f t="shared" si="343"/>
        <v>0</v>
      </c>
      <c r="G909" s="4">
        <f t="shared" si="344"/>
        <v>0</v>
      </c>
      <c r="H909" s="13">
        <f t="shared" si="338"/>
        <v>0</v>
      </c>
      <c r="I909" s="14">
        <f t="shared" si="338"/>
        <v>0</v>
      </c>
      <c r="J909" s="15"/>
      <c r="K909" s="16"/>
      <c r="L909" s="13"/>
      <c r="M909" s="14"/>
      <c r="N909" s="15"/>
      <c r="O909" s="16"/>
      <c r="P909" s="13"/>
      <c r="Q909" s="14"/>
      <c r="R909" s="15"/>
      <c r="S909" s="16"/>
      <c r="T909" s="13"/>
      <c r="U909" s="14"/>
      <c r="V909" s="15"/>
      <c r="W909" s="16"/>
      <c r="X909" s="17">
        <f t="shared" si="354"/>
        <v>0</v>
      </c>
      <c r="Y909" s="18">
        <f t="shared" si="354"/>
        <v>0</v>
      </c>
      <c r="Z909" s="18">
        <f t="shared" si="354"/>
        <v>0</v>
      </c>
      <c r="AA909" s="18">
        <f t="shared" si="354"/>
        <v>0</v>
      </c>
      <c r="AB909" s="18">
        <f t="shared" si="346"/>
        <v>0</v>
      </c>
      <c r="AC909" s="18">
        <f t="shared" si="347"/>
        <v>0</v>
      </c>
      <c r="AD909" s="18">
        <f t="shared" si="348"/>
        <v>0</v>
      </c>
      <c r="AE909" s="18">
        <f t="shared" si="349"/>
        <v>0</v>
      </c>
      <c r="AF909" s="19">
        <f t="shared" si="350"/>
        <v>0</v>
      </c>
      <c r="AG909" s="20">
        <f t="shared" si="351"/>
        <v>0</v>
      </c>
      <c r="AH909" s="48">
        <f t="shared" si="352"/>
        <v>0</v>
      </c>
      <c r="AI909" s="80"/>
      <c r="AJ909" s="80"/>
    </row>
    <row r="910" spans="1:36" ht="15.75" customHeight="1" thickTop="1" thickBot="1" x14ac:dyDescent="0.3">
      <c r="A910" s="110"/>
      <c r="B910" s="44" t="str">
        <f t="shared" si="353"/>
        <v>برجاء إدخال إسم الصنف</v>
      </c>
      <c r="C910" s="26">
        <f t="shared" si="353"/>
        <v>1</v>
      </c>
      <c r="D910" s="26">
        <f t="shared" si="341"/>
        <v>0</v>
      </c>
      <c r="E910" s="26">
        <f t="shared" si="342"/>
        <v>0</v>
      </c>
      <c r="F910" s="26">
        <f t="shared" si="343"/>
        <v>0</v>
      </c>
      <c r="G910" s="26">
        <f t="shared" si="344"/>
        <v>0</v>
      </c>
      <c r="H910" s="27">
        <f t="shared" si="338"/>
        <v>0</v>
      </c>
      <c r="I910" s="28">
        <f t="shared" si="338"/>
        <v>0</v>
      </c>
      <c r="J910" s="29"/>
      <c r="K910" s="30"/>
      <c r="L910" s="27"/>
      <c r="M910" s="28"/>
      <c r="N910" s="29"/>
      <c r="O910" s="30"/>
      <c r="P910" s="27"/>
      <c r="Q910" s="28"/>
      <c r="R910" s="29"/>
      <c r="S910" s="30"/>
      <c r="T910" s="27"/>
      <c r="U910" s="28"/>
      <c r="V910" s="29"/>
      <c r="W910" s="30"/>
      <c r="X910" s="31">
        <f t="shared" si="354"/>
        <v>0</v>
      </c>
      <c r="Y910" s="32">
        <f t="shared" si="354"/>
        <v>0</v>
      </c>
      <c r="Z910" s="32">
        <f t="shared" si="354"/>
        <v>0</v>
      </c>
      <c r="AA910" s="32">
        <f t="shared" si="354"/>
        <v>0</v>
      </c>
      <c r="AB910" s="32">
        <f t="shared" si="346"/>
        <v>0</v>
      </c>
      <c r="AC910" s="32">
        <f t="shared" si="347"/>
        <v>0</v>
      </c>
      <c r="AD910" s="32">
        <f t="shared" si="348"/>
        <v>0</v>
      </c>
      <c r="AE910" s="32">
        <f t="shared" si="349"/>
        <v>0</v>
      </c>
      <c r="AF910" s="33">
        <f t="shared" si="350"/>
        <v>0</v>
      </c>
      <c r="AG910" s="34">
        <f t="shared" si="351"/>
        <v>0</v>
      </c>
      <c r="AH910" s="47">
        <f t="shared" si="352"/>
        <v>0</v>
      </c>
      <c r="AI910" s="80"/>
      <c r="AJ910" s="80"/>
    </row>
    <row r="911" spans="1:36" ht="15.75" customHeight="1" thickTop="1" thickBot="1" x14ac:dyDescent="0.3">
      <c r="A911" s="110"/>
      <c r="B911" s="3" t="str">
        <f t="shared" si="353"/>
        <v>برجاء إدخال إسم الصنف</v>
      </c>
      <c r="C911" s="4">
        <f t="shared" si="353"/>
        <v>1</v>
      </c>
      <c r="D911" s="4">
        <f t="shared" si="341"/>
        <v>0</v>
      </c>
      <c r="E911" s="4">
        <f t="shared" si="342"/>
        <v>0</v>
      </c>
      <c r="F911" s="4">
        <f t="shared" si="343"/>
        <v>0</v>
      </c>
      <c r="G911" s="4">
        <f t="shared" si="344"/>
        <v>0</v>
      </c>
      <c r="H911" s="13">
        <f t="shared" si="338"/>
        <v>0</v>
      </c>
      <c r="I911" s="14">
        <f t="shared" si="338"/>
        <v>0</v>
      </c>
      <c r="J911" s="15"/>
      <c r="K911" s="16"/>
      <c r="L911" s="13"/>
      <c r="M911" s="14"/>
      <c r="N911" s="15"/>
      <c r="O911" s="16"/>
      <c r="P911" s="13"/>
      <c r="Q911" s="14"/>
      <c r="R911" s="15"/>
      <c r="S911" s="16"/>
      <c r="T911" s="13"/>
      <c r="U911" s="14"/>
      <c r="V911" s="15"/>
      <c r="W911" s="16"/>
      <c r="X911" s="17">
        <f t="shared" si="354"/>
        <v>0</v>
      </c>
      <c r="Y911" s="18">
        <f t="shared" si="354"/>
        <v>0</v>
      </c>
      <c r="Z911" s="18">
        <f t="shared" si="354"/>
        <v>0</v>
      </c>
      <c r="AA911" s="18">
        <f t="shared" si="354"/>
        <v>0</v>
      </c>
      <c r="AB911" s="18">
        <f t="shared" si="346"/>
        <v>0</v>
      </c>
      <c r="AC911" s="18">
        <f t="shared" si="347"/>
        <v>0</v>
      </c>
      <c r="AD911" s="18">
        <f t="shared" si="348"/>
        <v>0</v>
      </c>
      <c r="AE911" s="18">
        <f t="shared" si="349"/>
        <v>0</v>
      </c>
      <c r="AF911" s="19">
        <f t="shared" si="350"/>
        <v>0</v>
      </c>
      <c r="AG911" s="20">
        <f t="shared" si="351"/>
        <v>0</v>
      </c>
      <c r="AH911" s="48">
        <f t="shared" si="352"/>
        <v>0</v>
      </c>
      <c r="AI911" s="80"/>
      <c r="AJ911" s="80"/>
    </row>
    <row r="912" spans="1:36" ht="15.75" customHeight="1" thickTop="1" thickBot="1" x14ac:dyDescent="0.3">
      <c r="A912" s="110"/>
      <c r="B912" s="44" t="str">
        <f t="shared" si="353"/>
        <v>برجاء إدخال إسم الصنف</v>
      </c>
      <c r="C912" s="26">
        <f t="shared" si="353"/>
        <v>1</v>
      </c>
      <c r="D912" s="26">
        <f t="shared" si="341"/>
        <v>0</v>
      </c>
      <c r="E912" s="26">
        <f t="shared" si="342"/>
        <v>0</v>
      </c>
      <c r="F912" s="26">
        <f t="shared" si="343"/>
        <v>0</v>
      </c>
      <c r="G912" s="26">
        <f t="shared" si="344"/>
        <v>0</v>
      </c>
      <c r="H912" s="27">
        <f t="shared" si="338"/>
        <v>0</v>
      </c>
      <c r="I912" s="28">
        <f t="shared" si="338"/>
        <v>0</v>
      </c>
      <c r="J912" s="29"/>
      <c r="K912" s="30"/>
      <c r="L912" s="27"/>
      <c r="M912" s="28"/>
      <c r="N912" s="29"/>
      <c r="O912" s="30"/>
      <c r="P912" s="27"/>
      <c r="Q912" s="28"/>
      <c r="R912" s="29"/>
      <c r="S912" s="30"/>
      <c r="T912" s="27"/>
      <c r="U912" s="28"/>
      <c r="V912" s="29"/>
      <c r="W912" s="30"/>
      <c r="X912" s="31">
        <f t="shared" si="354"/>
        <v>0</v>
      </c>
      <c r="Y912" s="32">
        <f t="shared" si="354"/>
        <v>0</v>
      </c>
      <c r="Z912" s="32">
        <f t="shared" si="354"/>
        <v>0</v>
      </c>
      <c r="AA912" s="32">
        <f t="shared" si="354"/>
        <v>0</v>
      </c>
      <c r="AB912" s="32">
        <f t="shared" si="346"/>
        <v>0</v>
      </c>
      <c r="AC912" s="32">
        <f t="shared" si="347"/>
        <v>0</v>
      </c>
      <c r="AD912" s="32">
        <f t="shared" si="348"/>
        <v>0</v>
      </c>
      <c r="AE912" s="32">
        <f t="shared" si="349"/>
        <v>0</v>
      </c>
      <c r="AF912" s="33">
        <f t="shared" si="350"/>
        <v>0</v>
      </c>
      <c r="AG912" s="34">
        <f t="shared" si="351"/>
        <v>0</v>
      </c>
      <c r="AH912" s="47">
        <f t="shared" si="352"/>
        <v>0</v>
      </c>
      <c r="AI912" s="80"/>
      <c r="AJ912" s="80"/>
    </row>
    <row r="913" spans="1:36" ht="15.75" customHeight="1" thickTop="1" thickBot="1" x14ac:dyDescent="0.3">
      <c r="A913" s="110"/>
      <c r="B913" s="3" t="str">
        <f t="shared" si="353"/>
        <v>برجاء إدخال إسم الصنف</v>
      </c>
      <c r="C913" s="4">
        <f t="shared" si="353"/>
        <v>1</v>
      </c>
      <c r="D913" s="4">
        <f t="shared" si="341"/>
        <v>0</v>
      </c>
      <c r="E913" s="4">
        <f t="shared" si="342"/>
        <v>0</v>
      </c>
      <c r="F913" s="4">
        <f t="shared" si="343"/>
        <v>0</v>
      </c>
      <c r="G913" s="4">
        <f t="shared" si="344"/>
        <v>0</v>
      </c>
      <c r="H913" s="13">
        <f t="shared" si="338"/>
        <v>0</v>
      </c>
      <c r="I913" s="14">
        <f t="shared" si="338"/>
        <v>0</v>
      </c>
      <c r="J913" s="15"/>
      <c r="K913" s="16"/>
      <c r="L913" s="13"/>
      <c r="M913" s="14"/>
      <c r="N913" s="15"/>
      <c r="O913" s="16"/>
      <c r="P913" s="13"/>
      <c r="Q913" s="14"/>
      <c r="R913" s="15"/>
      <c r="S913" s="16"/>
      <c r="T913" s="13"/>
      <c r="U913" s="14"/>
      <c r="V913" s="15"/>
      <c r="W913" s="16"/>
      <c r="X913" s="17">
        <f t="shared" si="354"/>
        <v>0</v>
      </c>
      <c r="Y913" s="18">
        <f t="shared" si="354"/>
        <v>0</v>
      </c>
      <c r="Z913" s="18">
        <f t="shared" si="354"/>
        <v>0</v>
      </c>
      <c r="AA913" s="18">
        <f t="shared" si="354"/>
        <v>0</v>
      </c>
      <c r="AB913" s="18">
        <f t="shared" si="346"/>
        <v>0</v>
      </c>
      <c r="AC913" s="18">
        <f t="shared" si="347"/>
        <v>0</v>
      </c>
      <c r="AD913" s="18">
        <f t="shared" si="348"/>
        <v>0</v>
      </c>
      <c r="AE913" s="18">
        <f t="shared" si="349"/>
        <v>0</v>
      </c>
      <c r="AF913" s="19">
        <f t="shared" si="350"/>
        <v>0</v>
      </c>
      <c r="AG913" s="20">
        <f t="shared" si="351"/>
        <v>0</v>
      </c>
      <c r="AH913" s="48">
        <f t="shared" si="352"/>
        <v>0</v>
      </c>
      <c r="AI913" s="80"/>
      <c r="AJ913" s="80"/>
    </row>
    <row r="914" spans="1:36" ht="15.75" customHeight="1" thickTop="1" thickBot="1" x14ac:dyDescent="0.3">
      <c r="A914" s="110"/>
      <c r="B914" s="44" t="str">
        <f t="shared" si="353"/>
        <v>برجاء إدخال إسم الصنف</v>
      </c>
      <c r="C914" s="26">
        <f t="shared" si="353"/>
        <v>1</v>
      </c>
      <c r="D914" s="26">
        <f t="shared" si="341"/>
        <v>0</v>
      </c>
      <c r="E914" s="26">
        <f t="shared" si="342"/>
        <v>0</v>
      </c>
      <c r="F914" s="26">
        <f t="shared" si="343"/>
        <v>0</v>
      </c>
      <c r="G914" s="26">
        <f t="shared" si="344"/>
        <v>0</v>
      </c>
      <c r="H914" s="27">
        <f t="shared" si="338"/>
        <v>0</v>
      </c>
      <c r="I914" s="28">
        <f t="shared" si="338"/>
        <v>0</v>
      </c>
      <c r="J914" s="29"/>
      <c r="K914" s="30"/>
      <c r="L914" s="27"/>
      <c r="M914" s="28"/>
      <c r="N914" s="29"/>
      <c r="O914" s="30"/>
      <c r="P914" s="27"/>
      <c r="Q914" s="28"/>
      <c r="R914" s="29"/>
      <c r="S914" s="30"/>
      <c r="T914" s="27"/>
      <c r="U914" s="28"/>
      <c r="V914" s="29"/>
      <c r="W914" s="30"/>
      <c r="X914" s="31">
        <f t="shared" si="354"/>
        <v>0</v>
      </c>
      <c r="Y914" s="32">
        <f t="shared" si="354"/>
        <v>0</v>
      </c>
      <c r="Z914" s="32">
        <f t="shared" si="354"/>
        <v>0</v>
      </c>
      <c r="AA914" s="32">
        <f t="shared" si="354"/>
        <v>0</v>
      </c>
      <c r="AB914" s="32">
        <f t="shared" si="346"/>
        <v>0</v>
      </c>
      <c r="AC914" s="32">
        <f t="shared" si="347"/>
        <v>0</v>
      </c>
      <c r="AD914" s="32">
        <f t="shared" si="348"/>
        <v>0</v>
      </c>
      <c r="AE914" s="32">
        <f t="shared" si="349"/>
        <v>0</v>
      </c>
      <c r="AF914" s="33">
        <f t="shared" si="350"/>
        <v>0</v>
      </c>
      <c r="AG914" s="34">
        <f t="shared" si="351"/>
        <v>0</v>
      </c>
      <c r="AH914" s="47">
        <f t="shared" si="352"/>
        <v>0</v>
      </c>
      <c r="AI914" s="80"/>
      <c r="AJ914" s="80"/>
    </row>
    <row r="915" spans="1:36" ht="15.75" customHeight="1" thickTop="1" thickBot="1" x14ac:dyDescent="0.3">
      <c r="A915" s="110"/>
      <c r="B915" s="3" t="str">
        <f t="shared" si="353"/>
        <v>برجاء إدخال إسم الصنف</v>
      </c>
      <c r="C915" s="4">
        <f t="shared" si="353"/>
        <v>1</v>
      </c>
      <c r="D915" s="4">
        <f t="shared" si="341"/>
        <v>0</v>
      </c>
      <c r="E915" s="4">
        <f t="shared" si="342"/>
        <v>0</v>
      </c>
      <c r="F915" s="4">
        <f t="shared" si="343"/>
        <v>0</v>
      </c>
      <c r="G915" s="4">
        <f t="shared" si="344"/>
        <v>0</v>
      </c>
      <c r="H915" s="13">
        <f t="shared" si="338"/>
        <v>0</v>
      </c>
      <c r="I915" s="14">
        <f t="shared" si="338"/>
        <v>0</v>
      </c>
      <c r="J915" s="15"/>
      <c r="K915" s="16"/>
      <c r="L915" s="13"/>
      <c r="M915" s="14"/>
      <c r="N915" s="15"/>
      <c r="O915" s="16"/>
      <c r="P915" s="13"/>
      <c r="Q915" s="14"/>
      <c r="R915" s="15"/>
      <c r="S915" s="16"/>
      <c r="T915" s="13"/>
      <c r="U915" s="14"/>
      <c r="V915" s="15"/>
      <c r="W915" s="16"/>
      <c r="X915" s="17">
        <f t="shared" si="354"/>
        <v>0</v>
      </c>
      <c r="Y915" s="18">
        <f t="shared" si="354"/>
        <v>0</v>
      </c>
      <c r="Z915" s="18">
        <f t="shared" si="354"/>
        <v>0</v>
      </c>
      <c r="AA915" s="18">
        <f t="shared" si="354"/>
        <v>0</v>
      </c>
      <c r="AB915" s="18">
        <f t="shared" si="346"/>
        <v>0</v>
      </c>
      <c r="AC915" s="18">
        <f t="shared" si="347"/>
        <v>0</v>
      </c>
      <c r="AD915" s="18">
        <f t="shared" si="348"/>
        <v>0</v>
      </c>
      <c r="AE915" s="18">
        <f t="shared" si="349"/>
        <v>0</v>
      </c>
      <c r="AF915" s="19">
        <f t="shared" si="350"/>
        <v>0</v>
      </c>
      <c r="AG915" s="20">
        <f t="shared" si="351"/>
        <v>0</v>
      </c>
      <c r="AH915" s="48">
        <f t="shared" si="352"/>
        <v>0</v>
      </c>
      <c r="AI915" s="80" t="s">
        <v>33</v>
      </c>
      <c r="AJ915" s="80"/>
    </row>
    <row r="916" spans="1:36" ht="15.75" customHeight="1" thickTop="1" thickBot="1" x14ac:dyDescent="0.3">
      <c r="A916" s="110"/>
      <c r="B916" s="44" t="str">
        <f t="shared" si="353"/>
        <v>برجاء إدخال إسم الصنف</v>
      </c>
      <c r="C916" s="26">
        <f t="shared" si="353"/>
        <v>1</v>
      </c>
      <c r="D916" s="26">
        <f t="shared" si="341"/>
        <v>0</v>
      </c>
      <c r="E916" s="26">
        <f t="shared" si="342"/>
        <v>0</v>
      </c>
      <c r="F916" s="26">
        <f t="shared" si="343"/>
        <v>0</v>
      </c>
      <c r="G916" s="26">
        <f t="shared" si="344"/>
        <v>0</v>
      </c>
      <c r="H916" s="27">
        <f t="shared" si="338"/>
        <v>0</v>
      </c>
      <c r="I916" s="28">
        <f t="shared" si="338"/>
        <v>0</v>
      </c>
      <c r="J916" s="29"/>
      <c r="K916" s="30"/>
      <c r="L916" s="27"/>
      <c r="M916" s="28"/>
      <c r="N916" s="29"/>
      <c r="O916" s="30"/>
      <c r="P916" s="27"/>
      <c r="Q916" s="28"/>
      <c r="R916" s="29"/>
      <c r="S916" s="30"/>
      <c r="T916" s="27"/>
      <c r="U916" s="28"/>
      <c r="V916" s="29"/>
      <c r="W916" s="30"/>
      <c r="X916" s="31">
        <f t="shared" si="354"/>
        <v>0</v>
      </c>
      <c r="Y916" s="32">
        <f t="shared" si="354"/>
        <v>0</v>
      </c>
      <c r="Z916" s="32">
        <f t="shared" si="354"/>
        <v>0</v>
      </c>
      <c r="AA916" s="32">
        <f t="shared" si="354"/>
        <v>0</v>
      </c>
      <c r="AB916" s="32">
        <f t="shared" si="346"/>
        <v>0</v>
      </c>
      <c r="AC916" s="32">
        <f t="shared" si="347"/>
        <v>0</v>
      </c>
      <c r="AD916" s="32">
        <f t="shared" si="348"/>
        <v>0</v>
      </c>
      <c r="AE916" s="32">
        <f t="shared" si="349"/>
        <v>0</v>
      </c>
      <c r="AF916" s="33">
        <f t="shared" si="350"/>
        <v>0</v>
      </c>
      <c r="AG916" s="34">
        <f t="shared" si="351"/>
        <v>0</v>
      </c>
      <c r="AH916" s="47">
        <f t="shared" si="352"/>
        <v>0</v>
      </c>
      <c r="AI916" s="80"/>
      <c r="AJ916" s="80"/>
    </row>
    <row r="917" spans="1:36" ht="15.75" customHeight="1" thickTop="1" thickBot="1" x14ac:dyDescent="0.3">
      <c r="A917" s="110"/>
      <c r="B917" s="3" t="str">
        <f t="shared" si="353"/>
        <v>برجاء إدخال إسم الصنف</v>
      </c>
      <c r="C917" s="4">
        <f t="shared" si="353"/>
        <v>1</v>
      </c>
      <c r="D917" s="4">
        <f t="shared" si="341"/>
        <v>0</v>
      </c>
      <c r="E917" s="4">
        <f t="shared" si="342"/>
        <v>0</v>
      </c>
      <c r="F917" s="4">
        <f t="shared" si="343"/>
        <v>0</v>
      </c>
      <c r="G917" s="4">
        <f t="shared" si="344"/>
        <v>0</v>
      </c>
      <c r="H917" s="13">
        <f t="shared" si="338"/>
        <v>0</v>
      </c>
      <c r="I917" s="14">
        <f t="shared" si="338"/>
        <v>0</v>
      </c>
      <c r="J917" s="15"/>
      <c r="K917" s="16"/>
      <c r="L917" s="13"/>
      <c r="M917" s="14"/>
      <c r="N917" s="15"/>
      <c r="O917" s="16"/>
      <c r="P917" s="13"/>
      <c r="Q917" s="14"/>
      <c r="R917" s="15"/>
      <c r="S917" s="16"/>
      <c r="T917" s="13"/>
      <c r="U917" s="14"/>
      <c r="V917" s="15"/>
      <c r="W917" s="16"/>
      <c r="X917" s="17">
        <f t="shared" si="354"/>
        <v>0</v>
      </c>
      <c r="Y917" s="18">
        <f t="shared" si="354"/>
        <v>0</v>
      </c>
      <c r="Z917" s="18">
        <f t="shared" si="354"/>
        <v>0</v>
      </c>
      <c r="AA917" s="18">
        <f t="shared" si="354"/>
        <v>0</v>
      </c>
      <c r="AB917" s="18">
        <f t="shared" si="346"/>
        <v>0</v>
      </c>
      <c r="AC917" s="18">
        <f t="shared" si="347"/>
        <v>0</v>
      </c>
      <c r="AD917" s="18">
        <f t="shared" si="348"/>
        <v>0</v>
      </c>
      <c r="AE917" s="18">
        <f t="shared" si="349"/>
        <v>0</v>
      </c>
      <c r="AF917" s="19">
        <f t="shared" si="350"/>
        <v>0</v>
      </c>
      <c r="AG917" s="20">
        <f t="shared" si="351"/>
        <v>0</v>
      </c>
      <c r="AH917" s="48">
        <f t="shared" si="352"/>
        <v>0</v>
      </c>
      <c r="AI917" s="80"/>
      <c r="AJ917" s="80"/>
    </row>
    <row r="918" spans="1:36" ht="15.75" customHeight="1" thickTop="1" thickBot="1" x14ac:dyDescent="0.3">
      <c r="A918" s="110"/>
      <c r="B918" s="44" t="str">
        <f t="shared" ref="B918:C924" si="355">B869</f>
        <v>برجاء إدخال إسم الصنف</v>
      </c>
      <c r="C918" s="26">
        <f t="shared" si="355"/>
        <v>1</v>
      </c>
      <c r="D918" s="26">
        <f t="shared" si="341"/>
        <v>0</v>
      </c>
      <c r="E918" s="26">
        <f t="shared" si="342"/>
        <v>0</v>
      </c>
      <c r="F918" s="26">
        <f t="shared" si="343"/>
        <v>0</v>
      </c>
      <c r="G918" s="26">
        <f t="shared" si="344"/>
        <v>0</v>
      </c>
      <c r="H918" s="27">
        <f t="shared" si="338"/>
        <v>0</v>
      </c>
      <c r="I918" s="28">
        <f t="shared" si="338"/>
        <v>0</v>
      </c>
      <c r="J918" s="29"/>
      <c r="K918" s="30"/>
      <c r="L918" s="27"/>
      <c r="M918" s="28"/>
      <c r="N918" s="29"/>
      <c r="O918" s="30"/>
      <c r="P918" s="27"/>
      <c r="Q918" s="28"/>
      <c r="R918" s="29"/>
      <c r="S918" s="30"/>
      <c r="T918" s="27"/>
      <c r="U918" s="28"/>
      <c r="V918" s="29"/>
      <c r="W918" s="30"/>
      <c r="X918" s="31">
        <f t="shared" ref="X918:AA924" si="356">X869</f>
        <v>0</v>
      </c>
      <c r="Y918" s="32">
        <f t="shared" si="356"/>
        <v>0</v>
      </c>
      <c r="Z918" s="32">
        <f t="shared" si="356"/>
        <v>0</v>
      </c>
      <c r="AA918" s="32">
        <f t="shared" si="356"/>
        <v>0</v>
      </c>
      <c r="AB918" s="32">
        <f t="shared" si="346"/>
        <v>0</v>
      </c>
      <c r="AC918" s="32">
        <f t="shared" si="347"/>
        <v>0</v>
      </c>
      <c r="AD918" s="32">
        <f t="shared" si="348"/>
        <v>0</v>
      </c>
      <c r="AE918" s="32">
        <f t="shared" si="349"/>
        <v>0</v>
      </c>
      <c r="AF918" s="33">
        <f t="shared" si="350"/>
        <v>0</v>
      </c>
      <c r="AG918" s="34">
        <f t="shared" si="351"/>
        <v>0</v>
      </c>
      <c r="AH918" s="47">
        <f t="shared" si="352"/>
        <v>0</v>
      </c>
      <c r="AI918" s="80"/>
      <c r="AJ918" s="80"/>
    </row>
    <row r="919" spans="1:36" ht="15.75" customHeight="1" thickTop="1" thickBot="1" x14ac:dyDescent="0.3">
      <c r="A919" s="110"/>
      <c r="B919" s="3" t="str">
        <f t="shared" si="355"/>
        <v>برجاء إدخال إسم الصنف</v>
      </c>
      <c r="C919" s="4">
        <f t="shared" si="355"/>
        <v>1</v>
      </c>
      <c r="D919" s="4">
        <f t="shared" si="341"/>
        <v>0</v>
      </c>
      <c r="E919" s="4">
        <f t="shared" si="342"/>
        <v>0</v>
      </c>
      <c r="F919" s="4">
        <f t="shared" si="343"/>
        <v>0</v>
      </c>
      <c r="G919" s="4">
        <f t="shared" si="344"/>
        <v>0</v>
      </c>
      <c r="H919" s="13">
        <f t="shared" si="338"/>
        <v>0</v>
      </c>
      <c r="I919" s="14">
        <f t="shared" si="338"/>
        <v>0</v>
      </c>
      <c r="J919" s="15"/>
      <c r="K919" s="16"/>
      <c r="L919" s="13"/>
      <c r="M919" s="14"/>
      <c r="N919" s="15"/>
      <c r="O919" s="16"/>
      <c r="P919" s="13"/>
      <c r="Q919" s="14"/>
      <c r="R919" s="15"/>
      <c r="S919" s="16"/>
      <c r="T919" s="13"/>
      <c r="U919" s="14"/>
      <c r="V919" s="15"/>
      <c r="W919" s="16"/>
      <c r="X919" s="17">
        <f t="shared" si="356"/>
        <v>0</v>
      </c>
      <c r="Y919" s="18">
        <f t="shared" si="356"/>
        <v>0</v>
      </c>
      <c r="Z919" s="18">
        <f t="shared" si="356"/>
        <v>0</v>
      </c>
      <c r="AA919" s="18">
        <f t="shared" si="356"/>
        <v>0</v>
      </c>
      <c r="AB919" s="18">
        <f t="shared" si="346"/>
        <v>0</v>
      </c>
      <c r="AC919" s="18">
        <f t="shared" si="347"/>
        <v>0</v>
      </c>
      <c r="AD919" s="18">
        <f t="shared" si="348"/>
        <v>0</v>
      </c>
      <c r="AE919" s="18">
        <f t="shared" si="349"/>
        <v>0</v>
      </c>
      <c r="AF919" s="19">
        <f t="shared" si="350"/>
        <v>0</v>
      </c>
      <c r="AG919" s="20">
        <f t="shared" si="351"/>
        <v>0</v>
      </c>
      <c r="AH919" s="48">
        <f t="shared" si="352"/>
        <v>0</v>
      </c>
      <c r="AI919" s="80"/>
      <c r="AJ919" s="80"/>
    </row>
    <row r="920" spans="1:36" ht="15.75" customHeight="1" thickTop="1" thickBot="1" x14ac:dyDescent="0.3">
      <c r="A920" s="110"/>
      <c r="B920" s="44" t="str">
        <f t="shared" si="355"/>
        <v>برجاء إدخال إسم الصنف</v>
      </c>
      <c r="C920" s="26">
        <f t="shared" si="355"/>
        <v>1</v>
      </c>
      <c r="D920" s="26">
        <f t="shared" si="341"/>
        <v>0</v>
      </c>
      <c r="E920" s="26">
        <f t="shared" si="342"/>
        <v>0</v>
      </c>
      <c r="F920" s="26">
        <f t="shared" si="343"/>
        <v>0</v>
      </c>
      <c r="G920" s="26">
        <f t="shared" si="344"/>
        <v>0</v>
      </c>
      <c r="H920" s="27">
        <f t="shared" si="338"/>
        <v>0</v>
      </c>
      <c r="I920" s="28">
        <f t="shared" si="338"/>
        <v>0</v>
      </c>
      <c r="J920" s="29"/>
      <c r="K920" s="30"/>
      <c r="L920" s="27"/>
      <c r="M920" s="28"/>
      <c r="N920" s="29"/>
      <c r="O920" s="30"/>
      <c r="P920" s="27"/>
      <c r="Q920" s="28"/>
      <c r="R920" s="29"/>
      <c r="S920" s="30"/>
      <c r="T920" s="27"/>
      <c r="U920" s="28"/>
      <c r="V920" s="29"/>
      <c r="W920" s="30"/>
      <c r="X920" s="31">
        <f t="shared" si="356"/>
        <v>0</v>
      </c>
      <c r="Y920" s="32">
        <f t="shared" si="356"/>
        <v>0</v>
      </c>
      <c r="Z920" s="32">
        <f t="shared" si="356"/>
        <v>0</v>
      </c>
      <c r="AA920" s="32">
        <f t="shared" si="356"/>
        <v>0</v>
      </c>
      <c r="AB920" s="32">
        <f t="shared" si="346"/>
        <v>0</v>
      </c>
      <c r="AC920" s="32">
        <f t="shared" si="347"/>
        <v>0</v>
      </c>
      <c r="AD920" s="32">
        <f t="shared" si="348"/>
        <v>0</v>
      </c>
      <c r="AE920" s="32">
        <f t="shared" si="349"/>
        <v>0</v>
      </c>
      <c r="AF920" s="33">
        <f t="shared" si="350"/>
        <v>0</v>
      </c>
      <c r="AG920" s="34">
        <f t="shared" si="351"/>
        <v>0</v>
      </c>
      <c r="AH920" s="47">
        <f t="shared" si="352"/>
        <v>0</v>
      </c>
      <c r="AI920" s="80"/>
      <c r="AJ920" s="80"/>
    </row>
    <row r="921" spans="1:36" ht="15.75" customHeight="1" thickTop="1" thickBot="1" x14ac:dyDescent="0.3">
      <c r="A921" s="110"/>
      <c r="B921" s="3" t="str">
        <f t="shared" si="355"/>
        <v>برجاء إدخال إسم الصنف</v>
      </c>
      <c r="C921" s="4">
        <f t="shared" si="355"/>
        <v>1</v>
      </c>
      <c r="D921" s="4">
        <f t="shared" si="341"/>
        <v>0</v>
      </c>
      <c r="E921" s="4">
        <f t="shared" si="342"/>
        <v>0</v>
      </c>
      <c r="F921" s="4">
        <f t="shared" si="343"/>
        <v>0</v>
      </c>
      <c r="G921" s="4">
        <f t="shared" si="344"/>
        <v>0</v>
      </c>
      <c r="H921" s="13">
        <f t="shared" si="338"/>
        <v>0</v>
      </c>
      <c r="I921" s="14">
        <f t="shared" si="338"/>
        <v>0</v>
      </c>
      <c r="J921" s="15"/>
      <c r="K921" s="16"/>
      <c r="L921" s="13"/>
      <c r="M921" s="14"/>
      <c r="N921" s="15"/>
      <c r="O921" s="16"/>
      <c r="P921" s="13"/>
      <c r="Q921" s="14"/>
      <c r="R921" s="15"/>
      <c r="S921" s="16"/>
      <c r="T921" s="13"/>
      <c r="U921" s="14"/>
      <c r="V921" s="15"/>
      <c r="W921" s="16"/>
      <c r="X921" s="17">
        <f t="shared" si="356"/>
        <v>0</v>
      </c>
      <c r="Y921" s="18">
        <f t="shared" si="356"/>
        <v>0</v>
      </c>
      <c r="Z921" s="18">
        <f t="shared" si="356"/>
        <v>0</v>
      </c>
      <c r="AA921" s="18">
        <f t="shared" si="356"/>
        <v>0</v>
      </c>
      <c r="AB921" s="18">
        <f t="shared" si="346"/>
        <v>0</v>
      </c>
      <c r="AC921" s="18">
        <f t="shared" si="347"/>
        <v>0</v>
      </c>
      <c r="AD921" s="18">
        <f t="shared" si="348"/>
        <v>0</v>
      </c>
      <c r="AE921" s="18">
        <f t="shared" si="349"/>
        <v>0</v>
      </c>
      <c r="AF921" s="19">
        <f t="shared" si="350"/>
        <v>0</v>
      </c>
      <c r="AG921" s="20">
        <f t="shared" si="351"/>
        <v>0</v>
      </c>
      <c r="AH921" s="48">
        <f t="shared" si="352"/>
        <v>0</v>
      </c>
      <c r="AI921" s="80"/>
      <c r="AJ921" s="80"/>
    </row>
    <row r="922" spans="1:36" ht="15.75" customHeight="1" thickTop="1" thickBot="1" x14ac:dyDescent="0.3">
      <c r="A922" s="110"/>
      <c r="B922" s="44" t="str">
        <f t="shared" si="355"/>
        <v>برجاء إدخال إسم الصنف</v>
      </c>
      <c r="C922" s="26">
        <f t="shared" si="355"/>
        <v>1</v>
      </c>
      <c r="D922" s="26">
        <f t="shared" si="341"/>
        <v>0</v>
      </c>
      <c r="E922" s="26">
        <f t="shared" si="342"/>
        <v>0</v>
      </c>
      <c r="F922" s="26">
        <f t="shared" si="343"/>
        <v>0</v>
      </c>
      <c r="G922" s="26">
        <f t="shared" si="344"/>
        <v>0</v>
      </c>
      <c r="H922" s="27">
        <f t="shared" si="338"/>
        <v>0</v>
      </c>
      <c r="I922" s="28">
        <f t="shared" si="338"/>
        <v>0</v>
      </c>
      <c r="J922" s="29"/>
      <c r="K922" s="30"/>
      <c r="L922" s="27"/>
      <c r="M922" s="28"/>
      <c r="N922" s="29"/>
      <c r="O922" s="30"/>
      <c r="P922" s="27"/>
      <c r="Q922" s="28"/>
      <c r="R922" s="29"/>
      <c r="S922" s="30"/>
      <c r="T922" s="27"/>
      <c r="U922" s="28"/>
      <c r="V922" s="29"/>
      <c r="W922" s="30"/>
      <c r="X922" s="31">
        <f t="shared" si="356"/>
        <v>0</v>
      </c>
      <c r="Y922" s="32">
        <f t="shared" si="356"/>
        <v>0</v>
      </c>
      <c r="Z922" s="32">
        <f t="shared" si="356"/>
        <v>0</v>
      </c>
      <c r="AA922" s="32">
        <f t="shared" si="356"/>
        <v>0</v>
      </c>
      <c r="AB922" s="32">
        <f t="shared" si="346"/>
        <v>0</v>
      </c>
      <c r="AC922" s="32">
        <f t="shared" si="347"/>
        <v>0</v>
      </c>
      <c r="AD922" s="32">
        <f t="shared" si="348"/>
        <v>0</v>
      </c>
      <c r="AE922" s="32">
        <f t="shared" si="349"/>
        <v>0</v>
      </c>
      <c r="AF922" s="33">
        <f t="shared" si="350"/>
        <v>0</v>
      </c>
      <c r="AG922" s="34">
        <f t="shared" si="351"/>
        <v>0</v>
      </c>
      <c r="AH922" s="47">
        <f t="shared" si="352"/>
        <v>0</v>
      </c>
      <c r="AI922" s="80"/>
      <c r="AJ922" s="80"/>
    </row>
    <row r="923" spans="1:36" ht="15.75" customHeight="1" thickTop="1" thickBot="1" x14ac:dyDescent="0.3">
      <c r="A923" s="110"/>
      <c r="B923" s="3" t="str">
        <f t="shared" si="355"/>
        <v>برجاء إدخال إسم الصنف</v>
      </c>
      <c r="C923" s="4">
        <f t="shared" si="355"/>
        <v>1</v>
      </c>
      <c r="D923" s="4">
        <f t="shared" si="341"/>
        <v>0</v>
      </c>
      <c r="E923" s="4">
        <f t="shared" si="342"/>
        <v>0</v>
      </c>
      <c r="F923" s="4">
        <f t="shared" si="343"/>
        <v>0</v>
      </c>
      <c r="G923" s="4">
        <f t="shared" si="344"/>
        <v>0</v>
      </c>
      <c r="H923" s="13">
        <f t="shared" si="338"/>
        <v>0</v>
      </c>
      <c r="I923" s="14">
        <f t="shared" si="338"/>
        <v>0</v>
      </c>
      <c r="J923" s="15"/>
      <c r="K923" s="16"/>
      <c r="L923" s="13"/>
      <c r="M923" s="14"/>
      <c r="N923" s="15"/>
      <c r="O923" s="16"/>
      <c r="P923" s="13"/>
      <c r="Q923" s="14"/>
      <c r="R923" s="15"/>
      <c r="S923" s="16"/>
      <c r="T923" s="13"/>
      <c r="U923" s="14"/>
      <c r="V923" s="15"/>
      <c r="W923" s="16"/>
      <c r="X923" s="17">
        <f t="shared" si="356"/>
        <v>0</v>
      </c>
      <c r="Y923" s="18">
        <f t="shared" si="356"/>
        <v>0</v>
      </c>
      <c r="Z923" s="18">
        <f t="shared" si="356"/>
        <v>0</v>
      </c>
      <c r="AA923" s="18">
        <f t="shared" si="356"/>
        <v>0</v>
      </c>
      <c r="AB923" s="18">
        <f t="shared" si="346"/>
        <v>0</v>
      </c>
      <c r="AC923" s="18">
        <f t="shared" si="347"/>
        <v>0</v>
      </c>
      <c r="AD923" s="18">
        <f t="shared" si="348"/>
        <v>0</v>
      </c>
      <c r="AE923" s="18">
        <f t="shared" si="349"/>
        <v>0</v>
      </c>
      <c r="AF923" s="19">
        <f t="shared" si="350"/>
        <v>0</v>
      </c>
      <c r="AG923" s="20">
        <f t="shared" si="351"/>
        <v>0</v>
      </c>
      <c r="AH923" s="48">
        <f t="shared" si="352"/>
        <v>0</v>
      </c>
      <c r="AI923" s="80">
        <f>AI907-AI891</f>
        <v>0</v>
      </c>
      <c r="AJ923" s="80"/>
    </row>
    <row r="924" spans="1:36" ht="15.75" customHeight="1" thickTop="1" thickBot="1" x14ac:dyDescent="0.3">
      <c r="A924" s="110"/>
      <c r="B924" s="45" t="str">
        <f t="shared" si="355"/>
        <v>برجاء إدخال إسم الصنف</v>
      </c>
      <c r="C924" s="35">
        <f t="shared" si="355"/>
        <v>1</v>
      </c>
      <c r="D924" s="35">
        <f t="shared" si="341"/>
        <v>0</v>
      </c>
      <c r="E924" s="35">
        <f t="shared" si="342"/>
        <v>0</v>
      </c>
      <c r="F924" s="35">
        <f t="shared" si="343"/>
        <v>0</v>
      </c>
      <c r="G924" s="35">
        <f t="shared" si="344"/>
        <v>0</v>
      </c>
      <c r="H924" s="36">
        <f t="shared" si="338"/>
        <v>0</v>
      </c>
      <c r="I924" s="37">
        <f t="shared" si="338"/>
        <v>0</v>
      </c>
      <c r="J924" s="38"/>
      <c r="K924" s="39"/>
      <c r="L924" s="36"/>
      <c r="M924" s="37"/>
      <c r="N924" s="38"/>
      <c r="O924" s="39"/>
      <c r="P924" s="36"/>
      <c r="Q924" s="37"/>
      <c r="R924" s="38"/>
      <c r="S924" s="39"/>
      <c r="T924" s="36"/>
      <c r="U924" s="37"/>
      <c r="V924" s="38"/>
      <c r="W924" s="39"/>
      <c r="X924" s="40">
        <f t="shared" si="356"/>
        <v>0</v>
      </c>
      <c r="Y924" s="41">
        <f t="shared" si="356"/>
        <v>0</v>
      </c>
      <c r="Z924" s="41">
        <f t="shared" si="356"/>
        <v>0</v>
      </c>
      <c r="AA924" s="41">
        <f t="shared" si="356"/>
        <v>0</v>
      </c>
      <c r="AB924" s="41">
        <f t="shared" si="346"/>
        <v>0</v>
      </c>
      <c r="AC924" s="41">
        <f t="shared" si="347"/>
        <v>0</v>
      </c>
      <c r="AD924" s="41">
        <f t="shared" si="348"/>
        <v>0</v>
      </c>
      <c r="AE924" s="41">
        <f t="shared" si="349"/>
        <v>0</v>
      </c>
      <c r="AF924" s="42">
        <f t="shared" si="350"/>
        <v>0</v>
      </c>
      <c r="AG924" s="43">
        <f t="shared" si="351"/>
        <v>0</v>
      </c>
      <c r="AH924" s="49">
        <f t="shared" si="352"/>
        <v>0</v>
      </c>
      <c r="AI924" s="80"/>
      <c r="AJ924" s="80"/>
    </row>
    <row r="925" spans="1:36" ht="20.25" thickTop="1" thickBot="1" x14ac:dyDescent="0.3">
      <c r="A925" s="81" t="s">
        <v>26</v>
      </c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>
        <f>SUM(AB885:AB924)</f>
        <v>0</v>
      </c>
      <c r="AC925" s="81"/>
      <c r="AD925" s="81"/>
      <c r="AE925" s="81"/>
      <c r="AF925" s="81"/>
      <c r="AG925" s="81"/>
      <c r="AH925" s="81"/>
      <c r="AI925" s="80"/>
      <c r="AJ925" s="80"/>
    </row>
    <row r="926" spans="1:36" ht="20.25" thickTop="1" thickBot="1" x14ac:dyDescent="0.3">
      <c r="A926" s="75" t="s">
        <v>27</v>
      </c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>
        <f>SUM(AC885:AC924)</f>
        <v>0</v>
      </c>
      <c r="AC926" s="75"/>
      <c r="AD926" s="75"/>
      <c r="AE926" s="75"/>
      <c r="AF926" s="75"/>
      <c r="AG926" s="75"/>
      <c r="AH926" s="75"/>
      <c r="AI926" s="80"/>
      <c r="AJ926" s="80"/>
    </row>
    <row r="927" spans="1:36" ht="20.25" thickTop="1" thickBot="1" x14ac:dyDescent="0.3">
      <c r="A927" s="82" t="s">
        <v>28</v>
      </c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82">
        <f>SUM(AD885:AD924)</f>
        <v>0</v>
      </c>
      <c r="AC927" s="82"/>
      <c r="AD927" s="82"/>
      <c r="AE927" s="82"/>
      <c r="AF927" s="82"/>
      <c r="AG927" s="82"/>
      <c r="AH927" s="82"/>
      <c r="AI927" s="80"/>
      <c r="AJ927" s="80"/>
    </row>
    <row r="928" spans="1:36" ht="20.25" thickTop="1" thickBot="1" x14ac:dyDescent="0.3">
      <c r="A928" s="75" t="s">
        <v>29</v>
      </c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>
        <f>SUM(AE885:AE924)</f>
        <v>0</v>
      </c>
      <c r="AC928" s="75"/>
      <c r="AD928" s="75"/>
      <c r="AE928" s="75"/>
      <c r="AF928" s="75"/>
      <c r="AG928" s="75"/>
      <c r="AH928" s="75"/>
      <c r="AI928" s="80"/>
      <c r="AJ928" s="80"/>
    </row>
    <row r="929" spans="1:36" ht="20.25" thickTop="1" thickBot="1" x14ac:dyDescent="0.3">
      <c r="A929" s="82" t="s">
        <v>30</v>
      </c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0"/>
      <c r="AJ929" s="80"/>
    </row>
    <row r="930" spans="1:36" ht="15.75" customHeight="1" thickTop="1" thickBot="1" x14ac:dyDescent="0.3">
      <c r="A930" s="75" t="s">
        <v>31</v>
      </c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>
        <f>AB925+AB926+AB927+AB928-AB929</f>
        <v>0</v>
      </c>
      <c r="AC930" s="75"/>
      <c r="AD930" s="75"/>
      <c r="AE930" s="75"/>
      <c r="AF930" s="75"/>
      <c r="AG930" s="75"/>
      <c r="AH930" s="75"/>
      <c r="AI930" s="80"/>
      <c r="AJ930" s="80"/>
    </row>
    <row r="931" spans="1:36" ht="15.75" customHeight="1" thickTop="1" thickBot="1" x14ac:dyDescent="0.3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80"/>
      <c r="AJ931" s="80"/>
    </row>
    <row r="932" spans="1:36" ht="15.75" customHeight="1" thickTop="1" thickBot="1" x14ac:dyDescent="0.3">
      <c r="A932" s="110">
        <v>20</v>
      </c>
      <c r="B932" s="86" t="s">
        <v>0</v>
      </c>
      <c r="C932" s="88" t="s">
        <v>1</v>
      </c>
      <c r="D932" s="88" t="s">
        <v>21</v>
      </c>
      <c r="E932" s="88" t="s">
        <v>22</v>
      </c>
      <c r="F932" s="88" t="s">
        <v>23</v>
      </c>
      <c r="G932" s="88" t="s">
        <v>24</v>
      </c>
      <c r="H932" s="86" t="s">
        <v>2</v>
      </c>
      <c r="I932" s="106"/>
      <c r="J932" s="88" t="s">
        <v>3</v>
      </c>
      <c r="K932" s="88"/>
      <c r="L932" s="86" t="s">
        <v>4</v>
      </c>
      <c r="M932" s="106"/>
      <c r="N932" s="88" t="s">
        <v>5</v>
      </c>
      <c r="O932" s="88"/>
      <c r="P932" s="86" t="s">
        <v>6</v>
      </c>
      <c r="Q932" s="106"/>
      <c r="R932" s="88" t="s">
        <v>7</v>
      </c>
      <c r="S932" s="88"/>
      <c r="T932" s="86" t="s">
        <v>8</v>
      </c>
      <c r="U932" s="106"/>
      <c r="V932" s="88" t="s">
        <v>9</v>
      </c>
      <c r="W932" s="88"/>
      <c r="X932" s="107" t="s">
        <v>10</v>
      </c>
      <c r="Y932" s="107" t="s">
        <v>11</v>
      </c>
      <c r="Z932" s="107" t="s">
        <v>12</v>
      </c>
      <c r="AA932" s="107" t="s">
        <v>13</v>
      </c>
      <c r="AB932" s="107" t="s">
        <v>14</v>
      </c>
      <c r="AC932" s="107" t="s">
        <v>15</v>
      </c>
      <c r="AD932" s="107" t="s">
        <v>16</v>
      </c>
      <c r="AE932" s="107" t="s">
        <v>17</v>
      </c>
      <c r="AF932" s="107" t="s">
        <v>25</v>
      </c>
      <c r="AG932" s="108" t="s">
        <v>18</v>
      </c>
      <c r="AH932" s="109"/>
      <c r="AI932" s="80" t="s">
        <v>34</v>
      </c>
      <c r="AJ932" s="80"/>
    </row>
    <row r="933" spans="1:36" ht="15.75" customHeight="1" thickTop="1" thickBot="1" x14ac:dyDescent="0.3">
      <c r="A933" s="110"/>
      <c r="B933" s="86"/>
      <c r="C933" s="88"/>
      <c r="D933" s="88"/>
      <c r="E933" s="88"/>
      <c r="F933" s="88"/>
      <c r="G933" s="88"/>
      <c r="H933" s="21" t="s">
        <v>20</v>
      </c>
      <c r="I933" s="22" t="s">
        <v>19</v>
      </c>
      <c r="J933" s="23" t="s">
        <v>20</v>
      </c>
      <c r="K933" s="23" t="s">
        <v>19</v>
      </c>
      <c r="L933" s="21" t="s">
        <v>20</v>
      </c>
      <c r="M933" s="22" t="s">
        <v>19</v>
      </c>
      <c r="N933" s="23" t="s">
        <v>20</v>
      </c>
      <c r="O933" s="23" t="s">
        <v>19</v>
      </c>
      <c r="P933" s="21" t="s">
        <v>20</v>
      </c>
      <c r="Q933" s="22" t="s">
        <v>19</v>
      </c>
      <c r="R933" s="23" t="s">
        <v>20</v>
      </c>
      <c r="S933" s="23" t="s">
        <v>19</v>
      </c>
      <c r="T933" s="21" t="s">
        <v>20</v>
      </c>
      <c r="U933" s="22" t="s">
        <v>19</v>
      </c>
      <c r="V933" s="23" t="s">
        <v>20</v>
      </c>
      <c r="W933" s="23" t="s">
        <v>19</v>
      </c>
      <c r="X933" s="91"/>
      <c r="Y933" s="91"/>
      <c r="Z933" s="91"/>
      <c r="AA933" s="91"/>
      <c r="AB933" s="91"/>
      <c r="AC933" s="91"/>
      <c r="AD933" s="91"/>
      <c r="AE933" s="91"/>
      <c r="AF933" s="91"/>
      <c r="AG933" s="24" t="s">
        <v>20</v>
      </c>
      <c r="AH933" s="25" t="s">
        <v>19</v>
      </c>
      <c r="AI933" s="80"/>
      <c r="AJ933" s="80"/>
    </row>
    <row r="934" spans="1:36" ht="15.75" customHeight="1" thickTop="1" thickBot="1" x14ac:dyDescent="0.3">
      <c r="A934" s="110"/>
      <c r="B934" s="3" t="str">
        <f>B885</f>
        <v>برجاء إدخال إسم الصنف</v>
      </c>
      <c r="C934" s="4">
        <f>C885</f>
        <v>1</v>
      </c>
      <c r="D934" s="4">
        <f>X934/C934</f>
        <v>0</v>
      </c>
      <c r="E934" s="4">
        <f>Y934/C934</f>
        <v>0</v>
      </c>
      <c r="F934" s="4">
        <f>Z934/C934</f>
        <v>0</v>
      </c>
      <c r="G934" s="4">
        <f>AA934/C934</f>
        <v>0</v>
      </c>
      <c r="H934" s="5">
        <f t="shared" ref="H934:I973" si="357">AG885</f>
        <v>0</v>
      </c>
      <c r="I934" s="6">
        <f t="shared" si="357"/>
        <v>0</v>
      </c>
      <c r="J934" s="7"/>
      <c r="K934" s="8"/>
      <c r="L934" s="5"/>
      <c r="M934" s="6"/>
      <c r="N934" s="7"/>
      <c r="O934" s="8"/>
      <c r="P934" s="5"/>
      <c r="Q934" s="6"/>
      <c r="R934" s="7"/>
      <c r="S934" s="8"/>
      <c r="T934" s="5"/>
      <c r="U934" s="6"/>
      <c r="V934" s="7"/>
      <c r="W934" s="8"/>
      <c r="X934" s="9">
        <f>X885</f>
        <v>0</v>
      </c>
      <c r="Y934" s="10">
        <f t="shared" ref="Y934:AA934" si="358">Y885</f>
        <v>0</v>
      </c>
      <c r="Z934" s="10">
        <f t="shared" si="358"/>
        <v>0</v>
      </c>
      <c r="AA934" s="10">
        <f t="shared" si="358"/>
        <v>0</v>
      </c>
      <c r="AB934" s="10">
        <f>P934*X934+Q934*D934</f>
        <v>0</v>
      </c>
      <c r="AC934" s="10">
        <f>R934*Y934+S934*E934</f>
        <v>0</v>
      </c>
      <c r="AD934" s="10">
        <f>T934*Z934+U934*F934</f>
        <v>0</v>
      </c>
      <c r="AE934" s="10">
        <f>V934*AA934+W934*G934</f>
        <v>0</v>
      </c>
      <c r="AF934" s="11">
        <f>H934*C934+I934+J934*C934+K934-L934*C934-M934+N934*C934+O934-P934*C934-Q934-R934*C934-S934-T934*C934-U934-V934*C934-W934</f>
        <v>0</v>
      </c>
      <c r="AG934" s="12">
        <f>ROUNDDOWN(AF934/C934,0)</f>
        <v>0</v>
      </c>
      <c r="AH934" s="46">
        <f>AF934-AG934*C934</f>
        <v>0</v>
      </c>
      <c r="AI934" s="80"/>
      <c r="AJ934" s="80"/>
    </row>
    <row r="935" spans="1:36" ht="15.75" customHeight="1" thickTop="1" thickBot="1" x14ac:dyDescent="0.3">
      <c r="A935" s="110"/>
      <c r="B935" s="44" t="str">
        <f t="shared" ref="B935:C950" si="359">B886</f>
        <v>برجاء إدخال إسم الصنف</v>
      </c>
      <c r="C935" s="26">
        <f t="shared" si="359"/>
        <v>1</v>
      </c>
      <c r="D935" s="26">
        <f t="shared" ref="D935:D973" si="360">X935/C935</f>
        <v>0</v>
      </c>
      <c r="E935" s="26">
        <f t="shared" ref="E935:E973" si="361">Y935/C935</f>
        <v>0</v>
      </c>
      <c r="F935" s="26">
        <f t="shared" ref="F935:F973" si="362">Z935/C935</f>
        <v>0</v>
      </c>
      <c r="G935" s="26">
        <f t="shared" ref="G935:G973" si="363">AA935/C935</f>
        <v>0</v>
      </c>
      <c r="H935" s="27">
        <f t="shared" si="357"/>
        <v>0</v>
      </c>
      <c r="I935" s="28">
        <f t="shared" si="357"/>
        <v>0</v>
      </c>
      <c r="J935" s="29"/>
      <c r="K935" s="30"/>
      <c r="L935" s="27"/>
      <c r="M935" s="28"/>
      <c r="N935" s="29"/>
      <c r="O935" s="30"/>
      <c r="P935" s="27"/>
      <c r="Q935" s="28"/>
      <c r="R935" s="29"/>
      <c r="S935" s="30"/>
      <c r="T935" s="27"/>
      <c r="U935" s="28"/>
      <c r="V935" s="29"/>
      <c r="W935" s="30"/>
      <c r="X935" s="31">
        <f t="shared" ref="X935:AA950" si="364">X886</f>
        <v>0</v>
      </c>
      <c r="Y935" s="32">
        <f t="shared" si="364"/>
        <v>0</v>
      </c>
      <c r="Z935" s="32">
        <f t="shared" si="364"/>
        <v>0</v>
      </c>
      <c r="AA935" s="32">
        <f t="shared" si="364"/>
        <v>0</v>
      </c>
      <c r="AB935" s="32">
        <f t="shared" ref="AB935:AB973" si="365">P935*X935+Q935*D935</f>
        <v>0</v>
      </c>
      <c r="AC935" s="32">
        <f t="shared" ref="AC935:AC973" si="366">R935*Y935+S935*E935</f>
        <v>0</v>
      </c>
      <c r="AD935" s="32">
        <f t="shared" ref="AD935:AD973" si="367">T935*Z935+U935*F935</f>
        <v>0</v>
      </c>
      <c r="AE935" s="32">
        <f t="shared" ref="AE935:AE973" si="368">V935*AA935+W935*G935</f>
        <v>0</v>
      </c>
      <c r="AF935" s="33">
        <f t="shared" ref="AF935:AF973" si="369">H935*C935+I935+J935*C935+K935-L935*C935-M935+N935*C935+O935-P935*C935-Q935-R935*C935-S935-T935*C935-U935-V935*C935-W935</f>
        <v>0</v>
      </c>
      <c r="AG935" s="34">
        <f t="shared" ref="AG935:AG973" si="370">ROUNDDOWN(AF935/C935,0)</f>
        <v>0</v>
      </c>
      <c r="AH935" s="47">
        <f t="shared" ref="AH935:AH973" si="371">AF935-AG935*C935</f>
        <v>0</v>
      </c>
      <c r="AI935" s="80"/>
      <c r="AJ935" s="80"/>
    </row>
    <row r="936" spans="1:36" ht="15.75" customHeight="1" thickTop="1" thickBot="1" x14ac:dyDescent="0.3">
      <c r="A936" s="110"/>
      <c r="B936" s="3" t="str">
        <f t="shared" si="359"/>
        <v>برجاء إدخال إسم الصنف</v>
      </c>
      <c r="C936" s="4">
        <f t="shared" si="359"/>
        <v>1</v>
      </c>
      <c r="D936" s="4">
        <f t="shared" si="360"/>
        <v>0</v>
      </c>
      <c r="E936" s="4">
        <f t="shared" si="361"/>
        <v>0</v>
      </c>
      <c r="F936" s="4">
        <f t="shared" si="362"/>
        <v>0</v>
      </c>
      <c r="G936" s="4">
        <f t="shared" si="363"/>
        <v>0</v>
      </c>
      <c r="H936" s="13">
        <f t="shared" si="357"/>
        <v>0</v>
      </c>
      <c r="I936" s="14">
        <f t="shared" si="357"/>
        <v>0</v>
      </c>
      <c r="J936" s="15"/>
      <c r="K936" s="16"/>
      <c r="L936" s="13"/>
      <c r="M936" s="14"/>
      <c r="N936" s="15"/>
      <c r="O936" s="16"/>
      <c r="P936" s="13"/>
      <c r="Q936" s="14"/>
      <c r="R936" s="15"/>
      <c r="S936" s="16"/>
      <c r="T936" s="13"/>
      <c r="U936" s="14"/>
      <c r="V936" s="15"/>
      <c r="W936" s="16"/>
      <c r="X936" s="17">
        <f t="shared" si="364"/>
        <v>0</v>
      </c>
      <c r="Y936" s="18">
        <f t="shared" si="364"/>
        <v>0</v>
      </c>
      <c r="Z936" s="18">
        <f t="shared" si="364"/>
        <v>0</v>
      </c>
      <c r="AA936" s="18">
        <f t="shared" si="364"/>
        <v>0</v>
      </c>
      <c r="AB936" s="18">
        <f t="shared" si="365"/>
        <v>0</v>
      </c>
      <c r="AC936" s="18">
        <f t="shared" si="366"/>
        <v>0</v>
      </c>
      <c r="AD936" s="18">
        <f t="shared" si="367"/>
        <v>0</v>
      </c>
      <c r="AE936" s="18">
        <f t="shared" si="368"/>
        <v>0</v>
      </c>
      <c r="AF936" s="19">
        <f t="shared" si="369"/>
        <v>0</v>
      </c>
      <c r="AG936" s="20">
        <f t="shared" si="370"/>
        <v>0</v>
      </c>
      <c r="AH936" s="48">
        <f t="shared" si="371"/>
        <v>0</v>
      </c>
      <c r="AI936" s="80"/>
      <c r="AJ936" s="80"/>
    </row>
    <row r="937" spans="1:36" ht="15.75" customHeight="1" thickTop="1" thickBot="1" x14ac:dyDescent="0.3">
      <c r="A937" s="110"/>
      <c r="B937" s="44" t="str">
        <f t="shared" si="359"/>
        <v>برجاء إدخال إسم الصنف</v>
      </c>
      <c r="C937" s="26">
        <f t="shared" si="359"/>
        <v>1</v>
      </c>
      <c r="D937" s="26">
        <f t="shared" si="360"/>
        <v>0</v>
      </c>
      <c r="E937" s="26">
        <f t="shared" si="361"/>
        <v>0</v>
      </c>
      <c r="F937" s="26">
        <f t="shared" si="362"/>
        <v>0</v>
      </c>
      <c r="G937" s="26">
        <f t="shared" si="363"/>
        <v>0</v>
      </c>
      <c r="H937" s="27">
        <f t="shared" si="357"/>
        <v>0</v>
      </c>
      <c r="I937" s="28">
        <f t="shared" si="357"/>
        <v>0</v>
      </c>
      <c r="J937" s="29"/>
      <c r="K937" s="30"/>
      <c r="L937" s="27"/>
      <c r="M937" s="28"/>
      <c r="N937" s="29"/>
      <c r="O937" s="30"/>
      <c r="P937" s="27"/>
      <c r="Q937" s="28"/>
      <c r="R937" s="29"/>
      <c r="S937" s="30"/>
      <c r="T937" s="27"/>
      <c r="U937" s="28"/>
      <c r="V937" s="29"/>
      <c r="W937" s="30"/>
      <c r="X937" s="31">
        <f t="shared" si="364"/>
        <v>0</v>
      </c>
      <c r="Y937" s="32">
        <f t="shared" si="364"/>
        <v>0</v>
      </c>
      <c r="Z937" s="32">
        <f t="shared" si="364"/>
        <v>0</v>
      </c>
      <c r="AA937" s="32">
        <f t="shared" si="364"/>
        <v>0</v>
      </c>
      <c r="AB937" s="32">
        <f t="shared" si="365"/>
        <v>0</v>
      </c>
      <c r="AC937" s="32">
        <f t="shared" si="366"/>
        <v>0</v>
      </c>
      <c r="AD937" s="32">
        <f t="shared" si="367"/>
        <v>0</v>
      </c>
      <c r="AE937" s="32">
        <f t="shared" si="368"/>
        <v>0</v>
      </c>
      <c r="AF937" s="33">
        <f t="shared" si="369"/>
        <v>0</v>
      </c>
      <c r="AG937" s="34">
        <f t="shared" si="370"/>
        <v>0</v>
      </c>
      <c r="AH937" s="47">
        <f t="shared" si="371"/>
        <v>0</v>
      </c>
      <c r="AI937" s="80"/>
      <c r="AJ937" s="80"/>
    </row>
    <row r="938" spans="1:36" ht="15.75" customHeight="1" thickTop="1" thickBot="1" x14ac:dyDescent="0.3">
      <c r="A938" s="110"/>
      <c r="B938" s="3" t="str">
        <f t="shared" si="359"/>
        <v>برجاء إدخال إسم الصنف</v>
      </c>
      <c r="C938" s="4">
        <f t="shared" si="359"/>
        <v>1</v>
      </c>
      <c r="D938" s="4">
        <f t="shared" si="360"/>
        <v>0</v>
      </c>
      <c r="E938" s="4">
        <f t="shared" si="361"/>
        <v>0</v>
      </c>
      <c r="F938" s="4">
        <f t="shared" si="362"/>
        <v>0</v>
      </c>
      <c r="G938" s="4">
        <f t="shared" si="363"/>
        <v>0</v>
      </c>
      <c r="H938" s="13">
        <f t="shared" si="357"/>
        <v>0</v>
      </c>
      <c r="I938" s="14">
        <f t="shared" si="357"/>
        <v>0</v>
      </c>
      <c r="J938" s="15"/>
      <c r="K938" s="16"/>
      <c r="L938" s="13"/>
      <c r="M938" s="14"/>
      <c r="N938" s="15"/>
      <c r="O938" s="16"/>
      <c r="P938" s="13"/>
      <c r="Q938" s="14"/>
      <c r="R938" s="15"/>
      <c r="S938" s="16"/>
      <c r="T938" s="13"/>
      <c r="U938" s="14"/>
      <c r="V938" s="15"/>
      <c r="W938" s="16"/>
      <c r="X938" s="17">
        <f t="shared" si="364"/>
        <v>0</v>
      </c>
      <c r="Y938" s="18">
        <f t="shared" si="364"/>
        <v>0</v>
      </c>
      <c r="Z938" s="18">
        <f t="shared" si="364"/>
        <v>0</v>
      </c>
      <c r="AA938" s="18">
        <f t="shared" si="364"/>
        <v>0</v>
      </c>
      <c r="AB938" s="18">
        <f t="shared" si="365"/>
        <v>0</v>
      </c>
      <c r="AC938" s="18">
        <f t="shared" si="366"/>
        <v>0</v>
      </c>
      <c r="AD938" s="18">
        <f t="shared" si="367"/>
        <v>0</v>
      </c>
      <c r="AE938" s="18">
        <f t="shared" si="368"/>
        <v>0</v>
      </c>
      <c r="AF938" s="19">
        <f t="shared" si="369"/>
        <v>0</v>
      </c>
      <c r="AG938" s="20">
        <f t="shared" si="370"/>
        <v>0</v>
      </c>
      <c r="AH938" s="48">
        <f t="shared" si="371"/>
        <v>0</v>
      </c>
      <c r="AI938" s="80"/>
      <c r="AJ938" s="80"/>
    </row>
    <row r="939" spans="1:36" ht="15.75" customHeight="1" thickTop="1" thickBot="1" x14ac:dyDescent="0.3">
      <c r="A939" s="110"/>
      <c r="B939" s="44" t="str">
        <f t="shared" si="359"/>
        <v>برجاء إدخال إسم الصنف</v>
      </c>
      <c r="C939" s="26">
        <f t="shared" si="359"/>
        <v>1</v>
      </c>
      <c r="D939" s="26">
        <f t="shared" si="360"/>
        <v>0</v>
      </c>
      <c r="E939" s="26">
        <f t="shared" si="361"/>
        <v>0</v>
      </c>
      <c r="F939" s="26">
        <f t="shared" si="362"/>
        <v>0</v>
      </c>
      <c r="G939" s="26">
        <f t="shared" si="363"/>
        <v>0</v>
      </c>
      <c r="H939" s="27">
        <f t="shared" si="357"/>
        <v>0</v>
      </c>
      <c r="I939" s="28">
        <f t="shared" si="357"/>
        <v>0</v>
      </c>
      <c r="J939" s="29"/>
      <c r="K939" s="30"/>
      <c r="L939" s="27"/>
      <c r="M939" s="28"/>
      <c r="N939" s="29"/>
      <c r="O939" s="30"/>
      <c r="P939" s="27"/>
      <c r="Q939" s="28"/>
      <c r="R939" s="29"/>
      <c r="S939" s="30"/>
      <c r="T939" s="27"/>
      <c r="U939" s="28"/>
      <c r="V939" s="29"/>
      <c r="W939" s="30"/>
      <c r="X939" s="31">
        <f t="shared" si="364"/>
        <v>0</v>
      </c>
      <c r="Y939" s="32">
        <f t="shared" si="364"/>
        <v>0</v>
      </c>
      <c r="Z939" s="32">
        <f t="shared" si="364"/>
        <v>0</v>
      </c>
      <c r="AA939" s="32">
        <f t="shared" si="364"/>
        <v>0</v>
      </c>
      <c r="AB939" s="32">
        <f t="shared" si="365"/>
        <v>0</v>
      </c>
      <c r="AC939" s="32">
        <f t="shared" si="366"/>
        <v>0</v>
      </c>
      <c r="AD939" s="32">
        <f t="shared" si="367"/>
        <v>0</v>
      </c>
      <c r="AE939" s="32">
        <f t="shared" si="368"/>
        <v>0</v>
      </c>
      <c r="AF939" s="33">
        <f t="shared" si="369"/>
        <v>0</v>
      </c>
      <c r="AG939" s="34">
        <f t="shared" si="370"/>
        <v>0</v>
      </c>
      <c r="AH939" s="47">
        <f t="shared" si="371"/>
        <v>0</v>
      </c>
      <c r="AI939" s="80"/>
      <c r="AJ939" s="80"/>
    </row>
    <row r="940" spans="1:36" ht="15.75" customHeight="1" thickTop="1" thickBot="1" x14ac:dyDescent="0.3">
      <c r="A940" s="110"/>
      <c r="B940" s="3" t="str">
        <f t="shared" si="359"/>
        <v>برجاء إدخال إسم الصنف</v>
      </c>
      <c r="C940" s="4">
        <f t="shared" si="359"/>
        <v>1</v>
      </c>
      <c r="D940" s="4">
        <f t="shared" si="360"/>
        <v>0</v>
      </c>
      <c r="E940" s="4">
        <f t="shared" si="361"/>
        <v>0</v>
      </c>
      <c r="F940" s="4">
        <f t="shared" si="362"/>
        <v>0</v>
      </c>
      <c r="G940" s="4">
        <f t="shared" si="363"/>
        <v>0</v>
      </c>
      <c r="H940" s="13">
        <f t="shared" si="357"/>
        <v>0</v>
      </c>
      <c r="I940" s="14">
        <f t="shared" si="357"/>
        <v>0</v>
      </c>
      <c r="J940" s="15"/>
      <c r="K940" s="16"/>
      <c r="L940" s="13"/>
      <c r="M940" s="14"/>
      <c r="N940" s="15"/>
      <c r="O940" s="16"/>
      <c r="P940" s="13"/>
      <c r="Q940" s="14"/>
      <c r="R940" s="15"/>
      <c r="S940" s="16"/>
      <c r="T940" s="13"/>
      <c r="U940" s="14"/>
      <c r="V940" s="15"/>
      <c r="W940" s="16"/>
      <c r="X940" s="17">
        <f t="shared" si="364"/>
        <v>0</v>
      </c>
      <c r="Y940" s="18">
        <f t="shared" si="364"/>
        <v>0</v>
      </c>
      <c r="Z940" s="18">
        <f t="shared" si="364"/>
        <v>0</v>
      </c>
      <c r="AA940" s="18">
        <f t="shared" si="364"/>
        <v>0</v>
      </c>
      <c r="AB940" s="18">
        <f t="shared" si="365"/>
        <v>0</v>
      </c>
      <c r="AC940" s="18">
        <f t="shared" si="366"/>
        <v>0</v>
      </c>
      <c r="AD940" s="18">
        <f t="shared" si="367"/>
        <v>0</v>
      </c>
      <c r="AE940" s="18">
        <f t="shared" si="368"/>
        <v>0</v>
      </c>
      <c r="AF940" s="19">
        <f t="shared" si="369"/>
        <v>0</v>
      </c>
      <c r="AG940" s="20">
        <f t="shared" si="370"/>
        <v>0</v>
      </c>
      <c r="AH940" s="48">
        <f t="shared" si="371"/>
        <v>0</v>
      </c>
      <c r="AI940" s="79"/>
      <c r="AJ940" s="79"/>
    </row>
    <row r="941" spans="1:36" ht="15.75" customHeight="1" thickTop="1" thickBot="1" x14ac:dyDescent="0.3">
      <c r="A941" s="110"/>
      <c r="B941" s="44" t="str">
        <f t="shared" si="359"/>
        <v>برجاء إدخال إسم الصنف</v>
      </c>
      <c r="C941" s="26">
        <f t="shared" si="359"/>
        <v>1</v>
      </c>
      <c r="D941" s="26">
        <f t="shared" si="360"/>
        <v>0</v>
      </c>
      <c r="E941" s="26">
        <f t="shared" si="361"/>
        <v>0</v>
      </c>
      <c r="F941" s="26">
        <f t="shared" si="362"/>
        <v>0</v>
      </c>
      <c r="G941" s="26">
        <f t="shared" si="363"/>
        <v>0</v>
      </c>
      <c r="H941" s="27">
        <f t="shared" si="357"/>
        <v>0</v>
      </c>
      <c r="I941" s="28">
        <f t="shared" si="357"/>
        <v>0</v>
      </c>
      <c r="J941" s="29"/>
      <c r="K941" s="30"/>
      <c r="L941" s="27"/>
      <c r="M941" s="28"/>
      <c r="N941" s="29"/>
      <c r="O941" s="30"/>
      <c r="P941" s="27"/>
      <c r="Q941" s="28"/>
      <c r="R941" s="29"/>
      <c r="S941" s="30"/>
      <c r="T941" s="27"/>
      <c r="U941" s="28"/>
      <c r="V941" s="29"/>
      <c r="W941" s="30"/>
      <c r="X941" s="31">
        <f t="shared" si="364"/>
        <v>0</v>
      </c>
      <c r="Y941" s="32">
        <f t="shared" si="364"/>
        <v>0</v>
      </c>
      <c r="Z941" s="32">
        <f t="shared" si="364"/>
        <v>0</v>
      </c>
      <c r="AA941" s="32">
        <f t="shared" si="364"/>
        <v>0</v>
      </c>
      <c r="AB941" s="32">
        <f t="shared" si="365"/>
        <v>0</v>
      </c>
      <c r="AC941" s="32">
        <f t="shared" si="366"/>
        <v>0</v>
      </c>
      <c r="AD941" s="32">
        <f t="shared" si="367"/>
        <v>0</v>
      </c>
      <c r="AE941" s="32">
        <f t="shared" si="368"/>
        <v>0</v>
      </c>
      <c r="AF941" s="33">
        <f t="shared" si="369"/>
        <v>0</v>
      </c>
      <c r="AG941" s="34">
        <f t="shared" si="370"/>
        <v>0</v>
      </c>
      <c r="AH941" s="47">
        <f t="shared" si="371"/>
        <v>0</v>
      </c>
      <c r="AI941" s="79"/>
      <c r="AJ941" s="79"/>
    </row>
    <row r="942" spans="1:36" ht="15.75" customHeight="1" thickTop="1" thickBot="1" x14ac:dyDescent="0.3">
      <c r="A942" s="110"/>
      <c r="B942" s="3" t="str">
        <f t="shared" si="359"/>
        <v>برجاء إدخال إسم الصنف</v>
      </c>
      <c r="C942" s="4">
        <f t="shared" si="359"/>
        <v>1</v>
      </c>
      <c r="D942" s="4">
        <f t="shared" si="360"/>
        <v>0</v>
      </c>
      <c r="E942" s="4">
        <f t="shared" si="361"/>
        <v>0</v>
      </c>
      <c r="F942" s="4">
        <f t="shared" si="362"/>
        <v>0</v>
      </c>
      <c r="G942" s="4">
        <f t="shared" si="363"/>
        <v>0</v>
      </c>
      <c r="H942" s="13">
        <f t="shared" si="357"/>
        <v>0</v>
      </c>
      <c r="I942" s="14">
        <f t="shared" si="357"/>
        <v>0</v>
      </c>
      <c r="J942" s="15"/>
      <c r="K942" s="16"/>
      <c r="L942" s="13"/>
      <c r="M942" s="14"/>
      <c r="N942" s="15"/>
      <c r="O942" s="16"/>
      <c r="P942" s="13"/>
      <c r="Q942" s="14"/>
      <c r="R942" s="15"/>
      <c r="S942" s="16"/>
      <c r="T942" s="13"/>
      <c r="U942" s="14"/>
      <c r="V942" s="15"/>
      <c r="W942" s="16"/>
      <c r="X942" s="17">
        <f t="shared" si="364"/>
        <v>0</v>
      </c>
      <c r="Y942" s="18">
        <f t="shared" si="364"/>
        <v>0</v>
      </c>
      <c r="Z942" s="18">
        <f t="shared" si="364"/>
        <v>0</v>
      </c>
      <c r="AA942" s="18">
        <f t="shared" si="364"/>
        <v>0</v>
      </c>
      <c r="AB942" s="18">
        <f t="shared" si="365"/>
        <v>0</v>
      </c>
      <c r="AC942" s="18">
        <f t="shared" si="366"/>
        <v>0</v>
      </c>
      <c r="AD942" s="18">
        <f t="shared" si="367"/>
        <v>0</v>
      </c>
      <c r="AE942" s="18">
        <f t="shared" si="368"/>
        <v>0</v>
      </c>
      <c r="AF942" s="19">
        <f t="shared" si="369"/>
        <v>0</v>
      </c>
      <c r="AG942" s="20">
        <f t="shared" si="370"/>
        <v>0</v>
      </c>
      <c r="AH942" s="48">
        <f t="shared" si="371"/>
        <v>0</v>
      </c>
      <c r="AI942" s="79"/>
      <c r="AJ942" s="79"/>
    </row>
    <row r="943" spans="1:36" ht="15.75" customHeight="1" thickTop="1" thickBot="1" x14ac:dyDescent="0.3">
      <c r="A943" s="110"/>
      <c r="B943" s="44" t="str">
        <f t="shared" si="359"/>
        <v>برجاء إدخال إسم الصنف</v>
      </c>
      <c r="C943" s="26">
        <f t="shared" si="359"/>
        <v>1</v>
      </c>
      <c r="D943" s="26">
        <f t="shared" si="360"/>
        <v>0</v>
      </c>
      <c r="E943" s="26">
        <f t="shared" si="361"/>
        <v>0</v>
      </c>
      <c r="F943" s="26">
        <f t="shared" si="362"/>
        <v>0</v>
      </c>
      <c r="G943" s="26">
        <f t="shared" si="363"/>
        <v>0</v>
      </c>
      <c r="H943" s="27">
        <f t="shared" si="357"/>
        <v>0</v>
      </c>
      <c r="I943" s="28">
        <f t="shared" si="357"/>
        <v>0</v>
      </c>
      <c r="J943" s="29"/>
      <c r="K943" s="30"/>
      <c r="L943" s="27"/>
      <c r="M943" s="28"/>
      <c r="N943" s="29"/>
      <c r="O943" s="30"/>
      <c r="P943" s="27"/>
      <c r="Q943" s="28"/>
      <c r="R943" s="29"/>
      <c r="S943" s="30"/>
      <c r="T943" s="27"/>
      <c r="U943" s="28"/>
      <c r="V943" s="29"/>
      <c r="W943" s="30"/>
      <c r="X943" s="31">
        <f t="shared" si="364"/>
        <v>0</v>
      </c>
      <c r="Y943" s="32">
        <f t="shared" si="364"/>
        <v>0</v>
      </c>
      <c r="Z943" s="32">
        <f t="shared" si="364"/>
        <v>0</v>
      </c>
      <c r="AA943" s="32">
        <f t="shared" si="364"/>
        <v>0</v>
      </c>
      <c r="AB943" s="32">
        <f t="shared" si="365"/>
        <v>0</v>
      </c>
      <c r="AC943" s="32">
        <f t="shared" si="366"/>
        <v>0</v>
      </c>
      <c r="AD943" s="32">
        <f t="shared" si="367"/>
        <v>0</v>
      </c>
      <c r="AE943" s="32">
        <f t="shared" si="368"/>
        <v>0</v>
      </c>
      <c r="AF943" s="33">
        <f t="shared" si="369"/>
        <v>0</v>
      </c>
      <c r="AG943" s="34">
        <f t="shared" si="370"/>
        <v>0</v>
      </c>
      <c r="AH943" s="47">
        <f t="shared" si="371"/>
        <v>0</v>
      </c>
      <c r="AI943" s="79"/>
      <c r="AJ943" s="79"/>
    </row>
    <row r="944" spans="1:36" ht="15.75" customHeight="1" thickTop="1" thickBot="1" x14ac:dyDescent="0.3">
      <c r="A944" s="110"/>
      <c r="B944" s="3" t="str">
        <f t="shared" si="359"/>
        <v>برجاء إدخال إسم الصنف</v>
      </c>
      <c r="C944" s="4">
        <f t="shared" si="359"/>
        <v>1</v>
      </c>
      <c r="D944" s="4">
        <f t="shared" si="360"/>
        <v>0</v>
      </c>
      <c r="E944" s="4">
        <f t="shared" si="361"/>
        <v>0</v>
      </c>
      <c r="F944" s="4">
        <f t="shared" si="362"/>
        <v>0</v>
      </c>
      <c r="G944" s="4">
        <f t="shared" si="363"/>
        <v>0</v>
      </c>
      <c r="H944" s="13">
        <f t="shared" si="357"/>
        <v>0</v>
      </c>
      <c r="I944" s="14">
        <f t="shared" si="357"/>
        <v>0</v>
      </c>
      <c r="J944" s="15"/>
      <c r="K944" s="16"/>
      <c r="L944" s="13"/>
      <c r="M944" s="14"/>
      <c r="N944" s="15"/>
      <c r="O944" s="16"/>
      <c r="P944" s="13"/>
      <c r="Q944" s="14"/>
      <c r="R944" s="15"/>
      <c r="S944" s="16"/>
      <c r="T944" s="13"/>
      <c r="U944" s="14"/>
      <c r="V944" s="15"/>
      <c r="W944" s="16"/>
      <c r="X944" s="17">
        <f t="shared" si="364"/>
        <v>0</v>
      </c>
      <c r="Y944" s="18">
        <f t="shared" si="364"/>
        <v>0</v>
      </c>
      <c r="Z944" s="18">
        <f t="shared" si="364"/>
        <v>0</v>
      </c>
      <c r="AA944" s="18">
        <f t="shared" si="364"/>
        <v>0</v>
      </c>
      <c r="AB944" s="18">
        <f t="shared" si="365"/>
        <v>0</v>
      </c>
      <c r="AC944" s="18">
        <f t="shared" si="366"/>
        <v>0</v>
      </c>
      <c r="AD944" s="18">
        <f t="shared" si="367"/>
        <v>0</v>
      </c>
      <c r="AE944" s="18">
        <f t="shared" si="368"/>
        <v>0</v>
      </c>
      <c r="AF944" s="19">
        <f t="shared" si="369"/>
        <v>0</v>
      </c>
      <c r="AG944" s="20">
        <f t="shared" si="370"/>
        <v>0</v>
      </c>
      <c r="AH944" s="48">
        <f t="shared" si="371"/>
        <v>0</v>
      </c>
      <c r="AI944" s="79"/>
      <c r="AJ944" s="79"/>
    </row>
    <row r="945" spans="1:36" ht="15.75" customHeight="1" thickTop="1" thickBot="1" x14ac:dyDescent="0.3">
      <c r="A945" s="110"/>
      <c r="B945" s="44" t="str">
        <f t="shared" si="359"/>
        <v>برجاء إدخال إسم الصنف</v>
      </c>
      <c r="C945" s="26">
        <f t="shared" si="359"/>
        <v>1</v>
      </c>
      <c r="D945" s="26">
        <f t="shared" si="360"/>
        <v>0</v>
      </c>
      <c r="E945" s="26">
        <f t="shared" si="361"/>
        <v>0</v>
      </c>
      <c r="F945" s="26">
        <f t="shared" si="362"/>
        <v>0</v>
      </c>
      <c r="G945" s="26">
        <f t="shared" si="363"/>
        <v>0</v>
      </c>
      <c r="H945" s="27">
        <f t="shared" si="357"/>
        <v>0</v>
      </c>
      <c r="I945" s="28">
        <f t="shared" si="357"/>
        <v>0</v>
      </c>
      <c r="J945" s="29"/>
      <c r="K945" s="30"/>
      <c r="L945" s="27"/>
      <c r="M945" s="28"/>
      <c r="N945" s="29"/>
      <c r="O945" s="30"/>
      <c r="P945" s="27"/>
      <c r="Q945" s="28"/>
      <c r="R945" s="29"/>
      <c r="S945" s="30"/>
      <c r="T945" s="27"/>
      <c r="U945" s="28"/>
      <c r="V945" s="29"/>
      <c r="W945" s="30"/>
      <c r="X945" s="31">
        <f t="shared" si="364"/>
        <v>0</v>
      </c>
      <c r="Y945" s="32">
        <f t="shared" si="364"/>
        <v>0</v>
      </c>
      <c r="Z945" s="32">
        <f t="shared" si="364"/>
        <v>0</v>
      </c>
      <c r="AA945" s="32">
        <f t="shared" si="364"/>
        <v>0</v>
      </c>
      <c r="AB945" s="32">
        <f t="shared" si="365"/>
        <v>0</v>
      </c>
      <c r="AC945" s="32">
        <f t="shared" si="366"/>
        <v>0</v>
      </c>
      <c r="AD945" s="32">
        <f t="shared" si="367"/>
        <v>0</v>
      </c>
      <c r="AE945" s="32">
        <f t="shared" si="368"/>
        <v>0</v>
      </c>
      <c r="AF945" s="33">
        <f t="shared" si="369"/>
        <v>0</v>
      </c>
      <c r="AG945" s="34">
        <f t="shared" si="370"/>
        <v>0</v>
      </c>
      <c r="AH945" s="47">
        <f t="shared" si="371"/>
        <v>0</v>
      </c>
      <c r="AI945" s="79"/>
      <c r="AJ945" s="79"/>
    </row>
    <row r="946" spans="1:36" ht="15.75" customHeight="1" thickTop="1" thickBot="1" x14ac:dyDescent="0.3">
      <c r="A946" s="110"/>
      <c r="B946" s="3" t="str">
        <f t="shared" si="359"/>
        <v>برجاء إدخال إسم الصنف</v>
      </c>
      <c r="C946" s="4">
        <f t="shared" si="359"/>
        <v>1</v>
      </c>
      <c r="D946" s="4">
        <f t="shared" si="360"/>
        <v>0</v>
      </c>
      <c r="E946" s="4">
        <f t="shared" si="361"/>
        <v>0</v>
      </c>
      <c r="F946" s="4">
        <f t="shared" si="362"/>
        <v>0</v>
      </c>
      <c r="G946" s="4">
        <f t="shared" si="363"/>
        <v>0</v>
      </c>
      <c r="H946" s="13">
        <f t="shared" si="357"/>
        <v>0</v>
      </c>
      <c r="I946" s="14">
        <f t="shared" si="357"/>
        <v>0</v>
      </c>
      <c r="J946" s="15"/>
      <c r="K946" s="16"/>
      <c r="L946" s="13"/>
      <c r="M946" s="14"/>
      <c r="N946" s="15"/>
      <c r="O946" s="16"/>
      <c r="P946" s="13"/>
      <c r="Q946" s="14"/>
      <c r="R946" s="15"/>
      <c r="S946" s="16"/>
      <c r="T946" s="13"/>
      <c r="U946" s="14"/>
      <c r="V946" s="15"/>
      <c r="W946" s="16"/>
      <c r="X946" s="17">
        <f t="shared" si="364"/>
        <v>0</v>
      </c>
      <c r="Y946" s="18">
        <f t="shared" si="364"/>
        <v>0</v>
      </c>
      <c r="Z946" s="18">
        <f t="shared" si="364"/>
        <v>0</v>
      </c>
      <c r="AA946" s="18">
        <f t="shared" si="364"/>
        <v>0</v>
      </c>
      <c r="AB946" s="18">
        <f t="shared" si="365"/>
        <v>0</v>
      </c>
      <c r="AC946" s="18">
        <f t="shared" si="366"/>
        <v>0</v>
      </c>
      <c r="AD946" s="18">
        <f t="shared" si="367"/>
        <v>0</v>
      </c>
      <c r="AE946" s="18">
        <f t="shared" si="368"/>
        <v>0</v>
      </c>
      <c r="AF946" s="19">
        <f t="shared" si="369"/>
        <v>0</v>
      </c>
      <c r="AG946" s="20">
        <f t="shared" si="370"/>
        <v>0</v>
      </c>
      <c r="AH946" s="48">
        <f t="shared" si="371"/>
        <v>0</v>
      </c>
      <c r="AI946" s="79"/>
      <c r="AJ946" s="79"/>
    </row>
    <row r="947" spans="1:36" ht="15.75" customHeight="1" thickTop="1" thickBot="1" x14ac:dyDescent="0.3">
      <c r="A947" s="110"/>
      <c r="B947" s="44" t="str">
        <f t="shared" si="359"/>
        <v>برجاء إدخال إسم الصنف</v>
      </c>
      <c r="C947" s="26">
        <f t="shared" si="359"/>
        <v>1</v>
      </c>
      <c r="D947" s="26">
        <f t="shared" si="360"/>
        <v>0</v>
      </c>
      <c r="E947" s="26">
        <f t="shared" si="361"/>
        <v>0</v>
      </c>
      <c r="F947" s="26">
        <f t="shared" si="362"/>
        <v>0</v>
      </c>
      <c r="G947" s="26">
        <f t="shared" si="363"/>
        <v>0</v>
      </c>
      <c r="H947" s="27">
        <f t="shared" si="357"/>
        <v>0</v>
      </c>
      <c r="I947" s="28">
        <f t="shared" si="357"/>
        <v>0</v>
      </c>
      <c r="J947" s="29"/>
      <c r="K947" s="30"/>
      <c r="L947" s="27"/>
      <c r="M947" s="28"/>
      <c r="N947" s="29"/>
      <c r="O947" s="30"/>
      <c r="P947" s="27"/>
      <c r="Q947" s="28"/>
      <c r="R947" s="29"/>
      <c r="S947" s="30"/>
      <c r="T947" s="27"/>
      <c r="U947" s="28"/>
      <c r="V947" s="29"/>
      <c r="W947" s="30"/>
      <c r="X947" s="31">
        <f t="shared" si="364"/>
        <v>0</v>
      </c>
      <c r="Y947" s="32">
        <f t="shared" si="364"/>
        <v>0</v>
      </c>
      <c r="Z947" s="32">
        <f t="shared" si="364"/>
        <v>0</v>
      </c>
      <c r="AA947" s="32">
        <f t="shared" si="364"/>
        <v>0</v>
      </c>
      <c r="AB947" s="32">
        <f t="shared" si="365"/>
        <v>0</v>
      </c>
      <c r="AC947" s="32">
        <f t="shared" si="366"/>
        <v>0</v>
      </c>
      <c r="AD947" s="32">
        <f t="shared" si="367"/>
        <v>0</v>
      </c>
      <c r="AE947" s="32">
        <f t="shared" si="368"/>
        <v>0</v>
      </c>
      <c r="AF947" s="33">
        <f t="shared" si="369"/>
        <v>0</v>
      </c>
      <c r="AG947" s="34">
        <f t="shared" si="370"/>
        <v>0</v>
      </c>
      <c r="AH947" s="47">
        <f t="shared" si="371"/>
        <v>0</v>
      </c>
      <c r="AI947" s="79"/>
      <c r="AJ947" s="79"/>
    </row>
    <row r="948" spans="1:36" ht="15.75" customHeight="1" thickTop="1" thickBot="1" x14ac:dyDescent="0.3">
      <c r="A948" s="110"/>
      <c r="B948" s="3" t="str">
        <f t="shared" si="359"/>
        <v>برجاء إدخال إسم الصنف</v>
      </c>
      <c r="C948" s="4">
        <f t="shared" si="359"/>
        <v>1</v>
      </c>
      <c r="D948" s="4">
        <f t="shared" si="360"/>
        <v>0</v>
      </c>
      <c r="E948" s="4">
        <f t="shared" si="361"/>
        <v>0</v>
      </c>
      <c r="F948" s="4">
        <f t="shared" si="362"/>
        <v>0</v>
      </c>
      <c r="G948" s="4">
        <f t="shared" si="363"/>
        <v>0</v>
      </c>
      <c r="H948" s="13">
        <f t="shared" si="357"/>
        <v>0</v>
      </c>
      <c r="I948" s="14">
        <f t="shared" si="357"/>
        <v>0</v>
      </c>
      <c r="J948" s="15"/>
      <c r="K948" s="16"/>
      <c r="L948" s="13"/>
      <c r="M948" s="14"/>
      <c r="N948" s="15"/>
      <c r="O948" s="16"/>
      <c r="P948" s="13"/>
      <c r="Q948" s="14"/>
      <c r="R948" s="15"/>
      <c r="S948" s="16"/>
      <c r="T948" s="13"/>
      <c r="U948" s="14"/>
      <c r="V948" s="15"/>
      <c r="W948" s="16"/>
      <c r="X948" s="17">
        <f t="shared" si="364"/>
        <v>0</v>
      </c>
      <c r="Y948" s="18">
        <f t="shared" si="364"/>
        <v>0</v>
      </c>
      <c r="Z948" s="18">
        <f t="shared" si="364"/>
        <v>0</v>
      </c>
      <c r="AA948" s="18">
        <f t="shared" si="364"/>
        <v>0</v>
      </c>
      <c r="AB948" s="18">
        <f t="shared" si="365"/>
        <v>0</v>
      </c>
      <c r="AC948" s="18">
        <f t="shared" si="366"/>
        <v>0</v>
      </c>
      <c r="AD948" s="18">
        <f t="shared" si="367"/>
        <v>0</v>
      </c>
      <c r="AE948" s="18">
        <f t="shared" si="368"/>
        <v>0</v>
      </c>
      <c r="AF948" s="19">
        <f t="shared" si="369"/>
        <v>0</v>
      </c>
      <c r="AG948" s="20">
        <f t="shared" si="370"/>
        <v>0</v>
      </c>
      <c r="AH948" s="48">
        <f t="shared" si="371"/>
        <v>0</v>
      </c>
      <c r="AI948" s="80" t="s">
        <v>32</v>
      </c>
      <c r="AJ948" s="80"/>
    </row>
    <row r="949" spans="1:36" ht="15.75" customHeight="1" thickTop="1" thickBot="1" x14ac:dyDescent="0.3">
      <c r="A949" s="110"/>
      <c r="B949" s="44" t="str">
        <f t="shared" si="359"/>
        <v>برجاء إدخال إسم الصنف</v>
      </c>
      <c r="C949" s="26">
        <f t="shared" si="359"/>
        <v>1</v>
      </c>
      <c r="D949" s="26">
        <f t="shared" si="360"/>
        <v>0</v>
      </c>
      <c r="E949" s="26">
        <f t="shared" si="361"/>
        <v>0</v>
      </c>
      <c r="F949" s="26">
        <f t="shared" si="362"/>
        <v>0</v>
      </c>
      <c r="G949" s="26">
        <f t="shared" si="363"/>
        <v>0</v>
      </c>
      <c r="H949" s="27">
        <f t="shared" si="357"/>
        <v>0</v>
      </c>
      <c r="I949" s="28">
        <f t="shared" si="357"/>
        <v>0</v>
      </c>
      <c r="J949" s="29"/>
      <c r="K949" s="30"/>
      <c r="L949" s="27"/>
      <c r="M949" s="28"/>
      <c r="N949" s="29"/>
      <c r="O949" s="30"/>
      <c r="P949" s="27"/>
      <c r="Q949" s="28"/>
      <c r="R949" s="29"/>
      <c r="S949" s="30"/>
      <c r="T949" s="27"/>
      <c r="U949" s="28"/>
      <c r="V949" s="29"/>
      <c r="W949" s="30"/>
      <c r="X949" s="31">
        <f t="shared" si="364"/>
        <v>0</v>
      </c>
      <c r="Y949" s="32">
        <f t="shared" si="364"/>
        <v>0</v>
      </c>
      <c r="Z949" s="32">
        <f t="shared" si="364"/>
        <v>0</v>
      </c>
      <c r="AA949" s="32">
        <f t="shared" si="364"/>
        <v>0</v>
      </c>
      <c r="AB949" s="32">
        <f t="shared" si="365"/>
        <v>0</v>
      </c>
      <c r="AC949" s="32">
        <f t="shared" si="366"/>
        <v>0</v>
      </c>
      <c r="AD949" s="32">
        <f t="shared" si="367"/>
        <v>0</v>
      </c>
      <c r="AE949" s="32">
        <f t="shared" si="368"/>
        <v>0</v>
      </c>
      <c r="AF949" s="33">
        <f t="shared" si="369"/>
        <v>0</v>
      </c>
      <c r="AG949" s="34">
        <f t="shared" si="370"/>
        <v>0</v>
      </c>
      <c r="AH949" s="47">
        <f t="shared" si="371"/>
        <v>0</v>
      </c>
      <c r="AI949" s="80"/>
      <c r="AJ949" s="80"/>
    </row>
    <row r="950" spans="1:36" ht="15.75" customHeight="1" thickTop="1" thickBot="1" x14ac:dyDescent="0.3">
      <c r="A950" s="110"/>
      <c r="B950" s="3" t="str">
        <f t="shared" si="359"/>
        <v>برجاء إدخال إسم الصنف</v>
      </c>
      <c r="C950" s="4">
        <f t="shared" si="359"/>
        <v>1</v>
      </c>
      <c r="D950" s="4">
        <f t="shared" si="360"/>
        <v>0</v>
      </c>
      <c r="E950" s="4">
        <f t="shared" si="361"/>
        <v>0</v>
      </c>
      <c r="F950" s="4">
        <f t="shared" si="362"/>
        <v>0</v>
      </c>
      <c r="G950" s="4">
        <f t="shared" si="363"/>
        <v>0</v>
      </c>
      <c r="H950" s="13">
        <f t="shared" si="357"/>
        <v>0</v>
      </c>
      <c r="I950" s="14">
        <f t="shared" si="357"/>
        <v>0</v>
      </c>
      <c r="J950" s="15"/>
      <c r="K950" s="16"/>
      <c r="L950" s="13"/>
      <c r="M950" s="14"/>
      <c r="N950" s="15"/>
      <c r="O950" s="16"/>
      <c r="P950" s="13"/>
      <c r="Q950" s="14"/>
      <c r="R950" s="15"/>
      <c r="S950" s="16"/>
      <c r="T950" s="13"/>
      <c r="U950" s="14"/>
      <c r="V950" s="15"/>
      <c r="W950" s="16"/>
      <c r="X950" s="17">
        <f t="shared" si="364"/>
        <v>0</v>
      </c>
      <c r="Y950" s="18">
        <f t="shared" si="364"/>
        <v>0</v>
      </c>
      <c r="Z950" s="18">
        <f t="shared" si="364"/>
        <v>0</v>
      </c>
      <c r="AA950" s="18">
        <f t="shared" si="364"/>
        <v>0</v>
      </c>
      <c r="AB950" s="18">
        <f t="shared" si="365"/>
        <v>0</v>
      </c>
      <c r="AC950" s="18">
        <f t="shared" si="366"/>
        <v>0</v>
      </c>
      <c r="AD950" s="18">
        <f t="shared" si="367"/>
        <v>0</v>
      </c>
      <c r="AE950" s="18">
        <f t="shared" si="368"/>
        <v>0</v>
      </c>
      <c r="AF950" s="19">
        <f t="shared" si="369"/>
        <v>0</v>
      </c>
      <c r="AG950" s="20">
        <f t="shared" si="370"/>
        <v>0</v>
      </c>
      <c r="AH950" s="48">
        <f t="shared" si="371"/>
        <v>0</v>
      </c>
      <c r="AI950" s="80"/>
      <c r="AJ950" s="80"/>
    </row>
    <row r="951" spans="1:36" ht="15.75" customHeight="1" thickTop="1" thickBot="1" x14ac:dyDescent="0.3">
      <c r="A951" s="110"/>
      <c r="B951" s="44" t="str">
        <f t="shared" ref="B951:C966" si="372">B902</f>
        <v>برجاء إدخال إسم الصنف</v>
      </c>
      <c r="C951" s="26">
        <f t="shared" si="372"/>
        <v>1</v>
      </c>
      <c r="D951" s="26">
        <f t="shared" si="360"/>
        <v>0</v>
      </c>
      <c r="E951" s="26">
        <f t="shared" si="361"/>
        <v>0</v>
      </c>
      <c r="F951" s="26">
        <f t="shared" si="362"/>
        <v>0</v>
      </c>
      <c r="G951" s="26">
        <f t="shared" si="363"/>
        <v>0</v>
      </c>
      <c r="H951" s="27">
        <f t="shared" si="357"/>
        <v>0</v>
      </c>
      <c r="I951" s="28">
        <f t="shared" si="357"/>
        <v>0</v>
      </c>
      <c r="J951" s="29"/>
      <c r="K951" s="30"/>
      <c r="L951" s="27"/>
      <c r="M951" s="28"/>
      <c r="N951" s="29"/>
      <c r="O951" s="30"/>
      <c r="P951" s="27"/>
      <c r="Q951" s="28"/>
      <c r="R951" s="29"/>
      <c r="S951" s="30"/>
      <c r="T951" s="27"/>
      <c r="U951" s="28"/>
      <c r="V951" s="29"/>
      <c r="W951" s="30"/>
      <c r="X951" s="31">
        <f t="shared" ref="X951:AA966" si="373">X902</f>
        <v>0</v>
      </c>
      <c r="Y951" s="32">
        <f t="shared" si="373"/>
        <v>0</v>
      </c>
      <c r="Z951" s="32">
        <f t="shared" si="373"/>
        <v>0</v>
      </c>
      <c r="AA951" s="32">
        <f t="shared" si="373"/>
        <v>0</v>
      </c>
      <c r="AB951" s="32">
        <f t="shared" si="365"/>
        <v>0</v>
      </c>
      <c r="AC951" s="32">
        <f t="shared" si="366"/>
        <v>0</v>
      </c>
      <c r="AD951" s="32">
        <f t="shared" si="367"/>
        <v>0</v>
      </c>
      <c r="AE951" s="32">
        <f t="shared" si="368"/>
        <v>0</v>
      </c>
      <c r="AF951" s="33">
        <f t="shared" si="369"/>
        <v>0</v>
      </c>
      <c r="AG951" s="34">
        <f t="shared" si="370"/>
        <v>0</v>
      </c>
      <c r="AH951" s="47">
        <f t="shared" si="371"/>
        <v>0</v>
      </c>
      <c r="AI951" s="80"/>
      <c r="AJ951" s="80"/>
    </row>
    <row r="952" spans="1:36" ht="15.75" customHeight="1" thickTop="1" thickBot="1" x14ac:dyDescent="0.3">
      <c r="A952" s="110"/>
      <c r="B952" s="3" t="str">
        <f t="shared" si="372"/>
        <v>برجاء إدخال إسم الصنف</v>
      </c>
      <c r="C952" s="4">
        <f t="shared" si="372"/>
        <v>1</v>
      </c>
      <c r="D952" s="4">
        <f t="shared" si="360"/>
        <v>0</v>
      </c>
      <c r="E952" s="4">
        <f t="shared" si="361"/>
        <v>0</v>
      </c>
      <c r="F952" s="4">
        <f t="shared" si="362"/>
        <v>0</v>
      </c>
      <c r="G952" s="4">
        <f t="shared" si="363"/>
        <v>0</v>
      </c>
      <c r="H952" s="13">
        <f t="shared" si="357"/>
        <v>0</v>
      </c>
      <c r="I952" s="14">
        <f t="shared" si="357"/>
        <v>0</v>
      </c>
      <c r="J952" s="15"/>
      <c r="K952" s="16"/>
      <c r="L952" s="13"/>
      <c r="M952" s="14"/>
      <c r="N952" s="15"/>
      <c r="O952" s="16"/>
      <c r="P952" s="13"/>
      <c r="Q952" s="14"/>
      <c r="R952" s="15"/>
      <c r="S952" s="16"/>
      <c r="T952" s="13"/>
      <c r="U952" s="14"/>
      <c r="V952" s="15"/>
      <c r="W952" s="16"/>
      <c r="X952" s="17">
        <f t="shared" si="373"/>
        <v>0</v>
      </c>
      <c r="Y952" s="18">
        <f t="shared" si="373"/>
        <v>0</v>
      </c>
      <c r="Z952" s="18">
        <f t="shared" si="373"/>
        <v>0</v>
      </c>
      <c r="AA952" s="18">
        <f t="shared" si="373"/>
        <v>0</v>
      </c>
      <c r="AB952" s="18">
        <f t="shared" si="365"/>
        <v>0</v>
      </c>
      <c r="AC952" s="18">
        <f t="shared" si="366"/>
        <v>0</v>
      </c>
      <c r="AD952" s="18">
        <f t="shared" si="367"/>
        <v>0</v>
      </c>
      <c r="AE952" s="18">
        <f t="shared" si="368"/>
        <v>0</v>
      </c>
      <c r="AF952" s="19">
        <f t="shared" si="369"/>
        <v>0</v>
      </c>
      <c r="AG952" s="20">
        <f t="shared" si="370"/>
        <v>0</v>
      </c>
      <c r="AH952" s="48">
        <f t="shared" si="371"/>
        <v>0</v>
      </c>
      <c r="AI952" s="80"/>
      <c r="AJ952" s="80"/>
    </row>
    <row r="953" spans="1:36" ht="15.75" customHeight="1" thickTop="1" thickBot="1" x14ac:dyDescent="0.3">
      <c r="A953" s="110"/>
      <c r="B953" s="44" t="str">
        <f t="shared" si="372"/>
        <v>برجاء إدخال إسم الصنف</v>
      </c>
      <c r="C953" s="26">
        <f t="shared" si="372"/>
        <v>1</v>
      </c>
      <c r="D953" s="26">
        <f t="shared" si="360"/>
        <v>0</v>
      </c>
      <c r="E953" s="26">
        <f t="shared" si="361"/>
        <v>0</v>
      </c>
      <c r="F953" s="26">
        <f t="shared" si="362"/>
        <v>0</v>
      </c>
      <c r="G953" s="26">
        <f t="shared" si="363"/>
        <v>0</v>
      </c>
      <c r="H953" s="27">
        <f t="shared" si="357"/>
        <v>0</v>
      </c>
      <c r="I953" s="28">
        <f t="shared" si="357"/>
        <v>0</v>
      </c>
      <c r="J953" s="29"/>
      <c r="K953" s="30"/>
      <c r="L953" s="27"/>
      <c r="M953" s="28"/>
      <c r="N953" s="29"/>
      <c r="O953" s="30"/>
      <c r="P953" s="27"/>
      <c r="Q953" s="28"/>
      <c r="R953" s="29"/>
      <c r="S953" s="30"/>
      <c r="T953" s="27"/>
      <c r="U953" s="28"/>
      <c r="V953" s="29"/>
      <c r="W953" s="30"/>
      <c r="X953" s="31">
        <f t="shared" si="373"/>
        <v>0</v>
      </c>
      <c r="Y953" s="32">
        <f t="shared" si="373"/>
        <v>0</v>
      </c>
      <c r="Z953" s="32">
        <f t="shared" si="373"/>
        <v>0</v>
      </c>
      <c r="AA953" s="32">
        <f t="shared" si="373"/>
        <v>0</v>
      </c>
      <c r="AB953" s="32">
        <f t="shared" si="365"/>
        <v>0</v>
      </c>
      <c r="AC953" s="32">
        <f t="shared" si="366"/>
        <v>0</v>
      </c>
      <c r="AD953" s="32">
        <f t="shared" si="367"/>
        <v>0</v>
      </c>
      <c r="AE953" s="32">
        <f t="shared" si="368"/>
        <v>0</v>
      </c>
      <c r="AF953" s="33">
        <f t="shared" si="369"/>
        <v>0</v>
      </c>
      <c r="AG953" s="34">
        <f t="shared" si="370"/>
        <v>0</v>
      </c>
      <c r="AH953" s="47">
        <f t="shared" si="371"/>
        <v>0</v>
      </c>
      <c r="AI953" s="80"/>
      <c r="AJ953" s="80"/>
    </row>
    <row r="954" spans="1:36" ht="15.75" customHeight="1" thickTop="1" thickBot="1" x14ac:dyDescent="0.3">
      <c r="A954" s="110"/>
      <c r="B954" s="3" t="str">
        <f t="shared" si="372"/>
        <v>برجاء إدخال إسم الصنف</v>
      </c>
      <c r="C954" s="4">
        <f t="shared" si="372"/>
        <v>1</v>
      </c>
      <c r="D954" s="4">
        <f t="shared" si="360"/>
        <v>0</v>
      </c>
      <c r="E954" s="4">
        <f t="shared" si="361"/>
        <v>0</v>
      </c>
      <c r="F954" s="4">
        <f t="shared" si="362"/>
        <v>0</v>
      </c>
      <c r="G954" s="4">
        <f t="shared" si="363"/>
        <v>0</v>
      </c>
      <c r="H954" s="13">
        <f t="shared" si="357"/>
        <v>0</v>
      </c>
      <c r="I954" s="14">
        <f t="shared" si="357"/>
        <v>0</v>
      </c>
      <c r="J954" s="15"/>
      <c r="K954" s="16"/>
      <c r="L954" s="13"/>
      <c r="M954" s="14"/>
      <c r="N954" s="15"/>
      <c r="O954" s="16"/>
      <c r="P954" s="13"/>
      <c r="Q954" s="14"/>
      <c r="R954" s="15"/>
      <c r="S954" s="16"/>
      <c r="T954" s="13"/>
      <c r="U954" s="14"/>
      <c r="V954" s="15"/>
      <c r="W954" s="16"/>
      <c r="X954" s="17">
        <f t="shared" si="373"/>
        <v>0</v>
      </c>
      <c r="Y954" s="18">
        <f t="shared" si="373"/>
        <v>0</v>
      </c>
      <c r="Z954" s="18">
        <f t="shared" si="373"/>
        <v>0</v>
      </c>
      <c r="AA954" s="18">
        <f t="shared" si="373"/>
        <v>0</v>
      </c>
      <c r="AB954" s="18">
        <f t="shared" si="365"/>
        <v>0</v>
      </c>
      <c r="AC954" s="18">
        <f t="shared" si="366"/>
        <v>0</v>
      </c>
      <c r="AD954" s="18">
        <f t="shared" si="367"/>
        <v>0</v>
      </c>
      <c r="AE954" s="18">
        <f t="shared" si="368"/>
        <v>0</v>
      </c>
      <c r="AF954" s="19">
        <f t="shared" si="369"/>
        <v>0</v>
      </c>
      <c r="AG954" s="20">
        <f t="shared" si="370"/>
        <v>0</v>
      </c>
      <c r="AH954" s="48">
        <f t="shared" si="371"/>
        <v>0</v>
      </c>
      <c r="AI954" s="80"/>
      <c r="AJ954" s="80"/>
    </row>
    <row r="955" spans="1:36" ht="15.75" customHeight="1" thickTop="1" thickBot="1" x14ac:dyDescent="0.3">
      <c r="A955" s="110"/>
      <c r="B955" s="44" t="str">
        <f t="shared" si="372"/>
        <v>برجاء إدخال إسم الصنف</v>
      </c>
      <c r="C955" s="26">
        <f t="shared" si="372"/>
        <v>1</v>
      </c>
      <c r="D955" s="26">
        <f t="shared" si="360"/>
        <v>0</v>
      </c>
      <c r="E955" s="26">
        <f t="shared" si="361"/>
        <v>0</v>
      </c>
      <c r="F955" s="26">
        <f t="shared" si="362"/>
        <v>0</v>
      </c>
      <c r="G955" s="26">
        <f t="shared" si="363"/>
        <v>0</v>
      </c>
      <c r="H955" s="27">
        <f t="shared" si="357"/>
        <v>0</v>
      </c>
      <c r="I955" s="28">
        <f t="shared" si="357"/>
        <v>0</v>
      </c>
      <c r="J955" s="29"/>
      <c r="K955" s="30"/>
      <c r="L955" s="27"/>
      <c r="M955" s="28"/>
      <c r="N955" s="29"/>
      <c r="O955" s="30"/>
      <c r="P955" s="27"/>
      <c r="Q955" s="28"/>
      <c r="R955" s="29"/>
      <c r="S955" s="30"/>
      <c r="T955" s="27"/>
      <c r="U955" s="28"/>
      <c r="V955" s="29"/>
      <c r="W955" s="30"/>
      <c r="X955" s="31">
        <f t="shared" si="373"/>
        <v>0</v>
      </c>
      <c r="Y955" s="32">
        <f t="shared" si="373"/>
        <v>0</v>
      </c>
      <c r="Z955" s="32">
        <f t="shared" si="373"/>
        <v>0</v>
      </c>
      <c r="AA955" s="32">
        <f t="shared" si="373"/>
        <v>0</v>
      </c>
      <c r="AB955" s="32">
        <f t="shared" si="365"/>
        <v>0</v>
      </c>
      <c r="AC955" s="32">
        <f t="shared" si="366"/>
        <v>0</v>
      </c>
      <c r="AD955" s="32">
        <f t="shared" si="367"/>
        <v>0</v>
      </c>
      <c r="AE955" s="32">
        <f t="shared" si="368"/>
        <v>0</v>
      </c>
      <c r="AF955" s="33">
        <f t="shared" si="369"/>
        <v>0</v>
      </c>
      <c r="AG955" s="34">
        <f t="shared" si="370"/>
        <v>0</v>
      </c>
      <c r="AH955" s="47">
        <f t="shared" si="371"/>
        <v>0</v>
      </c>
      <c r="AI955" s="80"/>
      <c r="AJ955" s="80"/>
    </row>
    <row r="956" spans="1:36" ht="15.75" customHeight="1" thickTop="1" thickBot="1" x14ac:dyDescent="0.3">
      <c r="A956" s="110"/>
      <c r="B956" s="3" t="str">
        <f t="shared" si="372"/>
        <v>برجاء إدخال إسم الصنف</v>
      </c>
      <c r="C956" s="4">
        <f t="shared" si="372"/>
        <v>1</v>
      </c>
      <c r="D956" s="4">
        <f t="shared" si="360"/>
        <v>0</v>
      </c>
      <c r="E956" s="4">
        <f t="shared" si="361"/>
        <v>0</v>
      </c>
      <c r="F956" s="4">
        <f t="shared" si="362"/>
        <v>0</v>
      </c>
      <c r="G956" s="4">
        <f t="shared" si="363"/>
        <v>0</v>
      </c>
      <c r="H956" s="13">
        <f t="shared" si="357"/>
        <v>0</v>
      </c>
      <c r="I956" s="14">
        <f t="shared" si="357"/>
        <v>0</v>
      </c>
      <c r="J956" s="15"/>
      <c r="K956" s="16"/>
      <c r="L956" s="13"/>
      <c r="M956" s="14"/>
      <c r="N956" s="15"/>
      <c r="O956" s="16"/>
      <c r="P956" s="13"/>
      <c r="Q956" s="14"/>
      <c r="R956" s="15"/>
      <c r="S956" s="16"/>
      <c r="T956" s="13"/>
      <c r="U956" s="14"/>
      <c r="V956" s="15"/>
      <c r="W956" s="16"/>
      <c r="X956" s="17">
        <f t="shared" si="373"/>
        <v>0</v>
      </c>
      <c r="Y956" s="18">
        <f t="shared" si="373"/>
        <v>0</v>
      </c>
      <c r="Z956" s="18">
        <f t="shared" si="373"/>
        <v>0</v>
      </c>
      <c r="AA956" s="18">
        <f t="shared" si="373"/>
        <v>0</v>
      </c>
      <c r="AB956" s="18">
        <f t="shared" si="365"/>
        <v>0</v>
      </c>
      <c r="AC956" s="18">
        <f t="shared" si="366"/>
        <v>0</v>
      </c>
      <c r="AD956" s="18">
        <f t="shared" si="367"/>
        <v>0</v>
      </c>
      <c r="AE956" s="18">
        <f t="shared" si="368"/>
        <v>0</v>
      </c>
      <c r="AF956" s="19">
        <f t="shared" si="369"/>
        <v>0</v>
      </c>
      <c r="AG956" s="20">
        <f t="shared" si="370"/>
        <v>0</v>
      </c>
      <c r="AH956" s="48">
        <f t="shared" si="371"/>
        <v>0</v>
      </c>
      <c r="AI956" s="80">
        <f>AB979</f>
        <v>0</v>
      </c>
      <c r="AJ956" s="80"/>
    </row>
    <row r="957" spans="1:36" ht="15.75" customHeight="1" thickTop="1" thickBot="1" x14ac:dyDescent="0.3">
      <c r="A957" s="110"/>
      <c r="B957" s="44" t="str">
        <f t="shared" si="372"/>
        <v>برجاء إدخال إسم الصنف</v>
      </c>
      <c r="C957" s="26">
        <f t="shared" si="372"/>
        <v>1</v>
      </c>
      <c r="D957" s="26">
        <f t="shared" si="360"/>
        <v>0</v>
      </c>
      <c r="E957" s="26">
        <f t="shared" si="361"/>
        <v>0</v>
      </c>
      <c r="F957" s="26">
        <f t="shared" si="362"/>
        <v>0</v>
      </c>
      <c r="G957" s="26">
        <f t="shared" si="363"/>
        <v>0</v>
      </c>
      <c r="H957" s="27">
        <f t="shared" si="357"/>
        <v>0</v>
      </c>
      <c r="I957" s="28">
        <f t="shared" si="357"/>
        <v>0</v>
      </c>
      <c r="J957" s="29"/>
      <c r="K957" s="30"/>
      <c r="L957" s="27"/>
      <c r="M957" s="28"/>
      <c r="N957" s="29"/>
      <c r="O957" s="30"/>
      <c r="P957" s="27"/>
      <c r="Q957" s="28"/>
      <c r="R957" s="29"/>
      <c r="S957" s="30"/>
      <c r="T957" s="27"/>
      <c r="U957" s="28"/>
      <c r="V957" s="29"/>
      <c r="W957" s="30"/>
      <c r="X957" s="31">
        <f t="shared" si="373"/>
        <v>0</v>
      </c>
      <c r="Y957" s="32">
        <f t="shared" si="373"/>
        <v>0</v>
      </c>
      <c r="Z957" s="32">
        <f t="shared" si="373"/>
        <v>0</v>
      </c>
      <c r="AA957" s="32">
        <f t="shared" si="373"/>
        <v>0</v>
      </c>
      <c r="AB957" s="32">
        <f t="shared" si="365"/>
        <v>0</v>
      </c>
      <c r="AC957" s="32">
        <f t="shared" si="366"/>
        <v>0</v>
      </c>
      <c r="AD957" s="32">
        <f t="shared" si="367"/>
        <v>0</v>
      </c>
      <c r="AE957" s="32">
        <f t="shared" si="368"/>
        <v>0</v>
      </c>
      <c r="AF957" s="33">
        <f t="shared" si="369"/>
        <v>0</v>
      </c>
      <c r="AG957" s="34">
        <f t="shared" si="370"/>
        <v>0</v>
      </c>
      <c r="AH957" s="47">
        <f t="shared" si="371"/>
        <v>0</v>
      </c>
      <c r="AI957" s="80"/>
      <c r="AJ957" s="80"/>
    </row>
    <row r="958" spans="1:36" ht="15.75" customHeight="1" thickTop="1" thickBot="1" x14ac:dyDescent="0.3">
      <c r="A958" s="110"/>
      <c r="B958" s="3" t="str">
        <f t="shared" si="372"/>
        <v>برجاء إدخال إسم الصنف</v>
      </c>
      <c r="C958" s="4">
        <f t="shared" si="372"/>
        <v>1</v>
      </c>
      <c r="D958" s="4">
        <f t="shared" si="360"/>
        <v>0</v>
      </c>
      <c r="E958" s="4">
        <f t="shared" si="361"/>
        <v>0</v>
      </c>
      <c r="F958" s="4">
        <f t="shared" si="362"/>
        <v>0</v>
      </c>
      <c r="G958" s="4">
        <f t="shared" si="363"/>
        <v>0</v>
      </c>
      <c r="H958" s="13">
        <f t="shared" si="357"/>
        <v>0</v>
      </c>
      <c r="I958" s="14">
        <f t="shared" si="357"/>
        <v>0</v>
      </c>
      <c r="J958" s="15"/>
      <c r="K958" s="16"/>
      <c r="L958" s="13"/>
      <c r="M958" s="14"/>
      <c r="N958" s="15"/>
      <c r="O958" s="16"/>
      <c r="P958" s="13"/>
      <c r="Q958" s="14"/>
      <c r="R958" s="15"/>
      <c r="S958" s="16"/>
      <c r="T958" s="13"/>
      <c r="U958" s="14"/>
      <c r="V958" s="15"/>
      <c r="W958" s="16"/>
      <c r="X958" s="17">
        <f t="shared" si="373"/>
        <v>0</v>
      </c>
      <c r="Y958" s="18">
        <f t="shared" si="373"/>
        <v>0</v>
      </c>
      <c r="Z958" s="18">
        <f t="shared" si="373"/>
        <v>0</v>
      </c>
      <c r="AA958" s="18">
        <f t="shared" si="373"/>
        <v>0</v>
      </c>
      <c r="AB958" s="18">
        <f t="shared" si="365"/>
        <v>0</v>
      </c>
      <c r="AC958" s="18">
        <f t="shared" si="366"/>
        <v>0</v>
      </c>
      <c r="AD958" s="18">
        <f t="shared" si="367"/>
        <v>0</v>
      </c>
      <c r="AE958" s="18">
        <f t="shared" si="368"/>
        <v>0</v>
      </c>
      <c r="AF958" s="19">
        <f t="shared" si="369"/>
        <v>0</v>
      </c>
      <c r="AG958" s="20">
        <f t="shared" si="370"/>
        <v>0</v>
      </c>
      <c r="AH958" s="48">
        <f t="shared" si="371"/>
        <v>0</v>
      </c>
      <c r="AI958" s="80"/>
      <c r="AJ958" s="80"/>
    </row>
    <row r="959" spans="1:36" ht="15.75" customHeight="1" thickTop="1" thickBot="1" x14ac:dyDescent="0.3">
      <c r="A959" s="110"/>
      <c r="B959" s="44" t="str">
        <f t="shared" si="372"/>
        <v>برجاء إدخال إسم الصنف</v>
      </c>
      <c r="C959" s="26">
        <f t="shared" si="372"/>
        <v>1</v>
      </c>
      <c r="D959" s="26">
        <f t="shared" si="360"/>
        <v>0</v>
      </c>
      <c r="E959" s="26">
        <f t="shared" si="361"/>
        <v>0</v>
      </c>
      <c r="F959" s="26">
        <f t="shared" si="362"/>
        <v>0</v>
      </c>
      <c r="G959" s="26">
        <f t="shared" si="363"/>
        <v>0</v>
      </c>
      <c r="H959" s="27">
        <f t="shared" si="357"/>
        <v>0</v>
      </c>
      <c r="I959" s="28">
        <f t="shared" si="357"/>
        <v>0</v>
      </c>
      <c r="J959" s="29"/>
      <c r="K959" s="30"/>
      <c r="L959" s="27"/>
      <c r="M959" s="28"/>
      <c r="N959" s="29"/>
      <c r="O959" s="30"/>
      <c r="P959" s="27"/>
      <c r="Q959" s="28"/>
      <c r="R959" s="29"/>
      <c r="S959" s="30"/>
      <c r="T959" s="27"/>
      <c r="U959" s="28"/>
      <c r="V959" s="29"/>
      <c r="W959" s="30"/>
      <c r="X959" s="31">
        <f t="shared" si="373"/>
        <v>0</v>
      </c>
      <c r="Y959" s="32">
        <f t="shared" si="373"/>
        <v>0</v>
      </c>
      <c r="Z959" s="32">
        <f t="shared" si="373"/>
        <v>0</v>
      </c>
      <c r="AA959" s="32">
        <f t="shared" si="373"/>
        <v>0</v>
      </c>
      <c r="AB959" s="32">
        <f t="shared" si="365"/>
        <v>0</v>
      </c>
      <c r="AC959" s="32">
        <f t="shared" si="366"/>
        <v>0</v>
      </c>
      <c r="AD959" s="32">
        <f t="shared" si="367"/>
        <v>0</v>
      </c>
      <c r="AE959" s="32">
        <f t="shared" si="368"/>
        <v>0</v>
      </c>
      <c r="AF959" s="33">
        <f t="shared" si="369"/>
        <v>0</v>
      </c>
      <c r="AG959" s="34">
        <f t="shared" si="370"/>
        <v>0</v>
      </c>
      <c r="AH959" s="47">
        <f t="shared" si="371"/>
        <v>0</v>
      </c>
      <c r="AI959" s="80"/>
      <c r="AJ959" s="80"/>
    </row>
    <row r="960" spans="1:36" ht="15.75" customHeight="1" thickTop="1" thickBot="1" x14ac:dyDescent="0.3">
      <c r="A960" s="110"/>
      <c r="B960" s="3" t="str">
        <f t="shared" si="372"/>
        <v>برجاء إدخال إسم الصنف</v>
      </c>
      <c r="C960" s="4">
        <f t="shared" si="372"/>
        <v>1</v>
      </c>
      <c r="D960" s="4">
        <f t="shared" si="360"/>
        <v>0</v>
      </c>
      <c r="E960" s="4">
        <f t="shared" si="361"/>
        <v>0</v>
      </c>
      <c r="F960" s="4">
        <f t="shared" si="362"/>
        <v>0</v>
      </c>
      <c r="G960" s="4">
        <f t="shared" si="363"/>
        <v>0</v>
      </c>
      <c r="H960" s="13">
        <f t="shared" si="357"/>
        <v>0</v>
      </c>
      <c r="I960" s="14">
        <f t="shared" si="357"/>
        <v>0</v>
      </c>
      <c r="J960" s="15"/>
      <c r="K960" s="16"/>
      <c r="L960" s="13"/>
      <c r="M960" s="14"/>
      <c r="N960" s="15"/>
      <c r="O960" s="16"/>
      <c r="P960" s="13"/>
      <c r="Q960" s="14"/>
      <c r="R960" s="15"/>
      <c r="S960" s="16"/>
      <c r="T960" s="13"/>
      <c r="U960" s="14"/>
      <c r="V960" s="15"/>
      <c r="W960" s="16"/>
      <c r="X960" s="17">
        <f t="shared" si="373"/>
        <v>0</v>
      </c>
      <c r="Y960" s="18">
        <f t="shared" si="373"/>
        <v>0</v>
      </c>
      <c r="Z960" s="18">
        <f t="shared" si="373"/>
        <v>0</v>
      </c>
      <c r="AA960" s="18">
        <f t="shared" si="373"/>
        <v>0</v>
      </c>
      <c r="AB960" s="18">
        <f t="shared" si="365"/>
        <v>0</v>
      </c>
      <c r="AC960" s="18">
        <f t="shared" si="366"/>
        <v>0</v>
      </c>
      <c r="AD960" s="18">
        <f t="shared" si="367"/>
        <v>0</v>
      </c>
      <c r="AE960" s="18">
        <f t="shared" si="368"/>
        <v>0</v>
      </c>
      <c r="AF960" s="19">
        <f t="shared" si="369"/>
        <v>0</v>
      </c>
      <c r="AG960" s="20">
        <f t="shared" si="370"/>
        <v>0</v>
      </c>
      <c r="AH960" s="48">
        <f t="shared" si="371"/>
        <v>0</v>
      </c>
      <c r="AI960" s="80"/>
      <c r="AJ960" s="80"/>
    </row>
    <row r="961" spans="1:36" ht="15.75" customHeight="1" thickTop="1" thickBot="1" x14ac:dyDescent="0.3">
      <c r="A961" s="110"/>
      <c r="B961" s="44" t="str">
        <f t="shared" si="372"/>
        <v>برجاء إدخال إسم الصنف</v>
      </c>
      <c r="C961" s="26">
        <f t="shared" si="372"/>
        <v>1</v>
      </c>
      <c r="D961" s="26">
        <f t="shared" si="360"/>
        <v>0</v>
      </c>
      <c r="E961" s="26">
        <f t="shared" si="361"/>
        <v>0</v>
      </c>
      <c r="F961" s="26">
        <f t="shared" si="362"/>
        <v>0</v>
      </c>
      <c r="G961" s="26">
        <f t="shared" si="363"/>
        <v>0</v>
      </c>
      <c r="H961" s="27">
        <f t="shared" si="357"/>
        <v>0</v>
      </c>
      <c r="I961" s="28">
        <f t="shared" si="357"/>
        <v>0</v>
      </c>
      <c r="J961" s="29"/>
      <c r="K961" s="30"/>
      <c r="L961" s="27"/>
      <c r="M961" s="28"/>
      <c r="N961" s="29"/>
      <c r="O961" s="30"/>
      <c r="P961" s="27"/>
      <c r="Q961" s="28"/>
      <c r="R961" s="29"/>
      <c r="S961" s="30"/>
      <c r="T961" s="27"/>
      <c r="U961" s="28"/>
      <c r="V961" s="29"/>
      <c r="W961" s="30"/>
      <c r="X961" s="31">
        <f t="shared" si="373"/>
        <v>0</v>
      </c>
      <c r="Y961" s="32">
        <f t="shared" si="373"/>
        <v>0</v>
      </c>
      <c r="Z961" s="32">
        <f t="shared" si="373"/>
        <v>0</v>
      </c>
      <c r="AA961" s="32">
        <f t="shared" si="373"/>
        <v>0</v>
      </c>
      <c r="AB961" s="32">
        <f t="shared" si="365"/>
        <v>0</v>
      </c>
      <c r="AC961" s="32">
        <f t="shared" si="366"/>
        <v>0</v>
      </c>
      <c r="AD961" s="32">
        <f t="shared" si="367"/>
        <v>0</v>
      </c>
      <c r="AE961" s="32">
        <f t="shared" si="368"/>
        <v>0</v>
      </c>
      <c r="AF961" s="33">
        <f t="shared" si="369"/>
        <v>0</v>
      </c>
      <c r="AG961" s="34">
        <f t="shared" si="370"/>
        <v>0</v>
      </c>
      <c r="AH961" s="47">
        <f t="shared" si="371"/>
        <v>0</v>
      </c>
      <c r="AI961" s="80"/>
      <c r="AJ961" s="80"/>
    </row>
    <row r="962" spans="1:36" ht="15.75" customHeight="1" thickTop="1" thickBot="1" x14ac:dyDescent="0.3">
      <c r="A962" s="110"/>
      <c r="B962" s="3" t="str">
        <f t="shared" si="372"/>
        <v>برجاء إدخال إسم الصنف</v>
      </c>
      <c r="C962" s="4">
        <f t="shared" si="372"/>
        <v>1</v>
      </c>
      <c r="D962" s="4">
        <f t="shared" si="360"/>
        <v>0</v>
      </c>
      <c r="E962" s="4">
        <f t="shared" si="361"/>
        <v>0</v>
      </c>
      <c r="F962" s="4">
        <f t="shared" si="362"/>
        <v>0</v>
      </c>
      <c r="G962" s="4">
        <f t="shared" si="363"/>
        <v>0</v>
      </c>
      <c r="H962" s="13">
        <f t="shared" si="357"/>
        <v>0</v>
      </c>
      <c r="I962" s="14">
        <f t="shared" si="357"/>
        <v>0</v>
      </c>
      <c r="J962" s="15"/>
      <c r="K962" s="16"/>
      <c r="L962" s="13"/>
      <c r="M962" s="14"/>
      <c r="N962" s="15"/>
      <c r="O962" s="16"/>
      <c r="P962" s="13"/>
      <c r="Q962" s="14"/>
      <c r="R962" s="15"/>
      <c r="S962" s="16"/>
      <c r="T962" s="13"/>
      <c r="U962" s="14"/>
      <c r="V962" s="15"/>
      <c r="W962" s="16"/>
      <c r="X962" s="17">
        <f t="shared" si="373"/>
        <v>0</v>
      </c>
      <c r="Y962" s="18">
        <f t="shared" si="373"/>
        <v>0</v>
      </c>
      <c r="Z962" s="18">
        <f t="shared" si="373"/>
        <v>0</v>
      </c>
      <c r="AA962" s="18">
        <f t="shared" si="373"/>
        <v>0</v>
      </c>
      <c r="AB962" s="18">
        <f t="shared" si="365"/>
        <v>0</v>
      </c>
      <c r="AC962" s="18">
        <f t="shared" si="366"/>
        <v>0</v>
      </c>
      <c r="AD962" s="18">
        <f t="shared" si="367"/>
        <v>0</v>
      </c>
      <c r="AE962" s="18">
        <f t="shared" si="368"/>
        <v>0</v>
      </c>
      <c r="AF962" s="19">
        <f t="shared" si="369"/>
        <v>0</v>
      </c>
      <c r="AG962" s="20">
        <f t="shared" si="370"/>
        <v>0</v>
      </c>
      <c r="AH962" s="48">
        <f t="shared" si="371"/>
        <v>0</v>
      </c>
      <c r="AI962" s="80"/>
      <c r="AJ962" s="80"/>
    </row>
    <row r="963" spans="1:36" ht="15.75" customHeight="1" thickTop="1" thickBot="1" x14ac:dyDescent="0.3">
      <c r="A963" s="110"/>
      <c r="B963" s="44" t="str">
        <f t="shared" si="372"/>
        <v>برجاء إدخال إسم الصنف</v>
      </c>
      <c r="C963" s="26">
        <f t="shared" si="372"/>
        <v>1</v>
      </c>
      <c r="D963" s="26">
        <f t="shared" si="360"/>
        <v>0</v>
      </c>
      <c r="E963" s="26">
        <f t="shared" si="361"/>
        <v>0</v>
      </c>
      <c r="F963" s="26">
        <f t="shared" si="362"/>
        <v>0</v>
      </c>
      <c r="G963" s="26">
        <f t="shared" si="363"/>
        <v>0</v>
      </c>
      <c r="H963" s="27">
        <f t="shared" si="357"/>
        <v>0</v>
      </c>
      <c r="I963" s="28">
        <f t="shared" si="357"/>
        <v>0</v>
      </c>
      <c r="J963" s="29"/>
      <c r="K963" s="30"/>
      <c r="L963" s="27"/>
      <c r="M963" s="28"/>
      <c r="N963" s="29"/>
      <c r="O963" s="30"/>
      <c r="P963" s="27"/>
      <c r="Q963" s="28"/>
      <c r="R963" s="29"/>
      <c r="S963" s="30"/>
      <c r="T963" s="27"/>
      <c r="U963" s="28"/>
      <c r="V963" s="29"/>
      <c r="W963" s="30"/>
      <c r="X963" s="31">
        <f t="shared" si="373"/>
        <v>0</v>
      </c>
      <c r="Y963" s="32">
        <f t="shared" si="373"/>
        <v>0</v>
      </c>
      <c r="Z963" s="32">
        <f t="shared" si="373"/>
        <v>0</v>
      </c>
      <c r="AA963" s="32">
        <f t="shared" si="373"/>
        <v>0</v>
      </c>
      <c r="AB963" s="32">
        <f t="shared" si="365"/>
        <v>0</v>
      </c>
      <c r="AC963" s="32">
        <f t="shared" si="366"/>
        <v>0</v>
      </c>
      <c r="AD963" s="32">
        <f t="shared" si="367"/>
        <v>0</v>
      </c>
      <c r="AE963" s="32">
        <f t="shared" si="368"/>
        <v>0</v>
      </c>
      <c r="AF963" s="33">
        <f t="shared" si="369"/>
        <v>0</v>
      </c>
      <c r="AG963" s="34">
        <f t="shared" si="370"/>
        <v>0</v>
      </c>
      <c r="AH963" s="47">
        <f t="shared" si="371"/>
        <v>0</v>
      </c>
      <c r="AI963" s="80"/>
      <c r="AJ963" s="80"/>
    </row>
    <row r="964" spans="1:36" ht="15.75" customHeight="1" thickTop="1" thickBot="1" x14ac:dyDescent="0.3">
      <c r="A964" s="110"/>
      <c r="B964" s="3" t="str">
        <f t="shared" si="372"/>
        <v>برجاء إدخال إسم الصنف</v>
      </c>
      <c r="C964" s="4">
        <f t="shared" si="372"/>
        <v>1</v>
      </c>
      <c r="D964" s="4">
        <f t="shared" si="360"/>
        <v>0</v>
      </c>
      <c r="E964" s="4">
        <f t="shared" si="361"/>
        <v>0</v>
      </c>
      <c r="F964" s="4">
        <f t="shared" si="362"/>
        <v>0</v>
      </c>
      <c r="G964" s="4">
        <f t="shared" si="363"/>
        <v>0</v>
      </c>
      <c r="H964" s="13">
        <f t="shared" si="357"/>
        <v>0</v>
      </c>
      <c r="I964" s="14">
        <f t="shared" si="357"/>
        <v>0</v>
      </c>
      <c r="J964" s="15"/>
      <c r="K964" s="16"/>
      <c r="L964" s="13"/>
      <c r="M964" s="14"/>
      <c r="N964" s="15"/>
      <c r="O964" s="16"/>
      <c r="P964" s="13"/>
      <c r="Q964" s="14"/>
      <c r="R964" s="15"/>
      <c r="S964" s="16"/>
      <c r="T964" s="13"/>
      <c r="U964" s="14"/>
      <c r="V964" s="15"/>
      <c r="W964" s="16"/>
      <c r="X964" s="17">
        <f t="shared" si="373"/>
        <v>0</v>
      </c>
      <c r="Y964" s="18">
        <f t="shared" si="373"/>
        <v>0</v>
      </c>
      <c r="Z964" s="18">
        <f t="shared" si="373"/>
        <v>0</v>
      </c>
      <c r="AA964" s="18">
        <f t="shared" si="373"/>
        <v>0</v>
      </c>
      <c r="AB964" s="18">
        <f t="shared" si="365"/>
        <v>0</v>
      </c>
      <c r="AC964" s="18">
        <f t="shared" si="366"/>
        <v>0</v>
      </c>
      <c r="AD964" s="18">
        <f t="shared" si="367"/>
        <v>0</v>
      </c>
      <c r="AE964" s="18">
        <f t="shared" si="368"/>
        <v>0</v>
      </c>
      <c r="AF964" s="19">
        <f t="shared" si="369"/>
        <v>0</v>
      </c>
      <c r="AG964" s="20">
        <f t="shared" si="370"/>
        <v>0</v>
      </c>
      <c r="AH964" s="48">
        <f t="shared" si="371"/>
        <v>0</v>
      </c>
      <c r="AI964" s="80" t="s">
        <v>33</v>
      </c>
      <c r="AJ964" s="80"/>
    </row>
    <row r="965" spans="1:36" ht="15.75" customHeight="1" thickTop="1" thickBot="1" x14ac:dyDescent="0.3">
      <c r="A965" s="110"/>
      <c r="B965" s="44" t="str">
        <f t="shared" si="372"/>
        <v>برجاء إدخال إسم الصنف</v>
      </c>
      <c r="C965" s="26">
        <f t="shared" si="372"/>
        <v>1</v>
      </c>
      <c r="D965" s="26">
        <f t="shared" si="360"/>
        <v>0</v>
      </c>
      <c r="E965" s="26">
        <f t="shared" si="361"/>
        <v>0</v>
      </c>
      <c r="F965" s="26">
        <f t="shared" si="362"/>
        <v>0</v>
      </c>
      <c r="G965" s="26">
        <f t="shared" si="363"/>
        <v>0</v>
      </c>
      <c r="H965" s="27">
        <f t="shared" si="357"/>
        <v>0</v>
      </c>
      <c r="I965" s="28">
        <f t="shared" si="357"/>
        <v>0</v>
      </c>
      <c r="J965" s="29"/>
      <c r="K965" s="30"/>
      <c r="L965" s="27"/>
      <c r="M965" s="28"/>
      <c r="N965" s="29"/>
      <c r="O965" s="30"/>
      <c r="P965" s="27"/>
      <c r="Q965" s="28"/>
      <c r="R965" s="29"/>
      <c r="S965" s="30"/>
      <c r="T965" s="27"/>
      <c r="U965" s="28"/>
      <c r="V965" s="29"/>
      <c r="W965" s="30"/>
      <c r="X965" s="31">
        <f t="shared" si="373"/>
        <v>0</v>
      </c>
      <c r="Y965" s="32">
        <f t="shared" si="373"/>
        <v>0</v>
      </c>
      <c r="Z965" s="32">
        <f t="shared" si="373"/>
        <v>0</v>
      </c>
      <c r="AA965" s="32">
        <f t="shared" si="373"/>
        <v>0</v>
      </c>
      <c r="AB965" s="32">
        <f t="shared" si="365"/>
        <v>0</v>
      </c>
      <c r="AC965" s="32">
        <f t="shared" si="366"/>
        <v>0</v>
      </c>
      <c r="AD965" s="32">
        <f t="shared" si="367"/>
        <v>0</v>
      </c>
      <c r="AE965" s="32">
        <f t="shared" si="368"/>
        <v>0</v>
      </c>
      <c r="AF965" s="33">
        <f t="shared" si="369"/>
        <v>0</v>
      </c>
      <c r="AG965" s="34">
        <f t="shared" si="370"/>
        <v>0</v>
      </c>
      <c r="AH965" s="47">
        <f t="shared" si="371"/>
        <v>0</v>
      </c>
      <c r="AI965" s="80"/>
      <c r="AJ965" s="80"/>
    </row>
    <row r="966" spans="1:36" ht="15.75" customHeight="1" thickTop="1" thickBot="1" x14ac:dyDescent="0.3">
      <c r="A966" s="110"/>
      <c r="B966" s="3" t="str">
        <f t="shared" si="372"/>
        <v>برجاء إدخال إسم الصنف</v>
      </c>
      <c r="C966" s="4">
        <f t="shared" si="372"/>
        <v>1</v>
      </c>
      <c r="D966" s="4">
        <f t="shared" si="360"/>
        <v>0</v>
      </c>
      <c r="E966" s="4">
        <f t="shared" si="361"/>
        <v>0</v>
      </c>
      <c r="F966" s="4">
        <f t="shared" si="362"/>
        <v>0</v>
      </c>
      <c r="G966" s="4">
        <f t="shared" si="363"/>
        <v>0</v>
      </c>
      <c r="H966" s="13">
        <f t="shared" si="357"/>
        <v>0</v>
      </c>
      <c r="I966" s="14">
        <f t="shared" si="357"/>
        <v>0</v>
      </c>
      <c r="J966" s="15"/>
      <c r="K966" s="16"/>
      <c r="L966" s="13"/>
      <c r="M966" s="14"/>
      <c r="N966" s="15"/>
      <c r="O966" s="16"/>
      <c r="P966" s="13"/>
      <c r="Q966" s="14"/>
      <c r="R966" s="15"/>
      <c r="S966" s="16"/>
      <c r="T966" s="13"/>
      <c r="U966" s="14"/>
      <c r="V966" s="15"/>
      <c r="W966" s="16"/>
      <c r="X966" s="17">
        <f t="shared" si="373"/>
        <v>0</v>
      </c>
      <c r="Y966" s="18">
        <f t="shared" si="373"/>
        <v>0</v>
      </c>
      <c r="Z966" s="18">
        <f t="shared" si="373"/>
        <v>0</v>
      </c>
      <c r="AA966" s="18">
        <f t="shared" si="373"/>
        <v>0</v>
      </c>
      <c r="AB966" s="18">
        <f t="shared" si="365"/>
        <v>0</v>
      </c>
      <c r="AC966" s="18">
        <f t="shared" si="366"/>
        <v>0</v>
      </c>
      <c r="AD966" s="18">
        <f t="shared" si="367"/>
        <v>0</v>
      </c>
      <c r="AE966" s="18">
        <f t="shared" si="368"/>
        <v>0</v>
      </c>
      <c r="AF966" s="19">
        <f t="shared" si="369"/>
        <v>0</v>
      </c>
      <c r="AG966" s="20">
        <f t="shared" si="370"/>
        <v>0</v>
      </c>
      <c r="AH966" s="48">
        <f t="shared" si="371"/>
        <v>0</v>
      </c>
      <c r="AI966" s="80"/>
      <c r="AJ966" s="80"/>
    </row>
    <row r="967" spans="1:36" ht="15.75" customHeight="1" thickTop="1" thickBot="1" x14ac:dyDescent="0.3">
      <c r="A967" s="110"/>
      <c r="B967" s="44" t="str">
        <f t="shared" ref="B967:C973" si="374">B918</f>
        <v>برجاء إدخال إسم الصنف</v>
      </c>
      <c r="C967" s="26">
        <f t="shared" si="374"/>
        <v>1</v>
      </c>
      <c r="D967" s="26">
        <f t="shared" si="360"/>
        <v>0</v>
      </c>
      <c r="E967" s="26">
        <f t="shared" si="361"/>
        <v>0</v>
      </c>
      <c r="F967" s="26">
        <f t="shared" si="362"/>
        <v>0</v>
      </c>
      <c r="G967" s="26">
        <f t="shared" si="363"/>
        <v>0</v>
      </c>
      <c r="H967" s="27">
        <f t="shared" si="357"/>
        <v>0</v>
      </c>
      <c r="I967" s="28">
        <f t="shared" si="357"/>
        <v>0</v>
      </c>
      <c r="J967" s="29"/>
      <c r="K967" s="30"/>
      <c r="L967" s="27"/>
      <c r="M967" s="28"/>
      <c r="N967" s="29"/>
      <c r="O967" s="30"/>
      <c r="P967" s="27"/>
      <c r="Q967" s="28"/>
      <c r="R967" s="29"/>
      <c r="S967" s="30"/>
      <c r="T967" s="27"/>
      <c r="U967" s="28"/>
      <c r="V967" s="29"/>
      <c r="W967" s="30"/>
      <c r="X967" s="31">
        <f t="shared" ref="X967:AA973" si="375">X918</f>
        <v>0</v>
      </c>
      <c r="Y967" s="32">
        <f t="shared" si="375"/>
        <v>0</v>
      </c>
      <c r="Z967" s="32">
        <f t="shared" si="375"/>
        <v>0</v>
      </c>
      <c r="AA967" s="32">
        <f t="shared" si="375"/>
        <v>0</v>
      </c>
      <c r="AB967" s="32">
        <f t="shared" si="365"/>
        <v>0</v>
      </c>
      <c r="AC967" s="32">
        <f t="shared" si="366"/>
        <v>0</v>
      </c>
      <c r="AD967" s="32">
        <f t="shared" si="367"/>
        <v>0</v>
      </c>
      <c r="AE967" s="32">
        <f t="shared" si="368"/>
        <v>0</v>
      </c>
      <c r="AF967" s="33">
        <f t="shared" si="369"/>
        <v>0</v>
      </c>
      <c r="AG967" s="34">
        <f t="shared" si="370"/>
        <v>0</v>
      </c>
      <c r="AH967" s="47">
        <f t="shared" si="371"/>
        <v>0</v>
      </c>
      <c r="AI967" s="80"/>
      <c r="AJ967" s="80"/>
    </row>
    <row r="968" spans="1:36" ht="15.75" customHeight="1" thickTop="1" thickBot="1" x14ac:dyDescent="0.3">
      <c r="A968" s="110"/>
      <c r="B968" s="3" t="str">
        <f t="shared" si="374"/>
        <v>برجاء إدخال إسم الصنف</v>
      </c>
      <c r="C968" s="4">
        <f t="shared" si="374"/>
        <v>1</v>
      </c>
      <c r="D968" s="4">
        <f t="shared" si="360"/>
        <v>0</v>
      </c>
      <c r="E968" s="4">
        <f t="shared" si="361"/>
        <v>0</v>
      </c>
      <c r="F968" s="4">
        <f t="shared" si="362"/>
        <v>0</v>
      </c>
      <c r="G968" s="4">
        <f t="shared" si="363"/>
        <v>0</v>
      </c>
      <c r="H968" s="13">
        <f t="shared" si="357"/>
        <v>0</v>
      </c>
      <c r="I968" s="14">
        <f t="shared" si="357"/>
        <v>0</v>
      </c>
      <c r="J968" s="15"/>
      <c r="K968" s="16"/>
      <c r="L968" s="13"/>
      <c r="M968" s="14"/>
      <c r="N968" s="15"/>
      <c r="O968" s="16"/>
      <c r="P968" s="13"/>
      <c r="Q968" s="14"/>
      <c r="R968" s="15"/>
      <c r="S968" s="16"/>
      <c r="T968" s="13"/>
      <c r="U968" s="14"/>
      <c r="V968" s="15"/>
      <c r="W968" s="16"/>
      <c r="X968" s="17">
        <f t="shared" si="375"/>
        <v>0</v>
      </c>
      <c r="Y968" s="18">
        <f t="shared" si="375"/>
        <v>0</v>
      </c>
      <c r="Z968" s="18">
        <f t="shared" si="375"/>
        <v>0</v>
      </c>
      <c r="AA968" s="18">
        <f t="shared" si="375"/>
        <v>0</v>
      </c>
      <c r="AB968" s="18">
        <f t="shared" si="365"/>
        <v>0</v>
      </c>
      <c r="AC968" s="18">
        <f t="shared" si="366"/>
        <v>0</v>
      </c>
      <c r="AD968" s="18">
        <f t="shared" si="367"/>
        <v>0</v>
      </c>
      <c r="AE968" s="18">
        <f t="shared" si="368"/>
        <v>0</v>
      </c>
      <c r="AF968" s="19">
        <f t="shared" si="369"/>
        <v>0</v>
      </c>
      <c r="AG968" s="20">
        <f t="shared" si="370"/>
        <v>0</v>
      </c>
      <c r="AH968" s="48">
        <f t="shared" si="371"/>
        <v>0</v>
      </c>
      <c r="AI968" s="80"/>
      <c r="AJ968" s="80"/>
    </row>
    <row r="969" spans="1:36" ht="15.75" customHeight="1" thickTop="1" thickBot="1" x14ac:dyDescent="0.3">
      <c r="A969" s="110"/>
      <c r="B969" s="44" t="str">
        <f t="shared" si="374"/>
        <v>برجاء إدخال إسم الصنف</v>
      </c>
      <c r="C969" s="26">
        <f t="shared" si="374"/>
        <v>1</v>
      </c>
      <c r="D969" s="26">
        <f t="shared" si="360"/>
        <v>0</v>
      </c>
      <c r="E969" s="26">
        <f t="shared" si="361"/>
        <v>0</v>
      </c>
      <c r="F969" s="26">
        <f t="shared" si="362"/>
        <v>0</v>
      </c>
      <c r="G969" s="26">
        <f t="shared" si="363"/>
        <v>0</v>
      </c>
      <c r="H969" s="27">
        <f t="shared" si="357"/>
        <v>0</v>
      </c>
      <c r="I969" s="28">
        <f t="shared" si="357"/>
        <v>0</v>
      </c>
      <c r="J969" s="29"/>
      <c r="K969" s="30"/>
      <c r="L969" s="27"/>
      <c r="M969" s="28"/>
      <c r="N969" s="29"/>
      <c r="O969" s="30"/>
      <c r="P969" s="27"/>
      <c r="Q969" s="28"/>
      <c r="R969" s="29"/>
      <c r="S969" s="30"/>
      <c r="T969" s="27"/>
      <c r="U969" s="28"/>
      <c r="V969" s="29"/>
      <c r="W969" s="30"/>
      <c r="X969" s="31">
        <f t="shared" si="375"/>
        <v>0</v>
      </c>
      <c r="Y969" s="32">
        <f t="shared" si="375"/>
        <v>0</v>
      </c>
      <c r="Z969" s="32">
        <f t="shared" si="375"/>
        <v>0</v>
      </c>
      <c r="AA969" s="32">
        <f t="shared" si="375"/>
        <v>0</v>
      </c>
      <c r="AB969" s="32">
        <f t="shared" si="365"/>
        <v>0</v>
      </c>
      <c r="AC969" s="32">
        <f t="shared" si="366"/>
        <v>0</v>
      </c>
      <c r="AD969" s="32">
        <f t="shared" si="367"/>
        <v>0</v>
      </c>
      <c r="AE969" s="32">
        <f t="shared" si="368"/>
        <v>0</v>
      </c>
      <c r="AF969" s="33">
        <f t="shared" si="369"/>
        <v>0</v>
      </c>
      <c r="AG969" s="34">
        <f t="shared" si="370"/>
        <v>0</v>
      </c>
      <c r="AH969" s="47">
        <f t="shared" si="371"/>
        <v>0</v>
      </c>
      <c r="AI969" s="80"/>
      <c r="AJ969" s="80"/>
    </row>
    <row r="970" spans="1:36" ht="15.75" customHeight="1" thickTop="1" thickBot="1" x14ac:dyDescent="0.3">
      <c r="A970" s="110"/>
      <c r="B970" s="3" t="str">
        <f t="shared" si="374"/>
        <v>برجاء إدخال إسم الصنف</v>
      </c>
      <c r="C970" s="4">
        <f t="shared" si="374"/>
        <v>1</v>
      </c>
      <c r="D970" s="4">
        <f t="shared" si="360"/>
        <v>0</v>
      </c>
      <c r="E970" s="4">
        <f t="shared" si="361"/>
        <v>0</v>
      </c>
      <c r="F970" s="4">
        <f t="shared" si="362"/>
        <v>0</v>
      </c>
      <c r="G970" s="4">
        <f t="shared" si="363"/>
        <v>0</v>
      </c>
      <c r="H970" s="13">
        <f t="shared" si="357"/>
        <v>0</v>
      </c>
      <c r="I970" s="14">
        <f t="shared" si="357"/>
        <v>0</v>
      </c>
      <c r="J970" s="15"/>
      <c r="K970" s="16"/>
      <c r="L970" s="13"/>
      <c r="M970" s="14"/>
      <c r="N970" s="15"/>
      <c r="O970" s="16"/>
      <c r="P970" s="13"/>
      <c r="Q970" s="14"/>
      <c r="R970" s="15"/>
      <c r="S970" s="16"/>
      <c r="T970" s="13"/>
      <c r="U970" s="14"/>
      <c r="V970" s="15"/>
      <c r="W970" s="16"/>
      <c r="X970" s="17">
        <f t="shared" si="375"/>
        <v>0</v>
      </c>
      <c r="Y970" s="18">
        <f t="shared" si="375"/>
        <v>0</v>
      </c>
      <c r="Z970" s="18">
        <f t="shared" si="375"/>
        <v>0</v>
      </c>
      <c r="AA970" s="18">
        <f t="shared" si="375"/>
        <v>0</v>
      </c>
      <c r="AB970" s="18">
        <f t="shared" si="365"/>
        <v>0</v>
      </c>
      <c r="AC970" s="18">
        <f t="shared" si="366"/>
        <v>0</v>
      </c>
      <c r="AD970" s="18">
        <f t="shared" si="367"/>
        <v>0</v>
      </c>
      <c r="AE970" s="18">
        <f t="shared" si="368"/>
        <v>0</v>
      </c>
      <c r="AF970" s="19">
        <f t="shared" si="369"/>
        <v>0</v>
      </c>
      <c r="AG970" s="20">
        <f t="shared" si="370"/>
        <v>0</v>
      </c>
      <c r="AH970" s="48">
        <f t="shared" si="371"/>
        <v>0</v>
      </c>
      <c r="AI970" s="80"/>
      <c r="AJ970" s="80"/>
    </row>
    <row r="971" spans="1:36" ht="15.75" customHeight="1" thickTop="1" thickBot="1" x14ac:dyDescent="0.3">
      <c r="A971" s="110"/>
      <c r="B971" s="44" t="str">
        <f t="shared" si="374"/>
        <v>برجاء إدخال إسم الصنف</v>
      </c>
      <c r="C971" s="26">
        <f t="shared" si="374"/>
        <v>1</v>
      </c>
      <c r="D971" s="26">
        <f t="shared" si="360"/>
        <v>0</v>
      </c>
      <c r="E971" s="26">
        <f t="shared" si="361"/>
        <v>0</v>
      </c>
      <c r="F971" s="26">
        <f t="shared" si="362"/>
        <v>0</v>
      </c>
      <c r="G971" s="26">
        <f t="shared" si="363"/>
        <v>0</v>
      </c>
      <c r="H971" s="27">
        <f t="shared" si="357"/>
        <v>0</v>
      </c>
      <c r="I971" s="28">
        <f t="shared" si="357"/>
        <v>0</v>
      </c>
      <c r="J971" s="29"/>
      <c r="K971" s="30"/>
      <c r="L971" s="27"/>
      <c r="M971" s="28"/>
      <c r="N971" s="29"/>
      <c r="O971" s="30"/>
      <c r="P971" s="27"/>
      <c r="Q971" s="28"/>
      <c r="R971" s="29"/>
      <c r="S971" s="30"/>
      <c r="T971" s="27"/>
      <c r="U971" s="28"/>
      <c r="V971" s="29"/>
      <c r="W971" s="30"/>
      <c r="X971" s="31">
        <f t="shared" si="375"/>
        <v>0</v>
      </c>
      <c r="Y971" s="32">
        <f t="shared" si="375"/>
        <v>0</v>
      </c>
      <c r="Z971" s="32">
        <f t="shared" si="375"/>
        <v>0</v>
      </c>
      <c r="AA971" s="32">
        <f t="shared" si="375"/>
        <v>0</v>
      </c>
      <c r="AB971" s="32">
        <f t="shared" si="365"/>
        <v>0</v>
      </c>
      <c r="AC971" s="32">
        <f t="shared" si="366"/>
        <v>0</v>
      </c>
      <c r="AD971" s="32">
        <f t="shared" si="367"/>
        <v>0</v>
      </c>
      <c r="AE971" s="32">
        <f t="shared" si="368"/>
        <v>0</v>
      </c>
      <c r="AF971" s="33">
        <f t="shared" si="369"/>
        <v>0</v>
      </c>
      <c r="AG971" s="34">
        <f t="shared" si="370"/>
        <v>0</v>
      </c>
      <c r="AH971" s="47">
        <f t="shared" si="371"/>
        <v>0</v>
      </c>
      <c r="AI971" s="80"/>
      <c r="AJ971" s="80"/>
    </row>
    <row r="972" spans="1:36" ht="15.75" customHeight="1" thickTop="1" thickBot="1" x14ac:dyDescent="0.3">
      <c r="A972" s="110"/>
      <c r="B972" s="3" t="str">
        <f t="shared" si="374"/>
        <v>برجاء إدخال إسم الصنف</v>
      </c>
      <c r="C972" s="4">
        <f t="shared" si="374"/>
        <v>1</v>
      </c>
      <c r="D972" s="4">
        <f t="shared" si="360"/>
        <v>0</v>
      </c>
      <c r="E972" s="4">
        <f t="shared" si="361"/>
        <v>0</v>
      </c>
      <c r="F972" s="4">
        <f t="shared" si="362"/>
        <v>0</v>
      </c>
      <c r="G972" s="4">
        <f t="shared" si="363"/>
        <v>0</v>
      </c>
      <c r="H972" s="13">
        <f t="shared" si="357"/>
        <v>0</v>
      </c>
      <c r="I972" s="14">
        <f t="shared" si="357"/>
        <v>0</v>
      </c>
      <c r="J972" s="15"/>
      <c r="K972" s="16"/>
      <c r="L972" s="13"/>
      <c r="M972" s="14"/>
      <c r="N972" s="15"/>
      <c r="O972" s="16"/>
      <c r="P972" s="13"/>
      <c r="Q972" s="14"/>
      <c r="R972" s="15"/>
      <c r="S972" s="16"/>
      <c r="T972" s="13"/>
      <c r="U972" s="14"/>
      <c r="V972" s="15"/>
      <c r="W972" s="16"/>
      <c r="X972" s="17">
        <f t="shared" si="375"/>
        <v>0</v>
      </c>
      <c r="Y972" s="18">
        <f t="shared" si="375"/>
        <v>0</v>
      </c>
      <c r="Z972" s="18">
        <f t="shared" si="375"/>
        <v>0</v>
      </c>
      <c r="AA972" s="18">
        <f t="shared" si="375"/>
        <v>0</v>
      </c>
      <c r="AB972" s="18">
        <f t="shared" si="365"/>
        <v>0</v>
      </c>
      <c r="AC972" s="18">
        <f t="shared" si="366"/>
        <v>0</v>
      </c>
      <c r="AD972" s="18">
        <f t="shared" si="367"/>
        <v>0</v>
      </c>
      <c r="AE972" s="18">
        <f t="shared" si="368"/>
        <v>0</v>
      </c>
      <c r="AF972" s="19">
        <f t="shared" si="369"/>
        <v>0</v>
      </c>
      <c r="AG972" s="20">
        <f t="shared" si="370"/>
        <v>0</v>
      </c>
      <c r="AH972" s="48">
        <f t="shared" si="371"/>
        <v>0</v>
      </c>
      <c r="AI972" s="80">
        <f>AI956-AI940</f>
        <v>0</v>
      </c>
      <c r="AJ972" s="80"/>
    </row>
    <row r="973" spans="1:36" ht="15.75" customHeight="1" thickTop="1" thickBot="1" x14ac:dyDescent="0.3">
      <c r="A973" s="110"/>
      <c r="B973" s="45" t="str">
        <f t="shared" si="374"/>
        <v>برجاء إدخال إسم الصنف</v>
      </c>
      <c r="C973" s="35">
        <f t="shared" si="374"/>
        <v>1</v>
      </c>
      <c r="D973" s="35">
        <f t="shared" si="360"/>
        <v>0</v>
      </c>
      <c r="E973" s="35">
        <f t="shared" si="361"/>
        <v>0</v>
      </c>
      <c r="F973" s="35">
        <f t="shared" si="362"/>
        <v>0</v>
      </c>
      <c r="G973" s="35">
        <f t="shared" si="363"/>
        <v>0</v>
      </c>
      <c r="H973" s="36">
        <f t="shared" si="357"/>
        <v>0</v>
      </c>
      <c r="I973" s="37">
        <f t="shared" si="357"/>
        <v>0</v>
      </c>
      <c r="J973" s="38"/>
      <c r="K973" s="39"/>
      <c r="L973" s="36"/>
      <c r="M973" s="37"/>
      <c r="N973" s="38"/>
      <c r="O973" s="39"/>
      <c r="P973" s="36"/>
      <c r="Q973" s="37"/>
      <c r="R973" s="38"/>
      <c r="S973" s="39"/>
      <c r="T973" s="36"/>
      <c r="U973" s="37"/>
      <c r="V973" s="38"/>
      <c r="W973" s="39"/>
      <c r="X973" s="40">
        <f t="shared" si="375"/>
        <v>0</v>
      </c>
      <c r="Y973" s="41">
        <f t="shared" si="375"/>
        <v>0</v>
      </c>
      <c r="Z973" s="41">
        <f t="shared" si="375"/>
        <v>0</v>
      </c>
      <c r="AA973" s="41">
        <f t="shared" si="375"/>
        <v>0</v>
      </c>
      <c r="AB973" s="41">
        <f t="shared" si="365"/>
        <v>0</v>
      </c>
      <c r="AC973" s="41">
        <f t="shared" si="366"/>
        <v>0</v>
      </c>
      <c r="AD973" s="41">
        <f t="shared" si="367"/>
        <v>0</v>
      </c>
      <c r="AE973" s="41">
        <f t="shared" si="368"/>
        <v>0</v>
      </c>
      <c r="AF973" s="42">
        <f t="shared" si="369"/>
        <v>0</v>
      </c>
      <c r="AG973" s="43">
        <f t="shared" si="370"/>
        <v>0</v>
      </c>
      <c r="AH973" s="49">
        <f t="shared" si="371"/>
        <v>0</v>
      </c>
      <c r="AI973" s="80"/>
      <c r="AJ973" s="80"/>
    </row>
    <row r="974" spans="1:36" ht="20.25" thickTop="1" thickBot="1" x14ac:dyDescent="0.3">
      <c r="A974" s="81" t="s">
        <v>26</v>
      </c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>
        <f>SUM(AB934:AB973)</f>
        <v>0</v>
      </c>
      <c r="AC974" s="81"/>
      <c r="AD974" s="81"/>
      <c r="AE974" s="81"/>
      <c r="AF974" s="81"/>
      <c r="AG974" s="81"/>
      <c r="AH974" s="81"/>
      <c r="AI974" s="80"/>
      <c r="AJ974" s="80"/>
    </row>
    <row r="975" spans="1:36" ht="20.25" thickTop="1" thickBot="1" x14ac:dyDescent="0.3">
      <c r="A975" s="75" t="s">
        <v>27</v>
      </c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>
        <f>SUM(AC934:AC973)</f>
        <v>0</v>
      </c>
      <c r="AC975" s="75"/>
      <c r="AD975" s="75"/>
      <c r="AE975" s="75"/>
      <c r="AF975" s="75"/>
      <c r="AG975" s="75"/>
      <c r="AH975" s="75"/>
      <c r="AI975" s="80"/>
      <c r="AJ975" s="80"/>
    </row>
    <row r="976" spans="1:36" ht="20.25" thickTop="1" thickBot="1" x14ac:dyDescent="0.3">
      <c r="A976" s="82" t="s">
        <v>28</v>
      </c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82">
        <f>SUM(AD934:AD973)</f>
        <v>0</v>
      </c>
      <c r="AC976" s="82"/>
      <c r="AD976" s="82"/>
      <c r="AE976" s="82"/>
      <c r="AF976" s="82"/>
      <c r="AG976" s="82"/>
      <c r="AH976" s="82"/>
      <c r="AI976" s="80"/>
      <c r="AJ976" s="80"/>
    </row>
    <row r="977" spans="1:36" ht="20.25" thickTop="1" thickBot="1" x14ac:dyDescent="0.3">
      <c r="A977" s="75" t="s">
        <v>29</v>
      </c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>
        <f>SUM(AE934:AE973)</f>
        <v>0</v>
      </c>
      <c r="AC977" s="75"/>
      <c r="AD977" s="75"/>
      <c r="AE977" s="75"/>
      <c r="AF977" s="75"/>
      <c r="AG977" s="75"/>
      <c r="AH977" s="75"/>
      <c r="AI977" s="80"/>
      <c r="AJ977" s="80"/>
    </row>
    <row r="978" spans="1:36" ht="20.25" thickTop="1" thickBot="1" x14ac:dyDescent="0.3">
      <c r="A978" s="82" t="s">
        <v>30</v>
      </c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0"/>
      <c r="AJ978" s="80"/>
    </row>
    <row r="979" spans="1:36" ht="15.75" customHeight="1" thickTop="1" thickBot="1" x14ac:dyDescent="0.3">
      <c r="A979" s="75" t="s">
        <v>31</v>
      </c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>
        <f>AB974+AB975+AB976+AB977-AB978</f>
        <v>0</v>
      </c>
      <c r="AC979" s="75"/>
      <c r="AD979" s="75"/>
      <c r="AE979" s="75"/>
      <c r="AF979" s="75"/>
      <c r="AG979" s="75"/>
      <c r="AH979" s="75"/>
      <c r="AI979" s="80"/>
      <c r="AJ979" s="80"/>
    </row>
    <row r="980" spans="1:36" ht="15.75" customHeight="1" thickTop="1" thickBot="1" x14ac:dyDescent="0.3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80"/>
      <c r="AJ980" s="80"/>
    </row>
    <row r="981" spans="1:36" ht="15.75" customHeight="1" thickTop="1" thickBot="1" x14ac:dyDescent="0.3">
      <c r="A981" s="110">
        <v>21</v>
      </c>
      <c r="B981" s="86" t="s">
        <v>0</v>
      </c>
      <c r="C981" s="88" t="s">
        <v>1</v>
      </c>
      <c r="D981" s="88" t="s">
        <v>21</v>
      </c>
      <c r="E981" s="88" t="s">
        <v>22</v>
      </c>
      <c r="F981" s="88" t="s">
        <v>23</v>
      </c>
      <c r="G981" s="88" t="s">
        <v>24</v>
      </c>
      <c r="H981" s="86" t="s">
        <v>2</v>
      </c>
      <c r="I981" s="106"/>
      <c r="J981" s="88" t="s">
        <v>3</v>
      </c>
      <c r="K981" s="88"/>
      <c r="L981" s="86" t="s">
        <v>4</v>
      </c>
      <c r="M981" s="106"/>
      <c r="N981" s="88" t="s">
        <v>5</v>
      </c>
      <c r="O981" s="88"/>
      <c r="P981" s="86" t="s">
        <v>6</v>
      </c>
      <c r="Q981" s="106"/>
      <c r="R981" s="88" t="s">
        <v>7</v>
      </c>
      <c r="S981" s="88"/>
      <c r="T981" s="86" t="s">
        <v>8</v>
      </c>
      <c r="U981" s="106"/>
      <c r="V981" s="88" t="s">
        <v>9</v>
      </c>
      <c r="W981" s="88"/>
      <c r="X981" s="107" t="s">
        <v>10</v>
      </c>
      <c r="Y981" s="107" t="s">
        <v>11</v>
      </c>
      <c r="Z981" s="107" t="s">
        <v>12</v>
      </c>
      <c r="AA981" s="107" t="s">
        <v>13</v>
      </c>
      <c r="AB981" s="107" t="s">
        <v>14</v>
      </c>
      <c r="AC981" s="107" t="s">
        <v>15</v>
      </c>
      <c r="AD981" s="107" t="s">
        <v>16</v>
      </c>
      <c r="AE981" s="107" t="s">
        <v>17</v>
      </c>
      <c r="AF981" s="107" t="s">
        <v>25</v>
      </c>
      <c r="AG981" s="108" t="s">
        <v>18</v>
      </c>
      <c r="AH981" s="109"/>
      <c r="AI981" s="80" t="s">
        <v>34</v>
      </c>
      <c r="AJ981" s="80"/>
    </row>
    <row r="982" spans="1:36" ht="15.75" customHeight="1" thickTop="1" thickBot="1" x14ac:dyDescent="0.3">
      <c r="A982" s="110"/>
      <c r="B982" s="86"/>
      <c r="C982" s="88"/>
      <c r="D982" s="88"/>
      <c r="E982" s="88"/>
      <c r="F982" s="88"/>
      <c r="G982" s="88"/>
      <c r="H982" s="21" t="s">
        <v>20</v>
      </c>
      <c r="I982" s="22" t="s">
        <v>19</v>
      </c>
      <c r="J982" s="23" t="s">
        <v>20</v>
      </c>
      <c r="K982" s="23" t="s">
        <v>19</v>
      </c>
      <c r="L982" s="21" t="s">
        <v>20</v>
      </c>
      <c r="M982" s="22" t="s">
        <v>19</v>
      </c>
      <c r="N982" s="23" t="s">
        <v>20</v>
      </c>
      <c r="O982" s="23" t="s">
        <v>19</v>
      </c>
      <c r="P982" s="21" t="s">
        <v>20</v>
      </c>
      <c r="Q982" s="22" t="s">
        <v>19</v>
      </c>
      <c r="R982" s="23" t="s">
        <v>20</v>
      </c>
      <c r="S982" s="23" t="s">
        <v>19</v>
      </c>
      <c r="T982" s="21" t="s">
        <v>20</v>
      </c>
      <c r="U982" s="22" t="s">
        <v>19</v>
      </c>
      <c r="V982" s="23" t="s">
        <v>20</v>
      </c>
      <c r="W982" s="23" t="s">
        <v>19</v>
      </c>
      <c r="X982" s="91"/>
      <c r="Y982" s="91"/>
      <c r="Z982" s="91"/>
      <c r="AA982" s="91"/>
      <c r="AB982" s="91"/>
      <c r="AC982" s="91"/>
      <c r="AD982" s="91"/>
      <c r="AE982" s="91"/>
      <c r="AF982" s="91"/>
      <c r="AG982" s="24" t="s">
        <v>20</v>
      </c>
      <c r="AH982" s="25" t="s">
        <v>19</v>
      </c>
      <c r="AI982" s="80"/>
      <c r="AJ982" s="80"/>
    </row>
    <row r="983" spans="1:36" ht="15.75" customHeight="1" thickTop="1" thickBot="1" x14ac:dyDescent="0.3">
      <c r="A983" s="110"/>
      <c r="B983" s="3" t="str">
        <f>B934</f>
        <v>برجاء إدخال إسم الصنف</v>
      </c>
      <c r="C983" s="4">
        <f>C934</f>
        <v>1</v>
      </c>
      <c r="D983" s="4">
        <f>X983/C983</f>
        <v>0</v>
      </c>
      <c r="E983" s="4">
        <f>Y983/C983</f>
        <v>0</v>
      </c>
      <c r="F983" s="4">
        <f>Z983/C983</f>
        <v>0</v>
      </c>
      <c r="G983" s="4">
        <f>AA983/C983</f>
        <v>0</v>
      </c>
      <c r="H983" s="5">
        <f t="shared" ref="H983:I1022" si="376">AG934</f>
        <v>0</v>
      </c>
      <c r="I983" s="6">
        <f t="shared" si="376"/>
        <v>0</v>
      </c>
      <c r="J983" s="7"/>
      <c r="K983" s="8"/>
      <c r="L983" s="5"/>
      <c r="M983" s="6"/>
      <c r="N983" s="7"/>
      <c r="O983" s="8"/>
      <c r="P983" s="5"/>
      <c r="Q983" s="6"/>
      <c r="R983" s="7"/>
      <c r="S983" s="8"/>
      <c r="T983" s="5"/>
      <c r="U983" s="6"/>
      <c r="V983" s="7"/>
      <c r="W983" s="8"/>
      <c r="X983" s="9">
        <f>X934</f>
        <v>0</v>
      </c>
      <c r="Y983" s="10">
        <f t="shared" ref="Y983:AA983" si="377">Y934</f>
        <v>0</v>
      </c>
      <c r="Z983" s="10">
        <f t="shared" si="377"/>
        <v>0</v>
      </c>
      <c r="AA983" s="10">
        <f t="shared" si="377"/>
        <v>0</v>
      </c>
      <c r="AB983" s="10">
        <f>P983*X983+Q983*D983</f>
        <v>0</v>
      </c>
      <c r="AC983" s="10">
        <f>R983*Y983+S983*E983</f>
        <v>0</v>
      </c>
      <c r="AD983" s="10">
        <f>T983*Z983+U983*F983</f>
        <v>0</v>
      </c>
      <c r="AE983" s="10">
        <f>V983*AA983+W983*G983</f>
        <v>0</v>
      </c>
      <c r="AF983" s="11">
        <f>H983*C983+I983+J983*C983+K983-L983*C983-M983+N983*C983+O983-P983*C983-Q983-R983*C983-S983-T983*C983-U983-V983*C983-W983</f>
        <v>0</v>
      </c>
      <c r="AG983" s="12">
        <f>ROUNDDOWN(AF983/C983,0)</f>
        <v>0</v>
      </c>
      <c r="AH983" s="46">
        <f>AF983-AG983*C983</f>
        <v>0</v>
      </c>
      <c r="AI983" s="80"/>
      <c r="AJ983" s="80"/>
    </row>
    <row r="984" spans="1:36" ht="15.75" customHeight="1" thickTop="1" thickBot="1" x14ac:dyDescent="0.3">
      <c r="A984" s="110"/>
      <c r="B984" s="44" t="str">
        <f t="shared" ref="B984:C999" si="378">B935</f>
        <v>برجاء إدخال إسم الصنف</v>
      </c>
      <c r="C984" s="26">
        <f t="shared" si="378"/>
        <v>1</v>
      </c>
      <c r="D984" s="26">
        <f t="shared" ref="D984:D1022" si="379">X984/C984</f>
        <v>0</v>
      </c>
      <c r="E984" s="26">
        <f t="shared" ref="E984:E1022" si="380">Y984/C984</f>
        <v>0</v>
      </c>
      <c r="F984" s="26">
        <f t="shared" ref="F984:F1022" si="381">Z984/C984</f>
        <v>0</v>
      </c>
      <c r="G984" s="26">
        <f t="shared" ref="G984:G1022" si="382">AA984/C984</f>
        <v>0</v>
      </c>
      <c r="H984" s="27">
        <f t="shared" si="376"/>
        <v>0</v>
      </c>
      <c r="I984" s="28">
        <f t="shared" si="376"/>
        <v>0</v>
      </c>
      <c r="J984" s="29"/>
      <c r="K984" s="30"/>
      <c r="L984" s="27"/>
      <c r="M984" s="28"/>
      <c r="N984" s="29"/>
      <c r="O984" s="30"/>
      <c r="P984" s="27"/>
      <c r="Q984" s="28"/>
      <c r="R984" s="29"/>
      <c r="S984" s="30"/>
      <c r="T984" s="27"/>
      <c r="U984" s="28"/>
      <c r="V984" s="29"/>
      <c r="W984" s="30"/>
      <c r="X984" s="31">
        <f t="shared" ref="X984:AA999" si="383">X935</f>
        <v>0</v>
      </c>
      <c r="Y984" s="32">
        <f t="shared" si="383"/>
        <v>0</v>
      </c>
      <c r="Z984" s="32">
        <f t="shared" si="383"/>
        <v>0</v>
      </c>
      <c r="AA984" s="32">
        <f t="shared" si="383"/>
        <v>0</v>
      </c>
      <c r="AB984" s="32">
        <f t="shared" ref="AB984:AB1022" si="384">P984*X984+Q984*D984</f>
        <v>0</v>
      </c>
      <c r="AC984" s="32">
        <f t="shared" ref="AC984:AC1022" si="385">R984*Y984+S984*E984</f>
        <v>0</v>
      </c>
      <c r="AD984" s="32">
        <f t="shared" ref="AD984:AD1022" si="386">T984*Z984+U984*F984</f>
        <v>0</v>
      </c>
      <c r="AE984" s="32">
        <f t="shared" ref="AE984:AE1022" si="387">V984*AA984+W984*G984</f>
        <v>0</v>
      </c>
      <c r="AF984" s="33">
        <f t="shared" ref="AF984:AF1022" si="388">H984*C984+I984+J984*C984+K984-L984*C984-M984+N984*C984+O984-P984*C984-Q984-R984*C984-S984-T984*C984-U984-V984*C984-W984</f>
        <v>0</v>
      </c>
      <c r="AG984" s="34">
        <f t="shared" ref="AG984:AG1022" si="389">ROUNDDOWN(AF984/C984,0)</f>
        <v>0</v>
      </c>
      <c r="AH984" s="47">
        <f t="shared" ref="AH984:AH1022" si="390">AF984-AG984*C984</f>
        <v>0</v>
      </c>
      <c r="AI984" s="80"/>
      <c r="AJ984" s="80"/>
    </row>
    <row r="985" spans="1:36" ht="15.75" customHeight="1" thickTop="1" thickBot="1" x14ac:dyDescent="0.3">
      <c r="A985" s="110"/>
      <c r="B985" s="3" t="str">
        <f t="shared" si="378"/>
        <v>برجاء إدخال إسم الصنف</v>
      </c>
      <c r="C985" s="4">
        <f t="shared" si="378"/>
        <v>1</v>
      </c>
      <c r="D985" s="4">
        <f t="shared" si="379"/>
        <v>0</v>
      </c>
      <c r="E985" s="4">
        <f t="shared" si="380"/>
        <v>0</v>
      </c>
      <c r="F985" s="4">
        <f t="shared" si="381"/>
        <v>0</v>
      </c>
      <c r="G985" s="4">
        <f t="shared" si="382"/>
        <v>0</v>
      </c>
      <c r="H985" s="13">
        <f t="shared" si="376"/>
        <v>0</v>
      </c>
      <c r="I985" s="14">
        <f t="shared" si="376"/>
        <v>0</v>
      </c>
      <c r="J985" s="15"/>
      <c r="K985" s="16"/>
      <c r="L985" s="13"/>
      <c r="M985" s="14"/>
      <c r="N985" s="15"/>
      <c r="O985" s="16"/>
      <c r="P985" s="13"/>
      <c r="Q985" s="14"/>
      <c r="R985" s="15"/>
      <c r="S985" s="16"/>
      <c r="T985" s="13"/>
      <c r="U985" s="14"/>
      <c r="V985" s="15"/>
      <c r="W985" s="16"/>
      <c r="X985" s="17">
        <f t="shared" si="383"/>
        <v>0</v>
      </c>
      <c r="Y985" s="18">
        <f t="shared" si="383"/>
        <v>0</v>
      </c>
      <c r="Z985" s="18">
        <f t="shared" si="383"/>
        <v>0</v>
      </c>
      <c r="AA985" s="18">
        <f t="shared" si="383"/>
        <v>0</v>
      </c>
      <c r="AB985" s="18">
        <f t="shared" si="384"/>
        <v>0</v>
      </c>
      <c r="AC985" s="18">
        <f t="shared" si="385"/>
        <v>0</v>
      </c>
      <c r="AD985" s="18">
        <f t="shared" si="386"/>
        <v>0</v>
      </c>
      <c r="AE985" s="18">
        <f t="shared" si="387"/>
        <v>0</v>
      </c>
      <c r="AF985" s="19">
        <f t="shared" si="388"/>
        <v>0</v>
      </c>
      <c r="AG985" s="20">
        <f t="shared" si="389"/>
        <v>0</v>
      </c>
      <c r="AH985" s="48">
        <f t="shared" si="390"/>
        <v>0</v>
      </c>
      <c r="AI985" s="80"/>
      <c r="AJ985" s="80"/>
    </row>
    <row r="986" spans="1:36" ht="15.75" customHeight="1" thickTop="1" thickBot="1" x14ac:dyDescent="0.3">
      <c r="A986" s="110"/>
      <c r="B986" s="44" t="str">
        <f t="shared" si="378"/>
        <v>برجاء إدخال إسم الصنف</v>
      </c>
      <c r="C986" s="26">
        <f t="shared" si="378"/>
        <v>1</v>
      </c>
      <c r="D986" s="26">
        <f t="shared" si="379"/>
        <v>0</v>
      </c>
      <c r="E986" s="26">
        <f t="shared" si="380"/>
        <v>0</v>
      </c>
      <c r="F986" s="26">
        <f t="shared" si="381"/>
        <v>0</v>
      </c>
      <c r="G986" s="26">
        <f t="shared" si="382"/>
        <v>0</v>
      </c>
      <c r="H986" s="27">
        <f t="shared" si="376"/>
        <v>0</v>
      </c>
      <c r="I986" s="28">
        <f t="shared" si="376"/>
        <v>0</v>
      </c>
      <c r="J986" s="29"/>
      <c r="K986" s="30"/>
      <c r="L986" s="27"/>
      <c r="M986" s="28"/>
      <c r="N986" s="29"/>
      <c r="O986" s="30"/>
      <c r="P986" s="27"/>
      <c r="Q986" s="28"/>
      <c r="R986" s="29"/>
      <c r="S986" s="30"/>
      <c r="T986" s="27"/>
      <c r="U986" s="28"/>
      <c r="V986" s="29"/>
      <c r="W986" s="30"/>
      <c r="X986" s="31">
        <f t="shared" si="383"/>
        <v>0</v>
      </c>
      <c r="Y986" s="32">
        <f t="shared" si="383"/>
        <v>0</v>
      </c>
      <c r="Z986" s="32">
        <f t="shared" si="383"/>
        <v>0</v>
      </c>
      <c r="AA986" s="32">
        <f t="shared" si="383"/>
        <v>0</v>
      </c>
      <c r="AB986" s="32">
        <f t="shared" si="384"/>
        <v>0</v>
      </c>
      <c r="AC986" s="32">
        <f t="shared" si="385"/>
        <v>0</v>
      </c>
      <c r="AD986" s="32">
        <f t="shared" si="386"/>
        <v>0</v>
      </c>
      <c r="AE986" s="32">
        <f t="shared" si="387"/>
        <v>0</v>
      </c>
      <c r="AF986" s="33">
        <f t="shared" si="388"/>
        <v>0</v>
      </c>
      <c r="AG986" s="34">
        <f t="shared" si="389"/>
        <v>0</v>
      </c>
      <c r="AH986" s="47">
        <f t="shared" si="390"/>
        <v>0</v>
      </c>
      <c r="AI986" s="80"/>
      <c r="AJ986" s="80"/>
    </row>
    <row r="987" spans="1:36" ht="15.75" customHeight="1" thickTop="1" thickBot="1" x14ac:dyDescent="0.3">
      <c r="A987" s="110"/>
      <c r="B987" s="3" t="str">
        <f t="shared" si="378"/>
        <v>برجاء إدخال إسم الصنف</v>
      </c>
      <c r="C987" s="4">
        <f t="shared" si="378"/>
        <v>1</v>
      </c>
      <c r="D987" s="4">
        <f t="shared" si="379"/>
        <v>0</v>
      </c>
      <c r="E987" s="4">
        <f t="shared" si="380"/>
        <v>0</v>
      </c>
      <c r="F987" s="4">
        <f t="shared" si="381"/>
        <v>0</v>
      </c>
      <c r="G987" s="4">
        <f t="shared" si="382"/>
        <v>0</v>
      </c>
      <c r="H987" s="13">
        <f t="shared" si="376"/>
        <v>0</v>
      </c>
      <c r="I987" s="14">
        <f t="shared" si="376"/>
        <v>0</v>
      </c>
      <c r="J987" s="15"/>
      <c r="K987" s="16"/>
      <c r="L987" s="13"/>
      <c r="M987" s="14"/>
      <c r="N987" s="15"/>
      <c r="O987" s="16"/>
      <c r="P987" s="13"/>
      <c r="Q987" s="14"/>
      <c r="R987" s="15"/>
      <c r="S987" s="16"/>
      <c r="T987" s="13"/>
      <c r="U987" s="14"/>
      <c r="V987" s="15"/>
      <c r="W987" s="16"/>
      <c r="X987" s="17">
        <f t="shared" si="383"/>
        <v>0</v>
      </c>
      <c r="Y987" s="18">
        <f t="shared" si="383"/>
        <v>0</v>
      </c>
      <c r="Z987" s="18">
        <f t="shared" si="383"/>
        <v>0</v>
      </c>
      <c r="AA987" s="18">
        <f t="shared" si="383"/>
        <v>0</v>
      </c>
      <c r="AB987" s="18">
        <f t="shared" si="384"/>
        <v>0</v>
      </c>
      <c r="AC987" s="18">
        <f t="shared" si="385"/>
        <v>0</v>
      </c>
      <c r="AD987" s="18">
        <f t="shared" si="386"/>
        <v>0</v>
      </c>
      <c r="AE987" s="18">
        <f t="shared" si="387"/>
        <v>0</v>
      </c>
      <c r="AF987" s="19">
        <f t="shared" si="388"/>
        <v>0</v>
      </c>
      <c r="AG987" s="20">
        <f t="shared" si="389"/>
        <v>0</v>
      </c>
      <c r="AH987" s="48">
        <f t="shared" si="390"/>
        <v>0</v>
      </c>
      <c r="AI987" s="80"/>
      <c r="AJ987" s="80"/>
    </row>
    <row r="988" spans="1:36" ht="15.75" customHeight="1" thickTop="1" thickBot="1" x14ac:dyDescent="0.3">
      <c r="A988" s="110"/>
      <c r="B988" s="44" t="str">
        <f t="shared" si="378"/>
        <v>برجاء إدخال إسم الصنف</v>
      </c>
      <c r="C988" s="26">
        <f t="shared" si="378"/>
        <v>1</v>
      </c>
      <c r="D988" s="26">
        <f t="shared" si="379"/>
        <v>0</v>
      </c>
      <c r="E988" s="26">
        <f t="shared" si="380"/>
        <v>0</v>
      </c>
      <c r="F988" s="26">
        <f t="shared" si="381"/>
        <v>0</v>
      </c>
      <c r="G988" s="26">
        <f t="shared" si="382"/>
        <v>0</v>
      </c>
      <c r="H988" s="27">
        <f t="shared" si="376"/>
        <v>0</v>
      </c>
      <c r="I988" s="28">
        <f t="shared" si="376"/>
        <v>0</v>
      </c>
      <c r="J988" s="29"/>
      <c r="K988" s="30"/>
      <c r="L988" s="27"/>
      <c r="M988" s="28"/>
      <c r="N988" s="29"/>
      <c r="O988" s="30"/>
      <c r="P988" s="27"/>
      <c r="Q988" s="28"/>
      <c r="R988" s="29"/>
      <c r="S988" s="30"/>
      <c r="T988" s="27"/>
      <c r="U988" s="28"/>
      <c r="V988" s="29"/>
      <c r="W988" s="30"/>
      <c r="X988" s="31">
        <f t="shared" si="383"/>
        <v>0</v>
      </c>
      <c r="Y988" s="32">
        <f t="shared" si="383"/>
        <v>0</v>
      </c>
      <c r="Z988" s="32">
        <f t="shared" si="383"/>
        <v>0</v>
      </c>
      <c r="AA988" s="32">
        <f t="shared" si="383"/>
        <v>0</v>
      </c>
      <c r="AB988" s="32">
        <f t="shared" si="384"/>
        <v>0</v>
      </c>
      <c r="AC988" s="32">
        <f t="shared" si="385"/>
        <v>0</v>
      </c>
      <c r="AD988" s="32">
        <f t="shared" si="386"/>
        <v>0</v>
      </c>
      <c r="AE988" s="32">
        <f t="shared" si="387"/>
        <v>0</v>
      </c>
      <c r="AF988" s="33">
        <f t="shared" si="388"/>
        <v>0</v>
      </c>
      <c r="AG988" s="34">
        <f t="shared" si="389"/>
        <v>0</v>
      </c>
      <c r="AH988" s="47">
        <f t="shared" si="390"/>
        <v>0</v>
      </c>
      <c r="AI988" s="80"/>
      <c r="AJ988" s="80"/>
    </row>
    <row r="989" spans="1:36" ht="15.75" customHeight="1" thickTop="1" thickBot="1" x14ac:dyDescent="0.3">
      <c r="A989" s="110"/>
      <c r="B989" s="3" t="str">
        <f t="shared" si="378"/>
        <v>برجاء إدخال إسم الصنف</v>
      </c>
      <c r="C989" s="4">
        <f t="shared" si="378"/>
        <v>1</v>
      </c>
      <c r="D989" s="4">
        <f t="shared" si="379"/>
        <v>0</v>
      </c>
      <c r="E989" s="4">
        <f t="shared" si="380"/>
        <v>0</v>
      </c>
      <c r="F989" s="4">
        <f t="shared" si="381"/>
        <v>0</v>
      </c>
      <c r="G989" s="4">
        <f t="shared" si="382"/>
        <v>0</v>
      </c>
      <c r="H989" s="13">
        <f t="shared" si="376"/>
        <v>0</v>
      </c>
      <c r="I989" s="14">
        <f t="shared" si="376"/>
        <v>0</v>
      </c>
      <c r="J989" s="15"/>
      <c r="K989" s="16"/>
      <c r="L989" s="13"/>
      <c r="M989" s="14"/>
      <c r="N989" s="15"/>
      <c r="O989" s="16"/>
      <c r="P989" s="13"/>
      <c r="Q989" s="14"/>
      <c r="R989" s="15"/>
      <c r="S989" s="16"/>
      <c r="T989" s="13"/>
      <c r="U989" s="14"/>
      <c r="V989" s="15"/>
      <c r="W989" s="16"/>
      <c r="X989" s="17">
        <f t="shared" si="383"/>
        <v>0</v>
      </c>
      <c r="Y989" s="18">
        <f t="shared" si="383"/>
        <v>0</v>
      </c>
      <c r="Z989" s="18">
        <f t="shared" si="383"/>
        <v>0</v>
      </c>
      <c r="AA989" s="18">
        <f t="shared" si="383"/>
        <v>0</v>
      </c>
      <c r="AB989" s="18">
        <f t="shared" si="384"/>
        <v>0</v>
      </c>
      <c r="AC989" s="18">
        <f t="shared" si="385"/>
        <v>0</v>
      </c>
      <c r="AD989" s="18">
        <f t="shared" si="386"/>
        <v>0</v>
      </c>
      <c r="AE989" s="18">
        <f t="shared" si="387"/>
        <v>0</v>
      </c>
      <c r="AF989" s="19">
        <f t="shared" si="388"/>
        <v>0</v>
      </c>
      <c r="AG989" s="20">
        <f t="shared" si="389"/>
        <v>0</v>
      </c>
      <c r="AH989" s="48">
        <f t="shared" si="390"/>
        <v>0</v>
      </c>
      <c r="AI989" s="79"/>
      <c r="AJ989" s="79"/>
    </row>
    <row r="990" spans="1:36" ht="15.75" customHeight="1" thickTop="1" thickBot="1" x14ac:dyDescent="0.3">
      <c r="A990" s="110"/>
      <c r="B990" s="44" t="str">
        <f t="shared" si="378"/>
        <v>برجاء إدخال إسم الصنف</v>
      </c>
      <c r="C990" s="26">
        <f t="shared" si="378"/>
        <v>1</v>
      </c>
      <c r="D990" s="26">
        <f t="shared" si="379"/>
        <v>0</v>
      </c>
      <c r="E990" s="26">
        <f t="shared" si="380"/>
        <v>0</v>
      </c>
      <c r="F990" s="26">
        <f t="shared" si="381"/>
        <v>0</v>
      </c>
      <c r="G990" s="26">
        <f t="shared" si="382"/>
        <v>0</v>
      </c>
      <c r="H990" s="27">
        <f t="shared" si="376"/>
        <v>0</v>
      </c>
      <c r="I990" s="28">
        <f t="shared" si="376"/>
        <v>0</v>
      </c>
      <c r="J990" s="29"/>
      <c r="K990" s="30"/>
      <c r="L990" s="27"/>
      <c r="M990" s="28"/>
      <c r="N990" s="29"/>
      <c r="O990" s="30"/>
      <c r="P990" s="27"/>
      <c r="Q990" s="28"/>
      <c r="R990" s="29"/>
      <c r="S990" s="30"/>
      <c r="T990" s="27"/>
      <c r="U990" s="28"/>
      <c r="V990" s="29"/>
      <c r="W990" s="30"/>
      <c r="X990" s="31">
        <f t="shared" si="383"/>
        <v>0</v>
      </c>
      <c r="Y990" s="32">
        <f t="shared" si="383"/>
        <v>0</v>
      </c>
      <c r="Z990" s="32">
        <f t="shared" si="383"/>
        <v>0</v>
      </c>
      <c r="AA990" s="32">
        <f t="shared" si="383"/>
        <v>0</v>
      </c>
      <c r="AB990" s="32">
        <f t="shared" si="384"/>
        <v>0</v>
      </c>
      <c r="AC990" s="32">
        <f t="shared" si="385"/>
        <v>0</v>
      </c>
      <c r="AD990" s="32">
        <f t="shared" si="386"/>
        <v>0</v>
      </c>
      <c r="AE990" s="32">
        <f t="shared" si="387"/>
        <v>0</v>
      </c>
      <c r="AF990" s="33">
        <f t="shared" si="388"/>
        <v>0</v>
      </c>
      <c r="AG990" s="34">
        <f t="shared" si="389"/>
        <v>0</v>
      </c>
      <c r="AH990" s="47">
        <f t="shared" si="390"/>
        <v>0</v>
      </c>
      <c r="AI990" s="79"/>
      <c r="AJ990" s="79"/>
    </row>
    <row r="991" spans="1:36" ht="15.75" customHeight="1" thickTop="1" thickBot="1" x14ac:dyDescent="0.3">
      <c r="A991" s="110"/>
      <c r="B991" s="3" t="str">
        <f t="shared" si="378"/>
        <v>برجاء إدخال إسم الصنف</v>
      </c>
      <c r="C991" s="4">
        <f t="shared" si="378"/>
        <v>1</v>
      </c>
      <c r="D991" s="4">
        <f t="shared" si="379"/>
        <v>0</v>
      </c>
      <c r="E991" s="4">
        <f t="shared" si="380"/>
        <v>0</v>
      </c>
      <c r="F991" s="4">
        <f t="shared" si="381"/>
        <v>0</v>
      </c>
      <c r="G991" s="4">
        <f t="shared" si="382"/>
        <v>0</v>
      </c>
      <c r="H991" s="13">
        <f t="shared" si="376"/>
        <v>0</v>
      </c>
      <c r="I991" s="14">
        <f t="shared" si="376"/>
        <v>0</v>
      </c>
      <c r="J991" s="15"/>
      <c r="K991" s="16"/>
      <c r="L991" s="13"/>
      <c r="M991" s="14"/>
      <c r="N991" s="15"/>
      <c r="O991" s="16"/>
      <c r="P991" s="13"/>
      <c r="Q991" s="14"/>
      <c r="R991" s="15"/>
      <c r="S991" s="16"/>
      <c r="T991" s="13"/>
      <c r="U991" s="14"/>
      <c r="V991" s="15"/>
      <c r="W991" s="16"/>
      <c r="X991" s="17">
        <f t="shared" si="383"/>
        <v>0</v>
      </c>
      <c r="Y991" s="18">
        <f t="shared" si="383"/>
        <v>0</v>
      </c>
      <c r="Z991" s="18">
        <f t="shared" si="383"/>
        <v>0</v>
      </c>
      <c r="AA991" s="18">
        <f t="shared" si="383"/>
        <v>0</v>
      </c>
      <c r="AB991" s="18">
        <f t="shared" si="384"/>
        <v>0</v>
      </c>
      <c r="AC991" s="18">
        <f t="shared" si="385"/>
        <v>0</v>
      </c>
      <c r="AD991" s="18">
        <f t="shared" si="386"/>
        <v>0</v>
      </c>
      <c r="AE991" s="18">
        <f t="shared" si="387"/>
        <v>0</v>
      </c>
      <c r="AF991" s="19">
        <f t="shared" si="388"/>
        <v>0</v>
      </c>
      <c r="AG991" s="20">
        <f t="shared" si="389"/>
        <v>0</v>
      </c>
      <c r="AH991" s="48">
        <f t="shared" si="390"/>
        <v>0</v>
      </c>
      <c r="AI991" s="79"/>
      <c r="AJ991" s="79"/>
    </row>
    <row r="992" spans="1:36" ht="15.75" customHeight="1" thickTop="1" thickBot="1" x14ac:dyDescent="0.3">
      <c r="A992" s="110"/>
      <c r="B992" s="44" t="str">
        <f t="shared" si="378"/>
        <v>برجاء إدخال إسم الصنف</v>
      </c>
      <c r="C992" s="26">
        <f t="shared" si="378"/>
        <v>1</v>
      </c>
      <c r="D992" s="26">
        <f t="shared" si="379"/>
        <v>0</v>
      </c>
      <c r="E992" s="26">
        <f t="shared" si="380"/>
        <v>0</v>
      </c>
      <c r="F992" s="26">
        <f t="shared" si="381"/>
        <v>0</v>
      </c>
      <c r="G992" s="26">
        <f t="shared" si="382"/>
        <v>0</v>
      </c>
      <c r="H992" s="27">
        <f t="shared" si="376"/>
        <v>0</v>
      </c>
      <c r="I992" s="28">
        <f t="shared" si="376"/>
        <v>0</v>
      </c>
      <c r="J992" s="29"/>
      <c r="K992" s="30"/>
      <c r="L992" s="27"/>
      <c r="M992" s="28"/>
      <c r="N992" s="29"/>
      <c r="O992" s="30"/>
      <c r="P992" s="27"/>
      <c r="Q992" s="28"/>
      <c r="R992" s="29"/>
      <c r="S992" s="30"/>
      <c r="T992" s="27"/>
      <c r="U992" s="28"/>
      <c r="V992" s="29"/>
      <c r="W992" s="30"/>
      <c r="X992" s="31">
        <f t="shared" si="383"/>
        <v>0</v>
      </c>
      <c r="Y992" s="32">
        <f t="shared" si="383"/>
        <v>0</v>
      </c>
      <c r="Z992" s="32">
        <f t="shared" si="383"/>
        <v>0</v>
      </c>
      <c r="AA992" s="32">
        <f t="shared" si="383"/>
        <v>0</v>
      </c>
      <c r="AB992" s="32">
        <f t="shared" si="384"/>
        <v>0</v>
      </c>
      <c r="AC992" s="32">
        <f t="shared" si="385"/>
        <v>0</v>
      </c>
      <c r="AD992" s="32">
        <f t="shared" si="386"/>
        <v>0</v>
      </c>
      <c r="AE992" s="32">
        <f t="shared" si="387"/>
        <v>0</v>
      </c>
      <c r="AF992" s="33">
        <f t="shared" si="388"/>
        <v>0</v>
      </c>
      <c r="AG992" s="34">
        <f t="shared" si="389"/>
        <v>0</v>
      </c>
      <c r="AH992" s="47">
        <f t="shared" si="390"/>
        <v>0</v>
      </c>
      <c r="AI992" s="79"/>
      <c r="AJ992" s="79"/>
    </row>
    <row r="993" spans="1:36" ht="15.75" customHeight="1" thickTop="1" thickBot="1" x14ac:dyDescent="0.3">
      <c r="A993" s="110"/>
      <c r="B993" s="3" t="str">
        <f t="shared" si="378"/>
        <v>برجاء إدخال إسم الصنف</v>
      </c>
      <c r="C993" s="4">
        <f t="shared" si="378"/>
        <v>1</v>
      </c>
      <c r="D993" s="4">
        <f t="shared" si="379"/>
        <v>0</v>
      </c>
      <c r="E993" s="4">
        <f t="shared" si="380"/>
        <v>0</v>
      </c>
      <c r="F993" s="4">
        <f t="shared" si="381"/>
        <v>0</v>
      </c>
      <c r="G993" s="4">
        <f t="shared" si="382"/>
        <v>0</v>
      </c>
      <c r="H993" s="13">
        <f t="shared" si="376"/>
        <v>0</v>
      </c>
      <c r="I993" s="14">
        <f t="shared" si="376"/>
        <v>0</v>
      </c>
      <c r="J993" s="15"/>
      <c r="K993" s="16"/>
      <c r="L993" s="13"/>
      <c r="M993" s="14"/>
      <c r="N993" s="15"/>
      <c r="O993" s="16"/>
      <c r="P993" s="13"/>
      <c r="Q993" s="14"/>
      <c r="R993" s="15"/>
      <c r="S993" s="16"/>
      <c r="T993" s="13"/>
      <c r="U993" s="14"/>
      <c r="V993" s="15"/>
      <c r="W993" s="16"/>
      <c r="X993" s="17">
        <f t="shared" si="383"/>
        <v>0</v>
      </c>
      <c r="Y993" s="18">
        <f t="shared" si="383"/>
        <v>0</v>
      </c>
      <c r="Z993" s="18">
        <f t="shared" si="383"/>
        <v>0</v>
      </c>
      <c r="AA993" s="18">
        <f t="shared" si="383"/>
        <v>0</v>
      </c>
      <c r="AB993" s="18">
        <f t="shared" si="384"/>
        <v>0</v>
      </c>
      <c r="AC993" s="18">
        <f t="shared" si="385"/>
        <v>0</v>
      </c>
      <c r="AD993" s="18">
        <f t="shared" si="386"/>
        <v>0</v>
      </c>
      <c r="AE993" s="18">
        <f t="shared" si="387"/>
        <v>0</v>
      </c>
      <c r="AF993" s="19">
        <f t="shared" si="388"/>
        <v>0</v>
      </c>
      <c r="AG993" s="20">
        <f t="shared" si="389"/>
        <v>0</v>
      </c>
      <c r="AH993" s="48">
        <f t="shared" si="390"/>
        <v>0</v>
      </c>
      <c r="AI993" s="79"/>
      <c r="AJ993" s="79"/>
    </row>
    <row r="994" spans="1:36" ht="15.75" customHeight="1" thickTop="1" thickBot="1" x14ac:dyDescent="0.3">
      <c r="A994" s="110"/>
      <c r="B994" s="44" t="str">
        <f t="shared" si="378"/>
        <v>برجاء إدخال إسم الصنف</v>
      </c>
      <c r="C994" s="26">
        <f t="shared" si="378"/>
        <v>1</v>
      </c>
      <c r="D994" s="26">
        <f t="shared" si="379"/>
        <v>0</v>
      </c>
      <c r="E994" s="26">
        <f t="shared" si="380"/>
        <v>0</v>
      </c>
      <c r="F994" s="26">
        <f t="shared" si="381"/>
        <v>0</v>
      </c>
      <c r="G994" s="26">
        <f t="shared" si="382"/>
        <v>0</v>
      </c>
      <c r="H994" s="27">
        <f t="shared" si="376"/>
        <v>0</v>
      </c>
      <c r="I994" s="28">
        <f t="shared" si="376"/>
        <v>0</v>
      </c>
      <c r="J994" s="29"/>
      <c r="K994" s="30"/>
      <c r="L994" s="27"/>
      <c r="M994" s="28"/>
      <c r="N994" s="29"/>
      <c r="O994" s="30"/>
      <c r="P994" s="27"/>
      <c r="Q994" s="28"/>
      <c r="R994" s="29"/>
      <c r="S994" s="30"/>
      <c r="T994" s="27"/>
      <c r="U994" s="28"/>
      <c r="V994" s="29"/>
      <c r="W994" s="30"/>
      <c r="X994" s="31">
        <f t="shared" si="383"/>
        <v>0</v>
      </c>
      <c r="Y994" s="32">
        <f t="shared" si="383"/>
        <v>0</v>
      </c>
      <c r="Z994" s="32">
        <f t="shared" si="383"/>
        <v>0</v>
      </c>
      <c r="AA994" s="32">
        <f t="shared" si="383"/>
        <v>0</v>
      </c>
      <c r="AB994" s="32">
        <f t="shared" si="384"/>
        <v>0</v>
      </c>
      <c r="AC994" s="32">
        <f t="shared" si="385"/>
        <v>0</v>
      </c>
      <c r="AD994" s="32">
        <f t="shared" si="386"/>
        <v>0</v>
      </c>
      <c r="AE994" s="32">
        <f t="shared" si="387"/>
        <v>0</v>
      </c>
      <c r="AF994" s="33">
        <f t="shared" si="388"/>
        <v>0</v>
      </c>
      <c r="AG994" s="34">
        <f t="shared" si="389"/>
        <v>0</v>
      </c>
      <c r="AH994" s="47">
        <f t="shared" si="390"/>
        <v>0</v>
      </c>
      <c r="AI994" s="79"/>
      <c r="AJ994" s="79"/>
    </row>
    <row r="995" spans="1:36" ht="15.75" customHeight="1" thickTop="1" thickBot="1" x14ac:dyDescent="0.3">
      <c r="A995" s="110"/>
      <c r="B995" s="3" t="str">
        <f t="shared" si="378"/>
        <v>برجاء إدخال إسم الصنف</v>
      </c>
      <c r="C995" s="4">
        <f t="shared" si="378"/>
        <v>1</v>
      </c>
      <c r="D995" s="4">
        <f t="shared" si="379"/>
        <v>0</v>
      </c>
      <c r="E995" s="4">
        <f t="shared" si="380"/>
        <v>0</v>
      </c>
      <c r="F995" s="4">
        <f t="shared" si="381"/>
        <v>0</v>
      </c>
      <c r="G995" s="4">
        <f t="shared" si="382"/>
        <v>0</v>
      </c>
      <c r="H995" s="13">
        <f t="shared" si="376"/>
        <v>0</v>
      </c>
      <c r="I995" s="14">
        <f t="shared" si="376"/>
        <v>0</v>
      </c>
      <c r="J995" s="15"/>
      <c r="K995" s="16"/>
      <c r="L995" s="13"/>
      <c r="M995" s="14"/>
      <c r="N995" s="15"/>
      <c r="O995" s="16"/>
      <c r="P995" s="13"/>
      <c r="Q995" s="14"/>
      <c r="R995" s="15"/>
      <c r="S995" s="16"/>
      <c r="T995" s="13"/>
      <c r="U995" s="14"/>
      <c r="V995" s="15"/>
      <c r="W995" s="16"/>
      <c r="X995" s="17">
        <f t="shared" si="383"/>
        <v>0</v>
      </c>
      <c r="Y995" s="18">
        <f t="shared" si="383"/>
        <v>0</v>
      </c>
      <c r="Z995" s="18">
        <f t="shared" si="383"/>
        <v>0</v>
      </c>
      <c r="AA995" s="18">
        <f t="shared" si="383"/>
        <v>0</v>
      </c>
      <c r="AB995" s="18">
        <f t="shared" si="384"/>
        <v>0</v>
      </c>
      <c r="AC995" s="18">
        <f t="shared" si="385"/>
        <v>0</v>
      </c>
      <c r="AD995" s="18">
        <f t="shared" si="386"/>
        <v>0</v>
      </c>
      <c r="AE995" s="18">
        <f t="shared" si="387"/>
        <v>0</v>
      </c>
      <c r="AF995" s="19">
        <f t="shared" si="388"/>
        <v>0</v>
      </c>
      <c r="AG995" s="20">
        <f t="shared" si="389"/>
        <v>0</v>
      </c>
      <c r="AH995" s="48">
        <f t="shared" si="390"/>
        <v>0</v>
      </c>
      <c r="AI995" s="79"/>
      <c r="AJ995" s="79"/>
    </row>
    <row r="996" spans="1:36" ht="15.75" customHeight="1" thickTop="1" thickBot="1" x14ac:dyDescent="0.3">
      <c r="A996" s="110"/>
      <c r="B996" s="44" t="str">
        <f t="shared" si="378"/>
        <v>برجاء إدخال إسم الصنف</v>
      </c>
      <c r="C996" s="26">
        <f t="shared" si="378"/>
        <v>1</v>
      </c>
      <c r="D996" s="26">
        <f t="shared" si="379"/>
        <v>0</v>
      </c>
      <c r="E996" s="26">
        <f t="shared" si="380"/>
        <v>0</v>
      </c>
      <c r="F996" s="26">
        <f t="shared" si="381"/>
        <v>0</v>
      </c>
      <c r="G996" s="26">
        <f t="shared" si="382"/>
        <v>0</v>
      </c>
      <c r="H996" s="27">
        <f t="shared" si="376"/>
        <v>0</v>
      </c>
      <c r="I996" s="28">
        <f t="shared" si="376"/>
        <v>0</v>
      </c>
      <c r="J996" s="29"/>
      <c r="K996" s="30"/>
      <c r="L996" s="27"/>
      <c r="M996" s="28"/>
      <c r="N996" s="29"/>
      <c r="O996" s="30"/>
      <c r="P996" s="27"/>
      <c r="Q996" s="28"/>
      <c r="R996" s="29"/>
      <c r="S996" s="30"/>
      <c r="T996" s="27"/>
      <c r="U996" s="28"/>
      <c r="V996" s="29"/>
      <c r="W996" s="30"/>
      <c r="X996" s="31">
        <f t="shared" si="383"/>
        <v>0</v>
      </c>
      <c r="Y996" s="32">
        <f t="shared" si="383"/>
        <v>0</v>
      </c>
      <c r="Z996" s="32">
        <f t="shared" si="383"/>
        <v>0</v>
      </c>
      <c r="AA996" s="32">
        <f t="shared" si="383"/>
        <v>0</v>
      </c>
      <c r="AB996" s="32">
        <f t="shared" si="384"/>
        <v>0</v>
      </c>
      <c r="AC996" s="32">
        <f t="shared" si="385"/>
        <v>0</v>
      </c>
      <c r="AD996" s="32">
        <f t="shared" si="386"/>
        <v>0</v>
      </c>
      <c r="AE996" s="32">
        <f t="shared" si="387"/>
        <v>0</v>
      </c>
      <c r="AF996" s="33">
        <f t="shared" si="388"/>
        <v>0</v>
      </c>
      <c r="AG996" s="34">
        <f t="shared" si="389"/>
        <v>0</v>
      </c>
      <c r="AH996" s="47">
        <f t="shared" si="390"/>
        <v>0</v>
      </c>
      <c r="AI996" s="79"/>
      <c r="AJ996" s="79"/>
    </row>
    <row r="997" spans="1:36" ht="15.75" customHeight="1" thickTop="1" thickBot="1" x14ac:dyDescent="0.3">
      <c r="A997" s="110"/>
      <c r="B997" s="3" t="str">
        <f t="shared" si="378"/>
        <v>برجاء إدخال إسم الصنف</v>
      </c>
      <c r="C997" s="4">
        <f t="shared" si="378"/>
        <v>1</v>
      </c>
      <c r="D997" s="4">
        <f t="shared" si="379"/>
        <v>0</v>
      </c>
      <c r="E997" s="4">
        <f t="shared" si="380"/>
        <v>0</v>
      </c>
      <c r="F997" s="4">
        <f t="shared" si="381"/>
        <v>0</v>
      </c>
      <c r="G997" s="4">
        <f t="shared" si="382"/>
        <v>0</v>
      </c>
      <c r="H997" s="13">
        <f t="shared" si="376"/>
        <v>0</v>
      </c>
      <c r="I997" s="14">
        <f t="shared" si="376"/>
        <v>0</v>
      </c>
      <c r="J997" s="15"/>
      <c r="K997" s="16"/>
      <c r="L997" s="13"/>
      <c r="M997" s="14"/>
      <c r="N997" s="15"/>
      <c r="O997" s="16"/>
      <c r="P997" s="13"/>
      <c r="Q997" s="14"/>
      <c r="R997" s="15"/>
      <c r="S997" s="16"/>
      <c r="T997" s="13"/>
      <c r="U997" s="14"/>
      <c r="V997" s="15"/>
      <c r="W997" s="16"/>
      <c r="X997" s="17">
        <f t="shared" si="383"/>
        <v>0</v>
      </c>
      <c r="Y997" s="18">
        <f t="shared" si="383"/>
        <v>0</v>
      </c>
      <c r="Z997" s="18">
        <f t="shared" si="383"/>
        <v>0</v>
      </c>
      <c r="AA997" s="18">
        <f t="shared" si="383"/>
        <v>0</v>
      </c>
      <c r="AB997" s="18">
        <f t="shared" si="384"/>
        <v>0</v>
      </c>
      <c r="AC997" s="18">
        <f t="shared" si="385"/>
        <v>0</v>
      </c>
      <c r="AD997" s="18">
        <f t="shared" si="386"/>
        <v>0</v>
      </c>
      <c r="AE997" s="18">
        <f t="shared" si="387"/>
        <v>0</v>
      </c>
      <c r="AF997" s="19">
        <f t="shared" si="388"/>
        <v>0</v>
      </c>
      <c r="AG997" s="20">
        <f t="shared" si="389"/>
        <v>0</v>
      </c>
      <c r="AH997" s="48">
        <f t="shared" si="390"/>
        <v>0</v>
      </c>
      <c r="AI997" s="80" t="s">
        <v>32</v>
      </c>
      <c r="AJ997" s="80"/>
    </row>
    <row r="998" spans="1:36" ht="15.75" customHeight="1" thickTop="1" thickBot="1" x14ac:dyDescent="0.3">
      <c r="A998" s="110"/>
      <c r="B998" s="44" t="str">
        <f t="shared" si="378"/>
        <v>برجاء إدخال إسم الصنف</v>
      </c>
      <c r="C998" s="26">
        <f t="shared" si="378"/>
        <v>1</v>
      </c>
      <c r="D998" s="26">
        <f t="shared" si="379"/>
        <v>0</v>
      </c>
      <c r="E998" s="26">
        <f t="shared" si="380"/>
        <v>0</v>
      </c>
      <c r="F998" s="26">
        <f t="shared" si="381"/>
        <v>0</v>
      </c>
      <c r="G998" s="26">
        <f t="shared" si="382"/>
        <v>0</v>
      </c>
      <c r="H998" s="27">
        <f t="shared" si="376"/>
        <v>0</v>
      </c>
      <c r="I998" s="28">
        <f t="shared" si="376"/>
        <v>0</v>
      </c>
      <c r="J998" s="29"/>
      <c r="K998" s="30"/>
      <c r="L998" s="27"/>
      <c r="M998" s="28"/>
      <c r="N998" s="29"/>
      <c r="O998" s="30"/>
      <c r="P998" s="27"/>
      <c r="Q998" s="28"/>
      <c r="R998" s="29"/>
      <c r="S998" s="30"/>
      <c r="T998" s="27"/>
      <c r="U998" s="28"/>
      <c r="V998" s="29"/>
      <c r="W998" s="30"/>
      <c r="X998" s="31">
        <f t="shared" si="383"/>
        <v>0</v>
      </c>
      <c r="Y998" s="32">
        <f t="shared" si="383"/>
        <v>0</v>
      </c>
      <c r="Z998" s="32">
        <f t="shared" si="383"/>
        <v>0</v>
      </c>
      <c r="AA998" s="32">
        <f t="shared" si="383"/>
        <v>0</v>
      </c>
      <c r="AB998" s="32">
        <f t="shared" si="384"/>
        <v>0</v>
      </c>
      <c r="AC998" s="32">
        <f t="shared" si="385"/>
        <v>0</v>
      </c>
      <c r="AD998" s="32">
        <f t="shared" si="386"/>
        <v>0</v>
      </c>
      <c r="AE998" s="32">
        <f t="shared" si="387"/>
        <v>0</v>
      </c>
      <c r="AF998" s="33">
        <f t="shared" si="388"/>
        <v>0</v>
      </c>
      <c r="AG998" s="34">
        <f t="shared" si="389"/>
        <v>0</v>
      </c>
      <c r="AH998" s="47">
        <f t="shared" si="390"/>
        <v>0</v>
      </c>
      <c r="AI998" s="80"/>
      <c r="AJ998" s="80"/>
    </row>
    <row r="999" spans="1:36" ht="15.75" customHeight="1" thickTop="1" thickBot="1" x14ac:dyDescent="0.3">
      <c r="A999" s="110"/>
      <c r="B999" s="3" t="str">
        <f t="shared" si="378"/>
        <v>برجاء إدخال إسم الصنف</v>
      </c>
      <c r="C999" s="4">
        <f t="shared" si="378"/>
        <v>1</v>
      </c>
      <c r="D999" s="4">
        <f t="shared" si="379"/>
        <v>0</v>
      </c>
      <c r="E999" s="4">
        <f t="shared" si="380"/>
        <v>0</v>
      </c>
      <c r="F999" s="4">
        <f t="shared" si="381"/>
        <v>0</v>
      </c>
      <c r="G999" s="4">
        <f t="shared" si="382"/>
        <v>0</v>
      </c>
      <c r="H999" s="13">
        <f t="shared" si="376"/>
        <v>0</v>
      </c>
      <c r="I999" s="14">
        <f t="shared" si="376"/>
        <v>0</v>
      </c>
      <c r="J999" s="15"/>
      <c r="K999" s="16"/>
      <c r="L999" s="13"/>
      <c r="M999" s="14"/>
      <c r="N999" s="15"/>
      <c r="O999" s="16"/>
      <c r="P999" s="13"/>
      <c r="Q999" s="14"/>
      <c r="R999" s="15"/>
      <c r="S999" s="16"/>
      <c r="T999" s="13"/>
      <c r="U999" s="14"/>
      <c r="V999" s="15"/>
      <c r="W999" s="16"/>
      <c r="X999" s="17">
        <f t="shared" si="383"/>
        <v>0</v>
      </c>
      <c r="Y999" s="18">
        <f t="shared" si="383"/>
        <v>0</v>
      </c>
      <c r="Z999" s="18">
        <f t="shared" si="383"/>
        <v>0</v>
      </c>
      <c r="AA999" s="18">
        <f t="shared" si="383"/>
        <v>0</v>
      </c>
      <c r="AB999" s="18">
        <f t="shared" si="384"/>
        <v>0</v>
      </c>
      <c r="AC999" s="18">
        <f t="shared" si="385"/>
        <v>0</v>
      </c>
      <c r="AD999" s="18">
        <f t="shared" si="386"/>
        <v>0</v>
      </c>
      <c r="AE999" s="18">
        <f t="shared" si="387"/>
        <v>0</v>
      </c>
      <c r="AF999" s="19">
        <f t="shared" si="388"/>
        <v>0</v>
      </c>
      <c r="AG999" s="20">
        <f t="shared" si="389"/>
        <v>0</v>
      </c>
      <c r="AH999" s="48">
        <f t="shared" si="390"/>
        <v>0</v>
      </c>
      <c r="AI999" s="80"/>
      <c r="AJ999" s="80"/>
    </row>
    <row r="1000" spans="1:36" ht="15.75" customHeight="1" thickTop="1" thickBot="1" x14ac:dyDescent="0.3">
      <c r="A1000" s="110"/>
      <c r="B1000" s="44" t="str">
        <f t="shared" ref="B1000:C1015" si="391">B951</f>
        <v>برجاء إدخال إسم الصنف</v>
      </c>
      <c r="C1000" s="26">
        <f t="shared" si="391"/>
        <v>1</v>
      </c>
      <c r="D1000" s="26">
        <f t="shared" si="379"/>
        <v>0</v>
      </c>
      <c r="E1000" s="26">
        <f t="shared" si="380"/>
        <v>0</v>
      </c>
      <c r="F1000" s="26">
        <f t="shared" si="381"/>
        <v>0</v>
      </c>
      <c r="G1000" s="26">
        <f t="shared" si="382"/>
        <v>0</v>
      </c>
      <c r="H1000" s="27">
        <f t="shared" si="376"/>
        <v>0</v>
      </c>
      <c r="I1000" s="28">
        <f t="shared" si="376"/>
        <v>0</v>
      </c>
      <c r="J1000" s="29"/>
      <c r="K1000" s="30"/>
      <c r="L1000" s="27"/>
      <c r="M1000" s="28"/>
      <c r="N1000" s="29"/>
      <c r="O1000" s="30"/>
      <c r="P1000" s="27"/>
      <c r="Q1000" s="28"/>
      <c r="R1000" s="29"/>
      <c r="S1000" s="30"/>
      <c r="T1000" s="27"/>
      <c r="U1000" s="28"/>
      <c r="V1000" s="29"/>
      <c r="W1000" s="30"/>
      <c r="X1000" s="31">
        <f t="shared" ref="X1000:AA1015" si="392">X951</f>
        <v>0</v>
      </c>
      <c r="Y1000" s="32">
        <f t="shared" si="392"/>
        <v>0</v>
      </c>
      <c r="Z1000" s="32">
        <f t="shared" si="392"/>
        <v>0</v>
      </c>
      <c r="AA1000" s="32">
        <f t="shared" si="392"/>
        <v>0</v>
      </c>
      <c r="AB1000" s="32">
        <f t="shared" si="384"/>
        <v>0</v>
      </c>
      <c r="AC1000" s="32">
        <f t="shared" si="385"/>
        <v>0</v>
      </c>
      <c r="AD1000" s="32">
        <f t="shared" si="386"/>
        <v>0</v>
      </c>
      <c r="AE1000" s="32">
        <f t="shared" si="387"/>
        <v>0</v>
      </c>
      <c r="AF1000" s="33">
        <f t="shared" si="388"/>
        <v>0</v>
      </c>
      <c r="AG1000" s="34">
        <f t="shared" si="389"/>
        <v>0</v>
      </c>
      <c r="AH1000" s="47">
        <f t="shared" si="390"/>
        <v>0</v>
      </c>
      <c r="AI1000" s="80"/>
      <c r="AJ1000" s="80"/>
    </row>
    <row r="1001" spans="1:36" ht="15.75" customHeight="1" thickTop="1" thickBot="1" x14ac:dyDescent="0.3">
      <c r="A1001" s="110"/>
      <c r="B1001" s="3" t="str">
        <f t="shared" si="391"/>
        <v>برجاء إدخال إسم الصنف</v>
      </c>
      <c r="C1001" s="4">
        <f t="shared" si="391"/>
        <v>1</v>
      </c>
      <c r="D1001" s="4">
        <f t="shared" si="379"/>
        <v>0</v>
      </c>
      <c r="E1001" s="4">
        <f t="shared" si="380"/>
        <v>0</v>
      </c>
      <c r="F1001" s="4">
        <f t="shared" si="381"/>
        <v>0</v>
      </c>
      <c r="G1001" s="4">
        <f t="shared" si="382"/>
        <v>0</v>
      </c>
      <c r="H1001" s="13">
        <f t="shared" si="376"/>
        <v>0</v>
      </c>
      <c r="I1001" s="14">
        <f t="shared" si="376"/>
        <v>0</v>
      </c>
      <c r="J1001" s="15"/>
      <c r="K1001" s="16"/>
      <c r="L1001" s="13"/>
      <c r="M1001" s="14"/>
      <c r="N1001" s="15"/>
      <c r="O1001" s="16"/>
      <c r="P1001" s="13"/>
      <c r="Q1001" s="14"/>
      <c r="R1001" s="15"/>
      <c r="S1001" s="16"/>
      <c r="T1001" s="13"/>
      <c r="U1001" s="14"/>
      <c r="V1001" s="15"/>
      <c r="W1001" s="16"/>
      <c r="X1001" s="17">
        <f t="shared" si="392"/>
        <v>0</v>
      </c>
      <c r="Y1001" s="18">
        <f t="shared" si="392"/>
        <v>0</v>
      </c>
      <c r="Z1001" s="18">
        <f t="shared" si="392"/>
        <v>0</v>
      </c>
      <c r="AA1001" s="18">
        <f t="shared" si="392"/>
        <v>0</v>
      </c>
      <c r="AB1001" s="18">
        <f t="shared" si="384"/>
        <v>0</v>
      </c>
      <c r="AC1001" s="18">
        <f t="shared" si="385"/>
        <v>0</v>
      </c>
      <c r="AD1001" s="18">
        <f t="shared" si="386"/>
        <v>0</v>
      </c>
      <c r="AE1001" s="18">
        <f t="shared" si="387"/>
        <v>0</v>
      </c>
      <c r="AF1001" s="19">
        <f t="shared" si="388"/>
        <v>0</v>
      </c>
      <c r="AG1001" s="20">
        <f t="shared" si="389"/>
        <v>0</v>
      </c>
      <c r="AH1001" s="48">
        <f t="shared" si="390"/>
        <v>0</v>
      </c>
      <c r="AI1001" s="80"/>
      <c r="AJ1001" s="80"/>
    </row>
    <row r="1002" spans="1:36" ht="15.75" customHeight="1" thickTop="1" thickBot="1" x14ac:dyDescent="0.3">
      <c r="A1002" s="110"/>
      <c r="B1002" s="44" t="str">
        <f t="shared" si="391"/>
        <v>برجاء إدخال إسم الصنف</v>
      </c>
      <c r="C1002" s="26">
        <f t="shared" si="391"/>
        <v>1</v>
      </c>
      <c r="D1002" s="26">
        <f t="shared" si="379"/>
        <v>0</v>
      </c>
      <c r="E1002" s="26">
        <f t="shared" si="380"/>
        <v>0</v>
      </c>
      <c r="F1002" s="26">
        <f t="shared" si="381"/>
        <v>0</v>
      </c>
      <c r="G1002" s="26">
        <f t="shared" si="382"/>
        <v>0</v>
      </c>
      <c r="H1002" s="27">
        <f t="shared" si="376"/>
        <v>0</v>
      </c>
      <c r="I1002" s="28">
        <f t="shared" si="376"/>
        <v>0</v>
      </c>
      <c r="J1002" s="29"/>
      <c r="K1002" s="30"/>
      <c r="L1002" s="27"/>
      <c r="M1002" s="28"/>
      <c r="N1002" s="29"/>
      <c r="O1002" s="30"/>
      <c r="P1002" s="27"/>
      <c r="Q1002" s="28"/>
      <c r="R1002" s="29"/>
      <c r="S1002" s="30"/>
      <c r="T1002" s="27"/>
      <c r="U1002" s="28"/>
      <c r="V1002" s="29"/>
      <c r="W1002" s="30"/>
      <c r="X1002" s="31">
        <f t="shared" si="392"/>
        <v>0</v>
      </c>
      <c r="Y1002" s="32">
        <f t="shared" si="392"/>
        <v>0</v>
      </c>
      <c r="Z1002" s="32">
        <f t="shared" si="392"/>
        <v>0</v>
      </c>
      <c r="AA1002" s="32">
        <f t="shared" si="392"/>
        <v>0</v>
      </c>
      <c r="AB1002" s="32">
        <f t="shared" si="384"/>
        <v>0</v>
      </c>
      <c r="AC1002" s="32">
        <f t="shared" si="385"/>
        <v>0</v>
      </c>
      <c r="AD1002" s="32">
        <f t="shared" si="386"/>
        <v>0</v>
      </c>
      <c r="AE1002" s="32">
        <f t="shared" si="387"/>
        <v>0</v>
      </c>
      <c r="AF1002" s="33">
        <f t="shared" si="388"/>
        <v>0</v>
      </c>
      <c r="AG1002" s="34">
        <f t="shared" si="389"/>
        <v>0</v>
      </c>
      <c r="AH1002" s="47">
        <f t="shared" si="390"/>
        <v>0</v>
      </c>
      <c r="AI1002" s="80"/>
      <c r="AJ1002" s="80"/>
    </row>
    <row r="1003" spans="1:36" ht="15.75" customHeight="1" thickTop="1" thickBot="1" x14ac:dyDescent="0.3">
      <c r="A1003" s="110"/>
      <c r="B1003" s="3" t="str">
        <f t="shared" si="391"/>
        <v>برجاء إدخال إسم الصنف</v>
      </c>
      <c r="C1003" s="4">
        <f t="shared" si="391"/>
        <v>1</v>
      </c>
      <c r="D1003" s="4">
        <f t="shared" si="379"/>
        <v>0</v>
      </c>
      <c r="E1003" s="4">
        <f t="shared" si="380"/>
        <v>0</v>
      </c>
      <c r="F1003" s="4">
        <f t="shared" si="381"/>
        <v>0</v>
      </c>
      <c r="G1003" s="4">
        <f t="shared" si="382"/>
        <v>0</v>
      </c>
      <c r="H1003" s="13">
        <f t="shared" si="376"/>
        <v>0</v>
      </c>
      <c r="I1003" s="14">
        <f t="shared" si="376"/>
        <v>0</v>
      </c>
      <c r="J1003" s="15"/>
      <c r="K1003" s="16"/>
      <c r="L1003" s="13"/>
      <c r="M1003" s="14"/>
      <c r="N1003" s="15"/>
      <c r="O1003" s="16"/>
      <c r="P1003" s="13"/>
      <c r="Q1003" s="14"/>
      <c r="R1003" s="15"/>
      <c r="S1003" s="16"/>
      <c r="T1003" s="13"/>
      <c r="U1003" s="14"/>
      <c r="V1003" s="15"/>
      <c r="W1003" s="16"/>
      <c r="X1003" s="17">
        <f t="shared" si="392"/>
        <v>0</v>
      </c>
      <c r="Y1003" s="18">
        <f t="shared" si="392"/>
        <v>0</v>
      </c>
      <c r="Z1003" s="18">
        <f t="shared" si="392"/>
        <v>0</v>
      </c>
      <c r="AA1003" s="18">
        <f t="shared" si="392"/>
        <v>0</v>
      </c>
      <c r="AB1003" s="18">
        <f t="shared" si="384"/>
        <v>0</v>
      </c>
      <c r="AC1003" s="18">
        <f t="shared" si="385"/>
        <v>0</v>
      </c>
      <c r="AD1003" s="18">
        <f t="shared" si="386"/>
        <v>0</v>
      </c>
      <c r="AE1003" s="18">
        <f t="shared" si="387"/>
        <v>0</v>
      </c>
      <c r="AF1003" s="19">
        <f t="shared" si="388"/>
        <v>0</v>
      </c>
      <c r="AG1003" s="20">
        <f t="shared" si="389"/>
        <v>0</v>
      </c>
      <c r="AH1003" s="48">
        <f t="shared" si="390"/>
        <v>0</v>
      </c>
      <c r="AI1003" s="80"/>
      <c r="AJ1003" s="80"/>
    </row>
    <row r="1004" spans="1:36" ht="15.75" customHeight="1" thickTop="1" thickBot="1" x14ac:dyDescent="0.3">
      <c r="A1004" s="110"/>
      <c r="B1004" s="44" t="str">
        <f t="shared" si="391"/>
        <v>برجاء إدخال إسم الصنف</v>
      </c>
      <c r="C1004" s="26">
        <f t="shared" si="391"/>
        <v>1</v>
      </c>
      <c r="D1004" s="26">
        <f t="shared" si="379"/>
        <v>0</v>
      </c>
      <c r="E1004" s="26">
        <f t="shared" si="380"/>
        <v>0</v>
      </c>
      <c r="F1004" s="26">
        <f t="shared" si="381"/>
        <v>0</v>
      </c>
      <c r="G1004" s="26">
        <f t="shared" si="382"/>
        <v>0</v>
      </c>
      <c r="H1004" s="27">
        <f t="shared" si="376"/>
        <v>0</v>
      </c>
      <c r="I1004" s="28">
        <f t="shared" si="376"/>
        <v>0</v>
      </c>
      <c r="J1004" s="29"/>
      <c r="K1004" s="30"/>
      <c r="L1004" s="27"/>
      <c r="M1004" s="28"/>
      <c r="N1004" s="29"/>
      <c r="O1004" s="30"/>
      <c r="P1004" s="27"/>
      <c r="Q1004" s="28"/>
      <c r="R1004" s="29"/>
      <c r="S1004" s="30"/>
      <c r="T1004" s="27"/>
      <c r="U1004" s="28"/>
      <c r="V1004" s="29"/>
      <c r="W1004" s="30"/>
      <c r="X1004" s="31">
        <f t="shared" si="392"/>
        <v>0</v>
      </c>
      <c r="Y1004" s="32">
        <f t="shared" si="392"/>
        <v>0</v>
      </c>
      <c r="Z1004" s="32">
        <f t="shared" si="392"/>
        <v>0</v>
      </c>
      <c r="AA1004" s="32">
        <f t="shared" si="392"/>
        <v>0</v>
      </c>
      <c r="AB1004" s="32">
        <f t="shared" si="384"/>
        <v>0</v>
      </c>
      <c r="AC1004" s="32">
        <f t="shared" si="385"/>
        <v>0</v>
      </c>
      <c r="AD1004" s="32">
        <f t="shared" si="386"/>
        <v>0</v>
      </c>
      <c r="AE1004" s="32">
        <f t="shared" si="387"/>
        <v>0</v>
      </c>
      <c r="AF1004" s="33">
        <f t="shared" si="388"/>
        <v>0</v>
      </c>
      <c r="AG1004" s="34">
        <f t="shared" si="389"/>
        <v>0</v>
      </c>
      <c r="AH1004" s="47">
        <f t="shared" si="390"/>
        <v>0</v>
      </c>
      <c r="AI1004" s="80"/>
      <c r="AJ1004" s="80"/>
    </row>
    <row r="1005" spans="1:36" ht="15.75" customHeight="1" thickTop="1" thickBot="1" x14ac:dyDescent="0.3">
      <c r="A1005" s="110"/>
      <c r="B1005" s="3" t="str">
        <f t="shared" si="391"/>
        <v>برجاء إدخال إسم الصنف</v>
      </c>
      <c r="C1005" s="4">
        <f t="shared" si="391"/>
        <v>1</v>
      </c>
      <c r="D1005" s="4">
        <f t="shared" si="379"/>
        <v>0</v>
      </c>
      <c r="E1005" s="4">
        <f t="shared" si="380"/>
        <v>0</v>
      </c>
      <c r="F1005" s="4">
        <f t="shared" si="381"/>
        <v>0</v>
      </c>
      <c r="G1005" s="4">
        <f t="shared" si="382"/>
        <v>0</v>
      </c>
      <c r="H1005" s="13">
        <f t="shared" si="376"/>
        <v>0</v>
      </c>
      <c r="I1005" s="14">
        <f t="shared" si="376"/>
        <v>0</v>
      </c>
      <c r="J1005" s="15"/>
      <c r="K1005" s="16"/>
      <c r="L1005" s="13"/>
      <c r="M1005" s="14"/>
      <c r="N1005" s="15"/>
      <c r="O1005" s="16"/>
      <c r="P1005" s="13"/>
      <c r="Q1005" s="14"/>
      <c r="R1005" s="15"/>
      <c r="S1005" s="16"/>
      <c r="T1005" s="13"/>
      <c r="U1005" s="14"/>
      <c r="V1005" s="15"/>
      <c r="W1005" s="16"/>
      <c r="X1005" s="17">
        <f t="shared" si="392"/>
        <v>0</v>
      </c>
      <c r="Y1005" s="18">
        <f t="shared" si="392"/>
        <v>0</v>
      </c>
      <c r="Z1005" s="18">
        <f t="shared" si="392"/>
        <v>0</v>
      </c>
      <c r="AA1005" s="18">
        <f t="shared" si="392"/>
        <v>0</v>
      </c>
      <c r="AB1005" s="18">
        <f t="shared" si="384"/>
        <v>0</v>
      </c>
      <c r="AC1005" s="18">
        <f t="shared" si="385"/>
        <v>0</v>
      </c>
      <c r="AD1005" s="18">
        <f t="shared" si="386"/>
        <v>0</v>
      </c>
      <c r="AE1005" s="18">
        <f t="shared" si="387"/>
        <v>0</v>
      </c>
      <c r="AF1005" s="19">
        <f t="shared" si="388"/>
        <v>0</v>
      </c>
      <c r="AG1005" s="20">
        <f t="shared" si="389"/>
        <v>0</v>
      </c>
      <c r="AH1005" s="48">
        <f t="shared" si="390"/>
        <v>0</v>
      </c>
      <c r="AI1005" s="80">
        <f>AB1028</f>
        <v>0</v>
      </c>
      <c r="AJ1005" s="80"/>
    </row>
    <row r="1006" spans="1:36" ht="15.75" customHeight="1" thickTop="1" thickBot="1" x14ac:dyDescent="0.3">
      <c r="A1006" s="110"/>
      <c r="B1006" s="44" t="str">
        <f t="shared" si="391"/>
        <v>برجاء إدخال إسم الصنف</v>
      </c>
      <c r="C1006" s="26">
        <f t="shared" si="391"/>
        <v>1</v>
      </c>
      <c r="D1006" s="26">
        <f t="shared" si="379"/>
        <v>0</v>
      </c>
      <c r="E1006" s="26">
        <f t="shared" si="380"/>
        <v>0</v>
      </c>
      <c r="F1006" s="26">
        <f t="shared" si="381"/>
        <v>0</v>
      </c>
      <c r="G1006" s="26">
        <f t="shared" si="382"/>
        <v>0</v>
      </c>
      <c r="H1006" s="27">
        <f t="shared" si="376"/>
        <v>0</v>
      </c>
      <c r="I1006" s="28">
        <f t="shared" si="376"/>
        <v>0</v>
      </c>
      <c r="J1006" s="29"/>
      <c r="K1006" s="30"/>
      <c r="L1006" s="27"/>
      <c r="M1006" s="28"/>
      <c r="N1006" s="29"/>
      <c r="O1006" s="30"/>
      <c r="P1006" s="27"/>
      <c r="Q1006" s="28"/>
      <c r="R1006" s="29"/>
      <c r="S1006" s="30"/>
      <c r="T1006" s="27"/>
      <c r="U1006" s="28"/>
      <c r="V1006" s="29"/>
      <c r="W1006" s="30"/>
      <c r="X1006" s="31">
        <f t="shared" si="392"/>
        <v>0</v>
      </c>
      <c r="Y1006" s="32">
        <f t="shared" si="392"/>
        <v>0</v>
      </c>
      <c r="Z1006" s="32">
        <f t="shared" si="392"/>
        <v>0</v>
      </c>
      <c r="AA1006" s="32">
        <f t="shared" si="392"/>
        <v>0</v>
      </c>
      <c r="AB1006" s="32">
        <f t="shared" si="384"/>
        <v>0</v>
      </c>
      <c r="AC1006" s="32">
        <f t="shared" si="385"/>
        <v>0</v>
      </c>
      <c r="AD1006" s="32">
        <f t="shared" si="386"/>
        <v>0</v>
      </c>
      <c r="AE1006" s="32">
        <f t="shared" si="387"/>
        <v>0</v>
      </c>
      <c r="AF1006" s="33">
        <f t="shared" si="388"/>
        <v>0</v>
      </c>
      <c r="AG1006" s="34">
        <f t="shared" si="389"/>
        <v>0</v>
      </c>
      <c r="AH1006" s="47">
        <f t="shared" si="390"/>
        <v>0</v>
      </c>
      <c r="AI1006" s="80"/>
      <c r="AJ1006" s="80"/>
    </row>
    <row r="1007" spans="1:36" ht="15.75" customHeight="1" thickTop="1" thickBot="1" x14ac:dyDescent="0.3">
      <c r="A1007" s="110"/>
      <c r="B1007" s="3" t="str">
        <f t="shared" si="391"/>
        <v>برجاء إدخال إسم الصنف</v>
      </c>
      <c r="C1007" s="4">
        <f t="shared" si="391"/>
        <v>1</v>
      </c>
      <c r="D1007" s="4">
        <f t="shared" si="379"/>
        <v>0</v>
      </c>
      <c r="E1007" s="4">
        <f t="shared" si="380"/>
        <v>0</v>
      </c>
      <c r="F1007" s="4">
        <f t="shared" si="381"/>
        <v>0</v>
      </c>
      <c r="G1007" s="4">
        <f t="shared" si="382"/>
        <v>0</v>
      </c>
      <c r="H1007" s="13">
        <f t="shared" si="376"/>
        <v>0</v>
      </c>
      <c r="I1007" s="14">
        <f t="shared" si="376"/>
        <v>0</v>
      </c>
      <c r="J1007" s="15"/>
      <c r="K1007" s="16"/>
      <c r="L1007" s="13"/>
      <c r="M1007" s="14"/>
      <c r="N1007" s="15"/>
      <c r="O1007" s="16"/>
      <c r="P1007" s="13"/>
      <c r="Q1007" s="14"/>
      <c r="R1007" s="15"/>
      <c r="S1007" s="16"/>
      <c r="T1007" s="13"/>
      <c r="U1007" s="14"/>
      <c r="V1007" s="15"/>
      <c r="W1007" s="16"/>
      <c r="X1007" s="17">
        <f t="shared" si="392"/>
        <v>0</v>
      </c>
      <c r="Y1007" s="18">
        <f t="shared" si="392"/>
        <v>0</v>
      </c>
      <c r="Z1007" s="18">
        <f t="shared" si="392"/>
        <v>0</v>
      </c>
      <c r="AA1007" s="18">
        <f t="shared" si="392"/>
        <v>0</v>
      </c>
      <c r="AB1007" s="18">
        <f t="shared" si="384"/>
        <v>0</v>
      </c>
      <c r="AC1007" s="18">
        <f t="shared" si="385"/>
        <v>0</v>
      </c>
      <c r="AD1007" s="18">
        <f t="shared" si="386"/>
        <v>0</v>
      </c>
      <c r="AE1007" s="18">
        <f t="shared" si="387"/>
        <v>0</v>
      </c>
      <c r="AF1007" s="19">
        <f t="shared" si="388"/>
        <v>0</v>
      </c>
      <c r="AG1007" s="20">
        <f t="shared" si="389"/>
        <v>0</v>
      </c>
      <c r="AH1007" s="48">
        <f t="shared" si="390"/>
        <v>0</v>
      </c>
      <c r="AI1007" s="80"/>
      <c r="AJ1007" s="80"/>
    </row>
    <row r="1008" spans="1:36" ht="15.75" customHeight="1" thickTop="1" thickBot="1" x14ac:dyDescent="0.3">
      <c r="A1008" s="110"/>
      <c r="B1008" s="44" t="str">
        <f t="shared" si="391"/>
        <v>برجاء إدخال إسم الصنف</v>
      </c>
      <c r="C1008" s="26">
        <f t="shared" si="391"/>
        <v>1</v>
      </c>
      <c r="D1008" s="26">
        <f t="shared" si="379"/>
        <v>0</v>
      </c>
      <c r="E1008" s="26">
        <f t="shared" si="380"/>
        <v>0</v>
      </c>
      <c r="F1008" s="26">
        <f t="shared" si="381"/>
        <v>0</v>
      </c>
      <c r="G1008" s="26">
        <f t="shared" si="382"/>
        <v>0</v>
      </c>
      <c r="H1008" s="27">
        <f t="shared" si="376"/>
        <v>0</v>
      </c>
      <c r="I1008" s="28">
        <f t="shared" si="376"/>
        <v>0</v>
      </c>
      <c r="J1008" s="29"/>
      <c r="K1008" s="30"/>
      <c r="L1008" s="27"/>
      <c r="M1008" s="28"/>
      <c r="N1008" s="29"/>
      <c r="O1008" s="30"/>
      <c r="P1008" s="27"/>
      <c r="Q1008" s="28"/>
      <c r="R1008" s="29"/>
      <c r="S1008" s="30"/>
      <c r="T1008" s="27"/>
      <c r="U1008" s="28"/>
      <c r="V1008" s="29"/>
      <c r="W1008" s="30"/>
      <c r="X1008" s="31">
        <f t="shared" si="392"/>
        <v>0</v>
      </c>
      <c r="Y1008" s="32">
        <f t="shared" si="392"/>
        <v>0</v>
      </c>
      <c r="Z1008" s="32">
        <f t="shared" si="392"/>
        <v>0</v>
      </c>
      <c r="AA1008" s="32">
        <f t="shared" si="392"/>
        <v>0</v>
      </c>
      <c r="AB1008" s="32">
        <f t="shared" si="384"/>
        <v>0</v>
      </c>
      <c r="AC1008" s="32">
        <f t="shared" si="385"/>
        <v>0</v>
      </c>
      <c r="AD1008" s="32">
        <f t="shared" si="386"/>
        <v>0</v>
      </c>
      <c r="AE1008" s="32">
        <f t="shared" si="387"/>
        <v>0</v>
      </c>
      <c r="AF1008" s="33">
        <f t="shared" si="388"/>
        <v>0</v>
      </c>
      <c r="AG1008" s="34">
        <f t="shared" si="389"/>
        <v>0</v>
      </c>
      <c r="AH1008" s="47">
        <f t="shared" si="390"/>
        <v>0</v>
      </c>
      <c r="AI1008" s="80"/>
      <c r="AJ1008" s="80"/>
    </row>
    <row r="1009" spans="1:36" ht="15.75" customHeight="1" thickTop="1" thickBot="1" x14ac:dyDescent="0.3">
      <c r="A1009" s="110"/>
      <c r="B1009" s="3" t="str">
        <f t="shared" si="391"/>
        <v>برجاء إدخال إسم الصنف</v>
      </c>
      <c r="C1009" s="4">
        <f t="shared" si="391"/>
        <v>1</v>
      </c>
      <c r="D1009" s="4">
        <f t="shared" si="379"/>
        <v>0</v>
      </c>
      <c r="E1009" s="4">
        <f t="shared" si="380"/>
        <v>0</v>
      </c>
      <c r="F1009" s="4">
        <f t="shared" si="381"/>
        <v>0</v>
      </c>
      <c r="G1009" s="4">
        <f t="shared" si="382"/>
        <v>0</v>
      </c>
      <c r="H1009" s="13">
        <f t="shared" si="376"/>
        <v>0</v>
      </c>
      <c r="I1009" s="14">
        <f t="shared" si="376"/>
        <v>0</v>
      </c>
      <c r="J1009" s="15"/>
      <c r="K1009" s="16"/>
      <c r="L1009" s="13"/>
      <c r="M1009" s="14"/>
      <c r="N1009" s="15"/>
      <c r="O1009" s="16"/>
      <c r="P1009" s="13"/>
      <c r="Q1009" s="14"/>
      <c r="R1009" s="15"/>
      <c r="S1009" s="16"/>
      <c r="T1009" s="13"/>
      <c r="U1009" s="14"/>
      <c r="V1009" s="15"/>
      <c r="W1009" s="16"/>
      <c r="X1009" s="17">
        <f t="shared" si="392"/>
        <v>0</v>
      </c>
      <c r="Y1009" s="18">
        <f t="shared" si="392"/>
        <v>0</v>
      </c>
      <c r="Z1009" s="18">
        <f t="shared" si="392"/>
        <v>0</v>
      </c>
      <c r="AA1009" s="18">
        <f t="shared" si="392"/>
        <v>0</v>
      </c>
      <c r="AB1009" s="18">
        <f t="shared" si="384"/>
        <v>0</v>
      </c>
      <c r="AC1009" s="18">
        <f t="shared" si="385"/>
        <v>0</v>
      </c>
      <c r="AD1009" s="18">
        <f t="shared" si="386"/>
        <v>0</v>
      </c>
      <c r="AE1009" s="18">
        <f t="shared" si="387"/>
        <v>0</v>
      </c>
      <c r="AF1009" s="19">
        <f t="shared" si="388"/>
        <v>0</v>
      </c>
      <c r="AG1009" s="20">
        <f t="shared" si="389"/>
        <v>0</v>
      </c>
      <c r="AH1009" s="48">
        <f t="shared" si="390"/>
        <v>0</v>
      </c>
      <c r="AI1009" s="80"/>
      <c r="AJ1009" s="80"/>
    </row>
    <row r="1010" spans="1:36" ht="15.75" customHeight="1" thickTop="1" thickBot="1" x14ac:dyDescent="0.3">
      <c r="A1010" s="110"/>
      <c r="B1010" s="44" t="str">
        <f t="shared" si="391"/>
        <v>برجاء إدخال إسم الصنف</v>
      </c>
      <c r="C1010" s="26">
        <f t="shared" si="391"/>
        <v>1</v>
      </c>
      <c r="D1010" s="26">
        <f t="shared" si="379"/>
        <v>0</v>
      </c>
      <c r="E1010" s="26">
        <f t="shared" si="380"/>
        <v>0</v>
      </c>
      <c r="F1010" s="26">
        <f t="shared" si="381"/>
        <v>0</v>
      </c>
      <c r="G1010" s="26">
        <f t="shared" si="382"/>
        <v>0</v>
      </c>
      <c r="H1010" s="27">
        <f t="shared" si="376"/>
        <v>0</v>
      </c>
      <c r="I1010" s="28">
        <f t="shared" si="376"/>
        <v>0</v>
      </c>
      <c r="J1010" s="29"/>
      <c r="K1010" s="30"/>
      <c r="L1010" s="27"/>
      <c r="M1010" s="28"/>
      <c r="N1010" s="29"/>
      <c r="O1010" s="30"/>
      <c r="P1010" s="27"/>
      <c r="Q1010" s="28"/>
      <c r="R1010" s="29"/>
      <c r="S1010" s="30"/>
      <c r="T1010" s="27"/>
      <c r="U1010" s="28"/>
      <c r="V1010" s="29"/>
      <c r="W1010" s="30"/>
      <c r="X1010" s="31">
        <f t="shared" si="392"/>
        <v>0</v>
      </c>
      <c r="Y1010" s="32">
        <f t="shared" si="392"/>
        <v>0</v>
      </c>
      <c r="Z1010" s="32">
        <f t="shared" si="392"/>
        <v>0</v>
      </c>
      <c r="AA1010" s="32">
        <f t="shared" si="392"/>
        <v>0</v>
      </c>
      <c r="AB1010" s="32">
        <f t="shared" si="384"/>
        <v>0</v>
      </c>
      <c r="AC1010" s="32">
        <f t="shared" si="385"/>
        <v>0</v>
      </c>
      <c r="AD1010" s="32">
        <f t="shared" si="386"/>
        <v>0</v>
      </c>
      <c r="AE1010" s="32">
        <f t="shared" si="387"/>
        <v>0</v>
      </c>
      <c r="AF1010" s="33">
        <f t="shared" si="388"/>
        <v>0</v>
      </c>
      <c r="AG1010" s="34">
        <f t="shared" si="389"/>
        <v>0</v>
      </c>
      <c r="AH1010" s="47">
        <f t="shared" si="390"/>
        <v>0</v>
      </c>
      <c r="AI1010" s="80"/>
      <c r="AJ1010" s="80"/>
    </row>
    <row r="1011" spans="1:36" ht="15.75" customHeight="1" thickTop="1" thickBot="1" x14ac:dyDescent="0.3">
      <c r="A1011" s="110"/>
      <c r="B1011" s="3" t="str">
        <f t="shared" si="391"/>
        <v>برجاء إدخال إسم الصنف</v>
      </c>
      <c r="C1011" s="4">
        <f t="shared" si="391"/>
        <v>1</v>
      </c>
      <c r="D1011" s="4">
        <f t="shared" si="379"/>
        <v>0</v>
      </c>
      <c r="E1011" s="4">
        <f t="shared" si="380"/>
        <v>0</v>
      </c>
      <c r="F1011" s="4">
        <f t="shared" si="381"/>
        <v>0</v>
      </c>
      <c r="G1011" s="4">
        <f t="shared" si="382"/>
        <v>0</v>
      </c>
      <c r="H1011" s="13">
        <f t="shared" si="376"/>
        <v>0</v>
      </c>
      <c r="I1011" s="14">
        <f t="shared" si="376"/>
        <v>0</v>
      </c>
      <c r="J1011" s="15"/>
      <c r="K1011" s="16"/>
      <c r="L1011" s="13"/>
      <c r="M1011" s="14"/>
      <c r="N1011" s="15"/>
      <c r="O1011" s="16"/>
      <c r="P1011" s="13"/>
      <c r="Q1011" s="14"/>
      <c r="R1011" s="15"/>
      <c r="S1011" s="16"/>
      <c r="T1011" s="13"/>
      <c r="U1011" s="14"/>
      <c r="V1011" s="15"/>
      <c r="W1011" s="16"/>
      <c r="X1011" s="17">
        <f t="shared" si="392"/>
        <v>0</v>
      </c>
      <c r="Y1011" s="18">
        <f t="shared" si="392"/>
        <v>0</v>
      </c>
      <c r="Z1011" s="18">
        <f t="shared" si="392"/>
        <v>0</v>
      </c>
      <c r="AA1011" s="18">
        <f t="shared" si="392"/>
        <v>0</v>
      </c>
      <c r="AB1011" s="18">
        <f t="shared" si="384"/>
        <v>0</v>
      </c>
      <c r="AC1011" s="18">
        <f t="shared" si="385"/>
        <v>0</v>
      </c>
      <c r="AD1011" s="18">
        <f t="shared" si="386"/>
        <v>0</v>
      </c>
      <c r="AE1011" s="18">
        <f t="shared" si="387"/>
        <v>0</v>
      </c>
      <c r="AF1011" s="19">
        <f t="shared" si="388"/>
        <v>0</v>
      </c>
      <c r="AG1011" s="20">
        <f t="shared" si="389"/>
        <v>0</v>
      </c>
      <c r="AH1011" s="48">
        <f t="shared" si="390"/>
        <v>0</v>
      </c>
      <c r="AI1011" s="80"/>
      <c r="AJ1011" s="80"/>
    </row>
    <row r="1012" spans="1:36" ht="15.75" customHeight="1" thickTop="1" thickBot="1" x14ac:dyDescent="0.3">
      <c r="A1012" s="110"/>
      <c r="B1012" s="44" t="str">
        <f t="shared" si="391"/>
        <v>برجاء إدخال إسم الصنف</v>
      </c>
      <c r="C1012" s="26">
        <f t="shared" si="391"/>
        <v>1</v>
      </c>
      <c r="D1012" s="26">
        <f t="shared" si="379"/>
        <v>0</v>
      </c>
      <c r="E1012" s="26">
        <f t="shared" si="380"/>
        <v>0</v>
      </c>
      <c r="F1012" s="26">
        <f t="shared" si="381"/>
        <v>0</v>
      </c>
      <c r="G1012" s="26">
        <f t="shared" si="382"/>
        <v>0</v>
      </c>
      <c r="H1012" s="27">
        <f t="shared" si="376"/>
        <v>0</v>
      </c>
      <c r="I1012" s="28">
        <f t="shared" si="376"/>
        <v>0</v>
      </c>
      <c r="J1012" s="29"/>
      <c r="K1012" s="30"/>
      <c r="L1012" s="27"/>
      <c r="M1012" s="28"/>
      <c r="N1012" s="29"/>
      <c r="O1012" s="30"/>
      <c r="P1012" s="27"/>
      <c r="Q1012" s="28"/>
      <c r="R1012" s="29"/>
      <c r="S1012" s="30"/>
      <c r="T1012" s="27"/>
      <c r="U1012" s="28"/>
      <c r="V1012" s="29"/>
      <c r="W1012" s="30"/>
      <c r="X1012" s="31">
        <f t="shared" si="392"/>
        <v>0</v>
      </c>
      <c r="Y1012" s="32">
        <f t="shared" si="392"/>
        <v>0</v>
      </c>
      <c r="Z1012" s="32">
        <f t="shared" si="392"/>
        <v>0</v>
      </c>
      <c r="AA1012" s="32">
        <f t="shared" si="392"/>
        <v>0</v>
      </c>
      <c r="AB1012" s="32">
        <f t="shared" si="384"/>
        <v>0</v>
      </c>
      <c r="AC1012" s="32">
        <f t="shared" si="385"/>
        <v>0</v>
      </c>
      <c r="AD1012" s="32">
        <f t="shared" si="386"/>
        <v>0</v>
      </c>
      <c r="AE1012" s="32">
        <f t="shared" si="387"/>
        <v>0</v>
      </c>
      <c r="AF1012" s="33">
        <f t="shared" si="388"/>
        <v>0</v>
      </c>
      <c r="AG1012" s="34">
        <f t="shared" si="389"/>
        <v>0</v>
      </c>
      <c r="AH1012" s="47">
        <f t="shared" si="390"/>
        <v>0</v>
      </c>
      <c r="AI1012" s="80"/>
      <c r="AJ1012" s="80"/>
    </row>
    <row r="1013" spans="1:36" ht="15.75" customHeight="1" thickTop="1" thickBot="1" x14ac:dyDescent="0.3">
      <c r="A1013" s="110"/>
      <c r="B1013" s="3" t="str">
        <f t="shared" si="391"/>
        <v>برجاء إدخال إسم الصنف</v>
      </c>
      <c r="C1013" s="4">
        <f t="shared" si="391"/>
        <v>1</v>
      </c>
      <c r="D1013" s="4">
        <f t="shared" si="379"/>
        <v>0</v>
      </c>
      <c r="E1013" s="4">
        <f t="shared" si="380"/>
        <v>0</v>
      </c>
      <c r="F1013" s="4">
        <f t="shared" si="381"/>
        <v>0</v>
      </c>
      <c r="G1013" s="4">
        <f t="shared" si="382"/>
        <v>0</v>
      </c>
      <c r="H1013" s="13">
        <f t="shared" si="376"/>
        <v>0</v>
      </c>
      <c r="I1013" s="14">
        <f t="shared" si="376"/>
        <v>0</v>
      </c>
      <c r="J1013" s="15"/>
      <c r="K1013" s="16"/>
      <c r="L1013" s="13"/>
      <c r="M1013" s="14"/>
      <c r="N1013" s="15"/>
      <c r="O1013" s="16"/>
      <c r="P1013" s="13"/>
      <c r="Q1013" s="14"/>
      <c r="R1013" s="15"/>
      <c r="S1013" s="16"/>
      <c r="T1013" s="13"/>
      <c r="U1013" s="14"/>
      <c r="V1013" s="15"/>
      <c r="W1013" s="16"/>
      <c r="X1013" s="17">
        <f t="shared" si="392"/>
        <v>0</v>
      </c>
      <c r="Y1013" s="18">
        <f t="shared" si="392"/>
        <v>0</v>
      </c>
      <c r="Z1013" s="18">
        <f t="shared" si="392"/>
        <v>0</v>
      </c>
      <c r="AA1013" s="18">
        <f t="shared" si="392"/>
        <v>0</v>
      </c>
      <c r="AB1013" s="18">
        <f t="shared" si="384"/>
        <v>0</v>
      </c>
      <c r="AC1013" s="18">
        <f t="shared" si="385"/>
        <v>0</v>
      </c>
      <c r="AD1013" s="18">
        <f t="shared" si="386"/>
        <v>0</v>
      </c>
      <c r="AE1013" s="18">
        <f t="shared" si="387"/>
        <v>0</v>
      </c>
      <c r="AF1013" s="19">
        <f t="shared" si="388"/>
        <v>0</v>
      </c>
      <c r="AG1013" s="20">
        <f t="shared" si="389"/>
        <v>0</v>
      </c>
      <c r="AH1013" s="48">
        <f t="shared" si="390"/>
        <v>0</v>
      </c>
      <c r="AI1013" s="80" t="s">
        <v>33</v>
      </c>
      <c r="AJ1013" s="80"/>
    </row>
    <row r="1014" spans="1:36" ht="15.75" customHeight="1" thickTop="1" thickBot="1" x14ac:dyDescent="0.3">
      <c r="A1014" s="110"/>
      <c r="B1014" s="44" t="str">
        <f t="shared" si="391"/>
        <v>برجاء إدخال إسم الصنف</v>
      </c>
      <c r="C1014" s="26">
        <f t="shared" si="391"/>
        <v>1</v>
      </c>
      <c r="D1014" s="26">
        <f t="shared" si="379"/>
        <v>0</v>
      </c>
      <c r="E1014" s="26">
        <f t="shared" si="380"/>
        <v>0</v>
      </c>
      <c r="F1014" s="26">
        <f t="shared" si="381"/>
        <v>0</v>
      </c>
      <c r="G1014" s="26">
        <f t="shared" si="382"/>
        <v>0</v>
      </c>
      <c r="H1014" s="27">
        <f t="shared" si="376"/>
        <v>0</v>
      </c>
      <c r="I1014" s="28">
        <f t="shared" si="376"/>
        <v>0</v>
      </c>
      <c r="J1014" s="29"/>
      <c r="K1014" s="30"/>
      <c r="L1014" s="27"/>
      <c r="M1014" s="28"/>
      <c r="N1014" s="29"/>
      <c r="O1014" s="30"/>
      <c r="P1014" s="27"/>
      <c r="Q1014" s="28"/>
      <c r="R1014" s="29"/>
      <c r="S1014" s="30"/>
      <c r="T1014" s="27"/>
      <c r="U1014" s="28"/>
      <c r="V1014" s="29"/>
      <c r="W1014" s="30"/>
      <c r="X1014" s="31">
        <f t="shared" si="392"/>
        <v>0</v>
      </c>
      <c r="Y1014" s="32">
        <f t="shared" si="392"/>
        <v>0</v>
      </c>
      <c r="Z1014" s="32">
        <f t="shared" si="392"/>
        <v>0</v>
      </c>
      <c r="AA1014" s="32">
        <f t="shared" si="392"/>
        <v>0</v>
      </c>
      <c r="AB1014" s="32">
        <f t="shared" si="384"/>
        <v>0</v>
      </c>
      <c r="AC1014" s="32">
        <f t="shared" si="385"/>
        <v>0</v>
      </c>
      <c r="AD1014" s="32">
        <f t="shared" si="386"/>
        <v>0</v>
      </c>
      <c r="AE1014" s="32">
        <f t="shared" si="387"/>
        <v>0</v>
      </c>
      <c r="AF1014" s="33">
        <f t="shared" si="388"/>
        <v>0</v>
      </c>
      <c r="AG1014" s="34">
        <f t="shared" si="389"/>
        <v>0</v>
      </c>
      <c r="AH1014" s="47">
        <f t="shared" si="390"/>
        <v>0</v>
      </c>
      <c r="AI1014" s="80"/>
      <c r="AJ1014" s="80"/>
    </row>
    <row r="1015" spans="1:36" ht="15.75" customHeight="1" thickTop="1" thickBot="1" x14ac:dyDescent="0.3">
      <c r="A1015" s="110"/>
      <c r="B1015" s="3" t="str">
        <f t="shared" si="391"/>
        <v>برجاء إدخال إسم الصنف</v>
      </c>
      <c r="C1015" s="4">
        <f t="shared" si="391"/>
        <v>1</v>
      </c>
      <c r="D1015" s="4">
        <f t="shared" si="379"/>
        <v>0</v>
      </c>
      <c r="E1015" s="4">
        <f t="shared" si="380"/>
        <v>0</v>
      </c>
      <c r="F1015" s="4">
        <f t="shared" si="381"/>
        <v>0</v>
      </c>
      <c r="G1015" s="4">
        <f t="shared" si="382"/>
        <v>0</v>
      </c>
      <c r="H1015" s="13">
        <f t="shared" si="376"/>
        <v>0</v>
      </c>
      <c r="I1015" s="14">
        <f t="shared" si="376"/>
        <v>0</v>
      </c>
      <c r="J1015" s="15"/>
      <c r="K1015" s="16"/>
      <c r="L1015" s="13"/>
      <c r="M1015" s="14"/>
      <c r="N1015" s="15"/>
      <c r="O1015" s="16"/>
      <c r="P1015" s="13"/>
      <c r="Q1015" s="14"/>
      <c r="R1015" s="15"/>
      <c r="S1015" s="16"/>
      <c r="T1015" s="13"/>
      <c r="U1015" s="14"/>
      <c r="V1015" s="15"/>
      <c r="W1015" s="16"/>
      <c r="X1015" s="17">
        <f t="shared" si="392"/>
        <v>0</v>
      </c>
      <c r="Y1015" s="18">
        <f t="shared" si="392"/>
        <v>0</v>
      </c>
      <c r="Z1015" s="18">
        <f t="shared" si="392"/>
        <v>0</v>
      </c>
      <c r="AA1015" s="18">
        <f t="shared" si="392"/>
        <v>0</v>
      </c>
      <c r="AB1015" s="18">
        <f t="shared" si="384"/>
        <v>0</v>
      </c>
      <c r="AC1015" s="18">
        <f t="shared" si="385"/>
        <v>0</v>
      </c>
      <c r="AD1015" s="18">
        <f t="shared" si="386"/>
        <v>0</v>
      </c>
      <c r="AE1015" s="18">
        <f t="shared" si="387"/>
        <v>0</v>
      </c>
      <c r="AF1015" s="19">
        <f t="shared" si="388"/>
        <v>0</v>
      </c>
      <c r="AG1015" s="20">
        <f t="shared" si="389"/>
        <v>0</v>
      </c>
      <c r="AH1015" s="48">
        <f t="shared" si="390"/>
        <v>0</v>
      </c>
      <c r="AI1015" s="80"/>
      <c r="AJ1015" s="80"/>
    </row>
    <row r="1016" spans="1:36" ht="15.75" customHeight="1" thickTop="1" thickBot="1" x14ac:dyDescent="0.3">
      <c r="A1016" s="110"/>
      <c r="B1016" s="44" t="str">
        <f t="shared" ref="B1016:C1022" si="393">B967</f>
        <v>برجاء إدخال إسم الصنف</v>
      </c>
      <c r="C1016" s="26">
        <f t="shared" si="393"/>
        <v>1</v>
      </c>
      <c r="D1016" s="26">
        <f t="shared" si="379"/>
        <v>0</v>
      </c>
      <c r="E1016" s="26">
        <f t="shared" si="380"/>
        <v>0</v>
      </c>
      <c r="F1016" s="26">
        <f t="shared" si="381"/>
        <v>0</v>
      </c>
      <c r="G1016" s="26">
        <f t="shared" si="382"/>
        <v>0</v>
      </c>
      <c r="H1016" s="27">
        <f t="shared" si="376"/>
        <v>0</v>
      </c>
      <c r="I1016" s="28">
        <f t="shared" si="376"/>
        <v>0</v>
      </c>
      <c r="J1016" s="29"/>
      <c r="K1016" s="30"/>
      <c r="L1016" s="27"/>
      <c r="M1016" s="28"/>
      <c r="N1016" s="29"/>
      <c r="O1016" s="30"/>
      <c r="P1016" s="27"/>
      <c r="Q1016" s="28"/>
      <c r="R1016" s="29"/>
      <c r="S1016" s="30"/>
      <c r="T1016" s="27"/>
      <c r="U1016" s="28"/>
      <c r="V1016" s="29"/>
      <c r="W1016" s="30"/>
      <c r="X1016" s="31">
        <f t="shared" ref="X1016:AA1022" si="394">X967</f>
        <v>0</v>
      </c>
      <c r="Y1016" s="32">
        <f t="shared" si="394"/>
        <v>0</v>
      </c>
      <c r="Z1016" s="32">
        <f t="shared" si="394"/>
        <v>0</v>
      </c>
      <c r="AA1016" s="32">
        <f t="shared" si="394"/>
        <v>0</v>
      </c>
      <c r="AB1016" s="32">
        <f t="shared" si="384"/>
        <v>0</v>
      </c>
      <c r="AC1016" s="32">
        <f t="shared" si="385"/>
        <v>0</v>
      </c>
      <c r="AD1016" s="32">
        <f t="shared" si="386"/>
        <v>0</v>
      </c>
      <c r="AE1016" s="32">
        <f t="shared" si="387"/>
        <v>0</v>
      </c>
      <c r="AF1016" s="33">
        <f t="shared" si="388"/>
        <v>0</v>
      </c>
      <c r="AG1016" s="34">
        <f t="shared" si="389"/>
        <v>0</v>
      </c>
      <c r="AH1016" s="47">
        <f t="shared" si="390"/>
        <v>0</v>
      </c>
      <c r="AI1016" s="80"/>
      <c r="AJ1016" s="80"/>
    </row>
    <row r="1017" spans="1:36" ht="15.75" customHeight="1" thickTop="1" thickBot="1" x14ac:dyDescent="0.3">
      <c r="A1017" s="110"/>
      <c r="B1017" s="3" t="str">
        <f t="shared" si="393"/>
        <v>برجاء إدخال إسم الصنف</v>
      </c>
      <c r="C1017" s="4">
        <f t="shared" si="393"/>
        <v>1</v>
      </c>
      <c r="D1017" s="4">
        <f t="shared" si="379"/>
        <v>0</v>
      </c>
      <c r="E1017" s="4">
        <f t="shared" si="380"/>
        <v>0</v>
      </c>
      <c r="F1017" s="4">
        <f t="shared" si="381"/>
        <v>0</v>
      </c>
      <c r="G1017" s="4">
        <f t="shared" si="382"/>
        <v>0</v>
      </c>
      <c r="H1017" s="13">
        <f t="shared" si="376"/>
        <v>0</v>
      </c>
      <c r="I1017" s="14">
        <f t="shared" si="376"/>
        <v>0</v>
      </c>
      <c r="J1017" s="15"/>
      <c r="K1017" s="16"/>
      <c r="L1017" s="13"/>
      <c r="M1017" s="14"/>
      <c r="N1017" s="15"/>
      <c r="O1017" s="16"/>
      <c r="P1017" s="13"/>
      <c r="Q1017" s="14"/>
      <c r="R1017" s="15"/>
      <c r="S1017" s="16"/>
      <c r="T1017" s="13"/>
      <c r="U1017" s="14"/>
      <c r="V1017" s="15"/>
      <c r="W1017" s="16"/>
      <c r="X1017" s="17">
        <f t="shared" si="394"/>
        <v>0</v>
      </c>
      <c r="Y1017" s="18">
        <f t="shared" si="394"/>
        <v>0</v>
      </c>
      <c r="Z1017" s="18">
        <f t="shared" si="394"/>
        <v>0</v>
      </c>
      <c r="AA1017" s="18">
        <f t="shared" si="394"/>
        <v>0</v>
      </c>
      <c r="AB1017" s="18">
        <f t="shared" si="384"/>
        <v>0</v>
      </c>
      <c r="AC1017" s="18">
        <f t="shared" si="385"/>
        <v>0</v>
      </c>
      <c r="AD1017" s="18">
        <f t="shared" si="386"/>
        <v>0</v>
      </c>
      <c r="AE1017" s="18">
        <f t="shared" si="387"/>
        <v>0</v>
      </c>
      <c r="AF1017" s="19">
        <f t="shared" si="388"/>
        <v>0</v>
      </c>
      <c r="AG1017" s="20">
        <f t="shared" si="389"/>
        <v>0</v>
      </c>
      <c r="AH1017" s="48">
        <f t="shared" si="390"/>
        <v>0</v>
      </c>
      <c r="AI1017" s="80"/>
      <c r="AJ1017" s="80"/>
    </row>
    <row r="1018" spans="1:36" ht="15.75" customHeight="1" thickTop="1" thickBot="1" x14ac:dyDescent="0.3">
      <c r="A1018" s="110"/>
      <c r="B1018" s="44" t="str">
        <f t="shared" si="393"/>
        <v>برجاء إدخال إسم الصنف</v>
      </c>
      <c r="C1018" s="26">
        <f t="shared" si="393"/>
        <v>1</v>
      </c>
      <c r="D1018" s="26">
        <f t="shared" si="379"/>
        <v>0</v>
      </c>
      <c r="E1018" s="26">
        <f t="shared" si="380"/>
        <v>0</v>
      </c>
      <c r="F1018" s="26">
        <f t="shared" si="381"/>
        <v>0</v>
      </c>
      <c r="G1018" s="26">
        <f t="shared" si="382"/>
        <v>0</v>
      </c>
      <c r="H1018" s="27">
        <f t="shared" si="376"/>
        <v>0</v>
      </c>
      <c r="I1018" s="28">
        <f t="shared" si="376"/>
        <v>0</v>
      </c>
      <c r="J1018" s="29"/>
      <c r="K1018" s="30"/>
      <c r="L1018" s="27"/>
      <c r="M1018" s="28"/>
      <c r="N1018" s="29"/>
      <c r="O1018" s="30"/>
      <c r="P1018" s="27"/>
      <c r="Q1018" s="28"/>
      <c r="R1018" s="29"/>
      <c r="S1018" s="30"/>
      <c r="T1018" s="27"/>
      <c r="U1018" s="28"/>
      <c r="V1018" s="29"/>
      <c r="W1018" s="30"/>
      <c r="X1018" s="31">
        <f t="shared" si="394"/>
        <v>0</v>
      </c>
      <c r="Y1018" s="32">
        <f t="shared" si="394"/>
        <v>0</v>
      </c>
      <c r="Z1018" s="32">
        <f t="shared" si="394"/>
        <v>0</v>
      </c>
      <c r="AA1018" s="32">
        <f t="shared" si="394"/>
        <v>0</v>
      </c>
      <c r="AB1018" s="32">
        <f t="shared" si="384"/>
        <v>0</v>
      </c>
      <c r="AC1018" s="32">
        <f t="shared" si="385"/>
        <v>0</v>
      </c>
      <c r="AD1018" s="32">
        <f t="shared" si="386"/>
        <v>0</v>
      </c>
      <c r="AE1018" s="32">
        <f t="shared" si="387"/>
        <v>0</v>
      </c>
      <c r="AF1018" s="33">
        <f t="shared" si="388"/>
        <v>0</v>
      </c>
      <c r="AG1018" s="34">
        <f t="shared" si="389"/>
        <v>0</v>
      </c>
      <c r="AH1018" s="47">
        <f t="shared" si="390"/>
        <v>0</v>
      </c>
      <c r="AI1018" s="80"/>
      <c r="AJ1018" s="80"/>
    </row>
    <row r="1019" spans="1:36" ht="15.75" customHeight="1" thickTop="1" thickBot="1" x14ac:dyDescent="0.3">
      <c r="A1019" s="110"/>
      <c r="B1019" s="3" t="str">
        <f t="shared" si="393"/>
        <v>برجاء إدخال إسم الصنف</v>
      </c>
      <c r="C1019" s="4">
        <f t="shared" si="393"/>
        <v>1</v>
      </c>
      <c r="D1019" s="4">
        <f t="shared" si="379"/>
        <v>0</v>
      </c>
      <c r="E1019" s="4">
        <f t="shared" si="380"/>
        <v>0</v>
      </c>
      <c r="F1019" s="4">
        <f t="shared" si="381"/>
        <v>0</v>
      </c>
      <c r="G1019" s="4">
        <f t="shared" si="382"/>
        <v>0</v>
      </c>
      <c r="H1019" s="13">
        <f t="shared" si="376"/>
        <v>0</v>
      </c>
      <c r="I1019" s="14">
        <f t="shared" si="376"/>
        <v>0</v>
      </c>
      <c r="J1019" s="15"/>
      <c r="K1019" s="16"/>
      <c r="L1019" s="13"/>
      <c r="M1019" s="14"/>
      <c r="N1019" s="15"/>
      <c r="O1019" s="16"/>
      <c r="P1019" s="13"/>
      <c r="Q1019" s="14"/>
      <c r="R1019" s="15"/>
      <c r="S1019" s="16"/>
      <c r="T1019" s="13"/>
      <c r="U1019" s="14"/>
      <c r="V1019" s="15"/>
      <c r="W1019" s="16"/>
      <c r="X1019" s="17">
        <f t="shared" si="394"/>
        <v>0</v>
      </c>
      <c r="Y1019" s="18">
        <f t="shared" si="394"/>
        <v>0</v>
      </c>
      <c r="Z1019" s="18">
        <f t="shared" si="394"/>
        <v>0</v>
      </c>
      <c r="AA1019" s="18">
        <f t="shared" si="394"/>
        <v>0</v>
      </c>
      <c r="AB1019" s="18">
        <f t="shared" si="384"/>
        <v>0</v>
      </c>
      <c r="AC1019" s="18">
        <f t="shared" si="385"/>
        <v>0</v>
      </c>
      <c r="AD1019" s="18">
        <f t="shared" si="386"/>
        <v>0</v>
      </c>
      <c r="AE1019" s="18">
        <f t="shared" si="387"/>
        <v>0</v>
      </c>
      <c r="AF1019" s="19">
        <f t="shared" si="388"/>
        <v>0</v>
      </c>
      <c r="AG1019" s="20">
        <f t="shared" si="389"/>
        <v>0</v>
      </c>
      <c r="AH1019" s="48">
        <f t="shared" si="390"/>
        <v>0</v>
      </c>
      <c r="AI1019" s="80"/>
      <c r="AJ1019" s="80"/>
    </row>
    <row r="1020" spans="1:36" ht="15.75" customHeight="1" thickTop="1" thickBot="1" x14ac:dyDescent="0.3">
      <c r="A1020" s="110"/>
      <c r="B1020" s="44" t="str">
        <f t="shared" si="393"/>
        <v>برجاء إدخال إسم الصنف</v>
      </c>
      <c r="C1020" s="26">
        <f t="shared" si="393"/>
        <v>1</v>
      </c>
      <c r="D1020" s="26">
        <f t="shared" si="379"/>
        <v>0</v>
      </c>
      <c r="E1020" s="26">
        <f t="shared" si="380"/>
        <v>0</v>
      </c>
      <c r="F1020" s="26">
        <f t="shared" si="381"/>
        <v>0</v>
      </c>
      <c r="G1020" s="26">
        <f t="shared" si="382"/>
        <v>0</v>
      </c>
      <c r="H1020" s="27">
        <f t="shared" si="376"/>
        <v>0</v>
      </c>
      <c r="I1020" s="28">
        <f t="shared" si="376"/>
        <v>0</v>
      </c>
      <c r="J1020" s="29"/>
      <c r="K1020" s="30"/>
      <c r="L1020" s="27"/>
      <c r="M1020" s="28"/>
      <c r="N1020" s="29"/>
      <c r="O1020" s="30"/>
      <c r="P1020" s="27"/>
      <c r="Q1020" s="28"/>
      <c r="R1020" s="29"/>
      <c r="S1020" s="30"/>
      <c r="T1020" s="27"/>
      <c r="U1020" s="28"/>
      <c r="V1020" s="29"/>
      <c r="W1020" s="30"/>
      <c r="X1020" s="31">
        <f t="shared" si="394"/>
        <v>0</v>
      </c>
      <c r="Y1020" s="32">
        <f t="shared" si="394"/>
        <v>0</v>
      </c>
      <c r="Z1020" s="32">
        <f t="shared" si="394"/>
        <v>0</v>
      </c>
      <c r="AA1020" s="32">
        <f t="shared" si="394"/>
        <v>0</v>
      </c>
      <c r="AB1020" s="32">
        <f t="shared" si="384"/>
        <v>0</v>
      </c>
      <c r="AC1020" s="32">
        <f t="shared" si="385"/>
        <v>0</v>
      </c>
      <c r="AD1020" s="32">
        <f t="shared" si="386"/>
        <v>0</v>
      </c>
      <c r="AE1020" s="32">
        <f t="shared" si="387"/>
        <v>0</v>
      </c>
      <c r="AF1020" s="33">
        <f t="shared" si="388"/>
        <v>0</v>
      </c>
      <c r="AG1020" s="34">
        <f t="shared" si="389"/>
        <v>0</v>
      </c>
      <c r="AH1020" s="47">
        <f t="shared" si="390"/>
        <v>0</v>
      </c>
      <c r="AI1020" s="80"/>
      <c r="AJ1020" s="80"/>
    </row>
    <row r="1021" spans="1:36" ht="15.75" customHeight="1" thickTop="1" thickBot="1" x14ac:dyDescent="0.3">
      <c r="A1021" s="110"/>
      <c r="B1021" s="3" t="str">
        <f t="shared" si="393"/>
        <v>برجاء إدخال إسم الصنف</v>
      </c>
      <c r="C1021" s="4">
        <f t="shared" si="393"/>
        <v>1</v>
      </c>
      <c r="D1021" s="4">
        <f t="shared" si="379"/>
        <v>0</v>
      </c>
      <c r="E1021" s="4">
        <f t="shared" si="380"/>
        <v>0</v>
      </c>
      <c r="F1021" s="4">
        <f t="shared" si="381"/>
        <v>0</v>
      </c>
      <c r="G1021" s="4">
        <f t="shared" si="382"/>
        <v>0</v>
      </c>
      <c r="H1021" s="13">
        <f t="shared" si="376"/>
        <v>0</v>
      </c>
      <c r="I1021" s="14">
        <f t="shared" si="376"/>
        <v>0</v>
      </c>
      <c r="J1021" s="15"/>
      <c r="K1021" s="16"/>
      <c r="L1021" s="13"/>
      <c r="M1021" s="14"/>
      <c r="N1021" s="15"/>
      <c r="O1021" s="16"/>
      <c r="P1021" s="13"/>
      <c r="Q1021" s="14"/>
      <c r="R1021" s="15"/>
      <c r="S1021" s="16"/>
      <c r="T1021" s="13"/>
      <c r="U1021" s="14"/>
      <c r="V1021" s="15"/>
      <c r="W1021" s="16"/>
      <c r="X1021" s="17">
        <f t="shared" si="394"/>
        <v>0</v>
      </c>
      <c r="Y1021" s="18">
        <f t="shared" si="394"/>
        <v>0</v>
      </c>
      <c r="Z1021" s="18">
        <f t="shared" si="394"/>
        <v>0</v>
      </c>
      <c r="AA1021" s="18">
        <f t="shared" si="394"/>
        <v>0</v>
      </c>
      <c r="AB1021" s="18">
        <f t="shared" si="384"/>
        <v>0</v>
      </c>
      <c r="AC1021" s="18">
        <f t="shared" si="385"/>
        <v>0</v>
      </c>
      <c r="AD1021" s="18">
        <f t="shared" si="386"/>
        <v>0</v>
      </c>
      <c r="AE1021" s="18">
        <f t="shared" si="387"/>
        <v>0</v>
      </c>
      <c r="AF1021" s="19">
        <f t="shared" si="388"/>
        <v>0</v>
      </c>
      <c r="AG1021" s="20">
        <f t="shared" si="389"/>
        <v>0</v>
      </c>
      <c r="AH1021" s="48">
        <f t="shared" si="390"/>
        <v>0</v>
      </c>
      <c r="AI1021" s="80">
        <f>AI1005-AI989</f>
        <v>0</v>
      </c>
      <c r="AJ1021" s="80"/>
    </row>
    <row r="1022" spans="1:36" ht="15.75" customHeight="1" thickTop="1" thickBot="1" x14ac:dyDescent="0.3">
      <c r="A1022" s="110"/>
      <c r="B1022" s="45" t="str">
        <f t="shared" si="393"/>
        <v>برجاء إدخال إسم الصنف</v>
      </c>
      <c r="C1022" s="35">
        <f t="shared" si="393"/>
        <v>1</v>
      </c>
      <c r="D1022" s="35">
        <f t="shared" si="379"/>
        <v>0</v>
      </c>
      <c r="E1022" s="35">
        <f t="shared" si="380"/>
        <v>0</v>
      </c>
      <c r="F1022" s="35">
        <f t="shared" si="381"/>
        <v>0</v>
      </c>
      <c r="G1022" s="35">
        <f t="shared" si="382"/>
        <v>0</v>
      </c>
      <c r="H1022" s="36">
        <f t="shared" si="376"/>
        <v>0</v>
      </c>
      <c r="I1022" s="37">
        <f t="shared" si="376"/>
        <v>0</v>
      </c>
      <c r="J1022" s="38"/>
      <c r="K1022" s="39"/>
      <c r="L1022" s="36"/>
      <c r="M1022" s="37"/>
      <c r="N1022" s="38"/>
      <c r="O1022" s="39"/>
      <c r="P1022" s="36"/>
      <c r="Q1022" s="37"/>
      <c r="R1022" s="38"/>
      <c r="S1022" s="39"/>
      <c r="T1022" s="36"/>
      <c r="U1022" s="37"/>
      <c r="V1022" s="38"/>
      <c r="W1022" s="39"/>
      <c r="X1022" s="40">
        <f t="shared" si="394"/>
        <v>0</v>
      </c>
      <c r="Y1022" s="41">
        <f t="shared" si="394"/>
        <v>0</v>
      </c>
      <c r="Z1022" s="41">
        <f t="shared" si="394"/>
        <v>0</v>
      </c>
      <c r="AA1022" s="41">
        <f t="shared" si="394"/>
        <v>0</v>
      </c>
      <c r="AB1022" s="41">
        <f t="shared" si="384"/>
        <v>0</v>
      </c>
      <c r="AC1022" s="41">
        <f t="shared" si="385"/>
        <v>0</v>
      </c>
      <c r="AD1022" s="41">
        <f t="shared" si="386"/>
        <v>0</v>
      </c>
      <c r="AE1022" s="41">
        <f t="shared" si="387"/>
        <v>0</v>
      </c>
      <c r="AF1022" s="42">
        <f t="shared" si="388"/>
        <v>0</v>
      </c>
      <c r="AG1022" s="43">
        <f t="shared" si="389"/>
        <v>0</v>
      </c>
      <c r="AH1022" s="49">
        <f t="shared" si="390"/>
        <v>0</v>
      </c>
      <c r="AI1022" s="80"/>
      <c r="AJ1022" s="80"/>
    </row>
    <row r="1023" spans="1:36" ht="20.25" thickTop="1" thickBot="1" x14ac:dyDescent="0.3">
      <c r="A1023" s="81" t="s">
        <v>26</v>
      </c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>
        <f>SUM(AB983:AB1022)</f>
        <v>0</v>
      </c>
      <c r="AC1023" s="81"/>
      <c r="AD1023" s="81"/>
      <c r="AE1023" s="81"/>
      <c r="AF1023" s="81"/>
      <c r="AG1023" s="81"/>
      <c r="AH1023" s="81"/>
      <c r="AI1023" s="80"/>
      <c r="AJ1023" s="80"/>
    </row>
    <row r="1024" spans="1:36" ht="20.25" thickTop="1" thickBot="1" x14ac:dyDescent="0.3">
      <c r="A1024" s="75" t="s">
        <v>27</v>
      </c>
      <c r="B1024" s="75"/>
      <c r="C1024" s="75"/>
      <c r="D1024" s="75"/>
      <c r="E1024" s="75"/>
      <c r="F1024" s="75"/>
      <c r="G1024" s="75"/>
      <c r="H1024" s="75"/>
      <c r="I1024" s="75"/>
      <c r="J1024" s="75"/>
      <c r="K1024" s="75"/>
      <c r="L1024" s="75"/>
      <c r="M1024" s="75"/>
      <c r="N1024" s="75"/>
      <c r="O1024" s="75"/>
      <c r="P1024" s="75"/>
      <c r="Q1024" s="75"/>
      <c r="R1024" s="75"/>
      <c r="S1024" s="75"/>
      <c r="T1024" s="75"/>
      <c r="U1024" s="75"/>
      <c r="V1024" s="75"/>
      <c r="W1024" s="75"/>
      <c r="X1024" s="75"/>
      <c r="Y1024" s="75"/>
      <c r="Z1024" s="75"/>
      <c r="AA1024" s="75"/>
      <c r="AB1024" s="75">
        <f>SUM(AC983:AC1022)</f>
        <v>0</v>
      </c>
      <c r="AC1024" s="75"/>
      <c r="AD1024" s="75"/>
      <c r="AE1024" s="75"/>
      <c r="AF1024" s="75"/>
      <c r="AG1024" s="75"/>
      <c r="AH1024" s="75"/>
      <c r="AI1024" s="80"/>
      <c r="AJ1024" s="80"/>
    </row>
    <row r="1025" spans="1:36" ht="20.25" thickTop="1" thickBot="1" x14ac:dyDescent="0.3">
      <c r="A1025" s="82" t="s">
        <v>28</v>
      </c>
      <c r="B1025" s="82"/>
      <c r="C1025" s="82"/>
      <c r="D1025" s="82"/>
      <c r="E1025" s="82"/>
      <c r="F1025" s="82"/>
      <c r="G1025" s="82"/>
      <c r="H1025" s="82"/>
      <c r="I1025" s="82"/>
      <c r="J1025" s="82"/>
      <c r="K1025" s="82"/>
      <c r="L1025" s="82"/>
      <c r="M1025" s="82"/>
      <c r="N1025" s="82"/>
      <c r="O1025" s="82"/>
      <c r="P1025" s="82"/>
      <c r="Q1025" s="82"/>
      <c r="R1025" s="82"/>
      <c r="S1025" s="82"/>
      <c r="T1025" s="82"/>
      <c r="U1025" s="82"/>
      <c r="V1025" s="82"/>
      <c r="W1025" s="82"/>
      <c r="X1025" s="82"/>
      <c r="Y1025" s="82"/>
      <c r="Z1025" s="82"/>
      <c r="AA1025" s="82"/>
      <c r="AB1025" s="82">
        <f>SUM(AD983:AD1022)</f>
        <v>0</v>
      </c>
      <c r="AC1025" s="82"/>
      <c r="AD1025" s="82"/>
      <c r="AE1025" s="82"/>
      <c r="AF1025" s="82"/>
      <c r="AG1025" s="82"/>
      <c r="AH1025" s="82"/>
      <c r="AI1025" s="80"/>
      <c r="AJ1025" s="80"/>
    </row>
    <row r="1026" spans="1:36" ht="20.25" thickTop="1" thickBot="1" x14ac:dyDescent="0.3">
      <c r="A1026" s="75" t="s">
        <v>29</v>
      </c>
      <c r="B1026" s="75"/>
      <c r="C1026" s="75"/>
      <c r="D1026" s="75"/>
      <c r="E1026" s="75"/>
      <c r="F1026" s="75"/>
      <c r="G1026" s="75"/>
      <c r="H1026" s="75"/>
      <c r="I1026" s="75"/>
      <c r="J1026" s="75"/>
      <c r="K1026" s="75"/>
      <c r="L1026" s="75"/>
      <c r="M1026" s="75"/>
      <c r="N1026" s="75"/>
      <c r="O1026" s="75"/>
      <c r="P1026" s="75"/>
      <c r="Q1026" s="75"/>
      <c r="R1026" s="75"/>
      <c r="S1026" s="75"/>
      <c r="T1026" s="75"/>
      <c r="U1026" s="75"/>
      <c r="V1026" s="75"/>
      <c r="W1026" s="75"/>
      <c r="X1026" s="75"/>
      <c r="Y1026" s="75"/>
      <c r="Z1026" s="75"/>
      <c r="AA1026" s="75"/>
      <c r="AB1026" s="75">
        <f>SUM(AE983:AE1022)</f>
        <v>0</v>
      </c>
      <c r="AC1026" s="75"/>
      <c r="AD1026" s="75"/>
      <c r="AE1026" s="75"/>
      <c r="AF1026" s="75"/>
      <c r="AG1026" s="75"/>
      <c r="AH1026" s="75"/>
      <c r="AI1026" s="80"/>
      <c r="AJ1026" s="80"/>
    </row>
    <row r="1027" spans="1:36" ht="20.25" thickTop="1" thickBot="1" x14ac:dyDescent="0.3">
      <c r="A1027" s="82" t="s">
        <v>30</v>
      </c>
      <c r="B1027" s="82"/>
      <c r="C1027" s="82"/>
      <c r="D1027" s="82"/>
      <c r="E1027" s="82"/>
      <c r="F1027" s="82"/>
      <c r="G1027" s="82"/>
      <c r="H1027" s="82"/>
      <c r="I1027" s="82"/>
      <c r="J1027" s="82"/>
      <c r="K1027" s="82"/>
      <c r="L1027" s="82"/>
      <c r="M1027" s="82"/>
      <c r="N1027" s="82"/>
      <c r="O1027" s="82"/>
      <c r="P1027" s="82"/>
      <c r="Q1027" s="82"/>
      <c r="R1027" s="82"/>
      <c r="S1027" s="82"/>
      <c r="T1027" s="82"/>
      <c r="U1027" s="82"/>
      <c r="V1027" s="82"/>
      <c r="W1027" s="82"/>
      <c r="X1027" s="82"/>
      <c r="Y1027" s="82"/>
      <c r="Z1027" s="82"/>
      <c r="AA1027" s="82"/>
      <c r="AB1027" s="82"/>
      <c r="AC1027" s="82"/>
      <c r="AD1027" s="82"/>
      <c r="AE1027" s="82"/>
      <c r="AF1027" s="82"/>
      <c r="AG1027" s="82"/>
      <c r="AH1027" s="82"/>
      <c r="AI1027" s="80"/>
      <c r="AJ1027" s="80"/>
    </row>
    <row r="1028" spans="1:36" ht="15.75" customHeight="1" thickTop="1" thickBot="1" x14ac:dyDescent="0.3">
      <c r="A1028" s="75" t="s">
        <v>31</v>
      </c>
      <c r="B1028" s="75"/>
      <c r="C1028" s="75"/>
      <c r="D1028" s="75"/>
      <c r="E1028" s="75"/>
      <c r="F1028" s="75"/>
      <c r="G1028" s="75"/>
      <c r="H1028" s="75"/>
      <c r="I1028" s="75"/>
      <c r="J1028" s="75"/>
      <c r="K1028" s="75"/>
      <c r="L1028" s="75"/>
      <c r="M1028" s="75"/>
      <c r="N1028" s="75"/>
      <c r="O1028" s="75"/>
      <c r="P1028" s="75"/>
      <c r="Q1028" s="75"/>
      <c r="R1028" s="75"/>
      <c r="S1028" s="75"/>
      <c r="T1028" s="75"/>
      <c r="U1028" s="75"/>
      <c r="V1028" s="75"/>
      <c r="W1028" s="75"/>
      <c r="X1028" s="75"/>
      <c r="Y1028" s="75"/>
      <c r="Z1028" s="75"/>
      <c r="AA1028" s="75"/>
      <c r="AB1028" s="75">
        <f>AB1023+AB1024+AB1025+AB1026-AB1027</f>
        <v>0</v>
      </c>
      <c r="AC1028" s="75"/>
      <c r="AD1028" s="75"/>
      <c r="AE1028" s="75"/>
      <c r="AF1028" s="75"/>
      <c r="AG1028" s="75"/>
      <c r="AH1028" s="75"/>
      <c r="AI1028" s="80"/>
      <c r="AJ1028" s="80"/>
    </row>
    <row r="1029" spans="1:36" ht="15.75" customHeight="1" thickTop="1" thickBot="1" x14ac:dyDescent="0.3">
      <c r="A1029" s="76"/>
      <c r="B1029" s="76"/>
      <c r="C1029" s="76"/>
      <c r="D1029" s="76"/>
      <c r="E1029" s="76"/>
      <c r="F1029" s="76"/>
      <c r="G1029" s="76"/>
      <c r="H1029" s="76"/>
      <c r="I1029" s="76"/>
      <c r="J1029" s="76"/>
      <c r="K1029" s="76"/>
      <c r="L1029" s="76"/>
      <c r="M1029" s="76"/>
      <c r="N1029" s="76"/>
      <c r="O1029" s="76"/>
      <c r="P1029" s="76"/>
      <c r="Q1029" s="76"/>
      <c r="R1029" s="76"/>
      <c r="S1029" s="76"/>
      <c r="T1029" s="76"/>
      <c r="U1029" s="76"/>
      <c r="V1029" s="76"/>
      <c r="W1029" s="76"/>
      <c r="X1029" s="76"/>
      <c r="Y1029" s="76"/>
      <c r="Z1029" s="76"/>
      <c r="AA1029" s="76"/>
      <c r="AB1029" s="76"/>
      <c r="AC1029" s="76"/>
      <c r="AD1029" s="76"/>
      <c r="AE1029" s="76"/>
      <c r="AF1029" s="76"/>
      <c r="AG1029" s="76"/>
      <c r="AH1029" s="76"/>
      <c r="AI1029" s="80"/>
      <c r="AJ1029" s="80"/>
    </row>
    <row r="1030" spans="1:36" ht="15.75" customHeight="1" thickTop="1" thickBot="1" x14ac:dyDescent="0.3">
      <c r="A1030" s="110">
        <v>22</v>
      </c>
      <c r="B1030" s="86" t="s">
        <v>0</v>
      </c>
      <c r="C1030" s="88" t="s">
        <v>1</v>
      </c>
      <c r="D1030" s="88" t="s">
        <v>21</v>
      </c>
      <c r="E1030" s="88" t="s">
        <v>22</v>
      </c>
      <c r="F1030" s="88" t="s">
        <v>23</v>
      </c>
      <c r="G1030" s="88" t="s">
        <v>24</v>
      </c>
      <c r="H1030" s="86" t="s">
        <v>2</v>
      </c>
      <c r="I1030" s="106"/>
      <c r="J1030" s="88" t="s">
        <v>3</v>
      </c>
      <c r="K1030" s="88"/>
      <c r="L1030" s="86" t="s">
        <v>4</v>
      </c>
      <c r="M1030" s="106"/>
      <c r="N1030" s="88" t="s">
        <v>5</v>
      </c>
      <c r="O1030" s="88"/>
      <c r="P1030" s="86" t="s">
        <v>6</v>
      </c>
      <c r="Q1030" s="106"/>
      <c r="R1030" s="88" t="s">
        <v>7</v>
      </c>
      <c r="S1030" s="88"/>
      <c r="T1030" s="86" t="s">
        <v>8</v>
      </c>
      <c r="U1030" s="106"/>
      <c r="V1030" s="88" t="s">
        <v>9</v>
      </c>
      <c r="W1030" s="88"/>
      <c r="X1030" s="107" t="s">
        <v>10</v>
      </c>
      <c r="Y1030" s="107" t="s">
        <v>11</v>
      </c>
      <c r="Z1030" s="107" t="s">
        <v>12</v>
      </c>
      <c r="AA1030" s="107" t="s">
        <v>13</v>
      </c>
      <c r="AB1030" s="107" t="s">
        <v>14</v>
      </c>
      <c r="AC1030" s="107" t="s">
        <v>15</v>
      </c>
      <c r="AD1030" s="107" t="s">
        <v>16</v>
      </c>
      <c r="AE1030" s="107" t="s">
        <v>17</v>
      </c>
      <c r="AF1030" s="107" t="s">
        <v>25</v>
      </c>
      <c r="AG1030" s="108" t="s">
        <v>18</v>
      </c>
      <c r="AH1030" s="109"/>
      <c r="AI1030" s="80" t="s">
        <v>34</v>
      </c>
      <c r="AJ1030" s="80"/>
    </row>
    <row r="1031" spans="1:36" ht="15.75" customHeight="1" thickTop="1" thickBot="1" x14ac:dyDescent="0.3">
      <c r="A1031" s="110"/>
      <c r="B1031" s="86"/>
      <c r="C1031" s="88"/>
      <c r="D1031" s="88"/>
      <c r="E1031" s="88"/>
      <c r="F1031" s="88"/>
      <c r="G1031" s="88"/>
      <c r="H1031" s="21" t="s">
        <v>20</v>
      </c>
      <c r="I1031" s="22" t="s">
        <v>19</v>
      </c>
      <c r="J1031" s="23" t="s">
        <v>20</v>
      </c>
      <c r="K1031" s="23" t="s">
        <v>19</v>
      </c>
      <c r="L1031" s="21" t="s">
        <v>20</v>
      </c>
      <c r="M1031" s="22" t="s">
        <v>19</v>
      </c>
      <c r="N1031" s="23" t="s">
        <v>20</v>
      </c>
      <c r="O1031" s="23" t="s">
        <v>19</v>
      </c>
      <c r="P1031" s="21" t="s">
        <v>20</v>
      </c>
      <c r="Q1031" s="22" t="s">
        <v>19</v>
      </c>
      <c r="R1031" s="23" t="s">
        <v>20</v>
      </c>
      <c r="S1031" s="23" t="s">
        <v>19</v>
      </c>
      <c r="T1031" s="21" t="s">
        <v>20</v>
      </c>
      <c r="U1031" s="22" t="s">
        <v>19</v>
      </c>
      <c r="V1031" s="23" t="s">
        <v>20</v>
      </c>
      <c r="W1031" s="23" t="s">
        <v>19</v>
      </c>
      <c r="X1031" s="91"/>
      <c r="Y1031" s="91"/>
      <c r="Z1031" s="91"/>
      <c r="AA1031" s="91"/>
      <c r="AB1031" s="91"/>
      <c r="AC1031" s="91"/>
      <c r="AD1031" s="91"/>
      <c r="AE1031" s="91"/>
      <c r="AF1031" s="91"/>
      <c r="AG1031" s="24" t="s">
        <v>20</v>
      </c>
      <c r="AH1031" s="25" t="s">
        <v>19</v>
      </c>
      <c r="AI1031" s="80"/>
      <c r="AJ1031" s="80"/>
    </row>
    <row r="1032" spans="1:36" ht="15.75" customHeight="1" thickTop="1" thickBot="1" x14ac:dyDescent="0.3">
      <c r="A1032" s="110"/>
      <c r="B1032" s="3" t="str">
        <f>B983</f>
        <v>برجاء إدخال إسم الصنف</v>
      </c>
      <c r="C1032" s="4">
        <f>C983</f>
        <v>1</v>
      </c>
      <c r="D1032" s="4">
        <f>X1032/C1032</f>
        <v>0</v>
      </c>
      <c r="E1032" s="4">
        <f>Y1032/C1032</f>
        <v>0</v>
      </c>
      <c r="F1032" s="4">
        <f>Z1032/C1032</f>
        <v>0</v>
      </c>
      <c r="G1032" s="4">
        <f>AA1032/C1032</f>
        <v>0</v>
      </c>
      <c r="H1032" s="5">
        <f t="shared" ref="H1032:I1071" si="395">AG983</f>
        <v>0</v>
      </c>
      <c r="I1032" s="6">
        <f t="shared" si="395"/>
        <v>0</v>
      </c>
      <c r="J1032" s="7"/>
      <c r="K1032" s="8"/>
      <c r="L1032" s="5"/>
      <c r="M1032" s="6"/>
      <c r="N1032" s="7"/>
      <c r="O1032" s="8"/>
      <c r="P1032" s="5"/>
      <c r="Q1032" s="6"/>
      <c r="R1032" s="7"/>
      <c r="S1032" s="8"/>
      <c r="T1032" s="5"/>
      <c r="U1032" s="6"/>
      <c r="V1032" s="7"/>
      <c r="W1032" s="8"/>
      <c r="X1032" s="9">
        <f>X983</f>
        <v>0</v>
      </c>
      <c r="Y1032" s="10">
        <f t="shared" ref="Y1032:AA1032" si="396">Y983</f>
        <v>0</v>
      </c>
      <c r="Z1032" s="10">
        <f t="shared" si="396"/>
        <v>0</v>
      </c>
      <c r="AA1032" s="10">
        <f t="shared" si="396"/>
        <v>0</v>
      </c>
      <c r="AB1032" s="10">
        <f>P1032*X1032+Q1032*D1032</f>
        <v>0</v>
      </c>
      <c r="AC1032" s="10">
        <f>R1032*Y1032+S1032*E1032</f>
        <v>0</v>
      </c>
      <c r="AD1032" s="10">
        <f>T1032*Z1032+U1032*F1032</f>
        <v>0</v>
      </c>
      <c r="AE1032" s="10">
        <f>V1032*AA1032+W1032*G1032</f>
        <v>0</v>
      </c>
      <c r="AF1032" s="11">
        <f>H1032*C1032+I1032+J1032*C1032+K1032-L1032*C1032-M1032+N1032*C1032+O1032-P1032*C1032-Q1032-R1032*C1032-S1032-T1032*C1032-U1032-V1032*C1032-W1032</f>
        <v>0</v>
      </c>
      <c r="AG1032" s="12">
        <f>ROUNDDOWN(AF1032/C1032,0)</f>
        <v>0</v>
      </c>
      <c r="AH1032" s="46">
        <f>AF1032-AG1032*C1032</f>
        <v>0</v>
      </c>
      <c r="AI1032" s="80"/>
      <c r="AJ1032" s="80"/>
    </row>
    <row r="1033" spans="1:36" ht="15.75" customHeight="1" thickTop="1" thickBot="1" x14ac:dyDescent="0.3">
      <c r="A1033" s="110"/>
      <c r="B1033" s="44" t="str">
        <f t="shared" ref="B1033:C1048" si="397">B984</f>
        <v>برجاء إدخال إسم الصنف</v>
      </c>
      <c r="C1033" s="26">
        <f t="shared" si="397"/>
        <v>1</v>
      </c>
      <c r="D1033" s="26">
        <f t="shared" ref="D1033:D1071" si="398">X1033/C1033</f>
        <v>0</v>
      </c>
      <c r="E1033" s="26">
        <f t="shared" ref="E1033:E1071" si="399">Y1033/C1033</f>
        <v>0</v>
      </c>
      <c r="F1033" s="26">
        <f t="shared" ref="F1033:F1071" si="400">Z1033/C1033</f>
        <v>0</v>
      </c>
      <c r="G1033" s="26">
        <f t="shared" ref="G1033:G1071" si="401">AA1033/C1033</f>
        <v>0</v>
      </c>
      <c r="H1033" s="27">
        <f t="shared" si="395"/>
        <v>0</v>
      </c>
      <c r="I1033" s="28">
        <f t="shared" si="395"/>
        <v>0</v>
      </c>
      <c r="J1033" s="29"/>
      <c r="K1033" s="30"/>
      <c r="L1033" s="27"/>
      <c r="M1033" s="28"/>
      <c r="N1033" s="29"/>
      <c r="O1033" s="30"/>
      <c r="P1033" s="27"/>
      <c r="Q1033" s="28"/>
      <c r="R1033" s="29"/>
      <c r="S1033" s="30"/>
      <c r="T1033" s="27"/>
      <c r="U1033" s="28"/>
      <c r="V1033" s="29"/>
      <c r="W1033" s="30"/>
      <c r="X1033" s="31">
        <f t="shared" ref="X1033:AA1048" si="402">X984</f>
        <v>0</v>
      </c>
      <c r="Y1033" s="32">
        <f t="shared" si="402"/>
        <v>0</v>
      </c>
      <c r="Z1033" s="32">
        <f t="shared" si="402"/>
        <v>0</v>
      </c>
      <c r="AA1033" s="32">
        <f t="shared" si="402"/>
        <v>0</v>
      </c>
      <c r="AB1033" s="32">
        <f t="shared" ref="AB1033:AB1071" si="403">P1033*X1033+Q1033*D1033</f>
        <v>0</v>
      </c>
      <c r="AC1033" s="32">
        <f t="shared" ref="AC1033:AC1071" si="404">R1033*Y1033+S1033*E1033</f>
        <v>0</v>
      </c>
      <c r="AD1033" s="32">
        <f t="shared" ref="AD1033:AD1071" si="405">T1033*Z1033+U1033*F1033</f>
        <v>0</v>
      </c>
      <c r="AE1033" s="32">
        <f t="shared" ref="AE1033:AE1071" si="406">V1033*AA1033+W1033*G1033</f>
        <v>0</v>
      </c>
      <c r="AF1033" s="33">
        <f t="shared" ref="AF1033:AF1071" si="407">H1033*C1033+I1033+J1033*C1033+K1033-L1033*C1033-M1033+N1033*C1033+O1033-P1033*C1033-Q1033-R1033*C1033-S1033-T1033*C1033-U1033-V1033*C1033-W1033</f>
        <v>0</v>
      </c>
      <c r="AG1033" s="34">
        <f t="shared" ref="AG1033:AG1071" si="408">ROUNDDOWN(AF1033/C1033,0)</f>
        <v>0</v>
      </c>
      <c r="AH1033" s="47">
        <f t="shared" ref="AH1033:AH1071" si="409">AF1033-AG1033*C1033</f>
        <v>0</v>
      </c>
      <c r="AI1033" s="80"/>
      <c r="AJ1033" s="80"/>
    </row>
    <row r="1034" spans="1:36" ht="15.75" customHeight="1" thickTop="1" thickBot="1" x14ac:dyDescent="0.3">
      <c r="A1034" s="110"/>
      <c r="B1034" s="3" t="str">
        <f t="shared" si="397"/>
        <v>برجاء إدخال إسم الصنف</v>
      </c>
      <c r="C1034" s="4">
        <f t="shared" si="397"/>
        <v>1</v>
      </c>
      <c r="D1034" s="4">
        <f t="shared" si="398"/>
        <v>0</v>
      </c>
      <c r="E1034" s="4">
        <f t="shared" si="399"/>
        <v>0</v>
      </c>
      <c r="F1034" s="4">
        <f t="shared" si="400"/>
        <v>0</v>
      </c>
      <c r="G1034" s="4">
        <f t="shared" si="401"/>
        <v>0</v>
      </c>
      <c r="H1034" s="13">
        <f t="shared" si="395"/>
        <v>0</v>
      </c>
      <c r="I1034" s="14">
        <f t="shared" si="395"/>
        <v>0</v>
      </c>
      <c r="J1034" s="15"/>
      <c r="K1034" s="16"/>
      <c r="L1034" s="13"/>
      <c r="M1034" s="14"/>
      <c r="N1034" s="15"/>
      <c r="O1034" s="16"/>
      <c r="P1034" s="13"/>
      <c r="Q1034" s="14"/>
      <c r="R1034" s="15"/>
      <c r="S1034" s="16"/>
      <c r="T1034" s="13"/>
      <c r="U1034" s="14"/>
      <c r="V1034" s="15"/>
      <c r="W1034" s="16"/>
      <c r="X1034" s="17">
        <f t="shared" si="402"/>
        <v>0</v>
      </c>
      <c r="Y1034" s="18">
        <f t="shared" si="402"/>
        <v>0</v>
      </c>
      <c r="Z1034" s="18">
        <f t="shared" si="402"/>
        <v>0</v>
      </c>
      <c r="AA1034" s="18">
        <f t="shared" si="402"/>
        <v>0</v>
      </c>
      <c r="AB1034" s="18">
        <f t="shared" si="403"/>
        <v>0</v>
      </c>
      <c r="AC1034" s="18">
        <f t="shared" si="404"/>
        <v>0</v>
      </c>
      <c r="AD1034" s="18">
        <f t="shared" si="405"/>
        <v>0</v>
      </c>
      <c r="AE1034" s="18">
        <f t="shared" si="406"/>
        <v>0</v>
      </c>
      <c r="AF1034" s="19">
        <f t="shared" si="407"/>
        <v>0</v>
      </c>
      <c r="AG1034" s="20">
        <f t="shared" si="408"/>
        <v>0</v>
      </c>
      <c r="AH1034" s="48">
        <f t="shared" si="409"/>
        <v>0</v>
      </c>
      <c r="AI1034" s="80"/>
      <c r="AJ1034" s="80"/>
    </row>
    <row r="1035" spans="1:36" ht="15.75" customHeight="1" thickTop="1" thickBot="1" x14ac:dyDescent="0.3">
      <c r="A1035" s="110"/>
      <c r="B1035" s="44" t="str">
        <f t="shared" si="397"/>
        <v>برجاء إدخال إسم الصنف</v>
      </c>
      <c r="C1035" s="26">
        <f t="shared" si="397"/>
        <v>1</v>
      </c>
      <c r="D1035" s="26">
        <f t="shared" si="398"/>
        <v>0</v>
      </c>
      <c r="E1035" s="26">
        <f t="shared" si="399"/>
        <v>0</v>
      </c>
      <c r="F1035" s="26">
        <f t="shared" si="400"/>
        <v>0</v>
      </c>
      <c r="G1035" s="26">
        <f t="shared" si="401"/>
        <v>0</v>
      </c>
      <c r="H1035" s="27">
        <f t="shared" si="395"/>
        <v>0</v>
      </c>
      <c r="I1035" s="28">
        <f t="shared" si="395"/>
        <v>0</v>
      </c>
      <c r="J1035" s="29"/>
      <c r="K1035" s="30"/>
      <c r="L1035" s="27"/>
      <c r="M1035" s="28"/>
      <c r="N1035" s="29"/>
      <c r="O1035" s="30"/>
      <c r="P1035" s="27"/>
      <c r="Q1035" s="28"/>
      <c r="R1035" s="29"/>
      <c r="S1035" s="30"/>
      <c r="T1035" s="27"/>
      <c r="U1035" s="28"/>
      <c r="V1035" s="29"/>
      <c r="W1035" s="30"/>
      <c r="X1035" s="31">
        <f t="shared" si="402"/>
        <v>0</v>
      </c>
      <c r="Y1035" s="32">
        <f t="shared" si="402"/>
        <v>0</v>
      </c>
      <c r="Z1035" s="32">
        <f t="shared" si="402"/>
        <v>0</v>
      </c>
      <c r="AA1035" s="32">
        <f t="shared" si="402"/>
        <v>0</v>
      </c>
      <c r="AB1035" s="32">
        <f t="shared" si="403"/>
        <v>0</v>
      </c>
      <c r="AC1035" s="32">
        <f t="shared" si="404"/>
        <v>0</v>
      </c>
      <c r="AD1035" s="32">
        <f t="shared" si="405"/>
        <v>0</v>
      </c>
      <c r="AE1035" s="32">
        <f t="shared" si="406"/>
        <v>0</v>
      </c>
      <c r="AF1035" s="33">
        <f t="shared" si="407"/>
        <v>0</v>
      </c>
      <c r="AG1035" s="34">
        <f t="shared" si="408"/>
        <v>0</v>
      </c>
      <c r="AH1035" s="47">
        <f t="shared" si="409"/>
        <v>0</v>
      </c>
      <c r="AI1035" s="80"/>
      <c r="AJ1035" s="80"/>
    </row>
    <row r="1036" spans="1:36" ht="15.75" customHeight="1" thickTop="1" thickBot="1" x14ac:dyDescent="0.3">
      <c r="A1036" s="110"/>
      <c r="B1036" s="3" t="str">
        <f t="shared" si="397"/>
        <v>برجاء إدخال إسم الصنف</v>
      </c>
      <c r="C1036" s="4">
        <f t="shared" si="397"/>
        <v>1</v>
      </c>
      <c r="D1036" s="4">
        <f t="shared" si="398"/>
        <v>0</v>
      </c>
      <c r="E1036" s="4">
        <f t="shared" si="399"/>
        <v>0</v>
      </c>
      <c r="F1036" s="4">
        <f t="shared" si="400"/>
        <v>0</v>
      </c>
      <c r="G1036" s="4">
        <f t="shared" si="401"/>
        <v>0</v>
      </c>
      <c r="H1036" s="13">
        <f t="shared" si="395"/>
        <v>0</v>
      </c>
      <c r="I1036" s="14">
        <f t="shared" si="395"/>
        <v>0</v>
      </c>
      <c r="J1036" s="15"/>
      <c r="K1036" s="16"/>
      <c r="L1036" s="13"/>
      <c r="M1036" s="14"/>
      <c r="N1036" s="15"/>
      <c r="O1036" s="16"/>
      <c r="P1036" s="13"/>
      <c r="Q1036" s="14"/>
      <c r="R1036" s="15"/>
      <c r="S1036" s="16"/>
      <c r="T1036" s="13"/>
      <c r="U1036" s="14"/>
      <c r="V1036" s="15"/>
      <c r="W1036" s="16"/>
      <c r="X1036" s="17">
        <f t="shared" si="402"/>
        <v>0</v>
      </c>
      <c r="Y1036" s="18">
        <f t="shared" si="402"/>
        <v>0</v>
      </c>
      <c r="Z1036" s="18">
        <f t="shared" si="402"/>
        <v>0</v>
      </c>
      <c r="AA1036" s="18">
        <f t="shared" si="402"/>
        <v>0</v>
      </c>
      <c r="AB1036" s="18">
        <f t="shared" si="403"/>
        <v>0</v>
      </c>
      <c r="AC1036" s="18">
        <f t="shared" si="404"/>
        <v>0</v>
      </c>
      <c r="AD1036" s="18">
        <f t="shared" si="405"/>
        <v>0</v>
      </c>
      <c r="AE1036" s="18">
        <f t="shared" si="406"/>
        <v>0</v>
      </c>
      <c r="AF1036" s="19">
        <f t="shared" si="407"/>
        <v>0</v>
      </c>
      <c r="AG1036" s="20">
        <f t="shared" si="408"/>
        <v>0</v>
      </c>
      <c r="AH1036" s="48">
        <f t="shared" si="409"/>
        <v>0</v>
      </c>
      <c r="AI1036" s="80"/>
      <c r="AJ1036" s="80"/>
    </row>
    <row r="1037" spans="1:36" ht="15.75" customHeight="1" thickTop="1" thickBot="1" x14ac:dyDescent="0.3">
      <c r="A1037" s="110"/>
      <c r="B1037" s="44" t="str">
        <f t="shared" si="397"/>
        <v>برجاء إدخال إسم الصنف</v>
      </c>
      <c r="C1037" s="26">
        <f t="shared" si="397"/>
        <v>1</v>
      </c>
      <c r="D1037" s="26">
        <f t="shared" si="398"/>
        <v>0</v>
      </c>
      <c r="E1037" s="26">
        <f t="shared" si="399"/>
        <v>0</v>
      </c>
      <c r="F1037" s="26">
        <f t="shared" si="400"/>
        <v>0</v>
      </c>
      <c r="G1037" s="26">
        <f t="shared" si="401"/>
        <v>0</v>
      </c>
      <c r="H1037" s="27">
        <f t="shared" si="395"/>
        <v>0</v>
      </c>
      <c r="I1037" s="28">
        <f t="shared" si="395"/>
        <v>0</v>
      </c>
      <c r="J1037" s="29"/>
      <c r="K1037" s="30"/>
      <c r="L1037" s="27"/>
      <c r="M1037" s="28"/>
      <c r="N1037" s="29"/>
      <c r="O1037" s="30"/>
      <c r="P1037" s="27"/>
      <c r="Q1037" s="28"/>
      <c r="R1037" s="29"/>
      <c r="S1037" s="30"/>
      <c r="T1037" s="27"/>
      <c r="U1037" s="28"/>
      <c r="V1037" s="29"/>
      <c r="W1037" s="30"/>
      <c r="X1037" s="31">
        <f t="shared" si="402"/>
        <v>0</v>
      </c>
      <c r="Y1037" s="32">
        <f t="shared" si="402"/>
        <v>0</v>
      </c>
      <c r="Z1037" s="32">
        <f t="shared" si="402"/>
        <v>0</v>
      </c>
      <c r="AA1037" s="32">
        <f t="shared" si="402"/>
        <v>0</v>
      </c>
      <c r="AB1037" s="32">
        <f t="shared" si="403"/>
        <v>0</v>
      </c>
      <c r="AC1037" s="32">
        <f t="shared" si="404"/>
        <v>0</v>
      </c>
      <c r="AD1037" s="32">
        <f t="shared" si="405"/>
        <v>0</v>
      </c>
      <c r="AE1037" s="32">
        <f t="shared" si="406"/>
        <v>0</v>
      </c>
      <c r="AF1037" s="33">
        <f t="shared" si="407"/>
        <v>0</v>
      </c>
      <c r="AG1037" s="34">
        <f t="shared" si="408"/>
        <v>0</v>
      </c>
      <c r="AH1037" s="47">
        <f t="shared" si="409"/>
        <v>0</v>
      </c>
      <c r="AI1037" s="80"/>
      <c r="AJ1037" s="80"/>
    </row>
    <row r="1038" spans="1:36" ht="15.75" customHeight="1" thickTop="1" thickBot="1" x14ac:dyDescent="0.3">
      <c r="A1038" s="110"/>
      <c r="B1038" s="3" t="str">
        <f t="shared" si="397"/>
        <v>برجاء إدخال إسم الصنف</v>
      </c>
      <c r="C1038" s="4">
        <f t="shared" si="397"/>
        <v>1</v>
      </c>
      <c r="D1038" s="4">
        <f t="shared" si="398"/>
        <v>0</v>
      </c>
      <c r="E1038" s="4">
        <f t="shared" si="399"/>
        <v>0</v>
      </c>
      <c r="F1038" s="4">
        <f t="shared" si="400"/>
        <v>0</v>
      </c>
      <c r="G1038" s="4">
        <f t="shared" si="401"/>
        <v>0</v>
      </c>
      <c r="H1038" s="13">
        <f t="shared" si="395"/>
        <v>0</v>
      </c>
      <c r="I1038" s="14">
        <f t="shared" si="395"/>
        <v>0</v>
      </c>
      <c r="J1038" s="15"/>
      <c r="K1038" s="16"/>
      <c r="L1038" s="13"/>
      <c r="M1038" s="14"/>
      <c r="N1038" s="15"/>
      <c r="O1038" s="16"/>
      <c r="P1038" s="13"/>
      <c r="Q1038" s="14"/>
      <c r="R1038" s="15"/>
      <c r="S1038" s="16"/>
      <c r="T1038" s="13"/>
      <c r="U1038" s="14"/>
      <c r="V1038" s="15"/>
      <c r="W1038" s="16"/>
      <c r="X1038" s="17">
        <f t="shared" si="402"/>
        <v>0</v>
      </c>
      <c r="Y1038" s="18">
        <f t="shared" si="402"/>
        <v>0</v>
      </c>
      <c r="Z1038" s="18">
        <f t="shared" si="402"/>
        <v>0</v>
      </c>
      <c r="AA1038" s="18">
        <f t="shared" si="402"/>
        <v>0</v>
      </c>
      <c r="AB1038" s="18">
        <f t="shared" si="403"/>
        <v>0</v>
      </c>
      <c r="AC1038" s="18">
        <f t="shared" si="404"/>
        <v>0</v>
      </c>
      <c r="AD1038" s="18">
        <f t="shared" si="405"/>
        <v>0</v>
      </c>
      <c r="AE1038" s="18">
        <f t="shared" si="406"/>
        <v>0</v>
      </c>
      <c r="AF1038" s="19">
        <f t="shared" si="407"/>
        <v>0</v>
      </c>
      <c r="AG1038" s="20">
        <f t="shared" si="408"/>
        <v>0</v>
      </c>
      <c r="AH1038" s="48">
        <f t="shared" si="409"/>
        <v>0</v>
      </c>
      <c r="AI1038" s="79"/>
      <c r="AJ1038" s="79"/>
    </row>
    <row r="1039" spans="1:36" ht="15.75" customHeight="1" thickTop="1" thickBot="1" x14ac:dyDescent="0.3">
      <c r="A1039" s="110"/>
      <c r="B1039" s="44" t="str">
        <f t="shared" si="397"/>
        <v>برجاء إدخال إسم الصنف</v>
      </c>
      <c r="C1039" s="26">
        <f t="shared" si="397"/>
        <v>1</v>
      </c>
      <c r="D1039" s="26">
        <f t="shared" si="398"/>
        <v>0</v>
      </c>
      <c r="E1039" s="26">
        <f t="shared" si="399"/>
        <v>0</v>
      </c>
      <c r="F1039" s="26">
        <f t="shared" si="400"/>
        <v>0</v>
      </c>
      <c r="G1039" s="26">
        <f t="shared" si="401"/>
        <v>0</v>
      </c>
      <c r="H1039" s="27">
        <f t="shared" si="395"/>
        <v>0</v>
      </c>
      <c r="I1039" s="28">
        <f t="shared" si="395"/>
        <v>0</v>
      </c>
      <c r="J1039" s="29"/>
      <c r="K1039" s="30"/>
      <c r="L1039" s="27"/>
      <c r="M1039" s="28"/>
      <c r="N1039" s="29"/>
      <c r="O1039" s="30"/>
      <c r="P1039" s="27"/>
      <c r="Q1039" s="28"/>
      <c r="R1039" s="29"/>
      <c r="S1039" s="30"/>
      <c r="T1039" s="27"/>
      <c r="U1039" s="28"/>
      <c r="V1039" s="29"/>
      <c r="W1039" s="30"/>
      <c r="X1039" s="31">
        <f t="shared" si="402"/>
        <v>0</v>
      </c>
      <c r="Y1039" s="32">
        <f t="shared" si="402"/>
        <v>0</v>
      </c>
      <c r="Z1039" s="32">
        <f t="shared" si="402"/>
        <v>0</v>
      </c>
      <c r="AA1039" s="32">
        <f t="shared" si="402"/>
        <v>0</v>
      </c>
      <c r="AB1039" s="32">
        <f t="shared" si="403"/>
        <v>0</v>
      </c>
      <c r="AC1039" s="32">
        <f t="shared" si="404"/>
        <v>0</v>
      </c>
      <c r="AD1039" s="32">
        <f t="shared" si="405"/>
        <v>0</v>
      </c>
      <c r="AE1039" s="32">
        <f t="shared" si="406"/>
        <v>0</v>
      </c>
      <c r="AF1039" s="33">
        <f t="shared" si="407"/>
        <v>0</v>
      </c>
      <c r="AG1039" s="34">
        <f t="shared" si="408"/>
        <v>0</v>
      </c>
      <c r="AH1039" s="47">
        <f t="shared" si="409"/>
        <v>0</v>
      </c>
      <c r="AI1039" s="79"/>
      <c r="AJ1039" s="79"/>
    </row>
    <row r="1040" spans="1:36" ht="15.75" customHeight="1" thickTop="1" thickBot="1" x14ac:dyDescent="0.3">
      <c r="A1040" s="110"/>
      <c r="B1040" s="3" t="str">
        <f t="shared" si="397"/>
        <v>برجاء إدخال إسم الصنف</v>
      </c>
      <c r="C1040" s="4">
        <f t="shared" si="397"/>
        <v>1</v>
      </c>
      <c r="D1040" s="4">
        <f t="shared" si="398"/>
        <v>0</v>
      </c>
      <c r="E1040" s="4">
        <f t="shared" si="399"/>
        <v>0</v>
      </c>
      <c r="F1040" s="4">
        <f t="shared" si="400"/>
        <v>0</v>
      </c>
      <c r="G1040" s="4">
        <f t="shared" si="401"/>
        <v>0</v>
      </c>
      <c r="H1040" s="13">
        <f t="shared" si="395"/>
        <v>0</v>
      </c>
      <c r="I1040" s="14">
        <f t="shared" si="395"/>
        <v>0</v>
      </c>
      <c r="J1040" s="15"/>
      <c r="K1040" s="16"/>
      <c r="L1040" s="13"/>
      <c r="M1040" s="14"/>
      <c r="N1040" s="15"/>
      <c r="O1040" s="16"/>
      <c r="P1040" s="13"/>
      <c r="Q1040" s="14"/>
      <c r="R1040" s="15"/>
      <c r="S1040" s="16"/>
      <c r="T1040" s="13"/>
      <c r="U1040" s="14"/>
      <c r="V1040" s="15"/>
      <c r="W1040" s="16"/>
      <c r="X1040" s="17">
        <f t="shared" si="402"/>
        <v>0</v>
      </c>
      <c r="Y1040" s="18">
        <f t="shared" si="402"/>
        <v>0</v>
      </c>
      <c r="Z1040" s="18">
        <f t="shared" si="402"/>
        <v>0</v>
      </c>
      <c r="AA1040" s="18">
        <f t="shared" si="402"/>
        <v>0</v>
      </c>
      <c r="AB1040" s="18">
        <f t="shared" si="403"/>
        <v>0</v>
      </c>
      <c r="AC1040" s="18">
        <f t="shared" si="404"/>
        <v>0</v>
      </c>
      <c r="AD1040" s="18">
        <f t="shared" si="405"/>
        <v>0</v>
      </c>
      <c r="AE1040" s="18">
        <f t="shared" si="406"/>
        <v>0</v>
      </c>
      <c r="AF1040" s="19">
        <f t="shared" si="407"/>
        <v>0</v>
      </c>
      <c r="AG1040" s="20">
        <f t="shared" si="408"/>
        <v>0</v>
      </c>
      <c r="AH1040" s="48">
        <f t="shared" si="409"/>
        <v>0</v>
      </c>
      <c r="AI1040" s="79"/>
      <c r="AJ1040" s="79"/>
    </row>
    <row r="1041" spans="1:36" ht="15.75" customHeight="1" thickTop="1" thickBot="1" x14ac:dyDescent="0.3">
      <c r="A1041" s="110"/>
      <c r="B1041" s="44" t="str">
        <f t="shared" si="397"/>
        <v>برجاء إدخال إسم الصنف</v>
      </c>
      <c r="C1041" s="26">
        <f t="shared" si="397"/>
        <v>1</v>
      </c>
      <c r="D1041" s="26">
        <f t="shared" si="398"/>
        <v>0</v>
      </c>
      <c r="E1041" s="26">
        <f t="shared" si="399"/>
        <v>0</v>
      </c>
      <c r="F1041" s="26">
        <f t="shared" si="400"/>
        <v>0</v>
      </c>
      <c r="G1041" s="26">
        <f t="shared" si="401"/>
        <v>0</v>
      </c>
      <c r="H1041" s="27">
        <f t="shared" si="395"/>
        <v>0</v>
      </c>
      <c r="I1041" s="28">
        <f t="shared" si="395"/>
        <v>0</v>
      </c>
      <c r="J1041" s="29"/>
      <c r="K1041" s="30"/>
      <c r="L1041" s="27"/>
      <c r="M1041" s="28"/>
      <c r="N1041" s="29"/>
      <c r="O1041" s="30"/>
      <c r="P1041" s="27"/>
      <c r="Q1041" s="28"/>
      <c r="R1041" s="29"/>
      <c r="S1041" s="30"/>
      <c r="T1041" s="27"/>
      <c r="U1041" s="28"/>
      <c r="V1041" s="29"/>
      <c r="W1041" s="30"/>
      <c r="X1041" s="31">
        <f t="shared" si="402"/>
        <v>0</v>
      </c>
      <c r="Y1041" s="32">
        <f t="shared" si="402"/>
        <v>0</v>
      </c>
      <c r="Z1041" s="32">
        <f t="shared" si="402"/>
        <v>0</v>
      </c>
      <c r="AA1041" s="32">
        <f t="shared" si="402"/>
        <v>0</v>
      </c>
      <c r="AB1041" s="32">
        <f t="shared" si="403"/>
        <v>0</v>
      </c>
      <c r="AC1041" s="32">
        <f t="shared" si="404"/>
        <v>0</v>
      </c>
      <c r="AD1041" s="32">
        <f t="shared" si="405"/>
        <v>0</v>
      </c>
      <c r="AE1041" s="32">
        <f t="shared" si="406"/>
        <v>0</v>
      </c>
      <c r="AF1041" s="33">
        <f t="shared" si="407"/>
        <v>0</v>
      </c>
      <c r="AG1041" s="34">
        <f t="shared" si="408"/>
        <v>0</v>
      </c>
      <c r="AH1041" s="47">
        <f t="shared" si="409"/>
        <v>0</v>
      </c>
      <c r="AI1041" s="79"/>
      <c r="AJ1041" s="79"/>
    </row>
    <row r="1042" spans="1:36" ht="15.75" customHeight="1" thickTop="1" thickBot="1" x14ac:dyDescent="0.3">
      <c r="A1042" s="110"/>
      <c r="B1042" s="3" t="str">
        <f t="shared" si="397"/>
        <v>برجاء إدخال إسم الصنف</v>
      </c>
      <c r="C1042" s="4">
        <f t="shared" si="397"/>
        <v>1</v>
      </c>
      <c r="D1042" s="4">
        <f t="shared" si="398"/>
        <v>0</v>
      </c>
      <c r="E1042" s="4">
        <f t="shared" si="399"/>
        <v>0</v>
      </c>
      <c r="F1042" s="4">
        <f t="shared" si="400"/>
        <v>0</v>
      </c>
      <c r="G1042" s="4">
        <f t="shared" si="401"/>
        <v>0</v>
      </c>
      <c r="H1042" s="13">
        <f t="shared" si="395"/>
        <v>0</v>
      </c>
      <c r="I1042" s="14">
        <f t="shared" si="395"/>
        <v>0</v>
      </c>
      <c r="J1042" s="15"/>
      <c r="K1042" s="16"/>
      <c r="L1042" s="13"/>
      <c r="M1042" s="14"/>
      <c r="N1042" s="15"/>
      <c r="O1042" s="16"/>
      <c r="P1042" s="13"/>
      <c r="Q1042" s="14"/>
      <c r="R1042" s="15"/>
      <c r="S1042" s="16"/>
      <c r="T1042" s="13"/>
      <c r="U1042" s="14"/>
      <c r="V1042" s="15"/>
      <c r="W1042" s="16"/>
      <c r="X1042" s="17">
        <f t="shared" si="402"/>
        <v>0</v>
      </c>
      <c r="Y1042" s="18">
        <f t="shared" si="402"/>
        <v>0</v>
      </c>
      <c r="Z1042" s="18">
        <f t="shared" si="402"/>
        <v>0</v>
      </c>
      <c r="AA1042" s="18">
        <f t="shared" si="402"/>
        <v>0</v>
      </c>
      <c r="AB1042" s="18">
        <f t="shared" si="403"/>
        <v>0</v>
      </c>
      <c r="AC1042" s="18">
        <f t="shared" si="404"/>
        <v>0</v>
      </c>
      <c r="AD1042" s="18">
        <f t="shared" si="405"/>
        <v>0</v>
      </c>
      <c r="AE1042" s="18">
        <f t="shared" si="406"/>
        <v>0</v>
      </c>
      <c r="AF1042" s="19">
        <f t="shared" si="407"/>
        <v>0</v>
      </c>
      <c r="AG1042" s="20">
        <f t="shared" si="408"/>
        <v>0</v>
      </c>
      <c r="AH1042" s="48">
        <f t="shared" si="409"/>
        <v>0</v>
      </c>
      <c r="AI1042" s="79"/>
      <c r="AJ1042" s="79"/>
    </row>
    <row r="1043" spans="1:36" ht="15.75" customHeight="1" thickTop="1" thickBot="1" x14ac:dyDescent="0.3">
      <c r="A1043" s="110"/>
      <c r="B1043" s="44" t="str">
        <f t="shared" si="397"/>
        <v>برجاء إدخال إسم الصنف</v>
      </c>
      <c r="C1043" s="26">
        <f t="shared" si="397"/>
        <v>1</v>
      </c>
      <c r="D1043" s="26">
        <f t="shared" si="398"/>
        <v>0</v>
      </c>
      <c r="E1043" s="26">
        <f t="shared" si="399"/>
        <v>0</v>
      </c>
      <c r="F1043" s="26">
        <f t="shared" si="400"/>
        <v>0</v>
      </c>
      <c r="G1043" s="26">
        <f t="shared" si="401"/>
        <v>0</v>
      </c>
      <c r="H1043" s="27">
        <f t="shared" si="395"/>
        <v>0</v>
      </c>
      <c r="I1043" s="28">
        <f t="shared" si="395"/>
        <v>0</v>
      </c>
      <c r="J1043" s="29"/>
      <c r="K1043" s="30"/>
      <c r="L1043" s="27"/>
      <c r="M1043" s="28"/>
      <c r="N1043" s="29"/>
      <c r="O1043" s="30"/>
      <c r="P1043" s="27"/>
      <c r="Q1043" s="28"/>
      <c r="R1043" s="29"/>
      <c r="S1043" s="30"/>
      <c r="T1043" s="27"/>
      <c r="U1043" s="28"/>
      <c r="V1043" s="29"/>
      <c r="W1043" s="30"/>
      <c r="X1043" s="31">
        <f t="shared" si="402"/>
        <v>0</v>
      </c>
      <c r="Y1043" s="32">
        <f t="shared" si="402"/>
        <v>0</v>
      </c>
      <c r="Z1043" s="32">
        <f t="shared" si="402"/>
        <v>0</v>
      </c>
      <c r="AA1043" s="32">
        <f t="shared" si="402"/>
        <v>0</v>
      </c>
      <c r="AB1043" s="32">
        <f t="shared" si="403"/>
        <v>0</v>
      </c>
      <c r="AC1043" s="32">
        <f t="shared" si="404"/>
        <v>0</v>
      </c>
      <c r="AD1043" s="32">
        <f t="shared" si="405"/>
        <v>0</v>
      </c>
      <c r="AE1043" s="32">
        <f t="shared" si="406"/>
        <v>0</v>
      </c>
      <c r="AF1043" s="33">
        <f t="shared" si="407"/>
        <v>0</v>
      </c>
      <c r="AG1043" s="34">
        <f t="shared" si="408"/>
        <v>0</v>
      </c>
      <c r="AH1043" s="47">
        <f t="shared" si="409"/>
        <v>0</v>
      </c>
      <c r="AI1043" s="79"/>
      <c r="AJ1043" s="79"/>
    </row>
    <row r="1044" spans="1:36" ht="15.75" customHeight="1" thickTop="1" thickBot="1" x14ac:dyDescent="0.3">
      <c r="A1044" s="110"/>
      <c r="B1044" s="3" t="str">
        <f t="shared" si="397"/>
        <v>برجاء إدخال إسم الصنف</v>
      </c>
      <c r="C1044" s="4">
        <f t="shared" si="397"/>
        <v>1</v>
      </c>
      <c r="D1044" s="4">
        <f t="shared" si="398"/>
        <v>0</v>
      </c>
      <c r="E1044" s="4">
        <f t="shared" si="399"/>
        <v>0</v>
      </c>
      <c r="F1044" s="4">
        <f t="shared" si="400"/>
        <v>0</v>
      </c>
      <c r="G1044" s="4">
        <f t="shared" si="401"/>
        <v>0</v>
      </c>
      <c r="H1044" s="13">
        <f t="shared" si="395"/>
        <v>0</v>
      </c>
      <c r="I1044" s="14">
        <f t="shared" si="395"/>
        <v>0</v>
      </c>
      <c r="J1044" s="15"/>
      <c r="K1044" s="16"/>
      <c r="L1044" s="13"/>
      <c r="M1044" s="14"/>
      <c r="N1044" s="15"/>
      <c r="O1044" s="16"/>
      <c r="P1044" s="13"/>
      <c r="Q1044" s="14"/>
      <c r="R1044" s="15"/>
      <c r="S1044" s="16"/>
      <c r="T1044" s="13"/>
      <c r="U1044" s="14"/>
      <c r="V1044" s="15"/>
      <c r="W1044" s="16"/>
      <c r="X1044" s="17">
        <f t="shared" si="402"/>
        <v>0</v>
      </c>
      <c r="Y1044" s="18">
        <f t="shared" si="402"/>
        <v>0</v>
      </c>
      <c r="Z1044" s="18">
        <f t="shared" si="402"/>
        <v>0</v>
      </c>
      <c r="AA1044" s="18">
        <f t="shared" si="402"/>
        <v>0</v>
      </c>
      <c r="AB1044" s="18">
        <f t="shared" si="403"/>
        <v>0</v>
      </c>
      <c r="AC1044" s="18">
        <f t="shared" si="404"/>
        <v>0</v>
      </c>
      <c r="AD1044" s="18">
        <f t="shared" si="405"/>
        <v>0</v>
      </c>
      <c r="AE1044" s="18">
        <f t="shared" si="406"/>
        <v>0</v>
      </c>
      <c r="AF1044" s="19">
        <f t="shared" si="407"/>
        <v>0</v>
      </c>
      <c r="AG1044" s="20">
        <f t="shared" si="408"/>
        <v>0</v>
      </c>
      <c r="AH1044" s="48">
        <f t="shared" si="409"/>
        <v>0</v>
      </c>
      <c r="AI1044" s="79"/>
      <c r="AJ1044" s="79"/>
    </row>
    <row r="1045" spans="1:36" ht="15.75" customHeight="1" thickTop="1" thickBot="1" x14ac:dyDescent="0.3">
      <c r="A1045" s="110"/>
      <c r="B1045" s="44" t="str">
        <f t="shared" si="397"/>
        <v>برجاء إدخال إسم الصنف</v>
      </c>
      <c r="C1045" s="26">
        <f t="shared" si="397"/>
        <v>1</v>
      </c>
      <c r="D1045" s="26">
        <f t="shared" si="398"/>
        <v>0</v>
      </c>
      <c r="E1045" s="26">
        <f t="shared" si="399"/>
        <v>0</v>
      </c>
      <c r="F1045" s="26">
        <f t="shared" si="400"/>
        <v>0</v>
      </c>
      <c r="G1045" s="26">
        <f t="shared" si="401"/>
        <v>0</v>
      </c>
      <c r="H1045" s="27">
        <f t="shared" si="395"/>
        <v>0</v>
      </c>
      <c r="I1045" s="28">
        <f t="shared" si="395"/>
        <v>0</v>
      </c>
      <c r="J1045" s="29"/>
      <c r="K1045" s="30"/>
      <c r="L1045" s="27"/>
      <c r="M1045" s="28"/>
      <c r="N1045" s="29"/>
      <c r="O1045" s="30"/>
      <c r="P1045" s="27"/>
      <c r="Q1045" s="28"/>
      <c r="R1045" s="29"/>
      <c r="S1045" s="30"/>
      <c r="T1045" s="27"/>
      <c r="U1045" s="28"/>
      <c r="V1045" s="29"/>
      <c r="W1045" s="30"/>
      <c r="X1045" s="31">
        <f t="shared" si="402"/>
        <v>0</v>
      </c>
      <c r="Y1045" s="32">
        <f t="shared" si="402"/>
        <v>0</v>
      </c>
      <c r="Z1045" s="32">
        <f t="shared" si="402"/>
        <v>0</v>
      </c>
      <c r="AA1045" s="32">
        <f t="shared" si="402"/>
        <v>0</v>
      </c>
      <c r="AB1045" s="32">
        <f t="shared" si="403"/>
        <v>0</v>
      </c>
      <c r="AC1045" s="32">
        <f t="shared" si="404"/>
        <v>0</v>
      </c>
      <c r="AD1045" s="32">
        <f t="shared" si="405"/>
        <v>0</v>
      </c>
      <c r="AE1045" s="32">
        <f t="shared" si="406"/>
        <v>0</v>
      </c>
      <c r="AF1045" s="33">
        <f t="shared" si="407"/>
        <v>0</v>
      </c>
      <c r="AG1045" s="34">
        <f t="shared" si="408"/>
        <v>0</v>
      </c>
      <c r="AH1045" s="47">
        <f t="shared" si="409"/>
        <v>0</v>
      </c>
      <c r="AI1045" s="79"/>
      <c r="AJ1045" s="79"/>
    </row>
    <row r="1046" spans="1:36" ht="15.75" customHeight="1" thickTop="1" thickBot="1" x14ac:dyDescent="0.3">
      <c r="A1046" s="110"/>
      <c r="B1046" s="3" t="str">
        <f t="shared" si="397"/>
        <v>برجاء إدخال إسم الصنف</v>
      </c>
      <c r="C1046" s="4">
        <f t="shared" si="397"/>
        <v>1</v>
      </c>
      <c r="D1046" s="4">
        <f t="shared" si="398"/>
        <v>0</v>
      </c>
      <c r="E1046" s="4">
        <f t="shared" si="399"/>
        <v>0</v>
      </c>
      <c r="F1046" s="4">
        <f t="shared" si="400"/>
        <v>0</v>
      </c>
      <c r="G1046" s="4">
        <f t="shared" si="401"/>
        <v>0</v>
      </c>
      <c r="H1046" s="13">
        <f t="shared" si="395"/>
        <v>0</v>
      </c>
      <c r="I1046" s="14">
        <f t="shared" si="395"/>
        <v>0</v>
      </c>
      <c r="J1046" s="15"/>
      <c r="K1046" s="16"/>
      <c r="L1046" s="13"/>
      <c r="M1046" s="14"/>
      <c r="N1046" s="15"/>
      <c r="O1046" s="16"/>
      <c r="P1046" s="13"/>
      <c r="Q1046" s="14"/>
      <c r="R1046" s="15"/>
      <c r="S1046" s="16"/>
      <c r="T1046" s="13"/>
      <c r="U1046" s="14"/>
      <c r="V1046" s="15"/>
      <c r="W1046" s="16"/>
      <c r="X1046" s="17">
        <f t="shared" si="402"/>
        <v>0</v>
      </c>
      <c r="Y1046" s="18">
        <f t="shared" si="402"/>
        <v>0</v>
      </c>
      <c r="Z1046" s="18">
        <f t="shared" si="402"/>
        <v>0</v>
      </c>
      <c r="AA1046" s="18">
        <f t="shared" si="402"/>
        <v>0</v>
      </c>
      <c r="AB1046" s="18">
        <f t="shared" si="403"/>
        <v>0</v>
      </c>
      <c r="AC1046" s="18">
        <f t="shared" si="404"/>
        <v>0</v>
      </c>
      <c r="AD1046" s="18">
        <f t="shared" si="405"/>
        <v>0</v>
      </c>
      <c r="AE1046" s="18">
        <f t="shared" si="406"/>
        <v>0</v>
      </c>
      <c r="AF1046" s="19">
        <f t="shared" si="407"/>
        <v>0</v>
      </c>
      <c r="AG1046" s="20">
        <f t="shared" si="408"/>
        <v>0</v>
      </c>
      <c r="AH1046" s="48">
        <f t="shared" si="409"/>
        <v>0</v>
      </c>
      <c r="AI1046" s="80" t="s">
        <v>32</v>
      </c>
      <c r="AJ1046" s="80"/>
    </row>
    <row r="1047" spans="1:36" ht="15.75" customHeight="1" thickTop="1" thickBot="1" x14ac:dyDescent="0.3">
      <c r="A1047" s="110"/>
      <c r="B1047" s="44" t="str">
        <f t="shared" si="397"/>
        <v>برجاء إدخال إسم الصنف</v>
      </c>
      <c r="C1047" s="26">
        <f t="shared" si="397"/>
        <v>1</v>
      </c>
      <c r="D1047" s="26">
        <f t="shared" si="398"/>
        <v>0</v>
      </c>
      <c r="E1047" s="26">
        <f t="shared" si="399"/>
        <v>0</v>
      </c>
      <c r="F1047" s="26">
        <f t="shared" si="400"/>
        <v>0</v>
      </c>
      <c r="G1047" s="26">
        <f t="shared" si="401"/>
        <v>0</v>
      </c>
      <c r="H1047" s="27">
        <f t="shared" si="395"/>
        <v>0</v>
      </c>
      <c r="I1047" s="28">
        <f t="shared" si="395"/>
        <v>0</v>
      </c>
      <c r="J1047" s="29"/>
      <c r="K1047" s="30"/>
      <c r="L1047" s="27"/>
      <c r="M1047" s="28"/>
      <c r="N1047" s="29"/>
      <c r="O1047" s="30"/>
      <c r="P1047" s="27"/>
      <c r="Q1047" s="28"/>
      <c r="R1047" s="29"/>
      <c r="S1047" s="30"/>
      <c r="T1047" s="27"/>
      <c r="U1047" s="28"/>
      <c r="V1047" s="29"/>
      <c r="W1047" s="30"/>
      <c r="X1047" s="31">
        <f t="shared" si="402"/>
        <v>0</v>
      </c>
      <c r="Y1047" s="32">
        <f t="shared" si="402"/>
        <v>0</v>
      </c>
      <c r="Z1047" s="32">
        <f t="shared" si="402"/>
        <v>0</v>
      </c>
      <c r="AA1047" s="32">
        <f t="shared" si="402"/>
        <v>0</v>
      </c>
      <c r="AB1047" s="32">
        <f t="shared" si="403"/>
        <v>0</v>
      </c>
      <c r="AC1047" s="32">
        <f t="shared" si="404"/>
        <v>0</v>
      </c>
      <c r="AD1047" s="32">
        <f t="shared" si="405"/>
        <v>0</v>
      </c>
      <c r="AE1047" s="32">
        <f t="shared" si="406"/>
        <v>0</v>
      </c>
      <c r="AF1047" s="33">
        <f t="shared" si="407"/>
        <v>0</v>
      </c>
      <c r="AG1047" s="34">
        <f t="shared" si="408"/>
        <v>0</v>
      </c>
      <c r="AH1047" s="47">
        <f t="shared" si="409"/>
        <v>0</v>
      </c>
      <c r="AI1047" s="80"/>
      <c r="AJ1047" s="80"/>
    </row>
    <row r="1048" spans="1:36" ht="15.75" customHeight="1" thickTop="1" thickBot="1" x14ac:dyDescent="0.3">
      <c r="A1048" s="110"/>
      <c r="B1048" s="3" t="str">
        <f t="shared" si="397"/>
        <v>برجاء إدخال إسم الصنف</v>
      </c>
      <c r="C1048" s="4">
        <f t="shared" si="397"/>
        <v>1</v>
      </c>
      <c r="D1048" s="4">
        <f t="shared" si="398"/>
        <v>0</v>
      </c>
      <c r="E1048" s="4">
        <f t="shared" si="399"/>
        <v>0</v>
      </c>
      <c r="F1048" s="4">
        <f t="shared" si="400"/>
        <v>0</v>
      </c>
      <c r="G1048" s="4">
        <f t="shared" si="401"/>
        <v>0</v>
      </c>
      <c r="H1048" s="13">
        <f t="shared" si="395"/>
        <v>0</v>
      </c>
      <c r="I1048" s="14">
        <f t="shared" si="395"/>
        <v>0</v>
      </c>
      <c r="J1048" s="15"/>
      <c r="K1048" s="16"/>
      <c r="L1048" s="13"/>
      <c r="M1048" s="14"/>
      <c r="N1048" s="15"/>
      <c r="O1048" s="16"/>
      <c r="P1048" s="13"/>
      <c r="Q1048" s="14"/>
      <c r="R1048" s="15"/>
      <c r="S1048" s="16"/>
      <c r="T1048" s="13"/>
      <c r="U1048" s="14"/>
      <c r="V1048" s="15"/>
      <c r="W1048" s="16"/>
      <c r="X1048" s="17">
        <f t="shared" si="402"/>
        <v>0</v>
      </c>
      <c r="Y1048" s="18">
        <f t="shared" si="402"/>
        <v>0</v>
      </c>
      <c r="Z1048" s="18">
        <f t="shared" si="402"/>
        <v>0</v>
      </c>
      <c r="AA1048" s="18">
        <f t="shared" si="402"/>
        <v>0</v>
      </c>
      <c r="AB1048" s="18">
        <f t="shared" si="403"/>
        <v>0</v>
      </c>
      <c r="AC1048" s="18">
        <f t="shared" si="404"/>
        <v>0</v>
      </c>
      <c r="AD1048" s="18">
        <f t="shared" si="405"/>
        <v>0</v>
      </c>
      <c r="AE1048" s="18">
        <f t="shared" si="406"/>
        <v>0</v>
      </c>
      <c r="AF1048" s="19">
        <f t="shared" si="407"/>
        <v>0</v>
      </c>
      <c r="AG1048" s="20">
        <f t="shared" si="408"/>
        <v>0</v>
      </c>
      <c r="AH1048" s="48">
        <f t="shared" si="409"/>
        <v>0</v>
      </c>
      <c r="AI1048" s="80"/>
      <c r="AJ1048" s="80"/>
    </row>
    <row r="1049" spans="1:36" ht="15.75" customHeight="1" thickTop="1" thickBot="1" x14ac:dyDescent="0.3">
      <c r="A1049" s="110"/>
      <c r="B1049" s="44" t="str">
        <f t="shared" ref="B1049:C1064" si="410">B1000</f>
        <v>برجاء إدخال إسم الصنف</v>
      </c>
      <c r="C1049" s="26">
        <f t="shared" si="410"/>
        <v>1</v>
      </c>
      <c r="D1049" s="26">
        <f t="shared" si="398"/>
        <v>0</v>
      </c>
      <c r="E1049" s="26">
        <f t="shared" si="399"/>
        <v>0</v>
      </c>
      <c r="F1049" s="26">
        <f t="shared" si="400"/>
        <v>0</v>
      </c>
      <c r="G1049" s="26">
        <f t="shared" si="401"/>
        <v>0</v>
      </c>
      <c r="H1049" s="27">
        <f t="shared" si="395"/>
        <v>0</v>
      </c>
      <c r="I1049" s="28">
        <f t="shared" si="395"/>
        <v>0</v>
      </c>
      <c r="J1049" s="29"/>
      <c r="K1049" s="30"/>
      <c r="L1049" s="27"/>
      <c r="M1049" s="28"/>
      <c r="N1049" s="29"/>
      <c r="O1049" s="30"/>
      <c r="P1049" s="27"/>
      <c r="Q1049" s="28"/>
      <c r="R1049" s="29"/>
      <c r="S1049" s="30"/>
      <c r="T1049" s="27"/>
      <c r="U1049" s="28"/>
      <c r="V1049" s="29"/>
      <c r="W1049" s="30"/>
      <c r="X1049" s="31">
        <f t="shared" ref="X1049:AA1064" si="411">X1000</f>
        <v>0</v>
      </c>
      <c r="Y1049" s="32">
        <f t="shared" si="411"/>
        <v>0</v>
      </c>
      <c r="Z1049" s="32">
        <f t="shared" si="411"/>
        <v>0</v>
      </c>
      <c r="AA1049" s="32">
        <f t="shared" si="411"/>
        <v>0</v>
      </c>
      <c r="AB1049" s="32">
        <f t="shared" si="403"/>
        <v>0</v>
      </c>
      <c r="AC1049" s="32">
        <f t="shared" si="404"/>
        <v>0</v>
      </c>
      <c r="AD1049" s="32">
        <f t="shared" si="405"/>
        <v>0</v>
      </c>
      <c r="AE1049" s="32">
        <f t="shared" si="406"/>
        <v>0</v>
      </c>
      <c r="AF1049" s="33">
        <f t="shared" si="407"/>
        <v>0</v>
      </c>
      <c r="AG1049" s="34">
        <f t="shared" si="408"/>
        <v>0</v>
      </c>
      <c r="AH1049" s="47">
        <f t="shared" si="409"/>
        <v>0</v>
      </c>
      <c r="AI1049" s="80"/>
      <c r="AJ1049" s="80"/>
    </row>
    <row r="1050" spans="1:36" ht="15.75" customHeight="1" thickTop="1" thickBot="1" x14ac:dyDescent="0.3">
      <c r="A1050" s="110"/>
      <c r="B1050" s="3" t="str">
        <f t="shared" si="410"/>
        <v>برجاء إدخال إسم الصنف</v>
      </c>
      <c r="C1050" s="4">
        <f t="shared" si="410"/>
        <v>1</v>
      </c>
      <c r="D1050" s="4">
        <f t="shared" si="398"/>
        <v>0</v>
      </c>
      <c r="E1050" s="4">
        <f t="shared" si="399"/>
        <v>0</v>
      </c>
      <c r="F1050" s="4">
        <f t="shared" si="400"/>
        <v>0</v>
      </c>
      <c r="G1050" s="4">
        <f t="shared" si="401"/>
        <v>0</v>
      </c>
      <c r="H1050" s="13">
        <f t="shared" si="395"/>
        <v>0</v>
      </c>
      <c r="I1050" s="14">
        <f t="shared" si="395"/>
        <v>0</v>
      </c>
      <c r="J1050" s="15"/>
      <c r="K1050" s="16"/>
      <c r="L1050" s="13"/>
      <c r="M1050" s="14"/>
      <c r="N1050" s="15"/>
      <c r="O1050" s="16"/>
      <c r="P1050" s="13"/>
      <c r="Q1050" s="14"/>
      <c r="R1050" s="15"/>
      <c r="S1050" s="16"/>
      <c r="T1050" s="13"/>
      <c r="U1050" s="14"/>
      <c r="V1050" s="15"/>
      <c r="W1050" s="16"/>
      <c r="X1050" s="17">
        <f t="shared" si="411"/>
        <v>0</v>
      </c>
      <c r="Y1050" s="18">
        <f t="shared" si="411"/>
        <v>0</v>
      </c>
      <c r="Z1050" s="18">
        <f t="shared" si="411"/>
        <v>0</v>
      </c>
      <c r="AA1050" s="18">
        <f t="shared" si="411"/>
        <v>0</v>
      </c>
      <c r="AB1050" s="18">
        <f t="shared" si="403"/>
        <v>0</v>
      </c>
      <c r="AC1050" s="18">
        <f t="shared" si="404"/>
        <v>0</v>
      </c>
      <c r="AD1050" s="18">
        <f t="shared" si="405"/>
        <v>0</v>
      </c>
      <c r="AE1050" s="18">
        <f t="shared" si="406"/>
        <v>0</v>
      </c>
      <c r="AF1050" s="19">
        <f t="shared" si="407"/>
        <v>0</v>
      </c>
      <c r="AG1050" s="20">
        <f t="shared" si="408"/>
        <v>0</v>
      </c>
      <c r="AH1050" s="48">
        <f t="shared" si="409"/>
        <v>0</v>
      </c>
      <c r="AI1050" s="80"/>
      <c r="AJ1050" s="80"/>
    </row>
    <row r="1051" spans="1:36" ht="15.75" customHeight="1" thickTop="1" thickBot="1" x14ac:dyDescent="0.3">
      <c r="A1051" s="110"/>
      <c r="B1051" s="44" t="str">
        <f t="shared" si="410"/>
        <v>برجاء إدخال إسم الصنف</v>
      </c>
      <c r="C1051" s="26">
        <f t="shared" si="410"/>
        <v>1</v>
      </c>
      <c r="D1051" s="26">
        <f t="shared" si="398"/>
        <v>0</v>
      </c>
      <c r="E1051" s="26">
        <f t="shared" si="399"/>
        <v>0</v>
      </c>
      <c r="F1051" s="26">
        <f t="shared" si="400"/>
        <v>0</v>
      </c>
      <c r="G1051" s="26">
        <f t="shared" si="401"/>
        <v>0</v>
      </c>
      <c r="H1051" s="27">
        <f t="shared" si="395"/>
        <v>0</v>
      </c>
      <c r="I1051" s="28">
        <f t="shared" si="395"/>
        <v>0</v>
      </c>
      <c r="J1051" s="29"/>
      <c r="K1051" s="30"/>
      <c r="L1051" s="27"/>
      <c r="M1051" s="28"/>
      <c r="N1051" s="29"/>
      <c r="O1051" s="30"/>
      <c r="P1051" s="27"/>
      <c r="Q1051" s="28"/>
      <c r="R1051" s="29"/>
      <c r="S1051" s="30"/>
      <c r="T1051" s="27"/>
      <c r="U1051" s="28"/>
      <c r="V1051" s="29"/>
      <c r="W1051" s="30"/>
      <c r="X1051" s="31">
        <f t="shared" si="411"/>
        <v>0</v>
      </c>
      <c r="Y1051" s="32">
        <f t="shared" si="411"/>
        <v>0</v>
      </c>
      <c r="Z1051" s="32">
        <f t="shared" si="411"/>
        <v>0</v>
      </c>
      <c r="AA1051" s="32">
        <f t="shared" si="411"/>
        <v>0</v>
      </c>
      <c r="AB1051" s="32">
        <f t="shared" si="403"/>
        <v>0</v>
      </c>
      <c r="AC1051" s="32">
        <f t="shared" si="404"/>
        <v>0</v>
      </c>
      <c r="AD1051" s="32">
        <f t="shared" si="405"/>
        <v>0</v>
      </c>
      <c r="AE1051" s="32">
        <f t="shared" si="406"/>
        <v>0</v>
      </c>
      <c r="AF1051" s="33">
        <f t="shared" si="407"/>
        <v>0</v>
      </c>
      <c r="AG1051" s="34">
        <f t="shared" si="408"/>
        <v>0</v>
      </c>
      <c r="AH1051" s="47">
        <f t="shared" si="409"/>
        <v>0</v>
      </c>
      <c r="AI1051" s="80"/>
      <c r="AJ1051" s="80"/>
    </row>
    <row r="1052" spans="1:36" ht="15.75" customHeight="1" thickTop="1" thickBot="1" x14ac:dyDescent="0.3">
      <c r="A1052" s="110"/>
      <c r="B1052" s="3" t="str">
        <f t="shared" si="410"/>
        <v>برجاء إدخال إسم الصنف</v>
      </c>
      <c r="C1052" s="4">
        <f t="shared" si="410"/>
        <v>1</v>
      </c>
      <c r="D1052" s="4">
        <f t="shared" si="398"/>
        <v>0</v>
      </c>
      <c r="E1052" s="4">
        <f t="shared" si="399"/>
        <v>0</v>
      </c>
      <c r="F1052" s="4">
        <f t="shared" si="400"/>
        <v>0</v>
      </c>
      <c r="G1052" s="4">
        <f t="shared" si="401"/>
        <v>0</v>
      </c>
      <c r="H1052" s="13">
        <f t="shared" si="395"/>
        <v>0</v>
      </c>
      <c r="I1052" s="14">
        <f t="shared" si="395"/>
        <v>0</v>
      </c>
      <c r="J1052" s="15"/>
      <c r="K1052" s="16"/>
      <c r="L1052" s="13"/>
      <c r="M1052" s="14"/>
      <c r="N1052" s="15"/>
      <c r="O1052" s="16"/>
      <c r="P1052" s="13"/>
      <c r="Q1052" s="14"/>
      <c r="R1052" s="15"/>
      <c r="S1052" s="16"/>
      <c r="T1052" s="13"/>
      <c r="U1052" s="14"/>
      <c r="V1052" s="15"/>
      <c r="W1052" s="16"/>
      <c r="X1052" s="17">
        <f t="shared" si="411"/>
        <v>0</v>
      </c>
      <c r="Y1052" s="18">
        <f t="shared" si="411"/>
        <v>0</v>
      </c>
      <c r="Z1052" s="18">
        <f t="shared" si="411"/>
        <v>0</v>
      </c>
      <c r="AA1052" s="18">
        <f t="shared" si="411"/>
        <v>0</v>
      </c>
      <c r="AB1052" s="18">
        <f t="shared" si="403"/>
        <v>0</v>
      </c>
      <c r="AC1052" s="18">
        <f t="shared" si="404"/>
        <v>0</v>
      </c>
      <c r="AD1052" s="18">
        <f t="shared" si="405"/>
        <v>0</v>
      </c>
      <c r="AE1052" s="18">
        <f t="shared" si="406"/>
        <v>0</v>
      </c>
      <c r="AF1052" s="19">
        <f t="shared" si="407"/>
        <v>0</v>
      </c>
      <c r="AG1052" s="20">
        <f t="shared" si="408"/>
        <v>0</v>
      </c>
      <c r="AH1052" s="48">
        <f t="shared" si="409"/>
        <v>0</v>
      </c>
      <c r="AI1052" s="80"/>
      <c r="AJ1052" s="80"/>
    </row>
    <row r="1053" spans="1:36" ht="15.75" customHeight="1" thickTop="1" thickBot="1" x14ac:dyDescent="0.3">
      <c r="A1053" s="110"/>
      <c r="B1053" s="44" t="str">
        <f t="shared" si="410"/>
        <v>برجاء إدخال إسم الصنف</v>
      </c>
      <c r="C1053" s="26">
        <f t="shared" si="410"/>
        <v>1</v>
      </c>
      <c r="D1053" s="26">
        <f t="shared" si="398"/>
        <v>0</v>
      </c>
      <c r="E1053" s="26">
        <f t="shared" si="399"/>
        <v>0</v>
      </c>
      <c r="F1053" s="26">
        <f t="shared" si="400"/>
        <v>0</v>
      </c>
      <c r="G1053" s="26">
        <f t="shared" si="401"/>
        <v>0</v>
      </c>
      <c r="H1053" s="27">
        <f t="shared" si="395"/>
        <v>0</v>
      </c>
      <c r="I1053" s="28">
        <f t="shared" si="395"/>
        <v>0</v>
      </c>
      <c r="J1053" s="29"/>
      <c r="K1053" s="30"/>
      <c r="L1053" s="27"/>
      <c r="M1053" s="28"/>
      <c r="N1053" s="29"/>
      <c r="O1053" s="30"/>
      <c r="P1053" s="27"/>
      <c r="Q1053" s="28"/>
      <c r="R1053" s="29"/>
      <c r="S1053" s="30"/>
      <c r="T1053" s="27"/>
      <c r="U1053" s="28"/>
      <c r="V1053" s="29"/>
      <c r="W1053" s="30"/>
      <c r="X1053" s="31">
        <f t="shared" si="411"/>
        <v>0</v>
      </c>
      <c r="Y1053" s="32">
        <f t="shared" si="411"/>
        <v>0</v>
      </c>
      <c r="Z1053" s="32">
        <f t="shared" si="411"/>
        <v>0</v>
      </c>
      <c r="AA1053" s="32">
        <f t="shared" si="411"/>
        <v>0</v>
      </c>
      <c r="AB1053" s="32">
        <f t="shared" si="403"/>
        <v>0</v>
      </c>
      <c r="AC1053" s="32">
        <f t="shared" si="404"/>
        <v>0</v>
      </c>
      <c r="AD1053" s="32">
        <f t="shared" si="405"/>
        <v>0</v>
      </c>
      <c r="AE1053" s="32">
        <f t="shared" si="406"/>
        <v>0</v>
      </c>
      <c r="AF1053" s="33">
        <f t="shared" si="407"/>
        <v>0</v>
      </c>
      <c r="AG1053" s="34">
        <f t="shared" si="408"/>
        <v>0</v>
      </c>
      <c r="AH1053" s="47">
        <f t="shared" si="409"/>
        <v>0</v>
      </c>
      <c r="AI1053" s="80"/>
      <c r="AJ1053" s="80"/>
    </row>
    <row r="1054" spans="1:36" ht="15.75" customHeight="1" thickTop="1" thickBot="1" x14ac:dyDescent="0.3">
      <c r="A1054" s="110"/>
      <c r="B1054" s="3" t="str">
        <f t="shared" si="410"/>
        <v>برجاء إدخال إسم الصنف</v>
      </c>
      <c r="C1054" s="4">
        <f t="shared" si="410"/>
        <v>1</v>
      </c>
      <c r="D1054" s="4">
        <f t="shared" si="398"/>
        <v>0</v>
      </c>
      <c r="E1054" s="4">
        <f t="shared" si="399"/>
        <v>0</v>
      </c>
      <c r="F1054" s="4">
        <f t="shared" si="400"/>
        <v>0</v>
      </c>
      <c r="G1054" s="4">
        <f t="shared" si="401"/>
        <v>0</v>
      </c>
      <c r="H1054" s="13">
        <f t="shared" si="395"/>
        <v>0</v>
      </c>
      <c r="I1054" s="14">
        <f t="shared" si="395"/>
        <v>0</v>
      </c>
      <c r="J1054" s="15"/>
      <c r="K1054" s="16"/>
      <c r="L1054" s="13"/>
      <c r="M1054" s="14"/>
      <c r="N1054" s="15"/>
      <c r="O1054" s="16"/>
      <c r="P1054" s="13"/>
      <c r="Q1054" s="14"/>
      <c r="R1054" s="15"/>
      <c r="S1054" s="16"/>
      <c r="T1054" s="13"/>
      <c r="U1054" s="14"/>
      <c r="V1054" s="15"/>
      <c r="W1054" s="16"/>
      <c r="X1054" s="17">
        <f t="shared" si="411"/>
        <v>0</v>
      </c>
      <c r="Y1054" s="18">
        <f t="shared" si="411"/>
        <v>0</v>
      </c>
      <c r="Z1054" s="18">
        <f t="shared" si="411"/>
        <v>0</v>
      </c>
      <c r="AA1054" s="18">
        <f t="shared" si="411"/>
        <v>0</v>
      </c>
      <c r="AB1054" s="18">
        <f t="shared" si="403"/>
        <v>0</v>
      </c>
      <c r="AC1054" s="18">
        <f t="shared" si="404"/>
        <v>0</v>
      </c>
      <c r="AD1054" s="18">
        <f t="shared" si="405"/>
        <v>0</v>
      </c>
      <c r="AE1054" s="18">
        <f t="shared" si="406"/>
        <v>0</v>
      </c>
      <c r="AF1054" s="19">
        <f t="shared" si="407"/>
        <v>0</v>
      </c>
      <c r="AG1054" s="20">
        <f t="shared" si="408"/>
        <v>0</v>
      </c>
      <c r="AH1054" s="48">
        <f t="shared" si="409"/>
        <v>0</v>
      </c>
      <c r="AI1054" s="80">
        <f>AB1077</f>
        <v>0</v>
      </c>
      <c r="AJ1054" s="80"/>
    </row>
    <row r="1055" spans="1:36" ht="15.75" customHeight="1" thickTop="1" thickBot="1" x14ac:dyDescent="0.3">
      <c r="A1055" s="110"/>
      <c r="B1055" s="44" t="str">
        <f t="shared" si="410"/>
        <v>برجاء إدخال إسم الصنف</v>
      </c>
      <c r="C1055" s="26">
        <f t="shared" si="410"/>
        <v>1</v>
      </c>
      <c r="D1055" s="26">
        <f t="shared" si="398"/>
        <v>0</v>
      </c>
      <c r="E1055" s="26">
        <f t="shared" si="399"/>
        <v>0</v>
      </c>
      <c r="F1055" s="26">
        <f t="shared" si="400"/>
        <v>0</v>
      </c>
      <c r="G1055" s="26">
        <f t="shared" si="401"/>
        <v>0</v>
      </c>
      <c r="H1055" s="27">
        <f t="shared" si="395"/>
        <v>0</v>
      </c>
      <c r="I1055" s="28">
        <f t="shared" si="395"/>
        <v>0</v>
      </c>
      <c r="J1055" s="29"/>
      <c r="K1055" s="30"/>
      <c r="L1055" s="27"/>
      <c r="M1055" s="28"/>
      <c r="N1055" s="29"/>
      <c r="O1055" s="30"/>
      <c r="P1055" s="27"/>
      <c r="Q1055" s="28"/>
      <c r="R1055" s="29"/>
      <c r="S1055" s="30"/>
      <c r="T1055" s="27"/>
      <c r="U1055" s="28"/>
      <c r="V1055" s="29"/>
      <c r="W1055" s="30"/>
      <c r="X1055" s="31">
        <f t="shared" si="411"/>
        <v>0</v>
      </c>
      <c r="Y1055" s="32">
        <f t="shared" si="411"/>
        <v>0</v>
      </c>
      <c r="Z1055" s="32">
        <f t="shared" si="411"/>
        <v>0</v>
      </c>
      <c r="AA1055" s="32">
        <f t="shared" si="411"/>
        <v>0</v>
      </c>
      <c r="AB1055" s="32">
        <f t="shared" si="403"/>
        <v>0</v>
      </c>
      <c r="AC1055" s="32">
        <f t="shared" si="404"/>
        <v>0</v>
      </c>
      <c r="AD1055" s="32">
        <f t="shared" si="405"/>
        <v>0</v>
      </c>
      <c r="AE1055" s="32">
        <f t="shared" si="406"/>
        <v>0</v>
      </c>
      <c r="AF1055" s="33">
        <f t="shared" si="407"/>
        <v>0</v>
      </c>
      <c r="AG1055" s="34">
        <f t="shared" si="408"/>
        <v>0</v>
      </c>
      <c r="AH1055" s="47">
        <f t="shared" si="409"/>
        <v>0</v>
      </c>
      <c r="AI1055" s="80"/>
      <c r="AJ1055" s="80"/>
    </row>
    <row r="1056" spans="1:36" ht="15.75" customHeight="1" thickTop="1" thickBot="1" x14ac:dyDescent="0.3">
      <c r="A1056" s="110"/>
      <c r="B1056" s="3" t="str">
        <f t="shared" si="410"/>
        <v>برجاء إدخال إسم الصنف</v>
      </c>
      <c r="C1056" s="4">
        <f t="shared" si="410"/>
        <v>1</v>
      </c>
      <c r="D1056" s="4">
        <f t="shared" si="398"/>
        <v>0</v>
      </c>
      <c r="E1056" s="4">
        <f t="shared" si="399"/>
        <v>0</v>
      </c>
      <c r="F1056" s="4">
        <f t="shared" si="400"/>
        <v>0</v>
      </c>
      <c r="G1056" s="4">
        <f t="shared" si="401"/>
        <v>0</v>
      </c>
      <c r="H1056" s="13">
        <f t="shared" si="395"/>
        <v>0</v>
      </c>
      <c r="I1056" s="14">
        <f t="shared" si="395"/>
        <v>0</v>
      </c>
      <c r="J1056" s="15"/>
      <c r="K1056" s="16"/>
      <c r="L1056" s="13"/>
      <c r="M1056" s="14"/>
      <c r="N1056" s="15"/>
      <c r="O1056" s="16"/>
      <c r="P1056" s="13"/>
      <c r="Q1056" s="14"/>
      <c r="R1056" s="15"/>
      <c r="S1056" s="16"/>
      <c r="T1056" s="13"/>
      <c r="U1056" s="14"/>
      <c r="V1056" s="15"/>
      <c r="W1056" s="16"/>
      <c r="X1056" s="17">
        <f t="shared" si="411"/>
        <v>0</v>
      </c>
      <c r="Y1056" s="18">
        <f t="shared" si="411"/>
        <v>0</v>
      </c>
      <c r="Z1056" s="18">
        <f t="shared" si="411"/>
        <v>0</v>
      </c>
      <c r="AA1056" s="18">
        <f t="shared" si="411"/>
        <v>0</v>
      </c>
      <c r="AB1056" s="18">
        <f t="shared" si="403"/>
        <v>0</v>
      </c>
      <c r="AC1056" s="18">
        <f t="shared" si="404"/>
        <v>0</v>
      </c>
      <c r="AD1056" s="18">
        <f t="shared" si="405"/>
        <v>0</v>
      </c>
      <c r="AE1056" s="18">
        <f t="shared" si="406"/>
        <v>0</v>
      </c>
      <c r="AF1056" s="19">
        <f t="shared" si="407"/>
        <v>0</v>
      </c>
      <c r="AG1056" s="20">
        <f t="shared" si="408"/>
        <v>0</v>
      </c>
      <c r="AH1056" s="48">
        <f t="shared" si="409"/>
        <v>0</v>
      </c>
      <c r="AI1056" s="80"/>
      <c r="AJ1056" s="80"/>
    </row>
    <row r="1057" spans="1:36" ht="15.75" customHeight="1" thickTop="1" thickBot="1" x14ac:dyDescent="0.3">
      <c r="A1057" s="110"/>
      <c r="B1057" s="44" t="str">
        <f t="shared" si="410"/>
        <v>برجاء إدخال إسم الصنف</v>
      </c>
      <c r="C1057" s="26">
        <f t="shared" si="410"/>
        <v>1</v>
      </c>
      <c r="D1057" s="26">
        <f t="shared" si="398"/>
        <v>0</v>
      </c>
      <c r="E1057" s="26">
        <f t="shared" si="399"/>
        <v>0</v>
      </c>
      <c r="F1057" s="26">
        <f t="shared" si="400"/>
        <v>0</v>
      </c>
      <c r="G1057" s="26">
        <f t="shared" si="401"/>
        <v>0</v>
      </c>
      <c r="H1057" s="27">
        <f t="shared" si="395"/>
        <v>0</v>
      </c>
      <c r="I1057" s="28">
        <f t="shared" si="395"/>
        <v>0</v>
      </c>
      <c r="J1057" s="29"/>
      <c r="K1057" s="30"/>
      <c r="L1057" s="27"/>
      <c r="M1057" s="28"/>
      <c r="N1057" s="29"/>
      <c r="O1057" s="30"/>
      <c r="P1057" s="27"/>
      <c r="Q1057" s="28"/>
      <c r="R1057" s="29"/>
      <c r="S1057" s="30"/>
      <c r="T1057" s="27"/>
      <c r="U1057" s="28"/>
      <c r="V1057" s="29"/>
      <c r="W1057" s="30"/>
      <c r="X1057" s="31">
        <f t="shared" si="411"/>
        <v>0</v>
      </c>
      <c r="Y1057" s="32">
        <f t="shared" si="411"/>
        <v>0</v>
      </c>
      <c r="Z1057" s="32">
        <f t="shared" si="411"/>
        <v>0</v>
      </c>
      <c r="AA1057" s="32">
        <f t="shared" si="411"/>
        <v>0</v>
      </c>
      <c r="AB1057" s="32">
        <f t="shared" si="403"/>
        <v>0</v>
      </c>
      <c r="AC1057" s="32">
        <f t="shared" si="404"/>
        <v>0</v>
      </c>
      <c r="AD1057" s="32">
        <f t="shared" si="405"/>
        <v>0</v>
      </c>
      <c r="AE1057" s="32">
        <f t="shared" si="406"/>
        <v>0</v>
      </c>
      <c r="AF1057" s="33">
        <f t="shared" si="407"/>
        <v>0</v>
      </c>
      <c r="AG1057" s="34">
        <f t="shared" si="408"/>
        <v>0</v>
      </c>
      <c r="AH1057" s="47">
        <f t="shared" si="409"/>
        <v>0</v>
      </c>
      <c r="AI1057" s="80"/>
      <c r="AJ1057" s="80"/>
    </row>
    <row r="1058" spans="1:36" ht="15.75" customHeight="1" thickTop="1" thickBot="1" x14ac:dyDescent="0.3">
      <c r="A1058" s="110"/>
      <c r="B1058" s="3" t="str">
        <f t="shared" si="410"/>
        <v>برجاء إدخال إسم الصنف</v>
      </c>
      <c r="C1058" s="4">
        <f t="shared" si="410"/>
        <v>1</v>
      </c>
      <c r="D1058" s="4">
        <f t="shared" si="398"/>
        <v>0</v>
      </c>
      <c r="E1058" s="4">
        <f t="shared" si="399"/>
        <v>0</v>
      </c>
      <c r="F1058" s="4">
        <f t="shared" si="400"/>
        <v>0</v>
      </c>
      <c r="G1058" s="4">
        <f t="shared" si="401"/>
        <v>0</v>
      </c>
      <c r="H1058" s="13">
        <f t="shared" si="395"/>
        <v>0</v>
      </c>
      <c r="I1058" s="14">
        <f t="shared" si="395"/>
        <v>0</v>
      </c>
      <c r="J1058" s="15"/>
      <c r="K1058" s="16"/>
      <c r="L1058" s="13"/>
      <c r="M1058" s="14"/>
      <c r="N1058" s="15"/>
      <c r="O1058" s="16"/>
      <c r="P1058" s="13"/>
      <c r="Q1058" s="14"/>
      <c r="R1058" s="15"/>
      <c r="S1058" s="16"/>
      <c r="T1058" s="13"/>
      <c r="U1058" s="14"/>
      <c r="V1058" s="15"/>
      <c r="W1058" s="16"/>
      <c r="X1058" s="17">
        <f t="shared" si="411"/>
        <v>0</v>
      </c>
      <c r="Y1058" s="18">
        <f t="shared" si="411"/>
        <v>0</v>
      </c>
      <c r="Z1058" s="18">
        <f t="shared" si="411"/>
        <v>0</v>
      </c>
      <c r="AA1058" s="18">
        <f t="shared" si="411"/>
        <v>0</v>
      </c>
      <c r="AB1058" s="18">
        <f t="shared" si="403"/>
        <v>0</v>
      </c>
      <c r="AC1058" s="18">
        <f t="shared" si="404"/>
        <v>0</v>
      </c>
      <c r="AD1058" s="18">
        <f t="shared" si="405"/>
        <v>0</v>
      </c>
      <c r="AE1058" s="18">
        <f t="shared" si="406"/>
        <v>0</v>
      </c>
      <c r="AF1058" s="19">
        <f t="shared" si="407"/>
        <v>0</v>
      </c>
      <c r="AG1058" s="20">
        <f t="shared" si="408"/>
        <v>0</v>
      </c>
      <c r="AH1058" s="48">
        <f t="shared" si="409"/>
        <v>0</v>
      </c>
      <c r="AI1058" s="80"/>
      <c r="AJ1058" s="80"/>
    </row>
    <row r="1059" spans="1:36" ht="15.75" customHeight="1" thickTop="1" thickBot="1" x14ac:dyDescent="0.3">
      <c r="A1059" s="110"/>
      <c r="B1059" s="44" t="str">
        <f t="shared" si="410"/>
        <v>برجاء إدخال إسم الصنف</v>
      </c>
      <c r="C1059" s="26">
        <f t="shared" si="410"/>
        <v>1</v>
      </c>
      <c r="D1059" s="26">
        <f t="shared" si="398"/>
        <v>0</v>
      </c>
      <c r="E1059" s="26">
        <f t="shared" si="399"/>
        <v>0</v>
      </c>
      <c r="F1059" s="26">
        <f t="shared" si="400"/>
        <v>0</v>
      </c>
      <c r="G1059" s="26">
        <f t="shared" si="401"/>
        <v>0</v>
      </c>
      <c r="H1059" s="27">
        <f t="shared" si="395"/>
        <v>0</v>
      </c>
      <c r="I1059" s="28">
        <f t="shared" si="395"/>
        <v>0</v>
      </c>
      <c r="J1059" s="29"/>
      <c r="K1059" s="30"/>
      <c r="L1059" s="27"/>
      <c r="M1059" s="28"/>
      <c r="N1059" s="29"/>
      <c r="O1059" s="30"/>
      <c r="P1059" s="27"/>
      <c r="Q1059" s="28"/>
      <c r="R1059" s="29"/>
      <c r="S1059" s="30"/>
      <c r="T1059" s="27"/>
      <c r="U1059" s="28"/>
      <c r="V1059" s="29"/>
      <c r="W1059" s="30"/>
      <c r="X1059" s="31">
        <f t="shared" si="411"/>
        <v>0</v>
      </c>
      <c r="Y1059" s="32">
        <f t="shared" si="411"/>
        <v>0</v>
      </c>
      <c r="Z1059" s="32">
        <f t="shared" si="411"/>
        <v>0</v>
      </c>
      <c r="AA1059" s="32">
        <f t="shared" si="411"/>
        <v>0</v>
      </c>
      <c r="AB1059" s="32">
        <f t="shared" si="403"/>
        <v>0</v>
      </c>
      <c r="AC1059" s="32">
        <f t="shared" si="404"/>
        <v>0</v>
      </c>
      <c r="AD1059" s="32">
        <f t="shared" si="405"/>
        <v>0</v>
      </c>
      <c r="AE1059" s="32">
        <f t="shared" si="406"/>
        <v>0</v>
      </c>
      <c r="AF1059" s="33">
        <f t="shared" si="407"/>
        <v>0</v>
      </c>
      <c r="AG1059" s="34">
        <f t="shared" si="408"/>
        <v>0</v>
      </c>
      <c r="AH1059" s="47">
        <f t="shared" si="409"/>
        <v>0</v>
      </c>
      <c r="AI1059" s="80"/>
      <c r="AJ1059" s="80"/>
    </row>
    <row r="1060" spans="1:36" ht="15.75" customHeight="1" thickTop="1" thickBot="1" x14ac:dyDescent="0.3">
      <c r="A1060" s="110"/>
      <c r="B1060" s="3" t="str">
        <f t="shared" si="410"/>
        <v>برجاء إدخال إسم الصنف</v>
      </c>
      <c r="C1060" s="4">
        <f t="shared" si="410"/>
        <v>1</v>
      </c>
      <c r="D1060" s="4">
        <f t="shared" si="398"/>
        <v>0</v>
      </c>
      <c r="E1060" s="4">
        <f t="shared" si="399"/>
        <v>0</v>
      </c>
      <c r="F1060" s="4">
        <f t="shared" si="400"/>
        <v>0</v>
      </c>
      <c r="G1060" s="4">
        <f t="shared" si="401"/>
        <v>0</v>
      </c>
      <c r="H1060" s="13">
        <f t="shared" si="395"/>
        <v>0</v>
      </c>
      <c r="I1060" s="14">
        <f t="shared" si="395"/>
        <v>0</v>
      </c>
      <c r="J1060" s="15"/>
      <c r="K1060" s="16"/>
      <c r="L1060" s="13"/>
      <c r="M1060" s="14"/>
      <c r="N1060" s="15"/>
      <c r="O1060" s="16"/>
      <c r="P1060" s="13"/>
      <c r="Q1060" s="14"/>
      <c r="R1060" s="15"/>
      <c r="S1060" s="16"/>
      <c r="T1060" s="13"/>
      <c r="U1060" s="14"/>
      <c r="V1060" s="15"/>
      <c r="W1060" s="16"/>
      <c r="X1060" s="17">
        <f t="shared" si="411"/>
        <v>0</v>
      </c>
      <c r="Y1060" s="18">
        <f t="shared" si="411"/>
        <v>0</v>
      </c>
      <c r="Z1060" s="18">
        <f t="shared" si="411"/>
        <v>0</v>
      </c>
      <c r="AA1060" s="18">
        <f t="shared" si="411"/>
        <v>0</v>
      </c>
      <c r="AB1060" s="18">
        <f t="shared" si="403"/>
        <v>0</v>
      </c>
      <c r="AC1060" s="18">
        <f t="shared" si="404"/>
        <v>0</v>
      </c>
      <c r="AD1060" s="18">
        <f t="shared" si="405"/>
        <v>0</v>
      </c>
      <c r="AE1060" s="18">
        <f t="shared" si="406"/>
        <v>0</v>
      </c>
      <c r="AF1060" s="19">
        <f t="shared" si="407"/>
        <v>0</v>
      </c>
      <c r="AG1060" s="20">
        <f t="shared" si="408"/>
        <v>0</v>
      </c>
      <c r="AH1060" s="48">
        <f t="shared" si="409"/>
        <v>0</v>
      </c>
      <c r="AI1060" s="80"/>
      <c r="AJ1060" s="80"/>
    </row>
    <row r="1061" spans="1:36" ht="15.75" customHeight="1" thickTop="1" thickBot="1" x14ac:dyDescent="0.3">
      <c r="A1061" s="110"/>
      <c r="B1061" s="44" t="str">
        <f t="shared" si="410"/>
        <v>برجاء إدخال إسم الصنف</v>
      </c>
      <c r="C1061" s="26">
        <f t="shared" si="410"/>
        <v>1</v>
      </c>
      <c r="D1061" s="26">
        <f t="shared" si="398"/>
        <v>0</v>
      </c>
      <c r="E1061" s="26">
        <f t="shared" si="399"/>
        <v>0</v>
      </c>
      <c r="F1061" s="26">
        <f t="shared" si="400"/>
        <v>0</v>
      </c>
      <c r="G1061" s="26">
        <f t="shared" si="401"/>
        <v>0</v>
      </c>
      <c r="H1061" s="27">
        <f t="shared" si="395"/>
        <v>0</v>
      </c>
      <c r="I1061" s="28">
        <f t="shared" si="395"/>
        <v>0</v>
      </c>
      <c r="J1061" s="29"/>
      <c r="K1061" s="30"/>
      <c r="L1061" s="27"/>
      <c r="M1061" s="28"/>
      <c r="N1061" s="29"/>
      <c r="O1061" s="30"/>
      <c r="P1061" s="27"/>
      <c r="Q1061" s="28"/>
      <c r="R1061" s="29"/>
      <c r="S1061" s="30"/>
      <c r="T1061" s="27"/>
      <c r="U1061" s="28"/>
      <c r="V1061" s="29"/>
      <c r="W1061" s="30"/>
      <c r="X1061" s="31">
        <f t="shared" si="411"/>
        <v>0</v>
      </c>
      <c r="Y1061" s="32">
        <f t="shared" si="411"/>
        <v>0</v>
      </c>
      <c r="Z1061" s="32">
        <f t="shared" si="411"/>
        <v>0</v>
      </c>
      <c r="AA1061" s="32">
        <f t="shared" si="411"/>
        <v>0</v>
      </c>
      <c r="AB1061" s="32">
        <f t="shared" si="403"/>
        <v>0</v>
      </c>
      <c r="AC1061" s="32">
        <f t="shared" si="404"/>
        <v>0</v>
      </c>
      <c r="AD1061" s="32">
        <f t="shared" si="405"/>
        <v>0</v>
      </c>
      <c r="AE1061" s="32">
        <f t="shared" si="406"/>
        <v>0</v>
      </c>
      <c r="AF1061" s="33">
        <f t="shared" si="407"/>
        <v>0</v>
      </c>
      <c r="AG1061" s="34">
        <f t="shared" si="408"/>
        <v>0</v>
      </c>
      <c r="AH1061" s="47">
        <f t="shared" si="409"/>
        <v>0</v>
      </c>
      <c r="AI1061" s="80"/>
      <c r="AJ1061" s="80"/>
    </row>
    <row r="1062" spans="1:36" ht="15.75" customHeight="1" thickTop="1" thickBot="1" x14ac:dyDescent="0.3">
      <c r="A1062" s="110"/>
      <c r="B1062" s="3" t="str">
        <f t="shared" si="410"/>
        <v>برجاء إدخال إسم الصنف</v>
      </c>
      <c r="C1062" s="4">
        <f t="shared" si="410"/>
        <v>1</v>
      </c>
      <c r="D1062" s="4">
        <f t="shared" si="398"/>
        <v>0</v>
      </c>
      <c r="E1062" s="4">
        <f t="shared" si="399"/>
        <v>0</v>
      </c>
      <c r="F1062" s="4">
        <f t="shared" si="400"/>
        <v>0</v>
      </c>
      <c r="G1062" s="4">
        <f t="shared" si="401"/>
        <v>0</v>
      </c>
      <c r="H1062" s="13">
        <f t="shared" si="395"/>
        <v>0</v>
      </c>
      <c r="I1062" s="14">
        <f t="shared" si="395"/>
        <v>0</v>
      </c>
      <c r="J1062" s="15"/>
      <c r="K1062" s="16"/>
      <c r="L1062" s="13"/>
      <c r="M1062" s="14"/>
      <c r="N1062" s="15"/>
      <c r="O1062" s="16"/>
      <c r="P1062" s="13"/>
      <c r="Q1062" s="14"/>
      <c r="R1062" s="15"/>
      <c r="S1062" s="16"/>
      <c r="T1062" s="13"/>
      <c r="U1062" s="14"/>
      <c r="V1062" s="15"/>
      <c r="W1062" s="16"/>
      <c r="X1062" s="17">
        <f t="shared" si="411"/>
        <v>0</v>
      </c>
      <c r="Y1062" s="18">
        <f t="shared" si="411"/>
        <v>0</v>
      </c>
      <c r="Z1062" s="18">
        <f t="shared" si="411"/>
        <v>0</v>
      </c>
      <c r="AA1062" s="18">
        <f t="shared" si="411"/>
        <v>0</v>
      </c>
      <c r="AB1062" s="18">
        <f t="shared" si="403"/>
        <v>0</v>
      </c>
      <c r="AC1062" s="18">
        <f t="shared" si="404"/>
        <v>0</v>
      </c>
      <c r="AD1062" s="18">
        <f t="shared" si="405"/>
        <v>0</v>
      </c>
      <c r="AE1062" s="18">
        <f t="shared" si="406"/>
        <v>0</v>
      </c>
      <c r="AF1062" s="19">
        <f t="shared" si="407"/>
        <v>0</v>
      </c>
      <c r="AG1062" s="20">
        <f t="shared" si="408"/>
        <v>0</v>
      </c>
      <c r="AH1062" s="48">
        <f t="shared" si="409"/>
        <v>0</v>
      </c>
      <c r="AI1062" s="80" t="s">
        <v>33</v>
      </c>
      <c r="AJ1062" s="80"/>
    </row>
    <row r="1063" spans="1:36" ht="15.75" customHeight="1" thickTop="1" thickBot="1" x14ac:dyDescent="0.3">
      <c r="A1063" s="110"/>
      <c r="B1063" s="44" t="str">
        <f t="shared" si="410"/>
        <v>برجاء إدخال إسم الصنف</v>
      </c>
      <c r="C1063" s="26">
        <f t="shared" si="410"/>
        <v>1</v>
      </c>
      <c r="D1063" s="26">
        <f t="shared" si="398"/>
        <v>0</v>
      </c>
      <c r="E1063" s="26">
        <f t="shared" si="399"/>
        <v>0</v>
      </c>
      <c r="F1063" s="26">
        <f t="shared" si="400"/>
        <v>0</v>
      </c>
      <c r="G1063" s="26">
        <f t="shared" si="401"/>
        <v>0</v>
      </c>
      <c r="H1063" s="27">
        <f t="shared" si="395"/>
        <v>0</v>
      </c>
      <c r="I1063" s="28">
        <f t="shared" si="395"/>
        <v>0</v>
      </c>
      <c r="J1063" s="29"/>
      <c r="K1063" s="30"/>
      <c r="L1063" s="27"/>
      <c r="M1063" s="28"/>
      <c r="N1063" s="29"/>
      <c r="O1063" s="30"/>
      <c r="P1063" s="27"/>
      <c r="Q1063" s="28"/>
      <c r="R1063" s="29"/>
      <c r="S1063" s="30"/>
      <c r="T1063" s="27"/>
      <c r="U1063" s="28"/>
      <c r="V1063" s="29"/>
      <c r="W1063" s="30"/>
      <c r="X1063" s="31">
        <f t="shared" si="411"/>
        <v>0</v>
      </c>
      <c r="Y1063" s="32">
        <f t="shared" si="411"/>
        <v>0</v>
      </c>
      <c r="Z1063" s="32">
        <f t="shared" si="411"/>
        <v>0</v>
      </c>
      <c r="AA1063" s="32">
        <f t="shared" si="411"/>
        <v>0</v>
      </c>
      <c r="AB1063" s="32">
        <f t="shared" si="403"/>
        <v>0</v>
      </c>
      <c r="AC1063" s="32">
        <f t="shared" si="404"/>
        <v>0</v>
      </c>
      <c r="AD1063" s="32">
        <f t="shared" si="405"/>
        <v>0</v>
      </c>
      <c r="AE1063" s="32">
        <f t="shared" si="406"/>
        <v>0</v>
      </c>
      <c r="AF1063" s="33">
        <f t="shared" si="407"/>
        <v>0</v>
      </c>
      <c r="AG1063" s="34">
        <f t="shared" si="408"/>
        <v>0</v>
      </c>
      <c r="AH1063" s="47">
        <f t="shared" si="409"/>
        <v>0</v>
      </c>
      <c r="AI1063" s="80"/>
      <c r="AJ1063" s="80"/>
    </row>
    <row r="1064" spans="1:36" ht="15.75" customHeight="1" thickTop="1" thickBot="1" x14ac:dyDescent="0.3">
      <c r="A1064" s="110"/>
      <c r="B1064" s="3" t="str">
        <f t="shared" si="410"/>
        <v>برجاء إدخال إسم الصنف</v>
      </c>
      <c r="C1064" s="4">
        <f t="shared" si="410"/>
        <v>1</v>
      </c>
      <c r="D1064" s="4">
        <f t="shared" si="398"/>
        <v>0</v>
      </c>
      <c r="E1064" s="4">
        <f t="shared" si="399"/>
        <v>0</v>
      </c>
      <c r="F1064" s="4">
        <f t="shared" si="400"/>
        <v>0</v>
      </c>
      <c r="G1064" s="4">
        <f t="shared" si="401"/>
        <v>0</v>
      </c>
      <c r="H1064" s="13">
        <f t="shared" si="395"/>
        <v>0</v>
      </c>
      <c r="I1064" s="14">
        <f t="shared" si="395"/>
        <v>0</v>
      </c>
      <c r="J1064" s="15"/>
      <c r="K1064" s="16"/>
      <c r="L1064" s="13"/>
      <c r="M1064" s="14"/>
      <c r="N1064" s="15"/>
      <c r="O1064" s="16"/>
      <c r="P1064" s="13"/>
      <c r="Q1064" s="14"/>
      <c r="R1064" s="15"/>
      <c r="S1064" s="16"/>
      <c r="T1064" s="13"/>
      <c r="U1064" s="14"/>
      <c r="V1064" s="15"/>
      <c r="W1064" s="16"/>
      <c r="X1064" s="17">
        <f t="shared" si="411"/>
        <v>0</v>
      </c>
      <c r="Y1064" s="18">
        <f t="shared" si="411"/>
        <v>0</v>
      </c>
      <c r="Z1064" s="18">
        <f t="shared" si="411"/>
        <v>0</v>
      </c>
      <c r="AA1064" s="18">
        <f t="shared" si="411"/>
        <v>0</v>
      </c>
      <c r="AB1064" s="18">
        <f t="shared" si="403"/>
        <v>0</v>
      </c>
      <c r="AC1064" s="18">
        <f t="shared" si="404"/>
        <v>0</v>
      </c>
      <c r="AD1064" s="18">
        <f t="shared" si="405"/>
        <v>0</v>
      </c>
      <c r="AE1064" s="18">
        <f t="shared" si="406"/>
        <v>0</v>
      </c>
      <c r="AF1064" s="19">
        <f t="shared" si="407"/>
        <v>0</v>
      </c>
      <c r="AG1064" s="20">
        <f t="shared" si="408"/>
        <v>0</v>
      </c>
      <c r="AH1064" s="48">
        <f t="shared" si="409"/>
        <v>0</v>
      </c>
      <c r="AI1064" s="80"/>
      <c r="AJ1064" s="80"/>
    </row>
    <row r="1065" spans="1:36" ht="15.75" customHeight="1" thickTop="1" thickBot="1" x14ac:dyDescent="0.3">
      <c r="A1065" s="110"/>
      <c r="B1065" s="44" t="str">
        <f t="shared" ref="B1065:C1071" si="412">B1016</f>
        <v>برجاء إدخال إسم الصنف</v>
      </c>
      <c r="C1065" s="26">
        <f t="shared" si="412"/>
        <v>1</v>
      </c>
      <c r="D1065" s="26">
        <f t="shared" si="398"/>
        <v>0</v>
      </c>
      <c r="E1065" s="26">
        <f t="shared" si="399"/>
        <v>0</v>
      </c>
      <c r="F1065" s="26">
        <f t="shared" si="400"/>
        <v>0</v>
      </c>
      <c r="G1065" s="26">
        <f t="shared" si="401"/>
        <v>0</v>
      </c>
      <c r="H1065" s="27">
        <f t="shared" si="395"/>
        <v>0</v>
      </c>
      <c r="I1065" s="28">
        <f t="shared" si="395"/>
        <v>0</v>
      </c>
      <c r="J1065" s="29"/>
      <c r="K1065" s="30"/>
      <c r="L1065" s="27"/>
      <c r="M1065" s="28"/>
      <c r="N1065" s="29"/>
      <c r="O1065" s="30"/>
      <c r="P1065" s="27"/>
      <c r="Q1065" s="28"/>
      <c r="R1065" s="29"/>
      <c r="S1065" s="30"/>
      <c r="T1065" s="27"/>
      <c r="U1065" s="28"/>
      <c r="V1065" s="29"/>
      <c r="W1065" s="30"/>
      <c r="X1065" s="31">
        <f t="shared" ref="X1065:AA1071" si="413">X1016</f>
        <v>0</v>
      </c>
      <c r="Y1065" s="32">
        <f t="shared" si="413"/>
        <v>0</v>
      </c>
      <c r="Z1065" s="32">
        <f t="shared" si="413"/>
        <v>0</v>
      </c>
      <c r="AA1065" s="32">
        <f t="shared" si="413"/>
        <v>0</v>
      </c>
      <c r="AB1065" s="32">
        <f t="shared" si="403"/>
        <v>0</v>
      </c>
      <c r="AC1065" s="32">
        <f t="shared" si="404"/>
        <v>0</v>
      </c>
      <c r="AD1065" s="32">
        <f t="shared" si="405"/>
        <v>0</v>
      </c>
      <c r="AE1065" s="32">
        <f t="shared" si="406"/>
        <v>0</v>
      </c>
      <c r="AF1065" s="33">
        <f t="shared" si="407"/>
        <v>0</v>
      </c>
      <c r="AG1065" s="34">
        <f t="shared" si="408"/>
        <v>0</v>
      </c>
      <c r="AH1065" s="47">
        <f t="shared" si="409"/>
        <v>0</v>
      </c>
      <c r="AI1065" s="80"/>
      <c r="AJ1065" s="80"/>
    </row>
    <row r="1066" spans="1:36" ht="15.75" customHeight="1" thickTop="1" thickBot="1" x14ac:dyDescent="0.3">
      <c r="A1066" s="110"/>
      <c r="B1066" s="3" t="str">
        <f t="shared" si="412"/>
        <v>برجاء إدخال إسم الصنف</v>
      </c>
      <c r="C1066" s="4">
        <f t="shared" si="412"/>
        <v>1</v>
      </c>
      <c r="D1066" s="4">
        <f t="shared" si="398"/>
        <v>0</v>
      </c>
      <c r="E1066" s="4">
        <f t="shared" si="399"/>
        <v>0</v>
      </c>
      <c r="F1066" s="4">
        <f t="shared" si="400"/>
        <v>0</v>
      </c>
      <c r="G1066" s="4">
        <f t="shared" si="401"/>
        <v>0</v>
      </c>
      <c r="H1066" s="13">
        <f t="shared" si="395"/>
        <v>0</v>
      </c>
      <c r="I1066" s="14">
        <f t="shared" si="395"/>
        <v>0</v>
      </c>
      <c r="J1066" s="15"/>
      <c r="K1066" s="16"/>
      <c r="L1066" s="13"/>
      <c r="M1066" s="14"/>
      <c r="N1066" s="15"/>
      <c r="O1066" s="16"/>
      <c r="P1066" s="13"/>
      <c r="Q1066" s="14"/>
      <c r="R1066" s="15"/>
      <c r="S1066" s="16"/>
      <c r="T1066" s="13"/>
      <c r="U1066" s="14"/>
      <c r="V1066" s="15"/>
      <c r="W1066" s="16"/>
      <c r="X1066" s="17">
        <f t="shared" si="413"/>
        <v>0</v>
      </c>
      <c r="Y1066" s="18">
        <f t="shared" si="413"/>
        <v>0</v>
      </c>
      <c r="Z1066" s="18">
        <f t="shared" si="413"/>
        <v>0</v>
      </c>
      <c r="AA1066" s="18">
        <f t="shared" si="413"/>
        <v>0</v>
      </c>
      <c r="AB1066" s="18">
        <f t="shared" si="403"/>
        <v>0</v>
      </c>
      <c r="AC1066" s="18">
        <f t="shared" si="404"/>
        <v>0</v>
      </c>
      <c r="AD1066" s="18">
        <f t="shared" si="405"/>
        <v>0</v>
      </c>
      <c r="AE1066" s="18">
        <f t="shared" si="406"/>
        <v>0</v>
      </c>
      <c r="AF1066" s="19">
        <f t="shared" si="407"/>
        <v>0</v>
      </c>
      <c r="AG1066" s="20">
        <f t="shared" si="408"/>
        <v>0</v>
      </c>
      <c r="AH1066" s="48">
        <f t="shared" si="409"/>
        <v>0</v>
      </c>
      <c r="AI1066" s="80"/>
      <c r="AJ1066" s="80"/>
    </row>
    <row r="1067" spans="1:36" ht="15.75" customHeight="1" thickTop="1" thickBot="1" x14ac:dyDescent="0.3">
      <c r="A1067" s="110"/>
      <c r="B1067" s="44" t="str">
        <f t="shared" si="412"/>
        <v>برجاء إدخال إسم الصنف</v>
      </c>
      <c r="C1067" s="26">
        <f t="shared" si="412"/>
        <v>1</v>
      </c>
      <c r="D1067" s="26">
        <f t="shared" si="398"/>
        <v>0</v>
      </c>
      <c r="E1067" s="26">
        <f t="shared" si="399"/>
        <v>0</v>
      </c>
      <c r="F1067" s="26">
        <f t="shared" si="400"/>
        <v>0</v>
      </c>
      <c r="G1067" s="26">
        <f t="shared" si="401"/>
        <v>0</v>
      </c>
      <c r="H1067" s="27">
        <f t="shared" si="395"/>
        <v>0</v>
      </c>
      <c r="I1067" s="28">
        <f t="shared" si="395"/>
        <v>0</v>
      </c>
      <c r="J1067" s="29"/>
      <c r="K1067" s="30"/>
      <c r="L1067" s="27"/>
      <c r="M1067" s="28"/>
      <c r="N1067" s="29"/>
      <c r="O1067" s="30"/>
      <c r="P1067" s="27"/>
      <c r="Q1067" s="28"/>
      <c r="R1067" s="29"/>
      <c r="S1067" s="30"/>
      <c r="T1067" s="27"/>
      <c r="U1067" s="28"/>
      <c r="V1067" s="29"/>
      <c r="W1067" s="30"/>
      <c r="X1067" s="31">
        <f t="shared" si="413"/>
        <v>0</v>
      </c>
      <c r="Y1067" s="32">
        <f t="shared" si="413"/>
        <v>0</v>
      </c>
      <c r="Z1067" s="32">
        <f t="shared" si="413"/>
        <v>0</v>
      </c>
      <c r="AA1067" s="32">
        <f t="shared" si="413"/>
        <v>0</v>
      </c>
      <c r="AB1067" s="32">
        <f t="shared" si="403"/>
        <v>0</v>
      </c>
      <c r="AC1067" s="32">
        <f t="shared" si="404"/>
        <v>0</v>
      </c>
      <c r="AD1067" s="32">
        <f t="shared" si="405"/>
        <v>0</v>
      </c>
      <c r="AE1067" s="32">
        <f t="shared" si="406"/>
        <v>0</v>
      </c>
      <c r="AF1067" s="33">
        <f t="shared" si="407"/>
        <v>0</v>
      </c>
      <c r="AG1067" s="34">
        <f t="shared" si="408"/>
        <v>0</v>
      </c>
      <c r="AH1067" s="47">
        <f t="shared" si="409"/>
        <v>0</v>
      </c>
      <c r="AI1067" s="80"/>
      <c r="AJ1067" s="80"/>
    </row>
    <row r="1068" spans="1:36" ht="15.75" customHeight="1" thickTop="1" thickBot="1" x14ac:dyDescent="0.3">
      <c r="A1068" s="110"/>
      <c r="B1068" s="3" t="str">
        <f t="shared" si="412"/>
        <v>برجاء إدخال إسم الصنف</v>
      </c>
      <c r="C1068" s="4">
        <f t="shared" si="412"/>
        <v>1</v>
      </c>
      <c r="D1068" s="4">
        <f t="shared" si="398"/>
        <v>0</v>
      </c>
      <c r="E1068" s="4">
        <f t="shared" si="399"/>
        <v>0</v>
      </c>
      <c r="F1068" s="4">
        <f t="shared" si="400"/>
        <v>0</v>
      </c>
      <c r="G1068" s="4">
        <f t="shared" si="401"/>
        <v>0</v>
      </c>
      <c r="H1068" s="13">
        <f t="shared" si="395"/>
        <v>0</v>
      </c>
      <c r="I1068" s="14">
        <f t="shared" si="395"/>
        <v>0</v>
      </c>
      <c r="J1068" s="15"/>
      <c r="K1068" s="16"/>
      <c r="L1068" s="13"/>
      <c r="M1068" s="14"/>
      <c r="N1068" s="15"/>
      <c r="O1068" s="16"/>
      <c r="P1068" s="13"/>
      <c r="Q1068" s="14"/>
      <c r="R1068" s="15"/>
      <c r="S1068" s="16"/>
      <c r="T1068" s="13"/>
      <c r="U1068" s="14"/>
      <c r="V1068" s="15"/>
      <c r="W1068" s="16"/>
      <c r="X1068" s="17">
        <f t="shared" si="413"/>
        <v>0</v>
      </c>
      <c r="Y1068" s="18">
        <f t="shared" si="413"/>
        <v>0</v>
      </c>
      <c r="Z1068" s="18">
        <f t="shared" si="413"/>
        <v>0</v>
      </c>
      <c r="AA1068" s="18">
        <f t="shared" si="413"/>
        <v>0</v>
      </c>
      <c r="AB1068" s="18">
        <f t="shared" si="403"/>
        <v>0</v>
      </c>
      <c r="AC1068" s="18">
        <f t="shared" si="404"/>
        <v>0</v>
      </c>
      <c r="AD1068" s="18">
        <f t="shared" si="405"/>
        <v>0</v>
      </c>
      <c r="AE1068" s="18">
        <f t="shared" si="406"/>
        <v>0</v>
      </c>
      <c r="AF1068" s="19">
        <f t="shared" si="407"/>
        <v>0</v>
      </c>
      <c r="AG1068" s="20">
        <f t="shared" si="408"/>
        <v>0</v>
      </c>
      <c r="AH1068" s="48">
        <f t="shared" si="409"/>
        <v>0</v>
      </c>
      <c r="AI1068" s="80"/>
      <c r="AJ1068" s="80"/>
    </row>
    <row r="1069" spans="1:36" ht="15.75" customHeight="1" thickTop="1" thickBot="1" x14ac:dyDescent="0.3">
      <c r="A1069" s="110"/>
      <c r="B1069" s="44" t="str">
        <f t="shared" si="412"/>
        <v>برجاء إدخال إسم الصنف</v>
      </c>
      <c r="C1069" s="26">
        <f t="shared" si="412"/>
        <v>1</v>
      </c>
      <c r="D1069" s="26">
        <f t="shared" si="398"/>
        <v>0</v>
      </c>
      <c r="E1069" s="26">
        <f t="shared" si="399"/>
        <v>0</v>
      </c>
      <c r="F1069" s="26">
        <f t="shared" si="400"/>
        <v>0</v>
      </c>
      <c r="G1069" s="26">
        <f t="shared" si="401"/>
        <v>0</v>
      </c>
      <c r="H1069" s="27">
        <f t="shared" si="395"/>
        <v>0</v>
      </c>
      <c r="I1069" s="28">
        <f t="shared" si="395"/>
        <v>0</v>
      </c>
      <c r="J1069" s="29"/>
      <c r="K1069" s="30"/>
      <c r="L1069" s="27"/>
      <c r="M1069" s="28"/>
      <c r="N1069" s="29"/>
      <c r="O1069" s="30"/>
      <c r="P1069" s="27"/>
      <c r="Q1069" s="28"/>
      <c r="R1069" s="29"/>
      <c r="S1069" s="30"/>
      <c r="T1069" s="27"/>
      <c r="U1069" s="28"/>
      <c r="V1069" s="29"/>
      <c r="W1069" s="30"/>
      <c r="X1069" s="31">
        <f t="shared" si="413"/>
        <v>0</v>
      </c>
      <c r="Y1069" s="32">
        <f t="shared" si="413"/>
        <v>0</v>
      </c>
      <c r="Z1069" s="32">
        <f t="shared" si="413"/>
        <v>0</v>
      </c>
      <c r="AA1069" s="32">
        <f t="shared" si="413"/>
        <v>0</v>
      </c>
      <c r="AB1069" s="32">
        <f t="shared" si="403"/>
        <v>0</v>
      </c>
      <c r="AC1069" s="32">
        <f t="shared" si="404"/>
        <v>0</v>
      </c>
      <c r="AD1069" s="32">
        <f t="shared" si="405"/>
        <v>0</v>
      </c>
      <c r="AE1069" s="32">
        <f t="shared" si="406"/>
        <v>0</v>
      </c>
      <c r="AF1069" s="33">
        <f t="shared" si="407"/>
        <v>0</v>
      </c>
      <c r="AG1069" s="34">
        <f t="shared" si="408"/>
        <v>0</v>
      </c>
      <c r="AH1069" s="47">
        <f t="shared" si="409"/>
        <v>0</v>
      </c>
      <c r="AI1069" s="80"/>
      <c r="AJ1069" s="80"/>
    </row>
    <row r="1070" spans="1:36" ht="15.75" customHeight="1" thickTop="1" thickBot="1" x14ac:dyDescent="0.3">
      <c r="A1070" s="110"/>
      <c r="B1070" s="3" t="str">
        <f t="shared" si="412"/>
        <v>برجاء إدخال إسم الصنف</v>
      </c>
      <c r="C1070" s="4">
        <f t="shared" si="412"/>
        <v>1</v>
      </c>
      <c r="D1070" s="4">
        <f t="shared" si="398"/>
        <v>0</v>
      </c>
      <c r="E1070" s="4">
        <f t="shared" si="399"/>
        <v>0</v>
      </c>
      <c r="F1070" s="4">
        <f t="shared" si="400"/>
        <v>0</v>
      </c>
      <c r="G1070" s="4">
        <f t="shared" si="401"/>
        <v>0</v>
      </c>
      <c r="H1070" s="13">
        <f t="shared" si="395"/>
        <v>0</v>
      </c>
      <c r="I1070" s="14">
        <f t="shared" si="395"/>
        <v>0</v>
      </c>
      <c r="J1070" s="15"/>
      <c r="K1070" s="16"/>
      <c r="L1070" s="13"/>
      <c r="M1070" s="14"/>
      <c r="N1070" s="15"/>
      <c r="O1070" s="16"/>
      <c r="P1070" s="13"/>
      <c r="Q1070" s="14"/>
      <c r="R1070" s="15"/>
      <c r="S1070" s="16"/>
      <c r="T1070" s="13"/>
      <c r="U1070" s="14"/>
      <c r="V1070" s="15"/>
      <c r="W1070" s="16"/>
      <c r="X1070" s="17">
        <f t="shared" si="413"/>
        <v>0</v>
      </c>
      <c r="Y1070" s="18">
        <f t="shared" si="413"/>
        <v>0</v>
      </c>
      <c r="Z1070" s="18">
        <f t="shared" si="413"/>
        <v>0</v>
      </c>
      <c r="AA1070" s="18">
        <f t="shared" si="413"/>
        <v>0</v>
      </c>
      <c r="AB1070" s="18">
        <f t="shared" si="403"/>
        <v>0</v>
      </c>
      <c r="AC1070" s="18">
        <f t="shared" si="404"/>
        <v>0</v>
      </c>
      <c r="AD1070" s="18">
        <f t="shared" si="405"/>
        <v>0</v>
      </c>
      <c r="AE1070" s="18">
        <f t="shared" si="406"/>
        <v>0</v>
      </c>
      <c r="AF1070" s="19">
        <f t="shared" si="407"/>
        <v>0</v>
      </c>
      <c r="AG1070" s="20">
        <f t="shared" si="408"/>
        <v>0</v>
      </c>
      <c r="AH1070" s="48">
        <f t="shared" si="409"/>
        <v>0</v>
      </c>
      <c r="AI1070" s="80">
        <f>AI1054-AI1038</f>
        <v>0</v>
      </c>
      <c r="AJ1070" s="80"/>
    </row>
    <row r="1071" spans="1:36" ht="15.75" customHeight="1" thickTop="1" thickBot="1" x14ac:dyDescent="0.3">
      <c r="A1071" s="110"/>
      <c r="B1071" s="45" t="str">
        <f t="shared" si="412"/>
        <v>برجاء إدخال إسم الصنف</v>
      </c>
      <c r="C1071" s="35">
        <f t="shared" si="412"/>
        <v>1</v>
      </c>
      <c r="D1071" s="35">
        <f t="shared" si="398"/>
        <v>0</v>
      </c>
      <c r="E1071" s="35">
        <f t="shared" si="399"/>
        <v>0</v>
      </c>
      <c r="F1071" s="35">
        <f t="shared" si="400"/>
        <v>0</v>
      </c>
      <c r="G1071" s="35">
        <f t="shared" si="401"/>
        <v>0</v>
      </c>
      <c r="H1071" s="36">
        <f t="shared" si="395"/>
        <v>0</v>
      </c>
      <c r="I1071" s="37">
        <f t="shared" si="395"/>
        <v>0</v>
      </c>
      <c r="J1071" s="38"/>
      <c r="K1071" s="39"/>
      <c r="L1071" s="36"/>
      <c r="M1071" s="37"/>
      <c r="N1071" s="38"/>
      <c r="O1071" s="39"/>
      <c r="P1071" s="36"/>
      <c r="Q1071" s="37"/>
      <c r="R1071" s="38"/>
      <c r="S1071" s="39"/>
      <c r="T1071" s="36"/>
      <c r="U1071" s="37"/>
      <c r="V1071" s="38"/>
      <c r="W1071" s="39"/>
      <c r="X1071" s="40">
        <f t="shared" si="413"/>
        <v>0</v>
      </c>
      <c r="Y1071" s="41">
        <f t="shared" si="413"/>
        <v>0</v>
      </c>
      <c r="Z1071" s="41">
        <f t="shared" si="413"/>
        <v>0</v>
      </c>
      <c r="AA1071" s="41">
        <f t="shared" si="413"/>
        <v>0</v>
      </c>
      <c r="AB1071" s="41">
        <f t="shared" si="403"/>
        <v>0</v>
      </c>
      <c r="AC1071" s="41">
        <f t="shared" si="404"/>
        <v>0</v>
      </c>
      <c r="AD1071" s="41">
        <f t="shared" si="405"/>
        <v>0</v>
      </c>
      <c r="AE1071" s="41">
        <f t="shared" si="406"/>
        <v>0</v>
      </c>
      <c r="AF1071" s="42">
        <f t="shared" si="407"/>
        <v>0</v>
      </c>
      <c r="AG1071" s="43">
        <f t="shared" si="408"/>
        <v>0</v>
      </c>
      <c r="AH1071" s="49">
        <f t="shared" si="409"/>
        <v>0</v>
      </c>
      <c r="AI1071" s="80"/>
      <c r="AJ1071" s="80"/>
    </row>
    <row r="1072" spans="1:36" ht="20.25" thickTop="1" thickBot="1" x14ac:dyDescent="0.3">
      <c r="A1072" s="81" t="s">
        <v>26</v>
      </c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>
        <f>SUM(AB1032:AB1071)</f>
        <v>0</v>
      </c>
      <c r="AC1072" s="81"/>
      <c r="AD1072" s="81"/>
      <c r="AE1072" s="81"/>
      <c r="AF1072" s="81"/>
      <c r="AG1072" s="81"/>
      <c r="AH1072" s="81"/>
      <c r="AI1072" s="80"/>
      <c r="AJ1072" s="80"/>
    </row>
    <row r="1073" spans="1:36" ht="20.25" thickTop="1" thickBot="1" x14ac:dyDescent="0.3">
      <c r="A1073" s="75" t="s">
        <v>27</v>
      </c>
      <c r="B1073" s="75"/>
      <c r="C1073" s="75"/>
      <c r="D1073" s="75"/>
      <c r="E1073" s="75"/>
      <c r="F1073" s="75"/>
      <c r="G1073" s="75"/>
      <c r="H1073" s="75"/>
      <c r="I1073" s="75"/>
      <c r="J1073" s="75"/>
      <c r="K1073" s="75"/>
      <c r="L1073" s="75"/>
      <c r="M1073" s="75"/>
      <c r="N1073" s="75"/>
      <c r="O1073" s="75"/>
      <c r="P1073" s="75"/>
      <c r="Q1073" s="75"/>
      <c r="R1073" s="75"/>
      <c r="S1073" s="75"/>
      <c r="T1073" s="75"/>
      <c r="U1073" s="75"/>
      <c r="V1073" s="75"/>
      <c r="W1073" s="75"/>
      <c r="X1073" s="75"/>
      <c r="Y1073" s="75"/>
      <c r="Z1073" s="75"/>
      <c r="AA1073" s="75"/>
      <c r="AB1073" s="75">
        <f>SUM(AC1032:AC1071)</f>
        <v>0</v>
      </c>
      <c r="AC1073" s="75"/>
      <c r="AD1073" s="75"/>
      <c r="AE1073" s="75"/>
      <c r="AF1073" s="75"/>
      <c r="AG1073" s="75"/>
      <c r="AH1073" s="75"/>
      <c r="AI1073" s="80"/>
      <c r="AJ1073" s="80"/>
    </row>
    <row r="1074" spans="1:36" ht="20.25" thickTop="1" thickBot="1" x14ac:dyDescent="0.3">
      <c r="A1074" s="82" t="s">
        <v>28</v>
      </c>
      <c r="B1074" s="82"/>
      <c r="C1074" s="82"/>
      <c r="D1074" s="82"/>
      <c r="E1074" s="82"/>
      <c r="F1074" s="82"/>
      <c r="G1074" s="82"/>
      <c r="H1074" s="82"/>
      <c r="I1074" s="82"/>
      <c r="J1074" s="82"/>
      <c r="K1074" s="82"/>
      <c r="L1074" s="82"/>
      <c r="M1074" s="82"/>
      <c r="N1074" s="82"/>
      <c r="O1074" s="82"/>
      <c r="P1074" s="82"/>
      <c r="Q1074" s="82"/>
      <c r="R1074" s="82"/>
      <c r="S1074" s="82"/>
      <c r="T1074" s="82"/>
      <c r="U1074" s="82"/>
      <c r="V1074" s="82"/>
      <c r="W1074" s="82"/>
      <c r="X1074" s="82"/>
      <c r="Y1074" s="82"/>
      <c r="Z1074" s="82"/>
      <c r="AA1074" s="82"/>
      <c r="AB1074" s="82">
        <f>SUM(AD1032:AD1071)</f>
        <v>0</v>
      </c>
      <c r="AC1074" s="82"/>
      <c r="AD1074" s="82"/>
      <c r="AE1074" s="82"/>
      <c r="AF1074" s="82"/>
      <c r="AG1074" s="82"/>
      <c r="AH1074" s="82"/>
      <c r="AI1074" s="80"/>
      <c r="AJ1074" s="80"/>
    </row>
    <row r="1075" spans="1:36" ht="20.25" thickTop="1" thickBot="1" x14ac:dyDescent="0.3">
      <c r="A1075" s="75" t="s">
        <v>29</v>
      </c>
      <c r="B1075" s="75"/>
      <c r="C1075" s="75"/>
      <c r="D1075" s="75"/>
      <c r="E1075" s="75"/>
      <c r="F1075" s="75"/>
      <c r="G1075" s="75"/>
      <c r="H1075" s="75"/>
      <c r="I1075" s="75"/>
      <c r="J1075" s="75"/>
      <c r="K1075" s="75"/>
      <c r="L1075" s="75"/>
      <c r="M1075" s="75"/>
      <c r="N1075" s="75"/>
      <c r="O1075" s="75"/>
      <c r="P1075" s="75"/>
      <c r="Q1075" s="75"/>
      <c r="R1075" s="75"/>
      <c r="S1075" s="75"/>
      <c r="T1075" s="75"/>
      <c r="U1075" s="75"/>
      <c r="V1075" s="75"/>
      <c r="W1075" s="75"/>
      <c r="X1075" s="75"/>
      <c r="Y1075" s="75"/>
      <c r="Z1075" s="75"/>
      <c r="AA1075" s="75"/>
      <c r="AB1075" s="75">
        <f>SUM(AE1032:AE1071)</f>
        <v>0</v>
      </c>
      <c r="AC1075" s="75"/>
      <c r="AD1075" s="75"/>
      <c r="AE1075" s="75"/>
      <c r="AF1075" s="75"/>
      <c r="AG1075" s="75"/>
      <c r="AH1075" s="75"/>
      <c r="AI1075" s="80"/>
      <c r="AJ1075" s="80"/>
    </row>
    <row r="1076" spans="1:36" ht="20.25" thickTop="1" thickBot="1" x14ac:dyDescent="0.3">
      <c r="A1076" s="82" t="s">
        <v>30</v>
      </c>
      <c r="B1076" s="82"/>
      <c r="C1076" s="82"/>
      <c r="D1076" s="82"/>
      <c r="E1076" s="82"/>
      <c r="F1076" s="82"/>
      <c r="G1076" s="82"/>
      <c r="H1076" s="82"/>
      <c r="I1076" s="82"/>
      <c r="J1076" s="82"/>
      <c r="K1076" s="82"/>
      <c r="L1076" s="82"/>
      <c r="M1076" s="82"/>
      <c r="N1076" s="82"/>
      <c r="O1076" s="82"/>
      <c r="P1076" s="82"/>
      <c r="Q1076" s="82"/>
      <c r="R1076" s="82"/>
      <c r="S1076" s="82"/>
      <c r="T1076" s="82"/>
      <c r="U1076" s="82"/>
      <c r="V1076" s="82"/>
      <c r="W1076" s="82"/>
      <c r="X1076" s="82"/>
      <c r="Y1076" s="82"/>
      <c r="Z1076" s="82"/>
      <c r="AA1076" s="82"/>
      <c r="AB1076" s="82"/>
      <c r="AC1076" s="82"/>
      <c r="AD1076" s="82"/>
      <c r="AE1076" s="82"/>
      <c r="AF1076" s="82"/>
      <c r="AG1076" s="82"/>
      <c r="AH1076" s="82"/>
      <c r="AI1076" s="80"/>
      <c r="AJ1076" s="80"/>
    </row>
    <row r="1077" spans="1:36" ht="15.75" customHeight="1" thickTop="1" thickBot="1" x14ac:dyDescent="0.3">
      <c r="A1077" s="75" t="s">
        <v>31</v>
      </c>
      <c r="B1077" s="75"/>
      <c r="C1077" s="75"/>
      <c r="D1077" s="75"/>
      <c r="E1077" s="75"/>
      <c r="F1077" s="75"/>
      <c r="G1077" s="75"/>
      <c r="H1077" s="75"/>
      <c r="I1077" s="75"/>
      <c r="J1077" s="75"/>
      <c r="K1077" s="75"/>
      <c r="L1077" s="75"/>
      <c r="M1077" s="75"/>
      <c r="N1077" s="75"/>
      <c r="O1077" s="75"/>
      <c r="P1077" s="75"/>
      <c r="Q1077" s="75"/>
      <c r="R1077" s="75"/>
      <c r="S1077" s="75"/>
      <c r="T1077" s="75"/>
      <c r="U1077" s="75"/>
      <c r="V1077" s="75"/>
      <c r="W1077" s="75"/>
      <c r="X1077" s="75"/>
      <c r="Y1077" s="75"/>
      <c r="Z1077" s="75"/>
      <c r="AA1077" s="75"/>
      <c r="AB1077" s="75">
        <f>AB1072+AB1073+AB1074+AB1075-AB1076</f>
        <v>0</v>
      </c>
      <c r="AC1077" s="75"/>
      <c r="AD1077" s="75"/>
      <c r="AE1077" s="75"/>
      <c r="AF1077" s="75"/>
      <c r="AG1077" s="75"/>
      <c r="AH1077" s="75"/>
      <c r="AI1077" s="80"/>
      <c r="AJ1077" s="80"/>
    </row>
    <row r="1078" spans="1:36" ht="15.75" customHeight="1" thickTop="1" thickBot="1" x14ac:dyDescent="0.3">
      <c r="A1078" s="76"/>
      <c r="B1078" s="76"/>
      <c r="C1078" s="76"/>
      <c r="D1078" s="76"/>
      <c r="E1078" s="76"/>
      <c r="F1078" s="76"/>
      <c r="G1078" s="76"/>
      <c r="H1078" s="76"/>
      <c r="I1078" s="76"/>
      <c r="J1078" s="76"/>
      <c r="K1078" s="76"/>
      <c r="L1078" s="76"/>
      <c r="M1078" s="76"/>
      <c r="N1078" s="76"/>
      <c r="O1078" s="76"/>
      <c r="P1078" s="76"/>
      <c r="Q1078" s="76"/>
      <c r="R1078" s="76"/>
      <c r="S1078" s="76"/>
      <c r="T1078" s="76"/>
      <c r="U1078" s="76"/>
      <c r="V1078" s="76"/>
      <c r="W1078" s="76"/>
      <c r="X1078" s="76"/>
      <c r="Y1078" s="76"/>
      <c r="Z1078" s="76"/>
      <c r="AA1078" s="76"/>
      <c r="AB1078" s="76"/>
      <c r="AC1078" s="76"/>
      <c r="AD1078" s="76"/>
      <c r="AE1078" s="76"/>
      <c r="AF1078" s="76"/>
      <c r="AG1078" s="76"/>
      <c r="AH1078" s="76"/>
      <c r="AI1078" s="80"/>
      <c r="AJ1078" s="80"/>
    </row>
    <row r="1079" spans="1:36" ht="15.75" customHeight="1" thickTop="1" thickBot="1" x14ac:dyDescent="0.3">
      <c r="A1079" s="110">
        <v>23</v>
      </c>
      <c r="B1079" s="86" t="s">
        <v>0</v>
      </c>
      <c r="C1079" s="88" t="s">
        <v>1</v>
      </c>
      <c r="D1079" s="88" t="s">
        <v>21</v>
      </c>
      <c r="E1079" s="88" t="s">
        <v>22</v>
      </c>
      <c r="F1079" s="88" t="s">
        <v>23</v>
      </c>
      <c r="G1079" s="88" t="s">
        <v>24</v>
      </c>
      <c r="H1079" s="86" t="s">
        <v>2</v>
      </c>
      <c r="I1079" s="106"/>
      <c r="J1079" s="88" t="s">
        <v>3</v>
      </c>
      <c r="K1079" s="88"/>
      <c r="L1079" s="86" t="s">
        <v>4</v>
      </c>
      <c r="M1079" s="106"/>
      <c r="N1079" s="88" t="s">
        <v>5</v>
      </c>
      <c r="O1079" s="88"/>
      <c r="P1079" s="86" t="s">
        <v>6</v>
      </c>
      <c r="Q1079" s="106"/>
      <c r="R1079" s="88" t="s">
        <v>7</v>
      </c>
      <c r="S1079" s="88"/>
      <c r="T1079" s="86" t="s">
        <v>8</v>
      </c>
      <c r="U1079" s="106"/>
      <c r="V1079" s="88" t="s">
        <v>9</v>
      </c>
      <c r="W1079" s="88"/>
      <c r="X1079" s="107" t="s">
        <v>10</v>
      </c>
      <c r="Y1079" s="107" t="s">
        <v>11</v>
      </c>
      <c r="Z1079" s="107" t="s">
        <v>12</v>
      </c>
      <c r="AA1079" s="107" t="s">
        <v>13</v>
      </c>
      <c r="AB1079" s="107" t="s">
        <v>14</v>
      </c>
      <c r="AC1079" s="107" t="s">
        <v>15</v>
      </c>
      <c r="AD1079" s="107" t="s">
        <v>16</v>
      </c>
      <c r="AE1079" s="107" t="s">
        <v>17</v>
      </c>
      <c r="AF1079" s="107" t="s">
        <v>25</v>
      </c>
      <c r="AG1079" s="108" t="s">
        <v>18</v>
      </c>
      <c r="AH1079" s="109"/>
      <c r="AI1079" s="80" t="s">
        <v>34</v>
      </c>
      <c r="AJ1079" s="80"/>
    </row>
    <row r="1080" spans="1:36" ht="15.75" customHeight="1" thickTop="1" thickBot="1" x14ac:dyDescent="0.3">
      <c r="A1080" s="110"/>
      <c r="B1080" s="86"/>
      <c r="C1080" s="88"/>
      <c r="D1080" s="88"/>
      <c r="E1080" s="88"/>
      <c r="F1080" s="88"/>
      <c r="G1080" s="88"/>
      <c r="H1080" s="21" t="s">
        <v>20</v>
      </c>
      <c r="I1080" s="22" t="s">
        <v>19</v>
      </c>
      <c r="J1080" s="23" t="s">
        <v>20</v>
      </c>
      <c r="K1080" s="23" t="s">
        <v>19</v>
      </c>
      <c r="L1080" s="21" t="s">
        <v>20</v>
      </c>
      <c r="M1080" s="22" t="s">
        <v>19</v>
      </c>
      <c r="N1080" s="23" t="s">
        <v>20</v>
      </c>
      <c r="O1080" s="23" t="s">
        <v>19</v>
      </c>
      <c r="P1080" s="21" t="s">
        <v>20</v>
      </c>
      <c r="Q1080" s="22" t="s">
        <v>19</v>
      </c>
      <c r="R1080" s="23" t="s">
        <v>20</v>
      </c>
      <c r="S1080" s="23" t="s">
        <v>19</v>
      </c>
      <c r="T1080" s="21" t="s">
        <v>20</v>
      </c>
      <c r="U1080" s="22" t="s">
        <v>19</v>
      </c>
      <c r="V1080" s="23" t="s">
        <v>20</v>
      </c>
      <c r="W1080" s="23" t="s">
        <v>19</v>
      </c>
      <c r="X1080" s="91"/>
      <c r="Y1080" s="91"/>
      <c r="Z1080" s="91"/>
      <c r="AA1080" s="91"/>
      <c r="AB1080" s="91"/>
      <c r="AC1080" s="91"/>
      <c r="AD1080" s="91"/>
      <c r="AE1080" s="91"/>
      <c r="AF1080" s="91"/>
      <c r="AG1080" s="24" t="s">
        <v>20</v>
      </c>
      <c r="AH1080" s="25" t="s">
        <v>19</v>
      </c>
      <c r="AI1080" s="80"/>
      <c r="AJ1080" s="80"/>
    </row>
    <row r="1081" spans="1:36" ht="15.75" customHeight="1" thickTop="1" thickBot="1" x14ac:dyDescent="0.3">
      <c r="A1081" s="110"/>
      <c r="B1081" s="3" t="str">
        <f>B1032</f>
        <v>برجاء إدخال إسم الصنف</v>
      </c>
      <c r="C1081" s="4">
        <f>C1032</f>
        <v>1</v>
      </c>
      <c r="D1081" s="4">
        <f>X1081/C1081</f>
        <v>0</v>
      </c>
      <c r="E1081" s="4">
        <f>Y1081/C1081</f>
        <v>0</v>
      </c>
      <c r="F1081" s="4">
        <f>Z1081/C1081</f>
        <v>0</v>
      </c>
      <c r="G1081" s="4">
        <f>AA1081/C1081</f>
        <v>0</v>
      </c>
      <c r="H1081" s="5">
        <f t="shared" ref="H1081:I1120" si="414">AG1032</f>
        <v>0</v>
      </c>
      <c r="I1081" s="6">
        <f t="shared" si="414"/>
        <v>0</v>
      </c>
      <c r="J1081" s="7"/>
      <c r="K1081" s="8"/>
      <c r="L1081" s="5"/>
      <c r="M1081" s="6"/>
      <c r="N1081" s="7"/>
      <c r="O1081" s="8"/>
      <c r="P1081" s="5"/>
      <c r="Q1081" s="6"/>
      <c r="R1081" s="7"/>
      <c r="S1081" s="8"/>
      <c r="T1081" s="5"/>
      <c r="U1081" s="6"/>
      <c r="V1081" s="7"/>
      <c r="W1081" s="8"/>
      <c r="X1081" s="9">
        <f>X1032</f>
        <v>0</v>
      </c>
      <c r="Y1081" s="10">
        <f t="shared" ref="Y1081:AA1081" si="415">Y1032</f>
        <v>0</v>
      </c>
      <c r="Z1081" s="10">
        <f t="shared" si="415"/>
        <v>0</v>
      </c>
      <c r="AA1081" s="10">
        <f t="shared" si="415"/>
        <v>0</v>
      </c>
      <c r="AB1081" s="10">
        <f>P1081*X1081+Q1081*D1081</f>
        <v>0</v>
      </c>
      <c r="AC1081" s="10">
        <f>R1081*Y1081+S1081*E1081</f>
        <v>0</v>
      </c>
      <c r="AD1081" s="10">
        <f>T1081*Z1081+U1081*F1081</f>
        <v>0</v>
      </c>
      <c r="AE1081" s="10">
        <f>V1081*AA1081+W1081*G1081</f>
        <v>0</v>
      </c>
      <c r="AF1081" s="11">
        <f>H1081*C1081+I1081+J1081*C1081+K1081-L1081*C1081-M1081+N1081*C1081+O1081-P1081*C1081-Q1081-R1081*C1081-S1081-T1081*C1081-U1081-V1081*C1081-W1081</f>
        <v>0</v>
      </c>
      <c r="AG1081" s="12">
        <f>ROUNDDOWN(AF1081/C1081,0)</f>
        <v>0</v>
      </c>
      <c r="AH1081" s="46">
        <f>AF1081-AG1081*C1081</f>
        <v>0</v>
      </c>
      <c r="AI1081" s="80"/>
      <c r="AJ1081" s="80"/>
    </row>
    <row r="1082" spans="1:36" ht="15.75" customHeight="1" thickTop="1" thickBot="1" x14ac:dyDescent="0.3">
      <c r="A1082" s="110"/>
      <c r="B1082" s="44" t="str">
        <f t="shared" ref="B1082:C1097" si="416">B1033</f>
        <v>برجاء إدخال إسم الصنف</v>
      </c>
      <c r="C1082" s="26">
        <f t="shared" si="416"/>
        <v>1</v>
      </c>
      <c r="D1082" s="26">
        <f t="shared" ref="D1082:D1120" si="417">X1082/C1082</f>
        <v>0</v>
      </c>
      <c r="E1082" s="26">
        <f t="shared" ref="E1082:E1120" si="418">Y1082/C1082</f>
        <v>0</v>
      </c>
      <c r="F1082" s="26">
        <f t="shared" ref="F1082:F1120" si="419">Z1082/C1082</f>
        <v>0</v>
      </c>
      <c r="G1082" s="26">
        <f t="shared" ref="G1082:G1120" si="420">AA1082/C1082</f>
        <v>0</v>
      </c>
      <c r="H1082" s="27">
        <f t="shared" si="414"/>
        <v>0</v>
      </c>
      <c r="I1082" s="28">
        <f t="shared" si="414"/>
        <v>0</v>
      </c>
      <c r="J1082" s="29"/>
      <c r="K1082" s="30"/>
      <c r="L1082" s="27"/>
      <c r="M1082" s="28"/>
      <c r="N1082" s="29"/>
      <c r="O1082" s="30"/>
      <c r="P1082" s="27"/>
      <c r="Q1082" s="28"/>
      <c r="R1082" s="29"/>
      <c r="S1082" s="30"/>
      <c r="T1082" s="27"/>
      <c r="U1082" s="28"/>
      <c r="V1082" s="29"/>
      <c r="W1082" s="30"/>
      <c r="X1082" s="31">
        <f t="shared" ref="X1082:AA1097" si="421">X1033</f>
        <v>0</v>
      </c>
      <c r="Y1082" s="32">
        <f t="shared" si="421"/>
        <v>0</v>
      </c>
      <c r="Z1082" s="32">
        <f t="shared" si="421"/>
        <v>0</v>
      </c>
      <c r="AA1082" s="32">
        <f t="shared" si="421"/>
        <v>0</v>
      </c>
      <c r="AB1082" s="32">
        <f t="shared" ref="AB1082:AB1120" si="422">P1082*X1082+Q1082*D1082</f>
        <v>0</v>
      </c>
      <c r="AC1082" s="32">
        <f t="shared" ref="AC1082:AC1120" si="423">R1082*Y1082+S1082*E1082</f>
        <v>0</v>
      </c>
      <c r="AD1082" s="32">
        <f t="shared" ref="AD1082:AD1120" si="424">T1082*Z1082+U1082*F1082</f>
        <v>0</v>
      </c>
      <c r="AE1082" s="32">
        <f t="shared" ref="AE1082:AE1120" si="425">V1082*AA1082+W1082*G1082</f>
        <v>0</v>
      </c>
      <c r="AF1082" s="33">
        <f t="shared" ref="AF1082:AF1120" si="426">H1082*C1082+I1082+J1082*C1082+K1082-L1082*C1082-M1082+N1082*C1082+O1082-P1082*C1082-Q1082-R1082*C1082-S1082-T1082*C1082-U1082-V1082*C1082-W1082</f>
        <v>0</v>
      </c>
      <c r="AG1082" s="34">
        <f t="shared" ref="AG1082:AG1120" si="427">ROUNDDOWN(AF1082/C1082,0)</f>
        <v>0</v>
      </c>
      <c r="AH1082" s="47">
        <f t="shared" ref="AH1082:AH1120" si="428">AF1082-AG1082*C1082</f>
        <v>0</v>
      </c>
      <c r="AI1082" s="80"/>
      <c r="AJ1082" s="80"/>
    </row>
    <row r="1083" spans="1:36" ht="15.75" customHeight="1" thickTop="1" thickBot="1" x14ac:dyDescent="0.3">
      <c r="A1083" s="110"/>
      <c r="B1083" s="3" t="str">
        <f t="shared" si="416"/>
        <v>برجاء إدخال إسم الصنف</v>
      </c>
      <c r="C1083" s="4">
        <f t="shared" si="416"/>
        <v>1</v>
      </c>
      <c r="D1083" s="4">
        <f t="shared" si="417"/>
        <v>0</v>
      </c>
      <c r="E1083" s="4">
        <f t="shared" si="418"/>
        <v>0</v>
      </c>
      <c r="F1083" s="4">
        <f t="shared" si="419"/>
        <v>0</v>
      </c>
      <c r="G1083" s="4">
        <f t="shared" si="420"/>
        <v>0</v>
      </c>
      <c r="H1083" s="13">
        <f t="shared" si="414"/>
        <v>0</v>
      </c>
      <c r="I1083" s="14">
        <f t="shared" si="414"/>
        <v>0</v>
      </c>
      <c r="J1083" s="15"/>
      <c r="K1083" s="16"/>
      <c r="L1083" s="13"/>
      <c r="M1083" s="14"/>
      <c r="N1083" s="15"/>
      <c r="O1083" s="16"/>
      <c r="P1083" s="13"/>
      <c r="Q1083" s="14"/>
      <c r="R1083" s="15"/>
      <c r="S1083" s="16"/>
      <c r="T1083" s="13"/>
      <c r="U1083" s="14"/>
      <c r="V1083" s="15"/>
      <c r="W1083" s="16"/>
      <c r="X1083" s="17">
        <f t="shared" si="421"/>
        <v>0</v>
      </c>
      <c r="Y1083" s="18">
        <f t="shared" si="421"/>
        <v>0</v>
      </c>
      <c r="Z1083" s="18">
        <f t="shared" si="421"/>
        <v>0</v>
      </c>
      <c r="AA1083" s="18">
        <f t="shared" si="421"/>
        <v>0</v>
      </c>
      <c r="AB1083" s="18">
        <f t="shared" si="422"/>
        <v>0</v>
      </c>
      <c r="AC1083" s="18">
        <f t="shared" si="423"/>
        <v>0</v>
      </c>
      <c r="AD1083" s="18">
        <f t="shared" si="424"/>
        <v>0</v>
      </c>
      <c r="AE1083" s="18">
        <f t="shared" si="425"/>
        <v>0</v>
      </c>
      <c r="AF1083" s="19">
        <f t="shared" si="426"/>
        <v>0</v>
      </c>
      <c r="AG1083" s="20">
        <f t="shared" si="427"/>
        <v>0</v>
      </c>
      <c r="AH1083" s="48">
        <f t="shared" si="428"/>
        <v>0</v>
      </c>
      <c r="AI1083" s="80"/>
      <c r="AJ1083" s="80"/>
    </row>
    <row r="1084" spans="1:36" ht="15.75" customHeight="1" thickTop="1" thickBot="1" x14ac:dyDescent="0.3">
      <c r="A1084" s="110"/>
      <c r="B1084" s="44" t="str">
        <f t="shared" si="416"/>
        <v>برجاء إدخال إسم الصنف</v>
      </c>
      <c r="C1084" s="26">
        <f t="shared" si="416"/>
        <v>1</v>
      </c>
      <c r="D1084" s="26">
        <f t="shared" si="417"/>
        <v>0</v>
      </c>
      <c r="E1084" s="26">
        <f t="shared" si="418"/>
        <v>0</v>
      </c>
      <c r="F1084" s="26">
        <f t="shared" si="419"/>
        <v>0</v>
      </c>
      <c r="G1084" s="26">
        <f t="shared" si="420"/>
        <v>0</v>
      </c>
      <c r="H1084" s="27">
        <f t="shared" si="414"/>
        <v>0</v>
      </c>
      <c r="I1084" s="28">
        <f t="shared" si="414"/>
        <v>0</v>
      </c>
      <c r="J1084" s="29"/>
      <c r="K1084" s="30"/>
      <c r="L1084" s="27"/>
      <c r="M1084" s="28"/>
      <c r="N1084" s="29"/>
      <c r="O1084" s="30"/>
      <c r="P1084" s="27"/>
      <c r="Q1084" s="28"/>
      <c r="R1084" s="29"/>
      <c r="S1084" s="30"/>
      <c r="T1084" s="27"/>
      <c r="U1084" s="28"/>
      <c r="V1084" s="29"/>
      <c r="W1084" s="30"/>
      <c r="X1084" s="31">
        <f t="shared" si="421"/>
        <v>0</v>
      </c>
      <c r="Y1084" s="32">
        <f t="shared" si="421"/>
        <v>0</v>
      </c>
      <c r="Z1084" s="32">
        <f t="shared" si="421"/>
        <v>0</v>
      </c>
      <c r="AA1084" s="32">
        <f t="shared" si="421"/>
        <v>0</v>
      </c>
      <c r="AB1084" s="32">
        <f t="shared" si="422"/>
        <v>0</v>
      </c>
      <c r="AC1084" s="32">
        <f t="shared" si="423"/>
        <v>0</v>
      </c>
      <c r="AD1084" s="32">
        <f t="shared" si="424"/>
        <v>0</v>
      </c>
      <c r="AE1084" s="32">
        <f t="shared" si="425"/>
        <v>0</v>
      </c>
      <c r="AF1084" s="33">
        <f t="shared" si="426"/>
        <v>0</v>
      </c>
      <c r="AG1084" s="34">
        <f t="shared" si="427"/>
        <v>0</v>
      </c>
      <c r="AH1084" s="47">
        <f t="shared" si="428"/>
        <v>0</v>
      </c>
      <c r="AI1084" s="80"/>
      <c r="AJ1084" s="80"/>
    </row>
    <row r="1085" spans="1:36" ht="15.75" customHeight="1" thickTop="1" thickBot="1" x14ac:dyDescent="0.3">
      <c r="A1085" s="110"/>
      <c r="B1085" s="3" t="str">
        <f t="shared" si="416"/>
        <v>برجاء إدخال إسم الصنف</v>
      </c>
      <c r="C1085" s="4">
        <f t="shared" si="416"/>
        <v>1</v>
      </c>
      <c r="D1085" s="4">
        <f t="shared" si="417"/>
        <v>0</v>
      </c>
      <c r="E1085" s="4">
        <f t="shared" si="418"/>
        <v>0</v>
      </c>
      <c r="F1085" s="4">
        <f t="shared" si="419"/>
        <v>0</v>
      </c>
      <c r="G1085" s="4">
        <f t="shared" si="420"/>
        <v>0</v>
      </c>
      <c r="H1085" s="13">
        <f t="shared" si="414"/>
        <v>0</v>
      </c>
      <c r="I1085" s="14">
        <f t="shared" si="414"/>
        <v>0</v>
      </c>
      <c r="J1085" s="15"/>
      <c r="K1085" s="16"/>
      <c r="L1085" s="13"/>
      <c r="M1085" s="14"/>
      <c r="N1085" s="15"/>
      <c r="O1085" s="16"/>
      <c r="P1085" s="13"/>
      <c r="Q1085" s="14"/>
      <c r="R1085" s="15"/>
      <c r="S1085" s="16"/>
      <c r="T1085" s="13"/>
      <c r="U1085" s="14"/>
      <c r="V1085" s="15"/>
      <c r="W1085" s="16"/>
      <c r="X1085" s="17">
        <f t="shared" si="421"/>
        <v>0</v>
      </c>
      <c r="Y1085" s="18">
        <f t="shared" si="421"/>
        <v>0</v>
      </c>
      <c r="Z1085" s="18">
        <f t="shared" si="421"/>
        <v>0</v>
      </c>
      <c r="AA1085" s="18">
        <f t="shared" si="421"/>
        <v>0</v>
      </c>
      <c r="AB1085" s="18">
        <f t="shared" si="422"/>
        <v>0</v>
      </c>
      <c r="AC1085" s="18">
        <f t="shared" si="423"/>
        <v>0</v>
      </c>
      <c r="AD1085" s="18">
        <f t="shared" si="424"/>
        <v>0</v>
      </c>
      <c r="AE1085" s="18">
        <f t="shared" si="425"/>
        <v>0</v>
      </c>
      <c r="AF1085" s="19">
        <f t="shared" si="426"/>
        <v>0</v>
      </c>
      <c r="AG1085" s="20">
        <f t="shared" si="427"/>
        <v>0</v>
      </c>
      <c r="AH1085" s="48">
        <f t="shared" si="428"/>
        <v>0</v>
      </c>
      <c r="AI1085" s="80"/>
      <c r="AJ1085" s="80"/>
    </row>
    <row r="1086" spans="1:36" ht="15.75" customHeight="1" thickTop="1" thickBot="1" x14ac:dyDescent="0.3">
      <c r="A1086" s="110"/>
      <c r="B1086" s="44" t="str">
        <f t="shared" si="416"/>
        <v>برجاء إدخال إسم الصنف</v>
      </c>
      <c r="C1086" s="26">
        <f t="shared" si="416"/>
        <v>1</v>
      </c>
      <c r="D1086" s="26">
        <f t="shared" si="417"/>
        <v>0</v>
      </c>
      <c r="E1086" s="26">
        <f t="shared" si="418"/>
        <v>0</v>
      </c>
      <c r="F1086" s="26">
        <f t="shared" si="419"/>
        <v>0</v>
      </c>
      <c r="G1086" s="26">
        <f t="shared" si="420"/>
        <v>0</v>
      </c>
      <c r="H1086" s="27">
        <f t="shared" si="414"/>
        <v>0</v>
      </c>
      <c r="I1086" s="28">
        <f t="shared" si="414"/>
        <v>0</v>
      </c>
      <c r="J1086" s="29"/>
      <c r="K1086" s="30"/>
      <c r="L1086" s="27"/>
      <c r="M1086" s="28"/>
      <c r="N1086" s="29"/>
      <c r="O1086" s="30"/>
      <c r="P1086" s="27"/>
      <c r="Q1086" s="28"/>
      <c r="R1086" s="29"/>
      <c r="S1086" s="30"/>
      <c r="T1086" s="27"/>
      <c r="U1086" s="28"/>
      <c r="V1086" s="29"/>
      <c r="W1086" s="30"/>
      <c r="X1086" s="31">
        <f t="shared" si="421"/>
        <v>0</v>
      </c>
      <c r="Y1086" s="32">
        <f t="shared" si="421"/>
        <v>0</v>
      </c>
      <c r="Z1086" s="32">
        <f t="shared" si="421"/>
        <v>0</v>
      </c>
      <c r="AA1086" s="32">
        <f t="shared" si="421"/>
        <v>0</v>
      </c>
      <c r="AB1086" s="32">
        <f t="shared" si="422"/>
        <v>0</v>
      </c>
      <c r="AC1086" s="32">
        <f t="shared" si="423"/>
        <v>0</v>
      </c>
      <c r="AD1086" s="32">
        <f t="shared" si="424"/>
        <v>0</v>
      </c>
      <c r="AE1086" s="32">
        <f t="shared" si="425"/>
        <v>0</v>
      </c>
      <c r="AF1086" s="33">
        <f t="shared" si="426"/>
        <v>0</v>
      </c>
      <c r="AG1086" s="34">
        <f t="shared" si="427"/>
        <v>0</v>
      </c>
      <c r="AH1086" s="47">
        <f t="shared" si="428"/>
        <v>0</v>
      </c>
      <c r="AI1086" s="80"/>
      <c r="AJ1086" s="80"/>
    </row>
    <row r="1087" spans="1:36" ht="15.75" customHeight="1" thickTop="1" thickBot="1" x14ac:dyDescent="0.3">
      <c r="A1087" s="110"/>
      <c r="B1087" s="3" t="str">
        <f t="shared" si="416"/>
        <v>برجاء إدخال إسم الصنف</v>
      </c>
      <c r="C1087" s="4">
        <f t="shared" si="416"/>
        <v>1</v>
      </c>
      <c r="D1087" s="4">
        <f t="shared" si="417"/>
        <v>0</v>
      </c>
      <c r="E1087" s="4">
        <f t="shared" si="418"/>
        <v>0</v>
      </c>
      <c r="F1087" s="4">
        <f t="shared" si="419"/>
        <v>0</v>
      </c>
      <c r="G1087" s="4">
        <f t="shared" si="420"/>
        <v>0</v>
      </c>
      <c r="H1087" s="13">
        <f t="shared" si="414"/>
        <v>0</v>
      </c>
      <c r="I1087" s="14">
        <f t="shared" si="414"/>
        <v>0</v>
      </c>
      <c r="J1087" s="15"/>
      <c r="K1087" s="16"/>
      <c r="L1087" s="13"/>
      <c r="M1087" s="14"/>
      <c r="N1087" s="15"/>
      <c r="O1087" s="16"/>
      <c r="P1087" s="13"/>
      <c r="Q1087" s="14"/>
      <c r="R1087" s="15"/>
      <c r="S1087" s="16"/>
      <c r="T1087" s="13"/>
      <c r="U1087" s="14"/>
      <c r="V1087" s="15"/>
      <c r="W1087" s="16"/>
      <c r="X1087" s="17">
        <f t="shared" si="421"/>
        <v>0</v>
      </c>
      <c r="Y1087" s="18">
        <f t="shared" si="421"/>
        <v>0</v>
      </c>
      <c r="Z1087" s="18">
        <f t="shared" si="421"/>
        <v>0</v>
      </c>
      <c r="AA1087" s="18">
        <f t="shared" si="421"/>
        <v>0</v>
      </c>
      <c r="AB1087" s="18">
        <f t="shared" si="422"/>
        <v>0</v>
      </c>
      <c r="AC1087" s="18">
        <f t="shared" si="423"/>
        <v>0</v>
      </c>
      <c r="AD1087" s="18">
        <f t="shared" si="424"/>
        <v>0</v>
      </c>
      <c r="AE1087" s="18">
        <f t="shared" si="425"/>
        <v>0</v>
      </c>
      <c r="AF1087" s="19">
        <f t="shared" si="426"/>
        <v>0</v>
      </c>
      <c r="AG1087" s="20">
        <f t="shared" si="427"/>
        <v>0</v>
      </c>
      <c r="AH1087" s="48">
        <f t="shared" si="428"/>
        <v>0</v>
      </c>
      <c r="AI1087" s="79"/>
      <c r="AJ1087" s="79"/>
    </row>
    <row r="1088" spans="1:36" ht="15.75" customHeight="1" thickTop="1" thickBot="1" x14ac:dyDescent="0.3">
      <c r="A1088" s="110"/>
      <c r="B1088" s="44" t="str">
        <f t="shared" si="416"/>
        <v>برجاء إدخال إسم الصنف</v>
      </c>
      <c r="C1088" s="26">
        <f t="shared" si="416"/>
        <v>1</v>
      </c>
      <c r="D1088" s="26">
        <f t="shared" si="417"/>
        <v>0</v>
      </c>
      <c r="E1088" s="26">
        <f t="shared" si="418"/>
        <v>0</v>
      </c>
      <c r="F1088" s="26">
        <f t="shared" si="419"/>
        <v>0</v>
      </c>
      <c r="G1088" s="26">
        <f t="shared" si="420"/>
        <v>0</v>
      </c>
      <c r="H1088" s="27">
        <f t="shared" si="414"/>
        <v>0</v>
      </c>
      <c r="I1088" s="28">
        <f t="shared" si="414"/>
        <v>0</v>
      </c>
      <c r="J1088" s="29"/>
      <c r="K1088" s="30"/>
      <c r="L1088" s="27"/>
      <c r="M1088" s="28"/>
      <c r="N1088" s="29"/>
      <c r="O1088" s="30"/>
      <c r="P1088" s="27"/>
      <c r="Q1088" s="28"/>
      <c r="R1088" s="29"/>
      <c r="S1088" s="30"/>
      <c r="T1088" s="27"/>
      <c r="U1088" s="28"/>
      <c r="V1088" s="29"/>
      <c r="W1088" s="30"/>
      <c r="X1088" s="31">
        <f t="shared" si="421"/>
        <v>0</v>
      </c>
      <c r="Y1088" s="32">
        <f t="shared" si="421"/>
        <v>0</v>
      </c>
      <c r="Z1088" s="32">
        <f t="shared" si="421"/>
        <v>0</v>
      </c>
      <c r="AA1088" s="32">
        <f t="shared" si="421"/>
        <v>0</v>
      </c>
      <c r="AB1088" s="32">
        <f t="shared" si="422"/>
        <v>0</v>
      </c>
      <c r="AC1088" s="32">
        <f t="shared" si="423"/>
        <v>0</v>
      </c>
      <c r="AD1088" s="32">
        <f t="shared" si="424"/>
        <v>0</v>
      </c>
      <c r="AE1088" s="32">
        <f t="shared" si="425"/>
        <v>0</v>
      </c>
      <c r="AF1088" s="33">
        <f t="shared" si="426"/>
        <v>0</v>
      </c>
      <c r="AG1088" s="34">
        <f t="shared" si="427"/>
        <v>0</v>
      </c>
      <c r="AH1088" s="47">
        <f t="shared" si="428"/>
        <v>0</v>
      </c>
      <c r="AI1088" s="79"/>
      <c r="AJ1088" s="79"/>
    </row>
    <row r="1089" spans="1:36" ht="15.75" customHeight="1" thickTop="1" thickBot="1" x14ac:dyDescent="0.3">
      <c r="A1089" s="110"/>
      <c r="B1089" s="3" t="str">
        <f t="shared" si="416"/>
        <v>برجاء إدخال إسم الصنف</v>
      </c>
      <c r="C1089" s="4">
        <f t="shared" si="416"/>
        <v>1</v>
      </c>
      <c r="D1089" s="4">
        <f t="shared" si="417"/>
        <v>0</v>
      </c>
      <c r="E1089" s="4">
        <f t="shared" si="418"/>
        <v>0</v>
      </c>
      <c r="F1089" s="4">
        <f t="shared" si="419"/>
        <v>0</v>
      </c>
      <c r="G1089" s="4">
        <f t="shared" si="420"/>
        <v>0</v>
      </c>
      <c r="H1089" s="13">
        <f t="shared" si="414"/>
        <v>0</v>
      </c>
      <c r="I1089" s="14">
        <f t="shared" si="414"/>
        <v>0</v>
      </c>
      <c r="J1089" s="15"/>
      <c r="K1089" s="16"/>
      <c r="L1089" s="13"/>
      <c r="M1089" s="14"/>
      <c r="N1089" s="15"/>
      <c r="O1089" s="16"/>
      <c r="P1089" s="13"/>
      <c r="Q1089" s="14"/>
      <c r="R1089" s="15"/>
      <c r="S1089" s="16"/>
      <c r="T1089" s="13"/>
      <c r="U1089" s="14"/>
      <c r="V1089" s="15"/>
      <c r="W1089" s="16"/>
      <c r="X1089" s="17">
        <f t="shared" si="421"/>
        <v>0</v>
      </c>
      <c r="Y1089" s="18">
        <f t="shared" si="421"/>
        <v>0</v>
      </c>
      <c r="Z1089" s="18">
        <f t="shared" si="421"/>
        <v>0</v>
      </c>
      <c r="AA1089" s="18">
        <f t="shared" si="421"/>
        <v>0</v>
      </c>
      <c r="AB1089" s="18">
        <f t="shared" si="422"/>
        <v>0</v>
      </c>
      <c r="AC1089" s="18">
        <f t="shared" si="423"/>
        <v>0</v>
      </c>
      <c r="AD1089" s="18">
        <f t="shared" si="424"/>
        <v>0</v>
      </c>
      <c r="AE1089" s="18">
        <f t="shared" si="425"/>
        <v>0</v>
      </c>
      <c r="AF1089" s="19">
        <f t="shared" si="426"/>
        <v>0</v>
      </c>
      <c r="AG1089" s="20">
        <f t="shared" si="427"/>
        <v>0</v>
      </c>
      <c r="AH1089" s="48">
        <f t="shared" si="428"/>
        <v>0</v>
      </c>
      <c r="AI1089" s="79"/>
      <c r="AJ1089" s="79"/>
    </row>
    <row r="1090" spans="1:36" ht="15.75" customHeight="1" thickTop="1" thickBot="1" x14ac:dyDescent="0.3">
      <c r="A1090" s="110"/>
      <c r="B1090" s="44" t="str">
        <f t="shared" si="416"/>
        <v>برجاء إدخال إسم الصنف</v>
      </c>
      <c r="C1090" s="26">
        <f t="shared" si="416"/>
        <v>1</v>
      </c>
      <c r="D1090" s="26">
        <f t="shared" si="417"/>
        <v>0</v>
      </c>
      <c r="E1090" s="26">
        <f t="shared" si="418"/>
        <v>0</v>
      </c>
      <c r="F1090" s="26">
        <f t="shared" si="419"/>
        <v>0</v>
      </c>
      <c r="G1090" s="26">
        <f t="shared" si="420"/>
        <v>0</v>
      </c>
      <c r="H1090" s="27">
        <f t="shared" si="414"/>
        <v>0</v>
      </c>
      <c r="I1090" s="28">
        <f t="shared" si="414"/>
        <v>0</v>
      </c>
      <c r="J1090" s="29"/>
      <c r="K1090" s="30"/>
      <c r="L1090" s="27"/>
      <c r="M1090" s="28"/>
      <c r="N1090" s="29"/>
      <c r="O1090" s="30"/>
      <c r="P1090" s="27"/>
      <c r="Q1090" s="28"/>
      <c r="R1090" s="29"/>
      <c r="S1090" s="30"/>
      <c r="T1090" s="27"/>
      <c r="U1090" s="28"/>
      <c r="V1090" s="29"/>
      <c r="W1090" s="30"/>
      <c r="X1090" s="31">
        <f t="shared" si="421"/>
        <v>0</v>
      </c>
      <c r="Y1090" s="32">
        <f t="shared" si="421"/>
        <v>0</v>
      </c>
      <c r="Z1090" s="32">
        <f t="shared" si="421"/>
        <v>0</v>
      </c>
      <c r="AA1090" s="32">
        <f t="shared" si="421"/>
        <v>0</v>
      </c>
      <c r="AB1090" s="32">
        <f t="shared" si="422"/>
        <v>0</v>
      </c>
      <c r="AC1090" s="32">
        <f t="shared" si="423"/>
        <v>0</v>
      </c>
      <c r="AD1090" s="32">
        <f t="shared" si="424"/>
        <v>0</v>
      </c>
      <c r="AE1090" s="32">
        <f t="shared" si="425"/>
        <v>0</v>
      </c>
      <c r="AF1090" s="33">
        <f t="shared" si="426"/>
        <v>0</v>
      </c>
      <c r="AG1090" s="34">
        <f t="shared" si="427"/>
        <v>0</v>
      </c>
      <c r="AH1090" s="47">
        <f t="shared" si="428"/>
        <v>0</v>
      </c>
      <c r="AI1090" s="79"/>
      <c r="AJ1090" s="79"/>
    </row>
    <row r="1091" spans="1:36" ht="15.75" customHeight="1" thickTop="1" thickBot="1" x14ac:dyDescent="0.3">
      <c r="A1091" s="110"/>
      <c r="B1091" s="3" t="str">
        <f t="shared" si="416"/>
        <v>برجاء إدخال إسم الصنف</v>
      </c>
      <c r="C1091" s="4">
        <f t="shared" si="416"/>
        <v>1</v>
      </c>
      <c r="D1091" s="4">
        <f t="shared" si="417"/>
        <v>0</v>
      </c>
      <c r="E1091" s="4">
        <f t="shared" si="418"/>
        <v>0</v>
      </c>
      <c r="F1091" s="4">
        <f t="shared" si="419"/>
        <v>0</v>
      </c>
      <c r="G1091" s="4">
        <f t="shared" si="420"/>
        <v>0</v>
      </c>
      <c r="H1091" s="13">
        <f t="shared" si="414"/>
        <v>0</v>
      </c>
      <c r="I1091" s="14">
        <f t="shared" si="414"/>
        <v>0</v>
      </c>
      <c r="J1091" s="15"/>
      <c r="K1091" s="16"/>
      <c r="L1091" s="13"/>
      <c r="M1091" s="14"/>
      <c r="N1091" s="15"/>
      <c r="O1091" s="16"/>
      <c r="P1091" s="13"/>
      <c r="Q1091" s="14"/>
      <c r="R1091" s="15"/>
      <c r="S1091" s="16"/>
      <c r="T1091" s="13"/>
      <c r="U1091" s="14"/>
      <c r="V1091" s="15"/>
      <c r="W1091" s="16"/>
      <c r="X1091" s="17">
        <f t="shared" si="421"/>
        <v>0</v>
      </c>
      <c r="Y1091" s="18">
        <f t="shared" si="421"/>
        <v>0</v>
      </c>
      <c r="Z1091" s="18">
        <f t="shared" si="421"/>
        <v>0</v>
      </c>
      <c r="AA1091" s="18">
        <f t="shared" si="421"/>
        <v>0</v>
      </c>
      <c r="AB1091" s="18">
        <f t="shared" si="422"/>
        <v>0</v>
      </c>
      <c r="AC1091" s="18">
        <f t="shared" si="423"/>
        <v>0</v>
      </c>
      <c r="AD1091" s="18">
        <f t="shared" si="424"/>
        <v>0</v>
      </c>
      <c r="AE1091" s="18">
        <f t="shared" si="425"/>
        <v>0</v>
      </c>
      <c r="AF1091" s="19">
        <f t="shared" si="426"/>
        <v>0</v>
      </c>
      <c r="AG1091" s="20">
        <f t="shared" si="427"/>
        <v>0</v>
      </c>
      <c r="AH1091" s="48">
        <f t="shared" si="428"/>
        <v>0</v>
      </c>
      <c r="AI1091" s="79"/>
      <c r="AJ1091" s="79"/>
    </row>
    <row r="1092" spans="1:36" ht="15.75" customHeight="1" thickTop="1" thickBot="1" x14ac:dyDescent="0.3">
      <c r="A1092" s="110"/>
      <c r="B1092" s="44" t="str">
        <f t="shared" si="416"/>
        <v>برجاء إدخال إسم الصنف</v>
      </c>
      <c r="C1092" s="26">
        <f t="shared" si="416"/>
        <v>1</v>
      </c>
      <c r="D1092" s="26">
        <f t="shared" si="417"/>
        <v>0</v>
      </c>
      <c r="E1092" s="26">
        <f t="shared" si="418"/>
        <v>0</v>
      </c>
      <c r="F1092" s="26">
        <f t="shared" si="419"/>
        <v>0</v>
      </c>
      <c r="G1092" s="26">
        <f t="shared" si="420"/>
        <v>0</v>
      </c>
      <c r="H1092" s="27">
        <f t="shared" si="414"/>
        <v>0</v>
      </c>
      <c r="I1092" s="28">
        <f t="shared" si="414"/>
        <v>0</v>
      </c>
      <c r="J1092" s="29"/>
      <c r="K1092" s="30"/>
      <c r="L1092" s="27"/>
      <c r="M1092" s="28"/>
      <c r="N1092" s="29"/>
      <c r="O1092" s="30"/>
      <c r="P1092" s="27"/>
      <c r="Q1092" s="28"/>
      <c r="R1092" s="29"/>
      <c r="S1092" s="30"/>
      <c r="T1092" s="27"/>
      <c r="U1092" s="28"/>
      <c r="V1092" s="29"/>
      <c r="W1092" s="30"/>
      <c r="X1092" s="31">
        <f t="shared" si="421"/>
        <v>0</v>
      </c>
      <c r="Y1092" s="32">
        <f t="shared" si="421"/>
        <v>0</v>
      </c>
      <c r="Z1092" s="32">
        <f t="shared" si="421"/>
        <v>0</v>
      </c>
      <c r="AA1092" s="32">
        <f t="shared" si="421"/>
        <v>0</v>
      </c>
      <c r="AB1092" s="32">
        <f t="shared" si="422"/>
        <v>0</v>
      </c>
      <c r="AC1092" s="32">
        <f t="shared" si="423"/>
        <v>0</v>
      </c>
      <c r="AD1092" s="32">
        <f t="shared" si="424"/>
        <v>0</v>
      </c>
      <c r="AE1092" s="32">
        <f t="shared" si="425"/>
        <v>0</v>
      </c>
      <c r="AF1092" s="33">
        <f t="shared" si="426"/>
        <v>0</v>
      </c>
      <c r="AG1092" s="34">
        <f t="shared" si="427"/>
        <v>0</v>
      </c>
      <c r="AH1092" s="47">
        <f t="shared" si="428"/>
        <v>0</v>
      </c>
      <c r="AI1092" s="79"/>
      <c r="AJ1092" s="79"/>
    </row>
    <row r="1093" spans="1:36" ht="15.75" customHeight="1" thickTop="1" thickBot="1" x14ac:dyDescent="0.3">
      <c r="A1093" s="110"/>
      <c r="B1093" s="3" t="str">
        <f t="shared" si="416"/>
        <v>برجاء إدخال إسم الصنف</v>
      </c>
      <c r="C1093" s="4">
        <f t="shared" si="416"/>
        <v>1</v>
      </c>
      <c r="D1093" s="4">
        <f t="shared" si="417"/>
        <v>0</v>
      </c>
      <c r="E1093" s="4">
        <f t="shared" si="418"/>
        <v>0</v>
      </c>
      <c r="F1093" s="4">
        <f t="shared" si="419"/>
        <v>0</v>
      </c>
      <c r="G1093" s="4">
        <f t="shared" si="420"/>
        <v>0</v>
      </c>
      <c r="H1093" s="13">
        <f t="shared" si="414"/>
        <v>0</v>
      </c>
      <c r="I1093" s="14">
        <f t="shared" si="414"/>
        <v>0</v>
      </c>
      <c r="J1093" s="15"/>
      <c r="K1093" s="16"/>
      <c r="L1093" s="13"/>
      <c r="M1093" s="14"/>
      <c r="N1093" s="15"/>
      <c r="O1093" s="16"/>
      <c r="P1093" s="13"/>
      <c r="Q1093" s="14"/>
      <c r="R1093" s="15"/>
      <c r="S1093" s="16"/>
      <c r="T1093" s="13"/>
      <c r="U1093" s="14"/>
      <c r="V1093" s="15"/>
      <c r="W1093" s="16"/>
      <c r="X1093" s="17">
        <f t="shared" si="421"/>
        <v>0</v>
      </c>
      <c r="Y1093" s="18">
        <f t="shared" si="421"/>
        <v>0</v>
      </c>
      <c r="Z1093" s="18">
        <f t="shared" si="421"/>
        <v>0</v>
      </c>
      <c r="AA1093" s="18">
        <f t="shared" si="421"/>
        <v>0</v>
      </c>
      <c r="AB1093" s="18">
        <f t="shared" si="422"/>
        <v>0</v>
      </c>
      <c r="AC1093" s="18">
        <f t="shared" si="423"/>
        <v>0</v>
      </c>
      <c r="AD1093" s="18">
        <f t="shared" si="424"/>
        <v>0</v>
      </c>
      <c r="AE1093" s="18">
        <f t="shared" si="425"/>
        <v>0</v>
      </c>
      <c r="AF1093" s="19">
        <f t="shared" si="426"/>
        <v>0</v>
      </c>
      <c r="AG1093" s="20">
        <f t="shared" si="427"/>
        <v>0</v>
      </c>
      <c r="AH1093" s="48">
        <f t="shared" si="428"/>
        <v>0</v>
      </c>
      <c r="AI1093" s="79"/>
      <c r="AJ1093" s="79"/>
    </row>
    <row r="1094" spans="1:36" ht="15.75" customHeight="1" thickTop="1" thickBot="1" x14ac:dyDescent="0.3">
      <c r="A1094" s="110"/>
      <c r="B1094" s="44" t="str">
        <f t="shared" si="416"/>
        <v>برجاء إدخال إسم الصنف</v>
      </c>
      <c r="C1094" s="26">
        <f t="shared" si="416"/>
        <v>1</v>
      </c>
      <c r="D1094" s="26">
        <f t="shared" si="417"/>
        <v>0</v>
      </c>
      <c r="E1094" s="26">
        <f t="shared" si="418"/>
        <v>0</v>
      </c>
      <c r="F1094" s="26">
        <f t="shared" si="419"/>
        <v>0</v>
      </c>
      <c r="G1094" s="26">
        <f t="shared" si="420"/>
        <v>0</v>
      </c>
      <c r="H1094" s="27">
        <f t="shared" si="414"/>
        <v>0</v>
      </c>
      <c r="I1094" s="28">
        <f t="shared" si="414"/>
        <v>0</v>
      </c>
      <c r="J1094" s="29"/>
      <c r="K1094" s="30"/>
      <c r="L1094" s="27"/>
      <c r="M1094" s="28"/>
      <c r="N1094" s="29"/>
      <c r="O1094" s="30"/>
      <c r="P1094" s="27"/>
      <c r="Q1094" s="28"/>
      <c r="R1094" s="29"/>
      <c r="S1094" s="30"/>
      <c r="T1094" s="27"/>
      <c r="U1094" s="28"/>
      <c r="V1094" s="29"/>
      <c r="W1094" s="30"/>
      <c r="X1094" s="31">
        <f t="shared" si="421"/>
        <v>0</v>
      </c>
      <c r="Y1094" s="32">
        <f t="shared" si="421"/>
        <v>0</v>
      </c>
      <c r="Z1094" s="32">
        <f t="shared" si="421"/>
        <v>0</v>
      </c>
      <c r="AA1094" s="32">
        <f t="shared" si="421"/>
        <v>0</v>
      </c>
      <c r="AB1094" s="32">
        <f t="shared" si="422"/>
        <v>0</v>
      </c>
      <c r="AC1094" s="32">
        <f t="shared" si="423"/>
        <v>0</v>
      </c>
      <c r="AD1094" s="32">
        <f t="shared" si="424"/>
        <v>0</v>
      </c>
      <c r="AE1094" s="32">
        <f t="shared" si="425"/>
        <v>0</v>
      </c>
      <c r="AF1094" s="33">
        <f t="shared" si="426"/>
        <v>0</v>
      </c>
      <c r="AG1094" s="34">
        <f t="shared" si="427"/>
        <v>0</v>
      </c>
      <c r="AH1094" s="47">
        <f t="shared" si="428"/>
        <v>0</v>
      </c>
      <c r="AI1094" s="79"/>
      <c r="AJ1094" s="79"/>
    </row>
    <row r="1095" spans="1:36" ht="15.75" customHeight="1" thickTop="1" thickBot="1" x14ac:dyDescent="0.3">
      <c r="A1095" s="110"/>
      <c r="B1095" s="3" t="str">
        <f t="shared" si="416"/>
        <v>برجاء إدخال إسم الصنف</v>
      </c>
      <c r="C1095" s="4">
        <f t="shared" si="416"/>
        <v>1</v>
      </c>
      <c r="D1095" s="4">
        <f t="shared" si="417"/>
        <v>0</v>
      </c>
      <c r="E1095" s="4">
        <f t="shared" si="418"/>
        <v>0</v>
      </c>
      <c r="F1095" s="4">
        <f t="shared" si="419"/>
        <v>0</v>
      </c>
      <c r="G1095" s="4">
        <f t="shared" si="420"/>
        <v>0</v>
      </c>
      <c r="H1095" s="13">
        <f t="shared" si="414"/>
        <v>0</v>
      </c>
      <c r="I1095" s="14">
        <f t="shared" si="414"/>
        <v>0</v>
      </c>
      <c r="J1095" s="15"/>
      <c r="K1095" s="16"/>
      <c r="L1095" s="13"/>
      <c r="M1095" s="14"/>
      <c r="N1095" s="15"/>
      <c r="O1095" s="16"/>
      <c r="P1095" s="13"/>
      <c r="Q1095" s="14"/>
      <c r="R1095" s="15"/>
      <c r="S1095" s="16"/>
      <c r="T1095" s="13"/>
      <c r="U1095" s="14"/>
      <c r="V1095" s="15"/>
      <c r="W1095" s="16"/>
      <c r="X1095" s="17">
        <f t="shared" si="421"/>
        <v>0</v>
      </c>
      <c r="Y1095" s="18">
        <f t="shared" si="421"/>
        <v>0</v>
      </c>
      <c r="Z1095" s="18">
        <f t="shared" si="421"/>
        <v>0</v>
      </c>
      <c r="AA1095" s="18">
        <f t="shared" si="421"/>
        <v>0</v>
      </c>
      <c r="AB1095" s="18">
        <f t="shared" si="422"/>
        <v>0</v>
      </c>
      <c r="AC1095" s="18">
        <f t="shared" si="423"/>
        <v>0</v>
      </c>
      <c r="AD1095" s="18">
        <f t="shared" si="424"/>
        <v>0</v>
      </c>
      <c r="AE1095" s="18">
        <f t="shared" si="425"/>
        <v>0</v>
      </c>
      <c r="AF1095" s="19">
        <f t="shared" si="426"/>
        <v>0</v>
      </c>
      <c r="AG1095" s="20">
        <f t="shared" si="427"/>
        <v>0</v>
      </c>
      <c r="AH1095" s="48">
        <f t="shared" si="428"/>
        <v>0</v>
      </c>
      <c r="AI1095" s="80" t="s">
        <v>32</v>
      </c>
      <c r="AJ1095" s="80"/>
    </row>
    <row r="1096" spans="1:36" ht="15.75" customHeight="1" thickTop="1" thickBot="1" x14ac:dyDescent="0.3">
      <c r="A1096" s="110"/>
      <c r="B1096" s="44" t="str">
        <f t="shared" si="416"/>
        <v>برجاء إدخال إسم الصنف</v>
      </c>
      <c r="C1096" s="26">
        <f t="shared" si="416"/>
        <v>1</v>
      </c>
      <c r="D1096" s="26">
        <f t="shared" si="417"/>
        <v>0</v>
      </c>
      <c r="E1096" s="26">
        <f t="shared" si="418"/>
        <v>0</v>
      </c>
      <c r="F1096" s="26">
        <f t="shared" si="419"/>
        <v>0</v>
      </c>
      <c r="G1096" s="26">
        <f t="shared" si="420"/>
        <v>0</v>
      </c>
      <c r="H1096" s="27">
        <f t="shared" si="414"/>
        <v>0</v>
      </c>
      <c r="I1096" s="28">
        <f t="shared" si="414"/>
        <v>0</v>
      </c>
      <c r="J1096" s="29"/>
      <c r="K1096" s="30"/>
      <c r="L1096" s="27"/>
      <c r="M1096" s="28"/>
      <c r="N1096" s="29"/>
      <c r="O1096" s="30"/>
      <c r="P1096" s="27"/>
      <c r="Q1096" s="28"/>
      <c r="R1096" s="29"/>
      <c r="S1096" s="30"/>
      <c r="T1096" s="27"/>
      <c r="U1096" s="28"/>
      <c r="V1096" s="29"/>
      <c r="W1096" s="30"/>
      <c r="X1096" s="31">
        <f t="shared" si="421"/>
        <v>0</v>
      </c>
      <c r="Y1096" s="32">
        <f t="shared" si="421"/>
        <v>0</v>
      </c>
      <c r="Z1096" s="32">
        <f t="shared" si="421"/>
        <v>0</v>
      </c>
      <c r="AA1096" s="32">
        <f t="shared" si="421"/>
        <v>0</v>
      </c>
      <c r="AB1096" s="32">
        <f t="shared" si="422"/>
        <v>0</v>
      </c>
      <c r="AC1096" s="32">
        <f t="shared" si="423"/>
        <v>0</v>
      </c>
      <c r="AD1096" s="32">
        <f t="shared" si="424"/>
        <v>0</v>
      </c>
      <c r="AE1096" s="32">
        <f t="shared" si="425"/>
        <v>0</v>
      </c>
      <c r="AF1096" s="33">
        <f t="shared" si="426"/>
        <v>0</v>
      </c>
      <c r="AG1096" s="34">
        <f t="shared" si="427"/>
        <v>0</v>
      </c>
      <c r="AH1096" s="47">
        <f t="shared" si="428"/>
        <v>0</v>
      </c>
      <c r="AI1096" s="80"/>
      <c r="AJ1096" s="80"/>
    </row>
    <row r="1097" spans="1:36" ht="15.75" customHeight="1" thickTop="1" thickBot="1" x14ac:dyDescent="0.3">
      <c r="A1097" s="110"/>
      <c r="B1097" s="3" t="str">
        <f t="shared" si="416"/>
        <v>برجاء إدخال إسم الصنف</v>
      </c>
      <c r="C1097" s="4">
        <f t="shared" si="416"/>
        <v>1</v>
      </c>
      <c r="D1097" s="4">
        <f t="shared" si="417"/>
        <v>0</v>
      </c>
      <c r="E1097" s="4">
        <f t="shared" si="418"/>
        <v>0</v>
      </c>
      <c r="F1097" s="4">
        <f t="shared" si="419"/>
        <v>0</v>
      </c>
      <c r="G1097" s="4">
        <f t="shared" si="420"/>
        <v>0</v>
      </c>
      <c r="H1097" s="13">
        <f t="shared" si="414"/>
        <v>0</v>
      </c>
      <c r="I1097" s="14">
        <f t="shared" si="414"/>
        <v>0</v>
      </c>
      <c r="J1097" s="15"/>
      <c r="K1097" s="16"/>
      <c r="L1097" s="13"/>
      <c r="M1097" s="14"/>
      <c r="N1097" s="15"/>
      <c r="O1097" s="16"/>
      <c r="P1097" s="13"/>
      <c r="Q1097" s="14"/>
      <c r="R1097" s="15"/>
      <c r="S1097" s="16"/>
      <c r="T1097" s="13"/>
      <c r="U1097" s="14"/>
      <c r="V1097" s="15"/>
      <c r="W1097" s="16"/>
      <c r="X1097" s="17">
        <f t="shared" si="421"/>
        <v>0</v>
      </c>
      <c r="Y1097" s="18">
        <f t="shared" si="421"/>
        <v>0</v>
      </c>
      <c r="Z1097" s="18">
        <f t="shared" si="421"/>
        <v>0</v>
      </c>
      <c r="AA1097" s="18">
        <f t="shared" si="421"/>
        <v>0</v>
      </c>
      <c r="AB1097" s="18">
        <f t="shared" si="422"/>
        <v>0</v>
      </c>
      <c r="AC1097" s="18">
        <f t="shared" si="423"/>
        <v>0</v>
      </c>
      <c r="AD1097" s="18">
        <f t="shared" si="424"/>
        <v>0</v>
      </c>
      <c r="AE1097" s="18">
        <f t="shared" si="425"/>
        <v>0</v>
      </c>
      <c r="AF1097" s="19">
        <f t="shared" si="426"/>
        <v>0</v>
      </c>
      <c r="AG1097" s="20">
        <f t="shared" si="427"/>
        <v>0</v>
      </c>
      <c r="AH1097" s="48">
        <f t="shared" si="428"/>
        <v>0</v>
      </c>
      <c r="AI1097" s="80"/>
      <c r="AJ1097" s="80"/>
    </row>
    <row r="1098" spans="1:36" ht="15.75" customHeight="1" thickTop="1" thickBot="1" x14ac:dyDescent="0.3">
      <c r="A1098" s="110"/>
      <c r="B1098" s="44" t="str">
        <f t="shared" ref="B1098:C1113" si="429">B1049</f>
        <v>برجاء إدخال إسم الصنف</v>
      </c>
      <c r="C1098" s="26">
        <f t="shared" si="429"/>
        <v>1</v>
      </c>
      <c r="D1098" s="26">
        <f t="shared" si="417"/>
        <v>0</v>
      </c>
      <c r="E1098" s="26">
        <f t="shared" si="418"/>
        <v>0</v>
      </c>
      <c r="F1098" s="26">
        <f t="shared" si="419"/>
        <v>0</v>
      </c>
      <c r="G1098" s="26">
        <f t="shared" si="420"/>
        <v>0</v>
      </c>
      <c r="H1098" s="27">
        <f t="shared" si="414"/>
        <v>0</v>
      </c>
      <c r="I1098" s="28">
        <f t="shared" si="414"/>
        <v>0</v>
      </c>
      <c r="J1098" s="29"/>
      <c r="K1098" s="30"/>
      <c r="L1098" s="27"/>
      <c r="M1098" s="28"/>
      <c r="N1098" s="29"/>
      <c r="O1098" s="30"/>
      <c r="P1098" s="27"/>
      <c r="Q1098" s="28"/>
      <c r="R1098" s="29"/>
      <c r="S1098" s="30"/>
      <c r="T1098" s="27"/>
      <c r="U1098" s="28"/>
      <c r="V1098" s="29"/>
      <c r="W1098" s="30"/>
      <c r="X1098" s="31">
        <f t="shared" ref="X1098:AA1113" si="430">X1049</f>
        <v>0</v>
      </c>
      <c r="Y1098" s="32">
        <f t="shared" si="430"/>
        <v>0</v>
      </c>
      <c r="Z1098" s="32">
        <f t="shared" si="430"/>
        <v>0</v>
      </c>
      <c r="AA1098" s="32">
        <f t="shared" si="430"/>
        <v>0</v>
      </c>
      <c r="AB1098" s="32">
        <f t="shared" si="422"/>
        <v>0</v>
      </c>
      <c r="AC1098" s="32">
        <f t="shared" si="423"/>
        <v>0</v>
      </c>
      <c r="AD1098" s="32">
        <f t="shared" si="424"/>
        <v>0</v>
      </c>
      <c r="AE1098" s="32">
        <f t="shared" si="425"/>
        <v>0</v>
      </c>
      <c r="AF1098" s="33">
        <f t="shared" si="426"/>
        <v>0</v>
      </c>
      <c r="AG1098" s="34">
        <f t="shared" si="427"/>
        <v>0</v>
      </c>
      <c r="AH1098" s="47">
        <f t="shared" si="428"/>
        <v>0</v>
      </c>
      <c r="AI1098" s="80"/>
      <c r="AJ1098" s="80"/>
    </row>
    <row r="1099" spans="1:36" ht="15.75" customHeight="1" thickTop="1" thickBot="1" x14ac:dyDescent="0.3">
      <c r="A1099" s="110"/>
      <c r="B1099" s="3" t="str">
        <f t="shared" si="429"/>
        <v>برجاء إدخال إسم الصنف</v>
      </c>
      <c r="C1099" s="4">
        <f t="shared" si="429"/>
        <v>1</v>
      </c>
      <c r="D1099" s="4">
        <f t="shared" si="417"/>
        <v>0</v>
      </c>
      <c r="E1099" s="4">
        <f t="shared" si="418"/>
        <v>0</v>
      </c>
      <c r="F1099" s="4">
        <f t="shared" si="419"/>
        <v>0</v>
      </c>
      <c r="G1099" s="4">
        <f t="shared" si="420"/>
        <v>0</v>
      </c>
      <c r="H1099" s="13">
        <f t="shared" si="414"/>
        <v>0</v>
      </c>
      <c r="I1099" s="14">
        <f t="shared" si="414"/>
        <v>0</v>
      </c>
      <c r="J1099" s="15"/>
      <c r="K1099" s="16"/>
      <c r="L1099" s="13"/>
      <c r="M1099" s="14"/>
      <c r="N1099" s="15"/>
      <c r="O1099" s="16"/>
      <c r="P1099" s="13"/>
      <c r="Q1099" s="14"/>
      <c r="R1099" s="15"/>
      <c r="S1099" s="16"/>
      <c r="T1099" s="13"/>
      <c r="U1099" s="14"/>
      <c r="V1099" s="15"/>
      <c r="W1099" s="16"/>
      <c r="X1099" s="17">
        <f t="shared" si="430"/>
        <v>0</v>
      </c>
      <c r="Y1099" s="18">
        <f t="shared" si="430"/>
        <v>0</v>
      </c>
      <c r="Z1099" s="18">
        <f t="shared" si="430"/>
        <v>0</v>
      </c>
      <c r="AA1099" s="18">
        <f t="shared" si="430"/>
        <v>0</v>
      </c>
      <c r="AB1099" s="18">
        <f t="shared" si="422"/>
        <v>0</v>
      </c>
      <c r="AC1099" s="18">
        <f t="shared" si="423"/>
        <v>0</v>
      </c>
      <c r="AD1099" s="18">
        <f t="shared" si="424"/>
        <v>0</v>
      </c>
      <c r="AE1099" s="18">
        <f t="shared" si="425"/>
        <v>0</v>
      </c>
      <c r="AF1099" s="19">
        <f t="shared" si="426"/>
        <v>0</v>
      </c>
      <c r="AG1099" s="20">
        <f t="shared" si="427"/>
        <v>0</v>
      </c>
      <c r="AH1099" s="48">
        <f t="shared" si="428"/>
        <v>0</v>
      </c>
      <c r="AI1099" s="80"/>
      <c r="AJ1099" s="80"/>
    </row>
    <row r="1100" spans="1:36" ht="15.75" customHeight="1" thickTop="1" thickBot="1" x14ac:dyDescent="0.3">
      <c r="A1100" s="110"/>
      <c r="B1100" s="44" t="str">
        <f t="shared" si="429"/>
        <v>برجاء إدخال إسم الصنف</v>
      </c>
      <c r="C1100" s="26">
        <f t="shared" si="429"/>
        <v>1</v>
      </c>
      <c r="D1100" s="26">
        <f t="shared" si="417"/>
        <v>0</v>
      </c>
      <c r="E1100" s="26">
        <f t="shared" si="418"/>
        <v>0</v>
      </c>
      <c r="F1100" s="26">
        <f t="shared" si="419"/>
        <v>0</v>
      </c>
      <c r="G1100" s="26">
        <f t="shared" si="420"/>
        <v>0</v>
      </c>
      <c r="H1100" s="27">
        <f t="shared" si="414"/>
        <v>0</v>
      </c>
      <c r="I1100" s="28">
        <f t="shared" si="414"/>
        <v>0</v>
      </c>
      <c r="J1100" s="29"/>
      <c r="K1100" s="30"/>
      <c r="L1100" s="27"/>
      <c r="M1100" s="28"/>
      <c r="N1100" s="29"/>
      <c r="O1100" s="30"/>
      <c r="P1100" s="27"/>
      <c r="Q1100" s="28"/>
      <c r="R1100" s="29"/>
      <c r="S1100" s="30"/>
      <c r="T1100" s="27"/>
      <c r="U1100" s="28"/>
      <c r="V1100" s="29"/>
      <c r="W1100" s="30"/>
      <c r="X1100" s="31">
        <f t="shared" si="430"/>
        <v>0</v>
      </c>
      <c r="Y1100" s="32">
        <f t="shared" si="430"/>
        <v>0</v>
      </c>
      <c r="Z1100" s="32">
        <f t="shared" si="430"/>
        <v>0</v>
      </c>
      <c r="AA1100" s="32">
        <f t="shared" si="430"/>
        <v>0</v>
      </c>
      <c r="AB1100" s="32">
        <f t="shared" si="422"/>
        <v>0</v>
      </c>
      <c r="AC1100" s="32">
        <f t="shared" si="423"/>
        <v>0</v>
      </c>
      <c r="AD1100" s="32">
        <f t="shared" si="424"/>
        <v>0</v>
      </c>
      <c r="AE1100" s="32">
        <f t="shared" si="425"/>
        <v>0</v>
      </c>
      <c r="AF1100" s="33">
        <f t="shared" si="426"/>
        <v>0</v>
      </c>
      <c r="AG1100" s="34">
        <f t="shared" si="427"/>
        <v>0</v>
      </c>
      <c r="AH1100" s="47">
        <f t="shared" si="428"/>
        <v>0</v>
      </c>
      <c r="AI1100" s="80"/>
      <c r="AJ1100" s="80"/>
    </row>
    <row r="1101" spans="1:36" ht="15.75" customHeight="1" thickTop="1" thickBot="1" x14ac:dyDescent="0.3">
      <c r="A1101" s="110"/>
      <c r="B1101" s="3" t="str">
        <f t="shared" si="429"/>
        <v>برجاء إدخال إسم الصنف</v>
      </c>
      <c r="C1101" s="4">
        <f t="shared" si="429"/>
        <v>1</v>
      </c>
      <c r="D1101" s="4">
        <f t="shared" si="417"/>
        <v>0</v>
      </c>
      <c r="E1101" s="4">
        <f t="shared" si="418"/>
        <v>0</v>
      </c>
      <c r="F1101" s="4">
        <f t="shared" si="419"/>
        <v>0</v>
      </c>
      <c r="G1101" s="4">
        <f t="shared" si="420"/>
        <v>0</v>
      </c>
      <c r="H1101" s="13">
        <f t="shared" si="414"/>
        <v>0</v>
      </c>
      <c r="I1101" s="14">
        <f t="shared" si="414"/>
        <v>0</v>
      </c>
      <c r="J1101" s="15"/>
      <c r="K1101" s="16"/>
      <c r="L1101" s="13"/>
      <c r="M1101" s="14"/>
      <c r="N1101" s="15"/>
      <c r="O1101" s="16"/>
      <c r="P1101" s="13"/>
      <c r="Q1101" s="14"/>
      <c r="R1101" s="15"/>
      <c r="S1101" s="16"/>
      <c r="T1101" s="13"/>
      <c r="U1101" s="14"/>
      <c r="V1101" s="15"/>
      <c r="W1101" s="16"/>
      <c r="X1101" s="17">
        <f t="shared" si="430"/>
        <v>0</v>
      </c>
      <c r="Y1101" s="18">
        <f t="shared" si="430"/>
        <v>0</v>
      </c>
      <c r="Z1101" s="18">
        <f t="shared" si="430"/>
        <v>0</v>
      </c>
      <c r="AA1101" s="18">
        <f t="shared" si="430"/>
        <v>0</v>
      </c>
      <c r="AB1101" s="18">
        <f t="shared" si="422"/>
        <v>0</v>
      </c>
      <c r="AC1101" s="18">
        <f t="shared" si="423"/>
        <v>0</v>
      </c>
      <c r="AD1101" s="18">
        <f t="shared" si="424"/>
        <v>0</v>
      </c>
      <c r="AE1101" s="18">
        <f t="shared" si="425"/>
        <v>0</v>
      </c>
      <c r="AF1101" s="19">
        <f t="shared" si="426"/>
        <v>0</v>
      </c>
      <c r="AG1101" s="20">
        <f t="shared" si="427"/>
        <v>0</v>
      </c>
      <c r="AH1101" s="48">
        <f t="shared" si="428"/>
        <v>0</v>
      </c>
      <c r="AI1101" s="80"/>
      <c r="AJ1101" s="80"/>
    </row>
    <row r="1102" spans="1:36" ht="15.75" customHeight="1" thickTop="1" thickBot="1" x14ac:dyDescent="0.3">
      <c r="A1102" s="110"/>
      <c r="B1102" s="44" t="str">
        <f t="shared" si="429"/>
        <v>برجاء إدخال إسم الصنف</v>
      </c>
      <c r="C1102" s="26">
        <f t="shared" si="429"/>
        <v>1</v>
      </c>
      <c r="D1102" s="26">
        <f t="shared" si="417"/>
        <v>0</v>
      </c>
      <c r="E1102" s="26">
        <f t="shared" si="418"/>
        <v>0</v>
      </c>
      <c r="F1102" s="26">
        <f t="shared" si="419"/>
        <v>0</v>
      </c>
      <c r="G1102" s="26">
        <f t="shared" si="420"/>
        <v>0</v>
      </c>
      <c r="H1102" s="27">
        <f t="shared" si="414"/>
        <v>0</v>
      </c>
      <c r="I1102" s="28">
        <f t="shared" si="414"/>
        <v>0</v>
      </c>
      <c r="J1102" s="29"/>
      <c r="K1102" s="30"/>
      <c r="L1102" s="27"/>
      <c r="M1102" s="28"/>
      <c r="N1102" s="29"/>
      <c r="O1102" s="30"/>
      <c r="P1102" s="27"/>
      <c r="Q1102" s="28"/>
      <c r="R1102" s="29"/>
      <c r="S1102" s="30"/>
      <c r="T1102" s="27"/>
      <c r="U1102" s="28"/>
      <c r="V1102" s="29"/>
      <c r="W1102" s="30"/>
      <c r="X1102" s="31">
        <f t="shared" si="430"/>
        <v>0</v>
      </c>
      <c r="Y1102" s="32">
        <f t="shared" si="430"/>
        <v>0</v>
      </c>
      <c r="Z1102" s="32">
        <f t="shared" si="430"/>
        <v>0</v>
      </c>
      <c r="AA1102" s="32">
        <f t="shared" si="430"/>
        <v>0</v>
      </c>
      <c r="AB1102" s="32">
        <f t="shared" si="422"/>
        <v>0</v>
      </c>
      <c r="AC1102" s="32">
        <f t="shared" si="423"/>
        <v>0</v>
      </c>
      <c r="AD1102" s="32">
        <f t="shared" si="424"/>
        <v>0</v>
      </c>
      <c r="AE1102" s="32">
        <f t="shared" si="425"/>
        <v>0</v>
      </c>
      <c r="AF1102" s="33">
        <f t="shared" si="426"/>
        <v>0</v>
      </c>
      <c r="AG1102" s="34">
        <f t="shared" si="427"/>
        <v>0</v>
      </c>
      <c r="AH1102" s="47">
        <f t="shared" si="428"/>
        <v>0</v>
      </c>
      <c r="AI1102" s="80"/>
      <c r="AJ1102" s="80"/>
    </row>
    <row r="1103" spans="1:36" ht="15.75" customHeight="1" thickTop="1" thickBot="1" x14ac:dyDescent="0.3">
      <c r="A1103" s="110"/>
      <c r="B1103" s="3" t="str">
        <f t="shared" si="429"/>
        <v>برجاء إدخال إسم الصنف</v>
      </c>
      <c r="C1103" s="4">
        <f t="shared" si="429"/>
        <v>1</v>
      </c>
      <c r="D1103" s="4">
        <f t="shared" si="417"/>
        <v>0</v>
      </c>
      <c r="E1103" s="4">
        <f t="shared" si="418"/>
        <v>0</v>
      </c>
      <c r="F1103" s="4">
        <f t="shared" si="419"/>
        <v>0</v>
      </c>
      <c r="G1103" s="4">
        <f t="shared" si="420"/>
        <v>0</v>
      </c>
      <c r="H1103" s="13">
        <f t="shared" si="414"/>
        <v>0</v>
      </c>
      <c r="I1103" s="14">
        <f t="shared" si="414"/>
        <v>0</v>
      </c>
      <c r="J1103" s="15"/>
      <c r="K1103" s="16"/>
      <c r="L1103" s="13"/>
      <c r="M1103" s="14"/>
      <c r="N1103" s="15"/>
      <c r="O1103" s="16"/>
      <c r="P1103" s="13"/>
      <c r="Q1103" s="14"/>
      <c r="R1103" s="15"/>
      <c r="S1103" s="16"/>
      <c r="T1103" s="13"/>
      <c r="U1103" s="14"/>
      <c r="V1103" s="15"/>
      <c r="W1103" s="16"/>
      <c r="X1103" s="17">
        <f t="shared" si="430"/>
        <v>0</v>
      </c>
      <c r="Y1103" s="18">
        <f t="shared" si="430"/>
        <v>0</v>
      </c>
      <c r="Z1103" s="18">
        <f t="shared" si="430"/>
        <v>0</v>
      </c>
      <c r="AA1103" s="18">
        <f t="shared" si="430"/>
        <v>0</v>
      </c>
      <c r="AB1103" s="18">
        <f t="shared" si="422"/>
        <v>0</v>
      </c>
      <c r="AC1103" s="18">
        <f t="shared" si="423"/>
        <v>0</v>
      </c>
      <c r="AD1103" s="18">
        <f t="shared" si="424"/>
        <v>0</v>
      </c>
      <c r="AE1103" s="18">
        <f t="shared" si="425"/>
        <v>0</v>
      </c>
      <c r="AF1103" s="19">
        <f t="shared" si="426"/>
        <v>0</v>
      </c>
      <c r="AG1103" s="20">
        <f t="shared" si="427"/>
        <v>0</v>
      </c>
      <c r="AH1103" s="48">
        <f t="shared" si="428"/>
        <v>0</v>
      </c>
      <c r="AI1103" s="80">
        <f>AB1126</f>
        <v>0</v>
      </c>
      <c r="AJ1103" s="80"/>
    </row>
    <row r="1104" spans="1:36" ht="15.75" customHeight="1" thickTop="1" thickBot="1" x14ac:dyDescent="0.3">
      <c r="A1104" s="110"/>
      <c r="B1104" s="44" t="str">
        <f t="shared" si="429"/>
        <v>برجاء إدخال إسم الصنف</v>
      </c>
      <c r="C1104" s="26">
        <f t="shared" si="429"/>
        <v>1</v>
      </c>
      <c r="D1104" s="26">
        <f t="shared" si="417"/>
        <v>0</v>
      </c>
      <c r="E1104" s="26">
        <f t="shared" si="418"/>
        <v>0</v>
      </c>
      <c r="F1104" s="26">
        <f t="shared" si="419"/>
        <v>0</v>
      </c>
      <c r="G1104" s="26">
        <f t="shared" si="420"/>
        <v>0</v>
      </c>
      <c r="H1104" s="27">
        <f t="shared" si="414"/>
        <v>0</v>
      </c>
      <c r="I1104" s="28">
        <f t="shared" si="414"/>
        <v>0</v>
      </c>
      <c r="J1104" s="29"/>
      <c r="K1104" s="30"/>
      <c r="L1104" s="27"/>
      <c r="M1104" s="28"/>
      <c r="N1104" s="29"/>
      <c r="O1104" s="30"/>
      <c r="P1104" s="27"/>
      <c r="Q1104" s="28"/>
      <c r="R1104" s="29"/>
      <c r="S1104" s="30"/>
      <c r="T1104" s="27"/>
      <c r="U1104" s="28"/>
      <c r="V1104" s="29"/>
      <c r="W1104" s="30"/>
      <c r="X1104" s="31">
        <f t="shared" si="430"/>
        <v>0</v>
      </c>
      <c r="Y1104" s="32">
        <f t="shared" si="430"/>
        <v>0</v>
      </c>
      <c r="Z1104" s="32">
        <f t="shared" si="430"/>
        <v>0</v>
      </c>
      <c r="AA1104" s="32">
        <f t="shared" si="430"/>
        <v>0</v>
      </c>
      <c r="AB1104" s="32">
        <f t="shared" si="422"/>
        <v>0</v>
      </c>
      <c r="AC1104" s="32">
        <f t="shared" si="423"/>
        <v>0</v>
      </c>
      <c r="AD1104" s="32">
        <f t="shared" si="424"/>
        <v>0</v>
      </c>
      <c r="AE1104" s="32">
        <f t="shared" si="425"/>
        <v>0</v>
      </c>
      <c r="AF1104" s="33">
        <f t="shared" si="426"/>
        <v>0</v>
      </c>
      <c r="AG1104" s="34">
        <f t="shared" si="427"/>
        <v>0</v>
      </c>
      <c r="AH1104" s="47">
        <f t="shared" si="428"/>
        <v>0</v>
      </c>
      <c r="AI1104" s="80"/>
      <c r="AJ1104" s="80"/>
    </row>
    <row r="1105" spans="1:36" ht="15.75" customHeight="1" thickTop="1" thickBot="1" x14ac:dyDescent="0.3">
      <c r="A1105" s="110"/>
      <c r="B1105" s="3" t="str">
        <f t="shared" si="429"/>
        <v>برجاء إدخال إسم الصنف</v>
      </c>
      <c r="C1105" s="4">
        <f t="shared" si="429"/>
        <v>1</v>
      </c>
      <c r="D1105" s="4">
        <f t="shared" si="417"/>
        <v>0</v>
      </c>
      <c r="E1105" s="4">
        <f t="shared" si="418"/>
        <v>0</v>
      </c>
      <c r="F1105" s="4">
        <f t="shared" si="419"/>
        <v>0</v>
      </c>
      <c r="G1105" s="4">
        <f t="shared" si="420"/>
        <v>0</v>
      </c>
      <c r="H1105" s="13">
        <f t="shared" si="414"/>
        <v>0</v>
      </c>
      <c r="I1105" s="14">
        <f t="shared" si="414"/>
        <v>0</v>
      </c>
      <c r="J1105" s="15"/>
      <c r="K1105" s="16"/>
      <c r="L1105" s="13"/>
      <c r="M1105" s="14"/>
      <c r="N1105" s="15"/>
      <c r="O1105" s="16"/>
      <c r="P1105" s="13"/>
      <c r="Q1105" s="14"/>
      <c r="R1105" s="15"/>
      <c r="S1105" s="16"/>
      <c r="T1105" s="13"/>
      <c r="U1105" s="14"/>
      <c r="V1105" s="15"/>
      <c r="W1105" s="16"/>
      <c r="X1105" s="17">
        <f t="shared" si="430"/>
        <v>0</v>
      </c>
      <c r="Y1105" s="18">
        <f t="shared" si="430"/>
        <v>0</v>
      </c>
      <c r="Z1105" s="18">
        <f t="shared" si="430"/>
        <v>0</v>
      </c>
      <c r="AA1105" s="18">
        <f t="shared" si="430"/>
        <v>0</v>
      </c>
      <c r="AB1105" s="18">
        <f t="shared" si="422"/>
        <v>0</v>
      </c>
      <c r="AC1105" s="18">
        <f t="shared" si="423"/>
        <v>0</v>
      </c>
      <c r="AD1105" s="18">
        <f t="shared" si="424"/>
        <v>0</v>
      </c>
      <c r="AE1105" s="18">
        <f t="shared" si="425"/>
        <v>0</v>
      </c>
      <c r="AF1105" s="19">
        <f t="shared" si="426"/>
        <v>0</v>
      </c>
      <c r="AG1105" s="20">
        <f t="shared" si="427"/>
        <v>0</v>
      </c>
      <c r="AH1105" s="48">
        <f t="shared" si="428"/>
        <v>0</v>
      </c>
      <c r="AI1105" s="80"/>
      <c r="AJ1105" s="80"/>
    </row>
    <row r="1106" spans="1:36" ht="15.75" customHeight="1" thickTop="1" thickBot="1" x14ac:dyDescent="0.3">
      <c r="A1106" s="110"/>
      <c r="B1106" s="44" t="str">
        <f t="shared" si="429"/>
        <v>برجاء إدخال إسم الصنف</v>
      </c>
      <c r="C1106" s="26">
        <f t="shared" si="429"/>
        <v>1</v>
      </c>
      <c r="D1106" s="26">
        <f t="shared" si="417"/>
        <v>0</v>
      </c>
      <c r="E1106" s="26">
        <f t="shared" si="418"/>
        <v>0</v>
      </c>
      <c r="F1106" s="26">
        <f t="shared" si="419"/>
        <v>0</v>
      </c>
      <c r="G1106" s="26">
        <f t="shared" si="420"/>
        <v>0</v>
      </c>
      <c r="H1106" s="27">
        <f t="shared" si="414"/>
        <v>0</v>
      </c>
      <c r="I1106" s="28">
        <f t="shared" si="414"/>
        <v>0</v>
      </c>
      <c r="J1106" s="29"/>
      <c r="K1106" s="30"/>
      <c r="L1106" s="27"/>
      <c r="M1106" s="28"/>
      <c r="N1106" s="29"/>
      <c r="O1106" s="30"/>
      <c r="P1106" s="27"/>
      <c r="Q1106" s="28"/>
      <c r="R1106" s="29"/>
      <c r="S1106" s="30"/>
      <c r="T1106" s="27"/>
      <c r="U1106" s="28"/>
      <c r="V1106" s="29"/>
      <c r="W1106" s="30"/>
      <c r="X1106" s="31">
        <f t="shared" si="430"/>
        <v>0</v>
      </c>
      <c r="Y1106" s="32">
        <f t="shared" si="430"/>
        <v>0</v>
      </c>
      <c r="Z1106" s="32">
        <f t="shared" si="430"/>
        <v>0</v>
      </c>
      <c r="AA1106" s="32">
        <f t="shared" si="430"/>
        <v>0</v>
      </c>
      <c r="AB1106" s="32">
        <f t="shared" si="422"/>
        <v>0</v>
      </c>
      <c r="AC1106" s="32">
        <f t="shared" si="423"/>
        <v>0</v>
      </c>
      <c r="AD1106" s="32">
        <f t="shared" si="424"/>
        <v>0</v>
      </c>
      <c r="AE1106" s="32">
        <f t="shared" si="425"/>
        <v>0</v>
      </c>
      <c r="AF1106" s="33">
        <f t="shared" si="426"/>
        <v>0</v>
      </c>
      <c r="AG1106" s="34">
        <f t="shared" si="427"/>
        <v>0</v>
      </c>
      <c r="AH1106" s="47">
        <f t="shared" si="428"/>
        <v>0</v>
      </c>
      <c r="AI1106" s="80"/>
      <c r="AJ1106" s="80"/>
    </row>
    <row r="1107" spans="1:36" ht="15.75" customHeight="1" thickTop="1" thickBot="1" x14ac:dyDescent="0.3">
      <c r="A1107" s="110"/>
      <c r="B1107" s="3" t="str">
        <f t="shared" si="429"/>
        <v>برجاء إدخال إسم الصنف</v>
      </c>
      <c r="C1107" s="4">
        <f t="shared" si="429"/>
        <v>1</v>
      </c>
      <c r="D1107" s="4">
        <f t="shared" si="417"/>
        <v>0</v>
      </c>
      <c r="E1107" s="4">
        <f t="shared" si="418"/>
        <v>0</v>
      </c>
      <c r="F1107" s="4">
        <f t="shared" si="419"/>
        <v>0</v>
      </c>
      <c r="G1107" s="4">
        <f t="shared" si="420"/>
        <v>0</v>
      </c>
      <c r="H1107" s="13">
        <f t="shared" si="414"/>
        <v>0</v>
      </c>
      <c r="I1107" s="14">
        <f t="shared" si="414"/>
        <v>0</v>
      </c>
      <c r="J1107" s="15"/>
      <c r="K1107" s="16"/>
      <c r="L1107" s="13"/>
      <c r="M1107" s="14"/>
      <c r="N1107" s="15"/>
      <c r="O1107" s="16"/>
      <c r="P1107" s="13"/>
      <c r="Q1107" s="14"/>
      <c r="R1107" s="15"/>
      <c r="S1107" s="16"/>
      <c r="T1107" s="13"/>
      <c r="U1107" s="14"/>
      <c r="V1107" s="15"/>
      <c r="W1107" s="16"/>
      <c r="X1107" s="17">
        <f t="shared" si="430"/>
        <v>0</v>
      </c>
      <c r="Y1107" s="18">
        <f t="shared" si="430"/>
        <v>0</v>
      </c>
      <c r="Z1107" s="18">
        <f t="shared" si="430"/>
        <v>0</v>
      </c>
      <c r="AA1107" s="18">
        <f t="shared" si="430"/>
        <v>0</v>
      </c>
      <c r="AB1107" s="18">
        <f t="shared" si="422"/>
        <v>0</v>
      </c>
      <c r="AC1107" s="18">
        <f t="shared" si="423"/>
        <v>0</v>
      </c>
      <c r="AD1107" s="18">
        <f t="shared" si="424"/>
        <v>0</v>
      </c>
      <c r="AE1107" s="18">
        <f t="shared" si="425"/>
        <v>0</v>
      </c>
      <c r="AF1107" s="19">
        <f t="shared" si="426"/>
        <v>0</v>
      </c>
      <c r="AG1107" s="20">
        <f t="shared" si="427"/>
        <v>0</v>
      </c>
      <c r="AH1107" s="48">
        <f t="shared" si="428"/>
        <v>0</v>
      </c>
      <c r="AI1107" s="80"/>
      <c r="AJ1107" s="80"/>
    </row>
    <row r="1108" spans="1:36" ht="15.75" customHeight="1" thickTop="1" thickBot="1" x14ac:dyDescent="0.3">
      <c r="A1108" s="110"/>
      <c r="B1108" s="44" t="str">
        <f t="shared" si="429"/>
        <v>برجاء إدخال إسم الصنف</v>
      </c>
      <c r="C1108" s="26">
        <f t="shared" si="429"/>
        <v>1</v>
      </c>
      <c r="D1108" s="26">
        <f t="shared" si="417"/>
        <v>0</v>
      </c>
      <c r="E1108" s="26">
        <f t="shared" si="418"/>
        <v>0</v>
      </c>
      <c r="F1108" s="26">
        <f t="shared" si="419"/>
        <v>0</v>
      </c>
      <c r="G1108" s="26">
        <f t="shared" si="420"/>
        <v>0</v>
      </c>
      <c r="H1108" s="27">
        <f t="shared" si="414"/>
        <v>0</v>
      </c>
      <c r="I1108" s="28">
        <f t="shared" si="414"/>
        <v>0</v>
      </c>
      <c r="J1108" s="29"/>
      <c r="K1108" s="30"/>
      <c r="L1108" s="27"/>
      <c r="M1108" s="28"/>
      <c r="N1108" s="29"/>
      <c r="O1108" s="30"/>
      <c r="P1108" s="27"/>
      <c r="Q1108" s="28"/>
      <c r="R1108" s="29"/>
      <c r="S1108" s="30"/>
      <c r="T1108" s="27"/>
      <c r="U1108" s="28"/>
      <c r="V1108" s="29"/>
      <c r="W1108" s="30"/>
      <c r="X1108" s="31">
        <f t="shared" si="430"/>
        <v>0</v>
      </c>
      <c r="Y1108" s="32">
        <f t="shared" si="430"/>
        <v>0</v>
      </c>
      <c r="Z1108" s="32">
        <f t="shared" si="430"/>
        <v>0</v>
      </c>
      <c r="AA1108" s="32">
        <f t="shared" si="430"/>
        <v>0</v>
      </c>
      <c r="AB1108" s="32">
        <f t="shared" si="422"/>
        <v>0</v>
      </c>
      <c r="AC1108" s="32">
        <f t="shared" si="423"/>
        <v>0</v>
      </c>
      <c r="AD1108" s="32">
        <f t="shared" si="424"/>
        <v>0</v>
      </c>
      <c r="AE1108" s="32">
        <f t="shared" si="425"/>
        <v>0</v>
      </c>
      <c r="AF1108" s="33">
        <f t="shared" si="426"/>
        <v>0</v>
      </c>
      <c r="AG1108" s="34">
        <f t="shared" si="427"/>
        <v>0</v>
      </c>
      <c r="AH1108" s="47">
        <f t="shared" si="428"/>
        <v>0</v>
      </c>
      <c r="AI1108" s="80"/>
      <c r="AJ1108" s="80"/>
    </row>
    <row r="1109" spans="1:36" ht="15.75" customHeight="1" thickTop="1" thickBot="1" x14ac:dyDescent="0.3">
      <c r="A1109" s="110"/>
      <c r="B1109" s="3" t="str">
        <f t="shared" si="429"/>
        <v>برجاء إدخال إسم الصنف</v>
      </c>
      <c r="C1109" s="4">
        <f t="shared" si="429"/>
        <v>1</v>
      </c>
      <c r="D1109" s="4">
        <f t="shared" si="417"/>
        <v>0</v>
      </c>
      <c r="E1109" s="4">
        <f t="shared" si="418"/>
        <v>0</v>
      </c>
      <c r="F1109" s="4">
        <f t="shared" si="419"/>
        <v>0</v>
      </c>
      <c r="G1109" s="4">
        <f t="shared" si="420"/>
        <v>0</v>
      </c>
      <c r="H1109" s="13">
        <f t="shared" si="414"/>
        <v>0</v>
      </c>
      <c r="I1109" s="14">
        <f t="shared" si="414"/>
        <v>0</v>
      </c>
      <c r="J1109" s="15"/>
      <c r="K1109" s="16"/>
      <c r="L1109" s="13"/>
      <c r="M1109" s="14"/>
      <c r="N1109" s="15"/>
      <c r="O1109" s="16"/>
      <c r="P1109" s="13"/>
      <c r="Q1109" s="14"/>
      <c r="R1109" s="15"/>
      <c r="S1109" s="16"/>
      <c r="T1109" s="13"/>
      <c r="U1109" s="14"/>
      <c r="V1109" s="15"/>
      <c r="W1109" s="16"/>
      <c r="X1109" s="17">
        <f t="shared" si="430"/>
        <v>0</v>
      </c>
      <c r="Y1109" s="18">
        <f t="shared" si="430"/>
        <v>0</v>
      </c>
      <c r="Z1109" s="18">
        <f t="shared" si="430"/>
        <v>0</v>
      </c>
      <c r="AA1109" s="18">
        <f t="shared" si="430"/>
        <v>0</v>
      </c>
      <c r="AB1109" s="18">
        <f t="shared" si="422"/>
        <v>0</v>
      </c>
      <c r="AC1109" s="18">
        <f t="shared" si="423"/>
        <v>0</v>
      </c>
      <c r="AD1109" s="18">
        <f t="shared" si="424"/>
        <v>0</v>
      </c>
      <c r="AE1109" s="18">
        <f t="shared" si="425"/>
        <v>0</v>
      </c>
      <c r="AF1109" s="19">
        <f t="shared" si="426"/>
        <v>0</v>
      </c>
      <c r="AG1109" s="20">
        <f t="shared" si="427"/>
        <v>0</v>
      </c>
      <c r="AH1109" s="48">
        <f t="shared" si="428"/>
        <v>0</v>
      </c>
      <c r="AI1109" s="80"/>
      <c r="AJ1109" s="80"/>
    </row>
    <row r="1110" spans="1:36" ht="15.75" customHeight="1" thickTop="1" thickBot="1" x14ac:dyDescent="0.3">
      <c r="A1110" s="110"/>
      <c r="B1110" s="44" t="str">
        <f t="shared" si="429"/>
        <v>برجاء إدخال إسم الصنف</v>
      </c>
      <c r="C1110" s="26">
        <f t="shared" si="429"/>
        <v>1</v>
      </c>
      <c r="D1110" s="26">
        <f t="shared" si="417"/>
        <v>0</v>
      </c>
      <c r="E1110" s="26">
        <f t="shared" si="418"/>
        <v>0</v>
      </c>
      <c r="F1110" s="26">
        <f t="shared" si="419"/>
        <v>0</v>
      </c>
      <c r="G1110" s="26">
        <f t="shared" si="420"/>
        <v>0</v>
      </c>
      <c r="H1110" s="27">
        <f t="shared" si="414"/>
        <v>0</v>
      </c>
      <c r="I1110" s="28">
        <f t="shared" si="414"/>
        <v>0</v>
      </c>
      <c r="J1110" s="29"/>
      <c r="K1110" s="30"/>
      <c r="L1110" s="27"/>
      <c r="M1110" s="28"/>
      <c r="N1110" s="29"/>
      <c r="O1110" s="30"/>
      <c r="P1110" s="27"/>
      <c r="Q1110" s="28"/>
      <c r="R1110" s="29"/>
      <c r="S1110" s="30"/>
      <c r="T1110" s="27"/>
      <c r="U1110" s="28"/>
      <c r="V1110" s="29"/>
      <c r="W1110" s="30"/>
      <c r="X1110" s="31">
        <f t="shared" si="430"/>
        <v>0</v>
      </c>
      <c r="Y1110" s="32">
        <f t="shared" si="430"/>
        <v>0</v>
      </c>
      <c r="Z1110" s="32">
        <f t="shared" si="430"/>
        <v>0</v>
      </c>
      <c r="AA1110" s="32">
        <f t="shared" si="430"/>
        <v>0</v>
      </c>
      <c r="AB1110" s="32">
        <f t="shared" si="422"/>
        <v>0</v>
      </c>
      <c r="AC1110" s="32">
        <f t="shared" si="423"/>
        <v>0</v>
      </c>
      <c r="AD1110" s="32">
        <f t="shared" si="424"/>
        <v>0</v>
      </c>
      <c r="AE1110" s="32">
        <f t="shared" si="425"/>
        <v>0</v>
      </c>
      <c r="AF1110" s="33">
        <f t="shared" si="426"/>
        <v>0</v>
      </c>
      <c r="AG1110" s="34">
        <f t="shared" si="427"/>
        <v>0</v>
      </c>
      <c r="AH1110" s="47">
        <f t="shared" si="428"/>
        <v>0</v>
      </c>
      <c r="AI1110" s="80"/>
      <c r="AJ1110" s="80"/>
    </row>
    <row r="1111" spans="1:36" ht="15.75" customHeight="1" thickTop="1" thickBot="1" x14ac:dyDescent="0.3">
      <c r="A1111" s="110"/>
      <c r="B1111" s="3" t="str">
        <f t="shared" si="429"/>
        <v>برجاء إدخال إسم الصنف</v>
      </c>
      <c r="C1111" s="4">
        <f t="shared" si="429"/>
        <v>1</v>
      </c>
      <c r="D1111" s="4">
        <f t="shared" si="417"/>
        <v>0</v>
      </c>
      <c r="E1111" s="4">
        <f t="shared" si="418"/>
        <v>0</v>
      </c>
      <c r="F1111" s="4">
        <f t="shared" si="419"/>
        <v>0</v>
      </c>
      <c r="G1111" s="4">
        <f t="shared" si="420"/>
        <v>0</v>
      </c>
      <c r="H1111" s="13">
        <f t="shared" si="414"/>
        <v>0</v>
      </c>
      <c r="I1111" s="14">
        <f t="shared" si="414"/>
        <v>0</v>
      </c>
      <c r="J1111" s="15"/>
      <c r="K1111" s="16"/>
      <c r="L1111" s="13"/>
      <c r="M1111" s="14"/>
      <c r="N1111" s="15"/>
      <c r="O1111" s="16"/>
      <c r="P1111" s="13"/>
      <c r="Q1111" s="14"/>
      <c r="R1111" s="15"/>
      <c r="S1111" s="16"/>
      <c r="T1111" s="13"/>
      <c r="U1111" s="14"/>
      <c r="V1111" s="15"/>
      <c r="W1111" s="16"/>
      <c r="X1111" s="17">
        <f t="shared" si="430"/>
        <v>0</v>
      </c>
      <c r="Y1111" s="18">
        <f t="shared" si="430"/>
        <v>0</v>
      </c>
      <c r="Z1111" s="18">
        <f t="shared" si="430"/>
        <v>0</v>
      </c>
      <c r="AA1111" s="18">
        <f t="shared" si="430"/>
        <v>0</v>
      </c>
      <c r="AB1111" s="18">
        <f t="shared" si="422"/>
        <v>0</v>
      </c>
      <c r="AC1111" s="18">
        <f t="shared" si="423"/>
        <v>0</v>
      </c>
      <c r="AD1111" s="18">
        <f t="shared" si="424"/>
        <v>0</v>
      </c>
      <c r="AE1111" s="18">
        <f t="shared" si="425"/>
        <v>0</v>
      </c>
      <c r="AF1111" s="19">
        <f t="shared" si="426"/>
        <v>0</v>
      </c>
      <c r="AG1111" s="20">
        <f t="shared" si="427"/>
        <v>0</v>
      </c>
      <c r="AH1111" s="48">
        <f t="shared" si="428"/>
        <v>0</v>
      </c>
      <c r="AI1111" s="80" t="s">
        <v>33</v>
      </c>
      <c r="AJ1111" s="80"/>
    </row>
    <row r="1112" spans="1:36" ht="15.75" customHeight="1" thickTop="1" thickBot="1" x14ac:dyDescent="0.3">
      <c r="A1112" s="110"/>
      <c r="B1112" s="44" t="str">
        <f t="shared" si="429"/>
        <v>برجاء إدخال إسم الصنف</v>
      </c>
      <c r="C1112" s="26">
        <f t="shared" si="429"/>
        <v>1</v>
      </c>
      <c r="D1112" s="26">
        <f t="shared" si="417"/>
        <v>0</v>
      </c>
      <c r="E1112" s="26">
        <f t="shared" si="418"/>
        <v>0</v>
      </c>
      <c r="F1112" s="26">
        <f t="shared" si="419"/>
        <v>0</v>
      </c>
      <c r="G1112" s="26">
        <f t="shared" si="420"/>
        <v>0</v>
      </c>
      <c r="H1112" s="27">
        <f t="shared" si="414"/>
        <v>0</v>
      </c>
      <c r="I1112" s="28">
        <f t="shared" si="414"/>
        <v>0</v>
      </c>
      <c r="J1112" s="29"/>
      <c r="K1112" s="30"/>
      <c r="L1112" s="27"/>
      <c r="M1112" s="28"/>
      <c r="N1112" s="29"/>
      <c r="O1112" s="30"/>
      <c r="P1112" s="27"/>
      <c r="Q1112" s="28"/>
      <c r="R1112" s="29"/>
      <c r="S1112" s="30"/>
      <c r="T1112" s="27"/>
      <c r="U1112" s="28"/>
      <c r="V1112" s="29"/>
      <c r="W1112" s="30"/>
      <c r="X1112" s="31">
        <f t="shared" si="430"/>
        <v>0</v>
      </c>
      <c r="Y1112" s="32">
        <f t="shared" si="430"/>
        <v>0</v>
      </c>
      <c r="Z1112" s="32">
        <f t="shared" si="430"/>
        <v>0</v>
      </c>
      <c r="AA1112" s="32">
        <f t="shared" si="430"/>
        <v>0</v>
      </c>
      <c r="AB1112" s="32">
        <f t="shared" si="422"/>
        <v>0</v>
      </c>
      <c r="AC1112" s="32">
        <f t="shared" si="423"/>
        <v>0</v>
      </c>
      <c r="AD1112" s="32">
        <f t="shared" si="424"/>
        <v>0</v>
      </c>
      <c r="AE1112" s="32">
        <f t="shared" si="425"/>
        <v>0</v>
      </c>
      <c r="AF1112" s="33">
        <f t="shared" si="426"/>
        <v>0</v>
      </c>
      <c r="AG1112" s="34">
        <f t="shared" si="427"/>
        <v>0</v>
      </c>
      <c r="AH1112" s="47">
        <f t="shared" si="428"/>
        <v>0</v>
      </c>
      <c r="AI1112" s="80"/>
      <c r="AJ1112" s="80"/>
    </row>
    <row r="1113" spans="1:36" ht="15.75" customHeight="1" thickTop="1" thickBot="1" x14ac:dyDescent="0.3">
      <c r="A1113" s="110"/>
      <c r="B1113" s="3" t="str">
        <f t="shared" si="429"/>
        <v>برجاء إدخال إسم الصنف</v>
      </c>
      <c r="C1113" s="4">
        <f t="shared" si="429"/>
        <v>1</v>
      </c>
      <c r="D1113" s="4">
        <f t="shared" si="417"/>
        <v>0</v>
      </c>
      <c r="E1113" s="4">
        <f t="shared" si="418"/>
        <v>0</v>
      </c>
      <c r="F1113" s="4">
        <f t="shared" si="419"/>
        <v>0</v>
      </c>
      <c r="G1113" s="4">
        <f t="shared" si="420"/>
        <v>0</v>
      </c>
      <c r="H1113" s="13">
        <f t="shared" si="414"/>
        <v>0</v>
      </c>
      <c r="I1113" s="14">
        <f t="shared" si="414"/>
        <v>0</v>
      </c>
      <c r="J1113" s="15"/>
      <c r="K1113" s="16"/>
      <c r="L1113" s="13"/>
      <c r="M1113" s="14"/>
      <c r="N1113" s="15"/>
      <c r="O1113" s="16"/>
      <c r="P1113" s="13"/>
      <c r="Q1113" s="14"/>
      <c r="R1113" s="15"/>
      <c r="S1113" s="16"/>
      <c r="T1113" s="13"/>
      <c r="U1113" s="14"/>
      <c r="V1113" s="15"/>
      <c r="W1113" s="16"/>
      <c r="X1113" s="17">
        <f t="shared" si="430"/>
        <v>0</v>
      </c>
      <c r="Y1113" s="18">
        <f t="shared" si="430"/>
        <v>0</v>
      </c>
      <c r="Z1113" s="18">
        <f t="shared" si="430"/>
        <v>0</v>
      </c>
      <c r="AA1113" s="18">
        <f t="shared" si="430"/>
        <v>0</v>
      </c>
      <c r="AB1113" s="18">
        <f t="shared" si="422"/>
        <v>0</v>
      </c>
      <c r="AC1113" s="18">
        <f t="shared" si="423"/>
        <v>0</v>
      </c>
      <c r="AD1113" s="18">
        <f t="shared" si="424"/>
        <v>0</v>
      </c>
      <c r="AE1113" s="18">
        <f t="shared" si="425"/>
        <v>0</v>
      </c>
      <c r="AF1113" s="19">
        <f t="shared" si="426"/>
        <v>0</v>
      </c>
      <c r="AG1113" s="20">
        <f t="shared" si="427"/>
        <v>0</v>
      </c>
      <c r="AH1113" s="48">
        <f t="shared" si="428"/>
        <v>0</v>
      </c>
      <c r="AI1113" s="80"/>
      <c r="AJ1113" s="80"/>
    </row>
    <row r="1114" spans="1:36" ht="15.75" customHeight="1" thickTop="1" thickBot="1" x14ac:dyDescent="0.3">
      <c r="A1114" s="110"/>
      <c r="B1114" s="44" t="str">
        <f t="shared" ref="B1114:C1120" si="431">B1065</f>
        <v>برجاء إدخال إسم الصنف</v>
      </c>
      <c r="C1114" s="26">
        <f t="shared" si="431"/>
        <v>1</v>
      </c>
      <c r="D1114" s="26">
        <f t="shared" si="417"/>
        <v>0</v>
      </c>
      <c r="E1114" s="26">
        <f t="shared" si="418"/>
        <v>0</v>
      </c>
      <c r="F1114" s="26">
        <f t="shared" si="419"/>
        <v>0</v>
      </c>
      <c r="G1114" s="26">
        <f t="shared" si="420"/>
        <v>0</v>
      </c>
      <c r="H1114" s="27">
        <f t="shared" si="414"/>
        <v>0</v>
      </c>
      <c r="I1114" s="28">
        <f t="shared" si="414"/>
        <v>0</v>
      </c>
      <c r="J1114" s="29"/>
      <c r="K1114" s="30"/>
      <c r="L1114" s="27"/>
      <c r="M1114" s="28"/>
      <c r="N1114" s="29"/>
      <c r="O1114" s="30"/>
      <c r="P1114" s="27"/>
      <c r="Q1114" s="28"/>
      <c r="R1114" s="29"/>
      <c r="S1114" s="30"/>
      <c r="T1114" s="27"/>
      <c r="U1114" s="28"/>
      <c r="V1114" s="29"/>
      <c r="W1114" s="30"/>
      <c r="X1114" s="31">
        <f t="shared" ref="X1114:AA1120" si="432">X1065</f>
        <v>0</v>
      </c>
      <c r="Y1114" s="32">
        <f t="shared" si="432"/>
        <v>0</v>
      </c>
      <c r="Z1114" s="32">
        <f t="shared" si="432"/>
        <v>0</v>
      </c>
      <c r="AA1114" s="32">
        <f t="shared" si="432"/>
        <v>0</v>
      </c>
      <c r="AB1114" s="32">
        <f t="shared" si="422"/>
        <v>0</v>
      </c>
      <c r="AC1114" s="32">
        <f t="shared" si="423"/>
        <v>0</v>
      </c>
      <c r="AD1114" s="32">
        <f t="shared" si="424"/>
        <v>0</v>
      </c>
      <c r="AE1114" s="32">
        <f t="shared" si="425"/>
        <v>0</v>
      </c>
      <c r="AF1114" s="33">
        <f t="shared" si="426"/>
        <v>0</v>
      </c>
      <c r="AG1114" s="34">
        <f t="shared" si="427"/>
        <v>0</v>
      </c>
      <c r="AH1114" s="47">
        <f t="shared" si="428"/>
        <v>0</v>
      </c>
      <c r="AI1114" s="80"/>
      <c r="AJ1114" s="80"/>
    </row>
    <row r="1115" spans="1:36" ht="15.75" customHeight="1" thickTop="1" thickBot="1" x14ac:dyDescent="0.3">
      <c r="A1115" s="110"/>
      <c r="B1115" s="3" t="str">
        <f t="shared" si="431"/>
        <v>برجاء إدخال إسم الصنف</v>
      </c>
      <c r="C1115" s="4">
        <f t="shared" si="431"/>
        <v>1</v>
      </c>
      <c r="D1115" s="4">
        <f t="shared" si="417"/>
        <v>0</v>
      </c>
      <c r="E1115" s="4">
        <f t="shared" si="418"/>
        <v>0</v>
      </c>
      <c r="F1115" s="4">
        <f t="shared" si="419"/>
        <v>0</v>
      </c>
      <c r="G1115" s="4">
        <f t="shared" si="420"/>
        <v>0</v>
      </c>
      <c r="H1115" s="13">
        <f t="shared" si="414"/>
        <v>0</v>
      </c>
      <c r="I1115" s="14">
        <f t="shared" si="414"/>
        <v>0</v>
      </c>
      <c r="J1115" s="15"/>
      <c r="K1115" s="16"/>
      <c r="L1115" s="13"/>
      <c r="M1115" s="14"/>
      <c r="N1115" s="15"/>
      <c r="O1115" s="16"/>
      <c r="P1115" s="13"/>
      <c r="Q1115" s="14"/>
      <c r="R1115" s="15"/>
      <c r="S1115" s="16"/>
      <c r="T1115" s="13"/>
      <c r="U1115" s="14"/>
      <c r="V1115" s="15"/>
      <c r="W1115" s="16"/>
      <c r="X1115" s="17">
        <f t="shared" si="432"/>
        <v>0</v>
      </c>
      <c r="Y1115" s="18">
        <f t="shared" si="432"/>
        <v>0</v>
      </c>
      <c r="Z1115" s="18">
        <f t="shared" si="432"/>
        <v>0</v>
      </c>
      <c r="AA1115" s="18">
        <f t="shared" si="432"/>
        <v>0</v>
      </c>
      <c r="AB1115" s="18">
        <f t="shared" si="422"/>
        <v>0</v>
      </c>
      <c r="AC1115" s="18">
        <f t="shared" si="423"/>
        <v>0</v>
      </c>
      <c r="AD1115" s="18">
        <f t="shared" si="424"/>
        <v>0</v>
      </c>
      <c r="AE1115" s="18">
        <f t="shared" si="425"/>
        <v>0</v>
      </c>
      <c r="AF1115" s="19">
        <f t="shared" si="426"/>
        <v>0</v>
      </c>
      <c r="AG1115" s="20">
        <f t="shared" si="427"/>
        <v>0</v>
      </c>
      <c r="AH1115" s="48">
        <f t="shared" si="428"/>
        <v>0</v>
      </c>
      <c r="AI1115" s="80"/>
      <c r="AJ1115" s="80"/>
    </row>
    <row r="1116" spans="1:36" ht="15.75" customHeight="1" thickTop="1" thickBot="1" x14ac:dyDescent="0.3">
      <c r="A1116" s="110"/>
      <c r="B1116" s="44" t="str">
        <f t="shared" si="431"/>
        <v>برجاء إدخال إسم الصنف</v>
      </c>
      <c r="C1116" s="26">
        <f t="shared" si="431"/>
        <v>1</v>
      </c>
      <c r="D1116" s="26">
        <f t="shared" si="417"/>
        <v>0</v>
      </c>
      <c r="E1116" s="26">
        <f t="shared" si="418"/>
        <v>0</v>
      </c>
      <c r="F1116" s="26">
        <f t="shared" si="419"/>
        <v>0</v>
      </c>
      <c r="G1116" s="26">
        <f t="shared" si="420"/>
        <v>0</v>
      </c>
      <c r="H1116" s="27">
        <f t="shared" si="414"/>
        <v>0</v>
      </c>
      <c r="I1116" s="28">
        <f t="shared" si="414"/>
        <v>0</v>
      </c>
      <c r="J1116" s="29"/>
      <c r="K1116" s="30"/>
      <c r="L1116" s="27"/>
      <c r="M1116" s="28"/>
      <c r="N1116" s="29"/>
      <c r="O1116" s="30"/>
      <c r="P1116" s="27"/>
      <c r="Q1116" s="28"/>
      <c r="R1116" s="29"/>
      <c r="S1116" s="30"/>
      <c r="T1116" s="27"/>
      <c r="U1116" s="28"/>
      <c r="V1116" s="29"/>
      <c r="W1116" s="30"/>
      <c r="X1116" s="31">
        <f t="shared" si="432"/>
        <v>0</v>
      </c>
      <c r="Y1116" s="32">
        <f t="shared" si="432"/>
        <v>0</v>
      </c>
      <c r="Z1116" s="32">
        <f t="shared" si="432"/>
        <v>0</v>
      </c>
      <c r="AA1116" s="32">
        <f t="shared" si="432"/>
        <v>0</v>
      </c>
      <c r="AB1116" s="32">
        <f t="shared" si="422"/>
        <v>0</v>
      </c>
      <c r="AC1116" s="32">
        <f t="shared" si="423"/>
        <v>0</v>
      </c>
      <c r="AD1116" s="32">
        <f t="shared" si="424"/>
        <v>0</v>
      </c>
      <c r="AE1116" s="32">
        <f t="shared" si="425"/>
        <v>0</v>
      </c>
      <c r="AF1116" s="33">
        <f t="shared" si="426"/>
        <v>0</v>
      </c>
      <c r="AG1116" s="34">
        <f t="shared" si="427"/>
        <v>0</v>
      </c>
      <c r="AH1116" s="47">
        <f t="shared" si="428"/>
        <v>0</v>
      </c>
      <c r="AI1116" s="80"/>
      <c r="AJ1116" s="80"/>
    </row>
    <row r="1117" spans="1:36" ht="15.75" customHeight="1" thickTop="1" thickBot="1" x14ac:dyDescent="0.3">
      <c r="A1117" s="110"/>
      <c r="B1117" s="3" t="str">
        <f t="shared" si="431"/>
        <v>برجاء إدخال إسم الصنف</v>
      </c>
      <c r="C1117" s="4">
        <f t="shared" si="431"/>
        <v>1</v>
      </c>
      <c r="D1117" s="4">
        <f t="shared" si="417"/>
        <v>0</v>
      </c>
      <c r="E1117" s="4">
        <f t="shared" si="418"/>
        <v>0</v>
      </c>
      <c r="F1117" s="4">
        <f t="shared" si="419"/>
        <v>0</v>
      </c>
      <c r="G1117" s="4">
        <f t="shared" si="420"/>
        <v>0</v>
      </c>
      <c r="H1117" s="13">
        <f t="shared" si="414"/>
        <v>0</v>
      </c>
      <c r="I1117" s="14">
        <f t="shared" si="414"/>
        <v>0</v>
      </c>
      <c r="J1117" s="15"/>
      <c r="K1117" s="16"/>
      <c r="L1117" s="13"/>
      <c r="M1117" s="14"/>
      <c r="N1117" s="15"/>
      <c r="O1117" s="16"/>
      <c r="P1117" s="13"/>
      <c r="Q1117" s="14"/>
      <c r="R1117" s="15"/>
      <c r="S1117" s="16"/>
      <c r="T1117" s="13"/>
      <c r="U1117" s="14"/>
      <c r="V1117" s="15"/>
      <c r="W1117" s="16"/>
      <c r="X1117" s="17">
        <f t="shared" si="432"/>
        <v>0</v>
      </c>
      <c r="Y1117" s="18">
        <f t="shared" si="432"/>
        <v>0</v>
      </c>
      <c r="Z1117" s="18">
        <f t="shared" si="432"/>
        <v>0</v>
      </c>
      <c r="AA1117" s="18">
        <f t="shared" si="432"/>
        <v>0</v>
      </c>
      <c r="AB1117" s="18">
        <f t="shared" si="422"/>
        <v>0</v>
      </c>
      <c r="AC1117" s="18">
        <f t="shared" si="423"/>
        <v>0</v>
      </c>
      <c r="AD1117" s="18">
        <f t="shared" si="424"/>
        <v>0</v>
      </c>
      <c r="AE1117" s="18">
        <f t="shared" si="425"/>
        <v>0</v>
      </c>
      <c r="AF1117" s="19">
        <f t="shared" si="426"/>
        <v>0</v>
      </c>
      <c r="AG1117" s="20">
        <f t="shared" si="427"/>
        <v>0</v>
      </c>
      <c r="AH1117" s="48">
        <f t="shared" si="428"/>
        <v>0</v>
      </c>
      <c r="AI1117" s="80"/>
      <c r="AJ1117" s="80"/>
    </row>
    <row r="1118" spans="1:36" ht="15.75" customHeight="1" thickTop="1" thickBot="1" x14ac:dyDescent="0.3">
      <c r="A1118" s="110"/>
      <c r="B1118" s="44" t="str">
        <f t="shared" si="431"/>
        <v>برجاء إدخال إسم الصنف</v>
      </c>
      <c r="C1118" s="26">
        <f t="shared" si="431"/>
        <v>1</v>
      </c>
      <c r="D1118" s="26">
        <f t="shared" si="417"/>
        <v>0</v>
      </c>
      <c r="E1118" s="26">
        <f t="shared" si="418"/>
        <v>0</v>
      </c>
      <c r="F1118" s="26">
        <f t="shared" si="419"/>
        <v>0</v>
      </c>
      <c r="G1118" s="26">
        <f t="shared" si="420"/>
        <v>0</v>
      </c>
      <c r="H1118" s="27">
        <f t="shared" si="414"/>
        <v>0</v>
      </c>
      <c r="I1118" s="28">
        <f t="shared" si="414"/>
        <v>0</v>
      </c>
      <c r="J1118" s="29"/>
      <c r="K1118" s="30"/>
      <c r="L1118" s="27"/>
      <c r="M1118" s="28"/>
      <c r="N1118" s="29"/>
      <c r="O1118" s="30"/>
      <c r="P1118" s="27"/>
      <c r="Q1118" s="28"/>
      <c r="R1118" s="29"/>
      <c r="S1118" s="30"/>
      <c r="T1118" s="27"/>
      <c r="U1118" s="28"/>
      <c r="V1118" s="29"/>
      <c r="W1118" s="30"/>
      <c r="X1118" s="31">
        <f t="shared" si="432"/>
        <v>0</v>
      </c>
      <c r="Y1118" s="32">
        <f t="shared" si="432"/>
        <v>0</v>
      </c>
      <c r="Z1118" s="32">
        <f t="shared" si="432"/>
        <v>0</v>
      </c>
      <c r="AA1118" s="32">
        <f t="shared" si="432"/>
        <v>0</v>
      </c>
      <c r="AB1118" s="32">
        <f t="shared" si="422"/>
        <v>0</v>
      </c>
      <c r="AC1118" s="32">
        <f t="shared" si="423"/>
        <v>0</v>
      </c>
      <c r="AD1118" s="32">
        <f t="shared" si="424"/>
        <v>0</v>
      </c>
      <c r="AE1118" s="32">
        <f t="shared" si="425"/>
        <v>0</v>
      </c>
      <c r="AF1118" s="33">
        <f t="shared" si="426"/>
        <v>0</v>
      </c>
      <c r="AG1118" s="34">
        <f t="shared" si="427"/>
        <v>0</v>
      </c>
      <c r="AH1118" s="47">
        <f t="shared" si="428"/>
        <v>0</v>
      </c>
      <c r="AI1118" s="80"/>
      <c r="AJ1118" s="80"/>
    </row>
    <row r="1119" spans="1:36" ht="15.75" customHeight="1" thickTop="1" thickBot="1" x14ac:dyDescent="0.3">
      <c r="A1119" s="110"/>
      <c r="B1119" s="3" t="str">
        <f t="shared" si="431"/>
        <v>برجاء إدخال إسم الصنف</v>
      </c>
      <c r="C1119" s="4">
        <f t="shared" si="431"/>
        <v>1</v>
      </c>
      <c r="D1119" s="4">
        <f t="shared" si="417"/>
        <v>0</v>
      </c>
      <c r="E1119" s="4">
        <f t="shared" si="418"/>
        <v>0</v>
      </c>
      <c r="F1119" s="4">
        <f t="shared" si="419"/>
        <v>0</v>
      </c>
      <c r="G1119" s="4">
        <f t="shared" si="420"/>
        <v>0</v>
      </c>
      <c r="H1119" s="13">
        <f t="shared" si="414"/>
        <v>0</v>
      </c>
      <c r="I1119" s="14">
        <f t="shared" si="414"/>
        <v>0</v>
      </c>
      <c r="J1119" s="15"/>
      <c r="K1119" s="16"/>
      <c r="L1119" s="13"/>
      <c r="M1119" s="14"/>
      <c r="N1119" s="15"/>
      <c r="O1119" s="16"/>
      <c r="P1119" s="13"/>
      <c r="Q1119" s="14"/>
      <c r="R1119" s="15"/>
      <c r="S1119" s="16"/>
      <c r="T1119" s="13"/>
      <c r="U1119" s="14"/>
      <c r="V1119" s="15"/>
      <c r="W1119" s="16"/>
      <c r="X1119" s="17">
        <f t="shared" si="432"/>
        <v>0</v>
      </c>
      <c r="Y1119" s="18">
        <f t="shared" si="432"/>
        <v>0</v>
      </c>
      <c r="Z1119" s="18">
        <f t="shared" si="432"/>
        <v>0</v>
      </c>
      <c r="AA1119" s="18">
        <f t="shared" si="432"/>
        <v>0</v>
      </c>
      <c r="AB1119" s="18">
        <f t="shared" si="422"/>
        <v>0</v>
      </c>
      <c r="AC1119" s="18">
        <f t="shared" si="423"/>
        <v>0</v>
      </c>
      <c r="AD1119" s="18">
        <f t="shared" si="424"/>
        <v>0</v>
      </c>
      <c r="AE1119" s="18">
        <f t="shared" si="425"/>
        <v>0</v>
      </c>
      <c r="AF1119" s="19">
        <f t="shared" si="426"/>
        <v>0</v>
      </c>
      <c r="AG1119" s="20">
        <f t="shared" si="427"/>
        <v>0</v>
      </c>
      <c r="AH1119" s="48">
        <f t="shared" si="428"/>
        <v>0</v>
      </c>
      <c r="AI1119" s="80">
        <f>AI1103-AI1087</f>
        <v>0</v>
      </c>
      <c r="AJ1119" s="80"/>
    </row>
    <row r="1120" spans="1:36" ht="15.75" customHeight="1" thickTop="1" thickBot="1" x14ac:dyDescent="0.3">
      <c r="A1120" s="110"/>
      <c r="B1120" s="45" t="str">
        <f t="shared" si="431"/>
        <v>برجاء إدخال إسم الصنف</v>
      </c>
      <c r="C1120" s="35">
        <f t="shared" si="431"/>
        <v>1</v>
      </c>
      <c r="D1120" s="35">
        <f t="shared" si="417"/>
        <v>0</v>
      </c>
      <c r="E1120" s="35">
        <f t="shared" si="418"/>
        <v>0</v>
      </c>
      <c r="F1120" s="35">
        <f t="shared" si="419"/>
        <v>0</v>
      </c>
      <c r="G1120" s="35">
        <f t="shared" si="420"/>
        <v>0</v>
      </c>
      <c r="H1120" s="36">
        <f t="shared" si="414"/>
        <v>0</v>
      </c>
      <c r="I1120" s="37">
        <f t="shared" si="414"/>
        <v>0</v>
      </c>
      <c r="J1120" s="38"/>
      <c r="K1120" s="39"/>
      <c r="L1120" s="36"/>
      <c r="M1120" s="37"/>
      <c r="N1120" s="38"/>
      <c r="O1120" s="39"/>
      <c r="P1120" s="36"/>
      <c r="Q1120" s="37"/>
      <c r="R1120" s="38"/>
      <c r="S1120" s="39"/>
      <c r="T1120" s="36"/>
      <c r="U1120" s="37"/>
      <c r="V1120" s="38"/>
      <c r="W1120" s="39"/>
      <c r="X1120" s="40">
        <f t="shared" si="432"/>
        <v>0</v>
      </c>
      <c r="Y1120" s="41">
        <f t="shared" si="432"/>
        <v>0</v>
      </c>
      <c r="Z1120" s="41">
        <f t="shared" si="432"/>
        <v>0</v>
      </c>
      <c r="AA1120" s="41">
        <f t="shared" si="432"/>
        <v>0</v>
      </c>
      <c r="AB1120" s="41">
        <f t="shared" si="422"/>
        <v>0</v>
      </c>
      <c r="AC1120" s="41">
        <f t="shared" si="423"/>
        <v>0</v>
      </c>
      <c r="AD1120" s="41">
        <f t="shared" si="424"/>
        <v>0</v>
      </c>
      <c r="AE1120" s="41">
        <f t="shared" si="425"/>
        <v>0</v>
      </c>
      <c r="AF1120" s="42">
        <f t="shared" si="426"/>
        <v>0</v>
      </c>
      <c r="AG1120" s="43">
        <f t="shared" si="427"/>
        <v>0</v>
      </c>
      <c r="AH1120" s="49">
        <f t="shared" si="428"/>
        <v>0</v>
      </c>
      <c r="AI1120" s="80"/>
      <c r="AJ1120" s="80"/>
    </row>
    <row r="1121" spans="1:36" ht="20.25" thickTop="1" thickBot="1" x14ac:dyDescent="0.3">
      <c r="A1121" s="81" t="s">
        <v>26</v>
      </c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>
        <f>SUM(AB1081:AB1120)</f>
        <v>0</v>
      </c>
      <c r="AC1121" s="81"/>
      <c r="AD1121" s="81"/>
      <c r="AE1121" s="81"/>
      <c r="AF1121" s="81"/>
      <c r="AG1121" s="81"/>
      <c r="AH1121" s="81"/>
      <c r="AI1121" s="80"/>
      <c r="AJ1121" s="80"/>
    </row>
    <row r="1122" spans="1:36" ht="20.25" thickTop="1" thickBot="1" x14ac:dyDescent="0.3">
      <c r="A1122" s="75" t="s">
        <v>27</v>
      </c>
      <c r="B1122" s="75"/>
      <c r="C1122" s="75"/>
      <c r="D1122" s="75"/>
      <c r="E1122" s="75"/>
      <c r="F1122" s="75"/>
      <c r="G1122" s="75"/>
      <c r="H1122" s="75"/>
      <c r="I1122" s="75"/>
      <c r="J1122" s="75"/>
      <c r="K1122" s="75"/>
      <c r="L1122" s="75"/>
      <c r="M1122" s="75"/>
      <c r="N1122" s="75"/>
      <c r="O1122" s="75"/>
      <c r="P1122" s="75"/>
      <c r="Q1122" s="75"/>
      <c r="R1122" s="75"/>
      <c r="S1122" s="75"/>
      <c r="T1122" s="75"/>
      <c r="U1122" s="75"/>
      <c r="V1122" s="75"/>
      <c r="W1122" s="75"/>
      <c r="X1122" s="75"/>
      <c r="Y1122" s="75"/>
      <c r="Z1122" s="75"/>
      <c r="AA1122" s="75"/>
      <c r="AB1122" s="75">
        <f>SUM(AC1081:AC1120)</f>
        <v>0</v>
      </c>
      <c r="AC1122" s="75"/>
      <c r="AD1122" s="75"/>
      <c r="AE1122" s="75"/>
      <c r="AF1122" s="75"/>
      <c r="AG1122" s="75"/>
      <c r="AH1122" s="75"/>
      <c r="AI1122" s="80"/>
      <c r="AJ1122" s="80"/>
    </row>
    <row r="1123" spans="1:36" ht="20.25" thickTop="1" thickBot="1" x14ac:dyDescent="0.3">
      <c r="A1123" s="82" t="s">
        <v>28</v>
      </c>
      <c r="B1123" s="82"/>
      <c r="C1123" s="82"/>
      <c r="D1123" s="82"/>
      <c r="E1123" s="82"/>
      <c r="F1123" s="82"/>
      <c r="G1123" s="82"/>
      <c r="H1123" s="82"/>
      <c r="I1123" s="82"/>
      <c r="J1123" s="82"/>
      <c r="K1123" s="82"/>
      <c r="L1123" s="82"/>
      <c r="M1123" s="82"/>
      <c r="N1123" s="82"/>
      <c r="O1123" s="82"/>
      <c r="P1123" s="82"/>
      <c r="Q1123" s="82"/>
      <c r="R1123" s="82"/>
      <c r="S1123" s="82"/>
      <c r="T1123" s="82"/>
      <c r="U1123" s="82"/>
      <c r="V1123" s="82"/>
      <c r="W1123" s="82"/>
      <c r="X1123" s="82"/>
      <c r="Y1123" s="82"/>
      <c r="Z1123" s="82"/>
      <c r="AA1123" s="82"/>
      <c r="AB1123" s="82">
        <f>SUM(AD1081:AD1120)</f>
        <v>0</v>
      </c>
      <c r="AC1123" s="82"/>
      <c r="AD1123" s="82"/>
      <c r="AE1123" s="82"/>
      <c r="AF1123" s="82"/>
      <c r="AG1123" s="82"/>
      <c r="AH1123" s="82"/>
      <c r="AI1123" s="80"/>
      <c r="AJ1123" s="80"/>
    </row>
    <row r="1124" spans="1:36" ht="20.25" thickTop="1" thickBot="1" x14ac:dyDescent="0.3">
      <c r="A1124" s="75" t="s">
        <v>29</v>
      </c>
      <c r="B1124" s="75"/>
      <c r="C1124" s="75"/>
      <c r="D1124" s="75"/>
      <c r="E1124" s="75"/>
      <c r="F1124" s="75"/>
      <c r="G1124" s="75"/>
      <c r="H1124" s="75"/>
      <c r="I1124" s="75"/>
      <c r="J1124" s="75"/>
      <c r="K1124" s="75"/>
      <c r="L1124" s="75"/>
      <c r="M1124" s="75"/>
      <c r="N1124" s="75"/>
      <c r="O1124" s="75"/>
      <c r="P1124" s="75"/>
      <c r="Q1124" s="75"/>
      <c r="R1124" s="75"/>
      <c r="S1124" s="75"/>
      <c r="T1124" s="75"/>
      <c r="U1124" s="75"/>
      <c r="V1124" s="75"/>
      <c r="W1124" s="75"/>
      <c r="X1124" s="75"/>
      <c r="Y1124" s="75"/>
      <c r="Z1124" s="75"/>
      <c r="AA1124" s="75"/>
      <c r="AB1124" s="75">
        <f>SUM(AE1081:AE1120)</f>
        <v>0</v>
      </c>
      <c r="AC1124" s="75"/>
      <c r="AD1124" s="75"/>
      <c r="AE1124" s="75"/>
      <c r="AF1124" s="75"/>
      <c r="AG1124" s="75"/>
      <c r="AH1124" s="75"/>
      <c r="AI1124" s="80"/>
      <c r="AJ1124" s="80"/>
    </row>
    <row r="1125" spans="1:36" ht="20.25" thickTop="1" thickBot="1" x14ac:dyDescent="0.3">
      <c r="A1125" s="82" t="s">
        <v>30</v>
      </c>
      <c r="B1125" s="82"/>
      <c r="C1125" s="82"/>
      <c r="D1125" s="82"/>
      <c r="E1125" s="82"/>
      <c r="F1125" s="82"/>
      <c r="G1125" s="82"/>
      <c r="H1125" s="82"/>
      <c r="I1125" s="82"/>
      <c r="J1125" s="82"/>
      <c r="K1125" s="82"/>
      <c r="L1125" s="82"/>
      <c r="M1125" s="82"/>
      <c r="N1125" s="82"/>
      <c r="O1125" s="82"/>
      <c r="P1125" s="82"/>
      <c r="Q1125" s="82"/>
      <c r="R1125" s="82"/>
      <c r="S1125" s="82"/>
      <c r="T1125" s="82"/>
      <c r="U1125" s="82"/>
      <c r="V1125" s="82"/>
      <c r="W1125" s="82"/>
      <c r="X1125" s="82"/>
      <c r="Y1125" s="82"/>
      <c r="Z1125" s="82"/>
      <c r="AA1125" s="82"/>
      <c r="AB1125" s="82"/>
      <c r="AC1125" s="82"/>
      <c r="AD1125" s="82"/>
      <c r="AE1125" s="82"/>
      <c r="AF1125" s="82"/>
      <c r="AG1125" s="82"/>
      <c r="AH1125" s="82"/>
      <c r="AI1125" s="80"/>
      <c r="AJ1125" s="80"/>
    </row>
    <row r="1126" spans="1:36" ht="15.75" customHeight="1" thickTop="1" thickBot="1" x14ac:dyDescent="0.3">
      <c r="A1126" s="75" t="s">
        <v>31</v>
      </c>
      <c r="B1126" s="75"/>
      <c r="C1126" s="75"/>
      <c r="D1126" s="75"/>
      <c r="E1126" s="75"/>
      <c r="F1126" s="75"/>
      <c r="G1126" s="75"/>
      <c r="H1126" s="75"/>
      <c r="I1126" s="75"/>
      <c r="J1126" s="75"/>
      <c r="K1126" s="75"/>
      <c r="L1126" s="75"/>
      <c r="M1126" s="75"/>
      <c r="N1126" s="75"/>
      <c r="O1126" s="75"/>
      <c r="P1126" s="75"/>
      <c r="Q1126" s="75"/>
      <c r="R1126" s="75"/>
      <c r="S1126" s="75"/>
      <c r="T1126" s="75"/>
      <c r="U1126" s="75"/>
      <c r="V1126" s="75"/>
      <c r="W1126" s="75"/>
      <c r="X1126" s="75"/>
      <c r="Y1126" s="75"/>
      <c r="Z1126" s="75"/>
      <c r="AA1126" s="75"/>
      <c r="AB1126" s="75">
        <f>AB1121+AB1122+AB1123+AB1124-AB1125</f>
        <v>0</v>
      </c>
      <c r="AC1126" s="75"/>
      <c r="AD1126" s="75"/>
      <c r="AE1126" s="75"/>
      <c r="AF1126" s="75"/>
      <c r="AG1126" s="75"/>
      <c r="AH1126" s="75"/>
      <c r="AI1126" s="80"/>
      <c r="AJ1126" s="80"/>
    </row>
    <row r="1127" spans="1:36" ht="15.75" customHeight="1" thickTop="1" thickBot="1" x14ac:dyDescent="0.3">
      <c r="A1127" s="76"/>
      <c r="B1127" s="76"/>
      <c r="C1127" s="76"/>
      <c r="D1127" s="76"/>
      <c r="E1127" s="76"/>
      <c r="F1127" s="76"/>
      <c r="G1127" s="76"/>
      <c r="H1127" s="76"/>
      <c r="I1127" s="76"/>
      <c r="J1127" s="76"/>
      <c r="K1127" s="76"/>
      <c r="L1127" s="76"/>
      <c r="M1127" s="76"/>
      <c r="N1127" s="76"/>
      <c r="O1127" s="76"/>
      <c r="P1127" s="76"/>
      <c r="Q1127" s="76"/>
      <c r="R1127" s="76"/>
      <c r="S1127" s="76"/>
      <c r="T1127" s="76"/>
      <c r="U1127" s="76"/>
      <c r="V1127" s="76"/>
      <c r="W1127" s="76"/>
      <c r="X1127" s="76"/>
      <c r="Y1127" s="76"/>
      <c r="Z1127" s="76"/>
      <c r="AA1127" s="76"/>
      <c r="AB1127" s="76"/>
      <c r="AC1127" s="76"/>
      <c r="AD1127" s="76"/>
      <c r="AE1127" s="76"/>
      <c r="AF1127" s="76"/>
      <c r="AG1127" s="76"/>
      <c r="AH1127" s="76"/>
      <c r="AI1127" s="80"/>
      <c r="AJ1127" s="80"/>
    </row>
    <row r="1128" spans="1:36" ht="15.75" customHeight="1" thickTop="1" thickBot="1" x14ac:dyDescent="0.3">
      <c r="A1128" s="110">
        <v>24</v>
      </c>
      <c r="B1128" s="86" t="s">
        <v>0</v>
      </c>
      <c r="C1128" s="88" t="s">
        <v>1</v>
      </c>
      <c r="D1128" s="88" t="s">
        <v>21</v>
      </c>
      <c r="E1128" s="88" t="s">
        <v>22</v>
      </c>
      <c r="F1128" s="88" t="s">
        <v>23</v>
      </c>
      <c r="G1128" s="88" t="s">
        <v>24</v>
      </c>
      <c r="H1128" s="86" t="s">
        <v>2</v>
      </c>
      <c r="I1128" s="106"/>
      <c r="J1128" s="88" t="s">
        <v>3</v>
      </c>
      <c r="K1128" s="88"/>
      <c r="L1128" s="86" t="s">
        <v>4</v>
      </c>
      <c r="M1128" s="106"/>
      <c r="N1128" s="88" t="s">
        <v>5</v>
      </c>
      <c r="O1128" s="88"/>
      <c r="P1128" s="86" t="s">
        <v>6</v>
      </c>
      <c r="Q1128" s="106"/>
      <c r="R1128" s="88" t="s">
        <v>7</v>
      </c>
      <c r="S1128" s="88"/>
      <c r="T1128" s="86" t="s">
        <v>8</v>
      </c>
      <c r="U1128" s="106"/>
      <c r="V1128" s="88" t="s">
        <v>9</v>
      </c>
      <c r="W1128" s="88"/>
      <c r="X1128" s="107" t="s">
        <v>10</v>
      </c>
      <c r="Y1128" s="107" t="s">
        <v>11</v>
      </c>
      <c r="Z1128" s="107" t="s">
        <v>12</v>
      </c>
      <c r="AA1128" s="107" t="s">
        <v>13</v>
      </c>
      <c r="AB1128" s="107" t="s">
        <v>14</v>
      </c>
      <c r="AC1128" s="107" t="s">
        <v>15</v>
      </c>
      <c r="AD1128" s="107" t="s">
        <v>16</v>
      </c>
      <c r="AE1128" s="107" t="s">
        <v>17</v>
      </c>
      <c r="AF1128" s="107" t="s">
        <v>25</v>
      </c>
      <c r="AG1128" s="108" t="s">
        <v>18</v>
      </c>
      <c r="AH1128" s="109"/>
      <c r="AI1128" s="80" t="s">
        <v>34</v>
      </c>
      <c r="AJ1128" s="80"/>
    </row>
    <row r="1129" spans="1:36" ht="15.75" customHeight="1" thickTop="1" thickBot="1" x14ac:dyDescent="0.3">
      <c r="A1129" s="110"/>
      <c r="B1129" s="86"/>
      <c r="C1129" s="88"/>
      <c r="D1129" s="88"/>
      <c r="E1129" s="88"/>
      <c r="F1129" s="88"/>
      <c r="G1129" s="88"/>
      <c r="H1129" s="21" t="s">
        <v>20</v>
      </c>
      <c r="I1129" s="22" t="s">
        <v>19</v>
      </c>
      <c r="J1129" s="23" t="s">
        <v>20</v>
      </c>
      <c r="K1129" s="23" t="s">
        <v>19</v>
      </c>
      <c r="L1129" s="21" t="s">
        <v>20</v>
      </c>
      <c r="M1129" s="22" t="s">
        <v>19</v>
      </c>
      <c r="N1129" s="23" t="s">
        <v>20</v>
      </c>
      <c r="O1129" s="23" t="s">
        <v>19</v>
      </c>
      <c r="P1129" s="21" t="s">
        <v>20</v>
      </c>
      <c r="Q1129" s="22" t="s">
        <v>19</v>
      </c>
      <c r="R1129" s="23" t="s">
        <v>20</v>
      </c>
      <c r="S1129" s="23" t="s">
        <v>19</v>
      </c>
      <c r="T1129" s="21" t="s">
        <v>20</v>
      </c>
      <c r="U1129" s="22" t="s">
        <v>19</v>
      </c>
      <c r="V1129" s="23" t="s">
        <v>20</v>
      </c>
      <c r="W1129" s="23" t="s">
        <v>19</v>
      </c>
      <c r="X1129" s="91"/>
      <c r="Y1129" s="91"/>
      <c r="Z1129" s="91"/>
      <c r="AA1129" s="91"/>
      <c r="AB1129" s="91"/>
      <c r="AC1129" s="91"/>
      <c r="AD1129" s="91"/>
      <c r="AE1129" s="91"/>
      <c r="AF1129" s="91"/>
      <c r="AG1129" s="24" t="s">
        <v>20</v>
      </c>
      <c r="AH1129" s="25" t="s">
        <v>19</v>
      </c>
      <c r="AI1129" s="80"/>
      <c r="AJ1129" s="80"/>
    </row>
    <row r="1130" spans="1:36" ht="15.75" customHeight="1" thickTop="1" thickBot="1" x14ac:dyDescent="0.3">
      <c r="A1130" s="110"/>
      <c r="B1130" s="3" t="str">
        <f>B1081</f>
        <v>برجاء إدخال إسم الصنف</v>
      </c>
      <c r="C1130" s="4">
        <f>C1081</f>
        <v>1</v>
      </c>
      <c r="D1130" s="4">
        <f>X1130/C1130</f>
        <v>0</v>
      </c>
      <c r="E1130" s="4">
        <f>Y1130/C1130</f>
        <v>0</v>
      </c>
      <c r="F1130" s="4">
        <f>Z1130/C1130</f>
        <v>0</v>
      </c>
      <c r="G1130" s="4">
        <f>AA1130/C1130</f>
        <v>0</v>
      </c>
      <c r="H1130" s="5">
        <f t="shared" ref="H1130:I1169" si="433">AG1081</f>
        <v>0</v>
      </c>
      <c r="I1130" s="6">
        <f t="shared" si="433"/>
        <v>0</v>
      </c>
      <c r="J1130" s="7"/>
      <c r="K1130" s="8"/>
      <c r="L1130" s="5"/>
      <c r="M1130" s="6"/>
      <c r="N1130" s="7"/>
      <c r="O1130" s="8"/>
      <c r="P1130" s="5"/>
      <c r="Q1130" s="6"/>
      <c r="R1130" s="7"/>
      <c r="S1130" s="8"/>
      <c r="T1130" s="5"/>
      <c r="U1130" s="6"/>
      <c r="V1130" s="7"/>
      <c r="W1130" s="8"/>
      <c r="X1130" s="9">
        <f>X1081</f>
        <v>0</v>
      </c>
      <c r="Y1130" s="10">
        <f t="shared" ref="Y1130:AA1130" si="434">Y1081</f>
        <v>0</v>
      </c>
      <c r="Z1130" s="10">
        <f t="shared" si="434"/>
        <v>0</v>
      </c>
      <c r="AA1130" s="10">
        <f t="shared" si="434"/>
        <v>0</v>
      </c>
      <c r="AB1130" s="10">
        <f>P1130*X1130+Q1130*D1130</f>
        <v>0</v>
      </c>
      <c r="AC1130" s="10">
        <f>R1130*Y1130+S1130*E1130</f>
        <v>0</v>
      </c>
      <c r="AD1130" s="10">
        <f>T1130*Z1130+U1130*F1130</f>
        <v>0</v>
      </c>
      <c r="AE1130" s="10">
        <f>V1130*AA1130+W1130*G1130</f>
        <v>0</v>
      </c>
      <c r="AF1130" s="11">
        <f>H1130*C1130+I1130+J1130*C1130+K1130-L1130*C1130-M1130+N1130*C1130+O1130-P1130*C1130-Q1130-R1130*C1130-S1130-T1130*C1130-U1130-V1130*C1130-W1130</f>
        <v>0</v>
      </c>
      <c r="AG1130" s="12">
        <f>ROUNDDOWN(AF1130/C1130,0)</f>
        <v>0</v>
      </c>
      <c r="AH1130" s="46">
        <f>AF1130-AG1130*C1130</f>
        <v>0</v>
      </c>
      <c r="AI1130" s="80"/>
      <c r="AJ1130" s="80"/>
    </row>
    <row r="1131" spans="1:36" ht="15.75" customHeight="1" thickTop="1" thickBot="1" x14ac:dyDescent="0.3">
      <c r="A1131" s="110"/>
      <c r="B1131" s="44" t="str">
        <f t="shared" ref="B1131:C1146" si="435">B1082</f>
        <v>برجاء إدخال إسم الصنف</v>
      </c>
      <c r="C1131" s="26">
        <f t="shared" si="435"/>
        <v>1</v>
      </c>
      <c r="D1131" s="26">
        <f t="shared" ref="D1131:D1169" si="436">X1131/C1131</f>
        <v>0</v>
      </c>
      <c r="E1131" s="26">
        <f t="shared" ref="E1131:E1169" si="437">Y1131/C1131</f>
        <v>0</v>
      </c>
      <c r="F1131" s="26">
        <f t="shared" ref="F1131:F1169" si="438">Z1131/C1131</f>
        <v>0</v>
      </c>
      <c r="G1131" s="26">
        <f t="shared" ref="G1131:G1169" si="439">AA1131/C1131</f>
        <v>0</v>
      </c>
      <c r="H1131" s="27">
        <f t="shared" si="433"/>
        <v>0</v>
      </c>
      <c r="I1131" s="28">
        <f t="shared" si="433"/>
        <v>0</v>
      </c>
      <c r="J1131" s="29"/>
      <c r="K1131" s="30"/>
      <c r="L1131" s="27"/>
      <c r="M1131" s="28"/>
      <c r="N1131" s="29"/>
      <c r="O1131" s="30"/>
      <c r="P1131" s="27"/>
      <c r="Q1131" s="28"/>
      <c r="R1131" s="29"/>
      <c r="S1131" s="30"/>
      <c r="T1131" s="27"/>
      <c r="U1131" s="28"/>
      <c r="V1131" s="29"/>
      <c r="W1131" s="30"/>
      <c r="X1131" s="31">
        <f t="shared" ref="X1131:AA1146" si="440">X1082</f>
        <v>0</v>
      </c>
      <c r="Y1131" s="32">
        <f t="shared" si="440"/>
        <v>0</v>
      </c>
      <c r="Z1131" s="32">
        <f t="shared" si="440"/>
        <v>0</v>
      </c>
      <c r="AA1131" s="32">
        <f t="shared" si="440"/>
        <v>0</v>
      </c>
      <c r="AB1131" s="32">
        <f t="shared" ref="AB1131:AB1169" si="441">P1131*X1131+Q1131*D1131</f>
        <v>0</v>
      </c>
      <c r="AC1131" s="32">
        <f t="shared" ref="AC1131:AC1169" si="442">R1131*Y1131+S1131*E1131</f>
        <v>0</v>
      </c>
      <c r="AD1131" s="32">
        <f t="shared" ref="AD1131:AD1169" si="443">T1131*Z1131+U1131*F1131</f>
        <v>0</v>
      </c>
      <c r="AE1131" s="32">
        <f t="shared" ref="AE1131:AE1169" si="444">V1131*AA1131+W1131*G1131</f>
        <v>0</v>
      </c>
      <c r="AF1131" s="33">
        <f t="shared" ref="AF1131:AF1169" si="445">H1131*C1131+I1131+J1131*C1131+K1131-L1131*C1131-M1131+N1131*C1131+O1131-P1131*C1131-Q1131-R1131*C1131-S1131-T1131*C1131-U1131-V1131*C1131-W1131</f>
        <v>0</v>
      </c>
      <c r="AG1131" s="34">
        <f t="shared" ref="AG1131:AG1169" si="446">ROUNDDOWN(AF1131/C1131,0)</f>
        <v>0</v>
      </c>
      <c r="AH1131" s="47">
        <f t="shared" ref="AH1131:AH1169" si="447">AF1131-AG1131*C1131</f>
        <v>0</v>
      </c>
      <c r="AI1131" s="80"/>
      <c r="AJ1131" s="80"/>
    </row>
    <row r="1132" spans="1:36" ht="15.75" customHeight="1" thickTop="1" thickBot="1" x14ac:dyDescent="0.3">
      <c r="A1132" s="110"/>
      <c r="B1132" s="3" t="str">
        <f t="shared" si="435"/>
        <v>برجاء إدخال إسم الصنف</v>
      </c>
      <c r="C1132" s="4">
        <f t="shared" si="435"/>
        <v>1</v>
      </c>
      <c r="D1132" s="4">
        <f t="shared" si="436"/>
        <v>0</v>
      </c>
      <c r="E1132" s="4">
        <f t="shared" si="437"/>
        <v>0</v>
      </c>
      <c r="F1132" s="4">
        <f t="shared" si="438"/>
        <v>0</v>
      </c>
      <c r="G1132" s="4">
        <f t="shared" si="439"/>
        <v>0</v>
      </c>
      <c r="H1132" s="13">
        <f t="shared" si="433"/>
        <v>0</v>
      </c>
      <c r="I1132" s="14">
        <f t="shared" si="433"/>
        <v>0</v>
      </c>
      <c r="J1132" s="15"/>
      <c r="K1132" s="16"/>
      <c r="L1132" s="13"/>
      <c r="M1132" s="14"/>
      <c r="N1132" s="15"/>
      <c r="O1132" s="16"/>
      <c r="P1132" s="13"/>
      <c r="Q1132" s="14"/>
      <c r="R1132" s="15"/>
      <c r="S1132" s="16"/>
      <c r="T1132" s="13"/>
      <c r="U1132" s="14"/>
      <c r="V1132" s="15"/>
      <c r="W1132" s="16"/>
      <c r="X1132" s="17">
        <f t="shared" si="440"/>
        <v>0</v>
      </c>
      <c r="Y1132" s="18">
        <f t="shared" si="440"/>
        <v>0</v>
      </c>
      <c r="Z1132" s="18">
        <f t="shared" si="440"/>
        <v>0</v>
      </c>
      <c r="AA1132" s="18">
        <f t="shared" si="440"/>
        <v>0</v>
      </c>
      <c r="AB1132" s="18">
        <f t="shared" si="441"/>
        <v>0</v>
      </c>
      <c r="AC1132" s="18">
        <f t="shared" si="442"/>
        <v>0</v>
      </c>
      <c r="AD1132" s="18">
        <f t="shared" si="443"/>
        <v>0</v>
      </c>
      <c r="AE1132" s="18">
        <f t="shared" si="444"/>
        <v>0</v>
      </c>
      <c r="AF1132" s="19">
        <f t="shared" si="445"/>
        <v>0</v>
      </c>
      <c r="AG1132" s="20">
        <f t="shared" si="446"/>
        <v>0</v>
      </c>
      <c r="AH1132" s="48">
        <f t="shared" si="447"/>
        <v>0</v>
      </c>
      <c r="AI1132" s="80"/>
      <c r="AJ1132" s="80"/>
    </row>
    <row r="1133" spans="1:36" ht="15.75" customHeight="1" thickTop="1" thickBot="1" x14ac:dyDescent="0.3">
      <c r="A1133" s="110"/>
      <c r="B1133" s="44" t="str">
        <f t="shared" si="435"/>
        <v>برجاء إدخال إسم الصنف</v>
      </c>
      <c r="C1133" s="26">
        <f t="shared" si="435"/>
        <v>1</v>
      </c>
      <c r="D1133" s="26">
        <f t="shared" si="436"/>
        <v>0</v>
      </c>
      <c r="E1133" s="26">
        <f t="shared" si="437"/>
        <v>0</v>
      </c>
      <c r="F1133" s="26">
        <f t="shared" si="438"/>
        <v>0</v>
      </c>
      <c r="G1133" s="26">
        <f t="shared" si="439"/>
        <v>0</v>
      </c>
      <c r="H1133" s="27">
        <f t="shared" si="433"/>
        <v>0</v>
      </c>
      <c r="I1133" s="28">
        <f t="shared" si="433"/>
        <v>0</v>
      </c>
      <c r="J1133" s="29"/>
      <c r="K1133" s="30"/>
      <c r="L1133" s="27"/>
      <c r="M1133" s="28"/>
      <c r="N1133" s="29"/>
      <c r="O1133" s="30"/>
      <c r="P1133" s="27"/>
      <c r="Q1133" s="28"/>
      <c r="R1133" s="29"/>
      <c r="S1133" s="30"/>
      <c r="T1133" s="27"/>
      <c r="U1133" s="28"/>
      <c r="V1133" s="29"/>
      <c r="W1133" s="30"/>
      <c r="X1133" s="31">
        <f t="shared" si="440"/>
        <v>0</v>
      </c>
      <c r="Y1133" s="32">
        <f t="shared" si="440"/>
        <v>0</v>
      </c>
      <c r="Z1133" s="32">
        <f t="shared" si="440"/>
        <v>0</v>
      </c>
      <c r="AA1133" s="32">
        <f t="shared" si="440"/>
        <v>0</v>
      </c>
      <c r="AB1133" s="32">
        <f t="shared" si="441"/>
        <v>0</v>
      </c>
      <c r="AC1133" s="32">
        <f t="shared" si="442"/>
        <v>0</v>
      </c>
      <c r="AD1133" s="32">
        <f t="shared" si="443"/>
        <v>0</v>
      </c>
      <c r="AE1133" s="32">
        <f t="shared" si="444"/>
        <v>0</v>
      </c>
      <c r="AF1133" s="33">
        <f t="shared" si="445"/>
        <v>0</v>
      </c>
      <c r="AG1133" s="34">
        <f t="shared" si="446"/>
        <v>0</v>
      </c>
      <c r="AH1133" s="47">
        <f t="shared" si="447"/>
        <v>0</v>
      </c>
      <c r="AI1133" s="80"/>
      <c r="AJ1133" s="80"/>
    </row>
    <row r="1134" spans="1:36" ht="15.75" customHeight="1" thickTop="1" thickBot="1" x14ac:dyDescent="0.3">
      <c r="A1134" s="110"/>
      <c r="B1134" s="3" t="str">
        <f t="shared" si="435"/>
        <v>برجاء إدخال إسم الصنف</v>
      </c>
      <c r="C1134" s="4">
        <f t="shared" si="435"/>
        <v>1</v>
      </c>
      <c r="D1134" s="4">
        <f t="shared" si="436"/>
        <v>0</v>
      </c>
      <c r="E1134" s="4">
        <f t="shared" si="437"/>
        <v>0</v>
      </c>
      <c r="F1134" s="4">
        <f t="shared" si="438"/>
        <v>0</v>
      </c>
      <c r="G1134" s="4">
        <f t="shared" si="439"/>
        <v>0</v>
      </c>
      <c r="H1134" s="13">
        <f t="shared" si="433"/>
        <v>0</v>
      </c>
      <c r="I1134" s="14">
        <f t="shared" si="433"/>
        <v>0</v>
      </c>
      <c r="J1134" s="15"/>
      <c r="K1134" s="16"/>
      <c r="L1134" s="13"/>
      <c r="M1134" s="14"/>
      <c r="N1134" s="15"/>
      <c r="O1134" s="16"/>
      <c r="P1134" s="13"/>
      <c r="Q1134" s="14"/>
      <c r="R1134" s="15"/>
      <c r="S1134" s="16"/>
      <c r="T1134" s="13"/>
      <c r="U1134" s="14"/>
      <c r="V1134" s="15"/>
      <c r="W1134" s="16"/>
      <c r="X1134" s="17">
        <f t="shared" si="440"/>
        <v>0</v>
      </c>
      <c r="Y1134" s="18">
        <f t="shared" si="440"/>
        <v>0</v>
      </c>
      <c r="Z1134" s="18">
        <f t="shared" si="440"/>
        <v>0</v>
      </c>
      <c r="AA1134" s="18">
        <f t="shared" si="440"/>
        <v>0</v>
      </c>
      <c r="AB1134" s="18">
        <f t="shared" si="441"/>
        <v>0</v>
      </c>
      <c r="AC1134" s="18">
        <f t="shared" si="442"/>
        <v>0</v>
      </c>
      <c r="AD1134" s="18">
        <f t="shared" si="443"/>
        <v>0</v>
      </c>
      <c r="AE1134" s="18">
        <f t="shared" si="444"/>
        <v>0</v>
      </c>
      <c r="AF1134" s="19">
        <f t="shared" si="445"/>
        <v>0</v>
      </c>
      <c r="AG1134" s="20">
        <f t="shared" si="446"/>
        <v>0</v>
      </c>
      <c r="AH1134" s="48">
        <f t="shared" si="447"/>
        <v>0</v>
      </c>
      <c r="AI1134" s="80"/>
      <c r="AJ1134" s="80"/>
    </row>
    <row r="1135" spans="1:36" ht="15.75" customHeight="1" thickTop="1" thickBot="1" x14ac:dyDescent="0.3">
      <c r="A1135" s="110"/>
      <c r="B1135" s="44" t="str">
        <f t="shared" si="435"/>
        <v>برجاء إدخال إسم الصنف</v>
      </c>
      <c r="C1135" s="26">
        <f t="shared" si="435"/>
        <v>1</v>
      </c>
      <c r="D1135" s="26">
        <f t="shared" si="436"/>
        <v>0</v>
      </c>
      <c r="E1135" s="26">
        <f t="shared" si="437"/>
        <v>0</v>
      </c>
      <c r="F1135" s="26">
        <f t="shared" si="438"/>
        <v>0</v>
      </c>
      <c r="G1135" s="26">
        <f t="shared" si="439"/>
        <v>0</v>
      </c>
      <c r="H1135" s="27">
        <f t="shared" si="433"/>
        <v>0</v>
      </c>
      <c r="I1135" s="28">
        <f t="shared" si="433"/>
        <v>0</v>
      </c>
      <c r="J1135" s="29"/>
      <c r="K1135" s="30"/>
      <c r="L1135" s="27"/>
      <c r="M1135" s="28"/>
      <c r="N1135" s="29"/>
      <c r="O1135" s="30"/>
      <c r="P1135" s="27"/>
      <c r="Q1135" s="28"/>
      <c r="R1135" s="29"/>
      <c r="S1135" s="30"/>
      <c r="T1135" s="27"/>
      <c r="U1135" s="28"/>
      <c r="V1135" s="29"/>
      <c r="W1135" s="30"/>
      <c r="X1135" s="31">
        <f t="shared" si="440"/>
        <v>0</v>
      </c>
      <c r="Y1135" s="32">
        <f t="shared" si="440"/>
        <v>0</v>
      </c>
      <c r="Z1135" s="32">
        <f t="shared" si="440"/>
        <v>0</v>
      </c>
      <c r="AA1135" s="32">
        <f t="shared" si="440"/>
        <v>0</v>
      </c>
      <c r="AB1135" s="32">
        <f t="shared" si="441"/>
        <v>0</v>
      </c>
      <c r="AC1135" s="32">
        <f t="shared" si="442"/>
        <v>0</v>
      </c>
      <c r="AD1135" s="32">
        <f t="shared" si="443"/>
        <v>0</v>
      </c>
      <c r="AE1135" s="32">
        <f t="shared" si="444"/>
        <v>0</v>
      </c>
      <c r="AF1135" s="33">
        <f t="shared" si="445"/>
        <v>0</v>
      </c>
      <c r="AG1135" s="34">
        <f t="shared" si="446"/>
        <v>0</v>
      </c>
      <c r="AH1135" s="47">
        <f t="shared" si="447"/>
        <v>0</v>
      </c>
      <c r="AI1135" s="80"/>
      <c r="AJ1135" s="80"/>
    </row>
    <row r="1136" spans="1:36" ht="15.75" customHeight="1" thickTop="1" thickBot="1" x14ac:dyDescent="0.3">
      <c r="A1136" s="110"/>
      <c r="B1136" s="3" t="str">
        <f t="shared" si="435"/>
        <v>برجاء إدخال إسم الصنف</v>
      </c>
      <c r="C1136" s="4">
        <f t="shared" si="435"/>
        <v>1</v>
      </c>
      <c r="D1136" s="4">
        <f t="shared" si="436"/>
        <v>0</v>
      </c>
      <c r="E1136" s="4">
        <f t="shared" si="437"/>
        <v>0</v>
      </c>
      <c r="F1136" s="4">
        <f t="shared" si="438"/>
        <v>0</v>
      </c>
      <c r="G1136" s="4">
        <f t="shared" si="439"/>
        <v>0</v>
      </c>
      <c r="H1136" s="13">
        <f t="shared" si="433"/>
        <v>0</v>
      </c>
      <c r="I1136" s="14">
        <f t="shared" si="433"/>
        <v>0</v>
      </c>
      <c r="J1136" s="15"/>
      <c r="K1136" s="16"/>
      <c r="L1136" s="13"/>
      <c r="M1136" s="14"/>
      <c r="N1136" s="15"/>
      <c r="O1136" s="16"/>
      <c r="P1136" s="13"/>
      <c r="Q1136" s="14"/>
      <c r="R1136" s="15"/>
      <c r="S1136" s="16"/>
      <c r="T1136" s="13"/>
      <c r="U1136" s="14"/>
      <c r="V1136" s="15"/>
      <c r="W1136" s="16"/>
      <c r="X1136" s="17">
        <f t="shared" si="440"/>
        <v>0</v>
      </c>
      <c r="Y1136" s="18">
        <f t="shared" si="440"/>
        <v>0</v>
      </c>
      <c r="Z1136" s="18">
        <f t="shared" si="440"/>
        <v>0</v>
      </c>
      <c r="AA1136" s="18">
        <f t="shared" si="440"/>
        <v>0</v>
      </c>
      <c r="AB1136" s="18">
        <f t="shared" si="441"/>
        <v>0</v>
      </c>
      <c r="AC1136" s="18">
        <f t="shared" si="442"/>
        <v>0</v>
      </c>
      <c r="AD1136" s="18">
        <f t="shared" si="443"/>
        <v>0</v>
      </c>
      <c r="AE1136" s="18">
        <f t="shared" si="444"/>
        <v>0</v>
      </c>
      <c r="AF1136" s="19">
        <f t="shared" si="445"/>
        <v>0</v>
      </c>
      <c r="AG1136" s="20">
        <f t="shared" si="446"/>
        <v>0</v>
      </c>
      <c r="AH1136" s="48">
        <f t="shared" si="447"/>
        <v>0</v>
      </c>
      <c r="AI1136" s="79"/>
      <c r="AJ1136" s="79"/>
    </row>
    <row r="1137" spans="1:36" ht="15.75" customHeight="1" thickTop="1" thickBot="1" x14ac:dyDescent="0.3">
      <c r="A1137" s="110"/>
      <c r="B1137" s="44" t="str">
        <f t="shared" si="435"/>
        <v>برجاء إدخال إسم الصنف</v>
      </c>
      <c r="C1137" s="26">
        <f t="shared" si="435"/>
        <v>1</v>
      </c>
      <c r="D1137" s="26">
        <f t="shared" si="436"/>
        <v>0</v>
      </c>
      <c r="E1137" s="26">
        <f t="shared" si="437"/>
        <v>0</v>
      </c>
      <c r="F1137" s="26">
        <f t="shared" si="438"/>
        <v>0</v>
      </c>
      <c r="G1137" s="26">
        <f t="shared" si="439"/>
        <v>0</v>
      </c>
      <c r="H1137" s="27">
        <f t="shared" si="433"/>
        <v>0</v>
      </c>
      <c r="I1137" s="28">
        <f t="shared" si="433"/>
        <v>0</v>
      </c>
      <c r="J1137" s="29"/>
      <c r="K1137" s="30"/>
      <c r="L1137" s="27"/>
      <c r="M1137" s="28"/>
      <c r="N1137" s="29"/>
      <c r="O1137" s="30"/>
      <c r="P1137" s="27"/>
      <c r="Q1137" s="28"/>
      <c r="R1137" s="29"/>
      <c r="S1137" s="30"/>
      <c r="T1137" s="27"/>
      <c r="U1137" s="28"/>
      <c r="V1137" s="29"/>
      <c r="W1137" s="30"/>
      <c r="X1137" s="31">
        <f t="shared" si="440"/>
        <v>0</v>
      </c>
      <c r="Y1137" s="32">
        <f t="shared" si="440"/>
        <v>0</v>
      </c>
      <c r="Z1137" s="32">
        <f t="shared" si="440"/>
        <v>0</v>
      </c>
      <c r="AA1137" s="32">
        <f t="shared" si="440"/>
        <v>0</v>
      </c>
      <c r="AB1137" s="32">
        <f t="shared" si="441"/>
        <v>0</v>
      </c>
      <c r="AC1137" s="32">
        <f t="shared" si="442"/>
        <v>0</v>
      </c>
      <c r="AD1137" s="32">
        <f t="shared" si="443"/>
        <v>0</v>
      </c>
      <c r="AE1137" s="32">
        <f t="shared" si="444"/>
        <v>0</v>
      </c>
      <c r="AF1137" s="33">
        <f t="shared" si="445"/>
        <v>0</v>
      </c>
      <c r="AG1137" s="34">
        <f t="shared" si="446"/>
        <v>0</v>
      </c>
      <c r="AH1137" s="47">
        <f t="shared" si="447"/>
        <v>0</v>
      </c>
      <c r="AI1137" s="79"/>
      <c r="AJ1137" s="79"/>
    </row>
    <row r="1138" spans="1:36" ht="15.75" customHeight="1" thickTop="1" thickBot="1" x14ac:dyDescent="0.3">
      <c r="A1138" s="110"/>
      <c r="B1138" s="3" t="str">
        <f t="shared" si="435"/>
        <v>برجاء إدخال إسم الصنف</v>
      </c>
      <c r="C1138" s="4">
        <f t="shared" si="435"/>
        <v>1</v>
      </c>
      <c r="D1138" s="4">
        <f t="shared" si="436"/>
        <v>0</v>
      </c>
      <c r="E1138" s="4">
        <f t="shared" si="437"/>
        <v>0</v>
      </c>
      <c r="F1138" s="4">
        <f t="shared" si="438"/>
        <v>0</v>
      </c>
      <c r="G1138" s="4">
        <f t="shared" si="439"/>
        <v>0</v>
      </c>
      <c r="H1138" s="13">
        <f t="shared" si="433"/>
        <v>0</v>
      </c>
      <c r="I1138" s="14">
        <f t="shared" si="433"/>
        <v>0</v>
      </c>
      <c r="J1138" s="15"/>
      <c r="K1138" s="16"/>
      <c r="L1138" s="13"/>
      <c r="M1138" s="14"/>
      <c r="N1138" s="15"/>
      <c r="O1138" s="16"/>
      <c r="P1138" s="13"/>
      <c r="Q1138" s="14"/>
      <c r="R1138" s="15"/>
      <c r="S1138" s="16"/>
      <c r="T1138" s="13"/>
      <c r="U1138" s="14"/>
      <c r="V1138" s="15"/>
      <c r="W1138" s="16"/>
      <c r="X1138" s="17">
        <f t="shared" si="440"/>
        <v>0</v>
      </c>
      <c r="Y1138" s="18">
        <f t="shared" si="440"/>
        <v>0</v>
      </c>
      <c r="Z1138" s="18">
        <f t="shared" si="440"/>
        <v>0</v>
      </c>
      <c r="AA1138" s="18">
        <f t="shared" si="440"/>
        <v>0</v>
      </c>
      <c r="AB1138" s="18">
        <f t="shared" si="441"/>
        <v>0</v>
      </c>
      <c r="AC1138" s="18">
        <f t="shared" si="442"/>
        <v>0</v>
      </c>
      <c r="AD1138" s="18">
        <f t="shared" si="443"/>
        <v>0</v>
      </c>
      <c r="AE1138" s="18">
        <f t="shared" si="444"/>
        <v>0</v>
      </c>
      <c r="AF1138" s="19">
        <f t="shared" si="445"/>
        <v>0</v>
      </c>
      <c r="AG1138" s="20">
        <f t="shared" si="446"/>
        <v>0</v>
      </c>
      <c r="AH1138" s="48">
        <f t="shared" si="447"/>
        <v>0</v>
      </c>
      <c r="AI1138" s="79"/>
      <c r="AJ1138" s="79"/>
    </row>
    <row r="1139" spans="1:36" ht="15.75" customHeight="1" thickTop="1" thickBot="1" x14ac:dyDescent="0.3">
      <c r="A1139" s="110"/>
      <c r="B1139" s="44" t="str">
        <f t="shared" si="435"/>
        <v>برجاء إدخال إسم الصنف</v>
      </c>
      <c r="C1139" s="26">
        <f t="shared" si="435"/>
        <v>1</v>
      </c>
      <c r="D1139" s="26">
        <f t="shared" si="436"/>
        <v>0</v>
      </c>
      <c r="E1139" s="26">
        <f t="shared" si="437"/>
        <v>0</v>
      </c>
      <c r="F1139" s="26">
        <f t="shared" si="438"/>
        <v>0</v>
      </c>
      <c r="G1139" s="26">
        <f t="shared" si="439"/>
        <v>0</v>
      </c>
      <c r="H1139" s="27">
        <f t="shared" si="433"/>
        <v>0</v>
      </c>
      <c r="I1139" s="28">
        <f t="shared" si="433"/>
        <v>0</v>
      </c>
      <c r="J1139" s="29"/>
      <c r="K1139" s="30"/>
      <c r="L1139" s="27"/>
      <c r="M1139" s="28"/>
      <c r="N1139" s="29"/>
      <c r="O1139" s="30"/>
      <c r="P1139" s="27"/>
      <c r="Q1139" s="28"/>
      <c r="R1139" s="29"/>
      <c r="S1139" s="30"/>
      <c r="T1139" s="27"/>
      <c r="U1139" s="28"/>
      <c r="V1139" s="29"/>
      <c r="W1139" s="30"/>
      <c r="X1139" s="31">
        <f t="shared" si="440"/>
        <v>0</v>
      </c>
      <c r="Y1139" s="32">
        <f t="shared" si="440"/>
        <v>0</v>
      </c>
      <c r="Z1139" s="32">
        <f t="shared" si="440"/>
        <v>0</v>
      </c>
      <c r="AA1139" s="32">
        <f t="shared" si="440"/>
        <v>0</v>
      </c>
      <c r="AB1139" s="32">
        <f t="shared" si="441"/>
        <v>0</v>
      </c>
      <c r="AC1139" s="32">
        <f t="shared" si="442"/>
        <v>0</v>
      </c>
      <c r="AD1139" s="32">
        <f t="shared" si="443"/>
        <v>0</v>
      </c>
      <c r="AE1139" s="32">
        <f t="shared" si="444"/>
        <v>0</v>
      </c>
      <c r="AF1139" s="33">
        <f t="shared" si="445"/>
        <v>0</v>
      </c>
      <c r="AG1139" s="34">
        <f t="shared" si="446"/>
        <v>0</v>
      </c>
      <c r="AH1139" s="47">
        <f t="shared" si="447"/>
        <v>0</v>
      </c>
      <c r="AI1139" s="79"/>
      <c r="AJ1139" s="79"/>
    </row>
    <row r="1140" spans="1:36" ht="15.75" customHeight="1" thickTop="1" thickBot="1" x14ac:dyDescent="0.3">
      <c r="A1140" s="110"/>
      <c r="B1140" s="3" t="str">
        <f t="shared" si="435"/>
        <v>برجاء إدخال إسم الصنف</v>
      </c>
      <c r="C1140" s="4">
        <f t="shared" si="435"/>
        <v>1</v>
      </c>
      <c r="D1140" s="4">
        <f t="shared" si="436"/>
        <v>0</v>
      </c>
      <c r="E1140" s="4">
        <f t="shared" si="437"/>
        <v>0</v>
      </c>
      <c r="F1140" s="4">
        <f t="shared" si="438"/>
        <v>0</v>
      </c>
      <c r="G1140" s="4">
        <f t="shared" si="439"/>
        <v>0</v>
      </c>
      <c r="H1140" s="13">
        <f t="shared" si="433"/>
        <v>0</v>
      </c>
      <c r="I1140" s="14">
        <f t="shared" si="433"/>
        <v>0</v>
      </c>
      <c r="J1140" s="15"/>
      <c r="K1140" s="16"/>
      <c r="L1140" s="13"/>
      <c r="M1140" s="14"/>
      <c r="N1140" s="15"/>
      <c r="O1140" s="16"/>
      <c r="P1140" s="13"/>
      <c r="Q1140" s="14"/>
      <c r="R1140" s="15"/>
      <c r="S1140" s="16"/>
      <c r="T1140" s="13"/>
      <c r="U1140" s="14"/>
      <c r="V1140" s="15"/>
      <c r="W1140" s="16"/>
      <c r="X1140" s="17">
        <f t="shared" si="440"/>
        <v>0</v>
      </c>
      <c r="Y1140" s="18">
        <f t="shared" si="440"/>
        <v>0</v>
      </c>
      <c r="Z1140" s="18">
        <f t="shared" si="440"/>
        <v>0</v>
      </c>
      <c r="AA1140" s="18">
        <f t="shared" si="440"/>
        <v>0</v>
      </c>
      <c r="AB1140" s="18">
        <f t="shared" si="441"/>
        <v>0</v>
      </c>
      <c r="AC1140" s="18">
        <f t="shared" si="442"/>
        <v>0</v>
      </c>
      <c r="AD1140" s="18">
        <f t="shared" si="443"/>
        <v>0</v>
      </c>
      <c r="AE1140" s="18">
        <f t="shared" si="444"/>
        <v>0</v>
      </c>
      <c r="AF1140" s="19">
        <f t="shared" si="445"/>
        <v>0</v>
      </c>
      <c r="AG1140" s="20">
        <f t="shared" si="446"/>
        <v>0</v>
      </c>
      <c r="AH1140" s="48">
        <f t="shared" si="447"/>
        <v>0</v>
      </c>
      <c r="AI1140" s="79"/>
      <c r="AJ1140" s="79"/>
    </row>
    <row r="1141" spans="1:36" ht="15.75" customHeight="1" thickTop="1" thickBot="1" x14ac:dyDescent="0.3">
      <c r="A1141" s="110"/>
      <c r="B1141" s="44" t="str">
        <f t="shared" si="435"/>
        <v>برجاء إدخال إسم الصنف</v>
      </c>
      <c r="C1141" s="26">
        <f t="shared" si="435"/>
        <v>1</v>
      </c>
      <c r="D1141" s="26">
        <f t="shared" si="436"/>
        <v>0</v>
      </c>
      <c r="E1141" s="26">
        <f t="shared" si="437"/>
        <v>0</v>
      </c>
      <c r="F1141" s="26">
        <f t="shared" si="438"/>
        <v>0</v>
      </c>
      <c r="G1141" s="26">
        <f t="shared" si="439"/>
        <v>0</v>
      </c>
      <c r="H1141" s="27">
        <f t="shared" si="433"/>
        <v>0</v>
      </c>
      <c r="I1141" s="28">
        <f t="shared" si="433"/>
        <v>0</v>
      </c>
      <c r="J1141" s="29"/>
      <c r="K1141" s="30"/>
      <c r="L1141" s="27"/>
      <c r="M1141" s="28"/>
      <c r="N1141" s="29"/>
      <c r="O1141" s="30"/>
      <c r="P1141" s="27"/>
      <c r="Q1141" s="28"/>
      <c r="R1141" s="29"/>
      <c r="S1141" s="30"/>
      <c r="T1141" s="27"/>
      <c r="U1141" s="28"/>
      <c r="V1141" s="29"/>
      <c r="W1141" s="30"/>
      <c r="X1141" s="31">
        <f t="shared" si="440"/>
        <v>0</v>
      </c>
      <c r="Y1141" s="32">
        <f t="shared" si="440"/>
        <v>0</v>
      </c>
      <c r="Z1141" s="32">
        <f t="shared" si="440"/>
        <v>0</v>
      </c>
      <c r="AA1141" s="32">
        <f t="shared" si="440"/>
        <v>0</v>
      </c>
      <c r="AB1141" s="32">
        <f t="shared" si="441"/>
        <v>0</v>
      </c>
      <c r="AC1141" s="32">
        <f t="shared" si="442"/>
        <v>0</v>
      </c>
      <c r="AD1141" s="32">
        <f t="shared" si="443"/>
        <v>0</v>
      </c>
      <c r="AE1141" s="32">
        <f t="shared" si="444"/>
        <v>0</v>
      </c>
      <c r="AF1141" s="33">
        <f t="shared" si="445"/>
        <v>0</v>
      </c>
      <c r="AG1141" s="34">
        <f t="shared" si="446"/>
        <v>0</v>
      </c>
      <c r="AH1141" s="47">
        <f t="shared" si="447"/>
        <v>0</v>
      </c>
      <c r="AI1141" s="79"/>
      <c r="AJ1141" s="79"/>
    </row>
    <row r="1142" spans="1:36" ht="15.75" customHeight="1" thickTop="1" thickBot="1" x14ac:dyDescent="0.3">
      <c r="A1142" s="110"/>
      <c r="B1142" s="3" t="str">
        <f t="shared" si="435"/>
        <v>برجاء إدخال إسم الصنف</v>
      </c>
      <c r="C1142" s="4">
        <f t="shared" si="435"/>
        <v>1</v>
      </c>
      <c r="D1142" s="4">
        <f t="shared" si="436"/>
        <v>0</v>
      </c>
      <c r="E1142" s="4">
        <f t="shared" si="437"/>
        <v>0</v>
      </c>
      <c r="F1142" s="4">
        <f t="shared" si="438"/>
        <v>0</v>
      </c>
      <c r="G1142" s="4">
        <f t="shared" si="439"/>
        <v>0</v>
      </c>
      <c r="H1142" s="13">
        <f t="shared" si="433"/>
        <v>0</v>
      </c>
      <c r="I1142" s="14">
        <f t="shared" si="433"/>
        <v>0</v>
      </c>
      <c r="J1142" s="15"/>
      <c r="K1142" s="16"/>
      <c r="L1142" s="13"/>
      <c r="M1142" s="14"/>
      <c r="N1142" s="15"/>
      <c r="O1142" s="16"/>
      <c r="P1142" s="13"/>
      <c r="Q1142" s="14"/>
      <c r="R1142" s="15"/>
      <c r="S1142" s="16"/>
      <c r="T1142" s="13"/>
      <c r="U1142" s="14"/>
      <c r="V1142" s="15"/>
      <c r="W1142" s="16"/>
      <c r="X1142" s="17">
        <f t="shared" si="440"/>
        <v>0</v>
      </c>
      <c r="Y1142" s="18">
        <f t="shared" si="440"/>
        <v>0</v>
      </c>
      <c r="Z1142" s="18">
        <f t="shared" si="440"/>
        <v>0</v>
      </c>
      <c r="AA1142" s="18">
        <f t="shared" si="440"/>
        <v>0</v>
      </c>
      <c r="AB1142" s="18">
        <f t="shared" si="441"/>
        <v>0</v>
      </c>
      <c r="AC1142" s="18">
        <f t="shared" si="442"/>
        <v>0</v>
      </c>
      <c r="AD1142" s="18">
        <f t="shared" si="443"/>
        <v>0</v>
      </c>
      <c r="AE1142" s="18">
        <f t="shared" si="444"/>
        <v>0</v>
      </c>
      <c r="AF1142" s="19">
        <f t="shared" si="445"/>
        <v>0</v>
      </c>
      <c r="AG1142" s="20">
        <f t="shared" si="446"/>
        <v>0</v>
      </c>
      <c r="AH1142" s="48">
        <f t="shared" si="447"/>
        <v>0</v>
      </c>
      <c r="AI1142" s="79"/>
      <c r="AJ1142" s="79"/>
    </row>
    <row r="1143" spans="1:36" ht="15.75" customHeight="1" thickTop="1" thickBot="1" x14ac:dyDescent="0.3">
      <c r="A1143" s="110"/>
      <c r="B1143" s="44" t="str">
        <f t="shared" si="435"/>
        <v>برجاء إدخال إسم الصنف</v>
      </c>
      <c r="C1143" s="26">
        <f t="shared" si="435"/>
        <v>1</v>
      </c>
      <c r="D1143" s="26">
        <f t="shared" si="436"/>
        <v>0</v>
      </c>
      <c r="E1143" s="26">
        <f t="shared" si="437"/>
        <v>0</v>
      </c>
      <c r="F1143" s="26">
        <f t="shared" si="438"/>
        <v>0</v>
      </c>
      <c r="G1143" s="26">
        <f t="shared" si="439"/>
        <v>0</v>
      </c>
      <c r="H1143" s="27">
        <f t="shared" si="433"/>
        <v>0</v>
      </c>
      <c r="I1143" s="28">
        <f t="shared" si="433"/>
        <v>0</v>
      </c>
      <c r="J1143" s="29"/>
      <c r="K1143" s="30"/>
      <c r="L1143" s="27"/>
      <c r="M1143" s="28"/>
      <c r="N1143" s="29"/>
      <c r="O1143" s="30"/>
      <c r="P1143" s="27"/>
      <c r="Q1143" s="28"/>
      <c r="R1143" s="29"/>
      <c r="S1143" s="30"/>
      <c r="T1143" s="27"/>
      <c r="U1143" s="28"/>
      <c r="V1143" s="29"/>
      <c r="W1143" s="30"/>
      <c r="X1143" s="31">
        <f t="shared" si="440"/>
        <v>0</v>
      </c>
      <c r="Y1143" s="32">
        <f t="shared" si="440"/>
        <v>0</v>
      </c>
      <c r="Z1143" s="32">
        <f t="shared" si="440"/>
        <v>0</v>
      </c>
      <c r="AA1143" s="32">
        <f t="shared" si="440"/>
        <v>0</v>
      </c>
      <c r="AB1143" s="32">
        <f t="shared" si="441"/>
        <v>0</v>
      </c>
      <c r="AC1143" s="32">
        <f t="shared" si="442"/>
        <v>0</v>
      </c>
      <c r="AD1143" s="32">
        <f t="shared" si="443"/>
        <v>0</v>
      </c>
      <c r="AE1143" s="32">
        <f t="shared" si="444"/>
        <v>0</v>
      </c>
      <c r="AF1143" s="33">
        <f t="shared" si="445"/>
        <v>0</v>
      </c>
      <c r="AG1143" s="34">
        <f t="shared" si="446"/>
        <v>0</v>
      </c>
      <c r="AH1143" s="47">
        <f t="shared" si="447"/>
        <v>0</v>
      </c>
      <c r="AI1143" s="79"/>
      <c r="AJ1143" s="79"/>
    </row>
    <row r="1144" spans="1:36" ht="15.75" customHeight="1" thickTop="1" thickBot="1" x14ac:dyDescent="0.3">
      <c r="A1144" s="110"/>
      <c r="B1144" s="3" t="str">
        <f t="shared" si="435"/>
        <v>برجاء إدخال إسم الصنف</v>
      </c>
      <c r="C1144" s="4">
        <f t="shared" si="435"/>
        <v>1</v>
      </c>
      <c r="D1144" s="4">
        <f t="shared" si="436"/>
        <v>0</v>
      </c>
      <c r="E1144" s="4">
        <f t="shared" si="437"/>
        <v>0</v>
      </c>
      <c r="F1144" s="4">
        <f t="shared" si="438"/>
        <v>0</v>
      </c>
      <c r="G1144" s="4">
        <f t="shared" si="439"/>
        <v>0</v>
      </c>
      <c r="H1144" s="13">
        <f t="shared" si="433"/>
        <v>0</v>
      </c>
      <c r="I1144" s="14">
        <f t="shared" si="433"/>
        <v>0</v>
      </c>
      <c r="J1144" s="15"/>
      <c r="K1144" s="16"/>
      <c r="L1144" s="13"/>
      <c r="M1144" s="14"/>
      <c r="N1144" s="15"/>
      <c r="O1144" s="16"/>
      <c r="P1144" s="13"/>
      <c r="Q1144" s="14"/>
      <c r="R1144" s="15"/>
      <c r="S1144" s="16"/>
      <c r="T1144" s="13"/>
      <c r="U1144" s="14"/>
      <c r="V1144" s="15"/>
      <c r="W1144" s="16"/>
      <c r="X1144" s="17">
        <f t="shared" si="440"/>
        <v>0</v>
      </c>
      <c r="Y1144" s="18">
        <f t="shared" si="440"/>
        <v>0</v>
      </c>
      <c r="Z1144" s="18">
        <f t="shared" si="440"/>
        <v>0</v>
      </c>
      <c r="AA1144" s="18">
        <f t="shared" si="440"/>
        <v>0</v>
      </c>
      <c r="AB1144" s="18">
        <f t="shared" si="441"/>
        <v>0</v>
      </c>
      <c r="AC1144" s="18">
        <f t="shared" si="442"/>
        <v>0</v>
      </c>
      <c r="AD1144" s="18">
        <f t="shared" si="443"/>
        <v>0</v>
      </c>
      <c r="AE1144" s="18">
        <f t="shared" si="444"/>
        <v>0</v>
      </c>
      <c r="AF1144" s="19">
        <f t="shared" si="445"/>
        <v>0</v>
      </c>
      <c r="AG1144" s="20">
        <f t="shared" si="446"/>
        <v>0</v>
      </c>
      <c r="AH1144" s="48">
        <f t="shared" si="447"/>
        <v>0</v>
      </c>
      <c r="AI1144" s="80" t="s">
        <v>32</v>
      </c>
      <c r="AJ1144" s="80"/>
    </row>
    <row r="1145" spans="1:36" ht="15.75" customHeight="1" thickTop="1" thickBot="1" x14ac:dyDescent="0.3">
      <c r="A1145" s="110"/>
      <c r="B1145" s="44" t="str">
        <f t="shared" si="435"/>
        <v>برجاء إدخال إسم الصنف</v>
      </c>
      <c r="C1145" s="26">
        <f t="shared" si="435"/>
        <v>1</v>
      </c>
      <c r="D1145" s="26">
        <f t="shared" si="436"/>
        <v>0</v>
      </c>
      <c r="E1145" s="26">
        <f t="shared" si="437"/>
        <v>0</v>
      </c>
      <c r="F1145" s="26">
        <f t="shared" si="438"/>
        <v>0</v>
      </c>
      <c r="G1145" s="26">
        <f t="shared" si="439"/>
        <v>0</v>
      </c>
      <c r="H1145" s="27">
        <f t="shared" si="433"/>
        <v>0</v>
      </c>
      <c r="I1145" s="28">
        <f t="shared" si="433"/>
        <v>0</v>
      </c>
      <c r="J1145" s="29"/>
      <c r="K1145" s="30"/>
      <c r="L1145" s="27"/>
      <c r="M1145" s="28"/>
      <c r="N1145" s="29"/>
      <c r="O1145" s="30"/>
      <c r="P1145" s="27"/>
      <c r="Q1145" s="28"/>
      <c r="R1145" s="29"/>
      <c r="S1145" s="30"/>
      <c r="T1145" s="27"/>
      <c r="U1145" s="28"/>
      <c r="V1145" s="29"/>
      <c r="W1145" s="30"/>
      <c r="X1145" s="31">
        <f t="shared" si="440"/>
        <v>0</v>
      </c>
      <c r="Y1145" s="32">
        <f t="shared" si="440"/>
        <v>0</v>
      </c>
      <c r="Z1145" s="32">
        <f t="shared" si="440"/>
        <v>0</v>
      </c>
      <c r="AA1145" s="32">
        <f t="shared" si="440"/>
        <v>0</v>
      </c>
      <c r="AB1145" s="32">
        <f t="shared" si="441"/>
        <v>0</v>
      </c>
      <c r="AC1145" s="32">
        <f t="shared" si="442"/>
        <v>0</v>
      </c>
      <c r="AD1145" s="32">
        <f t="shared" si="443"/>
        <v>0</v>
      </c>
      <c r="AE1145" s="32">
        <f t="shared" si="444"/>
        <v>0</v>
      </c>
      <c r="AF1145" s="33">
        <f t="shared" si="445"/>
        <v>0</v>
      </c>
      <c r="AG1145" s="34">
        <f t="shared" si="446"/>
        <v>0</v>
      </c>
      <c r="AH1145" s="47">
        <f t="shared" si="447"/>
        <v>0</v>
      </c>
      <c r="AI1145" s="80"/>
      <c r="AJ1145" s="80"/>
    </row>
    <row r="1146" spans="1:36" ht="15.75" customHeight="1" thickTop="1" thickBot="1" x14ac:dyDescent="0.3">
      <c r="A1146" s="110"/>
      <c r="B1146" s="3" t="str">
        <f t="shared" si="435"/>
        <v>برجاء إدخال إسم الصنف</v>
      </c>
      <c r="C1146" s="4">
        <f t="shared" si="435"/>
        <v>1</v>
      </c>
      <c r="D1146" s="4">
        <f t="shared" si="436"/>
        <v>0</v>
      </c>
      <c r="E1146" s="4">
        <f t="shared" si="437"/>
        <v>0</v>
      </c>
      <c r="F1146" s="4">
        <f t="shared" si="438"/>
        <v>0</v>
      </c>
      <c r="G1146" s="4">
        <f t="shared" si="439"/>
        <v>0</v>
      </c>
      <c r="H1146" s="13">
        <f t="shared" si="433"/>
        <v>0</v>
      </c>
      <c r="I1146" s="14">
        <f t="shared" si="433"/>
        <v>0</v>
      </c>
      <c r="J1146" s="15"/>
      <c r="K1146" s="16"/>
      <c r="L1146" s="13"/>
      <c r="M1146" s="14"/>
      <c r="N1146" s="15"/>
      <c r="O1146" s="16"/>
      <c r="P1146" s="13"/>
      <c r="Q1146" s="14"/>
      <c r="R1146" s="15"/>
      <c r="S1146" s="16"/>
      <c r="T1146" s="13"/>
      <c r="U1146" s="14"/>
      <c r="V1146" s="15"/>
      <c r="W1146" s="16"/>
      <c r="X1146" s="17">
        <f t="shared" si="440"/>
        <v>0</v>
      </c>
      <c r="Y1146" s="18">
        <f t="shared" si="440"/>
        <v>0</v>
      </c>
      <c r="Z1146" s="18">
        <f t="shared" si="440"/>
        <v>0</v>
      </c>
      <c r="AA1146" s="18">
        <f t="shared" si="440"/>
        <v>0</v>
      </c>
      <c r="AB1146" s="18">
        <f t="shared" si="441"/>
        <v>0</v>
      </c>
      <c r="AC1146" s="18">
        <f t="shared" si="442"/>
        <v>0</v>
      </c>
      <c r="AD1146" s="18">
        <f t="shared" si="443"/>
        <v>0</v>
      </c>
      <c r="AE1146" s="18">
        <f t="shared" si="444"/>
        <v>0</v>
      </c>
      <c r="AF1146" s="19">
        <f t="shared" si="445"/>
        <v>0</v>
      </c>
      <c r="AG1146" s="20">
        <f t="shared" si="446"/>
        <v>0</v>
      </c>
      <c r="AH1146" s="48">
        <f t="shared" si="447"/>
        <v>0</v>
      </c>
      <c r="AI1146" s="80"/>
      <c r="AJ1146" s="80"/>
    </row>
    <row r="1147" spans="1:36" ht="15.75" customHeight="1" thickTop="1" thickBot="1" x14ac:dyDescent="0.3">
      <c r="A1147" s="110"/>
      <c r="B1147" s="44" t="str">
        <f t="shared" ref="B1147:C1162" si="448">B1098</f>
        <v>برجاء إدخال إسم الصنف</v>
      </c>
      <c r="C1147" s="26">
        <f t="shared" si="448"/>
        <v>1</v>
      </c>
      <c r="D1147" s="26">
        <f t="shared" si="436"/>
        <v>0</v>
      </c>
      <c r="E1147" s="26">
        <f t="shared" si="437"/>
        <v>0</v>
      </c>
      <c r="F1147" s="26">
        <f t="shared" si="438"/>
        <v>0</v>
      </c>
      <c r="G1147" s="26">
        <f t="shared" si="439"/>
        <v>0</v>
      </c>
      <c r="H1147" s="27">
        <f t="shared" si="433"/>
        <v>0</v>
      </c>
      <c r="I1147" s="28">
        <f t="shared" si="433"/>
        <v>0</v>
      </c>
      <c r="J1147" s="29"/>
      <c r="K1147" s="30"/>
      <c r="L1147" s="27"/>
      <c r="M1147" s="28"/>
      <c r="N1147" s="29"/>
      <c r="O1147" s="30"/>
      <c r="P1147" s="27"/>
      <c r="Q1147" s="28"/>
      <c r="R1147" s="29"/>
      <c r="S1147" s="30"/>
      <c r="T1147" s="27"/>
      <c r="U1147" s="28"/>
      <c r="V1147" s="29"/>
      <c r="W1147" s="30"/>
      <c r="X1147" s="31">
        <f t="shared" ref="X1147:AA1162" si="449">X1098</f>
        <v>0</v>
      </c>
      <c r="Y1147" s="32">
        <f t="shared" si="449"/>
        <v>0</v>
      </c>
      <c r="Z1147" s="32">
        <f t="shared" si="449"/>
        <v>0</v>
      </c>
      <c r="AA1147" s="32">
        <f t="shared" si="449"/>
        <v>0</v>
      </c>
      <c r="AB1147" s="32">
        <f t="shared" si="441"/>
        <v>0</v>
      </c>
      <c r="AC1147" s="32">
        <f t="shared" si="442"/>
        <v>0</v>
      </c>
      <c r="AD1147" s="32">
        <f t="shared" si="443"/>
        <v>0</v>
      </c>
      <c r="AE1147" s="32">
        <f t="shared" si="444"/>
        <v>0</v>
      </c>
      <c r="AF1147" s="33">
        <f t="shared" si="445"/>
        <v>0</v>
      </c>
      <c r="AG1147" s="34">
        <f t="shared" si="446"/>
        <v>0</v>
      </c>
      <c r="AH1147" s="47">
        <f t="shared" si="447"/>
        <v>0</v>
      </c>
      <c r="AI1147" s="80"/>
      <c r="AJ1147" s="80"/>
    </row>
    <row r="1148" spans="1:36" ht="15.75" customHeight="1" thickTop="1" thickBot="1" x14ac:dyDescent="0.3">
      <c r="A1148" s="110"/>
      <c r="B1148" s="3" t="str">
        <f t="shared" si="448"/>
        <v>برجاء إدخال إسم الصنف</v>
      </c>
      <c r="C1148" s="4">
        <f t="shared" si="448"/>
        <v>1</v>
      </c>
      <c r="D1148" s="4">
        <f t="shared" si="436"/>
        <v>0</v>
      </c>
      <c r="E1148" s="4">
        <f t="shared" si="437"/>
        <v>0</v>
      </c>
      <c r="F1148" s="4">
        <f t="shared" si="438"/>
        <v>0</v>
      </c>
      <c r="G1148" s="4">
        <f t="shared" si="439"/>
        <v>0</v>
      </c>
      <c r="H1148" s="13">
        <f t="shared" si="433"/>
        <v>0</v>
      </c>
      <c r="I1148" s="14">
        <f t="shared" si="433"/>
        <v>0</v>
      </c>
      <c r="J1148" s="15"/>
      <c r="K1148" s="16"/>
      <c r="L1148" s="13"/>
      <c r="M1148" s="14"/>
      <c r="N1148" s="15"/>
      <c r="O1148" s="16"/>
      <c r="P1148" s="13"/>
      <c r="Q1148" s="14"/>
      <c r="R1148" s="15"/>
      <c r="S1148" s="16"/>
      <c r="T1148" s="13"/>
      <c r="U1148" s="14"/>
      <c r="V1148" s="15"/>
      <c r="W1148" s="16"/>
      <c r="X1148" s="17">
        <f t="shared" si="449"/>
        <v>0</v>
      </c>
      <c r="Y1148" s="18">
        <f t="shared" si="449"/>
        <v>0</v>
      </c>
      <c r="Z1148" s="18">
        <f t="shared" si="449"/>
        <v>0</v>
      </c>
      <c r="AA1148" s="18">
        <f t="shared" si="449"/>
        <v>0</v>
      </c>
      <c r="AB1148" s="18">
        <f t="shared" si="441"/>
        <v>0</v>
      </c>
      <c r="AC1148" s="18">
        <f t="shared" si="442"/>
        <v>0</v>
      </c>
      <c r="AD1148" s="18">
        <f t="shared" si="443"/>
        <v>0</v>
      </c>
      <c r="AE1148" s="18">
        <f t="shared" si="444"/>
        <v>0</v>
      </c>
      <c r="AF1148" s="19">
        <f t="shared" si="445"/>
        <v>0</v>
      </c>
      <c r="AG1148" s="20">
        <f t="shared" si="446"/>
        <v>0</v>
      </c>
      <c r="AH1148" s="48">
        <f t="shared" si="447"/>
        <v>0</v>
      </c>
      <c r="AI1148" s="80"/>
      <c r="AJ1148" s="80"/>
    </row>
    <row r="1149" spans="1:36" ht="15.75" customHeight="1" thickTop="1" thickBot="1" x14ac:dyDescent="0.3">
      <c r="A1149" s="110"/>
      <c r="B1149" s="44" t="str">
        <f t="shared" si="448"/>
        <v>برجاء إدخال إسم الصنف</v>
      </c>
      <c r="C1149" s="26">
        <f t="shared" si="448"/>
        <v>1</v>
      </c>
      <c r="D1149" s="26">
        <f t="shared" si="436"/>
        <v>0</v>
      </c>
      <c r="E1149" s="26">
        <f t="shared" si="437"/>
        <v>0</v>
      </c>
      <c r="F1149" s="26">
        <f t="shared" si="438"/>
        <v>0</v>
      </c>
      <c r="G1149" s="26">
        <f t="shared" si="439"/>
        <v>0</v>
      </c>
      <c r="H1149" s="27">
        <f t="shared" si="433"/>
        <v>0</v>
      </c>
      <c r="I1149" s="28">
        <f t="shared" si="433"/>
        <v>0</v>
      </c>
      <c r="J1149" s="29"/>
      <c r="K1149" s="30"/>
      <c r="L1149" s="27"/>
      <c r="M1149" s="28"/>
      <c r="N1149" s="29"/>
      <c r="O1149" s="30"/>
      <c r="P1149" s="27"/>
      <c r="Q1149" s="28"/>
      <c r="R1149" s="29"/>
      <c r="S1149" s="30"/>
      <c r="T1149" s="27"/>
      <c r="U1149" s="28"/>
      <c r="V1149" s="29"/>
      <c r="W1149" s="30"/>
      <c r="X1149" s="31">
        <f t="shared" si="449"/>
        <v>0</v>
      </c>
      <c r="Y1149" s="32">
        <f t="shared" si="449"/>
        <v>0</v>
      </c>
      <c r="Z1149" s="32">
        <f t="shared" si="449"/>
        <v>0</v>
      </c>
      <c r="AA1149" s="32">
        <f t="shared" si="449"/>
        <v>0</v>
      </c>
      <c r="AB1149" s="32">
        <f t="shared" si="441"/>
        <v>0</v>
      </c>
      <c r="AC1149" s="32">
        <f t="shared" si="442"/>
        <v>0</v>
      </c>
      <c r="AD1149" s="32">
        <f t="shared" si="443"/>
        <v>0</v>
      </c>
      <c r="AE1149" s="32">
        <f t="shared" si="444"/>
        <v>0</v>
      </c>
      <c r="AF1149" s="33">
        <f t="shared" si="445"/>
        <v>0</v>
      </c>
      <c r="AG1149" s="34">
        <f t="shared" si="446"/>
        <v>0</v>
      </c>
      <c r="AH1149" s="47">
        <f t="shared" si="447"/>
        <v>0</v>
      </c>
      <c r="AI1149" s="80"/>
      <c r="AJ1149" s="80"/>
    </row>
    <row r="1150" spans="1:36" ht="15.75" customHeight="1" thickTop="1" thickBot="1" x14ac:dyDescent="0.3">
      <c r="A1150" s="110"/>
      <c r="B1150" s="3" t="str">
        <f t="shared" si="448"/>
        <v>برجاء إدخال إسم الصنف</v>
      </c>
      <c r="C1150" s="4">
        <f t="shared" si="448"/>
        <v>1</v>
      </c>
      <c r="D1150" s="4">
        <f t="shared" si="436"/>
        <v>0</v>
      </c>
      <c r="E1150" s="4">
        <f t="shared" si="437"/>
        <v>0</v>
      </c>
      <c r="F1150" s="4">
        <f t="shared" si="438"/>
        <v>0</v>
      </c>
      <c r="G1150" s="4">
        <f t="shared" si="439"/>
        <v>0</v>
      </c>
      <c r="H1150" s="13">
        <f t="shared" si="433"/>
        <v>0</v>
      </c>
      <c r="I1150" s="14">
        <f t="shared" si="433"/>
        <v>0</v>
      </c>
      <c r="J1150" s="15"/>
      <c r="K1150" s="16"/>
      <c r="L1150" s="13"/>
      <c r="M1150" s="14"/>
      <c r="N1150" s="15"/>
      <c r="O1150" s="16"/>
      <c r="P1150" s="13"/>
      <c r="Q1150" s="14"/>
      <c r="R1150" s="15"/>
      <c r="S1150" s="16"/>
      <c r="T1150" s="13"/>
      <c r="U1150" s="14"/>
      <c r="V1150" s="15"/>
      <c r="W1150" s="16"/>
      <c r="X1150" s="17">
        <f t="shared" si="449"/>
        <v>0</v>
      </c>
      <c r="Y1150" s="18">
        <f t="shared" si="449"/>
        <v>0</v>
      </c>
      <c r="Z1150" s="18">
        <f t="shared" si="449"/>
        <v>0</v>
      </c>
      <c r="AA1150" s="18">
        <f t="shared" si="449"/>
        <v>0</v>
      </c>
      <c r="AB1150" s="18">
        <f t="shared" si="441"/>
        <v>0</v>
      </c>
      <c r="AC1150" s="18">
        <f t="shared" si="442"/>
        <v>0</v>
      </c>
      <c r="AD1150" s="18">
        <f t="shared" si="443"/>
        <v>0</v>
      </c>
      <c r="AE1150" s="18">
        <f t="shared" si="444"/>
        <v>0</v>
      </c>
      <c r="AF1150" s="19">
        <f t="shared" si="445"/>
        <v>0</v>
      </c>
      <c r="AG1150" s="20">
        <f t="shared" si="446"/>
        <v>0</v>
      </c>
      <c r="AH1150" s="48">
        <f t="shared" si="447"/>
        <v>0</v>
      </c>
      <c r="AI1150" s="80"/>
      <c r="AJ1150" s="80"/>
    </row>
    <row r="1151" spans="1:36" ht="15.75" customHeight="1" thickTop="1" thickBot="1" x14ac:dyDescent="0.3">
      <c r="A1151" s="110"/>
      <c r="B1151" s="44" t="str">
        <f t="shared" si="448"/>
        <v>برجاء إدخال إسم الصنف</v>
      </c>
      <c r="C1151" s="26">
        <f t="shared" si="448"/>
        <v>1</v>
      </c>
      <c r="D1151" s="26">
        <f t="shared" si="436"/>
        <v>0</v>
      </c>
      <c r="E1151" s="26">
        <f t="shared" si="437"/>
        <v>0</v>
      </c>
      <c r="F1151" s="26">
        <f t="shared" si="438"/>
        <v>0</v>
      </c>
      <c r="G1151" s="26">
        <f t="shared" si="439"/>
        <v>0</v>
      </c>
      <c r="H1151" s="27">
        <f t="shared" si="433"/>
        <v>0</v>
      </c>
      <c r="I1151" s="28">
        <f t="shared" si="433"/>
        <v>0</v>
      </c>
      <c r="J1151" s="29"/>
      <c r="K1151" s="30"/>
      <c r="L1151" s="27"/>
      <c r="M1151" s="28"/>
      <c r="N1151" s="29"/>
      <c r="O1151" s="30"/>
      <c r="P1151" s="27"/>
      <c r="Q1151" s="28"/>
      <c r="R1151" s="29"/>
      <c r="S1151" s="30"/>
      <c r="T1151" s="27"/>
      <c r="U1151" s="28"/>
      <c r="V1151" s="29"/>
      <c r="W1151" s="30"/>
      <c r="X1151" s="31">
        <f t="shared" si="449"/>
        <v>0</v>
      </c>
      <c r="Y1151" s="32">
        <f t="shared" si="449"/>
        <v>0</v>
      </c>
      <c r="Z1151" s="32">
        <f t="shared" si="449"/>
        <v>0</v>
      </c>
      <c r="AA1151" s="32">
        <f t="shared" si="449"/>
        <v>0</v>
      </c>
      <c r="AB1151" s="32">
        <f t="shared" si="441"/>
        <v>0</v>
      </c>
      <c r="AC1151" s="32">
        <f t="shared" si="442"/>
        <v>0</v>
      </c>
      <c r="AD1151" s="32">
        <f t="shared" si="443"/>
        <v>0</v>
      </c>
      <c r="AE1151" s="32">
        <f t="shared" si="444"/>
        <v>0</v>
      </c>
      <c r="AF1151" s="33">
        <f t="shared" si="445"/>
        <v>0</v>
      </c>
      <c r="AG1151" s="34">
        <f t="shared" si="446"/>
        <v>0</v>
      </c>
      <c r="AH1151" s="47">
        <f t="shared" si="447"/>
        <v>0</v>
      </c>
      <c r="AI1151" s="80"/>
      <c r="AJ1151" s="80"/>
    </row>
    <row r="1152" spans="1:36" ht="15.75" customHeight="1" thickTop="1" thickBot="1" x14ac:dyDescent="0.3">
      <c r="A1152" s="110"/>
      <c r="B1152" s="3" t="str">
        <f t="shared" si="448"/>
        <v>برجاء إدخال إسم الصنف</v>
      </c>
      <c r="C1152" s="4">
        <f t="shared" si="448"/>
        <v>1</v>
      </c>
      <c r="D1152" s="4">
        <f t="shared" si="436"/>
        <v>0</v>
      </c>
      <c r="E1152" s="4">
        <f t="shared" si="437"/>
        <v>0</v>
      </c>
      <c r="F1152" s="4">
        <f t="shared" si="438"/>
        <v>0</v>
      </c>
      <c r="G1152" s="4">
        <f t="shared" si="439"/>
        <v>0</v>
      </c>
      <c r="H1152" s="13">
        <f t="shared" si="433"/>
        <v>0</v>
      </c>
      <c r="I1152" s="14">
        <f t="shared" si="433"/>
        <v>0</v>
      </c>
      <c r="J1152" s="15"/>
      <c r="K1152" s="16"/>
      <c r="L1152" s="13"/>
      <c r="M1152" s="14"/>
      <c r="N1152" s="15"/>
      <c r="O1152" s="16"/>
      <c r="P1152" s="13"/>
      <c r="Q1152" s="14"/>
      <c r="R1152" s="15"/>
      <c r="S1152" s="16"/>
      <c r="T1152" s="13"/>
      <c r="U1152" s="14"/>
      <c r="V1152" s="15"/>
      <c r="W1152" s="16"/>
      <c r="X1152" s="17">
        <f t="shared" si="449"/>
        <v>0</v>
      </c>
      <c r="Y1152" s="18">
        <f t="shared" si="449"/>
        <v>0</v>
      </c>
      <c r="Z1152" s="18">
        <f t="shared" si="449"/>
        <v>0</v>
      </c>
      <c r="AA1152" s="18">
        <f t="shared" si="449"/>
        <v>0</v>
      </c>
      <c r="AB1152" s="18">
        <f t="shared" si="441"/>
        <v>0</v>
      </c>
      <c r="AC1152" s="18">
        <f t="shared" si="442"/>
        <v>0</v>
      </c>
      <c r="AD1152" s="18">
        <f t="shared" si="443"/>
        <v>0</v>
      </c>
      <c r="AE1152" s="18">
        <f t="shared" si="444"/>
        <v>0</v>
      </c>
      <c r="AF1152" s="19">
        <f t="shared" si="445"/>
        <v>0</v>
      </c>
      <c r="AG1152" s="20">
        <f t="shared" si="446"/>
        <v>0</v>
      </c>
      <c r="AH1152" s="48">
        <f t="shared" si="447"/>
        <v>0</v>
      </c>
      <c r="AI1152" s="80">
        <f>AB1175</f>
        <v>0</v>
      </c>
      <c r="AJ1152" s="80"/>
    </row>
    <row r="1153" spans="1:36" ht="15.75" customHeight="1" thickTop="1" thickBot="1" x14ac:dyDescent="0.3">
      <c r="A1153" s="110"/>
      <c r="B1153" s="44" t="str">
        <f t="shared" si="448"/>
        <v>برجاء إدخال إسم الصنف</v>
      </c>
      <c r="C1153" s="26">
        <f t="shared" si="448"/>
        <v>1</v>
      </c>
      <c r="D1153" s="26">
        <f t="shared" si="436"/>
        <v>0</v>
      </c>
      <c r="E1153" s="26">
        <f t="shared" si="437"/>
        <v>0</v>
      </c>
      <c r="F1153" s="26">
        <f t="shared" si="438"/>
        <v>0</v>
      </c>
      <c r="G1153" s="26">
        <f t="shared" si="439"/>
        <v>0</v>
      </c>
      <c r="H1153" s="27">
        <f t="shared" si="433"/>
        <v>0</v>
      </c>
      <c r="I1153" s="28">
        <f t="shared" si="433"/>
        <v>0</v>
      </c>
      <c r="J1153" s="29"/>
      <c r="K1153" s="30"/>
      <c r="L1153" s="27"/>
      <c r="M1153" s="28"/>
      <c r="N1153" s="29"/>
      <c r="O1153" s="30"/>
      <c r="P1153" s="27"/>
      <c r="Q1153" s="28"/>
      <c r="R1153" s="29"/>
      <c r="S1153" s="30"/>
      <c r="T1153" s="27"/>
      <c r="U1153" s="28"/>
      <c r="V1153" s="29"/>
      <c r="W1153" s="30"/>
      <c r="X1153" s="31">
        <f t="shared" si="449"/>
        <v>0</v>
      </c>
      <c r="Y1153" s="32">
        <f t="shared" si="449"/>
        <v>0</v>
      </c>
      <c r="Z1153" s="32">
        <f t="shared" si="449"/>
        <v>0</v>
      </c>
      <c r="AA1153" s="32">
        <f t="shared" si="449"/>
        <v>0</v>
      </c>
      <c r="AB1153" s="32">
        <f t="shared" si="441"/>
        <v>0</v>
      </c>
      <c r="AC1153" s="32">
        <f t="shared" si="442"/>
        <v>0</v>
      </c>
      <c r="AD1153" s="32">
        <f t="shared" si="443"/>
        <v>0</v>
      </c>
      <c r="AE1153" s="32">
        <f t="shared" si="444"/>
        <v>0</v>
      </c>
      <c r="AF1153" s="33">
        <f t="shared" si="445"/>
        <v>0</v>
      </c>
      <c r="AG1153" s="34">
        <f t="shared" si="446"/>
        <v>0</v>
      </c>
      <c r="AH1153" s="47">
        <f t="shared" si="447"/>
        <v>0</v>
      </c>
      <c r="AI1153" s="80"/>
      <c r="AJ1153" s="80"/>
    </row>
    <row r="1154" spans="1:36" ht="15.75" customHeight="1" thickTop="1" thickBot="1" x14ac:dyDescent="0.3">
      <c r="A1154" s="110"/>
      <c r="B1154" s="3" t="str">
        <f t="shared" si="448"/>
        <v>برجاء إدخال إسم الصنف</v>
      </c>
      <c r="C1154" s="4">
        <f t="shared" si="448"/>
        <v>1</v>
      </c>
      <c r="D1154" s="4">
        <f t="shared" si="436"/>
        <v>0</v>
      </c>
      <c r="E1154" s="4">
        <f t="shared" si="437"/>
        <v>0</v>
      </c>
      <c r="F1154" s="4">
        <f t="shared" si="438"/>
        <v>0</v>
      </c>
      <c r="G1154" s="4">
        <f t="shared" si="439"/>
        <v>0</v>
      </c>
      <c r="H1154" s="13">
        <f t="shared" si="433"/>
        <v>0</v>
      </c>
      <c r="I1154" s="14">
        <f t="shared" si="433"/>
        <v>0</v>
      </c>
      <c r="J1154" s="15"/>
      <c r="K1154" s="16"/>
      <c r="L1154" s="13"/>
      <c r="M1154" s="14"/>
      <c r="N1154" s="15"/>
      <c r="O1154" s="16"/>
      <c r="P1154" s="13"/>
      <c r="Q1154" s="14"/>
      <c r="R1154" s="15"/>
      <c r="S1154" s="16"/>
      <c r="T1154" s="13"/>
      <c r="U1154" s="14"/>
      <c r="V1154" s="15"/>
      <c r="W1154" s="16"/>
      <c r="X1154" s="17">
        <f t="shared" si="449"/>
        <v>0</v>
      </c>
      <c r="Y1154" s="18">
        <f t="shared" si="449"/>
        <v>0</v>
      </c>
      <c r="Z1154" s="18">
        <f t="shared" si="449"/>
        <v>0</v>
      </c>
      <c r="AA1154" s="18">
        <f t="shared" si="449"/>
        <v>0</v>
      </c>
      <c r="AB1154" s="18">
        <f t="shared" si="441"/>
        <v>0</v>
      </c>
      <c r="AC1154" s="18">
        <f t="shared" si="442"/>
        <v>0</v>
      </c>
      <c r="AD1154" s="18">
        <f t="shared" si="443"/>
        <v>0</v>
      </c>
      <c r="AE1154" s="18">
        <f t="shared" si="444"/>
        <v>0</v>
      </c>
      <c r="AF1154" s="19">
        <f t="shared" si="445"/>
        <v>0</v>
      </c>
      <c r="AG1154" s="20">
        <f t="shared" si="446"/>
        <v>0</v>
      </c>
      <c r="AH1154" s="48">
        <f t="shared" si="447"/>
        <v>0</v>
      </c>
      <c r="AI1154" s="80"/>
      <c r="AJ1154" s="80"/>
    </row>
    <row r="1155" spans="1:36" ht="15.75" customHeight="1" thickTop="1" thickBot="1" x14ac:dyDescent="0.3">
      <c r="A1155" s="110"/>
      <c r="B1155" s="44" t="str">
        <f t="shared" si="448"/>
        <v>برجاء إدخال إسم الصنف</v>
      </c>
      <c r="C1155" s="26">
        <f t="shared" si="448"/>
        <v>1</v>
      </c>
      <c r="D1155" s="26">
        <f t="shared" si="436"/>
        <v>0</v>
      </c>
      <c r="E1155" s="26">
        <f t="shared" si="437"/>
        <v>0</v>
      </c>
      <c r="F1155" s="26">
        <f t="shared" si="438"/>
        <v>0</v>
      </c>
      <c r="G1155" s="26">
        <f t="shared" si="439"/>
        <v>0</v>
      </c>
      <c r="H1155" s="27">
        <f t="shared" si="433"/>
        <v>0</v>
      </c>
      <c r="I1155" s="28">
        <f t="shared" si="433"/>
        <v>0</v>
      </c>
      <c r="J1155" s="29"/>
      <c r="K1155" s="30"/>
      <c r="L1155" s="27"/>
      <c r="M1155" s="28"/>
      <c r="N1155" s="29"/>
      <c r="O1155" s="30"/>
      <c r="P1155" s="27"/>
      <c r="Q1155" s="28"/>
      <c r="R1155" s="29"/>
      <c r="S1155" s="30"/>
      <c r="T1155" s="27"/>
      <c r="U1155" s="28"/>
      <c r="V1155" s="29"/>
      <c r="W1155" s="30"/>
      <c r="X1155" s="31">
        <f t="shared" si="449"/>
        <v>0</v>
      </c>
      <c r="Y1155" s="32">
        <f t="shared" si="449"/>
        <v>0</v>
      </c>
      <c r="Z1155" s="32">
        <f t="shared" si="449"/>
        <v>0</v>
      </c>
      <c r="AA1155" s="32">
        <f t="shared" si="449"/>
        <v>0</v>
      </c>
      <c r="AB1155" s="32">
        <f t="shared" si="441"/>
        <v>0</v>
      </c>
      <c r="AC1155" s="32">
        <f t="shared" si="442"/>
        <v>0</v>
      </c>
      <c r="AD1155" s="32">
        <f t="shared" si="443"/>
        <v>0</v>
      </c>
      <c r="AE1155" s="32">
        <f t="shared" si="444"/>
        <v>0</v>
      </c>
      <c r="AF1155" s="33">
        <f t="shared" si="445"/>
        <v>0</v>
      </c>
      <c r="AG1155" s="34">
        <f t="shared" si="446"/>
        <v>0</v>
      </c>
      <c r="AH1155" s="47">
        <f t="shared" si="447"/>
        <v>0</v>
      </c>
      <c r="AI1155" s="80"/>
      <c r="AJ1155" s="80"/>
    </row>
    <row r="1156" spans="1:36" ht="15.75" customHeight="1" thickTop="1" thickBot="1" x14ac:dyDescent="0.3">
      <c r="A1156" s="110"/>
      <c r="B1156" s="3" t="str">
        <f t="shared" si="448"/>
        <v>برجاء إدخال إسم الصنف</v>
      </c>
      <c r="C1156" s="4">
        <f t="shared" si="448"/>
        <v>1</v>
      </c>
      <c r="D1156" s="4">
        <f t="shared" si="436"/>
        <v>0</v>
      </c>
      <c r="E1156" s="4">
        <f t="shared" si="437"/>
        <v>0</v>
      </c>
      <c r="F1156" s="4">
        <f t="shared" si="438"/>
        <v>0</v>
      </c>
      <c r="G1156" s="4">
        <f t="shared" si="439"/>
        <v>0</v>
      </c>
      <c r="H1156" s="13">
        <f t="shared" si="433"/>
        <v>0</v>
      </c>
      <c r="I1156" s="14">
        <f t="shared" si="433"/>
        <v>0</v>
      </c>
      <c r="J1156" s="15"/>
      <c r="K1156" s="16"/>
      <c r="L1156" s="13"/>
      <c r="M1156" s="14"/>
      <c r="N1156" s="15"/>
      <c r="O1156" s="16"/>
      <c r="P1156" s="13"/>
      <c r="Q1156" s="14"/>
      <c r="R1156" s="15"/>
      <c r="S1156" s="16"/>
      <c r="T1156" s="13"/>
      <c r="U1156" s="14"/>
      <c r="V1156" s="15"/>
      <c r="W1156" s="16"/>
      <c r="X1156" s="17">
        <f t="shared" si="449"/>
        <v>0</v>
      </c>
      <c r="Y1156" s="18">
        <f t="shared" si="449"/>
        <v>0</v>
      </c>
      <c r="Z1156" s="18">
        <f t="shared" si="449"/>
        <v>0</v>
      </c>
      <c r="AA1156" s="18">
        <f t="shared" si="449"/>
        <v>0</v>
      </c>
      <c r="AB1156" s="18">
        <f t="shared" si="441"/>
        <v>0</v>
      </c>
      <c r="AC1156" s="18">
        <f t="shared" si="442"/>
        <v>0</v>
      </c>
      <c r="AD1156" s="18">
        <f t="shared" si="443"/>
        <v>0</v>
      </c>
      <c r="AE1156" s="18">
        <f t="shared" si="444"/>
        <v>0</v>
      </c>
      <c r="AF1156" s="19">
        <f t="shared" si="445"/>
        <v>0</v>
      </c>
      <c r="AG1156" s="20">
        <f t="shared" si="446"/>
        <v>0</v>
      </c>
      <c r="AH1156" s="48">
        <f t="shared" si="447"/>
        <v>0</v>
      </c>
      <c r="AI1156" s="80"/>
      <c r="AJ1156" s="80"/>
    </row>
    <row r="1157" spans="1:36" ht="15.75" customHeight="1" thickTop="1" thickBot="1" x14ac:dyDescent="0.3">
      <c r="A1157" s="110"/>
      <c r="B1157" s="44" t="str">
        <f t="shared" si="448"/>
        <v>برجاء إدخال إسم الصنف</v>
      </c>
      <c r="C1157" s="26">
        <f t="shared" si="448"/>
        <v>1</v>
      </c>
      <c r="D1157" s="26">
        <f t="shared" si="436"/>
        <v>0</v>
      </c>
      <c r="E1157" s="26">
        <f t="shared" si="437"/>
        <v>0</v>
      </c>
      <c r="F1157" s="26">
        <f t="shared" si="438"/>
        <v>0</v>
      </c>
      <c r="G1157" s="26">
        <f t="shared" si="439"/>
        <v>0</v>
      </c>
      <c r="H1157" s="27">
        <f t="shared" si="433"/>
        <v>0</v>
      </c>
      <c r="I1157" s="28">
        <f t="shared" si="433"/>
        <v>0</v>
      </c>
      <c r="J1157" s="29"/>
      <c r="K1157" s="30"/>
      <c r="L1157" s="27"/>
      <c r="M1157" s="28"/>
      <c r="N1157" s="29"/>
      <c r="O1157" s="30"/>
      <c r="P1157" s="27"/>
      <c r="Q1157" s="28"/>
      <c r="R1157" s="29"/>
      <c r="S1157" s="30"/>
      <c r="T1157" s="27"/>
      <c r="U1157" s="28"/>
      <c r="V1157" s="29"/>
      <c r="W1157" s="30"/>
      <c r="X1157" s="31">
        <f t="shared" si="449"/>
        <v>0</v>
      </c>
      <c r="Y1157" s="32">
        <f t="shared" si="449"/>
        <v>0</v>
      </c>
      <c r="Z1157" s="32">
        <f t="shared" si="449"/>
        <v>0</v>
      </c>
      <c r="AA1157" s="32">
        <f t="shared" si="449"/>
        <v>0</v>
      </c>
      <c r="AB1157" s="32">
        <f t="shared" si="441"/>
        <v>0</v>
      </c>
      <c r="AC1157" s="32">
        <f t="shared" si="442"/>
        <v>0</v>
      </c>
      <c r="AD1157" s="32">
        <f t="shared" si="443"/>
        <v>0</v>
      </c>
      <c r="AE1157" s="32">
        <f t="shared" si="444"/>
        <v>0</v>
      </c>
      <c r="AF1157" s="33">
        <f t="shared" si="445"/>
        <v>0</v>
      </c>
      <c r="AG1157" s="34">
        <f t="shared" si="446"/>
        <v>0</v>
      </c>
      <c r="AH1157" s="47">
        <f t="shared" si="447"/>
        <v>0</v>
      </c>
      <c r="AI1157" s="80"/>
      <c r="AJ1157" s="80"/>
    </row>
    <row r="1158" spans="1:36" ht="15.75" customHeight="1" thickTop="1" thickBot="1" x14ac:dyDescent="0.3">
      <c r="A1158" s="110"/>
      <c r="B1158" s="3" t="str">
        <f t="shared" si="448"/>
        <v>برجاء إدخال إسم الصنف</v>
      </c>
      <c r="C1158" s="4">
        <f t="shared" si="448"/>
        <v>1</v>
      </c>
      <c r="D1158" s="4">
        <f t="shared" si="436"/>
        <v>0</v>
      </c>
      <c r="E1158" s="4">
        <f t="shared" si="437"/>
        <v>0</v>
      </c>
      <c r="F1158" s="4">
        <f t="shared" si="438"/>
        <v>0</v>
      </c>
      <c r="G1158" s="4">
        <f t="shared" si="439"/>
        <v>0</v>
      </c>
      <c r="H1158" s="13">
        <f t="shared" si="433"/>
        <v>0</v>
      </c>
      <c r="I1158" s="14">
        <f t="shared" si="433"/>
        <v>0</v>
      </c>
      <c r="J1158" s="15"/>
      <c r="K1158" s="16"/>
      <c r="L1158" s="13"/>
      <c r="M1158" s="14"/>
      <c r="N1158" s="15"/>
      <c r="O1158" s="16"/>
      <c r="P1158" s="13"/>
      <c r="Q1158" s="14"/>
      <c r="R1158" s="15"/>
      <c r="S1158" s="16"/>
      <c r="T1158" s="13"/>
      <c r="U1158" s="14"/>
      <c r="V1158" s="15"/>
      <c r="W1158" s="16"/>
      <c r="X1158" s="17">
        <f t="shared" si="449"/>
        <v>0</v>
      </c>
      <c r="Y1158" s="18">
        <f t="shared" si="449"/>
        <v>0</v>
      </c>
      <c r="Z1158" s="18">
        <f t="shared" si="449"/>
        <v>0</v>
      </c>
      <c r="AA1158" s="18">
        <f t="shared" si="449"/>
        <v>0</v>
      </c>
      <c r="AB1158" s="18">
        <f t="shared" si="441"/>
        <v>0</v>
      </c>
      <c r="AC1158" s="18">
        <f t="shared" si="442"/>
        <v>0</v>
      </c>
      <c r="AD1158" s="18">
        <f t="shared" si="443"/>
        <v>0</v>
      </c>
      <c r="AE1158" s="18">
        <f t="shared" si="444"/>
        <v>0</v>
      </c>
      <c r="AF1158" s="19">
        <f t="shared" si="445"/>
        <v>0</v>
      </c>
      <c r="AG1158" s="20">
        <f t="shared" si="446"/>
        <v>0</v>
      </c>
      <c r="AH1158" s="48">
        <f t="shared" si="447"/>
        <v>0</v>
      </c>
      <c r="AI1158" s="80"/>
      <c r="AJ1158" s="80"/>
    </row>
    <row r="1159" spans="1:36" ht="15.75" customHeight="1" thickTop="1" thickBot="1" x14ac:dyDescent="0.3">
      <c r="A1159" s="110"/>
      <c r="B1159" s="44" t="str">
        <f t="shared" si="448"/>
        <v>برجاء إدخال إسم الصنف</v>
      </c>
      <c r="C1159" s="26">
        <f t="shared" si="448"/>
        <v>1</v>
      </c>
      <c r="D1159" s="26">
        <f t="shared" si="436"/>
        <v>0</v>
      </c>
      <c r="E1159" s="26">
        <f t="shared" si="437"/>
        <v>0</v>
      </c>
      <c r="F1159" s="26">
        <f t="shared" si="438"/>
        <v>0</v>
      </c>
      <c r="G1159" s="26">
        <f t="shared" si="439"/>
        <v>0</v>
      </c>
      <c r="H1159" s="27">
        <f t="shared" si="433"/>
        <v>0</v>
      </c>
      <c r="I1159" s="28">
        <f t="shared" si="433"/>
        <v>0</v>
      </c>
      <c r="J1159" s="29"/>
      <c r="K1159" s="30"/>
      <c r="L1159" s="27"/>
      <c r="M1159" s="28"/>
      <c r="N1159" s="29"/>
      <c r="O1159" s="30"/>
      <c r="P1159" s="27"/>
      <c r="Q1159" s="28"/>
      <c r="R1159" s="29"/>
      <c r="S1159" s="30"/>
      <c r="T1159" s="27"/>
      <c r="U1159" s="28"/>
      <c r="V1159" s="29"/>
      <c r="W1159" s="30"/>
      <c r="X1159" s="31">
        <f t="shared" si="449"/>
        <v>0</v>
      </c>
      <c r="Y1159" s="32">
        <f t="shared" si="449"/>
        <v>0</v>
      </c>
      <c r="Z1159" s="32">
        <f t="shared" si="449"/>
        <v>0</v>
      </c>
      <c r="AA1159" s="32">
        <f t="shared" si="449"/>
        <v>0</v>
      </c>
      <c r="AB1159" s="32">
        <f t="shared" si="441"/>
        <v>0</v>
      </c>
      <c r="AC1159" s="32">
        <f t="shared" si="442"/>
        <v>0</v>
      </c>
      <c r="AD1159" s="32">
        <f t="shared" si="443"/>
        <v>0</v>
      </c>
      <c r="AE1159" s="32">
        <f t="shared" si="444"/>
        <v>0</v>
      </c>
      <c r="AF1159" s="33">
        <f t="shared" si="445"/>
        <v>0</v>
      </c>
      <c r="AG1159" s="34">
        <f t="shared" si="446"/>
        <v>0</v>
      </c>
      <c r="AH1159" s="47">
        <f t="shared" si="447"/>
        <v>0</v>
      </c>
      <c r="AI1159" s="80"/>
      <c r="AJ1159" s="80"/>
    </row>
    <row r="1160" spans="1:36" ht="15.75" customHeight="1" thickTop="1" thickBot="1" x14ac:dyDescent="0.3">
      <c r="A1160" s="110"/>
      <c r="B1160" s="3" t="str">
        <f t="shared" si="448"/>
        <v>برجاء إدخال إسم الصنف</v>
      </c>
      <c r="C1160" s="4">
        <f t="shared" si="448"/>
        <v>1</v>
      </c>
      <c r="D1160" s="4">
        <f t="shared" si="436"/>
        <v>0</v>
      </c>
      <c r="E1160" s="4">
        <f t="shared" si="437"/>
        <v>0</v>
      </c>
      <c r="F1160" s="4">
        <f t="shared" si="438"/>
        <v>0</v>
      </c>
      <c r="G1160" s="4">
        <f t="shared" si="439"/>
        <v>0</v>
      </c>
      <c r="H1160" s="13">
        <f t="shared" si="433"/>
        <v>0</v>
      </c>
      <c r="I1160" s="14">
        <f t="shared" si="433"/>
        <v>0</v>
      </c>
      <c r="J1160" s="15"/>
      <c r="K1160" s="16"/>
      <c r="L1160" s="13"/>
      <c r="M1160" s="14"/>
      <c r="N1160" s="15"/>
      <c r="O1160" s="16"/>
      <c r="P1160" s="13"/>
      <c r="Q1160" s="14"/>
      <c r="R1160" s="15"/>
      <c r="S1160" s="16"/>
      <c r="T1160" s="13"/>
      <c r="U1160" s="14"/>
      <c r="V1160" s="15"/>
      <c r="W1160" s="16"/>
      <c r="X1160" s="17">
        <f t="shared" si="449"/>
        <v>0</v>
      </c>
      <c r="Y1160" s="18">
        <f t="shared" si="449"/>
        <v>0</v>
      </c>
      <c r="Z1160" s="18">
        <f t="shared" si="449"/>
        <v>0</v>
      </c>
      <c r="AA1160" s="18">
        <f t="shared" si="449"/>
        <v>0</v>
      </c>
      <c r="AB1160" s="18">
        <f t="shared" si="441"/>
        <v>0</v>
      </c>
      <c r="AC1160" s="18">
        <f t="shared" si="442"/>
        <v>0</v>
      </c>
      <c r="AD1160" s="18">
        <f t="shared" si="443"/>
        <v>0</v>
      </c>
      <c r="AE1160" s="18">
        <f t="shared" si="444"/>
        <v>0</v>
      </c>
      <c r="AF1160" s="19">
        <f t="shared" si="445"/>
        <v>0</v>
      </c>
      <c r="AG1160" s="20">
        <f t="shared" si="446"/>
        <v>0</v>
      </c>
      <c r="AH1160" s="48">
        <f t="shared" si="447"/>
        <v>0</v>
      </c>
      <c r="AI1160" s="80" t="s">
        <v>33</v>
      </c>
      <c r="AJ1160" s="80"/>
    </row>
    <row r="1161" spans="1:36" ht="15.75" customHeight="1" thickTop="1" thickBot="1" x14ac:dyDescent="0.3">
      <c r="A1161" s="110"/>
      <c r="B1161" s="44" t="str">
        <f t="shared" si="448"/>
        <v>برجاء إدخال إسم الصنف</v>
      </c>
      <c r="C1161" s="26">
        <f t="shared" si="448"/>
        <v>1</v>
      </c>
      <c r="D1161" s="26">
        <f t="shared" si="436"/>
        <v>0</v>
      </c>
      <c r="E1161" s="26">
        <f t="shared" si="437"/>
        <v>0</v>
      </c>
      <c r="F1161" s="26">
        <f t="shared" si="438"/>
        <v>0</v>
      </c>
      <c r="G1161" s="26">
        <f t="shared" si="439"/>
        <v>0</v>
      </c>
      <c r="H1161" s="27">
        <f t="shared" si="433"/>
        <v>0</v>
      </c>
      <c r="I1161" s="28">
        <f t="shared" si="433"/>
        <v>0</v>
      </c>
      <c r="J1161" s="29"/>
      <c r="K1161" s="30"/>
      <c r="L1161" s="27"/>
      <c r="M1161" s="28"/>
      <c r="N1161" s="29"/>
      <c r="O1161" s="30"/>
      <c r="P1161" s="27"/>
      <c r="Q1161" s="28"/>
      <c r="R1161" s="29"/>
      <c r="S1161" s="30"/>
      <c r="T1161" s="27"/>
      <c r="U1161" s="28"/>
      <c r="V1161" s="29"/>
      <c r="W1161" s="30"/>
      <c r="X1161" s="31">
        <f t="shared" si="449"/>
        <v>0</v>
      </c>
      <c r="Y1161" s="32">
        <f t="shared" si="449"/>
        <v>0</v>
      </c>
      <c r="Z1161" s="32">
        <f t="shared" si="449"/>
        <v>0</v>
      </c>
      <c r="AA1161" s="32">
        <f t="shared" si="449"/>
        <v>0</v>
      </c>
      <c r="AB1161" s="32">
        <f t="shared" si="441"/>
        <v>0</v>
      </c>
      <c r="AC1161" s="32">
        <f t="shared" si="442"/>
        <v>0</v>
      </c>
      <c r="AD1161" s="32">
        <f t="shared" si="443"/>
        <v>0</v>
      </c>
      <c r="AE1161" s="32">
        <f t="shared" si="444"/>
        <v>0</v>
      </c>
      <c r="AF1161" s="33">
        <f t="shared" si="445"/>
        <v>0</v>
      </c>
      <c r="AG1161" s="34">
        <f t="shared" si="446"/>
        <v>0</v>
      </c>
      <c r="AH1161" s="47">
        <f t="shared" si="447"/>
        <v>0</v>
      </c>
      <c r="AI1161" s="80"/>
      <c r="AJ1161" s="80"/>
    </row>
    <row r="1162" spans="1:36" ht="15.75" customHeight="1" thickTop="1" thickBot="1" x14ac:dyDescent="0.3">
      <c r="A1162" s="110"/>
      <c r="B1162" s="3" t="str">
        <f t="shared" si="448"/>
        <v>برجاء إدخال إسم الصنف</v>
      </c>
      <c r="C1162" s="4">
        <f t="shared" si="448"/>
        <v>1</v>
      </c>
      <c r="D1162" s="4">
        <f t="shared" si="436"/>
        <v>0</v>
      </c>
      <c r="E1162" s="4">
        <f t="shared" si="437"/>
        <v>0</v>
      </c>
      <c r="F1162" s="4">
        <f t="shared" si="438"/>
        <v>0</v>
      </c>
      <c r="G1162" s="4">
        <f t="shared" si="439"/>
        <v>0</v>
      </c>
      <c r="H1162" s="13">
        <f t="shared" si="433"/>
        <v>0</v>
      </c>
      <c r="I1162" s="14">
        <f t="shared" si="433"/>
        <v>0</v>
      </c>
      <c r="J1162" s="15"/>
      <c r="K1162" s="16"/>
      <c r="L1162" s="13"/>
      <c r="M1162" s="14"/>
      <c r="N1162" s="15"/>
      <c r="O1162" s="16"/>
      <c r="P1162" s="13"/>
      <c r="Q1162" s="14"/>
      <c r="R1162" s="15"/>
      <c r="S1162" s="16"/>
      <c r="T1162" s="13"/>
      <c r="U1162" s="14"/>
      <c r="V1162" s="15"/>
      <c r="W1162" s="16"/>
      <c r="X1162" s="17">
        <f t="shared" si="449"/>
        <v>0</v>
      </c>
      <c r="Y1162" s="18">
        <f t="shared" si="449"/>
        <v>0</v>
      </c>
      <c r="Z1162" s="18">
        <f t="shared" si="449"/>
        <v>0</v>
      </c>
      <c r="AA1162" s="18">
        <f t="shared" si="449"/>
        <v>0</v>
      </c>
      <c r="AB1162" s="18">
        <f t="shared" si="441"/>
        <v>0</v>
      </c>
      <c r="AC1162" s="18">
        <f t="shared" si="442"/>
        <v>0</v>
      </c>
      <c r="AD1162" s="18">
        <f t="shared" si="443"/>
        <v>0</v>
      </c>
      <c r="AE1162" s="18">
        <f t="shared" si="444"/>
        <v>0</v>
      </c>
      <c r="AF1162" s="19">
        <f t="shared" si="445"/>
        <v>0</v>
      </c>
      <c r="AG1162" s="20">
        <f t="shared" si="446"/>
        <v>0</v>
      </c>
      <c r="AH1162" s="48">
        <f t="shared" si="447"/>
        <v>0</v>
      </c>
      <c r="AI1162" s="80"/>
      <c r="AJ1162" s="80"/>
    </row>
    <row r="1163" spans="1:36" ht="15.75" customHeight="1" thickTop="1" thickBot="1" x14ac:dyDescent="0.3">
      <c r="A1163" s="110"/>
      <c r="B1163" s="44" t="str">
        <f t="shared" ref="B1163:C1169" si="450">B1114</f>
        <v>برجاء إدخال إسم الصنف</v>
      </c>
      <c r="C1163" s="26">
        <f t="shared" si="450"/>
        <v>1</v>
      </c>
      <c r="D1163" s="26">
        <f t="shared" si="436"/>
        <v>0</v>
      </c>
      <c r="E1163" s="26">
        <f t="shared" si="437"/>
        <v>0</v>
      </c>
      <c r="F1163" s="26">
        <f t="shared" si="438"/>
        <v>0</v>
      </c>
      <c r="G1163" s="26">
        <f t="shared" si="439"/>
        <v>0</v>
      </c>
      <c r="H1163" s="27">
        <f t="shared" si="433"/>
        <v>0</v>
      </c>
      <c r="I1163" s="28">
        <f t="shared" si="433"/>
        <v>0</v>
      </c>
      <c r="J1163" s="29"/>
      <c r="K1163" s="30"/>
      <c r="L1163" s="27"/>
      <c r="M1163" s="28"/>
      <c r="N1163" s="29"/>
      <c r="O1163" s="30"/>
      <c r="P1163" s="27"/>
      <c r="Q1163" s="28"/>
      <c r="R1163" s="29"/>
      <c r="S1163" s="30"/>
      <c r="T1163" s="27"/>
      <c r="U1163" s="28"/>
      <c r="V1163" s="29"/>
      <c r="W1163" s="30"/>
      <c r="X1163" s="31">
        <f t="shared" ref="X1163:AA1169" si="451">X1114</f>
        <v>0</v>
      </c>
      <c r="Y1163" s="32">
        <f t="shared" si="451"/>
        <v>0</v>
      </c>
      <c r="Z1163" s="32">
        <f t="shared" si="451"/>
        <v>0</v>
      </c>
      <c r="AA1163" s="32">
        <f t="shared" si="451"/>
        <v>0</v>
      </c>
      <c r="AB1163" s="32">
        <f t="shared" si="441"/>
        <v>0</v>
      </c>
      <c r="AC1163" s="32">
        <f t="shared" si="442"/>
        <v>0</v>
      </c>
      <c r="AD1163" s="32">
        <f t="shared" si="443"/>
        <v>0</v>
      </c>
      <c r="AE1163" s="32">
        <f t="shared" si="444"/>
        <v>0</v>
      </c>
      <c r="AF1163" s="33">
        <f t="shared" si="445"/>
        <v>0</v>
      </c>
      <c r="AG1163" s="34">
        <f t="shared" si="446"/>
        <v>0</v>
      </c>
      <c r="AH1163" s="47">
        <f t="shared" si="447"/>
        <v>0</v>
      </c>
      <c r="AI1163" s="80"/>
      <c r="AJ1163" s="80"/>
    </row>
    <row r="1164" spans="1:36" ht="15.75" customHeight="1" thickTop="1" thickBot="1" x14ac:dyDescent="0.3">
      <c r="A1164" s="110"/>
      <c r="B1164" s="3" t="str">
        <f t="shared" si="450"/>
        <v>برجاء إدخال إسم الصنف</v>
      </c>
      <c r="C1164" s="4">
        <f t="shared" si="450"/>
        <v>1</v>
      </c>
      <c r="D1164" s="4">
        <f t="shared" si="436"/>
        <v>0</v>
      </c>
      <c r="E1164" s="4">
        <f t="shared" si="437"/>
        <v>0</v>
      </c>
      <c r="F1164" s="4">
        <f t="shared" si="438"/>
        <v>0</v>
      </c>
      <c r="G1164" s="4">
        <f t="shared" si="439"/>
        <v>0</v>
      </c>
      <c r="H1164" s="13">
        <f t="shared" si="433"/>
        <v>0</v>
      </c>
      <c r="I1164" s="14">
        <f t="shared" si="433"/>
        <v>0</v>
      </c>
      <c r="J1164" s="15"/>
      <c r="K1164" s="16"/>
      <c r="L1164" s="13"/>
      <c r="M1164" s="14"/>
      <c r="N1164" s="15"/>
      <c r="O1164" s="16"/>
      <c r="P1164" s="13"/>
      <c r="Q1164" s="14"/>
      <c r="R1164" s="15"/>
      <c r="S1164" s="16"/>
      <c r="T1164" s="13"/>
      <c r="U1164" s="14"/>
      <c r="V1164" s="15"/>
      <c r="W1164" s="16"/>
      <c r="X1164" s="17">
        <f t="shared" si="451"/>
        <v>0</v>
      </c>
      <c r="Y1164" s="18">
        <f t="shared" si="451"/>
        <v>0</v>
      </c>
      <c r="Z1164" s="18">
        <f t="shared" si="451"/>
        <v>0</v>
      </c>
      <c r="AA1164" s="18">
        <f t="shared" si="451"/>
        <v>0</v>
      </c>
      <c r="AB1164" s="18">
        <f t="shared" si="441"/>
        <v>0</v>
      </c>
      <c r="AC1164" s="18">
        <f t="shared" si="442"/>
        <v>0</v>
      </c>
      <c r="AD1164" s="18">
        <f t="shared" si="443"/>
        <v>0</v>
      </c>
      <c r="AE1164" s="18">
        <f t="shared" si="444"/>
        <v>0</v>
      </c>
      <c r="AF1164" s="19">
        <f t="shared" si="445"/>
        <v>0</v>
      </c>
      <c r="AG1164" s="20">
        <f t="shared" si="446"/>
        <v>0</v>
      </c>
      <c r="AH1164" s="48">
        <f t="shared" si="447"/>
        <v>0</v>
      </c>
      <c r="AI1164" s="80"/>
      <c r="AJ1164" s="80"/>
    </row>
    <row r="1165" spans="1:36" ht="15.75" customHeight="1" thickTop="1" thickBot="1" x14ac:dyDescent="0.3">
      <c r="A1165" s="110"/>
      <c r="B1165" s="44" t="str">
        <f t="shared" si="450"/>
        <v>برجاء إدخال إسم الصنف</v>
      </c>
      <c r="C1165" s="26">
        <f t="shared" si="450"/>
        <v>1</v>
      </c>
      <c r="D1165" s="26">
        <f t="shared" si="436"/>
        <v>0</v>
      </c>
      <c r="E1165" s="26">
        <f t="shared" si="437"/>
        <v>0</v>
      </c>
      <c r="F1165" s="26">
        <f t="shared" si="438"/>
        <v>0</v>
      </c>
      <c r="G1165" s="26">
        <f t="shared" si="439"/>
        <v>0</v>
      </c>
      <c r="H1165" s="27">
        <f t="shared" si="433"/>
        <v>0</v>
      </c>
      <c r="I1165" s="28">
        <f t="shared" si="433"/>
        <v>0</v>
      </c>
      <c r="J1165" s="29"/>
      <c r="K1165" s="30"/>
      <c r="L1165" s="27"/>
      <c r="M1165" s="28"/>
      <c r="N1165" s="29"/>
      <c r="O1165" s="30"/>
      <c r="P1165" s="27"/>
      <c r="Q1165" s="28"/>
      <c r="R1165" s="29"/>
      <c r="S1165" s="30"/>
      <c r="T1165" s="27"/>
      <c r="U1165" s="28"/>
      <c r="V1165" s="29"/>
      <c r="W1165" s="30"/>
      <c r="X1165" s="31">
        <f t="shared" si="451"/>
        <v>0</v>
      </c>
      <c r="Y1165" s="32">
        <f t="shared" si="451"/>
        <v>0</v>
      </c>
      <c r="Z1165" s="32">
        <f t="shared" si="451"/>
        <v>0</v>
      </c>
      <c r="AA1165" s="32">
        <f t="shared" si="451"/>
        <v>0</v>
      </c>
      <c r="AB1165" s="32">
        <f t="shared" si="441"/>
        <v>0</v>
      </c>
      <c r="AC1165" s="32">
        <f t="shared" si="442"/>
        <v>0</v>
      </c>
      <c r="AD1165" s="32">
        <f t="shared" si="443"/>
        <v>0</v>
      </c>
      <c r="AE1165" s="32">
        <f t="shared" si="444"/>
        <v>0</v>
      </c>
      <c r="AF1165" s="33">
        <f t="shared" si="445"/>
        <v>0</v>
      </c>
      <c r="AG1165" s="34">
        <f t="shared" si="446"/>
        <v>0</v>
      </c>
      <c r="AH1165" s="47">
        <f t="shared" si="447"/>
        <v>0</v>
      </c>
      <c r="AI1165" s="80"/>
      <c r="AJ1165" s="80"/>
    </row>
    <row r="1166" spans="1:36" ht="15.75" customHeight="1" thickTop="1" thickBot="1" x14ac:dyDescent="0.3">
      <c r="A1166" s="110"/>
      <c r="B1166" s="3" t="str">
        <f t="shared" si="450"/>
        <v>برجاء إدخال إسم الصنف</v>
      </c>
      <c r="C1166" s="4">
        <f t="shared" si="450"/>
        <v>1</v>
      </c>
      <c r="D1166" s="4">
        <f t="shared" si="436"/>
        <v>0</v>
      </c>
      <c r="E1166" s="4">
        <f t="shared" si="437"/>
        <v>0</v>
      </c>
      <c r="F1166" s="4">
        <f t="shared" si="438"/>
        <v>0</v>
      </c>
      <c r="G1166" s="4">
        <f t="shared" si="439"/>
        <v>0</v>
      </c>
      <c r="H1166" s="13">
        <f t="shared" si="433"/>
        <v>0</v>
      </c>
      <c r="I1166" s="14">
        <f t="shared" si="433"/>
        <v>0</v>
      </c>
      <c r="J1166" s="15"/>
      <c r="K1166" s="16"/>
      <c r="L1166" s="13"/>
      <c r="M1166" s="14"/>
      <c r="N1166" s="15"/>
      <c r="O1166" s="16"/>
      <c r="P1166" s="13"/>
      <c r="Q1166" s="14"/>
      <c r="R1166" s="15"/>
      <c r="S1166" s="16"/>
      <c r="T1166" s="13"/>
      <c r="U1166" s="14"/>
      <c r="V1166" s="15"/>
      <c r="W1166" s="16"/>
      <c r="X1166" s="17">
        <f t="shared" si="451"/>
        <v>0</v>
      </c>
      <c r="Y1166" s="18">
        <f t="shared" si="451"/>
        <v>0</v>
      </c>
      <c r="Z1166" s="18">
        <f t="shared" si="451"/>
        <v>0</v>
      </c>
      <c r="AA1166" s="18">
        <f t="shared" si="451"/>
        <v>0</v>
      </c>
      <c r="AB1166" s="18">
        <f t="shared" si="441"/>
        <v>0</v>
      </c>
      <c r="AC1166" s="18">
        <f t="shared" si="442"/>
        <v>0</v>
      </c>
      <c r="AD1166" s="18">
        <f t="shared" si="443"/>
        <v>0</v>
      </c>
      <c r="AE1166" s="18">
        <f t="shared" si="444"/>
        <v>0</v>
      </c>
      <c r="AF1166" s="19">
        <f t="shared" si="445"/>
        <v>0</v>
      </c>
      <c r="AG1166" s="20">
        <f t="shared" si="446"/>
        <v>0</v>
      </c>
      <c r="AH1166" s="48">
        <f t="shared" si="447"/>
        <v>0</v>
      </c>
      <c r="AI1166" s="80"/>
      <c r="AJ1166" s="80"/>
    </row>
    <row r="1167" spans="1:36" ht="15.75" customHeight="1" thickTop="1" thickBot="1" x14ac:dyDescent="0.3">
      <c r="A1167" s="110"/>
      <c r="B1167" s="44" t="str">
        <f t="shared" si="450"/>
        <v>برجاء إدخال إسم الصنف</v>
      </c>
      <c r="C1167" s="26">
        <f t="shared" si="450"/>
        <v>1</v>
      </c>
      <c r="D1167" s="26">
        <f t="shared" si="436"/>
        <v>0</v>
      </c>
      <c r="E1167" s="26">
        <f t="shared" si="437"/>
        <v>0</v>
      </c>
      <c r="F1167" s="26">
        <f t="shared" si="438"/>
        <v>0</v>
      </c>
      <c r="G1167" s="26">
        <f t="shared" si="439"/>
        <v>0</v>
      </c>
      <c r="H1167" s="27">
        <f t="shared" si="433"/>
        <v>0</v>
      </c>
      <c r="I1167" s="28">
        <f t="shared" si="433"/>
        <v>0</v>
      </c>
      <c r="J1167" s="29"/>
      <c r="K1167" s="30"/>
      <c r="L1167" s="27"/>
      <c r="M1167" s="28"/>
      <c r="N1167" s="29"/>
      <c r="O1167" s="30"/>
      <c r="P1167" s="27"/>
      <c r="Q1167" s="28"/>
      <c r="R1167" s="29"/>
      <c r="S1167" s="30"/>
      <c r="T1167" s="27"/>
      <c r="U1167" s="28"/>
      <c r="V1167" s="29"/>
      <c r="W1167" s="30"/>
      <c r="X1167" s="31">
        <f t="shared" si="451"/>
        <v>0</v>
      </c>
      <c r="Y1167" s="32">
        <f t="shared" si="451"/>
        <v>0</v>
      </c>
      <c r="Z1167" s="32">
        <f t="shared" si="451"/>
        <v>0</v>
      </c>
      <c r="AA1167" s="32">
        <f t="shared" si="451"/>
        <v>0</v>
      </c>
      <c r="AB1167" s="32">
        <f t="shared" si="441"/>
        <v>0</v>
      </c>
      <c r="AC1167" s="32">
        <f t="shared" si="442"/>
        <v>0</v>
      </c>
      <c r="AD1167" s="32">
        <f t="shared" si="443"/>
        <v>0</v>
      </c>
      <c r="AE1167" s="32">
        <f t="shared" si="444"/>
        <v>0</v>
      </c>
      <c r="AF1167" s="33">
        <f t="shared" si="445"/>
        <v>0</v>
      </c>
      <c r="AG1167" s="34">
        <f t="shared" si="446"/>
        <v>0</v>
      </c>
      <c r="AH1167" s="47">
        <f t="shared" si="447"/>
        <v>0</v>
      </c>
      <c r="AI1167" s="80"/>
      <c r="AJ1167" s="80"/>
    </row>
    <row r="1168" spans="1:36" ht="15.75" customHeight="1" thickTop="1" thickBot="1" x14ac:dyDescent="0.3">
      <c r="A1168" s="110"/>
      <c r="B1168" s="3" t="str">
        <f t="shared" si="450"/>
        <v>برجاء إدخال إسم الصنف</v>
      </c>
      <c r="C1168" s="4">
        <f t="shared" si="450"/>
        <v>1</v>
      </c>
      <c r="D1168" s="4">
        <f t="shared" si="436"/>
        <v>0</v>
      </c>
      <c r="E1168" s="4">
        <f t="shared" si="437"/>
        <v>0</v>
      </c>
      <c r="F1168" s="4">
        <f t="shared" si="438"/>
        <v>0</v>
      </c>
      <c r="G1168" s="4">
        <f t="shared" si="439"/>
        <v>0</v>
      </c>
      <c r="H1168" s="13">
        <f t="shared" si="433"/>
        <v>0</v>
      </c>
      <c r="I1168" s="14">
        <f t="shared" si="433"/>
        <v>0</v>
      </c>
      <c r="J1168" s="15"/>
      <c r="K1168" s="16"/>
      <c r="L1168" s="13"/>
      <c r="M1168" s="14"/>
      <c r="N1168" s="15"/>
      <c r="O1168" s="16"/>
      <c r="P1168" s="13"/>
      <c r="Q1168" s="14"/>
      <c r="R1168" s="15"/>
      <c r="S1168" s="16"/>
      <c r="T1168" s="13"/>
      <c r="U1168" s="14"/>
      <c r="V1168" s="15"/>
      <c r="W1168" s="16"/>
      <c r="X1168" s="17">
        <f t="shared" si="451"/>
        <v>0</v>
      </c>
      <c r="Y1168" s="18">
        <f t="shared" si="451"/>
        <v>0</v>
      </c>
      <c r="Z1168" s="18">
        <f t="shared" si="451"/>
        <v>0</v>
      </c>
      <c r="AA1168" s="18">
        <f t="shared" si="451"/>
        <v>0</v>
      </c>
      <c r="AB1168" s="18">
        <f t="shared" si="441"/>
        <v>0</v>
      </c>
      <c r="AC1168" s="18">
        <f t="shared" si="442"/>
        <v>0</v>
      </c>
      <c r="AD1168" s="18">
        <f t="shared" si="443"/>
        <v>0</v>
      </c>
      <c r="AE1168" s="18">
        <f t="shared" si="444"/>
        <v>0</v>
      </c>
      <c r="AF1168" s="19">
        <f t="shared" si="445"/>
        <v>0</v>
      </c>
      <c r="AG1168" s="20">
        <f t="shared" si="446"/>
        <v>0</v>
      </c>
      <c r="AH1168" s="48">
        <f t="shared" si="447"/>
        <v>0</v>
      </c>
      <c r="AI1168" s="80">
        <f>AI1152-AI1136</f>
        <v>0</v>
      </c>
      <c r="AJ1168" s="80"/>
    </row>
    <row r="1169" spans="1:36" ht="15.75" customHeight="1" thickTop="1" thickBot="1" x14ac:dyDescent="0.3">
      <c r="A1169" s="110"/>
      <c r="B1169" s="45" t="str">
        <f t="shared" si="450"/>
        <v>برجاء إدخال إسم الصنف</v>
      </c>
      <c r="C1169" s="35">
        <f t="shared" si="450"/>
        <v>1</v>
      </c>
      <c r="D1169" s="35">
        <f t="shared" si="436"/>
        <v>0</v>
      </c>
      <c r="E1169" s="35">
        <f t="shared" si="437"/>
        <v>0</v>
      </c>
      <c r="F1169" s="35">
        <f t="shared" si="438"/>
        <v>0</v>
      </c>
      <c r="G1169" s="35">
        <f t="shared" si="439"/>
        <v>0</v>
      </c>
      <c r="H1169" s="36">
        <f t="shared" si="433"/>
        <v>0</v>
      </c>
      <c r="I1169" s="37">
        <f t="shared" si="433"/>
        <v>0</v>
      </c>
      <c r="J1169" s="38"/>
      <c r="K1169" s="39"/>
      <c r="L1169" s="36"/>
      <c r="M1169" s="37"/>
      <c r="N1169" s="38"/>
      <c r="O1169" s="39"/>
      <c r="P1169" s="36"/>
      <c r="Q1169" s="37"/>
      <c r="R1169" s="38"/>
      <c r="S1169" s="39"/>
      <c r="T1169" s="36"/>
      <c r="U1169" s="37"/>
      <c r="V1169" s="38"/>
      <c r="W1169" s="39"/>
      <c r="X1169" s="40">
        <f t="shared" si="451"/>
        <v>0</v>
      </c>
      <c r="Y1169" s="41">
        <f t="shared" si="451"/>
        <v>0</v>
      </c>
      <c r="Z1169" s="41">
        <f t="shared" si="451"/>
        <v>0</v>
      </c>
      <c r="AA1169" s="41">
        <f t="shared" si="451"/>
        <v>0</v>
      </c>
      <c r="AB1169" s="41">
        <f t="shared" si="441"/>
        <v>0</v>
      </c>
      <c r="AC1169" s="41">
        <f t="shared" si="442"/>
        <v>0</v>
      </c>
      <c r="AD1169" s="41">
        <f t="shared" si="443"/>
        <v>0</v>
      </c>
      <c r="AE1169" s="41">
        <f t="shared" si="444"/>
        <v>0</v>
      </c>
      <c r="AF1169" s="42">
        <f t="shared" si="445"/>
        <v>0</v>
      </c>
      <c r="AG1169" s="43">
        <f t="shared" si="446"/>
        <v>0</v>
      </c>
      <c r="AH1169" s="49">
        <f t="shared" si="447"/>
        <v>0</v>
      </c>
      <c r="AI1169" s="80"/>
      <c r="AJ1169" s="80"/>
    </row>
    <row r="1170" spans="1:36" ht="20.25" thickTop="1" thickBot="1" x14ac:dyDescent="0.3">
      <c r="A1170" s="81" t="s">
        <v>26</v>
      </c>
      <c r="B1170" s="81"/>
      <c r="C1170" s="81"/>
      <c r="D1170" s="81"/>
      <c r="E1170" s="81"/>
      <c r="F1170" s="81"/>
      <c r="G1170" s="81"/>
      <c r="H1170" s="81"/>
      <c r="I1170" s="81"/>
      <c r="J1170" s="81"/>
      <c r="K1170" s="81"/>
      <c r="L1170" s="81"/>
      <c r="M1170" s="81"/>
      <c r="N1170" s="81"/>
      <c r="O1170" s="81"/>
      <c r="P1170" s="81"/>
      <c r="Q1170" s="81"/>
      <c r="R1170" s="81"/>
      <c r="S1170" s="81"/>
      <c r="T1170" s="81"/>
      <c r="U1170" s="81"/>
      <c r="V1170" s="81"/>
      <c r="W1170" s="81"/>
      <c r="X1170" s="81"/>
      <c r="Y1170" s="81"/>
      <c r="Z1170" s="81"/>
      <c r="AA1170" s="81"/>
      <c r="AB1170" s="81">
        <f>SUM(AB1130:AB1169)</f>
        <v>0</v>
      </c>
      <c r="AC1170" s="81"/>
      <c r="AD1170" s="81"/>
      <c r="AE1170" s="81"/>
      <c r="AF1170" s="81"/>
      <c r="AG1170" s="81"/>
      <c r="AH1170" s="81"/>
      <c r="AI1170" s="80"/>
      <c r="AJ1170" s="80"/>
    </row>
    <row r="1171" spans="1:36" ht="20.25" thickTop="1" thickBot="1" x14ac:dyDescent="0.3">
      <c r="A1171" s="75" t="s">
        <v>27</v>
      </c>
      <c r="B1171" s="75"/>
      <c r="C1171" s="75"/>
      <c r="D1171" s="75"/>
      <c r="E1171" s="75"/>
      <c r="F1171" s="75"/>
      <c r="G1171" s="75"/>
      <c r="H1171" s="75"/>
      <c r="I1171" s="75"/>
      <c r="J1171" s="75"/>
      <c r="K1171" s="75"/>
      <c r="L1171" s="75"/>
      <c r="M1171" s="75"/>
      <c r="N1171" s="75"/>
      <c r="O1171" s="75"/>
      <c r="P1171" s="75"/>
      <c r="Q1171" s="75"/>
      <c r="R1171" s="75"/>
      <c r="S1171" s="75"/>
      <c r="T1171" s="75"/>
      <c r="U1171" s="75"/>
      <c r="V1171" s="75"/>
      <c r="W1171" s="75"/>
      <c r="X1171" s="75"/>
      <c r="Y1171" s="75"/>
      <c r="Z1171" s="75"/>
      <c r="AA1171" s="75"/>
      <c r="AB1171" s="75">
        <f>SUM(AC1130:AC1169)</f>
        <v>0</v>
      </c>
      <c r="AC1171" s="75"/>
      <c r="AD1171" s="75"/>
      <c r="AE1171" s="75"/>
      <c r="AF1171" s="75"/>
      <c r="AG1171" s="75"/>
      <c r="AH1171" s="75"/>
      <c r="AI1171" s="80"/>
      <c r="AJ1171" s="80"/>
    </row>
    <row r="1172" spans="1:36" ht="20.25" thickTop="1" thickBot="1" x14ac:dyDescent="0.3">
      <c r="A1172" s="82" t="s">
        <v>28</v>
      </c>
      <c r="B1172" s="82"/>
      <c r="C1172" s="82"/>
      <c r="D1172" s="82"/>
      <c r="E1172" s="82"/>
      <c r="F1172" s="82"/>
      <c r="G1172" s="82"/>
      <c r="H1172" s="82"/>
      <c r="I1172" s="82"/>
      <c r="J1172" s="82"/>
      <c r="K1172" s="82"/>
      <c r="L1172" s="82"/>
      <c r="M1172" s="82"/>
      <c r="N1172" s="82"/>
      <c r="O1172" s="82"/>
      <c r="P1172" s="82"/>
      <c r="Q1172" s="82"/>
      <c r="R1172" s="82"/>
      <c r="S1172" s="82"/>
      <c r="T1172" s="82"/>
      <c r="U1172" s="82"/>
      <c r="V1172" s="82"/>
      <c r="W1172" s="82"/>
      <c r="X1172" s="82"/>
      <c r="Y1172" s="82"/>
      <c r="Z1172" s="82"/>
      <c r="AA1172" s="82"/>
      <c r="AB1172" s="82">
        <f>SUM(AD1130:AD1169)</f>
        <v>0</v>
      </c>
      <c r="AC1172" s="82"/>
      <c r="AD1172" s="82"/>
      <c r="AE1172" s="82"/>
      <c r="AF1172" s="82"/>
      <c r="AG1172" s="82"/>
      <c r="AH1172" s="82"/>
      <c r="AI1172" s="80"/>
      <c r="AJ1172" s="80"/>
    </row>
    <row r="1173" spans="1:36" ht="20.25" thickTop="1" thickBot="1" x14ac:dyDescent="0.3">
      <c r="A1173" s="75" t="s">
        <v>29</v>
      </c>
      <c r="B1173" s="75"/>
      <c r="C1173" s="75"/>
      <c r="D1173" s="75"/>
      <c r="E1173" s="75"/>
      <c r="F1173" s="75"/>
      <c r="G1173" s="75"/>
      <c r="H1173" s="75"/>
      <c r="I1173" s="75"/>
      <c r="J1173" s="75"/>
      <c r="K1173" s="75"/>
      <c r="L1173" s="75"/>
      <c r="M1173" s="75"/>
      <c r="N1173" s="75"/>
      <c r="O1173" s="75"/>
      <c r="P1173" s="75"/>
      <c r="Q1173" s="75"/>
      <c r="R1173" s="75"/>
      <c r="S1173" s="75"/>
      <c r="T1173" s="75"/>
      <c r="U1173" s="75"/>
      <c r="V1173" s="75"/>
      <c r="W1173" s="75"/>
      <c r="X1173" s="75"/>
      <c r="Y1173" s="75"/>
      <c r="Z1173" s="75"/>
      <c r="AA1173" s="75"/>
      <c r="AB1173" s="75">
        <f>SUM(AE1130:AE1169)</f>
        <v>0</v>
      </c>
      <c r="AC1173" s="75"/>
      <c r="AD1173" s="75"/>
      <c r="AE1173" s="75"/>
      <c r="AF1173" s="75"/>
      <c r="AG1173" s="75"/>
      <c r="AH1173" s="75"/>
      <c r="AI1173" s="80"/>
      <c r="AJ1173" s="80"/>
    </row>
    <row r="1174" spans="1:36" ht="20.25" thickTop="1" thickBot="1" x14ac:dyDescent="0.3">
      <c r="A1174" s="82" t="s">
        <v>30</v>
      </c>
      <c r="B1174" s="82"/>
      <c r="C1174" s="82"/>
      <c r="D1174" s="82"/>
      <c r="E1174" s="82"/>
      <c r="F1174" s="82"/>
      <c r="G1174" s="82"/>
      <c r="H1174" s="82"/>
      <c r="I1174" s="82"/>
      <c r="J1174" s="82"/>
      <c r="K1174" s="82"/>
      <c r="L1174" s="82"/>
      <c r="M1174" s="82"/>
      <c r="N1174" s="82"/>
      <c r="O1174" s="82"/>
      <c r="P1174" s="82"/>
      <c r="Q1174" s="82"/>
      <c r="R1174" s="82"/>
      <c r="S1174" s="82"/>
      <c r="T1174" s="82"/>
      <c r="U1174" s="82"/>
      <c r="V1174" s="82"/>
      <c r="W1174" s="82"/>
      <c r="X1174" s="82"/>
      <c r="Y1174" s="82"/>
      <c r="Z1174" s="82"/>
      <c r="AA1174" s="82"/>
      <c r="AB1174" s="82"/>
      <c r="AC1174" s="82"/>
      <c r="AD1174" s="82"/>
      <c r="AE1174" s="82"/>
      <c r="AF1174" s="82"/>
      <c r="AG1174" s="82"/>
      <c r="AH1174" s="82"/>
      <c r="AI1174" s="80"/>
      <c r="AJ1174" s="80"/>
    </row>
    <row r="1175" spans="1:36" ht="15.75" customHeight="1" thickTop="1" thickBot="1" x14ac:dyDescent="0.3">
      <c r="A1175" s="75" t="s">
        <v>31</v>
      </c>
      <c r="B1175" s="75"/>
      <c r="C1175" s="75"/>
      <c r="D1175" s="75"/>
      <c r="E1175" s="75"/>
      <c r="F1175" s="75"/>
      <c r="G1175" s="75"/>
      <c r="H1175" s="75"/>
      <c r="I1175" s="75"/>
      <c r="J1175" s="75"/>
      <c r="K1175" s="75"/>
      <c r="L1175" s="75"/>
      <c r="M1175" s="75"/>
      <c r="N1175" s="75"/>
      <c r="O1175" s="75"/>
      <c r="P1175" s="75"/>
      <c r="Q1175" s="75"/>
      <c r="R1175" s="75"/>
      <c r="S1175" s="75"/>
      <c r="T1175" s="75"/>
      <c r="U1175" s="75"/>
      <c r="V1175" s="75"/>
      <c r="W1175" s="75"/>
      <c r="X1175" s="75"/>
      <c r="Y1175" s="75"/>
      <c r="Z1175" s="75"/>
      <c r="AA1175" s="75"/>
      <c r="AB1175" s="75">
        <f>AB1170+AB1171+AB1172+AB1173-AB1174</f>
        <v>0</v>
      </c>
      <c r="AC1175" s="75"/>
      <c r="AD1175" s="75"/>
      <c r="AE1175" s="75"/>
      <c r="AF1175" s="75"/>
      <c r="AG1175" s="75"/>
      <c r="AH1175" s="75"/>
      <c r="AI1175" s="80"/>
      <c r="AJ1175" s="80"/>
    </row>
    <row r="1176" spans="1:36" ht="15.75" customHeight="1" thickTop="1" thickBot="1" x14ac:dyDescent="0.3">
      <c r="A1176" s="76"/>
      <c r="B1176" s="76"/>
      <c r="C1176" s="76"/>
      <c r="D1176" s="76"/>
      <c r="E1176" s="76"/>
      <c r="F1176" s="76"/>
      <c r="G1176" s="76"/>
      <c r="H1176" s="76"/>
      <c r="I1176" s="76"/>
      <c r="J1176" s="76"/>
      <c r="K1176" s="76"/>
      <c r="L1176" s="76"/>
      <c r="M1176" s="76"/>
      <c r="N1176" s="76"/>
      <c r="O1176" s="76"/>
      <c r="P1176" s="76"/>
      <c r="Q1176" s="76"/>
      <c r="R1176" s="76"/>
      <c r="S1176" s="76"/>
      <c r="T1176" s="76"/>
      <c r="U1176" s="76"/>
      <c r="V1176" s="76"/>
      <c r="W1176" s="76"/>
      <c r="X1176" s="76"/>
      <c r="Y1176" s="76"/>
      <c r="Z1176" s="76"/>
      <c r="AA1176" s="76"/>
      <c r="AB1176" s="76"/>
      <c r="AC1176" s="76"/>
      <c r="AD1176" s="76"/>
      <c r="AE1176" s="76"/>
      <c r="AF1176" s="76"/>
      <c r="AG1176" s="76"/>
      <c r="AH1176" s="76"/>
      <c r="AI1176" s="80"/>
      <c r="AJ1176" s="80"/>
    </row>
    <row r="1177" spans="1:36" ht="15.75" customHeight="1" thickTop="1" thickBot="1" x14ac:dyDescent="0.3">
      <c r="A1177" s="110">
        <v>25</v>
      </c>
      <c r="B1177" s="86" t="s">
        <v>0</v>
      </c>
      <c r="C1177" s="88" t="s">
        <v>1</v>
      </c>
      <c r="D1177" s="88" t="s">
        <v>21</v>
      </c>
      <c r="E1177" s="88" t="s">
        <v>22</v>
      </c>
      <c r="F1177" s="88" t="s">
        <v>23</v>
      </c>
      <c r="G1177" s="88" t="s">
        <v>24</v>
      </c>
      <c r="H1177" s="86" t="s">
        <v>2</v>
      </c>
      <c r="I1177" s="106"/>
      <c r="J1177" s="88" t="s">
        <v>3</v>
      </c>
      <c r="K1177" s="88"/>
      <c r="L1177" s="86" t="s">
        <v>4</v>
      </c>
      <c r="M1177" s="106"/>
      <c r="N1177" s="88" t="s">
        <v>5</v>
      </c>
      <c r="O1177" s="88"/>
      <c r="P1177" s="86" t="s">
        <v>6</v>
      </c>
      <c r="Q1177" s="106"/>
      <c r="R1177" s="88" t="s">
        <v>7</v>
      </c>
      <c r="S1177" s="88"/>
      <c r="T1177" s="86" t="s">
        <v>8</v>
      </c>
      <c r="U1177" s="106"/>
      <c r="V1177" s="88" t="s">
        <v>9</v>
      </c>
      <c r="W1177" s="88"/>
      <c r="X1177" s="107" t="s">
        <v>10</v>
      </c>
      <c r="Y1177" s="107" t="s">
        <v>11</v>
      </c>
      <c r="Z1177" s="107" t="s">
        <v>12</v>
      </c>
      <c r="AA1177" s="107" t="s">
        <v>13</v>
      </c>
      <c r="AB1177" s="107" t="s">
        <v>14</v>
      </c>
      <c r="AC1177" s="107" t="s">
        <v>15</v>
      </c>
      <c r="AD1177" s="107" t="s">
        <v>16</v>
      </c>
      <c r="AE1177" s="107" t="s">
        <v>17</v>
      </c>
      <c r="AF1177" s="107" t="s">
        <v>25</v>
      </c>
      <c r="AG1177" s="108" t="s">
        <v>18</v>
      </c>
      <c r="AH1177" s="109"/>
      <c r="AI1177" s="80" t="s">
        <v>34</v>
      </c>
      <c r="AJ1177" s="80"/>
    </row>
    <row r="1178" spans="1:36" ht="15.75" customHeight="1" thickTop="1" thickBot="1" x14ac:dyDescent="0.3">
      <c r="A1178" s="110"/>
      <c r="B1178" s="86"/>
      <c r="C1178" s="88"/>
      <c r="D1178" s="88"/>
      <c r="E1178" s="88"/>
      <c r="F1178" s="88"/>
      <c r="G1178" s="88"/>
      <c r="H1178" s="21" t="s">
        <v>20</v>
      </c>
      <c r="I1178" s="22" t="s">
        <v>19</v>
      </c>
      <c r="J1178" s="23" t="s">
        <v>20</v>
      </c>
      <c r="K1178" s="23" t="s">
        <v>19</v>
      </c>
      <c r="L1178" s="21" t="s">
        <v>20</v>
      </c>
      <c r="M1178" s="22" t="s">
        <v>19</v>
      </c>
      <c r="N1178" s="23" t="s">
        <v>20</v>
      </c>
      <c r="O1178" s="23" t="s">
        <v>19</v>
      </c>
      <c r="P1178" s="21" t="s">
        <v>20</v>
      </c>
      <c r="Q1178" s="22" t="s">
        <v>19</v>
      </c>
      <c r="R1178" s="23" t="s">
        <v>20</v>
      </c>
      <c r="S1178" s="23" t="s">
        <v>19</v>
      </c>
      <c r="T1178" s="21" t="s">
        <v>20</v>
      </c>
      <c r="U1178" s="22" t="s">
        <v>19</v>
      </c>
      <c r="V1178" s="23" t="s">
        <v>20</v>
      </c>
      <c r="W1178" s="23" t="s">
        <v>19</v>
      </c>
      <c r="X1178" s="91"/>
      <c r="Y1178" s="91"/>
      <c r="Z1178" s="91"/>
      <c r="AA1178" s="91"/>
      <c r="AB1178" s="91"/>
      <c r="AC1178" s="91"/>
      <c r="AD1178" s="91"/>
      <c r="AE1178" s="91"/>
      <c r="AF1178" s="91"/>
      <c r="AG1178" s="24" t="s">
        <v>20</v>
      </c>
      <c r="AH1178" s="25" t="s">
        <v>19</v>
      </c>
      <c r="AI1178" s="80"/>
      <c r="AJ1178" s="80"/>
    </row>
    <row r="1179" spans="1:36" ht="15.75" customHeight="1" thickTop="1" thickBot="1" x14ac:dyDescent="0.3">
      <c r="A1179" s="110"/>
      <c r="B1179" s="3" t="str">
        <f>B1130</f>
        <v>برجاء إدخال إسم الصنف</v>
      </c>
      <c r="C1179" s="4">
        <f>C1130</f>
        <v>1</v>
      </c>
      <c r="D1179" s="4">
        <f>X1179/C1179</f>
        <v>0</v>
      </c>
      <c r="E1179" s="4">
        <f>Y1179/C1179</f>
        <v>0</v>
      </c>
      <c r="F1179" s="4">
        <f>Z1179/C1179</f>
        <v>0</v>
      </c>
      <c r="G1179" s="4">
        <f>AA1179/C1179</f>
        <v>0</v>
      </c>
      <c r="H1179" s="5">
        <f t="shared" ref="H1179:I1218" si="452">AG1130</f>
        <v>0</v>
      </c>
      <c r="I1179" s="6">
        <f t="shared" si="452"/>
        <v>0</v>
      </c>
      <c r="J1179" s="7"/>
      <c r="K1179" s="8"/>
      <c r="L1179" s="5"/>
      <c r="M1179" s="6"/>
      <c r="N1179" s="7"/>
      <c r="O1179" s="8"/>
      <c r="P1179" s="5"/>
      <c r="Q1179" s="6"/>
      <c r="R1179" s="7"/>
      <c r="S1179" s="8"/>
      <c r="T1179" s="5"/>
      <c r="U1179" s="6"/>
      <c r="V1179" s="7"/>
      <c r="W1179" s="8"/>
      <c r="X1179" s="9">
        <f>X1130</f>
        <v>0</v>
      </c>
      <c r="Y1179" s="10">
        <f t="shared" ref="Y1179:AA1179" si="453">Y1130</f>
        <v>0</v>
      </c>
      <c r="Z1179" s="10">
        <f t="shared" si="453"/>
        <v>0</v>
      </c>
      <c r="AA1179" s="10">
        <f t="shared" si="453"/>
        <v>0</v>
      </c>
      <c r="AB1179" s="10">
        <f>P1179*X1179+Q1179*D1179</f>
        <v>0</v>
      </c>
      <c r="AC1179" s="10">
        <f>R1179*Y1179+S1179*E1179</f>
        <v>0</v>
      </c>
      <c r="AD1179" s="10">
        <f>T1179*Z1179+U1179*F1179</f>
        <v>0</v>
      </c>
      <c r="AE1179" s="10">
        <f>V1179*AA1179+W1179*G1179</f>
        <v>0</v>
      </c>
      <c r="AF1179" s="11">
        <f>H1179*C1179+I1179+J1179*C1179+K1179-L1179*C1179-M1179+N1179*C1179+O1179-P1179*C1179-Q1179-R1179*C1179-S1179-T1179*C1179-U1179-V1179*C1179-W1179</f>
        <v>0</v>
      </c>
      <c r="AG1179" s="12">
        <f>ROUNDDOWN(AF1179/C1179,0)</f>
        <v>0</v>
      </c>
      <c r="AH1179" s="46">
        <f>AF1179-AG1179*C1179</f>
        <v>0</v>
      </c>
      <c r="AI1179" s="80"/>
      <c r="AJ1179" s="80"/>
    </row>
    <row r="1180" spans="1:36" ht="15.75" customHeight="1" thickTop="1" thickBot="1" x14ac:dyDescent="0.3">
      <c r="A1180" s="110"/>
      <c r="B1180" s="44" t="str">
        <f t="shared" ref="B1180:C1195" si="454">B1131</f>
        <v>برجاء إدخال إسم الصنف</v>
      </c>
      <c r="C1180" s="26">
        <f t="shared" si="454"/>
        <v>1</v>
      </c>
      <c r="D1180" s="26">
        <f t="shared" ref="D1180:D1218" si="455">X1180/C1180</f>
        <v>0</v>
      </c>
      <c r="E1180" s="26">
        <f t="shared" ref="E1180:E1218" si="456">Y1180/C1180</f>
        <v>0</v>
      </c>
      <c r="F1180" s="26">
        <f t="shared" ref="F1180:F1218" si="457">Z1180/C1180</f>
        <v>0</v>
      </c>
      <c r="G1180" s="26">
        <f t="shared" ref="G1180:G1218" si="458">AA1180/C1180</f>
        <v>0</v>
      </c>
      <c r="H1180" s="27">
        <f t="shared" si="452"/>
        <v>0</v>
      </c>
      <c r="I1180" s="28">
        <f t="shared" si="452"/>
        <v>0</v>
      </c>
      <c r="J1180" s="29"/>
      <c r="K1180" s="30"/>
      <c r="L1180" s="27"/>
      <c r="M1180" s="28"/>
      <c r="N1180" s="29"/>
      <c r="O1180" s="30"/>
      <c r="P1180" s="27"/>
      <c r="Q1180" s="28"/>
      <c r="R1180" s="29"/>
      <c r="S1180" s="30"/>
      <c r="T1180" s="27"/>
      <c r="U1180" s="28"/>
      <c r="V1180" s="29"/>
      <c r="W1180" s="30"/>
      <c r="X1180" s="31">
        <f t="shared" ref="X1180:AA1195" si="459">X1131</f>
        <v>0</v>
      </c>
      <c r="Y1180" s="32">
        <f t="shared" si="459"/>
        <v>0</v>
      </c>
      <c r="Z1180" s="32">
        <f t="shared" si="459"/>
        <v>0</v>
      </c>
      <c r="AA1180" s="32">
        <f t="shared" si="459"/>
        <v>0</v>
      </c>
      <c r="AB1180" s="32">
        <f t="shared" ref="AB1180:AB1218" si="460">P1180*X1180+Q1180*D1180</f>
        <v>0</v>
      </c>
      <c r="AC1180" s="32">
        <f t="shared" ref="AC1180:AC1218" si="461">R1180*Y1180+S1180*E1180</f>
        <v>0</v>
      </c>
      <c r="AD1180" s="32">
        <f t="shared" ref="AD1180:AD1218" si="462">T1180*Z1180+U1180*F1180</f>
        <v>0</v>
      </c>
      <c r="AE1180" s="32">
        <f t="shared" ref="AE1180:AE1218" si="463">V1180*AA1180+W1180*G1180</f>
        <v>0</v>
      </c>
      <c r="AF1180" s="33">
        <f t="shared" ref="AF1180:AF1218" si="464">H1180*C1180+I1180+J1180*C1180+K1180-L1180*C1180-M1180+N1180*C1180+O1180-P1180*C1180-Q1180-R1180*C1180-S1180-T1180*C1180-U1180-V1180*C1180-W1180</f>
        <v>0</v>
      </c>
      <c r="AG1180" s="34">
        <f t="shared" ref="AG1180:AG1218" si="465">ROUNDDOWN(AF1180/C1180,0)</f>
        <v>0</v>
      </c>
      <c r="AH1180" s="47">
        <f t="shared" ref="AH1180:AH1218" si="466">AF1180-AG1180*C1180</f>
        <v>0</v>
      </c>
      <c r="AI1180" s="80"/>
      <c r="AJ1180" s="80"/>
    </row>
    <row r="1181" spans="1:36" ht="15.75" customHeight="1" thickTop="1" thickBot="1" x14ac:dyDescent="0.3">
      <c r="A1181" s="110"/>
      <c r="B1181" s="3" t="str">
        <f t="shared" si="454"/>
        <v>برجاء إدخال إسم الصنف</v>
      </c>
      <c r="C1181" s="4">
        <f t="shared" si="454"/>
        <v>1</v>
      </c>
      <c r="D1181" s="4">
        <f t="shared" si="455"/>
        <v>0</v>
      </c>
      <c r="E1181" s="4">
        <f t="shared" si="456"/>
        <v>0</v>
      </c>
      <c r="F1181" s="4">
        <f t="shared" si="457"/>
        <v>0</v>
      </c>
      <c r="G1181" s="4">
        <f t="shared" si="458"/>
        <v>0</v>
      </c>
      <c r="H1181" s="13">
        <f t="shared" si="452"/>
        <v>0</v>
      </c>
      <c r="I1181" s="14">
        <f t="shared" si="452"/>
        <v>0</v>
      </c>
      <c r="J1181" s="15"/>
      <c r="K1181" s="16"/>
      <c r="L1181" s="13"/>
      <c r="M1181" s="14"/>
      <c r="N1181" s="15"/>
      <c r="O1181" s="16"/>
      <c r="P1181" s="13"/>
      <c r="Q1181" s="14"/>
      <c r="R1181" s="15"/>
      <c r="S1181" s="16"/>
      <c r="T1181" s="13"/>
      <c r="U1181" s="14"/>
      <c r="V1181" s="15"/>
      <c r="W1181" s="16"/>
      <c r="X1181" s="17">
        <f t="shared" si="459"/>
        <v>0</v>
      </c>
      <c r="Y1181" s="18">
        <f t="shared" si="459"/>
        <v>0</v>
      </c>
      <c r="Z1181" s="18">
        <f t="shared" si="459"/>
        <v>0</v>
      </c>
      <c r="AA1181" s="18">
        <f t="shared" si="459"/>
        <v>0</v>
      </c>
      <c r="AB1181" s="18">
        <f t="shared" si="460"/>
        <v>0</v>
      </c>
      <c r="AC1181" s="18">
        <f t="shared" si="461"/>
        <v>0</v>
      </c>
      <c r="AD1181" s="18">
        <f t="shared" si="462"/>
        <v>0</v>
      </c>
      <c r="AE1181" s="18">
        <f t="shared" si="463"/>
        <v>0</v>
      </c>
      <c r="AF1181" s="19">
        <f t="shared" si="464"/>
        <v>0</v>
      </c>
      <c r="AG1181" s="20">
        <f t="shared" si="465"/>
        <v>0</v>
      </c>
      <c r="AH1181" s="48">
        <f t="shared" si="466"/>
        <v>0</v>
      </c>
      <c r="AI1181" s="80"/>
      <c r="AJ1181" s="80"/>
    </row>
    <row r="1182" spans="1:36" ht="15.75" customHeight="1" thickTop="1" thickBot="1" x14ac:dyDescent="0.3">
      <c r="A1182" s="110"/>
      <c r="B1182" s="44" t="str">
        <f t="shared" si="454"/>
        <v>برجاء إدخال إسم الصنف</v>
      </c>
      <c r="C1182" s="26">
        <f t="shared" si="454"/>
        <v>1</v>
      </c>
      <c r="D1182" s="26">
        <f t="shared" si="455"/>
        <v>0</v>
      </c>
      <c r="E1182" s="26">
        <f t="shared" si="456"/>
        <v>0</v>
      </c>
      <c r="F1182" s="26">
        <f t="shared" si="457"/>
        <v>0</v>
      </c>
      <c r="G1182" s="26">
        <f t="shared" si="458"/>
        <v>0</v>
      </c>
      <c r="H1182" s="27">
        <f t="shared" si="452"/>
        <v>0</v>
      </c>
      <c r="I1182" s="28">
        <f t="shared" si="452"/>
        <v>0</v>
      </c>
      <c r="J1182" s="29"/>
      <c r="K1182" s="30"/>
      <c r="L1182" s="27"/>
      <c r="M1182" s="28"/>
      <c r="N1182" s="29"/>
      <c r="O1182" s="30"/>
      <c r="P1182" s="27"/>
      <c r="Q1182" s="28"/>
      <c r="R1182" s="29"/>
      <c r="S1182" s="30"/>
      <c r="T1182" s="27"/>
      <c r="U1182" s="28"/>
      <c r="V1182" s="29"/>
      <c r="W1182" s="30"/>
      <c r="X1182" s="31">
        <f t="shared" si="459"/>
        <v>0</v>
      </c>
      <c r="Y1182" s="32">
        <f t="shared" si="459"/>
        <v>0</v>
      </c>
      <c r="Z1182" s="32">
        <f t="shared" si="459"/>
        <v>0</v>
      </c>
      <c r="AA1182" s="32">
        <f t="shared" si="459"/>
        <v>0</v>
      </c>
      <c r="AB1182" s="32">
        <f t="shared" si="460"/>
        <v>0</v>
      </c>
      <c r="AC1182" s="32">
        <f t="shared" si="461"/>
        <v>0</v>
      </c>
      <c r="AD1182" s="32">
        <f t="shared" si="462"/>
        <v>0</v>
      </c>
      <c r="AE1182" s="32">
        <f t="shared" si="463"/>
        <v>0</v>
      </c>
      <c r="AF1182" s="33">
        <f t="shared" si="464"/>
        <v>0</v>
      </c>
      <c r="AG1182" s="34">
        <f t="shared" si="465"/>
        <v>0</v>
      </c>
      <c r="AH1182" s="47">
        <f t="shared" si="466"/>
        <v>0</v>
      </c>
      <c r="AI1182" s="80"/>
      <c r="AJ1182" s="80"/>
    </row>
    <row r="1183" spans="1:36" ht="15.75" customHeight="1" thickTop="1" thickBot="1" x14ac:dyDescent="0.3">
      <c r="A1183" s="110"/>
      <c r="B1183" s="3" t="str">
        <f t="shared" si="454"/>
        <v>برجاء إدخال إسم الصنف</v>
      </c>
      <c r="C1183" s="4">
        <f t="shared" si="454"/>
        <v>1</v>
      </c>
      <c r="D1183" s="4">
        <f t="shared" si="455"/>
        <v>0</v>
      </c>
      <c r="E1183" s="4">
        <f t="shared" si="456"/>
        <v>0</v>
      </c>
      <c r="F1183" s="4">
        <f t="shared" si="457"/>
        <v>0</v>
      </c>
      <c r="G1183" s="4">
        <f t="shared" si="458"/>
        <v>0</v>
      </c>
      <c r="H1183" s="13">
        <f t="shared" si="452"/>
        <v>0</v>
      </c>
      <c r="I1183" s="14">
        <f t="shared" si="452"/>
        <v>0</v>
      </c>
      <c r="J1183" s="15"/>
      <c r="K1183" s="16"/>
      <c r="L1183" s="13"/>
      <c r="M1183" s="14"/>
      <c r="N1183" s="15"/>
      <c r="O1183" s="16"/>
      <c r="P1183" s="13"/>
      <c r="Q1183" s="14"/>
      <c r="R1183" s="15"/>
      <c r="S1183" s="16"/>
      <c r="T1183" s="13"/>
      <c r="U1183" s="14"/>
      <c r="V1183" s="15"/>
      <c r="W1183" s="16"/>
      <c r="X1183" s="17">
        <f t="shared" si="459"/>
        <v>0</v>
      </c>
      <c r="Y1183" s="18">
        <f t="shared" si="459"/>
        <v>0</v>
      </c>
      <c r="Z1183" s="18">
        <f t="shared" si="459"/>
        <v>0</v>
      </c>
      <c r="AA1183" s="18">
        <f t="shared" si="459"/>
        <v>0</v>
      </c>
      <c r="AB1183" s="18">
        <f t="shared" si="460"/>
        <v>0</v>
      </c>
      <c r="AC1183" s="18">
        <f t="shared" si="461"/>
        <v>0</v>
      </c>
      <c r="AD1183" s="18">
        <f t="shared" si="462"/>
        <v>0</v>
      </c>
      <c r="AE1183" s="18">
        <f t="shared" si="463"/>
        <v>0</v>
      </c>
      <c r="AF1183" s="19">
        <f t="shared" si="464"/>
        <v>0</v>
      </c>
      <c r="AG1183" s="20">
        <f t="shared" si="465"/>
        <v>0</v>
      </c>
      <c r="AH1183" s="48">
        <f t="shared" si="466"/>
        <v>0</v>
      </c>
      <c r="AI1183" s="80"/>
      <c r="AJ1183" s="80"/>
    </row>
    <row r="1184" spans="1:36" ht="15.75" customHeight="1" thickTop="1" thickBot="1" x14ac:dyDescent="0.3">
      <c r="A1184" s="110"/>
      <c r="B1184" s="44" t="str">
        <f t="shared" si="454"/>
        <v>برجاء إدخال إسم الصنف</v>
      </c>
      <c r="C1184" s="26">
        <f t="shared" si="454"/>
        <v>1</v>
      </c>
      <c r="D1184" s="26">
        <f t="shared" si="455"/>
        <v>0</v>
      </c>
      <c r="E1184" s="26">
        <f t="shared" si="456"/>
        <v>0</v>
      </c>
      <c r="F1184" s="26">
        <f t="shared" si="457"/>
        <v>0</v>
      </c>
      <c r="G1184" s="26">
        <f t="shared" si="458"/>
        <v>0</v>
      </c>
      <c r="H1184" s="27">
        <f t="shared" si="452"/>
        <v>0</v>
      </c>
      <c r="I1184" s="28">
        <f t="shared" si="452"/>
        <v>0</v>
      </c>
      <c r="J1184" s="29"/>
      <c r="K1184" s="30"/>
      <c r="L1184" s="27"/>
      <c r="M1184" s="28"/>
      <c r="N1184" s="29"/>
      <c r="O1184" s="30"/>
      <c r="P1184" s="27"/>
      <c r="Q1184" s="28"/>
      <c r="R1184" s="29"/>
      <c r="S1184" s="30"/>
      <c r="T1184" s="27"/>
      <c r="U1184" s="28"/>
      <c r="V1184" s="29"/>
      <c r="W1184" s="30"/>
      <c r="X1184" s="31">
        <f t="shared" si="459"/>
        <v>0</v>
      </c>
      <c r="Y1184" s="32">
        <f t="shared" si="459"/>
        <v>0</v>
      </c>
      <c r="Z1184" s="32">
        <f t="shared" si="459"/>
        <v>0</v>
      </c>
      <c r="AA1184" s="32">
        <f t="shared" si="459"/>
        <v>0</v>
      </c>
      <c r="AB1184" s="32">
        <f t="shared" si="460"/>
        <v>0</v>
      </c>
      <c r="AC1184" s="32">
        <f t="shared" si="461"/>
        <v>0</v>
      </c>
      <c r="AD1184" s="32">
        <f t="shared" si="462"/>
        <v>0</v>
      </c>
      <c r="AE1184" s="32">
        <f t="shared" si="463"/>
        <v>0</v>
      </c>
      <c r="AF1184" s="33">
        <f t="shared" si="464"/>
        <v>0</v>
      </c>
      <c r="AG1184" s="34">
        <f t="shared" si="465"/>
        <v>0</v>
      </c>
      <c r="AH1184" s="47">
        <f t="shared" si="466"/>
        <v>0</v>
      </c>
      <c r="AI1184" s="80"/>
      <c r="AJ1184" s="80"/>
    </row>
    <row r="1185" spans="1:36" ht="15.75" customHeight="1" thickTop="1" thickBot="1" x14ac:dyDescent="0.3">
      <c r="A1185" s="110"/>
      <c r="B1185" s="3" t="str">
        <f t="shared" si="454"/>
        <v>برجاء إدخال إسم الصنف</v>
      </c>
      <c r="C1185" s="4">
        <f t="shared" si="454"/>
        <v>1</v>
      </c>
      <c r="D1185" s="4">
        <f t="shared" si="455"/>
        <v>0</v>
      </c>
      <c r="E1185" s="4">
        <f t="shared" si="456"/>
        <v>0</v>
      </c>
      <c r="F1185" s="4">
        <f t="shared" si="457"/>
        <v>0</v>
      </c>
      <c r="G1185" s="4">
        <f t="shared" si="458"/>
        <v>0</v>
      </c>
      <c r="H1185" s="13">
        <f t="shared" si="452"/>
        <v>0</v>
      </c>
      <c r="I1185" s="14">
        <f t="shared" si="452"/>
        <v>0</v>
      </c>
      <c r="J1185" s="15"/>
      <c r="K1185" s="16"/>
      <c r="L1185" s="13"/>
      <c r="M1185" s="14"/>
      <c r="N1185" s="15"/>
      <c r="O1185" s="16"/>
      <c r="P1185" s="13"/>
      <c r="Q1185" s="14"/>
      <c r="R1185" s="15"/>
      <c r="S1185" s="16"/>
      <c r="T1185" s="13"/>
      <c r="U1185" s="14"/>
      <c r="V1185" s="15"/>
      <c r="W1185" s="16"/>
      <c r="X1185" s="17">
        <f t="shared" si="459"/>
        <v>0</v>
      </c>
      <c r="Y1185" s="18">
        <f t="shared" si="459"/>
        <v>0</v>
      </c>
      <c r="Z1185" s="18">
        <f t="shared" si="459"/>
        <v>0</v>
      </c>
      <c r="AA1185" s="18">
        <f t="shared" si="459"/>
        <v>0</v>
      </c>
      <c r="AB1185" s="18">
        <f t="shared" si="460"/>
        <v>0</v>
      </c>
      <c r="AC1185" s="18">
        <f t="shared" si="461"/>
        <v>0</v>
      </c>
      <c r="AD1185" s="18">
        <f t="shared" si="462"/>
        <v>0</v>
      </c>
      <c r="AE1185" s="18">
        <f t="shared" si="463"/>
        <v>0</v>
      </c>
      <c r="AF1185" s="19">
        <f t="shared" si="464"/>
        <v>0</v>
      </c>
      <c r="AG1185" s="20">
        <f t="shared" si="465"/>
        <v>0</v>
      </c>
      <c r="AH1185" s="48">
        <f t="shared" si="466"/>
        <v>0</v>
      </c>
      <c r="AI1185" s="79"/>
      <c r="AJ1185" s="79"/>
    </row>
    <row r="1186" spans="1:36" ht="15.75" customHeight="1" thickTop="1" thickBot="1" x14ac:dyDescent="0.3">
      <c r="A1186" s="110"/>
      <c r="B1186" s="44" t="str">
        <f t="shared" si="454"/>
        <v>برجاء إدخال إسم الصنف</v>
      </c>
      <c r="C1186" s="26">
        <f t="shared" si="454"/>
        <v>1</v>
      </c>
      <c r="D1186" s="26">
        <f t="shared" si="455"/>
        <v>0</v>
      </c>
      <c r="E1186" s="26">
        <f t="shared" si="456"/>
        <v>0</v>
      </c>
      <c r="F1186" s="26">
        <f t="shared" si="457"/>
        <v>0</v>
      </c>
      <c r="G1186" s="26">
        <f t="shared" si="458"/>
        <v>0</v>
      </c>
      <c r="H1186" s="27">
        <f t="shared" si="452"/>
        <v>0</v>
      </c>
      <c r="I1186" s="28">
        <f t="shared" si="452"/>
        <v>0</v>
      </c>
      <c r="J1186" s="29"/>
      <c r="K1186" s="30"/>
      <c r="L1186" s="27"/>
      <c r="M1186" s="28"/>
      <c r="N1186" s="29"/>
      <c r="O1186" s="30"/>
      <c r="P1186" s="27"/>
      <c r="Q1186" s="28"/>
      <c r="R1186" s="29"/>
      <c r="S1186" s="30"/>
      <c r="T1186" s="27"/>
      <c r="U1186" s="28"/>
      <c r="V1186" s="29"/>
      <c r="W1186" s="30"/>
      <c r="X1186" s="31">
        <f t="shared" si="459"/>
        <v>0</v>
      </c>
      <c r="Y1186" s="32">
        <f t="shared" si="459"/>
        <v>0</v>
      </c>
      <c r="Z1186" s="32">
        <f t="shared" si="459"/>
        <v>0</v>
      </c>
      <c r="AA1186" s="32">
        <f t="shared" si="459"/>
        <v>0</v>
      </c>
      <c r="AB1186" s="32">
        <f t="shared" si="460"/>
        <v>0</v>
      </c>
      <c r="AC1186" s="32">
        <f t="shared" si="461"/>
        <v>0</v>
      </c>
      <c r="AD1186" s="32">
        <f t="shared" si="462"/>
        <v>0</v>
      </c>
      <c r="AE1186" s="32">
        <f t="shared" si="463"/>
        <v>0</v>
      </c>
      <c r="AF1186" s="33">
        <f t="shared" si="464"/>
        <v>0</v>
      </c>
      <c r="AG1186" s="34">
        <f t="shared" si="465"/>
        <v>0</v>
      </c>
      <c r="AH1186" s="47">
        <f t="shared" si="466"/>
        <v>0</v>
      </c>
      <c r="AI1186" s="79"/>
      <c r="AJ1186" s="79"/>
    </row>
    <row r="1187" spans="1:36" ht="15.75" customHeight="1" thickTop="1" thickBot="1" x14ac:dyDescent="0.3">
      <c r="A1187" s="110"/>
      <c r="B1187" s="3" t="str">
        <f t="shared" si="454"/>
        <v>برجاء إدخال إسم الصنف</v>
      </c>
      <c r="C1187" s="4">
        <f t="shared" si="454"/>
        <v>1</v>
      </c>
      <c r="D1187" s="4">
        <f t="shared" si="455"/>
        <v>0</v>
      </c>
      <c r="E1187" s="4">
        <f t="shared" si="456"/>
        <v>0</v>
      </c>
      <c r="F1187" s="4">
        <f t="shared" si="457"/>
        <v>0</v>
      </c>
      <c r="G1187" s="4">
        <f t="shared" si="458"/>
        <v>0</v>
      </c>
      <c r="H1187" s="13">
        <f t="shared" si="452"/>
        <v>0</v>
      </c>
      <c r="I1187" s="14">
        <f t="shared" si="452"/>
        <v>0</v>
      </c>
      <c r="J1187" s="15"/>
      <c r="K1187" s="16"/>
      <c r="L1187" s="13"/>
      <c r="M1187" s="14"/>
      <c r="N1187" s="15"/>
      <c r="O1187" s="16"/>
      <c r="P1187" s="13"/>
      <c r="Q1187" s="14"/>
      <c r="R1187" s="15"/>
      <c r="S1187" s="16"/>
      <c r="T1187" s="13"/>
      <c r="U1187" s="14"/>
      <c r="V1187" s="15"/>
      <c r="W1187" s="16"/>
      <c r="X1187" s="17">
        <f t="shared" si="459"/>
        <v>0</v>
      </c>
      <c r="Y1187" s="18">
        <f t="shared" si="459"/>
        <v>0</v>
      </c>
      <c r="Z1187" s="18">
        <f t="shared" si="459"/>
        <v>0</v>
      </c>
      <c r="AA1187" s="18">
        <f t="shared" si="459"/>
        <v>0</v>
      </c>
      <c r="AB1187" s="18">
        <f t="shared" si="460"/>
        <v>0</v>
      </c>
      <c r="AC1187" s="18">
        <f t="shared" si="461"/>
        <v>0</v>
      </c>
      <c r="AD1187" s="18">
        <f t="shared" si="462"/>
        <v>0</v>
      </c>
      <c r="AE1187" s="18">
        <f t="shared" si="463"/>
        <v>0</v>
      </c>
      <c r="AF1187" s="19">
        <f t="shared" si="464"/>
        <v>0</v>
      </c>
      <c r="AG1187" s="20">
        <f t="shared" si="465"/>
        <v>0</v>
      </c>
      <c r="AH1187" s="48">
        <f t="shared" si="466"/>
        <v>0</v>
      </c>
      <c r="AI1187" s="79"/>
      <c r="AJ1187" s="79"/>
    </row>
    <row r="1188" spans="1:36" ht="15.75" customHeight="1" thickTop="1" thickBot="1" x14ac:dyDescent="0.3">
      <c r="A1188" s="110"/>
      <c r="B1188" s="44" t="str">
        <f t="shared" si="454"/>
        <v>برجاء إدخال إسم الصنف</v>
      </c>
      <c r="C1188" s="26">
        <f t="shared" si="454"/>
        <v>1</v>
      </c>
      <c r="D1188" s="26">
        <f t="shared" si="455"/>
        <v>0</v>
      </c>
      <c r="E1188" s="26">
        <f t="shared" si="456"/>
        <v>0</v>
      </c>
      <c r="F1188" s="26">
        <f t="shared" si="457"/>
        <v>0</v>
      </c>
      <c r="G1188" s="26">
        <f t="shared" si="458"/>
        <v>0</v>
      </c>
      <c r="H1188" s="27">
        <f t="shared" si="452"/>
        <v>0</v>
      </c>
      <c r="I1188" s="28">
        <f t="shared" si="452"/>
        <v>0</v>
      </c>
      <c r="J1188" s="29"/>
      <c r="K1188" s="30"/>
      <c r="L1188" s="27"/>
      <c r="M1188" s="28"/>
      <c r="N1188" s="29"/>
      <c r="O1188" s="30"/>
      <c r="P1188" s="27"/>
      <c r="Q1188" s="28"/>
      <c r="R1188" s="29"/>
      <c r="S1188" s="30"/>
      <c r="T1188" s="27"/>
      <c r="U1188" s="28"/>
      <c r="V1188" s="29"/>
      <c r="W1188" s="30"/>
      <c r="X1188" s="31">
        <f t="shared" si="459"/>
        <v>0</v>
      </c>
      <c r="Y1188" s="32">
        <f t="shared" si="459"/>
        <v>0</v>
      </c>
      <c r="Z1188" s="32">
        <f t="shared" si="459"/>
        <v>0</v>
      </c>
      <c r="AA1188" s="32">
        <f t="shared" si="459"/>
        <v>0</v>
      </c>
      <c r="AB1188" s="32">
        <f t="shared" si="460"/>
        <v>0</v>
      </c>
      <c r="AC1188" s="32">
        <f t="shared" si="461"/>
        <v>0</v>
      </c>
      <c r="AD1188" s="32">
        <f t="shared" si="462"/>
        <v>0</v>
      </c>
      <c r="AE1188" s="32">
        <f t="shared" si="463"/>
        <v>0</v>
      </c>
      <c r="AF1188" s="33">
        <f t="shared" si="464"/>
        <v>0</v>
      </c>
      <c r="AG1188" s="34">
        <f t="shared" si="465"/>
        <v>0</v>
      </c>
      <c r="AH1188" s="47">
        <f t="shared" si="466"/>
        <v>0</v>
      </c>
      <c r="AI1188" s="79"/>
      <c r="AJ1188" s="79"/>
    </row>
    <row r="1189" spans="1:36" ht="15.75" customHeight="1" thickTop="1" thickBot="1" x14ac:dyDescent="0.3">
      <c r="A1189" s="110"/>
      <c r="B1189" s="3" t="str">
        <f t="shared" si="454"/>
        <v>برجاء إدخال إسم الصنف</v>
      </c>
      <c r="C1189" s="4">
        <f t="shared" si="454"/>
        <v>1</v>
      </c>
      <c r="D1189" s="4">
        <f t="shared" si="455"/>
        <v>0</v>
      </c>
      <c r="E1189" s="4">
        <f t="shared" si="456"/>
        <v>0</v>
      </c>
      <c r="F1189" s="4">
        <f t="shared" si="457"/>
        <v>0</v>
      </c>
      <c r="G1189" s="4">
        <f t="shared" si="458"/>
        <v>0</v>
      </c>
      <c r="H1189" s="13">
        <f t="shared" si="452"/>
        <v>0</v>
      </c>
      <c r="I1189" s="14">
        <f t="shared" si="452"/>
        <v>0</v>
      </c>
      <c r="J1189" s="15"/>
      <c r="K1189" s="16"/>
      <c r="L1189" s="13"/>
      <c r="M1189" s="14"/>
      <c r="N1189" s="15"/>
      <c r="O1189" s="16"/>
      <c r="P1189" s="13"/>
      <c r="Q1189" s="14"/>
      <c r="R1189" s="15"/>
      <c r="S1189" s="16"/>
      <c r="T1189" s="13"/>
      <c r="U1189" s="14"/>
      <c r="V1189" s="15"/>
      <c r="W1189" s="16"/>
      <c r="X1189" s="17">
        <f t="shared" si="459"/>
        <v>0</v>
      </c>
      <c r="Y1189" s="18">
        <f t="shared" si="459"/>
        <v>0</v>
      </c>
      <c r="Z1189" s="18">
        <f t="shared" si="459"/>
        <v>0</v>
      </c>
      <c r="AA1189" s="18">
        <f t="shared" si="459"/>
        <v>0</v>
      </c>
      <c r="AB1189" s="18">
        <f t="shared" si="460"/>
        <v>0</v>
      </c>
      <c r="AC1189" s="18">
        <f t="shared" si="461"/>
        <v>0</v>
      </c>
      <c r="AD1189" s="18">
        <f t="shared" si="462"/>
        <v>0</v>
      </c>
      <c r="AE1189" s="18">
        <f t="shared" si="463"/>
        <v>0</v>
      </c>
      <c r="AF1189" s="19">
        <f t="shared" si="464"/>
        <v>0</v>
      </c>
      <c r="AG1189" s="20">
        <f t="shared" si="465"/>
        <v>0</v>
      </c>
      <c r="AH1189" s="48">
        <f t="shared" si="466"/>
        <v>0</v>
      </c>
      <c r="AI1189" s="79"/>
      <c r="AJ1189" s="79"/>
    </row>
    <row r="1190" spans="1:36" ht="15.75" customHeight="1" thickTop="1" thickBot="1" x14ac:dyDescent="0.3">
      <c r="A1190" s="110"/>
      <c r="B1190" s="44" t="str">
        <f t="shared" si="454"/>
        <v>برجاء إدخال إسم الصنف</v>
      </c>
      <c r="C1190" s="26">
        <f t="shared" si="454"/>
        <v>1</v>
      </c>
      <c r="D1190" s="26">
        <f t="shared" si="455"/>
        <v>0</v>
      </c>
      <c r="E1190" s="26">
        <f t="shared" si="456"/>
        <v>0</v>
      </c>
      <c r="F1190" s="26">
        <f t="shared" si="457"/>
        <v>0</v>
      </c>
      <c r="G1190" s="26">
        <f t="shared" si="458"/>
        <v>0</v>
      </c>
      <c r="H1190" s="27">
        <f t="shared" si="452"/>
        <v>0</v>
      </c>
      <c r="I1190" s="28">
        <f t="shared" si="452"/>
        <v>0</v>
      </c>
      <c r="J1190" s="29"/>
      <c r="K1190" s="30"/>
      <c r="L1190" s="27"/>
      <c r="M1190" s="28"/>
      <c r="N1190" s="29"/>
      <c r="O1190" s="30"/>
      <c r="P1190" s="27"/>
      <c r="Q1190" s="28"/>
      <c r="R1190" s="29"/>
      <c r="S1190" s="30"/>
      <c r="T1190" s="27"/>
      <c r="U1190" s="28"/>
      <c r="V1190" s="29"/>
      <c r="W1190" s="30"/>
      <c r="X1190" s="31">
        <f t="shared" si="459"/>
        <v>0</v>
      </c>
      <c r="Y1190" s="32">
        <f t="shared" si="459"/>
        <v>0</v>
      </c>
      <c r="Z1190" s="32">
        <f t="shared" si="459"/>
        <v>0</v>
      </c>
      <c r="AA1190" s="32">
        <f t="shared" si="459"/>
        <v>0</v>
      </c>
      <c r="AB1190" s="32">
        <f t="shared" si="460"/>
        <v>0</v>
      </c>
      <c r="AC1190" s="32">
        <f t="shared" si="461"/>
        <v>0</v>
      </c>
      <c r="AD1190" s="32">
        <f t="shared" si="462"/>
        <v>0</v>
      </c>
      <c r="AE1190" s="32">
        <f t="shared" si="463"/>
        <v>0</v>
      </c>
      <c r="AF1190" s="33">
        <f t="shared" si="464"/>
        <v>0</v>
      </c>
      <c r="AG1190" s="34">
        <f t="shared" si="465"/>
        <v>0</v>
      </c>
      <c r="AH1190" s="47">
        <f t="shared" si="466"/>
        <v>0</v>
      </c>
      <c r="AI1190" s="79"/>
      <c r="AJ1190" s="79"/>
    </row>
    <row r="1191" spans="1:36" ht="15.75" customHeight="1" thickTop="1" thickBot="1" x14ac:dyDescent="0.3">
      <c r="A1191" s="110"/>
      <c r="B1191" s="3" t="str">
        <f t="shared" si="454"/>
        <v>برجاء إدخال إسم الصنف</v>
      </c>
      <c r="C1191" s="4">
        <f t="shared" si="454"/>
        <v>1</v>
      </c>
      <c r="D1191" s="4">
        <f t="shared" si="455"/>
        <v>0</v>
      </c>
      <c r="E1191" s="4">
        <f t="shared" si="456"/>
        <v>0</v>
      </c>
      <c r="F1191" s="4">
        <f t="shared" si="457"/>
        <v>0</v>
      </c>
      <c r="G1191" s="4">
        <f t="shared" si="458"/>
        <v>0</v>
      </c>
      <c r="H1191" s="13">
        <f t="shared" si="452"/>
        <v>0</v>
      </c>
      <c r="I1191" s="14">
        <f t="shared" si="452"/>
        <v>0</v>
      </c>
      <c r="J1191" s="15"/>
      <c r="K1191" s="16"/>
      <c r="L1191" s="13"/>
      <c r="M1191" s="14"/>
      <c r="N1191" s="15"/>
      <c r="O1191" s="16"/>
      <c r="P1191" s="13"/>
      <c r="Q1191" s="14"/>
      <c r="R1191" s="15"/>
      <c r="S1191" s="16"/>
      <c r="T1191" s="13"/>
      <c r="U1191" s="14"/>
      <c r="V1191" s="15"/>
      <c r="W1191" s="16"/>
      <c r="X1191" s="17">
        <f t="shared" si="459"/>
        <v>0</v>
      </c>
      <c r="Y1191" s="18">
        <f t="shared" si="459"/>
        <v>0</v>
      </c>
      <c r="Z1191" s="18">
        <f t="shared" si="459"/>
        <v>0</v>
      </c>
      <c r="AA1191" s="18">
        <f t="shared" si="459"/>
        <v>0</v>
      </c>
      <c r="AB1191" s="18">
        <f t="shared" si="460"/>
        <v>0</v>
      </c>
      <c r="AC1191" s="18">
        <f t="shared" si="461"/>
        <v>0</v>
      </c>
      <c r="AD1191" s="18">
        <f t="shared" si="462"/>
        <v>0</v>
      </c>
      <c r="AE1191" s="18">
        <f t="shared" si="463"/>
        <v>0</v>
      </c>
      <c r="AF1191" s="19">
        <f t="shared" si="464"/>
        <v>0</v>
      </c>
      <c r="AG1191" s="20">
        <f t="shared" si="465"/>
        <v>0</v>
      </c>
      <c r="AH1191" s="48">
        <f t="shared" si="466"/>
        <v>0</v>
      </c>
      <c r="AI1191" s="79"/>
      <c r="AJ1191" s="79"/>
    </row>
    <row r="1192" spans="1:36" ht="15.75" customHeight="1" thickTop="1" thickBot="1" x14ac:dyDescent="0.3">
      <c r="A1192" s="110"/>
      <c r="B1192" s="44" t="str">
        <f t="shared" si="454"/>
        <v>برجاء إدخال إسم الصنف</v>
      </c>
      <c r="C1192" s="26">
        <f t="shared" si="454"/>
        <v>1</v>
      </c>
      <c r="D1192" s="26">
        <f t="shared" si="455"/>
        <v>0</v>
      </c>
      <c r="E1192" s="26">
        <f t="shared" si="456"/>
        <v>0</v>
      </c>
      <c r="F1192" s="26">
        <f t="shared" si="457"/>
        <v>0</v>
      </c>
      <c r="G1192" s="26">
        <f t="shared" si="458"/>
        <v>0</v>
      </c>
      <c r="H1192" s="27">
        <f t="shared" si="452"/>
        <v>0</v>
      </c>
      <c r="I1192" s="28">
        <f t="shared" si="452"/>
        <v>0</v>
      </c>
      <c r="J1192" s="29"/>
      <c r="K1192" s="30"/>
      <c r="L1192" s="27"/>
      <c r="M1192" s="28"/>
      <c r="N1192" s="29"/>
      <c r="O1192" s="30"/>
      <c r="P1192" s="27"/>
      <c r="Q1192" s="28"/>
      <c r="R1192" s="29"/>
      <c r="S1192" s="30"/>
      <c r="T1192" s="27"/>
      <c r="U1192" s="28"/>
      <c r="V1192" s="29"/>
      <c r="W1192" s="30"/>
      <c r="X1192" s="31">
        <f t="shared" si="459"/>
        <v>0</v>
      </c>
      <c r="Y1192" s="32">
        <f t="shared" si="459"/>
        <v>0</v>
      </c>
      <c r="Z1192" s="32">
        <f t="shared" si="459"/>
        <v>0</v>
      </c>
      <c r="AA1192" s="32">
        <f t="shared" si="459"/>
        <v>0</v>
      </c>
      <c r="AB1192" s="32">
        <f t="shared" si="460"/>
        <v>0</v>
      </c>
      <c r="AC1192" s="32">
        <f t="shared" si="461"/>
        <v>0</v>
      </c>
      <c r="AD1192" s="32">
        <f t="shared" si="462"/>
        <v>0</v>
      </c>
      <c r="AE1192" s="32">
        <f t="shared" si="463"/>
        <v>0</v>
      </c>
      <c r="AF1192" s="33">
        <f t="shared" si="464"/>
        <v>0</v>
      </c>
      <c r="AG1192" s="34">
        <f t="shared" si="465"/>
        <v>0</v>
      </c>
      <c r="AH1192" s="47">
        <f t="shared" si="466"/>
        <v>0</v>
      </c>
      <c r="AI1192" s="79"/>
      <c r="AJ1192" s="79"/>
    </row>
    <row r="1193" spans="1:36" ht="15.75" customHeight="1" thickTop="1" thickBot="1" x14ac:dyDescent="0.3">
      <c r="A1193" s="110"/>
      <c r="B1193" s="3" t="str">
        <f t="shared" si="454"/>
        <v>برجاء إدخال إسم الصنف</v>
      </c>
      <c r="C1193" s="4">
        <f t="shared" si="454"/>
        <v>1</v>
      </c>
      <c r="D1193" s="4">
        <f t="shared" si="455"/>
        <v>0</v>
      </c>
      <c r="E1193" s="4">
        <f t="shared" si="456"/>
        <v>0</v>
      </c>
      <c r="F1193" s="4">
        <f t="shared" si="457"/>
        <v>0</v>
      </c>
      <c r="G1193" s="4">
        <f t="shared" si="458"/>
        <v>0</v>
      </c>
      <c r="H1193" s="13">
        <f t="shared" si="452"/>
        <v>0</v>
      </c>
      <c r="I1193" s="14">
        <f t="shared" si="452"/>
        <v>0</v>
      </c>
      <c r="J1193" s="15"/>
      <c r="K1193" s="16"/>
      <c r="L1193" s="13"/>
      <c r="M1193" s="14"/>
      <c r="N1193" s="15"/>
      <c r="O1193" s="16"/>
      <c r="P1193" s="13"/>
      <c r="Q1193" s="14"/>
      <c r="R1193" s="15"/>
      <c r="S1193" s="16"/>
      <c r="T1193" s="13"/>
      <c r="U1193" s="14"/>
      <c r="V1193" s="15"/>
      <c r="W1193" s="16"/>
      <c r="X1193" s="17">
        <f t="shared" si="459"/>
        <v>0</v>
      </c>
      <c r="Y1193" s="18">
        <f t="shared" si="459"/>
        <v>0</v>
      </c>
      <c r="Z1193" s="18">
        <f t="shared" si="459"/>
        <v>0</v>
      </c>
      <c r="AA1193" s="18">
        <f t="shared" si="459"/>
        <v>0</v>
      </c>
      <c r="AB1193" s="18">
        <f t="shared" si="460"/>
        <v>0</v>
      </c>
      <c r="AC1193" s="18">
        <f t="shared" si="461"/>
        <v>0</v>
      </c>
      <c r="AD1193" s="18">
        <f t="shared" si="462"/>
        <v>0</v>
      </c>
      <c r="AE1193" s="18">
        <f t="shared" si="463"/>
        <v>0</v>
      </c>
      <c r="AF1193" s="19">
        <f t="shared" si="464"/>
        <v>0</v>
      </c>
      <c r="AG1193" s="20">
        <f t="shared" si="465"/>
        <v>0</v>
      </c>
      <c r="AH1193" s="48">
        <f t="shared" si="466"/>
        <v>0</v>
      </c>
      <c r="AI1193" s="80" t="s">
        <v>32</v>
      </c>
      <c r="AJ1193" s="80"/>
    </row>
    <row r="1194" spans="1:36" ht="15.75" customHeight="1" thickTop="1" thickBot="1" x14ac:dyDescent="0.3">
      <c r="A1194" s="110"/>
      <c r="B1194" s="44" t="str">
        <f t="shared" si="454"/>
        <v>برجاء إدخال إسم الصنف</v>
      </c>
      <c r="C1194" s="26">
        <f t="shared" si="454"/>
        <v>1</v>
      </c>
      <c r="D1194" s="26">
        <f t="shared" si="455"/>
        <v>0</v>
      </c>
      <c r="E1194" s="26">
        <f t="shared" si="456"/>
        <v>0</v>
      </c>
      <c r="F1194" s="26">
        <f t="shared" si="457"/>
        <v>0</v>
      </c>
      <c r="G1194" s="26">
        <f t="shared" si="458"/>
        <v>0</v>
      </c>
      <c r="H1194" s="27">
        <f t="shared" si="452"/>
        <v>0</v>
      </c>
      <c r="I1194" s="28">
        <f t="shared" si="452"/>
        <v>0</v>
      </c>
      <c r="J1194" s="29"/>
      <c r="K1194" s="30"/>
      <c r="L1194" s="27"/>
      <c r="M1194" s="28"/>
      <c r="N1194" s="29"/>
      <c r="O1194" s="30"/>
      <c r="P1194" s="27"/>
      <c r="Q1194" s="28"/>
      <c r="R1194" s="29"/>
      <c r="S1194" s="30"/>
      <c r="T1194" s="27"/>
      <c r="U1194" s="28"/>
      <c r="V1194" s="29"/>
      <c r="W1194" s="30"/>
      <c r="X1194" s="31">
        <f t="shared" si="459"/>
        <v>0</v>
      </c>
      <c r="Y1194" s="32">
        <f t="shared" si="459"/>
        <v>0</v>
      </c>
      <c r="Z1194" s="32">
        <f t="shared" si="459"/>
        <v>0</v>
      </c>
      <c r="AA1194" s="32">
        <f t="shared" si="459"/>
        <v>0</v>
      </c>
      <c r="AB1194" s="32">
        <f t="shared" si="460"/>
        <v>0</v>
      </c>
      <c r="AC1194" s="32">
        <f t="shared" si="461"/>
        <v>0</v>
      </c>
      <c r="AD1194" s="32">
        <f t="shared" si="462"/>
        <v>0</v>
      </c>
      <c r="AE1194" s="32">
        <f t="shared" si="463"/>
        <v>0</v>
      </c>
      <c r="AF1194" s="33">
        <f t="shared" si="464"/>
        <v>0</v>
      </c>
      <c r="AG1194" s="34">
        <f t="shared" si="465"/>
        <v>0</v>
      </c>
      <c r="AH1194" s="47">
        <f t="shared" si="466"/>
        <v>0</v>
      </c>
      <c r="AI1194" s="80"/>
      <c r="AJ1194" s="80"/>
    </row>
    <row r="1195" spans="1:36" ht="15.75" customHeight="1" thickTop="1" thickBot="1" x14ac:dyDescent="0.3">
      <c r="A1195" s="110"/>
      <c r="B1195" s="3" t="str">
        <f t="shared" si="454"/>
        <v>برجاء إدخال إسم الصنف</v>
      </c>
      <c r="C1195" s="4">
        <f t="shared" si="454"/>
        <v>1</v>
      </c>
      <c r="D1195" s="4">
        <f t="shared" si="455"/>
        <v>0</v>
      </c>
      <c r="E1195" s="4">
        <f t="shared" si="456"/>
        <v>0</v>
      </c>
      <c r="F1195" s="4">
        <f t="shared" si="457"/>
        <v>0</v>
      </c>
      <c r="G1195" s="4">
        <f t="shared" si="458"/>
        <v>0</v>
      </c>
      <c r="H1195" s="13">
        <f t="shared" si="452"/>
        <v>0</v>
      </c>
      <c r="I1195" s="14">
        <f t="shared" si="452"/>
        <v>0</v>
      </c>
      <c r="J1195" s="15"/>
      <c r="K1195" s="16"/>
      <c r="L1195" s="13"/>
      <c r="M1195" s="14"/>
      <c r="N1195" s="15"/>
      <c r="O1195" s="16"/>
      <c r="P1195" s="13"/>
      <c r="Q1195" s="14"/>
      <c r="R1195" s="15"/>
      <c r="S1195" s="16"/>
      <c r="T1195" s="13"/>
      <c r="U1195" s="14"/>
      <c r="V1195" s="15"/>
      <c r="W1195" s="16"/>
      <c r="X1195" s="17">
        <f t="shared" si="459"/>
        <v>0</v>
      </c>
      <c r="Y1195" s="18">
        <f t="shared" si="459"/>
        <v>0</v>
      </c>
      <c r="Z1195" s="18">
        <f t="shared" si="459"/>
        <v>0</v>
      </c>
      <c r="AA1195" s="18">
        <f t="shared" si="459"/>
        <v>0</v>
      </c>
      <c r="AB1195" s="18">
        <f t="shared" si="460"/>
        <v>0</v>
      </c>
      <c r="AC1195" s="18">
        <f t="shared" si="461"/>
        <v>0</v>
      </c>
      <c r="AD1195" s="18">
        <f t="shared" si="462"/>
        <v>0</v>
      </c>
      <c r="AE1195" s="18">
        <f t="shared" si="463"/>
        <v>0</v>
      </c>
      <c r="AF1195" s="19">
        <f t="shared" si="464"/>
        <v>0</v>
      </c>
      <c r="AG1195" s="20">
        <f t="shared" si="465"/>
        <v>0</v>
      </c>
      <c r="AH1195" s="48">
        <f t="shared" si="466"/>
        <v>0</v>
      </c>
      <c r="AI1195" s="80"/>
      <c r="AJ1195" s="80"/>
    </row>
    <row r="1196" spans="1:36" ht="15.75" customHeight="1" thickTop="1" thickBot="1" x14ac:dyDescent="0.3">
      <c r="A1196" s="110"/>
      <c r="B1196" s="44" t="str">
        <f t="shared" ref="B1196:C1211" si="467">B1147</f>
        <v>برجاء إدخال إسم الصنف</v>
      </c>
      <c r="C1196" s="26">
        <f t="shared" si="467"/>
        <v>1</v>
      </c>
      <c r="D1196" s="26">
        <f t="shared" si="455"/>
        <v>0</v>
      </c>
      <c r="E1196" s="26">
        <f t="shared" si="456"/>
        <v>0</v>
      </c>
      <c r="F1196" s="26">
        <f t="shared" si="457"/>
        <v>0</v>
      </c>
      <c r="G1196" s="26">
        <f t="shared" si="458"/>
        <v>0</v>
      </c>
      <c r="H1196" s="27">
        <f t="shared" si="452"/>
        <v>0</v>
      </c>
      <c r="I1196" s="28">
        <f t="shared" si="452"/>
        <v>0</v>
      </c>
      <c r="J1196" s="29"/>
      <c r="K1196" s="30"/>
      <c r="L1196" s="27"/>
      <c r="M1196" s="28"/>
      <c r="N1196" s="29"/>
      <c r="O1196" s="30"/>
      <c r="P1196" s="27"/>
      <c r="Q1196" s="28"/>
      <c r="R1196" s="29"/>
      <c r="S1196" s="30"/>
      <c r="T1196" s="27"/>
      <c r="U1196" s="28"/>
      <c r="V1196" s="29"/>
      <c r="W1196" s="30"/>
      <c r="X1196" s="31">
        <f t="shared" ref="X1196:AA1211" si="468">X1147</f>
        <v>0</v>
      </c>
      <c r="Y1196" s="32">
        <f t="shared" si="468"/>
        <v>0</v>
      </c>
      <c r="Z1196" s="32">
        <f t="shared" si="468"/>
        <v>0</v>
      </c>
      <c r="AA1196" s="32">
        <f t="shared" si="468"/>
        <v>0</v>
      </c>
      <c r="AB1196" s="32">
        <f t="shared" si="460"/>
        <v>0</v>
      </c>
      <c r="AC1196" s="32">
        <f t="shared" si="461"/>
        <v>0</v>
      </c>
      <c r="AD1196" s="32">
        <f t="shared" si="462"/>
        <v>0</v>
      </c>
      <c r="AE1196" s="32">
        <f t="shared" si="463"/>
        <v>0</v>
      </c>
      <c r="AF1196" s="33">
        <f t="shared" si="464"/>
        <v>0</v>
      </c>
      <c r="AG1196" s="34">
        <f t="shared" si="465"/>
        <v>0</v>
      </c>
      <c r="AH1196" s="47">
        <f t="shared" si="466"/>
        <v>0</v>
      </c>
      <c r="AI1196" s="80"/>
      <c r="AJ1196" s="80"/>
    </row>
    <row r="1197" spans="1:36" ht="15.75" customHeight="1" thickTop="1" thickBot="1" x14ac:dyDescent="0.3">
      <c r="A1197" s="110"/>
      <c r="B1197" s="3" t="str">
        <f t="shared" si="467"/>
        <v>برجاء إدخال إسم الصنف</v>
      </c>
      <c r="C1197" s="4">
        <f t="shared" si="467"/>
        <v>1</v>
      </c>
      <c r="D1197" s="4">
        <f t="shared" si="455"/>
        <v>0</v>
      </c>
      <c r="E1197" s="4">
        <f t="shared" si="456"/>
        <v>0</v>
      </c>
      <c r="F1197" s="4">
        <f t="shared" si="457"/>
        <v>0</v>
      </c>
      <c r="G1197" s="4">
        <f t="shared" si="458"/>
        <v>0</v>
      </c>
      <c r="H1197" s="13">
        <f t="shared" si="452"/>
        <v>0</v>
      </c>
      <c r="I1197" s="14">
        <f t="shared" si="452"/>
        <v>0</v>
      </c>
      <c r="J1197" s="15"/>
      <c r="K1197" s="16"/>
      <c r="L1197" s="13"/>
      <c r="M1197" s="14"/>
      <c r="N1197" s="15"/>
      <c r="O1197" s="16"/>
      <c r="P1197" s="13"/>
      <c r="Q1197" s="14"/>
      <c r="R1197" s="15"/>
      <c r="S1197" s="16"/>
      <c r="T1197" s="13"/>
      <c r="U1197" s="14"/>
      <c r="V1197" s="15"/>
      <c r="W1197" s="16"/>
      <c r="X1197" s="17">
        <f t="shared" si="468"/>
        <v>0</v>
      </c>
      <c r="Y1197" s="18">
        <f t="shared" si="468"/>
        <v>0</v>
      </c>
      <c r="Z1197" s="18">
        <f t="shared" si="468"/>
        <v>0</v>
      </c>
      <c r="AA1197" s="18">
        <f t="shared" si="468"/>
        <v>0</v>
      </c>
      <c r="AB1197" s="18">
        <f t="shared" si="460"/>
        <v>0</v>
      </c>
      <c r="AC1197" s="18">
        <f t="shared" si="461"/>
        <v>0</v>
      </c>
      <c r="AD1197" s="18">
        <f t="shared" si="462"/>
        <v>0</v>
      </c>
      <c r="AE1197" s="18">
        <f t="shared" si="463"/>
        <v>0</v>
      </c>
      <c r="AF1197" s="19">
        <f t="shared" si="464"/>
        <v>0</v>
      </c>
      <c r="AG1197" s="20">
        <f t="shared" si="465"/>
        <v>0</v>
      </c>
      <c r="AH1197" s="48">
        <f t="shared" si="466"/>
        <v>0</v>
      </c>
      <c r="AI1197" s="80"/>
      <c r="AJ1197" s="80"/>
    </row>
    <row r="1198" spans="1:36" ht="15.75" customHeight="1" thickTop="1" thickBot="1" x14ac:dyDescent="0.3">
      <c r="A1198" s="110"/>
      <c r="B1198" s="44" t="str">
        <f t="shared" si="467"/>
        <v>برجاء إدخال إسم الصنف</v>
      </c>
      <c r="C1198" s="26">
        <f t="shared" si="467"/>
        <v>1</v>
      </c>
      <c r="D1198" s="26">
        <f t="shared" si="455"/>
        <v>0</v>
      </c>
      <c r="E1198" s="26">
        <f t="shared" si="456"/>
        <v>0</v>
      </c>
      <c r="F1198" s="26">
        <f t="shared" si="457"/>
        <v>0</v>
      </c>
      <c r="G1198" s="26">
        <f t="shared" si="458"/>
        <v>0</v>
      </c>
      <c r="H1198" s="27">
        <f t="shared" si="452"/>
        <v>0</v>
      </c>
      <c r="I1198" s="28">
        <f t="shared" si="452"/>
        <v>0</v>
      </c>
      <c r="J1198" s="29"/>
      <c r="K1198" s="30"/>
      <c r="L1198" s="27"/>
      <c r="M1198" s="28"/>
      <c r="N1198" s="29"/>
      <c r="O1198" s="30"/>
      <c r="P1198" s="27"/>
      <c r="Q1198" s="28"/>
      <c r="R1198" s="29"/>
      <c r="S1198" s="30"/>
      <c r="T1198" s="27"/>
      <c r="U1198" s="28"/>
      <c r="V1198" s="29"/>
      <c r="W1198" s="30"/>
      <c r="X1198" s="31">
        <f t="shared" si="468"/>
        <v>0</v>
      </c>
      <c r="Y1198" s="32">
        <f t="shared" si="468"/>
        <v>0</v>
      </c>
      <c r="Z1198" s="32">
        <f t="shared" si="468"/>
        <v>0</v>
      </c>
      <c r="AA1198" s="32">
        <f t="shared" si="468"/>
        <v>0</v>
      </c>
      <c r="AB1198" s="32">
        <f t="shared" si="460"/>
        <v>0</v>
      </c>
      <c r="AC1198" s="32">
        <f t="shared" si="461"/>
        <v>0</v>
      </c>
      <c r="AD1198" s="32">
        <f t="shared" si="462"/>
        <v>0</v>
      </c>
      <c r="AE1198" s="32">
        <f t="shared" si="463"/>
        <v>0</v>
      </c>
      <c r="AF1198" s="33">
        <f t="shared" si="464"/>
        <v>0</v>
      </c>
      <c r="AG1198" s="34">
        <f t="shared" si="465"/>
        <v>0</v>
      </c>
      <c r="AH1198" s="47">
        <f t="shared" si="466"/>
        <v>0</v>
      </c>
      <c r="AI1198" s="80"/>
      <c r="AJ1198" s="80"/>
    </row>
    <row r="1199" spans="1:36" ht="15.75" customHeight="1" thickTop="1" thickBot="1" x14ac:dyDescent="0.3">
      <c r="A1199" s="110"/>
      <c r="B1199" s="3" t="str">
        <f t="shared" si="467"/>
        <v>برجاء إدخال إسم الصنف</v>
      </c>
      <c r="C1199" s="4">
        <f t="shared" si="467"/>
        <v>1</v>
      </c>
      <c r="D1199" s="4">
        <f t="shared" si="455"/>
        <v>0</v>
      </c>
      <c r="E1199" s="4">
        <f t="shared" si="456"/>
        <v>0</v>
      </c>
      <c r="F1199" s="4">
        <f t="shared" si="457"/>
        <v>0</v>
      </c>
      <c r="G1199" s="4">
        <f t="shared" si="458"/>
        <v>0</v>
      </c>
      <c r="H1199" s="13">
        <f t="shared" si="452"/>
        <v>0</v>
      </c>
      <c r="I1199" s="14">
        <f t="shared" si="452"/>
        <v>0</v>
      </c>
      <c r="J1199" s="15"/>
      <c r="K1199" s="16"/>
      <c r="L1199" s="13"/>
      <c r="M1199" s="14"/>
      <c r="N1199" s="15"/>
      <c r="O1199" s="16"/>
      <c r="P1199" s="13"/>
      <c r="Q1199" s="14"/>
      <c r="R1199" s="15"/>
      <c r="S1199" s="16"/>
      <c r="T1199" s="13"/>
      <c r="U1199" s="14"/>
      <c r="V1199" s="15"/>
      <c r="W1199" s="16"/>
      <c r="X1199" s="17">
        <f t="shared" si="468"/>
        <v>0</v>
      </c>
      <c r="Y1199" s="18">
        <f t="shared" si="468"/>
        <v>0</v>
      </c>
      <c r="Z1199" s="18">
        <f t="shared" si="468"/>
        <v>0</v>
      </c>
      <c r="AA1199" s="18">
        <f t="shared" si="468"/>
        <v>0</v>
      </c>
      <c r="AB1199" s="18">
        <f t="shared" si="460"/>
        <v>0</v>
      </c>
      <c r="AC1199" s="18">
        <f t="shared" si="461"/>
        <v>0</v>
      </c>
      <c r="AD1199" s="18">
        <f t="shared" si="462"/>
        <v>0</v>
      </c>
      <c r="AE1199" s="18">
        <f t="shared" si="463"/>
        <v>0</v>
      </c>
      <c r="AF1199" s="19">
        <f t="shared" si="464"/>
        <v>0</v>
      </c>
      <c r="AG1199" s="20">
        <f t="shared" si="465"/>
        <v>0</v>
      </c>
      <c r="AH1199" s="48">
        <f t="shared" si="466"/>
        <v>0</v>
      </c>
      <c r="AI1199" s="80"/>
      <c r="AJ1199" s="80"/>
    </row>
    <row r="1200" spans="1:36" ht="15.75" customHeight="1" thickTop="1" thickBot="1" x14ac:dyDescent="0.3">
      <c r="A1200" s="110"/>
      <c r="B1200" s="44" t="str">
        <f t="shared" si="467"/>
        <v>برجاء إدخال إسم الصنف</v>
      </c>
      <c r="C1200" s="26">
        <f t="shared" si="467"/>
        <v>1</v>
      </c>
      <c r="D1200" s="26">
        <f t="shared" si="455"/>
        <v>0</v>
      </c>
      <c r="E1200" s="26">
        <f t="shared" si="456"/>
        <v>0</v>
      </c>
      <c r="F1200" s="26">
        <f t="shared" si="457"/>
        <v>0</v>
      </c>
      <c r="G1200" s="26">
        <f t="shared" si="458"/>
        <v>0</v>
      </c>
      <c r="H1200" s="27">
        <f t="shared" si="452"/>
        <v>0</v>
      </c>
      <c r="I1200" s="28">
        <f t="shared" si="452"/>
        <v>0</v>
      </c>
      <c r="J1200" s="29"/>
      <c r="K1200" s="30"/>
      <c r="L1200" s="27"/>
      <c r="M1200" s="28"/>
      <c r="N1200" s="29"/>
      <c r="O1200" s="30"/>
      <c r="P1200" s="27"/>
      <c r="Q1200" s="28"/>
      <c r="R1200" s="29"/>
      <c r="S1200" s="30"/>
      <c r="T1200" s="27"/>
      <c r="U1200" s="28"/>
      <c r="V1200" s="29"/>
      <c r="W1200" s="30"/>
      <c r="X1200" s="31">
        <f t="shared" si="468"/>
        <v>0</v>
      </c>
      <c r="Y1200" s="32">
        <f t="shared" si="468"/>
        <v>0</v>
      </c>
      <c r="Z1200" s="32">
        <f t="shared" si="468"/>
        <v>0</v>
      </c>
      <c r="AA1200" s="32">
        <f t="shared" si="468"/>
        <v>0</v>
      </c>
      <c r="AB1200" s="32">
        <f t="shared" si="460"/>
        <v>0</v>
      </c>
      <c r="AC1200" s="32">
        <f t="shared" si="461"/>
        <v>0</v>
      </c>
      <c r="AD1200" s="32">
        <f t="shared" si="462"/>
        <v>0</v>
      </c>
      <c r="AE1200" s="32">
        <f t="shared" si="463"/>
        <v>0</v>
      </c>
      <c r="AF1200" s="33">
        <f t="shared" si="464"/>
        <v>0</v>
      </c>
      <c r="AG1200" s="34">
        <f t="shared" si="465"/>
        <v>0</v>
      </c>
      <c r="AH1200" s="47">
        <f t="shared" si="466"/>
        <v>0</v>
      </c>
      <c r="AI1200" s="80"/>
      <c r="AJ1200" s="80"/>
    </row>
    <row r="1201" spans="1:36" ht="15.75" customHeight="1" thickTop="1" thickBot="1" x14ac:dyDescent="0.3">
      <c r="A1201" s="110"/>
      <c r="B1201" s="3" t="str">
        <f t="shared" si="467"/>
        <v>برجاء إدخال إسم الصنف</v>
      </c>
      <c r="C1201" s="4">
        <f t="shared" si="467"/>
        <v>1</v>
      </c>
      <c r="D1201" s="4">
        <f t="shared" si="455"/>
        <v>0</v>
      </c>
      <c r="E1201" s="4">
        <f t="shared" si="456"/>
        <v>0</v>
      </c>
      <c r="F1201" s="4">
        <f t="shared" si="457"/>
        <v>0</v>
      </c>
      <c r="G1201" s="4">
        <f t="shared" si="458"/>
        <v>0</v>
      </c>
      <c r="H1201" s="13">
        <f t="shared" si="452"/>
        <v>0</v>
      </c>
      <c r="I1201" s="14">
        <f t="shared" si="452"/>
        <v>0</v>
      </c>
      <c r="J1201" s="15"/>
      <c r="K1201" s="16"/>
      <c r="L1201" s="13"/>
      <c r="M1201" s="14"/>
      <c r="N1201" s="15"/>
      <c r="O1201" s="16"/>
      <c r="P1201" s="13"/>
      <c r="Q1201" s="14"/>
      <c r="R1201" s="15"/>
      <c r="S1201" s="16"/>
      <c r="T1201" s="13"/>
      <c r="U1201" s="14"/>
      <c r="V1201" s="15"/>
      <c r="W1201" s="16"/>
      <c r="X1201" s="17">
        <f t="shared" si="468"/>
        <v>0</v>
      </c>
      <c r="Y1201" s="18">
        <f t="shared" si="468"/>
        <v>0</v>
      </c>
      <c r="Z1201" s="18">
        <f t="shared" si="468"/>
        <v>0</v>
      </c>
      <c r="AA1201" s="18">
        <f t="shared" si="468"/>
        <v>0</v>
      </c>
      <c r="AB1201" s="18">
        <f t="shared" si="460"/>
        <v>0</v>
      </c>
      <c r="AC1201" s="18">
        <f t="shared" si="461"/>
        <v>0</v>
      </c>
      <c r="AD1201" s="18">
        <f t="shared" si="462"/>
        <v>0</v>
      </c>
      <c r="AE1201" s="18">
        <f t="shared" si="463"/>
        <v>0</v>
      </c>
      <c r="AF1201" s="19">
        <f t="shared" si="464"/>
        <v>0</v>
      </c>
      <c r="AG1201" s="20">
        <f t="shared" si="465"/>
        <v>0</v>
      </c>
      <c r="AH1201" s="48">
        <f t="shared" si="466"/>
        <v>0</v>
      </c>
      <c r="AI1201" s="80">
        <f>AB1224</f>
        <v>0</v>
      </c>
      <c r="AJ1201" s="80"/>
    </row>
    <row r="1202" spans="1:36" ht="15.75" customHeight="1" thickTop="1" thickBot="1" x14ac:dyDescent="0.3">
      <c r="A1202" s="110"/>
      <c r="B1202" s="44" t="str">
        <f t="shared" si="467"/>
        <v>برجاء إدخال إسم الصنف</v>
      </c>
      <c r="C1202" s="26">
        <f t="shared" si="467"/>
        <v>1</v>
      </c>
      <c r="D1202" s="26">
        <f t="shared" si="455"/>
        <v>0</v>
      </c>
      <c r="E1202" s="26">
        <f t="shared" si="456"/>
        <v>0</v>
      </c>
      <c r="F1202" s="26">
        <f t="shared" si="457"/>
        <v>0</v>
      </c>
      <c r="G1202" s="26">
        <f t="shared" si="458"/>
        <v>0</v>
      </c>
      <c r="H1202" s="27">
        <f t="shared" si="452"/>
        <v>0</v>
      </c>
      <c r="I1202" s="28">
        <f t="shared" si="452"/>
        <v>0</v>
      </c>
      <c r="J1202" s="29"/>
      <c r="K1202" s="30"/>
      <c r="L1202" s="27"/>
      <c r="M1202" s="28"/>
      <c r="N1202" s="29"/>
      <c r="O1202" s="30"/>
      <c r="P1202" s="27"/>
      <c r="Q1202" s="28"/>
      <c r="R1202" s="29"/>
      <c r="S1202" s="30"/>
      <c r="T1202" s="27"/>
      <c r="U1202" s="28"/>
      <c r="V1202" s="29"/>
      <c r="W1202" s="30"/>
      <c r="X1202" s="31">
        <f t="shared" si="468"/>
        <v>0</v>
      </c>
      <c r="Y1202" s="32">
        <f t="shared" si="468"/>
        <v>0</v>
      </c>
      <c r="Z1202" s="32">
        <f t="shared" si="468"/>
        <v>0</v>
      </c>
      <c r="AA1202" s="32">
        <f t="shared" si="468"/>
        <v>0</v>
      </c>
      <c r="AB1202" s="32">
        <f t="shared" si="460"/>
        <v>0</v>
      </c>
      <c r="AC1202" s="32">
        <f t="shared" si="461"/>
        <v>0</v>
      </c>
      <c r="AD1202" s="32">
        <f t="shared" si="462"/>
        <v>0</v>
      </c>
      <c r="AE1202" s="32">
        <f t="shared" si="463"/>
        <v>0</v>
      </c>
      <c r="AF1202" s="33">
        <f t="shared" si="464"/>
        <v>0</v>
      </c>
      <c r="AG1202" s="34">
        <f t="shared" si="465"/>
        <v>0</v>
      </c>
      <c r="AH1202" s="47">
        <f t="shared" si="466"/>
        <v>0</v>
      </c>
      <c r="AI1202" s="80"/>
      <c r="AJ1202" s="80"/>
    </row>
    <row r="1203" spans="1:36" ht="15.75" customHeight="1" thickTop="1" thickBot="1" x14ac:dyDescent="0.3">
      <c r="A1203" s="110"/>
      <c r="B1203" s="3" t="str">
        <f t="shared" si="467"/>
        <v>برجاء إدخال إسم الصنف</v>
      </c>
      <c r="C1203" s="4">
        <f t="shared" si="467"/>
        <v>1</v>
      </c>
      <c r="D1203" s="4">
        <f t="shared" si="455"/>
        <v>0</v>
      </c>
      <c r="E1203" s="4">
        <f t="shared" si="456"/>
        <v>0</v>
      </c>
      <c r="F1203" s="4">
        <f t="shared" si="457"/>
        <v>0</v>
      </c>
      <c r="G1203" s="4">
        <f t="shared" si="458"/>
        <v>0</v>
      </c>
      <c r="H1203" s="13">
        <f t="shared" si="452"/>
        <v>0</v>
      </c>
      <c r="I1203" s="14">
        <f t="shared" si="452"/>
        <v>0</v>
      </c>
      <c r="J1203" s="15"/>
      <c r="K1203" s="16"/>
      <c r="L1203" s="13"/>
      <c r="M1203" s="14"/>
      <c r="N1203" s="15"/>
      <c r="O1203" s="16"/>
      <c r="P1203" s="13"/>
      <c r="Q1203" s="14"/>
      <c r="R1203" s="15"/>
      <c r="S1203" s="16"/>
      <c r="T1203" s="13"/>
      <c r="U1203" s="14"/>
      <c r="V1203" s="15"/>
      <c r="W1203" s="16"/>
      <c r="X1203" s="17">
        <f t="shared" si="468"/>
        <v>0</v>
      </c>
      <c r="Y1203" s="18">
        <f t="shared" si="468"/>
        <v>0</v>
      </c>
      <c r="Z1203" s="18">
        <f t="shared" si="468"/>
        <v>0</v>
      </c>
      <c r="AA1203" s="18">
        <f t="shared" si="468"/>
        <v>0</v>
      </c>
      <c r="AB1203" s="18">
        <f t="shared" si="460"/>
        <v>0</v>
      </c>
      <c r="AC1203" s="18">
        <f t="shared" si="461"/>
        <v>0</v>
      </c>
      <c r="AD1203" s="18">
        <f t="shared" si="462"/>
        <v>0</v>
      </c>
      <c r="AE1203" s="18">
        <f t="shared" si="463"/>
        <v>0</v>
      </c>
      <c r="AF1203" s="19">
        <f t="shared" si="464"/>
        <v>0</v>
      </c>
      <c r="AG1203" s="20">
        <f t="shared" si="465"/>
        <v>0</v>
      </c>
      <c r="AH1203" s="48">
        <f t="shared" si="466"/>
        <v>0</v>
      </c>
      <c r="AI1203" s="80"/>
      <c r="AJ1203" s="80"/>
    </row>
    <row r="1204" spans="1:36" ht="15.75" customHeight="1" thickTop="1" thickBot="1" x14ac:dyDescent="0.3">
      <c r="A1204" s="110"/>
      <c r="B1204" s="44" t="str">
        <f t="shared" si="467"/>
        <v>برجاء إدخال إسم الصنف</v>
      </c>
      <c r="C1204" s="26">
        <f t="shared" si="467"/>
        <v>1</v>
      </c>
      <c r="D1204" s="26">
        <f t="shared" si="455"/>
        <v>0</v>
      </c>
      <c r="E1204" s="26">
        <f t="shared" si="456"/>
        <v>0</v>
      </c>
      <c r="F1204" s="26">
        <f t="shared" si="457"/>
        <v>0</v>
      </c>
      <c r="G1204" s="26">
        <f t="shared" si="458"/>
        <v>0</v>
      </c>
      <c r="H1204" s="27">
        <f t="shared" si="452"/>
        <v>0</v>
      </c>
      <c r="I1204" s="28">
        <f t="shared" si="452"/>
        <v>0</v>
      </c>
      <c r="J1204" s="29"/>
      <c r="K1204" s="30"/>
      <c r="L1204" s="27"/>
      <c r="M1204" s="28"/>
      <c r="N1204" s="29"/>
      <c r="O1204" s="30"/>
      <c r="P1204" s="27"/>
      <c r="Q1204" s="28"/>
      <c r="R1204" s="29"/>
      <c r="S1204" s="30"/>
      <c r="T1204" s="27"/>
      <c r="U1204" s="28"/>
      <c r="V1204" s="29"/>
      <c r="W1204" s="30"/>
      <c r="X1204" s="31">
        <f t="shared" si="468"/>
        <v>0</v>
      </c>
      <c r="Y1204" s="32">
        <f t="shared" si="468"/>
        <v>0</v>
      </c>
      <c r="Z1204" s="32">
        <f t="shared" si="468"/>
        <v>0</v>
      </c>
      <c r="AA1204" s="32">
        <f t="shared" si="468"/>
        <v>0</v>
      </c>
      <c r="AB1204" s="32">
        <f t="shared" si="460"/>
        <v>0</v>
      </c>
      <c r="AC1204" s="32">
        <f t="shared" si="461"/>
        <v>0</v>
      </c>
      <c r="AD1204" s="32">
        <f t="shared" si="462"/>
        <v>0</v>
      </c>
      <c r="AE1204" s="32">
        <f t="shared" si="463"/>
        <v>0</v>
      </c>
      <c r="AF1204" s="33">
        <f t="shared" si="464"/>
        <v>0</v>
      </c>
      <c r="AG1204" s="34">
        <f t="shared" si="465"/>
        <v>0</v>
      </c>
      <c r="AH1204" s="47">
        <f t="shared" si="466"/>
        <v>0</v>
      </c>
      <c r="AI1204" s="80"/>
      <c r="AJ1204" s="80"/>
    </row>
    <row r="1205" spans="1:36" ht="15.75" customHeight="1" thickTop="1" thickBot="1" x14ac:dyDescent="0.3">
      <c r="A1205" s="110"/>
      <c r="B1205" s="3" t="str">
        <f t="shared" si="467"/>
        <v>برجاء إدخال إسم الصنف</v>
      </c>
      <c r="C1205" s="4">
        <f t="shared" si="467"/>
        <v>1</v>
      </c>
      <c r="D1205" s="4">
        <f t="shared" si="455"/>
        <v>0</v>
      </c>
      <c r="E1205" s="4">
        <f t="shared" si="456"/>
        <v>0</v>
      </c>
      <c r="F1205" s="4">
        <f t="shared" si="457"/>
        <v>0</v>
      </c>
      <c r="G1205" s="4">
        <f t="shared" si="458"/>
        <v>0</v>
      </c>
      <c r="H1205" s="13">
        <f t="shared" si="452"/>
        <v>0</v>
      </c>
      <c r="I1205" s="14">
        <f t="shared" si="452"/>
        <v>0</v>
      </c>
      <c r="J1205" s="15"/>
      <c r="K1205" s="16"/>
      <c r="L1205" s="13"/>
      <c r="M1205" s="14"/>
      <c r="N1205" s="15"/>
      <c r="O1205" s="16"/>
      <c r="P1205" s="13"/>
      <c r="Q1205" s="14"/>
      <c r="R1205" s="15"/>
      <c r="S1205" s="16"/>
      <c r="T1205" s="13"/>
      <c r="U1205" s="14"/>
      <c r="V1205" s="15"/>
      <c r="W1205" s="16"/>
      <c r="X1205" s="17">
        <f t="shared" si="468"/>
        <v>0</v>
      </c>
      <c r="Y1205" s="18">
        <f t="shared" si="468"/>
        <v>0</v>
      </c>
      <c r="Z1205" s="18">
        <f t="shared" si="468"/>
        <v>0</v>
      </c>
      <c r="AA1205" s="18">
        <f t="shared" si="468"/>
        <v>0</v>
      </c>
      <c r="AB1205" s="18">
        <f t="shared" si="460"/>
        <v>0</v>
      </c>
      <c r="AC1205" s="18">
        <f t="shared" si="461"/>
        <v>0</v>
      </c>
      <c r="AD1205" s="18">
        <f t="shared" si="462"/>
        <v>0</v>
      </c>
      <c r="AE1205" s="18">
        <f t="shared" si="463"/>
        <v>0</v>
      </c>
      <c r="AF1205" s="19">
        <f t="shared" si="464"/>
        <v>0</v>
      </c>
      <c r="AG1205" s="20">
        <f t="shared" si="465"/>
        <v>0</v>
      </c>
      <c r="AH1205" s="48">
        <f t="shared" si="466"/>
        <v>0</v>
      </c>
      <c r="AI1205" s="80"/>
      <c r="AJ1205" s="80"/>
    </row>
    <row r="1206" spans="1:36" ht="15.75" customHeight="1" thickTop="1" thickBot="1" x14ac:dyDescent="0.3">
      <c r="A1206" s="110"/>
      <c r="B1206" s="44" t="str">
        <f t="shared" si="467"/>
        <v>برجاء إدخال إسم الصنف</v>
      </c>
      <c r="C1206" s="26">
        <f t="shared" si="467"/>
        <v>1</v>
      </c>
      <c r="D1206" s="26">
        <f t="shared" si="455"/>
        <v>0</v>
      </c>
      <c r="E1206" s="26">
        <f t="shared" si="456"/>
        <v>0</v>
      </c>
      <c r="F1206" s="26">
        <f t="shared" si="457"/>
        <v>0</v>
      </c>
      <c r="G1206" s="26">
        <f t="shared" si="458"/>
        <v>0</v>
      </c>
      <c r="H1206" s="27">
        <f t="shared" si="452"/>
        <v>0</v>
      </c>
      <c r="I1206" s="28">
        <f t="shared" si="452"/>
        <v>0</v>
      </c>
      <c r="J1206" s="29"/>
      <c r="K1206" s="30"/>
      <c r="L1206" s="27"/>
      <c r="M1206" s="28"/>
      <c r="N1206" s="29"/>
      <c r="O1206" s="30"/>
      <c r="P1206" s="27"/>
      <c r="Q1206" s="28"/>
      <c r="R1206" s="29"/>
      <c r="S1206" s="30"/>
      <c r="T1206" s="27"/>
      <c r="U1206" s="28"/>
      <c r="V1206" s="29"/>
      <c r="W1206" s="30"/>
      <c r="X1206" s="31">
        <f t="shared" si="468"/>
        <v>0</v>
      </c>
      <c r="Y1206" s="32">
        <f t="shared" si="468"/>
        <v>0</v>
      </c>
      <c r="Z1206" s="32">
        <f t="shared" si="468"/>
        <v>0</v>
      </c>
      <c r="AA1206" s="32">
        <f t="shared" si="468"/>
        <v>0</v>
      </c>
      <c r="AB1206" s="32">
        <f t="shared" si="460"/>
        <v>0</v>
      </c>
      <c r="AC1206" s="32">
        <f t="shared" si="461"/>
        <v>0</v>
      </c>
      <c r="AD1206" s="32">
        <f t="shared" si="462"/>
        <v>0</v>
      </c>
      <c r="AE1206" s="32">
        <f t="shared" si="463"/>
        <v>0</v>
      </c>
      <c r="AF1206" s="33">
        <f t="shared" si="464"/>
        <v>0</v>
      </c>
      <c r="AG1206" s="34">
        <f t="shared" si="465"/>
        <v>0</v>
      </c>
      <c r="AH1206" s="47">
        <f t="shared" si="466"/>
        <v>0</v>
      </c>
      <c r="AI1206" s="80"/>
      <c r="AJ1206" s="80"/>
    </row>
    <row r="1207" spans="1:36" ht="15.75" customHeight="1" thickTop="1" thickBot="1" x14ac:dyDescent="0.3">
      <c r="A1207" s="110"/>
      <c r="B1207" s="3" t="str">
        <f t="shared" si="467"/>
        <v>برجاء إدخال إسم الصنف</v>
      </c>
      <c r="C1207" s="4">
        <f t="shared" si="467"/>
        <v>1</v>
      </c>
      <c r="D1207" s="4">
        <f t="shared" si="455"/>
        <v>0</v>
      </c>
      <c r="E1207" s="4">
        <f t="shared" si="456"/>
        <v>0</v>
      </c>
      <c r="F1207" s="4">
        <f t="shared" si="457"/>
        <v>0</v>
      </c>
      <c r="G1207" s="4">
        <f t="shared" si="458"/>
        <v>0</v>
      </c>
      <c r="H1207" s="13">
        <f t="shared" si="452"/>
        <v>0</v>
      </c>
      <c r="I1207" s="14">
        <f t="shared" si="452"/>
        <v>0</v>
      </c>
      <c r="J1207" s="15"/>
      <c r="K1207" s="16"/>
      <c r="L1207" s="13"/>
      <c r="M1207" s="14"/>
      <c r="N1207" s="15"/>
      <c r="O1207" s="16"/>
      <c r="P1207" s="13"/>
      <c r="Q1207" s="14"/>
      <c r="R1207" s="15"/>
      <c r="S1207" s="16"/>
      <c r="T1207" s="13"/>
      <c r="U1207" s="14"/>
      <c r="V1207" s="15"/>
      <c r="W1207" s="16"/>
      <c r="X1207" s="17">
        <f t="shared" si="468"/>
        <v>0</v>
      </c>
      <c r="Y1207" s="18">
        <f t="shared" si="468"/>
        <v>0</v>
      </c>
      <c r="Z1207" s="18">
        <f t="shared" si="468"/>
        <v>0</v>
      </c>
      <c r="AA1207" s="18">
        <f t="shared" si="468"/>
        <v>0</v>
      </c>
      <c r="AB1207" s="18">
        <f t="shared" si="460"/>
        <v>0</v>
      </c>
      <c r="AC1207" s="18">
        <f t="shared" si="461"/>
        <v>0</v>
      </c>
      <c r="AD1207" s="18">
        <f t="shared" si="462"/>
        <v>0</v>
      </c>
      <c r="AE1207" s="18">
        <f t="shared" si="463"/>
        <v>0</v>
      </c>
      <c r="AF1207" s="19">
        <f t="shared" si="464"/>
        <v>0</v>
      </c>
      <c r="AG1207" s="20">
        <f t="shared" si="465"/>
        <v>0</v>
      </c>
      <c r="AH1207" s="48">
        <f t="shared" si="466"/>
        <v>0</v>
      </c>
      <c r="AI1207" s="80"/>
      <c r="AJ1207" s="80"/>
    </row>
    <row r="1208" spans="1:36" ht="15.75" customHeight="1" thickTop="1" thickBot="1" x14ac:dyDescent="0.3">
      <c r="A1208" s="110"/>
      <c r="B1208" s="44" t="str">
        <f t="shared" si="467"/>
        <v>برجاء إدخال إسم الصنف</v>
      </c>
      <c r="C1208" s="26">
        <f t="shared" si="467"/>
        <v>1</v>
      </c>
      <c r="D1208" s="26">
        <f t="shared" si="455"/>
        <v>0</v>
      </c>
      <c r="E1208" s="26">
        <f t="shared" si="456"/>
        <v>0</v>
      </c>
      <c r="F1208" s="26">
        <f t="shared" si="457"/>
        <v>0</v>
      </c>
      <c r="G1208" s="26">
        <f t="shared" si="458"/>
        <v>0</v>
      </c>
      <c r="H1208" s="27">
        <f t="shared" si="452"/>
        <v>0</v>
      </c>
      <c r="I1208" s="28">
        <f t="shared" si="452"/>
        <v>0</v>
      </c>
      <c r="J1208" s="29"/>
      <c r="K1208" s="30"/>
      <c r="L1208" s="27"/>
      <c r="M1208" s="28"/>
      <c r="N1208" s="29"/>
      <c r="O1208" s="30"/>
      <c r="P1208" s="27"/>
      <c r="Q1208" s="28"/>
      <c r="R1208" s="29"/>
      <c r="S1208" s="30"/>
      <c r="T1208" s="27"/>
      <c r="U1208" s="28"/>
      <c r="V1208" s="29"/>
      <c r="W1208" s="30"/>
      <c r="X1208" s="31">
        <f t="shared" si="468"/>
        <v>0</v>
      </c>
      <c r="Y1208" s="32">
        <f t="shared" si="468"/>
        <v>0</v>
      </c>
      <c r="Z1208" s="32">
        <f t="shared" si="468"/>
        <v>0</v>
      </c>
      <c r="AA1208" s="32">
        <f t="shared" si="468"/>
        <v>0</v>
      </c>
      <c r="AB1208" s="32">
        <f t="shared" si="460"/>
        <v>0</v>
      </c>
      <c r="AC1208" s="32">
        <f t="shared" si="461"/>
        <v>0</v>
      </c>
      <c r="AD1208" s="32">
        <f t="shared" si="462"/>
        <v>0</v>
      </c>
      <c r="AE1208" s="32">
        <f t="shared" si="463"/>
        <v>0</v>
      </c>
      <c r="AF1208" s="33">
        <f t="shared" si="464"/>
        <v>0</v>
      </c>
      <c r="AG1208" s="34">
        <f t="shared" si="465"/>
        <v>0</v>
      </c>
      <c r="AH1208" s="47">
        <f t="shared" si="466"/>
        <v>0</v>
      </c>
      <c r="AI1208" s="80"/>
      <c r="AJ1208" s="80"/>
    </row>
    <row r="1209" spans="1:36" ht="15.75" customHeight="1" thickTop="1" thickBot="1" x14ac:dyDescent="0.3">
      <c r="A1209" s="110"/>
      <c r="B1209" s="3" t="str">
        <f t="shared" si="467"/>
        <v>برجاء إدخال إسم الصنف</v>
      </c>
      <c r="C1209" s="4">
        <f t="shared" si="467"/>
        <v>1</v>
      </c>
      <c r="D1209" s="4">
        <f t="shared" si="455"/>
        <v>0</v>
      </c>
      <c r="E1209" s="4">
        <f t="shared" si="456"/>
        <v>0</v>
      </c>
      <c r="F1209" s="4">
        <f t="shared" si="457"/>
        <v>0</v>
      </c>
      <c r="G1209" s="4">
        <f t="shared" si="458"/>
        <v>0</v>
      </c>
      <c r="H1209" s="13">
        <f t="shared" si="452"/>
        <v>0</v>
      </c>
      <c r="I1209" s="14">
        <f t="shared" si="452"/>
        <v>0</v>
      </c>
      <c r="J1209" s="15"/>
      <c r="K1209" s="16"/>
      <c r="L1209" s="13"/>
      <c r="M1209" s="14"/>
      <c r="N1209" s="15"/>
      <c r="O1209" s="16"/>
      <c r="P1209" s="13"/>
      <c r="Q1209" s="14"/>
      <c r="R1209" s="15"/>
      <c r="S1209" s="16"/>
      <c r="T1209" s="13"/>
      <c r="U1209" s="14"/>
      <c r="V1209" s="15"/>
      <c r="W1209" s="16"/>
      <c r="X1209" s="17">
        <f t="shared" si="468"/>
        <v>0</v>
      </c>
      <c r="Y1209" s="18">
        <f t="shared" si="468"/>
        <v>0</v>
      </c>
      <c r="Z1209" s="18">
        <f t="shared" si="468"/>
        <v>0</v>
      </c>
      <c r="AA1209" s="18">
        <f t="shared" si="468"/>
        <v>0</v>
      </c>
      <c r="AB1209" s="18">
        <f t="shared" si="460"/>
        <v>0</v>
      </c>
      <c r="AC1209" s="18">
        <f t="shared" si="461"/>
        <v>0</v>
      </c>
      <c r="AD1209" s="18">
        <f t="shared" si="462"/>
        <v>0</v>
      </c>
      <c r="AE1209" s="18">
        <f t="shared" si="463"/>
        <v>0</v>
      </c>
      <c r="AF1209" s="19">
        <f t="shared" si="464"/>
        <v>0</v>
      </c>
      <c r="AG1209" s="20">
        <f t="shared" si="465"/>
        <v>0</v>
      </c>
      <c r="AH1209" s="48">
        <f t="shared" si="466"/>
        <v>0</v>
      </c>
      <c r="AI1209" s="80" t="s">
        <v>33</v>
      </c>
      <c r="AJ1209" s="80"/>
    </row>
    <row r="1210" spans="1:36" ht="15.75" customHeight="1" thickTop="1" thickBot="1" x14ac:dyDescent="0.3">
      <c r="A1210" s="110"/>
      <c r="B1210" s="44" t="str">
        <f t="shared" si="467"/>
        <v>برجاء إدخال إسم الصنف</v>
      </c>
      <c r="C1210" s="26">
        <f t="shared" si="467"/>
        <v>1</v>
      </c>
      <c r="D1210" s="26">
        <f t="shared" si="455"/>
        <v>0</v>
      </c>
      <c r="E1210" s="26">
        <f t="shared" si="456"/>
        <v>0</v>
      </c>
      <c r="F1210" s="26">
        <f t="shared" si="457"/>
        <v>0</v>
      </c>
      <c r="G1210" s="26">
        <f t="shared" si="458"/>
        <v>0</v>
      </c>
      <c r="H1210" s="27">
        <f t="shared" si="452"/>
        <v>0</v>
      </c>
      <c r="I1210" s="28">
        <f t="shared" si="452"/>
        <v>0</v>
      </c>
      <c r="J1210" s="29"/>
      <c r="K1210" s="30"/>
      <c r="L1210" s="27"/>
      <c r="M1210" s="28"/>
      <c r="N1210" s="29"/>
      <c r="O1210" s="30"/>
      <c r="P1210" s="27"/>
      <c r="Q1210" s="28"/>
      <c r="R1210" s="29"/>
      <c r="S1210" s="30"/>
      <c r="T1210" s="27"/>
      <c r="U1210" s="28"/>
      <c r="V1210" s="29"/>
      <c r="W1210" s="30"/>
      <c r="X1210" s="31">
        <f t="shared" si="468"/>
        <v>0</v>
      </c>
      <c r="Y1210" s="32">
        <f t="shared" si="468"/>
        <v>0</v>
      </c>
      <c r="Z1210" s="32">
        <f t="shared" si="468"/>
        <v>0</v>
      </c>
      <c r="AA1210" s="32">
        <f t="shared" si="468"/>
        <v>0</v>
      </c>
      <c r="AB1210" s="32">
        <f t="shared" si="460"/>
        <v>0</v>
      </c>
      <c r="AC1210" s="32">
        <f t="shared" si="461"/>
        <v>0</v>
      </c>
      <c r="AD1210" s="32">
        <f t="shared" si="462"/>
        <v>0</v>
      </c>
      <c r="AE1210" s="32">
        <f t="shared" si="463"/>
        <v>0</v>
      </c>
      <c r="AF1210" s="33">
        <f t="shared" si="464"/>
        <v>0</v>
      </c>
      <c r="AG1210" s="34">
        <f t="shared" si="465"/>
        <v>0</v>
      </c>
      <c r="AH1210" s="47">
        <f t="shared" si="466"/>
        <v>0</v>
      </c>
      <c r="AI1210" s="80"/>
      <c r="AJ1210" s="80"/>
    </row>
    <row r="1211" spans="1:36" ht="15.75" customHeight="1" thickTop="1" thickBot="1" x14ac:dyDescent="0.3">
      <c r="A1211" s="110"/>
      <c r="B1211" s="3" t="str">
        <f t="shared" si="467"/>
        <v>برجاء إدخال إسم الصنف</v>
      </c>
      <c r="C1211" s="4">
        <f t="shared" si="467"/>
        <v>1</v>
      </c>
      <c r="D1211" s="4">
        <f t="shared" si="455"/>
        <v>0</v>
      </c>
      <c r="E1211" s="4">
        <f t="shared" si="456"/>
        <v>0</v>
      </c>
      <c r="F1211" s="4">
        <f t="shared" si="457"/>
        <v>0</v>
      </c>
      <c r="G1211" s="4">
        <f t="shared" si="458"/>
        <v>0</v>
      </c>
      <c r="H1211" s="13">
        <f t="shared" si="452"/>
        <v>0</v>
      </c>
      <c r="I1211" s="14">
        <f t="shared" si="452"/>
        <v>0</v>
      </c>
      <c r="J1211" s="15"/>
      <c r="K1211" s="16"/>
      <c r="L1211" s="13"/>
      <c r="M1211" s="14"/>
      <c r="N1211" s="15"/>
      <c r="O1211" s="16"/>
      <c r="P1211" s="13"/>
      <c r="Q1211" s="14"/>
      <c r="R1211" s="15"/>
      <c r="S1211" s="16"/>
      <c r="T1211" s="13"/>
      <c r="U1211" s="14"/>
      <c r="V1211" s="15"/>
      <c r="W1211" s="16"/>
      <c r="X1211" s="17">
        <f t="shared" si="468"/>
        <v>0</v>
      </c>
      <c r="Y1211" s="18">
        <f t="shared" si="468"/>
        <v>0</v>
      </c>
      <c r="Z1211" s="18">
        <f t="shared" si="468"/>
        <v>0</v>
      </c>
      <c r="AA1211" s="18">
        <f t="shared" si="468"/>
        <v>0</v>
      </c>
      <c r="AB1211" s="18">
        <f t="shared" si="460"/>
        <v>0</v>
      </c>
      <c r="AC1211" s="18">
        <f t="shared" si="461"/>
        <v>0</v>
      </c>
      <c r="AD1211" s="18">
        <f t="shared" si="462"/>
        <v>0</v>
      </c>
      <c r="AE1211" s="18">
        <f t="shared" si="463"/>
        <v>0</v>
      </c>
      <c r="AF1211" s="19">
        <f t="shared" si="464"/>
        <v>0</v>
      </c>
      <c r="AG1211" s="20">
        <f t="shared" si="465"/>
        <v>0</v>
      </c>
      <c r="AH1211" s="48">
        <f t="shared" si="466"/>
        <v>0</v>
      </c>
      <c r="AI1211" s="80"/>
      <c r="AJ1211" s="80"/>
    </row>
    <row r="1212" spans="1:36" ht="15.75" customHeight="1" thickTop="1" thickBot="1" x14ac:dyDescent="0.3">
      <c r="A1212" s="110"/>
      <c r="B1212" s="44" t="str">
        <f t="shared" ref="B1212:C1218" si="469">B1163</f>
        <v>برجاء إدخال إسم الصنف</v>
      </c>
      <c r="C1212" s="26">
        <f t="shared" si="469"/>
        <v>1</v>
      </c>
      <c r="D1212" s="26">
        <f t="shared" si="455"/>
        <v>0</v>
      </c>
      <c r="E1212" s="26">
        <f t="shared" si="456"/>
        <v>0</v>
      </c>
      <c r="F1212" s="26">
        <f t="shared" si="457"/>
        <v>0</v>
      </c>
      <c r="G1212" s="26">
        <f t="shared" si="458"/>
        <v>0</v>
      </c>
      <c r="H1212" s="27">
        <f t="shared" si="452"/>
        <v>0</v>
      </c>
      <c r="I1212" s="28">
        <f t="shared" si="452"/>
        <v>0</v>
      </c>
      <c r="J1212" s="29"/>
      <c r="K1212" s="30"/>
      <c r="L1212" s="27"/>
      <c r="M1212" s="28"/>
      <c r="N1212" s="29"/>
      <c r="O1212" s="30"/>
      <c r="P1212" s="27"/>
      <c r="Q1212" s="28"/>
      <c r="R1212" s="29"/>
      <c r="S1212" s="30"/>
      <c r="T1212" s="27"/>
      <c r="U1212" s="28"/>
      <c r="V1212" s="29"/>
      <c r="W1212" s="30"/>
      <c r="X1212" s="31">
        <f t="shared" ref="X1212:AA1218" si="470">X1163</f>
        <v>0</v>
      </c>
      <c r="Y1212" s="32">
        <f t="shared" si="470"/>
        <v>0</v>
      </c>
      <c r="Z1212" s="32">
        <f t="shared" si="470"/>
        <v>0</v>
      </c>
      <c r="AA1212" s="32">
        <f t="shared" si="470"/>
        <v>0</v>
      </c>
      <c r="AB1212" s="32">
        <f t="shared" si="460"/>
        <v>0</v>
      </c>
      <c r="AC1212" s="32">
        <f t="shared" si="461"/>
        <v>0</v>
      </c>
      <c r="AD1212" s="32">
        <f t="shared" si="462"/>
        <v>0</v>
      </c>
      <c r="AE1212" s="32">
        <f t="shared" si="463"/>
        <v>0</v>
      </c>
      <c r="AF1212" s="33">
        <f t="shared" si="464"/>
        <v>0</v>
      </c>
      <c r="AG1212" s="34">
        <f t="shared" si="465"/>
        <v>0</v>
      </c>
      <c r="AH1212" s="47">
        <f t="shared" si="466"/>
        <v>0</v>
      </c>
      <c r="AI1212" s="80"/>
      <c r="AJ1212" s="80"/>
    </row>
    <row r="1213" spans="1:36" ht="15.75" customHeight="1" thickTop="1" thickBot="1" x14ac:dyDescent="0.3">
      <c r="A1213" s="110"/>
      <c r="B1213" s="3" t="str">
        <f t="shared" si="469"/>
        <v>برجاء إدخال إسم الصنف</v>
      </c>
      <c r="C1213" s="4">
        <f t="shared" si="469"/>
        <v>1</v>
      </c>
      <c r="D1213" s="4">
        <f t="shared" si="455"/>
        <v>0</v>
      </c>
      <c r="E1213" s="4">
        <f t="shared" si="456"/>
        <v>0</v>
      </c>
      <c r="F1213" s="4">
        <f t="shared" si="457"/>
        <v>0</v>
      </c>
      <c r="G1213" s="4">
        <f t="shared" si="458"/>
        <v>0</v>
      </c>
      <c r="H1213" s="13">
        <f t="shared" si="452"/>
        <v>0</v>
      </c>
      <c r="I1213" s="14">
        <f t="shared" si="452"/>
        <v>0</v>
      </c>
      <c r="J1213" s="15"/>
      <c r="K1213" s="16"/>
      <c r="L1213" s="13"/>
      <c r="M1213" s="14"/>
      <c r="N1213" s="15"/>
      <c r="O1213" s="16"/>
      <c r="P1213" s="13"/>
      <c r="Q1213" s="14"/>
      <c r="R1213" s="15"/>
      <c r="S1213" s="16"/>
      <c r="T1213" s="13"/>
      <c r="U1213" s="14"/>
      <c r="V1213" s="15"/>
      <c r="W1213" s="16"/>
      <c r="X1213" s="17">
        <f t="shared" si="470"/>
        <v>0</v>
      </c>
      <c r="Y1213" s="18">
        <f t="shared" si="470"/>
        <v>0</v>
      </c>
      <c r="Z1213" s="18">
        <f t="shared" si="470"/>
        <v>0</v>
      </c>
      <c r="AA1213" s="18">
        <f t="shared" si="470"/>
        <v>0</v>
      </c>
      <c r="AB1213" s="18">
        <f t="shared" si="460"/>
        <v>0</v>
      </c>
      <c r="AC1213" s="18">
        <f t="shared" si="461"/>
        <v>0</v>
      </c>
      <c r="AD1213" s="18">
        <f t="shared" si="462"/>
        <v>0</v>
      </c>
      <c r="AE1213" s="18">
        <f t="shared" si="463"/>
        <v>0</v>
      </c>
      <c r="AF1213" s="19">
        <f t="shared" si="464"/>
        <v>0</v>
      </c>
      <c r="AG1213" s="20">
        <f t="shared" si="465"/>
        <v>0</v>
      </c>
      <c r="AH1213" s="48">
        <f t="shared" si="466"/>
        <v>0</v>
      </c>
      <c r="AI1213" s="80"/>
      <c r="AJ1213" s="80"/>
    </row>
    <row r="1214" spans="1:36" ht="15.75" customHeight="1" thickTop="1" thickBot="1" x14ac:dyDescent="0.3">
      <c r="A1214" s="110"/>
      <c r="B1214" s="44" t="str">
        <f t="shared" si="469"/>
        <v>برجاء إدخال إسم الصنف</v>
      </c>
      <c r="C1214" s="26">
        <f t="shared" si="469"/>
        <v>1</v>
      </c>
      <c r="D1214" s="26">
        <f t="shared" si="455"/>
        <v>0</v>
      </c>
      <c r="E1214" s="26">
        <f t="shared" si="456"/>
        <v>0</v>
      </c>
      <c r="F1214" s="26">
        <f t="shared" si="457"/>
        <v>0</v>
      </c>
      <c r="G1214" s="26">
        <f t="shared" si="458"/>
        <v>0</v>
      </c>
      <c r="H1214" s="27">
        <f t="shared" si="452"/>
        <v>0</v>
      </c>
      <c r="I1214" s="28">
        <f t="shared" si="452"/>
        <v>0</v>
      </c>
      <c r="J1214" s="29"/>
      <c r="K1214" s="30"/>
      <c r="L1214" s="27"/>
      <c r="M1214" s="28"/>
      <c r="N1214" s="29"/>
      <c r="O1214" s="30"/>
      <c r="P1214" s="27"/>
      <c r="Q1214" s="28"/>
      <c r="R1214" s="29"/>
      <c r="S1214" s="30"/>
      <c r="T1214" s="27"/>
      <c r="U1214" s="28"/>
      <c r="V1214" s="29"/>
      <c r="W1214" s="30"/>
      <c r="X1214" s="31">
        <f t="shared" si="470"/>
        <v>0</v>
      </c>
      <c r="Y1214" s="32">
        <f t="shared" si="470"/>
        <v>0</v>
      </c>
      <c r="Z1214" s="32">
        <f t="shared" si="470"/>
        <v>0</v>
      </c>
      <c r="AA1214" s="32">
        <f t="shared" si="470"/>
        <v>0</v>
      </c>
      <c r="AB1214" s="32">
        <f t="shared" si="460"/>
        <v>0</v>
      </c>
      <c r="AC1214" s="32">
        <f t="shared" si="461"/>
        <v>0</v>
      </c>
      <c r="AD1214" s="32">
        <f t="shared" si="462"/>
        <v>0</v>
      </c>
      <c r="AE1214" s="32">
        <f t="shared" si="463"/>
        <v>0</v>
      </c>
      <c r="AF1214" s="33">
        <f t="shared" si="464"/>
        <v>0</v>
      </c>
      <c r="AG1214" s="34">
        <f t="shared" si="465"/>
        <v>0</v>
      </c>
      <c r="AH1214" s="47">
        <f t="shared" si="466"/>
        <v>0</v>
      </c>
      <c r="AI1214" s="80"/>
      <c r="AJ1214" s="80"/>
    </row>
    <row r="1215" spans="1:36" ht="15.75" customHeight="1" thickTop="1" thickBot="1" x14ac:dyDescent="0.3">
      <c r="A1215" s="110"/>
      <c r="B1215" s="3" t="str">
        <f t="shared" si="469"/>
        <v>برجاء إدخال إسم الصنف</v>
      </c>
      <c r="C1215" s="4">
        <f t="shared" si="469"/>
        <v>1</v>
      </c>
      <c r="D1215" s="4">
        <f t="shared" si="455"/>
        <v>0</v>
      </c>
      <c r="E1215" s="4">
        <f t="shared" si="456"/>
        <v>0</v>
      </c>
      <c r="F1215" s="4">
        <f t="shared" si="457"/>
        <v>0</v>
      </c>
      <c r="G1215" s="4">
        <f t="shared" si="458"/>
        <v>0</v>
      </c>
      <c r="H1215" s="13">
        <f t="shared" si="452"/>
        <v>0</v>
      </c>
      <c r="I1215" s="14">
        <f t="shared" si="452"/>
        <v>0</v>
      </c>
      <c r="J1215" s="15"/>
      <c r="K1215" s="16"/>
      <c r="L1215" s="13"/>
      <c r="M1215" s="14"/>
      <c r="N1215" s="15"/>
      <c r="O1215" s="16"/>
      <c r="P1215" s="13"/>
      <c r="Q1215" s="14"/>
      <c r="R1215" s="15"/>
      <c r="S1215" s="16"/>
      <c r="T1215" s="13"/>
      <c r="U1215" s="14"/>
      <c r="V1215" s="15"/>
      <c r="W1215" s="16"/>
      <c r="X1215" s="17">
        <f t="shared" si="470"/>
        <v>0</v>
      </c>
      <c r="Y1215" s="18">
        <f t="shared" si="470"/>
        <v>0</v>
      </c>
      <c r="Z1215" s="18">
        <f t="shared" si="470"/>
        <v>0</v>
      </c>
      <c r="AA1215" s="18">
        <f t="shared" si="470"/>
        <v>0</v>
      </c>
      <c r="AB1215" s="18">
        <f t="shared" si="460"/>
        <v>0</v>
      </c>
      <c r="AC1215" s="18">
        <f t="shared" si="461"/>
        <v>0</v>
      </c>
      <c r="AD1215" s="18">
        <f t="shared" si="462"/>
        <v>0</v>
      </c>
      <c r="AE1215" s="18">
        <f t="shared" si="463"/>
        <v>0</v>
      </c>
      <c r="AF1215" s="19">
        <f t="shared" si="464"/>
        <v>0</v>
      </c>
      <c r="AG1215" s="20">
        <f t="shared" si="465"/>
        <v>0</v>
      </c>
      <c r="AH1215" s="48">
        <f t="shared" si="466"/>
        <v>0</v>
      </c>
      <c r="AI1215" s="80"/>
      <c r="AJ1215" s="80"/>
    </row>
    <row r="1216" spans="1:36" ht="15.75" customHeight="1" thickTop="1" thickBot="1" x14ac:dyDescent="0.3">
      <c r="A1216" s="110"/>
      <c r="B1216" s="44" t="str">
        <f t="shared" si="469"/>
        <v>برجاء إدخال إسم الصنف</v>
      </c>
      <c r="C1216" s="26">
        <f t="shared" si="469"/>
        <v>1</v>
      </c>
      <c r="D1216" s="26">
        <f t="shared" si="455"/>
        <v>0</v>
      </c>
      <c r="E1216" s="26">
        <f t="shared" si="456"/>
        <v>0</v>
      </c>
      <c r="F1216" s="26">
        <f t="shared" si="457"/>
        <v>0</v>
      </c>
      <c r="G1216" s="26">
        <f t="shared" si="458"/>
        <v>0</v>
      </c>
      <c r="H1216" s="27">
        <f t="shared" si="452"/>
        <v>0</v>
      </c>
      <c r="I1216" s="28">
        <f t="shared" si="452"/>
        <v>0</v>
      </c>
      <c r="J1216" s="29"/>
      <c r="K1216" s="30"/>
      <c r="L1216" s="27"/>
      <c r="M1216" s="28"/>
      <c r="N1216" s="29"/>
      <c r="O1216" s="30"/>
      <c r="P1216" s="27"/>
      <c r="Q1216" s="28"/>
      <c r="R1216" s="29"/>
      <c r="S1216" s="30"/>
      <c r="T1216" s="27"/>
      <c r="U1216" s="28"/>
      <c r="V1216" s="29"/>
      <c r="W1216" s="30"/>
      <c r="X1216" s="31">
        <f t="shared" si="470"/>
        <v>0</v>
      </c>
      <c r="Y1216" s="32">
        <f t="shared" si="470"/>
        <v>0</v>
      </c>
      <c r="Z1216" s="32">
        <f t="shared" si="470"/>
        <v>0</v>
      </c>
      <c r="AA1216" s="32">
        <f t="shared" si="470"/>
        <v>0</v>
      </c>
      <c r="AB1216" s="32">
        <f t="shared" si="460"/>
        <v>0</v>
      </c>
      <c r="AC1216" s="32">
        <f t="shared" si="461"/>
        <v>0</v>
      </c>
      <c r="AD1216" s="32">
        <f t="shared" si="462"/>
        <v>0</v>
      </c>
      <c r="AE1216" s="32">
        <f t="shared" si="463"/>
        <v>0</v>
      </c>
      <c r="AF1216" s="33">
        <f t="shared" si="464"/>
        <v>0</v>
      </c>
      <c r="AG1216" s="34">
        <f t="shared" si="465"/>
        <v>0</v>
      </c>
      <c r="AH1216" s="47">
        <f t="shared" si="466"/>
        <v>0</v>
      </c>
      <c r="AI1216" s="80"/>
      <c r="AJ1216" s="80"/>
    </row>
    <row r="1217" spans="1:36" ht="15.75" customHeight="1" thickTop="1" thickBot="1" x14ac:dyDescent="0.3">
      <c r="A1217" s="110"/>
      <c r="B1217" s="3" t="str">
        <f t="shared" si="469"/>
        <v>برجاء إدخال إسم الصنف</v>
      </c>
      <c r="C1217" s="4">
        <f t="shared" si="469"/>
        <v>1</v>
      </c>
      <c r="D1217" s="4">
        <f t="shared" si="455"/>
        <v>0</v>
      </c>
      <c r="E1217" s="4">
        <f t="shared" si="456"/>
        <v>0</v>
      </c>
      <c r="F1217" s="4">
        <f t="shared" si="457"/>
        <v>0</v>
      </c>
      <c r="G1217" s="4">
        <f t="shared" si="458"/>
        <v>0</v>
      </c>
      <c r="H1217" s="13">
        <f t="shared" si="452"/>
        <v>0</v>
      </c>
      <c r="I1217" s="14">
        <f t="shared" si="452"/>
        <v>0</v>
      </c>
      <c r="J1217" s="15"/>
      <c r="K1217" s="16"/>
      <c r="L1217" s="13"/>
      <c r="M1217" s="14"/>
      <c r="N1217" s="15"/>
      <c r="O1217" s="16"/>
      <c r="P1217" s="13"/>
      <c r="Q1217" s="14"/>
      <c r="R1217" s="15"/>
      <c r="S1217" s="16"/>
      <c r="T1217" s="13"/>
      <c r="U1217" s="14"/>
      <c r="V1217" s="15"/>
      <c r="W1217" s="16"/>
      <c r="X1217" s="17">
        <f t="shared" si="470"/>
        <v>0</v>
      </c>
      <c r="Y1217" s="18">
        <f t="shared" si="470"/>
        <v>0</v>
      </c>
      <c r="Z1217" s="18">
        <f t="shared" si="470"/>
        <v>0</v>
      </c>
      <c r="AA1217" s="18">
        <f t="shared" si="470"/>
        <v>0</v>
      </c>
      <c r="AB1217" s="18">
        <f t="shared" si="460"/>
        <v>0</v>
      </c>
      <c r="AC1217" s="18">
        <f t="shared" si="461"/>
        <v>0</v>
      </c>
      <c r="AD1217" s="18">
        <f t="shared" si="462"/>
        <v>0</v>
      </c>
      <c r="AE1217" s="18">
        <f t="shared" si="463"/>
        <v>0</v>
      </c>
      <c r="AF1217" s="19">
        <f t="shared" si="464"/>
        <v>0</v>
      </c>
      <c r="AG1217" s="20">
        <f t="shared" si="465"/>
        <v>0</v>
      </c>
      <c r="AH1217" s="48">
        <f t="shared" si="466"/>
        <v>0</v>
      </c>
      <c r="AI1217" s="80">
        <f>AI1201-AI1185</f>
        <v>0</v>
      </c>
      <c r="AJ1217" s="80"/>
    </row>
    <row r="1218" spans="1:36" ht="15.75" customHeight="1" thickTop="1" thickBot="1" x14ac:dyDescent="0.3">
      <c r="A1218" s="110"/>
      <c r="B1218" s="45" t="str">
        <f t="shared" si="469"/>
        <v>برجاء إدخال إسم الصنف</v>
      </c>
      <c r="C1218" s="35">
        <f t="shared" si="469"/>
        <v>1</v>
      </c>
      <c r="D1218" s="35">
        <f t="shared" si="455"/>
        <v>0</v>
      </c>
      <c r="E1218" s="35">
        <f t="shared" si="456"/>
        <v>0</v>
      </c>
      <c r="F1218" s="35">
        <f t="shared" si="457"/>
        <v>0</v>
      </c>
      <c r="G1218" s="35">
        <f t="shared" si="458"/>
        <v>0</v>
      </c>
      <c r="H1218" s="36">
        <f t="shared" si="452"/>
        <v>0</v>
      </c>
      <c r="I1218" s="37">
        <f t="shared" si="452"/>
        <v>0</v>
      </c>
      <c r="J1218" s="38"/>
      <c r="K1218" s="39"/>
      <c r="L1218" s="36"/>
      <c r="M1218" s="37"/>
      <c r="N1218" s="38"/>
      <c r="O1218" s="39"/>
      <c r="P1218" s="36"/>
      <c r="Q1218" s="37"/>
      <c r="R1218" s="38"/>
      <c r="S1218" s="39"/>
      <c r="T1218" s="36"/>
      <c r="U1218" s="37"/>
      <c r="V1218" s="38"/>
      <c r="W1218" s="39"/>
      <c r="X1218" s="40">
        <f t="shared" si="470"/>
        <v>0</v>
      </c>
      <c r="Y1218" s="41">
        <f t="shared" si="470"/>
        <v>0</v>
      </c>
      <c r="Z1218" s="41">
        <f t="shared" si="470"/>
        <v>0</v>
      </c>
      <c r="AA1218" s="41">
        <f t="shared" si="470"/>
        <v>0</v>
      </c>
      <c r="AB1218" s="41">
        <f t="shared" si="460"/>
        <v>0</v>
      </c>
      <c r="AC1218" s="41">
        <f t="shared" si="461"/>
        <v>0</v>
      </c>
      <c r="AD1218" s="41">
        <f t="shared" si="462"/>
        <v>0</v>
      </c>
      <c r="AE1218" s="41">
        <f t="shared" si="463"/>
        <v>0</v>
      </c>
      <c r="AF1218" s="42">
        <f t="shared" si="464"/>
        <v>0</v>
      </c>
      <c r="AG1218" s="43">
        <f t="shared" si="465"/>
        <v>0</v>
      </c>
      <c r="AH1218" s="49">
        <f t="shared" si="466"/>
        <v>0</v>
      </c>
      <c r="AI1218" s="80"/>
      <c r="AJ1218" s="80"/>
    </row>
    <row r="1219" spans="1:36" ht="20.25" thickTop="1" thickBot="1" x14ac:dyDescent="0.3">
      <c r="A1219" s="81" t="s">
        <v>26</v>
      </c>
      <c r="B1219" s="81"/>
      <c r="C1219" s="81"/>
      <c r="D1219" s="81"/>
      <c r="E1219" s="81"/>
      <c r="F1219" s="81"/>
      <c r="G1219" s="81"/>
      <c r="H1219" s="81"/>
      <c r="I1219" s="81"/>
      <c r="J1219" s="81"/>
      <c r="K1219" s="81"/>
      <c r="L1219" s="81"/>
      <c r="M1219" s="81"/>
      <c r="N1219" s="81"/>
      <c r="O1219" s="81"/>
      <c r="P1219" s="81"/>
      <c r="Q1219" s="81"/>
      <c r="R1219" s="81"/>
      <c r="S1219" s="81"/>
      <c r="T1219" s="81"/>
      <c r="U1219" s="81"/>
      <c r="V1219" s="81"/>
      <c r="W1219" s="81"/>
      <c r="X1219" s="81"/>
      <c r="Y1219" s="81"/>
      <c r="Z1219" s="81"/>
      <c r="AA1219" s="81"/>
      <c r="AB1219" s="81">
        <f>SUM(AB1179:AB1218)</f>
        <v>0</v>
      </c>
      <c r="AC1219" s="81"/>
      <c r="AD1219" s="81"/>
      <c r="AE1219" s="81"/>
      <c r="AF1219" s="81"/>
      <c r="AG1219" s="81"/>
      <c r="AH1219" s="81"/>
      <c r="AI1219" s="80"/>
      <c r="AJ1219" s="80"/>
    </row>
    <row r="1220" spans="1:36" ht="20.25" thickTop="1" thickBot="1" x14ac:dyDescent="0.3">
      <c r="A1220" s="75" t="s">
        <v>27</v>
      </c>
      <c r="B1220" s="75"/>
      <c r="C1220" s="75"/>
      <c r="D1220" s="75"/>
      <c r="E1220" s="75"/>
      <c r="F1220" s="75"/>
      <c r="G1220" s="75"/>
      <c r="H1220" s="75"/>
      <c r="I1220" s="75"/>
      <c r="J1220" s="75"/>
      <c r="K1220" s="75"/>
      <c r="L1220" s="75"/>
      <c r="M1220" s="75"/>
      <c r="N1220" s="75"/>
      <c r="O1220" s="75"/>
      <c r="P1220" s="75"/>
      <c r="Q1220" s="75"/>
      <c r="R1220" s="75"/>
      <c r="S1220" s="75"/>
      <c r="T1220" s="75"/>
      <c r="U1220" s="75"/>
      <c r="V1220" s="75"/>
      <c r="W1220" s="75"/>
      <c r="X1220" s="75"/>
      <c r="Y1220" s="75"/>
      <c r="Z1220" s="75"/>
      <c r="AA1220" s="75"/>
      <c r="AB1220" s="75">
        <f>SUM(AC1179:AC1218)</f>
        <v>0</v>
      </c>
      <c r="AC1220" s="75"/>
      <c r="AD1220" s="75"/>
      <c r="AE1220" s="75"/>
      <c r="AF1220" s="75"/>
      <c r="AG1220" s="75"/>
      <c r="AH1220" s="75"/>
      <c r="AI1220" s="80"/>
      <c r="AJ1220" s="80"/>
    </row>
    <row r="1221" spans="1:36" ht="20.25" thickTop="1" thickBot="1" x14ac:dyDescent="0.3">
      <c r="A1221" s="82" t="s">
        <v>28</v>
      </c>
      <c r="B1221" s="82"/>
      <c r="C1221" s="82"/>
      <c r="D1221" s="82"/>
      <c r="E1221" s="82"/>
      <c r="F1221" s="82"/>
      <c r="G1221" s="82"/>
      <c r="H1221" s="82"/>
      <c r="I1221" s="82"/>
      <c r="J1221" s="82"/>
      <c r="K1221" s="82"/>
      <c r="L1221" s="82"/>
      <c r="M1221" s="82"/>
      <c r="N1221" s="82"/>
      <c r="O1221" s="82"/>
      <c r="P1221" s="82"/>
      <c r="Q1221" s="82"/>
      <c r="R1221" s="82"/>
      <c r="S1221" s="82"/>
      <c r="T1221" s="82"/>
      <c r="U1221" s="82"/>
      <c r="V1221" s="82"/>
      <c r="W1221" s="82"/>
      <c r="X1221" s="82"/>
      <c r="Y1221" s="82"/>
      <c r="Z1221" s="82"/>
      <c r="AA1221" s="82"/>
      <c r="AB1221" s="82">
        <f>SUM(AD1179:AD1218)</f>
        <v>0</v>
      </c>
      <c r="AC1221" s="82"/>
      <c r="AD1221" s="82"/>
      <c r="AE1221" s="82"/>
      <c r="AF1221" s="82"/>
      <c r="AG1221" s="82"/>
      <c r="AH1221" s="82"/>
      <c r="AI1221" s="80"/>
      <c r="AJ1221" s="80"/>
    </row>
    <row r="1222" spans="1:36" ht="20.25" thickTop="1" thickBot="1" x14ac:dyDescent="0.3">
      <c r="A1222" s="75" t="s">
        <v>29</v>
      </c>
      <c r="B1222" s="75"/>
      <c r="C1222" s="75"/>
      <c r="D1222" s="75"/>
      <c r="E1222" s="75"/>
      <c r="F1222" s="75"/>
      <c r="G1222" s="75"/>
      <c r="H1222" s="75"/>
      <c r="I1222" s="75"/>
      <c r="J1222" s="75"/>
      <c r="K1222" s="75"/>
      <c r="L1222" s="75"/>
      <c r="M1222" s="75"/>
      <c r="N1222" s="75"/>
      <c r="O1222" s="75"/>
      <c r="P1222" s="75"/>
      <c r="Q1222" s="75"/>
      <c r="R1222" s="75"/>
      <c r="S1222" s="75"/>
      <c r="T1222" s="75"/>
      <c r="U1222" s="75"/>
      <c r="V1222" s="75"/>
      <c r="W1222" s="75"/>
      <c r="X1222" s="75"/>
      <c r="Y1222" s="75"/>
      <c r="Z1222" s="75"/>
      <c r="AA1222" s="75"/>
      <c r="AB1222" s="75">
        <f>SUM(AE1179:AE1218)</f>
        <v>0</v>
      </c>
      <c r="AC1222" s="75"/>
      <c r="AD1222" s="75"/>
      <c r="AE1222" s="75"/>
      <c r="AF1222" s="75"/>
      <c r="AG1222" s="75"/>
      <c r="AH1222" s="75"/>
      <c r="AI1222" s="80"/>
      <c r="AJ1222" s="80"/>
    </row>
    <row r="1223" spans="1:36" ht="20.25" thickTop="1" thickBot="1" x14ac:dyDescent="0.3">
      <c r="A1223" s="82" t="s">
        <v>30</v>
      </c>
      <c r="B1223" s="82"/>
      <c r="C1223" s="82"/>
      <c r="D1223" s="82"/>
      <c r="E1223" s="82"/>
      <c r="F1223" s="82"/>
      <c r="G1223" s="82"/>
      <c r="H1223" s="82"/>
      <c r="I1223" s="82"/>
      <c r="J1223" s="82"/>
      <c r="K1223" s="82"/>
      <c r="L1223" s="82"/>
      <c r="M1223" s="82"/>
      <c r="N1223" s="82"/>
      <c r="O1223" s="82"/>
      <c r="P1223" s="82"/>
      <c r="Q1223" s="82"/>
      <c r="R1223" s="82"/>
      <c r="S1223" s="82"/>
      <c r="T1223" s="82"/>
      <c r="U1223" s="82"/>
      <c r="V1223" s="82"/>
      <c r="W1223" s="82"/>
      <c r="X1223" s="82"/>
      <c r="Y1223" s="82"/>
      <c r="Z1223" s="82"/>
      <c r="AA1223" s="82"/>
      <c r="AB1223" s="82"/>
      <c r="AC1223" s="82"/>
      <c r="AD1223" s="82"/>
      <c r="AE1223" s="82"/>
      <c r="AF1223" s="82"/>
      <c r="AG1223" s="82"/>
      <c r="AH1223" s="82"/>
      <c r="AI1223" s="80"/>
      <c r="AJ1223" s="80"/>
    </row>
    <row r="1224" spans="1:36" ht="15.75" customHeight="1" thickTop="1" thickBot="1" x14ac:dyDescent="0.3">
      <c r="A1224" s="75" t="s">
        <v>31</v>
      </c>
      <c r="B1224" s="75"/>
      <c r="C1224" s="75"/>
      <c r="D1224" s="75"/>
      <c r="E1224" s="75"/>
      <c r="F1224" s="75"/>
      <c r="G1224" s="75"/>
      <c r="H1224" s="75"/>
      <c r="I1224" s="75"/>
      <c r="J1224" s="75"/>
      <c r="K1224" s="75"/>
      <c r="L1224" s="75"/>
      <c r="M1224" s="75"/>
      <c r="N1224" s="75"/>
      <c r="O1224" s="75"/>
      <c r="P1224" s="75"/>
      <c r="Q1224" s="75"/>
      <c r="R1224" s="75"/>
      <c r="S1224" s="75"/>
      <c r="T1224" s="75"/>
      <c r="U1224" s="75"/>
      <c r="V1224" s="75"/>
      <c r="W1224" s="75"/>
      <c r="X1224" s="75"/>
      <c r="Y1224" s="75"/>
      <c r="Z1224" s="75"/>
      <c r="AA1224" s="75"/>
      <c r="AB1224" s="75">
        <f>AB1219+AB1220+AB1221+AB1222-AB1223</f>
        <v>0</v>
      </c>
      <c r="AC1224" s="75"/>
      <c r="AD1224" s="75"/>
      <c r="AE1224" s="75"/>
      <c r="AF1224" s="75"/>
      <c r="AG1224" s="75"/>
      <c r="AH1224" s="75"/>
      <c r="AI1224" s="80"/>
      <c r="AJ1224" s="80"/>
    </row>
    <row r="1225" spans="1:36" ht="15.75" customHeight="1" thickTop="1" thickBot="1" x14ac:dyDescent="0.3">
      <c r="A1225" s="76"/>
      <c r="B1225" s="76"/>
      <c r="C1225" s="76"/>
      <c r="D1225" s="76"/>
      <c r="E1225" s="76"/>
      <c r="F1225" s="76"/>
      <c r="G1225" s="76"/>
      <c r="H1225" s="76"/>
      <c r="I1225" s="76"/>
      <c r="J1225" s="76"/>
      <c r="K1225" s="76"/>
      <c r="L1225" s="76"/>
      <c r="M1225" s="76"/>
      <c r="N1225" s="76"/>
      <c r="O1225" s="76"/>
      <c r="P1225" s="76"/>
      <c r="Q1225" s="76"/>
      <c r="R1225" s="76"/>
      <c r="S1225" s="76"/>
      <c r="T1225" s="76"/>
      <c r="U1225" s="76"/>
      <c r="V1225" s="76"/>
      <c r="W1225" s="76"/>
      <c r="X1225" s="76"/>
      <c r="Y1225" s="76"/>
      <c r="Z1225" s="76"/>
      <c r="AA1225" s="76"/>
      <c r="AB1225" s="76"/>
      <c r="AC1225" s="76"/>
      <c r="AD1225" s="76"/>
      <c r="AE1225" s="76"/>
      <c r="AF1225" s="76"/>
      <c r="AG1225" s="76"/>
      <c r="AH1225" s="76"/>
      <c r="AI1225" s="80"/>
      <c r="AJ1225" s="80"/>
    </row>
    <row r="1226" spans="1:36" ht="15.75" customHeight="1" thickTop="1" thickBot="1" x14ac:dyDescent="0.3">
      <c r="A1226" s="110">
        <v>26</v>
      </c>
      <c r="B1226" s="86" t="s">
        <v>0</v>
      </c>
      <c r="C1226" s="88" t="s">
        <v>1</v>
      </c>
      <c r="D1226" s="88" t="s">
        <v>21</v>
      </c>
      <c r="E1226" s="88" t="s">
        <v>22</v>
      </c>
      <c r="F1226" s="88" t="s">
        <v>23</v>
      </c>
      <c r="G1226" s="88" t="s">
        <v>24</v>
      </c>
      <c r="H1226" s="86" t="s">
        <v>2</v>
      </c>
      <c r="I1226" s="106"/>
      <c r="J1226" s="88" t="s">
        <v>3</v>
      </c>
      <c r="K1226" s="88"/>
      <c r="L1226" s="86" t="s">
        <v>4</v>
      </c>
      <c r="M1226" s="106"/>
      <c r="N1226" s="88" t="s">
        <v>5</v>
      </c>
      <c r="O1226" s="88"/>
      <c r="P1226" s="86" t="s">
        <v>6</v>
      </c>
      <c r="Q1226" s="106"/>
      <c r="R1226" s="88" t="s">
        <v>7</v>
      </c>
      <c r="S1226" s="88"/>
      <c r="T1226" s="86" t="s">
        <v>8</v>
      </c>
      <c r="U1226" s="106"/>
      <c r="V1226" s="88" t="s">
        <v>9</v>
      </c>
      <c r="W1226" s="88"/>
      <c r="X1226" s="107" t="s">
        <v>10</v>
      </c>
      <c r="Y1226" s="107" t="s">
        <v>11</v>
      </c>
      <c r="Z1226" s="107" t="s">
        <v>12</v>
      </c>
      <c r="AA1226" s="107" t="s">
        <v>13</v>
      </c>
      <c r="AB1226" s="107" t="s">
        <v>14</v>
      </c>
      <c r="AC1226" s="107" t="s">
        <v>15</v>
      </c>
      <c r="AD1226" s="107" t="s">
        <v>16</v>
      </c>
      <c r="AE1226" s="107" t="s">
        <v>17</v>
      </c>
      <c r="AF1226" s="107" t="s">
        <v>25</v>
      </c>
      <c r="AG1226" s="108" t="s">
        <v>18</v>
      </c>
      <c r="AH1226" s="109"/>
      <c r="AI1226" s="80" t="s">
        <v>34</v>
      </c>
      <c r="AJ1226" s="80"/>
    </row>
    <row r="1227" spans="1:36" ht="15.75" customHeight="1" thickTop="1" thickBot="1" x14ac:dyDescent="0.3">
      <c r="A1227" s="110"/>
      <c r="B1227" s="86"/>
      <c r="C1227" s="88"/>
      <c r="D1227" s="88"/>
      <c r="E1227" s="88"/>
      <c r="F1227" s="88"/>
      <c r="G1227" s="88"/>
      <c r="H1227" s="21" t="s">
        <v>20</v>
      </c>
      <c r="I1227" s="22" t="s">
        <v>19</v>
      </c>
      <c r="J1227" s="23" t="s">
        <v>20</v>
      </c>
      <c r="K1227" s="23" t="s">
        <v>19</v>
      </c>
      <c r="L1227" s="21" t="s">
        <v>20</v>
      </c>
      <c r="M1227" s="22" t="s">
        <v>19</v>
      </c>
      <c r="N1227" s="23" t="s">
        <v>20</v>
      </c>
      <c r="O1227" s="23" t="s">
        <v>19</v>
      </c>
      <c r="P1227" s="21" t="s">
        <v>20</v>
      </c>
      <c r="Q1227" s="22" t="s">
        <v>19</v>
      </c>
      <c r="R1227" s="23" t="s">
        <v>20</v>
      </c>
      <c r="S1227" s="23" t="s">
        <v>19</v>
      </c>
      <c r="T1227" s="21" t="s">
        <v>20</v>
      </c>
      <c r="U1227" s="22" t="s">
        <v>19</v>
      </c>
      <c r="V1227" s="23" t="s">
        <v>20</v>
      </c>
      <c r="W1227" s="23" t="s">
        <v>19</v>
      </c>
      <c r="X1227" s="91"/>
      <c r="Y1227" s="91"/>
      <c r="Z1227" s="91"/>
      <c r="AA1227" s="91"/>
      <c r="AB1227" s="91"/>
      <c r="AC1227" s="91"/>
      <c r="AD1227" s="91"/>
      <c r="AE1227" s="91"/>
      <c r="AF1227" s="91"/>
      <c r="AG1227" s="24" t="s">
        <v>20</v>
      </c>
      <c r="AH1227" s="25" t="s">
        <v>19</v>
      </c>
      <c r="AI1227" s="80"/>
      <c r="AJ1227" s="80"/>
    </row>
    <row r="1228" spans="1:36" ht="15.75" customHeight="1" thickTop="1" thickBot="1" x14ac:dyDescent="0.3">
      <c r="A1228" s="110"/>
      <c r="B1228" s="3" t="str">
        <f>B1179</f>
        <v>برجاء إدخال إسم الصنف</v>
      </c>
      <c r="C1228" s="4">
        <f>C1179</f>
        <v>1</v>
      </c>
      <c r="D1228" s="4">
        <f>X1228/C1228</f>
        <v>0</v>
      </c>
      <c r="E1228" s="4">
        <f>Y1228/C1228</f>
        <v>0</v>
      </c>
      <c r="F1228" s="4">
        <f>Z1228/C1228</f>
        <v>0</v>
      </c>
      <c r="G1228" s="4">
        <f>AA1228/C1228</f>
        <v>0</v>
      </c>
      <c r="H1228" s="5">
        <f t="shared" ref="H1228:I1267" si="471">AG1179</f>
        <v>0</v>
      </c>
      <c r="I1228" s="6">
        <f t="shared" si="471"/>
        <v>0</v>
      </c>
      <c r="J1228" s="7"/>
      <c r="K1228" s="8"/>
      <c r="L1228" s="5"/>
      <c r="M1228" s="6"/>
      <c r="N1228" s="7"/>
      <c r="O1228" s="8"/>
      <c r="P1228" s="5"/>
      <c r="Q1228" s="6"/>
      <c r="R1228" s="7"/>
      <c r="S1228" s="8"/>
      <c r="T1228" s="5"/>
      <c r="U1228" s="6"/>
      <c r="V1228" s="7"/>
      <c r="W1228" s="8"/>
      <c r="X1228" s="9">
        <f>X1179</f>
        <v>0</v>
      </c>
      <c r="Y1228" s="10">
        <f t="shared" ref="Y1228:AA1228" si="472">Y1179</f>
        <v>0</v>
      </c>
      <c r="Z1228" s="10">
        <f t="shared" si="472"/>
        <v>0</v>
      </c>
      <c r="AA1228" s="10">
        <f t="shared" si="472"/>
        <v>0</v>
      </c>
      <c r="AB1228" s="10">
        <f>P1228*X1228+Q1228*D1228</f>
        <v>0</v>
      </c>
      <c r="AC1228" s="10">
        <f>R1228*Y1228+S1228*E1228</f>
        <v>0</v>
      </c>
      <c r="AD1228" s="10">
        <f>T1228*Z1228+U1228*F1228</f>
        <v>0</v>
      </c>
      <c r="AE1228" s="10">
        <f>V1228*AA1228+W1228*G1228</f>
        <v>0</v>
      </c>
      <c r="AF1228" s="11">
        <f>H1228*C1228+I1228+J1228*C1228+K1228-L1228*C1228-M1228+N1228*C1228+O1228-P1228*C1228-Q1228-R1228*C1228-S1228-T1228*C1228-U1228-V1228*C1228-W1228</f>
        <v>0</v>
      </c>
      <c r="AG1228" s="12">
        <f>ROUNDDOWN(AF1228/C1228,0)</f>
        <v>0</v>
      </c>
      <c r="AH1228" s="46">
        <f>AF1228-AG1228*C1228</f>
        <v>0</v>
      </c>
      <c r="AI1228" s="80"/>
      <c r="AJ1228" s="80"/>
    </row>
    <row r="1229" spans="1:36" ht="15.75" customHeight="1" thickTop="1" thickBot="1" x14ac:dyDescent="0.3">
      <c r="A1229" s="110"/>
      <c r="B1229" s="44" t="str">
        <f t="shared" ref="B1229:C1244" si="473">B1180</f>
        <v>برجاء إدخال إسم الصنف</v>
      </c>
      <c r="C1229" s="26">
        <f t="shared" si="473"/>
        <v>1</v>
      </c>
      <c r="D1229" s="26">
        <f t="shared" ref="D1229:D1267" si="474">X1229/C1229</f>
        <v>0</v>
      </c>
      <c r="E1229" s="26">
        <f t="shared" ref="E1229:E1267" si="475">Y1229/C1229</f>
        <v>0</v>
      </c>
      <c r="F1229" s="26">
        <f t="shared" ref="F1229:F1267" si="476">Z1229/C1229</f>
        <v>0</v>
      </c>
      <c r="G1229" s="26">
        <f t="shared" ref="G1229:G1267" si="477">AA1229/C1229</f>
        <v>0</v>
      </c>
      <c r="H1229" s="27">
        <f t="shared" si="471"/>
        <v>0</v>
      </c>
      <c r="I1229" s="28">
        <f t="shared" si="471"/>
        <v>0</v>
      </c>
      <c r="J1229" s="29"/>
      <c r="K1229" s="30"/>
      <c r="L1229" s="27"/>
      <c r="M1229" s="28"/>
      <c r="N1229" s="29"/>
      <c r="O1229" s="30"/>
      <c r="P1229" s="27"/>
      <c r="Q1229" s="28"/>
      <c r="R1229" s="29"/>
      <c r="S1229" s="30"/>
      <c r="T1229" s="27"/>
      <c r="U1229" s="28"/>
      <c r="V1229" s="29"/>
      <c r="W1229" s="30"/>
      <c r="X1229" s="31">
        <f t="shared" ref="X1229:AA1244" si="478">X1180</f>
        <v>0</v>
      </c>
      <c r="Y1229" s="32">
        <f t="shared" si="478"/>
        <v>0</v>
      </c>
      <c r="Z1229" s="32">
        <f t="shared" si="478"/>
        <v>0</v>
      </c>
      <c r="AA1229" s="32">
        <f t="shared" si="478"/>
        <v>0</v>
      </c>
      <c r="AB1229" s="32">
        <f t="shared" ref="AB1229:AB1267" si="479">P1229*X1229+Q1229*D1229</f>
        <v>0</v>
      </c>
      <c r="AC1229" s="32">
        <f t="shared" ref="AC1229:AC1267" si="480">R1229*Y1229+S1229*E1229</f>
        <v>0</v>
      </c>
      <c r="AD1229" s="32">
        <f t="shared" ref="AD1229:AD1267" si="481">T1229*Z1229+U1229*F1229</f>
        <v>0</v>
      </c>
      <c r="AE1229" s="32">
        <f t="shared" ref="AE1229:AE1267" si="482">V1229*AA1229+W1229*G1229</f>
        <v>0</v>
      </c>
      <c r="AF1229" s="33">
        <f t="shared" ref="AF1229:AF1267" si="483">H1229*C1229+I1229+J1229*C1229+K1229-L1229*C1229-M1229+N1229*C1229+O1229-P1229*C1229-Q1229-R1229*C1229-S1229-T1229*C1229-U1229-V1229*C1229-W1229</f>
        <v>0</v>
      </c>
      <c r="AG1229" s="34">
        <f t="shared" ref="AG1229:AG1267" si="484">ROUNDDOWN(AF1229/C1229,0)</f>
        <v>0</v>
      </c>
      <c r="AH1229" s="47">
        <f t="shared" ref="AH1229:AH1267" si="485">AF1229-AG1229*C1229</f>
        <v>0</v>
      </c>
      <c r="AI1229" s="80"/>
      <c r="AJ1229" s="80"/>
    </row>
    <row r="1230" spans="1:36" ht="15.75" customHeight="1" thickTop="1" thickBot="1" x14ac:dyDescent="0.3">
      <c r="A1230" s="110"/>
      <c r="B1230" s="3" t="str">
        <f t="shared" si="473"/>
        <v>برجاء إدخال إسم الصنف</v>
      </c>
      <c r="C1230" s="4">
        <f t="shared" si="473"/>
        <v>1</v>
      </c>
      <c r="D1230" s="4">
        <f t="shared" si="474"/>
        <v>0</v>
      </c>
      <c r="E1230" s="4">
        <f t="shared" si="475"/>
        <v>0</v>
      </c>
      <c r="F1230" s="4">
        <f t="shared" si="476"/>
        <v>0</v>
      </c>
      <c r="G1230" s="4">
        <f t="shared" si="477"/>
        <v>0</v>
      </c>
      <c r="H1230" s="13">
        <f t="shared" si="471"/>
        <v>0</v>
      </c>
      <c r="I1230" s="14">
        <f t="shared" si="471"/>
        <v>0</v>
      </c>
      <c r="J1230" s="15"/>
      <c r="K1230" s="16"/>
      <c r="L1230" s="13"/>
      <c r="M1230" s="14"/>
      <c r="N1230" s="15"/>
      <c r="O1230" s="16"/>
      <c r="P1230" s="13"/>
      <c r="Q1230" s="14"/>
      <c r="R1230" s="15"/>
      <c r="S1230" s="16"/>
      <c r="T1230" s="13"/>
      <c r="U1230" s="14"/>
      <c r="V1230" s="15"/>
      <c r="W1230" s="16"/>
      <c r="X1230" s="17">
        <f t="shared" si="478"/>
        <v>0</v>
      </c>
      <c r="Y1230" s="18">
        <f t="shared" si="478"/>
        <v>0</v>
      </c>
      <c r="Z1230" s="18">
        <f t="shared" si="478"/>
        <v>0</v>
      </c>
      <c r="AA1230" s="18">
        <f t="shared" si="478"/>
        <v>0</v>
      </c>
      <c r="AB1230" s="18">
        <f t="shared" si="479"/>
        <v>0</v>
      </c>
      <c r="AC1230" s="18">
        <f t="shared" si="480"/>
        <v>0</v>
      </c>
      <c r="AD1230" s="18">
        <f t="shared" si="481"/>
        <v>0</v>
      </c>
      <c r="AE1230" s="18">
        <f t="shared" si="482"/>
        <v>0</v>
      </c>
      <c r="AF1230" s="19">
        <f t="shared" si="483"/>
        <v>0</v>
      </c>
      <c r="AG1230" s="20">
        <f t="shared" si="484"/>
        <v>0</v>
      </c>
      <c r="AH1230" s="48">
        <f t="shared" si="485"/>
        <v>0</v>
      </c>
      <c r="AI1230" s="80"/>
      <c r="AJ1230" s="80"/>
    </row>
    <row r="1231" spans="1:36" ht="15.75" customHeight="1" thickTop="1" thickBot="1" x14ac:dyDescent="0.3">
      <c r="A1231" s="110"/>
      <c r="B1231" s="44" t="str">
        <f t="shared" si="473"/>
        <v>برجاء إدخال إسم الصنف</v>
      </c>
      <c r="C1231" s="26">
        <f t="shared" si="473"/>
        <v>1</v>
      </c>
      <c r="D1231" s="26">
        <f t="shared" si="474"/>
        <v>0</v>
      </c>
      <c r="E1231" s="26">
        <f t="shared" si="475"/>
        <v>0</v>
      </c>
      <c r="F1231" s="26">
        <f t="shared" si="476"/>
        <v>0</v>
      </c>
      <c r="G1231" s="26">
        <f t="shared" si="477"/>
        <v>0</v>
      </c>
      <c r="H1231" s="27">
        <f t="shared" si="471"/>
        <v>0</v>
      </c>
      <c r="I1231" s="28">
        <f t="shared" si="471"/>
        <v>0</v>
      </c>
      <c r="J1231" s="29"/>
      <c r="K1231" s="30"/>
      <c r="L1231" s="27"/>
      <c r="M1231" s="28"/>
      <c r="N1231" s="29"/>
      <c r="O1231" s="30"/>
      <c r="P1231" s="27"/>
      <c r="Q1231" s="28"/>
      <c r="R1231" s="29"/>
      <c r="S1231" s="30"/>
      <c r="T1231" s="27"/>
      <c r="U1231" s="28"/>
      <c r="V1231" s="29"/>
      <c r="W1231" s="30"/>
      <c r="X1231" s="31">
        <f t="shared" si="478"/>
        <v>0</v>
      </c>
      <c r="Y1231" s="32">
        <f t="shared" si="478"/>
        <v>0</v>
      </c>
      <c r="Z1231" s="32">
        <f t="shared" si="478"/>
        <v>0</v>
      </c>
      <c r="AA1231" s="32">
        <f t="shared" si="478"/>
        <v>0</v>
      </c>
      <c r="AB1231" s="32">
        <f t="shared" si="479"/>
        <v>0</v>
      </c>
      <c r="AC1231" s="32">
        <f t="shared" si="480"/>
        <v>0</v>
      </c>
      <c r="AD1231" s="32">
        <f t="shared" si="481"/>
        <v>0</v>
      </c>
      <c r="AE1231" s="32">
        <f t="shared" si="482"/>
        <v>0</v>
      </c>
      <c r="AF1231" s="33">
        <f t="shared" si="483"/>
        <v>0</v>
      </c>
      <c r="AG1231" s="34">
        <f t="shared" si="484"/>
        <v>0</v>
      </c>
      <c r="AH1231" s="47">
        <f t="shared" si="485"/>
        <v>0</v>
      </c>
      <c r="AI1231" s="80"/>
      <c r="AJ1231" s="80"/>
    </row>
    <row r="1232" spans="1:36" ht="15.75" customHeight="1" thickTop="1" thickBot="1" x14ac:dyDescent="0.3">
      <c r="A1232" s="110"/>
      <c r="B1232" s="3" t="str">
        <f t="shared" si="473"/>
        <v>برجاء إدخال إسم الصنف</v>
      </c>
      <c r="C1232" s="4">
        <f t="shared" si="473"/>
        <v>1</v>
      </c>
      <c r="D1232" s="4">
        <f t="shared" si="474"/>
        <v>0</v>
      </c>
      <c r="E1232" s="4">
        <f t="shared" si="475"/>
        <v>0</v>
      </c>
      <c r="F1232" s="4">
        <f t="shared" si="476"/>
        <v>0</v>
      </c>
      <c r="G1232" s="4">
        <f t="shared" si="477"/>
        <v>0</v>
      </c>
      <c r="H1232" s="13">
        <f t="shared" si="471"/>
        <v>0</v>
      </c>
      <c r="I1232" s="14">
        <f t="shared" si="471"/>
        <v>0</v>
      </c>
      <c r="J1232" s="15"/>
      <c r="K1232" s="16"/>
      <c r="L1232" s="13"/>
      <c r="M1232" s="14"/>
      <c r="N1232" s="15"/>
      <c r="O1232" s="16"/>
      <c r="P1232" s="13"/>
      <c r="Q1232" s="14"/>
      <c r="R1232" s="15"/>
      <c r="S1232" s="16"/>
      <c r="T1232" s="13"/>
      <c r="U1232" s="14"/>
      <c r="V1232" s="15"/>
      <c r="W1232" s="16"/>
      <c r="X1232" s="17">
        <f t="shared" si="478"/>
        <v>0</v>
      </c>
      <c r="Y1232" s="18">
        <f t="shared" si="478"/>
        <v>0</v>
      </c>
      <c r="Z1232" s="18">
        <f t="shared" si="478"/>
        <v>0</v>
      </c>
      <c r="AA1232" s="18">
        <f t="shared" si="478"/>
        <v>0</v>
      </c>
      <c r="AB1232" s="18">
        <f t="shared" si="479"/>
        <v>0</v>
      </c>
      <c r="AC1232" s="18">
        <f t="shared" si="480"/>
        <v>0</v>
      </c>
      <c r="AD1232" s="18">
        <f t="shared" si="481"/>
        <v>0</v>
      </c>
      <c r="AE1232" s="18">
        <f t="shared" si="482"/>
        <v>0</v>
      </c>
      <c r="AF1232" s="19">
        <f t="shared" si="483"/>
        <v>0</v>
      </c>
      <c r="AG1232" s="20">
        <f t="shared" si="484"/>
        <v>0</v>
      </c>
      <c r="AH1232" s="48">
        <f t="shared" si="485"/>
        <v>0</v>
      </c>
      <c r="AI1232" s="80"/>
      <c r="AJ1232" s="80"/>
    </row>
    <row r="1233" spans="1:36" ht="15.75" customHeight="1" thickTop="1" thickBot="1" x14ac:dyDescent="0.3">
      <c r="A1233" s="110"/>
      <c r="B1233" s="44" t="str">
        <f t="shared" si="473"/>
        <v>برجاء إدخال إسم الصنف</v>
      </c>
      <c r="C1233" s="26">
        <f t="shared" si="473"/>
        <v>1</v>
      </c>
      <c r="D1233" s="26">
        <f t="shared" si="474"/>
        <v>0</v>
      </c>
      <c r="E1233" s="26">
        <f t="shared" si="475"/>
        <v>0</v>
      </c>
      <c r="F1233" s="26">
        <f t="shared" si="476"/>
        <v>0</v>
      </c>
      <c r="G1233" s="26">
        <f t="shared" si="477"/>
        <v>0</v>
      </c>
      <c r="H1233" s="27">
        <f t="shared" si="471"/>
        <v>0</v>
      </c>
      <c r="I1233" s="28">
        <f t="shared" si="471"/>
        <v>0</v>
      </c>
      <c r="J1233" s="29"/>
      <c r="K1233" s="30"/>
      <c r="L1233" s="27"/>
      <c r="M1233" s="28"/>
      <c r="N1233" s="29"/>
      <c r="O1233" s="30"/>
      <c r="P1233" s="27"/>
      <c r="Q1233" s="28"/>
      <c r="R1233" s="29"/>
      <c r="S1233" s="30"/>
      <c r="T1233" s="27"/>
      <c r="U1233" s="28"/>
      <c r="V1233" s="29"/>
      <c r="W1233" s="30"/>
      <c r="X1233" s="31">
        <f t="shared" si="478"/>
        <v>0</v>
      </c>
      <c r="Y1233" s="32">
        <f t="shared" si="478"/>
        <v>0</v>
      </c>
      <c r="Z1233" s="32">
        <f t="shared" si="478"/>
        <v>0</v>
      </c>
      <c r="AA1233" s="32">
        <f t="shared" si="478"/>
        <v>0</v>
      </c>
      <c r="AB1233" s="32">
        <f t="shared" si="479"/>
        <v>0</v>
      </c>
      <c r="AC1233" s="32">
        <f t="shared" si="480"/>
        <v>0</v>
      </c>
      <c r="AD1233" s="32">
        <f t="shared" si="481"/>
        <v>0</v>
      </c>
      <c r="AE1233" s="32">
        <f t="shared" si="482"/>
        <v>0</v>
      </c>
      <c r="AF1233" s="33">
        <f t="shared" si="483"/>
        <v>0</v>
      </c>
      <c r="AG1233" s="34">
        <f t="shared" si="484"/>
        <v>0</v>
      </c>
      <c r="AH1233" s="47">
        <f t="shared" si="485"/>
        <v>0</v>
      </c>
      <c r="AI1233" s="80"/>
      <c r="AJ1233" s="80"/>
    </row>
    <row r="1234" spans="1:36" ht="15.75" customHeight="1" thickTop="1" thickBot="1" x14ac:dyDescent="0.3">
      <c r="A1234" s="110"/>
      <c r="B1234" s="3" t="str">
        <f t="shared" si="473"/>
        <v>برجاء إدخال إسم الصنف</v>
      </c>
      <c r="C1234" s="4">
        <f t="shared" si="473"/>
        <v>1</v>
      </c>
      <c r="D1234" s="4">
        <f t="shared" si="474"/>
        <v>0</v>
      </c>
      <c r="E1234" s="4">
        <f t="shared" si="475"/>
        <v>0</v>
      </c>
      <c r="F1234" s="4">
        <f t="shared" si="476"/>
        <v>0</v>
      </c>
      <c r="G1234" s="4">
        <f t="shared" si="477"/>
        <v>0</v>
      </c>
      <c r="H1234" s="13">
        <f t="shared" si="471"/>
        <v>0</v>
      </c>
      <c r="I1234" s="14">
        <f t="shared" si="471"/>
        <v>0</v>
      </c>
      <c r="J1234" s="15"/>
      <c r="K1234" s="16"/>
      <c r="L1234" s="13"/>
      <c r="M1234" s="14"/>
      <c r="N1234" s="15"/>
      <c r="O1234" s="16"/>
      <c r="P1234" s="13"/>
      <c r="Q1234" s="14"/>
      <c r="R1234" s="15"/>
      <c r="S1234" s="16"/>
      <c r="T1234" s="13"/>
      <c r="U1234" s="14"/>
      <c r="V1234" s="15"/>
      <c r="W1234" s="16"/>
      <c r="X1234" s="17">
        <f t="shared" si="478"/>
        <v>0</v>
      </c>
      <c r="Y1234" s="18">
        <f t="shared" si="478"/>
        <v>0</v>
      </c>
      <c r="Z1234" s="18">
        <f t="shared" si="478"/>
        <v>0</v>
      </c>
      <c r="AA1234" s="18">
        <f t="shared" si="478"/>
        <v>0</v>
      </c>
      <c r="AB1234" s="18">
        <f t="shared" si="479"/>
        <v>0</v>
      </c>
      <c r="AC1234" s="18">
        <f t="shared" si="480"/>
        <v>0</v>
      </c>
      <c r="AD1234" s="18">
        <f t="shared" si="481"/>
        <v>0</v>
      </c>
      <c r="AE1234" s="18">
        <f t="shared" si="482"/>
        <v>0</v>
      </c>
      <c r="AF1234" s="19">
        <f t="shared" si="483"/>
        <v>0</v>
      </c>
      <c r="AG1234" s="20">
        <f t="shared" si="484"/>
        <v>0</v>
      </c>
      <c r="AH1234" s="48">
        <f t="shared" si="485"/>
        <v>0</v>
      </c>
      <c r="AI1234" s="79"/>
      <c r="AJ1234" s="79"/>
    </row>
    <row r="1235" spans="1:36" ht="15.75" customHeight="1" thickTop="1" thickBot="1" x14ac:dyDescent="0.3">
      <c r="A1235" s="110"/>
      <c r="B1235" s="44" t="str">
        <f t="shared" si="473"/>
        <v>برجاء إدخال إسم الصنف</v>
      </c>
      <c r="C1235" s="26">
        <f t="shared" si="473"/>
        <v>1</v>
      </c>
      <c r="D1235" s="26">
        <f t="shared" si="474"/>
        <v>0</v>
      </c>
      <c r="E1235" s="26">
        <f t="shared" si="475"/>
        <v>0</v>
      </c>
      <c r="F1235" s="26">
        <f t="shared" si="476"/>
        <v>0</v>
      </c>
      <c r="G1235" s="26">
        <f t="shared" si="477"/>
        <v>0</v>
      </c>
      <c r="H1235" s="27">
        <f t="shared" si="471"/>
        <v>0</v>
      </c>
      <c r="I1235" s="28">
        <f t="shared" si="471"/>
        <v>0</v>
      </c>
      <c r="J1235" s="29"/>
      <c r="K1235" s="30"/>
      <c r="L1235" s="27"/>
      <c r="M1235" s="28"/>
      <c r="N1235" s="29"/>
      <c r="O1235" s="30"/>
      <c r="P1235" s="27"/>
      <c r="Q1235" s="28"/>
      <c r="R1235" s="29"/>
      <c r="S1235" s="30"/>
      <c r="T1235" s="27"/>
      <c r="U1235" s="28"/>
      <c r="V1235" s="29"/>
      <c r="W1235" s="30"/>
      <c r="X1235" s="31">
        <f t="shared" si="478"/>
        <v>0</v>
      </c>
      <c r="Y1235" s="32">
        <f t="shared" si="478"/>
        <v>0</v>
      </c>
      <c r="Z1235" s="32">
        <f t="shared" si="478"/>
        <v>0</v>
      </c>
      <c r="AA1235" s="32">
        <f t="shared" si="478"/>
        <v>0</v>
      </c>
      <c r="AB1235" s="32">
        <f t="shared" si="479"/>
        <v>0</v>
      </c>
      <c r="AC1235" s="32">
        <f t="shared" si="480"/>
        <v>0</v>
      </c>
      <c r="AD1235" s="32">
        <f t="shared" si="481"/>
        <v>0</v>
      </c>
      <c r="AE1235" s="32">
        <f t="shared" si="482"/>
        <v>0</v>
      </c>
      <c r="AF1235" s="33">
        <f t="shared" si="483"/>
        <v>0</v>
      </c>
      <c r="AG1235" s="34">
        <f t="shared" si="484"/>
        <v>0</v>
      </c>
      <c r="AH1235" s="47">
        <f t="shared" si="485"/>
        <v>0</v>
      </c>
      <c r="AI1235" s="79"/>
      <c r="AJ1235" s="79"/>
    </row>
    <row r="1236" spans="1:36" ht="15.75" customHeight="1" thickTop="1" thickBot="1" x14ac:dyDescent="0.3">
      <c r="A1236" s="110"/>
      <c r="B1236" s="3" t="str">
        <f t="shared" si="473"/>
        <v>برجاء إدخال إسم الصنف</v>
      </c>
      <c r="C1236" s="4">
        <f t="shared" si="473"/>
        <v>1</v>
      </c>
      <c r="D1236" s="4">
        <f t="shared" si="474"/>
        <v>0</v>
      </c>
      <c r="E1236" s="4">
        <f t="shared" si="475"/>
        <v>0</v>
      </c>
      <c r="F1236" s="4">
        <f t="shared" si="476"/>
        <v>0</v>
      </c>
      <c r="G1236" s="4">
        <f t="shared" si="477"/>
        <v>0</v>
      </c>
      <c r="H1236" s="13">
        <f t="shared" si="471"/>
        <v>0</v>
      </c>
      <c r="I1236" s="14">
        <f t="shared" si="471"/>
        <v>0</v>
      </c>
      <c r="J1236" s="15"/>
      <c r="K1236" s="16"/>
      <c r="L1236" s="13"/>
      <c r="M1236" s="14"/>
      <c r="N1236" s="15"/>
      <c r="O1236" s="16"/>
      <c r="P1236" s="13"/>
      <c r="Q1236" s="14"/>
      <c r="R1236" s="15"/>
      <c r="S1236" s="16"/>
      <c r="T1236" s="13"/>
      <c r="U1236" s="14"/>
      <c r="V1236" s="15"/>
      <c r="W1236" s="16"/>
      <c r="X1236" s="17">
        <f t="shared" si="478"/>
        <v>0</v>
      </c>
      <c r="Y1236" s="18">
        <f t="shared" si="478"/>
        <v>0</v>
      </c>
      <c r="Z1236" s="18">
        <f t="shared" si="478"/>
        <v>0</v>
      </c>
      <c r="AA1236" s="18">
        <f t="shared" si="478"/>
        <v>0</v>
      </c>
      <c r="AB1236" s="18">
        <f t="shared" si="479"/>
        <v>0</v>
      </c>
      <c r="AC1236" s="18">
        <f t="shared" si="480"/>
        <v>0</v>
      </c>
      <c r="AD1236" s="18">
        <f t="shared" si="481"/>
        <v>0</v>
      </c>
      <c r="AE1236" s="18">
        <f t="shared" si="482"/>
        <v>0</v>
      </c>
      <c r="AF1236" s="19">
        <f t="shared" si="483"/>
        <v>0</v>
      </c>
      <c r="AG1236" s="20">
        <f t="shared" si="484"/>
        <v>0</v>
      </c>
      <c r="AH1236" s="48">
        <f t="shared" si="485"/>
        <v>0</v>
      </c>
      <c r="AI1236" s="79"/>
      <c r="AJ1236" s="79"/>
    </row>
    <row r="1237" spans="1:36" ht="15.75" customHeight="1" thickTop="1" thickBot="1" x14ac:dyDescent="0.3">
      <c r="A1237" s="110"/>
      <c r="B1237" s="44" t="str">
        <f t="shared" si="473"/>
        <v>برجاء إدخال إسم الصنف</v>
      </c>
      <c r="C1237" s="26">
        <f t="shared" si="473"/>
        <v>1</v>
      </c>
      <c r="D1237" s="26">
        <f t="shared" si="474"/>
        <v>0</v>
      </c>
      <c r="E1237" s="26">
        <f t="shared" si="475"/>
        <v>0</v>
      </c>
      <c r="F1237" s="26">
        <f t="shared" si="476"/>
        <v>0</v>
      </c>
      <c r="G1237" s="26">
        <f t="shared" si="477"/>
        <v>0</v>
      </c>
      <c r="H1237" s="27">
        <f t="shared" si="471"/>
        <v>0</v>
      </c>
      <c r="I1237" s="28">
        <f t="shared" si="471"/>
        <v>0</v>
      </c>
      <c r="J1237" s="29"/>
      <c r="K1237" s="30"/>
      <c r="L1237" s="27"/>
      <c r="M1237" s="28"/>
      <c r="N1237" s="29"/>
      <c r="O1237" s="30"/>
      <c r="P1237" s="27"/>
      <c r="Q1237" s="28"/>
      <c r="R1237" s="29"/>
      <c r="S1237" s="30"/>
      <c r="T1237" s="27"/>
      <c r="U1237" s="28"/>
      <c r="V1237" s="29"/>
      <c r="W1237" s="30"/>
      <c r="X1237" s="31">
        <f t="shared" si="478"/>
        <v>0</v>
      </c>
      <c r="Y1237" s="32">
        <f t="shared" si="478"/>
        <v>0</v>
      </c>
      <c r="Z1237" s="32">
        <f t="shared" si="478"/>
        <v>0</v>
      </c>
      <c r="AA1237" s="32">
        <f t="shared" si="478"/>
        <v>0</v>
      </c>
      <c r="AB1237" s="32">
        <f t="shared" si="479"/>
        <v>0</v>
      </c>
      <c r="AC1237" s="32">
        <f t="shared" si="480"/>
        <v>0</v>
      </c>
      <c r="AD1237" s="32">
        <f t="shared" si="481"/>
        <v>0</v>
      </c>
      <c r="AE1237" s="32">
        <f t="shared" si="482"/>
        <v>0</v>
      </c>
      <c r="AF1237" s="33">
        <f t="shared" si="483"/>
        <v>0</v>
      </c>
      <c r="AG1237" s="34">
        <f t="shared" si="484"/>
        <v>0</v>
      </c>
      <c r="AH1237" s="47">
        <f t="shared" si="485"/>
        <v>0</v>
      </c>
      <c r="AI1237" s="79"/>
      <c r="AJ1237" s="79"/>
    </row>
    <row r="1238" spans="1:36" ht="15.75" customHeight="1" thickTop="1" thickBot="1" x14ac:dyDescent="0.3">
      <c r="A1238" s="110"/>
      <c r="B1238" s="3" t="str">
        <f t="shared" si="473"/>
        <v>برجاء إدخال إسم الصنف</v>
      </c>
      <c r="C1238" s="4">
        <f t="shared" si="473"/>
        <v>1</v>
      </c>
      <c r="D1238" s="4">
        <f t="shared" si="474"/>
        <v>0</v>
      </c>
      <c r="E1238" s="4">
        <f t="shared" si="475"/>
        <v>0</v>
      </c>
      <c r="F1238" s="4">
        <f t="shared" si="476"/>
        <v>0</v>
      </c>
      <c r="G1238" s="4">
        <f t="shared" si="477"/>
        <v>0</v>
      </c>
      <c r="H1238" s="13">
        <f t="shared" si="471"/>
        <v>0</v>
      </c>
      <c r="I1238" s="14">
        <f t="shared" si="471"/>
        <v>0</v>
      </c>
      <c r="J1238" s="15"/>
      <c r="K1238" s="16"/>
      <c r="L1238" s="13"/>
      <c r="M1238" s="14"/>
      <c r="N1238" s="15"/>
      <c r="O1238" s="16"/>
      <c r="P1238" s="13"/>
      <c r="Q1238" s="14"/>
      <c r="R1238" s="15"/>
      <c r="S1238" s="16"/>
      <c r="T1238" s="13"/>
      <c r="U1238" s="14"/>
      <c r="V1238" s="15"/>
      <c r="W1238" s="16"/>
      <c r="X1238" s="17">
        <f t="shared" si="478"/>
        <v>0</v>
      </c>
      <c r="Y1238" s="18">
        <f t="shared" si="478"/>
        <v>0</v>
      </c>
      <c r="Z1238" s="18">
        <f t="shared" si="478"/>
        <v>0</v>
      </c>
      <c r="AA1238" s="18">
        <f t="shared" si="478"/>
        <v>0</v>
      </c>
      <c r="AB1238" s="18">
        <f t="shared" si="479"/>
        <v>0</v>
      </c>
      <c r="AC1238" s="18">
        <f t="shared" si="480"/>
        <v>0</v>
      </c>
      <c r="AD1238" s="18">
        <f t="shared" si="481"/>
        <v>0</v>
      </c>
      <c r="AE1238" s="18">
        <f t="shared" si="482"/>
        <v>0</v>
      </c>
      <c r="AF1238" s="19">
        <f t="shared" si="483"/>
        <v>0</v>
      </c>
      <c r="AG1238" s="20">
        <f t="shared" si="484"/>
        <v>0</v>
      </c>
      <c r="AH1238" s="48">
        <f t="shared" si="485"/>
        <v>0</v>
      </c>
      <c r="AI1238" s="79"/>
      <c r="AJ1238" s="79"/>
    </row>
    <row r="1239" spans="1:36" ht="15.75" customHeight="1" thickTop="1" thickBot="1" x14ac:dyDescent="0.3">
      <c r="A1239" s="110"/>
      <c r="B1239" s="44" t="str">
        <f t="shared" si="473"/>
        <v>برجاء إدخال إسم الصنف</v>
      </c>
      <c r="C1239" s="26">
        <f t="shared" si="473"/>
        <v>1</v>
      </c>
      <c r="D1239" s="26">
        <f t="shared" si="474"/>
        <v>0</v>
      </c>
      <c r="E1239" s="26">
        <f t="shared" si="475"/>
        <v>0</v>
      </c>
      <c r="F1239" s="26">
        <f t="shared" si="476"/>
        <v>0</v>
      </c>
      <c r="G1239" s="26">
        <f t="shared" si="477"/>
        <v>0</v>
      </c>
      <c r="H1239" s="27">
        <f t="shared" si="471"/>
        <v>0</v>
      </c>
      <c r="I1239" s="28">
        <f t="shared" si="471"/>
        <v>0</v>
      </c>
      <c r="J1239" s="29"/>
      <c r="K1239" s="30"/>
      <c r="L1239" s="27"/>
      <c r="M1239" s="28"/>
      <c r="N1239" s="29"/>
      <c r="O1239" s="30"/>
      <c r="P1239" s="27"/>
      <c r="Q1239" s="28"/>
      <c r="R1239" s="29"/>
      <c r="S1239" s="30"/>
      <c r="T1239" s="27"/>
      <c r="U1239" s="28"/>
      <c r="V1239" s="29"/>
      <c r="W1239" s="30"/>
      <c r="X1239" s="31">
        <f t="shared" si="478"/>
        <v>0</v>
      </c>
      <c r="Y1239" s="32">
        <f t="shared" si="478"/>
        <v>0</v>
      </c>
      <c r="Z1239" s="32">
        <f t="shared" si="478"/>
        <v>0</v>
      </c>
      <c r="AA1239" s="32">
        <f t="shared" si="478"/>
        <v>0</v>
      </c>
      <c r="AB1239" s="32">
        <f t="shared" si="479"/>
        <v>0</v>
      </c>
      <c r="AC1239" s="32">
        <f t="shared" si="480"/>
        <v>0</v>
      </c>
      <c r="AD1239" s="32">
        <f t="shared" si="481"/>
        <v>0</v>
      </c>
      <c r="AE1239" s="32">
        <f t="shared" si="482"/>
        <v>0</v>
      </c>
      <c r="AF1239" s="33">
        <f t="shared" si="483"/>
        <v>0</v>
      </c>
      <c r="AG1239" s="34">
        <f t="shared" si="484"/>
        <v>0</v>
      </c>
      <c r="AH1239" s="47">
        <f t="shared" si="485"/>
        <v>0</v>
      </c>
      <c r="AI1239" s="79"/>
      <c r="AJ1239" s="79"/>
    </row>
    <row r="1240" spans="1:36" ht="15.75" customHeight="1" thickTop="1" thickBot="1" x14ac:dyDescent="0.3">
      <c r="A1240" s="110"/>
      <c r="B1240" s="3" t="str">
        <f t="shared" si="473"/>
        <v>برجاء إدخال إسم الصنف</v>
      </c>
      <c r="C1240" s="4">
        <f t="shared" si="473"/>
        <v>1</v>
      </c>
      <c r="D1240" s="4">
        <f t="shared" si="474"/>
        <v>0</v>
      </c>
      <c r="E1240" s="4">
        <f t="shared" si="475"/>
        <v>0</v>
      </c>
      <c r="F1240" s="4">
        <f t="shared" si="476"/>
        <v>0</v>
      </c>
      <c r="G1240" s="4">
        <f t="shared" si="477"/>
        <v>0</v>
      </c>
      <c r="H1240" s="13">
        <f t="shared" si="471"/>
        <v>0</v>
      </c>
      <c r="I1240" s="14">
        <f t="shared" si="471"/>
        <v>0</v>
      </c>
      <c r="J1240" s="15"/>
      <c r="K1240" s="16"/>
      <c r="L1240" s="13"/>
      <c r="M1240" s="14"/>
      <c r="N1240" s="15"/>
      <c r="O1240" s="16"/>
      <c r="P1240" s="13"/>
      <c r="Q1240" s="14"/>
      <c r="R1240" s="15"/>
      <c r="S1240" s="16"/>
      <c r="T1240" s="13"/>
      <c r="U1240" s="14"/>
      <c r="V1240" s="15"/>
      <c r="W1240" s="16"/>
      <c r="X1240" s="17">
        <f t="shared" si="478"/>
        <v>0</v>
      </c>
      <c r="Y1240" s="18">
        <f t="shared" si="478"/>
        <v>0</v>
      </c>
      <c r="Z1240" s="18">
        <f t="shared" si="478"/>
        <v>0</v>
      </c>
      <c r="AA1240" s="18">
        <f t="shared" si="478"/>
        <v>0</v>
      </c>
      <c r="AB1240" s="18">
        <f t="shared" si="479"/>
        <v>0</v>
      </c>
      <c r="AC1240" s="18">
        <f t="shared" si="480"/>
        <v>0</v>
      </c>
      <c r="AD1240" s="18">
        <f t="shared" si="481"/>
        <v>0</v>
      </c>
      <c r="AE1240" s="18">
        <f t="shared" si="482"/>
        <v>0</v>
      </c>
      <c r="AF1240" s="19">
        <f t="shared" si="483"/>
        <v>0</v>
      </c>
      <c r="AG1240" s="20">
        <f t="shared" si="484"/>
        <v>0</v>
      </c>
      <c r="AH1240" s="48">
        <f t="shared" si="485"/>
        <v>0</v>
      </c>
      <c r="AI1240" s="79"/>
      <c r="AJ1240" s="79"/>
    </row>
    <row r="1241" spans="1:36" ht="15.75" customHeight="1" thickTop="1" thickBot="1" x14ac:dyDescent="0.3">
      <c r="A1241" s="110"/>
      <c r="B1241" s="44" t="str">
        <f t="shared" si="473"/>
        <v>برجاء إدخال إسم الصنف</v>
      </c>
      <c r="C1241" s="26">
        <f t="shared" si="473"/>
        <v>1</v>
      </c>
      <c r="D1241" s="26">
        <f t="shared" si="474"/>
        <v>0</v>
      </c>
      <c r="E1241" s="26">
        <f t="shared" si="475"/>
        <v>0</v>
      </c>
      <c r="F1241" s="26">
        <f t="shared" si="476"/>
        <v>0</v>
      </c>
      <c r="G1241" s="26">
        <f t="shared" si="477"/>
        <v>0</v>
      </c>
      <c r="H1241" s="27">
        <f t="shared" si="471"/>
        <v>0</v>
      </c>
      <c r="I1241" s="28">
        <f t="shared" si="471"/>
        <v>0</v>
      </c>
      <c r="J1241" s="29"/>
      <c r="K1241" s="30"/>
      <c r="L1241" s="27"/>
      <c r="M1241" s="28"/>
      <c r="N1241" s="29"/>
      <c r="O1241" s="30"/>
      <c r="P1241" s="27"/>
      <c r="Q1241" s="28"/>
      <c r="R1241" s="29"/>
      <c r="S1241" s="30"/>
      <c r="T1241" s="27"/>
      <c r="U1241" s="28"/>
      <c r="V1241" s="29"/>
      <c r="W1241" s="30"/>
      <c r="X1241" s="31">
        <f t="shared" si="478"/>
        <v>0</v>
      </c>
      <c r="Y1241" s="32">
        <f t="shared" si="478"/>
        <v>0</v>
      </c>
      <c r="Z1241" s="32">
        <f t="shared" si="478"/>
        <v>0</v>
      </c>
      <c r="AA1241" s="32">
        <f t="shared" si="478"/>
        <v>0</v>
      </c>
      <c r="AB1241" s="32">
        <f t="shared" si="479"/>
        <v>0</v>
      </c>
      <c r="AC1241" s="32">
        <f t="shared" si="480"/>
        <v>0</v>
      </c>
      <c r="AD1241" s="32">
        <f t="shared" si="481"/>
        <v>0</v>
      </c>
      <c r="AE1241" s="32">
        <f t="shared" si="482"/>
        <v>0</v>
      </c>
      <c r="AF1241" s="33">
        <f t="shared" si="483"/>
        <v>0</v>
      </c>
      <c r="AG1241" s="34">
        <f t="shared" si="484"/>
        <v>0</v>
      </c>
      <c r="AH1241" s="47">
        <f t="shared" si="485"/>
        <v>0</v>
      </c>
      <c r="AI1241" s="79"/>
      <c r="AJ1241" s="79"/>
    </row>
    <row r="1242" spans="1:36" ht="15.75" customHeight="1" thickTop="1" thickBot="1" x14ac:dyDescent="0.3">
      <c r="A1242" s="110"/>
      <c r="B1242" s="3" t="str">
        <f t="shared" si="473"/>
        <v>برجاء إدخال إسم الصنف</v>
      </c>
      <c r="C1242" s="4">
        <f t="shared" si="473"/>
        <v>1</v>
      </c>
      <c r="D1242" s="4">
        <f t="shared" si="474"/>
        <v>0</v>
      </c>
      <c r="E1242" s="4">
        <f t="shared" si="475"/>
        <v>0</v>
      </c>
      <c r="F1242" s="4">
        <f t="shared" si="476"/>
        <v>0</v>
      </c>
      <c r="G1242" s="4">
        <f t="shared" si="477"/>
        <v>0</v>
      </c>
      <c r="H1242" s="13">
        <f t="shared" si="471"/>
        <v>0</v>
      </c>
      <c r="I1242" s="14">
        <f t="shared" si="471"/>
        <v>0</v>
      </c>
      <c r="J1242" s="15"/>
      <c r="K1242" s="16"/>
      <c r="L1242" s="13"/>
      <c r="M1242" s="14"/>
      <c r="N1242" s="15"/>
      <c r="O1242" s="16"/>
      <c r="P1242" s="13"/>
      <c r="Q1242" s="14"/>
      <c r="R1242" s="15"/>
      <c r="S1242" s="16"/>
      <c r="T1242" s="13"/>
      <c r="U1242" s="14"/>
      <c r="V1242" s="15"/>
      <c r="W1242" s="16"/>
      <c r="X1242" s="17">
        <f t="shared" si="478"/>
        <v>0</v>
      </c>
      <c r="Y1242" s="18">
        <f t="shared" si="478"/>
        <v>0</v>
      </c>
      <c r="Z1242" s="18">
        <f t="shared" si="478"/>
        <v>0</v>
      </c>
      <c r="AA1242" s="18">
        <f t="shared" si="478"/>
        <v>0</v>
      </c>
      <c r="AB1242" s="18">
        <f t="shared" si="479"/>
        <v>0</v>
      </c>
      <c r="AC1242" s="18">
        <f t="shared" si="480"/>
        <v>0</v>
      </c>
      <c r="AD1242" s="18">
        <f t="shared" si="481"/>
        <v>0</v>
      </c>
      <c r="AE1242" s="18">
        <f t="shared" si="482"/>
        <v>0</v>
      </c>
      <c r="AF1242" s="19">
        <f t="shared" si="483"/>
        <v>0</v>
      </c>
      <c r="AG1242" s="20">
        <f t="shared" si="484"/>
        <v>0</v>
      </c>
      <c r="AH1242" s="48">
        <f t="shared" si="485"/>
        <v>0</v>
      </c>
      <c r="AI1242" s="80" t="s">
        <v>32</v>
      </c>
      <c r="AJ1242" s="80"/>
    </row>
    <row r="1243" spans="1:36" ht="15.75" customHeight="1" thickTop="1" thickBot="1" x14ac:dyDescent="0.3">
      <c r="A1243" s="110"/>
      <c r="B1243" s="44" t="str">
        <f t="shared" si="473"/>
        <v>برجاء إدخال إسم الصنف</v>
      </c>
      <c r="C1243" s="26">
        <f t="shared" si="473"/>
        <v>1</v>
      </c>
      <c r="D1243" s="26">
        <f t="shared" si="474"/>
        <v>0</v>
      </c>
      <c r="E1243" s="26">
        <f t="shared" si="475"/>
        <v>0</v>
      </c>
      <c r="F1243" s="26">
        <f t="shared" si="476"/>
        <v>0</v>
      </c>
      <c r="G1243" s="26">
        <f t="shared" si="477"/>
        <v>0</v>
      </c>
      <c r="H1243" s="27">
        <f t="shared" si="471"/>
        <v>0</v>
      </c>
      <c r="I1243" s="28">
        <f t="shared" si="471"/>
        <v>0</v>
      </c>
      <c r="J1243" s="29"/>
      <c r="K1243" s="30"/>
      <c r="L1243" s="27"/>
      <c r="M1243" s="28"/>
      <c r="N1243" s="29"/>
      <c r="O1243" s="30"/>
      <c r="P1243" s="27"/>
      <c r="Q1243" s="28"/>
      <c r="R1243" s="29"/>
      <c r="S1243" s="30"/>
      <c r="T1243" s="27"/>
      <c r="U1243" s="28"/>
      <c r="V1243" s="29"/>
      <c r="W1243" s="30"/>
      <c r="X1243" s="31">
        <f t="shared" si="478"/>
        <v>0</v>
      </c>
      <c r="Y1243" s="32">
        <f t="shared" si="478"/>
        <v>0</v>
      </c>
      <c r="Z1243" s="32">
        <f t="shared" si="478"/>
        <v>0</v>
      </c>
      <c r="AA1243" s="32">
        <f t="shared" si="478"/>
        <v>0</v>
      </c>
      <c r="AB1243" s="32">
        <f t="shared" si="479"/>
        <v>0</v>
      </c>
      <c r="AC1243" s="32">
        <f t="shared" si="480"/>
        <v>0</v>
      </c>
      <c r="AD1243" s="32">
        <f t="shared" si="481"/>
        <v>0</v>
      </c>
      <c r="AE1243" s="32">
        <f t="shared" si="482"/>
        <v>0</v>
      </c>
      <c r="AF1243" s="33">
        <f t="shared" si="483"/>
        <v>0</v>
      </c>
      <c r="AG1243" s="34">
        <f t="shared" si="484"/>
        <v>0</v>
      </c>
      <c r="AH1243" s="47">
        <f t="shared" si="485"/>
        <v>0</v>
      </c>
      <c r="AI1243" s="80"/>
      <c r="AJ1243" s="80"/>
    </row>
    <row r="1244" spans="1:36" ht="15.75" customHeight="1" thickTop="1" thickBot="1" x14ac:dyDescent="0.3">
      <c r="A1244" s="110"/>
      <c r="B1244" s="3" t="str">
        <f t="shared" si="473"/>
        <v>برجاء إدخال إسم الصنف</v>
      </c>
      <c r="C1244" s="4">
        <f t="shared" si="473"/>
        <v>1</v>
      </c>
      <c r="D1244" s="4">
        <f t="shared" si="474"/>
        <v>0</v>
      </c>
      <c r="E1244" s="4">
        <f t="shared" si="475"/>
        <v>0</v>
      </c>
      <c r="F1244" s="4">
        <f t="shared" si="476"/>
        <v>0</v>
      </c>
      <c r="G1244" s="4">
        <f t="shared" si="477"/>
        <v>0</v>
      </c>
      <c r="H1244" s="13">
        <f t="shared" si="471"/>
        <v>0</v>
      </c>
      <c r="I1244" s="14">
        <f t="shared" si="471"/>
        <v>0</v>
      </c>
      <c r="J1244" s="15"/>
      <c r="K1244" s="16"/>
      <c r="L1244" s="13"/>
      <c r="M1244" s="14"/>
      <c r="N1244" s="15"/>
      <c r="O1244" s="16"/>
      <c r="P1244" s="13"/>
      <c r="Q1244" s="14"/>
      <c r="R1244" s="15"/>
      <c r="S1244" s="16"/>
      <c r="T1244" s="13"/>
      <c r="U1244" s="14"/>
      <c r="V1244" s="15"/>
      <c r="W1244" s="16"/>
      <c r="X1244" s="17">
        <f t="shared" si="478"/>
        <v>0</v>
      </c>
      <c r="Y1244" s="18">
        <f t="shared" si="478"/>
        <v>0</v>
      </c>
      <c r="Z1244" s="18">
        <f t="shared" si="478"/>
        <v>0</v>
      </c>
      <c r="AA1244" s="18">
        <f t="shared" si="478"/>
        <v>0</v>
      </c>
      <c r="AB1244" s="18">
        <f t="shared" si="479"/>
        <v>0</v>
      </c>
      <c r="AC1244" s="18">
        <f t="shared" si="480"/>
        <v>0</v>
      </c>
      <c r="AD1244" s="18">
        <f t="shared" si="481"/>
        <v>0</v>
      </c>
      <c r="AE1244" s="18">
        <f t="shared" si="482"/>
        <v>0</v>
      </c>
      <c r="AF1244" s="19">
        <f t="shared" si="483"/>
        <v>0</v>
      </c>
      <c r="AG1244" s="20">
        <f t="shared" si="484"/>
        <v>0</v>
      </c>
      <c r="AH1244" s="48">
        <f t="shared" si="485"/>
        <v>0</v>
      </c>
      <c r="AI1244" s="80"/>
      <c r="AJ1244" s="80"/>
    </row>
    <row r="1245" spans="1:36" ht="15.75" customHeight="1" thickTop="1" thickBot="1" x14ac:dyDescent="0.3">
      <c r="A1245" s="110"/>
      <c r="B1245" s="44" t="str">
        <f t="shared" ref="B1245:C1260" si="486">B1196</f>
        <v>برجاء إدخال إسم الصنف</v>
      </c>
      <c r="C1245" s="26">
        <f t="shared" si="486"/>
        <v>1</v>
      </c>
      <c r="D1245" s="26">
        <f t="shared" si="474"/>
        <v>0</v>
      </c>
      <c r="E1245" s="26">
        <f t="shared" si="475"/>
        <v>0</v>
      </c>
      <c r="F1245" s="26">
        <f t="shared" si="476"/>
        <v>0</v>
      </c>
      <c r="G1245" s="26">
        <f t="shared" si="477"/>
        <v>0</v>
      </c>
      <c r="H1245" s="27">
        <f t="shared" si="471"/>
        <v>0</v>
      </c>
      <c r="I1245" s="28">
        <f t="shared" si="471"/>
        <v>0</v>
      </c>
      <c r="J1245" s="29"/>
      <c r="K1245" s="30"/>
      <c r="L1245" s="27"/>
      <c r="M1245" s="28"/>
      <c r="N1245" s="29"/>
      <c r="O1245" s="30"/>
      <c r="P1245" s="27"/>
      <c r="Q1245" s="28"/>
      <c r="R1245" s="29"/>
      <c r="S1245" s="30"/>
      <c r="T1245" s="27"/>
      <c r="U1245" s="28"/>
      <c r="V1245" s="29"/>
      <c r="W1245" s="30"/>
      <c r="X1245" s="31">
        <f t="shared" ref="X1245:AA1260" si="487">X1196</f>
        <v>0</v>
      </c>
      <c r="Y1245" s="32">
        <f t="shared" si="487"/>
        <v>0</v>
      </c>
      <c r="Z1245" s="32">
        <f t="shared" si="487"/>
        <v>0</v>
      </c>
      <c r="AA1245" s="32">
        <f t="shared" si="487"/>
        <v>0</v>
      </c>
      <c r="AB1245" s="32">
        <f t="shared" si="479"/>
        <v>0</v>
      </c>
      <c r="AC1245" s="32">
        <f t="shared" si="480"/>
        <v>0</v>
      </c>
      <c r="AD1245" s="32">
        <f t="shared" si="481"/>
        <v>0</v>
      </c>
      <c r="AE1245" s="32">
        <f t="shared" si="482"/>
        <v>0</v>
      </c>
      <c r="AF1245" s="33">
        <f t="shared" si="483"/>
        <v>0</v>
      </c>
      <c r="AG1245" s="34">
        <f t="shared" si="484"/>
        <v>0</v>
      </c>
      <c r="AH1245" s="47">
        <f t="shared" si="485"/>
        <v>0</v>
      </c>
      <c r="AI1245" s="80"/>
      <c r="AJ1245" s="80"/>
    </row>
    <row r="1246" spans="1:36" ht="15.75" customHeight="1" thickTop="1" thickBot="1" x14ac:dyDescent="0.3">
      <c r="A1246" s="110"/>
      <c r="B1246" s="3" t="str">
        <f t="shared" si="486"/>
        <v>برجاء إدخال إسم الصنف</v>
      </c>
      <c r="C1246" s="4">
        <f t="shared" si="486"/>
        <v>1</v>
      </c>
      <c r="D1246" s="4">
        <f t="shared" si="474"/>
        <v>0</v>
      </c>
      <c r="E1246" s="4">
        <f t="shared" si="475"/>
        <v>0</v>
      </c>
      <c r="F1246" s="4">
        <f t="shared" si="476"/>
        <v>0</v>
      </c>
      <c r="G1246" s="4">
        <f t="shared" si="477"/>
        <v>0</v>
      </c>
      <c r="H1246" s="13">
        <f t="shared" si="471"/>
        <v>0</v>
      </c>
      <c r="I1246" s="14">
        <f t="shared" si="471"/>
        <v>0</v>
      </c>
      <c r="J1246" s="15"/>
      <c r="K1246" s="16"/>
      <c r="L1246" s="13"/>
      <c r="M1246" s="14"/>
      <c r="N1246" s="15"/>
      <c r="O1246" s="16"/>
      <c r="P1246" s="13"/>
      <c r="Q1246" s="14"/>
      <c r="R1246" s="15"/>
      <c r="S1246" s="16"/>
      <c r="T1246" s="13"/>
      <c r="U1246" s="14"/>
      <c r="V1246" s="15"/>
      <c r="W1246" s="16"/>
      <c r="X1246" s="17">
        <f t="shared" si="487"/>
        <v>0</v>
      </c>
      <c r="Y1246" s="18">
        <f t="shared" si="487"/>
        <v>0</v>
      </c>
      <c r="Z1246" s="18">
        <f t="shared" si="487"/>
        <v>0</v>
      </c>
      <c r="AA1246" s="18">
        <f t="shared" si="487"/>
        <v>0</v>
      </c>
      <c r="AB1246" s="18">
        <f t="shared" si="479"/>
        <v>0</v>
      </c>
      <c r="AC1246" s="18">
        <f t="shared" si="480"/>
        <v>0</v>
      </c>
      <c r="AD1246" s="18">
        <f t="shared" si="481"/>
        <v>0</v>
      </c>
      <c r="AE1246" s="18">
        <f t="shared" si="482"/>
        <v>0</v>
      </c>
      <c r="AF1246" s="19">
        <f t="shared" si="483"/>
        <v>0</v>
      </c>
      <c r="AG1246" s="20">
        <f t="shared" si="484"/>
        <v>0</v>
      </c>
      <c r="AH1246" s="48">
        <f t="shared" si="485"/>
        <v>0</v>
      </c>
      <c r="AI1246" s="80"/>
      <c r="AJ1246" s="80"/>
    </row>
    <row r="1247" spans="1:36" ht="15.75" customHeight="1" thickTop="1" thickBot="1" x14ac:dyDescent="0.3">
      <c r="A1247" s="110"/>
      <c r="B1247" s="44" t="str">
        <f t="shared" si="486"/>
        <v>برجاء إدخال إسم الصنف</v>
      </c>
      <c r="C1247" s="26">
        <f t="shared" si="486"/>
        <v>1</v>
      </c>
      <c r="D1247" s="26">
        <f t="shared" si="474"/>
        <v>0</v>
      </c>
      <c r="E1247" s="26">
        <f t="shared" si="475"/>
        <v>0</v>
      </c>
      <c r="F1247" s="26">
        <f t="shared" si="476"/>
        <v>0</v>
      </c>
      <c r="G1247" s="26">
        <f t="shared" si="477"/>
        <v>0</v>
      </c>
      <c r="H1247" s="27">
        <f t="shared" si="471"/>
        <v>0</v>
      </c>
      <c r="I1247" s="28">
        <f t="shared" si="471"/>
        <v>0</v>
      </c>
      <c r="J1247" s="29"/>
      <c r="K1247" s="30"/>
      <c r="L1247" s="27"/>
      <c r="M1247" s="28"/>
      <c r="N1247" s="29"/>
      <c r="O1247" s="30"/>
      <c r="P1247" s="27"/>
      <c r="Q1247" s="28"/>
      <c r="R1247" s="29"/>
      <c r="S1247" s="30"/>
      <c r="T1247" s="27"/>
      <c r="U1247" s="28"/>
      <c r="V1247" s="29"/>
      <c r="W1247" s="30"/>
      <c r="X1247" s="31">
        <f t="shared" si="487"/>
        <v>0</v>
      </c>
      <c r="Y1247" s="32">
        <f t="shared" si="487"/>
        <v>0</v>
      </c>
      <c r="Z1247" s="32">
        <f t="shared" si="487"/>
        <v>0</v>
      </c>
      <c r="AA1247" s="32">
        <f t="shared" si="487"/>
        <v>0</v>
      </c>
      <c r="AB1247" s="32">
        <f t="shared" si="479"/>
        <v>0</v>
      </c>
      <c r="AC1247" s="32">
        <f t="shared" si="480"/>
        <v>0</v>
      </c>
      <c r="AD1247" s="32">
        <f t="shared" si="481"/>
        <v>0</v>
      </c>
      <c r="AE1247" s="32">
        <f t="shared" si="482"/>
        <v>0</v>
      </c>
      <c r="AF1247" s="33">
        <f t="shared" si="483"/>
        <v>0</v>
      </c>
      <c r="AG1247" s="34">
        <f t="shared" si="484"/>
        <v>0</v>
      </c>
      <c r="AH1247" s="47">
        <f t="shared" si="485"/>
        <v>0</v>
      </c>
      <c r="AI1247" s="80"/>
      <c r="AJ1247" s="80"/>
    </row>
    <row r="1248" spans="1:36" ht="15.75" customHeight="1" thickTop="1" thickBot="1" x14ac:dyDescent="0.3">
      <c r="A1248" s="110"/>
      <c r="B1248" s="3" t="str">
        <f t="shared" si="486"/>
        <v>برجاء إدخال إسم الصنف</v>
      </c>
      <c r="C1248" s="4">
        <f t="shared" si="486"/>
        <v>1</v>
      </c>
      <c r="D1248" s="4">
        <f t="shared" si="474"/>
        <v>0</v>
      </c>
      <c r="E1248" s="4">
        <f t="shared" si="475"/>
        <v>0</v>
      </c>
      <c r="F1248" s="4">
        <f t="shared" si="476"/>
        <v>0</v>
      </c>
      <c r="G1248" s="4">
        <f t="shared" si="477"/>
        <v>0</v>
      </c>
      <c r="H1248" s="13">
        <f t="shared" si="471"/>
        <v>0</v>
      </c>
      <c r="I1248" s="14">
        <f t="shared" si="471"/>
        <v>0</v>
      </c>
      <c r="J1248" s="15"/>
      <c r="K1248" s="16"/>
      <c r="L1248" s="13"/>
      <c r="M1248" s="14"/>
      <c r="N1248" s="15"/>
      <c r="O1248" s="16"/>
      <c r="P1248" s="13"/>
      <c r="Q1248" s="14"/>
      <c r="R1248" s="15"/>
      <c r="S1248" s="16"/>
      <c r="T1248" s="13"/>
      <c r="U1248" s="14"/>
      <c r="V1248" s="15"/>
      <c r="W1248" s="16"/>
      <c r="X1248" s="17">
        <f t="shared" si="487"/>
        <v>0</v>
      </c>
      <c r="Y1248" s="18">
        <f t="shared" si="487"/>
        <v>0</v>
      </c>
      <c r="Z1248" s="18">
        <f t="shared" si="487"/>
        <v>0</v>
      </c>
      <c r="AA1248" s="18">
        <f t="shared" si="487"/>
        <v>0</v>
      </c>
      <c r="AB1248" s="18">
        <f t="shared" si="479"/>
        <v>0</v>
      </c>
      <c r="AC1248" s="18">
        <f t="shared" si="480"/>
        <v>0</v>
      </c>
      <c r="AD1248" s="18">
        <f t="shared" si="481"/>
        <v>0</v>
      </c>
      <c r="AE1248" s="18">
        <f t="shared" si="482"/>
        <v>0</v>
      </c>
      <c r="AF1248" s="19">
        <f t="shared" si="483"/>
        <v>0</v>
      </c>
      <c r="AG1248" s="20">
        <f t="shared" si="484"/>
        <v>0</v>
      </c>
      <c r="AH1248" s="48">
        <f t="shared" si="485"/>
        <v>0</v>
      </c>
      <c r="AI1248" s="80"/>
      <c r="AJ1248" s="80"/>
    </row>
    <row r="1249" spans="1:36" ht="15.75" customHeight="1" thickTop="1" thickBot="1" x14ac:dyDescent="0.3">
      <c r="A1249" s="110"/>
      <c r="B1249" s="44" t="str">
        <f t="shared" si="486"/>
        <v>برجاء إدخال إسم الصنف</v>
      </c>
      <c r="C1249" s="26">
        <f t="shared" si="486"/>
        <v>1</v>
      </c>
      <c r="D1249" s="26">
        <f t="shared" si="474"/>
        <v>0</v>
      </c>
      <c r="E1249" s="26">
        <f t="shared" si="475"/>
        <v>0</v>
      </c>
      <c r="F1249" s="26">
        <f t="shared" si="476"/>
        <v>0</v>
      </c>
      <c r="G1249" s="26">
        <f t="shared" si="477"/>
        <v>0</v>
      </c>
      <c r="H1249" s="27">
        <f t="shared" si="471"/>
        <v>0</v>
      </c>
      <c r="I1249" s="28">
        <f t="shared" si="471"/>
        <v>0</v>
      </c>
      <c r="J1249" s="29"/>
      <c r="K1249" s="30"/>
      <c r="L1249" s="27"/>
      <c r="M1249" s="28"/>
      <c r="N1249" s="29"/>
      <c r="O1249" s="30"/>
      <c r="P1249" s="27"/>
      <c r="Q1249" s="28"/>
      <c r="R1249" s="29"/>
      <c r="S1249" s="30"/>
      <c r="T1249" s="27"/>
      <c r="U1249" s="28"/>
      <c r="V1249" s="29"/>
      <c r="W1249" s="30"/>
      <c r="X1249" s="31">
        <f t="shared" si="487"/>
        <v>0</v>
      </c>
      <c r="Y1249" s="32">
        <f t="shared" si="487"/>
        <v>0</v>
      </c>
      <c r="Z1249" s="32">
        <f t="shared" si="487"/>
        <v>0</v>
      </c>
      <c r="AA1249" s="32">
        <f t="shared" si="487"/>
        <v>0</v>
      </c>
      <c r="AB1249" s="32">
        <f t="shared" si="479"/>
        <v>0</v>
      </c>
      <c r="AC1249" s="32">
        <f t="shared" si="480"/>
        <v>0</v>
      </c>
      <c r="AD1249" s="32">
        <f t="shared" si="481"/>
        <v>0</v>
      </c>
      <c r="AE1249" s="32">
        <f t="shared" si="482"/>
        <v>0</v>
      </c>
      <c r="AF1249" s="33">
        <f t="shared" si="483"/>
        <v>0</v>
      </c>
      <c r="AG1249" s="34">
        <f t="shared" si="484"/>
        <v>0</v>
      </c>
      <c r="AH1249" s="47">
        <f t="shared" si="485"/>
        <v>0</v>
      </c>
      <c r="AI1249" s="80"/>
      <c r="AJ1249" s="80"/>
    </row>
    <row r="1250" spans="1:36" ht="15.75" customHeight="1" thickTop="1" thickBot="1" x14ac:dyDescent="0.3">
      <c r="A1250" s="110"/>
      <c r="B1250" s="3" t="str">
        <f t="shared" si="486"/>
        <v>برجاء إدخال إسم الصنف</v>
      </c>
      <c r="C1250" s="4">
        <f t="shared" si="486"/>
        <v>1</v>
      </c>
      <c r="D1250" s="4">
        <f t="shared" si="474"/>
        <v>0</v>
      </c>
      <c r="E1250" s="4">
        <f t="shared" si="475"/>
        <v>0</v>
      </c>
      <c r="F1250" s="4">
        <f t="shared" si="476"/>
        <v>0</v>
      </c>
      <c r="G1250" s="4">
        <f t="shared" si="477"/>
        <v>0</v>
      </c>
      <c r="H1250" s="13">
        <f t="shared" si="471"/>
        <v>0</v>
      </c>
      <c r="I1250" s="14">
        <f t="shared" si="471"/>
        <v>0</v>
      </c>
      <c r="J1250" s="15"/>
      <c r="K1250" s="16"/>
      <c r="L1250" s="13"/>
      <c r="M1250" s="14"/>
      <c r="N1250" s="15"/>
      <c r="O1250" s="16"/>
      <c r="P1250" s="13"/>
      <c r="Q1250" s="14"/>
      <c r="R1250" s="15"/>
      <c r="S1250" s="16"/>
      <c r="T1250" s="13"/>
      <c r="U1250" s="14"/>
      <c r="V1250" s="15"/>
      <c r="W1250" s="16"/>
      <c r="X1250" s="17">
        <f t="shared" si="487"/>
        <v>0</v>
      </c>
      <c r="Y1250" s="18">
        <f t="shared" si="487"/>
        <v>0</v>
      </c>
      <c r="Z1250" s="18">
        <f t="shared" si="487"/>
        <v>0</v>
      </c>
      <c r="AA1250" s="18">
        <f t="shared" si="487"/>
        <v>0</v>
      </c>
      <c r="AB1250" s="18">
        <f t="shared" si="479"/>
        <v>0</v>
      </c>
      <c r="AC1250" s="18">
        <f t="shared" si="480"/>
        <v>0</v>
      </c>
      <c r="AD1250" s="18">
        <f t="shared" si="481"/>
        <v>0</v>
      </c>
      <c r="AE1250" s="18">
        <f t="shared" si="482"/>
        <v>0</v>
      </c>
      <c r="AF1250" s="19">
        <f t="shared" si="483"/>
        <v>0</v>
      </c>
      <c r="AG1250" s="20">
        <f t="shared" si="484"/>
        <v>0</v>
      </c>
      <c r="AH1250" s="48">
        <f t="shared" si="485"/>
        <v>0</v>
      </c>
      <c r="AI1250" s="80">
        <f>AB1273</f>
        <v>0</v>
      </c>
      <c r="AJ1250" s="80"/>
    </row>
    <row r="1251" spans="1:36" ht="15.75" customHeight="1" thickTop="1" thickBot="1" x14ac:dyDescent="0.3">
      <c r="A1251" s="110"/>
      <c r="B1251" s="44" t="str">
        <f t="shared" si="486"/>
        <v>برجاء إدخال إسم الصنف</v>
      </c>
      <c r="C1251" s="26">
        <f t="shared" si="486"/>
        <v>1</v>
      </c>
      <c r="D1251" s="26">
        <f t="shared" si="474"/>
        <v>0</v>
      </c>
      <c r="E1251" s="26">
        <f t="shared" si="475"/>
        <v>0</v>
      </c>
      <c r="F1251" s="26">
        <f t="shared" si="476"/>
        <v>0</v>
      </c>
      <c r="G1251" s="26">
        <f t="shared" si="477"/>
        <v>0</v>
      </c>
      <c r="H1251" s="27">
        <f t="shared" si="471"/>
        <v>0</v>
      </c>
      <c r="I1251" s="28">
        <f t="shared" si="471"/>
        <v>0</v>
      </c>
      <c r="J1251" s="29"/>
      <c r="K1251" s="30"/>
      <c r="L1251" s="27"/>
      <c r="M1251" s="28"/>
      <c r="N1251" s="29"/>
      <c r="O1251" s="30"/>
      <c r="P1251" s="27"/>
      <c r="Q1251" s="28"/>
      <c r="R1251" s="29"/>
      <c r="S1251" s="30"/>
      <c r="T1251" s="27"/>
      <c r="U1251" s="28"/>
      <c r="V1251" s="29"/>
      <c r="W1251" s="30"/>
      <c r="X1251" s="31">
        <f t="shared" si="487"/>
        <v>0</v>
      </c>
      <c r="Y1251" s="32">
        <f t="shared" si="487"/>
        <v>0</v>
      </c>
      <c r="Z1251" s="32">
        <f t="shared" si="487"/>
        <v>0</v>
      </c>
      <c r="AA1251" s="32">
        <f t="shared" si="487"/>
        <v>0</v>
      </c>
      <c r="AB1251" s="32">
        <f t="shared" si="479"/>
        <v>0</v>
      </c>
      <c r="AC1251" s="32">
        <f t="shared" si="480"/>
        <v>0</v>
      </c>
      <c r="AD1251" s="32">
        <f t="shared" si="481"/>
        <v>0</v>
      </c>
      <c r="AE1251" s="32">
        <f t="shared" si="482"/>
        <v>0</v>
      </c>
      <c r="AF1251" s="33">
        <f t="shared" si="483"/>
        <v>0</v>
      </c>
      <c r="AG1251" s="34">
        <f t="shared" si="484"/>
        <v>0</v>
      </c>
      <c r="AH1251" s="47">
        <f t="shared" si="485"/>
        <v>0</v>
      </c>
      <c r="AI1251" s="80"/>
      <c r="AJ1251" s="80"/>
    </row>
    <row r="1252" spans="1:36" ht="15.75" customHeight="1" thickTop="1" thickBot="1" x14ac:dyDescent="0.3">
      <c r="A1252" s="110"/>
      <c r="B1252" s="3" t="str">
        <f t="shared" si="486"/>
        <v>برجاء إدخال إسم الصنف</v>
      </c>
      <c r="C1252" s="4">
        <f t="shared" si="486"/>
        <v>1</v>
      </c>
      <c r="D1252" s="4">
        <f t="shared" si="474"/>
        <v>0</v>
      </c>
      <c r="E1252" s="4">
        <f t="shared" si="475"/>
        <v>0</v>
      </c>
      <c r="F1252" s="4">
        <f t="shared" si="476"/>
        <v>0</v>
      </c>
      <c r="G1252" s="4">
        <f t="shared" si="477"/>
        <v>0</v>
      </c>
      <c r="H1252" s="13">
        <f t="shared" si="471"/>
        <v>0</v>
      </c>
      <c r="I1252" s="14">
        <f t="shared" si="471"/>
        <v>0</v>
      </c>
      <c r="J1252" s="15"/>
      <c r="K1252" s="16"/>
      <c r="L1252" s="13"/>
      <c r="M1252" s="14"/>
      <c r="N1252" s="15"/>
      <c r="O1252" s="16"/>
      <c r="P1252" s="13"/>
      <c r="Q1252" s="14"/>
      <c r="R1252" s="15"/>
      <c r="S1252" s="16"/>
      <c r="T1252" s="13"/>
      <c r="U1252" s="14"/>
      <c r="V1252" s="15"/>
      <c r="W1252" s="16"/>
      <c r="X1252" s="17">
        <f t="shared" si="487"/>
        <v>0</v>
      </c>
      <c r="Y1252" s="18">
        <f t="shared" si="487"/>
        <v>0</v>
      </c>
      <c r="Z1252" s="18">
        <f t="shared" si="487"/>
        <v>0</v>
      </c>
      <c r="AA1252" s="18">
        <f t="shared" si="487"/>
        <v>0</v>
      </c>
      <c r="AB1252" s="18">
        <f t="shared" si="479"/>
        <v>0</v>
      </c>
      <c r="AC1252" s="18">
        <f t="shared" si="480"/>
        <v>0</v>
      </c>
      <c r="AD1252" s="18">
        <f t="shared" si="481"/>
        <v>0</v>
      </c>
      <c r="AE1252" s="18">
        <f t="shared" si="482"/>
        <v>0</v>
      </c>
      <c r="AF1252" s="19">
        <f t="shared" si="483"/>
        <v>0</v>
      </c>
      <c r="AG1252" s="20">
        <f t="shared" si="484"/>
        <v>0</v>
      </c>
      <c r="AH1252" s="48">
        <f t="shared" si="485"/>
        <v>0</v>
      </c>
      <c r="AI1252" s="80"/>
      <c r="AJ1252" s="80"/>
    </row>
    <row r="1253" spans="1:36" ht="15.75" customHeight="1" thickTop="1" thickBot="1" x14ac:dyDescent="0.3">
      <c r="A1253" s="110"/>
      <c r="B1253" s="44" t="str">
        <f t="shared" si="486"/>
        <v>برجاء إدخال إسم الصنف</v>
      </c>
      <c r="C1253" s="26">
        <f t="shared" si="486"/>
        <v>1</v>
      </c>
      <c r="D1253" s="26">
        <f t="shared" si="474"/>
        <v>0</v>
      </c>
      <c r="E1253" s="26">
        <f t="shared" si="475"/>
        <v>0</v>
      </c>
      <c r="F1253" s="26">
        <f t="shared" si="476"/>
        <v>0</v>
      </c>
      <c r="G1253" s="26">
        <f t="shared" si="477"/>
        <v>0</v>
      </c>
      <c r="H1253" s="27">
        <f t="shared" si="471"/>
        <v>0</v>
      </c>
      <c r="I1253" s="28">
        <f t="shared" si="471"/>
        <v>0</v>
      </c>
      <c r="J1253" s="29"/>
      <c r="K1253" s="30"/>
      <c r="L1253" s="27"/>
      <c r="M1253" s="28"/>
      <c r="N1253" s="29"/>
      <c r="O1253" s="30"/>
      <c r="P1253" s="27"/>
      <c r="Q1253" s="28"/>
      <c r="R1253" s="29"/>
      <c r="S1253" s="30"/>
      <c r="T1253" s="27"/>
      <c r="U1253" s="28"/>
      <c r="V1253" s="29"/>
      <c r="W1253" s="30"/>
      <c r="X1253" s="31">
        <f t="shared" si="487"/>
        <v>0</v>
      </c>
      <c r="Y1253" s="32">
        <f t="shared" si="487"/>
        <v>0</v>
      </c>
      <c r="Z1253" s="32">
        <f t="shared" si="487"/>
        <v>0</v>
      </c>
      <c r="AA1253" s="32">
        <f t="shared" si="487"/>
        <v>0</v>
      </c>
      <c r="AB1253" s="32">
        <f t="shared" si="479"/>
        <v>0</v>
      </c>
      <c r="AC1253" s="32">
        <f t="shared" si="480"/>
        <v>0</v>
      </c>
      <c r="AD1253" s="32">
        <f t="shared" si="481"/>
        <v>0</v>
      </c>
      <c r="AE1253" s="32">
        <f t="shared" si="482"/>
        <v>0</v>
      </c>
      <c r="AF1253" s="33">
        <f t="shared" si="483"/>
        <v>0</v>
      </c>
      <c r="AG1253" s="34">
        <f t="shared" si="484"/>
        <v>0</v>
      </c>
      <c r="AH1253" s="47">
        <f t="shared" si="485"/>
        <v>0</v>
      </c>
      <c r="AI1253" s="80"/>
      <c r="AJ1253" s="80"/>
    </row>
    <row r="1254" spans="1:36" ht="15.75" customHeight="1" thickTop="1" thickBot="1" x14ac:dyDescent="0.3">
      <c r="A1254" s="110"/>
      <c r="B1254" s="3" t="str">
        <f t="shared" si="486"/>
        <v>برجاء إدخال إسم الصنف</v>
      </c>
      <c r="C1254" s="4">
        <f t="shared" si="486"/>
        <v>1</v>
      </c>
      <c r="D1254" s="4">
        <f t="shared" si="474"/>
        <v>0</v>
      </c>
      <c r="E1254" s="4">
        <f t="shared" si="475"/>
        <v>0</v>
      </c>
      <c r="F1254" s="4">
        <f t="shared" si="476"/>
        <v>0</v>
      </c>
      <c r="G1254" s="4">
        <f t="shared" si="477"/>
        <v>0</v>
      </c>
      <c r="H1254" s="13">
        <f t="shared" si="471"/>
        <v>0</v>
      </c>
      <c r="I1254" s="14">
        <f t="shared" si="471"/>
        <v>0</v>
      </c>
      <c r="J1254" s="15"/>
      <c r="K1254" s="16"/>
      <c r="L1254" s="13"/>
      <c r="M1254" s="14"/>
      <c r="N1254" s="15"/>
      <c r="O1254" s="16"/>
      <c r="P1254" s="13"/>
      <c r="Q1254" s="14"/>
      <c r="R1254" s="15"/>
      <c r="S1254" s="16"/>
      <c r="T1254" s="13"/>
      <c r="U1254" s="14"/>
      <c r="V1254" s="15"/>
      <c r="W1254" s="16"/>
      <c r="X1254" s="17">
        <f t="shared" si="487"/>
        <v>0</v>
      </c>
      <c r="Y1254" s="18">
        <f t="shared" si="487"/>
        <v>0</v>
      </c>
      <c r="Z1254" s="18">
        <f t="shared" si="487"/>
        <v>0</v>
      </c>
      <c r="AA1254" s="18">
        <f t="shared" si="487"/>
        <v>0</v>
      </c>
      <c r="AB1254" s="18">
        <f t="shared" si="479"/>
        <v>0</v>
      </c>
      <c r="AC1254" s="18">
        <f t="shared" si="480"/>
        <v>0</v>
      </c>
      <c r="AD1254" s="18">
        <f t="shared" si="481"/>
        <v>0</v>
      </c>
      <c r="AE1254" s="18">
        <f t="shared" si="482"/>
        <v>0</v>
      </c>
      <c r="AF1254" s="19">
        <f t="shared" si="483"/>
        <v>0</v>
      </c>
      <c r="AG1254" s="20">
        <f t="shared" si="484"/>
        <v>0</v>
      </c>
      <c r="AH1254" s="48">
        <f t="shared" si="485"/>
        <v>0</v>
      </c>
      <c r="AI1254" s="80"/>
      <c r="AJ1254" s="80"/>
    </row>
    <row r="1255" spans="1:36" ht="15.75" customHeight="1" thickTop="1" thickBot="1" x14ac:dyDescent="0.3">
      <c r="A1255" s="110"/>
      <c r="B1255" s="44" t="str">
        <f t="shared" si="486"/>
        <v>برجاء إدخال إسم الصنف</v>
      </c>
      <c r="C1255" s="26">
        <f t="shared" si="486"/>
        <v>1</v>
      </c>
      <c r="D1255" s="26">
        <f t="shared" si="474"/>
        <v>0</v>
      </c>
      <c r="E1255" s="26">
        <f t="shared" si="475"/>
        <v>0</v>
      </c>
      <c r="F1255" s="26">
        <f t="shared" si="476"/>
        <v>0</v>
      </c>
      <c r="G1255" s="26">
        <f t="shared" si="477"/>
        <v>0</v>
      </c>
      <c r="H1255" s="27">
        <f t="shared" si="471"/>
        <v>0</v>
      </c>
      <c r="I1255" s="28">
        <f t="shared" si="471"/>
        <v>0</v>
      </c>
      <c r="J1255" s="29"/>
      <c r="K1255" s="30"/>
      <c r="L1255" s="27"/>
      <c r="M1255" s="28"/>
      <c r="N1255" s="29"/>
      <c r="O1255" s="30"/>
      <c r="P1255" s="27"/>
      <c r="Q1255" s="28"/>
      <c r="R1255" s="29"/>
      <c r="S1255" s="30"/>
      <c r="T1255" s="27"/>
      <c r="U1255" s="28"/>
      <c r="V1255" s="29"/>
      <c r="W1255" s="30"/>
      <c r="X1255" s="31">
        <f t="shared" si="487"/>
        <v>0</v>
      </c>
      <c r="Y1255" s="32">
        <f t="shared" si="487"/>
        <v>0</v>
      </c>
      <c r="Z1255" s="32">
        <f t="shared" si="487"/>
        <v>0</v>
      </c>
      <c r="AA1255" s="32">
        <f t="shared" si="487"/>
        <v>0</v>
      </c>
      <c r="AB1255" s="32">
        <f t="shared" si="479"/>
        <v>0</v>
      </c>
      <c r="AC1255" s="32">
        <f t="shared" si="480"/>
        <v>0</v>
      </c>
      <c r="AD1255" s="32">
        <f t="shared" si="481"/>
        <v>0</v>
      </c>
      <c r="AE1255" s="32">
        <f t="shared" si="482"/>
        <v>0</v>
      </c>
      <c r="AF1255" s="33">
        <f t="shared" si="483"/>
        <v>0</v>
      </c>
      <c r="AG1255" s="34">
        <f t="shared" si="484"/>
        <v>0</v>
      </c>
      <c r="AH1255" s="47">
        <f t="shared" si="485"/>
        <v>0</v>
      </c>
      <c r="AI1255" s="80"/>
      <c r="AJ1255" s="80"/>
    </row>
    <row r="1256" spans="1:36" ht="15.75" customHeight="1" thickTop="1" thickBot="1" x14ac:dyDescent="0.3">
      <c r="A1256" s="110"/>
      <c r="B1256" s="3" t="str">
        <f t="shared" si="486"/>
        <v>برجاء إدخال إسم الصنف</v>
      </c>
      <c r="C1256" s="4">
        <f t="shared" si="486"/>
        <v>1</v>
      </c>
      <c r="D1256" s="4">
        <f t="shared" si="474"/>
        <v>0</v>
      </c>
      <c r="E1256" s="4">
        <f t="shared" si="475"/>
        <v>0</v>
      </c>
      <c r="F1256" s="4">
        <f t="shared" si="476"/>
        <v>0</v>
      </c>
      <c r="G1256" s="4">
        <f t="shared" si="477"/>
        <v>0</v>
      </c>
      <c r="H1256" s="13">
        <f t="shared" si="471"/>
        <v>0</v>
      </c>
      <c r="I1256" s="14">
        <f t="shared" si="471"/>
        <v>0</v>
      </c>
      <c r="J1256" s="15"/>
      <c r="K1256" s="16"/>
      <c r="L1256" s="13"/>
      <c r="M1256" s="14"/>
      <c r="N1256" s="15"/>
      <c r="O1256" s="16"/>
      <c r="P1256" s="13"/>
      <c r="Q1256" s="14"/>
      <c r="R1256" s="15"/>
      <c r="S1256" s="16"/>
      <c r="T1256" s="13"/>
      <c r="U1256" s="14"/>
      <c r="V1256" s="15"/>
      <c r="W1256" s="16"/>
      <c r="X1256" s="17">
        <f t="shared" si="487"/>
        <v>0</v>
      </c>
      <c r="Y1256" s="18">
        <f t="shared" si="487"/>
        <v>0</v>
      </c>
      <c r="Z1256" s="18">
        <f t="shared" si="487"/>
        <v>0</v>
      </c>
      <c r="AA1256" s="18">
        <f t="shared" si="487"/>
        <v>0</v>
      </c>
      <c r="AB1256" s="18">
        <f t="shared" si="479"/>
        <v>0</v>
      </c>
      <c r="AC1256" s="18">
        <f t="shared" si="480"/>
        <v>0</v>
      </c>
      <c r="AD1256" s="18">
        <f t="shared" si="481"/>
        <v>0</v>
      </c>
      <c r="AE1256" s="18">
        <f t="shared" si="482"/>
        <v>0</v>
      </c>
      <c r="AF1256" s="19">
        <f t="shared" si="483"/>
        <v>0</v>
      </c>
      <c r="AG1256" s="20">
        <f t="shared" si="484"/>
        <v>0</v>
      </c>
      <c r="AH1256" s="48">
        <f t="shared" si="485"/>
        <v>0</v>
      </c>
      <c r="AI1256" s="80"/>
      <c r="AJ1256" s="80"/>
    </row>
    <row r="1257" spans="1:36" ht="15.75" customHeight="1" thickTop="1" thickBot="1" x14ac:dyDescent="0.3">
      <c r="A1257" s="110"/>
      <c r="B1257" s="44" t="str">
        <f t="shared" si="486"/>
        <v>برجاء إدخال إسم الصنف</v>
      </c>
      <c r="C1257" s="26">
        <f t="shared" si="486"/>
        <v>1</v>
      </c>
      <c r="D1257" s="26">
        <f t="shared" si="474"/>
        <v>0</v>
      </c>
      <c r="E1257" s="26">
        <f t="shared" si="475"/>
        <v>0</v>
      </c>
      <c r="F1257" s="26">
        <f t="shared" si="476"/>
        <v>0</v>
      </c>
      <c r="G1257" s="26">
        <f t="shared" si="477"/>
        <v>0</v>
      </c>
      <c r="H1257" s="27">
        <f t="shared" si="471"/>
        <v>0</v>
      </c>
      <c r="I1257" s="28">
        <f t="shared" si="471"/>
        <v>0</v>
      </c>
      <c r="J1257" s="29"/>
      <c r="K1257" s="30"/>
      <c r="L1257" s="27"/>
      <c r="M1257" s="28"/>
      <c r="N1257" s="29"/>
      <c r="O1257" s="30"/>
      <c r="P1257" s="27"/>
      <c r="Q1257" s="28"/>
      <c r="R1257" s="29"/>
      <c r="S1257" s="30"/>
      <c r="T1257" s="27"/>
      <c r="U1257" s="28"/>
      <c r="V1257" s="29"/>
      <c r="W1257" s="30"/>
      <c r="X1257" s="31">
        <f t="shared" si="487"/>
        <v>0</v>
      </c>
      <c r="Y1257" s="32">
        <f t="shared" si="487"/>
        <v>0</v>
      </c>
      <c r="Z1257" s="32">
        <f t="shared" si="487"/>
        <v>0</v>
      </c>
      <c r="AA1257" s="32">
        <f t="shared" si="487"/>
        <v>0</v>
      </c>
      <c r="AB1257" s="32">
        <f t="shared" si="479"/>
        <v>0</v>
      </c>
      <c r="AC1257" s="32">
        <f t="shared" si="480"/>
        <v>0</v>
      </c>
      <c r="AD1257" s="32">
        <f t="shared" si="481"/>
        <v>0</v>
      </c>
      <c r="AE1257" s="32">
        <f t="shared" si="482"/>
        <v>0</v>
      </c>
      <c r="AF1257" s="33">
        <f t="shared" si="483"/>
        <v>0</v>
      </c>
      <c r="AG1257" s="34">
        <f t="shared" si="484"/>
        <v>0</v>
      </c>
      <c r="AH1257" s="47">
        <f t="shared" si="485"/>
        <v>0</v>
      </c>
      <c r="AI1257" s="80"/>
      <c r="AJ1257" s="80"/>
    </row>
    <row r="1258" spans="1:36" ht="15.75" customHeight="1" thickTop="1" thickBot="1" x14ac:dyDescent="0.3">
      <c r="A1258" s="110"/>
      <c r="B1258" s="3" t="str">
        <f t="shared" si="486"/>
        <v>برجاء إدخال إسم الصنف</v>
      </c>
      <c r="C1258" s="4">
        <f t="shared" si="486"/>
        <v>1</v>
      </c>
      <c r="D1258" s="4">
        <f t="shared" si="474"/>
        <v>0</v>
      </c>
      <c r="E1258" s="4">
        <f t="shared" si="475"/>
        <v>0</v>
      </c>
      <c r="F1258" s="4">
        <f t="shared" si="476"/>
        <v>0</v>
      </c>
      <c r="G1258" s="4">
        <f t="shared" si="477"/>
        <v>0</v>
      </c>
      <c r="H1258" s="13">
        <f t="shared" si="471"/>
        <v>0</v>
      </c>
      <c r="I1258" s="14">
        <f t="shared" si="471"/>
        <v>0</v>
      </c>
      <c r="J1258" s="15"/>
      <c r="K1258" s="16"/>
      <c r="L1258" s="13"/>
      <c r="M1258" s="14"/>
      <c r="N1258" s="15"/>
      <c r="O1258" s="16"/>
      <c r="P1258" s="13"/>
      <c r="Q1258" s="14"/>
      <c r="R1258" s="15"/>
      <c r="S1258" s="16"/>
      <c r="T1258" s="13"/>
      <c r="U1258" s="14"/>
      <c r="V1258" s="15"/>
      <c r="W1258" s="16"/>
      <c r="X1258" s="17">
        <f t="shared" si="487"/>
        <v>0</v>
      </c>
      <c r="Y1258" s="18">
        <f t="shared" si="487"/>
        <v>0</v>
      </c>
      <c r="Z1258" s="18">
        <f t="shared" si="487"/>
        <v>0</v>
      </c>
      <c r="AA1258" s="18">
        <f t="shared" si="487"/>
        <v>0</v>
      </c>
      <c r="AB1258" s="18">
        <f t="shared" si="479"/>
        <v>0</v>
      </c>
      <c r="AC1258" s="18">
        <f t="shared" si="480"/>
        <v>0</v>
      </c>
      <c r="AD1258" s="18">
        <f t="shared" si="481"/>
        <v>0</v>
      </c>
      <c r="AE1258" s="18">
        <f t="shared" si="482"/>
        <v>0</v>
      </c>
      <c r="AF1258" s="19">
        <f t="shared" si="483"/>
        <v>0</v>
      </c>
      <c r="AG1258" s="20">
        <f t="shared" si="484"/>
        <v>0</v>
      </c>
      <c r="AH1258" s="48">
        <f t="shared" si="485"/>
        <v>0</v>
      </c>
      <c r="AI1258" s="80" t="s">
        <v>33</v>
      </c>
      <c r="AJ1258" s="80"/>
    </row>
    <row r="1259" spans="1:36" ht="15.75" customHeight="1" thickTop="1" thickBot="1" x14ac:dyDescent="0.3">
      <c r="A1259" s="110"/>
      <c r="B1259" s="44" t="str">
        <f t="shared" si="486"/>
        <v>برجاء إدخال إسم الصنف</v>
      </c>
      <c r="C1259" s="26">
        <f t="shared" si="486"/>
        <v>1</v>
      </c>
      <c r="D1259" s="26">
        <f t="shared" si="474"/>
        <v>0</v>
      </c>
      <c r="E1259" s="26">
        <f t="shared" si="475"/>
        <v>0</v>
      </c>
      <c r="F1259" s="26">
        <f t="shared" si="476"/>
        <v>0</v>
      </c>
      <c r="G1259" s="26">
        <f t="shared" si="477"/>
        <v>0</v>
      </c>
      <c r="H1259" s="27">
        <f t="shared" si="471"/>
        <v>0</v>
      </c>
      <c r="I1259" s="28">
        <f t="shared" si="471"/>
        <v>0</v>
      </c>
      <c r="J1259" s="29"/>
      <c r="K1259" s="30"/>
      <c r="L1259" s="27"/>
      <c r="M1259" s="28"/>
      <c r="N1259" s="29"/>
      <c r="O1259" s="30"/>
      <c r="P1259" s="27"/>
      <c r="Q1259" s="28"/>
      <c r="R1259" s="29"/>
      <c r="S1259" s="30"/>
      <c r="T1259" s="27"/>
      <c r="U1259" s="28"/>
      <c r="V1259" s="29"/>
      <c r="W1259" s="30"/>
      <c r="X1259" s="31">
        <f t="shared" si="487"/>
        <v>0</v>
      </c>
      <c r="Y1259" s="32">
        <f t="shared" si="487"/>
        <v>0</v>
      </c>
      <c r="Z1259" s="32">
        <f t="shared" si="487"/>
        <v>0</v>
      </c>
      <c r="AA1259" s="32">
        <f t="shared" si="487"/>
        <v>0</v>
      </c>
      <c r="AB1259" s="32">
        <f t="shared" si="479"/>
        <v>0</v>
      </c>
      <c r="AC1259" s="32">
        <f t="shared" si="480"/>
        <v>0</v>
      </c>
      <c r="AD1259" s="32">
        <f t="shared" si="481"/>
        <v>0</v>
      </c>
      <c r="AE1259" s="32">
        <f t="shared" si="482"/>
        <v>0</v>
      </c>
      <c r="AF1259" s="33">
        <f t="shared" si="483"/>
        <v>0</v>
      </c>
      <c r="AG1259" s="34">
        <f t="shared" si="484"/>
        <v>0</v>
      </c>
      <c r="AH1259" s="47">
        <f t="shared" si="485"/>
        <v>0</v>
      </c>
      <c r="AI1259" s="80"/>
      <c r="AJ1259" s="80"/>
    </row>
    <row r="1260" spans="1:36" ht="15.75" customHeight="1" thickTop="1" thickBot="1" x14ac:dyDescent="0.3">
      <c r="A1260" s="110"/>
      <c r="B1260" s="3" t="str">
        <f t="shared" si="486"/>
        <v>برجاء إدخال إسم الصنف</v>
      </c>
      <c r="C1260" s="4">
        <f t="shared" si="486"/>
        <v>1</v>
      </c>
      <c r="D1260" s="4">
        <f t="shared" si="474"/>
        <v>0</v>
      </c>
      <c r="E1260" s="4">
        <f t="shared" si="475"/>
        <v>0</v>
      </c>
      <c r="F1260" s="4">
        <f t="shared" si="476"/>
        <v>0</v>
      </c>
      <c r="G1260" s="4">
        <f t="shared" si="477"/>
        <v>0</v>
      </c>
      <c r="H1260" s="13">
        <f t="shared" si="471"/>
        <v>0</v>
      </c>
      <c r="I1260" s="14">
        <f t="shared" si="471"/>
        <v>0</v>
      </c>
      <c r="J1260" s="15"/>
      <c r="K1260" s="16"/>
      <c r="L1260" s="13"/>
      <c r="M1260" s="14"/>
      <c r="N1260" s="15"/>
      <c r="O1260" s="16"/>
      <c r="P1260" s="13"/>
      <c r="Q1260" s="14"/>
      <c r="R1260" s="15"/>
      <c r="S1260" s="16"/>
      <c r="T1260" s="13"/>
      <c r="U1260" s="14"/>
      <c r="V1260" s="15"/>
      <c r="W1260" s="16"/>
      <c r="X1260" s="17">
        <f t="shared" si="487"/>
        <v>0</v>
      </c>
      <c r="Y1260" s="18">
        <f t="shared" si="487"/>
        <v>0</v>
      </c>
      <c r="Z1260" s="18">
        <f t="shared" si="487"/>
        <v>0</v>
      </c>
      <c r="AA1260" s="18">
        <f t="shared" si="487"/>
        <v>0</v>
      </c>
      <c r="AB1260" s="18">
        <f t="shared" si="479"/>
        <v>0</v>
      </c>
      <c r="AC1260" s="18">
        <f t="shared" si="480"/>
        <v>0</v>
      </c>
      <c r="AD1260" s="18">
        <f t="shared" si="481"/>
        <v>0</v>
      </c>
      <c r="AE1260" s="18">
        <f t="shared" si="482"/>
        <v>0</v>
      </c>
      <c r="AF1260" s="19">
        <f t="shared" si="483"/>
        <v>0</v>
      </c>
      <c r="AG1260" s="20">
        <f t="shared" si="484"/>
        <v>0</v>
      </c>
      <c r="AH1260" s="48">
        <f t="shared" si="485"/>
        <v>0</v>
      </c>
      <c r="AI1260" s="80"/>
      <c r="AJ1260" s="80"/>
    </row>
    <row r="1261" spans="1:36" ht="15.75" customHeight="1" thickTop="1" thickBot="1" x14ac:dyDescent="0.3">
      <c r="A1261" s="110"/>
      <c r="B1261" s="44" t="str">
        <f t="shared" ref="B1261:C1267" si="488">B1212</f>
        <v>برجاء إدخال إسم الصنف</v>
      </c>
      <c r="C1261" s="26">
        <f t="shared" si="488"/>
        <v>1</v>
      </c>
      <c r="D1261" s="26">
        <f t="shared" si="474"/>
        <v>0</v>
      </c>
      <c r="E1261" s="26">
        <f t="shared" si="475"/>
        <v>0</v>
      </c>
      <c r="F1261" s="26">
        <f t="shared" si="476"/>
        <v>0</v>
      </c>
      <c r="G1261" s="26">
        <f t="shared" si="477"/>
        <v>0</v>
      </c>
      <c r="H1261" s="27">
        <f t="shared" si="471"/>
        <v>0</v>
      </c>
      <c r="I1261" s="28">
        <f t="shared" si="471"/>
        <v>0</v>
      </c>
      <c r="J1261" s="29"/>
      <c r="K1261" s="30"/>
      <c r="L1261" s="27"/>
      <c r="M1261" s="28"/>
      <c r="N1261" s="29"/>
      <c r="O1261" s="30"/>
      <c r="P1261" s="27"/>
      <c r="Q1261" s="28"/>
      <c r="R1261" s="29"/>
      <c r="S1261" s="30"/>
      <c r="T1261" s="27"/>
      <c r="U1261" s="28"/>
      <c r="V1261" s="29"/>
      <c r="W1261" s="30"/>
      <c r="X1261" s="31">
        <f t="shared" ref="X1261:AA1267" si="489">X1212</f>
        <v>0</v>
      </c>
      <c r="Y1261" s="32">
        <f t="shared" si="489"/>
        <v>0</v>
      </c>
      <c r="Z1261" s="32">
        <f t="shared" si="489"/>
        <v>0</v>
      </c>
      <c r="AA1261" s="32">
        <f t="shared" si="489"/>
        <v>0</v>
      </c>
      <c r="AB1261" s="32">
        <f t="shared" si="479"/>
        <v>0</v>
      </c>
      <c r="AC1261" s="32">
        <f t="shared" si="480"/>
        <v>0</v>
      </c>
      <c r="AD1261" s="32">
        <f t="shared" si="481"/>
        <v>0</v>
      </c>
      <c r="AE1261" s="32">
        <f t="shared" si="482"/>
        <v>0</v>
      </c>
      <c r="AF1261" s="33">
        <f t="shared" si="483"/>
        <v>0</v>
      </c>
      <c r="AG1261" s="34">
        <f t="shared" si="484"/>
        <v>0</v>
      </c>
      <c r="AH1261" s="47">
        <f t="shared" si="485"/>
        <v>0</v>
      </c>
      <c r="AI1261" s="80"/>
      <c r="AJ1261" s="80"/>
    </row>
    <row r="1262" spans="1:36" ht="15.75" customHeight="1" thickTop="1" thickBot="1" x14ac:dyDescent="0.3">
      <c r="A1262" s="110"/>
      <c r="B1262" s="3" t="str">
        <f t="shared" si="488"/>
        <v>برجاء إدخال إسم الصنف</v>
      </c>
      <c r="C1262" s="4">
        <f t="shared" si="488"/>
        <v>1</v>
      </c>
      <c r="D1262" s="4">
        <f t="shared" si="474"/>
        <v>0</v>
      </c>
      <c r="E1262" s="4">
        <f t="shared" si="475"/>
        <v>0</v>
      </c>
      <c r="F1262" s="4">
        <f t="shared" si="476"/>
        <v>0</v>
      </c>
      <c r="G1262" s="4">
        <f t="shared" si="477"/>
        <v>0</v>
      </c>
      <c r="H1262" s="13">
        <f t="shared" si="471"/>
        <v>0</v>
      </c>
      <c r="I1262" s="14">
        <f t="shared" si="471"/>
        <v>0</v>
      </c>
      <c r="J1262" s="15"/>
      <c r="K1262" s="16"/>
      <c r="L1262" s="13"/>
      <c r="M1262" s="14"/>
      <c r="N1262" s="15"/>
      <c r="O1262" s="16"/>
      <c r="P1262" s="13"/>
      <c r="Q1262" s="14"/>
      <c r="R1262" s="15"/>
      <c r="S1262" s="16"/>
      <c r="T1262" s="13"/>
      <c r="U1262" s="14"/>
      <c r="V1262" s="15"/>
      <c r="W1262" s="16"/>
      <c r="X1262" s="17">
        <f t="shared" si="489"/>
        <v>0</v>
      </c>
      <c r="Y1262" s="18">
        <f t="shared" si="489"/>
        <v>0</v>
      </c>
      <c r="Z1262" s="18">
        <f t="shared" si="489"/>
        <v>0</v>
      </c>
      <c r="AA1262" s="18">
        <f t="shared" si="489"/>
        <v>0</v>
      </c>
      <c r="AB1262" s="18">
        <f t="shared" si="479"/>
        <v>0</v>
      </c>
      <c r="AC1262" s="18">
        <f t="shared" si="480"/>
        <v>0</v>
      </c>
      <c r="AD1262" s="18">
        <f t="shared" si="481"/>
        <v>0</v>
      </c>
      <c r="AE1262" s="18">
        <f t="shared" si="482"/>
        <v>0</v>
      </c>
      <c r="AF1262" s="19">
        <f t="shared" si="483"/>
        <v>0</v>
      </c>
      <c r="AG1262" s="20">
        <f t="shared" si="484"/>
        <v>0</v>
      </c>
      <c r="AH1262" s="48">
        <f t="shared" si="485"/>
        <v>0</v>
      </c>
      <c r="AI1262" s="80"/>
      <c r="AJ1262" s="80"/>
    </row>
    <row r="1263" spans="1:36" ht="15.75" customHeight="1" thickTop="1" thickBot="1" x14ac:dyDescent="0.3">
      <c r="A1263" s="110"/>
      <c r="B1263" s="44" t="str">
        <f t="shared" si="488"/>
        <v>برجاء إدخال إسم الصنف</v>
      </c>
      <c r="C1263" s="26">
        <f t="shared" si="488"/>
        <v>1</v>
      </c>
      <c r="D1263" s="26">
        <f t="shared" si="474"/>
        <v>0</v>
      </c>
      <c r="E1263" s="26">
        <f t="shared" si="475"/>
        <v>0</v>
      </c>
      <c r="F1263" s="26">
        <f t="shared" si="476"/>
        <v>0</v>
      </c>
      <c r="G1263" s="26">
        <f t="shared" si="477"/>
        <v>0</v>
      </c>
      <c r="H1263" s="27">
        <f t="shared" si="471"/>
        <v>0</v>
      </c>
      <c r="I1263" s="28">
        <f t="shared" si="471"/>
        <v>0</v>
      </c>
      <c r="J1263" s="29"/>
      <c r="K1263" s="30"/>
      <c r="L1263" s="27"/>
      <c r="M1263" s="28"/>
      <c r="N1263" s="29"/>
      <c r="O1263" s="30"/>
      <c r="P1263" s="27"/>
      <c r="Q1263" s="28"/>
      <c r="R1263" s="29"/>
      <c r="S1263" s="30"/>
      <c r="T1263" s="27"/>
      <c r="U1263" s="28"/>
      <c r="V1263" s="29"/>
      <c r="W1263" s="30"/>
      <c r="X1263" s="31">
        <f t="shared" si="489"/>
        <v>0</v>
      </c>
      <c r="Y1263" s="32">
        <f t="shared" si="489"/>
        <v>0</v>
      </c>
      <c r="Z1263" s="32">
        <f t="shared" si="489"/>
        <v>0</v>
      </c>
      <c r="AA1263" s="32">
        <f t="shared" si="489"/>
        <v>0</v>
      </c>
      <c r="AB1263" s="32">
        <f t="shared" si="479"/>
        <v>0</v>
      </c>
      <c r="AC1263" s="32">
        <f t="shared" si="480"/>
        <v>0</v>
      </c>
      <c r="AD1263" s="32">
        <f t="shared" si="481"/>
        <v>0</v>
      </c>
      <c r="AE1263" s="32">
        <f t="shared" si="482"/>
        <v>0</v>
      </c>
      <c r="AF1263" s="33">
        <f t="shared" si="483"/>
        <v>0</v>
      </c>
      <c r="AG1263" s="34">
        <f t="shared" si="484"/>
        <v>0</v>
      </c>
      <c r="AH1263" s="47">
        <f t="shared" si="485"/>
        <v>0</v>
      </c>
      <c r="AI1263" s="80"/>
      <c r="AJ1263" s="80"/>
    </row>
    <row r="1264" spans="1:36" ht="15.75" customHeight="1" thickTop="1" thickBot="1" x14ac:dyDescent="0.3">
      <c r="A1264" s="110"/>
      <c r="B1264" s="3" t="str">
        <f t="shared" si="488"/>
        <v>برجاء إدخال إسم الصنف</v>
      </c>
      <c r="C1264" s="4">
        <f t="shared" si="488"/>
        <v>1</v>
      </c>
      <c r="D1264" s="4">
        <f t="shared" si="474"/>
        <v>0</v>
      </c>
      <c r="E1264" s="4">
        <f t="shared" si="475"/>
        <v>0</v>
      </c>
      <c r="F1264" s="4">
        <f t="shared" si="476"/>
        <v>0</v>
      </c>
      <c r="G1264" s="4">
        <f t="shared" si="477"/>
        <v>0</v>
      </c>
      <c r="H1264" s="13">
        <f t="shared" si="471"/>
        <v>0</v>
      </c>
      <c r="I1264" s="14">
        <f t="shared" si="471"/>
        <v>0</v>
      </c>
      <c r="J1264" s="15"/>
      <c r="K1264" s="16"/>
      <c r="L1264" s="13"/>
      <c r="M1264" s="14"/>
      <c r="N1264" s="15"/>
      <c r="O1264" s="16"/>
      <c r="P1264" s="13"/>
      <c r="Q1264" s="14"/>
      <c r="R1264" s="15"/>
      <c r="S1264" s="16"/>
      <c r="T1264" s="13"/>
      <c r="U1264" s="14"/>
      <c r="V1264" s="15"/>
      <c r="W1264" s="16"/>
      <c r="X1264" s="17">
        <f t="shared" si="489"/>
        <v>0</v>
      </c>
      <c r="Y1264" s="18">
        <f t="shared" si="489"/>
        <v>0</v>
      </c>
      <c r="Z1264" s="18">
        <f t="shared" si="489"/>
        <v>0</v>
      </c>
      <c r="AA1264" s="18">
        <f t="shared" si="489"/>
        <v>0</v>
      </c>
      <c r="AB1264" s="18">
        <f t="shared" si="479"/>
        <v>0</v>
      </c>
      <c r="AC1264" s="18">
        <f t="shared" si="480"/>
        <v>0</v>
      </c>
      <c r="AD1264" s="18">
        <f t="shared" si="481"/>
        <v>0</v>
      </c>
      <c r="AE1264" s="18">
        <f t="shared" si="482"/>
        <v>0</v>
      </c>
      <c r="AF1264" s="19">
        <f t="shared" si="483"/>
        <v>0</v>
      </c>
      <c r="AG1264" s="20">
        <f t="shared" si="484"/>
        <v>0</v>
      </c>
      <c r="AH1264" s="48">
        <f t="shared" si="485"/>
        <v>0</v>
      </c>
      <c r="AI1264" s="80"/>
      <c r="AJ1264" s="80"/>
    </row>
    <row r="1265" spans="1:36" ht="15.75" customHeight="1" thickTop="1" thickBot="1" x14ac:dyDescent="0.3">
      <c r="A1265" s="110"/>
      <c r="B1265" s="44" t="str">
        <f t="shared" si="488"/>
        <v>برجاء إدخال إسم الصنف</v>
      </c>
      <c r="C1265" s="26">
        <f t="shared" si="488"/>
        <v>1</v>
      </c>
      <c r="D1265" s="26">
        <f t="shared" si="474"/>
        <v>0</v>
      </c>
      <c r="E1265" s="26">
        <f t="shared" si="475"/>
        <v>0</v>
      </c>
      <c r="F1265" s="26">
        <f t="shared" si="476"/>
        <v>0</v>
      </c>
      <c r="G1265" s="26">
        <f t="shared" si="477"/>
        <v>0</v>
      </c>
      <c r="H1265" s="27">
        <f t="shared" si="471"/>
        <v>0</v>
      </c>
      <c r="I1265" s="28">
        <f t="shared" si="471"/>
        <v>0</v>
      </c>
      <c r="J1265" s="29"/>
      <c r="K1265" s="30"/>
      <c r="L1265" s="27"/>
      <c r="M1265" s="28"/>
      <c r="N1265" s="29"/>
      <c r="O1265" s="30"/>
      <c r="P1265" s="27"/>
      <c r="Q1265" s="28"/>
      <c r="R1265" s="29"/>
      <c r="S1265" s="30"/>
      <c r="T1265" s="27"/>
      <c r="U1265" s="28"/>
      <c r="V1265" s="29"/>
      <c r="W1265" s="30"/>
      <c r="X1265" s="31">
        <f t="shared" si="489"/>
        <v>0</v>
      </c>
      <c r="Y1265" s="32">
        <f t="shared" si="489"/>
        <v>0</v>
      </c>
      <c r="Z1265" s="32">
        <f t="shared" si="489"/>
        <v>0</v>
      </c>
      <c r="AA1265" s="32">
        <f t="shared" si="489"/>
        <v>0</v>
      </c>
      <c r="AB1265" s="32">
        <f t="shared" si="479"/>
        <v>0</v>
      </c>
      <c r="AC1265" s="32">
        <f t="shared" si="480"/>
        <v>0</v>
      </c>
      <c r="AD1265" s="32">
        <f t="shared" si="481"/>
        <v>0</v>
      </c>
      <c r="AE1265" s="32">
        <f t="shared" si="482"/>
        <v>0</v>
      </c>
      <c r="AF1265" s="33">
        <f t="shared" si="483"/>
        <v>0</v>
      </c>
      <c r="AG1265" s="34">
        <f t="shared" si="484"/>
        <v>0</v>
      </c>
      <c r="AH1265" s="47">
        <f t="shared" si="485"/>
        <v>0</v>
      </c>
      <c r="AI1265" s="80"/>
      <c r="AJ1265" s="80"/>
    </row>
    <row r="1266" spans="1:36" ht="15.75" customHeight="1" thickTop="1" thickBot="1" x14ac:dyDescent="0.3">
      <c r="A1266" s="110"/>
      <c r="B1266" s="3" t="str">
        <f t="shared" si="488"/>
        <v>برجاء إدخال إسم الصنف</v>
      </c>
      <c r="C1266" s="4">
        <f t="shared" si="488"/>
        <v>1</v>
      </c>
      <c r="D1266" s="4">
        <f t="shared" si="474"/>
        <v>0</v>
      </c>
      <c r="E1266" s="4">
        <f t="shared" si="475"/>
        <v>0</v>
      </c>
      <c r="F1266" s="4">
        <f t="shared" si="476"/>
        <v>0</v>
      </c>
      <c r="G1266" s="4">
        <f t="shared" si="477"/>
        <v>0</v>
      </c>
      <c r="H1266" s="13">
        <f t="shared" si="471"/>
        <v>0</v>
      </c>
      <c r="I1266" s="14">
        <f t="shared" si="471"/>
        <v>0</v>
      </c>
      <c r="J1266" s="15"/>
      <c r="K1266" s="16"/>
      <c r="L1266" s="13"/>
      <c r="M1266" s="14"/>
      <c r="N1266" s="15"/>
      <c r="O1266" s="16"/>
      <c r="P1266" s="13"/>
      <c r="Q1266" s="14"/>
      <c r="R1266" s="15"/>
      <c r="S1266" s="16"/>
      <c r="T1266" s="13"/>
      <c r="U1266" s="14"/>
      <c r="V1266" s="15"/>
      <c r="W1266" s="16"/>
      <c r="X1266" s="17">
        <f t="shared" si="489"/>
        <v>0</v>
      </c>
      <c r="Y1266" s="18">
        <f t="shared" si="489"/>
        <v>0</v>
      </c>
      <c r="Z1266" s="18">
        <f t="shared" si="489"/>
        <v>0</v>
      </c>
      <c r="AA1266" s="18">
        <f t="shared" si="489"/>
        <v>0</v>
      </c>
      <c r="AB1266" s="18">
        <f t="shared" si="479"/>
        <v>0</v>
      </c>
      <c r="AC1266" s="18">
        <f t="shared" si="480"/>
        <v>0</v>
      </c>
      <c r="AD1266" s="18">
        <f t="shared" si="481"/>
        <v>0</v>
      </c>
      <c r="AE1266" s="18">
        <f t="shared" si="482"/>
        <v>0</v>
      </c>
      <c r="AF1266" s="19">
        <f t="shared" si="483"/>
        <v>0</v>
      </c>
      <c r="AG1266" s="20">
        <f t="shared" si="484"/>
        <v>0</v>
      </c>
      <c r="AH1266" s="48">
        <f t="shared" si="485"/>
        <v>0</v>
      </c>
      <c r="AI1266" s="80">
        <f>AI1250-AI1234</f>
        <v>0</v>
      </c>
      <c r="AJ1266" s="80"/>
    </row>
    <row r="1267" spans="1:36" ht="15.75" customHeight="1" thickTop="1" thickBot="1" x14ac:dyDescent="0.3">
      <c r="A1267" s="110"/>
      <c r="B1267" s="45" t="str">
        <f t="shared" si="488"/>
        <v>برجاء إدخال إسم الصنف</v>
      </c>
      <c r="C1267" s="35">
        <f t="shared" si="488"/>
        <v>1</v>
      </c>
      <c r="D1267" s="35">
        <f t="shared" si="474"/>
        <v>0</v>
      </c>
      <c r="E1267" s="35">
        <f t="shared" si="475"/>
        <v>0</v>
      </c>
      <c r="F1267" s="35">
        <f t="shared" si="476"/>
        <v>0</v>
      </c>
      <c r="G1267" s="35">
        <f t="shared" si="477"/>
        <v>0</v>
      </c>
      <c r="H1267" s="36">
        <f t="shared" si="471"/>
        <v>0</v>
      </c>
      <c r="I1267" s="37">
        <f t="shared" si="471"/>
        <v>0</v>
      </c>
      <c r="J1267" s="38"/>
      <c r="K1267" s="39"/>
      <c r="L1267" s="36"/>
      <c r="M1267" s="37"/>
      <c r="N1267" s="38"/>
      <c r="O1267" s="39"/>
      <c r="P1267" s="36"/>
      <c r="Q1267" s="37"/>
      <c r="R1267" s="38"/>
      <c r="S1267" s="39"/>
      <c r="T1267" s="36"/>
      <c r="U1267" s="37"/>
      <c r="V1267" s="38"/>
      <c r="W1267" s="39"/>
      <c r="X1267" s="40">
        <f t="shared" si="489"/>
        <v>0</v>
      </c>
      <c r="Y1267" s="41">
        <f t="shared" si="489"/>
        <v>0</v>
      </c>
      <c r="Z1267" s="41">
        <f t="shared" si="489"/>
        <v>0</v>
      </c>
      <c r="AA1267" s="41">
        <f t="shared" si="489"/>
        <v>0</v>
      </c>
      <c r="AB1267" s="41">
        <f t="shared" si="479"/>
        <v>0</v>
      </c>
      <c r="AC1267" s="41">
        <f t="shared" si="480"/>
        <v>0</v>
      </c>
      <c r="AD1267" s="41">
        <f t="shared" si="481"/>
        <v>0</v>
      </c>
      <c r="AE1267" s="41">
        <f t="shared" si="482"/>
        <v>0</v>
      </c>
      <c r="AF1267" s="42">
        <f t="shared" si="483"/>
        <v>0</v>
      </c>
      <c r="AG1267" s="43">
        <f t="shared" si="484"/>
        <v>0</v>
      </c>
      <c r="AH1267" s="49">
        <f t="shared" si="485"/>
        <v>0</v>
      </c>
      <c r="AI1267" s="80"/>
      <c r="AJ1267" s="80"/>
    </row>
    <row r="1268" spans="1:36" ht="20.25" thickTop="1" thickBot="1" x14ac:dyDescent="0.3">
      <c r="A1268" s="81" t="s">
        <v>26</v>
      </c>
      <c r="B1268" s="81"/>
      <c r="C1268" s="81"/>
      <c r="D1268" s="81"/>
      <c r="E1268" s="81"/>
      <c r="F1268" s="81"/>
      <c r="G1268" s="81"/>
      <c r="H1268" s="81"/>
      <c r="I1268" s="81"/>
      <c r="J1268" s="81"/>
      <c r="K1268" s="81"/>
      <c r="L1268" s="81"/>
      <c r="M1268" s="81"/>
      <c r="N1268" s="81"/>
      <c r="O1268" s="81"/>
      <c r="P1268" s="81"/>
      <c r="Q1268" s="81"/>
      <c r="R1268" s="81"/>
      <c r="S1268" s="81"/>
      <c r="T1268" s="81"/>
      <c r="U1268" s="81"/>
      <c r="V1268" s="81"/>
      <c r="W1268" s="81"/>
      <c r="X1268" s="81"/>
      <c r="Y1268" s="81"/>
      <c r="Z1268" s="81"/>
      <c r="AA1268" s="81"/>
      <c r="AB1268" s="81">
        <f>SUM(AB1228:AB1267)</f>
        <v>0</v>
      </c>
      <c r="AC1268" s="81"/>
      <c r="AD1268" s="81"/>
      <c r="AE1268" s="81"/>
      <c r="AF1268" s="81"/>
      <c r="AG1268" s="81"/>
      <c r="AH1268" s="81"/>
      <c r="AI1268" s="80"/>
      <c r="AJ1268" s="80"/>
    </row>
    <row r="1269" spans="1:36" ht="20.25" thickTop="1" thickBot="1" x14ac:dyDescent="0.3">
      <c r="A1269" s="75" t="s">
        <v>27</v>
      </c>
      <c r="B1269" s="75"/>
      <c r="C1269" s="75"/>
      <c r="D1269" s="75"/>
      <c r="E1269" s="75"/>
      <c r="F1269" s="75"/>
      <c r="G1269" s="75"/>
      <c r="H1269" s="75"/>
      <c r="I1269" s="75"/>
      <c r="J1269" s="75"/>
      <c r="K1269" s="75"/>
      <c r="L1269" s="75"/>
      <c r="M1269" s="75"/>
      <c r="N1269" s="75"/>
      <c r="O1269" s="75"/>
      <c r="P1269" s="75"/>
      <c r="Q1269" s="75"/>
      <c r="R1269" s="75"/>
      <c r="S1269" s="75"/>
      <c r="T1269" s="75"/>
      <c r="U1269" s="75"/>
      <c r="V1269" s="75"/>
      <c r="W1269" s="75"/>
      <c r="X1269" s="75"/>
      <c r="Y1269" s="75"/>
      <c r="Z1269" s="75"/>
      <c r="AA1269" s="75"/>
      <c r="AB1269" s="75">
        <f>SUM(AC1228:AC1267)</f>
        <v>0</v>
      </c>
      <c r="AC1269" s="75"/>
      <c r="AD1269" s="75"/>
      <c r="AE1269" s="75"/>
      <c r="AF1269" s="75"/>
      <c r="AG1269" s="75"/>
      <c r="AH1269" s="75"/>
      <c r="AI1269" s="80"/>
      <c r="AJ1269" s="80"/>
    </row>
    <row r="1270" spans="1:36" ht="20.25" thickTop="1" thickBot="1" x14ac:dyDescent="0.3">
      <c r="A1270" s="82" t="s">
        <v>28</v>
      </c>
      <c r="B1270" s="82"/>
      <c r="C1270" s="82"/>
      <c r="D1270" s="82"/>
      <c r="E1270" s="82"/>
      <c r="F1270" s="82"/>
      <c r="G1270" s="82"/>
      <c r="H1270" s="82"/>
      <c r="I1270" s="82"/>
      <c r="J1270" s="82"/>
      <c r="K1270" s="82"/>
      <c r="L1270" s="82"/>
      <c r="M1270" s="82"/>
      <c r="N1270" s="82"/>
      <c r="O1270" s="82"/>
      <c r="P1270" s="82"/>
      <c r="Q1270" s="82"/>
      <c r="R1270" s="82"/>
      <c r="S1270" s="82"/>
      <c r="T1270" s="82"/>
      <c r="U1270" s="82"/>
      <c r="V1270" s="82"/>
      <c r="W1270" s="82"/>
      <c r="X1270" s="82"/>
      <c r="Y1270" s="82"/>
      <c r="Z1270" s="82"/>
      <c r="AA1270" s="82"/>
      <c r="AB1270" s="82">
        <f>SUM(AD1228:AD1267)</f>
        <v>0</v>
      </c>
      <c r="AC1270" s="82"/>
      <c r="AD1270" s="82"/>
      <c r="AE1270" s="82"/>
      <c r="AF1270" s="82"/>
      <c r="AG1270" s="82"/>
      <c r="AH1270" s="82"/>
      <c r="AI1270" s="80"/>
      <c r="AJ1270" s="80"/>
    </row>
    <row r="1271" spans="1:36" ht="20.25" thickTop="1" thickBot="1" x14ac:dyDescent="0.3">
      <c r="A1271" s="75" t="s">
        <v>29</v>
      </c>
      <c r="B1271" s="75"/>
      <c r="C1271" s="75"/>
      <c r="D1271" s="75"/>
      <c r="E1271" s="75"/>
      <c r="F1271" s="75"/>
      <c r="G1271" s="75"/>
      <c r="H1271" s="75"/>
      <c r="I1271" s="75"/>
      <c r="J1271" s="75"/>
      <c r="K1271" s="75"/>
      <c r="L1271" s="75"/>
      <c r="M1271" s="75"/>
      <c r="N1271" s="75"/>
      <c r="O1271" s="75"/>
      <c r="P1271" s="75"/>
      <c r="Q1271" s="75"/>
      <c r="R1271" s="75"/>
      <c r="S1271" s="75"/>
      <c r="T1271" s="75"/>
      <c r="U1271" s="75"/>
      <c r="V1271" s="75"/>
      <c r="W1271" s="75"/>
      <c r="X1271" s="75"/>
      <c r="Y1271" s="75"/>
      <c r="Z1271" s="75"/>
      <c r="AA1271" s="75"/>
      <c r="AB1271" s="75">
        <f>SUM(AE1228:AE1267)</f>
        <v>0</v>
      </c>
      <c r="AC1271" s="75"/>
      <c r="AD1271" s="75"/>
      <c r="AE1271" s="75"/>
      <c r="AF1271" s="75"/>
      <c r="AG1271" s="75"/>
      <c r="AH1271" s="75"/>
      <c r="AI1271" s="80"/>
      <c r="AJ1271" s="80"/>
    </row>
    <row r="1272" spans="1:36" ht="20.25" thickTop="1" thickBot="1" x14ac:dyDescent="0.3">
      <c r="A1272" s="82" t="s">
        <v>30</v>
      </c>
      <c r="B1272" s="82"/>
      <c r="C1272" s="82"/>
      <c r="D1272" s="82"/>
      <c r="E1272" s="82"/>
      <c r="F1272" s="82"/>
      <c r="G1272" s="82"/>
      <c r="H1272" s="82"/>
      <c r="I1272" s="82"/>
      <c r="J1272" s="82"/>
      <c r="K1272" s="82"/>
      <c r="L1272" s="82"/>
      <c r="M1272" s="82"/>
      <c r="N1272" s="82"/>
      <c r="O1272" s="82"/>
      <c r="P1272" s="82"/>
      <c r="Q1272" s="82"/>
      <c r="R1272" s="82"/>
      <c r="S1272" s="82"/>
      <c r="T1272" s="82"/>
      <c r="U1272" s="82"/>
      <c r="V1272" s="82"/>
      <c r="W1272" s="82"/>
      <c r="X1272" s="82"/>
      <c r="Y1272" s="82"/>
      <c r="Z1272" s="82"/>
      <c r="AA1272" s="82"/>
      <c r="AB1272" s="82"/>
      <c r="AC1272" s="82"/>
      <c r="AD1272" s="82"/>
      <c r="AE1272" s="82"/>
      <c r="AF1272" s="82"/>
      <c r="AG1272" s="82"/>
      <c r="AH1272" s="82"/>
      <c r="AI1272" s="80"/>
      <c r="AJ1272" s="80"/>
    </row>
    <row r="1273" spans="1:36" ht="15.75" customHeight="1" thickTop="1" thickBot="1" x14ac:dyDescent="0.3">
      <c r="A1273" s="75" t="s">
        <v>31</v>
      </c>
      <c r="B1273" s="75"/>
      <c r="C1273" s="75"/>
      <c r="D1273" s="75"/>
      <c r="E1273" s="75"/>
      <c r="F1273" s="75"/>
      <c r="G1273" s="75"/>
      <c r="H1273" s="75"/>
      <c r="I1273" s="75"/>
      <c r="J1273" s="75"/>
      <c r="K1273" s="75"/>
      <c r="L1273" s="75"/>
      <c r="M1273" s="75"/>
      <c r="N1273" s="75"/>
      <c r="O1273" s="75"/>
      <c r="P1273" s="75"/>
      <c r="Q1273" s="75"/>
      <c r="R1273" s="75"/>
      <c r="S1273" s="75"/>
      <c r="T1273" s="75"/>
      <c r="U1273" s="75"/>
      <c r="V1273" s="75"/>
      <c r="W1273" s="75"/>
      <c r="X1273" s="75"/>
      <c r="Y1273" s="75"/>
      <c r="Z1273" s="75"/>
      <c r="AA1273" s="75"/>
      <c r="AB1273" s="75">
        <f>AB1268+AB1269+AB1270+AB1271-AB1272</f>
        <v>0</v>
      </c>
      <c r="AC1273" s="75"/>
      <c r="AD1273" s="75"/>
      <c r="AE1273" s="75"/>
      <c r="AF1273" s="75"/>
      <c r="AG1273" s="75"/>
      <c r="AH1273" s="75"/>
      <c r="AI1273" s="80"/>
      <c r="AJ1273" s="80"/>
    </row>
    <row r="1274" spans="1:36" ht="15.75" customHeight="1" thickTop="1" thickBot="1" x14ac:dyDescent="0.3">
      <c r="A1274" s="76"/>
      <c r="B1274" s="76"/>
      <c r="C1274" s="76"/>
      <c r="D1274" s="76"/>
      <c r="E1274" s="76"/>
      <c r="F1274" s="76"/>
      <c r="G1274" s="76"/>
      <c r="H1274" s="76"/>
      <c r="I1274" s="76"/>
      <c r="J1274" s="76"/>
      <c r="K1274" s="76"/>
      <c r="L1274" s="76"/>
      <c r="M1274" s="76"/>
      <c r="N1274" s="76"/>
      <c r="O1274" s="76"/>
      <c r="P1274" s="76"/>
      <c r="Q1274" s="76"/>
      <c r="R1274" s="76"/>
      <c r="S1274" s="76"/>
      <c r="T1274" s="76"/>
      <c r="U1274" s="76"/>
      <c r="V1274" s="76"/>
      <c r="W1274" s="76"/>
      <c r="X1274" s="76"/>
      <c r="Y1274" s="76"/>
      <c r="Z1274" s="76"/>
      <c r="AA1274" s="76"/>
      <c r="AB1274" s="76"/>
      <c r="AC1274" s="76"/>
      <c r="AD1274" s="76"/>
      <c r="AE1274" s="76"/>
      <c r="AF1274" s="76"/>
      <c r="AG1274" s="76"/>
      <c r="AH1274" s="76"/>
      <c r="AI1274" s="80"/>
      <c r="AJ1274" s="80"/>
    </row>
    <row r="1275" spans="1:36" ht="15.75" customHeight="1" thickTop="1" thickBot="1" x14ac:dyDescent="0.3">
      <c r="A1275" s="110">
        <v>27</v>
      </c>
      <c r="B1275" s="86" t="s">
        <v>0</v>
      </c>
      <c r="C1275" s="88" t="s">
        <v>1</v>
      </c>
      <c r="D1275" s="88" t="s">
        <v>21</v>
      </c>
      <c r="E1275" s="88" t="s">
        <v>22</v>
      </c>
      <c r="F1275" s="88" t="s">
        <v>23</v>
      </c>
      <c r="G1275" s="88" t="s">
        <v>24</v>
      </c>
      <c r="H1275" s="86" t="s">
        <v>2</v>
      </c>
      <c r="I1275" s="106"/>
      <c r="J1275" s="88" t="s">
        <v>3</v>
      </c>
      <c r="K1275" s="88"/>
      <c r="L1275" s="86" t="s">
        <v>4</v>
      </c>
      <c r="M1275" s="106"/>
      <c r="N1275" s="88" t="s">
        <v>5</v>
      </c>
      <c r="O1275" s="88"/>
      <c r="P1275" s="86" t="s">
        <v>6</v>
      </c>
      <c r="Q1275" s="106"/>
      <c r="R1275" s="88" t="s">
        <v>7</v>
      </c>
      <c r="S1275" s="88"/>
      <c r="T1275" s="86" t="s">
        <v>8</v>
      </c>
      <c r="U1275" s="106"/>
      <c r="V1275" s="88" t="s">
        <v>9</v>
      </c>
      <c r="W1275" s="88"/>
      <c r="X1275" s="107" t="s">
        <v>10</v>
      </c>
      <c r="Y1275" s="107" t="s">
        <v>11</v>
      </c>
      <c r="Z1275" s="107" t="s">
        <v>12</v>
      </c>
      <c r="AA1275" s="107" t="s">
        <v>13</v>
      </c>
      <c r="AB1275" s="107" t="s">
        <v>14</v>
      </c>
      <c r="AC1275" s="107" t="s">
        <v>15</v>
      </c>
      <c r="AD1275" s="107" t="s">
        <v>16</v>
      </c>
      <c r="AE1275" s="107" t="s">
        <v>17</v>
      </c>
      <c r="AF1275" s="107" t="s">
        <v>25</v>
      </c>
      <c r="AG1275" s="108" t="s">
        <v>18</v>
      </c>
      <c r="AH1275" s="109"/>
      <c r="AI1275" s="80" t="s">
        <v>34</v>
      </c>
      <c r="AJ1275" s="80"/>
    </row>
    <row r="1276" spans="1:36" ht="15.75" customHeight="1" thickTop="1" thickBot="1" x14ac:dyDescent="0.3">
      <c r="A1276" s="110"/>
      <c r="B1276" s="86"/>
      <c r="C1276" s="88"/>
      <c r="D1276" s="88"/>
      <c r="E1276" s="88"/>
      <c r="F1276" s="88"/>
      <c r="G1276" s="88"/>
      <c r="H1276" s="21" t="s">
        <v>20</v>
      </c>
      <c r="I1276" s="22" t="s">
        <v>19</v>
      </c>
      <c r="J1276" s="23" t="s">
        <v>20</v>
      </c>
      <c r="K1276" s="23" t="s">
        <v>19</v>
      </c>
      <c r="L1276" s="21" t="s">
        <v>20</v>
      </c>
      <c r="M1276" s="22" t="s">
        <v>19</v>
      </c>
      <c r="N1276" s="23" t="s">
        <v>20</v>
      </c>
      <c r="O1276" s="23" t="s">
        <v>19</v>
      </c>
      <c r="P1276" s="21" t="s">
        <v>20</v>
      </c>
      <c r="Q1276" s="22" t="s">
        <v>19</v>
      </c>
      <c r="R1276" s="23" t="s">
        <v>20</v>
      </c>
      <c r="S1276" s="23" t="s">
        <v>19</v>
      </c>
      <c r="T1276" s="21" t="s">
        <v>20</v>
      </c>
      <c r="U1276" s="22" t="s">
        <v>19</v>
      </c>
      <c r="V1276" s="23" t="s">
        <v>20</v>
      </c>
      <c r="W1276" s="23" t="s">
        <v>19</v>
      </c>
      <c r="X1276" s="91"/>
      <c r="Y1276" s="91"/>
      <c r="Z1276" s="91"/>
      <c r="AA1276" s="91"/>
      <c r="AB1276" s="91"/>
      <c r="AC1276" s="91"/>
      <c r="AD1276" s="91"/>
      <c r="AE1276" s="91"/>
      <c r="AF1276" s="91"/>
      <c r="AG1276" s="24" t="s">
        <v>20</v>
      </c>
      <c r="AH1276" s="25" t="s">
        <v>19</v>
      </c>
      <c r="AI1276" s="80"/>
      <c r="AJ1276" s="80"/>
    </row>
    <row r="1277" spans="1:36" ht="15.75" customHeight="1" thickTop="1" thickBot="1" x14ac:dyDescent="0.3">
      <c r="A1277" s="110"/>
      <c r="B1277" s="3" t="str">
        <f>B1228</f>
        <v>برجاء إدخال إسم الصنف</v>
      </c>
      <c r="C1277" s="4">
        <f>C1228</f>
        <v>1</v>
      </c>
      <c r="D1277" s="4">
        <f>X1277/C1277</f>
        <v>0</v>
      </c>
      <c r="E1277" s="4">
        <f>Y1277/C1277</f>
        <v>0</v>
      </c>
      <c r="F1277" s="4">
        <f>Z1277/C1277</f>
        <v>0</v>
      </c>
      <c r="G1277" s="4">
        <f>AA1277/C1277</f>
        <v>0</v>
      </c>
      <c r="H1277" s="5">
        <f t="shared" ref="H1277:I1316" si="490">AG1228</f>
        <v>0</v>
      </c>
      <c r="I1277" s="6">
        <f t="shared" si="490"/>
        <v>0</v>
      </c>
      <c r="J1277" s="7"/>
      <c r="K1277" s="8"/>
      <c r="L1277" s="5"/>
      <c r="M1277" s="6"/>
      <c r="N1277" s="7"/>
      <c r="O1277" s="8"/>
      <c r="P1277" s="5"/>
      <c r="Q1277" s="6"/>
      <c r="R1277" s="7"/>
      <c r="S1277" s="8"/>
      <c r="T1277" s="5"/>
      <c r="U1277" s="6"/>
      <c r="V1277" s="7"/>
      <c r="W1277" s="8"/>
      <c r="X1277" s="9">
        <f>X1228</f>
        <v>0</v>
      </c>
      <c r="Y1277" s="10">
        <f t="shared" ref="Y1277:AA1277" si="491">Y1228</f>
        <v>0</v>
      </c>
      <c r="Z1277" s="10">
        <f t="shared" si="491"/>
        <v>0</v>
      </c>
      <c r="AA1277" s="10">
        <f t="shared" si="491"/>
        <v>0</v>
      </c>
      <c r="AB1277" s="10">
        <f>P1277*X1277+Q1277*D1277</f>
        <v>0</v>
      </c>
      <c r="AC1277" s="10">
        <f>R1277*Y1277+S1277*E1277</f>
        <v>0</v>
      </c>
      <c r="AD1277" s="10">
        <f>T1277*Z1277+U1277*F1277</f>
        <v>0</v>
      </c>
      <c r="AE1277" s="10">
        <f>V1277*AA1277+W1277*G1277</f>
        <v>0</v>
      </c>
      <c r="AF1277" s="11">
        <f>H1277*C1277+I1277+J1277*C1277+K1277-L1277*C1277-M1277+N1277*C1277+O1277-P1277*C1277-Q1277-R1277*C1277-S1277-T1277*C1277-U1277-V1277*C1277-W1277</f>
        <v>0</v>
      </c>
      <c r="AG1277" s="12">
        <f>ROUNDDOWN(AF1277/C1277,0)</f>
        <v>0</v>
      </c>
      <c r="AH1277" s="46">
        <f>AF1277-AG1277*C1277</f>
        <v>0</v>
      </c>
      <c r="AI1277" s="80"/>
      <c r="AJ1277" s="80"/>
    </row>
    <row r="1278" spans="1:36" ht="15.75" customHeight="1" thickTop="1" thickBot="1" x14ac:dyDescent="0.3">
      <c r="A1278" s="110"/>
      <c r="B1278" s="44" t="str">
        <f t="shared" ref="B1278:C1293" si="492">B1229</f>
        <v>برجاء إدخال إسم الصنف</v>
      </c>
      <c r="C1278" s="26">
        <f t="shared" si="492"/>
        <v>1</v>
      </c>
      <c r="D1278" s="26">
        <f t="shared" ref="D1278:D1316" si="493">X1278/C1278</f>
        <v>0</v>
      </c>
      <c r="E1278" s="26">
        <f t="shared" ref="E1278:E1316" si="494">Y1278/C1278</f>
        <v>0</v>
      </c>
      <c r="F1278" s="26">
        <f t="shared" ref="F1278:F1316" si="495">Z1278/C1278</f>
        <v>0</v>
      </c>
      <c r="G1278" s="26">
        <f t="shared" ref="G1278:G1316" si="496">AA1278/C1278</f>
        <v>0</v>
      </c>
      <c r="H1278" s="27">
        <f t="shared" si="490"/>
        <v>0</v>
      </c>
      <c r="I1278" s="28">
        <f t="shared" si="490"/>
        <v>0</v>
      </c>
      <c r="J1278" s="29"/>
      <c r="K1278" s="30"/>
      <c r="L1278" s="27"/>
      <c r="M1278" s="28"/>
      <c r="N1278" s="29"/>
      <c r="O1278" s="30"/>
      <c r="P1278" s="27"/>
      <c r="Q1278" s="28"/>
      <c r="R1278" s="29"/>
      <c r="S1278" s="30"/>
      <c r="T1278" s="27"/>
      <c r="U1278" s="28"/>
      <c r="V1278" s="29"/>
      <c r="W1278" s="30"/>
      <c r="X1278" s="31">
        <f t="shared" ref="X1278:AA1293" si="497">X1229</f>
        <v>0</v>
      </c>
      <c r="Y1278" s="32">
        <f t="shared" si="497"/>
        <v>0</v>
      </c>
      <c r="Z1278" s="32">
        <f t="shared" si="497"/>
        <v>0</v>
      </c>
      <c r="AA1278" s="32">
        <f t="shared" si="497"/>
        <v>0</v>
      </c>
      <c r="AB1278" s="32">
        <f t="shared" ref="AB1278:AB1316" si="498">P1278*X1278+Q1278*D1278</f>
        <v>0</v>
      </c>
      <c r="AC1278" s="32">
        <f t="shared" ref="AC1278:AC1316" si="499">R1278*Y1278+S1278*E1278</f>
        <v>0</v>
      </c>
      <c r="AD1278" s="32">
        <f t="shared" ref="AD1278:AD1316" si="500">T1278*Z1278+U1278*F1278</f>
        <v>0</v>
      </c>
      <c r="AE1278" s="32">
        <f t="shared" ref="AE1278:AE1316" si="501">V1278*AA1278+W1278*G1278</f>
        <v>0</v>
      </c>
      <c r="AF1278" s="33">
        <f t="shared" ref="AF1278:AF1316" si="502">H1278*C1278+I1278+J1278*C1278+K1278-L1278*C1278-M1278+N1278*C1278+O1278-P1278*C1278-Q1278-R1278*C1278-S1278-T1278*C1278-U1278-V1278*C1278-W1278</f>
        <v>0</v>
      </c>
      <c r="AG1278" s="34">
        <f t="shared" ref="AG1278:AG1316" si="503">ROUNDDOWN(AF1278/C1278,0)</f>
        <v>0</v>
      </c>
      <c r="AH1278" s="47">
        <f t="shared" ref="AH1278:AH1316" si="504">AF1278-AG1278*C1278</f>
        <v>0</v>
      </c>
      <c r="AI1278" s="80"/>
      <c r="AJ1278" s="80"/>
    </row>
    <row r="1279" spans="1:36" ht="15.75" customHeight="1" thickTop="1" thickBot="1" x14ac:dyDescent="0.3">
      <c r="A1279" s="110"/>
      <c r="B1279" s="3" t="str">
        <f t="shared" si="492"/>
        <v>برجاء إدخال إسم الصنف</v>
      </c>
      <c r="C1279" s="4">
        <f t="shared" si="492"/>
        <v>1</v>
      </c>
      <c r="D1279" s="4">
        <f t="shared" si="493"/>
        <v>0</v>
      </c>
      <c r="E1279" s="4">
        <f t="shared" si="494"/>
        <v>0</v>
      </c>
      <c r="F1279" s="4">
        <f t="shared" si="495"/>
        <v>0</v>
      </c>
      <c r="G1279" s="4">
        <f t="shared" si="496"/>
        <v>0</v>
      </c>
      <c r="H1279" s="13">
        <f t="shared" si="490"/>
        <v>0</v>
      </c>
      <c r="I1279" s="14">
        <f t="shared" si="490"/>
        <v>0</v>
      </c>
      <c r="J1279" s="15"/>
      <c r="K1279" s="16"/>
      <c r="L1279" s="13"/>
      <c r="M1279" s="14"/>
      <c r="N1279" s="15"/>
      <c r="O1279" s="16"/>
      <c r="P1279" s="13"/>
      <c r="Q1279" s="14"/>
      <c r="R1279" s="15"/>
      <c r="S1279" s="16"/>
      <c r="T1279" s="13"/>
      <c r="U1279" s="14"/>
      <c r="V1279" s="15"/>
      <c r="W1279" s="16"/>
      <c r="X1279" s="17">
        <f t="shared" si="497"/>
        <v>0</v>
      </c>
      <c r="Y1279" s="18">
        <f t="shared" si="497"/>
        <v>0</v>
      </c>
      <c r="Z1279" s="18">
        <f t="shared" si="497"/>
        <v>0</v>
      </c>
      <c r="AA1279" s="18">
        <f t="shared" si="497"/>
        <v>0</v>
      </c>
      <c r="AB1279" s="18">
        <f t="shared" si="498"/>
        <v>0</v>
      </c>
      <c r="AC1279" s="18">
        <f t="shared" si="499"/>
        <v>0</v>
      </c>
      <c r="AD1279" s="18">
        <f t="shared" si="500"/>
        <v>0</v>
      </c>
      <c r="AE1279" s="18">
        <f t="shared" si="501"/>
        <v>0</v>
      </c>
      <c r="AF1279" s="19">
        <f t="shared" si="502"/>
        <v>0</v>
      </c>
      <c r="AG1279" s="20">
        <f t="shared" si="503"/>
        <v>0</v>
      </c>
      <c r="AH1279" s="48">
        <f t="shared" si="504"/>
        <v>0</v>
      </c>
      <c r="AI1279" s="80"/>
      <c r="AJ1279" s="80"/>
    </row>
    <row r="1280" spans="1:36" ht="15.75" customHeight="1" thickTop="1" thickBot="1" x14ac:dyDescent="0.3">
      <c r="A1280" s="110"/>
      <c r="B1280" s="44" t="str">
        <f t="shared" si="492"/>
        <v>برجاء إدخال إسم الصنف</v>
      </c>
      <c r="C1280" s="26">
        <f t="shared" si="492"/>
        <v>1</v>
      </c>
      <c r="D1280" s="26">
        <f t="shared" si="493"/>
        <v>0</v>
      </c>
      <c r="E1280" s="26">
        <f t="shared" si="494"/>
        <v>0</v>
      </c>
      <c r="F1280" s="26">
        <f t="shared" si="495"/>
        <v>0</v>
      </c>
      <c r="G1280" s="26">
        <f t="shared" si="496"/>
        <v>0</v>
      </c>
      <c r="H1280" s="27">
        <f t="shared" si="490"/>
        <v>0</v>
      </c>
      <c r="I1280" s="28">
        <f t="shared" si="490"/>
        <v>0</v>
      </c>
      <c r="J1280" s="29"/>
      <c r="K1280" s="30"/>
      <c r="L1280" s="27"/>
      <c r="M1280" s="28"/>
      <c r="N1280" s="29"/>
      <c r="O1280" s="30"/>
      <c r="P1280" s="27"/>
      <c r="Q1280" s="28"/>
      <c r="R1280" s="29"/>
      <c r="S1280" s="30"/>
      <c r="T1280" s="27"/>
      <c r="U1280" s="28"/>
      <c r="V1280" s="29"/>
      <c r="W1280" s="30"/>
      <c r="X1280" s="31">
        <f t="shared" si="497"/>
        <v>0</v>
      </c>
      <c r="Y1280" s="32">
        <f t="shared" si="497"/>
        <v>0</v>
      </c>
      <c r="Z1280" s="32">
        <f t="shared" si="497"/>
        <v>0</v>
      </c>
      <c r="AA1280" s="32">
        <f t="shared" si="497"/>
        <v>0</v>
      </c>
      <c r="AB1280" s="32">
        <f t="shared" si="498"/>
        <v>0</v>
      </c>
      <c r="AC1280" s="32">
        <f t="shared" si="499"/>
        <v>0</v>
      </c>
      <c r="AD1280" s="32">
        <f t="shared" si="500"/>
        <v>0</v>
      </c>
      <c r="AE1280" s="32">
        <f t="shared" si="501"/>
        <v>0</v>
      </c>
      <c r="AF1280" s="33">
        <f t="shared" si="502"/>
        <v>0</v>
      </c>
      <c r="AG1280" s="34">
        <f t="shared" si="503"/>
        <v>0</v>
      </c>
      <c r="AH1280" s="47">
        <f t="shared" si="504"/>
        <v>0</v>
      </c>
      <c r="AI1280" s="80"/>
      <c r="AJ1280" s="80"/>
    </row>
    <row r="1281" spans="1:36" ht="15.75" customHeight="1" thickTop="1" thickBot="1" x14ac:dyDescent="0.3">
      <c r="A1281" s="110"/>
      <c r="B1281" s="3" t="str">
        <f t="shared" si="492"/>
        <v>برجاء إدخال إسم الصنف</v>
      </c>
      <c r="C1281" s="4">
        <f t="shared" si="492"/>
        <v>1</v>
      </c>
      <c r="D1281" s="4">
        <f t="shared" si="493"/>
        <v>0</v>
      </c>
      <c r="E1281" s="4">
        <f t="shared" si="494"/>
        <v>0</v>
      </c>
      <c r="F1281" s="4">
        <f t="shared" si="495"/>
        <v>0</v>
      </c>
      <c r="G1281" s="4">
        <f t="shared" si="496"/>
        <v>0</v>
      </c>
      <c r="H1281" s="13">
        <f t="shared" si="490"/>
        <v>0</v>
      </c>
      <c r="I1281" s="14">
        <f t="shared" si="490"/>
        <v>0</v>
      </c>
      <c r="J1281" s="15"/>
      <c r="K1281" s="16"/>
      <c r="L1281" s="13"/>
      <c r="M1281" s="14"/>
      <c r="N1281" s="15"/>
      <c r="O1281" s="16"/>
      <c r="P1281" s="13"/>
      <c r="Q1281" s="14"/>
      <c r="R1281" s="15"/>
      <c r="S1281" s="16"/>
      <c r="T1281" s="13"/>
      <c r="U1281" s="14"/>
      <c r="V1281" s="15"/>
      <c r="W1281" s="16"/>
      <c r="X1281" s="17">
        <f t="shared" si="497"/>
        <v>0</v>
      </c>
      <c r="Y1281" s="18">
        <f t="shared" si="497"/>
        <v>0</v>
      </c>
      <c r="Z1281" s="18">
        <f t="shared" si="497"/>
        <v>0</v>
      </c>
      <c r="AA1281" s="18">
        <f t="shared" si="497"/>
        <v>0</v>
      </c>
      <c r="AB1281" s="18">
        <f t="shared" si="498"/>
        <v>0</v>
      </c>
      <c r="AC1281" s="18">
        <f t="shared" si="499"/>
        <v>0</v>
      </c>
      <c r="AD1281" s="18">
        <f t="shared" si="500"/>
        <v>0</v>
      </c>
      <c r="AE1281" s="18">
        <f t="shared" si="501"/>
        <v>0</v>
      </c>
      <c r="AF1281" s="19">
        <f t="shared" si="502"/>
        <v>0</v>
      </c>
      <c r="AG1281" s="20">
        <f t="shared" si="503"/>
        <v>0</v>
      </c>
      <c r="AH1281" s="48">
        <f t="shared" si="504"/>
        <v>0</v>
      </c>
      <c r="AI1281" s="80"/>
      <c r="AJ1281" s="80"/>
    </row>
    <row r="1282" spans="1:36" ht="15.75" customHeight="1" thickTop="1" thickBot="1" x14ac:dyDescent="0.3">
      <c r="A1282" s="110"/>
      <c r="B1282" s="44" t="str">
        <f t="shared" si="492"/>
        <v>برجاء إدخال إسم الصنف</v>
      </c>
      <c r="C1282" s="26">
        <f t="shared" si="492"/>
        <v>1</v>
      </c>
      <c r="D1282" s="26">
        <f t="shared" si="493"/>
        <v>0</v>
      </c>
      <c r="E1282" s="26">
        <f t="shared" si="494"/>
        <v>0</v>
      </c>
      <c r="F1282" s="26">
        <f t="shared" si="495"/>
        <v>0</v>
      </c>
      <c r="G1282" s="26">
        <f t="shared" si="496"/>
        <v>0</v>
      </c>
      <c r="H1282" s="27">
        <f t="shared" si="490"/>
        <v>0</v>
      </c>
      <c r="I1282" s="28">
        <f t="shared" si="490"/>
        <v>0</v>
      </c>
      <c r="J1282" s="29"/>
      <c r="K1282" s="30"/>
      <c r="L1282" s="27"/>
      <c r="M1282" s="28"/>
      <c r="N1282" s="29"/>
      <c r="O1282" s="30"/>
      <c r="P1282" s="27"/>
      <c r="Q1282" s="28"/>
      <c r="R1282" s="29"/>
      <c r="S1282" s="30"/>
      <c r="T1282" s="27"/>
      <c r="U1282" s="28"/>
      <c r="V1282" s="29"/>
      <c r="W1282" s="30"/>
      <c r="X1282" s="31">
        <f t="shared" si="497"/>
        <v>0</v>
      </c>
      <c r="Y1282" s="32">
        <f t="shared" si="497"/>
        <v>0</v>
      </c>
      <c r="Z1282" s="32">
        <f t="shared" si="497"/>
        <v>0</v>
      </c>
      <c r="AA1282" s="32">
        <f t="shared" si="497"/>
        <v>0</v>
      </c>
      <c r="AB1282" s="32">
        <f t="shared" si="498"/>
        <v>0</v>
      </c>
      <c r="AC1282" s="32">
        <f t="shared" si="499"/>
        <v>0</v>
      </c>
      <c r="AD1282" s="32">
        <f t="shared" si="500"/>
        <v>0</v>
      </c>
      <c r="AE1282" s="32">
        <f t="shared" si="501"/>
        <v>0</v>
      </c>
      <c r="AF1282" s="33">
        <f t="shared" si="502"/>
        <v>0</v>
      </c>
      <c r="AG1282" s="34">
        <f t="shared" si="503"/>
        <v>0</v>
      </c>
      <c r="AH1282" s="47">
        <f t="shared" si="504"/>
        <v>0</v>
      </c>
      <c r="AI1282" s="80"/>
      <c r="AJ1282" s="80"/>
    </row>
    <row r="1283" spans="1:36" ht="15.75" customHeight="1" thickTop="1" thickBot="1" x14ac:dyDescent="0.3">
      <c r="A1283" s="110"/>
      <c r="B1283" s="3" t="str">
        <f t="shared" si="492"/>
        <v>برجاء إدخال إسم الصنف</v>
      </c>
      <c r="C1283" s="4">
        <f t="shared" si="492"/>
        <v>1</v>
      </c>
      <c r="D1283" s="4">
        <f t="shared" si="493"/>
        <v>0</v>
      </c>
      <c r="E1283" s="4">
        <f t="shared" si="494"/>
        <v>0</v>
      </c>
      <c r="F1283" s="4">
        <f t="shared" si="495"/>
        <v>0</v>
      </c>
      <c r="G1283" s="4">
        <f t="shared" si="496"/>
        <v>0</v>
      </c>
      <c r="H1283" s="13">
        <f t="shared" si="490"/>
        <v>0</v>
      </c>
      <c r="I1283" s="14">
        <f t="shared" si="490"/>
        <v>0</v>
      </c>
      <c r="J1283" s="15"/>
      <c r="K1283" s="16"/>
      <c r="L1283" s="13"/>
      <c r="M1283" s="14"/>
      <c r="N1283" s="15"/>
      <c r="O1283" s="16"/>
      <c r="P1283" s="13"/>
      <c r="Q1283" s="14"/>
      <c r="R1283" s="15"/>
      <c r="S1283" s="16"/>
      <c r="T1283" s="13"/>
      <c r="U1283" s="14"/>
      <c r="V1283" s="15"/>
      <c r="W1283" s="16"/>
      <c r="X1283" s="17">
        <f t="shared" si="497"/>
        <v>0</v>
      </c>
      <c r="Y1283" s="18">
        <f t="shared" si="497"/>
        <v>0</v>
      </c>
      <c r="Z1283" s="18">
        <f t="shared" si="497"/>
        <v>0</v>
      </c>
      <c r="AA1283" s="18">
        <f t="shared" si="497"/>
        <v>0</v>
      </c>
      <c r="AB1283" s="18">
        <f t="shared" si="498"/>
        <v>0</v>
      </c>
      <c r="AC1283" s="18">
        <f t="shared" si="499"/>
        <v>0</v>
      </c>
      <c r="AD1283" s="18">
        <f t="shared" si="500"/>
        <v>0</v>
      </c>
      <c r="AE1283" s="18">
        <f t="shared" si="501"/>
        <v>0</v>
      </c>
      <c r="AF1283" s="19">
        <f t="shared" si="502"/>
        <v>0</v>
      </c>
      <c r="AG1283" s="20">
        <f t="shared" si="503"/>
        <v>0</v>
      </c>
      <c r="AH1283" s="48">
        <f t="shared" si="504"/>
        <v>0</v>
      </c>
      <c r="AI1283" s="79"/>
      <c r="AJ1283" s="79"/>
    </row>
    <row r="1284" spans="1:36" ht="15.75" customHeight="1" thickTop="1" thickBot="1" x14ac:dyDescent="0.3">
      <c r="A1284" s="110"/>
      <c r="B1284" s="44" t="str">
        <f t="shared" si="492"/>
        <v>برجاء إدخال إسم الصنف</v>
      </c>
      <c r="C1284" s="26">
        <f t="shared" si="492"/>
        <v>1</v>
      </c>
      <c r="D1284" s="26">
        <f t="shared" si="493"/>
        <v>0</v>
      </c>
      <c r="E1284" s="26">
        <f t="shared" si="494"/>
        <v>0</v>
      </c>
      <c r="F1284" s="26">
        <f t="shared" si="495"/>
        <v>0</v>
      </c>
      <c r="G1284" s="26">
        <f t="shared" si="496"/>
        <v>0</v>
      </c>
      <c r="H1284" s="27">
        <f t="shared" si="490"/>
        <v>0</v>
      </c>
      <c r="I1284" s="28">
        <f t="shared" si="490"/>
        <v>0</v>
      </c>
      <c r="J1284" s="29"/>
      <c r="K1284" s="30"/>
      <c r="L1284" s="27"/>
      <c r="M1284" s="28"/>
      <c r="N1284" s="29"/>
      <c r="O1284" s="30"/>
      <c r="P1284" s="27"/>
      <c r="Q1284" s="28"/>
      <c r="R1284" s="29"/>
      <c r="S1284" s="30"/>
      <c r="T1284" s="27"/>
      <c r="U1284" s="28"/>
      <c r="V1284" s="29"/>
      <c r="W1284" s="30"/>
      <c r="X1284" s="31">
        <f t="shared" si="497"/>
        <v>0</v>
      </c>
      <c r="Y1284" s="32">
        <f t="shared" si="497"/>
        <v>0</v>
      </c>
      <c r="Z1284" s="32">
        <f t="shared" si="497"/>
        <v>0</v>
      </c>
      <c r="AA1284" s="32">
        <f t="shared" si="497"/>
        <v>0</v>
      </c>
      <c r="AB1284" s="32">
        <f t="shared" si="498"/>
        <v>0</v>
      </c>
      <c r="AC1284" s="32">
        <f t="shared" si="499"/>
        <v>0</v>
      </c>
      <c r="AD1284" s="32">
        <f t="shared" si="500"/>
        <v>0</v>
      </c>
      <c r="AE1284" s="32">
        <f t="shared" si="501"/>
        <v>0</v>
      </c>
      <c r="AF1284" s="33">
        <f t="shared" si="502"/>
        <v>0</v>
      </c>
      <c r="AG1284" s="34">
        <f t="shared" si="503"/>
        <v>0</v>
      </c>
      <c r="AH1284" s="47">
        <f t="shared" si="504"/>
        <v>0</v>
      </c>
      <c r="AI1284" s="79"/>
      <c r="AJ1284" s="79"/>
    </row>
    <row r="1285" spans="1:36" ht="15.75" customHeight="1" thickTop="1" thickBot="1" x14ac:dyDescent="0.3">
      <c r="A1285" s="110"/>
      <c r="B1285" s="3" t="str">
        <f t="shared" si="492"/>
        <v>برجاء إدخال إسم الصنف</v>
      </c>
      <c r="C1285" s="4">
        <f t="shared" si="492"/>
        <v>1</v>
      </c>
      <c r="D1285" s="4">
        <f t="shared" si="493"/>
        <v>0</v>
      </c>
      <c r="E1285" s="4">
        <f t="shared" si="494"/>
        <v>0</v>
      </c>
      <c r="F1285" s="4">
        <f t="shared" si="495"/>
        <v>0</v>
      </c>
      <c r="G1285" s="4">
        <f t="shared" si="496"/>
        <v>0</v>
      </c>
      <c r="H1285" s="13">
        <f t="shared" si="490"/>
        <v>0</v>
      </c>
      <c r="I1285" s="14">
        <f t="shared" si="490"/>
        <v>0</v>
      </c>
      <c r="J1285" s="15"/>
      <c r="K1285" s="16"/>
      <c r="L1285" s="13"/>
      <c r="M1285" s="14"/>
      <c r="N1285" s="15"/>
      <c r="O1285" s="16"/>
      <c r="P1285" s="13"/>
      <c r="Q1285" s="14"/>
      <c r="R1285" s="15"/>
      <c r="S1285" s="16"/>
      <c r="T1285" s="13"/>
      <c r="U1285" s="14"/>
      <c r="V1285" s="15"/>
      <c r="W1285" s="16"/>
      <c r="X1285" s="17">
        <f t="shared" si="497"/>
        <v>0</v>
      </c>
      <c r="Y1285" s="18">
        <f t="shared" si="497"/>
        <v>0</v>
      </c>
      <c r="Z1285" s="18">
        <f t="shared" si="497"/>
        <v>0</v>
      </c>
      <c r="AA1285" s="18">
        <f t="shared" si="497"/>
        <v>0</v>
      </c>
      <c r="AB1285" s="18">
        <f t="shared" si="498"/>
        <v>0</v>
      </c>
      <c r="AC1285" s="18">
        <f t="shared" si="499"/>
        <v>0</v>
      </c>
      <c r="AD1285" s="18">
        <f t="shared" si="500"/>
        <v>0</v>
      </c>
      <c r="AE1285" s="18">
        <f t="shared" si="501"/>
        <v>0</v>
      </c>
      <c r="AF1285" s="19">
        <f t="shared" si="502"/>
        <v>0</v>
      </c>
      <c r="AG1285" s="20">
        <f t="shared" si="503"/>
        <v>0</v>
      </c>
      <c r="AH1285" s="48">
        <f t="shared" si="504"/>
        <v>0</v>
      </c>
      <c r="AI1285" s="79"/>
      <c r="AJ1285" s="79"/>
    </row>
    <row r="1286" spans="1:36" ht="15.75" customHeight="1" thickTop="1" thickBot="1" x14ac:dyDescent="0.3">
      <c r="A1286" s="110"/>
      <c r="B1286" s="44" t="str">
        <f t="shared" si="492"/>
        <v>برجاء إدخال إسم الصنف</v>
      </c>
      <c r="C1286" s="26">
        <f t="shared" si="492"/>
        <v>1</v>
      </c>
      <c r="D1286" s="26">
        <f t="shared" si="493"/>
        <v>0</v>
      </c>
      <c r="E1286" s="26">
        <f t="shared" si="494"/>
        <v>0</v>
      </c>
      <c r="F1286" s="26">
        <f t="shared" si="495"/>
        <v>0</v>
      </c>
      <c r="G1286" s="26">
        <f t="shared" si="496"/>
        <v>0</v>
      </c>
      <c r="H1286" s="27">
        <f t="shared" si="490"/>
        <v>0</v>
      </c>
      <c r="I1286" s="28">
        <f t="shared" si="490"/>
        <v>0</v>
      </c>
      <c r="J1286" s="29"/>
      <c r="K1286" s="30"/>
      <c r="L1286" s="27"/>
      <c r="M1286" s="28"/>
      <c r="N1286" s="29"/>
      <c r="O1286" s="30"/>
      <c r="P1286" s="27"/>
      <c r="Q1286" s="28"/>
      <c r="R1286" s="29"/>
      <c r="S1286" s="30"/>
      <c r="T1286" s="27"/>
      <c r="U1286" s="28"/>
      <c r="V1286" s="29"/>
      <c r="W1286" s="30"/>
      <c r="X1286" s="31">
        <f t="shared" si="497"/>
        <v>0</v>
      </c>
      <c r="Y1286" s="32">
        <f t="shared" si="497"/>
        <v>0</v>
      </c>
      <c r="Z1286" s="32">
        <f t="shared" si="497"/>
        <v>0</v>
      </c>
      <c r="AA1286" s="32">
        <f t="shared" si="497"/>
        <v>0</v>
      </c>
      <c r="AB1286" s="32">
        <f t="shared" si="498"/>
        <v>0</v>
      </c>
      <c r="AC1286" s="32">
        <f t="shared" si="499"/>
        <v>0</v>
      </c>
      <c r="AD1286" s="32">
        <f t="shared" si="500"/>
        <v>0</v>
      </c>
      <c r="AE1286" s="32">
        <f t="shared" si="501"/>
        <v>0</v>
      </c>
      <c r="AF1286" s="33">
        <f t="shared" si="502"/>
        <v>0</v>
      </c>
      <c r="AG1286" s="34">
        <f t="shared" si="503"/>
        <v>0</v>
      </c>
      <c r="AH1286" s="47">
        <f t="shared" si="504"/>
        <v>0</v>
      </c>
      <c r="AI1286" s="79"/>
      <c r="AJ1286" s="79"/>
    </row>
    <row r="1287" spans="1:36" ht="15.75" customHeight="1" thickTop="1" thickBot="1" x14ac:dyDescent="0.3">
      <c r="A1287" s="110"/>
      <c r="B1287" s="3" t="str">
        <f t="shared" si="492"/>
        <v>برجاء إدخال إسم الصنف</v>
      </c>
      <c r="C1287" s="4">
        <f t="shared" si="492"/>
        <v>1</v>
      </c>
      <c r="D1287" s="4">
        <f t="shared" si="493"/>
        <v>0</v>
      </c>
      <c r="E1287" s="4">
        <f t="shared" si="494"/>
        <v>0</v>
      </c>
      <c r="F1287" s="4">
        <f t="shared" si="495"/>
        <v>0</v>
      </c>
      <c r="G1287" s="4">
        <f t="shared" si="496"/>
        <v>0</v>
      </c>
      <c r="H1287" s="13">
        <f t="shared" si="490"/>
        <v>0</v>
      </c>
      <c r="I1287" s="14">
        <f t="shared" si="490"/>
        <v>0</v>
      </c>
      <c r="J1287" s="15"/>
      <c r="K1287" s="16"/>
      <c r="L1287" s="13"/>
      <c r="M1287" s="14"/>
      <c r="N1287" s="15"/>
      <c r="O1287" s="16"/>
      <c r="P1287" s="13"/>
      <c r="Q1287" s="14"/>
      <c r="R1287" s="15"/>
      <c r="S1287" s="16"/>
      <c r="T1287" s="13"/>
      <c r="U1287" s="14"/>
      <c r="V1287" s="15"/>
      <c r="W1287" s="16"/>
      <c r="X1287" s="17">
        <f t="shared" si="497"/>
        <v>0</v>
      </c>
      <c r="Y1287" s="18">
        <f t="shared" si="497"/>
        <v>0</v>
      </c>
      <c r="Z1287" s="18">
        <f t="shared" si="497"/>
        <v>0</v>
      </c>
      <c r="AA1287" s="18">
        <f t="shared" si="497"/>
        <v>0</v>
      </c>
      <c r="AB1287" s="18">
        <f t="shared" si="498"/>
        <v>0</v>
      </c>
      <c r="AC1287" s="18">
        <f t="shared" si="499"/>
        <v>0</v>
      </c>
      <c r="AD1287" s="18">
        <f t="shared" si="500"/>
        <v>0</v>
      </c>
      <c r="AE1287" s="18">
        <f t="shared" si="501"/>
        <v>0</v>
      </c>
      <c r="AF1287" s="19">
        <f t="shared" si="502"/>
        <v>0</v>
      </c>
      <c r="AG1287" s="20">
        <f t="shared" si="503"/>
        <v>0</v>
      </c>
      <c r="AH1287" s="48">
        <f t="shared" si="504"/>
        <v>0</v>
      </c>
      <c r="AI1287" s="79"/>
      <c r="AJ1287" s="79"/>
    </row>
    <row r="1288" spans="1:36" ht="15.75" customHeight="1" thickTop="1" thickBot="1" x14ac:dyDescent="0.3">
      <c r="A1288" s="110"/>
      <c r="B1288" s="44" t="str">
        <f t="shared" si="492"/>
        <v>برجاء إدخال إسم الصنف</v>
      </c>
      <c r="C1288" s="26">
        <f t="shared" si="492"/>
        <v>1</v>
      </c>
      <c r="D1288" s="26">
        <f t="shared" si="493"/>
        <v>0</v>
      </c>
      <c r="E1288" s="26">
        <f t="shared" si="494"/>
        <v>0</v>
      </c>
      <c r="F1288" s="26">
        <f t="shared" si="495"/>
        <v>0</v>
      </c>
      <c r="G1288" s="26">
        <f t="shared" si="496"/>
        <v>0</v>
      </c>
      <c r="H1288" s="27">
        <f t="shared" si="490"/>
        <v>0</v>
      </c>
      <c r="I1288" s="28">
        <f t="shared" si="490"/>
        <v>0</v>
      </c>
      <c r="J1288" s="29"/>
      <c r="K1288" s="30"/>
      <c r="L1288" s="27"/>
      <c r="M1288" s="28"/>
      <c r="N1288" s="29"/>
      <c r="O1288" s="30"/>
      <c r="P1288" s="27"/>
      <c r="Q1288" s="28"/>
      <c r="R1288" s="29"/>
      <c r="S1288" s="30"/>
      <c r="T1288" s="27"/>
      <c r="U1288" s="28"/>
      <c r="V1288" s="29"/>
      <c r="W1288" s="30"/>
      <c r="X1288" s="31">
        <f t="shared" si="497"/>
        <v>0</v>
      </c>
      <c r="Y1288" s="32">
        <f t="shared" si="497"/>
        <v>0</v>
      </c>
      <c r="Z1288" s="32">
        <f t="shared" si="497"/>
        <v>0</v>
      </c>
      <c r="AA1288" s="32">
        <f t="shared" si="497"/>
        <v>0</v>
      </c>
      <c r="AB1288" s="32">
        <f t="shared" si="498"/>
        <v>0</v>
      </c>
      <c r="AC1288" s="32">
        <f t="shared" si="499"/>
        <v>0</v>
      </c>
      <c r="AD1288" s="32">
        <f t="shared" si="500"/>
        <v>0</v>
      </c>
      <c r="AE1288" s="32">
        <f t="shared" si="501"/>
        <v>0</v>
      </c>
      <c r="AF1288" s="33">
        <f t="shared" si="502"/>
        <v>0</v>
      </c>
      <c r="AG1288" s="34">
        <f t="shared" si="503"/>
        <v>0</v>
      </c>
      <c r="AH1288" s="47">
        <f t="shared" si="504"/>
        <v>0</v>
      </c>
      <c r="AI1288" s="79"/>
      <c r="AJ1288" s="79"/>
    </row>
    <row r="1289" spans="1:36" ht="15.75" customHeight="1" thickTop="1" thickBot="1" x14ac:dyDescent="0.3">
      <c r="A1289" s="110"/>
      <c r="B1289" s="3" t="str">
        <f t="shared" si="492"/>
        <v>برجاء إدخال إسم الصنف</v>
      </c>
      <c r="C1289" s="4">
        <f t="shared" si="492"/>
        <v>1</v>
      </c>
      <c r="D1289" s="4">
        <f t="shared" si="493"/>
        <v>0</v>
      </c>
      <c r="E1289" s="4">
        <f t="shared" si="494"/>
        <v>0</v>
      </c>
      <c r="F1289" s="4">
        <f t="shared" si="495"/>
        <v>0</v>
      </c>
      <c r="G1289" s="4">
        <f t="shared" si="496"/>
        <v>0</v>
      </c>
      <c r="H1289" s="13">
        <f t="shared" si="490"/>
        <v>0</v>
      </c>
      <c r="I1289" s="14">
        <f t="shared" si="490"/>
        <v>0</v>
      </c>
      <c r="J1289" s="15"/>
      <c r="K1289" s="16"/>
      <c r="L1289" s="13"/>
      <c r="M1289" s="14"/>
      <c r="N1289" s="15"/>
      <c r="O1289" s="16"/>
      <c r="P1289" s="13"/>
      <c r="Q1289" s="14"/>
      <c r="R1289" s="15"/>
      <c r="S1289" s="16"/>
      <c r="T1289" s="13"/>
      <c r="U1289" s="14"/>
      <c r="V1289" s="15"/>
      <c r="W1289" s="16"/>
      <c r="X1289" s="17">
        <f t="shared" si="497"/>
        <v>0</v>
      </c>
      <c r="Y1289" s="18">
        <f t="shared" si="497"/>
        <v>0</v>
      </c>
      <c r="Z1289" s="18">
        <f t="shared" si="497"/>
        <v>0</v>
      </c>
      <c r="AA1289" s="18">
        <f t="shared" si="497"/>
        <v>0</v>
      </c>
      <c r="AB1289" s="18">
        <f t="shared" si="498"/>
        <v>0</v>
      </c>
      <c r="AC1289" s="18">
        <f t="shared" si="499"/>
        <v>0</v>
      </c>
      <c r="AD1289" s="18">
        <f t="shared" si="500"/>
        <v>0</v>
      </c>
      <c r="AE1289" s="18">
        <f t="shared" si="501"/>
        <v>0</v>
      </c>
      <c r="AF1289" s="19">
        <f t="shared" si="502"/>
        <v>0</v>
      </c>
      <c r="AG1289" s="20">
        <f t="shared" si="503"/>
        <v>0</v>
      </c>
      <c r="AH1289" s="48">
        <f t="shared" si="504"/>
        <v>0</v>
      </c>
      <c r="AI1289" s="79"/>
      <c r="AJ1289" s="79"/>
    </row>
    <row r="1290" spans="1:36" ht="15.75" customHeight="1" thickTop="1" thickBot="1" x14ac:dyDescent="0.3">
      <c r="A1290" s="110"/>
      <c r="B1290" s="44" t="str">
        <f t="shared" si="492"/>
        <v>برجاء إدخال إسم الصنف</v>
      </c>
      <c r="C1290" s="26">
        <f t="shared" si="492"/>
        <v>1</v>
      </c>
      <c r="D1290" s="26">
        <f t="shared" si="493"/>
        <v>0</v>
      </c>
      <c r="E1290" s="26">
        <f t="shared" si="494"/>
        <v>0</v>
      </c>
      <c r="F1290" s="26">
        <f t="shared" si="495"/>
        <v>0</v>
      </c>
      <c r="G1290" s="26">
        <f t="shared" si="496"/>
        <v>0</v>
      </c>
      <c r="H1290" s="27">
        <f t="shared" si="490"/>
        <v>0</v>
      </c>
      <c r="I1290" s="28">
        <f t="shared" si="490"/>
        <v>0</v>
      </c>
      <c r="J1290" s="29"/>
      <c r="K1290" s="30"/>
      <c r="L1290" s="27"/>
      <c r="M1290" s="28"/>
      <c r="N1290" s="29"/>
      <c r="O1290" s="30"/>
      <c r="P1290" s="27"/>
      <c r="Q1290" s="28"/>
      <c r="R1290" s="29"/>
      <c r="S1290" s="30"/>
      <c r="T1290" s="27"/>
      <c r="U1290" s="28"/>
      <c r="V1290" s="29"/>
      <c r="W1290" s="30"/>
      <c r="X1290" s="31">
        <f t="shared" si="497"/>
        <v>0</v>
      </c>
      <c r="Y1290" s="32">
        <f t="shared" si="497"/>
        <v>0</v>
      </c>
      <c r="Z1290" s="32">
        <f t="shared" si="497"/>
        <v>0</v>
      </c>
      <c r="AA1290" s="32">
        <f t="shared" si="497"/>
        <v>0</v>
      </c>
      <c r="AB1290" s="32">
        <f t="shared" si="498"/>
        <v>0</v>
      </c>
      <c r="AC1290" s="32">
        <f t="shared" si="499"/>
        <v>0</v>
      </c>
      <c r="AD1290" s="32">
        <f t="shared" si="500"/>
        <v>0</v>
      </c>
      <c r="AE1290" s="32">
        <f t="shared" si="501"/>
        <v>0</v>
      </c>
      <c r="AF1290" s="33">
        <f t="shared" si="502"/>
        <v>0</v>
      </c>
      <c r="AG1290" s="34">
        <f t="shared" si="503"/>
        <v>0</v>
      </c>
      <c r="AH1290" s="47">
        <f t="shared" si="504"/>
        <v>0</v>
      </c>
      <c r="AI1290" s="79"/>
      <c r="AJ1290" s="79"/>
    </row>
    <row r="1291" spans="1:36" ht="15.75" customHeight="1" thickTop="1" thickBot="1" x14ac:dyDescent="0.3">
      <c r="A1291" s="110"/>
      <c r="B1291" s="3" t="str">
        <f t="shared" si="492"/>
        <v>برجاء إدخال إسم الصنف</v>
      </c>
      <c r="C1291" s="4">
        <f t="shared" si="492"/>
        <v>1</v>
      </c>
      <c r="D1291" s="4">
        <f t="shared" si="493"/>
        <v>0</v>
      </c>
      <c r="E1291" s="4">
        <f t="shared" si="494"/>
        <v>0</v>
      </c>
      <c r="F1291" s="4">
        <f t="shared" si="495"/>
        <v>0</v>
      </c>
      <c r="G1291" s="4">
        <f t="shared" si="496"/>
        <v>0</v>
      </c>
      <c r="H1291" s="13">
        <f t="shared" si="490"/>
        <v>0</v>
      </c>
      <c r="I1291" s="14">
        <f t="shared" si="490"/>
        <v>0</v>
      </c>
      <c r="J1291" s="15"/>
      <c r="K1291" s="16"/>
      <c r="L1291" s="13"/>
      <c r="M1291" s="14"/>
      <c r="N1291" s="15"/>
      <c r="O1291" s="16"/>
      <c r="P1291" s="13"/>
      <c r="Q1291" s="14"/>
      <c r="R1291" s="15"/>
      <c r="S1291" s="16"/>
      <c r="T1291" s="13"/>
      <c r="U1291" s="14"/>
      <c r="V1291" s="15"/>
      <c r="W1291" s="16"/>
      <c r="X1291" s="17">
        <f t="shared" si="497"/>
        <v>0</v>
      </c>
      <c r="Y1291" s="18">
        <f t="shared" si="497"/>
        <v>0</v>
      </c>
      <c r="Z1291" s="18">
        <f t="shared" si="497"/>
        <v>0</v>
      </c>
      <c r="AA1291" s="18">
        <f t="shared" si="497"/>
        <v>0</v>
      </c>
      <c r="AB1291" s="18">
        <f t="shared" si="498"/>
        <v>0</v>
      </c>
      <c r="AC1291" s="18">
        <f t="shared" si="499"/>
        <v>0</v>
      </c>
      <c r="AD1291" s="18">
        <f t="shared" si="500"/>
        <v>0</v>
      </c>
      <c r="AE1291" s="18">
        <f t="shared" si="501"/>
        <v>0</v>
      </c>
      <c r="AF1291" s="19">
        <f t="shared" si="502"/>
        <v>0</v>
      </c>
      <c r="AG1291" s="20">
        <f t="shared" si="503"/>
        <v>0</v>
      </c>
      <c r="AH1291" s="48">
        <f t="shared" si="504"/>
        <v>0</v>
      </c>
      <c r="AI1291" s="80" t="s">
        <v>32</v>
      </c>
      <c r="AJ1291" s="80"/>
    </row>
    <row r="1292" spans="1:36" ht="15.75" customHeight="1" thickTop="1" thickBot="1" x14ac:dyDescent="0.3">
      <c r="A1292" s="110"/>
      <c r="B1292" s="44" t="str">
        <f t="shared" si="492"/>
        <v>برجاء إدخال إسم الصنف</v>
      </c>
      <c r="C1292" s="26">
        <f t="shared" si="492"/>
        <v>1</v>
      </c>
      <c r="D1292" s="26">
        <f t="shared" si="493"/>
        <v>0</v>
      </c>
      <c r="E1292" s="26">
        <f t="shared" si="494"/>
        <v>0</v>
      </c>
      <c r="F1292" s="26">
        <f t="shared" si="495"/>
        <v>0</v>
      </c>
      <c r="G1292" s="26">
        <f t="shared" si="496"/>
        <v>0</v>
      </c>
      <c r="H1292" s="27">
        <f t="shared" si="490"/>
        <v>0</v>
      </c>
      <c r="I1292" s="28">
        <f t="shared" si="490"/>
        <v>0</v>
      </c>
      <c r="J1292" s="29"/>
      <c r="K1292" s="30"/>
      <c r="L1292" s="27"/>
      <c r="M1292" s="28"/>
      <c r="N1292" s="29"/>
      <c r="O1292" s="30"/>
      <c r="P1292" s="27"/>
      <c r="Q1292" s="28"/>
      <c r="R1292" s="29"/>
      <c r="S1292" s="30"/>
      <c r="T1292" s="27"/>
      <c r="U1292" s="28"/>
      <c r="V1292" s="29"/>
      <c r="W1292" s="30"/>
      <c r="X1292" s="31">
        <f t="shared" si="497"/>
        <v>0</v>
      </c>
      <c r="Y1292" s="32">
        <f t="shared" si="497"/>
        <v>0</v>
      </c>
      <c r="Z1292" s="32">
        <f t="shared" si="497"/>
        <v>0</v>
      </c>
      <c r="AA1292" s="32">
        <f t="shared" si="497"/>
        <v>0</v>
      </c>
      <c r="AB1292" s="32">
        <f t="shared" si="498"/>
        <v>0</v>
      </c>
      <c r="AC1292" s="32">
        <f t="shared" si="499"/>
        <v>0</v>
      </c>
      <c r="AD1292" s="32">
        <f t="shared" si="500"/>
        <v>0</v>
      </c>
      <c r="AE1292" s="32">
        <f t="shared" si="501"/>
        <v>0</v>
      </c>
      <c r="AF1292" s="33">
        <f t="shared" si="502"/>
        <v>0</v>
      </c>
      <c r="AG1292" s="34">
        <f t="shared" si="503"/>
        <v>0</v>
      </c>
      <c r="AH1292" s="47">
        <f t="shared" si="504"/>
        <v>0</v>
      </c>
      <c r="AI1292" s="80"/>
      <c r="AJ1292" s="80"/>
    </row>
    <row r="1293" spans="1:36" ht="15.75" customHeight="1" thickTop="1" thickBot="1" x14ac:dyDescent="0.3">
      <c r="A1293" s="110"/>
      <c r="B1293" s="3" t="str">
        <f t="shared" si="492"/>
        <v>برجاء إدخال إسم الصنف</v>
      </c>
      <c r="C1293" s="4">
        <f t="shared" si="492"/>
        <v>1</v>
      </c>
      <c r="D1293" s="4">
        <f t="shared" si="493"/>
        <v>0</v>
      </c>
      <c r="E1293" s="4">
        <f t="shared" si="494"/>
        <v>0</v>
      </c>
      <c r="F1293" s="4">
        <f t="shared" si="495"/>
        <v>0</v>
      </c>
      <c r="G1293" s="4">
        <f t="shared" si="496"/>
        <v>0</v>
      </c>
      <c r="H1293" s="13">
        <f t="shared" si="490"/>
        <v>0</v>
      </c>
      <c r="I1293" s="14">
        <f t="shared" si="490"/>
        <v>0</v>
      </c>
      <c r="J1293" s="15"/>
      <c r="K1293" s="16"/>
      <c r="L1293" s="13"/>
      <c r="M1293" s="14"/>
      <c r="N1293" s="15"/>
      <c r="O1293" s="16"/>
      <c r="P1293" s="13"/>
      <c r="Q1293" s="14"/>
      <c r="R1293" s="15"/>
      <c r="S1293" s="16"/>
      <c r="T1293" s="13"/>
      <c r="U1293" s="14"/>
      <c r="V1293" s="15"/>
      <c r="W1293" s="16"/>
      <c r="X1293" s="17">
        <f t="shared" si="497"/>
        <v>0</v>
      </c>
      <c r="Y1293" s="18">
        <f t="shared" si="497"/>
        <v>0</v>
      </c>
      <c r="Z1293" s="18">
        <f t="shared" si="497"/>
        <v>0</v>
      </c>
      <c r="AA1293" s="18">
        <f t="shared" si="497"/>
        <v>0</v>
      </c>
      <c r="AB1293" s="18">
        <f t="shared" si="498"/>
        <v>0</v>
      </c>
      <c r="AC1293" s="18">
        <f t="shared" si="499"/>
        <v>0</v>
      </c>
      <c r="AD1293" s="18">
        <f t="shared" si="500"/>
        <v>0</v>
      </c>
      <c r="AE1293" s="18">
        <f t="shared" si="501"/>
        <v>0</v>
      </c>
      <c r="AF1293" s="19">
        <f t="shared" si="502"/>
        <v>0</v>
      </c>
      <c r="AG1293" s="20">
        <f t="shared" si="503"/>
        <v>0</v>
      </c>
      <c r="AH1293" s="48">
        <f t="shared" si="504"/>
        <v>0</v>
      </c>
      <c r="AI1293" s="80"/>
      <c r="AJ1293" s="80"/>
    </row>
    <row r="1294" spans="1:36" ht="15.75" customHeight="1" thickTop="1" thickBot="1" x14ac:dyDescent="0.3">
      <c r="A1294" s="110"/>
      <c r="B1294" s="44" t="str">
        <f t="shared" ref="B1294:C1309" si="505">B1245</f>
        <v>برجاء إدخال إسم الصنف</v>
      </c>
      <c r="C1294" s="26">
        <f t="shared" si="505"/>
        <v>1</v>
      </c>
      <c r="D1294" s="26">
        <f t="shared" si="493"/>
        <v>0</v>
      </c>
      <c r="E1294" s="26">
        <f t="shared" si="494"/>
        <v>0</v>
      </c>
      <c r="F1294" s="26">
        <f t="shared" si="495"/>
        <v>0</v>
      </c>
      <c r="G1294" s="26">
        <f t="shared" si="496"/>
        <v>0</v>
      </c>
      <c r="H1294" s="27">
        <f t="shared" si="490"/>
        <v>0</v>
      </c>
      <c r="I1294" s="28">
        <f t="shared" si="490"/>
        <v>0</v>
      </c>
      <c r="J1294" s="29"/>
      <c r="K1294" s="30"/>
      <c r="L1294" s="27"/>
      <c r="M1294" s="28"/>
      <c r="N1294" s="29"/>
      <c r="O1294" s="30"/>
      <c r="P1294" s="27"/>
      <c r="Q1294" s="28"/>
      <c r="R1294" s="29"/>
      <c r="S1294" s="30"/>
      <c r="T1294" s="27"/>
      <c r="U1294" s="28"/>
      <c r="V1294" s="29"/>
      <c r="W1294" s="30"/>
      <c r="X1294" s="31">
        <f t="shared" ref="X1294:AA1309" si="506">X1245</f>
        <v>0</v>
      </c>
      <c r="Y1294" s="32">
        <f t="shared" si="506"/>
        <v>0</v>
      </c>
      <c r="Z1294" s="32">
        <f t="shared" si="506"/>
        <v>0</v>
      </c>
      <c r="AA1294" s="32">
        <f t="shared" si="506"/>
        <v>0</v>
      </c>
      <c r="AB1294" s="32">
        <f t="shared" si="498"/>
        <v>0</v>
      </c>
      <c r="AC1294" s="32">
        <f t="shared" si="499"/>
        <v>0</v>
      </c>
      <c r="AD1294" s="32">
        <f t="shared" si="500"/>
        <v>0</v>
      </c>
      <c r="AE1294" s="32">
        <f t="shared" si="501"/>
        <v>0</v>
      </c>
      <c r="AF1294" s="33">
        <f t="shared" si="502"/>
        <v>0</v>
      </c>
      <c r="AG1294" s="34">
        <f t="shared" si="503"/>
        <v>0</v>
      </c>
      <c r="AH1294" s="47">
        <f t="shared" si="504"/>
        <v>0</v>
      </c>
      <c r="AI1294" s="80"/>
      <c r="AJ1294" s="80"/>
    </row>
    <row r="1295" spans="1:36" ht="15.75" customHeight="1" thickTop="1" thickBot="1" x14ac:dyDescent="0.3">
      <c r="A1295" s="110"/>
      <c r="B1295" s="3" t="str">
        <f t="shared" si="505"/>
        <v>برجاء إدخال إسم الصنف</v>
      </c>
      <c r="C1295" s="4">
        <f t="shared" si="505"/>
        <v>1</v>
      </c>
      <c r="D1295" s="4">
        <f t="shared" si="493"/>
        <v>0</v>
      </c>
      <c r="E1295" s="4">
        <f t="shared" si="494"/>
        <v>0</v>
      </c>
      <c r="F1295" s="4">
        <f t="shared" si="495"/>
        <v>0</v>
      </c>
      <c r="G1295" s="4">
        <f t="shared" si="496"/>
        <v>0</v>
      </c>
      <c r="H1295" s="13">
        <f t="shared" si="490"/>
        <v>0</v>
      </c>
      <c r="I1295" s="14">
        <f t="shared" si="490"/>
        <v>0</v>
      </c>
      <c r="J1295" s="15"/>
      <c r="K1295" s="16"/>
      <c r="L1295" s="13"/>
      <c r="M1295" s="14"/>
      <c r="N1295" s="15"/>
      <c r="O1295" s="16"/>
      <c r="P1295" s="13"/>
      <c r="Q1295" s="14"/>
      <c r="R1295" s="15"/>
      <c r="S1295" s="16"/>
      <c r="T1295" s="13"/>
      <c r="U1295" s="14"/>
      <c r="V1295" s="15"/>
      <c r="W1295" s="16"/>
      <c r="X1295" s="17">
        <f t="shared" si="506"/>
        <v>0</v>
      </c>
      <c r="Y1295" s="18">
        <f t="shared" si="506"/>
        <v>0</v>
      </c>
      <c r="Z1295" s="18">
        <f t="shared" si="506"/>
        <v>0</v>
      </c>
      <c r="AA1295" s="18">
        <f t="shared" si="506"/>
        <v>0</v>
      </c>
      <c r="AB1295" s="18">
        <f t="shared" si="498"/>
        <v>0</v>
      </c>
      <c r="AC1295" s="18">
        <f t="shared" si="499"/>
        <v>0</v>
      </c>
      <c r="AD1295" s="18">
        <f t="shared" si="500"/>
        <v>0</v>
      </c>
      <c r="AE1295" s="18">
        <f t="shared" si="501"/>
        <v>0</v>
      </c>
      <c r="AF1295" s="19">
        <f t="shared" si="502"/>
        <v>0</v>
      </c>
      <c r="AG1295" s="20">
        <f t="shared" si="503"/>
        <v>0</v>
      </c>
      <c r="AH1295" s="48">
        <f t="shared" si="504"/>
        <v>0</v>
      </c>
      <c r="AI1295" s="80"/>
      <c r="AJ1295" s="80"/>
    </row>
    <row r="1296" spans="1:36" ht="15.75" customHeight="1" thickTop="1" thickBot="1" x14ac:dyDescent="0.3">
      <c r="A1296" s="110"/>
      <c r="B1296" s="44" t="str">
        <f t="shared" si="505"/>
        <v>برجاء إدخال إسم الصنف</v>
      </c>
      <c r="C1296" s="26">
        <f t="shared" si="505"/>
        <v>1</v>
      </c>
      <c r="D1296" s="26">
        <f t="shared" si="493"/>
        <v>0</v>
      </c>
      <c r="E1296" s="26">
        <f t="shared" si="494"/>
        <v>0</v>
      </c>
      <c r="F1296" s="26">
        <f t="shared" si="495"/>
        <v>0</v>
      </c>
      <c r="G1296" s="26">
        <f t="shared" si="496"/>
        <v>0</v>
      </c>
      <c r="H1296" s="27">
        <f t="shared" si="490"/>
        <v>0</v>
      </c>
      <c r="I1296" s="28">
        <f t="shared" si="490"/>
        <v>0</v>
      </c>
      <c r="J1296" s="29"/>
      <c r="K1296" s="30"/>
      <c r="L1296" s="27"/>
      <c r="M1296" s="28"/>
      <c r="N1296" s="29"/>
      <c r="O1296" s="30"/>
      <c r="P1296" s="27"/>
      <c r="Q1296" s="28"/>
      <c r="R1296" s="29"/>
      <c r="S1296" s="30"/>
      <c r="T1296" s="27"/>
      <c r="U1296" s="28"/>
      <c r="V1296" s="29"/>
      <c r="W1296" s="30"/>
      <c r="X1296" s="31">
        <f t="shared" si="506"/>
        <v>0</v>
      </c>
      <c r="Y1296" s="32">
        <f t="shared" si="506"/>
        <v>0</v>
      </c>
      <c r="Z1296" s="32">
        <f t="shared" si="506"/>
        <v>0</v>
      </c>
      <c r="AA1296" s="32">
        <f t="shared" si="506"/>
        <v>0</v>
      </c>
      <c r="AB1296" s="32">
        <f t="shared" si="498"/>
        <v>0</v>
      </c>
      <c r="AC1296" s="32">
        <f t="shared" si="499"/>
        <v>0</v>
      </c>
      <c r="AD1296" s="32">
        <f t="shared" si="500"/>
        <v>0</v>
      </c>
      <c r="AE1296" s="32">
        <f t="shared" si="501"/>
        <v>0</v>
      </c>
      <c r="AF1296" s="33">
        <f t="shared" si="502"/>
        <v>0</v>
      </c>
      <c r="AG1296" s="34">
        <f t="shared" si="503"/>
        <v>0</v>
      </c>
      <c r="AH1296" s="47">
        <f t="shared" si="504"/>
        <v>0</v>
      </c>
      <c r="AI1296" s="80"/>
      <c r="AJ1296" s="80"/>
    </row>
    <row r="1297" spans="1:36" ht="15.75" customHeight="1" thickTop="1" thickBot="1" x14ac:dyDescent="0.3">
      <c r="A1297" s="110"/>
      <c r="B1297" s="3" t="str">
        <f t="shared" si="505"/>
        <v>برجاء إدخال إسم الصنف</v>
      </c>
      <c r="C1297" s="4">
        <f t="shared" si="505"/>
        <v>1</v>
      </c>
      <c r="D1297" s="4">
        <f t="shared" si="493"/>
        <v>0</v>
      </c>
      <c r="E1297" s="4">
        <f t="shared" si="494"/>
        <v>0</v>
      </c>
      <c r="F1297" s="4">
        <f t="shared" si="495"/>
        <v>0</v>
      </c>
      <c r="G1297" s="4">
        <f t="shared" si="496"/>
        <v>0</v>
      </c>
      <c r="H1297" s="13">
        <f t="shared" si="490"/>
        <v>0</v>
      </c>
      <c r="I1297" s="14">
        <f t="shared" si="490"/>
        <v>0</v>
      </c>
      <c r="J1297" s="15"/>
      <c r="K1297" s="16"/>
      <c r="L1297" s="13"/>
      <c r="M1297" s="14"/>
      <c r="N1297" s="15"/>
      <c r="O1297" s="16"/>
      <c r="P1297" s="13"/>
      <c r="Q1297" s="14"/>
      <c r="R1297" s="15"/>
      <c r="S1297" s="16"/>
      <c r="T1297" s="13"/>
      <c r="U1297" s="14"/>
      <c r="V1297" s="15"/>
      <c r="W1297" s="16"/>
      <c r="X1297" s="17">
        <f t="shared" si="506"/>
        <v>0</v>
      </c>
      <c r="Y1297" s="18">
        <f t="shared" si="506"/>
        <v>0</v>
      </c>
      <c r="Z1297" s="18">
        <f t="shared" si="506"/>
        <v>0</v>
      </c>
      <c r="AA1297" s="18">
        <f t="shared" si="506"/>
        <v>0</v>
      </c>
      <c r="AB1297" s="18">
        <f t="shared" si="498"/>
        <v>0</v>
      </c>
      <c r="AC1297" s="18">
        <f t="shared" si="499"/>
        <v>0</v>
      </c>
      <c r="AD1297" s="18">
        <f t="shared" si="500"/>
        <v>0</v>
      </c>
      <c r="AE1297" s="18">
        <f t="shared" si="501"/>
        <v>0</v>
      </c>
      <c r="AF1297" s="19">
        <f t="shared" si="502"/>
        <v>0</v>
      </c>
      <c r="AG1297" s="20">
        <f t="shared" si="503"/>
        <v>0</v>
      </c>
      <c r="AH1297" s="48">
        <f t="shared" si="504"/>
        <v>0</v>
      </c>
      <c r="AI1297" s="80"/>
      <c r="AJ1297" s="80"/>
    </row>
    <row r="1298" spans="1:36" ht="15.75" customHeight="1" thickTop="1" thickBot="1" x14ac:dyDescent="0.3">
      <c r="A1298" s="110"/>
      <c r="B1298" s="44" t="str">
        <f t="shared" si="505"/>
        <v>برجاء إدخال إسم الصنف</v>
      </c>
      <c r="C1298" s="26">
        <f t="shared" si="505"/>
        <v>1</v>
      </c>
      <c r="D1298" s="26">
        <f t="shared" si="493"/>
        <v>0</v>
      </c>
      <c r="E1298" s="26">
        <f t="shared" si="494"/>
        <v>0</v>
      </c>
      <c r="F1298" s="26">
        <f t="shared" si="495"/>
        <v>0</v>
      </c>
      <c r="G1298" s="26">
        <f t="shared" si="496"/>
        <v>0</v>
      </c>
      <c r="H1298" s="27">
        <f t="shared" si="490"/>
        <v>0</v>
      </c>
      <c r="I1298" s="28">
        <f t="shared" si="490"/>
        <v>0</v>
      </c>
      <c r="J1298" s="29"/>
      <c r="K1298" s="30"/>
      <c r="L1298" s="27"/>
      <c r="M1298" s="28"/>
      <c r="N1298" s="29"/>
      <c r="O1298" s="30"/>
      <c r="P1298" s="27"/>
      <c r="Q1298" s="28"/>
      <c r="R1298" s="29"/>
      <c r="S1298" s="30"/>
      <c r="T1298" s="27"/>
      <c r="U1298" s="28"/>
      <c r="V1298" s="29"/>
      <c r="W1298" s="30"/>
      <c r="X1298" s="31">
        <f t="shared" si="506"/>
        <v>0</v>
      </c>
      <c r="Y1298" s="32">
        <f t="shared" si="506"/>
        <v>0</v>
      </c>
      <c r="Z1298" s="32">
        <f t="shared" si="506"/>
        <v>0</v>
      </c>
      <c r="AA1298" s="32">
        <f t="shared" si="506"/>
        <v>0</v>
      </c>
      <c r="AB1298" s="32">
        <f t="shared" si="498"/>
        <v>0</v>
      </c>
      <c r="AC1298" s="32">
        <f t="shared" si="499"/>
        <v>0</v>
      </c>
      <c r="AD1298" s="32">
        <f t="shared" si="500"/>
        <v>0</v>
      </c>
      <c r="AE1298" s="32">
        <f t="shared" si="501"/>
        <v>0</v>
      </c>
      <c r="AF1298" s="33">
        <f t="shared" si="502"/>
        <v>0</v>
      </c>
      <c r="AG1298" s="34">
        <f t="shared" si="503"/>
        <v>0</v>
      </c>
      <c r="AH1298" s="47">
        <f t="shared" si="504"/>
        <v>0</v>
      </c>
      <c r="AI1298" s="80"/>
      <c r="AJ1298" s="80"/>
    </row>
    <row r="1299" spans="1:36" ht="15.75" customHeight="1" thickTop="1" thickBot="1" x14ac:dyDescent="0.3">
      <c r="A1299" s="110"/>
      <c r="B1299" s="3" t="str">
        <f t="shared" si="505"/>
        <v>برجاء إدخال إسم الصنف</v>
      </c>
      <c r="C1299" s="4">
        <f t="shared" si="505"/>
        <v>1</v>
      </c>
      <c r="D1299" s="4">
        <f t="shared" si="493"/>
        <v>0</v>
      </c>
      <c r="E1299" s="4">
        <f t="shared" si="494"/>
        <v>0</v>
      </c>
      <c r="F1299" s="4">
        <f t="shared" si="495"/>
        <v>0</v>
      </c>
      <c r="G1299" s="4">
        <f t="shared" si="496"/>
        <v>0</v>
      </c>
      <c r="H1299" s="13">
        <f t="shared" si="490"/>
        <v>0</v>
      </c>
      <c r="I1299" s="14">
        <f t="shared" si="490"/>
        <v>0</v>
      </c>
      <c r="J1299" s="15"/>
      <c r="K1299" s="16"/>
      <c r="L1299" s="13"/>
      <c r="M1299" s="14"/>
      <c r="N1299" s="15"/>
      <c r="O1299" s="16"/>
      <c r="P1299" s="13"/>
      <c r="Q1299" s="14"/>
      <c r="R1299" s="15"/>
      <c r="S1299" s="16"/>
      <c r="T1299" s="13"/>
      <c r="U1299" s="14"/>
      <c r="V1299" s="15"/>
      <c r="W1299" s="16"/>
      <c r="X1299" s="17">
        <f t="shared" si="506"/>
        <v>0</v>
      </c>
      <c r="Y1299" s="18">
        <f t="shared" si="506"/>
        <v>0</v>
      </c>
      <c r="Z1299" s="18">
        <f t="shared" si="506"/>
        <v>0</v>
      </c>
      <c r="AA1299" s="18">
        <f t="shared" si="506"/>
        <v>0</v>
      </c>
      <c r="AB1299" s="18">
        <f t="shared" si="498"/>
        <v>0</v>
      </c>
      <c r="AC1299" s="18">
        <f t="shared" si="499"/>
        <v>0</v>
      </c>
      <c r="AD1299" s="18">
        <f t="shared" si="500"/>
        <v>0</v>
      </c>
      <c r="AE1299" s="18">
        <f t="shared" si="501"/>
        <v>0</v>
      </c>
      <c r="AF1299" s="19">
        <f t="shared" si="502"/>
        <v>0</v>
      </c>
      <c r="AG1299" s="20">
        <f t="shared" si="503"/>
        <v>0</v>
      </c>
      <c r="AH1299" s="48">
        <f t="shared" si="504"/>
        <v>0</v>
      </c>
      <c r="AI1299" s="80">
        <f>AB1322</f>
        <v>0</v>
      </c>
      <c r="AJ1299" s="80"/>
    </row>
    <row r="1300" spans="1:36" ht="15.75" customHeight="1" thickTop="1" thickBot="1" x14ac:dyDescent="0.3">
      <c r="A1300" s="110"/>
      <c r="B1300" s="44" t="str">
        <f t="shared" si="505"/>
        <v>برجاء إدخال إسم الصنف</v>
      </c>
      <c r="C1300" s="26">
        <f t="shared" si="505"/>
        <v>1</v>
      </c>
      <c r="D1300" s="26">
        <f t="shared" si="493"/>
        <v>0</v>
      </c>
      <c r="E1300" s="26">
        <f t="shared" si="494"/>
        <v>0</v>
      </c>
      <c r="F1300" s="26">
        <f t="shared" si="495"/>
        <v>0</v>
      </c>
      <c r="G1300" s="26">
        <f t="shared" si="496"/>
        <v>0</v>
      </c>
      <c r="H1300" s="27">
        <f t="shared" si="490"/>
        <v>0</v>
      </c>
      <c r="I1300" s="28">
        <f t="shared" si="490"/>
        <v>0</v>
      </c>
      <c r="J1300" s="29"/>
      <c r="K1300" s="30"/>
      <c r="L1300" s="27"/>
      <c r="M1300" s="28"/>
      <c r="N1300" s="29"/>
      <c r="O1300" s="30"/>
      <c r="P1300" s="27"/>
      <c r="Q1300" s="28"/>
      <c r="R1300" s="29"/>
      <c r="S1300" s="30"/>
      <c r="T1300" s="27"/>
      <c r="U1300" s="28"/>
      <c r="V1300" s="29"/>
      <c r="W1300" s="30"/>
      <c r="X1300" s="31">
        <f t="shared" si="506"/>
        <v>0</v>
      </c>
      <c r="Y1300" s="32">
        <f t="shared" si="506"/>
        <v>0</v>
      </c>
      <c r="Z1300" s="32">
        <f t="shared" si="506"/>
        <v>0</v>
      </c>
      <c r="AA1300" s="32">
        <f t="shared" si="506"/>
        <v>0</v>
      </c>
      <c r="AB1300" s="32">
        <f t="shared" si="498"/>
        <v>0</v>
      </c>
      <c r="AC1300" s="32">
        <f t="shared" si="499"/>
        <v>0</v>
      </c>
      <c r="AD1300" s="32">
        <f t="shared" si="500"/>
        <v>0</v>
      </c>
      <c r="AE1300" s="32">
        <f t="shared" si="501"/>
        <v>0</v>
      </c>
      <c r="AF1300" s="33">
        <f t="shared" si="502"/>
        <v>0</v>
      </c>
      <c r="AG1300" s="34">
        <f t="shared" si="503"/>
        <v>0</v>
      </c>
      <c r="AH1300" s="47">
        <f t="shared" si="504"/>
        <v>0</v>
      </c>
      <c r="AI1300" s="80"/>
      <c r="AJ1300" s="80"/>
    </row>
    <row r="1301" spans="1:36" ht="15.75" customHeight="1" thickTop="1" thickBot="1" x14ac:dyDescent="0.3">
      <c r="A1301" s="110"/>
      <c r="B1301" s="3" t="str">
        <f t="shared" si="505"/>
        <v>برجاء إدخال إسم الصنف</v>
      </c>
      <c r="C1301" s="4">
        <f t="shared" si="505"/>
        <v>1</v>
      </c>
      <c r="D1301" s="4">
        <f t="shared" si="493"/>
        <v>0</v>
      </c>
      <c r="E1301" s="4">
        <f t="shared" si="494"/>
        <v>0</v>
      </c>
      <c r="F1301" s="4">
        <f t="shared" si="495"/>
        <v>0</v>
      </c>
      <c r="G1301" s="4">
        <f t="shared" si="496"/>
        <v>0</v>
      </c>
      <c r="H1301" s="13">
        <f t="shared" si="490"/>
        <v>0</v>
      </c>
      <c r="I1301" s="14">
        <f t="shared" si="490"/>
        <v>0</v>
      </c>
      <c r="J1301" s="15"/>
      <c r="K1301" s="16"/>
      <c r="L1301" s="13"/>
      <c r="M1301" s="14"/>
      <c r="N1301" s="15"/>
      <c r="O1301" s="16"/>
      <c r="P1301" s="13"/>
      <c r="Q1301" s="14"/>
      <c r="R1301" s="15"/>
      <c r="S1301" s="16"/>
      <c r="T1301" s="13"/>
      <c r="U1301" s="14"/>
      <c r="V1301" s="15"/>
      <c r="W1301" s="16"/>
      <c r="X1301" s="17">
        <f t="shared" si="506"/>
        <v>0</v>
      </c>
      <c r="Y1301" s="18">
        <f t="shared" si="506"/>
        <v>0</v>
      </c>
      <c r="Z1301" s="18">
        <f t="shared" si="506"/>
        <v>0</v>
      </c>
      <c r="AA1301" s="18">
        <f t="shared" si="506"/>
        <v>0</v>
      </c>
      <c r="AB1301" s="18">
        <f t="shared" si="498"/>
        <v>0</v>
      </c>
      <c r="AC1301" s="18">
        <f t="shared" si="499"/>
        <v>0</v>
      </c>
      <c r="AD1301" s="18">
        <f t="shared" si="500"/>
        <v>0</v>
      </c>
      <c r="AE1301" s="18">
        <f t="shared" si="501"/>
        <v>0</v>
      </c>
      <c r="AF1301" s="19">
        <f t="shared" si="502"/>
        <v>0</v>
      </c>
      <c r="AG1301" s="20">
        <f t="shared" si="503"/>
        <v>0</v>
      </c>
      <c r="AH1301" s="48">
        <f t="shared" si="504"/>
        <v>0</v>
      </c>
      <c r="AI1301" s="80"/>
      <c r="AJ1301" s="80"/>
    </row>
    <row r="1302" spans="1:36" ht="15.75" customHeight="1" thickTop="1" thickBot="1" x14ac:dyDescent="0.3">
      <c r="A1302" s="110"/>
      <c r="B1302" s="44" t="str">
        <f t="shared" si="505"/>
        <v>برجاء إدخال إسم الصنف</v>
      </c>
      <c r="C1302" s="26">
        <f t="shared" si="505"/>
        <v>1</v>
      </c>
      <c r="D1302" s="26">
        <f t="shared" si="493"/>
        <v>0</v>
      </c>
      <c r="E1302" s="26">
        <f t="shared" si="494"/>
        <v>0</v>
      </c>
      <c r="F1302" s="26">
        <f t="shared" si="495"/>
        <v>0</v>
      </c>
      <c r="G1302" s="26">
        <f t="shared" si="496"/>
        <v>0</v>
      </c>
      <c r="H1302" s="27">
        <f t="shared" si="490"/>
        <v>0</v>
      </c>
      <c r="I1302" s="28">
        <f t="shared" si="490"/>
        <v>0</v>
      </c>
      <c r="J1302" s="29"/>
      <c r="K1302" s="30"/>
      <c r="L1302" s="27"/>
      <c r="M1302" s="28"/>
      <c r="N1302" s="29"/>
      <c r="O1302" s="30"/>
      <c r="P1302" s="27"/>
      <c r="Q1302" s="28"/>
      <c r="R1302" s="29"/>
      <c r="S1302" s="30"/>
      <c r="T1302" s="27"/>
      <c r="U1302" s="28"/>
      <c r="V1302" s="29"/>
      <c r="W1302" s="30"/>
      <c r="X1302" s="31">
        <f t="shared" si="506"/>
        <v>0</v>
      </c>
      <c r="Y1302" s="32">
        <f t="shared" si="506"/>
        <v>0</v>
      </c>
      <c r="Z1302" s="32">
        <f t="shared" si="506"/>
        <v>0</v>
      </c>
      <c r="AA1302" s="32">
        <f t="shared" si="506"/>
        <v>0</v>
      </c>
      <c r="AB1302" s="32">
        <f t="shared" si="498"/>
        <v>0</v>
      </c>
      <c r="AC1302" s="32">
        <f t="shared" si="499"/>
        <v>0</v>
      </c>
      <c r="AD1302" s="32">
        <f t="shared" si="500"/>
        <v>0</v>
      </c>
      <c r="AE1302" s="32">
        <f t="shared" si="501"/>
        <v>0</v>
      </c>
      <c r="AF1302" s="33">
        <f t="shared" si="502"/>
        <v>0</v>
      </c>
      <c r="AG1302" s="34">
        <f t="shared" si="503"/>
        <v>0</v>
      </c>
      <c r="AH1302" s="47">
        <f t="shared" si="504"/>
        <v>0</v>
      </c>
      <c r="AI1302" s="80"/>
      <c r="AJ1302" s="80"/>
    </row>
    <row r="1303" spans="1:36" ht="15.75" customHeight="1" thickTop="1" thickBot="1" x14ac:dyDescent="0.3">
      <c r="A1303" s="110"/>
      <c r="B1303" s="3" t="str">
        <f t="shared" si="505"/>
        <v>برجاء إدخال إسم الصنف</v>
      </c>
      <c r="C1303" s="4">
        <f t="shared" si="505"/>
        <v>1</v>
      </c>
      <c r="D1303" s="4">
        <f t="shared" si="493"/>
        <v>0</v>
      </c>
      <c r="E1303" s="4">
        <f t="shared" si="494"/>
        <v>0</v>
      </c>
      <c r="F1303" s="4">
        <f t="shared" si="495"/>
        <v>0</v>
      </c>
      <c r="G1303" s="4">
        <f t="shared" si="496"/>
        <v>0</v>
      </c>
      <c r="H1303" s="13">
        <f t="shared" si="490"/>
        <v>0</v>
      </c>
      <c r="I1303" s="14">
        <f t="shared" si="490"/>
        <v>0</v>
      </c>
      <c r="J1303" s="15"/>
      <c r="K1303" s="16"/>
      <c r="L1303" s="13"/>
      <c r="M1303" s="14"/>
      <c r="N1303" s="15"/>
      <c r="O1303" s="16"/>
      <c r="P1303" s="13"/>
      <c r="Q1303" s="14"/>
      <c r="R1303" s="15"/>
      <c r="S1303" s="16"/>
      <c r="T1303" s="13"/>
      <c r="U1303" s="14"/>
      <c r="V1303" s="15"/>
      <c r="W1303" s="16"/>
      <c r="X1303" s="17">
        <f t="shared" si="506"/>
        <v>0</v>
      </c>
      <c r="Y1303" s="18">
        <f t="shared" si="506"/>
        <v>0</v>
      </c>
      <c r="Z1303" s="18">
        <f t="shared" si="506"/>
        <v>0</v>
      </c>
      <c r="AA1303" s="18">
        <f t="shared" si="506"/>
        <v>0</v>
      </c>
      <c r="AB1303" s="18">
        <f t="shared" si="498"/>
        <v>0</v>
      </c>
      <c r="AC1303" s="18">
        <f t="shared" si="499"/>
        <v>0</v>
      </c>
      <c r="AD1303" s="18">
        <f t="shared" si="500"/>
        <v>0</v>
      </c>
      <c r="AE1303" s="18">
        <f t="shared" si="501"/>
        <v>0</v>
      </c>
      <c r="AF1303" s="19">
        <f t="shared" si="502"/>
        <v>0</v>
      </c>
      <c r="AG1303" s="20">
        <f t="shared" si="503"/>
        <v>0</v>
      </c>
      <c r="AH1303" s="48">
        <f t="shared" si="504"/>
        <v>0</v>
      </c>
      <c r="AI1303" s="80"/>
      <c r="AJ1303" s="80"/>
    </row>
    <row r="1304" spans="1:36" ht="15.75" customHeight="1" thickTop="1" thickBot="1" x14ac:dyDescent="0.3">
      <c r="A1304" s="110"/>
      <c r="B1304" s="44" t="str">
        <f t="shared" si="505"/>
        <v>برجاء إدخال إسم الصنف</v>
      </c>
      <c r="C1304" s="26">
        <f t="shared" si="505"/>
        <v>1</v>
      </c>
      <c r="D1304" s="26">
        <f t="shared" si="493"/>
        <v>0</v>
      </c>
      <c r="E1304" s="26">
        <f t="shared" si="494"/>
        <v>0</v>
      </c>
      <c r="F1304" s="26">
        <f t="shared" si="495"/>
        <v>0</v>
      </c>
      <c r="G1304" s="26">
        <f t="shared" si="496"/>
        <v>0</v>
      </c>
      <c r="H1304" s="27">
        <f t="shared" si="490"/>
        <v>0</v>
      </c>
      <c r="I1304" s="28">
        <f t="shared" si="490"/>
        <v>0</v>
      </c>
      <c r="J1304" s="29"/>
      <c r="K1304" s="30"/>
      <c r="L1304" s="27"/>
      <c r="M1304" s="28"/>
      <c r="N1304" s="29"/>
      <c r="O1304" s="30"/>
      <c r="P1304" s="27"/>
      <c r="Q1304" s="28"/>
      <c r="R1304" s="29"/>
      <c r="S1304" s="30"/>
      <c r="T1304" s="27"/>
      <c r="U1304" s="28"/>
      <c r="V1304" s="29"/>
      <c r="W1304" s="30"/>
      <c r="X1304" s="31">
        <f t="shared" si="506"/>
        <v>0</v>
      </c>
      <c r="Y1304" s="32">
        <f t="shared" si="506"/>
        <v>0</v>
      </c>
      <c r="Z1304" s="32">
        <f t="shared" si="506"/>
        <v>0</v>
      </c>
      <c r="AA1304" s="32">
        <f t="shared" si="506"/>
        <v>0</v>
      </c>
      <c r="AB1304" s="32">
        <f t="shared" si="498"/>
        <v>0</v>
      </c>
      <c r="AC1304" s="32">
        <f t="shared" si="499"/>
        <v>0</v>
      </c>
      <c r="AD1304" s="32">
        <f t="shared" si="500"/>
        <v>0</v>
      </c>
      <c r="AE1304" s="32">
        <f t="shared" si="501"/>
        <v>0</v>
      </c>
      <c r="AF1304" s="33">
        <f t="shared" si="502"/>
        <v>0</v>
      </c>
      <c r="AG1304" s="34">
        <f t="shared" si="503"/>
        <v>0</v>
      </c>
      <c r="AH1304" s="47">
        <f t="shared" si="504"/>
        <v>0</v>
      </c>
      <c r="AI1304" s="80"/>
      <c r="AJ1304" s="80"/>
    </row>
    <row r="1305" spans="1:36" ht="15.75" customHeight="1" thickTop="1" thickBot="1" x14ac:dyDescent="0.3">
      <c r="A1305" s="110"/>
      <c r="B1305" s="3" t="str">
        <f t="shared" si="505"/>
        <v>برجاء إدخال إسم الصنف</v>
      </c>
      <c r="C1305" s="4">
        <f t="shared" si="505"/>
        <v>1</v>
      </c>
      <c r="D1305" s="4">
        <f t="shared" si="493"/>
        <v>0</v>
      </c>
      <c r="E1305" s="4">
        <f t="shared" si="494"/>
        <v>0</v>
      </c>
      <c r="F1305" s="4">
        <f t="shared" si="495"/>
        <v>0</v>
      </c>
      <c r="G1305" s="4">
        <f t="shared" si="496"/>
        <v>0</v>
      </c>
      <c r="H1305" s="13">
        <f t="shared" si="490"/>
        <v>0</v>
      </c>
      <c r="I1305" s="14">
        <f t="shared" si="490"/>
        <v>0</v>
      </c>
      <c r="J1305" s="15"/>
      <c r="K1305" s="16"/>
      <c r="L1305" s="13"/>
      <c r="M1305" s="14"/>
      <c r="N1305" s="15"/>
      <c r="O1305" s="16"/>
      <c r="P1305" s="13"/>
      <c r="Q1305" s="14"/>
      <c r="R1305" s="15"/>
      <c r="S1305" s="16"/>
      <c r="T1305" s="13"/>
      <c r="U1305" s="14"/>
      <c r="V1305" s="15"/>
      <c r="W1305" s="16"/>
      <c r="X1305" s="17">
        <f t="shared" si="506"/>
        <v>0</v>
      </c>
      <c r="Y1305" s="18">
        <f t="shared" si="506"/>
        <v>0</v>
      </c>
      <c r="Z1305" s="18">
        <f t="shared" si="506"/>
        <v>0</v>
      </c>
      <c r="AA1305" s="18">
        <f t="shared" si="506"/>
        <v>0</v>
      </c>
      <c r="AB1305" s="18">
        <f t="shared" si="498"/>
        <v>0</v>
      </c>
      <c r="AC1305" s="18">
        <f t="shared" si="499"/>
        <v>0</v>
      </c>
      <c r="AD1305" s="18">
        <f t="shared" si="500"/>
        <v>0</v>
      </c>
      <c r="AE1305" s="18">
        <f t="shared" si="501"/>
        <v>0</v>
      </c>
      <c r="AF1305" s="19">
        <f t="shared" si="502"/>
        <v>0</v>
      </c>
      <c r="AG1305" s="20">
        <f t="shared" si="503"/>
        <v>0</v>
      </c>
      <c r="AH1305" s="48">
        <f t="shared" si="504"/>
        <v>0</v>
      </c>
      <c r="AI1305" s="80"/>
      <c r="AJ1305" s="80"/>
    </row>
    <row r="1306" spans="1:36" ht="15.75" customHeight="1" thickTop="1" thickBot="1" x14ac:dyDescent="0.3">
      <c r="A1306" s="110"/>
      <c r="B1306" s="44" t="str">
        <f t="shared" si="505"/>
        <v>برجاء إدخال إسم الصنف</v>
      </c>
      <c r="C1306" s="26">
        <f t="shared" si="505"/>
        <v>1</v>
      </c>
      <c r="D1306" s="26">
        <f t="shared" si="493"/>
        <v>0</v>
      </c>
      <c r="E1306" s="26">
        <f t="shared" si="494"/>
        <v>0</v>
      </c>
      <c r="F1306" s="26">
        <f t="shared" si="495"/>
        <v>0</v>
      </c>
      <c r="G1306" s="26">
        <f t="shared" si="496"/>
        <v>0</v>
      </c>
      <c r="H1306" s="27">
        <f t="shared" si="490"/>
        <v>0</v>
      </c>
      <c r="I1306" s="28">
        <f t="shared" si="490"/>
        <v>0</v>
      </c>
      <c r="J1306" s="29"/>
      <c r="K1306" s="30"/>
      <c r="L1306" s="27"/>
      <c r="M1306" s="28"/>
      <c r="N1306" s="29"/>
      <c r="O1306" s="30"/>
      <c r="P1306" s="27"/>
      <c r="Q1306" s="28"/>
      <c r="R1306" s="29"/>
      <c r="S1306" s="30"/>
      <c r="T1306" s="27"/>
      <c r="U1306" s="28"/>
      <c r="V1306" s="29"/>
      <c r="W1306" s="30"/>
      <c r="X1306" s="31">
        <f t="shared" si="506"/>
        <v>0</v>
      </c>
      <c r="Y1306" s="32">
        <f t="shared" si="506"/>
        <v>0</v>
      </c>
      <c r="Z1306" s="32">
        <f t="shared" si="506"/>
        <v>0</v>
      </c>
      <c r="AA1306" s="32">
        <f t="shared" si="506"/>
        <v>0</v>
      </c>
      <c r="AB1306" s="32">
        <f t="shared" si="498"/>
        <v>0</v>
      </c>
      <c r="AC1306" s="32">
        <f t="shared" si="499"/>
        <v>0</v>
      </c>
      <c r="AD1306" s="32">
        <f t="shared" si="500"/>
        <v>0</v>
      </c>
      <c r="AE1306" s="32">
        <f t="shared" si="501"/>
        <v>0</v>
      </c>
      <c r="AF1306" s="33">
        <f t="shared" si="502"/>
        <v>0</v>
      </c>
      <c r="AG1306" s="34">
        <f t="shared" si="503"/>
        <v>0</v>
      </c>
      <c r="AH1306" s="47">
        <f t="shared" si="504"/>
        <v>0</v>
      </c>
      <c r="AI1306" s="80"/>
      <c r="AJ1306" s="80"/>
    </row>
    <row r="1307" spans="1:36" ht="15.75" customHeight="1" thickTop="1" thickBot="1" x14ac:dyDescent="0.3">
      <c r="A1307" s="110"/>
      <c r="B1307" s="3" t="str">
        <f t="shared" si="505"/>
        <v>برجاء إدخال إسم الصنف</v>
      </c>
      <c r="C1307" s="4">
        <f t="shared" si="505"/>
        <v>1</v>
      </c>
      <c r="D1307" s="4">
        <f t="shared" si="493"/>
        <v>0</v>
      </c>
      <c r="E1307" s="4">
        <f t="shared" si="494"/>
        <v>0</v>
      </c>
      <c r="F1307" s="4">
        <f t="shared" si="495"/>
        <v>0</v>
      </c>
      <c r="G1307" s="4">
        <f t="shared" si="496"/>
        <v>0</v>
      </c>
      <c r="H1307" s="13">
        <f t="shared" si="490"/>
        <v>0</v>
      </c>
      <c r="I1307" s="14">
        <f t="shared" si="490"/>
        <v>0</v>
      </c>
      <c r="J1307" s="15"/>
      <c r="K1307" s="16"/>
      <c r="L1307" s="13"/>
      <c r="M1307" s="14"/>
      <c r="N1307" s="15"/>
      <c r="O1307" s="16"/>
      <c r="P1307" s="13"/>
      <c r="Q1307" s="14"/>
      <c r="R1307" s="15"/>
      <c r="S1307" s="16"/>
      <c r="T1307" s="13"/>
      <c r="U1307" s="14"/>
      <c r="V1307" s="15"/>
      <c r="W1307" s="16"/>
      <c r="X1307" s="17">
        <f t="shared" si="506"/>
        <v>0</v>
      </c>
      <c r="Y1307" s="18">
        <f t="shared" si="506"/>
        <v>0</v>
      </c>
      <c r="Z1307" s="18">
        <f t="shared" si="506"/>
        <v>0</v>
      </c>
      <c r="AA1307" s="18">
        <f t="shared" si="506"/>
        <v>0</v>
      </c>
      <c r="AB1307" s="18">
        <f t="shared" si="498"/>
        <v>0</v>
      </c>
      <c r="AC1307" s="18">
        <f t="shared" si="499"/>
        <v>0</v>
      </c>
      <c r="AD1307" s="18">
        <f t="shared" si="500"/>
        <v>0</v>
      </c>
      <c r="AE1307" s="18">
        <f t="shared" si="501"/>
        <v>0</v>
      </c>
      <c r="AF1307" s="19">
        <f t="shared" si="502"/>
        <v>0</v>
      </c>
      <c r="AG1307" s="20">
        <f t="shared" si="503"/>
        <v>0</v>
      </c>
      <c r="AH1307" s="48">
        <f t="shared" si="504"/>
        <v>0</v>
      </c>
      <c r="AI1307" s="80" t="s">
        <v>33</v>
      </c>
      <c r="AJ1307" s="80"/>
    </row>
    <row r="1308" spans="1:36" ht="15.75" customHeight="1" thickTop="1" thickBot="1" x14ac:dyDescent="0.3">
      <c r="A1308" s="110"/>
      <c r="B1308" s="44" t="str">
        <f t="shared" si="505"/>
        <v>برجاء إدخال إسم الصنف</v>
      </c>
      <c r="C1308" s="26">
        <f t="shared" si="505"/>
        <v>1</v>
      </c>
      <c r="D1308" s="26">
        <f t="shared" si="493"/>
        <v>0</v>
      </c>
      <c r="E1308" s="26">
        <f t="shared" si="494"/>
        <v>0</v>
      </c>
      <c r="F1308" s="26">
        <f t="shared" si="495"/>
        <v>0</v>
      </c>
      <c r="G1308" s="26">
        <f t="shared" si="496"/>
        <v>0</v>
      </c>
      <c r="H1308" s="27">
        <f t="shared" si="490"/>
        <v>0</v>
      </c>
      <c r="I1308" s="28">
        <f t="shared" si="490"/>
        <v>0</v>
      </c>
      <c r="J1308" s="29"/>
      <c r="K1308" s="30"/>
      <c r="L1308" s="27"/>
      <c r="M1308" s="28"/>
      <c r="N1308" s="29"/>
      <c r="O1308" s="30"/>
      <c r="P1308" s="27"/>
      <c r="Q1308" s="28"/>
      <c r="R1308" s="29"/>
      <c r="S1308" s="30"/>
      <c r="T1308" s="27"/>
      <c r="U1308" s="28"/>
      <c r="V1308" s="29"/>
      <c r="W1308" s="30"/>
      <c r="X1308" s="31">
        <f t="shared" si="506"/>
        <v>0</v>
      </c>
      <c r="Y1308" s="32">
        <f t="shared" si="506"/>
        <v>0</v>
      </c>
      <c r="Z1308" s="32">
        <f t="shared" si="506"/>
        <v>0</v>
      </c>
      <c r="AA1308" s="32">
        <f t="shared" si="506"/>
        <v>0</v>
      </c>
      <c r="AB1308" s="32">
        <f t="shared" si="498"/>
        <v>0</v>
      </c>
      <c r="AC1308" s="32">
        <f t="shared" si="499"/>
        <v>0</v>
      </c>
      <c r="AD1308" s="32">
        <f t="shared" si="500"/>
        <v>0</v>
      </c>
      <c r="AE1308" s="32">
        <f t="shared" si="501"/>
        <v>0</v>
      </c>
      <c r="AF1308" s="33">
        <f t="shared" si="502"/>
        <v>0</v>
      </c>
      <c r="AG1308" s="34">
        <f t="shared" si="503"/>
        <v>0</v>
      </c>
      <c r="AH1308" s="47">
        <f t="shared" si="504"/>
        <v>0</v>
      </c>
      <c r="AI1308" s="80"/>
      <c r="AJ1308" s="80"/>
    </row>
    <row r="1309" spans="1:36" ht="15.75" customHeight="1" thickTop="1" thickBot="1" x14ac:dyDescent="0.3">
      <c r="A1309" s="110"/>
      <c r="B1309" s="3" t="str">
        <f t="shared" si="505"/>
        <v>برجاء إدخال إسم الصنف</v>
      </c>
      <c r="C1309" s="4">
        <f t="shared" si="505"/>
        <v>1</v>
      </c>
      <c r="D1309" s="4">
        <f t="shared" si="493"/>
        <v>0</v>
      </c>
      <c r="E1309" s="4">
        <f t="shared" si="494"/>
        <v>0</v>
      </c>
      <c r="F1309" s="4">
        <f t="shared" si="495"/>
        <v>0</v>
      </c>
      <c r="G1309" s="4">
        <f t="shared" si="496"/>
        <v>0</v>
      </c>
      <c r="H1309" s="13">
        <f t="shared" si="490"/>
        <v>0</v>
      </c>
      <c r="I1309" s="14">
        <f t="shared" si="490"/>
        <v>0</v>
      </c>
      <c r="J1309" s="15"/>
      <c r="K1309" s="16"/>
      <c r="L1309" s="13"/>
      <c r="M1309" s="14"/>
      <c r="N1309" s="15"/>
      <c r="O1309" s="16"/>
      <c r="P1309" s="13"/>
      <c r="Q1309" s="14"/>
      <c r="R1309" s="15"/>
      <c r="S1309" s="16"/>
      <c r="T1309" s="13"/>
      <c r="U1309" s="14"/>
      <c r="V1309" s="15"/>
      <c r="W1309" s="16"/>
      <c r="X1309" s="17">
        <f t="shared" si="506"/>
        <v>0</v>
      </c>
      <c r="Y1309" s="18">
        <f t="shared" si="506"/>
        <v>0</v>
      </c>
      <c r="Z1309" s="18">
        <f t="shared" si="506"/>
        <v>0</v>
      </c>
      <c r="AA1309" s="18">
        <f t="shared" si="506"/>
        <v>0</v>
      </c>
      <c r="AB1309" s="18">
        <f t="shared" si="498"/>
        <v>0</v>
      </c>
      <c r="AC1309" s="18">
        <f t="shared" si="499"/>
        <v>0</v>
      </c>
      <c r="AD1309" s="18">
        <f t="shared" si="500"/>
        <v>0</v>
      </c>
      <c r="AE1309" s="18">
        <f t="shared" si="501"/>
        <v>0</v>
      </c>
      <c r="AF1309" s="19">
        <f t="shared" si="502"/>
        <v>0</v>
      </c>
      <c r="AG1309" s="20">
        <f t="shared" si="503"/>
        <v>0</v>
      </c>
      <c r="AH1309" s="48">
        <f t="shared" si="504"/>
        <v>0</v>
      </c>
      <c r="AI1309" s="80"/>
      <c r="AJ1309" s="80"/>
    </row>
    <row r="1310" spans="1:36" ht="15.75" customHeight="1" thickTop="1" thickBot="1" x14ac:dyDescent="0.3">
      <c r="A1310" s="110"/>
      <c r="B1310" s="44" t="str">
        <f t="shared" ref="B1310:C1316" si="507">B1261</f>
        <v>برجاء إدخال إسم الصنف</v>
      </c>
      <c r="C1310" s="26">
        <f t="shared" si="507"/>
        <v>1</v>
      </c>
      <c r="D1310" s="26">
        <f t="shared" si="493"/>
        <v>0</v>
      </c>
      <c r="E1310" s="26">
        <f t="shared" si="494"/>
        <v>0</v>
      </c>
      <c r="F1310" s="26">
        <f t="shared" si="495"/>
        <v>0</v>
      </c>
      <c r="G1310" s="26">
        <f t="shared" si="496"/>
        <v>0</v>
      </c>
      <c r="H1310" s="27">
        <f t="shared" si="490"/>
        <v>0</v>
      </c>
      <c r="I1310" s="28">
        <f t="shared" si="490"/>
        <v>0</v>
      </c>
      <c r="J1310" s="29"/>
      <c r="K1310" s="30"/>
      <c r="L1310" s="27"/>
      <c r="M1310" s="28"/>
      <c r="N1310" s="29"/>
      <c r="O1310" s="30"/>
      <c r="P1310" s="27"/>
      <c r="Q1310" s="28"/>
      <c r="R1310" s="29"/>
      <c r="S1310" s="30"/>
      <c r="T1310" s="27"/>
      <c r="U1310" s="28"/>
      <c r="V1310" s="29"/>
      <c r="W1310" s="30"/>
      <c r="X1310" s="31">
        <f t="shared" ref="X1310:AA1316" si="508">X1261</f>
        <v>0</v>
      </c>
      <c r="Y1310" s="32">
        <f t="shared" si="508"/>
        <v>0</v>
      </c>
      <c r="Z1310" s="32">
        <f t="shared" si="508"/>
        <v>0</v>
      </c>
      <c r="AA1310" s="32">
        <f t="shared" si="508"/>
        <v>0</v>
      </c>
      <c r="AB1310" s="32">
        <f t="shared" si="498"/>
        <v>0</v>
      </c>
      <c r="AC1310" s="32">
        <f t="shared" si="499"/>
        <v>0</v>
      </c>
      <c r="AD1310" s="32">
        <f t="shared" si="500"/>
        <v>0</v>
      </c>
      <c r="AE1310" s="32">
        <f t="shared" si="501"/>
        <v>0</v>
      </c>
      <c r="AF1310" s="33">
        <f t="shared" si="502"/>
        <v>0</v>
      </c>
      <c r="AG1310" s="34">
        <f t="shared" si="503"/>
        <v>0</v>
      </c>
      <c r="AH1310" s="47">
        <f t="shared" si="504"/>
        <v>0</v>
      </c>
      <c r="AI1310" s="80"/>
      <c r="AJ1310" s="80"/>
    </row>
    <row r="1311" spans="1:36" ht="15.75" customHeight="1" thickTop="1" thickBot="1" x14ac:dyDescent="0.3">
      <c r="A1311" s="110"/>
      <c r="B1311" s="3" t="str">
        <f t="shared" si="507"/>
        <v>برجاء إدخال إسم الصنف</v>
      </c>
      <c r="C1311" s="4">
        <f t="shared" si="507"/>
        <v>1</v>
      </c>
      <c r="D1311" s="4">
        <f t="shared" si="493"/>
        <v>0</v>
      </c>
      <c r="E1311" s="4">
        <f t="shared" si="494"/>
        <v>0</v>
      </c>
      <c r="F1311" s="4">
        <f t="shared" si="495"/>
        <v>0</v>
      </c>
      <c r="G1311" s="4">
        <f t="shared" si="496"/>
        <v>0</v>
      </c>
      <c r="H1311" s="13">
        <f t="shared" si="490"/>
        <v>0</v>
      </c>
      <c r="I1311" s="14">
        <f t="shared" si="490"/>
        <v>0</v>
      </c>
      <c r="J1311" s="15"/>
      <c r="K1311" s="16"/>
      <c r="L1311" s="13"/>
      <c r="M1311" s="14"/>
      <c r="N1311" s="15"/>
      <c r="O1311" s="16"/>
      <c r="P1311" s="13"/>
      <c r="Q1311" s="14"/>
      <c r="R1311" s="15"/>
      <c r="S1311" s="16"/>
      <c r="T1311" s="13"/>
      <c r="U1311" s="14"/>
      <c r="V1311" s="15"/>
      <c r="W1311" s="16"/>
      <c r="X1311" s="17">
        <f t="shared" si="508"/>
        <v>0</v>
      </c>
      <c r="Y1311" s="18">
        <f t="shared" si="508"/>
        <v>0</v>
      </c>
      <c r="Z1311" s="18">
        <f t="shared" si="508"/>
        <v>0</v>
      </c>
      <c r="AA1311" s="18">
        <f t="shared" si="508"/>
        <v>0</v>
      </c>
      <c r="AB1311" s="18">
        <f t="shared" si="498"/>
        <v>0</v>
      </c>
      <c r="AC1311" s="18">
        <f t="shared" si="499"/>
        <v>0</v>
      </c>
      <c r="AD1311" s="18">
        <f t="shared" si="500"/>
        <v>0</v>
      </c>
      <c r="AE1311" s="18">
        <f t="shared" si="501"/>
        <v>0</v>
      </c>
      <c r="AF1311" s="19">
        <f t="shared" si="502"/>
        <v>0</v>
      </c>
      <c r="AG1311" s="20">
        <f t="shared" si="503"/>
        <v>0</v>
      </c>
      <c r="AH1311" s="48">
        <f t="shared" si="504"/>
        <v>0</v>
      </c>
      <c r="AI1311" s="80"/>
      <c r="AJ1311" s="80"/>
    </row>
    <row r="1312" spans="1:36" ht="15.75" customHeight="1" thickTop="1" thickBot="1" x14ac:dyDescent="0.3">
      <c r="A1312" s="110"/>
      <c r="B1312" s="44" t="str">
        <f t="shared" si="507"/>
        <v>برجاء إدخال إسم الصنف</v>
      </c>
      <c r="C1312" s="26">
        <f t="shared" si="507"/>
        <v>1</v>
      </c>
      <c r="D1312" s="26">
        <f t="shared" si="493"/>
        <v>0</v>
      </c>
      <c r="E1312" s="26">
        <f t="shared" si="494"/>
        <v>0</v>
      </c>
      <c r="F1312" s="26">
        <f t="shared" si="495"/>
        <v>0</v>
      </c>
      <c r="G1312" s="26">
        <f t="shared" si="496"/>
        <v>0</v>
      </c>
      <c r="H1312" s="27">
        <f t="shared" si="490"/>
        <v>0</v>
      </c>
      <c r="I1312" s="28">
        <f t="shared" si="490"/>
        <v>0</v>
      </c>
      <c r="J1312" s="29"/>
      <c r="K1312" s="30"/>
      <c r="L1312" s="27"/>
      <c r="M1312" s="28"/>
      <c r="N1312" s="29"/>
      <c r="O1312" s="30"/>
      <c r="P1312" s="27"/>
      <c r="Q1312" s="28"/>
      <c r="R1312" s="29"/>
      <c r="S1312" s="30"/>
      <c r="T1312" s="27"/>
      <c r="U1312" s="28"/>
      <c r="V1312" s="29"/>
      <c r="W1312" s="30"/>
      <c r="X1312" s="31">
        <f t="shared" si="508"/>
        <v>0</v>
      </c>
      <c r="Y1312" s="32">
        <f t="shared" si="508"/>
        <v>0</v>
      </c>
      <c r="Z1312" s="32">
        <f t="shared" si="508"/>
        <v>0</v>
      </c>
      <c r="AA1312" s="32">
        <f t="shared" si="508"/>
        <v>0</v>
      </c>
      <c r="AB1312" s="32">
        <f t="shared" si="498"/>
        <v>0</v>
      </c>
      <c r="AC1312" s="32">
        <f t="shared" si="499"/>
        <v>0</v>
      </c>
      <c r="AD1312" s="32">
        <f t="shared" si="500"/>
        <v>0</v>
      </c>
      <c r="AE1312" s="32">
        <f t="shared" si="501"/>
        <v>0</v>
      </c>
      <c r="AF1312" s="33">
        <f t="shared" si="502"/>
        <v>0</v>
      </c>
      <c r="AG1312" s="34">
        <f t="shared" si="503"/>
        <v>0</v>
      </c>
      <c r="AH1312" s="47">
        <f t="shared" si="504"/>
        <v>0</v>
      </c>
      <c r="AI1312" s="80"/>
      <c r="AJ1312" s="80"/>
    </row>
    <row r="1313" spans="1:36" ht="15.75" customHeight="1" thickTop="1" thickBot="1" x14ac:dyDescent="0.3">
      <c r="A1313" s="110"/>
      <c r="B1313" s="3" t="str">
        <f t="shared" si="507"/>
        <v>برجاء إدخال إسم الصنف</v>
      </c>
      <c r="C1313" s="4">
        <f t="shared" si="507"/>
        <v>1</v>
      </c>
      <c r="D1313" s="4">
        <f t="shared" si="493"/>
        <v>0</v>
      </c>
      <c r="E1313" s="4">
        <f t="shared" si="494"/>
        <v>0</v>
      </c>
      <c r="F1313" s="4">
        <f t="shared" si="495"/>
        <v>0</v>
      </c>
      <c r="G1313" s="4">
        <f t="shared" si="496"/>
        <v>0</v>
      </c>
      <c r="H1313" s="13">
        <f t="shared" si="490"/>
        <v>0</v>
      </c>
      <c r="I1313" s="14">
        <f t="shared" si="490"/>
        <v>0</v>
      </c>
      <c r="J1313" s="15"/>
      <c r="K1313" s="16"/>
      <c r="L1313" s="13"/>
      <c r="M1313" s="14"/>
      <c r="N1313" s="15"/>
      <c r="O1313" s="16"/>
      <c r="P1313" s="13"/>
      <c r="Q1313" s="14"/>
      <c r="R1313" s="15"/>
      <c r="S1313" s="16"/>
      <c r="T1313" s="13"/>
      <c r="U1313" s="14"/>
      <c r="V1313" s="15"/>
      <c r="W1313" s="16"/>
      <c r="X1313" s="17">
        <f t="shared" si="508"/>
        <v>0</v>
      </c>
      <c r="Y1313" s="18">
        <f t="shared" si="508"/>
        <v>0</v>
      </c>
      <c r="Z1313" s="18">
        <f t="shared" si="508"/>
        <v>0</v>
      </c>
      <c r="AA1313" s="18">
        <f t="shared" si="508"/>
        <v>0</v>
      </c>
      <c r="AB1313" s="18">
        <f t="shared" si="498"/>
        <v>0</v>
      </c>
      <c r="AC1313" s="18">
        <f t="shared" si="499"/>
        <v>0</v>
      </c>
      <c r="AD1313" s="18">
        <f t="shared" si="500"/>
        <v>0</v>
      </c>
      <c r="AE1313" s="18">
        <f t="shared" si="501"/>
        <v>0</v>
      </c>
      <c r="AF1313" s="19">
        <f t="shared" si="502"/>
        <v>0</v>
      </c>
      <c r="AG1313" s="20">
        <f t="shared" si="503"/>
        <v>0</v>
      </c>
      <c r="AH1313" s="48">
        <f t="shared" si="504"/>
        <v>0</v>
      </c>
      <c r="AI1313" s="80"/>
      <c r="AJ1313" s="80"/>
    </row>
    <row r="1314" spans="1:36" ht="15.75" customHeight="1" thickTop="1" thickBot="1" x14ac:dyDescent="0.3">
      <c r="A1314" s="110"/>
      <c r="B1314" s="44" t="str">
        <f t="shared" si="507"/>
        <v>برجاء إدخال إسم الصنف</v>
      </c>
      <c r="C1314" s="26">
        <f t="shared" si="507"/>
        <v>1</v>
      </c>
      <c r="D1314" s="26">
        <f t="shared" si="493"/>
        <v>0</v>
      </c>
      <c r="E1314" s="26">
        <f t="shared" si="494"/>
        <v>0</v>
      </c>
      <c r="F1314" s="26">
        <f t="shared" si="495"/>
        <v>0</v>
      </c>
      <c r="G1314" s="26">
        <f t="shared" si="496"/>
        <v>0</v>
      </c>
      <c r="H1314" s="27">
        <f t="shared" si="490"/>
        <v>0</v>
      </c>
      <c r="I1314" s="28">
        <f t="shared" si="490"/>
        <v>0</v>
      </c>
      <c r="J1314" s="29"/>
      <c r="K1314" s="30"/>
      <c r="L1314" s="27"/>
      <c r="M1314" s="28"/>
      <c r="N1314" s="29"/>
      <c r="O1314" s="30"/>
      <c r="P1314" s="27"/>
      <c r="Q1314" s="28"/>
      <c r="R1314" s="29"/>
      <c r="S1314" s="30"/>
      <c r="T1314" s="27"/>
      <c r="U1314" s="28"/>
      <c r="V1314" s="29"/>
      <c r="W1314" s="30"/>
      <c r="X1314" s="31">
        <f t="shared" si="508"/>
        <v>0</v>
      </c>
      <c r="Y1314" s="32">
        <f t="shared" si="508"/>
        <v>0</v>
      </c>
      <c r="Z1314" s="32">
        <f t="shared" si="508"/>
        <v>0</v>
      </c>
      <c r="AA1314" s="32">
        <f t="shared" si="508"/>
        <v>0</v>
      </c>
      <c r="AB1314" s="32">
        <f t="shared" si="498"/>
        <v>0</v>
      </c>
      <c r="AC1314" s="32">
        <f t="shared" si="499"/>
        <v>0</v>
      </c>
      <c r="AD1314" s="32">
        <f t="shared" si="500"/>
        <v>0</v>
      </c>
      <c r="AE1314" s="32">
        <f t="shared" si="501"/>
        <v>0</v>
      </c>
      <c r="AF1314" s="33">
        <f t="shared" si="502"/>
        <v>0</v>
      </c>
      <c r="AG1314" s="34">
        <f t="shared" si="503"/>
        <v>0</v>
      </c>
      <c r="AH1314" s="47">
        <f t="shared" si="504"/>
        <v>0</v>
      </c>
      <c r="AI1314" s="80"/>
      <c r="AJ1314" s="80"/>
    </row>
    <row r="1315" spans="1:36" ht="15.75" customHeight="1" thickTop="1" thickBot="1" x14ac:dyDescent="0.3">
      <c r="A1315" s="110"/>
      <c r="B1315" s="3" t="str">
        <f t="shared" si="507"/>
        <v>برجاء إدخال إسم الصنف</v>
      </c>
      <c r="C1315" s="4">
        <f t="shared" si="507"/>
        <v>1</v>
      </c>
      <c r="D1315" s="4">
        <f t="shared" si="493"/>
        <v>0</v>
      </c>
      <c r="E1315" s="4">
        <f t="shared" si="494"/>
        <v>0</v>
      </c>
      <c r="F1315" s="4">
        <f t="shared" si="495"/>
        <v>0</v>
      </c>
      <c r="G1315" s="4">
        <f t="shared" si="496"/>
        <v>0</v>
      </c>
      <c r="H1315" s="13">
        <f t="shared" si="490"/>
        <v>0</v>
      </c>
      <c r="I1315" s="14">
        <f t="shared" si="490"/>
        <v>0</v>
      </c>
      <c r="J1315" s="15"/>
      <c r="K1315" s="16"/>
      <c r="L1315" s="13"/>
      <c r="M1315" s="14"/>
      <c r="N1315" s="15"/>
      <c r="O1315" s="16"/>
      <c r="P1315" s="13"/>
      <c r="Q1315" s="14"/>
      <c r="R1315" s="15"/>
      <c r="S1315" s="16"/>
      <c r="T1315" s="13"/>
      <c r="U1315" s="14"/>
      <c r="V1315" s="15"/>
      <c r="W1315" s="16"/>
      <c r="X1315" s="17">
        <f t="shared" si="508"/>
        <v>0</v>
      </c>
      <c r="Y1315" s="18">
        <f t="shared" si="508"/>
        <v>0</v>
      </c>
      <c r="Z1315" s="18">
        <f t="shared" si="508"/>
        <v>0</v>
      </c>
      <c r="AA1315" s="18">
        <f t="shared" si="508"/>
        <v>0</v>
      </c>
      <c r="AB1315" s="18">
        <f t="shared" si="498"/>
        <v>0</v>
      </c>
      <c r="AC1315" s="18">
        <f t="shared" si="499"/>
        <v>0</v>
      </c>
      <c r="AD1315" s="18">
        <f t="shared" si="500"/>
        <v>0</v>
      </c>
      <c r="AE1315" s="18">
        <f t="shared" si="501"/>
        <v>0</v>
      </c>
      <c r="AF1315" s="19">
        <f t="shared" si="502"/>
        <v>0</v>
      </c>
      <c r="AG1315" s="20">
        <f t="shared" si="503"/>
        <v>0</v>
      </c>
      <c r="AH1315" s="48">
        <f t="shared" si="504"/>
        <v>0</v>
      </c>
      <c r="AI1315" s="80">
        <f>AI1299-AI1283</f>
        <v>0</v>
      </c>
      <c r="AJ1315" s="80"/>
    </row>
    <row r="1316" spans="1:36" ht="15.75" customHeight="1" thickTop="1" thickBot="1" x14ac:dyDescent="0.3">
      <c r="A1316" s="110"/>
      <c r="B1316" s="45" t="str">
        <f t="shared" si="507"/>
        <v>برجاء إدخال إسم الصنف</v>
      </c>
      <c r="C1316" s="35">
        <f t="shared" si="507"/>
        <v>1</v>
      </c>
      <c r="D1316" s="35">
        <f t="shared" si="493"/>
        <v>0</v>
      </c>
      <c r="E1316" s="35">
        <f t="shared" si="494"/>
        <v>0</v>
      </c>
      <c r="F1316" s="35">
        <f t="shared" si="495"/>
        <v>0</v>
      </c>
      <c r="G1316" s="35">
        <f t="shared" si="496"/>
        <v>0</v>
      </c>
      <c r="H1316" s="36">
        <f t="shared" si="490"/>
        <v>0</v>
      </c>
      <c r="I1316" s="37">
        <f t="shared" si="490"/>
        <v>0</v>
      </c>
      <c r="J1316" s="38"/>
      <c r="K1316" s="39"/>
      <c r="L1316" s="36"/>
      <c r="M1316" s="37"/>
      <c r="N1316" s="38"/>
      <c r="O1316" s="39"/>
      <c r="P1316" s="36"/>
      <c r="Q1316" s="37"/>
      <c r="R1316" s="38"/>
      <c r="S1316" s="39"/>
      <c r="T1316" s="36"/>
      <c r="U1316" s="37"/>
      <c r="V1316" s="38"/>
      <c r="W1316" s="39"/>
      <c r="X1316" s="40">
        <f t="shared" si="508"/>
        <v>0</v>
      </c>
      <c r="Y1316" s="41">
        <f t="shared" si="508"/>
        <v>0</v>
      </c>
      <c r="Z1316" s="41">
        <f t="shared" si="508"/>
        <v>0</v>
      </c>
      <c r="AA1316" s="41">
        <f t="shared" si="508"/>
        <v>0</v>
      </c>
      <c r="AB1316" s="41">
        <f t="shared" si="498"/>
        <v>0</v>
      </c>
      <c r="AC1316" s="41">
        <f t="shared" si="499"/>
        <v>0</v>
      </c>
      <c r="AD1316" s="41">
        <f t="shared" si="500"/>
        <v>0</v>
      </c>
      <c r="AE1316" s="41">
        <f t="shared" si="501"/>
        <v>0</v>
      </c>
      <c r="AF1316" s="42">
        <f t="shared" si="502"/>
        <v>0</v>
      </c>
      <c r="AG1316" s="43">
        <f t="shared" si="503"/>
        <v>0</v>
      </c>
      <c r="AH1316" s="49">
        <f t="shared" si="504"/>
        <v>0</v>
      </c>
      <c r="AI1316" s="80"/>
      <c r="AJ1316" s="80"/>
    </row>
    <row r="1317" spans="1:36" ht="20.25" thickTop="1" thickBot="1" x14ac:dyDescent="0.3">
      <c r="A1317" s="81" t="s">
        <v>26</v>
      </c>
      <c r="B1317" s="81"/>
      <c r="C1317" s="81"/>
      <c r="D1317" s="81"/>
      <c r="E1317" s="81"/>
      <c r="F1317" s="81"/>
      <c r="G1317" s="81"/>
      <c r="H1317" s="81"/>
      <c r="I1317" s="81"/>
      <c r="J1317" s="81"/>
      <c r="K1317" s="81"/>
      <c r="L1317" s="81"/>
      <c r="M1317" s="81"/>
      <c r="N1317" s="81"/>
      <c r="O1317" s="81"/>
      <c r="P1317" s="81"/>
      <c r="Q1317" s="81"/>
      <c r="R1317" s="81"/>
      <c r="S1317" s="81"/>
      <c r="T1317" s="81"/>
      <c r="U1317" s="81"/>
      <c r="V1317" s="81"/>
      <c r="W1317" s="81"/>
      <c r="X1317" s="81"/>
      <c r="Y1317" s="81"/>
      <c r="Z1317" s="81"/>
      <c r="AA1317" s="81"/>
      <c r="AB1317" s="81">
        <f>SUM(AB1277:AB1316)</f>
        <v>0</v>
      </c>
      <c r="AC1317" s="81"/>
      <c r="AD1317" s="81"/>
      <c r="AE1317" s="81"/>
      <c r="AF1317" s="81"/>
      <c r="AG1317" s="81"/>
      <c r="AH1317" s="81"/>
      <c r="AI1317" s="80"/>
      <c r="AJ1317" s="80"/>
    </row>
    <row r="1318" spans="1:36" ht="20.25" thickTop="1" thickBot="1" x14ac:dyDescent="0.3">
      <c r="A1318" s="75" t="s">
        <v>27</v>
      </c>
      <c r="B1318" s="75"/>
      <c r="C1318" s="75"/>
      <c r="D1318" s="75"/>
      <c r="E1318" s="75"/>
      <c r="F1318" s="75"/>
      <c r="G1318" s="75"/>
      <c r="H1318" s="75"/>
      <c r="I1318" s="75"/>
      <c r="J1318" s="75"/>
      <c r="K1318" s="75"/>
      <c r="L1318" s="75"/>
      <c r="M1318" s="75"/>
      <c r="N1318" s="75"/>
      <c r="O1318" s="75"/>
      <c r="P1318" s="75"/>
      <c r="Q1318" s="75"/>
      <c r="R1318" s="75"/>
      <c r="S1318" s="75"/>
      <c r="T1318" s="75"/>
      <c r="U1318" s="75"/>
      <c r="V1318" s="75"/>
      <c r="W1318" s="75"/>
      <c r="X1318" s="75"/>
      <c r="Y1318" s="75"/>
      <c r="Z1318" s="75"/>
      <c r="AA1318" s="75"/>
      <c r="AB1318" s="75">
        <f>SUM(AC1277:AC1316)</f>
        <v>0</v>
      </c>
      <c r="AC1318" s="75"/>
      <c r="AD1318" s="75"/>
      <c r="AE1318" s="75"/>
      <c r="AF1318" s="75"/>
      <c r="AG1318" s="75"/>
      <c r="AH1318" s="75"/>
      <c r="AI1318" s="80"/>
      <c r="AJ1318" s="80"/>
    </row>
    <row r="1319" spans="1:36" ht="20.25" thickTop="1" thickBot="1" x14ac:dyDescent="0.3">
      <c r="A1319" s="82" t="s">
        <v>28</v>
      </c>
      <c r="B1319" s="82"/>
      <c r="C1319" s="82"/>
      <c r="D1319" s="82"/>
      <c r="E1319" s="82"/>
      <c r="F1319" s="82"/>
      <c r="G1319" s="82"/>
      <c r="H1319" s="82"/>
      <c r="I1319" s="82"/>
      <c r="J1319" s="82"/>
      <c r="K1319" s="82"/>
      <c r="L1319" s="82"/>
      <c r="M1319" s="82"/>
      <c r="N1319" s="82"/>
      <c r="O1319" s="82"/>
      <c r="P1319" s="82"/>
      <c r="Q1319" s="82"/>
      <c r="R1319" s="82"/>
      <c r="S1319" s="82"/>
      <c r="T1319" s="82"/>
      <c r="U1319" s="82"/>
      <c r="V1319" s="82"/>
      <c r="W1319" s="82"/>
      <c r="X1319" s="82"/>
      <c r="Y1319" s="82"/>
      <c r="Z1319" s="82"/>
      <c r="AA1319" s="82"/>
      <c r="AB1319" s="82">
        <f>SUM(AD1277:AD1316)</f>
        <v>0</v>
      </c>
      <c r="AC1319" s="82"/>
      <c r="AD1319" s="82"/>
      <c r="AE1319" s="82"/>
      <c r="AF1319" s="82"/>
      <c r="AG1319" s="82"/>
      <c r="AH1319" s="82"/>
      <c r="AI1319" s="80"/>
      <c r="AJ1319" s="80"/>
    </row>
    <row r="1320" spans="1:36" ht="20.25" thickTop="1" thickBot="1" x14ac:dyDescent="0.3">
      <c r="A1320" s="75" t="s">
        <v>29</v>
      </c>
      <c r="B1320" s="75"/>
      <c r="C1320" s="75"/>
      <c r="D1320" s="75"/>
      <c r="E1320" s="75"/>
      <c r="F1320" s="75"/>
      <c r="G1320" s="75"/>
      <c r="H1320" s="75"/>
      <c r="I1320" s="75"/>
      <c r="J1320" s="75"/>
      <c r="K1320" s="75"/>
      <c r="L1320" s="75"/>
      <c r="M1320" s="75"/>
      <c r="N1320" s="75"/>
      <c r="O1320" s="75"/>
      <c r="P1320" s="75"/>
      <c r="Q1320" s="75"/>
      <c r="R1320" s="75"/>
      <c r="S1320" s="75"/>
      <c r="T1320" s="75"/>
      <c r="U1320" s="75"/>
      <c r="V1320" s="75"/>
      <c r="W1320" s="75"/>
      <c r="X1320" s="75"/>
      <c r="Y1320" s="75"/>
      <c r="Z1320" s="75"/>
      <c r="AA1320" s="75"/>
      <c r="AB1320" s="75">
        <f>SUM(AE1277:AE1316)</f>
        <v>0</v>
      </c>
      <c r="AC1320" s="75"/>
      <c r="AD1320" s="75"/>
      <c r="AE1320" s="75"/>
      <c r="AF1320" s="75"/>
      <c r="AG1320" s="75"/>
      <c r="AH1320" s="75"/>
      <c r="AI1320" s="80"/>
      <c r="AJ1320" s="80"/>
    </row>
    <row r="1321" spans="1:36" ht="20.25" thickTop="1" thickBot="1" x14ac:dyDescent="0.3">
      <c r="A1321" s="82" t="s">
        <v>30</v>
      </c>
      <c r="B1321" s="82"/>
      <c r="C1321" s="82"/>
      <c r="D1321" s="82"/>
      <c r="E1321" s="82"/>
      <c r="F1321" s="82"/>
      <c r="G1321" s="82"/>
      <c r="H1321" s="82"/>
      <c r="I1321" s="82"/>
      <c r="J1321" s="82"/>
      <c r="K1321" s="82"/>
      <c r="L1321" s="82"/>
      <c r="M1321" s="82"/>
      <c r="N1321" s="82"/>
      <c r="O1321" s="82"/>
      <c r="P1321" s="82"/>
      <c r="Q1321" s="82"/>
      <c r="R1321" s="82"/>
      <c r="S1321" s="82"/>
      <c r="T1321" s="82"/>
      <c r="U1321" s="82"/>
      <c r="V1321" s="82"/>
      <c r="W1321" s="82"/>
      <c r="X1321" s="82"/>
      <c r="Y1321" s="82"/>
      <c r="Z1321" s="82"/>
      <c r="AA1321" s="82"/>
      <c r="AB1321" s="82"/>
      <c r="AC1321" s="82"/>
      <c r="AD1321" s="82"/>
      <c r="AE1321" s="82"/>
      <c r="AF1321" s="82"/>
      <c r="AG1321" s="82"/>
      <c r="AH1321" s="82"/>
      <c r="AI1321" s="80"/>
      <c r="AJ1321" s="80"/>
    </row>
    <row r="1322" spans="1:36" ht="15.75" customHeight="1" thickTop="1" thickBot="1" x14ac:dyDescent="0.3">
      <c r="A1322" s="75" t="s">
        <v>31</v>
      </c>
      <c r="B1322" s="75"/>
      <c r="C1322" s="75"/>
      <c r="D1322" s="75"/>
      <c r="E1322" s="75"/>
      <c r="F1322" s="75"/>
      <c r="G1322" s="75"/>
      <c r="H1322" s="75"/>
      <c r="I1322" s="75"/>
      <c r="J1322" s="75"/>
      <c r="K1322" s="75"/>
      <c r="L1322" s="75"/>
      <c r="M1322" s="75"/>
      <c r="N1322" s="75"/>
      <c r="O1322" s="75"/>
      <c r="P1322" s="75"/>
      <c r="Q1322" s="75"/>
      <c r="R1322" s="75"/>
      <c r="S1322" s="75"/>
      <c r="T1322" s="75"/>
      <c r="U1322" s="75"/>
      <c r="V1322" s="75"/>
      <c r="W1322" s="75"/>
      <c r="X1322" s="75"/>
      <c r="Y1322" s="75"/>
      <c r="Z1322" s="75"/>
      <c r="AA1322" s="75"/>
      <c r="AB1322" s="75">
        <f>AB1317+AB1318+AB1319+AB1320-AB1321</f>
        <v>0</v>
      </c>
      <c r="AC1322" s="75"/>
      <c r="AD1322" s="75"/>
      <c r="AE1322" s="75"/>
      <c r="AF1322" s="75"/>
      <c r="AG1322" s="75"/>
      <c r="AH1322" s="75"/>
      <c r="AI1322" s="80"/>
      <c r="AJ1322" s="80"/>
    </row>
    <row r="1323" spans="1:36" ht="15.75" customHeight="1" thickTop="1" thickBot="1" x14ac:dyDescent="0.3">
      <c r="A1323" s="76"/>
      <c r="B1323" s="76"/>
      <c r="C1323" s="76"/>
      <c r="D1323" s="76"/>
      <c r="E1323" s="76"/>
      <c r="F1323" s="76"/>
      <c r="G1323" s="76"/>
      <c r="H1323" s="76"/>
      <c r="I1323" s="76"/>
      <c r="J1323" s="76"/>
      <c r="K1323" s="76"/>
      <c r="L1323" s="76"/>
      <c r="M1323" s="76"/>
      <c r="N1323" s="76"/>
      <c r="O1323" s="76"/>
      <c r="P1323" s="76"/>
      <c r="Q1323" s="76"/>
      <c r="R1323" s="76"/>
      <c r="S1323" s="76"/>
      <c r="T1323" s="76"/>
      <c r="U1323" s="76"/>
      <c r="V1323" s="76"/>
      <c r="W1323" s="76"/>
      <c r="X1323" s="76"/>
      <c r="Y1323" s="76"/>
      <c r="Z1323" s="76"/>
      <c r="AA1323" s="76"/>
      <c r="AB1323" s="76"/>
      <c r="AC1323" s="76"/>
      <c r="AD1323" s="76"/>
      <c r="AE1323" s="76"/>
      <c r="AF1323" s="76"/>
      <c r="AG1323" s="76"/>
      <c r="AH1323" s="76"/>
      <c r="AI1323" s="80"/>
      <c r="AJ1323" s="80"/>
    </row>
    <row r="1324" spans="1:36" ht="15.75" customHeight="1" thickTop="1" thickBot="1" x14ac:dyDescent="0.3">
      <c r="A1324" s="110">
        <v>28</v>
      </c>
      <c r="B1324" s="86" t="s">
        <v>0</v>
      </c>
      <c r="C1324" s="88" t="s">
        <v>1</v>
      </c>
      <c r="D1324" s="88" t="s">
        <v>21</v>
      </c>
      <c r="E1324" s="88" t="s">
        <v>22</v>
      </c>
      <c r="F1324" s="88" t="s">
        <v>23</v>
      </c>
      <c r="G1324" s="88" t="s">
        <v>24</v>
      </c>
      <c r="H1324" s="86" t="s">
        <v>2</v>
      </c>
      <c r="I1324" s="106"/>
      <c r="J1324" s="88" t="s">
        <v>3</v>
      </c>
      <c r="K1324" s="88"/>
      <c r="L1324" s="86" t="s">
        <v>4</v>
      </c>
      <c r="M1324" s="106"/>
      <c r="N1324" s="88" t="s">
        <v>5</v>
      </c>
      <c r="O1324" s="88"/>
      <c r="P1324" s="86" t="s">
        <v>6</v>
      </c>
      <c r="Q1324" s="106"/>
      <c r="R1324" s="88" t="s">
        <v>7</v>
      </c>
      <c r="S1324" s="88"/>
      <c r="T1324" s="86" t="s">
        <v>8</v>
      </c>
      <c r="U1324" s="106"/>
      <c r="V1324" s="88" t="s">
        <v>9</v>
      </c>
      <c r="W1324" s="88"/>
      <c r="X1324" s="107" t="s">
        <v>10</v>
      </c>
      <c r="Y1324" s="107" t="s">
        <v>11</v>
      </c>
      <c r="Z1324" s="107" t="s">
        <v>12</v>
      </c>
      <c r="AA1324" s="107" t="s">
        <v>13</v>
      </c>
      <c r="AB1324" s="107" t="s">
        <v>14</v>
      </c>
      <c r="AC1324" s="107" t="s">
        <v>15</v>
      </c>
      <c r="AD1324" s="107" t="s">
        <v>16</v>
      </c>
      <c r="AE1324" s="107" t="s">
        <v>17</v>
      </c>
      <c r="AF1324" s="107" t="s">
        <v>25</v>
      </c>
      <c r="AG1324" s="108" t="s">
        <v>18</v>
      </c>
      <c r="AH1324" s="109"/>
      <c r="AI1324" s="80" t="s">
        <v>34</v>
      </c>
      <c r="AJ1324" s="80"/>
    </row>
    <row r="1325" spans="1:36" ht="15.75" customHeight="1" thickTop="1" thickBot="1" x14ac:dyDescent="0.3">
      <c r="A1325" s="110"/>
      <c r="B1325" s="86"/>
      <c r="C1325" s="88"/>
      <c r="D1325" s="88"/>
      <c r="E1325" s="88"/>
      <c r="F1325" s="88"/>
      <c r="G1325" s="88"/>
      <c r="H1325" s="21" t="s">
        <v>20</v>
      </c>
      <c r="I1325" s="22" t="s">
        <v>19</v>
      </c>
      <c r="J1325" s="23" t="s">
        <v>20</v>
      </c>
      <c r="K1325" s="23" t="s">
        <v>19</v>
      </c>
      <c r="L1325" s="21" t="s">
        <v>20</v>
      </c>
      <c r="M1325" s="22" t="s">
        <v>19</v>
      </c>
      <c r="N1325" s="23" t="s">
        <v>20</v>
      </c>
      <c r="O1325" s="23" t="s">
        <v>19</v>
      </c>
      <c r="P1325" s="21" t="s">
        <v>20</v>
      </c>
      <c r="Q1325" s="22" t="s">
        <v>19</v>
      </c>
      <c r="R1325" s="23" t="s">
        <v>20</v>
      </c>
      <c r="S1325" s="23" t="s">
        <v>19</v>
      </c>
      <c r="T1325" s="21" t="s">
        <v>20</v>
      </c>
      <c r="U1325" s="22" t="s">
        <v>19</v>
      </c>
      <c r="V1325" s="23" t="s">
        <v>20</v>
      </c>
      <c r="W1325" s="23" t="s">
        <v>19</v>
      </c>
      <c r="X1325" s="91"/>
      <c r="Y1325" s="91"/>
      <c r="Z1325" s="91"/>
      <c r="AA1325" s="91"/>
      <c r="AB1325" s="91"/>
      <c r="AC1325" s="91"/>
      <c r="AD1325" s="91"/>
      <c r="AE1325" s="91"/>
      <c r="AF1325" s="91"/>
      <c r="AG1325" s="24" t="s">
        <v>20</v>
      </c>
      <c r="AH1325" s="25" t="s">
        <v>19</v>
      </c>
      <c r="AI1325" s="80"/>
      <c r="AJ1325" s="80"/>
    </row>
    <row r="1326" spans="1:36" ht="15.75" customHeight="1" thickTop="1" thickBot="1" x14ac:dyDescent="0.3">
      <c r="A1326" s="110"/>
      <c r="B1326" s="3" t="str">
        <f>B1277</f>
        <v>برجاء إدخال إسم الصنف</v>
      </c>
      <c r="C1326" s="4">
        <f>C1277</f>
        <v>1</v>
      </c>
      <c r="D1326" s="4">
        <f>X1326/C1326</f>
        <v>0</v>
      </c>
      <c r="E1326" s="4">
        <f>Y1326/C1326</f>
        <v>0</v>
      </c>
      <c r="F1326" s="4">
        <f>Z1326/C1326</f>
        <v>0</v>
      </c>
      <c r="G1326" s="4">
        <f>AA1326/C1326</f>
        <v>0</v>
      </c>
      <c r="H1326" s="5">
        <f t="shared" ref="H1326:I1365" si="509">AG1277</f>
        <v>0</v>
      </c>
      <c r="I1326" s="6">
        <f t="shared" si="509"/>
        <v>0</v>
      </c>
      <c r="J1326" s="7"/>
      <c r="K1326" s="8"/>
      <c r="L1326" s="5"/>
      <c r="M1326" s="6"/>
      <c r="N1326" s="7"/>
      <c r="O1326" s="8"/>
      <c r="P1326" s="5"/>
      <c r="Q1326" s="6"/>
      <c r="R1326" s="7"/>
      <c r="S1326" s="8"/>
      <c r="T1326" s="5"/>
      <c r="U1326" s="6"/>
      <c r="V1326" s="7"/>
      <c r="W1326" s="8"/>
      <c r="X1326" s="9">
        <f>X1277</f>
        <v>0</v>
      </c>
      <c r="Y1326" s="10">
        <f t="shared" ref="Y1326:AA1326" si="510">Y1277</f>
        <v>0</v>
      </c>
      <c r="Z1326" s="10">
        <f t="shared" si="510"/>
        <v>0</v>
      </c>
      <c r="AA1326" s="10">
        <f t="shared" si="510"/>
        <v>0</v>
      </c>
      <c r="AB1326" s="10">
        <f>P1326*X1326+Q1326*D1326</f>
        <v>0</v>
      </c>
      <c r="AC1326" s="10">
        <f>R1326*Y1326+S1326*E1326</f>
        <v>0</v>
      </c>
      <c r="AD1326" s="10">
        <f>T1326*Z1326+U1326*F1326</f>
        <v>0</v>
      </c>
      <c r="AE1326" s="10">
        <f>V1326*AA1326+W1326*G1326</f>
        <v>0</v>
      </c>
      <c r="AF1326" s="11">
        <f>H1326*C1326+I1326+J1326*C1326+K1326-L1326*C1326-M1326+N1326*C1326+O1326-P1326*C1326-Q1326-R1326*C1326-S1326-T1326*C1326-U1326-V1326*C1326-W1326</f>
        <v>0</v>
      </c>
      <c r="AG1326" s="12">
        <f>ROUNDDOWN(AF1326/C1326,0)</f>
        <v>0</v>
      </c>
      <c r="AH1326" s="46">
        <f>AF1326-AG1326*C1326</f>
        <v>0</v>
      </c>
      <c r="AI1326" s="80"/>
      <c r="AJ1326" s="80"/>
    </row>
    <row r="1327" spans="1:36" ht="15.75" customHeight="1" thickTop="1" thickBot="1" x14ac:dyDescent="0.3">
      <c r="A1327" s="110"/>
      <c r="B1327" s="44" t="str">
        <f t="shared" ref="B1327:C1342" si="511">B1278</f>
        <v>برجاء إدخال إسم الصنف</v>
      </c>
      <c r="C1327" s="26">
        <f t="shared" si="511"/>
        <v>1</v>
      </c>
      <c r="D1327" s="26">
        <f t="shared" ref="D1327:D1365" si="512">X1327/C1327</f>
        <v>0</v>
      </c>
      <c r="E1327" s="26">
        <f t="shared" ref="E1327:E1365" si="513">Y1327/C1327</f>
        <v>0</v>
      </c>
      <c r="F1327" s="26">
        <f t="shared" ref="F1327:F1365" si="514">Z1327/C1327</f>
        <v>0</v>
      </c>
      <c r="G1327" s="26">
        <f t="shared" ref="G1327:G1365" si="515">AA1327/C1327</f>
        <v>0</v>
      </c>
      <c r="H1327" s="27">
        <f t="shared" si="509"/>
        <v>0</v>
      </c>
      <c r="I1327" s="28">
        <f t="shared" si="509"/>
        <v>0</v>
      </c>
      <c r="J1327" s="29"/>
      <c r="K1327" s="30"/>
      <c r="L1327" s="27"/>
      <c r="M1327" s="28"/>
      <c r="N1327" s="29"/>
      <c r="O1327" s="30"/>
      <c r="P1327" s="27"/>
      <c r="Q1327" s="28"/>
      <c r="R1327" s="29"/>
      <c r="S1327" s="30"/>
      <c r="T1327" s="27"/>
      <c r="U1327" s="28"/>
      <c r="V1327" s="29"/>
      <c r="W1327" s="30"/>
      <c r="X1327" s="31">
        <f t="shared" ref="X1327:AA1342" si="516">X1278</f>
        <v>0</v>
      </c>
      <c r="Y1327" s="32">
        <f t="shared" si="516"/>
        <v>0</v>
      </c>
      <c r="Z1327" s="32">
        <f t="shared" si="516"/>
        <v>0</v>
      </c>
      <c r="AA1327" s="32">
        <f t="shared" si="516"/>
        <v>0</v>
      </c>
      <c r="AB1327" s="32">
        <f t="shared" ref="AB1327:AB1365" si="517">P1327*X1327+Q1327*D1327</f>
        <v>0</v>
      </c>
      <c r="AC1327" s="32">
        <f t="shared" ref="AC1327:AC1365" si="518">R1327*Y1327+S1327*E1327</f>
        <v>0</v>
      </c>
      <c r="AD1327" s="32">
        <f t="shared" ref="AD1327:AD1365" si="519">T1327*Z1327+U1327*F1327</f>
        <v>0</v>
      </c>
      <c r="AE1327" s="32">
        <f t="shared" ref="AE1327:AE1365" si="520">V1327*AA1327+W1327*G1327</f>
        <v>0</v>
      </c>
      <c r="AF1327" s="33">
        <f t="shared" ref="AF1327:AF1365" si="521">H1327*C1327+I1327+J1327*C1327+K1327-L1327*C1327-M1327+N1327*C1327+O1327-P1327*C1327-Q1327-R1327*C1327-S1327-T1327*C1327-U1327-V1327*C1327-W1327</f>
        <v>0</v>
      </c>
      <c r="AG1327" s="34">
        <f t="shared" ref="AG1327:AG1365" si="522">ROUNDDOWN(AF1327/C1327,0)</f>
        <v>0</v>
      </c>
      <c r="AH1327" s="47">
        <f t="shared" ref="AH1327:AH1365" si="523">AF1327-AG1327*C1327</f>
        <v>0</v>
      </c>
      <c r="AI1327" s="80"/>
      <c r="AJ1327" s="80"/>
    </row>
    <row r="1328" spans="1:36" ht="15.75" customHeight="1" thickTop="1" thickBot="1" x14ac:dyDescent="0.3">
      <c r="A1328" s="110"/>
      <c r="B1328" s="3" t="str">
        <f t="shared" si="511"/>
        <v>برجاء إدخال إسم الصنف</v>
      </c>
      <c r="C1328" s="4">
        <f t="shared" si="511"/>
        <v>1</v>
      </c>
      <c r="D1328" s="4">
        <f t="shared" si="512"/>
        <v>0</v>
      </c>
      <c r="E1328" s="4">
        <f t="shared" si="513"/>
        <v>0</v>
      </c>
      <c r="F1328" s="4">
        <f t="shared" si="514"/>
        <v>0</v>
      </c>
      <c r="G1328" s="4">
        <f t="shared" si="515"/>
        <v>0</v>
      </c>
      <c r="H1328" s="13">
        <f t="shared" si="509"/>
        <v>0</v>
      </c>
      <c r="I1328" s="14">
        <f t="shared" si="509"/>
        <v>0</v>
      </c>
      <c r="J1328" s="15"/>
      <c r="K1328" s="16"/>
      <c r="L1328" s="13"/>
      <c r="M1328" s="14"/>
      <c r="N1328" s="15"/>
      <c r="O1328" s="16"/>
      <c r="P1328" s="13"/>
      <c r="Q1328" s="14"/>
      <c r="R1328" s="15"/>
      <c r="S1328" s="16"/>
      <c r="T1328" s="13"/>
      <c r="U1328" s="14"/>
      <c r="V1328" s="15"/>
      <c r="W1328" s="16"/>
      <c r="X1328" s="17">
        <f t="shared" si="516"/>
        <v>0</v>
      </c>
      <c r="Y1328" s="18">
        <f t="shared" si="516"/>
        <v>0</v>
      </c>
      <c r="Z1328" s="18">
        <f t="shared" si="516"/>
        <v>0</v>
      </c>
      <c r="AA1328" s="18">
        <f t="shared" si="516"/>
        <v>0</v>
      </c>
      <c r="AB1328" s="18">
        <f t="shared" si="517"/>
        <v>0</v>
      </c>
      <c r="AC1328" s="18">
        <f t="shared" si="518"/>
        <v>0</v>
      </c>
      <c r="AD1328" s="18">
        <f t="shared" si="519"/>
        <v>0</v>
      </c>
      <c r="AE1328" s="18">
        <f t="shared" si="520"/>
        <v>0</v>
      </c>
      <c r="AF1328" s="19">
        <f t="shared" si="521"/>
        <v>0</v>
      </c>
      <c r="AG1328" s="20">
        <f t="shared" si="522"/>
        <v>0</v>
      </c>
      <c r="AH1328" s="48">
        <f t="shared" si="523"/>
        <v>0</v>
      </c>
      <c r="AI1328" s="80"/>
      <c r="AJ1328" s="80"/>
    </row>
    <row r="1329" spans="1:36" ht="15.75" customHeight="1" thickTop="1" thickBot="1" x14ac:dyDescent="0.3">
      <c r="A1329" s="110"/>
      <c r="B1329" s="44" t="str">
        <f t="shared" si="511"/>
        <v>برجاء إدخال إسم الصنف</v>
      </c>
      <c r="C1329" s="26">
        <f t="shared" si="511"/>
        <v>1</v>
      </c>
      <c r="D1329" s="26">
        <f t="shared" si="512"/>
        <v>0</v>
      </c>
      <c r="E1329" s="26">
        <f t="shared" si="513"/>
        <v>0</v>
      </c>
      <c r="F1329" s="26">
        <f t="shared" si="514"/>
        <v>0</v>
      </c>
      <c r="G1329" s="26">
        <f t="shared" si="515"/>
        <v>0</v>
      </c>
      <c r="H1329" s="27">
        <f t="shared" si="509"/>
        <v>0</v>
      </c>
      <c r="I1329" s="28">
        <f t="shared" si="509"/>
        <v>0</v>
      </c>
      <c r="J1329" s="29"/>
      <c r="K1329" s="30"/>
      <c r="L1329" s="27"/>
      <c r="M1329" s="28"/>
      <c r="N1329" s="29"/>
      <c r="O1329" s="30"/>
      <c r="P1329" s="27"/>
      <c r="Q1329" s="28"/>
      <c r="R1329" s="29"/>
      <c r="S1329" s="30"/>
      <c r="T1329" s="27"/>
      <c r="U1329" s="28"/>
      <c r="V1329" s="29"/>
      <c r="W1329" s="30"/>
      <c r="X1329" s="31">
        <f t="shared" si="516"/>
        <v>0</v>
      </c>
      <c r="Y1329" s="32">
        <f t="shared" si="516"/>
        <v>0</v>
      </c>
      <c r="Z1329" s="32">
        <f t="shared" si="516"/>
        <v>0</v>
      </c>
      <c r="AA1329" s="32">
        <f t="shared" si="516"/>
        <v>0</v>
      </c>
      <c r="AB1329" s="32">
        <f t="shared" si="517"/>
        <v>0</v>
      </c>
      <c r="AC1329" s="32">
        <f t="shared" si="518"/>
        <v>0</v>
      </c>
      <c r="AD1329" s="32">
        <f t="shared" si="519"/>
        <v>0</v>
      </c>
      <c r="AE1329" s="32">
        <f t="shared" si="520"/>
        <v>0</v>
      </c>
      <c r="AF1329" s="33">
        <f t="shared" si="521"/>
        <v>0</v>
      </c>
      <c r="AG1329" s="34">
        <f t="shared" si="522"/>
        <v>0</v>
      </c>
      <c r="AH1329" s="47">
        <f t="shared" si="523"/>
        <v>0</v>
      </c>
      <c r="AI1329" s="80"/>
      <c r="AJ1329" s="80"/>
    </row>
    <row r="1330" spans="1:36" ht="15.75" customHeight="1" thickTop="1" thickBot="1" x14ac:dyDescent="0.3">
      <c r="A1330" s="110"/>
      <c r="B1330" s="3" t="str">
        <f t="shared" si="511"/>
        <v>برجاء إدخال إسم الصنف</v>
      </c>
      <c r="C1330" s="4">
        <f t="shared" si="511"/>
        <v>1</v>
      </c>
      <c r="D1330" s="4">
        <f t="shared" si="512"/>
        <v>0</v>
      </c>
      <c r="E1330" s="4">
        <f t="shared" si="513"/>
        <v>0</v>
      </c>
      <c r="F1330" s="4">
        <f t="shared" si="514"/>
        <v>0</v>
      </c>
      <c r="G1330" s="4">
        <f t="shared" si="515"/>
        <v>0</v>
      </c>
      <c r="H1330" s="13">
        <f t="shared" si="509"/>
        <v>0</v>
      </c>
      <c r="I1330" s="14">
        <f t="shared" si="509"/>
        <v>0</v>
      </c>
      <c r="J1330" s="15"/>
      <c r="K1330" s="16"/>
      <c r="L1330" s="13"/>
      <c r="M1330" s="14"/>
      <c r="N1330" s="15"/>
      <c r="O1330" s="16"/>
      <c r="P1330" s="13"/>
      <c r="Q1330" s="14"/>
      <c r="R1330" s="15"/>
      <c r="S1330" s="16"/>
      <c r="T1330" s="13"/>
      <c r="U1330" s="14"/>
      <c r="V1330" s="15"/>
      <c r="W1330" s="16"/>
      <c r="X1330" s="17">
        <f t="shared" si="516"/>
        <v>0</v>
      </c>
      <c r="Y1330" s="18">
        <f t="shared" si="516"/>
        <v>0</v>
      </c>
      <c r="Z1330" s="18">
        <f t="shared" si="516"/>
        <v>0</v>
      </c>
      <c r="AA1330" s="18">
        <f t="shared" si="516"/>
        <v>0</v>
      </c>
      <c r="AB1330" s="18">
        <f t="shared" si="517"/>
        <v>0</v>
      </c>
      <c r="AC1330" s="18">
        <f t="shared" si="518"/>
        <v>0</v>
      </c>
      <c r="AD1330" s="18">
        <f t="shared" si="519"/>
        <v>0</v>
      </c>
      <c r="AE1330" s="18">
        <f t="shared" si="520"/>
        <v>0</v>
      </c>
      <c r="AF1330" s="19">
        <f t="shared" si="521"/>
        <v>0</v>
      </c>
      <c r="AG1330" s="20">
        <f t="shared" si="522"/>
        <v>0</v>
      </c>
      <c r="AH1330" s="48">
        <f t="shared" si="523"/>
        <v>0</v>
      </c>
      <c r="AI1330" s="80"/>
      <c r="AJ1330" s="80"/>
    </row>
    <row r="1331" spans="1:36" ht="15.75" customHeight="1" thickTop="1" thickBot="1" x14ac:dyDescent="0.3">
      <c r="A1331" s="110"/>
      <c r="B1331" s="44" t="str">
        <f t="shared" si="511"/>
        <v>برجاء إدخال إسم الصنف</v>
      </c>
      <c r="C1331" s="26">
        <f t="shared" si="511"/>
        <v>1</v>
      </c>
      <c r="D1331" s="26">
        <f t="shared" si="512"/>
        <v>0</v>
      </c>
      <c r="E1331" s="26">
        <f t="shared" si="513"/>
        <v>0</v>
      </c>
      <c r="F1331" s="26">
        <f t="shared" si="514"/>
        <v>0</v>
      </c>
      <c r="G1331" s="26">
        <f t="shared" si="515"/>
        <v>0</v>
      </c>
      <c r="H1331" s="27">
        <f t="shared" si="509"/>
        <v>0</v>
      </c>
      <c r="I1331" s="28">
        <f t="shared" si="509"/>
        <v>0</v>
      </c>
      <c r="J1331" s="29"/>
      <c r="K1331" s="30"/>
      <c r="L1331" s="27"/>
      <c r="M1331" s="28"/>
      <c r="N1331" s="29"/>
      <c r="O1331" s="30"/>
      <c r="P1331" s="27"/>
      <c r="Q1331" s="28"/>
      <c r="R1331" s="29"/>
      <c r="S1331" s="30"/>
      <c r="T1331" s="27"/>
      <c r="U1331" s="28"/>
      <c r="V1331" s="29"/>
      <c r="W1331" s="30"/>
      <c r="X1331" s="31">
        <f t="shared" si="516"/>
        <v>0</v>
      </c>
      <c r="Y1331" s="32">
        <f t="shared" si="516"/>
        <v>0</v>
      </c>
      <c r="Z1331" s="32">
        <f t="shared" si="516"/>
        <v>0</v>
      </c>
      <c r="AA1331" s="32">
        <f t="shared" si="516"/>
        <v>0</v>
      </c>
      <c r="AB1331" s="32">
        <f t="shared" si="517"/>
        <v>0</v>
      </c>
      <c r="AC1331" s="32">
        <f t="shared" si="518"/>
        <v>0</v>
      </c>
      <c r="AD1331" s="32">
        <f t="shared" si="519"/>
        <v>0</v>
      </c>
      <c r="AE1331" s="32">
        <f t="shared" si="520"/>
        <v>0</v>
      </c>
      <c r="AF1331" s="33">
        <f t="shared" si="521"/>
        <v>0</v>
      </c>
      <c r="AG1331" s="34">
        <f t="shared" si="522"/>
        <v>0</v>
      </c>
      <c r="AH1331" s="47">
        <f t="shared" si="523"/>
        <v>0</v>
      </c>
      <c r="AI1331" s="80"/>
      <c r="AJ1331" s="80"/>
    </row>
    <row r="1332" spans="1:36" ht="15.75" customHeight="1" thickTop="1" thickBot="1" x14ac:dyDescent="0.3">
      <c r="A1332" s="110"/>
      <c r="B1332" s="3" t="str">
        <f t="shared" si="511"/>
        <v>برجاء إدخال إسم الصنف</v>
      </c>
      <c r="C1332" s="4">
        <f t="shared" si="511"/>
        <v>1</v>
      </c>
      <c r="D1332" s="4">
        <f t="shared" si="512"/>
        <v>0</v>
      </c>
      <c r="E1332" s="4">
        <f t="shared" si="513"/>
        <v>0</v>
      </c>
      <c r="F1332" s="4">
        <f t="shared" si="514"/>
        <v>0</v>
      </c>
      <c r="G1332" s="4">
        <f t="shared" si="515"/>
        <v>0</v>
      </c>
      <c r="H1332" s="13">
        <f t="shared" si="509"/>
        <v>0</v>
      </c>
      <c r="I1332" s="14">
        <f t="shared" si="509"/>
        <v>0</v>
      </c>
      <c r="J1332" s="15"/>
      <c r="K1332" s="16"/>
      <c r="L1332" s="13"/>
      <c r="M1332" s="14"/>
      <c r="N1332" s="15"/>
      <c r="O1332" s="16"/>
      <c r="P1332" s="13"/>
      <c r="Q1332" s="14"/>
      <c r="R1332" s="15"/>
      <c r="S1332" s="16"/>
      <c r="T1332" s="13"/>
      <c r="U1332" s="14"/>
      <c r="V1332" s="15"/>
      <c r="W1332" s="16"/>
      <c r="X1332" s="17">
        <f t="shared" si="516"/>
        <v>0</v>
      </c>
      <c r="Y1332" s="18">
        <f t="shared" si="516"/>
        <v>0</v>
      </c>
      <c r="Z1332" s="18">
        <f t="shared" si="516"/>
        <v>0</v>
      </c>
      <c r="AA1332" s="18">
        <f t="shared" si="516"/>
        <v>0</v>
      </c>
      <c r="AB1332" s="18">
        <f t="shared" si="517"/>
        <v>0</v>
      </c>
      <c r="AC1332" s="18">
        <f t="shared" si="518"/>
        <v>0</v>
      </c>
      <c r="AD1332" s="18">
        <f t="shared" si="519"/>
        <v>0</v>
      </c>
      <c r="AE1332" s="18">
        <f t="shared" si="520"/>
        <v>0</v>
      </c>
      <c r="AF1332" s="19">
        <f t="shared" si="521"/>
        <v>0</v>
      </c>
      <c r="AG1332" s="20">
        <f t="shared" si="522"/>
        <v>0</v>
      </c>
      <c r="AH1332" s="48">
        <f t="shared" si="523"/>
        <v>0</v>
      </c>
      <c r="AI1332" s="79"/>
      <c r="AJ1332" s="79"/>
    </row>
    <row r="1333" spans="1:36" ht="15.75" customHeight="1" thickTop="1" thickBot="1" x14ac:dyDescent="0.3">
      <c r="A1333" s="110"/>
      <c r="B1333" s="44" t="str">
        <f t="shared" si="511"/>
        <v>برجاء إدخال إسم الصنف</v>
      </c>
      <c r="C1333" s="26">
        <f t="shared" si="511"/>
        <v>1</v>
      </c>
      <c r="D1333" s="26">
        <f t="shared" si="512"/>
        <v>0</v>
      </c>
      <c r="E1333" s="26">
        <f t="shared" si="513"/>
        <v>0</v>
      </c>
      <c r="F1333" s="26">
        <f t="shared" si="514"/>
        <v>0</v>
      </c>
      <c r="G1333" s="26">
        <f t="shared" si="515"/>
        <v>0</v>
      </c>
      <c r="H1333" s="27">
        <f t="shared" si="509"/>
        <v>0</v>
      </c>
      <c r="I1333" s="28">
        <f t="shared" si="509"/>
        <v>0</v>
      </c>
      <c r="J1333" s="29"/>
      <c r="K1333" s="30"/>
      <c r="L1333" s="27"/>
      <c r="M1333" s="28"/>
      <c r="N1333" s="29"/>
      <c r="O1333" s="30"/>
      <c r="P1333" s="27"/>
      <c r="Q1333" s="28"/>
      <c r="R1333" s="29"/>
      <c r="S1333" s="30"/>
      <c r="T1333" s="27"/>
      <c r="U1333" s="28"/>
      <c r="V1333" s="29"/>
      <c r="W1333" s="30"/>
      <c r="X1333" s="31">
        <f t="shared" si="516"/>
        <v>0</v>
      </c>
      <c r="Y1333" s="32">
        <f t="shared" si="516"/>
        <v>0</v>
      </c>
      <c r="Z1333" s="32">
        <f t="shared" si="516"/>
        <v>0</v>
      </c>
      <c r="AA1333" s="32">
        <f t="shared" si="516"/>
        <v>0</v>
      </c>
      <c r="AB1333" s="32">
        <f t="shared" si="517"/>
        <v>0</v>
      </c>
      <c r="AC1333" s="32">
        <f t="shared" si="518"/>
        <v>0</v>
      </c>
      <c r="AD1333" s="32">
        <f t="shared" si="519"/>
        <v>0</v>
      </c>
      <c r="AE1333" s="32">
        <f t="shared" si="520"/>
        <v>0</v>
      </c>
      <c r="AF1333" s="33">
        <f t="shared" si="521"/>
        <v>0</v>
      </c>
      <c r="AG1333" s="34">
        <f t="shared" si="522"/>
        <v>0</v>
      </c>
      <c r="AH1333" s="47">
        <f t="shared" si="523"/>
        <v>0</v>
      </c>
      <c r="AI1333" s="79"/>
      <c r="AJ1333" s="79"/>
    </row>
    <row r="1334" spans="1:36" ht="15.75" customHeight="1" thickTop="1" thickBot="1" x14ac:dyDescent="0.3">
      <c r="A1334" s="110"/>
      <c r="B1334" s="3" t="str">
        <f t="shared" si="511"/>
        <v>برجاء إدخال إسم الصنف</v>
      </c>
      <c r="C1334" s="4">
        <f t="shared" si="511"/>
        <v>1</v>
      </c>
      <c r="D1334" s="4">
        <f t="shared" si="512"/>
        <v>0</v>
      </c>
      <c r="E1334" s="4">
        <f t="shared" si="513"/>
        <v>0</v>
      </c>
      <c r="F1334" s="4">
        <f t="shared" si="514"/>
        <v>0</v>
      </c>
      <c r="G1334" s="4">
        <f t="shared" si="515"/>
        <v>0</v>
      </c>
      <c r="H1334" s="13">
        <f t="shared" si="509"/>
        <v>0</v>
      </c>
      <c r="I1334" s="14">
        <f t="shared" si="509"/>
        <v>0</v>
      </c>
      <c r="J1334" s="15"/>
      <c r="K1334" s="16"/>
      <c r="L1334" s="13"/>
      <c r="M1334" s="14"/>
      <c r="N1334" s="15"/>
      <c r="O1334" s="16"/>
      <c r="P1334" s="13"/>
      <c r="Q1334" s="14"/>
      <c r="R1334" s="15"/>
      <c r="S1334" s="16"/>
      <c r="T1334" s="13"/>
      <c r="U1334" s="14"/>
      <c r="V1334" s="15"/>
      <c r="W1334" s="16"/>
      <c r="X1334" s="17">
        <f t="shared" si="516"/>
        <v>0</v>
      </c>
      <c r="Y1334" s="18">
        <f t="shared" si="516"/>
        <v>0</v>
      </c>
      <c r="Z1334" s="18">
        <f t="shared" si="516"/>
        <v>0</v>
      </c>
      <c r="AA1334" s="18">
        <f t="shared" si="516"/>
        <v>0</v>
      </c>
      <c r="AB1334" s="18">
        <f t="shared" si="517"/>
        <v>0</v>
      </c>
      <c r="AC1334" s="18">
        <f t="shared" si="518"/>
        <v>0</v>
      </c>
      <c r="AD1334" s="18">
        <f t="shared" si="519"/>
        <v>0</v>
      </c>
      <c r="AE1334" s="18">
        <f t="shared" si="520"/>
        <v>0</v>
      </c>
      <c r="AF1334" s="19">
        <f t="shared" si="521"/>
        <v>0</v>
      </c>
      <c r="AG1334" s="20">
        <f t="shared" si="522"/>
        <v>0</v>
      </c>
      <c r="AH1334" s="48">
        <f t="shared" si="523"/>
        <v>0</v>
      </c>
      <c r="AI1334" s="79"/>
      <c r="AJ1334" s="79"/>
    </row>
    <row r="1335" spans="1:36" ht="15.75" customHeight="1" thickTop="1" thickBot="1" x14ac:dyDescent="0.3">
      <c r="A1335" s="110"/>
      <c r="B1335" s="44" t="str">
        <f t="shared" si="511"/>
        <v>برجاء إدخال إسم الصنف</v>
      </c>
      <c r="C1335" s="26">
        <f t="shared" si="511"/>
        <v>1</v>
      </c>
      <c r="D1335" s="26">
        <f t="shared" si="512"/>
        <v>0</v>
      </c>
      <c r="E1335" s="26">
        <f t="shared" si="513"/>
        <v>0</v>
      </c>
      <c r="F1335" s="26">
        <f t="shared" si="514"/>
        <v>0</v>
      </c>
      <c r="G1335" s="26">
        <f t="shared" si="515"/>
        <v>0</v>
      </c>
      <c r="H1335" s="27">
        <f t="shared" si="509"/>
        <v>0</v>
      </c>
      <c r="I1335" s="28">
        <f t="shared" si="509"/>
        <v>0</v>
      </c>
      <c r="J1335" s="29"/>
      <c r="K1335" s="30"/>
      <c r="L1335" s="27"/>
      <c r="M1335" s="28"/>
      <c r="N1335" s="29"/>
      <c r="O1335" s="30"/>
      <c r="P1335" s="27"/>
      <c r="Q1335" s="28"/>
      <c r="R1335" s="29"/>
      <c r="S1335" s="30"/>
      <c r="T1335" s="27"/>
      <c r="U1335" s="28"/>
      <c r="V1335" s="29"/>
      <c r="W1335" s="30"/>
      <c r="X1335" s="31">
        <f t="shared" si="516"/>
        <v>0</v>
      </c>
      <c r="Y1335" s="32">
        <f t="shared" si="516"/>
        <v>0</v>
      </c>
      <c r="Z1335" s="32">
        <f t="shared" si="516"/>
        <v>0</v>
      </c>
      <c r="AA1335" s="32">
        <f t="shared" si="516"/>
        <v>0</v>
      </c>
      <c r="AB1335" s="32">
        <f t="shared" si="517"/>
        <v>0</v>
      </c>
      <c r="AC1335" s="32">
        <f t="shared" si="518"/>
        <v>0</v>
      </c>
      <c r="AD1335" s="32">
        <f t="shared" si="519"/>
        <v>0</v>
      </c>
      <c r="AE1335" s="32">
        <f t="shared" si="520"/>
        <v>0</v>
      </c>
      <c r="AF1335" s="33">
        <f t="shared" si="521"/>
        <v>0</v>
      </c>
      <c r="AG1335" s="34">
        <f t="shared" si="522"/>
        <v>0</v>
      </c>
      <c r="AH1335" s="47">
        <f t="shared" si="523"/>
        <v>0</v>
      </c>
      <c r="AI1335" s="79"/>
      <c r="AJ1335" s="79"/>
    </row>
    <row r="1336" spans="1:36" ht="15.75" customHeight="1" thickTop="1" thickBot="1" x14ac:dyDescent="0.3">
      <c r="A1336" s="110"/>
      <c r="B1336" s="3" t="str">
        <f t="shared" si="511"/>
        <v>برجاء إدخال إسم الصنف</v>
      </c>
      <c r="C1336" s="4">
        <f t="shared" si="511"/>
        <v>1</v>
      </c>
      <c r="D1336" s="4">
        <f t="shared" si="512"/>
        <v>0</v>
      </c>
      <c r="E1336" s="4">
        <f t="shared" si="513"/>
        <v>0</v>
      </c>
      <c r="F1336" s="4">
        <f t="shared" si="514"/>
        <v>0</v>
      </c>
      <c r="G1336" s="4">
        <f t="shared" si="515"/>
        <v>0</v>
      </c>
      <c r="H1336" s="13">
        <f t="shared" si="509"/>
        <v>0</v>
      </c>
      <c r="I1336" s="14">
        <f t="shared" si="509"/>
        <v>0</v>
      </c>
      <c r="J1336" s="15"/>
      <c r="K1336" s="16"/>
      <c r="L1336" s="13"/>
      <c r="M1336" s="14"/>
      <c r="N1336" s="15"/>
      <c r="O1336" s="16"/>
      <c r="P1336" s="13"/>
      <c r="Q1336" s="14"/>
      <c r="R1336" s="15"/>
      <c r="S1336" s="16"/>
      <c r="T1336" s="13"/>
      <c r="U1336" s="14"/>
      <c r="V1336" s="15"/>
      <c r="W1336" s="16"/>
      <c r="X1336" s="17">
        <f t="shared" si="516"/>
        <v>0</v>
      </c>
      <c r="Y1336" s="18">
        <f t="shared" si="516"/>
        <v>0</v>
      </c>
      <c r="Z1336" s="18">
        <f t="shared" si="516"/>
        <v>0</v>
      </c>
      <c r="AA1336" s="18">
        <f t="shared" si="516"/>
        <v>0</v>
      </c>
      <c r="AB1336" s="18">
        <f t="shared" si="517"/>
        <v>0</v>
      </c>
      <c r="AC1336" s="18">
        <f t="shared" si="518"/>
        <v>0</v>
      </c>
      <c r="AD1336" s="18">
        <f t="shared" si="519"/>
        <v>0</v>
      </c>
      <c r="AE1336" s="18">
        <f t="shared" si="520"/>
        <v>0</v>
      </c>
      <c r="AF1336" s="19">
        <f t="shared" si="521"/>
        <v>0</v>
      </c>
      <c r="AG1336" s="20">
        <f t="shared" si="522"/>
        <v>0</v>
      </c>
      <c r="AH1336" s="48">
        <f t="shared" si="523"/>
        <v>0</v>
      </c>
      <c r="AI1336" s="79"/>
      <c r="AJ1336" s="79"/>
    </row>
    <row r="1337" spans="1:36" ht="15.75" customHeight="1" thickTop="1" thickBot="1" x14ac:dyDescent="0.3">
      <c r="A1337" s="110"/>
      <c r="B1337" s="44" t="str">
        <f t="shared" si="511"/>
        <v>برجاء إدخال إسم الصنف</v>
      </c>
      <c r="C1337" s="26">
        <f t="shared" si="511"/>
        <v>1</v>
      </c>
      <c r="D1337" s="26">
        <f t="shared" si="512"/>
        <v>0</v>
      </c>
      <c r="E1337" s="26">
        <f t="shared" si="513"/>
        <v>0</v>
      </c>
      <c r="F1337" s="26">
        <f t="shared" si="514"/>
        <v>0</v>
      </c>
      <c r="G1337" s="26">
        <f t="shared" si="515"/>
        <v>0</v>
      </c>
      <c r="H1337" s="27">
        <f t="shared" si="509"/>
        <v>0</v>
      </c>
      <c r="I1337" s="28">
        <f t="shared" si="509"/>
        <v>0</v>
      </c>
      <c r="J1337" s="29"/>
      <c r="K1337" s="30"/>
      <c r="L1337" s="27"/>
      <c r="M1337" s="28"/>
      <c r="N1337" s="29"/>
      <c r="O1337" s="30"/>
      <c r="P1337" s="27"/>
      <c r="Q1337" s="28"/>
      <c r="R1337" s="29"/>
      <c r="S1337" s="30"/>
      <c r="T1337" s="27"/>
      <c r="U1337" s="28"/>
      <c r="V1337" s="29"/>
      <c r="W1337" s="30"/>
      <c r="X1337" s="31">
        <f t="shared" si="516"/>
        <v>0</v>
      </c>
      <c r="Y1337" s="32">
        <f t="shared" si="516"/>
        <v>0</v>
      </c>
      <c r="Z1337" s="32">
        <f t="shared" si="516"/>
        <v>0</v>
      </c>
      <c r="AA1337" s="32">
        <f t="shared" si="516"/>
        <v>0</v>
      </c>
      <c r="AB1337" s="32">
        <f t="shared" si="517"/>
        <v>0</v>
      </c>
      <c r="AC1337" s="32">
        <f t="shared" si="518"/>
        <v>0</v>
      </c>
      <c r="AD1337" s="32">
        <f t="shared" si="519"/>
        <v>0</v>
      </c>
      <c r="AE1337" s="32">
        <f t="shared" si="520"/>
        <v>0</v>
      </c>
      <c r="AF1337" s="33">
        <f t="shared" si="521"/>
        <v>0</v>
      </c>
      <c r="AG1337" s="34">
        <f t="shared" si="522"/>
        <v>0</v>
      </c>
      <c r="AH1337" s="47">
        <f t="shared" si="523"/>
        <v>0</v>
      </c>
      <c r="AI1337" s="79"/>
      <c r="AJ1337" s="79"/>
    </row>
    <row r="1338" spans="1:36" ht="15.75" customHeight="1" thickTop="1" thickBot="1" x14ac:dyDescent="0.3">
      <c r="A1338" s="110"/>
      <c r="B1338" s="3" t="str">
        <f t="shared" si="511"/>
        <v>برجاء إدخال إسم الصنف</v>
      </c>
      <c r="C1338" s="4">
        <f t="shared" si="511"/>
        <v>1</v>
      </c>
      <c r="D1338" s="4">
        <f t="shared" si="512"/>
        <v>0</v>
      </c>
      <c r="E1338" s="4">
        <f t="shared" si="513"/>
        <v>0</v>
      </c>
      <c r="F1338" s="4">
        <f t="shared" si="514"/>
        <v>0</v>
      </c>
      <c r="G1338" s="4">
        <f t="shared" si="515"/>
        <v>0</v>
      </c>
      <c r="H1338" s="13">
        <f t="shared" si="509"/>
        <v>0</v>
      </c>
      <c r="I1338" s="14">
        <f t="shared" si="509"/>
        <v>0</v>
      </c>
      <c r="J1338" s="15"/>
      <c r="K1338" s="16"/>
      <c r="L1338" s="13"/>
      <c r="M1338" s="14"/>
      <c r="N1338" s="15"/>
      <c r="O1338" s="16"/>
      <c r="P1338" s="13"/>
      <c r="Q1338" s="14"/>
      <c r="R1338" s="15"/>
      <c r="S1338" s="16"/>
      <c r="T1338" s="13"/>
      <c r="U1338" s="14"/>
      <c r="V1338" s="15"/>
      <c r="W1338" s="16"/>
      <c r="X1338" s="17">
        <f t="shared" si="516"/>
        <v>0</v>
      </c>
      <c r="Y1338" s="18">
        <f t="shared" si="516"/>
        <v>0</v>
      </c>
      <c r="Z1338" s="18">
        <f t="shared" si="516"/>
        <v>0</v>
      </c>
      <c r="AA1338" s="18">
        <f t="shared" si="516"/>
        <v>0</v>
      </c>
      <c r="AB1338" s="18">
        <f t="shared" si="517"/>
        <v>0</v>
      </c>
      <c r="AC1338" s="18">
        <f t="shared" si="518"/>
        <v>0</v>
      </c>
      <c r="AD1338" s="18">
        <f t="shared" si="519"/>
        <v>0</v>
      </c>
      <c r="AE1338" s="18">
        <f t="shared" si="520"/>
        <v>0</v>
      </c>
      <c r="AF1338" s="19">
        <f t="shared" si="521"/>
        <v>0</v>
      </c>
      <c r="AG1338" s="20">
        <f t="shared" si="522"/>
        <v>0</v>
      </c>
      <c r="AH1338" s="48">
        <f t="shared" si="523"/>
        <v>0</v>
      </c>
      <c r="AI1338" s="79"/>
      <c r="AJ1338" s="79"/>
    </row>
    <row r="1339" spans="1:36" ht="15.75" customHeight="1" thickTop="1" thickBot="1" x14ac:dyDescent="0.3">
      <c r="A1339" s="110"/>
      <c r="B1339" s="44" t="str">
        <f t="shared" si="511"/>
        <v>برجاء إدخال إسم الصنف</v>
      </c>
      <c r="C1339" s="26">
        <f t="shared" si="511"/>
        <v>1</v>
      </c>
      <c r="D1339" s="26">
        <f t="shared" si="512"/>
        <v>0</v>
      </c>
      <c r="E1339" s="26">
        <f t="shared" si="513"/>
        <v>0</v>
      </c>
      <c r="F1339" s="26">
        <f t="shared" si="514"/>
        <v>0</v>
      </c>
      <c r="G1339" s="26">
        <f t="shared" si="515"/>
        <v>0</v>
      </c>
      <c r="H1339" s="27">
        <f t="shared" si="509"/>
        <v>0</v>
      </c>
      <c r="I1339" s="28">
        <f t="shared" si="509"/>
        <v>0</v>
      </c>
      <c r="J1339" s="29"/>
      <c r="K1339" s="30"/>
      <c r="L1339" s="27"/>
      <c r="M1339" s="28"/>
      <c r="N1339" s="29"/>
      <c r="O1339" s="30"/>
      <c r="P1339" s="27"/>
      <c r="Q1339" s="28"/>
      <c r="R1339" s="29"/>
      <c r="S1339" s="30"/>
      <c r="T1339" s="27"/>
      <c r="U1339" s="28"/>
      <c r="V1339" s="29"/>
      <c r="W1339" s="30"/>
      <c r="X1339" s="31">
        <f t="shared" si="516"/>
        <v>0</v>
      </c>
      <c r="Y1339" s="32">
        <f t="shared" si="516"/>
        <v>0</v>
      </c>
      <c r="Z1339" s="32">
        <f t="shared" si="516"/>
        <v>0</v>
      </c>
      <c r="AA1339" s="32">
        <f t="shared" si="516"/>
        <v>0</v>
      </c>
      <c r="AB1339" s="32">
        <f t="shared" si="517"/>
        <v>0</v>
      </c>
      <c r="AC1339" s="32">
        <f t="shared" si="518"/>
        <v>0</v>
      </c>
      <c r="AD1339" s="32">
        <f t="shared" si="519"/>
        <v>0</v>
      </c>
      <c r="AE1339" s="32">
        <f t="shared" si="520"/>
        <v>0</v>
      </c>
      <c r="AF1339" s="33">
        <f t="shared" si="521"/>
        <v>0</v>
      </c>
      <c r="AG1339" s="34">
        <f t="shared" si="522"/>
        <v>0</v>
      </c>
      <c r="AH1339" s="47">
        <f t="shared" si="523"/>
        <v>0</v>
      </c>
      <c r="AI1339" s="79"/>
      <c r="AJ1339" s="79"/>
    </row>
    <row r="1340" spans="1:36" ht="15.75" customHeight="1" thickTop="1" thickBot="1" x14ac:dyDescent="0.3">
      <c r="A1340" s="110"/>
      <c r="B1340" s="3" t="str">
        <f t="shared" si="511"/>
        <v>برجاء إدخال إسم الصنف</v>
      </c>
      <c r="C1340" s="4">
        <f t="shared" si="511"/>
        <v>1</v>
      </c>
      <c r="D1340" s="4">
        <f t="shared" si="512"/>
        <v>0</v>
      </c>
      <c r="E1340" s="4">
        <f t="shared" si="513"/>
        <v>0</v>
      </c>
      <c r="F1340" s="4">
        <f t="shared" si="514"/>
        <v>0</v>
      </c>
      <c r="G1340" s="4">
        <f t="shared" si="515"/>
        <v>0</v>
      </c>
      <c r="H1340" s="13">
        <f t="shared" si="509"/>
        <v>0</v>
      </c>
      <c r="I1340" s="14">
        <f t="shared" si="509"/>
        <v>0</v>
      </c>
      <c r="J1340" s="15"/>
      <c r="K1340" s="16"/>
      <c r="L1340" s="13"/>
      <c r="M1340" s="14"/>
      <c r="N1340" s="15"/>
      <c r="O1340" s="16"/>
      <c r="P1340" s="13"/>
      <c r="Q1340" s="14"/>
      <c r="R1340" s="15"/>
      <c r="S1340" s="16"/>
      <c r="T1340" s="13"/>
      <c r="U1340" s="14"/>
      <c r="V1340" s="15"/>
      <c r="W1340" s="16"/>
      <c r="X1340" s="17">
        <f t="shared" si="516"/>
        <v>0</v>
      </c>
      <c r="Y1340" s="18">
        <f t="shared" si="516"/>
        <v>0</v>
      </c>
      <c r="Z1340" s="18">
        <f t="shared" si="516"/>
        <v>0</v>
      </c>
      <c r="AA1340" s="18">
        <f t="shared" si="516"/>
        <v>0</v>
      </c>
      <c r="AB1340" s="18">
        <f t="shared" si="517"/>
        <v>0</v>
      </c>
      <c r="AC1340" s="18">
        <f t="shared" si="518"/>
        <v>0</v>
      </c>
      <c r="AD1340" s="18">
        <f t="shared" si="519"/>
        <v>0</v>
      </c>
      <c r="AE1340" s="18">
        <f t="shared" si="520"/>
        <v>0</v>
      </c>
      <c r="AF1340" s="19">
        <f t="shared" si="521"/>
        <v>0</v>
      </c>
      <c r="AG1340" s="20">
        <f t="shared" si="522"/>
        <v>0</v>
      </c>
      <c r="AH1340" s="48">
        <f t="shared" si="523"/>
        <v>0</v>
      </c>
      <c r="AI1340" s="80" t="s">
        <v>32</v>
      </c>
      <c r="AJ1340" s="80"/>
    </row>
    <row r="1341" spans="1:36" ht="15.75" customHeight="1" thickTop="1" thickBot="1" x14ac:dyDescent="0.3">
      <c r="A1341" s="110"/>
      <c r="B1341" s="44" t="str">
        <f t="shared" si="511"/>
        <v>برجاء إدخال إسم الصنف</v>
      </c>
      <c r="C1341" s="26">
        <f t="shared" si="511"/>
        <v>1</v>
      </c>
      <c r="D1341" s="26">
        <f t="shared" si="512"/>
        <v>0</v>
      </c>
      <c r="E1341" s="26">
        <f t="shared" si="513"/>
        <v>0</v>
      </c>
      <c r="F1341" s="26">
        <f t="shared" si="514"/>
        <v>0</v>
      </c>
      <c r="G1341" s="26">
        <f t="shared" si="515"/>
        <v>0</v>
      </c>
      <c r="H1341" s="27">
        <f t="shared" si="509"/>
        <v>0</v>
      </c>
      <c r="I1341" s="28">
        <f t="shared" si="509"/>
        <v>0</v>
      </c>
      <c r="J1341" s="29"/>
      <c r="K1341" s="30"/>
      <c r="L1341" s="27"/>
      <c r="M1341" s="28"/>
      <c r="N1341" s="29"/>
      <c r="O1341" s="30"/>
      <c r="P1341" s="27"/>
      <c r="Q1341" s="28"/>
      <c r="R1341" s="29"/>
      <c r="S1341" s="30"/>
      <c r="T1341" s="27"/>
      <c r="U1341" s="28"/>
      <c r="V1341" s="29"/>
      <c r="W1341" s="30"/>
      <c r="X1341" s="31">
        <f t="shared" si="516"/>
        <v>0</v>
      </c>
      <c r="Y1341" s="32">
        <f t="shared" si="516"/>
        <v>0</v>
      </c>
      <c r="Z1341" s="32">
        <f t="shared" si="516"/>
        <v>0</v>
      </c>
      <c r="AA1341" s="32">
        <f t="shared" si="516"/>
        <v>0</v>
      </c>
      <c r="AB1341" s="32">
        <f t="shared" si="517"/>
        <v>0</v>
      </c>
      <c r="AC1341" s="32">
        <f t="shared" si="518"/>
        <v>0</v>
      </c>
      <c r="AD1341" s="32">
        <f t="shared" si="519"/>
        <v>0</v>
      </c>
      <c r="AE1341" s="32">
        <f t="shared" si="520"/>
        <v>0</v>
      </c>
      <c r="AF1341" s="33">
        <f t="shared" si="521"/>
        <v>0</v>
      </c>
      <c r="AG1341" s="34">
        <f t="shared" si="522"/>
        <v>0</v>
      </c>
      <c r="AH1341" s="47">
        <f t="shared" si="523"/>
        <v>0</v>
      </c>
      <c r="AI1341" s="80"/>
      <c r="AJ1341" s="80"/>
    </row>
    <row r="1342" spans="1:36" ht="15.75" customHeight="1" thickTop="1" thickBot="1" x14ac:dyDescent="0.3">
      <c r="A1342" s="110"/>
      <c r="B1342" s="3" t="str">
        <f t="shared" si="511"/>
        <v>برجاء إدخال إسم الصنف</v>
      </c>
      <c r="C1342" s="4">
        <f t="shared" si="511"/>
        <v>1</v>
      </c>
      <c r="D1342" s="4">
        <f t="shared" si="512"/>
        <v>0</v>
      </c>
      <c r="E1342" s="4">
        <f t="shared" si="513"/>
        <v>0</v>
      </c>
      <c r="F1342" s="4">
        <f t="shared" si="514"/>
        <v>0</v>
      </c>
      <c r="G1342" s="4">
        <f t="shared" si="515"/>
        <v>0</v>
      </c>
      <c r="H1342" s="13">
        <f t="shared" si="509"/>
        <v>0</v>
      </c>
      <c r="I1342" s="14">
        <f t="shared" si="509"/>
        <v>0</v>
      </c>
      <c r="J1342" s="15"/>
      <c r="K1342" s="16"/>
      <c r="L1342" s="13"/>
      <c r="M1342" s="14"/>
      <c r="N1342" s="15"/>
      <c r="O1342" s="16"/>
      <c r="P1342" s="13"/>
      <c r="Q1342" s="14"/>
      <c r="R1342" s="15"/>
      <c r="S1342" s="16"/>
      <c r="T1342" s="13"/>
      <c r="U1342" s="14"/>
      <c r="V1342" s="15"/>
      <c r="W1342" s="16"/>
      <c r="X1342" s="17">
        <f t="shared" si="516"/>
        <v>0</v>
      </c>
      <c r="Y1342" s="18">
        <f t="shared" si="516"/>
        <v>0</v>
      </c>
      <c r="Z1342" s="18">
        <f t="shared" si="516"/>
        <v>0</v>
      </c>
      <c r="AA1342" s="18">
        <f t="shared" si="516"/>
        <v>0</v>
      </c>
      <c r="AB1342" s="18">
        <f t="shared" si="517"/>
        <v>0</v>
      </c>
      <c r="AC1342" s="18">
        <f t="shared" si="518"/>
        <v>0</v>
      </c>
      <c r="AD1342" s="18">
        <f t="shared" si="519"/>
        <v>0</v>
      </c>
      <c r="AE1342" s="18">
        <f t="shared" si="520"/>
        <v>0</v>
      </c>
      <c r="AF1342" s="19">
        <f t="shared" si="521"/>
        <v>0</v>
      </c>
      <c r="AG1342" s="20">
        <f t="shared" si="522"/>
        <v>0</v>
      </c>
      <c r="AH1342" s="48">
        <f t="shared" si="523"/>
        <v>0</v>
      </c>
      <c r="AI1342" s="80"/>
      <c r="AJ1342" s="80"/>
    </row>
    <row r="1343" spans="1:36" ht="15.75" customHeight="1" thickTop="1" thickBot="1" x14ac:dyDescent="0.3">
      <c r="A1343" s="110"/>
      <c r="B1343" s="44" t="str">
        <f t="shared" ref="B1343:C1358" si="524">B1294</f>
        <v>برجاء إدخال إسم الصنف</v>
      </c>
      <c r="C1343" s="26">
        <f t="shared" si="524"/>
        <v>1</v>
      </c>
      <c r="D1343" s="26">
        <f t="shared" si="512"/>
        <v>0</v>
      </c>
      <c r="E1343" s="26">
        <f t="shared" si="513"/>
        <v>0</v>
      </c>
      <c r="F1343" s="26">
        <f t="shared" si="514"/>
        <v>0</v>
      </c>
      <c r="G1343" s="26">
        <f t="shared" si="515"/>
        <v>0</v>
      </c>
      <c r="H1343" s="27">
        <f t="shared" si="509"/>
        <v>0</v>
      </c>
      <c r="I1343" s="28">
        <f t="shared" si="509"/>
        <v>0</v>
      </c>
      <c r="J1343" s="29"/>
      <c r="K1343" s="30"/>
      <c r="L1343" s="27"/>
      <c r="M1343" s="28"/>
      <c r="N1343" s="29"/>
      <c r="O1343" s="30"/>
      <c r="P1343" s="27"/>
      <c r="Q1343" s="28"/>
      <c r="R1343" s="29"/>
      <c r="S1343" s="30"/>
      <c r="T1343" s="27"/>
      <c r="U1343" s="28"/>
      <c r="V1343" s="29"/>
      <c r="W1343" s="30"/>
      <c r="X1343" s="31">
        <f t="shared" ref="X1343:AA1358" si="525">X1294</f>
        <v>0</v>
      </c>
      <c r="Y1343" s="32">
        <f t="shared" si="525"/>
        <v>0</v>
      </c>
      <c r="Z1343" s="32">
        <f t="shared" si="525"/>
        <v>0</v>
      </c>
      <c r="AA1343" s="32">
        <f t="shared" si="525"/>
        <v>0</v>
      </c>
      <c r="AB1343" s="32">
        <f t="shared" si="517"/>
        <v>0</v>
      </c>
      <c r="AC1343" s="32">
        <f t="shared" si="518"/>
        <v>0</v>
      </c>
      <c r="AD1343" s="32">
        <f t="shared" si="519"/>
        <v>0</v>
      </c>
      <c r="AE1343" s="32">
        <f t="shared" si="520"/>
        <v>0</v>
      </c>
      <c r="AF1343" s="33">
        <f t="shared" si="521"/>
        <v>0</v>
      </c>
      <c r="AG1343" s="34">
        <f t="shared" si="522"/>
        <v>0</v>
      </c>
      <c r="AH1343" s="47">
        <f t="shared" si="523"/>
        <v>0</v>
      </c>
      <c r="AI1343" s="80"/>
      <c r="AJ1343" s="80"/>
    </row>
    <row r="1344" spans="1:36" ht="15.75" customHeight="1" thickTop="1" thickBot="1" x14ac:dyDescent="0.3">
      <c r="A1344" s="110"/>
      <c r="B1344" s="3" t="str">
        <f t="shared" si="524"/>
        <v>برجاء إدخال إسم الصنف</v>
      </c>
      <c r="C1344" s="4">
        <f t="shared" si="524"/>
        <v>1</v>
      </c>
      <c r="D1344" s="4">
        <f t="shared" si="512"/>
        <v>0</v>
      </c>
      <c r="E1344" s="4">
        <f t="shared" si="513"/>
        <v>0</v>
      </c>
      <c r="F1344" s="4">
        <f t="shared" si="514"/>
        <v>0</v>
      </c>
      <c r="G1344" s="4">
        <f t="shared" si="515"/>
        <v>0</v>
      </c>
      <c r="H1344" s="13">
        <f t="shared" si="509"/>
        <v>0</v>
      </c>
      <c r="I1344" s="14">
        <f t="shared" si="509"/>
        <v>0</v>
      </c>
      <c r="J1344" s="15"/>
      <c r="K1344" s="16"/>
      <c r="L1344" s="13"/>
      <c r="M1344" s="14"/>
      <c r="N1344" s="15"/>
      <c r="O1344" s="16"/>
      <c r="P1344" s="13"/>
      <c r="Q1344" s="14"/>
      <c r="R1344" s="15"/>
      <c r="S1344" s="16"/>
      <c r="T1344" s="13"/>
      <c r="U1344" s="14"/>
      <c r="V1344" s="15"/>
      <c r="W1344" s="16"/>
      <c r="X1344" s="17">
        <f t="shared" si="525"/>
        <v>0</v>
      </c>
      <c r="Y1344" s="18">
        <f t="shared" si="525"/>
        <v>0</v>
      </c>
      <c r="Z1344" s="18">
        <f t="shared" si="525"/>
        <v>0</v>
      </c>
      <c r="AA1344" s="18">
        <f t="shared" si="525"/>
        <v>0</v>
      </c>
      <c r="AB1344" s="18">
        <f t="shared" si="517"/>
        <v>0</v>
      </c>
      <c r="AC1344" s="18">
        <f t="shared" si="518"/>
        <v>0</v>
      </c>
      <c r="AD1344" s="18">
        <f t="shared" si="519"/>
        <v>0</v>
      </c>
      <c r="AE1344" s="18">
        <f t="shared" si="520"/>
        <v>0</v>
      </c>
      <c r="AF1344" s="19">
        <f t="shared" si="521"/>
        <v>0</v>
      </c>
      <c r="AG1344" s="20">
        <f t="shared" si="522"/>
        <v>0</v>
      </c>
      <c r="AH1344" s="48">
        <f t="shared" si="523"/>
        <v>0</v>
      </c>
      <c r="AI1344" s="80"/>
      <c r="AJ1344" s="80"/>
    </row>
    <row r="1345" spans="1:36" ht="15.75" customHeight="1" thickTop="1" thickBot="1" x14ac:dyDescent="0.3">
      <c r="A1345" s="110"/>
      <c r="B1345" s="44" t="str">
        <f t="shared" si="524"/>
        <v>برجاء إدخال إسم الصنف</v>
      </c>
      <c r="C1345" s="26">
        <f t="shared" si="524"/>
        <v>1</v>
      </c>
      <c r="D1345" s="26">
        <f t="shared" si="512"/>
        <v>0</v>
      </c>
      <c r="E1345" s="26">
        <f t="shared" si="513"/>
        <v>0</v>
      </c>
      <c r="F1345" s="26">
        <f t="shared" si="514"/>
        <v>0</v>
      </c>
      <c r="G1345" s="26">
        <f t="shared" si="515"/>
        <v>0</v>
      </c>
      <c r="H1345" s="27">
        <f t="shared" si="509"/>
        <v>0</v>
      </c>
      <c r="I1345" s="28">
        <f t="shared" si="509"/>
        <v>0</v>
      </c>
      <c r="J1345" s="29"/>
      <c r="K1345" s="30"/>
      <c r="L1345" s="27"/>
      <c r="M1345" s="28"/>
      <c r="N1345" s="29"/>
      <c r="O1345" s="30"/>
      <c r="P1345" s="27"/>
      <c r="Q1345" s="28"/>
      <c r="R1345" s="29"/>
      <c r="S1345" s="30"/>
      <c r="T1345" s="27"/>
      <c r="U1345" s="28"/>
      <c r="V1345" s="29"/>
      <c r="W1345" s="30"/>
      <c r="X1345" s="31">
        <f t="shared" si="525"/>
        <v>0</v>
      </c>
      <c r="Y1345" s="32">
        <f t="shared" si="525"/>
        <v>0</v>
      </c>
      <c r="Z1345" s="32">
        <f t="shared" si="525"/>
        <v>0</v>
      </c>
      <c r="AA1345" s="32">
        <f t="shared" si="525"/>
        <v>0</v>
      </c>
      <c r="AB1345" s="32">
        <f t="shared" si="517"/>
        <v>0</v>
      </c>
      <c r="AC1345" s="32">
        <f t="shared" si="518"/>
        <v>0</v>
      </c>
      <c r="AD1345" s="32">
        <f t="shared" si="519"/>
        <v>0</v>
      </c>
      <c r="AE1345" s="32">
        <f t="shared" si="520"/>
        <v>0</v>
      </c>
      <c r="AF1345" s="33">
        <f t="shared" si="521"/>
        <v>0</v>
      </c>
      <c r="AG1345" s="34">
        <f t="shared" si="522"/>
        <v>0</v>
      </c>
      <c r="AH1345" s="47">
        <f t="shared" si="523"/>
        <v>0</v>
      </c>
      <c r="AI1345" s="80"/>
      <c r="AJ1345" s="80"/>
    </row>
    <row r="1346" spans="1:36" ht="15.75" customHeight="1" thickTop="1" thickBot="1" x14ac:dyDescent="0.3">
      <c r="A1346" s="110"/>
      <c r="B1346" s="3" t="str">
        <f t="shared" si="524"/>
        <v>برجاء إدخال إسم الصنف</v>
      </c>
      <c r="C1346" s="4">
        <f t="shared" si="524"/>
        <v>1</v>
      </c>
      <c r="D1346" s="4">
        <f t="shared" si="512"/>
        <v>0</v>
      </c>
      <c r="E1346" s="4">
        <f t="shared" si="513"/>
        <v>0</v>
      </c>
      <c r="F1346" s="4">
        <f t="shared" si="514"/>
        <v>0</v>
      </c>
      <c r="G1346" s="4">
        <f t="shared" si="515"/>
        <v>0</v>
      </c>
      <c r="H1346" s="13">
        <f t="shared" si="509"/>
        <v>0</v>
      </c>
      <c r="I1346" s="14">
        <f t="shared" si="509"/>
        <v>0</v>
      </c>
      <c r="J1346" s="15"/>
      <c r="K1346" s="16"/>
      <c r="L1346" s="13"/>
      <c r="M1346" s="14"/>
      <c r="N1346" s="15"/>
      <c r="O1346" s="16"/>
      <c r="P1346" s="13"/>
      <c r="Q1346" s="14"/>
      <c r="R1346" s="15"/>
      <c r="S1346" s="16"/>
      <c r="T1346" s="13"/>
      <c r="U1346" s="14"/>
      <c r="V1346" s="15"/>
      <c r="W1346" s="16"/>
      <c r="X1346" s="17">
        <f t="shared" si="525"/>
        <v>0</v>
      </c>
      <c r="Y1346" s="18">
        <f t="shared" si="525"/>
        <v>0</v>
      </c>
      <c r="Z1346" s="18">
        <f t="shared" si="525"/>
        <v>0</v>
      </c>
      <c r="AA1346" s="18">
        <f t="shared" si="525"/>
        <v>0</v>
      </c>
      <c r="AB1346" s="18">
        <f t="shared" si="517"/>
        <v>0</v>
      </c>
      <c r="AC1346" s="18">
        <f t="shared" si="518"/>
        <v>0</v>
      </c>
      <c r="AD1346" s="18">
        <f t="shared" si="519"/>
        <v>0</v>
      </c>
      <c r="AE1346" s="18">
        <f t="shared" si="520"/>
        <v>0</v>
      </c>
      <c r="AF1346" s="19">
        <f t="shared" si="521"/>
        <v>0</v>
      </c>
      <c r="AG1346" s="20">
        <f t="shared" si="522"/>
        <v>0</v>
      </c>
      <c r="AH1346" s="48">
        <f t="shared" si="523"/>
        <v>0</v>
      </c>
      <c r="AI1346" s="80"/>
      <c r="AJ1346" s="80"/>
    </row>
    <row r="1347" spans="1:36" ht="15.75" customHeight="1" thickTop="1" thickBot="1" x14ac:dyDescent="0.3">
      <c r="A1347" s="110"/>
      <c r="B1347" s="44" t="str">
        <f t="shared" si="524"/>
        <v>برجاء إدخال إسم الصنف</v>
      </c>
      <c r="C1347" s="26">
        <f t="shared" si="524"/>
        <v>1</v>
      </c>
      <c r="D1347" s="26">
        <f t="shared" si="512"/>
        <v>0</v>
      </c>
      <c r="E1347" s="26">
        <f t="shared" si="513"/>
        <v>0</v>
      </c>
      <c r="F1347" s="26">
        <f t="shared" si="514"/>
        <v>0</v>
      </c>
      <c r="G1347" s="26">
        <f t="shared" si="515"/>
        <v>0</v>
      </c>
      <c r="H1347" s="27">
        <f t="shared" si="509"/>
        <v>0</v>
      </c>
      <c r="I1347" s="28">
        <f t="shared" si="509"/>
        <v>0</v>
      </c>
      <c r="J1347" s="29"/>
      <c r="K1347" s="30"/>
      <c r="L1347" s="27"/>
      <c r="M1347" s="28"/>
      <c r="N1347" s="29"/>
      <c r="O1347" s="30"/>
      <c r="P1347" s="27"/>
      <c r="Q1347" s="28"/>
      <c r="R1347" s="29"/>
      <c r="S1347" s="30"/>
      <c r="T1347" s="27"/>
      <c r="U1347" s="28"/>
      <c r="V1347" s="29"/>
      <c r="W1347" s="30"/>
      <c r="X1347" s="31">
        <f t="shared" si="525"/>
        <v>0</v>
      </c>
      <c r="Y1347" s="32">
        <f t="shared" si="525"/>
        <v>0</v>
      </c>
      <c r="Z1347" s="32">
        <f t="shared" si="525"/>
        <v>0</v>
      </c>
      <c r="AA1347" s="32">
        <f t="shared" si="525"/>
        <v>0</v>
      </c>
      <c r="AB1347" s="32">
        <f t="shared" si="517"/>
        <v>0</v>
      </c>
      <c r="AC1347" s="32">
        <f t="shared" si="518"/>
        <v>0</v>
      </c>
      <c r="AD1347" s="32">
        <f t="shared" si="519"/>
        <v>0</v>
      </c>
      <c r="AE1347" s="32">
        <f t="shared" si="520"/>
        <v>0</v>
      </c>
      <c r="AF1347" s="33">
        <f t="shared" si="521"/>
        <v>0</v>
      </c>
      <c r="AG1347" s="34">
        <f t="shared" si="522"/>
        <v>0</v>
      </c>
      <c r="AH1347" s="47">
        <f t="shared" si="523"/>
        <v>0</v>
      </c>
      <c r="AI1347" s="80"/>
      <c r="AJ1347" s="80"/>
    </row>
    <row r="1348" spans="1:36" ht="15.75" customHeight="1" thickTop="1" thickBot="1" x14ac:dyDescent="0.3">
      <c r="A1348" s="110"/>
      <c r="B1348" s="3" t="str">
        <f t="shared" si="524"/>
        <v>برجاء إدخال إسم الصنف</v>
      </c>
      <c r="C1348" s="4">
        <f t="shared" si="524"/>
        <v>1</v>
      </c>
      <c r="D1348" s="4">
        <f t="shared" si="512"/>
        <v>0</v>
      </c>
      <c r="E1348" s="4">
        <f t="shared" si="513"/>
        <v>0</v>
      </c>
      <c r="F1348" s="4">
        <f t="shared" si="514"/>
        <v>0</v>
      </c>
      <c r="G1348" s="4">
        <f t="shared" si="515"/>
        <v>0</v>
      </c>
      <c r="H1348" s="13">
        <f t="shared" si="509"/>
        <v>0</v>
      </c>
      <c r="I1348" s="14">
        <f t="shared" si="509"/>
        <v>0</v>
      </c>
      <c r="J1348" s="15"/>
      <c r="K1348" s="16"/>
      <c r="L1348" s="13"/>
      <c r="M1348" s="14"/>
      <c r="N1348" s="15"/>
      <c r="O1348" s="16"/>
      <c r="P1348" s="13"/>
      <c r="Q1348" s="14"/>
      <c r="R1348" s="15"/>
      <c r="S1348" s="16"/>
      <c r="T1348" s="13"/>
      <c r="U1348" s="14"/>
      <c r="V1348" s="15"/>
      <c r="W1348" s="16"/>
      <c r="X1348" s="17">
        <f t="shared" si="525"/>
        <v>0</v>
      </c>
      <c r="Y1348" s="18">
        <f t="shared" si="525"/>
        <v>0</v>
      </c>
      <c r="Z1348" s="18">
        <f t="shared" si="525"/>
        <v>0</v>
      </c>
      <c r="AA1348" s="18">
        <f t="shared" si="525"/>
        <v>0</v>
      </c>
      <c r="AB1348" s="18">
        <f t="shared" si="517"/>
        <v>0</v>
      </c>
      <c r="AC1348" s="18">
        <f t="shared" si="518"/>
        <v>0</v>
      </c>
      <c r="AD1348" s="18">
        <f t="shared" si="519"/>
        <v>0</v>
      </c>
      <c r="AE1348" s="18">
        <f t="shared" si="520"/>
        <v>0</v>
      </c>
      <c r="AF1348" s="19">
        <f t="shared" si="521"/>
        <v>0</v>
      </c>
      <c r="AG1348" s="20">
        <f t="shared" si="522"/>
        <v>0</v>
      </c>
      <c r="AH1348" s="48">
        <f t="shared" si="523"/>
        <v>0</v>
      </c>
      <c r="AI1348" s="80">
        <f>AB1371</f>
        <v>0</v>
      </c>
      <c r="AJ1348" s="80"/>
    </row>
    <row r="1349" spans="1:36" ht="15.75" customHeight="1" thickTop="1" thickBot="1" x14ac:dyDescent="0.3">
      <c r="A1349" s="110"/>
      <c r="B1349" s="44" t="str">
        <f t="shared" si="524"/>
        <v>برجاء إدخال إسم الصنف</v>
      </c>
      <c r="C1349" s="26">
        <f t="shared" si="524"/>
        <v>1</v>
      </c>
      <c r="D1349" s="26">
        <f t="shared" si="512"/>
        <v>0</v>
      </c>
      <c r="E1349" s="26">
        <f t="shared" si="513"/>
        <v>0</v>
      </c>
      <c r="F1349" s="26">
        <f t="shared" si="514"/>
        <v>0</v>
      </c>
      <c r="G1349" s="26">
        <f t="shared" si="515"/>
        <v>0</v>
      </c>
      <c r="H1349" s="27">
        <f t="shared" si="509"/>
        <v>0</v>
      </c>
      <c r="I1349" s="28">
        <f t="shared" si="509"/>
        <v>0</v>
      </c>
      <c r="J1349" s="29"/>
      <c r="K1349" s="30"/>
      <c r="L1349" s="27"/>
      <c r="M1349" s="28"/>
      <c r="N1349" s="29"/>
      <c r="O1349" s="30"/>
      <c r="P1349" s="27"/>
      <c r="Q1349" s="28"/>
      <c r="R1349" s="29"/>
      <c r="S1349" s="30"/>
      <c r="T1349" s="27"/>
      <c r="U1349" s="28"/>
      <c r="V1349" s="29"/>
      <c r="W1349" s="30"/>
      <c r="X1349" s="31">
        <f t="shared" si="525"/>
        <v>0</v>
      </c>
      <c r="Y1349" s="32">
        <f t="shared" si="525"/>
        <v>0</v>
      </c>
      <c r="Z1349" s="32">
        <f t="shared" si="525"/>
        <v>0</v>
      </c>
      <c r="AA1349" s="32">
        <f t="shared" si="525"/>
        <v>0</v>
      </c>
      <c r="AB1349" s="32">
        <f t="shared" si="517"/>
        <v>0</v>
      </c>
      <c r="AC1349" s="32">
        <f t="shared" si="518"/>
        <v>0</v>
      </c>
      <c r="AD1349" s="32">
        <f t="shared" si="519"/>
        <v>0</v>
      </c>
      <c r="AE1349" s="32">
        <f t="shared" si="520"/>
        <v>0</v>
      </c>
      <c r="AF1349" s="33">
        <f t="shared" si="521"/>
        <v>0</v>
      </c>
      <c r="AG1349" s="34">
        <f t="shared" si="522"/>
        <v>0</v>
      </c>
      <c r="AH1349" s="47">
        <f t="shared" si="523"/>
        <v>0</v>
      </c>
      <c r="AI1349" s="80"/>
      <c r="AJ1349" s="80"/>
    </row>
    <row r="1350" spans="1:36" ht="15.75" customHeight="1" thickTop="1" thickBot="1" x14ac:dyDescent="0.3">
      <c r="A1350" s="110"/>
      <c r="B1350" s="3" t="str">
        <f t="shared" si="524"/>
        <v>برجاء إدخال إسم الصنف</v>
      </c>
      <c r="C1350" s="4">
        <f t="shared" si="524"/>
        <v>1</v>
      </c>
      <c r="D1350" s="4">
        <f t="shared" si="512"/>
        <v>0</v>
      </c>
      <c r="E1350" s="4">
        <f t="shared" si="513"/>
        <v>0</v>
      </c>
      <c r="F1350" s="4">
        <f t="shared" si="514"/>
        <v>0</v>
      </c>
      <c r="G1350" s="4">
        <f t="shared" si="515"/>
        <v>0</v>
      </c>
      <c r="H1350" s="13">
        <f t="shared" si="509"/>
        <v>0</v>
      </c>
      <c r="I1350" s="14">
        <f t="shared" si="509"/>
        <v>0</v>
      </c>
      <c r="J1350" s="15"/>
      <c r="K1350" s="16"/>
      <c r="L1350" s="13"/>
      <c r="M1350" s="14"/>
      <c r="N1350" s="15"/>
      <c r="O1350" s="16"/>
      <c r="P1350" s="13"/>
      <c r="Q1350" s="14"/>
      <c r="R1350" s="15"/>
      <c r="S1350" s="16"/>
      <c r="T1350" s="13"/>
      <c r="U1350" s="14"/>
      <c r="V1350" s="15"/>
      <c r="W1350" s="16"/>
      <c r="X1350" s="17">
        <f t="shared" si="525"/>
        <v>0</v>
      </c>
      <c r="Y1350" s="18">
        <f t="shared" si="525"/>
        <v>0</v>
      </c>
      <c r="Z1350" s="18">
        <f t="shared" si="525"/>
        <v>0</v>
      </c>
      <c r="AA1350" s="18">
        <f t="shared" si="525"/>
        <v>0</v>
      </c>
      <c r="AB1350" s="18">
        <f t="shared" si="517"/>
        <v>0</v>
      </c>
      <c r="AC1350" s="18">
        <f t="shared" si="518"/>
        <v>0</v>
      </c>
      <c r="AD1350" s="18">
        <f t="shared" si="519"/>
        <v>0</v>
      </c>
      <c r="AE1350" s="18">
        <f t="shared" si="520"/>
        <v>0</v>
      </c>
      <c r="AF1350" s="19">
        <f t="shared" si="521"/>
        <v>0</v>
      </c>
      <c r="AG1350" s="20">
        <f t="shared" si="522"/>
        <v>0</v>
      </c>
      <c r="AH1350" s="48">
        <f t="shared" si="523"/>
        <v>0</v>
      </c>
      <c r="AI1350" s="80"/>
      <c r="AJ1350" s="80"/>
    </row>
    <row r="1351" spans="1:36" ht="15.75" customHeight="1" thickTop="1" thickBot="1" x14ac:dyDescent="0.3">
      <c r="A1351" s="110"/>
      <c r="B1351" s="44" t="str">
        <f t="shared" si="524"/>
        <v>برجاء إدخال إسم الصنف</v>
      </c>
      <c r="C1351" s="26">
        <f t="shared" si="524"/>
        <v>1</v>
      </c>
      <c r="D1351" s="26">
        <f t="shared" si="512"/>
        <v>0</v>
      </c>
      <c r="E1351" s="26">
        <f t="shared" si="513"/>
        <v>0</v>
      </c>
      <c r="F1351" s="26">
        <f t="shared" si="514"/>
        <v>0</v>
      </c>
      <c r="G1351" s="26">
        <f t="shared" si="515"/>
        <v>0</v>
      </c>
      <c r="H1351" s="27">
        <f t="shared" si="509"/>
        <v>0</v>
      </c>
      <c r="I1351" s="28">
        <f t="shared" si="509"/>
        <v>0</v>
      </c>
      <c r="J1351" s="29"/>
      <c r="K1351" s="30"/>
      <c r="L1351" s="27"/>
      <c r="M1351" s="28"/>
      <c r="N1351" s="29"/>
      <c r="O1351" s="30"/>
      <c r="P1351" s="27"/>
      <c r="Q1351" s="28"/>
      <c r="R1351" s="29"/>
      <c r="S1351" s="30"/>
      <c r="T1351" s="27"/>
      <c r="U1351" s="28"/>
      <c r="V1351" s="29"/>
      <c r="W1351" s="30"/>
      <c r="X1351" s="31">
        <f t="shared" si="525"/>
        <v>0</v>
      </c>
      <c r="Y1351" s="32">
        <f t="shared" si="525"/>
        <v>0</v>
      </c>
      <c r="Z1351" s="32">
        <f t="shared" si="525"/>
        <v>0</v>
      </c>
      <c r="AA1351" s="32">
        <f t="shared" si="525"/>
        <v>0</v>
      </c>
      <c r="AB1351" s="32">
        <f t="shared" si="517"/>
        <v>0</v>
      </c>
      <c r="AC1351" s="32">
        <f t="shared" si="518"/>
        <v>0</v>
      </c>
      <c r="AD1351" s="32">
        <f t="shared" si="519"/>
        <v>0</v>
      </c>
      <c r="AE1351" s="32">
        <f t="shared" si="520"/>
        <v>0</v>
      </c>
      <c r="AF1351" s="33">
        <f t="shared" si="521"/>
        <v>0</v>
      </c>
      <c r="AG1351" s="34">
        <f t="shared" si="522"/>
        <v>0</v>
      </c>
      <c r="AH1351" s="47">
        <f t="shared" si="523"/>
        <v>0</v>
      </c>
      <c r="AI1351" s="80"/>
      <c r="AJ1351" s="80"/>
    </row>
    <row r="1352" spans="1:36" ht="15.75" customHeight="1" thickTop="1" thickBot="1" x14ac:dyDescent="0.3">
      <c r="A1352" s="110"/>
      <c r="B1352" s="3" t="str">
        <f t="shared" si="524"/>
        <v>برجاء إدخال إسم الصنف</v>
      </c>
      <c r="C1352" s="4">
        <f t="shared" si="524"/>
        <v>1</v>
      </c>
      <c r="D1352" s="4">
        <f t="shared" si="512"/>
        <v>0</v>
      </c>
      <c r="E1352" s="4">
        <f t="shared" si="513"/>
        <v>0</v>
      </c>
      <c r="F1352" s="4">
        <f t="shared" si="514"/>
        <v>0</v>
      </c>
      <c r="G1352" s="4">
        <f t="shared" si="515"/>
        <v>0</v>
      </c>
      <c r="H1352" s="13">
        <f t="shared" si="509"/>
        <v>0</v>
      </c>
      <c r="I1352" s="14">
        <f t="shared" si="509"/>
        <v>0</v>
      </c>
      <c r="J1352" s="15"/>
      <c r="K1352" s="16"/>
      <c r="L1352" s="13"/>
      <c r="M1352" s="14"/>
      <c r="N1352" s="15"/>
      <c r="O1352" s="16"/>
      <c r="P1352" s="13"/>
      <c r="Q1352" s="14"/>
      <c r="R1352" s="15"/>
      <c r="S1352" s="16"/>
      <c r="T1352" s="13"/>
      <c r="U1352" s="14"/>
      <c r="V1352" s="15"/>
      <c r="W1352" s="16"/>
      <c r="X1352" s="17">
        <f t="shared" si="525"/>
        <v>0</v>
      </c>
      <c r="Y1352" s="18">
        <f t="shared" si="525"/>
        <v>0</v>
      </c>
      <c r="Z1352" s="18">
        <f t="shared" si="525"/>
        <v>0</v>
      </c>
      <c r="AA1352" s="18">
        <f t="shared" si="525"/>
        <v>0</v>
      </c>
      <c r="AB1352" s="18">
        <f t="shared" si="517"/>
        <v>0</v>
      </c>
      <c r="AC1352" s="18">
        <f t="shared" si="518"/>
        <v>0</v>
      </c>
      <c r="AD1352" s="18">
        <f t="shared" si="519"/>
        <v>0</v>
      </c>
      <c r="AE1352" s="18">
        <f t="shared" si="520"/>
        <v>0</v>
      </c>
      <c r="AF1352" s="19">
        <f t="shared" si="521"/>
        <v>0</v>
      </c>
      <c r="AG1352" s="20">
        <f t="shared" si="522"/>
        <v>0</v>
      </c>
      <c r="AH1352" s="48">
        <f t="shared" si="523"/>
        <v>0</v>
      </c>
      <c r="AI1352" s="80"/>
      <c r="AJ1352" s="80"/>
    </row>
    <row r="1353" spans="1:36" ht="15.75" customHeight="1" thickTop="1" thickBot="1" x14ac:dyDescent="0.3">
      <c r="A1353" s="110"/>
      <c r="B1353" s="44" t="str">
        <f t="shared" si="524"/>
        <v>برجاء إدخال إسم الصنف</v>
      </c>
      <c r="C1353" s="26">
        <f t="shared" si="524"/>
        <v>1</v>
      </c>
      <c r="D1353" s="26">
        <f t="shared" si="512"/>
        <v>0</v>
      </c>
      <c r="E1353" s="26">
        <f t="shared" si="513"/>
        <v>0</v>
      </c>
      <c r="F1353" s="26">
        <f t="shared" si="514"/>
        <v>0</v>
      </c>
      <c r="G1353" s="26">
        <f t="shared" si="515"/>
        <v>0</v>
      </c>
      <c r="H1353" s="27">
        <f t="shared" si="509"/>
        <v>0</v>
      </c>
      <c r="I1353" s="28">
        <f t="shared" si="509"/>
        <v>0</v>
      </c>
      <c r="J1353" s="29"/>
      <c r="K1353" s="30"/>
      <c r="L1353" s="27"/>
      <c r="M1353" s="28"/>
      <c r="N1353" s="29"/>
      <c r="O1353" s="30"/>
      <c r="P1353" s="27"/>
      <c r="Q1353" s="28"/>
      <c r="R1353" s="29"/>
      <c r="S1353" s="30"/>
      <c r="T1353" s="27"/>
      <c r="U1353" s="28"/>
      <c r="V1353" s="29"/>
      <c r="W1353" s="30"/>
      <c r="X1353" s="31">
        <f t="shared" si="525"/>
        <v>0</v>
      </c>
      <c r="Y1353" s="32">
        <f t="shared" si="525"/>
        <v>0</v>
      </c>
      <c r="Z1353" s="32">
        <f t="shared" si="525"/>
        <v>0</v>
      </c>
      <c r="AA1353" s="32">
        <f t="shared" si="525"/>
        <v>0</v>
      </c>
      <c r="AB1353" s="32">
        <f t="shared" si="517"/>
        <v>0</v>
      </c>
      <c r="AC1353" s="32">
        <f t="shared" si="518"/>
        <v>0</v>
      </c>
      <c r="AD1353" s="32">
        <f t="shared" si="519"/>
        <v>0</v>
      </c>
      <c r="AE1353" s="32">
        <f t="shared" si="520"/>
        <v>0</v>
      </c>
      <c r="AF1353" s="33">
        <f t="shared" si="521"/>
        <v>0</v>
      </c>
      <c r="AG1353" s="34">
        <f t="shared" si="522"/>
        <v>0</v>
      </c>
      <c r="AH1353" s="47">
        <f t="shared" si="523"/>
        <v>0</v>
      </c>
      <c r="AI1353" s="80"/>
      <c r="AJ1353" s="80"/>
    </row>
    <row r="1354" spans="1:36" ht="15.75" customHeight="1" thickTop="1" thickBot="1" x14ac:dyDescent="0.3">
      <c r="A1354" s="110"/>
      <c r="B1354" s="3" t="str">
        <f t="shared" si="524"/>
        <v>برجاء إدخال إسم الصنف</v>
      </c>
      <c r="C1354" s="4">
        <f t="shared" si="524"/>
        <v>1</v>
      </c>
      <c r="D1354" s="4">
        <f t="shared" si="512"/>
        <v>0</v>
      </c>
      <c r="E1354" s="4">
        <f t="shared" si="513"/>
        <v>0</v>
      </c>
      <c r="F1354" s="4">
        <f t="shared" si="514"/>
        <v>0</v>
      </c>
      <c r="G1354" s="4">
        <f t="shared" si="515"/>
        <v>0</v>
      </c>
      <c r="H1354" s="13">
        <f t="shared" si="509"/>
        <v>0</v>
      </c>
      <c r="I1354" s="14">
        <f t="shared" si="509"/>
        <v>0</v>
      </c>
      <c r="J1354" s="15"/>
      <c r="K1354" s="16"/>
      <c r="L1354" s="13"/>
      <c r="M1354" s="14"/>
      <c r="N1354" s="15"/>
      <c r="O1354" s="16"/>
      <c r="P1354" s="13"/>
      <c r="Q1354" s="14"/>
      <c r="R1354" s="15"/>
      <c r="S1354" s="16"/>
      <c r="T1354" s="13"/>
      <c r="U1354" s="14"/>
      <c r="V1354" s="15"/>
      <c r="W1354" s="16"/>
      <c r="X1354" s="17">
        <f t="shared" si="525"/>
        <v>0</v>
      </c>
      <c r="Y1354" s="18">
        <f t="shared" si="525"/>
        <v>0</v>
      </c>
      <c r="Z1354" s="18">
        <f t="shared" si="525"/>
        <v>0</v>
      </c>
      <c r="AA1354" s="18">
        <f t="shared" si="525"/>
        <v>0</v>
      </c>
      <c r="AB1354" s="18">
        <f t="shared" si="517"/>
        <v>0</v>
      </c>
      <c r="AC1354" s="18">
        <f t="shared" si="518"/>
        <v>0</v>
      </c>
      <c r="AD1354" s="18">
        <f t="shared" si="519"/>
        <v>0</v>
      </c>
      <c r="AE1354" s="18">
        <f t="shared" si="520"/>
        <v>0</v>
      </c>
      <c r="AF1354" s="19">
        <f t="shared" si="521"/>
        <v>0</v>
      </c>
      <c r="AG1354" s="20">
        <f t="shared" si="522"/>
        <v>0</v>
      </c>
      <c r="AH1354" s="48">
        <f t="shared" si="523"/>
        <v>0</v>
      </c>
      <c r="AI1354" s="80"/>
      <c r="AJ1354" s="80"/>
    </row>
    <row r="1355" spans="1:36" ht="15.75" customHeight="1" thickTop="1" thickBot="1" x14ac:dyDescent="0.3">
      <c r="A1355" s="110"/>
      <c r="B1355" s="44" t="str">
        <f t="shared" si="524"/>
        <v>برجاء إدخال إسم الصنف</v>
      </c>
      <c r="C1355" s="26">
        <f t="shared" si="524"/>
        <v>1</v>
      </c>
      <c r="D1355" s="26">
        <f t="shared" si="512"/>
        <v>0</v>
      </c>
      <c r="E1355" s="26">
        <f t="shared" si="513"/>
        <v>0</v>
      </c>
      <c r="F1355" s="26">
        <f t="shared" si="514"/>
        <v>0</v>
      </c>
      <c r="G1355" s="26">
        <f t="shared" si="515"/>
        <v>0</v>
      </c>
      <c r="H1355" s="27">
        <f t="shared" si="509"/>
        <v>0</v>
      </c>
      <c r="I1355" s="28">
        <f t="shared" si="509"/>
        <v>0</v>
      </c>
      <c r="J1355" s="29"/>
      <c r="K1355" s="30"/>
      <c r="L1355" s="27"/>
      <c r="M1355" s="28"/>
      <c r="N1355" s="29"/>
      <c r="O1355" s="30"/>
      <c r="P1355" s="27"/>
      <c r="Q1355" s="28"/>
      <c r="R1355" s="29"/>
      <c r="S1355" s="30"/>
      <c r="T1355" s="27"/>
      <c r="U1355" s="28"/>
      <c r="V1355" s="29"/>
      <c r="W1355" s="30"/>
      <c r="X1355" s="31">
        <f t="shared" si="525"/>
        <v>0</v>
      </c>
      <c r="Y1355" s="32">
        <f t="shared" si="525"/>
        <v>0</v>
      </c>
      <c r="Z1355" s="32">
        <f t="shared" si="525"/>
        <v>0</v>
      </c>
      <c r="AA1355" s="32">
        <f t="shared" si="525"/>
        <v>0</v>
      </c>
      <c r="AB1355" s="32">
        <f t="shared" si="517"/>
        <v>0</v>
      </c>
      <c r="AC1355" s="32">
        <f t="shared" si="518"/>
        <v>0</v>
      </c>
      <c r="AD1355" s="32">
        <f t="shared" si="519"/>
        <v>0</v>
      </c>
      <c r="AE1355" s="32">
        <f t="shared" si="520"/>
        <v>0</v>
      </c>
      <c r="AF1355" s="33">
        <f t="shared" si="521"/>
        <v>0</v>
      </c>
      <c r="AG1355" s="34">
        <f t="shared" si="522"/>
        <v>0</v>
      </c>
      <c r="AH1355" s="47">
        <f t="shared" si="523"/>
        <v>0</v>
      </c>
      <c r="AI1355" s="80"/>
      <c r="AJ1355" s="80"/>
    </row>
    <row r="1356" spans="1:36" ht="15.75" customHeight="1" thickTop="1" thickBot="1" x14ac:dyDescent="0.3">
      <c r="A1356" s="110"/>
      <c r="B1356" s="3" t="str">
        <f t="shared" si="524"/>
        <v>برجاء إدخال إسم الصنف</v>
      </c>
      <c r="C1356" s="4">
        <f t="shared" si="524"/>
        <v>1</v>
      </c>
      <c r="D1356" s="4">
        <f t="shared" si="512"/>
        <v>0</v>
      </c>
      <c r="E1356" s="4">
        <f t="shared" si="513"/>
        <v>0</v>
      </c>
      <c r="F1356" s="4">
        <f t="shared" si="514"/>
        <v>0</v>
      </c>
      <c r="G1356" s="4">
        <f t="shared" si="515"/>
        <v>0</v>
      </c>
      <c r="H1356" s="13">
        <f t="shared" si="509"/>
        <v>0</v>
      </c>
      <c r="I1356" s="14">
        <f t="shared" si="509"/>
        <v>0</v>
      </c>
      <c r="J1356" s="15"/>
      <c r="K1356" s="16"/>
      <c r="L1356" s="13"/>
      <c r="M1356" s="14"/>
      <c r="N1356" s="15"/>
      <c r="O1356" s="16"/>
      <c r="P1356" s="13"/>
      <c r="Q1356" s="14"/>
      <c r="R1356" s="15"/>
      <c r="S1356" s="16"/>
      <c r="T1356" s="13"/>
      <c r="U1356" s="14"/>
      <c r="V1356" s="15"/>
      <c r="W1356" s="16"/>
      <c r="X1356" s="17">
        <f t="shared" si="525"/>
        <v>0</v>
      </c>
      <c r="Y1356" s="18">
        <f t="shared" si="525"/>
        <v>0</v>
      </c>
      <c r="Z1356" s="18">
        <f t="shared" si="525"/>
        <v>0</v>
      </c>
      <c r="AA1356" s="18">
        <f t="shared" si="525"/>
        <v>0</v>
      </c>
      <c r="AB1356" s="18">
        <f t="shared" si="517"/>
        <v>0</v>
      </c>
      <c r="AC1356" s="18">
        <f t="shared" si="518"/>
        <v>0</v>
      </c>
      <c r="AD1356" s="18">
        <f t="shared" si="519"/>
        <v>0</v>
      </c>
      <c r="AE1356" s="18">
        <f t="shared" si="520"/>
        <v>0</v>
      </c>
      <c r="AF1356" s="19">
        <f t="shared" si="521"/>
        <v>0</v>
      </c>
      <c r="AG1356" s="20">
        <f t="shared" si="522"/>
        <v>0</v>
      </c>
      <c r="AH1356" s="48">
        <f t="shared" si="523"/>
        <v>0</v>
      </c>
      <c r="AI1356" s="80" t="s">
        <v>33</v>
      </c>
      <c r="AJ1356" s="80"/>
    </row>
    <row r="1357" spans="1:36" ht="15.75" customHeight="1" thickTop="1" thickBot="1" x14ac:dyDescent="0.3">
      <c r="A1357" s="110"/>
      <c r="B1357" s="44" t="str">
        <f t="shared" si="524"/>
        <v>برجاء إدخال إسم الصنف</v>
      </c>
      <c r="C1357" s="26">
        <f t="shared" si="524"/>
        <v>1</v>
      </c>
      <c r="D1357" s="26">
        <f t="shared" si="512"/>
        <v>0</v>
      </c>
      <c r="E1357" s="26">
        <f t="shared" si="513"/>
        <v>0</v>
      </c>
      <c r="F1357" s="26">
        <f t="shared" si="514"/>
        <v>0</v>
      </c>
      <c r="G1357" s="26">
        <f t="shared" si="515"/>
        <v>0</v>
      </c>
      <c r="H1357" s="27">
        <f t="shared" si="509"/>
        <v>0</v>
      </c>
      <c r="I1357" s="28">
        <f t="shared" si="509"/>
        <v>0</v>
      </c>
      <c r="J1357" s="29"/>
      <c r="K1357" s="30"/>
      <c r="L1357" s="27"/>
      <c r="M1357" s="28"/>
      <c r="N1357" s="29"/>
      <c r="O1357" s="30"/>
      <c r="P1357" s="27"/>
      <c r="Q1357" s="28"/>
      <c r="R1357" s="29"/>
      <c r="S1357" s="30"/>
      <c r="T1357" s="27"/>
      <c r="U1357" s="28"/>
      <c r="V1357" s="29"/>
      <c r="W1357" s="30"/>
      <c r="X1357" s="31">
        <f t="shared" si="525"/>
        <v>0</v>
      </c>
      <c r="Y1357" s="32">
        <f t="shared" si="525"/>
        <v>0</v>
      </c>
      <c r="Z1357" s="32">
        <f t="shared" si="525"/>
        <v>0</v>
      </c>
      <c r="AA1357" s="32">
        <f t="shared" si="525"/>
        <v>0</v>
      </c>
      <c r="AB1357" s="32">
        <f t="shared" si="517"/>
        <v>0</v>
      </c>
      <c r="AC1357" s="32">
        <f t="shared" si="518"/>
        <v>0</v>
      </c>
      <c r="AD1357" s="32">
        <f t="shared" si="519"/>
        <v>0</v>
      </c>
      <c r="AE1357" s="32">
        <f t="shared" si="520"/>
        <v>0</v>
      </c>
      <c r="AF1357" s="33">
        <f t="shared" si="521"/>
        <v>0</v>
      </c>
      <c r="AG1357" s="34">
        <f t="shared" si="522"/>
        <v>0</v>
      </c>
      <c r="AH1357" s="47">
        <f t="shared" si="523"/>
        <v>0</v>
      </c>
      <c r="AI1357" s="80"/>
      <c r="AJ1357" s="80"/>
    </row>
    <row r="1358" spans="1:36" ht="15.75" customHeight="1" thickTop="1" thickBot="1" x14ac:dyDescent="0.3">
      <c r="A1358" s="110"/>
      <c r="B1358" s="3" t="str">
        <f t="shared" si="524"/>
        <v>برجاء إدخال إسم الصنف</v>
      </c>
      <c r="C1358" s="4">
        <f t="shared" si="524"/>
        <v>1</v>
      </c>
      <c r="D1358" s="4">
        <f t="shared" si="512"/>
        <v>0</v>
      </c>
      <c r="E1358" s="4">
        <f t="shared" si="513"/>
        <v>0</v>
      </c>
      <c r="F1358" s="4">
        <f t="shared" si="514"/>
        <v>0</v>
      </c>
      <c r="G1358" s="4">
        <f t="shared" si="515"/>
        <v>0</v>
      </c>
      <c r="H1358" s="13">
        <f t="shared" si="509"/>
        <v>0</v>
      </c>
      <c r="I1358" s="14">
        <f t="shared" si="509"/>
        <v>0</v>
      </c>
      <c r="J1358" s="15"/>
      <c r="K1358" s="16"/>
      <c r="L1358" s="13"/>
      <c r="M1358" s="14"/>
      <c r="N1358" s="15"/>
      <c r="O1358" s="16"/>
      <c r="P1358" s="13"/>
      <c r="Q1358" s="14"/>
      <c r="R1358" s="15"/>
      <c r="S1358" s="16"/>
      <c r="T1358" s="13"/>
      <c r="U1358" s="14"/>
      <c r="V1358" s="15"/>
      <c r="W1358" s="16"/>
      <c r="X1358" s="17">
        <f t="shared" si="525"/>
        <v>0</v>
      </c>
      <c r="Y1358" s="18">
        <f t="shared" si="525"/>
        <v>0</v>
      </c>
      <c r="Z1358" s="18">
        <f t="shared" si="525"/>
        <v>0</v>
      </c>
      <c r="AA1358" s="18">
        <f t="shared" si="525"/>
        <v>0</v>
      </c>
      <c r="AB1358" s="18">
        <f t="shared" si="517"/>
        <v>0</v>
      </c>
      <c r="AC1358" s="18">
        <f t="shared" si="518"/>
        <v>0</v>
      </c>
      <c r="AD1358" s="18">
        <f t="shared" si="519"/>
        <v>0</v>
      </c>
      <c r="AE1358" s="18">
        <f t="shared" si="520"/>
        <v>0</v>
      </c>
      <c r="AF1358" s="19">
        <f t="shared" si="521"/>
        <v>0</v>
      </c>
      <c r="AG1358" s="20">
        <f t="shared" si="522"/>
        <v>0</v>
      </c>
      <c r="AH1358" s="48">
        <f t="shared" si="523"/>
        <v>0</v>
      </c>
      <c r="AI1358" s="80"/>
      <c r="AJ1358" s="80"/>
    </row>
    <row r="1359" spans="1:36" ht="15.75" customHeight="1" thickTop="1" thickBot="1" x14ac:dyDescent="0.3">
      <c r="A1359" s="110"/>
      <c r="B1359" s="44" t="str">
        <f t="shared" ref="B1359:C1365" si="526">B1310</f>
        <v>برجاء إدخال إسم الصنف</v>
      </c>
      <c r="C1359" s="26">
        <f t="shared" si="526"/>
        <v>1</v>
      </c>
      <c r="D1359" s="26">
        <f t="shared" si="512"/>
        <v>0</v>
      </c>
      <c r="E1359" s="26">
        <f t="shared" si="513"/>
        <v>0</v>
      </c>
      <c r="F1359" s="26">
        <f t="shared" si="514"/>
        <v>0</v>
      </c>
      <c r="G1359" s="26">
        <f t="shared" si="515"/>
        <v>0</v>
      </c>
      <c r="H1359" s="27">
        <f t="shared" si="509"/>
        <v>0</v>
      </c>
      <c r="I1359" s="28">
        <f t="shared" si="509"/>
        <v>0</v>
      </c>
      <c r="J1359" s="29"/>
      <c r="K1359" s="30"/>
      <c r="L1359" s="27"/>
      <c r="M1359" s="28"/>
      <c r="N1359" s="29"/>
      <c r="O1359" s="30"/>
      <c r="P1359" s="27"/>
      <c r="Q1359" s="28"/>
      <c r="R1359" s="29"/>
      <c r="S1359" s="30"/>
      <c r="T1359" s="27"/>
      <c r="U1359" s="28"/>
      <c r="V1359" s="29"/>
      <c r="W1359" s="30"/>
      <c r="X1359" s="31">
        <f t="shared" ref="X1359:AA1365" si="527">X1310</f>
        <v>0</v>
      </c>
      <c r="Y1359" s="32">
        <f t="shared" si="527"/>
        <v>0</v>
      </c>
      <c r="Z1359" s="32">
        <f t="shared" si="527"/>
        <v>0</v>
      </c>
      <c r="AA1359" s="32">
        <f t="shared" si="527"/>
        <v>0</v>
      </c>
      <c r="AB1359" s="32">
        <f t="shared" si="517"/>
        <v>0</v>
      </c>
      <c r="AC1359" s="32">
        <f t="shared" si="518"/>
        <v>0</v>
      </c>
      <c r="AD1359" s="32">
        <f t="shared" si="519"/>
        <v>0</v>
      </c>
      <c r="AE1359" s="32">
        <f t="shared" si="520"/>
        <v>0</v>
      </c>
      <c r="AF1359" s="33">
        <f t="shared" si="521"/>
        <v>0</v>
      </c>
      <c r="AG1359" s="34">
        <f t="shared" si="522"/>
        <v>0</v>
      </c>
      <c r="AH1359" s="47">
        <f t="shared" si="523"/>
        <v>0</v>
      </c>
      <c r="AI1359" s="80"/>
      <c r="AJ1359" s="80"/>
    </row>
    <row r="1360" spans="1:36" ht="15.75" customHeight="1" thickTop="1" thickBot="1" x14ac:dyDescent="0.3">
      <c r="A1360" s="110"/>
      <c r="B1360" s="3" t="str">
        <f t="shared" si="526"/>
        <v>برجاء إدخال إسم الصنف</v>
      </c>
      <c r="C1360" s="4">
        <f t="shared" si="526"/>
        <v>1</v>
      </c>
      <c r="D1360" s="4">
        <f t="shared" si="512"/>
        <v>0</v>
      </c>
      <c r="E1360" s="4">
        <f t="shared" si="513"/>
        <v>0</v>
      </c>
      <c r="F1360" s="4">
        <f t="shared" si="514"/>
        <v>0</v>
      </c>
      <c r="G1360" s="4">
        <f t="shared" si="515"/>
        <v>0</v>
      </c>
      <c r="H1360" s="13">
        <f t="shared" si="509"/>
        <v>0</v>
      </c>
      <c r="I1360" s="14">
        <f t="shared" si="509"/>
        <v>0</v>
      </c>
      <c r="J1360" s="15"/>
      <c r="K1360" s="16"/>
      <c r="L1360" s="13"/>
      <c r="M1360" s="14"/>
      <c r="N1360" s="15"/>
      <c r="O1360" s="16"/>
      <c r="P1360" s="13"/>
      <c r="Q1360" s="14"/>
      <c r="R1360" s="15"/>
      <c r="S1360" s="16"/>
      <c r="T1360" s="13"/>
      <c r="U1360" s="14"/>
      <c r="V1360" s="15"/>
      <c r="W1360" s="16"/>
      <c r="X1360" s="17">
        <f t="shared" si="527"/>
        <v>0</v>
      </c>
      <c r="Y1360" s="18">
        <f t="shared" si="527"/>
        <v>0</v>
      </c>
      <c r="Z1360" s="18">
        <f t="shared" si="527"/>
        <v>0</v>
      </c>
      <c r="AA1360" s="18">
        <f t="shared" si="527"/>
        <v>0</v>
      </c>
      <c r="AB1360" s="18">
        <f t="shared" si="517"/>
        <v>0</v>
      </c>
      <c r="AC1360" s="18">
        <f t="shared" si="518"/>
        <v>0</v>
      </c>
      <c r="AD1360" s="18">
        <f t="shared" si="519"/>
        <v>0</v>
      </c>
      <c r="AE1360" s="18">
        <f t="shared" si="520"/>
        <v>0</v>
      </c>
      <c r="AF1360" s="19">
        <f t="shared" si="521"/>
        <v>0</v>
      </c>
      <c r="AG1360" s="20">
        <f t="shared" si="522"/>
        <v>0</v>
      </c>
      <c r="AH1360" s="48">
        <f t="shared" si="523"/>
        <v>0</v>
      </c>
      <c r="AI1360" s="80"/>
      <c r="AJ1360" s="80"/>
    </row>
    <row r="1361" spans="1:36" ht="15.75" customHeight="1" thickTop="1" thickBot="1" x14ac:dyDescent="0.3">
      <c r="A1361" s="110"/>
      <c r="B1361" s="44" t="str">
        <f t="shared" si="526"/>
        <v>برجاء إدخال إسم الصنف</v>
      </c>
      <c r="C1361" s="26">
        <f t="shared" si="526"/>
        <v>1</v>
      </c>
      <c r="D1361" s="26">
        <f t="shared" si="512"/>
        <v>0</v>
      </c>
      <c r="E1361" s="26">
        <f t="shared" si="513"/>
        <v>0</v>
      </c>
      <c r="F1361" s="26">
        <f t="shared" si="514"/>
        <v>0</v>
      </c>
      <c r="G1361" s="26">
        <f t="shared" si="515"/>
        <v>0</v>
      </c>
      <c r="H1361" s="27">
        <f t="shared" si="509"/>
        <v>0</v>
      </c>
      <c r="I1361" s="28">
        <f t="shared" si="509"/>
        <v>0</v>
      </c>
      <c r="J1361" s="29"/>
      <c r="K1361" s="30"/>
      <c r="L1361" s="27"/>
      <c r="M1361" s="28"/>
      <c r="N1361" s="29"/>
      <c r="O1361" s="30"/>
      <c r="P1361" s="27"/>
      <c r="Q1361" s="28"/>
      <c r="R1361" s="29"/>
      <c r="S1361" s="30"/>
      <c r="T1361" s="27"/>
      <c r="U1361" s="28"/>
      <c r="V1361" s="29"/>
      <c r="W1361" s="30"/>
      <c r="X1361" s="31">
        <f t="shared" si="527"/>
        <v>0</v>
      </c>
      <c r="Y1361" s="32">
        <f t="shared" si="527"/>
        <v>0</v>
      </c>
      <c r="Z1361" s="32">
        <f t="shared" si="527"/>
        <v>0</v>
      </c>
      <c r="AA1361" s="32">
        <f t="shared" si="527"/>
        <v>0</v>
      </c>
      <c r="AB1361" s="32">
        <f t="shared" si="517"/>
        <v>0</v>
      </c>
      <c r="AC1361" s="32">
        <f t="shared" si="518"/>
        <v>0</v>
      </c>
      <c r="AD1361" s="32">
        <f t="shared" si="519"/>
        <v>0</v>
      </c>
      <c r="AE1361" s="32">
        <f t="shared" si="520"/>
        <v>0</v>
      </c>
      <c r="AF1361" s="33">
        <f t="shared" si="521"/>
        <v>0</v>
      </c>
      <c r="AG1361" s="34">
        <f t="shared" si="522"/>
        <v>0</v>
      </c>
      <c r="AH1361" s="47">
        <f t="shared" si="523"/>
        <v>0</v>
      </c>
      <c r="AI1361" s="80"/>
      <c r="AJ1361" s="80"/>
    </row>
    <row r="1362" spans="1:36" ht="15.75" customHeight="1" thickTop="1" thickBot="1" x14ac:dyDescent="0.3">
      <c r="A1362" s="110"/>
      <c r="B1362" s="3" t="str">
        <f t="shared" si="526"/>
        <v>برجاء إدخال إسم الصنف</v>
      </c>
      <c r="C1362" s="4">
        <f t="shared" si="526"/>
        <v>1</v>
      </c>
      <c r="D1362" s="4">
        <f t="shared" si="512"/>
        <v>0</v>
      </c>
      <c r="E1362" s="4">
        <f t="shared" si="513"/>
        <v>0</v>
      </c>
      <c r="F1362" s="4">
        <f t="shared" si="514"/>
        <v>0</v>
      </c>
      <c r="G1362" s="4">
        <f t="shared" si="515"/>
        <v>0</v>
      </c>
      <c r="H1362" s="13">
        <f t="shared" si="509"/>
        <v>0</v>
      </c>
      <c r="I1362" s="14">
        <f t="shared" si="509"/>
        <v>0</v>
      </c>
      <c r="J1362" s="15"/>
      <c r="K1362" s="16"/>
      <c r="L1362" s="13"/>
      <c r="M1362" s="14"/>
      <c r="N1362" s="15"/>
      <c r="O1362" s="16"/>
      <c r="P1362" s="13"/>
      <c r="Q1362" s="14"/>
      <c r="R1362" s="15"/>
      <c r="S1362" s="16"/>
      <c r="T1362" s="13"/>
      <c r="U1362" s="14"/>
      <c r="V1362" s="15"/>
      <c r="W1362" s="16"/>
      <c r="X1362" s="17">
        <f t="shared" si="527"/>
        <v>0</v>
      </c>
      <c r="Y1362" s="18">
        <f t="shared" si="527"/>
        <v>0</v>
      </c>
      <c r="Z1362" s="18">
        <f t="shared" si="527"/>
        <v>0</v>
      </c>
      <c r="AA1362" s="18">
        <f t="shared" si="527"/>
        <v>0</v>
      </c>
      <c r="AB1362" s="18">
        <f t="shared" si="517"/>
        <v>0</v>
      </c>
      <c r="AC1362" s="18">
        <f t="shared" si="518"/>
        <v>0</v>
      </c>
      <c r="AD1362" s="18">
        <f t="shared" si="519"/>
        <v>0</v>
      </c>
      <c r="AE1362" s="18">
        <f t="shared" si="520"/>
        <v>0</v>
      </c>
      <c r="AF1362" s="19">
        <f t="shared" si="521"/>
        <v>0</v>
      </c>
      <c r="AG1362" s="20">
        <f t="shared" si="522"/>
        <v>0</v>
      </c>
      <c r="AH1362" s="48">
        <f t="shared" si="523"/>
        <v>0</v>
      </c>
      <c r="AI1362" s="80"/>
      <c r="AJ1362" s="80"/>
    </row>
    <row r="1363" spans="1:36" ht="15.75" customHeight="1" thickTop="1" thickBot="1" x14ac:dyDescent="0.3">
      <c r="A1363" s="110"/>
      <c r="B1363" s="44" t="str">
        <f t="shared" si="526"/>
        <v>برجاء إدخال إسم الصنف</v>
      </c>
      <c r="C1363" s="26">
        <f t="shared" si="526"/>
        <v>1</v>
      </c>
      <c r="D1363" s="26">
        <f t="shared" si="512"/>
        <v>0</v>
      </c>
      <c r="E1363" s="26">
        <f t="shared" si="513"/>
        <v>0</v>
      </c>
      <c r="F1363" s="26">
        <f t="shared" si="514"/>
        <v>0</v>
      </c>
      <c r="G1363" s="26">
        <f t="shared" si="515"/>
        <v>0</v>
      </c>
      <c r="H1363" s="27">
        <f t="shared" si="509"/>
        <v>0</v>
      </c>
      <c r="I1363" s="28">
        <f t="shared" si="509"/>
        <v>0</v>
      </c>
      <c r="J1363" s="29"/>
      <c r="K1363" s="30"/>
      <c r="L1363" s="27"/>
      <c r="M1363" s="28"/>
      <c r="N1363" s="29"/>
      <c r="O1363" s="30"/>
      <c r="P1363" s="27"/>
      <c r="Q1363" s="28"/>
      <c r="R1363" s="29"/>
      <c r="S1363" s="30"/>
      <c r="T1363" s="27"/>
      <c r="U1363" s="28"/>
      <c r="V1363" s="29"/>
      <c r="W1363" s="30"/>
      <c r="X1363" s="31">
        <f t="shared" si="527"/>
        <v>0</v>
      </c>
      <c r="Y1363" s="32">
        <f t="shared" si="527"/>
        <v>0</v>
      </c>
      <c r="Z1363" s="32">
        <f t="shared" si="527"/>
        <v>0</v>
      </c>
      <c r="AA1363" s="32">
        <f t="shared" si="527"/>
        <v>0</v>
      </c>
      <c r="AB1363" s="32">
        <f t="shared" si="517"/>
        <v>0</v>
      </c>
      <c r="AC1363" s="32">
        <f t="shared" si="518"/>
        <v>0</v>
      </c>
      <c r="AD1363" s="32">
        <f t="shared" si="519"/>
        <v>0</v>
      </c>
      <c r="AE1363" s="32">
        <f t="shared" si="520"/>
        <v>0</v>
      </c>
      <c r="AF1363" s="33">
        <f t="shared" si="521"/>
        <v>0</v>
      </c>
      <c r="AG1363" s="34">
        <f t="shared" si="522"/>
        <v>0</v>
      </c>
      <c r="AH1363" s="47">
        <f t="shared" si="523"/>
        <v>0</v>
      </c>
      <c r="AI1363" s="80"/>
      <c r="AJ1363" s="80"/>
    </row>
    <row r="1364" spans="1:36" ht="15.75" customHeight="1" thickTop="1" thickBot="1" x14ac:dyDescent="0.3">
      <c r="A1364" s="110"/>
      <c r="B1364" s="3" t="str">
        <f t="shared" si="526"/>
        <v>برجاء إدخال إسم الصنف</v>
      </c>
      <c r="C1364" s="4">
        <f t="shared" si="526"/>
        <v>1</v>
      </c>
      <c r="D1364" s="4">
        <f t="shared" si="512"/>
        <v>0</v>
      </c>
      <c r="E1364" s="4">
        <f t="shared" si="513"/>
        <v>0</v>
      </c>
      <c r="F1364" s="4">
        <f t="shared" si="514"/>
        <v>0</v>
      </c>
      <c r="G1364" s="4">
        <f t="shared" si="515"/>
        <v>0</v>
      </c>
      <c r="H1364" s="13">
        <f t="shared" si="509"/>
        <v>0</v>
      </c>
      <c r="I1364" s="14">
        <f t="shared" si="509"/>
        <v>0</v>
      </c>
      <c r="J1364" s="15"/>
      <c r="K1364" s="16"/>
      <c r="L1364" s="13"/>
      <c r="M1364" s="14"/>
      <c r="N1364" s="15"/>
      <c r="O1364" s="16"/>
      <c r="P1364" s="13"/>
      <c r="Q1364" s="14"/>
      <c r="R1364" s="15"/>
      <c r="S1364" s="16"/>
      <c r="T1364" s="13"/>
      <c r="U1364" s="14"/>
      <c r="V1364" s="15"/>
      <c r="W1364" s="16"/>
      <c r="X1364" s="17">
        <f t="shared" si="527"/>
        <v>0</v>
      </c>
      <c r="Y1364" s="18">
        <f t="shared" si="527"/>
        <v>0</v>
      </c>
      <c r="Z1364" s="18">
        <f t="shared" si="527"/>
        <v>0</v>
      </c>
      <c r="AA1364" s="18">
        <f t="shared" si="527"/>
        <v>0</v>
      </c>
      <c r="AB1364" s="18">
        <f t="shared" si="517"/>
        <v>0</v>
      </c>
      <c r="AC1364" s="18">
        <f t="shared" si="518"/>
        <v>0</v>
      </c>
      <c r="AD1364" s="18">
        <f t="shared" si="519"/>
        <v>0</v>
      </c>
      <c r="AE1364" s="18">
        <f t="shared" si="520"/>
        <v>0</v>
      </c>
      <c r="AF1364" s="19">
        <f t="shared" si="521"/>
        <v>0</v>
      </c>
      <c r="AG1364" s="20">
        <f t="shared" si="522"/>
        <v>0</v>
      </c>
      <c r="AH1364" s="48">
        <f t="shared" si="523"/>
        <v>0</v>
      </c>
      <c r="AI1364" s="80">
        <f>AI1348-AI1332</f>
        <v>0</v>
      </c>
      <c r="AJ1364" s="80"/>
    </row>
    <row r="1365" spans="1:36" ht="15.75" customHeight="1" thickTop="1" thickBot="1" x14ac:dyDescent="0.3">
      <c r="A1365" s="110"/>
      <c r="B1365" s="45" t="str">
        <f t="shared" si="526"/>
        <v>برجاء إدخال إسم الصنف</v>
      </c>
      <c r="C1365" s="35">
        <f t="shared" si="526"/>
        <v>1</v>
      </c>
      <c r="D1365" s="35">
        <f t="shared" si="512"/>
        <v>0</v>
      </c>
      <c r="E1365" s="35">
        <f t="shared" si="513"/>
        <v>0</v>
      </c>
      <c r="F1365" s="35">
        <f t="shared" si="514"/>
        <v>0</v>
      </c>
      <c r="G1365" s="35">
        <f t="shared" si="515"/>
        <v>0</v>
      </c>
      <c r="H1365" s="36">
        <f t="shared" si="509"/>
        <v>0</v>
      </c>
      <c r="I1365" s="37">
        <f t="shared" si="509"/>
        <v>0</v>
      </c>
      <c r="J1365" s="38"/>
      <c r="K1365" s="39"/>
      <c r="L1365" s="36"/>
      <c r="M1365" s="37"/>
      <c r="N1365" s="38"/>
      <c r="O1365" s="39"/>
      <c r="P1365" s="36"/>
      <c r="Q1365" s="37"/>
      <c r="R1365" s="38"/>
      <c r="S1365" s="39"/>
      <c r="T1365" s="36"/>
      <c r="U1365" s="37"/>
      <c r="V1365" s="38"/>
      <c r="W1365" s="39"/>
      <c r="X1365" s="40">
        <f t="shared" si="527"/>
        <v>0</v>
      </c>
      <c r="Y1365" s="41">
        <f t="shared" si="527"/>
        <v>0</v>
      </c>
      <c r="Z1365" s="41">
        <f t="shared" si="527"/>
        <v>0</v>
      </c>
      <c r="AA1365" s="41">
        <f t="shared" si="527"/>
        <v>0</v>
      </c>
      <c r="AB1365" s="41">
        <f t="shared" si="517"/>
        <v>0</v>
      </c>
      <c r="AC1365" s="41">
        <f t="shared" si="518"/>
        <v>0</v>
      </c>
      <c r="AD1365" s="41">
        <f t="shared" si="519"/>
        <v>0</v>
      </c>
      <c r="AE1365" s="41">
        <f t="shared" si="520"/>
        <v>0</v>
      </c>
      <c r="AF1365" s="42">
        <f t="shared" si="521"/>
        <v>0</v>
      </c>
      <c r="AG1365" s="43">
        <f t="shared" si="522"/>
        <v>0</v>
      </c>
      <c r="AH1365" s="49">
        <f t="shared" si="523"/>
        <v>0</v>
      </c>
      <c r="AI1365" s="80"/>
      <c r="AJ1365" s="80"/>
    </row>
    <row r="1366" spans="1:36" ht="20.25" thickTop="1" thickBot="1" x14ac:dyDescent="0.3">
      <c r="A1366" s="81" t="s">
        <v>26</v>
      </c>
      <c r="B1366" s="81"/>
      <c r="C1366" s="81"/>
      <c r="D1366" s="81"/>
      <c r="E1366" s="81"/>
      <c r="F1366" s="81"/>
      <c r="G1366" s="81"/>
      <c r="H1366" s="81"/>
      <c r="I1366" s="81"/>
      <c r="J1366" s="81"/>
      <c r="K1366" s="81"/>
      <c r="L1366" s="81"/>
      <c r="M1366" s="81"/>
      <c r="N1366" s="81"/>
      <c r="O1366" s="81"/>
      <c r="P1366" s="81"/>
      <c r="Q1366" s="81"/>
      <c r="R1366" s="81"/>
      <c r="S1366" s="81"/>
      <c r="T1366" s="81"/>
      <c r="U1366" s="81"/>
      <c r="V1366" s="81"/>
      <c r="W1366" s="81"/>
      <c r="X1366" s="81"/>
      <c r="Y1366" s="81"/>
      <c r="Z1366" s="81"/>
      <c r="AA1366" s="81"/>
      <c r="AB1366" s="81">
        <f>SUM(AB1326:AB1365)</f>
        <v>0</v>
      </c>
      <c r="AC1366" s="81"/>
      <c r="AD1366" s="81"/>
      <c r="AE1366" s="81"/>
      <c r="AF1366" s="81"/>
      <c r="AG1366" s="81"/>
      <c r="AH1366" s="81"/>
      <c r="AI1366" s="80"/>
      <c r="AJ1366" s="80"/>
    </row>
    <row r="1367" spans="1:36" ht="20.25" thickTop="1" thickBot="1" x14ac:dyDescent="0.3">
      <c r="A1367" s="75" t="s">
        <v>27</v>
      </c>
      <c r="B1367" s="75"/>
      <c r="C1367" s="75"/>
      <c r="D1367" s="75"/>
      <c r="E1367" s="75"/>
      <c r="F1367" s="75"/>
      <c r="G1367" s="75"/>
      <c r="H1367" s="75"/>
      <c r="I1367" s="75"/>
      <c r="J1367" s="75"/>
      <c r="K1367" s="75"/>
      <c r="L1367" s="75"/>
      <c r="M1367" s="75"/>
      <c r="N1367" s="75"/>
      <c r="O1367" s="75"/>
      <c r="P1367" s="75"/>
      <c r="Q1367" s="75"/>
      <c r="R1367" s="75"/>
      <c r="S1367" s="75"/>
      <c r="T1367" s="75"/>
      <c r="U1367" s="75"/>
      <c r="V1367" s="75"/>
      <c r="W1367" s="75"/>
      <c r="X1367" s="75"/>
      <c r="Y1367" s="75"/>
      <c r="Z1367" s="75"/>
      <c r="AA1367" s="75"/>
      <c r="AB1367" s="75">
        <f>SUM(AC1326:AC1365)</f>
        <v>0</v>
      </c>
      <c r="AC1367" s="75"/>
      <c r="AD1367" s="75"/>
      <c r="AE1367" s="75"/>
      <c r="AF1367" s="75"/>
      <c r="AG1367" s="75"/>
      <c r="AH1367" s="75"/>
      <c r="AI1367" s="80"/>
      <c r="AJ1367" s="80"/>
    </row>
    <row r="1368" spans="1:36" ht="20.25" thickTop="1" thickBot="1" x14ac:dyDescent="0.3">
      <c r="A1368" s="82" t="s">
        <v>28</v>
      </c>
      <c r="B1368" s="82"/>
      <c r="C1368" s="82"/>
      <c r="D1368" s="82"/>
      <c r="E1368" s="82"/>
      <c r="F1368" s="82"/>
      <c r="G1368" s="82"/>
      <c r="H1368" s="82"/>
      <c r="I1368" s="82"/>
      <c r="J1368" s="82"/>
      <c r="K1368" s="82"/>
      <c r="L1368" s="82"/>
      <c r="M1368" s="82"/>
      <c r="N1368" s="82"/>
      <c r="O1368" s="82"/>
      <c r="P1368" s="82"/>
      <c r="Q1368" s="82"/>
      <c r="R1368" s="82"/>
      <c r="S1368" s="82"/>
      <c r="T1368" s="82"/>
      <c r="U1368" s="82"/>
      <c r="V1368" s="82"/>
      <c r="W1368" s="82"/>
      <c r="X1368" s="82"/>
      <c r="Y1368" s="82"/>
      <c r="Z1368" s="82"/>
      <c r="AA1368" s="82"/>
      <c r="AB1368" s="82">
        <f>SUM(AD1326:AD1365)</f>
        <v>0</v>
      </c>
      <c r="AC1368" s="82"/>
      <c r="AD1368" s="82"/>
      <c r="AE1368" s="82"/>
      <c r="AF1368" s="82"/>
      <c r="AG1368" s="82"/>
      <c r="AH1368" s="82"/>
      <c r="AI1368" s="80"/>
      <c r="AJ1368" s="80"/>
    </row>
    <row r="1369" spans="1:36" ht="20.25" thickTop="1" thickBot="1" x14ac:dyDescent="0.3">
      <c r="A1369" s="75" t="s">
        <v>29</v>
      </c>
      <c r="B1369" s="75"/>
      <c r="C1369" s="75"/>
      <c r="D1369" s="75"/>
      <c r="E1369" s="75"/>
      <c r="F1369" s="75"/>
      <c r="G1369" s="75"/>
      <c r="H1369" s="75"/>
      <c r="I1369" s="75"/>
      <c r="J1369" s="75"/>
      <c r="K1369" s="75"/>
      <c r="L1369" s="75"/>
      <c r="M1369" s="75"/>
      <c r="N1369" s="75"/>
      <c r="O1369" s="75"/>
      <c r="P1369" s="75"/>
      <c r="Q1369" s="75"/>
      <c r="R1369" s="75"/>
      <c r="S1369" s="75"/>
      <c r="T1369" s="75"/>
      <c r="U1369" s="75"/>
      <c r="V1369" s="75"/>
      <c r="W1369" s="75"/>
      <c r="X1369" s="75"/>
      <c r="Y1369" s="75"/>
      <c r="Z1369" s="75"/>
      <c r="AA1369" s="75"/>
      <c r="AB1369" s="75">
        <f>SUM(AE1326:AE1365)</f>
        <v>0</v>
      </c>
      <c r="AC1369" s="75"/>
      <c r="AD1369" s="75"/>
      <c r="AE1369" s="75"/>
      <c r="AF1369" s="75"/>
      <c r="AG1369" s="75"/>
      <c r="AH1369" s="75"/>
      <c r="AI1369" s="80"/>
      <c r="AJ1369" s="80"/>
    </row>
    <row r="1370" spans="1:36" ht="20.25" thickTop="1" thickBot="1" x14ac:dyDescent="0.3">
      <c r="A1370" s="82" t="s">
        <v>30</v>
      </c>
      <c r="B1370" s="82"/>
      <c r="C1370" s="82"/>
      <c r="D1370" s="82"/>
      <c r="E1370" s="82"/>
      <c r="F1370" s="82"/>
      <c r="G1370" s="82"/>
      <c r="H1370" s="82"/>
      <c r="I1370" s="82"/>
      <c r="J1370" s="82"/>
      <c r="K1370" s="82"/>
      <c r="L1370" s="82"/>
      <c r="M1370" s="82"/>
      <c r="N1370" s="82"/>
      <c r="O1370" s="82"/>
      <c r="P1370" s="82"/>
      <c r="Q1370" s="82"/>
      <c r="R1370" s="82"/>
      <c r="S1370" s="82"/>
      <c r="T1370" s="82"/>
      <c r="U1370" s="82"/>
      <c r="V1370" s="82"/>
      <c r="W1370" s="82"/>
      <c r="X1370" s="82"/>
      <c r="Y1370" s="82"/>
      <c r="Z1370" s="82"/>
      <c r="AA1370" s="82"/>
      <c r="AB1370" s="82"/>
      <c r="AC1370" s="82"/>
      <c r="AD1370" s="82"/>
      <c r="AE1370" s="82"/>
      <c r="AF1370" s="82"/>
      <c r="AG1370" s="82"/>
      <c r="AH1370" s="82"/>
      <c r="AI1370" s="80"/>
      <c r="AJ1370" s="80"/>
    </row>
    <row r="1371" spans="1:36" ht="15.75" customHeight="1" thickTop="1" thickBot="1" x14ac:dyDescent="0.3">
      <c r="A1371" s="75" t="s">
        <v>31</v>
      </c>
      <c r="B1371" s="75"/>
      <c r="C1371" s="75"/>
      <c r="D1371" s="75"/>
      <c r="E1371" s="75"/>
      <c r="F1371" s="75"/>
      <c r="G1371" s="75"/>
      <c r="H1371" s="75"/>
      <c r="I1371" s="75"/>
      <c r="J1371" s="75"/>
      <c r="K1371" s="75"/>
      <c r="L1371" s="75"/>
      <c r="M1371" s="75"/>
      <c r="N1371" s="75"/>
      <c r="O1371" s="75"/>
      <c r="P1371" s="75"/>
      <c r="Q1371" s="75"/>
      <c r="R1371" s="75"/>
      <c r="S1371" s="75"/>
      <c r="T1371" s="75"/>
      <c r="U1371" s="75"/>
      <c r="V1371" s="75"/>
      <c r="W1371" s="75"/>
      <c r="X1371" s="75"/>
      <c r="Y1371" s="75"/>
      <c r="Z1371" s="75"/>
      <c r="AA1371" s="75"/>
      <c r="AB1371" s="75">
        <f>AB1366+AB1367+AB1368+AB1369-AB1370</f>
        <v>0</v>
      </c>
      <c r="AC1371" s="75"/>
      <c r="AD1371" s="75"/>
      <c r="AE1371" s="75"/>
      <c r="AF1371" s="75"/>
      <c r="AG1371" s="75"/>
      <c r="AH1371" s="75"/>
      <c r="AI1371" s="80"/>
      <c r="AJ1371" s="80"/>
    </row>
    <row r="1372" spans="1:36" ht="15.75" customHeight="1" thickTop="1" thickBot="1" x14ac:dyDescent="0.3">
      <c r="A1372" s="76"/>
      <c r="B1372" s="76"/>
      <c r="C1372" s="76"/>
      <c r="D1372" s="76"/>
      <c r="E1372" s="76"/>
      <c r="F1372" s="76"/>
      <c r="G1372" s="76"/>
      <c r="H1372" s="76"/>
      <c r="I1372" s="76"/>
      <c r="J1372" s="76"/>
      <c r="K1372" s="76"/>
      <c r="L1372" s="76"/>
      <c r="M1372" s="76"/>
      <c r="N1372" s="76"/>
      <c r="O1372" s="76"/>
      <c r="P1372" s="76"/>
      <c r="Q1372" s="76"/>
      <c r="R1372" s="76"/>
      <c r="S1372" s="76"/>
      <c r="T1372" s="76"/>
      <c r="U1372" s="76"/>
      <c r="V1372" s="76"/>
      <c r="W1372" s="76"/>
      <c r="X1372" s="76"/>
      <c r="Y1372" s="76"/>
      <c r="Z1372" s="76"/>
      <c r="AA1372" s="76"/>
      <c r="AB1372" s="76"/>
      <c r="AC1372" s="76"/>
      <c r="AD1372" s="76"/>
      <c r="AE1372" s="76"/>
      <c r="AF1372" s="76"/>
      <c r="AG1372" s="76"/>
      <c r="AH1372" s="76"/>
      <c r="AI1372" s="80"/>
      <c r="AJ1372" s="80"/>
    </row>
    <row r="1373" spans="1:36" ht="15.75" customHeight="1" thickTop="1" thickBot="1" x14ac:dyDescent="0.3">
      <c r="A1373" s="110">
        <v>29</v>
      </c>
      <c r="B1373" s="86" t="s">
        <v>0</v>
      </c>
      <c r="C1373" s="88" t="s">
        <v>1</v>
      </c>
      <c r="D1373" s="88" t="s">
        <v>21</v>
      </c>
      <c r="E1373" s="88" t="s">
        <v>22</v>
      </c>
      <c r="F1373" s="88" t="s">
        <v>23</v>
      </c>
      <c r="G1373" s="88" t="s">
        <v>24</v>
      </c>
      <c r="H1373" s="86" t="s">
        <v>2</v>
      </c>
      <c r="I1373" s="106"/>
      <c r="J1373" s="88" t="s">
        <v>3</v>
      </c>
      <c r="K1373" s="88"/>
      <c r="L1373" s="86" t="s">
        <v>4</v>
      </c>
      <c r="M1373" s="106"/>
      <c r="N1373" s="88" t="s">
        <v>5</v>
      </c>
      <c r="O1373" s="88"/>
      <c r="P1373" s="86" t="s">
        <v>6</v>
      </c>
      <c r="Q1373" s="106"/>
      <c r="R1373" s="88" t="s">
        <v>7</v>
      </c>
      <c r="S1373" s="88"/>
      <c r="T1373" s="86" t="s">
        <v>8</v>
      </c>
      <c r="U1373" s="106"/>
      <c r="V1373" s="88" t="s">
        <v>9</v>
      </c>
      <c r="W1373" s="88"/>
      <c r="X1373" s="107" t="s">
        <v>10</v>
      </c>
      <c r="Y1373" s="107" t="s">
        <v>11</v>
      </c>
      <c r="Z1373" s="107" t="s">
        <v>12</v>
      </c>
      <c r="AA1373" s="107" t="s">
        <v>13</v>
      </c>
      <c r="AB1373" s="107" t="s">
        <v>14</v>
      </c>
      <c r="AC1373" s="107" t="s">
        <v>15</v>
      </c>
      <c r="AD1373" s="107" t="s">
        <v>16</v>
      </c>
      <c r="AE1373" s="107" t="s">
        <v>17</v>
      </c>
      <c r="AF1373" s="107" t="s">
        <v>25</v>
      </c>
      <c r="AG1373" s="108" t="s">
        <v>18</v>
      </c>
      <c r="AH1373" s="109"/>
      <c r="AI1373" s="80" t="s">
        <v>34</v>
      </c>
      <c r="AJ1373" s="80"/>
    </row>
    <row r="1374" spans="1:36" ht="15.75" customHeight="1" thickTop="1" thickBot="1" x14ac:dyDescent="0.3">
      <c r="A1374" s="110"/>
      <c r="B1374" s="86"/>
      <c r="C1374" s="88"/>
      <c r="D1374" s="88"/>
      <c r="E1374" s="88"/>
      <c r="F1374" s="88"/>
      <c r="G1374" s="88"/>
      <c r="H1374" s="21" t="s">
        <v>20</v>
      </c>
      <c r="I1374" s="22" t="s">
        <v>19</v>
      </c>
      <c r="J1374" s="23" t="s">
        <v>20</v>
      </c>
      <c r="K1374" s="23" t="s">
        <v>19</v>
      </c>
      <c r="L1374" s="21" t="s">
        <v>20</v>
      </c>
      <c r="M1374" s="22" t="s">
        <v>19</v>
      </c>
      <c r="N1374" s="23" t="s">
        <v>20</v>
      </c>
      <c r="O1374" s="23" t="s">
        <v>19</v>
      </c>
      <c r="P1374" s="21" t="s">
        <v>20</v>
      </c>
      <c r="Q1374" s="22" t="s">
        <v>19</v>
      </c>
      <c r="R1374" s="23" t="s">
        <v>20</v>
      </c>
      <c r="S1374" s="23" t="s">
        <v>19</v>
      </c>
      <c r="T1374" s="21" t="s">
        <v>20</v>
      </c>
      <c r="U1374" s="22" t="s">
        <v>19</v>
      </c>
      <c r="V1374" s="23" t="s">
        <v>20</v>
      </c>
      <c r="W1374" s="23" t="s">
        <v>19</v>
      </c>
      <c r="X1374" s="91"/>
      <c r="Y1374" s="91"/>
      <c r="Z1374" s="91"/>
      <c r="AA1374" s="91"/>
      <c r="AB1374" s="91"/>
      <c r="AC1374" s="91"/>
      <c r="AD1374" s="91"/>
      <c r="AE1374" s="91"/>
      <c r="AF1374" s="91"/>
      <c r="AG1374" s="24" t="s">
        <v>20</v>
      </c>
      <c r="AH1374" s="25" t="s">
        <v>19</v>
      </c>
      <c r="AI1374" s="80"/>
      <c r="AJ1374" s="80"/>
    </row>
    <row r="1375" spans="1:36" ht="15.75" customHeight="1" thickTop="1" thickBot="1" x14ac:dyDescent="0.3">
      <c r="A1375" s="110"/>
      <c r="B1375" s="3" t="str">
        <f>B1326</f>
        <v>برجاء إدخال إسم الصنف</v>
      </c>
      <c r="C1375" s="4">
        <f>C1326</f>
        <v>1</v>
      </c>
      <c r="D1375" s="4">
        <f>X1375/C1375</f>
        <v>0</v>
      </c>
      <c r="E1375" s="4">
        <f>Y1375/C1375</f>
        <v>0</v>
      </c>
      <c r="F1375" s="4">
        <f>Z1375/C1375</f>
        <v>0</v>
      </c>
      <c r="G1375" s="4">
        <f>AA1375/C1375</f>
        <v>0</v>
      </c>
      <c r="H1375" s="5">
        <f t="shared" ref="H1375:I1414" si="528">AG1326</f>
        <v>0</v>
      </c>
      <c r="I1375" s="6">
        <f t="shared" si="528"/>
        <v>0</v>
      </c>
      <c r="J1375" s="7"/>
      <c r="K1375" s="8"/>
      <c r="L1375" s="5"/>
      <c r="M1375" s="6"/>
      <c r="N1375" s="7"/>
      <c r="O1375" s="8"/>
      <c r="P1375" s="5"/>
      <c r="Q1375" s="6"/>
      <c r="R1375" s="7"/>
      <c r="S1375" s="8"/>
      <c r="T1375" s="5"/>
      <c r="U1375" s="6"/>
      <c r="V1375" s="7"/>
      <c r="W1375" s="8"/>
      <c r="X1375" s="9">
        <f>X1326</f>
        <v>0</v>
      </c>
      <c r="Y1375" s="10">
        <f t="shared" ref="Y1375:AA1375" si="529">Y1326</f>
        <v>0</v>
      </c>
      <c r="Z1375" s="10">
        <f t="shared" si="529"/>
        <v>0</v>
      </c>
      <c r="AA1375" s="10">
        <f t="shared" si="529"/>
        <v>0</v>
      </c>
      <c r="AB1375" s="10">
        <f>P1375*X1375+Q1375*D1375</f>
        <v>0</v>
      </c>
      <c r="AC1375" s="10">
        <f>R1375*Y1375+S1375*E1375</f>
        <v>0</v>
      </c>
      <c r="AD1375" s="10">
        <f>T1375*Z1375+U1375*F1375</f>
        <v>0</v>
      </c>
      <c r="AE1375" s="10">
        <f>V1375*AA1375+W1375*G1375</f>
        <v>0</v>
      </c>
      <c r="AF1375" s="11">
        <f>H1375*C1375+I1375+J1375*C1375+K1375-L1375*C1375-M1375+N1375*C1375+O1375-P1375*C1375-Q1375-R1375*C1375-S1375-T1375*C1375-U1375-V1375*C1375-W1375</f>
        <v>0</v>
      </c>
      <c r="AG1375" s="12">
        <f>ROUNDDOWN(AF1375/C1375,0)</f>
        <v>0</v>
      </c>
      <c r="AH1375" s="46">
        <f>AF1375-AG1375*C1375</f>
        <v>0</v>
      </c>
      <c r="AI1375" s="80"/>
      <c r="AJ1375" s="80"/>
    </row>
    <row r="1376" spans="1:36" ht="15.75" customHeight="1" thickTop="1" thickBot="1" x14ac:dyDescent="0.3">
      <c r="A1376" s="110"/>
      <c r="B1376" s="44" t="str">
        <f t="shared" ref="B1376:C1391" si="530">B1327</f>
        <v>برجاء إدخال إسم الصنف</v>
      </c>
      <c r="C1376" s="26">
        <f t="shared" si="530"/>
        <v>1</v>
      </c>
      <c r="D1376" s="26">
        <f t="shared" ref="D1376:D1414" si="531">X1376/C1376</f>
        <v>0</v>
      </c>
      <c r="E1376" s="26">
        <f t="shared" ref="E1376:E1414" si="532">Y1376/C1376</f>
        <v>0</v>
      </c>
      <c r="F1376" s="26">
        <f t="shared" ref="F1376:F1414" si="533">Z1376/C1376</f>
        <v>0</v>
      </c>
      <c r="G1376" s="26">
        <f t="shared" ref="G1376:G1414" si="534">AA1376/C1376</f>
        <v>0</v>
      </c>
      <c r="H1376" s="27">
        <f t="shared" si="528"/>
        <v>0</v>
      </c>
      <c r="I1376" s="28">
        <f t="shared" si="528"/>
        <v>0</v>
      </c>
      <c r="J1376" s="29"/>
      <c r="K1376" s="30"/>
      <c r="L1376" s="27"/>
      <c r="M1376" s="28"/>
      <c r="N1376" s="29"/>
      <c r="O1376" s="30"/>
      <c r="P1376" s="27"/>
      <c r="Q1376" s="28"/>
      <c r="R1376" s="29"/>
      <c r="S1376" s="30"/>
      <c r="T1376" s="27"/>
      <c r="U1376" s="28"/>
      <c r="V1376" s="29"/>
      <c r="W1376" s="30"/>
      <c r="X1376" s="31">
        <f t="shared" ref="X1376:AA1391" si="535">X1327</f>
        <v>0</v>
      </c>
      <c r="Y1376" s="32">
        <f t="shared" si="535"/>
        <v>0</v>
      </c>
      <c r="Z1376" s="32">
        <f t="shared" si="535"/>
        <v>0</v>
      </c>
      <c r="AA1376" s="32">
        <f t="shared" si="535"/>
        <v>0</v>
      </c>
      <c r="AB1376" s="32">
        <f t="shared" ref="AB1376:AB1414" si="536">P1376*X1376+Q1376*D1376</f>
        <v>0</v>
      </c>
      <c r="AC1376" s="32">
        <f t="shared" ref="AC1376:AC1414" si="537">R1376*Y1376+S1376*E1376</f>
        <v>0</v>
      </c>
      <c r="AD1376" s="32">
        <f t="shared" ref="AD1376:AD1414" si="538">T1376*Z1376+U1376*F1376</f>
        <v>0</v>
      </c>
      <c r="AE1376" s="32">
        <f t="shared" ref="AE1376:AE1414" si="539">V1376*AA1376+W1376*G1376</f>
        <v>0</v>
      </c>
      <c r="AF1376" s="33">
        <f t="shared" ref="AF1376:AF1414" si="540">H1376*C1376+I1376+J1376*C1376+K1376-L1376*C1376-M1376+N1376*C1376+O1376-P1376*C1376-Q1376-R1376*C1376-S1376-T1376*C1376-U1376-V1376*C1376-W1376</f>
        <v>0</v>
      </c>
      <c r="AG1376" s="34">
        <f t="shared" ref="AG1376:AG1414" si="541">ROUNDDOWN(AF1376/C1376,0)</f>
        <v>0</v>
      </c>
      <c r="AH1376" s="47">
        <f t="shared" ref="AH1376:AH1414" si="542">AF1376-AG1376*C1376</f>
        <v>0</v>
      </c>
      <c r="AI1376" s="80"/>
      <c r="AJ1376" s="80"/>
    </row>
    <row r="1377" spans="1:36" ht="15.75" customHeight="1" thickTop="1" thickBot="1" x14ac:dyDescent="0.3">
      <c r="A1377" s="110"/>
      <c r="B1377" s="3" t="str">
        <f t="shared" si="530"/>
        <v>برجاء إدخال إسم الصنف</v>
      </c>
      <c r="C1377" s="4">
        <f t="shared" si="530"/>
        <v>1</v>
      </c>
      <c r="D1377" s="4">
        <f t="shared" si="531"/>
        <v>0</v>
      </c>
      <c r="E1377" s="4">
        <f t="shared" si="532"/>
        <v>0</v>
      </c>
      <c r="F1377" s="4">
        <f t="shared" si="533"/>
        <v>0</v>
      </c>
      <c r="G1377" s="4">
        <f t="shared" si="534"/>
        <v>0</v>
      </c>
      <c r="H1377" s="13">
        <f t="shared" si="528"/>
        <v>0</v>
      </c>
      <c r="I1377" s="14">
        <f t="shared" si="528"/>
        <v>0</v>
      </c>
      <c r="J1377" s="15"/>
      <c r="K1377" s="16"/>
      <c r="L1377" s="13"/>
      <c r="M1377" s="14"/>
      <c r="N1377" s="15"/>
      <c r="O1377" s="16"/>
      <c r="P1377" s="13"/>
      <c r="Q1377" s="14"/>
      <c r="R1377" s="15"/>
      <c r="S1377" s="16"/>
      <c r="T1377" s="13"/>
      <c r="U1377" s="14"/>
      <c r="V1377" s="15"/>
      <c r="W1377" s="16"/>
      <c r="X1377" s="17">
        <f t="shared" si="535"/>
        <v>0</v>
      </c>
      <c r="Y1377" s="18">
        <f t="shared" si="535"/>
        <v>0</v>
      </c>
      <c r="Z1377" s="18">
        <f t="shared" si="535"/>
        <v>0</v>
      </c>
      <c r="AA1377" s="18">
        <f t="shared" si="535"/>
        <v>0</v>
      </c>
      <c r="AB1377" s="18">
        <f t="shared" si="536"/>
        <v>0</v>
      </c>
      <c r="AC1377" s="18">
        <f t="shared" si="537"/>
        <v>0</v>
      </c>
      <c r="AD1377" s="18">
        <f t="shared" si="538"/>
        <v>0</v>
      </c>
      <c r="AE1377" s="18">
        <f t="shared" si="539"/>
        <v>0</v>
      </c>
      <c r="AF1377" s="19">
        <f t="shared" si="540"/>
        <v>0</v>
      </c>
      <c r="AG1377" s="20">
        <f t="shared" si="541"/>
        <v>0</v>
      </c>
      <c r="AH1377" s="48">
        <f t="shared" si="542"/>
        <v>0</v>
      </c>
      <c r="AI1377" s="80"/>
      <c r="AJ1377" s="80"/>
    </row>
    <row r="1378" spans="1:36" ht="15.75" customHeight="1" thickTop="1" thickBot="1" x14ac:dyDescent="0.3">
      <c r="A1378" s="110"/>
      <c r="B1378" s="44" t="str">
        <f t="shared" si="530"/>
        <v>برجاء إدخال إسم الصنف</v>
      </c>
      <c r="C1378" s="26">
        <f t="shared" si="530"/>
        <v>1</v>
      </c>
      <c r="D1378" s="26">
        <f t="shared" si="531"/>
        <v>0</v>
      </c>
      <c r="E1378" s="26">
        <f t="shared" si="532"/>
        <v>0</v>
      </c>
      <c r="F1378" s="26">
        <f t="shared" si="533"/>
        <v>0</v>
      </c>
      <c r="G1378" s="26">
        <f t="shared" si="534"/>
        <v>0</v>
      </c>
      <c r="H1378" s="27">
        <f t="shared" si="528"/>
        <v>0</v>
      </c>
      <c r="I1378" s="28">
        <f t="shared" si="528"/>
        <v>0</v>
      </c>
      <c r="J1378" s="29"/>
      <c r="K1378" s="30"/>
      <c r="L1378" s="27"/>
      <c r="M1378" s="28"/>
      <c r="N1378" s="29"/>
      <c r="O1378" s="30"/>
      <c r="P1378" s="27"/>
      <c r="Q1378" s="28"/>
      <c r="R1378" s="29"/>
      <c r="S1378" s="30"/>
      <c r="T1378" s="27"/>
      <c r="U1378" s="28"/>
      <c r="V1378" s="29"/>
      <c r="W1378" s="30"/>
      <c r="X1378" s="31">
        <f t="shared" si="535"/>
        <v>0</v>
      </c>
      <c r="Y1378" s="32">
        <f t="shared" si="535"/>
        <v>0</v>
      </c>
      <c r="Z1378" s="32">
        <f t="shared" si="535"/>
        <v>0</v>
      </c>
      <c r="AA1378" s="32">
        <f t="shared" si="535"/>
        <v>0</v>
      </c>
      <c r="AB1378" s="32">
        <f t="shared" si="536"/>
        <v>0</v>
      </c>
      <c r="AC1378" s="32">
        <f t="shared" si="537"/>
        <v>0</v>
      </c>
      <c r="AD1378" s="32">
        <f t="shared" si="538"/>
        <v>0</v>
      </c>
      <c r="AE1378" s="32">
        <f t="shared" si="539"/>
        <v>0</v>
      </c>
      <c r="AF1378" s="33">
        <f t="shared" si="540"/>
        <v>0</v>
      </c>
      <c r="AG1378" s="34">
        <f t="shared" si="541"/>
        <v>0</v>
      </c>
      <c r="AH1378" s="47">
        <f t="shared" si="542"/>
        <v>0</v>
      </c>
      <c r="AI1378" s="80"/>
      <c r="AJ1378" s="80"/>
    </row>
    <row r="1379" spans="1:36" ht="15.75" customHeight="1" thickTop="1" thickBot="1" x14ac:dyDescent="0.3">
      <c r="A1379" s="110"/>
      <c r="B1379" s="3" t="str">
        <f t="shared" si="530"/>
        <v>برجاء إدخال إسم الصنف</v>
      </c>
      <c r="C1379" s="4">
        <f t="shared" si="530"/>
        <v>1</v>
      </c>
      <c r="D1379" s="4">
        <f t="shared" si="531"/>
        <v>0</v>
      </c>
      <c r="E1379" s="4">
        <f t="shared" si="532"/>
        <v>0</v>
      </c>
      <c r="F1379" s="4">
        <f t="shared" si="533"/>
        <v>0</v>
      </c>
      <c r="G1379" s="4">
        <f t="shared" si="534"/>
        <v>0</v>
      </c>
      <c r="H1379" s="13">
        <f t="shared" si="528"/>
        <v>0</v>
      </c>
      <c r="I1379" s="14">
        <f t="shared" si="528"/>
        <v>0</v>
      </c>
      <c r="J1379" s="15"/>
      <c r="K1379" s="16"/>
      <c r="L1379" s="13"/>
      <c r="M1379" s="14"/>
      <c r="N1379" s="15"/>
      <c r="O1379" s="16"/>
      <c r="P1379" s="13"/>
      <c r="Q1379" s="14"/>
      <c r="R1379" s="15"/>
      <c r="S1379" s="16"/>
      <c r="T1379" s="13"/>
      <c r="U1379" s="14"/>
      <c r="V1379" s="15"/>
      <c r="W1379" s="16"/>
      <c r="X1379" s="17">
        <f t="shared" si="535"/>
        <v>0</v>
      </c>
      <c r="Y1379" s="18">
        <f t="shared" si="535"/>
        <v>0</v>
      </c>
      <c r="Z1379" s="18">
        <f t="shared" si="535"/>
        <v>0</v>
      </c>
      <c r="AA1379" s="18">
        <f t="shared" si="535"/>
        <v>0</v>
      </c>
      <c r="AB1379" s="18">
        <f t="shared" si="536"/>
        <v>0</v>
      </c>
      <c r="AC1379" s="18">
        <f t="shared" si="537"/>
        <v>0</v>
      </c>
      <c r="AD1379" s="18">
        <f t="shared" si="538"/>
        <v>0</v>
      </c>
      <c r="AE1379" s="18">
        <f t="shared" si="539"/>
        <v>0</v>
      </c>
      <c r="AF1379" s="19">
        <f t="shared" si="540"/>
        <v>0</v>
      </c>
      <c r="AG1379" s="20">
        <f t="shared" si="541"/>
        <v>0</v>
      </c>
      <c r="AH1379" s="48">
        <f t="shared" si="542"/>
        <v>0</v>
      </c>
      <c r="AI1379" s="80"/>
      <c r="AJ1379" s="80"/>
    </row>
    <row r="1380" spans="1:36" ht="15.75" customHeight="1" thickTop="1" thickBot="1" x14ac:dyDescent="0.3">
      <c r="A1380" s="110"/>
      <c r="B1380" s="44" t="str">
        <f t="shared" si="530"/>
        <v>برجاء إدخال إسم الصنف</v>
      </c>
      <c r="C1380" s="26">
        <f t="shared" si="530"/>
        <v>1</v>
      </c>
      <c r="D1380" s="26">
        <f t="shared" si="531"/>
        <v>0</v>
      </c>
      <c r="E1380" s="26">
        <f t="shared" si="532"/>
        <v>0</v>
      </c>
      <c r="F1380" s="26">
        <f t="shared" si="533"/>
        <v>0</v>
      </c>
      <c r="G1380" s="26">
        <f t="shared" si="534"/>
        <v>0</v>
      </c>
      <c r="H1380" s="27">
        <f t="shared" si="528"/>
        <v>0</v>
      </c>
      <c r="I1380" s="28">
        <f t="shared" si="528"/>
        <v>0</v>
      </c>
      <c r="J1380" s="29"/>
      <c r="K1380" s="30"/>
      <c r="L1380" s="27"/>
      <c r="M1380" s="28"/>
      <c r="N1380" s="29"/>
      <c r="O1380" s="30"/>
      <c r="P1380" s="27"/>
      <c r="Q1380" s="28"/>
      <c r="R1380" s="29"/>
      <c r="S1380" s="30"/>
      <c r="T1380" s="27"/>
      <c r="U1380" s="28"/>
      <c r="V1380" s="29"/>
      <c r="W1380" s="30"/>
      <c r="X1380" s="31">
        <f t="shared" si="535"/>
        <v>0</v>
      </c>
      <c r="Y1380" s="32">
        <f t="shared" si="535"/>
        <v>0</v>
      </c>
      <c r="Z1380" s="32">
        <f t="shared" si="535"/>
        <v>0</v>
      </c>
      <c r="AA1380" s="32">
        <f t="shared" si="535"/>
        <v>0</v>
      </c>
      <c r="AB1380" s="32">
        <f t="shared" si="536"/>
        <v>0</v>
      </c>
      <c r="AC1380" s="32">
        <f t="shared" si="537"/>
        <v>0</v>
      </c>
      <c r="AD1380" s="32">
        <f t="shared" si="538"/>
        <v>0</v>
      </c>
      <c r="AE1380" s="32">
        <f t="shared" si="539"/>
        <v>0</v>
      </c>
      <c r="AF1380" s="33">
        <f t="shared" si="540"/>
        <v>0</v>
      </c>
      <c r="AG1380" s="34">
        <f t="shared" si="541"/>
        <v>0</v>
      </c>
      <c r="AH1380" s="47">
        <f t="shared" si="542"/>
        <v>0</v>
      </c>
      <c r="AI1380" s="80"/>
      <c r="AJ1380" s="80"/>
    </row>
    <row r="1381" spans="1:36" ht="15.75" customHeight="1" thickTop="1" thickBot="1" x14ac:dyDescent="0.3">
      <c r="A1381" s="110"/>
      <c r="B1381" s="3" t="str">
        <f t="shared" si="530"/>
        <v>برجاء إدخال إسم الصنف</v>
      </c>
      <c r="C1381" s="4">
        <f t="shared" si="530"/>
        <v>1</v>
      </c>
      <c r="D1381" s="4">
        <f t="shared" si="531"/>
        <v>0</v>
      </c>
      <c r="E1381" s="4">
        <f t="shared" si="532"/>
        <v>0</v>
      </c>
      <c r="F1381" s="4">
        <f t="shared" si="533"/>
        <v>0</v>
      </c>
      <c r="G1381" s="4">
        <f t="shared" si="534"/>
        <v>0</v>
      </c>
      <c r="H1381" s="13">
        <f t="shared" si="528"/>
        <v>0</v>
      </c>
      <c r="I1381" s="14">
        <f t="shared" si="528"/>
        <v>0</v>
      </c>
      <c r="J1381" s="15"/>
      <c r="K1381" s="16"/>
      <c r="L1381" s="13"/>
      <c r="M1381" s="14"/>
      <c r="N1381" s="15"/>
      <c r="O1381" s="16"/>
      <c r="P1381" s="13"/>
      <c r="Q1381" s="14"/>
      <c r="R1381" s="15"/>
      <c r="S1381" s="16"/>
      <c r="T1381" s="13"/>
      <c r="U1381" s="14"/>
      <c r="V1381" s="15"/>
      <c r="W1381" s="16"/>
      <c r="X1381" s="17">
        <f t="shared" si="535"/>
        <v>0</v>
      </c>
      <c r="Y1381" s="18">
        <f t="shared" si="535"/>
        <v>0</v>
      </c>
      <c r="Z1381" s="18">
        <f t="shared" si="535"/>
        <v>0</v>
      </c>
      <c r="AA1381" s="18">
        <f t="shared" si="535"/>
        <v>0</v>
      </c>
      <c r="AB1381" s="18">
        <f t="shared" si="536"/>
        <v>0</v>
      </c>
      <c r="AC1381" s="18">
        <f t="shared" si="537"/>
        <v>0</v>
      </c>
      <c r="AD1381" s="18">
        <f t="shared" si="538"/>
        <v>0</v>
      </c>
      <c r="AE1381" s="18">
        <f t="shared" si="539"/>
        <v>0</v>
      </c>
      <c r="AF1381" s="19">
        <f t="shared" si="540"/>
        <v>0</v>
      </c>
      <c r="AG1381" s="20">
        <f t="shared" si="541"/>
        <v>0</v>
      </c>
      <c r="AH1381" s="48">
        <f t="shared" si="542"/>
        <v>0</v>
      </c>
      <c r="AI1381" s="79"/>
      <c r="AJ1381" s="79"/>
    </row>
    <row r="1382" spans="1:36" ht="15.75" customHeight="1" thickTop="1" thickBot="1" x14ac:dyDescent="0.3">
      <c r="A1382" s="110"/>
      <c r="B1382" s="44" t="str">
        <f t="shared" si="530"/>
        <v>برجاء إدخال إسم الصنف</v>
      </c>
      <c r="C1382" s="26">
        <f t="shared" si="530"/>
        <v>1</v>
      </c>
      <c r="D1382" s="26">
        <f t="shared" si="531"/>
        <v>0</v>
      </c>
      <c r="E1382" s="26">
        <f t="shared" si="532"/>
        <v>0</v>
      </c>
      <c r="F1382" s="26">
        <f t="shared" si="533"/>
        <v>0</v>
      </c>
      <c r="G1382" s="26">
        <f t="shared" si="534"/>
        <v>0</v>
      </c>
      <c r="H1382" s="27">
        <f t="shared" si="528"/>
        <v>0</v>
      </c>
      <c r="I1382" s="28">
        <f t="shared" si="528"/>
        <v>0</v>
      </c>
      <c r="J1382" s="29"/>
      <c r="K1382" s="30"/>
      <c r="L1382" s="27"/>
      <c r="M1382" s="28"/>
      <c r="N1382" s="29"/>
      <c r="O1382" s="30"/>
      <c r="P1382" s="27"/>
      <c r="Q1382" s="28"/>
      <c r="R1382" s="29"/>
      <c r="S1382" s="30"/>
      <c r="T1382" s="27"/>
      <c r="U1382" s="28"/>
      <c r="V1382" s="29"/>
      <c r="W1382" s="30"/>
      <c r="X1382" s="31">
        <f t="shared" si="535"/>
        <v>0</v>
      </c>
      <c r="Y1382" s="32">
        <f t="shared" si="535"/>
        <v>0</v>
      </c>
      <c r="Z1382" s="32">
        <f t="shared" si="535"/>
        <v>0</v>
      </c>
      <c r="AA1382" s="32">
        <f t="shared" si="535"/>
        <v>0</v>
      </c>
      <c r="AB1382" s="32">
        <f t="shared" si="536"/>
        <v>0</v>
      </c>
      <c r="AC1382" s="32">
        <f t="shared" si="537"/>
        <v>0</v>
      </c>
      <c r="AD1382" s="32">
        <f t="shared" si="538"/>
        <v>0</v>
      </c>
      <c r="AE1382" s="32">
        <f t="shared" si="539"/>
        <v>0</v>
      </c>
      <c r="AF1382" s="33">
        <f t="shared" si="540"/>
        <v>0</v>
      </c>
      <c r="AG1382" s="34">
        <f t="shared" si="541"/>
        <v>0</v>
      </c>
      <c r="AH1382" s="47">
        <f t="shared" si="542"/>
        <v>0</v>
      </c>
      <c r="AI1382" s="79"/>
      <c r="AJ1382" s="79"/>
    </row>
    <row r="1383" spans="1:36" ht="15.75" customHeight="1" thickTop="1" thickBot="1" x14ac:dyDescent="0.3">
      <c r="A1383" s="110"/>
      <c r="B1383" s="3" t="str">
        <f t="shared" si="530"/>
        <v>برجاء إدخال إسم الصنف</v>
      </c>
      <c r="C1383" s="4">
        <f t="shared" si="530"/>
        <v>1</v>
      </c>
      <c r="D1383" s="4">
        <f t="shared" si="531"/>
        <v>0</v>
      </c>
      <c r="E1383" s="4">
        <f t="shared" si="532"/>
        <v>0</v>
      </c>
      <c r="F1383" s="4">
        <f t="shared" si="533"/>
        <v>0</v>
      </c>
      <c r="G1383" s="4">
        <f t="shared" si="534"/>
        <v>0</v>
      </c>
      <c r="H1383" s="13">
        <f t="shared" si="528"/>
        <v>0</v>
      </c>
      <c r="I1383" s="14">
        <f t="shared" si="528"/>
        <v>0</v>
      </c>
      <c r="J1383" s="15"/>
      <c r="K1383" s="16"/>
      <c r="L1383" s="13"/>
      <c r="M1383" s="14"/>
      <c r="N1383" s="15"/>
      <c r="O1383" s="16"/>
      <c r="P1383" s="13"/>
      <c r="Q1383" s="14"/>
      <c r="R1383" s="15"/>
      <c r="S1383" s="16"/>
      <c r="T1383" s="13"/>
      <c r="U1383" s="14"/>
      <c r="V1383" s="15"/>
      <c r="W1383" s="16"/>
      <c r="X1383" s="17">
        <f t="shared" si="535"/>
        <v>0</v>
      </c>
      <c r="Y1383" s="18">
        <f t="shared" si="535"/>
        <v>0</v>
      </c>
      <c r="Z1383" s="18">
        <f t="shared" si="535"/>
        <v>0</v>
      </c>
      <c r="AA1383" s="18">
        <f t="shared" si="535"/>
        <v>0</v>
      </c>
      <c r="AB1383" s="18">
        <f t="shared" si="536"/>
        <v>0</v>
      </c>
      <c r="AC1383" s="18">
        <f t="shared" si="537"/>
        <v>0</v>
      </c>
      <c r="AD1383" s="18">
        <f t="shared" si="538"/>
        <v>0</v>
      </c>
      <c r="AE1383" s="18">
        <f t="shared" si="539"/>
        <v>0</v>
      </c>
      <c r="AF1383" s="19">
        <f t="shared" si="540"/>
        <v>0</v>
      </c>
      <c r="AG1383" s="20">
        <f t="shared" si="541"/>
        <v>0</v>
      </c>
      <c r="AH1383" s="48">
        <f t="shared" si="542"/>
        <v>0</v>
      </c>
      <c r="AI1383" s="79"/>
      <c r="AJ1383" s="79"/>
    </row>
    <row r="1384" spans="1:36" ht="15.75" customHeight="1" thickTop="1" thickBot="1" x14ac:dyDescent="0.3">
      <c r="A1384" s="110"/>
      <c r="B1384" s="44" t="str">
        <f t="shared" si="530"/>
        <v>برجاء إدخال إسم الصنف</v>
      </c>
      <c r="C1384" s="26">
        <f t="shared" si="530"/>
        <v>1</v>
      </c>
      <c r="D1384" s="26">
        <f t="shared" si="531"/>
        <v>0</v>
      </c>
      <c r="E1384" s="26">
        <f t="shared" si="532"/>
        <v>0</v>
      </c>
      <c r="F1384" s="26">
        <f t="shared" si="533"/>
        <v>0</v>
      </c>
      <c r="G1384" s="26">
        <f t="shared" si="534"/>
        <v>0</v>
      </c>
      <c r="H1384" s="27">
        <f t="shared" si="528"/>
        <v>0</v>
      </c>
      <c r="I1384" s="28">
        <f t="shared" si="528"/>
        <v>0</v>
      </c>
      <c r="J1384" s="29"/>
      <c r="K1384" s="30"/>
      <c r="L1384" s="27"/>
      <c r="M1384" s="28"/>
      <c r="N1384" s="29"/>
      <c r="O1384" s="30"/>
      <c r="P1384" s="27"/>
      <c r="Q1384" s="28"/>
      <c r="R1384" s="29"/>
      <c r="S1384" s="30"/>
      <c r="T1384" s="27"/>
      <c r="U1384" s="28"/>
      <c r="V1384" s="29"/>
      <c r="W1384" s="30"/>
      <c r="X1384" s="31">
        <f t="shared" si="535"/>
        <v>0</v>
      </c>
      <c r="Y1384" s="32">
        <f t="shared" si="535"/>
        <v>0</v>
      </c>
      <c r="Z1384" s="32">
        <f t="shared" si="535"/>
        <v>0</v>
      </c>
      <c r="AA1384" s="32">
        <f t="shared" si="535"/>
        <v>0</v>
      </c>
      <c r="AB1384" s="32">
        <f t="shared" si="536"/>
        <v>0</v>
      </c>
      <c r="AC1384" s="32">
        <f t="shared" si="537"/>
        <v>0</v>
      </c>
      <c r="AD1384" s="32">
        <f t="shared" si="538"/>
        <v>0</v>
      </c>
      <c r="AE1384" s="32">
        <f t="shared" si="539"/>
        <v>0</v>
      </c>
      <c r="AF1384" s="33">
        <f t="shared" si="540"/>
        <v>0</v>
      </c>
      <c r="AG1384" s="34">
        <f t="shared" si="541"/>
        <v>0</v>
      </c>
      <c r="AH1384" s="47">
        <f t="shared" si="542"/>
        <v>0</v>
      </c>
      <c r="AI1384" s="79"/>
      <c r="AJ1384" s="79"/>
    </row>
    <row r="1385" spans="1:36" ht="15.75" customHeight="1" thickTop="1" thickBot="1" x14ac:dyDescent="0.3">
      <c r="A1385" s="110"/>
      <c r="B1385" s="3" t="str">
        <f t="shared" si="530"/>
        <v>برجاء إدخال إسم الصنف</v>
      </c>
      <c r="C1385" s="4">
        <f t="shared" si="530"/>
        <v>1</v>
      </c>
      <c r="D1385" s="4">
        <f t="shared" si="531"/>
        <v>0</v>
      </c>
      <c r="E1385" s="4">
        <f t="shared" si="532"/>
        <v>0</v>
      </c>
      <c r="F1385" s="4">
        <f t="shared" si="533"/>
        <v>0</v>
      </c>
      <c r="G1385" s="4">
        <f t="shared" si="534"/>
        <v>0</v>
      </c>
      <c r="H1385" s="13">
        <f t="shared" si="528"/>
        <v>0</v>
      </c>
      <c r="I1385" s="14">
        <f t="shared" si="528"/>
        <v>0</v>
      </c>
      <c r="J1385" s="15"/>
      <c r="K1385" s="16"/>
      <c r="L1385" s="13"/>
      <c r="M1385" s="14"/>
      <c r="N1385" s="15"/>
      <c r="O1385" s="16"/>
      <c r="P1385" s="13"/>
      <c r="Q1385" s="14"/>
      <c r="R1385" s="15"/>
      <c r="S1385" s="16"/>
      <c r="T1385" s="13"/>
      <c r="U1385" s="14"/>
      <c r="V1385" s="15"/>
      <c r="W1385" s="16"/>
      <c r="X1385" s="17">
        <f t="shared" si="535"/>
        <v>0</v>
      </c>
      <c r="Y1385" s="18">
        <f t="shared" si="535"/>
        <v>0</v>
      </c>
      <c r="Z1385" s="18">
        <f t="shared" si="535"/>
        <v>0</v>
      </c>
      <c r="AA1385" s="18">
        <f t="shared" si="535"/>
        <v>0</v>
      </c>
      <c r="AB1385" s="18">
        <f t="shared" si="536"/>
        <v>0</v>
      </c>
      <c r="AC1385" s="18">
        <f t="shared" si="537"/>
        <v>0</v>
      </c>
      <c r="AD1385" s="18">
        <f t="shared" si="538"/>
        <v>0</v>
      </c>
      <c r="AE1385" s="18">
        <f t="shared" si="539"/>
        <v>0</v>
      </c>
      <c r="AF1385" s="19">
        <f t="shared" si="540"/>
        <v>0</v>
      </c>
      <c r="AG1385" s="20">
        <f t="shared" si="541"/>
        <v>0</v>
      </c>
      <c r="AH1385" s="48">
        <f t="shared" si="542"/>
        <v>0</v>
      </c>
      <c r="AI1385" s="79"/>
      <c r="AJ1385" s="79"/>
    </row>
    <row r="1386" spans="1:36" ht="15.75" customHeight="1" thickTop="1" thickBot="1" x14ac:dyDescent="0.3">
      <c r="A1386" s="110"/>
      <c r="B1386" s="44" t="str">
        <f t="shared" si="530"/>
        <v>برجاء إدخال إسم الصنف</v>
      </c>
      <c r="C1386" s="26">
        <f t="shared" si="530"/>
        <v>1</v>
      </c>
      <c r="D1386" s="26">
        <f t="shared" si="531"/>
        <v>0</v>
      </c>
      <c r="E1386" s="26">
        <f t="shared" si="532"/>
        <v>0</v>
      </c>
      <c r="F1386" s="26">
        <f t="shared" si="533"/>
        <v>0</v>
      </c>
      <c r="G1386" s="26">
        <f t="shared" si="534"/>
        <v>0</v>
      </c>
      <c r="H1386" s="27">
        <f t="shared" si="528"/>
        <v>0</v>
      </c>
      <c r="I1386" s="28">
        <f t="shared" si="528"/>
        <v>0</v>
      </c>
      <c r="J1386" s="29"/>
      <c r="K1386" s="30"/>
      <c r="L1386" s="27"/>
      <c r="M1386" s="28"/>
      <c r="N1386" s="29"/>
      <c r="O1386" s="30"/>
      <c r="P1386" s="27"/>
      <c r="Q1386" s="28"/>
      <c r="R1386" s="29"/>
      <c r="S1386" s="30"/>
      <c r="T1386" s="27"/>
      <c r="U1386" s="28"/>
      <c r="V1386" s="29"/>
      <c r="W1386" s="30"/>
      <c r="X1386" s="31">
        <f t="shared" si="535"/>
        <v>0</v>
      </c>
      <c r="Y1386" s="32">
        <f t="shared" si="535"/>
        <v>0</v>
      </c>
      <c r="Z1386" s="32">
        <f t="shared" si="535"/>
        <v>0</v>
      </c>
      <c r="AA1386" s="32">
        <f t="shared" si="535"/>
        <v>0</v>
      </c>
      <c r="AB1386" s="32">
        <f t="shared" si="536"/>
        <v>0</v>
      </c>
      <c r="AC1386" s="32">
        <f t="shared" si="537"/>
        <v>0</v>
      </c>
      <c r="AD1386" s="32">
        <f t="shared" si="538"/>
        <v>0</v>
      </c>
      <c r="AE1386" s="32">
        <f t="shared" si="539"/>
        <v>0</v>
      </c>
      <c r="AF1386" s="33">
        <f t="shared" si="540"/>
        <v>0</v>
      </c>
      <c r="AG1386" s="34">
        <f t="shared" si="541"/>
        <v>0</v>
      </c>
      <c r="AH1386" s="47">
        <f t="shared" si="542"/>
        <v>0</v>
      </c>
      <c r="AI1386" s="79"/>
      <c r="AJ1386" s="79"/>
    </row>
    <row r="1387" spans="1:36" ht="15.75" customHeight="1" thickTop="1" thickBot="1" x14ac:dyDescent="0.3">
      <c r="A1387" s="110"/>
      <c r="B1387" s="3" t="str">
        <f t="shared" si="530"/>
        <v>برجاء إدخال إسم الصنف</v>
      </c>
      <c r="C1387" s="4">
        <f t="shared" si="530"/>
        <v>1</v>
      </c>
      <c r="D1387" s="4">
        <f t="shared" si="531"/>
        <v>0</v>
      </c>
      <c r="E1387" s="4">
        <f t="shared" si="532"/>
        <v>0</v>
      </c>
      <c r="F1387" s="4">
        <f t="shared" si="533"/>
        <v>0</v>
      </c>
      <c r="G1387" s="4">
        <f t="shared" si="534"/>
        <v>0</v>
      </c>
      <c r="H1387" s="13">
        <f t="shared" si="528"/>
        <v>0</v>
      </c>
      <c r="I1387" s="14">
        <f t="shared" si="528"/>
        <v>0</v>
      </c>
      <c r="J1387" s="15"/>
      <c r="K1387" s="16"/>
      <c r="L1387" s="13"/>
      <c r="M1387" s="14"/>
      <c r="N1387" s="15"/>
      <c r="O1387" s="16"/>
      <c r="P1387" s="13"/>
      <c r="Q1387" s="14"/>
      <c r="R1387" s="15"/>
      <c r="S1387" s="16"/>
      <c r="T1387" s="13"/>
      <c r="U1387" s="14"/>
      <c r="V1387" s="15"/>
      <c r="W1387" s="16"/>
      <c r="X1387" s="17">
        <f t="shared" si="535"/>
        <v>0</v>
      </c>
      <c r="Y1387" s="18">
        <f t="shared" si="535"/>
        <v>0</v>
      </c>
      <c r="Z1387" s="18">
        <f t="shared" si="535"/>
        <v>0</v>
      </c>
      <c r="AA1387" s="18">
        <f t="shared" si="535"/>
        <v>0</v>
      </c>
      <c r="AB1387" s="18">
        <f t="shared" si="536"/>
        <v>0</v>
      </c>
      <c r="AC1387" s="18">
        <f t="shared" si="537"/>
        <v>0</v>
      </c>
      <c r="AD1387" s="18">
        <f t="shared" si="538"/>
        <v>0</v>
      </c>
      <c r="AE1387" s="18">
        <f t="shared" si="539"/>
        <v>0</v>
      </c>
      <c r="AF1387" s="19">
        <f t="shared" si="540"/>
        <v>0</v>
      </c>
      <c r="AG1387" s="20">
        <f t="shared" si="541"/>
        <v>0</v>
      </c>
      <c r="AH1387" s="48">
        <f t="shared" si="542"/>
        <v>0</v>
      </c>
      <c r="AI1387" s="79"/>
      <c r="AJ1387" s="79"/>
    </row>
    <row r="1388" spans="1:36" ht="15.75" customHeight="1" thickTop="1" thickBot="1" x14ac:dyDescent="0.3">
      <c r="A1388" s="110"/>
      <c r="B1388" s="44" t="str">
        <f t="shared" si="530"/>
        <v>برجاء إدخال إسم الصنف</v>
      </c>
      <c r="C1388" s="26">
        <f t="shared" si="530"/>
        <v>1</v>
      </c>
      <c r="D1388" s="26">
        <f t="shared" si="531"/>
        <v>0</v>
      </c>
      <c r="E1388" s="26">
        <f t="shared" si="532"/>
        <v>0</v>
      </c>
      <c r="F1388" s="26">
        <f t="shared" si="533"/>
        <v>0</v>
      </c>
      <c r="G1388" s="26">
        <f t="shared" si="534"/>
        <v>0</v>
      </c>
      <c r="H1388" s="27">
        <f t="shared" si="528"/>
        <v>0</v>
      </c>
      <c r="I1388" s="28">
        <f t="shared" si="528"/>
        <v>0</v>
      </c>
      <c r="J1388" s="29"/>
      <c r="K1388" s="30"/>
      <c r="L1388" s="27"/>
      <c r="M1388" s="28"/>
      <c r="N1388" s="29"/>
      <c r="O1388" s="30"/>
      <c r="P1388" s="27"/>
      <c r="Q1388" s="28"/>
      <c r="R1388" s="29"/>
      <c r="S1388" s="30"/>
      <c r="T1388" s="27"/>
      <c r="U1388" s="28"/>
      <c r="V1388" s="29"/>
      <c r="W1388" s="30"/>
      <c r="X1388" s="31">
        <f t="shared" si="535"/>
        <v>0</v>
      </c>
      <c r="Y1388" s="32">
        <f t="shared" si="535"/>
        <v>0</v>
      </c>
      <c r="Z1388" s="32">
        <f t="shared" si="535"/>
        <v>0</v>
      </c>
      <c r="AA1388" s="32">
        <f t="shared" si="535"/>
        <v>0</v>
      </c>
      <c r="AB1388" s="32">
        <f t="shared" si="536"/>
        <v>0</v>
      </c>
      <c r="AC1388" s="32">
        <f t="shared" si="537"/>
        <v>0</v>
      </c>
      <c r="AD1388" s="32">
        <f t="shared" si="538"/>
        <v>0</v>
      </c>
      <c r="AE1388" s="32">
        <f t="shared" si="539"/>
        <v>0</v>
      </c>
      <c r="AF1388" s="33">
        <f t="shared" si="540"/>
        <v>0</v>
      </c>
      <c r="AG1388" s="34">
        <f t="shared" si="541"/>
        <v>0</v>
      </c>
      <c r="AH1388" s="47">
        <f t="shared" si="542"/>
        <v>0</v>
      </c>
      <c r="AI1388" s="79"/>
      <c r="AJ1388" s="79"/>
    </row>
    <row r="1389" spans="1:36" ht="15.75" customHeight="1" thickTop="1" thickBot="1" x14ac:dyDescent="0.3">
      <c r="A1389" s="110"/>
      <c r="B1389" s="3" t="str">
        <f t="shared" si="530"/>
        <v>برجاء إدخال إسم الصنف</v>
      </c>
      <c r="C1389" s="4">
        <f t="shared" si="530"/>
        <v>1</v>
      </c>
      <c r="D1389" s="4">
        <f t="shared" si="531"/>
        <v>0</v>
      </c>
      <c r="E1389" s="4">
        <f t="shared" si="532"/>
        <v>0</v>
      </c>
      <c r="F1389" s="4">
        <f t="shared" si="533"/>
        <v>0</v>
      </c>
      <c r="G1389" s="4">
        <f t="shared" si="534"/>
        <v>0</v>
      </c>
      <c r="H1389" s="13">
        <f t="shared" si="528"/>
        <v>0</v>
      </c>
      <c r="I1389" s="14">
        <f t="shared" si="528"/>
        <v>0</v>
      </c>
      <c r="J1389" s="15"/>
      <c r="K1389" s="16"/>
      <c r="L1389" s="13"/>
      <c r="M1389" s="14"/>
      <c r="N1389" s="15"/>
      <c r="O1389" s="16"/>
      <c r="P1389" s="13"/>
      <c r="Q1389" s="14"/>
      <c r="R1389" s="15"/>
      <c r="S1389" s="16"/>
      <c r="T1389" s="13"/>
      <c r="U1389" s="14"/>
      <c r="V1389" s="15"/>
      <c r="W1389" s="16"/>
      <c r="X1389" s="17">
        <f t="shared" si="535"/>
        <v>0</v>
      </c>
      <c r="Y1389" s="18">
        <f t="shared" si="535"/>
        <v>0</v>
      </c>
      <c r="Z1389" s="18">
        <f t="shared" si="535"/>
        <v>0</v>
      </c>
      <c r="AA1389" s="18">
        <f t="shared" si="535"/>
        <v>0</v>
      </c>
      <c r="AB1389" s="18">
        <f t="shared" si="536"/>
        <v>0</v>
      </c>
      <c r="AC1389" s="18">
        <f t="shared" si="537"/>
        <v>0</v>
      </c>
      <c r="AD1389" s="18">
        <f t="shared" si="538"/>
        <v>0</v>
      </c>
      <c r="AE1389" s="18">
        <f t="shared" si="539"/>
        <v>0</v>
      </c>
      <c r="AF1389" s="19">
        <f t="shared" si="540"/>
        <v>0</v>
      </c>
      <c r="AG1389" s="20">
        <f t="shared" si="541"/>
        <v>0</v>
      </c>
      <c r="AH1389" s="48">
        <f t="shared" si="542"/>
        <v>0</v>
      </c>
      <c r="AI1389" s="80" t="s">
        <v>32</v>
      </c>
      <c r="AJ1389" s="80"/>
    </row>
    <row r="1390" spans="1:36" ht="15.75" customHeight="1" thickTop="1" thickBot="1" x14ac:dyDescent="0.3">
      <c r="A1390" s="110"/>
      <c r="B1390" s="44" t="str">
        <f t="shared" si="530"/>
        <v>برجاء إدخال إسم الصنف</v>
      </c>
      <c r="C1390" s="26">
        <f t="shared" si="530"/>
        <v>1</v>
      </c>
      <c r="D1390" s="26">
        <f t="shared" si="531"/>
        <v>0</v>
      </c>
      <c r="E1390" s="26">
        <f t="shared" si="532"/>
        <v>0</v>
      </c>
      <c r="F1390" s="26">
        <f t="shared" si="533"/>
        <v>0</v>
      </c>
      <c r="G1390" s="26">
        <f t="shared" si="534"/>
        <v>0</v>
      </c>
      <c r="H1390" s="27">
        <f t="shared" si="528"/>
        <v>0</v>
      </c>
      <c r="I1390" s="28">
        <f t="shared" si="528"/>
        <v>0</v>
      </c>
      <c r="J1390" s="29"/>
      <c r="K1390" s="30"/>
      <c r="L1390" s="27"/>
      <c r="M1390" s="28"/>
      <c r="N1390" s="29"/>
      <c r="O1390" s="30"/>
      <c r="P1390" s="27"/>
      <c r="Q1390" s="28"/>
      <c r="R1390" s="29"/>
      <c r="S1390" s="30"/>
      <c r="T1390" s="27"/>
      <c r="U1390" s="28"/>
      <c r="V1390" s="29"/>
      <c r="W1390" s="30"/>
      <c r="X1390" s="31">
        <f t="shared" si="535"/>
        <v>0</v>
      </c>
      <c r="Y1390" s="32">
        <f t="shared" si="535"/>
        <v>0</v>
      </c>
      <c r="Z1390" s="32">
        <f t="shared" si="535"/>
        <v>0</v>
      </c>
      <c r="AA1390" s="32">
        <f t="shared" si="535"/>
        <v>0</v>
      </c>
      <c r="AB1390" s="32">
        <f t="shared" si="536"/>
        <v>0</v>
      </c>
      <c r="AC1390" s="32">
        <f t="shared" si="537"/>
        <v>0</v>
      </c>
      <c r="AD1390" s="32">
        <f t="shared" si="538"/>
        <v>0</v>
      </c>
      <c r="AE1390" s="32">
        <f t="shared" si="539"/>
        <v>0</v>
      </c>
      <c r="AF1390" s="33">
        <f t="shared" si="540"/>
        <v>0</v>
      </c>
      <c r="AG1390" s="34">
        <f t="shared" si="541"/>
        <v>0</v>
      </c>
      <c r="AH1390" s="47">
        <f t="shared" si="542"/>
        <v>0</v>
      </c>
      <c r="AI1390" s="80"/>
      <c r="AJ1390" s="80"/>
    </row>
    <row r="1391" spans="1:36" ht="15.75" customHeight="1" thickTop="1" thickBot="1" x14ac:dyDescent="0.3">
      <c r="A1391" s="110"/>
      <c r="B1391" s="3" t="str">
        <f t="shared" si="530"/>
        <v>برجاء إدخال إسم الصنف</v>
      </c>
      <c r="C1391" s="4">
        <f t="shared" si="530"/>
        <v>1</v>
      </c>
      <c r="D1391" s="4">
        <f t="shared" si="531"/>
        <v>0</v>
      </c>
      <c r="E1391" s="4">
        <f t="shared" si="532"/>
        <v>0</v>
      </c>
      <c r="F1391" s="4">
        <f t="shared" si="533"/>
        <v>0</v>
      </c>
      <c r="G1391" s="4">
        <f t="shared" si="534"/>
        <v>0</v>
      </c>
      <c r="H1391" s="13">
        <f t="shared" si="528"/>
        <v>0</v>
      </c>
      <c r="I1391" s="14">
        <f t="shared" si="528"/>
        <v>0</v>
      </c>
      <c r="J1391" s="15"/>
      <c r="K1391" s="16"/>
      <c r="L1391" s="13"/>
      <c r="M1391" s="14"/>
      <c r="N1391" s="15"/>
      <c r="O1391" s="16"/>
      <c r="P1391" s="13"/>
      <c r="Q1391" s="14"/>
      <c r="R1391" s="15"/>
      <c r="S1391" s="16"/>
      <c r="T1391" s="13"/>
      <c r="U1391" s="14"/>
      <c r="V1391" s="15"/>
      <c r="W1391" s="16"/>
      <c r="X1391" s="17">
        <f t="shared" si="535"/>
        <v>0</v>
      </c>
      <c r="Y1391" s="18">
        <f t="shared" si="535"/>
        <v>0</v>
      </c>
      <c r="Z1391" s="18">
        <f t="shared" si="535"/>
        <v>0</v>
      </c>
      <c r="AA1391" s="18">
        <f t="shared" si="535"/>
        <v>0</v>
      </c>
      <c r="AB1391" s="18">
        <f t="shared" si="536"/>
        <v>0</v>
      </c>
      <c r="AC1391" s="18">
        <f t="shared" si="537"/>
        <v>0</v>
      </c>
      <c r="AD1391" s="18">
        <f t="shared" si="538"/>
        <v>0</v>
      </c>
      <c r="AE1391" s="18">
        <f t="shared" si="539"/>
        <v>0</v>
      </c>
      <c r="AF1391" s="19">
        <f t="shared" si="540"/>
        <v>0</v>
      </c>
      <c r="AG1391" s="20">
        <f t="shared" si="541"/>
        <v>0</v>
      </c>
      <c r="AH1391" s="48">
        <f t="shared" si="542"/>
        <v>0</v>
      </c>
      <c r="AI1391" s="80"/>
      <c r="AJ1391" s="80"/>
    </row>
    <row r="1392" spans="1:36" ht="15.75" customHeight="1" thickTop="1" thickBot="1" x14ac:dyDescent="0.3">
      <c r="A1392" s="110"/>
      <c r="B1392" s="44" t="str">
        <f t="shared" ref="B1392:C1407" si="543">B1343</f>
        <v>برجاء إدخال إسم الصنف</v>
      </c>
      <c r="C1392" s="26">
        <f t="shared" si="543"/>
        <v>1</v>
      </c>
      <c r="D1392" s="26">
        <f t="shared" si="531"/>
        <v>0</v>
      </c>
      <c r="E1392" s="26">
        <f t="shared" si="532"/>
        <v>0</v>
      </c>
      <c r="F1392" s="26">
        <f t="shared" si="533"/>
        <v>0</v>
      </c>
      <c r="G1392" s="26">
        <f t="shared" si="534"/>
        <v>0</v>
      </c>
      <c r="H1392" s="27">
        <f t="shared" si="528"/>
        <v>0</v>
      </c>
      <c r="I1392" s="28">
        <f t="shared" si="528"/>
        <v>0</v>
      </c>
      <c r="J1392" s="29"/>
      <c r="K1392" s="30"/>
      <c r="L1392" s="27"/>
      <c r="M1392" s="28"/>
      <c r="N1392" s="29"/>
      <c r="O1392" s="30"/>
      <c r="P1392" s="27"/>
      <c r="Q1392" s="28"/>
      <c r="R1392" s="29"/>
      <c r="S1392" s="30"/>
      <c r="T1392" s="27"/>
      <c r="U1392" s="28"/>
      <c r="V1392" s="29"/>
      <c r="W1392" s="30"/>
      <c r="X1392" s="31">
        <f t="shared" ref="X1392:AA1407" si="544">X1343</f>
        <v>0</v>
      </c>
      <c r="Y1392" s="32">
        <f t="shared" si="544"/>
        <v>0</v>
      </c>
      <c r="Z1392" s="32">
        <f t="shared" si="544"/>
        <v>0</v>
      </c>
      <c r="AA1392" s="32">
        <f t="shared" si="544"/>
        <v>0</v>
      </c>
      <c r="AB1392" s="32">
        <f t="shared" si="536"/>
        <v>0</v>
      </c>
      <c r="AC1392" s="32">
        <f t="shared" si="537"/>
        <v>0</v>
      </c>
      <c r="AD1392" s="32">
        <f t="shared" si="538"/>
        <v>0</v>
      </c>
      <c r="AE1392" s="32">
        <f t="shared" si="539"/>
        <v>0</v>
      </c>
      <c r="AF1392" s="33">
        <f t="shared" si="540"/>
        <v>0</v>
      </c>
      <c r="AG1392" s="34">
        <f t="shared" si="541"/>
        <v>0</v>
      </c>
      <c r="AH1392" s="47">
        <f t="shared" si="542"/>
        <v>0</v>
      </c>
      <c r="AI1392" s="80"/>
      <c r="AJ1392" s="80"/>
    </row>
    <row r="1393" spans="1:36" ht="15.75" customHeight="1" thickTop="1" thickBot="1" x14ac:dyDescent="0.3">
      <c r="A1393" s="110"/>
      <c r="B1393" s="3" t="str">
        <f t="shared" si="543"/>
        <v>برجاء إدخال إسم الصنف</v>
      </c>
      <c r="C1393" s="4">
        <f t="shared" si="543"/>
        <v>1</v>
      </c>
      <c r="D1393" s="4">
        <f t="shared" si="531"/>
        <v>0</v>
      </c>
      <c r="E1393" s="4">
        <f t="shared" si="532"/>
        <v>0</v>
      </c>
      <c r="F1393" s="4">
        <f t="shared" si="533"/>
        <v>0</v>
      </c>
      <c r="G1393" s="4">
        <f t="shared" si="534"/>
        <v>0</v>
      </c>
      <c r="H1393" s="13">
        <f t="shared" si="528"/>
        <v>0</v>
      </c>
      <c r="I1393" s="14">
        <f t="shared" si="528"/>
        <v>0</v>
      </c>
      <c r="J1393" s="15"/>
      <c r="K1393" s="16"/>
      <c r="L1393" s="13"/>
      <c r="M1393" s="14"/>
      <c r="N1393" s="15"/>
      <c r="O1393" s="16"/>
      <c r="P1393" s="13"/>
      <c r="Q1393" s="14"/>
      <c r="R1393" s="15"/>
      <c r="S1393" s="16"/>
      <c r="T1393" s="13"/>
      <c r="U1393" s="14"/>
      <c r="V1393" s="15"/>
      <c r="W1393" s="16"/>
      <c r="X1393" s="17">
        <f t="shared" si="544"/>
        <v>0</v>
      </c>
      <c r="Y1393" s="18">
        <f t="shared" si="544"/>
        <v>0</v>
      </c>
      <c r="Z1393" s="18">
        <f t="shared" si="544"/>
        <v>0</v>
      </c>
      <c r="AA1393" s="18">
        <f t="shared" si="544"/>
        <v>0</v>
      </c>
      <c r="AB1393" s="18">
        <f t="shared" si="536"/>
        <v>0</v>
      </c>
      <c r="AC1393" s="18">
        <f t="shared" si="537"/>
        <v>0</v>
      </c>
      <c r="AD1393" s="18">
        <f t="shared" si="538"/>
        <v>0</v>
      </c>
      <c r="AE1393" s="18">
        <f t="shared" si="539"/>
        <v>0</v>
      </c>
      <c r="AF1393" s="19">
        <f t="shared" si="540"/>
        <v>0</v>
      </c>
      <c r="AG1393" s="20">
        <f t="shared" si="541"/>
        <v>0</v>
      </c>
      <c r="AH1393" s="48">
        <f t="shared" si="542"/>
        <v>0</v>
      </c>
      <c r="AI1393" s="80"/>
      <c r="AJ1393" s="80"/>
    </row>
    <row r="1394" spans="1:36" ht="15.75" customHeight="1" thickTop="1" thickBot="1" x14ac:dyDescent="0.3">
      <c r="A1394" s="110"/>
      <c r="B1394" s="44" t="str">
        <f t="shared" si="543"/>
        <v>برجاء إدخال إسم الصنف</v>
      </c>
      <c r="C1394" s="26">
        <f t="shared" si="543"/>
        <v>1</v>
      </c>
      <c r="D1394" s="26">
        <f t="shared" si="531"/>
        <v>0</v>
      </c>
      <c r="E1394" s="26">
        <f t="shared" si="532"/>
        <v>0</v>
      </c>
      <c r="F1394" s="26">
        <f t="shared" si="533"/>
        <v>0</v>
      </c>
      <c r="G1394" s="26">
        <f t="shared" si="534"/>
        <v>0</v>
      </c>
      <c r="H1394" s="27">
        <f t="shared" si="528"/>
        <v>0</v>
      </c>
      <c r="I1394" s="28">
        <f t="shared" si="528"/>
        <v>0</v>
      </c>
      <c r="J1394" s="29"/>
      <c r="K1394" s="30"/>
      <c r="L1394" s="27"/>
      <c r="M1394" s="28"/>
      <c r="N1394" s="29"/>
      <c r="O1394" s="30"/>
      <c r="P1394" s="27"/>
      <c r="Q1394" s="28"/>
      <c r="R1394" s="29"/>
      <c r="S1394" s="30"/>
      <c r="T1394" s="27"/>
      <c r="U1394" s="28"/>
      <c r="V1394" s="29"/>
      <c r="W1394" s="30"/>
      <c r="X1394" s="31">
        <f t="shared" si="544"/>
        <v>0</v>
      </c>
      <c r="Y1394" s="32">
        <f t="shared" si="544"/>
        <v>0</v>
      </c>
      <c r="Z1394" s="32">
        <f t="shared" si="544"/>
        <v>0</v>
      </c>
      <c r="AA1394" s="32">
        <f t="shared" si="544"/>
        <v>0</v>
      </c>
      <c r="AB1394" s="32">
        <f t="shared" si="536"/>
        <v>0</v>
      </c>
      <c r="AC1394" s="32">
        <f t="shared" si="537"/>
        <v>0</v>
      </c>
      <c r="AD1394" s="32">
        <f t="shared" si="538"/>
        <v>0</v>
      </c>
      <c r="AE1394" s="32">
        <f t="shared" si="539"/>
        <v>0</v>
      </c>
      <c r="AF1394" s="33">
        <f t="shared" si="540"/>
        <v>0</v>
      </c>
      <c r="AG1394" s="34">
        <f t="shared" si="541"/>
        <v>0</v>
      </c>
      <c r="AH1394" s="47">
        <f t="shared" si="542"/>
        <v>0</v>
      </c>
      <c r="AI1394" s="80"/>
      <c r="AJ1394" s="80"/>
    </row>
    <row r="1395" spans="1:36" ht="15.75" customHeight="1" thickTop="1" thickBot="1" x14ac:dyDescent="0.3">
      <c r="A1395" s="110"/>
      <c r="B1395" s="3" t="str">
        <f t="shared" si="543"/>
        <v>برجاء إدخال إسم الصنف</v>
      </c>
      <c r="C1395" s="4">
        <f t="shared" si="543"/>
        <v>1</v>
      </c>
      <c r="D1395" s="4">
        <f t="shared" si="531"/>
        <v>0</v>
      </c>
      <c r="E1395" s="4">
        <f t="shared" si="532"/>
        <v>0</v>
      </c>
      <c r="F1395" s="4">
        <f t="shared" si="533"/>
        <v>0</v>
      </c>
      <c r="G1395" s="4">
        <f t="shared" si="534"/>
        <v>0</v>
      </c>
      <c r="H1395" s="13">
        <f t="shared" si="528"/>
        <v>0</v>
      </c>
      <c r="I1395" s="14">
        <f t="shared" si="528"/>
        <v>0</v>
      </c>
      <c r="J1395" s="15"/>
      <c r="K1395" s="16"/>
      <c r="L1395" s="13"/>
      <c r="M1395" s="14"/>
      <c r="N1395" s="15"/>
      <c r="O1395" s="16"/>
      <c r="P1395" s="13"/>
      <c r="Q1395" s="14"/>
      <c r="R1395" s="15"/>
      <c r="S1395" s="16"/>
      <c r="T1395" s="13"/>
      <c r="U1395" s="14"/>
      <c r="V1395" s="15"/>
      <c r="W1395" s="16"/>
      <c r="X1395" s="17">
        <f t="shared" si="544"/>
        <v>0</v>
      </c>
      <c r="Y1395" s="18">
        <f t="shared" si="544"/>
        <v>0</v>
      </c>
      <c r="Z1395" s="18">
        <f t="shared" si="544"/>
        <v>0</v>
      </c>
      <c r="AA1395" s="18">
        <f t="shared" si="544"/>
        <v>0</v>
      </c>
      <c r="AB1395" s="18">
        <f t="shared" si="536"/>
        <v>0</v>
      </c>
      <c r="AC1395" s="18">
        <f t="shared" si="537"/>
        <v>0</v>
      </c>
      <c r="AD1395" s="18">
        <f t="shared" si="538"/>
        <v>0</v>
      </c>
      <c r="AE1395" s="18">
        <f t="shared" si="539"/>
        <v>0</v>
      </c>
      <c r="AF1395" s="19">
        <f t="shared" si="540"/>
        <v>0</v>
      </c>
      <c r="AG1395" s="20">
        <f t="shared" si="541"/>
        <v>0</v>
      </c>
      <c r="AH1395" s="48">
        <f t="shared" si="542"/>
        <v>0</v>
      </c>
      <c r="AI1395" s="80"/>
      <c r="AJ1395" s="80"/>
    </row>
    <row r="1396" spans="1:36" ht="15.75" customHeight="1" thickTop="1" thickBot="1" x14ac:dyDescent="0.3">
      <c r="A1396" s="110"/>
      <c r="B1396" s="44" t="str">
        <f t="shared" si="543"/>
        <v>برجاء إدخال إسم الصنف</v>
      </c>
      <c r="C1396" s="26">
        <f t="shared" si="543"/>
        <v>1</v>
      </c>
      <c r="D1396" s="26">
        <f t="shared" si="531"/>
        <v>0</v>
      </c>
      <c r="E1396" s="26">
        <f t="shared" si="532"/>
        <v>0</v>
      </c>
      <c r="F1396" s="26">
        <f t="shared" si="533"/>
        <v>0</v>
      </c>
      <c r="G1396" s="26">
        <f t="shared" si="534"/>
        <v>0</v>
      </c>
      <c r="H1396" s="27">
        <f t="shared" si="528"/>
        <v>0</v>
      </c>
      <c r="I1396" s="28">
        <f t="shared" si="528"/>
        <v>0</v>
      </c>
      <c r="J1396" s="29"/>
      <c r="K1396" s="30"/>
      <c r="L1396" s="27"/>
      <c r="M1396" s="28"/>
      <c r="N1396" s="29"/>
      <c r="O1396" s="30"/>
      <c r="P1396" s="27"/>
      <c r="Q1396" s="28"/>
      <c r="R1396" s="29"/>
      <c r="S1396" s="30"/>
      <c r="T1396" s="27"/>
      <c r="U1396" s="28"/>
      <c r="V1396" s="29"/>
      <c r="W1396" s="30"/>
      <c r="X1396" s="31">
        <f t="shared" si="544"/>
        <v>0</v>
      </c>
      <c r="Y1396" s="32">
        <f t="shared" si="544"/>
        <v>0</v>
      </c>
      <c r="Z1396" s="32">
        <f t="shared" si="544"/>
        <v>0</v>
      </c>
      <c r="AA1396" s="32">
        <f t="shared" si="544"/>
        <v>0</v>
      </c>
      <c r="AB1396" s="32">
        <f t="shared" si="536"/>
        <v>0</v>
      </c>
      <c r="AC1396" s="32">
        <f t="shared" si="537"/>
        <v>0</v>
      </c>
      <c r="AD1396" s="32">
        <f t="shared" si="538"/>
        <v>0</v>
      </c>
      <c r="AE1396" s="32">
        <f t="shared" si="539"/>
        <v>0</v>
      </c>
      <c r="AF1396" s="33">
        <f t="shared" si="540"/>
        <v>0</v>
      </c>
      <c r="AG1396" s="34">
        <f t="shared" si="541"/>
        <v>0</v>
      </c>
      <c r="AH1396" s="47">
        <f t="shared" si="542"/>
        <v>0</v>
      </c>
      <c r="AI1396" s="80"/>
      <c r="AJ1396" s="80"/>
    </row>
    <row r="1397" spans="1:36" ht="15.75" customHeight="1" thickTop="1" thickBot="1" x14ac:dyDescent="0.3">
      <c r="A1397" s="110"/>
      <c r="B1397" s="3" t="str">
        <f t="shared" si="543"/>
        <v>برجاء إدخال إسم الصنف</v>
      </c>
      <c r="C1397" s="4">
        <f t="shared" si="543"/>
        <v>1</v>
      </c>
      <c r="D1397" s="4">
        <f t="shared" si="531"/>
        <v>0</v>
      </c>
      <c r="E1397" s="4">
        <f t="shared" si="532"/>
        <v>0</v>
      </c>
      <c r="F1397" s="4">
        <f t="shared" si="533"/>
        <v>0</v>
      </c>
      <c r="G1397" s="4">
        <f t="shared" si="534"/>
        <v>0</v>
      </c>
      <c r="H1397" s="13">
        <f t="shared" si="528"/>
        <v>0</v>
      </c>
      <c r="I1397" s="14">
        <f t="shared" si="528"/>
        <v>0</v>
      </c>
      <c r="J1397" s="15"/>
      <c r="K1397" s="16"/>
      <c r="L1397" s="13"/>
      <c r="M1397" s="14"/>
      <c r="N1397" s="15"/>
      <c r="O1397" s="16"/>
      <c r="P1397" s="13"/>
      <c r="Q1397" s="14"/>
      <c r="R1397" s="15"/>
      <c r="S1397" s="16"/>
      <c r="T1397" s="13"/>
      <c r="U1397" s="14"/>
      <c r="V1397" s="15"/>
      <c r="W1397" s="16"/>
      <c r="X1397" s="17">
        <f t="shared" si="544"/>
        <v>0</v>
      </c>
      <c r="Y1397" s="18">
        <f t="shared" si="544"/>
        <v>0</v>
      </c>
      <c r="Z1397" s="18">
        <f t="shared" si="544"/>
        <v>0</v>
      </c>
      <c r="AA1397" s="18">
        <f t="shared" si="544"/>
        <v>0</v>
      </c>
      <c r="AB1397" s="18">
        <f t="shared" si="536"/>
        <v>0</v>
      </c>
      <c r="AC1397" s="18">
        <f t="shared" si="537"/>
        <v>0</v>
      </c>
      <c r="AD1397" s="18">
        <f t="shared" si="538"/>
        <v>0</v>
      </c>
      <c r="AE1397" s="18">
        <f t="shared" si="539"/>
        <v>0</v>
      </c>
      <c r="AF1397" s="19">
        <f t="shared" si="540"/>
        <v>0</v>
      </c>
      <c r="AG1397" s="20">
        <f t="shared" si="541"/>
        <v>0</v>
      </c>
      <c r="AH1397" s="48">
        <f t="shared" si="542"/>
        <v>0</v>
      </c>
      <c r="AI1397" s="80">
        <f>AB1420</f>
        <v>0</v>
      </c>
      <c r="AJ1397" s="80"/>
    </row>
    <row r="1398" spans="1:36" ht="15.75" customHeight="1" thickTop="1" thickBot="1" x14ac:dyDescent="0.3">
      <c r="A1398" s="110"/>
      <c r="B1398" s="44" t="str">
        <f t="shared" si="543"/>
        <v>برجاء إدخال إسم الصنف</v>
      </c>
      <c r="C1398" s="26">
        <f t="shared" si="543"/>
        <v>1</v>
      </c>
      <c r="D1398" s="26">
        <f t="shared" si="531"/>
        <v>0</v>
      </c>
      <c r="E1398" s="26">
        <f t="shared" si="532"/>
        <v>0</v>
      </c>
      <c r="F1398" s="26">
        <f t="shared" si="533"/>
        <v>0</v>
      </c>
      <c r="G1398" s="26">
        <f t="shared" si="534"/>
        <v>0</v>
      </c>
      <c r="H1398" s="27">
        <f t="shared" si="528"/>
        <v>0</v>
      </c>
      <c r="I1398" s="28">
        <f t="shared" si="528"/>
        <v>0</v>
      </c>
      <c r="J1398" s="29"/>
      <c r="K1398" s="30"/>
      <c r="L1398" s="27"/>
      <c r="M1398" s="28"/>
      <c r="N1398" s="29"/>
      <c r="O1398" s="30"/>
      <c r="P1398" s="27"/>
      <c r="Q1398" s="28"/>
      <c r="R1398" s="29"/>
      <c r="S1398" s="30"/>
      <c r="T1398" s="27"/>
      <c r="U1398" s="28"/>
      <c r="V1398" s="29"/>
      <c r="W1398" s="30"/>
      <c r="X1398" s="31">
        <f t="shared" si="544"/>
        <v>0</v>
      </c>
      <c r="Y1398" s="32">
        <f t="shared" si="544"/>
        <v>0</v>
      </c>
      <c r="Z1398" s="32">
        <f t="shared" si="544"/>
        <v>0</v>
      </c>
      <c r="AA1398" s="32">
        <f t="shared" si="544"/>
        <v>0</v>
      </c>
      <c r="AB1398" s="32">
        <f t="shared" si="536"/>
        <v>0</v>
      </c>
      <c r="AC1398" s="32">
        <f t="shared" si="537"/>
        <v>0</v>
      </c>
      <c r="AD1398" s="32">
        <f t="shared" si="538"/>
        <v>0</v>
      </c>
      <c r="AE1398" s="32">
        <f t="shared" si="539"/>
        <v>0</v>
      </c>
      <c r="AF1398" s="33">
        <f t="shared" si="540"/>
        <v>0</v>
      </c>
      <c r="AG1398" s="34">
        <f t="shared" si="541"/>
        <v>0</v>
      </c>
      <c r="AH1398" s="47">
        <f t="shared" si="542"/>
        <v>0</v>
      </c>
      <c r="AI1398" s="80"/>
      <c r="AJ1398" s="80"/>
    </row>
    <row r="1399" spans="1:36" ht="15.75" customHeight="1" thickTop="1" thickBot="1" x14ac:dyDescent="0.3">
      <c r="A1399" s="110"/>
      <c r="B1399" s="3" t="str">
        <f t="shared" si="543"/>
        <v>برجاء إدخال إسم الصنف</v>
      </c>
      <c r="C1399" s="4">
        <f t="shared" si="543"/>
        <v>1</v>
      </c>
      <c r="D1399" s="4">
        <f t="shared" si="531"/>
        <v>0</v>
      </c>
      <c r="E1399" s="4">
        <f t="shared" si="532"/>
        <v>0</v>
      </c>
      <c r="F1399" s="4">
        <f t="shared" si="533"/>
        <v>0</v>
      </c>
      <c r="G1399" s="4">
        <f t="shared" si="534"/>
        <v>0</v>
      </c>
      <c r="H1399" s="13">
        <f t="shared" si="528"/>
        <v>0</v>
      </c>
      <c r="I1399" s="14">
        <f t="shared" si="528"/>
        <v>0</v>
      </c>
      <c r="J1399" s="15"/>
      <c r="K1399" s="16"/>
      <c r="L1399" s="13"/>
      <c r="M1399" s="14"/>
      <c r="N1399" s="15"/>
      <c r="O1399" s="16"/>
      <c r="P1399" s="13"/>
      <c r="Q1399" s="14"/>
      <c r="R1399" s="15"/>
      <c r="S1399" s="16"/>
      <c r="T1399" s="13"/>
      <c r="U1399" s="14"/>
      <c r="V1399" s="15"/>
      <c r="W1399" s="16"/>
      <c r="X1399" s="17">
        <f t="shared" si="544"/>
        <v>0</v>
      </c>
      <c r="Y1399" s="18">
        <f t="shared" si="544"/>
        <v>0</v>
      </c>
      <c r="Z1399" s="18">
        <f t="shared" si="544"/>
        <v>0</v>
      </c>
      <c r="AA1399" s="18">
        <f t="shared" si="544"/>
        <v>0</v>
      </c>
      <c r="AB1399" s="18">
        <f t="shared" si="536"/>
        <v>0</v>
      </c>
      <c r="AC1399" s="18">
        <f t="shared" si="537"/>
        <v>0</v>
      </c>
      <c r="AD1399" s="18">
        <f t="shared" si="538"/>
        <v>0</v>
      </c>
      <c r="AE1399" s="18">
        <f t="shared" si="539"/>
        <v>0</v>
      </c>
      <c r="AF1399" s="19">
        <f t="shared" si="540"/>
        <v>0</v>
      </c>
      <c r="AG1399" s="20">
        <f t="shared" si="541"/>
        <v>0</v>
      </c>
      <c r="AH1399" s="48">
        <f t="shared" si="542"/>
        <v>0</v>
      </c>
      <c r="AI1399" s="80"/>
      <c r="AJ1399" s="80"/>
    </row>
    <row r="1400" spans="1:36" ht="15.75" customHeight="1" thickTop="1" thickBot="1" x14ac:dyDescent="0.3">
      <c r="A1400" s="110"/>
      <c r="B1400" s="44" t="str">
        <f t="shared" si="543"/>
        <v>برجاء إدخال إسم الصنف</v>
      </c>
      <c r="C1400" s="26">
        <f t="shared" si="543"/>
        <v>1</v>
      </c>
      <c r="D1400" s="26">
        <f t="shared" si="531"/>
        <v>0</v>
      </c>
      <c r="E1400" s="26">
        <f t="shared" si="532"/>
        <v>0</v>
      </c>
      <c r="F1400" s="26">
        <f t="shared" si="533"/>
        <v>0</v>
      </c>
      <c r="G1400" s="26">
        <f t="shared" si="534"/>
        <v>0</v>
      </c>
      <c r="H1400" s="27">
        <f t="shared" si="528"/>
        <v>0</v>
      </c>
      <c r="I1400" s="28">
        <f t="shared" si="528"/>
        <v>0</v>
      </c>
      <c r="J1400" s="29"/>
      <c r="K1400" s="30"/>
      <c r="L1400" s="27"/>
      <c r="M1400" s="28"/>
      <c r="N1400" s="29"/>
      <c r="O1400" s="30"/>
      <c r="P1400" s="27"/>
      <c r="Q1400" s="28"/>
      <c r="R1400" s="29"/>
      <c r="S1400" s="30"/>
      <c r="T1400" s="27"/>
      <c r="U1400" s="28"/>
      <c r="V1400" s="29"/>
      <c r="W1400" s="30"/>
      <c r="X1400" s="31">
        <f t="shared" si="544"/>
        <v>0</v>
      </c>
      <c r="Y1400" s="32">
        <f t="shared" si="544"/>
        <v>0</v>
      </c>
      <c r="Z1400" s="32">
        <f t="shared" si="544"/>
        <v>0</v>
      </c>
      <c r="AA1400" s="32">
        <f t="shared" si="544"/>
        <v>0</v>
      </c>
      <c r="AB1400" s="32">
        <f t="shared" si="536"/>
        <v>0</v>
      </c>
      <c r="AC1400" s="32">
        <f t="shared" si="537"/>
        <v>0</v>
      </c>
      <c r="AD1400" s="32">
        <f t="shared" si="538"/>
        <v>0</v>
      </c>
      <c r="AE1400" s="32">
        <f t="shared" si="539"/>
        <v>0</v>
      </c>
      <c r="AF1400" s="33">
        <f t="shared" si="540"/>
        <v>0</v>
      </c>
      <c r="AG1400" s="34">
        <f t="shared" si="541"/>
        <v>0</v>
      </c>
      <c r="AH1400" s="47">
        <f t="shared" si="542"/>
        <v>0</v>
      </c>
      <c r="AI1400" s="80"/>
      <c r="AJ1400" s="80"/>
    </row>
    <row r="1401" spans="1:36" ht="15.75" customHeight="1" thickTop="1" thickBot="1" x14ac:dyDescent="0.3">
      <c r="A1401" s="110"/>
      <c r="B1401" s="3" t="str">
        <f t="shared" si="543"/>
        <v>برجاء إدخال إسم الصنف</v>
      </c>
      <c r="C1401" s="4">
        <f t="shared" si="543"/>
        <v>1</v>
      </c>
      <c r="D1401" s="4">
        <f t="shared" si="531"/>
        <v>0</v>
      </c>
      <c r="E1401" s="4">
        <f t="shared" si="532"/>
        <v>0</v>
      </c>
      <c r="F1401" s="4">
        <f t="shared" si="533"/>
        <v>0</v>
      </c>
      <c r="G1401" s="4">
        <f t="shared" si="534"/>
        <v>0</v>
      </c>
      <c r="H1401" s="13">
        <f t="shared" si="528"/>
        <v>0</v>
      </c>
      <c r="I1401" s="14">
        <f t="shared" si="528"/>
        <v>0</v>
      </c>
      <c r="J1401" s="15"/>
      <c r="K1401" s="16"/>
      <c r="L1401" s="13"/>
      <c r="M1401" s="14"/>
      <c r="N1401" s="15"/>
      <c r="O1401" s="16"/>
      <c r="P1401" s="13"/>
      <c r="Q1401" s="14"/>
      <c r="R1401" s="15"/>
      <c r="S1401" s="16"/>
      <c r="T1401" s="13"/>
      <c r="U1401" s="14"/>
      <c r="V1401" s="15"/>
      <c r="W1401" s="16"/>
      <c r="X1401" s="17">
        <f t="shared" si="544"/>
        <v>0</v>
      </c>
      <c r="Y1401" s="18">
        <f t="shared" si="544"/>
        <v>0</v>
      </c>
      <c r="Z1401" s="18">
        <f t="shared" si="544"/>
        <v>0</v>
      </c>
      <c r="AA1401" s="18">
        <f t="shared" si="544"/>
        <v>0</v>
      </c>
      <c r="AB1401" s="18">
        <f t="shared" si="536"/>
        <v>0</v>
      </c>
      <c r="AC1401" s="18">
        <f t="shared" si="537"/>
        <v>0</v>
      </c>
      <c r="AD1401" s="18">
        <f t="shared" si="538"/>
        <v>0</v>
      </c>
      <c r="AE1401" s="18">
        <f t="shared" si="539"/>
        <v>0</v>
      </c>
      <c r="AF1401" s="19">
        <f t="shared" si="540"/>
        <v>0</v>
      </c>
      <c r="AG1401" s="20">
        <f t="shared" si="541"/>
        <v>0</v>
      </c>
      <c r="AH1401" s="48">
        <f t="shared" si="542"/>
        <v>0</v>
      </c>
      <c r="AI1401" s="80"/>
      <c r="AJ1401" s="80"/>
    </row>
    <row r="1402" spans="1:36" ht="15.75" customHeight="1" thickTop="1" thickBot="1" x14ac:dyDescent="0.3">
      <c r="A1402" s="110"/>
      <c r="B1402" s="44" t="str">
        <f t="shared" si="543"/>
        <v>برجاء إدخال إسم الصنف</v>
      </c>
      <c r="C1402" s="26">
        <f t="shared" si="543"/>
        <v>1</v>
      </c>
      <c r="D1402" s="26">
        <f t="shared" si="531"/>
        <v>0</v>
      </c>
      <c r="E1402" s="26">
        <f t="shared" si="532"/>
        <v>0</v>
      </c>
      <c r="F1402" s="26">
        <f t="shared" si="533"/>
        <v>0</v>
      </c>
      <c r="G1402" s="26">
        <f t="shared" si="534"/>
        <v>0</v>
      </c>
      <c r="H1402" s="27">
        <f t="shared" si="528"/>
        <v>0</v>
      </c>
      <c r="I1402" s="28">
        <f t="shared" si="528"/>
        <v>0</v>
      </c>
      <c r="J1402" s="29"/>
      <c r="K1402" s="30"/>
      <c r="L1402" s="27"/>
      <c r="M1402" s="28"/>
      <c r="N1402" s="29"/>
      <c r="O1402" s="30"/>
      <c r="P1402" s="27"/>
      <c r="Q1402" s="28"/>
      <c r="R1402" s="29"/>
      <c r="S1402" s="30"/>
      <c r="T1402" s="27"/>
      <c r="U1402" s="28"/>
      <c r="V1402" s="29"/>
      <c r="W1402" s="30"/>
      <c r="X1402" s="31">
        <f t="shared" si="544"/>
        <v>0</v>
      </c>
      <c r="Y1402" s="32">
        <f t="shared" si="544"/>
        <v>0</v>
      </c>
      <c r="Z1402" s="32">
        <f t="shared" si="544"/>
        <v>0</v>
      </c>
      <c r="AA1402" s="32">
        <f t="shared" si="544"/>
        <v>0</v>
      </c>
      <c r="AB1402" s="32">
        <f t="shared" si="536"/>
        <v>0</v>
      </c>
      <c r="AC1402" s="32">
        <f t="shared" si="537"/>
        <v>0</v>
      </c>
      <c r="AD1402" s="32">
        <f t="shared" si="538"/>
        <v>0</v>
      </c>
      <c r="AE1402" s="32">
        <f t="shared" si="539"/>
        <v>0</v>
      </c>
      <c r="AF1402" s="33">
        <f t="shared" si="540"/>
        <v>0</v>
      </c>
      <c r="AG1402" s="34">
        <f t="shared" si="541"/>
        <v>0</v>
      </c>
      <c r="AH1402" s="47">
        <f t="shared" si="542"/>
        <v>0</v>
      </c>
      <c r="AI1402" s="80"/>
      <c r="AJ1402" s="80"/>
    </row>
    <row r="1403" spans="1:36" ht="15.75" customHeight="1" thickTop="1" thickBot="1" x14ac:dyDescent="0.3">
      <c r="A1403" s="110"/>
      <c r="B1403" s="3" t="str">
        <f t="shared" si="543"/>
        <v>برجاء إدخال إسم الصنف</v>
      </c>
      <c r="C1403" s="4">
        <f t="shared" si="543"/>
        <v>1</v>
      </c>
      <c r="D1403" s="4">
        <f t="shared" si="531"/>
        <v>0</v>
      </c>
      <c r="E1403" s="4">
        <f t="shared" si="532"/>
        <v>0</v>
      </c>
      <c r="F1403" s="4">
        <f t="shared" si="533"/>
        <v>0</v>
      </c>
      <c r="G1403" s="4">
        <f t="shared" si="534"/>
        <v>0</v>
      </c>
      <c r="H1403" s="13">
        <f t="shared" si="528"/>
        <v>0</v>
      </c>
      <c r="I1403" s="14">
        <f t="shared" si="528"/>
        <v>0</v>
      </c>
      <c r="J1403" s="15"/>
      <c r="K1403" s="16"/>
      <c r="L1403" s="13"/>
      <c r="M1403" s="14"/>
      <c r="N1403" s="15"/>
      <c r="O1403" s="16"/>
      <c r="P1403" s="13"/>
      <c r="Q1403" s="14"/>
      <c r="R1403" s="15"/>
      <c r="S1403" s="16"/>
      <c r="T1403" s="13"/>
      <c r="U1403" s="14"/>
      <c r="V1403" s="15"/>
      <c r="W1403" s="16"/>
      <c r="X1403" s="17">
        <f t="shared" si="544"/>
        <v>0</v>
      </c>
      <c r="Y1403" s="18">
        <f t="shared" si="544"/>
        <v>0</v>
      </c>
      <c r="Z1403" s="18">
        <f t="shared" si="544"/>
        <v>0</v>
      </c>
      <c r="AA1403" s="18">
        <f t="shared" si="544"/>
        <v>0</v>
      </c>
      <c r="AB1403" s="18">
        <f t="shared" si="536"/>
        <v>0</v>
      </c>
      <c r="AC1403" s="18">
        <f t="shared" si="537"/>
        <v>0</v>
      </c>
      <c r="AD1403" s="18">
        <f t="shared" si="538"/>
        <v>0</v>
      </c>
      <c r="AE1403" s="18">
        <f t="shared" si="539"/>
        <v>0</v>
      </c>
      <c r="AF1403" s="19">
        <f t="shared" si="540"/>
        <v>0</v>
      </c>
      <c r="AG1403" s="20">
        <f t="shared" si="541"/>
        <v>0</v>
      </c>
      <c r="AH1403" s="48">
        <f t="shared" si="542"/>
        <v>0</v>
      </c>
      <c r="AI1403" s="80"/>
      <c r="AJ1403" s="80"/>
    </row>
    <row r="1404" spans="1:36" ht="15.75" customHeight="1" thickTop="1" thickBot="1" x14ac:dyDescent="0.3">
      <c r="A1404" s="110"/>
      <c r="B1404" s="44" t="str">
        <f t="shared" si="543"/>
        <v>برجاء إدخال إسم الصنف</v>
      </c>
      <c r="C1404" s="26">
        <f t="shared" si="543"/>
        <v>1</v>
      </c>
      <c r="D1404" s="26">
        <f t="shared" si="531"/>
        <v>0</v>
      </c>
      <c r="E1404" s="26">
        <f t="shared" si="532"/>
        <v>0</v>
      </c>
      <c r="F1404" s="26">
        <f t="shared" si="533"/>
        <v>0</v>
      </c>
      <c r="G1404" s="26">
        <f t="shared" si="534"/>
        <v>0</v>
      </c>
      <c r="H1404" s="27">
        <f t="shared" si="528"/>
        <v>0</v>
      </c>
      <c r="I1404" s="28">
        <f t="shared" si="528"/>
        <v>0</v>
      </c>
      <c r="J1404" s="29"/>
      <c r="K1404" s="30"/>
      <c r="L1404" s="27"/>
      <c r="M1404" s="28"/>
      <c r="N1404" s="29"/>
      <c r="O1404" s="30"/>
      <c r="P1404" s="27"/>
      <c r="Q1404" s="28"/>
      <c r="R1404" s="29"/>
      <c r="S1404" s="30"/>
      <c r="T1404" s="27"/>
      <c r="U1404" s="28"/>
      <c r="V1404" s="29"/>
      <c r="W1404" s="30"/>
      <c r="X1404" s="31">
        <f t="shared" si="544"/>
        <v>0</v>
      </c>
      <c r="Y1404" s="32">
        <f t="shared" si="544"/>
        <v>0</v>
      </c>
      <c r="Z1404" s="32">
        <f t="shared" si="544"/>
        <v>0</v>
      </c>
      <c r="AA1404" s="32">
        <f t="shared" si="544"/>
        <v>0</v>
      </c>
      <c r="AB1404" s="32">
        <f t="shared" si="536"/>
        <v>0</v>
      </c>
      <c r="AC1404" s="32">
        <f t="shared" si="537"/>
        <v>0</v>
      </c>
      <c r="AD1404" s="32">
        <f t="shared" si="538"/>
        <v>0</v>
      </c>
      <c r="AE1404" s="32">
        <f t="shared" si="539"/>
        <v>0</v>
      </c>
      <c r="AF1404" s="33">
        <f t="shared" si="540"/>
        <v>0</v>
      </c>
      <c r="AG1404" s="34">
        <f t="shared" si="541"/>
        <v>0</v>
      </c>
      <c r="AH1404" s="47">
        <f t="shared" si="542"/>
        <v>0</v>
      </c>
      <c r="AI1404" s="80"/>
      <c r="AJ1404" s="80"/>
    </row>
    <row r="1405" spans="1:36" ht="15.75" customHeight="1" thickTop="1" thickBot="1" x14ac:dyDescent="0.3">
      <c r="A1405" s="110"/>
      <c r="B1405" s="3" t="str">
        <f t="shared" si="543"/>
        <v>برجاء إدخال إسم الصنف</v>
      </c>
      <c r="C1405" s="4">
        <f t="shared" si="543"/>
        <v>1</v>
      </c>
      <c r="D1405" s="4">
        <f t="shared" si="531"/>
        <v>0</v>
      </c>
      <c r="E1405" s="4">
        <f t="shared" si="532"/>
        <v>0</v>
      </c>
      <c r="F1405" s="4">
        <f t="shared" si="533"/>
        <v>0</v>
      </c>
      <c r="G1405" s="4">
        <f t="shared" si="534"/>
        <v>0</v>
      </c>
      <c r="H1405" s="13">
        <f t="shared" si="528"/>
        <v>0</v>
      </c>
      <c r="I1405" s="14">
        <f t="shared" si="528"/>
        <v>0</v>
      </c>
      <c r="J1405" s="15"/>
      <c r="K1405" s="16"/>
      <c r="L1405" s="13"/>
      <c r="M1405" s="14"/>
      <c r="N1405" s="15"/>
      <c r="O1405" s="16"/>
      <c r="P1405" s="13"/>
      <c r="Q1405" s="14"/>
      <c r="R1405" s="15"/>
      <c r="S1405" s="16"/>
      <c r="T1405" s="13"/>
      <c r="U1405" s="14"/>
      <c r="V1405" s="15"/>
      <c r="W1405" s="16"/>
      <c r="X1405" s="17">
        <f t="shared" si="544"/>
        <v>0</v>
      </c>
      <c r="Y1405" s="18">
        <f t="shared" si="544"/>
        <v>0</v>
      </c>
      <c r="Z1405" s="18">
        <f t="shared" si="544"/>
        <v>0</v>
      </c>
      <c r="AA1405" s="18">
        <f t="shared" si="544"/>
        <v>0</v>
      </c>
      <c r="AB1405" s="18">
        <f t="shared" si="536"/>
        <v>0</v>
      </c>
      <c r="AC1405" s="18">
        <f t="shared" si="537"/>
        <v>0</v>
      </c>
      <c r="AD1405" s="18">
        <f t="shared" si="538"/>
        <v>0</v>
      </c>
      <c r="AE1405" s="18">
        <f t="shared" si="539"/>
        <v>0</v>
      </c>
      <c r="AF1405" s="19">
        <f t="shared" si="540"/>
        <v>0</v>
      </c>
      <c r="AG1405" s="20">
        <f t="shared" si="541"/>
        <v>0</v>
      </c>
      <c r="AH1405" s="48">
        <f t="shared" si="542"/>
        <v>0</v>
      </c>
      <c r="AI1405" s="80" t="s">
        <v>33</v>
      </c>
      <c r="AJ1405" s="80"/>
    </row>
    <row r="1406" spans="1:36" ht="15.75" customHeight="1" thickTop="1" thickBot="1" x14ac:dyDescent="0.3">
      <c r="A1406" s="110"/>
      <c r="B1406" s="44" t="str">
        <f t="shared" si="543"/>
        <v>برجاء إدخال إسم الصنف</v>
      </c>
      <c r="C1406" s="26">
        <f t="shared" si="543"/>
        <v>1</v>
      </c>
      <c r="D1406" s="26">
        <f t="shared" si="531"/>
        <v>0</v>
      </c>
      <c r="E1406" s="26">
        <f t="shared" si="532"/>
        <v>0</v>
      </c>
      <c r="F1406" s="26">
        <f t="shared" si="533"/>
        <v>0</v>
      </c>
      <c r="G1406" s="26">
        <f t="shared" si="534"/>
        <v>0</v>
      </c>
      <c r="H1406" s="27">
        <f t="shared" si="528"/>
        <v>0</v>
      </c>
      <c r="I1406" s="28">
        <f t="shared" si="528"/>
        <v>0</v>
      </c>
      <c r="J1406" s="29"/>
      <c r="K1406" s="30"/>
      <c r="L1406" s="27"/>
      <c r="M1406" s="28"/>
      <c r="N1406" s="29"/>
      <c r="O1406" s="30"/>
      <c r="P1406" s="27"/>
      <c r="Q1406" s="28"/>
      <c r="R1406" s="29"/>
      <c r="S1406" s="30"/>
      <c r="T1406" s="27"/>
      <c r="U1406" s="28"/>
      <c r="V1406" s="29"/>
      <c r="W1406" s="30"/>
      <c r="X1406" s="31">
        <f t="shared" si="544"/>
        <v>0</v>
      </c>
      <c r="Y1406" s="32">
        <f t="shared" si="544"/>
        <v>0</v>
      </c>
      <c r="Z1406" s="32">
        <f t="shared" si="544"/>
        <v>0</v>
      </c>
      <c r="AA1406" s="32">
        <f t="shared" si="544"/>
        <v>0</v>
      </c>
      <c r="AB1406" s="32">
        <f t="shared" si="536"/>
        <v>0</v>
      </c>
      <c r="AC1406" s="32">
        <f t="shared" si="537"/>
        <v>0</v>
      </c>
      <c r="AD1406" s="32">
        <f t="shared" si="538"/>
        <v>0</v>
      </c>
      <c r="AE1406" s="32">
        <f t="shared" si="539"/>
        <v>0</v>
      </c>
      <c r="AF1406" s="33">
        <f t="shared" si="540"/>
        <v>0</v>
      </c>
      <c r="AG1406" s="34">
        <f t="shared" si="541"/>
        <v>0</v>
      </c>
      <c r="AH1406" s="47">
        <f t="shared" si="542"/>
        <v>0</v>
      </c>
      <c r="AI1406" s="80"/>
      <c r="AJ1406" s="80"/>
    </row>
    <row r="1407" spans="1:36" ht="15.75" customHeight="1" thickTop="1" thickBot="1" x14ac:dyDescent="0.3">
      <c r="A1407" s="110"/>
      <c r="B1407" s="3" t="str">
        <f t="shared" si="543"/>
        <v>برجاء إدخال إسم الصنف</v>
      </c>
      <c r="C1407" s="4">
        <f t="shared" si="543"/>
        <v>1</v>
      </c>
      <c r="D1407" s="4">
        <f t="shared" si="531"/>
        <v>0</v>
      </c>
      <c r="E1407" s="4">
        <f t="shared" si="532"/>
        <v>0</v>
      </c>
      <c r="F1407" s="4">
        <f t="shared" si="533"/>
        <v>0</v>
      </c>
      <c r="G1407" s="4">
        <f t="shared" si="534"/>
        <v>0</v>
      </c>
      <c r="H1407" s="13">
        <f t="shared" si="528"/>
        <v>0</v>
      </c>
      <c r="I1407" s="14">
        <f t="shared" si="528"/>
        <v>0</v>
      </c>
      <c r="J1407" s="15"/>
      <c r="K1407" s="16"/>
      <c r="L1407" s="13"/>
      <c r="M1407" s="14"/>
      <c r="N1407" s="15"/>
      <c r="O1407" s="16"/>
      <c r="P1407" s="13"/>
      <c r="Q1407" s="14"/>
      <c r="R1407" s="15"/>
      <c r="S1407" s="16"/>
      <c r="T1407" s="13"/>
      <c r="U1407" s="14"/>
      <c r="V1407" s="15"/>
      <c r="W1407" s="16"/>
      <c r="X1407" s="17">
        <f t="shared" si="544"/>
        <v>0</v>
      </c>
      <c r="Y1407" s="18">
        <f t="shared" si="544"/>
        <v>0</v>
      </c>
      <c r="Z1407" s="18">
        <f t="shared" si="544"/>
        <v>0</v>
      </c>
      <c r="AA1407" s="18">
        <f t="shared" si="544"/>
        <v>0</v>
      </c>
      <c r="AB1407" s="18">
        <f t="shared" si="536"/>
        <v>0</v>
      </c>
      <c r="AC1407" s="18">
        <f t="shared" si="537"/>
        <v>0</v>
      </c>
      <c r="AD1407" s="18">
        <f t="shared" si="538"/>
        <v>0</v>
      </c>
      <c r="AE1407" s="18">
        <f t="shared" si="539"/>
        <v>0</v>
      </c>
      <c r="AF1407" s="19">
        <f t="shared" si="540"/>
        <v>0</v>
      </c>
      <c r="AG1407" s="20">
        <f t="shared" si="541"/>
        <v>0</v>
      </c>
      <c r="AH1407" s="48">
        <f t="shared" si="542"/>
        <v>0</v>
      </c>
      <c r="AI1407" s="80"/>
      <c r="AJ1407" s="80"/>
    </row>
    <row r="1408" spans="1:36" ht="15.75" customHeight="1" thickTop="1" thickBot="1" x14ac:dyDescent="0.3">
      <c r="A1408" s="110"/>
      <c r="B1408" s="44" t="str">
        <f t="shared" ref="B1408:C1414" si="545">B1359</f>
        <v>برجاء إدخال إسم الصنف</v>
      </c>
      <c r="C1408" s="26">
        <f t="shared" si="545"/>
        <v>1</v>
      </c>
      <c r="D1408" s="26">
        <f t="shared" si="531"/>
        <v>0</v>
      </c>
      <c r="E1408" s="26">
        <f t="shared" si="532"/>
        <v>0</v>
      </c>
      <c r="F1408" s="26">
        <f t="shared" si="533"/>
        <v>0</v>
      </c>
      <c r="G1408" s="26">
        <f t="shared" si="534"/>
        <v>0</v>
      </c>
      <c r="H1408" s="27">
        <f t="shared" si="528"/>
        <v>0</v>
      </c>
      <c r="I1408" s="28">
        <f t="shared" si="528"/>
        <v>0</v>
      </c>
      <c r="J1408" s="29"/>
      <c r="K1408" s="30"/>
      <c r="L1408" s="27"/>
      <c r="M1408" s="28"/>
      <c r="N1408" s="29"/>
      <c r="O1408" s="30"/>
      <c r="P1408" s="27"/>
      <c r="Q1408" s="28"/>
      <c r="R1408" s="29"/>
      <c r="S1408" s="30"/>
      <c r="T1408" s="27"/>
      <c r="U1408" s="28"/>
      <c r="V1408" s="29"/>
      <c r="W1408" s="30"/>
      <c r="X1408" s="31">
        <f t="shared" ref="X1408:AA1414" si="546">X1359</f>
        <v>0</v>
      </c>
      <c r="Y1408" s="32">
        <f t="shared" si="546"/>
        <v>0</v>
      </c>
      <c r="Z1408" s="32">
        <f t="shared" si="546"/>
        <v>0</v>
      </c>
      <c r="AA1408" s="32">
        <f t="shared" si="546"/>
        <v>0</v>
      </c>
      <c r="AB1408" s="32">
        <f t="shared" si="536"/>
        <v>0</v>
      </c>
      <c r="AC1408" s="32">
        <f t="shared" si="537"/>
        <v>0</v>
      </c>
      <c r="AD1408" s="32">
        <f t="shared" si="538"/>
        <v>0</v>
      </c>
      <c r="AE1408" s="32">
        <f t="shared" si="539"/>
        <v>0</v>
      </c>
      <c r="AF1408" s="33">
        <f t="shared" si="540"/>
        <v>0</v>
      </c>
      <c r="AG1408" s="34">
        <f t="shared" si="541"/>
        <v>0</v>
      </c>
      <c r="AH1408" s="47">
        <f t="shared" si="542"/>
        <v>0</v>
      </c>
      <c r="AI1408" s="80"/>
      <c r="AJ1408" s="80"/>
    </row>
    <row r="1409" spans="1:36" ht="15.75" customHeight="1" thickTop="1" thickBot="1" x14ac:dyDescent="0.3">
      <c r="A1409" s="110"/>
      <c r="B1409" s="3" t="str">
        <f t="shared" si="545"/>
        <v>برجاء إدخال إسم الصنف</v>
      </c>
      <c r="C1409" s="4">
        <f t="shared" si="545"/>
        <v>1</v>
      </c>
      <c r="D1409" s="4">
        <f t="shared" si="531"/>
        <v>0</v>
      </c>
      <c r="E1409" s="4">
        <f t="shared" si="532"/>
        <v>0</v>
      </c>
      <c r="F1409" s="4">
        <f t="shared" si="533"/>
        <v>0</v>
      </c>
      <c r="G1409" s="4">
        <f t="shared" si="534"/>
        <v>0</v>
      </c>
      <c r="H1409" s="13">
        <f t="shared" si="528"/>
        <v>0</v>
      </c>
      <c r="I1409" s="14">
        <f t="shared" si="528"/>
        <v>0</v>
      </c>
      <c r="J1409" s="15"/>
      <c r="K1409" s="16"/>
      <c r="L1409" s="13"/>
      <c r="M1409" s="14"/>
      <c r="N1409" s="15"/>
      <c r="O1409" s="16"/>
      <c r="P1409" s="13"/>
      <c r="Q1409" s="14"/>
      <c r="R1409" s="15"/>
      <c r="S1409" s="16"/>
      <c r="T1409" s="13"/>
      <c r="U1409" s="14"/>
      <c r="V1409" s="15"/>
      <c r="W1409" s="16"/>
      <c r="X1409" s="17">
        <f t="shared" si="546"/>
        <v>0</v>
      </c>
      <c r="Y1409" s="18">
        <f t="shared" si="546"/>
        <v>0</v>
      </c>
      <c r="Z1409" s="18">
        <f t="shared" si="546"/>
        <v>0</v>
      </c>
      <c r="AA1409" s="18">
        <f t="shared" si="546"/>
        <v>0</v>
      </c>
      <c r="AB1409" s="18">
        <f t="shared" si="536"/>
        <v>0</v>
      </c>
      <c r="AC1409" s="18">
        <f t="shared" si="537"/>
        <v>0</v>
      </c>
      <c r="AD1409" s="18">
        <f t="shared" si="538"/>
        <v>0</v>
      </c>
      <c r="AE1409" s="18">
        <f t="shared" si="539"/>
        <v>0</v>
      </c>
      <c r="AF1409" s="19">
        <f t="shared" si="540"/>
        <v>0</v>
      </c>
      <c r="AG1409" s="20">
        <f t="shared" si="541"/>
        <v>0</v>
      </c>
      <c r="AH1409" s="48">
        <f t="shared" si="542"/>
        <v>0</v>
      </c>
      <c r="AI1409" s="80"/>
      <c r="AJ1409" s="80"/>
    </row>
    <row r="1410" spans="1:36" ht="15.75" customHeight="1" thickTop="1" thickBot="1" x14ac:dyDescent="0.3">
      <c r="A1410" s="110"/>
      <c r="B1410" s="44" t="str">
        <f t="shared" si="545"/>
        <v>برجاء إدخال إسم الصنف</v>
      </c>
      <c r="C1410" s="26">
        <f t="shared" si="545"/>
        <v>1</v>
      </c>
      <c r="D1410" s="26">
        <f t="shared" si="531"/>
        <v>0</v>
      </c>
      <c r="E1410" s="26">
        <f t="shared" si="532"/>
        <v>0</v>
      </c>
      <c r="F1410" s="26">
        <f t="shared" si="533"/>
        <v>0</v>
      </c>
      <c r="G1410" s="26">
        <f t="shared" si="534"/>
        <v>0</v>
      </c>
      <c r="H1410" s="27">
        <f t="shared" si="528"/>
        <v>0</v>
      </c>
      <c r="I1410" s="28">
        <f t="shared" si="528"/>
        <v>0</v>
      </c>
      <c r="J1410" s="29"/>
      <c r="K1410" s="30"/>
      <c r="L1410" s="27"/>
      <c r="M1410" s="28"/>
      <c r="N1410" s="29"/>
      <c r="O1410" s="30"/>
      <c r="P1410" s="27"/>
      <c r="Q1410" s="28"/>
      <c r="R1410" s="29"/>
      <c r="S1410" s="30"/>
      <c r="T1410" s="27"/>
      <c r="U1410" s="28"/>
      <c r="V1410" s="29"/>
      <c r="W1410" s="30"/>
      <c r="X1410" s="31">
        <f t="shared" si="546"/>
        <v>0</v>
      </c>
      <c r="Y1410" s="32">
        <f t="shared" si="546"/>
        <v>0</v>
      </c>
      <c r="Z1410" s="32">
        <f t="shared" si="546"/>
        <v>0</v>
      </c>
      <c r="AA1410" s="32">
        <f t="shared" si="546"/>
        <v>0</v>
      </c>
      <c r="AB1410" s="32">
        <f t="shared" si="536"/>
        <v>0</v>
      </c>
      <c r="AC1410" s="32">
        <f t="shared" si="537"/>
        <v>0</v>
      </c>
      <c r="AD1410" s="32">
        <f t="shared" si="538"/>
        <v>0</v>
      </c>
      <c r="AE1410" s="32">
        <f t="shared" si="539"/>
        <v>0</v>
      </c>
      <c r="AF1410" s="33">
        <f t="shared" si="540"/>
        <v>0</v>
      </c>
      <c r="AG1410" s="34">
        <f t="shared" si="541"/>
        <v>0</v>
      </c>
      <c r="AH1410" s="47">
        <f t="shared" si="542"/>
        <v>0</v>
      </c>
      <c r="AI1410" s="80"/>
      <c r="AJ1410" s="80"/>
    </row>
    <row r="1411" spans="1:36" ht="15.75" customHeight="1" thickTop="1" thickBot="1" x14ac:dyDescent="0.3">
      <c r="A1411" s="110"/>
      <c r="B1411" s="3" t="str">
        <f t="shared" si="545"/>
        <v>برجاء إدخال إسم الصنف</v>
      </c>
      <c r="C1411" s="4">
        <f t="shared" si="545"/>
        <v>1</v>
      </c>
      <c r="D1411" s="4">
        <f t="shared" si="531"/>
        <v>0</v>
      </c>
      <c r="E1411" s="4">
        <f t="shared" si="532"/>
        <v>0</v>
      </c>
      <c r="F1411" s="4">
        <f t="shared" si="533"/>
        <v>0</v>
      </c>
      <c r="G1411" s="4">
        <f t="shared" si="534"/>
        <v>0</v>
      </c>
      <c r="H1411" s="13">
        <f t="shared" si="528"/>
        <v>0</v>
      </c>
      <c r="I1411" s="14">
        <f t="shared" si="528"/>
        <v>0</v>
      </c>
      <c r="J1411" s="15"/>
      <c r="K1411" s="16"/>
      <c r="L1411" s="13"/>
      <c r="M1411" s="14"/>
      <c r="N1411" s="15"/>
      <c r="O1411" s="16"/>
      <c r="P1411" s="13"/>
      <c r="Q1411" s="14"/>
      <c r="R1411" s="15"/>
      <c r="S1411" s="16"/>
      <c r="T1411" s="13"/>
      <c r="U1411" s="14"/>
      <c r="V1411" s="15"/>
      <c r="W1411" s="16"/>
      <c r="X1411" s="17">
        <f t="shared" si="546"/>
        <v>0</v>
      </c>
      <c r="Y1411" s="18">
        <f t="shared" si="546"/>
        <v>0</v>
      </c>
      <c r="Z1411" s="18">
        <f t="shared" si="546"/>
        <v>0</v>
      </c>
      <c r="AA1411" s="18">
        <f t="shared" si="546"/>
        <v>0</v>
      </c>
      <c r="AB1411" s="18">
        <f t="shared" si="536"/>
        <v>0</v>
      </c>
      <c r="AC1411" s="18">
        <f t="shared" si="537"/>
        <v>0</v>
      </c>
      <c r="AD1411" s="18">
        <f t="shared" si="538"/>
        <v>0</v>
      </c>
      <c r="AE1411" s="18">
        <f t="shared" si="539"/>
        <v>0</v>
      </c>
      <c r="AF1411" s="19">
        <f t="shared" si="540"/>
        <v>0</v>
      </c>
      <c r="AG1411" s="20">
        <f t="shared" si="541"/>
        <v>0</v>
      </c>
      <c r="AH1411" s="48">
        <f t="shared" si="542"/>
        <v>0</v>
      </c>
      <c r="AI1411" s="80"/>
      <c r="AJ1411" s="80"/>
    </row>
    <row r="1412" spans="1:36" ht="15.75" customHeight="1" thickTop="1" thickBot="1" x14ac:dyDescent="0.3">
      <c r="A1412" s="110"/>
      <c r="B1412" s="44" t="str">
        <f t="shared" si="545"/>
        <v>برجاء إدخال إسم الصنف</v>
      </c>
      <c r="C1412" s="26">
        <f t="shared" si="545"/>
        <v>1</v>
      </c>
      <c r="D1412" s="26">
        <f t="shared" si="531"/>
        <v>0</v>
      </c>
      <c r="E1412" s="26">
        <f t="shared" si="532"/>
        <v>0</v>
      </c>
      <c r="F1412" s="26">
        <f t="shared" si="533"/>
        <v>0</v>
      </c>
      <c r="G1412" s="26">
        <f t="shared" si="534"/>
        <v>0</v>
      </c>
      <c r="H1412" s="27">
        <f t="shared" si="528"/>
        <v>0</v>
      </c>
      <c r="I1412" s="28">
        <f t="shared" si="528"/>
        <v>0</v>
      </c>
      <c r="J1412" s="29"/>
      <c r="K1412" s="30"/>
      <c r="L1412" s="27"/>
      <c r="M1412" s="28"/>
      <c r="N1412" s="29"/>
      <c r="O1412" s="30"/>
      <c r="P1412" s="27"/>
      <c r="Q1412" s="28"/>
      <c r="R1412" s="29"/>
      <c r="S1412" s="30"/>
      <c r="T1412" s="27"/>
      <c r="U1412" s="28"/>
      <c r="V1412" s="29"/>
      <c r="W1412" s="30"/>
      <c r="X1412" s="31">
        <f t="shared" si="546"/>
        <v>0</v>
      </c>
      <c r="Y1412" s="32">
        <f t="shared" si="546"/>
        <v>0</v>
      </c>
      <c r="Z1412" s="32">
        <f t="shared" si="546"/>
        <v>0</v>
      </c>
      <c r="AA1412" s="32">
        <f t="shared" si="546"/>
        <v>0</v>
      </c>
      <c r="AB1412" s="32">
        <f t="shared" si="536"/>
        <v>0</v>
      </c>
      <c r="AC1412" s="32">
        <f t="shared" si="537"/>
        <v>0</v>
      </c>
      <c r="AD1412" s="32">
        <f t="shared" si="538"/>
        <v>0</v>
      </c>
      <c r="AE1412" s="32">
        <f t="shared" si="539"/>
        <v>0</v>
      </c>
      <c r="AF1412" s="33">
        <f t="shared" si="540"/>
        <v>0</v>
      </c>
      <c r="AG1412" s="34">
        <f t="shared" si="541"/>
        <v>0</v>
      </c>
      <c r="AH1412" s="47">
        <f t="shared" si="542"/>
        <v>0</v>
      </c>
      <c r="AI1412" s="80"/>
      <c r="AJ1412" s="80"/>
    </row>
    <row r="1413" spans="1:36" ht="15.75" customHeight="1" thickTop="1" thickBot="1" x14ac:dyDescent="0.3">
      <c r="A1413" s="110"/>
      <c r="B1413" s="3" t="str">
        <f t="shared" si="545"/>
        <v>برجاء إدخال إسم الصنف</v>
      </c>
      <c r="C1413" s="4">
        <f t="shared" si="545"/>
        <v>1</v>
      </c>
      <c r="D1413" s="4">
        <f t="shared" si="531"/>
        <v>0</v>
      </c>
      <c r="E1413" s="4">
        <f t="shared" si="532"/>
        <v>0</v>
      </c>
      <c r="F1413" s="4">
        <f t="shared" si="533"/>
        <v>0</v>
      </c>
      <c r="G1413" s="4">
        <f t="shared" si="534"/>
        <v>0</v>
      </c>
      <c r="H1413" s="13">
        <f t="shared" si="528"/>
        <v>0</v>
      </c>
      <c r="I1413" s="14">
        <f t="shared" si="528"/>
        <v>0</v>
      </c>
      <c r="J1413" s="15"/>
      <c r="K1413" s="16"/>
      <c r="L1413" s="13"/>
      <c r="M1413" s="14"/>
      <c r="N1413" s="15"/>
      <c r="O1413" s="16"/>
      <c r="P1413" s="13"/>
      <c r="Q1413" s="14"/>
      <c r="R1413" s="15"/>
      <c r="S1413" s="16"/>
      <c r="T1413" s="13"/>
      <c r="U1413" s="14"/>
      <c r="V1413" s="15"/>
      <c r="W1413" s="16"/>
      <c r="X1413" s="17">
        <f t="shared" si="546"/>
        <v>0</v>
      </c>
      <c r="Y1413" s="18">
        <f t="shared" si="546"/>
        <v>0</v>
      </c>
      <c r="Z1413" s="18">
        <f t="shared" si="546"/>
        <v>0</v>
      </c>
      <c r="AA1413" s="18">
        <f t="shared" si="546"/>
        <v>0</v>
      </c>
      <c r="AB1413" s="18">
        <f t="shared" si="536"/>
        <v>0</v>
      </c>
      <c r="AC1413" s="18">
        <f t="shared" si="537"/>
        <v>0</v>
      </c>
      <c r="AD1413" s="18">
        <f t="shared" si="538"/>
        <v>0</v>
      </c>
      <c r="AE1413" s="18">
        <f t="shared" si="539"/>
        <v>0</v>
      </c>
      <c r="AF1413" s="19">
        <f t="shared" si="540"/>
        <v>0</v>
      </c>
      <c r="AG1413" s="20">
        <f t="shared" si="541"/>
        <v>0</v>
      </c>
      <c r="AH1413" s="48">
        <f t="shared" si="542"/>
        <v>0</v>
      </c>
      <c r="AI1413" s="80">
        <f>AI1397-AI1381</f>
        <v>0</v>
      </c>
      <c r="AJ1413" s="80"/>
    </row>
    <row r="1414" spans="1:36" ht="15.75" customHeight="1" thickTop="1" thickBot="1" x14ac:dyDescent="0.3">
      <c r="A1414" s="110"/>
      <c r="B1414" s="45" t="str">
        <f t="shared" si="545"/>
        <v>برجاء إدخال إسم الصنف</v>
      </c>
      <c r="C1414" s="35">
        <f t="shared" si="545"/>
        <v>1</v>
      </c>
      <c r="D1414" s="35">
        <f t="shared" si="531"/>
        <v>0</v>
      </c>
      <c r="E1414" s="35">
        <f t="shared" si="532"/>
        <v>0</v>
      </c>
      <c r="F1414" s="35">
        <f t="shared" si="533"/>
        <v>0</v>
      </c>
      <c r="G1414" s="35">
        <f t="shared" si="534"/>
        <v>0</v>
      </c>
      <c r="H1414" s="36">
        <f t="shared" si="528"/>
        <v>0</v>
      </c>
      <c r="I1414" s="37">
        <f t="shared" si="528"/>
        <v>0</v>
      </c>
      <c r="J1414" s="38"/>
      <c r="K1414" s="39"/>
      <c r="L1414" s="36"/>
      <c r="M1414" s="37"/>
      <c r="N1414" s="38"/>
      <c r="O1414" s="39"/>
      <c r="P1414" s="36"/>
      <c r="Q1414" s="37"/>
      <c r="R1414" s="38"/>
      <c r="S1414" s="39"/>
      <c r="T1414" s="36"/>
      <c r="U1414" s="37"/>
      <c r="V1414" s="38"/>
      <c r="W1414" s="39"/>
      <c r="X1414" s="40">
        <f t="shared" si="546"/>
        <v>0</v>
      </c>
      <c r="Y1414" s="41">
        <f t="shared" si="546"/>
        <v>0</v>
      </c>
      <c r="Z1414" s="41">
        <f t="shared" si="546"/>
        <v>0</v>
      </c>
      <c r="AA1414" s="41">
        <f t="shared" si="546"/>
        <v>0</v>
      </c>
      <c r="AB1414" s="41">
        <f t="shared" si="536"/>
        <v>0</v>
      </c>
      <c r="AC1414" s="41">
        <f t="shared" si="537"/>
        <v>0</v>
      </c>
      <c r="AD1414" s="41">
        <f t="shared" si="538"/>
        <v>0</v>
      </c>
      <c r="AE1414" s="41">
        <f t="shared" si="539"/>
        <v>0</v>
      </c>
      <c r="AF1414" s="42">
        <f t="shared" si="540"/>
        <v>0</v>
      </c>
      <c r="AG1414" s="43">
        <f t="shared" si="541"/>
        <v>0</v>
      </c>
      <c r="AH1414" s="49">
        <f t="shared" si="542"/>
        <v>0</v>
      </c>
      <c r="AI1414" s="80"/>
      <c r="AJ1414" s="80"/>
    </row>
    <row r="1415" spans="1:36" ht="20.25" thickTop="1" thickBot="1" x14ac:dyDescent="0.3">
      <c r="A1415" s="81" t="s">
        <v>26</v>
      </c>
      <c r="B1415" s="81"/>
      <c r="C1415" s="81"/>
      <c r="D1415" s="81"/>
      <c r="E1415" s="81"/>
      <c r="F1415" s="81"/>
      <c r="G1415" s="81"/>
      <c r="H1415" s="81"/>
      <c r="I1415" s="81"/>
      <c r="J1415" s="81"/>
      <c r="K1415" s="81"/>
      <c r="L1415" s="81"/>
      <c r="M1415" s="81"/>
      <c r="N1415" s="81"/>
      <c r="O1415" s="81"/>
      <c r="P1415" s="81"/>
      <c r="Q1415" s="81"/>
      <c r="R1415" s="81"/>
      <c r="S1415" s="81"/>
      <c r="T1415" s="81"/>
      <c r="U1415" s="81"/>
      <c r="V1415" s="81"/>
      <c r="W1415" s="81"/>
      <c r="X1415" s="81"/>
      <c r="Y1415" s="81"/>
      <c r="Z1415" s="81"/>
      <c r="AA1415" s="81"/>
      <c r="AB1415" s="81">
        <f>SUM(AB1375:AB1414)</f>
        <v>0</v>
      </c>
      <c r="AC1415" s="81"/>
      <c r="AD1415" s="81"/>
      <c r="AE1415" s="81"/>
      <c r="AF1415" s="81"/>
      <c r="AG1415" s="81"/>
      <c r="AH1415" s="81"/>
      <c r="AI1415" s="80"/>
      <c r="AJ1415" s="80"/>
    </row>
    <row r="1416" spans="1:36" ht="20.25" thickTop="1" thickBot="1" x14ac:dyDescent="0.3">
      <c r="A1416" s="75" t="s">
        <v>27</v>
      </c>
      <c r="B1416" s="75"/>
      <c r="C1416" s="75"/>
      <c r="D1416" s="75"/>
      <c r="E1416" s="75"/>
      <c r="F1416" s="75"/>
      <c r="G1416" s="75"/>
      <c r="H1416" s="75"/>
      <c r="I1416" s="75"/>
      <c r="J1416" s="75"/>
      <c r="K1416" s="75"/>
      <c r="L1416" s="75"/>
      <c r="M1416" s="75"/>
      <c r="N1416" s="75"/>
      <c r="O1416" s="75"/>
      <c r="P1416" s="75"/>
      <c r="Q1416" s="75"/>
      <c r="R1416" s="75"/>
      <c r="S1416" s="75"/>
      <c r="T1416" s="75"/>
      <c r="U1416" s="75"/>
      <c r="V1416" s="75"/>
      <c r="W1416" s="75"/>
      <c r="X1416" s="75"/>
      <c r="Y1416" s="75"/>
      <c r="Z1416" s="75"/>
      <c r="AA1416" s="75"/>
      <c r="AB1416" s="75">
        <f>SUM(AC1375:AC1414)</f>
        <v>0</v>
      </c>
      <c r="AC1416" s="75"/>
      <c r="AD1416" s="75"/>
      <c r="AE1416" s="75"/>
      <c r="AF1416" s="75"/>
      <c r="AG1416" s="75"/>
      <c r="AH1416" s="75"/>
      <c r="AI1416" s="80"/>
      <c r="AJ1416" s="80"/>
    </row>
    <row r="1417" spans="1:36" ht="20.25" thickTop="1" thickBot="1" x14ac:dyDescent="0.3">
      <c r="A1417" s="82" t="s">
        <v>28</v>
      </c>
      <c r="B1417" s="82"/>
      <c r="C1417" s="82"/>
      <c r="D1417" s="82"/>
      <c r="E1417" s="82"/>
      <c r="F1417" s="82"/>
      <c r="G1417" s="82"/>
      <c r="H1417" s="82"/>
      <c r="I1417" s="82"/>
      <c r="J1417" s="82"/>
      <c r="K1417" s="82"/>
      <c r="L1417" s="82"/>
      <c r="M1417" s="82"/>
      <c r="N1417" s="82"/>
      <c r="O1417" s="82"/>
      <c r="P1417" s="82"/>
      <c r="Q1417" s="82"/>
      <c r="R1417" s="82"/>
      <c r="S1417" s="82"/>
      <c r="T1417" s="82"/>
      <c r="U1417" s="82"/>
      <c r="V1417" s="82"/>
      <c r="W1417" s="82"/>
      <c r="X1417" s="82"/>
      <c r="Y1417" s="82"/>
      <c r="Z1417" s="82"/>
      <c r="AA1417" s="82"/>
      <c r="AB1417" s="82">
        <f>SUM(AD1375:AD1414)</f>
        <v>0</v>
      </c>
      <c r="AC1417" s="82"/>
      <c r="AD1417" s="82"/>
      <c r="AE1417" s="82"/>
      <c r="AF1417" s="82"/>
      <c r="AG1417" s="82"/>
      <c r="AH1417" s="82"/>
      <c r="AI1417" s="80"/>
      <c r="AJ1417" s="80"/>
    </row>
    <row r="1418" spans="1:36" ht="20.25" thickTop="1" thickBot="1" x14ac:dyDescent="0.3">
      <c r="A1418" s="75" t="s">
        <v>29</v>
      </c>
      <c r="B1418" s="75"/>
      <c r="C1418" s="75"/>
      <c r="D1418" s="75"/>
      <c r="E1418" s="75"/>
      <c r="F1418" s="75"/>
      <c r="G1418" s="75"/>
      <c r="H1418" s="75"/>
      <c r="I1418" s="75"/>
      <c r="J1418" s="75"/>
      <c r="K1418" s="75"/>
      <c r="L1418" s="75"/>
      <c r="M1418" s="75"/>
      <c r="N1418" s="75"/>
      <c r="O1418" s="75"/>
      <c r="P1418" s="75"/>
      <c r="Q1418" s="75"/>
      <c r="R1418" s="75"/>
      <c r="S1418" s="75"/>
      <c r="T1418" s="75"/>
      <c r="U1418" s="75"/>
      <c r="V1418" s="75"/>
      <c r="W1418" s="75"/>
      <c r="X1418" s="75"/>
      <c r="Y1418" s="75"/>
      <c r="Z1418" s="75"/>
      <c r="AA1418" s="75"/>
      <c r="AB1418" s="75">
        <f>SUM(AE1375:AE1414)</f>
        <v>0</v>
      </c>
      <c r="AC1418" s="75"/>
      <c r="AD1418" s="75"/>
      <c r="AE1418" s="75"/>
      <c r="AF1418" s="75"/>
      <c r="AG1418" s="75"/>
      <c r="AH1418" s="75"/>
      <c r="AI1418" s="80"/>
      <c r="AJ1418" s="80"/>
    </row>
    <row r="1419" spans="1:36" ht="20.25" thickTop="1" thickBot="1" x14ac:dyDescent="0.3">
      <c r="A1419" s="82" t="s">
        <v>30</v>
      </c>
      <c r="B1419" s="82"/>
      <c r="C1419" s="82"/>
      <c r="D1419" s="82"/>
      <c r="E1419" s="82"/>
      <c r="F1419" s="82"/>
      <c r="G1419" s="82"/>
      <c r="H1419" s="82"/>
      <c r="I1419" s="82"/>
      <c r="J1419" s="82"/>
      <c r="K1419" s="82"/>
      <c r="L1419" s="82"/>
      <c r="M1419" s="82"/>
      <c r="N1419" s="82"/>
      <c r="O1419" s="82"/>
      <c r="P1419" s="82"/>
      <c r="Q1419" s="82"/>
      <c r="R1419" s="82"/>
      <c r="S1419" s="82"/>
      <c r="T1419" s="82"/>
      <c r="U1419" s="82"/>
      <c r="V1419" s="82"/>
      <c r="W1419" s="82"/>
      <c r="X1419" s="82"/>
      <c r="Y1419" s="82"/>
      <c r="Z1419" s="82"/>
      <c r="AA1419" s="82"/>
      <c r="AB1419" s="82"/>
      <c r="AC1419" s="82"/>
      <c r="AD1419" s="82"/>
      <c r="AE1419" s="82"/>
      <c r="AF1419" s="82"/>
      <c r="AG1419" s="82"/>
      <c r="AH1419" s="82"/>
      <c r="AI1419" s="80"/>
      <c r="AJ1419" s="80"/>
    </row>
    <row r="1420" spans="1:36" ht="15.75" customHeight="1" thickTop="1" thickBot="1" x14ac:dyDescent="0.3">
      <c r="A1420" s="75" t="s">
        <v>31</v>
      </c>
      <c r="B1420" s="75"/>
      <c r="C1420" s="75"/>
      <c r="D1420" s="75"/>
      <c r="E1420" s="75"/>
      <c r="F1420" s="75"/>
      <c r="G1420" s="75"/>
      <c r="H1420" s="75"/>
      <c r="I1420" s="75"/>
      <c r="J1420" s="75"/>
      <c r="K1420" s="75"/>
      <c r="L1420" s="75"/>
      <c r="M1420" s="75"/>
      <c r="N1420" s="75"/>
      <c r="O1420" s="75"/>
      <c r="P1420" s="75"/>
      <c r="Q1420" s="75"/>
      <c r="R1420" s="75"/>
      <c r="S1420" s="75"/>
      <c r="T1420" s="75"/>
      <c r="U1420" s="75"/>
      <c r="V1420" s="75"/>
      <c r="W1420" s="75"/>
      <c r="X1420" s="75"/>
      <c r="Y1420" s="75"/>
      <c r="Z1420" s="75"/>
      <c r="AA1420" s="75"/>
      <c r="AB1420" s="75">
        <f>AB1415+AB1416+AB1417+AB1418-AB1419</f>
        <v>0</v>
      </c>
      <c r="AC1420" s="75"/>
      <c r="AD1420" s="75"/>
      <c r="AE1420" s="75"/>
      <c r="AF1420" s="75"/>
      <c r="AG1420" s="75"/>
      <c r="AH1420" s="75"/>
      <c r="AI1420" s="80"/>
      <c r="AJ1420" s="80"/>
    </row>
    <row r="1421" spans="1:36" ht="15.75" customHeight="1" thickTop="1" thickBot="1" x14ac:dyDescent="0.3">
      <c r="A1421" s="76"/>
      <c r="B1421" s="76"/>
      <c r="C1421" s="76"/>
      <c r="D1421" s="76"/>
      <c r="E1421" s="76"/>
      <c r="F1421" s="76"/>
      <c r="G1421" s="76"/>
      <c r="H1421" s="76"/>
      <c r="I1421" s="76"/>
      <c r="J1421" s="76"/>
      <c r="K1421" s="76"/>
      <c r="L1421" s="76"/>
      <c r="M1421" s="76"/>
      <c r="N1421" s="76"/>
      <c r="O1421" s="76"/>
      <c r="P1421" s="76"/>
      <c r="Q1421" s="76"/>
      <c r="R1421" s="76"/>
      <c r="S1421" s="76"/>
      <c r="T1421" s="76"/>
      <c r="U1421" s="76"/>
      <c r="V1421" s="76"/>
      <c r="W1421" s="76"/>
      <c r="X1421" s="76"/>
      <c r="Y1421" s="76"/>
      <c r="Z1421" s="76"/>
      <c r="AA1421" s="76"/>
      <c r="AB1421" s="76"/>
      <c r="AC1421" s="76"/>
      <c r="AD1421" s="76"/>
      <c r="AE1421" s="76"/>
      <c r="AF1421" s="76"/>
      <c r="AG1421" s="76"/>
      <c r="AH1421" s="76"/>
      <c r="AI1421" s="80"/>
      <c r="AJ1421" s="80"/>
    </row>
    <row r="1422" spans="1:36" ht="15.75" customHeight="1" thickTop="1" thickBot="1" x14ac:dyDescent="0.3">
      <c r="A1422" s="110">
        <v>30</v>
      </c>
      <c r="B1422" s="86" t="s">
        <v>0</v>
      </c>
      <c r="C1422" s="88" t="s">
        <v>1</v>
      </c>
      <c r="D1422" s="88" t="s">
        <v>21</v>
      </c>
      <c r="E1422" s="88" t="s">
        <v>22</v>
      </c>
      <c r="F1422" s="88" t="s">
        <v>23</v>
      </c>
      <c r="G1422" s="88" t="s">
        <v>24</v>
      </c>
      <c r="H1422" s="86" t="s">
        <v>2</v>
      </c>
      <c r="I1422" s="106"/>
      <c r="J1422" s="88" t="s">
        <v>3</v>
      </c>
      <c r="K1422" s="88"/>
      <c r="L1422" s="86" t="s">
        <v>4</v>
      </c>
      <c r="M1422" s="106"/>
      <c r="N1422" s="88" t="s">
        <v>5</v>
      </c>
      <c r="O1422" s="88"/>
      <c r="P1422" s="86" t="s">
        <v>6</v>
      </c>
      <c r="Q1422" s="106"/>
      <c r="R1422" s="88" t="s">
        <v>7</v>
      </c>
      <c r="S1422" s="88"/>
      <c r="T1422" s="86" t="s">
        <v>8</v>
      </c>
      <c r="U1422" s="106"/>
      <c r="V1422" s="88" t="s">
        <v>9</v>
      </c>
      <c r="W1422" s="88"/>
      <c r="X1422" s="107" t="s">
        <v>10</v>
      </c>
      <c r="Y1422" s="107" t="s">
        <v>11</v>
      </c>
      <c r="Z1422" s="107" t="s">
        <v>12</v>
      </c>
      <c r="AA1422" s="107" t="s">
        <v>13</v>
      </c>
      <c r="AB1422" s="107" t="s">
        <v>14</v>
      </c>
      <c r="AC1422" s="107" t="s">
        <v>15</v>
      </c>
      <c r="AD1422" s="107" t="s">
        <v>16</v>
      </c>
      <c r="AE1422" s="107" t="s">
        <v>17</v>
      </c>
      <c r="AF1422" s="107" t="s">
        <v>25</v>
      </c>
      <c r="AG1422" s="108" t="s">
        <v>18</v>
      </c>
      <c r="AH1422" s="109"/>
      <c r="AI1422" s="80" t="s">
        <v>34</v>
      </c>
      <c r="AJ1422" s="80"/>
    </row>
    <row r="1423" spans="1:36" ht="15.75" customHeight="1" thickTop="1" thickBot="1" x14ac:dyDescent="0.3">
      <c r="A1423" s="110"/>
      <c r="B1423" s="86"/>
      <c r="C1423" s="88"/>
      <c r="D1423" s="88"/>
      <c r="E1423" s="88"/>
      <c r="F1423" s="88"/>
      <c r="G1423" s="88"/>
      <c r="H1423" s="21" t="s">
        <v>20</v>
      </c>
      <c r="I1423" s="22" t="s">
        <v>19</v>
      </c>
      <c r="J1423" s="23" t="s">
        <v>20</v>
      </c>
      <c r="K1423" s="23" t="s">
        <v>19</v>
      </c>
      <c r="L1423" s="21" t="s">
        <v>20</v>
      </c>
      <c r="M1423" s="22" t="s">
        <v>19</v>
      </c>
      <c r="N1423" s="23" t="s">
        <v>20</v>
      </c>
      <c r="O1423" s="23" t="s">
        <v>19</v>
      </c>
      <c r="P1423" s="21" t="s">
        <v>20</v>
      </c>
      <c r="Q1423" s="22" t="s">
        <v>19</v>
      </c>
      <c r="R1423" s="23" t="s">
        <v>20</v>
      </c>
      <c r="S1423" s="23" t="s">
        <v>19</v>
      </c>
      <c r="T1423" s="21" t="s">
        <v>20</v>
      </c>
      <c r="U1423" s="22" t="s">
        <v>19</v>
      </c>
      <c r="V1423" s="23" t="s">
        <v>20</v>
      </c>
      <c r="W1423" s="23" t="s">
        <v>19</v>
      </c>
      <c r="X1423" s="91"/>
      <c r="Y1423" s="91"/>
      <c r="Z1423" s="91"/>
      <c r="AA1423" s="91"/>
      <c r="AB1423" s="91"/>
      <c r="AC1423" s="91"/>
      <c r="AD1423" s="91"/>
      <c r="AE1423" s="91"/>
      <c r="AF1423" s="91"/>
      <c r="AG1423" s="24" t="s">
        <v>20</v>
      </c>
      <c r="AH1423" s="25" t="s">
        <v>19</v>
      </c>
      <c r="AI1423" s="80"/>
      <c r="AJ1423" s="80"/>
    </row>
    <row r="1424" spans="1:36" ht="15.75" customHeight="1" thickTop="1" thickBot="1" x14ac:dyDescent="0.3">
      <c r="A1424" s="110"/>
      <c r="B1424" s="3" t="str">
        <f>B1375</f>
        <v>برجاء إدخال إسم الصنف</v>
      </c>
      <c r="C1424" s="4">
        <f>C1375</f>
        <v>1</v>
      </c>
      <c r="D1424" s="4">
        <f>X1424/C1424</f>
        <v>0</v>
      </c>
      <c r="E1424" s="4">
        <f>Y1424/C1424</f>
        <v>0</v>
      </c>
      <c r="F1424" s="4">
        <f>Z1424/C1424</f>
        <v>0</v>
      </c>
      <c r="G1424" s="4">
        <f>AA1424/C1424</f>
        <v>0</v>
      </c>
      <c r="H1424" s="5">
        <f t="shared" ref="H1424:I1463" si="547">AG1375</f>
        <v>0</v>
      </c>
      <c r="I1424" s="6">
        <f t="shared" si="547"/>
        <v>0</v>
      </c>
      <c r="J1424" s="7"/>
      <c r="K1424" s="8"/>
      <c r="L1424" s="5"/>
      <c r="M1424" s="6"/>
      <c r="N1424" s="7"/>
      <c r="O1424" s="8"/>
      <c r="P1424" s="5"/>
      <c r="Q1424" s="6"/>
      <c r="R1424" s="7"/>
      <c r="S1424" s="8"/>
      <c r="T1424" s="5"/>
      <c r="U1424" s="6"/>
      <c r="V1424" s="7"/>
      <c r="W1424" s="8"/>
      <c r="X1424" s="9">
        <f>X1375</f>
        <v>0</v>
      </c>
      <c r="Y1424" s="10">
        <f t="shared" ref="Y1424:AA1424" si="548">Y1375</f>
        <v>0</v>
      </c>
      <c r="Z1424" s="10">
        <f t="shared" si="548"/>
        <v>0</v>
      </c>
      <c r="AA1424" s="10">
        <f t="shared" si="548"/>
        <v>0</v>
      </c>
      <c r="AB1424" s="10">
        <f>P1424*X1424+Q1424*D1424</f>
        <v>0</v>
      </c>
      <c r="AC1424" s="10">
        <f>R1424*Y1424+S1424*E1424</f>
        <v>0</v>
      </c>
      <c r="AD1424" s="10">
        <f>T1424*Z1424+U1424*F1424</f>
        <v>0</v>
      </c>
      <c r="AE1424" s="10">
        <f>V1424*AA1424+W1424*G1424</f>
        <v>0</v>
      </c>
      <c r="AF1424" s="11">
        <f>H1424*C1424+I1424+J1424*C1424+K1424-L1424*C1424-M1424+N1424*C1424+O1424-P1424*C1424-Q1424-R1424*C1424-S1424-T1424*C1424-U1424-V1424*C1424-W1424</f>
        <v>0</v>
      </c>
      <c r="AG1424" s="12">
        <f>ROUNDDOWN(AF1424/C1424,0)</f>
        <v>0</v>
      </c>
      <c r="AH1424" s="46">
        <f>AF1424-AG1424*C1424</f>
        <v>0</v>
      </c>
      <c r="AI1424" s="80"/>
      <c r="AJ1424" s="80"/>
    </row>
    <row r="1425" spans="1:36" ht="15.75" customHeight="1" thickTop="1" thickBot="1" x14ac:dyDescent="0.3">
      <c r="A1425" s="110"/>
      <c r="B1425" s="44" t="str">
        <f t="shared" ref="B1425:C1440" si="549">B1376</f>
        <v>برجاء إدخال إسم الصنف</v>
      </c>
      <c r="C1425" s="26">
        <f t="shared" si="549"/>
        <v>1</v>
      </c>
      <c r="D1425" s="26">
        <f t="shared" ref="D1425:D1463" si="550">X1425/C1425</f>
        <v>0</v>
      </c>
      <c r="E1425" s="26">
        <f t="shared" ref="E1425:E1463" si="551">Y1425/C1425</f>
        <v>0</v>
      </c>
      <c r="F1425" s="26">
        <f t="shared" ref="F1425:F1463" si="552">Z1425/C1425</f>
        <v>0</v>
      </c>
      <c r="G1425" s="26">
        <f t="shared" ref="G1425:G1463" si="553">AA1425/C1425</f>
        <v>0</v>
      </c>
      <c r="H1425" s="27">
        <f t="shared" si="547"/>
        <v>0</v>
      </c>
      <c r="I1425" s="28">
        <f t="shared" si="547"/>
        <v>0</v>
      </c>
      <c r="J1425" s="29"/>
      <c r="K1425" s="30"/>
      <c r="L1425" s="27"/>
      <c r="M1425" s="28"/>
      <c r="N1425" s="29"/>
      <c r="O1425" s="30"/>
      <c r="P1425" s="27"/>
      <c r="Q1425" s="28"/>
      <c r="R1425" s="29"/>
      <c r="S1425" s="30"/>
      <c r="T1425" s="27"/>
      <c r="U1425" s="28"/>
      <c r="V1425" s="29"/>
      <c r="W1425" s="30"/>
      <c r="X1425" s="31">
        <f t="shared" ref="X1425:AA1440" si="554">X1376</f>
        <v>0</v>
      </c>
      <c r="Y1425" s="32">
        <f t="shared" si="554"/>
        <v>0</v>
      </c>
      <c r="Z1425" s="32">
        <f t="shared" si="554"/>
        <v>0</v>
      </c>
      <c r="AA1425" s="32">
        <f t="shared" si="554"/>
        <v>0</v>
      </c>
      <c r="AB1425" s="32">
        <f t="shared" ref="AB1425:AB1463" si="555">P1425*X1425+Q1425*D1425</f>
        <v>0</v>
      </c>
      <c r="AC1425" s="32">
        <f t="shared" ref="AC1425:AC1463" si="556">R1425*Y1425+S1425*E1425</f>
        <v>0</v>
      </c>
      <c r="AD1425" s="32">
        <f t="shared" ref="AD1425:AD1463" si="557">T1425*Z1425+U1425*F1425</f>
        <v>0</v>
      </c>
      <c r="AE1425" s="32">
        <f t="shared" ref="AE1425:AE1463" si="558">V1425*AA1425+W1425*G1425</f>
        <v>0</v>
      </c>
      <c r="AF1425" s="33">
        <f t="shared" ref="AF1425:AF1463" si="559">H1425*C1425+I1425+J1425*C1425+K1425-L1425*C1425-M1425+N1425*C1425+O1425-P1425*C1425-Q1425-R1425*C1425-S1425-T1425*C1425-U1425-V1425*C1425-W1425</f>
        <v>0</v>
      </c>
      <c r="AG1425" s="34">
        <f t="shared" ref="AG1425:AG1463" si="560">ROUNDDOWN(AF1425/C1425,0)</f>
        <v>0</v>
      </c>
      <c r="AH1425" s="47">
        <f t="shared" ref="AH1425:AH1463" si="561">AF1425-AG1425*C1425</f>
        <v>0</v>
      </c>
      <c r="AI1425" s="80"/>
      <c r="AJ1425" s="80"/>
    </row>
    <row r="1426" spans="1:36" ht="15.75" customHeight="1" thickTop="1" thickBot="1" x14ac:dyDescent="0.3">
      <c r="A1426" s="110"/>
      <c r="B1426" s="3" t="str">
        <f t="shared" si="549"/>
        <v>برجاء إدخال إسم الصنف</v>
      </c>
      <c r="C1426" s="4">
        <f t="shared" si="549"/>
        <v>1</v>
      </c>
      <c r="D1426" s="4">
        <f t="shared" si="550"/>
        <v>0</v>
      </c>
      <c r="E1426" s="4">
        <f t="shared" si="551"/>
        <v>0</v>
      </c>
      <c r="F1426" s="4">
        <f t="shared" si="552"/>
        <v>0</v>
      </c>
      <c r="G1426" s="4">
        <f t="shared" si="553"/>
        <v>0</v>
      </c>
      <c r="H1426" s="13">
        <f t="shared" si="547"/>
        <v>0</v>
      </c>
      <c r="I1426" s="14">
        <f t="shared" si="547"/>
        <v>0</v>
      </c>
      <c r="J1426" s="15"/>
      <c r="K1426" s="16"/>
      <c r="L1426" s="13"/>
      <c r="M1426" s="14"/>
      <c r="N1426" s="15"/>
      <c r="O1426" s="16"/>
      <c r="P1426" s="13"/>
      <c r="Q1426" s="14"/>
      <c r="R1426" s="15"/>
      <c r="S1426" s="16"/>
      <c r="T1426" s="13"/>
      <c r="U1426" s="14"/>
      <c r="V1426" s="15"/>
      <c r="W1426" s="16"/>
      <c r="X1426" s="17">
        <f t="shared" si="554"/>
        <v>0</v>
      </c>
      <c r="Y1426" s="18">
        <f t="shared" si="554"/>
        <v>0</v>
      </c>
      <c r="Z1426" s="18">
        <f t="shared" si="554"/>
        <v>0</v>
      </c>
      <c r="AA1426" s="18">
        <f t="shared" si="554"/>
        <v>0</v>
      </c>
      <c r="AB1426" s="18">
        <f t="shared" si="555"/>
        <v>0</v>
      </c>
      <c r="AC1426" s="18">
        <f t="shared" si="556"/>
        <v>0</v>
      </c>
      <c r="AD1426" s="18">
        <f t="shared" si="557"/>
        <v>0</v>
      </c>
      <c r="AE1426" s="18">
        <f t="shared" si="558"/>
        <v>0</v>
      </c>
      <c r="AF1426" s="19">
        <f t="shared" si="559"/>
        <v>0</v>
      </c>
      <c r="AG1426" s="20">
        <f t="shared" si="560"/>
        <v>0</v>
      </c>
      <c r="AH1426" s="48">
        <f t="shared" si="561"/>
        <v>0</v>
      </c>
      <c r="AI1426" s="80"/>
      <c r="AJ1426" s="80"/>
    </row>
    <row r="1427" spans="1:36" ht="15.75" customHeight="1" thickTop="1" thickBot="1" x14ac:dyDescent="0.3">
      <c r="A1427" s="110"/>
      <c r="B1427" s="44" t="str">
        <f t="shared" si="549"/>
        <v>برجاء إدخال إسم الصنف</v>
      </c>
      <c r="C1427" s="26">
        <f t="shared" si="549"/>
        <v>1</v>
      </c>
      <c r="D1427" s="26">
        <f t="shared" si="550"/>
        <v>0</v>
      </c>
      <c r="E1427" s="26">
        <f t="shared" si="551"/>
        <v>0</v>
      </c>
      <c r="F1427" s="26">
        <f t="shared" si="552"/>
        <v>0</v>
      </c>
      <c r="G1427" s="26">
        <f t="shared" si="553"/>
        <v>0</v>
      </c>
      <c r="H1427" s="27">
        <f t="shared" si="547"/>
        <v>0</v>
      </c>
      <c r="I1427" s="28">
        <f t="shared" si="547"/>
        <v>0</v>
      </c>
      <c r="J1427" s="29"/>
      <c r="K1427" s="30"/>
      <c r="L1427" s="27"/>
      <c r="M1427" s="28"/>
      <c r="N1427" s="29"/>
      <c r="O1427" s="30"/>
      <c r="P1427" s="27"/>
      <c r="Q1427" s="28"/>
      <c r="R1427" s="29"/>
      <c r="S1427" s="30"/>
      <c r="T1427" s="27"/>
      <c r="U1427" s="28"/>
      <c r="V1427" s="29"/>
      <c r="W1427" s="30"/>
      <c r="X1427" s="31">
        <f t="shared" si="554"/>
        <v>0</v>
      </c>
      <c r="Y1427" s="32">
        <f t="shared" si="554"/>
        <v>0</v>
      </c>
      <c r="Z1427" s="32">
        <f t="shared" si="554"/>
        <v>0</v>
      </c>
      <c r="AA1427" s="32">
        <f t="shared" si="554"/>
        <v>0</v>
      </c>
      <c r="AB1427" s="32">
        <f t="shared" si="555"/>
        <v>0</v>
      </c>
      <c r="AC1427" s="32">
        <f t="shared" si="556"/>
        <v>0</v>
      </c>
      <c r="AD1427" s="32">
        <f t="shared" si="557"/>
        <v>0</v>
      </c>
      <c r="AE1427" s="32">
        <f t="shared" si="558"/>
        <v>0</v>
      </c>
      <c r="AF1427" s="33">
        <f t="shared" si="559"/>
        <v>0</v>
      </c>
      <c r="AG1427" s="34">
        <f t="shared" si="560"/>
        <v>0</v>
      </c>
      <c r="AH1427" s="47">
        <f t="shared" si="561"/>
        <v>0</v>
      </c>
      <c r="AI1427" s="80"/>
      <c r="AJ1427" s="80"/>
    </row>
    <row r="1428" spans="1:36" ht="15.75" customHeight="1" thickTop="1" thickBot="1" x14ac:dyDescent="0.3">
      <c r="A1428" s="110"/>
      <c r="B1428" s="3" t="str">
        <f t="shared" si="549"/>
        <v>برجاء إدخال إسم الصنف</v>
      </c>
      <c r="C1428" s="4">
        <f t="shared" si="549"/>
        <v>1</v>
      </c>
      <c r="D1428" s="4">
        <f t="shared" si="550"/>
        <v>0</v>
      </c>
      <c r="E1428" s="4">
        <f t="shared" si="551"/>
        <v>0</v>
      </c>
      <c r="F1428" s="4">
        <f t="shared" si="552"/>
        <v>0</v>
      </c>
      <c r="G1428" s="4">
        <f t="shared" si="553"/>
        <v>0</v>
      </c>
      <c r="H1428" s="13">
        <f t="shared" si="547"/>
        <v>0</v>
      </c>
      <c r="I1428" s="14">
        <f t="shared" si="547"/>
        <v>0</v>
      </c>
      <c r="J1428" s="15"/>
      <c r="K1428" s="16"/>
      <c r="L1428" s="13"/>
      <c r="M1428" s="14"/>
      <c r="N1428" s="15"/>
      <c r="O1428" s="16"/>
      <c r="P1428" s="13"/>
      <c r="Q1428" s="14"/>
      <c r="R1428" s="15"/>
      <c r="S1428" s="16"/>
      <c r="T1428" s="13"/>
      <c r="U1428" s="14"/>
      <c r="V1428" s="15"/>
      <c r="W1428" s="16"/>
      <c r="X1428" s="17">
        <f t="shared" si="554"/>
        <v>0</v>
      </c>
      <c r="Y1428" s="18">
        <f t="shared" si="554"/>
        <v>0</v>
      </c>
      <c r="Z1428" s="18">
        <f t="shared" si="554"/>
        <v>0</v>
      </c>
      <c r="AA1428" s="18">
        <f t="shared" si="554"/>
        <v>0</v>
      </c>
      <c r="AB1428" s="18">
        <f t="shared" si="555"/>
        <v>0</v>
      </c>
      <c r="AC1428" s="18">
        <f t="shared" si="556"/>
        <v>0</v>
      </c>
      <c r="AD1428" s="18">
        <f t="shared" si="557"/>
        <v>0</v>
      </c>
      <c r="AE1428" s="18">
        <f t="shared" si="558"/>
        <v>0</v>
      </c>
      <c r="AF1428" s="19">
        <f t="shared" si="559"/>
        <v>0</v>
      </c>
      <c r="AG1428" s="20">
        <f t="shared" si="560"/>
        <v>0</v>
      </c>
      <c r="AH1428" s="48">
        <f t="shared" si="561"/>
        <v>0</v>
      </c>
      <c r="AI1428" s="80"/>
      <c r="AJ1428" s="80"/>
    </row>
    <row r="1429" spans="1:36" ht="15.75" customHeight="1" thickTop="1" thickBot="1" x14ac:dyDescent="0.3">
      <c r="A1429" s="110"/>
      <c r="B1429" s="44" t="str">
        <f t="shared" si="549"/>
        <v>برجاء إدخال إسم الصنف</v>
      </c>
      <c r="C1429" s="26">
        <f t="shared" si="549"/>
        <v>1</v>
      </c>
      <c r="D1429" s="26">
        <f t="shared" si="550"/>
        <v>0</v>
      </c>
      <c r="E1429" s="26">
        <f t="shared" si="551"/>
        <v>0</v>
      </c>
      <c r="F1429" s="26">
        <f t="shared" si="552"/>
        <v>0</v>
      </c>
      <c r="G1429" s="26">
        <f t="shared" si="553"/>
        <v>0</v>
      </c>
      <c r="H1429" s="27">
        <f t="shared" si="547"/>
        <v>0</v>
      </c>
      <c r="I1429" s="28">
        <f t="shared" si="547"/>
        <v>0</v>
      </c>
      <c r="J1429" s="29"/>
      <c r="K1429" s="30"/>
      <c r="L1429" s="27"/>
      <c r="M1429" s="28"/>
      <c r="N1429" s="29"/>
      <c r="O1429" s="30"/>
      <c r="P1429" s="27"/>
      <c r="Q1429" s="28"/>
      <c r="R1429" s="29"/>
      <c r="S1429" s="30"/>
      <c r="T1429" s="27"/>
      <c r="U1429" s="28"/>
      <c r="V1429" s="29"/>
      <c r="W1429" s="30"/>
      <c r="X1429" s="31">
        <f t="shared" si="554"/>
        <v>0</v>
      </c>
      <c r="Y1429" s="32">
        <f t="shared" si="554"/>
        <v>0</v>
      </c>
      <c r="Z1429" s="32">
        <f t="shared" si="554"/>
        <v>0</v>
      </c>
      <c r="AA1429" s="32">
        <f t="shared" si="554"/>
        <v>0</v>
      </c>
      <c r="AB1429" s="32">
        <f t="shared" si="555"/>
        <v>0</v>
      </c>
      <c r="AC1429" s="32">
        <f t="shared" si="556"/>
        <v>0</v>
      </c>
      <c r="AD1429" s="32">
        <f t="shared" si="557"/>
        <v>0</v>
      </c>
      <c r="AE1429" s="32">
        <f t="shared" si="558"/>
        <v>0</v>
      </c>
      <c r="AF1429" s="33">
        <f t="shared" si="559"/>
        <v>0</v>
      </c>
      <c r="AG1429" s="34">
        <f t="shared" si="560"/>
        <v>0</v>
      </c>
      <c r="AH1429" s="47">
        <f t="shared" si="561"/>
        <v>0</v>
      </c>
      <c r="AI1429" s="80"/>
      <c r="AJ1429" s="80"/>
    </row>
    <row r="1430" spans="1:36" ht="15.75" customHeight="1" thickTop="1" thickBot="1" x14ac:dyDescent="0.3">
      <c r="A1430" s="110"/>
      <c r="B1430" s="3" t="str">
        <f t="shared" si="549"/>
        <v>برجاء إدخال إسم الصنف</v>
      </c>
      <c r="C1430" s="4">
        <f t="shared" si="549"/>
        <v>1</v>
      </c>
      <c r="D1430" s="4">
        <f t="shared" si="550"/>
        <v>0</v>
      </c>
      <c r="E1430" s="4">
        <f t="shared" si="551"/>
        <v>0</v>
      </c>
      <c r="F1430" s="4">
        <f t="shared" si="552"/>
        <v>0</v>
      </c>
      <c r="G1430" s="4">
        <f t="shared" si="553"/>
        <v>0</v>
      </c>
      <c r="H1430" s="13">
        <f t="shared" si="547"/>
        <v>0</v>
      </c>
      <c r="I1430" s="14">
        <f t="shared" si="547"/>
        <v>0</v>
      </c>
      <c r="J1430" s="15"/>
      <c r="K1430" s="16"/>
      <c r="L1430" s="13"/>
      <c r="M1430" s="14"/>
      <c r="N1430" s="15"/>
      <c r="O1430" s="16"/>
      <c r="P1430" s="13"/>
      <c r="Q1430" s="14"/>
      <c r="R1430" s="15"/>
      <c r="S1430" s="16"/>
      <c r="T1430" s="13"/>
      <c r="U1430" s="14"/>
      <c r="V1430" s="15"/>
      <c r="W1430" s="16"/>
      <c r="X1430" s="17">
        <f t="shared" si="554"/>
        <v>0</v>
      </c>
      <c r="Y1430" s="18">
        <f t="shared" si="554"/>
        <v>0</v>
      </c>
      <c r="Z1430" s="18">
        <f t="shared" si="554"/>
        <v>0</v>
      </c>
      <c r="AA1430" s="18">
        <f t="shared" si="554"/>
        <v>0</v>
      </c>
      <c r="AB1430" s="18">
        <f t="shared" si="555"/>
        <v>0</v>
      </c>
      <c r="AC1430" s="18">
        <f t="shared" si="556"/>
        <v>0</v>
      </c>
      <c r="AD1430" s="18">
        <f t="shared" si="557"/>
        <v>0</v>
      </c>
      <c r="AE1430" s="18">
        <f t="shared" si="558"/>
        <v>0</v>
      </c>
      <c r="AF1430" s="19">
        <f t="shared" si="559"/>
        <v>0</v>
      </c>
      <c r="AG1430" s="20">
        <f t="shared" si="560"/>
        <v>0</v>
      </c>
      <c r="AH1430" s="48">
        <f t="shared" si="561"/>
        <v>0</v>
      </c>
      <c r="AI1430" s="79"/>
      <c r="AJ1430" s="79"/>
    </row>
    <row r="1431" spans="1:36" ht="15.75" customHeight="1" thickTop="1" thickBot="1" x14ac:dyDescent="0.3">
      <c r="A1431" s="110"/>
      <c r="B1431" s="44" t="str">
        <f t="shared" si="549"/>
        <v>برجاء إدخال إسم الصنف</v>
      </c>
      <c r="C1431" s="26">
        <f t="shared" si="549"/>
        <v>1</v>
      </c>
      <c r="D1431" s="26">
        <f t="shared" si="550"/>
        <v>0</v>
      </c>
      <c r="E1431" s="26">
        <f t="shared" si="551"/>
        <v>0</v>
      </c>
      <c r="F1431" s="26">
        <f t="shared" si="552"/>
        <v>0</v>
      </c>
      <c r="G1431" s="26">
        <f t="shared" si="553"/>
        <v>0</v>
      </c>
      <c r="H1431" s="27">
        <f t="shared" si="547"/>
        <v>0</v>
      </c>
      <c r="I1431" s="28">
        <f t="shared" si="547"/>
        <v>0</v>
      </c>
      <c r="J1431" s="29"/>
      <c r="K1431" s="30"/>
      <c r="L1431" s="27"/>
      <c r="M1431" s="28"/>
      <c r="N1431" s="29"/>
      <c r="O1431" s="30"/>
      <c r="P1431" s="27"/>
      <c r="Q1431" s="28"/>
      <c r="R1431" s="29"/>
      <c r="S1431" s="30"/>
      <c r="T1431" s="27"/>
      <c r="U1431" s="28"/>
      <c r="V1431" s="29"/>
      <c r="W1431" s="30"/>
      <c r="X1431" s="31">
        <f t="shared" si="554"/>
        <v>0</v>
      </c>
      <c r="Y1431" s="32">
        <f t="shared" si="554"/>
        <v>0</v>
      </c>
      <c r="Z1431" s="32">
        <f t="shared" si="554"/>
        <v>0</v>
      </c>
      <c r="AA1431" s="32">
        <f t="shared" si="554"/>
        <v>0</v>
      </c>
      <c r="AB1431" s="32">
        <f t="shared" si="555"/>
        <v>0</v>
      </c>
      <c r="AC1431" s="32">
        <f t="shared" si="556"/>
        <v>0</v>
      </c>
      <c r="AD1431" s="32">
        <f t="shared" si="557"/>
        <v>0</v>
      </c>
      <c r="AE1431" s="32">
        <f t="shared" si="558"/>
        <v>0</v>
      </c>
      <c r="AF1431" s="33">
        <f t="shared" si="559"/>
        <v>0</v>
      </c>
      <c r="AG1431" s="34">
        <f t="shared" si="560"/>
        <v>0</v>
      </c>
      <c r="AH1431" s="47">
        <f t="shared" si="561"/>
        <v>0</v>
      </c>
      <c r="AI1431" s="79"/>
      <c r="AJ1431" s="79"/>
    </row>
    <row r="1432" spans="1:36" ht="15.75" customHeight="1" thickTop="1" thickBot="1" x14ac:dyDescent="0.3">
      <c r="A1432" s="110"/>
      <c r="B1432" s="3" t="str">
        <f t="shared" si="549"/>
        <v>برجاء إدخال إسم الصنف</v>
      </c>
      <c r="C1432" s="4">
        <f t="shared" si="549"/>
        <v>1</v>
      </c>
      <c r="D1432" s="4">
        <f t="shared" si="550"/>
        <v>0</v>
      </c>
      <c r="E1432" s="4">
        <f t="shared" si="551"/>
        <v>0</v>
      </c>
      <c r="F1432" s="4">
        <f t="shared" si="552"/>
        <v>0</v>
      </c>
      <c r="G1432" s="4">
        <f t="shared" si="553"/>
        <v>0</v>
      </c>
      <c r="H1432" s="13">
        <f t="shared" si="547"/>
        <v>0</v>
      </c>
      <c r="I1432" s="14">
        <f t="shared" si="547"/>
        <v>0</v>
      </c>
      <c r="J1432" s="15"/>
      <c r="K1432" s="16"/>
      <c r="L1432" s="13"/>
      <c r="M1432" s="14"/>
      <c r="N1432" s="15"/>
      <c r="O1432" s="16"/>
      <c r="P1432" s="13"/>
      <c r="Q1432" s="14"/>
      <c r="R1432" s="15"/>
      <c r="S1432" s="16"/>
      <c r="T1432" s="13"/>
      <c r="U1432" s="14"/>
      <c r="V1432" s="15"/>
      <c r="W1432" s="16"/>
      <c r="X1432" s="17">
        <f t="shared" si="554"/>
        <v>0</v>
      </c>
      <c r="Y1432" s="18">
        <f t="shared" si="554"/>
        <v>0</v>
      </c>
      <c r="Z1432" s="18">
        <f t="shared" si="554"/>
        <v>0</v>
      </c>
      <c r="AA1432" s="18">
        <f t="shared" si="554"/>
        <v>0</v>
      </c>
      <c r="AB1432" s="18">
        <f t="shared" si="555"/>
        <v>0</v>
      </c>
      <c r="AC1432" s="18">
        <f t="shared" si="556"/>
        <v>0</v>
      </c>
      <c r="AD1432" s="18">
        <f t="shared" si="557"/>
        <v>0</v>
      </c>
      <c r="AE1432" s="18">
        <f t="shared" si="558"/>
        <v>0</v>
      </c>
      <c r="AF1432" s="19">
        <f t="shared" si="559"/>
        <v>0</v>
      </c>
      <c r="AG1432" s="20">
        <f t="shared" si="560"/>
        <v>0</v>
      </c>
      <c r="AH1432" s="48">
        <f t="shared" si="561"/>
        <v>0</v>
      </c>
      <c r="AI1432" s="79"/>
      <c r="AJ1432" s="79"/>
    </row>
    <row r="1433" spans="1:36" ht="15.75" customHeight="1" thickTop="1" thickBot="1" x14ac:dyDescent="0.3">
      <c r="A1433" s="110"/>
      <c r="B1433" s="44" t="str">
        <f t="shared" si="549"/>
        <v>برجاء إدخال إسم الصنف</v>
      </c>
      <c r="C1433" s="26">
        <f t="shared" si="549"/>
        <v>1</v>
      </c>
      <c r="D1433" s="26">
        <f t="shared" si="550"/>
        <v>0</v>
      </c>
      <c r="E1433" s="26">
        <f t="shared" si="551"/>
        <v>0</v>
      </c>
      <c r="F1433" s="26">
        <f t="shared" si="552"/>
        <v>0</v>
      </c>
      <c r="G1433" s="26">
        <f t="shared" si="553"/>
        <v>0</v>
      </c>
      <c r="H1433" s="27">
        <f t="shared" si="547"/>
        <v>0</v>
      </c>
      <c r="I1433" s="28">
        <f t="shared" si="547"/>
        <v>0</v>
      </c>
      <c r="J1433" s="29"/>
      <c r="K1433" s="30"/>
      <c r="L1433" s="27"/>
      <c r="M1433" s="28"/>
      <c r="N1433" s="29"/>
      <c r="O1433" s="30"/>
      <c r="P1433" s="27"/>
      <c r="Q1433" s="28"/>
      <c r="R1433" s="29"/>
      <c r="S1433" s="30"/>
      <c r="T1433" s="27"/>
      <c r="U1433" s="28"/>
      <c r="V1433" s="29"/>
      <c r="W1433" s="30"/>
      <c r="X1433" s="31">
        <f t="shared" si="554"/>
        <v>0</v>
      </c>
      <c r="Y1433" s="32">
        <f t="shared" si="554"/>
        <v>0</v>
      </c>
      <c r="Z1433" s="32">
        <f t="shared" si="554"/>
        <v>0</v>
      </c>
      <c r="AA1433" s="32">
        <f t="shared" si="554"/>
        <v>0</v>
      </c>
      <c r="AB1433" s="32">
        <f t="shared" si="555"/>
        <v>0</v>
      </c>
      <c r="AC1433" s="32">
        <f t="shared" si="556"/>
        <v>0</v>
      </c>
      <c r="AD1433" s="32">
        <f t="shared" si="557"/>
        <v>0</v>
      </c>
      <c r="AE1433" s="32">
        <f t="shared" si="558"/>
        <v>0</v>
      </c>
      <c r="AF1433" s="33">
        <f t="shared" si="559"/>
        <v>0</v>
      </c>
      <c r="AG1433" s="34">
        <f t="shared" si="560"/>
        <v>0</v>
      </c>
      <c r="AH1433" s="47">
        <f t="shared" si="561"/>
        <v>0</v>
      </c>
      <c r="AI1433" s="79"/>
      <c r="AJ1433" s="79"/>
    </row>
    <row r="1434" spans="1:36" ht="15.75" customHeight="1" thickTop="1" thickBot="1" x14ac:dyDescent="0.3">
      <c r="A1434" s="110"/>
      <c r="B1434" s="3" t="str">
        <f t="shared" si="549"/>
        <v>برجاء إدخال إسم الصنف</v>
      </c>
      <c r="C1434" s="4">
        <f t="shared" si="549"/>
        <v>1</v>
      </c>
      <c r="D1434" s="4">
        <f t="shared" si="550"/>
        <v>0</v>
      </c>
      <c r="E1434" s="4">
        <f t="shared" si="551"/>
        <v>0</v>
      </c>
      <c r="F1434" s="4">
        <f t="shared" si="552"/>
        <v>0</v>
      </c>
      <c r="G1434" s="4">
        <f t="shared" si="553"/>
        <v>0</v>
      </c>
      <c r="H1434" s="13">
        <f t="shared" si="547"/>
        <v>0</v>
      </c>
      <c r="I1434" s="14">
        <f t="shared" si="547"/>
        <v>0</v>
      </c>
      <c r="J1434" s="15"/>
      <c r="K1434" s="16"/>
      <c r="L1434" s="13"/>
      <c r="M1434" s="14"/>
      <c r="N1434" s="15"/>
      <c r="O1434" s="16"/>
      <c r="P1434" s="13"/>
      <c r="Q1434" s="14"/>
      <c r="R1434" s="15"/>
      <c r="S1434" s="16"/>
      <c r="T1434" s="13"/>
      <c r="U1434" s="14"/>
      <c r="V1434" s="15"/>
      <c r="W1434" s="16"/>
      <c r="X1434" s="17">
        <f t="shared" si="554"/>
        <v>0</v>
      </c>
      <c r="Y1434" s="18">
        <f t="shared" si="554"/>
        <v>0</v>
      </c>
      <c r="Z1434" s="18">
        <f t="shared" si="554"/>
        <v>0</v>
      </c>
      <c r="AA1434" s="18">
        <f t="shared" si="554"/>
        <v>0</v>
      </c>
      <c r="AB1434" s="18">
        <f t="shared" si="555"/>
        <v>0</v>
      </c>
      <c r="AC1434" s="18">
        <f t="shared" si="556"/>
        <v>0</v>
      </c>
      <c r="AD1434" s="18">
        <f t="shared" si="557"/>
        <v>0</v>
      </c>
      <c r="AE1434" s="18">
        <f t="shared" si="558"/>
        <v>0</v>
      </c>
      <c r="AF1434" s="19">
        <f t="shared" si="559"/>
        <v>0</v>
      </c>
      <c r="AG1434" s="20">
        <f t="shared" si="560"/>
        <v>0</v>
      </c>
      <c r="AH1434" s="48">
        <f t="shared" si="561"/>
        <v>0</v>
      </c>
      <c r="AI1434" s="79"/>
      <c r="AJ1434" s="79"/>
    </row>
    <row r="1435" spans="1:36" ht="15.75" customHeight="1" thickTop="1" thickBot="1" x14ac:dyDescent="0.3">
      <c r="A1435" s="110"/>
      <c r="B1435" s="44" t="str">
        <f t="shared" si="549"/>
        <v>برجاء إدخال إسم الصنف</v>
      </c>
      <c r="C1435" s="26">
        <f t="shared" si="549"/>
        <v>1</v>
      </c>
      <c r="D1435" s="26">
        <f t="shared" si="550"/>
        <v>0</v>
      </c>
      <c r="E1435" s="26">
        <f t="shared" si="551"/>
        <v>0</v>
      </c>
      <c r="F1435" s="26">
        <f t="shared" si="552"/>
        <v>0</v>
      </c>
      <c r="G1435" s="26">
        <f t="shared" si="553"/>
        <v>0</v>
      </c>
      <c r="H1435" s="27">
        <f t="shared" si="547"/>
        <v>0</v>
      </c>
      <c r="I1435" s="28">
        <f t="shared" si="547"/>
        <v>0</v>
      </c>
      <c r="J1435" s="29"/>
      <c r="K1435" s="30"/>
      <c r="L1435" s="27"/>
      <c r="M1435" s="28"/>
      <c r="N1435" s="29"/>
      <c r="O1435" s="30"/>
      <c r="P1435" s="27"/>
      <c r="Q1435" s="28"/>
      <c r="R1435" s="29"/>
      <c r="S1435" s="30"/>
      <c r="T1435" s="27"/>
      <c r="U1435" s="28"/>
      <c r="V1435" s="29"/>
      <c r="W1435" s="30"/>
      <c r="X1435" s="31">
        <f t="shared" si="554"/>
        <v>0</v>
      </c>
      <c r="Y1435" s="32">
        <f t="shared" si="554"/>
        <v>0</v>
      </c>
      <c r="Z1435" s="32">
        <f t="shared" si="554"/>
        <v>0</v>
      </c>
      <c r="AA1435" s="32">
        <f t="shared" si="554"/>
        <v>0</v>
      </c>
      <c r="AB1435" s="32">
        <f t="shared" si="555"/>
        <v>0</v>
      </c>
      <c r="AC1435" s="32">
        <f t="shared" si="556"/>
        <v>0</v>
      </c>
      <c r="AD1435" s="32">
        <f t="shared" si="557"/>
        <v>0</v>
      </c>
      <c r="AE1435" s="32">
        <f t="shared" si="558"/>
        <v>0</v>
      </c>
      <c r="AF1435" s="33">
        <f t="shared" si="559"/>
        <v>0</v>
      </c>
      <c r="AG1435" s="34">
        <f t="shared" si="560"/>
        <v>0</v>
      </c>
      <c r="AH1435" s="47">
        <f t="shared" si="561"/>
        <v>0</v>
      </c>
      <c r="AI1435" s="79"/>
      <c r="AJ1435" s="79"/>
    </row>
    <row r="1436" spans="1:36" ht="15.75" customHeight="1" thickTop="1" thickBot="1" x14ac:dyDescent="0.3">
      <c r="A1436" s="110"/>
      <c r="B1436" s="3" t="str">
        <f t="shared" si="549"/>
        <v>برجاء إدخال إسم الصنف</v>
      </c>
      <c r="C1436" s="4">
        <f t="shared" si="549"/>
        <v>1</v>
      </c>
      <c r="D1436" s="4">
        <f t="shared" si="550"/>
        <v>0</v>
      </c>
      <c r="E1436" s="4">
        <f t="shared" si="551"/>
        <v>0</v>
      </c>
      <c r="F1436" s="4">
        <f t="shared" si="552"/>
        <v>0</v>
      </c>
      <c r="G1436" s="4">
        <f t="shared" si="553"/>
        <v>0</v>
      </c>
      <c r="H1436" s="13">
        <f t="shared" si="547"/>
        <v>0</v>
      </c>
      <c r="I1436" s="14">
        <f t="shared" si="547"/>
        <v>0</v>
      </c>
      <c r="J1436" s="15"/>
      <c r="K1436" s="16"/>
      <c r="L1436" s="13"/>
      <c r="M1436" s="14"/>
      <c r="N1436" s="15"/>
      <c r="O1436" s="16"/>
      <c r="P1436" s="13"/>
      <c r="Q1436" s="14"/>
      <c r="R1436" s="15"/>
      <c r="S1436" s="16"/>
      <c r="T1436" s="13"/>
      <c r="U1436" s="14"/>
      <c r="V1436" s="15"/>
      <c r="W1436" s="16"/>
      <c r="X1436" s="17">
        <f t="shared" si="554"/>
        <v>0</v>
      </c>
      <c r="Y1436" s="18">
        <f t="shared" si="554"/>
        <v>0</v>
      </c>
      <c r="Z1436" s="18">
        <f t="shared" si="554"/>
        <v>0</v>
      </c>
      <c r="AA1436" s="18">
        <f t="shared" si="554"/>
        <v>0</v>
      </c>
      <c r="AB1436" s="18">
        <f t="shared" si="555"/>
        <v>0</v>
      </c>
      <c r="AC1436" s="18">
        <f t="shared" si="556"/>
        <v>0</v>
      </c>
      <c r="AD1436" s="18">
        <f t="shared" si="557"/>
        <v>0</v>
      </c>
      <c r="AE1436" s="18">
        <f t="shared" si="558"/>
        <v>0</v>
      </c>
      <c r="AF1436" s="19">
        <f t="shared" si="559"/>
        <v>0</v>
      </c>
      <c r="AG1436" s="20">
        <f t="shared" si="560"/>
        <v>0</v>
      </c>
      <c r="AH1436" s="48">
        <f t="shared" si="561"/>
        <v>0</v>
      </c>
      <c r="AI1436" s="79"/>
      <c r="AJ1436" s="79"/>
    </row>
    <row r="1437" spans="1:36" ht="15.75" customHeight="1" thickTop="1" thickBot="1" x14ac:dyDescent="0.3">
      <c r="A1437" s="110"/>
      <c r="B1437" s="44" t="str">
        <f t="shared" si="549"/>
        <v>برجاء إدخال إسم الصنف</v>
      </c>
      <c r="C1437" s="26">
        <f t="shared" si="549"/>
        <v>1</v>
      </c>
      <c r="D1437" s="26">
        <f t="shared" si="550"/>
        <v>0</v>
      </c>
      <c r="E1437" s="26">
        <f t="shared" si="551"/>
        <v>0</v>
      </c>
      <c r="F1437" s="26">
        <f t="shared" si="552"/>
        <v>0</v>
      </c>
      <c r="G1437" s="26">
        <f t="shared" si="553"/>
        <v>0</v>
      </c>
      <c r="H1437" s="27">
        <f t="shared" si="547"/>
        <v>0</v>
      </c>
      <c r="I1437" s="28">
        <f t="shared" si="547"/>
        <v>0</v>
      </c>
      <c r="J1437" s="29"/>
      <c r="K1437" s="30"/>
      <c r="L1437" s="27"/>
      <c r="M1437" s="28"/>
      <c r="N1437" s="29"/>
      <c r="O1437" s="30"/>
      <c r="P1437" s="27"/>
      <c r="Q1437" s="28"/>
      <c r="R1437" s="29"/>
      <c r="S1437" s="30"/>
      <c r="T1437" s="27"/>
      <c r="U1437" s="28"/>
      <c r="V1437" s="29"/>
      <c r="W1437" s="30"/>
      <c r="X1437" s="31">
        <f t="shared" si="554"/>
        <v>0</v>
      </c>
      <c r="Y1437" s="32">
        <f t="shared" si="554"/>
        <v>0</v>
      </c>
      <c r="Z1437" s="32">
        <f t="shared" si="554"/>
        <v>0</v>
      </c>
      <c r="AA1437" s="32">
        <f t="shared" si="554"/>
        <v>0</v>
      </c>
      <c r="AB1437" s="32">
        <f t="shared" si="555"/>
        <v>0</v>
      </c>
      <c r="AC1437" s="32">
        <f t="shared" si="556"/>
        <v>0</v>
      </c>
      <c r="AD1437" s="32">
        <f t="shared" si="557"/>
        <v>0</v>
      </c>
      <c r="AE1437" s="32">
        <f t="shared" si="558"/>
        <v>0</v>
      </c>
      <c r="AF1437" s="33">
        <f t="shared" si="559"/>
        <v>0</v>
      </c>
      <c r="AG1437" s="34">
        <f t="shared" si="560"/>
        <v>0</v>
      </c>
      <c r="AH1437" s="47">
        <f t="shared" si="561"/>
        <v>0</v>
      </c>
      <c r="AI1437" s="79"/>
      <c r="AJ1437" s="79"/>
    </row>
    <row r="1438" spans="1:36" ht="15.75" customHeight="1" thickTop="1" thickBot="1" x14ac:dyDescent="0.3">
      <c r="A1438" s="110"/>
      <c r="B1438" s="3" t="str">
        <f t="shared" si="549"/>
        <v>برجاء إدخال إسم الصنف</v>
      </c>
      <c r="C1438" s="4">
        <f t="shared" si="549"/>
        <v>1</v>
      </c>
      <c r="D1438" s="4">
        <f t="shared" si="550"/>
        <v>0</v>
      </c>
      <c r="E1438" s="4">
        <f t="shared" si="551"/>
        <v>0</v>
      </c>
      <c r="F1438" s="4">
        <f t="shared" si="552"/>
        <v>0</v>
      </c>
      <c r="G1438" s="4">
        <f t="shared" si="553"/>
        <v>0</v>
      </c>
      <c r="H1438" s="13">
        <f t="shared" si="547"/>
        <v>0</v>
      </c>
      <c r="I1438" s="14">
        <f t="shared" si="547"/>
        <v>0</v>
      </c>
      <c r="J1438" s="15"/>
      <c r="K1438" s="16"/>
      <c r="L1438" s="13"/>
      <c r="M1438" s="14"/>
      <c r="N1438" s="15"/>
      <c r="O1438" s="16"/>
      <c r="P1438" s="13"/>
      <c r="Q1438" s="14"/>
      <c r="R1438" s="15"/>
      <c r="S1438" s="16"/>
      <c r="T1438" s="13"/>
      <c r="U1438" s="14"/>
      <c r="V1438" s="15"/>
      <c r="W1438" s="16"/>
      <c r="X1438" s="17">
        <f t="shared" si="554"/>
        <v>0</v>
      </c>
      <c r="Y1438" s="18">
        <f t="shared" si="554"/>
        <v>0</v>
      </c>
      <c r="Z1438" s="18">
        <f t="shared" si="554"/>
        <v>0</v>
      </c>
      <c r="AA1438" s="18">
        <f t="shared" si="554"/>
        <v>0</v>
      </c>
      <c r="AB1438" s="18">
        <f t="shared" si="555"/>
        <v>0</v>
      </c>
      <c r="AC1438" s="18">
        <f t="shared" si="556"/>
        <v>0</v>
      </c>
      <c r="AD1438" s="18">
        <f t="shared" si="557"/>
        <v>0</v>
      </c>
      <c r="AE1438" s="18">
        <f t="shared" si="558"/>
        <v>0</v>
      </c>
      <c r="AF1438" s="19">
        <f t="shared" si="559"/>
        <v>0</v>
      </c>
      <c r="AG1438" s="20">
        <f t="shared" si="560"/>
        <v>0</v>
      </c>
      <c r="AH1438" s="48">
        <f t="shared" si="561"/>
        <v>0</v>
      </c>
      <c r="AI1438" s="80" t="s">
        <v>32</v>
      </c>
      <c r="AJ1438" s="80"/>
    </row>
    <row r="1439" spans="1:36" ht="15.75" customHeight="1" thickTop="1" thickBot="1" x14ac:dyDescent="0.3">
      <c r="A1439" s="110"/>
      <c r="B1439" s="44" t="str">
        <f t="shared" si="549"/>
        <v>برجاء إدخال إسم الصنف</v>
      </c>
      <c r="C1439" s="26">
        <f t="shared" si="549"/>
        <v>1</v>
      </c>
      <c r="D1439" s="26">
        <f t="shared" si="550"/>
        <v>0</v>
      </c>
      <c r="E1439" s="26">
        <f t="shared" si="551"/>
        <v>0</v>
      </c>
      <c r="F1439" s="26">
        <f t="shared" si="552"/>
        <v>0</v>
      </c>
      <c r="G1439" s="26">
        <f t="shared" si="553"/>
        <v>0</v>
      </c>
      <c r="H1439" s="27">
        <f t="shared" si="547"/>
        <v>0</v>
      </c>
      <c r="I1439" s="28">
        <f t="shared" si="547"/>
        <v>0</v>
      </c>
      <c r="J1439" s="29"/>
      <c r="K1439" s="30"/>
      <c r="L1439" s="27"/>
      <c r="M1439" s="28"/>
      <c r="N1439" s="29"/>
      <c r="O1439" s="30"/>
      <c r="P1439" s="27"/>
      <c r="Q1439" s="28"/>
      <c r="R1439" s="29"/>
      <c r="S1439" s="30"/>
      <c r="T1439" s="27"/>
      <c r="U1439" s="28"/>
      <c r="V1439" s="29"/>
      <c r="W1439" s="30"/>
      <c r="X1439" s="31">
        <f t="shared" si="554"/>
        <v>0</v>
      </c>
      <c r="Y1439" s="32">
        <f t="shared" si="554"/>
        <v>0</v>
      </c>
      <c r="Z1439" s="32">
        <f t="shared" si="554"/>
        <v>0</v>
      </c>
      <c r="AA1439" s="32">
        <f t="shared" si="554"/>
        <v>0</v>
      </c>
      <c r="AB1439" s="32">
        <f t="shared" si="555"/>
        <v>0</v>
      </c>
      <c r="AC1439" s="32">
        <f t="shared" si="556"/>
        <v>0</v>
      </c>
      <c r="AD1439" s="32">
        <f t="shared" si="557"/>
        <v>0</v>
      </c>
      <c r="AE1439" s="32">
        <f t="shared" si="558"/>
        <v>0</v>
      </c>
      <c r="AF1439" s="33">
        <f t="shared" si="559"/>
        <v>0</v>
      </c>
      <c r="AG1439" s="34">
        <f t="shared" si="560"/>
        <v>0</v>
      </c>
      <c r="AH1439" s="47">
        <f t="shared" si="561"/>
        <v>0</v>
      </c>
      <c r="AI1439" s="80"/>
      <c r="AJ1439" s="80"/>
    </row>
    <row r="1440" spans="1:36" ht="15.75" customHeight="1" thickTop="1" thickBot="1" x14ac:dyDescent="0.3">
      <c r="A1440" s="110"/>
      <c r="B1440" s="3" t="str">
        <f t="shared" si="549"/>
        <v>برجاء إدخال إسم الصنف</v>
      </c>
      <c r="C1440" s="4">
        <f t="shared" si="549"/>
        <v>1</v>
      </c>
      <c r="D1440" s="4">
        <f t="shared" si="550"/>
        <v>0</v>
      </c>
      <c r="E1440" s="4">
        <f t="shared" si="551"/>
        <v>0</v>
      </c>
      <c r="F1440" s="4">
        <f t="shared" si="552"/>
        <v>0</v>
      </c>
      <c r="G1440" s="4">
        <f t="shared" si="553"/>
        <v>0</v>
      </c>
      <c r="H1440" s="13">
        <f t="shared" si="547"/>
        <v>0</v>
      </c>
      <c r="I1440" s="14">
        <f t="shared" si="547"/>
        <v>0</v>
      </c>
      <c r="J1440" s="15"/>
      <c r="K1440" s="16"/>
      <c r="L1440" s="13"/>
      <c r="M1440" s="14"/>
      <c r="N1440" s="15"/>
      <c r="O1440" s="16"/>
      <c r="P1440" s="13"/>
      <c r="Q1440" s="14"/>
      <c r="R1440" s="15"/>
      <c r="S1440" s="16"/>
      <c r="T1440" s="13"/>
      <c r="U1440" s="14"/>
      <c r="V1440" s="15"/>
      <c r="W1440" s="16"/>
      <c r="X1440" s="17">
        <f t="shared" si="554"/>
        <v>0</v>
      </c>
      <c r="Y1440" s="18">
        <f t="shared" si="554"/>
        <v>0</v>
      </c>
      <c r="Z1440" s="18">
        <f t="shared" si="554"/>
        <v>0</v>
      </c>
      <c r="AA1440" s="18">
        <f t="shared" si="554"/>
        <v>0</v>
      </c>
      <c r="AB1440" s="18">
        <f t="shared" si="555"/>
        <v>0</v>
      </c>
      <c r="AC1440" s="18">
        <f t="shared" si="556"/>
        <v>0</v>
      </c>
      <c r="AD1440" s="18">
        <f t="shared" si="557"/>
        <v>0</v>
      </c>
      <c r="AE1440" s="18">
        <f t="shared" si="558"/>
        <v>0</v>
      </c>
      <c r="AF1440" s="19">
        <f t="shared" si="559"/>
        <v>0</v>
      </c>
      <c r="AG1440" s="20">
        <f t="shared" si="560"/>
        <v>0</v>
      </c>
      <c r="AH1440" s="48">
        <f t="shared" si="561"/>
        <v>0</v>
      </c>
      <c r="AI1440" s="80"/>
      <c r="AJ1440" s="80"/>
    </row>
    <row r="1441" spans="1:36" ht="15.75" customHeight="1" thickTop="1" thickBot="1" x14ac:dyDescent="0.3">
      <c r="A1441" s="110"/>
      <c r="B1441" s="44" t="str">
        <f t="shared" ref="B1441:C1456" si="562">B1392</f>
        <v>برجاء إدخال إسم الصنف</v>
      </c>
      <c r="C1441" s="26">
        <f t="shared" si="562"/>
        <v>1</v>
      </c>
      <c r="D1441" s="26">
        <f t="shared" si="550"/>
        <v>0</v>
      </c>
      <c r="E1441" s="26">
        <f t="shared" si="551"/>
        <v>0</v>
      </c>
      <c r="F1441" s="26">
        <f t="shared" si="552"/>
        <v>0</v>
      </c>
      <c r="G1441" s="26">
        <f t="shared" si="553"/>
        <v>0</v>
      </c>
      <c r="H1441" s="27">
        <f t="shared" si="547"/>
        <v>0</v>
      </c>
      <c r="I1441" s="28">
        <f t="shared" si="547"/>
        <v>0</v>
      </c>
      <c r="J1441" s="29"/>
      <c r="K1441" s="30"/>
      <c r="L1441" s="27"/>
      <c r="M1441" s="28"/>
      <c r="N1441" s="29"/>
      <c r="O1441" s="30"/>
      <c r="P1441" s="27"/>
      <c r="Q1441" s="28"/>
      <c r="R1441" s="29"/>
      <c r="S1441" s="30"/>
      <c r="T1441" s="27"/>
      <c r="U1441" s="28"/>
      <c r="V1441" s="29"/>
      <c r="W1441" s="30"/>
      <c r="X1441" s="31">
        <f t="shared" ref="X1441:AA1456" si="563">X1392</f>
        <v>0</v>
      </c>
      <c r="Y1441" s="32">
        <f t="shared" si="563"/>
        <v>0</v>
      </c>
      <c r="Z1441" s="32">
        <f t="shared" si="563"/>
        <v>0</v>
      </c>
      <c r="AA1441" s="32">
        <f t="shared" si="563"/>
        <v>0</v>
      </c>
      <c r="AB1441" s="32">
        <f t="shared" si="555"/>
        <v>0</v>
      </c>
      <c r="AC1441" s="32">
        <f t="shared" si="556"/>
        <v>0</v>
      </c>
      <c r="AD1441" s="32">
        <f t="shared" si="557"/>
        <v>0</v>
      </c>
      <c r="AE1441" s="32">
        <f t="shared" si="558"/>
        <v>0</v>
      </c>
      <c r="AF1441" s="33">
        <f t="shared" si="559"/>
        <v>0</v>
      </c>
      <c r="AG1441" s="34">
        <f t="shared" si="560"/>
        <v>0</v>
      </c>
      <c r="AH1441" s="47">
        <f t="shared" si="561"/>
        <v>0</v>
      </c>
      <c r="AI1441" s="80"/>
      <c r="AJ1441" s="80"/>
    </row>
    <row r="1442" spans="1:36" ht="15.75" customHeight="1" thickTop="1" thickBot="1" x14ac:dyDescent="0.3">
      <c r="A1442" s="110"/>
      <c r="B1442" s="3" t="str">
        <f t="shared" si="562"/>
        <v>برجاء إدخال إسم الصنف</v>
      </c>
      <c r="C1442" s="4">
        <f t="shared" si="562"/>
        <v>1</v>
      </c>
      <c r="D1442" s="4">
        <f t="shared" si="550"/>
        <v>0</v>
      </c>
      <c r="E1442" s="4">
        <f t="shared" si="551"/>
        <v>0</v>
      </c>
      <c r="F1442" s="4">
        <f t="shared" si="552"/>
        <v>0</v>
      </c>
      <c r="G1442" s="4">
        <f t="shared" si="553"/>
        <v>0</v>
      </c>
      <c r="H1442" s="13">
        <f t="shared" si="547"/>
        <v>0</v>
      </c>
      <c r="I1442" s="14">
        <f t="shared" si="547"/>
        <v>0</v>
      </c>
      <c r="J1442" s="15"/>
      <c r="K1442" s="16"/>
      <c r="L1442" s="13"/>
      <c r="M1442" s="14"/>
      <c r="N1442" s="15"/>
      <c r="O1442" s="16"/>
      <c r="P1442" s="13"/>
      <c r="Q1442" s="14"/>
      <c r="R1442" s="15"/>
      <c r="S1442" s="16"/>
      <c r="T1442" s="13"/>
      <c r="U1442" s="14"/>
      <c r="V1442" s="15"/>
      <c r="W1442" s="16"/>
      <c r="X1442" s="17">
        <f t="shared" si="563"/>
        <v>0</v>
      </c>
      <c r="Y1442" s="18">
        <f t="shared" si="563"/>
        <v>0</v>
      </c>
      <c r="Z1442" s="18">
        <f t="shared" si="563"/>
        <v>0</v>
      </c>
      <c r="AA1442" s="18">
        <f t="shared" si="563"/>
        <v>0</v>
      </c>
      <c r="AB1442" s="18">
        <f t="shared" si="555"/>
        <v>0</v>
      </c>
      <c r="AC1442" s="18">
        <f t="shared" si="556"/>
        <v>0</v>
      </c>
      <c r="AD1442" s="18">
        <f t="shared" si="557"/>
        <v>0</v>
      </c>
      <c r="AE1442" s="18">
        <f t="shared" si="558"/>
        <v>0</v>
      </c>
      <c r="AF1442" s="19">
        <f t="shared" si="559"/>
        <v>0</v>
      </c>
      <c r="AG1442" s="20">
        <f t="shared" si="560"/>
        <v>0</v>
      </c>
      <c r="AH1442" s="48">
        <f t="shared" si="561"/>
        <v>0</v>
      </c>
      <c r="AI1442" s="80"/>
      <c r="AJ1442" s="80"/>
    </row>
    <row r="1443" spans="1:36" ht="15.75" customHeight="1" thickTop="1" thickBot="1" x14ac:dyDescent="0.3">
      <c r="A1443" s="110"/>
      <c r="B1443" s="44" t="str">
        <f t="shared" si="562"/>
        <v>برجاء إدخال إسم الصنف</v>
      </c>
      <c r="C1443" s="26">
        <f t="shared" si="562"/>
        <v>1</v>
      </c>
      <c r="D1443" s="26">
        <f t="shared" si="550"/>
        <v>0</v>
      </c>
      <c r="E1443" s="26">
        <f t="shared" si="551"/>
        <v>0</v>
      </c>
      <c r="F1443" s="26">
        <f t="shared" si="552"/>
        <v>0</v>
      </c>
      <c r="G1443" s="26">
        <f t="shared" si="553"/>
        <v>0</v>
      </c>
      <c r="H1443" s="27">
        <f t="shared" si="547"/>
        <v>0</v>
      </c>
      <c r="I1443" s="28">
        <f t="shared" si="547"/>
        <v>0</v>
      </c>
      <c r="J1443" s="29"/>
      <c r="K1443" s="30"/>
      <c r="L1443" s="27"/>
      <c r="M1443" s="28"/>
      <c r="N1443" s="29"/>
      <c r="O1443" s="30"/>
      <c r="P1443" s="27"/>
      <c r="Q1443" s="28"/>
      <c r="R1443" s="29"/>
      <c r="S1443" s="30"/>
      <c r="T1443" s="27"/>
      <c r="U1443" s="28"/>
      <c r="V1443" s="29"/>
      <c r="W1443" s="30"/>
      <c r="X1443" s="31">
        <f t="shared" si="563"/>
        <v>0</v>
      </c>
      <c r="Y1443" s="32">
        <f t="shared" si="563"/>
        <v>0</v>
      </c>
      <c r="Z1443" s="32">
        <f t="shared" si="563"/>
        <v>0</v>
      </c>
      <c r="AA1443" s="32">
        <f t="shared" si="563"/>
        <v>0</v>
      </c>
      <c r="AB1443" s="32">
        <f t="shared" si="555"/>
        <v>0</v>
      </c>
      <c r="AC1443" s="32">
        <f t="shared" si="556"/>
        <v>0</v>
      </c>
      <c r="AD1443" s="32">
        <f t="shared" si="557"/>
        <v>0</v>
      </c>
      <c r="AE1443" s="32">
        <f t="shared" si="558"/>
        <v>0</v>
      </c>
      <c r="AF1443" s="33">
        <f t="shared" si="559"/>
        <v>0</v>
      </c>
      <c r="AG1443" s="34">
        <f t="shared" si="560"/>
        <v>0</v>
      </c>
      <c r="AH1443" s="47">
        <f t="shared" si="561"/>
        <v>0</v>
      </c>
      <c r="AI1443" s="80"/>
      <c r="AJ1443" s="80"/>
    </row>
    <row r="1444" spans="1:36" ht="15.75" customHeight="1" thickTop="1" thickBot="1" x14ac:dyDescent="0.3">
      <c r="A1444" s="110"/>
      <c r="B1444" s="3" t="str">
        <f t="shared" si="562"/>
        <v>برجاء إدخال إسم الصنف</v>
      </c>
      <c r="C1444" s="4">
        <f t="shared" si="562"/>
        <v>1</v>
      </c>
      <c r="D1444" s="4">
        <f t="shared" si="550"/>
        <v>0</v>
      </c>
      <c r="E1444" s="4">
        <f t="shared" si="551"/>
        <v>0</v>
      </c>
      <c r="F1444" s="4">
        <f t="shared" si="552"/>
        <v>0</v>
      </c>
      <c r="G1444" s="4">
        <f t="shared" si="553"/>
        <v>0</v>
      </c>
      <c r="H1444" s="13">
        <f t="shared" si="547"/>
        <v>0</v>
      </c>
      <c r="I1444" s="14">
        <f t="shared" si="547"/>
        <v>0</v>
      </c>
      <c r="J1444" s="15"/>
      <c r="K1444" s="16"/>
      <c r="L1444" s="13"/>
      <c r="M1444" s="14"/>
      <c r="N1444" s="15"/>
      <c r="O1444" s="16"/>
      <c r="P1444" s="13"/>
      <c r="Q1444" s="14"/>
      <c r="R1444" s="15"/>
      <c r="S1444" s="16"/>
      <c r="T1444" s="13"/>
      <c r="U1444" s="14"/>
      <c r="V1444" s="15"/>
      <c r="W1444" s="16"/>
      <c r="X1444" s="17">
        <f t="shared" si="563"/>
        <v>0</v>
      </c>
      <c r="Y1444" s="18">
        <f t="shared" si="563"/>
        <v>0</v>
      </c>
      <c r="Z1444" s="18">
        <f t="shared" si="563"/>
        <v>0</v>
      </c>
      <c r="AA1444" s="18">
        <f t="shared" si="563"/>
        <v>0</v>
      </c>
      <c r="AB1444" s="18">
        <f t="shared" si="555"/>
        <v>0</v>
      </c>
      <c r="AC1444" s="18">
        <f t="shared" si="556"/>
        <v>0</v>
      </c>
      <c r="AD1444" s="18">
        <f t="shared" si="557"/>
        <v>0</v>
      </c>
      <c r="AE1444" s="18">
        <f t="shared" si="558"/>
        <v>0</v>
      </c>
      <c r="AF1444" s="19">
        <f t="shared" si="559"/>
        <v>0</v>
      </c>
      <c r="AG1444" s="20">
        <f t="shared" si="560"/>
        <v>0</v>
      </c>
      <c r="AH1444" s="48">
        <f t="shared" si="561"/>
        <v>0</v>
      </c>
      <c r="AI1444" s="80"/>
      <c r="AJ1444" s="80"/>
    </row>
    <row r="1445" spans="1:36" ht="15.75" customHeight="1" thickTop="1" thickBot="1" x14ac:dyDescent="0.3">
      <c r="A1445" s="110"/>
      <c r="B1445" s="44" t="str">
        <f t="shared" si="562"/>
        <v>برجاء إدخال إسم الصنف</v>
      </c>
      <c r="C1445" s="26">
        <f t="shared" si="562"/>
        <v>1</v>
      </c>
      <c r="D1445" s="26">
        <f t="shared" si="550"/>
        <v>0</v>
      </c>
      <c r="E1445" s="26">
        <f t="shared" si="551"/>
        <v>0</v>
      </c>
      <c r="F1445" s="26">
        <f t="shared" si="552"/>
        <v>0</v>
      </c>
      <c r="G1445" s="26">
        <f t="shared" si="553"/>
        <v>0</v>
      </c>
      <c r="H1445" s="27">
        <f t="shared" si="547"/>
        <v>0</v>
      </c>
      <c r="I1445" s="28">
        <f t="shared" si="547"/>
        <v>0</v>
      </c>
      <c r="J1445" s="29"/>
      <c r="K1445" s="30"/>
      <c r="L1445" s="27"/>
      <c r="M1445" s="28"/>
      <c r="N1445" s="29"/>
      <c r="O1445" s="30"/>
      <c r="P1445" s="27"/>
      <c r="Q1445" s="28"/>
      <c r="R1445" s="29"/>
      <c r="S1445" s="30"/>
      <c r="T1445" s="27"/>
      <c r="U1445" s="28"/>
      <c r="V1445" s="29"/>
      <c r="W1445" s="30"/>
      <c r="X1445" s="31">
        <f t="shared" si="563"/>
        <v>0</v>
      </c>
      <c r="Y1445" s="32">
        <f t="shared" si="563"/>
        <v>0</v>
      </c>
      <c r="Z1445" s="32">
        <f t="shared" si="563"/>
        <v>0</v>
      </c>
      <c r="AA1445" s="32">
        <f t="shared" si="563"/>
        <v>0</v>
      </c>
      <c r="AB1445" s="32">
        <f t="shared" si="555"/>
        <v>0</v>
      </c>
      <c r="AC1445" s="32">
        <f t="shared" si="556"/>
        <v>0</v>
      </c>
      <c r="AD1445" s="32">
        <f t="shared" si="557"/>
        <v>0</v>
      </c>
      <c r="AE1445" s="32">
        <f t="shared" si="558"/>
        <v>0</v>
      </c>
      <c r="AF1445" s="33">
        <f t="shared" si="559"/>
        <v>0</v>
      </c>
      <c r="AG1445" s="34">
        <f t="shared" si="560"/>
        <v>0</v>
      </c>
      <c r="AH1445" s="47">
        <f t="shared" si="561"/>
        <v>0</v>
      </c>
      <c r="AI1445" s="80"/>
      <c r="AJ1445" s="80"/>
    </row>
    <row r="1446" spans="1:36" ht="15.75" customHeight="1" thickTop="1" thickBot="1" x14ac:dyDescent="0.3">
      <c r="A1446" s="110"/>
      <c r="B1446" s="3" t="str">
        <f t="shared" si="562"/>
        <v>برجاء إدخال إسم الصنف</v>
      </c>
      <c r="C1446" s="4">
        <f t="shared" si="562"/>
        <v>1</v>
      </c>
      <c r="D1446" s="4">
        <f t="shared" si="550"/>
        <v>0</v>
      </c>
      <c r="E1446" s="4">
        <f t="shared" si="551"/>
        <v>0</v>
      </c>
      <c r="F1446" s="4">
        <f t="shared" si="552"/>
        <v>0</v>
      </c>
      <c r="G1446" s="4">
        <f t="shared" si="553"/>
        <v>0</v>
      </c>
      <c r="H1446" s="13">
        <f t="shared" si="547"/>
        <v>0</v>
      </c>
      <c r="I1446" s="14">
        <f t="shared" si="547"/>
        <v>0</v>
      </c>
      <c r="J1446" s="15"/>
      <c r="K1446" s="16"/>
      <c r="L1446" s="13"/>
      <c r="M1446" s="14"/>
      <c r="N1446" s="15"/>
      <c r="O1446" s="16"/>
      <c r="P1446" s="13"/>
      <c r="Q1446" s="14"/>
      <c r="R1446" s="15"/>
      <c r="S1446" s="16"/>
      <c r="T1446" s="13"/>
      <c r="U1446" s="14"/>
      <c r="V1446" s="15"/>
      <c r="W1446" s="16"/>
      <c r="X1446" s="17">
        <f t="shared" si="563"/>
        <v>0</v>
      </c>
      <c r="Y1446" s="18">
        <f t="shared" si="563"/>
        <v>0</v>
      </c>
      <c r="Z1446" s="18">
        <f t="shared" si="563"/>
        <v>0</v>
      </c>
      <c r="AA1446" s="18">
        <f t="shared" si="563"/>
        <v>0</v>
      </c>
      <c r="AB1446" s="18">
        <f t="shared" si="555"/>
        <v>0</v>
      </c>
      <c r="AC1446" s="18">
        <f t="shared" si="556"/>
        <v>0</v>
      </c>
      <c r="AD1446" s="18">
        <f t="shared" si="557"/>
        <v>0</v>
      </c>
      <c r="AE1446" s="18">
        <f t="shared" si="558"/>
        <v>0</v>
      </c>
      <c r="AF1446" s="19">
        <f t="shared" si="559"/>
        <v>0</v>
      </c>
      <c r="AG1446" s="20">
        <f t="shared" si="560"/>
        <v>0</v>
      </c>
      <c r="AH1446" s="48">
        <f t="shared" si="561"/>
        <v>0</v>
      </c>
      <c r="AI1446" s="80">
        <f>AB1469</f>
        <v>0</v>
      </c>
      <c r="AJ1446" s="80"/>
    </row>
    <row r="1447" spans="1:36" ht="15.75" customHeight="1" thickTop="1" thickBot="1" x14ac:dyDescent="0.3">
      <c r="A1447" s="110"/>
      <c r="B1447" s="44" t="str">
        <f t="shared" si="562"/>
        <v>برجاء إدخال إسم الصنف</v>
      </c>
      <c r="C1447" s="26">
        <f t="shared" si="562"/>
        <v>1</v>
      </c>
      <c r="D1447" s="26">
        <f t="shared" si="550"/>
        <v>0</v>
      </c>
      <c r="E1447" s="26">
        <f t="shared" si="551"/>
        <v>0</v>
      </c>
      <c r="F1447" s="26">
        <f t="shared" si="552"/>
        <v>0</v>
      </c>
      <c r="G1447" s="26">
        <f t="shared" si="553"/>
        <v>0</v>
      </c>
      <c r="H1447" s="27">
        <f t="shared" si="547"/>
        <v>0</v>
      </c>
      <c r="I1447" s="28">
        <f t="shared" si="547"/>
        <v>0</v>
      </c>
      <c r="J1447" s="29"/>
      <c r="K1447" s="30"/>
      <c r="L1447" s="27"/>
      <c r="M1447" s="28"/>
      <c r="N1447" s="29"/>
      <c r="O1447" s="30"/>
      <c r="P1447" s="27"/>
      <c r="Q1447" s="28"/>
      <c r="R1447" s="29"/>
      <c r="S1447" s="30"/>
      <c r="T1447" s="27"/>
      <c r="U1447" s="28"/>
      <c r="V1447" s="29"/>
      <c r="W1447" s="30"/>
      <c r="X1447" s="31">
        <f t="shared" si="563"/>
        <v>0</v>
      </c>
      <c r="Y1447" s="32">
        <f t="shared" si="563"/>
        <v>0</v>
      </c>
      <c r="Z1447" s="32">
        <f t="shared" si="563"/>
        <v>0</v>
      </c>
      <c r="AA1447" s="32">
        <f t="shared" si="563"/>
        <v>0</v>
      </c>
      <c r="AB1447" s="32">
        <f t="shared" si="555"/>
        <v>0</v>
      </c>
      <c r="AC1447" s="32">
        <f t="shared" si="556"/>
        <v>0</v>
      </c>
      <c r="AD1447" s="32">
        <f t="shared" si="557"/>
        <v>0</v>
      </c>
      <c r="AE1447" s="32">
        <f t="shared" si="558"/>
        <v>0</v>
      </c>
      <c r="AF1447" s="33">
        <f t="shared" si="559"/>
        <v>0</v>
      </c>
      <c r="AG1447" s="34">
        <f t="shared" si="560"/>
        <v>0</v>
      </c>
      <c r="AH1447" s="47">
        <f t="shared" si="561"/>
        <v>0</v>
      </c>
      <c r="AI1447" s="80"/>
      <c r="AJ1447" s="80"/>
    </row>
    <row r="1448" spans="1:36" ht="15.75" customHeight="1" thickTop="1" thickBot="1" x14ac:dyDescent="0.3">
      <c r="A1448" s="110"/>
      <c r="B1448" s="3" t="str">
        <f t="shared" si="562"/>
        <v>برجاء إدخال إسم الصنف</v>
      </c>
      <c r="C1448" s="4">
        <f t="shared" si="562"/>
        <v>1</v>
      </c>
      <c r="D1448" s="4">
        <f t="shared" si="550"/>
        <v>0</v>
      </c>
      <c r="E1448" s="4">
        <f t="shared" si="551"/>
        <v>0</v>
      </c>
      <c r="F1448" s="4">
        <f t="shared" si="552"/>
        <v>0</v>
      </c>
      <c r="G1448" s="4">
        <f t="shared" si="553"/>
        <v>0</v>
      </c>
      <c r="H1448" s="13">
        <f t="shared" si="547"/>
        <v>0</v>
      </c>
      <c r="I1448" s="14">
        <f t="shared" si="547"/>
        <v>0</v>
      </c>
      <c r="J1448" s="15"/>
      <c r="K1448" s="16"/>
      <c r="L1448" s="13"/>
      <c r="M1448" s="14"/>
      <c r="N1448" s="15"/>
      <c r="O1448" s="16"/>
      <c r="P1448" s="13"/>
      <c r="Q1448" s="14"/>
      <c r="R1448" s="15"/>
      <c r="S1448" s="16"/>
      <c r="T1448" s="13"/>
      <c r="U1448" s="14"/>
      <c r="V1448" s="15"/>
      <c r="W1448" s="16"/>
      <c r="X1448" s="17">
        <f t="shared" si="563"/>
        <v>0</v>
      </c>
      <c r="Y1448" s="18">
        <f t="shared" si="563"/>
        <v>0</v>
      </c>
      <c r="Z1448" s="18">
        <f t="shared" si="563"/>
        <v>0</v>
      </c>
      <c r="AA1448" s="18">
        <f t="shared" si="563"/>
        <v>0</v>
      </c>
      <c r="AB1448" s="18">
        <f t="shared" si="555"/>
        <v>0</v>
      </c>
      <c r="AC1448" s="18">
        <f t="shared" si="556"/>
        <v>0</v>
      </c>
      <c r="AD1448" s="18">
        <f t="shared" si="557"/>
        <v>0</v>
      </c>
      <c r="AE1448" s="18">
        <f t="shared" si="558"/>
        <v>0</v>
      </c>
      <c r="AF1448" s="19">
        <f t="shared" si="559"/>
        <v>0</v>
      </c>
      <c r="AG1448" s="20">
        <f t="shared" si="560"/>
        <v>0</v>
      </c>
      <c r="AH1448" s="48">
        <f t="shared" si="561"/>
        <v>0</v>
      </c>
      <c r="AI1448" s="80"/>
      <c r="AJ1448" s="80"/>
    </row>
    <row r="1449" spans="1:36" ht="15.75" customHeight="1" thickTop="1" thickBot="1" x14ac:dyDescent="0.3">
      <c r="A1449" s="110"/>
      <c r="B1449" s="44" t="str">
        <f t="shared" si="562"/>
        <v>برجاء إدخال إسم الصنف</v>
      </c>
      <c r="C1449" s="26">
        <f t="shared" si="562"/>
        <v>1</v>
      </c>
      <c r="D1449" s="26">
        <f t="shared" si="550"/>
        <v>0</v>
      </c>
      <c r="E1449" s="26">
        <f t="shared" si="551"/>
        <v>0</v>
      </c>
      <c r="F1449" s="26">
        <f t="shared" si="552"/>
        <v>0</v>
      </c>
      <c r="G1449" s="26">
        <f t="shared" si="553"/>
        <v>0</v>
      </c>
      <c r="H1449" s="27">
        <f t="shared" si="547"/>
        <v>0</v>
      </c>
      <c r="I1449" s="28">
        <f t="shared" si="547"/>
        <v>0</v>
      </c>
      <c r="J1449" s="29"/>
      <c r="K1449" s="30"/>
      <c r="L1449" s="27"/>
      <c r="M1449" s="28"/>
      <c r="N1449" s="29"/>
      <c r="O1449" s="30"/>
      <c r="P1449" s="27"/>
      <c r="Q1449" s="28"/>
      <c r="R1449" s="29"/>
      <c r="S1449" s="30"/>
      <c r="T1449" s="27"/>
      <c r="U1449" s="28"/>
      <c r="V1449" s="29"/>
      <c r="W1449" s="30"/>
      <c r="X1449" s="31">
        <f t="shared" si="563"/>
        <v>0</v>
      </c>
      <c r="Y1449" s="32">
        <f t="shared" si="563"/>
        <v>0</v>
      </c>
      <c r="Z1449" s="32">
        <f t="shared" si="563"/>
        <v>0</v>
      </c>
      <c r="AA1449" s="32">
        <f t="shared" si="563"/>
        <v>0</v>
      </c>
      <c r="AB1449" s="32">
        <f t="shared" si="555"/>
        <v>0</v>
      </c>
      <c r="AC1449" s="32">
        <f t="shared" si="556"/>
        <v>0</v>
      </c>
      <c r="AD1449" s="32">
        <f t="shared" si="557"/>
        <v>0</v>
      </c>
      <c r="AE1449" s="32">
        <f t="shared" si="558"/>
        <v>0</v>
      </c>
      <c r="AF1449" s="33">
        <f t="shared" si="559"/>
        <v>0</v>
      </c>
      <c r="AG1449" s="34">
        <f t="shared" si="560"/>
        <v>0</v>
      </c>
      <c r="AH1449" s="47">
        <f t="shared" si="561"/>
        <v>0</v>
      </c>
      <c r="AI1449" s="80"/>
      <c r="AJ1449" s="80"/>
    </row>
    <row r="1450" spans="1:36" ht="15.75" customHeight="1" thickTop="1" thickBot="1" x14ac:dyDescent="0.3">
      <c r="A1450" s="110"/>
      <c r="B1450" s="3" t="str">
        <f t="shared" si="562"/>
        <v>برجاء إدخال إسم الصنف</v>
      </c>
      <c r="C1450" s="4">
        <f t="shared" si="562"/>
        <v>1</v>
      </c>
      <c r="D1450" s="4">
        <f t="shared" si="550"/>
        <v>0</v>
      </c>
      <c r="E1450" s="4">
        <f t="shared" si="551"/>
        <v>0</v>
      </c>
      <c r="F1450" s="4">
        <f t="shared" si="552"/>
        <v>0</v>
      </c>
      <c r="G1450" s="4">
        <f t="shared" si="553"/>
        <v>0</v>
      </c>
      <c r="H1450" s="13">
        <f t="shared" si="547"/>
        <v>0</v>
      </c>
      <c r="I1450" s="14">
        <f t="shared" si="547"/>
        <v>0</v>
      </c>
      <c r="J1450" s="15"/>
      <c r="K1450" s="16"/>
      <c r="L1450" s="13"/>
      <c r="M1450" s="14"/>
      <c r="N1450" s="15"/>
      <c r="O1450" s="16"/>
      <c r="P1450" s="13"/>
      <c r="Q1450" s="14"/>
      <c r="R1450" s="15"/>
      <c r="S1450" s="16"/>
      <c r="T1450" s="13"/>
      <c r="U1450" s="14"/>
      <c r="V1450" s="15"/>
      <c r="W1450" s="16"/>
      <c r="X1450" s="17">
        <f t="shared" si="563"/>
        <v>0</v>
      </c>
      <c r="Y1450" s="18">
        <f t="shared" si="563"/>
        <v>0</v>
      </c>
      <c r="Z1450" s="18">
        <f t="shared" si="563"/>
        <v>0</v>
      </c>
      <c r="AA1450" s="18">
        <f t="shared" si="563"/>
        <v>0</v>
      </c>
      <c r="AB1450" s="18">
        <f t="shared" si="555"/>
        <v>0</v>
      </c>
      <c r="AC1450" s="18">
        <f t="shared" si="556"/>
        <v>0</v>
      </c>
      <c r="AD1450" s="18">
        <f t="shared" si="557"/>
        <v>0</v>
      </c>
      <c r="AE1450" s="18">
        <f t="shared" si="558"/>
        <v>0</v>
      </c>
      <c r="AF1450" s="19">
        <f t="shared" si="559"/>
        <v>0</v>
      </c>
      <c r="AG1450" s="20">
        <f t="shared" si="560"/>
        <v>0</v>
      </c>
      <c r="AH1450" s="48">
        <f t="shared" si="561"/>
        <v>0</v>
      </c>
      <c r="AI1450" s="80"/>
      <c r="AJ1450" s="80"/>
    </row>
    <row r="1451" spans="1:36" ht="15.75" customHeight="1" thickTop="1" thickBot="1" x14ac:dyDescent="0.3">
      <c r="A1451" s="110"/>
      <c r="B1451" s="44" t="str">
        <f t="shared" si="562"/>
        <v>برجاء إدخال إسم الصنف</v>
      </c>
      <c r="C1451" s="26">
        <f t="shared" si="562"/>
        <v>1</v>
      </c>
      <c r="D1451" s="26">
        <f t="shared" si="550"/>
        <v>0</v>
      </c>
      <c r="E1451" s="26">
        <f t="shared" si="551"/>
        <v>0</v>
      </c>
      <c r="F1451" s="26">
        <f t="shared" si="552"/>
        <v>0</v>
      </c>
      <c r="G1451" s="26">
        <f t="shared" si="553"/>
        <v>0</v>
      </c>
      <c r="H1451" s="27">
        <f t="shared" si="547"/>
        <v>0</v>
      </c>
      <c r="I1451" s="28">
        <f t="shared" si="547"/>
        <v>0</v>
      </c>
      <c r="J1451" s="29"/>
      <c r="K1451" s="30"/>
      <c r="L1451" s="27"/>
      <c r="M1451" s="28"/>
      <c r="N1451" s="29"/>
      <c r="O1451" s="30"/>
      <c r="P1451" s="27"/>
      <c r="Q1451" s="28"/>
      <c r="R1451" s="29"/>
      <c r="S1451" s="30"/>
      <c r="T1451" s="27"/>
      <c r="U1451" s="28"/>
      <c r="V1451" s="29"/>
      <c r="W1451" s="30"/>
      <c r="X1451" s="31">
        <f t="shared" si="563"/>
        <v>0</v>
      </c>
      <c r="Y1451" s="32">
        <f t="shared" si="563"/>
        <v>0</v>
      </c>
      <c r="Z1451" s="32">
        <f t="shared" si="563"/>
        <v>0</v>
      </c>
      <c r="AA1451" s="32">
        <f t="shared" si="563"/>
        <v>0</v>
      </c>
      <c r="AB1451" s="32">
        <f t="shared" si="555"/>
        <v>0</v>
      </c>
      <c r="AC1451" s="32">
        <f t="shared" si="556"/>
        <v>0</v>
      </c>
      <c r="AD1451" s="32">
        <f t="shared" si="557"/>
        <v>0</v>
      </c>
      <c r="AE1451" s="32">
        <f t="shared" si="558"/>
        <v>0</v>
      </c>
      <c r="AF1451" s="33">
        <f t="shared" si="559"/>
        <v>0</v>
      </c>
      <c r="AG1451" s="34">
        <f t="shared" si="560"/>
        <v>0</v>
      </c>
      <c r="AH1451" s="47">
        <f t="shared" si="561"/>
        <v>0</v>
      </c>
      <c r="AI1451" s="80"/>
      <c r="AJ1451" s="80"/>
    </row>
    <row r="1452" spans="1:36" ht="15.75" customHeight="1" thickTop="1" thickBot="1" x14ac:dyDescent="0.3">
      <c r="A1452" s="110"/>
      <c r="B1452" s="3" t="str">
        <f t="shared" si="562"/>
        <v>برجاء إدخال إسم الصنف</v>
      </c>
      <c r="C1452" s="4">
        <f t="shared" si="562"/>
        <v>1</v>
      </c>
      <c r="D1452" s="4">
        <f t="shared" si="550"/>
        <v>0</v>
      </c>
      <c r="E1452" s="4">
        <f t="shared" si="551"/>
        <v>0</v>
      </c>
      <c r="F1452" s="4">
        <f t="shared" si="552"/>
        <v>0</v>
      </c>
      <c r="G1452" s="4">
        <f t="shared" si="553"/>
        <v>0</v>
      </c>
      <c r="H1452" s="13">
        <f t="shared" si="547"/>
        <v>0</v>
      </c>
      <c r="I1452" s="14">
        <f t="shared" si="547"/>
        <v>0</v>
      </c>
      <c r="J1452" s="15"/>
      <c r="K1452" s="16"/>
      <c r="L1452" s="13"/>
      <c r="M1452" s="14"/>
      <c r="N1452" s="15"/>
      <c r="O1452" s="16"/>
      <c r="P1452" s="13"/>
      <c r="Q1452" s="14"/>
      <c r="R1452" s="15"/>
      <c r="S1452" s="16"/>
      <c r="T1452" s="13"/>
      <c r="U1452" s="14"/>
      <c r="V1452" s="15"/>
      <c r="W1452" s="16"/>
      <c r="X1452" s="17">
        <f t="shared" si="563"/>
        <v>0</v>
      </c>
      <c r="Y1452" s="18">
        <f t="shared" si="563"/>
        <v>0</v>
      </c>
      <c r="Z1452" s="18">
        <f t="shared" si="563"/>
        <v>0</v>
      </c>
      <c r="AA1452" s="18">
        <f t="shared" si="563"/>
        <v>0</v>
      </c>
      <c r="AB1452" s="18">
        <f t="shared" si="555"/>
        <v>0</v>
      </c>
      <c r="AC1452" s="18">
        <f t="shared" si="556"/>
        <v>0</v>
      </c>
      <c r="AD1452" s="18">
        <f t="shared" si="557"/>
        <v>0</v>
      </c>
      <c r="AE1452" s="18">
        <f t="shared" si="558"/>
        <v>0</v>
      </c>
      <c r="AF1452" s="19">
        <f t="shared" si="559"/>
        <v>0</v>
      </c>
      <c r="AG1452" s="20">
        <f t="shared" si="560"/>
        <v>0</v>
      </c>
      <c r="AH1452" s="48">
        <f t="shared" si="561"/>
        <v>0</v>
      </c>
      <c r="AI1452" s="80"/>
      <c r="AJ1452" s="80"/>
    </row>
    <row r="1453" spans="1:36" ht="15.75" customHeight="1" thickTop="1" thickBot="1" x14ac:dyDescent="0.3">
      <c r="A1453" s="110"/>
      <c r="B1453" s="44" t="str">
        <f t="shared" si="562"/>
        <v>برجاء إدخال إسم الصنف</v>
      </c>
      <c r="C1453" s="26">
        <f t="shared" si="562"/>
        <v>1</v>
      </c>
      <c r="D1453" s="26">
        <f t="shared" si="550"/>
        <v>0</v>
      </c>
      <c r="E1453" s="26">
        <f t="shared" si="551"/>
        <v>0</v>
      </c>
      <c r="F1453" s="26">
        <f t="shared" si="552"/>
        <v>0</v>
      </c>
      <c r="G1453" s="26">
        <f t="shared" si="553"/>
        <v>0</v>
      </c>
      <c r="H1453" s="27">
        <f t="shared" si="547"/>
        <v>0</v>
      </c>
      <c r="I1453" s="28">
        <f t="shared" si="547"/>
        <v>0</v>
      </c>
      <c r="J1453" s="29"/>
      <c r="K1453" s="30"/>
      <c r="L1453" s="27"/>
      <c r="M1453" s="28"/>
      <c r="N1453" s="29"/>
      <c r="O1453" s="30"/>
      <c r="P1453" s="27"/>
      <c r="Q1453" s="28"/>
      <c r="R1453" s="29"/>
      <c r="S1453" s="30"/>
      <c r="T1453" s="27"/>
      <c r="U1453" s="28"/>
      <c r="V1453" s="29"/>
      <c r="W1453" s="30"/>
      <c r="X1453" s="31">
        <f t="shared" si="563"/>
        <v>0</v>
      </c>
      <c r="Y1453" s="32">
        <f t="shared" si="563"/>
        <v>0</v>
      </c>
      <c r="Z1453" s="32">
        <f t="shared" si="563"/>
        <v>0</v>
      </c>
      <c r="AA1453" s="32">
        <f t="shared" si="563"/>
        <v>0</v>
      </c>
      <c r="AB1453" s="32">
        <f t="shared" si="555"/>
        <v>0</v>
      </c>
      <c r="AC1453" s="32">
        <f t="shared" si="556"/>
        <v>0</v>
      </c>
      <c r="AD1453" s="32">
        <f t="shared" si="557"/>
        <v>0</v>
      </c>
      <c r="AE1453" s="32">
        <f t="shared" si="558"/>
        <v>0</v>
      </c>
      <c r="AF1453" s="33">
        <f t="shared" si="559"/>
        <v>0</v>
      </c>
      <c r="AG1453" s="34">
        <f t="shared" si="560"/>
        <v>0</v>
      </c>
      <c r="AH1453" s="47">
        <f t="shared" si="561"/>
        <v>0</v>
      </c>
      <c r="AI1453" s="80"/>
      <c r="AJ1453" s="80"/>
    </row>
    <row r="1454" spans="1:36" ht="15.75" customHeight="1" thickTop="1" thickBot="1" x14ac:dyDescent="0.3">
      <c r="A1454" s="110"/>
      <c r="B1454" s="3" t="str">
        <f t="shared" si="562"/>
        <v>برجاء إدخال إسم الصنف</v>
      </c>
      <c r="C1454" s="4">
        <f t="shared" si="562"/>
        <v>1</v>
      </c>
      <c r="D1454" s="4">
        <f t="shared" si="550"/>
        <v>0</v>
      </c>
      <c r="E1454" s="4">
        <f t="shared" si="551"/>
        <v>0</v>
      </c>
      <c r="F1454" s="4">
        <f t="shared" si="552"/>
        <v>0</v>
      </c>
      <c r="G1454" s="4">
        <f t="shared" si="553"/>
        <v>0</v>
      </c>
      <c r="H1454" s="13">
        <f t="shared" si="547"/>
        <v>0</v>
      </c>
      <c r="I1454" s="14">
        <f t="shared" si="547"/>
        <v>0</v>
      </c>
      <c r="J1454" s="15"/>
      <c r="K1454" s="16"/>
      <c r="L1454" s="13"/>
      <c r="M1454" s="14"/>
      <c r="N1454" s="15"/>
      <c r="O1454" s="16"/>
      <c r="P1454" s="13"/>
      <c r="Q1454" s="14"/>
      <c r="R1454" s="15"/>
      <c r="S1454" s="16"/>
      <c r="T1454" s="13"/>
      <c r="U1454" s="14"/>
      <c r="V1454" s="15"/>
      <c r="W1454" s="16"/>
      <c r="X1454" s="17">
        <f t="shared" si="563"/>
        <v>0</v>
      </c>
      <c r="Y1454" s="18">
        <f t="shared" si="563"/>
        <v>0</v>
      </c>
      <c r="Z1454" s="18">
        <f t="shared" si="563"/>
        <v>0</v>
      </c>
      <c r="AA1454" s="18">
        <f t="shared" si="563"/>
        <v>0</v>
      </c>
      <c r="AB1454" s="18">
        <f t="shared" si="555"/>
        <v>0</v>
      </c>
      <c r="AC1454" s="18">
        <f t="shared" si="556"/>
        <v>0</v>
      </c>
      <c r="AD1454" s="18">
        <f t="shared" si="557"/>
        <v>0</v>
      </c>
      <c r="AE1454" s="18">
        <f t="shared" si="558"/>
        <v>0</v>
      </c>
      <c r="AF1454" s="19">
        <f t="shared" si="559"/>
        <v>0</v>
      </c>
      <c r="AG1454" s="20">
        <f t="shared" si="560"/>
        <v>0</v>
      </c>
      <c r="AH1454" s="48">
        <f t="shared" si="561"/>
        <v>0</v>
      </c>
      <c r="AI1454" s="80" t="s">
        <v>33</v>
      </c>
      <c r="AJ1454" s="80"/>
    </row>
    <row r="1455" spans="1:36" ht="15.75" customHeight="1" thickTop="1" thickBot="1" x14ac:dyDescent="0.3">
      <c r="A1455" s="110"/>
      <c r="B1455" s="44" t="str">
        <f t="shared" si="562"/>
        <v>برجاء إدخال إسم الصنف</v>
      </c>
      <c r="C1455" s="26">
        <f t="shared" si="562"/>
        <v>1</v>
      </c>
      <c r="D1455" s="26">
        <f t="shared" si="550"/>
        <v>0</v>
      </c>
      <c r="E1455" s="26">
        <f t="shared" si="551"/>
        <v>0</v>
      </c>
      <c r="F1455" s="26">
        <f t="shared" si="552"/>
        <v>0</v>
      </c>
      <c r="G1455" s="26">
        <f t="shared" si="553"/>
        <v>0</v>
      </c>
      <c r="H1455" s="27">
        <f t="shared" si="547"/>
        <v>0</v>
      </c>
      <c r="I1455" s="28">
        <f t="shared" si="547"/>
        <v>0</v>
      </c>
      <c r="J1455" s="29"/>
      <c r="K1455" s="30"/>
      <c r="L1455" s="27"/>
      <c r="M1455" s="28"/>
      <c r="N1455" s="29"/>
      <c r="O1455" s="30"/>
      <c r="P1455" s="27"/>
      <c r="Q1455" s="28"/>
      <c r="R1455" s="29"/>
      <c r="S1455" s="30"/>
      <c r="T1455" s="27"/>
      <c r="U1455" s="28"/>
      <c r="V1455" s="29"/>
      <c r="W1455" s="30"/>
      <c r="X1455" s="31">
        <f t="shared" si="563"/>
        <v>0</v>
      </c>
      <c r="Y1455" s="32">
        <f t="shared" si="563"/>
        <v>0</v>
      </c>
      <c r="Z1455" s="32">
        <f t="shared" si="563"/>
        <v>0</v>
      </c>
      <c r="AA1455" s="32">
        <f t="shared" si="563"/>
        <v>0</v>
      </c>
      <c r="AB1455" s="32">
        <f t="shared" si="555"/>
        <v>0</v>
      </c>
      <c r="AC1455" s="32">
        <f t="shared" si="556"/>
        <v>0</v>
      </c>
      <c r="AD1455" s="32">
        <f t="shared" si="557"/>
        <v>0</v>
      </c>
      <c r="AE1455" s="32">
        <f t="shared" si="558"/>
        <v>0</v>
      </c>
      <c r="AF1455" s="33">
        <f t="shared" si="559"/>
        <v>0</v>
      </c>
      <c r="AG1455" s="34">
        <f t="shared" si="560"/>
        <v>0</v>
      </c>
      <c r="AH1455" s="47">
        <f t="shared" si="561"/>
        <v>0</v>
      </c>
      <c r="AI1455" s="80"/>
      <c r="AJ1455" s="80"/>
    </row>
    <row r="1456" spans="1:36" ht="15.75" customHeight="1" thickTop="1" thickBot="1" x14ac:dyDescent="0.3">
      <c r="A1456" s="110"/>
      <c r="B1456" s="3" t="str">
        <f t="shared" si="562"/>
        <v>برجاء إدخال إسم الصنف</v>
      </c>
      <c r="C1456" s="4">
        <f t="shared" si="562"/>
        <v>1</v>
      </c>
      <c r="D1456" s="4">
        <f t="shared" si="550"/>
        <v>0</v>
      </c>
      <c r="E1456" s="4">
        <f t="shared" si="551"/>
        <v>0</v>
      </c>
      <c r="F1456" s="4">
        <f t="shared" si="552"/>
        <v>0</v>
      </c>
      <c r="G1456" s="4">
        <f t="shared" si="553"/>
        <v>0</v>
      </c>
      <c r="H1456" s="13">
        <f t="shared" si="547"/>
        <v>0</v>
      </c>
      <c r="I1456" s="14">
        <f t="shared" si="547"/>
        <v>0</v>
      </c>
      <c r="J1456" s="15"/>
      <c r="K1456" s="16"/>
      <c r="L1456" s="13"/>
      <c r="M1456" s="14"/>
      <c r="N1456" s="15"/>
      <c r="O1456" s="16"/>
      <c r="P1456" s="13"/>
      <c r="Q1456" s="14"/>
      <c r="R1456" s="15"/>
      <c r="S1456" s="16"/>
      <c r="T1456" s="13"/>
      <c r="U1456" s="14"/>
      <c r="V1456" s="15"/>
      <c r="W1456" s="16"/>
      <c r="X1456" s="17">
        <f t="shared" si="563"/>
        <v>0</v>
      </c>
      <c r="Y1456" s="18">
        <f t="shared" si="563"/>
        <v>0</v>
      </c>
      <c r="Z1456" s="18">
        <f t="shared" si="563"/>
        <v>0</v>
      </c>
      <c r="AA1456" s="18">
        <f t="shared" si="563"/>
        <v>0</v>
      </c>
      <c r="AB1456" s="18">
        <f t="shared" si="555"/>
        <v>0</v>
      </c>
      <c r="AC1456" s="18">
        <f t="shared" si="556"/>
        <v>0</v>
      </c>
      <c r="AD1456" s="18">
        <f t="shared" si="557"/>
        <v>0</v>
      </c>
      <c r="AE1456" s="18">
        <f t="shared" si="558"/>
        <v>0</v>
      </c>
      <c r="AF1456" s="19">
        <f t="shared" si="559"/>
        <v>0</v>
      </c>
      <c r="AG1456" s="20">
        <f t="shared" si="560"/>
        <v>0</v>
      </c>
      <c r="AH1456" s="48">
        <f t="shared" si="561"/>
        <v>0</v>
      </c>
      <c r="AI1456" s="80"/>
      <c r="AJ1456" s="80"/>
    </row>
    <row r="1457" spans="1:36" ht="15.75" customHeight="1" thickTop="1" thickBot="1" x14ac:dyDescent="0.3">
      <c r="A1457" s="110"/>
      <c r="B1457" s="44" t="str">
        <f t="shared" ref="B1457:C1463" si="564">B1408</f>
        <v>برجاء إدخال إسم الصنف</v>
      </c>
      <c r="C1457" s="26">
        <f t="shared" si="564"/>
        <v>1</v>
      </c>
      <c r="D1457" s="26">
        <f t="shared" si="550"/>
        <v>0</v>
      </c>
      <c r="E1457" s="26">
        <f t="shared" si="551"/>
        <v>0</v>
      </c>
      <c r="F1457" s="26">
        <f t="shared" si="552"/>
        <v>0</v>
      </c>
      <c r="G1457" s="26">
        <f t="shared" si="553"/>
        <v>0</v>
      </c>
      <c r="H1457" s="27">
        <f t="shared" si="547"/>
        <v>0</v>
      </c>
      <c r="I1457" s="28">
        <f t="shared" si="547"/>
        <v>0</v>
      </c>
      <c r="J1457" s="29"/>
      <c r="K1457" s="30"/>
      <c r="L1457" s="27"/>
      <c r="M1457" s="28"/>
      <c r="N1457" s="29"/>
      <c r="O1457" s="30"/>
      <c r="P1457" s="27"/>
      <c r="Q1457" s="28"/>
      <c r="R1457" s="29"/>
      <c r="S1457" s="30"/>
      <c r="T1457" s="27"/>
      <c r="U1457" s="28"/>
      <c r="V1457" s="29"/>
      <c r="W1457" s="30"/>
      <c r="X1457" s="31">
        <f t="shared" ref="X1457:AA1463" si="565">X1408</f>
        <v>0</v>
      </c>
      <c r="Y1457" s="32">
        <f t="shared" si="565"/>
        <v>0</v>
      </c>
      <c r="Z1457" s="32">
        <f t="shared" si="565"/>
        <v>0</v>
      </c>
      <c r="AA1457" s="32">
        <f t="shared" si="565"/>
        <v>0</v>
      </c>
      <c r="AB1457" s="32">
        <f t="shared" si="555"/>
        <v>0</v>
      </c>
      <c r="AC1457" s="32">
        <f t="shared" si="556"/>
        <v>0</v>
      </c>
      <c r="AD1457" s="32">
        <f t="shared" si="557"/>
        <v>0</v>
      </c>
      <c r="AE1457" s="32">
        <f t="shared" si="558"/>
        <v>0</v>
      </c>
      <c r="AF1457" s="33">
        <f t="shared" si="559"/>
        <v>0</v>
      </c>
      <c r="AG1457" s="34">
        <f t="shared" si="560"/>
        <v>0</v>
      </c>
      <c r="AH1457" s="47">
        <f t="shared" si="561"/>
        <v>0</v>
      </c>
      <c r="AI1457" s="80"/>
      <c r="AJ1457" s="80"/>
    </row>
    <row r="1458" spans="1:36" ht="15.75" customHeight="1" thickTop="1" thickBot="1" x14ac:dyDescent="0.3">
      <c r="A1458" s="110"/>
      <c r="B1458" s="3" t="str">
        <f t="shared" si="564"/>
        <v>برجاء إدخال إسم الصنف</v>
      </c>
      <c r="C1458" s="4">
        <f t="shared" si="564"/>
        <v>1</v>
      </c>
      <c r="D1458" s="4">
        <f t="shared" si="550"/>
        <v>0</v>
      </c>
      <c r="E1458" s="4">
        <f t="shared" si="551"/>
        <v>0</v>
      </c>
      <c r="F1458" s="4">
        <f t="shared" si="552"/>
        <v>0</v>
      </c>
      <c r="G1458" s="4">
        <f t="shared" si="553"/>
        <v>0</v>
      </c>
      <c r="H1458" s="13">
        <f t="shared" si="547"/>
        <v>0</v>
      </c>
      <c r="I1458" s="14">
        <f t="shared" si="547"/>
        <v>0</v>
      </c>
      <c r="J1458" s="15"/>
      <c r="K1458" s="16"/>
      <c r="L1458" s="13"/>
      <c r="M1458" s="14"/>
      <c r="N1458" s="15"/>
      <c r="O1458" s="16"/>
      <c r="P1458" s="13"/>
      <c r="Q1458" s="14"/>
      <c r="R1458" s="15"/>
      <c r="S1458" s="16"/>
      <c r="T1458" s="13"/>
      <c r="U1458" s="14"/>
      <c r="V1458" s="15"/>
      <c r="W1458" s="16"/>
      <c r="X1458" s="17">
        <f t="shared" si="565"/>
        <v>0</v>
      </c>
      <c r="Y1458" s="18">
        <f t="shared" si="565"/>
        <v>0</v>
      </c>
      <c r="Z1458" s="18">
        <f t="shared" si="565"/>
        <v>0</v>
      </c>
      <c r="AA1458" s="18">
        <f t="shared" si="565"/>
        <v>0</v>
      </c>
      <c r="AB1458" s="18">
        <f t="shared" si="555"/>
        <v>0</v>
      </c>
      <c r="AC1458" s="18">
        <f t="shared" si="556"/>
        <v>0</v>
      </c>
      <c r="AD1458" s="18">
        <f t="shared" si="557"/>
        <v>0</v>
      </c>
      <c r="AE1458" s="18">
        <f t="shared" si="558"/>
        <v>0</v>
      </c>
      <c r="AF1458" s="19">
        <f t="shared" si="559"/>
        <v>0</v>
      </c>
      <c r="AG1458" s="20">
        <f t="shared" si="560"/>
        <v>0</v>
      </c>
      <c r="AH1458" s="48">
        <f t="shared" si="561"/>
        <v>0</v>
      </c>
      <c r="AI1458" s="80"/>
      <c r="AJ1458" s="80"/>
    </row>
    <row r="1459" spans="1:36" ht="15.75" customHeight="1" thickTop="1" thickBot="1" x14ac:dyDescent="0.3">
      <c r="A1459" s="110"/>
      <c r="B1459" s="44" t="str">
        <f t="shared" si="564"/>
        <v>برجاء إدخال إسم الصنف</v>
      </c>
      <c r="C1459" s="26">
        <f t="shared" si="564"/>
        <v>1</v>
      </c>
      <c r="D1459" s="26">
        <f t="shared" si="550"/>
        <v>0</v>
      </c>
      <c r="E1459" s="26">
        <f t="shared" si="551"/>
        <v>0</v>
      </c>
      <c r="F1459" s="26">
        <f t="shared" si="552"/>
        <v>0</v>
      </c>
      <c r="G1459" s="26">
        <f t="shared" si="553"/>
        <v>0</v>
      </c>
      <c r="H1459" s="27">
        <f t="shared" si="547"/>
        <v>0</v>
      </c>
      <c r="I1459" s="28">
        <f t="shared" si="547"/>
        <v>0</v>
      </c>
      <c r="J1459" s="29"/>
      <c r="K1459" s="30"/>
      <c r="L1459" s="27"/>
      <c r="M1459" s="28"/>
      <c r="N1459" s="29"/>
      <c r="O1459" s="30"/>
      <c r="P1459" s="27"/>
      <c r="Q1459" s="28"/>
      <c r="R1459" s="29"/>
      <c r="S1459" s="30"/>
      <c r="T1459" s="27"/>
      <c r="U1459" s="28"/>
      <c r="V1459" s="29"/>
      <c r="W1459" s="30"/>
      <c r="X1459" s="31">
        <f t="shared" si="565"/>
        <v>0</v>
      </c>
      <c r="Y1459" s="32">
        <f t="shared" si="565"/>
        <v>0</v>
      </c>
      <c r="Z1459" s="32">
        <f t="shared" si="565"/>
        <v>0</v>
      </c>
      <c r="AA1459" s="32">
        <f t="shared" si="565"/>
        <v>0</v>
      </c>
      <c r="AB1459" s="32">
        <f t="shared" si="555"/>
        <v>0</v>
      </c>
      <c r="AC1459" s="32">
        <f t="shared" si="556"/>
        <v>0</v>
      </c>
      <c r="AD1459" s="32">
        <f t="shared" si="557"/>
        <v>0</v>
      </c>
      <c r="AE1459" s="32">
        <f t="shared" si="558"/>
        <v>0</v>
      </c>
      <c r="AF1459" s="33">
        <f t="shared" si="559"/>
        <v>0</v>
      </c>
      <c r="AG1459" s="34">
        <f t="shared" si="560"/>
        <v>0</v>
      </c>
      <c r="AH1459" s="47">
        <f t="shared" si="561"/>
        <v>0</v>
      </c>
      <c r="AI1459" s="80"/>
      <c r="AJ1459" s="80"/>
    </row>
    <row r="1460" spans="1:36" ht="15.75" customHeight="1" thickTop="1" thickBot="1" x14ac:dyDescent="0.3">
      <c r="A1460" s="110"/>
      <c r="B1460" s="3" t="str">
        <f t="shared" si="564"/>
        <v>برجاء إدخال إسم الصنف</v>
      </c>
      <c r="C1460" s="4">
        <f t="shared" si="564"/>
        <v>1</v>
      </c>
      <c r="D1460" s="4">
        <f t="shared" si="550"/>
        <v>0</v>
      </c>
      <c r="E1460" s="4">
        <f t="shared" si="551"/>
        <v>0</v>
      </c>
      <c r="F1460" s="4">
        <f t="shared" si="552"/>
        <v>0</v>
      </c>
      <c r="G1460" s="4">
        <f t="shared" si="553"/>
        <v>0</v>
      </c>
      <c r="H1460" s="13">
        <f t="shared" si="547"/>
        <v>0</v>
      </c>
      <c r="I1460" s="14">
        <f t="shared" si="547"/>
        <v>0</v>
      </c>
      <c r="J1460" s="15"/>
      <c r="K1460" s="16"/>
      <c r="L1460" s="13"/>
      <c r="M1460" s="14"/>
      <c r="N1460" s="15"/>
      <c r="O1460" s="16"/>
      <c r="P1460" s="13"/>
      <c r="Q1460" s="14"/>
      <c r="R1460" s="15"/>
      <c r="S1460" s="16"/>
      <c r="T1460" s="13"/>
      <c r="U1460" s="14"/>
      <c r="V1460" s="15"/>
      <c r="W1460" s="16"/>
      <c r="X1460" s="17">
        <f t="shared" si="565"/>
        <v>0</v>
      </c>
      <c r="Y1460" s="18">
        <f t="shared" si="565"/>
        <v>0</v>
      </c>
      <c r="Z1460" s="18">
        <f t="shared" si="565"/>
        <v>0</v>
      </c>
      <c r="AA1460" s="18">
        <f t="shared" si="565"/>
        <v>0</v>
      </c>
      <c r="AB1460" s="18">
        <f t="shared" si="555"/>
        <v>0</v>
      </c>
      <c r="AC1460" s="18">
        <f t="shared" si="556"/>
        <v>0</v>
      </c>
      <c r="AD1460" s="18">
        <f t="shared" si="557"/>
        <v>0</v>
      </c>
      <c r="AE1460" s="18">
        <f t="shared" si="558"/>
        <v>0</v>
      </c>
      <c r="AF1460" s="19">
        <f t="shared" si="559"/>
        <v>0</v>
      </c>
      <c r="AG1460" s="20">
        <f t="shared" si="560"/>
        <v>0</v>
      </c>
      <c r="AH1460" s="48">
        <f t="shared" si="561"/>
        <v>0</v>
      </c>
      <c r="AI1460" s="80"/>
      <c r="AJ1460" s="80"/>
    </row>
    <row r="1461" spans="1:36" ht="15.75" customHeight="1" thickTop="1" thickBot="1" x14ac:dyDescent="0.3">
      <c r="A1461" s="110"/>
      <c r="B1461" s="44" t="str">
        <f t="shared" si="564"/>
        <v>برجاء إدخال إسم الصنف</v>
      </c>
      <c r="C1461" s="26">
        <f t="shared" si="564"/>
        <v>1</v>
      </c>
      <c r="D1461" s="26">
        <f t="shared" si="550"/>
        <v>0</v>
      </c>
      <c r="E1461" s="26">
        <f t="shared" si="551"/>
        <v>0</v>
      </c>
      <c r="F1461" s="26">
        <f t="shared" si="552"/>
        <v>0</v>
      </c>
      <c r="G1461" s="26">
        <f t="shared" si="553"/>
        <v>0</v>
      </c>
      <c r="H1461" s="27">
        <f t="shared" si="547"/>
        <v>0</v>
      </c>
      <c r="I1461" s="28">
        <f t="shared" si="547"/>
        <v>0</v>
      </c>
      <c r="J1461" s="29"/>
      <c r="K1461" s="30"/>
      <c r="L1461" s="27"/>
      <c r="M1461" s="28"/>
      <c r="N1461" s="29"/>
      <c r="O1461" s="30"/>
      <c r="P1461" s="27"/>
      <c r="Q1461" s="28"/>
      <c r="R1461" s="29"/>
      <c r="S1461" s="30"/>
      <c r="T1461" s="27"/>
      <c r="U1461" s="28"/>
      <c r="V1461" s="29"/>
      <c r="W1461" s="30"/>
      <c r="X1461" s="31">
        <f t="shared" si="565"/>
        <v>0</v>
      </c>
      <c r="Y1461" s="32">
        <f t="shared" si="565"/>
        <v>0</v>
      </c>
      <c r="Z1461" s="32">
        <f t="shared" si="565"/>
        <v>0</v>
      </c>
      <c r="AA1461" s="32">
        <f t="shared" si="565"/>
        <v>0</v>
      </c>
      <c r="AB1461" s="32">
        <f t="shared" si="555"/>
        <v>0</v>
      </c>
      <c r="AC1461" s="32">
        <f t="shared" si="556"/>
        <v>0</v>
      </c>
      <c r="AD1461" s="32">
        <f t="shared" si="557"/>
        <v>0</v>
      </c>
      <c r="AE1461" s="32">
        <f t="shared" si="558"/>
        <v>0</v>
      </c>
      <c r="AF1461" s="33">
        <f t="shared" si="559"/>
        <v>0</v>
      </c>
      <c r="AG1461" s="34">
        <f t="shared" si="560"/>
        <v>0</v>
      </c>
      <c r="AH1461" s="47">
        <f t="shared" si="561"/>
        <v>0</v>
      </c>
      <c r="AI1461" s="80"/>
      <c r="AJ1461" s="80"/>
    </row>
    <row r="1462" spans="1:36" ht="15.75" customHeight="1" thickTop="1" thickBot="1" x14ac:dyDescent="0.3">
      <c r="A1462" s="110"/>
      <c r="B1462" s="3" t="str">
        <f t="shared" si="564"/>
        <v>برجاء إدخال إسم الصنف</v>
      </c>
      <c r="C1462" s="4">
        <f t="shared" si="564"/>
        <v>1</v>
      </c>
      <c r="D1462" s="4">
        <f t="shared" si="550"/>
        <v>0</v>
      </c>
      <c r="E1462" s="4">
        <f t="shared" si="551"/>
        <v>0</v>
      </c>
      <c r="F1462" s="4">
        <f t="shared" si="552"/>
        <v>0</v>
      </c>
      <c r="G1462" s="4">
        <f t="shared" si="553"/>
        <v>0</v>
      </c>
      <c r="H1462" s="13">
        <f t="shared" si="547"/>
        <v>0</v>
      </c>
      <c r="I1462" s="14">
        <f t="shared" si="547"/>
        <v>0</v>
      </c>
      <c r="J1462" s="15"/>
      <c r="K1462" s="16"/>
      <c r="L1462" s="13"/>
      <c r="M1462" s="14"/>
      <c r="N1462" s="15"/>
      <c r="O1462" s="16"/>
      <c r="P1462" s="13"/>
      <c r="Q1462" s="14"/>
      <c r="R1462" s="15"/>
      <c r="S1462" s="16"/>
      <c r="T1462" s="13"/>
      <c r="U1462" s="14"/>
      <c r="V1462" s="15"/>
      <c r="W1462" s="16"/>
      <c r="X1462" s="17">
        <f t="shared" si="565"/>
        <v>0</v>
      </c>
      <c r="Y1462" s="18">
        <f t="shared" si="565"/>
        <v>0</v>
      </c>
      <c r="Z1462" s="18">
        <f t="shared" si="565"/>
        <v>0</v>
      </c>
      <c r="AA1462" s="18">
        <f t="shared" si="565"/>
        <v>0</v>
      </c>
      <c r="AB1462" s="18">
        <f t="shared" si="555"/>
        <v>0</v>
      </c>
      <c r="AC1462" s="18">
        <f t="shared" si="556"/>
        <v>0</v>
      </c>
      <c r="AD1462" s="18">
        <f t="shared" si="557"/>
        <v>0</v>
      </c>
      <c r="AE1462" s="18">
        <f t="shared" si="558"/>
        <v>0</v>
      </c>
      <c r="AF1462" s="19">
        <f t="shared" si="559"/>
        <v>0</v>
      </c>
      <c r="AG1462" s="20">
        <f t="shared" si="560"/>
        <v>0</v>
      </c>
      <c r="AH1462" s="48">
        <f t="shared" si="561"/>
        <v>0</v>
      </c>
      <c r="AI1462" s="80">
        <f>AI1446-AI1430</f>
        <v>0</v>
      </c>
      <c r="AJ1462" s="80"/>
    </row>
    <row r="1463" spans="1:36" ht="15.75" customHeight="1" thickTop="1" thickBot="1" x14ac:dyDescent="0.3">
      <c r="A1463" s="110"/>
      <c r="B1463" s="45" t="str">
        <f t="shared" si="564"/>
        <v>برجاء إدخال إسم الصنف</v>
      </c>
      <c r="C1463" s="35">
        <f t="shared" si="564"/>
        <v>1</v>
      </c>
      <c r="D1463" s="35">
        <f t="shared" si="550"/>
        <v>0</v>
      </c>
      <c r="E1463" s="35">
        <f t="shared" si="551"/>
        <v>0</v>
      </c>
      <c r="F1463" s="35">
        <f t="shared" si="552"/>
        <v>0</v>
      </c>
      <c r="G1463" s="35">
        <f t="shared" si="553"/>
        <v>0</v>
      </c>
      <c r="H1463" s="36">
        <f t="shared" si="547"/>
        <v>0</v>
      </c>
      <c r="I1463" s="37">
        <f t="shared" si="547"/>
        <v>0</v>
      </c>
      <c r="J1463" s="38"/>
      <c r="K1463" s="39"/>
      <c r="L1463" s="36"/>
      <c r="M1463" s="37"/>
      <c r="N1463" s="38"/>
      <c r="O1463" s="39"/>
      <c r="P1463" s="36"/>
      <c r="Q1463" s="37"/>
      <c r="R1463" s="38"/>
      <c r="S1463" s="39"/>
      <c r="T1463" s="36"/>
      <c r="U1463" s="37"/>
      <c r="V1463" s="38"/>
      <c r="W1463" s="39"/>
      <c r="X1463" s="40">
        <f t="shared" si="565"/>
        <v>0</v>
      </c>
      <c r="Y1463" s="41">
        <f t="shared" si="565"/>
        <v>0</v>
      </c>
      <c r="Z1463" s="41">
        <f t="shared" si="565"/>
        <v>0</v>
      </c>
      <c r="AA1463" s="41">
        <f t="shared" si="565"/>
        <v>0</v>
      </c>
      <c r="AB1463" s="41">
        <f t="shared" si="555"/>
        <v>0</v>
      </c>
      <c r="AC1463" s="41">
        <f t="shared" si="556"/>
        <v>0</v>
      </c>
      <c r="AD1463" s="41">
        <f t="shared" si="557"/>
        <v>0</v>
      </c>
      <c r="AE1463" s="41">
        <f t="shared" si="558"/>
        <v>0</v>
      </c>
      <c r="AF1463" s="42">
        <f t="shared" si="559"/>
        <v>0</v>
      </c>
      <c r="AG1463" s="43">
        <f t="shared" si="560"/>
        <v>0</v>
      </c>
      <c r="AH1463" s="49">
        <f t="shared" si="561"/>
        <v>0</v>
      </c>
      <c r="AI1463" s="80"/>
      <c r="AJ1463" s="80"/>
    </row>
    <row r="1464" spans="1:36" ht="20.25" thickTop="1" thickBot="1" x14ac:dyDescent="0.3">
      <c r="A1464" s="81" t="s">
        <v>26</v>
      </c>
      <c r="B1464" s="81"/>
      <c r="C1464" s="81"/>
      <c r="D1464" s="81"/>
      <c r="E1464" s="81"/>
      <c r="F1464" s="81"/>
      <c r="G1464" s="81"/>
      <c r="H1464" s="81"/>
      <c r="I1464" s="81"/>
      <c r="J1464" s="81"/>
      <c r="K1464" s="81"/>
      <c r="L1464" s="81"/>
      <c r="M1464" s="81"/>
      <c r="N1464" s="81"/>
      <c r="O1464" s="81"/>
      <c r="P1464" s="81"/>
      <c r="Q1464" s="81"/>
      <c r="R1464" s="81"/>
      <c r="S1464" s="81"/>
      <c r="T1464" s="81"/>
      <c r="U1464" s="81"/>
      <c r="V1464" s="81"/>
      <c r="W1464" s="81"/>
      <c r="X1464" s="81"/>
      <c r="Y1464" s="81"/>
      <c r="Z1464" s="81"/>
      <c r="AA1464" s="81"/>
      <c r="AB1464" s="81">
        <f>SUM(AB1424:AB1463)</f>
        <v>0</v>
      </c>
      <c r="AC1464" s="81"/>
      <c r="AD1464" s="81"/>
      <c r="AE1464" s="81"/>
      <c r="AF1464" s="81"/>
      <c r="AG1464" s="81"/>
      <c r="AH1464" s="81"/>
      <c r="AI1464" s="80"/>
      <c r="AJ1464" s="80"/>
    </row>
    <row r="1465" spans="1:36" ht="20.25" thickTop="1" thickBot="1" x14ac:dyDescent="0.3">
      <c r="A1465" s="75" t="s">
        <v>27</v>
      </c>
      <c r="B1465" s="75"/>
      <c r="C1465" s="75"/>
      <c r="D1465" s="75"/>
      <c r="E1465" s="75"/>
      <c r="F1465" s="75"/>
      <c r="G1465" s="75"/>
      <c r="H1465" s="75"/>
      <c r="I1465" s="75"/>
      <c r="J1465" s="75"/>
      <c r="K1465" s="75"/>
      <c r="L1465" s="75"/>
      <c r="M1465" s="75"/>
      <c r="N1465" s="75"/>
      <c r="O1465" s="75"/>
      <c r="P1465" s="75"/>
      <c r="Q1465" s="75"/>
      <c r="R1465" s="75"/>
      <c r="S1465" s="75"/>
      <c r="T1465" s="75"/>
      <c r="U1465" s="75"/>
      <c r="V1465" s="75"/>
      <c r="W1465" s="75"/>
      <c r="X1465" s="75"/>
      <c r="Y1465" s="75"/>
      <c r="Z1465" s="75"/>
      <c r="AA1465" s="75"/>
      <c r="AB1465" s="75">
        <f>SUM(AC1424:AC1463)</f>
        <v>0</v>
      </c>
      <c r="AC1465" s="75"/>
      <c r="AD1465" s="75"/>
      <c r="AE1465" s="75"/>
      <c r="AF1465" s="75"/>
      <c r="AG1465" s="75"/>
      <c r="AH1465" s="75"/>
      <c r="AI1465" s="80"/>
      <c r="AJ1465" s="80"/>
    </row>
    <row r="1466" spans="1:36" ht="20.25" thickTop="1" thickBot="1" x14ac:dyDescent="0.3">
      <c r="A1466" s="82" t="s">
        <v>28</v>
      </c>
      <c r="B1466" s="82"/>
      <c r="C1466" s="82"/>
      <c r="D1466" s="82"/>
      <c r="E1466" s="82"/>
      <c r="F1466" s="82"/>
      <c r="G1466" s="82"/>
      <c r="H1466" s="82"/>
      <c r="I1466" s="82"/>
      <c r="J1466" s="82"/>
      <c r="K1466" s="82"/>
      <c r="L1466" s="82"/>
      <c r="M1466" s="82"/>
      <c r="N1466" s="82"/>
      <c r="O1466" s="82"/>
      <c r="P1466" s="82"/>
      <c r="Q1466" s="82"/>
      <c r="R1466" s="82"/>
      <c r="S1466" s="82"/>
      <c r="T1466" s="82"/>
      <c r="U1466" s="82"/>
      <c r="V1466" s="82"/>
      <c r="W1466" s="82"/>
      <c r="X1466" s="82"/>
      <c r="Y1466" s="82"/>
      <c r="Z1466" s="82"/>
      <c r="AA1466" s="82"/>
      <c r="AB1466" s="82">
        <f>SUM(AD1424:AD1463)</f>
        <v>0</v>
      </c>
      <c r="AC1466" s="82"/>
      <c r="AD1466" s="82"/>
      <c r="AE1466" s="82"/>
      <c r="AF1466" s="82"/>
      <c r="AG1466" s="82"/>
      <c r="AH1466" s="82"/>
      <c r="AI1466" s="80"/>
      <c r="AJ1466" s="80"/>
    </row>
    <row r="1467" spans="1:36" ht="20.25" thickTop="1" thickBot="1" x14ac:dyDescent="0.3">
      <c r="A1467" s="75" t="s">
        <v>29</v>
      </c>
      <c r="B1467" s="75"/>
      <c r="C1467" s="75"/>
      <c r="D1467" s="75"/>
      <c r="E1467" s="75"/>
      <c r="F1467" s="75"/>
      <c r="G1467" s="75"/>
      <c r="H1467" s="75"/>
      <c r="I1467" s="75"/>
      <c r="J1467" s="75"/>
      <c r="K1467" s="75"/>
      <c r="L1467" s="75"/>
      <c r="M1467" s="75"/>
      <c r="N1467" s="75"/>
      <c r="O1467" s="75"/>
      <c r="P1467" s="75"/>
      <c r="Q1467" s="75"/>
      <c r="R1467" s="75"/>
      <c r="S1467" s="75"/>
      <c r="T1467" s="75"/>
      <c r="U1467" s="75"/>
      <c r="V1467" s="75"/>
      <c r="W1467" s="75"/>
      <c r="X1467" s="75"/>
      <c r="Y1467" s="75"/>
      <c r="Z1467" s="75"/>
      <c r="AA1467" s="75"/>
      <c r="AB1467" s="75">
        <f>SUM(AE1424:AE1463)</f>
        <v>0</v>
      </c>
      <c r="AC1467" s="75"/>
      <c r="AD1467" s="75"/>
      <c r="AE1467" s="75"/>
      <c r="AF1467" s="75"/>
      <c r="AG1467" s="75"/>
      <c r="AH1467" s="75"/>
      <c r="AI1467" s="80"/>
      <c r="AJ1467" s="80"/>
    </row>
    <row r="1468" spans="1:36" ht="20.25" thickTop="1" thickBot="1" x14ac:dyDescent="0.3">
      <c r="A1468" s="82" t="s">
        <v>30</v>
      </c>
      <c r="B1468" s="82"/>
      <c r="C1468" s="82"/>
      <c r="D1468" s="82"/>
      <c r="E1468" s="82"/>
      <c r="F1468" s="82"/>
      <c r="G1468" s="82"/>
      <c r="H1468" s="82"/>
      <c r="I1468" s="82"/>
      <c r="J1468" s="82"/>
      <c r="K1468" s="82"/>
      <c r="L1468" s="82"/>
      <c r="M1468" s="82"/>
      <c r="N1468" s="82"/>
      <c r="O1468" s="82"/>
      <c r="P1468" s="82"/>
      <c r="Q1468" s="82"/>
      <c r="R1468" s="82"/>
      <c r="S1468" s="82"/>
      <c r="T1468" s="82"/>
      <c r="U1468" s="82"/>
      <c r="V1468" s="82"/>
      <c r="W1468" s="82"/>
      <c r="X1468" s="82"/>
      <c r="Y1468" s="82"/>
      <c r="Z1468" s="82"/>
      <c r="AA1468" s="82"/>
      <c r="AB1468" s="82"/>
      <c r="AC1468" s="82"/>
      <c r="AD1468" s="82"/>
      <c r="AE1468" s="82"/>
      <c r="AF1468" s="82"/>
      <c r="AG1468" s="82"/>
      <c r="AH1468" s="82"/>
      <c r="AI1468" s="80"/>
      <c r="AJ1468" s="80"/>
    </row>
    <row r="1469" spans="1:36" ht="15.75" customHeight="1" thickTop="1" thickBot="1" x14ac:dyDescent="0.3">
      <c r="A1469" s="75" t="s">
        <v>31</v>
      </c>
      <c r="B1469" s="75"/>
      <c r="C1469" s="75"/>
      <c r="D1469" s="75"/>
      <c r="E1469" s="75"/>
      <c r="F1469" s="75"/>
      <c r="G1469" s="75"/>
      <c r="H1469" s="75"/>
      <c r="I1469" s="75"/>
      <c r="J1469" s="75"/>
      <c r="K1469" s="75"/>
      <c r="L1469" s="75"/>
      <c r="M1469" s="75"/>
      <c r="N1469" s="75"/>
      <c r="O1469" s="75"/>
      <c r="P1469" s="75"/>
      <c r="Q1469" s="75"/>
      <c r="R1469" s="75"/>
      <c r="S1469" s="75"/>
      <c r="T1469" s="75"/>
      <c r="U1469" s="75"/>
      <c r="V1469" s="75"/>
      <c r="W1469" s="75"/>
      <c r="X1469" s="75"/>
      <c r="Y1469" s="75"/>
      <c r="Z1469" s="75"/>
      <c r="AA1469" s="75"/>
      <c r="AB1469" s="75">
        <f>AB1464+AB1465+AB1466+AB1467-AB1468</f>
        <v>0</v>
      </c>
      <c r="AC1469" s="75"/>
      <c r="AD1469" s="75"/>
      <c r="AE1469" s="75"/>
      <c r="AF1469" s="75"/>
      <c r="AG1469" s="75"/>
      <c r="AH1469" s="75"/>
      <c r="AI1469" s="80"/>
      <c r="AJ1469" s="80"/>
    </row>
    <row r="1470" spans="1:36" ht="15.75" customHeight="1" thickTop="1" thickBot="1" x14ac:dyDescent="0.3">
      <c r="A1470" s="76"/>
      <c r="B1470" s="76"/>
      <c r="C1470" s="76"/>
      <c r="D1470" s="76"/>
      <c r="E1470" s="76"/>
      <c r="F1470" s="76"/>
      <c r="G1470" s="76"/>
      <c r="H1470" s="76"/>
      <c r="I1470" s="76"/>
      <c r="J1470" s="76"/>
      <c r="K1470" s="76"/>
      <c r="L1470" s="76"/>
      <c r="M1470" s="76"/>
      <c r="N1470" s="76"/>
      <c r="O1470" s="76"/>
      <c r="P1470" s="76"/>
      <c r="Q1470" s="76"/>
      <c r="R1470" s="76"/>
      <c r="S1470" s="76"/>
      <c r="T1470" s="76"/>
      <c r="U1470" s="76"/>
      <c r="V1470" s="76"/>
      <c r="W1470" s="76"/>
      <c r="X1470" s="76"/>
      <c r="Y1470" s="76"/>
      <c r="Z1470" s="76"/>
      <c r="AA1470" s="76"/>
      <c r="AB1470" s="76"/>
      <c r="AC1470" s="76"/>
      <c r="AD1470" s="76"/>
      <c r="AE1470" s="76"/>
      <c r="AF1470" s="76"/>
      <c r="AG1470" s="76"/>
      <c r="AH1470" s="76"/>
      <c r="AI1470" s="80"/>
      <c r="AJ1470" s="80"/>
    </row>
    <row r="1471" spans="1:36" ht="15.75" customHeight="1" thickTop="1" thickBot="1" x14ac:dyDescent="0.3">
      <c r="A1471" s="110">
        <v>31</v>
      </c>
      <c r="B1471" s="86" t="s">
        <v>0</v>
      </c>
      <c r="C1471" s="88" t="s">
        <v>1</v>
      </c>
      <c r="D1471" s="88" t="s">
        <v>21</v>
      </c>
      <c r="E1471" s="88" t="s">
        <v>22</v>
      </c>
      <c r="F1471" s="88" t="s">
        <v>23</v>
      </c>
      <c r="G1471" s="88" t="s">
        <v>24</v>
      </c>
      <c r="H1471" s="86" t="s">
        <v>2</v>
      </c>
      <c r="I1471" s="106"/>
      <c r="J1471" s="88" t="s">
        <v>3</v>
      </c>
      <c r="K1471" s="88"/>
      <c r="L1471" s="86" t="s">
        <v>4</v>
      </c>
      <c r="M1471" s="106"/>
      <c r="N1471" s="88" t="s">
        <v>5</v>
      </c>
      <c r="O1471" s="88"/>
      <c r="P1471" s="86" t="s">
        <v>6</v>
      </c>
      <c r="Q1471" s="106"/>
      <c r="R1471" s="88" t="s">
        <v>7</v>
      </c>
      <c r="S1471" s="88"/>
      <c r="T1471" s="86" t="s">
        <v>8</v>
      </c>
      <c r="U1471" s="106"/>
      <c r="V1471" s="88" t="s">
        <v>9</v>
      </c>
      <c r="W1471" s="88"/>
      <c r="X1471" s="107" t="s">
        <v>10</v>
      </c>
      <c r="Y1471" s="107" t="s">
        <v>11</v>
      </c>
      <c r="Z1471" s="107" t="s">
        <v>12</v>
      </c>
      <c r="AA1471" s="107" t="s">
        <v>13</v>
      </c>
      <c r="AB1471" s="107" t="s">
        <v>14</v>
      </c>
      <c r="AC1471" s="107" t="s">
        <v>15</v>
      </c>
      <c r="AD1471" s="107" t="s">
        <v>16</v>
      </c>
      <c r="AE1471" s="107" t="s">
        <v>17</v>
      </c>
      <c r="AF1471" s="107" t="s">
        <v>25</v>
      </c>
      <c r="AG1471" s="108" t="s">
        <v>18</v>
      </c>
      <c r="AH1471" s="109"/>
      <c r="AI1471" s="80" t="s">
        <v>34</v>
      </c>
      <c r="AJ1471" s="80"/>
    </row>
    <row r="1472" spans="1:36" ht="15.75" customHeight="1" thickTop="1" thickBot="1" x14ac:dyDescent="0.3">
      <c r="A1472" s="110"/>
      <c r="B1472" s="86"/>
      <c r="C1472" s="88"/>
      <c r="D1472" s="88"/>
      <c r="E1472" s="88"/>
      <c r="F1472" s="88"/>
      <c r="G1472" s="88"/>
      <c r="H1472" s="21" t="s">
        <v>20</v>
      </c>
      <c r="I1472" s="22" t="s">
        <v>19</v>
      </c>
      <c r="J1472" s="23" t="s">
        <v>20</v>
      </c>
      <c r="K1472" s="23" t="s">
        <v>19</v>
      </c>
      <c r="L1472" s="21" t="s">
        <v>20</v>
      </c>
      <c r="M1472" s="22" t="s">
        <v>19</v>
      </c>
      <c r="N1472" s="23" t="s">
        <v>20</v>
      </c>
      <c r="O1472" s="23" t="s">
        <v>19</v>
      </c>
      <c r="P1472" s="21" t="s">
        <v>20</v>
      </c>
      <c r="Q1472" s="22" t="s">
        <v>19</v>
      </c>
      <c r="R1472" s="23" t="s">
        <v>20</v>
      </c>
      <c r="S1472" s="23" t="s">
        <v>19</v>
      </c>
      <c r="T1472" s="21" t="s">
        <v>20</v>
      </c>
      <c r="U1472" s="22" t="s">
        <v>19</v>
      </c>
      <c r="V1472" s="23" t="s">
        <v>20</v>
      </c>
      <c r="W1472" s="23" t="s">
        <v>19</v>
      </c>
      <c r="X1472" s="91"/>
      <c r="Y1472" s="91"/>
      <c r="Z1472" s="91"/>
      <c r="AA1472" s="91"/>
      <c r="AB1472" s="91"/>
      <c r="AC1472" s="91"/>
      <c r="AD1472" s="91"/>
      <c r="AE1472" s="91"/>
      <c r="AF1472" s="91"/>
      <c r="AG1472" s="24" t="s">
        <v>20</v>
      </c>
      <c r="AH1472" s="25" t="s">
        <v>19</v>
      </c>
      <c r="AI1472" s="80"/>
      <c r="AJ1472" s="80"/>
    </row>
    <row r="1473" spans="1:36" ht="15.75" customHeight="1" thickTop="1" thickBot="1" x14ac:dyDescent="0.3">
      <c r="A1473" s="110"/>
      <c r="B1473" s="3" t="str">
        <f>B1424</f>
        <v>برجاء إدخال إسم الصنف</v>
      </c>
      <c r="C1473" s="4">
        <f>C1424</f>
        <v>1</v>
      </c>
      <c r="D1473" s="4">
        <f>X1473/C1473</f>
        <v>0</v>
      </c>
      <c r="E1473" s="4">
        <f>Y1473/C1473</f>
        <v>0</v>
      </c>
      <c r="F1473" s="4">
        <f>Z1473/C1473</f>
        <v>0</v>
      </c>
      <c r="G1473" s="4">
        <f>AA1473/C1473</f>
        <v>0</v>
      </c>
      <c r="H1473" s="5">
        <f t="shared" ref="H1473:I1512" si="566">AG1424</f>
        <v>0</v>
      </c>
      <c r="I1473" s="6">
        <f t="shared" si="566"/>
        <v>0</v>
      </c>
      <c r="J1473" s="7"/>
      <c r="K1473" s="8"/>
      <c r="L1473" s="5"/>
      <c r="M1473" s="6"/>
      <c r="N1473" s="7"/>
      <c r="O1473" s="8"/>
      <c r="P1473" s="5"/>
      <c r="Q1473" s="6"/>
      <c r="R1473" s="7"/>
      <c r="S1473" s="8"/>
      <c r="T1473" s="5"/>
      <c r="U1473" s="6"/>
      <c r="V1473" s="7"/>
      <c r="W1473" s="8"/>
      <c r="X1473" s="9">
        <f>X1424</f>
        <v>0</v>
      </c>
      <c r="Y1473" s="10">
        <f t="shared" ref="Y1473:AA1473" si="567">Y1424</f>
        <v>0</v>
      </c>
      <c r="Z1473" s="10">
        <f t="shared" si="567"/>
        <v>0</v>
      </c>
      <c r="AA1473" s="10">
        <f t="shared" si="567"/>
        <v>0</v>
      </c>
      <c r="AB1473" s="10">
        <f>P1473*X1473+Q1473*D1473</f>
        <v>0</v>
      </c>
      <c r="AC1473" s="10">
        <f>R1473*Y1473+S1473*E1473</f>
        <v>0</v>
      </c>
      <c r="AD1473" s="10">
        <f>T1473*Z1473+U1473*F1473</f>
        <v>0</v>
      </c>
      <c r="AE1473" s="10">
        <f>V1473*AA1473+W1473*G1473</f>
        <v>0</v>
      </c>
      <c r="AF1473" s="11">
        <f>H1473*C1473+I1473+J1473*C1473+K1473-L1473*C1473-M1473+N1473*C1473+O1473-P1473*C1473-Q1473-R1473*C1473-S1473-T1473*C1473-U1473-V1473*C1473-W1473</f>
        <v>0</v>
      </c>
      <c r="AG1473" s="12">
        <f>ROUNDDOWN(AF1473/C1473,0)</f>
        <v>0</v>
      </c>
      <c r="AH1473" s="46">
        <f>AF1473-AG1473*C1473</f>
        <v>0</v>
      </c>
      <c r="AI1473" s="80"/>
      <c r="AJ1473" s="80"/>
    </row>
    <row r="1474" spans="1:36" ht="15.75" customHeight="1" thickTop="1" thickBot="1" x14ac:dyDescent="0.3">
      <c r="A1474" s="110"/>
      <c r="B1474" s="44" t="str">
        <f t="shared" ref="B1474:C1489" si="568">B1425</f>
        <v>برجاء إدخال إسم الصنف</v>
      </c>
      <c r="C1474" s="26">
        <f t="shared" si="568"/>
        <v>1</v>
      </c>
      <c r="D1474" s="26">
        <f t="shared" ref="D1474:D1512" si="569">X1474/C1474</f>
        <v>0</v>
      </c>
      <c r="E1474" s="26">
        <f t="shared" ref="E1474:E1512" si="570">Y1474/C1474</f>
        <v>0</v>
      </c>
      <c r="F1474" s="26">
        <f t="shared" ref="F1474:F1512" si="571">Z1474/C1474</f>
        <v>0</v>
      </c>
      <c r="G1474" s="26">
        <f t="shared" ref="G1474:G1512" si="572">AA1474/C1474</f>
        <v>0</v>
      </c>
      <c r="H1474" s="27">
        <f t="shared" si="566"/>
        <v>0</v>
      </c>
      <c r="I1474" s="28">
        <f t="shared" si="566"/>
        <v>0</v>
      </c>
      <c r="J1474" s="29"/>
      <c r="K1474" s="30"/>
      <c r="L1474" s="27"/>
      <c r="M1474" s="28"/>
      <c r="N1474" s="29"/>
      <c r="O1474" s="30"/>
      <c r="P1474" s="27"/>
      <c r="Q1474" s="28"/>
      <c r="R1474" s="29"/>
      <c r="S1474" s="30"/>
      <c r="T1474" s="27"/>
      <c r="U1474" s="28"/>
      <c r="V1474" s="29"/>
      <c r="W1474" s="30"/>
      <c r="X1474" s="31">
        <f t="shared" ref="X1474:AA1489" si="573">X1425</f>
        <v>0</v>
      </c>
      <c r="Y1474" s="32">
        <f t="shared" si="573"/>
        <v>0</v>
      </c>
      <c r="Z1474" s="32">
        <f t="shared" si="573"/>
        <v>0</v>
      </c>
      <c r="AA1474" s="32">
        <f t="shared" si="573"/>
        <v>0</v>
      </c>
      <c r="AB1474" s="32">
        <f t="shared" ref="AB1474:AB1512" si="574">P1474*X1474+Q1474*D1474</f>
        <v>0</v>
      </c>
      <c r="AC1474" s="32">
        <f t="shared" ref="AC1474:AC1512" si="575">R1474*Y1474+S1474*E1474</f>
        <v>0</v>
      </c>
      <c r="AD1474" s="32">
        <f t="shared" ref="AD1474:AD1512" si="576">T1474*Z1474+U1474*F1474</f>
        <v>0</v>
      </c>
      <c r="AE1474" s="32">
        <f t="shared" ref="AE1474:AE1512" si="577">V1474*AA1474+W1474*G1474</f>
        <v>0</v>
      </c>
      <c r="AF1474" s="33">
        <f t="shared" ref="AF1474:AF1512" si="578">H1474*C1474+I1474+J1474*C1474+K1474-L1474*C1474-M1474+N1474*C1474+O1474-P1474*C1474-Q1474-R1474*C1474-S1474-T1474*C1474-U1474-V1474*C1474-W1474</f>
        <v>0</v>
      </c>
      <c r="AG1474" s="34">
        <f t="shared" ref="AG1474:AG1512" si="579">ROUNDDOWN(AF1474/C1474,0)</f>
        <v>0</v>
      </c>
      <c r="AH1474" s="47">
        <f t="shared" ref="AH1474:AH1512" si="580">AF1474-AG1474*C1474</f>
        <v>0</v>
      </c>
      <c r="AI1474" s="80"/>
      <c r="AJ1474" s="80"/>
    </row>
    <row r="1475" spans="1:36" ht="15.75" customHeight="1" thickTop="1" thickBot="1" x14ac:dyDescent="0.3">
      <c r="A1475" s="110"/>
      <c r="B1475" s="3" t="str">
        <f t="shared" si="568"/>
        <v>برجاء إدخال إسم الصنف</v>
      </c>
      <c r="C1475" s="4">
        <f t="shared" si="568"/>
        <v>1</v>
      </c>
      <c r="D1475" s="4">
        <f t="shared" si="569"/>
        <v>0</v>
      </c>
      <c r="E1475" s="4">
        <f t="shared" si="570"/>
        <v>0</v>
      </c>
      <c r="F1475" s="4">
        <f t="shared" si="571"/>
        <v>0</v>
      </c>
      <c r="G1475" s="4">
        <f t="shared" si="572"/>
        <v>0</v>
      </c>
      <c r="H1475" s="13">
        <f t="shared" si="566"/>
        <v>0</v>
      </c>
      <c r="I1475" s="14">
        <f t="shared" si="566"/>
        <v>0</v>
      </c>
      <c r="J1475" s="15"/>
      <c r="K1475" s="16"/>
      <c r="L1475" s="13"/>
      <c r="M1475" s="14"/>
      <c r="N1475" s="15"/>
      <c r="O1475" s="16"/>
      <c r="P1475" s="13"/>
      <c r="Q1475" s="14"/>
      <c r="R1475" s="15"/>
      <c r="S1475" s="16"/>
      <c r="T1475" s="13"/>
      <c r="U1475" s="14"/>
      <c r="V1475" s="15"/>
      <c r="W1475" s="16"/>
      <c r="X1475" s="17">
        <f t="shared" si="573"/>
        <v>0</v>
      </c>
      <c r="Y1475" s="18">
        <f t="shared" si="573"/>
        <v>0</v>
      </c>
      <c r="Z1475" s="18">
        <f t="shared" si="573"/>
        <v>0</v>
      </c>
      <c r="AA1475" s="18">
        <f t="shared" si="573"/>
        <v>0</v>
      </c>
      <c r="AB1475" s="18">
        <f t="shared" si="574"/>
        <v>0</v>
      </c>
      <c r="AC1475" s="18">
        <f t="shared" si="575"/>
        <v>0</v>
      </c>
      <c r="AD1475" s="18">
        <f t="shared" si="576"/>
        <v>0</v>
      </c>
      <c r="AE1475" s="18">
        <f t="shared" si="577"/>
        <v>0</v>
      </c>
      <c r="AF1475" s="19">
        <f t="shared" si="578"/>
        <v>0</v>
      </c>
      <c r="AG1475" s="20">
        <f t="shared" si="579"/>
        <v>0</v>
      </c>
      <c r="AH1475" s="48">
        <f t="shared" si="580"/>
        <v>0</v>
      </c>
      <c r="AI1475" s="80"/>
      <c r="AJ1475" s="80"/>
    </row>
    <row r="1476" spans="1:36" ht="15.75" customHeight="1" thickTop="1" thickBot="1" x14ac:dyDescent="0.3">
      <c r="A1476" s="110"/>
      <c r="B1476" s="44" t="str">
        <f t="shared" si="568"/>
        <v>برجاء إدخال إسم الصنف</v>
      </c>
      <c r="C1476" s="26">
        <f t="shared" si="568"/>
        <v>1</v>
      </c>
      <c r="D1476" s="26">
        <f t="shared" si="569"/>
        <v>0</v>
      </c>
      <c r="E1476" s="26">
        <f t="shared" si="570"/>
        <v>0</v>
      </c>
      <c r="F1476" s="26">
        <f t="shared" si="571"/>
        <v>0</v>
      </c>
      <c r="G1476" s="26">
        <f t="shared" si="572"/>
        <v>0</v>
      </c>
      <c r="H1476" s="27">
        <f t="shared" si="566"/>
        <v>0</v>
      </c>
      <c r="I1476" s="28">
        <f t="shared" si="566"/>
        <v>0</v>
      </c>
      <c r="J1476" s="29"/>
      <c r="K1476" s="30"/>
      <c r="L1476" s="27"/>
      <c r="M1476" s="28"/>
      <c r="N1476" s="29"/>
      <c r="O1476" s="30"/>
      <c r="P1476" s="27"/>
      <c r="Q1476" s="28"/>
      <c r="R1476" s="29"/>
      <c r="S1476" s="30"/>
      <c r="T1476" s="27"/>
      <c r="U1476" s="28"/>
      <c r="V1476" s="29"/>
      <c r="W1476" s="30"/>
      <c r="X1476" s="31">
        <f t="shared" si="573"/>
        <v>0</v>
      </c>
      <c r="Y1476" s="32">
        <f t="shared" si="573"/>
        <v>0</v>
      </c>
      <c r="Z1476" s="32">
        <f t="shared" si="573"/>
        <v>0</v>
      </c>
      <c r="AA1476" s="32">
        <f t="shared" si="573"/>
        <v>0</v>
      </c>
      <c r="AB1476" s="32">
        <f t="shared" si="574"/>
        <v>0</v>
      </c>
      <c r="AC1476" s="32">
        <f t="shared" si="575"/>
        <v>0</v>
      </c>
      <c r="AD1476" s="32">
        <f t="shared" si="576"/>
        <v>0</v>
      </c>
      <c r="AE1476" s="32">
        <f t="shared" si="577"/>
        <v>0</v>
      </c>
      <c r="AF1476" s="33">
        <f t="shared" si="578"/>
        <v>0</v>
      </c>
      <c r="AG1476" s="34">
        <f t="shared" si="579"/>
        <v>0</v>
      </c>
      <c r="AH1476" s="47">
        <f t="shared" si="580"/>
        <v>0</v>
      </c>
      <c r="AI1476" s="80"/>
      <c r="AJ1476" s="80"/>
    </row>
    <row r="1477" spans="1:36" ht="15.75" customHeight="1" thickTop="1" thickBot="1" x14ac:dyDescent="0.3">
      <c r="A1477" s="110"/>
      <c r="B1477" s="3" t="str">
        <f t="shared" si="568"/>
        <v>برجاء إدخال إسم الصنف</v>
      </c>
      <c r="C1477" s="4">
        <f t="shared" si="568"/>
        <v>1</v>
      </c>
      <c r="D1477" s="4">
        <f t="shared" si="569"/>
        <v>0</v>
      </c>
      <c r="E1477" s="4">
        <f t="shared" si="570"/>
        <v>0</v>
      </c>
      <c r="F1477" s="4">
        <f t="shared" si="571"/>
        <v>0</v>
      </c>
      <c r="G1477" s="4">
        <f t="shared" si="572"/>
        <v>0</v>
      </c>
      <c r="H1477" s="13">
        <f t="shared" si="566"/>
        <v>0</v>
      </c>
      <c r="I1477" s="14">
        <f t="shared" si="566"/>
        <v>0</v>
      </c>
      <c r="J1477" s="15"/>
      <c r="K1477" s="16"/>
      <c r="L1477" s="13"/>
      <c r="M1477" s="14"/>
      <c r="N1477" s="15"/>
      <c r="O1477" s="16"/>
      <c r="P1477" s="13"/>
      <c r="Q1477" s="14"/>
      <c r="R1477" s="15"/>
      <c r="S1477" s="16"/>
      <c r="T1477" s="13"/>
      <c r="U1477" s="14"/>
      <c r="V1477" s="15"/>
      <c r="W1477" s="16"/>
      <c r="X1477" s="17">
        <f t="shared" si="573"/>
        <v>0</v>
      </c>
      <c r="Y1477" s="18">
        <f t="shared" si="573"/>
        <v>0</v>
      </c>
      <c r="Z1477" s="18">
        <f t="shared" si="573"/>
        <v>0</v>
      </c>
      <c r="AA1477" s="18">
        <f t="shared" si="573"/>
        <v>0</v>
      </c>
      <c r="AB1477" s="18">
        <f t="shared" si="574"/>
        <v>0</v>
      </c>
      <c r="AC1477" s="18">
        <f t="shared" si="575"/>
        <v>0</v>
      </c>
      <c r="AD1477" s="18">
        <f t="shared" si="576"/>
        <v>0</v>
      </c>
      <c r="AE1477" s="18">
        <f t="shared" si="577"/>
        <v>0</v>
      </c>
      <c r="AF1477" s="19">
        <f t="shared" si="578"/>
        <v>0</v>
      </c>
      <c r="AG1477" s="20">
        <f t="shared" si="579"/>
        <v>0</v>
      </c>
      <c r="AH1477" s="48">
        <f t="shared" si="580"/>
        <v>0</v>
      </c>
      <c r="AI1477" s="80"/>
      <c r="AJ1477" s="80"/>
    </row>
    <row r="1478" spans="1:36" ht="15.75" customHeight="1" thickTop="1" thickBot="1" x14ac:dyDescent="0.3">
      <c r="A1478" s="110"/>
      <c r="B1478" s="44" t="str">
        <f t="shared" si="568"/>
        <v>برجاء إدخال إسم الصنف</v>
      </c>
      <c r="C1478" s="26">
        <f t="shared" si="568"/>
        <v>1</v>
      </c>
      <c r="D1478" s="26">
        <f t="shared" si="569"/>
        <v>0</v>
      </c>
      <c r="E1478" s="26">
        <f t="shared" si="570"/>
        <v>0</v>
      </c>
      <c r="F1478" s="26">
        <f t="shared" si="571"/>
        <v>0</v>
      </c>
      <c r="G1478" s="26">
        <f t="shared" si="572"/>
        <v>0</v>
      </c>
      <c r="H1478" s="27">
        <f t="shared" si="566"/>
        <v>0</v>
      </c>
      <c r="I1478" s="28">
        <f t="shared" si="566"/>
        <v>0</v>
      </c>
      <c r="J1478" s="29"/>
      <c r="K1478" s="30"/>
      <c r="L1478" s="27"/>
      <c r="M1478" s="28"/>
      <c r="N1478" s="29"/>
      <c r="O1478" s="30"/>
      <c r="P1478" s="27"/>
      <c r="Q1478" s="28"/>
      <c r="R1478" s="29"/>
      <c r="S1478" s="30"/>
      <c r="T1478" s="27"/>
      <c r="U1478" s="28"/>
      <c r="V1478" s="29"/>
      <c r="W1478" s="30"/>
      <c r="X1478" s="31">
        <f t="shared" si="573"/>
        <v>0</v>
      </c>
      <c r="Y1478" s="32">
        <f t="shared" si="573"/>
        <v>0</v>
      </c>
      <c r="Z1478" s="32">
        <f t="shared" si="573"/>
        <v>0</v>
      </c>
      <c r="AA1478" s="32">
        <f t="shared" si="573"/>
        <v>0</v>
      </c>
      <c r="AB1478" s="32">
        <f t="shared" si="574"/>
        <v>0</v>
      </c>
      <c r="AC1478" s="32">
        <f t="shared" si="575"/>
        <v>0</v>
      </c>
      <c r="AD1478" s="32">
        <f t="shared" si="576"/>
        <v>0</v>
      </c>
      <c r="AE1478" s="32">
        <f t="shared" si="577"/>
        <v>0</v>
      </c>
      <c r="AF1478" s="33">
        <f t="shared" si="578"/>
        <v>0</v>
      </c>
      <c r="AG1478" s="34">
        <f t="shared" si="579"/>
        <v>0</v>
      </c>
      <c r="AH1478" s="47">
        <f t="shared" si="580"/>
        <v>0</v>
      </c>
      <c r="AI1478" s="80"/>
      <c r="AJ1478" s="80"/>
    </row>
    <row r="1479" spans="1:36" ht="15.75" customHeight="1" thickTop="1" thickBot="1" x14ac:dyDescent="0.3">
      <c r="A1479" s="110"/>
      <c r="B1479" s="3" t="str">
        <f t="shared" si="568"/>
        <v>برجاء إدخال إسم الصنف</v>
      </c>
      <c r="C1479" s="4">
        <f t="shared" si="568"/>
        <v>1</v>
      </c>
      <c r="D1479" s="4">
        <f t="shared" si="569"/>
        <v>0</v>
      </c>
      <c r="E1479" s="4">
        <f t="shared" si="570"/>
        <v>0</v>
      </c>
      <c r="F1479" s="4">
        <f t="shared" si="571"/>
        <v>0</v>
      </c>
      <c r="G1479" s="4">
        <f t="shared" si="572"/>
        <v>0</v>
      </c>
      <c r="H1479" s="13">
        <f t="shared" si="566"/>
        <v>0</v>
      </c>
      <c r="I1479" s="14">
        <f t="shared" si="566"/>
        <v>0</v>
      </c>
      <c r="J1479" s="15"/>
      <c r="K1479" s="16"/>
      <c r="L1479" s="13"/>
      <c r="M1479" s="14"/>
      <c r="N1479" s="15"/>
      <c r="O1479" s="16"/>
      <c r="P1479" s="13"/>
      <c r="Q1479" s="14"/>
      <c r="R1479" s="15"/>
      <c r="S1479" s="16"/>
      <c r="T1479" s="13"/>
      <c r="U1479" s="14"/>
      <c r="V1479" s="15"/>
      <c r="W1479" s="16"/>
      <c r="X1479" s="17">
        <f t="shared" si="573"/>
        <v>0</v>
      </c>
      <c r="Y1479" s="18">
        <f t="shared" si="573"/>
        <v>0</v>
      </c>
      <c r="Z1479" s="18">
        <f t="shared" si="573"/>
        <v>0</v>
      </c>
      <c r="AA1479" s="18">
        <f t="shared" si="573"/>
        <v>0</v>
      </c>
      <c r="AB1479" s="18">
        <f t="shared" si="574"/>
        <v>0</v>
      </c>
      <c r="AC1479" s="18">
        <f t="shared" si="575"/>
        <v>0</v>
      </c>
      <c r="AD1479" s="18">
        <f t="shared" si="576"/>
        <v>0</v>
      </c>
      <c r="AE1479" s="18">
        <f t="shared" si="577"/>
        <v>0</v>
      </c>
      <c r="AF1479" s="19">
        <f t="shared" si="578"/>
        <v>0</v>
      </c>
      <c r="AG1479" s="20">
        <f t="shared" si="579"/>
        <v>0</v>
      </c>
      <c r="AH1479" s="48">
        <f t="shared" si="580"/>
        <v>0</v>
      </c>
      <c r="AI1479" s="79"/>
      <c r="AJ1479" s="79"/>
    </row>
    <row r="1480" spans="1:36" ht="15.75" customHeight="1" thickTop="1" thickBot="1" x14ac:dyDescent="0.3">
      <c r="A1480" s="110"/>
      <c r="B1480" s="44" t="str">
        <f t="shared" si="568"/>
        <v>برجاء إدخال إسم الصنف</v>
      </c>
      <c r="C1480" s="26">
        <f t="shared" si="568"/>
        <v>1</v>
      </c>
      <c r="D1480" s="26">
        <f t="shared" si="569"/>
        <v>0</v>
      </c>
      <c r="E1480" s="26">
        <f t="shared" si="570"/>
        <v>0</v>
      </c>
      <c r="F1480" s="26">
        <f t="shared" si="571"/>
        <v>0</v>
      </c>
      <c r="G1480" s="26">
        <f t="shared" si="572"/>
        <v>0</v>
      </c>
      <c r="H1480" s="27">
        <f t="shared" si="566"/>
        <v>0</v>
      </c>
      <c r="I1480" s="28">
        <f t="shared" si="566"/>
        <v>0</v>
      </c>
      <c r="J1480" s="29"/>
      <c r="K1480" s="30"/>
      <c r="L1480" s="27"/>
      <c r="M1480" s="28"/>
      <c r="N1480" s="29"/>
      <c r="O1480" s="30"/>
      <c r="P1480" s="27"/>
      <c r="Q1480" s="28"/>
      <c r="R1480" s="29"/>
      <c r="S1480" s="30"/>
      <c r="T1480" s="27"/>
      <c r="U1480" s="28"/>
      <c r="V1480" s="29"/>
      <c r="W1480" s="30"/>
      <c r="X1480" s="31">
        <f t="shared" si="573"/>
        <v>0</v>
      </c>
      <c r="Y1480" s="32">
        <f t="shared" si="573"/>
        <v>0</v>
      </c>
      <c r="Z1480" s="32">
        <f t="shared" si="573"/>
        <v>0</v>
      </c>
      <c r="AA1480" s="32">
        <f t="shared" si="573"/>
        <v>0</v>
      </c>
      <c r="AB1480" s="32">
        <f t="shared" si="574"/>
        <v>0</v>
      </c>
      <c r="AC1480" s="32">
        <f t="shared" si="575"/>
        <v>0</v>
      </c>
      <c r="AD1480" s="32">
        <f t="shared" si="576"/>
        <v>0</v>
      </c>
      <c r="AE1480" s="32">
        <f t="shared" si="577"/>
        <v>0</v>
      </c>
      <c r="AF1480" s="33">
        <f t="shared" si="578"/>
        <v>0</v>
      </c>
      <c r="AG1480" s="34">
        <f t="shared" si="579"/>
        <v>0</v>
      </c>
      <c r="AH1480" s="47">
        <f t="shared" si="580"/>
        <v>0</v>
      </c>
      <c r="AI1480" s="79"/>
      <c r="AJ1480" s="79"/>
    </row>
    <row r="1481" spans="1:36" ht="15.75" customHeight="1" thickTop="1" thickBot="1" x14ac:dyDescent="0.3">
      <c r="A1481" s="110"/>
      <c r="B1481" s="3" t="str">
        <f t="shared" si="568"/>
        <v>برجاء إدخال إسم الصنف</v>
      </c>
      <c r="C1481" s="4">
        <f t="shared" si="568"/>
        <v>1</v>
      </c>
      <c r="D1481" s="4">
        <f t="shared" si="569"/>
        <v>0</v>
      </c>
      <c r="E1481" s="4">
        <f t="shared" si="570"/>
        <v>0</v>
      </c>
      <c r="F1481" s="4">
        <f t="shared" si="571"/>
        <v>0</v>
      </c>
      <c r="G1481" s="4">
        <f t="shared" si="572"/>
        <v>0</v>
      </c>
      <c r="H1481" s="13">
        <f t="shared" si="566"/>
        <v>0</v>
      </c>
      <c r="I1481" s="14">
        <f t="shared" si="566"/>
        <v>0</v>
      </c>
      <c r="J1481" s="15"/>
      <c r="K1481" s="16"/>
      <c r="L1481" s="13"/>
      <c r="M1481" s="14"/>
      <c r="N1481" s="15"/>
      <c r="O1481" s="16"/>
      <c r="P1481" s="13"/>
      <c r="Q1481" s="14"/>
      <c r="R1481" s="15"/>
      <c r="S1481" s="16"/>
      <c r="T1481" s="13"/>
      <c r="U1481" s="14"/>
      <c r="V1481" s="15"/>
      <c r="W1481" s="16"/>
      <c r="X1481" s="17">
        <f t="shared" si="573"/>
        <v>0</v>
      </c>
      <c r="Y1481" s="18">
        <f t="shared" si="573"/>
        <v>0</v>
      </c>
      <c r="Z1481" s="18">
        <f t="shared" si="573"/>
        <v>0</v>
      </c>
      <c r="AA1481" s="18">
        <f t="shared" si="573"/>
        <v>0</v>
      </c>
      <c r="AB1481" s="18">
        <f t="shared" si="574"/>
        <v>0</v>
      </c>
      <c r="AC1481" s="18">
        <f t="shared" si="575"/>
        <v>0</v>
      </c>
      <c r="AD1481" s="18">
        <f t="shared" si="576"/>
        <v>0</v>
      </c>
      <c r="AE1481" s="18">
        <f t="shared" si="577"/>
        <v>0</v>
      </c>
      <c r="AF1481" s="19">
        <f t="shared" si="578"/>
        <v>0</v>
      </c>
      <c r="AG1481" s="20">
        <f t="shared" si="579"/>
        <v>0</v>
      </c>
      <c r="AH1481" s="48">
        <f t="shared" si="580"/>
        <v>0</v>
      </c>
      <c r="AI1481" s="79"/>
      <c r="AJ1481" s="79"/>
    </row>
    <row r="1482" spans="1:36" ht="15.75" customHeight="1" thickTop="1" thickBot="1" x14ac:dyDescent="0.3">
      <c r="A1482" s="110"/>
      <c r="B1482" s="44" t="str">
        <f t="shared" si="568"/>
        <v>برجاء إدخال إسم الصنف</v>
      </c>
      <c r="C1482" s="26">
        <f t="shared" si="568"/>
        <v>1</v>
      </c>
      <c r="D1482" s="26">
        <f t="shared" si="569"/>
        <v>0</v>
      </c>
      <c r="E1482" s="26">
        <f t="shared" si="570"/>
        <v>0</v>
      </c>
      <c r="F1482" s="26">
        <f t="shared" si="571"/>
        <v>0</v>
      </c>
      <c r="G1482" s="26">
        <f t="shared" si="572"/>
        <v>0</v>
      </c>
      <c r="H1482" s="27">
        <f t="shared" si="566"/>
        <v>0</v>
      </c>
      <c r="I1482" s="28">
        <f t="shared" si="566"/>
        <v>0</v>
      </c>
      <c r="J1482" s="29"/>
      <c r="K1482" s="30"/>
      <c r="L1482" s="27"/>
      <c r="M1482" s="28"/>
      <c r="N1482" s="29"/>
      <c r="O1482" s="30"/>
      <c r="P1482" s="27"/>
      <c r="Q1482" s="28"/>
      <c r="R1482" s="29"/>
      <c r="S1482" s="30"/>
      <c r="T1482" s="27"/>
      <c r="U1482" s="28"/>
      <c r="V1482" s="29"/>
      <c r="W1482" s="30"/>
      <c r="X1482" s="31">
        <f t="shared" si="573"/>
        <v>0</v>
      </c>
      <c r="Y1482" s="32">
        <f t="shared" si="573"/>
        <v>0</v>
      </c>
      <c r="Z1482" s="32">
        <f t="shared" si="573"/>
        <v>0</v>
      </c>
      <c r="AA1482" s="32">
        <f t="shared" si="573"/>
        <v>0</v>
      </c>
      <c r="AB1482" s="32">
        <f t="shared" si="574"/>
        <v>0</v>
      </c>
      <c r="AC1482" s="32">
        <f t="shared" si="575"/>
        <v>0</v>
      </c>
      <c r="AD1482" s="32">
        <f t="shared" si="576"/>
        <v>0</v>
      </c>
      <c r="AE1482" s="32">
        <f t="shared" si="577"/>
        <v>0</v>
      </c>
      <c r="AF1482" s="33">
        <f t="shared" si="578"/>
        <v>0</v>
      </c>
      <c r="AG1482" s="34">
        <f t="shared" si="579"/>
        <v>0</v>
      </c>
      <c r="AH1482" s="47">
        <f t="shared" si="580"/>
        <v>0</v>
      </c>
      <c r="AI1482" s="79"/>
      <c r="AJ1482" s="79"/>
    </row>
    <row r="1483" spans="1:36" ht="15.75" customHeight="1" thickTop="1" thickBot="1" x14ac:dyDescent="0.3">
      <c r="A1483" s="110"/>
      <c r="B1483" s="3" t="str">
        <f t="shared" si="568"/>
        <v>برجاء إدخال إسم الصنف</v>
      </c>
      <c r="C1483" s="4">
        <f t="shared" si="568"/>
        <v>1</v>
      </c>
      <c r="D1483" s="4">
        <f t="shared" si="569"/>
        <v>0</v>
      </c>
      <c r="E1483" s="4">
        <f t="shared" si="570"/>
        <v>0</v>
      </c>
      <c r="F1483" s="4">
        <f t="shared" si="571"/>
        <v>0</v>
      </c>
      <c r="G1483" s="4">
        <f t="shared" si="572"/>
        <v>0</v>
      </c>
      <c r="H1483" s="13">
        <f t="shared" si="566"/>
        <v>0</v>
      </c>
      <c r="I1483" s="14">
        <f t="shared" si="566"/>
        <v>0</v>
      </c>
      <c r="J1483" s="15"/>
      <c r="K1483" s="16"/>
      <c r="L1483" s="13"/>
      <c r="M1483" s="14"/>
      <c r="N1483" s="15"/>
      <c r="O1483" s="16"/>
      <c r="P1483" s="13"/>
      <c r="Q1483" s="14"/>
      <c r="R1483" s="15"/>
      <c r="S1483" s="16"/>
      <c r="T1483" s="13"/>
      <c r="U1483" s="14"/>
      <c r="V1483" s="15"/>
      <c r="W1483" s="16"/>
      <c r="X1483" s="17">
        <f t="shared" si="573"/>
        <v>0</v>
      </c>
      <c r="Y1483" s="18">
        <f t="shared" si="573"/>
        <v>0</v>
      </c>
      <c r="Z1483" s="18">
        <f t="shared" si="573"/>
        <v>0</v>
      </c>
      <c r="AA1483" s="18">
        <f t="shared" si="573"/>
        <v>0</v>
      </c>
      <c r="AB1483" s="18">
        <f t="shared" si="574"/>
        <v>0</v>
      </c>
      <c r="AC1483" s="18">
        <f t="shared" si="575"/>
        <v>0</v>
      </c>
      <c r="AD1483" s="18">
        <f t="shared" si="576"/>
        <v>0</v>
      </c>
      <c r="AE1483" s="18">
        <f t="shared" si="577"/>
        <v>0</v>
      </c>
      <c r="AF1483" s="19">
        <f t="shared" si="578"/>
        <v>0</v>
      </c>
      <c r="AG1483" s="20">
        <f t="shared" si="579"/>
        <v>0</v>
      </c>
      <c r="AH1483" s="48">
        <f t="shared" si="580"/>
        <v>0</v>
      </c>
      <c r="AI1483" s="79"/>
      <c r="AJ1483" s="79"/>
    </row>
    <row r="1484" spans="1:36" ht="15.75" customHeight="1" thickTop="1" thickBot="1" x14ac:dyDescent="0.3">
      <c r="A1484" s="110"/>
      <c r="B1484" s="44" t="str">
        <f t="shared" si="568"/>
        <v>برجاء إدخال إسم الصنف</v>
      </c>
      <c r="C1484" s="26">
        <f t="shared" si="568"/>
        <v>1</v>
      </c>
      <c r="D1484" s="26">
        <f t="shared" si="569"/>
        <v>0</v>
      </c>
      <c r="E1484" s="26">
        <f t="shared" si="570"/>
        <v>0</v>
      </c>
      <c r="F1484" s="26">
        <f t="shared" si="571"/>
        <v>0</v>
      </c>
      <c r="G1484" s="26">
        <f t="shared" si="572"/>
        <v>0</v>
      </c>
      <c r="H1484" s="27">
        <f t="shared" si="566"/>
        <v>0</v>
      </c>
      <c r="I1484" s="28">
        <f t="shared" si="566"/>
        <v>0</v>
      </c>
      <c r="J1484" s="29"/>
      <c r="K1484" s="30"/>
      <c r="L1484" s="27"/>
      <c r="M1484" s="28"/>
      <c r="N1484" s="29"/>
      <c r="O1484" s="30"/>
      <c r="P1484" s="27"/>
      <c r="Q1484" s="28"/>
      <c r="R1484" s="29"/>
      <c r="S1484" s="30"/>
      <c r="T1484" s="27"/>
      <c r="U1484" s="28"/>
      <c r="V1484" s="29"/>
      <c r="W1484" s="30"/>
      <c r="X1484" s="31">
        <f t="shared" si="573"/>
        <v>0</v>
      </c>
      <c r="Y1484" s="32">
        <f t="shared" si="573"/>
        <v>0</v>
      </c>
      <c r="Z1484" s="32">
        <f t="shared" si="573"/>
        <v>0</v>
      </c>
      <c r="AA1484" s="32">
        <f t="shared" si="573"/>
        <v>0</v>
      </c>
      <c r="AB1484" s="32">
        <f t="shared" si="574"/>
        <v>0</v>
      </c>
      <c r="AC1484" s="32">
        <f t="shared" si="575"/>
        <v>0</v>
      </c>
      <c r="AD1484" s="32">
        <f t="shared" si="576"/>
        <v>0</v>
      </c>
      <c r="AE1484" s="32">
        <f t="shared" si="577"/>
        <v>0</v>
      </c>
      <c r="AF1484" s="33">
        <f t="shared" si="578"/>
        <v>0</v>
      </c>
      <c r="AG1484" s="34">
        <f t="shared" si="579"/>
        <v>0</v>
      </c>
      <c r="AH1484" s="47">
        <f t="shared" si="580"/>
        <v>0</v>
      </c>
      <c r="AI1484" s="79"/>
      <c r="AJ1484" s="79"/>
    </row>
    <row r="1485" spans="1:36" ht="15.75" customHeight="1" thickTop="1" thickBot="1" x14ac:dyDescent="0.3">
      <c r="A1485" s="110"/>
      <c r="B1485" s="3" t="str">
        <f t="shared" si="568"/>
        <v>برجاء إدخال إسم الصنف</v>
      </c>
      <c r="C1485" s="4">
        <f t="shared" si="568"/>
        <v>1</v>
      </c>
      <c r="D1485" s="4">
        <f t="shared" si="569"/>
        <v>0</v>
      </c>
      <c r="E1485" s="4">
        <f t="shared" si="570"/>
        <v>0</v>
      </c>
      <c r="F1485" s="4">
        <f t="shared" si="571"/>
        <v>0</v>
      </c>
      <c r="G1485" s="4">
        <f t="shared" si="572"/>
        <v>0</v>
      </c>
      <c r="H1485" s="13">
        <f t="shared" si="566"/>
        <v>0</v>
      </c>
      <c r="I1485" s="14">
        <f t="shared" si="566"/>
        <v>0</v>
      </c>
      <c r="J1485" s="15"/>
      <c r="K1485" s="16"/>
      <c r="L1485" s="13"/>
      <c r="M1485" s="14"/>
      <c r="N1485" s="15"/>
      <c r="O1485" s="16"/>
      <c r="P1485" s="13"/>
      <c r="Q1485" s="14"/>
      <c r="R1485" s="15"/>
      <c r="S1485" s="16"/>
      <c r="T1485" s="13"/>
      <c r="U1485" s="14"/>
      <c r="V1485" s="15"/>
      <c r="W1485" s="16"/>
      <c r="X1485" s="17">
        <f t="shared" si="573"/>
        <v>0</v>
      </c>
      <c r="Y1485" s="18">
        <f t="shared" si="573"/>
        <v>0</v>
      </c>
      <c r="Z1485" s="18">
        <f t="shared" si="573"/>
        <v>0</v>
      </c>
      <c r="AA1485" s="18">
        <f t="shared" si="573"/>
        <v>0</v>
      </c>
      <c r="AB1485" s="18">
        <f t="shared" si="574"/>
        <v>0</v>
      </c>
      <c r="AC1485" s="18">
        <f t="shared" si="575"/>
        <v>0</v>
      </c>
      <c r="AD1485" s="18">
        <f t="shared" si="576"/>
        <v>0</v>
      </c>
      <c r="AE1485" s="18">
        <f t="shared" si="577"/>
        <v>0</v>
      </c>
      <c r="AF1485" s="19">
        <f t="shared" si="578"/>
        <v>0</v>
      </c>
      <c r="AG1485" s="20">
        <f t="shared" si="579"/>
        <v>0</v>
      </c>
      <c r="AH1485" s="48">
        <f t="shared" si="580"/>
        <v>0</v>
      </c>
      <c r="AI1485" s="79"/>
      <c r="AJ1485" s="79"/>
    </row>
    <row r="1486" spans="1:36" ht="15.75" customHeight="1" thickTop="1" thickBot="1" x14ac:dyDescent="0.3">
      <c r="A1486" s="110"/>
      <c r="B1486" s="44" t="str">
        <f t="shared" si="568"/>
        <v>برجاء إدخال إسم الصنف</v>
      </c>
      <c r="C1486" s="26">
        <f t="shared" si="568"/>
        <v>1</v>
      </c>
      <c r="D1486" s="26">
        <f t="shared" si="569"/>
        <v>0</v>
      </c>
      <c r="E1486" s="26">
        <f t="shared" si="570"/>
        <v>0</v>
      </c>
      <c r="F1486" s="26">
        <f t="shared" si="571"/>
        <v>0</v>
      </c>
      <c r="G1486" s="26">
        <f t="shared" si="572"/>
        <v>0</v>
      </c>
      <c r="H1486" s="27">
        <f t="shared" si="566"/>
        <v>0</v>
      </c>
      <c r="I1486" s="28">
        <f t="shared" si="566"/>
        <v>0</v>
      </c>
      <c r="J1486" s="29"/>
      <c r="K1486" s="30"/>
      <c r="L1486" s="27"/>
      <c r="M1486" s="28"/>
      <c r="N1486" s="29"/>
      <c r="O1486" s="30"/>
      <c r="P1486" s="27"/>
      <c r="Q1486" s="28"/>
      <c r="R1486" s="29"/>
      <c r="S1486" s="30"/>
      <c r="T1486" s="27"/>
      <c r="U1486" s="28"/>
      <c r="V1486" s="29"/>
      <c r="W1486" s="30"/>
      <c r="X1486" s="31">
        <f t="shared" si="573"/>
        <v>0</v>
      </c>
      <c r="Y1486" s="32">
        <f t="shared" si="573"/>
        <v>0</v>
      </c>
      <c r="Z1486" s="32">
        <f t="shared" si="573"/>
        <v>0</v>
      </c>
      <c r="AA1486" s="32">
        <f t="shared" si="573"/>
        <v>0</v>
      </c>
      <c r="AB1486" s="32">
        <f t="shared" si="574"/>
        <v>0</v>
      </c>
      <c r="AC1486" s="32">
        <f t="shared" si="575"/>
        <v>0</v>
      </c>
      <c r="AD1486" s="32">
        <f t="shared" si="576"/>
        <v>0</v>
      </c>
      <c r="AE1486" s="32">
        <f t="shared" si="577"/>
        <v>0</v>
      </c>
      <c r="AF1486" s="33">
        <f t="shared" si="578"/>
        <v>0</v>
      </c>
      <c r="AG1486" s="34">
        <f t="shared" si="579"/>
        <v>0</v>
      </c>
      <c r="AH1486" s="47">
        <f t="shared" si="580"/>
        <v>0</v>
      </c>
      <c r="AI1486" s="79"/>
      <c r="AJ1486" s="79"/>
    </row>
    <row r="1487" spans="1:36" ht="15.75" customHeight="1" thickTop="1" thickBot="1" x14ac:dyDescent="0.3">
      <c r="A1487" s="110"/>
      <c r="B1487" s="3" t="str">
        <f t="shared" si="568"/>
        <v>برجاء إدخال إسم الصنف</v>
      </c>
      <c r="C1487" s="4">
        <f t="shared" si="568"/>
        <v>1</v>
      </c>
      <c r="D1487" s="4">
        <f t="shared" si="569"/>
        <v>0</v>
      </c>
      <c r="E1487" s="4">
        <f t="shared" si="570"/>
        <v>0</v>
      </c>
      <c r="F1487" s="4">
        <f t="shared" si="571"/>
        <v>0</v>
      </c>
      <c r="G1487" s="4">
        <f t="shared" si="572"/>
        <v>0</v>
      </c>
      <c r="H1487" s="13">
        <f t="shared" si="566"/>
        <v>0</v>
      </c>
      <c r="I1487" s="14">
        <f t="shared" si="566"/>
        <v>0</v>
      </c>
      <c r="J1487" s="15"/>
      <c r="K1487" s="16"/>
      <c r="L1487" s="13"/>
      <c r="M1487" s="14"/>
      <c r="N1487" s="15"/>
      <c r="O1487" s="16"/>
      <c r="P1487" s="13"/>
      <c r="Q1487" s="14"/>
      <c r="R1487" s="15"/>
      <c r="S1487" s="16"/>
      <c r="T1487" s="13"/>
      <c r="U1487" s="14"/>
      <c r="V1487" s="15"/>
      <c r="W1487" s="16"/>
      <c r="X1487" s="17">
        <f t="shared" si="573"/>
        <v>0</v>
      </c>
      <c r="Y1487" s="18">
        <f t="shared" si="573"/>
        <v>0</v>
      </c>
      <c r="Z1487" s="18">
        <f t="shared" si="573"/>
        <v>0</v>
      </c>
      <c r="AA1487" s="18">
        <f t="shared" si="573"/>
        <v>0</v>
      </c>
      <c r="AB1487" s="18">
        <f t="shared" si="574"/>
        <v>0</v>
      </c>
      <c r="AC1487" s="18">
        <f t="shared" si="575"/>
        <v>0</v>
      </c>
      <c r="AD1487" s="18">
        <f t="shared" si="576"/>
        <v>0</v>
      </c>
      <c r="AE1487" s="18">
        <f t="shared" si="577"/>
        <v>0</v>
      </c>
      <c r="AF1487" s="19">
        <f t="shared" si="578"/>
        <v>0</v>
      </c>
      <c r="AG1487" s="20">
        <f t="shared" si="579"/>
        <v>0</v>
      </c>
      <c r="AH1487" s="48">
        <f t="shared" si="580"/>
        <v>0</v>
      </c>
      <c r="AI1487" s="80" t="s">
        <v>32</v>
      </c>
      <c r="AJ1487" s="80"/>
    </row>
    <row r="1488" spans="1:36" ht="15.75" customHeight="1" thickTop="1" thickBot="1" x14ac:dyDescent="0.3">
      <c r="A1488" s="110"/>
      <c r="B1488" s="44" t="str">
        <f t="shared" si="568"/>
        <v>برجاء إدخال إسم الصنف</v>
      </c>
      <c r="C1488" s="26">
        <f t="shared" si="568"/>
        <v>1</v>
      </c>
      <c r="D1488" s="26">
        <f t="shared" si="569"/>
        <v>0</v>
      </c>
      <c r="E1488" s="26">
        <f t="shared" si="570"/>
        <v>0</v>
      </c>
      <c r="F1488" s="26">
        <f t="shared" si="571"/>
        <v>0</v>
      </c>
      <c r="G1488" s="26">
        <f t="shared" si="572"/>
        <v>0</v>
      </c>
      <c r="H1488" s="27">
        <f t="shared" si="566"/>
        <v>0</v>
      </c>
      <c r="I1488" s="28">
        <f t="shared" si="566"/>
        <v>0</v>
      </c>
      <c r="J1488" s="29"/>
      <c r="K1488" s="30"/>
      <c r="L1488" s="27"/>
      <c r="M1488" s="28"/>
      <c r="N1488" s="29"/>
      <c r="O1488" s="30"/>
      <c r="P1488" s="27"/>
      <c r="Q1488" s="28"/>
      <c r="R1488" s="29"/>
      <c r="S1488" s="30"/>
      <c r="T1488" s="27"/>
      <c r="U1488" s="28"/>
      <c r="V1488" s="29"/>
      <c r="W1488" s="30"/>
      <c r="X1488" s="31">
        <f t="shared" si="573"/>
        <v>0</v>
      </c>
      <c r="Y1488" s="32">
        <f t="shared" si="573"/>
        <v>0</v>
      </c>
      <c r="Z1488" s="32">
        <f t="shared" si="573"/>
        <v>0</v>
      </c>
      <c r="AA1488" s="32">
        <f t="shared" si="573"/>
        <v>0</v>
      </c>
      <c r="AB1488" s="32">
        <f t="shared" si="574"/>
        <v>0</v>
      </c>
      <c r="AC1488" s="32">
        <f t="shared" si="575"/>
        <v>0</v>
      </c>
      <c r="AD1488" s="32">
        <f t="shared" si="576"/>
        <v>0</v>
      </c>
      <c r="AE1488" s="32">
        <f t="shared" si="577"/>
        <v>0</v>
      </c>
      <c r="AF1488" s="33">
        <f t="shared" si="578"/>
        <v>0</v>
      </c>
      <c r="AG1488" s="34">
        <f t="shared" si="579"/>
        <v>0</v>
      </c>
      <c r="AH1488" s="47">
        <f t="shared" si="580"/>
        <v>0</v>
      </c>
      <c r="AI1488" s="80"/>
      <c r="AJ1488" s="80"/>
    </row>
    <row r="1489" spans="1:36" ht="15.75" customHeight="1" thickTop="1" thickBot="1" x14ac:dyDescent="0.3">
      <c r="A1489" s="110"/>
      <c r="B1489" s="3" t="str">
        <f t="shared" si="568"/>
        <v>برجاء إدخال إسم الصنف</v>
      </c>
      <c r="C1489" s="4">
        <f t="shared" si="568"/>
        <v>1</v>
      </c>
      <c r="D1489" s="4">
        <f t="shared" si="569"/>
        <v>0</v>
      </c>
      <c r="E1489" s="4">
        <f t="shared" si="570"/>
        <v>0</v>
      </c>
      <c r="F1489" s="4">
        <f t="shared" si="571"/>
        <v>0</v>
      </c>
      <c r="G1489" s="4">
        <f t="shared" si="572"/>
        <v>0</v>
      </c>
      <c r="H1489" s="13">
        <f t="shared" si="566"/>
        <v>0</v>
      </c>
      <c r="I1489" s="14">
        <f t="shared" si="566"/>
        <v>0</v>
      </c>
      <c r="J1489" s="15"/>
      <c r="K1489" s="16"/>
      <c r="L1489" s="13"/>
      <c r="M1489" s="14"/>
      <c r="N1489" s="15"/>
      <c r="O1489" s="16"/>
      <c r="P1489" s="13"/>
      <c r="Q1489" s="14"/>
      <c r="R1489" s="15"/>
      <c r="S1489" s="16"/>
      <c r="T1489" s="13"/>
      <c r="U1489" s="14"/>
      <c r="V1489" s="15"/>
      <c r="W1489" s="16"/>
      <c r="X1489" s="17">
        <f t="shared" si="573"/>
        <v>0</v>
      </c>
      <c r="Y1489" s="18">
        <f t="shared" si="573"/>
        <v>0</v>
      </c>
      <c r="Z1489" s="18">
        <f t="shared" si="573"/>
        <v>0</v>
      </c>
      <c r="AA1489" s="18">
        <f t="shared" si="573"/>
        <v>0</v>
      </c>
      <c r="AB1489" s="18">
        <f t="shared" si="574"/>
        <v>0</v>
      </c>
      <c r="AC1489" s="18">
        <f t="shared" si="575"/>
        <v>0</v>
      </c>
      <c r="AD1489" s="18">
        <f t="shared" si="576"/>
        <v>0</v>
      </c>
      <c r="AE1489" s="18">
        <f t="shared" si="577"/>
        <v>0</v>
      </c>
      <c r="AF1489" s="19">
        <f t="shared" si="578"/>
        <v>0</v>
      </c>
      <c r="AG1489" s="20">
        <f t="shared" si="579"/>
        <v>0</v>
      </c>
      <c r="AH1489" s="48">
        <f t="shared" si="580"/>
        <v>0</v>
      </c>
      <c r="AI1489" s="80"/>
      <c r="AJ1489" s="80"/>
    </row>
    <row r="1490" spans="1:36" ht="15.75" customHeight="1" thickTop="1" thickBot="1" x14ac:dyDescent="0.3">
      <c r="A1490" s="110"/>
      <c r="B1490" s="44" t="str">
        <f t="shared" ref="B1490:C1505" si="581">B1441</f>
        <v>برجاء إدخال إسم الصنف</v>
      </c>
      <c r="C1490" s="26">
        <f t="shared" si="581"/>
        <v>1</v>
      </c>
      <c r="D1490" s="26">
        <f t="shared" si="569"/>
        <v>0</v>
      </c>
      <c r="E1490" s="26">
        <f t="shared" si="570"/>
        <v>0</v>
      </c>
      <c r="F1490" s="26">
        <f t="shared" si="571"/>
        <v>0</v>
      </c>
      <c r="G1490" s="26">
        <f t="shared" si="572"/>
        <v>0</v>
      </c>
      <c r="H1490" s="27">
        <f t="shared" si="566"/>
        <v>0</v>
      </c>
      <c r="I1490" s="28">
        <f t="shared" si="566"/>
        <v>0</v>
      </c>
      <c r="J1490" s="29"/>
      <c r="K1490" s="30"/>
      <c r="L1490" s="27"/>
      <c r="M1490" s="28"/>
      <c r="N1490" s="29"/>
      <c r="O1490" s="30"/>
      <c r="P1490" s="27"/>
      <c r="Q1490" s="28"/>
      <c r="R1490" s="29"/>
      <c r="S1490" s="30"/>
      <c r="T1490" s="27"/>
      <c r="U1490" s="28"/>
      <c r="V1490" s="29"/>
      <c r="W1490" s="30"/>
      <c r="X1490" s="31">
        <f t="shared" ref="X1490:AA1505" si="582">X1441</f>
        <v>0</v>
      </c>
      <c r="Y1490" s="32">
        <f t="shared" si="582"/>
        <v>0</v>
      </c>
      <c r="Z1490" s="32">
        <f t="shared" si="582"/>
        <v>0</v>
      </c>
      <c r="AA1490" s="32">
        <f t="shared" si="582"/>
        <v>0</v>
      </c>
      <c r="AB1490" s="32">
        <f t="shared" si="574"/>
        <v>0</v>
      </c>
      <c r="AC1490" s="32">
        <f t="shared" si="575"/>
        <v>0</v>
      </c>
      <c r="AD1490" s="32">
        <f t="shared" si="576"/>
        <v>0</v>
      </c>
      <c r="AE1490" s="32">
        <f t="shared" si="577"/>
        <v>0</v>
      </c>
      <c r="AF1490" s="33">
        <f t="shared" si="578"/>
        <v>0</v>
      </c>
      <c r="AG1490" s="34">
        <f t="shared" si="579"/>
        <v>0</v>
      </c>
      <c r="AH1490" s="47">
        <f t="shared" si="580"/>
        <v>0</v>
      </c>
      <c r="AI1490" s="80"/>
      <c r="AJ1490" s="80"/>
    </row>
    <row r="1491" spans="1:36" ht="15.75" customHeight="1" thickTop="1" thickBot="1" x14ac:dyDescent="0.3">
      <c r="A1491" s="110"/>
      <c r="B1491" s="3" t="str">
        <f t="shared" si="581"/>
        <v>برجاء إدخال إسم الصنف</v>
      </c>
      <c r="C1491" s="4">
        <f t="shared" si="581"/>
        <v>1</v>
      </c>
      <c r="D1491" s="4">
        <f t="shared" si="569"/>
        <v>0</v>
      </c>
      <c r="E1491" s="4">
        <f t="shared" si="570"/>
        <v>0</v>
      </c>
      <c r="F1491" s="4">
        <f t="shared" si="571"/>
        <v>0</v>
      </c>
      <c r="G1491" s="4">
        <f t="shared" si="572"/>
        <v>0</v>
      </c>
      <c r="H1491" s="13">
        <f t="shared" si="566"/>
        <v>0</v>
      </c>
      <c r="I1491" s="14">
        <f t="shared" si="566"/>
        <v>0</v>
      </c>
      <c r="J1491" s="15"/>
      <c r="K1491" s="16"/>
      <c r="L1491" s="13"/>
      <c r="M1491" s="14"/>
      <c r="N1491" s="15"/>
      <c r="O1491" s="16"/>
      <c r="P1491" s="13"/>
      <c r="Q1491" s="14"/>
      <c r="R1491" s="15"/>
      <c r="S1491" s="16"/>
      <c r="T1491" s="13"/>
      <c r="U1491" s="14"/>
      <c r="V1491" s="15"/>
      <c r="W1491" s="16"/>
      <c r="X1491" s="17">
        <f t="shared" si="582"/>
        <v>0</v>
      </c>
      <c r="Y1491" s="18">
        <f t="shared" si="582"/>
        <v>0</v>
      </c>
      <c r="Z1491" s="18">
        <f t="shared" si="582"/>
        <v>0</v>
      </c>
      <c r="AA1491" s="18">
        <f t="shared" si="582"/>
        <v>0</v>
      </c>
      <c r="AB1491" s="18">
        <f t="shared" si="574"/>
        <v>0</v>
      </c>
      <c r="AC1491" s="18">
        <f t="shared" si="575"/>
        <v>0</v>
      </c>
      <c r="AD1491" s="18">
        <f t="shared" si="576"/>
        <v>0</v>
      </c>
      <c r="AE1491" s="18">
        <f t="shared" si="577"/>
        <v>0</v>
      </c>
      <c r="AF1491" s="19">
        <f t="shared" si="578"/>
        <v>0</v>
      </c>
      <c r="AG1491" s="20">
        <f t="shared" si="579"/>
        <v>0</v>
      </c>
      <c r="AH1491" s="48">
        <f t="shared" si="580"/>
        <v>0</v>
      </c>
      <c r="AI1491" s="80"/>
      <c r="AJ1491" s="80"/>
    </row>
    <row r="1492" spans="1:36" ht="15.75" customHeight="1" thickTop="1" thickBot="1" x14ac:dyDescent="0.3">
      <c r="A1492" s="110"/>
      <c r="B1492" s="44" t="str">
        <f t="shared" si="581"/>
        <v>برجاء إدخال إسم الصنف</v>
      </c>
      <c r="C1492" s="26">
        <f t="shared" si="581"/>
        <v>1</v>
      </c>
      <c r="D1492" s="26">
        <f t="shared" si="569"/>
        <v>0</v>
      </c>
      <c r="E1492" s="26">
        <f t="shared" si="570"/>
        <v>0</v>
      </c>
      <c r="F1492" s="26">
        <f t="shared" si="571"/>
        <v>0</v>
      </c>
      <c r="G1492" s="26">
        <f t="shared" si="572"/>
        <v>0</v>
      </c>
      <c r="H1492" s="27">
        <f t="shared" si="566"/>
        <v>0</v>
      </c>
      <c r="I1492" s="28">
        <f t="shared" si="566"/>
        <v>0</v>
      </c>
      <c r="J1492" s="29"/>
      <c r="K1492" s="30"/>
      <c r="L1492" s="27"/>
      <c r="M1492" s="28"/>
      <c r="N1492" s="29"/>
      <c r="O1492" s="30"/>
      <c r="P1492" s="27"/>
      <c r="Q1492" s="28"/>
      <c r="R1492" s="29"/>
      <c r="S1492" s="30"/>
      <c r="T1492" s="27"/>
      <c r="U1492" s="28"/>
      <c r="V1492" s="29"/>
      <c r="W1492" s="30"/>
      <c r="X1492" s="31">
        <f t="shared" si="582"/>
        <v>0</v>
      </c>
      <c r="Y1492" s="32">
        <f t="shared" si="582"/>
        <v>0</v>
      </c>
      <c r="Z1492" s="32">
        <f t="shared" si="582"/>
        <v>0</v>
      </c>
      <c r="AA1492" s="32">
        <f t="shared" si="582"/>
        <v>0</v>
      </c>
      <c r="AB1492" s="32">
        <f t="shared" si="574"/>
        <v>0</v>
      </c>
      <c r="AC1492" s="32">
        <f t="shared" si="575"/>
        <v>0</v>
      </c>
      <c r="AD1492" s="32">
        <f t="shared" si="576"/>
        <v>0</v>
      </c>
      <c r="AE1492" s="32">
        <f t="shared" si="577"/>
        <v>0</v>
      </c>
      <c r="AF1492" s="33">
        <f t="shared" si="578"/>
        <v>0</v>
      </c>
      <c r="AG1492" s="34">
        <f t="shared" si="579"/>
        <v>0</v>
      </c>
      <c r="AH1492" s="47">
        <f t="shared" si="580"/>
        <v>0</v>
      </c>
      <c r="AI1492" s="80"/>
      <c r="AJ1492" s="80"/>
    </row>
    <row r="1493" spans="1:36" ht="15.75" customHeight="1" thickTop="1" thickBot="1" x14ac:dyDescent="0.3">
      <c r="A1493" s="110"/>
      <c r="B1493" s="3" t="str">
        <f t="shared" si="581"/>
        <v>برجاء إدخال إسم الصنف</v>
      </c>
      <c r="C1493" s="4">
        <f t="shared" si="581"/>
        <v>1</v>
      </c>
      <c r="D1493" s="4">
        <f t="shared" si="569"/>
        <v>0</v>
      </c>
      <c r="E1493" s="4">
        <f t="shared" si="570"/>
        <v>0</v>
      </c>
      <c r="F1493" s="4">
        <f t="shared" si="571"/>
        <v>0</v>
      </c>
      <c r="G1493" s="4">
        <f t="shared" si="572"/>
        <v>0</v>
      </c>
      <c r="H1493" s="13">
        <f t="shared" si="566"/>
        <v>0</v>
      </c>
      <c r="I1493" s="14">
        <f t="shared" si="566"/>
        <v>0</v>
      </c>
      <c r="J1493" s="15"/>
      <c r="K1493" s="16"/>
      <c r="L1493" s="13"/>
      <c r="M1493" s="14"/>
      <c r="N1493" s="15"/>
      <c r="O1493" s="16"/>
      <c r="P1493" s="13"/>
      <c r="Q1493" s="14"/>
      <c r="R1493" s="15"/>
      <c r="S1493" s="16"/>
      <c r="T1493" s="13"/>
      <c r="U1493" s="14"/>
      <c r="V1493" s="15"/>
      <c r="W1493" s="16"/>
      <c r="X1493" s="17">
        <f t="shared" si="582"/>
        <v>0</v>
      </c>
      <c r="Y1493" s="18">
        <f t="shared" si="582"/>
        <v>0</v>
      </c>
      <c r="Z1493" s="18">
        <f t="shared" si="582"/>
        <v>0</v>
      </c>
      <c r="AA1493" s="18">
        <f t="shared" si="582"/>
        <v>0</v>
      </c>
      <c r="AB1493" s="18">
        <f t="shared" si="574"/>
        <v>0</v>
      </c>
      <c r="AC1493" s="18">
        <f t="shared" si="575"/>
        <v>0</v>
      </c>
      <c r="AD1493" s="18">
        <f t="shared" si="576"/>
        <v>0</v>
      </c>
      <c r="AE1493" s="18">
        <f t="shared" si="577"/>
        <v>0</v>
      </c>
      <c r="AF1493" s="19">
        <f t="shared" si="578"/>
        <v>0</v>
      </c>
      <c r="AG1493" s="20">
        <f t="shared" si="579"/>
        <v>0</v>
      </c>
      <c r="AH1493" s="48">
        <f t="shared" si="580"/>
        <v>0</v>
      </c>
      <c r="AI1493" s="80"/>
      <c r="AJ1493" s="80"/>
    </row>
    <row r="1494" spans="1:36" ht="15.75" customHeight="1" thickTop="1" thickBot="1" x14ac:dyDescent="0.3">
      <c r="A1494" s="110"/>
      <c r="B1494" s="44" t="str">
        <f t="shared" si="581"/>
        <v>برجاء إدخال إسم الصنف</v>
      </c>
      <c r="C1494" s="26">
        <f t="shared" si="581"/>
        <v>1</v>
      </c>
      <c r="D1494" s="26">
        <f t="shared" si="569"/>
        <v>0</v>
      </c>
      <c r="E1494" s="26">
        <f t="shared" si="570"/>
        <v>0</v>
      </c>
      <c r="F1494" s="26">
        <f t="shared" si="571"/>
        <v>0</v>
      </c>
      <c r="G1494" s="26">
        <f t="shared" si="572"/>
        <v>0</v>
      </c>
      <c r="H1494" s="27">
        <f t="shared" si="566"/>
        <v>0</v>
      </c>
      <c r="I1494" s="28">
        <f t="shared" si="566"/>
        <v>0</v>
      </c>
      <c r="J1494" s="29"/>
      <c r="K1494" s="30"/>
      <c r="L1494" s="27"/>
      <c r="M1494" s="28"/>
      <c r="N1494" s="29"/>
      <c r="O1494" s="30"/>
      <c r="P1494" s="27"/>
      <c r="Q1494" s="28"/>
      <c r="R1494" s="29"/>
      <c r="S1494" s="30"/>
      <c r="T1494" s="27"/>
      <c r="U1494" s="28"/>
      <c r="V1494" s="29"/>
      <c r="W1494" s="30"/>
      <c r="X1494" s="31">
        <f t="shared" si="582"/>
        <v>0</v>
      </c>
      <c r="Y1494" s="32">
        <f t="shared" si="582"/>
        <v>0</v>
      </c>
      <c r="Z1494" s="32">
        <f t="shared" si="582"/>
        <v>0</v>
      </c>
      <c r="AA1494" s="32">
        <f t="shared" si="582"/>
        <v>0</v>
      </c>
      <c r="AB1494" s="32">
        <f t="shared" si="574"/>
        <v>0</v>
      </c>
      <c r="AC1494" s="32">
        <f t="shared" si="575"/>
        <v>0</v>
      </c>
      <c r="AD1494" s="32">
        <f t="shared" si="576"/>
        <v>0</v>
      </c>
      <c r="AE1494" s="32">
        <f t="shared" si="577"/>
        <v>0</v>
      </c>
      <c r="AF1494" s="33">
        <f t="shared" si="578"/>
        <v>0</v>
      </c>
      <c r="AG1494" s="34">
        <f t="shared" si="579"/>
        <v>0</v>
      </c>
      <c r="AH1494" s="47">
        <f t="shared" si="580"/>
        <v>0</v>
      </c>
      <c r="AI1494" s="80"/>
      <c r="AJ1494" s="80"/>
    </row>
    <row r="1495" spans="1:36" ht="15.75" customHeight="1" thickTop="1" thickBot="1" x14ac:dyDescent="0.3">
      <c r="A1495" s="110"/>
      <c r="B1495" s="3" t="str">
        <f t="shared" si="581"/>
        <v>برجاء إدخال إسم الصنف</v>
      </c>
      <c r="C1495" s="4">
        <f t="shared" si="581"/>
        <v>1</v>
      </c>
      <c r="D1495" s="4">
        <f t="shared" si="569"/>
        <v>0</v>
      </c>
      <c r="E1495" s="4">
        <f t="shared" si="570"/>
        <v>0</v>
      </c>
      <c r="F1495" s="4">
        <f t="shared" si="571"/>
        <v>0</v>
      </c>
      <c r="G1495" s="4">
        <f t="shared" si="572"/>
        <v>0</v>
      </c>
      <c r="H1495" s="13">
        <f t="shared" si="566"/>
        <v>0</v>
      </c>
      <c r="I1495" s="14">
        <f t="shared" si="566"/>
        <v>0</v>
      </c>
      <c r="J1495" s="15"/>
      <c r="K1495" s="16"/>
      <c r="L1495" s="13"/>
      <c r="M1495" s="14"/>
      <c r="N1495" s="15"/>
      <c r="O1495" s="16"/>
      <c r="P1495" s="13"/>
      <c r="Q1495" s="14"/>
      <c r="R1495" s="15"/>
      <c r="S1495" s="16"/>
      <c r="T1495" s="13"/>
      <c r="U1495" s="14"/>
      <c r="V1495" s="15"/>
      <c r="W1495" s="16"/>
      <c r="X1495" s="17">
        <f t="shared" si="582"/>
        <v>0</v>
      </c>
      <c r="Y1495" s="18">
        <f t="shared" si="582"/>
        <v>0</v>
      </c>
      <c r="Z1495" s="18">
        <f t="shared" si="582"/>
        <v>0</v>
      </c>
      <c r="AA1495" s="18">
        <f t="shared" si="582"/>
        <v>0</v>
      </c>
      <c r="AB1495" s="18">
        <f t="shared" si="574"/>
        <v>0</v>
      </c>
      <c r="AC1495" s="18">
        <f t="shared" si="575"/>
        <v>0</v>
      </c>
      <c r="AD1495" s="18">
        <f t="shared" si="576"/>
        <v>0</v>
      </c>
      <c r="AE1495" s="18">
        <f t="shared" si="577"/>
        <v>0</v>
      </c>
      <c r="AF1495" s="19">
        <f t="shared" si="578"/>
        <v>0</v>
      </c>
      <c r="AG1495" s="20">
        <f t="shared" si="579"/>
        <v>0</v>
      </c>
      <c r="AH1495" s="48">
        <f t="shared" si="580"/>
        <v>0</v>
      </c>
      <c r="AI1495" s="80">
        <f>AB1518</f>
        <v>0</v>
      </c>
      <c r="AJ1495" s="80"/>
    </row>
    <row r="1496" spans="1:36" ht="15.75" customHeight="1" thickTop="1" thickBot="1" x14ac:dyDescent="0.3">
      <c r="A1496" s="110"/>
      <c r="B1496" s="44" t="str">
        <f t="shared" si="581"/>
        <v>برجاء إدخال إسم الصنف</v>
      </c>
      <c r="C1496" s="26">
        <f t="shared" si="581"/>
        <v>1</v>
      </c>
      <c r="D1496" s="26">
        <f t="shared" si="569"/>
        <v>0</v>
      </c>
      <c r="E1496" s="26">
        <f t="shared" si="570"/>
        <v>0</v>
      </c>
      <c r="F1496" s="26">
        <f t="shared" si="571"/>
        <v>0</v>
      </c>
      <c r="G1496" s="26">
        <f t="shared" si="572"/>
        <v>0</v>
      </c>
      <c r="H1496" s="27">
        <f t="shared" si="566"/>
        <v>0</v>
      </c>
      <c r="I1496" s="28">
        <f t="shared" si="566"/>
        <v>0</v>
      </c>
      <c r="J1496" s="29"/>
      <c r="K1496" s="30"/>
      <c r="L1496" s="27"/>
      <c r="M1496" s="28"/>
      <c r="N1496" s="29"/>
      <c r="O1496" s="30"/>
      <c r="P1496" s="27"/>
      <c r="Q1496" s="28"/>
      <c r="R1496" s="29"/>
      <c r="S1496" s="30"/>
      <c r="T1496" s="27"/>
      <c r="U1496" s="28"/>
      <c r="V1496" s="29"/>
      <c r="W1496" s="30"/>
      <c r="X1496" s="31">
        <f t="shared" si="582"/>
        <v>0</v>
      </c>
      <c r="Y1496" s="32">
        <f t="shared" si="582"/>
        <v>0</v>
      </c>
      <c r="Z1496" s="32">
        <f t="shared" si="582"/>
        <v>0</v>
      </c>
      <c r="AA1496" s="32">
        <f t="shared" si="582"/>
        <v>0</v>
      </c>
      <c r="AB1496" s="32">
        <f t="shared" si="574"/>
        <v>0</v>
      </c>
      <c r="AC1496" s="32">
        <f t="shared" si="575"/>
        <v>0</v>
      </c>
      <c r="AD1496" s="32">
        <f t="shared" si="576"/>
        <v>0</v>
      </c>
      <c r="AE1496" s="32">
        <f t="shared" si="577"/>
        <v>0</v>
      </c>
      <c r="AF1496" s="33">
        <f t="shared" si="578"/>
        <v>0</v>
      </c>
      <c r="AG1496" s="34">
        <f t="shared" si="579"/>
        <v>0</v>
      </c>
      <c r="AH1496" s="47">
        <f t="shared" si="580"/>
        <v>0</v>
      </c>
      <c r="AI1496" s="80"/>
      <c r="AJ1496" s="80"/>
    </row>
    <row r="1497" spans="1:36" ht="15.75" customHeight="1" thickTop="1" thickBot="1" x14ac:dyDescent="0.3">
      <c r="A1497" s="110"/>
      <c r="B1497" s="3" t="str">
        <f t="shared" si="581"/>
        <v>برجاء إدخال إسم الصنف</v>
      </c>
      <c r="C1497" s="4">
        <f t="shared" si="581"/>
        <v>1</v>
      </c>
      <c r="D1497" s="4">
        <f t="shared" si="569"/>
        <v>0</v>
      </c>
      <c r="E1497" s="4">
        <f t="shared" si="570"/>
        <v>0</v>
      </c>
      <c r="F1497" s="4">
        <f t="shared" si="571"/>
        <v>0</v>
      </c>
      <c r="G1497" s="4">
        <f t="shared" si="572"/>
        <v>0</v>
      </c>
      <c r="H1497" s="13">
        <f t="shared" si="566"/>
        <v>0</v>
      </c>
      <c r="I1497" s="14">
        <f t="shared" si="566"/>
        <v>0</v>
      </c>
      <c r="J1497" s="15"/>
      <c r="K1497" s="16"/>
      <c r="L1497" s="13"/>
      <c r="M1497" s="14"/>
      <c r="N1497" s="15"/>
      <c r="O1497" s="16"/>
      <c r="P1497" s="13"/>
      <c r="Q1497" s="14"/>
      <c r="R1497" s="15"/>
      <c r="S1497" s="16"/>
      <c r="T1497" s="13"/>
      <c r="U1497" s="14"/>
      <c r="V1497" s="15"/>
      <c r="W1497" s="16"/>
      <c r="X1497" s="17">
        <f t="shared" si="582"/>
        <v>0</v>
      </c>
      <c r="Y1497" s="18">
        <f t="shared" si="582"/>
        <v>0</v>
      </c>
      <c r="Z1497" s="18">
        <f t="shared" si="582"/>
        <v>0</v>
      </c>
      <c r="AA1497" s="18">
        <f t="shared" si="582"/>
        <v>0</v>
      </c>
      <c r="AB1497" s="18">
        <f t="shared" si="574"/>
        <v>0</v>
      </c>
      <c r="AC1497" s="18">
        <f t="shared" si="575"/>
        <v>0</v>
      </c>
      <c r="AD1497" s="18">
        <f t="shared" si="576"/>
        <v>0</v>
      </c>
      <c r="AE1497" s="18">
        <f t="shared" si="577"/>
        <v>0</v>
      </c>
      <c r="AF1497" s="19">
        <f t="shared" si="578"/>
        <v>0</v>
      </c>
      <c r="AG1497" s="20">
        <f t="shared" si="579"/>
        <v>0</v>
      </c>
      <c r="AH1497" s="48">
        <f t="shared" si="580"/>
        <v>0</v>
      </c>
      <c r="AI1497" s="80"/>
      <c r="AJ1497" s="80"/>
    </row>
    <row r="1498" spans="1:36" ht="15.75" customHeight="1" thickTop="1" thickBot="1" x14ac:dyDescent="0.3">
      <c r="A1498" s="110"/>
      <c r="B1498" s="44" t="str">
        <f t="shared" si="581"/>
        <v>برجاء إدخال إسم الصنف</v>
      </c>
      <c r="C1498" s="26">
        <f t="shared" si="581"/>
        <v>1</v>
      </c>
      <c r="D1498" s="26">
        <f t="shared" si="569"/>
        <v>0</v>
      </c>
      <c r="E1498" s="26">
        <f t="shared" si="570"/>
        <v>0</v>
      </c>
      <c r="F1498" s="26">
        <f t="shared" si="571"/>
        <v>0</v>
      </c>
      <c r="G1498" s="26">
        <f t="shared" si="572"/>
        <v>0</v>
      </c>
      <c r="H1498" s="27">
        <f t="shared" si="566"/>
        <v>0</v>
      </c>
      <c r="I1498" s="28">
        <f t="shared" si="566"/>
        <v>0</v>
      </c>
      <c r="J1498" s="29"/>
      <c r="K1498" s="30"/>
      <c r="L1498" s="27"/>
      <c r="M1498" s="28"/>
      <c r="N1498" s="29"/>
      <c r="O1498" s="30"/>
      <c r="P1498" s="27"/>
      <c r="Q1498" s="28"/>
      <c r="R1498" s="29"/>
      <c r="S1498" s="30"/>
      <c r="T1498" s="27"/>
      <c r="U1498" s="28"/>
      <c r="V1498" s="29"/>
      <c r="W1498" s="30"/>
      <c r="X1498" s="31">
        <f t="shared" si="582"/>
        <v>0</v>
      </c>
      <c r="Y1498" s="32">
        <f t="shared" si="582"/>
        <v>0</v>
      </c>
      <c r="Z1498" s="32">
        <f t="shared" si="582"/>
        <v>0</v>
      </c>
      <c r="AA1498" s="32">
        <f t="shared" si="582"/>
        <v>0</v>
      </c>
      <c r="AB1498" s="32">
        <f t="shared" si="574"/>
        <v>0</v>
      </c>
      <c r="AC1498" s="32">
        <f t="shared" si="575"/>
        <v>0</v>
      </c>
      <c r="AD1498" s="32">
        <f t="shared" si="576"/>
        <v>0</v>
      </c>
      <c r="AE1498" s="32">
        <f t="shared" si="577"/>
        <v>0</v>
      </c>
      <c r="AF1498" s="33">
        <f t="shared" si="578"/>
        <v>0</v>
      </c>
      <c r="AG1498" s="34">
        <f t="shared" si="579"/>
        <v>0</v>
      </c>
      <c r="AH1498" s="47">
        <f t="shared" si="580"/>
        <v>0</v>
      </c>
      <c r="AI1498" s="80"/>
      <c r="AJ1498" s="80"/>
    </row>
    <row r="1499" spans="1:36" ht="15.75" customHeight="1" thickTop="1" thickBot="1" x14ac:dyDescent="0.3">
      <c r="A1499" s="110"/>
      <c r="B1499" s="3" t="str">
        <f t="shared" si="581"/>
        <v>برجاء إدخال إسم الصنف</v>
      </c>
      <c r="C1499" s="4">
        <f t="shared" si="581"/>
        <v>1</v>
      </c>
      <c r="D1499" s="4">
        <f t="shared" si="569"/>
        <v>0</v>
      </c>
      <c r="E1499" s="4">
        <f t="shared" si="570"/>
        <v>0</v>
      </c>
      <c r="F1499" s="4">
        <f t="shared" si="571"/>
        <v>0</v>
      </c>
      <c r="G1499" s="4">
        <f t="shared" si="572"/>
        <v>0</v>
      </c>
      <c r="H1499" s="13">
        <f t="shared" si="566"/>
        <v>0</v>
      </c>
      <c r="I1499" s="14">
        <f t="shared" si="566"/>
        <v>0</v>
      </c>
      <c r="J1499" s="15"/>
      <c r="K1499" s="16"/>
      <c r="L1499" s="13"/>
      <c r="M1499" s="14"/>
      <c r="N1499" s="15"/>
      <c r="O1499" s="16"/>
      <c r="P1499" s="13"/>
      <c r="Q1499" s="14"/>
      <c r="R1499" s="15"/>
      <c r="S1499" s="16"/>
      <c r="T1499" s="13"/>
      <c r="U1499" s="14"/>
      <c r="V1499" s="15"/>
      <c r="W1499" s="16"/>
      <c r="X1499" s="17">
        <f t="shared" si="582"/>
        <v>0</v>
      </c>
      <c r="Y1499" s="18">
        <f t="shared" si="582"/>
        <v>0</v>
      </c>
      <c r="Z1499" s="18">
        <f t="shared" si="582"/>
        <v>0</v>
      </c>
      <c r="AA1499" s="18">
        <f t="shared" si="582"/>
        <v>0</v>
      </c>
      <c r="AB1499" s="18">
        <f t="shared" si="574"/>
        <v>0</v>
      </c>
      <c r="AC1499" s="18">
        <f t="shared" si="575"/>
        <v>0</v>
      </c>
      <c r="AD1499" s="18">
        <f t="shared" si="576"/>
        <v>0</v>
      </c>
      <c r="AE1499" s="18">
        <f t="shared" si="577"/>
        <v>0</v>
      </c>
      <c r="AF1499" s="19">
        <f t="shared" si="578"/>
        <v>0</v>
      </c>
      <c r="AG1499" s="20">
        <f t="shared" si="579"/>
        <v>0</v>
      </c>
      <c r="AH1499" s="48">
        <f t="shared" si="580"/>
        <v>0</v>
      </c>
      <c r="AI1499" s="80"/>
      <c r="AJ1499" s="80"/>
    </row>
    <row r="1500" spans="1:36" ht="15.75" customHeight="1" thickTop="1" thickBot="1" x14ac:dyDescent="0.3">
      <c r="A1500" s="110"/>
      <c r="B1500" s="44" t="str">
        <f t="shared" si="581"/>
        <v>برجاء إدخال إسم الصنف</v>
      </c>
      <c r="C1500" s="26">
        <f t="shared" si="581"/>
        <v>1</v>
      </c>
      <c r="D1500" s="26">
        <f t="shared" si="569"/>
        <v>0</v>
      </c>
      <c r="E1500" s="26">
        <f t="shared" si="570"/>
        <v>0</v>
      </c>
      <c r="F1500" s="26">
        <f t="shared" si="571"/>
        <v>0</v>
      </c>
      <c r="G1500" s="26">
        <f t="shared" si="572"/>
        <v>0</v>
      </c>
      <c r="H1500" s="27">
        <f t="shared" si="566"/>
        <v>0</v>
      </c>
      <c r="I1500" s="28">
        <f t="shared" si="566"/>
        <v>0</v>
      </c>
      <c r="J1500" s="29"/>
      <c r="K1500" s="30"/>
      <c r="L1500" s="27"/>
      <c r="M1500" s="28"/>
      <c r="N1500" s="29"/>
      <c r="O1500" s="30"/>
      <c r="P1500" s="27"/>
      <c r="Q1500" s="28"/>
      <c r="R1500" s="29"/>
      <c r="S1500" s="30"/>
      <c r="T1500" s="27"/>
      <c r="U1500" s="28"/>
      <c r="V1500" s="29"/>
      <c r="W1500" s="30"/>
      <c r="X1500" s="31">
        <f t="shared" si="582"/>
        <v>0</v>
      </c>
      <c r="Y1500" s="32">
        <f t="shared" si="582"/>
        <v>0</v>
      </c>
      <c r="Z1500" s="32">
        <f t="shared" si="582"/>
        <v>0</v>
      </c>
      <c r="AA1500" s="32">
        <f t="shared" si="582"/>
        <v>0</v>
      </c>
      <c r="AB1500" s="32">
        <f t="shared" si="574"/>
        <v>0</v>
      </c>
      <c r="AC1500" s="32">
        <f t="shared" si="575"/>
        <v>0</v>
      </c>
      <c r="AD1500" s="32">
        <f t="shared" si="576"/>
        <v>0</v>
      </c>
      <c r="AE1500" s="32">
        <f t="shared" si="577"/>
        <v>0</v>
      </c>
      <c r="AF1500" s="33">
        <f t="shared" si="578"/>
        <v>0</v>
      </c>
      <c r="AG1500" s="34">
        <f t="shared" si="579"/>
        <v>0</v>
      </c>
      <c r="AH1500" s="47">
        <f t="shared" si="580"/>
        <v>0</v>
      </c>
      <c r="AI1500" s="80"/>
      <c r="AJ1500" s="80"/>
    </row>
    <row r="1501" spans="1:36" ht="15.75" customHeight="1" thickTop="1" thickBot="1" x14ac:dyDescent="0.3">
      <c r="A1501" s="110"/>
      <c r="B1501" s="3" t="str">
        <f t="shared" si="581"/>
        <v>برجاء إدخال إسم الصنف</v>
      </c>
      <c r="C1501" s="4">
        <f t="shared" si="581"/>
        <v>1</v>
      </c>
      <c r="D1501" s="4">
        <f t="shared" si="569"/>
        <v>0</v>
      </c>
      <c r="E1501" s="4">
        <f t="shared" si="570"/>
        <v>0</v>
      </c>
      <c r="F1501" s="4">
        <f t="shared" si="571"/>
        <v>0</v>
      </c>
      <c r="G1501" s="4">
        <f t="shared" si="572"/>
        <v>0</v>
      </c>
      <c r="H1501" s="13">
        <f t="shared" si="566"/>
        <v>0</v>
      </c>
      <c r="I1501" s="14">
        <f t="shared" si="566"/>
        <v>0</v>
      </c>
      <c r="J1501" s="15"/>
      <c r="K1501" s="16"/>
      <c r="L1501" s="13"/>
      <c r="M1501" s="14"/>
      <c r="N1501" s="15"/>
      <c r="O1501" s="16"/>
      <c r="P1501" s="13"/>
      <c r="Q1501" s="14"/>
      <c r="R1501" s="15"/>
      <c r="S1501" s="16"/>
      <c r="T1501" s="13"/>
      <c r="U1501" s="14"/>
      <c r="V1501" s="15"/>
      <c r="W1501" s="16"/>
      <c r="X1501" s="17">
        <f t="shared" si="582"/>
        <v>0</v>
      </c>
      <c r="Y1501" s="18">
        <f t="shared" si="582"/>
        <v>0</v>
      </c>
      <c r="Z1501" s="18">
        <f t="shared" si="582"/>
        <v>0</v>
      </c>
      <c r="AA1501" s="18">
        <f t="shared" si="582"/>
        <v>0</v>
      </c>
      <c r="AB1501" s="18">
        <f t="shared" si="574"/>
        <v>0</v>
      </c>
      <c r="AC1501" s="18">
        <f t="shared" si="575"/>
        <v>0</v>
      </c>
      <c r="AD1501" s="18">
        <f t="shared" si="576"/>
        <v>0</v>
      </c>
      <c r="AE1501" s="18">
        <f t="shared" si="577"/>
        <v>0</v>
      </c>
      <c r="AF1501" s="19">
        <f t="shared" si="578"/>
        <v>0</v>
      </c>
      <c r="AG1501" s="20">
        <f t="shared" si="579"/>
        <v>0</v>
      </c>
      <c r="AH1501" s="48">
        <f t="shared" si="580"/>
        <v>0</v>
      </c>
      <c r="AI1501" s="80"/>
      <c r="AJ1501" s="80"/>
    </row>
    <row r="1502" spans="1:36" ht="15.75" customHeight="1" thickTop="1" thickBot="1" x14ac:dyDescent="0.3">
      <c r="A1502" s="110"/>
      <c r="B1502" s="44" t="str">
        <f t="shared" si="581"/>
        <v>برجاء إدخال إسم الصنف</v>
      </c>
      <c r="C1502" s="26">
        <f t="shared" si="581"/>
        <v>1</v>
      </c>
      <c r="D1502" s="26">
        <f t="shared" si="569"/>
        <v>0</v>
      </c>
      <c r="E1502" s="26">
        <f t="shared" si="570"/>
        <v>0</v>
      </c>
      <c r="F1502" s="26">
        <f t="shared" si="571"/>
        <v>0</v>
      </c>
      <c r="G1502" s="26">
        <f t="shared" si="572"/>
        <v>0</v>
      </c>
      <c r="H1502" s="27">
        <f t="shared" si="566"/>
        <v>0</v>
      </c>
      <c r="I1502" s="28">
        <f t="shared" si="566"/>
        <v>0</v>
      </c>
      <c r="J1502" s="29"/>
      <c r="K1502" s="30"/>
      <c r="L1502" s="27"/>
      <c r="M1502" s="28"/>
      <c r="N1502" s="29"/>
      <c r="O1502" s="30"/>
      <c r="P1502" s="27"/>
      <c r="Q1502" s="28"/>
      <c r="R1502" s="29"/>
      <c r="S1502" s="30"/>
      <c r="T1502" s="27"/>
      <c r="U1502" s="28"/>
      <c r="V1502" s="29"/>
      <c r="W1502" s="30"/>
      <c r="X1502" s="31">
        <f t="shared" si="582"/>
        <v>0</v>
      </c>
      <c r="Y1502" s="32">
        <f t="shared" si="582"/>
        <v>0</v>
      </c>
      <c r="Z1502" s="32">
        <f t="shared" si="582"/>
        <v>0</v>
      </c>
      <c r="AA1502" s="32">
        <f t="shared" si="582"/>
        <v>0</v>
      </c>
      <c r="AB1502" s="32">
        <f t="shared" si="574"/>
        <v>0</v>
      </c>
      <c r="AC1502" s="32">
        <f t="shared" si="575"/>
        <v>0</v>
      </c>
      <c r="AD1502" s="32">
        <f t="shared" si="576"/>
        <v>0</v>
      </c>
      <c r="AE1502" s="32">
        <f t="shared" si="577"/>
        <v>0</v>
      </c>
      <c r="AF1502" s="33">
        <f t="shared" si="578"/>
        <v>0</v>
      </c>
      <c r="AG1502" s="34">
        <f t="shared" si="579"/>
        <v>0</v>
      </c>
      <c r="AH1502" s="47">
        <f t="shared" si="580"/>
        <v>0</v>
      </c>
      <c r="AI1502" s="80"/>
      <c r="AJ1502" s="80"/>
    </row>
    <row r="1503" spans="1:36" ht="15.75" customHeight="1" thickTop="1" thickBot="1" x14ac:dyDescent="0.3">
      <c r="A1503" s="110"/>
      <c r="B1503" s="3" t="str">
        <f t="shared" si="581"/>
        <v>برجاء إدخال إسم الصنف</v>
      </c>
      <c r="C1503" s="4">
        <f t="shared" si="581"/>
        <v>1</v>
      </c>
      <c r="D1503" s="4">
        <f t="shared" si="569"/>
        <v>0</v>
      </c>
      <c r="E1503" s="4">
        <f t="shared" si="570"/>
        <v>0</v>
      </c>
      <c r="F1503" s="4">
        <f t="shared" si="571"/>
        <v>0</v>
      </c>
      <c r="G1503" s="4">
        <f t="shared" si="572"/>
        <v>0</v>
      </c>
      <c r="H1503" s="13">
        <f t="shared" si="566"/>
        <v>0</v>
      </c>
      <c r="I1503" s="14">
        <f t="shared" si="566"/>
        <v>0</v>
      </c>
      <c r="J1503" s="15"/>
      <c r="K1503" s="16"/>
      <c r="L1503" s="13"/>
      <c r="M1503" s="14"/>
      <c r="N1503" s="15"/>
      <c r="O1503" s="16"/>
      <c r="P1503" s="13"/>
      <c r="Q1503" s="14"/>
      <c r="R1503" s="15"/>
      <c r="S1503" s="16"/>
      <c r="T1503" s="13"/>
      <c r="U1503" s="14"/>
      <c r="V1503" s="15"/>
      <c r="W1503" s="16"/>
      <c r="X1503" s="17">
        <f t="shared" si="582"/>
        <v>0</v>
      </c>
      <c r="Y1503" s="18">
        <f t="shared" si="582"/>
        <v>0</v>
      </c>
      <c r="Z1503" s="18">
        <f t="shared" si="582"/>
        <v>0</v>
      </c>
      <c r="AA1503" s="18">
        <f t="shared" si="582"/>
        <v>0</v>
      </c>
      <c r="AB1503" s="18">
        <f t="shared" si="574"/>
        <v>0</v>
      </c>
      <c r="AC1503" s="18">
        <f t="shared" si="575"/>
        <v>0</v>
      </c>
      <c r="AD1503" s="18">
        <f t="shared" si="576"/>
        <v>0</v>
      </c>
      <c r="AE1503" s="18">
        <f t="shared" si="577"/>
        <v>0</v>
      </c>
      <c r="AF1503" s="19">
        <f t="shared" si="578"/>
        <v>0</v>
      </c>
      <c r="AG1503" s="20">
        <f t="shared" si="579"/>
        <v>0</v>
      </c>
      <c r="AH1503" s="48">
        <f t="shared" si="580"/>
        <v>0</v>
      </c>
      <c r="AI1503" s="80" t="s">
        <v>33</v>
      </c>
      <c r="AJ1503" s="80"/>
    </row>
    <row r="1504" spans="1:36" ht="15.75" customHeight="1" thickTop="1" thickBot="1" x14ac:dyDescent="0.3">
      <c r="A1504" s="110"/>
      <c r="B1504" s="44" t="str">
        <f t="shared" si="581"/>
        <v>برجاء إدخال إسم الصنف</v>
      </c>
      <c r="C1504" s="26">
        <f t="shared" si="581"/>
        <v>1</v>
      </c>
      <c r="D1504" s="26">
        <f t="shared" si="569"/>
        <v>0</v>
      </c>
      <c r="E1504" s="26">
        <f t="shared" si="570"/>
        <v>0</v>
      </c>
      <c r="F1504" s="26">
        <f t="shared" si="571"/>
        <v>0</v>
      </c>
      <c r="G1504" s="26">
        <f t="shared" si="572"/>
        <v>0</v>
      </c>
      <c r="H1504" s="27">
        <f t="shared" si="566"/>
        <v>0</v>
      </c>
      <c r="I1504" s="28">
        <f t="shared" si="566"/>
        <v>0</v>
      </c>
      <c r="J1504" s="29"/>
      <c r="K1504" s="30"/>
      <c r="L1504" s="27"/>
      <c r="M1504" s="28"/>
      <c r="N1504" s="29"/>
      <c r="O1504" s="30"/>
      <c r="P1504" s="27"/>
      <c r="Q1504" s="28"/>
      <c r="R1504" s="29"/>
      <c r="S1504" s="30"/>
      <c r="T1504" s="27"/>
      <c r="U1504" s="28"/>
      <c r="V1504" s="29"/>
      <c r="W1504" s="30"/>
      <c r="X1504" s="31">
        <f t="shared" si="582"/>
        <v>0</v>
      </c>
      <c r="Y1504" s="32">
        <f t="shared" si="582"/>
        <v>0</v>
      </c>
      <c r="Z1504" s="32">
        <f t="shared" si="582"/>
        <v>0</v>
      </c>
      <c r="AA1504" s="32">
        <f t="shared" si="582"/>
        <v>0</v>
      </c>
      <c r="AB1504" s="32">
        <f t="shared" si="574"/>
        <v>0</v>
      </c>
      <c r="AC1504" s="32">
        <f t="shared" si="575"/>
        <v>0</v>
      </c>
      <c r="AD1504" s="32">
        <f t="shared" si="576"/>
        <v>0</v>
      </c>
      <c r="AE1504" s="32">
        <f t="shared" si="577"/>
        <v>0</v>
      </c>
      <c r="AF1504" s="33">
        <f t="shared" si="578"/>
        <v>0</v>
      </c>
      <c r="AG1504" s="34">
        <f t="shared" si="579"/>
        <v>0</v>
      </c>
      <c r="AH1504" s="47">
        <f t="shared" si="580"/>
        <v>0</v>
      </c>
      <c r="AI1504" s="80"/>
      <c r="AJ1504" s="80"/>
    </row>
    <row r="1505" spans="1:36" ht="15.75" customHeight="1" thickTop="1" thickBot="1" x14ac:dyDescent="0.3">
      <c r="A1505" s="110"/>
      <c r="B1505" s="3" t="str">
        <f t="shared" si="581"/>
        <v>برجاء إدخال إسم الصنف</v>
      </c>
      <c r="C1505" s="4">
        <f t="shared" si="581"/>
        <v>1</v>
      </c>
      <c r="D1505" s="4">
        <f t="shared" si="569"/>
        <v>0</v>
      </c>
      <c r="E1505" s="4">
        <f t="shared" si="570"/>
        <v>0</v>
      </c>
      <c r="F1505" s="4">
        <f t="shared" si="571"/>
        <v>0</v>
      </c>
      <c r="G1505" s="4">
        <f t="shared" si="572"/>
        <v>0</v>
      </c>
      <c r="H1505" s="13">
        <f t="shared" si="566"/>
        <v>0</v>
      </c>
      <c r="I1505" s="14">
        <f t="shared" si="566"/>
        <v>0</v>
      </c>
      <c r="J1505" s="15"/>
      <c r="K1505" s="16"/>
      <c r="L1505" s="13"/>
      <c r="M1505" s="14"/>
      <c r="N1505" s="15"/>
      <c r="O1505" s="16"/>
      <c r="P1505" s="13"/>
      <c r="Q1505" s="14"/>
      <c r="R1505" s="15"/>
      <c r="S1505" s="16"/>
      <c r="T1505" s="13"/>
      <c r="U1505" s="14"/>
      <c r="V1505" s="15"/>
      <c r="W1505" s="16"/>
      <c r="X1505" s="17">
        <f t="shared" si="582"/>
        <v>0</v>
      </c>
      <c r="Y1505" s="18">
        <f t="shared" si="582"/>
        <v>0</v>
      </c>
      <c r="Z1505" s="18">
        <f t="shared" si="582"/>
        <v>0</v>
      </c>
      <c r="AA1505" s="18">
        <f t="shared" si="582"/>
        <v>0</v>
      </c>
      <c r="AB1505" s="18">
        <f t="shared" si="574"/>
        <v>0</v>
      </c>
      <c r="AC1505" s="18">
        <f t="shared" si="575"/>
        <v>0</v>
      </c>
      <c r="AD1505" s="18">
        <f t="shared" si="576"/>
        <v>0</v>
      </c>
      <c r="AE1505" s="18">
        <f t="shared" si="577"/>
        <v>0</v>
      </c>
      <c r="AF1505" s="19">
        <f t="shared" si="578"/>
        <v>0</v>
      </c>
      <c r="AG1505" s="20">
        <f t="shared" si="579"/>
        <v>0</v>
      </c>
      <c r="AH1505" s="48">
        <f t="shared" si="580"/>
        <v>0</v>
      </c>
      <c r="AI1505" s="80"/>
      <c r="AJ1505" s="80"/>
    </row>
    <row r="1506" spans="1:36" ht="15.75" customHeight="1" thickTop="1" thickBot="1" x14ac:dyDescent="0.3">
      <c r="A1506" s="110"/>
      <c r="B1506" s="44" t="str">
        <f t="shared" ref="B1506:C1512" si="583">B1457</f>
        <v>برجاء إدخال إسم الصنف</v>
      </c>
      <c r="C1506" s="26">
        <f t="shared" si="583"/>
        <v>1</v>
      </c>
      <c r="D1506" s="26">
        <f t="shared" si="569"/>
        <v>0</v>
      </c>
      <c r="E1506" s="26">
        <f t="shared" si="570"/>
        <v>0</v>
      </c>
      <c r="F1506" s="26">
        <f t="shared" si="571"/>
        <v>0</v>
      </c>
      <c r="G1506" s="26">
        <f t="shared" si="572"/>
        <v>0</v>
      </c>
      <c r="H1506" s="27">
        <f t="shared" si="566"/>
        <v>0</v>
      </c>
      <c r="I1506" s="28">
        <f t="shared" si="566"/>
        <v>0</v>
      </c>
      <c r="J1506" s="29"/>
      <c r="K1506" s="30"/>
      <c r="L1506" s="27"/>
      <c r="M1506" s="28"/>
      <c r="N1506" s="29"/>
      <c r="O1506" s="30"/>
      <c r="P1506" s="27"/>
      <c r="Q1506" s="28"/>
      <c r="R1506" s="29"/>
      <c r="S1506" s="30"/>
      <c r="T1506" s="27"/>
      <c r="U1506" s="28"/>
      <c r="V1506" s="29"/>
      <c r="W1506" s="30"/>
      <c r="X1506" s="31">
        <f t="shared" ref="X1506:AA1512" si="584">X1457</f>
        <v>0</v>
      </c>
      <c r="Y1506" s="32">
        <f t="shared" si="584"/>
        <v>0</v>
      </c>
      <c r="Z1506" s="32">
        <f t="shared" si="584"/>
        <v>0</v>
      </c>
      <c r="AA1506" s="32">
        <f t="shared" si="584"/>
        <v>0</v>
      </c>
      <c r="AB1506" s="32">
        <f t="shared" si="574"/>
        <v>0</v>
      </c>
      <c r="AC1506" s="32">
        <f t="shared" si="575"/>
        <v>0</v>
      </c>
      <c r="AD1506" s="32">
        <f t="shared" si="576"/>
        <v>0</v>
      </c>
      <c r="AE1506" s="32">
        <f t="shared" si="577"/>
        <v>0</v>
      </c>
      <c r="AF1506" s="33">
        <f t="shared" si="578"/>
        <v>0</v>
      </c>
      <c r="AG1506" s="34">
        <f t="shared" si="579"/>
        <v>0</v>
      </c>
      <c r="AH1506" s="47">
        <f t="shared" si="580"/>
        <v>0</v>
      </c>
      <c r="AI1506" s="80"/>
      <c r="AJ1506" s="80"/>
    </row>
    <row r="1507" spans="1:36" ht="15.75" customHeight="1" thickTop="1" thickBot="1" x14ac:dyDescent="0.3">
      <c r="A1507" s="110"/>
      <c r="B1507" s="3" t="str">
        <f t="shared" si="583"/>
        <v>برجاء إدخال إسم الصنف</v>
      </c>
      <c r="C1507" s="4">
        <f t="shared" si="583"/>
        <v>1</v>
      </c>
      <c r="D1507" s="4">
        <f t="shared" si="569"/>
        <v>0</v>
      </c>
      <c r="E1507" s="4">
        <f t="shared" si="570"/>
        <v>0</v>
      </c>
      <c r="F1507" s="4">
        <f t="shared" si="571"/>
        <v>0</v>
      </c>
      <c r="G1507" s="4">
        <f t="shared" si="572"/>
        <v>0</v>
      </c>
      <c r="H1507" s="13">
        <f t="shared" si="566"/>
        <v>0</v>
      </c>
      <c r="I1507" s="14">
        <f t="shared" si="566"/>
        <v>0</v>
      </c>
      <c r="J1507" s="15"/>
      <c r="K1507" s="16"/>
      <c r="L1507" s="13"/>
      <c r="M1507" s="14"/>
      <c r="N1507" s="15"/>
      <c r="O1507" s="16"/>
      <c r="P1507" s="13"/>
      <c r="Q1507" s="14"/>
      <c r="R1507" s="15"/>
      <c r="S1507" s="16"/>
      <c r="T1507" s="13"/>
      <c r="U1507" s="14"/>
      <c r="V1507" s="15"/>
      <c r="W1507" s="16"/>
      <c r="X1507" s="17">
        <f t="shared" si="584"/>
        <v>0</v>
      </c>
      <c r="Y1507" s="18">
        <f t="shared" si="584"/>
        <v>0</v>
      </c>
      <c r="Z1507" s="18">
        <f t="shared" si="584"/>
        <v>0</v>
      </c>
      <c r="AA1507" s="18">
        <f t="shared" si="584"/>
        <v>0</v>
      </c>
      <c r="AB1507" s="18">
        <f t="shared" si="574"/>
        <v>0</v>
      </c>
      <c r="AC1507" s="18">
        <f t="shared" si="575"/>
        <v>0</v>
      </c>
      <c r="AD1507" s="18">
        <f t="shared" si="576"/>
        <v>0</v>
      </c>
      <c r="AE1507" s="18">
        <f t="shared" si="577"/>
        <v>0</v>
      </c>
      <c r="AF1507" s="19">
        <f t="shared" si="578"/>
        <v>0</v>
      </c>
      <c r="AG1507" s="20">
        <f t="shared" si="579"/>
        <v>0</v>
      </c>
      <c r="AH1507" s="48">
        <f t="shared" si="580"/>
        <v>0</v>
      </c>
      <c r="AI1507" s="80"/>
      <c r="AJ1507" s="80"/>
    </row>
    <row r="1508" spans="1:36" ht="15.75" customHeight="1" thickTop="1" thickBot="1" x14ac:dyDescent="0.3">
      <c r="A1508" s="110"/>
      <c r="B1508" s="44" t="str">
        <f t="shared" si="583"/>
        <v>برجاء إدخال إسم الصنف</v>
      </c>
      <c r="C1508" s="26">
        <f t="shared" si="583"/>
        <v>1</v>
      </c>
      <c r="D1508" s="26">
        <f t="shared" si="569"/>
        <v>0</v>
      </c>
      <c r="E1508" s="26">
        <f t="shared" si="570"/>
        <v>0</v>
      </c>
      <c r="F1508" s="26">
        <f t="shared" si="571"/>
        <v>0</v>
      </c>
      <c r="G1508" s="26">
        <f t="shared" si="572"/>
        <v>0</v>
      </c>
      <c r="H1508" s="27">
        <f t="shared" si="566"/>
        <v>0</v>
      </c>
      <c r="I1508" s="28">
        <f t="shared" si="566"/>
        <v>0</v>
      </c>
      <c r="J1508" s="29"/>
      <c r="K1508" s="30"/>
      <c r="L1508" s="27"/>
      <c r="M1508" s="28"/>
      <c r="N1508" s="29"/>
      <c r="O1508" s="30"/>
      <c r="P1508" s="27"/>
      <c r="Q1508" s="28"/>
      <c r="R1508" s="29"/>
      <c r="S1508" s="30"/>
      <c r="T1508" s="27"/>
      <c r="U1508" s="28"/>
      <c r="V1508" s="29"/>
      <c r="W1508" s="30"/>
      <c r="X1508" s="31">
        <f t="shared" si="584"/>
        <v>0</v>
      </c>
      <c r="Y1508" s="32">
        <f t="shared" si="584"/>
        <v>0</v>
      </c>
      <c r="Z1508" s="32">
        <f t="shared" si="584"/>
        <v>0</v>
      </c>
      <c r="AA1508" s="32">
        <f t="shared" si="584"/>
        <v>0</v>
      </c>
      <c r="AB1508" s="32">
        <f t="shared" si="574"/>
        <v>0</v>
      </c>
      <c r="AC1508" s="32">
        <f t="shared" si="575"/>
        <v>0</v>
      </c>
      <c r="AD1508" s="32">
        <f t="shared" si="576"/>
        <v>0</v>
      </c>
      <c r="AE1508" s="32">
        <f t="shared" si="577"/>
        <v>0</v>
      </c>
      <c r="AF1508" s="33">
        <f t="shared" si="578"/>
        <v>0</v>
      </c>
      <c r="AG1508" s="34">
        <f t="shared" si="579"/>
        <v>0</v>
      </c>
      <c r="AH1508" s="47">
        <f t="shared" si="580"/>
        <v>0</v>
      </c>
      <c r="AI1508" s="80"/>
      <c r="AJ1508" s="80"/>
    </row>
    <row r="1509" spans="1:36" ht="15.75" customHeight="1" thickTop="1" thickBot="1" x14ac:dyDescent="0.3">
      <c r="A1509" s="110"/>
      <c r="B1509" s="3" t="str">
        <f t="shared" si="583"/>
        <v>برجاء إدخال إسم الصنف</v>
      </c>
      <c r="C1509" s="4">
        <f t="shared" si="583"/>
        <v>1</v>
      </c>
      <c r="D1509" s="4">
        <f t="shared" si="569"/>
        <v>0</v>
      </c>
      <c r="E1509" s="4">
        <f t="shared" si="570"/>
        <v>0</v>
      </c>
      <c r="F1509" s="4">
        <f t="shared" si="571"/>
        <v>0</v>
      </c>
      <c r="G1509" s="4">
        <f t="shared" si="572"/>
        <v>0</v>
      </c>
      <c r="H1509" s="13">
        <f t="shared" si="566"/>
        <v>0</v>
      </c>
      <c r="I1509" s="14">
        <f t="shared" si="566"/>
        <v>0</v>
      </c>
      <c r="J1509" s="15"/>
      <c r="K1509" s="16"/>
      <c r="L1509" s="13"/>
      <c r="M1509" s="14"/>
      <c r="N1509" s="15"/>
      <c r="O1509" s="16"/>
      <c r="P1509" s="13"/>
      <c r="Q1509" s="14"/>
      <c r="R1509" s="15"/>
      <c r="S1509" s="16"/>
      <c r="T1509" s="13"/>
      <c r="U1509" s="14"/>
      <c r="V1509" s="15"/>
      <c r="W1509" s="16"/>
      <c r="X1509" s="17">
        <f t="shared" si="584"/>
        <v>0</v>
      </c>
      <c r="Y1509" s="18">
        <f t="shared" si="584"/>
        <v>0</v>
      </c>
      <c r="Z1509" s="18">
        <f t="shared" si="584"/>
        <v>0</v>
      </c>
      <c r="AA1509" s="18">
        <f t="shared" si="584"/>
        <v>0</v>
      </c>
      <c r="AB1509" s="18">
        <f t="shared" si="574"/>
        <v>0</v>
      </c>
      <c r="AC1509" s="18">
        <f t="shared" si="575"/>
        <v>0</v>
      </c>
      <c r="AD1509" s="18">
        <f t="shared" si="576"/>
        <v>0</v>
      </c>
      <c r="AE1509" s="18">
        <f t="shared" si="577"/>
        <v>0</v>
      </c>
      <c r="AF1509" s="19">
        <f t="shared" si="578"/>
        <v>0</v>
      </c>
      <c r="AG1509" s="20">
        <f t="shared" si="579"/>
        <v>0</v>
      </c>
      <c r="AH1509" s="48">
        <f t="shared" si="580"/>
        <v>0</v>
      </c>
      <c r="AI1509" s="80"/>
      <c r="AJ1509" s="80"/>
    </row>
    <row r="1510" spans="1:36" ht="15.75" customHeight="1" thickTop="1" thickBot="1" x14ac:dyDescent="0.3">
      <c r="A1510" s="110"/>
      <c r="B1510" s="44" t="str">
        <f t="shared" si="583"/>
        <v>برجاء إدخال إسم الصنف</v>
      </c>
      <c r="C1510" s="26">
        <f t="shared" si="583"/>
        <v>1</v>
      </c>
      <c r="D1510" s="26">
        <f t="shared" si="569"/>
        <v>0</v>
      </c>
      <c r="E1510" s="26">
        <f t="shared" si="570"/>
        <v>0</v>
      </c>
      <c r="F1510" s="26">
        <f t="shared" si="571"/>
        <v>0</v>
      </c>
      <c r="G1510" s="26">
        <f t="shared" si="572"/>
        <v>0</v>
      </c>
      <c r="H1510" s="27">
        <f t="shared" si="566"/>
        <v>0</v>
      </c>
      <c r="I1510" s="28">
        <f t="shared" si="566"/>
        <v>0</v>
      </c>
      <c r="J1510" s="29"/>
      <c r="K1510" s="30"/>
      <c r="L1510" s="27"/>
      <c r="M1510" s="28"/>
      <c r="N1510" s="29"/>
      <c r="O1510" s="30"/>
      <c r="P1510" s="27"/>
      <c r="Q1510" s="28"/>
      <c r="R1510" s="29"/>
      <c r="S1510" s="30"/>
      <c r="T1510" s="27"/>
      <c r="U1510" s="28"/>
      <c r="V1510" s="29"/>
      <c r="W1510" s="30"/>
      <c r="X1510" s="31">
        <f t="shared" si="584"/>
        <v>0</v>
      </c>
      <c r="Y1510" s="32">
        <f t="shared" si="584"/>
        <v>0</v>
      </c>
      <c r="Z1510" s="32">
        <f t="shared" si="584"/>
        <v>0</v>
      </c>
      <c r="AA1510" s="32">
        <f t="shared" si="584"/>
        <v>0</v>
      </c>
      <c r="AB1510" s="32">
        <f t="shared" si="574"/>
        <v>0</v>
      </c>
      <c r="AC1510" s="32">
        <f t="shared" si="575"/>
        <v>0</v>
      </c>
      <c r="AD1510" s="32">
        <f t="shared" si="576"/>
        <v>0</v>
      </c>
      <c r="AE1510" s="32">
        <f t="shared" si="577"/>
        <v>0</v>
      </c>
      <c r="AF1510" s="33">
        <f t="shared" si="578"/>
        <v>0</v>
      </c>
      <c r="AG1510" s="34">
        <f t="shared" si="579"/>
        <v>0</v>
      </c>
      <c r="AH1510" s="47">
        <f t="shared" si="580"/>
        <v>0</v>
      </c>
      <c r="AI1510" s="80"/>
      <c r="AJ1510" s="80"/>
    </row>
    <row r="1511" spans="1:36" ht="15.75" customHeight="1" thickTop="1" thickBot="1" x14ac:dyDescent="0.3">
      <c r="A1511" s="110"/>
      <c r="B1511" s="3" t="str">
        <f t="shared" si="583"/>
        <v>برجاء إدخال إسم الصنف</v>
      </c>
      <c r="C1511" s="4">
        <f t="shared" si="583"/>
        <v>1</v>
      </c>
      <c r="D1511" s="4">
        <f t="shared" si="569"/>
        <v>0</v>
      </c>
      <c r="E1511" s="4">
        <f t="shared" si="570"/>
        <v>0</v>
      </c>
      <c r="F1511" s="4">
        <f t="shared" si="571"/>
        <v>0</v>
      </c>
      <c r="G1511" s="4">
        <f t="shared" si="572"/>
        <v>0</v>
      </c>
      <c r="H1511" s="13">
        <f t="shared" si="566"/>
        <v>0</v>
      </c>
      <c r="I1511" s="14">
        <f t="shared" si="566"/>
        <v>0</v>
      </c>
      <c r="J1511" s="15"/>
      <c r="K1511" s="16"/>
      <c r="L1511" s="13"/>
      <c r="M1511" s="14"/>
      <c r="N1511" s="15"/>
      <c r="O1511" s="16"/>
      <c r="P1511" s="13"/>
      <c r="Q1511" s="14"/>
      <c r="R1511" s="15"/>
      <c r="S1511" s="16"/>
      <c r="T1511" s="13"/>
      <c r="U1511" s="14"/>
      <c r="V1511" s="15"/>
      <c r="W1511" s="16"/>
      <c r="X1511" s="17">
        <f t="shared" si="584"/>
        <v>0</v>
      </c>
      <c r="Y1511" s="18">
        <f t="shared" si="584"/>
        <v>0</v>
      </c>
      <c r="Z1511" s="18">
        <f t="shared" si="584"/>
        <v>0</v>
      </c>
      <c r="AA1511" s="18">
        <f t="shared" si="584"/>
        <v>0</v>
      </c>
      <c r="AB1511" s="18">
        <f t="shared" si="574"/>
        <v>0</v>
      </c>
      <c r="AC1511" s="18">
        <f t="shared" si="575"/>
        <v>0</v>
      </c>
      <c r="AD1511" s="18">
        <f t="shared" si="576"/>
        <v>0</v>
      </c>
      <c r="AE1511" s="18">
        <f t="shared" si="577"/>
        <v>0</v>
      </c>
      <c r="AF1511" s="19">
        <f t="shared" si="578"/>
        <v>0</v>
      </c>
      <c r="AG1511" s="20">
        <f t="shared" si="579"/>
        <v>0</v>
      </c>
      <c r="AH1511" s="48">
        <f t="shared" si="580"/>
        <v>0</v>
      </c>
      <c r="AI1511" s="80">
        <f>AI1495-AI1479</f>
        <v>0</v>
      </c>
      <c r="AJ1511" s="80"/>
    </row>
    <row r="1512" spans="1:36" ht="15.75" customHeight="1" thickTop="1" thickBot="1" x14ac:dyDescent="0.3">
      <c r="A1512" s="110"/>
      <c r="B1512" s="45" t="str">
        <f t="shared" si="583"/>
        <v>برجاء إدخال إسم الصنف</v>
      </c>
      <c r="C1512" s="35">
        <f t="shared" si="583"/>
        <v>1</v>
      </c>
      <c r="D1512" s="35">
        <f t="shared" si="569"/>
        <v>0</v>
      </c>
      <c r="E1512" s="35">
        <f t="shared" si="570"/>
        <v>0</v>
      </c>
      <c r="F1512" s="35">
        <f t="shared" si="571"/>
        <v>0</v>
      </c>
      <c r="G1512" s="35">
        <f t="shared" si="572"/>
        <v>0</v>
      </c>
      <c r="H1512" s="36">
        <f t="shared" si="566"/>
        <v>0</v>
      </c>
      <c r="I1512" s="37">
        <f t="shared" si="566"/>
        <v>0</v>
      </c>
      <c r="J1512" s="38"/>
      <c r="K1512" s="39"/>
      <c r="L1512" s="36"/>
      <c r="M1512" s="37"/>
      <c r="N1512" s="38"/>
      <c r="O1512" s="39"/>
      <c r="P1512" s="36"/>
      <c r="Q1512" s="37"/>
      <c r="R1512" s="38"/>
      <c r="S1512" s="39"/>
      <c r="T1512" s="36"/>
      <c r="U1512" s="37"/>
      <c r="V1512" s="38"/>
      <c r="W1512" s="39"/>
      <c r="X1512" s="40">
        <f t="shared" si="584"/>
        <v>0</v>
      </c>
      <c r="Y1512" s="41">
        <f t="shared" si="584"/>
        <v>0</v>
      </c>
      <c r="Z1512" s="41">
        <f t="shared" si="584"/>
        <v>0</v>
      </c>
      <c r="AA1512" s="41">
        <f t="shared" si="584"/>
        <v>0</v>
      </c>
      <c r="AB1512" s="41">
        <f t="shared" si="574"/>
        <v>0</v>
      </c>
      <c r="AC1512" s="41">
        <f t="shared" si="575"/>
        <v>0</v>
      </c>
      <c r="AD1512" s="41">
        <f t="shared" si="576"/>
        <v>0</v>
      </c>
      <c r="AE1512" s="41">
        <f t="shared" si="577"/>
        <v>0</v>
      </c>
      <c r="AF1512" s="42">
        <f t="shared" si="578"/>
        <v>0</v>
      </c>
      <c r="AG1512" s="43">
        <f t="shared" si="579"/>
        <v>0</v>
      </c>
      <c r="AH1512" s="49">
        <f t="shared" si="580"/>
        <v>0</v>
      </c>
      <c r="AI1512" s="80"/>
      <c r="AJ1512" s="80"/>
    </row>
    <row r="1513" spans="1:36" ht="20.25" thickTop="1" thickBot="1" x14ac:dyDescent="0.3">
      <c r="A1513" s="81" t="s">
        <v>26</v>
      </c>
      <c r="B1513" s="81"/>
      <c r="C1513" s="81"/>
      <c r="D1513" s="81"/>
      <c r="E1513" s="81"/>
      <c r="F1513" s="81"/>
      <c r="G1513" s="81"/>
      <c r="H1513" s="81"/>
      <c r="I1513" s="81"/>
      <c r="J1513" s="81"/>
      <c r="K1513" s="81"/>
      <c r="L1513" s="81"/>
      <c r="M1513" s="81"/>
      <c r="N1513" s="81"/>
      <c r="O1513" s="81"/>
      <c r="P1513" s="81"/>
      <c r="Q1513" s="81"/>
      <c r="R1513" s="81"/>
      <c r="S1513" s="81"/>
      <c r="T1513" s="81"/>
      <c r="U1513" s="81"/>
      <c r="V1513" s="81"/>
      <c r="W1513" s="81"/>
      <c r="X1513" s="81"/>
      <c r="Y1513" s="81"/>
      <c r="Z1513" s="81"/>
      <c r="AA1513" s="81"/>
      <c r="AB1513" s="81">
        <f>SUM(AB1473:AB1512)</f>
        <v>0</v>
      </c>
      <c r="AC1513" s="81"/>
      <c r="AD1513" s="81"/>
      <c r="AE1513" s="81"/>
      <c r="AF1513" s="81"/>
      <c r="AG1513" s="81"/>
      <c r="AH1513" s="81"/>
      <c r="AI1513" s="80"/>
      <c r="AJ1513" s="80"/>
    </row>
    <row r="1514" spans="1:36" ht="20.25" thickTop="1" thickBot="1" x14ac:dyDescent="0.3">
      <c r="A1514" s="75" t="s">
        <v>27</v>
      </c>
      <c r="B1514" s="75"/>
      <c r="C1514" s="75"/>
      <c r="D1514" s="75"/>
      <c r="E1514" s="75"/>
      <c r="F1514" s="75"/>
      <c r="G1514" s="75"/>
      <c r="H1514" s="75"/>
      <c r="I1514" s="75"/>
      <c r="J1514" s="75"/>
      <c r="K1514" s="75"/>
      <c r="L1514" s="75"/>
      <c r="M1514" s="75"/>
      <c r="N1514" s="75"/>
      <c r="O1514" s="75"/>
      <c r="P1514" s="75"/>
      <c r="Q1514" s="75"/>
      <c r="R1514" s="75"/>
      <c r="S1514" s="75"/>
      <c r="T1514" s="75"/>
      <c r="U1514" s="75"/>
      <c r="V1514" s="75"/>
      <c r="W1514" s="75"/>
      <c r="X1514" s="75"/>
      <c r="Y1514" s="75"/>
      <c r="Z1514" s="75"/>
      <c r="AA1514" s="75"/>
      <c r="AB1514" s="75">
        <f>SUM(AC1473:AC1512)</f>
        <v>0</v>
      </c>
      <c r="AC1514" s="75"/>
      <c r="AD1514" s="75"/>
      <c r="AE1514" s="75"/>
      <c r="AF1514" s="75"/>
      <c r="AG1514" s="75"/>
      <c r="AH1514" s="75"/>
      <c r="AI1514" s="80"/>
      <c r="AJ1514" s="80"/>
    </row>
    <row r="1515" spans="1:36" ht="20.25" thickTop="1" thickBot="1" x14ac:dyDescent="0.3">
      <c r="A1515" s="82" t="s">
        <v>28</v>
      </c>
      <c r="B1515" s="82"/>
      <c r="C1515" s="82"/>
      <c r="D1515" s="82"/>
      <c r="E1515" s="82"/>
      <c r="F1515" s="82"/>
      <c r="G1515" s="82"/>
      <c r="H1515" s="82"/>
      <c r="I1515" s="82"/>
      <c r="J1515" s="82"/>
      <c r="K1515" s="82"/>
      <c r="L1515" s="82"/>
      <c r="M1515" s="82"/>
      <c r="N1515" s="82"/>
      <c r="O1515" s="82"/>
      <c r="P1515" s="82"/>
      <c r="Q1515" s="82"/>
      <c r="R1515" s="82"/>
      <c r="S1515" s="82"/>
      <c r="T1515" s="82"/>
      <c r="U1515" s="82"/>
      <c r="V1515" s="82"/>
      <c r="W1515" s="82"/>
      <c r="X1515" s="82"/>
      <c r="Y1515" s="82"/>
      <c r="Z1515" s="82"/>
      <c r="AA1515" s="82"/>
      <c r="AB1515" s="82">
        <f>SUM(AD1473:AD1512)</f>
        <v>0</v>
      </c>
      <c r="AC1515" s="82"/>
      <c r="AD1515" s="82"/>
      <c r="AE1515" s="82"/>
      <c r="AF1515" s="82"/>
      <c r="AG1515" s="82"/>
      <c r="AH1515" s="82"/>
      <c r="AI1515" s="80"/>
      <c r="AJ1515" s="80"/>
    </row>
    <row r="1516" spans="1:36" ht="20.25" thickTop="1" thickBot="1" x14ac:dyDescent="0.3">
      <c r="A1516" s="75" t="s">
        <v>29</v>
      </c>
      <c r="B1516" s="75"/>
      <c r="C1516" s="75"/>
      <c r="D1516" s="75"/>
      <c r="E1516" s="75"/>
      <c r="F1516" s="75"/>
      <c r="G1516" s="75"/>
      <c r="H1516" s="75"/>
      <c r="I1516" s="75"/>
      <c r="J1516" s="75"/>
      <c r="K1516" s="75"/>
      <c r="L1516" s="75"/>
      <c r="M1516" s="75"/>
      <c r="N1516" s="75"/>
      <c r="O1516" s="75"/>
      <c r="P1516" s="75"/>
      <c r="Q1516" s="75"/>
      <c r="R1516" s="75"/>
      <c r="S1516" s="75"/>
      <c r="T1516" s="75"/>
      <c r="U1516" s="75"/>
      <c r="V1516" s="75"/>
      <c r="W1516" s="75"/>
      <c r="X1516" s="75"/>
      <c r="Y1516" s="75"/>
      <c r="Z1516" s="75"/>
      <c r="AA1516" s="75"/>
      <c r="AB1516" s="75">
        <f>SUM(AE1473:AE1512)</f>
        <v>0</v>
      </c>
      <c r="AC1516" s="75"/>
      <c r="AD1516" s="75"/>
      <c r="AE1516" s="75"/>
      <c r="AF1516" s="75"/>
      <c r="AG1516" s="75"/>
      <c r="AH1516" s="75"/>
      <c r="AI1516" s="80"/>
      <c r="AJ1516" s="80"/>
    </row>
    <row r="1517" spans="1:36" ht="20.25" thickTop="1" thickBot="1" x14ac:dyDescent="0.3">
      <c r="A1517" s="82" t="s">
        <v>30</v>
      </c>
      <c r="B1517" s="82"/>
      <c r="C1517" s="82"/>
      <c r="D1517" s="82"/>
      <c r="E1517" s="82"/>
      <c r="F1517" s="82"/>
      <c r="G1517" s="82"/>
      <c r="H1517" s="82"/>
      <c r="I1517" s="82"/>
      <c r="J1517" s="82"/>
      <c r="K1517" s="82"/>
      <c r="L1517" s="82"/>
      <c r="M1517" s="82"/>
      <c r="N1517" s="82"/>
      <c r="O1517" s="82"/>
      <c r="P1517" s="82"/>
      <c r="Q1517" s="82"/>
      <c r="R1517" s="82"/>
      <c r="S1517" s="82"/>
      <c r="T1517" s="82"/>
      <c r="U1517" s="82"/>
      <c r="V1517" s="82"/>
      <c r="W1517" s="82"/>
      <c r="X1517" s="82"/>
      <c r="Y1517" s="82"/>
      <c r="Z1517" s="82"/>
      <c r="AA1517" s="82"/>
      <c r="AB1517" s="82"/>
      <c r="AC1517" s="82"/>
      <c r="AD1517" s="82"/>
      <c r="AE1517" s="82"/>
      <c r="AF1517" s="82"/>
      <c r="AG1517" s="82"/>
      <c r="AH1517" s="82"/>
      <c r="AI1517" s="80"/>
      <c r="AJ1517" s="80"/>
    </row>
    <row r="1518" spans="1:36" ht="15.75" customHeight="1" thickTop="1" thickBot="1" x14ac:dyDescent="0.3">
      <c r="A1518" s="75" t="s">
        <v>31</v>
      </c>
      <c r="B1518" s="75"/>
      <c r="C1518" s="75"/>
      <c r="D1518" s="75"/>
      <c r="E1518" s="75"/>
      <c r="F1518" s="75"/>
      <c r="G1518" s="75"/>
      <c r="H1518" s="75"/>
      <c r="I1518" s="75"/>
      <c r="J1518" s="75"/>
      <c r="K1518" s="75"/>
      <c r="L1518" s="75"/>
      <c r="M1518" s="75"/>
      <c r="N1518" s="75"/>
      <c r="O1518" s="75"/>
      <c r="P1518" s="75"/>
      <c r="Q1518" s="75"/>
      <c r="R1518" s="75"/>
      <c r="S1518" s="75"/>
      <c r="T1518" s="75"/>
      <c r="U1518" s="75"/>
      <c r="V1518" s="75"/>
      <c r="W1518" s="75"/>
      <c r="X1518" s="75"/>
      <c r="Y1518" s="75"/>
      <c r="Z1518" s="75"/>
      <c r="AA1518" s="75"/>
      <c r="AB1518" s="75">
        <f>AB1513+AB1514+AB1515+AB1516-AB1517</f>
        <v>0</v>
      </c>
      <c r="AC1518" s="75"/>
      <c r="AD1518" s="75"/>
      <c r="AE1518" s="75"/>
      <c r="AF1518" s="75"/>
      <c r="AG1518" s="75"/>
      <c r="AH1518" s="75"/>
      <c r="AI1518" s="80"/>
      <c r="AJ1518" s="80"/>
    </row>
    <row r="1519" spans="1:36" ht="15.75" customHeight="1" thickTop="1" thickBot="1" x14ac:dyDescent="0.3">
      <c r="A1519" s="96"/>
      <c r="B1519" s="96"/>
      <c r="C1519" s="96"/>
      <c r="D1519" s="96"/>
      <c r="E1519" s="96"/>
      <c r="F1519" s="96"/>
      <c r="G1519" s="96"/>
      <c r="H1519" s="96"/>
      <c r="I1519" s="96"/>
      <c r="J1519" s="96"/>
      <c r="K1519" s="96"/>
      <c r="L1519" s="96"/>
      <c r="M1519" s="96"/>
      <c r="N1519" s="96"/>
      <c r="O1519" s="96"/>
      <c r="P1519" s="96"/>
      <c r="Q1519" s="96"/>
      <c r="R1519" s="96"/>
      <c r="S1519" s="96"/>
      <c r="T1519" s="96"/>
      <c r="U1519" s="96"/>
      <c r="V1519" s="96"/>
      <c r="W1519" s="96"/>
      <c r="X1519" s="96"/>
      <c r="Y1519" s="96"/>
      <c r="Z1519" s="96"/>
      <c r="AA1519" s="96"/>
      <c r="AB1519" s="96"/>
      <c r="AC1519" s="96"/>
      <c r="AD1519" s="96"/>
      <c r="AE1519" s="96"/>
      <c r="AF1519" s="96"/>
      <c r="AG1519" s="96"/>
      <c r="AH1519" s="96"/>
      <c r="AI1519" s="95"/>
      <c r="AJ1519" s="95"/>
    </row>
    <row r="1520" spans="1:36" ht="14.25" customHeight="1" thickTop="1" x14ac:dyDescent="0.25">
      <c r="A1520" s="97" t="s">
        <v>35</v>
      </c>
      <c r="B1520" s="98"/>
      <c r="C1520" s="98"/>
      <c r="D1520" s="98"/>
      <c r="E1520" s="98"/>
      <c r="F1520" s="98"/>
      <c r="G1520" s="98"/>
      <c r="H1520" s="98"/>
      <c r="I1520" s="98"/>
      <c r="J1520" s="98"/>
      <c r="K1520" s="98"/>
      <c r="L1520" s="98"/>
      <c r="M1520" s="98"/>
      <c r="N1520" s="98"/>
      <c r="O1520" s="98"/>
      <c r="P1520" s="98"/>
      <c r="Q1520" s="98"/>
      <c r="R1520" s="98"/>
      <c r="S1520" s="98"/>
      <c r="T1520" s="98"/>
      <c r="U1520" s="98"/>
      <c r="V1520" s="98"/>
      <c r="W1520" s="98"/>
      <c r="X1520" s="98"/>
      <c r="Y1520" s="98"/>
      <c r="Z1520" s="98"/>
      <c r="AA1520" s="98"/>
      <c r="AB1520" s="98"/>
      <c r="AC1520" s="98"/>
      <c r="AD1520" s="98"/>
      <c r="AE1520" s="98"/>
      <c r="AF1520" s="98"/>
      <c r="AG1520" s="98"/>
      <c r="AH1520" s="98"/>
      <c r="AI1520" s="98"/>
      <c r="AJ1520" s="99"/>
    </row>
    <row r="1521" spans="1:39" ht="14.25" customHeight="1" x14ac:dyDescent="0.25">
      <c r="A1521" s="100"/>
      <c r="B1521" s="101"/>
      <c r="C1521" s="101"/>
      <c r="D1521" s="101"/>
      <c r="E1521" s="101"/>
      <c r="F1521" s="101"/>
      <c r="G1521" s="101"/>
      <c r="H1521" s="101"/>
      <c r="I1521" s="101"/>
      <c r="J1521" s="101"/>
      <c r="K1521" s="101"/>
      <c r="L1521" s="101"/>
      <c r="M1521" s="101"/>
      <c r="N1521" s="101"/>
      <c r="O1521" s="101"/>
      <c r="P1521" s="101"/>
      <c r="Q1521" s="101"/>
      <c r="R1521" s="101"/>
      <c r="S1521" s="101"/>
      <c r="T1521" s="101"/>
      <c r="U1521" s="101"/>
      <c r="V1521" s="101"/>
      <c r="W1521" s="101"/>
      <c r="X1521" s="101"/>
      <c r="Y1521" s="101"/>
      <c r="Z1521" s="101"/>
      <c r="AA1521" s="101"/>
      <c r="AB1521" s="101"/>
      <c r="AC1521" s="101"/>
      <c r="AD1521" s="101"/>
      <c r="AE1521" s="101"/>
      <c r="AF1521" s="101"/>
      <c r="AG1521" s="101"/>
      <c r="AH1521" s="101"/>
      <c r="AI1521" s="101"/>
      <c r="AJ1521" s="102"/>
    </row>
    <row r="1522" spans="1:39" ht="14.25" customHeight="1" x14ac:dyDescent="0.25">
      <c r="A1522" s="100"/>
      <c r="B1522" s="101"/>
      <c r="C1522" s="101"/>
      <c r="D1522" s="101"/>
      <c r="E1522" s="101"/>
      <c r="F1522" s="101"/>
      <c r="G1522" s="101"/>
      <c r="H1522" s="101"/>
      <c r="I1522" s="101"/>
      <c r="J1522" s="101"/>
      <c r="K1522" s="101"/>
      <c r="L1522" s="101"/>
      <c r="M1522" s="101"/>
      <c r="N1522" s="101"/>
      <c r="O1522" s="101"/>
      <c r="P1522" s="101"/>
      <c r="Q1522" s="101"/>
      <c r="R1522" s="101"/>
      <c r="S1522" s="101"/>
      <c r="T1522" s="101"/>
      <c r="U1522" s="101"/>
      <c r="V1522" s="101"/>
      <c r="W1522" s="101"/>
      <c r="X1522" s="101"/>
      <c r="Y1522" s="101"/>
      <c r="Z1522" s="101"/>
      <c r="AA1522" s="101"/>
      <c r="AB1522" s="101"/>
      <c r="AC1522" s="101"/>
      <c r="AD1522" s="101"/>
      <c r="AE1522" s="101"/>
      <c r="AF1522" s="101"/>
      <c r="AG1522" s="101"/>
      <c r="AH1522" s="101"/>
      <c r="AI1522" s="101"/>
      <c r="AJ1522" s="102"/>
    </row>
    <row r="1523" spans="1:39" ht="15" customHeight="1" thickBot="1" x14ac:dyDescent="0.3">
      <c r="A1523" s="103"/>
      <c r="B1523" s="104"/>
      <c r="C1523" s="104"/>
      <c r="D1523" s="104"/>
      <c r="E1523" s="104"/>
      <c r="F1523" s="104"/>
      <c r="G1523" s="104"/>
      <c r="H1523" s="104"/>
      <c r="I1523" s="104"/>
      <c r="J1523" s="104"/>
      <c r="K1523" s="104"/>
      <c r="L1523" s="104"/>
      <c r="M1523" s="104"/>
      <c r="N1523" s="104"/>
      <c r="O1523" s="104"/>
      <c r="P1523" s="104"/>
      <c r="Q1523" s="104"/>
      <c r="R1523" s="104"/>
      <c r="S1523" s="104"/>
      <c r="T1523" s="104"/>
      <c r="U1523" s="104"/>
      <c r="V1523" s="104"/>
      <c r="W1523" s="104"/>
      <c r="X1523" s="104"/>
      <c r="Y1523" s="104"/>
      <c r="Z1523" s="104"/>
      <c r="AA1523" s="104"/>
      <c r="AB1523" s="104"/>
      <c r="AC1523" s="104"/>
      <c r="AD1523" s="104"/>
      <c r="AE1523" s="104"/>
      <c r="AF1523" s="104"/>
      <c r="AG1523" s="104"/>
      <c r="AH1523" s="104"/>
      <c r="AI1523" s="104"/>
      <c r="AJ1523" s="105"/>
    </row>
    <row r="1524" spans="1:39" ht="14.25" customHeight="1" thickTop="1" thickBot="1" x14ac:dyDescent="0.3">
      <c r="A1524" s="83" t="s">
        <v>36</v>
      </c>
      <c r="B1524" s="85" t="s">
        <v>0</v>
      </c>
      <c r="C1524" s="87" t="s">
        <v>1</v>
      </c>
      <c r="D1524" s="87" t="s">
        <v>21</v>
      </c>
      <c r="E1524" s="87" t="s">
        <v>22</v>
      </c>
      <c r="F1524" s="87" t="s">
        <v>23</v>
      </c>
      <c r="G1524" s="87" t="s">
        <v>24</v>
      </c>
      <c r="H1524" s="85" t="s">
        <v>2</v>
      </c>
      <c r="I1524" s="89"/>
      <c r="J1524" s="87" t="s">
        <v>38</v>
      </c>
      <c r="K1524" s="87"/>
      <c r="L1524" s="85" t="s">
        <v>39</v>
      </c>
      <c r="M1524" s="89"/>
      <c r="N1524" s="87" t="s">
        <v>40</v>
      </c>
      <c r="O1524" s="87"/>
      <c r="P1524" s="85" t="s">
        <v>37</v>
      </c>
      <c r="Q1524" s="89"/>
      <c r="R1524" s="87" t="s">
        <v>41</v>
      </c>
      <c r="S1524" s="87"/>
      <c r="T1524" s="85" t="s">
        <v>42</v>
      </c>
      <c r="U1524" s="89"/>
      <c r="V1524" s="87" t="s">
        <v>43</v>
      </c>
      <c r="W1524" s="87"/>
      <c r="X1524" s="90" t="s">
        <v>10</v>
      </c>
      <c r="Y1524" s="90" t="s">
        <v>11</v>
      </c>
      <c r="Z1524" s="90" t="s">
        <v>12</v>
      </c>
      <c r="AA1524" s="90" t="s">
        <v>13</v>
      </c>
      <c r="AB1524" s="90" t="s">
        <v>14</v>
      </c>
      <c r="AC1524" s="90" t="s">
        <v>44</v>
      </c>
      <c r="AD1524" s="90" t="s">
        <v>45</v>
      </c>
      <c r="AE1524" s="90" t="s">
        <v>46</v>
      </c>
      <c r="AF1524" s="90" t="s">
        <v>25</v>
      </c>
      <c r="AG1524" s="92" t="s">
        <v>47</v>
      </c>
      <c r="AH1524" s="93"/>
      <c r="AI1524" s="94" t="s">
        <v>48</v>
      </c>
      <c r="AJ1524" s="94"/>
      <c r="AL1524" s="58">
        <f>SUMPRODUCT(AG1526:AG1565,'ارصدة ارض المخزن'!W3:W42)</f>
        <v>0</v>
      </c>
      <c r="AM1524" s="58">
        <f>SUMPRODUCT(AH1526:AH1565,'ارصدة ارض المخزن'!C3:C42)</f>
        <v>0</v>
      </c>
    </row>
    <row r="1525" spans="1:39" ht="14.25" customHeight="1" thickTop="1" thickBot="1" x14ac:dyDescent="0.3">
      <c r="A1525" s="83"/>
      <c r="B1525" s="86"/>
      <c r="C1525" s="88"/>
      <c r="D1525" s="88"/>
      <c r="E1525" s="88"/>
      <c r="F1525" s="88"/>
      <c r="G1525" s="88"/>
      <c r="H1525" s="21" t="s">
        <v>20</v>
      </c>
      <c r="I1525" s="22" t="s">
        <v>19</v>
      </c>
      <c r="J1525" s="23" t="s">
        <v>20</v>
      </c>
      <c r="K1525" s="23" t="s">
        <v>19</v>
      </c>
      <c r="L1525" s="21" t="s">
        <v>20</v>
      </c>
      <c r="M1525" s="22" t="s">
        <v>19</v>
      </c>
      <c r="N1525" s="23" t="s">
        <v>20</v>
      </c>
      <c r="O1525" s="23" t="s">
        <v>19</v>
      </c>
      <c r="P1525" s="21" t="s">
        <v>20</v>
      </c>
      <c r="Q1525" s="22" t="s">
        <v>19</v>
      </c>
      <c r="R1525" s="23" t="s">
        <v>20</v>
      </c>
      <c r="S1525" s="23" t="s">
        <v>19</v>
      </c>
      <c r="T1525" s="21" t="s">
        <v>20</v>
      </c>
      <c r="U1525" s="22" t="s">
        <v>19</v>
      </c>
      <c r="V1525" s="23" t="s">
        <v>20</v>
      </c>
      <c r="W1525" s="23" t="s">
        <v>19</v>
      </c>
      <c r="X1525" s="91"/>
      <c r="Y1525" s="91"/>
      <c r="Z1525" s="91"/>
      <c r="AA1525" s="91"/>
      <c r="AB1525" s="91"/>
      <c r="AC1525" s="91"/>
      <c r="AD1525" s="91"/>
      <c r="AE1525" s="91"/>
      <c r="AF1525" s="91"/>
      <c r="AG1525" s="24" t="s">
        <v>20</v>
      </c>
      <c r="AH1525" s="25" t="s">
        <v>19</v>
      </c>
      <c r="AI1525" s="80"/>
      <c r="AJ1525" s="80"/>
    </row>
    <row r="1526" spans="1:39" ht="14.25" customHeight="1" thickTop="1" thickBot="1" x14ac:dyDescent="0.3">
      <c r="A1526" s="83"/>
      <c r="B1526" s="3" t="str">
        <f>B1473</f>
        <v>برجاء إدخال إسم الصنف</v>
      </c>
      <c r="C1526" s="4">
        <f>C1473</f>
        <v>1</v>
      </c>
      <c r="D1526" s="4">
        <f>X1526/C1526</f>
        <v>0</v>
      </c>
      <c r="E1526" s="4">
        <f>Y1526/C1526</f>
        <v>0</v>
      </c>
      <c r="F1526" s="4">
        <f>Z1526/C1526</f>
        <v>0</v>
      </c>
      <c r="G1526" s="4">
        <f>AA1526/C1526</f>
        <v>0</v>
      </c>
      <c r="H1526" s="5">
        <f>H3</f>
        <v>0</v>
      </c>
      <c r="I1526" s="6">
        <f>I3</f>
        <v>0</v>
      </c>
      <c r="J1526" s="7">
        <f>J3+J52+J101+J150+J199+J248+J297+J346+J395+J444+J493+J542+J591+J640+J689+J738+J787+J836+J885+J934+J983+J1032+J1081+J1130+J1179+J1228+J1277+J1326+J1375+J1424+J1473</f>
        <v>0</v>
      </c>
      <c r="K1526" s="8">
        <f t="shared" ref="K1526:V1526" si="585">K3+K52+K101+K150+K199+K248+K297+K346+K395+K444+K493+K542+K591+K640+K689+K738+K787+K836+K885+K934+K983+K1032+K1081+K1130+K1179+K1228+K1277+K1326+K1375+K1424+K1473</f>
        <v>0</v>
      </c>
      <c r="L1526" s="5">
        <f t="shared" si="585"/>
        <v>0</v>
      </c>
      <c r="M1526" s="6">
        <f t="shared" si="585"/>
        <v>0</v>
      </c>
      <c r="N1526" s="7">
        <f t="shared" si="585"/>
        <v>0</v>
      </c>
      <c r="O1526" s="8">
        <f t="shared" si="585"/>
        <v>0</v>
      </c>
      <c r="P1526" s="5">
        <f t="shared" si="585"/>
        <v>0</v>
      </c>
      <c r="Q1526" s="6">
        <f t="shared" si="585"/>
        <v>0</v>
      </c>
      <c r="R1526" s="7">
        <f t="shared" si="585"/>
        <v>0</v>
      </c>
      <c r="S1526" s="8">
        <f t="shared" si="585"/>
        <v>0</v>
      </c>
      <c r="T1526" s="5">
        <f t="shared" si="585"/>
        <v>0</v>
      </c>
      <c r="U1526" s="6">
        <f t="shared" si="585"/>
        <v>0</v>
      </c>
      <c r="V1526" s="7">
        <f t="shared" si="585"/>
        <v>0</v>
      </c>
      <c r="W1526" s="8">
        <f>W3+W52+W101+W150+W199+W248+W297+W346+W395+W444+W493+W542+W591+W640+W689+W738+W787+W836+W885+W934+W983+W1032+W1081+W1130+W1179+W1228+W1277+W1326+W1375+W1424+W1473</f>
        <v>0</v>
      </c>
      <c r="X1526" s="9">
        <f>X1473</f>
        <v>0</v>
      </c>
      <c r="Y1526" s="10">
        <f t="shared" ref="Y1526:AA1526" si="586">Y1473</f>
        <v>0</v>
      </c>
      <c r="Z1526" s="10">
        <f t="shared" si="586"/>
        <v>0</v>
      </c>
      <c r="AA1526" s="10">
        <f t="shared" si="586"/>
        <v>0</v>
      </c>
      <c r="AB1526" s="10">
        <f>P1526*X1526+Q1526*D1526</f>
        <v>0</v>
      </c>
      <c r="AC1526" s="10">
        <f>R1526*Y1526+S1526*E1526</f>
        <v>0</v>
      </c>
      <c r="AD1526" s="10">
        <f>T1526*Z1526+U1526*F1526</f>
        <v>0</v>
      </c>
      <c r="AE1526" s="10">
        <f>V1526*AA1526+W1526*G1526</f>
        <v>0</v>
      </c>
      <c r="AF1526" s="11">
        <f>H1526*C1526+I1526+J1526*C1526+K1526-L1526*C1526-M1526+N1526*C1526+O1526-P1526*C1526-Q1526-R1526*C1526-S1526-T1526*C1526-U1526-V1526*C1526-W1526</f>
        <v>0</v>
      </c>
      <c r="AG1526" s="12">
        <f>ROUNDDOWN(AF1526/C1526,0)</f>
        <v>0</v>
      </c>
      <c r="AH1526" s="46">
        <f>AF1526-AG1526*C1526</f>
        <v>0</v>
      </c>
      <c r="AI1526" s="80"/>
      <c r="AJ1526" s="80"/>
    </row>
    <row r="1527" spans="1:39" ht="14.25" customHeight="1" thickTop="1" thickBot="1" x14ac:dyDescent="0.3">
      <c r="A1527" s="83"/>
      <c r="B1527" s="44" t="str">
        <f t="shared" ref="B1527:C1542" si="587">B1474</f>
        <v>برجاء إدخال إسم الصنف</v>
      </c>
      <c r="C1527" s="26">
        <f t="shared" si="587"/>
        <v>1</v>
      </c>
      <c r="D1527" s="26">
        <f t="shared" ref="D1527:D1565" si="588">X1527/C1527</f>
        <v>0</v>
      </c>
      <c r="E1527" s="26">
        <f t="shared" ref="E1527:E1565" si="589">Y1527/C1527</f>
        <v>0</v>
      </c>
      <c r="F1527" s="26">
        <f t="shared" ref="F1527:F1565" si="590">Z1527/C1527</f>
        <v>0</v>
      </c>
      <c r="G1527" s="26">
        <f t="shared" ref="G1527:G1565" si="591">AA1527/C1527</f>
        <v>0</v>
      </c>
      <c r="H1527" s="27">
        <f t="shared" ref="H1527:I1542" si="592">H4</f>
        <v>0</v>
      </c>
      <c r="I1527" s="28">
        <f t="shared" si="592"/>
        <v>0</v>
      </c>
      <c r="J1527" s="29">
        <f t="shared" ref="J1527:W1542" si="593">J4+J53+J102+J151+J200+J249+J298+J347+J396+J445+J494+J543+J592+J641+J690+J739+J788+J837+J886+J935+J984+J1033+J1082+J1131+J1180+J1229+J1278+J1327+J1376+J1425+J1474</f>
        <v>0</v>
      </c>
      <c r="K1527" s="30">
        <f t="shared" si="593"/>
        <v>0</v>
      </c>
      <c r="L1527" s="27">
        <f t="shared" si="593"/>
        <v>0</v>
      </c>
      <c r="M1527" s="28">
        <f t="shared" si="593"/>
        <v>0</v>
      </c>
      <c r="N1527" s="29">
        <f t="shared" si="593"/>
        <v>0</v>
      </c>
      <c r="O1527" s="30">
        <f t="shared" si="593"/>
        <v>0</v>
      </c>
      <c r="P1527" s="27">
        <f t="shared" si="593"/>
        <v>0</v>
      </c>
      <c r="Q1527" s="28">
        <f t="shared" si="593"/>
        <v>0</v>
      </c>
      <c r="R1527" s="29">
        <f t="shared" si="593"/>
        <v>0</v>
      </c>
      <c r="S1527" s="30">
        <f t="shared" si="593"/>
        <v>0</v>
      </c>
      <c r="T1527" s="27">
        <f t="shared" si="593"/>
        <v>0</v>
      </c>
      <c r="U1527" s="28">
        <f t="shared" si="593"/>
        <v>0</v>
      </c>
      <c r="V1527" s="29">
        <f t="shared" si="593"/>
        <v>0</v>
      </c>
      <c r="W1527" s="30">
        <f t="shared" si="593"/>
        <v>0</v>
      </c>
      <c r="X1527" s="31">
        <f t="shared" ref="X1527:AA1542" si="594">X1474</f>
        <v>0</v>
      </c>
      <c r="Y1527" s="32">
        <f t="shared" si="594"/>
        <v>0</v>
      </c>
      <c r="Z1527" s="32">
        <f t="shared" si="594"/>
        <v>0</v>
      </c>
      <c r="AA1527" s="32">
        <f t="shared" si="594"/>
        <v>0</v>
      </c>
      <c r="AB1527" s="32">
        <f t="shared" ref="AB1527:AB1565" si="595">P1527*X1527+Q1527*D1527</f>
        <v>0</v>
      </c>
      <c r="AC1527" s="32">
        <f t="shared" ref="AC1527:AC1565" si="596">R1527*Y1527+S1527*E1527</f>
        <v>0</v>
      </c>
      <c r="AD1527" s="32">
        <f t="shared" ref="AD1527:AD1565" si="597">T1527*Z1527+U1527*F1527</f>
        <v>0</v>
      </c>
      <c r="AE1527" s="32">
        <f t="shared" ref="AE1527:AE1565" si="598">V1527*AA1527+W1527*G1527</f>
        <v>0</v>
      </c>
      <c r="AF1527" s="33">
        <f t="shared" ref="AF1527:AF1565" si="599">H1527*C1527+I1527+J1527*C1527+K1527-L1527*C1527-M1527+N1527*C1527+O1527-P1527*C1527-Q1527-R1527*C1527-S1527-T1527*C1527-U1527-V1527*C1527-W1527</f>
        <v>0</v>
      </c>
      <c r="AG1527" s="34">
        <f t="shared" ref="AG1527:AG1565" si="600">ROUNDDOWN(AF1527/C1527,0)</f>
        <v>0</v>
      </c>
      <c r="AH1527" s="47">
        <f t="shared" ref="AH1527:AH1565" si="601">AF1527-AG1527*C1527</f>
        <v>0</v>
      </c>
      <c r="AI1527" s="80"/>
      <c r="AJ1527" s="80"/>
    </row>
    <row r="1528" spans="1:39" ht="14.25" customHeight="1" thickTop="1" thickBot="1" x14ac:dyDescent="0.3">
      <c r="A1528" s="83"/>
      <c r="B1528" s="3" t="str">
        <f t="shared" si="587"/>
        <v>برجاء إدخال إسم الصنف</v>
      </c>
      <c r="C1528" s="4">
        <f t="shared" si="587"/>
        <v>1</v>
      </c>
      <c r="D1528" s="4">
        <f t="shared" si="588"/>
        <v>0</v>
      </c>
      <c r="E1528" s="4">
        <f t="shared" si="589"/>
        <v>0</v>
      </c>
      <c r="F1528" s="4">
        <f t="shared" si="590"/>
        <v>0</v>
      </c>
      <c r="G1528" s="4">
        <f t="shared" si="591"/>
        <v>0</v>
      </c>
      <c r="H1528" s="13">
        <f t="shared" si="592"/>
        <v>0</v>
      </c>
      <c r="I1528" s="14">
        <f t="shared" si="592"/>
        <v>0</v>
      </c>
      <c r="J1528" s="15">
        <f t="shared" si="593"/>
        <v>0</v>
      </c>
      <c r="K1528" s="16">
        <f t="shared" si="593"/>
        <v>0</v>
      </c>
      <c r="L1528" s="13">
        <f t="shared" si="593"/>
        <v>0</v>
      </c>
      <c r="M1528" s="14">
        <f t="shared" si="593"/>
        <v>0</v>
      </c>
      <c r="N1528" s="15">
        <f t="shared" si="593"/>
        <v>0</v>
      </c>
      <c r="O1528" s="16">
        <f t="shared" si="593"/>
        <v>0</v>
      </c>
      <c r="P1528" s="13">
        <f t="shared" si="593"/>
        <v>0</v>
      </c>
      <c r="Q1528" s="14">
        <f t="shared" si="593"/>
        <v>0</v>
      </c>
      <c r="R1528" s="15">
        <f t="shared" si="593"/>
        <v>0</v>
      </c>
      <c r="S1528" s="16">
        <f t="shared" si="593"/>
        <v>0</v>
      </c>
      <c r="T1528" s="13">
        <f t="shared" si="593"/>
        <v>0</v>
      </c>
      <c r="U1528" s="14">
        <f t="shared" si="593"/>
        <v>0</v>
      </c>
      <c r="V1528" s="15">
        <f t="shared" si="593"/>
        <v>0</v>
      </c>
      <c r="W1528" s="16">
        <f t="shared" si="593"/>
        <v>0</v>
      </c>
      <c r="X1528" s="17">
        <f t="shared" si="594"/>
        <v>0</v>
      </c>
      <c r="Y1528" s="18">
        <f t="shared" si="594"/>
        <v>0</v>
      </c>
      <c r="Z1528" s="18">
        <f t="shared" si="594"/>
        <v>0</v>
      </c>
      <c r="AA1528" s="18">
        <f t="shared" si="594"/>
        <v>0</v>
      </c>
      <c r="AB1528" s="18">
        <f t="shared" si="595"/>
        <v>0</v>
      </c>
      <c r="AC1528" s="18">
        <f t="shared" si="596"/>
        <v>0</v>
      </c>
      <c r="AD1528" s="18">
        <f t="shared" si="597"/>
        <v>0</v>
      </c>
      <c r="AE1528" s="18">
        <f t="shared" si="598"/>
        <v>0</v>
      </c>
      <c r="AF1528" s="19">
        <f t="shared" si="599"/>
        <v>0</v>
      </c>
      <c r="AG1528" s="20">
        <f t="shared" si="600"/>
        <v>0</v>
      </c>
      <c r="AH1528" s="48">
        <f t="shared" si="601"/>
        <v>0</v>
      </c>
      <c r="AI1528" s="80"/>
      <c r="AJ1528" s="80"/>
    </row>
    <row r="1529" spans="1:39" ht="14.25" customHeight="1" thickTop="1" thickBot="1" x14ac:dyDescent="0.3">
      <c r="A1529" s="83"/>
      <c r="B1529" s="44" t="str">
        <f t="shared" si="587"/>
        <v>برجاء إدخال إسم الصنف</v>
      </c>
      <c r="C1529" s="26">
        <f t="shared" si="587"/>
        <v>1</v>
      </c>
      <c r="D1529" s="26">
        <f t="shared" si="588"/>
        <v>0</v>
      </c>
      <c r="E1529" s="26">
        <f t="shared" si="589"/>
        <v>0</v>
      </c>
      <c r="F1529" s="26">
        <f t="shared" si="590"/>
        <v>0</v>
      </c>
      <c r="G1529" s="26">
        <f t="shared" si="591"/>
        <v>0</v>
      </c>
      <c r="H1529" s="27">
        <f t="shared" si="592"/>
        <v>0</v>
      </c>
      <c r="I1529" s="28">
        <f t="shared" si="592"/>
        <v>0</v>
      </c>
      <c r="J1529" s="29">
        <f t="shared" si="593"/>
        <v>0</v>
      </c>
      <c r="K1529" s="30">
        <f t="shared" si="593"/>
        <v>0</v>
      </c>
      <c r="L1529" s="27">
        <f t="shared" si="593"/>
        <v>0</v>
      </c>
      <c r="M1529" s="28">
        <f t="shared" si="593"/>
        <v>0</v>
      </c>
      <c r="N1529" s="29">
        <f t="shared" si="593"/>
        <v>0</v>
      </c>
      <c r="O1529" s="30">
        <f t="shared" si="593"/>
        <v>0</v>
      </c>
      <c r="P1529" s="27">
        <f t="shared" si="593"/>
        <v>0</v>
      </c>
      <c r="Q1529" s="28">
        <f t="shared" si="593"/>
        <v>0</v>
      </c>
      <c r="R1529" s="29">
        <f t="shared" si="593"/>
        <v>0</v>
      </c>
      <c r="S1529" s="30">
        <f t="shared" si="593"/>
        <v>0</v>
      </c>
      <c r="T1529" s="27">
        <f t="shared" si="593"/>
        <v>0</v>
      </c>
      <c r="U1529" s="28">
        <f t="shared" si="593"/>
        <v>0</v>
      </c>
      <c r="V1529" s="29">
        <f t="shared" si="593"/>
        <v>0</v>
      </c>
      <c r="W1529" s="30">
        <f t="shared" si="593"/>
        <v>0</v>
      </c>
      <c r="X1529" s="31">
        <f t="shared" si="594"/>
        <v>0</v>
      </c>
      <c r="Y1529" s="32">
        <f t="shared" si="594"/>
        <v>0</v>
      </c>
      <c r="Z1529" s="32">
        <f t="shared" si="594"/>
        <v>0</v>
      </c>
      <c r="AA1529" s="32">
        <f t="shared" si="594"/>
        <v>0</v>
      </c>
      <c r="AB1529" s="32">
        <f t="shared" si="595"/>
        <v>0</v>
      </c>
      <c r="AC1529" s="32">
        <f t="shared" si="596"/>
        <v>0</v>
      </c>
      <c r="AD1529" s="32">
        <f t="shared" si="597"/>
        <v>0</v>
      </c>
      <c r="AE1529" s="32">
        <f t="shared" si="598"/>
        <v>0</v>
      </c>
      <c r="AF1529" s="33">
        <f t="shared" si="599"/>
        <v>0</v>
      </c>
      <c r="AG1529" s="34">
        <f t="shared" si="600"/>
        <v>0</v>
      </c>
      <c r="AH1529" s="47">
        <f t="shared" si="601"/>
        <v>0</v>
      </c>
      <c r="AI1529" s="80"/>
      <c r="AJ1529" s="80"/>
    </row>
    <row r="1530" spans="1:39" ht="14.25" customHeight="1" thickTop="1" thickBot="1" x14ac:dyDescent="0.3">
      <c r="A1530" s="83"/>
      <c r="B1530" s="3" t="str">
        <f t="shared" si="587"/>
        <v>برجاء إدخال إسم الصنف</v>
      </c>
      <c r="C1530" s="4">
        <f t="shared" si="587"/>
        <v>1</v>
      </c>
      <c r="D1530" s="4">
        <f t="shared" si="588"/>
        <v>0</v>
      </c>
      <c r="E1530" s="4">
        <f t="shared" si="589"/>
        <v>0</v>
      </c>
      <c r="F1530" s="4">
        <f t="shared" si="590"/>
        <v>0</v>
      </c>
      <c r="G1530" s="4">
        <f t="shared" si="591"/>
        <v>0</v>
      </c>
      <c r="H1530" s="13">
        <f t="shared" si="592"/>
        <v>0</v>
      </c>
      <c r="I1530" s="14">
        <f t="shared" si="592"/>
        <v>0</v>
      </c>
      <c r="J1530" s="15">
        <f t="shared" si="593"/>
        <v>0</v>
      </c>
      <c r="K1530" s="16">
        <f t="shared" si="593"/>
        <v>0</v>
      </c>
      <c r="L1530" s="13">
        <f t="shared" si="593"/>
        <v>0</v>
      </c>
      <c r="M1530" s="14">
        <f t="shared" si="593"/>
        <v>0</v>
      </c>
      <c r="N1530" s="15">
        <f t="shared" si="593"/>
        <v>0</v>
      </c>
      <c r="O1530" s="16">
        <f t="shared" si="593"/>
        <v>0</v>
      </c>
      <c r="P1530" s="13">
        <f t="shared" si="593"/>
        <v>0</v>
      </c>
      <c r="Q1530" s="14">
        <f t="shared" si="593"/>
        <v>0</v>
      </c>
      <c r="R1530" s="15">
        <f t="shared" si="593"/>
        <v>0</v>
      </c>
      <c r="S1530" s="16">
        <f t="shared" si="593"/>
        <v>0</v>
      </c>
      <c r="T1530" s="13">
        <f t="shared" si="593"/>
        <v>0</v>
      </c>
      <c r="U1530" s="14">
        <f t="shared" si="593"/>
        <v>0</v>
      </c>
      <c r="V1530" s="15">
        <f t="shared" si="593"/>
        <v>0</v>
      </c>
      <c r="W1530" s="16">
        <f t="shared" si="593"/>
        <v>0</v>
      </c>
      <c r="X1530" s="17">
        <f t="shared" si="594"/>
        <v>0</v>
      </c>
      <c r="Y1530" s="18">
        <f t="shared" si="594"/>
        <v>0</v>
      </c>
      <c r="Z1530" s="18">
        <f t="shared" si="594"/>
        <v>0</v>
      </c>
      <c r="AA1530" s="18">
        <f t="shared" si="594"/>
        <v>0</v>
      </c>
      <c r="AB1530" s="18">
        <f t="shared" si="595"/>
        <v>0</v>
      </c>
      <c r="AC1530" s="18">
        <f t="shared" si="596"/>
        <v>0</v>
      </c>
      <c r="AD1530" s="18">
        <f t="shared" si="597"/>
        <v>0</v>
      </c>
      <c r="AE1530" s="18">
        <f t="shared" si="598"/>
        <v>0</v>
      </c>
      <c r="AF1530" s="19">
        <f t="shared" si="599"/>
        <v>0</v>
      </c>
      <c r="AG1530" s="20">
        <f t="shared" si="600"/>
        <v>0</v>
      </c>
      <c r="AH1530" s="48">
        <f t="shared" si="601"/>
        <v>0</v>
      </c>
      <c r="AI1530" s="80"/>
      <c r="AJ1530" s="80"/>
    </row>
    <row r="1531" spans="1:39" ht="14.25" customHeight="1" thickTop="1" thickBot="1" x14ac:dyDescent="0.3">
      <c r="A1531" s="83"/>
      <c r="B1531" s="44" t="str">
        <f t="shared" si="587"/>
        <v>برجاء إدخال إسم الصنف</v>
      </c>
      <c r="C1531" s="26">
        <f t="shared" si="587"/>
        <v>1</v>
      </c>
      <c r="D1531" s="26">
        <f t="shared" si="588"/>
        <v>0</v>
      </c>
      <c r="E1531" s="26">
        <f t="shared" si="589"/>
        <v>0</v>
      </c>
      <c r="F1531" s="26">
        <f t="shared" si="590"/>
        <v>0</v>
      </c>
      <c r="G1531" s="26">
        <f t="shared" si="591"/>
        <v>0</v>
      </c>
      <c r="H1531" s="27">
        <f t="shared" si="592"/>
        <v>0</v>
      </c>
      <c r="I1531" s="28">
        <f t="shared" si="592"/>
        <v>0</v>
      </c>
      <c r="J1531" s="29">
        <f t="shared" si="593"/>
        <v>0</v>
      </c>
      <c r="K1531" s="30">
        <f t="shared" si="593"/>
        <v>0</v>
      </c>
      <c r="L1531" s="27">
        <f t="shared" si="593"/>
        <v>0</v>
      </c>
      <c r="M1531" s="28">
        <f t="shared" si="593"/>
        <v>0</v>
      </c>
      <c r="N1531" s="29">
        <f t="shared" si="593"/>
        <v>0</v>
      </c>
      <c r="O1531" s="30">
        <f t="shared" si="593"/>
        <v>0</v>
      </c>
      <c r="P1531" s="27">
        <f t="shared" si="593"/>
        <v>0</v>
      </c>
      <c r="Q1531" s="28">
        <f t="shared" si="593"/>
        <v>0</v>
      </c>
      <c r="R1531" s="29">
        <f t="shared" si="593"/>
        <v>0</v>
      </c>
      <c r="S1531" s="30">
        <f t="shared" si="593"/>
        <v>0</v>
      </c>
      <c r="T1531" s="27">
        <f t="shared" si="593"/>
        <v>0</v>
      </c>
      <c r="U1531" s="28">
        <f t="shared" si="593"/>
        <v>0</v>
      </c>
      <c r="V1531" s="29">
        <f t="shared" si="593"/>
        <v>0</v>
      </c>
      <c r="W1531" s="30">
        <f t="shared" si="593"/>
        <v>0</v>
      </c>
      <c r="X1531" s="31">
        <f t="shared" si="594"/>
        <v>0</v>
      </c>
      <c r="Y1531" s="32">
        <f t="shared" si="594"/>
        <v>0</v>
      </c>
      <c r="Z1531" s="32">
        <f t="shared" si="594"/>
        <v>0</v>
      </c>
      <c r="AA1531" s="32">
        <f t="shared" si="594"/>
        <v>0</v>
      </c>
      <c r="AB1531" s="32">
        <f t="shared" si="595"/>
        <v>0</v>
      </c>
      <c r="AC1531" s="32">
        <f t="shared" si="596"/>
        <v>0</v>
      </c>
      <c r="AD1531" s="32">
        <f t="shared" si="597"/>
        <v>0</v>
      </c>
      <c r="AE1531" s="32">
        <f t="shared" si="598"/>
        <v>0</v>
      </c>
      <c r="AF1531" s="33">
        <f t="shared" si="599"/>
        <v>0</v>
      </c>
      <c r="AG1531" s="34">
        <f t="shared" si="600"/>
        <v>0</v>
      </c>
      <c r="AH1531" s="47">
        <f t="shared" si="601"/>
        <v>0</v>
      </c>
      <c r="AI1531" s="80"/>
      <c r="AJ1531" s="80"/>
    </row>
    <row r="1532" spans="1:39" ht="14.25" customHeight="1" thickTop="1" thickBot="1" x14ac:dyDescent="0.3">
      <c r="A1532" s="83"/>
      <c r="B1532" s="3" t="str">
        <f t="shared" si="587"/>
        <v>برجاء إدخال إسم الصنف</v>
      </c>
      <c r="C1532" s="4">
        <f t="shared" si="587"/>
        <v>1</v>
      </c>
      <c r="D1532" s="4">
        <f t="shared" si="588"/>
        <v>0</v>
      </c>
      <c r="E1532" s="4">
        <f t="shared" si="589"/>
        <v>0</v>
      </c>
      <c r="F1532" s="4">
        <f t="shared" si="590"/>
        <v>0</v>
      </c>
      <c r="G1532" s="4">
        <f t="shared" si="591"/>
        <v>0</v>
      </c>
      <c r="H1532" s="13">
        <f t="shared" si="592"/>
        <v>0</v>
      </c>
      <c r="I1532" s="14">
        <f t="shared" si="592"/>
        <v>0</v>
      </c>
      <c r="J1532" s="15">
        <f t="shared" si="593"/>
        <v>0</v>
      </c>
      <c r="K1532" s="16">
        <f t="shared" si="593"/>
        <v>0</v>
      </c>
      <c r="L1532" s="13">
        <f t="shared" si="593"/>
        <v>0</v>
      </c>
      <c r="M1532" s="14">
        <f t="shared" si="593"/>
        <v>0</v>
      </c>
      <c r="N1532" s="15">
        <f t="shared" si="593"/>
        <v>0</v>
      </c>
      <c r="O1532" s="16">
        <f t="shared" si="593"/>
        <v>0</v>
      </c>
      <c r="P1532" s="13">
        <f t="shared" si="593"/>
        <v>0</v>
      </c>
      <c r="Q1532" s="14">
        <f t="shared" si="593"/>
        <v>0</v>
      </c>
      <c r="R1532" s="15">
        <f t="shared" si="593"/>
        <v>0</v>
      </c>
      <c r="S1532" s="16">
        <f t="shared" si="593"/>
        <v>0</v>
      </c>
      <c r="T1532" s="13">
        <f t="shared" si="593"/>
        <v>0</v>
      </c>
      <c r="U1532" s="14">
        <f t="shared" si="593"/>
        <v>0</v>
      </c>
      <c r="V1532" s="15">
        <f t="shared" si="593"/>
        <v>0</v>
      </c>
      <c r="W1532" s="16">
        <f t="shared" si="593"/>
        <v>0</v>
      </c>
      <c r="X1532" s="17">
        <f t="shared" si="594"/>
        <v>0</v>
      </c>
      <c r="Y1532" s="18">
        <f t="shared" si="594"/>
        <v>0</v>
      </c>
      <c r="Z1532" s="18">
        <f t="shared" si="594"/>
        <v>0</v>
      </c>
      <c r="AA1532" s="18">
        <f t="shared" si="594"/>
        <v>0</v>
      </c>
      <c r="AB1532" s="18">
        <f t="shared" si="595"/>
        <v>0</v>
      </c>
      <c r="AC1532" s="18">
        <f t="shared" si="596"/>
        <v>0</v>
      </c>
      <c r="AD1532" s="18">
        <f t="shared" si="597"/>
        <v>0</v>
      </c>
      <c r="AE1532" s="18">
        <f t="shared" si="598"/>
        <v>0</v>
      </c>
      <c r="AF1532" s="19">
        <f t="shared" si="599"/>
        <v>0</v>
      </c>
      <c r="AG1532" s="20">
        <f t="shared" si="600"/>
        <v>0</v>
      </c>
      <c r="AH1532" s="48">
        <f t="shared" si="601"/>
        <v>0</v>
      </c>
      <c r="AI1532" s="79">
        <f>AI9+AI58+AI107+AI156+AI205+AI254+AI303+AI352+AI401+AI450+AI499+AI548+AI597+AI646+AI695+AI744+AI793+AI842+AI891+AI940+AI989+AI1038+AI1087+AI1136+AI1185+AI1234+AI1283+AI1332+AI1381+AI1430+AI1479</f>
        <v>0</v>
      </c>
      <c r="AJ1532" s="79"/>
    </row>
    <row r="1533" spans="1:39" ht="14.25" customHeight="1" thickTop="1" thickBot="1" x14ac:dyDescent="0.3">
      <c r="A1533" s="83"/>
      <c r="B1533" s="44" t="str">
        <f t="shared" si="587"/>
        <v>برجاء إدخال إسم الصنف</v>
      </c>
      <c r="C1533" s="26">
        <f t="shared" si="587"/>
        <v>1</v>
      </c>
      <c r="D1533" s="26">
        <f t="shared" si="588"/>
        <v>0</v>
      </c>
      <c r="E1533" s="26">
        <f t="shared" si="589"/>
        <v>0</v>
      </c>
      <c r="F1533" s="26">
        <f t="shared" si="590"/>
        <v>0</v>
      </c>
      <c r="G1533" s="26">
        <f t="shared" si="591"/>
        <v>0</v>
      </c>
      <c r="H1533" s="27">
        <f t="shared" si="592"/>
        <v>0</v>
      </c>
      <c r="I1533" s="28">
        <f t="shared" si="592"/>
        <v>0</v>
      </c>
      <c r="J1533" s="29">
        <f t="shared" si="593"/>
        <v>0</v>
      </c>
      <c r="K1533" s="30">
        <f t="shared" si="593"/>
        <v>0</v>
      </c>
      <c r="L1533" s="27">
        <f t="shared" si="593"/>
        <v>0</v>
      </c>
      <c r="M1533" s="28">
        <f t="shared" si="593"/>
        <v>0</v>
      </c>
      <c r="N1533" s="29">
        <f t="shared" si="593"/>
        <v>0</v>
      </c>
      <c r="O1533" s="30">
        <f t="shared" si="593"/>
        <v>0</v>
      </c>
      <c r="P1533" s="27">
        <f t="shared" si="593"/>
        <v>0</v>
      </c>
      <c r="Q1533" s="28">
        <f t="shared" si="593"/>
        <v>0</v>
      </c>
      <c r="R1533" s="29">
        <f t="shared" si="593"/>
        <v>0</v>
      </c>
      <c r="S1533" s="30">
        <f t="shared" si="593"/>
        <v>0</v>
      </c>
      <c r="T1533" s="27">
        <f t="shared" si="593"/>
        <v>0</v>
      </c>
      <c r="U1533" s="28">
        <f t="shared" si="593"/>
        <v>0</v>
      </c>
      <c r="V1533" s="29">
        <f t="shared" si="593"/>
        <v>0</v>
      </c>
      <c r="W1533" s="30">
        <f t="shared" si="593"/>
        <v>0</v>
      </c>
      <c r="X1533" s="31">
        <f t="shared" si="594"/>
        <v>0</v>
      </c>
      <c r="Y1533" s="32">
        <f t="shared" si="594"/>
        <v>0</v>
      </c>
      <c r="Z1533" s="32">
        <f t="shared" si="594"/>
        <v>0</v>
      </c>
      <c r="AA1533" s="32">
        <f t="shared" si="594"/>
        <v>0</v>
      </c>
      <c r="AB1533" s="32">
        <f t="shared" si="595"/>
        <v>0</v>
      </c>
      <c r="AC1533" s="32">
        <f t="shared" si="596"/>
        <v>0</v>
      </c>
      <c r="AD1533" s="32">
        <f t="shared" si="597"/>
        <v>0</v>
      </c>
      <c r="AE1533" s="32">
        <f t="shared" si="598"/>
        <v>0</v>
      </c>
      <c r="AF1533" s="33">
        <f t="shared" si="599"/>
        <v>0</v>
      </c>
      <c r="AG1533" s="34">
        <f t="shared" si="600"/>
        <v>0</v>
      </c>
      <c r="AH1533" s="47">
        <f t="shared" si="601"/>
        <v>0</v>
      </c>
      <c r="AI1533" s="79"/>
      <c r="AJ1533" s="79"/>
    </row>
    <row r="1534" spans="1:39" ht="14.25" customHeight="1" thickTop="1" thickBot="1" x14ac:dyDescent="0.3">
      <c r="A1534" s="83"/>
      <c r="B1534" s="3" t="str">
        <f t="shared" si="587"/>
        <v>برجاء إدخال إسم الصنف</v>
      </c>
      <c r="C1534" s="4">
        <f t="shared" si="587"/>
        <v>1</v>
      </c>
      <c r="D1534" s="4">
        <f t="shared" si="588"/>
        <v>0</v>
      </c>
      <c r="E1534" s="4">
        <f t="shared" si="589"/>
        <v>0</v>
      </c>
      <c r="F1534" s="4">
        <f t="shared" si="590"/>
        <v>0</v>
      </c>
      <c r="G1534" s="4">
        <f t="shared" si="591"/>
        <v>0</v>
      </c>
      <c r="H1534" s="13">
        <f t="shared" si="592"/>
        <v>0</v>
      </c>
      <c r="I1534" s="14">
        <f t="shared" si="592"/>
        <v>0</v>
      </c>
      <c r="J1534" s="15">
        <f t="shared" si="593"/>
        <v>0</v>
      </c>
      <c r="K1534" s="16">
        <f t="shared" si="593"/>
        <v>0</v>
      </c>
      <c r="L1534" s="13">
        <f t="shared" si="593"/>
        <v>0</v>
      </c>
      <c r="M1534" s="14">
        <f t="shared" si="593"/>
        <v>0</v>
      </c>
      <c r="N1534" s="15">
        <f t="shared" si="593"/>
        <v>0</v>
      </c>
      <c r="O1534" s="16">
        <f t="shared" si="593"/>
        <v>0</v>
      </c>
      <c r="P1534" s="13">
        <f t="shared" si="593"/>
        <v>0</v>
      </c>
      <c r="Q1534" s="14">
        <f t="shared" si="593"/>
        <v>0</v>
      </c>
      <c r="R1534" s="15">
        <f t="shared" si="593"/>
        <v>0</v>
      </c>
      <c r="S1534" s="16">
        <f t="shared" si="593"/>
        <v>0</v>
      </c>
      <c r="T1534" s="13">
        <f t="shared" si="593"/>
        <v>0</v>
      </c>
      <c r="U1534" s="14">
        <f t="shared" si="593"/>
        <v>0</v>
      </c>
      <c r="V1534" s="15">
        <f t="shared" si="593"/>
        <v>0</v>
      </c>
      <c r="W1534" s="16">
        <f t="shared" si="593"/>
        <v>0</v>
      </c>
      <c r="X1534" s="17">
        <f t="shared" si="594"/>
        <v>0</v>
      </c>
      <c r="Y1534" s="18">
        <f t="shared" si="594"/>
        <v>0</v>
      </c>
      <c r="Z1534" s="18">
        <f t="shared" si="594"/>
        <v>0</v>
      </c>
      <c r="AA1534" s="18">
        <f t="shared" si="594"/>
        <v>0</v>
      </c>
      <c r="AB1534" s="18">
        <f t="shared" si="595"/>
        <v>0</v>
      </c>
      <c r="AC1534" s="18">
        <f t="shared" si="596"/>
        <v>0</v>
      </c>
      <c r="AD1534" s="18">
        <f t="shared" si="597"/>
        <v>0</v>
      </c>
      <c r="AE1534" s="18">
        <f t="shared" si="598"/>
        <v>0</v>
      </c>
      <c r="AF1534" s="19">
        <f t="shared" si="599"/>
        <v>0</v>
      </c>
      <c r="AG1534" s="20">
        <f t="shared" si="600"/>
        <v>0</v>
      </c>
      <c r="AH1534" s="48">
        <f t="shared" si="601"/>
        <v>0</v>
      </c>
      <c r="AI1534" s="79"/>
      <c r="AJ1534" s="79"/>
    </row>
    <row r="1535" spans="1:39" ht="14.25" customHeight="1" thickTop="1" thickBot="1" x14ac:dyDescent="0.3">
      <c r="A1535" s="83"/>
      <c r="B1535" s="44" t="str">
        <f t="shared" si="587"/>
        <v>برجاء إدخال إسم الصنف</v>
      </c>
      <c r="C1535" s="26">
        <f t="shared" si="587"/>
        <v>1</v>
      </c>
      <c r="D1535" s="26">
        <f t="shared" si="588"/>
        <v>0</v>
      </c>
      <c r="E1535" s="26">
        <f t="shared" si="589"/>
        <v>0</v>
      </c>
      <c r="F1535" s="26">
        <f t="shared" si="590"/>
        <v>0</v>
      </c>
      <c r="G1535" s="26">
        <f t="shared" si="591"/>
        <v>0</v>
      </c>
      <c r="H1535" s="27">
        <f t="shared" si="592"/>
        <v>0</v>
      </c>
      <c r="I1535" s="28">
        <f t="shared" si="592"/>
        <v>0</v>
      </c>
      <c r="J1535" s="29">
        <f t="shared" si="593"/>
        <v>0</v>
      </c>
      <c r="K1535" s="30">
        <f t="shared" si="593"/>
        <v>0</v>
      </c>
      <c r="L1535" s="27">
        <f t="shared" si="593"/>
        <v>0</v>
      </c>
      <c r="M1535" s="28">
        <f t="shared" si="593"/>
        <v>0</v>
      </c>
      <c r="N1535" s="29">
        <f t="shared" si="593"/>
        <v>0</v>
      </c>
      <c r="O1535" s="30">
        <f t="shared" si="593"/>
        <v>0</v>
      </c>
      <c r="P1535" s="27">
        <f t="shared" si="593"/>
        <v>0</v>
      </c>
      <c r="Q1535" s="28">
        <f t="shared" si="593"/>
        <v>0</v>
      </c>
      <c r="R1535" s="29">
        <f t="shared" si="593"/>
        <v>0</v>
      </c>
      <c r="S1535" s="30">
        <f t="shared" si="593"/>
        <v>0</v>
      </c>
      <c r="T1535" s="27">
        <f t="shared" si="593"/>
        <v>0</v>
      </c>
      <c r="U1535" s="28">
        <f t="shared" si="593"/>
        <v>0</v>
      </c>
      <c r="V1535" s="29">
        <f t="shared" si="593"/>
        <v>0</v>
      </c>
      <c r="W1535" s="30">
        <f t="shared" si="593"/>
        <v>0</v>
      </c>
      <c r="X1535" s="31">
        <f t="shared" si="594"/>
        <v>0</v>
      </c>
      <c r="Y1535" s="32">
        <f t="shared" si="594"/>
        <v>0</v>
      </c>
      <c r="Z1535" s="32">
        <f t="shared" si="594"/>
        <v>0</v>
      </c>
      <c r="AA1535" s="32">
        <f t="shared" si="594"/>
        <v>0</v>
      </c>
      <c r="AB1535" s="32">
        <f t="shared" si="595"/>
        <v>0</v>
      </c>
      <c r="AC1535" s="32">
        <f t="shared" si="596"/>
        <v>0</v>
      </c>
      <c r="AD1535" s="32">
        <f t="shared" si="597"/>
        <v>0</v>
      </c>
      <c r="AE1535" s="32">
        <f t="shared" si="598"/>
        <v>0</v>
      </c>
      <c r="AF1535" s="33">
        <f t="shared" si="599"/>
        <v>0</v>
      </c>
      <c r="AG1535" s="34">
        <f t="shared" si="600"/>
        <v>0</v>
      </c>
      <c r="AH1535" s="47">
        <f t="shared" si="601"/>
        <v>0</v>
      </c>
      <c r="AI1535" s="79"/>
      <c r="AJ1535" s="79"/>
    </row>
    <row r="1536" spans="1:39" ht="14.25" customHeight="1" thickTop="1" thickBot="1" x14ac:dyDescent="0.3">
      <c r="A1536" s="83"/>
      <c r="B1536" s="3" t="str">
        <f t="shared" si="587"/>
        <v>برجاء إدخال إسم الصنف</v>
      </c>
      <c r="C1536" s="4">
        <f t="shared" si="587"/>
        <v>1</v>
      </c>
      <c r="D1536" s="4">
        <f t="shared" si="588"/>
        <v>0</v>
      </c>
      <c r="E1536" s="4">
        <f t="shared" si="589"/>
        <v>0</v>
      </c>
      <c r="F1536" s="4">
        <f t="shared" si="590"/>
        <v>0</v>
      </c>
      <c r="G1536" s="4">
        <f t="shared" si="591"/>
        <v>0</v>
      </c>
      <c r="H1536" s="13">
        <f t="shared" si="592"/>
        <v>0</v>
      </c>
      <c r="I1536" s="14">
        <f t="shared" si="592"/>
        <v>0</v>
      </c>
      <c r="J1536" s="15">
        <f t="shared" si="593"/>
        <v>0</v>
      </c>
      <c r="K1536" s="16">
        <f t="shared" si="593"/>
        <v>0</v>
      </c>
      <c r="L1536" s="13">
        <f t="shared" si="593"/>
        <v>0</v>
      </c>
      <c r="M1536" s="14">
        <f t="shared" si="593"/>
        <v>0</v>
      </c>
      <c r="N1536" s="15">
        <f t="shared" si="593"/>
        <v>0</v>
      </c>
      <c r="O1536" s="16">
        <f t="shared" si="593"/>
        <v>0</v>
      </c>
      <c r="P1536" s="13">
        <f t="shared" si="593"/>
        <v>0</v>
      </c>
      <c r="Q1536" s="14">
        <f t="shared" si="593"/>
        <v>0</v>
      </c>
      <c r="R1536" s="15">
        <f t="shared" si="593"/>
        <v>0</v>
      </c>
      <c r="S1536" s="16">
        <f t="shared" si="593"/>
        <v>0</v>
      </c>
      <c r="T1536" s="13">
        <f t="shared" si="593"/>
        <v>0</v>
      </c>
      <c r="U1536" s="14">
        <f t="shared" si="593"/>
        <v>0</v>
      </c>
      <c r="V1536" s="15">
        <f t="shared" si="593"/>
        <v>0</v>
      </c>
      <c r="W1536" s="16">
        <f t="shared" si="593"/>
        <v>0</v>
      </c>
      <c r="X1536" s="17">
        <f t="shared" si="594"/>
        <v>0</v>
      </c>
      <c r="Y1536" s="18">
        <f t="shared" si="594"/>
        <v>0</v>
      </c>
      <c r="Z1536" s="18">
        <f t="shared" si="594"/>
        <v>0</v>
      </c>
      <c r="AA1536" s="18">
        <f t="shared" si="594"/>
        <v>0</v>
      </c>
      <c r="AB1536" s="18">
        <f t="shared" si="595"/>
        <v>0</v>
      </c>
      <c r="AC1536" s="18">
        <f t="shared" si="596"/>
        <v>0</v>
      </c>
      <c r="AD1536" s="18">
        <f t="shared" si="597"/>
        <v>0</v>
      </c>
      <c r="AE1536" s="18">
        <f t="shared" si="598"/>
        <v>0</v>
      </c>
      <c r="AF1536" s="19">
        <f t="shared" si="599"/>
        <v>0</v>
      </c>
      <c r="AG1536" s="20">
        <f t="shared" si="600"/>
        <v>0</v>
      </c>
      <c r="AH1536" s="48">
        <f t="shared" si="601"/>
        <v>0</v>
      </c>
      <c r="AI1536" s="79"/>
      <c r="AJ1536" s="79"/>
    </row>
    <row r="1537" spans="1:36" ht="14.25" customHeight="1" thickTop="1" thickBot="1" x14ac:dyDescent="0.3">
      <c r="A1537" s="83"/>
      <c r="B1537" s="44" t="str">
        <f t="shared" si="587"/>
        <v>برجاء إدخال إسم الصنف</v>
      </c>
      <c r="C1537" s="26">
        <f t="shared" si="587"/>
        <v>1</v>
      </c>
      <c r="D1537" s="26">
        <f t="shared" si="588"/>
        <v>0</v>
      </c>
      <c r="E1537" s="26">
        <f t="shared" si="589"/>
        <v>0</v>
      </c>
      <c r="F1537" s="26">
        <f t="shared" si="590"/>
        <v>0</v>
      </c>
      <c r="G1537" s="26">
        <f t="shared" si="591"/>
        <v>0</v>
      </c>
      <c r="H1537" s="27">
        <f t="shared" si="592"/>
        <v>0</v>
      </c>
      <c r="I1537" s="28">
        <f t="shared" si="592"/>
        <v>0</v>
      </c>
      <c r="J1537" s="29">
        <f t="shared" si="593"/>
        <v>0</v>
      </c>
      <c r="K1537" s="30">
        <f t="shared" si="593"/>
        <v>0</v>
      </c>
      <c r="L1537" s="27">
        <f t="shared" si="593"/>
        <v>0</v>
      </c>
      <c r="M1537" s="28">
        <f t="shared" si="593"/>
        <v>0</v>
      </c>
      <c r="N1537" s="29">
        <f t="shared" si="593"/>
        <v>0</v>
      </c>
      <c r="O1537" s="30">
        <f t="shared" si="593"/>
        <v>0</v>
      </c>
      <c r="P1537" s="27">
        <f t="shared" si="593"/>
        <v>0</v>
      </c>
      <c r="Q1537" s="28">
        <f t="shared" si="593"/>
        <v>0</v>
      </c>
      <c r="R1537" s="29">
        <f t="shared" si="593"/>
        <v>0</v>
      </c>
      <c r="S1537" s="30">
        <f t="shared" si="593"/>
        <v>0</v>
      </c>
      <c r="T1537" s="27">
        <f t="shared" si="593"/>
        <v>0</v>
      </c>
      <c r="U1537" s="28">
        <f t="shared" si="593"/>
        <v>0</v>
      </c>
      <c r="V1537" s="29">
        <f t="shared" si="593"/>
        <v>0</v>
      </c>
      <c r="W1537" s="30">
        <f t="shared" si="593"/>
        <v>0</v>
      </c>
      <c r="X1537" s="31">
        <f t="shared" si="594"/>
        <v>0</v>
      </c>
      <c r="Y1537" s="32">
        <f t="shared" si="594"/>
        <v>0</v>
      </c>
      <c r="Z1537" s="32">
        <f t="shared" si="594"/>
        <v>0</v>
      </c>
      <c r="AA1537" s="32">
        <f t="shared" si="594"/>
        <v>0</v>
      </c>
      <c r="AB1537" s="32">
        <f t="shared" si="595"/>
        <v>0</v>
      </c>
      <c r="AC1537" s="32">
        <f t="shared" si="596"/>
        <v>0</v>
      </c>
      <c r="AD1537" s="32">
        <f t="shared" si="597"/>
        <v>0</v>
      </c>
      <c r="AE1537" s="32">
        <f t="shared" si="598"/>
        <v>0</v>
      </c>
      <c r="AF1537" s="33">
        <f t="shared" si="599"/>
        <v>0</v>
      </c>
      <c r="AG1537" s="34">
        <f t="shared" si="600"/>
        <v>0</v>
      </c>
      <c r="AH1537" s="47">
        <f t="shared" si="601"/>
        <v>0</v>
      </c>
      <c r="AI1537" s="79"/>
      <c r="AJ1537" s="79"/>
    </row>
    <row r="1538" spans="1:36" ht="14.25" customHeight="1" thickTop="1" thickBot="1" x14ac:dyDescent="0.3">
      <c r="A1538" s="83"/>
      <c r="B1538" s="3" t="str">
        <f t="shared" si="587"/>
        <v>برجاء إدخال إسم الصنف</v>
      </c>
      <c r="C1538" s="4">
        <f t="shared" si="587"/>
        <v>1</v>
      </c>
      <c r="D1538" s="4">
        <f t="shared" si="588"/>
        <v>0</v>
      </c>
      <c r="E1538" s="4">
        <f t="shared" si="589"/>
        <v>0</v>
      </c>
      <c r="F1538" s="4">
        <f t="shared" si="590"/>
        <v>0</v>
      </c>
      <c r="G1538" s="4">
        <f t="shared" si="591"/>
        <v>0</v>
      </c>
      <c r="H1538" s="13">
        <f t="shared" si="592"/>
        <v>0</v>
      </c>
      <c r="I1538" s="14">
        <f t="shared" si="592"/>
        <v>0</v>
      </c>
      <c r="J1538" s="15">
        <f t="shared" si="593"/>
        <v>0</v>
      </c>
      <c r="K1538" s="16">
        <f t="shared" si="593"/>
        <v>0</v>
      </c>
      <c r="L1538" s="13">
        <f t="shared" si="593"/>
        <v>0</v>
      </c>
      <c r="M1538" s="14">
        <f t="shared" si="593"/>
        <v>0</v>
      </c>
      <c r="N1538" s="15">
        <f t="shared" si="593"/>
        <v>0</v>
      </c>
      <c r="O1538" s="16">
        <f t="shared" si="593"/>
        <v>0</v>
      </c>
      <c r="P1538" s="13">
        <f t="shared" si="593"/>
        <v>0</v>
      </c>
      <c r="Q1538" s="14">
        <f t="shared" si="593"/>
        <v>0</v>
      </c>
      <c r="R1538" s="15">
        <f t="shared" si="593"/>
        <v>0</v>
      </c>
      <c r="S1538" s="16">
        <f t="shared" si="593"/>
        <v>0</v>
      </c>
      <c r="T1538" s="13">
        <f t="shared" si="593"/>
        <v>0</v>
      </c>
      <c r="U1538" s="14">
        <f t="shared" si="593"/>
        <v>0</v>
      </c>
      <c r="V1538" s="15">
        <f t="shared" si="593"/>
        <v>0</v>
      </c>
      <c r="W1538" s="16">
        <f t="shared" si="593"/>
        <v>0</v>
      </c>
      <c r="X1538" s="17">
        <f t="shared" si="594"/>
        <v>0</v>
      </c>
      <c r="Y1538" s="18">
        <f t="shared" si="594"/>
        <v>0</v>
      </c>
      <c r="Z1538" s="18">
        <f t="shared" si="594"/>
        <v>0</v>
      </c>
      <c r="AA1538" s="18">
        <f t="shared" si="594"/>
        <v>0</v>
      </c>
      <c r="AB1538" s="18">
        <f t="shared" si="595"/>
        <v>0</v>
      </c>
      <c r="AC1538" s="18">
        <f t="shared" si="596"/>
        <v>0</v>
      </c>
      <c r="AD1538" s="18">
        <f t="shared" si="597"/>
        <v>0</v>
      </c>
      <c r="AE1538" s="18">
        <f t="shared" si="598"/>
        <v>0</v>
      </c>
      <c r="AF1538" s="19">
        <f t="shared" si="599"/>
        <v>0</v>
      </c>
      <c r="AG1538" s="20">
        <f t="shared" si="600"/>
        <v>0</v>
      </c>
      <c r="AH1538" s="48">
        <f t="shared" si="601"/>
        <v>0</v>
      </c>
      <c r="AI1538" s="79"/>
      <c r="AJ1538" s="79"/>
    </row>
    <row r="1539" spans="1:36" ht="14.25" customHeight="1" thickTop="1" thickBot="1" x14ac:dyDescent="0.3">
      <c r="A1539" s="83"/>
      <c r="B1539" s="44" t="str">
        <f t="shared" si="587"/>
        <v>برجاء إدخال إسم الصنف</v>
      </c>
      <c r="C1539" s="26">
        <f t="shared" si="587"/>
        <v>1</v>
      </c>
      <c r="D1539" s="26">
        <f t="shared" si="588"/>
        <v>0</v>
      </c>
      <c r="E1539" s="26">
        <f t="shared" si="589"/>
        <v>0</v>
      </c>
      <c r="F1539" s="26">
        <f t="shared" si="590"/>
        <v>0</v>
      </c>
      <c r="G1539" s="26">
        <f t="shared" si="591"/>
        <v>0</v>
      </c>
      <c r="H1539" s="27">
        <f t="shared" si="592"/>
        <v>0</v>
      </c>
      <c r="I1539" s="28">
        <f t="shared" si="592"/>
        <v>0</v>
      </c>
      <c r="J1539" s="29">
        <f t="shared" si="593"/>
        <v>0</v>
      </c>
      <c r="K1539" s="30">
        <f t="shared" si="593"/>
        <v>0</v>
      </c>
      <c r="L1539" s="27">
        <f t="shared" si="593"/>
        <v>0</v>
      </c>
      <c r="M1539" s="28">
        <f t="shared" si="593"/>
        <v>0</v>
      </c>
      <c r="N1539" s="29">
        <f t="shared" si="593"/>
        <v>0</v>
      </c>
      <c r="O1539" s="30">
        <f t="shared" si="593"/>
        <v>0</v>
      </c>
      <c r="P1539" s="27">
        <f t="shared" si="593"/>
        <v>0</v>
      </c>
      <c r="Q1539" s="28">
        <f t="shared" si="593"/>
        <v>0</v>
      </c>
      <c r="R1539" s="29">
        <f t="shared" si="593"/>
        <v>0</v>
      </c>
      <c r="S1539" s="30">
        <f t="shared" si="593"/>
        <v>0</v>
      </c>
      <c r="T1539" s="27">
        <f t="shared" si="593"/>
        <v>0</v>
      </c>
      <c r="U1539" s="28">
        <f t="shared" si="593"/>
        <v>0</v>
      </c>
      <c r="V1539" s="29">
        <f t="shared" si="593"/>
        <v>0</v>
      </c>
      <c r="W1539" s="30">
        <f t="shared" si="593"/>
        <v>0</v>
      </c>
      <c r="X1539" s="31">
        <f t="shared" si="594"/>
        <v>0</v>
      </c>
      <c r="Y1539" s="32">
        <f t="shared" si="594"/>
        <v>0</v>
      </c>
      <c r="Z1539" s="32">
        <f t="shared" si="594"/>
        <v>0</v>
      </c>
      <c r="AA1539" s="32">
        <f t="shared" si="594"/>
        <v>0</v>
      </c>
      <c r="AB1539" s="32">
        <f t="shared" si="595"/>
        <v>0</v>
      </c>
      <c r="AC1539" s="32">
        <f t="shared" si="596"/>
        <v>0</v>
      </c>
      <c r="AD1539" s="32">
        <f t="shared" si="597"/>
        <v>0</v>
      </c>
      <c r="AE1539" s="32">
        <f t="shared" si="598"/>
        <v>0</v>
      </c>
      <c r="AF1539" s="33">
        <f t="shared" si="599"/>
        <v>0</v>
      </c>
      <c r="AG1539" s="34">
        <f t="shared" si="600"/>
        <v>0</v>
      </c>
      <c r="AH1539" s="47">
        <f t="shared" si="601"/>
        <v>0</v>
      </c>
      <c r="AI1539" s="79"/>
      <c r="AJ1539" s="79"/>
    </row>
    <row r="1540" spans="1:36" ht="14.25" customHeight="1" thickTop="1" thickBot="1" x14ac:dyDescent="0.3">
      <c r="A1540" s="83"/>
      <c r="B1540" s="3" t="str">
        <f t="shared" si="587"/>
        <v>برجاء إدخال إسم الصنف</v>
      </c>
      <c r="C1540" s="4">
        <f t="shared" si="587"/>
        <v>1</v>
      </c>
      <c r="D1540" s="4">
        <f t="shared" si="588"/>
        <v>0</v>
      </c>
      <c r="E1540" s="4">
        <f t="shared" si="589"/>
        <v>0</v>
      </c>
      <c r="F1540" s="4">
        <f t="shared" si="590"/>
        <v>0</v>
      </c>
      <c r="G1540" s="4">
        <f t="shared" si="591"/>
        <v>0</v>
      </c>
      <c r="H1540" s="13">
        <f t="shared" si="592"/>
        <v>0</v>
      </c>
      <c r="I1540" s="14">
        <f t="shared" si="592"/>
        <v>0</v>
      </c>
      <c r="J1540" s="15">
        <f t="shared" si="593"/>
        <v>0</v>
      </c>
      <c r="K1540" s="16">
        <f t="shared" si="593"/>
        <v>0</v>
      </c>
      <c r="L1540" s="13">
        <f t="shared" si="593"/>
        <v>0</v>
      </c>
      <c r="M1540" s="14">
        <f t="shared" si="593"/>
        <v>0</v>
      </c>
      <c r="N1540" s="15">
        <f t="shared" si="593"/>
        <v>0</v>
      </c>
      <c r="O1540" s="16">
        <f t="shared" si="593"/>
        <v>0</v>
      </c>
      <c r="P1540" s="13">
        <f t="shared" si="593"/>
        <v>0</v>
      </c>
      <c r="Q1540" s="14">
        <f t="shared" si="593"/>
        <v>0</v>
      </c>
      <c r="R1540" s="15">
        <f t="shared" si="593"/>
        <v>0</v>
      </c>
      <c r="S1540" s="16">
        <f t="shared" si="593"/>
        <v>0</v>
      </c>
      <c r="T1540" s="13">
        <f t="shared" si="593"/>
        <v>0</v>
      </c>
      <c r="U1540" s="14">
        <f t="shared" si="593"/>
        <v>0</v>
      </c>
      <c r="V1540" s="15">
        <f t="shared" si="593"/>
        <v>0</v>
      </c>
      <c r="W1540" s="16">
        <f t="shared" si="593"/>
        <v>0</v>
      </c>
      <c r="X1540" s="17">
        <f t="shared" si="594"/>
        <v>0</v>
      </c>
      <c r="Y1540" s="18">
        <f t="shared" si="594"/>
        <v>0</v>
      </c>
      <c r="Z1540" s="18">
        <f t="shared" si="594"/>
        <v>0</v>
      </c>
      <c r="AA1540" s="18">
        <f t="shared" si="594"/>
        <v>0</v>
      </c>
      <c r="AB1540" s="18">
        <f t="shared" si="595"/>
        <v>0</v>
      </c>
      <c r="AC1540" s="18">
        <f t="shared" si="596"/>
        <v>0</v>
      </c>
      <c r="AD1540" s="18">
        <f t="shared" si="597"/>
        <v>0</v>
      </c>
      <c r="AE1540" s="18">
        <f t="shared" si="598"/>
        <v>0</v>
      </c>
      <c r="AF1540" s="19">
        <f t="shared" si="599"/>
        <v>0</v>
      </c>
      <c r="AG1540" s="20">
        <f t="shared" si="600"/>
        <v>0</v>
      </c>
      <c r="AH1540" s="48">
        <f t="shared" si="601"/>
        <v>0</v>
      </c>
      <c r="AI1540" s="80" t="s">
        <v>49</v>
      </c>
      <c r="AJ1540" s="80"/>
    </row>
    <row r="1541" spans="1:36" ht="14.25" customHeight="1" thickTop="1" thickBot="1" x14ac:dyDescent="0.3">
      <c r="A1541" s="83"/>
      <c r="B1541" s="44" t="str">
        <f t="shared" si="587"/>
        <v>برجاء إدخال إسم الصنف</v>
      </c>
      <c r="C1541" s="26">
        <f t="shared" si="587"/>
        <v>1</v>
      </c>
      <c r="D1541" s="26">
        <f t="shared" si="588"/>
        <v>0</v>
      </c>
      <c r="E1541" s="26">
        <f t="shared" si="589"/>
        <v>0</v>
      </c>
      <c r="F1541" s="26">
        <f t="shared" si="590"/>
        <v>0</v>
      </c>
      <c r="G1541" s="26">
        <f t="shared" si="591"/>
        <v>0</v>
      </c>
      <c r="H1541" s="27">
        <f t="shared" si="592"/>
        <v>0</v>
      </c>
      <c r="I1541" s="28">
        <f t="shared" si="592"/>
        <v>0</v>
      </c>
      <c r="J1541" s="29">
        <f t="shared" si="593"/>
        <v>0</v>
      </c>
      <c r="K1541" s="30">
        <f t="shared" si="593"/>
        <v>0</v>
      </c>
      <c r="L1541" s="27">
        <f t="shared" si="593"/>
        <v>0</v>
      </c>
      <c r="M1541" s="28">
        <f t="shared" si="593"/>
        <v>0</v>
      </c>
      <c r="N1541" s="29">
        <f t="shared" si="593"/>
        <v>0</v>
      </c>
      <c r="O1541" s="30">
        <f t="shared" si="593"/>
        <v>0</v>
      </c>
      <c r="P1541" s="27">
        <f t="shared" si="593"/>
        <v>0</v>
      </c>
      <c r="Q1541" s="28">
        <f t="shared" si="593"/>
        <v>0</v>
      </c>
      <c r="R1541" s="29">
        <f t="shared" si="593"/>
        <v>0</v>
      </c>
      <c r="S1541" s="30">
        <f t="shared" si="593"/>
        <v>0</v>
      </c>
      <c r="T1541" s="27">
        <f t="shared" si="593"/>
        <v>0</v>
      </c>
      <c r="U1541" s="28">
        <f t="shared" si="593"/>
        <v>0</v>
      </c>
      <c r="V1541" s="29">
        <f t="shared" si="593"/>
        <v>0</v>
      </c>
      <c r="W1541" s="30">
        <f t="shared" si="593"/>
        <v>0</v>
      </c>
      <c r="X1541" s="31">
        <f t="shared" si="594"/>
        <v>0</v>
      </c>
      <c r="Y1541" s="32">
        <f t="shared" si="594"/>
        <v>0</v>
      </c>
      <c r="Z1541" s="32">
        <f t="shared" si="594"/>
        <v>0</v>
      </c>
      <c r="AA1541" s="32">
        <f t="shared" si="594"/>
        <v>0</v>
      </c>
      <c r="AB1541" s="32">
        <f t="shared" si="595"/>
        <v>0</v>
      </c>
      <c r="AC1541" s="32">
        <f t="shared" si="596"/>
        <v>0</v>
      </c>
      <c r="AD1541" s="32">
        <f t="shared" si="597"/>
        <v>0</v>
      </c>
      <c r="AE1541" s="32">
        <f t="shared" si="598"/>
        <v>0</v>
      </c>
      <c r="AF1541" s="33">
        <f t="shared" si="599"/>
        <v>0</v>
      </c>
      <c r="AG1541" s="34">
        <f t="shared" si="600"/>
        <v>0</v>
      </c>
      <c r="AH1541" s="47">
        <f t="shared" si="601"/>
        <v>0</v>
      </c>
      <c r="AI1541" s="80"/>
      <c r="AJ1541" s="80"/>
    </row>
    <row r="1542" spans="1:36" ht="14.25" customHeight="1" thickTop="1" thickBot="1" x14ac:dyDescent="0.3">
      <c r="A1542" s="83"/>
      <c r="B1542" s="3" t="str">
        <f t="shared" si="587"/>
        <v>برجاء إدخال إسم الصنف</v>
      </c>
      <c r="C1542" s="4">
        <f t="shared" si="587"/>
        <v>1</v>
      </c>
      <c r="D1542" s="4">
        <f t="shared" si="588"/>
        <v>0</v>
      </c>
      <c r="E1542" s="4">
        <f t="shared" si="589"/>
        <v>0</v>
      </c>
      <c r="F1542" s="4">
        <f t="shared" si="590"/>
        <v>0</v>
      </c>
      <c r="G1542" s="4">
        <f t="shared" si="591"/>
        <v>0</v>
      </c>
      <c r="H1542" s="13">
        <f t="shared" si="592"/>
        <v>0</v>
      </c>
      <c r="I1542" s="14">
        <f t="shared" si="592"/>
        <v>0</v>
      </c>
      <c r="J1542" s="15">
        <f t="shared" si="593"/>
        <v>0</v>
      </c>
      <c r="K1542" s="16">
        <f t="shared" si="593"/>
        <v>0</v>
      </c>
      <c r="L1542" s="13">
        <f t="shared" si="593"/>
        <v>0</v>
      </c>
      <c r="M1542" s="14">
        <f t="shared" si="593"/>
        <v>0</v>
      </c>
      <c r="N1542" s="15">
        <f t="shared" si="593"/>
        <v>0</v>
      </c>
      <c r="O1542" s="16">
        <f t="shared" si="593"/>
        <v>0</v>
      </c>
      <c r="P1542" s="13">
        <f t="shared" si="593"/>
        <v>0</v>
      </c>
      <c r="Q1542" s="14">
        <f t="shared" si="593"/>
        <v>0</v>
      </c>
      <c r="R1542" s="15">
        <f t="shared" si="593"/>
        <v>0</v>
      </c>
      <c r="S1542" s="16">
        <f t="shared" si="593"/>
        <v>0</v>
      </c>
      <c r="T1542" s="13">
        <f t="shared" si="593"/>
        <v>0</v>
      </c>
      <c r="U1542" s="14">
        <f t="shared" si="593"/>
        <v>0</v>
      </c>
      <c r="V1542" s="15">
        <f t="shared" si="593"/>
        <v>0</v>
      </c>
      <c r="W1542" s="16">
        <f t="shared" si="593"/>
        <v>0</v>
      </c>
      <c r="X1542" s="17">
        <f t="shared" si="594"/>
        <v>0</v>
      </c>
      <c r="Y1542" s="18">
        <f t="shared" si="594"/>
        <v>0</v>
      </c>
      <c r="Z1542" s="18">
        <f t="shared" si="594"/>
        <v>0</v>
      </c>
      <c r="AA1542" s="18">
        <f t="shared" si="594"/>
        <v>0</v>
      </c>
      <c r="AB1542" s="18">
        <f t="shared" si="595"/>
        <v>0</v>
      </c>
      <c r="AC1542" s="18">
        <f t="shared" si="596"/>
        <v>0</v>
      </c>
      <c r="AD1542" s="18">
        <f t="shared" si="597"/>
        <v>0</v>
      </c>
      <c r="AE1542" s="18">
        <f t="shared" si="598"/>
        <v>0</v>
      </c>
      <c r="AF1542" s="19">
        <f t="shared" si="599"/>
        <v>0</v>
      </c>
      <c r="AG1542" s="20">
        <f t="shared" si="600"/>
        <v>0</v>
      </c>
      <c r="AH1542" s="48">
        <f t="shared" si="601"/>
        <v>0</v>
      </c>
      <c r="AI1542" s="80"/>
      <c r="AJ1542" s="80"/>
    </row>
    <row r="1543" spans="1:36" ht="14.25" customHeight="1" thickTop="1" thickBot="1" x14ac:dyDescent="0.3">
      <c r="A1543" s="83"/>
      <c r="B1543" s="44" t="str">
        <f t="shared" ref="B1543:C1558" si="602">B1490</f>
        <v>برجاء إدخال إسم الصنف</v>
      </c>
      <c r="C1543" s="26">
        <f t="shared" si="602"/>
        <v>1</v>
      </c>
      <c r="D1543" s="26">
        <f t="shared" si="588"/>
        <v>0</v>
      </c>
      <c r="E1543" s="26">
        <f t="shared" si="589"/>
        <v>0</v>
      </c>
      <c r="F1543" s="26">
        <f t="shared" si="590"/>
        <v>0</v>
      </c>
      <c r="G1543" s="26">
        <f t="shared" si="591"/>
        <v>0</v>
      </c>
      <c r="H1543" s="27">
        <f t="shared" ref="H1543:I1558" si="603">H20</f>
        <v>0</v>
      </c>
      <c r="I1543" s="28">
        <f t="shared" si="603"/>
        <v>0</v>
      </c>
      <c r="J1543" s="29">
        <f t="shared" ref="J1543:W1558" si="604">J20+J69+J118+J167+J216+J265+J314+J363+J412+J461+J510+J559+J608+J657+J706+J755+J804+J853+J902+J951+J1000+J1049+J1098+J1147+J1196+J1245+J1294+J1343+J1392+J1441+J1490</f>
        <v>0</v>
      </c>
      <c r="K1543" s="30">
        <f t="shared" si="604"/>
        <v>0</v>
      </c>
      <c r="L1543" s="27">
        <f t="shared" si="604"/>
        <v>0</v>
      </c>
      <c r="M1543" s="28">
        <f t="shared" si="604"/>
        <v>0</v>
      </c>
      <c r="N1543" s="29">
        <f t="shared" si="604"/>
        <v>0</v>
      </c>
      <c r="O1543" s="30">
        <f t="shared" si="604"/>
        <v>0</v>
      </c>
      <c r="P1543" s="27">
        <f t="shared" si="604"/>
        <v>0</v>
      </c>
      <c r="Q1543" s="28">
        <f t="shared" si="604"/>
        <v>0</v>
      </c>
      <c r="R1543" s="29">
        <f t="shared" si="604"/>
        <v>0</v>
      </c>
      <c r="S1543" s="30">
        <f t="shared" si="604"/>
        <v>0</v>
      </c>
      <c r="T1543" s="27">
        <f t="shared" si="604"/>
        <v>0</v>
      </c>
      <c r="U1543" s="28">
        <f t="shared" si="604"/>
        <v>0</v>
      </c>
      <c r="V1543" s="29">
        <f t="shared" si="604"/>
        <v>0</v>
      </c>
      <c r="W1543" s="30">
        <f t="shared" si="604"/>
        <v>0</v>
      </c>
      <c r="X1543" s="31">
        <f t="shared" ref="X1543:AA1558" si="605">X1490</f>
        <v>0</v>
      </c>
      <c r="Y1543" s="32">
        <f t="shared" si="605"/>
        <v>0</v>
      </c>
      <c r="Z1543" s="32">
        <f t="shared" si="605"/>
        <v>0</v>
      </c>
      <c r="AA1543" s="32">
        <f t="shared" si="605"/>
        <v>0</v>
      </c>
      <c r="AB1543" s="32">
        <f t="shared" si="595"/>
        <v>0</v>
      </c>
      <c r="AC1543" s="32">
        <f t="shared" si="596"/>
        <v>0</v>
      </c>
      <c r="AD1543" s="32">
        <f t="shared" si="597"/>
        <v>0</v>
      </c>
      <c r="AE1543" s="32">
        <f t="shared" si="598"/>
        <v>0</v>
      </c>
      <c r="AF1543" s="33">
        <f t="shared" si="599"/>
        <v>0</v>
      </c>
      <c r="AG1543" s="34">
        <f t="shared" si="600"/>
        <v>0</v>
      </c>
      <c r="AH1543" s="47">
        <f t="shared" si="601"/>
        <v>0</v>
      </c>
      <c r="AI1543" s="80"/>
      <c r="AJ1543" s="80"/>
    </row>
    <row r="1544" spans="1:36" ht="14.25" customHeight="1" thickTop="1" thickBot="1" x14ac:dyDescent="0.3">
      <c r="A1544" s="83"/>
      <c r="B1544" s="3" t="str">
        <f t="shared" si="602"/>
        <v>برجاء إدخال إسم الصنف</v>
      </c>
      <c r="C1544" s="4">
        <f t="shared" si="602"/>
        <v>1</v>
      </c>
      <c r="D1544" s="4">
        <f t="shared" si="588"/>
        <v>0</v>
      </c>
      <c r="E1544" s="4">
        <f t="shared" si="589"/>
        <v>0</v>
      </c>
      <c r="F1544" s="4">
        <f t="shared" si="590"/>
        <v>0</v>
      </c>
      <c r="G1544" s="4">
        <f t="shared" si="591"/>
        <v>0</v>
      </c>
      <c r="H1544" s="13">
        <f t="shared" si="603"/>
        <v>0</v>
      </c>
      <c r="I1544" s="14">
        <f t="shared" si="603"/>
        <v>0</v>
      </c>
      <c r="J1544" s="15">
        <f t="shared" si="604"/>
        <v>0</v>
      </c>
      <c r="K1544" s="16">
        <f t="shared" si="604"/>
        <v>0</v>
      </c>
      <c r="L1544" s="13">
        <f t="shared" si="604"/>
        <v>0</v>
      </c>
      <c r="M1544" s="14">
        <f t="shared" si="604"/>
        <v>0</v>
      </c>
      <c r="N1544" s="15">
        <f t="shared" si="604"/>
        <v>0</v>
      </c>
      <c r="O1544" s="16">
        <f t="shared" si="604"/>
        <v>0</v>
      </c>
      <c r="P1544" s="13">
        <f t="shared" si="604"/>
        <v>0</v>
      </c>
      <c r="Q1544" s="14">
        <f t="shared" si="604"/>
        <v>0</v>
      </c>
      <c r="R1544" s="15">
        <f t="shared" si="604"/>
        <v>0</v>
      </c>
      <c r="S1544" s="16">
        <f t="shared" si="604"/>
        <v>0</v>
      </c>
      <c r="T1544" s="13">
        <f t="shared" si="604"/>
        <v>0</v>
      </c>
      <c r="U1544" s="14">
        <f t="shared" si="604"/>
        <v>0</v>
      </c>
      <c r="V1544" s="15">
        <f t="shared" si="604"/>
        <v>0</v>
      </c>
      <c r="W1544" s="16">
        <f t="shared" si="604"/>
        <v>0</v>
      </c>
      <c r="X1544" s="17">
        <f t="shared" si="605"/>
        <v>0</v>
      </c>
      <c r="Y1544" s="18">
        <f t="shared" si="605"/>
        <v>0</v>
      </c>
      <c r="Z1544" s="18">
        <f t="shared" si="605"/>
        <v>0</v>
      </c>
      <c r="AA1544" s="18">
        <f t="shared" si="605"/>
        <v>0</v>
      </c>
      <c r="AB1544" s="18">
        <f t="shared" si="595"/>
        <v>0</v>
      </c>
      <c r="AC1544" s="18">
        <f t="shared" si="596"/>
        <v>0</v>
      </c>
      <c r="AD1544" s="18">
        <f t="shared" si="597"/>
        <v>0</v>
      </c>
      <c r="AE1544" s="18">
        <f t="shared" si="598"/>
        <v>0</v>
      </c>
      <c r="AF1544" s="19">
        <f t="shared" si="599"/>
        <v>0</v>
      </c>
      <c r="AG1544" s="20">
        <f t="shared" si="600"/>
        <v>0</v>
      </c>
      <c r="AH1544" s="48">
        <f t="shared" si="601"/>
        <v>0</v>
      </c>
      <c r="AI1544" s="80"/>
      <c r="AJ1544" s="80"/>
    </row>
    <row r="1545" spans="1:36" ht="14.25" customHeight="1" thickTop="1" thickBot="1" x14ac:dyDescent="0.3">
      <c r="A1545" s="83"/>
      <c r="B1545" s="44" t="str">
        <f t="shared" si="602"/>
        <v>برجاء إدخال إسم الصنف</v>
      </c>
      <c r="C1545" s="26">
        <f t="shared" si="602"/>
        <v>1</v>
      </c>
      <c r="D1545" s="26">
        <f t="shared" si="588"/>
        <v>0</v>
      </c>
      <c r="E1545" s="26">
        <f t="shared" si="589"/>
        <v>0</v>
      </c>
      <c r="F1545" s="26">
        <f t="shared" si="590"/>
        <v>0</v>
      </c>
      <c r="G1545" s="26">
        <f t="shared" si="591"/>
        <v>0</v>
      </c>
      <c r="H1545" s="27">
        <f t="shared" si="603"/>
        <v>0</v>
      </c>
      <c r="I1545" s="28">
        <f t="shared" si="603"/>
        <v>0</v>
      </c>
      <c r="J1545" s="29">
        <f t="shared" si="604"/>
        <v>0</v>
      </c>
      <c r="K1545" s="30">
        <f t="shared" si="604"/>
        <v>0</v>
      </c>
      <c r="L1545" s="27">
        <f t="shared" si="604"/>
        <v>0</v>
      </c>
      <c r="M1545" s="28">
        <f t="shared" si="604"/>
        <v>0</v>
      </c>
      <c r="N1545" s="29">
        <f t="shared" si="604"/>
        <v>0</v>
      </c>
      <c r="O1545" s="30">
        <f t="shared" si="604"/>
        <v>0</v>
      </c>
      <c r="P1545" s="27">
        <f t="shared" si="604"/>
        <v>0</v>
      </c>
      <c r="Q1545" s="28">
        <f t="shared" si="604"/>
        <v>0</v>
      </c>
      <c r="R1545" s="29">
        <f t="shared" si="604"/>
        <v>0</v>
      </c>
      <c r="S1545" s="30">
        <f t="shared" si="604"/>
        <v>0</v>
      </c>
      <c r="T1545" s="27">
        <f t="shared" si="604"/>
        <v>0</v>
      </c>
      <c r="U1545" s="28">
        <f t="shared" si="604"/>
        <v>0</v>
      </c>
      <c r="V1545" s="29">
        <f t="shared" si="604"/>
        <v>0</v>
      </c>
      <c r="W1545" s="30">
        <f t="shared" si="604"/>
        <v>0</v>
      </c>
      <c r="X1545" s="31">
        <f t="shared" si="605"/>
        <v>0</v>
      </c>
      <c r="Y1545" s="32">
        <f t="shared" si="605"/>
        <v>0</v>
      </c>
      <c r="Z1545" s="32">
        <f t="shared" si="605"/>
        <v>0</v>
      </c>
      <c r="AA1545" s="32">
        <f t="shared" si="605"/>
        <v>0</v>
      </c>
      <c r="AB1545" s="32">
        <f t="shared" si="595"/>
        <v>0</v>
      </c>
      <c r="AC1545" s="32">
        <f t="shared" si="596"/>
        <v>0</v>
      </c>
      <c r="AD1545" s="32">
        <f t="shared" si="597"/>
        <v>0</v>
      </c>
      <c r="AE1545" s="32">
        <f t="shared" si="598"/>
        <v>0</v>
      </c>
      <c r="AF1545" s="33">
        <f t="shared" si="599"/>
        <v>0</v>
      </c>
      <c r="AG1545" s="34">
        <f t="shared" si="600"/>
        <v>0</v>
      </c>
      <c r="AH1545" s="47">
        <f t="shared" si="601"/>
        <v>0</v>
      </c>
      <c r="AI1545" s="80"/>
      <c r="AJ1545" s="80"/>
    </row>
    <row r="1546" spans="1:36" ht="14.25" customHeight="1" thickTop="1" thickBot="1" x14ac:dyDescent="0.3">
      <c r="A1546" s="83"/>
      <c r="B1546" s="3" t="str">
        <f t="shared" si="602"/>
        <v>برجاء إدخال إسم الصنف</v>
      </c>
      <c r="C1546" s="4">
        <f t="shared" si="602"/>
        <v>1</v>
      </c>
      <c r="D1546" s="4">
        <f t="shared" si="588"/>
        <v>0</v>
      </c>
      <c r="E1546" s="4">
        <f t="shared" si="589"/>
        <v>0</v>
      </c>
      <c r="F1546" s="4">
        <f t="shared" si="590"/>
        <v>0</v>
      </c>
      <c r="G1546" s="4">
        <f t="shared" si="591"/>
        <v>0</v>
      </c>
      <c r="H1546" s="13">
        <f t="shared" si="603"/>
        <v>0</v>
      </c>
      <c r="I1546" s="14">
        <f t="shared" si="603"/>
        <v>0</v>
      </c>
      <c r="J1546" s="15">
        <f t="shared" si="604"/>
        <v>0</v>
      </c>
      <c r="K1546" s="16">
        <f t="shared" si="604"/>
        <v>0</v>
      </c>
      <c r="L1546" s="13">
        <f t="shared" si="604"/>
        <v>0</v>
      </c>
      <c r="M1546" s="14">
        <f t="shared" si="604"/>
        <v>0</v>
      </c>
      <c r="N1546" s="15">
        <f t="shared" si="604"/>
        <v>0</v>
      </c>
      <c r="O1546" s="16">
        <f t="shared" si="604"/>
        <v>0</v>
      </c>
      <c r="P1546" s="13">
        <f t="shared" si="604"/>
        <v>0</v>
      </c>
      <c r="Q1546" s="14">
        <f t="shared" si="604"/>
        <v>0</v>
      </c>
      <c r="R1546" s="15">
        <f t="shared" si="604"/>
        <v>0</v>
      </c>
      <c r="S1546" s="16">
        <f t="shared" si="604"/>
        <v>0</v>
      </c>
      <c r="T1546" s="13">
        <f t="shared" si="604"/>
        <v>0</v>
      </c>
      <c r="U1546" s="14">
        <f t="shared" si="604"/>
        <v>0</v>
      </c>
      <c r="V1546" s="15">
        <f t="shared" si="604"/>
        <v>0</v>
      </c>
      <c r="W1546" s="16">
        <f t="shared" si="604"/>
        <v>0</v>
      </c>
      <c r="X1546" s="17">
        <f t="shared" si="605"/>
        <v>0</v>
      </c>
      <c r="Y1546" s="18">
        <f t="shared" si="605"/>
        <v>0</v>
      </c>
      <c r="Z1546" s="18">
        <f t="shared" si="605"/>
        <v>0</v>
      </c>
      <c r="AA1546" s="18">
        <f t="shared" si="605"/>
        <v>0</v>
      </c>
      <c r="AB1546" s="18">
        <f t="shared" si="595"/>
        <v>0</v>
      </c>
      <c r="AC1546" s="18">
        <f t="shared" si="596"/>
        <v>0</v>
      </c>
      <c r="AD1546" s="18">
        <f t="shared" si="597"/>
        <v>0</v>
      </c>
      <c r="AE1546" s="18">
        <f t="shared" si="598"/>
        <v>0</v>
      </c>
      <c r="AF1546" s="19">
        <f t="shared" si="599"/>
        <v>0</v>
      </c>
      <c r="AG1546" s="20">
        <f t="shared" si="600"/>
        <v>0</v>
      </c>
      <c r="AH1546" s="48">
        <f t="shared" si="601"/>
        <v>0</v>
      </c>
      <c r="AI1546" s="80"/>
      <c r="AJ1546" s="80"/>
    </row>
    <row r="1547" spans="1:36" ht="14.25" customHeight="1" thickTop="1" thickBot="1" x14ac:dyDescent="0.3">
      <c r="A1547" s="83"/>
      <c r="B1547" s="44" t="str">
        <f t="shared" si="602"/>
        <v>برجاء إدخال إسم الصنف</v>
      </c>
      <c r="C1547" s="26">
        <f t="shared" si="602"/>
        <v>1</v>
      </c>
      <c r="D1547" s="26">
        <f t="shared" si="588"/>
        <v>0</v>
      </c>
      <c r="E1547" s="26">
        <f t="shared" si="589"/>
        <v>0</v>
      </c>
      <c r="F1547" s="26">
        <f t="shared" si="590"/>
        <v>0</v>
      </c>
      <c r="G1547" s="26">
        <f t="shared" si="591"/>
        <v>0</v>
      </c>
      <c r="H1547" s="27">
        <f t="shared" si="603"/>
        <v>0</v>
      </c>
      <c r="I1547" s="28">
        <f t="shared" si="603"/>
        <v>0</v>
      </c>
      <c r="J1547" s="29">
        <f t="shared" si="604"/>
        <v>0</v>
      </c>
      <c r="K1547" s="30">
        <f t="shared" si="604"/>
        <v>0</v>
      </c>
      <c r="L1547" s="27">
        <f t="shared" si="604"/>
        <v>0</v>
      </c>
      <c r="M1547" s="28">
        <f t="shared" si="604"/>
        <v>0</v>
      </c>
      <c r="N1547" s="29">
        <f t="shared" si="604"/>
        <v>0</v>
      </c>
      <c r="O1547" s="30">
        <f t="shared" si="604"/>
        <v>0</v>
      </c>
      <c r="P1547" s="27">
        <f t="shared" si="604"/>
        <v>0</v>
      </c>
      <c r="Q1547" s="28">
        <f t="shared" si="604"/>
        <v>0</v>
      </c>
      <c r="R1547" s="29">
        <f t="shared" si="604"/>
        <v>0</v>
      </c>
      <c r="S1547" s="30">
        <f t="shared" si="604"/>
        <v>0</v>
      </c>
      <c r="T1547" s="27">
        <f t="shared" si="604"/>
        <v>0</v>
      </c>
      <c r="U1547" s="28">
        <f t="shared" si="604"/>
        <v>0</v>
      </c>
      <c r="V1547" s="29">
        <f t="shared" si="604"/>
        <v>0</v>
      </c>
      <c r="W1547" s="30">
        <f t="shared" si="604"/>
        <v>0</v>
      </c>
      <c r="X1547" s="31">
        <f t="shared" si="605"/>
        <v>0</v>
      </c>
      <c r="Y1547" s="32">
        <f t="shared" si="605"/>
        <v>0</v>
      </c>
      <c r="Z1547" s="32">
        <f t="shared" si="605"/>
        <v>0</v>
      </c>
      <c r="AA1547" s="32">
        <f t="shared" si="605"/>
        <v>0</v>
      </c>
      <c r="AB1547" s="32">
        <f t="shared" si="595"/>
        <v>0</v>
      </c>
      <c r="AC1547" s="32">
        <f t="shared" si="596"/>
        <v>0</v>
      </c>
      <c r="AD1547" s="32">
        <f t="shared" si="597"/>
        <v>0</v>
      </c>
      <c r="AE1547" s="32">
        <f t="shared" si="598"/>
        <v>0</v>
      </c>
      <c r="AF1547" s="33">
        <f t="shared" si="599"/>
        <v>0</v>
      </c>
      <c r="AG1547" s="34">
        <f t="shared" si="600"/>
        <v>0</v>
      </c>
      <c r="AH1547" s="47">
        <f t="shared" si="601"/>
        <v>0</v>
      </c>
      <c r="AI1547" s="80"/>
      <c r="AJ1547" s="80"/>
    </row>
    <row r="1548" spans="1:36" ht="14.25" customHeight="1" thickTop="1" thickBot="1" x14ac:dyDescent="0.3">
      <c r="A1548" s="83"/>
      <c r="B1548" s="3" t="str">
        <f t="shared" si="602"/>
        <v>برجاء إدخال إسم الصنف</v>
      </c>
      <c r="C1548" s="4">
        <f t="shared" si="602"/>
        <v>1</v>
      </c>
      <c r="D1548" s="4">
        <f t="shared" si="588"/>
        <v>0</v>
      </c>
      <c r="E1548" s="4">
        <f t="shared" si="589"/>
        <v>0</v>
      </c>
      <c r="F1548" s="4">
        <f t="shared" si="590"/>
        <v>0</v>
      </c>
      <c r="G1548" s="4">
        <f t="shared" si="591"/>
        <v>0</v>
      </c>
      <c r="H1548" s="13">
        <f t="shared" si="603"/>
        <v>0</v>
      </c>
      <c r="I1548" s="14">
        <f t="shared" si="603"/>
        <v>0</v>
      </c>
      <c r="J1548" s="15">
        <f t="shared" si="604"/>
        <v>0</v>
      </c>
      <c r="K1548" s="16">
        <f t="shared" si="604"/>
        <v>0</v>
      </c>
      <c r="L1548" s="13">
        <f t="shared" si="604"/>
        <v>0</v>
      </c>
      <c r="M1548" s="14">
        <f t="shared" si="604"/>
        <v>0</v>
      </c>
      <c r="N1548" s="15">
        <f t="shared" si="604"/>
        <v>0</v>
      </c>
      <c r="O1548" s="16">
        <f t="shared" si="604"/>
        <v>0</v>
      </c>
      <c r="P1548" s="13">
        <f t="shared" si="604"/>
        <v>0</v>
      </c>
      <c r="Q1548" s="14">
        <f t="shared" si="604"/>
        <v>0</v>
      </c>
      <c r="R1548" s="15">
        <f t="shared" si="604"/>
        <v>0</v>
      </c>
      <c r="S1548" s="16">
        <f t="shared" si="604"/>
        <v>0</v>
      </c>
      <c r="T1548" s="13">
        <f t="shared" si="604"/>
        <v>0</v>
      </c>
      <c r="U1548" s="14">
        <f t="shared" si="604"/>
        <v>0</v>
      </c>
      <c r="V1548" s="15">
        <f t="shared" si="604"/>
        <v>0</v>
      </c>
      <c r="W1548" s="16">
        <f t="shared" si="604"/>
        <v>0</v>
      </c>
      <c r="X1548" s="17">
        <f t="shared" si="605"/>
        <v>0</v>
      </c>
      <c r="Y1548" s="18">
        <f t="shared" si="605"/>
        <v>0</v>
      </c>
      <c r="Z1548" s="18">
        <f t="shared" si="605"/>
        <v>0</v>
      </c>
      <c r="AA1548" s="18">
        <f t="shared" si="605"/>
        <v>0</v>
      </c>
      <c r="AB1548" s="18">
        <f t="shared" si="595"/>
        <v>0</v>
      </c>
      <c r="AC1548" s="18">
        <f t="shared" si="596"/>
        <v>0</v>
      </c>
      <c r="AD1548" s="18">
        <f t="shared" si="597"/>
        <v>0</v>
      </c>
      <c r="AE1548" s="18">
        <f t="shared" si="598"/>
        <v>0</v>
      </c>
      <c r="AF1548" s="19">
        <f t="shared" si="599"/>
        <v>0</v>
      </c>
      <c r="AG1548" s="20">
        <f t="shared" si="600"/>
        <v>0</v>
      </c>
      <c r="AH1548" s="48">
        <f t="shared" si="601"/>
        <v>0</v>
      </c>
      <c r="AI1548" s="80">
        <f>AI25+AI74+AI123+AI172+AI221+AI270+AI319+AI368+AI417+AI466+AI515+AI564+AI613+AI662+AI711+AI760+AI809+AI858+AI907+AI956+AI1005+AI1054+AI1103+AI1152+AI1201+AI1250+AI1299+AI1348+AI1397+AI1446+AI1495</f>
        <v>0</v>
      </c>
      <c r="AJ1548" s="80"/>
    </row>
    <row r="1549" spans="1:36" ht="14.25" customHeight="1" thickTop="1" thickBot="1" x14ac:dyDescent="0.3">
      <c r="A1549" s="83"/>
      <c r="B1549" s="44" t="str">
        <f t="shared" si="602"/>
        <v>برجاء إدخال إسم الصنف</v>
      </c>
      <c r="C1549" s="26">
        <f t="shared" si="602"/>
        <v>1</v>
      </c>
      <c r="D1549" s="26">
        <f t="shared" si="588"/>
        <v>0</v>
      </c>
      <c r="E1549" s="26">
        <f t="shared" si="589"/>
        <v>0</v>
      </c>
      <c r="F1549" s="26">
        <f t="shared" si="590"/>
        <v>0</v>
      </c>
      <c r="G1549" s="26">
        <f t="shared" si="591"/>
        <v>0</v>
      </c>
      <c r="H1549" s="27">
        <f t="shared" si="603"/>
        <v>0</v>
      </c>
      <c r="I1549" s="28">
        <f t="shared" si="603"/>
        <v>0</v>
      </c>
      <c r="J1549" s="29">
        <f t="shared" si="604"/>
        <v>0</v>
      </c>
      <c r="K1549" s="30">
        <f t="shared" si="604"/>
        <v>0</v>
      </c>
      <c r="L1549" s="27">
        <f t="shared" si="604"/>
        <v>0</v>
      </c>
      <c r="M1549" s="28">
        <f t="shared" si="604"/>
        <v>0</v>
      </c>
      <c r="N1549" s="29">
        <f t="shared" si="604"/>
        <v>0</v>
      </c>
      <c r="O1549" s="30">
        <f t="shared" si="604"/>
        <v>0</v>
      </c>
      <c r="P1549" s="27">
        <f t="shared" si="604"/>
        <v>0</v>
      </c>
      <c r="Q1549" s="28">
        <f t="shared" si="604"/>
        <v>0</v>
      </c>
      <c r="R1549" s="29">
        <f t="shared" si="604"/>
        <v>0</v>
      </c>
      <c r="S1549" s="30">
        <f t="shared" si="604"/>
        <v>0</v>
      </c>
      <c r="T1549" s="27">
        <f t="shared" si="604"/>
        <v>0</v>
      </c>
      <c r="U1549" s="28">
        <f t="shared" si="604"/>
        <v>0</v>
      </c>
      <c r="V1549" s="29">
        <f t="shared" si="604"/>
        <v>0</v>
      </c>
      <c r="W1549" s="30">
        <f t="shared" si="604"/>
        <v>0</v>
      </c>
      <c r="X1549" s="31">
        <f t="shared" si="605"/>
        <v>0</v>
      </c>
      <c r="Y1549" s="32">
        <f t="shared" si="605"/>
        <v>0</v>
      </c>
      <c r="Z1549" s="32">
        <f t="shared" si="605"/>
        <v>0</v>
      </c>
      <c r="AA1549" s="32">
        <f t="shared" si="605"/>
        <v>0</v>
      </c>
      <c r="AB1549" s="32">
        <f t="shared" si="595"/>
        <v>0</v>
      </c>
      <c r="AC1549" s="32">
        <f t="shared" si="596"/>
        <v>0</v>
      </c>
      <c r="AD1549" s="32">
        <f t="shared" si="597"/>
        <v>0</v>
      </c>
      <c r="AE1549" s="32">
        <f t="shared" si="598"/>
        <v>0</v>
      </c>
      <c r="AF1549" s="33">
        <f t="shared" si="599"/>
        <v>0</v>
      </c>
      <c r="AG1549" s="34">
        <f t="shared" si="600"/>
        <v>0</v>
      </c>
      <c r="AH1549" s="47">
        <f t="shared" si="601"/>
        <v>0</v>
      </c>
      <c r="AI1549" s="80"/>
      <c r="AJ1549" s="80"/>
    </row>
    <row r="1550" spans="1:36" ht="14.25" customHeight="1" thickTop="1" thickBot="1" x14ac:dyDescent="0.3">
      <c r="A1550" s="83"/>
      <c r="B1550" s="3" t="str">
        <f t="shared" si="602"/>
        <v>برجاء إدخال إسم الصنف</v>
      </c>
      <c r="C1550" s="4">
        <f t="shared" si="602"/>
        <v>1</v>
      </c>
      <c r="D1550" s="4">
        <f t="shared" si="588"/>
        <v>0</v>
      </c>
      <c r="E1550" s="4">
        <f t="shared" si="589"/>
        <v>0</v>
      </c>
      <c r="F1550" s="4">
        <f t="shared" si="590"/>
        <v>0</v>
      </c>
      <c r="G1550" s="4">
        <f t="shared" si="591"/>
        <v>0</v>
      </c>
      <c r="H1550" s="13">
        <f t="shared" si="603"/>
        <v>0</v>
      </c>
      <c r="I1550" s="14">
        <f t="shared" si="603"/>
        <v>0</v>
      </c>
      <c r="J1550" s="15">
        <f t="shared" si="604"/>
        <v>0</v>
      </c>
      <c r="K1550" s="16">
        <f t="shared" si="604"/>
        <v>0</v>
      </c>
      <c r="L1550" s="13">
        <f t="shared" si="604"/>
        <v>0</v>
      </c>
      <c r="M1550" s="14">
        <f t="shared" si="604"/>
        <v>0</v>
      </c>
      <c r="N1550" s="15">
        <f t="shared" si="604"/>
        <v>0</v>
      </c>
      <c r="O1550" s="16">
        <f t="shared" si="604"/>
        <v>0</v>
      </c>
      <c r="P1550" s="13">
        <f t="shared" si="604"/>
        <v>0</v>
      </c>
      <c r="Q1550" s="14">
        <f t="shared" si="604"/>
        <v>0</v>
      </c>
      <c r="R1550" s="15">
        <f t="shared" si="604"/>
        <v>0</v>
      </c>
      <c r="S1550" s="16">
        <f t="shared" si="604"/>
        <v>0</v>
      </c>
      <c r="T1550" s="13">
        <f t="shared" si="604"/>
        <v>0</v>
      </c>
      <c r="U1550" s="14">
        <f t="shared" si="604"/>
        <v>0</v>
      </c>
      <c r="V1550" s="15">
        <f t="shared" si="604"/>
        <v>0</v>
      </c>
      <c r="W1550" s="16">
        <f t="shared" si="604"/>
        <v>0</v>
      </c>
      <c r="X1550" s="17">
        <f t="shared" si="605"/>
        <v>0</v>
      </c>
      <c r="Y1550" s="18">
        <f t="shared" si="605"/>
        <v>0</v>
      </c>
      <c r="Z1550" s="18">
        <f t="shared" si="605"/>
        <v>0</v>
      </c>
      <c r="AA1550" s="18">
        <f t="shared" si="605"/>
        <v>0</v>
      </c>
      <c r="AB1550" s="18">
        <f t="shared" si="595"/>
        <v>0</v>
      </c>
      <c r="AC1550" s="18">
        <f t="shared" si="596"/>
        <v>0</v>
      </c>
      <c r="AD1550" s="18">
        <f t="shared" si="597"/>
        <v>0</v>
      </c>
      <c r="AE1550" s="18">
        <f t="shared" si="598"/>
        <v>0</v>
      </c>
      <c r="AF1550" s="19">
        <f t="shared" si="599"/>
        <v>0</v>
      </c>
      <c r="AG1550" s="20">
        <f t="shared" si="600"/>
        <v>0</v>
      </c>
      <c r="AH1550" s="48">
        <f t="shared" si="601"/>
        <v>0</v>
      </c>
      <c r="AI1550" s="80"/>
      <c r="AJ1550" s="80"/>
    </row>
    <row r="1551" spans="1:36" ht="14.25" customHeight="1" thickTop="1" thickBot="1" x14ac:dyDescent="0.3">
      <c r="A1551" s="83"/>
      <c r="B1551" s="44" t="str">
        <f t="shared" si="602"/>
        <v>برجاء إدخال إسم الصنف</v>
      </c>
      <c r="C1551" s="26">
        <f t="shared" si="602"/>
        <v>1</v>
      </c>
      <c r="D1551" s="26">
        <f t="shared" si="588"/>
        <v>0</v>
      </c>
      <c r="E1551" s="26">
        <f t="shared" si="589"/>
        <v>0</v>
      </c>
      <c r="F1551" s="26">
        <f t="shared" si="590"/>
        <v>0</v>
      </c>
      <c r="G1551" s="26">
        <f t="shared" si="591"/>
        <v>0</v>
      </c>
      <c r="H1551" s="27">
        <f t="shared" si="603"/>
        <v>0</v>
      </c>
      <c r="I1551" s="28">
        <f t="shared" si="603"/>
        <v>0</v>
      </c>
      <c r="J1551" s="29">
        <f t="shared" si="604"/>
        <v>0</v>
      </c>
      <c r="K1551" s="30">
        <f t="shared" si="604"/>
        <v>0</v>
      </c>
      <c r="L1551" s="27">
        <f t="shared" si="604"/>
        <v>0</v>
      </c>
      <c r="M1551" s="28">
        <f t="shared" si="604"/>
        <v>0</v>
      </c>
      <c r="N1551" s="29">
        <f t="shared" si="604"/>
        <v>0</v>
      </c>
      <c r="O1551" s="30">
        <f t="shared" si="604"/>
        <v>0</v>
      </c>
      <c r="P1551" s="27">
        <f t="shared" si="604"/>
        <v>0</v>
      </c>
      <c r="Q1551" s="28">
        <f t="shared" si="604"/>
        <v>0</v>
      </c>
      <c r="R1551" s="29">
        <f t="shared" si="604"/>
        <v>0</v>
      </c>
      <c r="S1551" s="30">
        <f t="shared" si="604"/>
        <v>0</v>
      </c>
      <c r="T1551" s="27">
        <f t="shared" si="604"/>
        <v>0</v>
      </c>
      <c r="U1551" s="28">
        <f t="shared" si="604"/>
        <v>0</v>
      </c>
      <c r="V1551" s="29">
        <f t="shared" si="604"/>
        <v>0</v>
      </c>
      <c r="W1551" s="30">
        <f t="shared" si="604"/>
        <v>0</v>
      </c>
      <c r="X1551" s="31">
        <f t="shared" si="605"/>
        <v>0</v>
      </c>
      <c r="Y1551" s="32">
        <f t="shared" si="605"/>
        <v>0</v>
      </c>
      <c r="Z1551" s="32">
        <f t="shared" si="605"/>
        <v>0</v>
      </c>
      <c r="AA1551" s="32">
        <f t="shared" si="605"/>
        <v>0</v>
      </c>
      <c r="AB1551" s="32">
        <f t="shared" si="595"/>
        <v>0</v>
      </c>
      <c r="AC1551" s="32">
        <f t="shared" si="596"/>
        <v>0</v>
      </c>
      <c r="AD1551" s="32">
        <f t="shared" si="597"/>
        <v>0</v>
      </c>
      <c r="AE1551" s="32">
        <f t="shared" si="598"/>
        <v>0</v>
      </c>
      <c r="AF1551" s="33">
        <f t="shared" si="599"/>
        <v>0</v>
      </c>
      <c r="AG1551" s="34">
        <f t="shared" si="600"/>
        <v>0</v>
      </c>
      <c r="AH1551" s="47">
        <f t="shared" si="601"/>
        <v>0</v>
      </c>
      <c r="AI1551" s="80"/>
      <c r="AJ1551" s="80"/>
    </row>
    <row r="1552" spans="1:36" ht="14.25" customHeight="1" thickTop="1" thickBot="1" x14ac:dyDescent="0.3">
      <c r="A1552" s="83"/>
      <c r="B1552" s="3" t="str">
        <f t="shared" si="602"/>
        <v>برجاء إدخال إسم الصنف</v>
      </c>
      <c r="C1552" s="4">
        <f t="shared" si="602"/>
        <v>1</v>
      </c>
      <c r="D1552" s="4">
        <f t="shared" si="588"/>
        <v>0</v>
      </c>
      <c r="E1552" s="4">
        <f t="shared" si="589"/>
        <v>0</v>
      </c>
      <c r="F1552" s="4">
        <f t="shared" si="590"/>
        <v>0</v>
      </c>
      <c r="G1552" s="4">
        <f t="shared" si="591"/>
        <v>0</v>
      </c>
      <c r="H1552" s="13">
        <f t="shared" si="603"/>
        <v>0</v>
      </c>
      <c r="I1552" s="14">
        <f t="shared" si="603"/>
        <v>0</v>
      </c>
      <c r="J1552" s="15">
        <f t="shared" si="604"/>
        <v>0</v>
      </c>
      <c r="K1552" s="16">
        <f t="shared" si="604"/>
        <v>0</v>
      </c>
      <c r="L1552" s="13">
        <f t="shared" si="604"/>
        <v>0</v>
      </c>
      <c r="M1552" s="14">
        <f t="shared" si="604"/>
        <v>0</v>
      </c>
      <c r="N1552" s="15">
        <f t="shared" si="604"/>
        <v>0</v>
      </c>
      <c r="O1552" s="16">
        <f t="shared" si="604"/>
        <v>0</v>
      </c>
      <c r="P1552" s="13">
        <f t="shared" si="604"/>
        <v>0</v>
      </c>
      <c r="Q1552" s="14">
        <f t="shared" si="604"/>
        <v>0</v>
      </c>
      <c r="R1552" s="15">
        <f t="shared" si="604"/>
        <v>0</v>
      </c>
      <c r="S1552" s="16">
        <f t="shared" si="604"/>
        <v>0</v>
      </c>
      <c r="T1552" s="13">
        <f t="shared" si="604"/>
        <v>0</v>
      </c>
      <c r="U1552" s="14">
        <f t="shared" si="604"/>
        <v>0</v>
      </c>
      <c r="V1552" s="15">
        <f t="shared" si="604"/>
        <v>0</v>
      </c>
      <c r="W1552" s="16">
        <f t="shared" si="604"/>
        <v>0</v>
      </c>
      <c r="X1552" s="17">
        <f t="shared" si="605"/>
        <v>0</v>
      </c>
      <c r="Y1552" s="18">
        <f t="shared" si="605"/>
        <v>0</v>
      </c>
      <c r="Z1552" s="18">
        <f t="shared" si="605"/>
        <v>0</v>
      </c>
      <c r="AA1552" s="18">
        <f t="shared" si="605"/>
        <v>0</v>
      </c>
      <c r="AB1552" s="18">
        <f t="shared" si="595"/>
        <v>0</v>
      </c>
      <c r="AC1552" s="18">
        <f t="shared" si="596"/>
        <v>0</v>
      </c>
      <c r="AD1552" s="18">
        <f t="shared" si="597"/>
        <v>0</v>
      </c>
      <c r="AE1552" s="18">
        <f t="shared" si="598"/>
        <v>0</v>
      </c>
      <c r="AF1552" s="19">
        <f t="shared" si="599"/>
        <v>0</v>
      </c>
      <c r="AG1552" s="20">
        <f t="shared" si="600"/>
        <v>0</v>
      </c>
      <c r="AH1552" s="48">
        <f t="shared" si="601"/>
        <v>0</v>
      </c>
      <c r="AI1552" s="80"/>
      <c r="AJ1552" s="80"/>
    </row>
    <row r="1553" spans="1:36" ht="14.25" customHeight="1" thickTop="1" thickBot="1" x14ac:dyDescent="0.3">
      <c r="A1553" s="83"/>
      <c r="B1553" s="44" t="str">
        <f t="shared" si="602"/>
        <v>برجاء إدخال إسم الصنف</v>
      </c>
      <c r="C1553" s="26">
        <f t="shared" si="602"/>
        <v>1</v>
      </c>
      <c r="D1553" s="26">
        <f t="shared" si="588"/>
        <v>0</v>
      </c>
      <c r="E1553" s="26">
        <f t="shared" si="589"/>
        <v>0</v>
      </c>
      <c r="F1553" s="26">
        <f t="shared" si="590"/>
        <v>0</v>
      </c>
      <c r="G1553" s="26">
        <f t="shared" si="591"/>
        <v>0</v>
      </c>
      <c r="H1553" s="27">
        <f t="shared" si="603"/>
        <v>0</v>
      </c>
      <c r="I1553" s="28">
        <f t="shared" si="603"/>
        <v>0</v>
      </c>
      <c r="J1553" s="29">
        <f t="shared" si="604"/>
        <v>0</v>
      </c>
      <c r="K1553" s="30">
        <f t="shared" si="604"/>
        <v>0</v>
      </c>
      <c r="L1553" s="27">
        <f t="shared" si="604"/>
        <v>0</v>
      </c>
      <c r="M1553" s="28">
        <f t="shared" si="604"/>
        <v>0</v>
      </c>
      <c r="N1553" s="29">
        <f t="shared" si="604"/>
        <v>0</v>
      </c>
      <c r="O1553" s="30">
        <f t="shared" si="604"/>
        <v>0</v>
      </c>
      <c r="P1553" s="27">
        <f t="shared" si="604"/>
        <v>0</v>
      </c>
      <c r="Q1553" s="28">
        <f t="shared" si="604"/>
        <v>0</v>
      </c>
      <c r="R1553" s="29">
        <f t="shared" si="604"/>
        <v>0</v>
      </c>
      <c r="S1553" s="30">
        <f t="shared" si="604"/>
        <v>0</v>
      </c>
      <c r="T1553" s="27">
        <f t="shared" si="604"/>
        <v>0</v>
      </c>
      <c r="U1553" s="28">
        <f t="shared" si="604"/>
        <v>0</v>
      </c>
      <c r="V1553" s="29">
        <f t="shared" si="604"/>
        <v>0</v>
      </c>
      <c r="W1553" s="30">
        <f t="shared" si="604"/>
        <v>0</v>
      </c>
      <c r="X1553" s="31">
        <f t="shared" si="605"/>
        <v>0</v>
      </c>
      <c r="Y1553" s="32">
        <f t="shared" si="605"/>
        <v>0</v>
      </c>
      <c r="Z1553" s="32">
        <f t="shared" si="605"/>
        <v>0</v>
      </c>
      <c r="AA1553" s="32">
        <f t="shared" si="605"/>
        <v>0</v>
      </c>
      <c r="AB1553" s="32">
        <f t="shared" si="595"/>
        <v>0</v>
      </c>
      <c r="AC1553" s="32">
        <f t="shared" si="596"/>
        <v>0</v>
      </c>
      <c r="AD1553" s="32">
        <f t="shared" si="597"/>
        <v>0</v>
      </c>
      <c r="AE1553" s="32">
        <f t="shared" si="598"/>
        <v>0</v>
      </c>
      <c r="AF1553" s="33">
        <f t="shared" si="599"/>
        <v>0</v>
      </c>
      <c r="AG1553" s="34">
        <f t="shared" si="600"/>
        <v>0</v>
      </c>
      <c r="AH1553" s="47">
        <f t="shared" si="601"/>
        <v>0</v>
      </c>
      <c r="AI1553" s="80"/>
      <c r="AJ1553" s="80"/>
    </row>
    <row r="1554" spans="1:36" ht="14.25" customHeight="1" thickTop="1" thickBot="1" x14ac:dyDescent="0.3">
      <c r="A1554" s="83"/>
      <c r="B1554" s="3" t="str">
        <f t="shared" si="602"/>
        <v>برجاء إدخال إسم الصنف</v>
      </c>
      <c r="C1554" s="4">
        <f t="shared" si="602"/>
        <v>1</v>
      </c>
      <c r="D1554" s="4">
        <f t="shared" si="588"/>
        <v>0</v>
      </c>
      <c r="E1554" s="4">
        <f t="shared" si="589"/>
        <v>0</v>
      </c>
      <c r="F1554" s="4">
        <f t="shared" si="590"/>
        <v>0</v>
      </c>
      <c r="G1554" s="4">
        <f t="shared" si="591"/>
        <v>0</v>
      </c>
      <c r="H1554" s="13">
        <f t="shared" si="603"/>
        <v>0</v>
      </c>
      <c r="I1554" s="14">
        <f t="shared" si="603"/>
        <v>0</v>
      </c>
      <c r="J1554" s="15">
        <f t="shared" si="604"/>
        <v>0</v>
      </c>
      <c r="K1554" s="16">
        <f t="shared" si="604"/>
        <v>0</v>
      </c>
      <c r="L1554" s="13">
        <f t="shared" si="604"/>
        <v>0</v>
      </c>
      <c r="M1554" s="14">
        <f t="shared" si="604"/>
        <v>0</v>
      </c>
      <c r="N1554" s="15">
        <f t="shared" si="604"/>
        <v>0</v>
      </c>
      <c r="O1554" s="16">
        <f t="shared" si="604"/>
        <v>0</v>
      </c>
      <c r="P1554" s="13">
        <f t="shared" si="604"/>
        <v>0</v>
      </c>
      <c r="Q1554" s="14">
        <f t="shared" si="604"/>
        <v>0</v>
      </c>
      <c r="R1554" s="15">
        <f t="shared" si="604"/>
        <v>0</v>
      </c>
      <c r="S1554" s="16">
        <f t="shared" si="604"/>
        <v>0</v>
      </c>
      <c r="T1554" s="13">
        <f t="shared" si="604"/>
        <v>0</v>
      </c>
      <c r="U1554" s="14">
        <f t="shared" si="604"/>
        <v>0</v>
      </c>
      <c r="V1554" s="15">
        <f t="shared" si="604"/>
        <v>0</v>
      </c>
      <c r="W1554" s="16">
        <f t="shared" si="604"/>
        <v>0</v>
      </c>
      <c r="X1554" s="17">
        <f t="shared" si="605"/>
        <v>0</v>
      </c>
      <c r="Y1554" s="18">
        <f t="shared" si="605"/>
        <v>0</v>
      </c>
      <c r="Z1554" s="18">
        <f t="shared" si="605"/>
        <v>0</v>
      </c>
      <c r="AA1554" s="18">
        <f t="shared" si="605"/>
        <v>0</v>
      </c>
      <c r="AB1554" s="18">
        <f t="shared" si="595"/>
        <v>0</v>
      </c>
      <c r="AC1554" s="18">
        <f t="shared" si="596"/>
        <v>0</v>
      </c>
      <c r="AD1554" s="18">
        <f t="shared" si="597"/>
        <v>0</v>
      </c>
      <c r="AE1554" s="18">
        <f t="shared" si="598"/>
        <v>0</v>
      </c>
      <c r="AF1554" s="19">
        <f t="shared" si="599"/>
        <v>0</v>
      </c>
      <c r="AG1554" s="20">
        <f t="shared" si="600"/>
        <v>0</v>
      </c>
      <c r="AH1554" s="48">
        <f t="shared" si="601"/>
        <v>0</v>
      </c>
      <c r="AI1554" s="80"/>
      <c r="AJ1554" s="80"/>
    </row>
    <row r="1555" spans="1:36" ht="14.25" customHeight="1" thickTop="1" thickBot="1" x14ac:dyDescent="0.3">
      <c r="A1555" s="83"/>
      <c r="B1555" s="44" t="str">
        <f t="shared" si="602"/>
        <v>برجاء إدخال إسم الصنف</v>
      </c>
      <c r="C1555" s="26">
        <f t="shared" si="602"/>
        <v>1</v>
      </c>
      <c r="D1555" s="26">
        <f t="shared" si="588"/>
        <v>0</v>
      </c>
      <c r="E1555" s="26">
        <f t="shared" si="589"/>
        <v>0</v>
      </c>
      <c r="F1555" s="26">
        <f t="shared" si="590"/>
        <v>0</v>
      </c>
      <c r="G1555" s="26">
        <f t="shared" si="591"/>
        <v>0</v>
      </c>
      <c r="H1555" s="27">
        <f t="shared" si="603"/>
        <v>0</v>
      </c>
      <c r="I1555" s="28">
        <f t="shared" si="603"/>
        <v>0</v>
      </c>
      <c r="J1555" s="29">
        <f t="shared" si="604"/>
        <v>0</v>
      </c>
      <c r="K1555" s="30">
        <f t="shared" si="604"/>
        <v>0</v>
      </c>
      <c r="L1555" s="27">
        <f t="shared" si="604"/>
        <v>0</v>
      </c>
      <c r="M1555" s="28">
        <f t="shared" si="604"/>
        <v>0</v>
      </c>
      <c r="N1555" s="29">
        <f t="shared" si="604"/>
        <v>0</v>
      </c>
      <c r="O1555" s="30">
        <f t="shared" si="604"/>
        <v>0</v>
      </c>
      <c r="P1555" s="27">
        <f t="shared" si="604"/>
        <v>0</v>
      </c>
      <c r="Q1555" s="28">
        <f t="shared" si="604"/>
        <v>0</v>
      </c>
      <c r="R1555" s="29">
        <f t="shared" si="604"/>
        <v>0</v>
      </c>
      <c r="S1555" s="30">
        <f t="shared" si="604"/>
        <v>0</v>
      </c>
      <c r="T1555" s="27">
        <f t="shared" si="604"/>
        <v>0</v>
      </c>
      <c r="U1555" s="28">
        <f t="shared" si="604"/>
        <v>0</v>
      </c>
      <c r="V1555" s="29">
        <f t="shared" si="604"/>
        <v>0</v>
      </c>
      <c r="W1555" s="30">
        <f t="shared" si="604"/>
        <v>0</v>
      </c>
      <c r="X1555" s="31">
        <f t="shared" si="605"/>
        <v>0</v>
      </c>
      <c r="Y1555" s="32">
        <f t="shared" si="605"/>
        <v>0</v>
      </c>
      <c r="Z1555" s="32">
        <f t="shared" si="605"/>
        <v>0</v>
      </c>
      <c r="AA1555" s="32">
        <f t="shared" si="605"/>
        <v>0</v>
      </c>
      <c r="AB1555" s="32">
        <f t="shared" si="595"/>
        <v>0</v>
      </c>
      <c r="AC1555" s="32">
        <f t="shared" si="596"/>
        <v>0</v>
      </c>
      <c r="AD1555" s="32">
        <f t="shared" si="597"/>
        <v>0</v>
      </c>
      <c r="AE1555" s="32">
        <f t="shared" si="598"/>
        <v>0</v>
      </c>
      <c r="AF1555" s="33">
        <f t="shared" si="599"/>
        <v>0</v>
      </c>
      <c r="AG1555" s="34">
        <f t="shared" si="600"/>
        <v>0</v>
      </c>
      <c r="AH1555" s="47">
        <f t="shared" si="601"/>
        <v>0</v>
      </c>
      <c r="AI1555" s="80"/>
      <c r="AJ1555" s="80"/>
    </row>
    <row r="1556" spans="1:36" ht="14.25" customHeight="1" thickTop="1" thickBot="1" x14ac:dyDescent="0.3">
      <c r="A1556" s="83"/>
      <c r="B1556" s="3" t="str">
        <f t="shared" si="602"/>
        <v>برجاء إدخال إسم الصنف</v>
      </c>
      <c r="C1556" s="4">
        <f t="shared" si="602"/>
        <v>1</v>
      </c>
      <c r="D1556" s="4">
        <f t="shared" si="588"/>
        <v>0</v>
      </c>
      <c r="E1556" s="4">
        <f t="shared" si="589"/>
        <v>0</v>
      </c>
      <c r="F1556" s="4">
        <f t="shared" si="590"/>
        <v>0</v>
      </c>
      <c r="G1556" s="4">
        <f t="shared" si="591"/>
        <v>0</v>
      </c>
      <c r="H1556" s="13">
        <f t="shared" si="603"/>
        <v>0</v>
      </c>
      <c r="I1556" s="14">
        <f t="shared" si="603"/>
        <v>0</v>
      </c>
      <c r="J1556" s="15">
        <f t="shared" si="604"/>
        <v>0</v>
      </c>
      <c r="K1556" s="16">
        <f t="shared" si="604"/>
        <v>0</v>
      </c>
      <c r="L1556" s="13">
        <f t="shared" si="604"/>
        <v>0</v>
      </c>
      <c r="M1556" s="14">
        <f t="shared" si="604"/>
        <v>0</v>
      </c>
      <c r="N1556" s="15">
        <f t="shared" si="604"/>
        <v>0</v>
      </c>
      <c r="O1556" s="16">
        <f t="shared" si="604"/>
        <v>0</v>
      </c>
      <c r="P1556" s="13">
        <f t="shared" si="604"/>
        <v>0</v>
      </c>
      <c r="Q1556" s="14">
        <f t="shared" si="604"/>
        <v>0</v>
      </c>
      <c r="R1556" s="15">
        <f t="shared" si="604"/>
        <v>0</v>
      </c>
      <c r="S1556" s="16">
        <f t="shared" si="604"/>
        <v>0</v>
      </c>
      <c r="T1556" s="13">
        <f t="shared" si="604"/>
        <v>0</v>
      </c>
      <c r="U1556" s="14">
        <f t="shared" si="604"/>
        <v>0</v>
      </c>
      <c r="V1556" s="15">
        <f t="shared" si="604"/>
        <v>0</v>
      </c>
      <c r="W1556" s="16">
        <f t="shared" si="604"/>
        <v>0</v>
      </c>
      <c r="X1556" s="17">
        <f t="shared" si="605"/>
        <v>0</v>
      </c>
      <c r="Y1556" s="18">
        <f t="shared" si="605"/>
        <v>0</v>
      </c>
      <c r="Z1556" s="18">
        <f t="shared" si="605"/>
        <v>0</v>
      </c>
      <c r="AA1556" s="18">
        <f t="shared" si="605"/>
        <v>0</v>
      </c>
      <c r="AB1556" s="18">
        <f t="shared" si="595"/>
        <v>0</v>
      </c>
      <c r="AC1556" s="18">
        <f t="shared" si="596"/>
        <v>0</v>
      </c>
      <c r="AD1556" s="18">
        <f t="shared" si="597"/>
        <v>0</v>
      </c>
      <c r="AE1556" s="18">
        <f t="shared" si="598"/>
        <v>0</v>
      </c>
      <c r="AF1556" s="19">
        <f t="shared" si="599"/>
        <v>0</v>
      </c>
      <c r="AG1556" s="20">
        <f t="shared" si="600"/>
        <v>0</v>
      </c>
      <c r="AH1556" s="48">
        <f t="shared" si="601"/>
        <v>0</v>
      </c>
      <c r="AI1556" s="80" t="s">
        <v>50</v>
      </c>
      <c r="AJ1556" s="80"/>
    </row>
    <row r="1557" spans="1:36" ht="14.25" customHeight="1" thickTop="1" thickBot="1" x14ac:dyDescent="0.3">
      <c r="A1557" s="83"/>
      <c r="B1557" s="44" t="str">
        <f t="shared" si="602"/>
        <v>برجاء إدخال إسم الصنف</v>
      </c>
      <c r="C1557" s="26">
        <f t="shared" si="602"/>
        <v>1</v>
      </c>
      <c r="D1557" s="26">
        <f t="shared" si="588"/>
        <v>0</v>
      </c>
      <c r="E1557" s="26">
        <f t="shared" si="589"/>
        <v>0</v>
      </c>
      <c r="F1557" s="26">
        <f t="shared" si="590"/>
        <v>0</v>
      </c>
      <c r="G1557" s="26">
        <f t="shared" si="591"/>
        <v>0</v>
      </c>
      <c r="H1557" s="27">
        <f t="shared" si="603"/>
        <v>0</v>
      </c>
      <c r="I1557" s="28">
        <f t="shared" si="603"/>
        <v>0</v>
      </c>
      <c r="J1557" s="29">
        <f t="shared" si="604"/>
        <v>0</v>
      </c>
      <c r="K1557" s="30">
        <f t="shared" si="604"/>
        <v>0</v>
      </c>
      <c r="L1557" s="27">
        <f t="shared" si="604"/>
        <v>0</v>
      </c>
      <c r="M1557" s="28">
        <f t="shared" si="604"/>
        <v>0</v>
      </c>
      <c r="N1557" s="29">
        <f t="shared" si="604"/>
        <v>0</v>
      </c>
      <c r="O1557" s="30">
        <f t="shared" si="604"/>
        <v>0</v>
      </c>
      <c r="P1557" s="27">
        <f t="shared" si="604"/>
        <v>0</v>
      </c>
      <c r="Q1557" s="28">
        <f t="shared" si="604"/>
        <v>0</v>
      </c>
      <c r="R1557" s="29">
        <f t="shared" si="604"/>
        <v>0</v>
      </c>
      <c r="S1557" s="30">
        <f t="shared" si="604"/>
        <v>0</v>
      </c>
      <c r="T1557" s="27">
        <f t="shared" si="604"/>
        <v>0</v>
      </c>
      <c r="U1557" s="28">
        <f t="shared" si="604"/>
        <v>0</v>
      </c>
      <c r="V1557" s="29">
        <f t="shared" si="604"/>
        <v>0</v>
      </c>
      <c r="W1557" s="30">
        <f t="shared" si="604"/>
        <v>0</v>
      </c>
      <c r="X1557" s="31">
        <f t="shared" si="605"/>
        <v>0</v>
      </c>
      <c r="Y1557" s="32">
        <f t="shared" si="605"/>
        <v>0</v>
      </c>
      <c r="Z1557" s="32">
        <f t="shared" si="605"/>
        <v>0</v>
      </c>
      <c r="AA1557" s="32">
        <f t="shared" si="605"/>
        <v>0</v>
      </c>
      <c r="AB1557" s="32">
        <f t="shared" si="595"/>
        <v>0</v>
      </c>
      <c r="AC1557" s="32">
        <f t="shared" si="596"/>
        <v>0</v>
      </c>
      <c r="AD1557" s="32">
        <f t="shared" si="597"/>
        <v>0</v>
      </c>
      <c r="AE1557" s="32">
        <f t="shared" si="598"/>
        <v>0</v>
      </c>
      <c r="AF1557" s="33">
        <f t="shared" si="599"/>
        <v>0</v>
      </c>
      <c r="AG1557" s="34">
        <f t="shared" si="600"/>
        <v>0</v>
      </c>
      <c r="AH1557" s="47">
        <f t="shared" si="601"/>
        <v>0</v>
      </c>
      <c r="AI1557" s="80"/>
      <c r="AJ1557" s="80"/>
    </row>
    <row r="1558" spans="1:36" ht="14.25" customHeight="1" thickTop="1" thickBot="1" x14ac:dyDescent="0.3">
      <c r="A1558" s="83"/>
      <c r="B1558" s="3" t="str">
        <f t="shared" si="602"/>
        <v>برجاء إدخال إسم الصنف</v>
      </c>
      <c r="C1558" s="4">
        <f t="shared" si="602"/>
        <v>1</v>
      </c>
      <c r="D1558" s="4">
        <f t="shared" si="588"/>
        <v>0</v>
      </c>
      <c r="E1558" s="4">
        <f t="shared" si="589"/>
        <v>0</v>
      </c>
      <c r="F1558" s="4">
        <f t="shared" si="590"/>
        <v>0</v>
      </c>
      <c r="G1558" s="4">
        <f t="shared" si="591"/>
        <v>0</v>
      </c>
      <c r="H1558" s="13">
        <f t="shared" si="603"/>
        <v>0</v>
      </c>
      <c r="I1558" s="14">
        <f t="shared" si="603"/>
        <v>0</v>
      </c>
      <c r="J1558" s="15">
        <f t="shared" si="604"/>
        <v>0</v>
      </c>
      <c r="K1558" s="16">
        <f t="shared" si="604"/>
        <v>0</v>
      </c>
      <c r="L1558" s="13">
        <f t="shared" si="604"/>
        <v>0</v>
      </c>
      <c r="M1558" s="14">
        <f t="shared" si="604"/>
        <v>0</v>
      </c>
      <c r="N1558" s="15">
        <f t="shared" si="604"/>
        <v>0</v>
      </c>
      <c r="O1558" s="16">
        <f t="shared" si="604"/>
        <v>0</v>
      </c>
      <c r="P1558" s="13">
        <f t="shared" si="604"/>
        <v>0</v>
      </c>
      <c r="Q1558" s="14">
        <f t="shared" si="604"/>
        <v>0</v>
      </c>
      <c r="R1558" s="15">
        <f t="shared" si="604"/>
        <v>0</v>
      </c>
      <c r="S1558" s="16">
        <f t="shared" si="604"/>
        <v>0</v>
      </c>
      <c r="T1558" s="13">
        <f t="shared" si="604"/>
        <v>0</v>
      </c>
      <c r="U1558" s="14">
        <f t="shared" si="604"/>
        <v>0</v>
      </c>
      <c r="V1558" s="15">
        <f t="shared" si="604"/>
        <v>0</v>
      </c>
      <c r="W1558" s="16">
        <f t="shared" si="604"/>
        <v>0</v>
      </c>
      <c r="X1558" s="17">
        <f t="shared" si="605"/>
        <v>0</v>
      </c>
      <c r="Y1558" s="18">
        <f t="shared" si="605"/>
        <v>0</v>
      </c>
      <c r="Z1558" s="18">
        <f t="shared" si="605"/>
        <v>0</v>
      </c>
      <c r="AA1558" s="18">
        <f t="shared" si="605"/>
        <v>0</v>
      </c>
      <c r="AB1558" s="18">
        <f t="shared" si="595"/>
        <v>0</v>
      </c>
      <c r="AC1558" s="18">
        <f t="shared" si="596"/>
        <v>0</v>
      </c>
      <c r="AD1558" s="18">
        <f t="shared" si="597"/>
        <v>0</v>
      </c>
      <c r="AE1558" s="18">
        <f t="shared" si="598"/>
        <v>0</v>
      </c>
      <c r="AF1558" s="19">
        <f t="shared" si="599"/>
        <v>0</v>
      </c>
      <c r="AG1558" s="20">
        <f t="shared" si="600"/>
        <v>0</v>
      </c>
      <c r="AH1558" s="48">
        <f t="shared" si="601"/>
        <v>0</v>
      </c>
      <c r="AI1558" s="80"/>
      <c r="AJ1558" s="80"/>
    </row>
    <row r="1559" spans="1:36" ht="14.25" customHeight="1" thickTop="1" thickBot="1" x14ac:dyDescent="0.3">
      <c r="A1559" s="83"/>
      <c r="B1559" s="44" t="str">
        <f t="shared" ref="B1559:C1565" si="606">B1506</f>
        <v>برجاء إدخال إسم الصنف</v>
      </c>
      <c r="C1559" s="26">
        <f t="shared" si="606"/>
        <v>1</v>
      </c>
      <c r="D1559" s="26">
        <f t="shared" si="588"/>
        <v>0</v>
      </c>
      <c r="E1559" s="26">
        <f t="shared" si="589"/>
        <v>0</v>
      </c>
      <c r="F1559" s="26">
        <f t="shared" si="590"/>
        <v>0</v>
      </c>
      <c r="G1559" s="26">
        <f t="shared" si="591"/>
        <v>0</v>
      </c>
      <c r="H1559" s="27">
        <f t="shared" ref="H1559:I1565" si="607">H36</f>
        <v>0</v>
      </c>
      <c r="I1559" s="28">
        <f t="shared" si="607"/>
        <v>0</v>
      </c>
      <c r="J1559" s="29">
        <f t="shared" ref="J1559:W1565" si="608">J36+J85+J134+J183+J232+J281+J330+J379+J428+J477+J526+J575+J624+J673+J722+J771+J820+J869+J918+J967+J1016+J1065+J1114+J1163+J1212+J1261+J1310+J1359+J1408+J1457+J1506</f>
        <v>0</v>
      </c>
      <c r="K1559" s="30">
        <f t="shared" si="608"/>
        <v>0</v>
      </c>
      <c r="L1559" s="27">
        <f t="shared" si="608"/>
        <v>0</v>
      </c>
      <c r="M1559" s="28">
        <f t="shared" si="608"/>
        <v>0</v>
      </c>
      <c r="N1559" s="29">
        <f t="shared" si="608"/>
        <v>0</v>
      </c>
      <c r="O1559" s="30">
        <f t="shared" si="608"/>
        <v>0</v>
      </c>
      <c r="P1559" s="27">
        <f t="shared" si="608"/>
        <v>0</v>
      </c>
      <c r="Q1559" s="28">
        <f t="shared" si="608"/>
        <v>0</v>
      </c>
      <c r="R1559" s="29">
        <f t="shared" si="608"/>
        <v>0</v>
      </c>
      <c r="S1559" s="30">
        <f t="shared" si="608"/>
        <v>0</v>
      </c>
      <c r="T1559" s="27">
        <f t="shared" si="608"/>
        <v>0</v>
      </c>
      <c r="U1559" s="28">
        <f t="shared" si="608"/>
        <v>0</v>
      </c>
      <c r="V1559" s="29">
        <f t="shared" si="608"/>
        <v>0</v>
      </c>
      <c r="W1559" s="30">
        <f t="shared" si="608"/>
        <v>0</v>
      </c>
      <c r="X1559" s="31">
        <f t="shared" ref="X1559:AA1565" si="609">X1506</f>
        <v>0</v>
      </c>
      <c r="Y1559" s="32">
        <f t="shared" si="609"/>
        <v>0</v>
      </c>
      <c r="Z1559" s="32">
        <f t="shared" si="609"/>
        <v>0</v>
      </c>
      <c r="AA1559" s="32">
        <f t="shared" si="609"/>
        <v>0</v>
      </c>
      <c r="AB1559" s="32">
        <f t="shared" si="595"/>
        <v>0</v>
      </c>
      <c r="AC1559" s="32">
        <f t="shared" si="596"/>
        <v>0</v>
      </c>
      <c r="AD1559" s="32">
        <f t="shared" si="597"/>
        <v>0</v>
      </c>
      <c r="AE1559" s="32">
        <f t="shared" si="598"/>
        <v>0</v>
      </c>
      <c r="AF1559" s="33">
        <f t="shared" si="599"/>
        <v>0</v>
      </c>
      <c r="AG1559" s="34">
        <f t="shared" si="600"/>
        <v>0</v>
      </c>
      <c r="AH1559" s="47">
        <f t="shared" si="601"/>
        <v>0</v>
      </c>
      <c r="AI1559" s="80"/>
      <c r="AJ1559" s="80"/>
    </row>
    <row r="1560" spans="1:36" ht="14.25" customHeight="1" thickTop="1" thickBot="1" x14ac:dyDescent="0.3">
      <c r="A1560" s="83"/>
      <c r="B1560" s="3" t="str">
        <f t="shared" si="606"/>
        <v>برجاء إدخال إسم الصنف</v>
      </c>
      <c r="C1560" s="4">
        <f t="shared" si="606"/>
        <v>1</v>
      </c>
      <c r="D1560" s="4">
        <f t="shared" si="588"/>
        <v>0</v>
      </c>
      <c r="E1560" s="4">
        <f t="shared" si="589"/>
        <v>0</v>
      </c>
      <c r="F1560" s="4">
        <f t="shared" si="590"/>
        <v>0</v>
      </c>
      <c r="G1560" s="4">
        <f t="shared" si="591"/>
        <v>0</v>
      </c>
      <c r="H1560" s="13">
        <f t="shared" si="607"/>
        <v>0</v>
      </c>
      <c r="I1560" s="14">
        <f t="shared" si="607"/>
        <v>0</v>
      </c>
      <c r="J1560" s="15">
        <f t="shared" si="608"/>
        <v>0</v>
      </c>
      <c r="K1560" s="16">
        <f t="shared" si="608"/>
        <v>0</v>
      </c>
      <c r="L1560" s="13">
        <f t="shared" si="608"/>
        <v>0</v>
      </c>
      <c r="M1560" s="14">
        <f t="shared" si="608"/>
        <v>0</v>
      </c>
      <c r="N1560" s="15">
        <f t="shared" si="608"/>
        <v>0</v>
      </c>
      <c r="O1560" s="16">
        <f t="shared" si="608"/>
        <v>0</v>
      </c>
      <c r="P1560" s="13">
        <f t="shared" si="608"/>
        <v>0</v>
      </c>
      <c r="Q1560" s="14">
        <f t="shared" si="608"/>
        <v>0</v>
      </c>
      <c r="R1560" s="15">
        <f t="shared" si="608"/>
        <v>0</v>
      </c>
      <c r="S1560" s="16">
        <f t="shared" si="608"/>
        <v>0</v>
      </c>
      <c r="T1560" s="13">
        <f t="shared" si="608"/>
        <v>0</v>
      </c>
      <c r="U1560" s="14">
        <f t="shared" si="608"/>
        <v>0</v>
      </c>
      <c r="V1560" s="15">
        <f t="shared" si="608"/>
        <v>0</v>
      </c>
      <c r="W1560" s="16">
        <f t="shared" si="608"/>
        <v>0</v>
      </c>
      <c r="X1560" s="17">
        <f t="shared" si="609"/>
        <v>0</v>
      </c>
      <c r="Y1560" s="18">
        <f t="shared" si="609"/>
        <v>0</v>
      </c>
      <c r="Z1560" s="18">
        <f t="shared" si="609"/>
        <v>0</v>
      </c>
      <c r="AA1560" s="18">
        <f t="shared" si="609"/>
        <v>0</v>
      </c>
      <c r="AB1560" s="18">
        <f t="shared" si="595"/>
        <v>0</v>
      </c>
      <c r="AC1560" s="18">
        <f t="shared" si="596"/>
        <v>0</v>
      </c>
      <c r="AD1560" s="18">
        <f t="shared" si="597"/>
        <v>0</v>
      </c>
      <c r="AE1560" s="18">
        <f t="shared" si="598"/>
        <v>0</v>
      </c>
      <c r="AF1560" s="19">
        <f t="shared" si="599"/>
        <v>0</v>
      </c>
      <c r="AG1560" s="20">
        <f t="shared" si="600"/>
        <v>0</v>
      </c>
      <c r="AH1560" s="48">
        <f t="shared" si="601"/>
        <v>0</v>
      </c>
      <c r="AI1560" s="80"/>
      <c r="AJ1560" s="80"/>
    </row>
    <row r="1561" spans="1:36" ht="14.25" customHeight="1" thickTop="1" thickBot="1" x14ac:dyDescent="0.3">
      <c r="A1561" s="83"/>
      <c r="B1561" s="44" t="str">
        <f t="shared" si="606"/>
        <v>برجاء إدخال إسم الصنف</v>
      </c>
      <c r="C1561" s="26">
        <f t="shared" si="606"/>
        <v>1</v>
      </c>
      <c r="D1561" s="26">
        <f t="shared" si="588"/>
        <v>0</v>
      </c>
      <c r="E1561" s="26">
        <f t="shared" si="589"/>
        <v>0</v>
      </c>
      <c r="F1561" s="26">
        <f t="shared" si="590"/>
        <v>0</v>
      </c>
      <c r="G1561" s="26">
        <f t="shared" si="591"/>
        <v>0</v>
      </c>
      <c r="H1561" s="27">
        <f t="shared" si="607"/>
        <v>0</v>
      </c>
      <c r="I1561" s="28">
        <f t="shared" si="607"/>
        <v>0</v>
      </c>
      <c r="J1561" s="29">
        <f t="shared" si="608"/>
        <v>0</v>
      </c>
      <c r="K1561" s="30">
        <f t="shared" si="608"/>
        <v>0</v>
      </c>
      <c r="L1561" s="27">
        <f t="shared" si="608"/>
        <v>0</v>
      </c>
      <c r="M1561" s="28">
        <f t="shared" si="608"/>
        <v>0</v>
      </c>
      <c r="N1561" s="29">
        <f t="shared" si="608"/>
        <v>0</v>
      </c>
      <c r="O1561" s="30">
        <f t="shared" si="608"/>
        <v>0</v>
      </c>
      <c r="P1561" s="27">
        <f t="shared" si="608"/>
        <v>0</v>
      </c>
      <c r="Q1561" s="28">
        <f t="shared" si="608"/>
        <v>0</v>
      </c>
      <c r="R1561" s="29">
        <f t="shared" si="608"/>
        <v>0</v>
      </c>
      <c r="S1561" s="30">
        <f t="shared" si="608"/>
        <v>0</v>
      </c>
      <c r="T1561" s="27">
        <f t="shared" si="608"/>
        <v>0</v>
      </c>
      <c r="U1561" s="28">
        <f t="shared" si="608"/>
        <v>0</v>
      </c>
      <c r="V1561" s="29">
        <f t="shared" si="608"/>
        <v>0</v>
      </c>
      <c r="W1561" s="30">
        <f t="shared" si="608"/>
        <v>0</v>
      </c>
      <c r="X1561" s="31">
        <f t="shared" si="609"/>
        <v>0</v>
      </c>
      <c r="Y1561" s="32">
        <f t="shared" si="609"/>
        <v>0</v>
      </c>
      <c r="Z1561" s="32">
        <f t="shared" si="609"/>
        <v>0</v>
      </c>
      <c r="AA1561" s="32">
        <f t="shared" si="609"/>
        <v>0</v>
      </c>
      <c r="AB1561" s="32">
        <f t="shared" si="595"/>
        <v>0</v>
      </c>
      <c r="AC1561" s="32">
        <f t="shared" si="596"/>
        <v>0</v>
      </c>
      <c r="AD1561" s="32">
        <f t="shared" si="597"/>
        <v>0</v>
      </c>
      <c r="AE1561" s="32">
        <f t="shared" si="598"/>
        <v>0</v>
      </c>
      <c r="AF1561" s="33">
        <f t="shared" si="599"/>
        <v>0</v>
      </c>
      <c r="AG1561" s="34">
        <f t="shared" si="600"/>
        <v>0</v>
      </c>
      <c r="AH1561" s="47">
        <f t="shared" si="601"/>
        <v>0</v>
      </c>
      <c r="AI1561" s="80"/>
      <c r="AJ1561" s="80"/>
    </row>
    <row r="1562" spans="1:36" ht="14.25" customHeight="1" thickTop="1" thickBot="1" x14ac:dyDescent="0.3">
      <c r="A1562" s="83"/>
      <c r="B1562" s="3" t="str">
        <f t="shared" si="606"/>
        <v>برجاء إدخال إسم الصنف</v>
      </c>
      <c r="C1562" s="4">
        <f t="shared" si="606"/>
        <v>1</v>
      </c>
      <c r="D1562" s="4">
        <f t="shared" si="588"/>
        <v>0</v>
      </c>
      <c r="E1562" s="4">
        <f t="shared" si="589"/>
        <v>0</v>
      </c>
      <c r="F1562" s="4">
        <f t="shared" si="590"/>
        <v>0</v>
      </c>
      <c r="G1562" s="4">
        <f t="shared" si="591"/>
        <v>0</v>
      </c>
      <c r="H1562" s="13">
        <f t="shared" si="607"/>
        <v>0</v>
      </c>
      <c r="I1562" s="14">
        <f t="shared" si="607"/>
        <v>0</v>
      </c>
      <c r="J1562" s="15">
        <f t="shared" si="608"/>
        <v>0</v>
      </c>
      <c r="K1562" s="16">
        <f t="shared" si="608"/>
        <v>0</v>
      </c>
      <c r="L1562" s="13">
        <f t="shared" si="608"/>
        <v>0</v>
      </c>
      <c r="M1562" s="14">
        <f t="shared" si="608"/>
        <v>0</v>
      </c>
      <c r="N1562" s="15">
        <f t="shared" si="608"/>
        <v>0</v>
      </c>
      <c r="O1562" s="16">
        <f t="shared" si="608"/>
        <v>0</v>
      </c>
      <c r="P1562" s="13">
        <f t="shared" si="608"/>
        <v>0</v>
      </c>
      <c r="Q1562" s="14">
        <f t="shared" si="608"/>
        <v>0</v>
      </c>
      <c r="R1562" s="15">
        <f t="shared" si="608"/>
        <v>0</v>
      </c>
      <c r="S1562" s="16">
        <f t="shared" si="608"/>
        <v>0</v>
      </c>
      <c r="T1562" s="13">
        <f t="shared" si="608"/>
        <v>0</v>
      </c>
      <c r="U1562" s="14">
        <f t="shared" si="608"/>
        <v>0</v>
      </c>
      <c r="V1562" s="15">
        <f t="shared" si="608"/>
        <v>0</v>
      </c>
      <c r="W1562" s="16">
        <f t="shared" si="608"/>
        <v>0</v>
      </c>
      <c r="X1562" s="17">
        <f t="shared" si="609"/>
        <v>0</v>
      </c>
      <c r="Y1562" s="18">
        <f t="shared" si="609"/>
        <v>0</v>
      </c>
      <c r="Z1562" s="18">
        <f t="shared" si="609"/>
        <v>0</v>
      </c>
      <c r="AA1562" s="18">
        <f t="shared" si="609"/>
        <v>0</v>
      </c>
      <c r="AB1562" s="18">
        <f t="shared" si="595"/>
        <v>0</v>
      </c>
      <c r="AC1562" s="18">
        <f t="shared" si="596"/>
        <v>0</v>
      </c>
      <c r="AD1562" s="18">
        <f t="shared" si="597"/>
        <v>0</v>
      </c>
      <c r="AE1562" s="18">
        <f t="shared" si="598"/>
        <v>0</v>
      </c>
      <c r="AF1562" s="19">
        <f t="shared" si="599"/>
        <v>0</v>
      </c>
      <c r="AG1562" s="20">
        <f t="shared" si="600"/>
        <v>0</v>
      </c>
      <c r="AH1562" s="48">
        <f t="shared" si="601"/>
        <v>0</v>
      </c>
      <c r="AI1562" s="80"/>
      <c r="AJ1562" s="80"/>
    </row>
    <row r="1563" spans="1:36" ht="14.25" customHeight="1" thickTop="1" thickBot="1" x14ac:dyDescent="0.3">
      <c r="A1563" s="83"/>
      <c r="B1563" s="44" t="str">
        <f t="shared" si="606"/>
        <v>برجاء إدخال إسم الصنف</v>
      </c>
      <c r="C1563" s="26">
        <f t="shared" si="606"/>
        <v>1</v>
      </c>
      <c r="D1563" s="26">
        <f t="shared" si="588"/>
        <v>0</v>
      </c>
      <c r="E1563" s="26">
        <f t="shared" si="589"/>
        <v>0</v>
      </c>
      <c r="F1563" s="26">
        <f t="shared" si="590"/>
        <v>0</v>
      </c>
      <c r="G1563" s="26">
        <f t="shared" si="591"/>
        <v>0</v>
      </c>
      <c r="H1563" s="27">
        <f t="shared" si="607"/>
        <v>0</v>
      </c>
      <c r="I1563" s="28">
        <f t="shared" si="607"/>
        <v>0</v>
      </c>
      <c r="J1563" s="29">
        <f t="shared" si="608"/>
        <v>0</v>
      </c>
      <c r="K1563" s="30">
        <f t="shared" si="608"/>
        <v>0</v>
      </c>
      <c r="L1563" s="27">
        <f t="shared" si="608"/>
        <v>0</v>
      </c>
      <c r="M1563" s="28">
        <f t="shared" si="608"/>
        <v>0</v>
      </c>
      <c r="N1563" s="29">
        <f t="shared" si="608"/>
        <v>0</v>
      </c>
      <c r="O1563" s="30">
        <f t="shared" si="608"/>
        <v>0</v>
      </c>
      <c r="P1563" s="27">
        <f t="shared" si="608"/>
        <v>0</v>
      </c>
      <c r="Q1563" s="28">
        <f t="shared" si="608"/>
        <v>0</v>
      </c>
      <c r="R1563" s="29">
        <f t="shared" si="608"/>
        <v>0</v>
      </c>
      <c r="S1563" s="30">
        <f t="shared" si="608"/>
        <v>0</v>
      </c>
      <c r="T1563" s="27">
        <f t="shared" si="608"/>
        <v>0</v>
      </c>
      <c r="U1563" s="28">
        <f t="shared" si="608"/>
        <v>0</v>
      </c>
      <c r="V1563" s="29">
        <f t="shared" si="608"/>
        <v>0</v>
      </c>
      <c r="W1563" s="30">
        <f t="shared" si="608"/>
        <v>0</v>
      </c>
      <c r="X1563" s="31">
        <f t="shared" si="609"/>
        <v>0</v>
      </c>
      <c r="Y1563" s="32">
        <f t="shared" si="609"/>
        <v>0</v>
      </c>
      <c r="Z1563" s="32">
        <f t="shared" si="609"/>
        <v>0</v>
      </c>
      <c r="AA1563" s="32">
        <f t="shared" si="609"/>
        <v>0</v>
      </c>
      <c r="AB1563" s="32">
        <f t="shared" si="595"/>
        <v>0</v>
      </c>
      <c r="AC1563" s="32">
        <f t="shared" si="596"/>
        <v>0</v>
      </c>
      <c r="AD1563" s="32">
        <f t="shared" si="597"/>
        <v>0</v>
      </c>
      <c r="AE1563" s="32">
        <f t="shared" si="598"/>
        <v>0</v>
      </c>
      <c r="AF1563" s="33">
        <f t="shared" si="599"/>
        <v>0</v>
      </c>
      <c r="AG1563" s="34">
        <f t="shared" si="600"/>
        <v>0</v>
      </c>
      <c r="AH1563" s="47">
        <f t="shared" si="601"/>
        <v>0</v>
      </c>
      <c r="AI1563" s="80"/>
      <c r="AJ1563" s="80"/>
    </row>
    <row r="1564" spans="1:36" ht="14.25" customHeight="1" thickTop="1" thickBot="1" x14ac:dyDescent="0.3">
      <c r="A1564" s="83"/>
      <c r="B1564" s="3" t="str">
        <f t="shared" si="606"/>
        <v>برجاء إدخال إسم الصنف</v>
      </c>
      <c r="C1564" s="4">
        <f t="shared" si="606"/>
        <v>1</v>
      </c>
      <c r="D1564" s="4">
        <f t="shared" si="588"/>
        <v>0</v>
      </c>
      <c r="E1564" s="4">
        <f t="shared" si="589"/>
        <v>0</v>
      </c>
      <c r="F1564" s="4">
        <f t="shared" si="590"/>
        <v>0</v>
      </c>
      <c r="G1564" s="4">
        <f t="shared" si="591"/>
        <v>0</v>
      </c>
      <c r="H1564" s="13">
        <f t="shared" si="607"/>
        <v>0</v>
      </c>
      <c r="I1564" s="14">
        <f t="shared" si="607"/>
        <v>0</v>
      </c>
      <c r="J1564" s="15">
        <f t="shared" si="608"/>
        <v>0</v>
      </c>
      <c r="K1564" s="16">
        <f t="shared" si="608"/>
        <v>0</v>
      </c>
      <c r="L1564" s="13">
        <f t="shared" si="608"/>
        <v>0</v>
      </c>
      <c r="M1564" s="14">
        <f t="shared" si="608"/>
        <v>0</v>
      </c>
      <c r="N1564" s="15">
        <f t="shared" si="608"/>
        <v>0</v>
      </c>
      <c r="O1564" s="16">
        <f t="shared" si="608"/>
        <v>0</v>
      </c>
      <c r="P1564" s="13">
        <f t="shared" si="608"/>
        <v>0</v>
      </c>
      <c r="Q1564" s="14">
        <f t="shared" si="608"/>
        <v>0</v>
      </c>
      <c r="R1564" s="15">
        <f t="shared" si="608"/>
        <v>0</v>
      </c>
      <c r="S1564" s="16">
        <f t="shared" si="608"/>
        <v>0</v>
      </c>
      <c r="T1564" s="13">
        <f t="shared" si="608"/>
        <v>0</v>
      </c>
      <c r="U1564" s="14">
        <f t="shared" si="608"/>
        <v>0</v>
      </c>
      <c r="V1564" s="15">
        <f t="shared" si="608"/>
        <v>0</v>
      </c>
      <c r="W1564" s="16">
        <f t="shared" si="608"/>
        <v>0</v>
      </c>
      <c r="X1564" s="17">
        <f t="shared" si="609"/>
        <v>0</v>
      </c>
      <c r="Y1564" s="18">
        <f t="shared" si="609"/>
        <v>0</v>
      </c>
      <c r="Z1564" s="18">
        <f t="shared" si="609"/>
        <v>0</v>
      </c>
      <c r="AA1564" s="18">
        <f t="shared" si="609"/>
        <v>0</v>
      </c>
      <c r="AB1564" s="18">
        <f t="shared" si="595"/>
        <v>0</v>
      </c>
      <c r="AC1564" s="18">
        <f t="shared" si="596"/>
        <v>0</v>
      </c>
      <c r="AD1564" s="18">
        <f t="shared" si="597"/>
        <v>0</v>
      </c>
      <c r="AE1564" s="18">
        <f t="shared" si="598"/>
        <v>0</v>
      </c>
      <c r="AF1564" s="19">
        <f t="shared" si="599"/>
        <v>0</v>
      </c>
      <c r="AG1564" s="20">
        <f t="shared" si="600"/>
        <v>0</v>
      </c>
      <c r="AH1564" s="48">
        <f t="shared" si="601"/>
        <v>0</v>
      </c>
      <c r="AI1564" s="77">
        <f>AI1548-AI1532</f>
        <v>0</v>
      </c>
      <c r="AJ1564" s="77"/>
    </row>
    <row r="1565" spans="1:36" ht="14.25" customHeight="1" thickTop="1" thickBot="1" x14ac:dyDescent="0.3">
      <c r="A1565" s="84"/>
      <c r="B1565" s="45" t="str">
        <f t="shared" si="606"/>
        <v>برجاء إدخال إسم الصنف</v>
      </c>
      <c r="C1565" s="35">
        <f t="shared" si="606"/>
        <v>1</v>
      </c>
      <c r="D1565" s="35">
        <f t="shared" si="588"/>
        <v>0</v>
      </c>
      <c r="E1565" s="35">
        <f t="shared" si="589"/>
        <v>0</v>
      </c>
      <c r="F1565" s="35">
        <f t="shared" si="590"/>
        <v>0</v>
      </c>
      <c r="G1565" s="35">
        <f t="shared" si="591"/>
        <v>0</v>
      </c>
      <c r="H1565" s="36">
        <f t="shared" si="607"/>
        <v>0</v>
      </c>
      <c r="I1565" s="37">
        <f t="shared" si="607"/>
        <v>0</v>
      </c>
      <c r="J1565" s="38">
        <f t="shared" si="608"/>
        <v>0</v>
      </c>
      <c r="K1565" s="39">
        <f t="shared" si="608"/>
        <v>0</v>
      </c>
      <c r="L1565" s="36">
        <f t="shared" si="608"/>
        <v>0</v>
      </c>
      <c r="M1565" s="37">
        <f t="shared" si="608"/>
        <v>0</v>
      </c>
      <c r="N1565" s="38">
        <f t="shared" si="608"/>
        <v>0</v>
      </c>
      <c r="O1565" s="39">
        <f t="shared" si="608"/>
        <v>0</v>
      </c>
      <c r="P1565" s="36">
        <f t="shared" si="608"/>
        <v>0</v>
      </c>
      <c r="Q1565" s="37">
        <f t="shared" si="608"/>
        <v>0</v>
      </c>
      <c r="R1565" s="38">
        <f t="shared" si="608"/>
        <v>0</v>
      </c>
      <c r="S1565" s="39">
        <f t="shared" si="608"/>
        <v>0</v>
      </c>
      <c r="T1565" s="36">
        <f t="shared" si="608"/>
        <v>0</v>
      </c>
      <c r="U1565" s="37">
        <f t="shared" si="608"/>
        <v>0</v>
      </c>
      <c r="V1565" s="38">
        <f t="shared" si="608"/>
        <v>0</v>
      </c>
      <c r="W1565" s="39">
        <f t="shared" si="608"/>
        <v>0</v>
      </c>
      <c r="X1565" s="40">
        <f t="shared" si="609"/>
        <v>0</v>
      </c>
      <c r="Y1565" s="41">
        <f t="shared" si="609"/>
        <v>0</v>
      </c>
      <c r="Z1565" s="41">
        <f t="shared" si="609"/>
        <v>0</v>
      </c>
      <c r="AA1565" s="41">
        <f t="shared" si="609"/>
        <v>0</v>
      </c>
      <c r="AB1565" s="41">
        <f t="shared" si="595"/>
        <v>0</v>
      </c>
      <c r="AC1565" s="41">
        <f t="shared" si="596"/>
        <v>0</v>
      </c>
      <c r="AD1565" s="41">
        <f t="shared" si="597"/>
        <v>0</v>
      </c>
      <c r="AE1565" s="41">
        <f t="shared" si="598"/>
        <v>0</v>
      </c>
      <c r="AF1565" s="42">
        <f t="shared" si="599"/>
        <v>0</v>
      </c>
      <c r="AG1565" s="43">
        <f t="shared" si="600"/>
        <v>0</v>
      </c>
      <c r="AH1565" s="49">
        <f t="shared" si="601"/>
        <v>0</v>
      </c>
      <c r="AI1565" s="78"/>
      <c r="AJ1565" s="78"/>
    </row>
    <row r="1566" spans="1:36" ht="39" customHeight="1" thickTop="1" thickBot="1" x14ac:dyDescent="0.3">
      <c r="A1566" s="81" t="s">
        <v>51</v>
      </c>
      <c r="B1566" s="81"/>
      <c r="C1566" s="81"/>
      <c r="D1566" s="81"/>
      <c r="E1566" s="81"/>
      <c r="F1566" s="81"/>
      <c r="G1566" s="81"/>
      <c r="H1566" s="81"/>
      <c r="I1566" s="81"/>
      <c r="J1566" s="81"/>
      <c r="K1566" s="81"/>
      <c r="L1566" s="81"/>
      <c r="M1566" s="81"/>
      <c r="N1566" s="81"/>
      <c r="O1566" s="81"/>
      <c r="P1566" s="81"/>
      <c r="Q1566" s="81"/>
      <c r="R1566" s="81"/>
      <c r="S1566" s="81"/>
      <c r="T1566" s="81"/>
      <c r="U1566" s="81"/>
      <c r="V1566" s="81"/>
      <c r="W1566" s="81"/>
      <c r="X1566" s="81"/>
      <c r="Y1566" s="81"/>
      <c r="Z1566" s="81"/>
      <c r="AA1566" s="81"/>
      <c r="AB1566" s="81">
        <f>AB43+AB92+AB141+AB190+AB239+AB288+AB337+AB386+AB435+AB484+AB533+AB582+AB631+AB680+AB729+AB778+AB827+AB876+AB925+AB974+AB1023+AB1072+AB1121+AB1170+AB1219+AB1268+AB1317+AB1366+AB1415+AB1464+AB1513</f>
        <v>0</v>
      </c>
      <c r="AC1566" s="81"/>
      <c r="AD1566" s="81"/>
      <c r="AE1566" s="81"/>
      <c r="AF1566" s="81"/>
      <c r="AG1566" s="81"/>
      <c r="AH1566" s="81"/>
      <c r="AI1566" s="78"/>
      <c r="AJ1566" s="78"/>
    </row>
    <row r="1567" spans="1:36" ht="21" customHeight="1" thickTop="1" thickBot="1" x14ac:dyDescent="0.3">
      <c r="A1567" s="75" t="s">
        <v>52</v>
      </c>
      <c r="B1567" s="75"/>
      <c r="C1567" s="75"/>
      <c r="D1567" s="75"/>
      <c r="E1567" s="75"/>
      <c r="F1567" s="75"/>
      <c r="G1567" s="75"/>
      <c r="H1567" s="75"/>
      <c r="I1567" s="75"/>
      <c r="J1567" s="75"/>
      <c r="K1567" s="75"/>
      <c r="L1567" s="75"/>
      <c r="M1567" s="75"/>
      <c r="N1567" s="75"/>
      <c r="O1567" s="75"/>
      <c r="P1567" s="75"/>
      <c r="Q1567" s="75"/>
      <c r="R1567" s="75"/>
      <c r="S1567" s="75"/>
      <c r="T1567" s="75"/>
      <c r="U1567" s="75"/>
      <c r="V1567" s="75"/>
      <c r="W1567" s="75"/>
      <c r="X1567" s="75"/>
      <c r="Y1567" s="75"/>
      <c r="Z1567" s="75"/>
      <c r="AA1567" s="75"/>
      <c r="AB1567" s="75">
        <f t="shared" ref="AB1567:AB1569" si="610">AB44+AB93+AB142+AB191+AB240+AB289+AB338+AB387+AB436+AB485+AB534+AB583+AB632+AB681+AB730+AB779+AB828+AB877+AB926+AB975+AB1024+AB1073+AB1122+AB1171+AB1220+AB1269+AB1318+AB1367+AB1416+AB1465+AB1514</f>
        <v>0</v>
      </c>
      <c r="AC1567" s="75"/>
      <c r="AD1567" s="75"/>
      <c r="AE1567" s="75"/>
      <c r="AF1567" s="75"/>
      <c r="AG1567" s="75"/>
      <c r="AH1567" s="75"/>
      <c r="AI1567" s="78"/>
      <c r="AJ1567" s="78"/>
    </row>
    <row r="1568" spans="1:36" ht="38.25" customHeight="1" thickTop="1" thickBot="1" x14ac:dyDescent="0.3">
      <c r="A1568" s="82" t="s">
        <v>53</v>
      </c>
      <c r="B1568" s="82"/>
      <c r="C1568" s="82"/>
      <c r="D1568" s="82"/>
      <c r="E1568" s="82"/>
      <c r="F1568" s="82"/>
      <c r="G1568" s="82"/>
      <c r="H1568" s="82"/>
      <c r="I1568" s="82"/>
      <c r="J1568" s="82"/>
      <c r="K1568" s="82"/>
      <c r="L1568" s="82"/>
      <c r="M1568" s="82"/>
      <c r="N1568" s="82"/>
      <c r="O1568" s="82"/>
      <c r="P1568" s="82"/>
      <c r="Q1568" s="82"/>
      <c r="R1568" s="82"/>
      <c r="S1568" s="82"/>
      <c r="T1568" s="82"/>
      <c r="U1568" s="82"/>
      <c r="V1568" s="82"/>
      <c r="W1568" s="82"/>
      <c r="X1568" s="82"/>
      <c r="Y1568" s="82"/>
      <c r="Z1568" s="82"/>
      <c r="AA1568" s="82"/>
      <c r="AB1568" s="82">
        <f t="shared" si="610"/>
        <v>0</v>
      </c>
      <c r="AC1568" s="82"/>
      <c r="AD1568" s="82"/>
      <c r="AE1568" s="82"/>
      <c r="AF1568" s="82"/>
      <c r="AG1568" s="82"/>
      <c r="AH1568" s="82"/>
      <c r="AI1568" s="78"/>
      <c r="AJ1568" s="78"/>
    </row>
    <row r="1569" spans="1:36" ht="42" customHeight="1" thickTop="1" thickBot="1" x14ac:dyDescent="0.3">
      <c r="A1569" s="75" t="s">
        <v>54</v>
      </c>
      <c r="B1569" s="75"/>
      <c r="C1569" s="75"/>
      <c r="D1569" s="75"/>
      <c r="E1569" s="75"/>
      <c r="F1569" s="75"/>
      <c r="G1569" s="75"/>
      <c r="H1569" s="75"/>
      <c r="I1569" s="75"/>
      <c r="J1569" s="75"/>
      <c r="K1569" s="75"/>
      <c r="L1569" s="75"/>
      <c r="M1569" s="75"/>
      <c r="N1569" s="75"/>
      <c r="O1569" s="75"/>
      <c r="P1569" s="75"/>
      <c r="Q1569" s="75"/>
      <c r="R1569" s="75"/>
      <c r="S1569" s="75"/>
      <c r="T1569" s="75"/>
      <c r="U1569" s="75"/>
      <c r="V1569" s="75"/>
      <c r="W1569" s="75"/>
      <c r="X1569" s="75"/>
      <c r="Y1569" s="75"/>
      <c r="Z1569" s="75"/>
      <c r="AA1569" s="75"/>
      <c r="AB1569" s="75">
        <f t="shared" si="610"/>
        <v>0</v>
      </c>
      <c r="AC1569" s="75"/>
      <c r="AD1569" s="75"/>
      <c r="AE1569" s="75"/>
      <c r="AF1569" s="75"/>
      <c r="AG1569" s="75"/>
      <c r="AH1569" s="75"/>
      <c r="AI1569" s="78"/>
      <c r="AJ1569" s="78"/>
    </row>
    <row r="1570" spans="1:36" ht="35.25" customHeight="1" thickTop="1" thickBot="1" x14ac:dyDescent="0.3">
      <c r="A1570" s="82" t="s">
        <v>55</v>
      </c>
      <c r="B1570" s="82"/>
      <c r="C1570" s="82"/>
      <c r="D1570" s="82"/>
      <c r="E1570" s="82"/>
      <c r="F1570" s="82"/>
      <c r="G1570" s="82"/>
      <c r="H1570" s="82"/>
      <c r="I1570" s="82"/>
      <c r="J1570" s="82"/>
      <c r="K1570" s="82"/>
      <c r="L1570" s="82"/>
      <c r="M1570" s="82"/>
      <c r="N1570" s="82"/>
      <c r="O1570" s="82"/>
      <c r="P1570" s="82"/>
      <c r="Q1570" s="82"/>
      <c r="R1570" s="82"/>
      <c r="S1570" s="82"/>
      <c r="T1570" s="82"/>
      <c r="U1570" s="82"/>
      <c r="V1570" s="82"/>
      <c r="W1570" s="82"/>
      <c r="X1570" s="82"/>
      <c r="Y1570" s="82"/>
      <c r="Z1570" s="82"/>
      <c r="AA1570" s="82"/>
      <c r="AB1570" s="82">
        <f>AB47+AB96+AB145+AB194+AB243+AB292+AB341+AB390+AB439+AB488+AB537+AB586+AB635+AB684+AB733+AB782+AB831+AB880+AB929+AB978+AB1027+AB1076+AB1125+AB1174+AB1223+AB1272+AB1321+AB1370+AB1419+AB1468+AB1517</f>
        <v>0</v>
      </c>
      <c r="AC1570" s="82"/>
      <c r="AD1570" s="82"/>
      <c r="AE1570" s="82"/>
      <c r="AF1570" s="82"/>
      <c r="AG1570" s="82"/>
      <c r="AH1570" s="82"/>
      <c r="AI1570" s="78"/>
      <c r="AJ1570" s="78"/>
    </row>
    <row r="1571" spans="1:36" ht="16.5" customHeight="1" thickTop="1" thickBot="1" x14ac:dyDescent="0.3">
      <c r="A1571" s="75" t="s">
        <v>56</v>
      </c>
      <c r="B1571" s="75"/>
      <c r="C1571" s="75"/>
      <c r="D1571" s="75"/>
      <c r="E1571" s="75"/>
      <c r="F1571" s="75"/>
      <c r="G1571" s="75"/>
      <c r="H1571" s="75"/>
      <c r="I1571" s="75"/>
      <c r="J1571" s="75"/>
      <c r="K1571" s="75"/>
      <c r="L1571" s="75"/>
      <c r="M1571" s="75"/>
      <c r="N1571" s="75"/>
      <c r="O1571" s="75"/>
      <c r="P1571" s="75"/>
      <c r="Q1571" s="75"/>
      <c r="R1571" s="75"/>
      <c r="S1571" s="75"/>
      <c r="T1571" s="75"/>
      <c r="U1571" s="75"/>
      <c r="V1571" s="75"/>
      <c r="W1571" s="75"/>
      <c r="X1571" s="75"/>
      <c r="Y1571" s="75"/>
      <c r="Z1571" s="75"/>
      <c r="AA1571" s="75"/>
      <c r="AB1571" s="75">
        <f>AB1566+AB1567+AB1568+AB1569-AB1570</f>
        <v>0</v>
      </c>
      <c r="AC1571" s="75"/>
      <c r="AD1571" s="75"/>
      <c r="AE1571" s="75"/>
      <c r="AF1571" s="75"/>
      <c r="AG1571" s="75"/>
      <c r="AH1571" s="75"/>
      <c r="AI1571" s="78"/>
      <c r="AJ1571" s="78"/>
    </row>
    <row r="1572" spans="1:36" ht="33.75" customHeight="1" thickTop="1" thickBot="1" x14ac:dyDescent="0.3">
      <c r="A1572" s="76"/>
      <c r="B1572" s="76"/>
      <c r="C1572" s="76"/>
      <c r="D1572" s="76"/>
      <c r="E1572" s="76"/>
      <c r="F1572" s="76"/>
      <c r="G1572" s="76"/>
      <c r="H1572" s="76"/>
      <c r="I1572" s="76"/>
      <c r="J1572" s="76"/>
      <c r="K1572" s="76"/>
      <c r="L1572" s="76"/>
      <c r="M1572" s="76"/>
      <c r="N1572" s="76"/>
      <c r="O1572" s="76"/>
      <c r="P1572" s="76"/>
      <c r="Q1572" s="76"/>
      <c r="R1572" s="76"/>
      <c r="S1572" s="76"/>
      <c r="T1572" s="76"/>
      <c r="U1572" s="76"/>
      <c r="V1572" s="76"/>
      <c r="W1572" s="76"/>
      <c r="X1572" s="76"/>
      <c r="Y1572" s="76"/>
      <c r="Z1572" s="76"/>
      <c r="AA1572" s="76"/>
      <c r="AB1572" s="76"/>
      <c r="AC1572" s="76"/>
      <c r="AD1572" s="76"/>
      <c r="AE1572" s="76"/>
      <c r="AF1572" s="76"/>
      <c r="AG1572" s="76"/>
      <c r="AH1572" s="76"/>
      <c r="AI1572" s="78"/>
      <c r="AJ1572" s="78"/>
    </row>
    <row r="1573" spans="1:36" s="55" customFormat="1" ht="16.5" thickTop="1" thickBot="1" x14ac:dyDescent="0.3">
      <c r="A1573" s="73" t="s">
        <v>77</v>
      </c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X1573" s="73"/>
      <c r="Y1573" s="73"/>
      <c r="Z1573" s="73"/>
      <c r="AA1573" s="73"/>
      <c r="AB1573" s="73">
        <f>SUMPRODUCT(N1526:N1565,X1526:X1565)+SUMPRODUCT(O1526:O1565,D1526:D1565)</f>
        <v>0</v>
      </c>
      <c r="AC1573" s="73"/>
      <c r="AD1573" s="73"/>
      <c r="AE1573" s="73"/>
      <c r="AF1573" s="73"/>
      <c r="AG1573" s="73"/>
      <c r="AH1573" s="73"/>
      <c r="AI1573" s="78"/>
      <c r="AJ1573" s="78"/>
    </row>
    <row r="1574" spans="1:36" s="55" customFormat="1" ht="16.5" thickTop="1" thickBot="1" x14ac:dyDescent="0.3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Q1574" s="74"/>
      <c r="R1574" s="74"/>
      <c r="S1574" s="74"/>
      <c r="T1574" s="74"/>
      <c r="U1574" s="74"/>
      <c r="V1574" s="74"/>
      <c r="W1574" s="74"/>
      <c r="X1574" s="74"/>
      <c r="Y1574" s="74"/>
      <c r="Z1574" s="74"/>
      <c r="AA1574" s="74"/>
      <c r="AB1574" s="74"/>
      <c r="AC1574" s="74"/>
      <c r="AD1574" s="74"/>
      <c r="AE1574" s="74"/>
      <c r="AF1574" s="74"/>
      <c r="AG1574" s="74"/>
      <c r="AH1574" s="74"/>
      <c r="AI1574" s="78"/>
      <c r="AJ1574" s="78"/>
    </row>
    <row r="1575" spans="1:36" s="55" customFormat="1" ht="16.5" thickTop="1" thickBot="1" x14ac:dyDescent="0.3">
      <c r="A1575" s="75" t="s">
        <v>78</v>
      </c>
      <c r="B1575" s="75"/>
      <c r="C1575" s="75"/>
      <c r="D1575" s="75"/>
      <c r="E1575" s="75"/>
      <c r="F1575" s="75"/>
      <c r="G1575" s="75"/>
      <c r="H1575" s="75"/>
      <c r="I1575" s="75"/>
      <c r="J1575" s="75"/>
      <c r="K1575" s="75"/>
      <c r="L1575" s="75"/>
      <c r="M1575" s="75"/>
      <c r="N1575" s="75"/>
      <c r="O1575" s="75"/>
      <c r="P1575" s="75"/>
      <c r="Q1575" s="75"/>
      <c r="R1575" s="75"/>
      <c r="S1575" s="75"/>
      <c r="T1575" s="75"/>
      <c r="U1575" s="75"/>
      <c r="V1575" s="75"/>
      <c r="W1575" s="75"/>
      <c r="X1575" s="75"/>
      <c r="Y1575" s="75"/>
      <c r="Z1575" s="75"/>
      <c r="AA1575" s="75"/>
      <c r="AB1575" s="75">
        <f>AB1571-AB1573</f>
        <v>0</v>
      </c>
      <c r="AC1575" s="75"/>
      <c r="AD1575" s="75"/>
      <c r="AE1575" s="75"/>
      <c r="AF1575" s="75"/>
      <c r="AG1575" s="75"/>
      <c r="AH1575" s="75"/>
      <c r="AI1575" s="78"/>
      <c r="AJ1575" s="78"/>
    </row>
    <row r="1576" spans="1:36" s="55" customFormat="1" ht="16.5" thickTop="1" thickBot="1" x14ac:dyDescent="0.3">
      <c r="A1576" s="76"/>
      <c r="B1576" s="76"/>
      <c r="C1576" s="76"/>
      <c r="D1576" s="76"/>
      <c r="E1576" s="76"/>
      <c r="F1576" s="76"/>
      <c r="G1576" s="76"/>
      <c r="H1576" s="76"/>
      <c r="I1576" s="76"/>
      <c r="J1576" s="76"/>
      <c r="K1576" s="76"/>
      <c r="L1576" s="76"/>
      <c r="M1576" s="76"/>
      <c r="N1576" s="76"/>
      <c r="O1576" s="76"/>
      <c r="P1576" s="76"/>
      <c r="Q1576" s="76"/>
      <c r="R1576" s="76"/>
      <c r="S1576" s="76"/>
      <c r="T1576" s="76"/>
      <c r="U1576" s="76"/>
      <c r="V1576" s="76"/>
      <c r="W1576" s="76"/>
      <c r="X1576" s="76"/>
      <c r="Y1576" s="76"/>
      <c r="Z1576" s="76"/>
      <c r="AA1576" s="76"/>
      <c r="AB1576" s="76"/>
      <c r="AC1576" s="76"/>
      <c r="AD1576" s="76"/>
      <c r="AE1576" s="76"/>
      <c r="AF1576" s="76"/>
      <c r="AG1576" s="76"/>
      <c r="AH1576" s="76"/>
      <c r="AI1576" s="78"/>
      <c r="AJ1576" s="78"/>
    </row>
    <row r="1577" spans="1:36" s="55" customFormat="1" ht="62.25" thickTop="1" x14ac:dyDescent="0.25">
      <c r="A1577" s="54"/>
      <c r="AG1577" s="56"/>
      <c r="AH1577" s="56"/>
      <c r="AI1577" s="57"/>
      <c r="AJ1577" s="57"/>
    </row>
    <row r="1578" spans="1:36" s="55" customFormat="1" ht="61.5" x14ac:dyDescent="0.25">
      <c r="A1578" s="54"/>
      <c r="AG1578" s="56"/>
      <c r="AH1578" s="56"/>
      <c r="AI1578" s="57"/>
      <c r="AJ1578" s="57"/>
    </row>
    <row r="1579" spans="1:36" s="55" customFormat="1" ht="61.5" x14ac:dyDescent="0.25">
      <c r="A1579" s="54"/>
      <c r="AG1579" s="56"/>
      <c r="AH1579" s="56"/>
      <c r="AI1579" s="57"/>
      <c r="AJ1579" s="57"/>
    </row>
    <row r="1580" spans="1:36" s="55" customFormat="1" ht="61.5" x14ac:dyDescent="0.25">
      <c r="A1580" s="54"/>
      <c r="AG1580" s="56"/>
      <c r="AH1580" s="56"/>
      <c r="AI1580" s="57"/>
      <c r="AJ1580" s="57"/>
    </row>
    <row r="1581" spans="1:36" s="55" customFormat="1" ht="61.5" x14ac:dyDescent="0.25">
      <c r="A1581" s="54"/>
      <c r="AG1581" s="56"/>
      <c r="AH1581" s="56"/>
      <c r="AI1581" s="57"/>
      <c r="AJ1581" s="57"/>
    </row>
    <row r="1582" spans="1:36" s="55" customFormat="1" ht="61.5" x14ac:dyDescent="0.25">
      <c r="A1582" s="54"/>
      <c r="AG1582" s="56"/>
      <c r="AH1582" s="56"/>
      <c r="AI1582" s="57"/>
      <c r="AJ1582" s="57"/>
    </row>
    <row r="1583" spans="1:36" s="55" customFormat="1" ht="61.5" x14ac:dyDescent="0.25">
      <c r="A1583" s="54"/>
      <c r="AG1583" s="56"/>
      <c r="AH1583" s="56"/>
      <c r="AI1583" s="57"/>
      <c r="AJ1583" s="57"/>
    </row>
    <row r="1584" spans="1:36" s="55" customFormat="1" ht="61.5" x14ac:dyDescent="0.25">
      <c r="A1584" s="54"/>
      <c r="AG1584" s="56"/>
      <c r="AH1584" s="56"/>
      <c r="AI1584" s="57"/>
      <c r="AJ1584" s="57"/>
    </row>
    <row r="1585" spans="1:36" s="55" customFormat="1" ht="61.5" x14ac:dyDescent="0.25">
      <c r="A1585" s="54"/>
      <c r="AG1585" s="56"/>
      <c r="AH1585" s="56"/>
      <c r="AI1585" s="57"/>
      <c r="AJ1585" s="57"/>
    </row>
    <row r="1586" spans="1:36" s="55" customFormat="1" ht="61.5" x14ac:dyDescent="0.25">
      <c r="A1586" s="54"/>
      <c r="AG1586" s="56"/>
      <c r="AH1586" s="56"/>
      <c r="AI1586" s="57"/>
      <c r="AJ1586" s="57"/>
    </row>
    <row r="1587" spans="1:36" s="55" customFormat="1" ht="61.5" x14ac:dyDescent="0.25">
      <c r="A1587" s="54"/>
      <c r="AG1587" s="56"/>
      <c r="AH1587" s="56"/>
      <c r="AI1587" s="57"/>
      <c r="AJ1587" s="57"/>
    </row>
    <row r="1588" spans="1:36" s="55" customFormat="1" ht="61.5" x14ac:dyDescent="0.25">
      <c r="A1588" s="54"/>
      <c r="AG1588" s="56"/>
      <c r="AH1588" s="56"/>
      <c r="AI1588" s="57"/>
      <c r="AJ1588" s="57"/>
    </row>
    <row r="1589" spans="1:36" s="55" customFormat="1" ht="61.5" x14ac:dyDescent="0.25">
      <c r="A1589" s="54"/>
      <c r="AG1589" s="56"/>
      <c r="AH1589" s="56"/>
      <c r="AI1589" s="57"/>
      <c r="AJ1589" s="57"/>
    </row>
    <row r="1590" spans="1:36" s="55" customFormat="1" ht="61.5" x14ac:dyDescent="0.25">
      <c r="A1590" s="54"/>
      <c r="AG1590" s="56"/>
      <c r="AH1590" s="56"/>
      <c r="AI1590" s="57"/>
      <c r="AJ1590" s="57"/>
    </row>
    <row r="1591" spans="1:36" s="55" customFormat="1" ht="61.5" x14ac:dyDescent="0.25">
      <c r="A1591" s="54"/>
      <c r="AG1591" s="56"/>
      <c r="AH1591" s="56"/>
      <c r="AI1591" s="57"/>
      <c r="AJ1591" s="57"/>
    </row>
    <row r="1592" spans="1:36" s="55" customFormat="1" ht="61.5" x14ac:dyDescent="0.25">
      <c r="A1592" s="54"/>
      <c r="AG1592" s="56"/>
      <c r="AH1592" s="56"/>
      <c r="AI1592" s="57"/>
      <c r="AJ1592" s="57"/>
    </row>
    <row r="1593" spans="1:36" s="55" customFormat="1" ht="61.5" x14ac:dyDescent="0.25">
      <c r="A1593" s="54"/>
      <c r="AG1593" s="56"/>
      <c r="AH1593" s="56"/>
      <c r="AI1593" s="57"/>
      <c r="AJ1593" s="57"/>
    </row>
    <row r="1594" spans="1:36" s="55" customFormat="1" ht="61.5" x14ac:dyDescent="0.25">
      <c r="A1594" s="54"/>
      <c r="AG1594" s="56"/>
      <c r="AH1594" s="56"/>
      <c r="AI1594" s="57"/>
      <c r="AJ1594" s="57"/>
    </row>
    <row r="1595" spans="1:36" s="55" customFormat="1" ht="61.5" x14ac:dyDescent="0.25">
      <c r="A1595" s="54"/>
      <c r="AG1595" s="56"/>
      <c r="AH1595" s="56"/>
      <c r="AI1595" s="57"/>
      <c r="AJ1595" s="57"/>
    </row>
    <row r="1596" spans="1:36" s="55" customFormat="1" ht="61.5" x14ac:dyDescent="0.25">
      <c r="A1596" s="54"/>
      <c r="AG1596" s="56"/>
      <c r="AH1596" s="56"/>
      <c r="AI1596" s="57"/>
      <c r="AJ1596" s="57"/>
    </row>
    <row r="1597" spans="1:36" s="55" customFormat="1" ht="61.5" x14ac:dyDescent="0.25">
      <c r="A1597" s="54"/>
      <c r="AG1597" s="56"/>
      <c r="AH1597" s="56"/>
      <c r="AI1597" s="57"/>
      <c r="AJ1597" s="57"/>
    </row>
    <row r="1598" spans="1:36" s="55" customFormat="1" ht="61.5" x14ac:dyDescent="0.25">
      <c r="A1598" s="54"/>
      <c r="AG1598" s="56"/>
      <c r="AH1598" s="56"/>
      <c r="AI1598" s="57"/>
      <c r="AJ1598" s="57"/>
    </row>
    <row r="1599" spans="1:36" s="55" customFormat="1" ht="61.5" x14ac:dyDescent="0.25">
      <c r="A1599" s="54"/>
      <c r="AG1599" s="56"/>
      <c r="AH1599" s="56"/>
      <c r="AI1599" s="57"/>
      <c r="AJ1599" s="57"/>
    </row>
    <row r="1600" spans="1:36" s="55" customFormat="1" ht="61.5" x14ac:dyDescent="0.25">
      <c r="A1600" s="54"/>
      <c r="AG1600" s="56"/>
      <c r="AH1600" s="56"/>
      <c r="AI1600" s="57"/>
      <c r="AJ1600" s="57"/>
    </row>
    <row r="1601" spans="1:36" s="55" customFormat="1" ht="61.5" x14ac:dyDescent="0.25">
      <c r="A1601" s="54"/>
      <c r="AG1601" s="56"/>
      <c r="AH1601" s="56"/>
      <c r="AI1601" s="57"/>
      <c r="AJ1601" s="57"/>
    </row>
    <row r="1602" spans="1:36" s="55" customFormat="1" ht="61.5" x14ac:dyDescent="0.25">
      <c r="A1602" s="54"/>
      <c r="AG1602" s="56"/>
      <c r="AH1602" s="56"/>
      <c r="AI1602" s="57"/>
      <c r="AJ1602" s="57"/>
    </row>
    <row r="1603" spans="1:36" s="55" customFormat="1" ht="61.5" x14ac:dyDescent="0.25">
      <c r="A1603" s="54"/>
      <c r="AG1603" s="56"/>
      <c r="AH1603" s="56"/>
      <c r="AI1603" s="57"/>
      <c r="AJ1603" s="57"/>
    </row>
    <row r="1604" spans="1:36" s="55" customFormat="1" ht="61.5" x14ac:dyDescent="0.25">
      <c r="A1604" s="54"/>
      <c r="AG1604" s="56"/>
      <c r="AH1604" s="56"/>
      <c r="AI1604" s="57"/>
      <c r="AJ1604" s="57"/>
    </row>
    <row r="1605" spans="1:36" s="55" customFormat="1" ht="61.5" x14ac:dyDescent="0.25">
      <c r="A1605" s="54"/>
      <c r="AG1605" s="56"/>
      <c r="AH1605" s="56"/>
      <c r="AI1605" s="57"/>
      <c r="AJ1605" s="57"/>
    </row>
    <row r="1606" spans="1:36" s="55" customFormat="1" ht="61.5" x14ac:dyDescent="0.25">
      <c r="A1606" s="54"/>
      <c r="AG1606" s="56"/>
      <c r="AH1606" s="56"/>
      <c r="AI1606" s="57"/>
      <c r="AJ1606" s="57"/>
    </row>
    <row r="1607" spans="1:36" s="55" customFormat="1" ht="61.5" x14ac:dyDescent="0.25">
      <c r="A1607" s="54"/>
      <c r="AG1607" s="56"/>
      <c r="AH1607" s="56"/>
      <c r="AI1607" s="57"/>
      <c r="AJ1607" s="57"/>
    </row>
    <row r="1608" spans="1:36" s="55" customFormat="1" ht="61.5" x14ac:dyDescent="0.25">
      <c r="A1608" s="54"/>
      <c r="AG1608" s="56"/>
      <c r="AH1608" s="56"/>
      <c r="AI1608" s="57"/>
      <c r="AJ1608" s="57"/>
    </row>
    <row r="1609" spans="1:36" s="55" customFormat="1" ht="61.5" x14ac:dyDescent="0.25">
      <c r="A1609" s="54"/>
      <c r="AG1609" s="56"/>
      <c r="AH1609" s="56"/>
      <c r="AI1609" s="57"/>
      <c r="AJ1609" s="57"/>
    </row>
    <row r="1610" spans="1:36" s="55" customFormat="1" ht="61.5" x14ac:dyDescent="0.25">
      <c r="A1610" s="54"/>
      <c r="AG1610" s="56"/>
      <c r="AH1610" s="56"/>
      <c r="AI1610" s="57"/>
      <c r="AJ1610" s="57"/>
    </row>
    <row r="1611" spans="1:36" s="55" customFormat="1" ht="61.5" x14ac:dyDescent="0.25">
      <c r="A1611" s="54"/>
      <c r="AG1611" s="56"/>
      <c r="AH1611" s="56"/>
      <c r="AI1611" s="57"/>
      <c r="AJ1611" s="57"/>
    </row>
    <row r="1612" spans="1:36" s="55" customFormat="1" ht="61.5" x14ac:dyDescent="0.25">
      <c r="A1612" s="54"/>
      <c r="AG1612" s="56"/>
      <c r="AH1612" s="56"/>
      <c r="AI1612" s="57"/>
      <c r="AJ1612" s="57"/>
    </row>
    <row r="1613" spans="1:36" s="55" customFormat="1" ht="61.5" x14ac:dyDescent="0.25">
      <c r="A1613" s="54"/>
      <c r="AG1613" s="56"/>
      <c r="AH1613" s="56"/>
      <c r="AI1613" s="57"/>
      <c r="AJ1613" s="57"/>
    </row>
    <row r="1614" spans="1:36" s="55" customFormat="1" ht="61.5" x14ac:dyDescent="0.25">
      <c r="A1614" s="54"/>
      <c r="AG1614" s="56"/>
      <c r="AH1614" s="56"/>
      <c r="AI1614" s="57"/>
      <c r="AJ1614" s="57"/>
    </row>
    <row r="1615" spans="1:36" s="55" customFormat="1" ht="61.5" x14ac:dyDescent="0.25">
      <c r="A1615" s="54"/>
      <c r="AG1615" s="56"/>
      <c r="AH1615" s="56"/>
      <c r="AI1615" s="57"/>
      <c r="AJ1615" s="57"/>
    </row>
    <row r="1616" spans="1:36" s="55" customFormat="1" ht="61.5" x14ac:dyDescent="0.25">
      <c r="A1616" s="54"/>
      <c r="AG1616" s="56"/>
      <c r="AH1616" s="56"/>
      <c r="AI1616" s="57"/>
      <c r="AJ1616" s="57"/>
    </row>
    <row r="1617" spans="1:36" s="55" customFormat="1" ht="61.5" x14ac:dyDescent="0.25">
      <c r="A1617" s="54"/>
      <c r="AG1617" s="56"/>
      <c r="AH1617" s="56"/>
      <c r="AI1617" s="57"/>
      <c r="AJ1617" s="57"/>
    </row>
    <row r="1618" spans="1:36" s="55" customFormat="1" ht="61.5" x14ac:dyDescent="0.25">
      <c r="A1618" s="54"/>
      <c r="AG1618" s="56"/>
      <c r="AH1618" s="56"/>
      <c r="AI1618" s="57"/>
      <c r="AJ1618" s="57"/>
    </row>
    <row r="1619" spans="1:36" s="55" customFormat="1" ht="61.5" x14ac:dyDescent="0.25">
      <c r="A1619" s="54"/>
      <c r="AG1619" s="56"/>
      <c r="AH1619" s="56"/>
      <c r="AI1619" s="57"/>
      <c r="AJ1619" s="57"/>
    </row>
    <row r="1620" spans="1:36" s="55" customFormat="1" ht="61.5" x14ac:dyDescent="0.25">
      <c r="A1620" s="54"/>
      <c r="AG1620" s="56"/>
      <c r="AH1620" s="56"/>
      <c r="AI1620" s="57"/>
      <c r="AJ1620" s="57"/>
    </row>
    <row r="1621" spans="1:36" s="55" customFormat="1" ht="61.5" x14ac:dyDescent="0.25">
      <c r="A1621" s="54"/>
      <c r="AG1621" s="56"/>
      <c r="AH1621" s="56"/>
      <c r="AI1621" s="57"/>
      <c r="AJ1621" s="57"/>
    </row>
    <row r="1622" spans="1:36" s="55" customFormat="1" ht="61.5" x14ac:dyDescent="0.25">
      <c r="A1622" s="54"/>
      <c r="AG1622" s="56"/>
      <c r="AH1622" s="56"/>
      <c r="AI1622" s="57"/>
      <c r="AJ1622" s="57"/>
    </row>
    <row r="1623" spans="1:36" s="55" customFormat="1" ht="61.5" x14ac:dyDescent="0.25">
      <c r="A1623" s="54"/>
      <c r="AG1623" s="56"/>
      <c r="AH1623" s="56"/>
      <c r="AI1623" s="57"/>
      <c r="AJ1623" s="57"/>
    </row>
    <row r="1624" spans="1:36" s="55" customFormat="1" ht="61.5" x14ac:dyDescent="0.25">
      <c r="A1624" s="54"/>
      <c r="AG1624" s="56"/>
      <c r="AH1624" s="56"/>
      <c r="AI1624" s="57"/>
      <c r="AJ1624" s="57"/>
    </row>
    <row r="1625" spans="1:36" s="55" customFormat="1" ht="61.5" x14ac:dyDescent="0.25">
      <c r="A1625" s="54"/>
      <c r="AG1625" s="56"/>
      <c r="AH1625" s="56"/>
      <c r="AI1625" s="57"/>
      <c r="AJ1625" s="57"/>
    </row>
    <row r="1626" spans="1:36" s="55" customFormat="1" ht="61.5" x14ac:dyDescent="0.25">
      <c r="A1626" s="54"/>
      <c r="AG1626" s="56"/>
      <c r="AH1626" s="56"/>
      <c r="AI1626" s="57"/>
      <c r="AJ1626" s="57"/>
    </row>
    <row r="1627" spans="1:36" s="55" customFormat="1" ht="61.5" x14ac:dyDescent="0.25">
      <c r="A1627" s="54"/>
      <c r="AG1627" s="56"/>
      <c r="AH1627" s="56"/>
      <c r="AI1627" s="57"/>
      <c r="AJ1627" s="57"/>
    </row>
    <row r="1628" spans="1:36" s="55" customFormat="1" ht="61.5" x14ac:dyDescent="0.25">
      <c r="A1628" s="54"/>
      <c r="AG1628" s="56"/>
      <c r="AH1628" s="56"/>
      <c r="AI1628" s="57"/>
      <c r="AJ1628" s="57"/>
    </row>
    <row r="1629" spans="1:36" s="55" customFormat="1" ht="61.5" x14ac:dyDescent="0.25">
      <c r="A1629" s="54"/>
      <c r="AG1629" s="56"/>
      <c r="AH1629" s="56"/>
      <c r="AI1629" s="57"/>
      <c r="AJ1629" s="57"/>
    </row>
    <row r="1630" spans="1:36" s="55" customFormat="1" ht="61.5" x14ac:dyDescent="0.25">
      <c r="A1630" s="54"/>
      <c r="AG1630" s="56"/>
      <c r="AH1630" s="56"/>
      <c r="AI1630" s="57"/>
      <c r="AJ1630" s="57"/>
    </row>
    <row r="1631" spans="1:36" s="55" customFormat="1" ht="61.5" x14ac:dyDescent="0.25">
      <c r="A1631" s="54"/>
      <c r="AG1631" s="56"/>
      <c r="AH1631" s="56"/>
      <c r="AI1631" s="57"/>
      <c r="AJ1631" s="57"/>
    </row>
    <row r="1632" spans="1:36" s="55" customFormat="1" ht="61.5" x14ac:dyDescent="0.25">
      <c r="A1632" s="54"/>
      <c r="AG1632" s="56"/>
      <c r="AH1632" s="56"/>
      <c r="AI1632" s="57"/>
      <c r="AJ1632" s="57"/>
    </row>
    <row r="1633" spans="1:36" s="55" customFormat="1" ht="61.5" x14ac:dyDescent="0.25">
      <c r="A1633" s="54"/>
      <c r="AG1633" s="56"/>
      <c r="AH1633" s="56"/>
      <c r="AI1633" s="57"/>
      <c r="AJ1633" s="57"/>
    </row>
    <row r="1634" spans="1:36" s="55" customFormat="1" ht="61.5" x14ac:dyDescent="0.25">
      <c r="A1634" s="54"/>
      <c r="AG1634" s="56"/>
      <c r="AH1634" s="56"/>
      <c r="AI1634" s="57"/>
      <c r="AJ1634" s="57"/>
    </row>
    <row r="1635" spans="1:36" s="55" customFormat="1" ht="61.5" x14ac:dyDescent="0.25">
      <c r="A1635" s="54"/>
      <c r="AG1635" s="56"/>
      <c r="AH1635" s="56"/>
      <c r="AI1635" s="57"/>
      <c r="AJ1635" s="57"/>
    </row>
    <row r="1636" spans="1:36" s="55" customFormat="1" ht="61.5" x14ac:dyDescent="0.25">
      <c r="A1636" s="54"/>
      <c r="AG1636" s="56"/>
      <c r="AH1636" s="56"/>
      <c r="AI1636" s="57"/>
      <c r="AJ1636" s="57"/>
    </row>
    <row r="1637" spans="1:36" s="55" customFormat="1" ht="61.5" x14ac:dyDescent="0.25">
      <c r="A1637" s="54"/>
      <c r="AG1637" s="56"/>
      <c r="AH1637" s="56"/>
      <c r="AI1637" s="57"/>
      <c r="AJ1637" s="57"/>
    </row>
    <row r="1638" spans="1:36" s="55" customFormat="1" ht="61.5" x14ac:dyDescent="0.25">
      <c r="A1638" s="54"/>
      <c r="AG1638" s="56"/>
      <c r="AH1638" s="56"/>
      <c r="AI1638" s="57"/>
      <c r="AJ1638" s="57"/>
    </row>
    <row r="1639" spans="1:36" s="55" customFormat="1" ht="61.5" x14ac:dyDescent="0.25">
      <c r="A1639" s="54"/>
      <c r="AG1639" s="56"/>
      <c r="AH1639" s="56"/>
      <c r="AI1639" s="57"/>
      <c r="AJ1639" s="57"/>
    </row>
    <row r="1640" spans="1:36" s="55" customFormat="1" ht="61.5" x14ac:dyDescent="0.25">
      <c r="A1640" s="54"/>
      <c r="AG1640" s="56"/>
      <c r="AH1640" s="56"/>
      <c r="AI1640" s="57"/>
      <c r="AJ1640" s="57"/>
    </row>
    <row r="1641" spans="1:36" s="55" customFormat="1" ht="61.5" x14ac:dyDescent="0.25">
      <c r="A1641" s="54"/>
      <c r="AG1641" s="56"/>
      <c r="AH1641" s="56"/>
      <c r="AI1641" s="57"/>
      <c r="AJ1641" s="57"/>
    </row>
    <row r="1642" spans="1:36" s="55" customFormat="1" ht="61.5" x14ac:dyDescent="0.25">
      <c r="A1642" s="54"/>
      <c r="AG1642" s="56"/>
      <c r="AH1642" s="56"/>
      <c r="AI1642" s="57"/>
      <c r="AJ1642" s="57"/>
    </row>
    <row r="1643" spans="1:36" s="55" customFormat="1" ht="61.5" x14ac:dyDescent="0.25">
      <c r="A1643" s="54"/>
      <c r="AG1643" s="56"/>
      <c r="AH1643" s="56"/>
      <c r="AI1643" s="57"/>
      <c r="AJ1643" s="57"/>
    </row>
    <row r="1644" spans="1:36" s="55" customFormat="1" ht="61.5" x14ac:dyDescent="0.25">
      <c r="A1644" s="54"/>
      <c r="AG1644" s="56"/>
      <c r="AH1644" s="56"/>
      <c r="AI1644" s="57"/>
      <c r="AJ1644" s="57"/>
    </row>
    <row r="1645" spans="1:36" s="55" customFormat="1" ht="61.5" x14ac:dyDescent="0.25">
      <c r="A1645" s="54"/>
      <c r="AG1645" s="56"/>
      <c r="AH1645" s="56"/>
      <c r="AI1645" s="57"/>
      <c r="AJ1645" s="57"/>
    </row>
    <row r="1646" spans="1:36" s="55" customFormat="1" ht="61.5" x14ac:dyDescent="0.25">
      <c r="A1646" s="54"/>
      <c r="AG1646" s="56"/>
      <c r="AH1646" s="56"/>
      <c r="AI1646" s="57"/>
      <c r="AJ1646" s="57"/>
    </row>
    <row r="1647" spans="1:36" s="55" customFormat="1" ht="61.5" x14ac:dyDescent="0.25">
      <c r="A1647" s="54"/>
      <c r="AG1647" s="56"/>
      <c r="AH1647" s="56"/>
      <c r="AI1647" s="57"/>
      <c r="AJ1647" s="57"/>
    </row>
    <row r="1648" spans="1:36" s="55" customFormat="1" ht="61.5" x14ac:dyDescent="0.25">
      <c r="A1648" s="54"/>
      <c r="AG1648" s="56"/>
      <c r="AH1648" s="56"/>
      <c r="AI1648" s="57"/>
      <c r="AJ1648" s="57"/>
    </row>
    <row r="1649" spans="1:36" s="55" customFormat="1" ht="61.5" x14ac:dyDescent="0.25">
      <c r="A1649" s="54"/>
      <c r="AG1649" s="56"/>
      <c r="AH1649" s="56"/>
      <c r="AI1649" s="57"/>
      <c r="AJ1649" s="57"/>
    </row>
    <row r="1650" spans="1:36" s="55" customFormat="1" ht="61.5" x14ac:dyDescent="0.25">
      <c r="A1650" s="54"/>
      <c r="AG1650" s="56"/>
      <c r="AH1650" s="56"/>
      <c r="AI1650" s="57"/>
      <c r="AJ1650" s="57"/>
    </row>
    <row r="1651" spans="1:36" s="55" customFormat="1" ht="61.5" x14ac:dyDescent="0.25">
      <c r="A1651" s="54"/>
      <c r="AG1651" s="56"/>
      <c r="AH1651" s="56"/>
      <c r="AI1651" s="57"/>
      <c r="AJ1651" s="57"/>
    </row>
    <row r="1652" spans="1:36" s="55" customFormat="1" ht="61.5" x14ac:dyDescent="0.25">
      <c r="A1652" s="54"/>
      <c r="AG1652" s="56"/>
      <c r="AH1652" s="56"/>
      <c r="AI1652" s="57"/>
      <c r="AJ1652" s="57"/>
    </row>
    <row r="1653" spans="1:36" s="55" customFormat="1" ht="61.5" x14ac:dyDescent="0.25">
      <c r="A1653" s="54"/>
      <c r="AG1653" s="56"/>
      <c r="AH1653" s="56"/>
      <c r="AI1653" s="57"/>
      <c r="AJ1653" s="57"/>
    </row>
    <row r="1654" spans="1:36" s="55" customFormat="1" ht="61.5" x14ac:dyDescent="0.25">
      <c r="A1654" s="54"/>
      <c r="AG1654" s="56"/>
      <c r="AH1654" s="56"/>
      <c r="AI1654" s="57"/>
      <c r="AJ1654" s="57"/>
    </row>
    <row r="1655" spans="1:36" s="55" customFormat="1" ht="61.5" x14ac:dyDescent="0.25">
      <c r="A1655" s="54"/>
      <c r="AG1655" s="56"/>
      <c r="AH1655" s="56"/>
      <c r="AI1655" s="57"/>
      <c r="AJ1655" s="57"/>
    </row>
    <row r="1656" spans="1:36" s="55" customFormat="1" ht="61.5" x14ac:dyDescent="0.25">
      <c r="A1656" s="54"/>
      <c r="AG1656" s="56"/>
      <c r="AH1656" s="56"/>
      <c r="AI1656" s="57"/>
      <c r="AJ1656" s="57"/>
    </row>
    <row r="1657" spans="1:36" s="55" customFormat="1" ht="61.5" x14ac:dyDescent="0.25">
      <c r="A1657" s="54"/>
      <c r="AG1657" s="56"/>
      <c r="AH1657" s="56"/>
      <c r="AI1657" s="57"/>
      <c r="AJ1657" s="57"/>
    </row>
    <row r="1658" spans="1:36" s="55" customFormat="1" ht="61.5" x14ac:dyDescent="0.25">
      <c r="A1658" s="54"/>
      <c r="AG1658" s="56"/>
      <c r="AH1658" s="56"/>
      <c r="AI1658" s="57"/>
      <c r="AJ1658" s="57"/>
    </row>
    <row r="1659" spans="1:36" s="55" customFormat="1" ht="61.5" x14ac:dyDescent="0.25">
      <c r="A1659" s="54"/>
      <c r="AG1659" s="56"/>
      <c r="AH1659" s="56"/>
      <c r="AI1659" s="57"/>
      <c r="AJ1659" s="57"/>
    </row>
    <row r="1660" spans="1:36" s="55" customFormat="1" ht="61.5" x14ac:dyDescent="0.25">
      <c r="A1660" s="54"/>
      <c r="AG1660" s="56"/>
      <c r="AH1660" s="56"/>
      <c r="AI1660" s="57"/>
      <c r="AJ1660" s="57"/>
    </row>
    <row r="1661" spans="1:36" s="55" customFormat="1" ht="61.5" x14ac:dyDescent="0.25">
      <c r="A1661" s="54"/>
      <c r="AG1661" s="56"/>
      <c r="AH1661" s="56"/>
      <c r="AI1661" s="57"/>
      <c r="AJ1661" s="57"/>
    </row>
    <row r="1662" spans="1:36" s="55" customFormat="1" ht="61.5" x14ac:dyDescent="0.25">
      <c r="A1662" s="54"/>
      <c r="AG1662" s="56"/>
      <c r="AH1662" s="56"/>
      <c r="AI1662" s="57"/>
      <c r="AJ1662" s="57"/>
    </row>
    <row r="1663" spans="1:36" s="55" customFormat="1" ht="61.5" x14ac:dyDescent="0.25">
      <c r="A1663" s="54"/>
      <c r="AG1663" s="56"/>
      <c r="AH1663" s="56"/>
      <c r="AI1663" s="57"/>
      <c r="AJ1663" s="57"/>
    </row>
    <row r="1664" spans="1:36" s="55" customFormat="1" ht="61.5" x14ac:dyDescent="0.25">
      <c r="A1664" s="54"/>
      <c r="AG1664" s="56"/>
      <c r="AH1664" s="56"/>
      <c r="AI1664" s="57"/>
      <c r="AJ1664" s="57"/>
    </row>
    <row r="1665" spans="1:36" s="55" customFormat="1" ht="61.5" x14ac:dyDescent="0.25">
      <c r="A1665" s="54"/>
      <c r="AG1665" s="56"/>
      <c r="AH1665" s="56"/>
      <c r="AI1665" s="57"/>
      <c r="AJ1665" s="57"/>
    </row>
    <row r="1666" spans="1:36" s="55" customFormat="1" ht="61.5" x14ac:dyDescent="0.25">
      <c r="A1666" s="54"/>
      <c r="AG1666" s="56"/>
      <c r="AH1666" s="56"/>
      <c r="AI1666" s="57"/>
      <c r="AJ1666" s="57"/>
    </row>
    <row r="1667" spans="1:36" s="55" customFormat="1" ht="61.5" x14ac:dyDescent="0.25">
      <c r="A1667" s="54"/>
      <c r="AG1667" s="56"/>
      <c r="AH1667" s="56"/>
      <c r="AI1667" s="57"/>
      <c r="AJ1667" s="57"/>
    </row>
    <row r="1668" spans="1:36" s="55" customFormat="1" ht="61.5" x14ac:dyDescent="0.25">
      <c r="A1668" s="54"/>
      <c r="AG1668" s="56"/>
      <c r="AH1668" s="56"/>
      <c r="AI1668" s="57"/>
      <c r="AJ1668" s="57"/>
    </row>
    <row r="1669" spans="1:36" s="55" customFormat="1" ht="61.5" x14ac:dyDescent="0.25">
      <c r="A1669" s="54"/>
      <c r="AG1669" s="56"/>
      <c r="AH1669" s="56"/>
      <c r="AI1669" s="57"/>
      <c r="AJ1669" s="57"/>
    </row>
    <row r="1670" spans="1:36" s="55" customFormat="1" ht="61.5" x14ac:dyDescent="0.25">
      <c r="A1670" s="54"/>
      <c r="AG1670" s="56"/>
      <c r="AH1670" s="56"/>
      <c r="AI1670" s="57"/>
      <c r="AJ1670" s="57"/>
    </row>
    <row r="1671" spans="1:36" s="55" customFormat="1" ht="61.5" x14ac:dyDescent="0.25">
      <c r="A1671" s="54"/>
      <c r="AG1671" s="56"/>
      <c r="AH1671" s="56"/>
      <c r="AI1671" s="57"/>
      <c r="AJ1671" s="57"/>
    </row>
    <row r="1672" spans="1:36" s="55" customFormat="1" ht="61.5" x14ac:dyDescent="0.25">
      <c r="A1672" s="54"/>
      <c r="AG1672" s="56"/>
      <c r="AH1672" s="56"/>
      <c r="AI1672" s="57"/>
      <c r="AJ1672" s="57"/>
    </row>
    <row r="1673" spans="1:36" s="55" customFormat="1" ht="61.5" x14ac:dyDescent="0.25">
      <c r="A1673" s="54"/>
      <c r="AG1673" s="56"/>
      <c r="AH1673" s="56"/>
      <c r="AI1673" s="57"/>
      <c r="AJ1673" s="57"/>
    </row>
    <row r="1674" spans="1:36" s="55" customFormat="1" ht="61.5" x14ac:dyDescent="0.25">
      <c r="A1674" s="54"/>
      <c r="AG1674" s="56"/>
      <c r="AH1674" s="56"/>
      <c r="AI1674" s="57"/>
      <c r="AJ1674" s="57"/>
    </row>
    <row r="1675" spans="1:36" s="55" customFormat="1" ht="61.5" x14ac:dyDescent="0.25">
      <c r="A1675" s="54"/>
      <c r="AG1675" s="56"/>
      <c r="AH1675" s="56"/>
      <c r="AI1675" s="57"/>
      <c r="AJ1675" s="57"/>
    </row>
    <row r="1676" spans="1:36" s="55" customFormat="1" ht="61.5" x14ac:dyDescent="0.25">
      <c r="A1676" s="54"/>
      <c r="AG1676" s="56"/>
      <c r="AH1676" s="56"/>
      <c r="AI1676" s="57"/>
      <c r="AJ1676" s="57"/>
    </row>
    <row r="1677" spans="1:36" s="55" customFormat="1" ht="61.5" x14ac:dyDescent="0.25">
      <c r="A1677" s="54"/>
      <c r="AG1677" s="56"/>
      <c r="AH1677" s="56"/>
      <c r="AI1677" s="57"/>
      <c r="AJ1677" s="57"/>
    </row>
    <row r="1678" spans="1:36" s="55" customFormat="1" ht="61.5" x14ac:dyDescent="0.25">
      <c r="A1678" s="54"/>
      <c r="AG1678" s="56"/>
      <c r="AH1678" s="56"/>
      <c r="AI1678" s="57"/>
      <c r="AJ1678" s="57"/>
    </row>
    <row r="1679" spans="1:36" s="55" customFormat="1" ht="61.5" x14ac:dyDescent="0.25">
      <c r="A1679" s="54"/>
      <c r="AG1679" s="56"/>
      <c r="AH1679" s="56"/>
      <c r="AI1679" s="57"/>
      <c r="AJ1679" s="57"/>
    </row>
    <row r="1680" spans="1:36" s="55" customFormat="1" ht="61.5" x14ac:dyDescent="0.25">
      <c r="A1680" s="54"/>
      <c r="AG1680" s="56"/>
      <c r="AH1680" s="56"/>
      <c r="AI1680" s="57"/>
      <c r="AJ1680" s="57"/>
    </row>
    <row r="1681" spans="1:36" s="55" customFormat="1" ht="61.5" x14ac:dyDescent="0.25">
      <c r="A1681" s="54"/>
      <c r="AG1681" s="56"/>
      <c r="AH1681" s="56"/>
      <c r="AI1681" s="57"/>
      <c r="AJ1681" s="57"/>
    </row>
    <row r="1682" spans="1:36" s="55" customFormat="1" ht="61.5" x14ac:dyDescent="0.25">
      <c r="A1682" s="54"/>
      <c r="AG1682" s="56"/>
      <c r="AH1682" s="56"/>
      <c r="AI1682" s="57"/>
      <c r="AJ1682" s="57"/>
    </row>
    <row r="1683" spans="1:36" s="55" customFormat="1" ht="61.5" x14ac:dyDescent="0.25">
      <c r="A1683" s="54"/>
      <c r="AG1683" s="56"/>
      <c r="AH1683" s="56"/>
      <c r="AI1683" s="57"/>
      <c r="AJ1683" s="57"/>
    </row>
    <row r="1684" spans="1:36" s="55" customFormat="1" ht="61.5" x14ac:dyDescent="0.25">
      <c r="A1684" s="54"/>
      <c r="AG1684" s="56"/>
      <c r="AH1684" s="56"/>
      <c r="AI1684" s="57"/>
      <c r="AJ1684" s="57"/>
    </row>
    <row r="1685" spans="1:36" s="55" customFormat="1" ht="61.5" x14ac:dyDescent="0.25">
      <c r="A1685" s="54"/>
      <c r="AG1685" s="56"/>
      <c r="AH1685" s="56"/>
      <c r="AI1685" s="57"/>
      <c r="AJ1685" s="57"/>
    </row>
    <row r="1686" spans="1:36" s="55" customFormat="1" ht="61.5" x14ac:dyDescent="0.25">
      <c r="A1686" s="54"/>
      <c r="AG1686" s="56"/>
      <c r="AH1686" s="56"/>
      <c r="AI1686" s="57"/>
      <c r="AJ1686" s="57"/>
    </row>
    <row r="1687" spans="1:36" s="55" customFormat="1" ht="61.5" x14ac:dyDescent="0.25">
      <c r="A1687" s="54"/>
      <c r="AG1687" s="56"/>
      <c r="AH1687" s="56"/>
      <c r="AI1687" s="57"/>
      <c r="AJ1687" s="57"/>
    </row>
    <row r="1688" spans="1:36" s="55" customFormat="1" ht="61.5" x14ac:dyDescent="0.25">
      <c r="A1688" s="54"/>
      <c r="AG1688" s="56"/>
      <c r="AH1688" s="56"/>
      <c r="AI1688" s="57"/>
      <c r="AJ1688" s="57"/>
    </row>
    <row r="1689" spans="1:36" s="55" customFormat="1" ht="61.5" x14ac:dyDescent="0.25">
      <c r="A1689" s="54"/>
      <c r="AG1689" s="56"/>
      <c r="AH1689" s="56"/>
      <c r="AI1689" s="57"/>
      <c r="AJ1689" s="57"/>
    </row>
    <row r="1690" spans="1:36" s="55" customFormat="1" ht="61.5" x14ac:dyDescent="0.25">
      <c r="A1690" s="54"/>
      <c r="AG1690" s="56"/>
      <c r="AH1690" s="56"/>
      <c r="AI1690" s="57"/>
      <c r="AJ1690" s="57"/>
    </row>
    <row r="1691" spans="1:36" s="55" customFormat="1" ht="61.5" x14ac:dyDescent="0.25">
      <c r="A1691" s="54"/>
      <c r="AG1691" s="56"/>
      <c r="AH1691" s="56"/>
      <c r="AI1691" s="57"/>
      <c r="AJ1691" s="57"/>
    </row>
    <row r="1692" spans="1:36" s="55" customFormat="1" ht="61.5" x14ac:dyDescent="0.25">
      <c r="A1692" s="54"/>
      <c r="AG1692" s="56"/>
      <c r="AH1692" s="56"/>
      <c r="AI1692" s="57"/>
      <c r="AJ1692" s="57"/>
    </row>
    <row r="1693" spans="1:36" s="55" customFormat="1" ht="61.5" x14ac:dyDescent="0.25">
      <c r="A1693" s="54"/>
      <c r="AG1693" s="56"/>
      <c r="AH1693" s="56"/>
      <c r="AI1693" s="57"/>
      <c r="AJ1693" s="57"/>
    </row>
    <row r="1694" spans="1:36" s="55" customFormat="1" ht="61.5" x14ac:dyDescent="0.25">
      <c r="A1694" s="54"/>
      <c r="AG1694" s="56"/>
      <c r="AH1694" s="56"/>
      <c r="AI1694" s="57"/>
      <c r="AJ1694" s="57"/>
    </row>
    <row r="1695" spans="1:36" s="55" customFormat="1" ht="61.5" x14ac:dyDescent="0.25">
      <c r="A1695" s="54"/>
      <c r="AG1695" s="56"/>
      <c r="AH1695" s="56"/>
      <c r="AI1695" s="57"/>
      <c r="AJ1695" s="57"/>
    </row>
    <row r="1696" spans="1:36" s="55" customFormat="1" ht="61.5" x14ac:dyDescent="0.25">
      <c r="A1696" s="54"/>
      <c r="AG1696" s="56"/>
      <c r="AH1696" s="56"/>
      <c r="AI1696" s="57"/>
      <c r="AJ1696" s="57"/>
    </row>
    <row r="1697" spans="1:36" s="55" customFormat="1" ht="61.5" x14ac:dyDescent="0.25">
      <c r="A1697" s="54"/>
      <c r="AG1697" s="56"/>
      <c r="AH1697" s="56"/>
      <c r="AI1697" s="57"/>
      <c r="AJ1697" s="57"/>
    </row>
    <row r="1698" spans="1:36" s="55" customFormat="1" ht="61.5" x14ac:dyDescent="0.25">
      <c r="A1698" s="54"/>
      <c r="AG1698" s="56"/>
      <c r="AH1698" s="56"/>
      <c r="AI1698" s="57"/>
      <c r="AJ1698" s="57"/>
    </row>
    <row r="1699" spans="1:36" s="55" customFormat="1" ht="61.5" x14ac:dyDescent="0.25">
      <c r="A1699" s="54"/>
      <c r="AG1699" s="56"/>
      <c r="AH1699" s="56"/>
      <c r="AI1699" s="57"/>
      <c r="AJ1699" s="57"/>
    </row>
    <row r="1700" spans="1:36" s="55" customFormat="1" ht="61.5" x14ac:dyDescent="0.25">
      <c r="A1700" s="54"/>
      <c r="AG1700" s="56"/>
      <c r="AH1700" s="56"/>
      <c r="AI1700" s="57"/>
      <c r="AJ1700" s="57"/>
    </row>
    <row r="1701" spans="1:36" s="55" customFormat="1" ht="61.5" x14ac:dyDescent="0.25">
      <c r="A1701" s="54"/>
      <c r="AG1701" s="56"/>
      <c r="AH1701" s="56"/>
      <c r="AI1701" s="57"/>
      <c r="AJ1701" s="57"/>
    </row>
    <row r="1702" spans="1:36" s="55" customFormat="1" ht="61.5" x14ac:dyDescent="0.25">
      <c r="A1702" s="54"/>
      <c r="AG1702" s="56"/>
      <c r="AH1702" s="56"/>
      <c r="AI1702" s="57"/>
      <c r="AJ1702" s="57"/>
    </row>
    <row r="1703" spans="1:36" s="55" customFormat="1" ht="61.5" x14ac:dyDescent="0.25">
      <c r="A1703" s="54"/>
      <c r="AG1703" s="56"/>
      <c r="AH1703" s="56"/>
      <c r="AI1703" s="57"/>
      <c r="AJ1703" s="57"/>
    </row>
    <row r="1704" spans="1:36" s="55" customFormat="1" ht="61.5" x14ac:dyDescent="0.25">
      <c r="A1704" s="54"/>
      <c r="AG1704" s="56"/>
      <c r="AH1704" s="56"/>
      <c r="AI1704" s="57"/>
      <c r="AJ1704" s="57"/>
    </row>
    <row r="1705" spans="1:36" s="55" customFormat="1" ht="61.5" x14ac:dyDescent="0.25">
      <c r="A1705" s="54"/>
      <c r="AG1705" s="56"/>
      <c r="AH1705" s="56"/>
      <c r="AI1705" s="57"/>
      <c r="AJ1705" s="57"/>
    </row>
    <row r="1706" spans="1:36" s="55" customFormat="1" ht="61.5" x14ac:dyDescent="0.25">
      <c r="A1706" s="54"/>
      <c r="AG1706" s="56"/>
      <c r="AH1706" s="56"/>
      <c r="AI1706" s="57"/>
      <c r="AJ1706" s="57"/>
    </row>
    <row r="1707" spans="1:36" s="55" customFormat="1" ht="61.5" x14ac:dyDescent="0.25">
      <c r="A1707" s="54"/>
      <c r="AG1707" s="56"/>
      <c r="AH1707" s="56"/>
      <c r="AI1707" s="57"/>
      <c r="AJ1707" s="57"/>
    </row>
    <row r="1708" spans="1:36" s="55" customFormat="1" ht="61.5" x14ac:dyDescent="0.25">
      <c r="A1708" s="54"/>
      <c r="AG1708" s="56"/>
      <c r="AH1708" s="56"/>
      <c r="AI1708" s="57"/>
      <c r="AJ1708" s="57"/>
    </row>
    <row r="1709" spans="1:36" s="55" customFormat="1" ht="61.5" x14ac:dyDescent="0.25">
      <c r="A1709" s="54"/>
      <c r="AG1709" s="56"/>
      <c r="AH1709" s="56"/>
      <c r="AI1709" s="57"/>
      <c r="AJ1709" s="57"/>
    </row>
    <row r="1710" spans="1:36" s="55" customFormat="1" ht="61.5" x14ac:dyDescent="0.25">
      <c r="A1710" s="54"/>
      <c r="AG1710" s="56"/>
      <c r="AH1710" s="56"/>
      <c r="AI1710" s="57"/>
      <c r="AJ1710" s="57"/>
    </row>
    <row r="1711" spans="1:36" s="55" customFormat="1" ht="61.5" x14ac:dyDescent="0.25">
      <c r="A1711" s="54"/>
      <c r="AG1711" s="56"/>
      <c r="AH1711" s="56"/>
      <c r="AI1711" s="57"/>
      <c r="AJ1711" s="57"/>
    </row>
    <row r="1712" spans="1:36" s="55" customFormat="1" ht="61.5" x14ac:dyDescent="0.25">
      <c r="A1712" s="54"/>
      <c r="AG1712" s="56"/>
      <c r="AH1712" s="56"/>
      <c r="AI1712" s="57"/>
      <c r="AJ1712" s="57"/>
    </row>
    <row r="1713" spans="1:36" s="55" customFormat="1" ht="61.5" x14ac:dyDescent="0.25">
      <c r="A1713" s="54"/>
      <c r="AG1713" s="56"/>
      <c r="AH1713" s="56"/>
      <c r="AI1713" s="57"/>
      <c r="AJ1713" s="57"/>
    </row>
    <row r="1714" spans="1:36" s="55" customFormat="1" ht="61.5" x14ac:dyDescent="0.25">
      <c r="A1714" s="54"/>
      <c r="AG1714" s="56"/>
      <c r="AH1714" s="56"/>
      <c r="AI1714" s="57"/>
      <c r="AJ1714" s="57"/>
    </row>
    <row r="1715" spans="1:36" s="55" customFormat="1" ht="61.5" x14ac:dyDescent="0.25">
      <c r="A1715" s="54"/>
      <c r="AG1715" s="56"/>
      <c r="AH1715" s="56"/>
      <c r="AI1715" s="57"/>
      <c r="AJ1715" s="57"/>
    </row>
    <row r="1716" spans="1:36" s="55" customFormat="1" ht="61.5" x14ac:dyDescent="0.25">
      <c r="A1716" s="54"/>
      <c r="AG1716" s="56"/>
      <c r="AH1716" s="56"/>
      <c r="AI1716" s="57"/>
      <c r="AJ1716" s="57"/>
    </row>
    <row r="1717" spans="1:36" s="55" customFormat="1" ht="61.5" x14ac:dyDescent="0.25">
      <c r="A1717" s="54"/>
      <c r="AG1717" s="56"/>
      <c r="AH1717" s="56"/>
      <c r="AI1717" s="57"/>
      <c r="AJ1717" s="57"/>
    </row>
    <row r="1718" spans="1:36" s="55" customFormat="1" ht="61.5" x14ac:dyDescent="0.25">
      <c r="A1718" s="54"/>
      <c r="AG1718" s="56"/>
      <c r="AH1718" s="56"/>
      <c r="AI1718" s="57"/>
      <c r="AJ1718" s="57"/>
    </row>
    <row r="1719" spans="1:36" s="55" customFormat="1" ht="61.5" x14ac:dyDescent="0.25">
      <c r="A1719" s="54"/>
      <c r="AG1719" s="56"/>
      <c r="AH1719" s="56"/>
      <c r="AI1719" s="57"/>
      <c r="AJ1719" s="57"/>
    </row>
    <row r="1720" spans="1:36" s="55" customFormat="1" ht="61.5" x14ac:dyDescent="0.25">
      <c r="A1720" s="54"/>
      <c r="AG1720" s="56"/>
      <c r="AH1720" s="56"/>
      <c r="AI1720" s="57"/>
      <c r="AJ1720" s="57"/>
    </row>
    <row r="1721" spans="1:36" s="55" customFormat="1" ht="61.5" x14ac:dyDescent="0.25">
      <c r="A1721" s="54"/>
      <c r="AG1721" s="56"/>
      <c r="AH1721" s="56"/>
      <c r="AI1721" s="57"/>
      <c r="AJ1721" s="57"/>
    </row>
    <row r="1722" spans="1:36" s="55" customFormat="1" ht="61.5" x14ac:dyDescent="0.25">
      <c r="A1722" s="54"/>
      <c r="AG1722" s="56"/>
      <c r="AH1722" s="56"/>
      <c r="AI1722" s="57"/>
      <c r="AJ1722" s="57"/>
    </row>
    <row r="1723" spans="1:36" s="55" customFormat="1" ht="61.5" x14ac:dyDescent="0.25">
      <c r="A1723" s="54"/>
      <c r="AG1723" s="56"/>
      <c r="AH1723" s="56"/>
      <c r="AI1723" s="57"/>
      <c r="AJ1723" s="57"/>
    </row>
    <row r="1724" spans="1:36" s="55" customFormat="1" ht="61.5" x14ac:dyDescent="0.25">
      <c r="A1724" s="54"/>
      <c r="AG1724" s="56"/>
      <c r="AH1724" s="56"/>
      <c r="AI1724" s="57"/>
      <c r="AJ1724" s="57"/>
    </row>
    <row r="1725" spans="1:36" s="55" customFormat="1" ht="61.5" x14ac:dyDescent="0.25">
      <c r="A1725" s="54"/>
      <c r="AG1725" s="56"/>
      <c r="AH1725" s="56"/>
      <c r="AI1725" s="57"/>
      <c r="AJ1725" s="57"/>
    </row>
    <row r="1726" spans="1:36" s="55" customFormat="1" ht="61.5" x14ac:dyDescent="0.25">
      <c r="A1726" s="54"/>
      <c r="AG1726" s="56"/>
      <c r="AH1726" s="56"/>
      <c r="AI1726" s="57"/>
      <c r="AJ1726" s="57"/>
    </row>
    <row r="1727" spans="1:36" s="55" customFormat="1" ht="61.5" x14ac:dyDescent="0.25">
      <c r="A1727" s="54"/>
      <c r="AG1727" s="56"/>
      <c r="AH1727" s="56"/>
      <c r="AI1727" s="57"/>
      <c r="AJ1727" s="57"/>
    </row>
    <row r="1728" spans="1:36" s="55" customFormat="1" ht="61.5" x14ac:dyDescent="0.25">
      <c r="A1728" s="54"/>
      <c r="AG1728" s="56"/>
      <c r="AH1728" s="56"/>
      <c r="AI1728" s="57"/>
      <c r="AJ1728" s="57"/>
    </row>
    <row r="1729" spans="1:36" s="55" customFormat="1" ht="61.5" x14ac:dyDescent="0.25">
      <c r="A1729" s="54"/>
      <c r="AG1729" s="56"/>
      <c r="AH1729" s="56"/>
      <c r="AI1729" s="57"/>
      <c r="AJ1729" s="57"/>
    </row>
    <row r="1730" spans="1:36" s="55" customFormat="1" ht="61.5" x14ac:dyDescent="0.25">
      <c r="A1730" s="54"/>
      <c r="AG1730" s="56"/>
      <c r="AH1730" s="56"/>
      <c r="AI1730" s="57"/>
      <c r="AJ1730" s="57"/>
    </row>
    <row r="1731" spans="1:36" s="55" customFormat="1" ht="61.5" x14ac:dyDescent="0.25">
      <c r="A1731" s="54"/>
      <c r="AG1731" s="56"/>
      <c r="AH1731" s="56"/>
      <c r="AI1731" s="57"/>
      <c r="AJ1731" s="57"/>
    </row>
    <row r="1732" spans="1:36" s="55" customFormat="1" ht="61.5" x14ac:dyDescent="0.25">
      <c r="A1732" s="54"/>
      <c r="AG1732" s="56"/>
      <c r="AH1732" s="56"/>
      <c r="AI1732" s="57"/>
      <c r="AJ1732" s="57"/>
    </row>
    <row r="1733" spans="1:36" s="55" customFormat="1" ht="61.5" x14ac:dyDescent="0.25">
      <c r="A1733" s="54"/>
      <c r="AG1733" s="56"/>
      <c r="AH1733" s="56"/>
      <c r="AI1733" s="57"/>
      <c r="AJ1733" s="57"/>
    </row>
    <row r="1734" spans="1:36" s="55" customFormat="1" ht="61.5" x14ac:dyDescent="0.25">
      <c r="A1734" s="54"/>
      <c r="AG1734" s="56"/>
      <c r="AH1734" s="56"/>
      <c r="AI1734" s="57"/>
      <c r="AJ1734" s="57"/>
    </row>
    <row r="1735" spans="1:36" s="55" customFormat="1" ht="61.5" x14ac:dyDescent="0.25">
      <c r="A1735" s="54"/>
      <c r="AG1735" s="56"/>
      <c r="AH1735" s="56"/>
      <c r="AI1735" s="57"/>
      <c r="AJ1735" s="57"/>
    </row>
    <row r="1736" spans="1:36" s="55" customFormat="1" ht="61.5" x14ac:dyDescent="0.25">
      <c r="A1736" s="54"/>
      <c r="AG1736" s="56"/>
      <c r="AH1736" s="56"/>
      <c r="AI1736" s="57"/>
      <c r="AJ1736" s="57"/>
    </row>
    <row r="1737" spans="1:36" s="55" customFormat="1" ht="61.5" x14ac:dyDescent="0.25">
      <c r="A1737" s="54"/>
      <c r="AG1737" s="56"/>
      <c r="AH1737" s="56"/>
      <c r="AI1737" s="57"/>
      <c r="AJ1737" s="57"/>
    </row>
    <row r="1738" spans="1:36" s="55" customFormat="1" ht="61.5" x14ac:dyDescent="0.25">
      <c r="A1738" s="54"/>
      <c r="AG1738" s="56"/>
      <c r="AH1738" s="56"/>
      <c r="AI1738" s="57"/>
      <c r="AJ1738" s="57"/>
    </row>
    <row r="1739" spans="1:36" s="55" customFormat="1" ht="61.5" x14ac:dyDescent="0.25">
      <c r="A1739" s="54"/>
      <c r="AG1739" s="56"/>
      <c r="AH1739" s="56"/>
      <c r="AI1739" s="57"/>
      <c r="AJ1739" s="57"/>
    </row>
    <row r="1740" spans="1:36" s="55" customFormat="1" ht="61.5" x14ac:dyDescent="0.25">
      <c r="A1740" s="54"/>
      <c r="AG1740" s="56"/>
      <c r="AH1740" s="56"/>
      <c r="AI1740" s="57"/>
      <c r="AJ1740" s="57"/>
    </row>
    <row r="1741" spans="1:36" s="55" customFormat="1" ht="61.5" x14ac:dyDescent="0.25">
      <c r="A1741" s="54"/>
      <c r="AG1741" s="56"/>
      <c r="AH1741" s="56"/>
      <c r="AI1741" s="57"/>
      <c r="AJ1741" s="57"/>
    </row>
    <row r="1742" spans="1:36" s="55" customFormat="1" ht="61.5" x14ac:dyDescent="0.25">
      <c r="A1742" s="54"/>
      <c r="AG1742" s="56"/>
      <c r="AH1742" s="56"/>
      <c r="AI1742" s="57"/>
      <c r="AJ1742" s="57"/>
    </row>
    <row r="1743" spans="1:36" s="55" customFormat="1" ht="61.5" x14ac:dyDescent="0.25">
      <c r="A1743" s="54"/>
      <c r="AG1743" s="56"/>
      <c r="AH1743" s="56"/>
      <c r="AI1743" s="57"/>
      <c r="AJ1743" s="57"/>
    </row>
    <row r="1744" spans="1:36" s="55" customFormat="1" ht="61.5" x14ac:dyDescent="0.25">
      <c r="A1744" s="54"/>
      <c r="AG1744" s="56"/>
      <c r="AH1744" s="56"/>
      <c r="AI1744" s="57"/>
      <c r="AJ1744" s="57"/>
    </row>
    <row r="1745" spans="1:36" s="55" customFormat="1" ht="61.5" x14ac:dyDescent="0.25">
      <c r="A1745" s="54"/>
      <c r="AG1745" s="56"/>
      <c r="AH1745" s="56"/>
      <c r="AI1745" s="57"/>
      <c r="AJ1745" s="57"/>
    </row>
    <row r="1746" spans="1:36" s="55" customFormat="1" ht="61.5" x14ac:dyDescent="0.25">
      <c r="A1746" s="54"/>
      <c r="AG1746" s="56"/>
      <c r="AH1746" s="56"/>
      <c r="AI1746" s="57"/>
      <c r="AJ1746" s="57"/>
    </row>
    <row r="1747" spans="1:36" s="55" customFormat="1" ht="61.5" x14ac:dyDescent="0.25">
      <c r="A1747" s="54"/>
      <c r="AG1747" s="56"/>
      <c r="AH1747" s="56"/>
      <c r="AI1747" s="57"/>
      <c r="AJ1747" s="57"/>
    </row>
    <row r="1748" spans="1:36" s="55" customFormat="1" ht="61.5" x14ac:dyDescent="0.25">
      <c r="A1748" s="54"/>
      <c r="AG1748" s="56"/>
      <c r="AH1748" s="56"/>
      <c r="AI1748" s="57"/>
      <c r="AJ1748" s="57"/>
    </row>
    <row r="1749" spans="1:36" s="55" customFormat="1" ht="61.5" x14ac:dyDescent="0.25">
      <c r="A1749" s="54"/>
      <c r="AG1749" s="56"/>
      <c r="AH1749" s="56"/>
      <c r="AI1749" s="57"/>
      <c r="AJ1749" s="57"/>
    </row>
    <row r="1750" spans="1:36" s="55" customFormat="1" ht="61.5" x14ac:dyDescent="0.25">
      <c r="A1750" s="54"/>
      <c r="AG1750" s="56"/>
      <c r="AH1750" s="56"/>
      <c r="AI1750" s="57"/>
      <c r="AJ1750" s="57"/>
    </row>
    <row r="1751" spans="1:36" s="55" customFormat="1" ht="61.5" x14ac:dyDescent="0.25">
      <c r="A1751" s="54"/>
      <c r="AG1751" s="56"/>
      <c r="AH1751" s="56"/>
      <c r="AI1751" s="57"/>
      <c r="AJ1751" s="57"/>
    </row>
    <row r="1752" spans="1:36" s="55" customFormat="1" ht="61.5" x14ac:dyDescent="0.25">
      <c r="A1752" s="54"/>
      <c r="AG1752" s="56"/>
      <c r="AH1752" s="56"/>
      <c r="AI1752" s="57"/>
      <c r="AJ1752" s="57"/>
    </row>
    <row r="1753" spans="1:36" ht="62.25" thickBot="1" x14ac:dyDescent="0.3">
      <c r="A1753" s="52"/>
      <c r="AI1753" s="53"/>
      <c r="AJ1753" s="53"/>
    </row>
  </sheetData>
  <mergeCells count="1381">
    <mergeCell ref="G1:G2"/>
    <mergeCell ref="H1:I1"/>
    <mergeCell ref="J1:K1"/>
    <mergeCell ref="L1:M1"/>
    <mergeCell ref="N1:O1"/>
    <mergeCell ref="P1:Q1"/>
    <mergeCell ref="A1:A42"/>
    <mergeCell ref="B1:B2"/>
    <mergeCell ref="C1:C2"/>
    <mergeCell ref="D1:D2"/>
    <mergeCell ref="E1:E2"/>
    <mergeCell ref="F1:F2"/>
    <mergeCell ref="AG1:AH1"/>
    <mergeCell ref="AI1:AJ8"/>
    <mergeCell ref="AI9:AJ16"/>
    <mergeCell ref="AI17:AJ24"/>
    <mergeCell ref="AI25:AJ32"/>
    <mergeCell ref="AI33:AJ40"/>
    <mergeCell ref="AA1:AA2"/>
    <mergeCell ref="AB1:AB2"/>
    <mergeCell ref="AC1:AC2"/>
    <mergeCell ref="AD1:AD2"/>
    <mergeCell ref="AE1:AE2"/>
    <mergeCell ref="AF1:AF2"/>
    <mergeCell ref="R1:S1"/>
    <mergeCell ref="T1:U1"/>
    <mergeCell ref="V1:W1"/>
    <mergeCell ref="X1:X2"/>
    <mergeCell ref="Y1:Y2"/>
    <mergeCell ref="Z1:Z2"/>
    <mergeCell ref="AB47:AH47"/>
    <mergeCell ref="A48:AA49"/>
    <mergeCell ref="AB48:AH49"/>
    <mergeCell ref="A50:A91"/>
    <mergeCell ref="B50:B51"/>
    <mergeCell ref="C50:C51"/>
    <mergeCell ref="D50:D51"/>
    <mergeCell ref="E50:E51"/>
    <mergeCell ref="F50:F51"/>
    <mergeCell ref="G50:G51"/>
    <mergeCell ref="AI41:AJ49"/>
    <mergeCell ref="A43:AA43"/>
    <mergeCell ref="AB43:AH43"/>
    <mergeCell ref="A44:AA44"/>
    <mergeCell ref="AB44:AH44"/>
    <mergeCell ref="A45:AA45"/>
    <mergeCell ref="AB45:AH45"/>
    <mergeCell ref="A46:AA46"/>
    <mergeCell ref="AB46:AH46"/>
    <mergeCell ref="A47:AA47"/>
    <mergeCell ref="A92:AA92"/>
    <mergeCell ref="AB92:AH92"/>
    <mergeCell ref="A93:AA93"/>
    <mergeCell ref="AB93:AH93"/>
    <mergeCell ref="A94:AA94"/>
    <mergeCell ref="AB94:AH94"/>
    <mergeCell ref="AI50:AJ57"/>
    <mergeCell ref="AI58:AJ65"/>
    <mergeCell ref="AI66:AJ73"/>
    <mergeCell ref="AI74:AJ81"/>
    <mergeCell ref="AI82:AJ89"/>
    <mergeCell ref="AI90:AJ98"/>
    <mergeCell ref="AB50:AB51"/>
    <mergeCell ref="AC50:AC51"/>
    <mergeCell ref="AD50:AD51"/>
    <mergeCell ref="AE50:AE51"/>
    <mergeCell ref="AF50:AF51"/>
    <mergeCell ref="AG50:AH50"/>
    <mergeCell ref="T50:U50"/>
    <mergeCell ref="V50:W50"/>
    <mergeCell ref="X50:X51"/>
    <mergeCell ref="Y50:Y51"/>
    <mergeCell ref="Z50:Z51"/>
    <mergeCell ref="AA50:AA51"/>
    <mergeCell ref="H50:I50"/>
    <mergeCell ref="J50:K50"/>
    <mergeCell ref="L50:M50"/>
    <mergeCell ref="N50:O50"/>
    <mergeCell ref="P50:Q50"/>
    <mergeCell ref="R50:S50"/>
    <mergeCell ref="G99:G100"/>
    <mergeCell ref="H99:I99"/>
    <mergeCell ref="J99:K99"/>
    <mergeCell ref="L99:M99"/>
    <mergeCell ref="N99:O99"/>
    <mergeCell ref="P99:Q99"/>
    <mergeCell ref="A99:A140"/>
    <mergeCell ref="B99:B100"/>
    <mergeCell ref="C99:C100"/>
    <mergeCell ref="D99:D100"/>
    <mergeCell ref="E99:E100"/>
    <mergeCell ref="F99:F100"/>
    <mergeCell ref="A95:AA95"/>
    <mergeCell ref="AB95:AH95"/>
    <mergeCell ref="A96:AA96"/>
    <mergeCell ref="AB96:AH96"/>
    <mergeCell ref="A97:AA98"/>
    <mergeCell ref="AB97:AH98"/>
    <mergeCell ref="AG99:AH99"/>
    <mergeCell ref="AI99:AJ106"/>
    <mergeCell ref="AI107:AJ114"/>
    <mergeCell ref="AI115:AJ122"/>
    <mergeCell ref="AI123:AJ130"/>
    <mergeCell ref="AI131:AJ138"/>
    <mergeCell ref="AA99:AA100"/>
    <mergeCell ref="AB99:AB100"/>
    <mergeCell ref="AC99:AC100"/>
    <mergeCell ref="AD99:AD100"/>
    <mergeCell ref="AE99:AE100"/>
    <mergeCell ref="AF99:AF100"/>
    <mergeCell ref="R99:S99"/>
    <mergeCell ref="T99:U99"/>
    <mergeCell ref="V99:W99"/>
    <mergeCell ref="X99:X100"/>
    <mergeCell ref="Y99:Y100"/>
    <mergeCell ref="Z99:Z100"/>
    <mergeCell ref="AB145:AH145"/>
    <mergeCell ref="A146:AA147"/>
    <mergeCell ref="AB146:AH147"/>
    <mergeCell ref="A148:A189"/>
    <mergeCell ref="B148:B149"/>
    <mergeCell ref="C148:C149"/>
    <mergeCell ref="D148:D149"/>
    <mergeCell ref="E148:E149"/>
    <mergeCell ref="F148:F149"/>
    <mergeCell ref="G148:G149"/>
    <mergeCell ref="AI139:AJ147"/>
    <mergeCell ref="A141:AA141"/>
    <mergeCell ref="AB141:AH141"/>
    <mergeCell ref="A142:AA142"/>
    <mergeCell ref="AB142:AH142"/>
    <mergeCell ref="A143:AA143"/>
    <mergeCell ref="AB143:AH143"/>
    <mergeCell ref="A144:AA144"/>
    <mergeCell ref="AB144:AH144"/>
    <mergeCell ref="A145:AA145"/>
    <mergeCell ref="A190:AA190"/>
    <mergeCell ref="AB190:AH190"/>
    <mergeCell ref="A191:AA191"/>
    <mergeCell ref="AB191:AH191"/>
    <mergeCell ref="A192:AA192"/>
    <mergeCell ref="AB192:AH192"/>
    <mergeCell ref="AI148:AJ155"/>
    <mergeCell ref="AI156:AJ163"/>
    <mergeCell ref="AI164:AJ171"/>
    <mergeCell ref="AI172:AJ179"/>
    <mergeCell ref="AI180:AJ187"/>
    <mergeCell ref="AI188:AJ196"/>
    <mergeCell ref="AB148:AB149"/>
    <mergeCell ref="AC148:AC149"/>
    <mergeCell ref="AD148:AD149"/>
    <mergeCell ref="AE148:AE149"/>
    <mergeCell ref="AF148:AF149"/>
    <mergeCell ref="AG148:AH148"/>
    <mergeCell ref="T148:U148"/>
    <mergeCell ref="V148:W148"/>
    <mergeCell ref="X148:X149"/>
    <mergeCell ref="Y148:Y149"/>
    <mergeCell ref="Z148:Z149"/>
    <mergeCell ref="AA148:AA149"/>
    <mergeCell ref="H148:I148"/>
    <mergeCell ref="J148:K148"/>
    <mergeCell ref="L148:M148"/>
    <mergeCell ref="N148:O148"/>
    <mergeCell ref="P148:Q148"/>
    <mergeCell ref="R148:S148"/>
    <mergeCell ref="G197:G198"/>
    <mergeCell ref="H197:I197"/>
    <mergeCell ref="J197:K197"/>
    <mergeCell ref="L197:M197"/>
    <mergeCell ref="N197:O197"/>
    <mergeCell ref="P197:Q197"/>
    <mergeCell ref="A197:A238"/>
    <mergeCell ref="B197:B198"/>
    <mergeCell ref="C197:C198"/>
    <mergeCell ref="D197:D198"/>
    <mergeCell ref="E197:E198"/>
    <mergeCell ref="F197:F198"/>
    <mergeCell ref="A193:AA193"/>
    <mergeCell ref="AB193:AH193"/>
    <mergeCell ref="A194:AA194"/>
    <mergeCell ref="AB194:AH194"/>
    <mergeCell ref="A195:AA196"/>
    <mergeCell ref="AB195:AH196"/>
    <mergeCell ref="AG197:AH197"/>
    <mergeCell ref="AI197:AJ204"/>
    <mergeCell ref="AI205:AJ212"/>
    <mergeCell ref="AI213:AJ220"/>
    <mergeCell ref="AI221:AJ228"/>
    <mergeCell ref="AI229:AJ236"/>
    <mergeCell ref="AA197:AA198"/>
    <mergeCell ref="AB197:AB198"/>
    <mergeCell ref="AC197:AC198"/>
    <mergeCell ref="AD197:AD198"/>
    <mergeCell ref="AE197:AE198"/>
    <mergeCell ref="AF197:AF198"/>
    <mergeCell ref="R197:S197"/>
    <mergeCell ref="T197:U197"/>
    <mergeCell ref="V197:W197"/>
    <mergeCell ref="X197:X198"/>
    <mergeCell ref="Y197:Y198"/>
    <mergeCell ref="Z197:Z198"/>
    <mergeCell ref="AB243:AH243"/>
    <mergeCell ref="A244:AA245"/>
    <mergeCell ref="AB244:AH245"/>
    <mergeCell ref="A246:A287"/>
    <mergeCell ref="B246:B247"/>
    <mergeCell ref="C246:C247"/>
    <mergeCell ref="D246:D247"/>
    <mergeCell ref="E246:E247"/>
    <mergeCell ref="F246:F247"/>
    <mergeCell ref="G246:G247"/>
    <mergeCell ref="AI237:AJ245"/>
    <mergeCell ref="A239:AA239"/>
    <mergeCell ref="AB239:AH239"/>
    <mergeCell ref="A240:AA240"/>
    <mergeCell ref="AB240:AH240"/>
    <mergeCell ref="A241:AA241"/>
    <mergeCell ref="AB241:AH241"/>
    <mergeCell ref="A242:AA242"/>
    <mergeCell ref="AB242:AH242"/>
    <mergeCell ref="A243:AA243"/>
    <mergeCell ref="A288:AA288"/>
    <mergeCell ref="AB288:AH288"/>
    <mergeCell ref="A289:AA289"/>
    <mergeCell ref="AB289:AH289"/>
    <mergeCell ref="A290:AA290"/>
    <mergeCell ref="AB290:AH290"/>
    <mergeCell ref="AI246:AJ253"/>
    <mergeCell ref="AI254:AJ261"/>
    <mergeCell ref="AI262:AJ269"/>
    <mergeCell ref="AI270:AJ277"/>
    <mergeCell ref="AI278:AJ285"/>
    <mergeCell ref="AI286:AJ294"/>
    <mergeCell ref="AB246:AB247"/>
    <mergeCell ref="AC246:AC247"/>
    <mergeCell ref="AD246:AD247"/>
    <mergeCell ref="AE246:AE247"/>
    <mergeCell ref="AF246:AF247"/>
    <mergeCell ref="AG246:AH246"/>
    <mergeCell ref="T246:U246"/>
    <mergeCell ref="V246:W246"/>
    <mergeCell ref="X246:X247"/>
    <mergeCell ref="Y246:Y247"/>
    <mergeCell ref="Z246:Z247"/>
    <mergeCell ref="AA246:AA247"/>
    <mergeCell ref="H246:I246"/>
    <mergeCell ref="J246:K246"/>
    <mergeCell ref="L246:M246"/>
    <mergeCell ref="N246:O246"/>
    <mergeCell ref="P246:Q246"/>
    <mergeCell ref="R246:S246"/>
    <mergeCell ref="G295:G296"/>
    <mergeCell ref="H295:I295"/>
    <mergeCell ref="J295:K295"/>
    <mergeCell ref="L295:M295"/>
    <mergeCell ref="N295:O295"/>
    <mergeCell ref="P295:Q295"/>
    <mergeCell ref="A295:A336"/>
    <mergeCell ref="B295:B296"/>
    <mergeCell ref="C295:C296"/>
    <mergeCell ref="D295:D296"/>
    <mergeCell ref="E295:E296"/>
    <mergeCell ref="F295:F296"/>
    <mergeCell ref="A291:AA291"/>
    <mergeCell ref="AB291:AH291"/>
    <mergeCell ref="A292:AA292"/>
    <mergeCell ref="AB292:AH292"/>
    <mergeCell ref="A293:AA294"/>
    <mergeCell ref="AB293:AH294"/>
    <mergeCell ref="AG295:AH295"/>
    <mergeCell ref="AI295:AJ302"/>
    <mergeCell ref="AI303:AJ310"/>
    <mergeCell ref="AI311:AJ318"/>
    <mergeCell ref="AI319:AJ326"/>
    <mergeCell ref="AI327:AJ334"/>
    <mergeCell ref="AA295:AA296"/>
    <mergeCell ref="AB295:AB296"/>
    <mergeCell ref="AC295:AC296"/>
    <mergeCell ref="AD295:AD296"/>
    <mergeCell ref="AE295:AE296"/>
    <mergeCell ref="AF295:AF296"/>
    <mergeCell ref="R295:S295"/>
    <mergeCell ref="T295:U295"/>
    <mergeCell ref="V295:W295"/>
    <mergeCell ref="X295:X296"/>
    <mergeCell ref="Y295:Y296"/>
    <mergeCell ref="Z295:Z296"/>
    <mergeCell ref="AB341:AH341"/>
    <mergeCell ref="A342:AA343"/>
    <mergeCell ref="AB342:AH343"/>
    <mergeCell ref="A344:A385"/>
    <mergeCell ref="B344:B345"/>
    <mergeCell ref="C344:C345"/>
    <mergeCell ref="D344:D345"/>
    <mergeCell ref="E344:E345"/>
    <mergeCell ref="F344:F345"/>
    <mergeCell ref="G344:G345"/>
    <mergeCell ref="AI335:AJ343"/>
    <mergeCell ref="A337:AA337"/>
    <mergeCell ref="AB337:AH337"/>
    <mergeCell ref="A338:AA338"/>
    <mergeCell ref="AB338:AH338"/>
    <mergeCell ref="A339:AA339"/>
    <mergeCell ref="AB339:AH339"/>
    <mergeCell ref="A340:AA340"/>
    <mergeCell ref="AB340:AH340"/>
    <mergeCell ref="A341:AA341"/>
    <mergeCell ref="A386:AA386"/>
    <mergeCell ref="AB386:AH386"/>
    <mergeCell ref="A387:AA387"/>
    <mergeCell ref="AB387:AH387"/>
    <mergeCell ref="A388:AA388"/>
    <mergeCell ref="AB388:AH388"/>
    <mergeCell ref="AI344:AJ351"/>
    <mergeCell ref="AI352:AJ359"/>
    <mergeCell ref="AI360:AJ367"/>
    <mergeCell ref="AI368:AJ375"/>
    <mergeCell ref="AI376:AJ383"/>
    <mergeCell ref="AI384:AJ392"/>
    <mergeCell ref="AB344:AB345"/>
    <mergeCell ref="AC344:AC345"/>
    <mergeCell ref="AD344:AD345"/>
    <mergeCell ref="AE344:AE345"/>
    <mergeCell ref="AF344:AF345"/>
    <mergeCell ref="AG344:AH344"/>
    <mergeCell ref="T344:U344"/>
    <mergeCell ref="V344:W344"/>
    <mergeCell ref="X344:X345"/>
    <mergeCell ref="Y344:Y345"/>
    <mergeCell ref="Z344:Z345"/>
    <mergeCell ref="AA344:AA345"/>
    <mergeCell ref="H344:I344"/>
    <mergeCell ref="J344:K344"/>
    <mergeCell ref="L344:M344"/>
    <mergeCell ref="N344:O344"/>
    <mergeCell ref="P344:Q344"/>
    <mergeCell ref="R344:S344"/>
    <mergeCell ref="G393:G394"/>
    <mergeCell ref="H393:I393"/>
    <mergeCell ref="J393:K393"/>
    <mergeCell ref="L393:M393"/>
    <mergeCell ref="N393:O393"/>
    <mergeCell ref="P393:Q393"/>
    <mergeCell ref="A393:A434"/>
    <mergeCell ref="B393:B394"/>
    <mergeCell ref="C393:C394"/>
    <mergeCell ref="D393:D394"/>
    <mergeCell ref="E393:E394"/>
    <mergeCell ref="F393:F394"/>
    <mergeCell ref="A389:AA389"/>
    <mergeCell ref="AB389:AH389"/>
    <mergeCell ref="A390:AA390"/>
    <mergeCell ref="AB390:AH390"/>
    <mergeCell ref="A391:AA392"/>
    <mergeCell ref="AB391:AH392"/>
    <mergeCell ref="AG393:AH393"/>
    <mergeCell ref="AI393:AJ400"/>
    <mergeCell ref="AI401:AJ408"/>
    <mergeCell ref="AI409:AJ416"/>
    <mergeCell ref="AI417:AJ424"/>
    <mergeCell ref="AI425:AJ432"/>
    <mergeCell ref="AA393:AA394"/>
    <mergeCell ref="AB393:AB394"/>
    <mergeCell ref="AC393:AC394"/>
    <mergeCell ref="AD393:AD394"/>
    <mergeCell ref="AE393:AE394"/>
    <mergeCell ref="AF393:AF394"/>
    <mergeCell ref="R393:S393"/>
    <mergeCell ref="T393:U393"/>
    <mergeCell ref="V393:W393"/>
    <mergeCell ref="X393:X394"/>
    <mergeCell ref="Y393:Y394"/>
    <mergeCell ref="Z393:Z394"/>
    <mergeCell ref="AB439:AH439"/>
    <mergeCell ref="A440:AA441"/>
    <mergeCell ref="AB440:AH441"/>
    <mergeCell ref="A442:A483"/>
    <mergeCell ref="B442:B443"/>
    <mergeCell ref="C442:C443"/>
    <mergeCell ref="D442:D443"/>
    <mergeCell ref="E442:E443"/>
    <mergeCell ref="F442:F443"/>
    <mergeCell ref="G442:G443"/>
    <mergeCell ref="AI433:AJ441"/>
    <mergeCell ref="A435:AA435"/>
    <mergeCell ref="AB435:AH435"/>
    <mergeCell ref="A436:AA436"/>
    <mergeCell ref="AB436:AH436"/>
    <mergeCell ref="A437:AA437"/>
    <mergeCell ref="AB437:AH437"/>
    <mergeCell ref="A438:AA438"/>
    <mergeCell ref="AB438:AH438"/>
    <mergeCell ref="A439:AA439"/>
    <mergeCell ref="A484:AA484"/>
    <mergeCell ref="AB484:AH484"/>
    <mergeCell ref="A485:AA485"/>
    <mergeCell ref="AB485:AH485"/>
    <mergeCell ref="A486:AA486"/>
    <mergeCell ref="AB486:AH486"/>
    <mergeCell ref="AI442:AJ449"/>
    <mergeCell ref="AI450:AJ457"/>
    <mergeCell ref="AI458:AJ465"/>
    <mergeCell ref="AI466:AJ473"/>
    <mergeCell ref="AI474:AJ481"/>
    <mergeCell ref="AI482:AJ490"/>
    <mergeCell ref="AB442:AB443"/>
    <mergeCell ref="AC442:AC443"/>
    <mergeCell ref="AD442:AD443"/>
    <mergeCell ref="AE442:AE443"/>
    <mergeCell ref="AF442:AF443"/>
    <mergeCell ref="AG442:AH442"/>
    <mergeCell ref="T442:U442"/>
    <mergeCell ref="V442:W442"/>
    <mergeCell ref="X442:X443"/>
    <mergeCell ref="Y442:Y443"/>
    <mergeCell ref="Z442:Z443"/>
    <mergeCell ref="AA442:AA443"/>
    <mergeCell ref="H442:I442"/>
    <mergeCell ref="J442:K442"/>
    <mergeCell ref="L442:M442"/>
    <mergeCell ref="N442:O442"/>
    <mergeCell ref="P442:Q442"/>
    <mergeCell ref="R442:S442"/>
    <mergeCell ref="G491:G492"/>
    <mergeCell ref="H491:I491"/>
    <mergeCell ref="J491:K491"/>
    <mergeCell ref="L491:M491"/>
    <mergeCell ref="N491:O491"/>
    <mergeCell ref="P491:Q491"/>
    <mergeCell ref="A491:A532"/>
    <mergeCell ref="B491:B492"/>
    <mergeCell ref="C491:C492"/>
    <mergeCell ref="D491:D492"/>
    <mergeCell ref="E491:E492"/>
    <mergeCell ref="F491:F492"/>
    <mergeCell ref="A487:AA487"/>
    <mergeCell ref="AB487:AH487"/>
    <mergeCell ref="A488:AA488"/>
    <mergeCell ref="AB488:AH488"/>
    <mergeCell ref="A489:AA490"/>
    <mergeCell ref="AB489:AH490"/>
    <mergeCell ref="AG491:AH491"/>
    <mergeCell ref="AI491:AJ498"/>
    <mergeCell ref="AI499:AJ506"/>
    <mergeCell ref="AI507:AJ514"/>
    <mergeCell ref="AI515:AJ522"/>
    <mergeCell ref="AI523:AJ530"/>
    <mergeCell ref="AA491:AA492"/>
    <mergeCell ref="AB491:AB492"/>
    <mergeCell ref="AC491:AC492"/>
    <mergeCell ref="AD491:AD492"/>
    <mergeCell ref="AE491:AE492"/>
    <mergeCell ref="AF491:AF492"/>
    <mergeCell ref="R491:S491"/>
    <mergeCell ref="T491:U491"/>
    <mergeCell ref="V491:W491"/>
    <mergeCell ref="X491:X492"/>
    <mergeCell ref="Y491:Y492"/>
    <mergeCell ref="Z491:Z492"/>
    <mergeCell ref="AB537:AH537"/>
    <mergeCell ref="A538:AA539"/>
    <mergeCell ref="AB538:AH539"/>
    <mergeCell ref="A540:A581"/>
    <mergeCell ref="B540:B541"/>
    <mergeCell ref="C540:C541"/>
    <mergeCell ref="D540:D541"/>
    <mergeCell ref="E540:E541"/>
    <mergeCell ref="F540:F541"/>
    <mergeCell ref="G540:G541"/>
    <mergeCell ref="AI531:AJ539"/>
    <mergeCell ref="A533:AA533"/>
    <mergeCell ref="AB533:AH533"/>
    <mergeCell ref="A534:AA534"/>
    <mergeCell ref="AB534:AH534"/>
    <mergeCell ref="A535:AA535"/>
    <mergeCell ref="AB535:AH535"/>
    <mergeCell ref="A536:AA536"/>
    <mergeCell ref="AB536:AH536"/>
    <mergeCell ref="A537:AA537"/>
    <mergeCell ref="A582:AA582"/>
    <mergeCell ref="AB582:AH582"/>
    <mergeCell ref="A583:AA583"/>
    <mergeCell ref="AB583:AH583"/>
    <mergeCell ref="A584:AA584"/>
    <mergeCell ref="AB584:AH584"/>
    <mergeCell ref="AI540:AJ547"/>
    <mergeCell ref="AI548:AJ555"/>
    <mergeCell ref="AI556:AJ563"/>
    <mergeCell ref="AI564:AJ571"/>
    <mergeCell ref="AI572:AJ579"/>
    <mergeCell ref="AI580:AJ588"/>
    <mergeCell ref="AB540:AB541"/>
    <mergeCell ref="AC540:AC541"/>
    <mergeCell ref="AD540:AD541"/>
    <mergeCell ref="AE540:AE541"/>
    <mergeCell ref="AF540:AF541"/>
    <mergeCell ref="AG540:AH540"/>
    <mergeCell ref="T540:U540"/>
    <mergeCell ref="V540:W540"/>
    <mergeCell ref="X540:X541"/>
    <mergeCell ref="Y540:Y541"/>
    <mergeCell ref="Z540:Z541"/>
    <mergeCell ref="AA540:AA541"/>
    <mergeCell ref="H540:I540"/>
    <mergeCell ref="J540:K540"/>
    <mergeCell ref="L540:M540"/>
    <mergeCell ref="N540:O540"/>
    <mergeCell ref="P540:Q540"/>
    <mergeCell ref="R540:S540"/>
    <mergeCell ref="G589:G590"/>
    <mergeCell ref="H589:I589"/>
    <mergeCell ref="J589:K589"/>
    <mergeCell ref="L589:M589"/>
    <mergeCell ref="N589:O589"/>
    <mergeCell ref="P589:Q589"/>
    <mergeCell ref="A589:A630"/>
    <mergeCell ref="B589:B590"/>
    <mergeCell ref="C589:C590"/>
    <mergeCell ref="D589:D590"/>
    <mergeCell ref="E589:E590"/>
    <mergeCell ref="F589:F590"/>
    <mergeCell ref="A585:AA585"/>
    <mergeCell ref="AB585:AH585"/>
    <mergeCell ref="A586:AA586"/>
    <mergeCell ref="AB586:AH586"/>
    <mergeCell ref="A587:AA588"/>
    <mergeCell ref="AB587:AH588"/>
    <mergeCell ref="AG589:AH589"/>
    <mergeCell ref="AI589:AJ596"/>
    <mergeCell ref="AI597:AJ604"/>
    <mergeCell ref="AI605:AJ612"/>
    <mergeCell ref="AI613:AJ620"/>
    <mergeCell ref="AI621:AJ628"/>
    <mergeCell ref="AA589:AA590"/>
    <mergeCell ref="AB589:AB590"/>
    <mergeCell ref="AC589:AC590"/>
    <mergeCell ref="AD589:AD590"/>
    <mergeCell ref="AE589:AE590"/>
    <mergeCell ref="AF589:AF590"/>
    <mergeCell ref="R589:S589"/>
    <mergeCell ref="T589:U589"/>
    <mergeCell ref="V589:W589"/>
    <mergeCell ref="X589:X590"/>
    <mergeCell ref="Y589:Y590"/>
    <mergeCell ref="Z589:Z590"/>
    <mergeCell ref="AB635:AH635"/>
    <mergeCell ref="A636:AA637"/>
    <mergeCell ref="AB636:AH637"/>
    <mergeCell ref="A638:A679"/>
    <mergeCell ref="B638:B639"/>
    <mergeCell ref="C638:C639"/>
    <mergeCell ref="D638:D639"/>
    <mergeCell ref="E638:E639"/>
    <mergeCell ref="F638:F639"/>
    <mergeCell ref="G638:G639"/>
    <mergeCell ref="AI629:AJ637"/>
    <mergeCell ref="A631:AA631"/>
    <mergeCell ref="AB631:AH631"/>
    <mergeCell ref="A632:AA632"/>
    <mergeCell ref="AB632:AH632"/>
    <mergeCell ref="A633:AA633"/>
    <mergeCell ref="AB633:AH633"/>
    <mergeCell ref="A634:AA634"/>
    <mergeCell ref="AB634:AH634"/>
    <mergeCell ref="A635:AA635"/>
    <mergeCell ref="A680:AA680"/>
    <mergeCell ref="AB680:AH680"/>
    <mergeCell ref="A681:AA681"/>
    <mergeCell ref="AB681:AH681"/>
    <mergeCell ref="A682:AA682"/>
    <mergeCell ref="AB682:AH682"/>
    <mergeCell ref="AI638:AJ645"/>
    <mergeCell ref="AI646:AJ653"/>
    <mergeCell ref="AI654:AJ661"/>
    <mergeCell ref="AI662:AJ669"/>
    <mergeCell ref="AI670:AJ677"/>
    <mergeCell ref="AI678:AJ686"/>
    <mergeCell ref="AB638:AB639"/>
    <mergeCell ref="AC638:AC639"/>
    <mergeCell ref="AD638:AD639"/>
    <mergeCell ref="AE638:AE639"/>
    <mergeCell ref="AF638:AF639"/>
    <mergeCell ref="AG638:AH638"/>
    <mergeCell ref="T638:U638"/>
    <mergeCell ref="V638:W638"/>
    <mergeCell ref="X638:X639"/>
    <mergeCell ref="Y638:Y639"/>
    <mergeCell ref="Z638:Z639"/>
    <mergeCell ref="AA638:AA639"/>
    <mergeCell ref="H638:I638"/>
    <mergeCell ref="J638:K638"/>
    <mergeCell ref="L638:M638"/>
    <mergeCell ref="N638:O638"/>
    <mergeCell ref="P638:Q638"/>
    <mergeCell ref="R638:S638"/>
    <mergeCell ref="G687:G688"/>
    <mergeCell ref="H687:I687"/>
    <mergeCell ref="J687:K687"/>
    <mergeCell ref="L687:M687"/>
    <mergeCell ref="N687:O687"/>
    <mergeCell ref="P687:Q687"/>
    <mergeCell ref="A687:A728"/>
    <mergeCell ref="B687:B688"/>
    <mergeCell ref="C687:C688"/>
    <mergeCell ref="D687:D688"/>
    <mergeCell ref="E687:E688"/>
    <mergeCell ref="F687:F688"/>
    <mergeCell ref="A683:AA683"/>
    <mergeCell ref="AB683:AH683"/>
    <mergeCell ref="A684:AA684"/>
    <mergeCell ref="AB684:AH684"/>
    <mergeCell ref="A685:AA686"/>
    <mergeCell ref="AB685:AH686"/>
    <mergeCell ref="AG687:AH687"/>
    <mergeCell ref="AI687:AJ694"/>
    <mergeCell ref="AI695:AJ702"/>
    <mergeCell ref="AI703:AJ710"/>
    <mergeCell ref="AI711:AJ718"/>
    <mergeCell ref="AI719:AJ726"/>
    <mergeCell ref="AA687:AA688"/>
    <mergeCell ref="AB687:AB688"/>
    <mergeCell ref="AC687:AC688"/>
    <mergeCell ref="AD687:AD688"/>
    <mergeCell ref="AE687:AE688"/>
    <mergeCell ref="AF687:AF688"/>
    <mergeCell ref="R687:S687"/>
    <mergeCell ref="T687:U687"/>
    <mergeCell ref="V687:W687"/>
    <mergeCell ref="X687:X688"/>
    <mergeCell ref="Y687:Y688"/>
    <mergeCell ref="Z687:Z688"/>
    <mergeCell ref="AB733:AH733"/>
    <mergeCell ref="A734:AA735"/>
    <mergeCell ref="AB734:AH735"/>
    <mergeCell ref="A736:A777"/>
    <mergeCell ref="B736:B737"/>
    <mergeCell ref="C736:C737"/>
    <mergeCell ref="D736:D737"/>
    <mergeCell ref="E736:E737"/>
    <mergeCell ref="F736:F737"/>
    <mergeCell ref="G736:G737"/>
    <mergeCell ref="AI727:AJ735"/>
    <mergeCell ref="A729:AA729"/>
    <mergeCell ref="AB729:AH729"/>
    <mergeCell ref="A730:AA730"/>
    <mergeCell ref="AB730:AH730"/>
    <mergeCell ref="A731:AA731"/>
    <mergeCell ref="AB731:AH731"/>
    <mergeCell ref="A732:AA732"/>
    <mergeCell ref="AB732:AH732"/>
    <mergeCell ref="A733:AA733"/>
    <mergeCell ref="A778:AA778"/>
    <mergeCell ref="AB778:AH778"/>
    <mergeCell ref="A779:AA779"/>
    <mergeCell ref="AB779:AH779"/>
    <mergeCell ref="A780:AA780"/>
    <mergeCell ref="AB780:AH780"/>
    <mergeCell ref="AI736:AJ743"/>
    <mergeCell ref="AI744:AJ751"/>
    <mergeCell ref="AI752:AJ759"/>
    <mergeCell ref="AI760:AJ767"/>
    <mergeCell ref="AI768:AJ775"/>
    <mergeCell ref="AI776:AJ784"/>
    <mergeCell ref="AB736:AB737"/>
    <mergeCell ref="AC736:AC737"/>
    <mergeCell ref="AD736:AD737"/>
    <mergeCell ref="AE736:AE737"/>
    <mergeCell ref="AF736:AF737"/>
    <mergeCell ref="AG736:AH736"/>
    <mergeCell ref="T736:U736"/>
    <mergeCell ref="V736:W736"/>
    <mergeCell ref="X736:X737"/>
    <mergeCell ref="Y736:Y737"/>
    <mergeCell ref="Z736:Z737"/>
    <mergeCell ref="AA736:AA737"/>
    <mergeCell ref="H736:I736"/>
    <mergeCell ref="J736:K736"/>
    <mergeCell ref="L736:M736"/>
    <mergeCell ref="N736:O736"/>
    <mergeCell ref="P736:Q736"/>
    <mergeCell ref="R736:S736"/>
    <mergeCell ref="G785:G786"/>
    <mergeCell ref="H785:I785"/>
    <mergeCell ref="J785:K785"/>
    <mergeCell ref="L785:M785"/>
    <mergeCell ref="N785:O785"/>
    <mergeCell ref="P785:Q785"/>
    <mergeCell ref="A785:A826"/>
    <mergeCell ref="B785:B786"/>
    <mergeCell ref="C785:C786"/>
    <mergeCell ref="D785:D786"/>
    <mergeCell ref="E785:E786"/>
    <mergeCell ref="F785:F786"/>
    <mergeCell ref="A781:AA781"/>
    <mergeCell ref="AB781:AH781"/>
    <mergeCell ref="A782:AA782"/>
    <mergeCell ref="AB782:AH782"/>
    <mergeCell ref="A783:AA784"/>
    <mergeCell ref="AB783:AH784"/>
    <mergeCell ref="AG785:AH785"/>
    <mergeCell ref="AI785:AJ792"/>
    <mergeCell ref="AI793:AJ800"/>
    <mergeCell ref="AI801:AJ808"/>
    <mergeCell ref="AI809:AJ816"/>
    <mergeCell ref="AI817:AJ824"/>
    <mergeCell ref="AA785:AA786"/>
    <mergeCell ref="AB785:AB786"/>
    <mergeCell ref="AC785:AC786"/>
    <mergeCell ref="AD785:AD786"/>
    <mergeCell ref="AE785:AE786"/>
    <mergeCell ref="AF785:AF786"/>
    <mergeCell ref="R785:S785"/>
    <mergeCell ref="T785:U785"/>
    <mergeCell ref="V785:W785"/>
    <mergeCell ref="X785:X786"/>
    <mergeCell ref="Y785:Y786"/>
    <mergeCell ref="Z785:Z786"/>
    <mergeCell ref="AB831:AH831"/>
    <mergeCell ref="A832:AA833"/>
    <mergeCell ref="AB832:AH833"/>
    <mergeCell ref="A834:A875"/>
    <mergeCell ref="B834:B835"/>
    <mergeCell ref="C834:C835"/>
    <mergeCell ref="D834:D835"/>
    <mergeCell ref="E834:E835"/>
    <mergeCell ref="F834:F835"/>
    <mergeCell ref="G834:G835"/>
    <mergeCell ref="AI825:AJ833"/>
    <mergeCell ref="A827:AA827"/>
    <mergeCell ref="AB827:AH827"/>
    <mergeCell ref="A828:AA828"/>
    <mergeCell ref="AB828:AH828"/>
    <mergeCell ref="A829:AA829"/>
    <mergeCell ref="AB829:AH829"/>
    <mergeCell ref="A830:AA830"/>
    <mergeCell ref="AB830:AH830"/>
    <mergeCell ref="A831:AA831"/>
    <mergeCell ref="A876:AA876"/>
    <mergeCell ref="AB876:AH876"/>
    <mergeCell ref="A877:AA877"/>
    <mergeCell ref="AB877:AH877"/>
    <mergeCell ref="A878:AA878"/>
    <mergeCell ref="AB878:AH878"/>
    <mergeCell ref="AI834:AJ841"/>
    <mergeCell ref="AI842:AJ849"/>
    <mergeCell ref="AI850:AJ857"/>
    <mergeCell ref="AI858:AJ865"/>
    <mergeCell ref="AI866:AJ873"/>
    <mergeCell ref="AI874:AJ882"/>
    <mergeCell ref="AB834:AB835"/>
    <mergeCell ref="AC834:AC835"/>
    <mergeCell ref="AD834:AD835"/>
    <mergeCell ref="AE834:AE835"/>
    <mergeCell ref="AF834:AF835"/>
    <mergeCell ref="AG834:AH834"/>
    <mergeCell ref="T834:U834"/>
    <mergeCell ref="V834:W834"/>
    <mergeCell ref="X834:X835"/>
    <mergeCell ref="Y834:Y835"/>
    <mergeCell ref="Z834:Z835"/>
    <mergeCell ref="AA834:AA835"/>
    <mergeCell ref="H834:I834"/>
    <mergeCell ref="J834:K834"/>
    <mergeCell ref="L834:M834"/>
    <mergeCell ref="N834:O834"/>
    <mergeCell ref="P834:Q834"/>
    <mergeCell ref="R834:S834"/>
    <mergeCell ref="G883:G884"/>
    <mergeCell ref="H883:I883"/>
    <mergeCell ref="J883:K883"/>
    <mergeCell ref="L883:M883"/>
    <mergeCell ref="N883:O883"/>
    <mergeCell ref="P883:Q883"/>
    <mergeCell ref="A883:A924"/>
    <mergeCell ref="B883:B884"/>
    <mergeCell ref="C883:C884"/>
    <mergeCell ref="D883:D884"/>
    <mergeCell ref="E883:E884"/>
    <mergeCell ref="F883:F884"/>
    <mergeCell ref="A879:AA879"/>
    <mergeCell ref="AB879:AH879"/>
    <mergeCell ref="A880:AA880"/>
    <mergeCell ref="AB880:AH880"/>
    <mergeCell ref="A881:AA882"/>
    <mergeCell ref="AB881:AH882"/>
    <mergeCell ref="AG883:AH883"/>
    <mergeCell ref="AI883:AJ890"/>
    <mergeCell ref="AI891:AJ898"/>
    <mergeCell ref="AI899:AJ906"/>
    <mergeCell ref="AI907:AJ914"/>
    <mergeCell ref="AI915:AJ922"/>
    <mergeCell ref="AA883:AA884"/>
    <mergeCell ref="AB883:AB884"/>
    <mergeCell ref="AC883:AC884"/>
    <mergeCell ref="AD883:AD884"/>
    <mergeCell ref="AE883:AE884"/>
    <mergeCell ref="AF883:AF884"/>
    <mergeCell ref="R883:S883"/>
    <mergeCell ref="T883:U883"/>
    <mergeCell ref="V883:W883"/>
    <mergeCell ref="X883:X884"/>
    <mergeCell ref="Y883:Y884"/>
    <mergeCell ref="Z883:Z884"/>
    <mergeCell ref="AB929:AH929"/>
    <mergeCell ref="A930:AA931"/>
    <mergeCell ref="AB930:AH931"/>
    <mergeCell ref="A932:A973"/>
    <mergeCell ref="B932:B933"/>
    <mergeCell ref="C932:C933"/>
    <mergeCell ref="D932:D933"/>
    <mergeCell ref="E932:E933"/>
    <mergeCell ref="F932:F933"/>
    <mergeCell ref="G932:G933"/>
    <mergeCell ref="AI923:AJ931"/>
    <mergeCell ref="A925:AA925"/>
    <mergeCell ref="AB925:AH925"/>
    <mergeCell ref="A926:AA926"/>
    <mergeCell ref="AB926:AH926"/>
    <mergeCell ref="A927:AA927"/>
    <mergeCell ref="AB927:AH927"/>
    <mergeCell ref="A928:AA928"/>
    <mergeCell ref="AB928:AH928"/>
    <mergeCell ref="A929:AA929"/>
    <mergeCell ref="A974:AA974"/>
    <mergeCell ref="AB974:AH974"/>
    <mergeCell ref="A975:AA975"/>
    <mergeCell ref="AB975:AH975"/>
    <mergeCell ref="A976:AA976"/>
    <mergeCell ref="AB976:AH976"/>
    <mergeCell ref="AI932:AJ939"/>
    <mergeCell ref="AI940:AJ947"/>
    <mergeCell ref="AI948:AJ955"/>
    <mergeCell ref="AI956:AJ963"/>
    <mergeCell ref="AI964:AJ971"/>
    <mergeCell ref="AI972:AJ980"/>
    <mergeCell ref="AB932:AB933"/>
    <mergeCell ref="AC932:AC933"/>
    <mergeCell ref="AD932:AD933"/>
    <mergeCell ref="AE932:AE933"/>
    <mergeCell ref="AF932:AF933"/>
    <mergeCell ref="AG932:AH932"/>
    <mergeCell ref="T932:U932"/>
    <mergeCell ref="V932:W932"/>
    <mergeCell ref="X932:X933"/>
    <mergeCell ref="Y932:Y933"/>
    <mergeCell ref="Z932:Z933"/>
    <mergeCell ref="AA932:AA933"/>
    <mergeCell ref="H932:I932"/>
    <mergeCell ref="J932:K932"/>
    <mergeCell ref="L932:M932"/>
    <mergeCell ref="N932:O932"/>
    <mergeCell ref="P932:Q932"/>
    <mergeCell ref="R932:S932"/>
    <mergeCell ref="G981:G982"/>
    <mergeCell ref="H981:I981"/>
    <mergeCell ref="J981:K981"/>
    <mergeCell ref="L981:M981"/>
    <mergeCell ref="N981:O981"/>
    <mergeCell ref="P981:Q981"/>
    <mergeCell ref="A981:A1022"/>
    <mergeCell ref="B981:B982"/>
    <mergeCell ref="C981:C982"/>
    <mergeCell ref="D981:D982"/>
    <mergeCell ref="E981:E982"/>
    <mergeCell ref="F981:F982"/>
    <mergeCell ref="A977:AA977"/>
    <mergeCell ref="AB977:AH977"/>
    <mergeCell ref="A978:AA978"/>
    <mergeCell ref="AB978:AH978"/>
    <mergeCell ref="A979:AA980"/>
    <mergeCell ref="AB979:AH980"/>
    <mergeCell ref="AG981:AH981"/>
    <mergeCell ref="AI981:AJ988"/>
    <mergeCell ref="AI989:AJ996"/>
    <mergeCell ref="AI997:AJ1004"/>
    <mergeCell ref="AI1005:AJ1012"/>
    <mergeCell ref="AI1013:AJ1020"/>
    <mergeCell ref="AA981:AA982"/>
    <mergeCell ref="AB981:AB982"/>
    <mergeCell ref="AC981:AC982"/>
    <mergeCell ref="AD981:AD982"/>
    <mergeCell ref="AE981:AE982"/>
    <mergeCell ref="AF981:AF982"/>
    <mergeCell ref="R981:S981"/>
    <mergeCell ref="T981:U981"/>
    <mergeCell ref="V981:W981"/>
    <mergeCell ref="X981:X982"/>
    <mergeCell ref="Y981:Y982"/>
    <mergeCell ref="Z981:Z982"/>
    <mergeCell ref="AB1027:AH1027"/>
    <mergeCell ref="A1028:AA1029"/>
    <mergeCell ref="AB1028:AH1029"/>
    <mergeCell ref="A1030:A1071"/>
    <mergeCell ref="B1030:B1031"/>
    <mergeCell ref="C1030:C1031"/>
    <mergeCell ref="D1030:D1031"/>
    <mergeCell ref="E1030:E1031"/>
    <mergeCell ref="F1030:F1031"/>
    <mergeCell ref="G1030:G1031"/>
    <mergeCell ref="AI1021:AJ1029"/>
    <mergeCell ref="A1023:AA1023"/>
    <mergeCell ref="AB1023:AH1023"/>
    <mergeCell ref="A1024:AA1024"/>
    <mergeCell ref="AB1024:AH1024"/>
    <mergeCell ref="A1025:AA1025"/>
    <mergeCell ref="AB1025:AH1025"/>
    <mergeCell ref="A1026:AA1026"/>
    <mergeCell ref="AB1026:AH1026"/>
    <mergeCell ref="A1027:AA1027"/>
    <mergeCell ref="A1072:AA1072"/>
    <mergeCell ref="AB1072:AH1072"/>
    <mergeCell ref="A1073:AA1073"/>
    <mergeCell ref="AB1073:AH1073"/>
    <mergeCell ref="A1074:AA1074"/>
    <mergeCell ref="AB1074:AH1074"/>
    <mergeCell ref="AI1030:AJ1037"/>
    <mergeCell ref="AI1038:AJ1045"/>
    <mergeCell ref="AI1046:AJ1053"/>
    <mergeCell ref="AI1054:AJ1061"/>
    <mergeCell ref="AI1062:AJ1069"/>
    <mergeCell ref="AI1070:AJ1078"/>
    <mergeCell ref="AB1030:AB1031"/>
    <mergeCell ref="AC1030:AC1031"/>
    <mergeCell ref="AD1030:AD1031"/>
    <mergeCell ref="AE1030:AE1031"/>
    <mergeCell ref="AF1030:AF1031"/>
    <mergeCell ref="AG1030:AH1030"/>
    <mergeCell ref="T1030:U1030"/>
    <mergeCell ref="V1030:W1030"/>
    <mergeCell ref="X1030:X1031"/>
    <mergeCell ref="Y1030:Y1031"/>
    <mergeCell ref="Z1030:Z1031"/>
    <mergeCell ref="AA1030:AA1031"/>
    <mergeCell ref="H1030:I1030"/>
    <mergeCell ref="J1030:K1030"/>
    <mergeCell ref="L1030:M1030"/>
    <mergeCell ref="N1030:O1030"/>
    <mergeCell ref="P1030:Q1030"/>
    <mergeCell ref="R1030:S1030"/>
    <mergeCell ref="G1079:G1080"/>
    <mergeCell ref="H1079:I1079"/>
    <mergeCell ref="J1079:K1079"/>
    <mergeCell ref="L1079:M1079"/>
    <mergeCell ref="N1079:O1079"/>
    <mergeCell ref="P1079:Q1079"/>
    <mergeCell ref="A1079:A1120"/>
    <mergeCell ref="B1079:B1080"/>
    <mergeCell ref="C1079:C1080"/>
    <mergeCell ref="D1079:D1080"/>
    <mergeCell ref="E1079:E1080"/>
    <mergeCell ref="F1079:F1080"/>
    <mergeCell ref="A1075:AA1075"/>
    <mergeCell ref="AB1075:AH1075"/>
    <mergeCell ref="A1076:AA1076"/>
    <mergeCell ref="AB1076:AH1076"/>
    <mergeCell ref="A1077:AA1078"/>
    <mergeCell ref="AB1077:AH1078"/>
    <mergeCell ref="AG1079:AH1079"/>
    <mergeCell ref="AI1079:AJ1086"/>
    <mergeCell ref="AI1087:AJ1094"/>
    <mergeCell ref="AI1095:AJ1102"/>
    <mergeCell ref="AI1103:AJ1110"/>
    <mergeCell ref="AI1111:AJ1118"/>
    <mergeCell ref="AA1079:AA1080"/>
    <mergeCell ref="AB1079:AB1080"/>
    <mergeCell ref="AC1079:AC1080"/>
    <mergeCell ref="AD1079:AD1080"/>
    <mergeCell ref="AE1079:AE1080"/>
    <mergeCell ref="AF1079:AF1080"/>
    <mergeCell ref="R1079:S1079"/>
    <mergeCell ref="T1079:U1079"/>
    <mergeCell ref="V1079:W1079"/>
    <mergeCell ref="X1079:X1080"/>
    <mergeCell ref="Y1079:Y1080"/>
    <mergeCell ref="Z1079:Z1080"/>
    <mergeCell ref="AB1125:AH1125"/>
    <mergeCell ref="A1126:AA1127"/>
    <mergeCell ref="AB1126:AH1127"/>
    <mergeCell ref="A1128:A1169"/>
    <mergeCell ref="B1128:B1129"/>
    <mergeCell ref="C1128:C1129"/>
    <mergeCell ref="D1128:D1129"/>
    <mergeCell ref="E1128:E1129"/>
    <mergeCell ref="F1128:F1129"/>
    <mergeCell ref="G1128:G1129"/>
    <mergeCell ref="AI1119:AJ1127"/>
    <mergeCell ref="A1121:AA1121"/>
    <mergeCell ref="AB1121:AH1121"/>
    <mergeCell ref="A1122:AA1122"/>
    <mergeCell ref="AB1122:AH1122"/>
    <mergeCell ref="A1123:AA1123"/>
    <mergeCell ref="AB1123:AH1123"/>
    <mergeCell ref="A1124:AA1124"/>
    <mergeCell ref="AB1124:AH1124"/>
    <mergeCell ref="A1125:AA1125"/>
    <mergeCell ref="A1170:AA1170"/>
    <mergeCell ref="AB1170:AH1170"/>
    <mergeCell ref="A1171:AA1171"/>
    <mergeCell ref="AB1171:AH1171"/>
    <mergeCell ref="A1172:AA1172"/>
    <mergeCell ref="AB1172:AH1172"/>
    <mergeCell ref="AI1128:AJ1135"/>
    <mergeCell ref="AI1136:AJ1143"/>
    <mergeCell ref="AI1144:AJ1151"/>
    <mergeCell ref="AI1152:AJ1159"/>
    <mergeCell ref="AI1160:AJ1167"/>
    <mergeCell ref="AI1168:AJ1176"/>
    <mergeCell ref="AB1128:AB1129"/>
    <mergeCell ref="AC1128:AC1129"/>
    <mergeCell ref="AD1128:AD1129"/>
    <mergeCell ref="AE1128:AE1129"/>
    <mergeCell ref="AF1128:AF1129"/>
    <mergeCell ref="AG1128:AH1128"/>
    <mergeCell ref="T1128:U1128"/>
    <mergeCell ref="V1128:W1128"/>
    <mergeCell ref="X1128:X1129"/>
    <mergeCell ref="Y1128:Y1129"/>
    <mergeCell ref="Z1128:Z1129"/>
    <mergeCell ref="AA1128:AA1129"/>
    <mergeCell ref="H1128:I1128"/>
    <mergeCell ref="J1128:K1128"/>
    <mergeCell ref="L1128:M1128"/>
    <mergeCell ref="N1128:O1128"/>
    <mergeCell ref="P1128:Q1128"/>
    <mergeCell ref="R1128:S1128"/>
    <mergeCell ref="G1177:G1178"/>
    <mergeCell ref="H1177:I1177"/>
    <mergeCell ref="J1177:K1177"/>
    <mergeCell ref="L1177:M1177"/>
    <mergeCell ref="N1177:O1177"/>
    <mergeCell ref="P1177:Q1177"/>
    <mergeCell ref="A1177:A1218"/>
    <mergeCell ref="B1177:B1178"/>
    <mergeCell ref="C1177:C1178"/>
    <mergeCell ref="D1177:D1178"/>
    <mergeCell ref="E1177:E1178"/>
    <mergeCell ref="F1177:F1178"/>
    <mergeCell ref="A1173:AA1173"/>
    <mergeCell ref="AB1173:AH1173"/>
    <mergeCell ref="A1174:AA1174"/>
    <mergeCell ref="AB1174:AH1174"/>
    <mergeCell ref="A1175:AA1176"/>
    <mergeCell ref="AB1175:AH1176"/>
    <mergeCell ref="AG1177:AH1177"/>
    <mergeCell ref="AI1177:AJ1184"/>
    <mergeCell ref="AI1185:AJ1192"/>
    <mergeCell ref="AI1193:AJ1200"/>
    <mergeCell ref="AI1201:AJ1208"/>
    <mergeCell ref="AI1209:AJ1216"/>
    <mergeCell ref="AA1177:AA1178"/>
    <mergeCell ref="AB1177:AB1178"/>
    <mergeCell ref="AC1177:AC1178"/>
    <mergeCell ref="AD1177:AD1178"/>
    <mergeCell ref="AE1177:AE1178"/>
    <mergeCell ref="AF1177:AF1178"/>
    <mergeCell ref="R1177:S1177"/>
    <mergeCell ref="T1177:U1177"/>
    <mergeCell ref="V1177:W1177"/>
    <mergeCell ref="X1177:X1178"/>
    <mergeCell ref="Y1177:Y1178"/>
    <mergeCell ref="Z1177:Z1178"/>
    <mergeCell ref="AB1223:AH1223"/>
    <mergeCell ref="A1224:AA1225"/>
    <mergeCell ref="AB1224:AH1225"/>
    <mergeCell ref="A1226:A1267"/>
    <mergeCell ref="B1226:B1227"/>
    <mergeCell ref="C1226:C1227"/>
    <mergeCell ref="D1226:D1227"/>
    <mergeCell ref="E1226:E1227"/>
    <mergeCell ref="F1226:F1227"/>
    <mergeCell ref="G1226:G1227"/>
    <mergeCell ref="AI1217:AJ1225"/>
    <mergeCell ref="A1219:AA1219"/>
    <mergeCell ref="AB1219:AH1219"/>
    <mergeCell ref="A1220:AA1220"/>
    <mergeCell ref="AB1220:AH1220"/>
    <mergeCell ref="A1221:AA1221"/>
    <mergeCell ref="AB1221:AH1221"/>
    <mergeCell ref="A1222:AA1222"/>
    <mergeCell ref="AB1222:AH1222"/>
    <mergeCell ref="A1223:AA1223"/>
    <mergeCell ref="A1268:AA1268"/>
    <mergeCell ref="AB1268:AH1268"/>
    <mergeCell ref="A1269:AA1269"/>
    <mergeCell ref="AB1269:AH1269"/>
    <mergeCell ref="A1270:AA1270"/>
    <mergeCell ref="AB1270:AH1270"/>
    <mergeCell ref="AI1226:AJ1233"/>
    <mergeCell ref="AI1234:AJ1241"/>
    <mergeCell ref="AI1242:AJ1249"/>
    <mergeCell ref="AI1250:AJ1257"/>
    <mergeCell ref="AI1258:AJ1265"/>
    <mergeCell ref="AI1266:AJ1274"/>
    <mergeCell ref="AB1226:AB1227"/>
    <mergeCell ref="AC1226:AC1227"/>
    <mergeCell ref="AD1226:AD1227"/>
    <mergeCell ref="AE1226:AE1227"/>
    <mergeCell ref="AF1226:AF1227"/>
    <mergeCell ref="AG1226:AH1226"/>
    <mergeCell ref="T1226:U1226"/>
    <mergeCell ref="V1226:W1226"/>
    <mergeCell ref="X1226:X1227"/>
    <mergeCell ref="Y1226:Y1227"/>
    <mergeCell ref="Z1226:Z1227"/>
    <mergeCell ref="AA1226:AA1227"/>
    <mergeCell ref="H1226:I1226"/>
    <mergeCell ref="J1226:K1226"/>
    <mergeCell ref="L1226:M1226"/>
    <mergeCell ref="N1226:O1226"/>
    <mergeCell ref="P1226:Q1226"/>
    <mergeCell ref="R1226:S1226"/>
    <mergeCell ref="G1275:G1276"/>
    <mergeCell ref="H1275:I1275"/>
    <mergeCell ref="J1275:K1275"/>
    <mergeCell ref="L1275:M1275"/>
    <mergeCell ref="N1275:O1275"/>
    <mergeCell ref="P1275:Q1275"/>
    <mergeCell ref="A1275:A1316"/>
    <mergeCell ref="B1275:B1276"/>
    <mergeCell ref="C1275:C1276"/>
    <mergeCell ref="D1275:D1276"/>
    <mergeCell ref="E1275:E1276"/>
    <mergeCell ref="F1275:F1276"/>
    <mergeCell ref="A1271:AA1271"/>
    <mergeCell ref="AB1271:AH1271"/>
    <mergeCell ref="A1272:AA1272"/>
    <mergeCell ref="AB1272:AH1272"/>
    <mergeCell ref="A1273:AA1274"/>
    <mergeCell ref="AB1273:AH1274"/>
    <mergeCell ref="AG1275:AH1275"/>
    <mergeCell ref="AI1275:AJ1282"/>
    <mergeCell ref="AI1283:AJ1290"/>
    <mergeCell ref="AI1291:AJ1298"/>
    <mergeCell ref="AI1299:AJ1306"/>
    <mergeCell ref="AI1307:AJ1314"/>
    <mergeCell ref="AA1275:AA1276"/>
    <mergeCell ref="AB1275:AB1276"/>
    <mergeCell ref="AC1275:AC1276"/>
    <mergeCell ref="AD1275:AD1276"/>
    <mergeCell ref="AE1275:AE1276"/>
    <mergeCell ref="AF1275:AF1276"/>
    <mergeCell ref="R1275:S1275"/>
    <mergeCell ref="T1275:U1275"/>
    <mergeCell ref="V1275:W1275"/>
    <mergeCell ref="X1275:X1276"/>
    <mergeCell ref="Y1275:Y1276"/>
    <mergeCell ref="Z1275:Z1276"/>
    <mergeCell ref="AB1321:AH1321"/>
    <mergeCell ref="A1322:AA1323"/>
    <mergeCell ref="AB1322:AH1323"/>
    <mergeCell ref="A1324:A1365"/>
    <mergeCell ref="B1324:B1325"/>
    <mergeCell ref="C1324:C1325"/>
    <mergeCell ref="D1324:D1325"/>
    <mergeCell ref="E1324:E1325"/>
    <mergeCell ref="F1324:F1325"/>
    <mergeCell ref="G1324:G1325"/>
    <mergeCell ref="AI1315:AJ1323"/>
    <mergeCell ref="A1317:AA1317"/>
    <mergeCell ref="AB1317:AH1317"/>
    <mergeCell ref="A1318:AA1318"/>
    <mergeCell ref="AB1318:AH1318"/>
    <mergeCell ref="A1319:AA1319"/>
    <mergeCell ref="AB1319:AH1319"/>
    <mergeCell ref="A1320:AA1320"/>
    <mergeCell ref="AB1320:AH1320"/>
    <mergeCell ref="A1321:AA1321"/>
    <mergeCell ref="A1366:AA1366"/>
    <mergeCell ref="AB1366:AH1366"/>
    <mergeCell ref="A1367:AA1367"/>
    <mergeCell ref="AB1367:AH1367"/>
    <mergeCell ref="A1368:AA1368"/>
    <mergeCell ref="AB1368:AH1368"/>
    <mergeCell ref="AI1324:AJ1331"/>
    <mergeCell ref="AI1332:AJ1339"/>
    <mergeCell ref="AI1340:AJ1347"/>
    <mergeCell ref="AI1348:AJ1355"/>
    <mergeCell ref="AI1356:AJ1363"/>
    <mergeCell ref="AI1364:AJ1372"/>
    <mergeCell ref="AB1324:AB1325"/>
    <mergeCell ref="AC1324:AC1325"/>
    <mergeCell ref="AD1324:AD1325"/>
    <mergeCell ref="AE1324:AE1325"/>
    <mergeCell ref="AF1324:AF1325"/>
    <mergeCell ref="AG1324:AH1324"/>
    <mergeCell ref="T1324:U1324"/>
    <mergeCell ref="V1324:W1324"/>
    <mergeCell ref="X1324:X1325"/>
    <mergeCell ref="Y1324:Y1325"/>
    <mergeCell ref="Z1324:Z1325"/>
    <mergeCell ref="AA1324:AA1325"/>
    <mergeCell ref="H1324:I1324"/>
    <mergeCell ref="J1324:K1324"/>
    <mergeCell ref="L1324:M1324"/>
    <mergeCell ref="N1324:O1324"/>
    <mergeCell ref="P1324:Q1324"/>
    <mergeCell ref="R1324:S1324"/>
    <mergeCell ref="G1373:G1374"/>
    <mergeCell ref="H1373:I1373"/>
    <mergeCell ref="J1373:K1373"/>
    <mergeCell ref="L1373:M1373"/>
    <mergeCell ref="N1373:O1373"/>
    <mergeCell ref="P1373:Q1373"/>
    <mergeCell ref="A1373:A1414"/>
    <mergeCell ref="B1373:B1374"/>
    <mergeCell ref="C1373:C1374"/>
    <mergeCell ref="D1373:D1374"/>
    <mergeCell ref="E1373:E1374"/>
    <mergeCell ref="F1373:F1374"/>
    <mergeCell ref="A1369:AA1369"/>
    <mergeCell ref="AB1369:AH1369"/>
    <mergeCell ref="A1370:AA1370"/>
    <mergeCell ref="AB1370:AH1370"/>
    <mergeCell ref="A1371:AA1372"/>
    <mergeCell ref="AB1371:AH1372"/>
    <mergeCell ref="AG1373:AH1373"/>
    <mergeCell ref="AI1373:AJ1380"/>
    <mergeCell ref="AI1381:AJ1388"/>
    <mergeCell ref="AI1389:AJ1396"/>
    <mergeCell ref="AI1397:AJ1404"/>
    <mergeCell ref="AI1405:AJ1412"/>
    <mergeCell ref="AA1373:AA1374"/>
    <mergeCell ref="AB1373:AB1374"/>
    <mergeCell ref="AC1373:AC1374"/>
    <mergeCell ref="AD1373:AD1374"/>
    <mergeCell ref="AE1373:AE1374"/>
    <mergeCell ref="AF1373:AF1374"/>
    <mergeCell ref="R1373:S1373"/>
    <mergeCell ref="T1373:U1373"/>
    <mergeCell ref="V1373:W1373"/>
    <mergeCell ref="X1373:X1374"/>
    <mergeCell ref="Y1373:Y1374"/>
    <mergeCell ref="Z1373:Z1374"/>
    <mergeCell ref="AB1419:AH1419"/>
    <mergeCell ref="A1420:AA1421"/>
    <mergeCell ref="AB1420:AH1421"/>
    <mergeCell ref="A1422:A1463"/>
    <mergeCell ref="B1422:B1423"/>
    <mergeCell ref="C1422:C1423"/>
    <mergeCell ref="D1422:D1423"/>
    <mergeCell ref="E1422:E1423"/>
    <mergeCell ref="F1422:F1423"/>
    <mergeCell ref="G1422:G1423"/>
    <mergeCell ref="AI1413:AJ1421"/>
    <mergeCell ref="A1415:AA1415"/>
    <mergeCell ref="AB1415:AH1415"/>
    <mergeCell ref="A1416:AA1416"/>
    <mergeCell ref="AB1416:AH1416"/>
    <mergeCell ref="A1417:AA1417"/>
    <mergeCell ref="AB1417:AH1417"/>
    <mergeCell ref="A1418:AA1418"/>
    <mergeCell ref="AB1418:AH1418"/>
    <mergeCell ref="A1419:AA1419"/>
    <mergeCell ref="A1464:AA1464"/>
    <mergeCell ref="AB1464:AH1464"/>
    <mergeCell ref="A1465:AA1465"/>
    <mergeCell ref="AB1465:AH1465"/>
    <mergeCell ref="A1466:AA1466"/>
    <mergeCell ref="AB1466:AH1466"/>
    <mergeCell ref="AI1422:AJ1429"/>
    <mergeCell ref="AI1430:AJ1437"/>
    <mergeCell ref="AI1438:AJ1445"/>
    <mergeCell ref="AI1446:AJ1453"/>
    <mergeCell ref="AI1454:AJ1461"/>
    <mergeCell ref="AI1462:AJ1470"/>
    <mergeCell ref="AB1422:AB1423"/>
    <mergeCell ref="AC1422:AC1423"/>
    <mergeCell ref="AD1422:AD1423"/>
    <mergeCell ref="AE1422:AE1423"/>
    <mergeCell ref="AF1422:AF1423"/>
    <mergeCell ref="AG1422:AH1422"/>
    <mergeCell ref="T1422:U1422"/>
    <mergeCell ref="V1422:W1422"/>
    <mergeCell ref="X1422:X1423"/>
    <mergeCell ref="Y1422:Y1423"/>
    <mergeCell ref="Z1422:Z1423"/>
    <mergeCell ref="AA1422:AA1423"/>
    <mergeCell ref="H1422:I1422"/>
    <mergeCell ref="J1422:K1422"/>
    <mergeCell ref="L1422:M1422"/>
    <mergeCell ref="N1422:O1422"/>
    <mergeCell ref="P1422:Q1422"/>
    <mergeCell ref="R1422:S1422"/>
    <mergeCell ref="G1471:G1472"/>
    <mergeCell ref="H1471:I1471"/>
    <mergeCell ref="J1471:K1471"/>
    <mergeCell ref="L1471:M1471"/>
    <mergeCell ref="N1471:O1471"/>
    <mergeCell ref="P1471:Q1471"/>
    <mergeCell ref="A1471:A1512"/>
    <mergeCell ref="B1471:B1472"/>
    <mergeCell ref="C1471:C1472"/>
    <mergeCell ref="D1471:D1472"/>
    <mergeCell ref="E1471:E1472"/>
    <mergeCell ref="F1471:F1472"/>
    <mergeCell ref="A1467:AA1467"/>
    <mergeCell ref="AB1467:AH1467"/>
    <mergeCell ref="A1468:AA1468"/>
    <mergeCell ref="AB1468:AH1468"/>
    <mergeCell ref="A1469:AA1470"/>
    <mergeCell ref="AB1469:AH1470"/>
    <mergeCell ref="AG1471:AH1471"/>
    <mergeCell ref="AI1471:AJ1478"/>
    <mergeCell ref="AI1479:AJ1486"/>
    <mergeCell ref="AI1487:AJ1494"/>
    <mergeCell ref="AI1495:AJ1502"/>
    <mergeCell ref="AI1503:AJ1510"/>
    <mergeCell ref="AA1471:AA1472"/>
    <mergeCell ref="AB1471:AB1472"/>
    <mergeCell ref="AC1471:AC1472"/>
    <mergeCell ref="AD1471:AD1472"/>
    <mergeCell ref="AE1471:AE1472"/>
    <mergeCell ref="AF1471:AF1472"/>
    <mergeCell ref="R1471:S1471"/>
    <mergeCell ref="T1471:U1471"/>
    <mergeCell ref="V1471:W1471"/>
    <mergeCell ref="X1471:X1472"/>
    <mergeCell ref="Y1471:Y1472"/>
    <mergeCell ref="Z1471:Z1472"/>
    <mergeCell ref="AB1517:AH1517"/>
    <mergeCell ref="A1518:AA1519"/>
    <mergeCell ref="AB1518:AH1519"/>
    <mergeCell ref="A1520:AJ1523"/>
    <mergeCell ref="A1524:A1565"/>
    <mergeCell ref="B1524:B1525"/>
    <mergeCell ref="C1524:C1525"/>
    <mergeCell ref="D1524:D1525"/>
    <mergeCell ref="E1524:E1525"/>
    <mergeCell ref="F1524:F1525"/>
    <mergeCell ref="AI1511:AJ1519"/>
    <mergeCell ref="A1513:AA1513"/>
    <mergeCell ref="AB1513:AH1513"/>
    <mergeCell ref="A1514:AA1514"/>
    <mergeCell ref="AB1514:AH1514"/>
    <mergeCell ref="A1515:AA1515"/>
    <mergeCell ref="AB1515:AH1515"/>
    <mergeCell ref="A1516:AA1516"/>
    <mergeCell ref="AB1516:AH1516"/>
    <mergeCell ref="A1517:AA1517"/>
    <mergeCell ref="AG1524:AH1524"/>
    <mergeCell ref="AI1524:AJ1531"/>
    <mergeCell ref="AI1532:AJ1539"/>
    <mergeCell ref="AI1540:AJ1547"/>
    <mergeCell ref="AI1548:AJ1555"/>
    <mergeCell ref="AI1556:AJ1563"/>
    <mergeCell ref="AA1524:AA1525"/>
    <mergeCell ref="AB1524:AB1525"/>
    <mergeCell ref="AC1524:AC1525"/>
    <mergeCell ref="AD1524:AD1525"/>
    <mergeCell ref="AE1524:AE1525"/>
    <mergeCell ref="AF1524:AF1525"/>
    <mergeCell ref="R1524:S1524"/>
    <mergeCell ref="T1524:U1524"/>
    <mergeCell ref="V1524:W1524"/>
    <mergeCell ref="X1524:X1525"/>
    <mergeCell ref="Y1524:Y1525"/>
    <mergeCell ref="Z1524:Z1525"/>
    <mergeCell ref="A1573:AA1574"/>
    <mergeCell ref="A1575:AA1576"/>
    <mergeCell ref="AB1573:AH1574"/>
    <mergeCell ref="AB1575:AH1576"/>
    <mergeCell ref="AI1564:AJ1576"/>
    <mergeCell ref="AB1570:AH1570"/>
    <mergeCell ref="A1571:AA1572"/>
    <mergeCell ref="AB1571:AH1572"/>
    <mergeCell ref="A1566:AA1566"/>
    <mergeCell ref="AB1566:AH1566"/>
    <mergeCell ref="A1567:AA1567"/>
    <mergeCell ref="AB1567:AH1567"/>
    <mergeCell ref="A1568:AA1568"/>
    <mergeCell ref="AB1568:AH1568"/>
    <mergeCell ref="A1569:AA1569"/>
    <mergeCell ref="AB1569:AH1569"/>
    <mergeCell ref="A1570:AA1570"/>
    <mergeCell ref="G1524:G1525"/>
    <mergeCell ref="H1524:I1524"/>
    <mergeCell ref="J1524:K1524"/>
    <mergeCell ref="L1524:M1524"/>
    <mergeCell ref="N1524:O1524"/>
    <mergeCell ref="P1524:Q152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CS1753"/>
  <sheetViews>
    <sheetView rightToLeft="1" zoomScale="75" zoomScaleNormal="75" workbookViewId="0">
      <selection activeCell="I21" sqref="I21"/>
    </sheetView>
  </sheetViews>
  <sheetFormatPr defaultColWidth="9" defaultRowHeight="63" thickTop="1" thickBottom="1" x14ac:dyDescent="0.3"/>
  <cols>
    <col min="1" max="1" width="11.42578125" style="51" customWidth="1"/>
    <col min="2" max="2" width="20.5703125" style="1" customWidth="1"/>
    <col min="3" max="3" width="4.7109375" style="1" bestFit="1" customWidth="1"/>
    <col min="4" max="4" width="10.42578125" style="1" hidden="1" customWidth="1"/>
    <col min="5" max="5" width="14.42578125" style="1" hidden="1" customWidth="1"/>
    <col min="6" max="6" width="10.85546875" style="1" hidden="1" customWidth="1"/>
    <col min="7" max="7" width="15.28515625" style="1" hidden="1" customWidth="1"/>
    <col min="8" max="9" width="9" style="1"/>
    <col min="10" max="17" width="9" style="1" customWidth="1"/>
    <col min="18" max="23" width="9" style="1" hidden="1" customWidth="1"/>
    <col min="24" max="24" width="9" style="1"/>
    <col min="25" max="25" width="11.7109375" style="1" hidden="1" customWidth="1"/>
    <col min="26" max="26" width="0" style="1" hidden="1" customWidth="1"/>
    <col min="27" max="27" width="13.140625" style="1" hidden="1" customWidth="1"/>
    <col min="28" max="28" width="9.140625" style="1" hidden="1" customWidth="1"/>
    <col min="29" max="29" width="17.42578125" style="1" hidden="1" customWidth="1"/>
    <col min="30" max="30" width="16.42578125" style="1" hidden="1" customWidth="1"/>
    <col min="31" max="31" width="18.7109375" style="1" hidden="1" customWidth="1"/>
    <col min="32" max="32" width="14.140625" style="1" hidden="1" customWidth="1"/>
    <col min="33" max="33" width="9.140625" style="2" customWidth="1"/>
    <col min="34" max="34" width="9" style="2"/>
    <col min="35" max="36" width="9" style="50"/>
    <col min="37" max="37" width="9" style="58"/>
    <col min="38" max="39" width="0" style="58" hidden="1" customWidth="1"/>
    <col min="40" max="97" width="9" style="58"/>
    <col min="98" max="16384" width="9" style="1"/>
  </cols>
  <sheetData>
    <row r="1" spans="1:36" ht="16.5" thickTop="1" thickBot="1" x14ac:dyDescent="0.3">
      <c r="A1" s="110">
        <v>1</v>
      </c>
      <c r="B1" s="86" t="s">
        <v>0</v>
      </c>
      <c r="C1" s="88" t="s">
        <v>1</v>
      </c>
      <c r="D1" s="88" t="s">
        <v>21</v>
      </c>
      <c r="E1" s="88" t="s">
        <v>22</v>
      </c>
      <c r="F1" s="88" t="s">
        <v>23</v>
      </c>
      <c r="G1" s="88" t="s">
        <v>24</v>
      </c>
      <c r="H1" s="86" t="s">
        <v>2</v>
      </c>
      <c r="I1" s="106"/>
      <c r="J1" s="88" t="s">
        <v>3</v>
      </c>
      <c r="K1" s="88"/>
      <c r="L1" s="86" t="s">
        <v>4</v>
      </c>
      <c r="M1" s="106"/>
      <c r="N1" s="88" t="s">
        <v>5</v>
      </c>
      <c r="O1" s="88"/>
      <c r="P1" s="86" t="s">
        <v>6</v>
      </c>
      <c r="Q1" s="106"/>
      <c r="R1" s="88" t="s">
        <v>7</v>
      </c>
      <c r="S1" s="88"/>
      <c r="T1" s="86" t="s">
        <v>8</v>
      </c>
      <c r="U1" s="106"/>
      <c r="V1" s="88" t="s">
        <v>9</v>
      </c>
      <c r="W1" s="88"/>
      <c r="X1" s="107" t="s">
        <v>10</v>
      </c>
      <c r="Y1" s="107" t="s">
        <v>11</v>
      </c>
      <c r="Z1" s="107" t="s">
        <v>12</v>
      </c>
      <c r="AA1" s="107" t="s">
        <v>13</v>
      </c>
      <c r="AB1" s="107" t="s">
        <v>14</v>
      </c>
      <c r="AC1" s="107" t="s">
        <v>15</v>
      </c>
      <c r="AD1" s="107" t="s">
        <v>16</v>
      </c>
      <c r="AE1" s="107" t="s">
        <v>17</v>
      </c>
      <c r="AF1" s="107" t="s">
        <v>25</v>
      </c>
      <c r="AG1" s="108" t="s">
        <v>18</v>
      </c>
      <c r="AH1" s="109"/>
      <c r="AI1" s="80" t="s">
        <v>34</v>
      </c>
      <c r="AJ1" s="80"/>
    </row>
    <row r="2" spans="1:36" ht="16.5" thickTop="1" thickBot="1" x14ac:dyDescent="0.3">
      <c r="A2" s="110"/>
      <c r="B2" s="86"/>
      <c r="C2" s="88"/>
      <c r="D2" s="88"/>
      <c r="E2" s="88"/>
      <c r="F2" s="88"/>
      <c r="G2" s="88"/>
      <c r="H2" s="21" t="s">
        <v>20</v>
      </c>
      <c r="I2" s="22" t="s">
        <v>19</v>
      </c>
      <c r="J2" s="23" t="s">
        <v>20</v>
      </c>
      <c r="K2" s="23" t="s">
        <v>19</v>
      </c>
      <c r="L2" s="21" t="s">
        <v>20</v>
      </c>
      <c r="M2" s="22" t="s">
        <v>19</v>
      </c>
      <c r="N2" s="23" t="s">
        <v>20</v>
      </c>
      <c r="O2" s="23" t="s">
        <v>19</v>
      </c>
      <c r="P2" s="21" t="s">
        <v>20</v>
      </c>
      <c r="Q2" s="22" t="s">
        <v>19</v>
      </c>
      <c r="R2" s="23" t="s">
        <v>20</v>
      </c>
      <c r="S2" s="23" t="s">
        <v>19</v>
      </c>
      <c r="T2" s="21" t="s">
        <v>20</v>
      </c>
      <c r="U2" s="22" t="s">
        <v>19</v>
      </c>
      <c r="V2" s="23" t="s">
        <v>20</v>
      </c>
      <c r="W2" s="23" t="s">
        <v>19</v>
      </c>
      <c r="X2" s="91"/>
      <c r="Y2" s="91"/>
      <c r="Z2" s="91"/>
      <c r="AA2" s="91"/>
      <c r="AB2" s="91"/>
      <c r="AC2" s="91"/>
      <c r="AD2" s="91"/>
      <c r="AE2" s="91"/>
      <c r="AF2" s="91"/>
      <c r="AG2" s="24" t="s">
        <v>20</v>
      </c>
      <c r="AH2" s="25" t="s">
        <v>19</v>
      </c>
      <c r="AI2" s="80"/>
      <c r="AJ2" s="80"/>
    </row>
    <row r="3" spans="1:36" ht="16.5" thickTop="1" thickBot="1" x14ac:dyDescent="0.3">
      <c r="A3" s="110"/>
      <c r="B3" s="3" t="str">
        <f>'ارصدة ارض المخزن'!A3</f>
        <v>برجاء إدخال إسم الصنف</v>
      </c>
      <c r="C3" s="4">
        <f>'ارصدة ارض المخزن'!B3</f>
        <v>1</v>
      </c>
      <c r="D3" s="4">
        <f>X3/C3</f>
        <v>0</v>
      </c>
      <c r="E3" s="4">
        <f>Y3/C3</f>
        <v>0</v>
      </c>
      <c r="F3" s="4">
        <f>Z3/C3</f>
        <v>0</v>
      </c>
      <c r="G3" s="4">
        <f>AA3/C3</f>
        <v>0</v>
      </c>
      <c r="H3" s="5"/>
      <c r="I3" s="6"/>
      <c r="J3" s="7"/>
      <c r="K3" s="8"/>
      <c r="L3" s="5"/>
      <c r="M3" s="6"/>
      <c r="N3" s="7"/>
      <c r="O3" s="8"/>
      <c r="P3" s="5"/>
      <c r="Q3" s="6"/>
      <c r="R3" s="7"/>
      <c r="S3" s="8"/>
      <c r="T3" s="5"/>
      <c r="U3" s="6"/>
      <c r="V3" s="7"/>
      <c r="W3" s="8"/>
      <c r="X3" s="9">
        <f>'ارصدة ارض المخزن'!W3</f>
        <v>0</v>
      </c>
      <c r="Y3" s="10"/>
      <c r="Z3" s="10"/>
      <c r="AA3" s="10"/>
      <c r="AB3" s="10">
        <f>P3*X3+Q3*D3</f>
        <v>0</v>
      </c>
      <c r="AC3" s="10">
        <f>R3*Y3+S3*E3</f>
        <v>0</v>
      </c>
      <c r="AD3" s="10">
        <f>T3*Z3+U3*F3</f>
        <v>0</v>
      </c>
      <c r="AE3" s="10">
        <f>V3*AA3+W3*G3</f>
        <v>0</v>
      </c>
      <c r="AF3" s="11">
        <f>H3*C3+I3+J3*C3+K3-L3*C3-M3+N3*C3+O3-P3*C3-Q3-R3*C3-S3-T3*C3-U3-V3*C3-W3</f>
        <v>0</v>
      </c>
      <c r="AG3" s="12">
        <f>ROUNDDOWN(AF3/C3,0)</f>
        <v>0</v>
      </c>
      <c r="AH3" s="46">
        <f>AF3-AG3*C3</f>
        <v>0</v>
      </c>
      <c r="AI3" s="80"/>
      <c r="AJ3" s="80"/>
    </row>
    <row r="4" spans="1:36" ht="16.5" thickTop="1" thickBot="1" x14ac:dyDescent="0.3">
      <c r="A4" s="110"/>
      <c r="B4" s="44" t="str">
        <f>'ارصدة ارض المخزن'!A4</f>
        <v>برجاء إدخال إسم الصنف</v>
      </c>
      <c r="C4" s="26">
        <f>'ارصدة ارض المخزن'!B4</f>
        <v>1</v>
      </c>
      <c r="D4" s="26">
        <f t="shared" ref="D4:D42" si="0">X4/C4</f>
        <v>0</v>
      </c>
      <c r="E4" s="26">
        <f t="shared" ref="E4:E42" si="1">Y4/C4</f>
        <v>0</v>
      </c>
      <c r="F4" s="26">
        <f t="shared" ref="F4:F42" si="2">Z4/C4</f>
        <v>0</v>
      </c>
      <c r="G4" s="26">
        <f t="shared" ref="G4:G42" si="3">AA4/C4</f>
        <v>0</v>
      </c>
      <c r="H4" s="27"/>
      <c r="I4" s="28"/>
      <c r="J4" s="29"/>
      <c r="K4" s="30"/>
      <c r="L4" s="27"/>
      <c r="M4" s="28"/>
      <c r="N4" s="29"/>
      <c r="O4" s="30"/>
      <c r="P4" s="27"/>
      <c r="Q4" s="28"/>
      <c r="R4" s="29"/>
      <c r="S4" s="30"/>
      <c r="T4" s="27"/>
      <c r="U4" s="28"/>
      <c r="V4" s="29"/>
      <c r="W4" s="30"/>
      <c r="X4" s="9">
        <f>'ارصدة ارض المخزن'!W4</f>
        <v>0</v>
      </c>
      <c r="Y4" s="32"/>
      <c r="Z4" s="32"/>
      <c r="AA4" s="32"/>
      <c r="AB4" s="32">
        <f t="shared" ref="AB4:AB42" si="4">P4*X4+Q4*D4</f>
        <v>0</v>
      </c>
      <c r="AC4" s="32">
        <f t="shared" ref="AC4:AC42" si="5">R4*Y4+S4*E4</f>
        <v>0</v>
      </c>
      <c r="AD4" s="32">
        <f t="shared" ref="AD4:AD42" si="6">T4*Z4+U4*F4</f>
        <v>0</v>
      </c>
      <c r="AE4" s="32">
        <f t="shared" ref="AE4:AE42" si="7">V4*AA4+W4*G4</f>
        <v>0</v>
      </c>
      <c r="AF4" s="33">
        <f t="shared" ref="AF4:AF42" si="8">H4*C4+I4+J4*C4+K4-L4*C4-M4+N4*C4+O4-P4*C4-Q4-R4*C4-S4-T4*C4-U4-V4*C4-W4</f>
        <v>0</v>
      </c>
      <c r="AG4" s="34">
        <f t="shared" ref="AG4:AG42" si="9">ROUNDDOWN(AF4/C4,0)</f>
        <v>0</v>
      </c>
      <c r="AH4" s="47">
        <f t="shared" ref="AH4:AH42" si="10">AF4-AG4*C4</f>
        <v>0</v>
      </c>
      <c r="AI4" s="80"/>
      <c r="AJ4" s="80"/>
    </row>
    <row r="5" spans="1:36" ht="16.5" thickTop="1" thickBot="1" x14ac:dyDescent="0.3">
      <c r="A5" s="110"/>
      <c r="B5" s="3" t="str">
        <f>'ارصدة ارض المخزن'!A5</f>
        <v>برجاء إدخال إسم الصنف</v>
      </c>
      <c r="C5" s="4">
        <f>'ارصدة ارض المخزن'!B5</f>
        <v>1</v>
      </c>
      <c r="D5" s="4">
        <f t="shared" si="0"/>
        <v>0</v>
      </c>
      <c r="E5" s="4">
        <f t="shared" si="1"/>
        <v>0</v>
      </c>
      <c r="F5" s="4">
        <f t="shared" si="2"/>
        <v>0</v>
      </c>
      <c r="G5" s="4">
        <f t="shared" si="3"/>
        <v>0</v>
      </c>
      <c r="H5" s="13"/>
      <c r="I5" s="14"/>
      <c r="J5" s="15"/>
      <c r="K5" s="16"/>
      <c r="L5" s="13"/>
      <c r="M5" s="14"/>
      <c r="N5" s="15"/>
      <c r="O5" s="16"/>
      <c r="P5" s="13"/>
      <c r="Q5" s="14"/>
      <c r="R5" s="15"/>
      <c r="S5" s="16"/>
      <c r="T5" s="13"/>
      <c r="U5" s="14"/>
      <c r="V5" s="15"/>
      <c r="W5" s="16"/>
      <c r="X5" s="9">
        <f>'ارصدة ارض المخزن'!W5</f>
        <v>0</v>
      </c>
      <c r="Y5" s="18"/>
      <c r="Z5" s="18"/>
      <c r="AA5" s="18"/>
      <c r="AB5" s="18">
        <f t="shared" si="4"/>
        <v>0</v>
      </c>
      <c r="AC5" s="18">
        <f t="shared" si="5"/>
        <v>0</v>
      </c>
      <c r="AD5" s="18">
        <f t="shared" si="6"/>
        <v>0</v>
      </c>
      <c r="AE5" s="18">
        <f t="shared" si="7"/>
        <v>0</v>
      </c>
      <c r="AF5" s="19">
        <f t="shared" si="8"/>
        <v>0</v>
      </c>
      <c r="AG5" s="20">
        <f t="shared" si="9"/>
        <v>0</v>
      </c>
      <c r="AH5" s="48">
        <f t="shared" si="10"/>
        <v>0</v>
      </c>
      <c r="AI5" s="80"/>
      <c r="AJ5" s="80"/>
    </row>
    <row r="6" spans="1:36" ht="16.5" thickTop="1" thickBot="1" x14ac:dyDescent="0.3">
      <c r="A6" s="110"/>
      <c r="B6" s="44" t="str">
        <f>'ارصدة ارض المخزن'!A6</f>
        <v>برجاء إدخال إسم الصنف</v>
      </c>
      <c r="C6" s="26">
        <f>'ارصدة ارض المخزن'!B6</f>
        <v>1</v>
      </c>
      <c r="D6" s="26">
        <f t="shared" si="0"/>
        <v>0</v>
      </c>
      <c r="E6" s="26">
        <f t="shared" si="1"/>
        <v>0</v>
      </c>
      <c r="F6" s="26">
        <f t="shared" si="2"/>
        <v>0</v>
      </c>
      <c r="G6" s="26">
        <f t="shared" si="3"/>
        <v>0</v>
      </c>
      <c r="H6" s="27"/>
      <c r="I6" s="28"/>
      <c r="J6" s="29"/>
      <c r="K6" s="30"/>
      <c r="L6" s="27"/>
      <c r="M6" s="28"/>
      <c r="N6" s="29"/>
      <c r="O6" s="30"/>
      <c r="P6" s="27"/>
      <c r="Q6" s="28"/>
      <c r="R6" s="29"/>
      <c r="S6" s="30"/>
      <c r="T6" s="27"/>
      <c r="U6" s="28"/>
      <c r="V6" s="29"/>
      <c r="W6" s="30"/>
      <c r="X6" s="9">
        <f>'ارصدة ارض المخزن'!W6</f>
        <v>0</v>
      </c>
      <c r="Y6" s="32"/>
      <c r="Z6" s="32"/>
      <c r="AA6" s="32"/>
      <c r="AB6" s="32">
        <f t="shared" si="4"/>
        <v>0</v>
      </c>
      <c r="AC6" s="32">
        <f t="shared" si="5"/>
        <v>0</v>
      </c>
      <c r="AD6" s="32">
        <f t="shared" si="6"/>
        <v>0</v>
      </c>
      <c r="AE6" s="32">
        <f t="shared" si="7"/>
        <v>0</v>
      </c>
      <c r="AF6" s="33">
        <f t="shared" si="8"/>
        <v>0</v>
      </c>
      <c r="AG6" s="34">
        <f t="shared" si="9"/>
        <v>0</v>
      </c>
      <c r="AH6" s="47">
        <f t="shared" si="10"/>
        <v>0</v>
      </c>
      <c r="AI6" s="80"/>
      <c r="AJ6" s="80"/>
    </row>
    <row r="7" spans="1:36" ht="16.5" thickTop="1" thickBot="1" x14ac:dyDescent="0.3">
      <c r="A7" s="110"/>
      <c r="B7" s="3" t="str">
        <f>'ارصدة ارض المخزن'!A7</f>
        <v>برجاء إدخال إسم الصنف</v>
      </c>
      <c r="C7" s="4">
        <f>'ارصدة ارض المخزن'!B7</f>
        <v>1</v>
      </c>
      <c r="D7" s="4">
        <f t="shared" si="0"/>
        <v>0</v>
      </c>
      <c r="E7" s="4">
        <f t="shared" si="1"/>
        <v>0</v>
      </c>
      <c r="F7" s="4">
        <f t="shared" si="2"/>
        <v>0</v>
      </c>
      <c r="G7" s="4">
        <f t="shared" si="3"/>
        <v>0</v>
      </c>
      <c r="H7" s="13"/>
      <c r="I7" s="14"/>
      <c r="J7" s="15"/>
      <c r="K7" s="16"/>
      <c r="L7" s="13"/>
      <c r="M7" s="14"/>
      <c r="N7" s="15"/>
      <c r="O7" s="16"/>
      <c r="P7" s="13"/>
      <c r="Q7" s="14"/>
      <c r="R7" s="15"/>
      <c r="S7" s="16"/>
      <c r="T7" s="13"/>
      <c r="U7" s="14"/>
      <c r="V7" s="15"/>
      <c r="W7" s="16"/>
      <c r="X7" s="9">
        <f>'ارصدة ارض المخزن'!W7</f>
        <v>0</v>
      </c>
      <c r="Y7" s="18"/>
      <c r="Z7" s="18"/>
      <c r="AA7" s="18"/>
      <c r="AB7" s="18">
        <f t="shared" si="4"/>
        <v>0</v>
      </c>
      <c r="AC7" s="18">
        <f t="shared" si="5"/>
        <v>0</v>
      </c>
      <c r="AD7" s="18">
        <f t="shared" si="6"/>
        <v>0</v>
      </c>
      <c r="AE7" s="18">
        <f t="shared" si="7"/>
        <v>0</v>
      </c>
      <c r="AF7" s="19">
        <f t="shared" si="8"/>
        <v>0</v>
      </c>
      <c r="AG7" s="20">
        <f t="shared" si="9"/>
        <v>0</v>
      </c>
      <c r="AH7" s="48">
        <f t="shared" si="10"/>
        <v>0</v>
      </c>
      <c r="AI7" s="80"/>
      <c r="AJ7" s="80"/>
    </row>
    <row r="8" spans="1:36" ht="16.5" thickTop="1" thickBot="1" x14ac:dyDescent="0.3">
      <c r="A8" s="110"/>
      <c r="B8" s="44" t="str">
        <f>'ارصدة ارض المخزن'!A8</f>
        <v>برجاء إدخال إسم الصنف</v>
      </c>
      <c r="C8" s="26">
        <f>'ارصدة ارض المخزن'!B8</f>
        <v>1</v>
      </c>
      <c r="D8" s="26">
        <f t="shared" si="0"/>
        <v>0</v>
      </c>
      <c r="E8" s="26">
        <f t="shared" si="1"/>
        <v>0</v>
      </c>
      <c r="F8" s="26">
        <f t="shared" si="2"/>
        <v>0</v>
      </c>
      <c r="G8" s="26">
        <f t="shared" si="3"/>
        <v>0</v>
      </c>
      <c r="H8" s="27"/>
      <c r="I8" s="28"/>
      <c r="J8" s="29"/>
      <c r="K8" s="30"/>
      <c r="L8" s="27"/>
      <c r="M8" s="28"/>
      <c r="N8" s="29"/>
      <c r="O8" s="30"/>
      <c r="P8" s="27"/>
      <c r="Q8" s="28"/>
      <c r="R8" s="29"/>
      <c r="S8" s="30"/>
      <c r="T8" s="27"/>
      <c r="U8" s="28"/>
      <c r="V8" s="29"/>
      <c r="W8" s="30"/>
      <c r="X8" s="9">
        <f>'ارصدة ارض المخزن'!W8</f>
        <v>0</v>
      </c>
      <c r="Y8" s="32"/>
      <c r="Z8" s="32"/>
      <c r="AA8" s="32"/>
      <c r="AB8" s="32">
        <f t="shared" si="4"/>
        <v>0</v>
      </c>
      <c r="AC8" s="32">
        <f t="shared" si="5"/>
        <v>0</v>
      </c>
      <c r="AD8" s="32">
        <f t="shared" si="6"/>
        <v>0</v>
      </c>
      <c r="AE8" s="32">
        <f t="shared" si="7"/>
        <v>0</v>
      </c>
      <c r="AF8" s="33">
        <f t="shared" si="8"/>
        <v>0</v>
      </c>
      <c r="AG8" s="34">
        <f t="shared" si="9"/>
        <v>0</v>
      </c>
      <c r="AH8" s="47">
        <f t="shared" si="10"/>
        <v>0</v>
      </c>
      <c r="AI8" s="80"/>
      <c r="AJ8" s="80"/>
    </row>
    <row r="9" spans="1:36" ht="16.5" thickTop="1" thickBot="1" x14ac:dyDescent="0.3">
      <c r="A9" s="110"/>
      <c r="B9" s="3" t="str">
        <f>'ارصدة ارض المخزن'!A9</f>
        <v>برجاء إدخال إسم الصنف</v>
      </c>
      <c r="C9" s="4">
        <f>'ارصدة ارض المخزن'!B9</f>
        <v>1</v>
      </c>
      <c r="D9" s="4">
        <f t="shared" si="0"/>
        <v>0</v>
      </c>
      <c r="E9" s="4">
        <f t="shared" si="1"/>
        <v>0</v>
      </c>
      <c r="F9" s="4">
        <f t="shared" si="2"/>
        <v>0</v>
      </c>
      <c r="G9" s="4">
        <f t="shared" si="3"/>
        <v>0</v>
      </c>
      <c r="H9" s="13"/>
      <c r="I9" s="14"/>
      <c r="J9" s="15"/>
      <c r="K9" s="16"/>
      <c r="L9" s="13"/>
      <c r="M9" s="14"/>
      <c r="N9" s="15"/>
      <c r="O9" s="16"/>
      <c r="P9" s="13"/>
      <c r="Q9" s="14"/>
      <c r="R9" s="15"/>
      <c r="S9" s="16"/>
      <c r="T9" s="13"/>
      <c r="U9" s="14"/>
      <c r="V9" s="15"/>
      <c r="W9" s="16"/>
      <c r="X9" s="9">
        <f>'ارصدة ارض المخزن'!W9</f>
        <v>0</v>
      </c>
      <c r="Y9" s="18"/>
      <c r="Z9" s="18"/>
      <c r="AA9" s="18"/>
      <c r="AB9" s="18">
        <f t="shared" si="4"/>
        <v>0</v>
      </c>
      <c r="AC9" s="18">
        <f t="shared" si="5"/>
        <v>0</v>
      </c>
      <c r="AD9" s="18">
        <f t="shared" si="6"/>
        <v>0</v>
      </c>
      <c r="AE9" s="18">
        <f t="shared" si="7"/>
        <v>0</v>
      </c>
      <c r="AF9" s="19">
        <f t="shared" si="8"/>
        <v>0</v>
      </c>
      <c r="AG9" s="20">
        <f t="shared" si="9"/>
        <v>0</v>
      </c>
      <c r="AH9" s="48">
        <f t="shared" si="10"/>
        <v>0</v>
      </c>
      <c r="AI9" s="79"/>
      <c r="AJ9" s="79"/>
    </row>
    <row r="10" spans="1:36" ht="16.5" thickTop="1" thickBot="1" x14ac:dyDescent="0.3">
      <c r="A10" s="110"/>
      <c r="B10" s="44" t="str">
        <f>'ارصدة ارض المخزن'!A10</f>
        <v>برجاء إدخال إسم الصنف</v>
      </c>
      <c r="C10" s="26">
        <f>'ارصدة ارض المخزن'!B10</f>
        <v>1</v>
      </c>
      <c r="D10" s="26">
        <f t="shared" si="0"/>
        <v>0</v>
      </c>
      <c r="E10" s="26">
        <f t="shared" si="1"/>
        <v>0</v>
      </c>
      <c r="F10" s="26">
        <f t="shared" si="2"/>
        <v>0</v>
      </c>
      <c r="G10" s="26">
        <f t="shared" si="3"/>
        <v>0</v>
      </c>
      <c r="H10" s="27"/>
      <c r="I10" s="28"/>
      <c r="J10" s="29"/>
      <c r="K10" s="30"/>
      <c r="L10" s="27"/>
      <c r="M10" s="28"/>
      <c r="N10" s="29"/>
      <c r="O10" s="30"/>
      <c r="P10" s="27"/>
      <c r="Q10" s="28"/>
      <c r="R10" s="29"/>
      <c r="S10" s="30"/>
      <c r="T10" s="27"/>
      <c r="U10" s="28"/>
      <c r="V10" s="29"/>
      <c r="W10" s="30"/>
      <c r="X10" s="9">
        <f>'ارصدة ارض المخزن'!W10</f>
        <v>0</v>
      </c>
      <c r="Y10" s="32"/>
      <c r="Z10" s="32"/>
      <c r="AA10" s="32"/>
      <c r="AB10" s="32">
        <f t="shared" si="4"/>
        <v>0</v>
      </c>
      <c r="AC10" s="32">
        <f t="shared" si="5"/>
        <v>0</v>
      </c>
      <c r="AD10" s="32">
        <f t="shared" si="6"/>
        <v>0</v>
      </c>
      <c r="AE10" s="32">
        <f t="shared" si="7"/>
        <v>0</v>
      </c>
      <c r="AF10" s="33">
        <f t="shared" si="8"/>
        <v>0</v>
      </c>
      <c r="AG10" s="34">
        <f t="shared" si="9"/>
        <v>0</v>
      </c>
      <c r="AH10" s="47">
        <f t="shared" si="10"/>
        <v>0</v>
      </c>
      <c r="AI10" s="79"/>
      <c r="AJ10" s="79"/>
    </row>
    <row r="11" spans="1:36" ht="16.5" thickTop="1" thickBot="1" x14ac:dyDescent="0.3">
      <c r="A11" s="110"/>
      <c r="B11" s="3" t="str">
        <f>'ارصدة ارض المخزن'!A11</f>
        <v>برجاء إدخال إسم الصنف</v>
      </c>
      <c r="C11" s="4">
        <f>'ارصدة ارض المخزن'!B11</f>
        <v>1</v>
      </c>
      <c r="D11" s="4">
        <f t="shared" si="0"/>
        <v>0</v>
      </c>
      <c r="E11" s="4">
        <f t="shared" si="1"/>
        <v>0</v>
      </c>
      <c r="F11" s="4">
        <f t="shared" si="2"/>
        <v>0</v>
      </c>
      <c r="G11" s="4">
        <f t="shared" si="3"/>
        <v>0</v>
      </c>
      <c r="H11" s="13"/>
      <c r="I11" s="14"/>
      <c r="J11" s="15"/>
      <c r="K11" s="16"/>
      <c r="L11" s="13"/>
      <c r="M11" s="14"/>
      <c r="N11" s="15"/>
      <c r="O11" s="16"/>
      <c r="P11" s="13"/>
      <c r="Q11" s="14"/>
      <c r="R11" s="15"/>
      <c r="S11" s="16"/>
      <c r="T11" s="13"/>
      <c r="U11" s="14"/>
      <c r="V11" s="15"/>
      <c r="W11" s="16"/>
      <c r="X11" s="9">
        <f>'ارصدة ارض المخزن'!W11</f>
        <v>0</v>
      </c>
      <c r="Y11" s="18"/>
      <c r="Z11" s="18"/>
      <c r="AA11" s="18"/>
      <c r="AB11" s="18">
        <f t="shared" si="4"/>
        <v>0</v>
      </c>
      <c r="AC11" s="18">
        <f t="shared" si="5"/>
        <v>0</v>
      </c>
      <c r="AD11" s="18">
        <f t="shared" si="6"/>
        <v>0</v>
      </c>
      <c r="AE11" s="18">
        <f t="shared" si="7"/>
        <v>0</v>
      </c>
      <c r="AF11" s="19">
        <f t="shared" si="8"/>
        <v>0</v>
      </c>
      <c r="AG11" s="20">
        <f t="shared" si="9"/>
        <v>0</v>
      </c>
      <c r="AH11" s="48">
        <f t="shared" si="10"/>
        <v>0</v>
      </c>
      <c r="AI11" s="79"/>
      <c r="AJ11" s="79"/>
    </row>
    <row r="12" spans="1:36" ht="16.5" thickTop="1" thickBot="1" x14ac:dyDescent="0.3">
      <c r="A12" s="110"/>
      <c r="B12" s="44" t="str">
        <f>'ارصدة ارض المخزن'!A12</f>
        <v>برجاء إدخال إسم الصنف</v>
      </c>
      <c r="C12" s="26">
        <f>'ارصدة ارض المخزن'!B12</f>
        <v>1</v>
      </c>
      <c r="D12" s="26">
        <f t="shared" si="0"/>
        <v>0</v>
      </c>
      <c r="E12" s="26">
        <f t="shared" si="1"/>
        <v>0</v>
      </c>
      <c r="F12" s="26">
        <f t="shared" si="2"/>
        <v>0</v>
      </c>
      <c r="G12" s="26">
        <f t="shared" si="3"/>
        <v>0</v>
      </c>
      <c r="H12" s="27"/>
      <c r="I12" s="28"/>
      <c r="J12" s="29"/>
      <c r="K12" s="30"/>
      <c r="L12" s="27"/>
      <c r="M12" s="28"/>
      <c r="N12" s="29"/>
      <c r="O12" s="30"/>
      <c r="P12" s="27"/>
      <c r="Q12" s="28"/>
      <c r="R12" s="29"/>
      <c r="S12" s="30"/>
      <c r="T12" s="27"/>
      <c r="U12" s="28"/>
      <c r="V12" s="29"/>
      <c r="W12" s="30"/>
      <c r="X12" s="9">
        <f>'ارصدة ارض المخزن'!W12</f>
        <v>0</v>
      </c>
      <c r="Y12" s="32"/>
      <c r="Z12" s="32"/>
      <c r="AA12" s="32"/>
      <c r="AB12" s="32">
        <f t="shared" si="4"/>
        <v>0</v>
      </c>
      <c r="AC12" s="32">
        <f t="shared" si="5"/>
        <v>0</v>
      </c>
      <c r="AD12" s="32">
        <f t="shared" si="6"/>
        <v>0</v>
      </c>
      <c r="AE12" s="32">
        <f t="shared" si="7"/>
        <v>0</v>
      </c>
      <c r="AF12" s="33">
        <f t="shared" si="8"/>
        <v>0</v>
      </c>
      <c r="AG12" s="34">
        <f t="shared" si="9"/>
        <v>0</v>
      </c>
      <c r="AH12" s="47">
        <f t="shared" si="10"/>
        <v>0</v>
      </c>
      <c r="AI12" s="79"/>
      <c r="AJ12" s="79"/>
    </row>
    <row r="13" spans="1:36" ht="16.5" thickTop="1" thickBot="1" x14ac:dyDescent="0.3">
      <c r="A13" s="110"/>
      <c r="B13" s="3" t="str">
        <f>'ارصدة ارض المخزن'!A13</f>
        <v>برجاء إدخال إسم الصنف</v>
      </c>
      <c r="C13" s="4">
        <f>'ارصدة ارض المخزن'!B13</f>
        <v>1</v>
      </c>
      <c r="D13" s="4">
        <f t="shared" si="0"/>
        <v>0</v>
      </c>
      <c r="E13" s="4">
        <f t="shared" si="1"/>
        <v>0</v>
      </c>
      <c r="F13" s="4">
        <f t="shared" si="2"/>
        <v>0</v>
      </c>
      <c r="G13" s="4">
        <f t="shared" si="3"/>
        <v>0</v>
      </c>
      <c r="H13" s="13"/>
      <c r="I13" s="14"/>
      <c r="J13" s="15"/>
      <c r="K13" s="16"/>
      <c r="L13" s="13"/>
      <c r="M13" s="14"/>
      <c r="N13" s="15"/>
      <c r="O13" s="16"/>
      <c r="P13" s="13"/>
      <c r="Q13" s="14"/>
      <c r="R13" s="15"/>
      <c r="S13" s="16"/>
      <c r="T13" s="13"/>
      <c r="U13" s="14"/>
      <c r="V13" s="15"/>
      <c r="W13" s="16"/>
      <c r="X13" s="9">
        <f>'ارصدة ارض المخزن'!W13</f>
        <v>0</v>
      </c>
      <c r="Y13" s="18"/>
      <c r="Z13" s="18"/>
      <c r="AA13" s="18"/>
      <c r="AB13" s="18">
        <f t="shared" si="4"/>
        <v>0</v>
      </c>
      <c r="AC13" s="18">
        <f t="shared" si="5"/>
        <v>0</v>
      </c>
      <c r="AD13" s="18">
        <f t="shared" si="6"/>
        <v>0</v>
      </c>
      <c r="AE13" s="18">
        <f t="shared" si="7"/>
        <v>0</v>
      </c>
      <c r="AF13" s="19">
        <f t="shared" si="8"/>
        <v>0</v>
      </c>
      <c r="AG13" s="20">
        <f t="shared" si="9"/>
        <v>0</v>
      </c>
      <c r="AH13" s="48">
        <f t="shared" si="10"/>
        <v>0</v>
      </c>
      <c r="AI13" s="79"/>
      <c r="AJ13" s="79"/>
    </row>
    <row r="14" spans="1:36" ht="16.5" thickTop="1" thickBot="1" x14ac:dyDescent="0.3">
      <c r="A14" s="110"/>
      <c r="B14" s="44" t="str">
        <f>'ارصدة ارض المخزن'!A14</f>
        <v>برجاء إدخال إسم الصنف</v>
      </c>
      <c r="C14" s="26">
        <f>'ارصدة ارض المخزن'!B14</f>
        <v>1</v>
      </c>
      <c r="D14" s="26">
        <f t="shared" si="0"/>
        <v>0</v>
      </c>
      <c r="E14" s="26">
        <f t="shared" si="1"/>
        <v>0</v>
      </c>
      <c r="F14" s="26">
        <f t="shared" si="2"/>
        <v>0</v>
      </c>
      <c r="G14" s="26">
        <f t="shared" si="3"/>
        <v>0</v>
      </c>
      <c r="H14" s="27"/>
      <c r="I14" s="28"/>
      <c r="J14" s="29"/>
      <c r="K14" s="30"/>
      <c r="L14" s="27"/>
      <c r="M14" s="28"/>
      <c r="N14" s="29"/>
      <c r="O14" s="30"/>
      <c r="P14" s="27"/>
      <c r="Q14" s="28"/>
      <c r="R14" s="29"/>
      <c r="S14" s="30"/>
      <c r="T14" s="27"/>
      <c r="U14" s="28"/>
      <c r="V14" s="29"/>
      <c r="W14" s="30"/>
      <c r="X14" s="9">
        <f>'ارصدة ارض المخزن'!W14</f>
        <v>0</v>
      </c>
      <c r="Y14" s="32"/>
      <c r="Z14" s="32"/>
      <c r="AA14" s="32"/>
      <c r="AB14" s="32">
        <f t="shared" si="4"/>
        <v>0</v>
      </c>
      <c r="AC14" s="32">
        <f t="shared" si="5"/>
        <v>0</v>
      </c>
      <c r="AD14" s="32">
        <f t="shared" si="6"/>
        <v>0</v>
      </c>
      <c r="AE14" s="32">
        <f t="shared" si="7"/>
        <v>0</v>
      </c>
      <c r="AF14" s="33">
        <f t="shared" si="8"/>
        <v>0</v>
      </c>
      <c r="AG14" s="34">
        <f t="shared" si="9"/>
        <v>0</v>
      </c>
      <c r="AH14" s="47">
        <f t="shared" si="10"/>
        <v>0</v>
      </c>
      <c r="AI14" s="79"/>
      <c r="AJ14" s="79"/>
    </row>
    <row r="15" spans="1:36" ht="16.5" thickTop="1" thickBot="1" x14ac:dyDescent="0.3">
      <c r="A15" s="110"/>
      <c r="B15" s="3" t="str">
        <f>'ارصدة ارض المخزن'!A15</f>
        <v>برجاء إدخال إسم الصنف</v>
      </c>
      <c r="C15" s="4">
        <f>'ارصدة ارض المخزن'!B15</f>
        <v>1</v>
      </c>
      <c r="D15" s="4">
        <f t="shared" si="0"/>
        <v>0</v>
      </c>
      <c r="E15" s="4">
        <f t="shared" si="1"/>
        <v>0</v>
      </c>
      <c r="F15" s="4">
        <f t="shared" si="2"/>
        <v>0</v>
      </c>
      <c r="G15" s="4">
        <f t="shared" si="3"/>
        <v>0</v>
      </c>
      <c r="H15" s="13"/>
      <c r="I15" s="14"/>
      <c r="J15" s="15"/>
      <c r="K15" s="16"/>
      <c r="L15" s="13"/>
      <c r="M15" s="14"/>
      <c r="N15" s="15"/>
      <c r="O15" s="16"/>
      <c r="P15" s="13"/>
      <c r="Q15" s="14"/>
      <c r="R15" s="15"/>
      <c r="S15" s="16"/>
      <c r="T15" s="13"/>
      <c r="U15" s="14"/>
      <c r="V15" s="15"/>
      <c r="W15" s="16"/>
      <c r="X15" s="9">
        <f>'ارصدة ارض المخزن'!W15</f>
        <v>0</v>
      </c>
      <c r="Y15" s="18"/>
      <c r="Z15" s="18"/>
      <c r="AA15" s="18"/>
      <c r="AB15" s="18">
        <f t="shared" si="4"/>
        <v>0</v>
      </c>
      <c r="AC15" s="18">
        <f t="shared" si="5"/>
        <v>0</v>
      </c>
      <c r="AD15" s="18">
        <f t="shared" si="6"/>
        <v>0</v>
      </c>
      <c r="AE15" s="18">
        <f t="shared" si="7"/>
        <v>0</v>
      </c>
      <c r="AF15" s="19">
        <f t="shared" si="8"/>
        <v>0</v>
      </c>
      <c r="AG15" s="20">
        <f t="shared" si="9"/>
        <v>0</v>
      </c>
      <c r="AH15" s="48">
        <f t="shared" si="10"/>
        <v>0</v>
      </c>
      <c r="AI15" s="79"/>
      <c r="AJ15" s="79"/>
    </row>
    <row r="16" spans="1:36" ht="16.5" thickTop="1" thickBot="1" x14ac:dyDescent="0.3">
      <c r="A16" s="110"/>
      <c r="B16" s="44" t="str">
        <f>'ارصدة ارض المخزن'!A16</f>
        <v>برجاء إدخال إسم الصنف</v>
      </c>
      <c r="C16" s="26">
        <f>'ارصدة ارض المخزن'!B16</f>
        <v>1</v>
      </c>
      <c r="D16" s="26">
        <f t="shared" si="0"/>
        <v>0</v>
      </c>
      <c r="E16" s="26">
        <f t="shared" si="1"/>
        <v>0</v>
      </c>
      <c r="F16" s="26">
        <f t="shared" si="2"/>
        <v>0</v>
      </c>
      <c r="G16" s="26">
        <f t="shared" si="3"/>
        <v>0</v>
      </c>
      <c r="H16" s="27"/>
      <c r="I16" s="28"/>
      <c r="J16" s="29"/>
      <c r="K16" s="30"/>
      <c r="L16" s="27"/>
      <c r="M16" s="28"/>
      <c r="N16" s="29"/>
      <c r="O16" s="30"/>
      <c r="P16" s="27"/>
      <c r="Q16" s="28"/>
      <c r="R16" s="29"/>
      <c r="S16" s="30"/>
      <c r="T16" s="27"/>
      <c r="U16" s="28"/>
      <c r="V16" s="29"/>
      <c r="W16" s="30"/>
      <c r="X16" s="9">
        <f>'ارصدة ارض المخزن'!W16</f>
        <v>0</v>
      </c>
      <c r="Y16" s="32"/>
      <c r="Z16" s="32"/>
      <c r="AA16" s="32"/>
      <c r="AB16" s="32">
        <f t="shared" si="4"/>
        <v>0</v>
      </c>
      <c r="AC16" s="32">
        <f t="shared" si="5"/>
        <v>0</v>
      </c>
      <c r="AD16" s="32">
        <f t="shared" si="6"/>
        <v>0</v>
      </c>
      <c r="AE16" s="32">
        <f t="shared" si="7"/>
        <v>0</v>
      </c>
      <c r="AF16" s="33">
        <f t="shared" si="8"/>
        <v>0</v>
      </c>
      <c r="AG16" s="34">
        <f t="shared" si="9"/>
        <v>0</v>
      </c>
      <c r="AH16" s="47">
        <f t="shared" si="10"/>
        <v>0</v>
      </c>
      <c r="AI16" s="79"/>
      <c r="AJ16" s="79"/>
    </row>
    <row r="17" spans="1:36" ht="16.5" thickTop="1" thickBot="1" x14ac:dyDescent="0.3">
      <c r="A17" s="110"/>
      <c r="B17" s="3" t="str">
        <f>'ارصدة ارض المخزن'!A17</f>
        <v>برجاء إدخال إسم الصنف</v>
      </c>
      <c r="C17" s="4">
        <f>'ارصدة ارض المخزن'!B17</f>
        <v>1</v>
      </c>
      <c r="D17" s="4">
        <f t="shared" si="0"/>
        <v>0</v>
      </c>
      <c r="E17" s="4">
        <f t="shared" si="1"/>
        <v>0</v>
      </c>
      <c r="F17" s="4">
        <f t="shared" si="2"/>
        <v>0</v>
      </c>
      <c r="G17" s="4">
        <f t="shared" si="3"/>
        <v>0</v>
      </c>
      <c r="H17" s="13"/>
      <c r="I17" s="14"/>
      <c r="J17" s="15"/>
      <c r="K17" s="16"/>
      <c r="L17" s="13"/>
      <c r="M17" s="14"/>
      <c r="N17" s="15"/>
      <c r="O17" s="16"/>
      <c r="P17" s="13"/>
      <c r="Q17" s="14"/>
      <c r="R17" s="15"/>
      <c r="S17" s="16"/>
      <c r="T17" s="13"/>
      <c r="U17" s="14"/>
      <c r="V17" s="15"/>
      <c r="W17" s="16"/>
      <c r="X17" s="9">
        <f>'ارصدة ارض المخزن'!W17</f>
        <v>0</v>
      </c>
      <c r="Y17" s="18"/>
      <c r="Z17" s="18"/>
      <c r="AA17" s="18"/>
      <c r="AB17" s="18">
        <f t="shared" si="4"/>
        <v>0</v>
      </c>
      <c r="AC17" s="18">
        <f t="shared" si="5"/>
        <v>0</v>
      </c>
      <c r="AD17" s="18">
        <f t="shared" si="6"/>
        <v>0</v>
      </c>
      <c r="AE17" s="18">
        <f t="shared" si="7"/>
        <v>0</v>
      </c>
      <c r="AF17" s="19">
        <f t="shared" si="8"/>
        <v>0</v>
      </c>
      <c r="AG17" s="20">
        <f t="shared" si="9"/>
        <v>0</v>
      </c>
      <c r="AH17" s="48">
        <f t="shared" si="10"/>
        <v>0</v>
      </c>
      <c r="AI17" s="80" t="s">
        <v>32</v>
      </c>
      <c r="AJ17" s="80"/>
    </row>
    <row r="18" spans="1:36" ht="16.5" thickTop="1" thickBot="1" x14ac:dyDescent="0.3">
      <c r="A18" s="110"/>
      <c r="B18" s="44" t="str">
        <f>'ارصدة ارض المخزن'!A18</f>
        <v>برجاء إدخال إسم الصنف</v>
      </c>
      <c r="C18" s="26">
        <f>'ارصدة ارض المخزن'!B18</f>
        <v>1</v>
      </c>
      <c r="D18" s="26">
        <f t="shared" si="0"/>
        <v>0</v>
      </c>
      <c r="E18" s="26">
        <f t="shared" si="1"/>
        <v>0</v>
      </c>
      <c r="F18" s="26">
        <f t="shared" si="2"/>
        <v>0</v>
      </c>
      <c r="G18" s="26">
        <f t="shared" si="3"/>
        <v>0</v>
      </c>
      <c r="H18" s="27"/>
      <c r="I18" s="28"/>
      <c r="J18" s="29"/>
      <c r="K18" s="30"/>
      <c r="L18" s="27"/>
      <c r="M18" s="28"/>
      <c r="N18" s="29"/>
      <c r="O18" s="30"/>
      <c r="P18" s="27"/>
      <c r="Q18" s="28"/>
      <c r="R18" s="29"/>
      <c r="S18" s="30"/>
      <c r="T18" s="27"/>
      <c r="U18" s="28"/>
      <c r="V18" s="29"/>
      <c r="W18" s="30"/>
      <c r="X18" s="9">
        <f>'ارصدة ارض المخزن'!W18</f>
        <v>0</v>
      </c>
      <c r="Y18" s="32"/>
      <c r="Z18" s="32"/>
      <c r="AA18" s="32"/>
      <c r="AB18" s="32">
        <f t="shared" si="4"/>
        <v>0</v>
      </c>
      <c r="AC18" s="32">
        <f t="shared" si="5"/>
        <v>0</v>
      </c>
      <c r="AD18" s="32">
        <f t="shared" si="6"/>
        <v>0</v>
      </c>
      <c r="AE18" s="32">
        <f t="shared" si="7"/>
        <v>0</v>
      </c>
      <c r="AF18" s="33">
        <f t="shared" si="8"/>
        <v>0</v>
      </c>
      <c r="AG18" s="34">
        <f t="shared" si="9"/>
        <v>0</v>
      </c>
      <c r="AH18" s="47">
        <f t="shared" si="10"/>
        <v>0</v>
      </c>
      <c r="AI18" s="80"/>
      <c r="AJ18" s="80"/>
    </row>
    <row r="19" spans="1:36" ht="16.5" thickTop="1" thickBot="1" x14ac:dyDescent="0.3">
      <c r="A19" s="110"/>
      <c r="B19" s="3" t="str">
        <f>'ارصدة ارض المخزن'!A19</f>
        <v>برجاء إدخال إسم الصنف</v>
      </c>
      <c r="C19" s="4">
        <f>'ارصدة ارض المخزن'!B19</f>
        <v>1</v>
      </c>
      <c r="D19" s="4">
        <f t="shared" si="0"/>
        <v>0</v>
      </c>
      <c r="E19" s="4">
        <f t="shared" si="1"/>
        <v>0</v>
      </c>
      <c r="F19" s="4">
        <f t="shared" si="2"/>
        <v>0</v>
      </c>
      <c r="G19" s="4">
        <f t="shared" si="3"/>
        <v>0</v>
      </c>
      <c r="H19" s="13"/>
      <c r="I19" s="14"/>
      <c r="J19" s="15"/>
      <c r="K19" s="16"/>
      <c r="L19" s="13"/>
      <c r="M19" s="14"/>
      <c r="N19" s="15"/>
      <c r="O19" s="16"/>
      <c r="P19" s="13"/>
      <c r="Q19" s="14"/>
      <c r="R19" s="15"/>
      <c r="S19" s="16"/>
      <c r="T19" s="13"/>
      <c r="U19" s="14"/>
      <c r="V19" s="15"/>
      <c r="W19" s="16"/>
      <c r="X19" s="9">
        <f>'ارصدة ارض المخزن'!W19</f>
        <v>0</v>
      </c>
      <c r="Y19" s="18"/>
      <c r="Z19" s="18"/>
      <c r="AA19" s="18"/>
      <c r="AB19" s="18">
        <f t="shared" si="4"/>
        <v>0</v>
      </c>
      <c r="AC19" s="18">
        <f t="shared" si="5"/>
        <v>0</v>
      </c>
      <c r="AD19" s="18">
        <f t="shared" si="6"/>
        <v>0</v>
      </c>
      <c r="AE19" s="18">
        <f t="shared" si="7"/>
        <v>0</v>
      </c>
      <c r="AF19" s="19">
        <f t="shared" si="8"/>
        <v>0</v>
      </c>
      <c r="AG19" s="20">
        <f t="shared" si="9"/>
        <v>0</v>
      </c>
      <c r="AH19" s="48">
        <f t="shared" si="10"/>
        <v>0</v>
      </c>
      <c r="AI19" s="80"/>
      <c r="AJ19" s="80"/>
    </row>
    <row r="20" spans="1:36" ht="16.5" thickTop="1" thickBot="1" x14ac:dyDescent="0.3">
      <c r="A20" s="110"/>
      <c r="B20" s="44" t="str">
        <f>'ارصدة ارض المخزن'!A20</f>
        <v>برجاء إدخال إسم الصنف</v>
      </c>
      <c r="C20" s="26">
        <f>'ارصدة ارض المخزن'!B20</f>
        <v>1</v>
      </c>
      <c r="D20" s="26">
        <f t="shared" si="0"/>
        <v>0</v>
      </c>
      <c r="E20" s="26">
        <f t="shared" si="1"/>
        <v>0</v>
      </c>
      <c r="F20" s="26">
        <f t="shared" si="2"/>
        <v>0</v>
      </c>
      <c r="G20" s="26">
        <f t="shared" si="3"/>
        <v>0</v>
      </c>
      <c r="H20" s="27"/>
      <c r="I20" s="28"/>
      <c r="J20" s="29"/>
      <c r="K20" s="30"/>
      <c r="L20" s="27"/>
      <c r="M20" s="28"/>
      <c r="N20" s="29"/>
      <c r="O20" s="30"/>
      <c r="P20" s="27"/>
      <c r="Q20" s="28"/>
      <c r="R20" s="29"/>
      <c r="S20" s="30"/>
      <c r="T20" s="27"/>
      <c r="U20" s="28"/>
      <c r="V20" s="29"/>
      <c r="W20" s="30"/>
      <c r="X20" s="9">
        <f>'ارصدة ارض المخزن'!W20</f>
        <v>0</v>
      </c>
      <c r="Y20" s="32"/>
      <c r="Z20" s="32"/>
      <c r="AA20" s="32"/>
      <c r="AB20" s="32">
        <f t="shared" si="4"/>
        <v>0</v>
      </c>
      <c r="AC20" s="32">
        <f t="shared" si="5"/>
        <v>0</v>
      </c>
      <c r="AD20" s="32">
        <f t="shared" si="6"/>
        <v>0</v>
      </c>
      <c r="AE20" s="32">
        <f t="shared" si="7"/>
        <v>0</v>
      </c>
      <c r="AF20" s="33">
        <f t="shared" si="8"/>
        <v>0</v>
      </c>
      <c r="AG20" s="34">
        <f t="shared" si="9"/>
        <v>0</v>
      </c>
      <c r="AH20" s="47">
        <f t="shared" si="10"/>
        <v>0</v>
      </c>
      <c r="AI20" s="80"/>
      <c r="AJ20" s="80"/>
    </row>
    <row r="21" spans="1:36" ht="16.5" thickTop="1" thickBot="1" x14ac:dyDescent="0.3">
      <c r="A21" s="110"/>
      <c r="B21" s="3" t="str">
        <f>'ارصدة ارض المخزن'!A21</f>
        <v>برجاء إدخال إسم الصنف</v>
      </c>
      <c r="C21" s="4">
        <f>'ارصدة ارض المخزن'!B21</f>
        <v>1</v>
      </c>
      <c r="D21" s="4">
        <f t="shared" si="0"/>
        <v>0</v>
      </c>
      <c r="E21" s="4">
        <f t="shared" si="1"/>
        <v>0</v>
      </c>
      <c r="F21" s="4">
        <f t="shared" si="2"/>
        <v>0</v>
      </c>
      <c r="G21" s="4">
        <f t="shared" si="3"/>
        <v>0</v>
      </c>
      <c r="H21" s="13"/>
      <c r="I21" s="14"/>
      <c r="J21" s="15"/>
      <c r="K21" s="16"/>
      <c r="L21" s="13"/>
      <c r="M21" s="14"/>
      <c r="N21" s="15"/>
      <c r="O21" s="16"/>
      <c r="P21" s="13"/>
      <c r="Q21" s="14"/>
      <c r="R21" s="15"/>
      <c r="S21" s="16"/>
      <c r="T21" s="13"/>
      <c r="U21" s="14"/>
      <c r="V21" s="15"/>
      <c r="W21" s="16"/>
      <c r="X21" s="9">
        <f>'ارصدة ارض المخزن'!W21</f>
        <v>0</v>
      </c>
      <c r="Y21" s="18"/>
      <c r="Z21" s="18"/>
      <c r="AA21" s="18"/>
      <c r="AB21" s="18">
        <f t="shared" si="4"/>
        <v>0</v>
      </c>
      <c r="AC21" s="18">
        <f t="shared" si="5"/>
        <v>0</v>
      </c>
      <c r="AD21" s="18">
        <f t="shared" si="6"/>
        <v>0</v>
      </c>
      <c r="AE21" s="18">
        <f t="shared" si="7"/>
        <v>0</v>
      </c>
      <c r="AF21" s="19">
        <f t="shared" si="8"/>
        <v>0</v>
      </c>
      <c r="AG21" s="20">
        <f t="shared" si="9"/>
        <v>0</v>
      </c>
      <c r="AH21" s="48">
        <f t="shared" si="10"/>
        <v>0</v>
      </c>
      <c r="AI21" s="80"/>
      <c r="AJ21" s="80"/>
    </row>
    <row r="22" spans="1:36" ht="16.5" thickTop="1" thickBot="1" x14ac:dyDescent="0.3">
      <c r="A22" s="110"/>
      <c r="B22" s="44" t="str">
        <f>'ارصدة ارض المخزن'!A22</f>
        <v>برجاء إدخال إسم الصنف</v>
      </c>
      <c r="C22" s="26">
        <f>'ارصدة ارض المخزن'!B22</f>
        <v>1</v>
      </c>
      <c r="D22" s="26">
        <f t="shared" si="0"/>
        <v>0</v>
      </c>
      <c r="E22" s="26">
        <f t="shared" si="1"/>
        <v>0</v>
      </c>
      <c r="F22" s="26">
        <f t="shared" si="2"/>
        <v>0</v>
      </c>
      <c r="G22" s="26">
        <f t="shared" si="3"/>
        <v>0</v>
      </c>
      <c r="H22" s="27"/>
      <c r="I22" s="28"/>
      <c r="J22" s="29"/>
      <c r="K22" s="30"/>
      <c r="L22" s="27"/>
      <c r="M22" s="28"/>
      <c r="N22" s="29"/>
      <c r="O22" s="30"/>
      <c r="P22" s="27"/>
      <c r="Q22" s="28"/>
      <c r="R22" s="29"/>
      <c r="S22" s="30"/>
      <c r="T22" s="27"/>
      <c r="U22" s="28"/>
      <c r="V22" s="29"/>
      <c r="W22" s="30"/>
      <c r="X22" s="9">
        <f>'ارصدة ارض المخزن'!W22</f>
        <v>0</v>
      </c>
      <c r="Y22" s="32"/>
      <c r="Z22" s="32"/>
      <c r="AA22" s="32"/>
      <c r="AB22" s="32">
        <f t="shared" si="4"/>
        <v>0</v>
      </c>
      <c r="AC22" s="32">
        <f t="shared" si="5"/>
        <v>0</v>
      </c>
      <c r="AD22" s="32">
        <f t="shared" si="6"/>
        <v>0</v>
      </c>
      <c r="AE22" s="32">
        <f t="shared" si="7"/>
        <v>0</v>
      </c>
      <c r="AF22" s="33">
        <f t="shared" si="8"/>
        <v>0</v>
      </c>
      <c r="AG22" s="34">
        <f t="shared" si="9"/>
        <v>0</v>
      </c>
      <c r="AH22" s="47">
        <f t="shared" si="10"/>
        <v>0</v>
      </c>
      <c r="AI22" s="80"/>
      <c r="AJ22" s="80"/>
    </row>
    <row r="23" spans="1:36" ht="16.5" thickTop="1" thickBot="1" x14ac:dyDescent="0.3">
      <c r="A23" s="110"/>
      <c r="B23" s="3" t="str">
        <f>'ارصدة ارض المخزن'!A23</f>
        <v>برجاء إدخال إسم الصنف</v>
      </c>
      <c r="C23" s="4">
        <f>'ارصدة ارض المخزن'!B23</f>
        <v>1</v>
      </c>
      <c r="D23" s="4">
        <f t="shared" si="0"/>
        <v>0</v>
      </c>
      <c r="E23" s="4">
        <f t="shared" si="1"/>
        <v>0</v>
      </c>
      <c r="F23" s="4">
        <f t="shared" si="2"/>
        <v>0</v>
      </c>
      <c r="G23" s="4">
        <f t="shared" si="3"/>
        <v>0</v>
      </c>
      <c r="H23" s="13"/>
      <c r="I23" s="14"/>
      <c r="J23" s="15"/>
      <c r="K23" s="16"/>
      <c r="L23" s="13"/>
      <c r="M23" s="14"/>
      <c r="N23" s="15"/>
      <c r="O23" s="16"/>
      <c r="P23" s="13"/>
      <c r="Q23" s="14"/>
      <c r="R23" s="15"/>
      <c r="S23" s="16"/>
      <c r="T23" s="13"/>
      <c r="U23" s="14"/>
      <c r="V23" s="15"/>
      <c r="W23" s="16"/>
      <c r="X23" s="9">
        <f>'ارصدة ارض المخزن'!W23</f>
        <v>0</v>
      </c>
      <c r="Y23" s="18"/>
      <c r="Z23" s="18"/>
      <c r="AA23" s="18"/>
      <c r="AB23" s="18">
        <f t="shared" si="4"/>
        <v>0</v>
      </c>
      <c r="AC23" s="18">
        <f t="shared" si="5"/>
        <v>0</v>
      </c>
      <c r="AD23" s="18">
        <f t="shared" si="6"/>
        <v>0</v>
      </c>
      <c r="AE23" s="18">
        <f t="shared" si="7"/>
        <v>0</v>
      </c>
      <c r="AF23" s="19">
        <f t="shared" si="8"/>
        <v>0</v>
      </c>
      <c r="AG23" s="20">
        <f t="shared" si="9"/>
        <v>0</v>
      </c>
      <c r="AH23" s="48">
        <f t="shared" si="10"/>
        <v>0</v>
      </c>
      <c r="AI23" s="80"/>
      <c r="AJ23" s="80"/>
    </row>
    <row r="24" spans="1:36" ht="16.5" thickTop="1" thickBot="1" x14ac:dyDescent="0.3">
      <c r="A24" s="110"/>
      <c r="B24" s="44" t="str">
        <f>'ارصدة ارض المخزن'!A24</f>
        <v>برجاء إدخال إسم الصنف</v>
      </c>
      <c r="C24" s="26">
        <f>'ارصدة ارض المخزن'!B24</f>
        <v>1</v>
      </c>
      <c r="D24" s="26">
        <f t="shared" si="0"/>
        <v>0</v>
      </c>
      <c r="E24" s="26">
        <f t="shared" si="1"/>
        <v>0</v>
      </c>
      <c r="F24" s="26">
        <f t="shared" si="2"/>
        <v>0</v>
      </c>
      <c r="G24" s="26">
        <f t="shared" si="3"/>
        <v>0</v>
      </c>
      <c r="H24" s="27"/>
      <c r="I24" s="28"/>
      <c r="J24" s="29"/>
      <c r="K24" s="30"/>
      <c r="L24" s="27"/>
      <c r="M24" s="28"/>
      <c r="N24" s="29"/>
      <c r="O24" s="30"/>
      <c r="P24" s="27"/>
      <c r="Q24" s="28"/>
      <c r="R24" s="29"/>
      <c r="S24" s="30"/>
      <c r="T24" s="27"/>
      <c r="U24" s="28"/>
      <c r="V24" s="29"/>
      <c r="W24" s="30"/>
      <c r="X24" s="9">
        <f>'ارصدة ارض المخزن'!W24</f>
        <v>0</v>
      </c>
      <c r="Y24" s="32"/>
      <c r="Z24" s="32"/>
      <c r="AA24" s="32"/>
      <c r="AB24" s="32">
        <f t="shared" si="4"/>
        <v>0</v>
      </c>
      <c r="AC24" s="32">
        <f t="shared" si="5"/>
        <v>0</v>
      </c>
      <c r="AD24" s="32">
        <f t="shared" si="6"/>
        <v>0</v>
      </c>
      <c r="AE24" s="32">
        <f t="shared" si="7"/>
        <v>0</v>
      </c>
      <c r="AF24" s="33">
        <f t="shared" si="8"/>
        <v>0</v>
      </c>
      <c r="AG24" s="34">
        <f t="shared" si="9"/>
        <v>0</v>
      </c>
      <c r="AH24" s="47">
        <f t="shared" si="10"/>
        <v>0</v>
      </c>
      <c r="AI24" s="80"/>
      <c r="AJ24" s="80"/>
    </row>
    <row r="25" spans="1:36" ht="16.5" thickTop="1" thickBot="1" x14ac:dyDescent="0.3">
      <c r="A25" s="110"/>
      <c r="B25" s="3" t="str">
        <f>'ارصدة ارض المخزن'!A25</f>
        <v>برجاء إدخال إسم الصنف</v>
      </c>
      <c r="C25" s="4">
        <f>'ارصدة ارض المخزن'!B25</f>
        <v>1</v>
      </c>
      <c r="D25" s="4">
        <f t="shared" si="0"/>
        <v>0</v>
      </c>
      <c r="E25" s="4">
        <f t="shared" si="1"/>
        <v>0</v>
      </c>
      <c r="F25" s="4">
        <f t="shared" si="2"/>
        <v>0</v>
      </c>
      <c r="G25" s="4">
        <f t="shared" si="3"/>
        <v>0</v>
      </c>
      <c r="H25" s="13"/>
      <c r="I25" s="14"/>
      <c r="J25" s="15"/>
      <c r="K25" s="16"/>
      <c r="L25" s="13"/>
      <c r="M25" s="14"/>
      <c r="N25" s="15"/>
      <c r="O25" s="16"/>
      <c r="P25" s="13"/>
      <c r="Q25" s="14"/>
      <c r="R25" s="15"/>
      <c r="S25" s="16"/>
      <c r="T25" s="13"/>
      <c r="U25" s="14"/>
      <c r="V25" s="15"/>
      <c r="W25" s="16"/>
      <c r="X25" s="9">
        <f>'ارصدة ارض المخزن'!W25</f>
        <v>0</v>
      </c>
      <c r="Y25" s="18"/>
      <c r="Z25" s="18"/>
      <c r="AA25" s="18"/>
      <c r="AB25" s="18">
        <f t="shared" si="4"/>
        <v>0</v>
      </c>
      <c r="AC25" s="18">
        <f t="shared" si="5"/>
        <v>0</v>
      </c>
      <c r="AD25" s="18">
        <f t="shared" si="6"/>
        <v>0</v>
      </c>
      <c r="AE25" s="18">
        <f t="shared" si="7"/>
        <v>0</v>
      </c>
      <c r="AF25" s="19">
        <f t="shared" si="8"/>
        <v>0</v>
      </c>
      <c r="AG25" s="20">
        <f t="shared" si="9"/>
        <v>0</v>
      </c>
      <c r="AH25" s="48">
        <f t="shared" si="10"/>
        <v>0</v>
      </c>
      <c r="AI25" s="80">
        <f>AB48</f>
        <v>0</v>
      </c>
      <c r="AJ25" s="80"/>
    </row>
    <row r="26" spans="1:36" ht="16.5" thickTop="1" thickBot="1" x14ac:dyDescent="0.3">
      <c r="A26" s="110"/>
      <c r="B26" s="44" t="str">
        <f>'ارصدة ارض المخزن'!A26</f>
        <v>برجاء إدخال إسم الصنف</v>
      </c>
      <c r="C26" s="26">
        <f>'ارصدة ارض المخزن'!B26</f>
        <v>1</v>
      </c>
      <c r="D26" s="26">
        <f t="shared" si="0"/>
        <v>0</v>
      </c>
      <c r="E26" s="26">
        <f t="shared" si="1"/>
        <v>0</v>
      </c>
      <c r="F26" s="26">
        <f t="shared" si="2"/>
        <v>0</v>
      </c>
      <c r="G26" s="26">
        <f t="shared" si="3"/>
        <v>0</v>
      </c>
      <c r="H26" s="27"/>
      <c r="I26" s="28"/>
      <c r="J26" s="29"/>
      <c r="K26" s="30"/>
      <c r="L26" s="27"/>
      <c r="M26" s="28"/>
      <c r="N26" s="29"/>
      <c r="O26" s="30"/>
      <c r="P26" s="27"/>
      <c r="Q26" s="28"/>
      <c r="R26" s="29"/>
      <c r="S26" s="30"/>
      <c r="T26" s="27"/>
      <c r="U26" s="28"/>
      <c r="V26" s="29"/>
      <c r="W26" s="30"/>
      <c r="X26" s="9">
        <f>'ارصدة ارض المخزن'!W26</f>
        <v>0</v>
      </c>
      <c r="Y26" s="32"/>
      <c r="Z26" s="32"/>
      <c r="AA26" s="32"/>
      <c r="AB26" s="32">
        <f t="shared" si="4"/>
        <v>0</v>
      </c>
      <c r="AC26" s="32">
        <f t="shared" si="5"/>
        <v>0</v>
      </c>
      <c r="AD26" s="32">
        <f t="shared" si="6"/>
        <v>0</v>
      </c>
      <c r="AE26" s="32">
        <f t="shared" si="7"/>
        <v>0</v>
      </c>
      <c r="AF26" s="33">
        <f t="shared" si="8"/>
        <v>0</v>
      </c>
      <c r="AG26" s="34">
        <f t="shared" si="9"/>
        <v>0</v>
      </c>
      <c r="AH26" s="47">
        <f t="shared" si="10"/>
        <v>0</v>
      </c>
      <c r="AI26" s="80"/>
      <c r="AJ26" s="80"/>
    </row>
    <row r="27" spans="1:36" ht="16.5" thickTop="1" thickBot="1" x14ac:dyDescent="0.3">
      <c r="A27" s="110"/>
      <c r="B27" s="3" t="str">
        <f>'ارصدة ارض المخزن'!A27</f>
        <v>برجاء إدخال إسم الصنف</v>
      </c>
      <c r="C27" s="4">
        <f>'ارصدة ارض المخزن'!B27</f>
        <v>1</v>
      </c>
      <c r="D27" s="4">
        <f t="shared" si="0"/>
        <v>0</v>
      </c>
      <c r="E27" s="4">
        <f t="shared" si="1"/>
        <v>0</v>
      </c>
      <c r="F27" s="4">
        <f t="shared" si="2"/>
        <v>0</v>
      </c>
      <c r="G27" s="4">
        <f t="shared" si="3"/>
        <v>0</v>
      </c>
      <c r="H27" s="13"/>
      <c r="I27" s="14"/>
      <c r="J27" s="15"/>
      <c r="K27" s="16"/>
      <c r="L27" s="13"/>
      <c r="M27" s="14"/>
      <c r="N27" s="15"/>
      <c r="O27" s="16"/>
      <c r="P27" s="13"/>
      <c r="Q27" s="14"/>
      <c r="R27" s="15"/>
      <c r="S27" s="16"/>
      <c r="T27" s="13"/>
      <c r="U27" s="14"/>
      <c r="V27" s="15"/>
      <c r="W27" s="16"/>
      <c r="X27" s="9">
        <f>'ارصدة ارض المخزن'!W27</f>
        <v>0</v>
      </c>
      <c r="Y27" s="18"/>
      <c r="Z27" s="18"/>
      <c r="AA27" s="18"/>
      <c r="AB27" s="18">
        <f t="shared" si="4"/>
        <v>0</v>
      </c>
      <c r="AC27" s="18">
        <f t="shared" si="5"/>
        <v>0</v>
      </c>
      <c r="AD27" s="18">
        <f t="shared" si="6"/>
        <v>0</v>
      </c>
      <c r="AE27" s="18">
        <f t="shared" si="7"/>
        <v>0</v>
      </c>
      <c r="AF27" s="19">
        <f t="shared" si="8"/>
        <v>0</v>
      </c>
      <c r="AG27" s="20">
        <f t="shared" si="9"/>
        <v>0</v>
      </c>
      <c r="AH27" s="48">
        <f t="shared" si="10"/>
        <v>0</v>
      </c>
      <c r="AI27" s="80"/>
      <c r="AJ27" s="80"/>
    </row>
    <row r="28" spans="1:36" ht="16.5" thickTop="1" thickBot="1" x14ac:dyDescent="0.3">
      <c r="A28" s="110"/>
      <c r="B28" s="44" t="str">
        <f>'ارصدة ارض المخزن'!A28</f>
        <v>برجاء إدخال إسم الصنف</v>
      </c>
      <c r="C28" s="26">
        <f>'ارصدة ارض المخزن'!B28</f>
        <v>1</v>
      </c>
      <c r="D28" s="26">
        <f t="shared" si="0"/>
        <v>0</v>
      </c>
      <c r="E28" s="26">
        <f t="shared" si="1"/>
        <v>0</v>
      </c>
      <c r="F28" s="26">
        <f t="shared" si="2"/>
        <v>0</v>
      </c>
      <c r="G28" s="26">
        <f t="shared" si="3"/>
        <v>0</v>
      </c>
      <c r="H28" s="27"/>
      <c r="I28" s="28"/>
      <c r="J28" s="29"/>
      <c r="K28" s="30"/>
      <c r="L28" s="27"/>
      <c r="M28" s="28"/>
      <c r="N28" s="29"/>
      <c r="O28" s="30"/>
      <c r="P28" s="27"/>
      <c r="Q28" s="28"/>
      <c r="R28" s="29"/>
      <c r="S28" s="30"/>
      <c r="T28" s="27"/>
      <c r="U28" s="28"/>
      <c r="V28" s="29"/>
      <c r="W28" s="30"/>
      <c r="X28" s="9">
        <f>'ارصدة ارض المخزن'!W28</f>
        <v>0</v>
      </c>
      <c r="Y28" s="32"/>
      <c r="Z28" s="32"/>
      <c r="AA28" s="32"/>
      <c r="AB28" s="32">
        <f t="shared" si="4"/>
        <v>0</v>
      </c>
      <c r="AC28" s="32">
        <f t="shared" si="5"/>
        <v>0</v>
      </c>
      <c r="AD28" s="32">
        <f t="shared" si="6"/>
        <v>0</v>
      </c>
      <c r="AE28" s="32">
        <f t="shared" si="7"/>
        <v>0</v>
      </c>
      <c r="AF28" s="33">
        <f t="shared" si="8"/>
        <v>0</v>
      </c>
      <c r="AG28" s="34">
        <f t="shared" si="9"/>
        <v>0</v>
      </c>
      <c r="AH28" s="47">
        <f t="shared" si="10"/>
        <v>0</v>
      </c>
      <c r="AI28" s="80"/>
      <c r="AJ28" s="80"/>
    </row>
    <row r="29" spans="1:36" ht="16.5" thickTop="1" thickBot="1" x14ac:dyDescent="0.3">
      <c r="A29" s="110"/>
      <c r="B29" s="3" t="str">
        <f>'ارصدة ارض المخزن'!A29</f>
        <v>برجاء إدخال إسم الصنف</v>
      </c>
      <c r="C29" s="4">
        <f>'ارصدة ارض المخزن'!B29</f>
        <v>1</v>
      </c>
      <c r="D29" s="4">
        <f t="shared" si="0"/>
        <v>0</v>
      </c>
      <c r="E29" s="4">
        <f t="shared" si="1"/>
        <v>0</v>
      </c>
      <c r="F29" s="4">
        <f t="shared" si="2"/>
        <v>0</v>
      </c>
      <c r="G29" s="4">
        <f t="shared" si="3"/>
        <v>0</v>
      </c>
      <c r="H29" s="13"/>
      <c r="I29" s="14"/>
      <c r="J29" s="15"/>
      <c r="K29" s="16"/>
      <c r="L29" s="13"/>
      <c r="M29" s="14"/>
      <c r="N29" s="15"/>
      <c r="O29" s="16"/>
      <c r="P29" s="13"/>
      <c r="Q29" s="14"/>
      <c r="R29" s="15"/>
      <c r="S29" s="16"/>
      <c r="T29" s="13"/>
      <c r="U29" s="14"/>
      <c r="V29" s="15"/>
      <c r="W29" s="16"/>
      <c r="X29" s="9">
        <f>'ارصدة ارض المخزن'!W29</f>
        <v>0</v>
      </c>
      <c r="Y29" s="18"/>
      <c r="Z29" s="18"/>
      <c r="AA29" s="18"/>
      <c r="AB29" s="18">
        <f t="shared" si="4"/>
        <v>0</v>
      </c>
      <c r="AC29" s="18">
        <f t="shared" si="5"/>
        <v>0</v>
      </c>
      <c r="AD29" s="18">
        <f t="shared" si="6"/>
        <v>0</v>
      </c>
      <c r="AE29" s="18">
        <f t="shared" si="7"/>
        <v>0</v>
      </c>
      <c r="AF29" s="19">
        <f t="shared" si="8"/>
        <v>0</v>
      </c>
      <c r="AG29" s="20">
        <f t="shared" si="9"/>
        <v>0</v>
      </c>
      <c r="AH29" s="48">
        <f t="shared" si="10"/>
        <v>0</v>
      </c>
      <c r="AI29" s="80"/>
      <c r="AJ29" s="80"/>
    </row>
    <row r="30" spans="1:36" ht="16.5" thickTop="1" thickBot="1" x14ac:dyDescent="0.3">
      <c r="A30" s="110"/>
      <c r="B30" s="44" t="str">
        <f>'ارصدة ارض المخزن'!A30</f>
        <v>برجاء إدخال إسم الصنف</v>
      </c>
      <c r="C30" s="26">
        <f>'ارصدة ارض المخزن'!B30</f>
        <v>1</v>
      </c>
      <c r="D30" s="26">
        <f t="shared" si="0"/>
        <v>0</v>
      </c>
      <c r="E30" s="26">
        <f t="shared" si="1"/>
        <v>0</v>
      </c>
      <c r="F30" s="26">
        <f t="shared" si="2"/>
        <v>0</v>
      </c>
      <c r="G30" s="26">
        <f t="shared" si="3"/>
        <v>0</v>
      </c>
      <c r="H30" s="27"/>
      <c r="I30" s="28"/>
      <c r="J30" s="29"/>
      <c r="K30" s="30"/>
      <c r="L30" s="27"/>
      <c r="M30" s="28"/>
      <c r="N30" s="29"/>
      <c r="O30" s="30"/>
      <c r="P30" s="27"/>
      <c r="Q30" s="28"/>
      <c r="R30" s="29"/>
      <c r="S30" s="30"/>
      <c r="T30" s="27"/>
      <c r="U30" s="28"/>
      <c r="V30" s="29"/>
      <c r="W30" s="30"/>
      <c r="X30" s="9">
        <f>'ارصدة ارض المخزن'!W30</f>
        <v>0</v>
      </c>
      <c r="Y30" s="32"/>
      <c r="Z30" s="32"/>
      <c r="AA30" s="32"/>
      <c r="AB30" s="32">
        <f t="shared" si="4"/>
        <v>0</v>
      </c>
      <c r="AC30" s="32">
        <f t="shared" si="5"/>
        <v>0</v>
      </c>
      <c r="AD30" s="32">
        <f t="shared" si="6"/>
        <v>0</v>
      </c>
      <c r="AE30" s="32">
        <f t="shared" si="7"/>
        <v>0</v>
      </c>
      <c r="AF30" s="33">
        <f t="shared" si="8"/>
        <v>0</v>
      </c>
      <c r="AG30" s="34">
        <f t="shared" si="9"/>
        <v>0</v>
      </c>
      <c r="AH30" s="47">
        <f t="shared" si="10"/>
        <v>0</v>
      </c>
      <c r="AI30" s="80"/>
      <c r="AJ30" s="80"/>
    </row>
    <row r="31" spans="1:36" ht="16.5" thickTop="1" thickBot="1" x14ac:dyDescent="0.3">
      <c r="A31" s="110"/>
      <c r="B31" s="3" t="str">
        <f>'ارصدة ارض المخزن'!A31</f>
        <v>برجاء إدخال إسم الصنف</v>
      </c>
      <c r="C31" s="4">
        <f>'ارصدة ارض المخزن'!B31</f>
        <v>1</v>
      </c>
      <c r="D31" s="4">
        <f t="shared" si="0"/>
        <v>0</v>
      </c>
      <c r="E31" s="4">
        <f t="shared" si="1"/>
        <v>0</v>
      </c>
      <c r="F31" s="4">
        <f t="shared" si="2"/>
        <v>0</v>
      </c>
      <c r="G31" s="4">
        <f t="shared" si="3"/>
        <v>0</v>
      </c>
      <c r="H31" s="13"/>
      <c r="I31" s="14"/>
      <c r="J31" s="15"/>
      <c r="K31" s="16"/>
      <c r="L31" s="13"/>
      <c r="M31" s="14"/>
      <c r="N31" s="15"/>
      <c r="O31" s="16"/>
      <c r="P31" s="13"/>
      <c r="Q31" s="14"/>
      <c r="R31" s="15"/>
      <c r="S31" s="16"/>
      <c r="T31" s="13"/>
      <c r="U31" s="14"/>
      <c r="V31" s="15"/>
      <c r="W31" s="16"/>
      <c r="X31" s="9">
        <f>'ارصدة ارض المخزن'!W31</f>
        <v>0</v>
      </c>
      <c r="Y31" s="18"/>
      <c r="Z31" s="18"/>
      <c r="AA31" s="18"/>
      <c r="AB31" s="18">
        <f t="shared" si="4"/>
        <v>0</v>
      </c>
      <c r="AC31" s="18">
        <f t="shared" si="5"/>
        <v>0</v>
      </c>
      <c r="AD31" s="18">
        <f t="shared" si="6"/>
        <v>0</v>
      </c>
      <c r="AE31" s="18">
        <f t="shared" si="7"/>
        <v>0</v>
      </c>
      <c r="AF31" s="19">
        <f t="shared" si="8"/>
        <v>0</v>
      </c>
      <c r="AG31" s="20">
        <f t="shared" si="9"/>
        <v>0</v>
      </c>
      <c r="AH31" s="48">
        <f t="shared" si="10"/>
        <v>0</v>
      </c>
      <c r="AI31" s="80"/>
      <c r="AJ31" s="80"/>
    </row>
    <row r="32" spans="1:36" ht="16.5" thickTop="1" thickBot="1" x14ac:dyDescent="0.3">
      <c r="A32" s="110"/>
      <c r="B32" s="44" t="str">
        <f>'ارصدة ارض المخزن'!A32</f>
        <v>برجاء إدخال إسم الصنف</v>
      </c>
      <c r="C32" s="26">
        <f>'ارصدة ارض المخزن'!B32</f>
        <v>1</v>
      </c>
      <c r="D32" s="26">
        <f t="shared" si="0"/>
        <v>0</v>
      </c>
      <c r="E32" s="26">
        <f t="shared" si="1"/>
        <v>0</v>
      </c>
      <c r="F32" s="26">
        <f t="shared" si="2"/>
        <v>0</v>
      </c>
      <c r="G32" s="26">
        <f t="shared" si="3"/>
        <v>0</v>
      </c>
      <c r="H32" s="27"/>
      <c r="I32" s="28"/>
      <c r="J32" s="29"/>
      <c r="K32" s="30"/>
      <c r="L32" s="27"/>
      <c r="M32" s="28"/>
      <c r="N32" s="29"/>
      <c r="O32" s="30"/>
      <c r="P32" s="27"/>
      <c r="Q32" s="28"/>
      <c r="R32" s="29"/>
      <c r="S32" s="30"/>
      <c r="T32" s="27"/>
      <c r="U32" s="28"/>
      <c r="V32" s="29"/>
      <c r="W32" s="30"/>
      <c r="X32" s="9">
        <f>'ارصدة ارض المخزن'!W32</f>
        <v>0</v>
      </c>
      <c r="Y32" s="32"/>
      <c r="Z32" s="32"/>
      <c r="AA32" s="32"/>
      <c r="AB32" s="32">
        <f t="shared" si="4"/>
        <v>0</v>
      </c>
      <c r="AC32" s="32">
        <f t="shared" si="5"/>
        <v>0</v>
      </c>
      <c r="AD32" s="32">
        <f t="shared" si="6"/>
        <v>0</v>
      </c>
      <c r="AE32" s="32">
        <f t="shared" si="7"/>
        <v>0</v>
      </c>
      <c r="AF32" s="33">
        <f t="shared" si="8"/>
        <v>0</v>
      </c>
      <c r="AG32" s="34">
        <f t="shared" si="9"/>
        <v>0</v>
      </c>
      <c r="AH32" s="47">
        <f t="shared" si="10"/>
        <v>0</v>
      </c>
      <c r="AI32" s="80"/>
      <c r="AJ32" s="80"/>
    </row>
    <row r="33" spans="1:36" ht="16.5" thickTop="1" thickBot="1" x14ac:dyDescent="0.3">
      <c r="A33" s="110"/>
      <c r="B33" s="3" t="str">
        <f>'ارصدة ارض المخزن'!A33</f>
        <v>برجاء إدخال إسم الصنف</v>
      </c>
      <c r="C33" s="4">
        <f>'ارصدة ارض المخزن'!B33</f>
        <v>1</v>
      </c>
      <c r="D33" s="4">
        <f t="shared" si="0"/>
        <v>0</v>
      </c>
      <c r="E33" s="4">
        <f t="shared" si="1"/>
        <v>0</v>
      </c>
      <c r="F33" s="4">
        <f t="shared" si="2"/>
        <v>0</v>
      </c>
      <c r="G33" s="4">
        <f t="shared" si="3"/>
        <v>0</v>
      </c>
      <c r="H33" s="13"/>
      <c r="I33" s="14"/>
      <c r="J33" s="15"/>
      <c r="K33" s="16"/>
      <c r="L33" s="13"/>
      <c r="M33" s="14"/>
      <c r="N33" s="15"/>
      <c r="O33" s="16"/>
      <c r="P33" s="13"/>
      <c r="Q33" s="14"/>
      <c r="R33" s="15"/>
      <c r="S33" s="16"/>
      <c r="T33" s="13"/>
      <c r="U33" s="14"/>
      <c r="V33" s="15"/>
      <c r="W33" s="16"/>
      <c r="X33" s="9">
        <f>'ارصدة ارض المخزن'!W33</f>
        <v>0</v>
      </c>
      <c r="Y33" s="18"/>
      <c r="Z33" s="18"/>
      <c r="AA33" s="18"/>
      <c r="AB33" s="18">
        <f t="shared" si="4"/>
        <v>0</v>
      </c>
      <c r="AC33" s="18">
        <f t="shared" si="5"/>
        <v>0</v>
      </c>
      <c r="AD33" s="18">
        <f t="shared" si="6"/>
        <v>0</v>
      </c>
      <c r="AE33" s="18">
        <f t="shared" si="7"/>
        <v>0</v>
      </c>
      <c r="AF33" s="19">
        <f t="shared" si="8"/>
        <v>0</v>
      </c>
      <c r="AG33" s="20">
        <f t="shared" si="9"/>
        <v>0</v>
      </c>
      <c r="AH33" s="48">
        <f t="shared" si="10"/>
        <v>0</v>
      </c>
      <c r="AI33" s="80" t="s">
        <v>33</v>
      </c>
      <c r="AJ33" s="80"/>
    </row>
    <row r="34" spans="1:36" ht="16.5" thickTop="1" thickBot="1" x14ac:dyDescent="0.3">
      <c r="A34" s="110"/>
      <c r="B34" s="44" t="str">
        <f>'ارصدة ارض المخزن'!A34</f>
        <v>برجاء إدخال إسم الصنف</v>
      </c>
      <c r="C34" s="26">
        <f>'ارصدة ارض المخزن'!B34</f>
        <v>1</v>
      </c>
      <c r="D34" s="26">
        <f t="shared" si="0"/>
        <v>0</v>
      </c>
      <c r="E34" s="26">
        <f t="shared" si="1"/>
        <v>0</v>
      </c>
      <c r="F34" s="26">
        <f t="shared" si="2"/>
        <v>0</v>
      </c>
      <c r="G34" s="26">
        <f t="shared" si="3"/>
        <v>0</v>
      </c>
      <c r="H34" s="27"/>
      <c r="I34" s="28"/>
      <c r="J34" s="29"/>
      <c r="K34" s="30"/>
      <c r="L34" s="27"/>
      <c r="M34" s="28"/>
      <c r="N34" s="29"/>
      <c r="O34" s="30"/>
      <c r="P34" s="27"/>
      <c r="Q34" s="28"/>
      <c r="R34" s="29"/>
      <c r="S34" s="30"/>
      <c r="T34" s="27"/>
      <c r="U34" s="28"/>
      <c r="V34" s="29"/>
      <c r="W34" s="30"/>
      <c r="X34" s="9">
        <f>'ارصدة ارض المخزن'!W34</f>
        <v>0</v>
      </c>
      <c r="Y34" s="32"/>
      <c r="Z34" s="32"/>
      <c r="AA34" s="32"/>
      <c r="AB34" s="32">
        <f t="shared" si="4"/>
        <v>0</v>
      </c>
      <c r="AC34" s="32">
        <f t="shared" si="5"/>
        <v>0</v>
      </c>
      <c r="AD34" s="32">
        <f t="shared" si="6"/>
        <v>0</v>
      </c>
      <c r="AE34" s="32">
        <f t="shared" si="7"/>
        <v>0</v>
      </c>
      <c r="AF34" s="33">
        <f t="shared" si="8"/>
        <v>0</v>
      </c>
      <c r="AG34" s="34">
        <f t="shared" si="9"/>
        <v>0</v>
      </c>
      <c r="AH34" s="47">
        <f t="shared" si="10"/>
        <v>0</v>
      </c>
      <c r="AI34" s="80"/>
      <c r="AJ34" s="80"/>
    </row>
    <row r="35" spans="1:36" ht="16.5" thickTop="1" thickBot="1" x14ac:dyDescent="0.3">
      <c r="A35" s="110"/>
      <c r="B35" s="3" t="str">
        <f>'ارصدة ارض المخزن'!A35</f>
        <v>برجاء إدخال إسم الصنف</v>
      </c>
      <c r="C35" s="4">
        <f>'ارصدة ارض المخزن'!B35</f>
        <v>1</v>
      </c>
      <c r="D35" s="4">
        <f t="shared" si="0"/>
        <v>0</v>
      </c>
      <c r="E35" s="4">
        <f t="shared" si="1"/>
        <v>0</v>
      </c>
      <c r="F35" s="4">
        <f t="shared" si="2"/>
        <v>0</v>
      </c>
      <c r="G35" s="4">
        <f t="shared" si="3"/>
        <v>0</v>
      </c>
      <c r="H35" s="13"/>
      <c r="I35" s="14"/>
      <c r="J35" s="15"/>
      <c r="K35" s="16"/>
      <c r="L35" s="13"/>
      <c r="M35" s="14"/>
      <c r="N35" s="15"/>
      <c r="O35" s="16"/>
      <c r="P35" s="13"/>
      <c r="Q35" s="14"/>
      <c r="R35" s="15"/>
      <c r="S35" s="16"/>
      <c r="T35" s="13"/>
      <c r="U35" s="14"/>
      <c r="V35" s="15"/>
      <c r="W35" s="16"/>
      <c r="X35" s="9">
        <f>'ارصدة ارض المخزن'!W35</f>
        <v>0</v>
      </c>
      <c r="Y35" s="18"/>
      <c r="Z35" s="18"/>
      <c r="AA35" s="18"/>
      <c r="AB35" s="18">
        <f t="shared" si="4"/>
        <v>0</v>
      </c>
      <c r="AC35" s="18">
        <f t="shared" si="5"/>
        <v>0</v>
      </c>
      <c r="AD35" s="18">
        <f t="shared" si="6"/>
        <v>0</v>
      </c>
      <c r="AE35" s="18">
        <f t="shared" si="7"/>
        <v>0</v>
      </c>
      <c r="AF35" s="19">
        <f t="shared" si="8"/>
        <v>0</v>
      </c>
      <c r="AG35" s="20">
        <f t="shared" si="9"/>
        <v>0</v>
      </c>
      <c r="AH35" s="48">
        <f t="shared" si="10"/>
        <v>0</v>
      </c>
      <c r="AI35" s="80"/>
      <c r="AJ35" s="80"/>
    </row>
    <row r="36" spans="1:36" ht="16.5" thickTop="1" thickBot="1" x14ac:dyDescent="0.3">
      <c r="A36" s="110"/>
      <c r="B36" s="44" t="str">
        <f>'ارصدة ارض المخزن'!A36</f>
        <v>برجاء إدخال إسم الصنف</v>
      </c>
      <c r="C36" s="26">
        <f>'ارصدة ارض المخزن'!B36</f>
        <v>1</v>
      </c>
      <c r="D36" s="26">
        <f t="shared" si="0"/>
        <v>0</v>
      </c>
      <c r="E36" s="26">
        <f t="shared" si="1"/>
        <v>0</v>
      </c>
      <c r="F36" s="26">
        <f t="shared" si="2"/>
        <v>0</v>
      </c>
      <c r="G36" s="26">
        <f t="shared" si="3"/>
        <v>0</v>
      </c>
      <c r="H36" s="27"/>
      <c r="I36" s="28"/>
      <c r="J36" s="29"/>
      <c r="K36" s="30"/>
      <c r="L36" s="27"/>
      <c r="M36" s="28"/>
      <c r="N36" s="29"/>
      <c r="O36" s="30"/>
      <c r="P36" s="27"/>
      <c r="Q36" s="28"/>
      <c r="R36" s="29"/>
      <c r="S36" s="30"/>
      <c r="T36" s="27"/>
      <c r="U36" s="28"/>
      <c r="V36" s="29"/>
      <c r="W36" s="30"/>
      <c r="X36" s="9">
        <f>'ارصدة ارض المخزن'!W36</f>
        <v>0</v>
      </c>
      <c r="Y36" s="32"/>
      <c r="Z36" s="32"/>
      <c r="AA36" s="32"/>
      <c r="AB36" s="32">
        <f t="shared" si="4"/>
        <v>0</v>
      </c>
      <c r="AC36" s="32">
        <f t="shared" si="5"/>
        <v>0</v>
      </c>
      <c r="AD36" s="32">
        <f t="shared" si="6"/>
        <v>0</v>
      </c>
      <c r="AE36" s="32">
        <f t="shared" si="7"/>
        <v>0</v>
      </c>
      <c r="AF36" s="33">
        <f t="shared" si="8"/>
        <v>0</v>
      </c>
      <c r="AG36" s="34">
        <f t="shared" si="9"/>
        <v>0</v>
      </c>
      <c r="AH36" s="47">
        <f t="shared" si="10"/>
        <v>0</v>
      </c>
      <c r="AI36" s="80"/>
      <c r="AJ36" s="80"/>
    </row>
    <row r="37" spans="1:36" ht="16.5" thickTop="1" thickBot="1" x14ac:dyDescent="0.3">
      <c r="A37" s="110"/>
      <c r="B37" s="3" t="str">
        <f>'ارصدة ارض المخزن'!A37</f>
        <v>برجاء إدخال إسم الصنف</v>
      </c>
      <c r="C37" s="4">
        <f>'ارصدة ارض المخزن'!B37</f>
        <v>1</v>
      </c>
      <c r="D37" s="4">
        <f t="shared" si="0"/>
        <v>0</v>
      </c>
      <c r="E37" s="4">
        <f t="shared" si="1"/>
        <v>0</v>
      </c>
      <c r="F37" s="4">
        <f t="shared" si="2"/>
        <v>0</v>
      </c>
      <c r="G37" s="4">
        <f t="shared" si="3"/>
        <v>0</v>
      </c>
      <c r="H37" s="13"/>
      <c r="I37" s="14"/>
      <c r="J37" s="15"/>
      <c r="K37" s="16"/>
      <c r="L37" s="13"/>
      <c r="M37" s="14"/>
      <c r="N37" s="15"/>
      <c r="O37" s="16"/>
      <c r="P37" s="13"/>
      <c r="Q37" s="14"/>
      <c r="R37" s="15"/>
      <c r="S37" s="16"/>
      <c r="T37" s="13"/>
      <c r="U37" s="14"/>
      <c r="V37" s="15"/>
      <c r="W37" s="16"/>
      <c r="X37" s="9">
        <f>'ارصدة ارض المخزن'!W37</f>
        <v>0</v>
      </c>
      <c r="Y37" s="18"/>
      <c r="Z37" s="18"/>
      <c r="AA37" s="18"/>
      <c r="AB37" s="18">
        <f t="shared" si="4"/>
        <v>0</v>
      </c>
      <c r="AC37" s="18">
        <f t="shared" si="5"/>
        <v>0</v>
      </c>
      <c r="AD37" s="18">
        <f t="shared" si="6"/>
        <v>0</v>
      </c>
      <c r="AE37" s="18">
        <f t="shared" si="7"/>
        <v>0</v>
      </c>
      <c r="AF37" s="19">
        <f t="shared" si="8"/>
        <v>0</v>
      </c>
      <c r="AG37" s="20">
        <f t="shared" si="9"/>
        <v>0</v>
      </c>
      <c r="AH37" s="48">
        <f t="shared" si="10"/>
        <v>0</v>
      </c>
      <c r="AI37" s="80"/>
      <c r="AJ37" s="80"/>
    </row>
    <row r="38" spans="1:36" ht="16.5" thickTop="1" thickBot="1" x14ac:dyDescent="0.3">
      <c r="A38" s="110"/>
      <c r="B38" s="44" t="str">
        <f>'ارصدة ارض المخزن'!A38</f>
        <v>برجاء إدخال إسم الصنف</v>
      </c>
      <c r="C38" s="26">
        <f>'ارصدة ارض المخزن'!B38</f>
        <v>1</v>
      </c>
      <c r="D38" s="26">
        <f t="shared" si="0"/>
        <v>0</v>
      </c>
      <c r="E38" s="26">
        <f t="shared" si="1"/>
        <v>0</v>
      </c>
      <c r="F38" s="26">
        <f t="shared" si="2"/>
        <v>0</v>
      </c>
      <c r="G38" s="26">
        <f t="shared" si="3"/>
        <v>0</v>
      </c>
      <c r="H38" s="27"/>
      <c r="I38" s="28"/>
      <c r="J38" s="29"/>
      <c r="K38" s="30"/>
      <c r="L38" s="27"/>
      <c r="M38" s="28"/>
      <c r="N38" s="29"/>
      <c r="O38" s="30"/>
      <c r="P38" s="27"/>
      <c r="Q38" s="28"/>
      <c r="R38" s="29"/>
      <c r="S38" s="30"/>
      <c r="T38" s="27"/>
      <c r="U38" s="28"/>
      <c r="V38" s="29"/>
      <c r="W38" s="30"/>
      <c r="X38" s="9">
        <f>'ارصدة ارض المخزن'!W38</f>
        <v>0</v>
      </c>
      <c r="Y38" s="32"/>
      <c r="Z38" s="32"/>
      <c r="AA38" s="32"/>
      <c r="AB38" s="32">
        <f t="shared" si="4"/>
        <v>0</v>
      </c>
      <c r="AC38" s="32">
        <f t="shared" si="5"/>
        <v>0</v>
      </c>
      <c r="AD38" s="32">
        <f t="shared" si="6"/>
        <v>0</v>
      </c>
      <c r="AE38" s="32">
        <f t="shared" si="7"/>
        <v>0</v>
      </c>
      <c r="AF38" s="33">
        <f t="shared" si="8"/>
        <v>0</v>
      </c>
      <c r="AG38" s="34">
        <f t="shared" si="9"/>
        <v>0</v>
      </c>
      <c r="AH38" s="47">
        <f t="shared" si="10"/>
        <v>0</v>
      </c>
      <c r="AI38" s="80"/>
      <c r="AJ38" s="80"/>
    </row>
    <row r="39" spans="1:36" ht="16.5" thickTop="1" thickBot="1" x14ac:dyDescent="0.3">
      <c r="A39" s="110"/>
      <c r="B39" s="3" t="str">
        <f>'ارصدة ارض المخزن'!A39</f>
        <v>برجاء إدخال إسم الصنف</v>
      </c>
      <c r="C39" s="4">
        <f>'ارصدة ارض المخزن'!B39</f>
        <v>1</v>
      </c>
      <c r="D39" s="4">
        <f t="shared" si="0"/>
        <v>0</v>
      </c>
      <c r="E39" s="4">
        <f t="shared" si="1"/>
        <v>0</v>
      </c>
      <c r="F39" s="4">
        <f t="shared" si="2"/>
        <v>0</v>
      </c>
      <c r="G39" s="4">
        <f t="shared" si="3"/>
        <v>0</v>
      </c>
      <c r="H39" s="13"/>
      <c r="I39" s="14"/>
      <c r="J39" s="15"/>
      <c r="K39" s="16"/>
      <c r="L39" s="13"/>
      <c r="M39" s="14"/>
      <c r="N39" s="15"/>
      <c r="O39" s="16"/>
      <c r="P39" s="13"/>
      <c r="Q39" s="14"/>
      <c r="R39" s="15"/>
      <c r="S39" s="16"/>
      <c r="T39" s="13"/>
      <c r="U39" s="14"/>
      <c r="V39" s="15"/>
      <c r="W39" s="16"/>
      <c r="X39" s="9">
        <f>'ارصدة ارض المخزن'!W39</f>
        <v>0</v>
      </c>
      <c r="Y39" s="18"/>
      <c r="Z39" s="18"/>
      <c r="AA39" s="18"/>
      <c r="AB39" s="18">
        <f t="shared" si="4"/>
        <v>0</v>
      </c>
      <c r="AC39" s="18">
        <f t="shared" si="5"/>
        <v>0</v>
      </c>
      <c r="AD39" s="18">
        <f t="shared" si="6"/>
        <v>0</v>
      </c>
      <c r="AE39" s="18">
        <f t="shared" si="7"/>
        <v>0</v>
      </c>
      <c r="AF39" s="19">
        <f t="shared" si="8"/>
        <v>0</v>
      </c>
      <c r="AG39" s="20">
        <f t="shared" si="9"/>
        <v>0</v>
      </c>
      <c r="AH39" s="48">
        <f t="shared" si="10"/>
        <v>0</v>
      </c>
      <c r="AI39" s="80"/>
      <c r="AJ39" s="80"/>
    </row>
    <row r="40" spans="1:36" ht="16.5" thickTop="1" thickBot="1" x14ac:dyDescent="0.3">
      <c r="A40" s="110"/>
      <c r="B40" s="44" t="str">
        <f>'ارصدة ارض المخزن'!A40</f>
        <v>برجاء إدخال إسم الصنف</v>
      </c>
      <c r="C40" s="26">
        <f>'ارصدة ارض المخزن'!B40</f>
        <v>1</v>
      </c>
      <c r="D40" s="26">
        <f t="shared" si="0"/>
        <v>0</v>
      </c>
      <c r="E40" s="26">
        <f t="shared" si="1"/>
        <v>0</v>
      </c>
      <c r="F40" s="26">
        <f t="shared" si="2"/>
        <v>0</v>
      </c>
      <c r="G40" s="26">
        <f t="shared" si="3"/>
        <v>0</v>
      </c>
      <c r="H40" s="27"/>
      <c r="I40" s="28"/>
      <c r="J40" s="29"/>
      <c r="K40" s="30"/>
      <c r="L40" s="27"/>
      <c r="M40" s="28"/>
      <c r="N40" s="29"/>
      <c r="O40" s="30"/>
      <c r="P40" s="27"/>
      <c r="Q40" s="28"/>
      <c r="R40" s="29"/>
      <c r="S40" s="30"/>
      <c r="T40" s="27"/>
      <c r="U40" s="28"/>
      <c r="V40" s="29"/>
      <c r="W40" s="30"/>
      <c r="X40" s="9">
        <f>'ارصدة ارض المخزن'!W40</f>
        <v>0</v>
      </c>
      <c r="Y40" s="32"/>
      <c r="Z40" s="32"/>
      <c r="AA40" s="32"/>
      <c r="AB40" s="32">
        <f t="shared" si="4"/>
        <v>0</v>
      </c>
      <c r="AC40" s="32">
        <f t="shared" si="5"/>
        <v>0</v>
      </c>
      <c r="AD40" s="32">
        <f t="shared" si="6"/>
        <v>0</v>
      </c>
      <c r="AE40" s="32">
        <f t="shared" si="7"/>
        <v>0</v>
      </c>
      <c r="AF40" s="33">
        <f t="shared" si="8"/>
        <v>0</v>
      </c>
      <c r="AG40" s="34">
        <f t="shared" si="9"/>
        <v>0</v>
      </c>
      <c r="AH40" s="47">
        <f t="shared" si="10"/>
        <v>0</v>
      </c>
      <c r="AI40" s="80"/>
      <c r="AJ40" s="80"/>
    </row>
    <row r="41" spans="1:36" ht="16.5" thickTop="1" thickBot="1" x14ac:dyDescent="0.3">
      <c r="A41" s="110"/>
      <c r="B41" s="3" t="str">
        <f>'ارصدة ارض المخزن'!A41</f>
        <v>برجاء إدخال إسم الصنف</v>
      </c>
      <c r="C41" s="4">
        <f>'ارصدة ارض المخزن'!B41</f>
        <v>1</v>
      </c>
      <c r="D41" s="4">
        <f t="shared" si="0"/>
        <v>0</v>
      </c>
      <c r="E41" s="4">
        <f t="shared" si="1"/>
        <v>0</v>
      </c>
      <c r="F41" s="4">
        <f t="shared" si="2"/>
        <v>0</v>
      </c>
      <c r="G41" s="4">
        <f t="shared" si="3"/>
        <v>0</v>
      </c>
      <c r="H41" s="13"/>
      <c r="I41" s="14"/>
      <c r="J41" s="15"/>
      <c r="K41" s="16"/>
      <c r="L41" s="13"/>
      <c r="M41" s="14"/>
      <c r="N41" s="15"/>
      <c r="O41" s="16"/>
      <c r="P41" s="13"/>
      <c r="Q41" s="14"/>
      <c r="R41" s="15"/>
      <c r="S41" s="16"/>
      <c r="T41" s="13"/>
      <c r="U41" s="14"/>
      <c r="V41" s="15"/>
      <c r="W41" s="16"/>
      <c r="X41" s="9">
        <f>'ارصدة ارض المخزن'!W41</f>
        <v>0</v>
      </c>
      <c r="Y41" s="18"/>
      <c r="Z41" s="18"/>
      <c r="AA41" s="18"/>
      <c r="AB41" s="18">
        <f t="shared" si="4"/>
        <v>0</v>
      </c>
      <c r="AC41" s="18">
        <f t="shared" si="5"/>
        <v>0</v>
      </c>
      <c r="AD41" s="18">
        <f t="shared" si="6"/>
        <v>0</v>
      </c>
      <c r="AE41" s="18">
        <f t="shared" si="7"/>
        <v>0</v>
      </c>
      <c r="AF41" s="19">
        <f t="shared" si="8"/>
        <v>0</v>
      </c>
      <c r="AG41" s="20">
        <f t="shared" si="9"/>
        <v>0</v>
      </c>
      <c r="AH41" s="48">
        <f t="shared" si="10"/>
        <v>0</v>
      </c>
      <c r="AI41" s="80">
        <f>AI25-AI9</f>
        <v>0</v>
      </c>
      <c r="AJ41" s="80"/>
    </row>
    <row r="42" spans="1:36" ht="16.5" thickTop="1" thickBot="1" x14ac:dyDescent="0.3">
      <c r="A42" s="110"/>
      <c r="B42" s="45" t="str">
        <f>'ارصدة ارض المخزن'!A42</f>
        <v>برجاء إدخال إسم الصنف</v>
      </c>
      <c r="C42" s="35">
        <f>'ارصدة ارض المخزن'!B42</f>
        <v>1</v>
      </c>
      <c r="D42" s="35">
        <f t="shared" si="0"/>
        <v>0</v>
      </c>
      <c r="E42" s="35">
        <f t="shared" si="1"/>
        <v>0</v>
      </c>
      <c r="F42" s="35">
        <f t="shared" si="2"/>
        <v>0</v>
      </c>
      <c r="G42" s="35">
        <f t="shared" si="3"/>
        <v>0</v>
      </c>
      <c r="H42" s="36"/>
      <c r="I42" s="37"/>
      <c r="J42" s="38"/>
      <c r="K42" s="39"/>
      <c r="L42" s="36"/>
      <c r="M42" s="37"/>
      <c r="N42" s="38"/>
      <c r="O42" s="39"/>
      <c r="P42" s="36"/>
      <c r="Q42" s="37"/>
      <c r="R42" s="38"/>
      <c r="S42" s="39"/>
      <c r="T42" s="36"/>
      <c r="U42" s="37"/>
      <c r="V42" s="38"/>
      <c r="W42" s="39"/>
      <c r="X42" s="40"/>
      <c r="Y42" s="41"/>
      <c r="Z42" s="41"/>
      <c r="AA42" s="41"/>
      <c r="AB42" s="41">
        <f t="shared" si="4"/>
        <v>0</v>
      </c>
      <c r="AC42" s="41">
        <f t="shared" si="5"/>
        <v>0</v>
      </c>
      <c r="AD42" s="41">
        <f t="shared" si="6"/>
        <v>0</v>
      </c>
      <c r="AE42" s="41">
        <f t="shared" si="7"/>
        <v>0</v>
      </c>
      <c r="AF42" s="42">
        <f t="shared" si="8"/>
        <v>0</v>
      </c>
      <c r="AG42" s="43">
        <f t="shared" si="9"/>
        <v>0</v>
      </c>
      <c r="AH42" s="49">
        <f t="shared" si="10"/>
        <v>0</v>
      </c>
      <c r="AI42" s="80"/>
      <c r="AJ42" s="80"/>
    </row>
    <row r="43" spans="1:36" ht="21" customHeight="1" thickTop="1" thickBot="1" x14ac:dyDescent="0.3">
      <c r="A43" s="81" t="s">
        <v>26</v>
      </c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>
        <f>SUM(AB3:AB42)</f>
        <v>0</v>
      </c>
      <c r="AC43" s="81"/>
      <c r="AD43" s="81"/>
      <c r="AE43" s="81"/>
      <c r="AF43" s="81"/>
      <c r="AG43" s="81"/>
      <c r="AH43" s="81"/>
      <c r="AI43" s="80"/>
      <c r="AJ43" s="80"/>
    </row>
    <row r="44" spans="1:36" ht="22.5" customHeight="1" thickTop="1" thickBot="1" x14ac:dyDescent="0.3">
      <c r="A44" s="75" t="s">
        <v>27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>
        <f>SUM(AC3:AC42)</f>
        <v>0</v>
      </c>
      <c r="AC44" s="75"/>
      <c r="AD44" s="75"/>
      <c r="AE44" s="75"/>
      <c r="AF44" s="75"/>
      <c r="AG44" s="75"/>
      <c r="AH44" s="75"/>
      <c r="AI44" s="80"/>
      <c r="AJ44" s="80"/>
    </row>
    <row r="45" spans="1:36" ht="21.75" customHeight="1" thickTop="1" thickBot="1" x14ac:dyDescent="0.3">
      <c r="A45" s="82" t="s">
        <v>28</v>
      </c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>
        <f>SUM(AD3:AD42)</f>
        <v>0</v>
      </c>
      <c r="AC45" s="82"/>
      <c r="AD45" s="82"/>
      <c r="AE45" s="82"/>
      <c r="AF45" s="82"/>
      <c r="AG45" s="82"/>
      <c r="AH45" s="82"/>
      <c r="AI45" s="80"/>
      <c r="AJ45" s="80"/>
    </row>
    <row r="46" spans="1:36" ht="22.5" customHeight="1" thickTop="1" thickBot="1" x14ac:dyDescent="0.3">
      <c r="A46" s="75" t="s">
        <v>29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>
        <f>SUM(AE3:AE42)</f>
        <v>0</v>
      </c>
      <c r="AC46" s="75"/>
      <c r="AD46" s="75"/>
      <c r="AE46" s="75"/>
      <c r="AF46" s="75"/>
      <c r="AG46" s="75"/>
      <c r="AH46" s="75"/>
      <c r="AI46" s="80"/>
      <c r="AJ46" s="80"/>
    </row>
    <row r="47" spans="1:36" ht="20.25" customHeight="1" thickTop="1" thickBot="1" x14ac:dyDescent="0.3">
      <c r="A47" s="82" t="s">
        <v>30</v>
      </c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0"/>
      <c r="AJ47" s="80"/>
    </row>
    <row r="48" spans="1:36" ht="16.5" thickTop="1" thickBot="1" x14ac:dyDescent="0.3">
      <c r="A48" s="75" t="s">
        <v>31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>
        <f>AB43+AB44+AB45+AB46-AB47</f>
        <v>0</v>
      </c>
      <c r="AC48" s="75"/>
      <c r="AD48" s="75"/>
      <c r="AE48" s="75"/>
      <c r="AF48" s="75"/>
      <c r="AG48" s="75"/>
      <c r="AH48" s="75"/>
      <c r="AI48" s="80"/>
      <c r="AJ48" s="80"/>
    </row>
    <row r="49" spans="1:36" ht="9" customHeight="1" thickTop="1" thickBot="1" x14ac:dyDescent="0.3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80"/>
      <c r="AJ49" s="80"/>
    </row>
    <row r="50" spans="1:36" ht="15.75" customHeight="1" thickTop="1" thickBot="1" x14ac:dyDescent="0.3">
      <c r="A50" s="110">
        <v>2</v>
      </c>
      <c r="B50" s="86" t="s">
        <v>0</v>
      </c>
      <c r="C50" s="88" t="s">
        <v>1</v>
      </c>
      <c r="D50" s="88" t="s">
        <v>21</v>
      </c>
      <c r="E50" s="88" t="s">
        <v>22</v>
      </c>
      <c r="F50" s="88" t="s">
        <v>23</v>
      </c>
      <c r="G50" s="88" t="s">
        <v>24</v>
      </c>
      <c r="H50" s="86" t="s">
        <v>2</v>
      </c>
      <c r="I50" s="106"/>
      <c r="J50" s="88" t="s">
        <v>3</v>
      </c>
      <c r="K50" s="88"/>
      <c r="L50" s="86" t="s">
        <v>4</v>
      </c>
      <c r="M50" s="106"/>
      <c r="N50" s="88" t="s">
        <v>5</v>
      </c>
      <c r="O50" s="88"/>
      <c r="P50" s="86" t="s">
        <v>6</v>
      </c>
      <c r="Q50" s="106"/>
      <c r="R50" s="88" t="s">
        <v>7</v>
      </c>
      <c r="S50" s="88"/>
      <c r="T50" s="86" t="s">
        <v>8</v>
      </c>
      <c r="U50" s="106"/>
      <c r="V50" s="88" t="s">
        <v>9</v>
      </c>
      <c r="W50" s="88"/>
      <c r="X50" s="107" t="s">
        <v>10</v>
      </c>
      <c r="Y50" s="107" t="s">
        <v>11</v>
      </c>
      <c r="Z50" s="107" t="s">
        <v>12</v>
      </c>
      <c r="AA50" s="107" t="s">
        <v>13</v>
      </c>
      <c r="AB50" s="107" t="s">
        <v>14</v>
      </c>
      <c r="AC50" s="107" t="s">
        <v>15</v>
      </c>
      <c r="AD50" s="107" t="s">
        <v>16</v>
      </c>
      <c r="AE50" s="107" t="s">
        <v>17</v>
      </c>
      <c r="AF50" s="107" t="s">
        <v>25</v>
      </c>
      <c r="AG50" s="108" t="s">
        <v>18</v>
      </c>
      <c r="AH50" s="109"/>
      <c r="AI50" s="80" t="s">
        <v>34</v>
      </c>
      <c r="AJ50" s="80"/>
    </row>
    <row r="51" spans="1:36" ht="15.75" customHeight="1" thickTop="1" thickBot="1" x14ac:dyDescent="0.3">
      <c r="A51" s="110"/>
      <c r="B51" s="86"/>
      <c r="C51" s="88"/>
      <c r="D51" s="88"/>
      <c r="E51" s="88"/>
      <c r="F51" s="88"/>
      <c r="G51" s="88"/>
      <c r="H51" s="21" t="s">
        <v>20</v>
      </c>
      <c r="I51" s="22" t="s">
        <v>19</v>
      </c>
      <c r="J51" s="23" t="s">
        <v>20</v>
      </c>
      <c r="K51" s="23" t="s">
        <v>19</v>
      </c>
      <c r="L51" s="21" t="s">
        <v>20</v>
      </c>
      <c r="M51" s="22" t="s">
        <v>19</v>
      </c>
      <c r="N51" s="23" t="s">
        <v>20</v>
      </c>
      <c r="O51" s="23" t="s">
        <v>19</v>
      </c>
      <c r="P51" s="21" t="s">
        <v>20</v>
      </c>
      <c r="Q51" s="22" t="s">
        <v>19</v>
      </c>
      <c r="R51" s="23" t="s">
        <v>20</v>
      </c>
      <c r="S51" s="23" t="s">
        <v>19</v>
      </c>
      <c r="T51" s="21" t="s">
        <v>20</v>
      </c>
      <c r="U51" s="22" t="s">
        <v>19</v>
      </c>
      <c r="V51" s="23" t="s">
        <v>20</v>
      </c>
      <c r="W51" s="23" t="s">
        <v>19</v>
      </c>
      <c r="X51" s="91"/>
      <c r="Y51" s="91"/>
      <c r="Z51" s="91"/>
      <c r="AA51" s="91"/>
      <c r="AB51" s="91"/>
      <c r="AC51" s="91"/>
      <c r="AD51" s="91"/>
      <c r="AE51" s="91"/>
      <c r="AF51" s="91"/>
      <c r="AG51" s="24" t="s">
        <v>20</v>
      </c>
      <c r="AH51" s="25" t="s">
        <v>19</v>
      </c>
      <c r="AI51" s="80"/>
      <c r="AJ51" s="80"/>
    </row>
    <row r="52" spans="1:36" ht="15.75" customHeight="1" thickTop="1" thickBot="1" x14ac:dyDescent="0.3">
      <c r="A52" s="110"/>
      <c r="B52" s="3" t="str">
        <f>B3</f>
        <v>برجاء إدخال إسم الصنف</v>
      </c>
      <c r="C52" s="4">
        <f>C3</f>
        <v>1</v>
      </c>
      <c r="D52" s="4">
        <f>X52/C52</f>
        <v>0</v>
      </c>
      <c r="E52" s="4">
        <f>Y52/C52</f>
        <v>0</v>
      </c>
      <c r="F52" s="4">
        <f>Z52/C52</f>
        <v>0</v>
      </c>
      <c r="G52" s="4">
        <f>AA52/C52</f>
        <v>0</v>
      </c>
      <c r="H52" s="5">
        <f>AG3</f>
        <v>0</v>
      </c>
      <c r="I52" s="6">
        <f>AH3</f>
        <v>0</v>
      </c>
      <c r="J52" s="7"/>
      <c r="K52" s="8"/>
      <c r="L52" s="5"/>
      <c r="M52" s="6"/>
      <c r="N52" s="7"/>
      <c r="O52" s="8"/>
      <c r="P52" s="5"/>
      <c r="Q52" s="6"/>
      <c r="R52" s="7"/>
      <c r="S52" s="8"/>
      <c r="T52" s="5"/>
      <c r="U52" s="6"/>
      <c r="V52" s="7"/>
      <c r="W52" s="8"/>
      <c r="X52" s="9">
        <f>X3</f>
        <v>0</v>
      </c>
      <c r="Y52" s="10">
        <f t="shared" ref="Y52:AA52" si="11">Y3</f>
        <v>0</v>
      </c>
      <c r="Z52" s="10">
        <f t="shared" si="11"/>
        <v>0</v>
      </c>
      <c r="AA52" s="10">
        <f t="shared" si="11"/>
        <v>0</v>
      </c>
      <c r="AB52" s="10">
        <f>P52*X52+Q52*D52</f>
        <v>0</v>
      </c>
      <c r="AC52" s="10">
        <f>R52*Y52+S52*E52</f>
        <v>0</v>
      </c>
      <c r="AD52" s="10">
        <f>T52*Z52+U52*F52</f>
        <v>0</v>
      </c>
      <c r="AE52" s="10">
        <f>V52*AA52+W52*G52</f>
        <v>0</v>
      </c>
      <c r="AF52" s="11">
        <f>H52*C52+I52+J52*C52+K52-L52*C52-M52+N52*C52+O52-P52*C52-Q52-R52*C52-S52-T52*C52-U52-V52*C52-W52</f>
        <v>0</v>
      </c>
      <c r="AG52" s="12">
        <f>ROUNDDOWN(AF52/C52,0)</f>
        <v>0</v>
      </c>
      <c r="AH52" s="46">
        <f>AF52-AG52*C52</f>
        <v>0</v>
      </c>
      <c r="AI52" s="80"/>
      <c r="AJ52" s="80"/>
    </row>
    <row r="53" spans="1:36" ht="15.75" customHeight="1" thickTop="1" thickBot="1" x14ac:dyDescent="0.3">
      <c r="A53" s="110"/>
      <c r="B53" s="44" t="str">
        <f t="shared" ref="B53:C68" si="12">B4</f>
        <v>برجاء إدخال إسم الصنف</v>
      </c>
      <c r="C53" s="26">
        <f t="shared" si="12"/>
        <v>1</v>
      </c>
      <c r="D53" s="26">
        <f t="shared" ref="D53:D91" si="13">X53/C53</f>
        <v>0</v>
      </c>
      <c r="E53" s="26">
        <f t="shared" ref="E53:E91" si="14">Y53/C53</f>
        <v>0</v>
      </c>
      <c r="F53" s="26">
        <f t="shared" ref="F53:F91" si="15">Z53/C53</f>
        <v>0</v>
      </c>
      <c r="G53" s="26">
        <f t="shared" ref="G53:G91" si="16">AA53/C53</f>
        <v>0</v>
      </c>
      <c r="H53" s="27">
        <f t="shared" ref="H53:I68" si="17">AG4</f>
        <v>0</v>
      </c>
      <c r="I53" s="28">
        <f t="shared" si="17"/>
        <v>0</v>
      </c>
      <c r="J53" s="29"/>
      <c r="K53" s="30"/>
      <c r="L53" s="27"/>
      <c r="M53" s="28"/>
      <c r="N53" s="29"/>
      <c r="O53" s="30"/>
      <c r="P53" s="27"/>
      <c r="Q53" s="28"/>
      <c r="R53" s="29"/>
      <c r="S53" s="30"/>
      <c r="T53" s="27"/>
      <c r="U53" s="28"/>
      <c r="V53" s="29"/>
      <c r="W53" s="30"/>
      <c r="X53" s="31">
        <f t="shared" ref="X53:AA68" si="18">X4</f>
        <v>0</v>
      </c>
      <c r="Y53" s="32">
        <f t="shared" si="18"/>
        <v>0</v>
      </c>
      <c r="Z53" s="32">
        <f t="shared" si="18"/>
        <v>0</v>
      </c>
      <c r="AA53" s="32">
        <f t="shared" si="18"/>
        <v>0</v>
      </c>
      <c r="AB53" s="32">
        <f t="shared" ref="AB53:AB91" si="19">P53*X53+Q53*D53</f>
        <v>0</v>
      </c>
      <c r="AC53" s="32">
        <f t="shared" ref="AC53:AC91" si="20">R53*Y53+S53*E53</f>
        <v>0</v>
      </c>
      <c r="AD53" s="32">
        <f t="shared" ref="AD53:AD91" si="21">T53*Z53+U53*F53</f>
        <v>0</v>
      </c>
      <c r="AE53" s="32">
        <f t="shared" ref="AE53:AE91" si="22">V53*AA53+W53*G53</f>
        <v>0</v>
      </c>
      <c r="AF53" s="33">
        <f t="shared" ref="AF53:AF91" si="23">H53*C53+I53+J53*C53+K53-L53*C53-M53+N53*C53+O53-P53*C53-Q53-R53*C53-S53-T53*C53-U53-V53*C53-W53</f>
        <v>0</v>
      </c>
      <c r="AG53" s="34">
        <f t="shared" ref="AG53:AG91" si="24">ROUNDDOWN(AF53/C53,0)</f>
        <v>0</v>
      </c>
      <c r="AH53" s="47">
        <f t="shared" ref="AH53:AH91" si="25">AF53-AG53*C53</f>
        <v>0</v>
      </c>
      <c r="AI53" s="80"/>
      <c r="AJ53" s="80"/>
    </row>
    <row r="54" spans="1:36" ht="15.75" customHeight="1" thickTop="1" thickBot="1" x14ac:dyDescent="0.3">
      <c r="A54" s="110"/>
      <c r="B54" s="3" t="str">
        <f t="shared" si="12"/>
        <v>برجاء إدخال إسم الصنف</v>
      </c>
      <c r="C54" s="4">
        <f t="shared" si="12"/>
        <v>1</v>
      </c>
      <c r="D54" s="4">
        <f>X54/C54</f>
        <v>0</v>
      </c>
      <c r="E54" s="4">
        <f t="shared" si="14"/>
        <v>0</v>
      </c>
      <c r="F54" s="4">
        <f t="shared" si="15"/>
        <v>0</v>
      </c>
      <c r="G54" s="4">
        <f t="shared" si="16"/>
        <v>0</v>
      </c>
      <c r="H54" s="13">
        <f t="shared" si="17"/>
        <v>0</v>
      </c>
      <c r="I54" s="14">
        <f t="shared" si="17"/>
        <v>0</v>
      </c>
      <c r="J54" s="15"/>
      <c r="K54" s="16"/>
      <c r="L54" s="13"/>
      <c r="M54" s="14"/>
      <c r="N54" s="15"/>
      <c r="O54" s="16"/>
      <c r="P54" s="13"/>
      <c r="Q54" s="14"/>
      <c r="R54" s="15"/>
      <c r="S54" s="16"/>
      <c r="T54" s="13"/>
      <c r="U54" s="14"/>
      <c r="V54" s="15"/>
      <c r="W54" s="16"/>
      <c r="X54" s="17">
        <f t="shared" si="18"/>
        <v>0</v>
      </c>
      <c r="Y54" s="18">
        <f t="shared" si="18"/>
        <v>0</v>
      </c>
      <c r="Z54" s="18">
        <f t="shared" si="18"/>
        <v>0</v>
      </c>
      <c r="AA54" s="18">
        <f t="shared" si="18"/>
        <v>0</v>
      </c>
      <c r="AB54" s="18">
        <f t="shared" si="19"/>
        <v>0</v>
      </c>
      <c r="AC54" s="18">
        <f t="shared" si="20"/>
        <v>0</v>
      </c>
      <c r="AD54" s="18">
        <f t="shared" si="21"/>
        <v>0</v>
      </c>
      <c r="AE54" s="18">
        <f t="shared" si="22"/>
        <v>0</v>
      </c>
      <c r="AF54" s="19">
        <f t="shared" si="23"/>
        <v>0</v>
      </c>
      <c r="AG54" s="20">
        <f t="shared" si="24"/>
        <v>0</v>
      </c>
      <c r="AH54" s="48">
        <f t="shared" si="25"/>
        <v>0</v>
      </c>
      <c r="AI54" s="80"/>
      <c r="AJ54" s="80"/>
    </row>
    <row r="55" spans="1:36" ht="15.75" customHeight="1" thickTop="1" thickBot="1" x14ac:dyDescent="0.3">
      <c r="A55" s="110"/>
      <c r="B55" s="44" t="str">
        <f t="shared" si="12"/>
        <v>برجاء إدخال إسم الصنف</v>
      </c>
      <c r="C55" s="26">
        <f t="shared" si="12"/>
        <v>1</v>
      </c>
      <c r="D55" s="26">
        <f t="shared" si="13"/>
        <v>0</v>
      </c>
      <c r="E55" s="26">
        <f t="shared" si="14"/>
        <v>0</v>
      </c>
      <c r="F55" s="26">
        <f t="shared" si="15"/>
        <v>0</v>
      </c>
      <c r="G55" s="26">
        <f t="shared" si="16"/>
        <v>0</v>
      </c>
      <c r="H55" s="27">
        <f t="shared" si="17"/>
        <v>0</v>
      </c>
      <c r="I55" s="28">
        <f t="shared" si="17"/>
        <v>0</v>
      </c>
      <c r="J55" s="29"/>
      <c r="K55" s="30"/>
      <c r="L55" s="27"/>
      <c r="M55" s="28"/>
      <c r="N55" s="29"/>
      <c r="O55" s="30"/>
      <c r="P55" s="27"/>
      <c r="Q55" s="28"/>
      <c r="R55" s="29"/>
      <c r="S55" s="30"/>
      <c r="T55" s="27"/>
      <c r="U55" s="28"/>
      <c r="V55" s="29"/>
      <c r="W55" s="30"/>
      <c r="X55" s="31">
        <f t="shared" si="18"/>
        <v>0</v>
      </c>
      <c r="Y55" s="32">
        <f t="shared" si="18"/>
        <v>0</v>
      </c>
      <c r="Z55" s="32">
        <f t="shared" si="18"/>
        <v>0</v>
      </c>
      <c r="AA55" s="32">
        <f t="shared" si="18"/>
        <v>0</v>
      </c>
      <c r="AB55" s="32">
        <f t="shared" si="19"/>
        <v>0</v>
      </c>
      <c r="AC55" s="32">
        <f t="shared" si="20"/>
        <v>0</v>
      </c>
      <c r="AD55" s="32">
        <f t="shared" si="21"/>
        <v>0</v>
      </c>
      <c r="AE55" s="32">
        <f t="shared" si="22"/>
        <v>0</v>
      </c>
      <c r="AF55" s="33">
        <f t="shared" si="23"/>
        <v>0</v>
      </c>
      <c r="AG55" s="34">
        <f t="shared" si="24"/>
        <v>0</v>
      </c>
      <c r="AH55" s="47">
        <f t="shared" si="25"/>
        <v>0</v>
      </c>
      <c r="AI55" s="80"/>
      <c r="AJ55" s="80"/>
    </row>
    <row r="56" spans="1:36" ht="15.75" customHeight="1" thickTop="1" thickBot="1" x14ac:dyDescent="0.3">
      <c r="A56" s="110"/>
      <c r="B56" s="3" t="str">
        <f t="shared" si="12"/>
        <v>برجاء إدخال إسم الصنف</v>
      </c>
      <c r="C56" s="4">
        <f t="shared" si="12"/>
        <v>1</v>
      </c>
      <c r="D56" s="4">
        <f t="shared" si="13"/>
        <v>0</v>
      </c>
      <c r="E56" s="4">
        <f t="shared" si="14"/>
        <v>0</v>
      </c>
      <c r="F56" s="4">
        <f t="shared" si="15"/>
        <v>0</v>
      </c>
      <c r="G56" s="4">
        <f t="shared" si="16"/>
        <v>0</v>
      </c>
      <c r="H56" s="13">
        <f t="shared" si="17"/>
        <v>0</v>
      </c>
      <c r="I56" s="14">
        <f t="shared" si="17"/>
        <v>0</v>
      </c>
      <c r="J56" s="15"/>
      <c r="K56" s="16"/>
      <c r="L56" s="13"/>
      <c r="M56" s="14"/>
      <c r="N56" s="15"/>
      <c r="O56" s="16"/>
      <c r="P56" s="13"/>
      <c r="Q56" s="14"/>
      <c r="R56" s="15"/>
      <c r="S56" s="16"/>
      <c r="T56" s="13"/>
      <c r="U56" s="14"/>
      <c r="V56" s="15"/>
      <c r="W56" s="16"/>
      <c r="X56" s="17">
        <f t="shared" si="18"/>
        <v>0</v>
      </c>
      <c r="Y56" s="18">
        <f t="shared" si="18"/>
        <v>0</v>
      </c>
      <c r="Z56" s="18">
        <f t="shared" si="18"/>
        <v>0</v>
      </c>
      <c r="AA56" s="18">
        <f t="shared" si="18"/>
        <v>0</v>
      </c>
      <c r="AB56" s="18">
        <f t="shared" si="19"/>
        <v>0</v>
      </c>
      <c r="AC56" s="18">
        <f t="shared" si="20"/>
        <v>0</v>
      </c>
      <c r="AD56" s="18">
        <f t="shared" si="21"/>
        <v>0</v>
      </c>
      <c r="AE56" s="18">
        <f t="shared" si="22"/>
        <v>0</v>
      </c>
      <c r="AF56" s="19">
        <f t="shared" si="23"/>
        <v>0</v>
      </c>
      <c r="AG56" s="20">
        <f t="shared" si="24"/>
        <v>0</v>
      </c>
      <c r="AH56" s="48">
        <f t="shared" si="25"/>
        <v>0</v>
      </c>
      <c r="AI56" s="80"/>
      <c r="AJ56" s="80"/>
    </row>
    <row r="57" spans="1:36" ht="15.75" customHeight="1" thickTop="1" thickBot="1" x14ac:dyDescent="0.3">
      <c r="A57" s="110"/>
      <c r="B57" s="44" t="str">
        <f t="shared" si="12"/>
        <v>برجاء إدخال إسم الصنف</v>
      </c>
      <c r="C57" s="26">
        <f t="shared" si="12"/>
        <v>1</v>
      </c>
      <c r="D57" s="26">
        <f t="shared" si="13"/>
        <v>0</v>
      </c>
      <c r="E57" s="26">
        <f t="shared" si="14"/>
        <v>0</v>
      </c>
      <c r="F57" s="26">
        <f t="shared" si="15"/>
        <v>0</v>
      </c>
      <c r="G57" s="26">
        <f t="shared" si="16"/>
        <v>0</v>
      </c>
      <c r="H57" s="27">
        <f t="shared" si="17"/>
        <v>0</v>
      </c>
      <c r="I57" s="28">
        <f t="shared" si="17"/>
        <v>0</v>
      </c>
      <c r="J57" s="29"/>
      <c r="K57" s="30"/>
      <c r="L57" s="27"/>
      <c r="M57" s="28"/>
      <c r="N57" s="29"/>
      <c r="O57" s="30"/>
      <c r="P57" s="27"/>
      <c r="Q57" s="28"/>
      <c r="R57" s="29"/>
      <c r="S57" s="30"/>
      <c r="T57" s="27"/>
      <c r="U57" s="28"/>
      <c r="V57" s="29"/>
      <c r="W57" s="30"/>
      <c r="X57" s="31">
        <f t="shared" si="18"/>
        <v>0</v>
      </c>
      <c r="Y57" s="32">
        <f t="shared" si="18"/>
        <v>0</v>
      </c>
      <c r="Z57" s="32">
        <f t="shared" si="18"/>
        <v>0</v>
      </c>
      <c r="AA57" s="32">
        <f t="shared" si="18"/>
        <v>0</v>
      </c>
      <c r="AB57" s="32">
        <f t="shared" si="19"/>
        <v>0</v>
      </c>
      <c r="AC57" s="32">
        <f t="shared" si="20"/>
        <v>0</v>
      </c>
      <c r="AD57" s="32">
        <f t="shared" si="21"/>
        <v>0</v>
      </c>
      <c r="AE57" s="32">
        <f t="shared" si="22"/>
        <v>0</v>
      </c>
      <c r="AF57" s="33">
        <f t="shared" si="23"/>
        <v>0</v>
      </c>
      <c r="AG57" s="34">
        <f t="shared" si="24"/>
        <v>0</v>
      </c>
      <c r="AH57" s="47">
        <f t="shared" si="25"/>
        <v>0</v>
      </c>
      <c r="AI57" s="80"/>
      <c r="AJ57" s="80"/>
    </row>
    <row r="58" spans="1:36" ht="15.75" customHeight="1" thickTop="1" thickBot="1" x14ac:dyDescent="0.3">
      <c r="A58" s="110"/>
      <c r="B58" s="3" t="str">
        <f t="shared" si="12"/>
        <v>برجاء إدخال إسم الصنف</v>
      </c>
      <c r="C58" s="4">
        <f t="shared" si="12"/>
        <v>1</v>
      </c>
      <c r="D58" s="4">
        <f t="shared" si="13"/>
        <v>0</v>
      </c>
      <c r="E58" s="4">
        <f t="shared" si="14"/>
        <v>0</v>
      </c>
      <c r="F58" s="4">
        <f t="shared" si="15"/>
        <v>0</v>
      </c>
      <c r="G58" s="4">
        <f t="shared" si="16"/>
        <v>0</v>
      </c>
      <c r="H58" s="13">
        <f t="shared" si="17"/>
        <v>0</v>
      </c>
      <c r="I58" s="14">
        <f t="shared" si="17"/>
        <v>0</v>
      </c>
      <c r="J58" s="15"/>
      <c r="K58" s="16"/>
      <c r="L58" s="13"/>
      <c r="M58" s="14"/>
      <c r="N58" s="15"/>
      <c r="O58" s="16"/>
      <c r="P58" s="13"/>
      <c r="Q58" s="14"/>
      <c r="R58" s="15"/>
      <c r="S58" s="16"/>
      <c r="T58" s="13"/>
      <c r="U58" s="14"/>
      <c r="V58" s="15"/>
      <c r="W58" s="16"/>
      <c r="X58" s="17">
        <f t="shared" si="18"/>
        <v>0</v>
      </c>
      <c r="Y58" s="18">
        <f t="shared" si="18"/>
        <v>0</v>
      </c>
      <c r="Z58" s="18">
        <f t="shared" si="18"/>
        <v>0</v>
      </c>
      <c r="AA58" s="18">
        <f t="shared" si="18"/>
        <v>0</v>
      </c>
      <c r="AB58" s="18">
        <f t="shared" si="19"/>
        <v>0</v>
      </c>
      <c r="AC58" s="18">
        <f t="shared" si="20"/>
        <v>0</v>
      </c>
      <c r="AD58" s="18">
        <f t="shared" si="21"/>
        <v>0</v>
      </c>
      <c r="AE58" s="18">
        <f t="shared" si="22"/>
        <v>0</v>
      </c>
      <c r="AF58" s="19">
        <f t="shared" si="23"/>
        <v>0</v>
      </c>
      <c r="AG58" s="20">
        <f t="shared" si="24"/>
        <v>0</v>
      </c>
      <c r="AH58" s="48">
        <f t="shared" si="25"/>
        <v>0</v>
      </c>
      <c r="AI58" s="79"/>
      <c r="AJ58" s="79"/>
    </row>
    <row r="59" spans="1:36" ht="15.75" customHeight="1" thickTop="1" thickBot="1" x14ac:dyDescent="0.3">
      <c r="A59" s="110"/>
      <c r="B59" s="44" t="str">
        <f t="shared" si="12"/>
        <v>برجاء إدخال إسم الصنف</v>
      </c>
      <c r="C59" s="26">
        <f t="shared" si="12"/>
        <v>1</v>
      </c>
      <c r="D59" s="26">
        <f t="shared" si="13"/>
        <v>0</v>
      </c>
      <c r="E59" s="26">
        <f t="shared" si="14"/>
        <v>0</v>
      </c>
      <c r="F59" s="26">
        <f t="shared" si="15"/>
        <v>0</v>
      </c>
      <c r="G59" s="26">
        <f t="shared" si="16"/>
        <v>0</v>
      </c>
      <c r="H59" s="27">
        <f t="shared" si="17"/>
        <v>0</v>
      </c>
      <c r="I59" s="28">
        <f t="shared" si="17"/>
        <v>0</v>
      </c>
      <c r="J59" s="29"/>
      <c r="K59" s="30"/>
      <c r="L59" s="27"/>
      <c r="M59" s="28"/>
      <c r="N59" s="29"/>
      <c r="O59" s="30"/>
      <c r="P59" s="27"/>
      <c r="Q59" s="28"/>
      <c r="R59" s="29"/>
      <c r="S59" s="30"/>
      <c r="T59" s="27"/>
      <c r="U59" s="28"/>
      <c r="V59" s="29"/>
      <c r="W59" s="30"/>
      <c r="X59" s="31">
        <f t="shared" si="18"/>
        <v>0</v>
      </c>
      <c r="Y59" s="32">
        <f t="shared" si="18"/>
        <v>0</v>
      </c>
      <c r="Z59" s="32">
        <f t="shared" si="18"/>
        <v>0</v>
      </c>
      <c r="AA59" s="32">
        <f t="shared" si="18"/>
        <v>0</v>
      </c>
      <c r="AB59" s="32">
        <f t="shared" si="19"/>
        <v>0</v>
      </c>
      <c r="AC59" s="32">
        <f t="shared" si="20"/>
        <v>0</v>
      </c>
      <c r="AD59" s="32">
        <f t="shared" si="21"/>
        <v>0</v>
      </c>
      <c r="AE59" s="32">
        <f t="shared" si="22"/>
        <v>0</v>
      </c>
      <c r="AF59" s="33">
        <f t="shared" si="23"/>
        <v>0</v>
      </c>
      <c r="AG59" s="34">
        <f t="shared" si="24"/>
        <v>0</v>
      </c>
      <c r="AH59" s="47">
        <f t="shared" si="25"/>
        <v>0</v>
      </c>
      <c r="AI59" s="79"/>
      <c r="AJ59" s="79"/>
    </row>
    <row r="60" spans="1:36" ht="15.75" customHeight="1" thickTop="1" thickBot="1" x14ac:dyDescent="0.3">
      <c r="A60" s="110"/>
      <c r="B60" s="3" t="str">
        <f t="shared" si="12"/>
        <v>برجاء إدخال إسم الصنف</v>
      </c>
      <c r="C60" s="4">
        <f t="shared" si="12"/>
        <v>1</v>
      </c>
      <c r="D60" s="4">
        <f t="shared" si="13"/>
        <v>0</v>
      </c>
      <c r="E60" s="4">
        <f t="shared" si="14"/>
        <v>0</v>
      </c>
      <c r="F60" s="4">
        <f t="shared" si="15"/>
        <v>0</v>
      </c>
      <c r="G60" s="4">
        <f t="shared" si="16"/>
        <v>0</v>
      </c>
      <c r="H60" s="13">
        <f t="shared" si="17"/>
        <v>0</v>
      </c>
      <c r="I60" s="14">
        <f t="shared" si="17"/>
        <v>0</v>
      </c>
      <c r="J60" s="15"/>
      <c r="K60" s="16"/>
      <c r="L60" s="13"/>
      <c r="M60" s="14"/>
      <c r="N60" s="15"/>
      <c r="O60" s="16"/>
      <c r="P60" s="13"/>
      <c r="Q60" s="14"/>
      <c r="R60" s="15"/>
      <c r="S60" s="16"/>
      <c r="T60" s="13"/>
      <c r="U60" s="14"/>
      <c r="V60" s="15"/>
      <c r="W60" s="16"/>
      <c r="X60" s="17">
        <f t="shared" si="18"/>
        <v>0</v>
      </c>
      <c r="Y60" s="18">
        <f t="shared" si="18"/>
        <v>0</v>
      </c>
      <c r="Z60" s="18">
        <f t="shared" si="18"/>
        <v>0</v>
      </c>
      <c r="AA60" s="18">
        <f t="shared" si="18"/>
        <v>0</v>
      </c>
      <c r="AB60" s="18">
        <f t="shared" si="19"/>
        <v>0</v>
      </c>
      <c r="AC60" s="18">
        <f t="shared" si="20"/>
        <v>0</v>
      </c>
      <c r="AD60" s="18">
        <f t="shared" si="21"/>
        <v>0</v>
      </c>
      <c r="AE60" s="18">
        <f t="shared" si="22"/>
        <v>0</v>
      </c>
      <c r="AF60" s="19">
        <f t="shared" si="23"/>
        <v>0</v>
      </c>
      <c r="AG60" s="20">
        <f t="shared" si="24"/>
        <v>0</v>
      </c>
      <c r="AH60" s="48">
        <f t="shared" si="25"/>
        <v>0</v>
      </c>
      <c r="AI60" s="79"/>
      <c r="AJ60" s="79"/>
    </row>
    <row r="61" spans="1:36" ht="15.75" customHeight="1" thickTop="1" thickBot="1" x14ac:dyDescent="0.3">
      <c r="A61" s="110"/>
      <c r="B61" s="44" t="str">
        <f t="shared" si="12"/>
        <v>برجاء إدخال إسم الصنف</v>
      </c>
      <c r="C61" s="26">
        <f t="shared" si="12"/>
        <v>1</v>
      </c>
      <c r="D61" s="26">
        <f t="shared" si="13"/>
        <v>0</v>
      </c>
      <c r="E61" s="26">
        <f t="shared" si="14"/>
        <v>0</v>
      </c>
      <c r="F61" s="26">
        <f t="shared" si="15"/>
        <v>0</v>
      </c>
      <c r="G61" s="26">
        <f t="shared" si="16"/>
        <v>0</v>
      </c>
      <c r="H61" s="27">
        <f t="shared" si="17"/>
        <v>0</v>
      </c>
      <c r="I61" s="28">
        <f t="shared" si="17"/>
        <v>0</v>
      </c>
      <c r="J61" s="29"/>
      <c r="K61" s="30"/>
      <c r="L61" s="27"/>
      <c r="M61" s="28"/>
      <c r="N61" s="29"/>
      <c r="O61" s="30"/>
      <c r="P61" s="27"/>
      <c r="Q61" s="28"/>
      <c r="R61" s="29"/>
      <c r="S61" s="30"/>
      <c r="T61" s="27"/>
      <c r="U61" s="28"/>
      <c r="V61" s="29"/>
      <c r="W61" s="30"/>
      <c r="X61" s="31">
        <f t="shared" si="18"/>
        <v>0</v>
      </c>
      <c r="Y61" s="32">
        <f t="shared" si="18"/>
        <v>0</v>
      </c>
      <c r="Z61" s="32">
        <f t="shared" si="18"/>
        <v>0</v>
      </c>
      <c r="AA61" s="32">
        <f t="shared" si="18"/>
        <v>0</v>
      </c>
      <c r="AB61" s="32">
        <f t="shared" si="19"/>
        <v>0</v>
      </c>
      <c r="AC61" s="32">
        <f t="shared" si="20"/>
        <v>0</v>
      </c>
      <c r="AD61" s="32">
        <f t="shared" si="21"/>
        <v>0</v>
      </c>
      <c r="AE61" s="32">
        <f t="shared" si="22"/>
        <v>0</v>
      </c>
      <c r="AF61" s="33">
        <f t="shared" si="23"/>
        <v>0</v>
      </c>
      <c r="AG61" s="34">
        <f t="shared" si="24"/>
        <v>0</v>
      </c>
      <c r="AH61" s="47">
        <f t="shared" si="25"/>
        <v>0</v>
      </c>
      <c r="AI61" s="79"/>
      <c r="AJ61" s="79"/>
    </row>
    <row r="62" spans="1:36" ht="15.75" customHeight="1" thickTop="1" thickBot="1" x14ac:dyDescent="0.3">
      <c r="A62" s="110"/>
      <c r="B62" s="3" t="str">
        <f t="shared" si="12"/>
        <v>برجاء إدخال إسم الصنف</v>
      </c>
      <c r="C62" s="4">
        <f t="shared" si="12"/>
        <v>1</v>
      </c>
      <c r="D62" s="4">
        <f t="shared" si="13"/>
        <v>0</v>
      </c>
      <c r="E62" s="4">
        <f t="shared" si="14"/>
        <v>0</v>
      </c>
      <c r="F62" s="4">
        <f t="shared" si="15"/>
        <v>0</v>
      </c>
      <c r="G62" s="4">
        <f t="shared" si="16"/>
        <v>0</v>
      </c>
      <c r="H62" s="13">
        <f t="shared" si="17"/>
        <v>0</v>
      </c>
      <c r="I62" s="14">
        <f t="shared" si="17"/>
        <v>0</v>
      </c>
      <c r="J62" s="15"/>
      <c r="K62" s="16"/>
      <c r="L62" s="13"/>
      <c r="M62" s="14"/>
      <c r="N62" s="15"/>
      <c r="O62" s="16"/>
      <c r="P62" s="13"/>
      <c r="Q62" s="14"/>
      <c r="R62" s="15"/>
      <c r="S62" s="16"/>
      <c r="T62" s="13"/>
      <c r="U62" s="14"/>
      <c r="V62" s="15"/>
      <c r="W62" s="16"/>
      <c r="X62" s="17">
        <f t="shared" si="18"/>
        <v>0</v>
      </c>
      <c r="Y62" s="18">
        <f t="shared" si="18"/>
        <v>0</v>
      </c>
      <c r="Z62" s="18">
        <f t="shared" si="18"/>
        <v>0</v>
      </c>
      <c r="AA62" s="18">
        <f t="shared" si="18"/>
        <v>0</v>
      </c>
      <c r="AB62" s="18">
        <f t="shared" si="19"/>
        <v>0</v>
      </c>
      <c r="AC62" s="18">
        <f t="shared" si="20"/>
        <v>0</v>
      </c>
      <c r="AD62" s="18">
        <f t="shared" si="21"/>
        <v>0</v>
      </c>
      <c r="AE62" s="18">
        <f t="shared" si="22"/>
        <v>0</v>
      </c>
      <c r="AF62" s="19">
        <f t="shared" si="23"/>
        <v>0</v>
      </c>
      <c r="AG62" s="20">
        <f t="shared" si="24"/>
        <v>0</v>
      </c>
      <c r="AH62" s="48">
        <f t="shared" si="25"/>
        <v>0</v>
      </c>
      <c r="AI62" s="79"/>
      <c r="AJ62" s="79"/>
    </row>
    <row r="63" spans="1:36" ht="15.75" customHeight="1" thickTop="1" thickBot="1" x14ac:dyDescent="0.3">
      <c r="A63" s="110"/>
      <c r="B63" s="44" t="str">
        <f t="shared" si="12"/>
        <v>برجاء إدخال إسم الصنف</v>
      </c>
      <c r="C63" s="26">
        <f t="shared" si="12"/>
        <v>1</v>
      </c>
      <c r="D63" s="26">
        <f t="shared" si="13"/>
        <v>0</v>
      </c>
      <c r="E63" s="26">
        <f t="shared" si="14"/>
        <v>0</v>
      </c>
      <c r="F63" s="26">
        <f t="shared" si="15"/>
        <v>0</v>
      </c>
      <c r="G63" s="26">
        <f t="shared" si="16"/>
        <v>0</v>
      </c>
      <c r="H63" s="27">
        <f t="shared" si="17"/>
        <v>0</v>
      </c>
      <c r="I63" s="28">
        <f t="shared" si="17"/>
        <v>0</v>
      </c>
      <c r="J63" s="29"/>
      <c r="K63" s="30"/>
      <c r="L63" s="27"/>
      <c r="M63" s="28"/>
      <c r="N63" s="29"/>
      <c r="O63" s="30"/>
      <c r="P63" s="27"/>
      <c r="Q63" s="28"/>
      <c r="R63" s="29"/>
      <c r="S63" s="30"/>
      <c r="T63" s="27"/>
      <c r="U63" s="28"/>
      <c r="V63" s="29"/>
      <c r="W63" s="30"/>
      <c r="X63" s="31">
        <f t="shared" si="18"/>
        <v>0</v>
      </c>
      <c r="Y63" s="32">
        <f t="shared" si="18"/>
        <v>0</v>
      </c>
      <c r="Z63" s="32">
        <f t="shared" si="18"/>
        <v>0</v>
      </c>
      <c r="AA63" s="32">
        <f t="shared" si="18"/>
        <v>0</v>
      </c>
      <c r="AB63" s="32">
        <f t="shared" si="19"/>
        <v>0</v>
      </c>
      <c r="AC63" s="32">
        <f t="shared" si="20"/>
        <v>0</v>
      </c>
      <c r="AD63" s="32">
        <f t="shared" si="21"/>
        <v>0</v>
      </c>
      <c r="AE63" s="32">
        <f t="shared" si="22"/>
        <v>0</v>
      </c>
      <c r="AF63" s="33">
        <f t="shared" si="23"/>
        <v>0</v>
      </c>
      <c r="AG63" s="34">
        <f t="shared" si="24"/>
        <v>0</v>
      </c>
      <c r="AH63" s="47">
        <f t="shared" si="25"/>
        <v>0</v>
      </c>
      <c r="AI63" s="79"/>
      <c r="AJ63" s="79"/>
    </row>
    <row r="64" spans="1:36" ht="15.75" customHeight="1" thickTop="1" thickBot="1" x14ac:dyDescent="0.3">
      <c r="A64" s="110"/>
      <c r="B64" s="3" t="str">
        <f t="shared" si="12"/>
        <v>برجاء إدخال إسم الصنف</v>
      </c>
      <c r="C64" s="4">
        <f t="shared" si="12"/>
        <v>1</v>
      </c>
      <c r="D64" s="4">
        <f t="shared" si="13"/>
        <v>0</v>
      </c>
      <c r="E64" s="4">
        <f t="shared" si="14"/>
        <v>0</v>
      </c>
      <c r="F64" s="4">
        <f t="shared" si="15"/>
        <v>0</v>
      </c>
      <c r="G64" s="4">
        <f t="shared" si="16"/>
        <v>0</v>
      </c>
      <c r="H64" s="13">
        <f t="shared" si="17"/>
        <v>0</v>
      </c>
      <c r="I64" s="14">
        <f t="shared" si="17"/>
        <v>0</v>
      </c>
      <c r="J64" s="15"/>
      <c r="K64" s="16"/>
      <c r="L64" s="13"/>
      <c r="M64" s="14"/>
      <c r="N64" s="15"/>
      <c r="O64" s="16"/>
      <c r="P64" s="13"/>
      <c r="Q64" s="14"/>
      <c r="R64" s="15"/>
      <c r="S64" s="16"/>
      <c r="T64" s="13"/>
      <c r="U64" s="14"/>
      <c r="V64" s="15"/>
      <c r="W64" s="16"/>
      <c r="X64" s="17">
        <f t="shared" si="18"/>
        <v>0</v>
      </c>
      <c r="Y64" s="18">
        <f t="shared" si="18"/>
        <v>0</v>
      </c>
      <c r="Z64" s="18">
        <f t="shared" si="18"/>
        <v>0</v>
      </c>
      <c r="AA64" s="18">
        <f t="shared" si="18"/>
        <v>0</v>
      </c>
      <c r="AB64" s="18">
        <f t="shared" si="19"/>
        <v>0</v>
      </c>
      <c r="AC64" s="18">
        <f t="shared" si="20"/>
        <v>0</v>
      </c>
      <c r="AD64" s="18">
        <f t="shared" si="21"/>
        <v>0</v>
      </c>
      <c r="AE64" s="18">
        <f t="shared" si="22"/>
        <v>0</v>
      </c>
      <c r="AF64" s="19">
        <f t="shared" si="23"/>
        <v>0</v>
      </c>
      <c r="AG64" s="20">
        <f t="shared" si="24"/>
        <v>0</v>
      </c>
      <c r="AH64" s="48">
        <f t="shared" si="25"/>
        <v>0</v>
      </c>
      <c r="AI64" s="79"/>
      <c r="AJ64" s="79"/>
    </row>
    <row r="65" spans="1:36" ht="15.75" customHeight="1" thickTop="1" thickBot="1" x14ac:dyDescent="0.3">
      <c r="A65" s="110"/>
      <c r="B65" s="44" t="str">
        <f t="shared" si="12"/>
        <v>برجاء إدخال إسم الصنف</v>
      </c>
      <c r="C65" s="26">
        <f t="shared" si="12"/>
        <v>1</v>
      </c>
      <c r="D65" s="26">
        <f t="shared" si="13"/>
        <v>0</v>
      </c>
      <c r="E65" s="26">
        <f t="shared" si="14"/>
        <v>0</v>
      </c>
      <c r="F65" s="26">
        <f t="shared" si="15"/>
        <v>0</v>
      </c>
      <c r="G65" s="26">
        <f t="shared" si="16"/>
        <v>0</v>
      </c>
      <c r="H65" s="27">
        <f t="shared" si="17"/>
        <v>0</v>
      </c>
      <c r="I65" s="28">
        <f t="shared" si="17"/>
        <v>0</v>
      </c>
      <c r="J65" s="29"/>
      <c r="K65" s="30"/>
      <c r="L65" s="27"/>
      <c r="M65" s="28"/>
      <c r="N65" s="29"/>
      <c r="O65" s="30"/>
      <c r="P65" s="27"/>
      <c r="Q65" s="28"/>
      <c r="R65" s="29"/>
      <c r="S65" s="30"/>
      <c r="T65" s="27"/>
      <c r="U65" s="28"/>
      <c r="V65" s="29"/>
      <c r="W65" s="30"/>
      <c r="X65" s="31">
        <f t="shared" si="18"/>
        <v>0</v>
      </c>
      <c r="Y65" s="32">
        <f t="shared" si="18"/>
        <v>0</v>
      </c>
      <c r="Z65" s="32">
        <f t="shared" si="18"/>
        <v>0</v>
      </c>
      <c r="AA65" s="32">
        <f t="shared" si="18"/>
        <v>0</v>
      </c>
      <c r="AB65" s="32">
        <f t="shared" si="19"/>
        <v>0</v>
      </c>
      <c r="AC65" s="32">
        <f t="shared" si="20"/>
        <v>0</v>
      </c>
      <c r="AD65" s="32">
        <f t="shared" si="21"/>
        <v>0</v>
      </c>
      <c r="AE65" s="32">
        <f t="shared" si="22"/>
        <v>0</v>
      </c>
      <c r="AF65" s="33">
        <f t="shared" si="23"/>
        <v>0</v>
      </c>
      <c r="AG65" s="34">
        <f t="shared" si="24"/>
        <v>0</v>
      </c>
      <c r="AH65" s="47">
        <f t="shared" si="25"/>
        <v>0</v>
      </c>
      <c r="AI65" s="79"/>
      <c r="AJ65" s="79"/>
    </row>
    <row r="66" spans="1:36" ht="15.75" customHeight="1" thickTop="1" thickBot="1" x14ac:dyDescent="0.3">
      <c r="A66" s="110"/>
      <c r="B66" s="3" t="str">
        <f t="shared" si="12"/>
        <v>برجاء إدخال إسم الصنف</v>
      </c>
      <c r="C66" s="4">
        <f t="shared" si="12"/>
        <v>1</v>
      </c>
      <c r="D66" s="4">
        <f t="shared" si="13"/>
        <v>0</v>
      </c>
      <c r="E66" s="4">
        <f t="shared" si="14"/>
        <v>0</v>
      </c>
      <c r="F66" s="4">
        <f t="shared" si="15"/>
        <v>0</v>
      </c>
      <c r="G66" s="4">
        <f t="shared" si="16"/>
        <v>0</v>
      </c>
      <c r="H66" s="13">
        <f t="shared" si="17"/>
        <v>0</v>
      </c>
      <c r="I66" s="14">
        <f t="shared" si="17"/>
        <v>0</v>
      </c>
      <c r="J66" s="15"/>
      <c r="K66" s="16"/>
      <c r="L66" s="13"/>
      <c r="M66" s="14"/>
      <c r="N66" s="15"/>
      <c r="O66" s="16"/>
      <c r="P66" s="13"/>
      <c r="Q66" s="14"/>
      <c r="R66" s="15"/>
      <c r="S66" s="16"/>
      <c r="T66" s="13"/>
      <c r="U66" s="14"/>
      <c r="V66" s="15"/>
      <c r="W66" s="16"/>
      <c r="X66" s="17">
        <f t="shared" si="18"/>
        <v>0</v>
      </c>
      <c r="Y66" s="18">
        <f t="shared" si="18"/>
        <v>0</v>
      </c>
      <c r="Z66" s="18">
        <f t="shared" si="18"/>
        <v>0</v>
      </c>
      <c r="AA66" s="18">
        <f t="shared" si="18"/>
        <v>0</v>
      </c>
      <c r="AB66" s="18">
        <f t="shared" si="19"/>
        <v>0</v>
      </c>
      <c r="AC66" s="18">
        <f t="shared" si="20"/>
        <v>0</v>
      </c>
      <c r="AD66" s="18">
        <f t="shared" si="21"/>
        <v>0</v>
      </c>
      <c r="AE66" s="18">
        <f t="shared" si="22"/>
        <v>0</v>
      </c>
      <c r="AF66" s="19">
        <f t="shared" si="23"/>
        <v>0</v>
      </c>
      <c r="AG66" s="20">
        <f t="shared" si="24"/>
        <v>0</v>
      </c>
      <c r="AH66" s="48">
        <f t="shared" si="25"/>
        <v>0</v>
      </c>
      <c r="AI66" s="80" t="s">
        <v>32</v>
      </c>
      <c r="AJ66" s="80"/>
    </row>
    <row r="67" spans="1:36" ht="15.75" customHeight="1" thickTop="1" thickBot="1" x14ac:dyDescent="0.3">
      <c r="A67" s="110"/>
      <c r="B67" s="44" t="str">
        <f t="shared" si="12"/>
        <v>برجاء إدخال إسم الصنف</v>
      </c>
      <c r="C67" s="26">
        <f t="shared" si="12"/>
        <v>1</v>
      </c>
      <c r="D67" s="26">
        <f t="shared" si="13"/>
        <v>0</v>
      </c>
      <c r="E67" s="26">
        <f t="shared" si="14"/>
        <v>0</v>
      </c>
      <c r="F67" s="26">
        <f t="shared" si="15"/>
        <v>0</v>
      </c>
      <c r="G67" s="26">
        <f t="shared" si="16"/>
        <v>0</v>
      </c>
      <c r="H67" s="27">
        <f t="shared" si="17"/>
        <v>0</v>
      </c>
      <c r="I67" s="28">
        <f t="shared" si="17"/>
        <v>0</v>
      </c>
      <c r="J67" s="29"/>
      <c r="K67" s="30"/>
      <c r="L67" s="27"/>
      <c r="M67" s="28"/>
      <c r="N67" s="29"/>
      <c r="O67" s="30"/>
      <c r="P67" s="27"/>
      <c r="Q67" s="28"/>
      <c r="R67" s="29"/>
      <c r="S67" s="30"/>
      <c r="T67" s="27"/>
      <c r="U67" s="28"/>
      <c r="V67" s="29"/>
      <c r="W67" s="30"/>
      <c r="X67" s="31">
        <f t="shared" si="18"/>
        <v>0</v>
      </c>
      <c r="Y67" s="32">
        <f t="shared" si="18"/>
        <v>0</v>
      </c>
      <c r="Z67" s="32">
        <f t="shared" si="18"/>
        <v>0</v>
      </c>
      <c r="AA67" s="32">
        <f t="shared" si="18"/>
        <v>0</v>
      </c>
      <c r="AB67" s="32">
        <f t="shared" si="19"/>
        <v>0</v>
      </c>
      <c r="AC67" s="32">
        <f t="shared" si="20"/>
        <v>0</v>
      </c>
      <c r="AD67" s="32">
        <f t="shared" si="21"/>
        <v>0</v>
      </c>
      <c r="AE67" s="32">
        <f t="shared" si="22"/>
        <v>0</v>
      </c>
      <c r="AF67" s="33">
        <f t="shared" si="23"/>
        <v>0</v>
      </c>
      <c r="AG67" s="34">
        <f t="shared" si="24"/>
        <v>0</v>
      </c>
      <c r="AH67" s="47">
        <f t="shared" si="25"/>
        <v>0</v>
      </c>
      <c r="AI67" s="80"/>
      <c r="AJ67" s="80"/>
    </row>
    <row r="68" spans="1:36" ht="15.75" customHeight="1" thickTop="1" thickBot="1" x14ac:dyDescent="0.3">
      <c r="A68" s="110"/>
      <c r="B68" s="3" t="str">
        <f t="shared" si="12"/>
        <v>برجاء إدخال إسم الصنف</v>
      </c>
      <c r="C68" s="4">
        <f t="shared" si="12"/>
        <v>1</v>
      </c>
      <c r="D68" s="4">
        <f t="shared" si="13"/>
        <v>0</v>
      </c>
      <c r="E68" s="4">
        <f t="shared" si="14"/>
        <v>0</v>
      </c>
      <c r="F68" s="4">
        <f t="shared" si="15"/>
        <v>0</v>
      </c>
      <c r="G68" s="4">
        <f t="shared" si="16"/>
        <v>0</v>
      </c>
      <c r="H68" s="13">
        <f t="shared" si="17"/>
        <v>0</v>
      </c>
      <c r="I68" s="14">
        <f t="shared" si="17"/>
        <v>0</v>
      </c>
      <c r="J68" s="15"/>
      <c r="K68" s="16"/>
      <c r="L68" s="13"/>
      <c r="M68" s="14"/>
      <c r="N68" s="15"/>
      <c r="O68" s="16"/>
      <c r="P68" s="13"/>
      <c r="Q68" s="14"/>
      <c r="R68" s="15"/>
      <c r="S68" s="16"/>
      <c r="T68" s="13"/>
      <c r="U68" s="14"/>
      <c r="V68" s="15"/>
      <c r="W68" s="16"/>
      <c r="X68" s="17">
        <f t="shared" si="18"/>
        <v>0</v>
      </c>
      <c r="Y68" s="18">
        <f t="shared" si="18"/>
        <v>0</v>
      </c>
      <c r="Z68" s="18">
        <f t="shared" si="18"/>
        <v>0</v>
      </c>
      <c r="AA68" s="18">
        <f t="shared" si="18"/>
        <v>0</v>
      </c>
      <c r="AB68" s="18">
        <f t="shared" si="19"/>
        <v>0</v>
      </c>
      <c r="AC68" s="18">
        <f t="shared" si="20"/>
        <v>0</v>
      </c>
      <c r="AD68" s="18">
        <f t="shared" si="21"/>
        <v>0</v>
      </c>
      <c r="AE68" s="18">
        <f t="shared" si="22"/>
        <v>0</v>
      </c>
      <c r="AF68" s="19">
        <f t="shared" si="23"/>
        <v>0</v>
      </c>
      <c r="AG68" s="20">
        <f t="shared" si="24"/>
        <v>0</v>
      </c>
      <c r="AH68" s="48">
        <f t="shared" si="25"/>
        <v>0</v>
      </c>
      <c r="AI68" s="80"/>
      <c r="AJ68" s="80"/>
    </row>
    <row r="69" spans="1:36" ht="15.75" customHeight="1" thickTop="1" thickBot="1" x14ac:dyDescent="0.3">
      <c r="A69" s="110"/>
      <c r="B69" s="44" t="str">
        <f t="shared" ref="B69:C84" si="26">B20</f>
        <v>برجاء إدخال إسم الصنف</v>
      </c>
      <c r="C69" s="26">
        <f t="shared" si="26"/>
        <v>1</v>
      </c>
      <c r="D69" s="26">
        <f t="shared" si="13"/>
        <v>0</v>
      </c>
      <c r="E69" s="26">
        <f t="shared" si="14"/>
        <v>0</v>
      </c>
      <c r="F69" s="26">
        <f t="shared" si="15"/>
        <v>0</v>
      </c>
      <c r="G69" s="26">
        <f t="shared" si="16"/>
        <v>0</v>
      </c>
      <c r="H69" s="27">
        <f t="shared" ref="H69:I84" si="27">AG20</f>
        <v>0</v>
      </c>
      <c r="I69" s="28">
        <f t="shared" si="27"/>
        <v>0</v>
      </c>
      <c r="J69" s="29"/>
      <c r="K69" s="30"/>
      <c r="L69" s="27"/>
      <c r="M69" s="28"/>
      <c r="N69" s="29"/>
      <c r="O69" s="30"/>
      <c r="P69" s="27"/>
      <c r="Q69" s="28"/>
      <c r="R69" s="29"/>
      <c r="S69" s="30"/>
      <c r="T69" s="27"/>
      <c r="U69" s="28"/>
      <c r="V69" s="29"/>
      <c r="W69" s="30"/>
      <c r="X69" s="31">
        <f t="shared" ref="X69:AA84" si="28">X20</f>
        <v>0</v>
      </c>
      <c r="Y69" s="32">
        <f t="shared" si="28"/>
        <v>0</v>
      </c>
      <c r="Z69" s="32">
        <f t="shared" si="28"/>
        <v>0</v>
      </c>
      <c r="AA69" s="32">
        <f t="shared" si="28"/>
        <v>0</v>
      </c>
      <c r="AB69" s="32">
        <f t="shared" si="19"/>
        <v>0</v>
      </c>
      <c r="AC69" s="32">
        <f t="shared" si="20"/>
        <v>0</v>
      </c>
      <c r="AD69" s="32">
        <f t="shared" si="21"/>
        <v>0</v>
      </c>
      <c r="AE69" s="32">
        <f t="shared" si="22"/>
        <v>0</v>
      </c>
      <c r="AF69" s="33">
        <f t="shared" si="23"/>
        <v>0</v>
      </c>
      <c r="AG69" s="34">
        <f t="shared" si="24"/>
        <v>0</v>
      </c>
      <c r="AH69" s="47">
        <f t="shared" si="25"/>
        <v>0</v>
      </c>
      <c r="AI69" s="80"/>
      <c r="AJ69" s="80"/>
    </row>
    <row r="70" spans="1:36" ht="15.75" customHeight="1" thickTop="1" thickBot="1" x14ac:dyDescent="0.3">
      <c r="A70" s="110"/>
      <c r="B70" s="3" t="str">
        <f t="shared" si="26"/>
        <v>برجاء إدخال إسم الصنف</v>
      </c>
      <c r="C70" s="4">
        <f t="shared" si="26"/>
        <v>1</v>
      </c>
      <c r="D70" s="4">
        <f t="shared" si="13"/>
        <v>0</v>
      </c>
      <c r="E70" s="4">
        <f t="shared" si="14"/>
        <v>0</v>
      </c>
      <c r="F70" s="4">
        <f t="shared" si="15"/>
        <v>0</v>
      </c>
      <c r="G70" s="4">
        <f t="shared" si="16"/>
        <v>0</v>
      </c>
      <c r="H70" s="13">
        <f t="shared" si="27"/>
        <v>0</v>
      </c>
      <c r="I70" s="14">
        <f t="shared" si="27"/>
        <v>0</v>
      </c>
      <c r="J70" s="15"/>
      <c r="K70" s="16"/>
      <c r="L70" s="13"/>
      <c r="M70" s="14"/>
      <c r="N70" s="15"/>
      <c r="O70" s="16"/>
      <c r="P70" s="13"/>
      <c r="Q70" s="14"/>
      <c r="R70" s="15"/>
      <c r="S70" s="16"/>
      <c r="T70" s="13"/>
      <c r="U70" s="14"/>
      <c r="V70" s="15"/>
      <c r="W70" s="16"/>
      <c r="X70" s="17">
        <f t="shared" si="28"/>
        <v>0</v>
      </c>
      <c r="Y70" s="18">
        <f t="shared" si="28"/>
        <v>0</v>
      </c>
      <c r="Z70" s="18">
        <f t="shared" si="28"/>
        <v>0</v>
      </c>
      <c r="AA70" s="18">
        <f t="shared" si="28"/>
        <v>0</v>
      </c>
      <c r="AB70" s="18">
        <f t="shared" si="19"/>
        <v>0</v>
      </c>
      <c r="AC70" s="18">
        <f t="shared" si="20"/>
        <v>0</v>
      </c>
      <c r="AD70" s="18">
        <f t="shared" si="21"/>
        <v>0</v>
      </c>
      <c r="AE70" s="18">
        <f t="shared" si="22"/>
        <v>0</v>
      </c>
      <c r="AF70" s="19">
        <f t="shared" si="23"/>
        <v>0</v>
      </c>
      <c r="AG70" s="20">
        <f t="shared" si="24"/>
        <v>0</v>
      </c>
      <c r="AH70" s="48">
        <f t="shared" si="25"/>
        <v>0</v>
      </c>
      <c r="AI70" s="80"/>
      <c r="AJ70" s="80"/>
    </row>
    <row r="71" spans="1:36" ht="15.75" customHeight="1" thickTop="1" thickBot="1" x14ac:dyDescent="0.3">
      <c r="A71" s="110"/>
      <c r="B71" s="44" t="str">
        <f t="shared" si="26"/>
        <v>برجاء إدخال إسم الصنف</v>
      </c>
      <c r="C71" s="26">
        <f t="shared" si="26"/>
        <v>1</v>
      </c>
      <c r="D71" s="26">
        <f t="shared" si="13"/>
        <v>0</v>
      </c>
      <c r="E71" s="26">
        <f t="shared" si="14"/>
        <v>0</v>
      </c>
      <c r="F71" s="26">
        <f t="shared" si="15"/>
        <v>0</v>
      </c>
      <c r="G71" s="26">
        <f t="shared" si="16"/>
        <v>0</v>
      </c>
      <c r="H71" s="27">
        <f t="shared" si="27"/>
        <v>0</v>
      </c>
      <c r="I71" s="28">
        <f t="shared" si="27"/>
        <v>0</v>
      </c>
      <c r="J71" s="29"/>
      <c r="K71" s="30"/>
      <c r="L71" s="27"/>
      <c r="M71" s="28"/>
      <c r="N71" s="29"/>
      <c r="O71" s="30"/>
      <c r="P71" s="27"/>
      <c r="Q71" s="28"/>
      <c r="R71" s="29"/>
      <c r="S71" s="30"/>
      <c r="T71" s="27"/>
      <c r="U71" s="28"/>
      <c r="V71" s="29"/>
      <c r="W71" s="30"/>
      <c r="X71" s="31">
        <f t="shared" si="28"/>
        <v>0</v>
      </c>
      <c r="Y71" s="32">
        <f t="shared" si="28"/>
        <v>0</v>
      </c>
      <c r="Z71" s="32">
        <f t="shared" si="28"/>
        <v>0</v>
      </c>
      <c r="AA71" s="32">
        <f t="shared" si="28"/>
        <v>0</v>
      </c>
      <c r="AB71" s="32">
        <f t="shared" si="19"/>
        <v>0</v>
      </c>
      <c r="AC71" s="32">
        <f t="shared" si="20"/>
        <v>0</v>
      </c>
      <c r="AD71" s="32">
        <f t="shared" si="21"/>
        <v>0</v>
      </c>
      <c r="AE71" s="32">
        <f t="shared" si="22"/>
        <v>0</v>
      </c>
      <c r="AF71" s="33">
        <f t="shared" si="23"/>
        <v>0</v>
      </c>
      <c r="AG71" s="34">
        <f t="shared" si="24"/>
        <v>0</v>
      </c>
      <c r="AH71" s="47">
        <f t="shared" si="25"/>
        <v>0</v>
      </c>
      <c r="AI71" s="80"/>
      <c r="AJ71" s="80"/>
    </row>
    <row r="72" spans="1:36" ht="15.75" customHeight="1" thickTop="1" thickBot="1" x14ac:dyDescent="0.3">
      <c r="A72" s="110"/>
      <c r="B72" s="3" t="str">
        <f t="shared" si="26"/>
        <v>برجاء إدخال إسم الصنف</v>
      </c>
      <c r="C72" s="4">
        <f t="shared" si="26"/>
        <v>1</v>
      </c>
      <c r="D72" s="4">
        <f t="shared" si="13"/>
        <v>0</v>
      </c>
      <c r="E72" s="4">
        <f t="shared" si="14"/>
        <v>0</v>
      </c>
      <c r="F72" s="4">
        <f t="shared" si="15"/>
        <v>0</v>
      </c>
      <c r="G72" s="4">
        <f t="shared" si="16"/>
        <v>0</v>
      </c>
      <c r="H72" s="13">
        <f t="shared" si="27"/>
        <v>0</v>
      </c>
      <c r="I72" s="14">
        <f t="shared" si="27"/>
        <v>0</v>
      </c>
      <c r="J72" s="15"/>
      <c r="K72" s="16"/>
      <c r="L72" s="13"/>
      <c r="M72" s="14"/>
      <c r="N72" s="15"/>
      <c r="O72" s="16"/>
      <c r="P72" s="13"/>
      <c r="Q72" s="14"/>
      <c r="R72" s="15"/>
      <c r="S72" s="16"/>
      <c r="T72" s="13"/>
      <c r="U72" s="14"/>
      <c r="V72" s="15"/>
      <c r="W72" s="16"/>
      <c r="X72" s="17">
        <f t="shared" si="28"/>
        <v>0</v>
      </c>
      <c r="Y72" s="18">
        <f t="shared" si="28"/>
        <v>0</v>
      </c>
      <c r="Z72" s="18">
        <f t="shared" si="28"/>
        <v>0</v>
      </c>
      <c r="AA72" s="18">
        <f t="shared" si="28"/>
        <v>0</v>
      </c>
      <c r="AB72" s="18">
        <f t="shared" si="19"/>
        <v>0</v>
      </c>
      <c r="AC72" s="18">
        <f t="shared" si="20"/>
        <v>0</v>
      </c>
      <c r="AD72" s="18">
        <f t="shared" si="21"/>
        <v>0</v>
      </c>
      <c r="AE72" s="18">
        <f t="shared" si="22"/>
        <v>0</v>
      </c>
      <c r="AF72" s="19">
        <f t="shared" si="23"/>
        <v>0</v>
      </c>
      <c r="AG72" s="20">
        <f t="shared" si="24"/>
        <v>0</v>
      </c>
      <c r="AH72" s="48">
        <f t="shared" si="25"/>
        <v>0</v>
      </c>
      <c r="AI72" s="80"/>
      <c r="AJ72" s="80"/>
    </row>
    <row r="73" spans="1:36" ht="15.75" customHeight="1" thickTop="1" thickBot="1" x14ac:dyDescent="0.3">
      <c r="A73" s="110"/>
      <c r="B73" s="44" t="str">
        <f t="shared" si="26"/>
        <v>برجاء إدخال إسم الصنف</v>
      </c>
      <c r="C73" s="26">
        <f t="shared" si="26"/>
        <v>1</v>
      </c>
      <c r="D73" s="26">
        <f t="shared" si="13"/>
        <v>0</v>
      </c>
      <c r="E73" s="26">
        <f t="shared" si="14"/>
        <v>0</v>
      </c>
      <c r="F73" s="26">
        <f t="shared" si="15"/>
        <v>0</v>
      </c>
      <c r="G73" s="26">
        <f t="shared" si="16"/>
        <v>0</v>
      </c>
      <c r="H73" s="27">
        <f t="shared" si="27"/>
        <v>0</v>
      </c>
      <c r="I73" s="28">
        <f t="shared" si="27"/>
        <v>0</v>
      </c>
      <c r="J73" s="29"/>
      <c r="K73" s="30"/>
      <c r="L73" s="27"/>
      <c r="M73" s="28"/>
      <c r="N73" s="29"/>
      <c r="O73" s="30"/>
      <c r="P73" s="27"/>
      <c r="Q73" s="28"/>
      <c r="R73" s="29"/>
      <c r="S73" s="30"/>
      <c r="T73" s="27"/>
      <c r="U73" s="28"/>
      <c r="V73" s="29"/>
      <c r="W73" s="30"/>
      <c r="X73" s="31">
        <f t="shared" si="28"/>
        <v>0</v>
      </c>
      <c r="Y73" s="32">
        <f t="shared" si="28"/>
        <v>0</v>
      </c>
      <c r="Z73" s="32">
        <f t="shared" si="28"/>
        <v>0</v>
      </c>
      <c r="AA73" s="32">
        <f t="shared" si="28"/>
        <v>0</v>
      </c>
      <c r="AB73" s="32">
        <f t="shared" si="19"/>
        <v>0</v>
      </c>
      <c r="AC73" s="32">
        <f t="shared" si="20"/>
        <v>0</v>
      </c>
      <c r="AD73" s="32">
        <f t="shared" si="21"/>
        <v>0</v>
      </c>
      <c r="AE73" s="32">
        <f t="shared" si="22"/>
        <v>0</v>
      </c>
      <c r="AF73" s="33">
        <f t="shared" si="23"/>
        <v>0</v>
      </c>
      <c r="AG73" s="34">
        <f t="shared" si="24"/>
        <v>0</v>
      </c>
      <c r="AH73" s="47">
        <f t="shared" si="25"/>
        <v>0</v>
      </c>
      <c r="AI73" s="80"/>
      <c r="AJ73" s="80"/>
    </row>
    <row r="74" spans="1:36" ht="15.75" customHeight="1" thickTop="1" thickBot="1" x14ac:dyDescent="0.3">
      <c r="A74" s="110"/>
      <c r="B74" s="3" t="str">
        <f t="shared" si="26"/>
        <v>برجاء إدخال إسم الصنف</v>
      </c>
      <c r="C74" s="4">
        <f t="shared" si="26"/>
        <v>1</v>
      </c>
      <c r="D74" s="4">
        <f t="shared" si="13"/>
        <v>0</v>
      </c>
      <c r="E74" s="4">
        <f t="shared" si="14"/>
        <v>0</v>
      </c>
      <c r="F74" s="4">
        <f t="shared" si="15"/>
        <v>0</v>
      </c>
      <c r="G74" s="4">
        <f t="shared" si="16"/>
        <v>0</v>
      </c>
      <c r="H74" s="13">
        <f t="shared" si="27"/>
        <v>0</v>
      </c>
      <c r="I74" s="14">
        <f t="shared" si="27"/>
        <v>0</v>
      </c>
      <c r="J74" s="15"/>
      <c r="K74" s="16"/>
      <c r="L74" s="13"/>
      <c r="M74" s="14"/>
      <c r="N74" s="15"/>
      <c r="O74" s="16"/>
      <c r="P74" s="13"/>
      <c r="Q74" s="14"/>
      <c r="R74" s="15"/>
      <c r="S74" s="16"/>
      <c r="T74" s="13"/>
      <c r="U74" s="14"/>
      <c r="V74" s="15"/>
      <c r="W74" s="16"/>
      <c r="X74" s="17">
        <f t="shared" si="28"/>
        <v>0</v>
      </c>
      <c r="Y74" s="18">
        <f t="shared" si="28"/>
        <v>0</v>
      </c>
      <c r="Z74" s="18">
        <f t="shared" si="28"/>
        <v>0</v>
      </c>
      <c r="AA74" s="18">
        <f t="shared" si="28"/>
        <v>0</v>
      </c>
      <c r="AB74" s="18">
        <f t="shared" si="19"/>
        <v>0</v>
      </c>
      <c r="AC74" s="18">
        <f t="shared" si="20"/>
        <v>0</v>
      </c>
      <c r="AD74" s="18">
        <f t="shared" si="21"/>
        <v>0</v>
      </c>
      <c r="AE74" s="18">
        <f t="shared" si="22"/>
        <v>0</v>
      </c>
      <c r="AF74" s="19">
        <f t="shared" si="23"/>
        <v>0</v>
      </c>
      <c r="AG74" s="20">
        <f t="shared" si="24"/>
        <v>0</v>
      </c>
      <c r="AH74" s="48">
        <f t="shared" si="25"/>
        <v>0</v>
      </c>
      <c r="AI74" s="80">
        <f>AB97</f>
        <v>0</v>
      </c>
      <c r="AJ74" s="80"/>
    </row>
    <row r="75" spans="1:36" ht="15.75" customHeight="1" thickTop="1" thickBot="1" x14ac:dyDescent="0.3">
      <c r="A75" s="110"/>
      <c r="B75" s="44" t="str">
        <f t="shared" si="26"/>
        <v>برجاء إدخال إسم الصنف</v>
      </c>
      <c r="C75" s="26">
        <f t="shared" si="26"/>
        <v>1</v>
      </c>
      <c r="D75" s="26">
        <f t="shared" si="13"/>
        <v>0</v>
      </c>
      <c r="E75" s="26">
        <f t="shared" si="14"/>
        <v>0</v>
      </c>
      <c r="F75" s="26">
        <f t="shared" si="15"/>
        <v>0</v>
      </c>
      <c r="G75" s="26">
        <f t="shared" si="16"/>
        <v>0</v>
      </c>
      <c r="H75" s="27">
        <f t="shared" si="27"/>
        <v>0</v>
      </c>
      <c r="I75" s="28">
        <f t="shared" si="27"/>
        <v>0</v>
      </c>
      <c r="J75" s="29"/>
      <c r="K75" s="30"/>
      <c r="L75" s="27"/>
      <c r="M75" s="28"/>
      <c r="N75" s="29"/>
      <c r="O75" s="30"/>
      <c r="P75" s="27"/>
      <c r="Q75" s="28"/>
      <c r="R75" s="29"/>
      <c r="S75" s="30"/>
      <c r="T75" s="27"/>
      <c r="U75" s="28"/>
      <c r="V75" s="29"/>
      <c r="W75" s="30"/>
      <c r="X75" s="31">
        <f t="shared" si="28"/>
        <v>0</v>
      </c>
      <c r="Y75" s="32">
        <f t="shared" si="28"/>
        <v>0</v>
      </c>
      <c r="Z75" s="32">
        <f t="shared" si="28"/>
        <v>0</v>
      </c>
      <c r="AA75" s="32">
        <f t="shared" si="28"/>
        <v>0</v>
      </c>
      <c r="AB75" s="32">
        <f t="shared" si="19"/>
        <v>0</v>
      </c>
      <c r="AC75" s="32">
        <f t="shared" si="20"/>
        <v>0</v>
      </c>
      <c r="AD75" s="32">
        <f t="shared" si="21"/>
        <v>0</v>
      </c>
      <c r="AE75" s="32">
        <f t="shared" si="22"/>
        <v>0</v>
      </c>
      <c r="AF75" s="33">
        <f t="shared" si="23"/>
        <v>0</v>
      </c>
      <c r="AG75" s="34">
        <f t="shared" si="24"/>
        <v>0</v>
      </c>
      <c r="AH75" s="47">
        <f t="shared" si="25"/>
        <v>0</v>
      </c>
      <c r="AI75" s="80"/>
      <c r="AJ75" s="80"/>
    </row>
    <row r="76" spans="1:36" ht="15.75" customHeight="1" thickTop="1" thickBot="1" x14ac:dyDescent="0.3">
      <c r="A76" s="110"/>
      <c r="B76" s="3" t="str">
        <f t="shared" si="26"/>
        <v>برجاء إدخال إسم الصنف</v>
      </c>
      <c r="C76" s="4">
        <f t="shared" si="26"/>
        <v>1</v>
      </c>
      <c r="D76" s="4">
        <f t="shared" si="13"/>
        <v>0</v>
      </c>
      <c r="E76" s="4">
        <f t="shared" si="14"/>
        <v>0</v>
      </c>
      <c r="F76" s="4">
        <f t="shared" si="15"/>
        <v>0</v>
      </c>
      <c r="G76" s="4">
        <f t="shared" si="16"/>
        <v>0</v>
      </c>
      <c r="H76" s="13">
        <f t="shared" si="27"/>
        <v>0</v>
      </c>
      <c r="I76" s="14">
        <f t="shared" si="27"/>
        <v>0</v>
      </c>
      <c r="J76" s="15"/>
      <c r="K76" s="16"/>
      <c r="L76" s="13"/>
      <c r="M76" s="14"/>
      <c r="N76" s="15"/>
      <c r="O76" s="16"/>
      <c r="P76" s="13"/>
      <c r="Q76" s="14"/>
      <c r="R76" s="15"/>
      <c r="S76" s="16"/>
      <c r="T76" s="13"/>
      <c r="U76" s="14"/>
      <c r="V76" s="15"/>
      <c r="W76" s="16"/>
      <c r="X76" s="17">
        <f t="shared" si="28"/>
        <v>0</v>
      </c>
      <c r="Y76" s="18">
        <f t="shared" si="28"/>
        <v>0</v>
      </c>
      <c r="Z76" s="18">
        <f t="shared" si="28"/>
        <v>0</v>
      </c>
      <c r="AA76" s="18">
        <f t="shared" si="28"/>
        <v>0</v>
      </c>
      <c r="AB76" s="18">
        <f t="shared" si="19"/>
        <v>0</v>
      </c>
      <c r="AC76" s="18">
        <f t="shared" si="20"/>
        <v>0</v>
      </c>
      <c r="AD76" s="18">
        <f t="shared" si="21"/>
        <v>0</v>
      </c>
      <c r="AE76" s="18">
        <f t="shared" si="22"/>
        <v>0</v>
      </c>
      <c r="AF76" s="19">
        <f t="shared" si="23"/>
        <v>0</v>
      </c>
      <c r="AG76" s="20">
        <f t="shared" si="24"/>
        <v>0</v>
      </c>
      <c r="AH76" s="48">
        <f t="shared" si="25"/>
        <v>0</v>
      </c>
      <c r="AI76" s="80"/>
      <c r="AJ76" s="80"/>
    </row>
    <row r="77" spans="1:36" ht="15.75" customHeight="1" thickTop="1" thickBot="1" x14ac:dyDescent="0.3">
      <c r="A77" s="110"/>
      <c r="B77" s="44" t="str">
        <f t="shared" si="26"/>
        <v>برجاء إدخال إسم الصنف</v>
      </c>
      <c r="C77" s="26">
        <f t="shared" si="26"/>
        <v>1</v>
      </c>
      <c r="D77" s="26">
        <f t="shared" si="13"/>
        <v>0</v>
      </c>
      <c r="E77" s="26">
        <f t="shared" si="14"/>
        <v>0</v>
      </c>
      <c r="F77" s="26">
        <f t="shared" si="15"/>
        <v>0</v>
      </c>
      <c r="G77" s="26">
        <f t="shared" si="16"/>
        <v>0</v>
      </c>
      <c r="H77" s="27">
        <f t="shared" si="27"/>
        <v>0</v>
      </c>
      <c r="I77" s="28">
        <f t="shared" si="27"/>
        <v>0</v>
      </c>
      <c r="J77" s="29"/>
      <c r="K77" s="30"/>
      <c r="L77" s="27"/>
      <c r="M77" s="28"/>
      <c r="N77" s="29"/>
      <c r="O77" s="30"/>
      <c r="P77" s="27"/>
      <c r="Q77" s="28"/>
      <c r="R77" s="29"/>
      <c r="S77" s="30"/>
      <c r="T77" s="27"/>
      <c r="U77" s="28"/>
      <c r="V77" s="29"/>
      <c r="W77" s="30"/>
      <c r="X77" s="31">
        <f t="shared" si="28"/>
        <v>0</v>
      </c>
      <c r="Y77" s="32">
        <f t="shared" si="28"/>
        <v>0</v>
      </c>
      <c r="Z77" s="32">
        <f t="shared" si="28"/>
        <v>0</v>
      </c>
      <c r="AA77" s="32">
        <f t="shared" si="28"/>
        <v>0</v>
      </c>
      <c r="AB77" s="32">
        <f t="shared" si="19"/>
        <v>0</v>
      </c>
      <c r="AC77" s="32">
        <f t="shared" si="20"/>
        <v>0</v>
      </c>
      <c r="AD77" s="32">
        <f t="shared" si="21"/>
        <v>0</v>
      </c>
      <c r="AE77" s="32">
        <f t="shared" si="22"/>
        <v>0</v>
      </c>
      <c r="AF77" s="33">
        <f t="shared" si="23"/>
        <v>0</v>
      </c>
      <c r="AG77" s="34">
        <f t="shared" si="24"/>
        <v>0</v>
      </c>
      <c r="AH77" s="47">
        <f t="shared" si="25"/>
        <v>0</v>
      </c>
      <c r="AI77" s="80"/>
      <c r="AJ77" s="80"/>
    </row>
    <row r="78" spans="1:36" ht="15.75" customHeight="1" thickTop="1" thickBot="1" x14ac:dyDescent="0.3">
      <c r="A78" s="110"/>
      <c r="B78" s="3" t="str">
        <f t="shared" si="26"/>
        <v>برجاء إدخال إسم الصنف</v>
      </c>
      <c r="C78" s="4">
        <f t="shared" si="26"/>
        <v>1</v>
      </c>
      <c r="D78" s="4">
        <f t="shared" si="13"/>
        <v>0</v>
      </c>
      <c r="E78" s="4">
        <f t="shared" si="14"/>
        <v>0</v>
      </c>
      <c r="F78" s="4">
        <f t="shared" si="15"/>
        <v>0</v>
      </c>
      <c r="G78" s="4">
        <f t="shared" si="16"/>
        <v>0</v>
      </c>
      <c r="H78" s="13">
        <f t="shared" si="27"/>
        <v>0</v>
      </c>
      <c r="I78" s="14">
        <f t="shared" si="27"/>
        <v>0</v>
      </c>
      <c r="J78" s="15"/>
      <c r="K78" s="16"/>
      <c r="L78" s="13"/>
      <c r="M78" s="14"/>
      <c r="N78" s="15"/>
      <c r="O78" s="16"/>
      <c r="P78" s="13"/>
      <c r="Q78" s="14"/>
      <c r="R78" s="15"/>
      <c r="S78" s="16"/>
      <c r="T78" s="13"/>
      <c r="U78" s="14"/>
      <c r="V78" s="15"/>
      <c r="W78" s="16"/>
      <c r="X78" s="17">
        <f t="shared" si="28"/>
        <v>0</v>
      </c>
      <c r="Y78" s="18">
        <f t="shared" si="28"/>
        <v>0</v>
      </c>
      <c r="Z78" s="18">
        <f t="shared" si="28"/>
        <v>0</v>
      </c>
      <c r="AA78" s="18">
        <f t="shared" si="28"/>
        <v>0</v>
      </c>
      <c r="AB78" s="18">
        <f t="shared" si="19"/>
        <v>0</v>
      </c>
      <c r="AC78" s="18">
        <f t="shared" si="20"/>
        <v>0</v>
      </c>
      <c r="AD78" s="18">
        <f t="shared" si="21"/>
        <v>0</v>
      </c>
      <c r="AE78" s="18">
        <f t="shared" si="22"/>
        <v>0</v>
      </c>
      <c r="AF78" s="19">
        <f t="shared" si="23"/>
        <v>0</v>
      </c>
      <c r="AG78" s="20">
        <f t="shared" si="24"/>
        <v>0</v>
      </c>
      <c r="AH78" s="48">
        <f t="shared" si="25"/>
        <v>0</v>
      </c>
      <c r="AI78" s="80"/>
      <c r="AJ78" s="80"/>
    </row>
    <row r="79" spans="1:36" ht="15.75" customHeight="1" thickTop="1" thickBot="1" x14ac:dyDescent="0.3">
      <c r="A79" s="110"/>
      <c r="B79" s="44" t="str">
        <f t="shared" si="26"/>
        <v>برجاء إدخال إسم الصنف</v>
      </c>
      <c r="C79" s="26">
        <f t="shared" si="26"/>
        <v>1</v>
      </c>
      <c r="D79" s="26">
        <f t="shared" si="13"/>
        <v>0</v>
      </c>
      <c r="E79" s="26">
        <f t="shared" si="14"/>
        <v>0</v>
      </c>
      <c r="F79" s="26">
        <f t="shared" si="15"/>
        <v>0</v>
      </c>
      <c r="G79" s="26">
        <f t="shared" si="16"/>
        <v>0</v>
      </c>
      <c r="H79" s="27">
        <f t="shared" si="27"/>
        <v>0</v>
      </c>
      <c r="I79" s="28">
        <f t="shared" si="27"/>
        <v>0</v>
      </c>
      <c r="J79" s="29"/>
      <c r="K79" s="30"/>
      <c r="L79" s="27"/>
      <c r="M79" s="28"/>
      <c r="N79" s="29"/>
      <c r="O79" s="30"/>
      <c r="P79" s="27"/>
      <c r="Q79" s="28"/>
      <c r="R79" s="29"/>
      <c r="S79" s="30"/>
      <c r="T79" s="27"/>
      <c r="U79" s="28"/>
      <c r="V79" s="29"/>
      <c r="W79" s="30"/>
      <c r="X79" s="31">
        <f t="shared" si="28"/>
        <v>0</v>
      </c>
      <c r="Y79" s="32">
        <f t="shared" si="28"/>
        <v>0</v>
      </c>
      <c r="Z79" s="32">
        <f t="shared" si="28"/>
        <v>0</v>
      </c>
      <c r="AA79" s="32">
        <f t="shared" si="28"/>
        <v>0</v>
      </c>
      <c r="AB79" s="32">
        <f t="shared" si="19"/>
        <v>0</v>
      </c>
      <c r="AC79" s="32">
        <f t="shared" si="20"/>
        <v>0</v>
      </c>
      <c r="AD79" s="32">
        <f t="shared" si="21"/>
        <v>0</v>
      </c>
      <c r="AE79" s="32">
        <f t="shared" si="22"/>
        <v>0</v>
      </c>
      <c r="AF79" s="33">
        <f t="shared" si="23"/>
        <v>0</v>
      </c>
      <c r="AG79" s="34">
        <f t="shared" si="24"/>
        <v>0</v>
      </c>
      <c r="AH79" s="47">
        <f t="shared" si="25"/>
        <v>0</v>
      </c>
      <c r="AI79" s="80"/>
      <c r="AJ79" s="80"/>
    </row>
    <row r="80" spans="1:36" ht="15.75" customHeight="1" thickTop="1" thickBot="1" x14ac:dyDescent="0.3">
      <c r="A80" s="110"/>
      <c r="B80" s="3" t="str">
        <f t="shared" si="26"/>
        <v>برجاء إدخال إسم الصنف</v>
      </c>
      <c r="C80" s="4">
        <f t="shared" si="26"/>
        <v>1</v>
      </c>
      <c r="D80" s="4">
        <f t="shared" si="13"/>
        <v>0</v>
      </c>
      <c r="E80" s="4">
        <f t="shared" si="14"/>
        <v>0</v>
      </c>
      <c r="F80" s="4">
        <f t="shared" si="15"/>
        <v>0</v>
      </c>
      <c r="G80" s="4">
        <f t="shared" si="16"/>
        <v>0</v>
      </c>
      <c r="H80" s="13">
        <f t="shared" si="27"/>
        <v>0</v>
      </c>
      <c r="I80" s="14">
        <f t="shared" si="27"/>
        <v>0</v>
      </c>
      <c r="J80" s="15"/>
      <c r="K80" s="16"/>
      <c r="L80" s="13"/>
      <c r="M80" s="14"/>
      <c r="N80" s="15"/>
      <c r="O80" s="16"/>
      <c r="P80" s="13"/>
      <c r="Q80" s="14"/>
      <c r="R80" s="15"/>
      <c r="S80" s="16"/>
      <c r="T80" s="13"/>
      <c r="U80" s="14"/>
      <c r="V80" s="15"/>
      <c r="W80" s="16"/>
      <c r="X80" s="17">
        <f t="shared" si="28"/>
        <v>0</v>
      </c>
      <c r="Y80" s="18">
        <f t="shared" si="28"/>
        <v>0</v>
      </c>
      <c r="Z80" s="18">
        <f t="shared" si="28"/>
        <v>0</v>
      </c>
      <c r="AA80" s="18">
        <f t="shared" si="28"/>
        <v>0</v>
      </c>
      <c r="AB80" s="18">
        <f t="shared" si="19"/>
        <v>0</v>
      </c>
      <c r="AC80" s="18">
        <f t="shared" si="20"/>
        <v>0</v>
      </c>
      <c r="AD80" s="18">
        <f t="shared" si="21"/>
        <v>0</v>
      </c>
      <c r="AE80" s="18">
        <f t="shared" si="22"/>
        <v>0</v>
      </c>
      <c r="AF80" s="19">
        <f t="shared" si="23"/>
        <v>0</v>
      </c>
      <c r="AG80" s="20">
        <f t="shared" si="24"/>
        <v>0</v>
      </c>
      <c r="AH80" s="48">
        <f t="shared" si="25"/>
        <v>0</v>
      </c>
      <c r="AI80" s="80"/>
      <c r="AJ80" s="80"/>
    </row>
    <row r="81" spans="1:36" ht="15.75" customHeight="1" thickTop="1" thickBot="1" x14ac:dyDescent="0.3">
      <c r="A81" s="110"/>
      <c r="B81" s="44" t="str">
        <f t="shared" si="26"/>
        <v>برجاء إدخال إسم الصنف</v>
      </c>
      <c r="C81" s="26">
        <f t="shared" si="26"/>
        <v>1</v>
      </c>
      <c r="D81" s="26">
        <f t="shared" si="13"/>
        <v>0</v>
      </c>
      <c r="E81" s="26">
        <f t="shared" si="14"/>
        <v>0</v>
      </c>
      <c r="F81" s="26">
        <f t="shared" si="15"/>
        <v>0</v>
      </c>
      <c r="G81" s="26">
        <f t="shared" si="16"/>
        <v>0</v>
      </c>
      <c r="H81" s="27">
        <f t="shared" si="27"/>
        <v>0</v>
      </c>
      <c r="I81" s="28">
        <f t="shared" si="27"/>
        <v>0</v>
      </c>
      <c r="J81" s="29"/>
      <c r="K81" s="30"/>
      <c r="L81" s="27"/>
      <c r="M81" s="28"/>
      <c r="N81" s="29"/>
      <c r="O81" s="30"/>
      <c r="P81" s="27"/>
      <c r="Q81" s="28"/>
      <c r="R81" s="29"/>
      <c r="S81" s="30"/>
      <c r="T81" s="27"/>
      <c r="U81" s="28"/>
      <c r="V81" s="29"/>
      <c r="W81" s="30"/>
      <c r="X81" s="31">
        <f t="shared" si="28"/>
        <v>0</v>
      </c>
      <c r="Y81" s="32">
        <f t="shared" si="28"/>
        <v>0</v>
      </c>
      <c r="Z81" s="32">
        <f t="shared" si="28"/>
        <v>0</v>
      </c>
      <c r="AA81" s="32">
        <f t="shared" si="28"/>
        <v>0</v>
      </c>
      <c r="AB81" s="32">
        <f t="shared" si="19"/>
        <v>0</v>
      </c>
      <c r="AC81" s="32">
        <f t="shared" si="20"/>
        <v>0</v>
      </c>
      <c r="AD81" s="32">
        <f t="shared" si="21"/>
        <v>0</v>
      </c>
      <c r="AE81" s="32">
        <f t="shared" si="22"/>
        <v>0</v>
      </c>
      <c r="AF81" s="33">
        <f t="shared" si="23"/>
        <v>0</v>
      </c>
      <c r="AG81" s="34">
        <f t="shared" si="24"/>
        <v>0</v>
      </c>
      <c r="AH81" s="47">
        <f t="shared" si="25"/>
        <v>0</v>
      </c>
      <c r="AI81" s="80"/>
      <c r="AJ81" s="80"/>
    </row>
    <row r="82" spans="1:36" ht="15.75" customHeight="1" thickTop="1" thickBot="1" x14ac:dyDescent="0.3">
      <c r="A82" s="110"/>
      <c r="B82" s="3" t="str">
        <f t="shared" si="26"/>
        <v>برجاء إدخال إسم الصنف</v>
      </c>
      <c r="C82" s="4">
        <f t="shared" si="26"/>
        <v>1</v>
      </c>
      <c r="D82" s="4">
        <f t="shared" si="13"/>
        <v>0</v>
      </c>
      <c r="E82" s="4">
        <f t="shared" si="14"/>
        <v>0</v>
      </c>
      <c r="F82" s="4">
        <f t="shared" si="15"/>
        <v>0</v>
      </c>
      <c r="G82" s="4">
        <f t="shared" si="16"/>
        <v>0</v>
      </c>
      <c r="H82" s="13">
        <f t="shared" si="27"/>
        <v>0</v>
      </c>
      <c r="I82" s="14">
        <f t="shared" si="27"/>
        <v>0</v>
      </c>
      <c r="J82" s="15"/>
      <c r="K82" s="16"/>
      <c r="L82" s="13"/>
      <c r="M82" s="14"/>
      <c r="N82" s="15"/>
      <c r="O82" s="16"/>
      <c r="P82" s="13"/>
      <c r="Q82" s="14"/>
      <c r="R82" s="15"/>
      <c r="S82" s="16"/>
      <c r="T82" s="13"/>
      <c r="U82" s="14"/>
      <c r="V82" s="15"/>
      <c r="W82" s="16"/>
      <c r="X82" s="17">
        <f t="shared" si="28"/>
        <v>0</v>
      </c>
      <c r="Y82" s="18">
        <f t="shared" si="28"/>
        <v>0</v>
      </c>
      <c r="Z82" s="18">
        <f t="shared" si="28"/>
        <v>0</v>
      </c>
      <c r="AA82" s="18">
        <f t="shared" si="28"/>
        <v>0</v>
      </c>
      <c r="AB82" s="18">
        <f t="shared" si="19"/>
        <v>0</v>
      </c>
      <c r="AC82" s="18">
        <f t="shared" si="20"/>
        <v>0</v>
      </c>
      <c r="AD82" s="18">
        <f t="shared" si="21"/>
        <v>0</v>
      </c>
      <c r="AE82" s="18">
        <f t="shared" si="22"/>
        <v>0</v>
      </c>
      <c r="AF82" s="19">
        <f t="shared" si="23"/>
        <v>0</v>
      </c>
      <c r="AG82" s="20">
        <f t="shared" si="24"/>
        <v>0</v>
      </c>
      <c r="AH82" s="48">
        <f t="shared" si="25"/>
        <v>0</v>
      </c>
      <c r="AI82" s="80" t="s">
        <v>33</v>
      </c>
      <c r="AJ82" s="80"/>
    </row>
    <row r="83" spans="1:36" ht="15.75" customHeight="1" thickTop="1" thickBot="1" x14ac:dyDescent="0.3">
      <c r="A83" s="110"/>
      <c r="B83" s="44" t="str">
        <f t="shared" si="26"/>
        <v>برجاء إدخال إسم الصنف</v>
      </c>
      <c r="C83" s="26">
        <f t="shared" si="26"/>
        <v>1</v>
      </c>
      <c r="D83" s="26">
        <f t="shared" si="13"/>
        <v>0</v>
      </c>
      <c r="E83" s="26">
        <f t="shared" si="14"/>
        <v>0</v>
      </c>
      <c r="F83" s="26">
        <f t="shared" si="15"/>
        <v>0</v>
      </c>
      <c r="G83" s="26">
        <f t="shared" si="16"/>
        <v>0</v>
      </c>
      <c r="H83" s="27">
        <f t="shared" si="27"/>
        <v>0</v>
      </c>
      <c r="I83" s="28">
        <f t="shared" si="27"/>
        <v>0</v>
      </c>
      <c r="J83" s="29"/>
      <c r="K83" s="30"/>
      <c r="L83" s="27"/>
      <c r="M83" s="28"/>
      <c r="N83" s="29"/>
      <c r="O83" s="30"/>
      <c r="P83" s="27"/>
      <c r="Q83" s="28"/>
      <c r="R83" s="29"/>
      <c r="S83" s="30"/>
      <c r="T83" s="27"/>
      <c r="U83" s="28"/>
      <c r="V83" s="29"/>
      <c r="W83" s="30"/>
      <c r="X83" s="31">
        <f t="shared" si="28"/>
        <v>0</v>
      </c>
      <c r="Y83" s="32">
        <f t="shared" si="28"/>
        <v>0</v>
      </c>
      <c r="Z83" s="32">
        <f t="shared" si="28"/>
        <v>0</v>
      </c>
      <c r="AA83" s="32">
        <f t="shared" si="28"/>
        <v>0</v>
      </c>
      <c r="AB83" s="32">
        <f t="shared" si="19"/>
        <v>0</v>
      </c>
      <c r="AC83" s="32">
        <f t="shared" si="20"/>
        <v>0</v>
      </c>
      <c r="AD83" s="32">
        <f t="shared" si="21"/>
        <v>0</v>
      </c>
      <c r="AE83" s="32">
        <f t="shared" si="22"/>
        <v>0</v>
      </c>
      <c r="AF83" s="33">
        <f t="shared" si="23"/>
        <v>0</v>
      </c>
      <c r="AG83" s="34">
        <f t="shared" si="24"/>
        <v>0</v>
      </c>
      <c r="AH83" s="47">
        <f t="shared" si="25"/>
        <v>0</v>
      </c>
      <c r="AI83" s="80"/>
      <c r="AJ83" s="80"/>
    </row>
    <row r="84" spans="1:36" ht="15.75" customHeight="1" thickTop="1" thickBot="1" x14ac:dyDescent="0.3">
      <c r="A84" s="110"/>
      <c r="B84" s="3" t="str">
        <f t="shared" si="26"/>
        <v>برجاء إدخال إسم الصنف</v>
      </c>
      <c r="C84" s="4">
        <f t="shared" si="26"/>
        <v>1</v>
      </c>
      <c r="D84" s="4">
        <f t="shared" si="13"/>
        <v>0</v>
      </c>
      <c r="E84" s="4">
        <f t="shared" si="14"/>
        <v>0</v>
      </c>
      <c r="F84" s="4">
        <f t="shared" si="15"/>
        <v>0</v>
      </c>
      <c r="G84" s="4">
        <f t="shared" si="16"/>
        <v>0</v>
      </c>
      <c r="H84" s="13">
        <f t="shared" si="27"/>
        <v>0</v>
      </c>
      <c r="I84" s="14">
        <f t="shared" si="27"/>
        <v>0</v>
      </c>
      <c r="J84" s="15"/>
      <c r="K84" s="16"/>
      <c r="L84" s="13"/>
      <c r="M84" s="14"/>
      <c r="N84" s="15"/>
      <c r="O84" s="16"/>
      <c r="P84" s="13"/>
      <c r="Q84" s="14"/>
      <c r="R84" s="15"/>
      <c r="S84" s="16"/>
      <c r="T84" s="13"/>
      <c r="U84" s="14"/>
      <c r="V84" s="15"/>
      <c r="W84" s="16"/>
      <c r="X84" s="17">
        <f t="shared" si="28"/>
        <v>0</v>
      </c>
      <c r="Y84" s="18">
        <f t="shared" si="28"/>
        <v>0</v>
      </c>
      <c r="Z84" s="18">
        <f t="shared" si="28"/>
        <v>0</v>
      </c>
      <c r="AA84" s="18">
        <f t="shared" si="28"/>
        <v>0</v>
      </c>
      <c r="AB84" s="18">
        <f t="shared" si="19"/>
        <v>0</v>
      </c>
      <c r="AC84" s="18">
        <f t="shared" si="20"/>
        <v>0</v>
      </c>
      <c r="AD84" s="18">
        <f t="shared" si="21"/>
        <v>0</v>
      </c>
      <c r="AE84" s="18">
        <f t="shared" si="22"/>
        <v>0</v>
      </c>
      <c r="AF84" s="19">
        <f t="shared" si="23"/>
        <v>0</v>
      </c>
      <c r="AG84" s="20">
        <f t="shared" si="24"/>
        <v>0</v>
      </c>
      <c r="AH84" s="48">
        <f t="shared" si="25"/>
        <v>0</v>
      </c>
      <c r="AI84" s="80"/>
      <c r="AJ84" s="80"/>
    </row>
    <row r="85" spans="1:36" ht="15.75" customHeight="1" thickTop="1" thickBot="1" x14ac:dyDescent="0.3">
      <c r="A85" s="110"/>
      <c r="B85" s="44" t="str">
        <f t="shared" ref="B85:C91" si="29">B36</f>
        <v>برجاء إدخال إسم الصنف</v>
      </c>
      <c r="C85" s="26">
        <f t="shared" si="29"/>
        <v>1</v>
      </c>
      <c r="D85" s="26">
        <f t="shared" si="13"/>
        <v>0</v>
      </c>
      <c r="E85" s="26">
        <f t="shared" si="14"/>
        <v>0</v>
      </c>
      <c r="F85" s="26">
        <f t="shared" si="15"/>
        <v>0</v>
      </c>
      <c r="G85" s="26">
        <f t="shared" si="16"/>
        <v>0</v>
      </c>
      <c r="H85" s="27">
        <f t="shared" ref="H85:I91" si="30">AG36</f>
        <v>0</v>
      </c>
      <c r="I85" s="28">
        <f t="shared" si="30"/>
        <v>0</v>
      </c>
      <c r="J85" s="29"/>
      <c r="K85" s="30"/>
      <c r="L85" s="27"/>
      <c r="M85" s="28"/>
      <c r="N85" s="29"/>
      <c r="O85" s="30"/>
      <c r="P85" s="27"/>
      <c r="Q85" s="28"/>
      <c r="R85" s="29"/>
      <c r="S85" s="30"/>
      <c r="T85" s="27"/>
      <c r="U85" s="28"/>
      <c r="V85" s="29"/>
      <c r="W85" s="30"/>
      <c r="X85" s="31">
        <f t="shared" ref="X85:AA91" si="31">X36</f>
        <v>0</v>
      </c>
      <c r="Y85" s="32">
        <f t="shared" si="31"/>
        <v>0</v>
      </c>
      <c r="Z85" s="32">
        <f t="shared" si="31"/>
        <v>0</v>
      </c>
      <c r="AA85" s="32">
        <f t="shared" si="31"/>
        <v>0</v>
      </c>
      <c r="AB85" s="32">
        <f t="shared" si="19"/>
        <v>0</v>
      </c>
      <c r="AC85" s="32">
        <f t="shared" si="20"/>
        <v>0</v>
      </c>
      <c r="AD85" s="32">
        <f t="shared" si="21"/>
        <v>0</v>
      </c>
      <c r="AE85" s="32">
        <f t="shared" si="22"/>
        <v>0</v>
      </c>
      <c r="AF85" s="33">
        <f t="shared" si="23"/>
        <v>0</v>
      </c>
      <c r="AG85" s="34">
        <f t="shared" si="24"/>
        <v>0</v>
      </c>
      <c r="AH85" s="47">
        <f t="shared" si="25"/>
        <v>0</v>
      </c>
      <c r="AI85" s="80"/>
      <c r="AJ85" s="80"/>
    </row>
    <row r="86" spans="1:36" ht="15.75" customHeight="1" thickTop="1" thickBot="1" x14ac:dyDescent="0.3">
      <c r="A86" s="110"/>
      <c r="B86" s="3" t="str">
        <f t="shared" si="29"/>
        <v>برجاء إدخال إسم الصنف</v>
      </c>
      <c r="C86" s="4">
        <f t="shared" si="29"/>
        <v>1</v>
      </c>
      <c r="D86" s="4">
        <f t="shared" si="13"/>
        <v>0</v>
      </c>
      <c r="E86" s="4">
        <f t="shared" si="14"/>
        <v>0</v>
      </c>
      <c r="F86" s="4">
        <f t="shared" si="15"/>
        <v>0</v>
      </c>
      <c r="G86" s="4">
        <f t="shared" si="16"/>
        <v>0</v>
      </c>
      <c r="H86" s="13">
        <f t="shared" si="30"/>
        <v>0</v>
      </c>
      <c r="I86" s="14">
        <f t="shared" si="30"/>
        <v>0</v>
      </c>
      <c r="J86" s="15"/>
      <c r="K86" s="16"/>
      <c r="L86" s="13"/>
      <c r="M86" s="14"/>
      <c r="N86" s="15"/>
      <c r="O86" s="16"/>
      <c r="P86" s="13"/>
      <c r="Q86" s="14"/>
      <c r="R86" s="15"/>
      <c r="S86" s="16"/>
      <c r="T86" s="13"/>
      <c r="U86" s="14"/>
      <c r="V86" s="15"/>
      <c r="W86" s="16"/>
      <c r="X86" s="17">
        <f t="shared" si="31"/>
        <v>0</v>
      </c>
      <c r="Y86" s="18">
        <f t="shared" si="31"/>
        <v>0</v>
      </c>
      <c r="Z86" s="18">
        <f t="shared" si="31"/>
        <v>0</v>
      </c>
      <c r="AA86" s="18">
        <f t="shared" si="31"/>
        <v>0</v>
      </c>
      <c r="AB86" s="18">
        <f t="shared" si="19"/>
        <v>0</v>
      </c>
      <c r="AC86" s="18">
        <f t="shared" si="20"/>
        <v>0</v>
      </c>
      <c r="AD86" s="18">
        <f t="shared" si="21"/>
        <v>0</v>
      </c>
      <c r="AE86" s="18">
        <f t="shared" si="22"/>
        <v>0</v>
      </c>
      <c r="AF86" s="19">
        <f t="shared" si="23"/>
        <v>0</v>
      </c>
      <c r="AG86" s="20">
        <f t="shared" si="24"/>
        <v>0</v>
      </c>
      <c r="AH86" s="48">
        <f t="shared" si="25"/>
        <v>0</v>
      </c>
      <c r="AI86" s="80"/>
      <c r="AJ86" s="80"/>
    </row>
    <row r="87" spans="1:36" ht="15.75" customHeight="1" thickTop="1" thickBot="1" x14ac:dyDescent="0.3">
      <c r="A87" s="110"/>
      <c r="B87" s="44" t="str">
        <f t="shared" si="29"/>
        <v>برجاء إدخال إسم الصنف</v>
      </c>
      <c r="C87" s="26">
        <f t="shared" si="29"/>
        <v>1</v>
      </c>
      <c r="D87" s="26">
        <f t="shared" si="13"/>
        <v>0</v>
      </c>
      <c r="E87" s="26">
        <f t="shared" si="14"/>
        <v>0</v>
      </c>
      <c r="F87" s="26">
        <f t="shared" si="15"/>
        <v>0</v>
      </c>
      <c r="G87" s="26">
        <f t="shared" si="16"/>
        <v>0</v>
      </c>
      <c r="H87" s="27">
        <f t="shared" si="30"/>
        <v>0</v>
      </c>
      <c r="I87" s="28">
        <f t="shared" si="30"/>
        <v>0</v>
      </c>
      <c r="J87" s="29"/>
      <c r="K87" s="30"/>
      <c r="L87" s="27"/>
      <c r="M87" s="28"/>
      <c r="N87" s="29"/>
      <c r="O87" s="30"/>
      <c r="P87" s="27"/>
      <c r="Q87" s="28"/>
      <c r="R87" s="29"/>
      <c r="S87" s="30"/>
      <c r="T87" s="27"/>
      <c r="U87" s="28"/>
      <c r="V87" s="29"/>
      <c r="W87" s="30"/>
      <c r="X87" s="31">
        <f t="shared" si="31"/>
        <v>0</v>
      </c>
      <c r="Y87" s="32">
        <f t="shared" si="31"/>
        <v>0</v>
      </c>
      <c r="Z87" s="32">
        <f t="shared" si="31"/>
        <v>0</v>
      </c>
      <c r="AA87" s="32">
        <f t="shared" si="31"/>
        <v>0</v>
      </c>
      <c r="AB87" s="32">
        <f t="shared" si="19"/>
        <v>0</v>
      </c>
      <c r="AC87" s="32">
        <f t="shared" si="20"/>
        <v>0</v>
      </c>
      <c r="AD87" s="32">
        <f t="shared" si="21"/>
        <v>0</v>
      </c>
      <c r="AE87" s="32">
        <f t="shared" si="22"/>
        <v>0</v>
      </c>
      <c r="AF87" s="33">
        <f t="shared" si="23"/>
        <v>0</v>
      </c>
      <c r="AG87" s="34">
        <f t="shared" si="24"/>
        <v>0</v>
      </c>
      <c r="AH87" s="47">
        <f t="shared" si="25"/>
        <v>0</v>
      </c>
      <c r="AI87" s="80"/>
      <c r="AJ87" s="80"/>
    </row>
    <row r="88" spans="1:36" ht="15.75" customHeight="1" thickTop="1" thickBot="1" x14ac:dyDescent="0.3">
      <c r="A88" s="110"/>
      <c r="B88" s="3" t="str">
        <f t="shared" si="29"/>
        <v>برجاء إدخال إسم الصنف</v>
      </c>
      <c r="C88" s="4">
        <f t="shared" si="29"/>
        <v>1</v>
      </c>
      <c r="D88" s="4">
        <f t="shared" si="13"/>
        <v>0</v>
      </c>
      <c r="E88" s="4">
        <f t="shared" si="14"/>
        <v>0</v>
      </c>
      <c r="F88" s="4">
        <f t="shared" si="15"/>
        <v>0</v>
      </c>
      <c r="G88" s="4">
        <f t="shared" si="16"/>
        <v>0</v>
      </c>
      <c r="H88" s="13">
        <f t="shared" si="30"/>
        <v>0</v>
      </c>
      <c r="I88" s="14">
        <f t="shared" si="30"/>
        <v>0</v>
      </c>
      <c r="J88" s="15"/>
      <c r="K88" s="16"/>
      <c r="L88" s="13"/>
      <c r="M88" s="14"/>
      <c r="N88" s="15"/>
      <c r="O88" s="16"/>
      <c r="P88" s="13"/>
      <c r="Q88" s="14"/>
      <c r="R88" s="15"/>
      <c r="S88" s="16"/>
      <c r="T88" s="13"/>
      <c r="U88" s="14"/>
      <c r="V88" s="15"/>
      <c r="W88" s="16"/>
      <c r="X88" s="17">
        <f t="shared" si="31"/>
        <v>0</v>
      </c>
      <c r="Y88" s="18">
        <f t="shared" si="31"/>
        <v>0</v>
      </c>
      <c r="Z88" s="18">
        <f t="shared" si="31"/>
        <v>0</v>
      </c>
      <c r="AA88" s="18">
        <f t="shared" si="31"/>
        <v>0</v>
      </c>
      <c r="AB88" s="18">
        <f t="shared" si="19"/>
        <v>0</v>
      </c>
      <c r="AC88" s="18">
        <f t="shared" si="20"/>
        <v>0</v>
      </c>
      <c r="AD88" s="18">
        <f t="shared" si="21"/>
        <v>0</v>
      </c>
      <c r="AE88" s="18">
        <f t="shared" si="22"/>
        <v>0</v>
      </c>
      <c r="AF88" s="19">
        <f t="shared" si="23"/>
        <v>0</v>
      </c>
      <c r="AG88" s="20">
        <f t="shared" si="24"/>
        <v>0</v>
      </c>
      <c r="AH88" s="48">
        <f t="shared" si="25"/>
        <v>0</v>
      </c>
      <c r="AI88" s="80"/>
      <c r="AJ88" s="80"/>
    </row>
    <row r="89" spans="1:36" ht="15.75" customHeight="1" thickTop="1" thickBot="1" x14ac:dyDescent="0.3">
      <c r="A89" s="110"/>
      <c r="B89" s="44" t="str">
        <f t="shared" si="29"/>
        <v>برجاء إدخال إسم الصنف</v>
      </c>
      <c r="C89" s="26">
        <f t="shared" si="29"/>
        <v>1</v>
      </c>
      <c r="D89" s="26">
        <f t="shared" si="13"/>
        <v>0</v>
      </c>
      <c r="E89" s="26">
        <f t="shared" si="14"/>
        <v>0</v>
      </c>
      <c r="F89" s="26">
        <f t="shared" si="15"/>
        <v>0</v>
      </c>
      <c r="G89" s="26">
        <f t="shared" si="16"/>
        <v>0</v>
      </c>
      <c r="H89" s="27">
        <f t="shared" si="30"/>
        <v>0</v>
      </c>
      <c r="I89" s="28">
        <f t="shared" si="30"/>
        <v>0</v>
      </c>
      <c r="J89" s="29"/>
      <c r="K89" s="30"/>
      <c r="L89" s="27"/>
      <c r="M89" s="28"/>
      <c r="N89" s="29"/>
      <c r="O89" s="30"/>
      <c r="P89" s="27"/>
      <c r="Q89" s="28"/>
      <c r="R89" s="29"/>
      <c r="S89" s="30"/>
      <c r="T89" s="27"/>
      <c r="U89" s="28"/>
      <c r="V89" s="29"/>
      <c r="W89" s="30"/>
      <c r="X89" s="31">
        <f t="shared" si="31"/>
        <v>0</v>
      </c>
      <c r="Y89" s="32">
        <f t="shared" si="31"/>
        <v>0</v>
      </c>
      <c r="Z89" s="32">
        <f t="shared" si="31"/>
        <v>0</v>
      </c>
      <c r="AA89" s="32">
        <f t="shared" si="31"/>
        <v>0</v>
      </c>
      <c r="AB89" s="32">
        <f t="shared" si="19"/>
        <v>0</v>
      </c>
      <c r="AC89" s="32">
        <f t="shared" si="20"/>
        <v>0</v>
      </c>
      <c r="AD89" s="32">
        <f t="shared" si="21"/>
        <v>0</v>
      </c>
      <c r="AE89" s="32">
        <f t="shared" si="22"/>
        <v>0</v>
      </c>
      <c r="AF89" s="33">
        <f t="shared" si="23"/>
        <v>0</v>
      </c>
      <c r="AG89" s="34">
        <f t="shared" si="24"/>
        <v>0</v>
      </c>
      <c r="AH89" s="47">
        <f t="shared" si="25"/>
        <v>0</v>
      </c>
      <c r="AI89" s="80"/>
      <c r="AJ89" s="80"/>
    </row>
    <row r="90" spans="1:36" ht="15.75" customHeight="1" thickTop="1" thickBot="1" x14ac:dyDescent="0.3">
      <c r="A90" s="110"/>
      <c r="B90" s="3" t="str">
        <f t="shared" si="29"/>
        <v>برجاء إدخال إسم الصنف</v>
      </c>
      <c r="C90" s="4">
        <f t="shared" si="29"/>
        <v>1</v>
      </c>
      <c r="D90" s="4">
        <f t="shared" si="13"/>
        <v>0</v>
      </c>
      <c r="E90" s="4">
        <f t="shared" si="14"/>
        <v>0</v>
      </c>
      <c r="F90" s="4">
        <f t="shared" si="15"/>
        <v>0</v>
      </c>
      <c r="G90" s="4">
        <f t="shared" si="16"/>
        <v>0</v>
      </c>
      <c r="H90" s="13">
        <f t="shared" si="30"/>
        <v>0</v>
      </c>
      <c r="I90" s="14">
        <f t="shared" si="30"/>
        <v>0</v>
      </c>
      <c r="J90" s="15"/>
      <c r="K90" s="16"/>
      <c r="L90" s="13"/>
      <c r="M90" s="14"/>
      <c r="N90" s="15"/>
      <c r="O90" s="16"/>
      <c r="P90" s="13"/>
      <c r="Q90" s="14"/>
      <c r="R90" s="15"/>
      <c r="S90" s="16"/>
      <c r="T90" s="13"/>
      <c r="U90" s="14"/>
      <c r="V90" s="15"/>
      <c r="W90" s="16"/>
      <c r="X90" s="17">
        <f t="shared" si="31"/>
        <v>0</v>
      </c>
      <c r="Y90" s="18">
        <f t="shared" si="31"/>
        <v>0</v>
      </c>
      <c r="Z90" s="18">
        <f t="shared" si="31"/>
        <v>0</v>
      </c>
      <c r="AA90" s="18">
        <f t="shared" si="31"/>
        <v>0</v>
      </c>
      <c r="AB90" s="18">
        <f t="shared" si="19"/>
        <v>0</v>
      </c>
      <c r="AC90" s="18">
        <f t="shared" si="20"/>
        <v>0</v>
      </c>
      <c r="AD90" s="18">
        <f t="shared" si="21"/>
        <v>0</v>
      </c>
      <c r="AE90" s="18">
        <f t="shared" si="22"/>
        <v>0</v>
      </c>
      <c r="AF90" s="19">
        <f t="shared" si="23"/>
        <v>0</v>
      </c>
      <c r="AG90" s="20">
        <f t="shared" si="24"/>
        <v>0</v>
      </c>
      <c r="AH90" s="48">
        <f t="shared" si="25"/>
        <v>0</v>
      </c>
      <c r="AI90" s="80">
        <f>AI74-AI58</f>
        <v>0</v>
      </c>
      <c r="AJ90" s="80"/>
    </row>
    <row r="91" spans="1:36" ht="15.75" customHeight="1" thickTop="1" thickBot="1" x14ac:dyDescent="0.3">
      <c r="A91" s="110"/>
      <c r="B91" s="45" t="str">
        <f t="shared" si="29"/>
        <v>برجاء إدخال إسم الصنف</v>
      </c>
      <c r="C91" s="35">
        <f t="shared" si="29"/>
        <v>1</v>
      </c>
      <c r="D91" s="35">
        <f t="shared" si="13"/>
        <v>0</v>
      </c>
      <c r="E91" s="35">
        <f t="shared" si="14"/>
        <v>0</v>
      </c>
      <c r="F91" s="35">
        <f t="shared" si="15"/>
        <v>0</v>
      </c>
      <c r="G91" s="35">
        <f t="shared" si="16"/>
        <v>0</v>
      </c>
      <c r="H91" s="36">
        <f t="shared" si="30"/>
        <v>0</v>
      </c>
      <c r="I91" s="37">
        <f t="shared" si="30"/>
        <v>0</v>
      </c>
      <c r="J91" s="38"/>
      <c r="K91" s="39"/>
      <c r="L91" s="36"/>
      <c r="M91" s="37"/>
      <c r="N91" s="38"/>
      <c r="O91" s="39"/>
      <c r="P91" s="36"/>
      <c r="Q91" s="37"/>
      <c r="R91" s="38"/>
      <c r="S91" s="39"/>
      <c r="T91" s="36"/>
      <c r="U91" s="37"/>
      <c r="V91" s="38"/>
      <c r="W91" s="39"/>
      <c r="X91" s="40">
        <f t="shared" si="31"/>
        <v>0</v>
      </c>
      <c r="Y91" s="41">
        <f t="shared" si="31"/>
        <v>0</v>
      </c>
      <c r="Z91" s="41">
        <f t="shared" si="31"/>
        <v>0</v>
      </c>
      <c r="AA91" s="41">
        <f t="shared" si="31"/>
        <v>0</v>
      </c>
      <c r="AB91" s="41">
        <f t="shared" si="19"/>
        <v>0</v>
      </c>
      <c r="AC91" s="41">
        <f t="shared" si="20"/>
        <v>0</v>
      </c>
      <c r="AD91" s="41">
        <f t="shared" si="21"/>
        <v>0</v>
      </c>
      <c r="AE91" s="41">
        <f t="shared" si="22"/>
        <v>0</v>
      </c>
      <c r="AF91" s="42">
        <f t="shared" si="23"/>
        <v>0</v>
      </c>
      <c r="AG91" s="43">
        <f t="shared" si="24"/>
        <v>0</v>
      </c>
      <c r="AH91" s="49">
        <f t="shared" si="25"/>
        <v>0</v>
      </c>
      <c r="AI91" s="80"/>
      <c r="AJ91" s="80"/>
    </row>
    <row r="92" spans="1:36" ht="20.25" thickTop="1" thickBot="1" x14ac:dyDescent="0.3">
      <c r="A92" s="81" t="s">
        <v>26</v>
      </c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>
        <f>SUM(AB52:AB91)</f>
        <v>0</v>
      </c>
      <c r="AC92" s="81"/>
      <c r="AD92" s="81"/>
      <c r="AE92" s="81"/>
      <c r="AF92" s="81"/>
      <c r="AG92" s="81"/>
      <c r="AH92" s="81"/>
      <c r="AI92" s="80"/>
      <c r="AJ92" s="80"/>
    </row>
    <row r="93" spans="1:36" ht="20.25" thickTop="1" thickBot="1" x14ac:dyDescent="0.3">
      <c r="A93" s="75" t="s">
        <v>27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>
        <f>SUM(AC52:AC91)</f>
        <v>0</v>
      </c>
      <c r="AC93" s="75"/>
      <c r="AD93" s="75"/>
      <c r="AE93" s="75"/>
      <c r="AF93" s="75"/>
      <c r="AG93" s="75"/>
      <c r="AH93" s="75"/>
      <c r="AI93" s="80"/>
      <c r="AJ93" s="80"/>
    </row>
    <row r="94" spans="1:36" ht="20.25" thickTop="1" thickBot="1" x14ac:dyDescent="0.3">
      <c r="A94" s="82" t="s">
        <v>28</v>
      </c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>
        <f>SUM(AD52:AD91)</f>
        <v>0</v>
      </c>
      <c r="AC94" s="82"/>
      <c r="AD94" s="82"/>
      <c r="AE94" s="82"/>
      <c r="AF94" s="82"/>
      <c r="AG94" s="82"/>
      <c r="AH94" s="82"/>
      <c r="AI94" s="80"/>
      <c r="AJ94" s="80"/>
    </row>
    <row r="95" spans="1:36" ht="20.25" thickTop="1" thickBot="1" x14ac:dyDescent="0.3">
      <c r="A95" s="75" t="s">
        <v>29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>
        <f>SUM(AE52:AE91)</f>
        <v>0</v>
      </c>
      <c r="AC95" s="75"/>
      <c r="AD95" s="75"/>
      <c r="AE95" s="75"/>
      <c r="AF95" s="75"/>
      <c r="AG95" s="75"/>
      <c r="AH95" s="75"/>
      <c r="AI95" s="80"/>
      <c r="AJ95" s="80"/>
    </row>
    <row r="96" spans="1:36" ht="20.25" thickTop="1" thickBot="1" x14ac:dyDescent="0.3">
      <c r="A96" s="82" t="s">
        <v>30</v>
      </c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0"/>
      <c r="AJ96" s="80"/>
    </row>
    <row r="97" spans="1:36" ht="15.75" customHeight="1" thickTop="1" thickBot="1" x14ac:dyDescent="0.3">
      <c r="A97" s="75" t="s">
        <v>31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>
        <f>AB92+AB93+AB94+AB95-AB96</f>
        <v>0</v>
      </c>
      <c r="AC97" s="75"/>
      <c r="AD97" s="75"/>
      <c r="AE97" s="75"/>
      <c r="AF97" s="75"/>
      <c r="AG97" s="75"/>
      <c r="AH97" s="75"/>
      <c r="AI97" s="80"/>
      <c r="AJ97" s="80"/>
    </row>
    <row r="98" spans="1:36" ht="15.75" customHeight="1" thickTop="1" thickBot="1" x14ac:dyDescent="0.3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80"/>
      <c r="AJ98" s="80"/>
    </row>
    <row r="99" spans="1:36" ht="15.75" customHeight="1" thickTop="1" thickBot="1" x14ac:dyDescent="0.3">
      <c r="A99" s="110">
        <v>3</v>
      </c>
      <c r="B99" s="86" t="s">
        <v>0</v>
      </c>
      <c r="C99" s="88" t="s">
        <v>1</v>
      </c>
      <c r="D99" s="88" t="s">
        <v>21</v>
      </c>
      <c r="E99" s="88" t="s">
        <v>22</v>
      </c>
      <c r="F99" s="88" t="s">
        <v>23</v>
      </c>
      <c r="G99" s="88" t="s">
        <v>24</v>
      </c>
      <c r="H99" s="86" t="s">
        <v>2</v>
      </c>
      <c r="I99" s="106"/>
      <c r="J99" s="88" t="s">
        <v>3</v>
      </c>
      <c r="K99" s="88"/>
      <c r="L99" s="86" t="s">
        <v>4</v>
      </c>
      <c r="M99" s="106"/>
      <c r="N99" s="88" t="s">
        <v>5</v>
      </c>
      <c r="O99" s="88"/>
      <c r="P99" s="86" t="s">
        <v>6</v>
      </c>
      <c r="Q99" s="106"/>
      <c r="R99" s="88" t="s">
        <v>7</v>
      </c>
      <c r="S99" s="88"/>
      <c r="T99" s="86" t="s">
        <v>8</v>
      </c>
      <c r="U99" s="106"/>
      <c r="V99" s="88" t="s">
        <v>9</v>
      </c>
      <c r="W99" s="88"/>
      <c r="X99" s="107" t="s">
        <v>10</v>
      </c>
      <c r="Y99" s="107" t="s">
        <v>11</v>
      </c>
      <c r="Z99" s="107" t="s">
        <v>12</v>
      </c>
      <c r="AA99" s="107" t="s">
        <v>13</v>
      </c>
      <c r="AB99" s="107" t="s">
        <v>14</v>
      </c>
      <c r="AC99" s="107" t="s">
        <v>15</v>
      </c>
      <c r="AD99" s="107" t="s">
        <v>16</v>
      </c>
      <c r="AE99" s="107" t="s">
        <v>17</v>
      </c>
      <c r="AF99" s="107" t="s">
        <v>25</v>
      </c>
      <c r="AG99" s="108" t="s">
        <v>18</v>
      </c>
      <c r="AH99" s="109"/>
      <c r="AI99" s="80" t="s">
        <v>34</v>
      </c>
      <c r="AJ99" s="80"/>
    </row>
    <row r="100" spans="1:36" ht="15.75" customHeight="1" thickTop="1" thickBot="1" x14ac:dyDescent="0.3">
      <c r="A100" s="110"/>
      <c r="B100" s="86"/>
      <c r="C100" s="88"/>
      <c r="D100" s="88"/>
      <c r="E100" s="88"/>
      <c r="F100" s="88"/>
      <c r="G100" s="88"/>
      <c r="H100" s="21" t="s">
        <v>20</v>
      </c>
      <c r="I100" s="22" t="s">
        <v>19</v>
      </c>
      <c r="J100" s="23" t="s">
        <v>20</v>
      </c>
      <c r="K100" s="23" t="s">
        <v>19</v>
      </c>
      <c r="L100" s="21" t="s">
        <v>20</v>
      </c>
      <c r="M100" s="22" t="s">
        <v>19</v>
      </c>
      <c r="N100" s="23" t="s">
        <v>20</v>
      </c>
      <c r="O100" s="23" t="s">
        <v>19</v>
      </c>
      <c r="P100" s="21" t="s">
        <v>20</v>
      </c>
      <c r="Q100" s="22" t="s">
        <v>19</v>
      </c>
      <c r="R100" s="23" t="s">
        <v>20</v>
      </c>
      <c r="S100" s="23" t="s">
        <v>19</v>
      </c>
      <c r="T100" s="21" t="s">
        <v>20</v>
      </c>
      <c r="U100" s="22" t="s">
        <v>19</v>
      </c>
      <c r="V100" s="23" t="s">
        <v>20</v>
      </c>
      <c r="W100" s="23" t="s">
        <v>19</v>
      </c>
      <c r="X100" s="91"/>
      <c r="Y100" s="91"/>
      <c r="Z100" s="91"/>
      <c r="AA100" s="91"/>
      <c r="AB100" s="91"/>
      <c r="AC100" s="91"/>
      <c r="AD100" s="91"/>
      <c r="AE100" s="91"/>
      <c r="AF100" s="91"/>
      <c r="AG100" s="24" t="s">
        <v>20</v>
      </c>
      <c r="AH100" s="25" t="s">
        <v>19</v>
      </c>
      <c r="AI100" s="80"/>
      <c r="AJ100" s="80"/>
    </row>
    <row r="101" spans="1:36" ht="15.75" customHeight="1" thickTop="1" thickBot="1" x14ac:dyDescent="0.3">
      <c r="A101" s="110"/>
      <c r="B101" s="3" t="str">
        <f>B52</f>
        <v>برجاء إدخال إسم الصنف</v>
      </c>
      <c r="C101" s="4">
        <f>C52</f>
        <v>1</v>
      </c>
      <c r="D101" s="4">
        <f>X101/C101</f>
        <v>0</v>
      </c>
      <c r="E101" s="4">
        <f>Y101/C101</f>
        <v>0</v>
      </c>
      <c r="F101" s="4">
        <f>Z101/C101</f>
        <v>0</v>
      </c>
      <c r="G101" s="4">
        <f>AA101/C101</f>
        <v>0</v>
      </c>
      <c r="H101" s="5">
        <f>AG52</f>
        <v>0</v>
      </c>
      <c r="I101" s="6">
        <f>AH52</f>
        <v>0</v>
      </c>
      <c r="J101" s="7"/>
      <c r="K101" s="8"/>
      <c r="L101" s="5"/>
      <c r="M101" s="6"/>
      <c r="N101" s="7"/>
      <c r="O101" s="8"/>
      <c r="P101" s="5"/>
      <c r="Q101" s="6"/>
      <c r="R101" s="7"/>
      <c r="S101" s="8"/>
      <c r="T101" s="5"/>
      <c r="U101" s="6"/>
      <c r="V101" s="7"/>
      <c r="W101" s="8"/>
      <c r="X101" s="9">
        <f>X52</f>
        <v>0</v>
      </c>
      <c r="Y101" s="10">
        <f t="shared" ref="Y101:AA101" si="32">Y52</f>
        <v>0</v>
      </c>
      <c r="Z101" s="10">
        <f t="shared" si="32"/>
        <v>0</v>
      </c>
      <c r="AA101" s="10">
        <f t="shared" si="32"/>
        <v>0</v>
      </c>
      <c r="AB101" s="10">
        <f>P101*X101+Q101*D101</f>
        <v>0</v>
      </c>
      <c r="AC101" s="10">
        <f>R101*Y101+S101*E101</f>
        <v>0</v>
      </c>
      <c r="AD101" s="10">
        <f>T101*Z101+U101*F101</f>
        <v>0</v>
      </c>
      <c r="AE101" s="10">
        <f>V101*AA101+W101*G101</f>
        <v>0</v>
      </c>
      <c r="AF101" s="11">
        <f>H101*C101+I101+J101*C101+K101-L101*C101-M101+N101*C101+O101-P101*C101-Q101-R101*C101-S101-T101*C101-U101-V101*C101-W101</f>
        <v>0</v>
      </c>
      <c r="AG101" s="12">
        <f>ROUNDDOWN(AF101/C101,0)</f>
        <v>0</v>
      </c>
      <c r="AH101" s="46">
        <f>AF101-AG101*C101</f>
        <v>0</v>
      </c>
      <c r="AI101" s="80"/>
      <c r="AJ101" s="80"/>
    </row>
    <row r="102" spans="1:36" ht="15.75" customHeight="1" thickTop="1" thickBot="1" x14ac:dyDescent="0.3">
      <c r="A102" s="110"/>
      <c r="B102" s="44" t="str">
        <f t="shared" ref="B102:C117" si="33">B53</f>
        <v>برجاء إدخال إسم الصنف</v>
      </c>
      <c r="C102" s="26">
        <f t="shared" si="33"/>
        <v>1</v>
      </c>
      <c r="D102" s="26">
        <f t="shared" ref="D102:D140" si="34">X102/C102</f>
        <v>0</v>
      </c>
      <c r="E102" s="26">
        <f t="shared" ref="E102:E140" si="35">Y102/C102</f>
        <v>0</v>
      </c>
      <c r="F102" s="26">
        <f t="shared" ref="F102:F140" si="36">Z102/C102</f>
        <v>0</v>
      </c>
      <c r="G102" s="26">
        <f t="shared" ref="G102:G140" si="37">AA102/C102</f>
        <v>0</v>
      </c>
      <c r="H102" s="27">
        <f t="shared" ref="H102:I117" si="38">AG53</f>
        <v>0</v>
      </c>
      <c r="I102" s="28">
        <f t="shared" si="38"/>
        <v>0</v>
      </c>
      <c r="J102" s="29"/>
      <c r="K102" s="30"/>
      <c r="L102" s="27"/>
      <c r="M102" s="28"/>
      <c r="N102" s="29"/>
      <c r="O102" s="30"/>
      <c r="P102" s="27"/>
      <c r="Q102" s="28"/>
      <c r="R102" s="29"/>
      <c r="S102" s="30"/>
      <c r="T102" s="27"/>
      <c r="U102" s="28"/>
      <c r="V102" s="29"/>
      <c r="W102" s="30"/>
      <c r="X102" s="31">
        <f t="shared" ref="X102:AA117" si="39">X53</f>
        <v>0</v>
      </c>
      <c r="Y102" s="32">
        <f t="shared" si="39"/>
        <v>0</v>
      </c>
      <c r="Z102" s="32">
        <f t="shared" si="39"/>
        <v>0</v>
      </c>
      <c r="AA102" s="32">
        <f t="shared" si="39"/>
        <v>0</v>
      </c>
      <c r="AB102" s="32">
        <f t="shared" ref="AB102:AB140" si="40">P102*X102+Q102*D102</f>
        <v>0</v>
      </c>
      <c r="AC102" s="32">
        <f t="shared" ref="AC102:AC140" si="41">R102*Y102+S102*E102</f>
        <v>0</v>
      </c>
      <c r="AD102" s="32">
        <f t="shared" ref="AD102:AD140" si="42">T102*Z102+U102*F102</f>
        <v>0</v>
      </c>
      <c r="AE102" s="32">
        <f t="shared" ref="AE102:AE140" si="43">V102*AA102+W102*G102</f>
        <v>0</v>
      </c>
      <c r="AF102" s="33">
        <f t="shared" ref="AF102:AF140" si="44">H102*C102+I102+J102*C102+K102-L102*C102-M102+N102*C102+O102-P102*C102-Q102-R102*C102-S102-T102*C102-U102-V102*C102-W102</f>
        <v>0</v>
      </c>
      <c r="AG102" s="34">
        <f t="shared" ref="AG102:AG140" si="45">ROUNDDOWN(AF102/C102,0)</f>
        <v>0</v>
      </c>
      <c r="AH102" s="47">
        <f t="shared" ref="AH102:AH140" si="46">AF102-AG102*C102</f>
        <v>0</v>
      </c>
      <c r="AI102" s="80"/>
      <c r="AJ102" s="80"/>
    </row>
    <row r="103" spans="1:36" ht="15.75" customHeight="1" thickTop="1" thickBot="1" x14ac:dyDescent="0.3">
      <c r="A103" s="110"/>
      <c r="B103" s="3" t="str">
        <f t="shared" si="33"/>
        <v>برجاء إدخال إسم الصنف</v>
      </c>
      <c r="C103" s="4">
        <f t="shared" si="33"/>
        <v>1</v>
      </c>
      <c r="D103" s="4">
        <f t="shared" si="34"/>
        <v>0</v>
      </c>
      <c r="E103" s="4">
        <f t="shared" si="35"/>
        <v>0</v>
      </c>
      <c r="F103" s="4">
        <f t="shared" si="36"/>
        <v>0</v>
      </c>
      <c r="G103" s="4">
        <f t="shared" si="37"/>
        <v>0</v>
      </c>
      <c r="H103" s="13">
        <f t="shared" si="38"/>
        <v>0</v>
      </c>
      <c r="I103" s="14">
        <f t="shared" si="38"/>
        <v>0</v>
      </c>
      <c r="J103" s="15"/>
      <c r="K103" s="16"/>
      <c r="L103" s="13"/>
      <c r="M103" s="14"/>
      <c r="N103" s="15"/>
      <c r="O103" s="16"/>
      <c r="P103" s="13"/>
      <c r="Q103" s="14"/>
      <c r="R103" s="15"/>
      <c r="S103" s="16"/>
      <c r="T103" s="13"/>
      <c r="U103" s="14"/>
      <c r="V103" s="15"/>
      <c r="W103" s="16"/>
      <c r="X103" s="17">
        <f t="shared" si="39"/>
        <v>0</v>
      </c>
      <c r="Y103" s="18">
        <f t="shared" si="39"/>
        <v>0</v>
      </c>
      <c r="Z103" s="18">
        <f t="shared" si="39"/>
        <v>0</v>
      </c>
      <c r="AA103" s="18">
        <f t="shared" si="39"/>
        <v>0</v>
      </c>
      <c r="AB103" s="18">
        <f t="shared" si="40"/>
        <v>0</v>
      </c>
      <c r="AC103" s="18">
        <f t="shared" si="41"/>
        <v>0</v>
      </c>
      <c r="AD103" s="18">
        <f t="shared" si="42"/>
        <v>0</v>
      </c>
      <c r="AE103" s="18">
        <f t="shared" si="43"/>
        <v>0</v>
      </c>
      <c r="AF103" s="19">
        <f t="shared" si="44"/>
        <v>0</v>
      </c>
      <c r="AG103" s="20">
        <f t="shared" si="45"/>
        <v>0</v>
      </c>
      <c r="AH103" s="48">
        <f t="shared" si="46"/>
        <v>0</v>
      </c>
      <c r="AI103" s="80"/>
      <c r="AJ103" s="80"/>
    </row>
    <row r="104" spans="1:36" ht="15.75" customHeight="1" thickTop="1" thickBot="1" x14ac:dyDescent="0.3">
      <c r="A104" s="110"/>
      <c r="B104" s="44" t="str">
        <f t="shared" si="33"/>
        <v>برجاء إدخال إسم الصنف</v>
      </c>
      <c r="C104" s="26">
        <f t="shared" si="33"/>
        <v>1</v>
      </c>
      <c r="D104" s="26">
        <f t="shared" si="34"/>
        <v>0</v>
      </c>
      <c r="E104" s="26">
        <f t="shared" si="35"/>
        <v>0</v>
      </c>
      <c r="F104" s="26">
        <f t="shared" si="36"/>
        <v>0</v>
      </c>
      <c r="G104" s="26">
        <f t="shared" si="37"/>
        <v>0</v>
      </c>
      <c r="H104" s="27">
        <f t="shared" si="38"/>
        <v>0</v>
      </c>
      <c r="I104" s="28">
        <f t="shared" si="38"/>
        <v>0</v>
      </c>
      <c r="J104" s="29"/>
      <c r="K104" s="30"/>
      <c r="L104" s="27"/>
      <c r="M104" s="28"/>
      <c r="N104" s="29"/>
      <c r="O104" s="30"/>
      <c r="P104" s="27"/>
      <c r="Q104" s="28"/>
      <c r="R104" s="29"/>
      <c r="S104" s="30"/>
      <c r="T104" s="27"/>
      <c r="U104" s="28"/>
      <c r="V104" s="29"/>
      <c r="W104" s="30"/>
      <c r="X104" s="31">
        <f t="shared" si="39"/>
        <v>0</v>
      </c>
      <c r="Y104" s="32">
        <f t="shared" si="39"/>
        <v>0</v>
      </c>
      <c r="Z104" s="32">
        <f t="shared" si="39"/>
        <v>0</v>
      </c>
      <c r="AA104" s="32">
        <f t="shared" si="39"/>
        <v>0</v>
      </c>
      <c r="AB104" s="32">
        <f t="shared" si="40"/>
        <v>0</v>
      </c>
      <c r="AC104" s="32">
        <f t="shared" si="41"/>
        <v>0</v>
      </c>
      <c r="AD104" s="32">
        <f t="shared" si="42"/>
        <v>0</v>
      </c>
      <c r="AE104" s="32">
        <f t="shared" si="43"/>
        <v>0</v>
      </c>
      <c r="AF104" s="33">
        <f t="shared" si="44"/>
        <v>0</v>
      </c>
      <c r="AG104" s="34">
        <f t="shared" si="45"/>
        <v>0</v>
      </c>
      <c r="AH104" s="47">
        <f t="shared" si="46"/>
        <v>0</v>
      </c>
      <c r="AI104" s="80"/>
      <c r="AJ104" s="80"/>
    </row>
    <row r="105" spans="1:36" ht="15.75" customHeight="1" thickTop="1" thickBot="1" x14ac:dyDescent="0.3">
      <c r="A105" s="110"/>
      <c r="B105" s="3" t="str">
        <f t="shared" si="33"/>
        <v>برجاء إدخال إسم الصنف</v>
      </c>
      <c r="C105" s="4">
        <f t="shared" si="33"/>
        <v>1</v>
      </c>
      <c r="D105" s="4">
        <f t="shared" si="34"/>
        <v>0</v>
      </c>
      <c r="E105" s="4">
        <f t="shared" si="35"/>
        <v>0</v>
      </c>
      <c r="F105" s="4">
        <f t="shared" si="36"/>
        <v>0</v>
      </c>
      <c r="G105" s="4">
        <f t="shared" si="37"/>
        <v>0</v>
      </c>
      <c r="H105" s="13">
        <f t="shared" si="38"/>
        <v>0</v>
      </c>
      <c r="I105" s="14">
        <f t="shared" si="38"/>
        <v>0</v>
      </c>
      <c r="J105" s="15"/>
      <c r="K105" s="16"/>
      <c r="L105" s="13"/>
      <c r="M105" s="14"/>
      <c r="N105" s="15"/>
      <c r="O105" s="16"/>
      <c r="P105" s="13"/>
      <c r="Q105" s="14"/>
      <c r="R105" s="15"/>
      <c r="S105" s="16"/>
      <c r="T105" s="13"/>
      <c r="U105" s="14"/>
      <c r="V105" s="15"/>
      <c r="W105" s="16"/>
      <c r="X105" s="17">
        <f t="shared" si="39"/>
        <v>0</v>
      </c>
      <c r="Y105" s="18">
        <f t="shared" si="39"/>
        <v>0</v>
      </c>
      <c r="Z105" s="18">
        <f t="shared" si="39"/>
        <v>0</v>
      </c>
      <c r="AA105" s="18">
        <f t="shared" si="39"/>
        <v>0</v>
      </c>
      <c r="AB105" s="18">
        <f t="shared" si="40"/>
        <v>0</v>
      </c>
      <c r="AC105" s="18">
        <f t="shared" si="41"/>
        <v>0</v>
      </c>
      <c r="AD105" s="18">
        <f t="shared" si="42"/>
        <v>0</v>
      </c>
      <c r="AE105" s="18">
        <f t="shared" si="43"/>
        <v>0</v>
      </c>
      <c r="AF105" s="19">
        <f t="shared" si="44"/>
        <v>0</v>
      </c>
      <c r="AG105" s="20">
        <f t="shared" si="45"/>
        <v>0</v>
      </c>
      <c r="AH105" s="48">
        <f t="shared" si="46"/>
        <v>0</v>
      </c>
      <c r="AI105" s="80"/>
      <c r="AJ105" s="80"/>
    </row>
    <row r="106" spans="1:36" ht="15.75" customHeight="1" thickTop="1" thickBot="1" x14ac:dyDescent="0.3">
      <c r="A106" s="110"/>
      <c r="B106" s="44" t="str">
        <f t="shared" si="33"/>
        <v>برجاء إدخال إسم الصنف</v>
      </c>
      <c r="C106" s="26">
        <f t="shared" si="33"/>
        <v>1</v>
      </c>
      <c r="D106" s="26">
        <f t="shared" si="34"/>
        <v>0</v>
      </c>
      <c r="E106" s="26">
        <f t="shared" si="35"/>
        <v>0</v>
      </c>
      <c r="F106" s="26">
        <f t="shared" si="36"/>
        <v>0</v>
      </c>
      <c r="G106" s="26">
        <f t="shared" si="37"/>
        <v>0</v>
      </c>
      <c r="H106" s="27">
        <f t="shared" si="38"/>
        <v>0</v>
      </c>
      <c r="I106" s="28">
        <f t="shared" si="38"/>
        <v>0</v>
      </c>
      <c r="J106" s="29"/>
      <c r="K106" s="30"/>
      <c r="L106" s="27"/>
      <c r="M106" s="28"/>
      <c r="N106" s="29"/>
      <c r="O106" s="30"/>
      <c r="P106" s="27"/>
      <c r="Q106" s="28"/>
      <c r="R106" s="29"/>
      <c r="S106" s="30"/>
      <c r="T106" s="27"/>
      <c r="U106" s="28"/>
      <c r="V106" s="29"/>
      <c r="W106" s="30"/>
      <c r="X106" s="31">
        <f t="shared" si="39"/>
        <v>0</v>
      </c>
      <c r="Y106" s="32">
        <f t="shared" si="39"/>
        <v>0</v>
      </c>
      <c r="Z106" s="32">
        <f t="shared" si="39"/>
        <v>0</v>
      </c>
      <c r="AA106" s="32">
        <f t="shared" si="39"/>
        <v>0</v>
      </c>
      <c r="AB106" s="32">
        <f t="shared" si="40"/>
        <v>0</v>
      </c>
      <c r="AC106" s="32">
        <f t="shared" si="41"/>
        <v>0</v>
      </c>
      <c r="AD106" s="32">
        <f t="shared" si="42"/>
        <v>0</v>
      </c>
      <c r="AE106" s="32">
        <f t="shared" si="43"/>
        <v>0</v>
      </c>
      <c r="AF106" s="33">
        <f t="shared" si="44"/>
        <v>0</v>
      </c>
      <c r="AG106" s="34">
        <f t="shared" si="45"/>
        <v>0</v>
      </c>
      <c r="AH106" s="47">
        <f t="shared" si="46"/>
        <v>0</v>
      </c>
      <c r="AI106" s="80"/>
      <c r="AJ106" s="80"/>
    </row>
    <row r="107" spans="1:36" ht="15.75" customHeight="1" thickTop="1" thickBot="1" x14ac:dyDescent="0.3">
      <c r="A107" s="110"/>
      <c r="B107" s="3" t="str">
        <f t="shared" si="33"/>
        <v>برجاء إدخال إسم الصنف</v>
      </c>
      <c r="C107" s="4">
        <f t="shared" si="33"/>
        <v>1</v>
      </c>
      <c r="D107" s="4">
        <f t="shared" si="34"/>
        <v>0</v>
      </c>
      <c r="E107" s="4">
        <f t="shared" si="35"/>
        <v>0</v>
      </c>
      <c r="F107" s="4">
        <f t="shared" si="36"/>
        <v>0</v>
      </c>
      <c r="G107" s="4">
        <f t="shared" si="37"/>
        <v>0</v>
      </c>
      <c r="H107" s="13">
        <f t="shared" si="38"/>
        <v>0</v>
      </c>
      <c r="I107" s="14">
        <f t="shared" si="38"/>
        <v>0</v>
      </c>
      <c r="J107" s="15"/>
      <c r="K107" s="16"/>
      <c r="L107" s="13"/>
      <c r="M107" s="14"/>
      <c r="N107" s="15"/>
      <c r="O107" s="16"/>
      <c r="P107" s="13"/>
      <c r="Q107" s="14"/>
      <c r="R107" s="15"/>
      <c r="S107" s="16"/>
      <c r="T107" s="13"/>
      <c r="U107" s="14"/>
      <c r="V107" s="15"/>
      <c r="W107" s="16"/>
      <c r="X107" s="17">
        <f t="shared" si="39"/>
        <v>0</v>
      </c>
      <c r="Y107" s="18">
        <f t="shared" si="39"/>
        <v>0</v>
      </c>
      <c r="Z107" s="18">
        <f t="shared" si="39"/>
        <v>0</v>
      </c>
      <c r="AA107" s="18">
        <f t="shared" si="39"/>
        <v>0</v>
      </c>
      <c r="AB107" s="18">
        <f t="shared" si="40"/>
        <v>0</v>
      </c>
      <c r="AC107" s="18">
        <f t="shared" si="41"/>
        <v>0</v>
      </c>
      <c r="AD107" s="18">
        <f t="shared" si="42"/>
        <v>0</v>
      </c>
      <c r="AE107" s="18">
        <f t="shared" si="43"/>
        <v>0</v>
      </c>
      <c r="AF107" s="19">
        <f t="shared" si="44"/>
        <v>0</v>
      </c>
      <c r="AG107" s="20">
        <f t="shared" si="45"/>
        <v>0</v>
      </c>
      <c r="AH107" s="48">
        <f t="shared" si="46"/>
        <v>0</v>
      </c>
      <c r="AI107" s="79"/>
      <c r="AJ107" s="79"/>
    </row>
    <row r="108" spans="1:36" ht="15.75" customHeight="1" thickTop="1" thickBot="1" x14ac:dyDescent="0.3">
      <c r="A108" s="110"/>
      <c r="B108" s="44" t="str">
        <f t="shared" si="33"/>
        <v>برجاء إدخال إسم الصنف</v>
      </c>
      <c r="C108" s="26">
        <f t="shared" si="33"/>
        <v>1</v>
      </c>
      <c r="D108" s="26">
        <f t="shared" si="34"/>
        <v>0</v>
      </c>
      <c r="E108" s="26">
        <f t="shared" si="35"/>
        <v>0</v>
      </c>
      <c r="F108" s="26">
        <f t="shared" si="36"/>
        <v>0</v>
      </c>
      <c r="G108" s="26">
        <f t="shared" si="37"/>
        <v>0</v>
      </c>
      <c r="H108" s="27">
        <f t="shared" si="38"/>
        <v>0</v>
      </c>
      <c r="I108" s="28">
        <f t="shared" si="38"/>
        <v>0</v>
      </c>
      <c r="J108" s="29"/>
      <c r="K108" s="30"/>
      <c r="L108" s="27"/>
      <c r="M108" s="28"/>
      <c r="N108" s="29"/>
      <c r="O108" s="30"/>
      <c r="P108" s="27"/>
      <c r="Q108" s="28"/>
      <c r="R108" s="29"/>
      <c r="S108" s="30"/>
      <c r="T108" s="27"/>
      <c r="U108" s="28"/>
      <c r="V108" s="29"/>
      <c r="W108" s="30"/>
      <c r="X108" s="31">
        <f t="shared" si="39"/>
        <v>0</v>
      </c>
      <c r="Y108" s="32">
        <f t="shared" si="39"/>
        <v>0</v>
      </c>
      <c r="Z108" s="32">
        <f t="shared" si="39"/>
        <v>0</v>
      </c>
      <c r="AA108" s="32">
        <f t="shared" si="39"/>
        <v>0</v>
      </c>
      <c r="AB108" s="32">
        <f t="shared" si="40"/>
        <v>0</v>
      </c>
      <c r="AC108" s="32">
        <f t="shared" si="41"/>
        <v>0</v>
      </c>
      <c r="AD108" s="32">
        <f t="shared" si="42"/>
        <v>0</v>
      </c>
      <c r="AE108" s="32">
        <f t="shared" si="43"/>
        <v>0</v>
      </c>
      <c r="AF108" s="33">
        <f t="shared" si="44"/>
        <v>0</v>
      </c>
      <c r="AG108" s="34">
        <f t="shared" si="45"/>
        <v>0</v>
      </c>
      <c r="AH108" s="47">
        <f t="shared" si="46"/>
        <v>0</v>
      </c>
      <c r="AI108" s="79"/>
      <c r="AJ108" s="79"/>
    </row>
    <row r="109" spans="1:36" ht="15.75" customHeight="1" thickTop="1" thickBot="1" x14ac:dyDescent="0.3">
      <c r="A109" s="110"/>
      <c r="B109" s="3" t="str">
        <f t="shared" si="33"/>
        <v>برجاء إدخال إسم الصنف</v>
      </c>
      <c r="C109" s="4">
        <f t="shared" si="33"/>
        <v>1</v>
      </c>
      <c r="D109" s="4">
        <f t="shared" si="34"/>
        <v>0</v>
      </c>
      <c r="E109" s="4">
        <f t="shared" si="35"/>
        <v>0</v>
      </c>
      <c r="F109" s="4">
        <f t="shared" si="36"/>
        <v>0</v>
      </c>
      <c r="G109" s="4">
        <f t="shared" si="37"/>
        <v>0</v>
      </c>
      <c r="H109" s="13">
        <f t="shared" si="38"/>
        <v>0</v>
      </c>
      <c r="I109" s="14">
        <f t="shared" si="38"/>
        <v>0</v>
      </c>
      <c r="J109" s="15"/>
      <c r="K109" s="16"/>
      <c r="L109" s="13"/>
      <c r="M109" s="14"/>
      <c r="N109" s="15"/>
      <c r="O109" s="16"/>
      <c r="P109" s="13"/>
      <c r="Q109" s="14"/>
      <c r="R109" s="15"/>
      <c r="S109" s="16"/>
      <c r="T109" s="13"/>
      <c r="U109" s="14"/>
      <c r="V109" s="15"/>
      <c r="W109" s="16"/>
      <c r="X109" s="17">
        <f t="shared" si="39"/>
        <v>0</v>
      </c>
      <c r="Y109" s="18">
        <f t="shared" si="39"/>
        <v>0</v>
      </c>
      <c r="Z109" s="18">
        <f t="shared" si="39"/>
        <v>0</v>
      </c>
      <c r="AA109" s="18">
        <f t="shared" si="39"/>
        <v>0</v>
      </c>
      <c r="AB109" s="18">
        <f t="shared" si="40"/>
        <v>0</v>
      </c>
      <c r="AC109" s="18">
        <f t="shared" si="41"/>
        <v>0</v>
      </c>
      <c r="AD109" s="18">
        <f t="shared" si="42"/>
        <v>0</v>
      </c>
      <c r="AE109" s="18">
        <f t="shared" si="43"/>
        <v>0</v>
      </c>
      <c r="AF109" s="19">
        <f t="shared" si="44"/>
        <v>0</v>
      </c>
      <c r="AG109" s="20">
        <f t="shared" si="45"/>
        <v>0</v>
      </c>
      <c r="AH109" s="48">
        <f t="shared" si="46"/>
        <v>0</v>
      </c>
      <c r="AI109" s="79"/>
      <c r="AJ109" s="79"/>
    </row>
    <row r="110" spans="1:36" ht="15.75" customHeight="1" thickTop="1" thickBot="1" x14ac:dyDescent="0.3">
      <c r="A110" s="110"/>
      <c r="B110" s="44" t="str">
        <f t="shared" si="33"/>
        <v>برجاء إدخال إسم الصنف</v>
      </c>
      <c r="C110" s="26">
        <f t="shared" si="33"/>
        <v>1</v>
      </c>
      <c r="D110" s="26">
        <f t="shared" si="34"/>
        <v>0</v>
      </c>
      <c r="E110" s="26">
        <f t="shared" si="35"/>
        <v>0</v>
      </c>
      <c r="F110" s="26">
        <f t="shared" si="36"/>
        <v>0</v>
      </c>
      <c r="G110" s="26">
        <f t="shared" si="37"/>
        <v>0</v>
      </c>
      <c r="H110" s="27">
        <f t="shared" si="38"/>
        <v>0</v>
      </c>
      <c r="I110" s="28">
        <f t="shared" si="38"/>
        <v>0</v>
      </c>
      <c r="J110" s="29"/>
      <c r="K110" s="30"/>
      <c r="L110" s="27"/>
      <c r="M110" s="28"/>
      <c r="N110" s="29"/>
      <c r="O110" s="30"/>
      <c r="P110" s="27"/>
      <c r="Q110" s="28"/>
      <c r="R110" s="29"/>
      <c r="S110" s="30"/>
      <c r="T110" s="27"/>
      <c r="U110" s="28"/>
      <c r="V110" s="29"/>
      <c r="W110" s="30"/>
      <c r="X110" s="31">
        <f t="shared" si="39"/>
        <v>0</v>
      </c>
      <c r="Y110" s="32">
        <f t="shared" si="39"/>
        <v>0</v>
      </c>
      <c r="Z110" s="32">
        <f t="shared" si="39"/>
        <v>0</v>
      </c>
      <c r="AA110" s="32">
        <f t="shared" si="39"/>
        <v>0</v>
      </c>
      <c r="AB110" s="32">
        <f t="shared" si="40"/>
        <v>0</v>
      </c>
      <c r="AC110" s="32">
        <f t="shared" si="41"/>
        <v>0</v>
      </c>
      <c r="AD110" s="32">
        <f t="shared" si="42"/>
        <v>0</v>
      </c>
      <c r="AE110" s="32">
        <f t="shared" si="43"/>
        <v>0</v>
      </c>
      <c r="AF110" s="33">
        <f t="shared" si="44"/>
        <v>0</v>
      </c>
      <c r="AG110" s="34">
        <f t="shared" si="45"/>
        <v>0</v>
      </c>
      <c r="AH110" s="47">
        <f t="shared" si="46"/>
        <v>0</v>
      </c>
      <c r="AI110" s="79"/>
      <c r="AJ110" s="79"/>
    </row>
    <row r="111" spans="1:36" ht="15.75" customHeight="1" thickTop="1" thickBot="1" x14ac:dyDescent="0.3">
      <c r="A111" s="110"/>
      <c r="B111" s="3" t="str">
        <f t="shared" si="33"/>
        <v>برجاء إدخال إسم الصنف</v>
      </c>
      <c r="C111" s="4">
        <f t="shared" si="33"/>
        <v>1</v>
      </c>
      <c r="D111" s="4">
        <f t="shared" si="34"/>
        <v>0</v>
      </c>
      <c r="E111" s="4">
        <f t="shared" si="35"/>
        <v>0</v>
      </c>
      <c r="F111" s="4">
        <f t="shared" si="36"/>
        <v>0</v>
      </c>
      <c r="G111" s="4">
        <f t="shared" si="37"/>
        <v>0</v>
      </c>
      <c r="H111" s="13">
        <f t="shared" si="38"/>
        <v>0</v>
      </c>
      <c r="I111" s="14">
        <f t="shared" si="38"/>
        <v>0</v>
      </c>
      <c r="J111" s="15"/>
      <c r="K111" s="16"/>
      <c r="L111" s="13"/>
      <c r="M111" s="14"/>
      <c r="N111" s="15"/>
      <c r="O111" s="16"/>
      <c r="P111" s="13"/>
      <c r="Q111" s="14"/>
      <c r="R111" s="15"/>
      <c r="S111" s="16"/>
      <c r="T111" s="13"/>
      <c r="U111" s="14"/>
      <c r="V111" s="15"/>
      <c r="W111" s="16"/>
      <c r="X111" s="17">
        <f t="shared" si="39"/>
        <v>0</v>
      </c>
      <c r="Y111" s="18">
        <f t="shared" si="39"/>
        <v>0</v>
      </c>
      <c r="Z111" s="18">
        <f t="shared" si="39"/>
        <v>0</v>
      </c>
      <c r="AA111" s="18">
        <f t="shared" si="39"/>
        <v>0</v>
      </c>
      <c r="AB111" s="18">
        <f t="shared" si="40"/>
        <v>0</v>
      </c>
      <c r="AC111" s="18">
        <f t="shared" si="41"/>
        <v>0</v>
      </c>
      <c r="AD111" s="18">
        <f t="shared" si="42"/>
        <v>0</v>
      </c>
      <c r="AE111" s="18">
        <f t="shared" si="43"/>
        <v>0</v>
      </c>
      <c r="AF111" s="19">
        <f t="shared" si="44"/>
        <v>0</v>
      </c>
      <c r="AG111" s="20">
        <f t="shared" si="45"/>
        <v>0</v>
      </c>
      <c r="AH111" s="48">
        <f t="shared" si="46"/>
        <v>0</v>
      </c>
      <c r="AI111" s="79"/>
      <c r="AJ111" s="79"/>
    </row>
    <row r="112" spans="1:36" ht="15.75" customHeight="1" thickTop="1" thickBot="1" x14ac:dyDescent="0.3">
      <c r="A112" s="110"/>
      <c r="B112" s="44" t="str">
        <f t="shared" si="33"/>
        <v>برجاء إدخال إسم الصنف</v>
      </c>
      <c r="C112" s="26">
        <f t="shared" si="33"/>
        <v>1</v>
      </c>
      <c r="D112" s="26">
        <f t="shared" si="34"/>
        <v>0</v>
      </c>
      <c r="E112" s="26">
        <f t="shared" si="35"/>
        <v>0</v>
      </c>
      <c r="F112" s="26">
        <f t="shared" si="36"/>
        <v>0</v>
      </c>
      <c r="G112" s="26">
        <f t="shared" si="37"/>
        <v>0</v>
      </c>
      <c r="H112" s="27">
        <f t="shared" si="38"/>
        <v>0</v>
      </c>
      <c r="I112" s="28">
        <f t="shared" si="38"/>
        <v>0</v>
      </c>
      <c r="J112" s="29"/>
      <c r="K112" s="30"/>
      <c r="L112" s="27"/>
      <c r="M112" s="28"/>
      <c r="N112" s="29"/>
      <c r="O112" s="30"/>
      <c r="P112" s="27"/>
      <c r="Q112" s="28"/>
      <c r="R112" s="29"/>
      <c r="S112" s="30"/>
      <c r="T112" s="27"/>
      <c r="U112" s="28"/>
      <c r="V112" s="29"/>
      <c r="W112" s="30"/>
      <c r="X112" s="31">
        <f t="shared" si="39"/>
        <v>0</v>
      </c>
      <c r="Y112" s="32">
        <f t="shared" si="39"/>
        <v>0</v>
      </c>
      <c r="Z112" s="32">
        <f t="shared" si="39"/>
        <v>0</v>
      </c>
      <c r="AA112" s="32">
        <f t="shared" si="39"/>
        <v>0</v>
      </c>
      <c r="AB112" s="32">
        <f t="shared" si="40"/>
        <v>0</v>
      </c>
      <c r="AC112" s="32">
        <f t="shared" si="41"/>
        <v>0</v>
      </c>
      <c r="AD112" s="32">
        <f t="shared" si="42"/>
        <v>0</v>
      </c>
      <c r="AE112" s="32">
        <f t="shared" si="43"/>
        <v>0</v>
      </c>
      <c r="AF112" s="33">
        <f t="shared" si="44"/>
        <v>0</v>
      </c>
      <c r="AG112" s="34">
        <f t="shared" si="45"/>
        <v>0</v>
      </c>
      <c r="AH112" s="47">
        <f t="shared" si="46"/>
        <v>0</v>
      </c>
      <c r="AI112" s="79"/>
      <c r="AJ112" s="79"/>
    </row>
    <row r="113" spans="1:36" ht="15.75" customHeight="1" thickTop="1" thickBot="1" x14ac:dyDescent="0.3">
      <c r="A113" s="110"/>
      <c r="B113" s="3" t="str">
        <f t="shared" si="33"/>
        <v>برجاء إدخال إسم الصنف</v>
      </c>
      <c r="C113" s="4">
        <f t="shared" si="33"/>
        <v>1</v>
      </c>
      <c r="D113" s="4">
        <f t="shared" si="34"/>
        <v>0</v>
      </c>
      <c r="E113" s="4">
        <f t="shared" si="35"/>
        <v>0</v>
      </c>
      <c r="F113" s="4">
        <f t="shared" si="36"/>
        <v>0</v>
      </c>
      <c r="G113" s="4">
        <f t="shared" si="37"/>
        <v>0</v>
      </c>
      <c r="H113" s="13">
        <f t="shared" si="38"/>
        <v>0</v>
      </c>
      <c r="I113" s="14">
        <f t="shared" si="38"/>
        <v>0</v>
      </c>
      <c r="J113" s="15"/>
      <c r="K113" s="16"/>
      <c r="L113" s="13"/>
      <c r="M113" s="14"/>
      <c r="N113" s="15"/>
      <c r="O113" s="16"/>
      <c r="P113" s="13"/>
      <c r="Q113" s="14"/>
      <c r="R113" s="15"/>
      <c r="S113" s="16"/>
      <c r="T113" s="13"/>
      <c r="U113" s="14"/>
      <c r="V113" s="15"/>
      <c r="W113" s="16"/>
      <c r="X113" s="17">
        <f t="shared" si="39"/>
        <v>0</v>
      </c>
      <c r="Y113" s="18">
        <f t="shared" si="39"/>
        <v>0</v>
      </c>
      <c r="Z113" s="18">
        <f t="shared" si="39"/>
        <v>0</v>
      </c>
      <c r="AA113" s="18">
        <f t="shared" si="39"/>
        <v>0</v>
      </c>
      <c r="AB113" s="18">
        <f t="shared" si="40"/>
        <v>0</v>
      </c>
      <c r="AC113" s="18">
        <f t="shared" si="41"/>
        <v>0</v>
      </c>
      <c r="AD113" s="18">
        <f t="shared" si="42"/>
        <v>0</v>
      </c>
      <c r="AE113" s="18">
        <f t="shared" si="43"/>
        <v>0</v>
      </c>
      <c r="AF113" s="19">
        <f t="shared" si="44"/>
        <v>0</v>
      </c>
      <c r="AG113" s="20">
        <f t="shared" si="45"/>
        <v>0</v>
      </c>
      <c r="AH113" s="48">
        <f t="shared" si="46"/>
        <v>0</v>
      </c>
      <c r="AI113" s="79"/>
      <c r="AJ113" s="79"/>
    </row>
    <row r="114" spans="1:36" ht="15.75" customHeight="1" thickTop="1" thickBot="1" x14ac:dyDescent="0.3">
      <c r="A114" s="110"/>
      <c r="B114" s="44" t="str">
        <f t="shared" si="33"/>
        <v>برجاء إدخال إسم الصنف</v>
      </c>
      <c r="C114" s="26">
        <f t="shared" si="33"/>
        <v>1</v>
      </c>
      <c r="D114" s="26">
        <f t="shared" si="34"/>
        <v>0</v>
      </c>
      <c r="E114" s="26">
        <f t="shared" si="35"/>
        <v>0</v>
      </c>
      <c r="F114" s="26">
        <f t="shared" si="36"/>
        <v>0</v>
      </c>
      <c r="G114" s="26">
        <f t="shared" si="37"/>
        <v>0</v>
      </c>
      <c r="H114" s="27">
        <f t="shared" si="38"/>
        <v>0</v>
      </c>
      <c r="I114" s="28">
        <f t="shared" si="38"/>
        <v>0</v>
      </c>
      <c r="J114" s="29"/>
      <c r="K114" s="30"/>
      <c r="L114" s="27"/>
      <c r="M114" s="28"/>
      <c r="N114" s="29"/>
      <c r="O114" s="30"/>
      <c r="P114" s="27"/>
      <c r="Q114" s="28"/>
      <c r="R114" s="29"/>
      <c r="S114" s="30"/>
      <c r="T114" s="27"/>
      <c r="U114" s="28"/>
      <c r="V114" s="29"/>
      <c r="W114" s="30"/>
      <c r="X114" s="31">
        <f t="shared" si="39"/>
        <v>0</v>
      </c>
      <c r="Y114" s="32">
        <f t="shared" si="39"/>
        <v>0</v>
      </c>
      <c r="Z114" s="32">
        <f t="shared" si="39"/>
        <v>0</v>
      </c>
      <c r="AA114" s="32">
        <f t="shared" si="39"/>
        <v>0</v>
      </c>
      <c r="AB114" s="32">
        <f t="shared" si="40"/>
        <v>0</v>
      </c>
      <c r="AC114" s="32">
        <f t="shared" si="41"/>
        <v>0</v>
      </c>
      <c r="AD114" s="32">
        <f t="shared" si="42"/>
        <v>0</v>
      </c>
      <c r="AE114" s="32">
        <f t="shared" si="43"/>
        <v>0</v>
      </c>
      <c r="AF114" s="33">
        <f t="shared" si="44"/>
        <v>0</v>
      </c>
      <c r="AG114" s="34">
        <f t="shared" si="45"/>
        <v>0</v>
      </c>
      <c r="AH114" s="47">
        <f t="shared" si="46"/>
        <v>0</v>
      </c>
      <c r="AI114" s="79"/>
      <c r="AJ114" s="79"/>
    </row>
    <row r="115" spans="1:36" ht="15.75" customHeight="1" thickTop="1" thickBot="1" x14ac:dyDescent="0.3">
      <c r="A115" s="110"/>
      <c r="B115" s="3" t="str">
        <f t="shared" si="33"/>
        <v>برجاء إدخال إسم الصنف</v>
      </c>
      <c r="C115" s="4">
        <f t="shared" si="33"/>
        <v>1</v>
      </c>
      <c r="D115" s="4">
        <f t="shared" si="34"/>
        <v>0</v>
      </c>
      <c r="E115" s="4">
        <f t="shared" si="35"/>
        <v>0</v>
      </c>
      <c r="F115" s="4">
        <f t="shared" si="36"/>
        <v>0</v>
      </c>
      <c r="G115" s="4">
        <f t="shared" si="37"/>
        <v>0</v>
      </c>
      <c r="H115" s="13">
        <f t="shared" si="38"/>
        <v>0</v>
      </c>
      <c r="I115" s="14">
        <f t="shared" si="38"/>
        <v>0</v>
      </c>
      <c r="J115" s="15"/>
      <c r="K115" s="16"/>
      <c r="L115" s="13"/>
      <c r="M115" s="14"/>
      <c r="N115" s="15"/>
      <c r="O115" s="16"/>
      <c r="P115" s="13"/>
      <c r="Q115" s="14"/>
      <c r="R115" s="15"/>
      <c r="S115" s="16"/>
      <c r="T115" s="13"/>
      <c r="U115" s="14"/>
      <c r="V115" s="15"/>
      <c r="W115" s="16"/>
      <c r="X115" s="17">
        <f t="shared" si="39"/>
        <v>0</v>
      </c>
      <c r="Y115" s="18">
        <f t="shared" si="39"/>
        <v>0</v>
      </c>
      <c r="Z115" s="18">
        <f t="shared" si="39"/>
        <v>0</v>
      </c>
      <c r="AA115" s="18">
        <f t="shared" si="39"/>
        <v>0</v>
      </c>
      <c r="AB115" s="18">
        <f t="shared" si="40"/>
        <v>0</v>
      </c>
      <c r="AC115" s="18">
        <f t="shared" si="41"/>
        <v>0</v>
      </c>
      <c r="AD115" s="18">
        <f t="shared" si="42"/>
        <v>0</v>
      </c>
      <c r="AE115" s="18">
        <f t="shared" si="43"/>
        <v>0</v>
      </c>
      <c r="AF115" s="19">
        <f t="shared" si="44"/>
        <v>0</v>
      </c>
      <c r="AG115" s="20">
        <f t="shared" si="45"/>
        <v>0</v>
      </c>
      <c r="AH115" s="48">
        <f t="shared" si="46"/>
        <v>0</v>
      </c>
      <c r="AI115" s="80" t="s">
        <v>32</v>
      </c>
      <c r="AJ115" s="80"/>
    </row>
    <row r="116" spans="1:36" ht="15.75" customHeight="1" thickTop="1" thickBot="1" x14ac:dyDescent="0.3">
      <c r="A116" s="110"/>
      <c r="B116" s="44" t="str">
        <f t="shared" si="33"/>
        <v>برجاء إدخال إسم الصنف</v>
      </c>
      <c r="C116" s="26">
        <f t="shared" si="33"/>
        <v>1</v>
      </c>
      <c r="D116" s="26">
        <f t="shared" si="34"/>
        <v>0</v>
      </c>
      <c r="E116" s="26">
        <f t="shared" si="35"/>
        <v>0</v>
      </c>
      <c r="F116" s="26">
        <f t="shared" si="36"/>
        <v>0</v>
      </c>
      <c r="G116" s="26">
        <f t="shared" si="37"/>
        <v>0</v>
      </c>
      <c r="H116" s="27">
        <f t="shared" si="38"/>
        <v>0</v>
      </c>
      <c r="I116" s="28">
        <f t="shared" si="38"/>
        <v>0</v>
      </c>
      <c r="J116" s="29"/>
      <c r="K116" s="30"/>
      <c r="L116" s="27"/>
      <c r="M116" s="28"/>
      <c r="N116" s="29"/>
      <c r="O116" s="30"/>
      <c r="P116" s="27"/>
      <c r="Q116" s="28"/>
      <c r="R116" s="29"/>
      <c r="S116" s="30"/>
      <c r="T116" s="27"/>
      <c r="U116" s="28"/>
      <c r="V116" s="29"/>
      <c r="W116" s="30"/>
      <c r="X116" s="31">
        <f t="shared" si="39"/>
        <v>0</v>
      </c>
      <c r="Y116" s="32">
        <f t="shared" si="39"/>
        <v>0</v>
      </c>
      <c r="Z116" s="32">
        <f t="shared" si="39"/>
        <v>0</v>
      </c>
      <c r="AA116" s="32">
        <f t="shared" si="39"/>
        <v>0</v>
      </c>
      <c r="AB116" s="32">
        <f t="shared" si="40"/>
        <v>0</v>
      </c>
      <c r="AC116" s="32">
        <f t="shared" si="41"/>
        <v>0</v>
      </c>
      <c r="AD116" s="32">
        <f t="shared" si="42"/>
        <v>0</v>
      </c>
      <c r="AE116" s="32">
        <f t="shared" si="43"/>
        <v>0</v>
      </c>
      <c r="AF116" s="33">
        <f t="shared" si="44"/>
        <v>0</v>
      </c>
      <c r="AG116" s="34">
        <f t="shared" si="45"/>
        <v>0</v>
      </c>
      <c r="AH116" s="47">
        <f t="shared" si="46"/>
        <v>0</v>
      </c>
      <c r="AI116" s="80"/>
      <c r="AJ116" s="80"/>
    </row>
    <row r="117" spans="1:36" ht="15.75" customHeight="1" thickTop="1" thickBot="1" x14ac:dyDescent="0.3">
      <c r="A117" s="110"/>
      <c r="B117" s="3" t="str">
        <f t="shared" si="33"/>
        <v>برجاء إدخال إسم الصنف</v>
      </c>
      <c r="C117" s="4">
        <f t="shared" si="33"/>
        <v>1</v>
      </c>
      <c r="D117" s="4">
        <f t="shared" si="34"/>
        <v>0</v>
      </c>
      <c r="E117" s="4">
        <f t="shared" si="35"/>
        <v>0</v>
      </c>
      <c r="F117" s="4">
        <f t="shared" si="36"/>
        <v>0</v>
      </c>
      <c r="G117" s="4">
        <f t="shared" si="37"/>
        <v>0</v>
      </c>
      <c r="H117" s="13">
        <f t="shared" si="38"/>
        <v>0</v>
      </c>
      <c r="I117" s="14">
        <f t="shared" si="38"/>
        <v>0</v>
      </c>
      <c r="J117" s="15"/>
      <c r="K117" s="16"/>
      <c r="L117" s="13"/>
      <c r="M117" s="14"/>
      <c r="N117" s="15"/>
      <c r="O117" s="16"/>
      <c r="P117" s="13"/>
      <c r="Q117" s="14"/>
      <c r="R117" s="15"/>
      <c r="S117" s="16"/>
      <c r="T117" s="13"/>
      <c r="U117" s="14"/>
      <c r="V117" s="15"/>
      <c r="W117" s="16"/>
      <c r="X117" s="17">
        <f t="shared" si="39"/>
        <v>0</v>
      </c>
      <c r="Y117" s="18">
        <f t="shared" si="39"/>
        <v>0</v>
      </c>
      <c r="Z117" s="18">
        <f t="shared" si="39"/>
        <v>0</v>
      </c>
      <c r="AA117" s="18">
        <f t="shared" si="39"/>
        <v>0</v>
      </c>
      <c r="AB117" s="18">
        <f t="shared" si="40"/>
        <v>0</v>
      </c>
      <c r="AC117" s="18">
        <f t="shared" si="41"/>
        <v>0</v>
      </c>
      <c r="AD117" s="18">
        <f t="shared" si="42"/>
        <v>0</v>
      </c>
      <c r="AE117" s="18">
        <f t="shared" si="43"/>
        <v>0</v>
      </c>
      <c r="AF117" s="19">
        <f t="shared" si="44"/>
        <v>0</v>
      </c>
      <c r="AG117" s="20">
        <f t="shared" si="45"/>
        <v>0</v>
      </c>
      <c r="AH117" s="48">
        <f t="shared" si="46"/>
        <v>0</v>
      </c>
      <c r="AI117" s="80"/>
      <c r="AJ117" s="80"/>
    </row>
    <row r="118" spans="1:36" ht="15.75" customHeight="1" thickTop="1" thickBot="1" x14ac:dyDescent="0.3">
      <c r="A118" s="110"/>
      <c r="B118" s="44" t="str">
        <f t="shared" ref="B118:C133" si="47">B69</f>
        <v>برجاء إدخال إسم الصنف</v>
      </c>
      <c r="C118" s="26">
        <f t="shared" si="47"/>
        <v>1</v>
      </c>
      <c r="D118" s="26">
        <f t="shared" si="34"/>
        <v>0</v>
      </c>
      <c r="E118" s="26">
        <f t="shared" si="35"/>
        <v>0</v>
      </c>
      <c r="F118" s="26">
        <f t="shared" si="36"/>
        <v>0</v>
      </c>
      <c r="G118" s="26">
        <f t="shared" si="37"/>
        <v>0</v>
      </c>
      <c r="H118" s="27">
        <f t="shared" ref="H118:I133" si="48">AG69</f>
        <v>0</v>
      </c>
      <c r="I118" s="28">
        <f t="shared" si="48"/>
        <v>0</v>
      </c>
      <c r="J118" s="29"/>
      <c r="K118" s="30"/>
      <c r="L118" s="27"/>
      <c r="M118" s="28"/>
      <c r="N118" s="29"/>
      <c r="O118" s="30"/>
      <c r="P118" s="27"/>
      <c r="Q118" s="28"/>
      <c r="R118" s="29"/>
      <c r="S118" s="30"/>
      <c r="T118" s="27"/>
      <c r="U118" s="28"/>
      <c r="V118" s="29"/>
      <c r="W118" s="30"/>
      <c r="X118" s="31">
        <f t="shared" ref="X118:AA133" si="49">X69</f>
        <v>0</v>
      </c>
      <c r="Y118" s="32">
        <f t="shared" si="49"/>
        <v>0</v>
      </c>
      <c r="Z118" s="32">
        <f t="shared" si="49"/>
        <v>0</v>
      </c>
      <c r="AA118" s="32">
        <f t="shared" si="49"/>
        <v>0</v>
      </c>
      <c r="AB118" s="32">
        <f t="shared" si="40"/>
        <v>0</v>
      </c>
      <c r="AC118" s="32">
        <f t="shared" si="41"/>
        <v>0</v>
      </c>
      <c r="AD118" s="32">
        <f t="shared" si="42"/>
        <v>0</v>
      </c>
      <c r="AE118" s="32">
        <f t="shared" si="43"/>
        <v>0</v>
      </c>
      <c r="AF118" s="33">
        <f t="shared" si="44"/>
        <v>0</v>
      </c>
      <c r="AG118" s="34">
        <f t="shared" si="45"/>
        <v>0</v>
      </c>
      <c r="AH118" s="47">
        <f t="shared" si="46"/>
        <v>0</v>
      </c>
      <c r="AI118" s="80"/>
      <c r="AJ118" s="80"/>
    </row>
    <row r="119" spans="1:36" ht="15.75" customHeight="1" thickTop="1" thickBot="1" x14ac:dyDescent="0.3">
      <c r="A119" s="110"/>
      <c r="B119" s="3" t="str">
        <f t="shared" si="47"/>
        <v>برجاء إدخال إسم الصنف</v>
      </c>
      <c r="C119" s="4">
        <f t="shared" si="47"/>
        <v>1</v>
      </c>
      <c r="D119" s="4">
        <f t="shared" si="34"/>
        <v>0</v>
      </c>
      <c r="E119" s="4">
        <f t="shared" si="35"/>
        <v>0</v>
      </c>
      <c r="F119" s="4">
        <f t="shared" si="36"/>
        <v>0</v>
      </c>
      <c r="G119" s="4">
        <f t="shared" si="37"/>
        <v>0</v>
      </c>
      <c r="H119" s="13">
        <f t="shared" si="48"/>
        <v>0</v>
      </c>
      <c r="I119" s="14">
        <f t="shared" si="48"/>
        <v>0</v>
      </c>
      <c r="J119" s="15"/>
      <c r="K119" s="16"/>
      <c r="L119" s="13"/>
      <c r="M119" s="14"/>
      <c r="N119" s="15"/>
      <c r="O119" s="16"/>
      <c r="P119" s="13"/>
      <c r="Q119" s="14"/>
      <c r="R119" s="15"/>
      <c r="S119" s="16"/>
      <c r="T119" s="13"/>
      <c r="U119" s="14"/>
      <c r="V119" s="15"/>
      <c r="W119" s="16"/>
      <c r="X119" s="17">
        <f t="shared" si="49"/>
        <v>0</v>
      </c>
      <c r="Y119" s="18">
        <f t="shared" si="49"/>
        <v>0</v>
      </c>
      <c r="Z119" s="18">
        <f t="shared" si="49"/>
        <v>0</v>
      </c>
      <c r="AA119" s="18">
        <f t="shared" si="49"/>
        <v>0</v>
      </c>
      <c r="AB119" s="18">
        <f t="shared" si="40"/>
        <v>0</v>
      </c>
      <c r="AC119" s="18">
        <f t="shared" si="41"/>
        <v>0</v>
      </c>
      <c r="AD119" s="18">
        <f t="shared" si="42"/>
        <v>0</v>
      </c>
      <c r="AE119" s="18">
        <f t="shared" si="43"/>
        <v>0</v>
      </c>
      <c r="AF119" s="19">
        <f t="shared" si="44"/>
        <v>0</v>
      </c>
      <c r="AG119" s="20">
        <f t="shared" si="45"/>
        <v>0</v>
      </c>
      <c r="AH119" s="48">
        <f t="shared" si="46"/>
        <v>0</v>
      </c>
      <c r="AI119" s="80"/>
      <c r="AJ119" s="80"/>
    </row>
    <row r="120" spans="1:36" ht="15.75" customHeight="1" thickTop="1" thickBot="1" x14ac:dyDescent="0.3">
      <c r="A120" s="110"/>
      <c r="B120" s="44" t="str">
        <f t="shared" si="47"/>
        <v>برجاء إدخال إسم الصنف</v>
      </c>
      <c r="C120" s="26">
        <f t="shared" si="47"/>
        <v>1</v>
      </c>
      <c r="D120" s="26">
        <f t="shared" si="34"/>
        <v>0</v>
      </c>
      <c r="E120" s="26">
        <f t="shared" si="35"/>
        <v>0</v>
      </c>
      <c r="F120" s="26">
        <f t="shared" si="36"/>
        <v>0</v>
      </c>
      <c r="G120" s="26">
        <f t="shared" si="37"/>
        <v>0</v>
      </c>
      <c r="H120" s="27">
        <f t="shared" si="48"/>
        <v>0</v>
      </c>
      <c r="I120" s="28">
        <f t="shared" si="48"/>
        <v>0</v>
      </c>
      <c r="J120" s="29"/>
      <c r="K120" s="30"/>
      <c r="L120" s="27"/>
      <c r="M120" s="28"/>
      <c r="N120" s="29"/>
      <c r="O120" s="30"/>
      <c r="P120" s="27"/>
      <c r="Q120" s="28"/>
      <c r="R120" s="29"/>
      <c r="S120" s="30"/>
      <c r="T120" s="27"/>
      <c r="U120" s="28"/>
      <c r="V120" s="29"/>
      <c r="W120" s="30"/>
      <c r="X120" s="31">
        <f t="shared" si="49"/>
        <v>0</v>
      </c>
      <c r="Y120" s="32">
        <f t="shared" si="49"/>
        <v>0</v>
      </c>
      <c r="Z120" s="32">
        <f t="shared" si="49"/>
        <v>0</v>
      </c>
      <c r="AA120" s="32">
        <f t="shared" si="49"/>
        <v>0</v>
      </c>
      <c r="AB120" s="32">
        <f t="shared" si="40"/>
        <v>0</v>
      </c>
      <c r="AC120" s="32">
        <f t="shared" si="41"/>
        <v>0</v>
      </c>
      <c r="AD120" s="32">
        <f t="shared" si="42"/>
        <v>0</v>
      </c>
      <c r="AE120" s="32">
        <f t="shared" si="43"/>
        <v>0</v>
      </c>
      <c r="AF120" s="33">
        <f t="shared" si="44"/>
        <v>0</v>
      </c>
      <c r="AG120" s="34">
        <f t="shared" si="45"/>
        <v>0</v>
      </c>
      <c r="AH120" s="47">
        <f t="shared" si="46"/>
        <v>0</v>
      </c>
      <c r="AI120" s="80"/>
      <c r="AJ120" s="80"/>
    </row>
    <row r="121" spans="1:36" ht="15.75" customHeight="1" thickTop="1" thickBot="1" x14ac:dyDescent="0.3">
      <c r="A121" s="110"/>
      <c r="B121" s="3" t="str">
        <f t="shared" si="47"/>
        <v>برجاء إدخال إسم الصنف</v>
      </c>
      <c r="C121" s="4">
        <f t="shared" si="47"/>
        <v>1</v>
      </c>
      <c r="D121" s="4">
        <f t="shared" si="34"/>
        <v>0</v>
      </c>
      <c r="E121" s="4">
        <f t="shared" si="35"/>
        <v>0</v>
      </c>
      <c r="F121" s="4">
        <f t="shared" si="36"/>
        <v>0</v>
      </c>
      <c r="G121" s="4">
        <f t="shared" si="37"/>
        <v>0</v>
      </c>
      <c r="H121" s="13">
        <f t="shared" si="48"/>
        <v>0</v>
      </c>
      <c r="I121" s="14">
        <f t="shared" si="48"/>
        <v>0</v>
      </c>
      <c r="J121" s="15"/>
      <c r="K121" s="16"/>
      <c r="L121" s="13"/>
      <c r="M121" s="14"/>
      <c r="N121" s="15"/>
      <c r="O121" s="16"/>
      <c r="P121" s="13"/>
      <c r="Q121" s="14"/>
      <c r="R121" s="15"/>
      <c r="S121" s="16"/>
      <c r="T121" s="13"/>
      <c r="U121" s="14"/>
      <c r="V121" s="15"/>
      <c r="W121" s="16"/>
      <c r="X121" s="17">
        <f t="shared" si="49"/>
        <v>0</v>
      </c>
      <c r="Y121" s="18">
        <f t="shared" si="49"/>
        <v>0</v>
      </c>
      <c r="Z121" s="18">
        <f t="shared" si="49"/>
        <v>0</v>
      </c>
      <c r="AA121" s="18">
        <f t="shared" si="49"/>
        <v>0</v>
      </c>
      <c r="AB121" s="18">
        <f t="shared" si="40"/>
        <v>0</v>
      </c>
      <c r="AC121" s="18">
        <f t="shared" si="41"/>
        <v>0</v>
      </c>
      <c r="AD121" s="18">
        <f t="shared" si="42"/>
        <v>0</v>
      </c>
      <c r="AE121" s="18">
        <f t="shared" si="43"/>
        <v>0</v>
      </c>
      <c r="AF121" s="19">
        <f t="shared" si="44"/>
        <v>0</v>
      </c>
      <c r="AG121" s="20">
        <f t="shared" si="45"/>
        <v>0</v>
      </c>
      <c r="AH121" s="48">
        <f t="shared" si="46"/>
        <v>0</v>
      </c>
      <c r="AI121" s="80"/>
      <c r="AJ121" s="80"/>
    </row>
    <row r="122" spans="1:36" ht="15.75" customHeight="1" thickTop="1" thickBot="1" x14ac:dyDescent="0.3">
      <c r="A122" s="110"/>
      <c r="B122" s="44" t="str">
        <f t="shared" si="47"/>
        <v>برجاء إدخال إسم الصنف</v>
      </c>
      <c r="C122" s="26">
        <f t="shared" si="47"/>
        <v>1</v>
      </c>
      <c r="D122" s="26">
        <f t="shared" si="34"/>
        <v>0</v>
      </c>
      <c r="E122" s="26">
        <f t="shared" si="35"/>
        <v>0</v>
      </c>
      <c r="F122" s="26">
        <f t="shared" si="36"/>
        <v>0</v>
      </c>
      <c r="G122" s="26">
        <f t="shared" si="37"/>
        <v>0</v>
      </c>
      <c r="H122" s="27">
        <f t="shared" si="48"/>
        <v>0</v>
      </c>
      <c r="I122" s="28">
        <f t="shared" si="48"/>
        <v>0</v>
      </c>
      <c r="J122" s="29"/>
      <c r="K122" s="30"/>
      <c r="L122" s="27"/>
      <c r="M122" s="28"/>
      <c r="N122" s="29"/>
      <c r="O122" s="30"/>
      <c r="P122" s="27"/>
      <c r="Q122" s="28"/>
      <c r="R122" s="29"/>
      <c r="S122" s="30"/>
      <c r="T122" s="27"/>
      <c r="U122" s="28"/>
      <c r="V122" s="29"/>
      <c r="W122" s="30"/>
      <c r="X122" s="31">
        <f t="shared" si="49"/>
        <v>0</v>
      </c>
      <c r="Y122" s="32">
        <f t="shared" si="49"/>
        <v>0</v>
      </c>
      <c r="Z122" s="32">
        <f t="shared" si="49"/>
        <v>0</v>
      </c>
      <c r="AA122" s="32">
        <f t="shared" si="49"/>
        <v>0</v>
      </c>
      <c r="AB122" s="32">
        <f t="shared" si="40"/>
        <v>0</v>
      </c>
      <c r="AC122" s="32">
        <f t="shared" si="41"/>
        <v>0</v>
      </c>
      <c r="AD122" s="32">
        <f t="shared" si="42"/>
        <v>0</v>
      </c>
      <c r="AE122" s="32">
        <f t="shared" si="43"/>
        <v>0</v>
      </c>
      <c r="AF122" s="33">
        <f t="shared" si="44"/>
        <v>0</v>
      </c>
      <c r="AG122" s="34">
        <f t="shared" si="45"/>
        <v>0</v>
      </c>
      <c r="AH122" s="47">
        <f t="shared" si="46"/>
        <v>0</v>
      </c>
      <c r="AI122" s="80"/>
      <c r="AJ122" s="80"/>
    </row>
    <row r="123" spans="1:36" ht="15.75" customHeight="1" thickTop="1" thickBot="1" x14ac:dyDescent="0.3">
      <c r="A123" s="110"/>
      <c r="B123" s="3" t="str">
        <f t="shared" si="47"/>
        <v>برجاء إدخال إسم الصنف</v>
      </c>
      <c r="C123" s="4">
        <f t="shared" si="47"/>
        <v>1</v>
      </c>
      <c r="D123" s="4">
        <f t="shared" si="34"/>
        <v>0</v>
      </c>
      <c r="E123" s="4">
        <f t="shared" si="35"/>
        <v>0</v>
      </c>
      <c r="F123" s="4">
        <f t="shared" si="36"/>
        <v>0</v>
      </c>
      <c r="G123" s="4">
        <f t="shared" si="37"/>
        <v>0</v>
      </c>
      <c r="H123" s="13">
        <f t="shared" si="48"/>
        <v>0</v>
      </c>
      <c r="I123" s="14">
        <f t="shared" si="48"/>
        <v>0</v>
      </c>
      <c r="J123" s="15"/>
      <c r="K123" s="16"/>
      <c r="L123" s="13"/>
      <c r="M123" s="14"/>
      <c r="N123" s="15"/>
      <c r="O123" s="16"/>
      <c r="P123" s="13"/>
      <c r="Q123" s="14"/>
      <c r="R123" s="15"/>
      <c r="S123" s="16"/>
      <c r="T123" s="13"/>
      <c r="U123" s="14"/>
      <c r="V123" s="15"/>
      <c r="W123" s="16"/>
      <c r="X123" s="17">
        <f t="shared" si="49"/>
        <v>0</v>
      </c>
      <c r="Y123" s="18">
        <f t="shared" si="49"/>
        <v>0</v>
      </c>
      <c r="Z123" s="18">
        <f t="shared" si="49"/>
        <v>0</v>
      </c>
      <c r="AA123" s="18">
        <f t="shared" si="49"/>
        <v>0</v>
      </c>
      <c r="AB123" s="18">
        <f t="shared" si="40"/>
        <v>0</v>
      </c>
      <c r="AC123" s="18">
        <f t="shared" si="41"/>
        <v>0</v>
      </c>
      <c r="AD123" s="18">
        <f t="shared" si="42"/>
        <v>0</v>
      </c>
      <c r="AE123" s="18">
        <f t="shared" si="43"/>
        <v>0</v>
      </c>
      <c r="AF123" s="19">
        <f t="shared" si="44"/>
        <v>0</v>
      </c>
      <c r="AG123" s="20">
        <f t="shared" si="45"/>
        <v>0</v>
      </c>
      <c r="AH123" s="48">
        <f t="shared" si="46"/>
        <v>0</v>
      </c>
      <c r="AI123" s="80">
        <f>AB146</f>
        <v>0</v>
      </c>
      <c r="AJ123" s="80"/>
    </row>
    <row r="124" spans="1:36" ht="15.75" customHeight="1" thickTop="1" thickBot="1" x14ac:dyDescent="0.3">
      <c r="A124" s="110"/>
      <c r="B124" s="44" t="str">
        <f t="shared" si="47"/>
        <v>برجاء إدخال إسم الصنف</v>
      </c>
      <c r="C124" s="26">
        <f t="shared" si="47"/>
        <v>1</v>
      </c>
      <c r="D124" s="26">
        <f t="shared" si="34"/>
        <v>0</v>
      </c>
      <c r="E124" s="26">
        <f t="shared" si="35"/>
        <v>0</v>
      </c>
      <c r="F124" s="26">
        <f t="shared" si="36"/>
        <v>0</v>
      </c>
      <c r="G124" s="26">
        <f t="shared" si="37"/>
        <v>0</v>
      </c>
      <c r="H124" s="27">
        <f t="shared" si="48"/>
        <v>0</v>
      </c>
      <c r="I124" s="28">
        <f t="shared" si="48"/>
        <v>0</v>
      </c>
      <c r="J124" s="29"/>
      <c r="K124" s="30"/>
      <c r="L124" s="27"/>
      <c r="M124" s="28"/>
      <c r="N124" s="29"/>
      <c r="O124" s="30"/>
      <c r="P124" s="27"/>
      <c r="Q124" s="28"/>
      <c r="R124" s="29"/>
      <c r="S124" s="30"/>
      <c r="T124" s="27"/>
      <c r="U124" s="28"/>
      <c r="V124" s="29"/>
      <c r="W124" s="30"/>
      <c r="X124" s="31">
        <f t="shared" si="49"/>
        <v>0</v>
      </c>
      <c r="Y124" s="32">
        <f t="shared" si="49"/>
        <v>0</v>
      </c>
      <c r="Z124" s="32">
        <f t="shared" si="49"/>
        <v>0</v>
      </c>
      <c r="AA124" s="32">
        <f t="shared" si="49"/>
        <v>0</v>
      </c>
      <c r="AB124" s="32">
        <f t="shared" si="40"/>
        <v>0</v>
      </c>
      <c r="AC124" s="32">
        <f t="shared" si="41"/>
        <v>0</v>
      </c>
      <c r="AD124" s="32">
        <f t="shared" si="42"/>
        <v>0</v>
      </c>
      <c r="AE124" s="32">
        <f t="shared" si="43"/>
        <v>0</v>
      </c>
      <c r="AF124" s="33">
        <f t="shared" si="44"/>
        <v>0</v>
      </c>
      <c r="AG124" s="34">
        <f t="shared" si="45"/>
        <v>0</v>
      </c>
      <c r="AH124" s="47">
        <f t="shared" si="46"/>
        <v>0</v>
      </c>
      <c r="AI124" s="80"/>
      <c r="AJ124" s="80"/>
    </row>
    <row r="125" spans="1:36" ht="15.75" customHeight="1" thickTop="1" thickBot="1" x14ac:dyDescent="0.3">
      <c r="A125" s="110"/>
      <c r="B125" s="3" t="str">
        <f t="shared" si="47"/>
        <v>برجاء إدخال إسم الصنف</v>
      </c>
      <c r="C125" s="4">
        <f t="shared" si="47"/>
        <v>1</v>
      </c>
      <c r="D125" s="4">
        <f t="shared" si="34"/>
        <v>0</v>
      </c>
      <c r="E125" s="4">
        <f t="shared" si="35"/>
        <v>0</v>
      </c>
      <c r="F125" s="4">
        <f t="shared" si="36"/>
        <v>0</v>
      </c>
      <c r="G125" s="4">
        <f t="shared" si="37"/>
        <v>0</v>
      </c>
      <c r="H125" s="13">
        <f t="shared" si="48"/>
        <v>0</v>
      </c>
      <c r="I125" s="14">
        <f t="shared" si="48"/>
        <v>0</v>
      </c>
      <c r="J125" s="15"/>
      <c r="K125" s="16"/>
      <c r="L125" s="13"/>
      <c r="M125" s="14"/>
      <c r="N125" s="15"/>
      <c r="O125" s="16"/>
      <c r="P125" s="13"/>
      <c r="Q125" s="14"/>
      <c r="R125" s="15"/>
      <c r="S125" s="16"/>
      <c r="T125" s="13"/>
      <c r="U125" s="14"/>
      <c r="V125" s="15"/>
      <c r="W125" s="16"/>
      <c r="X125" s="17">
        <f t="shared" si="49"/>
        <v>0</v>
      </c>
      <c r="Y125" s="18">
        <f t="shared" si="49"/>
        <v>0</v>
      </c>
      <c r="Z125" s="18">
        <f t="shared" si="49"/>
        <v>0</v>
      </c>
      <c r="AA125" s="18">
        <f t="shared" si="49"/>
        <v>0</v>
      </c>
      <c r="AB125" s="18">
        <f t="shared" si="40"/>
        <v>0</v>
      </c>
      <c r="AC125" s="18">
        <f t="shared" si="41"/>
        <v>0</v>
      </c>
      <c r="AD125" s="18">
        <f t="shared" si="42"/>
        <v>0</v>
      </c>
      <c r="AE125" s="18">
        <f t="shared" si="43"/>
        <v>0</v>
      </c>
      <c r="AF125" s="19">
        <f t="shared" si="44"/>
        <v>0</v>
      </c>
      <c r="AG125" s="20">
        <f t="shared" si="45"/>
        <v>0</v>
      </c>
      <c r="AH125" s="48">
        <f t="shared" si="46"/>
        <v>0</v>
      </c>
      <c r="AI125" s="80"/>
      <c r="AJ125" s="80"/>
    </row>
    <row r="126" spans="1:36" ht="15.75" customHeight="1" thickTop="1" thickBot="1" x14ac:dyDescent="0.3">
      <c r="A126" s="110"/>
      <c r="B126" s="44" t="str">
        <f t="shared" si="47"/>
        <v>برجاء إدخال إسم الصنف</v>
      </c>
      <c r="C126" s="26">
        <f t="shared" si="47"/>
        <v>1</v>
      </c>
      <c r="D126" s="26">
        <f t="shared" si="34"/>
        <v>0</v>
      </c>
      <c r="E126" s="26">
        <f t="shared" si="35"/>
        <v>0</v>
      </c>
      <c r="F126" s="26">
        <f t="shared" si="36"/>
        <v>0</v>
      </c>
      <c r="G126" s="26">
        <f t="shared" si="37"/>
        <v>0</v>
      </c>
      <c r="H126" s="27">
        <f t="shared" si="48"/>
        <v>0</v>
      </c>
      <c r="I126" s="28">
        <f t="shared" si="48"/>
        <v>0</v>
      </c>
      <c r="J126" s="29"/>
      <c r="K126" s="30"/>
      <c r="L126" s="27"/>
      <c r="M126" s="28"/>
      <c r="N126" s="29"/>
      <c r="O126" s="30"/>
      <c r="P126" s="27"/>
      <c r="Q126" s="28"/>
      <c r="R126" s="29"/>
      <c r="S126" s="30"/>
      <c r="T126" s="27"/>
      <c r="U126" s="28"/>
      <c r="V126" s="29"/>
      <c r="W126" s="30"/>
      <c r="X126" s="31">
        <f t="shared" si="49"/>
        <v>0</v>
      </c>
      <c r="Y126" s="32">
        <f t="shared" si="49"/>
        <v>0</v>
      </c>
      <c r="Z126" s="32">
        <f t="shared" si="49"/>
        <v>0</v>
      </c>
      <c r="AA126" s="32">
        <f t="shared" si="49"/>
        <v>0</v>
      </c>
      <c r="AB126" s="32">
        <f t="shared" si="40"/>
        <v>0</v>
      </c>
      <c r="AC126" s="32">
        <f t="shared" si="41"/>
        <v>0</v>
      </c>
      <c r="AD126" s="32">
        <f t="shared" si="42"/>
        <v>0</v>
      </c>
      <c r="AE126" s="32">
        <f t="shared" si="43"/>
        <v>0</v>
      </c>
      <c r="AF126" s="33">
        <f t="shared" si="44"/>
        <v>0</v>
      </c>
      <c r="AG126" s="34">
        <f t="shared" si="45"/>
        <v>0</v>
      </c>
      <c r="AH126" s="47">
        <f t="shared" si="46"/>
        <v>0</v>
      </c>
      <c r="AI126" s="80"/>
      <c r="AJ126" s="80"/>
    </row>
    <row r="127" spans="1:36" ht="15.75" customHeight="1" thickTop="1" thickBot="1" x14ac:dyDescent="0.3">
      <c r="A127" s="110"/>
      <c r="B127" s="3" t="str">
        <f t="shared" si="47"/>
        <v>برجاء إدخال إسم الصنف</v>
      </c>
      <c r="C127" s="4">
        <f t="shared" si="47"/>
        <v>1</v>
      </c>
      <c r="D127" s="4">
        <f t="shared" si="34"/>
        <v>0</v>
      </c>
      <c r="E127" s="4">
        <f t="shared" si="35"/>
        <v>0</v>
      </c>
      <c r="F127" s="4">
        <f t="shared" si="36"/>
        <v>0</v>
      </c>
      <c r="G127" s="4">
        <f t="shared" si="37"/>
        <v>0</v>
      </c>
      <c r="H127" s="13">
        <f t="shared" si="48"/>
        <v>0</v>
      </c>
      <c r="I127" s="14">
        <f t="shared" si="48"/>
        <v>0</v>
      </c>
      <c r="J127" s="15"/>
      <c r="K127" s="16"/>
      <c r="L127" s="13"/>
      <c r="M127" s="14"/>
      <c r="N127" s="15"/>
      <c r="O127" s="16"/>
      <c r="P127" s="13"/>
      <c r="Q127" s="14"/>
      <c r="R127" s="15"/>
      <c r="S127" s="16"/>
      <c r="T127" s="13"/>
      <c r="U127" s="14"/>
      <c r="V127" s="15"/>
      <c r="W127" s="16"/>
      <c r="X127" s="17">
        <f t="shared" si="49"/>
        <v>0</v>
      </c>
      <c r="Y127" s="18">
        <f t="shared" si="49"/>
        <v>0</v>
      </c>
      <c r="Z127" s="18">
        <f t="shared" si="49"/>
        <v>0</v>
      </c>
      <c r="AA127" s="18">
        <f t="shared" si="49"/>
        <v>0</v>
      </c>
      <c r="AB127" s="18">
        <f t="shared" si="40"/>
        <v>0</v>
      </c>
      <c r="AC127" s="18">
        <f t="shared" si="41"/>
        <v>0</v>
      </c>
      <c r="AD127" s="18">
        <f t="shared" si="42"/>
        <v>0</v>
      </c>
      <c r="AE127" s="18">
        <f t="shared" si="43"/>
        <v>0</v>
      </c>
      <c r="AF127" s="19">
        <f t="shared" si="44"/>
        <v>0</v>
      </c>
      <c r="AG127" s="20">
        <f t="shared" si="45"/>
        <v>0</v>
      </c>
      <c r="AH127" s="48">
        <f t="shared" si="46"/>
        <v>0</v>
      </c>
      <c r="AI127" s="80"/>
      <c r="AJ127" s="80"/>
    </row>
    <row r="128" spans="1:36" ht="15.75" customHeight="1" thickTop="1" thickBot="1" x14ac:dyDescent="0.3">
      <c r="A128" s="110"/>
      <c r="B128" s="44" t="str">
        <f t="shared" si="47"/>
        <v>برجاء إدخال إسم الصنف</v>
      </c>
      <c r="C128" s="26">
        <f t="shared" si="47"/>
        <v>1</v>
      </c>
      <c r="D128" s="26">
        <f t="shared" si="34"/>
        <v>0</v>
      </c>
      <c r="E128" s="26">
        <f t="shared" si="35"/>
        <v>0</v>
      </c>
      <c r="F128" s="26">
        <f t="shared" si="36"/>
        <v>0</v>
      </c>
      <c r="G128" s="26">
        <f t="shared" si="37"/>
        <v>0</v>
      </c>
      <c r="H128" s="27">
        <f t="shared" si="48"/>
        <v>0</v>
      </c>
      <c r="I128" s="28">
        <f t="shared" si="48"/>
        <v>0</v>
      </c>
      <c r="J128" s="29"/>
      <c r="K128" s="30"/>
      <c r="L128" s="27"/>
      <c r="M128" s="28"/>
      <c r="N128" s="29"/>
      <c r="O128" s="30"/>
      <c r="P128" s="27"/>
      <c r="Q128" s="28"/>
      <c r="R128" s="29"/>
      <c r="S128" s="30"/>
      <c r="T128" s="27"/>
      <c r="U128" s="28"/>
      <c r="V128" s="29"/>
      <c r="W128" s="30"/>
      <c r="X128" s="31">
        <f t="shared" si="49"/>
        <v>0</v>
      </c>
      <c r="Y128" s="32">
        <f t="shared" si="49"/>
        <v>0</v>
      </c>
      <c r="Z128" s="32">
        <f t="shared" si="49"/>
        <v>0</v>
      </c>
      <c r="AA128" s="32">
        <f t="shared" si="49"/>
        <v>0</v>
      </c>
      <c r="AB128" s="32">
        <f t="shared" si="40"/>
        <v>0</v>
      </c>
      <c r="AC128" s="32">
        <f t="shared" si="41"/>
        <v>0</v>
      </c>
      <c r="AD128" s="32">
        <f t="shared" si="42"/>
        <v>0</v>
      </c>
      <c r="AE128" s="32">
        <f t="shared" si="43"/>
        <v>0</v>
      </c>
      <c r="AF128" s="33">
        <f t="shared" si="44"/>
        <v>0</v>
      </c>
      <c r="AG128" s="34">
        <f t="shared" si="45"/>
        <v>0</v>
      </c>
      <c r="AH128" s="47">
        <f t="shared" si="46"/>
        <v>0</v>
      </c>
      <c r="AI128" s="80"/>
      <c r="AJ128" s="80"/>
    </row>
    <row r="129" spans="1:36" ht="15.75" customHeight="1" thickTop="1" thickBot="1" x14ac:dyDescent="0.3">
      <c r="A129" s="110"/>
      <c r="B129" s="3" t="str">
        <f t="shared" si="47"/>
        <v>برجاء إدخال إسم الصنف</v>
      </c>
      <c r="C129" s="4">
        <f t="shared" si="47"/>
        <v>1</v>
      </c>
      <c r="D129" s="4">
        <f t="shared" si="34"/>
        <v>0</v>
      </c>
      <c r="E129" s="4">
        <f t="shared" si="35"/>
        <v>0</v>
      </c>
      <c r="F129" s="4">
        <f t="shared" si="36"/>
        <v>0</v>
      </c>
      <c r="G129" s="4">
        <f t="shared" si="37"/>
        <v>0</v>
      </c>
      <c r="H129" s="13">
        <f t="shared" si="48"/>
        <v>0</v>
      </c>
      <c r="I129" s="14">
        <f t="shared" si="48"/>
        <v>0</v>
      </c>
      <c r="J129" s="15"/>
      <c r="K129" s="16"/>
      <c r="L129" s="13"/>
      <c r="M129" s="14"/>
      <c r="N129" s="15"/>
      <c r="O129" s="16"/>
      <c r="P129" s="13"/>
      <c r="Q129" s="14"/>
      <c r="R129" s="15"/>
      <c r="S129" s="16"/>
      <c r="T129" s="13"/>
      <c r="U129" s="14"/>
      <c r="V129" s="15"/>
      <c r="W129" s="16"/>
      <c r="X129" s="17">
        <f t="shared" si="49"/>
        <v>0</v>
      </c>
      <c r="Y129" s="18">
        <f t="shared" si="49"/>
        <v>0</v>
      </c>
      <c r="Z129" s="18">
        <f t="shared" si="49"/>
        <v>0</v>
      </c>
      <c r="AA129" s="18">
        <f t="shared" si="49"/>
        <v>0</v>
      </c>
      <c r="AB129" s="18">
        <f t="shared" si="40"/>
        <v>0</v>
      </c>
      <c r="AC129" s="18">
        <f t="shared" si="41"/>
        <v>0</v>
      </c>
      <c r="AD129" s="18">
        <f t="shared" si="42"/>
        <v>0</v>
      </c>
      <c r="AE129" s="18">
        <f t="shared" si="43"/>
        <v>0</v>
      </c>
      <c r="AF129" s="19">
        <f t="shared" si="44"/>
        <v>0</v>
      </c>
      <c r="AG129" s="20">
        <f t="shared" si="45"/>
        <v>0</v>
      </c>
      <c r="AH129" s="48">
        <f t="shared" si="46"/>
        <v>0</v>
      </c>
      <c r="AI129" s="80"/>
      <c r="AJ129" s="80"/>
    </row>
    <row r="130" spans="1:36" ht="15.75" customHeight="1" thickTop="1" thickBot="1" x14ac:dyDescent="0.3">
      <c r="A130" s="110"/>
      <c r="B130" s="44" t="str">
        <f t="shared" si="47"/>
        <v>برجاء إدخال إسم الصنف</v>
      </c>
      <c r="C130" s="26">
        <f t="shared" si="47"/>
        <v>1</v>
      </c>
      <c r="D130" s="26">
        <f t="shared" si="34"/>
        <v>0</v>
      </c>
      <c r="E130" s="26">
        <f t="shared" si="35"/>
        <v>0</v>
      </c>
      <c r="F130" s="26">
        <f t="shared" si="36"/>
        <v>0</v>
      </c>
      <c r="G130" s="26">
        <f t="shared" si="37"/>
        <v>0</v>
      </c>
      <c r="H130" s="27">
        <f t="shared" si="48"/>
        <v>0</v>
      </c>
      <c r="I130" s="28">
        <f t="shared" si="48"/>
        <v>0</v>
      </c>
      <c r="J130" s="29"/>
      <c r="K130" s="30"/>
      <c r="L130" s="27"/>
      <c r="M130" s="28"/>
      <c r="N130" s="29"/>
      <c r="O130" s="30"/>
      <c r="P130" s="27"/>
      <c r="Q130" s="28"/>
      <c r="R130" s="29"/>
      <c r="S130" s="30"/>
      <c r="T130" s="27"/>
      <c r="U130" s="28"/>
      <c r="V130" s="29"/>
      <c r="W130" s="30"/>
      <c r="X130" s="31">
        <f t="shared" si="49"/>
        <v>0</v>
      </c>
      <c r="Y130" s="32">
        <f t="shared" si="49"/>
        <v>0</v>
      </c>
      <c r="Z130" s="32">
        <f t="shared" si="49"/>
        <v>0</v>
      </c>
      <c r="AA130" s="32">
        <f t="shared" si="49"/>
        <v>0</v>
      </c>
      <c r="AB130" s="32">
        <f t="shared" si="40"/>
        <v>0</v>
      </c>
      <c r="AC130" s="32">
        <f t="shared" si="41"/>
        <v>0</v>
      </c>
      <c r="AD130" s="32">
        <f t="shared" si="42"/>
        <v>0</v>
      </c>
      <c r="AE130" s="32">
        <f t="shared" si="43"/>
        <v>0</v>
      </c>
      <c r="AF130" s="33">
        <f t="shared" si="44"/>
        <v>0</v>
      </c>
      <c r="AG130" s="34">
        <f t="shared" si="45"/>
        <v>0</v>
      </c>
      <c r="AH130" s="47">
        <f t="shared" si="46"/>
        <v>0</v>
      </c>
      <c r="AI130" s="80"/>
      <c r="AJ130" s="80"/>
    </row>
    <row r="131" spans="1:36" ht="15.75" customHeight="1" thickTop="1" thickBot="1" x14ac:dyDescent="0.3">
      <c r="A131" s="110"/>
      <c r="B131" s="3" t="str">
        <f t="shared" si="47"/>
        <v>برجاء إدخال إسم الصنف</v>
      </c>
      <c r="C131" s="4">
        <f t="shared" si="47"/>
        <v>1</v>
      </c>
      <c r="D131" s="4">
        <f t="shared" si="34"/>
        <v>0</v>
      </c>
      <c r="E131" s="4">
        <f t="shared" si="35"/>
        <v>0</v>
      </c>
      <c r="F131" s="4">
        <f t="shared" si="36"/>
        <v>0</v>
      </c>
      <c r="G131" s="4">
        <f t="shared" si="37"/>
        <v>0</v>
      </c>
      <c r="H131" s="13">
        <f t="shared" si="48"/>
        <v>0</v>
      </c>
      <c r="I131" s="14">
        <f t="shared" si="48"/>
        <v>0</v>
      </c>
      <c r="J131" s="15"/>
      <c r="K131" s="16"/>
      <c r="L131" s="13"/>
      <c r="M131" s="14"/>
      <c r="N131" s="15"/>
      <c r="O131" s="16"/>
      <c r="P131" s="13"/>
      <c r="Q131" s="14"/>
      <c r="R131" s="15"/>
      <c r="S131" s="16"/>
      <c r="T131" s="13"/>
      <c r="U131" s="14"/>
      <c r="V131" s="15"/>
      <c r="W131" s="16"/>
      <c r="X131" s="17">
        <f t="shared" si="49"/>
        <v>0</v>
      </c>
      <c r="Y131" s="18">
        <f t="shared" si="49"/>
        <v>0</v>
      </c>
      <c r="Z131" s="18">
        <f t="shared" si="49"/>
        <v>0</v>
      </c>
      <c r="AA131" s="18">
        <f t="shared" si="49"/>
        <v>0</v>
      </c>
      <c r="AB131" s="18">
        <f t="shared" si="40"/>
        <v>0</v>
      </c>
      <c r="AC131" s="18">
        <f t="shared" si="41"/>
        <v>0</v>
      </c>
      <c r="AD131" s="18">
        <f t="shared" si="42"/>
        <v>0</v>
      </c>
      <c r="AE131" s="18">
        <f t="shared" si="43"/>
        <v>0</v>
      </c>
      <c r="AF131" s="19">
        <f t="shared" si="44"/>
        <v>0</v>
      </c>
      <c r="AG131" s="20">
        <f t="shared" si="45"/>
        <v>0</v>
      </c>
      <c r="AH131" s="48">
        <f t="shared" si="46"/>
        <v>0</v>
      </c>
      <c r="AI131" s="80" t="s">
        <v>33</v>
      </c>
      <c r="AJ131" s="80"/>
    </row>
    <row r="132" spans="1:36" ht="15.75" customHeight="1" thickTop="1" thickBot="1" x14ac:dyDescent="0.3">
      <c r="A132" s="110"/>
      <c r="B132" s="44" t="str">
        <f t="shared" si="47"/>
        <v>برجاء إدخال إسم الصنف</v>
      </c>
      <c r="C132" s="26">
        <f t="shared" si="47"/>
        <v>1</v>
      </c>
      <c r="D132" s="26">
        <f t="shared" si="34"/>
        <v>0</v>
      </c>
      <c r="E132" s="26">
        <f t="shared" si="35"/>
        <v>0</v>
      </c>
      <c r="F132" s="26">
        <f t="shared" si="36"/>
        <v>0</v>
      </c>
      <c r="G132" s="26">
        <f t="shared" si="37"/>
        <v>0</v>
      </c>
      <c r="H132" s="27">
        <f t="shared" si="48"/>
        <v>0</v>
      </c>
      <c r="I132" s="28">
        <f t="shared" si="48"/>
        <v>0</v>
      </c>
      <c r="J132" s="29"/>
      <c r="K132" s="30"/>
      <c r="L132" s="27"/>
      <c r="M132" s="28"/>
      <c r="N132" s="29"/>
      <c r="O132" s="30"/>
      <c r="P132" s="27"/>
      <c r="Q132" s="28"/>
      <c r="R132" s="29"/>
      <c r="S132" s="30"/>
      <c r="T132" s="27"/>
      <c r="U132" s="28"/>
      <c r="V132" s="29"/>
      <c r="W132" s="30"/>
      <c r="X132" s="31">
        <f t="shared" si="49"/>
        <v>0</v>
      </c>
      <c r="Y132" s="32">
        <f t="shared" si="49"/>
        <v>0</v>
      </c>
      <c r="Z132" s="32">
        <f t="shared" si="49"/>
        <v>0</v>
      </c>
      <c r="AA132" s="32">
        <f t="shared" si="49"/>
        <v>0</v>
      </c>
      <c r="AB132" s="32">
        <f t="shared" si="40"/>
        <v>0</v>
      </c>
      <c r="AC132" s="32">
        <f t="shared" si="41"/>
        <v>0</v>
      </c>
      <c r="AD132" s="32">
        <f t="shared" si="42"/>
        <v>0</v>
      </c>
      <c r="AE132" s="32">
        <f t="shared" si="43"/>
        <v>0</v>
      </c>
      <c r="AF132" s="33">
        <f t="shared" si="44"/>
        <v>0</v>
      </c>
      <c r="AG132" s="34">
        <f t="shared" si="45"/>
        <v>0</v>
      </c>
      <c r="AH132" s="47">
        <f t="shared" si="46"/>
        <v>0</v>
      </c>
      <c r="AI132" s="80"/>
      <c r="AJ132" s="80"/>
    </row>
    <row r="133" spans="1:36" ht="15.75" customHeight="1" thickTop="1" thickBot="1" x14ac:dyDescent="0.3">
      <c r="A133" s="110"/>
      <c r="B133" s="3" t="str">
        <f t="shared" si="47"/>
        <v>برجاء إدخال إسم الصنف</v>
      </c>
      <c r="C133" s="4">
        <f t="shared" si="47"/>
        <v>1</v>
      </c>
      <c r="D133" s="4">
        <f t="shared" si="34"/>
        <v>0</v>
      </c>
      <c r="E133" s="4">
        <f t="shared" si="35"/>
        <v>0</v>
      </c>
      <c r="F133" s="4">
        <f t="shared" si="36"/>
        <v>0</v>
      </c>
      <c r="G133" s="4">
        <f t="shared" si="37"/>
        <v>0</v>
      </c>
      <c r="H133" s="13">
        <f t="shared" si="48"/>
        <v>0</v>
      </c>
      <c r="I133" s="14">
        <f t="shared" si="48"/>
        <v>0</v>
      </c>
      <c r="J133" s="15"/>
      <c r="K133" s="16"/>
      <c r="L133" s="13"/>
      <c r="M133" s="14"/>
      <c r="N133" s="15"/>
      <c r="O133" s="16"/>
      <c r="P133" s="13"/>
      <c r="Q133" s="14"/>
      <c r="R133" s="15"/>
      <c r="S133" s="16"/>
      <c r="T133" s="13"/>
      <c r="U133" s="14"/>
      <c r="V133" s="15"/>
      <c r="W133" s="16"/>
      <c r="X133" s="17">
        <f t="shared" si="49"/>
        <v>0</v>
      </c>
      <c r="Y133" s="18">
        <f t="shared" si="49"/>
        <v>0</v>
      </c>
      <c r="Z133" s="18">
        <f t="shared" si="49"/>
        <v>0</v>
      </c>
      <c r="AA133" s="18">
        <f t="shared" si="49"/>
        <v>0</v>
      </c>
      <c r="AB133" s="18">
        <f t="shared" si="40"/>
        <v>0</v>
      </c>
      <c r="AC133" s="18">
        <f t="shared" si="41"/>
        <v>0</v>
      </c>
      <c r="AD133" s="18">
        <f t="shared" si="42"/>
        <v>0</v>
      </c>
      <c r="AE133" s="18">
        <f t="shared" si="43"/>
        <v>0</v>
      </c>
      <c r="AF133" s="19">
        <f t="shared" si="44"/>
        <v>0</v>
      </c>
      <c r="AG133" s="20">
        <f t="shared" si="45"/>
        <v>0</v>
      </c>
      <c r="AH133" s="48">
        <f t="shared" si="46"/>
        <v>0</v>
      </c>
      <c r="AI133" s="80"/>
      <c r="AJ133" s="80"/>
    </row>
    <row r="134" spans="1:36" ht="15.75" customHeight="1" thickTop="1" thickBot="1" x14ac:dyDescent="0.3">
      <c r="A134" s="110"/>
      <c r="B134" s="44" t="str">
        <f t="shared" ref="B134:C140" si="50">B85</f>
        <v>برجاء إدخال إسم الصنف</v>
      </c>
      <c r="C134" s="26">
        <f t="shared" si="50"/>
        <v>1</v>
      </c>
      <c r="D134" s="26">
        <f t="shared" si="34"/>
        <v>0</v>
      </c>
      <c r="E134" s="26">
        <f t="shared" si="35"/>
        <v>0</v>
      </c>
      <c r="F134" s="26">
        <f t="shared" si="36"/>
        <v>0</v>
      </c>
      <c r="G134" s="26">
        <f t="shared" si="37"/>
        <v>0</v>
      </c>
      <c r="H134" s="27">
        <f t="shared" ref="H134:I140" si="51">AG85</f>
        <v>0</v>
      </c>
      <c r="I134" s="28">
        <f t="shared" si="51"/>
        <v>0</v>
      </c>
      <c r="J134" s="29"/>
      <c r="K134" s="30"/>
      <c r="L134" s="27"/>
      <c r="M134" s="28"/>
      <c r="N134" s="29"/>
      <c r="O134" s="30"/>
      <c r="P134" s="27"/>
      <c r="Q134" s="28"/>
      <c r="R134" s="29"/>
      <c r="S134" s="30"/>
      <c r="T134" s="27"/>
      <c r="U134" s="28"/>
      <c r="V134" s="29"/>
      <c r="W134" s="30"/>
      <c r="X134" s="31">
        <f t="shared" ref="X134:AA140" si="52">X85</f>
        <v>0</v>
      </c>
      <c r="Y134" s="32">
        <f t="shared" si="52"/>
        <v>0</v>
      </c>
      <c r="Z134" s="32">
        <f t="shared" si="52"/>
        <v>0</v>
      </c>
      <c r="AA134" s="32">
        <f t="shared" si="52"/>
        <v>0</v>
      </c>
      <c r="AB134" s="32">
        <f t="shared" si="40"/>
        <v>0</v>
      </c>
      <c r="AC134" s="32">
        <f t="shared" si="41"/>
        <v>0</v>
      </c>
      <c r="AD134" s="32">
        <f t="shared" si="42"/>
        <v>0</v>
      </c>
      <c r="AE134" s="32">
        <f t="shared" si="43"/>
        <v>0</v>
      </c>
      <c r="AF134" s="33">
        <f t="shared" si="44"/>
        <v>0</v>
      </c>
      <c r="AG134" s="34">
        <f t="shared" si="45"/>
        <v>0</v>
      </c>
      <c r="AH134" s="47">
        <f t="shared" si="46"/>
        <v>0</v>
      </c>
      <c r="AI134" s="80"/>
      <c r="AJ134" s="80"/>
    </row>
    <row r="135" spans="1:36" ht="15.75" customHeight="1" thickTop="1" thickBot="1" x14ac:dyDescent="0.3">
      <c r="A135" s="110"/>
      <c r="B135" s="3" t="str">
        <f t="shared" si="50"/>
        <v>برجاء إدخال إسم الصنف</v>
      </c>
      <c r="C135" s="4">
        <f t="shared" si="50"/>
        <v>1</v>
      </c>
      <c r="D135" s="4">
        <f t="shared" si="34"/>
        <v>0</v>
      </c>
      <c r="E135" s="4">
        <f t="shared" si="35"/>
        <v>0</v>
      </c>
      <c r="F135" s="4">
        <f t="shared" si="36"/>
        <v>0</v>
      </c>
      <c r="G135" s="4">
        <f t="shared" si="37"/>
        <v>0</v>
      </c>
      <c r="H135" s="13">
        <f t="shared" si="51"/>
        <v>0</v>
      </c>
      <c r="I135" s="14">
        <f t="shared" si="51"/>
        <v>0</v>
      </c>
      <c r="J135" s="15"/>
      <c r="K135" s="16"/>
      <c r="L135" s="13"/>
      <c r="M135" s="14"/>
      <c r="N135" s="15"/>
      <c r="O135" s="16"/>
      <c r="P135" s="13"/>
      <c r="Q135" s="14"/>
      <c r="R135" s="15"/>
      <c r="S135" s="16"/>
      <c r="T135" s="13"/>
      <c r="U135" s="14"/>
      <c r="V135" s="15"/>
      <c r="W135" s="16"/>
      <c r="X135" s="17">
        <f t="shared" si="52"/>
        <v>0</v>
      </c>
      <c r="Y135" s="18">
        <f t="shared" si="52"/>
        <v>0</v>
      </c>
      <c r="Z135" s="18">
        <f t="shared" si="52"/>
        <v>0</v>
      </c>
      <c r="AA135" s="18">
        <f t="shared" si="52"/>
        <v>0</v>
      </c>
      <c r="AB135" s="18">
        <f t="shared" si="40"/>
        <v>0</v>
      </c>
      <c r="AC135" s="18">
        <f t="shared" si="41"/>
        <v>0</v>
      </c>
      <c r="AD135" s="18">
        <f t="shared" si="42"/>
        <v>0</v>
      </c>
      <c r="AE135" s="18">
        <f t="shared" si="43"/>
        <v>0</v>
      </c>
      <c r="AF135" s="19">
        <f t="shared" si="44"/>
        <v>0</v>
      </c>
      <c r="AG135" s="20">
        <f t="shared" si="45"/>
        <v>0</v>
      </c>
      <c r="AH135" s="48">
        <f t="shared" si="46"/>
        <v>0</v>
      </c>
      <c r="AI135" s="80"/>
      <c r="AJ135" s="80"/>
    </row>
    <row r="136" spans="1:36" ht="15.75" customHeight="1" thickTop="1" thickBot="1" x14ac:dyDescent="0.3">
      <c r="A136" s="110"/>
      <c r="B136" s="44" t="str">
        <f t="shared" si="50"/>
        <v>برجاء إدخال إسم الصنف</v>
      </c>
      <c r="C136" s="26">
        <f t="shared" si="50"/>
        <v>1</v>
      </c>
      <c r="D136" s="26">
        <f t="shared" si="34"/>
        <v>0</v>
      </c>
      <c r="E136" s="26">
        <f t="shared" si="35"/>
        <v>0</v>
      </c>
      <c r="F136" s="26">
        <f t="shared" si="36"/>
        <v>0</v>
      </c>
      <c r="G136" s="26">
        <f t="shared" si="37"/>
        <v>0</v>
      </c>
      <c r="H136" s="27">
        <f t="shared" si="51"/>
        <v>0</v>
      </c>
      <c r="I136" s="28">
        <f t="shared" si="51"/>
        <v>0</v>
      </c>
      <c r="J136" s="29"/>
      <c r="K136" s="30"/>
      <c r="L136" s="27"/>
      <c r="M136" s="28"/>
      <c r="N136" s="29"/>
      <c r="O136" s="30"/>
      <c r="P136" s="27"/>
      <c r="Q136" s="28"/>
      <c r="R136" s="29"/>
      <c r="S136" s="30"/>
      <c r="T136" s="27"/>
      <c r="U136" s="28"/>
      <c r="V136" s="29"/>
      <c r="W136" s="30"/>
      <c r="X136" s="31">
        <f t="shared" si="52"/>
        <v>0</v>
      </c>
      <c r="Y136" s="32">
        <f t="shared" si="52"/>
        <v>0</v>
      </c>
      <c r="Z136" s="32">
        <f t="shared" si="52"/>
        <v>0</v>
      </c>
      <c r="AA136" s="32">
        <f t="shared" si="52"/>
        <v>0</v>
      </c>
      <c r="AB136" s="32">
        <f t="shared" si="40"/>
        <v>0</v>
      </c>
      <c r="AC136" s="32">
        <f t="shared" si="41"/>
        <v>0</v>
      </c>
      <c r="AD136" s="32">
        <f t="shared" si="42"/>
        <v>0</v>
      </c>
      <c r="AE136" s="32">
        <f t="shared" si="43"/>
        <v>0</v>
      </c>
      <c r="AF136" s="33">
        <f t="shared" si="44"/>
        <v>0</v>
      </c>
      <c r="AG136" s="34">
        <f t="shared" si="45"/>
        <v>0</v>
      </c>
      <c r="AH136" s="47">
        <f t="shared" si="46"/>
        <v>0</v>
      </c>
      <c r="AI136" s="80"/>
      <c r="AJ136" s="80"/>
    </row>
    <row r="137" spans="1:36" ht="15.75" customHeight="1" thickTop="1" thickBot="1" x14ac:dyDescent="0.3">
      <c r="A137" s="110"/>
      <c r="B137" s="3" t="str">
        <f t="shared" si="50"/>
        <v>برجاء إدخال إسم الصنف</v>
      </c>
      <c r="C137" s="4">
        <f t="shared" si="50"/>
        <v>1</v>
      </c>
      <c r="D137" s="4">
        <f t="shared" si="34"/>
        <v>0</v>
      </c>
      <c r="E137" s="4">
        <f t="shared" si="35"/>
        <v>0</v>
      </c>
      <c r="F137" s="4">
        <f t="shared" si="36"/>
        <v>0</v>
      </c>
      <c r="G137" s="4">
        <f t="shared" si="37"/>
        <v>0</v>
      </c>
      <c r="H137" s="13">
        <f t="shared" si="51"/>
        <v>0</v>
      </c>
      <c r="I137" s="14">
        <f t="shared" si="51"/>
        <v>0</v>
      </c>
      <c r="J137" s="15"/>
      <c r="K137" s="16"/>
      <c r="L137" s="13"/>
      <c r="M137" s="14"/>
      <c r="N137" s="15"/>
      <c r="O137" s="16"/>
      <c r="P137" s="13"/>
      <c r="Q137" s="14"/>
      <c r="R137" s="15"/>
      <c r="S137" s="16"/>
      <c r="T137" s="13"/>
      <c r="U137" s="14"/>
      <c r="V137" s="15"/>
      <c r="W137" s="16"/>
      <c r="X137" s="17">
        <f t="shared" si="52"/>
        <v>0</v>
      </c>
      <c r="Y137" s="18">
        <f t="shared" si="52"/>
        <v>0</v>
      </c>
      <c r="Z137" s="18">
        <f t="shared" si="52"/>
        <v>0</v>
      </c>
      <c r="AA137" s="18">
        <f t="shared" si="52"/>
        <v>0</v>
      </c>
      <c r="AB137" s="18">
        <f t="shared" si="40"/>
        <v>0</v>
      </c>
      <c r="AC137" s="18">
        <f t="shared" si="41"/>
        <v>0</v>
      </c>
      <c r="AD137" s="18">
        <f t="shared" si="42"/>
        <v>0</v>
      </c>
      <c r="AE137" s="18">
        <f t="shared" si="43"/>
        <v>0</v>
      </c>
      <c r="AF137" s="19">
        <f t="shared" si="44"/>
        <v>0</v>
      </c>
      <c r="AG137" s="20">
        <f t="shared" si="45"/>
        <v>0</v>
      </c>
      <c r="AH137" s="48">
        <f t="shared" si="46"/>
        <v>0</v>
      </c>
      <c r="AI137" s="80"/>
      <c r="AJ137" s="80"/>
    </row>
    <row r="138" spans="1:36" ht="15.75" customHeight="1" thickTop="1" thickBot="1" x14ac:dyDescent="0.3">
      <c r="A138" s="110"/>
      <c r="B138" s="44" t="str">
        <f t="shared" si="50"/>
        <v>برجاء إدخال إسم الصنف</v>
      </c>
      <c r="C138" s="26">
        <f t="shared" si="50"/>
        <v>1</v>
      </c>
      <c r="D138" s="26">
        <f t="shared" si="34"/>
        <v>0</v>
      </c>
      <c r="E138" s="26">
        <f t="shared" si="35"/>
        <v>0</v>
      </c>
      <c r="F138" s="26">
        <f t="shared" si="36"/>
        <v>0</v>
      </c>
      <c r="G138" s="26">
        <f t="shared" si="37"/>
        <v>0</v>
      </c>
      <c r="H138" s="27">
        <f t="shared" si="51"/>
        <v>0</v>
      </c>
      <c r="I138" s="28">
        <f t="shared" si="51"/>
        <v>0</v>
      </c>
      <c r="J138" s="29"/>
      <c r="K138" s="30"/>
      <c r="L138" s="27"/>
      <c r="M138" s="28"/>
      <c r="N138" s="29"/>
      <c r="O138" s="30"/>
      <c r="P138" s="27"/>
      <c r="Q138" s="28"/>
      <c r="R138" s="29"/>
      <c r="S138" s="30"/>
      <c r="T138" s="27"/>
      <c r="U138" s="28"/>
      <c r="V138" s="29"/>
      <c r="W138" s="30"/>
      <c r="X138" s="31">
        <f t="shared" si="52"/>
        <v>0</v>
      </c>
      <c r="Y138" s="32">
        <f t="shared" si="52"/>
        <v>0</v>
      </c>
      <c r="Z138" s="32">
        <f t="shared" si="52"/>
        <v>0</v>
      </c>
      <c r="AA138" s="32">
        <f t="shared" si="52"/>
        <v>0</v>
      </c>
      <c r="AB138" s="32">
        <f t="shared" si="40"/>
        <v>0</v>
      </c>
      <c r="AC138" s="32">
        <f t="shared" si="41"/>
        <v>0</v>
      </c>
      <c r="AD138" s="32">
        <f t="shared" si="42"/>
        <v>0</v>
      </c>
      <c r="AE138" s="32">
        <f t="shared" si="43"/>
        <v>0</v>
      </c>
      <c r="AF138" s="33">
        <f t="shared" si="44"/>
        <v>0</v>
      </c>
      <c r="AG138" s="34">
        <f t="shared" si="45"/>
        <v>0</v>
      </c>
      <c r="AH138" s="47">
        <f t="shared" si="46"/>
        <v>0</v>
      </c>
      <c r="AI138" s="80"/>
      <c r="AJ138" s="80"/>
    </row>
    <row r="139" spans="1:36" ht="15.75" customHeight="1" thickTop="1" thickBot="1" x14ac:dyDescent="0.3">
      <c r="A139" s="110"/>
      <c r="B139" s="3" t="str">
        <f t="shared" si="50"/>
        <v>برجاء إدخال إسم الصنف</v>
      </c>
      <c r="C139" s="4">
        <f t="shared" si="50"/>
        <v>1</v>
      </c>
      <c r="D139" s="4">
        <f t="shared" si="34"/>
        <v>0</v>
      </c>
      <c r="E139" s="4">
        <f t="shared" si="35"/>
        <v>0</v>
      </c>
      <c r="F139" s="4">
        <f t="shared" si="36"/>
        <v>0</v>
      </c>
      <c r="G139" s="4">
        <f t="shared" si="37"/>
        <v>0</v>
      </c>
      <c r="H139" s="13">
        <f t="shared" si="51"/>
        <v>0</v>
      </c>
      <c r="I139" s="14">
        <f t="shared" si="51"/>
        <v>0</v>
      </c>
      <c r="J139" s="15"/>
      <c r="K139" s="16"/>
      <c r="L139" s="13"/>
      <c r="M139" s="14"/>
      <c r="N139" s="15"/>
      <c r="O139" s="16"/>
      <c r="P139" s="13"/>
      <c r="Q139" s="14"/>
      <c r="R139" s="15"/>
      <c r="S139" s="16"/>
      <c r="T139" s="13"/>
      <c r="U139" s="14"/>
      <c r="V139" s="15"/>
      <c r="W139" s="16"/>
      <c r="X139" s="17">
        <f t="shared" si="52"/>
        <v>0</v>
      </c>
      <c r="Y139" s="18">
        <f t="shared" si="52"/>
        <v>0</v>
      </c>
      <c r="Z139" s="18">
        <f t="shared" si="52"/>
        <v>0</v>
      </c>
      <c r="AA139" s="18">
        <f t="shared" si="52"/>
        <v>0</v>
      </c>
      <c r="AB139" s="18">
        <f t="shared" si="40"/>
        <v>0</v>
      </c>
      <c r="AC139" s="18">
        <f t="shared" si="41"/>
        <v>0</v>
      </c>
      <c r="AD139" s="18">
        <f t="shared" si="42"/>
        <v>0</v>
      </c>
      <c r="AE139" s="18">
        <f t="shared" si="43"/>
        <v>0</v>
      </c>
      <c r="AF139" s="19">
        <f t="shared" si="44"/>
        <v>0</v>
      </c>
      <c r="AG139" s="20">
        <f t="shared" si="45"/>
        <v>0</v>
      </c>
      <c r="AH139" s="48">
        <f t="shared" si="46"/>
        <v>0</v>
      </c>
      <c r="AI139" s="80">
        <f>AI123-AI107</f>
        <v>0</v>
      </c>
      <c r="AJ139" s="80"/>
    </row>
    <row r="140" spans="1:36" ht="15.75" customHeight="1" thickTop="1" thickBot="1" x14ac:dyDescent="0.3">
      <c r="A140" s="110"/>
      <c r="B140" s="45" t="str">
        <f t="shared" si="50"/>
        <v>برجاء إدخال إسم الصنف</v>
      </c>
      <c r="C140" s="35">
        <f t="shared" si="50"/>
        <v>1</v>
      </c>
      <c r="D140" s="35">
        <f t="shared" si="34"/>
        <v>0</v>
      </c>
      <c r="E140" s="35">
        <f t="shared" si="35"/>
        <v>0</v>
      </c>
      <c r="F140" s="35">
        <f t="shared" si="36"/>
        <v>0</v>
      </c>
      <c r="G140" s="35">
        <f t="shared" si="37"/>
        <v>0</v>
      </c>
      <c r="H140" s="36">
        <f t="shared" si="51"/>
        <v>0</v>
      </c>
      <c r="I140" s="37">
        <f t="shared" si="51"/>
        <v>0</v>
      </c>
      <c r="J140" s="38"/>
      <c r="K140" s="39"/>
      <c r="L140" s="36"/>
      <c r="M140" s="37"/>
      <c r="N140" s="38"/>
      <c r="O140" s="39"/>
      <c r="P140" s="36"/>
      <c r="Q140" s="37"/>
      <c r="R140" s="38"/>
      <c r="S140" s="39"/>
      <c r="T140" s="36"/>
      <c r="U140" s="37"/>
      <c r="V140" s="38"/>
      <c r="W140" s="39"/>
      <c r="X140" s="40">
        <f t="shared" si="52"/>
        <v>0</v>
      </c>
      <c r="Y140" s="41">
        <f t="shared" si="52"/>
        <v>0</v>
      </c>
      <c r="Z140" s="41">
        <f t="shared" si="52"/>
        <v>0</v>
      </c>
      <c r="AA140" s="41">
        <f t="shared" si="52"/>
        <v>0</v>
      </c>
      <c r="AB140" s="41">
        <f t="shared" si="40"/>
        <v>0</v>
      </c>
      <c r="AC140" s="41">
        <f t="shared" si="41"/>
        <v>0</v>
      </c>
      <c r="AD140" s="41">
        <f t="shared" si="42"/>
        <v>0</v>
      </c>
      <c r="AE140" s="41">
        <f t="shared" si="43"/>
        <v>0</v>
      </c>
      <c r="AF140" s="42">
        <f t="shared" si="44"/>
        <v>0</v>
      </c>
      <c r="AG140" s="43">
        <f t="shared" si="45"/>
        <v>0</v>
      </c>
      <c r="AH140" s="49">
        <f t="shared" si="46"/>
        <v>0</v>
      </c>
      <c r="AI140" s="80"/>
      <c r="AJ140" s="80"/>
    </row>
    <row r="141" spans="1:36" ht="20.25" thickTop="1" thickBot="1" x14ac:dyDescent="0.3">
      <c r="A141" s="81" t="s">
        <v>26</v>
      </c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>
        <f>SUM(AB101:AB140)</f>
        <v>0</v>
      </c>
      <c r="AC141" s="81"/>
      <c r="AD141" s="81"/>
      <c r="AE141" s="81"/>
      <c r="AF141" s="81"/>
      <c r="AG141" s="81"/>
      <c r="AH141" s="81"/>
      <c r="AI141" s="80"/>
      <c r="AJ141" s="80"/>
    </row>
    <row r="142" spans="1:36" ht="20.25" thickTop="1" thickBot="1" x14ac:dyDescent="0.3">
      <c r="A142" s="75" t="s">
        <v>27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>
        <f>SUM(AC101:AC140)</f>
        <v>0</v>
      </c>
      <c r="AC142" s="75"/>
      <c r="AD142" s="75"/>
      <c r="AE142" s="75"/>
      <c r="AF142" s="75"/>
      <c r="AG142" s="75"/>
      <c r="AH142" s="75"/>
      <c r="AI142" s="80"/>
      <c r="AJ142" s="80"/>
    </row>
    <row r="143" spans="1:36" ht="20.25" thickTop="1" thickBot="1" x14ac:dyDescent="0.3">
      <c r="A143" s="82" t="s">
        <v>28</v>
      </c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>
        <f>SUM(AD101:AD140)</f>
        <v>0</v>
      </c>
      <c r="AC143" s="82"/>
      <c r="AD143" s="82"/>
      <c r="AE143" s="82"/>
      <c r="AF143" s="82"/>
      <c r="AG143" s="82"/>
      <c r="AH143" s="82"/>
      <c r="AI143" s="80"/>
      <c r="AJ143" s="80"/>
    </row>
    <row r="144" spans="1:36" ht="20.25" thickTop="1" thickBot="1" x14ac:dyDescent="0.3">
      <c r="A144" s="75" t="s">
        <v>29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>
        <f>SUM(AE101:AE140)</f>
        <v>0</v>
      </c>
      <c r="AC144" s="75"/>
      <c r="AD144" s="75"/>
      <c r="AE144" s="75"/>
      <c r="AF144" s="75"/>
      <c r="AG144" s="75"/>
      <c r="AH144" s="75"/>
      <c r="AI144" s="80"/>
      <c r="AJ144" s="80"/>
    </row>
    <row r="145" spans="1:36" ht="20.25" thickTop="1" thickBot="1" x14ac:dyDescent="0.3">
      <c r="A145" s="82" t="s">
        <v>30</v>
      </c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0"/>
      <c r="AJ145" s="80"/>
    </row>
    <row r="146" spans="1:36" ht="15.75" customHeight="1" thickTop="1" thickBot="1" x14ac:dyDescent="0.3">
      <c r="A146" s="75" t="s">
        <v>31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>
        <f>AB141+AB142+AB143+AB144-AB145</f>
        <v>0</v>
      </c>
      <c r="AC146" s="75"/>
      <c r="AD146" s="75"/>
      <c r="AE146" s="75"/>
      <c r="AF146" s="75"/>
      <c r="AG146" s="75"/>
      <c r="AH146" s="75"/>
      <c r="AI146" s="80"/>
      <c r="AJ146" s="80"/>
    </row>
    <row r="147" spans="1:36" ht="15.75" customHeight="1" thickTop="1" thickBot="1" x14ac:dyDescent="0.3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80"/>
      <c r="AJ147" s="80"/>
    </row>
    <row r="148" spans="1:36" ht="15.75" customHeight="1" thickTop="1" thickBot="1" x14ac:dyDescent="0.3">
      <c r="A148" s="110">
        <v>4</v>
      </c>
      <c r="B148" s="86" t="s">
        <v>0</v>
      </c>
      <c r="C148" s="88" t="s">
        <v>1</v>
      </c>
      <c r="D148" s="88" t="s">
        <v>21</v>
      </c>
      <c r="E148" s="88" t="s">
        <v>22</v>
      </c>
      <c r="F148" s="88" t="s">
        <v>23</v>
      </c>
      <c r="G148" s="88" t="s">
        <v>24</v>
      </c>
      <c r="H148" s="86" t="s">
        <v>2</v>
      </c>
      <c r="I148" s="106"/>
      <c r="J148" s="88" t="s">
        <v>3</v>
      </c>
      <c r="K148" s="88"/>
      <c r="L148" s="86" t="s">
        <v>4</v>
      </c>
      <c r="M148" s="106"/>
      <c r="N148" s="88" t="s">
        <v>5</v>
      </c>
      <c r="O148" s="88"/>
      <c r="P148" s="86" t="s">
        <v>6</v>
      </c>
      <c r="Q148" s="106"/>
      <c r="R148" s="88" t="s">
        <v>7</v>
      </c>
      <c r="S148" s="88"/>
      <c r="T148" s="86" t="s">
        <v>8</v>
      </c>
      <c r="U148" s="106"/>
      <c r="V148" s="88" t="s">
        <v>9</v>
      </c>
      <c r="W148" s="88"/>
      <c r="X148" s="107" t="s">
        <v>10</v>
      </c>
      <c r="Y148" s="107" t="s">
        <v>11</v>
      </c>
      <c r="Z148" s="107" t="s">
        <v>12</v>
      </c>
      <c r="AA148" s="107" t="s">
        <v>13</v>
      </c>
      <c r="AB148" s="107" t="s">
        <v>14</v>
      </c>
      <c r="AC148" s="107" t="s">
        <v>15</v>
      </c>
      <c r="AD148" s="107" t="s">
        <v>16</v>
      </c>
      <c r="AE148" s="107" t="s">
        <v>17</v>
      </c>
      <c r="AF148" s="107" t="s">
        <v>25</v>
      </c>
      <c r="AG148" s="108" t="s">
        <v>18</v>
      </c>
      <c r="AH148" s="109"/>
      <c r="AI148" s="80" t="s">
        <v>34</v>
      </c>
      <c r="AJ148" s="80"/>
    </row>
    <row r="149" spans="1:36" ht="15.75" customHeight="1" thickTop="1" thickBot="1" x14ac:dyDescent="0.3">
      <c r="A149" s="110"/>
      <c r="B149" s="86"/>
      <c r="C149" s="88"/>
      <c r="D149" s="88"/>
      <c r="E149" s="88"/>
      <c r="F149" s="88"/>
      <c r="G149" s="88"/>
      <c r="H149" s="21" t="s">
        <v>20</v>
      </c>
      <c r="I149" s="22" t="s">
        <v>19</v>
      </c>
      <c r="J149" s="23" t="s">
        <v>20</v>
      </c>
      <c r="K149" s="23" t="s">
        <v>19</v>
      </c>
      <c r="L149" s="21" t="s">
        <v>20</v>
      </c>
      <c r="M149" s="22" t="s">
        <v>19</v>
      </c>
      <c r="N149" s="23" t="s">
        <v>20</v>
      </c>
      <c r="O149" s="23" t="s">
        <v>19</v>
      </c>
      <c r="P149" s="21" t="s">
        <v>20</v>
      </c>
      <c r="Q149" s="22" t="s">
        <v>19</v>
      </c>
      <c r="R149" s="23" t="s">
        <v>20</v>
      </c>
      <c r="S149" s="23" t="s">
        <v>19</v>
      </c>
      <c r="T149" s="21" t="s">
        <v>20</v>
      </c>
      <c r="U149" s="22" t="s">
        <v>19</v>
      </c>
      <c r="V149" s="23" t="s">
        <v>20</v>
      </c>
      <c r="W149" s="23" t="s">
        <v>19</v>
      </c>
      <c r="X149" s="91"/>
      <c r="Y149" s="91"/>
      <c r="Z149" s="91"/>
      <c r="AA149" s="91"/>
      <c r="AB149" s="91"/>
      <c r="AC149" s="91"/>
      <c r="AD149" s="91"/>
      <c r="AE149" s="91"/>
      <c r="AF149" s="91"/>
      <c r="AG149" s="24" t="s">
        <v>20</v>
      </c>
      <c r="AH149" s="25" t="s">
        <v>19</v>
      </c>
      <c r="AI149" s="80"/>
      <c r="AJ149" s="80"/>
    </row>
    <row r="150" spans="1:36" ht="15.75" customHeight="1" thickTop="1" thickBot="1" x14ac:dyDescent="0.3">
      <c r="A150" s="110"/>
      <c r="B150" s="3" t="str">
        <f>B101</f>
        <v>برجاء إدخال إسم الصنف</v>
      </c>
      <c r="C150" s="4">
        <f>C101</f>
        <v>1</v>
      </c>
      <c r="D150" s="4">
        <f>X150/C150</f>
        <v>0</v>
      </c>
      <c r="E150" s="4">
        <f>Y150/C150</f>
        <v>0</v>
      </c>
      <c r="F150" s="4">
        <f>Z150/C150</f>
        <v>0</v>
      </c>
      <c r="G150" s="4">
        <f>AA150/C150</f>
        <v>0</v>
      </c>
      <c r="H150" s="5">
        <f t="shared" ref="H150:I189" si="53">AG101</f>
        <v>0</v>
      </c>
      <c r="I150" s="6">
        <f t="shared" si="53"/>
        <v>0</v>
      </c>
      <c r="J150" s="7"/>
      <c r="K150" s="8"/>
      <c r="L150" s="5"/>
      <c r="M150" s="6"/>
      <c r="N150" s="7"/>
      <c r="O150" s="8"/>
      <c r="P150" s="5"/>
      <c r="Q150" s="6"/>
      <c r="R150" s="7"/>
      <c r="S150" s="8"/>
      <c r="T150" s="5"/>
      <c r="U150" s="6"/>
      <c r="V150" s="7"/>
      <c r="W150" s="8"/>
      <c r="X150" s="9">
        <f>X101</f>
        <v>0</v>
      </c>
      <c r="Y150" s="10">
        <f t="shared" ref="Y150:AA150" si="54">Y101</f>
        <v>0</v>
      </c>
      <c r="Z150" s="10">
        <f t="shared" si="54"/>
        <v>0</v>
      </c>
      <c r="AA150" s="10">
        <f t="shared" si="54"/>
        <v>0</v>
      </c>
      <c r="AB150" s="10">
        <f>P150*X150+Q150*D150</f>
        <v>0</v>
      </c>
      <c r="AC150" s="10">
        <f>R150*Y150+S150*E150</f>
        <v>0</v>
      </c>
      <c r="AD150" s="10">
        <f>T150*Z150+U150*F150</f>
        <v>0</v>
      </c>
      <c r="AE150" s="10">
        <f>V150*AA150+W150*G150</f>
        <v>0</v>
      </c>
      <c r="AF150" s="11">
        <f>H150*C150+I150+J150*C150+K150-L150*C150-M150+N150*C150+O150-P150*C150-Q150-R150*C150-S150-T150*C150-U150-V150*C150-W150</f>
        <v>0</v>
      </c>
      <c r="AG150" s="12">
        <f>ROUNDDOWN(AF150/C150,0)</f>
        <v>0</v>
      </c>
      <c r="AH150" s="46">
        <f>AF150-AG150*C150</f>
        <v>0</v>
      </c>
      <c r="AI150" s="80"/>
      <c r="AJ150" s="80"/>
    </row>
    <row r="151" spans="1:36" ht="15.75" customHeight="1" thickTop="1" thickBot="1" x14ac:dyDescent="0.3">
      <c r="A151" s="110"/>
      <c r="B151" s="44" t="str">
        <f t="shared" ref="B151:C166" si="55">B102</f>
        <v>برجاء إدخال إسم الصنف</v>
      </c>
      <c r="C151" s="26">
        <f t="shared" si="55"/>
        <v>1</v>
      </c>
      <c r="D151" s="26">
        <f t="shared" ref="D151:D189" si="56">X151/C151</f>
        <v>0</v>
      </c>
      <c r="E151" s="26">
        <f t="shared" ref="E151:E189" si="57">Y151/C151</f>
        <v>0</v>
      </c>
      <c r="F151" s="26">
        <f t="shared" ref="F151:F189" si="58">Z151/C151</f>
        <v>0</v>
      </c>
      <c r="G151" s="26">
        <f t="shared" ref="G151:G189" si="59">AA151/C151</f>
        <v>0</v>
      </c>
      <c r="H151" s="27">
        <f t="shared" si="53"/>
        <v>0</v>
      </c>
      <c r="I151" s="28">
        <f t="shared" si="53"/>
        <v>0</v>
      </c>
      <c r="J151" s="29"/>
      <c r="K151" s="30"/>
      <c r="L151" s="27"/>
      <c r="M151" s="28"/>
      <c r="N151" s="29"/>
      <c r="O151" s="30"/>
      <c r="P151" s="27"/>
      <c r="Q151" s="28"/>
      <c r="R151" s="29"/>
      <c r="S151" s="30"/>
      <c r="T151" s="27"/>
      <c r="U151" s="28"/>
      <c r="V151" s="29"/>
      <c r="W151" s="30"/>
      <c r="X151" s="31">
        <f t="shared" ref="X151:AA166" si="60">X102</f>
        <v>0</v>
      </c>
      <c r="Y151" s="32">
        <f t="shared" si="60"/>
        <v>0</v>
      </c>
      <c r="Z151" s="32">
        <f t="shared" si="60"/>
        <v>0</v>
      </c>
      <c r="AA151" s="32">
        <f t="shared" si="60"/>
        <v>0</v>
      </c>
      <c r="AB151" s="32">
        <f t="shared" ref="AB151:AB189" si="61">P151*X151+Q151*D151</f>
        <v>0</v>
      </c>
      <c r="AC151" s="32">
        <f t="shared" ref="AC151:AC189" si="62">R151*Y151+S151*E151</f>
        <v>0</v>
      </c>
      <c r="AD151" s="32">
        <f t="shared" ref="AD151:AD189" si="63">T151*Z151+U151*F151</f>
        <v>0</v>
      </c>
      <c r="AE151" s="32">
        <f t="shared" ref="AE151:AE189" si="64">V151*AA151+W151*G151</f>
        <v>0</v>
      </c>
      <c r="AF151" s="33">
        <f t="shared" ref="AF151:AF189" si="65">H151*C151+I151+J151*C151+K151-L151*C151-M151+N151*C151+O151-P151*C151-Q151-R151*C151-S151-T151*C151-U151-V151*C151-W151</f>
        <v>0</v>
      </c>
      <c r="AG151" s="34">
        <f t="shared" ref="AG151:AG189" si="66">ROUNDDOWN(AF151/C151,0)</f>
        <v>0</v>
      </c>
      <c r="AH151" s="47">
        <f t="shared" ref="AH151:AH189" si="67">AF151-AG151*C151</f>
        <v>0</v>
      </c>
      <c r="AI151" s="80"/>
      <c r="AJ151" s="80"/>
    </row>
    <row r="152" spans="1:36" ht="15.75" customHeight="1" thickTop="1" thickBot="1" x14ac:dyDescent="0.3">
      <c r="A152" s="110"/>
      <c r="B152" s="3" t="str">
        <f t="shared" si="55"/>
        <v>برجاء إدخال إسم الصنف</v>
      </c>
      <c r="C152" s="4">
        <f t="shared" si="55"/>
        <v>1</v>
      </c>
      <c r="D152" s="4">
        <f t="shared" si="56"/>
        <v>0</v>
      </c>
      <c r="E152" s="4">
        <f t="shared" si="57"/>
        <v>0</v>
      </c>
      <c r="F152" s="4">
        <f t="shared" si="58"/>
        <v>0</v>
      </c>
      <c r="G152" s="4">
        <f t="shared" si="59"/>
        <v>0</v>
      </c>
      <c r="H152" s="13">
        <f t="shared" si="53"/>
        <v>0</v>
      </c>
      <c r="I152" s="14">
        <f t="shared" si="53"/>
        <v>0</v>
      </c>
      <c r="J152" s="15"/>
      <c r="K152" s="16"/>
      <c r="L152" s="13"/>
      <c r="M152" s="14"/>
      <c r="N152" s="15"/>
      <c r="O152" s="16"/>
      <c r="P152" s="13"/>
      <c r="Q152" s="14"/>
      <c r="R152" s="15"/>
      <c r="S152" s="16"/>
      <c r="T152" s="13"/>
      <c r="U152" s="14"/>
      <c r="V152" s="15"/>
      <c r="W152" s="16"/>
      <c r="X152" s="17">
        <f t="shared" si="60"/>
        <v>0</v>
      </c>
      <c r="Y152" s="18">
        <f t="shared" si="60"/>
        <v>0</v>
      </c>
      <c r="Z152" s="18">
        <f t="shared" si="60"/>
        <v>0</v>
      </c>
      <c r="AA152" s="18">
        <f t="shared" si="60"/>
        <v>0</v>
      </c>
      <c r="AB152" s="18">
        <f t="shared" si="61"/>
        <v>0</v>
      </c>
      <c r="AC152" s="18">
        <f t="shared" si="62"/>
        <v>0</v>
      </c>
      <c r="AD152" s="18">
        <f t="shared" si="63"/>
        <v>0</v>
      </c>
      <c r="AE152" s="18">
        <f t="shared" si="64"/>
        <v>0</v>
      </c>
      <c r="AF152" s="19">
        <f t="shared" si="65"/>
        <v>0</v>
      </c>
      <c r="AG152" s="20">
        <f t="shared" si="66"/>
        <v>0</v>
      </c>
      <c r="AH152" s="48">
        <f t="shared" si="67"/>
        <v>0</v>
      </c>
      <c r="AI152" s="80"/>
      <c r="AJ152" s="80"/>
    </row>
    <row r="153" spans="1:36" ht="15.75" customHeight="1" thickTop="1" thickBot="1" x14ac:dyDescent="0.3">
      <c r="A153" s="110"/>
      <c r="B153" s="44" t="str">
        <f t="shared" si="55"/>
        <v>برجاء إدخال إسم الصنف</v>
      </c>
      <c r="C153" s="26">
        <f t="shared" si="55"/>
        <v>1</v>
      </c>
      <c r="D153" s="26">
        <f t="shared" si="56"/>
        <v>0</v>
      </c>
      <c r="E153" s="26">
        <f t="shared" si="57"/>
        <v>0</v>
      </c>
      <c r="F153" s="26">
        <f t="shared" si="58"/>
        <v>0</v>
      </c>
      <c r="G153" s="26">
        <f t="shared" si="59"/>
        <v>0</v>
      </c>
      <c r="H153" s="27">
        <f t="shared" si="53"/>
        <v>0</v>
      </c>
      <c r="I153" s="28">
        <f t="shared" si="53"/>
        <v>0</v>
      </c>
      <c r="J153" s="29"/>
      <c r="K153" s="30"/>
      <c r="L153" s="27"/>
      <c r="M153" s="28"/>
      <c r="N153" s="29"/>
      <c r="O153" s="30"/>
      <c r="P153" s="27"/>
      <c r="Q153" s="28"/>
      <c r="R153" s="29"/>
      <c r="S153" s="30"/>
      <c r="T153" s="27"/>
      <c r="U153" s="28"/>
      <c r="V153" s="29"/>
      <c r="W153" s="30"/>
      <c r="X153" s="31">
        <f t="shared" si="60"/>
        <v>0</v>
      </c>
      <c r="Y153" s="32">
        <f t="shared" si="60"/>
        <v>0</v>
      </c>
      <c r="Z153" s="32">
        <f t="shared" si="60"/>
        <v>0</v>
      </c>
      <c r="AA153" s="32">
        <f t="shared" si="60"/>
        <v>0</v>
      </c>
      <c r="AB153" s="32">
        <f t="shared" si="61"/>
        <v>0</v>
      </c>
      <c r="AC153" s="32">
        <f t="shared" si="62"/>
        <v>0</v>
      </c>
      <c r="AD153" s="32">
        <f t="shared" si="63"/>
        <v>0</v>
      </c>
      <c r="AE153" s="32">
        <f t="shared" si="64"/>
        <v>0</v>
      </c>
      <c r="AF153" s="33">
        <f t="shared" si="65"/>
        <v>0</v>
      </c>
      <c r="AG153" s="34">
        <f t="shared" si="66"/>
        <v>0</v>
      </c>
      <c r="AH153" s="47">
        <f t="shared" si="67"/>
        <v>0</v>
      </c>
      <c r="AI153" s="80"/>
      <c r="AJ153" s="80"/>
    </row>
    <row r="154" spans="1:36" ht="15.75" customHeight="1" thickTop="1" thickBot="1" x14ac:dyDescent="0.3">
      <c r="A154" s="110"/>
      <c r="B154" s="3" t="str">
        <f t="shared" si="55"/>
        <v>برجاء إدخال إسم الصنف</v>
      </c>
      <c r="C154" s="4">
        <f t="shared" si="55"/>
        <v>1</v>
      </c>
      <c r="D154" s="4">
        <f t="shared" si="56"/>
        <v>0</v>
      </c>
      <c r="E154" s="4">
        <f t="shared" si="57"/>
        <v>0</v>
      </c>
      <c r="F154" s="4">
        <f t="shared" si="58"/>
        <v>0</v>
      </c>
      <c r="G154" s="4">
        <f t="shared" si="59"/>
        <v>0</v>
      </c>
      <c r="H154" s="13">
        <f t="shared" si="53"/>
        <v>0</v>
      </c>
      <c r="I154" s="14">
        <f t="shared" si="53"/>
        <v>0</v>
      </c>
      <c r="J154" s="15"/>
      <c r="K154" s="16"/>
      <c r="L154" s="13"/>
      <c r="M154" s="14"/>
      <c r="N154" s="15"/>
      <c r="O154" s="16"/>
      <c r="P154" s="13"/>
      <c r="Q154" s="14"/>
      <c r="R154" s="15"/>
      <c r="S154" s="16"/>
      <c r="T154" s="13"/>
      <c r="U154" s="14"/>
      <c r="V154" s="15"/>
      <c r="W154" s="16"/>
      <c r="X154" s="17">
        <f t="shared" si="60"/>
        <v>0</v>
      </c>
      <c r="Y154" s="18">
        <f t="shared" si="60"/>
        <v>0</v>
      </c>
      <c r="Z154" s="18">
        <f t="shared" si="60"/>
        <v>0</v>
      </c>
      <c r="AA154" s="18">
        <f t="shared" si="60"/>
        <v>0</v>
      </c>
      <c r="AB154" s="18">
        <f t="shared" si="61"/>
        <v>0</v>
      </c>
      <c r="AC154" s="18">
        <f t="shared" si="62"/>
        <v>0</v>
      </c>
      <c r="AD154" s="18">
        <f t="shared" si="63"/>
        <v>0</v>
      </c>
      <c r="AE154" s="18">
        <f t="shared" si="64"/>
        <v>0</v>
      </c>
      <c r="AF154" s="19">
        <f t="shared" si="65"/>
        <v>0</v>
      </c>
      <c r="AG154" s="20">
        <f t="shared" si="66"/>
        <v>0</v>
      </c>
      <c r="AH154" s="48">
        <f t="shared" si="67"/>
        <v>0</v>
      </c>
      <c r="AI154" s="80"/>
      <c r="AJ154" s="80"/>
    </row>
    <row r="155" spans="1:36" ht="15.75" customHeight="1" thickTop="1" thickBot="1" x14ac:dyDescent="0.3">
      <c r="A155" s="110"/>
      <c r="B155" s="44" t="str">
        <f t="shared" si="55"/>
        <v>برجاء إدخال إسم الصنف</v>
      </c>
      <c r="C155" s="26">
        <f t="shared" si="55"/>
        <v>1</v>
      </c>
      <c r="D155" s="26">
        <f t="shared" si="56"/>
        <v>0</v>
      </c>
      <c r="E155" s="26">
        <f t="shared" si="57"/>
        <v>0</v>
      </c>
      <c r="F155" s="26">
        <f t="shared" si="58"/>
        <v>0</v>
      </c>
      <c r="G155" s="26">
        <f t="shared" si="59"/>
        <v>0</v>
      </c>
      <c r="H155" s="27">
        <f t="shared" si="53"/>
        <v>0</v>
      </c>
      <c r="I155" s="28">
        <f t="shared" si="53"/>
        <v>0</v>
      </c>
      <c r="J155" s="29"/>
      <c r="K155" s="30"/>
      <c r="L155" s="27"/>
      <c r="M155" s="28"/>
      <c r="N155" s="29"/>
      <c r="O155" s="30"/>
      <c r="P155" s="27"/>
      <c r="Q155" s="28"/>
      <c r="R155" s="29"/>
      <c r="S155" s="30"/>
      <c r="T155" s="27"/>
      <c r="U155" s="28"/>
      <c r="V155" s="29"/>
      <c r="W155" s="30"/>
      <c r="X155" s="31">
        <f t="shared" si="60"/>
        <v>0</v>
      </c>
      <c r="Y155" s="32">
        <f t="shared" si="60"/>
        <v>0</v>
      </c>
      <c r="Z155" s="32">
        <f t="shared" si="60"/>
        <v>0</v>
      </c>
      <c r="AA155" s="32">
        <f t="shared" si="60"/>
        <v>0</v>
      </c>
      <c r="AB155" s="32">
        <f t="shared" si="61"/>
        <v>0</v>
      </c>
      <c r="AC155" s="32">
        <f t="shared" si="62"/>
        <v>0</v>
      </c>
      <c r="AD155" s="32">
        <f t="shared" si="63"/>
        <v>0</v>
      </c>
      <c r="AE155" s="32">
        <f t="shared" si="64"/>
        <v>0</v>
      </c>
      <c r="AF155" s="33">
        <f t="shared" si="65"/>
        <v>0</v>
      </c>
      <c r="AG155" s="34">
        <f t="shared" si="66"/>
        <v>0</v>
      </c>
      <c r="AH155" s="47">
        <f t="shared" si="67"/>
        <v>0</v>
      </c>
      <c r="AI155" s="80"/>
      <c r="AJ155" s="80"/>
    </row>
    <row r="156" spans="1:36" ht="15.75" customHeight="1" thickTop="1" thickBot="1" x14ac:dyDescent="0.3">
      <c r="A156" s="110"/>
      <c r="B156" s="3" t="str">
        <f t="shared" si="55"/>
        <v>برجاء إدخال إسم الصنف</v>
      </c>
      <c r="C156" s="4">
        <f t="shared" si="55"/>
        <v>1</v>
      </c>
      <c r="D156" s="4">
        <f t="shared" si="56"/>
        <v>0</v>
      </c>
      <c r="E156" s="4">
        <f t="shared" si="57"/>
        <v>0</v>
      </c>
      <c r="F156" s="4">
        <f t="shared" si="58"/>
        <v>0</v>
      </c>
      <c r="G156" s="4">
        <f t="shared" si="59"/>
        <v>0</v>
      </c>
      <c r="H156" s="13">
        <f t="shared" si="53"/>
        <v>0</v>
      </c>
      <c r="I156" s="14">
        <f t="shared" si="53"/>
        <v>0</v>
      </c>
      <c r="J156" s="15"/>
      <c r="K156" s="16"/>
      <c r="L156" s="13"/>
      <c r="M156" s="14"/>
      <c r="N156" s="15"/>
      <c r="O156" s="16"/>
      <c r="P156" s="13"/>
      <c r="Q156" s="14"/>
      <c r="R156" s="15"/>
      <c r="S156" s="16"/>
      <c r="T156" s="13"/>
      <c r="U156" s="14"/>
      <c r="V156" s="15"/>
      <c r="W156" s="16"/>
      <c r="X156" s="17">
        <f t="shared" si="60"/>
        <v>0</v>
      </c>
      <c r="Y156" s="18">
        <f t="shared" si="60"/>
        <v>0</v>
      </c>
      <c r="Z156" s="18">
        <f t="shared" si="60"/>
        <v>0</v>
      </c>
      <c r="AA156" s="18">
        <f t="shared" si="60"/>
        <v>0</v>
      </c>
      <c r="AB156" s="18">
        <f t="shared" si="61"/>
        <v>0</v>
      </c>
      <c r="AC156" s="18">
        <f t="shared" si="62"/>
        <v>0</v>
      </c>
      <c r="AD156" s="18">
        <f t="shared" si="63"/>
        <v>0</v>
      </c>
      <c r="AE156" s="18">
        <f t="shared" si="64"/>
        <v>0</v>
      </c>
      <c r="AF156" s="19">
        <f t="shared" si="65"/>
        <v>0</v>
      </c>
      <c r="AG156" s="20">
        <f t="shared" si="66"/>
        <v>0</v>
      </c>
      <c r="AH156" s="48">
        <f t="shared" si="67"/>
        <v>0</v>
      </c>
      <c r="AI156" s="79"/>
      <c r="AJ156" s="79"/>
    </row>
    <row r="157" spans="1:36" ht="15.75" customHeight="1" thickTop="1" thickBot="1" x14ac:dyDescent="0.3">
      <c r="A157" s="110"/>
      <c r="B157" s="44" t="str">
        <f t="shared" si="55"/>
        <v>برجاء إدخال إسم الصنف</v>
      </c>
      <c r="C157" s="26">
        <f t="shared" si="55"/>
        <v>1</v>
      </c>
      <c r="D157" s="26">
        <f t="shared" si="56"/>
        <v>0</v>
      </c>
      <c r="E157" s="26">
        <f t="shared" si="57"/>
        <v>0</v>
      </c>
      <c r="F157" s="26">
        <f t="shared" si="58"/>
        <v>0</v>
      </c>
      <c r="G157" s="26">
        <f t="shared" si="59"/>
        <v>0</v>
      </c>
      <c r="H157" s="27">
        <f t="shared" si="53"/>
        <v>0</v>
      </c>
      <c r="I157" s="28">
        <f t="shared" si="53"/>
        <v>0</v>
      </c>
      <c r="J157" s="29"/>
      <c r="K157" s="30"/>
      <c r="L157" s="27"/>
      <c r="M157" s="28"/>
      <c r="N157" s="29"/>
      <c r="O157" s="30"/>
      <c r="P157" s="27"/>
      <c r="Q157" s="28"/>
      <c r="R157" s="29"/>
      <c r="S157" s="30"/>
      <c r="T157" s="27"/>
      <c r="U157" s="28"/>
      <c r="V157" s="29"/>
      <c r="W157" s="30"/>
      <c r="X157" s="31">
        <f t="shared" si="60"/>
        <v>0</v>
      </c>
      <c r="Y157" s="32">
        <f t="shared" si="60"/>
        <v>0</v>
      </c>
      <c r="Z157" s="32">
        <f t="shared" si="60"/>
        <v>0</v>
      </c>
      <c r="AA157" s="32">
        <f t="shared" si="60"/>
        <v>0</v>
      </c>
      <c r="AB157" s="32">
        <f t="shared" si="61"/>
        <v>0</v>
      </c>
      <c r="AC157" s="32">
        <f t="shared" si="62"/>
        <v>0</v>
      </c>
      <c r="AD157" s="32">
        <f t="shared" si="63"/>
        <v>0</v>
      </c>
      <c r="AE157" s="32">
        <f t="shared" si="64"/>
        <v>0</v>
      </c>
      <c r="AF157" s="33">
        <f t="shared" si="65"/>
        <v>0</v>
      </c>
      <c r="AG157" s="34">
        <f t="shared" si="66"/>
        <v>0</v>
      </c>
      <c r="AH157" s="47">
        <f t="shared" si="67"/>
        <v>0</v>
      </c>
      <c r="AI157" s="79"/>
      <c r="AJ157" s="79"/>
    </row>
    <row r="158" spans="1:36" ht="15.75" customHeight="1" thickTop="1" thickBot="1" x14ac:dyDescent="0.3">
      <c r="A158" s="110"/>
      <c r="B158" s="3" t="str">
        <f t="shared" si="55"/>
        <v>برجاء إدخال إسم الصنف</v>
      </c>
      <c r="C158" s="4">
        <f t="shared" si="55"/>
        <v>1</v>
      </c>
      <c r="D158" s="4">
        <f t="shared" si="56"/>
        <v>0</v>
      </c>
      <c r="E158" s="4">
        <f t="shared" si="57"/>
        <v>0</v>
      </c>
      <c r="F158" s="4">
        <f t="shared" si="58"/>
        <v>0</v>
      </c>
      <c r="G158" s="4">
        <f t="shared" si="59"/>
        <v>0</v>
      </c>
      <c r="H158" s="13">
        <f t="shared" si="53"/>
        <v>0</v>
      </c>
      <c r="I158" s="14">
        <f t="shared" si="53"/>
        <v>0</v>
      </c>
      <c r="J158" s="15"/>
      <c r="K158" s="16"/>
      <c r="L158" s="13"/>
      <c r="M158" s="14"/>
      <c r="N158" s="15"/>
      <c r="O158" s="16"/>
      <c r="P158" s="13"/>
      <c r="Q158" s="14"/>
      <c r="R158" s="15"/>
      <c r="S158" s="16"/>
      <c r="T158" s="13"/>
      <c r="U158" s="14"/>
      <c r="V158" s="15"/>
      <c r="W158" s="16"/>
      <c r="X158" s="17">
        <f t="shared" si="60"/>
        <v>0</v>
      </c>
      <c r="Y158" s="18">
        <f t="shared" si="60"/>
        <v>0</v>
      </c>
      <c r="Z158" s="18">
        <f t="shared" si="60"/>
        <v>0</v>
      </c>
      <c r="AA158" s="18">
        <f t="shared" si="60"/>
        <v>0</v>
      </c>
      <c r="AB158" s="18">
        <f t="shared" si="61"/>
        <v>0</v>
      </c>
      <c r="AC158" s="18">
        <f t="shared" si="62"/>
        <v>0</v>
      </c>
      <c r="AD158" s="18">
        <f t="shared" si="63"/>
        <v>0</v>
      </c>
      <c r="AE158" s="18">
        <f t="shared" si="64"/>
        <v>0</v>
      </c>
      <c r="AF158" s="19">
        <f t="shared" si="65"/>
        <v>0</v>
      </c>
      <c r="AG158" s="20">
        <f t="shared" si="66"/>
        <v>0</v>
      </c>
      <c r="AH158" s="48">
        <f t="shared" si="67"/>
        <v>0</v>
      </c>
      <c r="AI158" s="79"/>
      <c r="AJ158" s="79"/>
    </row>
    <row r="159" spans="1:36" ht="15.75" customHeight="1" thickTop="1" thickBot="1" x14ac:dyDescent="0.3">
      <c r="A159" s="110"/>
      <c r="B159" s="44" t="str">
        <f t="shared" si="55"/>
        <v>برجاء إدخال إسم الصنف</v>
      </c>
      <c r="C159" s="26">
        <f t="shared" si="55"/>
        <v>1</v>
      </c>
      <c r="D159" s="26">
        <f t="shared" si="56"/>
        <v>0</v>
      </c>
      <c r="E159" s="26">
        <f t="shared" si="57"/>
        <v>0</v>
      </c>
      <c r="F159" s="26">
        <f t="shared" si="58"/>
        <v>0</v>
      </c>
      <c r="G159" s="26">
        <f t="shared" si="59"/>
        <v>0</v>
      </c>
      <c r="H159" s="27">
        <f t="shared" si="53"/>
        <v>0</v>
      </c>
      <c r="I159" s="28">
        <f t="shared" si="53"/>
        <v>0</v>
      </c>
      <c r="J159" s="29"/>
      <c r="K159" s="30"/>
      <c r="L159" s="27"/>
      <c r="M159" s="28"/>
      <c r="N159" s="29"/>
      <c r="O159" s="30"/>
      <c r="P159" s="27"/>
      <c r="Q159" s="28"/>
      <c r="R159" s="29"/>
      <c r="S159" s="30"/>
      <c r="T159" s="27"/>
      <c r="U159" s="28"/>
      <c r="V159" s="29"/>
      <c r="W159" s="30"/>
      <c r="X159" s="31">
        <f t="shared" si="60"/>
        <v>0</v>
      </c>
      <c r="Y159" s="32">
        <f t="shared" si="60"/>
        <v>0</v>
      </c>
      <c r="Z159" s="32">
        <f t="shared" si="60"/>
        <v>0</v>
      </c>
      <c r="AA159" s="32">
        <f t="shared" si="60"/>
        <v>0</v>
      </c>
      <c r="AB159" s="32">
        <f t="shared" si="61"/>
        <v>0</v>
      </c>
      <c r="AC159" s="32">
        <f t="shared" si="62"/>
        <v>0</v>
      </c>
      <c r="AD159" s="32">
        <f t="shared" si="63"/>
        <v>0</v>
      </c>
      <c r="AE159" s="32">
        <f t="shared" si="64"/>
        <v>0</v>
      </c>
      <c r="AF159" s="33">
        <f t="shared" si="65"/>
        <v>0</v>
      </c>
      <c r="AG159" s="34">
        <f t="shared" si="66"/>
        <v>0</v>
      </c>
      <c r="AH159" s="47">
        <f t="shared" si="67"/>
        <v>0</v>
      </c>
      <c r="AI159" s="79"/>
      <c r="AJ159" s="79"/>
    </row>
    <row r="160" spans="1:36" ht="15.75" customHeight="1" thickTop="1" thickBot="1" x14ac:dyDescent="0.3">
      <c r="A160" s="110"/>
      <c r="B160" s="3" t="str">
        <f t="shared" si="55"/>
        <v>برجاء إدخال إسم الصنف</v>
      </c>
      <c r="C160" s="4">
        <f t="shared" si="55"/>
        <v>1</v>
      </c>
      <c r="D160" s="4">
        <f t="shared" si="56"/>
        <v>0</v>
      </c>
      <c r="E160" s="4">
        <f t="shared" si="57"/>
        <v>0</v>
      </c>
      <c r="F160" s="4">
        <f t="shared" si="58"/>
        <v>0</v>
      </c>
      <c r="G160" s="4">
        <f t="shared" si="59"/>
        <v>0</v>
      </c>
      <c r="H160" s="13">
        <f t="shared" si="53"/>
        <v>0</v>
      </c>
      <c r="I160" s="14">
        <f t="shared" si="53"/>
        <v>0</v>
      </c>
      <c r="J160" s="15"/>
      <c r="K160" s="16"/>
      <c r="L160" s="13"/>
      <c r="M160" s="14"/>
      <c r="N160" s="15"/>
      <c r="O160" s="16"/>
      <c r="P160" s="13"/>
      <c r="Q160" s="14"/>
      <c r="R160" s="15"/>
      <c r="S160" s="16"/>
      <c r="T160" s="13"/>
      <c r="U160" s="14"/>
      <c r="V160" s="15"/>
      <c r="W160" s="16"/>
      <c r="X160" s="17">
        <f t="shared" si="60"/>
        <v>0</v>
      </c>
      <c r="Y160" s="18">
        <f t="shared" si="60"/>
        <v>0</v>
      </c>
      <c r="Z160" s="18">
        <f t="shared" si="60"/>
        <v>0</v>
      </c>
      <c r="AA160" s="18">
        <f t="shared" si="60"/>
        <v>0</v>
      </c>
      <c r="AB160" s="18">
        <f t="shared" si="61"/>
        <v>0</v>
      </c>
      <c r="AC160" s="18">
        <f t="shared" si="62"/>
        <v>0</v>
      </c>
      <c r="AD160" s="18">
        <f t="shared" si="63"/>
        <v>0</v>
      </c>
      <c r="AE160" s="18">
        <f t="shared" si="64"/>
        <v>0</v>
      </c>
      <c r="AF160" s="19">
        <f t="shared" si="65"/>
        <v>0</v>
      </c>
      <c r="AG160" s="20">
        <f t="shared" si="66"/>
        <v>0</v>
      </c>
      <c r="AH160" s="48">
        <f t="shared" si="67"/>
        <v>0</v>
      </c>
      <c r="AI160" s="79"/>
      <c r="AJ160" s="79"/>
    </row>
    <row r="161" spans="1:36" ht="15.75" customHeight="1" thickTop="1" thickBot="1" x14ac:dyDescent="0.3">
      <c r="A161" s="110"/>
      <c r="B161" s="44" t="str">
        <f t="shared" si="55"/>
        <v>برجاء إدخال إسم الصنف</v>
      </c>
      <c r="C161" s="26">
        <f t="shared" si="55"/>
        <v>1</v>
      </c>
      <c r="D161" s="26">
        <f t="shared" si="56"/>
        <v>0</v>
      </c>
      <c r="E161" s="26">
        <f t="shared" si="57"/>
        <v>0</v>
      </c>
      <c r="F161" s="26">
        <f t="shared" si="58"/>
        <v>0</v>
      </c>
      <c r="G161" s="26">
        <f t="shared" si="59"/>
        <v>0</v>
      </c>
      <c r="H161" s="27">
        <f t="shared" si="53"/>
        <v>0</v>
      </c>
      <c r="I161" s="28">
        <f t="shared" si="53"/>
        <v>0</v>
      </c>
      <c r="J161" s="29"/>
      <c r="K161" s="30"/>
      <c r="L161" s="27"/>
      <c r="M161" s="28"/>
      <c r="N161" s="29"/>
      <c r="O161" s="30"/>
      <c r="P161" s="27"/>
      <c r="Q161" s="28"/>
      <c r="R161" s="29"/>
      <c r="S161" s="30"/>
      <c r="T161" s="27"/>
      <c r="U161" s="28"/>
      <c r="V161" s="29"/>
      <c r="W161" s="30"/>
      <c r="X161" s="31">
        <f t="shared" si="60"/>
        <v>0</v>
      </c>
      <c r="Y161" s="32">
        <f t="shared" si="60"/>
        <v>0</v>
      </c>
      <c r="Z161" s="32">
        <f t="shared" si="60"/>
        <v>0</v>
      </c>
      <c r="AA161" s="32">
        <f t="shared" si="60"/>
        <v>0</v>
      </c>
      <c r="AB161" s="32">
        <f t="shared" si="61"/>
        <v>0</v>
      </c>
      <c r="AC161" s="32">
        <f t="shared" si="62"/>
        <v>0</v>
      </c>
      <c r="AD161" s="32">
        <f t="shared" si="63"/>
        <v>0</v>
      </c>
      <c r="AE161" s="32">
        <f t="shared" si="64"/>
        <v>0</v>
      </c>
      <c r="AF161" s="33">
        <f t="shared" si="65"/>
        <v>0</v>
      </c>
      <c r="AG161" s="34">
        <f t="shared" si="66"/>
        <v>0</v>
      </c>
      <c r="AH161" s="47">
        <f t="shared" si="67"/>
        <v>0</v>
      </c>
      <c r="AI161" s="79"/>
      <c r="AJ161" s="79"/>
    </row>
    <row r="162" spans="1:36" ht="15.75" customHeight="1" thickTop="1" thickBot="1" x14ac:dyDescent="0.3">
      <c r="A162" s="110"/>
      <c r="B162" s="3" t="str">
        <f t="shared" si="55"/>
        <v>برجاء إدخال إسم الصنف</v>
      </c>
      <c r="C162" s="4">
        <f t="shared" si="55"/>
        <v>1</v>
      </c>
      <c r="D162" s="4">
        <f t="shared" si="56"/>
        <v>0</v>
      </c>
      <c r="E162" s="4">
        <f t="shared" si="57"/>
        <v>0</v>
      </c>
      <c r="F162" s="4">
        <f t="shared" si="58"/>
        <v>0</v>
      </c>
      <c r="G162" s="4">
        <f t="shared" si="59"/>
        <v>0</v>
      </c>
      <c r="H162" s="13">
        <f t="shared" si="53"/>
        <v>0</v>
      </c>
      <c r="I162" s="14">
        <f t="shared" si="53"/>
        <v>0</v>
      </c>
      <c r="J162" s="15"/>
      <c r="K162" s="16"/>
      <c r="L162" s="13"/>
      <c r="M162" s="14"/>
      <c r="N162" s="15"/>
      <c r="O162" s="16"/>
      <c r="P162" s="13"/>
      <c r="Q162" s="14"/>
      <c r="R162" s="15"/>
      <c r="S162" s="16"/>
      <c r="T162" s="13"/>
      <c r="U162" s="14"/>
      <c r="V162" s="15"/>
      <c r="W162" s="16"/>
      <c r="X162" s="17">
        <f t="shared" si="60"/>
        <v>0</v>
      </c>
      <c r="Y162" s="18">
        <f t="shared" si="60"/>
        <v>0</v>
      </c>
      <c r="Z162" s="18">
        <f t="shared" si="60"/>
        <v>0</v>
      </c>
      <c r="AA162" s="18">
        <f t="shared" si="60"/>
        <v>0</v>
      </c>
      <c r="AB162" s="18">
        <f t="shared" si="61"/>
        <v>0</v>
      </c>
      <c r="AC162" s="18">
        <f t="shared" si="62"/>
        <v>0</v>
      </c>
      <c r="AD162" s="18">
        <f t="shared" si="63"/>
        <v>0</v>
      </c>
      <c r="AE162" s="18">
        <f t="shared" si="64"/>
        <v>0</v>
      </c>
      <c r="AF162" s="19">
        <f t="shared" si="65"/>
        <v>0</v>
      </c>
      <c r="AG162" s="20">
        <f t="shared" si="66"/>
        <v>0</v>
      </c>
      <c r="AH162" s="48">
        <f t="shared" si="67"/>
        <v>0</v>
      </c>
      <c r="AI162" s="79"/>
      <c r="AJ162" s="79"/>
    </row>
    <row r="163" spans="1:36" ht="15.75" customHeight="1" thickTop="1" thickBot="1" x14ac:dyDescent="0.3">
      <c r="A163" s="110"/>
      <c r="B163" s="44" t="str">
        <f t="shared" si="55"/>
        <v>برجاء إدخال إسم الصنف</v>
      </c>
      <c r="C163" s="26">
        <f t="shared" si="55"/>
        <v>1</v>
      </c>
      <c r="D163" s="26">
        <f t="shared" si="56"/>
        <v>0</v>
      </c>
      <c r="E163" s="26">
        <f t="shared" si="57"/>
        <v>0</v>
      </c>
      <c r="F163" s="26">
        <f t="shared" si="58"/>
        <v>0</v>
      </c>
      <c r="G163" s="26">
        <f t="shared" si="59"/>
        <v>0</v>
      </c>
      <c r="H163" s="27">
        <f t="shared" si="53"/>
        <v>0</v>
      </c>
      <c r="I163" s="28">
        <f t="shared" si="53"/>
        <v>0</v>
      </c>
      <c r="J163" s="29"/>
      <c r="K163" s="30"/>
      <c r="L163" s="27"/>
      <c r="M163" s="28"/>
      <c r="N163" s="29"/>
      <c r="O163" s="30"/>
      <c r="P163" s="27"/>
      <c r="Q163" s="28"/>
      <c r="R163" s="29"/>
      <c r="S163" s="30"/>
      <c r="T163" s="27"/>
      <c r="U163" s="28"/>
      <c r="V163" s="29"/>
      <c r="W163" s="30"/>
      <c r="X163" s="31">
        <f t="shared" si="60"/>
        <v>0</v>
      </c>
      <c r="Y163" s="32">
        <f t="shared" si="60"/>
        <v>0</v>
      </c>
      <c r="Z163" s="32">
        <f t="shared" si="60"/>
        <v>0</v>
      </c>
      <c r="AA163" s="32">
        <f t="shared" si="60"/>
        <v>0</v>
      </c>
      <c r="AB163" s="32">
        <f t="shared" si="61"/>
        <v>0</v>
      </c>
      <c r="AC163" s="32">
        <f t="shared" si="62"/>
        <v>0</v>
      </c>
      <c r="AD163" s="32">
        <f t="shared" si="63"/>
        <v>0</v>
      </c>
      <c r="AE163" s="32">
        <f t="shared" si="64"/>
        <v>0</v>
      </c>
      <c r="AF163" s="33">
        <f t="shared" si="65"/>
        <v>0</v>
      </c>
      <c r="AG163" s="34">
        <f t="shared" si="66"/>
        <v>0</v>
      </c>
      <c r="AH163" s="47">
        <f t="shared" si="67"/>
        <v>0</v>
      </c>
      <c r="AI163" s="79"/>
      <c r="AJ163" s="79"/>
    </row>
    <row r="164" spans="1:36" ht="15.75" customHeight="1" thickTop="1" thickBot="1" x14ac:dyDescent="0.3">
      <c r="A164" s="110"/>
      <c r="B164" s="3" t="str">
        <f t="shared" si="55"/>
        <v>برجاء إدخال إسم الصنف</v>
      </c>
      <c r="C164" s="4">
        <f t="shared" si="55"/>
        <v>1</v>
      </c>
      <c r="D164" s="4">
        <f t="shared" si="56"/>
        <v>0</v>
      </c>
      <c r="E164" s="4">
        <f t="shared" si="57"/>
        <v>0</v>
      </c>
      <c r="F164" s="4">
        <f t="shared" si="58"/>
        <v>0</v>
      </c>
      <c r="G164" s="4">
        <f t="shared" si="59"/>
        <v>0</v>
      </c>
      <c r="H164" s="13">
        <f t="shared" si="53"/>
        <v>0</v>
      </c>
      <c r="I164" s="14">
        <f t="shared" si="53"/>
        <v>0</v>
      </c>
      <c r="J164" s="15"/>
      <c r="K164" s="16"/>
      <c r="L164" s="13"/>
      <c r="M164" s="14"/>
      <c r="N164" s="15"/>
      <c r="O164" s="16"/>
      <c r="P164" s="13"/>
      <c r="Q164" s="14"/>
      <c r="R164" s="15"/>
      <c r="S164" s="16"/>
      <c r="T164" s="13"/>
      <c r="U164" s="14"/>
      <c r="V164" s="15"/>
      <c r="W164" s="16"/>
      <c r="X164" s="17">
        <f t="shared" si="60"/>
        <v>0</v>
      </c>
      <c r="Y164" s="18">
        <f t="shared" si="60"/>
        <v>0</v>
      </c>
      <c r="Z164" s="18">
        <f t="shared" si="60"/>
        <v>0</v>
      </c>
      <c r="AA164" s="18">
        <f t="shared" si="60"/>
        <v>0</v>
      </c>
      <c r="AB164" s="18">
        <f t="shared" si="61"/>
        <v>0</v>
      </c>
      <c r="AC164" s="18">
        <f t="shared" si="62"/>
        <v>0</v>
      </c>
      <c r="AD164" s="18">
        <f t="shared" si="63"/>
        <v>0</v>
      </c>
      <c r="AE164" s="18">
        <f t="shared" si="64"/>
        <v>0</v>
      </c>
      <c r="AF164" s="19">
        <f t="shared" si="65"/>
        <v>0</v>
      </c>
      <c r="AG164" s="20">
        <f t="shared" si="66"/>
        <v>0</v>
      </c>
      <c r="AH164" s="48">
        <f t="shared" si="67"/>
        <v>0</v>
      </c>
      <c r="AI164" s="80" t="s">
        <v>32</v>
      </c>
      <c r="AJ164" s="80"/>
    </row>
    <row r="165" spans="1:36" ht="15.75" customHeight="1" thickTop="1" thickBot="1" x14ac:dyDescent="0.3">
      <c r="A165" s="110"/>
      <c r="B165" s="44" t="str">
        <f t="shared" si="55"/>
        <v>برجاء إدخال إسم الصنف</v>
      </c>
      <c r="C165" s="26">
        <f t="shared" si="55"/>
        <v>1</v>
      </c>
      <c r="D165" s="26">
        <f t="shared" si="56"/>
        <v>0</v>
      </c>
      <c r="E165" s="26">
        <f t="shared" si="57"/>
        <v>0</v>
      </c>
      <c r="F165" s="26">
        <f t="shared" si="58"/>
        <v>0</v>
      </c>
      <c r="G165" s="26">
        <f t="shared" si="59"/>
        <v>0</v>
      </c>
      <c r="H165" s="27">
        <f t="shared" si="53"/>
        <v>0</v>
      </c>
      <c r="I165" s="28">
        <f t="shared" si="53"/>
        <v>0</v>
      </c>
      <c r="J165" s="29"/>
      <c r="K165" s="30"/>
      <c r="L165" s="27"/>
      <c r="M165" s="28"/>
      <c r="N165" s="29"/>
      <c r="O165" s="30"/>
      <c r="P165" s="27"/>
      <c r="Q165" s="28"/>
      <c r="R165" s="29"/>
      <c r="S165" s="30"/>
      <c r="T165" s="27"/>
      <c r="U165" s="28"/>
      <c r="V165" s="29"/>
      <c r="W165" s="30"/>
      <c r="X165" s="31">
        <f t="shared" si="60"/>
        <v>0</v>
      </c>
      <c r="Y165" s="32">
        <f t="shared" si="60"/>
        <v>0</v>
      </c>
      <c r="Z165" s="32">
        <f t="shared" si="60"/>
        <v>0</v>
      </c>
      <c r="AA165" s="32">
        <f t="shared" si="60"/>
        <v>0</v>
      </c>
      <c r="AB165" s="32">
        <f t="shared" si="61"/>
        <v>0</v>
      </c>
      <c r="AC165" s="32">
        <f t="shared" si="62"/>
        <v>0</v>
      </c>
      <c r="AD165" s="32">
        <f t="shared" si="63"/>
        <v>0</v>
      </c>
      <c r="AE165" s="32">
        <f t="shared" si="64"/>
        <v>0</v>
      </c>
      <c r="AF165" s="33">
        <f t="shared" si="65"/>
        <v>0</v>
      </c>
      <c r="AG165" s="34">
        <f t="shared" si="66"/>
        <v>0</v>
      </c>
      <c r="AH165" s="47">
        <f t="shared" si="67"/>
        <v>0</v>
      </c>
      <c r="AI165" s="80"/>
      <c r="AJ165" s="80"/>
    </row>
    <row r="166" spans="1:36" ht="15.75" customHeight="1" thickTop="1" thickBot="1" x14ac:dyDescent="0.3">
      <c r="A166" s="110"/>
      <c r="B166" s="3" t="str">
        <f t="shared" si="55"/>
        <v>برجاء إدخال إسم الصنف</v>
      </c>
      <c r="C166" s="4">
        <f t="shared" si="55"/>
        <v>1</v>
      </c>
      <c r="D166" s="4">
        <f t="shared" si="56"/>
        <v>0</v>
      </c>
      <c r="E166" s="4">
        <f t="shared" si="57"/>
        <v>0</v>
      </c>
      <c r="F166" s="4">
        <f t="shared" si="58"/>
        <v>0</v>
      </c>
      <c r="G166" s="4">
        <f t="shared" si="59"/>
        <v>0</v>
      </c>
      <c r="H166" s="13">
        <f t="shared" si="53"/>
        <v>0</v>
      </c>
      <c r="I166" s="14">
        <f t="shared" si="53"/>
        <v>0</v>
      </c>
      <c r="J166" s="15"/>
      <c r="K166" s="16"/>
      <c r="L166" s="13"/>
      <c r="M166" s="14"/>
      <c r="N166" s="15"/>
      <c r="O166" s="16"/>
      <c r="P166" s="13"/>
      <c r="Q166" s="14"/>
      <c r="R166" s="15"/>
      <c r="S166" s="16"/>
      <c r="T166" s="13"/>
      <c r="U166" s="14"/>
      <c r="V166" s="15"/>
      <c r="W166" s="16"/>
      <c r="X166" s="17">
        <f t="shared" si="60"/>
        <v>0</v>
      </c>
      <c r="Y166" s="18">
        <f t="shared" si="60"/>
        <v>0</v>
      </c>
      <c r="Z166" s="18">
        <f t="shared" si="60"/>
        <v>0</v>
      </c>
      <c r="AA166" s="18">
        <f t="shared" si="60"/>
        <v>0</v>
      </c>
      <c r="AB166" s="18">
        <f t="shared" si="61"/>
        <v>0</v>
      </c>
      <c r="AC166" s="18">
        <f t="shared" si="62"/>
        <v>0</v>
      </c>
      <c r="AD166" s="18">
        <f t="shared" si="63"/>
        <v>0</v>
      </c>
      <c r="AE166" s="18">
        <f t="shared" si="64"/>
        <v>0</v>
      </c>
      <c r="AF166" s="19">
        <f t="shared" si="65"/>
        <v>0</v>
      </c>
      <c r="AG166" s="20">
        <f t="shared" si="66"/>
        <v>0</v>
      </c>
      <c r="AH166" s="48">
        <f t="shared" si="67"/>
        <v>0</v>
      </c>
      <c r="AI166" s="80"/>
      <c r="AJ166" s="80"/>
    </row>
    <row r="167" spans="1:36" ht="15.75" customHeight="1" thickTop="1" thickBot="1" x14ac:dyDescent="0.3">
      <c r="A167" s="110"/>
      <c r="B167" s="44" t="str">
        <f t="shared" ref="B167:C182" si="68">B118</f>
        <v>برجاء إدخال إسم الصنف</v>
      </c>
      <c r="C167" s="26">
        <f t="shared" si="68"/>
        <v>1</v>
      </c>
      <c r="D167" s="26">
        <f t="shared" si="56"/>
        <v>0</v>
      </c>
      <c r="E167" s="26">
        <f t="shared" si="57"/>
        <v>0</v>
      </c>
      <c r="F167" s="26">
        <f t="shared" si="58"/>
        <v>0</v>
      </c>
      <c r="G167" s="26">
        <f t="shared" si="59"/>
        <v>0</v>
      </c>
      <c r="H167" s="27">
        <f t="shared" si="53"/>
        <v>0</v>
      </c>
      <c r="I167" s="28">
        <f t="shared" si="53"/>
        <v>0</v>
      </c>
      <c r="J167" s="29"/>
      <c r="K167" s="30"/>
      <c r="L167" s="27"/>
      <c r="M167" s="28"/>
      <c r="N167" s="29"/>
      <c r="O167" s="30"/>
      <c r="P167" s="27"/>
      <c r="Q167" s="28"/>
      <c r="R167" s="29"/>
      <c r="S167" s="30"/>
      <c r="T167" s="27"/>
      <c r="U167" s="28"/>
      <c r="V167" s="29"/>
      <c r="W167" s="30"/>
      <c r="X167" s="31">
        <f t="shared" ref="X167:AA182" si="69">X118</f>
        <v>0</v>
      </c>
      <c r="Y167" s="32">
        <f t="shared" si="69"/>
        <v>0</v>
      </c>
      <c r="Z167" s="32">
        <f t="shared" si="69"/>
        <v>0</v>
      </c>
      <c r="AA167" s="32">
        <f t="shared" si="69"/>
        <v>0</v>
      </c>
      <c r="AB167" s="32">
        <f t="shared" si="61"/>
        <v>0</v>
      </c>
      <c r="AC167" s="32">
        <f t="shared" si="62"/>
        <v>0</v>
      </c>
      <c r="AD167" s="32">
        <f t="shared" si="63"/>
        <v>0</v>
      </c>
      <c r="AE167" s="32">
        <f t="shared" si="64"/>
        <v>0</v>
      </c>
      <c r="AF167" s="33">
        <f t="shared" si="65"/>
        <v>0</v>
      </c>
      <c r="AG167" s="34">
        <f t="shared" si="66"/>
        <v>0</v>
      </c>
      <c r="AH167" s="47">
        <f t="shared" si="67"/>
        <v>0</v>
      </c>
      <c r="AI167" s="80"/>
      <c r="AJ167" s="80"/>
    </row>
    <row r="168" spans="1:36" ht="15.75" customHeight="1" thickTop="1" thickBot="1" x14ac:dyDescent="0.3">
      <c r="A168" s="110"/>
      <c r="B168" s="3" t="str">
        <f t="shared" si="68"/>
        <v>برجاء إدخال إسم الصنف</v>
      </c>
      <c r="C168" s="4">
        <f t="shared" si="68"/>
        <v>1</v>
      </c>
      <c r="D168" s="4">
        <f t="shared" si="56"/>
        <v>0</v>
      </c>
      <c r="E168" s="4">
        <f t="shared" si="57"/>
        <v>0</v>
      </c>
      <c r="F168" s="4">
        <f t="shared" si="58"/>
        <v>0</v>
      </c>
      <c r="G168" s="4">
        <f t="shared" si="59"/>
        <v>0</v>
      </c>
      <c r="H168" s="13">
        <f t="shared" si="53"/>
        <v>0</v>
      </c>
      <c r="I168" s="14">
        <f t="shared" si="53"/>
        <v>0</v>
      </c>
      <c r="J168" s="15"/>
      <c r="K168" s="16"/>
      <c r="L168" s="13"/>
      <c r="M168" s="14"/>
      <c r="N168" s="15"/>
      <c r="O168" s="16"/>
      <c r="P168" s="13"/>
      <c r="Q168" s="14"/>
      <c r="R168" s="15"/>
      <c r="S168" s="16"/>
      <c r="T168" s="13"/>
      <c r="U168" s="14"/>
      <c r="V168" s="15"/>
      <c r="W168" s="16"/>
      <c r="X168" s="17">
        <f t="shared" si="69"/>
        <v>0</v>
      </c>
      <c r="Y168" s="18">
        <f t="shared" si="69"/>
        <v>0</v>
      </c>
      <c r="Z168" s="18">
        <f t="shared" si="69"/>
        <v>0</v>
      </c>
      <c r="AA168" s="18">
        <f t="shared" si="69"/>
        <v>0</v>
      </c>
      <c r="AB168" s="18">
        <f t="shared" si="61"/>
        <v>0</v>
      </c>
      <c r="AC168" s="18">
        <f t="shared" si="62"/>
        <v>0</v>
      </c>
      <c r="AD168" s="18">
        <f t="shared" si="63"/>
        <v>0</v>
      </c>
      <c r="AE168" s="18">
        <f t="shared" si="64"/>
        <v>0</v>
      </c>
      <c r="AF168" s="19">
        <f t="shared" si="65"/>
        <v>0</v>
      </c>
      <c r="AG168" s="20">
        <f t="shared" si="66"/>
        <v>0</v>
      </c>
      <c r="AH168" s="48">
        <f t="shared" si="67"/>
        <v>0</v>
      </c>
      <c r="AI168" s="80"/>
      <c r="AJ168" s="80"/>
    </row>
    <row r="169" spans="1:36" ht="15.75" customHeight="1" thickTop="1" thickBot="1" x14ac:dyDescent="0.3">
      <c r="A169" s="110"/>
      <c r="B169" s="44" t="str">
        <f t="shared" si="68"/>
        <v>برجاء إدخال إسم الصنف</v>
      </c>
      <c r="C169" s="26">
        <f t="shared" si="68"/>
        <v>1</v>
      </c>
      <c r="D169" s="26">
        <f t="shared" si="56"/>
        <v>0</v>
      </c>
      <c r="E169" s="26">
        <f t="shared" si="57"/>
        <v>0</v>
      </c>
      <c r="F169" s="26">
        <f t="shared" si="58"/>
        <v>0</v>
      </c>
      <c r="G169" s="26">
        <f t="shared" si="59"/>
        <v>0</v>
      </c>
      <c r="H169" s="27">
        <f t="shared" si="53"/>
        <v>0</v>
      </c>
      <c r="I169" s="28">
        <f t="shared" si="53"/>
        <v>0</v>
      </c>
      <c r="J169" s="29"/>
      <c r="K169" s="30"/>
      <c r="L169" s="27"/>
      <c r="M169" s="28"/>
      <c r="N169" s="29"/>
      <c r="O169" s="30"/>
      <c r="P169" s="27"/>
      <c r="Q169" s="28"/>
      <c r="R169" s="29"/>
      <c r="S169" s="30"/>
      <c r="T169" s="27"/>
      <c r="U169" s="28"/>
      <c r="V169" s="29"/>
      <c r="W169" s="30"/>
      <c r="X169" s="31">
        <f t="shared" si="69"/>
        <v>0</v>
      </c>
      <c r="Y169" s="32">
        <f t="shared" si="69"/>
        <v>0</v>
      </c>
      <c r="Z169" s="32">
        <f t="shared" si="69"/>
        <v>0</v>
      </c>
      <c r="AA169" s="32">
        <f t="shared" si="69"/>
        <v>0</v>
      </c>
      <c r="AB169" s="32">
        <f t="shared" si="61"/>
        <v>0</v>
      </c>
      <c r="AC169" s="32">
        <f t="shared" si="62"/>
        <v>0</v>
      </c>
      <c r="AD169" s="32">
        <f t="shared" si="63"/>
        <v>0</v>
      </c>
      <c r="AE169" s="32">
        <f t="shared" si="64"/>
        <v>0</v>
      </c>
      <c r="AF169" s="33">
        <f t="shared" si="65"/>
        <v>0</v>
      </c>
      <c r="AG169" s="34">
        <f t="shared" si="66"/>
        <v>0</v>
      </c>
      <c r="AH169" s="47">
        <f t="shared" si="67"/>
        <v>0</v>
      </c>
      <c r="AI169" s="80"/>
      <c r="AJ169" s="80"/>
    </row>
    <row r="170" spans="1:36" ht="15.75" customHeight="1" thickTop="1" thickBot="1" x14ac:dyDescent="0.3">
      <c r="A170" s="110"/>
      <c r="B170" s="3" t="str">
        <f t="shared" si="68"/>
        <v>برجاء إدخال إسم الصنف</v>
      </c>
      <c r="C170" s="4">
        <f t="shared" si="68"/>
        <v>1</v>
      </c>
      <c r="D170" s="4">
        <f t="shared" si="56"/>
        <v>0</v>
      </c>
      <c r="E170" s="4">
        <f t="shared" si="57"/>
        <v>0</v>
      </c>
      <c r="F170" s="4">
        <f t="shared" si="58"/>
        <v>0</v>
      </c>
      <c r="G170" s="4">
        <f t="shared" si="59"/>
        <v>0</v>
      </c>
      <c r="H170" s="13">
        <f t="shared" si="53"/>
        <v>0</v>
      </c>
      <c r="I170" s="14">
        <f t="shared" si="53"/>
        <v>0</v>
      </c>
      <c r="J170" s="15"/>
      <c r="K170" s="16"/>
      <c r="L170" s="13"/>
      <c r="M170" s="14"/>
      <c r="N170" s="15"/>
      <c r="O170" s="16"/>
      <c r="P170" s="13"/>
      <c r="Q170" s="14"/>
      <c r="R170" s="15"/>
      <c r="S170" s="16"/>
      <c r="T170" s="13"/>
      <c r="U170" s="14"/>
      <c r="V170" s="15"/>
      <c r="W170" s="16"/>
      <c r="X170" s="17">
        <f t="shared" si="69"/>
        <v>0</v>
      </c>
      <c r="Y170" s="18">
        <f t="shared" si="69"/>
        <v>0</v>
      </c>
      <c r="Z170" s="18">
        <f t="shared" si="69"/>
        <v>0</v>
      </c>
      <c r="AA170" s="18">
        <f t="shared" si="69"/>
        <v>0</v>
      </c>
      <c r="AB170" s="18">
        <f t="shared" si="61"/>
        <v>0</v>
      </c>
      <c r="AC170" s="18">
        <f t="shared" si="62"/>
        <v>0</v>
      </c>
      <c r="AD170" s="18">
        <f t="shared" si="63"/>
        <v>0</v>
      </c>
      <c r="AE170" s="18">
        <f t="shared" si="64"/>
        <v>0</v>
      </c>
      <c r="AF170" s="19">
        <f t="shared" si="65"/>
        <v>0</v>
      </c>
      <c r="AG170" s="20">
        <f t="shared" si="66"/>
        <v>0</v>
      </c>
      <c r="AH170" s="48">
        <f t="shared" si="67"/>
        <v>0</v>
      </c>
      <c r="AI170" s="80"/>
      <c r="AJ170" s="80"/>
    </row>
    <row r="171" spans="1:36" ht="15.75" customHeight="1" thickTop="1" thickBot="1" x14ac:dyDescent="0.3">
      <c r="A171" s="110"/>
      <c r="B171" s="44" t="str">
        <f t="shared" si="68"/>
        <v>برجاء إدخال إسم الصنف</v>
      </c>
      <c r="C171" s="26">
        <f t="shared" si="68"/>
        <v>1</v>
      </c>
      <c r="D171" s="26">
        <f t="shared" si="56"/>
        <v>0</v>
      </c>
      <c r="E171" s="26">
        <f t="shared" si="57"/>
        <v>0</v>
      </c>
      <c r="F171" s="26">
        <f t="shared" si="58"/>
        <v>0</v>
      </c>
      <c r="G171" s="26">
        <f t="shared" si="59"/>
        <v>0</v>
      </c>
      <c r="H171" s="27">
        <f t="shared" si="53"/>
        <v>0</v>
      </c>
      <c r="I171" s="28">
        <f t="shared" si="53"/>
        <v>0</v>
      </c>
      <c r="J171" s="29"/>
      <c r="K171" s="30"/>
      <c r="L171" s="27"/>
      <c r="M171" s="28"/>
      <c r="N171" s="29"/>
      <c r="O171" s="30"/>
      <c r="P171" s="27"/>
      <c r="Q171" s="28"/>
      <c r="R171" s="29"/>
      <c r="S171" s="30"/>
      <c r="T171" s="27"/>
      <c r="U171" s="28"/>
      <c r="V171" s="29"/>
      <c r="W171" s="30"/>
      <c r="X171" s="31">
        <f t="shared" si="69"/>
        <v>0</v>
      </c>
      <c r="Y171" s="32">
        <f t="shared" si="69"/>
        <v>0</v>
      </c>
      <c r="Z171" s="32">
        <f t="shared" si="69"/>
        <v>0</v>
      </c>
      <c r="AA171" s="32">
        <f t="shared" si="69"/>
        <v>0</v>
      </c>
      <c r="AB171" s="32">
        <f t="shared" si="61"/>
        <v>0</v>
      </c>
      <c r="AC171" s="32">
        <f t="shared" si="62"/>
        <v>0</v>
      </c>
      <c r="AD171" s="32">
        <f t="shared" si="63"/>
        <v>0</v>
      </c>
      <c r="AE171" s="32">
        <f t="shared" si="64"/>
        <v>0</v>
      </c>
      <c r="AF171" s="33">
        <f t="shared" si="65"/>
        <v>0</v>
      </c>
      <c r="AG171" s="34">
        <f t="shared" si="66"/>
        <v>0</v>
      </c>
      <c r="AH171" s="47">
        <f t="shared" si="67"/>
        <v>0</v>
      </c>
      <c r="AI171" s="80"/>
      <c r="AJ171" s="80"/>
    </row>
    <row r="172" spans="1:36" ht="15.75" customHeight="1" thickTop="1" thickBot="1" x14ac:dyDescent="0.3">
      <c r="A172" s="110"/>
      <c r="B172" s="3" t="str">
        <f t="shared" si="68"/>
        <v>برجاء إدخال إسم الصنف</v>
      </c>
      <c r="C172" s="4">
        <f t="shared" si="68"/>
        <v>1</v>
      </c>
      <c r="D172" s="4">
        <f t="shared" si="56"/>
        <v>0</v>
      </c>
      <c r="E172" s="4">
        <f t="shared" si="57"/>
        <v>0</v>
      </c>
      <c r="F172" s="4">
        <f t="shared" si="58"/>
        <v>0</v>
      </c>
      <c r="G172" s="4">
        <f t="shared" si="59"/>
        <v>0</v>
      </c>
      <c r="H172" s="13">
        <f t="shared" si="53"/>
        <v>0</v>
      </c>
      <c r="I172" s="14">
        <f t="shared" si="53"/>
        <v>0</v>
      </c>
      <c r="J172" s="15"/>
      <c r="K172" s="16"/>
      <c r="L172" s="13"/>
      <c r="M172" s="14"/>
      <c r="N172" s="15"/>
      <c r="O172" s="16"/>
      <c r="P172" s="13"/>
      <c r="Q172" s="14"/>
      <c r="R172" s="15"/>
      <c r="S172" s="16"/>
      <c r="T172" s="13"/>
      <c r="U172" s="14"/>
      <c r="V172" s="15"/>
      <c r="W172" s="16"/>
      <c r="X172" s="17">
        <f t="shared" si="69"/>
        <v>0</v>
      </c>
      <c r="Y172" s="18">
        <f t="shared" si="69"/>
        <v>0</v>
      </c>
      <c r="Z172" s="18">
        <f t="shared" si="69"/>
        <v>0</v>
      </c>
      <c r="AA172" s="18">
        <f t="shared" si="69"/>
        <v>0</v>
      </c>
      <c r="AB172" s="18">
        <f t="shared" si="61"/>
        <v>0</v>
      </c>
      <c r="AC172" s="18">
        <f t="shared" si="62"/>
        <v>0</v>
      </c>
      <c r="AD172" s="18">
        <f t="shared" si="63"/>
        <v>0</v>
      </c>
      <c r="AE172" s="18">
        <f t="shared" si="64"/>
        <v>0</v>
      </c>
      <c r="AF172" s="19">
        <f t="shared" si="65"/>
        <v>0</v>
      </c>
      <c r="AG172" s="20">
        <f t="shared" si="66"/>
        <v>0</v>
      </c>
      <c r="AH172" s="48">
        <f t="shared" si="67"/>
        <v>0</v>
      </c>
      <c r="AI172" s="80">
        <f>AB195</f>
        <v>0</v>
      </c>
      <c r="AJ172" s="80"/>
    </row>
    <row r="173" spans="1:36" ht="15.75" customHeight="1" thickTop="1" thickBot="1" x14ac:dyDescent="0.3">
      <c r="A173" s="110"/>
      <c r="B173" s="44" t="str">
        <f t="shared" si="68"/>
        <v>برجاء إدخال إسم الصنف</v>
      </c>
      <c r="C173" s="26">
        <f t="shared" si="68"/>
        <v>1</v>
      </c>
      <c r="D173" s="26">
        <f t="shared" si="56"/>
        <v>0</v>
      </c>
      <c r="E173" s="26">
        <f t="shared" si="57"/>
        <v>0</v>
      </c>
      <c r="F173" s="26">
        <f t="shared" si="58"/>
        <v>0</v>
      </c>
      <c r="G173" s="26">
        <f t="shared" si="59"/>
        <v>0</v>
      </c>
      <c r="H173" s="27">
        <f t="shared" si="53"/>
        <v>0</v>
      </c>
      <c r="I173" s="28">
        <f t="shared" si="53"/>
        <v>0</v>
      </c>
      <c r="J173" s="29"/>
      <c r="K173" s="30"/>
      <c r="L173" s="27"/>
      <c r="M173" s="28"/>
      <c r="N173" s="29"/>
      <c r="O173" s="30"/>
      <c r="P173" s="27"/>
      <c r="Q173" s="28"/>
      <c r="R173" s="29"/>
      <c r="S173" s="30"/>
      <c r="T173" s="27"/>
      <c r="U173" s="28"/>
      <c r="V173" s="29"/>
      <c r="W173" s="30"/>
      <c r="X173" s="31">
        <f t="shared" si="69"/>
        <v>0</v>
      </c>
      <c r="Y173" s="32">
        <f t="shared" si="69"/>
        <v>0</v>
      </c>
      <c r="Z173" s="32">
        <f t="shared" si="69"/>
        <v>0</v>
      </c>
      <c r="AA173" s="32">
        <f t="shared" si="69"/>
        <v>0</v>
      </c>
      <c r="AB173" s="32">
        <f t="shared" si="61"/>
        <v>0</v>
      </c>
      <c r="AC173" s="32">
        <f t="shared" si="62"/>
        <v>0</v>
      </c>
      <c r="AD173" s="32">
        <f t="shared" si="63"/>
        <v>0</v>
      </c>
      <c r="AE173" s="32">
        <f t="shared" si="64"/>
        <v>0</v>
      </c>
      <c r="AF173" s="33">
        <f t="shared" si="65"/>
        <v>0</v>
      </c>
      <c r="AG173" s="34">
        <f t="shared" si="66"/>
        <v>0</v>
      </c>
      <c r="AH173" s="47">
        <f t="shared" si="67"/>
        <v>0</v>
      </c>
      <c r="AI173" s="80"/>
      <c r="AJ173" s="80"/>
    </row>
    <row r="174" spans="1:36" ht="15.75" customHeight="1" thickTop="1" thickBot="1" x14ac:dyDescent="0.3">
      <c r="A174" s="110"/>
      <c r="B174" s="3" t="str">
        <f t="shared" si="68"/>
        <v>برجاء إدخال إسم الصنف</v>
      </c>
      <c r="C174" s="4">
        <f t="shared" si="68"/>
        <v>1</v>
      </c>
      <c r="D174" s="4">
        <f t="shared" si="56"/>
        <v>0</v>
      </c>
      <c r="E174" s="4">
        <f t="shared" si="57"/>
        <v>0</v>
      </c>
      <c r="F174" s="4">
        <f t="shared" si="58"/>
        <v>0</v>
      </c>
      <c r="G174" s="4">
        <f t="shared" si="59"/>
        <v>0</v>
      </c>
      <c r="H174" s="13">
        <f t="shared" si="53"/>
        <v>0</v>
      </c>
      <c r="I174" s="14">
        <f t="shared" si="53"/>
        <v>0</v>
      </c>
      <c r="J174" s="15"/>
      <c r="K174" s="16"/>
      <c r="L174" s="13"/>
      <c r="M174" s="14"/>
      <c r="N174" s="15"/>
      <c r="O174" s="16"/>
      <c r="P174" s="13"/>
      <c r="Q174" s="14"/>
      <c r="R174" s="15"/>
      <c r="S174" s="16"/>
      <c r="T174" s="13"/>
      <c r="U174" s="14"/>
      <c r="V174" s="15"/>
      <c r="W174" s="16"/>
      <c r="X174" s="17">
        <f t="shared" si="69"/>
        <v>0</v>
      </c>
      <c r="Y174" s="18">
        <f t="shared" si="69"/>
        <v>0</v>
      </c>
      <c r="Z174" s="18">
        <f t="shared" si="69"/>
        <v>0</v>
      </c>
      <c r="AA174" s="18">
        <f t="shared" si="69"/>
        <v>0</v>
      </c>
      <c r="AB174" s="18">
        <f t="shared" si="61"/>
        <v>0</v>
      </c>
      <c r="AC174" s="18">
        <f t="shared" si="62"/>
        <v>0</v>
      </c>
      <c r="AD174" s="18">
        <f t="shared" si="63"/>
        <v>0</v>
      </c>
      <c r="AE174" s="18">
        <f t="shared" si="64"/>
        <v>0</v>
      </c>
      <c r="AF174" s="19">
        <f t="shared" si="65"/>
        <v>0</v>
      </c>
      <c r="AG174" s="20">
        <f t="shared" si="66"/>
        <v>0</v>
      </c>
      <c r="AH174" s="48">
        <f t="shared" si="67"/>
        <v>0</v>
      </c>
      <c r="AI174" s="80"/>
      <c r="AJ174" s="80"/>
    </row>
    <row r="175" spans="1:36" ht="15.75" customHeight="1" thickTop="1" thickBot="1" x14ac:dyDescent="0.3">
      <c r="A175" s="110"/>
      <c r="B175" s="44" t="str">
        <f t="shared" si="68"/>
        <v>برجاء إدخال إسم الصنف</v>
      </c>
      <c r="C175" s="26">
        <f t="shared" si="68"/>
        <v>1</v>
      </c>
      <c r="D175" s="26">
        <f t="shared" si="56"/>
        <v>0</v>
      </c>
      <c r="E175" s="26">
        <f t="shared" si="57"/>
        <v>0</v>
      </c>
      <c r="F175" s="26">
        <f t="shared" si="58"/>
        <v>0</v>
      </c>
      <c r="G175" s="26">
        <f t="shared" si="59"/>
        <v>0</v>
      </c>
      <c r="H175" s="27">
        <f t="shared" si="53"/>
        <v>0</v>
      </c>
      <c r="I175" s="28">
        <f t="shared" si="53"/>
        <v>0</v>
      </c>
      <c r="J175" s="29"/>
      <c r="K175" s="30"/>
      <c r="L175" s="27"/>
      <c r="M175" s="28"/>
      <c r="N175" s="29"/>
      <c r="O175" s="30"/>
      <c r="P175" s="27"/>
      <c r="Q175" s="28"/>
      <c r="R175" s="29"/>
      <c r="S175" s="30"/>
      <c r="T175" s="27"/>
      <c r="U175" s="28"/>
      <c r="V175" s="29"/>
      <c r="W175" s="30"/>
      <c r="X175" s="31">
        <f t="shared" si="69"/>
        <v>0</v>
      </c>
      <c r="Y175" s="32">
        <f t="shared" si="69"/>
        <v>0</v>
      </c>
      <c r="Z175" s="32">
        <f t="shared" si="69"/>
        <v>0</v>
      </c>
      <c r="AA175" s="32">
        <f t="shared" si="69"/>
        <v>0</v>
      </c>
      <c r="AB175" s="32">
        <f t="shared" si="61"/>
        <v>0</v>
      </c>
      <c r="AC175" s="32">
        <f t="shared" si="62"/>
        <v>0</v>
      </c>
      <c r="AD175" s="32">
        <f t="shared" si="63"/>
        <v>0</v>
      </c>
      <c r="AE175" s="32">
        <f t="shared" si="64"/>
        <v>0</v>
      </c>
      <c r="AF175" s="33">
        <f t="shared" si="65"/>
        <v>0</v>
      </c>
      <c r="AG175" s="34">
        <f t="shared" si="66"/>
        <v>0</v>
      </c>
      <c r="AH175" s="47">
        <f t="shared" si="67"/>
        <v>0</v>
      </c>
      <c r="AI175" s="80"/>
      <c r="AJ175" s="80"/>
    </row>
    <row r="176" spans="1:36" ht="15.75" customHeight="1" thickTop="1" thickBot="1" x14ac:dyDescent="0.3">
      <c r="A176" s="110"/>
      <c r="B176" s="3" t="str">
        <f t="shared" si="68"/>
        <v>برجاء إدخال إسم الصنف</v>
      </c>
      <c r="C176" s="4">
        <f t="shared" si="68"/>
        <v>1</v>
      </c>
      <c r="D176" s="4">
        <f t="shared" si="56"/>
        <v>0</v>
      </c>
      <c r="E176" s="4">
        <f t="shared" si="57"/>
        <v>0</v>
      </c>
      <c r="F176" s="4">
        <f t="shared" si="58"/>
        <v>0</v>
      </c>
      <c r="G176" s="4">
        <f t="shared" si="59"/>
        <v>0</v>
      </c>
      <c r="H176" s="13">
        <f t="shared" si="53"/>
        <v>0</v>
      </c>
      <c r="I176" s="14">
        <f t="shared" si="53"/>
        <v>0</v>
      </c>
      <c r="J176" s="15"/>
      <c r="K176" s="16"/>
      <c r="L176" s="13"/>
      <c r="M176" s="14"/>
      <c r="N176" s="15"/>
      <c r="O176" s="16"/>
      <c r="P176" s="13"/>
      <c r="Q176" s="14"/>
      <c r="R176" s="15"/>
      <c r="S176" s="16"/>
      <c r="T176" s="13"/>
      <c r="U176" s="14"/>
      <c r="V176" s="15"/>
      <c r="W176" s="16"/>
      <c r="X176" s="17">
        <f t="shared" si="69"/>
        <v>0</v>
      </c>
      <c r="Y176" s="18">
        <f t="shared" si="69"/>
        <v>0</v>
      </c>
      <c r="Z176" s="18">
        <f t="shared" si="69"/>
        <v>0</v>
      </c>
      <c r="AA176" s="18">
        <f t="shared" si="69"/>
        <v>0</v>
      </c>
      <c r="AB176" s="18">
        <f t="shared" si="61"/>
        <v>0</v>
      </c>
      <c r="AC176" s="18">
        <f t="shared" si="62"/>
        <v>0</v>
      </c>
      <c r="AD176" s="18">
        <f t="shared" si="63"/>
        <v>0</v>
      </c>
      <c r="AE176" s="18">
        <f t="shared" si="64"/>
        <v>0</v>
      </c>
      <c r="AF176" s="19">
        <f t="shared" si="65"/>
        <v>0</v>
      </c>
      <c r="AG176" s="20">
        <f t="shared" si="66"/>
        <v>0</v>
      </c>
      <c r="AH176" s="48">
        <f t="shared" si="67"/>
        <v>0</v>
      </c>
      <c r="AI176" s="80"/>
      <c r="AJ176" s="80"/>
    </row>
    <row r="177" spans="1:36" ht="15.75" customHeight="1" thickTop="1" thickBot="1" x14ac:dyDescent="0.3">
      <c r="A177" s="110"/>
      <c r="B177" s="44" t="str">
        <f t="shared" si="68"/>
        <v>برجاء إدخال إسم الصنف</v>
      </c>
      <c r="C177" s="26">
        <f t="shared" si="68"/>
        <v>1</v>
      </c>
      <c r="D177" s="26">
        <f t="shared" si="56"/>
        <v>0</v>
      </c>
      <c r="E177" s="26">
        <f t="shared" si="57"/>
        <v>0</v>
      </c>
      <c r="F177" s="26">
        <f t="shared" si="58"/>
        <v>0</v>
      </c>
      <c r="G177" s="26">
        <f t="shared" si="59"/>
        <v>0</v>
      </c>
      <c r="H177" s="27">
        <f t="shared" si="53"/>
        <v>0</v>
      </c>
      <c r="I177" s="28">
        <f t="shared" si="53"/>
        <v>0</v>
      </c>
      <c r="J177" s="29"/>
      <c r="K177" s="30"/>
      <c r="L177" s="27"/>
      <c r="M177" s="28"/>
      <c r="N177" s="29"/>
      <c r="O177" s="30"/>
      <c r="P177" s="27"/>
      <c r="Q177" s="28"/>
      <c r="R177" s="29"/>
      <c r="S177" s="30"/>
      <c r="T177" s="27"/>
      <c r="U177" s="28"/>
      <c r="V177" s="29"/>
      <c r="W177" s="30"/>
      <c r="X177" s="31">
        <f t="shared" si="69"/>
        <v>0</v>
      </c>
      <c r="Y177" s="32">
        <f t="shared" si="69"/>
        <v>0</v>
      </c>
      <c r="Z177" s="32">
        <f t="shared" si="69"/>
        <v>0</v>
      </c>
      <c r="AA177" s="32">
        <f t="shared" si="69"/>
        <v>0</v>
      </c>
      <c r="AB177" s="32">
        <f t="shared" si="61"/>
        <v>0</v>
      </c>
      <c r="AC177" s="32">
        <f t="shared" si="62"/>
        <v>0</v>
      </c>
      <c r="AD177" s="32">
        <f t="shared" si="63"/>
        <v>0</v>
      </c>
      <c r="AE177" s="32">
        <f t="shared" si="64"/>
        <v>0</v>
      </c>
      <c r="AF177" s="33">
        <f t="shared" si="65"/>
        <v>0</v>
      </c>
      <c r="AG177" s="34">
        <f t="shared" si="66"/>
        <v>0</v>
      </c>
      <c r="AH177" s="47">
        <f t="shared" si="67"/>
        <v>0</v>
      </c>
      <c r="AI177" s="80"/>
      <c r="AJ177" s="80"/>
    </row>
    <row r="178" spans="1:36" ht="15.75" customHeight="1" thickTop="1" thickBot="1" x14ac:dyDescent="0.3">
      <c r="A178" s="110"/>
      <c r="B178" s="3" t="str">
        <f t="shared" si="68"/>
        <v>برجاء إدخال إسم الصنف</v>
      </c>
      <c r="C178" s="4">
        <f t="shared" si="68"/>
        <v>1</v>
      </c>
      <c r="D178" s="4">
        <f t="shared" si="56"/>
        <v>0</v>
      </c>
      <c r="E178" s="4">
        <f t="shared" si="57"/>
        <v>0</v>
      </c>
      <c r="F178" s="4">
        <f t="shared" si="58"/>
        <v>0</v>
      </c>
      <c r="G178" s="4">
        <f t="shared" si="59"/>
        <v>0</v>
      </c>
      <c r="H178" s="13">
        <f t="shared" si="53"/>
        <v>0</v>
      </c>
      <c r="I178" s="14">
        <f t="shared" si="53"/>
        <v>0</v>
      </c>
      <c r="J178" s="15"/>
      <c r="K178" s="16"/>
      <c r="L178" s="13"/>
      <c r="M178" s="14"/>
      <c r="N178" s="15"/>
      <c r="O178" s="16"/>
      <c r="P178" s="13"/>
      <c r="Q178" s="14"/>
      <c r="R178" s="15"/>
      <c r="S178" s="16"/>
      <c r="T178" s="13"/>
      <c r="U178" s="14"/>
      <c r="V178" s="15"/>
      <c r="W178" s="16"/>
      <c r="X178" s="17">
        <f t="shared" si="69"/>
        <v>0</v>
      </c>
      <c r="Y178" s="18">
        <f t="shared" si="69"/>
        <v>0</v>
      </c>
      <c r="Z178" s="18">
        <f t="shared" si="69"/>
        <v>0</v>
      </c>
      <c r="AA178" s="18">
        <f t="shared" si="69"/>
        <v>0</v>
      </c>
      <c r="AB178" s="18">
        <f t="shared" si="61"/>
        <v>0</v>
      </c>
      <c r="AC178" s="18">
        <f t="shared" si="62"/>
        <v>0</v>
      </c>
      <c r="AD178" s="18">
        <f t="shared" si="63"/>
        <v>0</v>
      </c>
      <c r="AE178" s="18">
        <f t="shared" si="64"/>
        <v>0</v>
      </c>
      <c r="AF178" s="19">
        <f t="shared" si="65"/>
        <v>0</v>
      </c>
      <c r="AG178" s="20">
        <f t="shared" si="66"/>
        <v>0</v>
      </c>
      <c r="AH178" s="48">
        <f t="shared" si="67"/>
        <v>0</v>
      </c>
      <c r="AI178" s="80"/>
      <c r="AJ178" s="80"/>
    </row>
    <row r="179" spans="1:36" ht="15.75" customHeight="1" thickTop="1" thickBot="1" x14ac:dyDescent="0.3">
      <c r="A179" s="110"/>
      <c r="B179" s="44" t="str">
        <f t="shared" si="68"/>
        <v>برجاء إدخال إسم الصنف</v>
      </c>
      <c r="C179" s="26">
        <f t="shared" si="68"/>
        <v>1</v>
      </c>
      <c r="D179" s="26">
        <f t="shared" si="56"/>
        <v>0</v>
      </c>
      <c r="E179" s="26">
        <f t="shared" si="57"/>
        <v>0</v>
      </c>
      <c r="F179" s="26">
        <f t="shared" si="58"/>
        <v>0</v>
      </c>
      <c r="G179" s="26">
        <f t="shared" si="59"/>
        <v>0</v>
      </c>
      <c r="H179" s="27">
        <f t="shared" si="53"/>
        <v>0</v>
      </c>
      <c r="I179" s="28">
        <f t="shared" si="53"/>
        <v>0</v>
      </c>
      <c r="J179" s="29"/>
      <c r="K179" s="30"/>
      <c r="L179" s="27"/>
      <c r="M179" s="28"/>
      <c r="N179" s="29"/>
      <c r="O179" s="30"/>
      <c r="P179" s="27"/>
      <c r="Q179" s="28"/>
      <c r="R179" s="29"/>
      <c r="S179" s="30"/>
      <c r="T179" s="27"/>
      <c r="U179" s="28"/>
      <c r="V179" s="29"/>
      <c r="W179" s="30"/>
      <c r="X179" s="31">
        <f t="shared" si="69"/>
        <v>0</v>
      </c>
      <c r="Y179" s="32">
        <f t="shared" si="69"/>
        <v>0</v>
      </c>
      <c r="Z179" s="32">
        <f t="shared" si="69"/>
        <v>0</v>
      </c>
      <c r="AA179" s="32">
        <f t="shared" si="69"/>
        <v>0</v>
      </c>
      <c r="AB179" s="32">
        <f t="shared" si="61"/>
        <v>0</v>
      </c>
      <c r="AC179" s="32">
        <f t="shared" si="62"/>
        <v>0</v>
      </c>
      <c r="AD179" s="32">
        <f t="shared" si="63"/>
        <v>0</v>
      </c>
      <c r="AE179" s="32">
        <f t="shared" si="64"/>
        <v>0</v>
      </c>
      <c r="AF179" s="33">
        <f t="shared" si="65"/>
        <v>0</v>
      </c>
      <c r="AG179" s="34">
        <f t="shared" si="66"/>
        <v>0</v>
      </c>
      <c r="AH179" s="47">
        <f t="shared" si="67"/>
        <v>0</v>
      </c>
      <c r="AI179" s="80"/>
      <c r="AJ179" s="80"/>
    </row>
    <row r="180" spans="1:36" ht="15.75" customHeight="1" thickTop="1" thickBot="1" x14ac:dyDescent="0.3">
      <c r="A180" s="110"/>
      <c r="B180" s="3" t="str">
        <f t="shared" si="68"/>
        <v>برجاء إدخال إسم الصنف</v>
      </c>
      <c r="C180" s="4">
        <f t="shared" si="68"/>
        <v>1</v>
      </c>
      <c r="D180" s="4">
        <f t="shared" si="56"/>
        <v>0</v>
      </c>
      <c r="E180" s="4">
        <f t="shared" si="57"/>
        <v>0</v>
      </c>
      <c r="F180" s="4">
        <f t="shared" si="58"/>
        <v>0</v>
      </c>
      <c r="G180" s="4">
        <f t="shared" si="59"/>
        <v>0</v>
      </c>
      <c r="H180" s="13">
        <f t="shared" si="53"/>
        <v>0</v>
      </c>
      <c r="I180" s="14">
        <f t="shared" si="53"/>
        <v>0</v>
      </c>
      <c r="J180" s="15"/>
      <c r="K180" s="16"/>
      <c r="L180" s="13"/>
      <c r="M180" s="14"/>
      <c r="N180" s="15"/>
      <c r="O180" s="16"/>
      <c r="P180" s="13"/>
      <c r="Q180" s="14"/>
      <c r="R180" s="15"/>
      <c r="S180" s="16"/>
      <c r="T180" s="13"/>
      <c r="U180" s="14"/>
      <c r="V180" s="15"/>
      <c r="W180" s="16"/>
      <c r="X180" s="17">
        <f t="shared" si="69"/>
        <v>0</v>
      </c>
      <c r="Y180" s="18">
        <f t="shared" si="69"/>
        <v>0</v>
      </c>
      <c r="Z180" s="18">
        <f t="shared" si="69"/>
        <v>0</v>
      </c>
      <c r="AA180" s="18">
        <f t="shared" si="69"/>
        <v>0</v>
      </c>
      <c r="AB180" s="18">
        <f t="shared" si="61"/>
        <v>0</v>
      </c>
      <c r="AC180" s="18">
        <f t="shared" si="62"/>
        <v>0</v>
      </c>
      <c r="AD180" s="18">
        <f t="shared" si="63"/>
        <v>0</v>
      </c>
      <c r="AE180" s="18">
        <f t="shared" si="64"/>
        <v>0</v>
      </c>
      <c r="AF180" s="19">
        <f t="shared" si="65"/>
        <v>0</v>
      </c>
      <c r="AG180" s="20">
        <f t="shared" si="66"/>
        <v>0</v>
      </c>
      <c r="AH180" s="48">
        <f t="shared" si="67"/>
        <v>0</v>
      </c>
      <c r="AI180" s="80" t="s">
        <v>33</v>
      </c>
      <c r="AJ180" s="80"/>
    </row>
    <row r="181" spans="1:36" ht="15.75" customHeight="1" thickTop="1" thickBot="1" x14ac:dyDescent="0.3">
      <c r="A181" s="110"/>
      <c r="B181" s="44" t="str">
        <f t="shared" si="68"/>
        <v>برجاء إدخال إسم الصنف</v>
      </c>
      <c r="C181" s="26">
        <f t="shared" si="68"/>
        <v>1</v>
      </c>
      <c r="D181" s="26">
        <f t="shared" si="56"/>
        <v>0</v>
      </c>
      <c r="E181" s="26">
        <f t="shared" si="57"/>
        <v>0</v>
      </c>
      <c r="F181" s="26">
        <f t="shared" si="58"/>
        <v>0</v>
      </c>
      <c r="G181" s="26">
        <f t="shared" si="59"/>
        <v>0</v>
      </c>
      <c r="H181" s="27">
        <f t="shared" si="53"/>
        <v>0</v>
      </c>
      <c r="I181" s="28">
        <f t="shared" si="53"/>
        <v>0</v>
      </c>
      <c r="J181" s="29"/>
      <c r="K181" s="30"/>
      <c r="L181" s="27"/>
      <c r="M181" s="28"/>
      <c r="N181" s="29"/>
      <c r="O181" s="30"/>
      <c r="P181" s="27"/>
      <c r="Q181" s="28"/>
      <c r="R181" s="29"/>
      <c r="S181" s="30"/>
      <c r="T181" s="27"/>
      <c r="U181" s="28"/>
      <c r="V181" s="29"/>
      <c r="W181" s="30"/>
      <c r="X181" s="31">
        <f t="shared" si="69"/>
        <v>0</v>
      </c>
      <c r="Y181" s="32">
        <f t="shared" si="69"/>
        <v>0</v>
      </c>
      <c r="Z181" s="32">
        <f t="shared" si="69"/>
        <v>0</v>
      </c>
      <c r="AA181" s="32">
        <f t="shared" si="69"/>
        <v>0</v>
      </c>
      <c r="AB181" s="32">
        <f t="shared" si="61"/>
        <v>0</v>
      </c>
      <c r="AC181" s="32">
        <f t="shared" si="62"/>
        <v>0</v>
      </c>
      <c r="AD181" s="32">
        <f t="shared" si="63"/>
        <v>0</v>
      </c>
      <c r="AE181" s="32">
        <f t="shared" si="64"/>
        <v>0</v>
      </c>
      <c r="AF181" s="33">
        <f t="shared" si="65"/>
        <v>0</v>
      </c>
      <c r="AG181" s="34">
        <f t="shared" si="66"/>
        <v>0</v>
      </c>
      <c r="AH181" s="47">
        <f t="shared" si="67"/>
        <v>0</v>
      </c>
      <c r="AI181" s="80"/>
      <c r="AJ181" s="80"/>
    </row>
    <row r="182" spans="1:36" ht="15.75" customHeight="1" thickTop="1" thickBot="1" x14ac:dyDescent="0.3">
      <c r="A182" s="110"/>
      <c r="B182" s="3" t="str">
        <f t="shared" si="68"/>
        <v>برجاء إدخال إسم الصنف</v>
      </c>
      <c r="C182" s="4">
        <f t="shared" si="68"/>
        <v>1</v>
      </c>
      <c r="D182" s="4">
        <f t="shared" si="56"/>
        <v>0</v>
      </c>
      <c r="E182" s="4">
        <f t="shared" si="57"/>
        <v>0</v>
      </c>
      <c r="F182" s="4">
        <f t="shared" si="58"/>
        <v>0</v>
      </c>
      <c r="G182" s="4">
        <f t="shared" si="59"/>
        <v>0</v>
      </c>
      <c r="H182" s="13">
        <f t="shared" si="53"/>
        <v>0</v>
      </c>
      <c r="I182" s="14">
        <f t="shared" si="53"/>
        <v>0</v>
      </c>
      <c r="J182" s="15"/>
      <c r="K182" s="16"/>
      <c r="L182" s="13"/>
      <c r="M182" s="14"/>
      <c r="N182" s="15"/>
      <c r="O182" s="16"/>
      <c r="P182" s="13"/>
      <c r="Q182" s="14"/>
      <c r="R182" s="15"/>
      <c r="S182" s="16"/>
      <c r="T182" s="13"/>
      <c r="U182" s="14"/>
      <c r="V182" s="15"/>
      <c r="W182" s="16"/>
      <c r="X182" s="17">
        <f t="shared" si="69"/>
        <v>0</v>
      </c>
      <c r="Y182" s="18">
        <f t="shared" si="69"/>
        <v>0</v>
      </c>
      <c r="Z182" s="18">
        <f t="shared" si="69"/>
        <v>0</v>
      </c>
      <c r="AA182" s="18">
        <f t="shared" si="69"/>
        <v>0</v>
      </c>
      <c r="AB182" s="18">
        <f t="shared" si="61"/>
        <v>0</v>
      </c>
      <c r="AC182" s="18">
        <f t="shared" si="62"/>
        <v>0</v>
      </c>
      <c r="AD182" s="18">
        <f t="shared" si="63"/>
        <v>0</v>
      </c>
      <c r="AE182" s="18">
        <f t="shared" si="64"/>
        <v>0</v>
      </c>
      <c r="AF182" s="19">
        <f t="shared" si="65"/>
        <v>0</v>
      </c>
      <c r="AG182" s="20">
        <f t="shared" si="66"/>
        <v>0</v>
      </c>
      <c r="AH182" s="48">
        <f t="shared" si="67"/>
        <v>0</v>
      </c>
      <c r="AI182" s="80"/>
      <c r="AJ182" s="80"/>
    </row>
    <row r="183" spans="1:36" ht="15.75" customHeight="1" thickTop="1" thickBot="1" x14ac:dyDescent="0.3">
      <c r="A183" s="110"/>
      <c r="B183" s="44" t="str">
        <f t="shared" ref="B183:C189" si="70">B134</f>
        <v>برجاء إدخال إسم الصنف</v>
      </c>
      <c r="C183" s="26">
        <f t="shared" si="70"/>
        <v>1</v>
      </c>
      <c r="D183" s="26">
        <f t="shared" si="56"/>
        <v>0</v>
      </c>
      <c r="E183" s="26">
        <f t="shared" si="57"/>
        <v>0</v>
      </c>
      <c r="F183" s="26">
        <f t="shared" si="58"/>
        <v>0</v>
      </c>
      <c r="G183" s="26">
        <f t="shared" si="59"/>
        <v>0</v>
      </c>
      <c r="H183" s="27">
        <f t="shared" si="53"/>
        <v>0</v>
      </c>
      <c r="I183" s="28">
        <f t="shared" si="53"/>
        <v>0</v>
      </c>
      <c r="J183" s="29"/>
      <c r="K183" s="30"/>
      <c r="L183" s="27"/>
      <c r="M183" s="28"/>
      <c r="N183" s="29"/>
      <c r="O183" s="30"/>
      <c r="P183" s="27"/>
      <c r="Q183" s="28"/>
      <c r="R183" s="29"/>
      <c r="S183" s="30"/>
      <c r="T183" s="27"/>
      <c r="U183" s="28"/>
      <c r="V183" s="29"/>
      <c r="W183" s="30"/>
      <c r="X183" s="31">
        <f t="shared" ref="X183:AA189" si="71">X134</f>
        <v>0</v>
      </c>
      <c r="Y183" s="32">
        <f t="shared" si="71"/>
        <v>0</v>
      </c>
      <c r="Z183" s="32">
        <f t="shared" si="71"/>
        <v>0</v>
      </c>
      <c r="AA183" s="32">
        <f t="shared" si="71"/>
        <v>0</v>
      </c>
      <c r="AB183" s="32">
        <f t="shared" si="61"/>
        <v>0</v>
      </c>
      <c r="AC183" s="32">
        <f t="shared" si="62"/>
        <v>0</v>
      </c>
      <c r="AD183" s="32">
        <f t="shared" si="63"/>
        <v>0</v>
      </c>
      <c r="AE183" s="32">
        <f t="shared" si="64"/>
        <v>0</v>
      </c>
      <c r="AF183" s="33">
        <f t="shared" si="65"/>
        <v>0</v>
      </c>
      <c r="AG183" s="34">
        <f t="shared" si="66"/>
        <v>0</v>
      </c>
      <c r="AH183" s="47">
        <f t="shared" si="67"/>
        <v>0</v>
      </c>
      <c r="AI183" s="80"/>
      <c r="AJ183" s="80"/>
    </row>
    <row r="184" spans="1:36" ht="15.75" customHeight="1" thickTop="1" thickBot="1" x14ac:dyDescent="0.3">
      <c r="A184" s="110"/>
      <c r="B184" s="3" t="str">
        <f t="shared" si="70"/>
        <v>برجاء إدخال إسم الصنف</v>
      </c>
      <c r="C184" s="4">
        <f t="shared" si="70"/>
        <v>1</v>
      </c>
      <c r="D184" s="4">
        <f t="shared" si="56"/>
        <v>0</v>
      </c>
      <c r="E184" s="4">
        <f t="shared" si="57"/>
        <v>0</v>
      </c>
      <c r="F184" s="4">
        <f t="shared" si="58"/>
        <v>0</v>
      </c>
      <c r="G184" s="4">
        <f t="shared" si="59"/>
        <v>0</v>
      </c>
      <c r="H184" s="13">
        <f t="shared" si="53"/>
        <v>0</v>
      </c>
      <c r="I184" s="14">
        <f t="shared" si="53"/>
        <v>0</v>
      </c>
      <c r="J184" s="15"/>
      <c r="K184" s="16"/>
      <c r="L184" s="13"/>
      <c r="M184" s="14"/>
      <c r="N184" s="15"/>
      <c r="O184" s="16"/>
      <c r="P184" s="13"/>
      <c r="Q184" s="14"/>
      <c r="R184" s="15"/>
      <c r="S184" s="16"/>
      <c r="T184" s="13"/>
      <c r="U184" s="14"/>
      <c r="V184" s="15"/>
      <c r="W184" s="16"/>
      <c r="X184" s="17">
        <f t="shared" si="71"/>
        <v>0</v>
      </c>
      <c r="Y184" s="18">
        <f t="shared" si="71"/>
        <v>0</v>
      </c>
      <c r="Z184" s="18">
        <f t="shared" si="71"/>
        <v>0</v>
      </c>
      <c r="AA184" s="18">
        <f t="shared" si="71"/>
        <v>0</v>
      </c>
      <c r="AB184" s="18">
        <f t="shared" si="61"/>
        <v>0</v>
      </c>
      <c r="AC184" s="18">
        <f t="shared" si="62"/>
        <v>0</v>
      </c>
      <c r="AD184" s="18">
        <f t="shared" si="63"/>
        <v>0</v>
      </c>
      <c r="AE184" s="18">
        <f t="shared" si="64"/>
        <v>0</v>
      </c>
      <c r="AF184" s="19">
        <f t="shared" si="65"/>
        <v>0</v>
      </c>
      <c r="AG184" s="20">
        <f t="shared" si="66"/>
        <v>0</v>
      </c>
      <c r="AH184" s="48">
        <f t="shared" si="67"/>
        <v>0</v>
      </c>
      <c r="AI184" s="80"/>
      <c r="AJ184" s="80"/>
    </row>
    <row r="185" spans="1:36" ht="15.75" customHeight="1" thickTop="1" thickBot="1" x14ac:dyDescent="0.3">
      <c r="A185" s="110"/>
      <c r="B185" s="44" t="str">
        <f t="shared" si="70"/>
        <v>برجاء إدخال إسم الصنف</v>
      </c>
      <c r="C185" s="26">
        <f t="shared" si="70"/>
        <v>1</v>
      </c>
      <c r="D185" s="26">
        <f t="shared" si="56"/>
        <v>0</v>
      </c>
      <c r="E185" s="26">
        <f t="shared" si="57"/>
        <v>0</v>
      </c>
      <c r="F185" s="26">
        <f t="shared" si="58"/>
        <v>0</v>
      </c>
      <c r="G185" s="26">
        <f t="shared" si="59"/>
        <v>0</v>
      </c>
      <c r="H185" s="27">
        <f t="shared" si="53"/>
        <v>0</v>
      </c>
      <c r="I185" s="28">
        <f t="shared" si="53"/>
        <v>0</v>
      </c>
      <c r="J185" s="29"/>
      <c r="K185" s="30"/>
      <c r="L185" s="27"/>
      <c r="M185" s="28"/>
      <c r="N185" s="29"/>
      <c r="O185" s="30"/>
      <c r="P185" s="27"/>
      <c r="Q185" s="28"/>
      <c r="R185" s="29"/>
      <c r="S185" s="30"/>
      <c r="T185" s="27"/>
      <c r="U185" s="28"/>
      <c r="V185" s="29"/>
      <c r="W185" s="30"/>
      <c r="X185" s="31">
        <f t="shared" si="71"/>
        <v>0</v>
      </c>
      <c r="Y185" s="32">
        <f t="shared" si="71"/>
        <v>0</v>
      </c>
      <c r="Z185" s="32">
        <f t="shared" si="71"/>
        <v>0</v>
      </c>
      <c r="AA185" s="32">
        <f t="shared" si="71"/>
        <v>0</v>
      </c>
      <c r="AB185" s="32">
        <f t="shared" si="61"/>
        <v>0</v>
      </c>
      <c r="AC185" s="32">
        <f t="shared" si="62"/>
        <v>0</v>
      </c>
      <c r="AD185" s="32">
        <f t="shared" si="63"/>
        <v>0</v>
      </c>
      <c r="AE185" s="32">
        <f t="shared" si="64"/>
        <v>0</v>
      </c>
      <c r="AF185" s="33">
        <f t="shared" si="65"/>
        <v>0</v>
      </c>
      <c r="AG185" s="34">
        <f t="shared" si="66"/>
        <v>0</v>
      </c>
      <c r="AH185" s="47">
        <f t="shared" si="67"/>
        <v>0</v>
      </c>
      <c r="AI185" s="80"/>
      <c r="AJ185" s="80"/>
    </row>
    <row r="186" spans="1:36" ht="15.75" customHeight="1" thickTop="1" thickBot="1" x14ac:dyDescent="0.3">
      <c r="A186" s="110"/>
      <c r="B186" s="3" t="str">
        <f t="shared" si="70"/>
        <v>برجاء إدخال إسم الصنف</v>
      </c>
      <c r="C186" s="4">
        <f t="shared" si="70"/>
        <v>1</v>
      </c>
      <c r="D186" s="4">
        <f t="shared" si="56"/>
        <v>0</v>
      </c>
      <c r="E186" s="4">
        <f t="shared" si="57"/>
        <v>0</v>
      </c>
      <c r="F186" s="4">
        <f t="shared" si="58"/>
        <v>0</v>
      </c>
      <c r="G186" s="4">
        <f t="shared" si="59"/>
        <v>0</v>
      </c>
      <c r="H186" s="13">
        <f t="shared" si="53"/>
        <v>0</v>
      </c>
      <c r="I186" s="14">
        <f t="shared" si="53"/>
        <v>0</v>
      </c>
      <c r="J186" s="15"/>
      <c r="K186" s="16"/>
      <c r="L186" s="13"/>
      <c r="M186" s="14"/>
      <c r="N186" s="15"/>
      <c r="O186" s="16"/>
      <c r="P186" s="13"/>
      <c r="Q186" s="14"/>
      <c r="R186" s="15"/>
      <c r="S186" s="16"/>
      <c r="T186" s="13"/>
      <c r="U186" s="14"/>
      <c r="V186" s="15"/>
      <c r="W186" s="16"/>
      <c r="X186" s="17">
        <f t="shared" si="71"/>
        <v>0</v>
      </c>
      <c r="Y186" s="18">
        <f t="shared" si="71"/>
        <v>0</v>
      </c>
      <c r="Z186" s="18">
        <f t="shared" si="71"/>
        <v>0</v>
      </c>
      <c r="AA186" s="18">
        <f t="shared" si="71"/>
        <v>0</v>
      </c>
      <c r="AB186" s="18">
        <f t="shared" si="61"/>
        <v>0</v>
      </c>
      <c r="AC186" s="18">
        <f t="shared" si="62"/>
        <v>0</v>
      </c>
      <c r="AD186" s="18">
        <f t="shared" si="63"/>
        <v>0</v>
      </c>
      <c r="AE186" s="18">
        <f t="shared" si="64"/>
        <v>0</v>
      </c>
      <c r="AF186" s="19">
        <f t="shared" si="65"/>
        <v>0</v>
      </c>
      <c r="AG186" s="20">
        <f t="shared" si="66"/>
        <v>0</v>
      </c>
      <c r="AH186" s="48">
        <f t="shared" si="67"/>
        <v>0</v>
      </c>
      <c r="AI186" s="80"/>
      <c r="AJ186" s="80"/>
    </row>
    <row r="187" spans="1:36" ht="15.75" customHeight="1" thickTop="1" thickBot="1" x14ac:dyDescent="0.3">
      <c r="A187" s="110"/>
      <c r="B187" s="44" t="str">
        <f t="shared" si="70"/>
        <v>برجاء إدخال إسم الصنف</v>
      </c>
      <c r="C187" s="26">
        <f t="shared" si="70"/>
        <v>1</v>
      </c>
      <c r="D187" s="26">
        <f t="shared" si="56"/>
        <v>0</v>
      </c>
      <c r="E187" s="26">
        <f t="shared" si="57"/>
        <v>0</v>
      </c>
      <c r="F187" s="26">
        <f t="shared" si="58"/>
        <v>0</v>
      </c>
      <c r="G187" s="26">
        <f t="shared" si="59"/>
        <v>0</v>
      </c>
      <c r="H187" s="27">
        <f t="shared" si="53"/>
        <v>0</v>
      </c>
      <c r="I187" s="28">
        <f t="shared" si="53"/>
        <v>0</v>
      </c>
      <c r="J187" s="29"/>
      <c r="K187" s="30"/>
      <c r="L187" s="27"/>
      <c r="M187" s="28"/>
      <c r="N187" s="29"/>
      <c r="O187" s="30"/>
      <c r="P187" s="27"/>
      <c r="Q187" s="28"/>
      <c r="R187" s="29"/>
      <c r="S187" s="30"/>
      <c r="T187" s="27"/>
      <c r="U187" s="28"/>
      <c r="V187" s="29"/>
      <c r="W187" s="30"/>
      <c r="X187" s="31">
        <f t="shared" si="71"/>
        <v>0</v>
      </c>
      <c r="Y187" s="32">
        <f t="shared" si="71"/>
        <v>0</v>
      </c>
      <c r="Z187" s="32">
        <f t="shared" si="71"/>
        <v>0</v>
      </c>
      <c r="AA187" s="32">
        <f t="shared" si="71"/>
        <v>0</v>
      </c>
      <c r="AB187" s="32">
        <f t="shared" si="61"/>
        <v>0</v>
      </c>
      <c r="AC187" s="32">
        <f t="shared" si="62"/>
        <v>0</v>
      </c>
      <c r="AD187" s="32">
        <f t="shared" si="63"/>
        <v>0</v>
      </c>
      <c r="AE187" s="32">
        <f t="shared" si="64"/>
        <v>0</v>
      </c>
      <c r="AF187" s="33">
        <f t="shared" si="65"/>
        <v>0</v>
      </c>
      <c r="AG187" s="34">
        <f t="shared" si="66"/>
        <v>0</v>
      </c>
      <c r="AH187" s="47">
        <f t="shared" si="67"/>
        <v>0</v>
      </c>
      <c r="AI187" s="80"/>
      <c r="AJ187" s="80"/>
    </row>
    <row r="188" spans="1:36" ht="15.75" customHeight="1" thickTop="1" thickBot="1" x14ac:dyDescent="0.3">
      <c r="A188" s="110"/>
      <c r="B188" s="3" t="str">
        <f t="shared" si="70"/>
        <v>برجاء إدخال إسم الصنف</v>
      </c>
      <c r="C188" s="4">
        <f t="shared" si="70"/>
        <v>1</v>
      </c>
      <c r="D188" s="4">
        <f t="shared" si="56"/>
        <v>0</v>
      </c>
      <c r="E188" s="4">
        <f t="shared" si="57"/>
        <v>0</v>
      </c>
      <c r="F188" s="4">
        <f t="shared" si="58"/>
        <v>0</v>
      </c>
      <c r="G188" s="4">
        <f t="shared" si="59"/>
        <v>0</v>
      </c>
      <c r="H188" s="13">
        <f t="shared" si="53"/>
        <v>0</v>
      </c>
      <c r="I188" s="14">
        <f t="shared" si="53"/>
        <v>0</v>
      </c>
      <c r="J188" s="15"/>
      <c r="K188" s="16"/>
      <c r="L188" s="13"/>
      <c r="M188" s="14"/>
      <c r="N188" s="15"/>
      <c r="O188" s="16"/>
      <c r="P188" s="13"/>
      <c r="Q188" s="14"/>
      <c r="R188" s="15"/>
      <c r="S188" s="16"/>
      <c r="T188" s="13"/>
      <c r="U188" s="14"/>
      <c r="V188" s="15"/>
      <c r="W188" s="16"/>
      <c r="X188" s="17">
        <f t="shared" si="71"/>
        <v>0</v>
      </c>
      <c r="Y188" s="18">
        <f t="shared" si="71"/>
        <v>0</v>
      </c>
      <c r="Z188" s="18">
        <f t="shared" si="71"/>
        <v>0</v>
      </c>
      <c r="AA188" s="18">
        <f t="shared" si="71"/>
        <v>0</v>
      </c>
      <c r="AB188" s="18">
        <f t="shared" si="61"/>
        <v>0</v>
      </c>
      <c r="AC188" s="18">
        <f t="shared" si="62"/>
        <v>0</v>
      </c>
      <c r="AD188" s="18">
        <f t="shared" si="63"/>
        <v>0</v>
      </c>
      <c r="AE188" s="18">
        <f t="shared" si="64"/>
        <v>0</v>
      </c>
      <c r="AF188" s="19">
        <f t="shared" si="65"/>
        <v>0</v>
      </c>
      <c r="AG188" s="20">
        <f t="shared" si="66"/>
        <v>0</v>
      </c>
      <c r="AH188" s="48">
        <f t="shared" si="67"/>
        <v>0</v>
      </c>
      <c r="AI188" s="80">
        <f>AI172-AI156</f>
        <v>0</v>
      </c>
      <c r="AJ188" s="80"/>
    </row>
    <row r="189" spans="1:36" ht="15.75" customHeight="1" thickTop="1" thickBot="1" x14ac:dyDescent="0.3">
      <c r="A189" s="110"/>
      <c r="B189" s="45" t="str">
        <f t="shared" si="70"/>
        <v>برجاء إدخال إسم الصنف</v>
      </c>
      <c r="C189" s="35">
        <f t="shared" si="70"/>
        <v>1</v>
      </c>
      <c r="D189" s="35">
        <f t="shared" si="56"/>
        <v>0</v>
      </c>
      <c r="E189" s="35">
        <f t="shared" si="57"/>
        <v>0</v>
      </c>
      <c r="F189" s="35">
        <f t="shared" si="58"/>
        <v>0</v>
      </c>
      <c r="G189" s="35">
        <f t="shared" si="59"/>
        <v>0</v>
      </c>
      <c r="H189" s="36">
        <f t="shared" si="53"/>
        <v>0</v>
      </c>
      <c r="I189" s="37">
        <f t="shared" si="53"/>
        <v>0</v>
      </c>
      <c r="J189" s="38"/>
      <c r="K189" s="39"/>
      <c r="L189" s="36"/>
      <c r="M189" s="37"/>
      <c r="N189" s="38"/>
      <c r="O189" s="39"/>
      <c r="P189" s="36"/>
      <c r="Q189" s="37"/>
      <c r="R189" s="38"/>
      <c r="S189" s="39"/>
      <c r="T189" s="36"/>
      <c r="U189" s="37"/>
      <c r="V189" s="38"/>
      <c r="W189" s="39"/>
      <c r="X189" s="40">
        <f t="shared" si="71"/>
        <v>0</v>
      </c>
      <c r="Y189" s="41">
        <f t="shared" si="71"/>
        <v>0</v>
      </c>
      <c r="Z189" s="41">
        <f t="shared" si="71"/>
        <v>0</v>
      </c>
      <c r="AA189" s="41">
        <f t="shared" si="71"/>
        <v>0</v>
      </c>
      <c r="AB189" s="41">
        <f t="shared" si="61"/>
        <v>0</v>
      </c>
      <c r="AC189" s="41">
        <f t="shared" si="62"/>
        <v>0</v>
      </c>
      <c r="AD189" s="41">
        <f t="shared" si="63"/>
        <v>0</v>
      </c>
      <c r="AE189" s="41">
        <f t="shared" si="64"/>
        <v>0</v>
      </c>
      <c r="AF189" s="42">
        <f t="shared" si="65"/>
        <v>0</v>
      </c>
      <c r="AG189" s="43">
        <f t="shared" si="66"/>
        <v>0</v>
      </c>
      <c r="AH189" s="49">
        <f t="shared" si="67"/>
        <v>0</v>
      </c>
      <c r="AI189" s="80"/>
      <c r="AJ189" s="80"/>
    </row>
    <row r="190" spans="1:36" ht="20.25" thickTop="1" thickBot="1" x14ac:dyDescent="0.3">
      <c r="A190" s="81" t="s">
        <v>26</v>
      </c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>
        <f>SUM(AB150:AB189)</f>
        <v>0</v>
      </c>
      <c r="AC190" s="81"/>
      <c r="AD190" s="81"/>
      <c r="AE190" s="81"/>
      <c r="AF190" s="81"/>
      <c r="AG190" s="81"/>
      <c r="AH190" s="81"/>
      <c r="AI190" s="80"/>
      <c r="AJ190" s="80"/>
    </row>
    <row r="191" spans="1:36" ht="20.25" thickTop="1" thickBot="1" x14ac:dyDescent="0.3">
      <c r="A191" s="75" t="s">
        <v>27</v>
      </c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>
        <f>SUM(AC150:AC189)</f>
        <v>0</v>
      </c>
      <c r="AC191" s="75"/>
      <c r="AD191" s="75"/>
      <c r="AE191" s="75"/>
      <c r="AF191" s="75"/>
      <c r="AG191" s="75"/>
      <c r="AH191" s="75"/>
      <c r="AI191" s="80"/>
      <c r="AJ191" s="80"/>
    </row>
    <row r="192" spans="1:36" ht="20.25" thickTop="1" thickBot="1" x14ac:dyDescent="0.3">
      <c r="A192" s="82" t="s">
        <v>28</v>
      </c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82">
        <f>SUM(AD150:AD189)</f>
        <v>0</v>
      </c>
      <c r="AC192" s="82"/>
      <c r="AD192" s="82"/>
      <c r="AE192" s="82"/>
      <c r="AF192" s="82"/>
      <c r="AG192" s="82"/>
      <c r="AH192" s="82"/>
      <c r="AI192" s="80"/>
      <c r="AJ192" s="80"/>
    </row>
    <row r="193" spans="1:36" ht="20.25" thickTop="1" thickBot="1" x14ac:dyDescent="0.3">
      <c r="A193" s="75" t="s">
        <v>29</v>
      </c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>
        <f>SUM(AE150:AE189)</f>
        <v>0</v>
      </c>
      <c r="AC193" s="75"/>
      <c r="AD193" s="75"/>
      <c r="AE193" s="75"/>
      <c r="AF193" s="75"/>
      <c r="AG193" s="75"/>
      <c r="AH193" s="75"/>
      <c r="AI193" s="80"/>
      <c r="AJ193" s="80"/>
    </row>
    <row r="194" spans="1:36" ht="20.25" thickTop="1" thickBot="1" x14ac:dyDescent="0.3">
      <c r="A194" s="82" t="s">
        <v>30</v>
      </c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0"/>
      <c r="AJ194" s="80"/>
    </row>
    <row r="195" spans="1:36" ht="15.75" customHeight="1" thickTop="1" thickBot="1" x14ac:dyDescent="0.3">
      <c r="A195" s="75" t="s">
        <v>31</v>
      </c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>
        <f>AB190+AB191+AB192+AB193-AB194</f>
        <v>0</v>
      </c>
      <c r="AC195" s="75"/>
      <c r="AD195" s="75"/>
      <c r="AE195" s="75"/>
      <c r="AF195" s="75"/>
      <c r="AG195" s="75"/>
      <c r="AH195" s="75"/>
      <c r="AI195" s="80"/>
      <c r="AJ195" s="80"/>
    </row>
    <row r="196" spans="1:36" ht="15.75" customHeight="1" thickTop="1" thickBot="1" x14ac:dyDescent="0.3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80"/>
      <c r="AJ196" s="80"/>
    </row>
    <row r="197" spans="1:36" ht="15.75" customHeight="1" thickTop="1" thickBot="1" x14ac:dyDescent="0.3">
      <c r="A197" s="110">
        <v>5</v>
      </c>
      <c r="B197" s="86" t="s">
        <v>0</v>
      </c>
      <c r="C197" s="88" t="s">
        <v>1</v>
      </c>
      <c r="D197" s="88" t="s">
        <v>21</v>
      </c>
      <c r="E197" s="88" t="s">
        <v>22</v>
      </c>
      <c r="F197" s="88" t="s">
        <v>23</v>
      </c>
      <c r="G197" s="88" t="s">
        <v>24</v>
      </c>
      <c r="H197" s="86" t="s">
        <v>2</v>
      </c>
      <c r="I197" s="106"/>
      <c r="J197" s="88" t="s">
        <v>3</v>
      </c>
      <c r="K197" s="88"/>
      <c r="L197" s="86" t="s">
        <v>4</v>
      </c>
      <c r="M197" s="106"/>
      <c r="N197" s="88" t="s">
        <v>5</v>
      </c>
      <c r="O197" s="88"/>
      <c r="P197" s="86" t="s">
        <v>6</v>
      </c>
      <c r="Q197" s="106"/>
      <c r="R197" s="88" t="s">
        <v>7</v>
      </c>
      <c r="S197" s="88"/>
      <c r="T197" s="86" t="s">
        <v>8</v>
      </c>
      <c r="U197" s="106"/>
      <c r="V197" s="88" t="s">
        <v>9</v>
      </c>
      <c r="W197" s="88"/>
      <c r="X197" s="107" t="s">
        <v>10</v>
      </c>
      <c r="Y197" s="107" t="s">
        <v>11</v>
      </c>
      <c r="Z197" s="107" t="s">
        <v>12</v>
      </c>
      <c r="AA197" s="107" t="s">
        <v>13</v>
      </c>
      <c r="AB197" s="107" t="s">
        <v>14</v>
      </c>
      <c r="AC197" s="107" t="s">
        <v>15</v>
      </c>
      <c r="AD197" s="107" t="s">
        <v>16</v>
      </c>
      <c r="AE197" s="107" t="s">
        <v>17</v>
      </c>
      <c r="AF197" s="107" t="s">
        <v>25</v>
      </c>
      <c r="AG197" s="108" t="s">
        <v>18</v>
      </c>
      <c r="AH197" s="109"/>
      <c r="AI197" s="80" t="s">
        <v>34</v>
      </c>
      <c r="AJ197" s="80"/>
    </row>
    <row r="198" spans="1:36" ht="15.75" customHeight="1" thickTop="1" thickBot="1" x14ac:dyDescent="0.3">
      <c r="A198" s="110"/>
      <c r="B198" s="86"/>
      <c r="C198" s="88"/>
      <c r="D198" s="88"/>
      <c r="E198" s="88"/>
      <c r="F198" s="88"/>
      <c r="G198" s="88"/>
      <c r="H198" s="21" t="s">
        <v>20</v>
      </c>
      <c r="I198" s="22" t="s">
        <v>19</v>
      </c>
      <c r="J198" s="23" t="s">
        <v>20</v>
      </c>
      <c r="K198" s="23" t="s">
        <v>19</v>
      </c>
      <c r="L198" s="21" t="s">
        <v>20</v>
      </c>
      <c r="M198" s="22" t="s">
        <v>19</v>
      </c>
      <c r="N198" s="23" t="s">
        <v>20</v>
      </c>
      <c r="O198" s="23" t="s">
        <v>19</v>
      </c>
      <c r="P198" s="21" t="s">
        <v>20</v>
      </c>
      <c r="Q198" s="22" t="s">
        <v>19</v>
      </c>
      <c r="R198" s="23" t="s">
        <v>20</v>
      </c>
      <c r="S198" s="23" t="s">
        <v>19</v>
      </c>
      <c r="T198" s="21" t="s">
        <v>20</v>
      </c>
      <c r="U198" s="22" t="s">
        <v>19</v>
      </c>
      <c r="V198" s="23" t="s">
        <v>20</v>
      </c>
      <c r="W198" s="23" t="s">
        <v>19</v>
      </c>
      <c r="X198" s="91"/>
      <c r="Y198" s="91"/>
      <c r="Z198" s="91"/>
      <c r="AA198" s="91"/>
      <c r="AB198" s="91"/>
      <c r="AC198" s="91"/>
      <c r="AD198" s="91"/>
      <c r="AE198" s="91"/>
      <c r="AF198" s="91"/>
      <c r="AG198" s="24" t="s">
        <v>20</v>
      </c>
      <c r="AH198" s="25" t="s">
        <v>19</v>
      </c>
      <c r="AI198" s="80"/>
      <c r="AJ198" s="80"/>
    </row>
    <row r="199" spans="1:36" ht="15.75" customHeight="1" thickTop="1" thickBot="1" x14ac:dyDescent="0.3">
      <c r="A199" s="110"/>
      <c r="B199" s="3" t="str">
        <f>B150</f>
        <v>برجاء إدخال إسم الصنف</v>
      </c>
      <c r="C199" s="4">
        <f>C150</f>
        <v>1</v>
      </c>
      <c r="D199" s="4">
        <f>X199/C199</f>
        <v>0</v>
      </c>
      <c r="E199" s="4">
        <f>Y199/C199</f>
        <v>0</v>
      </c>
      <c r="F199" s="4">
        <f>Z199/C199</f>
        <v>0</v>
      </c>
      <c r="G199" s="4">
        <f>AA199/C199</f>
        <v>0</v>
      </c>
      <c r="H199" s="5">
        <f t="shared" ref="H199:I238" si="72">AG150</f>
        <v>0</v>
      </c>
      <c r="I199" s="6">
        <f t="shared" si="72"/>
        <v>0</v>
      </c>
      <c r="J199" s="7"/>
      <c r="K199" s="8"/>
      <c r="L199" s="5"/>
      <c r="M199" s="6"/>
      <c r="N199" s="7"/>
      <c r="O199" s="8"/>
      <c r="P199" s="5"/>
      <c r="Q199" s="6"/>
      <c r="R199" s="7"/>
      <c r="S199" s="8"/>
      <c r="T199" s="5"/>
      <c r="U199" s="6"/>
      <c r="V199" s="7"/>
      <c r="W199" s="8"/>
      <c r="X199" s="9">
        <f>X150</f>
        <v>0</v>
      </c>
      <c r="Y199" s="10">
        <f t="shared" ref="Y199:AA199" si="73">Y150</f>
        <v>0</v>
      </c>
      <c r="Z199" s="10">
        <f t="shared" si="73"/>
        <v>0</v>
      </c>
      <c r="AA199" s="10">
        <f t="shared" si="73"/>
        <v>0</v>
      </c>
      <c r="AB199" s="10">
        <f>P199*X199+Q199*D199</f>
        <v>0</v>
      </c>
      <c r="AC199" s="10">
        <f>R199*Y199+S199*E199</f>
        <v>0</v>
      </c>
      <c r="AD199" s="10">
        <f>T199*Z199+U199*F199</f>
        <v>0</v>
      </c>
      <c r="AE199" s="10">
        <f>V199*AA199+W199*G199</f>
        <v>0</v>
      </c>
      <c r="AF199" s="11">
        <f>H199*C199+I199+J199*C199+K199-L199*C199-M199+N199*C199+O199-P199*C199-Q199-R199*C199-S199-T199*C199-U199-V199*C199-W199</f>
        <v>0</v>
      </c>
      <c r="AG199" s="12">
        <f>ROUNDDOWN(AF199/C199,0)</f>
        <v>0</v>
      </c>
      <c r="AH199" s="46">
        <f>AF199-AG199*C199</f>
        <v>0</v>
      </c>
      <c r="AI199" s="80"/>
      <c r="AJ199" s="80"/>
    </row>
    <row r="200" spans="1:36" ht="15.75" customHeight="1" thickTop="1" thickBot="1" x14ac:dyDescent="0.3">
      <c r="A200" s="110"/>
      <c r="B200" s="44" t="str">
        <f t="shared" ref="B200:C215" si="74">B151</f>
        <v>برجاء إدخال إسم الصنف</v>
      </c>
      <c r="C200" s="26">
        <f t="shared" si="74"/>
        <v>1</v>
      </c>
      <c r="D200" s="26">
        <f t="shared" ref="D200:D238" si="75">X200/C200</f>
        <v>0</v>
      </c>
      <c r="E200" s="26">
        <f t="shared" ref="E200:E238" si="76">Y200/C200</f>
        <v>0</v>
      </c>
      <c r="F200" s="26">
        <f t="shared" ref="F200:F238" si="77">Z200/C200</f>
        <v>0</v>
      </c>
      <c r="G200" s="26">
        <f t="shared" ref="G200:G238" si="78">AA200/C200</f>
        <v>0</v>
      </c>
      <c r="H200" s="27">
        <f t="shared" si="72"/>
        <v>0</v>
      </c>
      <c r="I200" s="28">
        <f t="shared" si="72"/>
        <v>0</v>
      </c>
      <c r="J200" s="29"/>
      <c r="K200" s="30"/>
      <c r="L200" s="27"/>
      <c r="M200" s="28"/>
      <c r="N200" s="29"/>
      <c r="O200" s="30"/>
      <c r="P200" s="27"/>
      <c r="Q200" s="28"/>
      <c r="R200" s="29"/>
      <c r="S200" s="30"/>
      <c r="T200" s="27"/>
      <c r="U200" s="28"/>
      <c r="V200" s="29"/>
      <c r="W200" s="30"/>
      <c r="X200" s="31">
        <f t="shared" ref="X200:AA215" si="79">X151</f>
        <v>0</v>
      </c>
      <c r="Y200" s="32">
        <f t="shared" si="79"/>
        <v>0</v>
      </c>
      <c r="Z200" s="32">
        <f t="shared" si="79"/>
        <v>0</v>
      </c>
      <c r="AA200" s="32">
        <f t="shared" si="79"/>
        <v>0</v>
      </c>
      <c r="AB200" s="32">
        <f t="shared" ref="AB200:AB238" si="80">P200*X200+Q200*D200</f>
        <v>0</v>
      </c>
      <c r="AC200" s="32">
        <f t="shared" ref="AC200:AC238" si="81">R200*Y200+S200*E200</f>
        <v>0</v>
      </c>
      <c r="AD200" s="32">
        <f t="shared" ref="AD200:AD238" si="82">T200*Z200+U200*F200</f>
        <v>0</v>
      </c>
      <c r="AE200" s="32">
        <f t="shared" ref="AE200:AE238" si="83">V200*AA200+W200*G200</f>
        <v>0</v>
      </c>
      <c r="AF200" s="33">
        <f t="shared" ref="AF200:AF238" si="84">H200*C200+I200+J200*C200+K200-L200*C200-M200+N200*C200+O200-P200*C200-Q200-R200*C200-S200-T200*C200-U200-V200*C200-W200</f>
        <v>0</v>
      </c>
      <c r="AG200" s="34">
        <f t="shared" ref="AG200:AG238" si="85">ROUNDDOWN(AF200/C200,0)</f>
        <v>0</v>
      </c>
      <c r="AH200" s="47">
        <f t="shared" ref="AH200:AH238" si="86">AF200-AG200*C200</f>
        <v>0</v>
      </c>
      <c r="AI200" s="80"/>
      <c r="AJ200" s="80"/>
    </row>
    <row r="201" spans="1:36" ht="15.75" customHeight="1" thickTop="1" thickBot="1" x14ac:dyDescent="0.3">
      <c r="A201" s="110"/>
      <c r="B201" s="3" t="str">
        <f t="shared" si="74"/>
        <v>برجاء إدخال إسم الصنف</v>
      </c>
      <c r="C201" s="4">
        <f t="shared" si="74"/>
        <v>1</v>
      </c>
      <c r="D201" s="4">
        <f t="shared" si="75"/>
        <v>0</v>
      </c>
      <c r="E201" s="4">
        <f t="shared" si="76"/>
        <v>0</v>
      </c>
      <c r="F201" s="4">
        <f t="shared" si="77"/>
        <v>0</v>
      </c>
      <c r="G201" s="4">
        <f t="shared" si="78"/>
        <v>0</v>
      </c>
      <c r="H201" s="13">
        <f t="shared" si="72"/>
        <v>0</v>
      </c>
      <c r="I201" s="14">
        <f t="shared" si="72"/>
        <v>0</v>
      </c>
      <c r="J201" s="15"/>
      <c r="K201" s="16"/>
      <c r="L201" s="13"/>
      <c r="M201" s="14"/>
      <c r="N201" s="15"/>
      <c r="O201" s="16"/>
      <c r="P201" s="13"/>
      <c r="Q201" s="14"/>
      <c r="R201" s="15"/>
      <c r="S201" s="16"/>
      <c r="T201" s="13"/>
      <c r="U201" s="14"/>
      <c r="V201" s="15"/>
      <c r="W201" s="16"/>
      <c r="X201" s="17">
        <f t="shared" si="79"/>
        <v>0</v>
      </c>
      <c r="Y201" s="18">
        <f t="shared" si="79"/>
        <v>0</v>
      </c>
      <c r="Z201" s="18">
        <f t="shared" si="79"/>
        <v>0</v>
      </c>
      <c r="AA201" s="18">
        <f t="shared" si="79"/>
        <v>0</v>
      </c>
      <c r="AB201" s="18">
        <f t="shared" si="80"/>
        <v>0</v>
      </c>
      <c r="AC201" s="18">
        <f t="shared" si="81"/>
        <v>0</v>
      </c>
      <c r="AD201" s="18">
        <f t="shared" si="82"/>
        <v>0</v>
      </c>
      <c r="AE201" s="18">
        <f t="shared" si="83"/>
        <v>0</v>
      </c>
      <c r="AF201" s="19">
        <f t="shared" si="84"/>
        <v>0</v>
      </c>
      <c r="AG201" s="20">
        <f t="shared" si="85"/>
        <v>0</v>
      </c>
      <c r="AH201" s="48">
        <f t="shared" si="86"/>
        <v>0</v>
      </c>
      <c r="AI201" s="80"/>
      <c r="AJ201" s="80"/>
    </row>
    <row r="202" spans="1:36" ht="15.75" customHeight="1" thickTop="1" thickBot="1" x14ac:dyDescent="0.3">
      <c r="A202" s="110"/>
      <c r="B202" s="44" t="str">
        <f t="shared" si="74"/>
        <v>برجاء إدخال إسم الصنف</v>
      </c>
      <c r="C202" s="26">
        <f t="shared" si="74"/>
        <v>1</v>
      </c>
      <c r="D202" s="26">
        <f t="shared" si="75"/>
        <v>0</v>
      </c>
      <c r="E202" s="26">
        <f t="shared" si="76"/>
        <v>0</v>
      </c>
      <c r="F202" s="26">
        <f t="shared" si="77"/>
        <v>0</v>
      </c>
      <c r="G202" s="26">
        <f t="shared" si="78"/>
        <v>0</v>
      </c>
      <c r="H202" s="27">
        <f t="shared" si="72"/>
        <v>0</v>
      </c>
      <c r="I202" s="28">
        <f t="shared" si="72"/>
        <v>0</v>
      </c>
      <c r="J202" s="29"/>
      <c r="K202" s="30"/>
      <c r="L202" s="27"/>
      <c r="M202" s="28"/>
      <c r="N202" s="29"/>
      <c r="O202" s="30"/>
      <c r="P202" s="27"/>
      <c r="Q202" s="28"/>
      <c r="R202" s="29"/>
      <c r="S202" s="30"/>
      <c r="T202" s="27"/>
      <c r="U202" s="28"/>
      <c r="V202" s="29"/>
      <c r="W202" s="30"/>
      <c r="X202" s="31">
        <f t="shared" si="79"/>
        <v>0</v>
      </c>
      <c r="Y202" s="32">
        <f t="shared" si="79"/>
        <v>0</v>
      </c>
      <c r="Z202" s="32">
        <f t="shared" si="79"/>
        <v>0</v>
      </c>
      <c r="AA202" s="32">
        <f t="shared" si="79"/>
        <v>0</v>
      </c>
      <c r="AB202" s="32">
        <f t="shared" si="80"/>
        <v>0</v>
      </c>
      <c r="AC202" s="32">
        <f t="shared" si="81"/>
        <v>0</v>
      </c>
      <c r="AD202" s="32">
        <f t="shared" si="82"/>
        <v>0</v>
      </c>
      <c r="AE202" s="32">
        <f t="shared" si="83"/>
        <v>0</v>
      </c>
      <c r="AF202" s="33">
        <f t="shared" si="84"/>
        <v>0</v>
      </c>
      <c r="AG202" s="34">
        <f t="shared" si="85"/>
        <v>0</v>
      </c>
      <c r="AH202" s="47">
        <f t="shared" si="86"/>
        <v>0</v>
      </c>
      <c r="AI202" s="80"/>
      <c r="AJ202" s="80"/>
    </row>
    <row r="203" spans="1:36" ht="15.75" customHeight="1" thickTop="1" thickBot="1" x14ac:dyDescent="0.3">
      <c r="A203" s="110"/>
      <c r="B203" s="3" t="str">
        <f t="shared" si="74"/>
        <v>برجاء إدخال إسم الصنف</v>
      </c>
      <c r="C203" s="4">
        <f t="shared" si="74"/>
        <v>1</v>
      </c>
      <c r="D203" s="4">
        <f t="shared" si="75"/>
        <v>0</v>
      </c>
      <c r="E203" s="4">
        <f t="shared" si="76"/>
        <v>0</v>
      </c>
      <c r="F203" s="4">
        <f t="shared" si="77"/>
        <v>0</v>
      </c>
      <c r="G203" s="4">
        <f t="shared" si="78"/>
        <v>0</v>
      </c>
      <c r="H203" s="13">
        <f t="shared" si="72"/>
        <v>0</v>
      </c>
      <c r="I203" s="14">
        <f t="shared" si="72"/>
        <v>0</v>
      </c>
      <c r="J203" s="15"/>
      <c r="K203" s="16"/>
      <c r="L203" s="13"/>
      <c r="M203" s="14"/>
      <c r="N203" s="15"/>
      <c r="O203" s="16"/>
      <c r="P203" s="13"/>
      <c r="Q203" s="14"/>
      <c r="R203" s="15"/>
      <c r="S203" s="16"/>
      <c r="T203" s="13"/>
      <c r="U203" s="14"/>
      <c r="V203" s="15"/>
      <c r="W203" s="16"/>
      <c r="X203" s="17">
        <f t="shared" si="79"/>
        <v>0</v>
      </c>
      <c r="Y203" s="18">
        <f t="shared" si="79"/>
        <v>0</v>
      </c>
      <c r="Z203" s="18">
        <f t="shared" si="79"/>
        <v>0</v>
      </c>
      <c r="AA203" s="18">
        <f t="shared" si="79"/>
        <v>0</v>
      </c>
      <c r="AB203" s="18">
        <f t="shared" si="80"/>
        <v>0</v>
      </c>
      <c r="AC203" s="18">
        <f t="shared" si="81"/>
        <v>0</v>
      </c>
      <c r="AD203" s="18">
        <f t="shared" si="82"/>
        <v>0</v>
      </c>
      <c r="AE203" s="18">
        <f t="shared" si="83"/>
        <v>0</v>
      </c>
      <c r="AF203" s="19">
        <f t="shared" si="84"/>
        <v>0</v>
      </c>
      <c r="AG203" s="20">
        <f t="shared" si="85"/>
        <v>0</v>
      </c>
      <c r="AH203" s="48">
        <f t="shared" si="86"/>
        <v>0</v>
      </c>
      <c r="AI203" s="80"/>
      <c r="AJ203" s="80"/>
    </row>
    <row r="204" spans="1:36" ht="15.75" customHeight="1" thickTop="1" thickBot="1" x14ac:dyDescent="0.3">
      <c r="A204" s="110"/>
      <c r="B204" s="44" t="str">
        <f t="shared" si="74"/>
        <v>برجاء إدخال إسم الصنف</v>
      </c>
      <c r="C204" s="26">
        <f t="shared" si="74"/>
        <v>1</v>
      </c>
      <c r="D204" s="26">
        <f t="shared" si="75"/>
        <v>0</v>
      </c>
      <c r="E204" s="26">
        <f t="shared" si="76"/>
        <v>0</v>
      </c>
      <c r="F204" s="26">
        <f t="shared" si="77"/>
        <v>0</v>
      </c>
      <c r="G204" s="26">
        <f t="shared" si="78"/>
        <v>0</v>
      </c>
      <c r="H204" s="27">
        <f t="shared" si="72"/>
        <v>0</v>
      </c>
      <c r="I204" s="28">
        <f t="shared" si="72"/>
        <v>0</v>
      </c>
      <c r="J204" s="29"/>
      <c r="K204" s="30"/>
      <c r="L204" s="27"/>
      <c r="M204" s="28"/>
      <c r="N204" s="29"/>
      <c r="O204" s="30"/>
      <c r="P204" s="27"/>
      <c r="Q204" s="28"/>
      <c r="R204" s="29"/>
      <c r="S204" s="30"/>
      <c r="T204" s="27"/>
      <c r="U204" s="28"/>
      <c r="V204" s="29"/>
      <c r="W204" s="30"/>
      <c r="X204" s="31">
        <f t="shared" si="79"/>
        <v>0</v>
      </c>
      <c r="Y204" s="32">
        <f t="shared" si="79"/>
        <v>0</v>
      </c>
      <c r="Z204" s="32">
        <f t="shared" si="79"/>
        <v>0</v>
      </c>
      <c r="AA204" s="32">
        <f t="shared" si="79"/>
        <v>0</v>
      </c>
      <c r="AB204" s="32">
        <f t="shared" si="80"/>
        <v>0</v>
      </c>
      <c r="AC204" s="32">
        <f t="shared" si="81"/>
        <v>0</v>
      </c>
      <c r="AD204" s="32">
        <f t="shared" si="82"/>
        <v>0</v>
      </c>
      <c r="AE204" s="32">
        <f t="shared" si="83"/>
        <v>0</v>
      </c>
      <c r="AF204" s="33">
        <f t="shared" si="84"/>
        <v>0</v>
      </c>
      <c r="AG204" s="34">
        <f t="shared" si="85"/>
        <v>0</v>
      </c>
      <c r="AH204" s="47">
        <f t="shared" si="86"/>
        <v>0</v>
      </c>
      <c r="AI204" s="80"/>
      <c r="AJ204" s="80"/>
    </row>
    <row r="205" spans="1:36" ht="15.75" customHeight="1" thickTop="1" thickBot="1" x14ac:dyDescent="0.3">
      <c r="A205" s="110"/>
      <c r="B205" s="3" t="str">
        <f t="shared" si="74"/>
        <v>برجاء إدخال إسم الصنف</v>
      </c>
      <c r="C205" s="4">
        <f t="shared" si="74"/>
        <v>1</v>
      </c>
      <c r="D205" s="4">
        <f t="shared" si="75"/>
        <v>0</v>
      </c>
      <c r="E205" s="4">
        <f t="shared" si="76"/>
        <v>0</v>
      </c>
      <c r="F205" s="4">
        <f t="shared" si="77"/>
        <v>0</v>
      </c>
      <c r="G205" s="4">
        <f t="shared" si="78"/>
        <v>0</v>
      </c>
      <c r="H205" s="13">
        <f t="shared" si="72"/>
        <v>0</v>
      </c>
      <c r="I205" s="14">
        <f t="shared" si="72"/>
        <v>0</v>
      </c>
      <c r="J205" s="15"/>
      <c r="K205" s="16"/>
      <c r="L205" s="13"/>
      <c r="M205" s="14"/>
      <c r="N205" s="15"/>
      <c r="O205" s="16"/>
      <c r="P205" s="13"/>
      <c r="Q205" s="14"/>
      <c r="R205" s="15"/>
      <c r="S205" s="16"/>
      <c r="T205" s="13"/>
      <c r="U205" s="14"/>
      <c r="V205" s="15"/>
      <c r="W205" s="16"/>
      <c r="X205" s="17">
        <f t="shared" si="79"/>
        <v>0</v>
      </c>
      <c r="Y205" s="18">
        <f t="shared" si="79"/>
        <v>0</v>
      </c>
      <c r="Z205" s="18">
        <f t="shared" si="79"/>
        <v>0</v>
      </c>
      <c r="AA205" s="18">
        <f t="shared" si="79"/>
        <v>0</v>
      </c>
      <c r="AB205" s="18">
        <f t="shared" si="80"/>
        <v>0</v>
      </c>
      <c r="AC205" s="18">
        <f t="shared" si="81"/>
        <v>0</v>
      </c>
      <c r="AD205" s="18">
        <f t="shared" si="82"/>
        <v>0</v>
      </c>
      <c r="AE205" s="18">
        <f t="shared" si="83"/>
        <v>0</v>
      </c>
      <c r="AF205" s="19">
        <f t="shared" si="84"/>
        <v>0</v>
      </c>
      <c r="AG205" s="20">
        <f t="shared" si="85"/>
        <v>0</v>
      </c>
      <c r="AH205" s="48">
        <f t="shared" si="86"/>
        <v>0</v>
      </c>
      <c r="AI205" s="79"/>
      <c r="AJ205" s="79"/>
    </row>
    <row r="206" spans="1:36" ht="15.75" customHeight="1" thickTop="1" thickBot="1" x14ac:dyDescent="0.3">
      <c r="A206" s="110"/>
      <c r="B206" s="44" t="str">
        <f t="shared" si="74"/>
        <v>برجاء إدخال إسم الصنف</v>
      </c>
      <c r="C206" s="26">
        <f t="shared" si="74"/>
        <v>1</v>
      </c>
      <c r="D206" s="26">
        <f t="shared" si="75"/>
        <v>0</v>
      </c>
      <c r="E206" s="26">
        <f t="shared" si="76"/>
        <v>0</v>
      </c>
      <c r="F206" s="26">
        <f t="shared" si="77"/>
        <v>0</v>
      </c>
      <c r="G206" s="26">
        <f t="shared" si="78"/>
        <v>0</v>
      </c>
      <c r="H206" s="27">
        <f t="shared" si="72"/>
        <v>0</v>
      </c>
      <c r="I206" s="28">
        <f t="shared" si="72"/>
        <v>0</v>
      </c>
      <c r="J206" s="29"/>
      <c r="K206" s="30"/>
      <c r="L206" s="27"/>
      <c r="M206" s="28"/>
      <c r="N206" s="29"/>
      <c r="O206" s="30"/>
      <c r="P206" s="27"/>
      <c r="Q206" s="28"/>
      <c r="R206" s="29"/>
      <c r="S206" s="30"/>
      <c r="T206" s="27"/>
      <c r="U206" s="28"/>
      <c r="V206" s="29"/>
      <c r="W206" s="30"/>
      <c r="X206" s="31">
        <f t="shared" si="79"/>
        <v>0</v>
      </c>
      <c r="Y206" s="32">
        <f t="shared" si="79"/>
        <v>0</v>
      </c>
      <c r="Z206" s="32">
        <f t="shared" si="79"/>
        <v>0</v>
      </c>
      <c r="AA206" s="32">
        <f t="shared" si="79"/>
        <v>0</v>
      </c>
      <c r="AB206" s="32">
        <f t="shared" si="80"/>
        <v>0</v>
      </c>
      <c r="AC206" s="32">
        <f t="shared" si="81"/>
        <v>0</v>
      </c>
      <c r="AD206" s="32">
        <f t="shared" si="82"/>
        <v>0</v>
      </c>
      <c r="AE206" s="32">
        <f t="shared" si="83"/>
        <v>0</v>
      </c>
      <c r="AF206" s="33">
        <f t="shared" si="84"/>
        <v>0</v>
      </c>
      <c r="AG206" s="34">
        <f t="shared" si="85"/>
        <v>0</v>
      </c>
      <c r="AH206" s="47">
        <f t="shared" si="86"/>
        <v>0</v>
      </c>
      <c r="AI206" s="79"/>
      <c r="AJ206" s="79"/>
    </row>
    <row r="207" spans="1:36" ht="15.75" customHeight="1" thickTop="1" thickBot="1" x14ac:dyDescent="0.3">
      <c r="A207" s="110"/>
      <c r="B207" s="3" t="str">
        <f t="shared" si="74"/>
        <v>برجاء إدخال إسم الصنف</v>
      </c>
      <c r="C207" s="4">
        <f t="shared" si="74"/>
        <v>1</v>
      </c>
      <c r="D207" s="4">
        <f t="shared" si="75"/>
        <v>0</v>
      </c>
      <c r="E207" s="4">
        <f t="shared" si="76"/>
        <v>0</v>
      </c>
      <c r="F207" s="4">
        <f t="shared" si="77"/>
        <v>0</v>
      </c>
      <c r="G207" s="4">
        <f t="shared" si="78"/>
        <v>0</v>
      </c>
      <c r="H207" s="13">
        <f t="shared" si="72"/>
        <v>0</v>
      </c>
      <c r="I207" s="14">
        <f t="shared" si="72"/>
        <v>0</v>
      </c>
      <c r="J207" s="15"/>
      <c r="K207" s="16"/>
      <c r="L207" s="13"/>
      <c r="M207" s="14"/>
      <c r="N207" s="15"/>
      <c r="O207" s="16"/>
      <c r="P207" s="13"/>
      <c r="Q207" s="14"/>
      <c r="R207" s="15"/>
      <c r="S207" s="16"/>
      <c r="T207" s="13"/>
      <c r="U207" s="14"/>
      <c r="V207" s="15"/>
      <c r="W207" s="16"/>
      <c r="X207" s="17">
        <f t="shared" si="79"/>
        <v>0</v>
      </c>
      <c r="Y207" s="18">
        <f t="shared" si="79"/>
        <v>0</v>
      </c>
      <c r="Z207" s="18">
        <f t="shared" si="79"/>
        <v>0</v>
      </c>
      <c r="AA207" s="18">
        <f t="shared" si="79"/>
        <v>0</v>
      </c>
      <c r="AB207" s="18">
        <f t="shared" si="80"/>
        <v>0</v>
      </c>
      <c r="AC207" s="18">
        <f t="shared" si="81"/>
        <v>0</v>
      </c>
      <c r="AD207" s="18">
        <f t="shared" si="82"/>
        <v>0</v>
      </c>
      <c r="AE207" s="18">
        <f t="shared" si="83"/>
        <v>0</v>
      </c>
      <c r="AF207" s="19">
        <f t="shared" si="84"/>
        <v>0</v>
      </c>
      <c r="AG207" s="20">
        <f t="shared" si="85"/>
        <v>0</v>
      </c>
      <c r="AH207" s="48">
        <f t="shared" si="86"/>
        <v>0</v>
      </c>
      <c r="AI207" s="79"/>
      <c r="AJ207" s="79"/>
    </row>
    <row r="208" spans="1:36" ht="15.75" customHeight="1" thickTop="1" thickBot="1" x14ac:dyDescent="0.3">
      <c r="A208" s="110"/>
      <c r="B208" s="44" t="str">
        <f t="shared" si="74"/>
        <v>برجاء إدخال إسم الصنف</v>
      </c>
      <c r="C208" s="26">
        <f t="shared" si="74"/>
        <v>1</v>
      </c>
      <c r="D208" s="26">
        <f t="shared" si="75"/>
        <v>0</v>
      </c>
      <c r="E208" s="26">
        <f t="shared" si="76"/>
        <v>0</v>
      </c>
      <c r="F208" s="26">
        <f t="shared" si="77"/>
        <v>0</v>
      </c>
      <c r="G208" s="26">
        <f t="shared" si="78"/>
        <v>0</v>
      </c>
      <c r="H208" s="27">
        <f t="shared" si="72"/>
        <v>0</v>
      </c>
      <c r="I208" s="28">
        <f t="shared" si="72"/>
        <v>0</v>
      </c>
      <c r="J208" s="29"/>
      <c r="K208" s="30"/>
      <c r="L208" s="27"/>
      <c r="M208" s="28"/>
      <c r="N208" s="29"/>
      <c r="O208" s="30"/>
      <c r="P208" s="27"/>
      <c r="Q208" s="28"/>
      <c r="R208" s="29"/>
      <c r="S208" s="30"/>
      <c r="T208" s="27"/>
      <c r="U208" s="28"/>
      <c r="V208" s="29"/>
      <c r="W208" s="30"/>
      <c r="X208" s="31">
        <f t="shared" si="79"/>
        <v>0</v>
      </c>
      <c r="Y208" s="32">
        <f t="shared" si="79"/>
        <v>0</v>
      </c>
      <c r="Z208" s="32">
        <f t="shared" si="79"/>
        <v>0</v>
      </c>
      <c r="AA208" s="32">
        <f t="shared" si="79"/>
        <v>0</v>
      </c>
      <c r="AB208" s="32">
        <f t="shared" si="80"/>
        <v>0</v>
      </c>
      <c r="AC208" s="32">
        <f t="shared" si="81"/>
        <v>0</v>
      </c>
      <c r="AD208" s="32">
        <f t="shared" si="82"/>
        <v>0</v>
      </c>
      <c r="AE208" s="32">
        <f t="shared" si="83"/>
        <v>0</v>
      </c>
      <c r="AF208" s="33">
        <f t="shared" si="84"/>
        <v>0</v>
      </c>
      <c r="AG208" s="34">
        <f t="shared" si="85"/>
        <v>0</v>
      </c>
      <c r="AH208" s="47">
        <f t="shared" si="86"/>
        <v>0</v>
      </c>
      <c r="AI208" s="79"/>
      <c r="AJ208" s="79"/>
    </row>
    <row r="209" spans="1:36" ht="15.75" customHeight="1" thickTop="1" thickBot="1" x14ac:dyDescent="0.3">
      <c r="A209" s="110"/>
      <c r="B209" s="3" t="str">
        <f t="shared" si="74"/>
        <v>برجاء إدخال إسم الصنف</v>
      </c>
      <c r="C209" s="4">
        <f t="shared" si="74"/>
        <v>1</v>
      </c>
      <c r="D209" s="4">
        <f t="shared" si="75"/>
        <v>0</v>
      </c>
      <c r="E209" s="4">
        <f t="shared" si="76"/>
        <v>0</v>
      </c>
      <c r="F209" s="4">
        <f t="shared" si="77"/>
        <v>0</v>
      </c>
      <c r="G209" s="4">
        <f t="shared" si="78"/>
        <v>0</v>
      </c>
      <c r="H209" s="13">
        <f t="shared" si="72"/>
        <v>0</v>
      </c>
      <c r="I209" s="14">
        <f t="shared" si="72"/>
        <v>0</v>
      </c>
      <c r="J209" s="15"/>
      <c r="K209" s="16"/>
      <c r="L209" s="13"/>
      <c r="M209" s="14"/>
      <c r="N209" s="15"/>
      <c r="O209" s="16"/>
      <c r="P209" s="13"/>
      <c r="Q209" s="14"/>
      <c r="R209" s="15"/>
      <c r="S209" s="16"/>
      <c r="T209" s="13"/>
      <c r="U209" s="14"/>
      <c r="V209" s="15"/>
      <c r="W209" s="16"/>
      <c r="X209" s="17">
        <f t="shared" si="79"/>
        <v>0</v>
      </c>
      <c r="Y209" s="18">
        <f t="shared" si="79"/>
        <v>0</v>
      </c>
      <c r="Z209" s="18">
        <f t="shared" si="79"/>
        <v>0</v>
      </c>
      <c r="AA209" s="18">
        <f t="shared" si="79"/>
        <v>0</v>
      </c>
      <c r="AB209" s="18">
        <f t="shared" si="80"/>
        <v>0</v>
      </c>
      <c r="AC209" s="18">
        <f t="shared" si="81"/>
        <v>0</v>
      </c>
      <c r="AD209" s="18">
        <f t="shared" si="82"/>
        <v>0</v>
      </c>
      <c r="AE209" s="18">
        <f t="shared" si="83"/>
        <v>0</v>
      </c>
      <c r="AF209" s="19">
        <f t="shared" si="84"/>
        <v>0</v>
      </c>
      <c r="AG209" s="20">
        <f t="shared" si="85"/>
        <v>0</v>
      </c>
      <c r="AH209" s="48">
        <f t="shared" si="86"/>
        <v>0</v>
      </c>
      <c r="AI209" s="79"/>
      <c r="AJ209" s="79"/>
    </row>
    <row r="210" spans="1:36" ht="15.75" customHeight="1" thickTop="1" thickBot="1" x14ac:dyDescent="0.3">
      <c r="A210" s="110"/>
      <c r="B210" s="44" t="str">
        <f t="shared" si="74"/>
        <v>برجاء إدخال إسم الصنف</v>
      </c>
      <c r="C210" s="26">
        <f t="shared" si="74"/>
        <v>1</v>
      </c>
      <c r="D210" s="26">
        <f t="shared" si="75"/>
        <v>0</v>
      </c>
      <c r="E210" s="26">
        <f t="shared" si="76"/>
        <v>0</v>
      </c>
      <c r="F210" s="26">
        <f t="shared" si="77"/>
        <v>0</v>
      </c>
      <c r="G210" s="26">
        <f t="shared" si="78"/>
        <v>0</v>
      </c>
      <c r="H210" s="27">
        <f t="shared" si="72"/>
        <v>0</v>
      </c>
      <c r="I210" s="28">
        <f t="shared" si="72"/>
        <v>0</v>
      </c>
      <c r="J210" s="29"/>
      <c r="K210" s="30"/>
      <c r="L210" s="27"/>
      <c r="M210" s="28"/>
      <c r="N210" s="29"/>
      <c r="O210" s="30"/>
      <c r="P210" s="27"/>
      <c r="Q210" s="28"/>
      <c r="R210" s="29"/>
      <c r="S210" s="30"/>
      <c r="T210" s="27"/>
      <c r="U210" s="28"/>
      <c r="V210" s="29"/>
      <c r="W210" s="30"/>
      <c r="X210" s="31">
        <f t="shared" si="79"/>
        <v>0</v>
      </c>
      <c r="Y210" s="32">
        <f t="shared" si="79"/>
        <v>0</v>
      </c>
      <c r="Z210" s="32">
        <f t="shared" si="79"/>
        <v>0</v>
      </c>
      <c r="AA210" s="32">
        <f t="shared" si="79"/>
        <v>0</v>
      </c>
      <c r="AB210" s="32">
        <f t="shared" si="80"/>
        <v>0</v>
      </c>
      <c r="AC210" s="32">
        <f t="shared" si="81"/>
        <v>0</v>
      </c>
      <c r="AD210" s="32">
        <f t="shared" si="82"/>
        <v>0</v>
      </c>
      <c r="AE210" s="32">
        <f t="shared" si="83"/>
        <v>0</v>
      </c>
      <c r="AF210" s="33">
        <f t="shared" si="84"/>
        <v>0</v>
      </c>
      <c r="AG210" s="34">
        <f t="shared" si="85"/>
        <v>0</v>
      </c>
      <c r="AH210" s="47">
        <f t="shared" si="86"/>
        <v>0</v>
      </c>
      <c r="AI210" s="79"/>
      <c r="AJ210" s="79"/>
    </row>
    <row r="211" spans="1:36" ht="15.75" customHeight="1" thickTop="1" thickBot="1" x14ac:dyDescent="0.3">
      <c r="A211" s="110"/>
      <c r="B211" s="3" t="str">
        <f t="shared" si="74"/>
        <v>برجاء إدخال إسم الصنف</v>
      </c>
      <c r="C211" s="4">
        <f t="shared" si="74"/>
        <v>1</v>
      </c>
      <c r="D211" s="4">
        <f t="shared" si="75"/>
        <v>0</v>
      </c>
      <c r="E211" s="4">
        <f t="shared" si="76"/>
        <v>0</v>
      </c>
      <c r="F211" s="4">
        <f t="shared" si="77"/>
        <v>0</v>
      </c>
      <c r="G211" s="4">
        <f t="shared" si="78"/>
        <v>0</v>
      </c>
      <c r="H211" s="13">
        <f t="shared" si="72"/>
        <v>0</v>
      </c>
      <c r="I211" s="14">
        <f t="shared" si="72"/>
        <v>0</v>
      </c>
      <c r="J211" s="15"/>
      <c r="K211" s="16"/>
      <c r="L211" s="13"/>
      <c r="M211" s="14"/>
      <c r="N211" s="15"/>
      <c r="O211" s="16"/>
      <c r="P211" s="13"/>
      <c r="Q211" s="14"/>
      <c r="R211" s="15"/>
      <c r="S211" s="16"/>
      <c r="T211" s="13"/>
      <c r="U211" s="14"/>
      <c r="V211" s="15"/>
      <c r="W211" s="16"/>
      <c r="X211" s="17">
        <f t="shared" si="79"/>
        <v>0</v>
      </c>
      <c r="Y211" s="18">
        <f t="shared" si="79"/>
        <v>0</v>
      </c>
      <c r="Z211" s="18">
        <f t="shared" si="79"/>
        <v>0</v>
      </c>
      <c r="AA211" s="18">
        <f t="shared" si="79"/>
        <v>0</v>
      </c>
      <c r="AB211" s="18">
        <f t="shared" si="80"/>
        <v>0</v>
      </c>
      <c r="AC211" s="18">
        <f t="shared" si="81"/>
        <v>0</v>
      </c>
      <c r="AD211" s="18">
        <f t="shared" si="82"/>
        <v>0</v>
      </c>
      <c r="AE211" s="18">
        <f t="shared" si="83"/>
        <v>0</v>
      </c>
      <c r="AF211" s="19">
        <f t="shared" si="84"/>
        <v>0</v>
      </c>
      <c r="AG211" s="20">
        <f t="shared" si="85"/>
        <v>0</v>
      </c>
      <c r="AH211" s="48">
        <f t="shared" si="86"/>
        <v>0</v>
      </c>
      <c r="AI211" s="79"/>
      <c r="AJ211" s="79"/>
    </row>
    <row r="212" spans="1:36" ht="15.75" customHeight="1" thickTop="1" thickBot="1" x14ac:dyDescent="0.3">
      <c r="A212" s="110"/>
      <c r="B212" s="44" t="str">
        <f t="shared" si="74"/>
        <v>برجاء إدخال إسم الصنف</v>
      </c>
      <c r="C212" s="26">
        <f t="shared" si="74"/>
        <v>1</v>
      </c>
      <c r="D212" s="26">
        <f t="shared" si="75"/>
        <v>0</v>
      </c>
      <c r="E212" s="26">
        <f t="shared" si="76"/>
        <v>0</v>
      </c>
      <c r="F212" s="26">
        <f t="shared" si="77"/>
        <v>0</v>
      </c>
      <c r="G212" s="26">
        <f t="shared" si="78"/>
        <v>0</v>
      </c>
      <c r="H212" s="27">
        <f t="shared" si="72"/>
        <v>0</v>
      </c>
      <c r="I212" s="28">
        <f t="shared" si="72"/>
        <v>0</v>
      </c>
      <c r="J212" s="29"/>
      <c r="K212" s="30"/>
      <c r="L212" s="27"/>
      <c r="M212" s="28"/>
      <c r="N212" s="29"/>
      <c r="O212" s="30"/>
      <c r="P212" s="27"/>
      <c r="Q212" s="28"/>
      <c r="R212" s="29"/>
      <c r="S212" s="30"/>
      <c r="T212" s="27"/>
      <c r="U212" s="28"/>
      <c r="V212" s="29"/>
      <c r="W212" s="30"/>
      <c r="X212" s="31">
        <f t="shared" si="79"/>
        <v>0</v>
      </c>
      <c r="Y212" s="32">
        <f t="shared" si="79"/>
        <v>0</v>
      </c>
      <c r="Z212" s="32">
        <f t="shared" si="79"/>
        <v>0</v>
      </c>
      <c r="AA212" s="32">
        <f t="shared" si="79"/>
        <v>0</v>
      </c>
      <c r="AB212" s="32">
        <f t="shared" si="80"/>
        <v>0</v>
      </c>
      <c r="AC212" s="32">
        <f t="shared" si="81"/>
        <v>0</v>
      </c>
      <c r="AD212" s="32">
        <f t="shared" si="82"/>
        <v>0</v>
      </c>
      <c r="AE212" s="32">
        <f t="shared" si="83"/>
        <v>0</v>
      </c>
      <c r="AF212" s="33">
        <f t="shared" si="84"/>
        <v>0</v>
      </c>
      <c r="AG212" s="34">
        <f t="shared" si="85"/>
        <v>0</v>
      </c>
      <c r="AH212" s="47">
        <f t="shared" si="86"/>
        <v>0</v>
      </c>
      <c r="AI212" s="79"/>
      <c r="AJ212" s="79"/>
    </row>
    <row r="213" spans="1:36" ht="15.75" customHeight="1" thickTop="1" thickBot="1" x14ac:dyDescent="0.3">
      <c r="A213" s="110"/>
      <c r="B213" s="3" t="str">
        <f t="shared" si="74"/>
        <v>برجاء إدخال إسم الصنف</v>
      </c>
      <c r="C213" s="4">
        <f t="shared" si="74"/>
        <v>1</v>
      </c>
      <c r="D213" s="4">
        <f t="shared" si="75"/>
        <v>0</v>
      </c>
      <c r="E213" s="4">
        <f t="shared" si="76"/>
        <v>0</v>
      </c>
      <c r="F213" s="4">
        <f t="shared" si="77"/>
        <v>0</v>
      </c>
      <c r="G213" s="4">
        <f t="shared" si="78"/>
        <v>0</v>
      </c>
      <c r="H213" s="13">
        <f t="shared" si="72"/>
        <v>0</v>
      </c>
      <c r="I213" s="14">
        <f t="shared" si="72"/>
        <v>0</v>
      </c>
      <c r="J213" s="15"/>
      <c r="K213" s="16"/>
      <c r="L213" s="13"/>
      <c r="M213" s="14"/>
      <c r="N213" s="15"/>
      <c r="O213" s="16"/>
      <c r="P213" s="13"/>
      <c r="Q213" s="14"/>
      <c r="R213" s="15"/>
      <c r="S213" s="16"/>
      <c r="T213" s="13"/>
      <c r="U213" s="14"/>
      <c r="V213" s="15"/>
      <c r="W213" s="16"/>
      <c r="X213" s="17">
        <f t="shared" si="79"/>
        <v>0</v>
      </c>
      <c r="Y213" s="18">
        <f t="shared" si="79"/>
        <v>0</v>
      </c>
      <c r="Z213" s="18">
        <f t="shared" si="79"/>
        <v>0</v>
      </c>
      <c r="AA213" s="18">
        <f t="shared" si="79"/>
        <v>0</v>
      </c>
      <c r="AB213" s="18">
        <f t="shared" si="80"/>
        <v>0</v>
      </c>
      <c r="AC213" s="18">
        <f t="shared" si="81"/>
        <v>0</v>
      </c>
      <c r="AD213" s="18">
        <f t="shared" si="82"/>
        <v>0</v>
      </c>
      <c r="AE213" s="18">
        <f t="shared" si="83"/>
        <v>0</v>
      </c>
      <c r="AF213" s="19">
        <f t="shared" si="84"/>
        <v>0</v>
      </c>
      <c r="AG213" s="20">
        <f t="shared" si="85"/>
        <v>0</v>
      </c>
      <c r="AH213" s="48">
        <f t="shared" si="86"/>
        <v>0</v>
      </c>
      <c r="AI213" s="80" t="s">
        <v>32</v>
      </c>
      <c r="AJ213" s="80"/>
    </row>
    <row r="214" spans="1:36" ht="15.75" customHeight="1" thickTop="1" thickBot="1" x14ac:dyDescent="0.3">
      <c r="A214" s="110"/>
      <c r="B214" s="44" t="str">
        <f t="shared" si="74"/>
        <v>برجاء إدخال إسم الصنف</v>
      </c>
      <c r="C214" s="26">
        <f t="shared" si="74"/>
        <v>1</v>
      </c>
      <c r="D214" s="26">
        <f t="shared" si="75"/>
        <v>0</v>
      </c>
      <c r="E214" s="26">
        <f t="shared" si="76"/>
        <v>0</v>
      </c>
      <c r="F214" s="26">
        <f t="shared" si="77"/>
        <v>0</v>
      </c>
      <c r="G214" s="26">
        <f t="shared" si="78"/>
        <v>0</v>
      </c>
      <c r="H214" s="27">
        <f t="shared" si="72"/>
        <v>0</v>
      </c>
      <c r="I214" s="28">
        <f t="shared" si="72"/>
        <v>0</v>
      </c>
      <c r="J214" s="29"/>
      <c r="K214" s="30"/>
      <c r="L214" s="27"/>
      <c r="M214" s="28"/>
      <c r="N214" s="29"/>
      <c r="O214" s="30"/>
      <c r="P214" s="27"/>
      <c r="Q214" s="28"/>
      <c r="R214" s="29"/>
      <c r="S214" s="30"/>
      <c r="T214" s="27"/>
      <c r="U214" s="28"/>
      <c r="V214" s="29"/>
      <c r="W214" s="30"/>
      <c r="X214" s="31">
        <f t="shared" si="79"/>
        <v>0</v>
      </c>
      <c r="Y214" s="32">
        <f t="shared" si="79"/>
        <v>0</v>
      </c>
      <c r="Z214" s="32">
        <f t="shared" si="79"/>
        <v>0</v>
      </c>
      <c r="AA214" s="32">
        <f t="shared" si="79"/>
        <v>0</v>
      </c>
      <c r="AB214" s="32">
        <f t="shared" si="80"/>
        <v>0</v>
      </c>
      <c r="AC214" s="32">
        <f t="shared" si="81"/>
        <v>0</v>
      </c>
      <c r="AD214" s="32">
        <f t="shared" si="82"/>
        <v>0</v>
      </c>
      <c r="AE214" s="32">
        <f t="shared" si="83"/>
        <v>0</v>
      </c>
      <c r="AF214" s="33">
        <f t="shared" si="84"/>
        <v>0</v>
      </c>
      <c r="AG214" s="34">
        <f t="shared" si="85"/>
        <v>0</v>
      </c>
      <c r="AH214" s="47">
        <f t="shared" si="86"/>
        <v>0</v>
      </c>
      <c r="AI214" s="80"/>
      <c r="AJ214" s="80"/>
    </row>
    <row r="215" spans="1:36" ht="15.75" customHeight="1" thickTop="1" thickBot="1" x14ac:dyDescent="0.3">
      <c r="A215" s="110"/>
      <c r="B215" s="3" t="str">
        <f t="shared" si="74"/>
        <v>برجاء إدخال إسم الصنف</v>
      </c>
      <c r="C215" s="4">
        <f t="shared" si="74"/>
        <v>1</v>
      </c>
      <c r="D215" s="4">
        <f t="shared" si="75"/>
        <v>0</v>
      </c>
      <c r="E215" s="4">
        <f t="shared" si="76"/>
        <v>0</v>
      </c>
      <c r="F215" s="4">
        <f t="shared" si="77"/>
        <v>0</v>
      </c>
      <c r="G215" s="4">
        <f t="shared" si="78"/>
        <v>0</v>
      </c>
      <c r="H215" s="13">
        <f t="shared" si="72"/>
        <v>0</v>
      </c>
      <c r="I215" s="14">
        <f t="shared" si="72"/>
        <v>0</v>
      </c>
      <c r="J215" s="15"/>
      <c r="K215" s="16"/>
      <c r="L215" s="13"/>
      <c r="M215" s="14"/>
      <c r="N215" s="15"/>
      <c r="O215" s="16"/>
      <c r="P215" s="13"/>
      <c r="Q215" s="14"/>
      <c r="R215" s="15"/>
      <c r="S215" s="16"/>
      <c r="T215" s="13"/>
      <c r="U215" s="14"/>
      <c r="V215" s="15"/>
      <c r="W215" s="16"/>
      <c r="X215" s="17">
        <f t="shared" si="79"/>
        <v>0</v>
      </c>
      <c r="Y215" s="18">
        <f t="shared" si="79"/>
        <v>0</v>
      </c>
      <c r="Z215" s="18">
        <f t="shared" si="79"/>
        <v>0</v>
      </c>
      <c r="AA215" s="18">
        <f t="shared" si="79"/>
        <v>0</v>
      </c>
      <c r="AB215" s="18">
        <f t="shared" si="80"/>
        <v>0</v>
      </c>
      <c r="AC215" s="18">
        <f t="shared" si="81"/>
        <v>0</v>
      </c>
      <c r="AD215" s="18">
        <f t="shared" si="82"/>
        <v>0</v>
      </c>
      <c r="AE215" s="18">
        <f t="shared" si="83"/>
        <v>0</v>
      </c>
      <c r="AF215" s="19">
        <f t="shared" si="84"/>
        <v>0</v>
      </c>
      <c r="AG215" s="20">
        <f t="shared" si="85"/>
        <v>0</v>
      </c>
      <c r="AH215" s="48">
        <f t="shared" si="86"/>
        <v>0</v>
      </c>
      <c r="AI215" s="80"/>
      <c r="AJ215" s="80"/>
    </row>
    <row r="216" spans="1:36" ht="15.75" customHeight="1" thickTop="1" thickBot="1" x14ac:dyDescent="0.3">
      <c r="A216" s="110"/>
      <c r="B216" s="44" t="str">
        <f t="shared" ref="B216:C231" si="87">B167</f>
        <v>برجاء إدخال إسم الصنف</v>
      </c>
      <c r="C216" s="26">
        <f t="shared" si="87"/>
        <v>1</v>
      </c>
      <c r="D216" s="26">
        <f t="shared" si="75"/>
        <v>0</v>
      </c>
      <c r="E216" s="26">
        <f t="shared" si="76"/>
        <v>0</v>
      </c>
      <c r="F216" s="26">
        <f t="shared" si="77"/>
        <v>0</v>
      </c>
      <c r="G216" s="26">
        <f t="shared" si="78"/>
        <v>0</v>
      </c>
      <c r="H216" s="27">
        <f t="shared" si="72"/>
        <v>0</v>
      </c>
      <c r="I216" s="28">
        <f t="shared" si="72"/>
        <v>0</v>
      </c>
      <c r="J216" s="29"/>
      <c r="K216" s="30"/>
      <c r="L216" s="27"/>
      <c r="M216" s="28"/>
      <c r="N216" s="29"/>
      <c r="O216" s="30"/>
      <c r="P216" s="27"/>
      <c r="Q216" s="28"/>
      <c r="R216" s="29"/>
      <c r="S216" s="30"/>
      <c r="T216" s="27"/>
      <c r="U216" s="28"/>
      <c r="V216" s="29"/>
      <c r="W216" s="30"/>
      <c r="X216" s="31">
        <f t="shared" ref="X216:AA231" si="88">X167</f>
        <v>0</v>
      </c>
      <c r="Y216" s="32">
        <f t="shared" si="88"/>
        <v>0</v>
      </c>
      <c r="Z216" s="32">
        <f t="shared" si="88"/>
        <v>0</v>
      </c>
      <c r="AA216" s="32">
        <f t="shared" si="88"/>
        <v>0</v>
      </c>
      <c r="AB216" s="32">
        <f t="shared" si="80"/>
        <v>0</v>
      </c>
      <c r="AC216" s="32">
        <f t="shared" si="81"/>
        <v>0</v>
      </c>
      <c r="AD216" s="32">
        <f t="shared" si="82"/>
        <v>0</v>
      </c>
      <c r="AE216" s="32">
        <f t="shared" si="83"/>
        <v>0</v>
      </c>
      <c r="AF216" s="33">
        <f t="shared" si="84"/>
        <v>0</v>
      </c>
      <c r="AG216" s="34">
        <f t="shared" si="85"/>
        <v>0</v>
      </c>
      <c r="AH216" s="47">
        <f t="shared" si="86"/>
        <v>0</v>
      </c>
      <c r="AI216" s="80"/>
      <c r="AJ216" s="80"/>
    </row>
    <row r="217" spans="1:36" ht="15.75" customHeight="1" thickTop="1" thickBot="1" x14ac:dyDescent="0.3">
      <c r="A217" s="110"/>
      <c r="B217" s="3" t="str">
        <f t="shared" si="87"/>
        <v>برجاء إدخال إسم الصنف</v>
      </c>
      <c r="C217" s="4">
        <f t="shared" si="87"/>
        <v>1</v>
      </c>
      <c r="D217" s="4">
        <f t="shared" si="75"/>
        <v>0</v>
      </c>
      <c r="E217" s="4">
        <f t="shared" si="76"/>
        <v>0</v>
      </c>
      <c r="F217" s="4">
        <f t="shared" si="77"/>
        <v>0</v>
      </c>
      <c r="G217" s="4">
        <f t="shared" si="78"/>
        <v>0</v>
      </c>
      <c r="H217" s="13">
        <f t="shared" si="72"/>
        <v>0</v>
      </c>
      <c r="I217" s="14">
        <f t="shared" si="72"/>
        <v>0</v>
      </c>
      <c r="J217" s="15"/>
      <c r="K217" s="16"/>
      <c r="L217" s="13"/>
      <c r="M217" s="14"/>
      <c r="N217" s="15"/>
      <c r="O217" s="16"/>
      <c r="P217" s="13"/>
      <c r="Q217" s="14"/>
      <c r="R217" s="15"/>
      <c r="S217" s="16"/>
      <c r="T217" s="13"/>
      <c r="U217" s="14"/>
      <c r="V217" s="15"/>
      <c r="W217" s="16"/>
      <c r="X217" s="17">
        <f t="shared" si="88"/>
        <v>0</v>
      </c>
      <c r="Y217" s="18">
        <f t="shared" si="88"/>
        <v>0</v>
      </c>
      <c r="Z217" s="18">
        <f t="shared" si="88"/>
        <v>0</v>
      </c>
      <c r="AA217" s="18">
        <f t="shared" si="88"/>
        <v>0</v>
      </c>
      <c r="AB217" s="18">
        <f t="shared" si="80"/>
        <v>0</v>
      </c>
      <c r="AC217" s="18">
        <f t="shared" si="81"/>
        <v>0</v>
      </c>
      <c r="AD217" s="18">
        <f t="shared" si="82"/>
        <v>0</v>
      </c>
      <c r="AE217" s="18">
        <f t="shared" si="83"/>
        <v>0</v>
      </c>
      <c r="AF217" s="19">
        <f t="shared" si="84"/>
        <v>0</v>
      </c>
      <c r="AG217" s="20">
        <f t="shared" si="85"/>
        <v>0</v>
      </c>
      <c r="AH217" s="48">
        <f t="shared" si="86"/>
        <v>0</v>
      </c>
      <c r="AI217" s="80"/>
      <c r="AJ217" s="80"/>
    </row>
    <row r="218" spans="1:36" ht="15.75" customHeight="1" thickTop="1" thickBot="1" x14ac:dyDescent="0.3">
      <c r="A218" s="110"/>
      <c r="B218" s="44" t="str">
        <f t="shared" si="87"/>
        <v>برجاء إدخال إسم الصنف</v>
      </c>
      <c r="C218" s="26">
        <f t="shared" si="87"/>
        <v>1</v>
      </c>
      <c r="D218" s="26">
        <f t="shared" si="75"/>
        <v>0</v>
      </c>
      <c r="E218" s="26">
        <f t="shared" si="76"/>
        <v>0</v>
      </c>
      <c r="F218" s="26">
        <f t="shared" si="77"/>
        <v>0</v>
      </c>
      <c r="G218" s="26">
        <f t="shared" si="78"/>
        <v>0</v>
      </c>
      <c r="H218" s="27">
        <f t="shared" si="72"/>
        <v>0</v>
      </c>
      <c r="I218" s="28">
        <f t="shared" si="72"/>
        <v>0</v>
      </c>
      <c r="J218" s="29"/>
      <c r="K218" s="30"/>
      <c r="L218" s="27"/>
      <c r="M218" s="28"/>
      <c r="N218" s="29"/>
      <c r="O218" s="30"/>
      <c r="P218" s="27"/>
      <c r="Q218" s="28"/>
      <c r="R218" s="29"/>
      <c r="S218" s="30"/>
      <c r="T218" s="27"/>
      <c r="U218" s="28"/>
      <c r="V218" s="29"/>
      <c r="W218" s="30"/>
      <c r="X218" s="31">
        <f t="shared" si="88"/>
        <v>0</v>
      </c>
      <c r="Y218" s="32">
        <f t="shared" si="88"/>
        <v>0</v>
      </c>
      <c r="Z218" s="32">
        <f t="shared" si="88"/>
        <v>0</v>
      </c>
      <c r="AA218" s="32">
        <f t="shared" si="88"/>
        <v>0</v>
      </c>
      <c r="AB218" s="32">
        <f t="shared" si="80"/>
        <v>0</v>
      </c>
      <c r="AC218" s="32">
        <f t="shared" si="81"/>
        <v>0</v>
      </c>
      <c r="AD218" s="32">
        <f t="shared" si="82"/>
        <v>0</v>
      </c>
      <c r="AE218" s="32">
        <f t="shared" si="83"/>
        <v>0</v>
      </c>
      <c r="AF218" s="33">
        <f t="shared" si="84"/>
        <v>0</v>
      </c>
      <c r="AG218" s="34">
        <f t="shared" si="85"/>
        <v>0</v>
      </c>
      <c r="AH218" s="47">
        <f t="shared" si="86"/>
        <v>0</v>
      </c>
      <c r="AI218" s="80"/>
      <c r="AJ218" s="80"/>
    </row>
    <row r="219" spans="1:36" ht="15.75" customHeight="1" thickTop="1" thickBot="1" x14ac:dyDescent="0.3">
      <c r="A219" s="110"/>
      <c r="B219" s="3" t="str">
        <f t="shared" si="87"/>
        <v>برجاء إدخال إسم الصنف</v>
      </c>
      <c r="C219" s="4">
        <f t="shared" si="87"/>
        <v>1</v>
      </c>
      <c r="D219" s="4">
        <f t="shared" si="75"/>
        <v>0</v>
      </c>
      <c r="E219" s="4">
        <f t="shared" si="76"/>
        <v>0</v>
      </c>
      <c r="F219" s="4">
        <f t="shared" si="77"/>
        <v>0</v>
      </c>
      <c r="G219" s="4">
        <f t="shared" si="78"/>
        <v>0</v>
      </c>
      <c r="H219" s="13">
        <f t="shared" si="72"/>
        <v>0</v>
      </c>
      <c r="I219" s="14">
        <f t="shared" si="72"/>
        <v>0</v>
      </c>
      <c r="J219" s="15"/>
      <c r="K219" s="16"/>
      <c r="L219" s="13"/>
      <c r="M219" s="14"/>
      <c r="N219" s="15"/>
      <c r="O219" s="16"/>
      <c r="P219" s="13"/>
      <c r="Q219" s="14"/>
      <c r="R219" s="15"/>
      <c r="S219" s="16"/>
      <c r="T219" s="13"/>
      <c r="U219" s="14"/>
      <c r="V219" s="15"/>
      <c r="W219" s="16"/>
      <c r="X219" s="17">
        <f t="shared" si="88"/>
        <v>0</v>
      </c>
      <c r="Y219" s="18">
        <f t="shared" si="88"/>
        <v>0</v>
      </c>
      <c r="Z219" s="18">
        <f t="shared" si="88"/>
        <v>0</v>
      </c>
      <c r="AA219" s="18">
        <f t="shared" si="88"/>
        <v>0</v>
      </c>
      <c r="AB219" s="18">
        <f t="shared" si="80"/>
        <v>0</v>
      </c>
      <c r="AC219" s="18">
        <f t="shared" si="81"/>
        <v>0</v>
      </c>
      <c r="AD219" s="18">
        <f t="shared" si="82"/>
        <v>0</v>
      </c>
      <c r="AE219" s="18">
        <f t="shared" si="83"/>
        <v>0</v>
      </c>
      <c r="AF219" s="19">
        <f t="shared" si="84"/>
        <v>0</v>
      </c>
      <c r="AG219" s="20">
        <f t="shared" si="85"/>
        <v>0</v>
      </c>
      <c r="AH219" s="48">
        <f t="shared" si="86"/>
        <v>0</v>
      </c>
      <c r="AI219" s="80"/>
      <c r="AJ219" s="80"/>
    </row>
    <row r="220" spans="1:36" ht="15.75" customHeight="1" thickTop="1" thickBot="1" x14ac:dyDescent="0.3">
      <c r="A220" s="110"/>
      <c r="B220" s="44" t="str">
        <f t="shared" si="87"/>
        <v>برجاء إدخال إسم الصنف</v>
      </c>
      <c r="C220" s="26">
        <f t="shared" si="87"/>
        <v>1</v>
      </c>
      <c r="D220" s="26">
        <f t="shared" si="75"/>
        <v>0</v>
      </c>
      <c r="E220" s="26">
        <f t="shared" si="76"/>
        <v>0</v>
      </c>
      <c r="F220" s="26">
        <f t="shared" si="77"/>
        <v>0</v>
      </c>
      <c r="G220" s="26">
        <f t="shared" si="78"/>
        <v>0</v>
      </c>
      <c r="H220" s="27">
        <f t="shared" si="72"/>
        <v>0</v>
      </c>
      <c r="I220" s="28">
        <f t="shared" si="72"/>
        <v>0</v>
      </c>
      <c r="J220" s="29"/>
      <c r="K220" s="30"/>
      <c r="L220" s="27"/>
      <c r="M220" s="28"/>
      <c r="N220" s="29"/>
      <c r="O220" s="30"/>
      <c r="P220" s="27"/>
      <c r="Q220" s="28"/>
      <c r="R220" s="29"/>
      <c r="S220" s="30"/>
      <c r="T220" s="27"/>
      <c r="U220" s="28"/>
      <c r="V220" s="29"/>
      <c r="W220" s="30"/>
      <c r="X220" s="31">
        <f t="shared" si="88"/>
        <v>0</v>
      </c>
      <c r="Y220" s="32">
        <f t="shared" si="88"/>
        <v>0</v>
      </c>
      <c r="Z220" s="32">
        <f t="shared" si="88"/>
        <v>0</v>
      </c>
      <c r="AA220" s="32">
        <f t="shared" si="88"/>
        <v>0</v>
      </c>
      <c r="AB220" s="32">
        <f t="shared" si="80"/>
        <v>0</v>
      </c>
      <c r="AC220" s="32">
        <f t="shared" si="81"/>
        <v>0</v>
      </c>
      <c r="AD220" s="32">
        <f t="shared" si="82"/>
        <v>0</v>
      </c>
      <c r="AE220" s="32">
        <f t="shared" si="83"/>
        <v>0</v>
      </c>
      <c r="AF220" s="33">
        <f t="shared" si="84"/>
        <v>0</v>
      </c>
      <c r="AG220" s="34">
        <f t="shared" si="85"/>
        <v>0</v>
      </c>
      <c r="AH220" s="47">
        <f t="shared" si="86"/>
        <v>0</v>
      </c>
      <c r="AI220" s="80"/>
      <c r="AJ220" s="80"/>
    </row>
    <row r="221" spans="1:36" ht="15.75" customHeight="1" thickTop="1" thickBot="1" x14ac:dyDescent="0.3">
      <c r="A221" s="110"/>
      <c r="B221" s="3" t="str">
        <f t="shared" si="87"/>
        <v>برجاء إدخال إسم الصنف</v>
      </c>
      <c r="C221" s="4">
        <f t="shared" si="87"/>
        <v>1</v>
      </c>
      <c r="D221" s="4">
        <f t="shared" si="75"/>
        <v>0</v>
      </c>
      <c r="E221" s="4">
        <f t="shared" si="76"/>
        <v>0</v>
      </c>
      <c r="F221" s="4">
        <f t="shared" si="77"/>
        <v>0</v>
      </c>
      <c r="G221" s="4">
        <f t="shared" si="78"/>
        <v>0</v>
      </c>
      <c r="H221" s="13">
        <f t="shared" si="72"/>
        <v>0</v>
      </c>
      <c r="I221" s="14">
        <f t="shared" si="72"/>
        <v>0</v>
      </c>
      <c r="J221" s="15"/>
      <c r="K221" s="16"/>
      <c r="L221" s="13"/>
      <c r="M221" s="14"/>
      <c r="N221" s="15"/>
      <c r="O221" s="16"/>
      <c r="P221" s="13"/>
      <c r="Q221" s="14"/>
      <c r="R221" s="15"/>
      <c r="S221" s="16"/>
      <c r="T221" s="13"/>
      <c r="U221" s="14"/>
      <c r="V221" s="15"/>
      <c r="W221" s="16"/>
      <c r="X221" s="17">
        <f t="shared" si="88"/>
        <v>0</v>
      </c>
      <c r="Y221" s="18">
        <f t="shared" si="88"/>
        <v>0</v>
      </c>
      <c r="Z221" s="18">
        <f t="shared" si="88"/>
        <v>0</v>
      </c>
      <c r="AA221" s="18">
        <f t="shared" si="88"/>
        <v>0</v>
      </c>
      <c r="AB221" s="18">
        <f t="shared" si="80"/>
        <v>0</v>
      </c>
      <c r="AC221" s="18">
        <f t="shared" si="81"/>
        <v>0</v>
      </c>
      <c r="AD221" s="18">
        <f t="shared" si="82"/>
        <v>0</v>
      </c>
      <c r="AE221" s="18">
        <f t="shared" si="83"/>
        <v>0</v>
      </c>
      <c r="AF221" s="19">
        <f t="shared" si="84"/>
        <v>0</v>
      </c>
      <c r="AG221" s="20">
        <f t="shared" si="85"/>
        <v>0</v>
      </c>
      <c r="AH221" s="48">
        <f t="shared" si="86"/>
        <v>0</v>
      </c>
      <c r="AI221" s="80">
        <f>AB244</f>
        <v>0</v>
      </c>
      <c r="AJ221" s="80"/>
    </row>
    <row r="222" spans="1:36" ht="15.75" customHeight="1" thickTop="1" thickBot="1" x14ac:dyDescent="0.3">
      <c r="A222" s="110"/>
      <c r="B222" s="44" t="str">
        <f t="shared" si="87"/>
        <v>برجاء إدخال إسم الصنف</v>
      </c>
      <c r="C222" s="26">
        <f t="shared" si="87"/>
        <v>1</v>
      </c>
      <c r="D222" s="26">
        <f t="shared" si="75"/>
        <v>0</v>
      </c>
      <c r="E222" s="26">
        <f t="shared" si="76"/>
        <v>0</v>
      </c>
      <c r="F222" s="26">
        <f t="shared" si="77"/>
        <v>0</v>
      </c>
      <c r="G222" s="26">
        <f t="shared" si="78"/>
        <v>0</v>
      </c>
      <c r="H222" s="27">
        <f t="shared" si="72"/>
        <v>0</v>
      </c>
      <c r="I222" s="28">
        <f t="shared" si="72"/>
        <v>0</v>
      </c>
      <c r="J222" s="29"/>
      <c r="K222" s="30"/>
      <c r="L222" s="27"/>
      <c r="M222" s="28"/>
      <c r="N222" s="29"/>
      <c r="O222" s="30"/>
      <c r="P222" s="27"/>
      <c r="Q222" s="28"/>
      <c r="R222" s="29"/>
      <c r="S222" s="30"/>
      <c r="T222" s="27"/>
      <c r="U222" s="28"/>
      <c r="V222" s="29"/>
      <c r="W222" s="30"/>
      <c r="X222" s="31">
        <f t="shared" si="88"/>
        <v>0</v>
      </c>
      <c r="Y222" s="32">
        <f t="shared" si="88"/>
        <v>0</v>
      </c>
      <c r="Z222" s="32">
        <f t="shared" si="88"/>
        <v>0</v>
      </c>
      <c r="AA222" s="32">
        <f t="shared" si="88"/>
        <v>0</v>
      </c>
      <c r="AB222" s="32">
        <f t="shared" si="80"/>
        <v>0</v>
      </c>
      <c r="AC222" s="32">
        <f t="shared" si="81"/>
        <v>0</v>
      </c>
      <c r="AD222" s="32">
        <f t="shared" si="82"/>
        <v>0</v>
      </c>
      <c r="AE222" s="32">
        <f t="shared" si="83"/>
        <v>0</v>
      </c>
      <c r="AF222" s="33">
        <f t="shared" si="84"/>
        <v>0</v>
      </c>
      <c r="AG222" s="34">
        <f t="shared" si="85"/>
        <v>0</v>
      </c>
      <c r="AH222" s="47">
        <f t="shared" si="86"/>
        <v>0</v>
      </c>
      <c r="AI222" s="80"/>
      <c r="AJ222" s="80"/>
    </row>
    <row r="223" spans="1:36" ht="15.75" customHeight="1" thickTop="1" thickBot="1" x14ac:dyDescent="0.3">
      <c r="A223" s="110"/>
      <c r="B223" s="3" t="str">
        <f t="shared" si="87"/>
        <v>برجاء إدخال إسم الصنف</v>
      </c>
      <c r="C223" s="4">
        <f t="shared" si="87"/>
        <v>1</v>
      </c>
      <c r="D223" s="4">
        <f t="shared" si="75"/>
        <v>0</v>
      </c>
      <c r="E223" s="4">
        <f t="shared" si="76"/>
        <v>0</v>
      </c>
      <c r="F223" s="4">
        <f t="shared" si="77"/>
        <v>0</v>
      </c>
      <c r="G223" s="4">
        <f t="shared" si="78"/>
        <v>0</v>
      </c>
      <c r="H223" s="13">
        <f t="shared" si="72"/>
        <v>0</v>
      </c>
      <c r="I223" s="14">
        <f t="shared" si="72"/>
        <v>0</v>
      </c>
      <c r="J223" s="15"/>
      <c r="K223" s="16"/>
      <c r="L223" s="13"/>
      <c r="M223" s="14"/>
      <c r="N223" s="15"/>
      <c r="O223" s="16"/>
      <c r="P223" s="13"/>
      <c r="Q223" s="14"/>
      <c r="R223" s="15"/>
      <c r="S223" s="16"/>
      <c r="T223" s="13"/>
      <c r="U223" s="14"/>
      <c r="V223" s="15"/>
      <c r="W223" s="16"/>
      <c r="X223" s="17">
        <f t="shared" si="88"/>
        <v>0</v>
      </c>
      <c r="Y223" s="18">
        <f t="shared" si="88"/>
        <v>0</v>
      </c>
      <c r="Z223" s="18">
        <f t="shared" si="88"/>
        <v>0</v>
      </c>
      <c r="AA223" s="18">
        <f t="shared" si="88"/>
        <v>0</v>
      </c>
      <c r="AB223" s="18">
        <f t="shared" si="80"/>
        <v>0</v>
      </c>
      <c r="AC223" s="18">
        <f t="shared" si="81"/>
        <v>0</v>
      </c>
      <c r="AD223" s="18">
        <f t="shared" si="82"/>
        <v>0</v>
      </c>
      <c r="AE223" s="18">
        <f t="shared" si="83"/>
        <v>0</v>
      </c>
      <c r="AF223" s="19">
        <f t="shared" si="84"/>
        <v>0</v>
      </c>
      <c r="AG223" s="20">
        <f t="shared" si="85"/>
        <v>0</v>
      </c>
      <c r="AH223" s="48">
        <f t="shared" si="86"/>
        <v>0</v>
      </c>
      <c r="AI223" s="80"/>
      <c r="AJ223" s="80"/>
    </row>
    <row r="224" spans="1:36" ht="15.75" customHeight="1" thickTop="1" thickBot="1" x14ac:dyDescent="0.3">
      <c r="A224" s="110"/>
      <c r="B224" s="44" t="str">
        <f t="shared" si="87"/>
        <v>برجاء إدخال إسم الصنف</v>
      </c>
      <c r="C224" s="26">
        <f t="shared" si="87"/>
        <v>1</v>
      </c>
      <c r="D224" s="26">
        <f t="shared" si="75"/>
        <v>0</v>
      </c>
      <c r="E224" s="26">
        <f t="shared" si="76"/>
        <v>0</v>
      </c>
      <c r="F224" s="26">
        <f t="shared" si="77"/>
        <v>0</v>
      </c>
      <c r="G224" s="26">
        <f t="shared" si="78"/>
        <v>0</v>
      </c>
      <c r="H224" s="27">
        <f t="shared" si="72"/>
        <v>0</v>
      </c>
      <c r="I224" s="28">
        <f t="shared" si="72"/>
        <v>0</v>
      </c>
      <c r="J224" s="29"/>
      <c r="K224" s="30"/>
      <c r="L224" s="27"/>
      <c r="M224" s="28"/>
      <c r="N224" s="29"/>
      <c r="O224" s="30"/>
      <c r="P224" s="27"/>
      <c r="Q224" s="28"/>
      <c r="R224" s="29"/>
      <c r="S224" s="30"/>
      <c r="T224" s="27"/>
      <c r="U224" s="28"/>
      <c r="V224" s="29"/>
      <c r="W224" s="30"/>
      <c r="X224" s="31">
        <f t="shared" si="88"/>
        <v>0</v>
      </c>
      <c r="Y224" s="32">
        <f t="shared" si="88"/>
        <v>0</v>
      </c>
      <c r="Z224" s="32">
        <f t="shared" si="88"/>
        <v>0</v>
      </c>
      <c r="AA224" s="32">
        <f t="shared" si="88"/>
        <v>0</v>
      </c>
      <c r="AB224" s="32">
        <f t="shared" si="80"/>
        <v>0</v>
      </c>
      <c r="AC224" s="32">
        <f t="shared" si="81"/>
        <v>0</v>
      </c>
      <c r="AD224" s="32">
        <f t="shared" si="82"/>
        <v>0</v>
      </c>
      <c r="AE224" s="32">
        <f t="shared" si="83"/>
        <v>0</v>
      </c>
      <c r="AF224" s="33">
        <f t="shared" si="84"/>
        <v>0</v>
      </c>
      <c r="AG224" s="34">
        <f t="shared" si="85"/>
        <v>0</v>
      </c>
      <c r="AH224" s="47">
        <f t="shared" si="86"/>
        <v>0</v>
      </c>
      <c r="AI224" s="80"/>
      <c r="AJ224" s="80"/>
    </row>
    <row r="225" spans="1:36" ht="15.75" customHeight="1" thickTop="1" thickBot="1" x14ac:dyDescent="0.3">
      <c r="A225" s="110"/>
      <c r="B225" s="3" t="str">
        <f t="shared" si="87"/>
        <v>برجاء إدخال إسم الصنف</v>
      </c>
      <c r="C225" s="4">
        <f t="shared" si="87"/>
        <v>1</v>
      </c>
      <c r="D225" s="4">
        <f t="shared" si="75"/>
        <v>0</v>
      </c>
      <c r="E225" s="4">
        <f t="shared" si="76"/>
        <v>0</v>
      </c>
      <c r="F225" s="4">
        <f t="shared" si="77"/>
        <v>0</v>
      </c>
      <c r="G225" s="4">
        <f t="shared" si="78"/>
        <v>0</v>
      </c>
      <c r="H225" s="13">
        <f t="shared" si="72"/>
        <v>0</v>
      </c>
      <c r="I225" s="14">
        <f t="shared" si="72"/>
        <v>0</v>
      </c>
      <c r="J225" s="15"/>
      <c r="K225" s="16"/>
      <c r="L225" s="13"/>
      <c r="M225" s="14"/>
      <c r="N225" s="15"/>
      <c r="O225" s="16"/>
      <c r="P225" s="13"/>
      <c r="Q225" s="14"/>
      <c r="R225" s="15"/>
      <c r="S225" s="16"/>
      <c r="T225" s="13"/>
      <c r="U225" s="14"/>
      <c r="V225" s="15"/>
      <c r="W225" s="16"/>
      <c r="X225" s="17">
        <f t="shared" si="88"/>
        <v>0</v>
      </c>
      <c r="Y225" s="18">
        <f t="shared" si="88"/>
        <v>0</v>
      </c>
      <c r="Z225" s="18">
        <f t="shared" si="88"/>
        <v>0</v>
      </c>
      <c r="AA225" s="18">
        <f t="shared" si="88"/>
        <v>0</v>
      </c>
      <c r="AB225" s="18">
        <f t="shared" si="80"/>
        <v>0</v>
      </c>
      <c r="AC225" s="18">
        <f t="shared" si="81"/>
        <v>0</v>
      </c>
      <c r="AD225" s="18">
        <f t="shared" si="82"/>
        <v>0</v>
      </c>
      <c r="AE225" s="18">
        <f t="shared" si="83"/>
        <v>0</v>
      </c>
      <c r="AF225" s="19">
        <f t="shared" si="84"/>
        <v>0</v>
      </c>
      <c r="AG225" s="20">
        <f t="shared" si="85"/>
        <v>0</v>
      </c>
      <c r="AH225" s="48">
        <f t="shared" si="86"/>
        <v>0</v>
      </c>
      <c r="AI225" s="80"/>
      <c r="AJ225" s="80"/>
    </row>
    <row r="226" spans="1:36" ht="15.75" customHeight="1" thickTop="1" thickBot="1" x14ac:dyDescent="0.3">
      <c r="A226" s="110"/>
      <c r="B226" s="44" t="str">
        <f t="shared" si="87"/>
        <v>برجاء إدخال إسم الصنف</v>
      </c>
      <c r="C226" s="26">
        <f t="shared" si="87"/>
        <v>1</v>
      </c>
      <c r="D226" s="26">
        <f t="shared" si="75"/>
        <v>0</v>
      </c>
      <c r="E226" s="26">
        <f t="shared" si="76"/>
        <v>0</v>
      </c>
      <c r="F226" s="26">
        <f t="shared" si="77"/>
        <v>0</v>
      </c>
      <c r="G226" s="26">
        <f t="shared" si="78"/>
        <v>0</v>
      </c>
      <c r="H226" s="27">
        <f t="shared" si="72"/>
        <v>0</v>
      </c>
      <c r="I226" s="28">
        <f t="shared" si="72"/>
        <v>0</v>
      </c>
      <c r="J226" s="29"/>
      <c r="K226" s="30"/>
      <c r="L226" s="27"/>
      <c r="M226" s="28"/>
      <c r="N226" s="29"/>
      <c r="O226" s="30"/>
      <c r="P226" s="27"/>
      <c r="Q226" s="28"/>
      <c r="R226" s="29"/>
      <c r="S226" s="30"/>
      <c r="T226" s="27"/>
      <c r="U226" s="28"/>
      <c r="V226" s="29"/>
      <c r="W226" s="30"/>
      <c r="X226" s="31">
        <f t="shared" si="88"/>
        <v>0</v>
      </c>
      <c r="Y226" s="32">
        <f t="shared" si="88"/>
        <v>0</v>
      </c>
      <c r="Z226" s="32">
        <f t="shared" si="88"/>
        <v>0</v>
      </c>
      <c r="AA226" s="32">
        <f t="shared" si="88"/>
        <v>0</v>
      </c>
      <c r="AB226" s="32">
        <f t="shared" si="80"/>
        <v>0</v>
      </c>
      <c r="AC226" s="32">
        <f t="shared" si="81"/>
        <v>0</v>
      </c>
      <c r="AD226" s="32">
        <f t="shared" si="82"/>
        <v>0</v>
      </c>
      <c r="AE226" s="32">
        <f t="shared" si="83"/>
        <v>0</v>
      </c>
      <c r="AF226" s="33">
        <f t="shared" si="84"/>
        <v>0</v>
      </c>
      <c r="AG226" s="34">
        <f t="shared" si="85"/>
        <v>0</v>
      </c>
      <c r="AH226" s="47">
        <f t="shared" si="86"/>
        <v>0</v>
      </c>
      <c r="AI226" s="80"/>
      <c r="AJ226" s="80"/>
    </row>
    <row r="227" spans="1:36" ht="15.75" customHeight="1" thickTop="1" thickBot="1" x14ac:dyDescent="0.3">
      <c r="A227" s="110"/>
      <c r="B227" s="3" t="str">
        <f t="shared" si="87"/>
        <v>برجاء إدخال إسم الصنف</v>
      </c>
      <c r="C227" s="4">
        <f t="shared" si="87"/>
        <v>1</v>
      </c>
      <c r="D227" s="4">
        <f t="shared" si="75"/>
        <v>0</v>
      </c>
      <c r="E227" s="4">
        <f t="shared" si="76"/>
        <v>0</v>
      </c>
      <c r="F227" s="4">
        <f t="shared" si="77"/>
        <v>0</v>
      </c>
      <c r="G227" s="4">
        <f t="shared" si="78"/>
        <v>0</v>
      </c>
      <c r="H227" s="13">
        <f t="shared" si="72"/>
        <v>0</v>
      </c>
      <c r="I227" s="14">
        <f t="shared" si="72"/>
        <v>0</v>
      </c>
      <c r="J227" s="15"/>
      <c r="K227" s="16"/>
      <c r="L227" s="13"/>
      <c r="M227" s="14"/>
      <c r="N227" s="15"/>
      <c r="O227" s="16"/>
      <c r="P227" s="13"/>
      <c r="Q227" s="14"/>
      <c r="R227" s="15"/>
      <c r="S227" s="16"/>
      <c r="T227" s="13"/>
      <c r="U227" s="14"/>
      <c r="V227" s="15"/>
      <c r="W227" s="16"/>
      <c r="X227" s="17">
        <f t="shared" si="88"/>
        <v>0</v>
      </c>
      <c r="Y227" s="18">
        <f t="shared" si="88"/>
        <v>0</v>
      </c>
      <c r="Z227" s="18">
        <f t="shared" si="88"/>
        <v>0</v>
      </c>
      <c r="AA227" s="18">
        <f t="shared" si="88"/>
        <v>0</v>
      </c>
      <c r="AB227" s="18">
        <f t="shared" si="80"/>
        <v>0</v>
      </c>
      <c r="AC227" s="18">
        <f t="shared" si="81"/>
        <v>0</v>
      </c>
      <c r="AD227" s="18">
        <f t="shared" si="82"/>
        <v>0</v>
      </c>
      <c r="AE227" s="18">
        <f t="shared" si="83"/>
        <v>0</v>
      </c>
      <c r="AF227" s="19">
        <f t="shared" si="84"/>
        <v>0</v>
      </c>
      <c r="AG227" s="20">
        <f t="shared" si="85"/>
        <v>0</v>
      </c>
      <c r="AH227" s="48">
        <f t="shared" si="86"/>
        <v>0</v>
      </c>
      <c r="AI227" s="80"/>
      <c r="AJ227" s="80"/>
    </row>
    <row r="228" spans="1:36" ht="15.75" customHeight="1" thickTop="1" thickBot="1" x14ac:dyDescent="0.3">
      <c r="A228" s="110"/>
      <c r="B228" s="44" t="str">
        <f t="shared" si="87"/>
        <v>برجاء إدخال إسم الصنف</v>
      </c>
      <c r="C228" s="26">
        <f t="shared" si="87"/>
        <v>1</v>
      </c>
      <c r="D228" s="26">
        <f t="shared" si="75"/>
        <v>0</v>
      </c>
      <c r="E228" s="26">
        <f t="shared" si="76"/>
        <v>0</v>
      </c>
      <c r="F228" s="26">
        <f t="shared" si="77"/>
        <v>0</v>
      </c>
      <c r="G228" s="26">
        <f t="shared" si="78"/>
        <v>0</v>
      </c>
      <c r="H228" s="27">
        <f t="shared" si="72"/>
        <v>0</v>
      </c>
      <c r="I228" s="28">
        <f t="shared" si="72"/>
        <v>0</v>
      </c>
      <c r="J228" s="29"/>
      <c r="K228" s="30"/>
      <c r="L228" s="27"/>
      <c r="M228" s="28"/>
      <c r="N228" s="29"/>
      <c r="O228" s="30"/>
      <c r="P228" s="27"/>
      <c r="Q228" s="28"/>
      <c r="R228" s="29"/>
      <c r="S228" s="30"/>
      <c r="T228" s="27"/>
      <c r="U228" s="28"/>
      <c r="V228" s="29"/>
      <c r="W228" s="30"/>
      <c r="X228" s="31">
        <f t="shared" si="88"/>
        <v>0</v>
      </c>
      <c r="Y228" s="32">
        <f t="shared" si="88"/>
        <v>0</v>
      </c>
      <c r="Z228" s="32">
        <f t="shared" si="88"/>
        <v>0</v>
      </c>
      <c r="AA228" s="32">
        <f t="shared" si="88"/>
        <v>0</v>
      </c>
      <c r="AB228" s="32">
        <f t="shared" si="80"/>
        <v>0</v>
      </c>
      <c r="AC228" s="32">
        <f t="shared" si="81"/>
        <v>0</v>
      </c>
      <c r="AD228" s="32">
        <f t="shared" si="82"/>
        <v>0</v>
      </c>
      <c r="AE228" s="32">
        <f t="shared" si="83"/>
        <v>0</v>
      </c>
      <c r="AF228" s="33">
        <f t="shared" si="84"/>
        <v>0</v>
      </c>
      <c r="AG228" s="34">
        <f t="shared" si="85"/>
        <v>0</v>
      </c>
      <c r="AH228" s="47">
        <f t="shared" si="86"/>
        <v>0</v>
      </c>
      <c r="AI228" s="80"/>
      <c r="AJ228" s="80"/>
    </row>
    <row r="229" spans="1:36" ht="15.75" customHeight="1" thickTop="1" thickBot="1" x14ac:dyDescent="0.3">
      <c r="A229" s="110"/>
      <c r="B229" s="3" t="str">
        <f t="shared" si="87"/>
        <v>برجاء إدخال إسم الصنف</v>
      </c>
      <c r="C229" s="4">
        <f t="shared" si="87"/>
        <v>1</v>
      </c>
      <c r="D229" s="4">
        <f t="shared" si="75"/>
        <v>0</v>
      </c>
      <c r="E229" s="4">
        <f t="shared" si="76"/>
        <v>0</v>
      </c>
      <c r="F229" s="4">
        <f t="shared" si="77"/>
        <v>0</v>
      </c>
      <c r="G229" s="4">
        <f t="shared" si="78"/>
        <v>0</v>
      </c>
      <c r="H229" s="13">
        <f t="shared" si="72"/>
        <v>0</v>
      </c>
      <c r="I229" s="14">
        <f t="shared" si="72"/>
        <v>0</v>
      </c>
      <c r="J229" s="15"/>
      <c r="K229" s="16"/>
      <c r="L229" s="13"/>
      <c r="M229" s="14"/>
      <c r="N229" s="15"/>
      <c r="O229" s="16"/>
      <c r="P229" s="13"/>
      <c r="Q229" s="14"/>
      <c r="R229" s="15"/>
      <c r="S229" s="16"/>
      <c r="T229" s="13"/>
      <c r="U229" s="14"/>
      <c r="V229" s="15"/>
      <c r="W229" s="16"/>
      <c r="X229" s="17">
        <f t="shared" si="88"/>
        <v>0</v>
      </c>
      <c r="Y229" s="18">
        <f t="shared" si="88"/>
        <v>0</v>
      </c>
      <c r="Z229" s="18">
        <f t="shared" si="88"/>
        <v>0</v>
      </c>
      <c r="AA229" s="18">
        <f t="shared" si="88"/>
        <v>0</v>
      </c>
      <c r="AB229" s="18">
        <f t="shared" si="80"/>
        <v>0</v>
      </c>
      <c r="AC229" s="18">
        <f t="shared" si="81"/>
        <v>0</v>
      </c>
      <c r="AD229" s="18">
        <f t="shared" si="82"/>
        <v>0</v>
      </c>
      <c r="AE229" s="18">
        <f t="shared" si="83"/>
        <v>0</v>
      </c>
      <c r="AF229" s="19">
        <f t="shared" si="84"/>
        <v>0</v>
      </c>
      <c r="AG229" s="20">
        <f t="shared" si="85"/>
        <v>0</v>
      </c>
      <c r="AH229" s="48">
        <f t="shared" si="86"/>
        <v>0</v>
      </c>
      <c r="AI229" s="80" t="s">
        <v>33</v>
      </c>
      <c r="AJ229" s="80"/>
    </row>
    <row r="230" spans="1:36" ht="15.75" customHeight="1" thickTop="1" thickBot="1" x14ac:dyDescent="0.3">
      <c r="A230" s="110"/>
      <c r="B230" s="44" t="str">
        <f t="shared" si="87"/>
        <v>برجاء إدخال إسم الصنف</v>
      </c>
      <c r="C230" s="26">
        <f t="shared" si="87"/>
        <v>1</v>
      </c>
      <c r="D230" s="26">
        <f t="shared" si="75"/>
        <v>0</v>
      </c>
      <c r="E230" s="26">
        <f t="shared" si="76"/>
        <v>0</v>
      </c>
      <c r="F230" s="26">
        <f t="shared" si="77"/>
        <v>0</v>
      </c>
      <c r="G230" s="26">
        <f t="shared" si="78"/>
        <v>0</v>
      </c>
      <c r="H230" s="27">
        <f t="shared" si="72"/>
        <v>0</v>
      </c>
      <c r="I230" s="28">
        <f t="shared" si="72"/>
        <v>0</v>
      </c>
      <c r="J230" s="29"/>
      <c r="K230" s="30"/>
      <c r="L230" s="27"/>
      <c r="M230" s="28"/>
      <c r="N230" s="29"/>
      <c r="O230" s="30"/>
      <c r="P230" s="27"/>
      <c r="Q230" s="28"/>
      <c r="R230" s="29"/>
      <c r="S230" s="30"/>
      <c r="T230" s="27"/>
      <c r="U230" s="28"/>
      <c r="V230" s="29"/>
      <c r="W230" s="30"/>
      <c r="X230" s="31">
        <f t="shared" si="88"/>
        <v>0</v>
      </c>
      <c r="Y230" s="32">
        <f t="shared" si="88"/>
        <v>0</v>
      </c>
      <c r="Z230" s="32">
        <f t="shared" si="88"/>
        <v>0</v>
      </c>
      <c r="AA230" s="32">
        <f t="shared" si="88"/>
        <v>0</v>
      </c>
      <c r="AB230" s="32">
        <f t="shared" si="80"/>
        <v>0</v>
      </c>
      <c r="AC230" s="32">
        <f t="shared" si="81"/>
        <v>0</v>
      </c>
      <c r="AD230" s="32">
        <f t="shared" si="82"/>
        <v>0</v>
      </c>
      <c r="AE230" s="32">
        <f t="shared" si="83"/>
        <v>0</v>
      </c>
      <c r="AF230" s="33">
        <f t="shared" si="84"/>
        <v>0</v>
      </c>
      <c r="AG230" s="34">
        <f t="shared" si="85"/>
        <v>0</v>
      </c>
      <c r="AH230" s="47">
        <f t="shared" si="86"/>
        <v>0</v>
      </c>
      <c r="AI230" s="80"/>
      <c r="AJ230" s="80"/>
    </row>
    <row r="231" spans="1:36" ht="15.75" customHeight="1" thickTop="1" thickBot="1" x14ac:dyDescent="0.3">
      <c r="A231" s="110"/>
      <c r="B231" s="3" t="str">
        <f t="shared" si="87"/>
        <v>برجاء إدخال إسم الصنف</v>
      </c>
      <c r="C231" s="4">
        <f t="shared" si="87"/>
        <v>1</v>
      </c>
      <c r="D231" s="4">
        <f t="shared" si="75"/>
        <v>0</v>
      </c>
      <c r="E231" s="4">
        <f t="shared" si="76"/>
        <v>0</v>
      </c>
      <c r="F231" s="4">
        <f t="shared" si="77"/>
        <v>0</v>
      </c>
      <c r="G231" s="4">
        <f t="shared" si="78"/>
        <v>0</v>
      </c>
      <c r="H231" s="13">
        <f t="shared" si="72"/>
        <v>0</v>
      </c>
      <c r="I231" s="14">
        <f t="shared" si="72"/>
        <v>0</v>
      </c>
      <c r="J231" s="15"/>
      <c r="K231" s="16"/>
      <c r="L231" s="13"/>
      <c r="M231" s="14"/>
      <c r="N231" s="15"/>
      <c r="O231" s="16"/>
      <c r="P231" s="13"/>
      <c r="Q231" s="14"/>
      <c r="R231" s="15"/>
      <c r="S231" s="16"/>
      <c r="T231" s="13"/>
      <c r="U231" s="14"/>
      <c r="V231" s="15"/>
      <c r="W231" s="16"/>
      <c r="X231" s="17">
        <f t="shared" si="88"/>
        <v>0</v>
      </c>
      <c r="Y231" s="18">
        <f t="shared" si="88"/>
        <v>0</v>
      </c>
      <c r="Z231" s="18">
        <f t="shared" si="88"/>
        <v>0</v>
      </c>
      <c r="AA231" s="18">
        <f t="shared" si="88"/>
        <v>0</v>
      </c>
      <c r="AB231" s="18">
        <f t="shared" si="80"/>
        <v>0</v>
      </c>
      <c r="AC231" s="18">
        <f t="shared" si="81"/>
        <v>0</v>
      </c>
      <c r="AD231" s="18">
        <f t="shared" si="82"/>
        <v>0</v>
      </c>
      <c r="AE231" s="18">
        <f t="shared" si="83"/>
        <v>0</v>
      </c>
      <c r="AF231" s="19">
        <f t="shared" si="84"/>
        <v>0</v>
      </c>
      <c r="AG231" s="20">
        <f t="shared" si="85"/>
        <v>0</v>
      </c>
      <c r="AH231" s="48">
        <f t="shared" si="86"/>
        <v>0</v>
      </c>
      <c r="AI231" s="80"/>
      <c r="AJ231" s="80"/>
    </row>
    <row r="232" spans="1:36" ht="15.75" customHeight="1" thickTop="1" thickBot="1" x14ac:dyDescent="0.3">
      <c r="A232" s="110"/>
      <c r="B232" s="44" t="str">
        <f t="shared" ref="B232:C238" si="89">B183</f>
        <v>برجاء إدخال إسم الصنف</v>
      </c>
      <c r="C232" s="26">
        <f t="shared" si="89"/>
        <v>1</v>
      </c>
      <c r="D232" s="26">
        <f t="shared" si="75"/>
        <v>0</v>
      </c>
      <c r="E232" s="26">
        <f t="shared" si="76"/>
        <v>0</v>
      </c>
      <c r="F232" s="26">
        <f t="shared" si="77"/>
        <v>0</v>
      </c>
      <c r="G232" s="26">
        <f t="shared" si="78"/>
        <v>0</v>
      </c>
      <c r="H232" s="27">
        <f t="shared" si="72"/>
        <v>0</v>
      </c>
      <c r="I232" s="28">
        <f t="shared" si="72"/>
        <v>0</v>
      </c>
      <c r="J232" s="29"/>
      <c r="K232" s="30"/>
      <c r="L232" s="27"/>
      <c r="M232" s="28"/>
      <c r="N232" s="29"/>
      <c r="O232" s="30"/>
      <c r="P232" s="27"/>
      <c r="Q232" s="28"/>
      <c r="R232" s="29"/>
      <c r="S232" s="30"/>
      <c r="T232" s="27"/>
      <c r="U232" s="28"/>
      <c r="V232" s="29"/>
      <c r="W232" s="30"/>
      <c r="X232" s="31">
        <f t="shared" ref="X232:AA238" si="90">X183</f>
        <v>0</v>
      </c>
      <c r="Y232" s="32">
        <f t="shared" si="90"/>
        <v>0</v>
      </c>
      <c r="Z232" s="32">
        <f t="shared" si="90"/>
        <v>0</v>
      </c>
      <c r="AA232" s="32">
        <f t="shared" si="90"/>
        <v>0</v>
      </c>
      <c r="AB232" s="32">
        <f t="shared" si="80"/>
        <v>0</v>
      </c>
      <c r="AC232" s="32">
        <f t="shared" si="81"/>
        <v>0</v>
      </c>
      <c r="AD232" s="32">
        <f t="shared" si="82"/>
        <v>0</v>
      </c>
      <c r="AE232" s="32">
        <f t="shared" si="83"/>
        <v>0</v>
      </c>
      <c r="AF232" s="33">
        <f t="shared" si="84"/>
        <v>0</v>
      </c>
      <c r="AG232" s="34">
        <f t="shared" si="85"/>
        <v>0</v>
      </c>
      <c r="AH232" s="47">
        <f t="shared" si="86"/>
        <v>0</v>
      </c>
      <c r="AI232" s="80"/>
      <c r="AJ232" s="80"/>
    </row>
    <row r="233" spans="1:36" ht="15.75" customHeight="1" thickTop="1" thickBot="1" x14ac:dyDescent="0.3">
      <c r="A233" s="110"/>
      <c r="B233" s="3" t="str">
        <f t="shared" si="89"/>
        <v>برجاء إدخال إسم الصنف</v>
      </c>
      <c r="C233" s="4">
        <f t="shared" si="89"/>
        <v>1</v>
      </c>
      <c r="D233" s="4">
        <f t="shared" si="75"/>
        <v>0</v>
      </c>
      <c r="E233" s="4">
        <f t="shared" si="76"/>
        <v>0</v>
      </c>
      <c r="F233" s="4">
        <f t="shared" si="77"/>
        <v>0</v>
      </c>
      <c r="G233" s="4">
        <f t="shared" si="78"/>
        <v>0</v>
      </c>
      <c r="H233" s="13">
        <f t="shared" si="72"/>
        <v>0</v>
      </c>
      <c r="I233" s="14">
        <f t="shared" si="72"/>
        <v>0</v>
      </c>
      <c r="J233" s="15"/>
      <c r="K233" s="16"/>
      <c r="L233" s="13"/>
      <c r="M233" s="14"/>
      <c r="N233" s="15"/>
      <c r="O233" s="16"/>
      <c r="P233" s="13"/>
      <c r="Q233" s="14"/>
      <c r="R233" s="15"/>
      <c r="S233" s="16"/>
      <c r="T233" s="13"/>
      <c r="U233" s="14"/>
      <c r="V233" s="15"/>
      <c r="W233" s="16"/>
      <c r="X233" s="17">
        <f t="shared" si="90"/>
        <v>0</v>
      </c>
      <c r="Y233" s="18">
        <f t="shared" si="90"/>
        <v>0</v>
      </c>
      <c r="Z233" s="18">
        <f t="shared" si="90"/>
        <v>0</v>
      </c>
      <c r="AA233" s="18">
        <f t="shared" si="90"/>
        <v>0</v>
      </c>
      <c r="AB233" s="18">
        <f t="shared" si="80"/>
        <v>0</v>
      </c>
      <c r="AC233" s="18">
        <f t="shared" si="81"/>
        <v>0</v>
      </c>
      <c r="AD233" s="18">
        <f t="shared" si="82"/>
        <v>0</v>
      </c>
      <c r="AE233" s="18">
        <f t="shared" si="83"/>
        <v>0</v>
      </c>
      <c r="AF233" s="19">
        <f t="shared" si="84"/>
        <v>0</v>
      </c>
      <c r="AG233" s="20">
        <f t="shared" si="85"/>
        <v>0</v>
      </c>
      <c r="AH233" s="48">
        <f t="shared" si="86"/>
        <v>0</v>
      </c>
      <c r="AI233" s="80"/>
      <c r="AJ233" s="80"/>
    </row>
    <row r="234" spans="1:36" ht="15.75" customHeight="1" thickTop="1" thickBot="1" x14ac:dyDescent="0.3">
      <c r="A234" s="110"/>
      <c r="B234" s="44" t="str">
        <f t="shared" si="89"/>
        <v>برجاء إدخال إسم الصنف</v>
      </c>
      <c r="C234" s="26">
        <f t="shared" si="89"/>
        <v>1</v>
      </c>
      <c r="D234" s="26">
        <f t="shared" si="75"/>
        <v>0</v>
      </c>
      <c r="E234" s="26">
        <f t="shared" si="76"/>
        <v>0</v>
      </c>
      <c r="F234" s="26">
        <f t="shared" si="77"/>
        <v>0</v>
      </c>
      <c r="G234" s="26">
        <f t="shared" si="78"/>
        <v>0</v>
      </c>
      <c r="H234" s="27">
        <f t="shared" si="72"/>
        <v>0</v>
      </c>
      <c r="I234" s="28">
        <f t="shared" si="72"/>
        <v>0</v>
      </c>
      <c r="J234" s="29"/>
      <c r="K234" s="30"/>
      <c r="L234" s="27"/>
      <c r="M234" s="28"/>
      <c r="N234" s="29"/>
      <c r="O234" s="30"/>
      <c r="P234" s="27"/>
      <c r="Q234" s="28"/>
      <c r="R234" s="29"/>
      <c r="S234" s="30"/>
      <c r="T234" s="27"/>
      <c r="U234" s="28"/>
      <c r="V234" s="29"/>
      <c r="W234" s="30"/>
      <c r="X234" s="31">
        <f t="shared" si="90"/>
        <v>0</v>
      </c>
      <c r="Y234" s="32">
        <f t="shared" si="90"/>
        <v>0</v>
      </c>
      <c r="Z234" s="32">
        <f t="shared" si="90"/>
        <v>0</v>
      </c>
      <c r="AA234" s="32">
        <f t="shared" si="90"/>
        <v>0</v>
      </c>
      <c r="AB234" s="32">
        <f t="shared" si="80"/>
        <v>0</v>
      </c>
      <c r="AC234" s="32">
        <f t="shared" si="81"/>
        <v>0</v>
      </c>
      <c r="AD234" s="32">
        <f t="shared" si="82"/>
        <v>0</v>
      </c>
      <c r="AE234" s="32">
        <f t="shared" si="83"/>
        <v>0</v>
      </c>
      <c r="AF234" s="33">
        <f t="shared" si="84"/>
        <v>0</v>
      </c>
      <c r="AG234" s="34">
        <f t="shared" si="85"/>
        <v>0</v>
      </c>
      <c r="AH234" s="47">
        <f t="shared" si="86"/>
        <v>0</v>
      </c>
      <c r="AI234" s="80"/>
      <c r="AJ234" s="80"/>
    </row>
    <row r="235" spans="1:36" ht="15.75" customHeight="1" thickTop="1" thickBot="1" x14ac:dyDescent="0.3">
      <c r="A235" s="110"/>
      <c r="B235" s="3" t="str">
        <f t="shared" si="89"/>
        <v>برجاء إدخال إسم الصنف</v>
      </c>
      <c r="C235" s="4">
        <f t="shared" si="89"/>
        <v>1</v>
      </c>
      <c r="D235" s="4">
        <f t="shared" si="75"/>
        <v>0</v>
      </c>
      <c r="E235" s="4">
        <f t="shared" si="76"/>
        <v>0</v>
      </c>
      <c r="F235" s="4">
        <f t="shared" si="77"/>
        <v>0</v>
      </c>
      <c r="G235" s="4">
        <f t="shared" si="78"/>
        <v>0</v>
      </c>
      <c r="H235" s="13">
        <f t="shared" si="72"/>
        <v>0</v>
      </c>
      <c r="I235" s="14">
        <f t="shared" si="72"/>
        <v>0</v>
      </c>
      <c r="J235" s="15"/>
      <c r="K235" s="16"/>
      <c r="L235" s="13"/>
      <c r="M235" s="14"/>
      <c r="N235" s="15"/>
      <c r="O235" s="16"/>
      <c r="P235" s="13"/>
      <c r="Q235" s="14"/>
      <c r="R235" s="15"/>
      <c r="S235" s="16"/>
      <c r="T235" s="13"/>
      <c r="U235" s="14"/>
      <c r="V235" s="15"/>
      <c r="W235" s="16"/>
      <c r="X235" s="17">
        <f t="shared" si="90"/>
        <v>0</v>
      </c>
      <c r="Y235" s="18">
        <f t="shared" si="90"/>
        <v>0</v>
      </c>
      <c r="Z235" s="18">
        <f t="shared" si="90"/>
        <v>0</v>
      </c>
      <c r="AA235" s="18">
        <f t="shared" si="90"/>
        <v>0</v>
      </c>
      <c r="AB235" s="18">
        <f t="shared" si="80"/>
        <v>0</v>
      </c>
      <c r="AC235" s="18">
        <f t="shared" si="81"/>
        <v>0</v>
      </c>
      <c r="AD235" s="18">
        <f t="shared" si="82"/>
        <v>0</v>
      </c>
      <c r="AE235" s="18">
        <f t="shared" si="83"/>
        <v>0</v>
      </c>
      <c r="AF235" s="19">
        <f t="shared" si="84"/>
        <v>0</v>
      </c>
      <c r="AG235" s="20">
        <f t="shared" si="85"/>
        <v>0</v>
      </c>
      <c r="AH235" s="48">
        <f t="shared" si="86"/>
        <v>0</v>
      </c>
      <c r="AI235" s="80"/>
      <c r="AJ235" s="80"/>
    </row>
    <row r="236" spans="1:36" ht="15.75" customHeight="1" thickTop="1" thickBot="1" x14ac:dyDescent="0.3">
      <c r="A236" s="110"/>
      <c r="B236" s="44" t="str">
        <f t="shared" si="89"/>
        <v>برجاء إدخال إسم الصنف</v>
      </c>
      <c r="C236" s="26">
        <f t="shared" si="89"/>
        <v>1</v>
      </c>
      <c r="D236" s="26">
        <f t="shared" si="75"/>
        <v>0</v>
      </c>
      <c r="E236" s="26">
        <f t="shared" si="76"/>
        <v>0</v>
      </c>
      <c r="F236" s="26">
        <f t="shared" si="77"/>
        <v>0</v>
      </c>
      <c r="G236" s="26">
        <f t="shared" si="78"/>
        <v>0</v>
      </c>
      <c r="H236" s="27">
        <f t="shared" si="72"/>
        <v>0</v>
      </c>
      <c r="I236" s="28">
        <f t="shared" si="72"/>
        <v>0</v>
      </c>
      <c r="J236" s="29"/>
      <c r="K236" s="30"/>
      <c r="L236" s="27"/>
      <c r="M236" s="28"/>
      <c r="N236" s="29"/>
      <c r="O236" s="30"/>
      <c r="P236" s="27"/>
      <c r="Q236" s="28"/>
      <c r="R236" s="29"/>
      <c r="S236" s="30"/>
      <c r="T236" s="27"/>
      <c r="U236" s="28"/>
      <c r="V236" s="29"/>
      <c r="W236" s="30"/>
      <c r="X236" s="31">
        <f t="shared" si="90"/>
        <v>0</v>
      </c>
      <c r="Y236" s="32">
        <f t="shared" si="90"/>
        <v>0</v>
      </c>
      <c r="Z236" s="32">
        <f t="shared" si="90"/>
        <v>0</v>
      </c>
      <c r="AA236" s="32">
        <f t="shared" si="90"/>
        <v>0</v>
      </c>
      <c r="AB236" s="32">
        <f t="shared" si="80"/>
        <v>0</v>
      </c>
      <c r="AC236" s="32">
        <f t="shared" si="81"/>
        <v>0</v>
      </c>
      <c r="AD236" s="32">
        <f t="shared" si="82"/>
        <v>0</v>
      </c>
      <c r="AE236" s="32">
        <f t="shared" si="83"/>
        <v>0</v>
      </c>
      <c r="AF236" s="33">
        <f t="shared" si="84"/>
        <v>0</v>
      </c>
      <c r="AG236" s="34">
        <f t="shared" si="85"/>
        <v>0</v>
      </c>
      <c r="AH236" s="47">
        <f t="shared" si="86"/>
        <v>0</v>
      </c>
      <c r="AI236" s="80"/>
      <c r="AJ236" s="80"/>
    </row>
    <row r="237" spans="1:36" ht="15.75" customHeight="1" thickTop="1" thickBot="1" x14ac:dyDescent="0.3">
      <c r="A237" s="110"/>
      <c r="B237" s="3" t="str">
        <f t="shared" si="89"/>
        <v>برجاء إدخال إسم الصنف</v>
      </c>
      <c r="C237" s="4">
        <f t="shared" si="89"/>
        <v>1</v>
      </c>
      <c r="D237" s="4">
        <f t="shared" si="75"/>
        <v>0</v>
      </c>
      <c r="E237" s="4">
        <f t="shared" si="76"/>
        <v>0</v>
      </c>
      <c r="F237" s="4">
        <f t="shared" si="77"/>
        <v>0</v>
      </c>
      <c r="G237" s="4">
        <f t="shared" si="78"/>
        <v>0</v>
      </c>
      <c r="H237" s="13">
        <f t="shared" si="72"/>
        <v>0</v>
      </c>
      <c r="I237" s="14">
        <f t="shared" si="72"/>
        <v>0</v>
      </c>
      <c r="J237" s="15"/>
      <c r="K237" s="16"/>
      <c r="L237" s="13"/>
      <c r="M237" s="14"/>
      <c r="N237" s="15"/>
      <c r="O237" s="16"/>
      <c r="P237" s="13"/>
      <c r="Q237" s="14"/>
      <c r="R237" s="15"/>
      <c r="S237" s="16"/>
      <c r="T237" s="13"/>
      <c r="U237" s="14"/>
      <c r="V237" s="15"/>
      <c r="W237" s="16"/>
      <c r="X237" s="17">
        <f t="shared" si="90"/>
        <v>0</v>
      </c>
      <c r="Y237" s="18">
        <f t="shared" si="90"/>
        <v>0</v>
      </c>
      <c r="Z237" s="18">
        <f t="shared" si="90"/>
        <v>0</v>
      </c>
      <c r="AA237" s="18">
        <f t="shared" si="90"/>
        <v>0</v>
      </c>
      <c r="AB237" s="18">
        <f t="shared" si="80"/>
        <v>0</v>
      </c>
      <c r="AC237" s="18">
        <f t="shared" si="81"/>
        <v>0</v>
      </c>
      <c r="AD237" s="18">
        <f t="shared" si="82"/>
        <v>0</v>
      </c>
      <c r="AE237" s="18">
        <f t="shared" si="83"/>
        <v>0</v>
      </c>
      <c r="AF237" s="19">
        <f t="shared" si="84"/>
        <v>0</v>
      </c>
      <c r="AG237" s="20">
        <f t="shared" si="85"/>
        <v>0</v>
      </c>
      <c r="AH237" s="48">
        <f t="shared" si="86"/>
        <v>0</v>
      </c>
      <c r="AI237" s="80">
        <f>AI221-AI205</f>
        <v>0</v>
      </c>
      <c r="AJ237" s="80"/>
    </row>
    <row r="238" spans="1:36" ht="15.75" customHeight="1" thickTop="1" thickBot="1" x14ac:dyDescent="0.3">
      <c r="A238" s="110"/>
      <c r="B238" s="45" t="str">
        <f t="shared" si="89"/>
        <v>برجاء إدخال إسم الصنف</v>
      </c>
      <c r="C238" s="35">
        <f t="shared" si="89"/>
        <v>1</v>
      </c>
      <c r="D238" s="35">
        <f t="shared" si="75"/>
        <v>0</v>
      </c>
      <c r="E238" s="35">
        <f t="shared" si="76"/>
        <v>0</v>
      </c>
      <c r="F238" s="35">
        <f t="shared" si="77"/>
        <v>0</v>
      </c>
      <c r="G238" s="35">
        <f t="shared" si="78"/>
        <v>0</v>
      </c>
      <c r="H238" s="36">
        <f t="shared" si="72"/>
        <v>0</v>
      </c>
      <c r="I238" s="37">
        <f t="shared" si="72"/>
        <v>0</v>
      </c>
      <c r="J238" s="38"/>
      <c r="K238" s="39"/>
      <c r="L238" s="36"/>
      <c r="M238" s="37"/>
      <c r="N238" s="38"/>
      <c r="O238" s="39"/>
      <c r="P238" s="36"/>
      <c r="Q238" s="37"/>
      <c r="R238" s="38"/>
      <c r="S238" s="39"/>
      <c r="T238" s="36"/>
      <c r="U238" s="37"/>
      <c r="V238" s="38"/>
      <c r="W238" s="39"/>
      <c r="X238" s="40">
        <f t="shared" si="90"/>
        <v>0</v>
      </c>
      <c r="Y238" s="41">
        <f t="shared" si="90"/>
        <v>0</v>
      </c>
      <c r="Z238" s="41">
        <f t="shared" si="90"/>
        <v>0</v>
      </c>
      <c r="AA238" s="41">
        <f t="shared" si="90"/>
        <v>0</v>
      </c>
      <c r="AB238" s="41">
        <f t="shared" si="80"/>
        <v>0</v>
      </c>
      <c r="AC238" s="41">
        <f t="shared" si="81"/>
        <v>0</v>
      </c>
      <c r="AD238" s="41">
        <f t="shared" si="82"/>
        <v>0</v>
      </c>
      <c r="AE238" s="41">
        <f t="shared" si="83"/>
        <v>0</v>
      </c>
      <c r="AF238" s="42">
        <f t="shared" si="84"/>
        <v>0</v>
      </c>
      <c r="AG238" s="43">
        <f t="shared" si="85"/>
        <v>0</v>
      </c>
      <c r="AH238" s="49">
        <f t="shared" si="86"/>
        <v>0</v>
      </c>
      <c r="AI238" s="80"/>
      <c r="AJ238" s="80"/>
    </row>
    <row r="239" spans="1:36" ht="20.25" thickTop="1" thickBot="1" x14ac:dyDescent="0.3">
      <c r="A239" s="81" t="s">
        <v>26</v>
      </c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>
        <f>SUM(AB199:AB238)</f>
        <v>0</v>
      </c>
      <c r="AC239" s="81"/>
      <c r="AD239" s="81"/>
      <c r="AE239" s="81"/>
      <c r="AF239" s="81"/>
      <c r="AG239" s="81"/>
      <c r="AH239" s="81"/>
      <c r="AI239" s="80"/>
      <c r="AJ239" s="80"/>
    </row>
    <row r="240" spans="1:36" ht="20.25" thickTop="1" thickBot="1" x14ac:dyDescent="0.3">
      <c r="A240" s="75" t="s">
        <v>27</v>
      </c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>
        <f>SUM(AC199:AC238)</f>
        <v>0</v>
      </c>
      <c r="AC240" s="75"/>
      <c r="AD240" s="75"/>
      <c r="AE240" s="75"/>
      <c r="AF240" s="75"/>
      <c r="AG240" s="75"/>
      <c r="AH240" s="75"/>
      <c r="AI240" s="80"/>
      <c r="AJ240" s="80"/>
    </row>
    <row r="241" spans="1:36" ht="20.25" thickTop="1" thickBot="1" x14ac:dyDescent="0.3">
      <c r="A241" s="82" t="s">
        <v>28</v>
      </c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>
        <f>SUM(AD199:AD238)</f>
        <v>0</v>
      </c>
      <c r="AC241" s="82"/>
      <c r="AD241" s="82"/>
      <c r="AE241" s="82"/>
      <c r="AF241" s="82"/>
      <c r="AG241" s="82"/>
      <c r="AH241" s="82"/>
      <c r="AI241" s="80"/>
      <c r="AJ241" s="80"/>
    </row>
    <row r="242" spans="1:36" ht="20.25" thickTop="1" thickBot="1" x14ac:dyDescent="0.3">
      <c r="A242" s="75" t="s">
        <v>29</v>
      </c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>
        <f>SUM(AE199:AE238)</f>
        <v>0</v>
      </c>
      <c r="AC242" s="75"/>
      <c r="AD242" s="75"/>
      <c r="AE242" s="75"/>
      <c r="AF242" s="75"/>
      <c r="AG242" s="75"/>
      <c r="AH242" s="75"/>
      <c r="AI242" s="80"/>
      <c r="AJ242" s="80"/>
    </row>
    <row r="243" spans="1:36" ht="20.25" thickTop="1" thickBot="1" x14ac:dyDescent="0.3">
      <c r="A243" s="82" t="s">
        <v>30</v>
      </c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0"/>
      <c r="AJ243" s="80"/>
    </row>
    <row r="244" spans="1:36" ht="15.75" customHeight="1" thickTop="1" thickBot="1" x14ac:dyDescent="0.3">
      <c r="A244" s="75" t="s">
        <v>31</v>
      </c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>
        <f>AB239+AB240+AB241+AB242-AB243</f>
        <v>0</v>
      </c>
      <c r="AC244" s="75"/>
      <c r="AD244" s="75"/>
      <c r="AE244" s="75"/>
      <c r="AF244" s="75"/>
      <c r="AG244" s="75"/>
      <c r="AH244" s="75"/>
      <c r="AI244" s="80"/>
      <c r="AJ244" s="80"/>
    </row>
    <row r="245" spans="1:36" ht="15.75" customHeight="1" thickTop="1" thickBot="1" x14ac:dyDescent="0.3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80"/>
      <c r="AJ245" s="80"/>
    </row>
    <row r="246" spans="1:36" ht="15.75" customHeight="1" thickTop="1" thickBot="1" x14ac:dyDescent="0.3">
      <c r="A246" s="110">
        <v>6</v>
      </c>
      <c r="B246" s="86" t="s">
        <v>0</v>
      </c>
      <c r="C246" s="88" t="s">
        <v>1</v>
      </c>
      <c r="D246" s="88" t="s">
        <v>21</v>
      </c>
      <c r="E246" s="88" t="s">
        <v>22</v>
      </c>
      <c r="F246" s="88" t="s">
        <v>23</v>
      </c>
      <c r="G246" s="88" t="s">
        <v>24</v>
      </c>
      <c r="H246" s="86" t="s">
        <v>2</v>
      </c>
      <c r="I246" s="106"/>
      <c r="J246" s="88" t="s">
        <v>3</v>
      </c>
      <c r="K246" s="88"/>
      <c r="L246" s="86" t="s">
        <v>4</v>
      </c>
      <c r="M246" s="106"/>
      <c r="N246" s="88" t="s">
        <v>5</v>
      </c>
      <c r="O246" s="88"/>
      <c r="P246" s="86" t="s">
        <v>6</v>
      </c>
      <c r="Q246" s="106"/>
      <c r="R246" s="88" t="s">
        <v>7</v>
      </c>
      <c r="S246" s="88"/>
      <c r="T246" s="86" t="s">
        <v>8</v>
      </c>
      <c r="U246" s="106"/>
      <c r="V246" s="88" t="s">
        <v>9</v>
      </c>
      <c r="W246" s="88"/>
      <c r="X246" s="107" t="s">
        <v>10</v>
      </c>
      <c r="Y246" s="107" t="s">
        <v>11</v>
      </c>
      <c r="Z246" s="107" t="s">
        <v>12</v>
      </c>
      <c r="AA246" s="107" t="s">
        <v>13</v>
      </c>
      <c r="AB246" s="107" t="s">
        <v>14</v>
      </c>
      <c r="AC246" s="107" t="s">
        <v>15</v>
      </c>
      <c r="AD246" s="107" t="s">
        <v>16</v>
      </c>
      <c r="AE246" s="107" t="s">
        <v>17</v>
      </c>
      <c r="AF246" s="107" t="s">
        <v>25</v>
      </c>
      <c r="AG246" s="108" t="s">
        <v>18</v>
      </c>
      <c r="AH246" s="109"/>
      <c r="AI246" s="80" t="s">
        <v>34</v>
      </c>
      <c r="AJ246" s="80"/>
    </row>
    <row r="247" spans="1:36" ht="15.75" customHeight="1" thickTop="1" thickBot="1" x14ac:dyDescent="0.3">
      <c r="A247" s="110"/>
      <c r="B247" s="86"/>
      <c r="C247" s="88"/>
      <c r="D247" s="88"/>
      <c r="E247" s="88"/>
      <c r="F247" s="88"/>
      <c r="G247" s="88"/>
      <c r="H247" s="21" t="s">
        <v>20</v>
      </c>
      <c r="I247" s="22" t="s">
        <v>19</v>
      </c>
      <c r="J247" s="23" t="s">
        <v>20</v>
      </c>
      <c r="K247" s="23" t="s">
        <v>19</v>
      </c>
      <c r="L247" s="21" t="s">
        <v>20</v>
      </c>
      <c r="M247" s="22" t="s">
        <v>19</v>
      </c>
      <c r="N247" s="23" t="s">
        <v>20</v>
      </c>
      <c r="O247" s="23" t="s">
        <v>19</v>
      </c>
      <c r="P247" s="21" t="s">
        <v>20</v>
      </c>
      <c r="Q247" s="22" t="s">
        <v>19</v>
      </c>
      <c r="R247" s="23" t="s">
        <v>20</v>
      </c>
      <c r="S247" s="23" t="s">
        <v>19</v>
      </c>
      <c r="T247" s="21" t="s">
        <v>20</v>
      </c>
      <c r="U247" s="22" t="s">
        <v>19</v>
      </c>
      <c r="V247" s="23" t="s">
        <v>20</v>
      </c>
      <c r="W247" s="23" t="s">
        <v>19</v>
      </c>
      <c r="X247" s="91"/>
      <c r="Y247" s="91"/>
      <c r="Z247" s="91"/>
      <c r="AA247" s="91"/>
      <c r="AB247" s="91"/>
      <c r="AC247" s="91"/>
      <c r="AD247" s="91"/>
      <c r="AE247" s="91"/>
      <c r="AF247" s="91"/>
      <c r="AG247" s="24" t="s">
        <v>20</v>
      </c>
      <c r="AH247" s="25" t="s">
        <v>19</v>
      </c>
      <c r="AI247" s="80"/>
      <c r="AJ247" s="80"/>
    </row>
    <row r="248" spans="1:36" ht="15.75" customHeight="1" thickTop="1" thickBot="1" x14ac:dyDescent="0.3">
      <c r="A248" s="110"/>
      <c r="B248" s="3" t="str">
        <f>B199</f>
        <v>برجاء إدخال إسم الصنف</v>
      </c>
      <c r="C248" s="4">
        <f>C199</f>
        <v>1</v>
      </c>
      <c r="D248" s="4">
        <f>X248/C248</f>
        <v>0</v>
      </c>
      <c r="E248" s="4">
        <f>Y248/C248</f>
        <v>0</v>
      </c>
      <c r="F248" s="4">
        <f>Z248/C248</f>
        <v>0</v>
      </c>
      <c r="G248" s="4">
        <f>AA248/C248</f>
        <v>0</v>
      </c>
      <c r="H248" s="5">
        <f t="shared" ref="H248:I287" si="91">AG199</f>
        <v>0</v>
      </c>
      <c r="I248" s="6">
        <f t="shared" si="91"/>
        <v>0</v>
      </c>
      <c r="J248" s="7"/>
      <c r="K248" s="8"/>
      <c r="L248" s="5"/>
      <c r="M248" s="6"/>
      <c r="N248" s="7"/>
      <c r="O248" s="8"/>
      <c r="P248" s="5"/>
      <c r="Q248" s="6"/>
      <c r="R248" s="7"/>
      <c r="S248" s="8"/>
      <c r="T248" s="5"/>
      <c r="U248" s="6"/>
      <c r="V248" s="7"/>
      <c r="W248" s="8"/>
      <c r="X248" s="9">
        <f>X199</f>
        <v>0</v>
      </c>
      <c r="Y248" s="10">
        <f t="shared" ref="Y248:AA248" si="92">Y199</f>
        <v>0</v>
      </c>
      <c r="Z248" s="10">
        <f t="shared" si="92"/>
        <v>0</v>
      </c>
      <c r="AA248" s="10">
        <f t="shared" si="92"/>
        <v>0</v>
      </c>
      <c r="AB248" s="10">
        <f>P248*X248+Q248*D248</f>
        <v>0</v>
      </c>
      <c r="AC248" s="10">
        <f>R248*Y248+S248*E248</f>
        <v>0</v>
      </c>
      <c r="AD248" s="10">
        <f>T248*Z248+U248*F248</f>
        <v>0</v>
      </c>
      <c r="AE248" s="10">
        <f>V248*AA248+W248*G248</f>
        <v>0</v>
      </c>
      <c r="AF248" s="11">
        <f>H248*C248+I248+J248*C248+K248-L248*C248-M248+N248*C248+O248-P248*C248-Q248-R248*C248-S248-T248*C248-U248-V248*C248-W248</f>
        <v>0</v>
      </c>
      <c r="AG248" s="12">
        <f>ROUNDDOWN(AF248/C248,0)</f>
        <v>0</v>
      </c>
      <c r="AH248" s="46">
        <f>AF248-AG248*C248</f>
        <v>0</v>
      </c>
      <c r="AI248" s="80"/>
      <c r="AJ248" s="80"/>
    </row>
    <row r="249" spans="1:36" ht="15.75" customHeight="1" thickTop="1" thickBot="1" x14ac:dyDescent="0.3">
      <c r="A249" s="110"/>
      <c r="B249" s="44" t="str">
        <f t="shared" ref="B249:C264" si="93">B200</f>
        <v>برجاء إدخال إسم الصنف</v>
      </c>
      <c r="C249" s="26">
        <f t="shared" si="93"/>
        <v>1</v>
      </c>
      <c r="D249" s="26">
        <f t="shared" ref="D249:D287" si="94">X249/C249</f>
        <v>0</v>
      </c>
      <c r="E249" s="26">
        <f t="shared" ref="E249:E287" si="95">Y249/C249</f>
        <v>0</v>
      </c>
      <c r="F249" s="26">
        <f t="shared" ref="F249:F287" si="96">Z249/C249</f>
        <v>0</v>
      </c>
      <c r="G249" s="26">
        <f t="shared" ref="G249:G287" si="97">AA249/C249</f>
        <v>0</v>
      </c>
      <c r="H249" s="27">
        <f t="shared" si="91"/>
        <v>0</v>
      </c>
      <c r="I249" s="28">
        <f t="shared" si="91"/>
        <v>0</v>
      </c>
      <c r="J249" s="29"/>
      <c r="K249" s="30"/>
      <c r="L249" s="27"/>
      <c r="M249" s="28"/>
      <c r="N249" s="29"/>
      <c r="O249" s="30"/>
      <c r="P249" s="27"/>
      <c r="Q249" s="28"/>
      <c r="R249" s="29"/>
      <c r="S249" s="30"/>
      <c r="T249" s="27"/>
      <c r="U249" s="28"/>
      <c r="V249" s="29"/>
      <c r="W249" s="30"/>
      <c r="X249" s="31">
        <f t="shared" ref="X249:AA264" si="98">X200</f>
        <v>0</v>
      </c>
      <c r="Y249" s="32">
        <f t="shared" si="98"/>
        <v>0</v>
      </c>
      <c r="Z249" s="32">
        <f t="shared" si="98"/>
        <v>0</v>
      </c>
      <c r="AA249" s="32">
        <f t="shared" si="98"/>
        <v>0</v>
      </c>
      <c r="AB249" s="32">
        <f t="shared" ref="AB249:AB287" si="99">P249*X249+Q249*D249</f>
        <v>0</v>
      </c>
      <c r="AC249" s="32">
        <f t="shared" ref="AC249:AC287" si="100">R249*Y249+S249*E249</f>
        <v>0</v>
      </c>
      <c r="AD249" s="32">
        <f t="shared" ref="AD249:AD287" si="101">T249*Z249+U249*F249</f>
        <v>0</v>
      </c>
      <c r="AE249" s="32">
        <f t="shared" ref="AE249:AE287" si="102">V249*AA249+W249*G249</f>
        <v>0</v>
      </c>
      <c r="AF249" s="33">
        <f t="shared" ref="AF249:AF287" si="103">H249*C249+I249+J249*C249+K249-L249*C249-M249+N249*C249+O249-P249*C249-Q249-R249*C249-S249-T249*C249-U249-V249*C249-W249</f>
        <v>0</v>
      </c>
      <c r="AG249" s="34">
        <f t="shared" ref="AG249:AG287" si="104">ROUNDDOWN(AF249/C249,0)</f>
        <v>0</v>
      </c>
      <c r="AH249" s="47">
        <f t="shared" ref="AH249:AH287" si="105">AF249-AG249*C249</f>
        <v>0</v>
      </c>
      <c r="AI249" s="80"/>
      <c r="AJ249" s="80"/>
    </row>
    <row r="250" spans="1:36" ht="15.75" customHeight="1" thickTop="1" thickBot="1" x14ac:dyDescent="0.3">
      <c r="A250" s="110"/>
      <c r="B250" s="3" t="str">
        <f t="shared" si="93"/>
        <v>برجاء إدخال إسم الصنف</v>
      </c>
      <c r="C250" s="4">
        <f t="shared" si="93"/>
        <v>1</v>
      </c>
      <c r="D250" s="4">
        <f t="shared" si="94"/>
        <v>0</v>
      </c>
      <c r="E250" s="4">
        <f t="shared" si="95"/>
        <v>0</v>
      </c>
      <c r="F250" s="4">
        <f t="shared" si="96"/>
        <v>0</v>
      </c>
      <c r="G250" s="4">
        <f t="shared" si="97"/>
        <v>0</v>
      </c>
      <c r="H250" s="13">
        <f t="shared" si="91"/>
        <v>0</v>
      </c>
      <c r="I250" s="14">
        <f t="shared" si="91"/>
        <v>0</v>
      </c>
      <c r="J250" s="15"/>
      <c r="K250" s="16"/>
      <c r="L250" s="13"/>
      <c r="M250" s="14"/>
      <c r="N250" s="15"/>
      <c r="O250" s="16"/>
      <c r="P250" s="13"/>
      <c r="Q250" s="14"/>
      <c r="R250" s="15"/>
      <c r="S250" s="16"/>
      <c r="T250" s="13"/>
      <c r="U250" s="14"/>
      <c r="V250" s="15"/>
      <c r="W250" s="16"/>
      <c r="X250" s="17">
        <f t="shared" si="98"/>
        <v>0</v>
      </c>
      <c r="Y250" s="18">
        <f t="shared" si="98"/>
        <v>0</v>
      </c>
      <c r="Z250" s="18">
        <f t="shared" si="98"/>
        <v>0</v>
      </c>
      <c r="AA250" s="18">
        <f t="shared" si="98"/>
        <v>0</v>
      </c>
      <c r="AB250" s="18">
        <f t="shared" si="99"/>
        <v>0</v>
      </c>
      <c r="AC250" s="18">
        <f t="shared" si="100"/>
        <v>0</v>
      </c>
      <c r="AD250" s="18">
        <f t="shared" si="101"/>
        <v>0</v>
      </c>
      <c r="AE250" s="18">
        <f t="shared" si="102"/>
        <v>0</v>
      </c>
      <c r="AF250" s="19">
        <f t="shared" si="103"/>
        <v>0</v>
      </c>
      <c r="AG250" s="20">
        <f t="shared" si="104"/>
        <v>0</v>
      </c>
      <c r="AH250" s="48">
        <f t="shared" si="105"/>
        <v>0</v>
      </c>
      <c r="AI250" s="80"/>
      <c r="AJ250" s="80"/>
    </row>
    <row r="251" spans="1:36" ht="15.75" customHeight="1" thickTop="1" thickBot="1" x14ac:dyDescent="0.3">
      <c r="A251" s="110"/>
      <c r="B251" s="44" t="str">
        <f t="shared" si="93"/>
        <v>برجاء إدخال إسم الصنف</v>
      </c>
      <c r="C251" s="26">
        <f t="shared" si="93"/>
        <v>1</v>
      </c>
      <c r="D251" s="26">
        <f t="shared" si="94"/>
        <v>0</v>
      </c>
      <c r="E251" s="26">
        <f t="shared" si="95"/>
        <v>0</v>
      </c>
      <c r="F251" s="26">
        <f t="shared" si="96"/>
        <v>0</v>
      </c>
      <c r="G251" s="26">
        <f t="shared" si="97"/>
        <v>0</v>
      </c>
      <c r="H251" s="27">
        <f t="shared" si="91"/>
        <v>0</v>
      </c>
      <c r="I251" s="28">
        <f t="shared" si="91"/>
        <v>0</v>
      </c>
      <c r="J251" s="29"/>
      <c r="K251" s="30"/>
      <c r="L251" s="27"/>
      <c r="M251" s="28"/>
      <c r="N251" s="29"/>
      <c r="O251" s="30"/>
      <c r="P251" s="27"/>
      <c r="Q251" s="28"/>
      <c r="R251" s="29"/>
      <c r="S251" s="30"/>
      <c r="T251" s="27"/>
      <c r="U251" s="28"/>
      <c r="V251" s="29"/>
      <c r="W251" s="30"/>
      <c r="X251" s="31">
        <f t="shared" si="98"/>
        <v>0</v>
      </c>
      <c r="Y251" s="32">
        <f t="shared" si="98"/>
        <v>0</v>
      </c>
      <c r="Z251" s="32">
        <f t="shared" si="98"/>
        <v>0</v>
      </c>
      <c r="AA251" s="32">
        <f t="shared" si="98"/>
        <v>0</v>
      </c>
      <c r="AB251" s="32">
        <f t="shared" si="99"/>
        <v>0</v>
      </c>
      <c r="AC251" s="32">
        <f t="shared" si="100"/>
        <v>0</v>
      </c>
      <c r="AD251" s="32">
        <f t="shared" si="101"/>
        <v>0</v>
      </c>
      <c r="AE251" s="32">
        <f t="shared" si="102"/>
        <v>0</v>
      </c>
      <c r="AF251" s="33">
        <f t="shared" si="103"/>
        <v>0</v>
      </c>
      <c r="AG251" s="34">
        <f t="shared" si="104"/>
        <v>0</v>
      </c>
      <c r="AH251" s="47">
        <f t="shared" si="105"/>
        <v>0</v>
      </c>
      <c r="AI251" s="80"/>
      <c r="AJ251" s="80"/>
    </row>
    <row r="252" spans="1:36" ht="15.75" customHeight="1" thickTop="1" thickBot="1" x14ac:dyDescent="0.3">
      <c r="A252" s="110"/>
      <c r="B252" s="3" t="str">
        <f t="shared" si="93"/>
        <v>برجاء إدخال إسم الصنف</v>
      </c>
      <c r="C252" s="4">
        <f t="shared" si="93"/>
        <v>1</v>
      </c>
      <c r="D252" s="4">
        <f t="shared" si="94"/>
        <v>0</v>
      </c>
      <c r="E252" s="4">
        <f t="shared" si="95"/>
        <v>0</v>
      </c>
      <c r="F252" s="4">
        <f t="shared" si="96"/>
        <v>0</v>
      </c>
      <c r="G252" s="4">
        <f t="shared" si="97"/>
        <v>0</v>
      </c>
      <c r="H252" s="13">
        <f t="shared" si="91"/>
        <v>0</v>
      </c>
      <c r="I252" s="14">
        <f t="shared" si="91"/>
        <v>0</v>
      </c>
      <c r="J252" s="15"/>
      <c r="K252" s="16"/>
      <c r="L252" s="13"/>
      <c r="M252" s="14"/>
      <c r="N252" s="15"/>
      <c r="O252" s="16"/>
      <c r="P252" s="13"/>
      <c r="Q252" s="14"/>
      <c r="R252" s="15"/>
      <c r="S252" s="16"/>
      <c r="T252" s="13"/>
      <c r="U252" s="14"/>
      <c r="V252" s="15"/>
      <c r="W252" s="16"/>
      <c r="X252" s="17">
        <f t="shared" si="98"/>
        <v>0</v>
      </c>
      <c r="Y252" s="18">
        <f t="shared" si="98"/>
        <v>0</v>
      </c>
      <c r="Z252" s="18">
        <f t="shared" si="98"/>
        <v>0</v>
      </c>
      <c r="AA252" s="18">
        <f t="shared" si="98"/>
        <v>0</v>
      </c>
      <c r="AB252" s="18">
        <f t="shared" si="99"/>
        <v>0</v>
      </c>
      <c r="AC252" s="18">
        <f t="shared" si="100"/>
        <v>0</v>
      </c>
      <c r="AD252" s="18">
        <f t="shared" si="101"/>
        <v>0</v>
      </c>
      <c r="AE252" s="18">
        <f t="shared" si="102"/>
        <v>0</v>
      </c>
      <c r="AF252" s="19">
        <f t="shared" si="103"/>
        <v>0</v>
      </c>
      <c r="AG252" s="20">
        <f t="shared" si="104"/>
        <v>0</v>
      </c>
      <c r="AH252" s="48">
        <f t="shared" si="105"/>
        <v>0</v>
      </c>
      <c r="AI252" s="80"/>
      <c r="AJ252" s="80"/>
    </row>
    <row r="253" spans="1:36" ht="15.75" customHeight="1" thickTop="1" thickBot="1" x14ac:dyDescent="0.3">
      <c r="A253" s="110"/>
      <c r="B253" s="44" t="str">
        <f t="shared" si="93"/>
        <v>برجاء إدخال إسم الصنف</v>
      </c>
      <c r="C253" s="26">
        <f t="shared" si="93"/>
        <v>1</v>
      </c>
      <c r="D253" s="26">
        <f t="shared" si="94"/>
        <v>0</v>
      </c>
      <c r="E253" s="26">
        <f t="shared" si="95"/>
        <v>0</v>
      </c>
      <c r="F253" s="26">
        <f t="shared" si="96"/>
        <v>0</v>
      </c>
      <c r="G253" s="26">
        <f t="shared" si="97"/>
        <v>0</v>
      </c>
      <c r="H253" s="27">
        <f t="shared" si="91"/>
        <v>0</v>
      </c>
      <c r="I253" s="28">
        <f t="shared" si="91"/>
        <v>0</v>
      </c>
      <c r="J253" s="29"/>
      <c r="K253" s="30"/>
      <c r="L253" s="27"/>
      <c r="M253" s="28"/>
      <c r="N253" s="29"/>
      <c r="O253" s="30"/>
      <c r="P253" s="27"/>
      <c r="Q253" s="28"/>
      <c r="R253" s="29"/>
      <c r="S253" s="30"/>
      <c r="T253" s="27"/>
      <c r="U253" s="28"/>
      <c r="V253" s="29"/>
      <c r="W253" s="30"/>
      <c r="X253" s="31">
        <f t="shared" si="98"/>
        <v>0</v>
      </c>
      <c r="Y253" s="32">
        <f t="shared" si="98"/>
        <v>0</v>
      </c>
      <c r="Z253" s="32">
        <f t="shared" si="98"/>
        <v>0</v>
      </c>
      <c r="AA253" s="32">
        <f t="shared" si="98"/>
        <v>0</v>
      </c>
      <c r="AB253" s="32">
        <f t="shared" si="99"/>
        <v>0</v>
      </c>
      <c r="AC253" s="32">
        <f t="shared" si="100"/>
        <v>0</v>
      </c>
      <c r="AD253" s="32">
        <f t="shared" si="101"/>
        <v>0</v>
      </c>
      <c r="AE253" s="32">
        <f t="shared" si="102"/>
        <v>0</v>
      </c>
      <c r="AF253" s="33">
        <f t="shared" si="103"/>
        <v>0</v>
      </c>
      <c r="AG253" s="34">
        <f t="shared" si="104"/>
        <v>0</v>
      </c>
      <c r="AH253" s="47">
        <f t="shared" si="105"/>
        <v>0</v>
      </c>
      <c r="AI253" s="80"/>
      <c r="AJ253" s="80"/>
    </row>
    <row r="254" spans="1:36" ht="15.75" customHeight="1" thickTop="1" thickBot="1" x14ac:dyDescent="0.3">
      <c r="A254" s="110"/>
      <c r="B254" s="3" t="str">
        <f t="shared" si="93"/>
        <v>برجاء إدخال إسم الصنف</v>
      </c>
      <c r="C254" s="4">
        <f t="shared" si="93"/>
        <v>1</v>
      </c>
      <c r="D254" s="4">
        <f t="shared" si="94"/>
        <v>0</v>
      </c>
      <c r="E254" s="4">
        <f t="shared" si="95"/>
        <v>0</v>
      </c>
      <c r="F254" s="4">
        <f t="shared" si="96"/>
        <v>0</v>
      </c>
      <c r="G254" s="4">
        <f t="shared" si="97"/>
        <v>0</v>
      </c>
      <c r="H254" s="13">
        <f t="shared" si="91"/>
        <v>0</v>
      </c>
      <c r="I254" s="14">
        <f t="shared" si="91"/>
        <v>0</v>
      </c>
      <c r="J254" s="15"/>
      <c r="K254" s="16"/>
      <c r="L254" s="13"/>
      <c r="M254" s="14"/>
      <c r="N254" s="15"/>
      <c r="O254" s="16"/>
      <c r="P254" s="13"/>
      <c r="Q254" s="14"/>
      <c r="R254" s="15"/>
      <c r="S254" s="16"/>
      <c r="T254" s="13"/>
      <c r="U254" s="14"/>
      <c r="V254" s="15"/>
      <c r="W254" s="16"/>
      <c r="X254" s="17">
        <f t="shared" si="98"/>
        <v>0</v>
      </c>
      <c r="Y254" s="18">
        <f t="shared" si="98"/>
        <v>0</v>
      </c>
      <c r="Z254" s="18">
        <f t="shared" si="98"/>
        <v>0</v>
      </c>
      <c r="AA254" s="18">
        <f t="shared" si="98"/>
        <v>0</v>
      </c>
      <c r="AB254" s="18">
        <f t="shared" si="99"/>
        <v>0</v>
      </c>
      <c r="AC254" s="18">
        <f t="shared" si="100"/>
        <v>0</v>
      </c>
      <c r="AD254" s="18">
        <f t="shared" si="101"/>
        <v>0</v>
      </c>
      <c r="AE254" s="18">
        <f t="shared" si="102"/>
        <v>0</v>
      </c>
      <c r="AF254" s="19">
        <f t="shared" si="103"/>
        <v>0</v>
      </c>
      <c r="AG254" s="20">
        <f t="shared" si="104"/>
        <v>0</v>
      </c>
      <c r="AH254" s="48">
        <f t="shared" si="105"/>
        <v>0</v>
      </c>
      <c r="AI254" s="79"/>
      <c r="AJ254" s="79"/>
    </row>
    <row r="255" spans="1:36" ht="15.75" customHeight="1" thickTop="1" thickBot="1" x14ac:dyDescent="0.3">
      <c r="A255" s="110"/>
      <c r="B255" s="44" t="str">
        <f t="shared" si="93"/>
        <v>برجاء إدخال إسم الصنف</v>
      </c>
      <c r="C255" s="26">
        <f t="shared" si="93"/>
        <v>1</v>
      </c>
      <c r="D255" s="26">
        <f t="shared" si="94"/>
        <v>0</v>
      </c>
      <c r="E255" s="26">
        <f t="shared" si="95"/>
        <v>0</v>
      </c>
      <c r="F255" s="26">
        <f t="shared" si="96"/>
        <v>0</v>
      </c>
      <c r="G255" s="26">
        <f t="shared" si="97"/>
        <v>0</v>
      </c>
      <c r="H255" s="27">
        <f t="shared" si="91"/>
        <v>0</v>
      </c>
      <c r="I255" s="28">
        <f t="shared" si="91"/>
        <v>0</v>
      </c>
      <c r="J255" s="29"/>
      <c r="K255" s="30"/>
      <c r="L255" s="27"/>
      <c r="M255" s="28"/>
      <c r="N255" s="29"/>
      <c r="O255" s="30"/>
      <c r="P255" s="27"/>
      <c r="Q255" s="28"/>
      <c r="R255" s="29"/>
      <c r="S255" s="30"/>
      <c r="T255" s="27"/>
      <c r="U255" s="28"/>
      <c r="V255" s="29"/>
      <c r="W255" s="30"/>
      <c r="X255" s="31">
        <f t="shared" si="98"/>
        <v>0</v>
      </c>
      <c r="Y255" s="32">
        <f t="shared" si="98"/>
        <v>0</v>
      </c>
      <c r="Z255" s="32">
        <f t="shared" si="98"/>
        <v>0</v>
      </c>
      <c r="AA255" s="32">
        <f t="shared" si="98"/>
        <v>0</v>
      </c>
      <c r="AB255" s="32">
        <f t="shared" si="99"/>
        <v>0</v>
      </c>
      <c r="AC255" s="32">
        <f t="shared" si="100"/>
        <v>0</v>
      </c>
      <c r="AD255" s="32">
        <f t="shared" si="101"/>
        <v>0</v>
      </c>
      <c r="AE255" s="32">
        <f t="shared" si="102"/>
        <v>0</v>
      </c>
      <c r="AF255" s="33">
        <f t="shared" si="103"/>
        <v>0</v>
      </c>
      <c r="AG255" s="34">
        <f t="shared" si="104"/>
        <v>0</v>
      </c>
      <c r="AH255" s="47">
        <f t="shared" si="105"/>
        <v>0</v>
      </c>
      <c r="AI255" s="79"/>
      <c r="AJ255" s="79"/>
    </row>
    <row r="256" spans="1:36" ht="15.75" customHeight="1" thickTop="1" thickBot="1" x14ac:dyDescent="0.3">
      <c r="A256" s="110"/>
      <c r="B256" s="3" t="str">
        <f t="shared" si="93"/>
        <v>برجاء إدخال إسم الصنف</v>
      </c>
      <c r="C256" s="4">
        <f t="shared" si="93"/>
        <v>1</v>
      </c>
      <c r="D256" s="4">
        <f t="shared" si="94"/>
        <v>0</v>
      </c>
      <c r="E256" s="4">
        <f t="shared" si="95"/>
        <v>0</v>
      </c>
      <c r="F256" s="4">
        <f t="shared" si="96"/>
        <v>0</v>
      </c>
      <c r="G256" s="4">
        <f t="shared" si="97"/>
        <v>0</v>
      </c>
      <c r="H256" s="13">
        <f t="shared" si="91"/>
        <v>0</v>
      </c>
      <c r="I256" s="14">
        <f t="shared" si="91"/>
        <v>0</v>
      </c>
      <c r="J256" s="15"/>
      <c r="K256" s="16"/>
      <c r="L256" s="13"/>
      <c r="M256" s="14"/>
      <c r="N256" s="15"/>
      <c r="O256" s="16"/>
      <c r="P256" s="13"/>
      <c r="Q256" s="14"/>
      <c r="R256" s="15"/>
      <c r="S256" s="16"/>
      <c r="T256" s="13"/>
      <c r="U256" s="14"/>
      <c r="V256" s="15"/>
      <c r="W256" s="16"/>
      <c r="X256" s="17">
        <f t="shared" si="98"/>
        <v>0</v>
      </c>
      <c r="Y256" s="18">
        <f t="shared" si="98"/>
        <v>0</v>
      </c>
      <c r="Z256" s="18">
        <f t="shared" si="98"/>
        <v>0</v>
      </c>
      <c r="AA256" s="18">
        <f t="shared" si="98"/>
        <v>0</v>
      </c>
      <c r="AB256" s="18">
        <f t="shared" si="99"/>
        <v>0</v>
      </c>
      <c r="AC256" s="18">
        <f t="shared" si="100"/>
        <v>0</v>
      </c>
      <c r="AD256" s="18">
        <f t="shared" si="101"/>
        <v>0</v>
      </c>
      <c r="AE256" s="18">
        <f t="shared" si="102"/>
        <v>0</v>
      </c>
      <c r="AF256" s="19">
        <f t="shared" si="103"/>
        <v>0</v>
      </c>
      <c r="AG256" s="20">
        <f t="shared" si="104"/>
        <v>0</v>
      </c>
      <c r="AH256" s="48">
        <f t="shared" si="105"/>
        <v>0</v>
      </c>
      <c r="AI256" s="79"/>
      <c r="AJ256" s="79"/>
    </row>
    <row r="257" spans="1:36" ht="15.75" customHeight="1" thickTop="1" thickBot="1" x14ac:dyDescent="0.3">
      <c r="A257" s="110"/>
      <c r="B257" s="44" t="str">
        <f t="shared" si="93"/>
        <v>برجاء إدخال إسم الصنف</v>
      </c>
      <c r="C257" s="26">
        <f t="shared" si="93"/>
        <v>1</v>
      </c>
      <c r="D257" s="26">
        <f t="shared" si="94"/>
        <v>0</v>
      </c>
      <c r="E257" s="26">
        <f t="shared" si="95"/>
        <v>0</v>
      </c>
      <c r="F257" s="26">
        <f t="shared" si="96"/>
        <v>0</v>
      </c>
      <c r="G257" s="26">
        <f t="shared" si="97"/>
        <v>0</v>
      </c>
      <c r="H257" s="27">
        <f t="shared" si="91"/>
        <v>0</v>
      </c>
      <c r="I257" s="28">
        <f t="shared" si="91"/>
        <v>0</v>
      </c>
      <c r="J257" s="29"/>
      <c r="K257" s="30"/>
      <c r="L257" s="27"/>
      <c r="M257" s="28"/>
      <c r="N257" s="29"/>
      <c r="O257" s="30"/>
      <c r="P257" s="27"/>
      <c r="Q257" s="28"/>
      <c r="R257" s="29"/>
      <c r="S257" s="30"/>
      <c r="T257" s="27"/>
      <c r="U257" s="28"/>
      <c r="V257" s="29"/>
      <c r="W257" s="30"/>
      <c r="X257" s="31">
        <f t="shared" si="98"/>
        <v>0</v>
      </c>
      <c r="Y257" s="32">
        <f t="shared" si="98"/>
        <v>0</v>
      </c>
      <c r="Z257" s="32">
        <f t="shared" si="98"/>
        <v>0</v>
      </c>
      <c r="AA257" s="32">
        <f t="shared" si="98"/>
        <v>0</v>
      </c>
      <c r="AB257" s="32">
        <f t="shared" si="99"/>
        <v>0</v>
      </c>
      <c r="AC257" s="32">
        <f t="shared" si="100"/>
        <v>0</v>
      </c>
      <c r="AD257" s="32">
        <f t="shared" si="101"/>
        <v>0</v>
      </c>
      <c r="AE257" s="32">
        <f t="shared" si="102"/>
        <v>0</v>
      </c>
      <c r="AF257" s="33">
        <f t="shared" si="103"/>
        <v>0</v>
      </c>
      <c r="AG257" s="34">
        <f t="shared" si="104"/>
        <v>0</v>
      </c>
      <c r="AH257" s="47">
        <f t="shared" si="105"/>
        <v>0</v>
      </c>
      <c r="AI257" s="79"/>
      <c r="AJ257" s="79"/>
    </row>
    <row r="258" spans="1:36" ht="15.75" customHeight="1" thickTop="1" thickBot="1" x14ac:dyDescent="0.3">
      <c r="A258" s="110"/>
      <c r="B258" s="3" t="str">
        <f t="shared" si="93"/>
        <v>برجاء إدخال إسم الصنف</v>
      </c>
      <c r="C258" s="4">
        <f t="shared" si="93"/>
        <v>1</v>
      </c>
      <c r="D258" s="4">
        <f t="shared" si="94"/>
        <v>0</v>
      </c>
      <c r="E258" s="4">
        <f t="shared" si="95"/>
        <v>0</v>
      </c>
      <c r="F258" s="4">
        <f t="shared" si="96"/>
        <v>0</v>
      </c>
      <c r="G258" s="4">
        <f t="shared" si="97"/>
        <v>0</v>
      </c>
      <c r="H258" s="13">
        <f t="shared" si="91"/>
        <v>0</v>
      </c>
      <c r="I258" s="14">
        <f t="shared" si="91"/>
        <v>0</v>
      </c>
      <c r="J258" s="15"/>
      <c r="K258" s="16"/>
      <c r="L258" s="13"/>
      <c r="M258" s="14"/>
      <c r="N258" s="15"/>
      <c r="O258" s="16"/>
      <c r="P258" s="13"/>
      <c r="Q258" s="14"/>
      <c r="R258" s="15"/>
      <c r="S258" s="16"/>
      <c r="T258" s="13"/>
      <c r="U258" s="14"/>
      <c r="V258" s="15"/>
      <c r="W258" s="16"/>
      <c r="X258" s="17">
        <f t="shared" si="98"/>
        <v>0</v>
      </c>
      <c r="Y258" s="18">
        <f t="shared" si="98"/>
        <v>0</v>
      </c>
      <c r="Z258" s="18">
        <f t="shared" si="98"/>
        <v>0</v>
      </c>
      <c r="AA258" s="18">
        <f t="shared" si="98"/>
        <v>0</v>
      </c>
      <c r="AB258" s="18">
        <f t="shared" si="99"/>
        <v>0</v>
      </c>
      <c r="AC258" s="18">
        <f t="shared" si="100"/>
        <v>0</v>
      </c>
      <c r="AD258" s="18">
        <f t="shared" si="101"/>
        <v>0</v>
      </c>
      <c r="AE258" s="18">
        <f t="shared" si="102"/>
        <v>0</v>
      </c>
      <c r="AF258" s="19">
        <f t="shared" si="103"/>
        <v>0</v>
      </c>
      <c r="AG258" s="20">
        <f t="shared" si="104"/>
        <v>0</v>
      </c>
      <c r="AH258" s="48">
        <f t="shared" si="105"/>
        <v>0</v>
      </c>
      <c r="AI258" s="79"/>
      <c r="AJ258" s="79"/>
    </row>
    <row r="259" spans="1:36" ht="15.75" customHeight="1" thickTop="1" thickBot="1" x14ac:dyDescent="0.3">
      <c r="A259" s="110"/>
      <c r="B259" s="44" t="str">
        <f t="shared" si="93"/>
        <v>برجاء إدخال إسم الصنف</v>
      </c>
      <c r="C259" s="26">
        <f t="shared" si="93"/>
        <v>1</v>
      </c>
      <c r="D259" s="26">
        <f t="shared" si="94"/>
        <v>0</v>
      </c>
      <c r="E259" s="26">
        <f t="shared" si="95"/>
        <v>0</v>
      </c>
      <c r="F259" s="26">
        <f t="shared" si="96"/>
        <v>0</v>
      </c>
      <c r="G259" s="26">
        <f t="shared" si="97"/>
        <v>0</v>
      </c>
      <c r="H259" s="27">
        <f t="shared" si="91"/>
        <v>0</v>
      </c>
      <c r="I259" s="28">
        <f t="shared" si="91"/>
        <v>0</v>
      </c>
      <c r="J259" s="29"/>
      <c r="K259" s="30"/>
      <c r="L259" s="27"/>
      <c r="M259" s="28"/>
      <c r="N259" s="29"/>
      <c r="O259" s="30"/>
      <c r="P259" s="27"/>
      <c r="Q259" s="28"/>
      <c r="R259" s="29"/>
      <c r="S259" s="30"/>
      <c r="T259" s="27"/>
      <c r="U259" s="28"/>
      <c r="V259" s="29"/>
      <c r="W259" s="30"/>
      <c r="X259" s="31">
        <f t="shared" si="98"/>
        <v>0</v>
      </c>
      <c r="Y259" s="32">
        <f t="shared" si="98"/>
        <v>0</v>
      </c>
      <c r="Z259" s="32">
        <f t="shared" si="98"/>
        <v>0</v>
      </c>
      <c r="AA259" s="32">
        <f t="shared" si="98"/>
        <v>0</v>
      </c>
      <c r="AB259" s="32">
        <f t="shared" si="99"/>
        <v>0</v>
      </c>
      <c r="AC259" s="32">
        <f t="shared" si="100"/>
        <v>0</v>
      </c>
      <c r="AD259" s="32">
        <f t="shared" si="101"/>
        <v>0</v>
      </c>
      <c r="AE259" s="32">
        <f t="shared" si="102"/>
        <v>0</v>
      </c>
      <c r="AF259" s="33">
        <f t="shared" si="103"/>
        <v>0</v>
      </c>
      <c r="AG259" s="34">
        <f t="shared" si="104"/>
        <v>0</v>
      </c>
      <c r="AH259" s="47">
        <f t="shared" si="105"/>
        <v>0</v>
      </c>
      <c r="AI259" s="79"/>
      <c r="AJ259" s="79"/>
    </row>
    <row r="260" spans="1:36" ht="15.75" customHeight="1" thickTop="1" thickBot="1" x14ac:dyDescent="0.3">
      <c r="A260" s="110"/>
      <c r="B260" s="3" t="str">
        <f t="shared" si="93"/>
        <v>برجاء إدخال إسم الصنف</v>
      </c>
      <c r="C260" s="4">
        <f t="shared" si="93"/>
        <v>1</v>
      </c>
      <c r="D260" s="4">
        <f t="shared" si="94"/>
        <v>0</v>
      </c>
      <c r="E260" s="4">
        <f t="shared" si="95"/>
        <v>0</v>
      </c>
      <c r="F260" s="4">
        <f t="shared" si="96"/>
        <v>0</v>
      </c>
      <c r="G260" s="4">
        <f t="shared" si="97"/>
        <v>0</v>
      </c>
      <c r="H260" s="13">
        <f t="shared" si="91"/>
        <v>0</v>
      </c>
      <c r="I260" s="14">
        <f t="shared" si="91"/>
        <v>0</v>
      </c>
      <c r="J260" s="15"/>
      <c r="K260" s="16"/>
      <c r="L260" s="13"/>
      <c r="M260" s="14"/>
      <c r="N260" s="15"/>
      <c r="O260" s="16"/>
      <c r="P260" s="13"/>
      <c r="Q260" s="14"/>
      <c r="R260" s="15"/>
      <c r="S260" s="16"/>
      <c r="T260" s="13"/>
      <c r="U260" s="14"/>
      <c r="V260" s="15"/>
      <c r="W260" s="16"/>
      <c r="X260" s="17">
        <f t="shared" si="98"/>
        <v>0</v>
      </c>
      <c r="Y260" s="18">
        <f t="shared" si="98"/>
        <v>0</v>
      </c>
      <c r="Z260" s="18">
        <f t="shared" si="98"/>
        <v>0</v>
      </c>
      <c r="AA260" s="18">
        <f t="shared" si="98"/>
        <v>0</v>
      </c>
      <c r="AB260" s="18">
        <f t="shared" si="99"/>
        <v>0</v>
      </c>
      <c r="AC260" s="18">
        <f t="shared" si="100"/>
        <v>0</v>
      </c>
      <c r="AD260" s="18">
        <f t="shared" si="101"/>
        <v>0</v>
      </c>
      <c r="AE260" s="18">
        <f t="shared" si="102"/>
        <v>0</v>
      </c>
      <c r="AF260" s="19">
        <f t="shared" si="103"/>
        <v>0</v>
      </c>
      <c r="AG260" s="20">
        <f t="shared" si="104"/>
        <v>0</v>
      </c>
      <c r="AH260" s="48">
        <f t="shared" si="105"/>
        <v>0</v>
      </c>
      <c r="AI260" s="79"/>
      <c r="AJ260" s="79"/>
    </row>
    <row r="261" spans="1:36" ht="15.75" customHeight="1" thickTop="1" thickBot="1" x14ac:dyDescent="0.3">
      <c r="A261" s="110"/>
      <c r="B261" s="44" t="str">
        <f t="shared" si="93"/>
        <v>برجاء إدخال إسم الصنف</v>
      </c>
      <c r="C261" s="26">
        <f t="shared" si="93"/>
        <v>1</v>
      </c>
      <c r="D261" s="26">
        <f t="shared" si="94"/>
        <v>0</v>
      </c>
      <c r="E261" s="26">
        <f t="shared" si="95"/>
        <v>0</v>
      </c>
      <c r="F261" s="26">
        <f t="shared" si="96"/>
        <v>0</v>
      </c>
      <c r="G261" s="26">
        <f t="shared" si="97"/>
        <v>0</v>
      </c>
      <c r="H261" s="27">
        <f t="shared" si="91"/>
        <v>0</v>
      </c>
      <c r="I261" s="28">
        <f t="shared" si="91"/>
        <v>0</v>
      </c>
      <c r="J261" s="29"/>
      <c r="K261" s="30"/>
      <c r="L261" s="27"/>
      <c r="M261" s="28"/>
      <c r="N261" s="29"/>
      <c r="O261" s="30"/>
      <c r="P261" s="27"/>
      <c r="Q261" s="28"/>
      <c r="R261" s="29"/>
      <c r="S261" s="30"/>
      <c r="T261" s="27"/>
      <c r="U261" s="28"/>
      <c r="V261" s="29"/>
      <c r="W261" s="30"/>
      <c r="X261" s="31">
        <f t="shared" si="98"/>
        <v>0</v>
      </c>
      <c r="Y261" s="32">
        <f t="shared" si="98"/>
        <v>0</v>
      </c>
      <c r="Z261" s="32">
        <f t="shared" si="98"/>
        <v>0</v>
      </c>
      <c r="AA261" s="32">
        <f t="shared" si="98"/>
        <v>0</v>
      </c>
      <c r="AB261" s="32">
        <f t="shared" si="99"/>
        <v>0</v>
      </c>
      <c r="AC261" s="32">
        <f t="shared" si="100"/>
        <v>0</v>
      </c>
      <c r="AD261" s="32">
        <f t="shared" si="101"/>
        <v>0</v>
      </c>
      <c r="AE261" s="32">
        <f t="shared" si="102"/>
        <v>0</v>
      </c>
      <c r="AF261" s="33">
        <f t="shared" si="103"/>
        <v>0</v>
      </c>
      <c r="AG261" s="34">
        <f t="shared" si="104"/>
        <v>0</v>
      </c>
      <c r="AH261" s="47">
        <f t="shared" si="105"/>
        <v>0</v>
      </c>
      <c r="AI261" s="79"/>
      <c r="AJ261" s="79"/>
    </row>
    <row r="262" spans="1:36" ht="15.75" customHeight="1" thickTop="1" thickBot="1" x14ac:dyDescent="0.3">
      <c r="A262" s="110"/>
      <c r="B262" s="3" t="str">
        <f t="shared" si="93"/>
        <v>برجاء إدخال إسم الصنف</v>
      </c>
      <c r="C262" s="4">
        <f t="shared" si="93"/>
        <v>1</v>
      </c>
      <c r="D262" s="4">
        <f t="shared" si="94"/>
        <v>0</v>
      </c>
      <c r="E262" s="4">
        <f t="shared" si="95"/>
        <v>0</v>
      </c>
      <c r="F262" s="4">
        <f t="shared" si="96"/>
        <v>0</v>
      </c>
      <c r="G262" s="4">
        <f t="shared" si="97"/>
        <v>0</v>
      </c>
      <c r="H262" s="13">
        <f t="shared" si="91"/>
        <v>0</v>
      </c>
      <c r="I262" s="14">
        <f t="shared" si="91"/>
        <v>0</v>
      </c>
      <c r="J262" s="15"/>
      <c r="K262" s="16"/>
      <c r="L262" s="13"/>
      <c r="M262" s="14"/>
      <c r="N262" s="15"/>
      <c r="O262" s="16"/>
      <c r="P262" s="13"/>
      <c r="Q262" s="14"/>
      <c r="R262" s="15"/>
      <c r="S262" s="16"/>
      <c r="T262" s="13"/>
      <c r="U262" s="14"/>
      <c r="V262" s="15"/>
      <c r="W262" s="16"/>
      <c r="X262" s="17">
        <f t="shared" si="98"/>
        <v>0</v>
      </c>
      <c r="Y262" s="18">
        <f t="shared" si="98"/>
        <v>0</v>
      </c>
      <c r="Z262" s="18">
        <f t="shared" si="98"/>
        <v>0</v>
      </c>
      <c r="AA262" s="18">
        <f t="shared" si="98"/>
        <v>0</v>
      </c>
      <c r="AB262" s="18">
        <f t="shared" si="99"/>
        <v>0</v>
      </c>
      <c r="AC262" s="18">
        <f t="shared" si="100"/>
        <v>0</v>
      </c>
      <c r="AD262" s="18">
        <f t="shared" si="101"/>
        <v>0</v>
      </c>
      <c r="AE262" s="18">
        <f t="shared" si="102"/>
        <v>0</v>
      </c>
      <c r="AF262" s="19">
        <f t="shared" si="103"/>
        <v>0</v>
      </c>
      <c r="AG262" s="20">
        <f t="shared" si="104"/>
        <v>0</v>
      </c>
      <c r="AH262" s="48">
        <f t="shared" si="105"/>
        <v>0</v>
      </c>
      <c r="AI262" s="80" t="s">
        <v>32</v>
      </c>
      <c r="AJ262" s="80"/>
    </row>
    <row r="263" spans="1:36" ht="15.75" customHeight="1" thickTop="1" thickBot="1" x14ac:dyDescent="0.3">
      <c r="A263" s="110"/>
      <c r="B263" s="44" t="str">
        <f t="shared" si="93"/>
        <v>برجاء إدخال إسم الصنف</v>
      </c>
      <c r="C263" s="26">
        <f t="shared" si="93"/>
        <v>1</v>
      </c>
      <c r="D263" s="26">
        <f t="shared" si="94"/>
        <v>0</v>
      </c>
      <c r="E263" s="26">
        <f t="shared" si="95"/>
        <v>0</v>
      </c>
      <c r="F263" s="26">
        <f t="shared" si="96"/>
        <v>0</v>
      </c>
      <c r="G263" s="26">
        <f t="shared" si="97"/>
        <v>0</v>
      </c>
      <c r="H263" s="27">
        <f t="shared" si="91"/>
        <v>0</v>
      </c>
      <c r="I263" s="28">
        <f t="shared" si="91"/>
        <v>0</v>
      </c>
      <c r="J263" s="29"/>
      <c r="K263" s="30"/>
      <c r="L263" s="27"/>
      <c r="M263" s="28"/>
      <c r="N263" s="29"/>
      <c r="O263" s="30"/>
      <c r="P263" s="27"/>
      <c r="Q263" s="28"/>
      <c r="R263" s="29"/>
      <c r="S263" s="30"/>
      <c r="T263" s="27"/>
      <c r="U263" s="28"/>
      <c r="V263" s="29"/>
      <c r="W263" s="30"/>
      <c r="X263" s="31">
        <f t="shared" si="98"/>
        <v>0</v>
      </c>
      <c r="Y263" s="32">
        <f t="shared" si="98"/>
        <v>0</v>
      </c>
      <c r="Z263" s="32">
        <f t="shared" si="98"/>
        <v>0</v>
      </c>
      <c r="AA263" s="32">
        <f t="shared" si="98"/>
        <v>0</v>
      </c>
      <c r="AB263" s="32">
        <f t="shared" si="99"/>
        <v>0</v>
      </c>
      <c r="AC263" s="32">
        <f t="shared" si="100"/>
        <v>0</v>
      </c>
      <c r="AD263" s="32">
        <f t="shared" si="101"/>
        <v>0</v>
      </c>
      <c r="AE263" s="32">
        <f t="shared" si="102"/>
        <v>0</v>
      </c>
      <c r="AF263" s="33">
        <f t="shared" si="103"/>
        <v>0</v>
      </c>
      <c r="AG263" s="34">
        <f t="shared" si="104"/>
        <v>0</v>
      </c>
      <c r="AH263" s="47">
        <f t="shared" si="105"/>
        <v>0</v>
      </c>
      <c r="AI263" s="80"/>
      <c r="AJ263" s="80"/>
    </row>
    <row r="264" spans="1:36" ht="15.75" customHeight="1" thickTop="1" thickBot="1" x14ac:dyDescent="0.3">
      <c r="A264" s="110"/>
      <c r="B264" s="3" t="str">
        <f t="shared" si="93"/>
        <v>برجاء إدخال إسم الصنف</v>
      </c>
      <c r="C264" s="4">
        <f t="shared" si="93"/>
        <v>1</v>
      </c>
      <c r="D264" s="4">
        <f t="shared" si="94"/>
        <v>0</v>
      </c>
      <c r="E264" s="4">
        <f t="shared" si="95"/>
        <v>0</v>
      </c>
      <c r="F264" s="4">
        <f t="shared" si="96"/>
        <v>0</v>
      </c>
      <c r="G264" s="4">
        <f t="shared" si="97"/>
        <v>0</v>
      </c>
      <c r="H264" s="13">
        <f t="shared" si="91"/>
        <v>0</v>
      </c>
      <c r="I264" s="14">
        <f t="shared" si="91"/>
        <v>0</v>
      </c>
      <c r="J264" s="15"/>
      <c r="K264" s="16"/>
      <c r="L264" s="13"/>
      <c r="M264" s="14"/>
      <c r="N264" s="15"/>
      <c r="O264" s="16"/>
      <c r="P264" s="13"/>
      <c r="Q264" s="14"/>
      <c r="R264" s="15"/>
      <c r="S264" s="16"/>
      <c r="T264" s="13"/>
      <c r="U264" s="14"/>
      <c r="V264" s="15"/>
      <c r="W264" s="16"/>
      <c r="X264" s="17">
        <f t="shared" si="98"/>
        <v>0</v>
      </c>
      <c r="Y264" s="18">
        <f t="shared" si="98"/>
        <v>0</v>
      </c>
      <c r="Z264" s="18">
        <f t="shared" si="98"/>
        <v>0</v>
      </c>
      <c r="AA264" s="18">
        <f t="shared" si="98"/>
        <v>0</v>
      </c>
      <c r="AB264" s="18">
        <f t="shared" si="99"/>
        <v>0</v>
      </c>
      <c r="AC264" s="18">
        <f t="shared" si="100"/>
        <v>0</v>
      </c>
      <c r="AD264" s="18">
        <f t="shared" si="101"/>
        <v>0</v>
      </c>
      <c r="AE264" s="18">
        <f t="shared" si="102"/>
        <v>0</v>
      </c>
      <c r="AF264" s="19">
        <f t="shared" si="103"/>
        <v>0</v>
      </c>
      <c r="AG264" s="20">
        <f t="shared" si="104"/>
        <v>0</v>
      </c>
      <c r="AH264" s="48">
        <f t="shared" si="105"/>
        <v>0</v>
      </c>
      <c r="AI264" s="80"/>
      <c r="AJ264" s="80"/>
    </row>
    <row r="265" spans="1:36" ht="15.75" customHeight="1" thickTop="1" thickBot="1" x14ac:dyDescent="0.3">
      <c r="A265" s="110"/>
      <c r="B265" s="44" t="str">
        <f t="shared" ref="B265:C280" si="106">B216</f>
        <v>برجاء إدخال إسم الصنف</v>
      </c>
      <c r="C265" s="26">
        <f t="shared" si="106"/>
        <v>1</v>
      </c>
      <c r="D265" s="26">
        <f t="shared" si="94"/>
        <v>0</v>
      </c>
      <c r="E265" s="26">
        <f t="shared" si="95"/>
        <v>0</v>
      </c>
      <c r="F265" s="26">
        <f t="shared" si="96"/>
        <v>0</v>
      </c>
      <c r="G265" s="26">
        <f t="shared" si="97"/>
        <v>0</v>
      </c>
      <c r="H265" s="27">
        <f t="shared" si="91"/>
        <v>0</v>
      </c>
      <c r="I265" s="28">
        <f t="shared" si="91"/>
        <v>0</v>
      </c>
      <c r="J265" s="29"/>
      <c r="K265" s="30"/>
      <c r="L265" s="27"/>
      <c r="M265" s="28"/>
      <c r="N265" s="29"/>
      <c r="O265" s="30"/>
      <c r="P265" s="27"/>
      <c r="Q265" s="28"/>
      <c r="R265" s="29"/>
      <c r="S265" s="30"/>
      <c r="T265" s="27"/>
      <c r="U265" s="28"/>
      <c r="V265" s="29"/>
      <c r="W265" s="30"/>
      <c r="X265" s="31">
        <f t="shared" ref="X265:AA280" si="107">X216</f>
        <v>0</v>
      </c>
      <c r="Y265" s="32">
        <f t="shared" si="107"/>
        <v>0</v>
      </c>
      <c r="Z265" s="32">
        <f t="shared" si="107"/>
        <v>0</v>
      </c>
      <c r="AA265" s="32">
        <f t="shared" si="107"/>
        <v>0</v>
      </c>
      <c r="AB265" s="32">
        <f t="shared" si="99"/>
        <v>0</v>
      </c>
      <c r="AC265" s="32">
        <f t="shared" si="100"/>
        <v>0</v>
      </c>
      <c r="AD265" s="32">
        <f t="shared" si="101"/>
        <v>0</v>
      </c>
      <c r="AE265" s="32">
        <f t="shared" si="102"/>
        <v>0</v>
      </c>
      <c r="AF265" s="33">
        <f t="shared" si="103"/>
        <v>0</v>
      </c>
      <c r="AG265" s="34">
        <f t="shared" si="104"/>
        <v>0</v>
      </c>
      <c r="AH265" s="47">
        <f t="shared" si="105"/>
        <v>0</v>
      </c>
      <c r="AI265" s="80"/>
      <c r="AJ265" s="80"/>
    </row>
    <row r="266" spans="1:36" ht="15.75" customHeight="1" thickTop="1" thickBot="1" x14ac:dyDescent="0.3">
      <c r="A266" s="110"/>
      <c r="B266" s="3" t="str">
        <f t="shared" si="106"/>
        <v>برجاء إدخال إسم الصنف</v>
      </c>
      <c r="C266" s="4">
        <f t="shared" si="106"/>
        <v>1</v>
      </c>
      <c r="D266" s="4">
        <f t="shared" si="94"/>
        <v>0</v>
      </c>
      <c r="E266" s="4">
        <f t="shared" si="95"/>
        <v>0</v>
      </c>
      <c r="F266" s="4">
        <f t="shared" si="96"/>
        <v>0</v>
      </c>
      <c r="G266" s="4">
        <f t="shared" si="97"/>
        <v>0</v>
      </c>
      <c r="H266" s="13">
        <f t="shared" si="91"/>
        <v>0</v>
      </c>
      <c r="I266" s="14">
        <f t="shared" si="91"/>
        <v>0</v>
      </c>
      <c r="J266" s="15"/>
      <c r="K266" s="16"/>
      <c r="L266" s="13"/>
      <c r="M266" s="14"/>
      <c r="N266" s="15"/>
      <c r="O266" s="16"/>
      <c r="P266" s="13"/>
      <c r="Q266" s="14"/>
      <c r="R266" s="15"/>
      <c r="S266" s="16"/>
      <c r="T266" s="13"/>
      <c r="U266" s="14"/>
      <c r="V266" s="15"/>
      <c r="W266" s="16"/>
      <c r="X266" s="17">
        <f t="shared" si="107"/>
        <v>0</v>
      </c>
      <c r="Y266" s="18">
        <f t="shared" si="107"/>
        <v>0</v>
      </c>
      <c r="Z266" s="18">
        <f t="shared" si="107"/>
        <v>0</v>
      </c>
      <c r="AA266" s="18">
        <f t="shared" si="107"/>
        <v>0</v>
      </c>
      <c r="AB266" s="18">
        <f t="shared" si="99"/>
        <v>0</v>
      </c>
      <c r="AC266" s="18">
        <f t="shared" si="100"/>
        <v>0</v>
      </c>
      <c r="AD266" s="18">
        <f t="shared" si="101"/>
        <v>0</v>
      </c>
      <c r="AE266" s="18">
        <f t="shared" si="102"/>
        <v>0</v>
      </c>
      <c r="AF266" s="19">
        <f t="shared" si="103"/>
        <v>0</v>
      </c>
      <c r="AG266" s="20">
        <f t="shared" si="104"/>
        <v>0</v>
      </c>
      <c r="AH266" s="48">
        <f t="shared" si="105"/>
        <v>0</v>
      </c>
      <c r="AI266" s="80"/>
      <c r="AJ266" s="80"/>
    </row>
    <row r="267" spans="1:36" ht="15.75" customHeight="1" thickTop="1" thickBot="1" x14ac:dyDescent="0.3">
      <c r="A267" s="110"/>
      <c r="B267" s="44" t="str">
        <f t="shared" si="106"/>
        <v>برجاء إدخال إسم الصنف</v>
      </c>
      <c r="C267" s="26">
        <f t="shared" si="106"/>
        <v>1</v>
      </c>
      <c r="D267" s="26">
        <f t="shared" si="94"/>
        <v>0</v>
      </c>
      <c r="E267" s="26">
        <f t="shared" si="95"/>
        <v>0</v>
      </c>
      <c r="F267" s="26">
        <f t="shared" si="96"/>
        <v>0</v>
      </c>
      <c r="G267" s="26">
        <f t="shared" si="97"/>
        <v>0</v>
      </c>
      <c r="H267" s="27">
        <f t="shared" si="91"/>
        <v>0</v>
      </c>
      <c r="I267" s="28">
        <f t="shared" si="91"/>
        <v>0</v>
      </c>
      <c r="J267" s="29"/>
      <c r="K267" s="30"/>
      <c r="L267" s="27"/>
      <c r="M267" s="28"/>
      <c r="N267" s="29"/>
      <c r="O267" s="30"/>
      <c r="P267" s="27"/>
      <c r="Q267" s="28"/>
      <c r="R267" s="29"/>
      <c r="S267" s="30"/>
      <c r="T267" s="27"/>
      <c r="U267" s="28"/>
      <c r="V267" s="29"/>
      <c r="W267" s="30"/>
      <c r="X267" s="31">
        <f t="shared" si="107"/>
        <v>0</v>
      </c>
      <c r="Y267" s="32">
        <f t="shared" si="107"/>
        <v>0</v>
      </c>
      <c r="Z267" s="32">
        <f t="shared" si="107"/>
        <v>0</v>
      </c>
      <c r="AA267" s="32">
        <f t="shared" si="107"/>
        <v>0</v>
      </c>
      <c r="AB267" s="32">
        <f t="shared" si="99"/>
        <v>0</v>
      </c>
      <c r="AC267" s="32">
        <f t="shared" si="100"/>
        <v>0</v>
      </c>
      <c r="AD267" s="32">
        <f t="shared" si="101"/>
        <v>0</v>
      </c>
      <c r="AE267" s="32">
        <f t="shared" si="102"/>
        <v>0</v>
      </c>
      <c r="AF267" s="33">
        <f t="shared" si="103"/>
        <v>0</v>
      </c>
      <c r="AG267" s="34">
        <f t="shared" si="104"/>
        <v>0</v>
      </c>
      <c r="AH267" s="47">
        <f t="shared" si="105"/>
        <v>0</v>
      </c>
      <c r="AI267" s="80"/>
      <c r="AJ267" s="80"/>
    </row>
    <row r="268" spans="1:36" ht="15.75" customHeight="1" thickTop="1" thickBot="1" x14ac:dyDescent="0.3">
      <c r="A268" s="110"/>
      <c r="B268" s="3" t="str">
        <f t="shared" si="106"/>
        <v>برجاء إدخال إسم الصنف</v>
      </c>
      <c r="C268" s="4">
        <f t="shared" si="106"/>
        <v>1</v>
      </c>
      <c r="D268" s="4">
        <f t="shared" si="94"/>
        <v>0</v>
      </c>
      <c r="E268" s="4">
        <f t="shared" si="95"/>
        <v>0</v>
      </c>
      <c r="F268" s="4">
        <f t="shared" si="96"/>
        <v>0</v>
      </c>
      <c r="G268" s="4">
        <f t="shared" si="97"/>
        <v>0</v>
      </c>
      <c r="H268" s="13">
        <f t="shared" si="91"/>
        <v>0</v>
      </c>
      <c r="I268" s="14">
        <f t="shared" si="91"/>
        <v>0</v>
      </c>
      <c r="J268" s="15"/>
      <c r="K268" s="16"/>
      <c r="L268" s="13"/>
      <c r="M268" s="14"/>
      <c r="N268" s="15"/>
      <c r="O268" s="16"/>
      <c r="P268" s="13"/>
      <c r="Q268" s="14"/>
      <c r="R268" s="15"/>
      <c r="S268" s="16"/>
      <c r="T268" s="13"/>
      <c r="U268" s="14"/>
      <c r="V268" s="15"/>
      <c r="W268" s="16"/>
      <c r="X268" s="17">
        <f t="shared" si="107"/>
        <v>0</v>
      </c>
      <c r="Y268" s="18">
        <f t="shared" si="107"/>
        <v>0</v>
      </c>
      <c r="Z268" s="18">
        <f t="shared" si="107"/>
        <v>0</v>
      </c>
      <c r="AA268" s="18">
        <f t="shared" si="107"/>
        <v>0</v>
      </c>
      <c r="AB268" s="18">
        <f t="shared" si="99"/>
        <v>0</v>
      </c>
      <c r="AC268" s="18">
        <f t="shared" si="100"/>
        <v>0</v>
      </c>
      <c r="AD268" s="18">
        <f t="shared" si="101"/>
        <v>0</v>
      </c>
      <c r="AE268" s="18">
        <f t="shared" si="102"/>
        <v>0</v>
      </c>
      <c r="AF268" s="19">
        <f t="shared" si="103"/>
        <v>0</v>
      </c>
      <c r="AG268" s="20">
        <f t="shared" si="104"/>
        <v>0</v>
      </c>
      <c r="AH268" s="48">
        <f t="shared" si="105"/>
        <v>0</v>
      </c>
      <c r="AI268" s="80"/>
      <c r="AJ268" s="80"/>
    </row>
    <row r="269" spans="1:36" ht="15.75" customHeight="1" thickTop="1" thickBot="1" x14ac:dyDescent="0.3">
      <c r="A269" s="110"/>
      <c r="B269" s="44" t="str">
        <f t="shared" si="106"/>
        <v>برجاء إدخال إسم الصنف</v>
      </c>
      <c r="C269" s="26">
        <f t="shared" si="106"/>
        <v>1</v>
      </c>
      <c r="D269" s="26">
        <f t="shared" si="94"/>
        <v>0</v>
      </c>
      <c r="E269" s="26">
        <f t="shared" si="95"/>
        <v>0</v>
      </c>
      <c r="F269" s="26">
        <f t="shared" si="96"/>
        <v>0</v>
      </c>
      <c r="G269" s="26">
        <f t="shared" si="97"/>
        <v>0</v>
      </c>
      <c r="H269" s="27">
        <f t="shared" si="91"/>
        <v>0</v>
      </c>
      <c r="I269" s="28">
        <f t="shared" si="91"/>
        <v>0</v>
      </c>
      <c r="J269" s="29"/>
      <c r="K269" s="30"/>
      <c r="L269" s="27"/>
      <c r="M269" s="28"/>
      <c r="N269" s="29"/>
      <c r="O269" s="30"/>
      <c r="P269" s="27"/>
      <c r="Q269" s="28"/>
      <c r="R269" s="29"/>
      <c r="S269" s="30"/>
      <c r="T269" s="27"/>
      <c r="U269" s="28"/>
      <c r="V269" s="29"/>
      <c r="W269" s="30"/>
      <c r="X269" s="31">
        <f t="shared" si="107"/>
        <v>0</v>
      </c>
      <c r="Y269" s="32">
        <f t="shared" si="107"/>
        <v>0</v>
      </c>
      <c r="Z269" s="32">
        <f t="shared" si="107"/>
        <v>0</v>
      </c>
      <c r="AA269" s="32">
        <f t="shared" si="107"/>
        <v>0</v>
      </c>
      <c r="AB269" s="32">
        <f t="shared" si="99"/>
        <v>0</v>
      </c>
      <c r="AC269" s="32">
        <f t="shared" si="100"/>
        <v>0</v>
      </c>
      <c r="AD269" s="32">
        <f t="shared" si="101"/>
        <v>0</v>
      </c>
      <c r="AE269" s="32">
        <f t="shared" si="102"/>
        <v>0</v>
      </c>
      <c r="AF269" s="33">
        <f t="shared" si="103"/>
        <v>0</v>
      </c>
      <c r="AG269" s="34">
        <f t="shared" si="104"/>
        <v>0</v>
      </c>
      <c r="AH269" s="47">
        <f t="shared" si="105"/>
        <v>0</v>
      </c>
      <c r="AI269" s="80"/>
      <c r="AJ269" s="80"/>
    </row>
    <row r="270" spans="1:36" ht="15.75" customHeight="1" thickTop="1" thickBot="1" x14ac:dyDescent="0.3">
      <c r="A270" s="110"/>
      <c r="B270" s="3" t="str">
        <f t="shared" si="106"/>
        <v>برجاء إدخال إسم الصنف</v>
      </c>
      <c r="C270" s="4">
        <f t="shared" si="106"/>
        <v>1</v>
      </c>
      <c r="D270" s="4">
        <f t="shared" si="94"/>
        <v>0</v>
      </c>
      <c r="E270" s="4">
        <f t="shared" si="95"/>
        <v>0</v>
      </c>
      <c r="F270" s="4">
        <f t="shared" si="96"/>
        <v>0</v>
      </c>
      <c r="G270" s="4">
        <f t="shared" si="97"/>
        <v>0</v>
      </c>
      <c r="H270" s="13">
        <f t="shared" si="91"/>
        <v>0</v>
      </c>
      <c r="I270" s="14">
        <f t="shared" si="91"/>
        <v>0</v>
      </c>
      <c r="J270" s="15"/>
      <c r="K270" s="16"/>
      <c r="L270" s="13"/>
      <c r="M270" s="14"/>
      <c r="N270" s="15"/>
      <c r="O270" s="16"/>
      <c r="P270" s="13"/>
      <c r="Q270" s="14"/>
      <c r="R270" s="15"/>
      <c r="S270" s="16"/>
      <c r="T270" s="13"/>
      <c r="U270" s="14"/>
      <c r="V270" s="15"/>
      <c r="W270" s="16"/>
      <c r="X270" s="17">
        <f t="shared" si="107"/>
        <v>0</v>
      </c>
      <c r="Y270" s="18">
        <f t="shared" si="107"/>
        <v>0</v>
      </c>
      <c r="Z270" s="18">
        <f t="shared" si="107"/>
        <v>0</v>
      </c>
      <c r="AA270" s="18">
        <f t="shared" si="107"/>
        <v>0</v>
      </c>
      <c r="AB270" s="18">
        <f t="shared" si="99"/>
        <v>0</v>
      </c>
      <c r="AC270" s="18">
        <f t="shared" si="100"/>
        <v>0</v>
      </c>
      <c r="AD270" s="18">
        <f t="shared" si="101"/>
        <v>0</v>
      </c>
      <c r="AE270" s="18">
        <f t="shared" si="102"/>
        <v>0</v>
      </c>
      <c r="AF270" s="19">
        <f t="shared" si="103"/>
        <v>0</v>
      </c>
      <c r="AG270" s="20">
        <f t="shared" si="104"/>
        <v>0</v>
      </c>
      <c r="AH270" s="48">
        <f t="shared" si="105"/>
        <v>0</v>
      </c>
      <c r="AI270" s="80">
        <f>AB293</f>
        <v>0</v>
      </c>
      <c r="AJ270" s="80"/>
    </row>
    <row r="271" spans="1:36" ht="15.75" customHeight="1" thickTop="1" thickBot="1" x14ac:dyDescent="0.3">
      <c r="A271" s="110"/>
      <c r="B271" s="44" t="str">
        <f t="shared" si="106"/>
        <v>برجاء إدخال إسم الصنف</v>
      </c>
      <c r="C271" s="26">
        <f t="shared" si="106"/>
        <v>1</v>
      </c>
      <c r="D271" s="26">
        <f t="shared" si="94"/>
        <v>0</v>
      </c>
      <c r="E271" s="26">
        <f t="shared" si="95"/>
        <v>0</v>
      </c>
      <c r="F271" s="26">
        <f t="shared" si="96"/>
        <v>0</v>
      </c>
      <c r="G271" s="26">
        <f t="shared" si="97"/>
        <v>0</v>
      </c>
      <c r="H271" s="27">
        <f t="shared" si="91"/>
        <v>0</v>
      </c>
      <c r="I271" s="28">
        <f t="shared" si="91"/>
        <v>0</v>
      </c>
      <c r="J271" s="29"/>
      <c r="K271" s="30"/>
      <c r="L271" s="27"/>
      <c r="M271" s="28"/>
      <c r="N271" s="29"/>
      <c r="O271" s="30"/>
      <c r="P271" s="27"/>
      <c r="Q271" s="28"/>
      <c r="R271" s="29"/>
      <c r="S271" s="30"/>
      <c r="T271" s="27"/>
      <c r="U271" s="28"/>
      <c r="V271" s="29"/>
      <c r="W271" s="30"/>
      <c r="X271" s="31">
        <f t="shared" si="107"/>
        <v>0</v>
      </c>
      <c r="Y271" s="32">
        <f t="shared" si="107"/>
        <v>0</v>
      </c>
      <c r="Z271" s="32">
        <f t="shared" si="107"/>
        <v>0</v>
      </c>
      <c r="AA271" s="32">
        <f t="shared" si="107"/>
        <v>0</v>
      </c>
      <c r="AB271" s="32">
        <f t="shared" si="99"/>
        <v>0</v>
      </c>
      <c r="AC271" s="32">
        <f t="shared" si="100"/>
        <v>0</v>
      </c>
      <c r="AD271" s="32">
        <f t="shared" si="101"/>
        <v>0</v>
      </c>
      <c r="AE271" s="32">
        <f t="shared" si="102"/>
        <v>0</v>
      </c>
      <c r="AF271" s="33">
        <f t="shared" si="103"/>
        <v>0</v>
      </c>
      <c r="AG271" s="34">
        <f t="shared" si="104"/>
        <v>0</v>
      </c>
      <c r="AH271" s="47">
        <f t="shared" si="105"/>
        <v>0</v>
      </c>
      <c r="AI271" s="80"/>
      <c r="AJ271" s="80"/>
    </row>
    <row r="272" spans="1:36" ht="15.75" customHeight="1" thickTop="1" thickBot="1" x14ac:dyDescent="0.3">
      <c r="A272" s="110"/>
      <c r="B272" s="3" t="str">
        <f t="shared" si="106"/>
        <v>برجاء إدخال إسم الصنف</v>
      </c>
      <c r="C272" s="4">
        <f t="shared" si="106"/>
        <v>1</v>
      </c>
      <c r="D272" s="4">
        <f t="shared" si="94"/>
        <v>0</v>
      </c>
      <c r="E272" s="4">
        <f t="shared" si="95"/>
        <v>0</v>
      </c>
      <c r="F272" s="4">
        <f t="shared" si="96"/>
        <v>0</v>
      </c>
      <c r="G272" s="4">
        <f t="shared" si="97"/>
        <v>0</v>
      </c>
      <c r="H272" s="13">
        <f t="shared" si="91"/>
        <v>0</v>
      </c>
      <c r="I272" s="14">
        <f t="shared" si="91"/>
        <v>0</v>
      </c>
      <c r="J272" s="15"/>
      <c r="K272" s="16"/>
      <c r="L272" s="13"/>
      <c r="M272" s="14"/>
      <c r="N272" s="15"/>
      <c r="O272" s="16"/>
      <c r="P272" s="13"/>
      <c r="Q272" s="14"/>
      <c r="R272" s="15"/>
      <c r="S272" s="16"/>
      <c r="T272" s="13"/>
      <c r="U272" s="14"/>
      <c r="V272" s="15"/>
      <c r="W272" s="16"/>
      <c r="X272" s="17">
        <f t="shared" si="107"/>
        <v>0</v>
      </c>
      <c r="Y272" s="18">
        <f t="shared" si="107"/>
        <v>0</v>
      </c>
      <c r="Z272" s="18">
        <f t="shared" si="107"/>
        <v>0</v>
      </c>
      <c r="AA272" s="18">
        <f t="shared" si="107"/>
        <v>0</v>
      </c>
      <c r="AB272" s="18">
        <f t="shared" si="99"/>
        <v>0</v>
      </c>
      <c r="AC272" s="18">
        <f t="shared" si="100"/>
        <v>0</v>
      </c>
      <c r="AD272" s="18">
        <f t="shared" si="101"/>
        <v>0</v>
      </c>
      <c r="AE272" s="18">
        <f t="shared" si="102"/>
        <v>0</v>
      </c>
      <c r="AF272" s="19">
        <f t="shared" si="103"/>
        <v>0</v>
      </c>
      <c r="AG272" s="20">
        <f t="shared" si="104"/>
        <v>0</v>
      </c>
      <c r="AH272" s="48">
        <f t="shared" si="105"/>
        <v>0</v>
      </c>
      <c r="AI272" s="80"/>
      <c r="AJ272" s="80"/>
    </row>
    <row r="273" spans="1:36" ht="15.75" customHeight="1" thickTop="1" thickBot="1" x14ac:dyDescent="0.3">
      <c r="A273" s="110"/>
      <c r="B273" s="44" t="str">
        <f t="shared" si="106"/>
        <v>برجاء إدخال إسم الصنف</v>
      </c>
      <c r="C273" s="26">
        <f t="shared" si="106"/>
        <v>1</v>
      </c>
      <c r="D273" s="26">
        <f t="shared" si="94"/>
        <v>0</v>
      </c>
      <c r="E273" s="26">
        <f t="shared" si="95"/>
        <v>0</v>
      </c>
      <c r="F273" s="26">
        <f t="shared" si="96"/>
        <v>0</v>
      </c>
      <c r="G273" s="26">
        <f t="shared" si="97"/>
        <v>0</v>
      </c>
      <c r="H273" s="27">
        <f t="shared" si="91"/>
        <v>0</v>
      </c>
      <c r="I273" s="28">
        <f t="shared" si="91"/>
        <v>0</v>
      </c>
      <c r="J273" s="29"/>
      <c r="K273" s="30"/>
      <c r="L273" s="27"/>
      <c r="M273" s="28"/>
      <c r="N273" s="29"/>
      <c r="O273" s="30"/>
      <c r="P273" s="27"/>
      <c r="Q273" s="28"/>
      <c r="R273" s="29"/>
      <c r="S273" s="30"/>
      <c r="T273" s="27"/>
      <c r="U273" s="28"/>
      <c r="V273" s="29"/>
      <c r="W273" s="30"/>
      <c r="X273" s="31">
        <f t="shared" si="107"/>
        <v>0</v>
      </c>
      <c r="Y273" s="32">
        <f t="shared" si="107"/>
        <v>0</v>
      </c>
      <c r="Z273" s="32">
        <f t="shared" si="107"/>
        <v>0</v>
      </c>
      <c r="AA273" s="32">
        <f t="shared" si="107"/>
        <v>0</v>
      </c>
      <c r="AB273" s="32">
        <f t="shared" si="99"/>
        <v>0</v>
      </c>
      <c r="AC273" s="32">
        <f t="shared" si="100"/>
        <v>0</v>
      </c>
      <c r="AD273" s="32">
        <f t="shared" si="101"/>
        <v>0</v>
      </c>
      <c r="AE273" s="32">
        <f t="shared" si="102"/>
        <v>0</v>
      </c>
      <c r="AF273" s="33">
        <f t="shared" si="103"/>
        <v>0</v>
      </c>
      <c r="AG273" s="34">
        <f t="shared" si="104"/>
        <v>0</v>
      </c>
      <c r="AH273" s="47">
        <f t="shared" si="105"/>
        <v>0</v>
      </c>
      <c r="AI273" s="80"/>
      <c r="AJ273" s="80"/>
    </row>
    <row r="274" spans="1:36" ht="15.75" customHeight="1" thickTop="1" thickBot="1" x14ac:dyDescent="0.3">
      <c r="A274" s="110"/>
      <c r="B274" s="3" t="str">
        <f t="shared" si="106"/>
        <v>برجاء إدخال إسم الصنف</v>
      </c>
      <c r="C274" s="4">
        <f t="shared" si="106"/>
        <v>1</v>
      </c>
      <c r="D274" s="4">
        <f t="shared" si="94"/>
        <v>0</v>
      </c>
      <c r="E274" s="4">
        <f t="shared" si="95"/>
        <v>0</v>
      </c>
      <c r="F274" s="4">
        <f t="shared" si="96"/>
        <v>0</v>
      </c>
      <c r="G274" s="4">
        <f t="shared" si="97"/>
        <v>0</v>
      </c>
      <c r="H274" s="13">
        <f t="shared" si="91"/>
        <v>0</v>
      </c>
      <c r="I274" s="14">
        <f t="shared" si="91"/>
        <v>0</v>
      </c>
      <c r="J274" s="15"/>
      <c r="K274" s="16"/>
      <c r="L274" s="13"/>
      <c r="M274" s="14"/>
      <c r="N274" s="15"/>
      <c r="O274" s="16"/>
      <c r="P274" s="13"/>
      <c r="Q274" s="14"/>
      <c r="R274" s="15"/>
      <c r="S274" s="16"/>
      <c r="T274" s="13"/>
      <c r="U274" s="14"/>
      <c r="V274" s="15"/>
      <c r="W274" s="16"/>
      <c r="X274" s="17">
        <f t="shared" si="107"/>
        <v>0</v>
      </c>
      <c r="Y274" s="18">
        <f t="shared" si="107"/>
        <v>0</v>
      </c>
      <c r="Z274" s="18">
        <f t="shared" si="107"/>
        <v>0</v>
      </c>
      <c r="AA274" s="18">
        <f t="shared" si="107"/>
        <v>0</v>
      </c>
      <c r="AB274" s="18">
        <f t="shared" si="99"/>
        <v>0</v>
      </c>
      <c r="AC274" s="18">
        <f t="shared" si="100"/>
        <v>0</v>
      </c>
      <c r="AD274" s="18">
        <f t="shared" si="101"/>
        <v>0</v>
      </c>
      <c r="AE274" s="18">
        <f t="shared" si="102"/>
        <v>0</v>
      </c>
      <c r="AF274" s="19">
        <f t="shared" si="103"/>
        <v>0</v>
      </c>
      <c r="AG274" s="20">
        <f t="shared" si="104"/>
        <v>0</v>
      </c>
      <c r="AH274" s="48">
        <f t="shared" si="105"/>
        <v>0</v>
      </c>
      <c r="AI274" s="80"/>
      <c r="AJ274" s="80"/>
    </row>
    <row r="275" spans="1:36" ht="15.75" customHeight="1" thickTop="1" thickBot="1" x14ac:dyDescent="0.3">
      <c r="A275" s="110"/>
      <c r="B275" s="44" t="str">
        <f t="shared" si="106"/>
        <v>برجاء إدخال إسم الصنف</v>
      </c>
      <c r="C275" s="26">
        <f t="shared" si="106"/>
        <v>1</v>
      </c>
      <c r="D275" s="26">
        <f t="shared" si="94"/>
        <v>0</v>
      </c>
      <c r="E275" s="26">
        <f t="shared" si="95"/>
        <v>0</v>
      </c>
      <c r="F275" s="26">
        <f t="shared" si="96"/>
        <v>0</v>
      </c>
      <c r="G275" s="26">
        <f t="shared" si="97"/>
        <v>0</v>
      </c>
      <c r="H275" s="27">
        <f t="shared" si="91"/>
        <v>0</v>
      </c>
      <c r="I275" s="28">
        <f t="shared" si="91"/>
        <v>0</v>
      </c>
      <c r="J275" s="29"/>
      <c r="K275" s="30"/>
      <c r="L275" s="27"/>
      <c r="M275" s="28"/>
      <c r="N275" s="29"/>
      <c r="O275" s="30"/>
      <c r="P275" s="27"/>
      <c r="Q275" s="28"/>
      <c r="R275" s="29"/>
      <c r="S275" s="30"/>
      <c r="T275" s="27"/>
      <c r="U275" s="28"/>
      <c r="V275" s="29"/>
      <c r="W275" s="30"/>
      <c r="X275" s="31">
        <f t="shared" si="107"/>
        <v>0</v>
      </c>
      <c r="Y275" s="32">
        <f t="shared" si="107"/>
        <v>0</v>
      </c>
      <c r="Z275" s="32">
        <f t="shared" si="107"/>
        <v>0</v>
      </c>
      <c r="AA275" s="32">
        <f t="shared" si="107"/>
        <v>0</v>
      </c>
      <c r="AB275" s="32">
        <f t="shared" si="99"/>
        <v>0</v>
      </c>
      <c r="AC275" s="32">
        <f t="shared" si="100"/>
        <v>0</v>
      </c>
      <c r="AD275" s="32">
        <f t="shared" si="101"/>
        <v>0</v>
      </c>
      <c r="AE275" s="32">
        <f t="shared" si="102"/>
        <v>0</v>
      </c>
      <c r="AF275" s="33">
        <f t="shared" si="103"/>
        <v>0</v>
      </c>
      <c r="AG275" s="34">
        <f t="shared" si="104"/>
        <v>0</v>
      </c>
      <c r="AH275" s="47">
        <f t="shared" si="105"/>
        <v>0</v>
      </c>
      <c r="AI275" s="80"/>
      <c r="AJ275" s="80"/>
    </row>
    <row r="276" spans="1:36" ht="15.75" customHeight="1" thickTop="1" thickBot="1" x14ac:dyDescent="0.3">
      <c r="A276" s="110"/>
      <c r="B276" s="3" t="str">
        <f t="shared" si="106"/>
        <v>برجاء إدخال إسم الصنف</v>
      </c>
      <c r="C276" s="4">
        <f t="shared" si="106"/>
        <v>1</v>
      </c>
      <c r="D276" s="4">
        <f t="shared" si="94"/>
        <v>0</v>
      </c>
      <c r="E276" s="4">
        <f t="shared" si="95"/>
        <v>0</v>
      </c>
      <c r="F276" s="4">
        <f t="shared" si="96"/>
        <v>0</v>
      </c>
      <c r="G276" s="4">
        <f t="shared" si="97"/>
        <v>0</v>
      </c>
      <c r="H276" s="13">
        <f t="shared" si="91"/>
        <v>0</v>
      </c>
      <c r="I276" s="14">
        <f t="shared" si="91"/>
        <v>0</v>
      </c>
      <c r="J276" s="15"/>
      <c r="K276" s="16"/>
      <c r="L276" s="13"/>
      <c r="M276" s="14"/>
      <c r="N276" s="15"/>
      <c r="O276" s="16"/>
      <c r="P276" s="13"/>
      <c r="Q276" s="14"/>
      <c r="R276" s="15"/>
      <c r="S276" s="16"/>
      <c r="T276" s="13"/>
      <c r="U276" s="14"/>
      <c r="V276" s="15"/>
      <c r="W276" s="16"/>
      <c r="X276" s="17">
        <f t="shared" si="107"/>
        <v>0</v>
      </c>
      <c r="Y276" s="18">
        <f t="shared" si="107"/>
        <v>0</v>
      </c>
      <c r="Z276" s="18">
        <f t="shared" si="107"/>
        <v>0</v>
      </c>
      <c r="AA276" s="18">
        <f t="shared" si="107"/>
        <v>0</v>
      </c>
      <c r="AB276" s="18">
        <f t="shared" si="99"/>
        <v>0</v>
      </c>
      <c r="AC276" s="18">
        <f t="shared" si="100"/>
        <v>0</v>
      </c>
      <c r="AD276" s="18">
        <f t="shared" si="101"/>
        <v>0</v>
      </c>
      <c r="AE276" s="18">
        <f t="shared" si="102"/>
        <v>0</v>
      </c>
      <c r="AF276" s="19">
        <f t="shared" si="103"/>
        <v>0</v>
      </c>
      <c r="AG276" s="20">
        <f t="shared" si="104"/>
        <v>0</v>
      </c>
      <c r="AH276" s="48">
        <f t="shared" si="105"/>
        <v>0</v>
      </c>
      <c r="AI276" s="80"/>
      <c r="AJ276" s="80"/>
    </row>
    <row r="277" spans="1:36" ht="15.75" customHeight="1" thickTop="1" thickBot="1" x14ac:dyDescent="0.3">
      <c r="A277" s="110"/>
      <c r="B277" s="44" t="str">
        <f t="shared" si="106"/>
        <v>برجاء إدخال إسم الصنف</v>
      </c>
      <c r="C277" s="26">
        <f t="shared" si="106"/>
        <v>1</v>
      </c>
      <c r="D277" s="26">
        <f t="shared" si="94"/>
        <v>0</v>
      </c>
      <c r="E277" s="26">
        <f t="shared" si="95"/>
        <v>0</v>
      </c>
      <c r="F277" s="26">
        <f t="shared" si="96"/>
        <v>0</v>
      </c>
      <c r="G277" s="26">
        <f t="shared" si="97"/>
        <v>0</v>
      </c>
      <c r="H277" s="27">
        <f t="shared" si="91"/>
        <v>0</v>
      </c>
      <c r="I277" s="28">
        <f t="shared" si="91"/>
        <v>0</v>
      </c>
      <c r="J277" s="29"/>
      <c r="K277" s="30"/>
      <c r="L277" s="27"/>
      <c r="M277" s="28"/>
      <c r="N277" s="29"/>
      <c r="O277" s="30"/>
      <c r="P277" s="27"/>
      <c r="Q277" s="28"/>
      <c r="R277" s="29"/>
      <c r="S277" s="30"/>
      <c r="T277" s="27"/>
      <c r="U277" s="28"/>
      <c r="V277" s="29"/>
      <c r="W277" s="30"/>
      <c r="X277" s="31">
        <f t="shared" si="107"/>
        <v>0</v>
      </c>
      <c r="Y277" s="32">
        <f t="shared" si="107"/>
        <v>0</v>
      </c>
      <c r="Z277" s="32">
        <f t="shared" si="107"/>
        <v>0</v>
      </c>
      <c r="AA277" s="32">
        <f t="shared" si="107"/>
        <v>0</v>
      </c>
      <c r="AB277" s="32">
        <f t="shared" si="99"/>
        <v>0</v>
      </c>
      <c r="AC277" s="32">
        <f t="shared" si="100"/>
        <v>0</v>
      </c>
      <c r="AD277" s="32">
        <f t="shared" si="101"/>
        <v>0</v>
      </c>
      <c r="AE277" s="32">
        <f t="shared" si="102"/>
        <v>0</v>
      </c>
      <c r="AF277" s="33">
        <f t="shared" si="103"/>
        <v>0</v>
      </c>
      <c r="AG277" s="34">
        <f t="shared" si="104"/>
        <v>0</v>
      </c>
      <c r="AH277" s="47">
        <f t="shared" si="105"/>
        <v>0</v>
      </c>
      <c r="AI277" s="80"/>
      <c r="AJ277" s="80"/>
    </row>
    <row r="278" spans="1:36" ht="15.75" customHeight="1" thickTop="1" thickBot="1" x14ac:dyDescent="0.3">
      <c r="A278" s="110"/>
      <c r="B278" s="3" t="str">
        <f t="shared" si="106"/>
        <v>برجاء إدخال إسم الصنف</v>
      </c>
      <c r="C278" s="4">
        <f t="shared" si="106"/>
        <v>1</v>
      </c>
      <c r="D278" s="4">
        <f t="shared" si="94"/>
        <v>0</v>
      </c>
      <c r="E278" s="4">
        <f t="shared" si="95"/>
        <v>0</v>
      </c>
      <c r="F278" s="4">
        <f t="shared" si="96"/>
        <v>0</v>
      </c>
      <c r="G278" s="4">
        <f t="shared" si="97"/>
        <v>0</v>
      </c>
      <c r="H278" s="13">
        <f t="shared" si="91"/>
        <v>0</v>
      </c>
      <c r="I278" s="14">
        <f t="shared" si="91"/>
        <v>0</v>
      </c>
      <c r="J278" s="15"/>
      <c r="K278" s="16"/>
      <c r="L278" s="13"/>
      <c r="M278" s="14"/>
      <c r="N278" s="15"/>
      <c r="O278" s="16"/>
      <c r="P278" s="13"/>
      <c r="Q278" s="14"/>
      <c r="R278" s="15"/>
      <c r="S278" s="16"/>
      <c r="T278" s="13"/>
      <c r="U278" s="14"/>
      <c r="V278" s="15"/>
      <c r="W278" s="16"/>
      <c r="X278" s="17">
        <f t="shared" si="107"/>
        <v>0</v>
      </c>
      <c r="Y278" s="18">
        <f t="shared" si="107"/>
        <v>0</v>
      </c>
      <c r="Z278" s="18">
        <f t="shared" si="107"/>
        <v>0</v>
      </c>
      <c r="AA278" s="18">
        <f t="shared" si="107"/>
        <v>0</v>
      </c>
      <c r="AB278" s="18">
        <f t="shared" si="99"/>
        <v>0</v>
      </c>
      <c r="AC278" s="18">
        <f t="shared" si="100"/>
        <v>0</v>
      </c>
      <c r="AD278" s="18">
        <f t="shared" si="101"/>
        <v>0</v>
      </c>
      <c r="AE278" s="18">
        <f t="shared" si="102"/>
        <v>0</v>
      </c>
      <c r="AF278" s="19">
        <f t="shared" si="103"/>
        <v>0</v>
      </c>
      <c r="AG278" s="20">
        <f t="shared" si="104"/>
        <v>0</v>
      </c>
      <c r="AH278" s="48">
        <f t="shared" si="105"/>
        <v>0</v>
      </c>
      <c r="AI278" s="80" t="s">
        <v>33</v>
      </c>
      <c r="AJ278" s="80"/>
    </row>
    <row r="279" spans="1:36" ht="15.75" customHeight="1" thickTop="1" thickBot="1" x14ac:dyDescent="0.3">
      <c r="A279" s="110"/>
      <c r="B279" s="44" t="str">
        <f t="shared" si="106"/>
        <v>برجاء إدخال إسم الصنف</v>
      </c>
      <c r="C279" s="26">
        <f t="shared" si="106"/>
        <v>1</v>
      </c>
      <c r="D279" s="26">
        <f t="shared" si="94"/>
        <v>0</v>
      </c>
      <c r="E279" s="26">
        <f t="shared" si="95"/>
        <v>0</v>
      </c>
      <c r="F279" s="26">
        <f t="shared" si="96"/>
        <v>0</v>
      </c>
      <c r="G279" s="26">
        <f t="shared" si="97"/>
        <v>0</v>
      </c>
      <c r="H279" s="27">
        <f t="shared" si="91"/>
        <v>0</v>
      </c>
      <c r="I279" s="28">
        <f t="shared" si="91"/>
        <v>0</v>
      </c>
      <c r="J279" s="29"/>
      <c r="K279" s="30"/>
      <c r="L279" s="27"/>
      <c r="M279" s="28"/>
      <c r="N279" s="29"/>
      <c r="O279" s="30"/>
      <c r="P279" s="27"/>
      <c r="Q279" s="28"/>
      <c r="R279" s="29"/>
      <c r="S279" s="30"/>
      <c r="T279" s="27"/>
      <c r="U279" s="28"/>
      <c r="V279" s="29"/>
      <c r="W279" s="30"/>
      <c r="X279" s="31">
        <f t="shared" si="107"/>
        <v>0</v>
      </c>
      <c r="Y279" s="32">
        <f t="shared" si="107"/>
        <v>0</v>
      </c>
      <c r="Z279" s="32">
        <f t="shared" si="107"/>
        <v>0</v>
      </c>
      <c r="AA279" s="32">
        <f t="shared" si="107"/>
        <v>0</v>
      </c>
      <c r="AB279" s="32">
        <f t="shared" si="99"/>
        <v>0</v>
      </c>
      <c r="AC279" s="32">
        <f t="shared" si="100"/>
        <v>0</v>
      </c>
      <c r="AD279" s="32">
        <f t="shared" si="101"/>
        <v>0</v>
      </c>
      <c r="AE279" s="32">
        <f t="shared" si="102"/>
        <v>0</v>
      </c>
      <c r="AF279" s="33">
        <f t="shared" si="103"/>
        <v>0</v>
      </c>
      <c r="AG279" s="34">
        <f t="shared" si="104"/>
        <v>0</v>
      </c>
      <c r="AH279" s="47">
        <f t="shared" si="105"/>
        <v>0</v>
      </c>
      <c r="AI279" s="80"/>
      <c r="AJ279" s="80"/>
    </row>
    <row r="280" spans="1:36" ht="15.75" customHeight="1" thickTop="1" thickBot="1" x14ac:dyDescent="0.3">
      <c r="A280" s="110"/>
      <c r="B280" s="3" t="str">
        <f t="shared" si="106"/>
        <v>برجاء إدخال إسم الصنف</v>
      </c>
      <c r="C280" s="4">
        <f t="shared" si="106"/>
        <v>1</v>
      </c>
      <c r="D280" s="4">
        <f t="shared" si="94"/>
        <v>0</v>
      </c>
      <c r="E280" s="4">
        <f t="shared" si="95"/>
        <v>0</v>
      </c>
      <c r="F280" s="4">
        <f t="shared" si="96"/>
        <v>0</v>
      </c>
      <c r="G280" s="4">
        <f t="shared" si="97"/>
        <v>0</v>
      </c>
      <c r="H280" s="13">
        <f t="shared" si="91"/>
        <v>0</v>
      </c>
      <c r="I280" s="14">
        <f t="shared" si="91"/>
        <v>0</v>
      </c>
      <c r="J280" s="15"/>
      <c r="K280" s="16"/>
      <c r="L280" s="13"/>
      <c r="M280" s="14"/>
      <c r="N280" s="15"/>
      <c r="O280" s="16"/>
      <c r="P280" s="13"/>
      <c r="Q280" s="14"/>
      <c r="R280" s="15"/>
      <c r="S280" s="16"/>
      <c r="T280" s="13"/>
      <c r="U280" s="14"/>
      <c r="V280" s="15"/>
      <c r="W280" s="16"/>
      <c r="X280" s="17">
        <f t="shared" si="107"/>
        <v>0</v>
      </c>
      <c r="Y280" s="18">
        <f t="shared" si="107"/>
        <v>0</v>
      </c>
      <c r="Z280" s="18">
        <f t="shared" si="107"/>
        <v>0</v>
      </c>
      <c r="AA280" s="18">
        <f t="shared" si="107"/>
        <v>0</v>
      </c>
      <c r="AB280" s="18">
        <f t="shared" si="99"/>
        <v>0</v>
      </c>
      <c r="AC280" s="18">
        <f t="shared" si="100"/>
        <v>0</v>
      </c>
      <c r="AD280" s="18">
        <f t="shared" si="101"/>
        <v>0</v>
      </c>
      <c r="AE280" s="18">
        <f t="shared" si="102"/>
        <v>0</v>
      </c>
      <c r="AF280" s="19">
        <f t="shared" si="103"/>
        <v>0</v>
      </c>
      <c r="AG280" s="20">
        <f t="shared" si="104"/>
        <v>0</v>
      </c>
      <c r="AH280" s="48">
        <f t="shared" si="105"/>
        <v>0</v>
      </c>
      <c r="AI280" s="80"/>
      <c r="AJ280" s="80"/>
    </row>
    <row r="281" spans="1:36" ht="15.75" customHeight="1" thickTop="1" thickBot="1" x14ac:dyDescent="0.3">
      <c r="A281" s="110"/>
      <c r="B281" s="44" t="str">
        <f t="shared" ref="B281:C287" si="108">B232</f>
        <v>برجاء إدخال إسم الصنف</v>
      </c>
      <c r="C281" s="26">
        <f t="shared" si="108"/>
        <v>1</v>
      </c>
      <c r="D281" s="26">
        <f t="shared" si="94"/>
        <v>0</v>
      </c>
      <c r="E281" s="26">
        <f t="shared" si="95"/>
        <v>0</v>
      </c>
      <c r="F281" s="26">
        <f t="shared" si="96"/>
        <v>0</v>
      </c>
      <c r="G281" s="26">
        <f t="shared" si="97"/>
        <v>0</v>
      </c>
      <c r="H281" s="27">
        <f t="shared" si="91"/>
        <v>0</v>
      </c>
      <c r="I281" s="28">
        <f t="shared" si="91"/>
        <v>0</v>
      </c>
      <c r="J281" s="29"/>
      <c r="K281" s="30"/>
      <c r="L281" s="27"/>
      <c r="M281" s="28"/>
      <c r="N281" s="29"/>
      <c r="O281" s="30"/>
      <c r="P281" s="27"/>
      <c r="Q281" s="28"/>
      <c r="R281" s="29"/>
      <c r="S281" s="30"/>
      <c r="T281" s="27"/>
      <c r="U281" s="28"/>
      <c r="V281" s="29"/>
      <c r="W281" s="30"/>
      <c r="X281" s="31">
        <f t="shared" ref="X281:AA287" si="109">X232</f>
        <v>0</v>
      </c>
      <c r="Y281" s="32">
        <f t="shared" si="109"/>
        <v>0</v>
      </c>
      <c r="Z281" s="32">
        <f t="shared" si="109"/>
        <v>0</v>
      </c>
      <c r="AA281" s="32">
        <f t="shared" si="109"/>
        <v>0</v>
      </c>
      <c r="AB281" s="32">
        <f t="shared" si="99"/>
        <v>0</v>
      </c>
      <c r="AC281" s="32">
        <f t="shared" si="100"/>
        <v>0</v>
      </c>
      <c r="AD281" s="32">
        <f t="shared" si="101"/>
        <v>0</v>
      </c>
      <c r="AE281" s="32">
        <f t="shared" si="102"/>
        <v>0</v>
      </c>
      <c r="AF281" s="33">
        <f t="shared" si="103"/>
        <v>0</v>
      </c>
      <c r="AG281" s="34">
        <f t="shared" si="104"/>
        <v>0</v>
      </c>
      <c r="AH281" s="47">
        <f t="shared" si="105"/>
        <v>0</v>
      </c>
      <c r="AI281" s="80"/>
      <c r="AJ281" s="80"/>
    </row>
    <row r="282" spans="1:36" ht="15.75" customHeight="1" thickTop="1" thickBot="1" x14ac:dyDescent="0.3">
      <c r="A282" s="110"/>
      <c r="B282" s="3" t="str">
        <f t="shared" si="108"/>
        <v>برجاء إدخال إسم الصنف</v>
      </c>
      <c r="C282" s="4">
        <f t="shared" si="108"/>
        <v>1</v>
      </c>
      <c r="D282" s="4">
        <f t="shared" si="94"/>
        <v>0</v>
      </c>
      <c r="E282" s="4">
        <f t="shared" si="95"/>
        <v>0</v>
      </c>
      <c r="F282" s="4">
        <f t="shared" si="96"/>
        <v>0</v>
      </c>
      <c r="G282" s="4">
        <f t="shared" si="97"/>
        <v>0</v>
      </c>
      <c r="H282" s="13">
        <f t="shared" si="91"/>
        <v>0</v>
      </c>
      <c r="I282" s="14">
        <f t="shared" si="91"/>
        <v>0</v>
      </c>
      <c r="J282" s="15"/>
      <c r="K282" s="16"/>
      <c r="L282" s="13"/>
      <c r="M282" s="14"/>
      <c r="N282" s="15"/>
      <c r="O282" s="16"/>
      <c r="P282" s="13"/>
      <c r="Q282" s="14"/>
      <c r="R282" s="15"/>
      <c r="S282" s="16"/>
      <c r="T282" s="13"/>
      <c r="U282" s="14"/>
      <c r="V282" s="15"/>
      <c r="W282" s="16"/>
      <c r="X282" s="17">
        <f t="shared" si="109"/>
        <v>0</v>
      </c>
      <c r="Y282" s="18">
        <f t="shared" si="109"/>
        <v>0</v>
      </c>
      <c r="Z282" s="18">
        <f t="shared" si="109"/>
        <v>0</v>
      </c>
      <c r="AA282" s="18">
        <f t="shared" si="109"/>
        <v>0</v>
      </c>
      <c r="AB282" s="18">
        <f t="shared" si="99"/>
        <v>0</v>
      </c>
      <c r="AC282" s="18">
        <f t="shared" si="100"/>
        <v>0</v>
      </c>
      <c r="AD282" s="18">
        <f t="shared" si="101"/>
        <v>0</v>
      </c>
      <c r="AE282" s="18">
        <f t="shared" si="102"/>
        <v>0</v>
      </c>
      <c r="AF282" s="19">
        <f t="shared" si="103"/>
        <v>0</v>
      </c>
      <c r="AG282" s="20">
        <f t="shared" si="104"/>
        <v>0</v>
      </c>
      <c r="AH282" s="48">
        <f t="shared" si="105"/>
        <v>0</v>
      </c>
      <c r="AI282" s="80"/>
      <c r="AJ282" s="80"/>
    </row>
    <row r="283" spans="1:36" ht="15.75" customHeight="1" thickTop="1" thickBot="1" x14ac:dyDescent="0.3">
      <c r="A283" s="110"/>
      <c r="B283" s="44" t="str">
        <f t="shared" si="108"/>
        <v>برجاء إدخال إسم الصنف</v>
      </c>
      <c r="C283" s="26">
        <f t="shared" si="108"/>
        <v>1</v>
      </c>
      <c r="D283" s="26">
        <f t="shared" si="94"/>
        <v>0</v>
      </c>
      <c r="E283" s="26">
        <f t="shared" si="95"/>
        <v>0</v>
      </c>
      <c r="F283" s="26">
        <f t="shared" si="96"/>
        <v>0</v>
      </c>
      <c r="G283" s="26">
        <f t="shared" si="97"/>
        <v>0</v>
      </c>
      <c r="H283" s="27">
        <f t="shared" si="91"/>
        <v>0</v>
      </c>
      <c r="I283" s="28">
        <f t="shared" si="91"/>
        <v>0</v>
      </c>
      <c r="J283" s="29"/>
      <c r="K283" s="30"/>
      <c r="L283" s="27"/>
      <c r="M283" s="28"/>
      <c r="N283" s="29"/>
      <c r="O283" s="30"/>
      <c r="P283" s="27"/>
      <c r="Q283" s="28"/>
      <c r="R283" s="29"/>
      <c r="S283" s="30"/>
      <c r="T283" s="27"/>
      <c r="U283" s="28"/>
      <c r="V283" s="29"/>
      <c r="W283" s="30"/>
      <c r="X283" s="31">
        <f t="shared" si="109"/>
        <v>0</v>
      </c>
      <c r="Y283" s="32">
        <f t="shared" si="109"/>
        <v>0</v>
      </c>
      <c r="Z283" s="32">
        <f t="shared" si="109"/>
        <v>0</v>
      </c>
      <c r="AA283" s="32">
        <f t="shared" si="109"/>
        <v>0</v>
      </c>
      <c r="AB283" s="32">
        <f t="shared" si="99"/>
        <v>0</v>
      </c>
      <c r="AC283" s="32">
        <f t="shared" si="100"/>
        <v>0</v>
      </c>
      <c r="AD283" s="32">
        <f t="shared" si="101"/>
        <v>0</v>
      </c>
      <c r="AE283" s="32">
        <f t="shared" si="102"/>
        <v>0</v>
      </c>
      <c r="AF283" s="33">
        <f t="shared" si="103"/>
        <v>0</v>
      </c>
      <c r="AG283" s="34">
        <f t="shared" si="104"/>
        <v>0</v>
      </c>
      <c r="AH283" s="47">
        <f t="shared" si="105"/>
        <v>0</v>
      </c>
      <c r="AI283" s="80"/>
      <c r="AJ283" s="80"/>
    </row>
    <row r="284" spans="1:36" ht="15.75" customHeight="1" thickTop="1" thickBot="1" x14ac:dyDescent="0.3">
      <c r="A284" s="110"/>
      <c r="B284" s="3" t="str">
        <f t="shared" si="108"/>
        <v>برجاء إدخال إسم الصنف</v>
      </c>
      <c r="C284" s="4">
        <f t="shared" si="108"/>
        <v>1</v>
      </c>
      <c r="D284" s="4">
        <f t="shared" si="94"/>
        <v>0</v>
      </c>
      <c r="E284" s="4">
        <f t="shared" si="95"/>
        <v>0</v>
      </c>
      <c r="F284" s="4">
        <f t="shared" si="96"/>
        <v>0</v>
      </c>
      <c r="G284" s="4">
        <f t="shared" si="97"/>
        <v>0</v>
      </c>
      <c r="H284" s="13">
        <f t="shared" si="91"/>
        <v>0</v>
      </c>
      <c r="I284" s="14">
        <f t="shared" si="91"/>
        <v>0</v>
      </c>
      <c r="J284" s="15"/>
      <c r="K284" s="16"/>
      <c r="L284" s="13"/>
      <c r="M284" s="14"/>
      <c r="N284" s="15"/>
      <c r="O284" s="16"/>
      <c r="P284" s="13"/>
      <c r="Q284" s="14"/>
      <c r="R284" s="15"/>
      <c r="S284" s="16"/>
      <c r="T284" s="13"/>
      <c r="U284" s="14"/>
      <c r="V284" s="15"/>
      <c r="W284" s="16"/>
      <c r="X284" s="17">
        <f t="shared" si="109"/>
        <v>0</v>
      </c>
      <c r="Y284" s="18">
        <f t="shared" si="109"/>
        <v>0</v>
      </c>
      <c r="Z284" s="18">
        <f t="shared" si="109"/>
        <v>0</v>
      </c>
      <c r="AA284" s="18">
        <f t="shared" si="109"/>
        <v>0</v>
      </c>
      <c r="AB284" s="18">
        <f t="shared" si="99"/>
        <v>0</v>
      </c>
      <c r="AC284" s="18">
        <f t="shared" si="100"/>
        <v>0</v>
      </c>
      <c r="AD284" s="18">
        <f t="shared" si="101"/>
        <v>0</v>
      </c>
      <c r="AE284" s="18">
        <f t="shared" si="102"/>
        <v>0</v>
      </c>
      <c r="AF284" s="19">
        <f t="shared" si="103"/>
        <v>0</v>
      </c>
      <c r="AG284" s="20">
        <f t="shared" si="104"/>
        <v>0</v>
      </c>
      <c r="AH284" s="48">
        <f t="shared" si="105"/>
        <v>0</v>
      </c>
      <c r="AI284" s="80"/>
      <c r="AJ284" s="80"/>
    </row>
    <row r="285" spans="1:36" ht="15.75" customHeight="1" thickTop="1" thickBot="1" x14ac:dyDescent="0.3">
      <c r="A285" s="110"/>
      <c r="B285" s="44" t="str">
        <f t="shared" si="108"/>
        <v>برجاء إدخال إسم الصنف</v>
      </c>
      <c r="C285" s="26">
        <f t="shared" si="108"/>
        <v>1</v>
      </c>
      <c r="D285" s="26">
        <f t="shared" si="94"/>
        <v>0</v>
      </c>
      <c r="E285" s="26">
        <f t="shared" si="95"/>
        <v>0</v>
      </c>
      <c r="F285" s="26">
        <f t="shared" si="96"/>
        <v>0</v>
      </c>
      <c r="G285" s="26">
        <f t="shared" si="97"/>
        <v>0</v>
      </c>
      <c r="H285" s="27">
        <f t="shared" si="91"/>
        <v>0</v>
      </c>
      <c r="I285" s="28">
        <f t="shared" si="91"/>
        <v>0</v>
      </c>
      <c r="J285" s="29"/>
      <c r="K285" s="30"/>
      <c r="L285" s="27"/>
      <c r="M285" s="28"/>
      <c r="N285" s="29"/>
      <c r="O285" s="30"/>
      <c r="P285" s="27"/>
      <c r="Q285" s="28"/>
      <c r="R285" s="29"/>
      <c r="S285" s="30"/>
      <c r="T285" s="27"/>
      <c r="U285" s="28"/>
      <c r="V285" s="29"/>
      <c r="W285" s="30"/>
      <c r="X285" s="31">
        <f t="shared" si="109"/>
        <v>0</v>
      </c>
      <c r="Y285" s="32">
        <f t="shared" si="109"/>
        <v>0</v>
      </c>
      <c r="Z285" s="32">
        <f t="shared" si="109"/>
        <v>0</v>
      </c>
      <c r="AA285" s="32">
        <f t="shared" si="109"/>
        <v>0</v>
      </c>
      <c r="AB285" s="32">
        <f t="shared" si="99"/>
        <v>0</v>
      </c>
      <c r="AC285" s="32">
        <f t="shared" si="100"/>
        <v>0</v>
      </c>
      <c r="AD285" s="32">
        <f t="shared" si="101"/>
        <v>0</v>
      </c>
      <c r="AE285" s="32">
        <f t="shared" si="102"/>
        <v>0</v>
      </c>
      <c r="AF285" s="33">
        <f t="shared" si="103"/>
        <v>0</v>
      </c>
      <c r="AG285" s="34">
        <f t="shared" si="104"/>
        <v>0</v>
      </c>
      <c r="AH285" s="47">
        <f t="shared" si="105"/>
        <v>0</v>
      </c>
      <c r="AI285" s="80"/>
      <c r="AJ285" s="80"/>
    </row>
    <row r="286" spans="1:36" ht="15.75" customHeight="1" thickTop="1" thickBot="1" x14ac:dyDescent="0.3">
      <c r="A286" s="110"/>
      <c r="B286" s="3" t="str">
        <f t="shared" si="108"/>
        <v>برجاء إدخال إسم الصنف</v>
      </c>
      <c r="C286" s="4">
        <f t="shared" si="108"/>
        <v>1</v>
      </c>
      <c r="D286" s="4">
        <f t="shared" si="94"/>
        <v>0</v>
      </c>
      <c r="E286" s="4">
        <f t="shared" si="95"/>
        <v>0</v>
      </c>
      <c r="F286" s="4">
        <f t="shared" si="96"/>
        <v>0</v>
      </c>
      <c r="G286" s="4">
        <f t="shared" si="97"/>
        <v>0</v>
      </c>
      <c r="H286" s="13">
        <f t="shared" si="91"/>
        <v>0</v>
      </c>
      <c r="I286" s="14">
        <f t="shared" si="91"/>
        <v>0</v>
      </c>
      <c r="J286" s="15"/>
      <c r="K286" s="16"/>
      <c r="L286" s="13"/>
      <c r="M286" s="14"/>
      <c r="N286" s="15"/>
      <c r="O286" s="16"/>
      <c r="P286" s="13"/>
      <c r="Q286" s="14"/>
      <c r="R286" s="15"/>
      <c r="S286" s="16"/>
      <c r="T286" s="13"/>
      <c r="U286" s="14"/>
      <c r="V286" s="15"/>
      <c r="W286" s="16"/>
      <c r="X286" s="17">
        <f t="shared" si="109"/>
        <v>0</v>
      </c>
      <c r="Y286" s="18">
        <f t="shared" si="109"/>
        <v>0</v>
      </c>
      <c r="Z286" s="18">
        <f t="shared" si="109"/>
        <v>0</v>
      </c>
      <c r="AA286" s="18">
        <f t="shared" si="109"/>
        <v>0</v>
      </c>
      <c r="AB286" s="18">
        <f t="shared" si="99"/>
        <v>0</v>
      </c>
      <c r="AC286" s="18">
        <f t="shared" si="100"/>
        <v>0</v>
      </c>
      <c r="AD286" s="18">
        <f t="shared" si="101"/>
        <v>0</v>
      </c>
      <c r="AE286" s="18">
        <f t="shared" si="102"/>
        <v>0</v>
      </c>
      <c r="AF286" s="19">
        <f t="shared" si="103"/>
        <v>0</v>
      </c>
      <c r="AG286" s="20">
        <f t="shared" si="104"/>
        <v>0</v>
      </c>
      <c r="AH286" s="48">
        <f t="shared" si="105"/>
        <v>0</v>
      </c>
      <c r="AI286" s="80">
        <f>AI270-AI254</f>
        <v>0</v>
      </c>
      <c r="AJ286" s="80"/>
    </row>
    <row r="287" spans="1:36" ht="15.75" customHeight="1" thickTop="1" thickBot="1" x14ac:dyDescent="0.3">
      <c r="A287" s="110"/>
      <c r="B287" s="45" t="str">
        <f t="shared" si="108"/>
        <v>برجاء إدخال إسم الصنف</v>
      </c>
      <c r="C287" s="35">
        <f t="shared" si="108"/>
        <v>1</v>
      </c>
      <c r="D287" s="35">
        <f t="shared" si="94"/>
        <v>0</v>
      </c>
      <c r="E287" s="35">
        <f t="shared" si="95"/>
        <v>0</v>
      </c>
      <c r="F287" s="35">
        <f t="shared" si="96"/>
        <v>0</v>
      </c>
      <c r="G287" s="35">
        <f t="shared" si="97"/>
        <v>0</v>
      </c>
      <c r="H287" s="36">
        <f t="shared" si="91"/>
        <v>0</v>
      </c>
      <c r="I287" s="37">
        <f t="shared" si="91"/>
        <v>0</v>
      </c>
      <c r="J287" s="38"/>
      <c r="K287" s="39"/>
      <c r="L287" s="36"/>
      <c r="M287" s="37"/>
      <c r="N287" s="38"/>
      <c r="O287" s="39"/>
      <c r="P287" s="36"/>
      <c r="Q287" s="37"/>
      <c r="R287" s="38"/>
      <c r="S287" s="39"/>
      <c r="T287" s="36"/>
      <c r="U287" s="37"/>
      <c r="V287" s="38"/>
      <c r="W287" s="39"/>
      <c r="X287" s="40">
        <f t="shared" si="109"/>
        <v>0</v>
      </c>
      <c r="Y287" s="41">
        <f t="shared" si="109"/>
        <v>0</v>
      </c>
      <c r="Z287" s="41">
        <f t="shared" si="109"/>
        <v>0</v>
      </c>
      <c r="AA287" s="41">
        <f t="shared" si="109"/>
        <v>0</v>
      </c>
      <c r="AB287" s="41">
        <f t="shared" si="99"/>
        <v>0</v>
      </c>
      <c r="AC287" s="41">
        <f t="shared" si="100"/>
        <v>0</v>
      </c>
      <c r="AD287" s="41">
        <f t="shared" si="101"/>
        <v>0</v>
      </c>
      <c r="AE287" s="41">
        <f t="shared" si="102"/>
        <v>0</v>
      </c>
      <c r="AF287" s="42">
        <f t="shared" si="103"/>
        <v>0</v>
      </c>
      <c r="AG287" s="43">
        <f t="shared" si="104"/>
        <v>0</v>
      </c>
      <c r="AH287" s="49">
        <f t="shared" si="105"/>
        <v>0</v>
      </c>
      <c r="AI287" s="80"/>
      <c r="AJ287" s="80"/>
    </row>
    <row r="288" spans="1:36" ht="20.25" thickTop="1" thickBot="1" x14ac:dyDescent="0.3">
      <c r="A288" s="81" t="s">
        <v>26</v>
      </c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>
        <f>SUM(AB248:AB287)</f>
        <v>0</v>
      </c>
      <c r="AC288" s="81"/>
      <c r="AD288" s="81"/>
      <c r="AE288" s="81"/>
      <c r="AF288" s="81"/>
      <c r="AG288" s="81"/>
      <c r="AH288" s="81"/>
      <c r="AI288" s="80"/>
      <c r="AJ288" s="80"/>
    </row>
    <row r="289" spans="1:36" ht="20.25" thickTop="1" thickBot="1" x14ac:dyDescent="0.3">
      <c r="A289" s="75" t="s">
        <v>27</v>
      </c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>
        <f>SUM(AC248:AC287)</f>
        <v>0</v>
      </c>
      <c r="AC289" s="75"/>
      <c r="AD289" s="75"/>
      <c r="AE289" s="75"/>
      <c r="AF289" s="75"/>
      <c r="AG289" s="75"/>
      <c r="AH289" s="75"/>
      <c r="AI289" s="80"/>
      <c r="AJ289" s="80"/>
    </row>
    <row r="290" spans="1:36" ht="20.25" thickTop="1" thickBot="1" x14ac:dyDescent="0.3">
      <c r="A290" s="82" t="s">
        <v>28</v>
      </c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>
        <f>SUM(AD248:AD287)</f>
        <v>0</v>
      </c>
      <c r="AC290" s="82"/>
      <c r="AD290" s="82"/>
      <c r="AE290" s="82"/>
      <c r="AF290" s="82"/>
      <c r="AG290" s="82"/>
      <c r="AH290" s="82"/>
      <c r="AI290" s="80"/>
      <c r="AJ290" s="80"/>
    </row>
    <row r="291" spans="1:36" ht="20.25" thickTop="1" thickBot="1" x14ac:dyDescent="0.3">
      <c r="A291" s="75" t="s">
        <v>29</v>
      </c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>
        <f>SUM(AE248:AE287)</f>
        <v>0</v>
      </c>
      <c r="AC291" s="75"/>
      <c r="AD291" s="75"/>
      <c r="AE291" s="75"/>
      <c r="AF291" s="75"/>
      <c r="AG291" s="75"/>
      <c r="AH291" s="75"/>
      <c r="AI291" s="80"/>
      <c r="AJ291" s="80"/>
    </row>
    <row r="292" spans="1:36" ht="20.25" thickTop="1" thickBot="1" x14ac:dyDescent="0.3">
      <c r="A292" s="82" t="s">
        <v>30</v>
      </c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0"/>
      <c r="AJ292" s="80"/>
    </row>
    <row r="293" spans="1:36" ht="15.75" customHeight="1" thickTop="1" thickBot="1" x14ac:dyDescent="0.3">
      <c r="A293" s="75" t="s">
        <v>31</v>
      </c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>
        <f>AB288+AB289+AB290+AB291-AB292</f>
        <v>0</v>
      </c>
      <c r="AC293" s="75"/>
      <c r="AD293" s="75"/>
      <c r="AE293" s="75"/>
      <c r="AF293" s="75"/>
      <c r="AG293" s="75"/>
      <c r="AH293" s="75"/>
      <c r="AI293" s="80"/>
      <c r="AJ293" s="80"/>
    </row>
    <row r="294" spans="1:36" ht="15.75" customHeight="1" thickTop="1" thickBot="1" x14ac:dyDescent="0.3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80"/>
      <c r="AJ294" s="80"/>
    </row>
    <row r="295" spans="1:36" ht="15.75" customHeight="1" thickTop="1" thickBot="1" x14ac:dyDescent="0.3">
      <c r="A295" s="110">
        <v>7</v>
      </c>
      <c r="B295" s="86" t="s">
        <v>0</v>
      </c>
      <c r="C295" s="88" t="s">
        <v>1</v>
      </c>
      <c r="D295" s="88" t="s">
        <v>21</v>
      </c>
      <c r="E295" s="88" t="s">
        <v>22</v>
      </c>
      <c r="F295" s="88" t="s">
        <v>23</v>
      </c>
      <c r="G295" s="88" t="s">
        <v>24</v>
      </c>
      <c r="H295" s="86" t="s">
        <v>2</v>
      </c>
      <c r="I295" s="106"/>
      <c r="J295" s="88" t="s">
        <v>3</v>
      </c>
      <c r="K295" s="88"/>
      <c r="L295" s="86" t="s">
        <v>4</v>
      </c>
      <c r="M295" s="106"/>
      <c r="N295" s="88" t="s">
        <v>5</v>
      </c>
      <c r="O295" s="88"/>
      <c r="P295" s="86" t="s">
        <v>6</v>
      </c>
      <c r="Q295" s="106"/>
      <c r="R295" s="88" t="s">
        <v>7</v>
      </c>
      <c r="S295" s="88"/>
      <c r="T295" s="86" t="s">
        <v>8</v>
      </c>
      <c r="U295" s="106"/>
      <c r="V295" s="88" t="s">
        <v>9</v>
      </c>
      <c r="W295" s="88"/>
      <c r="X295" s="107" t="s">
        <v>10</v>
      </c>
      <c r="Y295" s="107" t="s">
        <v>11</v>
      </c>
      <c r="Z295" s="107" t="s">
        <v>12</v>
      </c>
      <c r="AA295" s="107" t="s">
        <v>13</v>
      </c>
      <c r="AB295" s="107" t="s">
        <v>14</v>
      </c>
      <c r="AC295" s="107" t="s">
        <v>15</v>
      </c>
      <c r="AD295" s="107" t="s">
        <v>16</v>
      </c>
      <c r="AE295" s="107" t="s">
        <v>17</v>
      </c>
      <c r="AF295" s="107" t="s">
        <v>25</v>
      </c>
      <c r="AG295" s="108" t="s">
        <v>18</v>
      </c>
      <c r="AH295" s="109"/>
      <c r="AI295" s="80" t="s">
        <v>34</v>
      </c>
      <c r="AJ295" s="80"/>
    </row>
    <row r="296" spans="1:36" ht="15.75" customHeight="1" thickTop="1" thickBot="1" x14ac:dyDescent="0.3">
      <c r="A296" s="110"/>
      <c r="B296" s="86"/>
      <c r="C296" s="88"/>
      <c r="D296" s="88"/>
      <c r="E296" s="88"/>
      <c r="F296" s="88"/>
      <c r="G296" s="88"/>
      <c r="H296" s="21" t="s">
        <v>20</v>
      </c>
      <c r="I296" s="22" t="s">
        <v>19</v>
      </c>
      <c r="J296" s="23" t="s">
        <v>20</v>
      </c>
      <c r="K296" s="23" t="s">
        <v>19</v>
      </c>
      <c r="L296" s="21" t="s">
        <v>20</v>
      </c>
      <c r="M296" s="22" t="s">
        <v>19</v>
      </c>
      <c r="N296" s="23" t="s">
        <v>20</v>
      </c>
      <c r="O296" s="23" t="s">
        <v>19</v>
      </c>
      <c r="P296" s="21" t="s">
        <v>20</v>
      </c>
      <c r="Q296" s="22" t="s">
        <v>19</v>
      </c>
      <c r="R296" s="23" t="s">
        <v>20</v>
      </c>
      <c r="S296" s="23" t="s">
        <v>19</v>
      </c>
      <c r="T296" s="21" t="s">
        <v>20</v>
      </c>
      <c r="U296" s="22" t="s">
        <v>19</v>
      </c>
      <c r="V296" s="23" t="s">
        <v>20</v>
      </c>
      <c r="W296" s="23" t="s">
        <v>19</v>
      </c>
      <c r="X296" s="91"/>
      <c r="Y296" s="91"/>
      <c r="Z296" s="91"/>
      <c r="AA296" s="91"/>
      <c r="AB296" s="91"/>
      <c r="AC296" s="91"/>
      <c r="AD296" s="91"/>
      <c r="AE296" s="91"/>
      <c r="AF296" s="91"/>
      <c r="AG296" s="24" t="s">
        <v>20</v>
      </c>
      <c r="AH296" s="25" t="s">
        <v>19</v>
      </c>
      <c r="AI296" s="80"/>
      <c r="AJ296" s="80"/>
    </row>
    <row r="297" spans="1:36" ht="15.75" customHeight="1" thickTop="1" thickBot="1" x14ac:dyDescent="0.3">
      <c r="A297" s="110"/>
      <c r="B297" s="3" t="str">
        <f>B248</f>
        <v>برجاء إدخال إسم الصنف</v>
      </c>
      <c r="C297" s="4">
        <f>C248</f>
        <v>1</v>
      </c>
      <c r="D297" s="4">
        <f>X297/C297</f>
        <v>0</v>
      </c>
      <c r="E297" s="4">
        <f>Y297/C297</f>
        <v>0</v>
      </c>
      <c r="F297" s="4">
        <f>Z297/C297</f>
        <v>0</v>
      </c>
      <c r="G297" s="4">
        <f>AA297/C297</f>
        <v>0</v>
      </c>
      <c r="H297" s="5">
        <f t="shared" ref="H297:I336" si="110">AG248</f>
        <v>0</v>
      </c>
      <c r="I297" s="6">
        <f t="shared" si="110"/>
        <v>0</v>
      </c>
      <c r="J297" s="7"/>
      <c r="K297" s="8"/>
      <c r="L297" s="5"/>
      <c r="M297" s="6"/>
      <c r="N297" s="7"/>
      <c r="O297" s="8"/>
      <c r="P297" s="5"/>
      <c r="Q297" s="6"/>
      <c r="R297" s="7"/>
      <c r="S297" s="8"/>
      <c r="T297" s="5"/>
      <c r="U297" s="6"/>
      <c r="V297" s="7"/>
      <c r="W297" s="8"/>
      <c r="X297" s="9">
        <f>X248</f>
        <v>0</v>
      </c>
      <c r="Y297" s="10">
        <f t="shared" ref="Y297:AA297" si="111">Y248</f>
        <v>0</v>
      </c>
      <c r="Z297" s="10">
        <f t="shared" si="111"/>
        <v>0</v>
      </c>
      <c r="AA297" s="10">
        <f t="shared" si="111"/>
        <v>0</v>
      </c>
      <c r="AB297" s="10">
        <f>P297*X297+Q297*D297</f>
        <v>0</v>
      </c>
      <c r="AC297" s="10">
        <f>R297*Y297+S297*E297</f>
        <v>0</v>
      </c>
      <c r="AD297" s="10">
        <f>T297*Z297+U297*F297</f>
        <v>0</v>
      </c>
      <c r="AE297" s="10">
        <f>V297*AA297+W297*G297</f>
        <v>0</v>
      </c>
      <c r="AF297" s="11">
        <f>H297*C297+I297+J297*C297+K297-L297*C297-M297+N297*C297+O297-P297*C297-Q297-R297*C297-S297-T297*C297-U297-V297*C297-W297</f>
        <v>0</v>
      </c>
      <c r="AG297" s="12">
        <f>ROUNDDOWN(AF297/C297,0)</f>
        <v>0</v>
      </c>
      <c r="AH297" s="46">
        <f>AF297-AG297*C297</f>
        <v>0</v>
      </c>
      <c r="AI297" s="80"/>
      <c r="AJ297" s="80"/>
    </row>
    <row r="298" spans="1:36" ht="15.75" customHeight="1" thickTop="1" thickBot="1" x14ac:dyDescent="0.3">
      <c r="A298" s="110"/>
      <c r="B298" s="44" t="str">
        <f t="shared" ref="B298:C313" si="112">B249</f>
        <v>برجاء إدخال إسم الصنف</v>
      </c>
      <c r="C298" s="26">
        <f t="shared" si="112"/>
        <v>1</v>
      </c>
      <c r="D298" s="26">
        <f t="shared" ref="D298:D336" si="113">X298/C298</f>
        <v>0</v>
      </c>
      <c r="E298" s="26">
        <f t="shared" ref="E298:E336" si="114">Y298/C298</f>
        <v>0</v>
      </c>
      <c r="F298" s="26">
        <f t="shared" ref="F298:F336" si="115">Z298/C298</f>
        <v>0</v>
      </c>
      <c r="G298" s="26">
        <f t="shared" ref="G298:G336" si="116">AA298/C298</f>
        <v>0</v>
      </c>
      <c r="H298" s="27">
        <f t="shared" si="110"/>
        <v>0</v>
      </c>
      <c r="I298" s="28">
        <f t="shared" si="110"/>
        <v>0</v>
      </c>
      <c r="J298" s="29"/>
      <c r="K298" s="30"/>
      <c r="L298" s="27"/>
      <c r="M298" s="28"/>
      <c r="N298" s="29"/>
      <c r="O298" s="30"/>
      <c r="P298" s="27"/>
      <c r="Q298" s="28"/>
      <c r="R298" s="29"/>
      <c r="S298" s="30"/>
      <c r="T298" s="27"/>
      <c r="U298" s="28"/>
      <c r="V298" s="29"/>
      <c r="W298" s="30"/>
      <c r="X298" s="31">
        <f t="shared" ref="X298:AA313" si="117">X249</f>
        <v>0</v>
      </c>
      <c r="Y298" s="32">
        <f t="shared" si="117"/>
        <v>0</v>
      </c>
      <c r="Z298" s="32">
        <f t="shared" si="117"/>
        <v>0</v>
      </c>
      <c r="AA298" s="32">
        <f t="shared" si="117"/>
        <v>0</v>
      </c>
      <c r="AB298" s="32">
        <f t="shared" ref="AB298:AB336" si="118">P298*X298+Q298*D298</f>
        <v>0</v>
      </c>
      <c r="AC298" s="32">
        <f t="shared" ref="AC298:AC336" si="119">R298*Y298+S298*E298</f>
        <v>0</v>
      </c>
      <c r="AD298" s="32">
        <f t="shared" ref="AD298:AD336" si="120">T298*Z298+U298*F298</f>
        <v>0</v>
      </c>
      <c r="AE298" s="32">
        <f t="shared" ref="AE298:AE336" si="121">V298*AA298+W298*G298</f>
        <v>0</v>
      </c>
      <c r="AF298" s="33">
        <f t="shared" ref="AF298:AF336" si="122">H298*C298+I298+J298*C298+K298-L298*C298-M298+N298*C298+O298-P298*C298-Q298-R298*C298-S298-T298*C298-U298-V298*C298-W298</f>
        <v>0</v>
      </c>
      <c r="AG298" s="34">
        <f t="shared" ref="AG298:AG336" si="123">ROUNDDOWN(AF298/C298,0)</f>
        <v>0</v>
      </c>
      <c r="AH298" s="47">
        <f t="shared" ref="AH298:AH336" si="124">AF298-AG298*C298</f>
        <v>0</v>
      </c>
      <c r="AI298" s="80"/>
      <c r="AJ298" s="80"/>
    </row>
    <row r="299" spans="1:36" ht="15.75" customHeight="1" thickTop="1" thickBot="1" x14ac:dyDescent="0.3">
      <c r="A299" s="110"/>
      <c r="B299" s="3" t="str">
        <f t="shared" si="112"/>
        <v>برجاء إدخال إسم الصنف</v>
      </c>
      <c r="C299" s="4">
        <f t="shared" si="112"/>
        <v>1</v>
      </c>
      <c r="D299" s="4">
        <f t="shared" si="113"/>
        <v>0</v>
      </c>
      <c r="E299" s="4">
        <f t="shared" si="114"/>
        <v>0</v>
      </c>
      <c r="F299" s="4">
        <f t="shared" si="115"/>
        <v>0</v>
      </c>
      <c r="G299" s="4">
        <f t="shared" si="116"/>
        <v>0</v>
      </c>
      <c r="H299" s="13">
        <f t="shared" si="110"/>
        <v>0</v>
      </c>
      <c r="I299" s="14">
        <f t="shared" si="110"/>
        <v>0</v>
      </c>
      <c r="J299" s="15"/>
      <c r="K299" s="16"/>
      <c r="L299" s="13"/>
      <c r="M299" s="14"/>
      <c r="N299" s="15"/>
      <c r="O299" s="16"/>
      <c r="P299" s="13"/>
      <c r="Q299" s="14"/>
      <c r="R299" s="15"/>
      <c r="S299" s="16"/>
      <c r="T299" s="13"/>
      <c r="U299" s="14"/>
      <c r="V299" s="15"/>
      <c r="W299" s="16"/>
      <c r="X299" s="17">
        <f t="shared" si="117"/>
        <v>0</v>
      </c>
      <c r="Y299" s="18">
        <f t="shared" si="117"/>
        <v>0</v>
      </c>
      <c r="Z299" s="18">
        <f t="shared" si="117"/>
        <v>0</v>
      </c>
      <c r="AA299" s="18">
        <f t="shared" si="117"/>
        <v>0</v>
      </c>
      <c r="AB299" s="18">
        <f t="shared" si="118"/>
        <v>0</v>
      </c>
      <c r="AC299" s="18">
        <f t="shared" si="119"/>
        <v>0</v>
      </c>
      <c r="AD299" s="18">
        <f t="shared" si="120"/>
        <v>0</v>
      </c>
      <c r="AE299" s="18">
        <f t="shared" si="121"/>
        <v>0</v>
      </c>
      <c r="AF299" s="19">
        <f t="shared" si="122"/>
        <v>0</v>
      </c>
      <c r="AG299" s="20">
        <f t="shared" si="123"/>
        <v>0</v>
      </c>
      <c r="AH299" s="48">
        <f t="shared" si="124"/>
        <v>0</v>
      </c>
      <c r="AI299" s="80"/>
      <c r="AJ299" s="80"/>
    </row>
    <row r="300" spans="1:36" ht="15.75" customHeight="1" thickTop="1" thickBot="1" x14ac:dyDescent="0.3">
      <c r="A300" s="110"/>
      <c r="B300" s="44" t="str">
        <f t="shared" si="112"/>
        <v>برجاء إدخال إسم الصنف</v>
      </c>
      <c r="C300" s="26">
        <f t="shared" si="112"/>
        <v>1</v>
      </c>
      <c r="D300" s="26">
        <f t="shared" si="113"/>
        <v>0</v>
      </c>
      <c r="E300" s="26">
        <f t="shared" si="114"/>
        <v>0</v>
      </c>
      <c r="F300" s="26">
        <f t="shared" si="115"/>
        <v>0</v>
      </c>
      <c r="G300" s="26">
        <f t="shared" si="116"/>
        <v>0</v>
      </c>
      <c r="H300" s="27">
        <f t="shared" si="110"/>
        <v>0</v>
      </c>
      <c r="I300" s="28">
        <f t="shared" si="110"/>
        <v>0</v>
      </c>
      <c r="J300" s="29"/>
      <c r="K300" s="30"/>
      <c r="L300" s="27"/>
      <c r="M300" s="28"/>
      <c r="N300" s="29"/>
      <c r="O300" s="30"/>
      <c r="P300" s="27"/>
      <c r="Q300" s="28"/>
      <c r="R300" s="29"/>
      <c r="S300" s="30"/>
      <c r="T300" s="27"/>
      <c r="U300" s="28"/>
      <c r="V300" s="29"/>
      <c r="W300" s="30"/>
      <c r="X300" s="31">
        <f t="shared" si="117"/>
        <v>0</v>
      </c>
      <c r="Y300" s="32">
        <f t="shared" si="117"/>
        <v>0</v>
      </c>
      <c r="Z300" s="32">
        <f t="shared" si="117"/>
        <v>0</v>
      </c>
      <c r="AA300" s="32">
        <f t="shared" si="117"/>
        <v>0</v>
      </c>
      <c r="AB300" s="32">
        <f t="shared" si="118"/>
        <v>0</v>
      </c>
      <c r="AC300" s="32">
        <f t="shared" si="119"/>
        <v>0</v>
      </c>
      <c r="AD300" s="32">
        <f t="shared" si="120"/>
        <v>0</v>
      </c>
      <c r="AE300" s="32">
        <f t="shared" si="121"/>
        <v>0</v>
      </c>
      <c r="AF300" s="33">
        <f t="shared" si="122"/>
        <v>0</v>
      </c>
      <c r="AG300" s="34">
        <f t="shared" si="123"/>
        <v>0</v>
      </c>
      <c r="AH300" s="47">
        <f t="shared" si="124"/>
        <v>0</v>
      </c>
      <c r="AI300" s="80"/>
      <c r="AJ300" s="80"/>
    </row>
    <row r="301" spans="1:36" ht="15.75" customHeight="1" thickTop="1" thickBot="1" x14ac:dyDescent="0.3">
      <c r="A301" s="110"/>
      <c r="B301" s="3" t="str">
        <f t="shared" si="112"/>
        <v>برجاء إدخال إسم الصنف</v>
      </c>
      <c r="C301" s="4">
        <f t="shared" si="112"/>
        <v>1</v>
      </c>
      <c r="D301" s="4">
        <f t="shared" si="113"/>
        <v>0</v>
      </c>
      <c r="E301" s="4">
        <f t="shared" si="114"/>
        <v>0</v>
      </c>
      <c r="F301" s="4">
        <f t="shared" si="115"/>
        <v>0</v>
      </c>
      <c r="G301" s="4">
        <f t="shared" si="116"/>
        <v>0</v>
      </c>
      <c r="H301" s="13">
        <f t="shared" si="110"/>
        <v>0</v>
      </c>
      <c r="I301" s="14">
        <f t="shared" si="110"/>
        <v>0</v>
      </c>
      <c r="J301" s="15"/>
      <c r="K301" s="16"/>
      <c r="L301" s="13"/>
      <c r="M301" s="14"/>
      <c r="N301" s="15"/>
      <c r="O301" s="16"/>
      <c r="P301" s="13"/>
      <c r="Q301" s="14"/>
      <c r="R301" s="15"/>
      <c r="S301" s="16"/>
      <c r="T301" s="13"/>
      <c r="U301" s="14"/>
      <c r="V301" s="15"/>
      <c r="W301" s="16"/>
      <c r="X301" s="17">
        <f t="shared" si="117"/>
        <v>0</v>
      </c>
      <c r="Y301" s="18">
        <f t="shared" si="117"/>
        <v>0</v>
      </c>
      <c r="Z301" s="18">
        <f t="shared" si="117"/>
        <v>0</v>
      </c>
      <c r="AA301" s="18">
        <f t="shared" si="117"/>
        <v>0</v>
      </c>
      <c r="AB301" s="18">
        <f t="shared" si="118"/>
        <v>0</v>
      </c>
      <c r="AC301" s="18">
        <f t="shared" si="119"/>
        <v>0</v>
      </c>
      <c r="AD301" s="18">
        <f t="shared" si="120"/>
        <v>0</v>
      </c>
      <c r="AE301" s="18">
        <f t="shared" si="121"/>
        <v>0</v>
      </c>
      <c r="AF301" s="19">
        <f t="shared" si="122"/>
        <v>0</v>
      </c>
      <c r="AG301" s="20">
        <f t="shared" si="123"/>
        <v>0</v>
      </c>
      <c r="AH301" s="48">
        <f t="shared" si="124"/>
        <v>0</v>
      </c>
      <c r="AI301" s="80"/>
      <c r="AJ301" s="80"/>
    </row>
    <row r="302" spans="1:36" ht="15.75" customHeight="1" thickTop="1" thickBot="1" x14ac:dyDescent="0.3">
      <c r="A302" s="110"/>
      <c r="B302" s="44" t="str">
        <f t="shared" si="112"/>
        <v>برجاء إدخال إسم الصنف</v>
      </c>
      <c r="C302" s="26">
        <f t="shared" si="112"/>
        <v>1</v>
      </c>
      <c r="D302" s="26">
        <f t="shared" si="113"/>
        <v>0</v>
      </c>
      <c r="E302" s="26">
        <f t="shared" si="114"/>
        <v>0</v>
      </c>
      <c r="F302" s="26">
        <f t="shared" si="115"/>
        <v>0</v>
      </c>
      <c r="G302" s="26">
        <f t="shared" si="116"/>
        <v>0</v>
      </c>
      <c r="H302" s="27">
        <f t="shared" si="110"/>
        <v>0</v>
      </c>
      <c r="I302" s="28">
        <f t="shared" si="110"/>
        <v>0</v>
      </c>
      <c r="J302" s="29"/>
      <c r="K302" s="30"/>
      <c r="L302" s="27"/>
      <c r="M302" s="28"/>
      <c r="N302" s="29"/>
      <c r="O302" s="30"/>
      <c r="P302" s="27"/>
      <c r="Q302" s="28"/>
      <c r="R302" s="29"/>
      <c r="S302" s="30"/>
      <c r="T302" s="27"/>
      <c r="U302" s="28"/>
      <c r="V302" s="29"/>
      <c r="W302" s="30"/>
      <c r="X302" s="31">
        <f t="shared" si="117"/>
        <v>0</v>
      </c>
      <c r="Y302" s="32">
        <f t="shared" si="117"/>
        <v>0</v>
      </c>
      <c r="Z302" s="32">
        <f t="shared" si="117"/>
        <v>0</v>
      </c>
      <c r="AA302" s="32">
        <f t="shared" si="117"/>
        <v>0</v>
      </c>
      <c r="AB302" s="32">
        <f t="shared" si="118"/>
        <v>0</v>
      </c>
      <c r="AC302" s="32">
        <f t="shared" si="119"/>
        <v>0</v>
      </c>
      <c r="AD302" s="32">
        <f t="shared" si="120"/>
        <v>0</v>
      </c>
      <c r="AE302" s="32">
        <f t="shared" si="121"/>
        <v>0</v>
      </c>
      <c r="AF302" s="33">
        <f t="shared" si="122"/>
        <v>0</v>
      </c>
      <c r="AG302" s="34">
        <f t="shared" si="123"/>
        <v>0</v>
      </c>
      <c r="AH302" s="47">
        <f t="shared" si="124"/>
        <v>0</v>
      </c>
      <c r="AI302" s="80"/>
      <c r="AJ302" s="80"/>
    </row>
    <row r="303" spans="1:36" ht="15.75" customHeight="1" thickTop="1" thickBot="1" x14ac:dyDescent="0.3">
      <c r="A303" s="110"/>
      <c r="B303" s="3" t="str">
        <f t="shared" si="112"/>
        <v>برجاء إدخال إسم الصنف</v>
      </c>
      <c r="C303" s="4">
        <f t="shared" si="112"/>
        <v>1</v>
      </c>
      <c r="D303" s="4">
        <f t="shared" si="113"/>
        <v>0</v>
      </c>
      <c r="E303" s="4">
        <f t="shared" si="114"/>
        <v>0</v>
      </c>
      <c r="F303" s="4">
        <f t="shared" si="115"/>
        <v>0</v>
      </c>
      <c r="G303" s="4">
        <f t="shared" si="116"/>
        <v>0</v>
      </c>
      <c r="H303" s="13">
        <f t="shared" si="110"/>
        <v>0</v>
      </c>
      <c r="I303" s="14">
        <f t="shared" si="110"/>
        <v>0</v>
      </c>
      <c r="J303" s="15"/>
      <c r="K303" s="16"/>
      <c r="L303" s="13"/>
      <c r="M303" s="14"/>
      <c r="N303" s="15"/>
      <c r="O303" s="16"/>
      <c r="P303" s="13"/>
      <c r="Q303" s="14"/>
      <c r="R303" s="15"/>
      <c r="S303" s="16"/>
      <c r="T303" s="13"/>
      <c r="U303" s="14"/>
      <c r="V303" s="15"/>
      <c r="W303" s="16"/>
      <c r="X303" s="17">
        <f t="shared" si="117"/>
        <v>0</v>
      </c>
      <c r="Y303" s="18">
        <f t="shared" si="117"/>
        <v>0</v>
      </c>
      <c r="Z303" s="18">
        <f t="shared" si="117"/>
        <v>0</v>
      </c>
      <c r="AA303" s="18">
        <f t="shared" si="117"/>
        <v>0</v>
      </c>
      <c r="AB303" s="18">
        <f t="shared" si="118"/>
        <v>0</v>
      </c>
      <c r="AC303" s="18">
        <f t="shared" si="119"/>
        <v>0</v>
      </c>
      <c r="AD303" s="18">
        <f t="shared" si="120"/>
        <v>0</v>
      </c>
      <c r="AE303" s="18">
        <f t="shared" si="121"/>
        <v>0</v>
      </c>
      <c r="AF303" s="19">
        <f t="shared" si="122"/>
        <v>0</v>
      </c>
      <c r="AG303" s="20">
        <f t="shared" si="123"/>
        <v>0</v>
      </c>
      <c r="AH303" s="48">
        <f t="shared" si="124"/>
        <v>0</v>
      </c>
      <c r="AI303" s="79"/>
      <c r="AJ303" s="79"/>
    </row>
    <row r="304" spans="1:36" ht="15.75" customHeight="1" thickTop="1" thickBot="1" x14ac:dyDescent="0.3">
      <c r="A304" s="110"/>
      <c r="B304" s="44" t="str">
        <f t="shared" si="112"/>
        <v>برجاء إدخال إسم الصنف</v>
      </c>
      <c r="C304" s="26">
        <f t="shared" si="112"/>
        <v>1</v>
      </c>
      <c r="D304" s="26">
        <f t="shared" si="113"/>
        <v>0</v>
      </c>
      <c r="E304" s="26">
        <f t="shared" si="114"/>
        <v>0</v>
      </c>
      <c r="F304" s="26">
        <f t="shared" si="115"/>
        <v>0</v>
      </c>
      <c r="G304" s="26">
        <f t="shared" si="116"/>
        <v>0</v>
      </c>
      <c r="H304" s="27">
        <f t="shared" si="110"/>
        <v>0</v>
      </c>
      <c r="I304" s="28">
        <f t="shared" si="110"/>
        <v>0</v>
      </c>
      <c r="J304" s="29"/>
      <c r="K304" s="30"/>
      <c r="L304" s="27"/>
      <c r="M304" s="28"/>
      <c r="N304" s="29"/>
      <c r="O304" s="30"/>
      <c r="P304" s="27"/>
      <c r="Q304" s="28"/>
      <c r="R304" s="29"/>
      <c r="S304" s="30"/>
      <c r="T304" s="27"/>
      <c r="U304" s="28"/>
      <c r="V304" s="29"/>
      <c r="W304" s="30"/>
      <c r="X304" s="31">
        <f t="shared" si="117"/>
        <v>0</v>
      </c>
      <c r="Y304" s="32">
        <f t="shared" si="117"/>
        <v>0</v>
      </c>
      <c r="Z304" s="32">
        <f t="shared" si="117"/>
        <v>0</v>
      </c>
      <c r="AA304" s="32">
        <f t="shared" si="117"/>
        <v>0</v>
      </c>
      <c r="AB304" s="32">
        <f t="shared" si="118"/>
        <v>0</v>
      </c>
      <c r="AC304" s="32">
        <f t="shared" si="119"/>
        <v>0</v>
      </c>
      <c r="AD304" s="32">
        <f t="shared" si="120"/>
        <v>0</v>
      </c>
      <c r="AE304" s="32">
        <f t="shared" si="121"/>
        <v>0</v>
      </c>
      <c r="AF304" s="33">
        <f t="shared" si="122"/>
        <v>0</v>
      </c>
      <c r="AG304" s="34">
        <f t="shared" si="123"/>
        <v>0</v>
      </c>
      <c r="AH304" s="47">
        <f t="shared" si="124"/>
        <v>0</v>
      </c>
      <c r="AI304" s="79"/>
      <c r="AJ304" s="79"/>
    </row>
    <row r="305" spans="1:36" ht="15.75" customHeight="1" thickTop="1" thickBot="1" x14ac:dyDescent="0.3">
      <c r="A305" s="110"/>
      <c r="B305" s="3" t="str">
        <f t="shared" si="112"/>
        <v>برجاء إدخال إسم الصنف</v>
      </c>
      <c r="C305" s="4">
        <f t="shared" si="112"/>
        <v>1</v>
      </c>
      <c r="D305" s="4">
        <f t="shared" si="113"/>
        <v>0</v>
      </c>
      <c r="E305" s="4">
        <f t="shared" si="114"/>
        <v>0</v>
      </c>
      <c r="F305" s="4">
        <f t="shared" si="115"/>
        <v>0</v>
      </c>
      <c r="G305" s="4">
        <f t="shared" si="116"/>
        <v>0</v>
      </c>
      <c r="H305" s="13">
        <f t="shared" si="110"/>
        <v>0</v>
      </c>
      <c r="I305" s="14">
        <f t="shared" si="110"/>
        <v>0</v>
      </c>
      <c r="J305" s="15"/>
      <c r="K305" s="16"/>
      <c r="L305" s="13"/>
      <c r="M305" s="14"/>
      <c r="N305" s="15"/>
      <c r="O305" s="16"/>
      <c r="P305" s="13"/>
      <c r="Q305" s="14"/>
      <c r="R305" s="15"/>
      <c r="S305" s="16"/>
      <c r="T305" s="13"/>
      <c r="U305" s="14"/>
      <c r="V305" s="15"/>
      <c r="W305" s="16"/>
      <c r="X305" s="17">
        <f t="shared" si="117"/>
        <v>0</v>
      </c>
      <c r="Y305" s="18">
        <f t="shared" si="117"/>
        <v>0</v>
      </c>
      <c r="Z305" s="18">
        <f t="shared" si="117"/>
        <v>0</v>
      </c>
      <c r="AA305" s="18">
        <f t="shared" si="117"/>
        <v>0</v>
      </c>
      <c r="AB305" s="18">
        <f t="shared" si="118"/>
        <v>0</v>
      </c>
      <c r="AC305" s="18">
        <f t="shared" si="119"/>
        <v>0</v>
      </c>
      <c r="AD305" s="18">
        <f t="shared" si="120"/>
        <v>0</v>
      </c>
      <c r="AE305" s="18">
        <f t="shared" si="121"/>
        <v>0</v>
      </c>
      <c r="AF305" s="19">
        <f t="shared" si="122"/>
        <v>0</v>
      </c>
      <c r="AG305" s="20">
        <f t="shared" si="123"/>
        <v>0</v>
      </c>
      <c r="AH305" s="48">
        <f t="shared" si="124"/>
        <v>0</v>
      </c>
      <c r="AI305" s="79"/>
      <c r="AJ305" s="79"/>
    </row>
    <row r="306" spans="1:36" ht="15.75" customHeight="1" thickTop="1" thickBot="1" x14ac:dyDescent="0.3">
      <c r="A306" s="110"/>
      <c r="B306" s="44" t="str">
        <f t="shared" si="112"/>
        <v>برجاء إدخال إسم الصنف</v>
      </c>
      <c r="C306" s="26">
        <f t="shared" si="112"/>
        <v>1</v>
      </c>
      <c r="D306" s="26">
        <f t="shared" si="113"/>
        <v>0</v>
      </c>
      <c r="E306" s="26">
        <f t="shared" si="114"/>
        <v>0</v>
      </c>
      <c r="F306" s="26">
        <f t="shared" si="115"/>
        <v>0</v>
      </c>
      <c r="G306" s="26">
        <f t="shared" si="116"/>
        <v>0</v>
      </c>
      <c r="H306" s="27">
        <f t="shared" si="110"/>
        <v>0</v>
      </c>
      <c r="I306" s="28">
        <f t="shared" si="110"/>
        <v>0</v>
      </c>
      <c r="J306" s="29"/>
      <c r="K306" s="30"/>
      <c r="L306" s="27"/>
      <c r="M306" s="28"/>
      <c r="N306" s="29"/>
      <c r="O306" s="30"/>
      <c r="P306" s="27"/>
      <c r="Q306" s="28"/>
      <c r="R306" s="29"/>
      <c r="S306" s="30"/>
      <c r="T306" s="27"/>
      <c r="U306" s="28"/>
      <c r="V306" s="29"/>
      <c r="W306" s="30"/>
      <c r="X306" s="31">
        <f t="shared" si="117"/>
        <v>0</v>
      </c>
      <c r="Y306" s="32">
        <f t="shared" si="117"/>
        <v>0</v>
      </c>
      <c r="Z306" s="32">
        <f t="shared" si="117"/>
        <v>0</v>
      </c>
      <c r="AA306" s="32">
        <f t="shared" si="117"/>
        <v>0</v>
      </c>
      <c r="AB306" s="32">
        <f t="shared" si="118"/>
        <v>0</v>
      </c>
      <c r="AC306" s="32">
        <f t="shared" si="119"/>
        <v>0</v>
      </c>
      <c r="AD306" s="32">
        <f t="shared" si="120"/>
        <v>0</v>
      </c>
      <c r="AE306" s="32">
        <f t="shared" si="121"/>
        <v>0</v>
      </c>
      <c r="AF306" s="33">
        <f t="shared" si="122"/>
        <v>0</v>
      </c>
      <c r="AG306" s="34">
        <f t="shared" si="123"/>
        <v>0</v>
      </c>
      <c r="AH306" s="47">
        <f t="shared" si="124"/>
        <v>0</v>
      </c>
      <c r="AI306" s="79"/>
      <c r="AJ306" s="79"/>
    </row>
    <row r="307" spans="1:36" ht="15.75" customHeight="1" thickTop="1" thickBot="1" x14ac:dyDescent="0.3">
      <c r="A307" s="110"/>
      <c r="B307" s="3" t="str">
        <f t="shared" si="112"/>
        <v>برجاء إدخال إسم الصنف</v>
      </c>
      <c r="C307" s="4">
        <f t="shared" si="112"/>
        <v>1</v>
      </c>
      <c r="D307" s="4">
        <f t="shared" si="113"/>
        <v>0</v>
      </c>
      <c r="E307" s="4">
        <f t="shared" si="114"/>
        <v>0</v>
      </c>
      <c r="F307" s="4">
        <f t="shared" si="115"/>
        <v>0</v>
      </c>
      <c r="G307" s="4">
        <f t="shared" si="116"/>
        <v>0</v>
      </c>
      <c r="H307" s="13">
        <f t="shared" si="110"/>
        <v>0</v>
      </c>
      <c r="I307" s="14">
        <f t="shared" si="110"/>
        <v>0</v>
      </c>
      <c r="J307" s="15"/>
      <c r="K307" s="16"/>
      <c r="L307" s="13"/>
      <c r="M307" s="14"/>
      <c r="N307" s="15"/>
      <c r="O307" s="16"/>
      <c r="P307" s="13"/>
      <c r="Q307" s="14"/>
      <c r="R307" s="15"/>
      <c r="S307" s="16"/>
      <c r="T307" s="13"/>
      <c r="U307" s="14"/>
      <c r="V307" s="15"/>
      <c r="W307" s="16"/>
      <c r="X307" s="17">
        <f t="shared" si="117"/>
        <v>0</v>
      </c>
      <c r="Y307" s="18">
        <f t="shared" si="117"/>
        <v>0</v>
      </c>
      <c r="Z307" s="18">
        <f t="shared" si="117"/>
        <v>0</v>
      </c>
      <c r="AA307" s="18">
        <f t="shared" si="117"/>
        <v>0</v>
      </c>
      <c r="AB307" s="18">
        <f t="shared" si="118"/>
        <v>0</v>
      </c>
      <c r="AC307" s="18">
        <f t="shared" si="119"/>
        <v>0</v>
      </c>
      <c r="AD307" s="18">
        <f t="shared" si="120"/>
        <v>0</v>
      </c>
      <c r="AE307" s="18">
        <f t="shared" si="121"/>
        <v>0</v>
      </c>
      <c r="AF307" s="19">
        <f t="shared" si="122"/>
        <v>0</v>
      </c>
      <c r="AG307" s="20">
        <f t="shared" si="123"/>
        <v>0</v>
      </c>
      <c r="AH307" s="48">
        <f t="shared" si="124"/>
        <v>0</v>
      </c>
      <c r="AI307" s="79"/>
      <c r="AJ307" s="79"/>
    </row>
    <row r="308" spans="1:36" ht="15.75" customHeight="1" thickTop="1" thickBot="1" x14ac:dyDescent="0.3">
      <c r="A308" s="110"/>
      <c r="B308" s="44" t="str">
        <f t="shared" si="112"/>
        <v>برجاء إدخال إسم الصنف</v>
      </c>
      <c r="C308" s="26">
        <f t="shared" si="112"/>
        <v>1</v>
      </c>
      <c r="D308" s="26">
        <f t="shared" si="113"/>
        <v>0</v>
      </c>
      <c r="E308" s="26">
        <f t="shared" si="114"/>
        <v>0</v>
      </c>
      <c r="F308" s="26">
        <f t="shared" si="115"/>
        <v>0</v>
      </c>
      <c r="G308" s="26">
        <f t="shared" si="116"/>
        <v>0</v>
      </c>
      <c r="H308" s="27">
        <f t="shared" si="110"/>
        <v>0</v>
      </c>
      <c r="I308" s="28">
        <f t="shared" si="110"/>
        <v>0</v>
      </c>
      <c r="J308" s="29"/>
      <c r="K308" s="30"/>
      <c r="L308" s="27"/>
      <c r="M308" s="28"/>
      <c r="N308" s="29"/>
      <c r="O308" s="30"/>
      <c r="P308" s="27"/>
      <c r="Q308" s="28"/>
      <c r="R308" s="29"/>
      <c r="S308" s="30"/>
      <c r="T308" s="27"/>
      <c r="U308" s="28"/>
      <c r="V308" s="29"/>
      <c r="W308" s="30"/>
      <c r="X308" s="31">
        <f t="shared" si="117"/>
        <v>0</v>
      </c>
      <c r="Y308" s="32">
        <f t="shared" si="117"/>
        <v>0</v>
      </c>
      <c r="Z308" s="32">
        <f t="shared" si="117"/>
        <v>0</v>
      </c>
      <c r="AA308" s="32">
        <f t="shared" si="117"/>
        <v>0</v>
      </c>
      <c r="AB308" s="32">
        <f t="shared" si="118"/>
        <v>0</v>
      </c>
      <c r="AC308" s="32">
        <f t="shared" si="119"/>
        <v>0</v>
      </c>
      <c r="AD308" s="32">
        <f t="shared" si="120"/>
        <v>0</v>
      </c>
      <c r="AE308" s="32">
        <f t="shared" si="121"/>
        <v>0</v>
      </c>
      <c r="AF308" s="33">
        <f t="shared" si="122"/>
        <v>0</v>
      </c>
      <c r="AG308" s="34">
        <f t="shared" si="123"/>
        <v>0</v>
      </c>
      <c r="AH308" s="47">
        <f t="shared" si="124"/>
        <v>0</v>
      </c>
      <c r="AI308" s="79"/>
      <c r="AJ308" s="79"/>
    </row>
    <row r="309" spans="1:36" ht="15.75" customHeight="1" thickTop="1" thickBot="1" x14ac:dyDescent="0.3">
      <c r="A309" s="110"/>
      <c r="B309" s="3" t="str">
        <f t="shared" si="112"/>
        <v>برجاء إدخال إسم الصنف</v>
      </c>
      <c r="C309" s="4">
        <f t="shared" si="112"/>
        <v>1</v>
      </c>
      <c r="D309" s="4">
        <f t="shared" si="113"/>
        <v>0</v>
      </c>
      <c r="E309" s="4">
        <f t="shared" si="114"/>
        <v>0</v>
      </c>
      <c r="F309" s="4">
        <f t="shared" si="115"/>
        <v>0</v>
      </c>
      <c r="G309" s="4">
        <f t="shared" si="116"/>
        <v>0</v>
      </c>
      <c r="H309" s="13">
        <f t="shared" si="110"/>
        <v>0</v>
      </c>
      <c r="I309" s="14">
        <f t="shared" si="110"/>
        <v>0</v>
      </c>
      <c r="J309" s="15"/>
      <c r="K309" s="16"/>
      <c r="L309" s="13"/>
      <c r="M309" s="14"/>
      <c r="N309" s="15"/>
      <c r="O309" s="16"/>
      <c r="P309" s="13"/>
      <c r="Q309" s="14"/>
      <c r="R309" s="15"/>
      <c r="S309" s="16"/>
      <c r="T309" s="13"/>
      <c r="U309" s="14"/>
      <c r="V309" s="15"/>
      <c r="W309" s="16"/>
      <c r="X309" s="17">
        <f t="shared" si="117"/>
        <v>0</v>
      </c>
      <c r="Y309" s="18">
        <f t="shared" si="117"/>
        <v>0</v>
      </c>
      <c r="Z309" s="18">
        <f t="shared" si="117"/>
        <v>0</v>
      </c>
      <c r="AA309" s="18">
        <f t="shared" si="117"/>
        <v>0</v>
      </c>
      <c r="AB309" s="18">
        <f t="shared" si="118"/>
        <v>0</v>
      </c>
      <c r="AC309" s="18">
        <f t="shared" si="119"/>
        <v>0</v>
      </c>
      <c r="AD309" s="18">
        <f t="shared" si="120"/>
        <v>0</v>
      </c>
      <c r="AE309" s="18">
        <f t="shared" si="121"/>
        <v>0</v>
      </c>
      <c r="AF309" s="19">
        <f t="shared" si="122"/>
        <v>0</v>
      </c>
      <c r="AG309" s="20">
        <f t="shared" si="123"/>
        <v>0</v>
      </c>
      <c r="AH309" s="48">
        <f t="shared" si="124"/>
        <v>0</v>
      </c>
      <c r="AI309" s="79"/>
      <c r="AJ309" s="79"/>
    </row>
    <row r="310" spans="1:36" ht="15.75" customHeight="1" thickTop="1" thickBot="1" x14ac:dyDescent="0.3">
      <c r="A310" s="110"/>
      <c r="B310" s="44" t="str">
        <f t="shared" si="112"/>
        <v>برجاء إدخال إسم الصنف</v>
      </c>
      <c r="C310" s="26">
        <f t="shared" si="112"/>
        <v>1</v>
      </c>
      <c r="D310" s="26">
        <f t="shared" si="113"/>
        <v>0</v>
      </c>
      <c r="E310" s="26">
        <f t="shared" si="114"/>
        <v>0</v>
      </c>
      <c r="F310" s="26">
        <f t="shared" si="115"/>
        <v>0</v>
      </c>
      <c r="G310" s="26">
        <f t="shared" si="116"/>
        <v>0</v>
      </c>
      <c r="H310" s="27">
        <f t="shared" si="110"/>
        <v>0</v>
      </c>
      <c r="I310" s="28">
        <f t="shared" si="110"/>
        <v>0</v>
      </c>
      <c r="J310" s="29"/>
      <c r="K310" s="30"/>
      <c r="L310" s="27"/>
      <c r="M310" s="28"/>
      <c r="N310" s="29"/>
      <c r="O310" s="30"/>
      <c r="P310" s="27"/>
      <c r="Q310" s="28"/>
      <c r="R310" s="29"/>
      <c r="S310" s="30"/>
      <c r="T310" s="27"/>
      <c r="U310" s="28"/>
      <c r="V310" s="29"/>
      <c r="W310" s="30"/>
      <c r="X310" s="31">
        <f t="shared" si="117"/>
        <v>0</v>
      </c>
      <c r="Y310" s="32">
        <f t="shared" si="117"/>
        <v>0</v>
      </c>
      <c r="Z310" s="32">
        <f t="shared" si="117"/>
        <v>0</v>
      </c>
      <c r="AA310" s="32">
        <f t="shared" si="117"/>
        <v>0</v>
      </c>
      <c r="AB310" s="32">
        <f t="shared" si="118"/>
        <v>0</v>
      </c>
      <c r="AC310" s="32">
        <f t="shared" si="119"/>
        <v>0</v>
      </c>
      <c r="AD310" s="32">
        <f t="shared" si="120"/>
        <v>0</v>
      </c>
      <c r="AE310" s="32">
        <f t="shared" si="121"/>
        <v>0</v>
      </c>
      <c r="AF310" s="33">
        <f t="shared" si="122"/>
        <v>0</v>
      </c>
      <c r="AG310" s="34">
        <f t="shared" si="123"/>
        <v>0</v>
      </c>
      <c r="AH310" s="47">
        <f t="shared" si="124"/>
        <v>0</v>
      </c>
      <c r="AI310" s="79"/>
      <c r="AJ310" s="79"/>
    </row>
    <row r="311" spans="1:36" ht="15.75" customHeight="1" thickTop="1" thickBot="1" x14ac:dyDescent="0.3">
      <c r="A311" s="110"/>
      <c r="B311" s="3" t="str">
        <f t="shared" si="112"/>
        <v>برجاء إدخال إسم الصنف</v>
      </c>
      <c r="C311" s="4">
        <f t="shared" si="112"/>
        <v>1</v>
      </c>
      <c r="D311" s="4">
        <f t="shared" si="113"/>
        <v>0</v>
      </c>
      <c r="E311" s="4">
        <f t="shared" si="114"/>
        <v>0</v>
      </c>
      <c r="F311" s="4">
        <f t="shared" si="115"/>
        <v>0</v>
      </c>
      <c r="G311" s="4">
        <f t="shared" si="116"/>
        <v>0</v>
      </c>
      <c r="H311" s="13">
        <f t="shared" si="110"/>
        <v>0</v>
      </c>
      <c r="I311" s="14">
        <f t="shared" si="110"/>
        <v>0</v>
      </c>
      <c r="J311" s="15"/>
      <c r="K311" s="16"/>
      <c r="L311" s="13"/>
      <c r="M311" s="14"/>
      <c r="N311" s="15"/>
      <c r="O311" s="16"/>
      <c r="P311" s="13"/>
      <c r="Q311" s="14"/>
      <c r="R311" s="15"/>
      <c r="S311" s="16"/>
      <c r="T311" s="13"/>
      <c r="U311" s="14"/>
      <c r="V311" s="15"/>
      <c r="W311" s="16"/>
      <c r="X311" s="17">
        <f t="shared" si="117"/>
        <v>0</v>
      </c>
      <c r="Y311" s="18">
        <f t="shared" si="117"/>
        <v>0</v>
      </c>
      <c r="Z311" s="18">
        <f t="shared" si="117"/>
        <v>0</v>
      </c>
      <c r="AA311" s="18">
        <f t="shared" si="117"/>
        <v>0</v>
      </c>
      <c r="AB311" s="18">
        <f t="shared" si="118"/>
        <v>0</v>
      </c>
      <c r="AC311" s="18">
        <f t="shared" si="119"/>
        <v>0</v>
      </c>
      <c r="AD311" s="18">
        <f t="shared" si="120"/>
        <v>0</v>
      </c>
      <c r="AE311" s="18">
        <f t="shared" si="121"/>
        <v>0</v>
      </c>
      <c r="AF311" s="19">
        <f t="shared" si="122"/>
        <v>0</v>
      </c>
      <c r="AG311" s="20">
        <f t="shared" si="123"/>
        <v>0</v>
      </c>
      <c r="AH311" s="48">
        <f t="shared" si="124"/>
        <v>0</v>
      </c>
      <c r="AI311" s="80" t="s">
        <v>32</v>
      </c>
      <c r="AJ311" s="80"/>
    </row>
    <row r="312" spans="1:36" ht="15.75" customHeight="1" thickTop="1" thickBot="1" x14ac:dyDescent="0.3">
      <c r="A312" s="110"/>
      <c r="B312" s="44" t="str">
        <f t="shared" si="112"/>
        <v>برجاء إدخال إسم الصنف</v>
      </c>
      <c r="C312" s="26">
        <f t="shared" si="112"/>
        <v>1</v>
      </c>
      <c r="D312" s="26">
        <f t="shared" si="113"/>
        <v>0</v>
      </c>
      <c r="E312" s="26">
        <f t="shared" si="114"/>
        <v>0</v>
      </c>
      <c r="F312" s="26">
        <f t="shared" si="115"/>
        <v>0</v>
      </c>
      <c r="G312" s="26">
        <f t="shared" si="116"/>
        <v>0</v>
      </c>
      <c r="H312" s="27">
        <f t="shared" si="110"/>
        <v>0</v>
      </c>
      <c r="I312" s="28">
        <f t="shared" si="110"/>
        <v>0</v>
      </c>
      <c r="J312" s="29"/>
      <c r="K312" s="30"/>
      <c r="L312" s="27"/>
      <c r="M312" s="28"/>
      <c r="N312" s="29"/>
      <c r="O312" s="30"/>
      <c r="P312" s="27"/>
      <c r="Q312" s="28"/>
      <c r="R312" s="29"/>
      <c r="S312" s="30"/>
      <c r="T312" s="27"/>
      <c r="U312" s="28"/>
      <c r="V312" s="29"/>
      <c r="W312" s="30"/>
      <c r="X312" s="31">
        <f t="shared" si="117"/>
        <v>0</v>
      </c>
      <c r="Y312" s="32">
        <f t="shared" si="117"/>
        <v>0</v>
      </c>
      <c r="Z312" s="32">
        <f t="shared" si="117"/>
        <v>0</v>
      </c>
      <c r="AA312" s="32">
        <f t="shared" si="117"/>
        <v>0</v>
      </c>
      <c r="AB312" s="32">
        <f t="shared" si="118"/>
        <v>0</v>
      </c>
      <c r="AC312" s="32">
        <f t="shared" si="119"/>
        <v>0</v>
      </c>
      <c r="AD312" s="32">
        <f t="shared" si="120"/>
        <v>0</v>
      </c>
      <c r="AE312" s="32">
        <f t="shared" si="121"/>
        <v>0</v>
      </c>
      <c r="AF312" s="33">
        <f t="shared" si="122"/>
        <v>0</v>
      </c>
      <c r="AG312" s="34">
        <f t="shared" si="123"/>
        <v>0</v>
      </c>
      <c r="AH312" s="47">
        <f t="shared" si="124"/>
        <v>0</v>
      </c>
      <c r="AI312" s="80"/>
      <c r="AJ312" s="80"/>
    </row>
    <row r="313" spans="1:36" ht="15.75" customHeight="1" thickTop="1" thickBot="1" x14ac:dyDescent="0.3">
      <c r="A313" s="110"/>
      <c r="B313" s="3" t="str">
        <f t="shared" si="112"/>
        <v>برجاء إدخال إسم الصنف</v>
      </c>
      <c r="C313" s="4">
        <f t="shared" si="112"/>
        <v>1</v>
      </c>
      <c r="D313" s="4">
        <f t="shared" si="113"/>
        <v>0</v>
      </c>
      <c r="E313" s="4">
        <f t="shared" si="114"/>
        <v>0</v>
      </c>
      <c r="F313" s="4">
        <f t="shared" si="115"/>
        <v>0</v>
      </c>
      <c r="G313" s="4">
        <f t="shared" si="116"/>
        <v>0</v>
      </c>
      <c r="H313" s="13">
        <f t="shared" si="110"/>
        <v>0</v>
      </c>
      <c r="I313" s="14">
        <f t="shared" si="110"/>
        <v>0</v>
      </c>
      <c r="J313" s="15"/>
      <c r="K313" s="16"/>
      <c r="L313" s="13"/>
      <c r="M313" s="14"/>
      <c r="N313" s="15"/>
      <c r="O313" s="16"/>
      <c r="P313" s="13"/>
      <c r="Q313" s="14"/>
      <c r="R313" s="15"/>
      <c r="S313" s="16"/>
      <c r="T313" s="13"/>
      <c r="U313" s="14"/>
      <c r="V313" s="15"/>
      <c r="W313" s="16"/>
      <c r="X313" s="17">
        <f t="shared" si="117"/>
        <v>0</v>
      </c>
      <c r="Y313" s="18">
        <f t="shared" si="117"/>
        <v>0</v>
      </c>
      <c r="Z313" s="18">
        <f t="shared" si="117"/>
        <v>0</v>
      </c>
      <c r="AA313" s="18">
        <f t="shared" si="117"/>
        <v>0</v>
      </c>
      <c r="AB313" s="18">
        <f t="shared" si="118"/>
        <v>0</v>
      </c>
      <c r="AC313" s="18">
        <f t="shared" si="119"/>
        <v>0</v>
      </c>
      <c r="AD313" s="18">
        <f t="shared" si="120"/>
        <v>0</v>
      </c>
      <c r="AE313" s="18">
        <f t="shared" si="121"/>
        <v>0</v>
      </c>
      <c r="AF313" s="19">
        <f t="shared" si="122"/>
        <v>0</v>
      </c>
      <c r="AG313" s="20">
        <f t="shared" si="123"/>
        <v>0</v>
      </c>
      <c r="AH313" s="48">
        <f t="shared" si="124"/>
        <v>0</v>
      </c>
      <c r="AI313" s="80"/>
      <c r="AJ313" s="80"/>
    </row>
    <row r="314" spans="1:36" ht="15.75" customHeight="1" thickTop="1" thickBot="1" x14ac:dyDescent="0.3">
      <c r="A314" s="110"/>
      <c r="B314" s="44" t="str">
        <f t="shared" ref="B314:C329" si="125">B265</f>
        <v>برجاء إدخال إسم الصنف</v>
      </c>
      <c r="C314" s="26">
        <f t="shared" si="125"/>
        <v>1</v>
      </c>
      <c r="D314" s="26">
        <f t="shared" si="113"/>
        <v>0</v>
      </c>
      <c r="E314" s="26">
        <f t="shared" si="114"/>
        <v>0</v>
      </c>
      <c r="F314" s="26">
        <f t="shared" si="115"/>
        <v>0</v>
      </c>
      <c r="G314" s="26">
        <f t="shared" si="116"/>
        <v>0</v>
      </c>
      <c r="H314" s="27">
        <f t="shared" si="110"/>
        <v>0</v>
      </c>
      <c r="I314" s="28">
        <f t="shared" si="110"/>
        <v>0</v>
      </c>
      <c r="J314" s="29"/>
      <c r="K314" s="30"/>
      <c r="L314" s="27"/>
      <c r="M314" s="28"/>
      <c r="N314" s="29"/>
      <c r="O314" s="30"/>
      <c r="P314" s="27"/>
      <c r="Q314" s="28"/>
      <c r="R314" s="29"/>
      <c r="S314" s="30"/>
      <c r="T314" s="27"/>
      <c r="U314" s="28"/>
      <c r="V314" s="29"/>
      <c r="W314" s="30"/>
      <c r="X314" s="31">
        <f t="shared" ref="X314:AA329" si="126">X265</f>
        <v>0</v>
      </c>
      <c r="Y314" s="32">
        <f t="shared" si="126"/>
        <v>0</v>
      </c>
      <c r="Z314" s="32">
        <f t="shared" si="126"/>
        <v>0</v>
      </c>
      <c r="AA314" s="32">
        <f t="shared" si="126"/>
        <v>0</v>
      </c>
      <c r="AB314" s="32">
        <f t="shared" si="118"/>
        <v>0</v>
      </c>
      <c r="AC314" s="32">
        <f t="shared" si="119"/>
        <v>0</v>
      </c>
      <c r="AD314" s="32">
        <f t="shared" si="120"/>
        <v>0</v>
      </c>
      <c r="AE314" s="32">
        <f t="shared" si="121"/>
        <v>0</v>
      </c>
      <c r="AF314" s="33">
        <f t="shared" si="122"/>
        <v>0</v>
      </c>
      <c r="AG314" s="34">
        <f t="shared" si="123"/>
        <v>0</v>
      </c>
      <c r="AH314" s="47">
        <f t="shared" si="124"/>
        <v>0</v>
      </c>
      <c r="AI314" s="80"/>
      <c r="AJ314" s="80"/>
    </row>
    <row r="315" spans="1:36" ht="15.75" customHeight="1" thickTop="1" thickBot="1" x14ac:dyDescent="0.3">
      <c r="A315" s="110"/>
      <c r="B315" s="3" t="str">
        <f t="shared" si="125"/>
        <v>برجاء إدخال إسم الصنف</v>
      </c>
      <c r="C315" s="4">
        <f t="shared" si="125"/>
        <v>1</v>
      </c>
      <c r="D315" s="4">
        <f t="shared" si="113"/>
        <v>0</v>
      </c>
      <c r="E315" s="4">
        <f t="shared" si="114"/>
        <v>0</v>
      </c>
      <c r="F315" s="4">
        <f t="shared" si="115"/>
        <v>0</v>
      </c>
      <c r="G315" s="4">
        <f t="shared" si="116"/>
        <v>0</v>
      </c>
      <c r="H315" s="13">
        <f t="shared" si="110"/>
        <v>0</v>
      </c>
      <c r="I315" s="14">
        <f t="shared" si="110"/>
        <v>0</v>
      </c>
      <c r="J315" s="15"/>
      <c r="K315" s="16"/>
      <c r="L315" s="13"/>
      <c r="M315" s="14"/>
      <c r="N315" s="15"/>
      <c r="O315" s="16"/>
      <c r="P315" s="13"/>
      <c r="Q315" s="14"/>
      <c r="R315" s="15"/>
      <c r="S315" s="16"/>
      <c r="T315" s="13"/>
      <c r="U315" s="14"/>
      <c r="V315" s="15"/>
      <c r="W315" s="16"/>
      <c r="X315" s="17">
        <f t="shared" si="126"/>
        <v>0</v>
      </c>
      <c r="Y315" s="18">
        <f t="shared" si="126"/>
        <v>0</v>
      </c>
      <c r="Z315" s="18">
        <f t="shared" si="126"/>
        <v>0</v>
      </c>
      <c r="AA315" s="18">
        <f t="shared" si="126"/>
        <v>0</v>
      </c>
      <c r="AB315" s="18">
        <f t="shared" si="118"/>
        <v>0</v>
      </c>
      <c r="AC315" s="18">
        <f t="shared" si="119"/>
        <v>0</v>
      </c>
      <c r="AD315" s="18">
        <f t="shared" si="120"/>
        <v>0</v>
      </c>
      <c r="AE315" s="18">
        <f t="shared" si="121"/>
        <v>0</v>
      </c>
      <c r="AF315" s="19">
        <f t="shared" si="122"/>
        <v>0</v>
      </c>
      <c r="AG315" s="20">
        <f t="shared" si="123"/>
        <v>0</v>
      </c>
      <c r="AH315" s="48">
        <f t="shared" si="124"/>
        <v>0</v>
      </c>
      <c r="AI315" s="80"/>
      <c r="AJ315" s="80"/>
    </row>
    <row r="316" spans="1:36" ht="15.75" customHeight="1" thickTop="1" thickBot="1" x14ac:dyDescent="0.3">
      <c r="A316" s="110"/>
      <c r="B316" s="44" t="str">
        <f t="shared" si="125"/>
        <v>برجاء إدخال إسم الصنف</v>
      </c>
      <c r="C316" s="26">
        <f t="shared" si="125"/>
        <v>1</v>
      </c>
      <c r="D316" s="26">
        <f t="shared" si="113"/>
        <v>0</v>
      </c>
      <c r="E316" s="26">
        <f t="shared" si="114"/>
        <v>0</v>
      </c>
      <c r="F316" s="26">
        <f t="shared" si="115"/>
        <v>0</v>
      </c>
      <c r="G316" s="26">
        <f t="shared" si="116"/>
        <v>0</v>
      </c>
      <c r="H316" s="27">
        <f t="shared" si="110"/>
        <v>0</v>
      </c>
      <c r="I316" s="28">
        <f t="shared" si="110"/>
        <v>0</v>
      </c>
      <c r="J316" s="29"/>
      <c r="K316" s="30"/>
      <c r="L316" s="27"/>
      <c r="M316" s="28"/>
      <c r="N316" s="29"/>
      <c r="O316" s="30"/>
      <c r="P316" s="27"/>
      <c r="Q316" s="28"/>
      <c r="R316" s="29"/>
      <c r="S316" s="30"/>
      <c r="T316" s="27"/>
      <c r="U316" s="28"/>
      <c r="V316" s="29"/>
      <c r="W316" s="30"/>
      <c r="X316" s="31">
        <f t="shared" si="126"/>
        <v>0</v>
      </c>
      <c r="Y316" s="32">
        <f t="shared" si="126"/>
        <v>0</v>
      </c>
      <c r="Z316" s="32">
        <f t="shared" si="126"/>
        <v>0</v>
      </c>
      <c r="AA316" s="32">
        <f t="shared" si="126"/>
        <v>0</v>
      </c>
      <c r="AB316" s="32">
        <f t="shared" si="118"/>
        <v>0</v>
      </c>
      <c r="AC316" s="32">
        <f t="shared" si="119"/>
        <v>0</v>
      </c>
      <c r="AD316" s="32">
        <f t="shared" si="120"/>
        <v>0</v>
      </c>
      <c r="AE316" s="32">
        <f t="shared" si="121"/>
        <v>0</v>
      </c>
      <c r="AF316" s="33">
        <f t="shared" si="122"/>
        <v>0</v>
      </c>
      <c r="AG316" s="34">
        <f t="shared" si="123"/>
        <v>0</v>
      </c>
      <c r="AH316" s="47">
        <f t="shared" si="124"/>
        <v>0</v>
      </c>
      <c r="AI316" s="80"/>
      <c r="AJ316" s="80"/>
    </row>
    <row r="317" spans="1:36" ht="15.75" customHeight="1" thickTop="1" thickBot="1" x14ac:dyDescent="0.3">
      <c r="A317" s="110"/>
      <c r="B317" s="3" t="str">
        <f t="shared" si="125"/>
        <v>برجاء إدخال إسم الصنف</v>
      </c>
      <c r="C317" s="4">
        <f t="shared" si="125"/>
        <v>1</v>
      </c>
      <c r="D317" s="4">
        <f t="shared" si="113"/>
        <v>0</v>
      </c>
      <c r="E317" s="4">
        <f t="shared" si="114"/>
        <v>0</v>
      </c>
      <c r="F317" s="4">
        <f t="shared" si="115"/>
        <v>0</v>
      </c>
      <c r="G317" s="4">
        <f t="shared" si="116"/>
        <v>0</v>
      </c>
      <c r="H317" s="13">
        <f t="shared" si="110"/>
        <v>0</v>
      </c>
      <c r="I317" s="14">
        <f t="shared" si="110"/>
        <v>0</v>
      </c>
      <c r="J317" s="15"/>
      <c r="K317" s="16"/>
      <c r="L317" s="13"/>
      <c r="M317" s="14"/>
      <c r="N317" s="15"/>
      <c r="O317" s="16"/>
      <c r="P317" s="13"/>
      <c r="Q317" s="14"/>
      <c r="R317" s="15"/>
      <c r="S317" s="16"/>
      <c r="T317" s="13"/>
      <c r="U317" s="14"/>
      <c r="V317" s="15"/>
      <c r="W317" s="16"/>
      <c r="X317" s="17">
        <f t="shared" si="126"/>
        <v>0</v>
      </c>
      <c r="Y317" s="18">
        <f t="shared" si="126"/>
        <v>0</v>
      </c>
      <c r="Z317" s="18">
        <f t="shared" si="126"/>
        <v>0</v>
      </c>
      <c r="AA317" s="18">
        <f t="shared" si="126"/>
        <v>0</v>
      </c>
      <c r="AB317" s="18">
        <f t="shared" si="118"/>
        <v>0</v>
      </c>
      <c r="AC317" s="18">
        <f t="shared" si="119"/>
        <v>0</v>
      </c>
      <c r="AD317" s="18">
        <f t="shared" si="120"/>
        <v>0</v>
      </c>
      <c r="AE317" s="18">
        <f t="shared" si="121"/>
        <v>0</v>
      </c>
      <c r="AF317" s="19">
        <f t="shared" si="122"/>
        <v>0</v>
      </c>
      <c r="AG317" s="20">
        <f t="shared" si="123"/>
        <v>0</v>
      </c>
      <c r="AH317" s="48">
        <f t="shared" si="124"/>
        <v>0</v>
      </c>
      <c r="AI317" s="80"/>
      <c r="AJ317" s="80"/>
    </row>
    <row r="318" spans="1:36" ht="15.75" customHeight="1" thickTop="1" thickBot="1" x14ac:dyDescent="0.3">
      <c r="A318" s="110"/>
      <c r="B318" s="44" t="str">
        <f t="shared" si="125"/>
        <v>برجاء إدخال إسم الصنف</v>
      </c>
      <c r="C318" s="26">
        <f t="shared" si="125"/>
        <v>1</v>
      </c>
      <c r="D318" s="26">
        <f t="shared" si="113"/>
        <v>0</v>
      </c>
      <c r="E318" s="26">
        <f t="shared" si="114"/>
        <v>0</v>
      </c>
      <c r="F318" s="26">
        <f t="shared" si="115"/>
        <v>0</v>
      </c>
      <c r="G318" s="26">
        <f t="shared" si="116"/>
        <v>0</v>
      </c>
      <c r="H318" s="27">
        <f t="shared" si="110"/>
        <v>0</v>
      </c>
      <c r="I318" s="28">
        <f t="shared" si="110"/>
        <v>0</v>
      </c>
      <c r="J318" s="29"/>
      <c r="K318" s="30"/>
      <c r="L318" s="27"/>
      <c r="M318" s="28"/>
      <c r="N318" s="29"/>
      <c r="O318" s="30"/>
      <c r="P318" s="27"/>
      <c r="Q318" s="28"/>
      <c r="R318" s="29"/>
      <c r="S318" s="30"/>
      <c r="T318" s="27"/>
      <c r="U318" s="28"/>
      <c r="V318" s="29"/>
      <c r="W318" s="30"/>
      <c r="X318" s="31">
        <f t="shared" si="126"/>
        <v>0</v>
      </c>
      <c r="Y318" s="32">
        <f t="shared" si="126"/>
        <v>0</v>
      </c>
      <c r="Z318" s="32">
        <f t="shared" si="126"/>
        <v>0</v>
      </c>
      <c r="AA318" s="32">
        <f t="shared" si="126"/>
        <v>0</v>
      </c>
      <c r="AB318" s="32">
        <f t="shared" si="118"/>
        <v>0</v>
      </c>
      <c r="AC318" s="32">
        <f t="shared" si="119"/>
        <v>0</v>
      </c>
      <c r="AD318" s="32">
        <f t="shared" si="120"/>
        <v>0</v>
      </c>
      <c r="AE318" s="32">
        <f t="shared" si="121"/>
        <v>0</v>
      </c>
      <c r="AF318" s="33">
        <f t="shared" si="122"/>
        <v>0</v>
      </c>
      <c r="AG318" s="34">
        <f t="shared" si="123"/>
        <v>0</v>
      </c>
      <c r="AH318" s="47">
        <f t="shared" si="124"/>
        <v>0</v>
      </c>
      <c r="AI318" s="80"/>
      <c r="AJ318" s="80"/>
    </row>
    <row r="319" spans="1:36" ht="15.75" customHeight="1" thickTop="1" thickBot="1" x14ac:dyDescent="0.3">
      <c r="A319" s="110"/>
      <c r="B319" s="3" t="str">
        <f t="shared" si="125"/>
        <v>برجاء إدخال إسم الصنف</v>
      </c>
      <c r="C319" s="4">
        <f t="shared" si="125"/>
        <v>1</v>
      </c>
      <c r="D319" s="4">
        <f t="shared" si="113"/>
        <v>0</v>
      </c>
      <c r="E319" s="4">
        <f t="shared" si="114"/>
        <v>0</v>
      </c>
      <c r="F319" s="4">
        <f t="shared" si="115"/>
        <v>0</v>
      </c>
      <c r="G319" s="4">
        <f t="shared" si="116"/>
        <v>0</v>
      </c>
      <c r="H319" s="13">
        <f t="shared" si="110"/>
        <v>0</v>
      </c>
      <c r="I319" s="14">
        <f t="shared" si="110"/>
        <v>0</v>
      </c>
      <c r="J319" s="15"/>
      <c r="K319" s="16"/>
      <c r="L319" s="13"/>
      <c r="M319" s="14"/>
      <c r="N319" s="15"/>
      <c r="O319" s="16"/>
      <c r="P319" s="13"/>
      <c r="Q319" s="14"/>
      <c r="R319" s="15"/>
      <c r="S319" s="16"/>
      <c r="T319" s="13"/>
      <c r="U319" s="14"/>
      <c r="V319" s="15"/>
      <c r="W319" s="16"/>
      <c r="X319" s="17">
        <f t="shared" si="126"/>
        <v>0</v>
      </c>
      <c r="Y319" s="18">
        <f t="shared" si="126"/>
        <v>0</v>
      </c>
      <c r="Z319" s="18">
        <f t="shared" si="126"/>
        <v>0</v>
      </c>
      <c r="AA319" s="18">
        <f t="shared" si="126"/>
        <v>0</v>
      </c>
      <c r="AB319" s="18">
        <f t="shared" si="118"/>
        <v>0</v>
      </c>
      <c r="AC319" s="18">
        <f t="shared" si="119"/>
        <v>0</v>
      </c>
      <c r="AD319" s="18">
        <f t="shared" si="120"/>
        <v>0</v>
      </c>
      <c r="AE319" s="18">
        <f t="shared" si="121"/>
        <v>0</v>
      </c>
      <c r="AF319" s="19">
        <f t="shared" si="122"/>
        <v>0</v>
      </c>
      <c r="AG319" s="20">
        <f t="shared" si="123"/>
        <v>0</v>
      </c>
      <c r="AH319" s="48">
        <f t="shared" si="124"/>
        <v>0</v>
      </c>
      <c r="AI319" s="80">
        <f>AB342</f>
        <v>0</v>
      </c>
      <c r="AJ319" s="80"/>
    </row>
    <row r="320" spans="1:36" ht="15.75" customHeight="1" thickTop="1" thickBot="1" x14ac:dyDescent="0.3">
      <c r="A320" s="110"/>
      <c r="B320" s="44" t="str">
        <f t="shared" si="125"/>
        <v>برجاء إدخال إسم الصنف</v>
      </c>
      <c r="C320" s="26">
        <f t="shared" si="125"/>
        <v>1</v>
      </c>
      <c r="D320" s="26">
        <f t="shared" si="113"/>
        <v>0</v>
      </c>
      <c r="E320" s="26">
        <f t="shared" si="114"/>
        <v>0</v>
      </c>
      <c r="F320" s="26">
        <f t="shared" si="115"/>
        <v>0</v>
      </c>
      <c r="G320" s="26">
        <f t="shared" si="116"/>
        <v>0</v>
      </c>
      <c r="H320" s="27">
        <f t="shared" si="110"/>
        <v>0</v>
      </c>
      <c r="I320" s="28">
        <f t="shared" si="110"/>
        <v>0</v>
      </c>
      <c r="J320" s="29"/>
      <c r="K320" s="30"/>
      <c r="L320" s="27"/>
      <c r="M320" s="28"/>
      <c r="N320" s="29"/>
      <c r="O320" s="30"/>
      <c r="P320" s="27"/>
      <c r="Q320" s="28"/>
      <c r="R320" s="29"/>
      <c r="S320" s="30"/>
      <c r="T320" s="27"/>
      <c r="U320" s="28"/>
      <c r="V320" s="29"/>
      <c r="W320" s="30"/>
      <c r="X320" s="31">
        <f t="shared" si="126"/>
        <v>0</v>
      </c>
      <c r="Y320" s="32">
        <f t="shared" si="126"/>
        <v>0</v>
      </c>
      <c r="Z320" s="32">
        <f t="shared" si="126"/>
        <v>0</v>
      </c>
      <c r="AA320" s="32">
        <f t="shared" si="126"/>
        <v>0</v>
      </c>
      <c r="AB320" s="32">
        <f t="shared" si="118"/>
        <v>0</v>
      </c>
      <c r="AC320" s="32">
        <f t="shared" si="119"/>
        <v>0</v>
      </c>
      <c r="AD320" s="32">
        <f t="shared" si="120"/>
        <v>0</v>
      </c>
      <c r="AE320" s="32">
        <f t="shared" si="121"/>
        <v>0</v>
      </c>
      <c r="AF320" s="33">
        <f t="shared" si="122"/>
        <v>0</v>
      </c>
      <c r="AG320" s="34">
        <f t="shared" si="123"/>
        <v>0</v>
      </c>
      <c r="AH320" s="47">
        <f t="shared" si="124"/>
        <v>0</v>
      </c>
      <c r="AI320" s="80"/>
      <c r="AJ320" s="80"/>
    </row>
    <row r="321" spans="1:36" ht="15.75" customHeight="1" thickTop="1" thickBot="1" x14ac:dyDescent="0.3">
      <c r="A321" s="110"/>
      <c r="B321" s="3" t="str">
        <f t="shared" si="125"/>
        <v>برجاء إدخال إسم الصنف</v>
      </c>
      <c r="C321" s="4">
        <f t="shared" si="125"/>
        <v>1</v>
      </c>
      <c r="D321" s="4">
        <f t="shared" si="113"/>
        <v>0</v>
      </c>
      <c r="E321" s="4">
        <f t="shared" si="114"/>
        <v>0</v>
      </c>
      <c r="F321" s="4">
        <f t="shared" si="115"/>
        <v>0</v>
      </c>
      <c r="G321" s="4">
        <f t="shared" si="116"/>
        <v>0</v>
      </c>
      <c r="H321" s="13">
        <f t="shared" si="110"/>
        <v>0</v>
      </c>
      <c r="I321" s="14">
        <f t="shared" si="110"/>
        <v>0</v>
      </c>
      <c r="J321" s="15"/>
      <c r="K321" s="16"/>
      <c r="L321" s="13"/>
      <c r="M321" s="14"/>
      <c r="N321" s="15"/>
      <c r="O321" s="16"/>
      <c r="P321" s="13"/>
      <c r="Q321" s="14"/>
      <c r="R321" s="15"/>
      <c r="S321" s="16"/>
      <c r="T321" s="13"/>
      <c r="U321" s="14"/>
      <c r="V321" s="15"/>
      <c r="W321" s="16"/>
      <c r="X321" s="17">
        <f t="shared" si="126"/>
        <v>0</v>
      </c>
      <c r="Y321" s="18">
        <f t="shared" si="126"/>
        <v>0</v>
      </c>
      <c r="Z321" s="18">
        <f t="shared" si="126"/>
        <v>0</v>
      </c>
      <c r="AA321" s="18">
        <f t="shared" si="126"/>
        <v>0</v>
      </c>
      <c r="AB321" s="18">
        <f t="shared" si="118"/>
        <v>0</v>
      </c>
      <c r="AC321" s="18">
        <f t="shared" si="119"/>
        <v>0</v>
      </c>
      <c r="AD321" s="18">
        <f t="shared" si="120"/>
        <v>0</v>
      </c>
      <c r="AE321" s="18">
        <f t="shared" si="121"/>
        <v>0</v>
      </c>
      <c r="AF321" s="19">
        <f t="shared" si="122"/>
        <v>0</v>
      </c>
      <c r="AG321" s="20">
        <f t="shared" si="123"/>
        <v>0</v>
      </c>
      <c r="AH321" s="48">
        <f t="shared" si="124"/>
        <v>0</v>
      </c>
      <c r="AI321" s="80"/>
      <c r="AJ321" s="80"/>
    </row>
    <row r="322" spans="1:36" ht="15.75" customHeight="1" thickTop="1" thickBot="1" x14ac:dyDescent="0.3">
      <c r="A322" s="110"/>
      <c r="B322" s="44" t="str">
        <f t="shared" si="125"/>
        <v>برجاء إدخال إسم الصنف</v>
      </c>
      <c r="C322" s="26">
        <f t="shared" si="125"/>
        <v>1</v>
      </c>
      <c r="D322" s="26">
        <f t="shared" si="113"/>
        <v>0</v>
      </c>
      <c r="E322" s="26">
        <f t="shared" si="114"/>
        <v>0</v>
      </c>
      <c r="F322" s="26">
        <f t="shared" si="115"/>
        <v>0</v>
      </c>
      <c r="G322" s="26">
        <f t="shared" si="116"/>
        <v>0</v>
      </c>
      <c r="H322" s="27">
        <f t="shared" si="110"/>
        <v>0</v>
      </c>
      <c r="I322" s="28">
        <f t="shared" si="110"/>
        <v>0</v>
      </c>
      <c r="J322" s="29"/>
      <c r="K322" s="30"/>
      <c r="L322" s="27"/>
      <c r="M322" s="28"/>
      <c r="N322" s="29"/>
      <c r="O322" s="30"/>
      <c r="P322" s="27"/>
      <c r="Q322" s="28"/>
      <c r="R322" s="29"/>
      <c r="S322" s="30"/>
      <c r="T322" s="27"/>
      <c r="U322" s="28"/>
      <c r="V322" s="29"/>
      <c r="W322" s="30"/>
      <c r="X322" s="31">
        <f t="shared" si="126"/>
        <v>0</v>
      </c>
      <c r="Y322" s="32">
        <f t="shared" si="126"/>
        <v>0</v>
      </c>
      <c r="Z322" s="32">
        <f t="shared" si="126"/>
        <v>0</v>
      </c>
      <c r="AA322" s="32">
        <f t="shared" si="126"/>
        <v>0</v>
      </c>
      <c r="AB322" s="32">
        <f t="shared" si="118"/>
        <v>0</v>
      </c>
      <c r="AC322" s="32">
        <f t="shared" si="119"/>
        <v>0</v>
      </c>
      <c r="AD322" s="32">
        <f t="shared" si="120"/>
        <v>0</v>
      </c>
      <c r="AE322" s="32">
        <f t="shared" si="121"/>
        <v>0</v>
      </c>
      <c r="AF322" s="33">
        <f t="shared" si="122"/>
        <v>0</v>
      </c>
      <c r="AG322" s="34">
        <f t="shared" si="123"/>
        <v>0</v>
      </c>
      <c r="AH322" s="47">
        <f t="shared" si="124"/>
        <v>0</v>
      </c>
      <c r="AI322" s="80"/>
      <c r="AJ322" s="80"/>
    </row>
    <row r="323" spans="1:36" ht="15.75" customHeight="1" thickTop="1" thickBot="1" x14ac:dyDescent="0.3">
      <c r="A323" s="110"/>
      <c r="B323" s="3" t="str">
        <f t="shared" si="125"/>
        <v>برجاء إدخال إسم الصنف</v>
      </c>
      <c r="C323" s="4">
        <f t="shared" si="125"/>
        <v>1</v>
      </c>
      <c r="D323" s="4">
        <f t="shared" si="113"/>
        <v>0</v>
      </c>
      <c r="E323" s="4">
        <f t="shared" si="114"/>
        <v>0</v>
      </c>
      <c r="F323" s="4">
        <f t="shared" si="115"/>
        <v>0</v>
      </c>
      <c r="G323" s="4">
        <f t="shared" si="116"/>
        <v>0</v>
      </c>
      <c r="H323" s="13">
        <f t="shared" si="110"/>
        <v>0</v>
      </c>
      <c r="I323" s="14">
        <f t="shared" si="110"/>
        <v>0</v>
      </c>
      <c r="J323" s="15"/>
      <c r="K323" s="16"/>
      <c r="L323" s="13"/>
      <c r="M323" s="14"/>
      <c r="N323" s="15"/>
      <c r="O323" s="16"/>
      <c r="P323" s="13"/>
      <c r="Q323" s="14"/>
      <c r="R323" s="15"/>
      <c r="S323" s="16"/>
      <c r="T323" s="13"/>
      <c r="U323" s="14"/>
      <c r="V323" s="15"/>
      <c r="W323" s="16"/>
      <c r="X323" s="17">
        <f t="shared" si="126"/>
        <v>0</v>
      </c>
      <c r="Y323" s="18">
        <f t="shared" si="126"/>
        <v>0</v>
      </c>
      <c r="Z323" s="18">
        <f t="shared" si="126"/>
        <v>0</v>
      </c>
      <c r="AA323" s="18">
        <f t="shared" si="126"/>
        <v>0</v>
      </c>
      <c r="AB323" s="18">
        <f t="shared" si="118"/>
        <v>0</v>
      </c>
      <c r="AC323" s="18">
        <f t="shared" si="119"/>
        <v>0</v>
      </c>
      <c r="AD323" s="18">
        <f t="shared" si="120"/>
        <v>0</v>
      </c>
      <c r="AE323" s="18">
        <f t="shared" si="121"/>
        <v>0</v>
      </c>
      <c r="AF323" s="19">
        <f t="shared" si="122"/>
        <v>0</v>
      </c>
      <c r="AG323" s="20">
        <f t="shared" si="123"/>
        <v>0</v>
      </c>
      <c r="AH323" s="48">
        <f t="shared" si="124"/>
        <v>0</v>
      </c>
      <c r="AI323" s="80"/>
      <c r="AJ323" s="80"/>
    </row>
    <row r="324" spans="1:36" ht="15.75" customHeight="1" thickTop="1" thickBot="1" x14ac:dyDescent="0.3">
      <c r="A324" s="110"/>
      <c r="B324" s="44" t="str">
        <f t="shared" si="125"/>
        <v>برجاء إدخال إسم الصنف</v>
      </c>
      <c r="C324" s="26">
        <f t="shared" si="125"/>
        <v>1</v>
      </c>
      <c r="D324" s="26">
        <f t="shared" si="113"/>
        <v>0</v>
      </c>
      <c r="E324" s="26">
        <f t="shared" si="114"/>
        <v>0</v>
      </c>
      <c r="F324" s="26">
        <f t="shared" si="115"/>
        <v>0</v>
      </c>
      <c r="G324" s="26">
        <f t="shared" si="116"/>
        <v>0</v>
      </c>
      <c r="H324" s="27">
        <f t="shared" si="110"/>
        <v>0</v>
      </c>
      <c r="I324" s="28">
        <f t="shared" si="110"/>
        <v>0</v>
      </c>
      <c r="J324" s="29"/>
      <c r="K324" s="30"/>
      <c r="L324" s="27"/>
      <c r="M324" s="28"/>
      <c r="N324" s="29"/>
      <c r="O324" s="30"/>
      <c r="P324" s="27"/>
      <c r="Q324" s="28"/>
      <c r="R324" s="29"/>
      <c r="S324" s="30"/>
      <c r="T324" s="27"/>
      <c r="U324" s="28"/>
      <c r="V324" s="29"/>
      <c r="W324" s="30"/>
      <c r="X324" s="31">
        <f t="shared" si="126"/>
        <v>0</v>
      </c>
      <c r="Y324" s="32">
        <f t="shared" si="126"/>
        <v>0</v>
      </c>
      <c r="Z324" s="32">
        <f t="shared" si="126"/>
        <v>0</v>
      </c>
      <c r="AA324" s="32">
        <f t="shared" si="126"/>
        <v>0</v>
      </c>
      <c r="AB324" s="32">
        <f t="shared" si="118"/>
        <v>0</v>
      </c>
      <c r="AC324" s="32">
        <f t="shared" si="119"/>
        <v>0</v>
      </c>
      <c r="AD324" s="32">
        <f t="shared" si="120"/>
        <v>0</v>
      </c>
      <c r="AE324" s="32">
        <f t="shared" si="121"/>
        <v>0</v>
      </c>
      <c r="AF324" s="33">
        <f t="shared" si="122"/>
        <v>0</v>
      </c>
      <c r="AG324" s="34">
        <f t="shared" si="123"/>
        <v>0</v>
      </c>
      <c r="AH324" s="47">
        <f t="shared" si="124"/>
        <v>0</v>
      </c>
      <c r="AI324" s="80"/>
      <c r="AJ324" s="80"/>
    </row>
    <row r="325" spans="1:36" ht="15.75" customHeight="1" thickTop="1" thickBot="1" x14ac:dyDescent="0.3">
      <c r="A325" s="110"/>
      <c r="B325" s="3" t="str">
        <f t="shared" si="125"/>
        <v>برجاء إدخال إسم الصنف</v>
      </c>
      <c r="C325" s="4">
        <f t="shared" si="125"/>
        <v>1</v>
      </c>
      <c r="D325" s="4">
        <f t="shared" si="113"/>
        <v>0</v>
      </c>
      <c r="E325" s="4">
        <f t="shared" si="114"/>
        <v>0</v>
      </c>
      <c r="F325" s="4">
        <f t="shared" si="115"/>
        <v>0</v>
      </c>
      <c r="G325" s="4">
        <f t="shared" si="116"/>
        <v>0</v>
      </c>
      <c r="H325" s="13">
        <f t="shared" si="110"/>
        <v>0</v>
      </c>
      <c r="I325" s="14">
        <f t="shared" si="110"/>
        <v>0</v>
      </c>
      <c r="J325" s="15"/>
      <c r="K325" s="16"/>
      <c r="L325" s="13"/>
      <c r="M325" s="14"/>
      <c r="N325" s="15"/>
      <c r="O325" s="16"/>
      <c r="P325" s="13"/>
      <c r="Q325" s="14"/>
      <c r="R325" s="15"/>
      <c r="S325" s="16"/>
      <c r="T325" s="13"/>
      <c r="U325" s="14"/>
      <c r="V325" s="15"/>
      <c r="W325" s="16"/>
      <c r="X325" s="17">
        <f t="shared" si="126"/>
        <v>0</v>
      </c>
      <c r="Y325" s="18">
        <f t="shared" si="126"/>
        <v>0</v>
      </c>
      <c r="Z325" s="18">
        <f t="shared" si="126"/>
        <v>0</v>
      </c>
      <c r="AA325" s="18">
        <f t="shared" si="126"/>
        <v>0</v>
      </c>
      <c r="AB325" s="18">
        <f t="shared" si="118"/>
        <v>0</v>
      </c>
      <c r="AC325" s="18">
        <f t="shared" si="119"/>
        <v>0</v>
      </c>
      <c r="AD325" s="18">
        <f t="shared" si="120"/>
        <v>0</v>
      </c>
      <c r="AE325" s="18">
        <f t="shared" si="121"/>
        <v>0</v>
      </c>
      <c r="AF325" s="19">
        <f t="shared" si="122"/>
        <v>0</v>
      </c>
      <c r="AG325" s="20">
        <f t="shared" si="123"/>
        <v>0</v>
      </c>
      <c r="AH325" s="48">
        <f t="shared" si="124"/>
        <v>0</v>
      </c>
      <c r="AI325" s="80"/>
      <c r="AJ325" s="80"/>
    </row>
    <row r="326" spans="1:36" ht="15.75" customHeight="1" thickTop="1" thickBot="1" x14ac:dyDescent="0.3">
      <c r="A326" s="110"/>
      <c r="B326" s="44" t="str">
        <f t="shared" si="125"/>
        <v>برجاء إدخال إسم الصنف</v>
      </c>
      <c r="C326" s="26">
        <f t="shared" si="125"/>
        <v>1</v>
      </c>
      <c r="D326" s="26">
        <f t="shared" si="113"/>
        <v>0</v>
      </c>
      <c r="E326" s="26">
        <f t="shared" si="114"/>
        <v>0</v>
      </c>
      <c r="F326" s="26">
        <f t="shared" si="115"/>
        <v>0</v>
      </c>
      <c r="G326" s="26">
        <f t="shared" si="116"/>
        <v>0</v>
      </c>
      <c r="H326" s="27">
        <f t="shared" si="110"/>
        <v>0</v>
      </c>
      <c r="I326" s="28">
        <f t="shared" si="110"/>
        <v>0</v>
      </c>
      <c r="J326" s="29"/>
      <c r="K326" s="30"/>
      <c r="L326" s="27"/>
      <c r="M326" s="28"/>
      <c r="N326" s="29"/>
      <c r="O326" s="30"/>
      <c r="P326" s="27"/>
      <c r="Q326" s="28"/>
      <c r="R326" s="29"/>
      <c r="S326" s="30"/>
      <c r="T326" s="27"/>
      <c r="U326" s="28"/>
      <c r="V326" s="29"/>
      <c r="W326" s="30"/>
      <c r="X326" s="31">
        <f t="shared" si="126"/>
        <v>0</v>
      </c>
      <c r="Y326" s="32">
        <f t="shared" si="126"/>
        <v>0</v>
      </c>
      <c r="Z326" s="32">
        <f t="shared" si="126"/>
        <v>0</v>
      </c>
      <c r="AA326" s="32">
        <f t="shared" si="126"/>
        <v>0</v>
      </c>
      <c r="AB326" s="32">
        <f t="shared" si="118"/>
        <v>0</v>
      </c>
      <c r="AC326" s="32">
        <f t="shared" si="119"/>
        <v>0</v>
      </c>
      <c r="AD326" s="32">
        <f t="shared" si="120"/>
        <v>0</v>
      </c>
      <c r="AE326" s="32">
        <f t="shared" si="121"/>
        <v>0</v>
      </c>
      <c r="AF326" s="33">
        <f t="shared" si="122"/>
        <v>0</v>
      </c>
      <c r="AG326" s="34">
        <f t="shared" si="123"/>
        <v>0</v>
      </c>
      <c r="AH326" s="47">
        <f t="shared" si="124"/>
        <v>0</v>
      </c>
      <c r="AI326" s="80"/>
      <c r="AJ326" s="80"/>
    </row>
    <row r="327" spans="1:36" ht="15.75" customHeight="1" thickTop="1" thickBot="1" x14ac:dyDescent="0.3">
      <c r="A327" s="110"/>
      <c r="B327" s="3" t="str">
        <f t="shared" si="125"/>
        <v>برجاء إدخال إسم الصنف</v>
      </c>
      <c r="C327" s="4">
        <f t="shared" si="125"/>
        <v>1</v>
      </c>
      <c r="D327" s="4">
        <f t="shared" si="113"/>
        <v>0</v>
      </c>
      <c r="E327" s="4">
        <f t="shared" si="114"/>
        <v>0</v>
      </c>
      <c r="F327" s="4">
        <f t="shared" si="115"/>
        <v>0</v>
      </c>
      <c r="G327" s="4">
        <f t="shared" si="116"/>
        <v>0</v>
      </c>
      <c r="H327" s="13">
        <f t="shared" si="110"/>
        <v>0</v>
      </c>
      <c r="I327" s="14">
        <f t="shared" si="110"/>
        <v>0</v>
      </c>
      <c r="J327" s="15"/>
      <c r="K327" s="16"/>
      <c r="L327" s="13"/>
      <c r="M327" s="14"/>
      <c r="N327" s="15"/>
      <c r="O327" s="16"/>
      <c r="P327" s="13"/>
      <c r="Q327" s="14"/>
      <c r="R327" s="15"/>
      <c r="S327" s="16"/>
      <c r="T327" s="13"/>
      <c r="U327" s="14"/>
      <c r="V327" s="15"/>
      <c r="W327" s="16"/>
      <c r="X327" s="17">
        <f t="shared" si="126"/>
        <v>0</v>
      </c>
      <c r="Y327" s="18">
        <f t="shared" si="126"/>
        <v>0</v>
      </c>
      <c r="Z327" s="18">
        <f t="shared" si="126"/>
        <v>0</v>
      </c>
      <c r="AA327" s="18">
        <f t="shared" si="126"/>
        <v>0</v>
      </c>
      <c r="AB327" s="18">
        <f t="shared" si="118"/>
        <v>0</v>
      </c>
      <c r="AC327" s="18">
        <f t="shared" si="119"/>
        <v>0</v>
      </c>
      <c r="AD327" s="18">
        <f t="shared" si="120"/>
        <v>0</v>
      </c>
      <c r="AE327" s="18">
        <f t="shared" si="121"/>
        <v>0</v>
      </c>
      <c r="AF327" s="19">
        <f t="shared" si="122"/>
        <v>0</v>
      </c>
      <c r="AG327" s="20">
        <f t="shared" si="123"/>
        <v>0</v>
      </c>
      <c r="AH327" s="48">
        <f t="shared" si="124"/>
        <v>0</v>
      </c>
      <c r="AI327" s="80" t="s">
        <v>33</v>
      </c>
      <c r="AJ327" s="80"/>
    </row>
    <row r="328" spans="1:36" ht="15.75" customHeight="1" thickTop="1" thickBot="1" x14ac:dyDescent="0.3">
      <c r="A328" s="110"/>
      <c r="B328" s="44" t="str">
        <f t="shared" si="125"/>
        <v>برجاء إدخال إسم الصنف</v>
      </c>
      <c r="C328" s="26">
        <f t="shared" si="125"/>
        <v>1</v>
      </c>
      <c r="D328" s="26">
        <f t="shared" si="113"/>
        <v>0</v>
      </c>
      <c r="E328" s="26">
        <f t="shared" si="114"/>
        <v>0</v>
      </c>
      <c r="F328" s="26">
        <f t="shared" si="115"/>
        <v>0</v>
      </c>
      <c r="G328" s="26">
        <f t="shared" si="116"/>
        <v>0</v>
      </c>
      <c r="H328" s="27">
        <f t="shared" si="110"/>
        <v>0</v>
      </c>
      <c r="I328" s="28">
        <f t="shared" si="110"/>
        <v>0</v>
      </c>
      <c r="J328" s="29"/>
      <c r="K328" s="30"/>
      <c r="L328" s="27"/>
      <c r="M328" s="28"/>
      <c r="N328" s="29"/>
      <c r="O328" s="30"/>
      <c r="P328" s="27"/>
      <c r="Q328" s="28"/>
      <c r="R328" s="29"/>
      <c r="S328" s="30"/>
      <c r="T328" s="27"/>
      <c r="U328" s="28"/>
      <c r="V328" s="29"/>
      <c r="W328" s="30"/>
      <c r="X328" s="31">
        <f t="shared" si="126"/>
        <v>0</v>
      </c>
      <c r="Y328" s="32">
        <f t="shared" si="126"/>
        <v>0</v>
      </c>
      <c r="Z328" s="32">
        <f t="shared" si="126"/>
        <v>0</v>
      </c>
      <c r="AA328" s="32">
        <f t="shared" si="126"/>
        <v>0</v>
      </c>
      <c r="AB328" s="32">
        <f t="shared" si="118"/>
        <v>0</v>
      </c>
      <c r="AC328" s="32">
        <f t="shared" si="119"/>
        <v>0</v>
      </c>
      <c r="AD328" s="32">
        <f t="shared" si="120"/>
        <v>0</v>
      </c>
      <c r="AE328" s="32">
        <f t="shared" si="121"/>
        <v>0</v>
      </c>
      <c r="AF328" s="33">
        <f t="shared" si="122"/>
        <v>0</v>
      </c>
      <c r="AG328" s="34">
        <f t="shared" si="123"/>
        <v>0</v>
      </c>
      <c r="AH328" s="47">
        <f t="shared" si="124"/>
        <v>0</v>
      </c>
      <c r="AI328" s="80"/>
      <c r="AJ328" s="80"/>
    </row>
    <row r="329" spans="1:36" ht="15.75" customHeight="1" thickTop="1" thickBot="1" x14ac:dyDescent="0.3">
      <c r="A329" s="110"/>
      <c r="B329" s="3" t="str">
        <f t="shared" si="125"/>
        <v>برجاء إدخال إسم الصنف</v>
      </c>
      <c r="C329" s="4">
        <f t="shared" si="125"/>
        <v>1</v>
      </c>
      <c r="D329" s="4">
        <f t="shared" si="113"/>
        <v>0</v>
      </c>
      <c r="E329" s="4">
        <f t="shared" si="114"/>
        <v>0</v>
      </c>
      <c r="F329" s="4">
        <f t="shared" si="115"/>
        <v>0</v>
      </c>
      <c r="G329" s="4">
        <f t="shared" si="116"/>
        <v>0</v>
      </c>
      <c r="H329" s="13">
        <f t="shared" si="110"/>
        <v>0</v>
      </c>
      <c r="I329" s="14">
        <f t="shared" si="110"/>
        <v>0</v>
      </c>
      <c r="J329" s="15"/>
      <c r="K329" s="16"/>
      <c r="L329" s="13"/>
      <c r="M329" s="14"/>
      <c r="N329" s="15"/>
      <c r="O329" s="16"/>
      <c r="P329" s="13"/>
      <c r="Q329" s="14"/>
      <c r="R329" s="15"/>
      <c r="S329" s="16"/>
      <c r="T329" s="13"/>
      <c r="U329" s="14"/>
      <c r="V329" s="15"/>
      <c r="W329" s="16"/>
      <c r="X329" s="17">
        <f t="shared" si="126"/>
        <v>0</v>
      </c>
      <c r="Y329" s="18">
        <f t="shared" si="126"/>
        <v>0</v>
      </c>
      <c r="Z329" s="18">
        <f t="shared" si="126"/>
        <v>0</v>
      </c>
      <c r="AA329" s="18">
        <f t="shared" si="126"/>
        <v>0</v>
      </c>
      <c r="AB329" s="18">
        <f t="shared" si="118"/>
        <v>0</v>
      </c>
      <c r="AC329" s="18">
        <f t="shared" si="119"/>
        <v>0</v>
      </c>
      <c r="AD329" s="18">
        <f t="shared" si="120"/>
        <v>0</v>
      </c>
      <c r="AE329" s="18">
        <f t="shared" si="121"/>
        <v>0</v>
      </c>
      <c r="AF329" s="19">
        <f t="shared" si="122"/>
        <v>0</v>
      </c>
      <c r="AG329" s="20">
        <f t="shared" si="123"/>
        <v>0</v>
      </c>
      <c r="AH329" s="48">
        <f t="shared" si="124"/>
        <v>0</v>
      </c>
      <c r="AI329" s="80"/>
      <c r="AJ329" s="80"/>
    </row>
    <row r="330" spans="1:36" ht="15.75" customHeight="1" thickTop="1" thickBot="1" x14ac:dyDescent="0.3">
      <c r="A330" s="110"/>
      <c r="B330" s="44" t="str">
        <f t="shared" ref="B330:C336" si="127">B281</f>
        <v>برجاء إدخال إسم الصنف</v>
      </c>
      <c r="C330" s="26">
        <f t="shared" si="127"/>
        <v>1</v>
      </c>
      <c r="D330" s="26">
        <f t="shared" si="113"/>
        <v>0</v>
      </c>
      <c r="E330" s="26">
        <f t="shared" si="114"/>
        <v>0</v>
      </c>
      <c r="F330" s="26">
        <f t="shared" si="115"/>
        <v>0</v>
      </c>
      <c r="G330" s="26">
        <f t="shared" si="116"/>
        <v>0</v>
      </c>
      <c r="H330" s="27">
        <f t="shared" si="110"/>
        <v>0</v>
      </c>
      <c r="I330" s="28">
        <f t="shared" si="110"/>
        <v>0</v>
      </c>
      <c r="J330" s="29"/>
      <c r="K330" s="30"/>
      <c r="L330" s="27"/>
      <c r="M330" s="28"/>
      <c r="N330" s="29"/>
      <c r="O330" s="30"/>
      <c r="P330" s="27"/>
      <c r="Q330" s="28"/>
      <c r="R330" s="29"/>
      <c r="S330" s="30"/>
      <c r="T330" s="27"/>
      <c r="U330" s="28"/>
      <c r="V330" s="29"/>
      <c r="W330" s="30"/>
      <c r="X330" s="31">
        <f t="shared" ref="X330:AA336" si="128">X281</f>
        <v>0</v>
      </c>
      <c r="Y330" s="32">
        <f t="shared" si="128"/>
        <v>0</v>
      </c>
      <c r="Z330" s="32">
        <f t="shared" si="128"/>
        <v>0</v>
      </c>
      <c r="AA330" s="32">
        <f t="shared" si="128"/>
        <v>0</v>
      </c>
      <c r="AB330" s="32">
        <f t="shared" si="118"/>
        <v>0</v>
      </c>
      <c r="AC330" s="32">
        <f t="shared" si="119"/>
        <v>0</v>
      </c>
      <c r="AD330" s="32">
        <f t="shared" si="120"/>
        <v>0</v>
      </c>
      <c r="AE330" s="32">
        <f t="shared" si="121"/>
        <v>0</v>
      </c>
      <c r="AF330" s="33">
        <f t="shared" si="122"/>
        <v>0</v>
      </c>
      <c r="AG330" s="34">
        <f t="shared" si="123"/>
        <v>0</v>
      </c>
      <c r="AH330" s="47">
        <f t="shared" si="124"/>
        <v>0</v>
      </c>
      <c r="AI330" s="80"/>
      <c r="AJ330" s="80"/>
    </row>
    <row r="331" spans="1:36" ht="15.75" customHeight="1" thickTop="1" thickBot="1" x14ac:dyDescent="0.3">
      <c r="A331" s="110"/>
      <c r="B331" s="3" t="str">
        <f t="shared" si="127"/>
        <v>برجاء إدخال إسم الصنف</v>
      </c>
      <c r="C331" s="4">
        <f t="shared" si="127"/>
        <v>1</v>
      </c>
      <c r="D331" s="4">
        <f t="shared" si="113"/>
        <v>0</v>
      </c>
      <c r="E331" s="4">
        <f t="shared" si="114"/>
        <v>0</v>
      </c>
      <c r="F331" s="4">
        <f t="shared" si="115"/>
        <v>0</v>
      </c>
      <c r="G331" s="4">
        <f t="shared" si="116"/>
        <v>0</v>
      </c>
      <c r="H331" s="13">
        <f t="shared" si="110"/>
        <v>0</v>
      </c>
      <c r="I331" s="14">
        <f t="shared" si="110"/>
        <v>0</v>
      </c>
      <c r="J331" s="15"/>
      <c r="K331" s="16"/>
      <c r="L331" s="13"/>
      <c r="M331" s="14"/>
      <c r="N331" s="15"/>
      <c r="O331" s="16"/>
      <c r="P331" s="13"/>
      <c r="Q331" s="14"/>
      <c r="R331" s="15"/>
      <c r="S331" s="16"/>
      <c r="T331" s="13"/>
      <c r="U331" s="14"/>
      <c r="V331" s="15"/>
      <c r="W331" s="16"/>
      <c r="X331" s="17">
        <f t="shared" si="128"/>
        <v>0</v>
      </c>
      <c r="Y331" s="18">
        <f t="shared" si="128"/>
        <v>0</v>
      </c>
      <c r="Z331" s="18">
        <f t="shared" si="128"/>
        <v>0</v>
      </c>
      <c r="AA331" s="18">
        <f t="shared" si="128"/>
        <v>0</v>
      </c>
      <c r="AB331" s="18">
        <f t="shared" si="118"/>
        <v>0</v>
      </c>
      <c r="AC331" s="18">
        <f t="shared" si="119"/>
        <v>0</v>
      </c>
      <c r="AD331" s="18">
        <f t="shared" si="120"/>
        <v>0</v>
      </c>
      <c r="AE331" s="18">
        <f t="shared" si="121"/>
        <v>0</v>
      </c>
      <c r="AF331" s="19">
        <f t="shared" si="122"/>
        <v>0</v>
      </c>
      <c r="AG331" s="20">
        <f t="shared" si="123"/>
        <v>0</v>
      </c>
      <c r="AH331" s="48">
        <f t="shared" si="124"/>
        <v>0</v>
      </c>
      <c r="AI331" s="80"/>
      <c r="AJ331" s="80"/>
    </row>
    <row r="332" spans="1:36" ht="15.75" customHeight="1" thickTop="1" thickBot="1" x14ac:dyDescent="0.3">
      <c r="A332" s="110"/>
      <c r="B332" s="44" t="str">
        <f t="shared" si="127"/>
        <v>برجاء إدخال إسم الصنف</v>
      </c>
      <c r="C332" s="26">
        <f t="shared" si="127"/>
        <v>1</v>
      </c>
      <c r="D332" s="26">
        <f t="shared" si="113"/>
        <v>0</v>
      </c>
      <c r="E332" s="26">
        <f t="shared" si="114"/>
        <v>0</v>
      </c>
      <c r="F332" s="26">
        <f t="shared" si="115"/>
        <v>0</v>
      </c>
      <c r="G332" s="26">
        <f t="shared" si="116"/>
        <v>0</v>
      </c>
      <c r="H332" s="27">
        <f t="shared" si="110"/>
        <v>0</v>
      </c>
      <c r="I332" s="28">
        <f t="shared" si="110"/>
        <v>0</v>
      </c>
      <c r="J332" s="29"/>
      <c r="K332" s="30"/>
      <c r="L332" s="27"/>
      <c r="M332" s="28"/>
      <c r="N332" s="29"/>
      <c r="O332" s="30"/>
      <c r="P332" s="27"/>
      <c r="Q332" s="28"/>
      <c r="R332" s="29"/>
      <c r="S332" s="30"/>
      <c r="T332" s="27"/>
      <c r="U332" s="28"/>
      <c r="V332" s="29"/>
      <c r="W332" s="30"/>
      <c r="X332" s="31">
        <f t="shared" si="128"/>
        <v>0</v>
      </c>
      <c r="Y332" s="32">
        <f t="shared" si="128"/>
        <v>0</v>
      </c>
      <c r="Z332" s="32">
        <f t="shared" si="128"/>
        <v>0</v>
      </c>
      <c r="AA332" s="32">
        <f t="shared" si="128"/>
        <v>0</v>
      </c>
      <c r="AB332" s="32">
        <f t="shared" si="118"/>
        <v>0</v>
      </c>
      <c r="AC332" s="32">
        <f t="shared" si="119"/>
        <v>0</v>
      </c>
      <c r="AD332" s="32">
        <f t="shared" si="120"/>
        <v>0</v>
      </c>
      <c r="AE332" s="32">
        <f t="shared" si="121"/>
        <v>0</v>
      </c>
      <c r="AF332" s="33">
        <f t="shared" si="122"/>
        <v>0</v>
      </c>
      <c r="AG332" s="34">
        <f t="shared" si="123"/>
        <v>0</v>
      </c>
      <c r="AH332" s="47">
        <f t="shared" si="124"/>
        <v>0</v>
      </c>
      <c r="AI332" s="80"/>
      <c r="AJ332" s="80"/>
    </row>
    <row r="333" spans="1:36" ht="15.75" customHeight="1" thickTop="1" thickBot="1" x14ac:dyDescent="0.3">
      <c r="A333" s="110"/>
      <c r="B333" s="3" t="str">
        <f t="shared" si="127"/>
        <v>برجاء إدخال إسم الصنف</v>
      </c>
      <c r="C333" s="4">
        <f t="shared" si="127"/>
        <v>1</v>
      </c>
      <c r="D333" s="4">
        <f t="shared" si="113"/>
        <v>0</v>
      </c>
      <c r="E333" s="4">
        <f t="shared" si="114"/>
        <v>0</v>
      </c>
      <c r="F333" s="4">
        <f t="shared" si="115"/>
        <v>0</v>
      </c>
      <c r="G333" s="4">
        <f t="shared" si="116"/>
        <v>0</v>
      </c>
      <c r="H333" s="13">
        <f t="shared" si="110"/>
        <v>0</v>
      </c>
      <c r="I333" s="14">
        <f t="shared" si="110"/>
        <v>0</v>
      </c>
      <c r="J333" s="15"/>
      <c r="K333" s="16"/>
      <c r="L333" s="13"/>
      <c r="M333" s="14"/>
      <c r="N333" s="15"/>
      <c r="O333" s="16"/>
      <c r="P333" s="13"/>
      <c r="Q333" s="14"/>
      <c r="R333" s="15"/>
      <c r="S333" s="16"/>
      <c r="T333" s="13"/>
      <c r="U333" s="14"/>
      <c r="V333" s="15"/>
      <c r="W333" s="16"/>
      <c r="X333" s="17">
        <f t="shared" si="128"/>
        <v>0</v>
      </c>
      <c r="Y333" s="18">
        <f t="shared" si="128"/>
        <v>0</v>
      </c>
      <c r="Z333" s="18">
        <f t="shared" si="128"/>
        <v>0</v>
      </c>
      <c r="AA333" s="18">
        <f t="shared" si="128"/>
        <v>0</v>
      </c>
      <c r="AB333" s="18">
        <f t="shared" si="118"/>
        <v>0</v>
      </c>
      <c r="AC333" s="18">
        <f t="shared" si="119"/>
        <v>0</v>
      </c>
      <c r="AD333" s="18">
        <f t="shared" si="120"/>
        <v>0</v>
      </c>
      <c r="AE333" s="18">
        <f t="shared" si="121"/>
        <v>0</v>
      </c>
      <c r="AF333" s="19">
        <f t="shared" si="122"/>
        <v>0</v>
      </c>
      <c r="AG333" s="20">
        <f t="shared" si="123"/>
        <v>0</v>
      </c>
      <c r="AH333" s="48">
        <f t="shared" si="124"/>
        <v>0</v>
      </c>
      <c r="AI333" s="80"/>
      <c r="AJ333" s="80"/>
    </row>
    <row r="334" spans="1:36" ht="15.75" customHeight="1" thickTop="1" thickBot="1" x14ac:dyDescent="0.3">
      <c r="A334" s="110"/>
      <c r="B334" s="44" t="str">
        <f t="shared" si="127"/>
        <v>برجاء إدخال إسم الصنف</v>
      </c>
      <c r="C334" s="26">
        <f t="shared" si="127"/>
        <v>1</v>
      </c>
      <c r="D334" s="26">
        <f t="shared" si="113"/>
        <v>0</v>
      </c>
      <c r="E334" s="26">
        <f t="shared" si="114"/>
        <v>0</v>
      </c>
      <c r="F334" s="26">
        <f t="shared" si="115"/>
        <v>0</v>
      </c>
      <c r="G334" s="26">
        <f t="shared" si="116"/>
        <v>0</v>
      </c>
      <c r="H334" s="27">
        <f t="shared" si="110"/>
        <v>0</v>
      </c>
      <c r="I334" s="28">
        <f t="shared" si="110"/>
        <v>0</v>
      </c>
      <c r="J334" s="29"/>
      <c r="K334" s="30"/>
      <c r="L334" s="27"/>
      <c r="M334" s="28"/>
      <c r="N334" s="29"/>
      <c r="O334" s="30"/>
      <c r="P334" s="27"/>
      <c r="Q334" s="28"/>
      <c r="R334" s="29"/>
      <c r="S334" s="30"/>
      <c r="T334" s="27"/>
      <c r="U334" s="28"/>
      <c r="V334" s="29"/>
      <c r="W334" s="30"/>
      <c r="X334" s="31">
        <f t="shared" si="128"/>
        <v>0</v>
      </c>
      <c r="Y334" s="32">
        <f t="shared" si="128"/>
        <v>0</v>
      </c>
      <c r="Z334" s="32">
        <f t="shared" si="128"/>
        <v>0</v>
      </c>
      <c r="AA334" s="32">
        <f t="shared" si="128"/>
        <v>0</v>
      </c>
      <c r="AB334" s="32">
        <f t="shared" si="118"/>
        <v>0</v>
      </c>
      <c r="AC334" s="32">
        <f t="shared" si="119"/>
        <v>0</v>
      </c>
      <c r="AD334" s="32">
        <f t="shared" si="120"/>
        <v>0</v>
      </c>
      <c r="AE334" s="32">
        <f t="shared" si="121"/>
        <v>0</v>
      </c>
      <c r="AF334" s="33">
        <f t="shared" si="122"/>
        <v>0</v>
      </c>
      <c r="AG334" s="34">
        <f t="shared" si="123"/>
        <v>0</v>
      </c>
      <c r="AH334" s="47">
        <f t="shared" si="124"/>
        <v>0</v>
      </c>
      <c r="AI334" s="80"/>
      <c r="AJ334" s="80"/>
    </row>
    <row r="335" spans="1:36" ht="15.75" customHeight="1" thickTop="1" thickBot="1" x14ac:dyDescent="0.3">
      <c r="A335" s="110"/>
      <c r="B335" s="3" t="str">
        <f t="shared" si="127"/>
        <v>برجاء إدخال إسم الصنف</v>
      </c>
      <c r="C335" s="4">
        <f t="shared" si="127"/>
        <v>1</v>
      </c>
      <c r="D335" s="4">
        <f t="shared" si="113"/>
        <v>0</v>
      </c>
      <c r="E335" s="4">
        <f t="shared" si="114"/>
        <v>0</v>
      </c>
      <c r="F335" s="4">
        <f t="shared" si="115"/>
        <v>0</v>
      </c>
      <c r="G335" s="4">
        <f t="shared" si="116"/>
        <v>0</v>
      </c>
      <c r="H335" s="13">
        <f t="shared" si="110"/>
        <v>0</v>
      </c>
      <c r="I335" s="14">
        <f t="shared" si="110"/>
        <v>0</v>
      </c>
      <c r="J335" s="15"/>
      <c r="K335" s="16"/>
      <c r="L335" s="13"/>
      <c r="M335" s="14"/>
      <c r="N335" s="15"/>
      <c r="O335" s="16"/>
      <c r="P335" s="13"/>
      <c r="Q335" s="14"/>
      <c r="R335" s="15"/>
      <c r="S335" s="16"/>
      <c r="T335" s="13"/>
      <c r="U335" s="14"/>
      <c r="V335" s="15"/>
      <c r="W335" s="16"/>
      <c r="X335" s="17">
        <f t="shared" si="128"/>
        <v>0</v>
      </c>
      <c r="Y335" s="18">
        <f t="shared" si="128"/>
        <v>0</v>
      </c>
      <c r="Z335" s="18">
        <f t="shared" si="128"/>
        <v>0</v>
      </c>
      <c r="AA335" s="18">
        <f t="shared" si="128"/>
        <v>0</v>
      </c>
      <c r="AB335" s="18">
        <f t="shared" si="118"/>
        <v>0</v>
      </c>
      <c r="AC335" s="18">
        <f t="shared" si="119"/>
        <v>0</v>
      </c>
      <c r="AD335" s="18">
        <f t="shared" si="120"/>
        <v>0</v>
      </c>
      <c r="AE335" s="18">
        <f t="shared" si="121"/>
        <v>0</v>
      </c>
      <c r="AF335" s="19">
        <f t="shared" si="122"/>
        <v>0</v>
      </c>
      <c r="AG335" s="20">
        <f t="shared" si="123"/>
        <v>0</v>
      </c>
      <c r="AH335" s="48">
        <f t="shared" si="124"/>
        <v>0</v>
      </c>
      <c r="AI335" s="80">
        <f>AI319-AI303</f>
        <v>0</v>
      </c>
      <c r="AJ335" s="80"/>
    </row>
    <row r="336" spans="1:36" ht="15.75" customHeight="1" thickTop="1" thickBot="1" x14ac:dyDescent="0.3">
      <c r="A336" s="110"/>
      <c r="B336" s="45" t="str">
        <f t="shared" si="127"/>
        <v>برجاء إدخال إسم الصنف</v>
      </c>
      <c r="C336" s="35">
        <f t="shared" si="127"/>
        <v>1</v>
      </c>
      <c r="D336" s="35">
        <f t="shared" si="113"/>
        <v>0</v>
      </c>
      <c r="E336" s="35">
        <f t="shared" si="114"/>
        <v>0</v>
      </c>
      <c r="F336" s="35">
        <f t="shared" si="115"/>
        <v>0</v>
      </c>
      <c r="G336" s="35">
        <f t="shared" si="116"/>
        <v>0</v>
      </c>
      <c r="H336" s="36">
        <f t="shared" si="110"/>
        <v>0</v>
      </c>
      <c r="I336" s="37">
        <f t="shared" si="110"/>
        <v>0</v>
      </c>
      <c r="J336" s="38"/>
      <c r="K336" s="39"/>
      <c r="L336" s="36"/>
      <c r="M336" s="37"/>
      <c r="N336" s="38"/>
      <c r="O336" s="39"/>
      <c r="P336" s="36"/>
      <c r="Q336" s="37"/>
      <c r="R336" s="38"/>
      <c r="S336" s="39"/>
      <c r="T336" s="36"/>
      <c r="U336" s="37"/>
      <c r="V336" s="38"/>
      <c r="W336" s="39"/>
      <c r="X336" s="40">
        <f t="shared" si="128"/>
        <v>0</v>
      </c>
      <c r="Y336" s="41">
        <f t="shared" si="128"/>
        <v>0</v>
      </c>
      <c r="Z336" s="41">
        <f t="shared" si="128"/>
        <v>0</v>
      </c>
      <c r="AA336" s="41">
        <f t="shared" si="128"/>
        <v>0</v>
      </c>
      <c r="AB336" s="41">
        <f t="shared" si="118"/>
        <v>0</v>
      </c>
      <c r="AC336" s="41">
        <f t="shared" si="119"/>
        <v>0</v>
      </c>
      <c r="AD336" s="41">
        <f t="shared" si="120"/>
        <v>0</v>
      </c>
      <c r="AE336" s="41">
        <f t="shared" si="121"/>
        <v>0</v>
      </c>
      <c r="AF336" s="42">
        <f t="shared" si="122"/>
        <v>0</v>
      </c>
      <c r="AG336" s="43">
        <f t="shared" si="123"/>
        <v>0</v>
      </c>
      <c r="AH336" s="49">
        <f t="shared" si="124"/>
        <v>0</v>
      </c>
      <c r="AI336" s="80"/>
      <c r="AJ336" s="80"/>
    </row>
    <row r="337" spans="1:36" ht="20.25" thickTop="1" thickBot="1" x14ac:dyDescent="0.3">
      <c r="A337" s="81" t="s">
        <v>26</v>
      </c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>
        <f>SUM(AB297:AB336)</f>
        <v>0</v>
      </c>
      <c r="AC337" s="81"/>
      <c r="AD337" s="81"/>
      <c r="AE337" s="81"/>
      <c r="AF337" s="81"/>
      <c r="AG337" s="81"/>
      <c r="AH337" s="81"/>
      <c r="AI337" s="80"/>
      <c r="AJ337" s="80"/>
    </row>
    <row r="338" spans="1:36" ht="20.25" thickTop="1" thickBot="1" x14ac:dyDescent="0.3">
      <c r="A338" s="75" t="s">
        <v>27</v>
      </c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>
        <f>SUM(AC297:AC336)</f>
        <v>0</v>
      </c>
      <c r="AC338" s="75"/>
      <c r="AD338" s="75"/>
      <c r="AE338" s="75"/>
      <c r="AF338" s="75"/>
      <c r="AG338" s="75"/>
      <c r="AH338" s="75"/>
      <c r="AI338" s="80"/>
      <c r="AJ338" s="80"/>
    </row>
    <row r="339" spans="1:36" ht="20.25" thickTop="1" thickBot="1" x14ac:dyDescent="0.3">
      <c r="A339" s="82" t="s">
        <v>28</v>
      </c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>
        <f>SUM(AD297:AD336)</f>
        <v>0</v>
      </c>
      <c r="AC339" s="82"/>
      <c r="AD339" s="82"/>
      <c r="AE339" s="82"/>
      <c r="AF339" s="82"/>
      <c r="AG339" s="82"/>
      <c r="AH339" s="82"/>
      <c r="AI339" s="80"/>
      <c r="AJ339" s="80"/>
    </row>
    <row r="340" spans="1:36" ht="20.25" thickTop="1" thickBot="1" x14ac:dyDescent="0.3">
      <c r="A340" s="75" t="s">
        <v>29</v>
      </c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>
        <f>SUM(AE297:AE336)</f>
        <v>0</v>
      </c>
      <c r="AC340" s="75"/>
      <c r="AD340" s="75"/>
      <c r="AE340" s="75"/>
      <c r="AF340" s="75"/>
      <c r="AG340" s="75"/>
      <c r="AH340" s="75"/>
      <c r="AI340" s="80"/>
      <c r="AJ340" s="80"/>
    </row>
    <row r="341" spans="1:36" ht="20.25" thickTop="1" thickBot="1" x14ac:dyDescent="0.3">
      <c r="A341" s="82" t="s">
        <v>30</v>
      </c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0"/>
      <c r="AJ341" s="80"/>
    </row>
    <row r="342" spans="1:36" ht="15.75" customHeight="1" thickTop="1" thickBot="1" x14ac:dyDescent="0.3">
      <c r="A342" s="75" t="s">
        <v>31</v>
      </c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>
        <f>AB337+AB338+AB339+AB340-AB341</f>
        <v>0</v>
      </c>
      <c r="AC342" s="75"/>
      <c r="AD342" s="75"/>
      <c r="AE342" s="75"/>
      <c r="AF342" s="75"/>
      <c r="AG342" s="75"/>
      <c r="AH342" s="75"/>
      <c r="AI342" s="80"/>
      <c r="AJ342" s="80"/>
    </row>
    <row r="343" spans="1:36" ht="15.75" customHeight="1" thickTop="1" thickBot="1" x14ac:dyDescent="0.3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80"/>
      <c r="AJ343" s="80"/>
    </row>
    <row r="344" spans="1:36" ht="15.75" customHeight="1" thickTop="1" thickBot="1" x14ac:dyDescent="0.3">
      <c r="A344" s="110">
        <v>8</v>
      </c>
      <c r="B344" s="86" t="s">
        <v>0</v>
      </c>
      <c r="C344" s="88" t="s">
        <v>1</v>
      </c>
      <c r="D344" s="88" t="s">
        <v>21</v>
      </c>
      <c r="E344" s="88" t="s">
        <v>22</v>
      </c>
      <c r="F344" s="88" t="s">
        <v>23</v>
      </c>
      <c r="G344" s="88" t="s">
        <v>24</v>
      </c>
      <c r="H344" s="86" t="s">
        <v>2</v>
      </c>
      <c r="I344" s="106"/>
      <c r="J344" s="88" t="s">
        <v>3</v>
      </c>
      <c r="K344" s="88"/>
      <c r="L344" s="86" t="s">
        <v>4</v>
      </c>
      <c r="M344" s="106"/>
      <c r="N344" s="88" t="s">
        <v>5</v>
      </c>
      <c r="O344" s="88"/>
      <c r="P344" s="86" t="s">
        <v>6</v>
      </c>
      <c r="Q344" s="106"/>
      <c r="R344" s="88" t="s">
        <v>7</v>
      </c>
      <c r="S344" s="88"/>
      <c r="T344" s="86" t="s">
        <v>8</v>
      </c>
      <c r="U344" s="106"/>
      <c r="V344" s="88" t="s">
        <v>9</v>
      </c>
      <c r="W344" s="88"/>
      <c r="X344" s="107" t="s">
        <v>10</v>
      </c>
      <c r="Y344" s="107" t="s">
        <v>11</v>
      </c>
      <c r="Z344" s="107" t="s">
        <v>12</v>
      </c>
      <c r="AA344" s="107" t="s">
        <v>13</v>
      </c>
      <c r="AB344" s="107" t="s">
        <v>14</v>
      </c>
      <c r="AC344" s="107" t="s">
        <v>15</v>
      </c>
      <c r="AD344" s="107" t="s">
        <v>16</v>
      </c>
      <c r="AE344" s="107" t="s">
        <v>17</v>
      </c>
      <c r="AF344" s="107" t="s">
        <v>25</v>
      </c>
      <c r="AG344" s="108" t="s">
        <v>18</v>
      </c>
      <c r="AH344" s="109"/>
      <c r="AI344" s="80" t="s">
        <v>34</v>
      </c>
      <c r="AJ344" s="80"/>
    </row>
    <row r="345" spans="1:36" ht="15.75" customHeight="1" thickTop="1" thickBot="1" x14ac:dyDescent="0.3">
      <c r="A345" s="110"/>
      <c r="B345" s="86"/>
      <c r="C345" s="88"/>
      <c r="D345" s="88"/>
      <c r="E345" s="88"/>
      <c r="F345" s="88"/>
      <c r="G345" s="88"/>
      <c r="H345" s="21" t="s">
        <v>20</v>
      </c>
      <c r="I345" s="22" t="s">
        <v>19</v>
      </c>
      <c r="J345" s="23" t="s">
        <v>20</v>
      </c>
      <c r="K345" s="23" t="s">
        <v>19</v>
      </c>
      <c r="L345" s="21" t="s">
        <v>20</v>
      </c>
      <c r="M345" s="22" t="s">
        <v>19</v>
      </c>
      <c r="N345" s="23" t="s">
        <v>20</v>
      </c>
      <c r="O345" s="23" t="s">
        <v>19</v>
      </c>
      <c r="P345" s="21" t="s">
        <v>20</v>
      </c>
      <c r="Q345" s="22" t="s">
        <v>19</v>
      </c>
      <c r="R345" s="23" t="s">
        <v>20</v>
      </c>
      <c r="S345" s="23" t="s">
        <v>19</v>
      </c>
      <c r="T345" s="21" t="s">
        <v>20</v>
      </c>
      <c r="U345" s="22" t="s">
        <v>19</v>
      </c>
      <c r="V345" s="23" t="s">
        <v>20</v>
      </c>
      <c r="W345" s="23" t="s">
        <v>19</v>
      </c>
      <c r="X345" s="91"/>
      <c r="Y345" s="91"/>
      <c r="Z345" s="91"/>
      <c r="AA345" s="91"/>
      <c r="AB345" s="91"/>
      <c r="AC345" s="91"/>
      <c r="AD345" s="91"/>
      <c r="AE345" s="91"/>
      <c r="AF345" s="91"/>
      <c r="AG345" s="24" t="s">
        <v>20</v>
      </c>
      <c r="AH345" s="25" t="s">
        <v>19</v>
      </c>
      <c r="AI345" s="80"/>
      <c r="AJ345" s="80"/>
    </row>
    <row r="346" spans="1:36" ht="15.75" customHeight="1" thickTop="1" thickBot="1" x14ac:dyDescent="0.3">
      <c r="A346" s="110"/>
      <c r="B346" s="3" t="str">
        <f>B297</f>
        <v>برجاء إدخال إسم الصنف</v>
      </c>
      <c r="C346" s="4">
        <f>C297</f>
        <v>1</v>
      </c>
      <c r="D346" s="4">
        <f>X346/C346</f>
        <v>0</v>
      </c>
      <c r="E346" s="4">
        <f>Y346/C346</f>
        <v>0</v>
      </c>
      <c r="F346" s="4">
        <f>Z346/C346</f>
        <v>0</v>
      </c>
      <c r="G346" s="4">
        <f>AA346/C346</f>
        <v>0</v>
      </c>
      <c r="H346" s="5">
        <f t="shared" ref="H346:I385" si="129">AG297</f>
        <v>0</v>
      </c>
      <c r="I346" s="6">
        <f t="shared" si="129"/>
        <v>0</v>
      </c>
      <c r="J346" s="7"/>
      <c r="K346" s="8"/>
      <c r="L346" s="5"/>
      <c r="M346" s="6"/>
      <c r="N346" s="7"/>
      <c r="O346" s="8"/>
      <c r="P346" s="5"/>
      <c r="Q346" s="6"/>
      <c r="R346" s="7"/>
      <c r="S346" s="8"/>
      <c r="T346" s="5"/>
      <c r="U346" s="6"/>
      <c r="V346" s="7"/>
      <c r="W346" s="8"/>
      <c r="X346" s="9">
        <f>X297</f>
        <v>0</v>
      </c>
      <c r="Y346" s="10">
        <f t="shared" ref="Y346:AA346" si="130">Y297</f>
        <v>0</v>
      </c>
      <c r="Z346" s="10">
        <f t="shared" si="130"/>
        <v>0</v>
      </c>
      <c r="AA346" s="10">
        <f t="shared" si="130"/>
        <v>0</v>
      </c>
      <c r="AB346" s="10">
        <f>P346*X346+Q346*D346</f>
        <v>0</v>
      </c>
      <c r="AC346" s="10">
        <f>R346*Y346+S346*E346</f>
        <v>0</v>
      </c>
      <c r="AD346" s="10">
        <f>T346*Z346+U346*F346</f>
        <v>0</v>
      </c>
      <c r="AE346" s="10">
        <f>V346*AA346+W346*G346</f>
        <v>0</v>
      </c>
      <c r="AF346" s="11">
        <f>H346*C346+I346+J346*C346+K346-L346*C346-M346+N346*C346+O346-P346*C346-Q346-R346*C346-S346-T346*C346-U346-V346*C346-W346</f>
        <v>0</v>
      </c>
      <c r="AG346" s="12">
        <f>ROUNDDOWN(AF346/C346,0)</f>
        <v>0</v>
      </c>
      <c r="AH346" s="46">
        <f>AF346-AG346*C346</f>
        <v>0</v>
      </c>
      <c r="AI346" s="80"/>
      <c r="AJ346" s="80"/>
    </row>
    <row r="347" spans="1:36" ht="15.75" customHeight="1" thickTop="1" thickBot="1" x14ac:dyDescent="0.3">
      <c r="A347" s="110"/>
      <c r="B347" s="44" t="str">
        <f t="shared" ref="B347:C362" si="131">B298</f>
        <v>برجاء إدخال إسم الصنف</v>
      </c>
      <c r="C347" s="26">
        <f t="shared" si="131"/>
        <v>1</v>
      </c>
      <c r="D347" s="26">
        <f t="shared" ref="D347:D385" si="132">X347/C347</f>
        <v>0</v>
      </c>
      <c r="E347" s="26">
        <f t="shared" ref="E347:E385" si="133">Y347/C347</f>
        <v>0</v>
      </c>
      <c r="F347" s="26">
        <f t="shared" ref="F347:F385" si="134">Z347/C347</f>
        <v>0</v>
      </c>
      <c r="G347" s="26">
        <f t="shared" ref="G347:G385" si="135">AA347/C347</f>
        <v>0</v>
      </c>
      <c r="H347" s="27">
        <f t="shared" si="129"/>
        <v>0</v>
      </c>
      <c r="I347" s="28">
        <f t="shared" si="129"/>
        <v>0</v>
      </c>
      <c r="J347" s="29"/>
      <c r="K347" s="30"/>
      <c r="L347" s="27"/>
      <c r="M347" s="28"/>
      <c r="N347" s="29"/>
      <c r="O347" s="30"/>
      <c r="P347" s="27"/>
      <c r="Q347" s="28"/>
      <c r="R347" s="29"/>
      <c r="S347" s="30"/>
      <c r="T347" s="27"/>
      <c r="U347" s="28"/>
      <c r="V347" s="29"/>
      <c r="W347" s="30"/>
      <c r="X347" s="31">
        <f t="shared" ref="X347:AA362" si="136">X298</f>
        <v>0</v>
      </c>
      <c r="Y347" s="32">
        <f t="shared" si="136"/>
        <v>0</v>
      </c>
      <c r="Z347" s="32">
        <f t="shared" si="136"/>
        <v>0</v>
      </c>
      <c r="AA347" s="32">
        <f t="shared" si="136"/>
        <v>0</v>
      </c>
      <c r="AB347" s="32">
        <f t="shared" ref="AB347:AB385" si="137">P347*X347+Q347*D347</f>
        <v>0</v>
      </c>
      <c r="AC347" s="32">
        <f t="shared" ref="AC347:AC385" si="138">R347*Y347+S347*E347</f>
        <v>0</v>
      </c>
      <c r="AD347" s="32">
        <f t="shared" ref="AD347:AD385" si="139">T347*Z347+U347*F347</f>
        <v>0</v>
      </c>
      <c r="AE347" s="32">
        <f t="shared" ref="AE347:AE385" si="140">V347*AA347+W347*G347</f>
        <v>0</v>
      </c>
      <c r="AF347" s="33">
        <f t="shared" ref="AF347:AF385" si="141">H347*C347+I347+J347*C347+K347-L347*C347-M347+N347*C347+O347-P347*C347-Q347-R347*C347-S347-T347*C347-U347-V347*C347-W347</f>
        <v>0</v>
      </c>
      <c r="AG347" s="34">
        <f t="shared" ref="AG347:AG385" si="142">ROUNDDOWN(AF347/C347,0)</f>
        <v>0</v>
      </c>
      <c r="AH347" s="47">
        <f t="shared" ref="AH347:AH385" si="143">AF347-AG347*C347</f>
        <v>0</v>
      </c>
      <c r="AI347" s="80"/>
      <c r="AJ347" s="80"/>
    </row>
    <row r="348" spans="1:36" ht="15.75" customHeight="1" thickTop="1" thickBot="1" x14ac:dyDescent="0.3">
      <c r="A348" s="110"/>
      <c r="B348" s="3" t="str">
        <f t="shared" si="131"/>
        <v>برجاء إدخال إسم الصنف</v>
      </c>
      <c r="C348" s="4">
        <f t="shared" si="131"/>
        <v>1</v>
      </c>
      <c r="D348" s="4">
        <f t="shared" si="132"/>
        <v>0</v>
      </c>
      <c r="E348" s="4">
        <f t="shared" si="133"/>
        <v>0</v>
      </c>
      <c r="F348" s="4">
        <f t="shared" si="134"/>
        <v>0</v>
      </c>
      <c r="G348" s="4">
        <f t="shared" si="135"/>
        <v>0</v>
      </c>
      <c r="H348" s="13">
        <f t="shared" si="129"/>
        <v>0</v>
      </c>
      <c r="I348" s="14">
        <f t="shared" si="129"/>
        <v>0</v>
      </c>
      <c r="J348" s="15"/>
      <c r="K348" s="16"/>
      <c r="L348" s="13"/>
      <c r="M348" s="14"/>
      <c r="N348" s="15"/>
      <c r="O348" s="16"/>
      <c r="P348" s="13"/>
      <c r="Q348" s="14"/>
      <c r="R348" s="15"/>
      <c r="S348" s="16"/>
      <c r="T348" s="13"/>
      <c r="U348" s="14"/>
      <c r="V348" s="15"/>
      <c r="W348" s="16"/>
      <c r="X348" s="17">
        <f t="shared" si="136"/>
        <v>0</v>
      </c>
      <c r="Y348" s="18">
        <f t="shared" si="136"/>
        <v>0</v>
      </c>
      <c r="Z348" s="18">
        <f t="shared" si="136"/>
        <v>0</v>
      </c>
      <c r="AA348" s="18">
        <f t="shared" si="136"/>
        <v>0</v>
      </c>
      <c r="AB348" s="18">
        <f t="shared" si="137"/>
        <v>0</v>
      </c>
      <c r="AC348" s="18">
        <f t="shared" si="138"/>
        <v>0</v>
      </c>
      <c r="AD348" s="18">
        <f t="shared" si="139"/>
        <v>0</v>
      </c>
      <c r="AE348" s="18">
        <f t="shared" si="140"/>
        <v>0</v>
      </c>
      <c r="AF348" s="19">
        <f t="shared" si="141"/>
        <v>0</v>
      </c>
      <c r="AG348" s="20">
        <f t="shared" si="142"/>
        <v>0</v>
      </c>
      <c r="AH348" s="48">
        <f t="shared" si="143"/>
        <v>0</v>
      </c>
      <c r="AI348" s="80"/>
      <c r="AJ348" s="80"/>
    </row>
    <row r="349" spans="1:36" ht="15.75" customHeight="1" thickTop="1" thickBot="1" x14ac:dyDescent="0.3">
      <c r="A349" s="110"/>
      <c r="B349" s="44" t="str">
        <f t="shared" si="131"/>
        <v>برجاء إدخال إسم الصنف</v>
      </c>
      <c r="C349" s="26">
        <f t="shared" si="131"/>
        <v>1</v>
      </c>
      <c r="D349" s="26">
        <f t="shared" si="132"/>
        <v>0</v>
      </c>
      <c r="E349" s="26">
        <f t="shared" si="133"/>
        <v>0</v>
      </c>
      <c r="F349" s="26">
        <f t="shared" si="134"/>
        <v>0</v>
      </c>
      <c r="G349" s="26">
        <f t="shared" si="135"/>
        <v>0</v>
      </c>
      <c r="H349" s="27">
        <f t="shared" si="129"/>
        <v>0</v>
      </c>
      <c r="I349" s="28">
        <f t="shared" si="129"/>
        <v>0</v>
      </c>
      <c r="J349" s="29"/>
      <c r="K349" s="30"/>
      <c r="L349" s="27"/>
      <c r="M349" s="28"/>
      <c r="N349" s="29"/>
      <c r="O349" s="30"/>
      <c r="P349" s="27"/>
      <c r="Q349" s="28"/>
      <c r="R349" s="29"/>
      <c r="S349" s="30"/>
      <c r="T349" s="27"/>
      <c r="U349" s="28"/>
      <c r="V349" s="29"/>
      <c r="W349" s="30"/>
      <c r="X349" s="31">
        <f t="shared" si="136"/>
        <v>0</v>
      </c>
      <c r="Y349" s="32">
        <f t="shared" si="136"/>
        <v>0</v>
      </c>
      <c r="Z349" s="32">
        <f t="shared" si="136"/>
        <v>0</v>
      </c>
      <c r="AA349" s="32">
        <f t="shared" si="136"/>
        <v>0</v>
      </c>
      <c r="AB349" s="32">
        <f t="shared" si="137"/>
        <v>0</v>
      </c>
      <c r="AC349" s="32">
        <f t="shared" si="138"/>
        <v>0</v>
      </c>
      <c r="AD349" s="32">
        <f t="shared" si="139"/>
        <v>0</v>
      </c>
      <c r="AE349" s="32">
        <f t="shared" si="140"/>
        <v>0</v>
      </c>
      <c r="AF349" s="33">
        <f t="shared" si="141"/>
        <v>0</v>
      </c>
      <c r="AG349" s="34">
        <f t="shared" si="142"/>
        <v>0</v>
      </c>
      <c r="AH349" s="47">
        <f t="shared" si="143"/>
        <v>0</v>
      </c>
      <c r="AI349" s="80"/>
      <c r="AJ349" s="80"/>
    </row>
    <row r="350" spans="1:36" ht="15.75" customHeight="1" thickTop="1" thickBot="1" x14ac:dyDescent="0.3">
      <c r="A350" s="110"/>
      <c r="B350" s="3" t="str">
        <f t="shared" si="131"/>
        <v>برجاء إدخال إسم الصنف</v>
      </c>
      <c r="C350" s="4">
        <f t="shared" si="131"/>
        <v>1</v>
      </c>
      <c r="D350" s="4">
        <f t="shared" si="132"/>
        <v>0</v>
      </c>
      <c r="E350" s="4">
        <f t="shared" si="133"/>
        <v>0</v>
      </c>
      <c r="F350" s="4">
        <f t="shared" si="134"/>
        <v>0</v>
      </c>
      <c r="G350" s="4">
        <f t="shared" si="135"/>
        <v>0</v>
      </c>
      <c r="H350" s="13">
        <f t="shared" si="129"/>
        <v>0</v>
      </c>
      <c r="I350" s="14">
        <f t="shared" si="129"/>
        <v>0</v>
      </c>
      <c r="J350" s="15"/>
      <c r="K350" s="16"/>
      <c r="L350" s="13"/>
      <c r="M350" s="14"/>
      <c r="N350" s="15"/>
      <c r="O350" s="16"/>
      <c r="P350" s="13"/>
      <c r="Q350" s="14"/>
      <c r="R350" s="15"/>
      <c r="S350" s="16"/>
      <c r="T350" s="13"/>
      <c r="U350" s="14"/>
      <c r="V350" s="15"/>
      <c r="W350" s="16"/>
      <c r="X350" s="17">
        <f t="shared" si="136"/>
        <v>0</v>
      </c>
      <c r="Y350" s="18">
        <f t="shared" si="136"/>
        <v>0</v>
      </c>
      <c r="Z350" s="18">
        <f t="shared" si="136"/>
        <v>0</v>
      </c>
      <c r="AA350" s="18">
        <f t="shared" si="136"/>
        <v>0</v>
      </c>
      <c r="AB350" s="18">
        <f t="shared" si="137"/>
        <v>0</v>
      </c>
      <c r="AC350" s="18">
        <f t="shared" si="138"/>
        <v>0</v>
      </c>
      <c r="AD350" s="18">
        <f t="shared" si="139"/>
        <v>0</v>
      </c>
      <c r="AE350" s="18">
        <f t="shared" si="140"/>
        <v>0</v>
      </c>
      <c r="AF350" s="19">
        <f t="shared" si="141"/>
        <v>0</v>
      </c>
      <c r="AG350" s="20">
        <f t="shared" si="142"/>
        <v>0</v>
      </c>
      <c r="AH350" s="48">
        <f t="shared" si="143"/>
        <v>0</v>
      </c>
      <c r="AI350" s="80"/>
      <c r="AJ350" s="80"/>
    </row>
    <row r="351" spans="1:36" ht="15.75" customHeight="1" thickTop="1" thickBot="1" x14ac:dyDescent="0.3">
      <c r="A351" s="110"/>
      <c r="B351" s="44" t="str">
        <f t="shared" si="131"/>
        <v>برجاء إدخال إسم الصنف</v>
      </c>
      <c r="C351" s="26">
        <f t="shared" si="131"/>
        <v>1</v>
      </c>
      <c r="D351" s="26">
        <f t="shared" si="132"/>
        <v>0</v>
      </c>
      <c r="E351" s="26">
        <f t="shared" si="133"/>
        <v>0</v>
      </c>
      <c r="F351" s="26">
        <f t="shared" si="134"/>
        <v>0</v>
      </c>
      <c r="G351" s="26">
        <f t="shared" si="135"/>
        <v>0</v>
      </c>
      <c r="H351" s="27">
        <f t="shared" si="129"/>
        <v>0</v>
      </c>
      <c r="I351" s="28">
        <f t="shared" si="129"/>
        <v>0</v>
      </c>
      <c r="J351" s="29"/>
      <c r="K351" s="30"/>
      <c r="L351" s="27"/>
      <c r="M351" s="28"/>
      <c r="N351" s="29"/>
      <c r="O351" s="30"/>
      <c r="P351" s="27"/>
      <c r="Q351" s="28"/>
      <c r="R351" s="29"/>
      <c r="S351" s="30"/>
      <c r="T351" s="27"/>
      <c r="U351" s="28"/>
      <c r="V351" s="29"/>
      <c r="W351" s="30"/>
      <c r="X351" s="31">
        <f t="shared" si="136"/>
        <v>0</v>
      </c>
      <c r="Y351" s="32">
        <f t="shared" si="136"/>
        <v>0</v>
      </c>
      <c r="Z351" s="32">
        <f t="shared" si="136"/>
        <v>0</v>
      </c>
      <c r="AA351" s="32">
        <f t="shared" si="136"/>
        <v>0</v>
      </c>
      <c r="AB351" s="32">
        <f t="shared" si="137"/>
        <v>0</v>
      </c>
      <c r="AC351" s="32">
        <f t="shared" si="138"/>
        <v>0</v>
      </c>
      <c r="AD351" s="32">
        <f t="shared" si="139"/>
        <v>0</v>
      </c>
      <c r="AE351" s="32">
        <f t="shared" si="140"/>
        <v>0</v>
      </c>
      <c r="AF351" s="33">
        <f t="shared" si="141"/>
        <v>0</v>
      </c>
      <c r="AG351" s="34">
        <f t="shared" si="142"/>
        <v>0</v>
      </c>
      <c r="AH351" s="47">
        <f t="shared" si="143"/>
        <v>0</v>
      </c>
      <c r="AI351" s="80"/>
      <c r="AJ351" s="80"/>
    </row>
    <row r="352" spans="1:36" ht="15.75" customHeight="1" thickTop="1" thickBot="1" x14ac:dyDescent="0.3">
      <c r="A352" s="110"/>
      <c r="B352" s="3" t="str">
        <f t="shared" si="131"/>
        <v>برجاء إدخال إسم الصنف</v>
      </c>
      <c r="C352" s="4">
        <f t="shared" si="131"/>
        <v>1</v>
      </c>
      <c r="D352" s="4">
        <f t="shared" si="132"/>
        <v>0</v>
      </c>
      <c r="E352" s="4">
        <f t="shared" si="133"/>
        <v>0</v>
      </c>
      <c r="F352" s="4">
        <f t="shared" si="134"/>
        <v>0</v>
      </c>
      <c r="G352" s="4">
        <f t="shared" si="135"/>
        <v>0</v>
      </c>
      <c r="H352" s="13">
        <f t="shared" si="129"/>
        <v>0</v>
      </c>
      <c r="I352" s="14">
        <f t="shared" si="129"/>
        <v>0</v>
      </c>
      <c r="J352" s="15"/>
      <c r="K352" s="16"/>
      <c r="L352" s="13"/>
      <c r="M352" s="14"/>
      <c r="N352" s="15"/>
      <c r="O352" s="16"/>
      <c r="P352" s="13"/>
      <c r="Q352" s="14"/>
      <c r="R352" s="15"/>
      <c r="S352" s="16"/>
      <c r="T352" s="13"/>
      <c r="U352" s="14"/>
      <c r="V352" s="15"/>
      <c r="W352" s="16"/>
      <c r="X352" s="17">
        <f t="shared" si="136"/>
        <v>0</v>
      </c>
      <c r="Y352" s="18">
        <f t="shared" si="136"/>
        <v>0</v>
      </c>
      <c r="Z352" s="18">
        <f t="shared" si="136"/>
        <v>0</v>
      </c>
      <c r="AA352" s="18">
        <f t="shared" si="136"/>
        <v>0</v>
      </c>
      <c r="AB352" s="18">
        <f t="shared" si="137"/>
        <v>0</v>
      </c>
      <c r="AC352" s="18">
        <f t="shared" si="138"/>
        <v>0</v>
      </c>
      <c r="AD352" s="18">
        <f t="shared" si="139"/>
        <v>0</v>
      </c>
      <c r="AE352" s="18">
        <f t="shared" si="140"/>
        <v>0</v>
      </c>
      <c r="AF352" s="19">
        <f t="shared" si="141"/>
        <v>0</v>
      </c>
      <c r="AG352" s="20">
        <f t="shared" si="142"/>
        <v>0</v>
      </c>
      <c r="AH352" s="48">
        <f t="shared" si="143"/>
        <v>0</v>
      </c>
      <c r="AI352" s="79"/>
      <c r="AJ352" s="79"/>
    </row>
    <row r="353" spans="1:36" ht="15.75" customHeight="1" thickTop="1" thickBot="1" x14ac:dyDescent="0.3">
      <c r="A353" s="110"/>
      <c r="B353" s="44" t="str">
        <f t="shared" si="131"/>
        <v>برجاء إدخال إسم الصنف</v>
      </c>
      <c r="C353" s="26">
        <f t="shared" si="131"/>
        <v>1</v>
      </c>
      <c r="D353" s="26">
        <f t="shared" si="132"/>
        <v>0</v>
      </c>
      <c r="E353" s="26">
        <f t="shared" si="133"/>
        <v>0</v>
      </c>
      <c r="F353" s="26">
        <f t="shared" si="134"/>
        <v>0</v>
      </c>
      <c r="G353" s="26">
        <f t="shared" si="135"/>
        <v>0</v>
      </c>
      <c r="H353" s="27">
        <f t="shared" si="129"/>
        <v>0</v>
      </c>
      <c r="I353" s="28">
        <f t="shared" si="129"/>
        <v>0</v>
      </c>
      <c r="J353" s="29"/>
      <c r="K353" s="30"/>
      <c r="L353" s="27"/>
      <c r="M353" s="28"/>
      <c r="N353" s="29"/>
      <c r="O353" s="30"/>
      <c r="P353" s="27"/>
      <c r="Q353" s="28"/>
      <c r="R353" s="29"/>
      <c r="S353" s="30"/>
      <c r="T353" s="27"/>
      <c r="U353" s="28"/>
      <c r="V353" s="29"/>
      <c r="W353" s="30"/>
      <c r="X353" s="31">
        <f t="shared" si="136"/>
        <v>0</v>
      </c>
      <c r="Y353" s="32">
        <f t="shared" si="136"/>
        <v>0</v>
      </c>
      <c r="Z353" s="32">
        <f t="shared" si="136"/>
        <v>0</v>
      </c>
      <c r="AA353" s="32">
        <f t="shared" si="136"/>
        <v>0</v>
      </c>
      <c r="AB353" s="32">
        <f t="shared" si="137"/>
        <v>0</v>
      </c>
      <c r="AC353" s="32">
        <f t="shared" si="138"/>
        <v>0</v>
      </c>
      <c r="AD353" s="32">
        <f t="shared" si="139"/>
        <v>0</v>
      </c>
      <c r="AE353" s="32">
        <f t="shared" si="140"/>
        <v>0</v>
      </c>
      <c r="AF353" s="33">
        <f t="shared" si="141"/>
        <v>0</v>
      </c>
      <c r="AG353" s="34">
        <f t="shared" si="142"/>
        <v>0</v>
      </c>
      <c r="AH353" s="47">
        <f t="shared" si="143"/>
        <v>0</v>
      </c>
      <c r="AI353" s="79"/>
      <c r="AJ353" s="79"/>
    </row>
    <row r="354" spans="1:36" ht="15.75" customHeight="1" thickTop="1" thickBot="1" x14ac:dyDescent="0.3">
      <c r="A354" s="110"/>
      <c r="B354" s="3" t="str">
        <f t="shared" si="131"/>
        <v>برجاء إدخال إسم الصنف</v>
      </c>
      <c r="C354" s="4">
        <f t="shared" si="131"/>
        <v>1</v>
      </c>
      <c r="D354" s="4">
        <f t="shared" si="132"/>
        <v>0</v>
      </c>
      <c r="E354" s="4">
        <f t="shared" si="133"/>
        <v>0</v>
      </c>
      <c r="F354" s="4">
        <f t="shared" si="134"/>
        <v>0</v>
      </c>
      <c r="G354" s="4">
        <f t="shared" si="135"/>
        <v>0</v>
      </c>
      <c r="H354" s="13">
        <f t="shared" si="129"/>
        <v>0</v>
      </c>
      <c r="I354" s="14">
        <f t="shared" si="129"/>
        <v>0</v>
      </c>
      <c r="J354" s="15"/>
      <c r="K354" s="16"/>
      <c r="L354" s="13"/>
      <c r="M354" s="14"/>
      <c r="N354" s="15"/>
      <c r="O354" s="16"/>
      <c r="P354" s="13"/>
      <c r="Q354" s="14"/>
      <c r="R354" s="15"/>
      <c r="S354" s="16"/>
      <c r="T354" s="13"/>
      <c r="U354" s="14"/>
      <c r="V354" s="15"/>
      <c r="W354" s="16"/>
      <c r="X354" s="17">
        <f t="shared" si="136"/>
        <v>0</v>
      </c>
      <c r="Y354" s="18">
        <f t="shared" si="136"/>
        <v>0</v>
      </c>
      <c r="Z354" s="18">
        <f t="shared" si="136"/>
        <v>0</v>
      </c>
      <c r="AA354" s="18">
        <f t="shared" si="136"/>
        <v>0</v>
      </c>
      <c r="AB354" s="18">
        <f t="shared" si="137"/>
        <v>0</v>
      </c>
      <c r="AC354" s="18">
        <f t="shared" si="138"/>
        <v>0</v>
      </c>
      <c r="AD354" s="18">
        <f t="shared" si="139"/>
        <v>0</v>
      </c>
      <c r="AE354" s="18">
        <f t="shared" si="140"/>
        <v>0</v>
      </c>
      <c r="AF354" s="19">
        <f t="shared" si="141"/>
        <v>0</v>
      </c>
      <c r="AG354" s="20">
        <f t="shared" si="142"/>
        <v>0</v>
      </c>
      <c r="AH354" s="48">
        <f t="shared" si="143"/>
        <v>0</v>
      </c>
      <c r="AI354" s="79"/>
      <c r="AJ354" s="79"/>
    </row>
    <row r="355" spans="1:36" ht="15.75" customHeight="1" thickTop="1" thickBot="1" x14ac:dyDescent="0.3">
      <c r="A355" s="110"/>
      <c r="B355" s="44" t="str">
        <f t="shared" si="131"/>
        <v>برجاء إدخال إسم الصنف</v>
      </c>
      <c r="C355" s="26">
        <f t="shared" si="131"/>
        <v>1</v>
      </c>
      <c r="D355" s="26">
        <f t="shared" si="132"/>
        <v>0</v>
      </c>
      <c r="E355" s="26">
        <f t="shared" si="133"/>
        <v>0</v>
      </c>
      <c r="F355" s="26">
        <f t="shared" si="134"/>
        <v>0</v>
      </c>
      <c r="G355" s="26">
        <f t="shared" si="135"/>
        <v>0</v>
      </c>
      <c r="H355" s="27">
        <f t="shared" si="129"/>
        <v>0</v>
      </c>
      <c r="I355" s="28">
        <f t="shared" si="129"/>
        <v>0</v>
      </c>
      <c r="J355" s="29"/>
      <c r="K355" s="30"/>
      <c r="L355" s="27"/>
      <c r="M355" s="28"/>
      <c r="N355" s="29"/>
      <c r="O355" s="30"/>
      <c r="P355" s="27"/>
      <c r="Q355" s="28"/>
      <c r="R355" s="29"/>
      <c r="S355" s="30"/>
      <c r="T355" s="27"/>
      <c r="U355" s="28"/>
      <c r="V355" s="29"/>
      <c r="W355" s="30"/>
      <c r="X355" s="31">
        <f t="shared" si="136"/>
        <v>0</v>
      </c>
      <c r="Y355" s="32">
        <f t="shared" si="136"/>
        <v>0</v>
      </c>
      <c r="Z355" s="32">
        <f t="shared" si="136"/>
        <v>0</v>
      </c>
      <c r="AA355" s="32">
        <f t="shared" si="136"/>
        <v>0</v>
      </c>
      <c r="AB355" s="32">
        <f t="shared" si="137"/>
        <v>0</v>
      </c>
      <c r="AC355" s="32">
        <f t="shared" si="138"/>
        <v>0</v>
      </c>
      <c r="AD355" s="32">
        <f t="shared" si="139"/>
        <v>0</v>
      </c>
      <c r="AE355" s="32">
        <f t="shared" si="140"/>
        <v>0</v>
      </c>
      <c r="AF355" s="33">
        <f t="shared" si="141"/>
        <v>0</v>
      </c>
      <c r="AG355" s="34">
        <f t="shared" si="142"/>
        <v>0</v>
      </c>
      <c r="AH355" s="47">
        <f t="shared" si="143"/>
        <v>0</v>
      </c>
      <c r="AI355" s="79"/>
      <c r="AJ355" s="79"/>
    </row>
    <row r="356" spans="1:36" ht="15.75" customHeight="1" thickTop="1" thickBot="1" x14ac:dyDescent="0.3">
      <c r="A356" s="110"/>
      <c r="B356" s="3" t="str">
        <f t="shared" si="131"/>
        <v>برجاء إدخال إسم الصنف</v>
      </c>
      <c r="C356" s="4">
        <f t="shared" si="131"/>
        <v>1</v>
      </c>
      <c r="D356" s="4">
        <f t="shared" si="132"/>
        <v>0</v>
      </c>
      <c r="E356" s="4">
        <f t="shared" si="133"/>
        <v>0</v>
      </c>
      <c r="F356" s="4">
        <f t="shared" si="134"/>
        <v>0</v>
      </c>
      <c r="G356" s="4">
        <f t="shared" si="135"/>
        <v>0</v>
      </c>
      <c r="H356" s="13">
        <f t="shared" si="129"/>
        <v>0</v>
      </c>
      <c r="I356" s="14">
        <f t="shared" si="129"/>
        <v>0</v>
      </c>
      <c r="J356" s="15"/>
      <c r="K356" s="16"/>
      <c r="L356" s="13"/>
      <c r="M356" s="14"/>
      <c r="N356" s="15"/>
      <c r="O356" s="16"/>
      <c r="P356" s="13"/>
      <c r="Q356" s="14"/>
      <c r="R356" s="15"/>
      <c r="S356" s="16"/>
      <c r="T356" s="13"/>
      <c r="U356" s="14"/>
      <c r="V356" s="15"/>
      <c r="W356" s="16"/>
      <c r="X356" s="17">
        <f t="shared" si="136"/>
        <v>0</v>
      </c>
      <c r="Y356" s="18">
        <f t="shared" si="136"/>
        <v>0</v>
      </c>
      <c r="Z356" s="18">
        <f t="shared" si="136"/>
        <v>0</v>
      </c>
      <c r="AA356" s="18">
        <f t="shared" si="136"/>
        <v>0</v>
      </c>
      <c r="AB356" s="18">
        <f t="shared" si="137"/>
        <v>0</v>
      </c>
      <c r="AC356" s="18">
        <f t="shared" si="138"/>
        <v>0</v>
      </c>
      <c r="AD356" s="18">
        <f t="shared" si="139"/>
        <v>0</v>
      </c>
      <c r="AE356" s="18">
        <f t="shared" si="140"/>
        <v>0</v>
      </c>
      <c r="AF356" s="19">
        <f t="shared" si="141"/>
        <v>0</v>
      </c>
      <c r="AG356" s="20">
        <f t="shared" si="142"/>
        <v>0</v>
      </c>
      <c r="AH356" s="48">
        <f t="shared" si="143"/>
        <v>0</v>
      </c>
      <c r="AI356" s="79"/>
      <c r="AJ356" s="79"/>
    </row>
    <row r="357" spans="1:36" ht="15.75" customHeight="1" thickTop="1" thickBot="1" x14ac:dyDescent="0.3">
      <c r="A357" s="110"/>
      <c r="B357" s="44" t="str">
        <f t="shared" si="131"/>
        <v>برجاء إدخال إسم الصنف</v>
      </c>
      <c r="C357" s="26">
        <f t="shared" si="131"/>
        <v>1</v>
      </c>
      <c r="D357" s="26">
        <f t="shared" si="132"/>
        <v>0</v>
      </c>
      <c r="E357" s="26">
        <f t="shared" si="133"/>
        <v>0</v>
      </c>
      <c r="F357" s="26">
        <f t="shared" si="134"/>
        <v>0</v>
      </c>
      <c r="G357" s="26">
        <f t="shared" si="135"/>
        <v>0</v>
      </c>
      <c r="H357" s="27">
        <f t="shared" si="129"/>
        <v>0</v>
      </c>
      <c r="I357" s="28">
        <f t="shared" si="129"/>
        <v>0</v>
      </c>
      <c r="J357" s="29"/>
      <c r="K357" s="30"/>
      <c r="L357" s="27"/>
      <c r="M357" s="28"/>
      <c r="N357" s="29"/>
      <c r="O357" s="30"/>
      <c r="P357" s="27"/>
      <c r="Q357" s="28"/>
      <c r="R357" s="29"/>
      <c r="S357" s="30"/>
      <c r="T357" s="27"/>
      <c r="U357" s="28"/>
      <c r="V357" s="29"/>
      <c r="W357" s="30"/>
      <c r="X357" s="31">
        <f t="shared" si="136"/>
        <v>0</v>
      </c>
      <c r="Y357" s="32">
        <f t="shared" si="136"/>
        <v>0</v>
      </c>
      <c r="Z357" s="32">
        <f t="shared" si="136"/>
        <v>0</v>
      </c>
      <c r="AA357" s="32">
        <f t="shared" si="136"/>
        <v>0</v>
      </c>
      <c r="AB357" s="32">
        <f t="shared" si="137"/>
        <v>0</v>
      </c>
      <c r="AC357" s="32">
        <f t="shared" si="138"/>
        <v>0</v>
      </c>
      <c r="AD357" s="32">
        <f t="shared" si="139"/>
        <v>0</v>
      </c>
      <c r="AE357" s="32">
        <f t="shared" si="140"/>
        <v>0</v>
      </c>
      <c r="AF357" s="33">
        <f t="shared" si="141"/>
        <v>0</v>
      </c>
      <c r="AG357" s="34">
        <f t="shared" si="142"/>
        <v>0</v>
      </c>
      <c r="AH357" s="47">
        <f t="shared" si="143"/>
        <v>0</v>
      </c>
      <c r="AI357" s="79"/>
      <c r="AJ357" s="79"/>
    </row>
    <row r="358" spans="1:36" ht="15.75" customHeight="1" thickTop="1" thickBot="1" x14ac:dyDescent="0.3">
      <c r="A358" s="110"/>
      <c r="B358" s="3" t="str">
        <f t="shared" si="131"/>
        <v>برجاء إدخال إسم الصنف</v>
      </c>
      <c r="C358" s="4">
        <f t="shared" si="131"/>
        <v>1</v>
      </c>
      <c r="D358" s="4">
        <f t="shared" si="132"/>
        <v>0</v>
      </c>
      <c r="E358" s="4">
        <f t="shared" si="133"/>
        <v>0</v>
      </c>
      <c r="F358" s="4">
        <f t="shared" si="134"/>
        <v>0</v>
      </c>
      <c r="G358" s="4">
        <f t="shared" si="135"/>
        <v>0</v>
      </c>
      <c r="H358" s="13">
        <f t="shared" si="129"/>
        <v>0</v>
      </c>
      <c r="I358" s="14">
        <f t="shared" si="129"/>
        <v>0</v>
      </c>
      <c r="J358" s="15"/>
      <c r="K358" s="16"/>
      <c r="L358" s="13"/>
      <c r="M358" s="14"/>
      <c r="N358" s="15"/>
      <c r="O358" s="16"/>
      <c r="P358" s="13"/>
      <c r="Q358" s="14"/>
      <c r="R358" s="15"/>
      <c r="S358" s="16"/>
      <c r="T358" s="13"/>
      <c r="U358" s="14"/>
      <c r="V358" s="15"/>
      <c r="W358" s="16"/>
      <c r="X358" s="17">
        <f t="shared" si="136"/>
        <v>0</v>
      </c>
      <c r="Y358" s="18">
        <f t="shared" si="136"/>
        <v>0</v>
      </c>
      <c r="Z358" s="18">
        <f t="shared" si="136"/>
        <v>0</v>
      </c>
      <c r="AA358" s="18">
        <f t="shared" si="136"/>
        <v>0</v>
      </c>
      <c r="AB358" s="18">
        <f t="shared" si="137"/>
        <v>0</v>
      </c>
      <c r="AC358" s="18">
        <f t="shared" si="138"/>
        <v>0</v>
      </c>
      <c r="AD358" s="18">
        <f t="shared" si="139"/>
        <v>0</v>
      </c>
      <c r="AE358" s="18">
        <f t="shared" si="140"/>
        <v>0</v>
      </c>
      <c r="AF358" s="19">
        <f t="shared" si="141"/>
        <v>0</v>
      </c>
      <c r="AG358" s="20">
        <f t="shared" si="142"/>
        <v>0</v>
      </c>
      <c r="AH358" s="48">
        <f t="shared" si="143"/>
        <v>0</v>
      </c>
      <c r="AI358" s="79"/>
      <c r="AJ358" s="79"/>
    </row>
    <row r="359" spans="1:36" ht="15.75" customHeight="1" thickTop="1" thickBot="1" x14ac:dyDescent="0.3">
      <c r="A359" s="110"/>
      <c r="B359" s="44" t="str">
        <f t="shared" si="131"/>
        <v>برجاء إدخال إسم الصنف</v>
      </c>
      <c r="C359" s="26">
        <f t="shared" si="131"/>
        <v>1</v>
      </c>
      <c r="D359" s="26">
        <f t="shared" si="132"/>
        <v>0</v>
      </c>
      <c r="E359" s="26">
        <f t="shared" si="133"/>
        <v>0</v>
      </c>
      <c r="F359" s="26">
        <f t="shared" si="134"/>
        <v>0</v>
      </c>
      <c r="G359" s="26">
        <f t="shared" si="135"/>
        <v>0</v>
      </c>
      <c r="H359" s="27">
        <f t="shared" si="129"/>
        <v>0</v>
      </c>
      <c r="I359" s="28">
        <f t="shared" si="129"/>
        <v>0</v>
      </c>
      <c r="J359" s="29"/>
      <c r="K359" s="30"/>
      <c r="L359" s="27"/>
      <c r="M359" s="28"/>
      <c r="N359" s="29"/>
      <c r="O359" s="30"/>
      <c r="P359" s="27"/>
      <c r="Q359" s="28"/>
      <c r="R359" s="29"/>
      <c r="S359" s="30"/>
      <c r="T359" s="27"/>
      <c r="U359" s="28"/>
      <c r="V359" s="29"/>
      <c r="W359" s="30"/>
      <c r="X359" s="31">
        <f t="shared" si="136"/>
        <v>0</v>
      </c>
      <c r="Y359" s="32">
        <f t="shared" si="136"/>
        <v>0</v>
      </c>
      <c r="Z359" s="32">
        <f t="shared" si="136"/>
        <v>0</v>
      </c>
      <c r="AA359" s="32">
        <f t="shared" si="136"/>
        <v>0</v>
      </c>
      <c r="AB359" s="32">
        <f t="shared" si="137"/>
        <v>0</v>
      </c>
      <c r="AC359" s="32">
        <f t="shared" si="138"/>
        <v>0</v>
      </c>
      <c r="AD359" s="32">
        <f t="shared" si="139"/>
        <v>0</v>
      </c>
      <c r="AE359" s="32">
        <f t="shared" si="140"/>
        <v>0</v>
      </c>
      <c r="AF359" s="33">
        <f t="shared" si="141"/>
        <v>0</v>
      </c>
      <c r="AG359" s="34">
        <f t="shared" si="142"/>
        <v>0</v>
      </c>
      <c r="AH359" s="47">
        <f t="shared" si="143"/>
        <v>0</v>
      </c>
      <c r="AI359" s="79"/>
      <c r="AJ359" s="79"/>
    </row>
    <row r="360" spans="1:36" ht="15.75" customHeight="1" thickTop="1" thickBot="1" x14ac:dyDescent="0.3">
      <c r="A360" s="110"/>
      <c r="B360" s="3" t="str">
        <f t="shared" si="131"/>
        <v>برجاء إدخال إسم الصنف</v>
      </c>
      <c r="C360" s="4">
        <f t="shared" si="131"/>
        <v>1</v>
      </c>
      <c r="D360" s="4">
        <f t="shared" si="132"/>
        <v>0</v>
      </c>
      <c r="E360" s="4">
        <f t="shared" si="133"/>
        <v>0</v>
      </c>
      <c r="F360" s="4">
        <f t="shared" si="134"/>
        <v>0</v>
      </c>
      <c r="G360" s="4">
        <f t="shared" si="135"/>
        <v>0</v>
      </c>
      <c r="H360" s="13">
        <f t="shared" si="129"/>
        <v>0</v>
      </c>
      <c r="I360" s="14">
        <f t="shared" si="129"/>
        <v>0</v>
      </c>
      <c r="J360" s="15"/>
      <c r="K360" s="16"/>
      <c r="L360" s="13"/>
      <c r="M360" s="14"/>
      <c r="N360" s="15"/>
      <c r="O360" s="16"/>
      <c r="P360" s="13"/>
      <c r="Q360" s="14"/>
      <c r="R360" s="15"/>
      <c r="S360" s="16"/>
      <c r="T360" s="13"/>
      <c r="U360" s="14"/>
      <c r="V360" s="15"/>
      <c r="W360" s="16"/>
      <c r="X360" s="17">
        <f t="shared" si="136"/>
        <v>0</v>
      </c>
      <c r="Y360" s="18">
        <f t="shared" si="136"/>
        <v>0</v>
      </c>
      <c r="Z360" s="18">
        <f t="shared" si="136"/>
        <v>0</v>
      </c>
      <c r="AA360" s="18">
        <f t="shared" si="136"/>
        <v>0</v>
      </c>
      <c r="AB360" s="18">
        <f t="shared" si="137"/>
        <v>0</v>
      </c>
      <c r="AC360" s="18">
        <f t="shared" si="138"/>
        <v>0</v>
      </c>
      <c r="AD360" s="18">
        <f t="shared" si="139"/>
        <v>0</v>
      </c>
      <c r="AE360" s="18">
        <f t="shared" si="140"/>
        <v>0</v>
      </c>
      <c r="AF360" s="19">
        <f t="shared" si="141"/>
        <v>0</v>
      </c>
      <c r="AG360" s="20">
        <f t="shared" si="142"/>
        <v>0</v>
      </c>
      <c r="AH360" s="48">
        <f t="shared" si="143"/>
        <v>0</v>
      </c>
      <c r="AI360" s="80" t="s">
        <v>32</v>
      </c>
      <c r="AJ360" s="80"/>
    </row>
    <row r="361" spans="1:36" ht="15.75" customHeight="1" thickTop="1" thickBot="1" x14ac:dyDescent="0.3">
      <c r="A361" s="110"/>
      <c r="B361" s="44" t="str">
        <f t="shared" si="131"/>
        <v>برجاء إدخال إسم الصنف</v>
      </c>
      <c r="C361" s="26">
        <f t="shared" si="131"/>
        <v>1</v>
      </c>
      <c r="D361" s="26">
        <f t="shared" si="132"/>
        <v>0</v>
      </c>
      <c r="E361" s="26">
        <f t="shared" si="133"/>
        <v>0</v>
      </c>
      <c r="F361" s="26">
        <f t="shared" si="134"/>
        <v>0</v>
      </c>
      <c r="G361" s="26">
        <f t="shared" si="135"/>
        <v>0</v>
      </c>
      <c r="H361" s="27">
        <f t="shared" si="129"/>
        <v>0</v>
      </c>
      <c r="I361" s="28">
        <f t="shared" si="129"/>
        <v>0</v>
      </c>
      <c r="J361" s="29"/>
      <c r="K361" s="30"/>
      <c r="L361" s="27"/>
      <c r="M361" s="28"/>
      <c r="N361" s="29"/>
      <c r="O361" s="30"/>
      <c r="P361" s="27"/>
      <c r="Q361" s="28"/>
      <c r="R361" s="29"/>
      <c r="S361" s="30"/>
      <c r="T361" s="27"/>
      <c r="U361" s="28"/>
      <c r="V361" s="29"/>
      <c r="W361" s="30"/>
      <c r="X361" s="31">
        <f t="shared" si="136"/>
        <v>0</v>
      </c>
      <c r="Y361" s="32">
        <f t="shared" si="136"/>
        <v>0</v>
      </c>
      <c r="Z361" s="32">
        <f t="shared" si="136"/>
        <v>0</v>
      </c>
      <c r="AA361" s="32">
        <f t="shared" si="136"/>
        <v>0</v>
      </c>
      <c r="AB361" s="32">
        <f t="shared" si="137"/>
        <v>0</v>
      </c>
      <c r="AC361" s="32">
        <f t="shared" si="138"/>
        <v>0</v>
      </c>
      <c r="AD361" s="32">
        <f t="shared" si="139"/>
        <v>0</v>
      </c>
      <c r="AE361" s="32">
        <f t="shared" si="140"/>
        <v>0</v>
      </c>
      <c r="AF361" s="33">
        <f t="shared" si="141"/>
        <v>0</v>
      </c>
      <c r="AG361" s="34">
        <f t="shared" si="142"/>
        <v>0</v>
      </c>
      <c r="AH361" s="47">
        <f t="shared" si="143"/>
        <v>0</v>
      </c>
      <c r="AI361" s="80"/>
      <c r="AJ361" s="80"/>
    </row>
    <row r="362" spans="1:36" ht="15.75" customHeight="1" thickTop="1" thickBot="1" x14ac:dyDescent="0.3">
      <c r="A362" s="110"/>
      <c r="B362" s="3" t="str">
        <f t="shared" si="131"/>
        <v>برجاء إدخال إسم الصنف</v>
      </c>
      <c r="C362" s="4">
        <f t="shared" si="131"/>
        <v>1</v>
      </c>
      <c r="D362" s="4">
        <f t="shared" si="132"/>
        <v>0</v>
      </c>
      <c r="E362" s="4">
        <f t="shared" si="133"/>
        <v>0</v>
      </c>
      <c r="F362" s="4">
        <f t="shared" si="134"/>
        <v>0</v>
      </c>
      <c r="G362" s="4">
        <f t="shared" si="135"/>
        <v>0</v>
      </c>
      <c r="H362" s="13">
        <f t="shared" si="129"/>
        <v>0</v>
      </c>
      <c r="I362" s="14">
        <f t="shared" si="129"/>
        <v>0</v>
      </c>
      <c r="J362" s="15"/>
      <c r="K362" s="16"/>
      <c r="L362" s="13"/>
      <c r="M362" s="14"/>
      <c r="N362" s="15"/>
      <c r="O362" s="16"/>
      <c r="P362" s="13"/>
      <c r="Q362" s="14"/>
      <c r="R362" s="15"/>
      <c r="S362" s="16"/>
      <c r="T362" s="13"/>
      <c r="U362" s="14"/>
      <c r="V362" s="15"/>
      <c r="W362" s="16"/>
      <c r="X362" s="17">
        <f t="shared" si="136"/>
        <v>0</v>
      </c>
      <c r="Y362" s="18">
        <f t="shared" si="136"/>
        <v>0</v>
      </c>
      <c r="Z362" s="18">
        <f t="shared" si="136"/>
        <v>0</v>
      </c>
      <c r="AA362" s="18">
        <f t="shared" si="136"/>
        <v>0</v>
      </c>
      <c r="AB362" s="18">
        <f t="shared" si="137"/>
        <v>0</v>
      </c>
      <c r="AC362" s="18">
        <f t="shared" si="138"/>
        <v>0</v>
      </c>
      <c r="AD362" s="18">
        <f t="shared" si="139"/>
        <v>0</v>
      </c>
      <c r="AE362" s="18">
        <f t="shared" si="140"/>
        <v>0</v>
      </c>
      <c r="AF362" s="19">
        <f t="shared" si="141"/>
        <v>0</v>
      </c>
      <c r="AG362" s="20">
        <f t="shared" si="142"/>
        <v>0</v>
      </c>
      <c r="AH362" s="48">
        <f t="shared" si="143"/>
        <v>0</v>
      </c>
      <c r="AI362" s="80"/>
      <c r="AJ362" s="80"/>
    </row>
    <row r="363" spans="1:36" ht="15.75" customHeight="1" thickTop="1" thickBot="1" x14ac:dyDescent="0.3">
      <c r="A363" s="110"/>
      <c r="B363" s="44" t="str">
        <f t="shared" ref="B363:C378" si="144">B314</f>
        <v>برجاء إدخال إسم الصنف</v>
      </c>
      <c r="C363" s="26">
        <f t="shared" si="144"/>
        <v>1</v>
      </c>
      <c r="D363" s="26">
        <f t="shared" si="132"/>
        <v>0</v>
      </c>
      <c r="E363" s="26">
        <f t="shared" si="133"/>
        <v>0</v>
      </c>
      <c r="F363" s="26">
        <f t="shared" si="134"/>
        <v>0</v>
      </c>
      <c r="G363" s="26">
        <f t="shared" si="135"/>
        <v>0</v>
      </c>
      <c r="H363" s="27">
        <f t="shared" si="129"/>
        <v>0</v>
      </c>
      <c r="I363" s="28">
        <f t="shared" si="129"/>
        <v>0</v>
      </c>
      <c r="J363" s="29"/>
      <c r="K363" s="30"/>
      <c r="L363" s="27"/>
      <c r="M363" s="28"/>
      <c r="N363" s="29"/>
      <c r="O363" s="30"/>
      <c r="P363" s="27"/>
      <c r="Q363" s="28"/>
      <c r="R363" s="29"/>
      <c r="S363" s="30"/>
      <c r="T363" s="27"/>
      <c r="U363" s="28"/>
      <c r="V363" s="29"/>
      <c r="W363" s="30"/>
      <c r="X363" s="31">
        <f t="shared" ref="X363:AA378" si="145">X314</f>
        <v>0</v>
      </c>
      <c r="Y363" s="32">
        <f t="shared" si="145"/>
        <v>0</v>
      </c>
      <c r="Z363" s="32">
        <f t="shared" si="145"/>
        <v>0</v>
      </c>
      <c r="AA363" s="32">
        <f t="shared" si="145"/>
        <v>0</v>
      </c>
      <c r="AB363" s="32">
        <f t="shared" si="137"/>
        <v>0</v>
      </c>
      <c r="AC363" s="32">
        <f t="shared" si="138"/>
        <v>0</v>
      </c>
      <c r="AD363" s="32">
        <f t="shared" si="139"/>
        <v>0</v>
      </c>
      <c r="AE363" s="32">
        <f t="shared" si="140"/>
        <v>0</v>
      </c>
      <c r="AF363" s="33">
        <f t="shared" si="141"/>
        <v>0</v>
      </c>
      <c r="AG363" s="34">
        <f t="shared" si="142"/>
        <v>0</v>
      </c>
      <c r="AH363" s="47">
        <f t="shared" si="143"/>
        <v>0</v>
      </c>
      <c r="AI363" s="80"/>
      <c r="AJ363" s="80"/>
    </row>
    <row r="364" spans="1:36" ht="15.75" customHeight="1" thickTop="1" thickBot="1" x14ac:dyDescent="0.3">
      <c r="A364" s="110"/>
      <c r="B364" s="3" t="str">
        <f t="shared" si="144"/>
        <v>برجاء إدخال إسم الصنف</v>
      </c>
      <c r="C364" s="4">
        <f t="shared" si="144"/>
        <v>1</v>
      </c>
      <c r="D364" s="4">
        <f t="shared" si="132"/>
        <v>0</v>
      </c>
      <c r="E364" s="4">
        <f t="shared" si="133"/>
        <v>0</v>
      </c>
      <c r="F364" s="4">
        <f t="shared" si="134"/>
        <v>0</v>
      </c>
      <c r="G364" s="4">
        <f t="shared" si="135"/>
        <v>0</v>
      </c>
      <c r="H364" s="13">
        <f t="shared" si="129"/>
        <v>0</v>
      </c>
      <c r="I364" s="14">
        <f t="shared" si="129"/>
        <v>0</v>
      </c>
      <c r="J364" s="15"/>
      <c r="K364" s="16"/>
      <c r="L364" s="13"/>
      <c r="M364" s="14"/>
      <c r="N364" s="15"/>
      <c r="O364" s="16"/>
      <c r="P364" s="13"/>
      <c r="Q364" s="14"/>
      <c r="R364" s="15"/>
      <c r="S364" s="16"/>
      <c r="T364" s="13"/>
      <c r="U364" s="14"/>
      <c r="V364" s="15"/>
      <c r="W364" s="16"/>
      <c r="X364" s="17">
        <f t="shared" si="145"/>
        <v>0</v>
      </c>
      <c r="Y364" s="18">
        <f t="shared" si="145"/>
        <v>0</v>
      </c>
      <c r="Z364" s="18">
        <f t="shared" si="145"/>
        <v>0</v>
      </c>
      <c r="AA364" s="18">
        <f t="shared" si="145"/>
        <v>0</v>
      </c>
      <c r="AB364" s="18">
        <f t="shared" si="137"/>
        <v>0</v>
      </c>
      <c r="AC364" s="18">
        <f t="shared" si="138"/>
        <v>0</v>
      </c>
      <c r="AD364" s="18">
        <f t="shared" si="139"/>
        <v>0</v>
      </c>
      <c r="AE364" s="18">
        <f t="shared" si="140"/>
        <v>0</v>
      </c>
      <c r="AF364" s="19">
        <f t="shared" si="141"/>
        <v>0</v>
      </c>
      <c r="AG364" s="20">
        <f t="shared" si="142"/>
        <v>0</v>
      </c>
      <c r="AH364" s="48">
        <f t="shared" si="143"/>
        <v>0</v>
      </c>
      <c r="AI364" s="80"/>
      <c r="AJ364" s="80"/>
    </row>
    <row r="365" spans="1:36" ht="15.75" customHeight="1" thickTop="1" thickBot="1" x14ac:dyDescent="0.3">
      <c r="A365" s="110"/>
      <c r="B365" s="44" t="str">
        <f t="shared" si="144"/>
        <v>برجاء إدخال إسم الصنف</v>
      </c>
      <c r="C365" s="26">
        <f t="shared" si="144"/>
        <v>1</v>
      </c>
      <c r="D365" s="26">
        <f t="shared" si="132"/>
        <v>0</v>
      </c>
      <c r="E365" s="26">
        <f t="shared" si="133"/>
        <v>0</v>
      </c>
      <c r="F365" s="26">
        <f t="shared" si="134"/>
        <v>0</v>
      </c>
      <c r="G365" s="26">
        <f t="shared" si="135"/>
        <v>0</v>
      </c>
      <c r="H365" s="27">
        <f t="shared" si="129"/>
        <v>0</v>
      </c>
      <c r="I365" s="28">
        <f t="shared" si="129"/>
        <v>0</v>
      </c>
      <c r="J365" s="29"/>
      <c r="K365" s="30"/>
      <c r="L365" s="27"/>
      <c r="M365" s="28"/>
      <c r="N365" s="29"/>
      <c r="O365" s="30"/>
      <c r="P365" s="27"/>
      <c r="Q365" s="28"/>
      <c r="R365" s="29"/>
      <c r="S365" s="30"/>
      <c r="T365" s="27"/>
      <c r="U365" s="28"/>
      <c r="V365" s="29"/>
      <c r="W365" s="30"/>
      <c r="X365" s="31">
        <f t="shared" si="145"/>
        <v>0</v>
      </c>
      <c r="Y365" s="32">
        <f t="shared" si="145"/>
        <v>0</v>
      </c>
      <c r="Z365" s="32">
        <f t="shared" si="145"/>
        <v>0</v>
      </c>
      <c r="AA365" s="32">
        <f t="shared" si="145"/>
        <v>0</v>
      </c>
      <c r="AB365" s="32">
        <f t="shared" si="137"/>
        <v>0</v>
      </c>
      <c r="AC365" s="32">
        <f t="shared" si="138"/>
        <v>0</v>
      </c>
      <c r="AD365" s="32">
        <f t="shared" si="139"/>
        <v>0</v>
      </c>
      <c r="AE365" s="32">
        <f t="shared" si="140"/>
        <v>0</v>
      </c>
      <c r="AF365" s="33">
        <f t="shared" si="141"/>
        <v>0</v>
      </c>
      <c r="AG365" s="34">
        <f t="shared" si="142"/>
        <v>0</v>
      </c>
      <c r="AH365" s="47">
        <f t="shared" si="143"/>
        <v>0</v>
      </c>
      <c r="AI365" s="80"/>
      <c r="AJ365" s="80"/>
    </row>
    <row r="366" spans="1:36" ht="15.75" customHeight="1" thickTop="1" thickBot="1" x14ac:dyDescent="0.3">
      <c r="A366" s="110"/>
      <c r="B366" s="3" t="str">
        <f t="shared" si="144"/>
        <v>برجاء إدخال إسم الصنف</v>
      </c>
      <c r="C366" s="4">
        <f t="shared" si="144"/>
        <v>1</v>
      </c>
      <c r="D366" s="4">
        <f t="shared" si="132"/>
        <v>0</v>
      </c>
      <c r="E366" s="4">
        <f t="shared" si="133"/>
        <v>0</v>
      </c>
      <c r="F366" s="4">
        <f t="shared" si="134"/>
        <v>0</v>
      </c>
      <c r="G366" s="4">
        <f t="shared" si="135"/>
        <v>0</v>
      </c>
      <c r="H366" s="13">
        <f t="shared" si="129"/>
        <v>0</v>
      </c>
      <c r="I366" s="14">
        <f t="shared" si="129"/>
        <v>0</v>
      </c>
      <c r="J366" s="15"/>
      <c r="K366" s="16"/>
      <c r="L366" s="13"/>
      <c r="M366" s="14"/>
      <c r="N366" s="15"/>
      <c r="O366" s="16"/>
      <c r="P366" s="13"/>
      <c r="Q366" s="14"/>
      <c r="R366" s="15"/>
      <c r="S366" s="16"/>
      <c r="T366" s="13"/>
      <c r="U366" s="14"/>
      <c r="V366" s="15"/>
      <c r="W366" s="16"/>
      <c r="X366" s="17">
        <f t="shared" si="145"/>
        <v>0</v>
      </c>
      <c r="Y366" s="18">
        <f t="shared" si="145"/>
        <v>0</v>
      </c>
      <c r="Z366" s="18">
        <f t="shared" si="145"/>
        <v>0</v>
      </c>
      <c r="AA366" s="18">
        <f t="shared" si="145"/>
        <v>0</v>
      </c>
      <c r="AB366" s="18">
        <f t="shared" si="137"/>
        <v>0</v>
      </c>
      <c r="AC366" s="18">
        <f t="shared" si="138"/>
        <v>0</v>
      </c>
      <c r="AD366" s="18">
        <f t="shared" si="139"/>
        <v>0</v>
      </c>
      <c r="AE366" s="18">
        <f t="shared" si="140"/>
        <v>0</v>
      </c>
      <c r="AF366" s="19">
        <f t="shared" si="141"/>
        <v>0</v>
      </c>
      <c r="AG366" s="20">
        <f t="shared" si="142"/>
        <v>0</v>
      </c>
      <c r="AH366" s="48">
        <f t="shared" si="143"/>
        <v>0</v>
      </c>
      <c r="AI366" s="80"/>
      <c r="AJ366" s="80"/>
    </row>
    <row r="367" spans="1:36" ht="15.75" customHeight="1" thickTop="1" thickBot="1" x14ac:dyDescent="0.3">
      <c r="A367" s="110"/>
      <c r="B367" s="44" t="str">
        <f t="shared" si="144"/>
        <v>برجاء إدخال إسم الصنف</v>
      </c>
      <c r="C367" s="26">
        <f t="shared" si="144"/>
        <v>1</v>
      </c>
      <c r="D367" s="26">
        <f t="shared" si="132"/>
        <v>0</v>
      </c>
      <c r="E367" s="26">
        <f t="shared" si="133"/>
        <v>0</v>
      </c>
      <c r="F367" s="26">
        <f t="shared" si="134"/>
        <v>0</v>
      </c>
      <c r="G367" s="26">
        <f t="shared" si="135"/>
        <v>0</v>
      </c>
      <c r="H367" s="27">
        <f t="shared" si="129"/>
        <v>0</v>
      </c>
      <c r="I367" s="28">
        <f t="shared" si="129"/>
        <v>0</v>
      </c>
      <c r="J367" s="29"/>
      <c r="K367" s="30"/>
      <c r="L367" s="27"/>
      <c r="M367" s="28"/>
      <c r="N367" s="29"/>
      <c r="O367" s="30"/>
      <c r="P367" s="27"/>
      <c r="Q367" s="28"/>
      <c r="R367" s="29"/>
      <c r="S367" s="30"/>
      <c r="T367" s="27"/>
      <c r="U367" s="28"/>
      <c r="V367" s="29"/>
      <c r="W367" s="30"/>
      <c r="X367" s="31">
        <f t="shared" si="145"/>
        <v>0</v>
      </c>
      <c r="Y367" s="32">
        <f t="shared" si="145"/>
        <v>0</v>
      </c>
      <c r="Z367" s="32">
        <f t="shared" si="145"/>
        <v>0</v>
      </c>
      <c r="AA367" s="32">
        <f t="shared" si="145"/>
        <v>0</v>
      </c>
      <c r="AB367" s="32">
        <f t="shared" si="137"/>
        <v>0</v>
      </c>
      <c r="AC367" s="32">
        <f t="shared" si="138"/>
        <v>0</v>
      </c>
      <c r="AD367" s="32">
        <f t="shared" si="139"/>
        <v>0</v>
      </c>
      <c r="AE367" s="32">
        <f t="shared" si="140"/>
        <v>0</v>
      </c>
      <c r="AF367" s="33">
        <f t="shared" si="141"/>
        <v>0</v>
      </c>
      <c r="AG367" s="34">
        <f t="shared" si="142"/>
        <v>0</v>
      </c>
      <c r="AH367" s="47">
        <f t="shared" si="143"/>
        <v>0</v>
      </c>
      <c r="AI367" s="80"/>
      <c r="AJ367" s="80"/>
    </row>
    <row r="368" spans="1:36" ht="15.75" customHeight="1" thickTop="1" thickBot="1" x14ac:dyDescent="0.3">
      <c r="A368" s="110"/>
      <c r="B368" s="3" t="str">
        <f t="shared" si="144"/>
        <v>برجاء إدخال إسم الصنف</v>
      </c>
      <c r="C368" s="4">
        <f t="shared" si="144"/>
        <v>1</v>
      </c>
      <c r="D368" s="4">
        <f t="shared" si="132"/>
        <v>0</v>
      </c>
      <c r="E368" s="4">
        <f t="shared" si="133"/>
        <v>0</v>
      </c>
      <c r="F368" s="4">
        <f t="shared" si="134"/>
        <v>0</v>
      </c>
      <c r="G368" s="4">
        <f t="shared" si="135"/>
        <v>0</v>
      </c>
      <c r="H368" s="13">
        <f t="shared" si="129"/>
        <v>0</v>
      </c>
      <c r="I368" s="14">
        <f t="shared" si="129"/>
        <v>0</v>
      </c>
      <c r="J368" s="15"/>
      <c r="K368" s="16"/>
      <c r="L368" s="13"/>
      <c r="M368" s="14"/>
      <c r="N368" s="15"/>
      <c r="O368" s="16"/>
      <c r="P368" s="13"/>
      <c r="Q368" s="14"/>
      <c r="R368" s="15"/>
      <c r="S368" s="16"/>
      <c r="T368" s="13"/>
      <c r="U368" s="14"/>
      <c r="V368" s="15"/>
      <c r="W368" s="16"/>
      <c r="X368" s="17">
        <f t="shared" si="145"/>
        <v>0</v>
      </c>
      <c r="Y368" s="18">
        <f t="shared" si="145"/>
        <v>0</v>
      </c>
      <c r="Z368" s="18">
        <f t="shared" si="145"/>
        <v>0</v>
      </c>
      <c r="AA368" s="18">
        <f t="shared" si="145"/>
        <v>0</v>
      </c>
      <c r="AB368" s="18">
        <f t="shared" si="137"/>
        <v>0</v>
      </c>
      <c r="AC368" s="18">
        <f t="shared" si="138"/>
        <v>0</v>
      </c>
      <c r="AD368" s="18">
        <f t="shared" si="139"/>
        <v>0</v>
      </c>
      <c r="AE368" s="18">
        <f t="shared" si="140"/>
        <v>0</v>
      </c>
      <c r="AF368" s="19">
        <f t="shared" si="141"/>
        <v>0</v>
      </c>
      <c r="AG368" s="20">
        <f t="shared" si="142"/>
        <v>0</v>
      </c>
      <c r="AH368" s="48">
        <f t="shared" si="143"/>
        <v>0</v>
      </c>
      <c r="AI368" s="80">
        <f>AB391</f>
        <v>0</v>
      </c>
      <c r="AJ368" s="80"/>
    </row>
    <row r="369" spans="1:36" ht="15.75" customHeight="1" thickTop="1" thickBot="1" x14ac:dyDescent="0.3">
      <c r="A369" s="110"/>
      <c r="B369" s="44" t="str">
        <f t="shared" si="144"/>
        <v>برجاء إدخال إسم الصنف</v>
      </c>
      <c r="C369" s="26">
        <f t="shared" si="144"/>
        <v>1</v>
      </c>
      <c r="D369" s="26">
        <f t="shared" si="132"/>
        <v>0</v>
      </c>
      <c r="E369" s="26">
        <f t="shared" si="133"/>
        <v>0</v>
      </c>
      <c r="F369" s="26">
        <f t="shared" si="134"/>
        <v>0</v>
      </c>
      <c r="G369" s="26">
        <f t="shared" si="135"/>
        <v>0</v>
      </c>
      <c r="H369" s="27">
        <f t="shared" si="129"/>
        <v>0</v>
      </c>
      <c r="I369" s="28">
        <f t="shared" si="129"/>
        <v>0</v>
      </c>
      <c r="J369" s="29"/>
      <c r="K369" s="30"/>
      <c r="L369" s="27"/>
      <c r="M369" s="28"/>
      <c r="N369" s="29"/>
      <c r="O369" s="30"/>
      <c r="P369" s="27"/>
      <c r="Q369" s="28"/>
      <c r="R369" s="29"/>
      <c r="S369" s="30"/>
      <c r="T369" s="27"/>
      <c r="U369" s="28"/>
      <c r="V369" s="29"/>
      <c r="W369" s="30"/>
      <c r="X369" s="31">
        <f t="shared" si="145"/>
        <v>0</v>
      </c>
      <c r="Y369" s="32">
        <f t="shared" si="145"/>
        <v>0</v>
      </c>
      <c r="Z369" s="32">
        <f t="shared" si="145"/>
        <v>0</v>
      </c>
      <c r="AA369" s="32">
        <f t="shared" si="145"/>
        <v>0</v>
      </c>
      <c r="AB369" s="32">
        <f t="shared" si="137"/>
        <v>0</v>
      </c>
      <c r="AC369" s="32">
        <f t="shared" si="138"/>
        <v>0</v>
      </c>
      <c r="AD369" s="32">
        <f t="shared" si="139"/>
        <v>0</v>
      </c>
      <c r="AE369" s="32">
        <f t="shared" si="140"/>
        <v>0</v>
      </c>
      <c r="AF369" s="33">
        <f t="shared" si="141"/>
        <v>0</v>
      </c>
      <c r="AG369" s="34">
        <f t="shared" si="142"/>
        <v>0</v>
      </c>
      <c r="AH369" s="47">
        <f t="shared" si="143"/>
        <v>0</v>
      </c>
      <c r="AI369" s="80"/>
      <c r="AJ369" s="80"/>
    </row>
    <row r="370" spans="1:36" ht="15.75" customHeight="1" thickTop="1" thickBot="1" x14ac:dyDescent="0.3">
      <c r="A370" s="110"/>
      <c r="B370" s="3" t="str">
        <f t="shared" si="144"/>
        <v>برجاء إدخال إسم الصنف</v>
      </c>
      <c r="C370" s="4">
        <f t="shared" si="144"/>
        <v>1</v>
      </c>
      <c r="D370" s="4">
        <f t="shared" si="132"/>
        <v>0</v>
      </c>
      <c r="E370" s="4">
        <f t="shared" si="133"/>
        <v>0</v>
      </c>
      <c r="F370" s="4">
        <f t="shared" si="134"/>
        <v>0</v>
      </c>
      <c r="G370" s="4">
        <f t="shared" si="135"/>
        <v>0</v>
      </c>
      <c r="H370" s="13">
        <f t="shared" si="129"/>
        <v>0</v>
      </c>
      <c r="I370" s="14">
        <f t="shared" si="129"/>
        <v>0</v>
      </c>
      <c r="J370" s="15"/>
      <c r="K370" s="16"/>
      <c r="L370" s="13"/>
      <c r="M370" s="14"/>
      <c r="N370" s="15"/>
      <c r="O370" s="16"/>
      <c r="P370" s="13"/>
      <c r="Q370" s="14"/>
      <c r="R370" s="15"/>
      <c r="S370" s="16"/>
      <c r="T370" s="13"/>
      <c r="U370" s="14"/>
      <c r="V370" s="15"/>
      <c r="W370" s="16"/>
      <c r="X370" s="17">
        <f t="shared" si="145"/>
        <v>0</v>
      </c>
      <c r="Y370" s="18">
        <f t="shared" si="145"/>
        <v>0</v>
      </c>
      <c r="Z370" s="18">
        <f t="shared" si="145"/>
        <v>0</v>
      </c>
      <c r="AA370" s="18">
        <f t="shared" si="145"/>
        <v>0</v>
      </c>
      <c r="AB370" s="18">
        <f t="shared" si="137"/>
        <v>0</v>
      </c>
      <c r="AC370" s="18">
        <f t="shared" si="138"/>
        <v>0</v>
      </c>
      <c r="AD370" s="18">
        <f t="shared" si="139"/>
        <v>0</v>
      </c>
      <c r="AE370" s="18">
        <f t="shared" si="140"/>
        <v>0</v>
      </c>
      <c r="AF370" s="19">
        <f t="shared" si="141"/>
        <v>0</v>
      </c>
      <c r="AG370" s="20">
        <f t="shared" si="142"/>
        <v>0</v>
      </c>
      <c r="AH370" s="48">
        <f t="shared" si="143"/>
        <v>0</v>
      </c>
      <c r="AI370" s="80"/>
      <c r="AJ370" s="80"/>
    </row>
    <row r="371" spans="1:36" ht="15.75" customHeight="1" thickTop="1" thickBot="1" x14ac:dyDescent="0.3">
      <c r="A371" s="110"/>
      <c r="B371" s="44" t="str">
        <f t="shared" si="144"/>
        <v>برجاء إدخال إسم الصنف</v>
      </c>
      <c r="C371" s="26">
        <f t="shared" si="144"/>
        <v>1</v>
      </c>
      <c r="D371" s="26">
        <f t="shared" si="132"/>
        <v>0</v>
      </c>
      <c r="E371" s="26">
        <f t="shared" si="133"/>
        <v>0</v>
      </c>
      <c r="F371" s="26">
        <f t="shared" si="134"/>
        <v>0</v>
      </c>
      <c r="G371" s="26">
        <f t="shared" si="135"/>
        <v>0</v>
      </c>
      <c r="H371" s="27">
        <f t="shared" si="129"/>
        <v>0</v>
      </c>
      <c r="I371" s="28">
        <f t="shared" si="129"/>
        <v>0</v>
      </c>
      <c r="J371" s="29"/>
      <c r="K371" s="30"/>
      <c r="L371" s="27"/>
      <c r="M371" s="28"/>
      <c r="N371" s="29"/>
      <c r="O371" s="30"/>
      <c r="P371" s="27"/>
      <c r="Q371" s="28"/>
      <c r="R371" s="29"/>
      <c r="S371" s="30"/>
      <c r="T371" s="27"/>
      <c r="U371" s="28"/>
      <c r="V371" s="29"/>
      <c r="W371" s="30"/>
      <c r="X371" s="31">
        <f t="shared" si="145"/>
        <v>0</v>
      </c>
      <c r="Y371" s="32">
        <f t="shared" si="145"/>
        <v>0</v>
      </c>
      <c r="Z371" s="32">
        <f t="shared" si="145"/>
        <v>0</v>
      </c>
      <c r="AA371" s="32">
        <f t="shared" si="145"/>
        <v>0</v>
      </c>
      <c r="AB371" s="32">
        <f t="shared" si="137"/>
        <v>0</v>
      </c>
      <c r="AC371" s="32">
        <f t="shared" si="138"/>
        <v>0</v>
      </c>
      <c r="AD371" s="32">
        <f t="shared" si="139"/>
        <v>0</v>
      </c>
      <c r="AE371" s="32">
        <f t="shared" si="140"/>
        <v>0</v>
      </c>
      <c r="AF371" s="33">
        <f t="shared" si="141"/>
        <v>0</v>
      </c>
      <c r="AG371" s="34">
        <f t="shared" si="142"/>
        <v>0</v>
      </c>
      <c r="AH371" s="47">
        <f t="shared" si="143"/>
        <v>0</v>
      </c>
      <c r="AI371" s="80"/>
      <c r="AJ371" s="80"/>
    </row>
    <row r="372" spans="1:36" ht="15.75" customHeight="1" thickTop="1" thickBot="1" x14ac:dyDescent="0.3">
      <c r="A372" s="110"/>
      <c r="B372" s="3" t="str">
        <f t="shared" si="144"/>
        <v>برجاء إدخال إسم الصنف</v>
      </c>
      <c r="C372" s="4">
        <f t="shared" si="144"/>
        <v>1</v>
      </c>
      <c r="D372" s="4">
        <f t="shared" si="132"/>
        <v>0</v>
      </c>
      <c r="E372" s="4">
        <f t="shared" si="133"/>
        <v>0</v>
      </c>
      <c r="F372" s="4">
        <f t="shared" si="134"/>
        <v>0</v>
      </c>
      <c r="G372" s="4">
        <f t="shared" si="135"/>
        <v>0</v>
      </c>
      <c r="H372" s="13">
        <f t="shared" si="129"/>
        <v>0</v>
      </c>
      <c r="I372" s="14">
        <f t="shared" si="129"/>
        <v>0</v>
      </c>
      <c r="J372" s="15"/>
      <c r="K372" s="16"/>
      <c r="L372" s="13"/>
      <c r="M372" s="14"/>
      <c r="N372" s="15"/>
      <c r="O372" s="16"/>
      <c r="P372" s="13"/>
      <c r="Q372" s="14"/>
      <c r="R372" s="15"/>
      <c r="S372" s="16"/>
      <c r="T372" s="13"/>
      <c r="U372" s="14"/>
      <c r="V372" s="15"/>
      <c r="W372" s="16"/>
      <c r="X372" s="17">
        <f t="shared" si="145"/>
        <v>0</v>
      </c>
      <c r="Y372" s="18">
        <f t="shared" si="145"/>
        <v>0</v>
      </c>
      <c r="Z372" s="18">
        <f t="shared" si="145"/>
        <v>0</v>
      </c>
      <c r="AA372" s="18">
        <f t="shared" si="145"/>
        <v>0</v>
      </c>
      <c r="AB372" s="18">
        <f t="shared" si="137"/>
        <v>0</v>
      </c>
      <c r="AC372" s="18">
        <f t="shared" si="138"/>
        <v>0</v>
      </c>
      <c r="AD372" s="18">
        <f t="shared" si="139"/>
        <v>0</v>
      </c>
      <c r="AE372" s="18">
        <f t="shared" si="140"/>
        <v>0</v>
      </c>
      <c r="AF372" s="19">
        <f t="shared" si="141"/>
        <v>0</v>
      </c>
      <c r="AG372" s="20">
        <f t="shared" si="142"/>
        <v>0</v>
      </c>
      <c r="AH372" s="48">
        <f t="shared" si="143"/>
        <v>0</v>
      </c>
      <c r="AI372" s="80"/>
      <c r="AJ372" s="80"/>
    </row>
    <row r="373" spans="1:36" ht="15.75" customHeight="1" thickTop="1" thickBot="1" x14ac:dyDescent="0.3">
      <c r="A373" s="110"/>
      <c r="B373" s="44" t="str">
        <f t="shared" si="144"/>
        <v>برجاء إدخال إسم الصنف</v>
      </c>
      <c r="C373" s="26">
        <f t="shared" si="144"/>
        <v>1</v>
      </c>
      <c r="D373" s="26">
        <f t="shared" si="132"/>
        <v>0</v>
      </c>
      <c r="E373" s="26">
        <f t="shared" si="133"/>
        <v>0</v>
      </c>
      <c r="F373" s="26">
        <f t="shared" si="134"/>
        <v>0</v>
      </c>
      <c r="G373" s="26">
        <f t="shared" si="135"/>
        <v>0</v>
      </c>
      <c r="H373" s="27">
        <f t="shared" si="129"/>
        <v>0</v>
      </c>
      <c r="I373" s="28">
        <f t="shared" si="129"/>
        <v>0</v>
      </c>
      <c r="J373" s="29"/>
      <c r="K373" s="30"/>
      <c r="L373" s="27"/>
      <c r="M373" s="28"/>
      <c r="N373" s="29"/>
      <c r="O373" s="30"/>
      <c r="P373" s="27"/>
      <c r="Q373" s="28"/>
      <c r="R373" s="29"/>
      <c r="S373" s="30"/>
      <c r="T373" s="27"/>
      <c r="U373" s="28"/>
      <c r="V373" s="29"/>
      <c r="W373" s="30"/>
      <c r="X373" s="31">
        <f t="shared" si="145"/>
        <v>0</v>
      </c>
      <c r="Y373" s="32">
        <f t="shared" si="145"/>
        <v>0</v>
      </c>
      <c r="Z373" s="32">
        <f t="shared" si="145"/>
        <v>0</v>
      </c>
      <c r="AA373" s="32">
        <f t="shared" si="145"/>
        <v>0</v>
      </c>
      <c r="AB373" s="32">
        <f t="shared" si="137"/>
        <v>0</v>
      </c>
      <c r="AC373" s="32">
        <f t="shared" si="138"/>
        <v>0</v>
      </c>
      <c r="AD373" s="32">
        <f t="shared" si="139"/>
        <v>0</v>
      </c>
      <c r="AE373" s="32">
        <f t="shared" si="140"/>
        <v>0</v>
      </c>
      <c r="AF373" s="33">
        <f t="shared" si="141"/>
        <v>0</v>
      </c>
      <c r="AG373" s="34">
        <f t="shared" si="142"/>
        <v>0</v>
      </c>
      <c r="AH373" s="47">
        <f t="shared" si="143"/>
        <v>0</v>
      </c>
      <c r="AI373" s="80"/>
      <c r="AJ373" s="80"/>
    </row>
    <row r="374" spans="1:36" ht="15.75" customHeight="1" thickTop="1" thickBot="1" x14ac:dyDescent="0.3">
      <c r="A374" s="110"/>
      <c r="B374" s="3" t="str">
        <f t="shared" si="144"/>
        <v>برجاء إدخال إسم الصنف</v>
      </c>
      <c r="C374" s="4">
        <f t="shared" si="144"/>
        <v>1</v>
      </c>
      <c r="D374" s="4">
        <f t="shared" si="132"/>
        <v>0</v>
      </c>
      <c r="E374" s="4">
        <f t="shared" si="133"/>
        <v>0</v>
      </c>
      <c r="F374" s="4">
        <f t="shared" si="134"/>
        <v>0</v>
      </c>
      <c r="G374" s="4">
        <f t="shared" si="135"/>
        <v>0</v>
      </c>
      <c r="H374" s="13">
        <f t="shared" si="129"/>
        <v>0</v>
      </c>
      <c r="I374" s="14">
        <f t="shared" si="129"/>
        <v>0</v>
      </c>
      <c r="J374" s="15"/>
      <c r="K374" s="16"/>
      <c r="L374" s="13"/>
      <c r="M374" s="14"/>
      <c r="N374" s="15"/>
      <c r="O374" s="16"/>
      <c r="P374" s="13"/>
      <c r="Q374" s="14"/>
      <c r="R374" s="15"/>
      <c r="S374" s="16"/>
      <c r="T374" s="13"/>
      <c r="U374" s="14"/>
      <c r="V374" s="15"/>
      <c r="W374" s="16"/>
      <c r="X374" s="17">
        <f t="shared" si="145"/>
        <v>0</v>
      </c>
      <c r="Y374" s="18">
        <f t="shared" si="145"/>
        <v>0</v>
      </c>
      <c r="Z374" s="18">
        <f t="shared" si="145"/>
        <v>0</v>
      </c>
      <c r="AA374" s="18">
        <f t="shared" si="145"/>
        <v>0</v>
      </c>
      <c r="AB374" s="18">
        <f t="shared" si="137"/>
        <v>0</v>
      </c>
      <c r="AC374" s="18">
        <f t="shared" si="138"/>
        <v>0</v>
      </c>
      <c r="AD374" s="18">
        <f t="shared" si="139"/>
        <v>0</v>
      </c>
      <c r="AE374" s="18">
        <f t="shared" si="140"/>
        <v>0</v>
      </c>
      <c r="AF374" s="19">
        <f t="shared" si="141"/>
        <v>0</v>
      </c>
      <c r="AG374" s="20">
        <f t="shared" si="142"/>
        <v>0</v>
      </c>
      <c r="AH374" s="48">
        <f t="shared" si="143"/>
        <v>0</v>
      </c>
      <c r="AI374" s="80"/>
      <c r="AJ374" s="80"/>
    </row>
    <row r="375" spans="1:36" ht="15.75" customHeight="1" thickTop="1" thickBot="1" x14ac:dyDescent="0.3">
      <c r="A375" s="110"/>
      <c r="B375" s="44" t="str">
        <f t="shared" si="144"/>
        <v>برجاء إدخال إسم الصنف</v>
      </c>
      <c r="C375" s="26">
        <f t="shared" si="144"/>
        <v>1</v>
      </c>
      <c r="D375" s="26">
        <f t="shared" si="132"/>
        <v>0</v>
      </c>
      <c r="E375" s="26">
        <f t="shared" si="133"/>
        <v>0</v>
      </c>
      <c r="F375" s="26">
        <f t="shared" si="134"/>
        <v>0</v>
      </c>
      <c r="G375" s="26">
        <f t="shared" si="135"/>
        <v>0</v>
      </c>
      <c r="H375" s="27">
        <f t="shared" si="129"/>
        <v>0</v>
      </c>
      <c r="I375" s="28">
        <f t="shared" si="129"/>
        <v>0</v>
      </c>
      <c r="J375" s="29"/>
      <c r="K375" s="30"/>
      <c r="L375" s="27"/>
      <c r="M375" s="28"/>
      <c r="N375" s="29"/>
      <c r="O375" s="30"/>
      <c r="P375" s="27"/>
      <c r="Q375" s="28"/>
      <c r="R375" s="29"/>
      <c r="S375" s="30"/>
      <c r="T375" s="27"/>
      <c r="U375" s="28"/>
      <c r="V375" s="29"/>
      <c r="W375" s="30"/>
      <c r="X375" s="31">
        <f t="shared" si="145"/>
        <v>0</v>
      </c>
      <c r="Y375" s="32">
        <f t="shared" si="145"/>
        <v>0</v>
      </c>
      <c r="Z375" s="32">
        <f t="shared" si="145"/>
        <v>0</v>
      </c>
      <c r="AA375" s="32">
        <f t="shared" si="145"/>
        <v>0</v>
      </c>
      <c r="AB375" s="32">
        <f t="shared" si="137"/>
        <v>0</v>
      </c>
      <c r="AC375" s="32">
        <f t="shared" si="138"/>
        <v>0</v>
      </c>
      <c r="AD375" s="32">
        <f t="shared" si="139"/>
        <v>0</v>
      </c>
      <c r="AE375" s="32">
        <f t="shared" si="140"/>
        <v>0</v>
      </c>
      <c r="AF375" s="33">
        <f t="shared" si="141"/>
        <v>0</v>
      </c>
      <c r="AG375" s="34">
        <f t="shared" si="142"/>
        <v>0</v>
      </c>
      <c r="AH375" s="47">
        <f t="shared" si="143"/>
        <v>0</v>
      </c>
      <c r="AI375" s="80"/>
      <c r="AJ375" s="80"/>
    </row>
    <row r="376" spans="1:36" ht="15.75" customHeight="1" thickTop="1" thickBot="1" x14ac:dyDescent="0.3">
      <c r="A376" s="110"/>
      <c r="B376" s="3" t="str">
        <f t="shared" si="144"/>
        <v>برجاء إدخال إسم الصنف</v>
      </c>
      <c r="C376" s="4">
        <f t="shared" si="144"/>
        <v>1</v>
      </c>
      <c r="D376" s="4">
        <f t="shared" si="132"/>
        <v>0</v>
      </c>
      <c r="E376" s="4">
        <f t="shared" si="133"/>
        <v>0</v>
      </c>
      <c r="F376" s="4">
        <f t="shared" si="134"/>
        <v>0</v>
      </c>
      <c r="G376" s="4">
        <f t="shared" si="135"/>
        <v>0</v>
      </c>
      <c r="H376" s="13">
        <f t="shared" si="129"/>
        <v>0</v>
      </c>
      <c r="I376" s="14">
        <f t="shared" si="129"/>
        <v>0</v>
      </c>
      <c r="J376" s="15"/>
      <c r="K376" s="16"/>
      <c r="L376" s="13"/>
      <c r="M376" s="14"/>
      <c r="N376" s="15"/>
      <c r="O376" s="16"/>
      <c r="P376" s="13"/>
      <c r="Q376" s="14"/>
      <c r="R376" s="15"/>
      <c r="S376" s="16"/>
      <c r="T376" s="13"/>
      <c r="U376" s="14"/>
      <c r="V376" s="15"/>
      <c r="W376" s="16"/>
      <c r="X376" s="17">
        <f t="shared" si="145"/>
        <v>0</v>
      </c>
      <c r="Y376" s="18">
        <f t="shared" si="145"/>
        <v>0</v>
      </c>
      <c r="Z376" s="18">
        <f t="shared" si="145"/>
        <v>0</v>
      </c>
      <c r="AA376" s="18">
        <f t="shared" si="145"/>
        <v>0</v>
      </c>
      <c r="AB376" s="18">
        <f t="shared" si="137"/>
        <v>0</v>
      </c>
      <c r="AC376" s="18">
        <f t="shared" si="138"/>
        <v>0</v>
      </c>
      <c r="AD376" s="18">
        <f t="shared" si="139"/>
        <v>0</v>
      </c>
      <c r="AE376" s="18">
        <f t="shared" si="140"/>
        <v>0</v>
      </c>
      <c r="AF376" s="19">
        <f t="shared" si="141"/>
        <v>0</v>
      </c>
      <c r="AG376" s="20">
        <f t="shared" si="142"/>
        <v>0</v>
      </c>
      <c r="AH376" s="48">
        <f t="shared" si="143"/>
        <v>0</v>
      </c>
      <c r="AI376" s="80" t="s">
        <v>33</v>
      </c>
      <c r="AJ376" s="80"/>
    </row>
    <row r="377" spans="1:36" ht="15.75" customHeight="1" thickTop="1" thickBot="1" x14ac:dyDescent="0.3">
      <c r="A377" s="110"/>
      <c r="B377" s="44" t="str">
        <f t="shared" si="144"/>
        <v>برجاء إدخال إسم الصنف</v>
      </c>
      <c r="C377" s="26">
        <f t="shared" si="144"/>
        <v>1</v>
      </c>
      <c r="D377" s="26">
        <f t="shared" si="132"/>
        <v>0</v>
      </c>
      <c r="E377" s="26">
        <f t="shared" si="133"/>
        <v>0</v>
      </c>
      <c r="F377" s="26">
        <f t="shared" si="134"/>
        <v>0</v>
      </c>
      <c r="G377" s="26">
        <f t="shared" si="135"/>
        <v>0</v>
      </c>
      <c r="H377" s="27">
        <f t="shared" si="129"/>
        <v>0</v>
      </c>
      <c r="I377" s="28">
        <f t="shared" si="129"/>
        <v>0</v>
      </c>
      <c r="J377" s="29"/>
      <c r="K377" s="30"/>
      <c r="L377" s="27"/>
      <c r="M377" s="28"/>
      <c r="N377" s="29"/>
      <c r="O377" s="30"/>
      <c r="P377" s="27"/>
      <c r="Q377" s="28"/>
      <c r="R377" s="29"/>
      <c r="S377" s="30"/>
      <c r="T377" s="27"/>
      <c r="U377" s="28"/>
      <c r="V377" s="29"/>
      <c r="W377" s="30"/>
      <c r="X377" s="31">
        <f t="shared" si="145"/>
        <v>0</v>
      </c>
      <c r="Y377" s="32">
        <f t="shared" si="145"/>
        <v>0</v>
      </c>
      <c r="Z377" s="32">
        <f t="shared" si="145"/>
        <v>0</v>
      </c>
      <c r="AA377" s="32">
        <f t="shared" si="145"/>
        <v>0</v>
      </c>
      <c r="AB377" s="32">
        <f t="shared" si="137"/>
        <v>0</v>
      </c>
      <c r="AC377" s="32">
        <f t="shared" si="138"/>
        <v>0</v>
      </c>
      <c r="AD377" s="32">
        <f t="shared" si="139"/>
        <v>0</v>
      </c>
      <c r="AE377" s="32">
        <f t="shared" si="140"/>
        <v>0</v>
      </c>
      <c r="AF377" s="33">
        <f t="shared" si="141"/>
        <v>0</v>
      </c>
      <c r="AG377" s="34">
        <f t="shared" si="142"/>
        <v>0</v>
      </c>
      <c r="AH377" s="47">
        <f t="shared" si="143"/>
        <v>0</v>
      </c>
      <c r="AI377" s="80"/>
      <c r="AJ377" s="80"/>
    </row>
    <row r="378" spans="1:36" ht="15.75" customHeight="1" thickTop="1" thickBot="1" x14ac:dyDescent="0.3">
      <c r="A378" s="110"/>
      <c r="B378" s="3" t="str">
        <f t="shared" si="144"/>
        <v>برجاء إدخال إسم الصنف</v>
      </c>
      <c r="C378" s="4">
        <f t="shared" si="144"/>
        <v>1</v>
      </c>
      <c r="D378" s="4">
        <f t="shared" si="132"/>
        <v>0</v>
      </c>
      <c r="E378" s="4">
        <f t="shared" si="133"/>
        <v>0</v>
      </c>
      <c r="F378" s="4">
        <f t="shared" si="134"/>
        <v>0</v>
      </c>
      <c r="G378" s="4">
        <f t="shared" si="135"/>
        <v>0</v>
      </c>
      <c r="H378" s="13">
        <f t="shared" si="129"/>
        <v>0</v>
      </c>
      <c r="I378" s="14">
        <f t="shared" si="129"/>
        <v>0</v>
      </c>
      <c r="J378" s="15"/>
      <c r="K378" s="16"/>
      <c r="L378" s="13"/>
      <c r="M378" s="14"/>
      <c r="N378" s="15"/>
      <c r="O378" s="16"/>
      <c r="P378" s="13"/>
      <c r="Q378" s="14"/>
      <c r="R378" s="15"/>
      <c r="S378" s="16"/>
      <c r="T378" s="13"/>
      <c r="U378" s="14"/>
      <c r="V378" s="15"/>
      <c r="W378" s="16"/>
      <c r="X378" s="17">
        <f t="shared" si="145"/>
        <v>0</v>
      </c>
      <c r="Y378" s="18">
        <f t="shared" si="145"/>
        <v>0</v>
      </c>
      <c r="Z378" s="18">
        <f t="shared" si="145"/>
        <v>0</v>
      </c>
      <c r="AA378" s="18">
        <f t="shared" si="145"/>
        <v>0</v>
      </c>
      <c r="AB378" s="18">
        <f t="shared" si="137"/>
        <v>0</v>
      </c>
      <c r="AC378" s="18">
        <f t="shared" si="138"/>
        <v>0</v>
      </c>
      <c r="AD378" s="18">
        <f t="shared" si="139"/>
        <v>0</v>
      </c>
      <c r="AE378" s="18">
        <f t="shared" si="140"/>
        <v>0</v>
      </c>
      <c r="AF378" s="19">
        <f t="shared" si="141"/>
        <v>0</v>
      </c>
      <c r="AG378" s="20">
        <f t="shared" si="142"/>
        <v>0</v>
      </c>
      <c r="AH378" s="48">
        <f t="shared" si="143"/>
        <v>0</v>
      </c>
      <c r="AI378" s="80"/>
      <c r="AJ378" s="80"/>
    </row>
    <row r="379" spans="1:36" ht="15.75" customHeight="1" thickTop="1" thickBot="1" x14ac:dyDescent="0.3">
      <c r="A379" s="110"/>
      <c r="B379" s="44" t="str">
        <f t="shared" ref="B379:C385" si="146">B330</f>
        <v>برجاء إدخال إسم الصنف</v>
      </c>
      <c r="C379" s="26">
        <f t="shared" si="146"/>
        <v>1</v>
      </c>
      <c r="D379" s="26">
        <f t="shared" si="132"/>
        <v>0</v>
      </c>
      <c r="E379" s="26">
        <f t="shared" si="133"/>
        <v>0</v>
      </c>
      <c r="F379" s="26">
        <f t="shared" si="134"/>
        <v>0</v>
      </c>
      <c r="G379" s="26">
        <f t="shared" si="135"/>
        <v>0</v>
      </c>
      <c r="H379" s="27">
        <f t="shared" si="129"/>
        <v>0</v>
      </c>
      <c r="I379" s="28">
        <f t="shared" si="129"/>
        <v>0</v>
      </c>
      <c r="J379" s="29"/>
      <c r="K379" s="30"/>
      <c r="L379" s="27"/>
      <c r="M379" s="28"/>
      <c r="N379" s="29"/>
      <c r="O379" s="30"/>
      <c r="P379" s="27"/>
      <c r="Q379" s="28"/>
      <c r="R379" s="29"/>
      <c r="S379" s="30"/>
      <c r="T379" s="27"/>
      <c r="U379" s="28"/>
      <c r="V379" s="29"/>
      <c r="W379" s="30"/>
      <c r="X379" s="31">
        <f t="shared" ref="X379:AA385" si="147">X330</f>
        <v>0</v>
      </c>
      <c r="Y379" s="32">
        <f t="shared" si="147"/>
        <v>0</v>
      </c>
      <c r="Z379" s="32">
        <f t="shared" si="147"/>
        <v>0</v>
      </c>
      <c r="AA379" s="32">
        <f t="shared" si="147"/>
        <v>0</v>
      </c>
      <c r="AB379" s="32">
        <f t="shared" si="137"/>
        <v>0</v>
      </c>
      <c r="AC379" s="32">
        <f t="shared" si="138"/>
        <v>0</v>
      </c>
      <c r="AD379" s="32">
        <f t="shared" si="139"/>
        <v>0</v>
      </c>
      <c r="AE379" s="32">
        <f t="shared" si="140"/>
        <v>0</v>
      </c>
      <c r="AF379" s="33">
        <f t="shared" si="141"/>
        <v>0</v>
      </c>
      <c r="AG379" s="34">
        <f t="shared" si="142"/>
        <v>0</v>
      </c>
      <c r="AH379" s="47">
        <f t="shared" si="143"/>
        <v>0</v>
      </c>
      <c r="AI379" s="80"/>
      <c r="AJ379" s="80"/>
    </row>
    <row r="380" spans="1:36" ht="15.75" customHeight="1" thickTop="1" thickBot="1" x14ac:dyDescent="0.3">
      <c r="A380" s="110"/>
      <c r="B380" s="3" t="str">
        <f t="shared" si="146"/>
        <v>برجاء إدخال إسم الصنف</v>
      </c>
      <c r="C380" s="4">
        <f t="shared" si="146"/>
        <v>1</v>
      </c>
      <c r="D380" s="4">
        <f t="shared" si="132"/>
        <v>0</v>
      </c>
      <c r="E380" s="4">
        <f t="shared" si="133"/>
        <v>0</v>
      </c>
      <c r="F380" s="4">
        <f t="shared" si="134"/>
        <v>0</v>
      </c>
      <c r="G380" s="4">
        <f t="shared" si="135"/>
        <v>0</v>
      </c>
      <c r="H380" s="13">
        <f t="shared" si="129"/>
        <v>0</v>
      </c>
      <c r="I380" s="14">
        <f t="shared" si="129"/>
        <v>0</v>
      </c>
      <c r="J380" s="15"/>
      <c r="K380" s="16"/>
      <c r="L380" s="13"/>
      <c r="M380" s="14"/>
      <c r="N380" s="15"/>
      <c r="O380" s="16"/>
      <c r="P380" s="13"/>
      <c r="Q380" s="14"/>
      <c r="R380" s="15"/>
      <c r="S380" s="16"/>
      <c r="T380" s="13"/>
      <c r="U380" s="14"/>
      <c r="V380" s="15"/>
      <c r="W380" s="16"/>
      <c r="X380" s="17">
        <f t="shared" si="147"/>
        <v>0</v>
      </c>
      <c r="Y380" s="18">
        <f t="shared" si="147"/>
        <v>0</v>
      </c>
      <c r="Z380" s="18">
        <f t="shared" si="147"/>
        <v>0</v>
      </c>
      <c r="AA380" s="18">
        <f t="shared" si="147"/>
        <v>0</v>
      </c>
      <c r="AB380" s="18">
        <f t="shared" si="137"/>
        <v>0</v>
      </c>
      <c r="AC380" s="18">
        <f t="shared" si="138"/>
        <v>0</v>
      </c>
      <c r="AD380" s="18">
        <f t="shared" si="139"/>
        <v>0</v>
      </c>
      <c r="AE380" s="18">
        <f t="shared" si="140"/>
        <v>0</v>
      </c>
      <c r="AF380" s="19">
        <f t="shared" si="141"/>
        <v>0</v>
      </c>
      <c r="AG380" s="20">
        <f t="shared" si="142"/>
        <v>0</v>
      </c>
      <c r="AH380" s="48">
        <f t="shared" si="143"/>
        <v>0</v>
      </c>
      <c r="AI380" s="80"/>
      <c r="AJ380" s="80"/>
    </row>
    <row r="381" spans="1:36" ht="15.75" customHeight="1" thickTop="1" thickBot="1" x14ac:dyDescent="0.3">
      <c r="A381" s="110"/>
      <c r="B381" s="44" t="str">
        <f t="shared" si="146"/>
        <v>برجاء إدخال إسم الصنف</v>
      </c>
      <c r="C381" s="26">
        <f t="shared" si="146"/>
        <v>1</v>
      </c>
      <c r="D381" s="26">
        <f t="shared" si="132"/>
        <v>0</v>
      </c>
      <c r="E381" s="26">
        <f t="shared" si="133"/>
        <v>0</v>
      </c>
      <c r="F381" s="26">
        <f t="shared" si="134"/>
        <v>0</v>
      </c>
      <c r="G381" s="26">
        <f t="shared" si="135"/>
        <v>0</v>
      </c>
      <c r="H381" s="27">
        <f t="shared" si="129"/>
        <v>0</v>
      </c>
      <c r="I381" s="28">
        <f t="shared" si="129"/>
        <v>0</v>
      </c>
      <c r="J381" s="29"/>
      <c r="K381" s="30"/>
      <c r="L381" s="27"/>
      <c r="M381" s="28"/>
      <c r="N381" s="29"/>
      <c r="O381" s="30"/>
      <c r="P381" s="27"/>
      <c r="Q381" s="28"/>
      <c r="R381" s="29"/>
      <c r="S381" s="30"/>
      <c r="T381" s="27"/>
      <c r="U381" s="28"/>
      <c r="V381" s="29"/>
      <c r="W381" s="30"/>
      <c r="X381" s="31">
        <f t="shared" si="147"/>
        <v>0</v>
      </c>
      <c r="Y381" s="32">
        <f t="shared" si="147"/>
        <v>0</v>
      </c>
      <c r="Z381" s="32">
        <f t="shared" si="147"/>
        <v>0</v>
      </c>
      <c r="AA381" s="32">
        <f t="shared" si="147"/>
        <v>0</v>
      </c>
      <c r="AB381" s="32">
        <f t="shared" si="137"/>
        <v>0</v>
      </c>
      <c r="AC381" s="32">
        <f t="shared" si="138"/>
        <v>0</v>
      </c>
      <c r="AD381" s="32">
        <f t="shared" si="139"/>
        <v>0</v>
      </c>
      <c r="AE381" s="32">
        <f t="shared" si="140"/>
        <v>0</v>
      </c>
      <c r="AF381" s="33">
        <f t="shared" si="141"/>
        <v>0</v>
      </c>
      <c r="AG381" s="34">
        <f t="shared" si="142"/>
        <v>0</v>
      </c>
      <c r="AH381" s="47">
        <f t="shared" si="143"/>
        <v>0</v>
      </c>
      <c r="AI381" s="80"/>
      <c r="AJ381" s="80"/>
    </row>
    <row r="382" spans="1:36" ht="15.75" customHeight="1" thickTop="1" thickBot="1" x14ac:dyDescent="0.3">
      <c r="A382" s="110"/>
      <c r="B382" s="3" t="str">
        <f t="shared" si="146"/>
        <v>برجاء إدخال إسم الصنف</v>
      </c>
      <c r="C382" s="4">
        <f t="shared" si="146"/>
        <v>1</v>
      </c>
      <c r="D382" s="4">
        <f t="shared" si="132"/>
        <v>0</v>
      </c>
      <c r="E382" s="4">
        <f t="shared" si="133"/>
        <v>0</v>
      </c>
      <c r="F382" s="4">
        <f t="shared" si="134"/>
        <v>0</v>
      </c>
      <c r="G382" s="4">
        <f t="shared" si="135"/>
        <v>0</v>
      </c>
      <c r="H382" s="13">
        <f t="shared" si="129"/>
        <v>0</v>
      </c>
      <c r="I382" s="14">
        <f t="shared" si="129"/>
        <v>0</v>
      </c>
      <c r="J382" s="15"/>
      <c r="K382" s="16"/>
      <c r="L382" s="13"/>
      <c r="M382" s="14"/>
      <c r="N382" s="15"/>
      <c r="O382" s="16"/>
      <c r="P382" s="13"/>
      <c r="Q382" s="14"/>
      <c r="R382" s="15"/>
      <c r="S382" s="16"/>
      <c r="T382" s="13"/>
      <c r="U382" s="14"/>
      <c r="V382" s="15"/>
      <c r="W382" s="16"/>
      <c r="X382" s="17">
        <f t="shared" si="147"/>
        <v>0</v>
      </c>
      <c r="Y382" s="18">
        <f t="shared" si="147"/>
        <v>0</v>
      </c>
      <c r="Z382" s="18">
        <f t="shared" si="147"/>
        <v>0</v>
      </c>
      <c r="AA382" s="18">
        <f t="shared" si="147"/>
        <v>0</v>
      </c>
      <c r="AB382" s="18">
        <f t="shared" si="137"/>
        <v>0</v>
      </c>
      <c r="AC382" s="18">
        <f t="shared" si="138"/>
        <v>0</v>
      </c>
      <c r="AD382" s="18">
        <f t="shared" si="139"/>
        <v>0</v>
      </c>
      <c r="AE382" s="18">
        <f t="shared" si="140"/>
        <v>0</v>
      </c>
      <c r="AF382" s="19">
        <f t="shared" si="141"/>
        <v>0</v>
      </c>
      <c r="AG382" s="20">
        <f t="shared" si="142"/>
        <v>0</v>
      </c>
      <c r="AH382" s="48">
        <f t="shared" si="143"/>
        <v>0</v>
      </c>
      <c r="AI382" s="80"/>
      <c r="AJ382" s="80"/>
    </row>
    <row r="383" spans="1:36" ht="15.75" customHeight="1" thickTop="1" thickBot="1" x14ac:dyDescent="0.3">
      <c r="A383" s="110"/>
      <c r="B383" s="44" t="str">
        <f t="shared" si="146"/>
        <v>برجاء إدخال إسم الصنف</v>
      </c>
      <c r="C383" s="26">
        <f t="shared" si="146"/>
        <v>1</v>
      </c>
      <c r="D383" s="26">
        <f t="shared" si="132"/>
        <v>0</v>
      </c>
      <c r="E383" s="26">
        <f t="shared" si="133"/>
        <v>0</v>
      </c>
      <c r="F383" s="26">
        <f t="shared" si="134"/>
        <v>0</v>
      </c>
      <c r="G383" s="26">
        <f t="shared" si="135"/>
        <v>0</v>
      </c>
      <c r="H383" s="27">
        <f t="shared" si="129"/>
        <v>0</v>
      </c>
      <c r="I383" s="28">
        <f t="shared" si="129"/>
        <v>0</v>
      </c>
      <c r="J383" s="29"/>
      <c r="K383" s="30"/>
      <c r="L383" s="27"/>
      <c r="M383" s="28"/>
      <c r="N383" s="29"/>
      <c r="O383" s="30"/>
      <c r="P383" s="27"/>
      <c r="Q383" s="28"/>
      <c r="R383" s="29"/>
      <c r="S383" s="30"/>
      <c r="T383" s="27"/>
      <c r="U383" s="28"/>
      <c r="V383" s="29"/>
      <c r="W383" s="30"/>
      <c r="X383" s="31">
        <f t="shared" si="147"/>
        <v>0</v>
      </c>
      <c r="Y383" s="32">
        <f t="shared" si="147"/>
        <v>0</v>
      </c>
      <c r="Z383" s="32">
        <f t="shared" si="147"/>
        <v>0</v>
      </c>
      <c r="AA383" s="32">
        <f t="shared" si="147"/>
        <v>0</v>
      </c>
      <c r="AB383" s="32">
        <f t="shared" si="137"/>
        <v>0</v>
      </c>
      <c r="AC383" s="32">
        <f t="shared" si="138"/>
        <v>0</v>
      </c>
      <c r="AD383" s="32">
        <f t="shared" si="139"/>
        <v>0</v>
      </c>
      <c r="AE383" s="32">
        <f t="shared" si="140"/>
        <v>0</v>
      </c>
      <c r="AF383" s="33">
        <f t="shared" si="141"/>
        <v>0</v>
      </c>
      <c r="AG383" s="34">
        <f t="shared" si="142"/>
        <v>0</v>
      </c>
      <c r="AH383" s="47">
        <f t="shared" si="143"/>
        <v>0</v>
      </c>
      <c r="AI383" s="80"/>
      <c r="AJ383" s="80"/>
    </row>
    <row r="384" spans="1:36" ht="15.75" customHeight="1" thickTop="1" thickBot="1" x14ac:dyDescent="0.3">
      <c r="A384" s="110"/>
      <c r="B384" s="3" t="str">
        <f t="shared" si="146"/>
        <v>برجاء إدخال إسم الصنف</v>
      </c>
      <c r="C384" s="4">
        <f t="shared" si="146"/>
        <v>1</v>
      </c>
      <c r="D384" s="4">
        <f t="shared" si="132"/>
        <v>0</v>
      </c>
      <c r="E384" s="4">
        <f t="shared" si="133"/>
        <v>0</v>
      </c>
      <c r="F384" s="4">
        <f t="shared" si="134"/>
        <v>0</v>
      </c>
      <c r="G384" s="4">
        <f t="shared" si="135"/>
        <v>0</v>
      </c>
      <c r="H384" s="13">
        <f t="shared" si="129"/>
        <v>0</v>
      </c>
      <c r="I384" s="14">
        <f t="shared" si="129"/>
        <v>0</v>
      </c>
      <c r="J384" s="15"/>
      <c r="K384" s="16"/>
      <c r="L384" s="13"/>
      <c r="M384" s="14"/>
      <c r="N384" s="15"/>
      <c r="O384" s="16"/>
      <c r="P384" s="13"/>
      <c r="Q384" s="14"/>
      <c r="R384" s="15"/>
      <c r="S384" s="16"/>
      <c r="T384" s="13"/>
      <c r="U384" s="14"/>
      <c r="V384" s="15"/>
      <c r="W384" s="16"/>
      <c r="X384" s="17">
        <f t="shared" si="147"/>
        <v>0</v>
      </c>
      <c r="Y384" s="18">
        <f t="shared" si="147"/>
        <v>0</v>
      </c>
      <c r="Z384" s="18">
        <f t="shared" si="147"/>
        <v>0</v>
      </c>
      <c r="AA384" s="18">
        <f t="shared" si="147"/>
        <v>0</v>
      </c>
      <c r="AB384" s="18">
        <f t="shared" si="137"/>
        <v>0</v>
      </c>
      <c r="AC384" s="18">
        <f t="shared" si="138"/>
        <v>0</v>
      </c>
      <c r="AD384" s="18">
        <f t="shared" si="139"/>
        <v>0</v>
      </c>
      <c r="AE384" s="18">
        <f t="shared" si="140"/>
        <v>0</v>
      </c>
      <c r="AF384" s="19">
        <f t="shared" si="141"/>
        <v>0</v>
      </c>
      <c r="AG384" s="20">
        <f t="shared" si="142"/>
        <v>0</v>
      </c>
      <c r="AH384" s="48">
        <f t="shared" si="143"/>
        <v>0</v>
      </c>
      <c r="AI384" s="80">
        <f>AI368-AI352</f>
        <v>0</v>
      </c>
      <c r="AJ384" s="80"/>
    </row>
    <row r="385" spans="1:36" ht="15.75" customHeight="1" thickTop="1" thickBot="1" x14ac:dyDescent="0.3">
      <c r="A385" s="110"/>
      <c r="B385" s="45" t="str">
        <f t="shared" si="146"/>
        <v>برجاء إدخال إسم الصنف</v>
      </c>
      <c r="C385" s="35">
        <f t="shared" si="146"/>
        <v>1</v>
      </c>
      <c r="D385" s="35">
        <f t="shared" si="132"/>
        <v>0</v>
      </c>
      <c r="E385" s="35">
        <f t="shared" si="133"/>
        <v>0</v>
      </c>
      <c r="F385" s="35">
        <f t="shared" si="134"/>
        <v>0</v>
      </c>
      <c r="G385" s="35">
        <f t="shared" si="135"/>
        <v>0</v>
      </c>
      <c r="H385" s="36">
        <f t="shared" si="129"/>
        <v>0</v>
      </c>
      <c r="I385" s="37">
        <f t="shared" si="129"/>
        <v>0</v>
      </c>
      <c r="J385" s="38"/>
      <c r="K385" s="39"/>
      <c r="L385" s="36"/>
      <c r="M385" s="37"/>
      <c r="N385" s="38"/>
      <c r="O385" s="39"/>
      <c r="P385" s="36"/>
      <c r="Q385" s="37"/>
      <c r="R385" s="38"/>
      <c r="S385" s="39"/>
      <c r="T385" s="36"/>
      <c r="U385" s="37"/>
      <c r="V385" s="38"/>
      <c r="W385" s="39"/>
      <c r="X385" s="40">
        <f t="shared" si="147"/>
        <v>0</v>
      </c>
      <c r="Y385" s="41">
        <f t="shared" si="147"/>
        <v>0</v>
      </c>
      <c r="Z385" s="41">
        <f t="shared" si="147"/>
        <v>0</v>
      </c>
      <c r="AA385" s="41">
        <f t="shared" si="147"/>
        <v>0</v>
      </c>
      <c r="AB385" s="41">
        <f t="shared" si="137"/>
        <v>0</v>
      </c>
      <c r="AC385" s="41">
        <f t="shared" si="138"/>
        <v>0</v>
      </c>
      <c r="AD385" s="41">
        <f t="shared" si="139"/>
        <v>0</v>
      </c>
      <c r="AE385" s="41">
        <f t="shared" si="140"/>
        <v>0</v>
      </c>
      <c r="AF385" s="42">
        <f t="shared" si="141"/>
        <v>0</v>
      </c>
      <c r="AG385" s="43">
        <f t="shared" si="142"/>
        <v>0</v>
      </c>
      <c r="AH385" s="49">
        <f t="shared" si="143"/>
        <v>0</v>
      </c>
      <c r="AI385" s="80"/>
      <c r="AJ385" s="80"/>
    </row>
    <row r="386" spans="1:36" ht="20.25" thickTop="1" thickBot="1" x14ac:dyDescent="0.3">
      <c r="A386" s="81" t="s">
        <v>26</v>
      </c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>
        <f>SUM(AB346:AB385)</f>
        <v>0</v>
      </c>
      <c r="AC386" s="81"/>
      <c r="AD386" s="81"/>
      <c r="AE386" s="81"/>
      <c r="AF386" s="81"/>
      <c r="AG386" s="81"/>
      <c r="AH386" s="81"/>
      <c r="AI386" s="80"/>
      <c r="AJ386" s="80"/>
    </row>
    <row r="387" spans="1:36" ht="20.25" thickTop="1" thickBot="1" x14ac:dyDescent="0.3">
      <c r="A387" s="75" t="s">
        <v>27</v>
      </c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>
        <f>SUM(AC346:AC385)</f>
        <v>0</v>
      </c>
      <c r="AC387" s="75"/>
      <c r="AD387" s="75"/>
      <c r="AE387" s="75"/>
      <c r="AF387" s="75"/>
      <c r="AG387" s="75"/>
      <c r="AH387" s="75"/>
      <c r="AI387" s="80"/>
      <c r="AJ387" s="80"/>
    </row>
    <row r="388" spans="1:36" ht="20.25" thickTop="1" thickBot="1" x14ac:dyDescent="0.3">
      <c r="A388" s="82" t="s">
        <v>28</v>
      </c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>
        <f>SUM(AD346:AD385)</f>
        <v>0</v>
      </c>
      <c r="AC388" s="82"/>
      <c r="AD388" s="82"/>
      <c r="AE388" s="82"/>
      <c r="AF388" s="82"/>
      <c r="AG388" s="82"/>
      <c r="AH388" s="82"/>
      <c r="AI388" s="80"/>
      <c r="AJ388" s="80"/>
    </row>
    <row r="389" spans="1:36" ht="20.25" thickTop="1" thickBot="1" x14ac:dyDescent="0.3">
      <c r="A389" s="75" t="s">
        <v>29</v>
      </c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>
        <f>SUM(AE346:AE385)</f>
        <v>0</v>
      </c>
      <c r="AC389" s="75"/>
      <c r="AD389" s="75"/>
      <c r="AE389" s="75"/>
      <c r="AF389" s="75"/>
      <c r="AG389" s="75"/>
      <c r="AH389" s="75"/>
      <c r="AI389" s="80"/>
      <c r="AJ389" s="80"/>
    </row>
    <row r="390" spans="1:36" ht="20.25" thickTop="1" thickBot="1" x14ac:dyDescent="0.3">
      <c r="A390" s="82" t="s">
        <v>30</v>
      </c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0"/>
      <c r="AJ390" s="80"/>
    </row>
    <row r="391" spans="1:36" ht="15.75" customHeight="1" thickTop="1" thickBot="1" x14ac:dyDescent="0.3">
      <c r="A391" s="75" t="s">
        <v>31</v>
      </c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>
        <f>AB386+AB387+AB388+AB389-AB390</f>
        <v>0</v>
      </c>
      <c r="AC391" s="75"/>
      <c r="AD391" s="75"/>
      <c r="AE391" s="75"/>
      <c r="AF391" s="75"/>
      <c r="AG391" s="75"/>
      <c r="AH391" s="75"/>
      <c r="AI391" s="80"/>
      <c r="AJ391" s="80"/>
    </row>
    <row r="392" spans="1:36" ht="15.75" customHeight="1" thickTop="1" thickBot="1" x14ac:dyDescent="0.3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80"/>
      <c r="AJ392" s="80"/>
    </row>
    <row r="393" spans="1:36" ht="15.75" customHeight="1" thickTop="1" thickBot="1" x14ac:dyDescent="0.3">
      <c r="A393" s="110">
        <v>9</v>
      </c>
      <c r="B393" s="86" t="s">
        <v>0</v>
      </c>
      <c r="C393" s="88" t="s">
        <v>1</v>
      </c>
      <c r="D393" s="88" t="s">
        <v>21</v>
      </c>
      <c r="E393" s="88" t="s">
        <v>22</v>
      </c>
      <c r="F393" s="88" t="s">
        <v>23</v>
      </c>
      <c r="G393" s="88" t="s">
        <v>24</v>
      </c>
      <c r="H393" s="86" t="s">
        <v>2</v>
      </c>
      <c r="I393" s="106"/>
      <c r="J393" s="88" t="s">
        <v>3</v>
      </c>
      <c r="K393" s="88"/>
      <c r="L393" s="86" t="s">
        <v>4</v>
      </c>
      <c r="M393" s="106"/>
      <c r="N393" s="88" t="s">
        <v>5</v>
      </c>
      <c r="O393" s="88"/>
      <c r="P393" s="86" t="s">
        <v>6</v>
      </c>
      <c r="Q393" s="106"/>
      <c r="R393" s="88" t="s">
        <v>7</v>
      </c>
      <c r="S393" s="88"/>
      <c r="T393" s="86" t="s">
        <v>8</v>
      </c>
      <c r="U393" s="106"/>
      <c r="V393" s="88" t="s">
        <v>9</v>
      </c>
      <c r="W393" s="88"/>
      <c r="X393" s="107" t="s">
        <v>10</v>
      </c>
      <c r="Y393" s="107" t="s">
        <v>11</v>
      </c>
      <c r="Z393" s="107" t="s">
        <v>12</v>
      </c>
      <c r="AA393" s="107" t="s">
        <v>13</v>
      </c>
      <c r="AB393" s="107" t="s">
        <v>14</v>
      </c>
      <c r="AC393" s="107" t="s">
        <v>15</v>
      </c>
      <c r="AD393" s="107" t="s">
        <v>16</v>
      </c>
      <c r="AE393" s="107" t="s">
        <v>17</v>
      </c>
      <c r="AF393" s="107" t="s">
        <v>25</v>
      </c>
      <c r="AG393" s="108" t="s">
        <v>18</v>
      </c>
      <c r="AH393" s="109"/>
      <c r="AI393" s="80" t="s">
        <v>34</v>
      </c>
      <c r="AJ393" s="80"/>
    </row>
    <row r="394" spans="1:36" ht="15.75" customHeight="1" thickTop="1" thickBot="1" x14ac:dyDescent="0.3">
      <c r="A394" s="110"/>
      <c r="B394" s="86"/>
      <c r="C394" s="88"/>
      <c r="D394" s="88"/>
      <c r="E394" s="88"/>
      <c r="F394" s="88"/>
      <c r="G394" s="88"/>
      <c r="H394" s="21" t="s">
        <v>20</v>
      </c>
      <c r="I394" s="22" t="s">
        <v>19</v>
      </c>
      <c r="J394" s="23" t="s">
        <v>20</v>
      </c>
      <c r="K394" s="23" t="s">
        <v>19</v>
      </c>
      <c r="L394" s="21" t="s">
        <v>20</v>
      </c>
      <c r="M394" s="22" t="s">
        <v>19</v>
      </c>
      <c r="N394" s="23" t="s">
        <v>20</v>
      </c>
      <c r="O394" s="23" t="s">
        <v>19</v>
      </c>
      <c r="P394" s="21" t="s">
        <v>20</v>
      </c>
      <c r="Q394" s="22" t="s">
        <v>19</v>
      </c>
      <c r="R394" s="23" t="s">
        <v>20</v>
      </c>
      <c r="S394" s="23" t="s">
        <v>19</v>
      </c>
      <c r="T394" s="21" t="s">
        <v>20</v>
      </c>
      <c r="U394" s="22" t="s">
        <v>19</v>
      </c>
      <c r="V394" s="23" t="s">
        <v>20</v>
      </c>
      <c r="W394" s="23" t="s">
        <v>19</v>
      </c>
      <c r="X394" s="91"/>
      <c r="Y394" s="91"/>
      <c r="Z394" s="91"/>
      <c r="AA394" s="91"/>
      <c r="AB394" s="91"/>
      <c r="AC394" s="91"/>
      <c r="AD394" s="91"/>
      <c r="AE394" s="91"/>
      <c r="AF394" s="91"/>
      <c r="AG394" s="24" t="s">
        <v>20</v>
      </c>
      <c r="AH394" s="25" t="s">
        <v>19</v>
      </c>
      <c r="AI394" s="80"/>
      <c r="AJ394" s="80"/>
    </row>
    <row r="395" spans="1:36" ht="15.75" customHeight="1" thickTop="1" thickBot="1" x14ac:dyDescent="0.3">
      <c r="A395" s="110"/>
      <c r="B395" s="3" t="str">
        <f>B346</f>
        <v>برجاء إدخال إسم الصنف</v>
      </c>
      <c r="C395" s="4">
        <f>C346</f>
        <v>1</v>
      </c>
      <c r="D395" s="4">
        <f>X395/C395</f>
        <v>0</v>
      </c>
      <c r="E395" s="4">
        <f>Y395/C395</f>
        <v>0</v>
      </c>
      <c r="F395" s="4">
        <f>Z395/C395</f>
        <v>0</v>
      </c>
      <c r="G395" s="4">
        <f>AA395/C395</f>
        <v>0</v>
      </c>
      <c r="H395" s="5">
        <f t="shared" ref="H395:I434" si="148">AG346</f>
        <v>0</v>
      </c>
      <c r="I395" s="6">
        <f t="shared" si="148"/>
        <v>0</v>
      </c>
      <c r="J395" s="7"/>
      <c r="K395" s="8"/>
      <c r="L395" s="5"/>
      <c r="M395" s="6"/>
      <c r="N395" s="7"/>
      <c r="O395" s="8"/>
      <c r="P395" s="5"/>
      <c r="Q395" s="6"/>
      <c r="R395" s="7"/>
      <c r="S395" s="8"/>
      <c r="T395" s="5"/>
      <c r="U395" s="6"/>
      <c r="V395" s="7"/>
      <c r="W395" s="8"/>
      <c r="X395" s="9">
        <f>X346</f>
        <v>0</v>
      </c>
      <c r="Y395" s="10">
        <f t="shared" ref="Y395:AA395" si="149">Y346</f>
        <v>0</v>
      </c>
      <c r="Z395" s="10">
        <f t="shared" si="149"/>
        <v>0</v>
      </c>
      <c r="AA395" s="10">
        <f t="shared" si="149"/>
        <v>0</v>
      </c>
      <c r="AB395" s="10">
        <f>P395*X395+Q395*D395</f>
        <v>0</v>
      </c>
      <c r="AC395" s="10">
        <f>R395*Y395+S395*E395</f>
        <v>0</v>
      </c>
      <c r="AD395" s="10">
        <f>T395*Z395+U395*F395</f>
        <v>0</v>
      </c>
      <c r="AE395" s="10">
        <f>V395*AA395+W395*G395</f>
        <v>0</v>
      </c>
      <c r="AF395" s="11">
        <f>H395*C395+I395+J395*C395+K395-L395*C395-M395+N395*C395+O395-P395*C395-Q395-R395*C395-S395-T395*C395-U395-V395*C395-W395</f>
        <v>0</v>
      </c>
      <c r="AG395" s="12">
        <f>ROUNDDOWN(AF395/C395,0)</f>
        <v>0</v>
      </c>
      <c r="AH395" s="46">
        <f>AF395-AG395*C395</f>
        <v>0</v>
      </c>
      <c r="AI395" s="80"/>
      <c r="AJ395" s="80"/>
    </row>
    <row r="396" spans="1:36" ht="15.75" customHeight="1" thickTop="1" thickBot="1" x14ac:dyDescent="0.3">
      <c r="A396" s="110"/>
      <c r="B396" s="44" t="str">
        <f t="shared" ref="B396:C411" si="150">B347</f>
        <v>برجاء إدخال إسم الصنف</v>
      </c>
      <c r="C396" s="26">
        <f t="shared" si="150"/>
        <v>1</v>
      </c>
      <c r="D396" s="26">
        <f t="shared" ref="D396:D434" si="151">X396/C396</f>
        <v>0</v>
      </c>
      <c r="E396" s="26">
        <f t="shared" ref="E396:E434" si="152">Y396/C396</f>
        <v>0</v>
      </c>
      <c r="F396" s="26">
        <f t="shared" ref="F396:F434" si="153">Z396/C396</f>
        <v>0</v>
      </c>
      <c r="G396" s="26">
        <f t="shared" ref="G396:G434" si="154">AA396/C396</f>
        <v>0</v>
      </c>
      <c r="H396" s="27">
        <f t="shared" si="148"/>
        <v>0</v>
      </c>
      <c r="I396" s="28">
        <f t="shared" si="148"/>
        <v>0</v>
      </c>
      <c r="J396" s="29"/>
      <c r="K396" s="30"/>
      <c r="L396" s="27"/>
      <c r="M396" s="28"/>
      <c r="N396" s="29"/>
      <c r="O396" s="30"/>
      <c r="P396" s="27"/>
      <c r="Q396" s="28"/>
      <c r="R396" s="29"/>
      <c r="S396" s="30"/>
      <c r="T396" s="27"/>
      <c r="U396" s="28"/>
      <c r="V396" s="29"/>
      <c r="W396" s="30"/>
      <c r="X396" s="31">
        <f t="shared" ref="X396:AA411" si="155">X347</f>
        <v>0</v>
      </c>
      <c r="Y396" s="32">
        <f t="shared" si="155"/>
        <v>0</v>
      </c>
      <c r="Z396" s="32">
        <f t="shared" si="155"/>
        <v>0</v>
      </c>
      <c r="AA396" s="32">
        <f t="shared" si="155"/>
        <v>0</v>
      </c>
      <c r="AB396" s="32">
        <f t="shared" ref="AB396:AB434" si="156">P396*X396+Q396*D396</f>
        <v>0</v>
      </c>
      <c r="AC396" s="32">
        <f t="shared" ref="AC396:AC434" si="157">R396*Y396+S396*E396</f>
        <v>0</v>
      </c>
      <c r="AD396" s="32">
        <f t="shared" ref="AD396:AD434" si="158">T396*Z396+U396*F396</f>
        <v>0</v>
      </c>
      <c r="AE396" s="32">
        <f t="shared" ref="AE396:AE434" si="159">V396*AA396+W396*G396</f>
        <v>0</v>
      </c>
      <c r="AF396" s="33">
        <f t="shared" ref="AF396:AF434" si="160">H396*C396+I396+J396*C396+K396-L396*C396-M396+N396*C396+O396-P396*C396-Q396-R396*C396-S396-T396*C396-U396-V396*C396-W396</f>
        <v>0</v>
      </c>
      <c r="AG396" s="34">
        <f t="shared" ref="AG396:AG434" si="161">ROUNDDOWN(AF396/C396,0)</f>
        <v>0</v>
      </c>
      <c r="AH396" s="47">
        <f t="shared" ref="AH396:AH434" si="162">AF396-AG396*C396</f>
        <v>0</v>
      </c>
      <c r="AI396" s="80"/>
      <c r="AJ396" s="80"/>
    </row>
    <row r="397" spans="1:36" ht="15.75" customHeight="1" thickTop="1" thickBot="1" x14ac:dyDescent="0.3">
      <c r="A397" s="110"/>
      <c r="B397" s="3" t="str">
        <f t="shared" si="150"/>
        <v>برجاء إدخال إسم الصنف</v>
      </c>
      <c r="C397" s="4">
        <f t="shared" si="150"/>
        <v>1</v>
      </c>
      <c r="D397" s="4">
        <f t="shared" si="151"/>
        <v>0</v>
      </c>
      <c r="E397" s="4">
        <f t="shared" si="152"/>
        <v>0</v>
      </c>
      <c r="F397" s="4">
        <f t="shared" si="153"/>
        <v>0</v>
      </c>
      <c r="G397" s="4">
        <f t="shared" si="154"/>
        <v>0</v>
      </c>
      <c r="H397" s="13">
        <f t="shared" si="148"/>
        <v>0</v>
      </c>
      <c r="I397" s="14">
        <f t="shared" si="148"/>
        <v>0</v>
      </c>
      <c r="J397" s="15"/>
      <c r="K397" s="16"/>
      <c r="L397" s="13"/>
      <c r="M397" s="14"/>
      <c r="N397" s="15"/>
      <c r="O397" s="16"/>
      <c r="P397" s="13"/>
      <c r="Q397" s="14"/>
      <c r="R397" s="15"/>
      <c r="S397" s="16"/>
      <c r="T397" s="13"/>
      <c r="U397" s="14"/>
      <c r="V397" s="15"/>
      <c r="W397" s="16"/>
      <c r="X397" s="17">
        <f t="shared" si="155"/>
        <v>0</v>
      </c>
      <c r="Y397" s="18">
        <f t="shared" si="155"/>
        <v>0</v>
      </c>
      <c r="Z397" s="18">
        <f t="shared" si="155"/>
        <v>0</v>
      </c>
      <c r="AA397" s="18">
        <f t="shared" si="155"/>
        <v>0</v>
      </c>
      <c r="AB397" s="18">
        <f t="shared" si="156"/>
        <v>0</v>
      </c>
      <c r="AC397" s="18">
        <f t="shared" si="157"/>
        <v>0</v>
      </c>
      <c r="AD397" s="18">
        <f t="shared" si="158"/>
        <v>0</v>
      </c>
      <c r="AE397" s="18">
        <f t="shared" si="159"/>
        <v>0</v>
      </c>
      <c r="AF397" s="19">
        <f t="shared" si="160"/>
        <v>0</v>
      </c>
      <c r="AG397" s="20">
        <f t="shared" si="161"/>
        <v>0</v>
      </c>
      <c r="AH397" s="48">
        <f t="shared" si="162"/>
        <v>0</v>
      </c>
      <c r="AI397" s="80"/>
      <c r="AJ397" s="80"/>
    </row>
    <row r="398" spans="1:36" ht="15.75" customHeight="1" thickTop="1" thickBot="1" x14ac:dyDescent="0.3">
      <c r="A398" s="110"/>
      <c r="B398" s="44" t="str">
        <f t="shared" si="150"/>
        <v>برجاء إدخال إسم الصنف</v>
      </c>
      <c r="C398" s="26">
        <f t="shared" si="150"/>
        <v>1</v>
      </c>
      <c r="D398" s="26">
        <f t="shared" si="151"/>
        <v>0</v>
      </c>
      <c r="E398" s="26">
        <f t="shared" si="152"/>
        <v>0</v>
      </c>
      <c r="F398" s="26">
        <f t="shared" si="153"/>
        <v>0</v>
      </c>
      <c r="G398" s="26">
        <f t="shared" si="154"/>
        <v>0</v>
      </c>
      <c r="H398" s="27">
        <f t="shared" si="148"/>
        <v>0</v>
      </c>
      <c r="I398" s="28">
        <f t="shared" si="148"/>
        <v>0</v>
      </c>
      <c r="J398" s="29"/>
      <c r="K398" s="30"/>
      <c r="L398" s="27"/>
      <c r="M398" s="28"/>
      <c r="N398" s="29"/>
      <c r="O398" s="30"/>
      <c r="P398" s="27"/>
      <c r="Q398" s="28"/>
      <c r="R398" s="29"/>
      <c r="S398" s="30"/>
      <c r="T398" s="27"/>
      <c r="U398" s="28"/>
      <c r="V398" s="29"/>
      <c r="W398" s="30"/>
      <c r="X398" s="31">
        <f t="shared" si="155"/>
        <v>0</v>
      </c>
      <c r="Y398" s="32">
        <f t="shared" si="155"/>
        <v>0</v>
      </c>
      <c r="Z398" s="32">
        <f t="shared" si="155"/>
        <v>0</v>
      </c>
      <c r="AA398" s="32">
        <f t="shared" si="155"/>
        <v>0</v>
      </c>
      <c r="AB398" s="32">
        <f t="shared" si="156"/>
        <v>0</v>
      </c>
      <c r="AC398" s="32">
        <f t="shared" si="157"/>
        <v>0</v>
      </c>
      <c r="AD398" s="32">
        <f t="shared" si="158"/>
        <v>0</v>
      </c>
      <c r="AE398" s="32">
        <f t="shared" si="159"/>
        <v>0</v>
      </c>
      <c r="AF398" s="33">
        <f t="shared" si="160"/>
        <v>0</v>
      </c>
      <c r="AG398" s="34">
        <f t="shared" si="161"/>
        <v>0</v>
      </c>
      <c r="AH398" s="47">
        <f t="shared" si="162"/>
        <v>0</v>
      </c>
      <c r="AI398" s="80"/>
      <c r="AJ398" s="80"/>
    </row>
    <row r="399" spans="1:36" ht="15.75" customHeight="1" thickTop="1" thickBot="1" x14ac:dyDescent="0.3">
      <c r="A399" s="110"/>
      <c r="B399" s="3" t="str">
        <f t="shared" si="150"/>
        <v>برجاء إدخال إسم الصنف</v>
      </c>
      <c r="C399" s="4">
        <f t="shared" si="150"/>
        <v>1</v>
      </c>
      <c r="D399" s="4">
        <f t="shared" si="151"/>
        <v>0</v>
      </c>
      <c r="E399" s="4">
        <f t="shared" si="152"/>
        <v>0</v>
      </c>
      <c r="F399" s="4">
        <f t="shared" si="153"/>
        <v>0</v>
      </c>
      <c r="G399" s="4">
        <f t="shared" si="154"/>
        <v>0</v>
      </c>
      <c r="H399" s="13">
        <f t="shared" si="148"/>
        <v>0</v>
      </c>
      <c r="I399" s="14">
        <f t="shared" si="148"/>
        <v>0</v>
      </c>
      <c r="J399" s="15"/>
      <c r="K399" s="16"/>
      <c r="L399" s="13"/>
      <c r="M399" s="14"/>
      <c r="N399" s="15"/>
      <c r="O399" s="16"/>
      <c r="P399" s="13"/>
      <c r="Q399" s="14"/>
      <c r="R399" s="15"/>
      <c r="S399" s="16"/>
      <c r="T399" s="13"/>
      <c r="U399" s="14"/>
      <c r="V399" s="15"/>
      <c r="W399" s="16"/>
      <c r="X399" s="17">
        <f t="shared" si="155"/>
        <v>0</v>
      </c>
      <c r="Y399" s="18">
        <f t="shared" si="155"/>
        <v>0</v>
      </c>
      <c r="Z399" s="18">
        <f t="shared" si="155"/>
        <v>0</v>
      </c>
      <c r="AA399" s="18">
        <f t="shared" si="155"/>
        <v>0</v>
      </c>
      <c r="AB399" s="18">
        <f t="shared" si="156"/>
        <v>0</v>
      </c>
      <c r="AC399" s="18">
        <f t="shared" si="157"/>
        <v>0</v>
      </c>
      <c r="AD399" s="18">
        <f t="shared" si="158"/>
        <v>0</v>
      </c>
      <c r="AE399" s="18">
        <f t="shared" si="159"/>
        <v>0</v>
      </c>
      <c r="AF399" s="19">
        <f t="shared" si="160"/>
        <v>0</v>
      </c>
      <c r="AG399" s="20">
        <f t="shared" si="161"/>
        <v>0</v>
      </c>
      <c r="AH399" s="48">
        <f t="shared" si="162"/>
        <v>0</v>
      </c>
      <c r="AI399" s="80"/>
      <c r="AJ399" s="80"/>
    </row>
    <row r="400" spans="1:36" ht="15.75" customHeight="1" thickTop="1" thickBot="1" x14ac:dyDescent="0.3">
      <c r="A400" s="110"/>
      <c r="B400" s="44" t="str">
        <f t="shared" si="150"/>
        <v>برجاء إدخال إسم الصنف</v>
      </c>
      <c r="C400" s="26">
        <f t="shared" si="150"/>
        <v>1</v>
      </c>
      <c r="D400" s="26">
        <f t="shared" si="151"/>
        <v>0</v>
      </c>
      <c r="E400" s="26">
        <f t="shared" si="152"/>
        <v>0</v>
      </c>
      <c r="F400" s="26">
        <f t="shared" si="153"/>
        <v>0</v>
      </c>
      <c r="G400" s="26">
        <f t="shared" si="154"/>
        <v>0</v>
      </c>
      <c r="H400" s="27">
        <f t="shared" si="148"/>
        <v>0</v>
      </c>
      <c r="I400" s="28">
        <f t="shared" si="148"/>
        <v>0</v>
      </c>
      <c r="J400" s="29"/>
      <c r="K400" s="30"/>
      <c r="L400" s="27"/>
      <c r="M400" s="28"/>
      <c r="N400" s="29"/>
      <c r="O400" s="30"/>
      <c r="P400" s="27"/>
      <c r="Q400" s="28"/>
      <c r="R400" s="29"/>
      <c r="S400" s="30"/>
      <c r="T400" s="27"/>
      <c r="U400" s="28"/>
      <c r="V400" s="29"/>
      <c r="W400" s="30"/>
      <c r="X400" s="31">
        <f t="shared" si="155"/>
        <v>0</v>
      </c>
      <c r="Y400" s="32">
        <f t="shared" si="155"/>
        <v>0</v>
      </c>
      <c r="Z400" s="32">
        <f t="shared" si="155"/>
        <v>0</v>
      </c>
      <c r="AA400" s="32">
        <f t="shared" si="155"/>
        <v>0</v>
      </c>
      <c r="AB400" s="32">
        <f t="shared" si="156"/>
        <v>0</v>
      </c>
      <c r="AC400" s="32">
        <f t="shared" si="157"/>
        <v>0</v>
      </c>
      <c r="AD400" s="32">
        <f t="shared" si="158"/>
        <v>0</v>
      </c>
      <c r="AE400" s="32">
        <f t="shared" si="159"/>
        <v>0</v>
      </c>
      <c r="AF400" s="33">
        <f t="shared" si="160"/>
        <v>0</v>
      </c>
      <c r="AG400" s="34">
        <f t="shared" si="161"/>
        <v>0</v>
      </c>
      <c r="AH400" s="47">
        <f t="shared" si="162"/>
        <v>0</v>
      </c>
      <c r="AI400" s="80"/>
      <c r="AJ400" s="80"/>
    </row>
    <row r="401" spans="1:36" ht="15.75" customHeight="1" thickTop="1" thickBot="1" x14ac:dyDescent="0.3">
      <c r="A401" s="110"/>
      <c r="B401" s="3" t="str">
        <f t="shared" si="150"/>
        <v>برجاء إدخال إسم الصنف</v>
      </c>
      <c r="C401" s="4">
        <f t="shared" si="150"/>
        <v>1</v>
      </c>
      <c r="D401" s="4">
        <f t="shared" si="151"/>
        <v>0</v>
      </c>
      <c r="E401" s="4">
        <f t="shared" si="152"/>
        <v>0</v>
      </c>
      <c r="F401" s="4">
        <f t="shared" si="153"/>
        <v>0</v>
      </c>
      <c r="G401" s="4">
        <f t="shared" si="154"/>
        <v>0</v>
      </c>
      <c r="H401" s="13">
        <f t="shared" si="148"/>
        <v>0</v>
      </c>
      <c r="I401" s="14">
        <f t="shared" si="148"/>
        <v>0</v>
      </c>
      <c r="J401" s="15"/>
      <c r="K401" s="16"/>
      <c r="L401" s="13"/>
      <c r="M401" s="14"/>
      <c r="N401" s="15"/>
      <c r="O401" s="16"/>
      <c r="P401" s="13"/>
      <c r="Q401" s="14"/>
      <c r="R401" s="15"/>
      <c r="S401" s="16"/>
      <c r="T401" s="13"/>
      <c r="U401" s="14"/>
      <c r="V401" s="15"/>
      <c r="W401" s="16"/>
      <c r="X401" s="17">
        <f t="shared" si="155"/>
        <v>0</v>
      </c>
      <c r="Y401" s="18">
        <f t="shared" si="155"/>
        <v>0</v>
      </c>
      <c r="Z401" s="18">
        <f t="shared" si="155"/>
        <v>0</v>
      </c>
      <c r="AA401" s="18">
        <f t="shared" si="155"/>
        <v>0</v>
      </c>
      <c r="AB401" s="18">
        <f t="shared" si="156"/>
        <v>0</v>
      </c>
      <c r="AC401" s="18">
        <f t="shared" si="157"/>
        <v>0</v>
      </c>
      <c r="AD401" s="18">
        <f t="shared" si="158"/>
        <v>0</v>
      </c>
      <c r="AE401" s="18">
        <f t="shared" si="159"/>
        <v>0</v>
      </c>
      <c r="AF401" s="19">
        <f t="shared" si="160"/>
        <v>0</v>
      </c>
      <c r="AG401" s="20">
        <f t="shared" si="161"/>
        <v>0</v>
      </c>
      <c r="AH401" s="48">
        <f t="shared" si="162"/>
        <v>0</v>
      </c>
      <c r="AI401" s="79"/>
      <c r="AJ401" s="79"/>
    </row>
    <row r="402" spans="1:36" ht="15.75" customHeight="1" thickTop="1" thickBot="1" x14ac:dyDescent="0.3">
      <c r="A402" s="110"/>
      <c r="B402" s="44" t="str">
        <f t="shared" si="150"/>
        <v>برجاء إدخال إسم الصنف</v>
      </c>
      <c r="C402" s="26">
        <f t="shared" si="150"/>
        <v>1</v>
      </c>
      <c r="D402" s="26">
        <f t="shared" si="151"/>
        <v>0</v>
      </c>
      <c r="E402" s="26">
        <f t="shared" si="152"/>
        <v>0</v>
      </c>
      <c r="F402" s="26">
        <f t="shared" si="153"/>
        <v>0</v>
      </c>
      <c r="G402" s="26">
        <f t="shared" si="154"/>
        <v>0</v>
      </c>
      <c r="H402" s="27">
        <f t="shared" si="148"/>
        <v>0</v>
      </c>
      <c r="I402" s="28">
        <f t="shared" si="148"/>
        <v>0</v>
      </c>
      <c r="J402" s="29"/>
      <c r="K402" s="30"/>
      <c r="L402" s="27"/>
      <c r="M402" s="28"/>
      <c r="N402" s="29"/>
      <c r="O402" s="30"/>
      <c r="P402" s="27"/>
      <c r="Q402" s="28"/>
      <c r="R402" s="29"/>
      <c r="S402" s="30"/>
      <c r="T402" s="27"/>
      <c r="U402" s="28"/>
      <c r="V402" s="29"/>
      <c r="W402" s="30"/>
      <c r="X402" s="31">
        <f t="shared" si="155"/>
        <v>0</v>
      </c>
      <c r="Y402" s="32">
        <f t="shared" si="155"/>
        <v>0</v>
      </c>
      <c r="Z402" s="32">
        <f t="shared" si="155"/>
        <v>0</v>
      </c>
      <c r="AA402" s="32">
        <f t="shared" si="155"/>
        <v>0</v>
      </c>
      <c r="AB402" s="32">
        <f t="shared" si="156"/>
        <v>0</v>
      </c>
      <c r="AC402" s="32">
        <f t="shared" si="157"/>
        <v>0</v>
      </c>
      <c r="AD402" s="32">
        <f t="shared" si="158"/>
        <v>0</v>
      </c>
      <c r="AE402" s="32">
        <f t="shared" si="159"/>
        <v>0</v>
      </c>
      <c r="AF402" s="33">
        <f t="shared" si="160"/>
        <v>0</v>
      </c>
      <c r="AG402" s="34">
        <f t="shared" si="161"/>
        <v>0</v>
      </c>
      <c r="AH402" s="47">
        <f t="shared" si="162"/>
        <v>0</v>
      </c>
      <c r="AI402" s="79"/>
      <c r="AJ402" s="79"/>
    </row>
    <row r="403" spans="1:36" ht="15.75" customHeight="1" thickTop="1" thickBot="1" x14ac:dyDescent="0.3">
      <c r="A403" s="110"/>
      <c r="B403" s="3" t="str">
        <f t="shared" si="150"/>
        <v>برجاء إدخال إسم الصنف</v>
      </c>
      <c r="C403" s="4">
        <f t="shared" si="150"/>
        <v>1</v>
      </c>
      <c r="D403" s="4">
        <f t="shared" si="151"/>
        <v>0</v>
      </c>
      <c r="E403" s="4">
        <f t="shared" si="152"/>
        <v>0</v>
      </c>
      <c r="F403" s="4">
        <f t="shared" si="153"/>
        <v>0</v>
      </c>
      <c r="G403" s="4">
        <f t="shared" si="154"/>
        <v>0</v>
      </c>
      <c r="H403" s="13">
        <f t="shared" si="148"/>
        <v>0</v>
      </c>
      <c r="I403" s="14">
        <f t="shared" si="148"/>
        <v>0</v>
      </c>
      <c r="J403" s="15"/>
      <c r="K403" s="16"/>
      <c r="L403" s="13"/>
      <c r="M403" s="14"/>
      <c r="N403" s="15"/>
      <c r="O403" s="16"/>
      <c r="P403" s="13"/>
      <c r="Q403" s="14"/>
      <c r="R403" s="15"/>
      <c r="S403" s="16"/>
      <c r="T403" s="13"/>
      <c r="U403" s="14"/>
      <c r="V403" s="15"/>
      <c r="W403" s="16"/>
      <c r="X403" s="17">
        <f t="shared" si="155"/>
        <v>0</v>
      </c>
      <c r="Y403" s="18">
        <f t="shared" si="155"/>
        <v>0</v>
      </c>
      <c r="Z403" s="18">
        <f t="shared" si="155"/>
        <v>0</v>
      </c>
      <c r="AA403" s="18">
        <f t="shared" si="155"/>
        <v>0</v>
      </c>
      <c r="AB403" s="18">
        <f t="shared" si="156"/>
        <v>0</v>
      </c>
      <c r="AC403" s="18">
        <f t="shared" si="157"/>
        <v>0</v>
      </c>
      <c r="AD403" s="18">
        <f t="shared" si="158"/>
        <v>0</v>
      </c>
      <c r="AE403" s="18">
        <f t="shared" si="159"/>
        <v>0</v>
      </c>
      <c r="AF403" s="19">
        <f t="shared" si="160"/>
        <v>0</v>
      </c>
      <c r="AG403" s="20">
        <f t="shared" si="161"/>
        <v>0</v>
      </c>
      <c r="AH403" s="48">
        <f t="shared" si="162"/>
        <v>0</v>
      </c>
      <c r="AI403" s="79"/>
      <c r="AJ403" s="79"/>
    </row>
    <row r="404" spans="1:36" ht="15.75" customHeight="1" thickTop="1" thickBot="1" x14ac:dyDescent="0.3">
      <c r="A404" s="110"/>
      <c r="B404" s="44" t="str">
        <f t="shared" si="150"/>
        <v>برجاء إدخال إسم الصنف</v>
      </c>
      <c r="C404" s="26">
        <f t="shared" si="150"/>
        <v>1</v>
      </c>
      <c r="D404" s="26">
        <f t="shared" si="151"/>
        <v>0</v>
      </c>
      <c r="E404" s="26">
        <f t="shared" si="152"/>
        <v>0</v>
      </c>
      <c r="F404" s="26">
        <f t="shared" si="153"/>
        <v>0</v>
      </c>
      <c r="G404" s="26">
        <f t="shared" si="154"/>
        <v>0</v>
      </c>
      <c r="H404" s="27">
        <f t="shared" si="148"/>
        <v>0</v>
      </c>
      <c r="I404" s="28">
        <f t="shared" si="148"/>
        <v>0</v>
      </c>
      <c r="J404" s="29"/>
      <c r="K404" s="30"/>
      <c r="L404" s="27"/>
      <c r="M404" s="28"/>
      <c r="N404" s="29"/>
      <c r="O404" s="30"/>
      <c r="P404" s="27"/>
      <c r="Q404" s="28"/>
      <c r="R404" s="29"/>
      <c r="S404" s="30"/>
      <c r="T404" s="27"/>
      <c r="U404" s="28"/>
      <c r="V404" s="29"/>
      <c r="W404" s="30"/>
      <c r="X404" s="31">
        <f t="shared" si="155"/>
        <v>0</v>
      </c>
      <c r="Y404" s="32">
        <f t="shared" si="155"/>
        <v>0</v>
      </c>
      <c r="Z404" s="32">
        <f t="shared" si="155"/>
        <v>0</v>
      </c>
      <c r="AA404" s="32">
        <f t="shared" si="155"/>
        <v>0</v>
      </c>
      <c r="AB404" s="32">
        <f t="shared" si="156"/>
        <v>0</v>
      </c>
      <c r="AC404" s="32">
        <f t="shared" si="157"/>
        <v>0</v>
      </c>
      <c r="AD404" s="32">
        <f t="shared" si="158"/>
        <v>0</v>
      </c>
      <c r="AE404" s="32">
        <f t="shared" si="159"/>
        <v>0</v>
      </c>
      <c r="AF404" s="33">
        <f t="shared" si="160"/>
        <v>0</v>
      </c>
      <c r="AG404" s="34">
        <f t="shared" si="161"/>
        <v>0</v>
      </c>
      <c r="AH404" s="47">
        <f t="shared" si="162"/>
        <v>0</v>
      </c>
      <c r="AI404" s="79"/>
      <c r="AJ404" s="79"/>
    </row>
    <row r="405" spans="1:36" ht="15.75" customHeight="1" thickTop="1" thickBot="1" x14ac:dyDescent="0.3">
      <c r="A405" s="110"/>
      <c r="B405" s="3" t="str">
        <f t="shared" si="150"/>
        <v>برجاء إدخال إسم الصنف</v>
      </c>
      <c r="C405" s="4">
        <f t="shared" si="150"/>
        <v>1</v>
      </c>
      <c r="D405" s="4">
        <f t="shared" si="151"/>
        <v>0</v>
      </c>
      <c r="E405" s="4">
        <f t="shared" si="152"/>
        <v>0</v>
      </c>
      <c r="F405" s="4">
        <f t="shared" si="153"/>
        <v>0</v>
      </c>
      <c r="G405" s="4">
        <f t="shared" si="154"/>
        <v>0</v>
      </c>
      <c r="H405" s="13">
        <f t="shared" si="148"/>
        <v>0</v>
      </c>
      <c r="I405" s="14">
        <f t="shared" si="148"/>
        <v>0</v>
      </c>
      <c r="J405" s="15"/>
      <c r="K405" s="16"/>
      <c r="L405" s="13"/>
      <c r="M405" s="14"/>
      <c r="N405" s="15"/>
      <c r="O405" s="16"/>
      <c r="P405" s="13"/>
      <c r="Q405" s="14"/>
      <c r="R405" s="15"/>
      <c r="S405" s="16"/>
      <c r="T405" s="13"/>
      <c r="U405" s="14"/>
      <c r="V405" s="15"/>
      <c r="W405" s="16"/>
      <c r="X405" s="17">
        <f t="shared" si="155"/>
        <v>0</v>
      </c>
      <c r="Y405" s="18">
        <f t="shared" si="155"/>
        <v>0</v>
      </c>
      <c r="Z405" s="18">
        <f t="shared" si="155"/>
        <v>0</v>
      </c>
      <c r="AA405" s="18">
        <f t="shared" si="155"/>
        <v>0</v>
      </c>
      <c r="AB405" s="18">
        <f t="shared" si="156"/>
        <v>0</v>
      </c>
      <c r="AC405" s="18">
        <f t="shared" si="157"/>
        <v>0</v>
      </c>
      <c r="AD405" s="18">
        <f t="shared" si="158"/>
        <v>0</v>
      </c>
      <c r="AE405" s="18">
        <f t="shared" si="159"/>
        <v>0</v>
      </c>
      <c r="AF405" s="19">
        <f t="shared" si="160"/>
        <v>0</v>
      </c>
      <c r="AG405" s="20">
        <f t="shared" si="161"/>
        <v>0</v>
      </c>
      <c r="AH405" s="48">
        <f t="shared" si="162"/>
        <v>0</v>
      </c>
      <c r="AI405" s="79"/>
      <c r="AJ405" s="79"/>
    </row>
    <row r="406" spans="1:36" ht="15.75" customHeight="1" thickTop="1" thickBot="1" x14ac:dyDescent="0.3">
      <c r="A406" s="110"/>
      <c r="B406" s="44" t="str">
        <f t="shared" si="150"/>
        <v>برجاء إدخال إسم الصنف</v>
      </c>
      <c r="C406" s="26">
        <f t="shared" si="150"/>
        <v>1</v>
      </c>
      <c r="D406" s="26">
        <f t="shared" si="151"/>
        <v>0</v>
      </c>
      <c r="E406" s="26">
        <f t="shared" si="152"/>
        <v>0</v>
      </c>
      <c r="F406" s="26">
        <f t="shared" si="153"/>
        <v>0</v>
      </c>
      <c r="G406" s="26">
        <f t="shared" si="154"/>
        <v>0</v>
      </c>
      <c r="H406" s="27">
        <f t="shared" si="148"/>
        <v>0</v>
      </c>
      <c r="I406" s="28">
        <f t="shared" si="148"/>
        <v>0</v>
      </c>
      <c r="J406" s="29"/>
      <c r="K406" s="30"/>
      <c r="L406" s="27"/>
      <c r="M406" s="28"/>
      <c r="N406" s="29"/>
      <c r="O406" s="30"/>
      <c r="P406" s="27"/>
      <c r="Q406" s="28"/>
      <c r="R406" s="29"/>
      <c r="S406" s="30"/>
      <c r="T406" s="27"/>
      <c r="U406" s="28"/>
      <c r="V406" s="29"/>
      <c r="W406" s="30"/>
      <c r="X406" s="31">
        <f t="shared" si="155"/>
        <v>0</v>
      </c>
      <c r="Y406" s="32">
        <f t="shared" si="155"/>
        <v>0</v>
      </c>
      <c r="Z406" s="32">
        <f t="shared" si="155"/>
        <v>0</v>
      </c>
      <c r="AA406" s="32">
        <f t="shared" si="155"/>
        <v>0</v>
      </c>
      <c r="AB406" s="32">
        <f t="shared" si="156"/>
        <v>0</v>
      </c>
      <c r="AC406" s="32">
        <f t="shared" si="157"/>
        <v>0</v>
      </c>
      <c r="AD406" s="32">
        <f t="shared" si="158"/>
        <v>0</v>
      </c>
      <c r="AE406" s="32">
        <f t="shared" si="159"/>
        <v>0</v>
      </c>
      <c r="AF406" s="33">
        <f t="shared" si="160"/>
        <v>0</v>
      </c>
      <c r="AG406" s="34">
        <f t="shared" si="161"/>
        <v>0</v>
      </c>
      <c r="AH406" s="47">
        <f t="shared" si="162"/>
        <v>0</v>
      </c>
      <c r="AI406" s="79"/>
      <c r="AJ406" s="79"/>
    </row>
    <row r="407" spans="1:36" ht="15.75" customHeight="1" thickTop="1" thickBot="1" x14ac:dyDescent="0.3">
      <c r="A407" s="110"/>
      <c r="B407" s="3" t="str">
        <f t="shared" si="150"/>
        <v>برجاء إدخال إسم الصنف</v>
      </c>
      <c r="C407" s="4">
        <f t="shared" si="150"/>
        <v>1</v>
      </c>
      <c r="D407" s="4">
        <f t="shared" si="151"/>
        <v>0</v>
      </c>
      <c r="E407" s="4">
        <f t="shared" si="152"/>
        <v>0</v>
      </c>
      <c r="F407" s="4">
        <f t="shared" si="153"/>
        <v>0</v>
      </c>
      <c r="G407" s="4">
        <f t="shared" si="154"/>
        <v>0</v>
      </c>
      <c r="H407" s="13">
        <f t="shared" si="148"/>
        <v>0</v>
      </c>
      <c r="I407" s="14">
        <f t="shared" si="148"/>
        <v>0</v>
      </c>
      <c r="J407" s="15"/>
      <c r="K407" s="16"/>
      <c r="L407" s="13"/>
      <c r="M407" s="14"/>
      <c r="N407" s="15"/>
      <c r="O407" s="16"/>
      <c r="P407" s="13"/>
      <c r="Q407" s="14"/>
      <c r="R407" s="15"/>
      <c r="S407" s="16"/>
      <c r="T407" s="13"/>
      <c r="U407" s="14"/>
      <c r="V407" s="15"/>
      <c r="W407" s="16"/>
      <c r="X407" s="17">
        <f t="shared" si="155"/>
        <v>0</v>
      </c>
      <c r="Y407" s="18">
        <f t="shared" si="155"/>
        <v>0</v>
      </c>
      <c r="Z407" s="18">
        <f t="shared" si="155"/>
        <v>0</v>
      </c>
      <c r="AA407" s="18">
        <f t="shared" si="155"/>
        <v>0</v>
      </c>
      <c r="AB407" s="18">
        <f t="shared" si="156"/>
        <v>0</v>
      </c>
      <c r="AC407" s="18">
        <f t="shared" si="157"/>
        <v>0</v>
      </c>
      <c r="AD407" s="18">
        <f t="shared" si="158"/>
        <v>0</v>
      </c>
      <c r="AE407" s="18">
        <f t="shared" si="159"/>
        <v>0</v>
      </c>
      <c r="AF407" s="19">
        <f t="shared" si="160"/>
        <v>0</v>
      </c>
      <c r="AG407" s="20">
        <f t="shared" si="161"/>
        <v>0</v>
      </c>
      <c r="AH407" s="48">
        <f t="shared" si="162"/>
        <v>0</v>
      </c>
      <c r="AI407" s="79"/>
      <c r="AJ407" s="79"/>
    </row>
    <row r="408" spans="1:36" ht="15.75" customHeight="1" thickTop="1" thickBot="1" x14ac:dyDescent="0.3">
      <c r="A408" s="110"/>
      <c r="B408" s="44" t="str">
        <f t="shared" si="150"/>
        <v>برجاء إدخال إسم الصنف</v>
      </c>
      <c r="C408" s="26">
        <f t="shared" si="150"/>
        <v>1</v>
      </c>
      <c r="D408" s="26">
        <f t="shared" si="151"/>
        <v>0</v>
      </c>
      <c r="E408" s="26">
        <f t="shared" si="152"/>
        <v>0</v>
      </c>
      <c r="F408" s="26">
        <f t="shared" si="153"/>
        <v>0</v>
      </c>
      <c r="G408" s="26">
        <f t="shared" si="154"/>
        <v>0</v>
      </c>
      <c r="H408" s="27">
        <f t="shared" si="148"/>
        <v>0</v>
      </c>
      <c r="I408" s="28">
        <f t="shared" si="148"/>
        <v>0</v>
      </c>
      <c r="J408" s="29"/>
      <c r="K408" s="30"/>
      <c r="L408" s="27"/>
      <c r="M408" s="28"/>
      <c r="N408" s="29"/>
      <c r="O408" s="30"/>
      <c r="P408" s="27"/>
      <c r="Q408" s="28"/>
      <c r="R408" s="29"/>
      <c r="S408" s="30"/>
      <c r="T408" s="27"/>
      <c r="U408" s="28"/>
      <c r="V408" s="29"/>
      <c r="W408" s="30"/>
      <c r="X408" s="31">
        <f t="shared" si="155"/>
        <v>0</v>
      </c>
      <c r="Y408" s="32">
        <f t="shared" si="155"/>
        <v>0</v>
      </c>
      <c r="Z408" s="32">
        <f t="shared" si="155"/>
        <v>0</v>
      </c>
      <c r="AA408" s="32">
        <f t="shared" si="155"/>
        <v>0</v>
      </c>
      <c r="AB408" s="32">
        <f t="shared" si="156"/>
        <v>0</v>
      </c>
      <c r="AC408" s="32">
        <f t="shared" si="157"/>
        <v>0</v>
      </c>
      <c r="AD408" s="32">
        <f t="shared" si="158"/>
        <v>0</v>
      </c>
      <c r="AE408" s="32">
        <f t="shared" si="159"/>
        <v>0</v>
      </c>
      <c r="AF408" s="33">
        <f t="shared" si="160"/>
        <v>0</v>
      </c>
      <c r="AG408" s="34">
        <f t="shared" si="161"/>
        <v>0</v>
      </c>
      <c r="AH408" s="47">
        <f t="shared" si="162"/>
        <v>0</v>
      </c>
      <c r="AI408" s="79"/>
      <c r="AJ408" s="79"/>
    </row>
    <row r="409" spans="1:36" ht="15.75" customHeight="1" thickTop="1" thickBot="1" x14ac:dyDescent="0.3">
      <c r="A409" s="110"/>
      <c r="B409" s="3" t="str">
        <f t="shared" si="150"/>
        <v>برجاء إدخال إسم الصنف</v>
      </c>
      <c r="C409" s="4">
        <f t="shared" si="150"/>
        <v>1</v>
      </c>
      <c r="D409" s="4">
        <f t="shared" si="151"/>
        <v>0</v>
      </c>
      <c r="E409" s="4">
        <f t="shared" si="152"/>
        <v>0</v>
      </c>
      <c r="F409" s="4">
        <f t="shared" si="153"/>
        <v>0</v>
      </c>
      <c r="G409" s="4">
        <f t="shared" si="154"/>
        <v>0</v>
      </c>
      <c r="H409" s="13">
        <f t="shared" si="148"/>
        <v>0</v>
      </c>
      <c r="I409" s="14">
        <f t="shared" si="148"/>
        <v>0</v>
      </c>
      <c r="J409" s="15"/>
      <c r="K409" s="16"/>
      <c r="L409" s="13"/>
      <c r="M409" s="14"/>
      <c r="N409" s="15"/>
      <c r="O409" s="16"/>
      <c r="P409" s="13"/>
      <c r="Q409" s="14"/>
      <c r="R409" s="15"/>
      <c r="S409" s="16"/>
      <c r="T409" s="13"/>
      <c r="U409" s="14"/>
      <c r="V409" s="15"/>
      <c r="W409" s="16"/>
      <c r="X409" s="17">
        <f t="shared" si="155"/>
        <v>0</v>
      </c>
      <c r="Y409" s="18">
        <f t="shared" si="155"/>
        <v>0</v>
      </c>
      <c r="Z409" s="18">
        <f t="shared" si="155"/>
        <v>0</v>
      </c>
      <c r="AA409" s="18">
        <f t="shared" si="155"/>
        <v>0</v>
      </c>
      <c r="AB409" s="18">
        <f t="shared" si="156"/>
        <v>0</v>
      </c>
      <c r="AC409" s="18">
        <f t="shared" si="157"/>
        <v>0</v>
      </c>
      <c r="AD409" s="18">
        <f t="shared" si="158"/>
        <v>0</v>
      </c>
      <c r="AE409" s="18">
        <f t="shared" si="159"/>
        <v>0</v>
      </c>
      <c r="AF409" s="19">
        <f t="shared" si="160"/>
        <v>0</v>
      </c>
      <c r="AG409" s="20">
        <f t="shared" si="161"/>
        <v>0</v>
      </c>
      <c r="AH409" s="48">
        <f t="shared" si="162"/>
        <v>0</v>
      </c>
      <c r="AI409" s="80" t="s">
        <v>32</v>
      </c>
      <c r="AJ409" s="80"/>
    </row>
    <row r="410" spans="1:36" ht="15.75" customHeight="1" thickTop="1" thickBot="1" x14ac:dyDescent="0.3">
      <c r="A410" s="110"/>
      <c r="B410" s="44" t="str">
        <f t="shared" si="150"/>
        <v>برجاء إدخال إسم الصنف</v>
      </c>
      <c r="C410" s="26">
        <f t="shared" si="150"/>
        <v>1</v>
      </c>
      <c r="D410" s="26">
        <f t="shared" si="151"/>
        <v>0</v>
      </c>
      <c r="E410" s="26">
        <f t="shared" si="152"/>
        <v>0</v>
      </c>
      <c r="F410" s="26">
        <f t="shared" si="153"/>
        <v>0</v>
      </c>
      <c r="G410" s="26">
        <f t="shared" si="154"/>
        <v>0</v>
      </c>
      <c r="H410" s="27">
        <f t="shared" si="148"/>
        <v>0</v>
      </c>
      <c r="I410" s="28">
        <f t="shared" si="148"/>
        <v>0</v>
      </c>
      <c r="J410" s="29"/>
      <c r="K410" s="30"/>
      <c r="L410" s="27"/>
      <c r="M410" s="28"/>
      <c r="N410" s="29"/>
      <c r="O410" s="30"/>
      <c r="P410" s="27"/>
      <c r="Q410" s="28"/>
      <c r="R410" s="29"/>
      <c r="S410" s="30"/>
      <c r="T410" s="27"/>
      <c r="U410" s="28"/>
      <c r="V410" s="29"/>
      <c r="W410" s="30"/>
      <c r="X410" s="31">
        <f t="shared" si="155"/>
        <v>0</v>
      </c>
      <c r="Y410" s="32">
        <f t="shared" si="155"/>
        <v>0</v>
      </c>
      <c r="Z410" s="32">
        <f t="shared" si="155"/>
        <v>0</v>
      </c>
      <c r="AA410" s="32">
        <f t="shared" si="155"/>
        <v>0</v>
      </c>
      <c r="AB410" s="32">
        <f t="shared" si="156"/>
        <v>0</v>
      </c>
      <c r="AC410" s="32">
        <f t="shared" si="157"/>
        <v>0</v>
      </c>
      <c r="AD410" s="32">
        <f t="shared" si="158"/>
        <v>0</v>
      </c>
      <c r="AE410" s="32">
        <f t="shared" si="159"/>
        <v>0</v>
      </c>
      <c r="AF410" s="33">
        <f t="shared" si="160"/>
        <v>0</v>
      </c>
      <c r="AG410" s="34">
        <f t="shared" si="161"/>
        <v>0</v>
      </c>
      <c r="AH410" s="47">
        <f t="shared" si="162"/>
        <v>0</v>
      </c>
      <c r="AI410" s="80"/>
      <c r="AJ410" s="80"/>
    </row>
    <row r="411" spans="1:36" ht="15.75" customHeight="1" thickTop="1" thickBot="1" x14ac:dyDescent="0.3">
      <c r="A411" s="110"/>
      <c r="B411" s="3" t="str">
        <f t="shared" si="150"/>
        <v>برجاء إدخال إسم الصنف</v>
      </c>
      <c r="C411" s="4">
        <f t="shared" si="150"/>
        <v>1</v>
      </c>
      <c r="D411" s="4">
        <f t="shared" si="151"/>
        <v>0</v>
      </c>
      <c r="E411" s="4">
        <f t="shared" si="152"/>
        <v>0</v>
      </c>
      <c r="F411" s="4">
        <f t="shared" si="153"/>
        <v>0</v>
      </c>
      <c r="G411" s="4">
        <f t="shared" si="154"/>
        <v>0</v>
      </c>
      <c r="H411" s="13">
        <f t="shared" si="148"/>
        <v>0</v>
      </c>
      <c r="I411" s="14">
        <f t="shared" si="148"/>
        <v>0</v>
      </c>
      <c r="J411" s="15"/>
      <c r="K411" s="16"/>
      <c r="L411" s="13"/>
      <c r="M411" s="14"/>
      <c r="N411" s="15"/>
      <c r="O411" s="16"/>
      <c r="P411" s="13"/>
      <c r="Q411" s="14"/>
      <c r="R411" s="15"/>
      <c r="S411" s="16"/>
      <c r="T411" s="13"/>
      <c r="U411" s="14"/>
      <c r="V411" s="15"/>
      <c r="W411" s="16"/>
      <c r="X411" s="17">
        <f t="shared" si="155"/>
        <v>0</v>
      </c>
      <c r="Y411" s="18">
        <f t="shared" si="155"/>
        <v>0</v>
      </c>
      <c r="Z411" s="18">
        <f t="shared" si="155"/>
        <v>0</v>
      </c>
      <c r="AA411" s="18">
        <f t="shared" si="155"/>
        <v>0</v>
      </c>
      <c r="AB411" s="18">
        <f t="shared" si="156"/>
        <v>0</v>
      </c>
      <c r="AC411" s="18">
        <f t="shared" si="157"/>
        <v>0</v>
      </c>
      <c r="AD411" s="18">
        <f t="shared" si="158"/>
        <v>0</v>
      </c>
      <c r="AE411" s="18">
        <f t="shared" si="159"/>
        <v>0</v>
      </c>
      <c r="AF411" s="19">
        <f t="shared" si="160"/>
        <v>0</v>
      </c>
      <c r="AG411" s="20">
        <f t="shared" si="161"/>
        <v>0</v>
      </c>
      <c r="AH411" s="48">
        <f t="shared" si="162"/>
        <v>0</v>
      </c>
      <c r="AI411" s="80"/>
      <c r="AJ411" s="80"/>
    </row>
    <row r="412" spans="1:36" ht="15.75" customHeight="1" thickTop="1" thickBot="1" x14ac:dyDescent="0.3">
      <c r="A412" s="110"/>
      <c r="B412" s="44" t="str">
        <f t="shared" ref="B412:C427" si="163">B363</f>
        <v>برجاء إدخال إسم الصنف</v>
      </c>
      <c r="C412" s="26">
        <f t="shared" si="163"/>
        <v>1</v>
      </c>
      <c r="D412" s="26">
        <f t="shared" si="151"/>
        <v>0</v>
      </c>
      <c r="E412" s="26">
        <f t="shared" si="152"/>
        <v>0</v>
      </c>
      <c r="F412" s="26">
        <f t="shared" si="153"/>
        <v>0</v>
      </c>
      <c r="G412" s="26">
        <f t="shared" si="154"/>
        <v>0</v>
      </c>
      <c r="H412" s="27">
        <f t="shared" si="148"/>
        <v>0</v>
      </c>
      <c r="I412" s="28">
        <f t="shared" si="148"/>
        <v>0</v>
      </c>
      <c r="J412" s="29"/>
      <c r="K412" s="30"/>
      <c r="L412" s="27"/>
      <c r="M412" s="28"/>
      <c r="N412" s="29"/>
      <c r="O412" s="30"/>
      <c r="P412" s="27"/>
      <c r="Q412" s="28"/>
      <c r="R412" s="29"/>
      <c r="S412" s="30"/>
      <c r="T412" s="27"/>
      <c r="U412" s="28"/>
      <c r="V412" s="29"/>
      <c r="W412" s="30"/>
      <c r="X412" s="31">
        <f t="shared" ref="X412:AA427" si="164">X363</f>
        <v>0</v>
      </c>
      <c r="Y412" s="32">
        <f t="shared" si="164"/>
        <v>0</v>
      </c>
      <c r="Z412" s="32">
        <f t="shared" si="164"/>
        <v>0</v>
      </c>
      <c r="AA412" s="32">
        <f t="shared" si="164"/>
        <v>0</v>
      </c>
      <c r="AB412" s="32">
        <f t="shared" si="156"/>
        <v>0</v>
      </c>
      <c r="AC412" s="32">
        <f t="shared" si="157"/>
        <v>0</v>
      </c>
      <c r="AD412" s="32">
        <f t="shared" si="158"/>
        <v>0</v>
      </c>
      <c r="AE412" s="32">
        <f t="shared" si="159"/>
        <v>0</v>
      </c>
      <c r="AF412" s="33">
        <f t="shared" si="160"/>
        <v>0</v>
      </c>
      <c r="AG412" s="34">
        <f t="shared" si="161"/>
        <v>0</v>
      </c>
      <c r="AH412" s="47">
        <f t="shared" si="162"/>
        <v>0</v>
      </c>
      <c r="AI412" s="80"/>
      <c r="AJ412" s="80"/>
    </row>
    <row r="413" spans="1:36" ht="15.75" customHeight="1" thickTop="1" thickBot="1" x14ac:dyDescent="0.3">
      <c r="A413" s="110"/>
      <c r="B413" s="3" t="str">
        <f t="shared" si="163"/>
        <v>برجاء إدخال إسم الصنف</v>
      </c>
      <c r="C413" s="4">
        <f t="shared" si="163"/>
        <v>1</v>
      </c>
      <c r="D413" s="4">
        <f t="shared" si="151"/>
        <v>0</v>
      </c>
      <c r="E413" s="4">
        <f t="shared" si="152"/>
        <v>0</v>
      </c>
      <c r="F413" s="4">
        <f t="shared" si="153"/>
        <v>0</v>
      </c>
      <c r="G413" s="4">
        <f t="shared" si="154"/>
        <v>0</v>
      </c>
      <c r="H413" s="13">
        <f t="shared" si="148"/>
        <v>0</v>
      </c>
      <c r="I413" s="14">
        <f t="shared" si="148"/>
        <v>0</v>
      </c>
      <c r="J413" s="15"/>
      <c r="K413" s="16"/>
      <c r="L413" s="13"/>
      <c r="M413" s="14"/>
      <c r="N413" s="15"/>
      <c r="O413" s="16"/>
      <c r="P413" s="13"/>
      <c r="Q413" s="14"/>
      <c r="R413" s="15"/>
      <c r="S413" s="16"/>
      <c r="T413" s="13"/>
      <c r="U413" s="14"/>
      <c r="V413" s="15"/>
      <c r="W413" s="16"/>
      <c r="X413" s="17">
        <f t="shared" si="164"/>
        <v>0</v>
      </c>
      <c r="Y413" s="18">
        <f t="shared" si="164"/>
        <v>0</v>
      </c>
      <c r="Z413" s="18">
        <f t="shared" si="164"/>
        <v>0</v>
      </c>
      <c r="AA413" s="18">
        <f t="shared" si="164"/>
        <v>0</v>
      </c>
      <c r="AB413" s="18">
        <f t="shared" si="156"/>
        <v>0</v>
      </c>
      <c r="AC413" s="18">
        <f t="shared" si="157"/>
        <v>0</v>
      </c>
      <c r="AD413" s="18">
        <f t="shared" si="158"/>
        <v>0</v>
      </c>
      <c r="AE413" s="18">
        <f t="shared" si="159"/>
        <v>0</v>
      </c>
      <c r="AF413" s="19">
        <f t="shared" si="160"/>
        <v>0</v>
      </c>
      <c r="AG413" s="20">
        <f t="shared" si="161"/>
        <v>0</v>
      </c>
      <c r="AH413" s="48">
        <f t="shared" si="162"/>
        <v>0</v>
      </c>
      <c r="AI413" s="80"/>
      <c r="AJ413" s="80"/>
    </row>
    <row r="414" spans="1:36" ht="15.75" customHeight="1" thickTop="1" thickBot="1" x14ac:dyDescent="0.3">
      <c r="A414" s="110"/>
      <c r="B414" s="44" t="str">
        <f t="shared" si="163"/>
        <v>برجاء إدخال إسم الصنف</v>
      </c>
      <c r="C414" s="26">
        <f t="shared" si="163"/>
        <v>1</v>
      </c>
      <c r="D414" s="26">
        <f t="shared" si="151"/>
        <v>0</v>
      </c>
      <c r="E414" s="26">
        <f t="shared" si="152"/>
        <v>0</v>
      </c>
      <c r="F414" s="26">
        <f t="shared" si="153"/>
        <v>0</v>
      </c>
      <c r="G414" s="26">
        <f t="shared" si="154"/>
        <v>0</v>
      </c>
      <c r="H414" s="27">
        <f t="shared" si="148"/>
        <v>0</v>
      </c>
      <c r="I414" s="28">
        <f t="shared" si="148"/>
        <v>0</v>
      </c>
      <c r="J414" s="29"/>
      <c r="K414" s="30"/>
      <c r="L414" s="27"/>
      <c r="M414" s="28"/>
      <c r="N414" s="29"/>
      <c r="O414" s="30"/>
      <c r="P414" s="27"/>
      <c r="Q414" s="28"/>
      <c r="R414" s="29"/>
      <c r="S414" s="30"/>
      <c r="T414" s="27"/>
      <c r="U414" s="28"/>
      <c r="V414" s="29"/>
      <c r="W414" s="30"/>
      <c r="X414" s="31">
        <f t="shared" si="164"/>
        <v>0</v>
      </c>
      <c r="Y414" s="32">
        <f t="shared" si="164"/>
        <v>0</v>
      </c>
      <c r="Z414" s="32">
        <f t="shared" si="164"/>
        <v>0</v>
      </c>
      <c r="AA414" s="32">
        <f t="shared" si="164"/>
        <v>0</v>
      </c>
      <c r="AB414" s="32">
        <f t="shared" si="156"/>
        <v>0</v>
      </c>
      <c r="AC414" s="32">
        <f t="shared" si="157"/>
        <v>0</v>
      </c>
      <c r="AD414" s="32">
        <f t="shared" si="158"/>
        <v>0</v>
      </c>
      <c r="AE414" s="32">
        <f t="shared" si="159"/>
        <v>0</v>
      </c>
      <c r="AF414" s="33">
        <f t="shared" si="160"/>
        <v>0</v>
      </c>
      <c r="AG414" s="34">
        <f t="shared" si="161"/>
        <v>0</v>
      </c>
      <c r="AH414" s="47">
        <f t="shared" si="162"/>
        <v>0</v>
      </c>
      <c r="AI414" s="80"/>
      <c r="AJ414" s="80"/>
    </row>
    <row r="415" spans="1:36" ht="15.75" customHeight="1" thickTop="1" thickBot="1" x14ac:dyDescent="0.3">
      <c r="A415" s="110"/>
      <c r="B415" s="3" t="str">
        <f t="shared" si="163"/>
        <v>برجاء إدخال إسم الصنف</v>
      </c>
      <c r="C415" s="4">
        <f t="shared" si="163"/>
        <v>1</v>
      </c>
      <c r="D415" s="4">
        <f t="shared" si="151"/>
        <v>0</v>
      </c>
      <c r="E415" s="4">
        <f t="shared" si="152"/>
        <v>0</v>
      </c>
      <c r="F415" s="4">
        <f t="shared" si="153"/>
        <v>0</v>
      </c>
      <c r="G415" s="4">
        <f t="shared" si="154"/>
        <v>0</v>
      </c>
      <c r="H415" s="13">
        <f t="shared" si="148"/>
        <v>0</v>
      </c>
      <c r="I415" s="14">
        <f t="shared" si="148"/>
        <v>0</v>
      </c>
      <c r="J415" s="15"/>
      <c r="K415" s="16"/>
      <c r="L415" s="13"/>
      <c r="M415" s="14"/>
      <c r="N415" s="15"/>
      <c r="O415" s="16"/>
      <c r="P415" s="13"/>
      <c r="Q415" s="14"/>
      <c r="R415" s="15"/>
      <c r="S415" s="16"/>
      <c r="T415" s="13"/>
      <c r="U415" s="14"/>
      <c r="V415" s="15"/>
      <c r="W415" s="16"/>
      <c r="X415" s="17">
        <f t="shared" si="164"/>
        <v>0</v>
      </c>
      <c r="Y415" s="18">
        <f t="shared" si="164"/>
        <v>0</v>
      </c>
      <c r="Z415" s="18">
        <f t="shared" si="164"/>
        <v>0</v>
      </c>
      <c r="AA415" s="18">
        <f t="shared" si="164"/>
        <v>0</v>
      </c>
      <c r="AB415" s="18">
        <f t="shared" si="156"/>
        <v>0</v>
      </c>
      <c r="AC415" s="18">
        <f t="shared" si="157"/>
        <v>0</v>
      </c>
      <c r="AD415" s="18">
        <f t="shared" si="158"/>
        <v>0</v>
      </c>
      <c r="AE415" s="18">
        <f t="shared" si="159"/>
        <v>0</v>
      </c>
      <c r="AF415" s="19">
        <f t="shared" si="160"/>
        <v>0</v>
      </c>
      <c r="AG415" s="20">
        <f t="shared" si="161"/>
        <v>0</v>
      </c>
      <c r="AH415" s="48">
        <f t="shared" si="162"/>
        <v>0</v>
      </c>
      <c r="AI415" s="80"/>
      <c r="AJ415" s="80"/>
    </row>
    <row r="416" spans="1:36" ht="15.75" customHeight="1" thickTop="1" thickBot="1" x14ac:dyDescent="0.3">
      <c r="A416" s="110"/>
      <c r="B416" s="44" t="str">
        <f t="shared" si="163"/>
        <v>برجاء إدخال إسم الصنف</v>
      </c>
      <c r="C416" s="26">
        <f t="shared" si="163"/>
        <v>1</v>
      </c>
      <c r="D416" s="26">
        <f t="shared" si="151"/>
        <v>0</v>
      </c>
      <c r="E416" s="26">
        <f t="shared" si="152"/>
        <v>0</v>
      </c>
      <c r="F416" s="26">
        <f t="shared" si="153"/>
        <v>0</v>
      </c>
      <c r="G416" s="26">
        <f t="shared" si="154"/>
        <v>0</v>
      </c>
      <c r="H416" s="27">
        <f t="shared" si="148"/>
        <v>0</v>
      </c>
      <c r="I416" s="28">
        <f t="shared" si="148"/>
        <v>0</v>
      </c>
      <c r="J416" s="29"/>
      <c r="K416" s="30"/>
      <c r="L416" s="27"/>
      <c r="M416" s="28"/>
      <c r="N416" s="29"/>
      <c r="O416" s="30"/>
      <c r="P416" s="27"/>
      <c r="Q416" s="28"/>
      <c r="R416" s="29"/>
      <c r="S416" s="30"/>
      <c r="T416" s="27"/>
      <c r="U416" s="28"/>
      <c r="V416" s="29"/>
      <c r="W416" s="30"/>
      <c r="X416" s="31">
        <f t="shared" si="164"/>
        <v>0</v>
      </c>
      <c r="Y416" s="32">
        <f t="shared" si="164"/>
        <v>0</v>
      </c>
      <c r="Z416" s="32">
        <f t="shared" si="164"/>
        <v>0</v>
      </c>
      <c r="AA416" s="32">
        <f t="shared" si="164"/>
        <v>0</v>
      </c>
      <c r="AB416" s="32">
        <f t="shared" si="156"/>
        <v>0</v>
      </c>
      <c r="AC416" s="32">
        <f t="shared" si="157"/>
        <v>0</v>
      </c>
      <c r="AD416" s="32">
        <f t="shared" si="158"/>
        <v>0</v>
      </c>
      <c r="AE416" s="32">
        <f t="shared" si="159"/>
        <v>0</v>
      </c>
      <c r="AF416" s="33">
        <f t="shared" si="160"/>
        <v>0</v>
      </c>
      <c r="AG416" s="34">
        <f t="shared" si="161"/>
        <v>0</v>
      </c>
      <c r="AH416" s="47">
        <f t="shared" si="162"/>
        <v>0</v>
      </c>
      <c r="AI416" s="80"/>
      <c r="AJ416" s="80"/>
    </row>
    <row r="417" spans="1:36" ht="15.75" customHeight="1" thickTop="1" thickBot="1" x14ac:dyDescent="0.3">
      <c r="A417" s="110"/>
      <c r="B417" s="3" t="str">
        <f t="shared" si="163"/>
        <v>برجاء إدخال إسم الصنف</v>
      </c>
      <c r="C417" s="4">
        <f t="shared" si="163"/>
        <v>1</v>
      </c>
      <c r="D417" s="4">
        <f t="shared" si="151"/>
        <v>0</v>
      </c>
      <c r="E417" s="4">
        <f t="shared" si="152"/>
        <v>0</v>
      </c>
      <c r="F417" s="4">
        <f t="shared" si="153"/>
        <v>0</v>
      </c>
      <c r="G417" s="4">
        <f t="shared" si="154"/>
        <v>0</v>
      </c>
      <c r="H417" s="13">
        <f t="shared" si="148"/>
        <v>0</v>
      </c>
      <c r="I417" s="14">
        <f t="shared" si="148"/>
        <v>0</v>
      </c>
      <c r="J417" s="15"/>
      <c r="K417" s="16"/>
      <c r="L417" s="13"/>
      <c r="M417" s="14"/>
      <c r="N417" s="15"/>
      <c r="O417" s="16"/>
      <c r="P417" s="13"/>
      <c r="Q417" s="14"/>
      <c r="R417" s="15"/>
      <c r="S417" s="16"/>
      <c r="T417" s="13"/>
      <c r="U417" s="14"/>
      <c r="V417" s="15"/>
      <c r="W417" s="16"/>
      <c r="X417" s="17">
        <f t="shared" si="164"/>
        <v>0</v>
      </c>
      <c r="Y417" s="18">
        <f t="shared" si="164"/>
        <v>0</v>
      </c>
      <c r="Z417" s="18">
        <f t="shared" si="164"/>
        <v>0</v>
      </c>
      <c r="AA417" s="18">
        <f t="shared" si="164"/>
        <v>0</v>
      </c>
      <c r="AB417" s="18">
        <f t="shared" si="156"/>
        <v>0</v>
      </c>
      <c r="AC417" s="18">
        <f t="shared" si="157"/>
        <v>0</v>
      </c>
      <c r="AD417" s="18">
        <f t="shared" si="158"/>
        <v>0</v>
      </c>
      <c r="AE417" s="18">
        <f t="shared" si="159"/>
        <v>0</v>
      </c>
      <c r="AF417" s="19">
        <f t="shared" si="160"/>
        <v>0</v>
      </c>
      <c r="AG417" s="20">
        <f t="shared" si="161"/>
        <v>0</v>
      </c>
      <c r="AH417" s="48">
        <f t="shared" si="162"/>
        <v>0</v>
      </c>
      <c r="AI417" s="80">
        <f>AB440</f>
        <v>0</v>
      </c>
      <c r="AJ417" s="80"/>
    </row>
    <row r="418" spans="1:36" ht="15.75" customHeight="1" thickTop="1" thickBot="1" x14ac:dyDescent="0.3">
      <c r="A418" s="110"/>
      <c r="B418" s="44" t="str">
        <f t="shared" si="163"/>
        <v>برجاء إدخال إسم الصنف</v>
      </c>
      <c r="C418" s="26">
        <f t="shared" si="163"/>
        <v>1</v>
      </c>
      <c r="D418" s="26">
        <f t="shared" si="151"/>
        <v>0</v>
      </c>
      <c r="E418" s="26">
        <f t="shared" si="152"/>
        <v>0</v>
      </c>
      <c r="F418" s="26">
        <f t="shared" si="153"/>
        <v>0</v>
      </c>
      <c r="G418" s="26">
        <f t="shared" si="154"/>
        <v>0</v>
      </c>
      <c r="H418" s="27">
        <f t="shared" si="148"/>
        <v>0</v>
      </c>
      <c r="I418" s="28">
        <f t="shared" si="148"/>
        <v>0</v>
      </c>
      <c r="J418" s="29"/>
      <c r="K418" s="30"/>
      <c r="L418" s="27"/>
      <c r="M418" s="28"/>
      <c r="N418" s="29"/>
      <c r="O418" s="30"/>
      <c r="P418" s="27"/>
      <c r="Q418" s="28"/>
      <c r="R418" s="29"/>
      <c r="S418" s="30"/>
      <c r="T418" s="27"/>
      <c r="U418" s="28"/>
      <c r="V418" s="29"/>
      <c r="W418" s="30"/>
      <c r="X418" s="31">
        <f t="shared" si="164"/>
        <v>0</v>
      </c>
      <c r="Y418" s="32">
        <f t="shared" si="164"/>
        <v>0</v>
      </c>
      <c r="Z418" s="32">
        <f t="shared" si="164"/>
        <v>0</v>
      </c>
      <c r="AA418" s="32">
        <f t="shared" si="164"/>
        <v>0</v>
      </c>
      <c r="AB418" s="32">
        <f t="shared" si="156"/>
        <v>0</v>
      </c>
      <c r="AC418" s="32">
        <f t="shared" si="157"/>
        <v>0</v>
      </c>
      <c r="AD418" s="32">
        <f t="shared" si="158"/>
        <v>0</v>
      </c>
      <c r="AE418" s="32">
        <f t="shared" si="159"/>
        <v>0</v>
      </c>
      <c r="AF418" s="33">
        <f t="shared" si="160"/>
        <v>0</v>
      </c>
      <c r="AG418" s="34">
        <f t="shared" si="161"/>
        <v>0</v>
      </c>
      <c r="AH418" s="47">
        <f t="shared" si="162"/>
        <v>0</v>
      </c>
      <c r="AI418" s="80"/>
      <c r="AJ418" s="80"/>
    </row>
    <row r="419" spans="1:36" ht="15.75" customHeight="1" thickTop="1" thickBot="1" x14ac:dyDescent="0.3">
      <c r="A419" s="110"/>
      <c r="B419" s="3" t="str">
        <f t="shared" si="163"/>
        <v>برجاء إدخال إسم الصنف</v>
      </c>
      <c r="C419" s="4">
        <f t="shared" si="163"/>
        <v>1</v>
      </c>
      <c r="D419" s="4">
        <f t="shared" si="151"/>
        <v>0</v>
      </c>
      <c r="E419" s="4">
        <f t="shared" si="152"/>
        <v>0</v>
      </c>
      <c r="F419" s="4">
        <f t="shared" si="153"/>
        <v>0</v>
      </c>
      <c r="G419" s="4">
        <f t="shared" si="154"/>
        <v>0</v>
      </c>
      <c r="H419" s="13">
        <f t="shared" si="148"/>
        <v>0</v>
      </c>
      <c r="I419" s="14">
        <f t="shared" si="148"/>
        <v>0</v>
      </c>
      <c r="J419" s="15"/>
      <c r="K419" s="16"/>
      <c r="L419" s="13"/>
      <c r="M419" s="14"/>
      <c r="N419" s="15"/>
      <c r="O419" s="16"/>
      <c r="P419" s="13"/>
      <c r="Q419" s="14"/>
      <c r="R419" s="15"/>
      <c r="S419" s="16"/>
      <c r="T419" s="13"/>
      <c r="U419" s="14"/>
      <c r="V419" s="15"/>
      <c r="W419" s="16"/>
      <c r="X419" s="17">
        <f t="shared" si="164"/>
        <v>0</v>
      </c>
      <c r="Y419" s="18">
        <f t="shared" si="164"/>
        <v>0</v>
      </c>
      <c r="Z419" s="18">
        <f t="shared" si="164"/>
        <v>0</v>
      </c>
      <c r="AA419" s="18">
        <f t="shared" si="164"/>
        <v>0</v>
      </c>
      <c r="AB419" s="18">
        <f t="shared" si="156"/>
        <v>0</v>
      </c>
      <c r="AC419" s="18">
        <f t="shared" si="157"/>
        <v>0</v>
      </c>
      <c r="AD419" s="18">
        <f t="shared" si="158"/>
        <v>0</v>
      </c>
      <c r="AE419" s="18">
        <f t="shared" si="159"/>
        <v>0</v>
      </c>
      <c r="AF419" s="19">
        <f t="shared" si="160"/>
        <v>0</v>
      </c>
      <c r="AG419" s="20">
        <f t="shared" si="161"/>
        <v>0</v>
      </c>
      <c r="AH419" s="48">
        <f t="shared" si="162"/>
        <v>0</v>
      </c>
      <c r="AI419" s="80"/>
      <c r="AJ419" s="80"/>
    </row>
    <row r="420" spans="1:36" ht="15.75" customHeight="1" thickTop="1" thickBot="1" x14ac:dyDescent="0.3">
      <c r="A420" s="110"/>
      <c r="B420" s="44" t="str">
        <f t="shared" si="163"/>
        <v>برجاء إدخال إسم الصنف</v>
      </c>
      <c r="C420" s="26">
        <f t="shared" si="163"/>
        <v>1</v>
      </c>
      <c r="D420" s="26">
        <f t="shared" si="151"/>
        <v>0</v>
      </c>
      <c r="E420" s="26">
        <f t="shared" si="152"/>
        <v>0</v>
      </c>
      <c r="F420" s="26">
        <f t="shared" si="153"/>
        <v>0</v>
      </c>
      <c r="G420" s="26">
        <f t="shared" si="154"/>
        <v>0</v>
      </c>
      <c r="H420" s="27">
        <f t="shared" si="148"/>
        <v>0</v>
      </c>
      <c r="I420" s="28">
        <f t="shared" si="148"/>
        <v>0</v>
      </c>
      <c r="J420" s="29"/>
      <c r="K420" s="30"/>
      <c r="L420" s="27"/>
      <c r="M420" s="28"/>
      <c r="N420" s="29"/>
      <c r="O420" s="30"/>
      <c r="P420" s="27"/>
      <c r="Q420" s="28"/>
      <c r="R420" s="29"/>
      <c r="S420" s="30"/>
      <c r="T420" s="27"/>
      <c r="U420" s="28"/>
      <c r="V420" s="29"/>
      <c r="W420" s="30"/>
      <c r="X420" s="31">
        <f t="shared" si="164"/>
        <v>0</v>
      </c>
      <c r="Y420" s="32">
        <f t="shared" si="164"/>
        <v>0</v>
      </c>
      <c r="Z420" s="32">
        <f t="shared" si="164"/>
        <v>0</v>
      </c>
      <c r="AA420" s="32">
        <f t="shared" si="164"/>
        <v>0</v>
      </c>
      <c r="AB420" s="32">
        <f t="shared" si="156"/>
        <v>0</v>
      </c>
      <c r="AC420" s="32">
        <f t="shared" si="157"/>
        <v>0</v>
      </c>
      <c r="AD420" s="32">
        <f t="shared" si="158"/>
        <v>0</v>
      </c>
      <c r="AE420" s="32">
        <f t="shared" si="159"/>
        <v>0</v>
      </c>
      <c r="AF420" s="33">
        <f t="shared" si="160"/>
        <v>0</v>
      </c>
      <c r="AG420" s="34">
        <f t="shared" si="161"/>
        <v>0</v>
      </c>
      <c r="AH420" s="47">
        <f t="shared" si="162"/>
        <v>0</v>
      </c>
      <c r="AI420" s="80"/>
      <c r="AJ420" s="80"/>
    </row>
    <row r="421" spans="1:36" ht="15.75" customHeight="1" thickTop="1" thickBot="1" x14ac:dyDescent="0.3">
      <c r="A421" s="110"/>
      <c r="B421" s="3" t="str">
        <f t="shared" si="163"/>
        <v>برجاء إدخال إسم الصنف</v>
      </c>
      <c r="C421" s="4">
        <f t="shared" si="163"/>
        <v>1</v>
      </c>
      <c r="D421" s="4">
        <f t="shared" si="151"/>
        <v>0</v>
      </c>
      <c r="E421" s="4">
        <f t="shared" si="152"/>
        <v>0</v>
      </c>
      <c r="F421" s="4">
        <f t="shared" si="153"/>
        <v>0</v>
      </c>
      <c r="G421" s="4">
        <f t="shared" si="154"/>
        <v>0</v>
      </c>
      <c r="H421" s="13">
        <f t="shared" si="148"/>
        <v>0</v>
      </c>
      <c r="I421" s="14">
        <f t="shared" si="148"/>
        <v>0</v>
      </c>
      <c r="J421" s="15"/>
      <c r="K421" s="16"/>
      <c r="L421" s="13"/>
      <c r="M421" s="14"/>
      <c r="N421" s="15"/>
      <c r="O421" s="16"/>
      <c r="P421" s="13"/>
      <c r="Q421" s="14"/>
      <c r="R421" s="15"/>
      <c r="S421" s="16"/>
      <c r="T421" s="13"/>
      <c r="U421" s="14"/>
      <c r="V421" s="15"/>
      <c r="W421" s="16"/>
      <c r="X421" s="17">
        <f t="shared" si="164"/>
        <v>0</v>
      </c>
      <c r="Y421" s="18">
        <f t="shared" si="164"/>
        <v>0</v>
      </c>
      <c r="Z421" s="18">
        <f t="shared" si="164"/>
        <v>0</v>
      </c>
      <c r="AA421" s="18">
        <f t="shared" si="164"/>
        <v>0</v>
      </c>
      <c r="AB421" s="18">
        <f t="shared" si="156"/>
        <v>0</v>
      </c>
      <c r="AC421" s="18">
        <f t="shared" si="157"/>
        <v>0</v>
      </c>
      <c r="AD421" s="18">
        <f t="shared" si="158"/>
        <v>0</v>
      </c>
      <c r="AE421" s="18">
        <f t="shared" si="159"/>
        <v>0</v>
      </c>
      <c r="AF421" s="19">
        <f t="shared" si="160"/>
        <v>0</v>
      </c>
      <c r="AG421" s="20">
        <f t="shared" si="161"/>
        <v>0</v>
      </c>
      <c r="AH421" s="48">
        <f t="shared" si="162"/>
        <v>0</v>
      </c>
      <c r="AI421" s="80"/>
      <c r="AJ421" s="80"/>
    </row>
    <row r="422" spans="1:36" ht="15.75" customHeight="1" thickTop="1" thickBot="1" x14ac:dyDescent="0.3">
      <c r="A422" s="110"/>
      <c r="B422" s="44" t="str">
        <f t="shared" si="163"/>
        <v>برجاء إدخال إسم الصنف</v>
      </c>
      <c r="C422" s="26">
        <f t="shared" si="163"/>
        <v>1</v>
      </c>
      <c r="D422" s="26">
        <f t="shared" si="151"/>
        <v>0</v>
      </c>
      <c r="E422" s="26">
        <f t="shared" si="152"/>
        <v>0</v>
      </c>
      <c r="F422" s="26">
        <f t="shared" si="153"/>
        <v>0</v>
      </c>
      <c r="G422" s="26">
        <f t="shared" si="154"/>
        <v>0</v>
      </c>
      <c r="H422" s="27">
        <f t="shared" si="148"/>
        <v>0</v>
      </c>
      <c r="I422" s="28">
        <f t="shared" si="148"/>
        <v>0</v>
      </c>
      <c r="J422" s="29"/>
      <c r="K422" s="30"/>
      <c r="L422" s="27"/>
      <c r="M422" s="28"/>
      <c r="N422" s="29"/>
      <c r="O422" s="30"/>
      <c r="P422" s="27"/>
      <c r="Q422" s="28"/>
      <c r="R422" s="29"/>
      <c r="S422" s="30"/>
      <c r="T422" s="27"/>
      <c r="U422" s="28"/>
      <c r="V422" s="29"/>
      <c r="W422" s="30"/>
      <c r="X422" s="31">
        <f t="shared" si="164"/>
        <v>0</v>
      </c>
      <c r="Y422" s="32">
        <f t="shared" si="164"/>
        <v>0</v>
      </c>
      <c r="Z422" s="32">
        <f t="shared" si="164"/>
        <v>0</v>
      </c>
      <c r="AA422" s="32">
        <f t="shared" si="164"/>
        <v>0</v>
      </c>
      <c r="AB422" s="32">
        <f t="shared" si="156"/>
        <v>0</v>
      </c>
      <c r="AC422" s="32">
        <f t="shared" si="157"/>
        <v>0</v>
      </c>
      <c r="AD422" s="32">
        <f t="shared" si="158"/>
        <v>0</v>
      </c>
      <c r="AE422" s="32">
        <f t="shared" si="159"/>
        <v>0</v>
      </c>
      <c r="AF422" s="33">
        <f t="shared" si="160"/>
        <v>0</v>
      </c>
      <c r="AG422" s="34">
        <f t="shared" si="161"/>
        <v>0</v>
      </c>
      <c r="AH422" s="47">
        <f t="shared" si="162"/>
        <v>0</v>
      </c>
      <c r="AI422" s="80"/>
      <c r="AJ422" s="80"/>
    </row>
    <row r="423" spans="1:36" ht="15.75" customHeight="1" thickTop="1" thickBot="1" x14ac:dyDescent="0.3">
      <c r="A423" s="110"/>
      <c r="B423" s="3" t="str">
        <f t="shared" si="163"/>
        <v>برجاء إدخال إسم الصنف</v>
      </c>
      <c r="C423" s="4">
        <f t="shared" si="163"/>
        <v>1</v>
      </c>
      <c r="D423" s="4">
        <f t="shared" si="151"/>
        <v>0</v>
      </c>
      <c r="E423" s="4">
        <f t="shared" si="152"/>
        <v>0</v>
      </c>
      <c r="F423" s="4">
        <f t="shared" si="153"/>
        <v>0</v>
      </c>
      <c r="G423" s="4">
        <f t="shared" si="154"/>
        <v>0</v>
      </c>
      <c r="H423" s="13">
        <f t="shared" si="148"/>
        <v>0</v>
      </c>
      <c r="I423" s="14">
        <f t="shared" si="148"/>
        <v>0</v>
      </c>
      <c r="J423" s="15"/>
      <c r="K423" s="16"/>
      <c r="L423" s="13"/>
      <c r="M423" s="14"/>
      <c r="N423" s="15"/>
      <c r="O423" s="16"/>
      <c r="P423" s="13"/>
      <c r="Q423" s="14"/>
      <c r="R423" s="15"/>
      <c r="S423" s="16"/>
      <c r="T423" s="13"/>
      <c r="U423" s="14"/>
      <c r="V423" s="15"/>
      <c r="W423" s="16"/>
      <c r="X423" s="17">
        <f t="shared" si="164"/>
        <v>0</v>
      </c>
      <c r="Y423" s="18">
        <f t="shared" si="164"/>
        <v>0</v>
      </c>
      <c r="Z423" s="18">
        <f t="shared" si="164"/>
        <v>0</v>
      </c>
      <c r="AA423" s="18">
        <f t="shared" si="164"/>
        <v>0</v>
      </c>
      <c r="AB423" s="18">
        <f t="shared" si="156"/>
        <v>0</v>
      </c>
      <c r="AC423" s="18">
        <f t="shared" si="157"/>
        <v>0</v>
      </c>
      <c r="AD423" s="18">
        <f t="shared" si="158"/>
        <v>0</v>
      </c>
      <c r="AE423" s="18">
        <f t="shared" si="159"/>
        <v>0</v>
      </c>
      <c r="AF423" s="19">
        <f t="shared" si="160"/>
        <v>0</v>
      </c>
      <c r="AG423" s="20">
        <f t="shared" si="161"/>
        <v>0</v>
      </c>
      <c r="AH423" s="48">
        <f t="shared" si="162"/>
        <v>0</v>
      </c>
      <c r="AI423" s="80"/>
      <c r="AJ423" s="80"/>
    </row>
    <row r="424" spans="1:36" ht="15.75" customHeight="1" thickTop="1" thickBot="1" x14ac:dyDescent="0.3">
      <c r="A424" s="110"/>
      <c r="B424" s="44" t="str">
        <f t="shared" si="163"/>
        <v>برجاء إدخال إسم الصنف</v>
      </c>
      <c r="C424" s="26">
        <f t="shared" si="163"/>
        <v>1</v>
      </c>
      <c r="D424" s="26">
        <f t="shared" si="151"/>
        <v>0</v>
      </c>
      <c r="E424" s="26">
        <f t="shared" si="152"/>
        <v>0</v>
      </c>
      <c r="F424" s="26">
        <f t="shared" si="153"/>
        <v>0</v>
      </c>
      <c r="G424" s="26">
        <f t="shared" si="154"/>
        <v>0</v>
      </c>
      <c r="H424" s="27">
        <f t="shared" si="148"/>
        <v>0</v>
      </c>
      <c r="I424" s="28">
        <f t="shared" si="148"/>
        <v>0</v>
      </c>
      <c r="J424" s="29"/>
      <c r="K424" s="30"/>
      <c r="L424" s="27"/>
      <c r="M424" s="28"/>
      <c r="N424" s="29"/>
      <c r="O424" s="30"/>
      <c r="P424" s="27"/>
      <c r="Q424" s="28"/>
      <c r="R424" s="29"/>
      <c r="S424" s="30"/>
      <c r="T424" s="27"/>
      <c r="U424" s="28"/>
      <c r="V424" s="29"/>
      <c r="W424" s="30"/>
      <c r="X424" s="31">
        <f t="shared" si="164"/>
        <v>0</v>
      </c>
      <c r="Y424" s="32">
        <f t="shared" si="164"/>
        <v>0</v>
      </c>
      <c r="Z424" s="32">
        <f t="shared" si="164"/>
        <v>0</v>
      </c>
      <c r="AA424" s="32">
        <f t="shared" si="164"/>
        <v>0</v>
      </c>
      <c r="AB424" s="32">
        <f t="shared" si="156"/>
        <v>0</v>
      </c>
      <c r="AC424" s="32">
        <f t="shared" si="157"/>
        <v>0</v>
      </c>
      <c r="AD424" s="32">
        <f t="shared" si="158"/>
        <v>0</v>
      </c>
      <c r="AE424" s="32">
        <f t="shared" si="159"/>
        <v>0</v>
      </c>
      <c r="AF424" s="33">
        <f t="shared" si="160"/>
        <v>0</v>
      </c>
      <c r="AG424" s="34">
        <f t="shared" si="161"/>
        <v>0</v>
      </c>
      <c r="AH424" s="47">
        <f t="shared" si="162"/>
        <v>0</v>
      </c>
      <c r="AI424" s="80"/>
      <c r="AJ424" s="80"/>
    </row>
    <row r="425" spans="1:36" ht="15.75" customHeight="1" thickTop="1" thickBot="1" x14ac:dyDescent="0.3">
      <c r="A425" s="110"/>
      <c r="B425" s="3" t="str">
        <f t="shared" si="163"/>
        <v>برجاء إدخال إسم الصنف</v>
      </c>
      <c r="C425" s="4">
        <f t="shared" si="163"/>
        <v>1</v>
      </c>
      <c r="D425" s="4">
        <f t="shared" si="151"/>
        <v>0</v>
      </c>
      <c r="E425" s="4">
        <f t="shared" si="152"/>
        <v>0</v>
      </c>
      <c r="F425" s="4">
        <f t="shared" si="153"/>
        <v>0</v>
      </c>
      <c r="G425" s="4">
        <f t="shared" si="154"/>
        <v>0</v>
      </c>
      <c r="H425" s="13">
        <f t="shared" si="148"/>
        <v>0</v>
      </c>
      <c r="I425" s="14">
        <f t="shared" si="148"/>
        <v>0</v>
      </c>
      <c r="J425" s="15"/>
      <c r="K425" s="16"/>
      <c r="L425" s="13"/>
      <c r="M425" s="14"/>
      <c r="N425" s="15"/>
      <c r="O425" s="16"/>
      <c r="P425" s="13"/>
      <c r="Q425" s="14"/>
      <c r="R425" s="15"/>
      <c r="S425" s="16"/>
      <c r="T425" s="13"/>
      <c r="U425" s="14"/>
      <c r="V425" s="15"/>
      <c r="W425" s="16"/>
      <c r="X425" s="17">
        <f t="shared" si="164"/>
        <v>0</v>
      </c>
      <c r="Y425" s="18">
        <f t="shared" si="164"/>
        <v>0</v>
      </c>
      <c r="Z425" s="18">
        <f t="shared" si="164"/>
        <v>0</v>
      </c>
      <c r="AA425" s="18">
        <f t="shared" si="164"/>
        <v>0</v>
      </c>
      <c r="AB425" s="18">
        <f t="shared" si="156"/>
        <v>0</v>
      </c>
      <c r="AC425" s="18">
        <f t="shared" si="157"/>
        <v>0</v>
      </c>
      <c r="AD425" s="18">
        <f t="shared" si="158"/>
        <v>0</v>
      </c>
      <c r="AE425" s="18">
        <f t="shared" si="159"/>
        <v>0</v>
      </c>
      <c r="AF425" s="19">
        <f t="shared" si="160"/>
        <v>0</v>
      </c>
      <c r="AG425" s="20">
        <f t="shared" si="161"/>
        <v>0</v>
      </c>
      <c r="AH425" s="48">
        <f t="shared" si="162"/>
        <v>0</v>
      </c>
      <c r="AI425" s="80" t="s">
        <v>33</v>
      </c>
      <c r="AJ425" s="80"/>
    </row>
    <row r="426" spans="1:36" ht="15.75" customHeight="1" thickTop="1" thickBot="1" x14ac:dyDescent="0.3">
      <c r="A426" s="110"/>
      <c r="B426" s="44" t="str">
        <f t="shared" si="163"/>
        <v>برجاء إدخال إسم الصنف</v>
      </c>
      <c r="C426" s="26">
        <f t="shared" si="163"/>
        <v>1</v>
      </c>
      <c r="D426" s="26">
        <f t="shared" si="151"/>
        <v>0</v>
      </c>
      <c r="E426" s="26">
        <f t="shared" si="152"/>
        <v>0</v>
      </c>
      <c r="F426" s="26">
        <f t="shared" si="153"/>
        <v>0</v>
      </c>
      <c r="G426" s="26">
        <f t="shared" si="154"/>
        <v>0</v>
      </c>
      <c r="H426" s="27">
        <f t="shared" si="148"/>
        <v>0</v>
      </c>
      <c r="I426" s="28">
        <f t="shared" si="148"/>
        <v>0</v>
      </c>
      <c r="J426" s="29"/>
      <c r="K426" s="30"/>
      <c r="L426" s="27"/>
      <c r="M426" s="28"/>
      <c r="N426" s="29"/>
      <c r="O426" s="30"/>
      <c r="P426" s="27"/>
      <c r="Q426" s="28"/>
      <c r="R426" s="29"/>
      <c r="S426" s="30"/>
      <c r="T426" s="27"/>
      <c r="U426" s="28"/>
      <c r="V426" s="29"/>
      <c r="W426" s="30"/>
      <c r="X426" s="31">
        <f t="shared" si="164"/>
        <v>0</v>
      </c>
      <c r="Y426" s="32">
        <f t="shared" si="164"/>
        <v>0</v>
      </c>
      <c r="Z426" s="32">
        <f t="shared" si="164"/>
        <v>0</v>
      </c>
      <c r="AA426" s="32">
        <f t="shared" si="164"/>
        <v>0</v>
      </c>
      <c r="AB426" s="32">
        <f t="shared" si="156"/>
        <v>0</v>
      </c>
      <c r="AC426" s="32">
        <f t="shared" si="157"/>
        <v>0</v>
      </c>
      <c r="AD426" s="32">
        <f t="shared" si="158"/>
        <v>0</v>
      </c>
      <c r="AE426" s="32">
        <f t="shared" si="159"/>
        <v>0</v>
      </c>
      <c r="AF426" s="33">
        <f t="shared" si="160"/>
        <v>0</v>
      </c>
      <c r="AG426" s="34">
        <f t="shared" si="161"/>
        <v>0</v>
      </c>
      <c r="AH426" s="47">
        <f t="shared" si="162"/>
        <v>0</v>
      </c>
      <c r="AI426" s="80"/>
      <c r="AJ426" s="80"/>
    </row>
    <row r="427" spans="1:36" ht="15.75" customHeight="1" thickTop="1" thickBot="1" x14ac:dyDescent="0.3">
      <c r="A427" s="110"/>
      <c r="B427" s="3" t="str">
        <f t="shared" si="163"/>
        <v>برجاء إدخال إسم الصنف</v>
      </c>
      <c r="C427" s="4">
        <f t="shared" si="163"/>
        <v>1</v>
      </c>
      <c r="D427" s="4">
        <f t="shared" si="151"/>
        <v>0</v>
      </c>
      <c r="E427" s="4">
        <f t="shared" si="152"/>
        <v>0</v>
      </c>
      <c r="F427" s="4">
        <f t="shared" si="153"/>
        <v>0</v>
      </c>
      <c r="G427" s="4">
        <f t="shared" si="154"/>
        <v>0</v>
      </c>
      <c r="H427" s="13">
        <f t="shared" si="148"/>
        <v>0</v>
      </c>
      <c r="I427" s="14">
        <f t="shared" si="148"/>
        <v>0</v>
      </c>
      <c r="J427" s="15"/>
      <c r="K427" s="16"/>
      <c r="L427" s="13"/>
      <c r="M427" s="14"/>
      <c r="N427" s="15"/>
      <c r="O427" s="16"/>
      <c r="P427" s="13"/>
      <c r="Q427" s="14"/>
      <c r="R427" s="15"/>
      <c r="S427" s="16"/>
      <c r="T427" s="13"/>
      <c r="U427" s="14"/>
      <c r="V427" s="15"/>
      <c r="W427" s="16"/>
      <c r="X427" s="17">
        <f t="shared" si="164"/>
        <v>0</v>
      </c>
      <c r="Y427" s="18">
        <f t="shared" si="164"/>
        <v>0</v>
      </c>
      <c r="Z427" s="18">
        <f t="shared" si="164"/>
        <v>0</v>
      </c>
      <c r="AA427" s="18">
        <f t="shared" si="164"/>
        <v>0</v>
      </c>
      <c r="AB427" s="18">
        <f t="shared" si="156"/>
        <v>0</v>
      </c>
      <c r="AC427" s="18">
        <f t="shared" si="157"/>
        <v>0</v>
      </c>
      <c r="AD427" s="18">
        <f t="shared" si="158"/>
        <v>0</v>
      </c>
      <c r="AE427" s="18">
        <f t="shared" si="159"/>
        <v>0</v>
      </c>
      <c r="AF427" s="19">
        <f t="shared" si="160"/>
        <v>0</v>
      </c>
      <c r="AG427" s="20">
        <f t="shared" si="161"/>
        <v>0</v>
      </c>
      <c r="AH427" s="48">
        <f t="shared" si="162"/>
        <v>0</v>
      </c>
      <c r="AI427" s="80"/>
      <c r="AJ427" s="80"/>
    </row>
    <row r="428" spans="1:36" ht="15.75" customHeight="1" thickTop="1" thickBot="1" x14ac:dyDescent="0.3">
      <c r="A428" s="110"/>
      <c r="B428" s="44" t="str">
        <f t="shared" ref="B428:C434" si="165">B379</f>
        <v>برجاء إدخال إسم الصنف</v>
      </c>
      <c r="C428" s="26">
        <f t="shared" si="165"/>
        <v>1</v>
      </c>
      <c r="D428" s="26">
        <f t="shared" si="151"/>
        <v>0</v>
      </c>
      <c r="E428" s="26">
        <f t="shared" si="152"/>
        <v>0</v>
      </c>
      <c r="F428" s="26">
        <f t="shared" si="153"/>
        <v>0</v>
      </c>
      <c r="G428" s="26">
        <f t="shared" si="154"/>
        <v>0</v>
      </c>
      <c r="H428" s="27">
        <f t="shared" si="148"/>
        <v>0</v>
      </c>
      <c r="I428" s="28">
        <f t="shared" si="148"/>
        <v>0</v>
      </c>
      <c r="J428" s="29"/>
      <c r="K428" s="30"/>
      <c r="L428" s="27"/>
      <c r="M428" s="28"/>
      <c r="N428" s="29"/>
      <c r="O428" s="30"/>
      <c r="P428" s="27"/>
      <c r="Q428" s="28"/>
      <c r="R428" s="29"/>
      <c r="S428" s="30"/>
      <c r="T428" s="27"/>
      <c r="U428" s="28"/>
      <c r="V428" s="29"/>
      <c r="W428" s="30"/>
      <c r="X428" s="31">
        <f t="shared" ref="X428:AA434" si="166">X379</f>
        <v>0</v>
      </c>
      <c r="Y428" s="32">
        <f t="shared" si="166"/>
        <v>0</v>
      </c>
      <c r="Z428" s="32">
        <f t="shared" si="166"/>
        <v>0</v>
      </c>
      <c r="AA428" s="32">
        <f t="shared" si="166"/>
        <v>0</v>
      </c>
      <c r="AB428" s="32">
        <f t="shared" si="156"/>
        <v>0</v>
      </c>
      <c r="AC428" s="32">
        <f t="shared" si="157"/>
        <v>0</v>
      </c>
      <c r="AD428" s="32">
        <f t="shared" si="158"/>
        <v>0</v>
      </c>
      <c r="AE428" s="32">
        <f t="shared" si="159"/>
        <v>0</v>
      </c>
      <c r="AF428" s="33">
        <f t="shared" si="160"/>
        <v>0</v>
      </c>
      <c r="AG428" s="34">
        <f t="shared" si="161"/>
        <v>0</v>
      </c>
      <c r="AH428" s="47">
        <f t="shared" si="162"/>
        <v>0</v>
      </c>
      <c r="AI428" s="80"/>
      <c r="AJ428" s="80"/>
    </row>
    <row r="429" spans="1:36" ht="15.75" customHeight="1" thickTop="1" thickBot="1" x14ac:dyDescent="0.3">
      <c r="A429" s="110"/>
      <c r="B429" s="3" t="str">
        <f t="shared" si="165"/>
        <v>برجاء إدخال إسم الصنف</v>
      </c>
      <c r="C429" s="4">
        <f t="shared" si="165"/>
        <v>1</v>
      </c>
      <c r="D429" s="4">
        <f t="shared" si="151"/>
        <v>0</v>
      </c>
      <c r="E429" s="4">
        <f t="shared" si="152"/>
        <v>0</v>
      </c>
      <c r="F429" s="4">
        <f t="shared" si="153"/>
        <v>0</v>
      </c>
      <c r="G429" s="4">
        <f t="shared" si="154"/>
        <v>0</v>
      </c>
      <c r="H429" s="13">
        <f t="shared" si="148"/>
        <v>0</v>
      </c>
      <c r="I429" s="14">
        <f t="shared" si="148"/>
        <v>0</v>
      </c>
      <c r="J429" s="15"/>
      <c r="K429" s="16"/>
      <c r="L429" s="13"/>
      <c r="M429" s="14"/>
      <c r="N429" s="15"/>
      <c r="O429" s="16"/>
      <c r="P429" s="13"/>
      <c r="Q429" s="14"/>
      <c r="R429" s="15"/>
      <c r="S429" s="16"/>
      <c r="T429" s="13"/>
      <c r="U429" s="14"/>
      <c r="V429" s="15"/>
      <c r="W429" s="16"/>
      <c r="X429" s="17">
        <f t="shared" si="166"/>
        <v>0</v>
      </c>
      <c r="Y429" s="18">
        <f t="shared" si="166"/>
        <v>0</v>
      </c>
      <c r="Z429" s="18">
        <f t="shared" si="166"/>
        <v>0</v>
      </c>
      <c r="AA429" s="18">
        <f t="shared" si="166"/>
        <v>0</v>
      </c>
      <c r="AB429" s="18">
        <f t="shared" si="156"/>
        <v>0</v>
      </c>
      <c r="AC429" s="18">
        <f t="shared" si="157"/>
        <v>0</v>
      </c>
      <c r="AD429" s="18">
        <f t="shared" si="158"/>
        <v>0</v>
      </c>
      <c r="AE429" s="18">
        <f t="shared" si="159"/>
        <v>0</v>
      </c>
      <c r="AF429" s="19">
        <f t="shared" si="160"/>
        <v>0</v>
      </c>
      <c r="AG429" s="20">
        <f t="shared" si="161"/>
        <v>0</v>
      </c>
      <c r="AH429" s="48">
        <f t="shared" si="162"/>
        <v>0</v>
      </c>
      <c r="AI429" s="80"/>
      <c r="AJ429" s="80"/>
    </row>
    <row r="430" spans="1:36" ht="15.75" customHeight="1" thickTop="1" thickBot="1" x14ac:dyDescent="0.3">
      <c r="A430" s="110"/>
      <c r="B430" s="44" t="str">
        <f t="shared" si="165"/>
        <v>برجاء إدخال إسم الصنف</v>
      </c>
      <c r="C430" s="26">
        <f t="shared" si="165"/>
        <v>1</v>
      </c>
      <c r="D430" s="26">
        <f t="shared" si="151"/>
        <v>0</v>
      </c>
      <c r="E430" s="26">
        <f t="shared" si="152"/>
        <v>0</v>
      </c>
      <c r="F430" s="26">
        <f t="shared" si="153"/>
        <v>0</v>
      </c>
      <c r="G430" s="26">
        <f t="shared" si="154"/>
        <v>0</v>
      </c>
      <c r="H430" s="27">
        <f t="shared" si="148"/>
        <v>0</v>
      </c>
      <c r="I430" s="28">
        <f t="shared" si="148"/>
        <v>0</v>
      </c>
      <c r="J430" s="29"/>
      <c r="K430" s="30"/>
      <c r="L430" s="27"/>
      <c r="M430" s="28"/>
      <c r="N430" s="29"/>
      <c r="O430" s="30"/>
      <c r="P430" s="27"/>
      <c r="Q430" s="28"/>
      <c r="R430" s="29"/>
      <c r="S430" s="30"/>
      <c r="T430" s="27"/>
      <c r="U430" s="28"/>
      <c r="V430" s="29"/>
      <c r="W430" s="30"/>
      <c r="X430" s="31">
        <f t="shared" si="166"/>
        <v>0</v>
      </c>
      <c r="Y430" s="32">
        <f t="shared" si="166"/>
        <v>0</v>
      </c>
      <c r="Z430" s="32">
        <f t="shared" si="166"/>
        <v>0</v>
      </c>
      <c r="AA430" s="32">
        <f t="shared" si="166"/>
        <v>0</v>
      </c>
      <c r="AB430" s="32">
        <f t="shared" si="156"/>
        <v>0</v>
      </c>
      <c r="AC430" s="32">
        <f t="shared" si="157"/>
        <v>0</v>
      </c>
      <c r="AD430" s="32">
        <f t="shared" si="158"/>
        <v>0</v>
      </c>
      <c r="AE430" s="32">
        <f t="shared" si="159"/>
        <v>0</v>
      </c>
      <c r="AF430" s="33">
        <f t="shared" si="160"/>
        <v>0</v>
      </c>
      <c r="AG430" s="34">
        <f t="shared" si="161"/>
        <v>0</v>
      </c>
      <c r="AH430" s="47">
        <f t="shared" si="162"/>
        <v>0</v>
      </c>
      <c r="AI430" s="80"/>
      <c r="AJ430" s="80"/>
    </row>
    <row r="431" spans="1:36" ht="15.75" customHeight="1" thickTop="1" thickBot="1" x14ac:dyDescent="0.3">
      <c r="A431" s="110"/>
      <c r="B431" s="3" t="str">
        <f t="shared" si="165"/>
        <v>برجاء إدخال إسم الصنف</v>
      </c>
      <c r="C431" s="4">
        <f t="shared" si="165"/>
        <v>1</v>
      </c>
      <c r="D431" s="4">
        <f t="shared" si="151"/>
        <v>0</v>
      </c>
      <c r="E431" s="4">
        <f t="shared" si="152"/>
        <v>0</v>
      </c>
      <c r="F431" s="4">
        <f t="shared" si="153"/>
        <v>0</v>
      </c>
      <c r="G431" s="4">
        <f t="shared" si="154"/>
        <v>0</v>
      </c>
      <c r="H431" s="13">
        <f t="shared" si="148"/>
        <v>0</v>
      </c>
      <c r="I431" s="14">
        <f t="shared" si="148"/>
        <v>0</v>
      </c>
      <c r="J431" s="15"/>
      <c r="K431" s="16"/>
      <c r="L431" s="13"/>
      <c r="M431" s="14"/>
      <c r="N431" s="15"/>
      <c r="O431" s="16"/>
      <c r="P431" s="13"/>
      <c r="Q431" s="14"/>
      <c r="R431" s="15"/>
      <c r="S431" s="16"/>
      <c r="T431" s="13"/>
      <c r="U431" s="14"/>
      <c r="V431" s="15"/>
      <c r="W431" s="16"/>
      <c r="X431" s="17">
        <f t="shared" si="166"/>
        <v>0</v>
      </c>
      <c r="Y431" s="18">
        <f t="shared" si="166"/>
        <v>0</v>
      </c>
      <c r="Z431" s="18">
        <f t="shared" si="166"/>
        <v>0</v>
      </c>
      <c r="AA431" s="18">
        <f t="shared" si="166"/>
        <v>0</v>
      </c>
      <c r="AB431" s="18">
        <f t="shared" si="156"/>
        <v>0</v>
      </c>
      <c r="AC431" s="18">
        <f t="shared" si="157"/>
        <v>0</v>
      </c>
      <c r="AD431" s="18">
        <f t="shared" si="158"/>
        <v>0</v>
      </c>
      <c r="AE431" s="18">
        <f t="shared" si="159"/>
        <v>0</v>
      </c>
      <c r="AF431" s="19">
        <f t="shared" si="160"/>
        <v>0</v>
      </c>
      <c r="AG431" s="20">
        <f t="shared" si="161"/>
        <v>0</v>
      </c>
      <c r="AH431" s="48">
        <f t="shared" si="162"/>
        <v>0</v>
      </c>
      <c r="AI431" s="80"/>
      <c r="AJ431" s="80"/>
    </row>
    <row r="432" spans="1:36" ht="15.75" customHeight="1" thickTop="1" thickBot="1" x14ac:dyDescent="0.3">
      <c r="A432" s="110"/>
      <c r="B432" s="44" t="str">
        <f t="shared" si="165"/>
        <v>برجاء إدخال إسم الصنف</v>
      </c>
      <c r="C432" s="26">
        <f t="shared" si="165"/>
        <v>1</v>
      </c>
      <c r="D432" s="26">
        <f t="shared" si="151"/>
        <v>0</v>
      </c>
      <c r="E432" s="26">
        <f t="shared" si="152"/>
        <v>0</v>
      </c>
      <c r="F432" s="26">
        <f t="shared" si="153"/>
        <v>0</v>
      </c>
      <c r="G432" s="26">
        <f t="shared" si="154"/>
        <v>0</v>
      </c>
      <c r="H432" s="27">
        <f t="shared" si="148"/>
        <v>0</v>
      </c>
      <c r="I432" s="28">
        <f t="shared" si="148"/>
        <v>0</v>
      </c>
      <c r="J432" s="29"/>
      <c r="K432" s="30"/>
      <c r="L432" s="27"/>
      <c r="M432" s="28"/>
      <c r="N432" s="29"/>
      <c r="O432" s="30"/>
      <c r="P432" s="27"/>
      <c r="Q432" s="28"/>
      <c r="R432" s="29"/>
      <c r="S432" s="30"/>
      <c r="T432" s="27"/>
      <c r="U432" s="28"/>
      <c r="V432" s="29"/>
      <c r="W432" s="30"/>
      <c r="X432" s="31">
        <f t="shared" si="166"/>
        <v>0</v>
      </c>
      <c r="Y432" s="32">
        <f t="shared" si="166"/>
        <v>0</v>
      </c>
      <c r="Z432" s="32">
        <f t="shared" si="166"/>
        <v>0</v>
      </c>
      <c r="AA432" s="32">
        <f t="shared" si="166"/>
        <v>0</v>
      </c>
      <c r="AB432" s="32">
        <f t="shared" si="156"/>
        <v>0</v>
      </c>
      <c r="AC432" s="32">
        <f t="shared" si="157"/>
        <v>0</v>
      </c>
      <c r="AD432" s="32">
        <f t="shared" si="158"/>
        <v>0</v>
      </c>
      <c r="AE432" s="32">
        <f t="shared" si="159"/>
        <v>0</v>
      </c>
      <c r="AF432" s="33">
        <f t="shared" si="160"/>
        <v>0</v>
      </c>
      <c r="AG432" s="34">
        <f t="shared" si="161"/>
        <v>0</v>
      </c>
      <c r="AH432" s="47">
        <f t="shared" si="162"/>
        <v>0</v>
      </c>
      <c r="AI432" s="80"/>
      <c r="AJ432" s="80"/>
    </row>
    <row r="433" spans="1:36" ht="15.75" customHeight="1" thickTop="1" thickBot="1" x14ac:dyDescent="0.3">
      <c r="A433" s="110"/>
      <c r="B433" s="3" t="str">
        <f t="shared" si="165"/>
        <v>برجاء إدخال إسم الصنف</v>
      </c>
      <c r="C433" s="4">
        <f t="shared" si="165"/>
        <v>1</v>
      </c>
      <c r="D433" s="4">
        <f t="shared" si="151"/>
        <v>0</v>
      </c>
      <c r="E433" s="4">
        <f t="shared" si="152"/>
        <v>0</v>
      </c>
      <c r="F433" s="4">
        <f t="shared" si="153"/>
        <v>0</v>
      </c>
      <c r="G433" s="4">
        <f t="shared" si="154"/>
        <v>0</v>
      </c>
      <c r="H433" s="13">
        <f t="shared" si="148"/>
        <v>0</v>
      </c>
      <c r="I433" s="14">
        <f t="shared" si="148"/>
        <v>0</v>
      </c>
      <c r="J433" s="15"/>
      <c r="K433" s="16"/>
      <c r="L433" s="13"/>
      <c r="M433" s="14"/>
      <c r="N433" s="15"/>
      <c r="O433" s="16"/>
      <c r="P433" s="13"/>
      <c r="Q433" s="14"/>
      <c r="R433" s="15"/>
      <c r="S433" s="16"/>
      <c r="T433" s="13"/>
      <c r="U433" s="14"/>
      <c r="V433" s="15"/>
      <c r="W433" s="16"/>
      <c r="X433" s="17">
        <f t="shared" si="166"/>
        <v>0</v>
      </c>
      <c r="Y433" s="18">
        <f t="shared" si="166"/>
        <v>0</v>
      </c>
      <c r="Z433" s="18">
        <f t="shared" si="166"/>
        <v>0</v>
      </c>
      <c r="AA433" s="18">
        <f t="shared" si="166"/>
        <v>0</v>
      </c>
      <c r="AB433" s="18">
        <f t="shared" si="156"/>
        <v>0</v>
      </c>
      <c r="AC433" s="18">
        <f t="shared" si="157"/>
        <v>0</v>
      </c>
      <c r="AD433" s="18">
        <f t="shared" si="158"/>
        <v>0</v>
      </c>
      <c r="AE433" s="18">
        <f t="shared" si="159"/>
        <v>0</v>
      </c>
      <c r="AF433" s="19">
        <f t="shared" si="160"/>
        <v>0</v>
      </c>
      <c r="AG433" s="20">
        <f t="shared" si="161"/>
        <v>0</v>
      </c>
      <c r="AH433" s="48">
        <f t="shared" si="162"/>
        <v>0</v>
      </c>
      <c r="AI433" s="80">
        <f>AI417-AI401</f>
        <v>0</v>
      </c>
      <c r="AJ433" s="80"/>
    </row>
    <row r="434" spans="1:36" ht="15.75" customHeight="1" thickTop="1" thickBot="1" x14ac:dyDescent="0.3">
      <c r="A434" s="110"/>
      <c r="B434" s="45" t="str">
        <f t="shared" si="165"/>
        <v>برجاء إدخال إسم الصنف</v>
      </c>
      <c r="C434" s="35">
        <f t="shared" si="165"/>
        <v>1</v>
      </c>
      <c r="D434" s="35">
        <f t="shared" si="151"/>
        <v>0</v>
      </c>
      <c r="E434" s="35">
        <f t="shared" si="152"/>
        <v>0</v>
      </c>
      <c r="F434" s="35">
        <f t="shared" si="153"/>
        <v>0</v>
      </c>
      <c r="G434" s="35">
        <f t="shared" si="154"/>
        <v>0</v>
      </c>
      <c r="H434" s="36">
        <f t="shared" si="148"/>
        <v>0</v>
      </c>
      <c r="I434" s="37">
        <f t="shared" si="148"/>
        <v>0</v>
      </c>
      <c r="J434" s="38"/>
      <c r="K434" s="39"/>
      <c r="L434" s="36"/>
      <c r="M434" s="37"/>
      <c r="N434" s="38"/>
      <c r="O434" s="39"/>
      <c r="P434" s="36"/>
      <c r="Q434" s="37"/>
      <c r="R434" s="38"/>
      <c r="S434" s="39"/>
      <c r="T434" s="36"/>
      <c r="U434" s="37"/>
      <c r="V434" s="38"/>
      <c r="W434" s="39"/>
      <c r="X434" s="40">
        <f t="shared" si="166"/>
        <v>0</v>
      </c>
      <c r="Y434" s="41">
        <f t="shared" si="166"/>
        <v>0</v>
      </c>
      <c r="Z434" s="41">
        <f t="shared" si="166"/>
        <v>0</v>
      </c>
      <c r="AA434" s="41">
        <f t="shared" si="166"/>
        <v>0</v>
      </c>
      <c r="AB434" s="41">
        <f t="shared" si="156"/>
        <v>0</v>
      </c>
      <c r="AC434" s="41">
        <f t="shared" si="157"/>
        <v>0</v>
      </c>
      <c r="AD434" s="41">
        <f t="shared" si="158"/>
        <v>0</v>
      </c>
      <c r="AE434" s="41">
        <f t="shared" si="159"/>
        <v>0</v>
      </c>
      <c r="AF434" s="42">
        <f t="shared" si="160"/>
        <v>0</v>
      </c>
      <c r="AG434" s="43">
        <f t="shared" si="161"/>
        <v>0</v>
      </c>
      <c r="AH434" s="49">
        <f t="shared" si="162"/>
        <v>0</v>
      </c>
      <c r="AI434" s="80"/>
      <c r="AJ434" s="80"/>
    </row>
    <row r="435" spans="1:36" ht="20.25" thickTop="1" thickBot="1" x14ac:dyDescent="0.3">
      <c r="A435" s="81" t="s">
        <v>26</v>
      </c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>
        <f>SUM(AB395:AB434)</f>
        <v>0</v>
      </c>
      <c r="AC435" s="81"/>
      <c r="AD435" s="81"/>
      <c r="AE435" s="81"/>
      <c r="AF435" s="81"/>
      <c r="AG435" s="81"/>
      <c r="AH435" s="81"/>
      <c r="AI435" s="80"/>
      <c r="AJ435" s="80"/>
    </row>
    <row r="436" spans="1:36" ht="20.25" thickTop="1" thickBot="1" x14ac:dyDescent="0.3">
      <c r="A436" s="75" t="s">
        <v>27</v>
      </c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>
        <f>SUM(AC395:AC434)</f>
        <v>0</v>
      </c>
      <c r="AC436" s="75"/>
      <c r="AD436" s="75"/>
      <c r="AE436" s="75"/>
      <c r="AF436" s="75"/>
      <c r="AG436" s="75"/>
      <c r="AH436" s="75"/>
      <c r="AI436" s="80"/>
      <c r="AJ436" s="80"/>
    </row>
    <row r="437" spans="1:36" ht="20.25" thickTop="1" thickBot="1" x14ac:dyDescent="0.3">
      <c r="A437" s="82" t="s">
        <v>28</v>
      </c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>
        <f>SUM(AD395:AD434)</f>
        <v>0</v>
      </c>
      <c r="AC437" s="82"/>
      <c r="AD437" s="82"/>
      <c r="AE437" s="82"/>
      <c r="AF437" s="82"/>
      <c r="AG437" s="82"/>
      <c r="AH437" s="82"/>
      <c r="AI437" s="80"/>
      <c r="AJ437" s="80"/>
    </row>
    <row r="438" spans="1:36" ht="20.25" thickTop="1" thickBot="1" x14ac:dyDescent="0.3">
      <c r="A438" s="75" t="s">
        <v>29</v>
      </c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>
        <f>SUM(AE395:AE434)</f>
        <v>0</v>
      </c>
      <c r="AC438" s="75"/>
      <c r="AD438" s="75"/>
      <c r="AE438" s="75"/>
      <c r="AF438" s="75"/>
      <c r="AG438" s="75"/>
      <c r="AH438" s="75"/>
      <c r="AI438" s="80"/>
      <c r="AJ438" s="80"/>
    </row>
    <row r="439" spans="1:36" ht="20.25" thickTop="1" thickBot="1" x14ac:dyDescent="0.3">
      <c r="A439" s="82" t="s">
        <v>30</v>
      </c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0"/>
      <c r="AJ439" s="80"/>
    </row>
    <row r="440" spans="1:36" ht="15.75" customHeight="1" thickTop="1" thickBot="1" x14ac:dyDescent="0.3">
      <c r="A440" s="75" t="s">
        <v>31</v>
      </c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>
        <f>AB435+AB436+AB437+AB438-AB439</f>
        <v>0</v>
      </c>
      <c r="AC440" s="75"/>
      <c r="AD440" s="75"/>
      <c r="AE440" s="75"/>
      <c r="AF440" s="75"/>
      <c r="AG440" s="75"/>
      <c r="AH440" s="75"/>
      <c r="AI440" s="80"/>
      <c r="AJ440" s="80"/>
    </row>
    <row r="441" spans="1:36" ht="15.75" customHeight="1" thickTop="1" thickBot="1" x14ac:dyDescent="0.3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80"/>
      <c r="AJ441" s="80"/>
    </row>
    <row r="442" spans="1:36" ht="15.75" customHeight="1" thickTop="1" thickBot="1" x14ac:dyDescent="0.3">
      <c r="A442" s="110">
        <v>10</v>
      </c>
      <c r="B442" s="86" t="s">
        <v>0</v>
      </c>
      <c r="C442" s="88" t="s">
        <v>1</v>
      </c>
      <c r="D442" s="88" t="s">
        <v>21</v>
      </c>
      <c r="E442" s="88" t="s">
        <v>22</v>
      </c>
      <c r="F442" s="88" t="s">
        <v>23</v>
      </c>
      <c r="G442" s="88" t="s">
        <v>24</v>
      </c>
      <c r="H442" s="86" t="s">
        <v>2</v>
      </c>
      <c r="I442" s="106"/>
      <c r="J442" s="88" t="s">
        <v>3</v>
      </c>
      <c r="K442" s="88"/>
      <c r="L442" s="86" t="s">
        <v>4</v>
      </c>
      <c r="M442" s="106"/>
      <c r="N442" s="88" t="s">
        <v>5</v>
      </c>
      <c r="O442" s="88"/>
      <c r="P442" s="86" t="s">
        <v>6</v>
      </c>
      <c r="Q442" s="106"/>
      <c r="R442" s="88" t="s">
        <v>7</v>
      </c>
      <c r="S442" s="88"/>
      <c r="T442" s="86" t="s">
        <v>8</v>
      </c>
      <c r="U442" s="106"/>
      <c r="V442" s="88" t="s">
        <v>9</v>
      </c>
      <c r="W442" s="88"/>
      <c r="X442" s="107" t="s">
        <v>10</v>
      </c>
      <c r="Y442" s="107" t="s">
        <v>11</v>
      </c>
      <c r="Z442" s="107" t="s">
        <v>12</v>
      </c>
      <c r="AA442" s="107" t="s">
        <v>13</v>
      </c>
      <c r="AB442" s="107" t="s">
        <v>14</v>
      </c>
      <c r="AC442" s="107" t="s">
        <v>15</v>
      </c>
      <c r="AD442" s="107" t="s">
        <v>16</v>
      </c>
      <c r="AE442" s="107" t="s">
        <v>17</v>
      </c>
      <c r="AF442" s="107" t="s">
        <v>25</v>
      </c>
      <c r="AG442" s="108" t="s">
        <v>18</v>
      </c>
      <c r="AH442" s="109"/>
      <c r="AI442" s="80" t="s">
        <v>34</v>
      </c>
      <c r="AJ442" s="80"/>
    </row>
    <row r="443" spans="1:36" ht="15.75" customHeight="1" thickTop="1" thickBot="1" x14ac:dyDescent="0.3">
      <c r="A443" s="110"/>
      <c r="B443" s="86"/>
      <c r="C443" s="88"/>
      <c r="D443" s="88"/>
      <c r="E443" s="88"/>
      <c r="F443" s="88"/>
      <c r="G443" s="88"/>
      <c r="H443" s="21" t="s">
        <v>20</v>
      </c>
      <c r="I443" s="22" t="s">
        <v>19</v>
      </c>
      <c r="J443" s="23" t="s">
        <v>20</v>
      </c>
      <c r="K443" s="23" t="s">
        <v>19</v>
      </c>
      <c r="L443" s="21" t="s">
        <v>20</v>
      </c>
      <c r="M443" s="22" t="s">
        <v>19</v>
      </c>
      <c r="N443" s="23" t="s">
        <v>20</v>
      </c>
      <c r="O443" s="23" t="s">
        <v>19</v>
      </c>
      <c r="P443" s="21" t="s">
        <v>20</v>
      </c>
      <c r="Q443" s="22" t="s">
        <v>19</v>
      </c>
      <c r="R443" s="23" t="s">
        <v>20</v>
      </c>
      <c r="S443" s="23" t="s">
        <v>19</v>
      </c>
      <c r="T443" s="21" t="s">
        <v>20</v>
      </c>
      <c r="U443" s="22" t="s">
        <v>19</v>
      </c>
      <c r="V443" s="23" t="s">
        <v>20</v>
      </c>
      <c r="W443" s="23" t="s">
        <v>19</v>
      </c>
      <c r="X443" s="91"/>
      <c r="Y443" s="91"/>
      <c r="Z443" s="91"/>
      <c r="AA443" s="91"/>
      <c r="AB443" s="91"/>
      <c r="AC443" s="91"/>
      <c r="AD443" s="91"/>
      <c r="AE443" s="91"/>
      <c r="AF443" s="91"/>
      <c r="AG443" s="24" t="s">
        <v>20</v>
      </c>
      <c r="AH443" s="25" t="s">
        <v>19</v>
      </c>
      <c r="AI443" s="80"/>
      <c r="AJ443" s="80"/>
    </row>
    <row r="444" spans="1:36" ht="15.75" customHeight="1" thickTop="1" thickBot="1" x14ac:dyDescent="0.3">
      <c r="A444" s="110"/>
      <c r="B444" s="3" t="str">
        <f>B395</f>
        <v>برجاء إدخال إسم الصنف</v>
      </c>
      <c r="C444" s="4">
        <f>C395</f>
        <v>1</v>
      </c>
      <c r="D444" s="4">
        <f>X444/C444</f>
        <v>0</v>
      </c>
      <c r="E444" s="4">
        <f>Y444/C444</f>
        <v>0</v>
      </c>
      <c r="F444" s="4">
        <f>Z444/C444</f>
        <v>0</v>
      </c>
      <c r="G444" s="4">
        <f>AA444/C444</f>
        <v>0</v>
      </c>
      <c r="H444" s="5">
        <f t="shared" ref="H444:I483" si="167">AG395</f>
        <v>0</v>
      </c>
      <c r="I444" s="6">
        <f t="shared" si="167"/>
        <v>0</v>
      </c>
      <c r="J444" s="7"/>
      <c r="K444" s="8"/>
      <c r="L444" s="5"/>
      <c r="M444" s="6"/>
      <c r="N444" s="7"/>
      <c r="O444" s="8"/>
      <c r="P444" s="5"/>
      <c r="Q444" s="6"/>
      <c r="R444" s="7"/>
      <c r="S444" s="8"/>
      <c r="T444" s="5"/>
      <c r="U444" s="6"/>
      <c r="V444" s="7"/>
      <c r="W444" s="8"/>
      <c r="X444" s="9">
        <f>X395</f>
        <v>0</v>
      </c>
      <c r="Y444" s="10">
        <f t="shared" ref="Y444:AA444" si="168">Y395</f>
        <v>0</v>
      </c>
      <c r="Z444" s="10">
        <f t="shared" si="168"/>
        <v>0</v>
      </c>
      <c r="AA444" s="10">
        <f t="shared" si="168"/>
        <v>0</v>
      </c>
      <c r="AB444" s="10">
        <f>P444*X444+Q444*D444</f>
        <v>0</v>
      </c>
      <c r="AC444" s="10">
        <f>R444*Y444+S444*E444</f>
        <v>0</v>
      </c>
      <c r="AD444" s="10">
        <f>T444*Z444+U444*F444</f>
        <v>0</v>
      </c>
      <c r="AE444" s="10">
        <f>V444*AA444+W444*G444</f>
        <v>0</v>
      </c>
      <c r="AF444" s="11">
        <f>H444*C444+I444+J444*C444+K444-L444*C444-M444+N444*C444+O444-P444*C444-Q444-R444*C444-S444-T444*C444-U444-V444*C444-W444</f>
        <v>0</v>
      </c>
      <c r="AG444" s="12">
        <f>ROUNDDOWN(AF444/C444,0)</f>
        <v>0</v>
      </c>
      <c r="AH444" s="46">
        <f>AF444-AG444*C444</f>
        <v>0</v>
      </c>
      <c r="AI444" s="80"/>
      <c r="AJ444" s="80"/>
    </row>
    <row r="445" spans="1:36" ht="15.75" customHeight="1" thickTop="1" thickBot="1" x14ac:dyDescent="0.3">
      <c r="A445" s="110"/>
      <c r="B445" s="44" t="str">
        <f t="shared" ref="B445:C460" si="169">B396</f>
        <v>برجاء إدخال إسم الصنف</v>
      </c>
      <c r="C445" s="26">
        <f t="shared" si="169"/>
        <v>1</v>
      </c>
      <c r="D445" s="26">
        <f t="shared" ref="D445:D483" si="170">X445/C445</f>
        <v>0</v>
      </c>
      <c r="E445" s="26">
        <f t="shared" ref="E445:E483" si="171">Y445/C445</f>
        <v>0</v>
      </c>
      <c r="F445" s="26">
        <f t="shared" ref="F445:F483" si="172">Z445/C445</f>
        <v>0</v>
      </c>
      <c r="G445" s="26">
        <f t="shared" ref="G445:G483" si="173">AA445/C445</f>
        <v>0</v>
      </c>
      <c r="H445" s="27">
        <f t="shared" si="167"/>
        <v>0</v>
      </c>
      <c r="I445" s="28">
        <f t="shared" si="167"/>
        <v>0</v>
      </c>
      <c r="J445" s="29"/>
      <c r="K445" s="30"/>
      <c r="L445" s="27"/>
      <c r="M445" s="28"/>
      <c r="N445" s="29"/>
      <c r="O445" s="30"/>
      <c r="P445" s="27"/>
      <c r="Q445" s="28"/>
      <c r="R445" s="29"/>
      <c r="S445" s="30"/>
      <c r="T445" s="27"/>
      <c r="U445" s="28"/>
      <c r="V445" s="29"/>
      <c r="W445" s="30"/>
      <c r="X445" s="31">
        <f t="shared" ref="X445:AA460" si="174">X396</f>
        <v>0</v>
      </c>
      <c r="Y445" s="32">
        <f t="shared" si="174"/>
        <v>0</v>
      </c>
      <c r="Z445" s="32">
        <f t="shared" si="174"/>
        <v>0</v>
      </c>
      <c r="AA445" s="32">
        <f t="shared" si="174"/>
        <v>0</v>
      </c>
      <c r="AB445" s="32">
        <f t="shared" ref="AB445:AB483" si="175">P445*X445+Q445*D445</f>
        <v>0</v>
      </c>
      <c r="AC445" s="32">
        <f t="shared" ref="AC445:AC483" si="176">R445*Y445+S445*E445</f>
        <v>0</v>
      </c>
      <c r="AD445" s="32">
        <f t="shared" ref="AD445:AD483" si="177">T445*Z445+U445*F445</f>
        <v>0</v>
      </c>
      <c r="AE445" s="32">
        <f t="shared" ref="AE445:AE483" si="178">V445*AA445+W445*G445</f>
        <v>0</v>
      </c>
      <c r="AF445" s="33">
        <f t="shared" ref="AF445:AF483" si="179">H445*C445+I445+J445*C445+K445-L445*C445-M445+N445*C445+O445-P445*C445-Q445-R445*C445-S445-T445*C445-U445-V445*C445-W445</f>
        <v>0</v>
      </c>
      <c r="AG445" s="34">
        <f t="shared" ref="AG445:AG483" si="180">ROUNDDOWN(AF445/C445,0)</f>
        <v>0</v>
      </c>
      <c r="AH445" s="47">
        <f t="shared" ref="AH445:AH483" si="181">AF445-AG445*C445</f>
        <v>0</v>
      </c>
      <c r="AI445" s="80"/>
      <c r="AJ445" s="80"/>
    </row>
    <row r="446" spans="1:36" ht="15.75" customHeight="1" thickTop="1" thickBot="1" x14ac:dyDescent="0.3">
      <c r="A446" s="110"/>
      <c r="B446" s="3" t="str">
        <f t="shared" si="169"/>
        <v>برجاء إدخال إسم الصنف</v>
      </c>
      <c r="C446" s="4">
        <f t="shared" si="169"/>
        <v>1</v>
      </c>
      <c r="D446" s="4">
        <f t="shared" si="170"/>
        <v>0</v>
      </c>
      <c r="E446" s="4">
        <f t="shared" si="171"/>
        <v>0</v>
      </c>
      <c r="F446" s="4">
        <f t="shared" si="172"/>
        <v>0</v>
      </c>
      <c r="G446" s="4">
        <f t="shared" si="173"/>
        <v>0</v>
      </c>
      <c r="H446" s="13">
        <f t="shared" si="167"/>
        <v>0</v>
      </c>
      <c r="I446" s="14">
        <f t="shared" si="167"/>
        <v>0</v>
      </c>
      <c r="J446" s="15"/>
      <c r="K446" s="16"/>
      <c r="L446" s="13"/>
      <c r="M446" s="14"/>
      <c r="N446" s="15"/>
      <c r="O446" s="16"/>
      <c r="P446" s="13"/>
      <c r="Q446" s="14"/>
      <c r="R446" s="15"/>
      <c r="S446" s="16"/>
      <c r="T446" s="13"/>
      <c r="U446" s="14"/>
      <c r="V446" s="15"/>
      <c r="W446" s="16"/>
      <c r="X446" s="17">
        <f t="shared" si="174"/>
        <v>0</v>
      </c>
      <c r="Y446" s="18">
        <f t="shared" si="174"/>
        <v>0</v>
      </c>
      <c r="Z446" s="18">
        <f t="shared" si="174"/>
        <v>0</v>
      </c>
      <c r="AA446" s="18">
        <f t="shared" si="174"/>
        <v>0</v>
      </c>
      <c r="AB446" s="18">
        <f t="shared" si="175"/>
        <v>0</v>
      </c>
      <c r="AC446" s="18">
        <f t="shared" si="176"/>
        <v>0</v>
      </c>
      <c r="AD446" s="18">
        <f t="shared" si="177"/>
        <v>0</v>
      </c>
      <c r="AE446" s="18">
        <f t="shared" si="178"/>
        <v>0</v>
      </c>
      <c r="AF446" s="19">
        <f t="shared" si="179"/>
        <v>0</v>
      </c>
      <c r="AG446" s="20">
        <f t="shared" si="180"/>
        <v>0</v>
      </c>
      <c r="AH446" s="48">
        <f t="shared" si="181"/>
        <v>0</v>
      </c>
      <c r="AI446" s="80"/>
      <c r="AJ446" s="80"/>
    </row>
    <row r="447" spans="1:36" ht="15.75" customHeight="1" thickTop="1" thickBot="1" x14ac:dyDescent="0.3">
      <c r="A447" s="110"/>
      <c r="B447" s="44" t="str">
        <f t="shared" si="169"/>
        <v>برجاء إدخال إسم الصنف</v>
      </c>
      <c r="C447" s="26">
        <f t="shared" si="169"/>
        <v>1</v>
      </c>
      <c r="D447" s="26">
        <f t="shared" si="170"/>
        <v>0</v>
      </c>
      <c r="E447" s="26">
        <f t="shared" si="171"/>
        <v>0</v>
      </c>
      <c r="F447" s="26">
        <f t="shared" si="172"/>
        <v>0</v>
      </c>
      <c r="G447" s="26">
        <f t="shared" si="173"/>
        <v>0</v>
      </c>
      <c r="H447" s="27">
        <f t="shared" si="167"/>
        <v>0</v>
      </c>
      <c r="I447" s="28">
        <f t="shared" si="167"/>
        <v>0</v>
      </c>
      <c r="J447" s="29"/>
      <c r="K447" s="30"/>
      <c r="L447" s="27"/>
      <c r="M447" s="28"/>
      <c r="N447" s="29"/>
      <c r="O447" s="30"/>
      <c r="P447" s="27"/>
      <c r="Q447" s="28"/>
      <c r="R447" s="29"/>
      <c r="S447" s="30"/>
      <c r="T447" s="27"/>
      <c r="U447" s="28"/>
      <c r="V447" s="29"/>
      <c r="W447" s="30"/>
      <c r="X447" s="31">
        <f t="shared" si="174"/>
        <v>0</v>
      </c>
      <c r="Y447" s="32">
        <f t="shared" si="174"/>
        <v>0</v>
      </c>
      <c r="Z447" s="32">
        <f t="shared" si="174"/>
        <v>0</v>
      </c>
      <c r="AA447" s="32">
        <f t="shared" si="174"/>
        <v>0</v>
      </c>
      <c r="AB447" s="32">
        <f t="shared" si="175"/>
        <v>0</v>
      </c>
      <c r="AC447" s="32">
        <f t="shared" si="176"/>
        <v>0</v>
      </c>
      <c r="AD447" s="32">
        <f t="shared" si="177"/>
        <v>0</v>
      </c>
      <c r="AE447" s="32">
        <f t="shared" si="178"/>
        <v>0</v>
      </c>
      <c r="AF447" s="33">
        <f t="shared" si="179"/>
        <v>0</v>
      </c>
      <c r="AG447" s="34">
        <f t="shared" si="180"/>
        <v>0</v>
      </c>
      <c r="AH447" s="47">
        <f t="shared" si="181"/>
        <v>0</v>
      </c>
      <c r="AI447" s="80"/>
      <c r="AJ447" s="80"/>
    </row>
    <row r="448" spans="1:36" ht="15.75" customHeight="1" thickTop="1" thickBot="1" x14ac:dyDescent="0.3">
      <c r="A448" s="110"/>
      <c r="B448" s="3" t="str">
        <f t="shared" si="169"/>
        <v>برجاء إدخال إسم الصنف</v>
      </c>
      <c r="C448" s="4">
        <f t="shared" si="169"/>
        <v>1</v>
      </c>
      <c r="D448" s="4">
        <f t="shared" si="170"/>
        <v>0</v>
      </c>
      <c r="E448" s="4">
        <f t="shared" si="171"/>
        <v>0</v>
      </c>
      <c r="F448" s="4">
        <f t="shared" si="172"/>
        <v>0</v>
      </c>
      <c r="G448" s="4">
        <f t="shared" si="173"/>
        <v>0</v>
      </c>
      <c r="H448" s="13">
        <f t="shared" si="167"/>
        <v>0</v>
      </c>
      <c r="I448" s="14">
        <f t="shared" si="167"/>
        <v>0</v>
      </c>
      <c r="J448" s="15"/>
      <c r="K448" s="16"/>
      <c r="L448" s="13"/>
      <c r="M448" s="14"/>
      <c r="N448" s="15"/>
      <c r="O448" s="16"/>
      <c r="P448" s="13"/>
      <c r="Q448" s="14"/>
      <c r="R448" s="15"/>
      <c r="S448" s="16"/>
      <c r="T448" s="13"/>
      <c r="U448" s="14"/>
      <c r="V448" s="15"/>
      <c r="W448" s="16"/>
      <c r="X448" s="17">
        <f t="shared" si="174"/>
        <v>0</v>
      </c>
      <c r="Y448" s="18">
        <f t="shared" si="174"/>
        <v>0</v>
      </c>
      <c r="Z448" s="18">
        <f t="shared" si="174"/>
        <v>0</v>
      </c>
      <c r="AA448" s="18">
        <f t="shared" si="174"/>
        <v>0</v>
      </c>
      <c r="AB448" s="18">
        <f t="shared" si="175"/>
        <v>0</v>
      </c>
      <c r="AC448" s="18">
        <f t="shared" si="176"/>
        <v>0</v>
      </c>
      <c r="AD448" s="18">
        <f t="shared" si="177"/>
        <v>0</v>
      </c>
      <c r="AE448" s="18">
        <f t="shared" si="178"/>
        <v>0</v>
      </c>
      <c r="AF448" s="19">
        <f t="shared" si="179"/>
        <v>0</v>
      </c>
      <c r="AG448" s="20">
        <f t="shared" si="180"/>
        <v>0</v>
      </c>
      <c r="AH448" s="48">
        <f t="shared" si="181"/>
        <v>0</v>
      </c>
      <c r="AI448" s="80"/>
      <c r="AJ448" s="80"/>
    </row>
    <row r="449" spans="1:36" ht="15.75" customHeight="1" thickTop="1" thickBot="1" x14ac:dyDescent="0.3">
      <c r="A449" s="110"/>
      <c r="B449" s="44" t="str">
        <f t="shared" si="169"/>
        <v>برجاء إدخال إسم الصنف</v>
      </c>
      <c r="C449" s="26">
        <f t="shared" si="169"/>
        <v>1</v>
      </c>
      <c r="D449" s="26">
        <f t="shared" si="170"/>
        <v>0</v>
      </c>
      <c r="E449" s="26">
        <f t="shared" si="171"/>
        <v>0</v>
      </c>
      <c r="F449" s="26">
        <f t="shared" si="172"/>
        <v>0</v>
      </c>
      <c r="G449" s="26">
        <f t="shared" si="173"/>
        <v>0</v>
      </c>
      <c r="H449" s="27">
        <f t="shared" si="167"/>
        <v>0</v>
      </c>
      <c r="I449" s="28">
        <f t="shared" si="167"/>
        <v>0</v>
      </c>
      <c r="J449" s="29"/>
      <c r="K449" s="30"/>
      <c r="L449" s="27"/>
      <c r="M449" s="28"/>
      <c r="N449" s="29"/>
      <c r="O449" s="30"/>
      <c r="P449" s="27"/>
      <c r="Q449" s="28"/>
      <c r="R449" s="29"/>
      <c r="S449" s="30"/>
      <c r="T449" s="27"/>
      <c r="U449" s="28"/>
      <c r="V449" s="29"/>
      <c r="W449" s="30"/>
      <c r="X449" s="31">
        <f t="shared" si="174"/>
        <v>0</v>
      </c>
      <c r="Y449" s="32">
        <f t="shared" si="174"/>
        <v>0</v>
      </c>
      <c r="Z449" s="32">
        <f t="shared" si="174"/>
        <v>0</v>
      </c>
      <c r="AA449" s="32">
        <f t="shared" si="174"/>
        <v>0</v>
      </c>
      <c r="AB449" s="32">
        <f t="shared" si="175"/>
        <v>0</v>
      </c>
      <c r="AC449" s="32">
        <f t="shared" si="176"/>
        <v>0</v>
      </c>
      <c r="AD449" s="32">
        <f t="shared" si="177"/>
        <v>0</v>
      </c>
      <c r="AE449" s="32">
        <f t="shared" si="178"/>
        <v>0</v>
      </c>
      <c r="AF449" s="33">
        <f t="shared" si="179"/>
        <v>0</v>
      </c>
      <c r="AG449" s="34">
        <f t="shared" si="180"/>
        <v>0</v>
      </c>
      <c r="AH449" s="47">
        <f t="shared" si="181"/>
        <v>0</v>
      </c>
      <c r="AI449" s="80"/>
      <c r="AJ449" s="80"/>
    </row>
    <row r="450" spans="1:36" ht="15.75" customHeight="1" thickTop="1" thickBot="1" x14ac:dyDescent="0.3">
      <c r="A450" s="110"/>
      <c r="B450" s="3" t="str">
        <f t="shared" si="169"/>
        <v>برجاء إدخال إسم الصنف</v>
      </c>
      <c r="C450" s="4">
        <f t="shared" si="169"/>
        <v>1</v>
      </c>
      <c r="D450" s="4">
        <f t="shared" si="170"/>
        <v>0</v>
      </c>
      <c r="E450" s="4">
        <f t="shared" si="171"/>
        <v>0</v>
      </c>
      <c r="F450" s="4">
        <f t="shared" si="172"/>
        <v>0</v>
      </c>
      <c r="G450" s="4">
        <f t="shared" si="173"/>
        <v>0</v>
      </c>
      <c r="H450" s="13">
        <f t="shared" si="167"/>
        <v>0</v>
      </c>
      <c r="I450" s="14">
        <f t="shared" si="167"/>
        <v>0</v>
      </c>
      <c r="J450" s="15"/>
      <c r="K450" s="16"/>
      <c r="L450" s="13"/>
      <c r="M450" s="14"/>
      <c r="N450" s="15"/>
      <c r="O450" s="16"/>
      <c r="P450" s="13"/>
      <c r="Q450" s="14"/>
      <c r="R450" s="15"/>
      <c r="S450" s="16"/>
      <c r="T450" s="13"/>
      <c r="U450" s="14"/>
      <c r="V450" s="15"/>
      <c r="W450" s="16"/>
      <c r="X450" s="17">
        <f t="shared" si="174"/>
        <v>0</v>
      </c>
      <c r="Y450" s="18">
        <f t="shared" si="174"/>
        <v>0</v>
      </c>
      <c r="Z450" s="18">
        <f t="shared" si="174"/>
        <v>0</v>
      </c>
      <c r="AA450" s="18">
        <f t="shared" si="174"/>
        <v>0</v>
      </c>
      <c r="AB450" s="18">
        <f t="shared" si="175"/>
        <v>0</v>
      </c>
      <c r="AC450" s="18">
        <f t="shared" si="176"/>
        <v>0</v>
      </c>
      <c r="AD450" s="18">
        <f t="shared" si="177"/>
        <v>0</v>
      </c>
      <c r="AE450" s="18">
        <f t="shared" si="178"/>
        <v>0</v>
      </c>
      <c r="AF450" s="19">
        <f t="shared" si="179"/>
        <v>0</v>
      </c>
      <c r="AG450" s="20">
        <f t="shared" si="180"/>
        <v>0</v>
      </c>
      <c r="AH450" s="48">
        <f t="shared" si="181"/>
        <v>0</v>
      </c>
      <c r="AI450" s="79"/>
      <c r="AJ450" s="79"/>
    </row>
    <row r="451" spans="1:36" ht="15.75" customHeight="1" thickTop="1" thickBot="1" x14ac:dyDescent="0.3">
      <c r="A451" s="110"/>
      <c r="B451" s="44" t="str">
        <f t="shared" si="169"/>
        <v>برجاء إدخال إسم الصنف</v>
      </c>
      <c r="C451" s="26">
        <f t="shared" si="169"/>
        <v>1</v>
      </c>
      <c r="D451" s="26">
        <f t="shared" si="170"/>
        <v>0</v>
      </c>
      <c r="E451" s="26">
        <f t="shared" si="171"/>
        <v>0</v>
      </c>
      <c r="F451" s="26">
        <f t="shared" si="172"/>
        <v>0</v>
      </c>
      <c r="G451" s="26">
        <f t="shared" si="173"/>
        <v>0</v>
      </c>
      <c r="H451" s="27">
        <f t="shared" si="167"/>
        <v>0</v>
      </c>
      <c r="I451" s="28">
        <f t="shared" si="167"/>
        <v>0</v>
      </c>
      <c r="J451" s="29"/>
      <c r="K451" s="30"/>
      <c r="L451" s="27"/>
      <c r="M451" s="28"/>
      <c r="N451" s="29"/>
      <c r="O451" s="30"/>
      <c r="P451" s="27"/>
      <c r="Q451" s="28"/>
      <c r="R451" s="29"/>
      <c r="S451" s="30"/>
      <c r="T451" s="27"/>
      <c r="U451" s="28"/>
      <c r="V451" s="29"/>
      <c r="W451" s="30"/>
      <c r="X451" s="31">
        <f t="shared" si="174"/>
        <v>0</v>
      </c>
      <c r="Y451" s="32">
        <f t="shared" si="174"/>
        <v>0</v>
      </c>
      <c r="Z451" s="32">
        <f t="shared" si="174"/>
        <v>0</v>
      </c>
      <c r="AA451" s="32">
        <f t="shared" si="174"/>
        <v>0</v>
      </c>
      <c r="AB451" s="32">
        <f t="shared" si="175"/>
        <v>0</v>
      </c>
      <c r="AC451" s="32">
        <f t="shared" si="176"/>
        <v>0</v>
      </c>
      <c r="AD451" s="32">
        <f t="shared" si="177"/>
        <v>0</v>
      </c>
      <c r="AE451" s="32">
        <f t="shared" si="178"/>
        <v>0</v>
      </c>
      <c r="AF451" s="33">
        <f t="shared" si="179"/>
        <v>0</v>
      </c>
      <c r="AG451" s="34">
        <f t="shared" si="180"/>
        <v>0</v>
      </c>
      <c r="AH451" s="47">
        <f t="shared" si="181"/>
        <v>0</v>
      </c>
      <c r="AI451" s="79"/>
      <c r="AJ451" s="79"/>
    </row>
    <row r="452" spans="1:36" ht="15.75" customHeight="1" thickTop="1" thickBot="1" x14ac:dyDescent="0.3">
      <c r="A452" s="110"/>
      <c r="B452" s="3" t="str">
        <f t="shared" si="169"/>
        <v>برجاء إدخال إسم الصنف</v>
      </c>
      <c r="C452" s="4">
        <f t="shared" si="169"/>
        <v>1</v>
      </c>
      <c r="D452" s="4">
        <f t="shared" si="170"/>
        <v>0</v>
      </c>
      <c r="E452" s="4">
        <f t="shared" si="171"/>
        <v>0</v>
      </c>
      <c r="F452" s="4">
        <f t="shared" si="172"/>
        <v>0</v>
      </c>
      <c r="G452" s="4">
        <f t="shared" si="173"/>
        <v>0</v>
      </c>
      <c r="H452" s="13">
        <f t="shared" si="167"/>
        <v>0</v>
      </c>
      <c r="I452" s="14">
        <f t="shared" si="167"/>
        <v>0</v>
      </c>
      <c r="J452" s="15"/>
      <c r="K452" s="16"/>
      <c r="L452" s="13"/>
      <c r="M452" s="14"/>
      <c r="N452" s="15"/>
      <c r="O452" s="16"/>
      <c r="P452" s="13"/>
      <c r="Q452" s="14"/>
      <c r="R452" s="15"/>
      <c r="S452" s="16"/>
      <c r="T452" s="13"/>
      <c r="U452" s="14"/>
      <c r="V452" s="15"/>
      <c r="W452" s="16"/>
      <c r="X452" s="17">
        <f t="shared" si="174"/>
        <v>0</v>
      </c>
      <c r="Y452" s="18">
        <f t="shared" si="174"/>
        <v>0</v>
      </c>
      <c r="Z452" s="18">
        <f t="shared" si="174"/>
        <v>0</v>
      </c>
      <c r="AA452" s="18">
        <f t="shared" si="174"/>
        <v>0</v>
      </c>
      <c r="AB452" s="18">
        <f t="shared" si="175"/>
        <v>0</v>
      </c>
      <c r="AC452" s="18">
        <f t="shared" si="176"/>
        <v>0</v>
      </c>
      <c r="AD452" s="18">
        <f t="shared" si="177"/>
        <v>0</v>
      </c>
      <c r="AE452" s="18">
        <f t="shared" si="178"/>
        <v>0</v>
      </c>
      <c r="AF452" s="19">
        <f t="shared" si="179"/>
        <v>0</v>
      </c>
      <c r="AG452" s="20">
        <f t="shared" si="180"/>
        <v>0</v>
      </c>
      <c r="AH452" s="48">
        <f t="shared" si="181"/>
        <v>0</v>
      </c>
      <c r="AI452" s="79"/>
      <c r="AJ452" s="79"/>
    </row>
    <row r="453" spans="1:36" ht="15.75" customHeight="1" thickTop="1" thickBot="1" x14ac:dyDescent="0.3">
      <c r="A453" s="110"/>
      <c r="B453" s="44" t="str">
        <f t="shared" si="169"/>
        <v>برجاء إدخال إسم الصنف</v>
      </c>
      <c r="C453" s="26">
        <f t="shared" si="169"/>
        <v>1</v>
      </c>
      <c r="D453" s="26">
        <f t="shared" si="170"/>
        <v>0</v>
      </c>
      <c r="E453" s="26">
        <f t="shared" si="171"/>
        <v>0</v>
      </c>
      <c r="F453" s="26">
        <f t="shared" si="172"/>
        <v>0</v>
      </c>
      <c r="G453" s="26">
        <f t="shared" si="173"/>
        <v>0</v>
      </c>
      <c r="H453" s="27">
        <f t="shared" si="167"/>
        <v>0</v>
      </c>
      <c r="I453" s="28">
        <f t="shared" si="167"/>
        <v>0</v>
      </c>
      <c r="J453" s="29"/>
      <c r="K453" s="30"/>
      <c r="L453" s="27"/>
      <c r="M453" s="28"/>
      <c r="N453" s="29"/>
      <c r="O453" s="30"/>
      <c r="P453" s="27"/>
      <c r="Q453" s="28"/>
      <c r="R453" s="29"/>
      <c r="S453" s="30"/>
      <c r="T453" s="27"/>
      <c r="U453" s="28"/>
      <c r="V453" s="29"/>
      <c r="W453" s="30"/>
      <c r="X453" s="31">
        <f t="shared" si="174"/>
        <v>0</v>
      </c>
      <c r="Y453" s="32">
        <f t="shared" si="174"/>
        <v>0</v>
      </c>
      <c r="Z453" s="32">
        <f t="shared" si="174"/>
        <v>0</v>
      </c>
      <c r="AA453" s="32">
        <f t="shared" si="174"/>
        <v>0</v>
      </c>
      <c r="AB453" s="32">
        <f t="shared" si="175"/>
        <v>0</v>
      </c>
      <c r="AC453" s="32">
        <f t="shared" si="176"/>
        <v>0</v>
      </c>
      <c r="AD453" s="32">
        <f t="shared" si="177"/>
        <v>0</v>
      </c>
      <c r="AE453" s="32">
        <f t="shared" si="178"/>
        <v>0</v>
      </c>
      <c r="AF453" s="33">
        <f t="shared" si="179"/>
        <v>0</v>
      </c>
      <c r="AG453" s="34">
        <f t="shared" si="180"/>
        <v>0</v>
      </c>
      <c r="AH453" s="47">
        <f t="shared" si="181"/>
        <v>0</v>
      </c>
      <c r="AI453" s="79"/>
      <c r="AJ453" s="79"/>
    </row>
    <row r="454" spans="1:36" ht="15.75" customHeight="1" thickTop="1" thickBot="1" x14ac:dyDescent="0.3">
      <c r="A454" s="110"/>
      <c r="B454" s="3" t="str">
        <f t="shared" si="169"/>
        <v>برجاء إدخال إسم الصنف</v>
      </c>
      <c r="C454" s="4">
        <f t="shared" si="169"/>
        <v>1</v>
      </c>
      <c r="D454" s="4">
        <f t="shared" si="170"/>
        <v>0</v>
      </c>
      <c r="E454" s="4">
        <f t="shared" si="171"/>
        <v>0</v>
      </c>
      <c r="F454" s="4">
        <f t="shared" si="172"/>
        <v>0</v>
      </c>
      <c r="G454" s="4">
        <f t="shared" si="173"/>
        <v>0</v>
      </c>
      <c r="H454" s="13">
        <f t="shared" si="167"/>
        <v>0</v>
      </c>
      <c r="I454" s="14">
        <f t="shared" si="167"/>
        <v>0</v>
      </c>
      <c r="J454" s="15"/>
      <c r="K454" s="16"/>
      <c r="L454" s="13"/>
      <c r="M454" s="14"/>
      <c r="N454" s="15"/>
      <c r="O454" s="16"/>
      <c r="P454" s="13"/>
      <c r="Q454" s="14"/>
      <c r="R454" s="15"/>
      <c r="S454" s="16"/>
      <c r="T454" s="13"/>
      <c r="U454" s="14"/>
      <c r="V454" s="15"/>
      <c r="W454" s="16"/>
      <c r="X454" s="17">
        <f t="shared" si="174"/>
        <v>0</v>
      </c>
      <c r="Y454" s="18">
        <f t="shared" si="174"/>
        <v>0</v>
      </c>
      <c r="Z454" s="18">
        <f t="shared" si="174"/>
        <v>0</v>
      </c>
      <c r="AA454" s="18">
        <f t="shared" si="174"/>
        <v>0</v>
      </c>
      <c r="AB454" s="18">
        <f t="shared" si="175"/>
        <v>0</v>
      </c>
      <c r="AC454" s="18">
        <f t="shared" si="176"/>
        <v>0</v>
      </c>
      <c r="AD454" s="18">
        <f t="shared" si="177"/>
        <v>0</v>
      </c>
      <c r="AE454" s="18">
        <f t="shared" si="178"/>
        <v>0</v>
      </c>
      <c r="AF454" s="19">
        <f t="shared" si="179"/>
        <v>0</v>
      </c>
      <c r="AG454" s="20">
        <f t="shared" si="180"/>
        <v>0</v>
      </c>
      <c r="AH454" s="48">
        <f t="shared" si="181"/>
        <v>0</v>
      </c>
      <c r="AI454" s="79"/>
      <c r="AJ454" s="79"/>
    </row>
    <row r="455" spans="1:36" ht="15.75" customHeight="1" thickTop="1" thickBot="1" x14ac:dyDescent="0.3">
      <c r="A455" s="110"/>
      <c r="B455" s="44" t="str">
        <f t="shared" si="169"/>
        <v>برجاء إدخال إسم الصنف</v>
      </c>
      <c r="C455" s="26">
        <f t="shared" si="169"/>
        <v>1</v>
      </c>
      <c r="D455" s="26">
        <f t="shared" si="170"/>
        <v>0</v>
      </c>
      <c r="E455" s="26">
        <f t="shared" si="171"/>
        <v>0</v>
      </c>
      <c r="F455" s="26">
        <f t="shared" si="172"/>
        <v>0</v>
      </c>
      <c r="G455" s="26">
        <f t="shared" si="173"/>
        <v>0</v>
      </c>
      <c r="H455" s="27">
        <f t="shared" si="167"/>
        <v>0</v>
      </c>
      <c r="I455" s="28">
        <f t="shared" si="167"/>
        <v>0</v>
      </c>
      <c r="J455" s="29"/>
      <c r="K455" s="30"/>
      <c r="L455" s="27"/>
      <c r="M455" s="28"/>
      <c r="N455" s="29"/>
      <c r="O455" s="30"/>
      <c r="P455" s="27"/>
      <c r="Q455" s="28"/>
      <c r="R455" s="29"/>
      <c r="S455" s="30"/>
      <c r="T455" s="27"/>
      <c r="U455" s="28"/>
      <c r="V455" s="29"/>
      <c r="W455" s="30"/>
      <c r="X455" s="31">
        <f t="shared" si="174"/>
        <v>0</v>
      </c>
      <c r="Y455" s="32">
        <f t="shared" si="174"/>
        <v>0</v>
      </c>
      <c r="Z455" s="32">
        <f t="shared" si="174"/>
        <v>0</v>
      </c>
      <c r="AA455" s="32">
        <f t="shared" si="174"/>
        <v>0</v>
      </c>
      <c r="AB455" s="32">
        <f t="shared" si="175"/>
        <v>0</v>
      </c>
      <c r="AC455" s="32">
        <f t="shared" si="176"/>
        <v>0</v>
      </c>
      <c r="AD455" s="32">
        <f t="shared" si="177"/>
        <v>0</v>
      </c>
      <c r="AE455" s="32">
        <f t="shared" si="178"/>
        <v>0</v>
      </c>
      <c r="AF455" s="33">
        <f t="shared" si="179"/>
        <v>0</v>
      </c>
      <c r="AG455" s="34">
        <f t="shared" si="180"/>
        <v>0</v>
      </c>
      <c r="AH455" s="47">
        <f t="shared" si="181"/>
        <v>0</v>
      </c>
      <c r="AI455" s="79"/>
      <c r="AJ455" s="79"/>
    </row>
    <row r="456" spans="1:36" ht="15.75" customHeight="1" thickTop="1" thickBot="1" x14ac:dyDescent="0.3">
      <c r="A456" s="110"/>
      <c r="B456" s="3" t="str">
        <f t="shared" si="169"/>
        <v>برجاء إدخال إسم الصنف</v>
      </c>
      <c r="C456" s="4">
        <f t="shared" si="169"/>
        <v>1</v>
      </c>
      <c r="D456" s="4">
        <f t="shared" si="170"/>
        <v>0</v>
      </c>
      <c r="E456" s="4">
        <f t="shared" si="171"/>
        <v>0</v>
      </c>
      <c r="F456" s="4">
        <f t="shared" si="172"/>
        <v>0</v>
      </c>
      <c r="G456" s="4">
        <f t="shared" si="173"/>
        <v>0</v>
      </c>
      <c r="H456" s="13">
        <f t="shared" si="167"/>
        <v>0</v>
      </c>
      <c r="I456" s="14">
        <f t="shared" si="167"/>
        <v>0</v>
      </c>
      <c r="J456" s="15"/>
      <c r="K456" s="16"/>
      <c r="L456" s="13"/>
      <c r="M456" s="14"/>
      <c r="N456" s="15"/>
      <c r="O456" s="16"/>
      <c r="P456" s="13"/>
      <c r="Q456" s="14"/>
      <c r="R456" s="15"/>
      <c r="S456" s="16"/>
      <c r="T456" s="13"/>
      <c r="U456" s="14"/>
      <c r="V456" s="15"/>
      <c r="W456" s="16"/>
      <c r="X456" s="17">
        <f t="shared" si="174"/>
        <v>0</v>
      </c>
      <c r="Y456" s="18">
        <f t="shared" si="174"/>
        <v>0</v>
      </c>
      <c r="Z456" s="18">
        <f t="shared" si="174"/>
        <v>0</v>
      </c>
      <c r="AA456" s="18">
        <f t="shared" si="174"/>
        <v>0</v>
      </c>
      <c r="AB456" s="18">
        <f t="shared" si="175"/>
        <v>0</v>
      </c>
      <c r="AC456" s="18">
        <f t="shared" si="176"/>
        <v>0</v>
      </c>
      <c r="AD456" s="18">
        <f t="shared" si="177"/>
        <v>0</v>
      </c>
      <c r="AE456" s="18">
        <f t="shared" si="178"/>
        <v>0</v>
      </c>
      <c r="AF456" s="19">
        <f t="shared" si="179"/>
        <v>0</v>
      </c>
      <c r="AG456" s="20">
        <f t="shared" si="180"/>
        <v>0</v>
      </c>
      <c r="AH456" s="48">
        <f t="shared" si="181"/>
        <v>0</v>
      </c>
      <c r="AI456" s="79"/>
      <c r="AJ456" s="79"/>
    </row>
    <row r="457" spans="1:36" ht="15.75" customHeight="1" thickTop="1" thickBot="1" x14ac:dyDescent="0.3">
      <c r="A457" s="110"/>
      <c r="B457" s="44" t="str">
        <f t="shared" si="169"/>
        <v>برجاء إدخال إسم الصنف</v>
      </c>
      <c r="C457" s="26">
        <f t="shared" si="169"/>
        <v>1</v>
      </c>
      <c r="D457" s="26">
        <f t="shared" si="170"/>
        <v>0</v>
      </c>
      <c r="E457" s="26">
        <f t="shared" si="171"/>
        <v>0</v>
      </c>
      <c r="F457" s="26">
        <f t="shared" si="172"/>
        <v>0</v>
      </c>
      <c r="G457" s="26">
        <f t="shared" si="173"/>
        <v>0</v>
      </c>
      <c r="H457" s="27">
        <f t="shared" si="167"/>
        <v>0</v>
      </c>
      <c r="I457" s="28">
        <f t="shared" si="167"/>
        <v>0</v>
      </c>
      <c r="J457" s="29"/>
      <c r="K457" s="30"/>
      <c r="L457" s="27"/>
      <c r="M457" s="28"/>
      <c r="N457" s="29"/>
      <c r="O457" s="30"/>
      <c r="P457" s="27"/>
      <c r="Q457" s="28"/>
      <c r="R457" s="29"/>
      <c r="S457" s="30"/>
      <c r="T457" s="27"/>
      <c r="U457" s="28"/>
      <c r="V457" s="29"/>
      <c r="W457" s="30"/>
      <c r="X457" s="31">
        <f t="shared" si="174"/>
        <v>0</v>
      </c>
      <c r="Y457" s="32">
        <f t="shared" si="174"/>
        <v>0</v>
      </c>
      <c r="Z457" s="32">
        <f t="shared" si="174"/>
        <v>0</v>
      </c>
      <c r="AA457" s="32">
        <f t="shared" si="174"/>
        <v>0</v>
      </c>
      <c r="AB457" s="32">
        <f t="shared" si="175"/>
        <v>0</v>
      </c>
      <c r="AC457" s="32">
        <f t="shared" si="176"/>
        <v>0</v>
      </c>
      <c r="AD457" s="32">
        <f t="shared" si="177"/>
        <v>0</v>
      </c>
      <c r="AE457" s="32">
        <f t="shared" si="178"/>
        <v>0</v>
      </c>
      <c r="AF457" s="33">
        <f t="shared" si="179"/>
        <v>0</v>
      </c>
      <c r="AG457" s="34">
        <f t="shared" si="180"/>
        <v>0</v>
      </c>
      <c r="AH457" s="47">
        <f t="shared" si="181"/>
        <v>0</v>
      </c>
      <c r="AI457" s="79"/>
      <c r="AJ457" s="79"/>
    </row>
    <row r="458" spans="1:36" ht="15.75" customHeight="1" thickTop="1" thickBot="1" x14ac:dyDescent="0.3">
      <c r="A458" s="110"/>
      <c r="B458" s="3" t="str">
        <f t="shared" si="169"/>
        <v>برجاء إدخال إسم الصنف</v>
      </c>
      <c r="C458" s="4">
        <f t="shared" si="169"/>
        <v>1</v>
      </c>
      <c r="D458" s="4">
        <f t="shared" si="170"/>
        <v>0</v>
      </c>
      <c r="E458" s="4">
        <f t="shared" si="171"/>
        <v>0</v>
      </c>
      <c r="F458" s="4">
        <f t="shared" si="172"/>
        <v>0</v>
      </c>
      <c r="G458" s="4">
        <f t="shared" si="173"/>
        <v>0</v>
      </c>
      <c r="H458" s="13">
        <f t="shared" si="167"/>
        <v>0</v>
      </c>
      <c r="I458" s="14">
        <f t="shared" si="167"/>
        <v>0</v>
      </c>
      <c r="J458" s="15"/>
      <c r="K458" s="16"/>
      <c r="L458" s="13"/>
      <c r="M458" s="14"/>
      <c r="N458" s="15"/>
      <c r="O458" s="16"/>
      <c r="P458" s="13"/>
      <c r="Q458" s="14"/>
      <c r="R458" s="15"/>
      <c r="S458" s="16"/>
      <c r="T458" s="13"/>
      <c r="U458" s="14"/>
      <c r="V458" s="15"/>
      <c r="W458" s="16"/>
      <c r="X458" s="17">
        <f t="shared" si="174"/>
        <v>0</v>
      </c>
      <c r="Y458" s="18">
        <f t="shared" si="174"/>
        <v>0</v>
      </c>
      <c r="Z458" s="18">
        <f t="shared" si="174"/>
        <v>0</v>
      </c>
      <c r="AA458" s="18">
        <f t="shared" si="174"/>
        <v>0</v>
      </c>
      <c r="AB458" s="18">
        <f t="shared" si="175"/>
        <v>0</v>
      </c>
      <c r="AC458" s="18">
        <f t="shared" si="176"/>
        <v>0</v>
      </c>
      <c r="AD458" s="18">
        <f t="shared" si="177"/>
        <v>0</v>
      </c>
      <c r="AE458" s="18">
        <f t="shared" si="178"/>
        <v>0</v>
      </c>
      <c r="AF458" s="19">
        <f t="shared" si="179"/>
        <v>0</v>
      </c>
      <c r="AG458" s="20">
        <f t="shared" si="180"/>
        <v>0</v>
      </c>
      <c r="AH458" s="48">
        <f t="shared" si="181"/>
        <v>0</v>
      </c>
      <c r="AI458" s="80" t="s">
        <v>32</v>
      </c>
      <c r="AJ458" s="80"/>
    </row>
    <row r="459" spans="1:36" ht="15.75" customHeight="1" thickTop="1" thickBot="1" x14ac:dyDescent="0.3">
      <c r="A459" s="110"/>
      <c r="B459" s="44" t="str">
        <f t="shared" si="169"/>
        <v>برجاء إدخال إسم الصنف</v>
      </c>
      <c r="C459" s="26">
        <f t="shared" si="169"/>
        <v>1</v>
      </c>
      <c r="D459" s="26">
        <f t="shared" si="170"/>
        <v>0</v>
      </c>
      <c r="E459" s="26">
        <f t="shared" si="171"/>
        <v>0</v>
      </c>
      <c r="F459" s="26">
        <f t="shared" si="172"/>
        <v>0</v>
      </c>
      <c r="G459" s="26">
        <f t="shared" si="173"/>
        <v>0</v>
      </c>
      <c r="H459" s="27">
        <f t="shared" si="167"/>
        <v>0</v>
      </c>
      <c r="I459" s="28">
        <f t="shared" si="167"/>
        <v>0</v>
      </c>
      <c r="J459" s="29"/>
      <c r="K459" s="30"/>
      <c r="L459" s="27"/>
      <c r="M459" s="28"/>
      <c r="N459" s="29"/>
      <c r="O459" s="30"/>
      <c r="P459" s="27"/>
      <c r="Q459" s="28"/>
      <c r="R459" s="29"/>
      <c r="S459" s="30"/>
      <c r="T459" s="27"/>
      <c r="U459" s="28"/>
      <c r="V459" s="29"/>
      <c r="W459" s="30"/>
      <c r="X459" s="31">
        <f t="shared" si="174"/>
        <v>0</v>
      </c>
      <c r="Y459" s="32">
        <f t="shared" si="174"/>
        <v>0</v>
      </c>
      <c r="Z459" s="32">
        <f t="shared" si="174"/>
        <v>0</v>
      </c>
      <c r="AA459" s="32">
        <f t="shared" si="174"/>
        <v>0</v>
      </c>
      <c r="AB459" s="32">
        <f t="shared" si="175"/>
        <v>0</v>
      </c>
      <c r="AC459" s="32">
        <f t="shared" si="176"/>
        <v>0</v>
      </c>
      <c r="AD459" s="32">
        <f t="shared" si="177"/>
        <v>0</v>
      </c>
      <c r="AE459" s="32">
        <f t="shared" si="178"/>
        <v>0</v>
      </c>
      <c r="AF459" s="33">
        <f t="shared" si="179"/>
        <v>0</v>
      </c>
      <c r="AG459" s="34">
        <f t="shared" si="180"/>
        <v>0</v>
      </c>
      <c r="AH459" s="47">
        <f t="shared" si="181"/>
        <v>0</v>
      </c>
      <c r="AI459" s="80"/>
      <c r="AJ459" s="80"/>
    </row>
    <row r="460" spans="1:36" ht="15.75" customHeight="1" thickTop="1" thickBot="1" x14ac:dyDescent="0.3">
      <c r="A460" s="110"/>
      <c r="B460" s="3" t="str">
        <f t="shared" si="169"/>
        <v>برجاء إدخال إسم الصنف</v>
      </c>
      <c r="C460" s="4">
        <f t="shared" si="169"/>
        <v>1</v>
      </c>
      <c r="D460" s="4">
        <f t="shared" si="170"/>
        <v>0</v>
      </c>
      <c r="E460" s="4">
        <f t="shared" si="171"/>
        <v>0</v>
      </c>
      <c r="F460" s="4">
        <f t="shared" si="172"/>
        <v>0</v>
      </c>
      <c r="G460" s="4">
        <f t="shared" si="173"/>
        <v>0</v>
      </c>
      <c r="H460" s="13">
        <f t="shared" si="167"/>
        <v>0</v>
      </c>
      <c r="I460" s="14">
        <f t="shared" si="167"/>
        <v>0</v>
      </c>
      <c r="J460" s="15"/>
      <c r="K460" s="16"/>
      <c r="L460" s="13"/>
      <c r="M460" s="14"/>
      <c r="N460" s="15"/>
      <c r="O460" s="16"/>
      <c r="P460" s="13"/>
      <c r="Q460" s="14"/>
      <c r="R460" s="15"/>
      <c r="S460" s="16"/>
      <c r="T460" s="13"/>
      <c r="U460" s="14"/>
      <c r="V460" s="15"/>
      <c r="W460" s="16"/>
      <c r="X460" s="17">
        <f t="shared" si="174"/>
        <v>0</v>
      </c>
      <c r="Y460" s="18">
        <f t="shared" si="174"/>
        <v>0</v>
      </c>
      <c r="Z460" s="18">
        <f t="shared" si="174"/>
        <v>0</v>
      </c>
      <c r="AA460" s="18">
        <f t="shared" si="174"/>
        <v>0</v>
      </c>
      <c r="AB460" s="18">
        <f t="shared" si="175"/>
        <v>0</v>
      </c>
      <c r="AC460" s="18">
        <f t="shared" si="176"/>
        <v>0</v>
      </c>
      <c r="AD460" s="18">
        <f t="shared" si="177"/>
        <v>0</v>
      </c>
      <c r="AE460" s="18">
        <f t="shared" si="178"/>
        <v>0</v>
      </c>
      <c r="AF460" s="19">
        <f t="shared" si="179"/>
        <v>0</v>
      </c>
      <c r="AG460" s="20">
        <f t="shared" si="180"/>
        <v>0</v>
      </c>
      <c r="AH460" s="48">
        <f t="shared" si="181"/>
        <v>0</v>
      </c>
      <c r="AI460" s="80"/>
      <c r="AJ460" s="80"/>
    </row>
    <row r="461" spans="1:36" ht="15.75" customHeight="1" thickTop="1" thickBot="1" x14ac:dyDescent="0.3">
      <c r="A461" s="110"/>
      <c r="B461" s="44" t="str">
        <f t="shared" ref="B461:C476" si="182">B412</f>
        <v>برجاء إدخال إسم الصنف</v>
      </c>
      <c r="C461" s="26">
        <f t="shared" si="182"/>
        <v>1</v>
      </c>
      <c r="D461" s="26">
        <f t="shared" si="170"/>
        <v>0</v>
      </c>
      <c r="E461" s="26">
        <f t="shared" si="171"/>
        <v>0</v>
      </c>
      <c r="F461" s="26">
        <f t="shared" si="172"/>
        <v>0</v>
      </c>
      <c r="G461" s="26">
        <f t="shared" si="173"/>
        <v>0</v>
      </c>
      <c r="H461" s="27">
        <f t="shared" si="167"/>
        <v>0</v>
      </c>
      <c r="I461" s="28">
        <f t="shared" si="167"/>
        <v>0</v>
      </c>
      <c r="J461" s="29"/>
      <c r="K461" s="30"/>
      <c r="L461" s="27"/>
      <c r="M461" s="28"/>
      <c r="N461" s="29"/>
      <c r="O461" s="30"/>
      <c r="P461" s="27"/>
      <c r="Q461" s="28"/>
      <c r="R461" s="29"/>
      <c r="S461" s="30"/>
      <c r="T461" s="27"/>
      <c r="U461" s="28"/>
      <c r="V461" s="29"/>
      <c r="W461" s="30"/>
      <c r="X461" s="31">
        <f t="shared" ref="X461:AA476" si="183">X412</f>
        <v>0</v>
      </c>
      <c r="Y461" s="32">
        <f t="shared" si="183"/>
        <v>0</v>
      </c>
      <c r="Z461" s="32">
        <f t="shared" si="183"/>
        <v>0</v>
      </c>
      <c r="AA461" s="32">
        <f t="shared" si="183"/>
        <v>0</v>
      </c>
      <c r="AB461" s="32">
        <f t="shared" si="175"/>
        <v>0</v>
      </c>
      <c r="AC461" s="32">
        <f t="shared" si="176"/>
        <v>0</v>
      </c>
      <c r="AD461" s="32">
        <f t="shared" si="177"/>
        <v>0</v>
      </c>
      <c r="AE461" s="32">
        <f t="shared" si="178"/>
        <v>0</v>
      </c>
      <c r="AF461" s="33">
        <f t="shared" si="179"/>
        <v>0</v>
      </c>
      <c r="AG461" s="34">
        <f t="shared" si="180"/>
        <v>0</v>
      </c>
      <c r="AH461" s="47">
        <f t="shared" si="181"/>
        <v>0</v>
      </c>
      <c r="AI461" s="80"/>
      <c r="AJ461" s="80"/>
    </row>
    <row r="462" spans="1:36" ht="15.75" customHeight="1" thickTop="1" thickBot="1" x14ac:dyDescent="0.3">
      <c r="A462" s="110"/>
      <c r="B462" s="3" t="str">
        <f t="shared" si="182"/>
        <v>برجاء إدخال إسم الصنف</v>
      </c>
      <c r="C462" s="4">
        <f t="shared" si="182"/>
        <v>1</v>
      </c>
      <c r="D462" s="4">
        <f t="shared" si="170"/>
        <v>0</v>
      </c>
      <c r="E462" s="4">
        <f t="shared" si="171"/>
        <v>0</v>
      </c>
      <c r="F462" s="4">
        <f t="shared" si="172"/>
        <v>0</v>
      </c>
      <c r="G462" s="4">
        <f t="shared" si="173"/>
        <v>0</v>
      </c>
      <c r="H462" s="13">
        <f t="shared" si="167"/>
        <v>0</v>
      </c>
      <c r="I462" s="14">
        <f t="shared" si="167"/>
        <v>0</v>
      </c>
      <c r="J462" s="15"/>
      <c r="K462" s="16"/>
      <c r="L462" s="13"/>
      <c r="M462" s="14"/>
      <c r="N462" s="15"/>
      <c r="O462" s="16"/>
      <c r="P462" s="13"/>
      <c r="Q462" s="14"/>
      <c r="R462" s="15"/>
      <c r="S462" s="16"/>
      <c r="T462" s="13"/>
      <c r="U462" s="14"/>
      <c r="V462" s="15"/>
      <c r="W462" s="16"/>
      <c r="X462" s="17">
        <f t="shared" si="183"/>
        <v>0</v>
      </c>
      <c r="Y462" s="18">
        <f t="shared" si="183"/>
        <v>0</v>
      </c>
      <c r="Z462" s="18">
        <f t="shared" si="183"/>
        <v>0</v>
      </c>
      <c r="AA462" s="18">
        <f t="shared" si="183"/>
        <v>0</v>
      </c>
      <c r="AB462" s="18">
        <f t="shared" si="175"/>
        <v>0</v>
      </c>
      <c r="AC462" s="18">
        <f t="shared" si="176"/>
        <v>0</v>
      </c>
      <c r="AD462" s="18">
        <f t="shared" si="177"/>
        <v>0</v>
      </c>
      <c r="AE462" s="18">
        <f t="shared" si="178"/>
        <v>0</v>
      </c>
      <c r="AF462" s="19">
        <f t="shared" si="179"/>
        <v>0</v>
      </c>
      <c r="AG462" s="20">
        <f t="shared" si="180"/>
        <v>0</v>
      </c>
      <c r="AH462" s="48">
        <f t="shared" si="181"/>
        <v>0</v>
      </c>
      <c r="AI462" s="80"/>
      <c r="AJ462" s="80"/>
    </row>
    <row r="463" spans="1:36" ht="15.75" customHeight="1" thickTop="1" thickBot="1" x14ac:dyDescent="0.3">
      <c r="A463" s="110"/>
      <c r="B463" s="44" t="str">
        <f t="shared" si="182"/>
        <v>برجاء إدخال إسم الصنف</v>
      </c>
      <c r="C463" s="26">
        <f t="shared" si="182"/>
        <v>1</v>
      </c>
      <c r="D463" s="26">
        <f t="shared" si="170"/>
        <v>0</v>
      </c>
      <c r="E463" s="26">
        <f t="shared" si="171"/>
        <v>0</v>
      </c>
      <c r="F463" s="26">
        <f t="shared" si="172"/>
        <v>0</v>
      </c>
      <c r="G463" s="26">
        <f t="shared" si="173"/>
        <v>0</v>
      </c>
      <c r="H463" s="27">
        <f t="shared" si="167"/>
        <v>0</v>
      </c>
      <c r="I463" s="28">
        <f t="shared" si="167"/>
        <v>0</v>
      </c>
      <c r="J463" s="29"/>
      <c r="K463" s="30"/>
      <c r="L463" s="27"/>
      <c r="M463" s="28"/>
      <c r="N463" s="29"/>
      <c r="O463" s="30"/>
      <c r="P463" s="27"/>
      <c r="Q463" s="28"/>
      <c r="R463" s="29"/>
      <c r="S463" s="30"/>
      <c r="T463" s="27"/>
      <c r="U463" s="28"/>
      <c r="V463" s="29"/>
      <c r="W463" s="30"/>
      <c r="X463" s="31">
        <f t="shared" si="183"/>
        <v>0</v>
      </c>
      <c r="Y463" s="32">
        <f t="shared" si="183"/>
        <v>0</v>
      </c>
      <c r="Z463" s="32">
        <f t="shared" si="183"/>
        <v>0</v>
      </c>
      <c r="AA463" s="32">
        <f t="shared" si="183"/>
        <v>0</v>
      </c>
      <c r="AB463" s="32">
        <f t="shared" si="175"/>
        <v>0</v>
      </c>
      <c r="AC463" s="32">
        <f t="shared" si="176"/>
        <v>0</v>
      </c>
      <c r="AD463" s="32">
        <f t="shared" si="177"/>
        <v>0</v>
      </c>
      <c r="AE463" s="32">
        <f t="shared" si="178"/>
        <v>0</v>
      </c>
      <c r="AF463" s="33">
        <f t="shared" si="179"/>
        <v>0</v>
      </c>
      <c r="AG463" s="34">
        <f t="shared" si="180"/>
        <v>0</v>
      </c>
      <c r="AH463" s="47">
        <f t="shared" si="181"/>
        <v>0</v>
      </c>
      <c r="AI463" s="80"/>
      <c r="AJ463" s="80"/>
    </row>
    <row r="464" spans="1:36" ht="15.75" customHeight="1" thickTop="1" thickBot="1" x14ac:dyDescent="0.3">
      <c r="A464" s="110"/>
      <c r="B464" s="3" t="str">
        <f t="shared" si="182"/>
        <v>برجاء إدخال إسم الصنف</v>
      </c>
      <c r="C464" s="4">
        <f t="shared" si="182"/>
        <v>1</v>
      </c>
      <c r="D464" s="4">
        <f t="shared" si="170"/>
        <v>0</v>
      </c>
      <c r="E464" s="4">
        <f t="shared" si="171"/>
        <v>0</v>
      </c>
      <c r="F464" s="4">
        <f t="shared" si="172"/>
        <v>0</v>
      </c>
      <c r="G464" s="4">
        <f t="shared" si="173"/>
        <v>0</v>
      </c>
      <c r="H464" s="13">
        <f t="shared" si="167"/>
        <v>0</v>
      </c>
      <c r="I464" s="14">
        <f t="shared" si="167"/>
        <v>0</v>
      </c>
      <c r="J464" s="15"/>
      <c r="K464" s="16"/>
      <c r="L464" s="13"/>
      <c r="M464" s="14"/>
      <c r="N464" s="15"/>
      <c r="O464" s="16"/>
      <c r="P464" s="13"/>
      <c r="Q464" s="14"/>
      <c r="R464" s="15"/>
      <c r="S464" s="16"/>
      <c r="T464" s="13"/>
      <c r="U464" s="14"/>
      <c r="V464" s="15"/>
      <c r="W464" s="16"/>
      <c r="X464" s="17">
        <f t="shared" si="183"/>
        <v>0</v>
      </c>
      <c r="Y464" s="18">
        <f t="shared" si="183"/>
        <v>0</v>
      </c>
      <c r="Z464" s="18">
        <f t="shared" si="183"/>
        <v>0</v>
      </c>
      <c r="AA464" s="18">
        <f t="shared" si="183"/>
        <v>0</v>
      </c>
      <c r="AB464" s="18">
        <f t="shared" si="175"/>
        <v>0</v>
      </c>
      <c r="AC464" s="18">
        <f t="shared" si="176"/>
        <v>0</v>
      </c>
      <c r="AD464" s="18">
        <f t="shared" si="177"/>
        <v>0</v>
      </c>
      <c r="AE464" s="18">
        <f t="shared" si="178"/>
        <v>0</v>
      </c>
      <c r="AF464" s="19">
        <f t="shared" si="179"/>
        <v>0</v>
      </c>
      <c r="AG464" s="20">
        <f t="shared" si="180"/>
        <v>0</v>
      </c>
      <c r="AH464" s="48">
        <f t="shared" si="181"/>
        <v>0</v>
      </c>
      <c r="AI464" s="80"/>
      <c r="AJ464" s="80"/>
    </row>
    <row r="465" spans="1:36" ht="15.75" customHeight="1" thickTop="1" thickBot="1" x14ac:dyDescent="0.3">
      <c r="A465" s="110"/>
      <c r="B465" s="44" t="str">
        <f t="shared" si="182"/>
        <v>برجاء إدخال إسم الصنف</v>
      </c>
      <c r="C465" s="26">
        <f t="shared" si="182"/>
        <v>1</v>
      </c>
      <c r="D465" s="26">
        <f t="shared" si="170"/>
        <v>0</v>
      </c>
      <c r="E465" s="26">
        <f t="shared" si="171"/>
        <v>0</v>
      </c>
      <c r="F465" s="26">
        <f t="shared" si="172"/>
        <v>0</v>
      </c>
      <c r="G465" s="26">
        <f t="shared" si="173"/>
        <v>0</v>
      </c>
      <c r="H465" s="27">
        <f t="shared" si="167"/>
        <v>0</v>
      </c>
      <c r="I465" s="28">
        <f t="shared" si="167"/>
        <v>0</v>
      </c>
      <c r="J465" s="29"/>
      <c r="K465" s="30"/>
      <c r="L465" s="27"/>
      <c r="M465" s="28"/>
      <c r="N465" s="29"/>
      <c r="O465" s="30"/>
      <c r="P465" s="27"/>
      <c r="Q465" s="28"/>
      <c r="R465" s="29"/>
      <c r="S465" s="30"/>
      <c r="T465" s="27"/>
      <c r="U465" s="28"/>
      <c r="V465" s="29"/>
      <c r="W465" s="30"/>
      <c r="X465" s="31">
        <f t="shared" si="183"/>
        <v>0</v>
      </c>
      <c r="Y465" s="32">
        <f t="shared" si="183"/>
        <v>0</v>
      </c>
      <c r="Z465" s="32">
        <f t="shared" si="183"/>
        <v>0</v>
      </c>
      <c r="AA465" s="32">
        <f t="shared" si="183"/>
        <v>0</v>
      </c>
      <c r="AB465" s="32">
        <f t="shared" si="175"/>
        <v>0</v>
      </c>
      <c r="AC465" s="32">
        <f t="shared" si="176"/>
        <v>0</v>
      </c>
      <c r="AD465" s="32">
        <f t="shared" si="177"/>
        <v>0</v>
      </c>
      <c r="AE465" s="32">
        <f t="shared" si="178"/>
        <v>0</v>
      </c>
      <c r="AF465" s="33">
        <f t="shared" si="179"/>
        <v>0</v>
      </c>
      <c r="AG465" s="34">
        <f t="shared" si="180"/>
        <v>0</v>
      </c>
      <c r="AH465" s="47">
        <f t="shared" si="181"/>
        <v>0</v>
      </c>
      <c r="AI465" s="80"/>
      <c r="AJ465" s="80"/>
    </row>
    <row r="466" spans="1:36" ht="15.75" customHeight="1" thickTop="1" thickBot="1" x14ac:dyDescent="0.3">
      <c r="A466" s="110"/>
      <c r="B466" s="3" t="str">
        <f t="shared" si="182"/>
        <v>برجاء إدخال إسم الصنف</v>
      </c>
      <c r="C466" s="4">
        <f t="shared" si="182"/>
        <v>1</v>
      </c>
      <c r="D466" s="4">
        <f t="shared" si="170"/>
        <v>0</v>
      </c>
      <c r="E466" s="4">
        <f t="shared" si="171"/>
        <v>0</v>
      </c>
      <c r="F466" s="4">
        <f t="shared" si="172"/>
        <v>0</v>
      </c>
      <c r="G466" s="4">
        <f t="shared" si="173"/>
        <v>0</v>
      </c>
      <c r="H466" s="13">
        <f t="shared" si="167"/>
        <v>0</v>
      </c>
      <c r="I466" s="14">
        <f t="shared" si="167"/>
        <v>0</v>
      </c>
      <c r="J466" s="15"/>
      <c r="K466" s="16"/>
      <c r="L466" s="13"/>
      <c r="M466" s="14"/>
      <c r="N466" s="15"/>
      <c r="O466" s="16"/>
      <c r="P466" s="13"/>
      <c r="Q466" s="14"/>
      <c r="R466" s="15"/>
      <c r="S466" s="16"/>
      <c r="T466" s="13"/>
      <c r="U466" s="14"/>
      <c r="V466" s="15"/>
      <c r="W466" s="16"/>
      <c r="X466" s="17">
        <f t="shared" si="183"/>
        <v>0</v>
      </c>
      <c r="Y466" s="18">
        <f t="shared" si="183"/>
        <v>0</v>
      </c>
      <c r="Z466" s="18">
        <f t="shared" si="183"/>
        <v>0</v>
      </c>
      <c r="AA466" s="18">
        <f t="shared" si="183"/>
        <v>0</v>
      </c>
      <c r="AB466" s="18">
        <f t="shared" si="175"/>
        <v>0</v>
      </c>
      <c r="AC466" s="18">
        <f t="shared" si="176"/>
        <v>0</v>
      </c>
      <c r="AD466" s="18">
        <f t="shared" si="177"/>
        <v>0</v>
      </c>
      <c r="AE466" s="18">
        <f t="shared" si="178"/>
        <v>0</v>
      </c>
      <c r="AF466" s="19">
        <f t="shared" si="179"/>
        <v>0</v>
      </c>
      <c r="AG466" s="20">
        <f t="shared" si="180"/>
        <v>0</v>
      </c>
      <c r="AH466" s="48">
        <f t="shared" si="181"/>
        <v>0</v>
      </c>
      <c r="AI466" s="80">
        <f>AB489</f>
        <v>0</v>
      </c>
      <c r="AJ466" s="80"/>
    </row>
    <row r="467" spans="1:36" ht="15.75" customHeight="1" thickTop="1" thickBot="1" x14ac:dyDescent="0.3">
      <c r="A467" s="110"/>
      <c r="B467" s="44" t="str">
        <f t="shared" si="182"/>
        <v>برجاء إدخال إسم الصنف</v>
      </c>
      <c r="C467" s="26">
        <f t="shared" si="182"/>
        <v>1</v>
      </c>
      <c r="D467" s="26">
        <f t="shared" si="170"/>
        <v>0</v>
      </c>
      <c r="E467" s="26">
        <f t="shared" si="171"/>
        <v>0</v>
      </c>
      <c r="F467" s="26">
        <f t="shared" si="172"/>
        <v>0</v>
      </c>
      <c r="G467" s="26">
        <f t="shared" si="173"/>
        <v>0</v>
      </c>
      <c r="H467" s="27">
        <f t="shared" si="167"/>
        <v>0</v>
      </c>
      <c r="I467" s="28">
        <f t="shared" si="167"/>
        <v>0</v>
      </c>
      <c r="J467" s="29"/>
      <c r="K467" s="30"/>
      <c r="L467" s="27"/>
      <c r="M467" s="28"/>
      <c r="N467" s="29"/>
      <c r="O467" s="30"/>
      <c r="P467" s="27"/>
      <c r="Q467" s="28"/>
      <c r="R467" s="29"/>
      <c r="S467" s="30"/>
      <c r="T467" s="27"/>
      <c r="U467" s="28"/>
      <c r="V467" s="29"/>
      <c r="W467" s="30"/>
      <c r="X467" s="31">
        <f t="shared" si="183"/>
        <v>0</v>
      </c>
      <c r="Y467" s="32">
        <f t="shared" si="183"/>
        <v>0</v>
      </c>
      <c r="Z467" s="32">
        <f t="shared" si="183"/>
        <v>0</v>
      </c>
      <c r="AA467" s="32">
        <f t="shared" si="183"/>
        <v>0</v>
      </c>
      <c r="AB467" s="32">
        <f t="shared" si="175"/>
        <v>0</v>
      </c>
      <c r="AC467" s="32">
        <f t="shared" si="176"/>
        <v>0</v>
      </c>
      <c r="AD467" s="32">
        <f t="shared" si="177"/>
        <v>0</v>
      </c>
      <c r="AE467" s="32">
        <f t="shared" si="178"/>
        <v>0</v>
      </c>
      <c r="AF467" s="33">
        <f t="shared" si="179"/>
        <v>0</v>
      </c>
      <c r="AG467" s="34">
        <f t="shared" si="180"/>
        <v>0</v>
      </c>
      <c r="AH467" s="47">
        <f t="shared" si="181"/>
        <v>0</v>
      </c>
      <c r="AI467" s="80"/>
      <c r="AJ467" s="80"/>
    </row>
    <row r="468" spans="1:36" ht="15.75" customHeight="1" thickTop="1" thickBot="1" x14ac:dyDescent="0.3">
      <c r="A468" s="110"/>
      <c r="B468" s="3" t="str">
        <f t="shared" si="182"/>
        <v>برجاء إدخال إسم الصنف</v>
      </c>
      <c r="C468" s="4">
        <f t="shared" si="182"/>
        <v>1</v>
      </c>
      <c r="D468" s="4">
        <f t="shared" si="170"/>
        <v>0</v>
      </c>
      <c r="E468" s="4">
        <f t="shared" si="171"/>
        <v>0</v>
      </c>
      <c r="F468" s="4">
        <f t="shared" si="172"/>
        <v>0</v>
      </c>
      <c r="G468" s="4">
        <f t="shared" si="173"/>
        <v>0</v>
      </c>
      <c r="H468" s="13">
        <f t="shared" si="167"/>
        <v>0</v>
      </c>
      <c r="I468" s="14">
        <f t="shared" si="167"/>
        <v>0</v>
      </c>
      <c r="J468" s="15"/>
      <c r="K468" s="16"/>
      <c r="L468" s="13"/>
      <c r="M468" s="14"/>
      <c r="N468" s="15"/>
      <c r="O468" s="16"/>
      <c r="P468" s="13"/>
      <c r="Q468" s="14"/>
      <c r="R468" s="15"/>
      <c r="S468" s="16"/>
      <c r="T468" s="13"/>
      <c r="U468" s="14"/>
      <c r="V468" s="15"/>
      <c r="W468" s="16"/>
      <c r="X468" s="17">
        <f t="shared" si="183"/>
        <v>0</v>
      </c>
      <c r="Y468" s="18">
        <f t="shared" si="183"/>
        <v>0</v>
      </c>
      <c r="Z468" s="18">
        <f t="shared" si="183"/>
        <v>0</v>
      </c>
      <c r="AA468" s="18">
        <f t="shared" si="183"/>
        <v>0</v>
      </c>
      <c r="AB468" s="18">
        <f t="shared" si="175"/>
        <v>0</v>
      </c>
      <c r="AC468" s="18">
        <f t="shared" si="176"/>
        <v>0</v>
      </c>
      <c r="AD468" s="18">
        <f t="shared" si="177"/>
        <v>0</v>
      </c>
      <c r="AE468" s="18">
        <f t="shared" si="178"/>
        <v>0</v>
      </c>
      <c r="AF468" s="19">
        <f t="shared" si="179"/>
        <v>0</v>
      </c>
      <c r="AG468" s="20">
        <f t="shared" si="180"/>
        <v>0</v>
      </c>
      <c r="AH468" s="48">
        <f t="shared" si="181"/>
        <v>0</v>
      </c>
      <c r="AI468" s="80"/>
      <c r="AJ468" s="80"/>
    </row>
    <row r="469" spans="1:36" ht="15.75" customHeight="1" thickTop="1" thickBot="1" x14ac:dyDescent="0.3">
      <c r="A469" s="110"/>
      <c r="B469" s="44" t="str">
        <f t="shared" si="182"/>
        <v>برجاء إدخال إسم الصنف</v>
      </c>
      <c r="C469" s="26">
        <f t="shared" si="182"/>
        <v>1</v>
      </c>
      <c r="D469" s="26">
        <f t="shared" si="170"/>
        <v>0</v>
      </c>
      <c r="E469" s="26">
        <f t="shared" si="171"/>
        <v>0</v>
      </c>
      <c r="F469" s="26">
        <f t="shared" si="172"/>
        <v>0</v>
      </c>
      <c r="G469" s="26">
        <f t="shared" si="173"/>
        <v>0</v>
      </c>
      <c r="H469" s="27">
        <f t="shared" si="167"/>
        <v>0</v>
      </c>
      <c r="I469" s="28">
        <f t="shared" si="167"/>
        <v>0</v>
      </c>
      <c r="J469" s="29"/>
      <c r="K469" s="30"/>
      <c r="L469" s="27"/>
      <c r="M469" s="28"/>
      <c r="N469" s="29"/>
      <c r="O469" s="30"/>
      <c r="P469" s="27"/>
      <c r="Q469" s="28"/>
      <c r="R469" s="29"/>
      <c r="S469" s="30"/>
      <c r="T469" s="27"/>
      <c r="U469" s="28"/>
      <c r="V469" s="29"/>
      <c r="W469" s="30"/>
      <c r="X469" s="31">
        <f t="shared" si="183"/>
        <v>0</v>
      </c>
      <c r="Y469" s="32">
        <f t="shared" si="183"/>
        <v>0</v>
      </c>
      <c r="Z469" s="32">
        <f t="shared" si="183"/>
        <v>0</v>
      </c>
      <c r="AA469" s="32">
        <f t="shared" si="183"/>
        <v>0</v>
      </c>
      <c r="AB469" s="32">
        <f t="shared" si="175"/>
        <v>0</v>
      </c>
      <c r="AC469" s="32">
        <f t="shared" si="176"/>
        <v>0</v>
      </c>
      <c r="AD469" s="32">
        <f t="shared" si="177"/>
        <v>0</v>
      </c>
      <c r="AE469" s="32">
        <f t="shared" si="178"/>
        <v>0</v>
      </c>
      <c r="AF469" s="33">
        <f t="shared" si="179"/>
        <v>0</v>
      </c>
      <c r="AG469" s="34">
        <f t="shared" si="180"/>
        <v>0</v>
      </c>
      <c r="AH469" s="47">
        <f t="shared" si="181"/>
        <v>0</v>
      </c>
      <c r="AI469" s="80"/>
      <c r="AJ469" s="80"/>
    </row>
    <row r="470" spans="1:36" ht="15.75" customHeight="1" thickTop="1" thickBot="1" x14ac:dyDescent="0.3">
      <c r="A470" s="110"/>
      <c r="B470" s="3" t="str">
        <f t="shared" si="182"/>
        <v>برجاء إدخال إسم الصنف</v>
      </c>
      <c r="C470" s="4">
        <f t="shared" si="182"/>
        <v>1</v>
      </c>
      <c r="D470" s="4">
        <f t="shared" si="170"/>
        <v>0</v>
      </c>
      <c r="E470" s="4">
        <f t="shared" si="171"/>
        <v>0</v>
      </c>
      <c r="F470" s="4">
        <f t="shared" si="172"/>
        <v>0</v>
      </c>
      <c r="G470" s="4">
        <f t="shared" si="173"/>
        <v>0</v>
      </c>
      <c r="H470" s="13">
        <f t="shared" si="167"/>
        <v>0</v>
      </c>
      <c r="I470" s="14">
        <f t="shared" si="167"/>
        <v>0</v>
      </c>
      <c r="J470" s="15"/>
      <c r="K470" s="16"/>
      <c r="L470" s="13"/>
      <c r="M470" s="14"/>
      <c r="N470" s="15"/>
      <c r="O470" s="16"/>
      <c r="P470" s="13"/>
      <c r="Q470" s="14"/>
      <c r="R470" s="15"/>
      <c r="S470" s="16"/>
      <c r="T470" s="13"/>
      <c r="U470" s="14"/>
      <c r="V470" s="15"/>
      <c r="W470" s="16"/>
      <c r="X470" s="17">
        <f t="shared" si="183"/>
        <v>0</v>
      </c>
      <c r="Y470" s="18">
        <f t="shared" si="183"/>
        <v>0</v>
      </c>
      <c r="Z470" s="18">
        <f t="shared" si="183"/>
        <v>0</v>
      </c>
      <c r="AA470" s="18">
        <f t="shared" si="183"/>
        <v>0</v>
      </c>
      <c r="AB470" s="18">
        <f t="shared" si="175"/>
        <v>0</v>
      </c>
      <c r="AC470" s="18">
        <f t="shared" si="176"/>
        <v>0</v>
      </c>
      <c r="AD470" s="18">
        <f t="shared" si="177"/>
        <v>0</v>
      </c>
      <c r="AE470" s="18">
        <f t="shared" si="178"/>
        <v>0</v>
      </c>
      <c r="AF470" s="19">
        <f t="shared" si="179"/>
        <v>0</v>
      </c>
      <c r="AG470" s="20">
        <f t="shared" si="180"/>
        <v>0</v>
      </c>
      <c r="AH470" s="48">
        <f t="shared" si="181"/>
        <v>0</v>
      </c>
      <c r="AI470" s="80"/>
      <c r="AJ470" s="80"/>
    </row>
    <row r="471" spans="1:36" ht="15.75" customHeight="1" thickTop="1" thickBot="1" x14ac:dyDescent="0.3">
      <c r="A471" s="110"/>
      <c r="B471" s="44" t="str">
        <f t="shared" si="182"/>
        <v>برجاء إدخال إسم الصنف</v>
      </c>
      <c r="C471" s="26">
        <f t="shared" si="182"/>
        <v>1</v>
      </c>
      <c r="D471" s="26">
        <f t="shared" si="170"/>
        <v>0</v>
      </c>
      <c r="E471" s="26">
        <f t="shared" si="171"/>
        <v>0</v>
      </c>
      <c r="F471" s="26">
        <f t="shared" si="172"/>
        <v>0</v>
      </c>
      <c r="G471" s="26">
        <f t="shared" si="173"/>
        <v>0</v>
      </c>
      <c r="H471" s="27">
        <f t="shared" si="167"/>
        <v>0</v>
      </c>
      <c r="I471" s="28">
        <f t="shared" si="167"/>
        <v>0</v>
      </c>
      <c r="J471" s="29"/>
      <c r="K471" s="30"/>
      <c r="L471" s="27"/>
      <c r="M471" s="28"/>
      <c r="N471" s="29"/>
      <c r="O471" s="30"/>
      <c r="P471" s="27"/>
      <c r="Q471" s="28"/>
      <c r="R471" s="29"/>
      <c r="S471" s="30"/>
      <c r="T471" s="27"/>
      <c r="U471" s="28"/>
      <c r="V471" s="29"/>
      <c r="W471" s="30"/>
      <c r="X471" s="31">
        <f t="shared" si="183"/>
        <v>0</v>
      </c>
      <c r="Y471" s="32">
        <f t="shared" si="183"/>
        <v>0</v>
      </c>
      <c r="Z471" s="32">
        <f t="shared" si="183"/>
        <v>0</v>
      </c>
      <c r="AA471" s="32">
        <f t="shared" si="183"/>
        <v>0</v>
      </c>
      <c r="AB471" s="32">
        <f t="shared" si="175"/>
        <v>0</v>
      </c>
      <c r="AC471" s="32">
        <f t="shared" si="176"/>
        <v>0</v>
      </c>
      <c r="AD471" s="32">
        <f t="shared" si="177"/>
        <v>0</v>
      </c>
      <c r="AE471" s="32">
        <f t="shared" si="178"/>
        <v>0</v>
      </c>
      <c r="AF471" s="33">
        <f t="shared" si="179"/>
        <v>0</v>
      </c>
      <c r="AG471" s="34">
        <f t="shared" si="180"/>
        <v>0</v>
      </c>
      <c r="AH471" s="47">
        <f t="shared" si="181"/>
        <v>0</v>
      </c>
      <c r="AI471" s="80"/>
      <c r="AJ471" s="80"/>
    </row>
    <row r="472" spans="1:36" ht="15.75" customHeight="1" thickTop="1" thickBot="1" x14ac:dyDescent="0.3">
      <c r="A472" s="110"/>
      <c r="B472" s="3" t="str">
        <f t="shared" si="182"/>
        <v>برجاء إدخال إسم الصنف</v>
      </c>
      <c r="C472" s="4">
        <f t="shared" si="182"/>
        <v>1</v>
      </c>
      <c r="D472" s="4">
        <f t="shared" si="170"/>
        <v>0</v>
      </c>
      <c r="E472" s="4">
        <f t="shared" si="171"/>
        <v>0</v>
      </c>
      <c r="F472" s="4">
        <f t="shared" si="172"/>
        <v>0</v>
      </c>
      <c r="G472" s="4">
        <f t="shared" si="173"/>
        <v>0</v>
      </c>
      <c r="H472" s="13">
        <f t="shared" si="167"/>
        <v>0</v>
      </c>
      <c r="I472" s="14">
        <f t="shared" si="167"/>
        <v>0</v>
      </c>
      <c r="J472" s="15"/>
      <c r="K472" s="16"/>
      <c r="L472" s="13"/>
      <c r="M472" s="14"/>
      <c r="N472" s="15"/>
      <c r="O472" s="16"/>
      <c r="P472" s="13"/>
      <c r="Q472" s="14"/>
      <c r="R472" s="15"/>
      <c r="S472" s="16"/>
      <c r="T472" s="13"/>
      <c r="U472" s="14"/>
      <c r="V472" s="15"/>
      <c r="W472" s="16"/>
      <c r="X472" s="17">
        <f t="shared" si="183"/>
        <v>0</v>
      </c>
      <c r="Y472" s="18">
        <f t="shared" si="183"/>
        <v>0</v>
      </c>
      <c r="Z472" s="18">
        <f t="shared" si="183"/>
        <v>0</v>
      </c>
      <c r="AA472" s="18">
        <f t="shared" si="183"/>
        <v>0</v>
      </c>
      <c r="AB472" s="18">
        <f t="shared" si="175"/>
        <v>0</v>
      </c>
      <c r="AC472" s="18">
        <f t="shared" si="176"/>
        <v>0</v>
      </c>
      <c r="AD472" s="18">
        <f t="shared" si="177"/>
        <v>0</v>
      </c>
      <c r="AE472" s="18">
        <f t="shared" si="178"/>
        <v>0</v>
      </c>
      <c r="AF472" s="19">
        <f t="shared" si="179"/>
        <v>0</v>
      </c>
      <c r="AG472" s="20">
        <f t="shared" si="180"/>
        <v>0</v>
      </c>
      <c r="AH472" s="48">
        <f t="shared" si="181"/>
        <v>0</v>
      </c>
      <c r="AI472" s="80"/>
      <c r="AJ472" s="80"/>
    </row>
    <row r="473" spans="1:36" ht="15.75" customHeight="1" thickTop="1" thickBot="1" x14ac:dyDescent="0.3">
      <c r="A473" s="110"/>
      <c r="B473" s="44" t="str">
        <f t="shared" si="182"/>
        <v>برجاء إدخال إسم الصنف</v>
      </c>
      <c r="C473" s="26">
        <f t="shared" si="182"/>
        <v>1</v>
      </c>
      <c r="D473" s="26">
        <f t="shared" si="170"/>
        <v>0</v>
      </c>
      <c r="E473" s="26">
        <f t="shared" si="171"/>
        <v>0</v>
      </c>
      <c r="F473" s="26">
        <f t="shared" si="172"/>
        <v>0</v>
      </c>
      <c r="G473" s="26">
        <f t="shared" si="173"/>
        <v>0</v>
      </c>
      <c r="H473" s="27">
        <f t="shared" si="167"/>
        <v>0</v>
      </c>
      <c r="I473" s="28">
        <f t="shared" si="167"/>
        <v>0</v>
      </c>
      <c r="J473" s="29"/>
      <c r="K473" s="30"/>
      <c r="L473" s="27"/>
      <c r="M473" s="28"/>
      <c r="N473" s="29"/>
      <c r="O473" s="30"/>
      <c r="P473" s="27"/>
      <c r="Q473" s="28"/>
      <c r="R473" s="29"/>
      <c r="S473" s="30"/>
      <c r="T473" s="27"/>
      <c r="U473" s="28"/>
      <c r="V473" s="29"/>
      <c r="W473" s="30"/>
      <c r="X473" s="31">
        <f t="shared" si="183"/>
        <v>0</v>
      </c>
      <c r="Y473" s="32">
        <f t="shared" si="183"/>
        <v>0</v>
      </c>
      <c r="Z473" s="32">
        <f t="shared" si="183"/>
        <v>0</v>
      </c>
      <c r="AA473" s="32">
        <f t="shared" si="183"/>
        <v>0</v>
      </c>
      <c r="AB473" s="32">
        <f t="shared" si="175"/>
        <v>0</v>
      </c>
      <c r="AC473" s="32">
        <f t="shared" si="176"/>
        <v>0</v>
      </c>
      <c r="AD473" s="32">
        <f t="shared" si="177"/>
        <v>0</v>
      </c>
      <c r="AE473" s="32">
        <f t="shared" si="178"/>
        <v>0</v>
      </c>
      <c r="AF473" s="33">
        <f t="shared" si="179"/>
        <v>0</v>
      </c>
      <c r="AG473" s="34">
        <f t="shared" si="180"/>
        <v>0</v>
      </c>
      <c r="AH473" s="47">
        <f t="shared" si="181"/>
        <v>0</v>
      </c>
      <c r="AI473" s="80"/>
      <c r="AJ473" s="80"/>
    </row>
    <row r="474" spans="1:36" ht="15.75" customHeight="1" thickTop="1" thickBot="1" x14ac:dyDescent="0.3">
      <c r="A474" s="110"/>
      <c r="B474" s="3" t="str">
        <f t="shared" si="182"/>
        <v>برجاء إدخال إسم الصنف</v>
      </c>
      <c r="C474" s="4">
        <f t="shared" si="182"/>
        <v>1</v>
      </c>
      <c r="D474" s="4">
        <f t="shared" si="170"/>
        <v>0</v>
      </c>
      <c r="E474" s="4">
        <f t="shared" si="171"/>
        <v>0</v>
      </c>
      <c r="F474" s="4">
        <f t="shared" si="172"/>
        <v>0</v>
      </c>
      <c r="G474" s="4">
        <f t="shared" si="173"/>
        <v>0</v>
      </c>
      <c r="H474" s="13">
        <f t="shared" si="167"/>
        <v>0</v>
      </c>
      <c r="I474" s="14">
        <f t="shared" si="167"/>
        <v>0</v>
      </c>
      <c r="J474" s="15"/>
      <c r="K474" s="16"/>
      <c r="L474" s="13"/>
      <c r="M474" s="14"/>
      <c r="N474" s="15"/>
      <c r="O474" s="16"/>
      <c r="P474" s="13"/>
      <c r="Q474" s="14"/>
      <c r="R474" s="15"/>
      <c r="S474" s="16"/>
      <c r="T474" s="13"/>
      <c r="U474" s="14"/>
      <c r="V474" s="15"/>
      <c r="W474" s="16"/>
      <c r="X474" s="17">
        <f t="shared" si="183"/>
        <v>0</v>
      </c>
      <c r="Y474" s="18">
        <f t="shared" si="183"/>
        <v>0</v>
      </c>
      <c r="Z474" s="18">
        <f t="shared" si="183"/>
        <v>0</v>
      </c>
      <c r="AA474" s="18">
        <f t="shared" si="183"/>
        <v>0</v>
      </c>
      <c r="AB474" s="18">
        <f t="shared" si="175"/>
        <v>0</v>
      </c>
      <c r="AC474" s="18">
        <f t="shared" si="176"/>
        <v>0</v>
      </c>
      <c r="AD474" s="18">
        <f t="shared" si="177"/>
        <v>0</v>
      </c>
      <c r="AE474" s="18">
        <f t="shared" si="178"/>
        <v>0</v>
      </c>
      <c r="AF474" s="19">
        <f t="shared" si="179"/>
        <v>0</v>
      </c>
      <c r="AG474" s="20">
        <f t="shared" si="180"/>
        <v>0</v>
      </c>
      <c r="AH474" s="48">
        <f t="shared" si="181"/>
        <v>0</v>
      </c>
      <c r="AI474" s="80" t="s">
        <v>33</v>
      </c>
      <c r="AJ474" s="80"/>
    </row>
    <row r="475" spans="1:36" ht="15.75" customHeight="1" thickTop="1" thickBot="1" x14ac:dyDescent="0.3">
      <c r="A475" s="110"/>
      <c r="B475" s="44" t="str">
        <f t="shared" si="182"/>
        <v>برجاء إدخال إسم الصنف</v>
      </c>
      <c r="C475" s="26">
        <f t="shared" si="182"/>
        <v>1</v>
      </c>
      <c r="D475" s="26">
        <f t="shared" si="170"/>
        <v>0</v>
      </c>
      <c r="E475" s="26">
        <f t="shared" si="171"/>
        <v>0</v>
      </c>
      <c r="F475" s="26">
        <f t="shared" si="172"/>
        <v>0</v>
      </c>
      <c r="G475" s="26">
        <f t="shared" si="173"/>
        <v>0</v>
      </c>
      <c r="H475" s="27">
        <f t="shared" si="167"/>
        <v>0</v>
      </c>
      <c r="I475" s="28">
        <f t="shared" si="167"/>
        <v>0</v>
      </c>
      <c r="J475" s="29"/>
      <c r="K475" s="30"/>
      <c r="L475" s="27"/>
      <c r="M475" s="28"/>
      <c r="N475" s="29"/>
      <c r="O475" s="30"/>
      <c r="P475" s="27"/>
      <c r="Q475" s="28"/>
      <c r="R475" s="29"/>
      <c r="S475" s="30"/>
      <c r="T475" s="27"/>
      <c r="U475" s="28"/>
      <c r="V475" s="29"/>
      <c r="W475" s="30"/>
      <c r="X475" s="31">
        <f t="shared" si="183"/>
        <v>0</v>
      </c>
      <c r="Y475" s="32">
        <f t="shared" si="183"/>
        <v>0</v>
      </c>
      <c r="Z475" s="32">
        <f t="shared" si="183"/>
        <v>0</v>
      </c>
      <c r="AA475" s="32">
        <f t="shared" si="183"/>
        <v>0</v>
      </c>
      <c r="AB475" s="32">
        <f t="shared" si="175"/>
        <v>0</v>
      </c>
      <c r="AC475" s="32">
        <f t="shared" si="176"/>
        <v>0</v>
      </c>
      <c r="AD475" s="32">
        <f t="shared" si="177"/>
        <v>0</v>
      </c>
      <c r="AE475" s="32">
        <f t="shared" si="178"/>
        <v>0</v>
      </c>
      <c r="AF475" s="33">
        <f t="shared" si="179"/>
        <v>0</v>
      </c>
      <c r="AG475" s="34">
        <f t="shared" si="180"/>
        <v>0</v>
      </c>
      <c r="AH475" s="47">
        <f t="shared" si="181"/>
        <v>0</v>
      </c>
      <c r="AI475" s="80"/>
      <c r="AJ475" s="80"/>
    </row>
    <row r="476" spans="1:36" ht="15.75" customHeight="1" thickTop="1" thickBot="1" x14ac:dyDescent="0.3">
      <c r="A476" s="110"/>
      <c r="B476" s="3" t="str">
        <f t="shared" si="182"/>
        <v>برجاء إدخال إسم الصنف</v>
      </c>
      <c r="C476" s="4">
        <f t="shared" si="182"/>
        <v>1</v>
      </c>
      <c r="D476" s="4">
        <f t="shared" si="170"/>
        <v>0</v>
      </c>
      <c r="E476" s="4">
        <f t="shared" si="171"/>
        <v>0</v>
      </c>
      <c r="F476" s="4">
        <f t="shared" si="172"/>
        <v>0</v>
      </c>
      <c r="G476" s="4">
        <f t="shared" si="173"/>
        <v>0</v>
      </c>
      <c r="H476" s="13">
        <f t="shared" si="167"/>
        <v>0</v>
      </c>
      <c r="I476" s="14">
        <f t="shared" si="167"/>
        <v>0</v>
      </c>
      <c r="J476" s="15"/>
      <c r="K476" s="16"/>
      <c r="L476" s="13"/>
      <c r="M476" s="14"/>
      <c r="N476" s="15"/>
      <c r="O476" s="16"/>
      <c r="P476" s="13"/>
      <c r="Q476" s="14"/>
      <c r="R476" s="15"/>
      <c r="S476" s="16"/>
      <c r="T476" s="13"/>
      <c r="U476" s="14"/>
      <c r="V476" s="15"/>
      <c r="W476" s="16"/>
      <c r="X476" s="17">
        <f t="shared" si="183"/>
        <v>0</v>
      </c>
      <c r="Y476" s="18">
        <f t="shared" si="183"/>
        <v>0</v>
      </c>
      <c r="Z476" s="18">
        <f t="shared" si="183"/>
        <v>0</v>
      </c>
      <c r="AA476" s="18">
        <f t="shared" si="183"/>
        <v>0</v>
      </c>
      <c r="AB476" s="18">
        <f t="shared" si="175"/>
        <v>0</v>
      </c>
      <c r="AC476" s="18">
        <f t="shared" si="176"/>
        <v>0</v>
      </c>
      <c r="AD476" s="18">
        <f t="shared" si="177"/>
        <v>0</v>
      </c>
      <c r="AE476" s="18">
        <f t="shared" si="178"/>
        <v>0</v>
      </c>
      <c r="AF476" s="19">
        <f t="shared" si="179"/>
        <v>0</v>
      </c>
      <c r="AG476" s="20">
        <f t="shared" si="180"/>
        <v>0</v>
      </c>
      <c r="AH476" s="48">
        <f t="shared" si="181"/>
        <v>0</v>
      </c>
      <c r="AI476" s="80"/>
      <c r="AJ476" s="80"/>
    </row>
    <row r="477" spans="1:36" ht="15.75" customHeight="1" thickTop="1" thickBot="1" x14ac:dyDescent="0.3">
      <c r="A477" s="110"/>
      <c r="B477" s="44" t="str">
        <f t="shared" ref="B477:C483" si="184">B428</f>
        <v>برجاء إدخال إسم الصنف</v>
      </c>
      <c r="C477" s="26">
        <f t="shared" si="184"/>
        <v>1</v>
      </c>
      <c r="D477" s="26">
        <f t="shared" si="170"/>
        <v>0</v>
      </c>
      <c r="E477" s="26">
        <f t="shared" si="171"/>
        <v>0</v>
      </c>
      <c r="F477" s="26">
        <f t="shared" si="172"/>
        <v>0</v>
      </c>
      <c r="G477" s="26">
        <f t="shared" si="173"/>
        <v>0</v>
      </c>
      <c r="H477" s="27">
        <f t="shared" si="167"/>
        <v>0</v>
      </c>
      <c r="I477" s="28">
        <f t="shared" si="167"/>
        <v>0</v>
      </c>
      <c r="J477" s="29"/>
      <c r="K477" s="30"/>
      <c r="L477" s="27"/>
      <c r="M477" s="28"/>
      <c r="N477" s="29"/>
      <c r="O477" s="30"/>
      <c r="P477" s="27"/>
      <c r="Q477" s="28"/>
      <c r="R477" s="29"/>
      <c r="S477" s="30"/>
      <c r="T477" s="27"/>
      <c r="U477" s="28"/>
      <c r="V477" s="29"/>
      <c r="W477" s="30"/>
      <c r="X477" s="31">
        <f t="shared" ref="X477:AA483" si="185">X428</f>
        <v>0</v>
      </c>
      <c r="Y477" s="32">
        <f t="shared" si="185"/>
        <v>0</v>
      </c>
      <c r="Z477" s="32">
        <f t="shared" si="185"/>
        <v>0</v>
      </c>
      <c r="AA477" s="32">
        <f t="shared" si="185"/>
        <v>0</v>
      </c>
      <c r="AB477" s="32">
        <f t="shared" si="175"/>
        <v>0</v>
      </c>
      <c r="AC477" s="32">
        <f t="shared" si="176"/>
        <v>0</v>
      </c>
      <c r="AD477" s="32">
        <f t="shared" si="177"/>
        <v>0</v>
      </c>
      <c r="AE477" s="32">
        <f t="shared" si="178"/>
        <v>0</v>
      </c>
      <c r="AF477" s="33">
        <f t="shared" si="179"/>
        <v>0</v>
      </c>
      <c r="AG477" s="34">
        <f t="shared" si="180"/>
        <v>0</v>
      </c>
      <c r="AH477" s="47">
        <f t="shared" si="181"/>
        <v>0</v>
      </c>
      <c r="AI477" s="80"/>
      <c r="AJ477" s="80"/>
    </row>
    <row r="478" spans="1:36" ht="15.75" customHeight="1" thickTop="1" thickBot="1" x14ac:dyDescent="0.3">
      <c r="A478" s="110"/>
      <c r="B478" s="3" t="str">
        <f t="shared" si="184"/>
        <v>برجاء إدخال إسم الصنف</v>
      </c>
      <c r="C478" s="4">
        <f t="shared" si="184"/>
        <v>1</v>
      </c>
      <c r="D478" s="4">
        <f t="shared" si="170"/>
        <v>0</v>
      </c>
      <c r="E478" s="4">
        <f t="shared" si="171"/>
        <v>0</v>
      </c>
      <c r="F478" s="4">
        <f t="shared" si="172"/>
        <v>0</v>
      </c>
      <c r="G478" s="4">
        <f t="shared" si="173"/>
        <v>0</v>
      </c>
      <c r="H478" s="13">
        <f t="shared" si="167"/>
        <v>0</v>
      </c>
      <c r="I478" s="14">
        <f t="shared" si="167"/>
        <v>0</v>
      </c>
      <c r="J478" s="15"/>
      <c r="K478" s="16"/>
      <c r="L478" s="13"/>
      <c r="M478" s="14"/>
      <c r="N478" s="15"/>
      <c r="O478" s="16"/>
      <c r="P478" s="13"/>
      <c r="Q478" s="14"/>
      <c r="R478" s="15"/>
      <c r="S478" s="16"/>
      <c r="T478" s="13"/>
      <c r="U478" s="14"/>
      <c r="V478" s="15"/>
      <c r="W478" s="16"/>
      <c r="X478" s="17">
        <f t="shared" si="185"/>
        <v>0</v>
      </c>
      <c r="Y478" s="18">
        <f t="shared" si="185"/>
        <v>0</v>
      </c>
      <c r="Z478" s="18">
        <f t="shared" si="185"/>
        <v>0</v>
      </c>
      <c r="AA478" s="18">
        <f t="shared" si="185"/>
        <v>0</v>
      </c>
      <c r="AB478" s="18">
        <f t="shared" si="175"/>
        <v>0</v>
      </c>
      <c r="AC478" s="18">
        <f t="shared" si="176"/>
        <v>0</v>
      </c>
      <c r="AD478" s="18">
        <f t="shared" si="177"/>
        <v>0</v>
      </c>
      <c r="AE478" s="18">
        <f t="shared" si="178"/>
        <v>0</v>
      </c>
      <c r="AF478" s="19">
        <f t="shared" si="179"/>
        <v>0</v>
      </c>
      <c r="AG478" s="20">
        <f t="shared" si="180"/>
        <v>0</v>
      </c>
      <c r="AH478" s="48">
        <f t="shared" si="181"/>
        <v>0</v>
      </c>
      <c r="AI478" s="80"/>
      <c r="AJ478" s="80"/>
    </row>
    <row r="479" spans="1:36" ht="15.75" customHeight="1" thickTop="1" thickBot="1" x14ac:dyDescent="0.3">
      <c r="A479" s="110"/>
      <c r="B479" s="44" t="str">
        <f t="shared" si="184"/>
        <v>برجاء إدخال إسم الصنف</v>
      </c>
      <c r="C479" s="26">
        <f t="shared" si="184"/>
        <v>1</v>
      </c>
      <c r="D479" s="26">
        <f t="shared" si="170"/>
        <v>0</v>
      </c>
      <c r="E479" s="26">
        <f t="shared" si="171"/>
        <v>0</v>
      </c>
      <c r="F479" s="26">
        <f t="shared" si="172"/>
        <v>0</v>
      </c>
      <c r="G479" s="26">
        <f t="shared" si="173"/>
        <v>0</v>
      </c>
      <c r="H479" s="27">
        <f t="shared" si="167"/>
        <v>0</v>
      </c>
      <c r="I479" s="28">
        <f t="shared" si="167"/>
        <v>0</v>
      </c>
      <c r="J479" s="29"/>
      <c r="K479" s="30"/>
      <c r="L479" s="27"/>
      <c r="M479" s="28"/>
      <c r="N479" s="29"/>
      <c r="O479" s="30"/>
      <c r="P479" s="27"/>
      <c r="Q479" s="28"/>
      <c r="R479" s="29"/>
      <c r="S479" s="30"/>
      <c r="T479" s="27"/>
      <c r="U479" s="28"/>
      <c r="V479" s="29"/>
      <c r="W479" s="30"/>
      <c r="X479" s="31">
        <f t="shared" si="185"/>
        <v>0</v>
      </c>
      <c r="Y479" s="32">
        <f t="shared" si="185"/>
        <v>0</v>
      </c>
      <c r="Z479" s="32">
        <f t="shared" si="185"/>
        <v>0</v>
      </c>
      <c r="AA479" s="32">
        <f t="shared" si="185"/>
        <v>0</v>
      </c>
      <c r="AB479" s="32">
        <f t="shared" si="175"/>
        <v>0</v>
      </c>
      <c r="AC479" s="32">
        <f t="shared" si="176"/>
        <v>0</v>
      </c>
      <c r="AD479" s="32">
        <f t="shared" si="177"/>
        <v>0</v>
      </c>
      <c r="AE479" s="32">
        <f t="shared" si="178"/>
        <v>0</v>
      </c>
      <c r="AF479" s="33">
        <f t="shared" si="179"/>
        <v>0</v>
      </c>
      <c r="AG479" s="34">
        <f t="shared" si="180"/>
        <v>0</v>
      </c>
      <c r="AH479" s="47">
        <f t="shared" si="181"/>
        <v>0</v>
      </c>
      <c r="AI479" s="80"/>
      <c r="AJ479" s="80"/>
    </row>
    <row r="480" spans="1:36" ht="15.75" customHeight="1" thickTop="1" thickBot="1" x14ac:dyDescent="0.3">
      <c r="A480" s="110"/>
      <c r="B480" s="3" t="str">
        <f t="shared" si="184"/>
        <v>برجاء إدخال إسم الصنف</v>
      </c>
      <c r="C480" s="4">
        <f t="shared" si="184"/>
        <v>1</v>
      </c>
      <c r="D480" s="4">
        <f t="shared" si="170"/>
        <v>0</v>
      </c>
      <c r="E480" s="4">
        <f t="shared" si="171"/>
        <v>0</v>
      </c>
      <c r="F480" s="4">
        <f t="shared" si="172"/>
        <v>0</v>
      </c>
      <c r="G480" s="4">
        <f t="shared" si="173"/>
        <v>0</v>
      </c>
      <c r="H480" s="13">
        <f t="shared" si="167"/>
        <v>0</v>
      </c>
      <c r="I480" s="14">
        <f t="shared" si="167"/>
        <v>0</v>
      </c>
      <c r="J480" s="15"/>
      <c r="K480" s="16"/>
      <c r="L480" s="13"/>
      <c r="M480" s="14"/>
      <c r="N480" s="15"/>
      <c r="O480" s="16"/>
      <c r="P480" s="13"/>
      <c r="Q480" s="14"/>
      <c r="R480" s="15"/>
      <c r="S480" s="16"/>
      <c r="T480" s="13"/>
      <c r="U480" s="14"/>
      <c r="V480" s="15"/>
      <c r="W480" s="16"/>
      <c r="X480" s="17">
        <f t="shared" si="185"/>
        <v>0</v>
      </c>
      <c r="Y480" s="18">
        <f t="shared" si="185"/>
        <v>0</v>
      </c>
      <c r="Z480" s="18">
        <f t="shared" si="185"/>
        <v>0</v>
      </c>
      <c r="AA480" s="18">
        <f t="shared" si="185"/>
        <v>0</v>
      </c>
      <c r="AB480" s="18">
        <f t="shared" si="175"/>
        <v>0</v>
      </c>
      <c r="AC480" s="18">
        <f t="shared" si="176"/>
        <v>0</v>
      </c>
      <c r="AD480" s="18">
        <f t="shared" si="177"/>
        <v>0</v>
      </c>
      <c r="AE480" s="18">
        <f t="shared" si="178"/>
        <v>0</v>
      </c>
      <c r="AF480" s="19">
        <f t="shared" si="179"/>
        <v>0</v>
      </c>
      <c r="AG480" s="20">
        <f t="shared" si="180"/>
        <v>0</v>
      </c>
      <c r="AH480" s="48">
        <f t="shared" si="181"/>
        <v>0</v>
      </c>
      <c r="AI480" s="80"/>
      <c r="AJ480" s="80"/>
    </row>
    <row r="481" spans="1:36" ht="15.75" customHeight="1" thickTop="1" thickBot="1" x14ac:dyDescent="0.3">
      <c r="A481" s="110"/>
      <c r="B481" s="44" t="str">
        <f t="shared" si="184"/>
        <v>برجاء إدخال إسم الصنف</v>
      </c>
      <c r="C481" s="26">
        <f t="shared" si="184"/>
        <v>1</v>
      </c>
      <c r="D481" s="26">
        <f t="shared" si="170"/>
        <v>0</v>
      </c>
      <c r="E481" s="26">
        <f t="shared" si="171"/>
        <v>0</v>
      </c>
      <c r="F481" s="26">
        <f t="shared" si="172"/>
        <v>0</v>
      </c>
      <c r="G481" s="26">
        <f t="shared" si="173"/>
        <v>0</v>
      </c>
      <c r="H481" s="27">
        <f t="shared" si="167"/>
        <v>0</v>
      </c>
      <c r="I481" s="28">
        <f t="shared" si="167"/>
        <v>0</v>
      </c>
      <c r="J481" s="29"/>
      <c r="K481" s="30"/>
      <c r="L481" s="27"/>
      <c r="M481" s="28"/>
      <c r="N481" s="29"/>
      <c r="O481" s="30"/>
      <c r="P481" s="27"/>
      <c r="Q481" s="28"/>
      <c r="R481" s="29"/>
      <c r="S481" s="30"/>
      <c r="T481" s="27"/>
      <c r="U481" s="28"/>
      <c r="V481" s="29"/>
      <c r="W481" s="30"/>
      <c r="X481" s="31">
        <f t="shared" si="185"/>
        <v>0</v>
      </c>
      <c r="Y481" s="32">
        <f t="shared" si="185"/>
        <v>0</v>
      </c>
      <c r="Z481" s="32">
        <f t="shared" si="185"/>
        <v>0</v>
      </c>
      <c r="AA481" s="32">
        <f t="shared" si="185"/>
        <v>0</v>
      </c>
      <c r="AB481" s="32">
        <f t="shared" si="175"/>
        <v>0</v>
      </c>
      <c r="AC481" s="32">
        <f t="shared" si="176"/>
        <v>0</v>
      </c>
      <c r="AD481" s="32">
        <f t="shared" si="177"/>
        <v>0</v>
      </c>
      <c r="AE481" s="32">
        <f t="shared" si="178"/>
        <v>0</v>
      </c>
      <c r="AF481" s="33">
        <f t="shared" si="179"/>
        <v>0</v>
      </c>
      <c r="AG481" s="34">
        <f t="shared" si="180"/>
        <v>0</v>
      </c>
      <c r="AH481" s="47">
        <f t="shared" si="181"/>
        <v>0</v>
      </c>
      <c r="AI481" s="80"/>
      <c r="AJ481" s="80"/>
    </row>
    <row r="482" spans="1:36" ht="15.75" customHeight="1" thickTop="1" thickBot="1" x14ac:dyDescent="0.3">
      <c r="A482" s="110"/>
      <c r="B482" s="3" t="str">
        <f t="shared" si="184"/>
        <v>برجاء إدخال إسم الصنف</v>
      </c>
      <c r="C482" s="4">
        <f t="shared" si="184"/>
        <v>1</v>
      </c>
      <c r="D482" s="4">
        <f t="shared" si="170"/>
        <v>0</v>
      </c>
      <c r="E482" s="4">
        <f t="shared" si="171"/>
        <v>0</v>
      </c>
      <c r="F482" s="4">
        <f t="shared" si="172"/>
        <v>0</v>
      </c>
      <c r="G482" s="4">
        <f t="shared" si="173"/>
        <v>0</v>
      </c>
      <c r="H482" s="13">
        <f t="shared" si="167"/>
        <v>0</v>
      </c>
      <c r="I482" s="14">
        <f t="shared" si="167"/>
        <v>0</v>
      </c>
      <c r="J482" s="15"/>
      <c r="K482" s="16"/>
      <c r="L482" s="13"/>
      <c r="M482" s="14"/>
      <c r="N482" s="15"/>
      <c r="O482" s="16"/>
      <c r="P482" s="13"/>
      <c r="Q482" s="14"/>
      <c r="R482" s="15"/>
      <c r="S482" s="16"/>
      <c r="T482" s="13"/>
      <c r="U482" s="14"/>
      <c r="V482" s="15"/>
      <c r="W482" s="16"/>
      <c r="X482" s="17">
        <f t="shared" si="185"/>
        <v>0</v>
      </c>
      <c r="Y482" s="18">
        <f t="shared" si="185"/>
        <v>0</v>
      </c>
      <c r="Z482" s="18">
        <f t="shared" si="185"/>
        <v>0</v>
      </c>
      <c r="AA482" s="18">
        <f t="shared" si="185"/>
        <v>0</v>
      </c>
      <c r="AB482" s="18">
        <f t="shared" si="175"/>
        <v>0</v>
      </c>
      <c r="AC482" s="18">
        <f t="shared" si="176"/>
        <v>0</v>
      </c>
      <c r="AD482" s="18">
        <f t="shared" si="177"/>
        <v>0</v>
      </c>
      <c r="AE482" s="18">
        <f t="shared" si="178"/>
        <v>0</v>
      </c>
      <c r="AF482" s="19">
        <f t="shared" si="179"/>
        <v>0</v>
      </c>
      <c r="AG482" s="20">
        <f t="shared" si="180"/>
        <v>0</v>
      </c>
      <c r="AH482" s="48">
        <f t="shared" si="181"/>
        <v>0</v>
      </c>
      <c r="AI482" s="80">
        <f>AI466-AI450</f>
        <v>0</v>
      </c>
      <c r="AJ482" s="80"/>
    </row>
    <row r="483" spans="1:36" ht="15.75" customHeight="1" thickTop="1" thickBot="1" x14ac:dyDescent="0.3">
      <c r="A483" s="110"/>
      <c r="B483" s="45" t="str">
        <f t="shared" si="184"/>
        <v>برجاء إدخال إسم الصنف</v>
      </c>
      <c r="C483" s="35">
        <f t="shared" si="184"/>
        <v>1</v>
      </c>
      <c r="D483" s="35">
        <f t="shared" si="170"/>
        <v>0</v>
      </c>
      <c r="E483" s="35">
        <f t="shared" si="171"/>
        <v>0</v>
      </c>
      <c r="F483" s="35">
        <f t="shared" si="172"/>
        <v>0</v>
      </c>
      <c r="G483" s="35">
        <f t="shared" si="173"/>
        <v>0</v>
      </c>
      <c r="H483" s="36">
        <f t="shared" si="167"/>
        <v>0</v>
      </c>
      <c r="I483" s="37">
        <f t="shared" si="167"/>
        <v>0</v>
      </c>
      <c r="J483" s="38"/>
      <c r="K483" s="39"/>
      <c r="L483" s="36"/>
      <c r="M483" s="37"/>
      <c r="N483" s="38"/>
      <c r="O483" s="39"/>
      <c r="P483" s="36"/>
      <c r="Q483" s="37"/>
      <c r="R483" s="38"/>
      <c r="S483" s="39"/>
      <c r="T483" s="36"/>
      <c r="U483" s="37"/>
      <c r="V483" s="38"/>
      <c r="W483" s="39"/>
      <c r="X483" s="40">
        <f t="shared" si="185"/>
        <v>0</v>
      </c>
      <c r="Y483" s="41">
        <f t="shared" si="185"/>
        <v>0</v>
      </c>
      <c r="Z483" s="41">
        <f t="shared" si="185"/>
        <v>0</v>
      </c>
      <c r="AA483" s="41">
        <f t="shared" si="185"/>
        <v>0</v>
      </c>
      <c r="AB483" s="41">
        <f t="shared" si="175"/>
        <v>0</v>
      </c>
      <c r="AC483" s="41">
        <f t="shared" si="176"/>
        <v>0</v>
      </c>
      <c r="AD483" s="41">
        <f t="shared" si="177"/>
        <v>0</v>
      </c>
      <c r="AE483" s="41">
        <f t="shared" si="178"/>
        <v>0</v>
      </c>
      <c r="AF483" s="42">
        <f t="shared" si="179"/>
        <v>0</v>
      </c>
      <c r="AG483" s="43">
        <f t="shared" si="180"/>
        <v>0</v>
      </c>
      <c r="AH483" s="49">
        <f t="shared" si="181"/>
        <v>0</v>
      </c>
      <c r="AI483" s="80"/>
      <c r="AJ483" s="80"/>
    </row>
    <row r="484" spans="1:36" ht="20.25" thickTop="1" thickBot="1" x14ac:dyDescent="0.3">
      <c r="A484" s="81" t="s">
        <v>26</v>
      </c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>
        <f>SUM(AB444:AB483)</f>
        <v>0</v>
      </c>
      <c r="AC484" s="81"/>
      <c r="AD484" s="81"/>
      <c r="AE484" s="81"/>
      <c r="AF484" s="81"/>
      <c r="AG484" s="81"/>
      <c r="AH484" s="81"/>
      <c r="AI484" s="80"/>
      <c r="AJ484" s="80"/>
    </row>
    <row r="485" spans="1:36" ht="20.25" thickTop="1" thickBot="1" x14ac:dyDescent="0.3">
      <c r="A485" s="75" t="s">
        <v>27</v>
      </c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>
        <f>SUM(AC444:AC483)</f>
        <v>0</v>
      </c>
      <c r="AC485" s="75"/>
      <c r="AD485" s="75"/>
      <c r="AE485" s="75"/>
      <c r="AF485" s="75"/>
      <c r="AG485" s="75"/>
      <c r="AH485" s="75"/>
      <c r="AI485" s="80"/>
      <c r="AJ485" s="80"/>
    </row>
    <row r="486" spans="1:36" ht="20.25" thickTop="1" thickBot="1" x14ac:dyDescent="0.3">
      <c r="A486" s="82" t="s">
        <v>28</v>
      </c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>
        <f>SUM(AD444:AD483)</f>
        <v>0</v>
      </c>
      <c r="AC486" s="82"/>
      <c r="AD486" s="82"/>
      <c r="AE486" s="82"/>
      <c r="AF486" s="82"/>
      <c r="AG486" s="82"/>
      <c r="AH486" s="82"/>
      <c r="AI486" s="80"/>
      <c r="AJ486" s="80"/>
    </row>
    <row r="487" spans="1:36" ht="20.25" thickTop="1" thickBot="1" x14ac:dyDescent="0.3">
      <c r="A487" s="75" t="s">
        <v>29</v>
      </c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>
        <f>SUM(AE444:AE483)</f>
        <v>0</v>
      </c>
      <c r="AC487" s="75"/>
      <c r="AD487" s="75"/>
      <c r="AE487" s="75"/>
      <c r="AF487" s="75"/>
      <c r="AG487" s="75"/>
      <c r="AH487" s="75"/>
      <c r="AI487" s="80"/>
      <c r="AJ487" s="80"/>
    </row>
    <row r="488" spans="1:36" ht="20.25" thickTop="1" thickBot="1" x14ac:dyDescent="0.3">
      <c r="A488" s="82" t="s">
        <v>30</v>
      </c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0"/>
      <c r="AJ488" s="80"/>
    </row>
    <row r="489" spans="1:36" ht="15.75" customHeight="1" thickTop="1" thickBot="1" x14ac:dyDescent="0.3">
      <c r="A489" s="75" t="s">
        <v>31</v>
      </c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>
        <f>AB484+AB485+AB486+AB487-AB488</f>
        <v>0</v>
      </c>
      <c r="AC489" s="75"/>
      <c r="AD489" s="75"/>
      <c r="AE489" s="75"/>
      <c r="AF489" s="75"/>
      <c r="AG489" s="75"/>
      <c r="AH489" s="75"/>
      <c r="AI489" s="80"/>
      <c r="AJ489" s="80"/>
    </row>
    <row r="490" spans="1:36" ht="15.75" customHeight="1" thickTop="1" thickBot="1" x14ac:dyDescent="0.3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80"/>
      <c r="AJ490" s="80"/>
    </row>
    <row r="491" spans="1:36" ht="15.75" customHeight="1" thickTop="1" thickBot="1" x14ac:dyDescent="0.3">
      <c r="A491" s="110">
        <v>11</v>
      </c>
      <c r="B491" s="86" t="s">
        <v>0</v>
      </c>
      <c r="C491" s="88" t="s">
        <v>1</v>
      </c>
      <c r="D491" s="88" t="s">
        <v>21</v>
      </c>
      <c r="E491" s="88" t="s">
        <v>22</v>
      </c>
      <c r="F491" s="88" t="s">
        <v>23</v>
      </c>
      <c r="G491" s="88" t="s">
        <v>24</v>
      </c>
      <c r="H491" s="86" t="s">
        <v>2</v>
      </c>
      <c r="I491" s="106"/>
      <c r="J491" s="88" t="s">
        <v>3</v>
      </c>
      <c r="K491" s="88"/>
      <c r="L491" s="86" t="s">
        <v>4</v>
      </c>
      <c r="M491" s="106"/>
      <c r="N491" s="88" t="s">
        <v>5</v>
      </c>
      <c r="O491" s="88"/>
      <c r="P491" s="86" t="s">
        <v>6</v>
      </c>
      <c r="Q491" s="106"/>
      <c r="R491" s="88" t="s">
        <v>7</v>
      </c>
      <c r="S491" s="88"/>
      <c r="T491" s="86" t="s">
        <v>8</v>
      </c>
      <c r="U491" s="106"/>
      <c r="V491" s="88" t="s">
        <v>9</v>
      </c>
      <c r="W491" s="88"/>
      <c r="X491" s="107" t="s">
        <v>10</v>
      </c>
      <c r="Y491" s="107" t="s">
        <v>11</v>
      </c>
      <c r="Z491" s="107" t="s">
        <v>12</v>
      </c>
      <c r="AA491" s="107" t="s">
        <v>13</v>
      </c>
      <c r="AB491" s="107" t="s">
        <v>14</v>
      </c>
      <c r="AC491" s="107" t="s">
        <v>15</v>
      </c>
      <c r="AD491" s="107" t="s">
        <v>16</v>
      </c>
      <c r="AE491" s="107" t="s">
        <v>17</v>
      </c>
      <c r="AF491" s="107" t="s">
        <v>25</v>
      </c>
      <c r="AG491" s="108" t="s">
        <v>18</v>
      </c>
      <c r="AH491" s="109"/>
      <c r="AI491" s="80" t="s">
        <v>34</v>
      </c>
      <c r="AJ491" s="80"/>
    </row>
    <row r="492" spans="1:36" ht="15.75" customHeight="1" thickTop="1" thickBot="1" x14ac:dyDescent="0.3">
      <c r="A492" s="110"/>
      <c r="B492" s="86"/>
      <c r="C492" s="88"/>
      <c r="D492" s="88"/>
      <c r="E492" s="88"/>
      <c r="F492" s="88"/>
      <c r="G492" s="88"/>
      <c r="H492" s="21" t="s">
        <v>20</v>
      </c>
      <c r="I492" s="22" t="s">
        <v>19</v>
      </c>
      <c r="J492" s="23" t="s">
        <v>20</v>
      </c>
      <c r="K492" s="23" t="s">
        <v>19</v>
      </c>
      <c r="L492" s="21" t="s">
        <v>20</v>
      </c>
      <c r="M492" s="22" t="s">
        <v>19</v>
      </c>
      <c r="N492" s="23" t="s">
        <v>20</v>
      </c>
      <c r="O492" s="23" t="s">
        <v>19</v>
      </c>
      <c r="P492" s="21" t="s">
        <v>20</v>
      </c>
      <c r="Q492" s="22" t="s">
        <v>19</v>
      </c>
      <c r="R492" s="23" t="s">
        <v>20</v>
      </c>
      <c r="S492" s="23" t="s">
        <v>19</v>
      </c>
      <c r="T492" s="21" t="s">
        <v>20</v>
      </c>
      <c r="U492" s="22" t="s">
        <v>19</v>
      </c>
      <c r="V492" s="23" t="s">
        <v>20</v>
      </c>
      <c r="W492" s="23" t="s">
        <v>19</v>
      </c>
      <c r="X492" s="91"/>
      <c r="Y492" s="91"/>
      <c r="Z492" s="91"/>
      <c r="AA492" s="91"/>
      <c r="AB492" s="91"/>
      <c r="AC492" s="91"/>
      <c r="AD492" s="91"/>
      <c r="AE492" s="91"/>
      <c r="AF492" s="91"/>
      <c r="AG492" s="24" t="s">
        <v>20</v>
      </c>
      <c r="AH492" s="25" t="s">
        <v>19</v>
      </c>
      <c r="AI492" s="80"/>
      <c r="AJ492" s="80"/>
    </row>
    <row r="493" spans="1:36" ht="15.75" customHeight="1" thickTop="1" thickBot="1" x14ac:dyDescent="0.3">
      <c r="A493" s="110"/>
      <c r="B493" s="3" t="str">
        <f>B444</f>
        <v>برجاء إدخال إسم الصنف</v>
      </c>
      <c r="C493" s="4">
        <f>C444</f>
        <v>1</v>
      </c>
      <c r="D493" s="4">
        <f>X493/C493</f>
        <v>0</v>
      </c>
      <c r="E493" s="4">
        <f>Y493/C493</f>
        <v>0</v>
      </c>
      <c r="F493" s="4">
        <f>Z493/C493</f>
        <v>0</v>
      </c>
      <c r="G493" s="4">
        <f>AA493/C493</f>
        <v>0</v>
      </c>
      <c r="H493" s="5">
        <f t="shared" ref="H493:I532" si="186">AG444</f>
        <v>0</v>
      </c>
      <c r="I493" s="6">
        <f t="shared" si="186"/>
        <v>0</v>
      </c>
      <c r="J493" s="7"/>
      <c r="K493" s="8"/>
      <c r="L493" s="5"/>
      <c r="M493" s="6"/>
      <c r="N493" s="7"/>
      <c r="O493" s="8"/>
      <c r="P493" s="5"/>
      <c r="Q493" s="6"/>
      <c r="R493" s="7"/>
      <c r="S493" s="8"/>
      <c r="T493" s="5"/>
      <c r="U493" s="6"/>
      <c r="V493" s="7"/>
      <c r="W493" s="8"/>
      <c r="X493" s="9">
        <f>X444</f>
        <v>0</v>
      </c>
      <c r="Y493" s="10">
        <f t="shared" ref="Y493:AA493" si="187">Y444</f>
        <v>0</v>
      </c>
      <c r="Z493" s="10">
        <f t="shared" si="187"/>
        <v>0</v>
      </c>
      <c r="AA493" s="10">
        <f t="shared" si="187"/>
        <v>0</v>
      </c>
      <c r="AB493" s="10">
        <f>P493*X493+Q493*D493</f>
        <v>0</v>
      </c>
      <c r="AC493" s="10">
        <f>R493*Y493+S493*E493</f>
        <v>0</v>
      </c>
      <c r="AD493" s="10">
        <f>T493*Z493+U493*F493</f>
        <v>0</v>
      </c>
      <c r="AE493" s="10">
        <f>V493*AA493+W493*G493</f>
        <v>0</v>
      </c>
      <c r="AF493" s="11">
        <f>H493*C493+I493+J493*C493+K493-L493*C493-M493+N493*C493+O493-P493*C493-Q493-R493*C493-S493-T493*C493-U493-V493*C493-W493</f>
        <v>0</v>
      </c>
      <c r="AG493" s="12">
        <f>ROUNDDOWN(AF493/C493,0)</f>
        <v>0</v>
      </c>
      <c r="AH493" s="46">
        <f>AF493-AG493*C493</f>
        <v>0</v>
      </c>
      <c r="AI493" s="80"/>
      <c r="AJ493" s="80"/>
    </row>
    <row r="494" spans="1:36" ht="15.75" customHeight="1" thickTop="1" thickBot="1" x14ac:dyDescent="0.3">
      <c r="A494" s="110"/>
      <c r="B494" s="44" t="str">
        <f t="shared" ref="B494:C509" si="188">B445</f>
        <v>برجاء إدخال إسم الصنف</v>
      </c>
      <c r="C494" s="26">
        <f t="shared" si="188"/>
        <v>1</v>
      </c>
      <c r="D494" s="26">
        <f t="shared" ref="D494:D532" si="189">X494/C494</f>
        <v>0</v>
      </c>
      <c r="E494" s="26">
        <f t="shared" ref="E494:E532" si="190">Y494/C494</f>
        <v>0</v>
      </c>
      <c r="F494" s="26">
        <f t="shared" ref="F494:F532" si="191">Z494/C494</f>
        <v>0</v>
      </c>
      <c r="G494" s="26">
        <f t="shared" ref="G494:G532" si="192">AA494/C494</f>
        <v>0</v>
      </c>
      <c r="H494" s="27">
        <f t="shared" si="186"/>
        <v>0</v>
      </c>
      <c r="I494" s="28">
        <f t="shared" si="186"/>
        <v>0</v>
      </c>
      <c r="J494" s="29"/>
      <c r="K494" s="30"/>
      <c r="L494" s="27"/>
      <c r="M494" s="28"/>
      <c r="N494" s="29"/>
      <c r="O494" s="30"/>
      <c r="P494" s="27"/>
      <c r="Q494" s="28"/>
      <c r="R494" s="29"/>
      <c r="S494" s="30"/>
      <c r="T494" s="27"/>
      <c r="U494" s="28"/>
      <c r="V494" s="29"/>
      <c r="W494" s="30"/>
      <c r="X494" s="31">
        <f t="shared" ref="X494:AA509" si="193">X445</f>
        <v>0</v>
      </c>
      <c r="Y494" s="32">
        <f t="shared" si="193"/>
        <v>0</v>
      </c>
      <c r="Z494" s="32">
        <f t="shared" si="193"/>
        <v>0</v>
      </c>
      <c r="AA494" s="32">
        <f t="shared" si="193"/>
        <v>0</v>
      </c>
      <c r="AB494" s="32">
        <f t="shared" ref="AB494:AB532" si="194">P494*X494+Q494*D494</f>
        <v>0</v>
      </c>
      <c r="AC494" s="32">
        <f t="shared" ref="AC494:AC532" si="195">R494*Y494+S494*E494</f>
        <v>0</v>
      </c>
      <c r="AD494" s="32">
        <f t="shared" ref="AD494:AD532" si="196">T494*Z494+U494*F494</f>
        <v>0</v>
      </c>
      <c r="AE494" s="32">
        <f t="shared" ref="AE494:AE532" si="197">V494*AA494+W494*G494</f>
        <v>0</v>
      </c>
      <c r="AF494" s="33">
        <f t="shared" ref="AF494:AF532" si="198">H494*C494+I494+J494*C494+K494-L494*C494-M494+N494*C494+O494-P494*C494-Q494-R494*C494-S494-T494*C494-U494-V494*C494-W494</f>
        <v>0</v>
      </c>
      <c r="AG494" s="34">
        <f t="shared" ref="AG494:AG532" si="199">ROUNDDOWN(AF494/C494,0)</f>
        <v>0</v>
      </c>
      <c r="AH494" s="47">
        <f t="shared" ref="AH494:AH532" si="200">AF494-AG494*C494</f>
        <v>0</v>
      </c>
      <c r="AI494" s="80"/>
      <c r="AJ494" s="80"/>
    </row>
    <row r="495" spans="1:36" ht="15.75" customHeight="1" thickTop="1" thickBot="1" x14ac:dyDescent="0.3">
      <c r="A495" s="110"/>
      <c r="B495" s="3" t="str">
        <f t="shared" si="188"/>
        <v>برجاء إدخال إسم الصنف</v>
      </c>
      <c r="C495" s="4">
        <f t="shared" si="188"/>
        <v>1</v>
      </c>
      <c r="D495" s="4">
        <f t="shared" si="189"/>
        <v>0</v>
      </c>
      <c r="E495" s="4">
        <f t="shared" si="190"/>
        <v>0</v>
      </c>
      <c r="F495" s="4">
        <f t="shared" si="191"/>
        <v>0</v>
      </c>
      <c r="G495" s="4">
        <f t="shared" si="192"/>
        <v>0</v>
      </c>
      <c r="H495" s="13">
        <f t="shared" si="186"/>
        <v>0</v>
      </c>
      <c r="I495" s="14">
        <f t="shared" si="186"/>
        <v>0</v>
      </c>
      <c r="J495" s="15"/>
      <c r="K495" s="16"/>
      <c r="L495" s="13"/>
      <c r="M495" s="14"/>
      <c r="N495" s="15"/>
      <c r="O495" s="16"/>
      <c r="P495" s="13"/>
      <c r="Q495" s="14"/>
      <c r="R495" s="15"/>
      <c r="S495" s="16"/>
      <c r="T495" s="13"/>
      <c r="U495" s="14"/>
      <c r="V495" s="15"/>
      <c r="W495" s="16"/>
      <c r="X495" s="17">
        <f t="shared" si="193"/>
        <v>0</v>
      </c>
      <c r="Y495" s="18">
        <f t="shared" si="193"/>
        <v>0</v>
      </c>
      <c r="Z495" s="18">
        <f t="shared" si="193"/>
        <v>0</v>
      </c>
      <c r="AA495" s="18">
        <f t="shared" si="193"/>
        <v>0</v>
      </c>
      <c r="AB495" s="18">
        <f t="shared" si="194"/>
        <v>0</v>
      </c>
      <c r="AC495" s="18">
        <f t="shared" si="195"/>
        <v>0</v>
      </c>
      <c r="AD495" s="18">
        <f t="shared" si="196"/>
        <v>0</v>
      </c>
      <c r="AE495" s="18">
        <f t="shared" si="197"/>
        <v>0</v>
      </c>
      <c r="AF495" s="19">
        <f t="shared" si="198"/>
        <v>0</v>
      </c>
      <c r="AG495" s="20">
        <f t="shared" si="199"/>
        <v>0</v>
      </c>
      <c r="AH495" s="48">
        <f t="shared" si="200"/>
        <v>0</v>
      </c>
      <c r="AI495" s="80"/>
      <c r="AJ495" s="80"/>
    </row>
    <row r="496" spans="1:36" ht="15.75" customHeight="1" thickTop="1" thickBot="1" x14ac:dyDescent="0.3">
      <c r="A496" s="110"/>
      <c r="B496" s="44" t="str">
        <f t="shared" si="188"/>
        <v>برجاء إدخال إسم الصنف</v>
      </c>
      <c r="C496" s="26">
        <f t="shared" si="188"/>
        <v>1</v>
      </c>
      <c r="D496" s="26">
        <f t="shared" si="189"/>
        <v>0</v>
      </c>
      <c r="E496" s="26">
        <f t="shared" si="190"/>
        <v>0</v>
      </c>
      <c r="F496" s="26">
        <f t="shared" si="191"/>
        <v>0</v>
      </c>
      <c r="G496" s="26">
        <f t="shared" si="192"/>
        <v>0</v>
      </c>
      <c r="H496" s="27">
        <f t="shared" si="186"/>
        <v>0</v>
      </c>
      <c r="I496" s="28">
        <f t="shared" si="186"/>
        <v>0</v>
      </c>
      <c r="J496" s="29"/>
      <c r="K496" s="30"/>
      <c r="L496" s="27"/>
      <c r="M496" s="28"/>
      <c r="N496" s="29"/>
      <c r="O496" s="30"/>
      <c r="P496" s="27"/>
      <c r="Q496" s="28"/>
      <c r="R496" s="29"/>
      <c r="S496" s="30"/>
      <c r="T496" s="27"/>
      <c r="U496" s="28"/>
      <c r="V496" s="29"/>
      <c r="W496" s="30"/>
      <c r="X496" s="31">
        <f t="shared" si="193"/>
        <v>0</v>
      </c>
      <c r="Y496" s="32">
        <f t="shared" si="193"/>
        <v>0</v>
      </c>
      <c r="Z496" s="32">
        <f t="shared" si="193"/>
        <v>0</v>
      </c>
      <c r="AA496" s="32">
        <f t="shared" si="193"/>
        <v>0</v>
      </c>
      <c r="AB496" s="32">
        <f t="shared" si="194"/>
        <v>0</v>
      </c>
      <c r="AC496" s="32">
        <f t="shared" si="195"/>
        <v>0</v>
      </c>
      <c r="AD496" s="32">
        <f t="shared" si="196"/>
        <v>0</v>
      </c>
      <c r="AE496" s="32">
        <f t="shared" si="197"/>
        <v>0</v>
      </c>
      <c r="AF496" s="33">
        <f t="shared" si="198"/>
        <v>0</v>
      </c>
      <c r="AG496" s="34">
        <f t="shared" si="199"/>
        <v>0</v>
      </c>
      <c r="AH496" s="47">
        <f t="shared" si="200"/>
        <v>0</v>
      </c>
      <c r="AI496" s="80"/>
      <c r="AJ496" s="80"/>
    </row>
    <row r="497" spans="1:36" ht="15.75" customHeight="1" thickTop="1" thickBot="1" x14ac:dyDescent="0.3">
      <c r="A497" s="110"/>
      <c r="B497" s="3" t="str">
        <f t="shared" si="188"/>
        <v>برجاء إدخال إسم الصنف</v>
      </c>
      <c r="C497" s="4">
        <f t="shared" si="188"/>
        <v>1</v>
      </c>
      <c r="D497" s="4">
        <f t="shared" si="189"/>
        <v>0</v>
      </c>
      <c r="E497" s="4">
        <f t="shared" si="190"/>
        <v>0</v>
      </c>
      <c r="F497" s="4">
        <f t="shared" si="191"/>
        <v>0</v>
      </c>
      <c r="G497" s="4">
        <f t="shared" si="192"/>
        <v>0</v>
      </c>
      <c r="H497" s="13">
        <f t="shared" si="186"/>
        <v>0</v>
      </c>
      <c r="I497" s="14">
        <f t="shared" si="186"/>
        <v>0</v>
      </c>
      <c r="J497" s="15"/>
      <c r="K497" s="16"/>
      <c r="L497" s="13"/>
      <c r="M497" s="14"/>
      <c r="N497" s="15"/>
      <c r="O497" s="16"/>
      <c r="P497" s="13"/>
      <c r="Q497" s="14"/>
      <c r="R497" s="15"/>
      <c r="S497" s="16"/>
      <c r="T497" s="13"/>
      <c r="U497" s="14"/>
      <c r="V497" s="15"/>
      <c r="W497" s="16"/>
      <c r="X497" s="17">
        <f t="shared" si="193"/>
        <v>0</v>
      </c>
      <c r="Y497" s="18">
        <f t="shared" si="193"/>
        <v>0</v>
      </c>
      <c r="Z497" s="18">
        <f t="shared" si="193"/>
        <v>0</v>
      </c>
      <c r="AA497" s="18">
        <f t="shared" si="193"/>
        <v>0</v>
      </c>
      <c r="AB497" s="18">
        <f t="shared" si="194"/>
        <v>0</v>
      </c>
      <c r="AC497" s="18">
        <f t="shared" si="195"/>
        <v>0</v>
      </c>
      <c r="AD497" s="18">
        <f t="shared" si="196"/>
        <v>0</v>
      </c>
      <c r="AE497" s="18">
        <f t="shared" si="197"/>
        <v>0</v>
      </c>
      <c r="AF497" s="19">
        <f t="shared" si="198"/>
        <v>0</v>
      </c>
      <c r="AG497" s="20">
        <f t="shared" si="199"/>
        <v>0</v>
      </c>
      <c r="AH497" s="48">
        <f t="shared" si="200"/>
        <v>0</v>
      </c>
      <c r="AI497" s="80"/>
      <c r="AJ497" s="80"/>
    </row>
    <row r="498" spans="1:36" ht="15.75" customHeight="1" thickTop="1" thickBot="1" x14ac:dyDescent="0.3">
      <c r="A498" s="110"/>
      <c r="B498" s="44" t="str">
        <f t="shared" si="188"/>
        <v>برجاء إدخال إسم الصنف</v>
      </c>
      <c r="C498" s="26">
        <f t="shared" si="188"/>
        <v>1</v>
      </c>
      <c r="D498" s="26">
        <f t="shared" si="189"/>
        <v>0</v>
      </c>
      <c r="E498" s="26">
        <f t="shared" si="190"/>
        <v>0</v>
      </c>
      <c r="F498" s="26">
        <f t="shared" si="191"/>
        <v>0</v>
      </c>
      <c r="G498" s="26">
        <f t="shared" si="192"/>
        <v>0</v>
      </c>
      <c r="H498" s="27">
        <f t="shared" si="186"/>
        <v>0</v>
      </c>
      <c r="I498" s="28">
        <f t="shared" si="186"/>
        <v>0</v>
      </c>
      <c r="J498" s="29"/>
      <c r="K498" s="30"/>
      <c r="L498" s="27"/>
      <c r="M498" s="28"/>
      <c r="N498" s="29"/>
      <c r="O498" s="30"/>
      <c r="P498" s="27"/>
      <c r="Q498" s="28"/>
      <c r="R498" s="29"/>
      <c r="S498" s="30"/>
      <c r="T498" s="27"/>
      <c r="U498" s="28"/>
      <c r="V498" s="29"/>
      <c r="W498" s="30"/>
      <c r="X498" s="31">
        <f t="shared" si="193"/>
        <v>0</v>
      </c>
      <c r="Y498" s="32">
        <f t="shared" si="193"/>
        <v>0</v>
      </c>
      <c r="Z498" s="32">
        <f t="shared" si="193"/>
        <v>0</v>
      </c>
      <c r="AA498" s="32">
        <f t="shared" si="193"/>
        <v>0</v>
      </c>
      <c r="AB498" s="32">
        <f t="shared" si="194"/>
        <v>0</v>
      </c>
      <c r="AC498" s="32">
        <f t="shared" si="195"/>
        <v>0</v>
      </c>
      <c r="AD498" s="32">
        <f t="shared" si="196"/>
        <v>0</v>
      </c>
      <c r="AE498" s="32">
        <f t="shared" si="197"/>
        <v>0</v>
      </c>
      <c r="AF498" s="33">
        <f t="shared" si="198"/>
        <v>0</v>
      </c>
      <c r="AG498" s="34">
        <f t="shared" si="199"/>
        <v>0</v>
      </c>
      <c r="AH498" s="47">
        <f t="shared" si="200"/>
        <v>0</v>
      </c>
      <c r="AI498" s="80"/>
      <c r="AJ498" s="80"/>
    </row>
    <row r="499" spans="1:36" ht="15.75" customHeight="1" thickTop="1" thickBot="1" x14ac:dyDescent="0.3">
      <c r="A499" s="110"/>
      <c r="B499" s="3" t="str">
        <f t="shared" si="188"/>
        <v>برجاء إدخال إسم الصنف</v>
      </c>
      <c r="C499" s="4">
        <f t="shared" si="188"/>
        <v>1</v>
      </c>
      <c r="D499" s="4">
        <f t="shared" si="189"/>
        <v>0</v>
      </c>
      <c r="E499" s="4">
        <f t="shared" si="190"/>
        <v>0</v>
      </c>
      <c r="F499" s="4">
        <f t="shared" si="191"/>
        <v>0</v>
      </c>
      <c r="G499" s="4">
        <f t="shared" si="192"/>
        <v>0</v>
      </c>
      <c r="H499" s="13">
        <f t="shared" si="186"/>
        <v>0</v>
      </c>
      <c r="I499" s="14">
        <f t="shared" si="186"/>
        <v>0</v>
      </c>
      <c r="J499" s="15"/>
      <c r="K499" s="16"/>
      <c r="L499" s="13"/>
      <c r="M499" s="14"/>
      <c r="N499" s="15"/>
      <c r="O499" s="16"/>
      <c r="P499" s="13"/>
      <c r="Q499" s="14"/>
      <c r="R499" s="15"/>
      <c r="S499" s="16"/>
      <c r="T499" s="13"/>
      <c r="U499" s="14"/>
      <c r="V499" s="15"/>
      <c r="W499" s="16"/>
      <c r="X499" s="17">
        <f t="shared" si="193"/>
        <v>0</v>
      </c>
      <c r="Y499" s="18">
        <f t="shared" si="193"/>
        <v>0</v>
      </c>
      <c r="Z499" s="18">
        <f t="shared" si="193"/>
        <v>0</v>
      </c>
      <c r="AA499" s="18">
        <f t="shared" si="193"/>
        <v>0</v>
      </c>
      <c r="AB499" s="18">
        <f t="shared" si="194"/>
        <v>0</v>
      </c>
      <c r="AC499" s="18">
        <f t="shared" si="195"/>
        <v>0</v>
      </c>
      <c r="AD499" s="18">
        <f t="shared" si="196"/>
        <v>0</v>
      </c>
      <c r="AE499" s="18">
        <f t="shared" si="197"/>
        <v>0</v>
      </c>
      <c r="AF499" s="19">
        <f t="shared" si="198"/>
        <v>0</v>
      </c>
      <c r="AG499" s="20">
        <f t="shared" si="199"/>
        <v>0</v>
      </c>
      <c r="AH499" s="48">
        <f t="shared" si="200"/>
        <v>0</v>
      </c>
      <c r="AI499" s="79"/>
      <c r="AJ499" s="79"/>
    </row>
    <row r="500" spans="1:36" ht="15.75" customHeight="1" thickTop="1" thickBot="1" x14ac:dyDescent="0.3">
      <c r="A500" s="110"/>
      <c r="B500" s="44" t="str">
        <f t="shared" si="188"/>
        <v>برجاء إدخال إسم الصنف</v>
      </c>
      <c r="C500" s="26">
        <f t="shared" si="188"/>
        <v>1</v>
      </c>
      <c r="D500" s="26">
        <f t="shared" si="189"/>
        <v>0</v>
      </c>
      <c r="E500" s="26">
        <f t="shared" si="190"/>
        <v>0</v>
      </c>
      <c r="F500" s="26">
        <f t="shared" si="191"/>
        <v>0</v>
      </c>
      <c r="G500" s="26">
        <f t="shared" si="192"/>
        <v>0</v>
      </c>
      <c r="H500" s="27">
        <f t="shared" si="186"/>
        <v>0</v>
      </c>
      <c r="I500" s="28">
        <f t="shared" si="186"/>
        <v>0</v>
      </c>
      <c r="J500" s="29"/>
      <c r="K500" s="30"/>
      <c r="L500" s="27"/>
      <c r="M500" s="28"/>
      <c r="N500" s="29"/>
      <c r="O500" s="30"/>
      <c r="P500" s="27"/>
      <c r="Q500" s="28"/>
      <c r="R500" s="29"/>
      <c r="S500" s="30"/>
      <c r="T500" s="27"/>
      <c r="U500" s="28"/>
      <c r="V500" s="29"/>
      <c r="W500" s="30"/>
      <c r="X500" s="31">
        <f t="shared" si="193"/>
        <v>0</v>
      </c>
      <c r="Y500" s="32">
        <f t="shared" si="193"/>
        <v>0</v>
      </c>
      <c r="Z500" s="32">
        <f t="shared" si="193"/>
        <v>0</v>
      </c>
      <c r="AA500" s="32">
        <f t="shared" si="193"/>
        <v>0</v>
      </c>
      <c r="AB500" s="32">
        <f t="shared" si="194"/>
        <v>0</v>
      </c>
      <c r="AC500" s="32">
        <f t="shared" si="195"/>
        <v>0</v>
      </c>
      <c r="AD500" s="32">
        <f t="shared" si="196"/>
        <v>0</v>
      </c>
      <c r="AE500" s="32">
        <f t="shared" si="197"/>
        <v>0</v>
      </c>
      <c r="AF500" s="33">
        <f t="shared" si="198"/>
        <v>0</v>
      </c>
      <c r="AG500" s="34">
        <f t="shared" si="199"/>
        <v>0</v>
      </c>
      <c r="AH500" s="47">
        <f t="shared" si="200"/>
        <v>0</v>
      </c>
      <c r="AI500" s="79"/>
      <c r="AJ500" s="79"/>
    </row>
    <row r="501" spans="1:36" ht="15.75" customHeight="1" thickTop="1" thickBot="1" x14ac:dyDescent="0.3">
      <c r="A501" s="110"/>
      <c r="B501" s="3" t="str">
        <f t="shared" si="188"/>
        <v>برجاء إدخال إسم الصنف</v>
      </c>
      <c r="C501" s="4">
        <f t="shared" si="188"/>
        <v>1</v>
      </c>
      <c r="D501" s="4">
        <f t="shared" si="189"/>
        <v>0</v>
      </c>
      <c r="E501" s="4">
        <f t="shared" si="190"/>
        <v>0</v>
      </c>
      <c r="F501" s="4">
        <f t="shared" si="191"/>
        <v>0</v>
      </c>
      <c r="G501" s="4">
        <f t="shared" si="192"/>
        <v>0</v>
      </c>
      <c r="H501" s="13">
        <f t="shared" si="186"/>
        <v>0</v>
      </c>
      <c r="I501" s="14">
        <f t="shared" si="186"/>
        <v>0</v>
      </c>
      <c r="J501" s="15"/>
      <c r="K501" s="16"/>
      <c r="L501" s="13"/>
      <c r="M501" s="14"/>
      <c r="N501" s="15"/>
      <c r="O501" s="16"/>
      <c r="P501" s="13"/>
      <c r="Q501" s="14"/>
      <c r="R501" s="15"/>
      <c r="S501" s="16"/>
      <c r="T501" s="13"/>
      <c r="U501" s="14"/>
      <c r="V501" s="15"/>
      <c r="W501" s="16"/>
      <c r="X501" s="17">
        <f t="shared" si="193"/>
        <v>0</v>
      </c>
      <c r="Y501" s="18">
        <f t="shared" si="193"/>
        <v>0</v>
      </c>
      <c r="Z501" s="18">
        <f t="shared" si="193"/>
        <v>0</v>
      </c>
      <c r="AA501" s="18">
        <f t="shared" si="193"/>
        <v>0</v>
      </c>
      <c r="AB501" s="18">
        <f t="shared" si="194"/>
        <v>0</v>
      </c>
      <c r="AC501" s="18">
        <f t="shared" si="195"/>
        <v>0</v>
      </c>
      <c r="AD501" s="18">
        <f t="shared" si="196"/>
        <v>0</v>
      </c>
      <c r="AE501" s="18">
        <f t="shared" si="197"/>
        <v>0</v>
      </c>
      <c r="AF501" s="19">
        <f t="shared" si="198"/>
        <v>0</v>
      </c>
      <c r="AG501" s="20">
        <f t="shared" si="199"/>
        <v>0</v>
      </c>
      <c r="AH501" s="48">
        <f t="shared" si="200"/>
        <v>0</v>
      </c>
      <c r="AI501" s="79"/>
      <c r="AJ501" s="79"/>
    </row>
    <row r="502" spans="1:36" ht="15.75" customHeight="1" thickTop="1" thickBot="1" x14ac:dyDescent="0.3">
      <c r="A502" s="110"/>
      <c r="B502" s="44" t="str">
        <f t="shared" si="188"/>
        <v>برجاء إدخال إسم الصنف</v>
      </c>
      <c r="C502" s="26">
        <f t="shared" si="188"/>
        <v>1</v>
      </c>
      <c r="D502" s="26">
        <f t="shared" si="189"/>
        <v>0</v>
      </c>
      <c r="E502" s="26">
        <f t="shared" si="190"/>
        <v>0</v>
      </c>
      <c r="F502" s="26">
        <f t="shared" si="191"/>
        <v>0</v>
      </c>
      <c r="G502" s="26">
        <f t="shared" si="192"/>
        <v>0</v>
      </c>
      <c r="H502" s="27">
        <f t="shared" si="186"/>
        <v>0</v>
      </c>
      <c r="I502" s="28">
        <f t="shared" si="186"/>
        <v>0</v>
      </c>
      <c r="J502" s="29"/>
      <c r="K502" s="30"/>
      <c r="L502" s="27"/>
      <c r="M502" s="28"/>
      <c r="N502" s="29"/>
      <c r="O502" s="30"/>
      <c r="P502" s="27"/>
      <c r="Q502" s="28"/>
      <c r="R502" s="29"/>
      <c r="S502" s="30"/>
      <c r="T502" s="27"/>
      <c r="U502" s="28"/>
      <c r="V502" s="29"/>
      <c r="W502" s="30"/>
      <c r="X502" s="31">
        <f t="shared" si="193"/>
        <v>0</v>
      </c>
      <c r="Y502" s="32">
        <f t="shared" si="193"/>
        <v>0</v>
      </c>
      <c r="Z502" s="32">
        <f t="shared" si="193"/>
        <v>0</v>
      </c>
      <c r="AA502" s="32">
        <f t="shared" si="193"/>
        <v>0</v>
      </c>
      <c r="AB502" s="32">
        <f t="shared" si="194"/>
        <v>0</v>
      </c>
      <c r="AC502" s="32">
        <f t="shared" si="195"/>
        <v>0</v>
      </c>
      <c r="AD502" s="32">
        <f t="shared" si="196"/>
        <v>0</v>
      </c>
      <c r="AE502" s="32">
        <f t="shared" si="197"/>
        <v>0</v>
      </c>
      <c r="AF502" s="33">
        <f t="shared" si="198"/>
        <v>0</v>
      </c>
      <c r="AG502" s="34">
        <f t="shared" si="199"/>
        <v>0</v>
      </c>
      <c r="AH502" s="47">
        <f t="shared" si="200"/>
        <v>0</v>
      </c>
      <c r="AI502" s="79"/>
      <c r="AJ502" s="79"/>
    </row>
    <row r="503" spans="1:36" ht="15.75" customHeight="1" thickTop="1" thickBot="1" x14ac:dyDescent="0.3">
      <c r="A503" s="110"/>
      <c r="B503" s="3" t="str">
        <f t="shared" si="188"/>
        <v>برجاء إدخال إسم الصنف</v>
      </c>
      <c r="C503" s="4">
        <f t="shared" si="188"/>
        <v>1</v>
      </c>
      <c r="D503" s="4">
        <f t="shared" si="189"/>
        <v>0</v>
      </c>
      <c r="E503" s="4">
        <f t="shared" si="190"/>
        <v>0</v>
      </c>
      <c r="F503" s="4">
        <f t="shared" si="191"/>
        <v>0</v>
      </c>
      <c r="G503" s="4">
        <f t="shared" si="192"/>
        <v>0</v>
      </c>
      <c r="H503" s="13">
        <f t="shared" si="186"/>
        <v>0</v>
      </c>
      <c r="I503" s="14">
        <f t="shared" si="186"/>
        <v>0</v>
      </c>
      <c r="J503" s="15"/>
      <c r="K503" s="16"/>
      <c r="L503" s="13"/>
      <c r="M503" s="14"/>
      <c r="N503" s="15"/>
      <c r="O503" s="16"/>
      <c r="P503" s="13"/>
      <c r="Q503" s="14"/>
      <c r="R503" s="15"/>
      <c r="S503" s="16"/>
      <c r="T503" s="13"/>
      <c r="U503" s="14"/>
      <c r="V503" s="15"/>
      <c r="W503" s="16"/>
      <c r="X503" s="17">
        <f t="shared" si="193"/>
        <v>0</v>
      </c>
      <c r="Y503" s="18">
        <f t="shared" si="193"/>
        <v>0</v>
      </c>
      <c r="Z503" s="18">
        <f t="shared" si="193"/>
        <v>0</v>
      </c>
      <c r="AA503" s="18">
        <f t="shared" si="193"/>
        <v>0</v>
      </c>
      <c r="AB503" s="18">
        <f t="shared" si="194"/>
        <v>0</v>
      </c>
      <c r="AC503" s="18">
        <f t="shared" si="195"/>
        <v>0</v>
      </c>
      <c r="AD503" s="18">
        <f t="shared" si="196"/>
        <v>0</v>
      </c>
      <c r="AE503" s="18">
        <f t="shared" si="197"/>
        <v>0</v>
      </c>
      <c r="AF503" s="19">
        <f t="shared" si="198"/>
        <v>0</v>
      </c>
      <c r="AG503" s="20">
        <f t="shared" si="199"/>
        <v>0</v>
      </c>
      <c r="AH503" s="48">
        <f t="shared" si="200"/>
        <v>0</v>
      </c>
      <c r="AI503" s="79"/>
      <c r="AJ503" s="79"/>
    </row>
    <row r="504" spans="1:36" ht="15.75" customHeight="1" thickTop="1" thickBot="1" x14ac:dyDescent="0.3">
      <c r="A504" s="110"/>
      <c r="B504" s="44" t="str">
        <f t="shared" si="188"/>
        <v>برجاء إدخال إسم الصنف</v>
      </c>
      <c r="C504" s="26">
        <f t="shared" si="188"/>
        <v>1</v>
      </c>
      <c r="D504" s="26">
        <f t="shared" si="189"/>
        <v>0</v>
      </c>
      <c r="E504" s="26">
        <f t="shared" si="190"/>
        <v>0</v>
      </c>
      <c r="F504" s="26">
        <f t="shared" si="191"/>
        <v>0</v>
      </c>
      <c r="G504" s="26">
        <f t="shared" si="192"/>
        <v>0</v>
      </c>
      <c r="H504" s="27">
        <f t="shared" si="186"/>
        <v>0</v>
      </c>
      <c r="I504" s="28">
        <f t="shared" si="186"/>
        <v>0</v>
      </c>
      <c r="J504" s="29"/>
      <c r="K504" s="30"/>
      <c r="L504" s="27"/>
      <c r="M504" s="28"/>
      <c r="N504" s="29"/>
      <c r="O504" s="30"/>
      <c r="P504" s="27"/>
      <c r="Q504" s="28"/>
      <c r="R504" s="29"/>
      <c r="S504" s="30"/>
      <c r="T504" s="27"/>
      <c r="U504" s="28"/>
      <c r="V504" s="29"/>
      <c r="W504" s="30"/>
      <c r="X504" s="31">
        <f t="shared" si="193"/>
        <v>0</v>
      </c>
      <c r="Y504" s="32">
        <f t="shared" si="193"/>
        <v>0</v>
      </c>
      <c r="Z504" s="32">
        <f t="shared" si="193"/>
        <v>0</v>
      </c>
      <c r="AA504" s="32">
        <f t="shared" si="193"/>
        <v>0</v>
      </c>
      <c r="AB504" s="32">
        <f t="shared" si="194"/>
        <v>0</v>
      </c>
      <c r="AC504" s="32">
        <f t="shared" si="195"/>
        <v>0</v>
      </c>
      <c r="AD504" s="32">
        <f t="shared" si="196"/>
        <v>0</v>
      </c>
      <c r="AE504" s="32">
        <f t="shared" si="197"/>
        <v>0</v>
      </c>
      <c r="AF504" s="33">
        <f t="shared" si="198"/>
        <v>0</v>
      </c>
      <c r="AG504" s="34">
        <f t="shared" si="199"/>
        <v>0</v>
      </c>
      <c r="AH504" s="47">
        <f t="shared" si="200"/>
        <v>0</v>
      </c>
      <c r="AI504" s="79"/>
      <c r="AJ504" s="79"/>
    </row>
    <row r="505" spans="1:36" ht="15.75" customHeight="1" thickTop="1" thickBot="1" x14ac:dyDescent="0.3">
      <c r="A505" s="110"/>
      <c r="B505" s="3" t="str">
        <f t="shared" si="188"/>
        <v>برجاء إدخال إسم الصنف</v>
      </c>
      <c r="C505" s="4">
        <f t="shared" si="188"/>
        <v>1</v>
      </c>
      <c r="D505" s="4">
        <f t="shared" si="189"/>
        <v>0</v>
      </c>
      <c r="E505" s="4">
        <f t="shared" si="190"/>
        <v>0</v>
      </c>
      <c r="F505" s="4">
        <f t="shared" si="191"/>
        <v>0</v>
      </c>
      <c r="G505" s="4">
        <f t="shared" si="192"/>
        <v>0</v>
      </c>
      <c r="H505" s="13">
        <f t="shared" si="186"/>
        <v>0</v>
      </c>
      <c r="I505" s="14">
        <f t="shared" si="186"/>
        <v>0</v>
      </c>
      <c r="J505" s="15"/>
      <c r="K505" s="16"/>
      <c r="L505" s="13"/>
      <c r="M505" s="14"/>
      <c r="N505" s="15"/>
      <c r="O505" s="16"/>
      <c r="P505" s="13"/>
      <c r="Q505" s="14"/>
      <c r="R505" s="15"/>
      <c r="S505" s="16"/>
      <c r="T505" s="13"/>
      <c r="U505" s="14"/>
      <c r="V505" s="15"/>
      <c r="W505" s="16"/>
      <c r="X505" s="17">
        <f t="shared" si="193"/>
        <v>0</v>
      </c>
      <c r="Y505" s="18">
        <f t="shared" si="193"/>
        <v>0</v>
      </c>
      <c r="Z505" s="18">
        <f t="shared" si="193"/>
        <v>0</v>
      </c>
      <c r="AA505" s="18">
        <f t="shared" si="193"/>
        <v>0</v>
      </c>
      <c r="AB505" s="18">
        <f t="shared" si="194"/>
        <v>0</v>
      </c>
      <c r="AC505" s="18">
        <f t="shared" si="195"/>
        <v>0</v>
      </c>
      <c r="AD505" s="18">
        <f t="shared" si="196"/>
        <v>0</v>
      </c>
      <c r="AE505" s="18">
        <f t="shared" si="197"/>
        <v>0</v>
      </c>
      <c r="AF505" s="19">
        <f t="shared" si="198"/>
        <v>0</v>
      </c>
      <c r="AG505" s="20">
        <f t="shared" si="199"/>
        <v>0</v>
      </c>
      <c r="AH505" s="48">
        <f t="shared" si="200"/>
        <v>0</v>
      </c>
      <c r="AI505" s="79"/>
      <c r="AJ505" s="79"/>
    </row>
    <row r="506" spans="1:36" ht="15.75" customHeight="1" thickTop="1" thickBot="1" x14ac:dyDescent="0.3">
      <c r="A506" s="110"/>
      <c r="B506" s="44" t="str">
        <f t="shared" si="188"/>
        <v>برجاء إدخال إسم الصنف</v>
      </c>
      <c r="C506" s="26">
        <f t="shared" si="188"/>
        <v>1</v>
      </c>
      <c r="D506" s="26">
        <f t="shared" si="189"/>
        <v>0</v>
      </c>
      <c r="E506" s="26">
        <f t="shared" si="190"/>
        <v>0</v>
      </c>
      <c r="F506" s="26">
        <f t="shared" si="191"/>
        <v>0</v>
      </c>
      <c r="G506" s="26">
        <f t="shared" si="192"/>
        <v>0</v>
      </c>
      <c r="H506" s="27">
        <f t="shared" si="186"/>
        <v>0</v>
      </c>
      <c r="I506" s="28">
        <f t="shared" si="186"/>
        <v>0</v>
      </c>
      <c r="J506" s="29"/>
      <c r="K506" s="30"/>
      <c r="L506" s="27"/>
      <c r="M506" s="28"/>
      <c r="N506" s="29"/>
      <c r="O506" s="30"/>
      <c r="P506" s="27"/>
      <c r="Q506" s="28"/>
      <c r="R506" s="29"/>
      <c r="S506" s="30"/>
      <c r="T506" s="27"/>
      <c r="U506" s="28"/>
      <c r="V506" s="29"/>
      <c r="W506" s="30"/>
      <c r="X506" s="31">
        <f t="shared" si="193"/>
        <v>0</v>
      </c>
      <c r="Y506" s="32">
        <f t="shared" si="193"/>
        <v>0</v>
      </c>
      <c r="Z506" s="32">
        <f t="shared" si="193"/>
        <v>0</v>
      </c>
      <c r="AA506" s="32">
        <f t="shared" si="193"/>
        <v>0</v>
      </c>
      <c r="AB506" s="32">
        <f t="shared" si="194"/>
        <v>0</v>
      </c>
      <c r="AC506" s="32">
        <f t="shared" si="195"/>
        <v>0</v>
      </c>
      <c r="AD506" s="32">
        <f t="shared" si="196"/>
        <v>0</v>
      </c>
      <c r="AE506" s="32">
        <f t="shared" si="197"/>
        <v>0</v>
      </c>
      <c r="AF506" s="33">
        <f t="shared" si="198"/>
        <v>0</v>
      </c>
      <c r="AG506" s="34">
        <f t="shared" si="199"/>
        <v>0</v>
      </c>
      <c r="AH506" s="47">
        <f t="shared" si="200"/>
        <v>0</v>
      </c>
      <c r="AI506" s="79"/>
      <c r="AJ506" s="79"/>
    </row>
    <row r="507" spans="1:36" ht="15.75" customHeight="1" thickTop="1" thickBot="1" x14ac:dyDescent="0.3">
      <c r="A507" s="110"/>
      <c r="B507" s="3" t="str">
        <f t="shared" si="188"/>
        <v>برجاء إدخال إسم الصنف</v>
      </c>
      <c r="C507" s="4">
        <f t="shared" si="188"/>
        <v>1</v>
      </c>
      <c r="D507" s="4">
        <f t="shared" si="189"/>
        <v>0</v>
      </c>
      <c r="E507" s="4">
        <f t="shared" si="190"/>
        <v>0</v>
      </c>
      <c r="F507" s="4">
        <f t="shared" si="191"/>
        <v>0</v>
      </c>
      <c r="G507" s="4">
        <f t="shared" si="192"/>
        <v>0</v>
      </c>
      <c r="H507" s="13">
        <f t="shared" si="186"/>
        <v>0</v>
      </c>
      <c r="I507" s="14">
        <f t="shared" si="186"/>
        <v>0</v>
      </c>
      <c r="J507" s="15"/>
      <c r="K507" s="16"/>
      <c r="L507" s="13"/>
      <c r="M507" s="14"/>
      <c r="N507" s="15"/>
      <c r="O507" s="16"/>
      <c r="P507" s="13"/>
      <c r="Q507" s="14"/>
      <c r="R507" s="15"/>
      <c r="S507" s="16"/>
      <c r="T507" s="13"/>
      <c r="U507" s="14"/>
      <c r="V507" s="15"/>
      <c r="W507" s="16"/>
      <c r="X507" s="17">
        <f t="shared" si="193"/>
        <v>0</v>
      </c>
      <c r="Y507" s="18">
        <f t="shared" si="193"/>
        <v>0</v>
      </c>
      <c r="Z507" s="18">
        <f t="shared" si="193"/>
        <v>0</v>
      </c>
      <c r="AA507" s="18">
        <f t="shared" si="193"/>
        <v>0</v>
      </c>
      <c r="AB507" s="18">
        <f t="shared" si="194"/>
        <v>0</v>
      </c>
      <c r="AC507" s="18">
        <f t="shared" si="195"/>
        <v>0</v>
      </c>
      <c r="AD507" s="18">
        <f t="shared" si="196"/>
        <v>0</v>
      </c>
      <c r="AE507" s="18">
        <f t="shared" si="197"/>
        <v>0</v>
      </c>
      <c r="AF507" s="19">
        <f t="shared" si="198"/>
        <v>0</v>
      </c>
      <c r="AG507" s="20">
        <f t="shared" si="199"/>
        <v>0</v>
      </c>
      <c r="AH507" s="48">
        <f t="shared" si="200"/>
        <v>0</v>
      </c>
      <c r="AI507" s="80" t="s">
        <v>32</v>
      </c>
      <c r="AJ507" s="80"/>
    </row>
    <row r="508" spans="1:36" ht="15.75" customHeight="1" thickTop="1" thickBot="1" x14ac:dyDescent="0.3">
      <c r="A508" s="110"/>
      <c r="B508" s="44" t="str">
        <f t="shared" si="188"/>
        <v>برجاء إدخال إسم الصنف</v>
      </c>
      <c r="C508" s="26">
        <f t="shared" si="188"/>
        <v>1</v>
      </c>
      <c r="D508" s="26">
        <f t="shared" si="189"/>
        <v>0</v>
      </c>
      <c r="E508" s="26">
        <f t="shared" si="190"/>
        <v>0</v>
      </c>
      <c r="F508" s="26">
        <f t="shared" si="191"/>
        <v>0</v>
      </c>
      <c r="G508" s="26">
        <f t="shared" si="192"/>
        <v>0</v>
      </c>
      <c r="H508" s="27">
        <f t="shared" si="186"/>
        <v>0</v>
      </c>
      <c r="I508" s="28">
        <f t="shared" si="186"/>
        <v>0</v>
      </c>
      <c r="J508" s="29"/>
      <c r="K508" s="30"/>
      <c r="L508" s="27"/>
      <c r="M508" s="28"/>
      <c r="N508" s="29"/>
      <c r="O508" s="30"/>
      <c r="P508" s="27"/>
      <c r="Q508" s="28"/>
      <c r="R508" s="29"/>
      <c r="S508" s="30"/>
      <c r="T508" s="27"/>
      <c r="U508" s="28"/>
      <c r="V508" s="29"/>
      <c r="W508" s="30"/>
      <c r="X508" s="31">
        <f t="shared" si="193"/>
        <v>0</v>
      </c>
      <c r="Y508" s="32">
        <f t="shared" si="193"/>
        <v>0</v>
      </c>
      <c r="Z508" s="32">
        <f t="shared" si="193"/>
        <v>0</v>
      </c>
      <c r="AA508" s="32">
        <f t="shared" si="193"/>
        <v>0</v>
      </c>
      <c r="AB508" s="32">
        <f t="shared" si="194"/>
        <v>0</v>
      </c>
      <c r="AC508" s="32">
        <f t="shared" si="195"/>
        <v>0</v>
      </c>
      <c r="AD508" s="32">
        <f t="shared" si="196"/>
        <v>0</v>
      </c>
      <c r="AE508" s="32">
        <f t="shared" si="197"/>
        <v>0</v>
      </c>
      <c r="AF508" s="33">
        <f t="shared" si="198"/>
        <v>0</v>
      </c>
      <c r="AG508" s="34">
        <f t="shared" si="199"/>
        <v>0</v>
      </c>
      <c r="AH508" s="47">
        <f t="shared" si="200"/>
        <v>0</v>
      </c>
      <c r="AI508" s="80"/>
      <c r="AJ508" s="80"/>
    </row>
    <row r="509" spans="1:36" ht="15.75" customHeight="1" thickTop="1" thickBot="1" x14ac:dyDescent="0.3">
      <c r="A509" s="110"/>
      <c r="B509" s="3" t="str">
        <f t="shared" si="188"/>
        <v>برجاء إدخال إسم الصنف</v>
      </c>
      <c r="C509" s="4">
        <f t="shared" si="188"/>
        <v>1</v>
      </c>
      <c r="D509" s="4">
        <f t="shared" si="189"/>
        <v>0</v>
      </c>
      <c r="E509" s="4">
        <f t="shared" si="190"/>
        <v>0</v>
      </c>
      <c r="F509" s="4">
        <f t="shared" si="191"/>
        <v>0</v>
      </c>
      <c r="G509" s="4">
        <f t="shared" si="192"/>
        <v>0</v>
      </c>
      <c r="H509" s="13">
        <f t="shared" si="186"/>
        <v>0</v>
      </c>
      <c r="I509" s="14">
        <f t="shared" si="186"/>
        <v>0</v>
      </c>
      <c r="J509" s="15"/>
      <c r="K509" s="16"/>
      <c r="L509" s="13"/>
      <c r="M509" s="14"/>
      <c r="N509" s="15"/>
      <c r="O509" s="16"/>
      <c r="P509" s="13"/>
      <c r="Q509" s="14"/>
      <c r="R509" s="15"/>
      <c r="S509" s="16"/>
      <c r="T509" s="13"/>
      <c r="U509" s="14"/>
      <c r="V509" s="15"/>
      <c r="W509" s="16"/>
      <c r="X509" s="17">
        <f t="shared" si="193"/>
        <v>0</v>
      </c>
      <c r="Y509" s="18">
        <f t="shared" si="193"/>
        <v>0</v>
      </c>
      <c r="Z509" s="18">
        <f t="shared" si="193"/>
        <v>0</v>
      </c>
      <c r="AA509" s="18">
        <f t="shared" si="193"/>
        <v>0</v>
      </c>
      <c r="AB509" s="18">
        <f t="shared" si="194"/>
        <v>0</v>
      </c>
      <c r="AC509" s="18">
        <f t="shared" si="195"/>
        <v>0</v>
      </c>
      <c r="AD509" s="18">
        <f t="shared" si="196"/>
        <v>0</v>
      </c>
      <c r="AE509" s="18">
        <f t="shared" si="197"/>
        <v>0</v>
      </c>
      <c r="AF509" s="19">
        <f t="shared" si="198"/>
        <v>0</v>
      </c>
      <c r="AG509" s="20">
        <f t="shared" si="199"/>
        <v>0</v>
      </c>
      <c r="AH509" s="48">
        <f t="shared" si="200"/>
        <v>0</v>
      </c>
      <c r="AI509" s="80"/>
      <c r="AJ509" s="80"/>
    </row>
    <row r="510" spans="1:36" ht="15.75" customHeight="1" thickTop="1" thickBot="1" x14ac:dyDescent="0.3">
      <c r="A510" s="110"/>
      <c r="B510" s="44" t="str">
        <f t="shared" ref="B510:C525" si="201">B461</f>
        <v>برجاء إدخال إسم الصنف</v>
      </c>
      <c r="C510" s="26">
        <f t="shared" si="201"/>
        <v>1</v>
      </c>
      <c r="D510" s="26">
        <f t="shared" si="189"/>
        <v>0</v>
      </c>
      <c r="E510" s="26">
        <f t="shared" si="190"/>
        <v>0</v>
      </c>
      <c r="F510" s="26">
        <f t="shared" si="191"/>
        <v>0</v>
      </c>
      <c r="G510" s="26">
        <f t="shared" si="192"/>
        <v>0</v>
      </c>
      <c r="H510" s="27">
        <f t="shared" si="186"/>
        <v>0</v>
      </c>
      <c r="I510" s="28">
        <f t="shared" si="186"/>
        <v>0</v>
      </c>
      <c r="J510" s="29"/>
      <c r="K510" s="30"/>
      <c r="L510" s="27"/>
      <c r="M510" s="28"/>
      <c r="N510" s="29"/>
      <c r="O510" s="30"/>
      <c r="P510" s="27"/>
      <c r="Q510" s="28"/>
      <c r="R510" s="29"/>
      <c r="S510" s="30"/>
      <c r="T510" s="27"/>
      <c r="U510" s="28"/>
      <c r="V510" s="29"/>
      <c r="W510" s="30"/>
      <c r="X510" s="31">
        <f t="shared" ref="X510:AA525" si="202">X461</f>
        <v>0</v>
      </c>
      <c r="Y510" s="32">
        <f t="shared" si="202"/>
        <v>0</v>
      </c>
      <c r="Z510" s="32">
        <f t="shared" si="202"/>
        <v>0</v>
      </c>
      <c r="AA510" s="32">
        <f t="shared" si="202"/>
        <v>0</v>
      </c>
      <c r="AB510" s="32">
        <f t="shared" si="194"/>
        <v>0</v>
      </c>
      <c r="AC510" s="32">
        <f t="shared" si="195"/>
        <v>0</v>
      </c>
      <c r="AD510" s="32">
        <f t="shared" si="196"/>
        <v>0</v>
      </c>
      <c r="AE510" s="32">
        <f t="shared" si="197"/>
        <v>0</v>
      </c>
      <c r="AF510" s="33">
        <f t="shared" si="198"/>
        <v>0</v>
      </c>
      <c r="AG510" s="34">
        <f t="shared" si="199"/>
        <v>0</v>
      </c>
      <c r="AH510" s="47">
        <f t="shared" si="200"/>
        <v>0</v>
      </c>
      <c r="AI510" s="80"/>
      <c r="AJ510" s="80"/>
    </row>
    <row r="511" spans="1:36" ht="15.75" customHeight="1" thickTop="1" thickBot="1" x14ac:dyDescent="0.3">
      <c r="A511" s="110"/>
      <c r="B511" s="3" t="str">
        <f t="shared" si="201"/>
        <v>برجاء إدخال إسم الصنف</v>
      </c>
      <c r="C511" s="4">
        <f t="shared" si="201"/>
        <v>1</v>
      </c>
      <c r="D511" s="4">
        <f t="shared" si="189"/>
        <v>0</v>
      </c>
      <c r="E511" s="4">
        <f t="shared" si="190"/>
        <v>0</v>
      </c>
      <c r="F511" s="4">
        <f t="shared" si="191"/>
        <v>0</v>
      </c>
      <c r="G511" s="4">
        <f t="shared" si="192"/>
        <v>0</v>
      </c>
      <c r="H511" s="13">
        <f t="shared" si="186"/>
        <v>0</v>
      </c>
      <c r="I511" s="14">
        <f t="shared" si="186"/>
        <v>0</v>
      </c>
      <c r="J511" s="15"/>
      <c r="K511" s="16"/>
      <c r="L511" s="13"/>
      <c r="M511" s="14"/>
      <c r="N511" s="15"/>
      <c r="O511" s="16"/>
      <c r="P511" s="13"/>
      <c r="Q511" s="14"/>
      <c r="R511" s="15"/>
      <c r="S511" s="16"/>
      <c r="T511" s="13"/>
      <c r="U511" s="14"/>
      <c r="V511" s="15"/>
      <c r="W511" s="16"/>
      <c r="X511" s="17">
        <f t="shared" si="202"/>
        <v>0</v>
      </c>
      <c r="Y511" s="18">
        <f t="shared" si="202"/>
        <v>0</v>
      </c>
      <c r="Z511" s="18">
        <f t="shared" si="202"/>
        <v>0</v>
      </c>
      <c r="AA511" s="18">
        <f t="shared" si="202"/>
        <v>0</v>
      </c>
      <c r="AB511" s="18">
        <f t="shared" si="194"/>
        <v>0</v>
      </c>
      <c r="AC511" s="18">
        <f t="shared" si="195"/>
        <v>0</v>
      </c>
      <c r="AD511" s="18">
        <f t="shared" si="196"/>
        <v>0</v>
      </c>
      <c r="AE511" s="18">
        <f t="shared" si="197"/>
        <v>0</v>
      </c>
      <c r="AF511" s="19">
        <f t="shared" si="198"/>
        <v>0</v>
      </c>
      <c r="AG511" s="20">
        <f t="shared" si="199"/>
        <v>0</v>
      </c>
      <c r="AH511" s="48">
        <f t="shared" si="200"/>
        <v>0</v>
      </c>
      <c r="AI511" s="80"/>
      <c r="AJ511" s="80"/>
    </row>
    <row r="512" spans="1:36" ht="15.75" customHeight="1" thickTop="1" thickBot="1" x14ac:dyDescent="0.3">
      <c r="A512" s="110"/>
      <c r="B512" s="44" t="str">
        <f t="shared" si="201"/>
        <v>برجاء إدخال إسم الصنف</v>
      </c>
      <c r="C512" s="26">
        <f t="shared" si="201"/>
        <v>1</v>
      </c>
      <c r="D512" s="26">
        <f t="shared" si="189"/>
        <v>0</v>
      </c>
      <c r="E512" s="26">
        <f t="shared" si="190"/>
        <v>0</v>
      </c>
      <c r="F512" s="26">
        <f t="shared" si="191"/>
        <v>0</v>
      </c>
      <c r="G512" s="26">
        <f t="shared" si="192"/>
        <v>0</v>
      </c>
      <c r="H512" s="27">
        <f t="shared" si="186"/>
        <v>0</v>
      </c>
      <c r="I512" s="28">
        <f t="shared" si="186"/>
        <v>0</v>
      </c>
      <c r="J512" s="29"/>
      <c r="K512" s="30"/>
      <c r="L512" s="27"/>
      <c r="M512" s="28"/>
      <c r="N512" s="29"/>
      <c r="O512" s="30"/>
      <c r="P512" s="27"/>
      <c r="Q512" s="28"/>
      <c r="R512" s="29"/>
      <c r="S512" s="30"/>
      <c r="T512" s="27"/>
      <c r="U512" s="28"/>
      <c r="V512" s="29"/>
      <c r="W512" s="30"/>
      <c r="X512" s="31">
        <f t="shared" si="202"/>
        <v>0</v>
      </c>
      <c r="Y512" s="32">
        <f t="shared" si="202"/>
        <v>0</v>
      </c>
      <c r="Z512" s="32">
        <f t="shared" si="202"/>
        <v>0</v>
      </c>
      <c r="AA512" s="32">
        <f t="shared" si="202"/>
        <v>0</v>
      </c>
      <c r="AB512" s="32">
        <f t="shared" si="194"/>
        <v>0</v>
      </c>
      <c r="AC512" s="32">
        <f t="shared" si="195"/>
        <v>0</v>
      </c>
      <c r="AD512" s="32">
        <f t="shared" si="196"/>
        <v>0</v>
      </c>
      <c r="AE512" s="32">
        <f t="shared" si="197"/>
        <v>0</v>
      </c>
      <c r="AF512" s="33">
        <f t="shared" si="198"/>
        <v>0</v>
      </c>
      <c r="AG512" s="34">
        <f t="shared" si="199"/>
        <v>0</v>
      </c>
      <c r="AH512" s="47">
        <f t="shared" si="200"/>
        <v>0</v>
      </c>
      <c r="AI512" s="80"/>
      <c r="AJ512" s="80"/>
    </row>
    <row r="513" spans="1:36" ht="15.75" customHeight="1" thickTop="1" thickBot="1" x14ac:dyDescent="0.3">
      <c r="A513" s="110"/>
      <c r="B513" s="3" t="str">
        <f t="shared" si="201"/>
        <v>برجاء إدخال إسم الصنف</v>
      </c>
      <c r="C513" s="4">
        <f t="shared" si="201"/>
        <v>1</v>
      </c>
      <c r="D513" s="4">
        <f t="shared" si="189"/>
        <v>0</v>
      </c>
      <c r="E513" s="4">
        <f t="shared" si="190"/>
        <v>0</v>
      </c>
      <c r="F513" s="4">
        <f t="shared" si="191"/>
        <v>0</v>
      </c>
      <c r="G513" s="4">
        <f t="shared" si="192"/>
        <v>0</v>
      </c>
      <c r="H513" s="13">
        <f t="shared" si="186"/>
        <v>0</v>
      </c>
      <c r="I513" s="14">
        <f t="shared" si="186"/>
        <v>0</v>
      </c>
      <c r="J513" s="15"/>
      <c r="K513" s="16"/>
      <c r="L513" s="13"/>
      <c r="M513" s="14"/>
      <c r="N513" s="15"/>
      <c r="O513" s="16"/>
      <c r="P513" s="13"/>
      <c r="Q513" s="14"/>
      <c r="R513" s="15"/>
      <c r="S513" s="16"/>
      <c r="T513" s="13"/>
      <c r="U513" s="14"/>
      <c r="V513" s="15"/>
      <c r="W513" s="16"/>
      <c r="X513" s="17">
        <f t="shared" si="202"/>
        <v>0</v>
      </c>
      <c r="Y513" s="18">
        <f t="shared" si="202"/>
        <v>0</v>
      </c>
      <c r="Z513" s="18">
        <f t="shared" si="202"/>
        <v>0</v>
      </c>
      <c r="AA513" s="18">
        <f t="shared" si="202"/>
        <v>0</v>
      </c>
      <c r="AB513" s="18">
        <f t="shared" si="194"/>
        <v>0</v>
      </c>
      <c r="AC513" s="18">
        <f t="shared" si="195"/>
        <v>0</v>
      </c>
      <c r="AD513" s="18">
        <f t="shared" si="196"/>
        <v>0</v>
      </c>
      <c r="AE513" s="18">
        <f t="shared" si="197"/>
        <v>0</v>
      </c>
      <c r="AF513" s="19">
        <f t="shared" si="198"/>
        <v>0</v>
      </c>
      <c r="AG513" s="20">
        <f t="shared" si="199"/>
        <v>0</v>
      </c>
      <c r="AH513" s="48">
        <f t="shared" si="200"/>
        <v>0</v>
      </c>
      <c r="AI513" s="80"/>
      <c r="AJ513" s="80"/>
    </row>
    <row r="514" spans="1:36" ht="15.75" customHeight="1" thickTop="1" thickBot="1" x14ac:dyDescent="0.3">
      <c r="A514" s="110"/>
      <c r="B514" s="44" t="str">
        <f t="shared" si="201"/>
        <v>برجاء إدخال إسم الصنف</v>
      </c>
      <c r="C514" s="26">
        <f t="shared" si="201"/>
        <v>1</v>
      </c>
      <c r="D514" s="26">
        <f t="shared" si="189"/>
        <v>0</v>
      </c>
      <c r="E514" s="26">
        <f t="shared" si="190"/>
        <v>0</v>
      </c>
      <c r="F514" s="26">
        <f t="shared" si="191"/>
        <v>0</v>
      </c>
      <c r="G514" s="26">
        <f t="shared" si="192"/>
        <v>0</v>
      </c>
      <c r="H514" s="27">
        <f t="shared" si="186"/>
        <v>0</v>
      </c>
      <c r="I514" s="28">
        <f t="shared" si="186"/>
        <v>0</v>
      </c>
      <c r="J514" s="29"/>
      <c r="K514" s="30"/>
      <c r="L514" s="27"/>
      <c r="M514" s="28"/>
      <c r="N514" s="29"/>
      <c r="O514" s="30"/>
      <c r="P514" s="27"/>
      <c r="Q514" s="28"/>
      <c r="R514" s="29"/>
      <c r="S514" s="30"/>
      <c r="T514" s="27"/>
      <c r="U514" s="28"/>
      <c r="V514" s="29"/>
      <c r="W514" s="30"/>
      <c r="X514" s="31">
        <f t="shared" si="202"/>
        <v>0</v>
      </c>
      <c r="Y514" s="32">
        <f t="shared" si="202"/>
        <v>0</v>
      </c>
      <c r="Z514" s="32">
        <f t="shared" si="202"/>
        <v>0</v>
      </c>
      <c r="AA514" s="32">
        <f t="shared" si="202"/>
        <v>0</v>
      </c>
      <c r="AB514" s="32">
        <f t="shared" si="194"/>
        <v>0</v>
      </c>
      <c r="AC514" s="32">
        <f t="shared" si="195"/>
        <v>0</v>
      </c>
      <c r="AD514" s="32">
        <f t="shared" si="196"/>
        <v>0</v>
      </c>
      <c r="AE514" s="32">
        <f t="shared" si="197"/>
        <v>0</v>
      </c>
      <c r="AF514" s="33">
        <f t="shared" si="198"/>
        <v>0</v>
      </c>
      <c r="AG514" s="34">
        <f t="shared" si="199"/>
        <v>0</v>
      </c>
      <c r="AH514" s="47">
        <f t="shared" si="200"/>
        <v>0</v>
      </c>
      <c r="AI514" s="80"/>
      <c r="AJ514" s="80"/>
    </row>
    <row r="515" spans="1:36" ht="15.75" customHeight="1" thickTop="1" thickBot="1" x14ac:dyDescent="0.3">
      <c r="A515" s="110"/>
      <c r="B515" s="3" t="str">
        <f t="shared" si="201"/>
        <v>برجاء إدخال إسم الصنف</v>
      </c>
      <c r="C515" s="4">
        <f t="shared" si="201"/>
        <v>1</v>
      </c>
      <c r="D515" s="4">
        <f t="shared" si="189"/>
        <v>0</v>
      </c>
      <c r="E515" s="4">
        <f t="shared" si="190"/>
        <v>0</v>
      </c>
      <c r="F515" s="4">
        <f t="shared" si="191"/>
        <v>0</v>
      </c>
      <c r="G515" s="4">
        <f t="shared" si="192"/>
        <v>0</v>
      </c>
      <c r="H515" s="13">
        <f t="shared" si="186"/>
        <v>0</v>
      </c>
      <c r="I515" s="14">
        <f t="shared" si="186"/>
        <v>0</v>
      </c>
      <c r="J515" s="15"/>
      <c r="K515" s="16"/>
      <c r="L515" s="13"/>
      <c r="M515" s="14"/>
      <c r="N515" s="15"/>
      <c r="O515" s="16"/>
      <c r="P515" s="13"/>
      <c r="Q515" s="14"/>
      <c r="R515" s="15"/>
      <c r="S515" s="16"/>
      <c r="T515" s="13"/>
      <c r="U515" s="14"/>
      <c r="V515" s="15"/>
      <c r="W515" s="16"/>
      <c r="X515" s="17">
        <f t="shared" si="202"/>
        <v>0</v>
      </c>
      <c r="Y515" s="18">
        <f t="shared" si="202"/>
        <v>0</v>
      </c>
      <c r="Z515" s="18">
        <f t="shared" si="202"/>
        <v>0</v>
      </c>
      <c r="AA515" s="18">
        <f t="shared" si="202"/>
        <v>0</v>
      </c>
      <c r="AB515" s="18">
        <f t="shared" si="194"/>
        <v>0</v>
      </c>
      <c r="AC515" s="18">
        <f t="shared" si="195"/>
        <v>0</v>
      </c>
      <c r="AD515" s="18">
        <f t="shared" si="196"/>
        <v>0</v>
      </c>
      <c r="AE515" s="18">
        <f t="shared" si="197"/>
        <v>0</v>
      </c>
      <c r="AF515" s="19">
        <f t="shared" si="198"/>
        <v>0</v>
      </c>
      <c r="AG515" s="20">
        <f t="shared" si="199"/>
        <v>0</v>
      </c>
      <c r="AH515" s="48">
        <f t="shared" si="200"/>
        <v>0</v>
      </c>
      <c r="AI515" s="80">
        <f>AB538</f>
        <v>0</v>
      </c>
      <c r="AJ515" s="80"/>
    </row>
    <row r="516" spans="1:36" ht="15.75" customHeight="1" thickTop="1" thickBot="1" x14ac:dyDescent="0.3">
      <c r="A516" s="110"/>
      <c r="B516" s="44" t="str">
        <f t="shared" si="201"/>
        <v>برجاء إدخال إسم الصنف</v>
      </c>
      <c r="C516" s="26">
        <f t="shared" si="201"/>
        <v>1</v>
      </c>
      <c r="D516" s="26">
        <f t="shared" si="189"/>
        <v>0</v>
      </c>
      <c r="E516" s="26">
        <f t="shared" si="190"/>
        <v>0</v>
      </c>
      <c r="F516" s="26">
        <f t="shared" si="191"/>
        <v>0</v>
      </c>
      <c r="G516" s="26">
        <f t="shared" si="192"/>
        <v>0</v>
      </c>
      <c r="H516" s="27">
        <f t="shared" si="186"/>
        <v>0</v>
      </c>
      <c r="I516" s="28">
        <f t="shared" si="186"/>
        <v>0</v>
      </c>
      <c r="J516" s="29"/>
      <c r="K516" s="30"/>
      <c r="L516" s="27"/>
      <c r="M516" s="28"/>
      <c r="N516" s="29"/>
      <c r="O516" s="30"/>
      <c r="P516" s="27"/>
      <c r="Q516" s="28"/>
      <c r="R516" s="29"/>
      <c r="S516" s="30"/>
      <c r="T516" s="27"/>
      <c r="U516" s="28"/>
      <c r="V516" s="29"/>
      <c r="W516" s="30"/>
      <c r="X516" s="31">
        <f t="shared" si="202"/>
        <v>0</v>
      </c>
      <c r="Y516" s="32">
        <f t="shared" si="202"/>
        <v>0</v>
      </c>
      <c r="Z516" s="32">
        <f t="shared" si="202"/>
        <v>0</v>
      </c>
      <c r="AA516" s="32">
        <f t="shared" si="202"/>
        <v>0</v>
      </c>
      <c r="AB516" s="32">
        <f t="shared" si="194"/>
        <v>0</v>
      </c>
      <c r="AC516" s="32">
        <f t="shared" si="195"/>
        <v>0</v>
      </c>
      <c r="AD516" s="32">
        <f t="shared" si="196"/>
        <v>0</v>
      </c>
      <c r="AE516" s="32">
        <f t="shared" si="197"/>
        <v>0</v>
      </c>
      <c r="AF516" s="33">
        <f t="shared" si="198"/>
        <v>0</v>
      </c>
      <c r="AG516" s="34">
        <f t="shared" si="199"/>
        <v>0</v>
      </c>
      <c r="AH516" s="47">
        <f t="shared" si="200"/>
        <v>0</v>
      </c>
      <c r="AI516" s="80"/>
      <c r="AJ516" s="80"/>
    </row>
    <row r="517" spans="1:36" ht="15.75" customHeight="1" thickTop="1" thickBot="1" x14ac:dyDescent="0.3">
      <c r="A517" s="110"/>
      <c r="B517" s="3" t="str">
        <f t="shared" si="201"/>
        <v>برجاء إدخال إسم الصنف</v>
      </c>
      <c r="C517" s="4">
        <f t="shared" si="201"/>
        <v>1</v>
      </c>
      <c r="D517" s="4">
        <f t="shared" si="189"/>
        <v>0</v>
      </c>
      <c r="E517" s="4">
        <f t="shared" si="190"/>
        <v>0</v>
      </c>
      <c r="F517" s="4">
        <f t="shared" si="191"/>
        <v>0</v>
      </c>
      <c r="G517" s="4">
        <f t="shared" si="192"/>
        <v>0</v>
      </c>
      <c r="H517" s="13">
        <f t="shared" si="186"/>
        <v>0</v>
      </c>
      <c r="I517" s="14">
        <f t="shared" si="186"/>
        <v>0</v>
      </c>
      <c r="J517" s="15"/>
      <c r="K517" s="16"/>
      <c r="L517" s="13"/>
      <c r="M517" s="14"/>
      <c r="N517" s="15"/>
      <c r="O517" s="16"/>
      <c r="P517" s="13"/>
      <c r="Q517" s="14"/>
      <c r="R517" s="15"/>
      <c r="S517" s="16"/>
      <c r="T517" s="13"/>
      <c r="U517" s="14"/>
      <c r="V517" s="15"/>
      <c r="W517" s="16"/>
      <c r="X517" s="17">
        <f t="shared" si="202"/>
        <v>0</v>
      </c>
      <c r="Y517" s="18">
        <f t="shared" si="202"/>
        <v>0</v>
      </c>
      <c r="Z517" s="18">
        <f t="shared" si="202"/>
        <v>0</v>
      </c>
      <c r="AA517" s="18">
        <f t="shared" si="202"/>
        <v>0</v>
      </c>
      <c r="AB517" s="18">
        <f t="shared" si="194"/>
        <v>0</v>
      </c>
      <c r="AC517" s="18">
        <f t="shared" si="195"/>
        <v>0</v>
      </c>
      <c r="AD517" s="18">
        <f t="shared" si="196"/>
        <v>0</v>
      </c>
      <c r="AE517" s="18">
        <f t="shared" si="197"/>
        <v>0</v>
      </c>
      <c r="AF517" s="19">
        <f t="shared" si="198"/>
        <v>0</v>
      </c>
      <c r="AG517" s="20">
        <f t="shared" si="199"/>
        <v>0</v>
      </c>
      <c r="AH517" s="48">
        <f t="shared" si="200"/>
        <v>0</v>
      </c>
      <c r="AI517" s="80"/>
      <c r="AJ517" s="80"/>
    </row>
    <row r="518" spans="1:36" ht="15.75" customHeight="1" thickTop="1" thickBot="1" x14ac:dyDescent="0.3">
      <c r="A518" s="110"/>
      <c r="B518" s="44" t="str">
        <f t="shared" si="201"/>
        <v>برجاء إدخال إسم الصنف</v>
      </c>
      <c r="C518" s="26">
        <f t="shared" si="201"/>
        <v>1</v>
      </c>
      <c r="D518" s="26">
        <f t="shared" si="189"/>
        <v>0</v>
      </c>
      <c r="E518" s="26">
        <f t="shared" si="190"/>
        <v>0</v>
      </c>
      <c r="F518" s="26">
        <f t="shared" si="191"/>
        <v>0</v>
      </c>
      <c r="G518" s="26">
        <f t="shared" si="192"/>
        <v>0</v>
      </c>
      <c r="H518" s="27">
        <f t="shared" si="186"/>
        <v>0</v>
      </c>
      <c r="I518" s="28">
        <f t="shared" si="186"/>
        <v>0</v>
      </c>
      <c r="J518" s="29"/>
      <c r="K518" s="30"/>
      <c r="L518" s="27"/>
      <c r="M518" s="28"/>
      <c r="N518" s="29"/>
      <c r="O518" s="30"/>
      <c r="P518" s="27"/>
      <c r="Q518" s="28"/>
      <c r="R518" s="29"/>
      <c r="S518" s="30"/>
      <c r="T518" s="27"/>
      <c r="U518" s="28"/>
      <c r="V518" s="29"/>
      <c r="W518" s="30"/>
      <c r="X518" s="31">
        <f t="shared" si="202"/>
        <v>0</v>
      </c>
      <c r="Y518" s="32">
        <f t="shared" si="202"/>
        <v>0</v>
      </c>
      <c r="Z518" s="32">
        <f t="shared" si="202"/>
        <v>0</v>
      </c>
      <c r="AA518" s="32">
        <f t="shared" si="202"/>
        <v>0</v>
      </c>
      <c r="AB518" s="32">
        <f t="shared" si="194"/>
        <v>0</v>
      </c>
      <c r="AC518" s="32">
        <f t="shared" si="195"/>
        <v>0</v>
      </c>
      <c r="AD518" s="32">
        <f t="shared" si="196"/>
        <v>0</v>
      </c>
      <c r="AE518" s="32">
        <f t="shared" si="197"/>
        <v>0</v>
      </c>
      <c r="AF518" s="33">
        <f t="shared" si="198"/>
        <v>0</v>
      </c>
      <c r="AG518" s="34">
        <f t="shared" si="199"/>
        <v>0</v>
      </c>
      <c r="AH518" s="47">
        <f t="shared" si="200"/>
        <v>0</v>
      </c>
      <c r="AI518" s="80"/>
      <c r="AJ518" s="80"/>
    </row>
    <row r="519" spans="1:36" ht="15.75" customHeight="1" thickTop="1" thickBot="1" x14ac:dyDescent="0.3">
      <c r="A519" s="110"/>
      <c r="B519" s="3" t="str">
        <f t="shared" si="201"/>
        <v>برجاء إدخال إسم الصنف</v>
      </c>
      <c r="C519" s="4">
        <f t="shared" si="201"/>
        <v>1</v>
      </c>
      <c r="D519" s="4">
        <f t="shared" si="189"/>
        <v>0</v>
      </c>
      <c r="E519" s="4">
        <f t="shared" si="190"/>
        <v>0</v>
      </c>
      <c r="F519" s="4">
        <f t="shared" si="191"/>
        <v>0</v>
      </c>
      <c r="G519" s="4">
        <f t="shared" si="192"/>
        <v>0</v>
      </c>
      <c r="H519" s="13">
        <f t="shared" si="186"/>
        <v>0</v>
      </c>
      <c r="I519" s="14">
        <f t="shared" si="186"/>
        <v>0</v>
      </c>
      <c r="J519" s="15"/>
      <c r="K519" s="16"/>
      <c r="L519" s="13"/>
      <c r="M519" s="14"/>
      <c r="N519" s="15"/>
      <c r="O519" s="16"/>
      <c r="P519" s="13"/>
      <c r="Q519" s="14"/>
      <c r="R519" s="15"/>
      <c r="S519" s="16"/>
      <c r="T519" s="13"/>
      <c r="U519" s="14"/>
      <c r="V519" s="15"/>
      <c r="W519" s="16"/>
      <c r="X519" s="17">
        <f t="shared" si="202"/>
        <v>0</v>
      </c>
      <c r="Y519" s="18">
        <f t="shared" si="202"/>
        <v>0</v>
      </c>
      <c r="Z519" s="18">
        <f t="shared" si="202"/>
        <v>0</v>
      </c>
      <c r="AA519" s="18">
        <f t="shared" si="202"/>
        <v>0</v>
      </c>
      <c r="AB519" s="18">
        <f t="shared" si="194"/>
        <v>0</v>
      </c>
      <c r="AC519" s="18">
        <f t="shared" si="195"/>
        <v>0</v>
      </c>
      <c r="AD519" s="18">
        <f t="shared" si="196"/>
        <v>0</v>
      </c>
      <c r="AE519" s="18">
        <f t="shared" si="197"/>
        <v>0</v>
      </c>
      <c r="AF519" s="19">
        <f t="shared" si="198"/>
        <v>0</v>
      </c>
      <c r="AG519" s="20">
        <f t="shared" si="199"/>
        <v>0</v>
      </c>
      <c r="AH519" s="48">
        <f t="shared" si="200"/>
        <v>0</v>
      </c>
      <c r="AI519" s="80"/>
      <c r="AJ519" s="80"/>
    </row>
    <row r="520" spans="1:36" ht="15.75" customHeight="1" thickTop="1" thickBot="1" x14ac:dyDescent="0.3">
      <c r="A520" s="110"/>
      <c r="B520" s="44" t="str">
        <f t="shared" si="201"/>
        <v>برجاء إدخال إسم الصنف</v>
      </c>
      <c r="C520" s="26">
        <f t="shared" si="201"/>
        <v>1</v>
      </c>
      <c r="D520" s="26">
        <f t="shared" si="189"/>
        <v>0</v>
      </c>
      <c r="E520" s="26">
        <f t="shared" si="190"/>
        <v>0</v>
      </c>
      <c r="F520" s="26">
        <f t="shared" si="191"/>
        <v>0</v>
      </c>
      <c r="G520" s="26">
        <f t="shared" si="192"/>
        <v>0</v>
      </c>
      <c r="H520" s="27">
        <f t="shared" si="186"/>
        <v>0</v>
      </c>
      <c r="I520" s="28">
        <f t="shared" si="186"/>
        <v>0</v>
      </c>
      <c r="J520" s="29"/>
      <c r="K520" s="30"/>
      <c r="L520" s="27"/>
      <c r="M520" s="28"/>
      <c r="N520" s="29"/>
      <c r="O520" s="30"/>
      <c r="P520" s="27"/>
      <c r="Q520" s="28"/>
      <c r="R520" s="29"/>
      <c r="S520" s="30"/>
      <c r="T520" s="27"/>
      <c r="U520" s="28"/>
      <c r="V520" s="29"/>
      <c r="W520" s="30"/>
      <c r="X520" s="31">
        <f t="shared" si="202"/>
        <v>0</v>
      </c>
      <c r="Y520" s="32">
        <f t="shared" si="202"/>
        <v>0</v>
      </c>
      <c r="Z520" s="32">
        <f t="shared" si="202"/>
        <v>0</v>
      </c>
      <c r="AA520" s="32">
        <f t="shared" si="202"/>
        <v>0</v>
      </c>
      <c r="AB520" s="32">
        <f t="shared" si="194"/>
        <v>0</v>
      </c>
      <c r="AC520" s="32">
        <f t="shared" si="195"/>
        <v>0</v>
      </c>
      <c r="AD520" s="32">
        <f t="shared" si="196"/>
        <v>0</v>
      </c>
      <c r="AE520" s="32">
        <f t="shared" si="197"/>
        <v>0</v>
      </c>
      <c r="AF520" s="33">
        <f t="shared" si="198"/>
        <v>0</v>
      </c>
      <c r="AG520" s="34">
        <f t="shared" si="199"/>
        <v>0</v>
      </c>
      <c r="AH520" s="47">
        <f t="shared" si="200"/>
        <v>0</v>
      </c>
      <c r="AI520" s="80"/>
      <c r="AJ520" s="80"/>
    </row>
    <row r="521" spans="1:36" ht="15.75" customHeight="1" thickTop="1" thickBot="1" x14ac:dyDescent="0.3">
      <c r="A521" s="110"/>
      <c r="B521" s="3" t="str">
        <f t="shared" si="201"/>
        <v>برجاء إدخال إسم الصنف</v>
      </c>
      <c r="C521" s="4">
        <f t="shared" si="201"/>
        <v>1</v>
      </c>
      <c r="D521" s="4">
        <f t="shared" si="189"/>
        <v>0</v>
      </c>
      <c r="E521" s="4">
        <f t="shared" si="190"/>
        <v>0</v>
      </c>
      <c r="F521" s="4">
        <f t="shared" si="191"/>
        <v>0</v>
      </c>
      <c r="G521" s="4">
        <f t="shared" si="192"/>
        <v>0</v>
      </c>
      <c r="H521" s="13">
        <f t="shared" si="186"/>
        <v>0</v>
      </c>
      <c r="I521" s="14">
        <f t="shared" si="186"/>
        <v>0</v>
      </c>
      <c r="J521" s="15"/>
      <c r="K521" s="16"/>
      <c r="L521" s="13"/>
      <c r="M521" s="14"/>
      <c r="N521" s="15"/>
      <c r="O521" s="16"/>
      <c r="P521" s="13"/>
      <c r="Q521" s="14"/>
      <c r="R521" s="15"/>
      <c r="S521" s="16"/>
      <c r="T521" s="13"/>
      <c r="U521" s="14"/>
      <c r="V521" s="15"/>
      <c r="W521" s="16"/>
      <c r="X521" s="17">
        <f t="shared" si="202"/>
        <v>0</v>
      </c>
      <c r="Y521" s="18">
        <f t="shared" si="202"/>
        <v>0</v>
      </c>
      <c r="Z521" s="18">
        <f t="shared" si="202"/>
        <v>0</v>
      </c>
      <c r="AA521" s="18">
        <f t="shared" si="202"/>
        <v>0</v>
      </c>
      <c r="AB521" s="18">
        <f t="shared" si="194"/>
        <v>0</v>
      </c>
      <c r="AC521" s="18">
        <f t="shared" si="195"/>
        <v>0</v>
      </c>
      <c r="AD521" s="18">
        <f t="shared" si="196"/>
        <v>0</v>
      </c>
      <c r="AE521" s="18">
        <f t="shared" si="197"/>
        <v>0</v>
      </c>
      <c r="AF521" s="19">
        <f t="shared" si="198"/>
        <v>0</v>
      </c>
      <c r="AG521" s="20">
        <f t="shared" si="199"/>
        <v>0</v>
      </c>
      <c r="AH521" s="48">
        <f t="shared" si="200"/>
        <v>0</v>
      </c>
      <c r="AI521" s="80"/>
      <c r="AJ521" s="80"/>
    </row>
    <row r="522" spans="1:36" ht="15.75" customHeight="1" thickTop="1" thickBot="1" x14ac:dyDescent="0.3">
      <c r="A522" s="110"/>
      <c r="B522" s="44" t="str">
        <f t="shared" si="201"/>
        <v>برجاء إدخال إسم الصنف</v>
      </c>
      <c r="C522" s="26">
        <f t="shared" si="201"/>
        <v>1</v>
      </c>
      <c r="D522" s="26">
        <f t="shared" si="189"/>
        <v>0</v>
      </c>
      <c r="E522" s="26">
        <f t="shared" si="190"/>
        <v>0</v>
      </c>
      <c r="F522" s="26">
        <f t="shared" si="191"/>
        <v>0</v>
      </c>
      <c r="G522" s="26">
        <f t="shared" si="192"/>
        <v>0</v>
      </c>
      <c r="H522" s="27">
        <f t="shared" si="186"/>
        <v>0</v>
      </c>
      <c r="I522" s="28">
        <f t="shared" si="186"/>
        <v>0</v>
      </c>
      <c r="J522" s="29"/>
      <c r="K522" s="30"/>
      <c r="L522" s="27"/>
      <c r="M522" s="28"/>
      <c r="N522" s="29"/>
      <c r="O522" s="30"/>
      <c r="P522" s="27"/>
      <c r="Q522" s="28"/>
      <c r="R522" s="29"/>
      <c r="S522" s="30"/>
      <c r="T522" s="27"/>
      <c r="U522" s="28"/>
      <c r="V522" s="29"/>
      <c r="W522" s="30"/>
      <c r="X522" s="31">
        <f t="shared" si="202"/>
        <v>0</v>
      </c>
      <c r="Y522" s="32">
        <f t="shared" si="202"/>
        <v>0</v>
      </c>
      <c r="Z522" s="32">
        <f t="shared" si="202"/>
        <v>0</v>
      </c>
      <c r="AA522" s="32">
        <f t="shared" si="202"/>
        <v>0</v>
      </c>
      <c r="AB522" s="32">
        <f t="shared" si="194"/>
        <v>0</v>
      </c>
      <c r="AC522" s="32">
        <f t="shared" si="195"/>
        <v>0</v>
      </c>
      <c r="AD522" s="32">
        <f t="shared" si="196"/>
        <v>0</v>
      </c>
      <c r="AE522" s="32">
        <f t="shared" si="197"/>
        <v>0</v>
      </c>
      <c r="AF522" s="33">
        <f t="shared" si="198"/>
        <v>0</v>
      </c>
      <c r="AG522" s="34">
        <f t="shared" si="199"/>
        <v>0</v>
      </c>
      <c r="AH522" s="47">
        <f t="shared" si="200"/>
        <v>0</v>
      </c>
      <c r="AI522" s="80"/>
      <c r="AJ522" s="80"/>
    </row>
    <row r="523" spans="1:36" ht="15.75" customHeight="1" thickTop="1" thickBot="1" x14ac:dyDescent="0.3">
      <c r="A523" s="110"/>
      <c r="B523" s="3" t="str">
        <f t="shared" si="201"/>
        <v>برجاء إدخال إسم الصنف</v>
      </c>
      <c r="C523" s="4">
        <f t="shared" si="201"/>
        <v>1</v>
      </c>
      <c r="D523" s="4">
        <f t="shared" si="189"/>
        <v>0</v>
      </c>
      <c r="E523" s="4">
        <f t="shared" si="190"/>
        <v>0</v>
      </c>
      <c r="F523" s="4">
        <f t="shared" si="191"/>
        <v>0</v>
      </c>
      <c r="G523" s="4">
        <f t="shared" si="192"/>
        <v>0</v>
      </c>
      <c r="H523" s="13">
        <f t="shared" si="186"/>
        <v>0</v>
      </c>
      <c r="I523" s="14">
        <f t="shared" si="186"/>
        <v>0</v>
      </c>
      <c r="J523" s="15"/>
      <c r="K523" s="16"/>
      <c r="L523" s="13"/>
      <c r="M523" s="14"/>
      <c r="N523" s="15"/>
      <c r="O523" s="16"/>
      <c r="P523" s="13"/>
      <c r="Q523" s="14"/>
      <c r="R523" s="15"/>
      <c r="S523" s="16"/>
      <c r="T523" s="13"/>
      <c r="U523" s="14"/>
      <c r="V523" s="15"/>
      <c r="W523" s="16"/>
      <c r="X523" s="17">
        <f t="shared" si="202"/>
        <v>0</v>
      </c>
      <c r="Y523" s="18">
        <f t="shared" si="202"/>
        <v>0</v>
      </c>
      <c r="Z523" s="18">
        <f t="shared" si="202"/>
        <v>0</v>
      </c>
      <c r="AA523" s="18">
        <f t="shared" si="202"/>
        <v>0</v>
      </c>
      <c r="AB523" s="18">
        <f t="shared" si="194"/>
        <v>0</v>
      </c>
      <c r="AC523" s="18">
        <f t="shared" si="195"/>
        <v>0</v>
      </c>
      <c r="AD523" s="18">
        <f t="shared" si="196"/>
        <v>0</v>
      </c>
      <c r="AE523" s="18">
        <f t="shared" si="197"/>
        <v>0</v>
      </c>
      <c r="AF523" s="19">
        <f t="shared" si="198"/>
        <v>0</v>
      </c>
      <c r="AG523" s="20">
        <f t="shared" si="199"/>
        <v>0</v>
      </c>
      <c r="AH523" s="48">
        <f t="shared" si="200"/>
        <v>0</v>
      </c>
      <c r="AI523" s="80" t="s">
        <v>33</v>
      </c>
      <c r="AJ523" s="80"/>
    </row>
    <row r="524" spans="1:36" ht="15.75" customHeight="1" thickTop="1" thickBot="1" x14ac:dyDescent="0.3">
      <c r="A524" s="110"/>
      <c r="B524" s="44" t="str">
        <f t="shared" si="201"/>
        <v>برجاء إدخال إسم الصنف</v>
      </c>
      <c r="C524" s="26">
        <f t="shared" si="201"/>
        <v>1</v>
      </c>
      <c r="D524" s="26">
        <f t="shared" si="189"/>
        <v>0</v>
      </c>
      <c r="E524" s="26">
        <f t="shared" si="190"/>
        <v>0</v>
      </c>
      <c r="F524" s="26">
        <f t="shared" si="191"/>
        <v>0</v>
      </c>
      <c r="G524" s="26">
        <f t="shared" si="192"/>
        <v>0</v>
      </c>
      <c r="H524" s="27">
        <f t="shared" si="186"/>
        <v>0</v>
      </c>
      <c r="I524" s="28">
        <f t="shared" si="186"/>
        <v>0</v>
      </c>
      <c r="J524" s="29"/>
      <c r="K524" s="30"/>
      <c r="L524" s="27"/>
      <c r="M524" s="28"/>
      <c r="N524" s="29"/>
      <c r="O524" s="30"/>
      <c r="P524" s="27"/>
      <c r="Q524" s="28"/>
      <c r="R524" s="29"/>
      <c r="S524" s="30"/>
      <c r="T524" s="27"/>
      <c r="U524" s="28"/>
      <c r="V524" s="29"/>
      <c r="W524" s="30"/>
      <c r="X524" s="31">
        <f t="shared" si="202"/>
        <v>0</v>
      </c>
      <c r="Y524" s="32">
        <f t="shared" si="202"/>
        <v>0</v>
      </c>
      <c r="Z524" s="32">
        <f t="shared" si="202"/>
        <v>0</v>
      </c>
      <c r="AA524" s="32">
        <f t="shared" si="202"/>
        <v>0</v>
      </c>
      <c r="AB524" s="32">
        <f t="shared" si="194"/>
        <v>0</v>
      </c>
      <c r="AC524" s="32">
        <f t="shared" si="195"/>
        <v>0</v>
      </c>
      <c r="AD524" s="32">
        <f t="shared" si="196"/>
        <v>0</v>
      </c>
      <c r="AE524" s="32">
        <f t="shared" si="197"/>
        <v>0</v>
      </c>
      <c r="AF524" s="33">
        <f t="shared" si="198"/>
        <v>0</v>
      </c>
      <c r="AG524" s="34">
        <f t="shared" si="199"/>
        <v>0</v>
      </c>
      <c r="AH524" s="47">
        <f t="shared" si="200"/>
        <v>0</v>
      </c>
      <c r="AI524" s="80"/>
      <c r="AJ524" s="80"/>
    </row>
    <row r="525" spans="1:36" ht="15.75" customHeight="1" thickTop="1" thickBot="1" x14ac:dyDescent="0.3">
      <c r="A525" s="110"/>
      <c r="B525" s="3" t="str">
        <f t="shared" si="201"/>
        <v>برجاء إدخال إسم الصنف</v>
      </c>
      <c r="C525" s="4">
        <f t="shared" si="201"/>
        <v>1</v>
      </c>
      <c r="D525" s="4">
        <f t="shared" si="189"/>
        <v>0</v>
      </c>
      <c r="E525" s="4">
        <f t="shared" si="190"/>
        <v>0</v>
      </c>
      <c r="F525" s="4">
        <f t="shared" si="191"/>
        <v>0</v>
      </c>
      <c r="G525" s="4">
        <f t="shared" si="192"/>
        <v>0</v>
      </c>
      <c r="H525" s="13">
        <f t="shared" si="186"/>
        <v>0</v>
      </c>
      <c r="I525" s="14">
        <f t="shared" si="186"/>
        <v>0</v>
      </c>
      <c r="J525" s="15"/>
      <c r="K525" s="16"/>
      <c r="L525" s="13"/>
      <c r="M525" s="14"/>
      <c r="N525" s="15"/>
      <c r="O525" s="16"/>
      <c r="P525" s="13"/>
      <c r="Q525" s="14"/>
      <c r="R525" s="15"/>
      <c r="S525" s="16"/>
      <c r="T525" s="13"/>
      <c r="U525" s="14"/>
      <c r="V525" s="15"/>
      <c r="W525" s="16"/>
      <c r="X525" s="17">
        <f t="shared" si="202"/>
        <v>0</v>
      </c>
      <c r="Y525" s="18">
        <f t="shared" si="202"/>
        <v>0</v>
      </c>
      <c r="Z525" s="18">
        <f t="shared" si="202"/>
        <v>0</v>
      </c>
      <c r="AA525" s="18">
        <f t="shared" si="202"/>
        <v>0</v>
      </c>
      <c r="AB525" s="18">
        <f t="shared" si="194"/>
        <v>0</v>
      </c>
      <c r="AC525" s="18">
        <f t="shared" si="195"/>
        <v>0</v>
      </c>
      <c r="AD525" s="18">
        <f t="shared" si="196"/>
        <v>0</v>
      </c>
      <c r="AE525" s="18">
        <f t="shared" si="197"/>
        <v>0</v>
      </c>
      <c r="AF525" s="19">
        <f t="shared" si="198"/>
        <v>0</v>
      </c>
      <c r="AG525" s="20">
        <f t="shared" si="199"/>
        <v>0</v>
      </c>
      <c r="AH525" s="48">
        <f t="shared" si="200"/>
        <v>0</v>
      </c>
      <c r="AI525" s="80"/>
      <c r="AJ525" s="80"/>
    </row>
    <row r="526" spans="1:36" ht="15.75" customHeight="1" thickTop="1" thickBot="1" x14ac:dyDescent="0.3">
      <c r="A526" s="110"/>
      <c r="B526" s="44" t="str">
        <f t="shared" ref="B526:C532" si="203">B477</f>
        <v>برجاء إدخال إسم الصنف</v>
      </c>
      <c r="C526" s="26">
        <f t="shared" si="203"/>
        <v>1</v>
      </c>
      <c r="D526" s="26">
        <f t="shared" si="189"/>
        <v>0</v>
      </c>
      <c r="E526" s="26">
        <f t="shared" si="190"/>
        <v>0</v>
      </c>
      <c r="F526" s="26">
        <f t="shared" si="191"/>
        <v>0</v>
      </c>
      <c r="G526" s="26">
        <f t="shared" si="192"/>
        <v>0</v>
      </c>
      <c r="H526" s="27">
        <f t="shared" si="186"/>
        <v>0</v>
      </c>
      <c r="I526" s="28">
        <f t="shared" si="186"/>
        <v>0</v>
      </c>
      <c r="J526" s="29"/>
      <c r="K526" s="30"/>
      <c r="L526" s="27"/>
      <c r="M526" s="28"/>
      <c r="N526" s="29"/>
      <c r="O526" s="30"/>
      <c r="P526" s="27"/>
      <c r="Q526" s="28"/>
      <c r="R526" s="29"/>
      <c r="S526" s="30"/>
      <c r="T526" s="27"/>
      <c r="U526" s="28"/>
      <c r="V526" s="29"/>
      <c r="W526" s="30"/>
      <c r="X526" s="31">
        <f t="shared" ref="X526:AA532" si="204">X477</f>
        <v>0</v>
      </c>
      <c r="Y526" s="32">
        <f t="shared" si="204"/>
        <v>0</v>
      </c>
      <c r="Z526" s="32">
        <f t="shared" si="204"/>
        <v>0</v>
      </c>
      <c r="AA526" s="32">
        <f t="shared" si="204"/>
        <v>0</v>
      </c>
      <c r="AB526" s="32">
        <f t="shared" si="194"/>
        <v>0</v>
      </c>
      <c r="AC526" s="32">
        <f t="shared" si="195"/>
        <v>0</v>
      </c>
      <c r="AD526" s="32">
        <f t="shared" si="196"/>
        <v>0</v>
      </c>
      <c r="AE526" s="32">
        <f t="shared" si="197"/>
        <v>0</v>
      </c>
      <c r="AF526" s="33">
        <f t="shared" si="198"/>
        <v>0</v>
      </c>
      <c r="AG526" s="34">
        <f t="shared" si="199"/>
        <v>0</v>
      </c>
      <c r="AH526" s="47">
        <f t="shared" si="200"/>
        <v>0</v>
      </c>
      <c r="AI526" s="80"/>
      <c r="AJ526" s="80"/>
    </row>
    <row r="527" spans="1:36" ht="15.75" customHeight="1" thickTop="1" thickBot="1" x14ac:dyDescent="0.3">
      <c r="A527" s="110"/>
      <c r="B527" s="3" t="str">
        <f t="shared" si="203"/>
        <v>برجاء إدخال إسم الصنف</v>
      </c>
      <c r="C527" s="4">
        <f t="shared" si="203"/>
        <v>1</v>
      </c>
      <c r="D527" s="4">
        <f t="shared" si="189"/>
        <v>0</v>
      </c>
      <c r="E527" s="4">
        <f t="shared" si="190"/>
        <v>0</v>
      </c>
      <c r="F527" s="4">
        <f t="shared" si="191"/>
        <v>0</v>
      </c>
      <c r="G527" s="4">
        <f t="shared" si="192"/>
        <v>0</v>
      </c>
      <c r="H527" s="13">
        <f t="shared" si="186"/>
        <v>0</v>
      </c>
      <c r="I527" s="14">
        <f t="shared" si="186"/>
        <v>0</v>
      </c>
      <c r="J527" s="15"/>
      <c r="K527" s="16"/>
      <c r="L527" s="13"/>
      <c r="M527" s="14"/>
      <c r="N527" s="15"/>
      <c r="O527" s="16"/>
      <c r="P527" s="13"/>
      <c r="Q527" s="14"/>
      <c r="R527" s="15"/>
      <c r="S527" s="16"/>
      <c r="T527" s="13"/>
      <c r="U527" s="14"/>
      <c r="V527" s="15"/>
      <c r="W527" s="16"/>
      <c r="X527" s="17">
        <f t="shared" si="204"/>
        <v>0</v>
      </c>
      <c r="Y527" s="18">
        <f t="shared" si="204"/>
        <v>0</v>
      </c>
      <c r="Z527" s="18">
        <f t="shared" si="204"/>
        <v>0</v>
      </c>
      <c r="AA527" s="18">
        <f t="shared" si="204"/>
        <v>0</v>
      </c>
      <c r="AB527" s="18">
        <f t="shared" si="194"/>
        <v>0</v>
      </c>
      <c r="AC527" s="18">
        <f t="shared" si="195"/>
        <v>0</v>
      </c>
      <c r="AD527" s="18">
        <f t="shared" si="196"/>
        <v>0</v>
      </c>
      <c r="AE527" s="18">
        <f t="shared" si="197"/>
        <v>0</v>
      </c>
      <c r="AF527" s="19">
        <f t="shared" si="198"/>
        <v>0</v>
      </c>
      <c r="AG527" s="20">
        <f t="shared" si="199"/>
        <v>0</v>
      </c>
      <c r="AH527" s="48">
        <f t="shared" si="200"/>
        <v>0</v>
      </c>
      <c r="AI527" s="80"/>
      <c r="AJ527" s="80"/>
    </row>
    <row r="528" spans="1:36" ht="15.75" customHeight="1" thickTop="1" thickBot="1" x14ac:dyDescent="0.3">
      <c r="A528" s="110"/>
      <c r="B528" s="44" t="str">
        <f t="shared" si="203"/>
        <v>برجاء إدخال إسم الصنف</v>
      </c>
      <c r="C528" s="26">
        <f t="shared" si="203"/>
        <v>1</v>
      </c>
      <c r="D528" s="26">
        <f t="shared" si="189"/>
        <v>0</v>
      </c>
      <c r="E528" s="26">
        <f t="shared" si="190"/>
        <v>0</v>
      </c>
      <c r="F528" s="26">
        <f t="shared" si="191"/>
        <v>0</v>
      </c>
      <c r="G528" s="26">
        <f t="shared" si="192"/>
        <v>0</v>
      </c>
      <c r="H528" s="27">
        <f t="shared" si="186"/>
        <v>0</v>
      </c>
      <c r="I528" s="28">
        <f t="shared" si="186"/>
        <v>0</v>
      </c>
      <c r="J528" s="29"/>
      <c r="K528" s="30"/>
      <c r="L528" s="27"/>
      <c r="M528" s="28"/>
      <c r="N528" s="29"/>
      <c r="O528" s="30"/>
      <c r="P528" s="27"/>
      <c r="Q528" s="28"/>
      <c r="R528" s="29"/>
      <c r="S528" s="30"/>
      <c r="T528" s="27"/>
      <c r="U528" s="28"/>
      <c r="V528" s="29"/>
      <c r="W528" s="30"/>
      <c r="X528" s="31">
        <f t="shared" si="204"/>
        <v>0</v>
      </c>
      <c r="Y528" s="32">
        <f t="shared" si="204"/>
        <v>0</v>
      </c>
      <c r="Z528" s="32">
        <f t="shared" si="204"/>
        <v>0</v>
      </c>
      <c r="AA528" s="32">
        <f t="shared" si="204"/>
        <v>0</v>
      </c>
      <c r="AB528" s="32">
        <f t="shared" si="194"/>
        <v>0</v>
      </c>
      <c r="AC528" s="32">
        <f t="shared" si="195"/>
        <v>0</v>
      </c>
      <c r="AD528" s="32">
        <f t="shared" si="196"/>
        <v>0</v>
      </c>
      <c r="AE528" s="32">
        <f t="shared" si="197"/>
        <v>0</v>
      </c>
      <c r="AF528" s="33">
        <f t="shared" si="198"/>
        <v>0</v>
      </c>
      <c r="AG528" s="34">
        <f t="shared" si="199"/>
        <v>0</v>
      </c>
      <c r="AH528" s="47">
        <f t="shared" si="200"/>
        <v>0</v>
      </c>
      <c r="AI528" s="80"/>
      <c r="AJ528" s="80"/>
    </row>
    <row r="529" spans="1:36" ht="15.75" customHeight="1" thickTop="1" thickBot="1" x14ac:dyDescent="0.3">
      <c r="A529" s="110"/>
      <c r="B529" s="3" t="str">
        <f t="shared" si="203"/>
        <v>برجاء إدخال إسم الصنف</v>
      </c>
      <c r="C529" s="4">
        <f t="shared" si="203"/>
        <v>1</v>
      </c>
      <c r="D529" s="4">
        <f t="shared" si="189"/>
        <v>0</v>
      </c>
      <c r="E529" s="4">
        <f t="shared" si="190"/>
        <v>0</v>
      </c>
      <c r="F529" s="4">
        <f t="shared" si="191"/>
        <v>0</v>
      </c>
      <c r="G529" s="4">
        <f t="shared" si="192"/>
        <v>0</v>
      </c>
      <c r="H529" s="13">
        <f t="shared" si="186"/>
        <v>0</v>
      </c>
      <c r="I529" s="14">
        <f t="shared" si="186"/>
        <v>0</v>
      </c>
      <c r="J529" s="15"/>
      <c r="K529" s="16"/>
      <c r="L529" s="13"/>
      <c r="M529" s="14"/>
      <c r="N529" s="15"/>
      <c r="O529" s="16"/>
      <c r="P529" s="13"/>
      <c r="Q529" s="14"/>
      <c r="R529" s="15"/>
      <c r="S529" s="16"/>
      <c r="T529" s="13"/>
      <c r="U529" s="14"/>
      <c r="V529" s="15"/>
      <c r="W529" s="16"/>
      <c r="X529" s="17">
        <f t="shared" si="204"/>
        <v>0</v>
      </c>
      <c r="Y529" s="18">
        <f t="shared" si="204"/>
        <v>0</v>
      </c>
      <c r="Z529" s="18">
        <f t="shared" si="204"/>
        <v>0</v>
      </c>
      <c r="AA529" s="18">
        <f t="shared" si="204"/>
        <v>0</v>
      </c>
      <c r="AB529" s="18">
        <f t="shared" si="194"/>
        <v>0</v>
      </c>
      <c r="AC529" s="18">
        <f t="shared" si="195"/>
        <v>0</v>
      </c>
      <c r="AD529" s="18">
        <f t="shared" si="196"/>
        <v>0</v>
      </c>
      <c r="AE529" s="18">
        <f t="shared" si="197"/>
        <v>0</v>
      </c>
      <c r="AF529" s="19">
        <f t="shared" si="198"/>
        <v>0</v>
      </c>
      <c r="AG529" s="20">
        <f t="shared" si="199"/>
        <v>0</v>
      </c>
      <c r="AH529" s="48">
        <f t="shared" si="200"/>
        <v>0</v>
      </c>
      <c r="AI529" s="80"/>
      <c r="AJ529" s="80"/>
    </row>
    <row r="530" spans="1:36" ht="15.75" customHeight="1" thickTop="1" thickBot="1" x14ac:dyDescent="0.3">
      <c r="A530" s="110"/>
      <c r="B530" s="44" t="str">
        <f t="shared" si="203"/>
        <v>برجاء إدخال إسم الصنف</v>
      </c>
      <c r="C530" s="26">
        <f t="shared" si="203"/>
        <v>1</v>
      </c>
      <c r="D530" s="26">
        <f t="shared" si="189"/>
        <v>0</v>
      </c>
      <c r="E530" s="26">
        <f t="shared" si="190"/>
        <v>0</v>
      </c>
      <c r="F530" s="26">
        <f t="shared" si="191"/>
        <v>0</v>
      </c>
      <c r="G530" s="26">
        <f t="shared" si="192"/>
        <v>0</v>
      </c>
      <c r="H530" s="27">
        <f t="shared" si="186"/>
        <v>0</v>
      </c>
      <c r="I530" s="28">
        <f t="shared" si="186"/>
        <v>0</v>
      </c>
      <c r="J530" s="29"/>
      <c r="K530" s="30"/>
      <c r="L530" s="27"/>
      <c r="M530" s="28"/>
      <c r="N530" s="29"/>
      <c r="O530" s="30"/>
      <c r="P530" s="27"/>
      <c r="Q530" s="28"/>
      <c r="R530" s="29"/>
      <c r="S530" s="30"/>
      <c r="T530" s="27"/>
      <c r="U530" s="28"/>
      <c r="V530" s="29"/>
      <c r="W530" s="30"/>
      <c r="X530" s="31">
        <f t="shared" si="204"/>
        <v>0</v>
      </c>
      <c r="Y530" s="32">
        <f t="shared" si="204"/>
        <v>0</v>
      </c>
      <c r="Z530" s="32">
        <f t="shared" si="204"/>
        <v>0</v>
      </c>
      <c r="AA530" s="32">
        <f t="shared" si="204"/>
        <v>0</v>
      </c>
      <c r="AB530" s="32">
        <f t="shared" si="194"/>
        <v>0</v>
      </c>
      <c r="AC530" s="32">
        <f t="shared" si="195"/>
        <v>0</v>
      </c>
      <c r="AD530" s="32">
        <f t="shared" si="196"/>
        <v>0</v>
      </c>
      <c r="AE530" s="32">
        <f t="shared" si="197"/>
        <v>0</v>
      </c>
      <c r="AF530" s="33">
        <f t="shared" si="198"/>
        <v>0</v>
      </c>
      <c r="AG530" s="34">
        <f t="shared" si="199"/>
        <v>0</v>
      </c>
      <c r="AH530" s="47">
        <f t="shared" si="200"/>
        <v>0</v>
      </c>
      <c r="AI530" s="80"/>
      <c r="AJ530" s="80"/>
    </row>
    <row r="531" spans="1:36" ht="15.75" customHeight="1" thickTop="1" thickBot="1" x14ac:dyDescent="0.3">
      <c r="A531" s="110"/>
      <c r="B531" s="3" t="str">
        <f t="shared" si="203"/>
        <v>برجاء إدخال إسم الصنف</v>
      </c>
      <c r="C531" s="4">
        <f t="shared" si="203"/>
        <v>1</v>
      </c>
      <c r="D531" s="4">
        <f t="shared" si="189"/>
        <v>0</v>
      </c>
      <c r="E531" s="4">
        <f t="shared" si="190"/>
        <v>0</v>
      </c>
      <c r="F531" s="4">
        <f t="shared" si="191"/>
        <v>0</v>
      </c>
      <c r="G531" s="4">
        <f t="shared" si="192"/>
        <v>0</v>
      </c>
      <c r="H531" s="13">
        <f t="shared" si="186"/>
        <v>0</v>
      </c>
      <c r="I531" s="14">
        <f t="shared" si="186"/>
        <v>0</v>
      </c>
      <c r="J531" s="15"/>
      <c r="K531" s="16"/>
      <c r="L531" s="13"/>
      <c r="M531" s="14"/>
      <c r="N531" s="15"/>
      <c r="O531" s="16"/>
      <c r="P531" s="13"/>
      <c r="Q531" s="14"/>
      <c r="R531" s="15"/>
      <c r="S531" s="16"/>
      <c r="T531" s="13"/>
      <c r="U531" s="14"/>
      <c r="V531" s="15"/>
      <c r="W531" s="16"/>
      <c r="X531" s="17">
        <f t="shared" si="204"/>
        <v>0</v>
      </c>
      <c r="Y531" s="18">
        <f t="shared" si="204"/>
        <v>0</v>
      </c>
      <c r="Z531" s="18">
        <f t="shared" si="204"/>
        <v>0</v>
      </c>
      <c r="AA531" s="18">
        <f t="shared" si="204"/>
        <v>0</v>
      </c>
      <c r="AB531" s="18">
        <f t="shared" si="194"/>
        <v>0</v>
      </c>
      <c r="AC531" s="18">
        <f t="shared" si="195"/>
        <v>0</v>
      </c>
      <c r="AD531" s="18">
        <f t="shared" si="196"/>
        <v>0</v>
      </c>
      <c r="AE531" s="18">
        <f t="shared" si="197"/>
        <v>0</v>
      </c>
      <c r="AF531" s="19">
        <f t="shared" si="198"/>
        <v>0</v>
      </c>
      <c r="AG531" s="20">
        <f t="shared" si="199"/>
        <v>0</v>
      </c>
      <c r="AH531" s="48">
        <f t="shared" si="200"/>
        <v>0</v>
      </c>
      <c r="AI531" s="80">
        <f>AI515-AI499</f>
        <v>0</v>
      </c>
      <c r="AJ531" s="80"/>
    </row>
    <row r="532" spans="1:36" ht="15.75" customHeight="1" thickTop="1" thickBot="1" x14ac:dyDescent="0.3">
      <c r="A532" s="110"/>
      <c r="B532" s="45" t="str">
        <f t="shared" si="203"/>
        <v>برجاء إدخال إسم الصنف</v>
      </c>
      <c r="C532" s="35">
        <f t="shared" si="203"/>
        <v>1</v>
      </c>
      <c r="D532" s="35">
        <f t="shared" si="189"/>
        <v>0</v>
      </c>
      <c r="E532" s="35">
        <f t="shared" si="190"/>
        <v>0</v>
      </c>
      <c r="F532" s="35">
        <f t="shared" si="191"/>
        <v>0</v>
      </c>
      <c r="G532" s="35">
        <f t="shared" si="192"/>
        <v>0</v>
      </c>
      <c r="H532" s="36">
        <f t="shared" si="186"/>
        <v>0</v>
      </c>
      <c r="I532" s="37">
        <f t="shared" si="186"/>
        <v>0</v>
      </c>
      <c r="J532" s="38"/>
      <c r="K532" s="39"/>
      <c r="L532" s="36"/>
      <c r="M532" s="37"/>
      <c r="N532" s="38"/>
      <c r="O532" s="39"/>
      <c r="P532" s="36"/>
      <c r="Q532" s="37"/>
      <c r="R532" s="38"/>
      <c r="S532" s="39"/>
      <c r="T532" s="36"/>
      <c r="U532" s="37"/>
      <c r="V532" s="38"/>
      <c r="W532" s="39"/>
      <c r="X532" s="40">
        <f t="shared" si="204"/>
        <v>0</v>
      </c>
      <c r="Y532" s="41">
        <f t="shared" si="204"/>
        <v>0</v>
      </c>
      <c r="Z532" s="41">
        <f t="shared" si="204"/>
        <v>0</v>
      </c>
      <c r="AA532" s="41">
        <f t="shared" si="204"/>
        <v>0</v>
      </c>
      <c r="AB532" s="41">
        <f t="shared" si="194"/>
        <v>0</v>
      </c>
      <c r="AC532" s="41">
        <f t="shared" si="195"/>
        <v>0</v>
      </c>
      <c r="AD532" s="41">
        <f t="shared" si="196"/>
        <v>0</v>
      </c>
      <c r="AE532" s="41">
        <f t="shared" si="197"/>
        <v>0</v>
      </c>
      <c r="AF532" s="42">
        <f t="shared" si="198"/>
        <v>0</v>
      </c>
      <c r="AG532" s="43">
        <f t="shared" si="199"/>
        <v>0</v>
      </c>
      <c r="AH532" s="49">
        <f t="shared" si="200"/>
        <v>0</v>
      </c>
      <c r="AI532" s="80"/>
      <c r="AJ532" s="80"/>
    </row>
    <row r="533" spans="1:36" ht="20.25" thickTop="1" thickBot="1" x14ac:dyDescent="0.3">
      <c r="A533" s="81" t="s">
        <v>26</v>
      </c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>
        <f>SUM(AB493:AB532)</f>
        <v>0</v>
      </c>
      <c r="AC533" s="81"/>
      <c r="AD533" s="81"/>
      <c r="AE533" s="81"/>
      <c r="AF533" s="81"/>
      <c r="AG533" s="81"/>
      <c r="AH533" s="81"/>
      <c r="AI533" s="80"/>
      <c r="AJ533" s="80"/>
    </row>
    <row r="534" spans="1:36" ht="20.25" thickTop="1" thickBot="1" x14ac:dyDescent="0.3">
      <c r="A534" s="75" t="s">
        <v>27</v>
      </c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>
        <f>SUM(AC493:AC532)</f>
        <v>0</v>
      </c>
      <c r="AC534" s="75"/>
      <c r="AD534" s="75"/>
      <c r="AE534" s="75"/>
      <c r="AF534" s="75"/>
      <c r="AG534" s="75"/>
      <c r="AH534" s="75"/>
      <c r="AI534" s="80"/>
      <c r="AJ534" s="80"/>
    </row>
    <row r="535" spans="1:36" ht="20.25" thickTop="1" thickBot="1" x14ac:dyDescent="0.3">
      <c r="A535" s="82" t="s">
        <v>28</v>
      </c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>
        <f>SUM(AD493:AD532)</f>
        <v>0</v>
      </c>
      <c r="AC535" s="82"/>
      <c r="AD535" s="82"/>
      <c r="AE535" s="82"/>
      <c r="AF535" s="82"/>
      <c r="AG535" s="82"/>
      <c r="AH535" s="82"/>
      <c r="AI535" s="80"/>
      <c r="AJ535" s="80"/>
    </row>
    <row r="536" spans="1:36" ht="20.25" thickTop="1" thickBot="1" x14ac:dyDescent="0.3">
      <c r="A536" s="75" t="s">
        <v>29</v>
      </c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>
        <f>SUM(AE493:AE532)</f>
        <v>0</v>
      </c>
      <c r="AC536" s="75"/>
      <c r="AD536" s="75"/>
      <c r="AE536" s="75"/>
      <c r="AF536" s="75"/>
      <c r="AG536" s="75"/>
      <c r="AH536" s="75"/>
      <c r="AI536" s="80"/>
      <c r="AJ536" s="80"/>
    </row>
    <row r="537" spans="1:36" ht="20.25" thickTop="1" thickBot="1" x14ac:dyDescent="0.3">
      <c r="A537" s="82" t="s">
        <v>30</v>
      </c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0"/>
      <c r="AJ537" s="80"/>
    </row>
    <row r="538" spans="1:36" ht="15.75" customHeight="1" thickTop="1" thickBot="1" x14ac:dyDescent="0.3">
      <c r="A538" s="75" t="s">
        <v>31</v>
      </c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>
        <f>AB533+AB534+AB535+AB536-AB537</f>
        <v>0</v>
      </c>
      <c r="AC538" s="75"/>
      <c r="AD538" s="75"/>
      <c r="AE538" s="75"/>
      <c r="AF538" s="75"/>
      <c r="AG538" s="75"/>
      <c r="AH538" s="75"/>
      <c r="AI538" s="80"/>
      <c r="AJ538" s="80"/>
    </row>
    <row r="539" spans="1:36" ht="15.75" customHeight="1" thickTop="1" thickBot="1" x14ac:dyDescent="0.3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80"/>
      <c r="AJ539" s="80"/>
    </row>
    <row r="540" spans="1:36" ht="15.75" customHeight="1" thickTop="1" thickBot="1" x14ac:dyDescent="0.3">
      <c r="A540" s="110">
        <v>12</v>
      </c>
      <c r="B540" s="86" t="s">
        <v>0</v>
      </c>
      <c r="C540" s="88" t="s">
        <v>1</v>
      </c>
      <c r="D540" s="88" t="s">
        <v>21</v>
      </c>
      <c r="E540" s="88" t="s">
        <v>22</v>
      </c>
      <c r="F540" s="88" t="s">
        <v>23</v>
      </c>
      <c r="G540" s="88" t="s">
        <v>24</v>
      </c>
      <c r="H540" s="86" t="s">
        <v>2</v>
      </c>
      <c r="I540" s="106"/>
      <c r="J540" s="88" t="s">
        <v>3</v>
      </c>
      <c r="K540" s="88"/>
      <c r="L540" s="86" t="s">
        <v>4</v>
      </c>
      <c r="M540" s="106"/>
      <c r="N540" s="88" t="s">
        <v>5</v>
      </c>
      <c r="O540" s="88"/>
      <c r="P540" s="86" t="s">
        <v>6</v>
      </c>
      <c r="Q540" s="106"/>
      <c r="R540" s="88" t="s">
        <v>7</v>
      </c>
      <c r="S540" s="88"/>
      <c r="T540" s="86" t="s">
        <v>8</v>
      </c>
      <c r="U540" s="106"/>
      <c r="V540" s="88" t="s">
        <v>9</v>
      </c>
      <c r="W540" s="88"/>
      <c r="X540" s="107" t="s">
        <v>10</v>
      </c>
      <c r="Y540" s="107" t="s">
        <v>11</v>
      </c>
      <c r="Z540" s="107" t="s">
        <v>12</v>
      </c>
      <c r="AA540" s="107" t="s">
        <v>13</v>
      </c>
      <c r="AB540" s="107" t="s">
        <v>14</v>
      </c>
      <c r="AC540" s="107" t="s">
        <v>15</v>
      </c>
      <c r="AD540" s="107" t="s">
        <v>16</v>
      </c>
      <c r="AE540" s="107" t="s">
        <v>17</v>
      </c>
      <c r="AF540" s="107" t="s">
        <v>25</v>
      </c>
      <c r="AG540" s="108" t="s">
        <v>18</v>
      </c>
      <c r="AH540" s="109"/>
      <c r="AI540" s="80" t="s">
        <v>34</v>
      </c>
      <c r="AJ540" s="80"/>
    </row>
    <row r="541" spans="1:36" ht="15.75" customHeight="1" thickTop="1" thickBot="1" x14ac:dyDescent="0.3">
      <c r="A541" s="110"/>
      <c r="B541" s="86"/>
      <c r="C541" s="88"/>
      <c r="D541" s="88"/>
      <c r="E541" s="88"/>
      <c r="F541" s="88"/>
      <c r="G541" s="88"/>
      <c r="H541" s="21" t="s">
        <v>20</v>
      </c>
      <c r="I541" s="22" t="s">
        <v>19</v>
      </c>
      <c r="J541" s="23" t="s">
        <v>20</v>
      </c>
      <c r="K541" s="23" t="s">
        <v>19</v>
      </c>
      <c r="L541" s="21" t="s">
        <v>20</v>
      </c>
      <c r="M541" s="22" t="s">
        <v>19</v>
      </c>
      <c r="N541" s="23" t="s">
        <v>20</v>
      </c>
      <c r="O541" s="23" t="s">
        <v>19</v>
      </c>
      <c r="P541" s="21" t="s">
        <v>20</v>
      </c>
      <c r="Q541" s="22" t="s">
        <v>19</v>
      </c>
      <c r="R541" s="23" t="s">
        <v>20</v>
      </c>
      <c r="S541" s="23" t="s">
        <v>19</v>
      </c>
      <c r="T541" s="21" t="s">
        <v>20</v>
      </c>
      <c r="U541" s="22" t="s">
        <v>19</v>
      </c>
      <c r="V541" s="23" t="s">
        <v>20</v>
      </c>
      <c r="W541" s="23" t="s">
        <v>19</v>
      </c>
      <c r="X541" s="91"/>
      <c r="Y541" s="91"/>
      <c r="Z541" s="91"/>
      <c r="AA541" s="91"/>
      <c r="AB541" s="91"/>
      <c r="AC541" s="91"/>
      <c r="AD541" s="91"/>
      <c r="AE541" s="91"/>
      <c r="AF541" s="91"/>
      <c r="AG541" s="24" t="s">
        <v>20</v>
      </c>
      <c r="AH541" s="25" t="s">
        <v>19</v>
      </c>
      <c r="AI541" s="80"/>
      <c r="AJ541" s="80"/>
    </row>
    <row r="542" spans="1:36" ht="15.75" customHeight="1" thickTop="1" thickBot="1" x14ac:dyDescent="0.3">
      <c r="A542" s="110"/>
      <c r="B542" s="3" t="str">
        <f>B493</f>
        <v>برجاء إدخال إسم الصنف</v>
      </c>
      <c r="C542" s="4">
        <f>C493</f>
        <v>1</v>
      </c>
      <c r="D542" s="4">
        <f>X542/C542</f>
        <v>0</v>
      </c>
      <c r="E542" s="4">
        <f>Y542/C542</f>
        <v>0</v>
      </c>
      <c r="F542" s="4">
        <f>Z542/C542</f>
        <v>0</v>
      </c>
      <c r="G542" s="4">
        <f>AA542/C542</f>
        <v>0</v>
      </c>
      <c r="H542" s="5">
        <f t="shared" ref="H542:I581" si="205">AG493</f>
        <v>0</v>
      </c>
      <c r="I542" s="6">
        <f t="shared" si="205"/>
        <v>0</v>
      </c>
      <c r="J542" s="7"/>
      <c r="K542" s="8"/>
      <c r="L542" s="5"/>
      <c r="M542" s="6"/>
      <c r="N542" s="7"/>
      <c r="O542" s="8"/>
      <c r="P542" s="5"/>
      <c r="Q542" s="6"/>
      <c r="R542" s="7"/>
      <c r="S542" s="8"/>
      <c r="T542" s="5"/>
      <c r="U542" s="6"/>
      <c r="V542" s="7"/>
      <c r="W542" s="8"/>
      <c r="X542" s="9">
        <f>X493</f>
        <v>0</v>
      </c>
      <c r="Y542" s="10">
        <f t="shared" ref="Y542:AA542" si="206">Y493</f>
        <v>0</v>
      </c>
      <c r="Z542" s="10">
        <f t="shared" si="206"/>
        <v>0</v>
      </c>
      <c r="AA542" s="10">
        <f t="shared" si="206"/>
        <v>0</v>
      </c>
      <c r="AB542" s="10">
        <f>P542*X542+Q542*D542</f>
        <v>0</v>
      </c>
      <c r="AC542" s="10">
        <f>R542*Y542+S542*E542</f>
        <v>0</v>
      </c>
      <c r="AD542" s="10">
        <f>T542*Z542+U542*F542</f>
        <v>0</v>
      </c>
      <c r="AE542" s="10">
        <f>V542*AA542+W542*G542</f>
        <v>0</v>
      </c>
      <c r="AF542" s="11">
        <f>H542*C542+I542+J542*C542+K542-L542*C542-M542+N542*C542+O542-P542*C542-Q542-R542*C542-S542-T542*C542-U542-V542*C542-W542</f>
        <v>0</v>
      </c>
      <c r="AG542" s="12">
        <f>ROUNDDOWN(AF542/C542,0)</f>
        <v>0</v>
      </c>
      <c r="AH542" s="46">
        <f>AF542-AG542*C542</f>
        <v>0</v>
      </c>
      <c r="AI542" s="80"/>
      <c r="AJ542" s="80"/>
    </row>
    <row r="543" spans="1:36" ht="15.75" customHeight="1" thickTop="1" thickBot="1" x14ac:dyDescent="0.3">
      <c r="A543" s="110"/>
      <c r="B543" s="44" t="str">
        <f t="shared" ref="B543:C558" si="207">B494</f>
        <v>برجاء إدخال إسم الصنف</v>
      </c>
      <c r="C543" s="26">
        <f t="shared" si="207"/>
        <v>1</v>
      </c>
      <c r="D543" s="26">
        <f t="shared" ref="D543:D581" si="208">X543/C543</f>
        <v>0</v>
      </c>
      <c r="E543" s="26">
        <f t="shared" ref="E543:E581" si="209">Y543/C543</f>
        <v>0</v>
      </c>
      <c r="F543" s="26">
        <f t="shared" ref="F543:F581" si="210">Z543/C543</f>
        <v>0</v>
      </c>
      <c r="G543" s="26">
        <f t="shared" ref="G543:G581" si="211">AA543/C543</f>
        <v>0</v>
      </c>
      <c r="H543" s="27">
        <f t="shared" si="205"/>
        <v>0</v>
      </c>
      <c r="I543" s="28">
        <f t="shared" si="205"/>
        <v>0</v>
      </c>
      <c r="J543" s="29"/>
      <c r="K543" s="30"/>
      <c r="L543" s="27"/>
      <c r="M543" s="28"/>
      <c r="N543" s="29"/>
      <c r="O543" s="30"/>
      <c r="P543" s="27"/>
      <c r="Q543" s="28"/>
      <c r="R543" s="29"/>
      <c r="S543" s="30"/>
      <c r="T543" s="27"/>
      <c r="U543" s="28"/>
      <c r="V543" s="29"/>
      <c r="W543" s="30"/>
      <c r="X543" s="31">
        <f t="shared" ref="X543:AA558" si="212">X494</f>
        <v>0</v>
      </c>
      <c r="Y543" s="32">
        <f t="shared" si="212"/>
        <v>0</v>
      </c>
      <c r="Z543" s="32">
        <f t="shared" si="212"/>
        <v>0</v>
      </c>
      <c r="AA543" s="32">
        <f t="shared" si="212"/>
        <v>0</v>
      </c>
      <c r="AB543" s="32">
        <f t="shared" ref="AB543:AB581" si="213">P543*X543+Q543*D543</f>
        <v>0</v>
      </c>
      <c r="AC543" s="32">
        <f t="shared" ref="AC543:AC581" si="214">R543*Y543+S543*E543</f>
        <v>0</v>
      </c>
      <c r="AD543" s="32">
        <f t="shared" ref="AD543:AD581" si="215">T543*Z543+U543*F543</f>
        <v>0</v>
      </c>
      <c r="AE543" s="32">
        <f t="shared" ref="AE543:AE581" si="216">V543*AA543+W543*G543</f>
        <v>0</v>
      </c>
      <c r="AF543" s="33">
        <f t="shared" ref="AF543:AF581" si="217">H543*C543+I543+J543*C543+K543-L543*C543-M543+N543*C543+O543-P543*C543-Q543-R543*C543-S543-T543*C543-U543-V543*C543-W543</f>
        <v>0</v>
      </c>
      <c r="AG543" s="34">
        <f t="shared" ref="AG543:AG581" si="218">ROUNDDOWN(AF543/C543,0)</f>
        <v>0</v>
      </c>
      <c r="AH543" s="47">
        <f t="shared" ref="AH543:AH581" si="219">AF543-AG543*C543</f>
        <v>0</v>
      </c>
      <c r="AI543" s="80"/>
      <c r="AJ543" s="80"/>
    </row>
    <row r="544" spans="1:36" ht="15.75" customHeight="1" thickTop="1" thickBot="1" x14ac:dyDescent="0.3">
      <c r="A544" s="110"/>
      <c r="B544" s="3" t="str">
        <f t="shared" si="207"/>
        <v>برجاء إدخال إسم الصنف</v>
      </c>
      <c r="C544" s="4">
        <f t="shared" si="207"/>
        <v>1</v>
      </c>
      <c r="D544" s="4">
        <f t="shared" si="208"/>
        <v>0</v>
      </c>
      <c r="E544" s="4">
        <f t="shared" si="209"/>
        <v>0</v>
      </c>
      <c r="F544" s="4">
        <f t="shared" si="210"/>
        <v>0</v>
      </c>
      <c r="G544" s="4">
        <f t="shared" si="211"/>
        <v>0</v>
      </c>
      <c r="H544" s="13">
        <f t="shared" si="205"/>
        <v>0</v>
      </c>
      <c r="I544" s="14">
        <f t="shared" si="205"/>
        <v>0</v>
      </c>
      <c r="J544" s="15"/>
      <c r="K544" s="16"/>
      <c r="L544" s="13"/>
      <c r="M544" s="14"/>
      <c r="N544" s="15"/>
      <c r="O544" s="16"/>
      <c r="P544" s="13"/>
      <c r="Q544" s="14"/>
      <c r="R544" s="15"/>
      <c r="S544" s="16"/>
      <c r="T544" s="13"/>
      <c r="U544" s="14"/>
      <c r="V544" s="15"/>
      <c r="W544" s="16"/>
      <c r="X544" s="17">
        <f t="shared" si="212"/>
        <v>0</v>
      </c>
      <c r="Y544" s="18">
        <f t="shared" si="212"/>
        <v>0</v>
      </c>
      <c r="Z544" s="18">
        <f t="shared" si="212"/>
        <v>0</v>
      </c>
      <c r="AA544" s="18">
        <f t="shared" si="212"/>
        <v>0</v>
      </c>
      <c r="AB544" s="18">
        <f t="shared" si="213"/>
        <v>0</v>
      </c>
      <c r="AC544" s="18">
        <f t="shared" si="214"/>
        <v>0</v>
      </c>
      <c r="AD544" s="18">
        <f t="shared" si="215"/>
        <v>0</v>
      </c>
      <c r="AE544" s="18">
        <f t="shared" si="216"/>
        <v>0</v>
      </c>
      <c r="AF544" s="19">
        <f t="shared" si="217"/>
        <v>0</v>
      </c>
      <c r="AG544" s="20">
        <f t="shared" si="218"/>
        <v>0</v>
      </c>
      <c r="AH544" s="48">
        <f t="shared" si="219"/>
        <v>0</v>
      </c>
      <c r="AI544" s="80"/>
      <c r="AJ544" s="80"/>
    </row>
    <row r="545" spans="1:36" ht="15.75" customHeight="1" thickTop="1" thickBot="1" x14ac:dyDescent="0.3">
      <c r="A545" s="110"/>
      <c r="B545" s="44" t="str">
        <f t="shared" si="207"/>
        <v>برجاء إدخال إسم الصنف</v>
      </c>
      <c r="C545" s="26">
        <f t="shared" si="207"/>
        <v>1</v>
      </c>
      <c r="D545" s="26">
        <f t="shared" si="208"/>
        <v>0</v>
      </c>
      <c r="E545" s="26">
        <f t="shared" si="209"/>
        <v>0</v>
      </c>
      <c r="F545" s="26">
        <f t="shared" si="210"/>
        <v>0</v>
      </c>
      <c r="G545" s="26">
        <f t="shared" si="211"/>
        <v>0</v>
      </c>
      <c r="H545" s="27">
        <f t="shared" si="205"/>
        <v>0</v>
      </c>
      <c r="I545" s="28">
        <f t="shared" si="205"/>
        <v>0</v>
      </c>
      <c r="J545" s="29"/>
      <c r="K545" s="30"/>
      <c r="L545" s="27"/>
      <c r="M545" s="28"/>
      <c r="N545" s="29"/>
      <c r="O545" s="30"/>
      <c r="P545" s="27"/>
      <c r="Q545" s="28"/>
      <c r="R545" s="29"/>
      <c r="S545" s="30"/>
      <c r="T545" s="27"/>
      <c r="U545" s="28"/>
      <c r="V545" s="29"/>
      <c r="W545" s="30"/>
      <c r="X545" s="31">
        <f t="shared" si="212"/>
        <v>0</v>
      </c>
      <c r="Y545" s="32">
        <f t="shared" si="212"/>
        <v>0</v>
      </c>
      <c r="Z545" s="32">
        <f t="shared" si="212"/>
        <v>0</v>
      </c>
      <c r="AA545" s="32">
        <f t="shared" si="212"/>
        <v>0</v>
      </c>
      <c r="AB545" s="32">
        <f t="shared" si="213"/>
        <v>0</v>
      </c>
      <c r="AC545" s="32">
        <f t="shared" si="214"/>
        <v>0</v>
      </c>
      <c r="AD545" s="32">
        <f t="shared" si="215"/>
        <v>0</v>
      </c>
      <c r="AE545" s="32">
        <f t="shared" si="216"/>
        <v>0</v>
      </c>
      <c r="AF545" s="33">
        <f t="shared" si="217"/>
        <v>0</v>
      </c>
      <c r="AG545" s="34">
        <f t="shared" si="218"/>
        <v>0</v>
      </c>
      <c r="AH545" s="47">
        <f t="shared" si="219"/>
        <v>0</v>
      </c>
      <c r="AI545" s="80"/>
      <c r="AJ545" s="80"/>
    </row>
    <row r="546" spans="1:36" ht="15.75" customHeight="1" thickTop="1" thickBot="1" x14ac:dyDescent="0.3">
      <c r="A546" s="110"/>
      <c r="B546" s="3" t="str">
        <f t="shared" si="207"/>
        <v>برجاء إدخال إسم الصنف</v>
      </c>
      <c r="C546" s="4">
        <f t="shared" si="207"/>
        <v>1</v>
      </c>
      <c r="D546" s="4">
        <f t="shared" si="208"/>
        <v>0</v>
      </c>
      <c r="E546" s="4">
        <f t="shared" si="209"/>
        <v>0</v>
      </c>
      <c r="F546" s="4">
        <f t="shared" si="210"/>
        <v>0</v>
      </c>
      <c r="G546" s="4">
        <f t="shared" si="211"/>
        <v>0</v>
      </c>
      <c r="H546" s="13">
        <f t="shared" si="205"/>
        <v>0</v>
      </c>
      <c r="I546" s="14">
        <f t="shared" si="205"/>
        <v>0</v>
      </c>
      <c r="J546" s="15"/>
      <c r="K546" s="16"/>
      <c r="L546" s="13"/>
      <c r="M546" s="14"/>
      <c r="N546" s="15"/>
      <c r="O546" s="16"/>
      <c r="P546" s="13"/>
      <c r="Q546" s="14"/>
      <c r="R546" s="15"/>
      <c r="S546" s="16"/>
      <c r="T546" s="13"/>
      <c r="U546" s="14"/>
      <c r="V546" s="15"/>
      <c r="W546" s="16"/>
      <c r="X546" s="17">
        <f t="shared" si="212"/>
        <v>0</v>
      </c>
      <c r="Y546" s="18">
        <f t="shared" si="212"/>
        <v>0</v>
      </c>
      <c r="Z546" s="18">
        <f t="shared" si="212"/>
        <v>0</v>
      </c>
      <c r="AA546" s="18">
        <f t="shared" si="212"/>
        <v>0</v>
      </c>
      <c r="AB546" s="18">
        <f t="shared" si="213"/>
        <v>0</v>
      </c>
      <c r="AC546" s="18">
        <f t="shared" si="214"/>
        <v>0</v>
      </c>
      <c r="AD546" s="18">
        <f t="shared" si="215"/>
        <v>0</v>
      </c>
      <c r="AE546" s="18">
        <f t="shared" si="216"/>
        <v>0</v>
      </c>
      <c r="AF546" s="19">
        <f t="shared" si="217"/>
        <v>0</v>
      </c>
      <c r="AG546" s="20">
        <f t="shared" si="218"/>
        <v>0</v>
      </c>
      <c r="AH546" s="48">
        <f t="shared" si="219"/>
        <v>0</v>
      </c>
      <c r="AI546" s="80"/>
      <c r="AJ546" s="80"/>
    </row>
    <row r="547" spans="1:36" ht="15.75" customHeight="1" thickTop="1" thickBot="1" x14ac:dyDescent="0.3">
      <c r="A547" s="110"/>
      <c r="B547" s="44" t="str">
        <f t="shared" si="207"/>
        <v>برجاء إدخال إسم الصنف</v>
      </c>
      <c r="C547" s="26">
        <f t="shared" si="207"/>
        <v>1</v>
      </c>
      <c r="D547" s="26">
        <f t="shared" si="208"/>
        <v>0</v>
      </c>
      <c r="E547" s="26">
        <f t="shared" si="209"/>
        <v>0</v>
      </c>
      <c r="F547" s="26">
        <f t="shared" si="210"/>
        <v>0</v>
      </c>
      <c r="G547" s="26">
        <f t="shared" si="211"/>
        <v>0</v>
      </c>
      <c r="H547" s="27">
        <f t="shared" si="205"/>
        <v>0</v>
      </c>
      <c r="I547" s="28">
        <f t="shared" si="205"/>
        <v>0</v>
      </c>
      <c r="J547" s="29"/>
      <c r="K547" s="30"/>
      <c r="L547" s="27"/>
      <c r="M547" s="28"/>
      <c r="N547" s="29"/>
      <c r="O547" s="30"/>
      <c r="P547" s="27"/>
      <c r="Q547" s="28"/>
      <c r="R547" s="29"/>
      <c r="S547" s="30"/>
      <c r="T547" s="27"/>
      <c r="U547" s="28"/>
      <c r="V547" s="29"/>
      <c r="W547" s="30"/>
      <c r="X547" s="31">
        <f t="shared" si="212"/>
        <v>0</v>
      </c>
      <c r="Y547" s="32">
        <f t="shared" si="212"/>
        <v>0</v>
      </c>
      <c r="Z547" s="32">
        <f t="shared" si="212"/>
        <v>0</v>
      </c>
      <c r="AA547" s="32">
        <f t="shared" si="212"/>
        <v>0</v>
      </c>
      <c r="AB547" s="32">
        <f t="shared" si="213"/>
        <v>0</v>
      </c>
      <c r="AC547" s="32">
        <f t="shared" si="214"/>
        <v>0</v>
      </c>
      <c r="AD547" s="32">
        <f t="shared" si="215"/>
        <v>0</v>
      </c>
      <c r="AE547" s="32">
        <f t="shared" si="216"/>
        <v>0</v>
      </c>
      <c r="AF547" s="33">
        <f t="shared" si="217"/>
        <v>0</v>
      </c>
      <c r="AG547" s="34">
        <f t="shared" si="218"/>
        <v>0</v>
      </c>
      <c r="AH547" s="47">
        <f t="shared" si="219"/>
        <v>0</v>
      </c>
      <c r="AI547" s="80"/>
      <c r="AJ547" s="80"/>
    </row>
    <row r="548" spans="1:36" ht="15.75" customHeight="1" thickTop="1" thickBot="1" x14ac:dyDescent="0.3">
      <c r="A548" s="110"/>
      <c r="B548" s="3" t="str">
        <f t="shared" si="207"/>
        <v>برجاء إدخال إسم الصنف</v>
      </c>
      <c r="C548" s="4">
        <f t="shared" si="207"/>
        <v>1</v>
      </c>
      <c r="D548" s="4">
        <f t="shared" si="208"/>
        <v>0</v>
      </c>
      <c r="E548" s="4">
        <f t="shared" si="209"/>
        <v>0</v>
      </c>
      <c r="F548" s="4">
        <f t="shared" si="210"/>
        <v>0</v>
      </c>
      <c r="G548" s="4">
        <f t="shared" si="211"/>
        <v>0</v>
      </c>
      <c r="H548" s="13">
        <f t="shared" si="205"/>
        <v>0</v>
      </c>
      <c r="I548" s="14">
        <f t="shared" si="205"/>
        <v>0</v>
      </c>
      <c r="J548" s="15"/>
      <c r="K548" s="16"/>
      <c r="L548" s="13"/>
      <c r="M548" s="14"/>
      <c r="N548" s="15"/>
      <c r="O548" s="16"/>
      <c r="P548" s="13"/>
      <c r="Q548" s="14"/>
      <c r="R548" s="15"/>
      <c r="S548" s="16"/>
      <c r="T548" s="13"/>
      <c r="U548" s="14"/>
      <c r="V548" s="15"/>
      <c r="W548" s="16"/>
      <c r="X548" s="17">
        <f t="shared" si="212"/>
        <v>0</v>
      </c>
      <c r="Y548" s="18">
        <f t="shared" si="212"/>
        <v>0</v>
      </c>
      <c r="Z548" s="18">
        <f t="shared" si="212"/>
        <v>0</v>
      </c>
      <c r="AA548" s="18">
        <f t="shared" si="212"/>
        <v>0</v>
      </c>
      <c r="AB548" s="18">
        <f t="shared" si="213"/>
        <v>0</v>
      </c>
      <c r="AC548" s="18">
        <f t="shared" si="214"/>
        <v>0</v>
      </c>
      <c r="AD548" s="18">
        <f t="shared" si="215"/>
        <v>0</v>
      </c>
      <c r="AE548" s="18">
        <f t="shared" si="216"/>
        <v>0</v>
      </c>
      <c r="AF548" s="19">
        <f t="shared" si="217"/>
        <v>0</v>
      </c>
      <c r="AG548" s="20">
        <f t="shared" si="218"/>
        <v>0</v>
      </c>
      <c r="AH548" s="48">
        <f t="shared" si="219"/>
        <v>0</v>
      </c>
      <c r="AI548" s="79"/>
      <c r="AJ548" s="79"/>
    </row>
    <row r="549" spans="1:36" ht="15.75" customHeight="1" thickTop="1" thickBot="1" x14ac:dyDescent="0.3">
      <c r="A549" s="110"/>
      <c r="B549" s="44" t="str">
        <f t="shared" si="207"/>
        <v>برجاء إدخال إسم الصنف</v>
      </c>
      <c r="C549" s="26">
        <f t="shared" si="207"/>
        <v>1</v>
      </c>
      <c r="D549" s="26">
        <f t="shared" si="208"/>
        <v>0</v>
      </c>
      <c r="E549" s="26">
        <f t="shared" si="209"/>
        <v>0</v>
      </c>
      <c r="F549" s="26">
        <f t="shared" si="210"/>
        <v>0</v>
      </c>
      <c r="G549" s="26">
        <f t="shared" si="211"/>
        <v>0</v>
      </c>
      <c r="H549" s="27">
        <f t="shared" si="205"/>
        <v>0</v>
      </c>
      <c r="I549" s="28">
        <f t="shared" si="205"/>
        <v>0</v>
      </c>
      <c r="J549" s="29"/>
      <c r="K549" s="30"/>
      <c r="L549" s="27"/>
      <c r="M549" s="28"/>
      <c r="N549" s="29"/>
      <c r="O549" s="30"/>
      <c r="P549" s="27"/>
      <c r="Q549" s="28"/>
      <c r="R549" s="29"/>
      <c r="S549" s="30"/>
      <c r="T549" s="27"/>
      <c r="U549" s="28"/>
      <c r="V549" s="29"/>
      <c r="W549" s="30"/>
      <c r="X549" s="31">
        <f t="shared" si="212"/>
        <v>0</v>
      </c>
      <c r="Y549" s="32">
        <f t="shared" si="212"/>
        <v>0</v>
      </c>
      <c r="Z549" s="32">
        <f t="shared" si="212"/>
        <v>0</v>
      </c>
      <c r="AA549" s="32">
        <f t="shared" si="212"/>
        <v>0</v>
      </c>
      <c r="AB549" s="32">
        <f t="shared" si="213"/>
        <v>0</v>
      </c>
      <c r="AC549" s="32">
        <f t="shared" si="214"/>
        <v>0</v>
      </c>
      <c r="AD549" s="32">
        <f t="shared" si="215"/>
        <v>0</v>
      </c>
      <c r="AE549" s="32">
        <f t="shared" si="216"/>
        <v>0</v>
      </c>
      <c r="AF549" s="33">
        <f t="shared" si="217"/>
        <v>0</v>
      </c>
      <c r="AG549" s="34">
        <f t="shared" si="218"/>
        <v>0</v>
      </c>
      <c r="AH549" s="47">
        <f t="shared" si="219"/>
        <v>0</v>
      </c>
      <c r="AI549" s="79"/>
      <c r="AJ549" s="79"/>
    </row>
    <row r="550" spans="1:36" ht="15.75" customHeight="1" thickTop="1" thickBot="1" x14ac:dyDescent="0.3">
      <c r="A550" s="110"/>
      <c r="B550" s="3" t="str">
        <f t="shared" si="207"/>
        <v>برجاء إدخال إسم الصنف</v>
      </c>
      <c r="C550" s="4">
        <f t="shared" si="207"/>
        <v>1</v>
      </c>
      <c r="D550" s="4">
        <f t="shared" si="208"/>
        <v>0</v>
      </c>
      <c r="E550" s="4">
        <f t="shared" si="209"/>
        <v>0</v>
      </c>
      <c r="F550" s="4">
        <f t="shared" si="210"/>
        <v>0</v>
      </c>
      <c r="G550" s="4">
        <f t="shared" si="211"/>
        <v>0</v>
      </c>
      <c r="H550" s="13">
        <f t="shared" si="205"/>
        <v>0</v>
      </c>
      <c r="I550" s="14">
        <f t="shared" si="205"/>
        <v>0</v>
      </c>
      <c r="J550" s="15"/>
      <c r="K550" s="16"/>
      <c r="L550" s="13"/>
      <c r="M550" s="14"/>
      <c r="N550" s="15"/>
      <c r="O550" s="16"/>
      <c r="P550" s="13"/>
      <c r="Q550" s="14"/>
      <c r="R550" s="15"/>
      <c r="S550" s="16"/>
      <c r="T550" s="13"/>
      <c r="U550" s="14"/>
      <c r="V550" s="15"/>
      <c r="W550" s="16"/>
      <c r="X550" s="17">
        <f t="shared" si="212"/>
        <v>0</v>
      </c>
      <c r="Y550" s="18">
        <f t="shared" si="212"/>
        <v>0</v>
      </c>
      <c r="Z550" s="18">
        <f t="shared" si="212"/>
        <v>0</v>
      </c>
      <c r="AA550" s="18">
        <f t="shared" si="212"/>
        <v>0</v>
      </c>
      <c r="AB550" s="18">
        <f t="shared" si="213"/>
        <v>0</v>
      </c>
      <c r="AC550" s="18">
        <f t="shared" si="214"/>
        <v>0</v>
      </c>
      <c r="AD550" s="18">
        <f t="shared" si="215"/>
        <v>0</v>
      </c>
      <c r="AE550" s="18">
        <f t="shared" si="216"/>
        <v>0</v>
      </c>
      <c r="AF550" s="19">
        <f t="shared" si="217"/>
        <v>0</v>
      </c>
      <c r="AG550" s="20">
        <f t="shared" si="218"/>
        <v>0</v>
      </c>
      <c r="AH550" s="48">
        <f t="shared" si="219"/>
        <v>0</v>
      </c>
      <c r="AI550" s="79"/>
      <c r="AJ550" s="79"/>
    </row>
    <row r="551" spans="1:36" ht="15.75" customHeight="1" thickTop="1" thickBot="1" x14ac:dyDescent="0.3">
      <c r="A551" s="110"/>
      <c r="B551" s="44" t="str">
        <f t="shared" si="207"/>
        <v>برجاء إدخال إسم الصنف</v>
      </c>
      <c r="C551" s="26">
        <f t="shared" si="207"/>
        <v>1</v>
      </c>
      <c r="D551" s="26">
        <f t="shared" si="208"/>
        <v>0</v>
      </c>
      <c r="E551" s="26">
        <f t="shared" si="209"/>
        <v>0</v>
      </c>
      <c r="F551" s="26">
        <f t="shared" si="210"/>
        <v>0</v>
      </c>
      <c r="G551" s="26">
        <f t="shared" si="211"/>
        <v>0</v>
      </c>
      <c r="H551" s="27">
        <f t="shared" si="205"/>
        <v>0</v>
      </c>
      <c r="I551" s="28">
        <f t="shared" si="205"/>
        <v>0</v>
      </c>
      <c r="J551" s="29"/>
      <c r="K551" s="30"/>
      <c r="L551" s="27"/>
      <c r="M551" s="28"/>
      <c r="N551" s="29"/>
      <c r="O551" s="30"/>
      <c r="P551" s="27"/>
      <c r="Q551" s="28"/>
      <c r="R551" s="29"/>
      <c r="S551" s="30"/>
      <c r="T551" s="27"/>
      <c r="U551" s="28"/>
      <c r="V551" s="29"/>
      <c r="W551" s="30"/>
      <c r="X551" s="31">
        <f t="shared" si="212"/>
        <v>0</v>
      </c>
      <c r="Y551" s="32">
        <f t="shared" si="212"/>
        <v>0</v>
      </c>
      <c r="Z551" s="32">
        <f t="shared" si="212"/>
        <v>0</v>
      </c>
      <c r="AA551" s="32">
        <f t="shared" si="212"/>
        <v>0</v>
      </c>
      <c r="AB551" s="32">
        <f t="shared" si="213"/>
        <v>0</v>
      </c>
      <c r="AC551" s="32">
        <f t="shared" si="214"/>
        <v>0</v>
      </c>
      <c r="AD551" s="32">
        <f t="shared" si="215"/>
        <v>0</v>
      </c>
      <c r="AE551" s="32">
        <f t="shared" si="216"/>
        <v>0</v>
      </c>
      <c r="AF551" s="33">
        <f t="shared" si="217"/>
        <v>0</v>
      </c>
      <c r="AG551" s="34">
        <f t="shared" si="218"/>
        <v>0</v>
      </c>
      <c r="AH551" s="47">
        <f t="shared" si="219"/>
        <v>0</v>
      </c>
      <c r="AI551" s="79"/>
      <c r="AJ551" s="79"/>
    </row>
    <row r="552" spans="1:36" ht="15.75" customHeight="1" thickTop="1" thickBot="1" x14ac:dyDescent="0.3">
      <c r="A552" s="110"/>
      <c r="B552" s="3" t="str">
        <f t="shared" si="207"/>
        <v>برجاء إدخال إسم الصنف</v>
      </c>
      <c r="C552" s="4">
        <f t="shared" si="207"/>
        <v>1</v>
      </c>
      <c r="D552" s="4">
        <f t="shared" si="208"/>
        <v>0</v>
      </c>
      <c r="E552" s="4">
        <f t="shared" si="209"/>
        <v>0</v>
      </c>
      <c r="F552" s="4">
        <f t="shared" si="210"/>
        <v>0</v>
      </c>
      <c r="G552" s="4">
        <f t="shared" si="211"/>
        <v>0</v>
      </c>
      <c r="H552" s="13">
        <f t="shared" si="205"/>
        <v>0</v>
      </c>
      <c r="I552" s="14">
        <f t="shared" si="205"/>
        <v>0</v>
      </c>
      <c r="J552" s="15"/>
      <c r="K552" s="16"/>
      <c r="L552" s="13"/>
      <c r="M552" s="14"/>
      <c r="N552" s="15"/>
      <c r="O552" s="16"/>
      <c r="P552" s="13"/>
      <c r="Q552" s="14"/>
      <c r="R552" s="15"/>
      <c r="S552" s="16"/>
      <c r="T552" s="13"/>
      <c r="U552" s="14"/>
      <c r="V552" s="15"/>
      <c r="W552" s="16"/>
      <c r="X552" s="17">
        <f t="shared" si="212"/>
        <v>0</v>
      </c>
      <c r="Y552" s="18">
        <f t="shared" si="212"/>
        <v>0</v>
      </c>
      <c r="Z552" s="18">
        <f t="shared" si="212"/>
        <v>0</v>
      </c>
      <c r="AA552" s="18">
        <f t="shared" si="212"/>
        <v>0</v>
      </c>
      <c r="AB552" s="18">
        <f t="shared" si="213"/>
        <v>0</v>
      </c>
      <c r="AC552" s="18">
        <f t="shared" si="214"/>
        <v>0</v>
      </c>
      <c r="AD552" s="18">
        <f t="shared" si="215"/>
        <v>0</v>
      </c>
      <c r="AE552" s="18">
        <f t="shared" si="216"/>
        <v>0</v>
      </c>
      <c r="AF552" s="19">
        <f t="shared" si="217"/>
        <v>0</v>
      </c>
      <c r="AG552" s="20">
        <f t="shared" si="218"/>
        <v>0</v>
      </c>
      <c r="AH552" s="48">
        <f t="shared" si="219"/>
        <v>0</v>
      </c>
      <c r="AI552" s="79"/>
      <c r="AJ552" s="79"/>
    </row>
    <row r="553" spans="1:36" ht="15.75" customHeight="1" thickTop="1" thickBot="1" x14ac:dyDescent="0.3">
      <c r="A553" s="110"/>
      <c r="B553" s="44" t="str">
        <f t="shared" si="207"/>
        <v>برجاء إدخال إسم الصنف</v>
      </c>
      <c r="C553" s="26">
        <f t="shared" si="207"/>
        <v>1</v>
      </c>
      <c r="D553" s="26">
        <f t="shared" si="208"/>
        <v>0</v>
      </c>
      <c r="E553" s="26">
        <f t="shared" si="209"/>
        <v>0</v>
      </c>
      <c r="F553" s="26">
        <f t="shared" si="210"/>
        <v>0</v>
      </c>
      <c r="G553" s="26">
        <f t="shared" si="211"/>
        <v>0</v>
      </c>
      <c r="H553" s="27">
        <f t="shared" si="205"/>
        <v>0</v>
      </c>
      <c r="I553" s="28">
        <f t="shared" si="205"/>
        <v>0</v>
      </c>
      <c r="J553" s="29"/>
      <c r="K553" s="30"/>
      <c r="L553" s="27"/>
      <c r="M553" s="28"/>
      <c r="N553" s="29"/>
      <c r="O553" s="30"/>
      <c r="P553" s="27"/>
      <c r="Q553" s="28"/>
      <c r="R553" s="29"/>
      <c r="S553" s="30"/>
      <c r="T553" s="27"/>
      <c r="U553" s="28"/>
      <c r="V553" s="29"/>
      <c r="W553" s="30"/>
      <c r="X553" s="31">
        <f t="shared" si="212"/>
        <v>0</v>
      </c>
      <c r="Y553" s="32">
        <f t="shared" si="212"/>
        <v>0</v>
      </c>
      <c r="Z553" s="32">
        <f t="shared" si="212"/>
        <v>0</v>
      </c>
      <c r="AA553" s="32">
        <f t="shared" si="212"/>
        <v>0</v>
      </c>
      <c r="AB553" s="32">
        <f t="shared" si="213"/>
        <v>0</v>
      </c>
      <c r="AC553" s="32">
        <f t="shared" si="214"/>
        <v>0</v>
      </c>
      <c r="AD553" s="32">
        <f t="shared" si="215"/>
        <v>0</v>
      </c>
      <c r="AE553" s="32">
        <f t="shared" si="216"/>
        <v>0</v>
      </c>
      <c r="AF553" s="33">
        <f t="shared" si="217"/>
        <v>0</v>
      </c>
      <c r="AG553" s="34">
        <f t="shared" si="218"/>
        <v>0</v>
      </c>
      <c r="AH553" s="47">
        <f t="shared" si="219"/>
        <v>0</v>
      </c>
      <c r="AI553" s="79"/>
      <c r="AJ553" s="79"/>
    </row>
    <row r="554" spans="1:36" ht="15.75" customHeight="1" thickTop="1" thickBot="1" x14ac:dyDescent="0.3">
      <c r="A554" s="110"/>
      <c r="B554" s="3" t="str">
        <f t="shared" si="207"/>
        <v>برجاء إدخال إسم الصنف</v>
      </c>
      <c r="C554" s="4">
        <f t="shared" si="207"/>
        <v>1</v>
      </c>
      <c r="D554" s="4">
        <f t="shared" si="208"/>
        <v>0</v>
      </c>
      <c r="E554" s="4">
        <f t="shared" si="209"/>
        <v>0</v>
      </c>
      <c r="F554" s="4">
        <f t="shared" si="210"/>
        <v>0</v>
      </c>
      <c r="G554" s="4">
        <f t="shared" si="211"/>
        <v>0</v>
      </c>
      <c r="H554" s="13">
        <f t="shared" si="205"/>
        <v>0</v>
      </c>
      <c r="I554" s="14">
        <f t="shared" si="205"/>
        <v>0</v>
      </c>
      <c r="J554" s="15"/>
      <c r="K554" s="16"/>
      <c r="L554" s="13"/>
      <c r="M554" s="14"/>
      <c r="N554" s="15"/>
      <c r="O554" s="16"/>
      <c r="P554" s="13"/>
      <c r="Q554" s="14"/>
      <c r="R554" s="15"/>
      <c r="S554" s="16"/>
      <c r="T554" s="13"/>
      <c r="U554" s="14"/>
      <c r="V554" s="15"/>
      <c r="W554" s="16"/>
      <c r="X554" s="17">
        <f t="shared" si="212"/>
        <v>0</v>
      </c>
      <c r="Y554" s="18">
        <f t="shared" si="212"/>
        <v>0</v>
      </c>
      <c r="Z554" s="18">
        <f t="shared" si="212"/>
        <v>0</v>
      </c>
      <c r="AA554" s="18">
        <f t="shared" si="212"/>
        <v>0</v>
      </c>
      <c r="AB554" s="18">
        <f t="shared" si="213"/>
        <v>0</v>
      </c>
      <c r="AC554" s="18">
        <f t="shared" si="214"/>
        <v>0</v>
      </c>
      <c r="AD554" s="18">
        <f t="shared" si="215"/>
        <v>0</v>
      </c>
      <c r="AE554" s="18">
        <f t="shared" si="216"/>
        <v>0</v>
      </c>
      <c r="AF554" s="19">
        <f t="shared" si="217"/>
        <v>0</v>
      </c>
      <c r="AG554" s="20">
        <f t="shared" si="218"/>
        <v>0</v>
      </c>
      <c r="AH554" s="48">
        <f t="shared" si="219"/>
        <v>0</v>
      </c>
      <c r="AI554" s="79"/>
      <c r="AJ554" s="79"/>
    </row>
    <row r="555" spans="1:36" ht="15.75" customHeight="1" thickTop="1" thickBot="1" x14ac:dyDescent="0.3">
      <c r="A555" s="110"/>
      <c r="B555" s="44" t="str">
        <f t="shared" si="207"/>
        <v>برجاء إدخال إسم الصنف</v>
      </c>
      <c r="C555" s="26">
        <f t="shared" si="207"/>
        <v>1</v>
      </c>
      <c r="D555" s="26">
        <f t="shared" si="208"/>
        <v>0</v>
      </c>
      <c r="E555" s="26">
        <f t="shared" si="209"/>
        <v>0</v>
      </c>
      <c r="F555" s="26">
        <f t="shared" si="210"/>
        <v>0</v>
      </c>
      <c r="G555" s="26">
        <f t="shared" si="211"/>
        <v>0</v>
      </c>
      <c r="H555" s="27">
        <f t="shared" si="205"/>
        <v>0</v>
      </c>
      <c r="I555" s="28">
        <f t="shared" si="205"/>
        <v>0</v>
      </c>
      <c r="J555" s="29"/>
      <c r="K555" s="30"/>
      <c r="L555" s="27"/>
      <c r="M555" s="28"/>
      <c r="N555" s="29"/>
      <c r="O555" s="30"/>
      <c r="P555" s="27"/>
      <c r="Q555" s="28"/>
      <c r="R555" s="29"/>
      <c r="S555" s="30"/>
      <c r="T555" s="27"/>
      <c r="U555" s="28"/>
      <c r="V555" s="29"/>
      <c r="W555" s="30"/>
      <c r="X555" s="31">
        <f t="shared" si="212"/>
        <v>0</v>
      </c>
      <c r="Y555" s="32">
        <f t="shared" si="212"/>
        <v>0</v>
      </c>
      <c r="Z555" s="32">
        <f t="shared" si="212"/>
        <v>0</v>
      </c>
      <c r="AA555" s="32">
        <f t="shared" si="212"/>
        <v>0</v>
      </c>
      <c r="AB555" s="32">
        <f t="shared" si="213"/>
        <v>0</v>
      </c>
      <c r="AC555" s="32">
        <f t="shared" si="214"/>
        <v>0</v>
      </c>
      <c r="AD555" s="32">
        <f t="shared" si="215"/>
        <v>0</v>
      </c>
      <c r="AE555" s="32">
        <f t="shared" si="216"/>
        <v>0</v>
      </c>
      <c r="AF555" s="33">
        <f t="shared" si="217"/>
        <v>0</v>
      </c>
      <c r="AG555" s="34">
        <f t="shared" si="218"/>
        <v>0</v>
      </c>
      <c r="AH555" s="47">
        <f t="shared" si="219"/>
        <v>0</v>
      </c>
      <c r="AI555" s="79"/>
      <c r="AJ555" s="79"/>
    </row>
    <row r="556" spans="1:36" ht="15.75" customHeight="1" thickTop="1" thickBot="1" x14ac:dyDescent="0.3">
      <c r="A556" s="110"/>
      <c r="B556" s="3" t="str">
        <f t="shared" si="207"/>
        <v>برجاء إدخال إسم الصنف</v>
      </c>
      <c r="C556" s="4">
        <f t="shared" si="207"/>
        <v>1</v>
      </c>
      <c r="D556" s="4">
        <f t="shared" si="208"/>
        <v>0</v>
      </c>
      <c r="E556" s="4">
        <f t="shared" si="209"/>
        <v>0</v>
      </c>
      <c r="F556" s="4">
        <f t="shared" si="210"/>
        <v>0</v>
      </c>
      <c r="G556" s="4">
        <f t="shared" si="211"/>
        <v>0</v>
      </c>
      <c r="H556" s="13">
        <f t="shared" si="205"/>
        <v>0</v>
      </c>
      <c r="I556" s="14">
        <f t="shared" si="205"/>
        <v>0</v>
      </c>
      <c r="J556" s="15"/>
      <c r="K556" s="16"/>
      <c r="L556" s="13"/>
      <c r="M556" s="14"/>
      <c r="N556" s="15"/>
      <c r="O556" s="16"/>
      <c r="P556" s="13"/>
      <c r="Q556" s="14"/>
      <c r="R556" s="15"/>
      <c r="S556" s="16"/>
      <c r="T556" s="13"/>
      <c r="U556" s="14"/>
      <c r="V556" s="15"/>
      <c r="W556" s="16"/>
      <c r="X556" s="17">
        <f t="shared" si="212"/>
        <v>0</v>
      </c>
      <c r="Y556" s="18">
        <f t="shared" si="212"/>
        <v>0</v>
      </c>
      <c r="Z556" s="18">
        <f t="shared" si="212"/>
        <v>0</v>
      </c>
      <c r="AA556" s="18">
        <f t="shared" si="212"/>
        <v>0</v>
      </c>
      <c r="AB556" s="18">
        <f t="shared" si="213"/>
        <v>0</v>
      </c>
      <c r="AC556" s="18">
        <f t="shared" si="214"/>
        <v>0</v>
      </c>
      <c r="AD556" s="18">
        <f t="shared" si="215"/>
        <v>0</v>
      </c>
      <c r="AE556" s="18">
        <f t="shared" si="216"/>
        <v>0</v>
      </c>
      <c r="AF556" s="19">
        <f t="shared" si="217"/>
        <v>0</v>
      </c>
      <c r="AG556" s="20">
        <f t="shared" si="218"/>
        <v>0</v>
      </c>
      <c r="AH556" s="48">
        <f t="shared" si="219"/>
        <v>0</v>
      </c>
      <c r="AI556" s="80" t="s">
        <v>32</v>
      </c>
      <c r="AJ556" s="80"/>
    </row>
    <row r="557" spans="1:36" ht="15.75" customHeight="1" thickTop="1" thickBot="1" x14ac:dyDescent="0.3">
      <c r="A557" s="110"/>
      <c r="B557" s="44" t="str">
        <f t="shared" si="207"/>
        <v>برجاء إدخال إسم الصنف</v>
      </c>
      <c r="C557" s="26">
        <f t="shared" si="207"/>
        <v>1</v>
      </c>
      <c r="D557" s="26">
        <f t="shared" si="208"/>
        <v>0</v>
      </c>
      <c r="E557" s="26">
        <f t="shared" si="209"/>
        <v>0</v>
      </c>
      <c r="F557" s="26">
        <f t="shared" si="210"/>
        <v>0</v>
      </c>
      <c r="G557" s="26">
        <f t="shared" si="211"/>
        <v>0</v>
      </c>
      <c r="H557" s="27">
        <f t="shared" si="205"/>
        <v>0</v>
      </c>
      <c r="I557" s="28">
        <f t="shared" si="205"/>
        <v>0</v>
      </c>
      <c r="J557" s="29"/>
      <c r="K557" s="30"/>
      <c r="L557" s="27"/>
      <c r="M557" s="28"/>
      <c r="N557" s="29"/>
      <c r="O557" s="30"/>
      <c r="P557" s="27"/>
      <c r="Q557" s="28"/>
      <c r="R557" s="29"/>
      <c r="S557" s="30"/>
      <c r="T557" s="27"/>
      <c r="U557" s="28"/>
      <c r="V557" s="29"/>
      <c r="W557" s="30"/>
      <c r="X557" s="31">
        <f t="shared" si="212"/>
        <v>0</v>
      </c>
      <c r="Y557" s="32">
        <f t="shared" si="212"/>
        <v>0</v>
      </c>
      <c r="Z557" s="32">
        <f t="shared" si="212"/>
        <v>0</v>
      </c>
      <c r="AA557" s="32">
        <f t="shared" si="212"/>
        <v>0</v>
      </c>
      <c r="AB557" s="32">
        <f t="shared" si="213"/>
        <v>0</v>
      </c>
      <c r="AC557" s="32">
        <f t="shared" si="214"/>
        <v>0</v>
      </c>
      <c r="AD557" s="32">
        <f t="shared" si="215"/>
        <v>0</v>
      </c>
      <c r="AE557" s="32">
        <f t="shared" si="216"/>
        <v>0</v>
      </c>
      <c r="AF557" s="33">
        <f t="shared" si="217"/>
        <v>0</v>
      </c>
      <c r="AG557" s="34">
        <f t="shared" si="218"/>
        <v>0</v>
      </c>
      <c r="AH557" s="47">
        <f t="shared" si="219"/>
        <v>0</v>
      </c>
      <c r="AI557" s="80"/>
      <c r="AJ557" s="80"/>
    </row>
    <row r="558" spans="1:36" ht="15.75" customHeight="1" thickTop="1" thickBot="1" x14ac:dyDescent="0.3">
      <c r="A558" s="110"/>
      <c r="B558" s="3" t="str">
        <f t="shared" si="207"/>
        <v>برجاء إدخال إسم الصنف</v>
      </c>
      <c r="C558" s="4">
        <f t="shared" si="207"/>
        <v>1</v>
      </c>
      <c r="D558" s="4">
        <f t="shared" si="208"/>
        <v>0</v>
      </c>
      <c r="E558" s="4">
        <f t="shared" si="209"/>
        <v>0</v>
      </c>
      <c r="F558" s="4">
        <f t="shared" si="210"/>
        <v>0</v>
      </c>
      <c r="G558" s="4">
        <f t="shared" si="211"/>
        <v>0</v>
      </c>
      <c r="H558" s="13">
        <f t="shared" si="205"/>
        <v>0</v>
      </c>
      <c r="I558" s="14">
        <f t="shared" si="205"/>
        <v>0</v>
      </c>
      <c r="J558" s="15"/>
      <c r="K558" s="16"/>
      <c r="L558" s="13"/>
      <c r="M558" s="14"/>
      <c r="N558" s="15"/>
      <c r="O558" s="16"/>
      <c r="P558" s="13"/>
      <c r="Q558" s="14"/>
      <c r="R558" s="15"/>
      <c r="S558" s="16"/>
      <c r="T558" s="13"/>
      <c r="U558" s="14"/>
      <c r="V558" s="15"/>
      <c r="W558" s="16"/>
      <c r="X558" s="17">
        <f t="shared" si="212"/>
        <v>0</v>
      </c>
      <c r="Y558" s="18">
        <f t="shared" si="212"/>
        <v>0</v>
      </c>
      <c r="Z558" s="18">
        <f t="shared" si="212"/>
        <v>0</v>
      </c>
      <c r="AA558" s="18">
        <f t="shared" si="212"/>
        <v>0</v>
      </c>
      <c r="AB558" s="18">
        <f t="shared" si="213"/>
        <v>0</v>
      </c>
      <c r="AC558" s="18">
        <f t="shared" si="214"/>
        <v>0</v>
      </c>
      <c r="AD558" s="18">
        <f t="shared" si="215"/>
        <v>0</v>
      </c>
      <c r="AE558" s="18">
        <f t="shared" si="216"/>
        <v>0</v>
      </c>
      <c r="AF558" s="19">
        <f t="shared" si="217"/>
        <v>0</v>
      </c>
      <c r="AG558" s="20">
        <f t="shared" si="218"/>
        <v>0</v>
      </c>
      <c r="AH558" s="48">
        <f t="shared" si="219"/>
        <v>0</v>
      </c>
      <c r="AI558" s="80"/>
      <c r="AJ558" s="80"/>
    </row>
    <row r="559" spans="1:36" ht="15.75" customHeight="1" thickTop="1" thickBot="1" x14ac:dyDescent="0.3">
      <c r="A559" s="110"/>
      <c r="B559" s="44" t="str">
        <f t="shared" ref="B559:C574" si="220">B510</f>
        <v>برجاء إدخال إسم الصنف</v>
      </c>
      <c r="C559" s="26">
        <f t="shared" si="220"/>
        <v>1</v>
      </c>
      <c r="D559" s="26">
        <f t="shared" si="208"/>
        <v>0</v>
      </c>
      <c r="E559" s="26">
        <f t="shared" si="209"/>
        <v>0</v>
      </c>
      <c r="F559" s="26">
        <f t="shared" si="210"/>
        <v>0</v>
      </c>
      <c r="G559" s="26">
        <f t="shared" si="211"/>
        <v>0</v>
      </c>
      <c r="H559" s="27">
        <f t="shared" si="205"/>
        <v>0</v>
      </c>
      <c r="I559" s="28">
        <f t="shared" si="205"/>
        <v>0</v>
      </c>
      <c r="J559" s="29"/>
      <c r="K559" s="30"/>
      <c r="L559" s="27"/>
      <c r="M559" s="28"/>
      <c r="N559" s="29"/>
      <c r="O559" s="30"/>
      <c r="P559" s="27"/>
      <c r="Q559" s="28"/>
      <c r="R559" s="29"/>
      <c r="S559" s="30"/>
      <c r="T559" s="27"/>
      <c r="U559" s="28"/>
      <c r="V559" s="29"/>
      <c r="W559" s="30"/>
      <c r="X559" s="31">
        <f t="shared" ref="X559:AA574" si="221">X510</f>
        <v>0</v>
      </c>
      <c r="Y559" s="32">
        <f t="shared" si="221"/>
        <v>0</v>
      </c>
      <c r="Z559" s="32">
        <f t="shared" si="221"/>
        <v>0</v>
      </c>
      <c r="AA559" s="32">
        <f t="shared" si="221"/>
        <v>0</v>
      </c>
      <c r="AB559" s="32">
        <f t="shared" si="213"/>
        <v>0</v>
      </c>
      <c r="AC559" s="32">
        <f t="shared" si="214"/>
        <v>0</v>
      </c>
      <c r="AD559" s="32">
        <f t="shared" si="215"/>
        <v>0</v>
      </c>
      <c r="AE559" s="32">
        <f t="shared" si="216"/>
        <v>0</v>
      </c>
      <c r="AF559" s="33">
        <f t="shared" si="217"/>
        <v>0</v>
      </c>
      <c r="AG559" s="34">
        <f t="shared" si="218"/>
        <v>0</v>
      </c>
      <c r="AH559" s="47">
        <f t="shared" si="219"/>
        <v>0</v>
      </c>
      <c r="AI559" s="80"/>
      <c r="AJ559" s="80"/>
    </row>
    <row r="560" spans="1:36" ht="15.75" customHeight="1" thickTop="1" thickBot="1" x14ac:dyDescent="0.3">
      <c r="A560" s="110"/>
      <c r="B560" s="3" t="str">
        <f t="shared" si="220"/>
        <v>برجاء إدخال إسم الصنف</v>
      </c>
      <c r="C560" s="4">
        <f t="shared" si="220"/>
        <v>1</v>
      </c>
      <c r="D560" s="4">
        <f t="shared" si="208"/>
        <v>0</v>
      </c>
      <c r="E560" s="4">
        <f t="shared" si="209"/>
        <v>0</v>
      </c>
      <c r="F560" s="4">
        <f t="shared" si="210"/>
        <v>0</v>
      </c>
      <c r="G560" s="4">
        <f t="shared" si="211"/>
        <v>0</v>
      </c>
      <c r="H560" s="13">
        <f t="shared" si="205"/>
        <v>0</v>
      </c>
      <c r="I560" s="14">
        <f t="shared" si="205"/>
        <v>0</v>
      </c>
      <c r="J560" s="15"/>
      <c r="K560" s="16"/>
      <c r="L560" s="13"/>
      <c r="M560" s="14"/>
      <c r="N560" s="15"/>
      <c r="O560" s="16"/>
      <c r="P560" s="13"/>
      <c r="Q560" s="14"/>
      <c r="R560" s="15"/>
      <c r="S560" s="16"/>
      <c r="T560" s="13"/>
      <c r="U560" s="14"/>
      <c r="V560" s="15"/>
      <c r="W560" s="16"/>
      <c r="X560" s="17">
        <f t="shared" si="221"/>
        <v>0</v>
      </c>
      <c r="Y560" s="18">
        <f t="shared" si="221"/>
        <v>0</v>
      </c>
      <c r="Z560" s="18">
        <f t="shared" si="221"/>
        <v>0</v>
      </c>
      <c r="AA560" s="18">
        <f t="shared" si="221"/>
        <v>0</v>
      </c>
      <c r="AB560" s="18">
        <f t="shared" si="213"/>
        <v>0</v>
      </c>
      <c r="AC560" s="18">
        <f t="shared" si="214"/>
        <v>0</v>
      </c>
      <c r="AD560" s="18">
        <f t="shared" si="215"/>
        <v>0</v>
      </c>
      <c r="AE560" s="18">
        <f t="shared" si="216"/>
        <v>0</v>
      </c>
      <c r="AF560" s="19">
        <f t="shared" si="217"/>
        <v>0</v>
      </c>
      <c r="AG560" s="20">
        <f t="shared" si="218"/>
        <v>0</v>
      </c>
      <c r="AH560" s="48">
        <f t="shared" si="219"/>
        <v>0</v>
      </c>
      <c r="AI560" s="80"/>
      <c r="AJ560" s="80"/>
    </row>
    <row r="561" spans="1:36" ht="15.75" customHeight="1" thickTop="1" thickBot="1" x14ac:dyDescent="0.3">
      <c r="A561" s="110"/>
      <c r="B561" s="44" t="str">
        <f t="shared" si="220"/>
        <v>برجاء إدخال إسم الصنف</v>
      </c>
      <c r="C561" s="26">
        <f t="shared" si="220"/>
        <v>1</v>
      </c>
      <c r="D561" s="26">
        <f t="shared" si="208"/>
        <v>0</v>
      </c>
      <c r="E561" s="26">
        <f t="shared" si="209"/>
        <v>0</v>
      </c>
      <c r="F561" s="26">
        <f t="shared" si="210"/>
        <v>0</v>
      </c>
      <c r="G561" s="26">
        <f t="shared" si="211"/>
        <v>0</v>
      </c>
      <c r="H561" s="27">
        <f t="shared" si="205"/>
        <v>0</v>
      </c>
      <c r="I561" s="28">
        <f t="shared" si="205"/>
        <v>0</v>
      </c>
      <c r="J561" s="29"/>
      <c r="K561" s="30"/>
      <c r="L561" s="27"/>
      <c r="M561" s="28"/>
      <c r="N561" s="29"/>
      <c r="O561" s="30"/>
      <c r="P561" s="27"/>
      <c r="Q561" s="28"/>
      <c r="R561" s="29"/>
      <c r="S561" s="30"/>
      <c r="T561" s="27"/>
      <c r="U561" s="28"/>
      <c r="V561" s="29"/>
      <c r="W561" s="30"/>
      <c r="X561" s="31">
        <f t="shared" si="221"/>
        <v>0</v>
      </c>
      <c r="Y561" s="32">
        <f t="shared" si="221"/>
        <v>0</v>
      </c>
      <c r="Z561" s="32">
        <f t="shared" si="221"/>
        <v>0</v>
      </c>
      <c r="AA561" s="32">
        <f t="shared" si="221"/>
        <v>0</v>
      </c>
      <c r="AB561" s="32">
        <f t="shared" si="213"/>
        <v>0</v>
      </c>
      <c r="AC561" s="32">
        <f t="shared" si="214"/>
        <v>0</v>
      </c>
      <c r="AD561" s="32">
        <f t="shared" si="215"/>
        <v>0</v>
      </c>
      <c r="AE561" s="32">
        <f t="shared" si="216"/>
        <v>0</v>
      </c>
      <c r="AF561" s="33">
        <f t="shared" si="217"/>
        <v>0</v>
      </c>
      <c r="AG561" s="34">
        <f t="shared" si="218"/>
        <v>0</v>
      </c>
      <c r="AH561" s="47">
        <f t="shared" si="219"/>
        <v>0</v>
      </c>
      <c r="AI561" s="80"/>
      <c r="AJ561" s="80"/>
    </row>
    <row r="562" spans="1:36" ht="15.75" customHeight="1" thickTop="1" thickBot="1" x14ac:dyDescent="0.3">
      <c r="A562" s="110"/>
      <c r="B562" s="3" t="str">
        <f t="shared" si="220"/>
        <v>برجاء إدخال إسم الصنف</v>
      </c>
      <c r="C562" s="4">
        <f t="shared" si="220"/>
        <v>1</v>
      </c>
      <c r="D562" s="4">
        <f t="shared" si="208"/>
        <v>0</v>
      </c>
      <c r="E562" s="4">
        <f t="shared" si="209"/>
        <v>0</v>
      </c>
      <c r="F562" s="4">
        <f t="shared" si="210"/>
        <v>0</v>
      </c>
      <c r="G562" s="4">
        <f t="shared" si="211"/>
        <v>0</v>
      </c>
      <c r="H562" s="13">
        <f t="shared" si="205"/>
        <v>0</v>
      </c>
      <c r="I562" s="14">
        <f t="shared" si="205"/>
        <v>0</v>
      </c>
      <c r="J562" s="15"/>
      <c r="K562" s="16"/>
      <c r="L562" s="13"/>
      <c r="M562" s="14"/>
      <c r="N562" s="15"/>
      <c r="O562" s="16"/>
      <c r="P562" s="13"/>
      <c r="Q562" s="14"/>
      <c r="R562" s="15"/>
      <c r="S562" s="16"/>
      <c r="T562" s="13"/>
      <c r="U562" s="14"/>
      <c r="V562" s="15"/>
      <c r="W562" s="16"/>
      <c r="X562" s="17">
        <f t="shared" si="221"/>
        <v>0</v>
      </c>
      <c r="Y562" s="18">
        <f t="shared" si="221"/>
        <v>0</v>
      </c>
      <c r="Z562" s="18">
        <f t="shared" si="221"/>
        <v>0</v>
      </c>
      <c r="AA562" s="18">
        <f t="shared" si="221"/>
        <v>0</v>
      </c>
      <c r="AB562" s="18">
        <f t="shared" si="213"/>
        <v>0</v>
      </c>
      <c r="AC562" s="18">
        <f t="shared" si="214"/>
        <v>0</v>
      </c>
      <c r="AD562" s="18">
        <f t="shared" si="215"/>
        <v>0</v>
      </c>
      <c r="AE562" s="18">
        <f t="shared" si="216"/>
        <v>0</v>
      </c>
      <c r="AF562" s="19">
        <f t="shared" si="217"/>
        <v>0</v>
      </c>
      <c r="AG562" s="20">
        <f t="shared" si="218"/>
        <v>0</v>
      </c>
      <c r="AH562" s="48">
        <f t="shared" si="219"/>
        <v>0</v>
      </c>
      <c r="AI562" s="80"/>
      <c r="AJ562" s="80"/>
    </row>
    <row r="563" spans="1:36" ht="15.75" customHeight="1" thickTop="1" thickBot="1" x14ac:dyDescent="0.3">
      <c r="A563" s="110"/>
      <c r="B563" s="44" t="str">
        <f t="shared" si="220"/>
        <v>برجاء إدخال إسم الصنف</v>
      </c>
      <c r="C563" s="26">
        <f t="shared" si="220"/>
        <v>1</v>
      </c>
      <c r="D563" s="26">
        <f t="shared" si="208"/>
        <v>0</v>
      </c>
      <c r="E563" s="26">
        <f t="shared" si="209"/>
        <v>0</v>
      </c>
      <c r="F563" s="26">
        <f t="shared" si="210"/>
        <v>0</v>
      </c>
      <c r="G563" s="26">
        <f t="shared" si="211"/>
        <v>0</v>
      </c>
      <c r="H563" s="27">
        <f t="shared" si="205"/>
        <v>0</v>
      </c>
      <c r="I563" s="28">
        <f t="shared" si="205"/>
        <v>0</v>
      </c>
      <c r="J563" s="29"/>
      <c r="K563" s="30"/>
      <c r="L563" s="27"/>
      <c r="M563" s="28"/>
      <c r="N563" s="29"/>
      <c r="O563" s="30"/>
      <c r="P563" s="27"/>
      <c r="Q563" s="28"/>
      <c r="R563" s="29"/>
      <c r="S563" s="30"/>
      <c r="T563" s="27"/>
      <c r="U563" s="28"/>
      <c r="V563" s="29"/>
      <c r="W563" s="30"/>
      <c r="X563" s="31">
        <f t="shared" si="221"/>
        <v>0</v>
      </c>
      <c r="Y563" s="32">
        <f t="shared" si="221"/>
        <v>0</v>
      </c>
      <c r="Z563" s="32">
        <f t="shared" si="221"/>
        <v>0</v>
      </c>
      <c r="AA563" s="32">
        <f t="shared" si="221"/>
        <v>0</v>
      </c>
      <c r="AB563" s="32">
        <f t="shared" si="213"/>
        <v>0</v>
      </c>
      <c r="AC563" s="32">
        <f t="shared" si="214"/>
        <v>0</v>
      </c>
      <c r="AD563" s="32">
        <f t="shared" si="215"/>
        <v>0</v>
      </c>
      <c r="AE563" s="32">
        <f t="shared" si="216"/>
        <v>0</v>
      </c>
      <c r="AF563" s="33">
        <f t="shared" si="217"/>
        <v>0</v>
      </c>
      <c r="AG563" s="34">
        <f t="shared" si="218"/>
        <v>0</v>
      </c>
      <c r="AH563" s="47">
        <f t="shared" si="219"/>
        <v>0</v>
      </c>
      <c r="AI563" s="80"/>
      <c r="AJ563" s="80"/>
    </row>
    <row r="564" spans="1:36" ht="15.75" customHeight="1" thickTop="1" thickBot="1" x14ac:dyDescent="0.3">
      <c r="A564" s="110"/>
      <c r="B564" s="3" t="str">
        <f t="shared" si="220"/>
        <v>برجاء إدخال إسم الصنف</v>
      </c>
      <c r="C564" s="4">
        <f t="shared" si="220"/>
        <v>1</v>
      </c>
      <c r="D564" s="4">
        <f t="shared" si="208"/>
        <v>0</v>
      </c>
      <c r="E564" s="4">
        <f t="shared" si="209"/>
        <v>0</v>
      </c>
      <c r="F564" s="4">
        <f t="shared" si="210"/>
        <v>0</v>
      </c>
      <c r="G564" s="4">
        <f t="shared" si="211"/>
        <v>0</v>
      </c>
      <c r="H564" s="13">
        <f t="shared" si="205"/>
        <v>0</v>
      </c>
      <c r="I564" s="14">
        <f t="shared" si="205"/>
        <v>0</v>
      </c>
      <c r="J564" s="15"/>
      <c r="K564" s="16"/>
      <c r="L564" s="13"/>
      <c r="M564" s="14"/>
      <c r="N564" s="15"/>
      <c r="O564" s="16"/>
      <c r="P564" s="13"/>
      <c r="Q564" s="14"/>
      <c r="R564" s="15"/>
      <c r="S564" s="16"/>
      <c r="T564" s="13"/>
      <c r="U564" s="14"/>
      <c r="V564" s="15"/>
      <c r="W564" s="16"/>
      <c r="X564" s="17">
        <f t="shared" si="221"/>
        <v>0</v>
      </c>
      <c r="Y564" s="18">
        <f t="shared" si="221"/>
        <v>0</v>
      </c>
      <c r="Z564" s="18">
        <f t="shared" si="221"/>
        <v>0</v>
      </c>
      <c r="AA564" s="18">
        <f t="shared" si="221"/>
        <v>0</v>
      </c>
      <c r="AB564" s="18">
        <f t="shared" si="213"/>
        <v>0</v>
      </c>
      <c r="AC564" s="18">
        <f t="shared" si="214"/>
        <v>0</v>
      </c>
      <c r="AD564" s="18">
        <f t="shared" si="215"/>
        <v>0</v>
      </c>
      <c r="AE564" s="18">
        <f t="shared" si="216"/>
        <v>0</v>
      </c>
      <c r="AF564" s="19">
        <f t="shared" si="217"/>
        <v>0</v>
      </c>
      <c r="AG564" s="20">
        <f t="shared" si="218"/>
        <v>0</v>
      </c>
      <c r="AH564" s="48">
        <f t="shared" si="219"/>
        <v>0</v>
      </c>
      <c r="AI564" s="80">
        <f>AB587</f>
        <v>0</v>
      </c>
      <c r="AJ564" s="80"/>
    </row>
    <row r="565" spans="1:36" ht="15.75" customHeight="1" thickTop="1" thickBot="1" x14ac:dyDescent="0.3">
      <c r="A565" s="110"/>
      <c r="B565" s="44" t="str">
        <f t="shared" si="220"/>
        <v>برجاء إدخال إسم الصنف</v>
      </c>
      <c r="C565" s="26">
        <f t="shared" si="220"/>
        <v>1</v>
      </c>
      <c r="D565" s="26">
        <f t="shared" si="208"/>
        <v>0</v>
      </c>
      <c r="E565" s="26">
        <f t="shared" si="209"/>
        <v>0</v>
      </c>
      <c r="F565" s="26">
        <f t="shared" si="210"/>
        <v>0</v>
      </c>
      <c r="G565" s="26">
        <f t="shared" si="211"/>
        <v>0</v>
      </c>
      <c r="H565" s="27">
        <f t="shared" si="205"/>
        <v>0</v>
      </c>
      <c r="I565" s="28">
        <f t="shared" si="205"/>
        <v>0</v>
      </c>
      <c r="J565" s="29"/>
      <c r="K565" s="30"/>
      <c r="L565" s="27"/>
      <c r="M565" s="28"/>
      <c r="N565" s="29"/>
      <c r="O565" s="30"/>
      <c r="P565" s="27"/>
      <c r="Q565" s="28"/>
      <c r="R565" s="29"/>
      <c r="S565" s="30"/>
      <c r="T565" s="27"/>
      <c r="U565" s="28"/>
      <c r="V565" s="29"/>
      <c r="W565" s="30"/>
      <c r="X565" s="31">
        <f t="shared" si="221"/>
        <v>0</v>
      </c>
      <c r="Y565" s="32">
        <f t="shared" si="221"/>
        <v>0</v>
      </c>
      <c r="Z565" s="32">
        <f t="shared" si="221"/>
        <v>0</v>
      </c>
      <c r="AA565" s="32">
        <f t="shared" si="221"/>
        <v>0</v>
      </c>
      <c r="AB565" s="32">
        <f t="shared" si="213"/>
        <v>0</v>
      </c>
      <c r="AC565" s="32">
        <f t="shared" si="214"/>
        <v>0</v>
      </c>
      <c r="AD565" s="32">
        <f t="shared" si="215"/>
        <v>0</v>
      </c>
      <c r="AE565" s="32">
        <f t="shared" si="216"/>
        <v>0</v>
      </c>
      <c r="AF565" s="33">
        <f t="shared" si="217"/>
        <v>0</v>
      </c>
      <c r="AG565" s="34">
        <f t="shared" si="218"/>
        <v>0</v>
      </c>
      <c r="AH565" s="47">
        <f t="shared" si="219"/>
        <v>0</v>
      </c>
      <c r="AI565" s="80"/>
      <c r="AJ565" s="80"/>
    </row>
    <row r="566" spans="1:36" ht="15.75" customHeight="1" thickTop="1" thickBot="1" x14ac:dyDescent="0.3">
      <c r="A566" s="110"/>
      <c r="B566" s="3" t="str">
        <f t="shared" si="220"/>
        <v>برجاء إدخال إسم الصنف</v>
      </c>
      <c r="C566" s="4">
        <f t="shared" si="220"/>
        <v>1</v>
      </c>
      <c r="D566" s="4">
        <f t="shared" si="208"/>
        <v>0</v>
      </c>
      <c r="E566" s="4">
        <f t="shared" si="209"/>
        <v>0</v>
      </c>
      <c r="F566" s="4">
        <f t="shared" si="210"/>
        <v>0</v>
      </c>
      <c r="G566" s="4">
        <f t="shared" si="211"/>
        <v>0</v>
      </c>
      <c r="H566" s="13">
        <f t="shared" si="205"/>
        <v>0</v>
      </c>
      <c r="I566" s="14">
        <f t="shared" si="205"/>
        <v>0</v>
      </c>
      <c r="J566" s="15"/>
      <c r="K566" s="16"/>
      <c r="L566" s="13"/>
      <c r="M566" s="14"/>
      <c r="N566" s="15"/>
      <c r="O566" s="16"/>
      <c r="P566" s="13"/>
      <c r="Q566" s="14"/>
      <c r="R566" s="15"/>
      <c r="S566" s="16"/>
      <c r="T566" s="13"/>
      <c r="U566" s="14"/>
      <c r="V566" s="15"/>
      <c r="W566" s="16"/>
      <c r="X566" s="17">
        <f t="shared" si="221"/>
        <v>0</v>
      </c>
      <c r="Y566" s="18">
        <f t="shared" si="221"/>
        <v>0</v>
      </c>
      <c r="Z566" s="18">
        <f t="shared" si="221"/>
        <v>0</v>
      </c>
      <c r="AA566" s="18">
        <f t="shared" si="221"/>
        <v>0</v>
      </c>
      <c r="AB566" s="18">
        <f t="shared" si="213"/>
        <v>0</v>
      </c>
      <c r="AC566" s="18">
        <f t="shared" si="214"/>
        <v>0</v>
      </c>
      <c r="AD566" s="18">
        <f t="shared" si="215"/>
        <v>0</v>
      </c>
      <c r="AE566" s="18">
        <f t="shared" si="216"/>
        <v>0</v>
      </c>
      <c r="AF566" s="19">
        <f t="shared" si="217"/>
        <v>0</v>
      </c>
      <c r="AG566" s="20">
        <f t="shared" si="218"/>
        <v>0</v>
      </c>
      <c r="AH566" s="48">
        <f t="shared" si="219"/>
        <v>0</v>
      </c>
      <c r="AI566" s="80"/>
      <c r="AJ566" s="80"/>
    </row>
    <row r="567" spans="1:36" ht="15.75" customHeight="1" thickTop="1" thickBot="1" x14ac:dyDescent="0.3">
      <c r="A567" s="110"/>
      <c r="B567" s="44" t="str">
        <f t="shared" si="220"/>
        <v>برجاء إدخال إسم الصنف</v>
      </c>
      <c r="C567" s="26">
        <f t="shared" si="220"/>
        <v>1</v>
      </c>
      <c r="D567" s="26">
        <f t="shared" si="208"/>
        <v>0</v>
      </c>
      <c r="E567" s="26">
        <f t="shared" si="209"/>
        <v>0</v>
      </c>
      <c r="F567" s="26">
        <f t="shared" si="210"/>
        <v>0</v>
      </c>
      <c r="G567" s="26">
        <f t="shared" si="211"/>
        <v>0</v>
      </c>
      <c r="H567" s="27">
        <f t="shared" si="205"/>
        <v>0</v>
      </c>
      <c r="I567" s="28">
        <f t="shared" si="205"/>
        <v>0</v>
      </c>
      <c r="J567" s="29"/>
      <c r="K567" s="30"/>
      <c r="L567" s="27"/>
      <c r="M567" s="28"/>
      <c r="N567" s="29"/>
      <c r="O567" s="30"/>
      <c r="P567" s="27"/>
      <c r="Q567" s="28"/>
      <c r="R567" s="29"/>
      <c r="S567" s="30"/>
      <c r="T567" s="27"/>
      <c r="U567" s="28"/>
      <c r="V567" s="29"/>
      <c r="W567" s="30"/>
      <c r="X567" s="31">
        <f t="shared" si="221"/>
        <v>0</v>
      </c>
      <c r="Y567" s="32">
        <f t="shared" si="221"/>
        <v>0</v>
      </c>
      <c r="Z567" s="32">
        <f t="shared" si="221"/>
        <v>0</v>
      </c>
      <c r="AA567" s="32">
        <f t="shared" si="221"/>
        <v>0</v>
      </c>
      <c r="AB567" s="32">
        <f t="shared" si="213"/>
        <v>0</v>
      </c>
      <c r="AC567" s="32">
        <f t="shared" si="214"/>
        <v>0</v>
      </c>
      <c r="AD567" s="32">
        <f t="shared" si="215"/>
        <v>0</v>
      </c>
      <c r="AE567" s="32">
        <f t="shared" si="216"/>
        <v>0</v>
      </c>
      <c r="AF567" s="33">
        <f t="shared" si="217"/>
        <v>0</v>
      </c>
      <c r="AG567" s="34">
        <f t="shared" si="218"/>
        <v>0</v>
      </c>
      <c r="AH567" s="47">
        <f t="shared" si="219"/>
        <v>0</v>
      </c>
      <c r="AI567" s="80"/>
      <c r="AJ567" s="80"/>
    </row>
    <row r="568" spans="1:36" ht="15.75" customHeight="1" thickTop="1" thickBot="1" x14ac:dyDescent="0.3">
      <c r="A568" s="110"/>
      <c r="B568" s="3" t="str">
        <f t="shared" si="220"/>
        <v>برجاء إدخال إسم الصنف</v>
      </c>
      <c r="C568" s="4">
        <f t="shared" si="220"/>
        <v>1</v>
      </c>
      <c r="D568" s="4">
        <f t="shared" si="208"/>
        <v>0</v>
      </c>
      <c r="E568" s="4">
        <f t="shared" si="209"/>
        <v>0</v>
      </c>
      <c r="F568" s="4">
        <f t="shared" si="210"/>
        <v>0</v>
      </c>
      <c r="G568" s="4">
        <f t="shared" si="211"/>
        <v>0</v>
      </c>
      <c r="H568" s="13">
        <f t="shared" si="205"/>
        <v>0</v>
      </c>
      <c r="I568" s="14">
        <f t="shared" si="205"/>
        <v>0</v>
      </c>
      <c r="J568" s="15"/>
      <c r="K568" s="16"/>
      <c r="L568" s="13"/>
      <c r="M568" s="14"/>
      <c r="N568" s="15"/>
      <c r="O568" s="16"/>
      <c r="P568" s="13"/>
      <c r="Q568" s="14"/>
      <c r="R568" s="15"/>
      <c r="S568" s="16"/>
      <c r="T568" s="13"/>
      <c r="U568" s="14"/>
      <c r="V568" s="15"/>
      <c r="W568" s="16"/>
      <c r="X568" s="17">
        <f t="shared" si="221"/>
        <v>0</v>
      </c>
      <c r="Y568" s="18">
        <f t="shared" si="221"/>
        <v>0</v>
      </c>
      <c r="Z568" s="18">
        <f t="shared" si="221"/>
        <v>0</v>
      </c>
      <c r="AA568" s="18">
        <f t="shared" si="221"/>
        <v>0</v>
      </c>
      <c r="AB568" s="18">
        <f t="shared" si="213"/>
        <v>0</v>
      </c>
      <c r="AC568" s="18">
        <f t="shared" si="214"/>
        <v>0</v>
      </c>
      <c r="AD568" s="18">
        <f t="shared" si="215"/>
        <v>0</v>
      </c>
      <c r="AE568" s="18">
        <f t="shared" si="216"/>
        <v>0</v>
      </c>
      <c r="AF568" s="19">
        <f t="shared" si="217"/>
        <v>0</v>
      </c>
      <c r="AG568" s="20">
        <f t="shared" si="218"/>
        <v>0</v>
      </c>
      <c r="AH568" s="48">
        <f t="shared" si="219"/>
        <v>0</v>
      </c>
      <c r="AI568" s="80"/>
      <c r="AJ568" s="80"/>
    </row>
    <row r="569" spans="1:36" ht="15.75" customHeight="1" thickTop="1" thickBot="1" x14ac:dyDescent="0.3">
      <c r="A569" s="110"/>
      <c r="B569" s="44" t="str">
        <f t="shared" si="220"/>
        <v>برجاء إدخال إسم الصنف</v>
      </c>
      <c r="C569" s="26">
        <f t="shared" si="220"/>
        <v>1</v>
      </c>
      <c r="D569" s="26">
        <f t="shared" si="208"/>
        <v>0</v>
      </c>
      <c r="E569" s="26">
        <f t="shared" si="209"/>
        <v>0</v>
      </c>
      <c r="F569" s="26">
        <f t="shared" si="210"/>
        <v>0</v>
      </c>
      <c r="G569" s="26">
        <f t="shared" si="211"/>
        <v>0</v>
      </c>
      <c r="H569" s="27">
        <f t="shared" si="205"/>
        <v>0</v>
      </c>
      <c r="I569" s="28">
        <f t="shared" si="205"/>
        <v>0</v>
      </c>
      <c r="J569" s="29"/>
      <c r="K569" s="30"/>
      <c r="L569" s="27"/>
      <c r="M569" s="28"/>
      <c r="N569" s="29"/>
      <c r="O569" s="30"/>
      <c r="P569" s="27"/>
      <c r="Q569" s="28"/>
      <c r="R569" s="29"/>
      <c r="S569" s="30"/>
      <c r="T569" s="27"/>
      <c r="U569" s="28"/>
      <c r="V569" s="29"/>
      <c r="W569" s="30"/>
      <c r="X569" s="31">
        <f t="shared" si="221"/>
        <v>0</v>
      </c>
      <c r="Y569" s="32">
        <f t="shared" si="221"/>
        <v>0</v>
      </c>
      <c r="Z569" s="32">
        <f t="shared" si="221"/>
        <v>0</v>
      </c>
      <c r="AA569" s="32">
        <f t="shared" si="221"/>
        <v>0</v>
      </c>
      <c r="AB569" s="32">
        <f t="shared" si="213"/>
        <v>0</v>
      </c>
      <c r="AC569" s="32">
        <f t="shared" si="214"/>
        <v>0</v>
      </c>
      <c r="AD569" s="32">
        <f t="shared" si="215"/>
        <v>0</v>
      </c>
      <c r="AE569" s="32">
        <f t="shared" si="216"/>
        <v>0</v>
      </c>
      <c r="AF569" s="33">
        <f t="shared" si="217"/>
        <v>0</v>
      </c>
      <c r="AG569" s="34">
        <f t="shared" si="218"/>
        <v>0</v>
      </c>
      <c r="AH569" s="47">
        <f t="shared" si="219"/>
        <v>0</v>
      </c>
      <c r="AI569" s="80"/>
      <c r="AJ569" s="80"/>
    </row>
    <row r="570" spans="1:36" ht="15.75" customHeight="1" thickTop="1" thickBot="1" x14ac:dyDescent="0.3">
      <c r="A570" s="110"/>
      <c r="B570" s="3" t="str">
        <f t="shared" si="220"/>
        <v>برجاء إدخال إسم الصنف</v>
      </c>
      <c r="C570" s="4">
        <f t="shared" si="220"/>
        <v>1</v>
      </c>
      <c r="D570" s="4">
        <f t="shared" si="208"/>
        <v>0</v>
      </c>
      <c r="E570" s="4">
        <f t="shared" si="209"/>
        <v>0</v>
      </c>
      <c r="F570" s="4">
        <f t="shared" si="210"/>
        <v>0</v>
      </c>
      <c r="G570" s="4">
        <f t="shared" si="211"/>
        <v>0</v>
      </c>
      <c r="H570" s="13">
        <f t="shared" si="205"/>
        <v>0</v>
      </c>
      <c r="I570" s="14">
        <f t="shared" si="205"/>
        <v>0</v>
      </c>
      <c r="J570" s="15"/>
      <c r="K570" s="16"/>
      <c r="L570" s="13"/>
      <c r="M570" s="14"/>
      <c r="N570" s="15"/>
      <c r="O570" s="16"/>
      <c r="P570" s="13"/>
      <c r="Q570" s="14"/>
      <c r="R570" s="15"/>
      <c r="S570" s="16"/>
      <c r="T570" s="13"/>
      <c r="U570" s="14"/>
      <c r="V570" s="15"/>
      <c r="W570" s="16"/>
      <c r="X570" s="17">
        <f t="shared" si="221"/>
        <v>0</v>
      </c>
      <c r="Y570" s="18">
        <f t="shared" si="221"/>
        <v>0</v>
      </c>
      <c r="Z570" s="18">
        <f t="shared" si="221"/>
        <v>0</v>
      </c>
      <c r="AA570" s="18">
        <f t="shared" si="221"/>
        <v>0</v>
      </c>
      <c r="AB570" s="18">
        <f t="shared" si="213"/>
        <v>0</v>
      </c>
      <c r="AC570" s="18">
        <f t="shared" si="214"/>
        <v>0</v>
      </c>
      <c r="AD570" s="18">
        <f t="shared" si="215"/>
        <v>0</v>
      </c>
      <c r="AE570" s="18">
        <f t="shared" si="216"/>
        <v>0</v>
      </c>
      <c r="AF570" s="19">
        <f t="shared" si="217"/>
        <v>0</v>
      </c>
      <c r="AG570" s="20">
        <f t="shared" si="218"/>
        <v>0</v>
      </c>
      <c r="AH570" s="48">
        <f t="shared" si="219"/>
        <v>0</v>
      </c>
      <c r="AI570" s="80"/>
      <c r="AJ570" s="80"/>
    </row>
    <row r="571" spans="1:36" ht="15.75" customHeight="1" thickTop="1" thickBot="1" x14ac:dyDescent="0.3">
      <c r="A571" s="110"/>
      <c r="B571" s="44" t="str">
        <f t="shared" si="220"/>
        <v>برجاء إدخال إسم الصنف</v>
      </c>
      <c r="C571" s="26">
        <f t="shared" si="220"/>
        <v>1</v>
      </c>
      <c r="D571" s="26">
        <f t="shared" si="208"/>
        <v>0</v>
      </c>
      <c r="E571" s="26">
        <f t="shared" si="209"/>
        <v>0</v>
      </c>
      <c r="F571" s="26">
        <f t="shared" si="210"/>
        <v>0</v>
      </c>
      <c r="G571" s="26">
        <f t="shared" si="211"/>
        <v>0</v>
      </c>
      <c r="H571" s="27">
        <f t="shared" si="205"/>
        <v>0</v>
      </c>
      <c r="I571" s="28">
        <f t="shared" si="205"/>
        <v>0</v>
      </c>
      <c r="J571" s="29"/>
      <c r="K571" s="30"/>
      <c r="L571" s="27"/>
      <c r="M571" s="28"/>
      <c r="N571" s="29"/>
      <c r="O571" s="30"/>
      <c r="P571" s="27"/>
      <c r="Q571" s="28"/>
      <c r="R571" s="29"/>
      <c r="S571" s="30"/>
      <c r="T571" s="27"/>
      <c r="U571" s="28"/>
      <c r="V571" s="29"/>
      <c r="W571" s="30"/>
      <c r="X571" s="31">
        <f t="shared" si="221"/>
        <v>0</v>
      </c>
      <c r="Y571" s="32">
        <f t="shared" si="221"/>
        <v>0</v>
      </c>
      <c r="Z571" s="32">
        <f t="shared" si="221"/>
        <v>0</v>
      </c>
      <c r="AA571" s="32">
        <f t="shared" si="221"/>
        <v>0</v>
      </c>
      <c r="AB571" s="32">
        <f t="shared" si="213"/>
        <v>0</v>
      </c>
      <c r="AC571" s="32">
        <f t="shared" si="214"/>
        <v>0</v>
      </c>
      <c r="AD571" s="32">
        <f t="shared" si="215"/>
        <v>0</v>
      </c>
      <c r="AE571" s="32">
        <f t="shared" si="216"/>
        <v>0</v>
      </c>
      <c r="AF571" s="33">
        <f t="shared" si="217"/>
        <v>0</v>
      </c>
      <c r="AG571" s="34">
        <f t="shared" si="218"/>
        <v>0</v>
      </c>
      <c r="AH571" s="47">
        <f t="shared" si="219"/>
        <v>0</v>
      </c>
      <c r="AI571" s="80"/>
      <c r="AJ571" s="80"/>
    </row>
    <row r="572" spans="1:36" ht="15.75" customHeight="1" thickTop="1" thickBot="1" x14ac:dyDescent="0.3">
      <c r="A572" s="110"/>
      <c r="B572" s="3" t="str">
        <f t="shared" si="220"/>
        <v>برجاء إدخال إسم الصنف</v>
      </c>
      <c r="C572" s="4">
        <f t="shared" si="220"/>
        <v>1</v>
      </c>
      <c r="D572" s="4">
        <f t="shared" si="208"/>
        <v>0</v>
      </c>
      <c r="E572" s="4">
        <f t="shared" si="209"/>
        <v>0</v>
      </c>
      <c r="F572" s="4">
        <f t="shared" si="210"/>
        <v>0</v>
      </c>
      <c r="G572" s="4">
        <f t="shared" si="211"/>
        <v>0</v>
      </c>
      <c r="H572" s="13">
        <f t="shared" si="205"/>
        <v>0</v>
      </c>
      <c r="I572" s="14">
        <f t="shared" si="205"/>
        <v>0</v>
      </c>
      <c r="J572" s="15"/>
      <c r="K572" s="16"/>
      <c r="L572" s="13"/>
      <c r="M572" s="14"/>
      <c r="N572" s="15"/>
      <c r="O572" s="16"/>
      <c r="P572" s="13"/>
      <c r="Q572" s="14"/>
      <c r="R572" s="15"/>
      <c r="S572" s="16"/>
      <c r="T572" s="13"/>
      <c r="U572" s="14"/>
      <c r="V572" s="15"/>
      <c r="W572" s="16"/>
      <c r="X572" s="17">
        <f t="shared" si="221"/>
        <v>0</v>
      </c>
      <c r="Y572" s="18">
        <f t="shared" si="221"/>
        <v>0</v>
      </c>
      <c r="Z572" s="18">
        <f t="shared" si="221"/>
        <v>0</v>
      </c>
      <c r="AA572" s="18">
        <f t="shared" si="221"/>
        <v>0</v>
      </c>
      <c r="AB572" s="18">
        <f t="shared" si="213"/>
        <v>0</v>
      </c>
      <c r="AC572" s="18">
        <f t="shared" si="214"/>
        <v>0</v>
      </c>
      <c r="AD572" s="18">
        <f t="shared" si="215"/>
        <v>0</v>
      </c>
      <c r="AE572" s="18">
        <f t="shared" si="216"/>
        <v>0</v>
      </c>
      <c r="AF572" s="19">
        <f t="shared" si="217"/>
        <v>0</v>
      </c>
      <c r="AG572" s="20">
        <f t="shared" si="218"/>
        <v>0</v>
      </c>
      <c r="AH572" s="48">
        <f t="shared" si="219"/>
        <v>0</v>
      </c>
      <c r="AI572" s="80" t="s">
        <v>33</v>
      </c>
      <c r="AJ572" s="80"/>
    </row>
    <row r="573" spans="1:36" ht="15.75" customHeight="1" thickTop="1" thickBot="1" x14ac:dyDescent="0.3">
      <c r="A573" s="110"/>
      <c r="B573" s="44" t="str">
        <f t="shared" si="220"/>
        <v>برجاء إدخال إسم الصنف</v>
      </c>
      <c r="C573" s="26">
        <f t="shared" si="220"/>
        <v>1</v>
      </c>
      <c r="D573" s="26">
        <f t="shared" si="208"/>
        <v>0</v>
      </c>
      <c r="E573" s="26">
        <f t="shared" si="209"/>
        <v>0</v>
      </c>
      <c r="F573" s="26">
        <f t="shared" si="210"/>
        <v>0</v>
      </c>
      <c r="G573" s="26">
        <f t="shared" si="211"/>
        <v>0</v>
      </c>
      <c r="H573" s="27">
        <f t="shared" si="205"/>
        <v>0</v>
      </c>
      <c r="I573" s="28">
        <f t="shared" si="205"/>
        <v>0</v>
      </c>
      <c r="J573" s="29"/>
      <c r="K573" s="30"/>
      <c r="L573" s="27"/>
      <c r="M573" s="28"/>
      <c r="N573" s="29"/>
      <c r="O573" s="30"/>
      <c r="P573" s="27"/>
      <c r="Q573" s="28"/>
      <c r="R573" s="29"/>
      <c r="S573" s="30"/>
      <c r="T573" s="27"/>
      <c r="U573" s="28"/>
      <c r="V573" s="29"/>
      <c r="W573" s="30"/>
      <c r="X573" s="31">
        <f t="shared" si="221"/>
        <v>0</v>
      </c>
      <c r="Y573" s="32">
        <f t="shared" si="221"/>
        <v>0</v>
      </c>
      <c r="Z573" s="32">
        <f t="shared" si="221"/>
        <v>0</v>
      </c>
      <c r="AA573" s="32">
        <f t="shared" si="221"/>
        <v>0</v>
      </c>
      <c r="AB573" s="32">
        <f t="shared" si="213"/>
        <v>0</v>
      </c>
      <c r="AC573" s="32">
        <f t="shared" si="214"/>
        <v>0</v>
      </c>
      <c r="AD573" s="32">
        <f t="shared" si="215"/>
        <v>0</v>
      </c>
      <c r="AE573" s="32">
        <f t="shared" si="216"/>
        <v>0</v>
      </c>
      <c r="AF573" s="33">
        <f t="shared" si="217"/>
        <v>0</v>
      </c>
      <c r="AG573" s="34">
        <f t="shared" si="218"/>
        <v>0</v>
      </c>
      <c r="AH573" s="47">
        <f t="shared" si="219"/>
        <v>0</v>
      </c>
      <c r="AI573" s="80"/>
      <c r="AJ573" s="80"/>
    </row>
    <row r="574" spans="1:36" ht="15.75" customHeight="1" thickTop="1" thickBot="1" x14ac:dyDescent="0.3">
      <c r="A574" s="110"/>
      <c r="B574" s="3" t="str">
        <f t="shared" si="220"/>
        <v>برجاء إدخال إسم الصنف</v>
      </c>
      <c r="C574" s="4">
        <f t="shared" si="220"/>
        <v>1</v>
      </c>
      <c r="D574" s="4">
        <f t="shared" si="208"/>
        <v>0</v>
      </c>
      <c r="E574" s="4">
        <f t="shared" si="209"/>
        <v>0</v>
      </c>
      <c r="F574" s="4">
        <f t="shared" si="210"/>
        <v>0</v>
      </c>
      <c r="G574" s="4">
        <f t="shared" si="211"/>
        <v>0</v>
      </c>
      <c r="H574" s="13">
        <f t="shared" si="205"/>
        <v>0</v>
      </c>
      <c r="I574" s="14">
        <f t="shared" si="205"/>
        <v>0</v>
      </c>
      <c r="J574" s="15"/>
      <c r="K574" s="16"/>
      <c r="L574" s="13"/>
      <c r="M574" s="14"/>
      <c r="N574" s="15"/>
      <c r="O574" s="16"/>
      <c r="P574" s="13"/>
      <c r="Q574" s="14"/>
      <c r="R574" s="15"/>
      <c r="S574" s="16"/>
      <c r="T574" s="13"/>
      <c r="U574" s="14"/>
      <c r="V574" s="15"/>
      <c r="W574" s="16"/>
      <c r="X574" s="17">
        <f t="shared" si="221"/>
        <v>0</v>
      </c>
      <c r="Y574" s="18">
        <f t="shared" si="221"/>
        <v>0</v>
      </c>
      <c r="Z574" s="18">
        <f t="shared" si="221"/>
        <v>0</v>
      </c>
      <c r="AA574" s="18">
        <f t="shared" si="221"/>
        <v>0</v>
      </c>
      <c r="AB574" s="18">
        <f t="shared" si="213"/>
        <v>0</v>
      </c>
      <c r="AC574" s="18">
        <f t="shared" si="214"/>
        <v>0</v>
      </c>
      <c r="AD574" s="18">
        <f t="shared" si="215"/>
        <v>0</v>
      </c>
      <c r="AE574" s="18">
        <f t="shared" si="216"/>
        <v>0</v>
      </c>
      <c r="AF574" s="19">
        <f t="shared" si="217"/>
        <v>0</v>
      </c>
      <c r="AG574" s="20">
        <f t="shared" si="218"/>
        <v>0</v>
      </c>
      <c r="AH574" s="48">
        <f t="shared" si="219"/>
        <v>0</v>
      </c>
      <c r="AI574" s="80"/>
      <c r="AJ574" s="80"/>
    </row>
    <row r="575" spans="1:36" ht="15.75" customHeight="1" thickTop="1" thickBot="1" x14ac:dyDescent="0.3">
      <c r="A575" s="110"/>
      <c r="B575" s="44" t="str">
        <f t="shared" ref="B575:C581" si="222">B526</f>
        <v>برجاء إدخال إسم الصنف</v>
      </c>
      <c r="C575" s="26">
        <f t="shared" si="222"/>
        <v>1</v>
      </c>
      <c r="D575" s="26">
        <f t="shared" si="208"/>
        <v>0</v>
      </c>
      <c r="E575" s="26">
        <f t="shared" si="209"/>
        <v>0</v>
      </c>
      <c r="F575" s="26">
        <f t="shared" si="210"/>
        <v>0</v>
      </c>
      <c r="G575" s="26">
        <f t="shared" si="211"/>
        <v>0</v>
      </c>
      <c r="H575" s="27">
        <f t="shared" si="205"/>
        <v>0</v>
      </c>
      <c r="I575" s="28">
        <f t="shared" si="205"/>
        <v>0</v>
      </c>
      <c r="J575" s="29"/>
      <c r="K575" s="30"/>
      <c r="L575" s="27"/>
      <c r="M575" s="28"/>
      <c r="N575" s="29"/>
      <c r="O575" s="30"/>
      <c r="P575" s="27"/>
      <c r="Q575" s="28"/>
      <c r="R575" s="29"/>
      <c r="S575" s="30"/>
      <c r="T575" s="27"/>
      <c r="U575" s="28"/>
      <c r="V575" s="29"/>
      <c r="W575" s="30"/>
      <c r="X575" s="31">
        <f t="shared" ref="X575:AA581" si="223">X526</f>
        <v>0</v>
      </c>
      <c r="Y575" s="32">
        <f t="shared" si="223"/>
        <v>0</v>
      </c>
      <c r="Z575" s="32">
        <f t="shared" si="223"/>
        <v>0</v>
      </c>
      <c r="AA575" s="32">
        <f t="shared" si="223"/>
        <v>0</v>
      </c>
      <c r="AB575" s="32">
        <f t="shared" si="213"/>
        <v>0</v>
      </c>
      <c r="AC575" s="32">
        <f t="shared" si="214"/>
        <v>0</v>
      </c>
      <c r="AD575" s="32">
        <f t="shared" si="215"/>
        <v>0</v>
      </c>
      <c r="AE575" s="32">
        <f t="shared" si="216"/>
        <v>0</v>
      </c>
      <c r="AF575" s="33">
        <f t="shared" si="217"/>
        <v>0</v>
      </c>
      <c r="AG575" s="34">
        <f t="shared" si="218"/>
        <v>0</v>
      </c>
      <c r="AH575" s="47">
        <f t="shared" si="219"/>
        <v>0</v>
      </c>
      <c r="AI575" s="80"/>
      <c r="AJ575" s="80"/>
    </row>
    <row r="576" spans="1:36" ht="15.75" customHeight="1" thickTop="1" thickBot="1" x14ac:dyDescent="0.3">
      <c r="A576" s="110"/>
      <c r="B576" s="3" t="str">
        <f t="shared" si="222"/>
        <v>برجاء إدخال إسم الصنف</v>
      </c>
      <c r="C576" s="4">
        <f t="shared" si="222"/>
        <v>1</v>
      </c>
      <c r="D576" s="4">
        <f t="shared" si="208"/>
        <v>0</v>
      </c>
      <c r="E576" s="4">
        <f t="shared" si="209"/>
        <v>0</v>
      </c>
      <c r="F576" s="4">
        <f t="shared" si="210"/>
        <v>0</v>
      </c>
      <c r="G576" s="4">
        <f t="shared" si="211"/>
        <v>0</v>
      </c>
      <c r="H576" s="13">
        <f t="shared" si="205"/>
        <v>0</v>
      </c>
      <c r="I576" s="14">
        <f t="shared" si="205"/>
        <v>0</v>
      </c>
      <c r="J576" s="15"/>
      <c r="K576" s="16"/>
      <c r="L576" s="13"/>
      <c r="M576" s="14"/>
      <c r="N576" s="15"/>
      <c r="O576" s="16"/>
      <c r="P576" s="13"/>
      <c r="Q576" s="14"/>
      <c r="R576" s="15"/>
      <c r="S576" s="16"/>
      <c r="T576" s="13"/>
      <c r="U576" s="14"/>
      <c r="V576" s="15"/>
      <c r="W576" s="16"/>
      <c r="X576" s="17">
        <f t="shared" si="223"/>
        <v>0</v>
      </c>
      <c r="Y576" s="18">
        <f t="shared" si="223"/>
        <v>0</v>
      </c>
      <c r="Z576" s="18">
        <f t="shared" si="223"/>
        <v>0</v>
      </c>
      <c r="AA576" s="18">
        <f t="shared" si="223"/>
        <v>0</v>
      </c>
      <c r="AB576" s="18">
        <f t="shared" si="213"/>
        <v>0</v>
      </c>
      <c r="AC576" s="18">
        <f t="shared" si="214"/>
        <v>0</v>
      </c>
      <c r="AD576" s="18">
        <f t="shared" si="215"/>
        <v>0</v>
      </c>
      <c r="AE576" s="18">
        <f t="shared" si="216"/>
        <v>0</v>
      </c>
      <c r="AF576" s="19">
        <f t="shared" si="217"/>
        <v>0</v>
      </c>
      <c r="AG576" s="20">
        <f t="shared" si="218"/>
        <v>0</v>
      </c>
      <c r="AH576" s="48">
        <f t="shared" si="219"/>
        <v>0</v>
      </c>
      <c r="AI576" s="80"/>
      <c r="AJ576" s="80"/>
    </row>
    <row r="577" spans="1:36" ht="15.75" customHeight="1" thickTop="1" thickBot="1" x14ac:dyDescent="0.3">
      <c r="A577" s="110"/>
      <c r="B577" s="44" t="str">
        <f t="shared" si="222"/>
        <v>برجاء إدخال إسم الصنف</v>
      </c>
      <c r="C577" s="26">
        <f t="shared" si="222"/>
        <v>1</v>
      </c>
      <c r="D577" s="26">
        <f t="shared" si="208"/>
        <v>0</v>
      </c>
      <c r="E577" s="26">
        <f t="shared" si="209"/>
        <v>0</v>
      </c>
      <c r="F577" s="26">
        <f t="shared" si="210"/>
        <v>0</v>
      </c>
      <c r="G577" s="26">
        <f t="shared" si="211"/>
        <v>0</v>
      </c>
      <c r="H577" s="27">
        <f t="shared" si="205"/>
        <v>0</v>
      </c>
      <c r="I577" s="28">
        <f t="shared" si="205"/>
        <v>0</v>
      </c>
      <c r="J577" s="29"/>
      <c r="K577" s="30"/>
      <c r="L577" s="27"/>
      <c r="M577" s="28"/>
      <c r="N577" s="29"/>
      <c r="O577" s="30"/>
      <c r="P577" s="27"/>
      <c r="Q577" s="28"/>
      <c r="R577" s="29"/>
      <c r="S577" s="30"/>
      <c r="T577" s="27"/>
      <c r="U577" s="28"/>
      <c r="V577" s="29"/>
      <c r="W577" s="30"/>
      <c r="X577" s="31">
        <f t="shared" si="223"/>
        <v>0</v>
      </c>
      <c r="Y577" s="32">
        <f t="shared" si="223"/>
        <v>0</v>
      </c>
      <c r="Z577" s="32">
        <f t="shared" si="223"/>
        <v>0</v>
      </c>
      <c r="AA577" s="32">
        <f t="shared" si="223"/>
        <v>0</v>
      </c>
      <c r="AB577" s="32">
        <f t="shared" si="213"/>
        <v>0</v>
      </c>
      <c r="AC577" s="32">
        <f t="shared" si="214"/>
        <v>0</v>
      </c>
      <c r="AD577" s="32">
        <f t="shared" si="215"/>
        <v>0</v>
      </c>
      <c r="AE577" s="32">
        <f t="shared" si="216"/>
        <v>0</v>
      </c>
      <c r="AF577" s="33">
        <f t="shared" si="217"/>
        <v>0</v>
      </c>
      <c r="AG577" s="34">
        <f t="shared" si="218"/>
        <v>0</v>
      </c>
      <c r="AH577" s="47">
        <f t="shared" si="219"/>
        <v>0</v>
      </c>
      <c r="AI577" s="80"/>
      <c r="AJ577" s="80"/>
    </row>
    <row r="578" spans="1:36" ht="15.75" customHeight="1" thickTop="1" thickBot="1" x14ac:dyDescent="0.3">
      <c r="A578" s="110"/>
      <c r="B578" s="3" t="str">
        <f t="shared" si="222"/>
        <v>برجاء إدخال إسم الصنف</v>
      </c>
      <c r="C578" s="4">
        <f t="shared" si="222"/>
        <v>1</v>
      </c>
      <c r="D578" s="4">
        <f t="shared" si="208"/>
        <v>0</v>
      </c>
      <c r="E578" s="4">
        <f t="shared" si="209"/>
        <v>0</v>
      </c>
      <c r="F578" s="4">
        <f t="shared" si="210"/>
        <v>0</v>
      </c>
      <c r="G578" s="4">
        <f t="shared" si="211"/>
        <v>0</v>
      </c>
      <c r="H578" s="13">
        <f t="shared" si="205"/>
        <v>0</v>
      </c>
      <c r="I578" s="14">
        <f t="shared" si="205"/>
        <v>0</v>
      </c>
      <c r="J578" s="15"/>
      <c r="K578" s="16"/>
      <c r="L578" s="13"/>
      <c r="M578" s="14"/>
      <c r="N578" s="15"/>
      <c r="O578" s="16"/>
      <c r="P578" s="13"/>
      <c r="Q578" s="14"/>
      <c r="R578" s="15"/>
      <c r="S578" s="16"/>
      <c r="T578" s="13"/>
      <c r="U578" s="14"/>
      <c r="V578" s="15"/>
      <c r="W578" s="16"/>
      <c r="X578" s="17">
        <f t="shared" si="223"/>
        <v>0</v>
      </c>
      <c r="Y578" s="18">
        <f t="shared" si="223"/>
        <v>0</v>
      </c>
      <c r="Z578" s="18">
        <f t="shared" si="223"/>
        <v>0</v>
      </c>
      <c r="AA578" s="18">
        <f t="shared" si="223"/>
        <v>0</v>
      </c>
      <c r="AB578" s="18">
        <f t="shared" si="213"/>
        <v>0</v>
      </c>
      <c r="AC578" s="18">
        <f t="shared" si="214"/>
        <v>0</v>
      </c>
      <c r="AD578" s="18">
        <f t="shared" si="215"/>
        <v>0</v>
      </c>
      <c r="AE578" s="18">
        <f t="shared" si="216"/>
        <v>0</v>
      </c>
      <c r="AF578" s="19">
        <f t="shared" si="217"/>
        <v>0</v>
      </c>
      <c r="AG578" s="20">
        <f t="shared" si="218"/>
        <v>0</v>
      </c>
      <c r="AH578" s="48">
        <f t="shared" si="219"/>
        <v>0</v>
      </c>
      <c r="AI578" s="80"/>
      <c r="AJ578" s="80"/>
    </row>
    <row r="579" spans="1:36" ht="15.75" customHeight="1" thickTop="1" thickBot="1" x14ac:dyDescent="0.3">
      <c r="A579" s="110"/>
      <c r="B579" s="44" t="str">
        <f t="shared" si="222"/>
        <v>برجاء إدخال إسم الصنف</v>
      </c>
      <c r="C579" s="26">
        <f t="shared" si="222"/>
        <v>1</v>
      </c>
      <c r="D579" s="26">
        <f t="shared" si="208"/>
        <v>0</v>
      </c>
      <c r="E579" s="26">
        <f t="shared" si="209"/>
        <v>0</v>
      </c>
      <c r="F579" s="26">
        <f t="shared" si="210"/>
        <v>0</v>
      </c>
      <c r="G579" s="26">
        <f t="shared" si="211"/>
        <v>0</v>
      </c>
      <c r="H579" s="27">
        <f t="shared" si="205"/>
        <v>0</v>
      </c>
      <c r="I579" s="28">
        <f t="shared" si="205"/>
        <v>0</v>
      </c>
      <c r="J579" s="29"/>
      <c r="K579" s="30"/>
      <c r="L579" s="27"/>
      <c r="M579" s="28"/>
      <c r="N579" s="29"/>
      <c r="O579" s="30"/>
      <c r="P579" s="27"/>
      <c r="Q579" s="28"/>
      <c r="R579" s="29"/>
      <c r="S579" s="30"/>
      <c r="T579" s="27"/>
      <c r="U579" s="28"/>
      <c r="V579" s="29"/>
      <c r="W579" s="30"/>
      <c r="X579" s="31">
        <f t="shared" si="223"/>
        <v>0</v>
      </c>
      <c r="Y579" s="32">
        <f t="shared" si="223"/>
        <v>0</v>
      </c>
      <c r="Z579" s="32">
        <f t="shared" si="223"/>
        <v>0</v>
      </c>
      <c r="AA579" s="32">
        <f t="shared" si="223"/>
        <v>0</v>
      </c>
      <c r="AB579" s="32">
        <f t="shared" si="213"/>
        <v>0</v>
      </c>
      <c r="AC579" s="32">
        <f t="shared" si="214"/>
        <v>0</v>
      </c>
      <c r="AD579" s="32">
        <f t="shared" si="215"/>
        <v>0</v>
      </c>
      <c r="AE579" s="32">
        <f t="shared" si="216"/>
        <v>0</v>
      </c>
      <c r="AF579" s="33">
        <f t="shared" si="217"/>
        <v>0</v>
      </c>
      <c r="AG579" s="34">
        <f t="shared" si="218"/>
        <v>0</v>
      </c>
      <c r="AH579" s="47">
        <f t="shared" si="219"/>
        <v>0</v>
      </c>
      <c r="AI579" s="80"/>
      <c r="AJ579" s="80"/>
    </row>
    <row r="580" spans="1:36" ht="15.75" customHeight="1" thickTop="1" thickBot="1" x14ac:dyDescent="0.3">
      <c r="A580" s="110"/>
      <c r="B580" s="3" t="str">
        <f t="shared" si="222"/>
        <v>برجاء إدخال إسم الصنف</v>
      </c>
      <c r="C580" s="4">
        <f t="shared" si="222"/>
        <v>1</v>
      </c>
      <c r="D580" s="4">
        <f t="shared" si="208"/>
        <v>0</v>
      </c>
      <c r="E580" s="4">
        <f t="shared" si="209"/>
        <v>0</v>
      </c>
      <c r="F580" s="4">
        <f t="shared" si="210"/>
        <v>0</v>
      </c>
      <c r="G580" s="4">
        <f t="shared" si="211"/>
        <v>0</v>
      </c>
      <c r="H580" s="13">
        <f t="shared" si="205"/>
        <v>0</v>
      </c>
      <c r="I580" s="14">
        <f t="shared" si="205"/>
        <v>0</v>
      </c>
      <c r="J580" s="15"/>
      <c r="K580" s="16"/>
      <c r="L580" s="13"/>
      <c r="M580" s="14"/>
      <c r="N580" s="15"/>
      <c r="O580" s="16"/>
      <c r="P580" s="13"/>
      <c r="Q580" s="14"/>
      <c r="R580" s="15"/>
      <c r="S580" s="16"/>
      <c r="T580" s="13"/>
      <c r="U580" s="14"/>
      <c r="V580" s="15"/>
      <c r="W580" s="16"/>
      <c r="X580" s="17">
        <f t="shared" si="223"/>
        <v>0</v>
      </c>
      <c r="Y580" s="18">
        <f t="shared" si="223"/>
        <v>0</v>
      </c>
      <c r="Z580" s="18">
        <f t="shared" si="223"/>
        <v>0</v>
      </c>
      <c r="AA580" s="18">
        <f t="shared" si="223"/>
        <v>0</v>
      </c>
      <c r="AB580" s="18">
        <f t="shared" si="213"/>
        <v>0</v>
      </c>
      <c r="AC580" s="18">
        <f t="shared" si="214"/>
        <v>0</v>
      </c>
      <c r="AD580" s="18">
        <f t="shared" si="215"/>
        <v>0</v>
      </c>
      <c r="AE580" s="18">
        <f t="shared" si="216"/>
        <v>0</v>
      </c>
      <c r="AF580" s="19">
        <f t="shared" si="217"/>
        <v>0</v>
      </c>
      <c r="AG580" s="20">
        <f t="shared" si="218"/>
        <v>0</v>
      </c>
      <c r="AH580" s="48">
        <f t="shared" si="219"/>
        <v>0</v>
      </c>
      <c r="AI580" s="80">
        <f>AI564-AI548</f>
        <v>0</v>
      </c>
      <c r="AJ580" s="80"/>
    </row>
    <row r="581" spans="1:36" ht="15.75" customHeight="1" thickTop="1" thickBot="1" x14ac:dyDescent="0.3">
      <c r="A581" s="110"/>
      <c r="B581" s="45" t="str">
        <f t="shared" si="222"/>
        <v>برجاء إدخال إسم الصنف</v>
      </c>
      <c r="C581" s="35">
        <f t="shared" si="222"/>
        <v>1</v>
      </c>
      <c r="D581" s="35">
        <f t="shared" si="208"/>
        <v>0</v>
      </c>
      <c r="E581" s="35">
        <f t="shared" si="209"/>
        <v>0</v>
      </c>
      <c r="F581" s="35">
        <f t="shared" si="210"/>
        <v>0</v>
      </c>
      <c r="G581" s="35">
        <f t="shared" si="211"/>
        <v>0</v>
      </c>
      <c r="H581" s="36">
        <f t="shared" si="205"/>
        <v>0</v>
      </c>
      <c r="I581" s="37">
        <f t="shared" si="205"/>
        <v>0</v>
      </c>
      <c r="J581" s="38"/>
      <c r="K581" s="39"/>
      <c r="L581" s="36"/>
      <c r="M581" s="37"/>
      <c r="N581" s="38"/>
      <c r="O581" s="39"/>
      <c r="P581" s="36"/>
      <c r="Q581" s="37"/>
      <c r="R581" s="38"/>
      <c r="S581" s="39"/>
      <c r="T581" s="36"/>
      <c r="U581" s="37"/>
      <c r="V581" s="38"/>
      <c r="W581" s="39"/>
      <c r="X581" s="40">
        <f t="shared" si="223"/>
        <v>0</v>
      </c>
      <c r="Y581" s="41">
        <f t="shared" si="223"/>
        <v>0</v>
      </c>
      <c r="Z581" s="41">
        <f t="shared" si="223"/>
        <v>0</v>
      </c>
      <c r="AA581" s="41">
        <f t="shared" si="223"/>
        <v>0</v>
      </c>
      <c r="AB581" s="41">
        <f t="shared" si="213"/>
        <v>0</v>
      </c>
      <c r="AC581" s="41">
        <f t="shared" si="214"/>
        <v>0</v>
      </c>
      <c r="AD581" s="41">
        <f t="shared" si="215"/>
        <v>0</v>
      </c>
      <c r="AE581" s="41">
        <f t="shared" si="216"/>
        <v>0</v>
      </c>
      <c r="AF581" s="42">
        <f t="shared" si="217"/>
        <v>0</v>
      </c>
      <c r="AG581" s="43">
        <f t="shared" si="218"/>
        <v>0</v>
      </c>
      <c r="AH581" s="49">
        <f t="shared" si="219"/>
        <v>0</v>
      </c>
      <c r="AI581" s="80"/>
      <c r="AJ581" s="80"/>
    </row>
    <row r="582" spans="1:36" ht="20.25" thickTop="1" thickBot="1" x14ac:dyDescent="0.3">
      <c r="A582" s="81" t="s">
        <v>26</v>
      </c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>
        <f>SUM(AB542:AB581)</f>
        <v>0</v>
      </c>
      <c r="AC582" s="81"/>
      <c r="AD582" s="81"/>
      <c r="AE582" s="81"/>
      <c r="AF582" s="81"/>
      <c r="AG582" s="81"/>
      <c r="AH582" s="81"/>
      <c r="AI582" s="80"/>
      <c r="AJ582" s="80"/>
    </row>
    <row r="583" spans="1:36" ht="20.25" thickTop="1" thickBot="1" x14ac:dyDescent="0.3">
      <c r="A583" s="75" t="s">
        <v>27</v>
      </c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>
        <f>SUM(AC542:AC581)</f>
        <v>0</v>
      </c>
      <c r="AC583" s="75"/>
      <c r="AD583" s="75"/>
      <c r="AE583" s="75"/>
      <c r="AF583" s="75"/>
      <c r="AG583" s="75"/>
      <c r="AH583" s="75"/>
      <c r="AI583" s="80"/>
      <c r="AJ583" s="80"/>
    </row>
    <row r="584" spans="1:36" ht="20.25" thickTop="1" thickBot="1" x14ac:dyDescent="0.3">
      <c r="A584" s="82" t="s">
        <v>28</v>
      </c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82">
        <f>SUM(AD542:AD581)</f>
        <v>0</v>
      </c>
      <c r="AC584" s="82"/>
      <c r="AD584" s="82"/>
      <c r="AE584" s="82"/>
      <c r="AF584" s="82"/>
      <c r="AG584" s="82"/>
      <c r="AH584" s="82"/>
      <c r="AI584" s="80"/>
      <c r="AJ584" s="80"/>
    </row>
    <row r="585" spans="1:36" ht="20.25" thickTop="1" thickBot="1" x14ac:dyDescent="0.3">
      <c r="A585" s="75" t="s">
        <v>29</v>
      </c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>
        <f>SUM(AE542:AE581)</f>
        <v>0</v>
      </c>
      <c r="AC585" s="75"/>
      <c r="AD585" s="75"/>
      <c r="AE585" s="75"/>
      <c r="AF585" s="75"/>
      <c r="AG585" s="75"/>
      <c r="AH585" s="75"/>
      <c r="AI585" s="80"/>
      <c r="AJ585" s="80"/>
    </row>
    <row r="586" spans="1:36" ht="20.25" thickTop="1" thickBot="1" x14ac:dyDescent="0.3">
      <c r="A586" s="82" t="s">
        <v>30</v>
      </c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0"/>
      <c r="AJ586" s="80"/>
    </row>
    <row r="587" spans="1:36" ht="15.75" customHeight="1" thickTop="1" thickBot="1" x14ac:dyDescent="0.3">
      <c r="A587" s="75" t="s">
        <v>31</v>
      </c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>
        <f>AB582+AB583+AB584+AB585-AB586</f>
        <v>0</v>
      </c>
      <c r="AC587" s="75"/>
      <c r="AD587" s="75"/>
      <c r="AE587" s="75"/>
      <c r="AF587" s="75"/>
      <c r="AG587" s="75"/>
      <c r="AH587" s="75"/>
      <c r="AI587" s="80"/>
      <c r="AJ587" s="80"/>
    </row>
    <row r="588" spans="1:36" ht="15.75" customHeight="1" thickTop="1" thickBot="1" x14ac:dyDescent="0.3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80"/>
      <c r="AJ588" s="80"/>
    </row>
    <row r="589" spans="1:36" ht="15.75" customHeight="1" thickTop="1" thickBot="1" x14ac:dyDescent="0.3">
      <c r="A589" s="110">
        <v>13</v>
      </c>
      <c r="B589" s="86" t="s">
        <v>0</v>
      </c>
      <c r="C589" s="88" t="s">
        <v>1</v>
      </c>
      <c r="D589" s="88" t="s">
        <v>21</v>
      </c>
      <c r="E589" s="88" t="s">
        <v>22</v>
      </c>
      <c r="F589" s="88" t="s">
        <v>23</v>
      </c>
      <c r="G589" s="88" t="s">
        <v>24</v>
      </c>
      <c r="H589" s="86" t="s">
        <v>2</v>
      </c>
      <c r="I589" s="106"/>
      <c r="J589" s="88" t="s">
        <v>3</v>
      </c>
      <c r="K589" s="88"/>
      <c r="L589" s="86" t="s">
        <v>4</v>
      </c>
      <c r="M589" s="106"/>
      <c r="N589" s="88" t="s">
        <v>5</v>
      </c>
      <c r="O589" s="88"/>
      <c r="P589" s="86" t="s">
        <v>6</v>
      </c>
      <c r="Q589" s="106"/>
      <c r="R589" s="88" t="s">
        <v>7</v>
      </c>
      <c r="S589" s="88"/>
      <c r="T589" s="86" t="s">
        <v>8</v>
      </c>
      <c r="U589" s="106"/>
      <c r="V589" s="88" t="s">
        <v>9</v>
      </c>
      <c r="W589" s="88"/>
      <c r="X589" s="107" t="s">
        <v>10</v>
      </c>
      <c r="Y589" s="107" t="s">
        <v>11</v>
      </c>
      <c r="Z589" s="107" t="s">
        <v>12</v>
      </c>
      <c r="AA589" s="107" t="s">
        <v>13</v>
      </c>
      <c r="AB589" s="107" t="s">
        <v>14</v>
      </c>
      <c r="AC589" s="107" t="s">
        <v>15</v>
      </c>
      <c r="AD589" s="107" t="s">
        <v>16</v>
      </c>
      <c r="AE589" s="107" t="s">
        <v>17</v>
      </c>
      <c r="AF589" s="107" t="s">
        <v>25</v>
      </c>
      <c r="AG589" s="108" t="s">
        <v>18</v>
      </c>
      <c r="AH589" s="109"/>
      <c r="AI589" s="80" t="s">
        <v>34</v>
      </c>
      <c r="AJ589" s="80"/>
    </row>
    <row r="590" spans="1:36" ht="15.75" customHeight="1" thickTop="1" thickBot="1" x14ac:dyDescent="0.3">
      <c r="A590" s="110"/>
      <c r="B590" s="86"/>
      <c r="C590" s="88"/>
      <c r="D590" s="88"/>
      <c r="E590" s="88"/>
      <c r="F590" s="88"/>
      <c r="G590" s="88"/>
      <c r="H590" s="21" t="s">
        <v>20</v>
      </c>
      <c r="I590" s="22" t="s">
        <v>19</v>
      </c>
      <c r="J590" s="23" t="s">
        <v>20</v>
      </c>
      <c r="K590" s="23" t="s">
        <v>19</v>
      </c>
      <c r="L590" s="21" t="s">
        <v>20</v>
      </c>
      <c r="M590" s="22" t="s">
        <v>19</v>
      </c>
      <c r="N590" s="23" t="s">
        <v>20</v>
      </c>
      <c r="O590" s="23" t="s">
        <v>19</v>
      </c>
      <c r="P590" s="21" t="s">
        <v>20</v>
      </c>
      <c r="Q590" s="22" t="s">
        <v>19</v>
      </c>
      <c r="R590" s="23" t="s">
        <v>20</v>
      </c>
      <c r="S590" s="23" t="s">
        <v>19</v>
      </c>
      <c r="T590" s="21" t="s">
        <v>20</v>
      </c>
      <c r="U590" s="22" t="s">
        <v>19</v>
      </c>
      <c r="V590" s="23" t="s">
        <v>20</v>
      </c>
      <c r="W590" s="23" t="s">
        <v>19</v>
      </c>
      <c r="X590" s="91"/>
      <c r="Y590" s="91"/>
      <c r="Z590" s="91"/>
      <c r="AA590" s="91"/>
      <c r="AB590" s="91"/>
      <c r="AC590" s="91"/>
      <c r="AD590" s="91"/>
      <c r="AE590" s="91"/>
      <c r="AF590" s="91"/>
      <c r="AG590" s="24" t="s">
        <v>20</v>
      </c>
      <c r="AH590" s="25" t="s">
        <v>19</v>
      </c>
      <c r="AI590" s="80"/>
      <c r="AJ590" s="80"/>
    </row>
    <row r="591" spans="1:36" ht="15.75" customHeight="1" thickTop="1" thickBot="1" x14ac:dyDescent="0.3">
      <c r="A591" s="110"/>
      <c r="B591" s="3" t="str">
        <f>B542</f>
        <v>برجاء إدخال إسم الصنف</v>
      </c>
      <c r="C591" s="4">
        <f>C542</f>
        <v>1</v>
      </c>
      <c r="D591" s="4">
        <f>X591/C591</f>
        <v>0</v>
      </c>
      <c r="E591" s="4">
        <f>Y591/C591</f>
        <v>0</v>
      </c>
      <c r="F591" s="4">
        <f>Z591/C591</f>
        <v>0</v>
      </c>
      <c r="G591" s="4">
        <f>AA591/C591</f>
        <v>0</v>
      </c>
      <c r="H591" s="5">
        <f t="shared" ref="H591:I630" si="224">AG542</f>
        <v>0</v>
      </c>
      <c r="I591" s="6">
        <f t="shared" si="224"/>
        <v>0</v>
      </c>
      <c r="J591" s="7"/>
      <c r="K591" s="8"/>
      <c r="L591" s="5"/>
      <c r="M591" s="6"/>
      <c r="N591" s="7"/>
      <c r="O591" s="8"/>
      <c r="P591" s="5"/>
      <c r="Q591" s="6"/>
      <c r="R591" s="7"/>
      <c r="S591" s="8"/>
      <c r="T591" s="5"/>
      <c r="U591" s="6"/>
      <c r="V591" s="7"/>
      <c r="W591" s="8"/>
      <c r="X591" s="9">
        <f>X542</f>
        <v>0</v>
      </c>
      <c r="Y591" s="10">
        <f t="shared" ref="Y591:AA591" si="225">Y542</f>
        <v>0</v>
      </c>
      <c r="Z591" s="10">
        <f t="shared" si="225"/>
        <v>0</v>
      </c>
      <c r="AA591" s="10">
        <f t="shared" si="225"/>
        <v>0</v>
      </c>
      <c r="AB591" s="10">
        <f>P591*X591+Q591*D591</f>
        <v>0</v>
      </c>
      <c r="AC591" s="10">
        <f>R591*Y591+S591*E591</f>
        <v>0</v>
      </c>
      <c r="AD591" s="10">
        <f>T591*Z591+U591*F591</f>
        <v>0</v>
      </c>
      <c r="AE591" s="10">
        <f>V591*AA591+W591*G591</f>
        <v>0</v>
      </c>
      <c r="AF591" s="11">
        <f>H591*C591+I591+J591*C591+K591-L591*C591-M591+N591*C591+O591-P591*C591-Q591-R591*C591-S591-T591*C591-U591-V591*C591-W591</f>
        <v>0</v>
      </c>
      <c r="AG591" s="12">
        <f>ROUNDDOWN(AF591/C591,0)</f>
        <v>0</v>
      </c>
      <c r="AH591" s="46">
        <f>AF591-AG591*C591</f>
        <v>0</v>
      </c>
      <c r="AI591" s="80"/>
      <c r="AJ591" s="80"/>
    </row>
    <row r="592" spans="1:36" ht="15.75" customHeight="1" thickTop="1" thickBot="1" x14ac:dyDescent="0.3">
      <c r="A592" s="110"/>
      <c r="B592" s="44" t="str">
        <f t="shared" ref="B592:C607" si="226">B543</f>
        <v>برجاء إدخال إسم الصنف</v>
      </c>
      <c r="C592" s="26">
        <f t="shared" si="226"/>
        <v>1</v>
      </c>
      <c r="D592" s="26">
        <f t="shared" ref="D592:D630" si="227">X592/C592</f>
        <v>0</v>
      </c>
      <c r="E592" s="26">
        <f t="shared" ref="E592:E630" si="228">Y592/C592</f>
        <v>0</v>
      </c>
      <c r="F592" s="26">
        <f t="shared" ref="F592:F630" si="229">Z592/C592</f>
        <v>0</v>
      </c>
      <c r="G592" s="26">
        <f t="shared" ref="G592:G630" si="230">AA592/C592</f>
        <v>0</v>
      </c>
      <c r="H592" s="27">
        <f t="shared" si="224"/>
        <v>0</v>
      </c>
      <c r="I592" s="28">
        <f t="shared" si="224"/>
        <v>0</v>
      </c>
      <c r="J592" s="29"/>
      <c r="K592" s="30"/>
      <c r="L592" s="27"/>
      <c r="M592" s="28"/>
      <c r="N592" s="29"/>
      <c r="O592" s="30"/>
      <c r="P592" s="27"/>
      <c r="Q592" s="28"/>
      <c r="R592" s="29"/>
      <c r="S592" s="30"/>
      <c r="T592" s="27"/>
      <c r="U592" s="28"/>
      <c r="V592" s="29"/>
      <c r="W592" s="30"/>
      <c r="X592" s="31">
        <f t="shared" ref="X592:AA607" si="231">X543</f>
        <v>0</v>
      </c>
      <c r="Y592" s="32">
        <f t="shared" si="231"/>
        <v>0</v>
      </c>
      <c r="Z592" s="32">
        <f t="shared" si="231"/>
        <v>0</v>
      </c>
      <c r="AA592" s="32">
        <f t="shared" si="231"/>
        <v>0</v>
      </c>
      <c r="AB592" s="32">
        <f t="shared" ref="AB592:AB630" si="232">P592*X592+Q592*D592</f>
        <v>0</v>
      </c>
      <c r="AC592" s="32">
        <f t="shared" ref="AC592:AC630" si="233">R592*Y592+S592*E592</f>
        <v>0</v>
      </c>
      <c r="AD592" s="32">
        <f t="shared" ref="AD592:AD630" si="234">T592*Z592+U592*F592</f>
        <v>0</v>
      </c>
      <c r="AE592" s="32">
        <f t="shared" ref="AE592:AE630" si="235">V592*AA592+W592*G592</f>
        <v>0</v>
      </c>
      <c r="AF592" s="33">
        <f t="shared" ref="AF592:AF630" si="236">H592*C592+I592+J592*C592+K592-L592*C592-M592+N592*C592+O592-P592*C592-Q592-R592*C592-S592-T592*C592-U592-V592*C592-W592</f>
        <v>0</v>
      </c>
      <c r="AG592" s="34">
        <f t="shared" ref="AG592:AG630" si="237">ROUNDDOWN(AF592/C592,0)</f>
        <v>0</v>
      </c>
      <c r="AH592" s="47">
        <f t="shared" ref="AH592:AH630" si="238">AF592-AG592*C592</f>
        <v>0</v>
      </c>
      <c r="AI592" s="80"/>
      <c r="AJ592" s="80"/>
    </row>
    <row r="593" spans="1:36" ht="15.75" customHeight="1" thickTop="1" thickBot="1" x14ac:dyDescent="0.3">
      <c r="A593" s="110"/>
      <c r="B593" s="3" t="str">
        <f t="shared" si="226"/>
        <v>برجاء إدخال إسم الصنف</v>
      </c>
      <c r="C593" s="4">
        <f t="shared" si="226"/>
        <v>1</v>
      </c>
      <c r="D593" s="4">
        <f t="shared" si="227"/>
        <v>0</v>
      </c>
      <c r="E593" s="4">
        <f t="shared" si="228"/>
        <v>0</v>
      </c>
      <c r="F593" s="4">
        <f t="shared" si="229"/>
        <v>0</v>
      </c>
      <c r="G593" s="4">
        <f t="shared" si="230"/>
        <v>0</v>
      </c>
      <c r="H593" s="13">
        <f t="shared" si="224"/>
        <v>0</v>
      </c>
      <c r="I593" s="14">
        <f t="shared" si="224"/>
        <v>0</v>
      </c>
      <c r="J593" s="15"/>
      <c r="K593" s="16"/>
      <c r="L593" s="13"/>
      <c r="M593" s="14"/>
      <c r="N593" s="15"/>
      <c r="O593" s="16"/>
      <c r="P593" s="13"/>
      <c r="Q593" s="14"/>
      <c r="R593" s="15"/>
      <c r="S593" s="16"/>
      <c r="T593" s="13"/>
      <c r="U593" s="14"/>
      <c r="V593" s="15"/>
      <c r="W593" s="16"/>
      <c r="X593" s="17">
        <f t="shared" si="231"/>
        <v>0</v>
      </c>
      <c r="Y593" s="18">
        <f t="shared" si="231"/>
        <v>0</v>
      </c>
      <c r="Z593" s="18">
        <f t="shared" si="231"/>
        <v>0</v>
      </c>
      <c r="AA593" s="18">
        <f t="shared" si="231"/>
        <v>0</v>
      </c>
      <c r="AB593" s="18">
        <f t="shared" si="232"/>
        <v>0</v>
      </c>
      <c r="AC593" s="18">
        <f t="shared" si="233"/>
        <v>0</v>
      </c>
      <c r="AD593" s="18">
        <f t="shared" si="234"/>
        <v>0</v>
      </c>
      <c r="AE593" s="18">
        <f t="shared" si="235"/>
        <v>0</v>
      </c>
      <c r="AF593" s="19">
        <f t="shared" si="236"/>
        <v>0</v>
      </c>
      <c r="AG593" s="20">
        <f t="shared" si="237"/>
        <v>0</v>
      </c>
      <c r="AH593" s="48">
        <f t="shared" si="238"/>
        <v>0</v>
      </c>
      <c r="AI593" s="80"/>
      <c r="AJ593" s="80"/>
    </row>
    <row r="594" spans="1:36" ht="15.75" customHeight="1" thickTop="1" thickBot="1" x14ac:dyDescent="0.3">
      <c r="A594" s="110"/>
      <c r="B594" s="44" t="str">
        <f t="shared" si="226"/>
        <v>برجاء إدخال إسم الصنف</v>
      </c>
      <c r="C594" s="26">
        <f t="shared" si="226"/>
        <v>1</v>
      </c>
      <c r="D594" s="26">
        <f t="shared" si="227"/>
        <v>0</v>
      </c>
      <c r="E594" s="26">
        <f t="shared" si="228"/>
        <v>0</v>
      </c>
      <c r="F594" s="26">
        <f t="shared" si="229"/>
        <v>0</v>
      </c>
      <c r="G594" s="26">
        <f t="shared" si="230"/>
        <v>0</v>
      </c>
      <c r="H594" s="27">
        <f t="shared" si="224"/>
        <v>0</v>
      </c>
      <c r="I594" s="28">
        <f t="shared" si="224"/>
        <v>0</v>
      </c>
      <c r="J594" s="29"/>
      <c r="K594" s="30"/>
      <c r="L594" s="27"/>
      <c r="M594" s="28"/>
      <c r="N594" s="29"/>
      <c r="O594" s="30"/>
      <c r="P594" s="27"/>
      <c r="Q594" s="28"/>
      <c r="R594" s="29"/>
      <c r="S594" s="30"/>
      <c r="T594" s="27"/>
      <c r="U594" s="28"/>
      <c r="V594" s="29"/>
      <c r="W594" s="30"/>
      <c r="X594" s="31">
        <f t="shared" si="231"/>
        <v>0</v>
      </c>
      <c r="Y594" s="32">
        <f t="shared" si="231"/>
        <v>0</v>
      </c>
      <c r="Z594" s="32">
        <f t="shared" si="231"/>
        <v>0</v>
      </c>
      <c r="AA594" s="32">
        <f t="shared" si="231"/>
        <v>0</v>
      </c>
      <c r="AB594" s="32">
        <f t="shared" si="232"/>
        <v>0</v>
      </c>
      <c r="AC594" s="32">
        <f t="shared" si="233"/>
        <v>0</v>
      </c>
      <c r="AD594" s="32">
        <f t="shared" si="234"/>
        <v>0</v>
      </c>
      <c r="AE594" s="32">
        <f t="shared" si="235"/>
        <v>0</v>
      </c>
      <c r="AF594" s="33">
        <f t="shared" si="236"/>
        <v>0</v>
      </c>
      <c r="AG594" s="34">
        <f t="shared" si="237"/>
        <v>0</v>
      </c>
      <c r="AH594" s="47">
        <f t="shared" si="238"/>
        <v>0</v>
      </c>
      <c r="AI594" s="80"/>
      <c r="AJ594" s="80"/>
    </row>
    <row r="595" spans="1:36" ht="15.75" customHeight="1" thickTop="1" thickBot="1" x14ac:dyDescent="0.3">
      <c r="A595" s="110"/>
      <c r="B595" s="3" t="str">
        <f t="shared" si="226"/>
        <v>برجاء إدخال إسم الصنف</v>
      </c>
      <c r="C595" s="4">
        <f t="shared" si="226"/>
        <v>1</v>
      </c>
      <c r="D595" s="4">
        <f t="shared" si="227"/>
        <v>0</v>
      </c>
      <c r="E595" s="4">
        <f t="shared" si="228"/>
        <v>0</v>
      </c>
      <c r="F595" s="4">
        <f t="shared" si="229"/>
        <v>0</v>
      </c>
      <c r="G595" s="4">
        <f t="shared" si="230"/>
        <v>0</v>
      </c>
      <c r="H595" s="13">
        <f t="shared" si="224"/>
        <v>0</v>
      </c>
      <c r="I595" s="14">
        <f t="shared" si="224"/>
        <v>0</v>
      </c>
      <c r="J595" s="15"/>
      <c r="K595" s="16"/>
      <c r="L595" s="13"/>
      <c r="M595" s="14"/>
      <c r="N595" s="15"/>
      <c r="O595" s="16"/>
      <c r="P595" s="13"/>
      <c r="Q595" s="14"/>
      <c r="R595" s="15"/>
      <c r="S595" s="16"/>
      <c r="T595" s="13"/>
      <c r="U595" s="14"/>
      <c r="V595" s="15"/>
      <c r="W595" s="16"/>
      <c r="X595" s="17">
        <f t="shared" si="231"/>
        <v>0</v>
      </c>
      <c r="Y595" s="18">
        <f t="shared" si="231"/>
        <v>0</v>
      </c>
      <c r="Z595" s="18">
        <f t="shared" si="231"/>
        <v>0</v>
      </c>
      <c r="AA595" s="18">
        <f t="shared" si="231"/>
        <v>0</v>
      </c>
      <c r="AB595" s="18">
        <f t="shared" si="232"/>
        <v>0</v>
      </c>
      <c r="AC595" s="18">
        <f t="shared" si="233"/>
        <v>0</v>
      </c>
      <c r="AD595" s="18">
        <f t="shared" si="234"/>
        <v>0</v>
      </c>
      <c r="AE595" s="18">
        <f t="shared" si="235"/>
        <v>0</v>
      </c>
      <c r="AF595" s="19">
        <f t="shared" si="236"/>
        <v>0</v>
      </c>
      <c r="AG595" s="20">
        <f t="shared" si="237"/>
        <v>0</v>
      </c>
      <c r="AH595" s="48">
        <f t="shared" si="238"/>
        <v>0</v>
      </c>
      <c r="AI595" s="80"/>
      <c r="AJ595" s="80"/>
    </row>
    <row r="596" spans="1:36" ht="15.75" customHeight="1" thickTop="1" thickBot="1" x14ac:dyDescent="0.3">
      <c r="A596" s="110"/>
      <c r="B596" s="44" t="str">
        <f t="shared" si="226"/>
        <v>برجاء إدخال إسم الصنف</v>
      </c>
      <c r="C596" s="26">
        <f t="shared" si="226"/>
        <v>1</v>
      </c>
      <c r="D596" s="26">
        <f t="shared" si="227"/>
        <v>0</v>
      </c>
      <c r="E596" s="26">
        <f t="shared" si="228"/>
        <v>0</v>
      </c>
      <c r="F596" s="26">
        <f t="shared" si="229"/>
        <v>0</v>
      </c>
      <c r="G596" s="26">
        <f t="shared" si="230"/>
        <v>0</v>
      </c>
      <c r="H596" s="27">
        <f t="shared" si="224"/>
        <v>0</v>
      </c>
      <c r="I596" s="28">
        <f t="shared" si="224"/>
        <v>0</v>
      </c>
      <c r="J596" s="29"/>
      <c r="K596" s="30"/>
      <c r="L596" s="27"/>
      <c r="M596" s="28"/>
      <c r="N596" s="29"/>
      <c r="O596" s="30"/>
      <c r="P596" s="27"/>
      <c r="Q596" s="28"/>
      <c r="R596" s="29"/>
      <c r="S596" s="30"/>
      <c r="T596" s="27"/>
      <c r="U596" s="28"/>
      <c r="V596" s="29"/>
      <c r="W596" s="30"/>
      <c r="X596" s="31">
        <f t="shared" si="231"/>
        <v>0</v>
      </c>
      <c r="Y596" s="32">
        <f t="shared" si="231"/>
        <v>0</v>
      </c>
      <c r="Z596" s="32">
        <f t="shared" si="231"/>
        <v>0</v>
      </c>
      <c r="AA596" s="32">
        <f t="shared" si="231"/>
        <v>0</v>
      </c>
      <c r="AB596" s="32">
        <f t="shared" si="232"/>
        <v>0</v>
      </c>
      <c r="AC596" s="32">
        <f t="shared" si="233"/>
        <v>0</v>
      </c>
      <c r="AD596" s="32">
        <f t="shared" si="234"/>
        <v>0</v>
      </c>
      <c r="AE596" s="32">
        <f t="shared" si="235"/>
        <v>0</v>
      </c>
      <c r="AF596" s="33">
        <f t="shared" si="236"/>
        <v>0</v>
      </c>
      <c r="AG596" s="34">
        <f t="shared" si="237"/>
        <v>0</v>
      </c>
      <c r="AH596" s="47">
        <f t="shared" si="238"/>
        <v>0</v>
      </c>
      <c r="AI596" s="80"/>
      <c r="AJ596" s="80"/>
    </row>
    <row r="597" spans="1:36" ht="15.75" customHeight="1" thickTop="1" thickBot="1" x14ac:dyDescent="0.3">
      <c r="A597" s="110"/>
      <c r="B597" s="3" t="str">
        <f t="shared" si="226"/>
        <v>برجاء إدخال إسم الصنف</v>
      </c>
      <c r="C597" s="4">
        <f t="shared" si="226"/>
        <v>1</v>
      </c>
      <c r="D597" s="4">
        <f t="shared" si="227"/>
        <v>0</v>
      </c>
      <c r="E597" s="4">
        <f t="shared" si="228"/>
        <v>0</v>
      </c>
      <c r="F597" s="4">
        <f t="shared" si="229"/>
        <v>0</v>
      </c>
      <c r="G597" s="4">
        <f t="shared" si="230"/>
        <v>0</v>
      </c>
      <c r="H597" s="13">
        <f t="shared" si="224"/>
        <v>0</v>
      </c>
      <c r="I597" s="14">
        <f t="shared" si="224"/>
        <v>0</v>
      </c>
      <c r="J597" s="15"/>
      <c r="K597" s="16"/>
      <c r="L597" s="13"/>
      <c r="M597" s="14"/>
      <c r="N597" s="15"/>
      <c r="O597" s="16"/>
      <c r="P597" s="13"/>
      <c r="Q597" s="14"/>
      <c r="R597" s="15"/>
      <c r="S597" s="16"/>
      <c r="T597" s="13"/>
      <c r="U597" s="14"/>
      <c r="V597" s="15"/>
      <c r="W597" s="16"/>
      <c r="X597" s="17">
        <f t="shared" si="231"/>
        <v>0</v>
      </c>
      <c r="Y597" s="18">
        <f t="shared" si="231"/>
        <v>0</v>
      </c>
      <c r="Z597" s="18">
        <f t="shared" si="231"/>
        <v>0</v>
      </c>
      <c r="AA597" s="18">
        <f t="shared" si="231"/>
        <v>0</v>
      </c>
      <c r="AB597" s="18">
        <f t="shared" si="232"/>
        <v>0</v>
      </c>
      <c r="AC597" s="18">
        <f t="shared" si="233"/>
        <v>0</v>
      </c>
      <c r="AD597" s="18">
        <f t="shared" si="234"/>
        <v>0</v>
      </c>
      <c r="AE597" s="18">
        <f t="shared" si="235"/>
        <v>0</v>
      </c>
      <c r="AF597" s="19">
        <f t="shared" si="236"/>
        <v>0</v>
      </c>
      <c r="AG597" s="20">
        <f t="shared" si="237"/>
        <v>0</v>
      </c>
      <c r="AH597" s="48">
        <f t="shared" si="238"/>
        <v>0</v>
      </c>
      <c r="AI597" s="79"/>
      <c r="AJ597" s="79"/>
    </row>
    <row r="598" spans="1:36" ht="15.75" customHeight="1" thickTop="1" thickBot="1" x14ac:dyDescent="0.3">
      <c r="A598" s="110"/>
      <c r="B598" s="44" t="str">
        <f t="shared" si="226"/>
        <v>برجاء إدخال إسم الصنف</v>
      </c>
      <c r="C598" s="26">
        <f t="shared" si="226"/>
        <v>1</v>
      </c>
      <c r="D598" s="26">
        <f t="shared" si="227"/>
        <v>0</v>
      </c>
      <c r="E598" s="26">
        <f t="shared" si="228"/>
        <v>0</v>
      </c>
      <c r="F598" s="26">
        <f t="shared" si="229"/>
        <v>0</v>
      </c>
      <c r="G598" s="26">
        <f t="shared" si="230"/>
        <v>0</v>
      </c>
      <c r="H598" s="27">
        <f t="shared" si="224"/>
        <v>0</v>
      </c>
      <c r="I598" s="28">
        <f t="shared" si="224"/>
        <v>0</v>
      </c>
      <c r="J598" s="29"/>
      <c r="K598" s="30"/>
      <c r="L598" s="27"/>
      <c r="M598" s="28"/>
      <c r="N598" s="29"/>
      <c r="O598" s="30"/>
      <c r="P598" s="27"/>
      <c r="Q598" s="28"/>
      <c r="R598" s="29"/>
      <c r="S598" s="30"/>
      <c r="T598" s="27"/>
      <c r="U598" s="28"/>
      <c r="V598" s="29"/>
      <c r="W598" s="30"/>
      <c r="X598" s="31">
        <f t="shared" si="231"/>
        <v>0</v>
      </c>
      <c r="Y598" s="32">
        <f t="shared" si="231"/>
        <v>0</v>
      </c>
      <c r="Z598" s="32">
        <f t="shared" si="231"/>
        <v>0</v>
      </c>
      <c r="AA598" s="32">
        <f t="shared" si="231"/>
        <v>0</v>
      </c>
      <c r="AB598" s="32">
        <f t="shared" si="232"/>
        <v>0</v>
      </c>
      <c r="AC598" s="32">
        <f t="shared" si="233"/>
        <v>0</v>
      </c>
      <c r="AD598" s="32">
        <f t="shared" si="234"/>
        <v>0</v>
      </c>
      <c r="AE598" s="32">
        <f t="shared" si="235"/>
        <v>0</v>
      </c>
      <c r="AF598" s="33">
        <f t="shared" si="236"/>
        <v>0</v>
      </c>
      <c r="AG598" s="34">
        <f t="shared" si="237"/>
        <v>0</v>
      </c>
      <c r="AH598" s="47">
        <f t="shared" si="238"/>
        <v>0</v>
      </c>
      <c r="AI598" s="79"/>
      <c r="AJ598" s="79"/>
    </row>
    <row r="599" spans="1:36" ht="15.75" customHeight="1" thickTop="1" thickBot="1" x14ac:dyDescent="0.3">
      <c r="A599" s="110"/>
      <c r="B599" s="3" t="str">
        <f t="shared" si="226"/>
        <v>برجاء إدخال إسم الصنف</v>
      </c>
      <c r="C599" s="4">
        <f t="shared" si="226"/>
        <v>1</v>
      </c>
      <c r="D599" s="4">
        <f t="shared" si="227"/>
        <v>0</v>
      </c>
      <c r="E599" s="4">
        <f t="shared" si="228"/>
        <v>0</v>
      </c>
      <c r="F599" s="4">
        <f t="shared" si="229"/>
        <v>0</v>
      </c>
      <c r="G599" s="4">
        <f t="shared" si="230"/>
        <v>0</v>
      </c>
      <c r="H599" s="13">
        <f t="shared" si="224"/>
        <v>0</v>
      </c>
      <c r="I599" s="14">
        <f t="shared" si="224"/>
        <v>0</v>
      </c>
      <c r="J599" s="15"/>
      <c r="K599" s="16"/>
      <c r="L599" s="13"/>
      <c r="M599" s="14"/>
      <c r="N599" s="15"/>
      <c r="O599" s="16"/>
      <c r="P599" s="13"/>
      <c r="Q599" s="14"/>
      <c r="R599" s="15"/>
      <c r="S599" s="16"/>
      <c r="T599" s="13"/>
      <c r="U599" s="14"/>
      <c r="V599" s="15"/>
      <c r="W599" s="16"/>
      <c r="X599" s="17">
        <f t="shared" si="231"/>
        <v>0</v>
      </c>
      <c r="Y599" s="18">
        <f t="shared" si="231"/>
        <v>0</v>
      </c>
      <c r="Z599" s="18">
        <f t="shared" si="231"/>
        <v>0</v>
      </c>
      <c r="AA599" s="18">
        <f t="shared" si="231"/>
        <v>0</v>
      </c>
      <c r="AB599" s="18">
        <f t="shared" si="232"/>
        <v>0</v>
      </c>
      <c r="AC599" s="18">
        <f t="shared" si="233"/>
        <v>0</v>
      </c>
      <c r="AD599" s="18">
        <f t="shared" si="234"/>
        <v>0</v>
      </c>
      <c r="AE599" s="18">
        <f t="shared" si="235"/>
        <v>0</v>
      </c>
      <c r="AF599" s="19">
        <f t="shared" si="236"/>
        <v>0</v>
      </c>
      <c r="AG599" s="20">
        <f t="shared" si="237"/>
        <v>0</v>
      </c>
      <c r="AH599" s="48">
        <f t="shared" si="238"/>
        <v>0</v>
      </c>
      <c r="AI599" s="79"/>
      <c r="AJ599" s="79"/>
    </row>
    <row r="600" spans="1:36" ht="15.75" customHeight="1" thickTop="1" thickBot="1" x14ac:dyDescent="0.3">
      <c r="A600" s="110"/>
      <c r="B600" s="44" t="str">
        <f t="shared" si="226"/>
        <v>برجاء إدخال إسم الصنف</v>
      </c>
      <c r="C600" s="26">
        <f t="shared" si="226"/>
        <v>1</v>
      </c>
      <c r="D600" s="26">
        <f t="shared" si="227"/>
        <v>0</v>
      </c>
      <c r="E600" s="26">
        <f t="shared" si="228"/>
        <v>0</v>
      </c>
      <c r="F600" s="26">
        <f t="shared" si="229"/>
        <v>0</v>
      </c>
      <c r="G600" s="26">
        <f t="shared" si="230"/>
        <v>0</v>
      </c>
      <c r="H600" s="27">
        <f t="shared" si="224"/>
        <v>0</v>
      </c>
      <c r="I600" s="28">
        <f t="shared" si="224"/>
        <v>0</v>
      </c>
      <c r="J600" s="29"/>
      <c r="K600" s="30"/>
      <c r="L600" s="27"/>
      <c r="M600" s="28"/>
      <c r="N600" s="29"/>
      <c r="O600" s="30"/>
      <c r="P600" s="27"/>
      <c r="Q600" s="28"/>
      <c r="R600" s="29"/>
      <c r="S600" s="30"/>
      <c r="T600" s="27"/>
      <c r="U600" s="28"/>
      <c r="V600" s="29"/>
      <c r="W600" s="30"/>
      <c r="X600" s="31">
        <f t="shared" si="231"/>
        <v>0</v>
      </c>
      <c r="Y600" s="32">
        <f t="shared" si="231"/>
        <v>0</v>
      </c>
      <c r="Z600" s="32">
        <f t="shared" si="231"/>
        <v>0</v>
      </c>
      <c r="AA600" s="32">
        <f t="shared" si="231"/>
        <v>0</v>
      </c>
      <c r="AB600" s="32">
        <f t="shared" si="232"/>
        <v>0</v>
      </c>
      <c r="AC600" s="32">
        <f t="shared" si="233"/>
        <v>0</v>
      </c>
      <c r="AD600" s="32">
        <f t="shared" si="234"/>
        <v>0</v>
      </c>
      <c r="AE600" s="32">
        <f t="shared" si="235"/>
        <v>0</v>
      </c>
      <c r="AF600" s="33">
        <f t="shared" si="236"/>
        <v>0</v>
      </c>
      <c r="AG600" s="34">
        <f t="shared" si="237"/>
        <v>0</v>
      </c>
      <c r="AH600" s="47">
        <f t="shared" si="238"/>
        <v>0</v>
      </c>
      <c r="AI600" s="79"/>
      <c r="AJ600" s="79"/>
    </row>
    <row r="601" spans="1:36" ht="15.75" customHeight="1" thickTop="1" thickBot="1" x14ac:dyDescent="0.3">
      <c r="A601" s="110"/>
      <c r="B601" s="3" t="str">
        <f t="shared" si="226"/>
        <v>برجاء إدخال إسم الصنف</v>
      </c>
      <c r="C601" s="4">
        <f t="shared" si="226"/>
        <v>1</v>
      </c>
      <c r="D601" s="4">
        <f t="shared" si="227"/>
        <v>0</v>
      </c>
      <c r="E601" s="4">
        <f t="shared" si="228"/>
        <v>0</v>
      </c>
      <c r="F601" s="4">
        <f t="shared" si="229"/>
        <v>0</v>
      </c>
      <c r="G601" s="4">
        <f t="shared" si="230"/>
        <v>0</v>
      </c>
      <c r="H601" s="13">
        <f t="shared" si="224"/>
        <v>0</v>
      </c>
      <c r="I601" s="14">
        <f t="shared" si="224"/>
        <v>0</v>
      </c>
      <c r="J601" s="15"/>
      <c r="K601" s="16"/>
      <c r="L601" s="13"/>
      <c r="M601" s="14"/>
      <c r="N601" s="15"/>
      <c r="O601" s="16"/>
      <c r="P601" s="13"/>
      <c r="Q601" s="14"/>
      <c r="R601" s="15"/>
      <c r="S601" s="16"/>
      <c r="T601" s="13"/>
      <c r="U601" s="14"/>
      <c r="V601" s="15"/>
      <c r="W601" s="16"/>
      <c r="X601" s="17">
        <f t="shared" si="231"/>
        <v>0</v>
      </c>
      <c r="Y601" s="18">
        <f t="shared" si="231"/>
        <v>0</v>
      </c>
      <c r="Z601" s="18">
        <f t="shared" si="231"/>
        <v>0</v>
      </c>
      <c r="AA601" s="18">
        <f t="shared" si="231"/>
        <v>0</v>
      </c>
      <c r="AB601" s="18">
        <f t="shared" si="232"/>
        <v>0</v>
      </c>
      <c r="AC601" s="18">
        <f t="shared" si="233"/>
        <v>0</v>
      </c>
      <c r="AD601" s="18">
        <f t="shared" si="234"/>
        <v>0</v>
      </c>
      <c r="AE601" s="18">
        <f t="shared" si="235"/>
        <v>0</v>
      </c>
      <c r="AF601" s="19">
        <f t="shared" si="236"/>
        <v>0</v>
      </c>
      <c r="AG601" s="20">
        <f t="shared" si="237"/>
        <v>0</v>
      </c>
      <c r="AH601" s="48">
        <f t="shared" si="238"/>
        <v>0</v>
      </c>
      <c r="AI601" s="79"/>
      <c r="AJ601" s="79"/>
    </row>
    <row r="602" spans="1:36" ht="15.75" customHeight="1" thickTop="1" thickBot="1" x14ac:dyDescent="0.3">
      <c r="A602" s="110"/>
      <c r="B602" s="44" t="str">
        <f t="shared" si="226"/>
        <v>برجاء إدخال إسم الصنف</v>
      </c>
      <c r="C602" s="26">
        <f t="shared" si="226"/>
        <v>1</v>
      </c>
      <c r="D602" s="26">
        <f t="shared" si="227"/>
        <v>0</v>
      </c>
      <c r="E602" s="26">
        <f t="shared" si="228"/>
        <v>0</v>
      </c>
      <c r="F602" s="26">
        <f t="shared" si="229"/>
        <v>0</v>
      </c>
      <c r="G602" s="26">
        <f t="shared" si="230"/>
        <v>0</v>
      </c>
      <c r="H602" s="27">
        <f t="shared" si="224"/>
        <v>0</v>
      </c>
      <c r="I602" s="28">
        <f t="shared" si="224"/>
        <v>0</v>
      </c>
      <c r="J602" s="29"/>
      <c r="K602" s="30"/>
      <c r="L602" s="27"/>
      <c r="M602" s="28"/>
      <c r="N602" s="29"/>
      <c r="O602" s="30"/>
      <c r="P602" s="27"/>
      <c r="Q602" s="28"/>
      <c r="R602" s="29"/>
      <c r="S602" s="30"/>
      <c r="T602" s="27"/>
      <c r="U602" s="28"/>
      <c r="V602" s="29"/>
      <c r="W602" s="30"/>
      <c r="X602" s="31">
        <f t="shared" si="231"/>
        <v>0</v>
      </c>
      <c r="Y602" s="32">
        <f t="shared" si="231"/>
        <v>0</v>
      </c>
      <c r="Z602" s="32">
        <f t="shared" si="231"/>
        <v>0</v>
      </c>
      <c r="AA602" s="32">
        <f t="shared" si="231"/>
        <v>0</v>
      </c>
      <c r="AB602" s="32">
        <f t="shared" si="232"/>
        <v>0</v>
      </c>
      <c r="AC602" s="32">
        <f t="shared" si="233"/>
        <v>0</v>
      </c>
      <c r="AD602" s="32">
        <f t="shared" si="234"/>
        <v>0</v>
      </c>
      <c r="AE602" s="32">
        <f t="shared" si="235"/>
        <v>0</v>
      </c>
      <c r="AF602" s="33">
        <f t="shared" si="236"/>
        <v>0</v>
      </c>
      <c r="AG602" s="34">
        <f t="shared" si="237"/>
        <v>0</v>
      </c>
      <c r="AH602" s="47">
        <f t="shared" si="238"/>
        <v>0</v>
      </c>
      <c r="AI602" s="79"/>
      <c r="AJ602" s="79"/>
    </row>
    <row r="603" spans="1:36" ht="15.75" customHeight="1" thickTop="1" thickBot="1" x14ac:dyDescent="0.3">
      <c r="A603" s="110"/>
      <c r="B603" s="3" t="str">
        <f t="shared" si="226"/>
        <v>برجاء إدخال إسم الصنف</v>
      </c>
      <c r="C603" s="4">
        <f t="shared" si="226"/>
        <v>1</v>
      </c>
      <c r="D603" s="4">
        <f t="shared" si="227"/>
        <v>0</v>
      </c>
      <c r="E603" s="4">
        <f t="shared" si="228"/>
        <v>0</v>
      </c>
      <c r="F603" s="4">
        <f t="shared" si="229"/>
        <v>0</v>
      </c>
      <c r="G603" s="4">
        <f t="shared" si="230"/>
        <v>0</v>
      </c>
      <c r="H603" s="13">
        <f t="shared" si="224"/>
        <v>0</v>
      </c>
      <c r="I603" s="14">
        <f t="shared" si="224"/>
        <v>0</v>
      </c>
      <c r="J603" s="15"/>
      <c r="K603" s="16"/>
      <c r="L603" s="13"/>
      <c r="M603" s="14"/>
      <c r="N603" s="15"/>
      <c r="O603" s="16"/>
      <c r="P603" s="13"/>
      <c r="Q603" s="14"/>
      <c r="R603" s="15"/>
      <c r="S603" s="16"/>
      <c r="T603" s="13"/>
      <c r="U603" s="14"/>
      <c r="V603" s="15"/>
      <c r="W603" s="16"/>
      <c r="X603" s="17">
        <f t="shared" si="231"/>
        <v>0</v>
      </c>
      <c r="Y603" s="18">
        <f t="shared" si="231"/>
        <v>0</v>
      </c>
      <c r="Z603" s="18">
        <f t="shared" si="231"/>
        <v>0</v>
      </c>
      <c r="AA603" s="18">
        <f t="shared" si="231"/>
        <v>0</v>
      </c>
      <c r="AB603" s="18">
        <f t="shared" si="232"/>
        <v>0</v>
      </c>
      <c r="AC603" s="18">
        <f t="shared" si="233"/>
        <v>0</v>
      </c>
      <c r="AD603" s="18">
        <f t="shared" si="234"/>
        <v>0</v>
      </c>
      <c r="AE603" s="18">
        <f t="shared" si="235"/>
        <v>0</v>
      </c>
      <c r="AF603" s="19">
        <f t="shared" si="236"/>
        <v>0</v>
      </c>
      <c r="AG603" s="20">
        <f t="shared" si="237"/>
        <v>0</v>
      </c>
      <c r="AH603" s="48">
        <f t="shared" si="238"/>
        <v>0</v>
      </c>
      <c r="AI603" s="79"/>
      <c r="AJ603" s="79"/>
    </row>
    <row r="604" spans="1:36" ht="15.75" customHeight="1" thickTop="1" thickBot="1" x14ac:dyDescent="0.3">
      <c r="A604" s="110"/>
      <c r="B604" s="44" t="str">
        <f t="shared" si="226"/>
        <v>برجاء إدخال إسم الصنف</v>
      </c>
      <c r="C604" s="26">
        <f t="shared" si="226"/>
        <v>1</v>
      </c>
      <c r="D604" s="26">
        <f t="shared" si="227"/>
        <v>0</v>
      </c>
      <c r="E604" s="26">
        <f t="shared" si="228"/>
        <v>0</v>
      </c>
      <c r="F604" s="26">
        <f t="shared" si="229"/>
        <v>0</v>
      </c>
      <c r="G604" s="26">
        <f t="shared" si="230"/>
        <v>0</v>
      </c>
      <c r="H604" s="27">
        <f t="shared" si="224"/>
        <v>0</v>
      </c>
      <c r="I604" s="28">
        <f t="shared" si="224"/>
        <v>0</v>
      </c>
      <c r="J604" s="29"/>
      <c r="K604" s="30"/>
      <c r="L604" s="27"/>
      <c r="M604" s="28"/>
      <c r="N604" s="29"/>
      <c r="O604" s="30"/>
      <c r="P604" s="27"/>
      <c r="Q604" s="28"/>
      <c r="R604" s="29"/>
      <c r="S604" s="30"/>
      <c r="T604" s="27"/>
      <c r="U604" s="28"/>
      <c r="V604" s="29"/>
      <c r="W604" s="30"/>
      <c r="X604" s="31">
        <f t="shared" si="231"/>
        <v>0</v>
      </c>
      <c r="Y604" s="32">
        <f t="shared" si="231"/>
        <v>0</v>
      </c>
      <c r="Z604" s="32">
        <f t="shared" si="231"/>
        <v>0</v>
      </c>
      <c r="AA604" s="32">
        <f t="shared" si="231"/>
        <v>0</v>
      </c>
      <c r="AB604" s="32">
        <f t="shared" si="232"/>
        <v>0</v>
      </c>
      <c r="AC604" s="32">
        <f t="shared" si="233"/>
        <v>0</v>
      </c>
      <c r="AD604" s="32">
        <f t="shared" si="234"/>
        <v>0</v>
      </c>
      <c r="AE604" s="32">
        <f t="shared" si="235"/>
        <v>0</v>
      </c>
      <c r="AF604" s="33">
        <f t="shared" si="236"/>
        <v>0</v>
      </c>
      <c r="AG604" s="34">
        <f t="shared" si="237"/>
        <v>0</v>
      </c>
      <c r="AH604" s="47">
        <f t="shared" si="238"/>
        <v>0</v>
      </c>
      <c r="AI604" s="79"/>
      <c r="AJ604" s="79"/>
    </row>
    <row r="605" spans="1:36" ht="15.75" customHeight="1" thickTop="1" thickBot="1" x14ac:dyDescent="0.3">
      <c r="A605" s="110"/>
      <c r="B605" s="3" t="str">
        <f t="shared" si="226"/>
        <v>برجاء إدخال إسم الصنف</v>
      </c>
      <c r="C605" s="4">
        <f t="shared" si="226"/>
        <v>1</v>
      </c>
      <c r="D605" s="4">
        <f t="shared" si="227"/>
        <v>0</v>
      </c>
      <c r="E605" s="4">
        <f t="shared" si="228"/>
        <v>0</v>
      </c>
      <c r="F605" s="4">
        <f t="shared" si="229"/>
        <v>0</v>
      </c>
      <c r="G605" s="4">
        <f t="shared" si="230"/>
        <v>0</v>
      </c>
      <c r="H605" s="13">
        <f t="shared" si="224"/>
        <v>0</v>
      </c>
      <c r="I605" s="14">
        <f t="shared" si="224"/>
        <v>0</v>
      </c>
      <c r="J605" s="15"/>
      <c r="K605" s="16"/>
      <c r="L605" s="13"/>
      <c r="M605" s="14"/>
      <c r="N605" s="15"/>
      <c r="O605" s="16"/>
      <c r="P605" s="13"/>
      <c r="Q605" s="14"/>
      <c r="R605" s="15"/>
      <c r="S605" s="16"/>
      <c r="T605" s="13"/>
      <c r="U605" s="14"/>
      <c r="V605" s="15"/>
      <c r="W605" s="16"/>
      <c r="X605" s="17">
        <f t="shared" si="231"/>
        <v>0</v>
      </c>
      <c r="Y605" s="18">
        <f t="shared" si="231"/>
        <v>0</v>
      </c>
      <c r="Z605" s="18">
        <f t="shared" si="231"/>
        <v>0</v>
      </c>
      <c r="AA605" s="18">
        <f t="shared" si="231"/>
        <v>0</v>
      </c>
      <c r="AB605" s="18">
        <f t="shared" si="232"/>
        <v>0</v>
      </c>
      <c r="AC605" s="18">
        <f t="shared" si="233"/>
        <v>0</v>
      </c>
      <c r="AD605" s="18">
        <f t="shared" si="234"/>
        <v>0</v>
      </c>
      <c r="AE605" s="18">
        <f t="shared" si="235"/>
        <v>0</v>
      </c>
      <c r="AF605" s="19">
        <f t="shared" si="236"/>
        <v>0</v>
      </c>
      <c r="AG605" s="20">
        <f t="shared" si="237"/>
        <v>0</v>
      </c>
      <c r="AH605" s="48">
        <f t="shared" si="238"/>
        <v>0</v>
      </c>
      <c r="AI605" s="80" t="s">
        <v>32</v>
      </c>
      <c r="AJ605" s="80"/>
    </row>
    <row r="606" spans="1:36" ht="15.75" customHeight="1" thickTop="1" thickBot="1" x14ac:dyDescent="0.3">
      <c r="A606" s="110"/>
      <c r="B606" s="44" t="str">
        <f t="shared" si="226"/>
        <v>برجاء إدخال إسم الصنف</v>
      </c>
      <c r="C606" s="26">
        <f t="shared" si="226"/>
        <v>1</v>
      </c>
      <c r="D606" s="26">
        <f t="shared" si="227"/>
        <v>0</v>
      </c>
      <c r="E606" s="26">
        <f t="shared" si="228"/>
        <v>0</v>
      </c>
      <c r="F606" s="26">
        <f t="shared" si="229"/>
        <v>0</v>
      </c>
      <c r="G606" s="26">
        <f t="shared" si="230"/>
        <v>0</v>
      </c>
      <c r="H606" s="27">
        <f t="shared" si="224"/>
        <v>0</v>
      </c>
      <c r="I606" s="28">
        <f t="shared" si="224"/>
        <v>0</v>
      </c>
      <c r="J606" s="29"/>
      <c r="K606" s="30"/>
      <c r="L606" s="27"/>
      <c r="M606" s="28"/>
      <c r="N606" s="29"/>
      <c r="O606" s="30"/>
      <c r="P606" s="27"/>
      <c r="Q606" s="28"/>
      <c r="R606" s="29"/>
      <c r="S606" s="30"/>
      <c r="T606" s="27"/>
      <c r="U606" s="28"/>
      <c r="V606" s="29"/>
      <c r="W606" s="30"/>
      <c r="X606" s="31">
        <f t="shared" si="231"/>
        <v>0</v>
      </c>
      <c r="Y606" s="32">
        <f t="shared" si="231"/>
        <v>0</v>
      </c>
      <c r="Z606" s="32">
        <f t="shared" si="231"/>
        <v>0</v>
      </c>
      <c r="AA606" s="32">
        <f t="shared" si="231"/>
        <v>0</v>
      </c>
      <c r="AB606" s="32">
        <f t="shared" si="232"/>
        <v>0</v>
      </c>
      <c r="AC606" s="32">
        <f t="shared" si="233"/>
        <v>0</v>
      </c>
      <c r="AD606" s="32">
        <f t="shared" si="234"/>
        <v>0</v>
      </c>
      <c r="AE606" s="32">
        <f t="shared" si="235"/>
        <v>0</v>
      </c>
      <c r="AF606" s="33">
        <f t="shared" si="236"/>
        <v>0</v>
      </c>
      <c r="AG606" s="34">
        <f t="shared" si="237"/>
        <v>0</v>
      </c>
      <c r="AH606" s="47">
        <f t="shared" si="238"/>
        <v>0</v>
      </c>
      <c r="AI606" s="80"/>
      <c r="AJ606" s="80"/>
    </row>
    <row r="607" spans="1:36" ht="15.75" customHeight="1" thickTop="1" thickBot="1" x14ac:dyDescent="0.3">
      <c r="A607" s="110"/>
      <c r="B607" s="3" t="str">
        <f t="shared" si="226"/>
        <v>برجاء إدخال إسم الصنف</v>
      </c>
      <c r="C607" s="4">
        <f t="shared" si="226"/>
        <v>1</v>
      </c>
      <c r="D607" s="4">
        <f t="shared" si="227"/>
        <v>0</v>
      </c>
      <c r="E607" s="4">
        <f t="shared" si="228"/>
        <v>0</v>
      </c>
      <c r="F607" s="4">
        <f t="shared" si="229"/>
        <v>0</v>
      </c>
      <c r="G607" s="4">
        <f t="shared" si="230"/>
        <v>0</v>
      </c>
      <c r="H607" s="13">
        <f t="shared" si="224"/>
        <v>0</v>
      </c>
      <c r="I607" s="14">
        <f t="shared" si="224"/>
        <v>0</v>
      </c>
      <c r="J607" s="15"/>
      <c r="K607" s="16"/>
      <c r="L607" s="13"/>
      <c r="M607" s="14"/>
      <c r="N607" s="15"/>
      <c r="O607" s="16"/>
      <c r="P607" s="13"/>
      <c r="Q607" s="14"/>
      <c r="R607" s="15"/>
      <c r="S607" s="16"/>
      <c r="T607" s="13"/>
      <c r="U607" s="14"/>
      <c r="V607" s="15"/>
      <c r="W607" s="16"/>
      <c r="X607" s="17">
        <f t="shared" si="231"/>
        <v>0</v>
      </c>
      <c r="Y607" s="18">
        <f t="shared" si="231"/>
        <v>0</v>
      </c>
      <c r="Z607" s="18">
        <f t="shared" si="231"/>
        <v>0</v>
      </c>
      <c r="AA607" s="18">
        <f t="shared" si="231"/>
        <v>0</v>
      </c>
      <c r="AB607" s="18">
        <f t="shared" si="232"/>
        <v>0</v>
      </c>
      <c r="AC607" s="18">
        <f t="shared" si="233"/>
        <v>0</v>
      </c>
      <c r="AD607" s="18">
        <f t="shared" si="234"/>
        <v>0</v>
      </c>
      <c r="AE607" s="18">
        <f t="shared" si="235"/>
        <v>0</v>
      </c>
      <c r="AF607" s="19">
        <f t="shared" si="236"/>
        <v>0</v>
      </c>
      <c r="AG607" s="20">
        <f t="shared" si="237"/>
        <v>0</v>
      </c>
      <c r="AH607" s="48">
        <f t="shared" si="238"/>
        <v>0</v>
      </c>
      <c r="AI607" s="80"/>
      <c r="AJ607" s="80"/>
    </row>
    <row r="608" spans="1:36" ht="15.75" customHeight="1" thickTop="1" thickBot="1" x14ac:dyDescent="0.3">
      <c r="A608" s="110"/>
      <c r="B608" s="44" t="str">
        <f t="shared" ref="B608:C623" si="239">B559</f>
        <v>برجاء إدخال إسم الصنف</v>
      </c>
      <c r="C608" s="26">
        <f t="shared" si="239"/>
        <v>1</v>
      </c>
      <c r="D608" s="26">
        <f t="shared" si="227"/>
        <v>0</v>
      </c>
      <c r="E608" s="26">
        <f t="shared" si="228"/>
        <v>0</v>
      </c>
      <c r="F608" s="26">
        <f t="shared" si="229"/>
        <v>0</v>
      </c>
      <c r="G608" s="26">
        <f t="shared" si="230"/>
        <v>0</v>
      </c>
      <c r="H608" s="27">
        <f t="shared" si="224"/>
        <v>0</v>
      </c>
      <c r="I608" s="28">
        <f t="shared" si="224"/>
        <v>0</v>
      </c>
      <c r="J608" s="29"/>
      <c r="K608" s="30"/>
      <c r="L608" s="27"/>
      <c r="M608" s="28"/>
      <c r="N608" s="29"/>
      <c r="O608" s="30"/>
      <c r="P608" s="27"/>
      <c r="Q608" s="28"/>
      <c r="R608" s="29"/>
      <c r="S608" s="30"/>
      <c r="T608" s="27"/>
      <c r="U608" s="28"/>
      <c r="V608" s="29"/>
      <c r="W608" s="30"/>
      <c r="X608" s="31">
        <f t="shared" ref="X608:AA623" si="240">X559</f>
        <v>0</v>
      </c>
      <c r="Y608" s="32">
        <f t="shared" si="240"/>
        <v>0</v>
      </c>
      <c r="Z608" s="32">
        <f t="shared" si="240"/>
        <v>0</v>
      </c>
      <c r="AA608" s="32">
        <f t="shared" si="240"/>
        <v>0</v>
      </c>
      <c r="AB608" s="32">
        <f t="shared" si="232"/>
        <v>0</v>
      </c>
      <c r="AC608" s="32">
        <f t="shared" si="233"/>
        <v>0</v>
      </c>
      <c r="AD608" s="32">
        <f t="shared" si="234"/>
        <v>0</v>
      </c>
      <c r="AE608" s="32">
        <f t="shared" si="235"/>
        <v>0</v>
      </c>
      <c r="AF608" s="33">
        <f t="shared" si="236"/>
        <v>0</v>
      </c>
      <c r="AG608" s="34">
        <f t="shared" si="237"/>
        <v>0</v>
      </c>
      <c r="AH608" s="47">
        <f t="shared" si="238"/>
        <v>0</v>
      </c>
      <c r="AI608" s="80"/>
      <c r="AJ608" s="80"/>
    </row>
    <row r="609" spans="1:36" ht="15.75" customHeight="1" thickTop="1" thickBot="1" x14ac:dyDescent="0.3">
      <c r="A609" s="110"/>
      <c r="B609" s="3" t="str">
        <f t="shared" si="239"/>
        <v>برجاء إدخال إسم الصنف</v>
      </c>
      <c r="C609" s="4">
        <f t="shared" si="239"/>
        <v>1</v>
      </c>
      <c r="D609" s="4">
        <f t="shared" si="227"/>
        <v>0</v>
      </c>
      <c r="E609" s="4">
        <f t="shared" si="228"/>
        <v>0</v>
      </c>
      <c r="F609" s="4">
        <f t="shared" si="229"/>
        <v>0</v>
      </c>
      <c r="G609" s="4">
        <f t="shared" si="230"/>
        <v>0</v>
      </c>
      <c r="H609" s="13">
        <f t="shared" si="224"/>
        <v>0</v>
      </c>
      <c r="I609" s="14">
        <f t="shared" si="224"/>
        <v>0</v>
      </c>
      <c r="J609" s="15"/>
      <c r="K609" s="16"/>
      <c r="L609" s="13"/>
      <c r="M609" s="14"/>
      <c r="N609" s="15"/>
      <c r="O609" s="16"/>
      <c r="P609" s="13"/>
      <c r="Q609" s="14"/>
      <c r="R609" s="15"/>
      <c r="S609" s="16"/>
      <c r="T609" s="13"/>
      <c r="U609" s="14"/>
      <c r="V609" s="15"/>
      <c r="W609" s="16"/>
      <c r="X609" s="17">
        <f t="shared" si="240"/>
        <v>0</v>
      </c>
      <c r="Y609" s="18">
        <f t="shared" si="240"/>
        <v>0</v>
      </c>
      <c r="Z609" s="18">
        <f t="shared" si="240"/>
        <v>0</v>
      </c>
      <c r="AA609" s="18">
        <f t="shared" si="240"/>
        <v>0</v>
      </c>
      <c r="AB609" s="18">
        <f t="shared" si="232"/>
        <v>0</v>
      </c>
      <c r="AC609" s="18">
        <f t="shared" si="233"/>
        <v>0</v>
      </c>
      <c r="AD609" s="18">
        <f t="shared" si="234"/>
        <v>0</v>
      </c>
      <c r="AE609" s="18">
        <f t="shared" si="235"/>
        <v>0</v>
      </c>
      <c r="AF609" s="19">
        <f t="shared" si="236"/>
        <v>0</v>
      </c>
      <c r="AG609" s="20">
        <f t="shared" si="237"/>
        <v>0</v>
      </c>
      <c r="AH609" s="48">
        <f t="shared" si="238"/>
        <v>0</v>
      </c>
      <c r="AI609" s="80"/>
      <c r="AJ609" s="80"/>
    </row>
    <row r="610" spans="1:36" ht="15.75" customHeight="1" thickTop="1" thickBot="1" x14ac:dyDescent="0.3">
      <c r="A610" s="110"/>
      <c r="B610" s="44" t="str">
        <f t="shared" si="239"/>
        <v>برجاء إدخال إسم الصنف</v>
      </c>
      <c r="C610" s="26">
        <f t="shared" si="239"/>
        <v>1</v>
      </c>
      <c r="D610" s="26">
        <f t="shared" si="227"/>
        <v>0</v>
      </c>
      <c r="E610" s="26">
        <f t="shared" si="228"/>
        <v>0</v>
      </c>
      <c r="F610" s="26">
        <f t="shared" si="229"/>
        <v>0</v>
      </c>
      <c r="G610" s="26">
        <f t="shared" si="230"/>
        <v>0</v>
      </c>
      <c r="H610" s="27">
        <f t="shared" si="224"/>
        <v>0</v>
      </c>
      <c r="I610" s="28">
        <f t="shared" si="224"/>
        <v>0</v>
      </c>
      <c r="J610" s="29"/>
      <c r="K610" s="30"/>
      <c r="L610" s="27"/>
      <c r="M610" s="28"/>
      <c r="N610" s="29"/>
      <c r="O610" s="30"/>
      <c r="P610" s="27"/>
      <c r="Q610" s="28"/>
      <c r="R610" s="29"/>
      <c r="S610" s="30"/>
      <c r="T610" s="27"/>
      <c r="U610" s="28"/>
      <c r="V610" s="29"/>
      <c r="W610" s="30"/>
      <c r="X610" s="31">
        <f t="shared" si="240"/>
        <v>0</v>
      </c>
      <c r="Y610" s="32">
        <f t="shared" si="240"/>
        <v>0</v>
      </c>
      <c r="Z610" s="32">
        <f t="shared" si="240"/>
        <v>0</v>
      </c>
      <c r="AA610" s="32">
        <f t="shared" si="240"/>
        <v>0</v>
      </c>
      <c r="AB610" s="32">
        <f t="shared" si="232"/>
        <v>0</v>
      </c>
      <c r="AC610" s="32">
        <f t="shared" si="233"/>
        <v>0</v>
      </c>
      <c r="AD610" s="32">
        <f t="shared" si="234"/>
        <v>0</v>
      </c>
      <c r="AE610" s="32">
        <f t="shared" si="235"/>
        <v>0</v>
      </c>
      <c r="AF610" s="33">
        <f t="shared" si="236"/>
        <v>0</v>
      </c>
      <c r="AG610" s="34">
        <f t="shared" si="237"/>
        <v>0</v>
      </c>
      <c r="AH610" s="47">
        <f t="shared" si="238"/>
        <v>0</v>
      </c>
      <c r="AI610" s="80"/>
      <c r="AJ610" s="80"/>
    </row>
    <row r="611" spans="1:36" ht="15.75" customHeight="1" thickTop="1" thickBot="1" x14ac:dyDescent="0.3">
      <c r="A611" s="110"/>
      <c r="B611" s="3" t="str">
        <f t="shared" si="239"/>
        <v>برجاء إدخال إسم الصنف</v>
      </c>
      <c r="C611" s="4">
        <f t="shared" si="239"/>
        <v>1</v>
      </c>
      <c r="D611" s="4">
        <f t="shared" si="227"/>
        <v>0</v>
      </c>
      <c r="E611" s="4">
        <f t="shared" si="228"/>
        <v>0</v>
      </c>
      <c r="F611" s="4">
        <f t="shared" si="229"/>
        <v>0</v>
      </c>
      <c r="G611" s="4">
        <f t="shared" si="230"/>
        <v>0</v>
      </c>
      <c r="H611" s="13">
        <f t="shared" si="224"/>
        <v>0</v>
      </c>
      <c r="I611" s="14">
        <f t="shared" si="224"/>
        <v>0</v>
      </c>
      <c r="J611" s="15"/>
      <c r="K611" s="16"/>
      <c r="L611" s="13"/>
      <c r="M611" s="14"/>
      <c r="N611" s="15"/>
      <c r="O611" s="16"/>
      <c r="P611" s="13"/>
      <c r="Q611" s="14"/>
      <c r="R611" s="15"/>
      <c r="S611" s="16"/>
      <c r="T611" s="13"/>
      <c r="U611" s="14"/>
      <c r="V611" s="15"/>
      <c r="W611" s="16"/>
      <c r="X611" s="17">
        <f t="shared" si="240"/>
        <v>0</v>
      </c>
      <c r="Y611" s="18">
        <f t="shared" si="240"/>
        <v>0</v>
      </c>
      <c r="Z611" s="18">
        <f t="shared" si="240"/>
        <v>0</v>
      </c>
      <c r="AA611" s="18">
        <f t="shared" si="240"/>
        <v>0</v>
      </c>
      <c r="AB611" s="18">
        <f t="shared" si="232"/>
        <v>0</v>
      </c>
      <c r="AC611" s="18">
        <f t="shared" si="233"/>
        <v>0</v>
      </c>
      <c r="AD611" s="18">
        <f t="shared" si="234"/>
        <v>0</v>
      </c>
      <c r="AE611" s="18">
        <f t="shared" si="235"/>
        <v>0</v>
      </c>
      <c r="AF611" s="19">
        <f t="shared" si="236"/>
        <v>0</v>
      </c>
      <c r="AG611" s="20">
        <f t="shared" si="237"/>
        <v>0</v>
      </c>
      <c r="AH611" s="48">
        <f t="shared" si="238"/>
        <v>0</v>
      </c>
      <c r="AI611" s="80"/>
      <c r="AJ611" s="80"/>
    </row>
    <row r="612" spans="1:36" ht="15.75" customHeight="1" thickTop="1" thickBot="1" x14ac:dyDescent="0.3">
      <c r="A612" s="110"/>
      <c r="B612" s="44" t="str">
        <f t="shared" si="239"/>
        <v>برجاء إدخال إسم الصنف</v>
      </c>
      <c r="C612" s="26">
        <f t="shared" si="239"/>
        <v>1</v>
      </c>
      <c r="D612" s="26">
        <f t="shared" si="227"/>
        <v>0</v>
      </c>
      <c r="E612" s="26">
        <f t="shared" si="228"/>
        <v>0</v>
      </c>
      <c r="F612" s="26">
        <f t="shared" si="229"/>
        <v>0</v>
      </c>
      <c r="G612" s="26">
        <f t="shared" si="230"/>
        <v>0</v>
      </c>
      <c r="H612" s="27">
        <f t="shared" si="224"/>
        <v>0</v>
      </c>
      <c r="I612" s="28">
        <f t="shared" si="224"/>
        <v>0</v>
      </c>
      <c r="J612" s="29"/>
      <c r="K612" s="30"/>
      <c r="L612" s="27"/>
      <c r="M612" s="28"/>
      <c r="N612" s="29"/>
      <c r="O612" s="30"/>
      <c r="P612" s="27"/>
      <c r="Q612" s="28"/>
      <c r="R612" s="29"/>
      <c r="S612" s="30"/>
      <c r="T612" s="27"/>
      <c r="U612" s="28"/>
      <c r="V612" s="29"/>
      <c r="W612" s="30"/>
      <c r="X612" s="31">
        <f t="shared" si="240"/>
        <v>0</v>
      </c>
      <c r="Y612" s="32">
        <f t="shared" si="240"/>
        <v>0</v>
      </c>
      <c r="Z612" s="32">
        <f t="shared" si="240"/>
        <v>0</v>
      </c>
      <c r="AA612" s="32">
        <f t="shared" si="240"/>
        <v>0</v>
      </c>
      <c r="AB612" s="32">
        <f t="shared" si="232"/>
        <v>0</v>
      </c>
      <c r="AC612" s="32">
        <f t="shared" si="233"/>
        <v>0</v>
      </c>
      <c r="AD612" s="32">
        <f t="shared" si="234"/>
        <v>0</v>
      </c>
      <c r="AE612" s="32">
        <f t="shared" si="235"/>
        <v>0</v>
      </c>
      <c r="AF612" s="33">
        <f t="shared" si="236"/>
        <v>0</v>
      </c>
      <c r="AG612" s="34">
        <f t="shared" si="237"/>
        <v>0</v>
      </c>
      <c r="AH612" s="47">
        <f t="shared" si="238"/>
        <v>0</v>
      </c>
      <c r="AI612" s="80"/>
      <c r="AJ612" s="80"/>
    </row>
    <row r="613" spans="1:36" ht="15.75" customHeight="1" thickTop="1" thickBot="1" x14ac:dyDescent="0.3">
      <c r="A613" s="110"/>
      <c r="B613" s="3" t="str">
        <f t="shared" si="239"/>
        <v>برجاء إدخال إسم الصنف</v>
      </c>
      <c r="C613" s="4">
        <f t="shared" si="239"/>
        <v>1</v>
      </c>
      <c r="D613" s="4">
        <f t="shared" si="227"/>
        <v>0</v>
      </c>
      <c r="E613" s="4">
        <f t="shared" si="228"/>
        <v>0</v>
      </c>
      <c r="F613" s="4">
        <f t="shared" si="229"/>
        <v>0</v>
      </c>
      <c r="G613" s="4">
        <f t="shared" si="230"/>
        <v>0</v>
      </c>
      <c r="H613" s="13">
        <f t="shared" si="224"/>
        <v>0</v>
      </c>
      <c r="I613" s="14">
        <f t="shared" si="224"/>
        <v>0</v>
      </c>
      <c r="J613" s="15"/>
      <c r="K613" s="16"/>
      <c r="L613" s="13"/>
      <c r="M613" s="14"/>
      <c r="N613" s="15"/>
      <c r="O613" s="16"/>
      <c r="P613" s="13"/>
      <c r="Q613" s="14"/>
      <c r="R613" s="15"/>
      <c r="S613" s="16"/>
      <c r="T613" s="13"/>
      <c r="U613" s="14"/>
      <c r="V613" s="15"/>
      <c r="W613" s="16"/>
      <c r="X613" s="17">
        <f t="shared" si="240"/>
        <v>0</v>
      </c>
      <c r="Y613" s="18">
        <f t="shared" si="240"/>
        <v>0</v>
      </c>
      <c r="Z613" s="18">
        <f t="shared" si="240"/>
        <v>0</v>
      </c>
      <c r="AA613" s="18">
        <f t="shared" si="240"/>
        <v>0</v>
      </c>
      <c r="AB613" s="18">
        <f t="shared" si="232"/>
        <v>0</v>
      </c>
      <c r="AC613" s="18">
        <f t="shared" si="233"/>
        <v>0</v>
      </c>
      <c r="AD613" s="18">
        <f t="shared" si="234"/>
        <v>0</v>
      </c>
      <c r="AE613" s="18">
        <f t="shared" si="235"/>
        <v>0</v>
      </c>
      <c r="AF613" s="19">
        <f t="shared" si="236"/>
        <v>0</v>
      </c>
      <c r="AG613" s="20">
        <f t="shared" si="237"/>
        <v>0</v>
      </c>
      <c r="AH613" s="48">
        <f t="shared" si="238"/>
        <v>0</v>
      </c>
      <c r="AI613" s="80">
        <f>AB636</f>
        <v>0</v>
      </c>
      <c r="AJ613" s="80"/>
    </row>
    <row r="614" spans="1:36" ht="15.75" customHeight="1" thickTop="1" thickBot="1" x14ac:dyDescent="0.3">
      <c r="A614" s="110"/>
      <c r="B614" s="44" t="str">
        <f t="shared" si="239"/>
        <v>برجاء إدخال إسم الصنف</v>
      </c>
      <c r="C614" s="26">
        <f t="shared" si="239"/>
        <v>1</v>
      </c>
      <c r="D614" s="26">
        <f t="shared" si="227"/>
        <v>0</v>
      </c>
      <c r="E614" s="26">
        <f t="shared" si="228"/>
        <v>0</v>
      </c>
      <c r="F614" s="26">
        <f t="shared" si="229"/>
        <v>0</v>
      </c>
      <c r="G614" s="26">
        <f t="shared" si="230"/>
        <v>0</v>
      </c>
      <c r="H614" s="27">
        <f t="shared" si="224"/>
        <v>0</v>
      </c>
      <c r="I614" s="28">
        <f t="shared" si="224"/>
        <v>0</v>
      </c>
      <c r="J614" s="29"/>
      <c r="K614" s="30"/>
      <c r="L614" s="27"/>
      <c r="M614" s="28"/>
      <c r="N614" s="29"/>
      <c r="O614" s="30"/>
      <c r="P614" s="27"/>
      <c r="Q614" s="28"/>
      <c r="R614" s="29"/>
      <c r="S614" s="30"/>
      <c r="T614" s="27"/>
      <c r="U614" s="28"/>
      <c r="V614" s="29"/>
      <c r="W614" s="30"/>
      <c r="X614" s="31">
        <f t="shared" si="240"/>
        <v>0</v>
      </c>
      <c r="Y614" s="32">
        <f t="shared" si="240"/>
        <v>0</v>
      </c>
      <c r="Z614" s="32">
        <f t="shared" si="240"/>
        <v>0</v>
      </c>
      <c r="AA614" s="32">
        <f t="shared" si="240"/>
        <v>0</v>
      </c>
      <c r="AB614" s="32">
        <f t="shared" si="232"/>
        <v>0</v>
      </c>
      <c r="AC614" s="32">
        <f t="shared" si="233"/>
        <v>0</v>
      </c>
      <c r="AD614" s="32">
        <f t="shared" si="234"/>
        <v>0</v>
      </c>
      <c r="AE614" s="32">
        <f t="shared" si="235"/>
        <v>0</v>
      </c>
      <c r="AF614" s="33">
        <f t="shared" si="236"/>
        <v>0</v>
      </c>
      <c r="AG614" s="34">
        <f t="shared" si="237"/>
        <v>0</v>
      </c>
      <c r="AH614" s="47">
        <f t="shared" si="238"/>
        <v>0</v>
      </c>
      <c r="AI614" s="80"/>
      <c r="AJ614" s="80"/>
    </row>
    <row r="615" spans="1:36" ht="15.75" customHeight="1" thickTop="1" thickBot="1" x14ac:dyDescent="0.3">
      <c r="A615" s="110"/>
      <c r="B615" s="3" t="str">
        <f t="shared" si="239"/>
        <v>برجاء إدخال إسم الصنف</v>
      </c>
      <c r="C615" s="4">
        <f t="shared" si="239"/>
        <v>1</v>
      </c>
      <c r="D615" s="4">
        <f t="shared" si="227"/>
        <v>0</v>
      </c>
      <c r="E615" s="4">
        <f t="shared" si="228"/>
        <v>0</v>
      </c>
      <c r="F615" s="4">
        <f t="shared" si="229"/>
        <v>0</v>
      </c>
      <c r="G615" s="4">
        <f t="shared" si="230"/>
        <v>0</v>
      </c>
      <c r="H615" s="13">
        <f t="shared" si="224"/>
        <v>0</v>
      </c>
      <c r="I615" s="14">
        <f t="shared" si="224"/>
        <v>0</v>
      </c>
      <c r="J615" s="15"/>
      <c r="K615" s="16"/>
      <c r="L615" s="13"/>
      <c r="M615" s="14"/>
      <c r="N615" s="15"/>
      <c r="O615" s="16"/>
      <c r="P615" s="13"/>
      <c r="Q615" s="14"/>
      <c r="R615" s="15"/>
      <c r="S615" s="16"/>
      <c r="T615" s="13"/>
      <c r="U615" s="14"/>
      <c r="V615" s="15"/>
      <c r="W615" s="16"/>
      <c r="X615" s="17">
        <f t="shared" si="240"/>
        <v>0</v>
      </c>
      <c r="Y615" s="18">
        <f t="shared" si="240"/>
        <v>0</v>
      </c>
      <c r="Z615" s="18">
        <f t="shared" si="240"/>
        <v>0</v>
      </c>
      <c r="AA615" s="18">
        <f t="shared" si="240"/>
        <v>0</v>
      </c>
      <c r="AB615" s="18">
        <f t="shared" si="232"/>
        <v>0</v>
      </c>
      <c r="AC615" s="18">
        <f t="shared" si="233"/>
        <v>0</v>
      </c>
      <c r="AD615" s="18">
        <f t="shared" si="234"/>
        <v>0</v>
      </c>
      <c r="AE615" s="18">
        <f t="shared" si="235"/>
        <v>0</v>
      </c>
      <c r="AF615" s="19">
        <f t="shared" si="236"/>
        <v>0</v>
      </c>
      <c r="AG615" s="20">
        <f t="shared" si="237"/>
        <v>0</v>
      </c>
      <c r="AH615" s="48">
        <f t="shared" si="238"/>
        <v>0</v>
      </c>
      <c r="AI615" s="80"/>
      <c r="AJ615" s="80"/>
    </row>
    <row r="616" spans="1:36" ht="15.75" customHeight="1" thickTop="1" thickBot="1" x14ac:dyDescent="0.3">
      <c r="A616" s="110"/>
      <c r="B616" s="44" t="str">
        <f t="shared" si="239"/>
        <v>برجاء إدخال إسم الصنف</v>
      </c>
      <c r="C616" s="26">
        <f t="shared" si="239"/>
        <v>1</v>
      </c>
      <c r="D616" s="26">
        <f t="shared" si="227"/>
        <v>0</v>
      </c>
      <c r="E616" s="26">
        <f t="shared" si="228"/>
        <v>0</v>
      </c>
      <c r="F616" s="26">
        <f t="shared" si="229"/>
        <v>0</v>
      </c>
      <c r="G616" s="26">
        <f t="shared" si="230"/>
        <v>0</v>
      </c>
      <c r="H616" s="27">
        <f t="shared" si="224"/>
        <v>0</v>
      </c>
      <c r="I616" s="28">
        <f t="shared" si="224"/>
        <v>0</v>
      </c>
      <c r="J616" s="29"/>
      <c r="K616" s="30"/>
      <c r="L616" s="27"/>
      <c r="M616" s="28"/>
      <c r="N616" s="29"/>
      <c r="O616" s="30"/>
      <c r="P616" s="27"/>
      <c r="Q616" s="28"/>
      <c r="R616" s="29"/>
      <c r="S616" s="30"/>
      <c r="T616" s="27"/>
      <c r="U616" s="28"/>
      <c r="V616" s="29"/>
      <c r="W616" s="30"/>
      <c r="X616" s="31">
        <f t="shared" si="240"/>
        <v>0</v>
      </c>
      <c r="Y616" s="32">
        <f t="shared" si="240"/>
        <v>0</v>
      </c>
      <c r="Z616" s="32">
        <f t="shared" si="240"/>
        <v>0</v>
      </c>
      <c r="AA616" s="32">
        <f t="shared" si="240"/>
        <v>0</v>
      </c>
      <c r="AB616" s="32">
        <f t="shared" si="232"/>
        <v>0</v>
      </c>
      <c r="AC616" s="32">
        <f t="shared" si="233"/>
        <v>0</v>
      </c>
      <c r="AD616" s="32">
        <f t="shared" si="234"/>
        <v>0</v>
      </c>
      <c r="AE616" s="32">
        <f t="shared" si="235"/>
        <v>0</v>
      </c>
      <c r="AF616" s="33">
        <f t="shared" si="236"/>
        <v>0</v>
      </c>
      <c r="AG616" s="34">
        <f t="shared" si="237"/>
        <v>0</v>
      </c>
      <c r="AH616" s="47">
        <f t="shared" si="238"/>
        <v>0</v>
      </c>
      <c r="AI616" s="80"/>
      <c r="AJ616" s="80"/>
    </row>
    <row r="617" spans="1:36" ht="15.75" customHeight="1" thickTop="1" thickBot="1" x14ac:dyDescent="0.3">
      <c r="A617" s="110"/>
      <c r="B617" s="3" t="str">
        <f t="shared" si="239"/>
        <v>برجاء إدخال إسم الصنف</v>
      </c>
      <c r="C617" s="4">
        <f t="shared" si="239"/>
        <v>1</v>
      </c>
      <c r="D617" s="4">
        <f t="shared" si="227"/>
        <v>0</v>
      </c>
      <c r="E617" s="4">
        <f t="shared" si="228"/>
        <v>0</v>
      </c>
      <c r="F617" s="4">
        <f t="shared" si="229"/>
        <v>0</v>
      </c>
      <c r="G617" s="4">
        <f t="shared" si="230"/>
        <v>0</v>
      </c>
      <c r="H617" s="13">
        <f t="shared" si="224"/>
        <v>0</v>
      </c>
      <c r="I617" s="14">
        <f t="shared" si="224"/>
        <v>0</v>
      </c>
      <c r="J617" s="15"/>
      <c r="K617" s="16"/>
      <c r="L617" s="13"/>
      <c r="M617" s="14"/>
      <c r="N617" s="15"/>
      <c r="O617" s="16"/>
      <c r="P617" s="13"/>
      <c r="Q617" s="14"/>
      <c r="R617" s="15"/>
      <c r="S617" s="16"/>
      <c r="T617" s="13"/>
      <c r="U617" s="14"/>
      <c r="V617" s="15"/>
      <c r="W617" s="16"/>
      <c r="X617" s="17">
        <f t="shared" si="240"/>
        <v>0</v>
      </c>
      <c r="Y617" s="18">
        <f t="shared" si="240"/>
        <v>0</v>
      </c>
      <c r="Z617" s="18">
        <f t="shared" si="240"/>
        <v>0</v>
      </c>
      <c r="AA617" s="18">
        <f t="shared" si="240"/>
        <v>0</v>
      </c>
      <c r="AB617" s="18">
        <f t="shared" si="232"/>
        <v>0</v>
      </c>
      <c r="AC617" s="18">
        <f t="shared" si="233"/>
        <v>0</v>
      </c>
      <c r="AD617" s="18">
        <f t="shared" si="234"/>
        <v>0</v>
      </c>
      <c r="AE617" s="18">
        <f t="shared" si="235"/>
        <v>0</v>
      </c>
      <c r="AF617" s="19">
        <f t="shared" si="236"/>
        <v>0</v>
      </c>
      <c r="AG617" s="20">
        <f t="shared" si="237"/>
        <v>0</v>
      </c>
      <c r="AH617" s="48">
        <f t="shared" si="238"/>
        <v>0</v>
      </c>
      <c r="AI617" s="80"/>
      <c r="AJ617" s="80"/>
    </row>
    <row r="618" spans="1:36" ht="15.75" customHeight="1" thickTop="1" thickBot="1" x14ac:dyDescent="0.3">
      <c r="A618" s="110"/>
      <c r="B618" s="44" t="str">
        <f t="shared" si="239"/>
        <v>برجاء إدخال إسم الصنف</v>
      </c>
      <c r="C618" s="26">
        <f t="shared" si="239"/>
        <v>1</v>
      </c>
      <c r="D618" s="26">
        <f t="shared" si="227"/>
        <v>0</v>
      </c>
      <c r="E618" s="26">
        <f t="shared" si="228"/>
        <v>0</v>
      </c>
      <c r="F618" s="26">
        <f t="shared" si="229"/>
        <v>0</v>
      </c>
      <c r="G618" s="26">
        <f t="shared" si="230"/>
        <v>0</v>
      </c>
      <c r="H618" s="27">
        <f t="shared" si="224"/>
        <v>0</v>
      </c>
      <c r="I618" s="28">
        <f t="shared" si="224"/>
        <v>0</v>
      </c>
      <c r="J618" s="29"/>
      <c r="K618" s="30"/>
      <c r="L618" s="27"/>
      <c r="M618" s="28"/>
      <c r="N618" s="29"/>
      <c r="O618" s="30"/>
      <c r="P618" s="27"/>
      <c r="Q618" s="28"/>
      <c r="R618" s="29"/>
      <c r="S618" s="30"/>
      <c r="T618" s="27"/>
      <c r="U618" s="28"/>
      <c r="V618" s="29"/>
      <c r="W618" s="30"/>
      <c r="X618" s="31">
        <f t="shared" si="240"/>
        <v>0</v>
      </c>
      <c r="Y618" s="32">
        <f t="shared" si="240"/>
        <v>0</v>
      </c>
      <c r="Z618" s="32">
        <f t="shared" si="240"/>
        <v>0</v>
      </c>
      <c r="AA618" s="32">
        <f t="shared" si="240"/>
        <v>0</v>
      </c>
      <c r="AB618" s="32">
        <f t="shared" si="232"/>
        <v>0</v>
      </c>
      <c r="AC618" s="32">
        <f t="shared" si="233"/>
        <v>0</v>
      </c>
      <c r="AD618" s="32">
        <f t="shared" si="234"/>
        <v>0</v>
      </c>
      <c r="AE618" s="32">
        <f t="shared" si="235"/>
        <v>0</v>
      </c>
      <c r="AF618" s="33">
        <f t="shared" si="236"/>
        <v>0</v>
      </c>
      <c r="AG618" s="34">
        <f t="shared" si="237"/>
        <v>0</v>
      </c>
      <c r="AH618" s="47">
        <f t="shared" si="238"/>
        <v>0</v>
      </c>
      <c r="AI618" s="80"/>
      <c r="AJ618" s="80"/>
    </row>
    <row r="619" spans="1:36" ht="15.75" customHeight="1" thickTop="1" thickBot="1" x14ac:dyDescent="0.3">
      <c r="A619" s="110"/>
      <c r="B619" s="3" t="str">
        <f t="shared" si="239"/>
        <v>برجاء إدخال إسم الصنف</v>
      </c>
      <c r="C619" s="4">
        <f t="shared" si="239"/>
        <v>1</v>
      </c>
      <c r="D619" s="4">
        <f t="shared" si="227"/>
        <v>0</v>
      </c>
      <c r="E619" s="4">
        <f t="shared" si="228"/>
        <v>0</v>
      </c>
      <c r="F619" s="4">
        <f t="shared" si="229"/>
        <v>0</v>
      </c>
      <c r="G619" s="4">
        <f t="shared" si="230"/>
        <v>0</v>
      </c>
      <c r="H619" s="13">
        <f t="shared" si="224"/>
        <v>0</v>
      </c>
      <c r="I619" s="14">
        <f t="shared" si="224"/>
        <v>0</v>
      </c>
      <c r="J619" s="15"/>
      <c r="K619" s="16"/>
      <c r="L619" s="13"/>
      <c r="M619" s="14"/>
      <c r="N619" s="15"/>
      <c r="O619" s="16"/>
      <c r="P619" s="13"/>
      <c r="Q619" s="14"/>
      <c r="R619" s="15"/>
      <c r="S619" s="16"/>
      <c r="T619" s="13"/>
      <c r="U619" s="14"/>
      <c r="V619" s="15"/>
      <c r="W619" s="16"/>
      <c r="X619" s="17">
        <f t="shared" si="240"/>
        <v>0</v>
      </c>
      <c r="Y619" s="18">
        <f t="shared" si="240"/>
        <v>0</v>
      </c>
      <c r="Z619" s="18">
        <f t="shared" si="240"/>
        <v>0</v>
      </c>
      <c r="AA619" s="18">
        <f t="shared" si="240"/>
        <v>0</v>
      </c>
      <c r="AB619" s="18">
        <f t="shared" si="232"/>
        <v>0</v>
      </c>
      <c r="AC619" s="18">
        <f t="shared" si="233"/>
        <v>0</v>
      </c>
      <c r="AD619" s="18">
        <f t="shared" si="234"/>
        <v>0</v>
      </c>
      <c r="AE619" s="18">
        <f t="shared" si="235"/>
        <v>0</v>
      </c>
      <c r="AF619" s="19">
        <f t="shared" si="236"/>
        <v>0</v>
      </c>
      <c r="AG619" s="20">
        <f t="shared" si="237"/>
        <v>0</v>
      </c>
      <c r="AH619" s="48">
        <f t="shared" si="238"/>
        <v>0</v>
      </c>
      <c r="AI619" s="80"/>
      <c r="AJ619" s="80"/>
    </row>
    <row r="620" spans="1:36" ht="15.75" customHeight="1" thickTop="1" thickBot="1" x14ac:dyDescent="0.3">
      <c r="A620" s="110"/>
      <c r="B620" s="44" t="str">
        <f t="shared" si="239"/>
        <v>برجاء إدخال إسم الصنف</v>
      </c>
      <c r="C620" s="26">
        <f t="shared" si="239"/>
        <v>1</v>
      </c>
      <c r="D620" s="26">
        <f t="shared" si="227"/>
        <v>0</v>
      </c>
      <c r="E620" s="26">
        <f t="shared" si="228"/>
        <v>0</v>
      </c>
      <c r="F620" s="26">
        <f t="shared" si="229"/>
        <v>0</v>
      </c>
      <c r="G620" s="26">
        <f t="shared" si="230"/>
        <v>0</v>
      </c>
      <c r="H620" s="27">
        <f t="shared" si="224"/>
        <v>0</v>
      </c>
      <c r="I620" s="28">
        <f t="shared" si="224"/>
        <v>0</v>
      </c>
      <c r="J620" s="29"/>
      <c r="K620" s="30"/>
      <c r="L620" s="27"/>
      <c r="M620" s="28"/>
      <c r="N620" s="29"/>
      <c r="O620" s="30"/>
      <c r="P620" s="27"/>
      <c r="Q620" s="28"/>
      <c r="R620" s="29"/>
      <c r="S620" s="30"/>
      <c r="T620" s="27"/>
      <c r="U620" s="28"/>
      <c r="V620" s="29"/>
      <c r="W620" s="30"/>
      <c r="X620" s="31">
        <f t="shared" si="240"/>
        <v>0</v>
      </c>
      <c r="Y620" s="32">
        <f t="shared" si="240"/>
        <v>0</v>
      </c>
      <c r="Z620" s="32">
        <f t="shared" si="240"/>
        <v>0</v>
      </c>
      <c r="AA620" s="32">
        <f t="shared" si="240"/>
        <v>0</v>
      </c>
      <c r="AB620" s="32">
        <f t="shared" si="232"/>
        <v>0</v>
      </c>
      <c r="AC620" s="32">
        <f t="shared" si="233"/>
        <v>0</v>
      </c>
      <c r="AD620" s="32">
        <f t="shared" si="234"/>
        <v>0</v>
      </c>
      <c r="AE620" s="32">
        <f t="shared" si="235"/>
        <v>0</v>
      </c>
      <c r="AF620" s="33">
        <f t="shared" si="236"/>
        <v>0</v>
      </c>
      <c r="AG620" s="34">
        <f t="shared" si="237"/>
        <v>0</v>
      </c>
      <c r="AH620" s="47">
        <f t="shared" si="238"/>
        <v>0</v>
      </c>
      <c r="AI620" s="80"/>
      <c r="AJ620" s="80"/>
    </row>
    <row r="621" spans="1:36" ht="15.75" customHeight="1" thickTop="1" thickBot="1" x14ac:dyDescent="0.3">
      <c r="A621" s="110"/>
      <c r="B621" s="3" t="str">
        <f t="shared" si="239"/>
        <v>برجاء إدخال إسم الصنف</v>
      </c>
      <c r="C621" s="4">
        <f t="shared" si="239"/>
        <v>1</v>
      </c>
      <c r="D621" s="4">
        <f t="shared" si="227"/>
        <v>0</v>
      </c>
      <c r="E621" s="4">
        <f t="shared" si="228"/>
        <v>0</v>
      </c>
      <c r="F621" s="4">
        <f t="shared" si="229"/>
        <v>0</v>
      </c>
      <c r="G621" s="4">
        <f t="shared" si="230"/>
        <v>0</v>
      </c>
      <c r="H621" s="13">
        <f t="shared" si="224"/>
        <v>0</v>
      </c>
      <c r="I621" s="14">
        <f t="shared" si="224"/>
        <v>0</v>
      </c>
      <c r="J621" s="15"/>
      <c r="K621" s="16"/>
      <c r="L621" s="13"/>
      <c r="M621" s="14"/>
      <c r="N621" s="15"/>
      <c r="O621" s="16"/>
      <c r="P621" s="13"/>
      <c r="Q621" s="14"/>
      <c r="R621" s="15"/>
      <c r="S621" s="16"/>
      <c r="T621" s="13"/>
      <c r="U621" s="14"/>
      <c r="V621" s="15"/>
      <c r="W621" s="16"/>
      <c r="X621" s="17">
        <f t="shared" si="240"/>
        <v>0</v>
      </c>
      <c r="Y621" s="18">
        <f t="shared" si="240"/>
        <v>0</v>
      </c>
      <c r="Z621" s="18">
        <f t="shared" si="240"/>
        <v>0</v>
      </c>
      <c r="AA621" s="18">
        <f t="shared" si="240"/>
        <v>0</v>
      </c>
      <c r="AB621" s="18">
        <f t="shared" si="232"/>
        <v>0</v>
      </c>
      <c r="AC621" s="18">
        <f t="shared" si="233"/>
        <v>0</v>
      </c>
      <c r="AD621" s="18">
        <f t="shared" si="234"/>
        <v>0</v>
      </c>
      <c r="AE621" s="18">
        <f t="shared" si="235"/>
        <v>0</v>
      </c>
      <c r="AF621" s="19">
        <f t="shared" si="236"/>
        <v>0</v>
      </c>
      <c r="AG621" s="20">
        <f t="shared" si="237"/>
        <v>0</v>
      </c>
      <c r="AH621" s="48">
        <f t="shared" si="238"/>
        <v>0</v>
      </c>
      <c r="AI621" s="80" t="s">
        <v>33</v>
      </c>
      <c r="AJ621" s="80"/>
    </row>
    <row r="622" spans="1:36" ht="15.75" customHeight="1" thickTop="1" thickBot="1" x14ac:dyDescent="0.3">
      <c r="A622" s="110"/>
      <c r="B622" s="44" t="str">
        <f t="shared" si="239"/>
        <v>برجاء إدخال إسم الصنف</v>
      </c>
      <c r="C622" s="26">
        <f t="shared" si="239"/>
        <v>1</v>
      </c>
      <c r="D622" s="26">
        <f t="shared" si="227"/>
        <v>0</v>
      </c>
      <c r="E622" s="26">
        <f t="shared" si="228"/>
        <v>0</v>
      </c>
      <c r="F622" s="26">
        <f t="shared" si="229"/>
        <v>0</v>
      </c>
      <c r="G622" s="26">
        <f t="shared" si="230"/>
        <v>0</v>
      </c>
      <c r="H622" s="27">
        <f t="shared" si="224"/>
        <v>0</v>
      </c>
      <c r="I622" s="28">
        <f t="shared" si="224"/>
        <v>0</v>
      </c>
      <c r="J622" s="29"/>
      <c r="K622" s="30"/>
      <c r="L622" s="27"/>
      <c r="M622" s="28"/>
      <c r="N622" s="29"/>
      <c r="O622" s="30"/>
      <c r="P622" s="27"/>
      <c r="Q622" s="28"/>
      <c r="R622" s="29"/>
      <c r="S622" s="30"/>
      <c r="T622" s="27"/>
      <c r="U622" s="28"/>
      <c r="V622" s="29"/>
      <c r="W622" s="30"/>
      <c r="X622" s="31">
        <f t="shared" si="240"/>
        <v>0</v>
      </c>
      <c r="Y622" s="32">
        <f t="shared" si="240"/>
        <v>0</v>
      </c>
      <c r="Z622" s="32">
        <f t="shared" si="240"/>
        <v>0</v>
      </c>
      <c r="AA622" s="32">
        <f t="shared" si="240"/>
        <v>0</v>
      </c>
      <c r="AB622" s="32">
        <f t="shared" si="232"/>
        <v>0</v>
      </c>
      <c r="AC622" s="32">
        <f t="shared" si="233"/>
        <v>0</v>
      </c>
      <c r="AD622" s="32">
        <f t="shared" si="234"/>
        <v>0</v>
      </c>
      <c r="AE622" s="32">
        <f t="shared" si="235"/>
        <v>0</v>
      </c>
      <c r="AF622" s="33">
        <f t="shared" si="236"/>
        <v>0</v>
      </c>
      <c r="AG622" s="34">
        <f t="shared" si="237"/>
        <v>0</v>
      </c>
      <c r="AH622" s="47">
        <f t="shared" si="238"/>
        <v>0</v>
      </c>
      <c r="AI622" s="80"/>
      <c r="AJ622" s="80"/>
    </row>
    <row r="623" spans="1:36" ht="15.75" customHeight="1" thickTop="1" thickBot="1" x14ac:dyDescent="0.3">
      <c r="A623" s="110"/>
      <c r="B623" s="3" t="str">
        <f t="shared" si="239"/>
        <v>برجاء إدخال إسم الصنف</v>
      </c>
      <c r="C623" s="4">
        <f t="shared" si="239"/>
        <v>1</v>
      </c>
      <c r="D623" s="4">
        <f t="shared" si="227"/>
        <v>0</v>
      </c>
      <c r="E623" s="4">
        <f t="shared" si="228"/>
        <v>0</v>
      </c>
      <c r="F623" s="4">
        <f t="shared" si="229"/>
        <v>0</v>
      </c>
      <c r="G623" s="4">
        <f t="shared" si="230"/>
        <v>0</v>
      </c>
      <c r="H623" s="13">
        <f t="shared" si="224"/>
        <v>0</v>
      </c>
      <c r="I623" s="14">
        <f t="shared" si="224"/>
        <v>0</v>
      </c>
      <c r="J623" s="15"/>
      <c r="K623" s="16"/>
      <c r="L623" s="13"/>
      <c r="M623" s="14"/>
      <c r="N623" s="15"/>
      <c r="O623" s="16"/>
      <c r="P623" s="13"/>
      <c r="Q623" s="14"/>
      <c r="R623" s="15"/>
      <c r="S623" s="16"/>
      <c r="T623" s="13"/>
      <c r="U623" s="14"/>
      <c r="V623" s="15"/>
      <c r="W623" s="16"/>
      <c r="X623" s="17">
        <f t="shared" si="240"/>
        <v>0</v>
      </c>
      <c r="Y623" s="18">
        <f t="shared" si="240"/>
        <v>0</v>
      </c>
      <c r="Z623" s="18">
        <f t="shared" si="240"/>
        <v>0</v>
      </c>
      <c r="AA623" s="18">
        <f t="shared" si="240"/>
        <v>0</v>
      </c>
      <c r="AB623" s="18">
        <f t="shared" si="232"/>
        <v>0</v>
      </c>
      <c r="AC623" s="18">
        <f t="shared" si="233"/>
        <v>0</v>
      </c>
      <c r="AD623" s="18">
        <f t="shared" si="234"/>
        <v>0</v>
      </c>
      <c r="AE623" s="18">
        <f t="shared" si="235"/>
        <v>0</v>
      </c>
      <c r="AF623" s="19">
        <f t="shared" si="236"/>
        <v>0</v>
      </c>
      <c r="AG623" s="20">
        <f t="shared" si="237"/>
        <v>0</v>
      </c>
      <c r="AH623" s="48">
        <f t="shared" si="238"/>
        <v>0</v>
      </c>
      <c r="AI623" s="80"/>
      <c r="AJ623" s="80"/>
    </row>
    <row r="624" spans="1:36" ht="15.75" customHeight="1" thickTop="1" thickBot="1" x14ac:dyDescent="0.3">
      <c r="A624" s="110"/>
      <c r="B624" s="44" t="str">
        <f t="shared" ref="B624:C630" si="241">B575</f>
        <v>برجاء إدخال إسم الصنف</v>
      </c>
      <c r="C624" s="26">
        <f t="shared" si="241"/>
        <v>1</v>
      </c>
      <c r="D624" s="26">
        <f t="shared" si="227"/>
        <v>0</v>
      </c>
      <c r="E624" s="26">
        <f t="shared" si="228"/>
        <v>0</v>
      </c>
      <c r="F624" s="26">
        <f t="shared" si="229"/>
        <v>0</v>
      </c>
      <c r="G624" s="26">
        <f t="shared" si="230"/>
        <v>0</v>
      </c>
      <c r="H624" s="27">
        <f t="shared" si="224"/>
        <v>0</v>
      </c>
      <c r="I624" s="28">
        <f t="shared" si="224"/>
        <v>0</v>
      </c>
      <c r="J624" s="29"/>
      <c r="K624" s="30"/>
      <c r="L624" s="27"/>
      <c r="M624" s="28"/>
      <c r="N624" s="29"/>
      <c r="O624" s="30"/>
      <c r="P624" s="27"/>
      <c r="Q624" s="28"/>
      <c r="R624" s="29"/>
      <c r="S624" s="30"/>
      <c r="T624" s="27"/>
      <c r="U624" s="28"/>
      <c r="V624" s="29"/>
      <c r="W624" s="30"/>
      <c r="X624" s="31">
        <f t="shared" ref="X624:AA630" si="242">X575</f>
        <v>0</v>
      </c>
      <c r="Y624" s="32">
        <f t="shared" si="242"/>
        <v>0</v>
      </c>
      <c r="Z624" s="32">
        <f t="shared" si="242"/>
        <v>0</v>
      </c>
      <c r="AA624" s="32">
        <f t="shared" si="242"/>
        <v>0</v>
      </c>
      <c r="AB624" s="32">
        <f t="shared" si="232"/>
        <v>0</v>
      </c>
      <c r="AC624" s="32">
        <f t="shared" si="233"/>
        <v>0</v>
      </c>
      <c r="AD624" s="32">
        <f t="shared" si="234"/>
        <v>0</v>
      </c>
      <c r="AE624" s="32">
        <f t="shared" si="235"/>
        <v>0</v>
      </c>
      <c r="AF624" s="33">
        <f t="shared" si="236"/>
        <v>0</v>
      </c>
      <c r="AG624" s="34">
        <f t="shared" si="237"/>
        <v>0</v>
      </c>
      <c r="AH624" s="47">
        <f t="shared" si="238"/>
        <v>0</v>
      </c>
      <c r="AI624" s="80"/>
      <c r="AJ624" s="80"/>
    </row>
    <row r="625" spans="1:36" ht="15.75" customHeight="1" thickTop="1" thickBot="1" x14ac:dyDescent="0.3">
      <c r="A625" s="110"/>
      <c r="B625" s="3" t="str">
        <f t="shared" si="241"/>
        <v>برجاء إدخال إسم الصنف</v>
      </c>
      <c r="C625" s="4">
        <f t="shared" si="241"/>
        <v>1</v>
      </c>
      <c r="D625" s="4">
        <f t="shared" si="227"/>
        <v>0</v>
      </c>
      <c r="E625" s="4">
        <f t="shared" si="228"/>
        <v>0</v>
      </c>
      <c r="F625" s="4">
        <f t="shared" si="229"/>
        <v>0</v>
      </c>
      <c r="G625" s="4">
        <f t="shared" si="230"/>
        <v>0</v>
      </c>
      <c r="H625" s="13">
        <f t="shared" si="224"/>
        <v>0</v>
      </c>
      <c r="I625" s="14">
        <f t="shared" si="224"/>
        <v>0</v>
      </c>
      <c r="J625" s="15"/>
      <c r="K625" s="16"/>
      <c r="L625" s="13"/>
      <c r="M625" s="14"/>
      <c r="N625" s="15"/>
      <c r="O625" s="16"/>
      <c r="P625" s="13"/>
      <c r="Q625" s="14"/>
      <c r="R625" s="15"/>
      <c r="S625" s="16"/>
      <c r="T625" s="13"/>
      <c r="U625" s="14"/>
      <c r="V625" s="15"/>
      <c r="W625" s="16"/>
      <c r="X625" s="17">
        <f t="shared" si="242"/>
        <v>0</v>
      </c>
      <c r="Y625" s="18">
        <f t="shared" si="242"/>
        <v>0</v>
      </c>
      <c r="Z625" s="18">
        <f t="shared" si="242"/>
        <v>0</v>
      </c>
      <c r="AA625" s="18">
        <f t="shared" si="242"/>
        <v>0</v>
      </c>
      <c r="AB625" s="18">
        <f t="shared" si="232"/>
        <v>0</v>
      </c>
      <c r="AC625" s="18">
        <f t="shared" si="233"/>
        <v>0</v>
      </c>
      <c r="AD625" s="18">
        <f t="shared" si="234"/>
        <v>0</v>
      </c>
      <c r="AE625" s="18">
        <f t="shared" si="235"/>
        <v>0</v>
      </c>
      <c r="AF625" s="19">
        <f t="shared" si="236"/>
        <v>0</v>
      </c>
      <c r="AG625" s="20">
        <f t="shared" si="237"/>
        <v>0</v>
      </c>
      <c r="AH625" s="48">
        <f t="shared" si="238"/>
        <v>0</v>
      </c>
      <c r="AI625" s="80"/>
      <c r="AJ625" s="80"/>
    </row>
    <row r="626" spans="1:36" ht="15.75" customHeight="1" thickTop="1" thickBot="1" x14ac:dyDescent="0.3">
      <c r="A626" s="110"/>
      <c r="B626" s="44" t="str">
        <f t="shared" si="241"/>
        <v>برجاء إدخال إسم الصنف</v>
      </c>
      <c r="C626" s="26">
        <f t="shared" si="241"/>
        <v>1</v>
      </c>
      <c r="D626" s="26">
        <f t="shared" si="227"/>
        <v>0</v>
      </c>
      <c r="E626" s="26">
        <f t="shared" si="228"/>
        <v>0</v>
      </c>
      <c r="F626" s="26">
        <f t="shared" si="229"/>
        <v>0</v>
      </c>
      <c r="G626" s="26">
        <f t="shared" si="230"/>
        <v>0</v>
      </c>
      <c r="H626" s="27">
        <f t="shared" si="224"/>
        <v>0</v>
      </c>
      <c r="I626" s="28">
        <f t="shared" si="224"/>
        <v>0</v>
      </c>
      <c r="J626" s="29"/>
      <c r="K626" s="30"/>
      <c r="L626" s="27"/>
      <c r="M626" s="28"/>
      <c r="N626" s="29"/>
      <c r="O626" s="30"/>
      <c r="P626" s="27"/>
      <c r="Q626" s="28"/>
      <c r="R626" s="29"/>
      <c r="S626" s="30"/>
      <c r="T626" s="27"/>
      <c r="U626" s="28"/>
      <c r="V626" s="29"/>
      <c r="W626" s="30"/>
      <c r="X626" s="31">
        <f t="shared" si="242"/>
        <v>0</v>
      </c>
      <c r="Y626" s="32">
        <f t="shared" si="242"/>
        <v>0</v>
      </c>
      <c r="Z626" s="32">
        <f t="shared" si="242"/>
        <v>0</v>
      </c>
      <c r="AA626" s="32">
        <f t="shared" si="242"/>
        <v>0</v>
      </c>
      <c r="AB626" s="32">
        <f t="shared" si="232"/>
        <v>0</v>
      </c>
      <c r="AC626" s="32">
        <f t="shared" si="233"/>
        <v>0</v>
      </c>
      <c r="AD626" s="32">
        <f t="shared" si="234"/>
        <v>0</v>
      </c>
      <c r="AE626" s="32">
        <f t="shared" si="235"/>
        <v>0</v>
      </c>
      <c r="AF626" s="33">
        <f t="shared" si="236"/>
        <v>0</v>
      </c>
      <c r="AG626" s="34">
        <f t="shared" si="237"/>
        <v>0</v>
      </c>
      <c r="AH626" s="47">
        <f t="shared" si="238"/>
        <v>0</v>
      </c>
      <c r="AI626" s="80"/>
      <c r="AJ626" s="80"/>
    </row>
    <row r="627" spans="1:36" ht="15.75" customHeight="1" thickTop="1" thickBot="1" x14ac:dyDescent="0.3">
      <c r="A627" s="110"/>
      <c r="B627" s="3" t="str">
        <f t="shared" si="241"/>
        <v>برجاء إدخال إسم الصنف</v>
      </c>
      <c r="C627" s="4">
        <f t="shared" si="241"/>
        <v>1</v>
      </c>
      <c r="D627" s="4">
        <f t="shared" si="227"/>
        <v>0</v>
      </c>
      <c r="E627" s="4">
        <f t="shared" si="228"/>
        <v>0</v>
      </c>
      <c r="F627" s="4">
        <f t="shared" si="229"/>
        <v>0</v>
      </c>
      <c r="G627" s="4">
        <f t="shared" si="230"/>
        <v>0</v>
      </c>
      <c r="H627" s="13">
        <f t="shared" si="224"/>
        <v>0</v>
      </c>
      <c r="I627" s="14">
        <f t="shared" si="224"/>
        <v>0</v>
      </c>
      <c r="J627" s="15"/>
      <c r="K627" s="16"/>
      <c r="L627" s="13"/>
      <c r="M627" s="14"/>
      <c r="N627" s="15"/>
      <c r="O627" s="16"/>
      <c r="P627" s="13"/>
      <c r="Q627" s="14"/>
      <c r="R627" s="15"/>
      <c r="S627" s="16"/>
      <c r="T627" s="13"/>
      <c r="U627" s="14"/>
      <c r="V627" s="15"/>
      <c r="W627" s="16"/>
      <c r="X627" s="17">
        <f t="shared" si="242"/>
        <v>0</v>
      </c>
      <c r="Y627" s="18">
        <f t="shared" si="242"/>
        <v>0</v>
      </c>
      <c r="Z627" s="18">
        <f t="shared" si="242"/>
        <v>0</v>
      </c>
      <c r="AA627" s="18">
        <f t="shared" si="242"/>
        <v>0</v>
      </c>
      <c r="AB627" s="18">
        <f t="shared" si="232"/>
        <v>0</v>
      </c>
      <c r="AC627" s="18">
        <f t="shared" si="233"/>
        <v>0</v>
      </c>
      <c r="AD627" s="18">
        <f t="shared" si="234"/>
        <v>0</v>
      </c>
      <c r="AE627" s="18">
        <f t="shared" si="235"/>
        <v>0</v>
      </c>
      <c r="AF627" s="19">
        <f t="shared" si="236"/>
        <v>0</v>
      </c>
      <c r="AG627" s="20">
        <f t="shared" si="237"/>
        <v>0</v>
      </c>
      <c r="AH627" s="48">
        <f t="shared" si="238"/>
        <v>0</v>
      </c>
      <c r="AI627" s="80"/>
      <c r="AJ627" s="80"/>
    </row>
    <row r="628" spans="1:36" ht="15.75" customHeight="1" thickTop="1" thickBot="1" x14ac:dyDescent="0.3">
      <c r="A628" s="110"/>
      <c r="B628" s="44" t="str">
        <f t="shared" si="241"/>
        <v>برجاء إدخال إسم الصنف</v>
      </c>
      <c r="C628" s="26">
        <f t="shared" si="241"/>
        <v>1</v>
      </c>
      <c r="D628" s="26">
        <f t="shared" si="227"/>
        <v>0</v>
      </c>
      <c r="E628" s="26">
        <f t="shared" si="228"/>
        <v>0</v>
      </c>
      <c r="F628" s="26">
        <f t="shared" si="229"/>
        <v>0</v>
      </c>
      <c r="G628" s="26">
        <f t="shared" si="230"/>
        <v>0</v>
      </c>
      <c r="H628" s="27">
        <f t="shared" si="224"/>
        <v>0</v>
      </c>
      <c r="I628" s="28">
        <f t="shared" si="224"/>
        <v>0</v>
      </c>
      <c r="J628" s="29"/>
      <c r="K628" s="30"/>
      <c r="L628" s="27"/>
      <c r="M628" s="28"/>
      <c r="N628" s="29"/>
      <c r="O628" s="30"/>
      <c r="P628" s="27"/>
      <c r="Q628" s="28"/>
      <c r="R628" s="29"/>
      <c r="S628" s="30"/>
      <c r="T628" s="27"/>
      <c r="U628" s="28"/>
      <c r="V628" s="29"/>
      <c r="W628" s="30"/>
      <c r="X628" s="31">
        <f t="shared" si="242"/>
        <v>0</v>
      </c>
      <c r="Y628" s="32">
        <f t="shared" si="242"/>
        <v>0</v>
      </c>
      <c r="Z628" s="32">
        <f t="shared" si="242"/>
        <v>0</v>
      </c>
      <c r="AA628" s="32">
        <f t="shared" si="242"/>
        <v>0</v>
      </c>
      <c r="AB628" s="32">
        <f t="shared" si="232"/>
        <v>0</v>
      </c>
      <c r="AC628" s="32">
        <f t="shared" si="233"/>
        <v>0</v>
      </c>
      <c r="AD628" s="32">
        <f t="shared" si="234"/>
        <v>0</v>
      </c>
      <c r="AE628" s="32">
        <f t="shared" si="235"/>
        <v>0</v>
      </c>
      <c r="AF628" s="33">
        <f t="shared" si="236"/>
        <v>0</v>
      </c>
      <c r="AG628" s="34">
        <f t="shared" si="237"/>
        <v>0</v>
      </c>
      <c r="AH628" s="47">
        <f t="shared" si="238"/>
        <v>0</v>
      </c>
      <c r="AI628" s="80"/>
      <c r="AJ628" s="80"/>
    </row>
    <row r="629" spans="1:36" ht="15.75" customHeight="1" thickTop="1" thickBot="1" x14ac:dyDescent="0.3">
      <c r="A629" s="110"/>
      <c r="B629" s="3" t="str">
        <f t="shared" si="241"/>
        <v>برجاء إدخال إسم الصنف</v>
      </c>
      <c r="C629" s="4">
        <f t="shared" si="241"/>
        <v>1</v>
      </c>
      <c r="D629" s="4">
        <f t="shared" si="227"/>
        <v>0</v>
      </c>
      <c r="E629" s="4">
        <f t="shared" si="228"/>
        <v>0</v>
      </c>
      <c r="F629" s="4">
        <f t="shared" si="229"/>
        <v>0</v>
      </c>
      <c r="G629" s="4">
        <f t="shared" si="230"/>
        <v>0</v>
      </c>
      <c r="H629" s="13">
        <f t="shared" si="224"/>
        <v>0</v>
      </c>
      <c r="I629" s="14">
        <f t="shared" si="224"/>
        <v>0</v>
      </c>
      <c r="J629" s="15"/>
      <c r="K629" s="16"/>
      <c r="L629" s="13"/>
      <c r="M629" s="14"/>
      <c r="N629" s="15"/>
      <c r="O629" s="16"/>
      <c r="P629" s="13"/>
      <c r="Q629" s="14"/>
      <c r="R629" s="15"/>
      <c r="S629" s="16"/>
      <c r="T629" s="13"/>
      <c r="U629" s="14"/>
      <c r="V629" s="15"/>
      <c r="W629" s="16"/>
      <c r="X629" s="17">
        <f t="shared" si="242"/>
        <v>0</v>
      </c>
      <c r="Y629" s="18">
        <f t="shared" si="242"/>
        <v>0</v>
      </c>
      <c r="Z629" s="18">
        <f t="shared" si="242"/>
        <v>0</v>
      </c>
      <c r="AA629" s="18">
        <f t="shared" si="242"/>
        <v>0</v>
      </c>
      <c r="AB629" s="18">
        <f t="shared" si="232"/>
        <v>0</v>
      </c>
      <c r="AC629" s="18">
        <f t="shared" si="233"/>
        <v>0</v>
      </c>
      <c r="AD629" s="18">
        <f t="shared" si="234"/>
        <v>0</v>
      </c>
      <c r="AE629" s="18">
        <f t="shared" si="235"/>
        <v>0</v>
      </c>
      <c r="AF629" s="19">
        <f t="shared" si="236"/>
        <v>0</v>
      </c>
      <c r="AG629" s="20">
        <f t="shared" si="237"/>
        <v>0</v>
      </c>
      <c r="AH629" s="48">
        <f t="shared" si="238"/>
        <v>0</v>
      </c>
      <c r="AI629" s="80">
        <f>AI613-AI597</f>
        <v>0</v>
      </c>
      <c r="AJ629" s="80"/>
    </row>
    <row r="630" spans="1:36" ht="15.75" customHeight="1" thickTop="1" thickBot="1" x14ac:dyDescent="0.3">
      <c r="A630" s="110"/>
      <c r="B630" s="45" t="str">
        <f t="shared" si="241"/>
        <v>برجاء إدخال إسم الصنف</v>
      </c>
      <c r="C630" s="35">
        <f t="shared" si="241"/>
        <v>1</v>
      </c>
      <c r="D630" s="35">
        <f t="shared" si="227"/>
        <v>0</v>
      </c>
      <c r="E630" s="35">
        <f t="shared" si="228"/>
        <v>0</v>
      </c>
      <c r="F630" s="35">
        <f t="shared" si="229"/>
        <v>0</v>
      </c>
      <c r="G630" s="35">
        <f t="shared" si="230"/>
        <v>0</v>
      </c>
      <c r="H630" s="36">
        <f t="shared" si="224"/>
        <v>0</v>
      </c>
      <c r="I630" s="37">
        <f t="shared" si="224"/>
        <v>0</v>
      </c>
      <c r="J630" s="38"/>
      <c r="K630" s="39"/>
      <c r="L630" s="36"/>
      <c r="M630" s="37"/>
      <c r="N630" s="38"/>
      <c r="O630" s="39"/>
      <c r="P630" s="36"/>
      <c r="Q630" s="37"/>
      <c r="R630" s="38"/>
      <c r="S630" s="39"/>
      <c r="T630" s="36"/>
      <c r="U630" s="37"/>
      <c r="V630" s="38"/>
      <c r="W630" s="39"/>
      <c r="X630" s="40">
        <f t="shared" si="242"/>
        <v>0</v>
      </c>
      <c r="Y630" s="41">
        <f t="shared" si="242"/>
        <v>0</v>
      </c>
      <c r="Z630" s="41">
        <f t="shared" si="242"/>
        <v>0</v>
      </c>
      <c r="AA630" s="41">
        <f t="shared" si="242"/>
        <v>0</v>
      </c>
      <c r="AB630" s="41">
        <f t="shared" si="232"/>
        <v>0</v>
      </c>
      <c r="AC630" s="41">
        <f t="shared" si="233"/>
        <v>0</v>
      </c>
      <c r="AD630" s="41">
        <f t="shared" si="234"/>
        <v>0</v>
      </c>
      <c r="AE630" s="41">
        <f t="shared" si="235"/>
        <v>0</v>
      </c>
      <c r="AF630" s="42">
        <f t="shared" si="236"/>
        <v>0</v>
      </c>
      <c r="AG630" s="43">
        <f t="shared" si="237"/>
        <v>0</v>
      </c>
      <c r="AH630" s="49">
        <f t="shared" si="238"/>
        <v>0</v>
      </c>
      <c r="AI630" s="80"/>
      <c r="AJ630" s="80"/>
    </row>
    <row r="631" spans="1:36" ht="20.25" thickTop="1" thickBot="1" x14ac:dyDescent="0.3">
      <c r="A631" s="81" t="s">
        <v>26</v>
      </c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>
        <f>SUM(AB591:AB630)</f>
        <v>0</v>
      </c>
      <c r="AC631" s="81"/>
      <c r="AD631" s="81"/>
      <c r="AE631" s="81"/>
      <c r="AF631" s="81"/>
      <c r="AG631" s="81"/>
      <c r="AH631" s="81"/>
      <c r="AI631" s="80"/>
      <c r="AJ631" s="80"/>
    </row>
    <row r="632" spans="1:36" ht="20.25" thickTop="1" thickBot="1" x14ac:dyDescent="0.3">
      <c r="A632" s="75" t="s">
        <v>27</v>
      </c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>
        <f>SUM(AC591:AC630)</f>
        <v>0</v>
      </c>
      <c r="AC632" s="75"/>
      <c r="AD632" s="75"/>
      <c r="AE632" s="75"/>
      <c r="AF632" s="75"/>
      <c r="AG632" s="75"/>
      <c r="AH632" s="75"/>
      <c r="AI632" s="80"/>
      <c r="AJ632" s="80"/>
    </row>
    <row r="633" spans="1:36" ht="20.25" thickTop="1" thickBot="1" x14ac:dyDescent="0.3">
      <c r="A633" s="82" t="s">
        <v>28</v>
      </c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82">
        <f>SUM(AD591:AD630)</f>
        <v>0</v>
      </c>
      <c r="AC633" s="82"/>
      <c r="AD633" s="82"/>
      <c r="AE633" s="82"/>
      <c r="AF633" s="82"/>
      <c r="AG633" s="82"/>
      <c r="AH633" s="82"/>
      <c r="AI633" s="80"/>
      <c r="AJ633" s="80"/>
    </row>
    <row r="634" spans="1:36" ht="20.25" thickTop="1" thickBot="1" x14ac:dyDescent="0.3">
      <c r="A634" s="75" t="s">
        <v>29</v>
      </c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>
        <f>SUM(AE591:AE630)</f>
        <v>0</v>
      </c>
      <c r="AC634" s="75"/>
      <c r="AD634" s="75"/>
      <c r="AE634" s="75"/>
      <c r="AF634" s="75"/>
      <c r="AG634" s="75"/>
      <c r="AH634" s="75"/>
      <c r="AI634" s="80"/>
      <c r="AJ634" s="80"/>
    </row>
    <row r="635" spans="1:36" ht="20.25" thickTop="1" thickBot="1" x14ac:dyDescent="0.3">
      <c r="A635" s="82" t="s">
        <v>30</v>
      </c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0"/>
      <c r="AJ635" s="80"/>
    </row>
    <row r="636" spans="1:36" ht="15.75" customHeight="1" thickTop="1" thickBot="1" x14ac:dyDescent="0.3">
      <c r="A636" s="75" t="s">
        <v>31</v>
      </c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>
        <f>AB631+AB632+AB633+AB634-AB635</f>
        <v>0</v>
      </c>
      <c r="AC636" s="75"/>
      <c r="AD636" s="75"/>
      <c r="AE636" s="75"/>
      <c r="AF636" s="75"/>
      <c r="AG636" s="75"/>
      <c r="AH636" s="75"/>
      <c r="AI636" s="80"/>
      <c r="AJ636" s="80"/>
    </row>
    <row r="637" spans="1:36" ht="15.75" customHeight="1" thickTop="1" thickBot="1" x14ac:dyDescent="0.3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80"/>
      <c r="AJ637" s="80"/>
    </row>
    <row r="638" spans="1:36" ht="15.75" customHeight="1" thickTop="1" thickBot="1" x14ac:dyDescent="0.3">
      <c r="A638" s="110">
        <v>14</v>
      </c>
      <c r="B638" s="86" t="s">
        <v>0</v>
      </c>
      <c r="C638" s="88" t="s">
        <v>1</v>
      </c>
      <c r="D638" s="88" t="s">
        <v>21</v>
      </c>
      <c r="E638" s="88" t="s">
        <v>22</v>
      </c>
      <c r="F638" s="88" t="s">
        <v>23</v>
      </c>
      <c r="G638" s="88" t="s">
        <v>24</v>
      </c>
      <c r="H638" s="86" t="s">
        <v>2</v>
      </c>
      <c r="I638" s="106"/>
      <c r="J638" s="88" t="s">
        <v>3</v>
      </c>
      <c r="K638" s="88"/>
      <c r="L638" s="86" t="s">
        <v>4</v>
      </c>
      <c r="M638" s="106"/>
      <c r="N638" s="88" t="s">
        <v>5</v>
      </c>
      <c r="O638" s="88"/>
      <c r="P638" s="86" t="s">
        <v>6</v>
      </c>
      <c r="Q638" s="106"/>
      <c r="R638" s="88" t="s">
        <v>7</v>
      </c>
      <c r="S638" s="88"/>
      <c r="T638" s="86" t="s">
        <v>8</v>
      </c>
      <c r="U638" s="106"/>
      <c r="V638" s="88" t="s">
        <v>9</v>
      </c>
      <c r="W638" s="88"/>
      <c r="X638" s="107" t="s">
        <v>10</v>
      </c>
      <c r="Y638" s="107" t="s">
        <v>11</v>
      </c>
      <c r="Z638" s="107" t="s">
        <v>12</v>
      </c>
      <c r="AA638" s="107" t="s">
        <v>13</v>
      </c>
      <c r="AB638" s="107" t="s">
        <v>14</v>
      </c>
      <c r="AC638" s="107" t="s">
        <v>15</v>
      </c>
      <c r="AD638" s="107" t="s">
        <v>16</v>
      </c>
      <c r="AE638" s="107" t="s">
        <v>17</v>
      </c>
      <c r="AF638" s="107" t="s">
        <v>25</v>
      </c>
      <c r="AG638" s="108" t="s">
        <v>18</v>
      </c>
      <c r="AH638" s="109"/>
      <c r="AI638" s="80" t="s">
        <v>34</v>
      </c>
      <c r="AJ638" s="80"/>
    </row>
    <row r="639" spans="1:36" ht="15.75" customHeight="1" thickTop="1" thickBot="1" x14ac:dyDescent="0.3">
      <c r="A639" s="110"/>
      <c r="B639" s="86"/>
      <c r="C639" s="88"/>
      <c r="D639" s="88"/>
      <c r="E639" s="88"/>
      <c r="F639" s="88"/>
      <c r="G639" s="88"/>
      <c r="H639" s="21" t="s">
        <v>20</v>
      </c>
      <c r="I639" s="22" t="s">
        <v>19</v>
      </c>
      <c r="J639" s="23" t="s">
        <v>20</v>
      </c>
      <c r="K639" s="23" t="s">
        <v>19</v>
      </c>
      <c r="L639" s="21" t="s">
        <v>20</v>
      </c>
      <c r="M639" s="22" t="s">
        <v>19</v>
      </c>
      <c r="N639" s="23" t="s">
        <v>20</v>
      </c>
      <c r="O639" s="23" t="s">
        <v>19</v>
      </c>
      <c r="P639" s="21" t="s">
        <v>20</v>
      </c>
      <c r="Q639" s="22" t="s">
        <v>19</v>
      </c>
      <c r="R639" s="23" t="s">
        <v>20</v>
      </c>
      <c r="S639" s="23" t="s">
        <v>19</v>
      </c>
      <c r="T639" s="21" t="s">
        <v>20</v>
      </c>
      <c r="U639" s="22" t="s">
        <v>19</v>
      </c>
      <c r="V639" s="23" t="s">
        <v>20</v>
      </c>
      <c r="W639" s="23" t="s">
        <v>19</v>
      </c>
      <c r="X639" s="91"/>
      <c r="Y639" s="91"/>
      <c r="Z639" s="91"/>
      <c r="AA639" s="91"/>
      <c r="AB639" s="91"/>
      <c r="AC639" s="91"/>
      <c r="AD639" s="91"/>
      <c r="AE639" s="91"/>
      <c r="AF639" s="91"/>
      <c r="AG639" s="24" t="s">
        <v>20</v>
      </c>
      <c r="AH639" s="25" t="s">
        <v>19</v>
      </c>
      <c r="AI639" s="80"/>
      <c r="AJ639" s="80"/>
    </row>
    <row r="640" spans="1:36" ht="15.75" customHeight="1" thickTop="1" thickBot="1" x14ac:dyDescent="0.3">
      <c r="A640" s="110"/>
      <c r="B640" s="3" t="str">
        <f>B591</f>
        <v>برجاء إدخال إسم الصنف</v>
      </c>
      <c r="C640" s="4">
        <f>C591</f>
        <v>1</v>
      </c>
      <c r="D640" s="4">
        <f>X640/C640</f>
        <v>0</v>
      </c>
      <c r="E640" s="4">
        <f>Y640/C640</f>
        <v>0</v>
      </c>
      <c r="F640" s="4">
        <f>Z640/C640</f>
        <v>0</v>
      </c>
      <c r="G640" s="4">
        <f>AA640/C640</f>
        <v>0</v>
      </c>
      <c r="H640" s="5">
        <f t="shared" ref="H640:I679" si="243">AG591</f>
        <v>0</v>
      </c>
      <c r="I640" s="6">
        <f t="shared" si="243"/>
        <v>0</v>
      </c>
      <c r="J640" s="7"/>
      <c r="K640" s="8"/>
      <c r="L640" s="5"/>
      <c r="M640" s="6"/>
      <c r="N640" s="7"/>
      <c r="O640" s="8"/>
      <c r="P640" s="5"/>
      <c r="Q640" s="6"/>
      <c r="R640" s="7"/>
      <c r="S640" s="8"/>
      <c r="T640" s="5"/>
      <c r="U640" s="6"/>
      <c r="V640" s="7"/>
      <c r="W640" s="8"/>
      <c r="X640" s="9">
        <f>X591</f>
        <v>0</v>
      </c>
      <c r="Y640" s="10">
        <f t="shared" ref="Y640:AA640" si="244">Y591</f>
        <v>0</v>
      </c>
      <c r="Z640" s="10">
        <f t="shared" si="244"/>
        <v>0</v>
      </c>
      <c r="AA640" s="10">
        <f t="shared" si="244"/>
        <v>0</v>
      </c>
      <c r="AB640" s="10">
        <f>P640*X640+Q640*D640</f>
        <v>0</v>
      </c>
      <c r="AC640" s="10">
        <f>R640*Y640+S640*E640</f>
        <v>0</v>
      </c>
      <c r="AD640" s="10">
        <f>T640*Z640+U640*F640</f>
        <v>0</v>
      </c>
      <c r="AE640" s="10">
        <f>V640*AA640+W640*G640</f>
        <v>0</v>
      </c>
      <c r="AF640" s="11">
        <f>H640*C640+I640+J640*C640+K640-L640*C640-M640+N640*C640+O640-P640*C640-Q640-R640*C640-S640-T640*C640-U640-V640*C640-W640</f>
        <v>0</v>
      </c>
      <c r="AG640" s="12">
        <f>ROUNDDOWN(AF640/C640,0)</f>
        <v>0</v>
      </c>
      <c r="AH640" s="46">
        <f>AF640-AG640*C640</f>
        <v>0</v>
      </c>
      <c r="AI640" s="80"/>
      <c r="AJ640" s="80"/>
    </row>
    <row r="641" spans="1:36" ht="15.75" customHeight="1" thickTop="1" thickBot="1" x14ac:dyDescent="0.3">
      <c r="A641" s="110"/>
      <c r="B641" s="44" t="str">
        <f t="shared" ref="B641:C656" si="245">B592</f>
        <v>برجاء إدخال إسم الصنف</v>
      </c>
      <c r="C641" s="26">
        <f t="shared" si="245"/>
        <v>1</v>
      </c>
      <c r="D641" s="26">
        <f t="shared" ref="D641:D679" si="246">X641/C641</f>
        <v>0</v>
      </c>
      <c r="E641" s="26">
        <f t="shared" ref="E641:E679" si="247">Y641/C641</f>
        <v>0</v>
      </c>
      <c r="F641" s="26">
        <f t="shared" ref="F641:F679" si="248">Z641/C641</f>
        <v>0</v>
      </c>
      <c r="G641" s="26">
        <f t="shared" ref="G641:G679" si="249">AA641/C641</f>
        <v>0</v>
      </c>
      <c r="H641" s="27">
        <f t="shared" si="243"/>
        <v>0</v>
      </c>
      <c r="I641" s="28">
        <f t="shared" si="243"/>
        <v>0</v>
      </c>
      <c r="J641" s="29"/>
      <c r="K641" s="30"/>
      <c r="L641" s="27"/>
      <c r="M641" s="28"/>
      <c r="N641" s="29"/>
      <c r="O641" s="30"/>
      <c r="P641" s="27"/>
      <c r="Q641" s="28"/>
      <c r="R641" s="29"/>
      <c r="S641" s="30"/>
      <c r="T641" s="27"/>
      <c r="U641" s="28"/>
      <c r="V641" s="29"/>
      <c r="W641" s="30"/>
      <c r="X641" s="31">
        <f t="shared" ref="X641:AA656" si="250">X592</f>
        <v>0</v>
      </c>
      <c r="Y641" s="32">
        <f t="shared" si="250"/>
        <v>0</v>
      </c>
      <c r="Z641" s="32">
        <f t="shared" si="250"/>
        <v>0</v>
      </c>
      <c r="AA641" s="32">
        <f t="shared" si="250"/>
        <v>0</v>
      </c>
      <c r="AB641" s="32">
        <f t="shared" ref="AB641:AB679" si="251">P641*X641+Q641*D641</f>
        <v>0</v>
      </c>
      <c r="AC641" s="32">
        <f t="shared" ref="AC641:AC679" si="252">R641*Y641+S641*E641</f>
        <v>0</v>
      </c>
      <c r="AD641" s="32">
        <f t="shared" ref="AD641:AD679" si="253">T641*Z641+U641*F641</f>
        <v>0</v>
      </c>
      <c r="AE641" s="32">
        <f t="shared" ref="AE641:AE679" si="254">V641*AA641+W641*G641</f>
        <v>0</v>
      </c>
      <c r="AF641" s="33">
        <f t="shared" ref="AF641:AF679" si="255">H641*C641+I641+J641*C641+K641-L641*C641-M641+N641*C641+O641-P641*C641-Q641-R641*C641-S641-T641*C641-U641-V641*C641-W641</f>
        <v>0</v>
      </c>
      <c r="AG641" s="34">
        <f t="shared" ref="AG641:AG679" si="256">ROUNDDOWN(AF641/C641,0)</f>
        <v>0</v>
      </c>
      <c r="AH641" s="47">
        <f t="shared" ref="AH641:AH679" si="257">AF641-AG641*C641</f>
        <v>0</v>
      </c>
      <c r="AI641" s="80"/>
      <c r="AJ641" s="80"/>
    </row>
    <row r="642" spans="1:36" ht="15.75" customHeight="1" thickTop="1" thickBot="1" x14ac:dyDescent="0.3">
      <c r="A642" s="110"/>
      <c r="B642" s="3" t="str">
        <f t="shared" si="245"/>
        <v>برجاء إدخال إسم الصنف</v>
      </c>
      <c r="C642" s="4">
        <f t="shared" si="245"/>
        <v>1</v>
      </c>
      <c r="D642" s="4">
        <f t="shared" si="246"/>
        <v>0</v>
      </c>
      <c r="E642" s="4">
        <f t="shared" si="247"/>
        <v>0</v>
      </c>
      <c r="F642" s="4">
        <f t="shared" si="248"/>
        <v>0</v>
      </c>
      <c r="G642" s="4">
        <f t="shared" si="249"/>
        <v>0</v>
      </c>
      <c r="H642" s="13">
        <f t="shared" si="243"/>
        <v>0</v>
      </c>
      <c r="I642" s="14">
        <f t="shared" si="243"/>
        <v>0</v>
      </c>
      <c r="J642" s="15"/>
      <c r="K642" s="16"/>
      <c r="L642" s="13"/>
      <c r="M642" s="14"/>
      <c r="N642" s="15"/>
      <c r="O642" s="16"/>
      <c r="P642" s="13"/>
      <c r="Q642" s="14"/>
      <c r="R642" s="15"/>
      <c r="S642" s="16"/>
      <c r="T642" s="13"/>
      <c r="U642" s="14"/>
      <c r="V642" s="15"/>
      <c r="W642" s="16"/>
      <c r="X642" s="17">
        <f t="shared" si="250"/>
        <v>0</v>
      </c>
      <c r="Y642" s="18">
        <f t="shared" si="250"/>
        <v>0</v>
      </c>
      <c r="Z642" s="18">
        <f t="shared" si="250"/>
        <v>0</v>
      </c>
      <c r="AA642" s="18">
        <f t="shared" si="250"/>
        <v>0</v>
      </c>
      <c r="AB642" s="18">
        <f t="shared" si="251"/>
        <v>0</v>
      </c>
      <c r="AC642" s="18">
        <f t="shared" si="252"/>
        <v>0</v>
      </c>
      <c r="AD642" s="18">
        <f t="shared" si="253"/>
        <v>0</v>
      </c>
      <c r="AE642" s="18">
        <f t="shared" si="254"/>
        <v>0</v>
      </c>
      <c r="AF642" s="19">
        <f t="shared" si="255"/>
        <v>0</v>
      </c>
      <c r="AG642" s="20">
        <f t="shared" si="256"/>
        <v>0</v>
      </c>
      <c r="AH642" s="48">
        <f t="shared" si="257"/>
        <v>0</v>
      </c>
      <c r="AI642" s="80"/>
      <c r="AJ642" s="80"/>
    </row>
    <row r="643" spans="1:36" ht="15.75" customHeight="1" thickTop="1" thickBot="1" x14ac:dyDescent="0.3">
      <c r="A643" s="110"/>
      <c r="B643" s="44" t="str">
        <f t="shared" si="245"/>
        <v>برجاء إدخال إسم الصنف</v>
      </c>
      <c r="C643" s="26">
        <f t="shared" si="245"/>
        <v>1</v>
      </c>
      <c r="D643" s="26">
        <f t="shared" si="246"/>
        <v>0</v>
      </c>
      <c r="E643" s="26">
        <f t="shared" si="247"/>
        <v>0</v>
      </c>
      <c r="F643" s="26">
        <f t="shared" si="248"/>
        <v>0</v>
      </c>
      <c r="G643" s="26">
        <f t="shared" si="249"/>
        <v>0</v>
      </c>
      <c r="H643" s="27">
        <f t="shared" si="243"/>
        <v>0</v>
      </c>
      <c r="I643" s="28">
        <f t="shared" si="243"/>
        <v>0</v>
      </c>
      <c r="J643" s="29"/>
      <c r="K643" s="30"/>
      <c r="L643" s="27"/>
      <c r="M643" s="28"/>
      <c r="N643" s="29"/>
      <c r="O643" s="30"/>
      <c r="P643" s="27"/>
      <c r="Q643" s="28"/>
      <c r="R643" s="29"/>
      <c r="S643" s="30"/>
      <c r="T643" s="27"/>
      <c r="U643" s="28"/>
      <c r="V643" s="29"/>
      <c r="W643" s="30"/>
      <c r="X643" s="31">
        <f t="shared" si="250"/>
        <v>0</v>
      </c>
      <c r="Y643" s="32">
        <f t="shared" si="250"/>
        <v>0</v>
      </c>
      <c r="Z643" s="32">
        <f t="shared" si="250"/>
        <v>0</v>
      </c>
      <c r="AA643" s="32">
        <f t="shared" si="250"/>
        <v>0</v>
      </c>
      <c r="AB643" s="32">
        <f t="shared" si="251"/>
        <v>0</v>
      </c>
      <c r="AC643" s="32">
        <f t="shared" si="252"/>
        <v>0</v>
      </c>
      <c r="AD643" s="32">
        <f t="shared" si="253"/>
        <v>0</v>
      </c>
      <c r="AE643" s="32">
        <f t="shared" si="254"/>
        <v>0</v>
      </c>
      <c r="AF643" s="33">
        <f t="shared" si="255"/>
        <v>0</v>
      </c>
      <c r="AG643" s="34">
        <f t="shared" si="256"/>
        <v>0</v>
      </c>
      <c r="AH643" s="47">
        <f t="shared" si="257"/>
        <v>0</v>
      </c>
      <c r="AI643" s="80"/>
      <c r="AJ643" s="80"/>
    </row>
    <row r="644" spans="1:36" ht="15.75" customHeight="1" thickTop="1" thickBot="1" x14ac:dyDescent="0.3">
      <c r="A644" s="110"/>
      <c r="B644" s="3" t="str">
        <f t="shared" si="245"/>
        <v>برجاء إدخال إسم الصنف</v>
      </c>
      <c r="C644" s="4">
        <f t="shared" si="245"/>
        <v>1</v>
      </c>
      <c r="D644" s="4">
        <f t="shared" si="246"/>
        <v>0</v>
      </c>
      <c r="E644" s="4">
        <f t="shared" si="247"/>
        <v>0</v>
      </c>
      <c r="F644" s="4">
        <f t="shared" si="248"/>
        <v>0</v>
      </c>
      <c r="G644" s="4">
        <f t="shared" si="249"/>
        <v>0</v>
      </c>
      <c r="H644" s="13">
        <f t="shared" si="243"/>
        <v>0</v>
      </c>
      <c r="I644" s="14">
        <f t="shared" si="243"/>
        <v>0</v>
      </c>
      <c r="J644" s="15"/>
      <c r="K644" s="16"/>
      <c r="L644" s="13"/>
      <c r="M644" s="14"/>
      <c r="N644" s="15"/>
      <c r="O644" s="16"/>
      <c r="P644" s="13"/>
      <c r="Q644" s="14"/>
      <c r="R644" s="15"/>
      <c r="S644" s="16"/>
      <c r="T644" s="13"/>
      <c r="U644" s="14"/>
      <c r="V644" s="15"/>
      <c r="W644" s="16"/>
      <c r="X644" s="17">
        <f t="shared" si="250"/>
        <v>0</v>
      </c>
      <c r="Y644" s="18">
        <f t="shared" si="250"/>
        <v>0</v>
      </c>
      <c r="Z644" s="18">
        <f t="shared" si="250"/>
        <v>0</v>
      </c>
      <c r="AA644" s="18">
        <f t="shared" si="250"/>
        <v>0</v>
      </c>
      <c r="AB644" s="18">
        <f t="shared" si="251"/>
        <v>0</v>
      </c>
      <c r="AC644" s="18">
        <f t="shared" si="252"/>
        <v>0</v>
      </c>
      <c r="AD644" s="18">
        <f t="shared" si="253"/>
        <v>0</v>
      </c>
      <c r="AE644" s="18">
        <f t="shared" si="254"/>
        <v>0</v>
      </c>
      <c r="AF644" s="19">
        <f t="shared" si="255"/>
        <v>0</v>
      </c>
      <c r="AG644" s="20">
        <f t="shared" si="256"/>
        <v>0</v>
      </c>
      <c r="AH644" s="48">
        <f t="shared" si="257"/>
        <v>0</v>
      </c>
      <c r="AI644" s="80"/>
      <c r="AJ644" s="80"/>
    </row>
    <row r="645" spans="1:36" ht="15.75" customHeight="1" thickTop="1" thickBot="1" x14ac:dyDescent="0.3">
      <c r="A645" s="110"/>
      <c r="B645" s="44" t="str">
        <f t="shared" si="245"/>
        <v>برجاء إدخال إسم الصنف</v>
      </c>
      <c r="C645" s="26">
        <f t="shared" si="245"/>
        <v>1</v>
      </c>
      <c r="D645" s="26">
        <f t="shared" si="246"/>
        <v>0</v>
      </c>
      <c r="E645" s="26">
        <f t="shared" si="247"/>
        <v>0</v>
      </c>
      <c r="F645" s="26">
        <f t="shared" si="248"/>
        <v>0</v>
      </c>
      <c r="G645" s="26">
        <f t="shared" si="249"/>
        <v>0</v>
      </c>
      <c r="H645" s="27">
        <f t="shared" si="243"/>
        <v>0</v>
      </c>
      <c r="I645" s="28">
        <f t="shared" si="243"/>
        <v>0</v>
      </c>
      <c r="J645" s="29"/>
      <c r="K645" s="30"/>
      <c r="L645" s="27"/>
      <c r="M645" s="28"/>
      <c r="N645" s="29"/>
      <c r="O645" s="30"/>
      <c r="P645" s="27"/>
      <c r="Q645" s="28"/>
      <c r="R645" s="29"/>
      <c r="S645" s="30"/>
      <c r="T645" s="27"/>
      <c r="U645" s="28"/>
      <c r="V645" s="29"/>
      <c r="W645" s="30"/>
      <c r="X645" s="31">
        <f t="shared" si="250"/>
        <v>0</v>
      </c>
      <c r="Y645" s="32">
        <f t="shared" si="250"/>
        <v>0</v>
      </c>
      <c r="Z645" s="32">
        <f t="shared" si="250"/>
        <v>0</v>
      </c>
      <c r="AA645" s="32">
        <f t="shared" si="250"/>
        <v>0</v>
      </c>
      <c r="AB645" s="32">
        <f t="shared" si="251"/>
        <v>0</v>
      </c>
      <c r="AC645" s="32">
        <f t="shared" si="252"/>
        <v>0</v>
      </c>
      <c r="AD645" s="32">
        <f t="shared" si="253"/>
        <v>0</v>
      </c>
      <c r="AE645" s="32">
        <f t="shared" si="254"/>
        <v>0</v>
      </c>
      <c r="AF645" s="33">
        <f t="shared" si="255"/>
        <v>0</v>
      </c>
      <c r="AG645" s="34">
        <f t="shared" si="256"/>
        <v>0</v>
      </c>
      <c r="AH645" s="47">
        <f t="shared" si="257"/>
        <v>0</v>
      </c>
      <c r="AI645" s="80"/>
      <c r="AJ645" s="80"/>
    </row>
    <row r="646" spans="1:36" ht="15.75" customHeight="1" thickTop="1" thickBot="1" x14ac:dyDescent="0.3">
      <c r="A646" s="110"/>
      <c r="B646" s="3" t="str">
        <f t="shared" si="245"/>
        <v>برجاء إدخال إسم الصنف</v>
      </c>
      <c r="C646" s="4">
        <f t="shared" si="245"/>
        <v>1</v>
      </c>
      <c r="D646" s="4">
        <f t="shared" si="246"/>
        <v>0</v>
      </c>
      <c r="E646" s="4">
        <f t="shared" si="247"/>
        <v>0</v>
      </c>
      <c r="F646" s="4">
        <f t="shared" si="248"/>
        <v>0</v>
      </c>
      <c r="G646" s="4">
        <f t="shared" si="249"/>
        <v>0</v>
      </c>
      <c r="H646" s="13">
        <f t="shared" si="243"/>
        <v>0</v>
      </c>
      <c r="I646" s="14">
        <f t="shared" si="243"/>
        <v>0</v>
      </c>
      <c r="J646" s="15"/>
      <c r="K646" s="16"/>
      <c r="L646" s="13"/>
      <c r="M646" s="14"/>
      <c r="N646" s="15"/>
      <c r="O646" s="16"/>
      <c r="P646" s="13"/>
      <c r="Q646" s="14"/>
      <c r="R646" s="15"/>
      <c r="S646" s="16"/>
      <c r="T646" s="13"/>
      <c r="U646" s="14"/>
      <c r="V646" s="15"/>
      <c r="W646" s="16"/>
      <c r="X646" s="17">
        <f t="shared" si="250"/>
        <v>0</v>
      </c>
      <c r="Y646" s="18">
        <f t="shared" si="250"/>
        <v>0</v>
      </c>
      <c r="Z646" s="18">
        <f t="shared" si="250"/>
        <v>0</v>
      </c>
      <c r="AA646" s="18">
        <f t="shared" si="250"/>
        <v>0</v>
      </c>
      <c r="AB646" s="18">
        <f t="shared" si="251"/>
        <v>0</v>
      </c>
      <c r="AC646" s="18">
        <f t="shared" si="252"/>
        <v>0</v>
      </c>
      <c r="AD646" s="18">
        <f t="shared" si="253"/>
        <v>0</v>
      </c>
      <c r="AE646" s="18">
        <f t="shared" si="254"/>
        <v>0</v>
      </c>
      <c r="AF646" s="19">
        <f t="shared" si="255"/>
        <v>0</v>
      </c>
      <c r="AG646" s="20">
        <f t="shared" si="256"/>
        <v>0</v>
      </c>
      <c r="AH646" s="48">
        <f t="shared" si="257"/>
        <v>0</v>
      </c>
      <c r="AI646" s="79"/>
      <c r="AJ646" s="79"/>
    </row>
    <row r="647" spans="1:36" ht="15.75" customHeight="1" thickTop="1" thickBot="1" x14ac:dyDescent="0.3">
      <c r="A647" s="110"/>
      <c r="B647" s="44" t="str">
        <f t="shared" si="245"/>
        <v>برجاء إدخال إسم الصنف</v>
      </c>
      <c r="C647" s="26">
        <f t="shared" si="245"/>
        <v>1</v>
      </c>
      <c r="D647" s="26">
        <f t="shared" si="246"/>
        <v>0</v>
      </c>
      <c r="E647" s="26">
        <f t="shared" si="247"/>
        <v>0</v>
      </c>
      <c r="F647" s="26">
        <f t="shared" si="248"/>
        <v>0</v>
      </c>
      <c r="G647" s="26">
        <f t="shared" si="249"/>
        <v>0</v>
      </c>
      <c r="H647" s="27">
        <f t="shared" si="243"/>
        <v>0</v>
      </c>
      <c r="I647" s="28">
        <f t="shared" si="243"/>
        <v>0</v>
      </c>
      <c r="J647" s="29"/>
      <c r="K647" s="30"/>
      <c r="L647" s="27"/>
      <c r="M647" s="28"/>
      <c r="N647" s="29"/>
      <c r="O647" s="30"/>
      <c r="P647" s="27"/>
      <c r="Q647" s="28"/>
      <c r="R647" s="29"/>
      <c r="S647" s="30"/>
      <c r="T647" s="27"/>
      <c r="U647" s="28"/>
      <c r="V647" s="29"/>
      <c r="W647" s="30"/>
      <c r="X647" s="31">
        <f t="shared" si="250"/>
        <v>0</v>
      </c>
      <c r="Y647" s="32">
        <f t="shared" si="250"/>
        <v>0</v>
      </c>
      <c r="Z647" s="32">
        <f t="shared" si="250"/>
        <v>0</v>
      </c>
      <c r="AA647" s="32">
        <f t="shared" si="250"/>
        <v>0</v>
      </c>
      <c r="AB647" s="32">
        <f t="shared" si="251"/>
        <v>0</v>
      </c>
      <c r="AC647" s="32">
        <f t="shared" si="252"/>
        <v>0</v>
      </c>
      <c r="AD647" s="32">
        <f t="shared" si="253"/>
        <v>0</v>
      </c>
      <c r="AE647" s="32">
        <f t="shared" si="254"/>
        <v>0</v>
      </c>
      <c r="AF647" s="33">
        <f t="shared" si="255"/>
        <v>0</v>
      </c>
      <c r="AG647" s="34">
        <f t="shared" si="256"/>
        <v>0</v>
      </c>
      <c r="AH647" s="47">
        <f t="shared" si="257"/>
        <v>0</v>
      </c>
      <c r="AI647" s="79"/>
      <c r="AJ647" s="79"/>
    </row>
    <row r="648" spans="1:36" ht="15.75" customHeight="1" thickTop="1" thickBot="1" x14ac:dyDescent="0.3">
      <c r="A648" s="110"/>
      <c r="B648" s="3" t="str">
        <f t="shared" si="245"/>
        <v>برجاء إدخال إسم الصنف</v>
      </c>
      <c r="C648" s="4">
        <f t="shared" si="245"/>
        <v>1</v>
      </c>
      <c r="D648" s="4">
        <f t="shared" si="246"/>
        <v>0</v>
      </c>
      <c r="E648" s="4">
        <f t="shared" si="247"/>
        <v>0</v>
      </c>
      <c r="F648" s="4">
        <f t="shared" si="248"/>
        <v>0</v>
      </c>
      <c r="G648" s="4">
        <f t="shared" si="249"/>
        <v>0</v>
      </c>
      <c r="H648" s="13">
        <f t="shared" si="243"/>
        <v>0</v>
      </c>
      <c r="I648" s="14">
        <f t="shared" si="243"/>
        <v>0</v>
      </c>
      <c r="J648" s="15"/>
      <c r="K648" s="16"/>
      <c r="L648" s="13"/>
      <c r="M648" s="14"/>
      <c r="N648" s="15"/>
      <c r="O648" s="16"/>
      <c r="P648" s="13"/>
      <c r="Q648" s="14"/>
      <c r="R648" s="15"/>
      <c r="S648" s="16"/>
      <c r="T648" s="13"/>
      <c r="U648" s="14"/>
      <c r="V648" s="15"/>
      <c r="W648" s="16"/>
      <c r="X648" s="17">
        <f t="shared" si="250"/>
        <v>0</v>
      </c>
      <c r="Y648" s="18">
        <f t="shared" si="250"/>
        <v>0</v>
      </c>
      <c r="Z648" s="18">
        <f t="shared" si="250"/>
        <v>0</v>
      </c>
      <c r="AA648" s="18">
        <f t="shared" si="250"/>
        <v>0</v>
      </c>
      <c r="AB648" s="18">
        <f t="shared" si="251"/>
        <v>0</v>
      </c>
      <c r="AC648" s="18">
        <f t="shared" si="252"/>
        <v>0</v>
      </c>
      <c r="AD648" s="18">
        <f t="shared" si="253"/>
        <v>0</v>
      </c>
      <c r="AE648" s="18">
        <f t="shared" si="254"/>
        <v>0</v>
      </c>
      <c r="AF648" s="19">
        <f t="shared" si="255"/>
        <v>0</v>
      </c>
      <c r="AG648" s="20">
        <f t="shared" si="256"/>
        <v>0</v>
      </c>
      <c r="AH648" s="48">
        <f t="shared" si="257"/>
        <v>0</v>
      </c>
      <c r="AI648" s="79"/>
      <c r="AJ648" s="79"/>
    </row>
    <row r="649" spans="1:36" ht="15.75" customHeight="1" thickTop="1" thickBot="1" x14ac:dyDescent="0.3">
      <c r="A649" s="110"/>
      <c r="B649" s="44" t="str">
        <f t="shared" si="245"/>
        <v>برجاء إدخال إسم الصنف</v>
      </c>
      <c r="C649" s="26">
        <f t="shared" si="245"/>
        <v>1</v>
      </c>
      <c r="D649" s="26">
        <f t="shared" si="246"/>
        <v>0</v>
      </c>
      <c r="E649" s="26">
        <f t="shared" si="247"/>
        <v>0</v>
      </c>
      <c r="F649" s="26">
        <f t="shared" si="248"/>
        <v>0</v>
      </c>
      <c r="G649" s="26">
        <f t="shared" si="249"/>
        <v>0</v>
      </c>
      <c r="H649" s="27">
        <f t="shared" si="243"/>
        <v>0</v>
      </c>
      <c r="I649" s="28">
        <f t="shared" si="243"/>
        <v>0</v>
      </c>
      <c r="J649" s="29"/>
      <c r="K649" s="30"/>
      <c r="L649" s="27"/>
      <c r="M649" s="28"/>
      <c r="N649" s="29"/>
      <c r="O649" s="30"/>
      <c r="P649" s="27"/>
      <c r="Q649" s="28"/>
      <c r="R649" s="29"/>
      <c r="S649" s="30"/>
      <c r="T649" s="27"/>
      <c r="U649" s="28"/>
      <c r="V649" s="29"/>
      <c r="W649" s="30"/>
      <c r="X649" s="31">
        <f t="shared" si="250"/>
        <v>0</v>
      </c>
      <c r="Y649" s="32">
        <f t="shared" si="250"/>
        <v>0</v>
      </c>
      <c r="Z649" s="32">
        <f t="shared" si="250"/>
        <v>0</v>
      </c>
      <c r="AA649" s="32">
        <f t="shared" si="250"/>
        <v>0</v>
      </c>
      <c r="AB649" s="32">
        <f t="shared" si="251"/>
        <v>0</v>
      </c>
      <c r="AC649" s="32">
        <f t="shared" si="252"/>
        <v>0</v>
      </c>
      <c r="AD649" s="32">
        <f t="shared" si="253"/>
        <v>0</v>
      </c>
      <c r="AE649" s="32">
        <f t="shared" si="254"/>
        <v>0</v>
      </c>
      <c r="AF649" s="33">
        <f t="shared" si="255"/>
        <v>0</v>
      </c>
      <c r="AG649" s="34">
        <f t="shared" si="256"/>
        <v>0</v>
      </c>
      <c r="AH649" s="47">
        <f t="shared" si="257"/>
        <v>0</v>
      </c>
      <c r="AI649" s="79"/>
      <c r="AJ649" s="79"/>
    </row>
    <row r="650" spans="1:36" ht="15.75" customHeight="1" thickTop="1" thickBot="1" x14ac:dyDescent="0.3">
      <c r="A650" s="110"/>
      <c r="B650" s="3" t="str">
        <f t="shared" si="245"/>
        <v>برجاء إدخال إسم الصنف</v>
      </c>
      <c r="C650" s="4">
        <f t="shared" si="245"/>
        <v>1</v>
      </c>
      <c r="D650" s="4">
        <f t="shared" si="246"/>
        <v>0</v>
      </c>
      <c r="E650" s="4">
        <f t="shared" si="247"/>
        <v>0</v>
      </c>
      <c r="F650" s="4">
        <f t="shared" si="248"/>
        <v>0</v>
      </c>
      <c r="G650" s="4">
        <f t="shared" si="249"/>
        <v>0</v>
      </c>
      <c r="H650" s="13">
        <f t="shared" si="243"/>
        <v>0</v>
      </c>
      <c r="I650" s="14">
        <f t="shared" si="243"/>
        <v>0</v>
      </c>
      <c r="J650" s="15"/>
      <c r="K650" s="16"/>
      <c r="L650" s="13"/>
      <c r="M650" s="14"/>
      <c r="N650" s="15"/>
      <c r="O650" s="16"/>
      <c r="P650" s="13"/>
      <c r="Q650" s="14"/>
      <c r="R650" s="15"/>
      <c r="S650" s="16"/>
      <c r="T650" s="13"/>
      <c r="U650" s="14"/>
      <c r="V650" s="15"/>
      <c r="W650" s="16"/>
      <c r="X650" s="17">
        <f t="shared" si="250"/>
        <v>0</v>
      </c>
      <c r="Y650" s="18">
        <f t="shared" si="250"/>
        <v>0</v>
      </c>
      <c r="Z650" s="18">
        <f t="shared" si="250"/>
        <v>0</v>
      </c>
      <c r="AA650" s="18">
        <f t="shared" si="250"/>
        <v>0</v>
      </c>
      <c r="AB650" s="18">
        <f t="shared" si="251"/>
        <v>0</v>
      </c>
      <c r="AC650" s="18">
        <f t="shared" si="252"/>
        <v>0</v>
      </c>
      <c r="AD650" s="18">
        <f t="shared" si="253"/>
        <v>0</v>
      </c>
      <c r="AE650" s="18">
        <f t="shared" si="254"/>
        <v>0</v>
      </c>
      <c r="AF650" s="19">
        <f t="shared" si="255"/>
        <v>0</v>
      </c>
      <c r="AG650" s="20">
        <f t="shared" si="256"/>
        <v>0</v>
      </c>
      <c r="AH650" s="48">
        <f t="shared" si="257"/>
        <v>0</v>
      </c>
      <c r="AI650" s="79"/>
      <c r="AJ650" s="79"/>
    </row>
    <row r="651" spans="1:36" ht="15.75" customHeight="1" thickTop="1" thickBot="1" x14ac:dyDescent="0.3">
      <c r="A651" s="110"/>
      <c r="B651" s="44" t="str">
        <f t="shared" si="245"/>
        <v>برجاء إدخال إسم الصنف</v>
      </c>
      <c r="C651" s="26">
        <f t="shared" si="245"/>
        <v>1</v>
      </c>
      <c r="D651" s="26">
        <f t="shared" si="246"/>
        <v>0</v>
      </c>
      <c r="E651" s="26">
        <f t="shared" si="247"/>
        <v>0</v>
      </c>
      <c r="F651" s="26">
        <f t="shared" si="248"/>
        <v>0</v>
      </c>
      <c r="G651" s="26">
        <f t="shared" si="249"/>
        <v>0</v>
      </c>
      <c r="H651" s="27">
        <f t="shared" si="243"/>
        <v>0</v>
      </c>
      <c r="I651" s="28">
        <f t="shared" si="243"/>
        <v>0</v>
      </c>
      <c r="J651" s="29"/>
      <c r="K651" s="30"/>
      <c r="L651" s="27"/>
      <c r="M651" s="28"/>
      <c r="N651" s="29"/>
      <c r="O651" s="30"/>
      <c r="P651" s="27"/>
      <c r="Q651" s="28"/>
      <c r="R651" s="29"/>
      <c r="S651" s="30"/>
      <c r="T651" s="27"/>
      <c r="U651" s="28"/>
      <c r="V651" s="29"/>
      <c r="W651" s="30"/>
      <c r="X651" s="31">
        <f t="shared" si="250"/>
        <v>0</v>
      </c>
      <c r="Y651" s="32">
        <f t="shared" si="250"/>
        <v>0</v>
      </c>
      <c r="Z651" s="32">
        <f t="shared" si="250"/>
        <v>0</v>
      </c>
      <c r="AA651" s="32">
        <f t="shared" si="250"/>
        <v>0</v>
      </c>
      <c r="AB651" s="32">
        <f t="shared" si="251"/>
        <v>0</v>
      </c>
      <c r="AC651" s="32">
        <f t="shared" si="252"/>
        <v>0</v>
      </c>
      <c r="AD651" s="32">
        <f t="shared" si="253"/>
        <v>0</v>
      </c>
      <c r="AE651" s="32">
        <f t="shared" si="254"/>
        <v>0</v>
      </c>
      <c r="AF651" s="33">
        <f t="shared" si="255"/>
        <v>0</v>
      </c>
      <c r="AG651" s="34">
        <f t="shared" si="256"/>
        <v>0</v>
      </c>
      <c r="AH651" s="47">
        <f t="shared" si="257"/>
        <v>0</v>
      </c>
      <c r="AI651" s="79"/>
      <c r="AJ651" s="79"/>
    </row>
    <row r="652" spans="1:36" ht="15.75" customHeight="1" thickTop="1" thickBot="1" x14ac:dyDescent="0.3">
      <c r="A652" s="110"/>
      <c r="B652" s="3" t="str">
        <f t="shared" si="245"/>
        <v>برجاء إدخال إسم الصنف</v>
      </c>
      <c r="C652" s="4">
        <f t="shared" si="245"/>
        <v>1</v>
      </c>
      <c r="D652" s="4">
        <f t="shared" si="246"/>
        <v>0</v>
      </c>
      <c r="E652" s="4">
        <f t="shared" si="247"/>
        <v>0</v>
      </c>
      <c r="F652" s="4">
        <f t="shared" si="248"/>
        <v>0</v>
      </c>
      <c r="G652" s="4">
        <f t="shared" si="249"/>
        <v>0</v>
      </c>
      <c r="H652" s="13">
        <f t="shared" si="243"/>
        <v>0</v>
      </c>
      <c r="I652" s="14">
        <f t="shared" si="243"/>
        <v>0</v>
      </c>
      <c r="J652" s="15"/>
      <c r="K652" s="16"/>
      <c r="L652" s="13"/>
      <c r="M652" s="14"/>
      <c r="N652" s="15"/>
      <c r="O652" s="16"/>
      <c r="P652" s="13"/>
      <c r="Q652" s="14"/>
      <c r="R652" s="15"/>
      <c r="S652" s="16"/>
      <c r="T652" s="13"/>
      <c r="U652" s="14"/>
      <c r="V652" s="15"/>
      <c r="W652" s="16"/>
      <c r="X652" s="17">
        <f t="shared" si="250"/>
        <v>0</v>
      </c>
      <c r="Y652" s="18">
        <f t="shared" si="250"/>
        <v>0</v>
      </c>
      <c r="Z652" s="18">
        <f t="shared" si="250"/>
        <v>0</v>
      </c>
      <c r="AA652" s="18">
        <f t="shared" si="250"/>
        <v>0</v>
      </c>
      <c r="AB652" s="18">
        <f t="shared" si="251"/>
        <v>0</v>
      </c>
      <c r="AC652" s="18">
        <f t="shared" si="252"/>
        <v>0</v>
      </c>
      <c r="AD652" s="18">
        <f t="shared" si="253"/>
        <v>0</v>
      </c>
      <c r="AE652" s="18">
        <f t="shared" si="254"/>
        <v>0</v>
      </c>
      <c r="AF652" s="19">
        <f t="shared" si="255"/>
        <v>0</v>
      </c>
      <c r="AG652" s="20">
        <f t="shared" si="256"/>
        <v>0</v>
      </c>
      <c r="AH652" s="48">
        <f t="shared" si="257"/>
        <v>0</v>
      </c>
      <c r="AI652" s="79"/>
      <c r="AJ652" s="79"/>
    </row>
    <row r="653" spans="1:36" ht="15.75" customHeight="1" thickTop="1" thickBot="1" x14ac:dyDescent="0.3">
      <c r="A653" s="110"/>
      <c r="B653" s="44" t="str">
        <f t="shared" si="245"/>
        <v>برجاء إدخال إسم الصنف</v>
      </c>
      <c r="C653" s="26">
        <f t="shared" si="245"/>
        <v>1</v>
      </c>
      <c r="D653" s="26">
        <f t="shared" si="246"/>
        <v>0</v>
      </c>
      <c r="E653" s="26">
        <f t="shared" si="247"/>
        <v>0</v>
      </c>
      <c r="F653" s="26">
        <f t="shared" si="248"/>
        <v>0</v>
      </c>
      <c r="G653" s="26">
        <f t="shared" si="249"/>
        <v>0</v>
      </c>
      <c r="H653" s="27">
        <f t="shared" si="243"/>
        <v>0</v>
      </c>
      <c r="I653" s="28">
        <f t="shared" si="243"/>
        <v>0</v>
      </c>
      <c r="J653" s="29"/>
      <c r="K653" s="30"/>
      <c r="L653" s="27"/>
      <c r="M653" s="28"/>
      <c r="N653" s="29"/>
      <c r="O653" s="30"/>
      <c r="P653" s="27"/>
      <c r="Q653" s="28"/>
      <c r="R653" s="29"/>
      <c r="S653" s="30"/>
      <c r="T653" s="27"/>
      <c r="U653" s="28"/>
      <c r="V653" s="29"/>
      <c r="W653" s="30"/>
      <c r="X653" s="31">
        <f t="shared" si="250"/>
        <v>0</v>
      </c>
      <c r="Y653" s="32">
        <f t="shared" si="250"/>
        <v>0</v>
      </c>
      <c r="Z653" s="32">
        <f t="shared" si="250"/>
        <v>0</v>
      </c>
      <c r="AA653" s="32">
        <f t="shared" si="250"/>
        <v>0</v>
      </c>
      <c r="AB653" s="32">
        <f t="shared" si="251"/>
        <v>0</v>
      </c>
      <c r="AC653" s="32">
        <f t="shared" si="252"/>
        <v>0</v>
      </c>
      <c r="AD653" s="32">
        <f t="shared" si="253"/>
        <v>0</v>
      </c>
      <c r="AE653" s="32">
        <f t="shared" si="254"/>
        <v>0</v>
      </c>
      <c r="AF653" s="33">
        <f t="shared" si="255"/>
        <v>0</v>
      </c>
      <c r="AG653" s="34">
        <f t="shared" si="256"/>
        <v>0</v>
      </c>
      <c r="AH653" s="47">
        <f t="shared" si="257"/>
        <v>0</v>
      </c>
      <c r="AI653" s="79"/>
      <c r="AJ653" s="79"/>
    </row>
    <row r="654" spans="1:36" ht="15.75" customHeight="1" thickTop="1" thickBot="1" x14ac:dyDescent="0.3">
      <c r="A654" s="110"/>
      <c r="B654" s="3" t="str">
        <f t="shared" si="245"/>
        <v>برجاء إدخال إسم الصنف</v>
      </c>
      <c r="C654" s="4">
        <f t="shared" si="245"/>
        <v>1</v>
      </c>
      <c r="D654" s="4">
        <f t="shared" si="246"/>
        <v>0</v>
      </c>
      <c r="E654" s="4">
        <f t="shared" si="247"/>
        <v>0</v>
      </c>
      <c r="F654" s="4">
        <f t="shared" si="248"/>
        <v>0</v>
      </c>
      <c r="G654" s="4">
        <f t="shared" si="249"/>
        <v>0</v>
      </c>
      <c r="H654" s="13">
        <f t="shared" si="243"/>
        <v>0</v>
      </c>
      <c r="I654" s="14">
        <f t="shared" si="243"/>
        <v>0</v>
      </c>
      <c r="J654" s="15"/>
      <c r="K654" s="16"/>
      <c r="L654" s="13"/>
      <c r="M654" s="14"/>
      <c r="N654" s="15"/>
      <c r="O654" s="16"/>
      <c r="P654" s="13"/>
      <c r="Q654" s="14"/>
      <c r="R654" s="15"/>
      <c r="S654" s="16"/>
      <c r="T654" s="13"/>
      <c r="U654" s="14"/>
      <c r="V654" s="15"/>
      <c r="W654" s="16"/>
      <c r="X654" s="17">
        <f t="shared" si="250"/>
        <v>0</v>
      </c>
      <c r="Y654" s="18">
        <f t="shared" si="250"/>
        <v>0</v>
      </c>
      <c r="Z654" s="18">
        <f t="shared" si="250"/>
        <v>0</v>
      </c>
      <c r="AA654" s="18">
        <f t="shared" si="250"/>
        <v>0</v>
      </c>
      <c r="AB654" s="18">
        <f t="shared" si="251"/>
        <v>0</v>
      </c>
      <c r="AC654" s="18">
        <f t="shared" si="252"/>
        <v>0</v>
      </c>
      <c r="AD654" s="18">
        <f t="shared" si="253"/>
        <v>0</v>
      </c>
      <c r="AE654" s="18">
        <f t="shared" si="254"/>
        <v>0</v>
      </c>
      <c r="AF654" s="19">
        <f t="shared" si="255"/>
        <v>0</v>
      </c>
      <c r="AG654" s="20">
        <f t="shared" si="256"/>
        <v>0</v>
      </c>
      <c r="AH654" s="48">
        <f t="shared" si="257"/>
        <v>0</v>
      </c>
      <c r="AI654" s="80" t="s">
        <v>32</v>
      </c>
      <c r="AJ654" s="80"/>
    </row>
    <row r="655" spans="1:36" ht="15.75" customHeight="1" thickTop="1" thickBot="1" x14ac:dyDescent="0.3">
      <c r="A655" s="110"/>
      <c r="B655" s="44" t="str">
        <f t="shared" si="245"/>
        <v>برجاء إدخال إسم الصنف</v>
      </c>
      <c r="C655" s="26">
        <f t="shared" si="245"/>
        <v>1</v>
      </c>
      <c r="D655" s="26">
        <f t="shared" si="246"/>
        <v>0</v>
      </c>
      <c r="E655" s="26">
        <f t="shared" si="247"/>
        <v>0</v>
      </c>
      <c r="F655" s="26">
        <f t="shared" si="248"/>
        <v>0</v>
      </c>
      <c r="G655" s="26">
        <f t="shared" si="249"/>
        <v>0</v>
      </c>
      <c r="H655" s="27">
        <f t="shared" si="243"/>
        <v>0</v>
      </c>
      <c r="I655" s="28">
        <f t="shared" si="243"/>
        <v>0</v>
      </c>
      <c r="J655" s="29"/>
      <c r="K655" s="30"/>
      <c r="L655" s="27"/>
      <c r="M655" s="28"/>
      <c r="N655" s="29"/>
      <c r="O655" s="30"/>
      <c r="P655" s="27"/>
      <c r="Q655" s="28"/>
      <c r="R655" s="29"/>
      <c r="S655" s="30"/>
      <c r="T655" s="27"/>
      <c r="U655" s="28"/>
      <c r="V655" s="29"/>
      <c r="W655" s="30"/>
      <c r="X655" s="31">
        <f t="shared" si="250"/>
        <v>0</v>
      </c>
      <c r="Y655" s="32">
        <f t="shared" si="250"/>
        <v>0</v>
      </c>
      <c r="Z655" s="32">
        <f t="shared" si="250"/>
        <v>0</v>
      </c>
      <c r="AA655" s="32">
        <f t="shared" si="250"/>
        <v>0</v>
      </c>
      <c r="AB655" s="32">
        <f t="shared" si="251"/>
        <v>0</v>
      </c>
      <c r="AC655" s="32">
        <f t="shared" si="252"/>
        <v>0</v>
      </c>
      <c r="AD655" s="32">
        <f t="shared" si="253"/>
        <v>0</v>
      </c>
      <c r="AE655" s="32">
        <f t="shared" si="254"/>
        <v>0</v>
      </c>
      <c r="AF655" s="33">
        <f t="shared" si="255"/>
        <v>0</v>
      </c>
      <c r="AG655" s="34">
        <f t="shared" si="256"/>
        <v>0</v>
      </c>
      <c r="AH655" s="47">
        <f t="shared" si="257"/>
        <v>0</v>
      </c>
      <c r="AI655" s="80"/>
      <c r="AJ655" s="80"/>
    </row>
    <row r="656" spans="1:36" ht="15.75" customHeight="1" thickTop="1" thickBot="1" x14ac:dyDescent="0.3">
      <c r="A656" s="110"/>
      <c r="B656" s="3" t="str">
        <f t="shared" si="245"/>
        <v>برجاء إدخال إسم الصنف</v>
      </c>
      <c r="C656" s="4">
        <f t="shared" si="245"/>
        <v>1</v>
      </c>
      <c r="D656" s="4">
        <f t="shared" si="246"/>
        <v>0</v>
      </c>
      <c r="E656" s="4">
        <f t="shared" si="247"/>
        <v>0</v>
      </c>
      <c r="F656" s="4">
        <f t="shared" si="248"/>
        <v>0</v>
      </c>
      <c r="G656" s="4">
        <f t="shared" si="249"/>
        <v>0</v>
      </c>
      <c r="H656" s="13">
        <f t="shared" si="243"/>
        <v>0</v>
      </c>
      <c r="I656" s="14">
        <f t="shared" si="243"/>
        <v>0</v>
      </c>
      <c r="J656" s="15"/>
      <c r="K656" s="16"/>
      <c r="L656" s="13"/>
      <c r="M656" s="14"/>
      <c r="N656" s="15"/>
      <c r="O656" s="16"/>
      <c r="P656" s="13"/>
      <c r="Q656" s="14"/>
      <c r="R656" s="15"/>
      <c r="S656" s="16"/>
      <c r="T656" s="13"/>
      <c r="U656" s="14"/>
      <c r="V656" s="15"/>
      <c r="W656" s="16"/>
      <c r="X656" s="17">
        <f t="shared" si="250"/>
        <v>0</v>
      </c>
      <c r="Y656" s="18">
        <f t="shared" si="250"/>
        <v>0</v>
      </c>
      <c r="Z656" s="18">
        <f t="shared" si="250"/>
        <v>0</v>
      </c>
      <c r="AA656" s="18">
        <f t="shared" si="250"/>
        <v>0</v>
      </c>
      <c r="AB656" s="18">
        <f t="shared" si="251"/>
        <v>0</v>
      </c>
      <c r="AC656" s="18">
        <f t="shared" si="252"/>
        <v>0</v>
      </c>
      <c r="AD656" s="18">
        <f t="shared" si="253"/>
        <v>0</v>
      </c>
      <c r="AE656" s="18">
        <f t="shared" si="254"/>
        <v>0</v>
      </c>
      <c r="AF656" s="19">
        <f t="shared" si="255"/>
        <v>0</v>
      </c>
      <c r="AG656" s="20">
        <f t="shared" si="256"/>
        <v>0</v>
      </c>
      <c r="AH656" s="48">
        <f t="shared" si="257"/>
        <v>0</v>
      </c>
      <c r="AI656" s="80"/>
      <c r="AJ656" s="80"/>
    </row>
    <row r="657" spans="1:36" ht="15.75" customHeight="1" thickTop="1" thickBot="1" x14ac:dyDescent="0.3">
      <c r="A657" s="110"/>
      <c r="B657" s="44" t="str">
        <f t="shared" ref="B657:C672" si="258">B608</f>
        <v>برجاء إدخال إسم الصنف</v>
      </c>
      <c r="C657" s="26">
        <f t="shared" si="258"/>
        <v>1</v>
      </c>
      <c r="D657" s="26">
        <f t="shared" si="246"/>
        <v>0</v>
      </c>
      <c r="E657" s="26">
        <f t="shared" si="247"/>
        <v>0</v>
      </c>
      <c r="F657" s="26">
        <f t="shared" si="248"/>
        <v>0</v>
      </c>
      <c r="G657" s="26">
        <f t="shared" si="249"/>
        <v>0</v>
      </c>
      <c r="H657" s="27">
        <f t="shared" si="243"/>
        <v>0</v>
      </c>
      <c r="I657" s="28">
        <f t="shared" si="243"/>
        <v>0</v>
      </c>
      <c r="J657" s="29"/>
      <c r="K657" s="30"/>
      <c r="L657" s="27"/>
      <c r="M657" s="28"/>
      <c r="N657" s="29"/>
      <c r="O657" s="30"/>
      <c r="P657" s="27"/>
      <c r="Q657" s="28"/>
      <c r="R657" s="29"/>
      <c r="S657" s="30"/>
      <c r="T657" s="27"/>
      <c r="U657" s="28"/>
      <c r="V657" s="29"/>
      <c r="W657" s="30"/>
      <c r="X657" s="31">
        <f t="shared" ref="X657:AA672" si="259">X608</f>
        <v>0</v>
      </c>
      <c r="Y657" s="32">
        <f t="shared" si="259"/>
        <v>0</v>
      </c>
      <c r="Z657" s="32">
        <f t="shared" si="259"/>
        <v>0</v>
      </c>
      <c r="AA657" s="32">
        <f t="shared" si="259"/>
        <v>0</v>
      </c>
      <c r="AB657" s="32">
        <f t="shared" si="251"/>
        <v>0</v>
      </c>
      <c r="AC657" s="32">
        <f t="shared" si="252"/>
        <v>0</v>
      </c>
      <c r="AD657" s="32">
        <f t="shared" si="253"/>
        <v>0</v>
      </c>
      <c r="AE657" s="32">
        <f t="shared" si="254"/>
        <v>0</v>
      </c>
      <c r="AF657" s="33">
        <f t="shared" si="255"/>
        <v>0</v>
      </c>
      <c r="AG657" s="34">
        <f t="shared" si="256"/>
        <v>0</v>
      </c>
      <c r="AH657" s="47">
        <f t="shared" si="257"/>
        <v>0</v>
      </c>
      <c r="AI657" s="80"/>
      <c r="AJ657" s="80"/>
    </row>
    <row r="658" spans="1:36" ht="15.75" customHeight="1" thickTop="1" thickBot="1" x14ac:dyDescent="0.3">
      <c r="A658" s="110"/>
      <c r="B658" s="3" t="str">
        <f t="shared" si="258"/>
        <v>برجاء إدخال إسم الصنف</v>
      </c>
      <c r="C658" s="4">
        <f t="shared" si="258"/>
        <v>1</v>
      </c>
      <c r="D658" s="4">
        <f t="shared" si="246"/>
        <v>0</v>
      </c>
      <c r="E658" s="4">
        <f t="shared" si="247"/>
        <v>0</v>
      </c>
      <c r="F658" s="4">
        <f t="shared" si="248"/>
        <v>0</v>
      </c>
      <c r="G658" s="4">
        <f t="shared" si="249"/>
        <v>0</v>
      </c>
      <c r="H658" s="13">
        <f t="shared" si="243"/>
        <v>0</v>
      </c>
      <c r="I658" s="14">
        <f t="shared" si="243"/>
        <v>0</v>
      </c>
      <c r="J658" s="15"/>
      <c r="K658" s="16"/>
      <c r="L658" s="13"/>
      <c r="M658" s="14"/>
      <c r="N658" s="15"/>
      <c r="O658" s="16"/>
      <c r="P658" s="13"/>
      <c r="Q658" s="14"/>
      <c r="R658" s="15"/>
      <c r="S658" s="16"/>
      <c r="T658" s="13"/>
      <c r="U658" s="14"/>
      <c r="V658" s="15"/>
      <c r="W658" s="16"/>
      <c r="X658" s="17">
        <f t="shared" si="259"/>
        <v>0</v>
      </c>
      <c r="Y658" s="18">
        <f t="shared" si="259"/>
        <v>0</v>
      </c>
      <c r="Z658" s="18">
        <f t="shared" si="259"/>
        <v>0</v>
      </c>
      <c r="AA658" s="18">
        <f t="shared" si="259"/>
        <v>0</v>
      </c>
      <c r="AB658" s="18">
        <f t="shared" si="251"/>
        <v>0</v>
      </c>
      <c r="AC658" s="18">
        <f t="shared" si="252"/>
        <v>0</v>
      </c>
      <c r="AD658" s="18">
        <f t="shared" si="253"/>
        <v>0</v>
      </c>
      <c r="AE658" s="18">
        <f t="shared" si="254"/>
        <v>0</v>
      </c>
      <c r="AF658" s="19">
        <f t="shared" si="255"/>
        <v>0</v>
      </c>
      <c r="AG658" s="20">
        <f t="shared" si="256"/>
        <v>0</v>
      </c>
      <c r="AH658" s="48">
        <f t="shared" si="257"/>
        <v>0</v>
      </c>
      <c r="AI658" s="80"/>
      <c r="AJ658" s="80"/>
    </row>
    <row r="659" spans="1:36" ht="15.75" customHeight="1" thickTop="1" thickBot="1" x14ac:dyDescent="0.3">
      <c r="A659" s="110"/>
      <c r="B659" s="44" t="str">
        <f t="shared" si="258"/>
        <v>برجاء إدخال إسم الصنف</v>
      </c>
      <c r="C659" s="26">
        <f t="shared" si="258"/>
        <v>1</v>
      </c>
      <c r="D659" s="26">
        <f t="shared" si="246"/>
        <v>0</v>
      </c>
      <c r="E659" s="26">
        <f t="shared" si="247"/>
        <v>0</v>
      </c>
      <c r="F659" s="26">
        <f t="shared" si="248"/>
        <v>0</v>
      </c>
      <c r="G659" s="26">
        <f t="shared" si="249"/>
        <v>0</v>
      </c>
      <c r="H659" s="27">
        <f t="shared" si="243"/>
        <v>0</v>
      </c>
      <c r="I659" s="28">
        <f t="shared" si="243"/>
        <v>0</v>
      </c>
      <c r="J659" s="29"/>
      <c r="K659" s="30"/>
      <c r="L659" s="27"/>
      <c r="M659" s="28"/>
      <c r="N659" s="29"/>
      <c r="O659" s="30"/>
      <c r="P659" s="27"/>
      <c r="Q659" s="28"/>
      <c r="R659" s="29"/>
      <c r="S659" s="30"/>
      <c r="T659" s="27"/>
      <c r="U659" s="28"/>
      <c r="V659" s="29"/>
      <c r="W659" s="30"/>
      <c r="X659" s="31">
        <f t="shared" si="259"/>
        <v>0</v>
      </c>
      <c r="Y659" s="32">
        <f t="shared" si="259"/>
        <v>0</v>
      </c>
      <c r="Z659" s="32">
        <f t="shared" si="259"/>
        <v>0</v>
      </c>
      <c r="AA659" s="32">
        <f t="shared" si="259"/>
        <v>0</v>
      </c>
      <c r="AB659" s="32">
        <f t="shared" si="251"/>
        <v>0</v>
      </c>
      <c r="AC659" s="32">
        <f t="shared" si="252"/>
        <v>0</v>
      </c>
      <c r="AD659" s="32">
        <f t="shared" si="253"/>
        <v>0</v>
      </c>
      <c r="AE659" s="32">
        <f t="shared" si="254"/>
        <v>0</v>
      </c>
      <c r="AF659" s="33">
        <f t="shared" si="255"/>
        <v>0</v>
      </c>
      <c r="AG659" s="34">
        <f t="shared" si="256"/>
        <v>0</v>
      </c>
      <c r="AH659" s="47">
        <f t="shared" si="257"/>
        <v>0</v>
      </c>
      <c r="AI659" s="80"/>
      <c r="AJ659" s="80"/>
    </row>
    <row r="660" spans="1:36" ht="15.75" customHeight="1" thickTop="1" thickBot="1" x14ac:dyDescent="0.3">
      <c r="A660" s="110"/>
      <c r="B660" s="3" t="str">
        <f t="shared" si="258"/>
        <v>برجاء إدخال إسم الصنف</v>
      </c>
      <c r="C660" s="4">
        <f t="shared" si="258"/>
        <v>1</v>
      </c>
      <c r="D660" s="4">
        <f t="shared" si="246"/>
        <v>0</v>
      </c>
      <c r="E660" s="4">
        <f t="shared" si="247"/>
        <v>0</v>
      </c>
      <c r="F660" s="4">
        <f t="shared" si="248"/>
        <v>0</v>
      </c>
      <c r="G660" s="4">
        <f t="shared" si="249"/>
        <v>0</v>
      </c>
      <c r="H660" s="13">
        <f t="shared" si="243"/>
        <v>0</v>
      </c>
      <c r="I660" s="14">
        <f t="shared" si="243"/>
        <v>0</v>
      </c>
      <c r="J660" s="15"/>
      <c r="K660" s="16"/>
      <c r="L660" s="13"/>
      <c r="M660" s="14"/>
      <c r="N660" s="15"/>
      <c r="O660" s="16"/>
      <c r="P660" s="13"/>
      <c r="Q660" s="14"/>
      <c r="R660" s="15"/>
      <c r="S660" s="16"/>
      <c r="T660" s="13"/>
      <c r="U660" s="14"/>
      <c r="V660" s="15"/>
      <c r="W660" s="16"/>
      <c r="X660" s="17">
        <f t="shared" si="259"/>
        <v>0</v>
      </c>
      <c r="Y660" s="18">
        <f t="shared" si="259"/>
        <v>0</v>
      </c>
      <c r="Z660" s="18">
        <f t="shared" si="259"/>
        <v>0</v>
      </c>
      <c r="AA660" s="18">
        <f t="shared" si="259"/>
        <v>0</v>
      </c>
      <c r="AB660" s="18">
        <f t="shared" si="251"/>
        <v>0</v>
      </c>
      <c r="AC660" s="18">
        <f t="shared" si="252"/>
        <v>0</v>
      </c>
      <c r="AD660" s="18">
        <f t="shared" si="253"/>
        <v>0</v>
      </c>
      <c r="AE660" s="18">
        <f t="shared" si="254"/>
        <v>0</v>
      </c>
      <c r="AF660" s="19">
        <f t="shared" si="255"/>
        <v>0</v>
      </c>
      <c r="AG660" s="20">
        <f t="shared" si="256"/>
        <v>0</v>
      </c>
      <c r="AH660" s="48">
        <f t="shared" si="257"/>
        <v>0</v>
      </c>
      <c r="AI660" s="80"/>
      <c r="AJ660" s="80"/>
    </row>
    <row r="661" spans="1:36" ht="15.75" customHeight="1" thickTop="1" thickBot="1" x14ac:dyDescent="0.3">
      <c r="A661" s="110"/>
      <c r="B661" s="44" t="str">
        <f t="shared" si="258"/>
        <v>برجاء إدخال إسم الصنف</v>
      </c>
      <c r="C661" s="26">
        <f t="shared" si="258"/>
        <v>1</v>
      </c>
      <c r="D661" s="26">
        <f t="shared" si="246"/>
        <v>0</v>
      </c>
      <c r="E661" s="26">
        <f t="shared" si="247"/>
        <v>0</v>
      </c>
      <c r="F661" s="26">
        <f t="shared" si="248"/>
        <v>0</v>
      </c>
      <c r="G661" s="26">
        <f t="shared" si="249"/>
        <v>0</v>
      </c>
      <c r="H661" s="27">
        <f t="shared" si="243"/>
        <v>0</v>
      </c>
      <c r="I661" s="28">
        <f t="shared" si="243"/>
        <v>0</v>
      </c>
      <c r="J661" s="29"/>
      <c r="K661" s="30"/>
      <c r="L661" s="27"/>
      <c r="M661" s="28"/>
      <c r="N661" s="29"/>
      <c r="O661" s="30"/>
      <c r="P661" s="27"/>
      <c r="Q661" s="28"/>
      <c r="R661" s="29"/>
      <c r="S661" s="30"/>
      <c r="T661" s="27"/>
      <c r="U661" s="28"/>
      <c r="V661" s="29"/>
      <c r="W661" s="30"/>
      <c r="X661" s="31">
        <f t="shared" si="259"/>
        <v>0</v>
      </c>
      <c r="Y661" s="32">
        <f t="shared" si="259"/>
        <v>0</v>
      </c>
      <c r="Z661" s="32">
        <f t="shared" si="259"/>
        <v>0</v>
      </c>
      <c r="AA661" s="32">
        <f t="shared" si="259"/>
        <v>0</v>
      </c>
      <c r="AB661" s="32">
        <f t="shared" si="251"/>
        <v>0</v>
      </c>
      <c r="AC661" s="32">
        <f t="shared" si="252"/>
        <v>0</v>
      </c>
      <c r="AD661" s="32">
        <f t="shared" si="253"/>
        <v>0</v>
      </c>
      <c r="AE661" s="32">
        <f t="shared" si="254"/>
        <v>0</v>
      </c>
      <c r="AF661" s="33">
        <f t="shared" si="255"/>
        <v>0</v>
      </c>
      <c r="AG661" s="34">
        <f t="shared" si="256"/>
        <v>0</v>
      </c>
      <c r="AH661" s="47">
        <f t="shared" si="257"/>
        <v>0</v>
      </c>
      <c r="AI661" s="80"/>
      <c r="AJ661" s="80"/>
    </row>
    <row r="662" spans="1:36" ht="15.75" customHeight="1" thickTop="1" thickBot="1" x14ac:dyDescent="0.3">
      <c r="A662" s="110"/>
      <c r="B662" s="3" t="str">
        <f t="shared" si="258"/>
        <v>برجاء إدخال إسم الصنف</v>
      </c>
      <c r="C662" s="4">
        <f t="shared" si="258"/>
        <v>1</v>
      </c>
      <c r="D662" s="4">
        <f t="shared" si="246"/>
        <v>0</v>
      </c>
      <c r="E662" s="4">
        <f t="shared" si="247"/>
        <v>0</v>
      </c>
      <c r="F662" s="4">
        <f t="shared" si="248"/>
        <v>0</v>
      </c>
      <c r="G662" s="4">
        <f t="shared" si="249"/>
        <v>0</v>
      </c>
      <c r="H662" s="13">
        <f t="shared" si="243"/>
        <v>0</v>
      </c>
      <c r="I662" s="14">
        <f t="shared" si="243"/>
        <v>0</v>
      </c>
      <c r="J662" s="15"/>
      <c r="K662" s="16"/>
      <c r="L662" s="13"/>
      <c r="M662" s="14"/>
      <c r="N662" s="15"/>
      <c r="O662" s="16"/>
      <c r="P662" s="13"/>
      <c r="Q662" s="14"/>
      <c r="R662" s="15"/>
      <c r="S662" s="16"/>
      <c r="T662" s="13"/>
      <c r="U662" s="14"/>
      <c r="V662" s="15"/>
      <c r="W662" s="16"/>
      <c r="X662" s="17">
        <f t="shared" si="259"/>
        <v>0</v>
      </c>
      <c r="Y662" s="18">
        <f t="shared" si="259"/>
        <v>0</v>
      </c>
      <c r="Z662" s="18">
        <f t="shared" si="259"/>
        <v>0</v>
      </c>
      <c r="AA662" s="18">
        <f t="shared" si="259"/>
        <v>0</v>
      </c>
      <c r="AB662" s="18">
        <f t="shared" si="251"/>
        <v>0</v>
      </c>
      <c r="AC662" s="18">
        <f t="shared" si="252"/>
        <v>0</v>
      </c>
      <c r="AD662" s="18">
        <f t="shared" si="253"/>
        <v>0</v>
      </c>
      <c r="AE662" s="18">
        <f t="shared" si="254"/>
        <v>0</v>
      </c>
      <c r="AF662" s="19">
        <f t="shared" si="255"/>
        <v>0</v>
      </c>
      <c r="AG662" s="20">
        <f t="shared" si="256"/>
        <v>0</v>
      </c>
      <c r="AH662" s="48">
        <f t="shared" si="257"/>
        <v>0</v>
      </c>
      <c r="AI662" s="80">
        <f>AB685</f>
        <v>0</v>
      </c>
      <c r="AJ662" s="80"/>
    </row>
    <row r="663" spans="1:36" ht="15.75" customHeight="1" thickTop="1" thickBot="1" x14ac:dyDescent="0.3">
      <c r="A663" s="110"/>
      <c r="B663" s="44" t="str">
        <f t="shared" si="258"/>
        <v>برجاء إدخال إسم الصنف</v>
      </c>
      <c r="C663" s="26">
        <f t="shared" si="258"/>
        <v>1</v>
      </c>
      <c r="D663" s="26">
        <f t="shared" si="246"/>
        <v>0</v>
      </c>
      <c r="E663" s="26">
        <f t="shared" si="247"/>
        <v>0</v>
      </c>
      <c r="F663" s="26">
        <f t="shared" si="248"/>
        <v>0</v>
      </c>
      <c r="G663" s="26">
        <f t="shared" si="249"/>
        <v>0</v>
      </c>
      <c r="H663" s="27">
        <f t="shared" si="243"/>
        <v>0</v>
      </c>
      <c r="I663" s="28">
        <f t="shared" si="243"/>
        <v>0</v>
      </c>
      <c r="J663" s="29"/>
      <c r="K663" s="30"/>
      <c r="L663" s="27"/>
      <c r="M663" s="28"/>
      <c r="N663" s="29"/>
      <c r="O663" s="30"/>
      <c r="P663" s="27"/>
      <c r="Q663" s="28"/>
      <c r="R663" s="29"/>
      <c r="S663" s="30"/>
      <c r="T663" s="27"/>
      <c r="U663" s="28"/>
      <c r="V663" s="29"/>
      <c r="W663" s="30"/>
      <c r="X663" s="31">
        <f t="shared" si="259"/>
        <v>0</v>
      </c>
      <c r="Y663" s="32">
        <f t="shared" si="259"/>
        <v>0</v>
      </c>
      <c r="Z663" s="32">
        <f t="shared" si="259"/>
        <v>0</v>
      </c>
      <c r="AA663" s="32">
        <f t="shared" si="259"/>
        <v>0</v>
      </c>
      <c r="AB663" s="32">
        <f t="shared" si="251"/>
        <v>0</v>
      </c>
      <c r="AC663" s="32">
        <f t="shared" si="252"/>
        <v>0</v>
      </c>
      <c r="AD663" s="32">
        <f t="shared" si="253"/>
        <v>0</v>
      </c>
      <c r="AE663" s="32">
        <f t="shared" si="254"/>
        <v>0</v>
      </c>
      <c r="AF663" s="33">
        <f t="shared" si="255"/>
        <v>0</v>
      </c>
      <c r="AG663" s="34">
        <f t="shared" si="256"/>
        <v>0</v>
      </c>
      <c r="AH663" s="47">
        <f t="shared" si="257"/>
        <v>0</v>
      </c>
      <c r="AI663" s="80"/>
      <c r="AJ663" s="80"/>
    </row>
    <row r="664" spans="1:36" ht="15.75" customHeight="1" thickTop="1" thickBot="1" x14ac:dyDescent="0.3">
      <c r="A664" s="110"/>
      <c r="B664" s="3" t="str">
        <f t="shared" si="258"/>
        <v>برجاء إدخال إسم الصنف</v>
      </c>
      <c r="C664" s="4">
        <f t="shared" si="258"/>
        <v>1</v>
      </c>
      <c r="D664" s="4">
        <f t="shared" si="246"/>
        <v>0</v>
      </c>
      <c r="E664" s="4">
        <f t="shared" si="247"/>
        <v>0</v>
      </c>
      <c r="F664" s="4">
        <f t="shared" si="248"/>
        <v>0</v>
      </c>
      <c r="G664" s="4">
        <f t="shared" si="249"/>
        <v>0</v>
      </c>
      <c r="H664" s="13">
        <f t="shared" si="243"/>
        <v>0</v>
      </c>
      <c r="I664" s="14">
        <f t="shared" si="243"/>
        <v>0</v>
      </c>
      <c r="J664" s="15"/>
      <c r="K664" s="16"/>
      <c r="L664" s="13"/>
      <c r="M664" s="14"/>
      <c r="N664" s="15"/>
      <c r="O664" s="16"/>
      <c r="P664" s="13"/>
      <c r="Q664" s="14"/>
      <c r="R664" s="15"/>
      <c r="S664" s="16"/>
      <c r="T664" s="13"/>
      <c r="U664" s="14"/>
      <c r="V664" s="15"/>
      <c r="W664" s="16"/>
      <c r="X664" s="17">
        <f t="shared" si="259"/>
        <v>0</v>
      </c>
      <c r="Y664" s="18">
        <f t="shared" si="259"/>
        <v>0</v>
      </c>
      <c r="Z664" s="18">
        <f t="shared" si="259"/>
        <v>0</v>
      </c>
      <c r="AA664" s="18">
        <f t="shared" si="259"/>
        <v>0</v>
      </c>
      <c r="AB664" s="18">
        <f t="shared" si="251"/>
        <v>0</v>
      </c>
      <c r="AC664" s="18">
        <f t="shared" si="252"/>
        <v>0</v>
      </c>
      <c r="AD664" s="18">
        <f t="shared" si="253"/>
        <v>0</v>
      </c>
      <c r="AE664" s="18">
        <f t="shared" si="254"/>
        <v>0</v>
      </c>
      <c r="AF664" s="19">
        <f t="shared" si="255"/>
        <v>0</v>
      </c>
      <c r="AG664" s="20">
        <f t="shared" si="256"/>
        <v>0</v>
      </c>
      <c r="AH664" s="48">
        <f t="shared" si="257"/>
        <v>0</v>
      </c>
      <c r="AI664" s="80"/>
      <c r="AJ664" s="80"/>
    </row>
    <row r="665" spans="1:36" ht="15.75" customHeight="1" thickTop="1" thickBot="1" x14ac:dyDescent="0.3">
      <c r="A665" s="110"/>
      <c r="B665" s="44" t="str">
        <f t="shared" si="258"/>
        <v>برجاء إدخال إسم الصنف</v>
      </c>
      <c r="C665" s="26">
        <f t="shared" si="258"/>
        <v>1</v>
      </c>
      <c r="D665" s="26">
        <f t="shared" si="246"/>
        <v>0</v>
      </c>
      <c r="E665" s="26">
        <f t="shared" si="247"/>
        <v>0</v>
      </c>
      <c r="F665" s="26">
        <f t="shared" si="248"/>
        <v>0</v>
      </c>
      <c r="G665" s="26">
        <f t="shared" si="249"/>
        <v>0</v>
      </c>
      <c r="H665" s="27">
        <f t="shared" si="243"/>
        <v>0</v>
      </c>
      <c r="I665" s="28">
        <f t="shared" si="243"/>
        <v>0</v>
      </c>
      <c r="J665" s="29"/>
      <c r="K665" s="30"/>
      <c r="L665" s="27"/>
      <c r="M665" s="28"/>
      <c r="N665" s="29"/>
      <c r="O665" s="30"/>
      <c r="P665" s="27"/>
      <c r="Q665" s="28"/>
      <c r="R665" s="29"/>
      <c r="S665" s="30"/>
      <c r="T665" s="27"/>
      <c r="U665" s="28"/>
      <c r="V665" s="29"/>
      <c r="W665" s="30"/>
      <c r="X665" s="31">
        <f t="shared" si="259"/>
        <v>0</v>
      </c>
      <c r="Y665" s="32">
        <f t="shared" si="259"/>
        <v>0</v>
      </c>
      <c r="Z665" s="32">
        <f t="shared" si="259"/>
        <v>0</v>
      </c>
      <c r="AA665" s="32">
        <f t="shared" si="259"/>
        <v>0</v>
      </c>
      <c r="AB665" s="32">
        <f t="shared" si="251"/>
        <v>0</v>
      </c>
      <c r="AC665" s="32">
        <f t="shared" si="252"/>
        <v>0</v>
      </c>
      <c r="AD665" s="32">
        <f t="shared" si="253"/>
        <v>0</v>
      </c>
      <c r="AE665" s="32">
        <f t="shared" si="254"/>
        <v>0</v>
      </c>
      <c r="AF665" s="33">
        <f t="shared" si="255"/>
        <v>0</v>
      </c>
      <c r="AG665" s="34">
        <f t="shared" si="256"/>
        <v>0</v>
      </c>
      <c r="AH665" s="47">
        <f t="shared" si="257"/>
        <v>0</v>
      </c>
      <c r="AI665" s="80"/>
      <c r="AJ665" s="80"/>
    </row>
    <row r="666" spans="1:36" ht="15.75" customHeight="1" thickTop="1" thickBot="1" x14ac:dyDescent="0.3">
      <c r="A666" s="110"/>
      <c r="B666" s="3" t="str">
        <f t="shared" si="258"/>
        <v>برجاء إدخال إسم الصنف</v>
      </c>
      <c r="C666" s="4">
        <f t="shared" si="258"/>
        <v>1</v>
      </c>
      <c r="D666" s="4">
        <f t="shared" si="246"/>
        <v>0</v>
      </c>
      <c r="E666" s="4">
        <f t="shared" si="247"/>
        <v>0</v>
      </c>
      <c r="F666" s="4">
        <f t="shared" si="248"/>
        <v>0</v>
      </c>
      <c r="G666" s="4">
        <f t="shared" si="249"/>
        <v>0</v>
      </c>
      <c r="H666" s="13">
        <f t="shared" si="243"/>
        <v>0</v>
      </c>
      <c r="I666" s="14">
        <f t="shared" si="243"/>
        <v>0</v>
      </c>
      <c r="J666" s="15"/>
      <c r="K666" s="16"/>
      <c r="L666" s="13"/>
      <c r="M666" s="14"/>
      <c r="N666" s="15"/>
      <c r="O666" s="16"/>
      <c r="P666" s="13"/>
      <c r="Q666" s="14"/>
      <c r="R666" s="15"/>
      <c r="S666" s="16"/>
      <c r="T666" s="13"/>
      <c r="U666" s="14"/>
      <c r="V666" s="15"/>
      <c r="W666" s="16"/>
      <c r="X666" s="17">
        <f t="shared" si="259"/>
        <v>0</v>
      </c>
      <c r="Y666" s="18">
        <f t="shared" si="259"/>
        <v>0</v>
      </c>
      <c r="Z666" s="18">
        <f t="shared" si="259"/>
        <v>0</v>
      </c>
      <c r="AA666" s="18">
        <f t="shared" si="259"/>
        <v>0</v>
      </c>
      <c r="AB666" s="18">
        <f t="shared" si="251"/>
        <v>0</v>
      </c>
      <c r="AC666" s="18">
        <f t="shared" si="252"/>
        <v>0</v>
      </c>
      <c r="AD666" s="18">
        <f t="shared" si="253"/>
        <v>0</v>
      </c>
      <c r="AE666" s="18">
        <f t="shared" si="254"/>
        <v>0</v>
      </c>
      <c r="AF666" s="19">
        <f t="shared" si="255"/>
        <v>0</v>
      </c>
      <c r="AG666" s="20">
        <f t="shared" si="256"/>
        <v>0</v>
      </c>
      <c r="AH666" s="48">
        <f t="shared" si="257"/>
        <v>0</v>
      </c>
      <c r="AI666" s="80"/>
      <c r="AJ666" s="80"/>
    </row>
    <row r="667" spans="1:36" ht="15.75" customHeight="1" thickTop="1" thickBot="1" x14ac:dyDescent="0.3">
      <c r="A667" s="110"/>
      <c r="B667" s="44" t="str">
        <f t="shared" si="258"/>
        <v>برجاء إدخال إسم الصنف</v>
      </c>
      <c r="C667" s="26">
        <f t="shared" si="258"/>
        <v>1</v>
      </c>
      <c r="D667" s="26">
        <f t="shared" si="246"/>
        <v>0</v>
      </c>
      <c r="E667" s="26">
        <f t="shared" si="247"/>
        <v>0</v>
      </c>
      <c r="F667" s="26">
        <f t="shared" si="248"/>
        <v>0</v>
      </c>
      <c r="G667" s="26">
        <f t="shared" si="249"/>
        <v>0</v>
      </c>
      <c r="H667" s="27">
        <f t="shared" si="243"/>
        <v>0</v>
      </c>
      <c r="I667" s="28">
        <f t="shared" si="243"/>
        <v>0</v>
      </c>
      <c r="J667" s="29"/>
      <c r="K667" s="30"/>
      <c r="L667" s="27"/>
      <c r="M667" s="28"/>
      <c r="N667" s="29"/>
      <c r="O667" s="30"/>
      <c r="P667" s="27"/>
      <c r="Q667" s="28"/>
      <c r="R667" s="29"/>
      <c r="S667" s="30"/>
      <c r="T667" s="27"/>
      <c r="U667" s="28"/>
      <c r="V667" s="29"/>
      <c r="W667" s="30"/>
      <c r="X667" s="31">
        <f t="shared" si="259"/>
        <v>0</v>
      </c>
      <c r="Y667" s="32">
        <f t="shared" si="259"/>
        <v>0</v>
      </c>
      <c r="Z667" s="32">
        <f t="shared" si="259"/>
        <v>0</v>
      </c>
      <c r="AA667" s="32">
        <f t="shared" si="259"/>
        <v>0</v>
      </c>
      <c r="AB667" s="32">
        <f t="shared" si="251"/>
        <v>0</v>
      </c>
      <c r="AC667" s="32">
        <f t="shared" si="252"/>
        <v>0</v>
      </c>
      <c r="AD667" s="32">
        <f t="shared" si="253"/>
        <v>0</v>
      </c>
      <c r="AE667" s="32">
        <f t="shared" si="254"/>
        <v>0</v>
      </c>
      <c r="AF667" s="33">
        <f t="shared" si="255"/>
        <v>0</v>
      </c>
      <c r="AG667" s="34">
        <f t="shared" si="256"/>
        <v>0</v>
      </c>
      <c r="AH667" s="47">
        <f t="shared" si="257"/>
        <v>0</v>
      </c>
      <c r="AI667" s="80"/>
      <c r="AJ667" s="80"/>
    </row>
    <row r="668" spans="1:36" ht="15.75" customHeight="1" thickTop="1" thickBot="1" x14ac:dyDescent="0.3">
      <c r="A668" s="110"/>
      <c r="B668" s="3" t="str">
        <f t="shared" si="258"/>
        <v>برجاء إدخال إسم الصنف</v>
      </c>
      <c r="C668" s="4">
        <f t="shared" si="258"/>
        <v>1</v>
      </c>
      <c r="D668" s="4">
        <f t="shared" si="246"/>
        <v>0</v>
      </c>
      <c r="E668" s="4">
        <f t="shared" si="247"/>
        <v>0</v>
      </c>
      <c r="F668" s="4">
        <f t="shared" si="248"/>
        <v>0</v>
      </c>
      <c r="G668" s="4">
        <f t="shared" si="249"/>
        <v>0</v>
      </c>
      <c r="H668" s="13">
        <f t="shared" si="243"/>
        <v>0</v>
      </c>
      <c r="I668" s="14">
        <f t="shared" si="243"/>
        <v>0</v>
      </c>
      <c r="J668" s="15"/>
      <c r="K668" s="16"/>
      <c r="L668" s="13"/>
      <c r="M668" s="14"/>
      <c r="N668" s="15"/>
      <c r="O668" s="16"/>
      <c r="P668" s="13"/>
      <c r="Q668" s="14"/>
      <c r="R668" s="15"/>
      <c r="S668" s="16"/>
      <c r="T668" s="13"/>
      <c r="U668" s="14"/>
      <c r="V668" s="15"/>
      <c r="W668" s="16"/>
      <c r="X668" s="17">
        <f t="shared" si="259"/>
        <v>0</v>
      </c>
      <c r="Y668" s="18">
        <f t="shared" si="259"/>
        <v>0</v>
      </c>
      <c r="Z668" s="18">
        <f t="shared" si="259"/>
        <v>0</v>
      </c>
      <c r="AA668" s="18">
        <f t="shared" si="259"/>
        <v>0</v>
      </c>
      <c r="AB668" s="18">
        <f t="shared" si="251"/>
        <v>0</v>
      </c>
      <c r="AC668" s="18">
        <f t="shared" si="252"/>
        <v>0</v>
      </c>
      <c r="AD668" s="18">
        <f t="shared" si="253"/>
        <v>0</v>
      </c>
      <c r="AE668" s="18">
        <f t="shared" si="254"/>
        <v>0</v>
      </c>
      <c r="AF668" s="19">
        <f t="shared" si="255"/>
        <v>0</v>
      </c>
      <c r="AG668" s="20">
        <f t="shared" si="256"/>
        <v>0</v>
      </c>
      <c r="AH668" s="48">
        <f t="shared" si="257"/>
        <v>0</v>
      </c>
      <c r="AI668" s="80"/>
      <c r="AJ668" s="80"/>
    </row>
    <row r="669" spans="1:36" ht="15.75" customHeight="1" thickTop="1" thickBot="1" x14ac:dyDescent="0.3">
      <c r="A669" s="110"/>
      <c r="B669" s="44" t="str">
        <f t="shared" si="258"/>
        <v>برجاء إدخال إسم الصنف</v>
      </c>
      <c r="C669" s="26">
        <f t="shared" si="258"/>
        <v>1</v>
      </c>
      <c r="D669" s="26">
        <f t="shared" si="246"/>
        <v>0</v>
      </c>
      <c r="E669" s="26">
        <f t="shared" si="247"/>
        <v>0</v>
      </c>
      <c r="F669" s="26">
        <f t="shared" si="248"/>
        <v>0</v>
      </c>
      <c r="G669" s="26">
        <f t="shared" si="249"/>
        <v>0</v>
      </c>
      <c r="H669" s="27">
        <f t="shared" si="243"/>
        <v>0</v>
      </c>
      <c r="I669" s="28">
        <f t="shared" si="243"/>
        <v>0</v>
      </c>
      <c r="J669" s="29"/>
      <c r="K669" s="30"/>
      <c r="L669" s="27"/>
      <c r="M669" s="28"/>
      <c r="N669" s="29"/>
      <c r="O669" s="30"/>
      <c r="P669" s="27"/>
      <c r="Q669" s="28"/>
      <c r="R669" s="29"/>
      <c r="S669" s="30"/>
      <c r="T669" s="27"/>
      <c r="U669" s="28"/>
      <c r="V669" s="29"/>
      <c r="W669" s="30"/>
      <c r="X669" s="31">
        <f t="shared" si="259"/>
        <v>0</v>
      </c>
      <c r="Y669" s="32">
        <f t="shared" si="259"/>
        <v>0</v>
      </c>
      <c r="Z669" s="32">
        <f t="shared" si="259"/>
        <v>0</v>
      </c>
      <c r="AA669" s="32">
        <f t="shared" si="259"/>
        <v>0</v>
      </c>
      <c r="AB669" s="32">
        <f t="shared" si="251"/>
        <v>0</v>
      </c>
      <c r="AC669" s="32">
        <f t="shared" si="252"/>
        <v>0</v>
      </c>
      <c r="AD669" s="32">
        <f t="shared" si="253"/>
        <v>0</v>
      </c>
      <c r="AE669" s="32">
        <f t="shared" si="254"/>
        <v>0</v>
      </c>
      <c r="AF669" s="33">
        <f t="shared" si="255"/>
        <v>0</v>
      </c>
      <c r="AG669" s="34">
        <f t="shared" si="256"/>
        <v>0</v>
      </c>
      <c r="AH669" s="47">
        <f t="shared" si="257"/>
        <v>0</v>
      </c>
      <c r="AI669" s="80"/>
      <c r="AJ669" s="80"/>
    </row>
    <row r="670" spans="1:36" ht="15.75" customHeight="1" thickTop="1" thickBot="1" x14ac:dyDescent="0.3">
      <c r="A670" s="110"/>
      <c r="B670" s="3" t="str">
        <f t="shared" si="258"/>
        <v>برجاء إدخال إسم الصنف</v>
      </c>
      <c r="C670" s="4">
        <f t="shared" si="258"/>
        <v>1</v>
      </c>
      <c r="D670" s="4">
        <f t="shared" si="246"/>
        <v>0</v>
      </c>
      <c r="E670" s="4">
        <f t="shared" si="247"/>
        <v>0</v>
      </c>
      <c r="F670" s="4">
        <f t="shared" si="248"/>
        <v>0</v>
      </c>
      <c r="G670" s="4">
        <f t="shared" si="249"/>
        <v>0</v>
      </c>
      <c r="H670" s="13">
        <f t="shared" si="243"/>
        <v>0</v>
      </c>
      <c r="I670" s="14">
        <f t="shared" si="243"/>
        <v>0</v>
      </c>
      <c r="J670" s="15"/>
      <c r="K670" s="16"/>
      <c r="L670" s="13"/>
      <c r="M670" s="14"/>
      <c r="N670" s="15"/>
      <c r="O670" s="16"/>
      <c r="P670" s="13"/>
      <c r="Q670" s="14"/>
      <c r="R670" s="15"/>
      <c r="S670" s="16"/>
      <c r="T670" s="13"/>
      <c r="U670" s="14"/>
      <c r="V670" s="15"/>
      <c r="W670" s="16"/>
      <c r="X670" s="17">
        <f t="shared" si="259"/>
        <v>0</v>
      </c>
      <c r="Y670" s="18">
        <f t="shared" si="259"/>
        <v>0</v>
      </c>
      <c r="Z670" s="18">
        <f t="shared" si="259"/>
        <v>0</v>
      </c>
      <c r="AA670" s="18">
        <f t="shared" si="259"/>
        <v>0</v>
      </c>
      <c r="AB670" s="18">
        <f t="shared" si="251"/>
        <v>0</v>
      </c>
      <c r="AC670" s="18">
        <f t="shared" si="252"/>
        <v>0</v>
      </c>
      <c r="AD670" s="18">
        <f t="shared" si="253"/>
        <v>0</v>
      </c>
      <c r="AE670" s="18">
        <f t="shared" si="254"/>
        <v>0</v>
      </c>
      <c r="AF670" s="19">
        <f t="shared" si="255"/>
        <v>0</v>
      </c>
      <c r="AG670" s="20">
        <f t="shared" si="256"/>
        <v>0</v>
      </c>
      <c r="AH670" s="48">
        <f t="shared" si="257"/>
        <v>0</v>
      </c>
      <c r="AI670" s="80" t="s">
        <v>33</v>
      </c>
      <c r="AJ670" s="80"/>
    </row>
    <row r="671" spans="1:36" ht="15.75" customHeight="1" thickTop="1" thickBot="1" x14ac:dyDescent="0.3">
      <c r="A671" s="110"/>
      <c r="B671" s="44" t="str">
        <f t="shared" si="258"/>
        <v>برجاء إدخال إسم الصنف</v>
      </c>
      <c r="C671" s="26">
        <f t="shared" si="258"/>
        <v>1</v>
      </c>
      <c r="D671" s="26">
        <f t="shared" si="246"/>
        <v>0</v>
      </c>
      <c r="E671" s="26">
        <f t="shared" si="247"/>
        <v>0</v>
      </c>
      <c r="F671" s="26">
        <f t="shared" si="248"/>
        <v>0</v>
      </c>
      <c r="G671" s="26">
        <f t="shared" si="249"/>
        <v>0</v>
      </c>
      <c r="H671" s="27">
        <f t="shared" si="243"/>
        <v>0</v>
      </c>
      <c r="I671" s="28">
        <f t="shared" si="243"/>
        <v>0</v>
      </c>
      <c r="J671" s="29"/>
      <c r="K671" s="30"/>
      <c r="L671" s="27"/>
      <c r="M671" s="28"/>
      <c r="N671" s="29"/>
      <c r="O671" s="30"/>
      <c r="P671" s="27"/>
      <c r="Q671" s="28"/>
      <c r="R671" s="29"/>
      <c r="S671" s="30"/>
      <c r="T671" s="27"/>
      <c r="U671" s="28"/>
      <c r="V671" s="29"/>
      <c r="W671" s="30"/>
      <c r="X671" s="31">
        <f t="shared" si="259"/>
        <v>0</v>
      </c>
      <c r="Y671" s="32">
        <f t="shared" si="259"/>
        <v>0</v>
      </c>
      <c r="Z671" s="32">
        <f t="shared" si="259"/>
        <v>0</v>
      </c>
      <c r="AA671" s="32">
        <f t="shared" si="259"/>
        <v>0</v>
      </c>
      <c r="AB671" s="32">
        <f t="shared" si="251"/>
        <v>0</v>
      </c>
      <c r="AC671" s="32">
        <f t="shared" si="252"/>
        <v>0</v>
      </c>
      <c r="AD671" s="32">
        <f t="shared" si="253"/>
        <v>0</v>
      </c>
      <c r="AE671" s="32">
        <f t="shared" si="254"/>
        <v>0</v>
      </c>
      <c r="AF671" s="33">
        <f t="shared" si="255"/>
        <v>0</v>
      </c>
      <c r="AG671" s="34">
        <f t="shared" si="256"/>
        <v>0</v>
      </c>
      <c r="AH671" s="47">
        <f t="shared" si="257"/>
        <v>0</v>
      </c>
      <c r="AI671" s="80"/>
      <c r="AJ671" s="80"/>
    </row>
    <row r="672" spans="1:36" ht="15.75" customHeight="1" thickTop="1" thickBot="1" x14ac:dyDescent="0.3">
      <c r="A672" s="110"/>
      <c r="B672" s="3" t="str">
        <f t="shared" si="258"/>
        <v>برجاء إدخال إسم الصنف</v>
      </c>
      <c r="C672" s="4">
        <f t="shared" si="258"/>
        <v>1</v>
      </c>
      <c r="D672" s="4">
        <f t="shared" si="246"/>
        <v>0</v>
      </c>
      <c r="E672" s="4">
        <f t="shared" si="247"/>
        <v>0</v>
      </c>
      <c r="F672" s="4">
        <f t="shared" si="248"/>
        <v>0</v>
      </c>
      <c r="G672" s="4">
        <f t="shared" si="249"/>
        <v>0</v>
      </c>
      <c r="H672" s="13">
        <f t="shared" si="243"/>
        <v>0</v>
      </c>
      <c r="I672" s="14">
        <f t="shared" si="243"/>
        <v>0</v>
      </c>
      <c r="J672" s="15"/>
      <c r="K672" s="16"/>
      <c r="L672" s="13"/>
      <c r="M672" s="14"/>
      <c r="N672" s="15"/>
      <c r="O672" s="16"/>
      <c r="P672" s="13"/>
      <c r="Q672" s="14"/>
      <c r="R672" s="15"/>
      <c r="S672" s="16"/>
      <c r="T672" s="13"/>
      <c r="U672" s="14"/>
      <c r="V672" s="15"/>
      <c r="W672" s="16"/>
      <c r="X672" s="17">
        <f t="shared" si="259"/>
        <v>0</v>
      </c>
      <c r="Y672" s="18">
        <f t="shared" si="259"/>
        <v>0</v>
      </c>
      <c r="Z672" s="18">
        <f t="shared" si="259"/>
        <v>0</v>
      </c>
      <c r="AA672" s="18">
        <f t="shared" si="259"/>
        <v>0</v>
      </c>
      <c r="AB672" s="18">
        <f t="shared" si="251"/>
        <v>0</v>
      </c>
      <c r="AC672" s="18">
        <f t="shared" si="252"/>
        <v>0</v>
      </c>
      <c r="AD672" s="18">
        <f t="shared" si="253"/>
        <v>0</v>
      </c>
      <c r="AE672" s="18">
        <f t="shared" si="254"/>
        <v>0</v>
      </c>
      <c r="AF672" s="19">
        <f t="shared" si="255"/>
        <v>0</v>
      </c>
      <c r="AG672" s="20">
        <f t="shared" si="256"/>
        <v>0</v>
      </c>
      <c r="AH672" s="48">
        <f t="shared" si="257"/>
        <v>0</v>
      </c>
      <c r="AI672" s="80"/>
      <c r="AJ672" s="80"/>
    </row>
    <row r="673" spans="1:36" ht="15.75" customHeight="1" thickTop="1" thickBot="1" x14ac:dyDescent="0.3">
      <c r="A673" s="110"/>
      <c r="B673" s="44" t="str">
        <f t="shared" ref="B673:C679" si="260">B624</f>
        <v>برجاء إدخال إسم الصنف</v>
      </c>
      <c r="C673" s="26">
        <f t="shared" si="260"/>
        <v>1</v>
      </c>
      <c r="D673" s="26">
        <f t="shared" si="246"/>
        <v>0</v>
      </c>
      <c r="E673" s="26">
        <f t="shared" si="247"/>
        <v>0</v>
      </c>
      <c r="F673" s="26">
        <f t="shared" si="248"/>
        <v>0</v>
      </c>
      <c r="G673" s="26">
        <f t="shared" si="249"/>
        <v>0</v>
      </c>
      <c r="H673" s="27">
        <f t="shared" si="243"/>
        <v>0</v>
      </c>
      <c r="I673" s="28">
        <f t="shared" si="243"/>
        <v>0</v>
      </c>
      <c r="J673" s="29"/>
      <c r="K673" s="30"/>
      <c r="L673" s="27"/>
      <c r="M673" s="28"/>
      <c r="N673" s="29"/>
      <c r="O673" s="30"/>
      <c r="P673" s="27"/>
      <c r="Q673" s="28"/>
      <c r="R673" s="29"/>
      <c r="S673" s="30"/>
      <c r="T673" s="27"/>
      <c r="U673" s="28"/>
      <c r="V673" s="29"/>
      <c r="W673" s="30"/>
      <c r="X673" s="31">
        <f t="shared" ref="X673:AA679" si="261">X624</f>
        <v>0</v>
      </c>
      <c r="Y673" s="32">
        <f t="shared" si="261"/>
        <v>0</v>
      </c>
      <c r="Z673" s="32">
        <f t="shared" si="261"/>
        <v>0</v>
      </c>
      <c r="AA673" s="32">
        <f t="shared" si="261"/>
        <v>0</v>
      </c>
      <c r="AB673" s="32">
        <f t="shared" si="251"/>
        <v>0</v>
      </c>
      <c r="AC673" s="32">
        <f t="shared" si="252"/>
        <v>0</v>
      </c>
      <c r="AD673" s="32">
        <f t="shared" si="253"/>
        <v>0</v>
      </c>
      <c r="AE673" s="32">
        <f t="shared" si="254"/>
        <v>0</v>
      </c>
      <c r="AF673" s="33">
        <f t="shared" si="255"/>
        <v>0</v>
      </c>
      <c r="AG673" s="34">
        <f t="shared" si="256"/>
        <v>0</v>
      </c>
      <c r="AH673" s="47">
        <f t="shared" si="257"/>
        <v>0</v>
      </c>
      <c r="AI673" s="80"/>
      <c r="AJ673" s="80"/>
    </row>
    <row r="674" spans="1:36" ht="15.75" customHeight="1" thickTop="1" thickBot="1" x14ac:dyDescent="0.3">
      <c r="A674" s="110"/>
      <c r="B674" s="3" t="str">
        <f t="shared" si="260"/>
        <v>برجاء إدخال إسم الصنف</v>
      </c>
      <c r="C674" s="4">
        <f t="shared" si="260"/>
        <v>1</v>
      </c>
      <c r="D674" s="4">
        <f t="shared" si="246"/>
        <v>0</v>
      </c>
      <c r="E674" s="4">
        <f t="shared" si="247"/>
        <v>0</v>
      </c>
      <c r="F674" s="4">
        <f t="shared" si="248"/>
        <v>0</v>
      </c>
      <c r="G674" s="4">
        <f t="shared" si="249"/>
        <v>0</v>
      </c>
      <c r="H674" s="13">
        <f t="shared" si="243"/>
        <v>0</v>
      </c>
      <c r="I674" s="14">
        <f t="shared" si="243"/>
        <v>0</v>
      </c>
      <c r="J674" s="15"/>
      <c r="K674" s="16"/>
      <c r="L674" s="13"/>
      <c r="M674" s="14"/>
      <c r="N674" s="15"/>
      <c r="O674" s="16"/>
      <c r="P674" s="13"/>
      <c r="Q674" s="14"/>
      <c r="R674" s="15"/>
      <c r="S674" s="16"/>
      <c r="T674" s="13"/>
      <c r="U674" s="14"/>
      <c r="V674" s="15"/>
      <c r="W674" s="16"/>
      <c r="X674" s="17">
        <f t="shared" si="261"/>
        <v>0</v>
      </c>
      <c r="Y674" s="18">
        <f t="shared" si="261"/>
        <v>0</v>
      </c>
      <c r="Z674" s="18">
        <f t="shared" si="261"/>
        <v>0</v>
      </c>
      <c r="AA674" s="18">
        <f t="shared" si="261"/>
        <v>0</v>
      </c>
      <c r="AB674" s="18">
        <f t="shared" si="251"/>
        <v>0</v>
      </c>
      <c r="AC674" s="18">
        <f t="shared" si="252"/>
        <v>0</v>
      </c>
      <c r="AD674" s="18">
        <f t="shared" si="253"/>
        <v>0</v>
      </c>
      <c r="AE674" s="18">
        <f t="shared" si="254"/>
        <v>0</v>
      </c>
      <c r="AF674" s="19">
        <f t="shared" si="255"/>
        <v>0</v>
      </c>
      <c r="AG674" s="20">
        <f t="shared" si="256"/>
        <v>0</v>
      </c>
      <c r="AH674" s="48">
        <f t="shared" si="257"/>
        <v>0</v>
      </c>
      <c r="AI674" s="80"/>
      <c r="AJ674" s="80"/>
    </row>
    <row r="675" spans="1:36" ht="15.75" customHeight="1" thickTop="1" thickBot="1" x14ac:dyDescent="0.3">
      <c r="A675" s="110"/>
      <c r="B675" s="44" t="str">
        <f t="shared" si="260"/>
        <v>برجاء إدخال إسم الصنف</v>
      </c>
      <c r="C675" s="26">
        <f t="shared" si="260"/>
        <v>1</v>
      </c>
      <c r="D675" s="26">
        <f t="shared" si="246"/>
        <v>0</v>
      </c>
      <c r="E675" s="26">
        <f t="shared" si="247"/>
        <v>0</v>
      </c>
      <c r="F675" s="26">
        <f t="shared" si="248"/>
        <v>0</v>
      </c>
      <c r="G675" s="26">
        <f t="shared" si="249"/>
        <v>0</v>
      </c>
      <c r="H675" s="27">
        <f t="shared" si="243"/>
        <v>0</v>
      </c>
      <c r="I675" s="28">
        <f t="shared" si="243"/>
        <v>0</v>
      </c>
      <c r="J675" s="29"/>
      <c r="K675" s="30"/>
      <c r="L675" s="27"/>
      <c r="M675" s="28"/>
      <c r="N675" s="29"/>
      <c r="O675" s="30"/>
      <c r="P675" s="27"/>
      <c r="Q675" s="28"/>
      <c r="R675" s="29"/>
      <c r="S675" s="30"/>
      <c r="T675" s="27"/>
      <c r="U675" s="28"/>
      <c r="V675" s="29"/>
      <c r="W675" s="30"/>
      <c r="X675" s="31">
        <f t="shared" si="261"/>
        <v>0</v>
      </c>
      <c r="Y675" s="32">
        <f t="shared" si="261"/>
        <v>0</v>
      </c>
      <c r="Z675" s="32">
        <f t="shared" si="261"/>
        <v>0</v>
      </c>
      <c r="AA675" s="32">
        <f t="shared" si="261"/>
        <v>0</v>
      </c>
      <c r="AB675" s="32">
        <f t="shared" si="251"/>
        <v>0</v>
      </c>
      <c r="AC675" s="32">
        <f t="shared" si="252"/>
        <v>0</v>
      </c>
      <c r="AD675" s="32">
        <f t="shared" si="253"/>
        <v>0</v>
      </c>
      <c r="AE675" s="32">
        <f t="shared" si="254"/>
        <v>0</v>
      </c>
      <c r="AF675" s="33">
        <f t="shared" si="255"/>
        <v>0</v>
      </c>
      <c r="AG675" s="34">
        <f t="shared" si="256"/>
        <v>0</v>
      </c>
      <c r="AH675" s="47">
        <f t="shared" si="257"/>
        <v>0</v>
      </c>
      <c r="AI675" s="80"/>
      <c r="AJ675" s="80"/>
    </row>
    <row r="676" spans="1:36" ht="15.75" customHeight="1" thickTop="1" thickBot="1" x14ac:dyDescent="0.3">
      <c r="A676" s="110"/>
      <c r="B676" s="3" t="str">
        <f t="shared" si="260"/>
        <v>برجاء إدخال إسم الصنف</v>
      </c>
      <c r="C676" s="4">
        <f t="shared" si="260"/>
        <v>1</v>
      </c>
      <c r="D676" s="4">
        <f t="shared" si="246"/>
        <v>0</v>
      </c>
      <c r="E676" s="4">
        <f t="shared" si="247"/>
        <v>0</v>
      </c>
      <c r="F676" s="4">
        <f t="shared" si="248"/>
        <v>0</v>
      </c>
      <c r="G676" s="4">
        <f t="shared" si="249"/>
        <v>0</v>
      </c>
      <c r="H676" s="13">
        <f t="shared" si="243"/>
        <v>0</v>
      </c>
      <c r="I676" s="14">
        <f t="shared" si="243"/>
        <v>0</v>
      </c>
      <c r="J676" s="15"/>
      <c r="K676" s="16"/>
      <c r="L676" s="13"/>
      <c r="M676" s="14"/>
      <c r="N676" s="15"/>
      <c r="O676" s="16"/>
      <c r="P676" s="13"/>
      <c r="Q676" s="14"/>
      <c r="R676" s="15"/>
      <c r="S676" s="16"/>
      <c r="T676" s="13"/>
      <c r="U676" s="14"/>
      <c r="V676" s="15"/>
      <c r="W676" s="16"/>
      <c r="X676" s="17">
        <f t="shared" si="261"/>
        <v>0</v>
      </c>
      <c r="Y676" s="18">
        <f t="shared" si="261"/>
        <v>0</v>
      </c>
      <c r="Z676" s="18">
        <f t="shared" si="261"/>
        <v>0</v>
      </c>
      <c r="AA676" s="18">
        <f t="shared" si="261"/>
        <v>0</v>
      </c>
      <c r="AB676" s="18">
        <f t="shared" si="251"/>
        <v>0</v>
      </c>
      <c r="AC676" s="18">
        <f t="shared" si="252"/>
        <v>0</v>
      </c>
      <c r="AD676" s="18">
        <f t="shared" si="253"/>
        <v>0</v>
      </c>
      <c r="AE676" s="18">
        <f t="shared" si="254"/>
        <v>0</v>
      </c>
      <c r="AF676" s="19">
        <f t="shared" si="255"/>
        <v>0</v>
      </c>
      <c r="AG676" s="20">
        <f t="shared" si="256"/>
        <v>0</v>
      </c>
      <c r="AH676" s="48">
        <f t="shared" si="257"/>
        <v>0</v>
      </c>
      <c r="AI676" s="80"/>
      <c r="AJ676" s="80"/>
    </row>
    <row r="677" spans="1:36" ht="15.75" customHeight="1" thickTop="1" thickBot="1" x14ac:dyDescent="0.3">
      <c r="A677" s="110"/>
      <c r="B677" s="44" t="str">
        <f t="shared" si="260"/>
        <v>برجاء إدخال إسم الصنف</v>
      </c>
      <c r="C677" s="26">
        <f t="shared" si="260"/>
        <v>1</v>
      </c>
      <c r="D677" s="26">
        <f t="shared" si="246"/>
        <v>0</v>
      </c>
      <c r="E677" s="26">
        <f t="shared" si="247"/>
        <v>0</v>
      </c>
      <c r="F677" s="26">
        <f t="shared" si="248"/>
        <v>0</v>
      </c>
      <c r="G677" s="26">
        <f t="shared" si="249"/>
        <v>0</v>
      </c>
      <c r="H677" s="27">
        <f t="shared" si="243"/>
        <v>0</v>
      </c>
      <c r="I677" s="28">
        <f t="shared" si="243"/>
        <v>0</v>
      </c>
      <c r="J677" s="29"/>
      <c r="K677" s="30"/>
      <c r="L677" s="27"/>
      <c r="M677" s="28"/>
      <c r="N677" s="29"/>
      <c r="O677" s="30"/>
      <c r="P677" s="27"/>
      <c r="Q677" s="28"/>
      <c r="R677" s="29"/>
      <c r="S677" s="30"/>
      <c r="T677" s="27"/>
      <c r="U677" s="28"/>
      <c r="V677" s="29"/>
      <c r="W677" s="30"/>
      <c r="X677" s="31">
        <f t="shared" si="261"/>
        <v>0</v>
      </c>
      <c r="Y677" s="32">
        <f t="shared" si="261"/>
        <v>0</v>
      </c>
      <c r="Z677" s="32">
        <f t="shared" si="261"/>
        <v>0</v>
      </c>
      <c r="AA677" s="32">
        <f t="shared" si="261"/>
        <v>0</v>
      </c>
      <c r="AB677" s="32">
        <f t="shared" si="251"/>
        <v>0</v>
      </c>
      <c r="AC677" s="32">
        <f t="shared" si="252"/>
        <v>0</v>
      </c>
      <c r="AD677" s="32">
        <f t="shared" si="253"/>
        <v>0</v>
      </c>
      <c r="AE677" s="32">
        <f t="shared" si="254"/>
        <v>0</v>
      </c>
      <c r="AF677" s="33">
        <f t="shared" si="255"/>
        <v>0</v>
      </c>
      <c r="AG677" s="34">
        <f t="shared" si="256"/>
        <v>0</v>
      </c>
      <c r="AH677" s="47">
        <f t="shared" si="257"/>
        <v>0</v>
      </c>
      <c r="AI677" s="80"/>
      <c r="AJ677" s="80"/>
    </row>
    <row r="678" spans="1:36" ht="15.75" customHeight="1" thickTop="1" thickBot="1" x14ac:dyDescent="0.3">
      <c r="A678" s="110"/>
      <c r="B678" s="3" t="str">
        <f t="shared" si="260"/>
        <v>برجاء إدخال إسم الصنف</v>
      </c>
      <c r="C678" s="4">
        <f t="shared" si="260"/>
        <v>1</v>
      </c>
      <c r="D678" s="4">
        <f t="shared" si="246"/>
        <v>0</v>
      </c>
      <c r="E678" s="4">
        <f t="shared" si="247"/>
        <v>0</v>
      </c>
      <c r="F678" s="4">
        <f t="shared" si="248"/>
        <v>0</v>
      </c>
      <c r="G678" s="4">
        <f t="shared" si="249"/>
        <v>0</v>
      </c>
      <c r="H678" s="13">
        <f t="shared" si="243"/>
        <v>0</v>
      </c>
      <c r="I678" s="14">
        <f t="shared" si="243"/>
        <v>0</v>
      </c>
      <c r="J678" s="15"/>
      <c r="K678" s="16"/>
      <c r="L678" s="13"/>
      <c r="M678" s="14"/>
      <c r="N678" s="15"/>
      <c r="O678" s="16"/>
      <c r="P678" s="13"/>
      <c r="Q678" s="14"/>
      <c r="R678" s="15"/>
      <c r="S678" s="16"/>
      <c r="T678" s="13"/>
      <c r="U678" s="14"/>
      <c r="V678" s="15"/>
      <c r="W678" s="16"/>
      <c r="X678" s="17">
        <f t="shared" si="261"/>
        <v>0</v>
      </c>
      <c r="Y678" s="18">
        <f t="shared" si="261"/>
        <v>0</v>
      </c>
      <c r="Z678" s="18">
        <f t="shared" si="261"/>
        <v>0</v>
      </c>
      <c r="AA678" s="18">
        <f t="shared" si="261"/>
        <v>0</v>
      </c>
      <c r="AB678" s="18">
        <f t="shared" si="251"/>
        <v>0</v>
      </c>
      <c r="AC678" s="18">
        <f t="shared" si="252"/>
        <v>0</v>
      </c>
      <c r="AD678" s="18">
        <f t="shared" si="253"/>
        <v>0</v>
      </c>
      <c r="AE678" s="18">
        <f t="shared" si="254"/>
        <v>0</v>
      </c>
      <c r="AF678" s="19">
        <f t="shared" si="255"/>
        <v>0</v>
      </c>
      <c r="AG678" s="20">
        <f t="shared" si="256"/>
        <v>0</v>
      </c>
      <c r="AH678" s="48">
        <f t="shared" si="257"/>
        <v>0</v>
      </c>
      <c r="AI678" s="80">
        <f>AI662-AI646</f>
        <v>0</v>
      </c>
      <c r="AJ678" s="80"/>
    </row>
    <row r="679" spans="1:36" ht="15.75" customHeight="1" thickTop="1" thickBot="1" x14ac:dyDescent="0.3">
      <c r="A679" s="110"/>
      <c r="B679" s="45" t="str">
        <f t="shared" si="260"/>
        <v>برجاء إدخال إسم الصنف</v>
      </c>
      <c r="C679" s="35">
        <f t="shared" si="260"/>
        <v>1</v>
      </c>
      <c r="D679" s="35">
        <f t="shared" si="246"/>
        <v>0</v>
      </c>
      <c r="E679" s="35">
        <f t="shared" si="247"/>
        <v>0</v>
      </c>
      <c r="F679" s="35">
        <f t="shared" si="248"/>
        <v>0</v>
      </c>
      <c r="G679" s="35">
        <f t="shared" si="249"/>
        <v>0</v>
      </c>
      <c r="H679" s="36">
        <f t="shared" si="243"/>
        <v>0</v>
      </c>
      <c r="I679" s="37">
        <f t="shared" si="243"/>
        <v>0</v>
      </c>
      <c r="J679" s="38"/>
      <c r="K679" s="39"/>
      <c r="L679" s="36"/>
      <c r="M679" s="37"/>
      <c r="N679" s="38"/>
      <c r="O679" s="39"/>
      <c r="P679" s="36"/>
      <c r="Q679" s="37"/>
      <c r="R679" s="38"/>
      <c r="S679" s="39"/>
      <c r="T679" s="36"/>
      <c r="U679" s="37"/>
      <c r="V679" s="38"/>
      <c r="W679" s="39"/>
      <c r="X679" s="40">
        <f t="shared" si="261"/>
        <v>0</v>
      </c>
      <c r="Y679" s="41">
        <f t="shared" si="261"/>
        <v>0</v>
      </c>
      <c r="Z679" s="41">
        <f t="shared" si="261"/>
        <v>0</v>
      </c>
      <c r="AA679" s="41">
        <f t="shared" si="261"/>
        <v>0</v>
      </c>
      <c r="AB679" s="41">
        <f t="shared" si="251"/>
        <v>0</v>
      </c>
      <c r="AC679" s="41">
        <f t="shared" si="252"/>
        <v>0</v>
      </c>
      <c r="AD679" s="41">
        <f t="shared" si="253"/>
        <v>0</v>
      </c>
      <c r="AE679" s="41">
        <f t="shared" si="254"/>
        <v>0</v>
      </c>
      <c r="AF679" s="42">
        <f t="shared" si="255"/>
        <v>0</v>
      </c>
      <c r="AG679" s="43">
        <f t="shared" si="256"/>
        <v>0</v>
      </c>
      <c r="AH679" s="49">
        <f t="shared" si="257"/>
        <v>0</v>
      </c>
      <c r="AI679" s="80"/>
      <c r="AJ679" s="80"/>
    </row>
    <row r="680" spans="1:36" ht="20.25" thickTop="1" thickBot="1" x14ac:dyDescent="0.3">
      <c r="A680" s="81" t="s">
        <v>26</v>
      </c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>
        <f>SUM(AB640:AB679)</f>
        <v>0</v>
      </c>
      <c r="AC680" s="81"/>
      <c r="AD680" s="81"/>
      <c r="AE680" s="81"/>
      <c r="AF680" s="81"/>
      <c r="AG680" s="81"/>
      <c r="AH680" s="81"/>
      <c r="AI680" s="80"/>
      <c r="AJ680" s="80"/>
    </row>
    <row r="681" spans="1:36" ht="20.25" thickTop="1" thickBot="1" x14ac:dyDescent="0.3">
      <c r="A681" s="75" t="s">
        <v>27</v>
      </c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>
        <f>SUM(AC640:AC679)</f>
        <v>0</v>
      </c>
      <c r="AC681" s="75"/>
      <c r="AD681" s="75"/>
      <c r="AE681" s="75"/>
      <c r="AF681" s="75"/>
      <c r="AG681" s="75"/>
      <c r="AH681" s="75"/>
      <c r="AI681" s="80"/>
      <c r="AJ681" s="80"/>
    </row>
    <row r="682" spans="1:36" ht="20.25" thickTop="1" thickBot="1" x14ac:dyDescent="0.3">
      <c r="A682" s="82" t="s">
        <v>28</v>
      </c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82">
        <f>SUM(AD640:AD679)</f>
        <v>0</v>
      </c>
      <c r="AC682" s="82"/>
      <c r="AD682" s="82"/>
      <c r="AE682" s="82"/>
      <c r="AF682" s="82"/>
      <c r="AG682" s="82"/>
      <c r="AH682" s="82"/>
      <c r="AI682" s="80"/>
      <c r="AJ682" s="80"/>
    </row>
    <row r="683" spans="1:36" ht="20.25" thickTop="1" thickBot="1" x14ac:dyDescent="0.3">
      <c r="A683" s="75" t="s">
        <v>29</v>
      </c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>
        <f>SUM(AE640:AE679)</f>
        <v>0</v>
      </c>
      <c r="AC683" s="75"/>
      <c r="AD683" s="75"/>
      <c r="AE683" s="75"/>
      <c r="AF683" s="75"/>
      <c r="AG683" s="75"/>
      <c r="AH683" s="75"/>
      <c r="AI683" s="80"/>
      <c r="AJ683" s="80"/>
    </row>
    <row r="684" spans="1:36" ht="20.25" thickTop="1" thickBot="1" x14ac:dyDescent="0.3">
      <c r="A684" s="82" t="s">
        <v>30</v>
      </c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0"/>
      <c r="AJ684" s="80"/>
    </row>
    <row r="685" spans="1:36" ht="15.75" customHeight="1" thickTop="1" thickBot="1" x14ac:dyDescent="0.3">
      <c r="A685" s="75" t="s">
        <v>31</v>
      </c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>
        <f>AB680+AB681+AB682+AB683-AB684</f>
        <v>0</v>
      </c>
      <c r="AC685" s="75"/>
      <c r="AD685" s="75"/>
      <c r="AE685" s="75"/>
      <c r="AF685" s="75"/>
      <c r="AG685" s="75"/>
      <c r="AH685" s="75"/>
      <c r="AI685" s="80"/>
      <c r="AJ685" s="80"/>
    </row>
    <row r="686" spans="1:36" ht="15.75" customHeight="1" thickTop="1" thickBot="1" x14ac:dyDescent="0.3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80"/>
      <c r="AJ686" s="80"/>
    </row>
    <row r="687" spans="1:36" ht="15.75" customHeight="1" thickTop="1" thickBot="1" x14ac:dyDescent="0.3">
      <c r="A687" s="110">
        <v>15</v>
      </c>
      <c r="B687" s="86" t="s">
        <v>0</v>
      </c>
      <c r="C687" s="88" t="s">
        <v>1</v>
      </c>
      <c r="D687" s="88" t="s">
        <v>21</v>
      </c>
      <c r="E687" s="88" t="s">
        <v>22</v>
      </c>
      <c r="F687" s="88" t="s">
        <v>23</v>
      </c>
      <c r="G687" s="88" t="s">
        <v>24</v>
      </c>
      <c r="H687" s="86" t="s">
        <v>2</v>
      </c>
      <c r="I687" s="106"/>
      <c r="J687" s="88" t="s">
        <v>3</v>
      </c>
      <c r="K687" s="88"/>
      <c r="L687" s="86" t="s">
        <v>4</v>
      </c>
      <c r="M687" s="106"/>
      <c r="N687" s="88" t="s">
        <v>5</v>
      </c>
      <c r="O687" s="88"/>
      <c r="P687" s="86" t="s">
        <v>6</v>
      </c>
      <c r="Q687" s="106"/>
      <c r="R687" s="88" t="s">
        <v>7</v>
      </c>
      <c r="S687" s="88"/>
      <c r="T687" s="86" t="s">
        <v>8</v>
      </c>
      <c r="U687" s="106"/>
      <c r="V687" s="88" t="s">
        <v>9</v>
      </c>
      <c r="W687" s="88"/>
      <c r="X687" s="107" t="s">
        <v>10</v>
      </c>
      <c r="Y687" s="107" t="s">
        <v>11</v>
      </c>
      <c r="Z687" s="107" t="s">
        <v>12</v>
      </c>
      <c r="AA687" s="107" t="s">
        <v>13</v>
      </c>
      <c r="AB687" s="107" t="s">
        <v>14</v>
      </c>
      <c r="AC687" s="107" t="s">
        <v>15</v>
      </c>
      <c r="AD687" s="107" t="s">
        <v>16</v>
      </c>
      <c r="AE687" s="107" t="s">
        <v>17</v>
      </c>
      <c r="AF687" s="107" t="s">
        <v>25</v>
      </c>
      <c r="AG687" s="108" t="s">
        <v>18</v>
      </c>
      <c r="AH687" s="109"/>
      <c r="AI687" s="80" t="s">
        <v>34</v>
      </c>
      <c r="AJ687" s="80"/>
    </row>
    <row r="688" spans="1:36" ht="15.75" customHeight="1" thickTop="1" thickBot="1" x14ac:dyDescent="0.3">
      <c r="A688" s="110"/>
      <c r="B688" s="86"/>
      <c r="C688" s="88"/>
      <c r="D688" s="88"/>
      <c r="E688" s="88"/>
      <c r="F688" s="88"/>
      <c r="G688" s="88"/>
      <c r="H688" s="21" t="s">
        <v>20</v>
      </c>
      <c r="I688" s="22" t="s">
        <v>19</v>
      </c>
      <c r="J688" s="23" t="s">
        <v>20</v>
      </c>
      <c r="K688" s="23" t="s">
        <v>19</v>
      </c>
      <c r="L688" s="21" t="s">
        <v>20</v>
      </c>
      <c r="M688" s="22" t="s">
        <v>19</v>
      </c>
      <c r="N688" s="23" t="s">
        <v>20</v>
      </c>
      <c r="O688" s="23" t="s">
        <v>19</v>
      </c>
      <c r="P688" s="21" t="s">
        <v>20</v>
      </c>
      <c r="Q688" s="22" t="s">
        <v>19</v>
      </c>
      <c r="R688" s="23" t="s">
        <v>20</v>
      </c>
      <c r="S688" s="23" t="s">
        <v>19</v>
      </c>
      <c r="T688" s="21" t="s">
        <v>20</v>
      </c>
      <c r="U688" s="22" t="s">
        <v>19</v>
      </c>
      <c r="V688" s="23" t="s">
        <v>20</v>
      </c>
      <c r="W688" s="23" t="s">
        <v>19</v>
      </c>
      <c r="X688" s="91"/>
      <c r="Y688" s="91"/>
      <c r="Z688" s="91"/>
      <c r="AA688" s="91"/>
      <c r="AB688" s="91"/>
      <c r="AC688" s="91"/>
      <c r="AD688" s="91"/>
      <c r="AE688" s="91"/>
      <c r="AF688" s="91"/>
      <c r="AG688" s="24" t="s">
        <v>20</v>
      </c>
      <c r="AH688" s="25" t="s">
        <v>19</v>
      </c>
      <c r="AI688" s="80"/>
      <c r="AJ688" s="80"/>
    </row>
    <row r="689" spans="1:36" ht="15.75" customHeight="1" thickTop="1" thickBot="1" x14ac:dyDescent="0.3">
      <c r="A689" s="110"/>
      <c r="B689" s="3" t="str">
        <f>B640</f>
        <v>برجاء إدخال إسم الصنف</v>
      </c>
      <c r="C689" s="4">
        <f>C640</f>
        <v>1</v>
      </c>
      <c r="D689" s="4">
        <f>X689/C689</f>
        <v>0</v>
      </c>
      <c r="E689" s="4">
        <f>Y689/C689</f>
        <v>0</v>
      </c>
      <c r="F689" s="4">
        <f>Z689/C689</f>
        <v>0</v>
      </c>
      <c r="G689" s="4">
        <f>AA689/C689</f>
        <v>0</v>
      </c>
      <c r="H689" s="5">
        <f t="shared" ref="H689:I728" si="262">AG640</f>
        <v>0</v>
      </c>
      <c r="I689" s="6">
        <f t="shared" si="262"/>
        <v>0</v>
      </c>
      <c r="J689" s="7"/>
      <c r="K689" s="8"/>
      <c r="L689" s="5"/>
      <c r="M689" s="6"/>
      <c r="N689" s="7"/>
      <c r="O689" s="8"/>
      <c r="P689" s="5"/>
      <c r="Q689" s="6"/>
      <c r="R689" s="7"/>
      <c r="S689" s="8"/>
      <c r="T689" s="5"/>
      <c r="U689" s="6"/>
      <c r="V689" s="7"/>
      <c r="W689" s="8"/>
      <c r="X689" s="9">
        <f>X640</f>
        <v>0</v>
      </c>
      <c r="Y689" s="10">
        <f t="shared" ref="Y689:AA689" si="263">Y640</f>
        <v>0</v>
      </c>
      <c r="Z689" s="10">
        <f t="shared" si="263"/>
        <v>0</v>
      </c>
      <c r="AA689" s="10">
        <f t="shared" si="263"/>
        <v>0</v>
      </c>
      <c r="AB689" s="10">
        <f>P689*X689+Q689*D689</f>
        <v>0</v>
      </c>
      <c r="AC689" s="10">
        <f>R689*Y689+S689*E689</f>
        <v>0</v>
      </c>
      <c r="AD689" s="10">
        <f>T689*Z689+U689*F689</f>
        <v>0</v>
      </c>
      <c r="AE689" s="10">
        <f>V689*AA689+W689*G689</f>
        <v>0</v>
      </c>
      <c r="AF689" s="11">
        <f>H689*C689+I689+J689*C689+K689-L689*C689-M689+N689*C689+O689-P689*C689-Q689-R689*C689-S689-T689*C689-U689-V689*C689-W689</f>
        <v>0</v>
      </c>
      <c r="AG689" s="12">
        <f>ROUNDDOWN(AF689/C689,0)</f>
        <v>0</v>
      </c>
      <c r="AH689" s="46">
        <f>AF689-AG689*C689</f>
        <v>0</v>
      </c>
      <c r="AI689" s="80"/>
      <c r="AJ689" s="80"/>
    </row>
    <row r="690" spans="1:36" ht="15.75" customHeight="1" thickTop="1" thickBot="1" x14ac:dyDescent="0.3">
      <c r="A690" s="110"/>
      <c r="B690" s="44" t="str">
        <f t="shared" ref="B690:C705" si="264">B641</f>
        <v>برجاء إدخال إسم الصنف</v>
      </c>
      <c r="C690" s="26">
        <f t="shared" si="264"/>
        <v>1</v>
      </c>
      <c r="D690" s="26">
        <f t="shared" ref="D690:D728" si="265">X690/C690</f>
        <v>0</v>
      </c>
      <c r="E690" s="26">
        <f t="shared" ref="E690:E728" si="266">Y690/C690</f>
        <v>0</v>
      </c>
      <c r="F690" s="26">
        <f t="shared" ref="F690:F728" si="267">Z690/C690</f>
        <v>0</v>
      </c>
      <c r="G690" s="26">
        <f t="shared" ref="G690:G728" si="268">AA690/C690</f>
        <v>0</v>
      </c>
      <c r="H690" s="27">
        <f t="shared" si="262"/>
        <v>0</v>
      </c>
      <c r="I690" s="28">
        <f t="shared" si="262"/>
        <v>0</v>
      </c>
      <c r="J690" s="29"/>
      <c r="K690" s="30"/>
      <c r="L690" s="27"/>
      <c r="M690" s="28"/>
      <c r="N690" s="29"/>
      <c r="O690" s="30"/>
      <c r="P690" s="27"/>
      <c r="Q690" s="28"/>
      <c r="R690" s="29"/>
      <c r="S690" s="30"/>
      <c r="T690" s="27"/>
      <c r="U690" s="28"/>
      <c r="V690" s="29"/>
      <c r="W690" s="30"/>
      <c r="X690" s="31">
        <f t="shared" ref="X690:AA705" si="269">X641</f>
        <v>0</v>
      </c>
      <c r="Y690" s="32">
        <f t="shared" si="269"/>
        <v>0</v>
      </c>
      <c r="Z690" s="32">
        <f t="shared" si="269"/>
        <v>0</v>
      </c>
      <c r="AA690" s="32">
        <f t="shared" si="269"/>
        <v>0</v>
      </c>
      <c r="AB690" s="32">
        <f t="shared" ref="AB690:AB728" si="270">P690*X690+Q690*D690</f>
        <v>0</v>
      </c>
      <c r="AC690" s="32">
        <f t="shared" ref="AC690:AC728" si="271">R690*Y690+S690*E690</f>
        <v>0</v>
      </c>
      <c r="AD690" s="32">
        <f t="shared" ref="AD690:AD728" si="272">T690*Z690+U690*F690</f>
        <v>0</v>
      </c>
      <c r="AE690" s="32">
        <f t="shared" ref="AE690:AE728" si="273">V690*AA690+W690*G690</f>
        <v>0</v>
      </c>
      <c r="AF690" s="33">
        <f t="shared" ref="AF690:AF728" si="274">H690*C690+I690+J690*C690+K690-L690*C690-M690+N690*C690+O690-P690*C690-Q690-R690*C690-S690-T690*C690-U690-V690*C690-W690</f>
        <v>0</v>
      </c>
      <c r="AG690" s="34">
        <f t="shared" ref="AG690:AG728" si="275">ROUNDDOWN(AF690/C690,0)</f>
        <v>0</v>
      </c>
      <c r="AH690" s="47">
        <f t="shared" ref="AH690:AH728" si="276">AF690-AG690*C690</f>
        <v>0</v>
      </c>
      <c r="AI690" s="80"/>
      <c r="AJ690" s="80"/>
    </row>
    <row r="691" spans="1:36" ht="15.75" customHeight="1" thickTop="1" thickBot="1" x14ac:dyDescent="0.3">
      <c r="A691" s="110"/>
      <c r="B691" s="3" t="str">
        <f t="shared" si="264"/>
        <v>برجاء إدخال إسم الصنف</v>
      </c>
      <c r="C691" s="4">
        <f t="shared" si="264"/>
        <v>1</v>
      </c>
      <c r="D691" s="4">
        <f t="shared" si="265"/>
        <v>0</v>
      </c>
      <c r="E691" s="4">
        <f t="shared" si="266"/>
        <v>0</v>
      </c>
      <c r="F691" s="4">
        <f t="shared" si="267"/>
        <v>0</v>
      </c>
      <c r="G691" s="4">
        <f t="shared" si="268"/>
        <v>0</v>
      </c>
      <c r="H691" s="13">
        <f t="shared" si="262"/>
        <v>0</v>
      </c>
      <c r="I691" s="14">
        <f t="shared" si="262"/>
        <v>0</v>
      </c>
      <c r="J691" s="15"/>
      <c r="K691" s="16"/>
      <c r="L691" s="13"/>
      <c r="M691" s="14"/>
      <c r="N691" s="15"/>
      <c r="O691" s="16"/>
      <c r="P691" s="13"/>
      <c r="Q691" s="14"/>
      <c r="R691" s="15"/>
      <c r="S691" s="16"/>
      <c r="T691" s="13"/>
      <c r="U691" s="14"/>
      <c r="V691" s="15"/>
      <c r="W691" s="16"/>
      <c r="X691" s="17">
        <f t="shared" si="269"/>
        <v>0</v>
      </c>
      <c r="Y691" s="18">
        <f t="shared" si="269"/>
        <v>0</v>
      </c>
      <c r="Z691" s="18">
        <f t="shared" si="269"/>
        <v>0</v>
      </c>
      <c r="AA691" s="18">
        <f t="shared" si="269"/>
        <v>0</v>
      </c>
      <c r="AB691" s="18">
        <f t="shared" si="270"/>
        <v>0</v>
      </c>
      <c r="AC691" s="18">
        <f t="shared" si="271"/>
        <v>0</v>
      </c>
      <c r="AD691" s="18">
        <f t="shared" si="272"/>
        <v>0</v>
      </c>
      <c r="AE691" s="18">
        <f t="shared" si="273"/>
        <v>0</v>
      </c>
      <c r="AF691" s="19">
        <f t="shared" si="274"/>
        <v>0</v>
      </c>
      <c r="AG691" s="20">
        <f t="shared" si="275"/>
        <v>0</v>
      </c>
      <c r="AH691" s="48">
        <f t="shared" si="276"/>
        <v>0</v>
      </c>
      <c r="AI691" s="80"/>
      <c r="AJ691" s="80"/>
    </row>
    <row r="692" spans="1:36" ht="15.75" customHeight="1" thickTop="1" thickBot="1" x14ac:dyDescent="0.3">
      <c r="A692" s="110"/>
      <c r="B692" s="44" t="str">
        <f t="shared" si="264"/>
        <v>برجاء إدخال إسم الصنف</v>
      </c>
      <c r="C692" s="26">
        <f t="shared" si="264"/>
        <v>1</v>
      </c>
      <c r="D692" s="26">
        <f t="shared" si="265"/>
        <v>0</v>
      </c>
      <c r="E692" s="26">
        <f t="shared" si="266"/>
        <v>0</v>
      </c>
      <c r="F692" s="26">
        <f t="shared" si="267"/>
        <v>0</v>
      </c>
      <c r="G692" s="26">
        <f t="shared" si="268"/>
        <v>0</v>
      </c>
      <c r="H692" s="27">
        <f t="shared" si="262"/>
        <v>0</v>
      </c>
      <c r="I692" s="28">
        <f t="shared" si="262"/>
        <v>0</v>
      </c>
      <c r="J692" s="29"/>
      <c r="K692" s="30"/>
      <c r="L692" s="27"/>
      <c r="M692" s="28"/>
      <c r="N692" s="29"/>
      <c r="O692" s="30"/>
      <c r="P692" s="27"/>
      <c r="Q692" s="28"/>
      <c r="R692" s="29"/>
      <c r="S692" s="30"/>
      <c r="T692" s="27"/>
      <c r="U692" s="28"/>
      <c r="V692" s="29"/>
      <c r="W692" s="30"/>
      <c r="X692" s="31">
        <f t="shared" si="269"/>
        <v>0</v>
      </c>
      <c r="Y692" s="32">
        <f t="shared" si="269"/>
        <v>0</v>
      </c>
      <c r="Z692" s="32">
        <f t="shared" si="269"/>
        <v>0</v>
      </c>
      <c r="AA692" s="32">
        <f t="shared" si="269"/>
        <v>0</v>
      </c>
      <c r="AB692" s="32">
        <f t="shared" si="270"/>
        <v>0</v>
      </c>
      <c r="AC692" s="32">
        <f t="shared" si="271"/>
        <v>0</v>
      </c>
      <c r="AD692" s="32">
        <f t="shared" si="272"/>
        <v>0</v>
      </c>
      <c r="AE692" s="32">
        <f t="shared" si="273"/>
        <v>0</v>
      </c>
      <c r="AF692" s="33">
        <f t="shared" si="274"/>
        <v>0</v>
      </c>
      <c r="AG692" s="34">
        <f t="shared" si="275"/>
        <v>0</v>
      </c>
      <c r="AH692" s="47">
        <f t="shared" si="276"/>
        <v>0</v>
      </c>
      <c r="AI692" s="80"/>
      <c r="AJ692" s="80"/>
    </row>
    <row r="693" spans="1:36" ht="15.75" customHeight="1" thickTop="1" thickBot="1" x14ac:dyDescent="0.3">
      <c r="A693" s="110"/>
      <c r="B693" s="3" t="str">
        <f t="shared" si="264"/>
        <v>برجاء إدخال إسم الصنف</v>
      </c>
      <c r="C693" s="4">
        <f t="shared" si="264"/>
        <v>1</v>
      </c>
      <c r="D693" s="4">
        <f t="shared" si="265"/>
        <v>0</v>
      </c>
      <c r="E693" s="4">
        <f t="shared" si="266"/>
        <v>0</v>
      </c>
      <c r="F693" s="4">
        <f t="shared" si="267"/>
        <v>0</v>
      </c>
      <c r="G693" s="4">
        <f t="shared" si="268"/>
        <v>0</v>
      </c>
      <c r="H693" s="13">
        <f t="shared" si="262"/>
        <v>0</v>
      </c>
      <c r="I693" s="14">
        <f t="shared" si="262"/>
        <v>0</v>
      </c>
      <c r="J693" s="15"/>
      <c r="K693" s="16"/>
      <c r="L693" s="13"/>
      <c r="M693" s="14"/>
      <c r="N693" s="15"/>
      <c r="O693" s="16"/>
      <c r="P693" s="13"/>
      <c r="Q693" s="14"/>
      <c r="R693" s="15"/>
      <c r="S693" s="16"/>
      <c r="T693" s="13"/>
      <c r="U693" s="14"/>
      <c r="V693" s="15"/>
      <c r="W693" s="16"/>
      <c r="X693" s="17">
        <f t="shared" si="269"/>
        <v>0</v>
      </c>
      <c r="Y693" s="18">
        <f t="shared" si="269"/>
        <v>0</v>
      </c>
      <c r="Z693" s="18">
        <f t="shared" si="269"/>
        <v>0</v>
      </c>
      <c r="AA693" s="18">
        <f t="shared" si="269"/>
        <v>0</v>
      </c>
      <c r="AB693" s="18">
        <f t="shared" si="270"/>
        <v>0</v>
      </c>
      <c r="AC693" s="18">
        <f t="shared" si="271"/>
        <v>0</v>
      </c>
      <c r="AD693" s="18">
        <f t="shared" si="272"/>
        <v>0</v>
      </c>
      <c r="AE693" s="18">
        <f t="shared" si="273"/>
        <v>0</v>
      </c>
      <c r="AF693" s="19">
        <f t="shared" si="274"/>
        <v>0</v>
      </c>
      <c r="AG693" s="20">
        <f t="shared" si="275"/>
        <v>0</v>
      </c>
      <c r="AH693" s="48">
        <f t="shared" si="276"/>
        <v>0</v>
      </c>
      <c r="AI693" s="80"/>
      <c r="AJ693" s="80"/>
    </row>
    <row r="694" spans="1:36" ht="15.75" customHeight="1" thickTop="1" thickBot="1" x14ac:dyDescent="0.3">
      <c r="A694" s="110"/>
      <c r="B694" s="44" t="str">
        <f t="shared" si="264"/>
        <v>برجاء إدخال إسم الصنف</v>
      </c>
      <c r="C694" s="26">
        <f t="shared" si="264"/>
        <v>1</v>
      </c>
      <c r="D694" s="26">
        <f t="shared" si="265"/>
        <v>0</v>
      </c>
      <c r="E694" s="26">
        <f t="shared" si="266"/>
        <v>0</v>
      </c>
      <c r="F694" s="26">
        <f t="shared" si="267"/>
        <v>0</v>
      </c>
      <c r="G694" s="26">
        <f t="shared" si="268"/>
        <v>0</v>
      </c>
      <c r="H694" s="27">
        <f t="shared" si="262"/>
        <v>0</v>
      </c>
      <c r="I694" s="28">
        <f t="shared" si="262"/>
        <v>0</v>
      </c>
      <c r="J694" s="29"/>
      <c r="K694" s="30"/>
      <c r="L694" s="27"/>
      <c r="M694" s="28"/>
      <c r="N694" s="29"/>
      <c r="O694" s="30"/>
      <c r="P694" s="27"/>
      <c r="Q694" s="28"/>
      <c r="R694" s="29"/>
      <c r="S694" s="30"/>
      <c r="T694" s="27"/>
      <c r="U694" s="28"/>
      <c r="V694" s="29"/>
      <c r="W694" s="30"/>
      <c r="X694" s="31">
        <f t="shared" si="269"/>
        <v>0</v>
      </c>
      <c r="Y694" s="32">
        <f t="shared" si="269"/>
        <v>0</v>
      </c>
      <c r="Z694" s="32">
        <f t="shared" si="269"/>
        <v>0</v>
      </c>
      <c r="AA694" s="32">
        <f t="shared" si="269"/>
        <v>0</v>
      </c>
      <c r="AB694" s="32">
        <f t="shared" si="270"/>
        <v>0</v>
      </c>
      <c r="AC694" s="32">
        <f t="shared" si="271"/>
        <v>0</v>
      </c>
      <c r="AD694" s="32">
        <f t="shared" si="272"/>
        <v>0</v>
      </c>
      <c r="AE694" s="32">
        <f t="shared" si="273"/>
        <v>0</v>
      </c>
      <c r="AF694" s="33">
        <f t="shared" si="274"/>
        <v>0</v>
      </c>
      <c r="AG694" s="34">
        <f t="shared" si="275"/>
        <v>0</v>
      </c>
      <c r="AH694" s="47">
        <f t="shared" si="276"/>
        <v>0</v>
      </c>
      <c r="AI694" s="80"/>
      <c r="AJ694" s="80"/>
    </row>
    <row r="695" spans="1:36" ht="15.75" customHeight="1" thickTop="1" thickBot="1" x14ac:dyDescent="0.3">
      <c r="A695" s="110"/>
      <c r="B695" s="3" t="str">
        <f t="shared" si="264"/>
        <v>برجاء إدخال إسم الصنف</v>
      </c>
      <c r="C695" s="4">
        <f t="shared" si="264"/>
        <v>1</v>
      </c>
      <c r="D695" s="4">
        <f t="shared" si="265"/>
        <v>0</v>
      </c>
      <c r="E695" s="4">
        <f t="shared" si="266"/>
        <v>0</v>
      </c>
      <c r="F695" s="4">
        <f t="shared" si="267"/>
        <v>0</v>
      </c>
      <c r="G695" s="4">
        <f t="shared" si="268"/>
        <v>0</v>
      </c>
      <c r="H695" s="13">
        <f t="shared" si="262"/>
        <v>0</v>
      </c>
      <c r="I695" s="14">
        <f t="shared" si="262"/>
        <v>0</v>
      </c>
      <c r="J695" s="15"/>
      <c r="K695" s="16"/>
      <c r="L695" s="13"/>
      <c r="M695" s="14"/>
      <c r="N695" s="15"/>
      <c r="O695" s="16"/>
      <c r="P695" s="13"/>
      <c r="Q695" s="14"/>
      <c r="R695" s="15"/>
      <c r="S695" s="16"/>
      <c r="T695" s="13"/>
      <c r="U695" s="14"/>
      <c r="V695" s="15"/>
      <c r="W695" s="16"/>
      <c r="X695" s="17">
        <f t="shared" si="269"/>
        <v>0</v>
      </c>
      <c r="Y695" s="18">
        <f t="shared" si="269"/>
        <v>0</v>
      </c>
      <c r="Z695" s="18">
        <f t="shared" si="269"/>
        <v>0</v>
      </c>
      <c r="AA695" s="18">
        <f t="shared" si="269"/>
        <v>0</v>
      </c>
      <c r="AB695" s="18">
        <f t="shared" si="270"/>
        <v>0</v>
      </c>
      <c r="AC695" s="18">
        <f t="shared" si="271"/>
        <v>0</v>
      </c>
      <c r="AD695" s="18">
        <f t="shared" si="272"/>
        <v>0</v>
      </c>
      <c r="AE695" s="18">
        <f t="shared" si="273"/>
        <v>0</v>
      </c>
      <c r="AF695" s="19">
        <f t="shared" si="274"/>
        <v>0</v>
      </c>
      <c r="AG695" s="20">
        <f t="shared" si="275"/>
        <v>0</v>
      </c>
      <c r="AH695" s="48">
        <f t="shared" si="276"/>
        <v>0</v>
      </c>
      <c r="AI695" s="79"/>
      <c r="AJ695" s="79"/>
    </row>
    <row r="696" spans="1:36" ht="15.75" customHeight="1" thickTop="1" thickBot="1" x14ac:dyDescent="0.3">
      <c r="A696" s="110"/>
      <c r="B696" s="44" t="str">
        <f t="shared" si="264"/>
        <v>برجاء إدخال إسم الصنف</v>
      </c>
      <c r="C696" s="26">
        <f t="shared" si="264"/>
        <v>1</v>
      </c>
      <c r="D696" s="26">
        <f t="shared" si="265"/>
        <v>0</v>
      </c>
      <c r="E696" s="26">
        <f t="shared" si="266"/>
        <v>0</v>
      </c>
      <c r="F696" s="26">
        <f t="shared" si="267"/>
        <v>0</v>
      </c>
      <c r="G696" s="26">
        <f t="shared" si="268"/>
        <v>0</v>
      </c>
      <c r="H696" s="27">
        <f t="shared" si="262"/>
        <v>0</v>
      </c>
      <c r="I696" s="28">
        <f t="shared" si="262"/>
        <v>0</v>
      </c>
      <c r="J696" s="29"/>
      <c r="K696" s="30"/>
      <c r="L696" s="27"/>
      <c r="M696" s="28"/>
      <c r="N696" s="29"/>
      <c r="O696" s="30"/>
      <c r="P696" s="27"/>
      <c r="Q696" s="28"/>
      <c r="R696" s="29"/>
      <c r="S696" s="30"/>
      <c r="T696" s="27"/>
      <c r="U696" s="28"/>
      <c r="V696" s="29"/>
      <c r="W696" s="30"/>
      <c r="X696" s="31">
        <f t="shared" si="269"/>
        <v>0</v>
      </c>
      <c r="Y696" s="32">
        <f t="shared" si="269"/>
        <v>0</v>
      </c>
      <c r="Z696" s="32">
        <f t="shared" si="269"/>
        <v>0</v>
      </c>
      <c r="AA696" s="32">
        <f t="shared" si="269"/>
        <v>0</v>
      </c>
      <c r="AB696" s="32">
        <f t="shared" si="270"/>
        <v>0</v>
      </c>
      <c r="AC696" s="32">
        <f t="shared" si="271"/>
        <v>0</v>
      </c>
      <c r="AD696" s="32">
        <f t="shared" si="272"/>
        <v>0</v>
      </c>
      <c r="AE696" s="32">
        <f t="shared" si="273"/>
        <v>0</v>
      </c>
      <c r="AF696" s="33">
        <f t="shared" si="274"/>
        <v>0</v>
      </c>
      <c r="AG696" s="34">
        <f t="shared" si="275"/>
        <v>0</v>
      </c>
      <c r="AH696" s="47">
        <f t="shared" si="276"/>
        <v>0</v>
      </c>
      <c r="AI696" s="79"/>
      <c r="AJ696" s="79"/>
    </row>
    <row r="697" spans="1:36" ht="15.75" customHeight="1" thickTop="1" thickBot="1" x14ac:dyDescent="0.3">
      <c r="A697" s="110"/>
      <c r="B697" s="3" t="str">
        <f t="shared" si="264"/>
        <v>برجاء إدخال إسم الصنف</v>
      </c>
      <c r="C697" s="4">
        <f t="shared" si="264"/>
        <v>1</v>
      </c>
      <c r="D697" s="4">
        <f t="shared" si="265"/>
        <v>0</v>
      </c>
      <c r="E697" s="4">
        <f t="shared" si="266"/>
        <v>0</v>
      </c>
      <c r="F697" s="4">
        <f t="shared" si="267"/>
        <v>0</v>
      </c>
      <c r="G697" s="4">
        <f t="shared" si="268"/>
        <v>0</v>
      </c>
      <c r="H697" s="13">
        <f t="shared" si="262"/>
        <v>0</v>
      </c>
      <c r="I697" s="14">
        <f t="shared" si="262"/>
        <v>0</v>
      </c>
      <c r="J697" s="15"/>
      <c r="K697" s="16"/>
      <c r="L697" s="13"/>
      <c r="M697" s="14"/>
      <c r="N697" s="15"/>
      <c r="O697" s="16"/>
      <c r="P697" s="13"/>
      <c r="Q697" s="14"/>
      <c r="R697" s="15"/>
      <c r="S697" s="16"/>
      <c r="T697" s="13"/>
      <c r="U697" s="14"/>
      <c r="V697" s="15"/>
      <c r="W697" s="16"/>
      <c r="X697" s="17">
        <f t="shared" si="269"/>
        <v>0</v>
      </c>
      <c r="Y697" s="18">
        <f t="shared" si="269"/>
        <v>0</v>
      </c>
      <c r="Z697" s="18">
        <f t="shared" si="269"/>
        <v>0</v>
      </c>
      <c r="AA697" s="18">
        <f t="shared" si="269"/>
        <v>0</v>
      </c>
      <c r="AB697" s="18">
        <f t="shared" si="270"/>
        <v>0</v>
      </c>
      <c r="AC697" s="18">
        <f t="shared" si="271"/>
        <v>0</v>
      </c>
      <c r="AD697" s="18">
        <f t="shared" si="272"/>
        <v>0</v>
      </c>
      <c r="AE697" s="18">
        <f t="shared" si="273"/>
        <v>0</v>
      </c>
      <c r="AF697" s="19">
        <f t="shared" si="274"/>
        <v>0</v>
      </c>
      <c r="AG697" s="20">
        <f t="shared" si="275"/>
        <v>0</v>
      </c>
      <c r="AH697" s="48">
        <f t="shared" si="276"/>
        <v>0</v>
      </c>
      <c r="AI697" s="79"/>
      <c r="AJ697" s="79"/>
    </row>
    <row r="698" spans="1:36" ht="15.75" customHeight="1" thickTop="1" thickBot="1" x14ac:dyDescent="0.3">
      <c r="A698" s="110"/>
      <c r="B698" s="44" t="str">
        <f t="shared" si="264"/>
        <v>برجاء إدخال إسم الصنف</v>
      </c>
      <c r="C698" s="26">
        <f t="shared" si="264"/>
        <v>1</v>
      </c>
      <c r="D698" s="26">
        <f t="shared" si="265"/>
        <v>0</v>
      </c>
      <c r="E698" s="26">
        <f t="shared" si="266"/>
        <v>0</v>
      </c>
      <c r="F698" s="26">
        <f t="shared" si="267"/>
        <v>0</v>
      </c>
      <c r="G698" s="26">
        <f t="shared" si="268"/>
        <v>0</v>
      </c>
      <c r="H698" s="27">
        <f t="shared" si="262"/>
        <v>0</v>
      </c>
      <c r="I698" s="28">
        <f t="shared" si="262"/>
        <v>0</v>
      </c>
      <c r="J698" s="29"/>
      <c r="K698" s="30"/>
      <c r="L698" s="27"/>
      <c r="M698" s="28"/>
      <c r="N698" s="29"/>
      <c r="O698" s="30"/>
      <c r="P698" s="27"/>
      <c r="Q698" s="28"/>
      <c r="R698" s="29"/>
      <c r="S698" s="30"/>
      <c r="T698" s="27"/>
      <c r="U698" s="28"/>
      <c r="V698" s="29"/>
      <c r="W698" s="30"/>
      <c r="X698" s="31">
        <f t="shared" si="269"/>
        <v>0</v>
      </c>
      <c r="Y698" s="32">
        <f t="shared" si="269"/>
        <v>0</v>
      </c>
      <c r="Z698" s="32">
        <f t="shared" si="269"/>
        <v>0</v>
      </c>
      <c r="AA698" s="32">
        <f t="shared" si="269"/>
        <v>0</v>
      </c>
      <c r="AB698" s="32">
        <f t="shared" si="270"/>
        <v>0</v>
      </c>
      <c r="AC698" s="32">
        <f t="shared" si="271"/>
        <v>0</v>
      </c>
      <c r="AD698" s="32">
        <f t="shared" si="272"/>
        <v>0</v>
      </c>
      <c r="AE698" s="32">
        <f t="shared" si="273"/>
        <v>0</v>
      </c>
      <c r="AF698" s="33">
        <f t="shared" si="274"/>
        <v>0</v>
      </c>
      <c r="AG698" s="34">
        <f t="shared" si="275"/>
        <v>0</v>
      </c>
      <c r="AH698" s="47">
        <f t="shared" si="276"/>
        <v>0</v>
      </c>
      <c r="AI698" s="79"/>
      <c r="AJ698" s="79"/>
    </row>
    <row r="699" spans="1:36" ht="15.75" customHeight="1" thickTop="1" thickBot="1" x14ac:dyDescent="0.3">
      <c r="A699" s="110"/>
      <c r="B699" s="3" t="str">
        <f t="shared" si="264"/>
        <v>برجاء إدخال إسم الصنف</v>
      </c>
      <c r="C699" s="4">
        <f t="shared" si="264"/>
        <v>1</v>
      </c>
      <c r="D699" s="4">
        <f t="shared" si="265"/>
        <v>0</v>
      </c>
      <c r="E699" s="4">
        <f t="shared" si="266"/>
        <v>0</v>
      </c>
      <c r="F699" s="4">
        <f t="shared" si="267"/>
        <v>0</v>
      </c>
      <c r="G699" s="4">
        <f t="shared" si="268"/>
        <v>0</v>
      </c>
      <c r="H699" s="13">
        <f t="shared" si="262"/>
        <v>0</v>
      </c>
      <c r="I699" s="14">
        <f t="shared" si="262"/>
        <v>0</v>
      </c>
      <c r="J699" s="15"/>
      <c r="K699" s="16"/>
      <c r="L699" s="13"/>
      <c r="M699" s="14"/>
      <c r="N699" s="15"/>
      <c r="O699" s="16"/>
      <c r="P699" s="13"/>
      <c r="Q699" s="14"/>
      <c r="R699" s="15"/>
      <c r="S699" s="16"/>
      <c r="T699" s="13"/>
      <c r="U699" s="14"/>
      <c r="V699" s="15"/>
      <c r="W699" s="16"/>
      <c r="X699" s="17">
        <f t="shared" si="269"/>
        <v>0</v>
      </c>
      <c r="Y699" s="18">
        <f t="shared" si="269"/>
        <v>0</v>
      </c>
      <c r="Z699" s="18">
        <f t="shared" si="269"/>
        <v>0</v>
      </c>
      <c r="AA699" s="18">
        <f t="shared" si="269"/>
        <v>0</v>
      </c>
      <c r="AB699" s="18">
        <f t="shared" si="270"/>
        <v>0</v>
      </c>
      <c r="AC699" s="18">
        <f t="shared" si="271"/>
        <v>0</v>
      </c>
      <c r="AD699" s="18">
        <f t="shared" si="272"/>
        <v>0</v>
      </c>
      <c r="AE699" s="18">
        <f t="shared" si="273"/>
        <v>0</v>
      </c>
      <c r="AF699" s="19">
        <f t="shared" si="274"/>
        <v>0</v>
      </c>
      <c r="AG699" s="20">
        <f t="shared" si="275"/>
        <v>0</v>
      </c>
      <c r="AH699" s="48">
        <f t="shared" si="276"/>
        <v>0</v>
      </c>
      <c r="AI699" s="79"/>
      <c r="AJ699" s="79"/>
    </row>
    <row r="700" spans="1:36" ht="15.75" customHeight="1" thickTop="1" thickBot="1" x14ac:dyDescent="0.3">
      <c r="A700" s="110"/>
      <c r="B700" s="44" t="str">
        <f t="shared" si="264"/>
        <v>برجاء إدخال إسم الصنف</v>
      </c>
      <c r="C700" s="26">
        <f t="shared" si="264"/>
        <v>1</v>
      </c>
      <c r="D700" s="26">
        <f t="shared" si="265"/>
        <v>0</v>
      </c>
      <c r="E700" s="26">
        <f t="shared" si="266"/>
        <v>0</v>
      </c>
      <c r="F700" s="26">
        <f t="shared" si="267"/>
        <v>0</v>
      </c>
      <c r="G700" s="26">
        <f t="shared" si="268"/>
        <v>0</v>
      </c>
      <c r="H700" s="27">
        <f t="shared" si="262"/>
        <v>0</v>
      </c>
      <c r="I700" s="28">
        <f t="shared" si="262"/>
        <v>0</v>
      </c>
      <c r="J700" s="29"/>
      <c r="K700" s="30"/>
      <c r="L700" s="27"/>
      <c r="M700" s="28"/>
      <c r="N700" s="29"/>
      <c r="O700" s="30"/>
      <c r="P700" s="27"/>
      <c r="Q700" s="28"/>
      <c r="R700" s="29"/>
      <c r="S700" s="30"/>
      <c r="T700" s="27"/>
      <c r="U700" s="28"/>
      <c r="V700" s="29"/>
      <c r="W700" s="30"/>
      <c r="X700" s="31">
        <f t="shared" si="269"/>
        <v>0</v>
      </c>
      <c r="Y700" s="32">
        <f t="shared" si="269"/>
        <v>0</v>
      </c>
      <c r="Z700" s="32">
        <f t="shared" si="269"/>
        <v>0</v>
      </c>
      <c r="AA700" s="32">
        <f t="shared" si="269"/>
        <v>0</v>
      </c>
      <c r="AB700" s="32">
        <f t="shared" si="270"/>
        <v>0</v>
      </c>
      <c r="AC700" s="32">
        <f t="shared" si="271"/>
        <v>0</v>
      </c>
      <c r="AD700" s="32">
        <f t="shared" si="272"/>
        <v>0</v>
      </c>
      <c r="AE700" s="32">
        <f t="shared" si="273"/>
        <v>0</v>
      </c>
      <c r="AF700" s="33">
        <f t="shared" si="274"/>
        <v>0</v>
      </c>
      <c r="AG700" s="34">
        <f t="shared" si="275"/>
        <v>0</v>
      </c>
      <c r="AH700" s="47">
        <f t="shared" si="276"/>
        <v>0</v>
      </c>
      <c r="AI700" s="79"/>
      <c r="AJ700" s="79"/>
    </row>
    <row r="701" spans="1:36" ht="15.75" customHeight="1" thickTop="1" thickBot="1" x14ac:dyDescent="0.3">
      <c r="A701" s="110"/>
      <c r="B701" s="3" t="str">
        <f t="shared" si="264"/>
        <v>برجاء إدخال إسم الصنف</v>
      </c>
      <c r="C701" s="4">
        <f t="shared" si="264"/>
        <v>1</v>
      </c>
      <c r="D701" s="4">
        <f t="shared" si="265"/>
        <v>0</v>
      </c>
      <c r="E701" s="4">
        <f t="shared" si="266"/>
        <v>0</v>
      </c>
      <c r="F701" s="4">
        <f t="shared" si="267"/>
        <v>0</v>
      </c>
      <c r="G701" s="4">
        <f t="shared" si="268"/>
        <v>0</v>
      </c>
      <c r="H701" s="13">
        <f t="shared" si="262"/>
        <v>0</v>
      </c>
      <c r="I701" s="14">
        <f t="shared" si="262"/>
        <v>0</v>
      </c>
      <c r="J701" s="15"/>
      <c r="K701" s="16"/>
      <c r="L701" s="13"/>
      <c r="M701" s="14"/>
      <c r="N701" s="15"/>
      <c r="O701" s="16"/>
      <c r="P701" s="13"/>
      <c r="Q701" s="14"/>
      <c r="R701" s="15"/>
      <c r="S701" s="16"/>
      <c r="T701" s="13"/>
      <c r="U701" s="14"/>
      <c r="V701" s="15"/>
      <c r="W701" s="16"/>
      <c r="X701" s="17">
        <f t="shared" si="269"/>
        <v>0</v>
      </c>
      <c r="Y701" s="18">
        <f t="shared" si="269"/>
        <v>0</v>
      </c>
      <c r="Z701" s="18">
        <f t="shared" si="269"/>
        <v>0</v>
      </c>
      <c r="AA701" s="18">
        <f t="shared" si="269"/>
        <v>0</v>
      </c>
      <c r="AB701" s="18">
        <f t="shared" si="270"/>
        <v>0</v>
      </c>
      <c r="AC701" s="18">
        <f t="shared" si="271"/>
        <v>0</v>
      </c>
      <c r="AD701" s="18">
        <f t="shared" si="272"/>
        <v>0</v>
      </c>
      <c r="AE701" s="18">
        <f t="shared" si="273"/>
        <v>0</v>
      </c>
      <c r="AF701" s="19">
        <f t="shared" si="274"/>
        <v>0</v>
      </c>
      <c r="AG701" s="20">
        <f t="shared" si="275"/>
        <v>0</v>
      </c>
      <c r="AH701" s="48">
        <f t="shared" si="276"/>
        <v>0</v>
      </c>
      <c r="AI701" s="79"/>
      <c r="AJ701" s="79"/>
    </row>
    <row r="702" spans="1:36" ht="15.75" customHeight="1" thickTop="1" thickBot="1" x14ac:dyDescent="0.3">
      <c r="A702" s="110"/>
      <c r="B702" s="44" t="str">
        <f t="shared" si="264"/>
        <v>برجاء إدخال إسم الصنف</v>
      </c>
      <c r="C702" s="26">
        <f t="shared" si="264"/>
        <v>1</v>
      </c>
      <c r="D702" s="26">
        <f t="shared" si="265"/>
        <v>0</v>
      </c>
      <c r="E702" s="26">
        <f t="shared" si="266"/>
        <v>0</v>
      </c>
      <c r="F702" s="26">
        <f t="shared" si="267"/>
        <v>0</v>
      </c>
      <c r="G702" s="26">
        <f t="shared" si="268"/>
        <v>0</v>
      </c>
      <c r="H702" s="27">
        <f t="shared" si="262"/>
        <v>0</v>
      </c>
      <c r="I702" s="28">
        <f t="shared" si="262"/>
        <v>0</v>
      </c>
      <c r="J702" s="29"/>
      <c r="K702" s="30"/>
      <c r="L702" s="27"/>
      <c r="M702" s="28"/>
      <c r="N702" s="29"/>
      <c r="O702" s="30"/>
      <c r="P702" s="27"/>
      <c r="Q702" s="28"/>
      <c r="R702" s="29"/>
      <c r="S702" s="30"/>
      <c r="T702" s="27"/>
      <c r="U702" s="28"/>
      <c r="V702" s="29"/>
      <c r="W702" s="30"/>
      <c r="X702" s="31">
        <f t="shared" si="269"/>
        <v>0</v>
      </c>
      <c r="Y702" s="32">
        <f t="shared" si="269"/>
        <v>0</v>
      </c>
      <c r="Z702" s="32">
        <f t="shared" si="269"/>
        <v>0</v>
      </c>
      <c r="AA702" s="32">
        <f t="shared" si="269"/>
        <v>0</v>
      </c>
      <c r="AB702" s="32">
        <f t="shared" si="270"/>
        <v>0</v>
      </c>
      <c r="AC702" s="32">
        <f t="shared" si="271"/>
        <v>0</v>
      </c>
      <c r="AD702" s="32">
        <f t="shared" si="272"/>
        <v>0</v>
      </c>
      <c r="AE702" s="32">
        <f t="shared" si="273"/>
        <v>0</v>
      </c>
      <c r="AF702" s="33">
        <f t="shared" si="274"/>
        <v>0</v>
      </c>
      <c r="AG702" s="34">
        <f t="shared" si="275"/>
        <v>0</v>
      </c>
      <c r="AH702" s="47">
        <f t="shared" si="276"/>
        <v>0</v>
      </c>
      <c r="AI702" s="79"/>
      <c r="AJ702" s="79"/>
    </row>
    <row r="703" spans="1:36" ht="15.75" customHeight="1" thickTop="1" thickBot="1" x14ac:dyDescent="0.3">
      <c r="A703" s="110"/>
      <c r="B703" s="3" t="str">
        <f t="shared" si="264"/>
        <v>برجاء إدخال إسم الصنف</v>
      </c>
      <c r="C703" s="4">
        <f t="shared" si="264"/>
        <v>1</v>
      </c>
      <c r="D703" s="4">
        <f t="shared" si="265"/>
        <v>0</v>
      </c>
      <c r="E703" s="4">
        <f t="shared" si="266"/>
        <v>0</v>
      </c>
      <c r="F703" s="4">
        <f t="shared" si="267"/>
        <v>0</v>
      </c>
      <c r="G703" s="4">
        <f t="shared" si="268"/>
        <v>0</v>
      </c>
      <c r="H703" s="13">
        <f t="shared" si="262"/>
        <v>0</v>
      </c>
      <c r="I703" s="14">
        <f t="shared" si="262"/>
        <v>0</v>
      </c>
      <c r="J703" s="15"/>
      <c r="K703" s="16"/>
      <c r="L703" s="13"/>
      <c r="M703" s="14"/>
      <c r="N703" s="15"/>
      <c r="O703" s="16"/>
      <c r="P703" s="13"/>
      <c r="Q703" s="14"/>
      <c r="R703" s="15"/>
      <c r="S703" s="16"/>
      <c r="T703" s="13"/>
      <c r="U703" s="14"/>
      <c r="V703" s="15"/>
      <c r="W703" s="16"/>
      <c r="X703" s="17">
        <f t="shared" si="269"/>
        <v>0</v>
      </c>
      <c r="Y703" s="18">
        <f t="shared" si="269"/>
        <v>0</v>
      </c>
      <c r="Z703" s="18">
        <f t="shared" si="269"/>
        <v>0</v>
      </c>
      <c r="AA703" s="18">
        <f t="shared" si="269"/>
        <v>0</v>
      </c>
      <c r="AB703" s="18">
        <f t="shared" si="270"/>
        <v>0</v>
      </c>
      <c r="AC703" s="18">
        <f t="shared" si="271"/>
        <v>0</v>
      </c>
      <c r="AD703" s="18">
        <f t="shared" si="272"/>
        <v>0</v>
      </c>
      <c r="AE703" s="18">
        <f t="shared" si="273"/>
        <v>0</v>
      </c>
      <c r="AF703" s="19">
        <f t="shared" si="274"/>
        <v>0</v>
      </c>
      <c r="AG703" s="20">
        <f t="shared" si="275"/>
        <v>0</v>
      </c>
      <c r="AH703" s="48">
        <f t="shared" si="276"/>
        <v>0</v>
      </c>
      <c r="AI703" s="80" t="s">
        <v>32</v>
      </c>
      <c r="AJ703" s="80"/>
    </row>
    <row r="704" spans="1:36" ht="15.75" customHeight="1" thickTop="1" thickBot="1" x14ac:dyDescent="0.3">
      <c r="A704" s="110"/>
      <c r="B704" s="44" t="str">
        <f t="shared" si="264"/>
        <v>برجاء إدخال إسم الصنف</v>
      </c>
      <c r="C704" s="26">
        <f t="shared" si="264"/>
        <v>1</v>
      </c>
      <c r="D704" s="26">
        <f t="shared" si="265"/>
        <v>0</v>
      </c>
      <c r="E704" s="26">
        <f t="shared" si="266"/>
        <v>0</v>
      </c>
      <c r="F704" s="26">
        <f t="shared" si="267"/>
        <v>0</v>
      </c>
      <c r="G704" s="26">
        <f t="shared" si="268"/>
        <v>0</v>
      </c>
      <c r="H704" s="27">
        <f t="shared" si="262"/>
        <v>0</v>
      </c>
      <c r="I704" s="28">
        <f t="shared" si="262"/>
        <v>0</v>
      </c>
      <c r="J704" s="29"/>
      <c r="K704" s="30"/>
      <c r="L704" s="27"/>
      <c r="M704" s="28"/>
      <c r="N704" s="29"/>
      <c r="O704" s="30"/>
      <c r="P704" s="27"/>
      <c r="Q704" s="28"/>
      <c r="R704" s="29"/>
      <c r="S704" s="30"/>
      <c r="T704" s="27"/>
      <c r="U704" s="28"/>
      <c r="V704" s="29"/>
      <c r="W704" s="30"/>
      <c r="X704" s="31">
        <f t="shared" si="269"/>
        <v>0</v>
      </c>
      <c r="Y704" s="32">
        <f t="shared" si="269"/>
        <v>0</v>
      </c>
      <c r="Z704" s="32">
        <f t="shared" si="269"/>
        <v>0</v>
      </c>
      <c r="AA704" s="32">
        <f t="shared" si="269"/>
        <v>0</v>
      </c>
      <c r="AB704" s="32">
        <f t="shared" si="270"/>
        <v>0</v>
      </c>
      <c r="AC704" s="32">
        <f t="shared" si="271"/>
        <v>0</v>
      </c>
      <c r="AD704" s="32">
        <f t="shared" si="272"/>
        <v>0</v>
      </c>
      <c r="AE704" s="32">
        <f t="shared" si="273"/>
        <v>0</v>
      </c>
      <c r="AF704" s="33">
        <f t="shared" si="274"/>
        <v>0</v>
      </c>
      <c r="AG704" s="34">
        <f t="shared" si="275"/>
        <v>0</v>
      </c>
      <c r="AH704" s="47">
        <f t="shared" si="276"/>
        <v>0</v>
      </c>
      <c r="AI704" s="80"/>
      <c r="AJ704" s="80"/>
    </row>
    <row r="705" spans="1:36" ht="15.75" customHeight="1" thickTop="1" thickBot="1" x14ac:dyDescent="0.3">
      <c r="A705" s="110"/>
      <c r="B705" s="3" t="str">
        <f t="shared" si="264"/>
        <v>برجاء إدخال إسم الصنف</v>
      </c>
      <c r="C705" s="4">
        <f t="shared" si="264"/>
        <v>1</v>
      </c>
      <c r="D705" s="4">
        <f t="shared" si="265"/>
        <v>0</v>
      </c>
      <c r="E705" s="4">
        <f t="shared" si="266"/>
        <v>0</v>
      </c>
      <c r="F705" s="4">
        <f t="shared" si="267"/>
        <v>0</v>
      </c>
      <c r="G705" s="4">
        <f t="shared" si="268"/>
        <v>0</v>
      </c>
      <c r="H705" s="13">
        <f t="shared" si="262"/>
        <v>0</v>
      </c>
      <c r="I705" s="14">
        <f t="shared" si="262"/>
        <v>0</v>
      </c>
      <c r="J705" s="15"/>
      <c r="K705" s="16"/>
      <c r="L705" s="13"/>
      <c r="M705" s="14"/>
      <c r="N705" s="15"/>
      <c r="O705" s="16"/>
      <c r="P705" s="13"/>
      <c r="Q705" s="14"/>
      <c r="R705" s="15"/>
      <c r="S705" s="16"/>
      <c r="T705" s="13"/>
      <c r="U705" s="14"/>
      <c r="V705" s="15"/>
      <c r="W705" s="16"/>
      <c r="X705" s="17">
        <f t="shared" si="269"/>
        <v>0</v>
      </c>
      <c r="Y705" s="18">
        <f t="shared" si="269"/>
        <v>0</v>
      </c>
      <c r="Z705" s="18">
        <f t="shared" si="269"/>
        <v>0</v>
      </c>
      <c r="AA705" s="18">
        <f t="shared" si="269"/>
        <v>0</v>
      </c>
      <c r="AB705" s="18">
        <f t="shared" si="270"/>
        <v>0</v>
      </c>
      <c r="AC705" s="18">
        <f t="shared" si="271"/>
        <v>0</v>
      </c>
      <c r="AD705" s="18">
        <f t="shared" si="272"/>
        <v>0</v>
      </c>
      <c r="AE705" s="18">
        <f t="shared" si="273"/>
        <v>0</v>
      </c>
      <c r="AF705" s="19">
        <f t="shared" si="274"/>
        <v>0</v>
      </c>
      <c r="AG705" s="20">
        <f t="shared" si="275"/>
        <v>0</v>
      </c>
      <c r="AH705" s="48">
        <f t="shared" si="276"/>
        <v>0</v>
      </c>
      <c r="AI705" s="80"/>
      <c r="AJ705" s="80"/>
    </row>
    <row r="706" spans="1:36" ht="15.75" customHeight="1" thickTop="1" thickBot="1" x14ac:dyDescent="0.3">
      <c r="A706" s="110"/>
      <c r="B706" s="44" t="str">
        <f t="shared" ref="B706:C721" si="277">B657</f>
        <v>برجاء إدخال إسم الصنف</v>
      </c>
      <c r="C706" s="26">
        <f t="shared" si="277"/>
        <v>1</v>
      </c>
      <c r="D706" s="26">
        <f t="shared" si="265"/>
        <v>0</v>
      </c>
      <c r="E706" s="26">
        <f t="shared" si="266"/>
        <v>0</v>
      </c>
      <c r="F706" s="26">
        <f t="shared" si="267"/>
        <v>0</v>
      </c>
      <c r="G706" s="26">
        <f t="shared" si="268"/>
        <v>0</v>
      </c>
      <c r="H706" s="27">
        <f t="shared" si="262"/>
        <v>0</v>
      </c>
      <c r="I706" s="28">
        <f t="shared" si="262"/>
        <v>0</v>
      </c>
      <c r="J706" s="29"/>
      <c r="K706" s="30"/>
      <c r="L706" s="27"/>
      <c r="M706" s="28"/>
      <c r="N706" s="29"/>
      <c r="O706" s="30"/>
      <c r="P706" s="27"/>
      <c r="Q706" s="28"/>
      <c r="R706" s="29"/>
      <c r="S706" s="30"/>
      <c r="T706" s="27"/>
      <c r="U706" s="28"/>
      <c r="V706" s="29"/>
      <c r="W706" s="30"/>
      <c r="X706" s="31">
        <f t="shared" ref="X706:AA721" si="278">X657</f>
        <v>0</v>
      </c>
      <c r="Y706" s="32">
        <f t="shared" si="278"/>
        <v>0</v>
      </c>
      <c r="Z706" s="32">
        <f t="shared" si="278"/>
        <v>0</v>
      </c>
      <c r="AA706" s="32">
        <f t="shared" si="278"/>
        <v>0</v>
      </c>
      <c r="AB706" s="32">
        <f t="shared" si="270"/>
        <v>0</v>
      </c>
      <c r="AC706" s="32">
        <f t="shared" si="271"/>
        <v>0</v>
      </c>
      <c r="AD706" s="32">
        <f t="shared" si="272"/>
        <v>0</v>
      </c>
      <c r="AE706" s="32">
        <f t="shared" si="273"/>
        <v>0</v>
      </c>
      <c r="AF706" s="33">
        <f t="shared" si="274"/>
        <v>0</v>
      </c>
      <c r="AG706" s="34">
        <f t="shared" si="275"/>
        <v>0</v>
      </c>
      <c r="AH706" s="47">
        <f t="shared" si="276"/>
        <v>0</v>
      </c>
      <c r="AI706" s="80"/>
      <c r="AJ706" s="80"/>
    </row>
    <row r="707" spans="1:36" ht="15.75" customHeight="1" thickTop="1" thickBot="1" x14ac:dyDescent="0.3">
      <c r="A707" s="110"/>
      <c r="B707" s="3" t="str">
        <f t="shared" si="277"/>
        <v>برجاء إدخال إسم الصنف</v>
      </c>
      <c r="C707" s="4">
        <f t="shared" si="277"/>
        <v>1</v>
      </c>
      <c r="D707" s="4">
        <f t="shared" si="265"/>
        <v>0</v>
      </c>
      <c r="E707" s="4">
        <f t="shared" si="266"/>
        <v>0</v>
      </c>
      <c r="F707" s="4">
        <f t="shared" si="267"/>
        <v>0</v>
      </c>
      <c r="G707" s="4">
        <f t="shared" si="268"/>
        <v>0</v>
      </c>
      <c r="H707" s="13">
        <f t="shared" si="262"/>
        <v>0</v>
      </c>
      <c r="I707" s="14">
        <f t="shared" si="262"/>
        <v>0</v>
      </c>
      <c r="J707" s="15"/>
      <c r="K707" s="16"/>
      <c r="L707" s="13"/>
      <c r="M707" s="14"/>
      <c r="N707" s="15"/>
      <c r="O707" s="16"/>
      <c r="P707" s="13"/>
      <c r="Q707" s="14"/>
      <c r="R707" s="15"/>
      <c r="S707" s="16"/>
      <c r="T707" s="13"/>
      <c r="U707" s="14"/>
      <c r="V707" s="15"/>
      <c r="W707" s="16"/>
      <c r="X707" s="17">
        <f t="shared" si="278"/>
        <v>0</v>
      </c>
      <c r="Y707" s="18">
        <f t="shared" si="278"/>
        <v>0</v>
      </c>
      <c r="Z707" s="18">
        <f t="shared" si="278"/>
        <v>0</v>
      </c>
      <c r="AA707" s="18">
        <f t="shared" si="278"/>
        <v>0</v>
      </c>
      <c r="AB707" s="18">
        <f t="shared" si="270"/>
        <v>0</v>
      </c>
      <c r="AC707" s="18">
        <f t="shared" si="271"/>
        <v>0</v>
      </c>
      <c r="AD707" s="18">
        <f t="shared" si="272"/>
        <v>0</v>
      </c>
      <c r="AE707" s="18">
        <f t="shared" si="273"/>
        <v>0</v>
      </c>
      <c r="AF707" s="19">
        <f t="shared" si="274"/>
        <v>0</v>
      </c>
      <c r="AG707" s="20">
        <f t="shared" si="275"/>
        <v>0</v>
      </c>
      <c r="AH707" s="48">
        <f t="shared" si="276"/>
        <v>0</v>
      </c>
      <c r="AI707" s="80"/>
      <c r="AJ707" s="80"/>
    </row>
    <row r="708" spans="1:36" ht="15.75" customHeight="1" thickTop="1" thickBot="1" x14ac:dyDescent="0.3">
      <c r="A708" s="110"/>
      <c r="B708" s="44" t="str">
        <f t="shared" si="277"/>
        <v>برجاء إدخال إسم الصنف</v>
      </c>
      <c r="C708" s="26">
        <f t="shared" si="277"/>
        <v>1</v>
      </c>
      <c r="D708" s="26">
        <f t="shared" si="265"/>
        <v>0</v>
      </c>
      <c r="E708" s="26">
        <f t="shared" si="266"/>
        <v>0</v>
      </c>
      <c r="F708" s="26">
        <f t="shared" si="267"/>
        <v>0</v>
      </c>
      <c r="G708" s="26">
        <f t="shared" si="268"/>
        <v>0</v>
      </c>
      <c r="H708" s="27">
        <f t="shared" si="262"/>
        <v>0</v>
      </c>
      <c r="I708" s="28">
        <f t="shared" si="262"/>
        <v>0</v>
      </c>
      <c r="J708" s="29"/>
      <c r="K708" s="30"/>
      <c r="L708" s="27"/>
      <c r="M708" s="28"/>
      <c r="N708" s="29"/>
      <c r="O708" s="30"/>
      <c r="P708" s="27"/>
      <c r="Q708" s="28"/>
      <c r="R708" s="29"/>
      <c r="S708" s="30"/>
      <c r="T708" s="27"/>
      <c r="U708" s="28"/>
      <c r="V708" s="29"/>
      <c r="W708" s="30"/>
      <c r="X708" s="31">
        <f t="shared" si="278"/>
        <v>0</v>
      </c>
      <c r="Y708" s="32">
        <f t="shared" si="278"/>
        <v>0</v>
      </c>
      <c r="Z708" s="32">
        <f t="shared" si="278"/>
        <v>0</v>
      </c>
      <c r="AA708" s="32">
        <f t="shared" si="278"/>
        <v>0</v>
      </c>
      <c r="AB708" s="32">
        <f t="shared" si="270"/>
        <v>0</v>
      </c>
      <c r="AC708" s="32">
        <f t="shared" si="271"/>
        <v>0</v>
      </c>
      <c r="AD708" s="32">
        <f t="shared" si="272"/>
        <v>0</v>
      </c>
      <c r="AE708" s="32">
        <f t="shared" si="273"/>
        <v>0</v>
      </c>
      <c r="AF708" s="33">
        <f t="shared" si="274"/>
        <v>0</v>
      </c>
      <c r="AG708" s="34">
        <f t="shared" si="275"/>
        <v>0</v>
      </c>
      <c r="AH708" s="47">
        <f t="shared" si="276"/>
        <v>0</v>
      </c>
      <c r="AI708" s="80"/>
      <c r="AJ708" s="80"/>
    </row>
    <row r="709" spans="1:36" ht="15.75" customHeight="1" thickTop="1" thickBot="1" x14ac:dyDescent="0.3">
      <c r="A709" s="110"/>
      <c r="B709" s="3" t="str">
        <f t="shared" si="277"/>
        <v>برجاء إدخال إسم الصنف</v>
      </c>
      <c r="C709" s="4">
        <f t="shared" si="277"/>
        <v>1</v>
      </c>
      <c r="D709" s="4">
        <f t="shared" si="265"/>
        <v>0</v>
      </c>
      <c r="E709" s="4">
        <f t="shared" si="266"/>
        <v>0</v>
      </c>
      <c r="F709" s="4">
        <f t="shared" si="267"/>
        <v>0</v>
      </c>
      <c r="G709" s="4">
        <f t="shared" si="268"/>
        <v>0</v>
      </c>
      <c r="H709" s="13">
        <f t="shared" si="262"/>
        <v>0</v>
      </c>
      <c r="I709" s="14">
        <f t="shared" si="262"/>
        <v>0</v>
      </c>
      <c r="J709" s="15"/>
      <c r="K709" s="16"/>
      <c r="L709" s="13"/>
      <c r="M709" s="14"/>
      <c r="N709" s="15"/>
      <c r="O709" s="16"/>
      <c r="P709" s="13"/>
      <c r="Q709" s="14"/>
      <c r="R709" s="15"/>
      <c r="S709" s="16"/>
      <c r="T709" s="13"/>
      <c r="U709" s="14"/>
      <c r="V709" s="15"/>
      <c r="W709" s="16"/>
      <c r="X709" s="17">
        <f t="shared" si="278"/>
        <v>0</v>
      </c>
      <c r="Y709" s="18">
        <f t="shared" si="278"/>
        <v>0</v>
      </c>
      <c r="Z709" s="18">
        <f t="shared" si="278"/>
        <v>0</v>
      </c>
      <c r="AA709" s="18">
        <f t="shared" si="278"/>
        <v>0</v>
      </c>
      <c r="AB709" s="18">
        <f t="shared" si="270"/>
        <v>0</v>
      </c>
      <c r="AC709" s="18">
        <f t="shared" si="271"/>
        <v>0</v>
      </c>
      <c r="AD709" s="18">
        <f t="shared" si="272"/>
        <v>0</v>
      </c>
      <c r="AE709" s="18">
        <f t="shared" si="273"/>
        <v>0</v>
      </c>
      <c r="AF709" s="19">
        <f t="shared" si="274"/>
        <v>0</v>
      </c>
      <c r="AG709" s="20">
        <f t="shared" si="275"/>
        <v>0</v>
      </c>
      <c r="AH709" s="48">
        <f t="shared" si="276"/>
        <v>0</v>
      </c>
      <c r="AI709" s="80"/>
      <c r="AJ709" s="80"/>
    </row>
    <row r="710" spans="1:36" ht="15.75" customHeight="1" thickTop="1" thickBot="1" x14ac:dyDescent="0.3">
      <c r="A710" s="110"/>
      <c r="B710" s="44" t="str">
        <f t="shared" si="277"/>
        <v>برجاء إدخال إسم الصنف</v>
      </c>
      <c r="C710" s="26">
        <f t="shared" si="277"/>
        <v>1</v>
      </c>
      <c r="D710" s="26">
        <f t="shared" si="265"/>
        <v>0</v>
      </c>
      <c r="E710" s="26">
        <f t="shared" si="266"/>
        <v>0</v>
      </c>
      <c r="F710" s="26">
        <f t="shared" si="267"/>
        <v>0</v>
      </c>
      <c r="G710" s="26">
        <f t="shared" si="268"/>
        <v>0</v>
      </c>
      <c r="H710" s="27">
        <f t="shared" si="262"/>
        <v>0</v>
      </c>
      <c r="I710" s="28">
        <f t="shared" si="262"/>
        <v>0</v>
      </c>
      <c r="J710" s="29"/>
      <c r="K710" s="30"/>
      <c r="L710" s="27"/>
      <c r="M710" s="28"/>
      <c r="N710" s="29"/>
      <c r="O710" s="30"/>
      <c r="P710" s="27"/>
      <c r="Q710" s="28"/>
      <c r="R710" s="29"/>
      <c r="S710" s="30"/>
      <c r="T710" s="27"/>
      <c r="U710" s="28"/>
      <c r="V710" s="29"/>
      <c r="W710" s="30"/>
      <c r="X710" s="31">
        <f t="shared" si="278"/>
        <v>0</v>
      </c>
      <c r="Y710" s="32">
        <f t="shared" si="278"/>
        <v>0</v>
      </c>
      <c r="Z710" s="32">
        <f t="shared" si="278"/>
        <v>0</v>
      </c>
      <c r="AA710" s="32">
        <f t="shared" si="278"/>
        <v>0</v>
      </c>
      <c r="AB710" s="32">
        <f t="shared" si="270"/>
        <v>0</v>
      </c>
      <c r="AC710" s="32">
        <f t="shared" si="271"/>
        <v>0</v>
      </c>
      <c r="AD710" s="32">
        <f t="shared" si="272"/>
        <v>0</v>
      </c>
      <c r="AE710" s="32">
        <f t="shared" si="273"/>
        <v>0</v>
      </c>
      <c r="AF710" s="33">
        <f t="shared" si="274"/>
        <v>0</v>
      </c>
      <c r="AG710" s="34">
        <f t="shared" si="275"/>
        <v>0</v>
      </c>
      <c r="AH710" s="47">
        <f t="shared" si="276"/>
        <v>0</v>
      </c>
      <c r="AI710" s="80"/>
      <c r="AJ710" s="80"/>
    </row>
    <row r="711" spans="1:36" ht="15.75" customHeight="1" thickTop="1" thickBot="1" x14ac:dyDescent="0.3">
      <c r="A711" s="110"/>
      <c r="B711" s="3" t="str">
        <f t="shared" si="277"/>
        <v>برجاء إدخال إسم الصنف</v>
      </c>
      <c r="C711" s="4">
        <f t="shared" si="277"/>
        <v>1</v>
      </c>
      <c r="D711" s="4">
        <f t="shared" si="265"/>
        <v>0</v>
      </c>
      <c r="E711" s="4">
        <f t="shared" si="266"/>
        <v>0</v>
      </c>
      <c r="F711" s="4">
        <f t="shared" si="267"/>
        <v>0</v>
      </c>
      <c r="G711" s="4">
        <f t="shared" si="268"/>
        <v>0</v>
      </c>
      <c r="H711" s="13">
        <f t="shared" si="262"/>
        <v>0</v>
      </c>
      <c r="I711" s="14">
        <f t="shared" si="262"/>
        <v>0</v>
      </c>
      <c r="J711" s="15"/>
      <c r="K711" s="16"/>
      <c r="L711" s="13"/>
      <c r="M711" s="14"/>
      <c r="N711" s="15"/>
      <c r="O711" s="16"/>
      <c r="P711" s="13"/>
      <c r="Q711" s="14"/>
      <c r="R711" s="15"/>
      <c r="S711" s="16"/>
      <c r="T711" s="13"/>
      <c r="U711" s="14"/>
      <c r="V711" s="15"/>
      <c r="W711" s="16"/>
      <c r="X711" s="17">
        <f t="shared" si="278"/>
        <v>0</v>
      </c>
      <c r="Y711" s="18">
        <f t="shared" si="278"/>
        <v>0</v>
      </c>
      <c r="Z711" s="18">
        <f t="shared" si="278"/>
        <v>0</v>
      </c>
      <c r="AA711" s="18">
        <f t="shared" si="278"/>
        <v>0</v>
      </c>
      <c r="AB711" s="18">
        <f t="shared" si="270"/>
        <v>0</v>
      </c>
      <c r="AC711" s="18">
        <f t="shared" si="271"/>
        <v>0</v>
      </c>
      <c r="AD711" s="18">
        <f t="shared" si="272"/>
        <v>0</v>
      </c>
      <c r="AE711" s="18">
        <f t="shared" si="273"/>
        <v>0</v>
      </c>
      <c r="AF711" s="19">
        <f t="shared" si="274"/>
        <v>0</v>
      </c>
      <c r="AG711" s="20">
        <f t="shared" si="275"/>
        <v>0</v>
      </c>
      <c r="AH711" s="48">
        <f t="shared" si="276"/>
        <v>0</v>
      </c>
      <c r="AI711" s="80">
        <f>AB734</f>
        <v>0</v>
      </c>
      <c r="AJ711" s="80"/>
    </row>
    <row r="712" spans="1:36" ht="15.75" customHeight="1" thickTop="1" thickBot="1" x14ac:dyDescent="0.3">
      <c r="A712" s="110"/>
      <c r="B712" s="44" t="str">
        <f t="shared" si="277"/>
        <v>برجاء إدخال إسم الصنف</v>
      </c>
      <c r="C712" s="26">
        <f t="shared" si="277"/>
        <v>1</v>
      </c>
      <c r="D712" s="26">
        <f t="shared" si="265"/>
        <v>0</v>
      </c>
      <c r="E712" s="26">
        <f t="shared" si="266"/>
        <v>0</v>
      </c>
      <c r="F712" s="26">
        <f t="shared" si="267"/>
        <v>0</v>
      </c>
      <c r="G712" s="26">
        <f t="shared" si="268"/>
        <v>0</v>
      </c>
      <c r="H712" s="27">
        <f t="shared" si="262"/>
        <v>0</v>
      </c>
      <c r="I712" s="28">
        <f t="shared" si="262"/>
        <v>0</v>
      </c>
      <c r="J712" s="29"/>
      <c r="K712" s="30"/>
      <c r="L712" s="27"/>
      <c r="M712" s="28"/>
      <c r="N712" s="29"/>
      <c r="O712" s="30"/>
      <c r="P712" s="27"/>
      <c r="Q712" s="28"/>
      <c r="R712" s="29"/>
      <c r="S712" s="30"/>
      <c r="T712" s="27"/>
      <c r="U712" s="28"/>
      <c r="V712" s="29"/>
      <c r="W712" s="30"/>
      <c r="X712" s="31">
        <f t="shared" si="278"/>
        <v>0</v>
      </c>
      <c r="Y712" s="32">
        <f t="shared" si="278"/>
        <v>0</v>
      </c>
      <c r="Z712" s="32">
        <f t="shared" si="278"/>
        <v>0</v>
      </c>
      <c r="AA712" s="32">
        <f t="shared" si="278"/>
        <v>0</v>
      </c>
      <c r="AB712" s="32">
        <f t="shared" si="270"/>
        <v>0</v>
      </c>
      <c r="AC712" s="32">
        <f t="shared" si="271"/>
        <v>0</v>
      </c>
      <c r="AD712" s="32">
        <f t="shared" si="272"/>
        <v>0</v>
      </c>
      <c r="AE712" s="32">
        <f t="shared" si="273"/>
        <v>0</v>
      </c>
      <c r="AF712" s="33">
        <f t="shared" si="274"/>
        <v>0</v>
      </c>
      <c r="AG712" s="34">
        <f t="shared" si="275"/>
        <v>0</v>
      </c>
      <c r="AH712" s="47">
        <f t="shared" si="276"/>
        <v>0</v>
      </c>
      <c r="AI712" s="80"/>
      <c r="AJ712" s="80"/>
    </row>
    <row r="713" spans="1:36" ht="15.75" customHeight="1" thickTop="1" thickBot="1" x14ac:dyDescent="0.3">
      <c r="A713" s="110"/>
      <c r="B713" s="3" t="str">
        <f t="shared" si="277"/>
        <v>برجاء إدخال إسم الصنف</v>
      </c>
      <c r="C713" s="4">
        <f t="shared" si="277"/>
        <v>1</v>
      </c>
      <c r="D713" s="4">
        <f t="shared" si="265"/>
        <v>0</v>
      </c>
      <c r="E713" s="4">
        <f t="shared" si="266"/>
        <v>0</v>
      </c>
      <c r="F713" s="4">
        <f t="shared" si="267"/>
        <v>0</v>
      </c>
      <c r="G713" s="4">
        <f t="shared" si="268"/>
        <v>0</v>
      </c>
      <c r="H713" s="13">
        <f t="shared" si="262"/>
        <v>0</v>
      </c>
      <c r="I713" s="14">
        <f t="shared" si="262"/>
        <v>0</v>
      </c>
      <c r="J713" s="15"/>
      <c r="K713" s="16"/>
      <c r="L713" s="13"/>
      <c r="M713" s="14"/>
      <c r="N713" s="15"/>
      <c r="O713" s="16"/>
      <c r="P713" s="13"/>
      <c r="Q713" s="14"/>
      <c r="R713" s="15"/>
      <c r="S713" s="16"/>
      <c r="T713" s="13"/>
      <c r="U713" s="14"/>
      <c r="V713" s="15"/>
      <c r="W713" s="16"/>
      <c r="X713" s="17">
        <f t="shared" si="278"/>
        <v>0</v>
      </c>
      <c r="Y713" s="18">
        <f t="shared" si="278"/>
        <v>0</v>
      </c>
      <c r="Z713" s="18">
        <f t="shared" si="278"/>
        <v>0</v>
      </c>
      <c r="AA713" s="18">
        <f t="shared" si="278"/>
        <v>0</v>
      </c>
      <c r="AB713" s="18">
        <f t="shared" si="270"/>
        <v>0</v>
      </c>
      <c r="AC713" s="18">
        <f t="shared" si="271"/>
        <v>0</v>
      </c>
      <c r="AD713" s="18">
        <f t="shared" si="272"/>
        <v>0</v>
      </c>
      <c r="AE713" s="18">
        <f t="shared" si="273"/>
        <v>0</v>
      </c>
      <c r="AF713" s="19">
        <f t="shared" si="274"/>
        <v>0</v>
      </c>
      <c r="AG713" s="20">
        <f t="shared" si="275"/>
        <v>0</v>
      </c>
      <c r="AH713" s="48">
        <f t="shared" si="276"/>
        <v>0</v>
      </c>
      <c r="AI713" s="80"/>
      <c r="AJ713" s="80"/>
    </row>
    <row r="714" spans="1:36" ht="15.75" customHeight="1" thickTop="1" thickBot="1" x14ac:dyDescent="0.3">
      <c r="A714" s="110"/>
      <c r="B714" s="44" t="str">
        <f t="shared" si="277"/>
        <v>برجاء إدخال إسم الصنف</v>
      </c>
      <c r="C714" s="26">
        <f t="shared" si="277"/>
        <v>1</v>
      </c>
      <c r="D714" s="26">
        <f t="shared" si="265"/>
        <v>0</v>
      </c>
      <c r="E714" s="26">
        <f t="shared" si="266"/>
        <v>0</v>
      </c>
      <c r="F714" s="26">
        <f t="shared" si="267"/>
        <v>0</v>
      </c>
      <c r="G714" s="26">
        <f t="shared" si="268"/>
        <v>0</v>
      </c>
      <c r="H714" s="27">
        <f t="shared" si="262"/>
        <v>0</v>
      </c>
      <c r="I714" s="28">
        <f t="shared" si="262"/>
        <v>0</v>
      </c>
      <c r="J714" s="29"/>
      <c r="K714" s="30"/>
      <c r="L714" s="27"/>
      <c r="M714" s="28"/>
      <c r="N714" s="29"/>
      <c r="O714" s="30"/>
      <c r="P714" s="27"/>
      <c r="Q714" s="28"/>
      <c r="R714" s="29"/>
      <c r="S714" s="30"/>
      <c r="T714" s="27"/>
      <c r="U714" s="28"/>
      <c r="V714" s="29"/>
      <c r="W714" s="30"/>
      <c r="X714" s="31">
        <f t="shared" si="278"/>
        <v>0</v>
      </c>
      <c r="Y714" s="32">
        <f t="shared" si="278"/>
        <v>0</v>
      </c>
      <c r="Z714" s="32">
        <f t="shared" si="278"/>
        <v>0</v>
      </c>
      <c r="AA714" s="32">
        <f t="shared" si="278"/>
        <v>0</v>
      </c>
      <c r="AB714" s="32">
        <f t="shared" si="270"/>
        <v>0</v>
      </c>
      <c r="AC714" s="32">
        <f t="shared" si="271"/>
        <v>0</v>
      </c>
      <c r="AD714" s="32">
        <f t="shared" si="272"/>
        <v>0</v>
      </c>
      <c r="AE714" s="32">
        <f t="shared" si="273"/>
        <v>0</v>
      </c>
      <c r="AF714" s="33">
        <f t="shared" si="274"/>
        <v>0</v>
      </c>
      <c r="AG714" s="34">
        <f t="shared" si="275"/>
        <v>0</v>
      </c>
      <c r="AH714" s="47">
        <f t="shared" si="276"/>
        <v>0</v>
      </c>
      <c r="AI714" s="80"/>
      <c r="AJ714" s="80"/>
    </row>
    <row r="715" spans="1:36" ht="15.75" customHeight="1" thickTop="1" thickBot="1" x14ac:dyDescent="0.3">
      <c r="A715" s="110"/>
      <c r="B715" s="3" t="str">
        <f t="shared" si="277"/>
        <v>برجاء إدخال إسم الصنف</v>
      </c>
      <c r="C715" s="4">
        <f t="shared" si="277"/>
        <v>1</v>
      </c>
      <c r="D715" s="4">
        <f t="shared" si="265"/>
        <v>0</v>
      </c>
      <c r="E715" s="4">
        <f t="shared" si="266"/>
        <v>0</v>
      </c>
      <c r="F715" s="4">
        <f t="shared" si="267"/>
        <v>0</v>
      </c>
      <c r="G715" s="4">
        <f t="shared" si="268"/>
        <v>0</v>
      </c>
      <c r="H715" s="13">
        <f t="shared" si="262"/>
        <v>0</v>
      </c>
      <c r="I715" s="14">
        <f t="shared" si="262"/>
        <v>0</v>
      </c>
      <c r="J715" s="15"/>
      <c r="K715" s="16"/>
      <c r="L715" s="13"/>
      <c r="M715" s="14"/>
      <c r="N715" s="15"/>
      <c r="O715" s="16"/>
      <c r="P715" s="13"/>
      <c r="Q715" s="14"/>
      <c r="R715" s="15"/>
      <c r="S715" s="16"/>
      <c r="T715" s="13"/>
      <c r="U715" s="14"/>
      <c r="V715" s="15"/>
      <c r="W715" s="16"/>
      <c r="X715" s="17">
        <f t="shared" si="278"/>
        <v>0</v>
      </c>
      <c r="Y715" s="18">
        <f t="shared" si="278"/>
        <v>0</v>
      </c>
      <c r="Z715" s="18">
        <f t="shared" si="278"/>
        <v>0</v>
      </c>
      <c r="AA715" s="18">
        <f t="shared" si="278"/>
        <v>0</v>
      </c>
      <c r="AB715" s="18">
        <f t="shared" si="270"/>
        <v>0</v>
      </c>
      <c r="AC715" s="18">
        <f t="shared" si="271"/>
        <v>0</v>
      </c>
      <c r="AD715" s="18">
        <f t="shared" si="272"/>
        <v>0</v>
      </c>
      <c r="AE715" s="18">
        <f t="shared" si="273"/>
        <v>0</v>
      </c>
      <c r="AF715" s="19">
        <f t="shared" si="274"/>
        <v>0</v>
      </c>
      <c r="AG715" s="20">
        <f t="shared" si="275"/>
        <v>0</v>
      </c>
      <c r="AH715" s="48">
        <f t="shared" si="276"/>
        <v>0</v>
      </c>
      <c r="AI715" s="80"/>
      <c r="AJ715" s="80"/>
    </row>
    <row r="716" spans="1:36" ht="15.75" customHeight="1" thickTop="1" thickBot="1" x14ac:dyDescent="0.3">
      <c r="A716" s="110"/>
      <c r="B716" s="44" t="str">
        <f t="shared" si="277"/>
        <v>برجاء إدخال إسم الصنف</v>
      </c>
      <c r="C716" s="26">
        <f t="shared" si="277"/>
        <v>1</v>
      </c>
      <c r="D716" s="26">
        <f t="shared" si="265"/>
        <v>0</v>
      </c>
      <c r="E716" s="26">
        <f t="shared" si="266"/>
        <v>0</v>
      </c>
      <c r="F716" s="26">
        <f t="shared" si="267"/>
        <v>0</v>
      </c>
      <c r="G716" s="26">
        <f t="shared" si="268"/>
        <v>0</v>
      </c>
      <c r="H716" s="27">
        <f t="shared" si="262"/>
        <v>0</v>
      </c>
      <c r="I716" s="28">
        <f t="shared" si="262"/>
        <v>0</v>
      </c>
      <c r="J716" s="29"/>
      <c r="K716" s="30"/>
      <c r="L716" s="27"/>
      <c r="M716" s="28"/>
      <c r="N716" s="29"/>
      <c r="O716" s="30"/>
      <c r="P716" s="27"/>
      <c r="Q716" s="28"/>
      <c r="R716" s="29"/>
      <c r="S716" s="30"/>
      <c r="T716" s="27"/>
      <c r="U716" s="28"/>
      <c r="V716" s="29"/>
      <c r="W716" s="30"/>
      <c r="X716" s="31">
        <f t="shared" si="278"/>
        <v>0</v>
      </c>
      <c r="Y716" s="32">
        <f t="shared" si="278"/>
        <v>0</v>
      </c>
      <c r="Z716" s="32">
        <f t="shared" si="278"/>
        <v>0</v>
      </c>
      <c r="AA716" s="32">
        <f t="shared" si="278"/>
        <v>0</v>
      </c>
      <c r="AB716" s="32">
        <f t="shared" si="270"/>
        <v>0</v>
      </c>
      <c r="AC716" s="32">
        <f t="shared" si="271"/>
        <v>0</v>
      </c>
      <c r="AD716" s="32">
        <f t="shared" si="272"/>
        <v>0</v>
      </c>
      <c r="AE716" s="32">
        <f t="shared" si="273"/>
        <v>0</v>
      </c>
      <c r="AF716" s="33">
        <f t="shared" si="274"/>
        <v>0</v>
      </c>
      <c r="AG716" s="34">
        <f t="shared" si="275"/>
        <v>0</v>
      </c>
      <c r="AH716" s="47">
        <f t="shared" si="276"/>
        <v>0</v>
      </c>
      <c r="AI716" s="80"/>
      <c r="AJ716" s="80"/>
    </row>
    <row r="717" spans="1:36" ht="15.75" customHeight="1" thickTop="1" thickBot="1" x14ac:dyDescent="0.3">
      <c r="A717" s="110"/>
      <c r="B717" s="3" t="str">
        <f t="shared" si="277"/>
        <v>برجاء إدخال إسم الصنف</v>
      </c>
      <c r="C717" s="4">
        <f t="shared" si="277"/>
        <v>1</v>
      </c>
      <c r="D717" s="4">
        <f t="shared" si="265"/>
        <v>0</v>
      </c>
      <c r="E717" s="4">
        <f t="shared" si="266"/>
        <v>0</v>
      </c>
      <c r="F717" s="4">
        <f t="shared" si="267"/>
        <v>0</v>
      </c>
      <c r="G717" s="4">
        <f t="shared" si="268"/>
        <v>0</v>
      </c>
      <c r="H717" s="13">
        <f t="shared" si="262"/>
        <v>0</v>
      </c>
      <c r="I717" s="14">
        <f t="shared" si="262"/>
        <v>0</v>
      </c>
      <c r="J717" s="15"/>
      <c r="K717" s="16"/>
      <c r="L717" s="13"/>
      <c r="M717" s="14"/>
      <c r="N717" s="15"/>
      <c r="O717" s="16"/>
      <c r="P717" s="13"/>
      <c r="Q717" s="14"/>
      <c r="R717" s="15"/>
      <c r="S717" s="16"/>
      <c r="T717" s="13"/>
      <c r="U717" s="14"/>
      <c r="V717" s="15"/>
      <c r="W717" s="16"/>
      <c r="X717" s="17">
        <f t="shared" si="278"/>
        <v>0</v>
      </c>
      <c r="Y717" s="18">
        <f t="shared" si="278"/>
        <v>0</v>
      </c>
      <c r="Z717" s="18">
        <f t="shared" si="278"/>
        <v>0</v>
      </c>
      <c r="AA717" s="18">
        <f t="shared" si="278"/>
        <v>0</v>
      </c>
      <c r="AB717" s="18">
        <f t="shared" si="270"/>
        <v>0</v>
      </c>
      <c r="AC717" s="18">
        <f t="shared" si="271"/>
        <v>0</v>
      </c>
      <c r="AD717" s="18">
        <f t="shared" si="272"/>
        <v>0</v>
      </c>
      <c r="AE717" s="18">
        <f t="shared" si="273"/>
        <v>0</v>
      </c>
      <c r="AF717" s="19">
        <f t="shared" si="274"/>
        <v>0</v>
      </c>
      <c r="AG717" s="20">
        <f t="shared" si="275"/>
        <v>0</v>
      </c>
      <c r="AH717" s="48">
        <f t="shared" si="276"/>
        <v>0</v>
      </c>
      <c r="AI717" s="80"/>
      <c r="AJ717" s="80"/>
    </row>
    <row r="718" spans="1:36" ht="15.75" customHeight="1" thickTop="1" thickBot="1" x14ac:dyDescent="0.3">
      <c r="A718" s="110"/>
      <c r="B718" s="44" t="str">
        <f t="shared" si="277"/>
        <v>برجاء إدخال إسم الصنف</v>
      </c>
      <c r="C718" s="26">
        <f t="shared" si="277"/>
        <v>1</v>
      </c>
      <c r="D718" s="26">
        <f t="shared" si="265"/>
        <v>0</v>
      </c>
      <c r="E718" s="26">
        <f t="shared" si="266"/>
        <v>0</v>
      </c>
      <c r="F718" s="26">
        <f t="shared" si="267"/>
        <v>0</v>
      </c>
      <c r="G718" s="26">
        <f t="shared" si="268"/>
        <v>0</v>
      </c>
      <c r="H718" s="27">
        <f t="shared" si="262"/>
        <v>0</v>
      </c>
      <c r="I718" s="28">
        <f t="shared" si="262"/>
        <v>0</v>
      </c>
      <c r="J718" s="29"/>
      <c r="K718" s="30"/>
      <c r="L718" s="27"/>
      <c r="M718" s="28"/>
      <c r="N718" s="29"/>
      <c r="O718" s="30"/>
      <c r="P718" s="27"/>
      <c r="Q718" s="28"/>
      <c r="R718" s="29"/>
      <c r="S718" s="30"/>
      <c r="T718" s="27"/>
      <c r="U718" s="28"/>
      <c r="V718" s="29"/>
      <c r="W718" s="30"/>
      <c r="X718" s="31">
        <f t="shared" si="278"/>
        <v>0</v>
      </c>
      <c r="Y718" s="32">
        <f t="shared" si="278"/>
        <v>0</v>
      </c>
      <c r="Z718" s="32">
        <f t="shared" si="278"/>
        <v>0</v>
      </c>
      <c r="AA718" s="32">
        <f t="shared" si="278"/>
        <v>0</v>
      </c>
      <c r="AB718" s="32">
        <f t="shared" si="270"/>
        <v>0</v>
      </c>
      <c r="AC718" s="32">
        <f t="shared" si="271"/>
        <v>0</v>
      </c>
      <c r="AD718" s="32">
        <f t="shared" si="272"/>
        <v>0</v>
      </c>
      <c r="AE718" s="32">
        <f t="shared" si="273"/>
        <v>0</v>
      </c>
      <c r="AF718" s="33">
        <f t="shared" si="274"/>
        <v>0</v>
      </c>
      <c r="AG718" s="34">
        <f t="shared" si="275"/>
        <v>0</v>
      </c>
      <c r="AH718" s="47">
        <f t="shared" si="276"/>
        <v>0</v>
      </c>
      <c r="AI718" s="80"/>
      <c r="AJ718" s="80"/>
    </row>
    <row r="719" spans="1:36" ht="15.75" customHeight="1" thickTop="1" thickBot="1" x14ac:dyDescent="0.3">
      <c r="A719" s="110"/>
      <c r="B719" s="3" t="str">
        <f t="shared" si="277"/>
        <v>برجاء إدخال إسم الصنف</v>
      </c>
      <c r="C719" s="4">
        <f t="shared" si="277"/>
        <v>1</v>
      </c>
      <c r="D719" s="4">
        <f t="shared" si="265"/>
        <v>0</v>
      </c>
      <c r="E719" s="4">
        <f t="shared" si="266"/>
        <v>0</v>
      </c>
      <c r="F719" s="4">
        <f t="shared" si="267"/>
        <v>0</v>
      </c>
      <c r="G719" s="4">
        <f t="shared" si="268"/>
        <v>0</v>
      </c>
      <c r="H719" s="13">
        <f t="shared" si="262"/>
        <v>0</v>
      </c>
      <c r="I719" s="14">
        <f t="shared" si="262"/>
        <v>0</v>
      </c>
      <c r="J719" s="15"/>
      <c r="K719" s="16"/>
      <c r="L719" s="13"/>
      <c r="M719" s="14"/>
      <c r="N719" s="15"/>
      <c r="O719" s="16"/>
      <c r="P719" s="13"/>
      <c r="Q719" s="14"/>
      <c r="R719" s="15"/>
      <c r="S719" s="16"/>
      <c r="T719" s="13"/>
      <c r="U719" s="14"/>
      <c r="V719" s="15"/>
      <c r="W719" s="16"/>
      <c r="X719" s="17">
        <f t="shared" si="278"/>
        <v>0</v>
      </c>
      <c r="Y719" s="18">
        <f t="shared" si="278"/>
        <v>0</v>
      </c>
      <c r="Z719" s="18">
        <f t="shared" si="278"/>
        <v>0</v>
      </c>
      <c r="AA719" s="18">
        <f t="shared" si="278"/>
        <v>0</v>
      </c>
      <c r="AB719" s="18">
        <f t="shared" si="270"/>
        <v>0</v>
      </c>
      <c r="AC719" s="18">
        <f t="shared" si="271"/>
        <v>0</v>
      </c>
      <c r="AD719" s="18">
        <f t="shared" si="272"/>
        <v>0</v>
      </c>
      <c r="AE719" s="18">
        <f t="shared" si="273"/>
        <v>0</v>
      </c>
      <c r="AF719" s="19">
        <f t="shared" si="274"/>
        <v>0</v>
      </c>
      <c r="AG719" s="20">
        <f t="shared" si="275"/>
        <v>0</v>
      </c>
      <c r="AH719" s="48">
        <f t="shared" si="276"/>
        <v>0</v>
      </c>
      <c r="AI719" s="80" t="s">
        <v>33</v>
      </c>
      <c r="AJ719" s="80"/>
    </row>
    <row r="720" spans="1:36" ht="15.75" customHeight="1" thickTop="1" thickBot="1" x14ac:dyDescent="0.3">
      <c r="A720" s="110"/>
      <c r="B720" s="44" t="str">
        <f t="shared" si="277"/>
        <v>برجاء إدخال إسم الصنف</v>
      </c>
      <c r="C720" s="26">
        <f t="shared" si="277"/>
        <v>1</v>
      </c>
      <c r="D720" s="26">
        <f t="shared" si="265"/>
        <v>0</v>
      </c>
      <c r="E720" s="26">
        <f t="shared" si="266"/>
        <v>0</v>
      </c>
      <c r="F720" s="26">
        <f t="shared" si="267"/>
        <v>0</v>
      </c>
      <c r="G720" s="26">
        <f t="shared" si="268"/>
        <v>0</v>
      </c>
      <c r="H720" s="27">
        <f t="shared" si="262"/>
        <v>0</v>
      </c>
      <c r="I720" s="28">
        <f t="shared" si="262"/>
        <v>0</v>
      </c>
      <c r="J720" s="29"/>
      <c r="K720" s="30"/>
      <c r="L720" s="27"/>
      <c r="M720" s="28"/>
      <c r="N720" s="29"/>
      <c r="O720" s="30"/>
      <c r="P720" s="27"/>
      <c r="Q720" s="28"/>
      <c r="R720" s="29"/>
      <c r="S720" s="30"/>
      <c r="T720" s="27"/>
      <c r="U720" s="28"/>
      <c r="V720" s="29"/>
      <c r="W720" s="30"/>
      <c r="X720" s="31">
        <f t="shared" si="278"/>
        <v>0</v>
      </c>
      <c r="Y720" s="32">
        <f t="shared" si="278"/>
        <v>0</v>
      </c>
      <c r="Z720" s="32">
        <f t="shared" si="278"/>
        <v>0</v>
      </c>
      <c r="AA720" s="32">
        <f t="shared" si="278"/>
        <v>0</v>
      </c>
      <c r="AB720" s="32">
        <f t="shared" si="270"/>
        <v>0</v>
      </c>
      <c r="AC720" s="32">
        <f t="shared" si="271"/>
        <v>0</v>
      </c>
      <c r="AD720" s="32">
        <f t="shared" si="272"/>
        <v>0</v>
      </c>
      <c r="AE720" s="32">
        <f t="shared" si="273"/>
        <v>0</v>
      </c>
      <c r="AF720" s="33">
        <f t="shared" si="274"/>
        <v>0</v>
      </c>
      <c r="AG720" s="34">
        <f t="shared" si="275"/>
        <v>0</v>
      </c>
      <c r="AH720" s="47">
        <f t="shared" si="276"/>
        <v>0</v>
      </c>
      <c r="AI720" s="80"/>
      <c r="AJ720" s="80"/>
    </row>
    <row r="721" spans="1:36" ht="15.75" customHeight="1" thickTop="1" thickBot="1" x14ac:dyDescent="0.3">
      <c r="A721" s="110"/>
      <c r="B721" s="3" t="str">
        <f t="shared" si="277"/>
        <v>برجاء إدخال إسم الصنف</v>
      </c>
      <c r="C721" s="4">
        <f t="shared" si="277"/>
        <v>1</v>
      </c>
      <c r="D721" s="4">
        <f t="shared" si="265"/>
        <v>0</v>
      </c>
      <c r="E721" s="4">
        <f t="shared" si="266"/>
        <v>0</v>
      </c>
      <c r="F721" s="4">
        <f t="shared" si="267"/>
        <v>0</v>
      </c>
      <c r="G721" s="4">
        <f t="shared" si="268"/>
        <v>0</v>
      </c>
      <c r="H721" s="13">
        <f t="shared" si="262"/>
        <v>0</v>
      </c>
      <c r="I721" s="14">
        <f t="shared" si="262"/>
        <v>0</v>
      </c>
      <c r="J721" s="15"/>
      <c r="K721" s="16"/>
      <c r="L721" s="13"/>
      <c r="M721" s="14"/>
      <c r="N721" s="15"/>
      <c r="O721" s="16"/>
      <c r="P721" s="13"/>
      <c r="Q721" s="14"/>
      <c r="R721" s="15"/>
      <c r="S721" s="16"/>
      <c r="T721" s="13"/>
      <c r="U721" s="14"/>
      <c r="V721" s="15"/>
      <c r="W721" s="16"/>
      <c r="X721" s="17">
        <f t="shared" si="278"/>
        <v>0</v>
      </c>
      <c r="Y721" s="18">
        <f t="shared" si="278"/>
        <v>0</v>
      </c>
      <c r="Z721" s="18">
        <f t="shared" si="278"/>
        <v>0</v>
      </c>
      <c r="AA721" s="18">
        <f t="shared" si="278"/>
        <v>0</v>
      </c>
      <c r="AB721" s="18">
        <f t="shared" si="270"/>
        <v>0</v>
      </c>
      <c r="AC721" s="18">
        <f t="shared" si="271"/>
        <v>0</v>
      </c>
      <c r="AD721" s="18">
        <f t="shared" si="272"/>
        <v>0</v>
      </c>
      <c r="AE721" s="18">
        <f t="shared" si="273"/>
        <v>0</v>
      </c>
      <c r="AF721" s="19">
        <f t="shared" si="274"/>
        <v>0</v>
      </c>
      <c r="AG721" s="20">
        <f t="shared" si="275"/>
        <v>0</v>
      </c>
      <c r="AH721" s="48">
        <f t="shared" si="276"/>
        <v>0</v>
      </c>
      <c r="AI721" s="80"/>
      <c r="AJ721" s="80"/>
    </row>
    <row r="722" spans="1:36" ht="15.75" customHeight="1" thickTop="1" thickBot="1" x14ac:dyDescent="0.3">
      <c r="A722" s="110"/>
      <c r="B722" s="44" t="str">
        <f t="shared" ref="B722:C728" si="279">B673</f>
        <v>برجاء إدخال إسم الصنف</v>
      </c>
      <c r="C722" s="26">
        <f t="shared" si="279"/>
        <v>1</v>
      </c>
      <c r="D722" s="26">
        <f t="shared" si="265"/>
        <v>0</v>
      </c>
      <c r="E722" s="26">
        <f t="shared" si="266"/>
        <v>0</v>
      </c>
      <c r="F722" s="26">
        <f t="shared" si="267"/>
        <v>0</v>
      </c>
      <c r="G722" s="26">
        <f t="shared" si="268"/>
        <v>0</v>
      </c>
      <c r="H722" s="27">
        <f t="shared" si="262"/>
        <v>0</v>
      </c>
      <c r="I722" s="28">
        <f t="shared" si="262"/>
        <v>0</v>
      </c>
      <c r="J722" s="29"/>
      <c r="K722" s="30"/>
      <c r="L722" s="27"/>
      <c r="M722" s="28"/>
      <c r="N722" s="29"/>
      <c r="O722" s="30"/>
      <c r="P722" s="27"/>
      <c r="Q722" s="28"/>
      <c r="R722" s="29"/>
      <c r="S722" s="30"/>
      <c r="T722" s="27"/>
      <c r="U722" s="28"/>
      <c r="V722" s="29"/>
      <c r="W722" s="30"/>
      <c r="X722" s="31">
        <f t="shared" ref="X722:AA728" si="280">X673</f>
        <v>0</v>
      </c>
      <c r="Y722" s="32">
        <f t="shared" si="280"/>
        <v>0</v>
      </c>
      <c r="Z722" s="32">
        <f t="shared" si="280"/>
        <v>0</v>
      </c>
      <c r="AA722" s="32">
        <f t="shared" si="280"/>
        <v>0</v>
      </c>
      <c r="AB722" s="32">
        <f t="shared" si="270"/>
        <v>0</v>
      </c>
      <c r="AC722" s="32">
        <f t="shared" si="271"/>
        <v>0</v>
      </c>
      <c r="AD722" s="32">
        <f t="shared" si="272"/>
        <v>0</v>
      </c>
      <c r="AE722" s="32">
        <f t="shared" si="273"/>
        <v>0</v>
      </c>
      <c r="AF722" s="33">
        <f t="shared" si="274"/>
        <v>0</v>
      </c>
      <c r="AG722" s="34">
        <f t="shared" si="275"/>
        <v>0</v>
      </c>
      <c r="AH722" s="47">
        <f t="shared" si="276"/>
        <v>0</v>
      </c>
      <c r="AI722" s="80"/>
      <c r="AJ722" s="80"/>
    </row>
    <row r="723" spans="1:36" ht="15.75" customHeight="1" thickTop="1" thickBot="1" x14ac:dyDescent="0.3">
      <c r="A723" s="110"/>
      <c r="B723" s="3" t="str">
        <f t="shared" si="279"/>
        <v>برجاء إدخال إسم الصنف</v>
      </c>
      <c r="C723" s="4">
        <f t="shared" si="279"/>
        <v>1</v>
      </c>
      <c r="D723" s="4">
        <f t="shared" si="265"/>
        <v>0</v>
      </c>
      <c r="E723" s="4">
        <f t="shared" si="266"/>
        <v>0</v>
      </c>
      <c r="F723" s="4">
        <f t="shared" si="267"/>
        <v>0</v>
      </c>
      <c r="G723" s="4">
        <f t="shared" si="268"/>
        <v>0</v>
      </c>
      <c r="H723" s="13">
        <f t="shared" si="262"/>
        <v>0</v>
      </c>
      <c r="I723" s="14">
        <f t="shared" si="262"/>
        <v>0</v>
      </c>
      <c r="J723" s="15"/>
      <c r="K723" s="16"/>
      <c r="L723" s="13"/>
      <c r="M723" s="14"/>
      <c r="N723" s="15"/>
      <c r="O723" s="16"/>
      <c r="P723" s="13"/>
      <c r="Q723" s="14"/>
      <c r="R723" s="15"/>
      <c r="S723" s="16"/>
      <c r="T723" s="13"/>
      <c r="U723" s="14"/>
      <c r="V723" s="15"/>
      <c r="W723" s="16"/>
      <c r="X723" s="17">
        <f t="shared" si="280"/>
        <v>0</v>
      </c>
      <c r="Y723" s="18">
        <f t="shared" si="280"/>
        <v>0</v>
      </c>
      <c r="Z723" s="18">
        <f t="shared" si="280"/>
        <v>0</v>
      </c>
      <c r="AA723" s="18">
        <f t="shared" si="280"/>
        <v>0</v>
      </c>
      <c r="AB723" s="18">
        <f t="shared" si="270"/>
        <v>0</v>
      </c>
      <c r="AC723" s="18">
        <f t="shared" si="271"/>
        <v>0</v>
      </c>
      <c r="AD723" s="18">
        <f t="shared" si="272"/>
        <v>0</v>
      </c>
      <c r="AE723" s="18">
        <f t="shared" si="273"/>
        <v>0</v>
      </c>
      <c r="AF723" s="19">
        <f t="shared" si="274"/>
        <v>0</v>
      </c>
      <c r="AG723" s="20">
        <f t="shared" si="275"/>
        <v>0</v>
      </c>
      <c r="AH723" s="48">
        <f t="shared" si="276"/>
        <v>0</v>
      </c>
      <c r="AI723" s="80"/>
      <c r="AJ723" s="80"/>
    </row>
    <row r="724" spans="1:36" ht="15.75" customHeight="1" thickTop="1" thickBot="1" x14ac:dyDescent="0.3">
      <c r="A724" s="110"/>
      <c r="B724" s="44" t="str">
        <f t="shared" si="279"/>
        <v>برجاء إدخال إسم الصنف</v>
      </c>
      <c r="C724" s="26">
        <f t="shared" si="279"/>
        <v>1</v>
      </c>
      <c r="D724" s="26">
        <f t="shared" si="265"/>
        <v>0</v>
      </c>
      <c r="E724" s="26">
        <f t="shared" si="266"/>
        <v>0</v>
      </c>
      <c r="F724" s="26">
        <f t="shared" si="267"/>
        <v>0</v>
      </c>
      <c r="G724" s="26">
        <f t="shared" si="268"/>
        <v>0</v>
      </c>
      <c r="H724" s="27">
        <f t="shared" si="262"/>
        <v>0</v>
      </c>
      <c r="I724" s="28">
        <f t="shared" si="262"/>
        <v>0</v>
      </c>
      <c r="J724" s="29"/>
      <c r="K724" s="30"/>
      <c r="L724" s="27"/>
      <c r="M724" s="28"/>
      <c r="N724" s="29"/>
      <c r="O724" s="30"/>
      <c r="P724" s="27"/>
      <c r="Q724" s="28"/>
      <c r="R724" s="29"/>
      <c r="S724" s="30"/>
      <c r="T724" s="27"/>
      <c r="U724" s="28"/>
      <c r="V724" s="29"/>
      <c r="W724" s="30"/>
      <c r="X724" s="31">
        <f t="shared" si="280"/>
        <v>0</v>
      </c>
      <c r="Y724" s="32">
        <f t="shared" si="280"/>
        <v>0</v>
      </c>
      <c r="Z724" s="32">
        <f t="shared" si="280"/>
        <v>0</v>
      </c>
      <c r="AA724" s="32">
        <f t="shared" si="280"/>
        <v>0</v>
      </c>
      <c r="AB724" s="32">
        <f t="shared" si="270"/>
        <v>0</v>
      </c>
      <c r="AC724" s="32">
        <f t="shared" si="271"/>
        <v>0</v>
      </c>
      <c r="AD724" s="32">
        <f t="shared" si="272"/>
        <v>0</v>
      </c>
      <c r="AE724" s="32">
        <f t="shared" si="273"/>
        <v>0</v>
      </c>
      <c r="AF724" s="33">
        <f t="shared" si="274"/>
        <v>0</v>
      </c>
      <c r="AG724" s="34">
        <f t="shared" si="275"/>
        <v>0</v>
      </c>
      <c r="AH724" s="47">
        <f t="shared" si="276"/>
        <v>0</v>
      </c>
      <c r="AI724" s="80"/>
      <c r="AJ724" s="80"/>
    </row>
    <row r="725" spans="1:36" ht="15.75" customHeight="1" thickTop="1" thickBot="1" x14ac:dyDescent="0.3">
      <c r="A725" s="110"/>
      <c r="B725" s="3" t="str">
        <f t="shared" si="279"/>
        <v>برجاء إدخال إسم الصنف</v>
      </c>
      <c r="C725" s="4">
        <f t="shared" si="279"/>
        <v>1</v>
      </c>
      <c r="D725" s="4">
        <f t="shared" si="265"/>
        <v>0</v>
      </c>
      <c r="E725" s="4">
        <f t="shared" si="266"/>
        <v>0</v>
      </c>
      <c r="F725" s="4">
        <f t="shared" si="267"/>
        <v>0</v>
      </c>
      <c r="G725" s="4">
        <f t="shared" si="268"/>
        <v>0</v>
      </c>
      <c r="H725" s="13">
        <f t="shared" si="262"/>
        <v>0</v>
      </c>
      <c r="I725" s="14">
        <f t="shared" si="262"/>
        <v>0</v>
      </c>
      <c r="J725" s="15"/>
      <c r="K725" s="16"/>
      <c r="L725" s="13"/>
      <c r="M725" s="14"/>
      <c r="N725" s="15"/>
      <c r="O725" s="16"/>
      <c r="P725" s="13"/>
      <c r="Q725" s="14"/>
      <c r="R725" s="15"/>
      <c r="S725" s="16"/>
      <c r="T725" s="13"/>
      <c r="U725" s="14"/>
      <c r="V725" s="15"/>
      <c r="W725" s="16"/>
      <c r="X725" s="17">
        <f t="shared" si="280"/>
        <v>0</v>
      </c>
      <c r="Y725" s="18">
        <f t="shared" si="280"/>
        <v>0</v>
      </c>
      <c r="Z725" s="18">
        <f t="shared" si="280"/>
        <v>0</v>
      </c>
      <c r="AA725" s="18">
        <f t="shared" si="280"/>
        <v>0</v>
      </c>
      <c r="AB725" s="18">
        <f t="shared" si="270"/>
        <v>0</v>
      </c>
      <c r="AC725" s="18">
        <f t="shared" si="271"/>
        <v>0</v>
      </c>
      <c r="AD725" s="18">
        <f t="shared" si="272"/>
        <v>0</v>
      </c>
      <c r="AE725" s="18">
        <f t="shared" si="273"/>
        <v>0</v>
      </c>
      <c r="AF725" s="19">
        <f t="shared" si="274"/>
        <v>0</v>
      </c>
      <c r="AG725" s="20">
        <f t="shared" si="275"/>
        <v>0</v>
      </c>
      <c r="AH725" s="48">
        <f t="shared" si="276"/>
        <v>0</v>
      </c>
      <c r="AI725" s="80"/>
      <c r="AJ725" s="80"/>
    </row>
    <row r="726" spans="1:36" ht="15.75" customHeight="1" thickTop="1" thickBot="1" x14ac:dyDescent="0.3">
      <c r="A726" s="110"/>
      <c r="B726" s="44" t="str">
        <f t="shared" si="279"/>
        <v>برجاء إدخال إسم الصنف</v>
      </c>
      <c r="C726" s="26">
        <f t="shared" si="279"/>
        <v>1</v>
      </c>
      <c r="D726" s="26">
        <f t="shared" si="265"/>
        <v>0</v>
      </c>
      <c r="E726" s="26">
        <f t="shared" si="266"/>
        <v>0</v>
      </c>
      <c r="F726" s="26">
        <f t="shared" si="267"/>
        <v>0</v>
      </c>
      <c r="G726" s="26">
        <f t="shared" si="268"/>
        <v>0</v>
      </c>
      <c r="H726" s="27">
        <f t="shared" si="262"/>
        <v>0</v>
      </c>
      <c r="I726" s="28">
        <f t="shared" si="262"/>
        <v>0</v>
      </c>
      <c r="J726" s="29"/>
      <c r="K726" s="30"/>
      <c r="L726" s="27"/>
      <c r="M726" s="28"/>
      <c r="N726" s="29"/>
      <c r="O726" s="30"/>
      <c r="P726" s="27"/>
      <c r="Q726" s="28"/>
      <c r="R726" s="29"/>
      <c r="S726" s="30"/>
      <c r="T726" s="27"/>
      <c r="U726" s="28"/>
      <c r="V726" s="29"/>
      <c r="W726" s="30"/>
      <c r="X726" s="31">
        <f t="shared" si="280"/>
        <v>0</v>
      </c>
      <c r="Y726" s="32">
        <f t="shared" si="280"/>
        <v>0</v>
      </c>
      <c r="Z726" s="32">
        <f t="shared" si="280"/>
        <v>0</v>
      </c>
      <c r="AA726" s="32">
        <f t="shared" si="280"/>
        <v>0</v>
      </c>
      <c r="AB726" s="32">
        <f t="shared" si="270"/>
        <v>0</v>
      </c>
      <c r="AC726" s="32">
        <f t="shared" si="271"/>
        <v>0</v>
      </c>
      <c r="AD726" s="32">
        <f t="shared" si="272"/>
        <v>0</v>
      </c>
      <c r="AE726" s="32">
        <f t="shared" si="273"/>
        <v>0</v>
      </c>
      <c r="AF726" s="33">
        <f t="shared" si="274"/>
        <v>0</v>
      </c>
      <c r="AG726" s="34">
        <f t="shared" si="275"/>
        <v>0</v>
      </c>
      <c r="AH726" s="47">
        <f t="shared" si="276"/>
        <v>0</v>
      </c>
      <c r="AI726" s="80"/>
      <c r="AJ726" s="80"/>
    </row>
    <row r="727" spans="1:36" ht="15.75" customHeight="1" thickTop="1" thickBot="1" x14ac:dyDescent="0.3">
      <c r="A727" s="110"/>
      <c r="B727" s="3" t="str">
        <f t="shared" si="279"/>
        <v>برجاء إدخال إسم الصنف</v>
      </c>
      <c r="C727" s="4">
        <f t="shared" si="279"/>
        <v>1</v>
      </c>
      <c r="D727" s="4">
        <f t="shared" si="265"/>
        <v>0</v>
      </c>
      <c r="E727" s="4">
        <f t="shared" si="266"/>
        <v>0</v>
      </c>
      <c r="F727" s="4">
        <f t="shared" si="267"/>
        <v>0</v>
      </c>
      <c r="G727" s="4">
        <f t="shared" si="268"/>
        <v>0</v>
      </c>
      <c r="H727" s="13">
        <f t="shared" si="262"/>
        <v>0</v>
      </c>
      <c r="I727" s="14">
        <f t="shared" si="262"/>
        <v>0</v>
      </c>
      <c r="J727" s="15"/>
      <c r="K727" s="16"/>
      <c r="L727" s="13"/>
      <c r="M727" s="14"/>
      <c r="N727" s="15"/>
      <c r="O727" s="16"/>
      <c r="P727" s="13"/>
      <c r="Q727" s="14"/>
      <c r="R727" s="15"/>
      <c r="S727" s="16"/>
      <c r="T727" s="13"/>
      <c r="U727" s="14"/>
      <c r="V727" s="15"/>
      <c r="W727" s="16"/>
      <c r="X727" s="17">
        <f t="shared" si="280"/>
        <v>0</v>
      </c>
      <c r="Y727" s="18">
        <f t="shared" si="280"/>
        <v>0</v>
      </c>
      <c r="Z727" s="18">
        <f t="shared" si="280"/>
        <v>0</v>
      </c>
      <c r="AA727" s="18">
        <f t="shared" si="280"/>
        <v>0</v>
      </c>
      <c r="AB727" s="18">
        <f t="shared" si="270"/>
        <v>0</v>
      </c>
      <c r="AC727" s="18">
        <f t="shared" si="271"/>
        <v>0</v>
      </c>
      <c r="AD727" s="18">
        <f t="shared" si="272"/>
        <v>0</v>
      </c>
      <c r="AE727" s="18">
        <f t="shared" si="273"/>
        <v>0</v>
      </c>
      <c r="AF727" s="19">
        <f t="shared" si="274"/>
        <v>0</v>
      </c>
      <c r="AG727" s="20">
        <f t="shared" si="275"/>
        <v>0</v>
      </c>
      <c r="AH727" s="48">
        <f t="shared" si="276"/>
        <v>0</v>
      </c>
      <c r="AI727" s="80">
        <f>AI711-AI695</f>
        <v>0</v>
      </c>
      <c r="AJ727" s="80"/>
    </row>
    <row r="728" spans="1:36" ht="15.75" customHeight="1" thickTop="1" thickBot="1" x14ac:dyDescent="0.3">
      <c r="A728" s="110"/>
      <c r="B728" s="45" t="str">
        <f t="shared" si="279"/>
        <v>برجاء إدخال إسم الصنف</v>
      </c>
      <c r="C728" s="35">
        <f t="shared" si="279"/>
        <v>1</v>
      </c>
      <c r="D728" s="35">
        <f t="shared" si="265"/>
        <v>0</v>
      </c>
      <c r="E728" s="35">
        <f t="shared" si="266"/>
        <v>0</v>
      </c>
      <c r="F728" s="35">
        <f t="shared" si="267"/>
        <v>0</v>
      </c>
      <c r="G728" s="35">
        <f t="shared" si="268"/>
        <v>0</v>
      </c>
      <c r="H728" s="36">
        <f t="shared" si="262"/>
        <v>0</v>
      </c>
      <c r="I728" s="37">
        <f t="shared" si="262"/>
        <v>0</v>
      </c>
      <c r="J728" s="38"/>
      <c r="K728" s="39"/>
      <c r="L728" s="36"/>
      <c r="M728" s="37"/>
      <c r="N728" s="38"/>
      <c r="O728" s="39"/>
      <c r="P728" s="36"/>
      <c r="Q728" s="37"/>
      <c r="R728" s="38"/>
      <c r="S728" s="39"/>
      <c r="T728" s="36"/>
      <c r="U728" s="37"/>
      <c r="V728" s="38"/>
      <c r="W728" s="39"/>
      <c r="X728" s="40">
        <f t="shared" si="280"/>
        <v>0</v>
      </c>
      <c r="Y728" s="41">
        <f t="shared" si="280"/>
        <v>0</v>
      </c>
      <c r="Z728" s="41">
        <f t="shared" si="280"/>
        <v>0</v>
      </c>
      <c r="AA728" s="41">
        <f t="shared" si="280"/>
        <v>0</v>
      </c>
      <c r="AB728" s="41">
        <f t="shared" si="270"/>
        <v>0</v>
      </c>
      <c r="AC728" s="41">
        <f t="shared" si="271"/>
        <v>0</v>
      </c>
      <c r="AD728" s="41">
        <f t="shared" si="272"/>
        <v>0</v>
      </c>
      <c r="AE728" s="41">
        <f t="shared" si="273"/>
        <v>0</v>
      </c>
      <c r="AF728" s="42">
        <f t="shared" si="274"/>
        <v>0</v>
      </c>
      <c r="AG728" s="43">
        <f t="shared" si="275"/>
        <v>0</v>
      </c>
      <c r="AH728" s="49">
        <f t="shared" si="276"/>
        <v>0</v>
      </c>
      <c r="AI728" s="80"/>
      <c r="AJ728" s="80"/>
    </row>
    <row r="729" spans="1:36" ht="20.25" thickTop="1" thickBot="1" x14ac:dyDescent="0.3">
      <c r="A729" s="81" t="s">
        <v>26</v>
      </c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>
        <f>SUM(AB689:AB728)</f>
        <v>0</v>
      </c>
      <c r="AC729" s="81"/>
      <c r="AD729" s="81"/>
      <c r="AE729" s="81"/>
      <c r="AF729" s="81"/>
      <c r="AG729" s="81"/>
      <c r="AH729" s="81"/>
      <c r="AI729" s="80"/>
      <c r="AJ729" s="80"/>
    </row>
    <row r="730" spans="1:36" ht="20.25" thickTop="1" thickBot="1" x14ac:dyDescent="0.3">
      <c r="A730" s="75" t="s">
        <v>27</v>
      </c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>
        <f>SUM(AC689:AC728)</f>
        <v>0</v>
      </c>
      <c r="AC730" s="75"/>
      <c r="AD730" s="75"/>
      <c r="AE730" s="75"/>
      <c r="AF730" s="75"/>
      <c r="AG730" s="75"/>
      <c r="AH730" s="75"/>
      <c r="AI730" s="80"/>
      <c r="AJ730" s="80"/>
    </row>
    <row r="731" spans="1:36" ht="20.25" thickTop="1" thickBot="1" x14ac:dyDescent="0.3">
      <c r="A731" s="82" t="s">
        <v>28</v>
      </c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82">
        <f>SUM(AD689:AD728)</f>
        <v>0</v>
      </c>
      <c r="AC731" s="82"/>
      <c r="AD731" s="82"/>
      <c r="AE731" s="82"/>
      <c r="AF731" s="82"/>
      <c r="AG731" s="82"/>
      <c r="AH731" s="82"/>
      <c r="AI731" s="80"/>
      <c r="AJ731" s="80"/>
    </row>
    <row r="732" spans="1:36" ht="20.25" thickTop="1" thickBot="1" x14ac:dyDescent="0.3">
      <c r="A732" s="75" t="s">
        <v>29</v>
      </c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>
        <f>SUM(AE689:AE728)</f>
        <v>0</v>
      </c>
      <c r="AC732" s="75"/>
      <c r="AD732" s="75"/>
      <c r="AE732" s="75"/>
      <c r="AF732" s="75"/>
      <c r="AG732" s="75"/>
      <c r="AH732" s="75"/>
      <c r="AI732" s="80"/>
      <c r="AJ732" s="80"/>
    </row>
    <row r="733" spans="1:36" ht="20.25" thickTop="1" thickBot="1" x14ac:dyDescent="0.3">
      <c r="A733" s="82" t="s">
        <v>30</v>
      </c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0"/>
      <c r="AJ733" s="80"/>
    </row>
    <row r="734" spans="1:36" ht="15.75" customHeight="1" thickTop="1" thickBot="1" x14ac:dyDescent="0.3">
      <c r="A734" s="75" t="s">
        <v>31</v>
      </c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>
        <f>AB729+AB730+AB731+AB732-AB733</f>
        <v>0</v>
      </c>
      <c r="AC734" s="75"/>
      <c r="AD734" s="75"/>
      <c r="AE734" s="75"/>
      <c r="AF734" s="75"/>
      <c r="AG734" s="75"/>
      <c r="AH734" s="75"/>
      <c r="AI734" s="80"/>
      <c r="AJ734" s="80"/>
    </row>
    <row r="735" spans="1:36" ht="15.75" customHeight="1" thickTop="1" thickBot="1" x14ac:dyDescent="0.3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80"/>
      <c r="AJ735" s="80"/>
    </row>
    <row r="736" spans="1:36" ht="15.75" customHeight="1" thickTop="1" thickBot="1" x14ac:dyDescent="0.3">
      <c r="A736" s="110">
        <v>16</v>
      </c>
      <c r="B736" s="86" t="s">
        <v>0</v>
      </c>
      <c r="C736" s="88" t="s">
        <v>1</v>
      </c>
      <c r="D736" s="88" t="s">
        <v>21</v>
      </c>
      <c r="E736" s="88" t="s">
        <v>22</v>
      </c>
      <c r="F736" s="88" t="s">
        <v>23</v>
      </c>
      <c r="G736" s="88" t="s">
        <v>24</v>
      </c>
      <c r="H736" s="86" t="s">
        <v>2</v>
      </c>
      <c r="I736" s="106"/>
      <c r="J736" s="88" t="s">
        <v>3</v>
      </c>
      <c r="K736" s="88"/>
      <c r="L736" s="86" t="s">
        <v>4</v>
      </c>
      <c r="M736" s="106"/>
      <c r="N736" s="88" t="s">
        <v>5</v>
      </c>
      <c r="O736" s="88"/>
      <c r="P736" s="86" t="s">
        <v>6</v>
      </c>
      <c r="Q736" s="106"/>
      <c r="R736" s="88" t="s">
        <v>7</v>
      </c>
      <c r="S736" s="88"/>
      <c r="T736" s="86" t="s">
        <v>8</v>
      </c>
      <c r="U736" s="106"/>
      <c r="V736" s="88" t="s">
        <v>9</v>
      </c>
      <c r="W736" s="88"/>
      <c r="X736" s="107" t="s">
        <v>10</v>
      </c>
      <c r="Y736" s="107" t="s">
        <v>11</v>
      </c>
      <c r="Z736" s="107" t="s">
        <v>12</v>
      </c>
      <c r="AA736" s="107" t="s">
        <v>13</v>
      </c>
      <c r="AB736" s="107" t="s">
        <v>14</v>
      </c>
      <c r="AC736" s="107" t="s">
        <v>15</v>
      </c>
      <c r="AD736" s="107" t="s">
        <v>16</v>
      </c>
      <c r="AE736" s="107" t="s">
        <v>17</v>
      </c>
      <c r="AF736" s="107" t="s">
        <v>25</v>
      </c>
      <c r="AG736" s="108" t="s">
        <v>18</v>
      </c>
      <c r="AH736" s="109"/>
      <c r="AI736" s="80" t="s">
        <v>34</v>
      </c>
      <c r="AJ736" s="80"/>
    </row>
    <row r="737" spans="1:36" ht="15.75" customHeight="1" thickTop="1" thickBot="1" x14ac:dyDescent="0.3">
      <c r="A737" s="110"/>
      <c r="B737" s="86"/>
      <c r="C737" s="88"/>
      <c r="D737" s="88"/>
      <c r="E737" s="88"/>
      <c r="F737" s="88"/>
      <c r="G737" s="88"/>
      <c r="H737" s="21" t="s">
        <v>20</v>
      </c>
      <c r="I737" s="22" t="s">
        <v>19</v>
      </c>
      <c r="J737" s="23" t="s">
        <v>20</v>
      </c>
      <c r="K737" s="23" t="s">
        <v>19</v>
      </c>
      <c r="L737" s="21" t="s">
        <v>20</v>
      </c>
      <c r="M737" s="22" t="s">
        <v>19</v>
      </c>
      <c r="N737" s="23" t="s">
        <v>20</v>
      </c>
      <c r="O737" s="23" t="s">
        <v>19</v>
      </c>
      <c r="P737" s="21" t="s">
        <v>20</v>
      </c>
      <c r="Q737" s="22" t="s">
        <v>19</v>
      </c>
      <c r="R737" s="23" t="s">
        <v>20</v>
      </c>
      <c r="S737" s="23" t="s">
        <v>19</v>
      </c>
      <c r="T737" s="21" t="s">
        <v>20</v>
      </c>
      <c r="U737" s="22" t="s">
        <v>19</v>
      </c>
      <c r="V737" s="23" t="s">
        <v>20</v>
      </c>
      <c r="W737" s="23" t="s">
        <v>19</v>
      </c>
      <c r="X737" s="91"/>
      <c r="Y737" s="91"/>
      <c r="Z737" s="91"/>
      <c r="AA737" s="91"/>
      <c r="AB737" s="91"/>
      <c r="AC737" s="91"/>
      <c r="AD737" s="91"/>
      <c r="AE737" s="91"/>
      <c r="AF737" s="91"/>
      <c r="AG737" s="24" t="s">
        <v>20</v>
      </c>
      <c r="AH737" s="25" t="s">
        <v>19</v>
      </c>
      <c r="AI737" s="80"/>
      <c r="AJ737" s="80"/>
    </row>
    <row r="738" spans="1:36" ht="15.75" customHeight="1" thickTop="1" thickBot="1" x14ac:dyDescent="0.3">
      <c r="A738" s="110"/>
      <c r="B738" s="3" t="str">
        <f>B689</f>
        <v>برجاء إدخال إسم الصنف</v>
      </c>
      <c r="C738" s="4">
        <f>C689</f>
        <v>1</v>
      </c>
      <c r="D738" s="4">
        <f>X738/C738</f>
        <v>0</v>
      </c>
      <c r="E738" s="4">
        <f>Y738/C738</f>
        <v>0</v>
      </c>
      <c r="F738" s="4">
        <f>Z738/C738</f>
        <v>0</v>
      </c>
      <c r="G738" s="4">
        <f>AA738/C738</f>
        <v>0</v>
      </c>
      <c r="H738" s="5">
        <f t="shared" ref="H738:I777" si="281">AG689</f>
        <v>0</v>
      </c>
      <c r="I738" s="6">
        <f t="shared" si="281"/>
        <v>0</v>
      </c>
      <c r="J738" s="7"/>
      <c r="K738" s="8"/>
      <c r="L738" s="5"/>
      <c r="M738" s="6"/>
      <c r="N738" s="7"/>
      <c r="O738" s="8"/>
      <c r="P738" s="5"/>
      <c r="Q738" s="6"/>
      <c r="R738" s="7"/>
      <c r="S738" s="8"/>
      <c r="T738" s="5"/>
      <c r="U738" s="6"/>
      <c r="V738" s="7"/>
      <c r="W738" s="8"/>
      <c r="X738" s="9">
        <f>X689</f>
        <v>0</v>
      </c>
      <c r="Y738" s="10">
        <f t="shared" ref="Y738:AA738" si="282">Y689</f>
        <v>0</v>
      </c>
      <c r="Z738" s="10">
        <f t="shared" si="282"/>
        <v>0</v>
      </c>
      <c r="AA738" s="10">
        <f t="shared" si="282"/>
        <v>0</v>
      </c>
      <c r="AB738" s="10">
        <f>P738*X738+Q738*D738</f>
        <v>0</v>
      </c>
      <c r="AC738" s="10">
        <f>R738*Y738+S738*E738</f>
        <v>0</v>
      </c>
      <c r="AD738" s="10">
        <f>T738*Z738+U738*F738</f>
        <v>0</v>
      </c>
      <c r="AE738" s="10">
        <f>V738*AA738+W738*G738</f>
        <v>0</v>
      </c>
      <c r="AF738" s="11">
        <f>H738*C738+I738+J738*C738+K738-L738*C738-M738+N738*C738+O738-P738*C738-Q738-R738*C738-S738-T738*C738-U738-V738*C738-W738</f>
        <v>0</v>
      </c>
      <c r="AG738" s="12">
        <f>ROUNDDOWN(AF738/C738,0)</f>
        <v>0</v>
      </c>
      <c r="AH738" s="46">
        <f>AF738-AG738*C738</f>
        <v>0</v>
      </c>
      <c r="AI738" s="80"/>
      <c r="AJ738" s="80"/>
    </row>
    <row r="739" spans="1:36" ht="15.75" customHeight="1" thickTop="1" thickBot="1" x14ac:dyDescent="0.3">
      <c r="A739" s="110"/>
      <c r="B739" s="44" t="str">
        <f t="shared" ref="B739:C754" si="283">B690</f>
        <v>برجاء إدخال إسم الصنف</v>
      </c>
      <c r="C739" s="26">
        <f t="shared" si="283"/>
        <v>1</v>
      </c>
      <c r="D739" s="26">
        <f t="shared" ref="D739:D777" si="284">X739/C739</f>
        <v>0</v>
      </c>
      <c r="E739" s="26">
        <f t="shared" ref="E739:E777" si="285">Y739/C739</f>
        <v>0</v>
      </c>
      <c r="F739" s="26">
        <f t="shared" ref="F739:F777" si="286">Z739/C739</f>
        <v>0</v>
      </c>
      <c r="G739" s="26">
        <f t="shared" ref="G739:G777" si="287">AA739/C739</f>
        <v>0</v>
      </c>
      <c r="H739" s="27">
        <f t="shared" si="281"/>
        <v>0</v>
      </c>
      <c r="I739" s="28">
        <f t="shared" si="281"/>
        <v>0</v>
      </c>
      <c r="J739" s="29"/>
      <c r="K739" s="30"/>
      <c r="L739" s="27"/>
      <c r="M739" s="28"/>
      <c r="N739" s="29"/>
      <c r="O739" s="30"/>
      <c r="P739" s="27"/>
      <c r="Q739" s="28"/>
      <c r="R739" s="29"/>
      <c r="S739" s="30"/>
      <c r="T739" s="27"/>
      <c r="U739" s="28"/>
      <c r="V739" s="29"/>
      <c r="W739" s="30"/>
      <c r="X739" s="31">
        <f t="shared" ref="X739:AA754" si="288">X690</f>
        <v>0</v>
      </c>
      <c r="Y739" s="32">
        <f t="shared" si="288"/>
        <v>0</v>
      </c>
      <c r="Z739" s="32">
        <f t="shared" si="288"/>
        <v>0</v>
      </c>
      <c r="AA739" s="32">
        <f t="shared" si="288"/>
        <v>0</v>
      </c>
      <c r="AB739" s="32">
        <f t="shared" ref="AB739:AB777" si="289">P739*X739+Q739*D739</f>
        <v>0</v>
      </c>
      <c r="AC739" s="32">
        <f t="shared" ref="AC739:AC777" si="290">R739*Y739+S739*E739</f>
        <v>0</v>
      </c>
      <c r="AD739" s="32">
        <f t="shared" ref="AD739:AD777" si="291">T739*Z739+U739*F739</f>
        <v>0</v>
      </c>
      <c r="AE739" s="32">
        <f t="shared" ref="AE739:AE777" si="292">V739*AA739+W739*G739</f>
        <v>0</v>
      </c>
      <c r="AF739" s="33">
        <f t="shared" ref="AF739:AF777" si="293">H739*C739+I739+J739*C739+K739-L739*C739-M739+N739*C739+O739-P739*C739-Q739-R739*C739-S739-T739*C739-U739-V739*C739-W739</f>
        <v>0</v>
      </c>
      <c r="AG739" s="34">
        <f t="shared" ref="AG739:AG777" si="294">ROUNDDOWN(AF739/C739,0)</f>
        <v>0</v>
      </c>
      <c r="AH739" s="47">
        <f t="shared" ref="AH739:AH777" si="295">AF739-AG739*C739</f>
        <v>0</v>
      </c>
      <c r="AI739" s="80"/>
      <c r="AJ739" s="80"/>
    </row>
    <row r="740" spans="1:36" ht="15.75" customHeight="1" thickTop="1" thickBot="1" x14ac:dyDescent="0.3">
      <c r="A740" s="110"/>
      <c r="B740" s="3" t="str">
        <f t="shared" si="283"/>
        <v>برجاء إدخال إسم الصنف</v>
      </c>
      <c r="C740" s="4">
        <f t="shared" si="283"/>
        <v>1</v>
      </c>
      <c r="D740" s="4">
        <f t="shared" si="284"/>
        <v>0</v>
      </c>
      <c r="E740" s="4">
        <f t="shared" si="285"/>
        <v>0</v>
      </c>
      <c r="F740" s="4">
        <f t="shared" si="286"/>
        <v>0</v>
      </c>
      <c r="G740" s="4">
        <f t="shared" si="287"/>
        <v>0</v>
      </c>
      <c r="H740" s="13">
        <f t="shared" si="281"/>
        <v>0</v>
      </c>
      <c r="I740" s="14">
        <f t="shared" si="281"/>
        <v>0</v>
      </c>
      <c r="J740" s="15"/>
      <c r="K740" s="16"/>
      <c r="L740" s="13"/>
      <c r="M740" s="14"/>
      <c r="N740" s="15"/>
      <c r="O740" s="16"/>
      <c r="P740" s="13"/>
      <c r="Q740" s="14"/>
      <c r="R740" s="15"/>
      <c r="S740" s="16"/>
      <c r="T740" s="13"/>
      <c r="U740" s="14"/>
      <c r="V740" s="15"/>
      <c r="W740" s="16"/>
      <c r="X740" s="17">
        <f t="shared" si="288"/>
        <v>0</v>
      </c>
      <c r="Y740" s="18">
        <f t="shared" si="288"/>
        <v>0</v>
      </c>
      <c r="Z740" s="18">
        <f t="shared" si="288"/>
        <v>0</v>
      </c>
      <c r="AA740" s="18">
        <f t="shared" si="288"/>
        <v>0</v>
      </c>
      <c r="AB740" s="18">
        <f t="shared" si="289"/>
        <v>0</v>
      </c>
      <c r="AC740" s="18">
        <f t="shared" si="290"/>
        <v>0</v>
      </c>
      <c r="AD740" s="18">
        <f t="shared" si="291"/>
        <v>0</v>
      </c>
      <c r="AE740" s="18">
        <f t="shared" si="292"/>
        <v>0</v>
      </c>
      <c r="AF740" s="19">
        <f t="shared" si="293"/>
        <v>0</v>
      </c>
      <c r="AG740" s="20">
        <f t="shared" si="294"/>
        <v>0</v>
      </c>
      <c r="AH740" s="48">
        <f t="shared" si="295"/>
        <v>0</v>
      </c>
      <c r="AI740" s="80"/>
      <c r="AJ740" s="80"/>
    </row>
    <row r="741" spans="1:36" ht="15.75" customHeight="1" thickTop="1" thickBot="1" x14ac:dyDescent="0.3">
      <c r="A741" s="110"/>
      <c r="B741" s="44" t="str">
        <f t="shared" si="283"/>
        <v>برجاء إدخال إسم الصنف</v>
      </c>
      <c r="C741" s="26">
        <f t="shared" si="283"/>
        <v>1</v>
      </c>
      <c r="D741" s="26">
        <f t="shared" si="284"/>
        <v>0</v>
      </c>
      <c r="E741" s="26">
        <f t="shared" si="285"/>
        <v>0</v>
      </c>
      <c r="F741" s="26">
        <f t="shared" si="286"/>
        <v>0</v>
      </c>
      <c r="G741" s="26">
        <f t="shared" si="287"/>
        <v>0</v>
      </c>
      <c r="H741" s="27">
        <f t="shared" si="281"/>
        <v>0</v>
      </c>
      <c r="I741" s="28">
        <f t="shared" si="281"/>
        <v>0</v>
      </c>
      <c r="J741" s="29"/>
      <c r="K741" s="30"/>
      <c r="L741" s="27"/>
      <c r="M741" s="28"/>
      <c r="N741" s="29"/>
      <c r="O741" s="30"/>
      <c r="P741" s="27"/>
      <c r="Q741" s="28"/>
      <c r="R741" s="29"/>
      <c r="S741" s="30"/>
      <c r="T741" s="27"/>
      <c r="U741" s="28"/>
      <c r="V741" s="29"/>
      <c r="W741" s="30"/>
      <c r="X741" s="31">
        <f t="shared" si="288"/>
        <v>0</v>
      </c>
      <c r="Y741" s="32">
        <f t="shared" si="288"/>
        <v>0</v>
      </c>
      <c r="Z741" s="32">
        <f t="shared" si="288"/>
        <v>0</v>
      </c>
      <c r="AA741" s="32">
        <f t="shared" si="288"/>
        <v>0</v>
      </c>
      <c r="AB741" s="32">
        <f t="shared" si="289"/>
        <v>0</v>
      </c>
      <c r="AC741" s="32">
        <f t="shared" si="290"/>
        <v>0</v>
      </c>
      <c r="AD741" s="32">
        <f t="shared" si="291"/>
        <v>0</v>
      </c>
      <c r="AE741" s="32">
        <f t="shared" si="292"/>
        <v>0</v>
      </c>
      <c r="AF741" s="33">
        <f t="shared" si="293"/>
        <v>0</v>
      </c>
      <c r="AG741" s="34">
        <f t="shared" si="294"/>
        <v>0</v>
      </c>
      <c r="AH741" s="47">
        <f t="shared" si="295"/>
        <v>0</v>
      </c>
      <c r="AI741" s="80"/>
      <c r="AJ741" s="80"/>
    </row>
    <row r="742" spans="1:36" ht="15.75" customHeight="1" thickTop="1" thickBot="1" x14ac:dyDescent="0.3">
      <c r="A742" s="110"/>
      <c r="B742" s="3" t="str">
        <f t="shared" si="283"/>
        <v>برجاء إدخال إسم الصنف</v>
      </c>
      <c r="C742" s="4">
        <f t="shared" si="283"/>
        <v>1</v>
      </c>
      <c r="D742" s="4">
        <f t="shared" si="284"/>
        <v>0</v>
      </c>
      <c r="E742" s="4">
        <f t="shared" si="285"/>
        <v>0</v>
      </c>
      <c r="F742" s="4">
        <f t="shared" si="286"/>
        <v>0</v>
      </c>
      <c r="G742" s="4">
        <f t="shared" si="287"/>
        <v>0</v>
      </c>
      <c r="H742" s="13">
        <f t="shared" si="281"/>
        <v>0</v>
      </c>
      <c r="I742" s="14">
        <f t="shared" si="281"/>
        <v>0</v>
      </c>
      <c r="J742" s="15"/>
      <c r="K742" s="16"/>
      <c r="L742" s="13"/>
      <c r="M742" s="14"/>
      <c r="N742" s="15"/>
      <c r="O742" s="16"/>
      <c r="P742" s="13"/>
      <c r="Q742" s="14"/>
      <c r="R742" s="15"/>
      <c r="S742" s="16"/>
      <c r="T742" s="13"/>
      <c r="U742" s="14"/>
      <c r="V742" s="15"/>
      <c r="W742" s="16"/>
      <c r="X742" s="17">
        <f t="shared" si="288"/>
        <v>0</v>
      </c>
      <c r="Y742" s="18">
        <f t="shared" si="288"/>
        <v>0</v>
      </c>
      <c r="Z742" s="18">
        <f t="shared" si="288"/>
        <v>0</v>
      </c>
      <c r="AA742" s="18">
        <f t="shared" si="288"/>
        <v>0</v>
      </c>
      <c r="AB742" s="18">
        <f t="shared" si="289"/>
        <v>0</v>
      </c>
      <c r="AC742" s="18">
        <f t="shared" si="290"/>
        <v>0</v>
      </c>
      <c r="AD742" s="18">
        <f t="shared" si="291"/>
        <v>0</v>
      </c>
      <c r="AE742" s="18">
        <f t="shared" si="292"/>
        <v>0</v>
      </c>
      <c r="AF742" s="19">
        <f t="shared" si="293"/>
        <v>0</v>
      </c>
      <c r="AG742" s="20">
        <f t="shared" si="294"/>
        <v>0</v>
      </c>
      <c r="AH742" s="48">
        <f t="shared" si="295"/>
        <v>0</v>
      </c>
      <c r="AI742" s="80"/>
      <c r="AJ742" s="80"/>
    </row>
    <row r="743" spans="1:36" ht="15.75" customHeight="1" thickTop="1" thickBot="1" x14ac:dyDescent="0.3">
      <c r="A743" s="110"/>
      <c r="B743" s="44" t="str">
        <f t="shared" si="283"/>
        <v>برجاء إدخال إسم الصنف</v>
      </c>
      <c r="C743" s="26">
        <f t="shared" si="283"/>
        <v>1</v>
      </c>
      <c r="D743" s="26">
        <f t="shared" si="284"/>
        <v>0</v>
      </c>
      <c r="E743" s="26">
        <f t="shared" si="285"/>
        <v>0</v>
      </c>
      <c r="F743" s="26">
        <f t="shared" si="286"/>
        <v>0</v>
      </c>
      <c r="G743" s="26">
        <f t="shared" si="287"/>
        <v>0</v>
      </c>
      <c r="H743" s="27">
        <f t="shared" si="281"/>
        <v>0</v>
      </c>
      <c r="I743" s="28">
        <f t="shared" si="281"/>
        <v>0</v>
      </c>
      <c r="J743" s="29"/>
      <c r="K743" s="30"/>
      <c r="L743" s="27"/>
      <c r="M743" s="28"/>
      <c r="N743" s="29"/>
      <c r="O743" s="30"/>
      <c r="P743" s="27"/>
      <c r="Q743" s="28"/>
      <c r="R743" s="29"/>
      <c r="S743" s="30"/>
      <c r="T743" s="27"/>
      <c r="U743" s="28"/>
      <c r="V743" s="29"/>
      <c r="W743" s="30"/>
      <c r="X743" s="31">
        <f t="shared" si="288"/>
        <v>0</v>
      </c>
      <c r="Y743" s="32">
        <f t="shared" si="288"/>
        <v>0</v>
      </c>
      <c r="Z743" s="32">
        <f t="shared" si="288"/>
        <v>0</v>
      </c>
      <c r="AA743" s="32">
        <f t="shared" si="288"/>
        <v>0</v>
      </c>
      <c r="AB743" s="32">
        <f t="shared" si="289"/>
        <v>0</v>
      </c>
      <c r="AC743" s="32">
        <f t="shared" si="290"/>
        <v>0</v>
      </c>
      <c r="AD743" s="32">
        <f t="shared" si="291"/>
        <v>0</v>
      </c>
      <c r="AE743" s="32">
        <f t="shared" si="292"/>
        <v>0</v>
      </c>
      <c r="AF743" s="33">
        <f t="shared" si="293"/>
        <v>0</v>
      </c>
      <c r="AG743" s="34">
        <f t="shared" si="294"/>
        <v>0</v>
      </c>
      <c r="AH743" s="47">
        <f t="shared" si="295"/>
        <v>0</v>
      </c>
      <c r="AI743" s="80"/>
      <c r="AJ743" s="80"/>
    </row>
    <row r="744" spans="1:36" ht="15.75" customHeight="1" thickTop="1" thickBot="1" x14ac:dyDescent="0.3">
      <c r="A744" s="110"/>
      <c r="B744" s="3" t="str">
        <f t="shared" si="283"/>
        <v>برجاء إدخال إسم الصنف</v>
      </c>
      <c r="C744" s="4">
        <f t="shared" si="283"/>
        <v>1</v>
      </c>
      <c r="D744" s="4">
        <f t="shared" si="284"/>
        <v>0</v>
      </c>
      <c r="E744" s="4">
        <f t="shared" si="285"/>
        <v>0</v>
      </c>
      <c r="F744" s="4">
        <f t="shared" si="286"/>
        <v>0</v>
      </c>
      <c r="G744" s="4">
        <f t="shared" si="287"/>
        <v>0</v>
      </c>
      <c r="H744" s="13">
        <f t="shared" si="281"/>
        <v>0</v>
      </c>
      <c r="I744" s="14">
        <f t="shared" si="281"/>
        <v>0</v>
      </c>
      <c r="J744" s="15"/>
      <c r="K744" s="16"/>
      <c r="L744" s="13"/>
      <c r="M744" s="14"/>
      <c r="N744" s="15"/>
      <c r="O744" s="16"/>
      <c r="P744" s="13"/>
      <c r="Q744" s="14"/>
      <c r="R744" s="15"/>
      <c r="S744" s="16"/>
      <c r="T744" s="13"/>
      <c r="U744" s="14"/>
      <c r="V744" s="15"/>
      <c r="W744" s="16"/>
      <c r="X744" s="17">
        <f t="shared" si="288"/>
        <v>0</v>
      </c>
      <c r="Y744" s="18">
        <f t="shared" si="288"/>
        <v>0</v>
      </c>
      <c r="Z744" s="18">
        <f t="shared" si="288"/>
        <v>0</v>
      </c>
      <c r="AA744" s="18">
        <f t="shared" si="288"/>
        <v>0</v>
      </c>
      <c r="AB744" s="18">
        <f t="shared" si="289"/>
        <v>0</v>
      </c>
      <c r="AC744" s="18">
        <f t="shared" si="290"/>
        <v>0</v>
      </c>
      <c r="AD744" s="18">
        <f t="shared" si="291"/>
        <v>0</v>
      </c>
      <c r="AE744" s="18">
        <f t="shared" si="292"/>
        <v>0</v>
      </c>
      <c r="AF744" s="19">
        <f t="shared" si="293"/>
        <v>0</v>
      </c>
      <c r="AG744" s="20">
        <f t="shared" si="294"/>
        <v>0</v>
      </c>
      <c r="AH744" s="48">
        <f t="shared" si="295"/>
        <v>0</v>
      </c>
      <c r="AI744" s="79"/>
      <c r="AJ744" s="79"/>
    </row>
    <row r="745" spans="1:36" ht="15.75" customHeight="1" thickTop="1" thickBot="1" x14ac:dyDescent="0.3">
      <c r="A745" s="110"/>
      <c r="B745" s="44" t="str">
        <f t="shared" si="283"/>
        <v>برجاء إدخال إسم الصنف</v>
      </c>
      <c r="C745" s="26">
        <f t="shared" si="283"/>
        <v>1</v>
      </c>
      <c r="D745" s="26">
        <f t="shared" si="284"/>
        <v>0</v>
      </c>
      <c r="E745" s="26">
        <f t="shared" si="285"/>
        <v>0</v>
      </c>
      <c r="F745" s="26">
        <f t="shared" si="286"/>
        <v>0</v>
      </c>
      <c r="G745" s="26">
        <f t="shared" si="287"/>
        <v>0</v>
      </c>
      <c r="H745" s="27">
        <f t="shared" si="281"/>
        <v>0</v>
      </c>
      <c r="I745" s="28">
        <f t="shared" si="281"/>
        <v>0</v>
      </c>
      <c r="J745" s="29"/>
      <c r="K745" s="30"/>
      <c r="L745" s="27"/>
      <c r="M745" s="28"/>
      <c r="N745" s="29"/>
      <c r="O745" s="30"/>
      <c r="P745" s="27"/>
      <c r="Q745" s="28"/>
      <c r="R745" s="29"/>
      <c r="S745" s="30"/>
      <c r="T745" s="27"/>
      <c r="U745" s="28"/>
      <c r="V745" s="29"/>
      <c r="W745" s="30"/>
      <c r="X745" s="31">
        <f t="shared" si="288"/>
        <v>0</v>
      </c>
      <c r="Y745" s="32">
        <f t="shared" si="288"/>
        <v>0</v>
      </c>
      <c r="Z745" s="32">
        <f t="shared" si="288"/>
        <v>0</v>
      </c>
      <c r="AA745" s="32">
        <f t="shared" si="288"/>
        <v>0</v>
      </c>
      <c r="AB745" s="32">
        <f t="shared" si="289"/>
        <v>0</v>
      </c>
      <c r="AC745" s="32">
        <f t="shared" si="290"/>
        <v>0</v>
      </c>
      <c r="AD745" s="32">
        <f t="shared" si="291"/>
        <v>0</v>
      </c>
      <c r="AE745" s="32">
        <f t="shared" si="292"/>
        <v>0</v>
      </c>
      <c r="AF745" s="33">
        <f t="shared" si="293"/>
        <v>0</v>
      </c>
      <c r="AG745" s="34">
        <f t="shared" si="294"/>
        <v>0</v>
      </c>
      <c r="AH745" s="47">
        <f t="shared" si="295"/>
        <v>0</v>
      </c>
      <c r="AI745" s="79"/>
      <c r="AJ745" s="79"/>
    </row>
    <row r="746" spans="1:36" ht="15.75" customHeight="1" thickTop="1" thickBot="1" x14ac:dyDescent="0.3">
      <c r="A746" s="110"/>
      <c r="B746" s="3" t="str">
        <f t="shared" si="283"/>
        <v>برجاء إدخال إسم الصنف</v>
      </c>
      <c r="C746" s="4">
        <f t="shared" si="283"/>
        <v>1</v>
      </c>
      <c r="D746" s="4">
        <f t="shared" si="284"/>
        <v>0</v>
      </c>
      <c r="E746" s="4">
        <f t="shared" si="285"/>
        <v>0</v>
      </c>
      <c r="F746" s="4">
        <f t="shared" si="286"/>
        <v>0</v>
      </c>
      <c r="G746" s="4">
        <f t="shared" si="287"/>
        <v>0</v>
      </c>
      <c r="H746" s="13">
        <f t="shared" si="281"/>
        <v>0</v>
      </c>
      <c r="I746" s="14">
        <f t="shared" si="281"/>
        <v>0</v>
      </c>
      <c r="J746" s="15"/>
      <c r="K746" s="16"/>
      <c r="L746" s="13"/>
      <c r="M746" s="14"/>
      <c r="N746" s="15"/>
      <c r="O746" s="16"/>
      <c r="P746" s="13"/>
      <c r="Q746" s="14"/>
      <c r="R746" s="15"/>
      <c r="S746" s="16"/>
      <c r="T746" s="13"/>
      <c r="U746" s="14"/>
      <c r="V746" s="15"/>
      <c r="W746" s="16"/>
      <c r="X746" s="17">
        <f t="shared" si="288"/>
        <v>0</v>
      </c>
      <c r="Y746" s="18">
        <f t="shared" si="288"/>
        <v>0</v>
      </c>
      <c r="Z746" s="18">
        <f t="shared" si="288"/>
        <v>0</v>
      </c>
      <c r="AA746" s="18">
        <f t="shared" si="288"/>
        <v>0</v>
      </c>
      <c r="AB746" s="18">
        <f t="shared" si="289"/>
        <v>0</v>
      </c>
      <c r="AC746" s="18">
        <f t="shared" si="290"/>
        <v>0</v>
      </c>
      <c r="AD746" s="18">
        <f t="shared" si="291"/>
        <v>0</v>
      </c>
      <c r="AE746" s="18">
        <f t="shared" si="292"/>
        <v>0</v>
      </c>
      <c r="AF746" s="19">
        <f t="shared" si="293"/>
        <v>0</v>
      </c>
      <c r="AG746" s="20">
        <f t="shared" si="294"/>
        <v>0</v>
      </c>
      <c r="AH746" s="48">
        <f t="shared" si="295"/>
        <v>0</v>
      </c>
      <c r="AI746" s="79"/>
      <c r="AJ746" s="79"/>
    </row>
    <row r="747" spans="1:36" ht="15.75" customHeight="1" thickTop="1" thickBot="1" x14ac:dyDescent="0.3">
      <c r="A747" s="110"/>
      <c r="B747" s="44" t="str">
        <f t="shared" si="283"/>
        <v>برجاء إدخال إسم الصنف</v>
      </c>
      <c r="C747" s="26">
        <f t="shared" si="283"/>
        <v>1</v>
      </c>
      <c r="D747" s="26">
        <f t="shared" si="284"/>
        <v>0</v>
      </c>
      <c r="E747" s="26">
        <f t="shared" si="285"/>
        <v>0</v>
      </c>
      <c r="F747" s="26">
        <f t="shared" si="286"/>
        <v>0</v>
      </c>
      <c r="G747" s="26">
        <f t="shared" si="287"/>
        <v>0</v>
      </c>
      <c r="H747" s="27">
        <f t="shared" si="281"/>
        <v>0</v>
      </c>
      <c r="I747" s="28">
        <f t="shared" si="281"/>
        <v>0</v>
      </c>
      <c r="J747" s="29"/>
      <c r="K747" s="30"/>
      <c r="L747" s="27"/>
      <c r="M747" s="28"/>
      <c r="N747" s="29"/>
      <c r="O747" s="30"/>
      <c r="P747" s="27"/>
      <c r="Q747" s="28"/>
      <c r="R747" s="29"/>
      <c r="S747" s="30"/>
      <c r="T747" s="27"/>
      <c r="U747" s="28"/>
      <c r="V747" s="29"/>
      <c r="W747" s="30"/>
      <c r="X747" s="31">
        <f t="shared" si="288"/>
        <v>0</v>
      </c>
      <c r="Y747" s="32">
        <f t="shared" si="288"/>
        <v>0</v>
      </c>
      <c r="Z747" s="32">
        <f t="shared" si="288"/>
        <v>0</v>
      </c>
      <c r="AA747" s="32">
        <f t="shared" si="288"/>
        <v>0</v>
      </c>
      <c r="AB747" s="32">
        <f t="shared" si="289"/>
        <v>0</v>
      </c>
      <c r="AC747" s="32">
        <f t="shared" si="290"/>
        <v>0</v>
      </c>
      <c r="AD747" s="32">
        <f t="shared" si="291"/>
        <v>0</v>
      </c>
      <c r="AE747" s="32">
        <f t="shared" si="292"/>
        <v>0</v>
      </c>
      <c r="AF747" s="33">
        <f t="shared" si="293"/>
        <v>0</v>
      </c>
      <c r="AG747" s="34">
        <f t="shared" si="294"/>
        <v>0</v>
      </c>
      <c r="AH747" s="47">
        <f t="shared" si="295"/>
        <v>0</v>
      </c>
      <c r="AI747" s="79"/>
      <c r="AJ747" s="79"/>
    </row>
    <row r="748" spans="1:36" ht="15.75" customHeight="1" thickTop="1" thickBot="1" x14ac:dyDescent="0.3">
      <c r="A748" s="110"/>
      <c r="B748" s="3" t="str">
        <f t="shared" si="283"/>
        <v>برجاء إدخال إسم الصنف</v>
      </c>
      <c r="C748" s="4">
        <f t="shared" si="283"/>
        <v>1</v>
      </c>
      <c r="D748" s="4">
        <f t="shared" si="284"/>
        <v>0</v>
      </c>
      <c r="E748" s="4">
        <f t="shared" si="285"/>
        <v>0</v>
      </c>
      <c r="F748" s="4">
        <f t="shared" si="286"/>
        <v>0</v>
      </c>
      <c r="G748" s="4">
        <f t="shared" si="287"/>
        <v>0</v>
      </c>
      <c r="H748" s="13">
        <f t="shared" si="281"/>
        <v>0</v>
      </c>
      <c r="I748" s="14">
        <f t="shared" si="281"/>
        <v>0</v>
      </c>
      <c r="J748" s="15"/>
      <c r="K748" s="16"/>
      <c r="L748" s="13"/>
      <c r="M748" s="14"/>
      <c r="N748" s="15"/>
      <c r="O748" s="16"/>
      <c r="P748" s="13"/>
      <c r="Q748" s="14"/>
      <c r="R748" s="15"/>
      <c r="S748" s="16"/>
      <c r="T748" s="13"/>
      <c r="U748" s="14"/>
      <c r="V748" s="15"/>
      <c r="W748" s="16"/>
      <c r="X748" s="17">
        <f t="shared" si="288"/>
        <v>0</v>
      </c>
      <c r="Y748" s="18">
        <f t="shared" si="288"/>
        <v>0</v>
      </c>
      <c r="Z748" s="18">
        <f t="shared" si="288"/>
        <v>0</v>
      </c>
      <c r="AA748" s="18">
        <f t="shared" si="288"/>
        <v>0</v>
      </c>
      <c r="AB748" s="18">
        <f t="shared" si="289"/>
        <v>0</v>
      </c>
      <c r="AC748" s="18">
        <f t="shared" si="290"/>
        <v>0</v>
      </c>
      <c r="AD748" s="18">
        <f t="shared" si="291"/>
        <v>0</v>
      </c>
      <c r="AE748" s="18">
        <f t="shared" si="292"/>
        <v>0</v>
      </c>
      <c r="AF748" s="19">
        <f t="shared" si="293"/>
        <v>0</v>
      </c>
      <c r="AG748" s="20">
        <f t="shared" si="294"/>
        <v>0</v>
      </c>
      <c r="AH748" s="48">
        <f t="shared" si="295"/>
        <v>0</v>
      </c>
      <c r="AI748" s="79"/>
      <c r="AJ748" s="79"/>
    </row>
    <row r="749" spans="1:36" ht="15.75" customHeight="1" thickTop="1" thickBot="1" x14ac:dyDescent="0.3">
      <c r="A749" s="110"/>
      <c r="B749" s="44" t="str">
        <f t="shared" si="283"/>
        <v>برجاء إدخال إسم الصنف</v>
      </c>
      <c r="C749" s="26">
        <f t="shared" si="283"/>
        <v>1</v>
      </c>
      <c r="D749" s="26">
        <f t="shared" si="284"/>
        <v>0</v>
      </c>
      <c r="E749" s="26">
        <f t="shared" si="285"/>
        <v>0</v>
      </c>
      <c r="F749" s="26">
        <f t="shared" si="286"/>
        <v>0</v>
      </c>
      <c r="G749" s="26">
        <f t="shared" si="287"/>
        <v>0</v>
      </c>
      <c r="H749" s="27">
        <f t="shared" si="281"/>
        <v>0</v>
      </c>
      <c r="I749" s="28">
        <f t="shared" si="281"/>
        <v>0</v>
      </c>
      <c r="J749" s="29"/>
      <c r="K749" s="30"/>
      <c r="L749" s="27"/>
      <c r="M749" s="28"/>
      <c r="N749" s="29"/>
      <c r="O749" s="30"/>
      <c r="P749" s="27"/>
      <c r="Q749" s="28"/>
      <c r="R749" s="29"/>
      <c r="S749" s="30"/>
      <c r="T749" s="27"/>
      <c r="U749" s="28"/>
      <c r="V749" s="29"/>
      <c r="W749" s="30"/>
      <c r="X749" s="31">
        <f t="shared" si="288"/>
        <v>0</v>
      </c>
      <c r="Y749" s="32">
        <f t="shared" si="288"/>
        <v>0</v>
      </c>
      <c r="Z749" s="32">
        <f t="shared" si="288"/>
        <v>0</v>
      </c>
      <c r="AA749" s="32">
        <f t="shared" si="288"/>
        <v>0</v>
      </c>
      <c r="AB749" s="32">
        <f t="shared" si="289"/>
        <v>0</v>
      </c>
      <c r="AC749" s="32">
        <f t="shared" si="290"/>
        <v>0</v>
      </c>
      <c r="AD749" s="32">
        <f t="shared" si="291"/>
        <v>0</v>
      </c>
      <c r="AE749" s="32">
        <f t="shared" si="292"/>
        <v>0</v>
      </c>
      <c r="AF749" s="33">
        <f t="shared" si="293"/>
        <v>0</v>
      </c>
      <c r="AG749" s="34">
        <f t="shared" si="294"/>
        <v>0</v>
      </c>
      <c r="AH749" s="47">
        <f t="shared" si="295"/>
        <v>0</v>
      </c>
      <c r="AI749" s="79"/>
      <c r="AJ749" s="79"/>
    </row>
    <row r="750" spans="1:36" ht="15.75" customHeight="1" thickTop="1" thickBot="1" x14ac:dyDescent="0.3">
      <c r="A750" s="110"/>
      <c r="B750" s="3" t="str">
        <f t="shared" si="283"/>
        <v>برجاء إدخال إسم الصنف</v>
      </c>
      <c r="C750" s="4">
        <f t="shared" si="283"/>
        <v>1</v>
      </c>
      <c r="D750" s="4">
        <f t="shared" si="284"/>
        <v>0</v>
      </c>
      <c r="E750" s="4">
        <f t="shared" si="285"/>
        <v>0</v>
      </c>
      <c r="F750" s="4">
        <f t="shared" si="286"/>
        <v>0</v>
      </c>
      <c r="G750" s="4">
        <f t="shared" si="287"/>
        <v>0</v>
      </c>
      <c r="H750" s="13">
        <f t="shared" si="281"/>
        <v>0</v>
      </c>
      <c r="I750" s="14">
        <f t="shared" si="281"/>
        <v>0</v>
      </c>
      <c r="J750" s="15"/>
      <c r="K750" s="16"/>
      <c r="L750" s="13"/>
      <c r="M750" s="14"/>
      <c r="N750" s="15"/>
      <c r="O750" s="16"/>
      <c r="P750" s="13"/>
      <c r="Q750" s="14"/>
      <c r="R750" s="15"/>
      <c r="S750" s="16"/>
      <c r="T750" s="13"/>
      <c r="U750" s="14"/>
      <c r="V750" s="15"/>
      <c r="W750" s="16"/>
      <c r="X750" s="17">
        <f t="shared" si="288"/>
        <v>0</v>
      </c>
      <c r="Y750" s="18">
        <f t="shared" si="288"/>
        <v>0</v>
      </c>
      <c r="Z750" s="18">
        <f t="shared" si="288"/>
        <v>0</v>
      </c>
      <c r="AA750" s="18">
        <f t="shared" si="288"/>
        <v>0</v>
      </c>
      <c r="AB750" s="18">
        <f t="shared" si="289"/>
        <v>0</v>
      </c>
      <c r="AC750" s="18">
        <f t="shared" si="290"/>
        <v>0</v>
      </c>
      <c r="AD750" s="18">
        <f t="shared" si="291"/>
        <v>0</v>
      </c>
      <c r="AE750" s="18">
        <f t="shared" si="292"/>
        <v>0</v>
      </c>
      <c r="AF750" s="19">
        <f t="shared" si="293"/>
        <v>0</v>
      </c>
      <c r="AG750" s="20">
        <f t="shared" si="294"/>
        <v>0</v>
      </c>
      <c r="AH750" s="48">
        <f t="shared" si="295"/>
        <v>0</v>
      </c>
      <c r="AI750" s="79"/>
      <c r="AJ750" s="79"/>
    </row>
    <row r="751" spans="1:36" ht="15.75" customHeight="1" thickTop="1" thickBot="1" x14ac:dyDescent="0.3">
      <c r="A751" s="110"/>
      <c r="B751" s="44" t="str">
        <f t="shared" si="283"/>
        <v>برجاء إدخال إسم الصنف</v>
      </c>
      <c r="C751" s="26">
        <f t="shared" si="283"/>
        <v>1</v>
      </c>
      <c r="D751" s="26">
        <f t="shared" si="284"/>
        <v>0</v>
      </c>
      <c r="E751" s="26">
        <f t="shared" si="285"/>
        <v>0</v>
      </c>
      <c r="F751" s="26">
        <f t="shared" si="286"/>
        <v>0</v>
      </c>
      <c r="G751" s="26">
        <f t="shared" si="287"/>
        <v>0</v>
      </c>
      <c r="H751" s="27">
        <f t="shared" si="281"/>
        <v>0</v>
      </c>
      <c r="I751" s="28">
        <f t="shared" si="281"/>
        <v>0</v>
      </c>
      <c r="J751" s="29"/>
      <c r="K751" s="30"/>
      <c r="L751" s="27"/>
      <c r="M751" s="28"/>
      <c r="N751" s="29"/>
      <c r="O751" s="30"/>
      <c r="P751" s="27"/>
      <c r="Q751" s="28"/>
      <c r="R751" s="29"/>
      <c r="S751" s="30"/>
      <c r="T751" s="27"/>
      <c r="U751" s="28"/>
      <c r="V751" s="29"/>
      <c r="W751" s="30"/>
      <c r="X751" s="31">
        <f t="shared" si="288"/>
        <v>0</v>
      </c>
      <c r="Y751" s="32">
        <f t="shared" si="288"/>
        <v>0</v>
      </c>
      <c r="Z751" s="32">
        <f t="shared" si="288"/>
        <v>0</v>
      </c>
      <c r="AA751" s="32">
        <f t="shared" si="288"/>
        <v>0</v>
      </c>
      <c r="AB751" s="32">
        <f t="shared" si="289"/>
        <v>0</v>
      </c>
      <c r="AC751" s="32">
        <f t="shared" si="290"/>
        <v>0</v>
      </c>
      <c r="AD751" s="32">
        <f t="shared" si="291"/>
        <v>0</v>
      </c>
      <c r="AE751" s="32">
        <f t="shared" si="292"/>
        <v>0</v>
      </c>
      <c r="AF751" s="33">
        <f t="shared" si="293"/>
        <v>0</v>
      </c>
      <c r="AG751" s="34">
        <f t="shared" si="294"/>
        <v>0</v>
      </c>
      <c r="AH751" s="47">
        <f t="shared" si="295"/>
        <v>0</v>
      </c>
      <c r="AI751" s="79"/>
      <c r="AJ751" s="79"/>
    </row>
    <row r="752" spans="1:36" ht="15.75" customHeight="1" thickTop="1" thickBot="1" x14ac:dyDescent="0.3">
      <c r="A752" s="110"/>
      <c r="B752" s="3" t="str">
        <f t="shared" si="283"/>
        <v>برجاء إدخال إسم الصنف</v>
      </c>
      <c r="C752" s="4">
        <f t="shared" si="283"/>
        <v>1</v>
      </c>
      <c r="D752" s="4">
        <f t="shared" si="284"/>
        <v>0</v>
      </c>
      <c r="E752" s="4">
        <f t="shared" si="285"/>
        <v>0</v>
      </c>
      <c r="F752" s="4">
        <f t="shared" si="286"/>
        <v>0</v>
      </c>
      <c r="G752" s="4">
        <f t="shared" si="287"/>
        <v>0</v>
      </c>
      <c r="H752" s="13">
        <f t="shared" si="281"/>
        <v>0</v>
      </c>
      <c r="I752" s="14">
        <f t="shared" si="281"/>
        <v>0</v>
      </c>
      <c r="J752" s="15"/>
      <c r="K752" s="16"/>
      <c r="L752" s="13"/>
      <c r="M752" s="14"/>
      <c r="N752" s="15"/>
      <c r="O752" s="16"/>
      <c r="P752" s="13"/>
      <c r="Q752" s="14"/>
      <c r="R752" s="15"/>
      <c r="S752" s="16"/>
      <c r="T752" s="13"/>
      <c r="U752" s="14"/>
      <c r="V752" s="15"/>
      <c r="W752" s="16"/>
      <c r="X752" s="17">
        <f t="shared" si="288"/>
        <v>0</v>
      </c>
      <c r="Y752" s="18">
        <f t="shared" si="288"/>
        <v>0</v>
      </c>
      <c r="Z752" s="18">
        <f t="shared" si="288"/>
        <v>0</v>
      </c>
      <c r="AA752" s="18">
        <f t="shared" si="288"/>
        <v>0</v>
      </c>
      <c r="AB752" s="18">
        <f t="shared" si="289"/>
        <v>0</v>
      </c>
      <c r="AC752" s="18">
        <f t="shared" si="290"/>
        <v>0</v>
      </c>
      <c r="AD752" s="18">
        <f t="shared" si="291"/>
        <v>0</v>
      </c>
      <c r="AE752" s="18">
        <f t="shared" si="292"/>
        <v>0</v>
      </c>
      <c r="AF752" s="19">
        <f t="shared" si="293"/>
        <v>0</v>
      </c>
      <c r="AG752" s="20">
        <f t="shared" si="294"/>
        <v>0</v>
      </c>
      <c r="AH752" s="48">
        <f t="shared" si="295"/>
        <v>0</v>
      </c>
      <c r="AI752" s="80" t="s">
        <v>32</v>
      </c>
      <c r="AJ752" s="80"/>
    </row>
    <row r="753" spans="1:36" ht="15.75" customHeight="1" thickTop="1" thickBot="1" x14ac:dyDescent="0.3">
      <c r="A753" s="110"/>
      <c r="B753" s="44" t="str">
        <f t="shared" si="283"/>
        <v>برجاء إدخال إسم الصنف</v>
      </c>
      <c r="C753" s="26">
        <f t="shared" si="283"/>
        <v>1</v>
      </c>
      <c r="D753" s="26">
        <f t="shared" si="284"/>
        <v>0</v>
      </c>
      <c r="E753" s="26">
        <f t="shared" si="285"/>
        <v>0</v>
      </c>
      <c r="F753" s="26">
        <f t="shared" si="286"/>
        <v>0</v>
      </c>
      <c r="G753" s="26">
        <f t="shared" si="287"/>
        <v>0</v>
      </c>
      <c r="H753" s="27">
        <f t="shared" si="281"/>
        <v>0</v>
      </c>
      <c r="I753" s="28">
        <f t="shared" si="281"/>
        <v>0</v>
      </c>
      <c r="J753" s="29"/>
      <c r="K753" s="30"/>
      <c r="L753" s="27"/>
      <c r="M753" s="28"/>
      <c r="N753" s="29"/>
      <c r="O753" s="30"/>
      <c r="P753" s="27"/>
      <c r="Q753" s="28"/>
      <c r="R753" s="29"/>
      <c r="S753" s="30"/>
      <c r="T753" s="27"/>
      <c r="U753" s="28"/>
      <c r="V753" s="29"/>
      <c r="W753" s="30"/>
      <c r="X753" s="31">
        <f t="shared" si="288"/>
        <v>0</v>
      </c>
      <c r="Y753" s="32">
        <f t="shared" si="288"/>
        <v>0</v>
      </c>
      <c r="Z753" s="32">
        <f t="shared" si="288"/>
        <v>0</v>
      </c>
      <c r="AA753" s="32">
        <f t="shared" si="288"/>
        <v>0</v>
      </c>
      <c r="AB753" s="32">
        <f t="shared" si="289"/>
        <v>0</v>
      </c>
      <c r="AC753" s="32">
        <f t="shared" si="290"/>
        <v>0</v>
      </c>
      <c r="AD753" s="32">
        <f t="shared" si="291"/>
        <v>0</v>
      </c>
      <c r="AE753" s="32">
        <f t="shared" si="292"/>
        <v>0</v>
      </c>
      <c r="AF753" s="33">
        <f t="shared" si="293"/>
        <v>0</v>
      </c>
      <c r="AG753" s="34">
        <f t="shared" si="294"/>
        <v>0</v>
      </c>
      <c r="AH753" s="47">
        <f t="shared" si="295"/>
        <v>0</v>
      </c>
      <c r="AI753" s="80"/>
      <c r="AJ753" s="80"/>
    </row>
    <row r="754" spans="1:36" ht="15.75" customHeight="1" thickTop="1" thickBot="1" x14ac:dyDescent="0.3">
      <c r="A754" s="110"/>
      <c r="B754" s="3" t="str">
        <f t="shared" si="283"/>
        <v>برجاء إدخال إسم الصنف</v>
      </c>
      <c r="C754" s="4">
        <f t="shared" si="283"/>
        <v>1</v>
      </c>
      <c r="D754" s="4">
        <f t="shared" si="284"/>
        <v>0</v>
      </c>
      <c r="E754" s="4">
        <f t="shared" si="285"/>
        <v>0</v>
      </c>
      <c r="F754" s="4">
        <f t="shared" si="286"/>
        <v>0</v>
      </c>
      <c r="G754" s="4">
        <f t="shared" si="287"/>
        <v>0</v>
      </c>
      <c r="H754" s="13">
        <f t="shared" si="281"/>
        <v>0</v>
      </c>
      <c r="I754" s="14">
        <f t="shared" si="281"/>
        <v>0</v>
      </c>
      <c r="J754" s="15"/>
      <c r="K754" s="16"/>
      <c r="L754" s="13"/>
      <c r="M754" s="14"/>
      <c r="N754" s="15"/>
      <c r="O754" s="16"/>
      <c r="P754" s="13"/>
      <c r="Q754" s="14"/>
      <c r="R754" s="15"/>
      <c r="S754" s="16"/>
      <c r="T754" s="13"/>
      <c r="U754" s="14"/>
      <c r="V754" s="15"/>
      <c r="W754" s="16"/>
      <c r="X754" s="17">
        <f t="shared" si="288"/>
        <v>0</v>
      </c>
      <c r="Y754" s="18">
        <f t="shared" si="288"/>
        <v>0</v>
      </c>
      <c r="Z754" s="18">
        <f t="shared" si="288"/>
        <v>0</v>
      </c>
      <c r="AA754" s="18">
        <f t="shared" si="288"/>
        <v>0</v>
      </c>
      <c r="AB754" s="18">
        <f t="shared" si="289"/>
        <v>0</v>
      </c>
      <c r="AC754" s="18">
        <f t="shared" si="290"/>
        <v>0</v>
      </c>
      <c r="AD754" s="18">
        <f t="shared" si="291"/>
        <v>0</v>
      </c>
      <c r="AE754" s="18">
        <f t="shared" si="292"/>
        <v>0</v>
      </c>
      <c r="AF754" s="19">
        <f t="shared" si="293"/>
        <v>0</v>
      </c>
      <c r="AG754" s="20">
        <f t="shared" si="294"/>
        <v>0</v>
      </c>
      <c r="AH754" s="48">
        <f t="shared" si="295"/>
        <v>0</v>
      </c>
      <c r="AI754" s="80"/>
      <c r="AJ754" s="80"/>
    </row>
    <row r="755" spans="1:36" ht="15.75" customHeight="1" thickTop="1" thickBot="1" x14ac:dyDescent="0.3">
      <c r="A755" s="110"/>
      <c r="B755" s="44" t="str">
        <f t="shared" ref="B755:C770" si="296">B706</f>
        <v>برجاء إدخال إسم الصنف</v>
      </c>
      <c r="C755" s="26">
        <f t="shared" si="296"/>
        <v>1</v>
      </c>
      <c r="D755" s="26">
        <f t="shared" si="284"/>
        <v>0</v>
      </c>
      <c r="E755" s="26">
        <f t="shared" si="285"/>
        <v>0</v>
      </c>
      <c r="F755" s="26">
        <f t="shared" si="286"/>
        <v>0</v>
      </c>
      <c r="G755" s="26">
        <f t="shared" si="287"/>
        <v>0</v>
      </c>
      <c r="H755" s="27">
        <f t="shared" si="281"/>
        <v>0</v>
      </c>
      <c r="I755" s="28">
        <f t="shared" si="281"/>
        <v>0</v>
      </c>
      <c r="J755" s="29"/>
      <c r="K755" s="30"/>
      <c r="L755" s="27"/>
      <c r="M755" s="28"/>
      <c r="N755" s="29"/>
      <c r="O755" s="30"/>
      <c r="P755" s="27"/>
      <c r="Q755" s="28"/>
      <c r="R755" s="29"/>
      <c r="S755" s="30"/>
      <c r="T755" s="27"/>
      <c r="U755" s="28"/>
      <c r="V755" s="29"/>
      <c r="W755" s="30"/>
      <c r="X755" s="31">
        <f t="shared" ref="X755:AA770" si="297">X706</f>
        <v>0</v>
      </c>
      <c r="Y755" s="32">
        <f t="shared" si="297"/>
        <v>0</v>
      </c>
      <c r="Z755" s="32">
        <f t="shared" si="297"/>
        <v>0</v>
      </c>
      <c r="AA755" s="32">
        <f t="shared" si="297"/>
        <v>0</v>
      </c>
      <c r="AB755" s="32">
        <f t="shared" si="289"/>
        <v>0</v>
      </c>
      <c r="AC755" s="32">
        <f t="shared" si="290"/>
        <v>0</v>
      </c>
      <c r="AD755" s="32">
        <f t="shared" si="291"/>
        <v>0</v>
      </c>
      <c r="AE755" s="32">
        <f t="shared" si="292"/>
        <v>0</v>
      </c>
      <c r="AF755" s="33">
        <f t="shared" si="293"/>
        <v>0</v>
      </c>
      <c r="AG755" s="34">
        <f t="shared" si="294"/>
        <v>0</v>
      </c>
      <c r="AH755" s="47">
        <f t="shared" si="295"/>
        <v>0</v>
      </c>
      <c r="AI755" s="80"/>
      <c r="AJ755" s="80"/>
    </row>
    <row r="756" spans="1:36" ht="15.75" customHeight="1" thickTop="1" thickBot="1" x14ac:dyDescent="0.3">
      <c r="A756" s="110"/>
      <c r="B756" s="3" t="str">
        <f t="shared" si="296"/>
        <v>برجاء إدخال إسم الصنف</v>
      </c>
      <c r="C756" s="4">
        <f t="shared" si="296"/>
        <v>1</v>
      </c>
      <c r="D756" s="4">
        <f t="shared" si="284"/>
        <v>0</v>
      </c>
      <c r="E756" s="4">
        <f t="shared" si="285"/>
        <v>0</v>
      </c>
      <c r="F756" s="4">
        <f t="shared" si="286"/>
        <v>0</v>
      </c>
      <c r="G756" s="4">
        <f t="shared" si="287"/>
        <v>0</v>
      </c>
      <c r="H756" s="13">
        <f t="shared" si="281"/>
        <v>0</v>
      </c>
      <c r="I756" s="14">
        <f t="shared" si="281"/>
        <v>0</v>
      </c>
      <c r="J756" s="15"/>
      <c r="K756" s="16"/>
      <c r="L756" s="13"/>
      <c r="M756" s="14"/>
      <c r="N756" s="15"/>
      <c r="O756" s="16"/>
      <c r="P756" s="13"/>
      <c r="Q756" s="14"/>
      <c r="R756" s="15"/>
      <c r="S756" s="16"/>
      <c r="T756" s="13"/>
      <c r="U756" s="14"/>
      <c r="V756" s="15"/>
      <c r="W756" s="16"/>
      <c r="X756" s="17">
        <f t="shared" si="297"/>
        <v>0</v>
      </c>
      <c r="Y756" s="18">
        <f t="shared" si="297"/>
        <v>0</v>
      </c>
      <c r="Z756" s="18">
        <f t="shared" si="297"/>
        <v>0</v>
      </c>
      <c r="AA756" s="18">
        <f t="shared" si="297"/>
        <v>0</v>
      </c>
      <c r="AB756" s="18">
        <f t="shared" si="289"/>
        <v>0</v>
      </c>
      <c r="AC756" s="18">
        <f t="shared" si="290"/>
        <v>0</v>
      </c>
      <c r="AD756" s="18">
        <f t="shared" si="291"/>
        <v>0</v>
      </c>
      <c r="AE756" s="18">
        <f t="shared" si="292"/>
        <v>0</v>
      </c>
      <c r="AF756" s="19">
        <f t="shared" si="293"/>
        <v>0</v>
      </c>
      <c r="AG756" s="20">
        <f t="shared" si="294"/>
        <v>0</v>
      </c>
      <c r="AH756" s="48">
        <f t="shared" si="295"/>
        <v>0</v>
      </c>
      <c r="AI756" s="80"/>
      <c r="AJ756" s="80"/>
    </row>
    <row r="757" spans="1:36" ht="15.75" customHeight="1" thickTop="1" thickBot="1" x14ac:dyDescent="0.3">
      <c r="A757" s="110"/>
      <c r="B757" s="44" t="str">
        <f t="shared" si="296"/>
        <v>برجاء إدخال إسم الصنف</v>
      </c>
      <c r="C757" s="26">
        <f t="shared" si="296"/>
        <v>1</v>
      </c>
      <c r="D757" s="26">
        <f t="shared" si="284"/>
        <v>0</v>
      </c>
      <c r="E757" s="26">
        <f t="shared" si="285"/>
        <v>0</v>
      </c>
      <c r="F757" s="26">
        <f t="shared" si="286"/>
        <v>0</v>
      </c>
      <c r="G757" s="26">
        <f t="shared" si="287"/>
        <v>0</v>
      </c>
      <c r="H757" s="27">
        <f t="shared" si="281"/>
        <v>0</v>
      </c>
      <c r="I757" s="28">
        <f t="shared" si="281"/>
        <v>0</v>
      </c>
      <c r="J757" s="29"/>
      <c r="K757" s="30"/>
      <c r="L757" s="27"/>
      <c r="M757" s="28"/>
      <c r="N757" s="29"/>
      <c r="O757" s="30"/>
      <c r="P757" s="27"/>
      <c r="Q757" s="28"/>
      <c r="R757" s="29"/>
      <c r="S757" s="30"/>
      <c r="T757" s="27"/>
      <c r="U757" s="28"/>
      <c r="V757" s="29"/>
      <c r="W757" s="30"/>
      <c r="X757" s="31">
        <f t="shared" si="297"/>
        <v>0</v>
      </c>
      <c r="Y757" s="32">
        <f t="shared" si="297"/>
        <v>0</v>
      </c>
      <c r="Z757" s="32">
        <f t="shared" si="297"/>
        <v>0</v>
      </c>
      <c r="AA757" s="32">
        <f t="shared" si="297"/>
        <v>0</v>
      </c>
      <c r="AB757" s="32">
        <f t="shared" si="289"/>
        <v>0</v>
      </c>
      <c r="AC757" s="32">
        <f t="shared" si="290"/>
        <v>0</v>
      </c>
      <c r="AD757" s="32">
        <f t="shared" si="291"/>
        <v>0</v>
      </c>
      <c r="AE757" s="32">
        <f t="shared" si="292"/>
        <v>0</v>
      </c>
      <c r="AF757" s="33">
        <f t="shared" si="293"/>
        <v>0</v>
      </c>
      <c r="AG757" s="34">
        <f t="shared" si="294"/>
        <v>0</v>
      </c>
      <c r="AH757" s="47">
        <f t="shared" si="295"/>
        <v>0</v>
      </c>
      <c r="AI757" s="80"/>
      <c r="AJ757" s="80"/>
    </row>
    <row r="758" spans="1:36" ht="15.75" customHeight="1" thickTop="1" thickBot="1" x14ac:dyDescent="0.3">
      <c r="A758" s="110"/>
      <c r="B758" s="3" t="str">
        <f t="shared" si="296"/>
        <v>برجاء إدخال إسم الصنف</v>
      </c>
      <c r="C758" s="4">
        <f t="shared" si="296"/>
        <v>1</v>
      </c>
      <c r="D758" s="4">
        <f t="shared" si="284"/>
        <v>0</v>
      </c>
      <c r="E758" s="4">
        <f t="shared" si="285"/>
        <v>0</v>
      </c>
      <c r="F758" s="4">
        <f t="shared" si="286"/>
        <v>0</v>
      </c>
      <c r="G758" s="4">
        <f t="shared" si="287"/>
        <v>0</v>
      </c>
      <c r="H758" s="13">
        <f t="shared" si="281"/>
        <v>0</v>
      </c>
      <c r="I758" s="14">
        <f t="shared" si="281"/>
        <v>0</v>
      </c>
      <c r="J758" s="15"/>
      <c r="K758" s="16"/>
      <c r="L758" s="13"/>
      <c r="M758" s="14"/>
      <c r="N758" s="15"/>
      <c r="O758" s="16"/>
      <c r="P758" s="13"/>
      <c r="Q758" s="14"/>
      <c r="R758" s="15"/>
      <c r="S758" s="16"/>
      <c r="T758" s="13"/>
      <c r="U758" s="14"/>
      <c r="V758" s="15"/>
      <c r="W758" s="16"/>
      <c r="X758" s="17">
        <f t="shared" si="297"/>
        <v>0</v>
      </c>
      <c r="Y758" s="18">
        <f t="shared" si="297"/>
        <v>0</v>
      </c>
      <c r="Z758" s="18">
        <f t="shared" si="297"/>
        <v>0</v>
      </c>
      <c r="AA758" s="18">
        <f t="shared" si="297"/>
        <v>0</v>
      </c>
      <c r="AB758" s="18">
        <f t="shared" si="289"/>
        <v>0</v>
      </c>
      <c r="AC758" s="18">
        <f t="shared" si="290"/>
        <v>0</v>
      </c>
      <c r="AD758" s="18">
        <f t="shared" si="291"/>
        <v>0</v>
      </c>
      <c r="AE758" s="18">
        <f t="shared" si="292"/>
        <v>0</v>
      </c>
      <c r="AF758" s="19">
        <f t="shared" si="293"/>
        <v>0</v>
      </c>
      <c r="AG758" s="20">
        <f t="shared" si="294"/>
        <v>0</v>
      </c>
      <c r="AH758" s="48">
        <f t="shared" si="295"/>
        <v>0</v>
      </c>
      <c r="AI758" s="80"/>
      <c r="AJ758" s="80"/>
    </row>
    <row r="759" spans="1:36" ht="15.75" customHeight="1" thickTop="1" thickBot="1" x14ac:dyDescent="0.3">
      <c r="A759" s="110"/>
      <c r="B759" s="44" t="str">
        <f t="shared" si="296"/>
        <v>برجاء إدخال إسم الصنف</v>
      </c>
      <c r="C759" s="26">
        <f t="shared" si="296"/>
        <v>1</v>
      </c>
      <c r="D759" s="26">
        <f t="shared" si="284"/>
        <v>0</v>
      </c>
      <c r="E759" s="26">
        <f t="shared" si="285"/>
        <v>0</v>
      </c>
      <c r="F759" s="26">
        <f t="shared" si="286"/>
        <v>0</v>
      </c>
      <c r="G759" s="26">
        <f t="shared" si="287"/>
        <v>0</v>
      </c>
      <c r="H759" s="27">
        <f t="shared" si="281"/>
        <v>0</v>
      </c>
      <c r="I759" s="28">
        <f t="shared" si="281"/>
        <v>0</v>
      </c>
      <c r="J759" s="29"/>
      <c r="K759" s="30"/>
      <c r="L759" s="27"/>
      <c r="M759" s="28"/>
      <c r="N759" s="29"/>
      <c r="O759" s="30"/>
      <c r="P759" s="27"/>
      <c r="Q759" s="28"/>
      <c r="R759" s="29"/>
      <c r="S759" s="30"/>
      <c r="T759" s="27"/>
      <c r="U759" s="28"/>
      <c r="V759" s="29"/>
      <c r="W759" s="30"/>
      <c r="X759" s="31">
        <f t="shared" si="297"/>
        <v>0</v>
      </c>
      <c r="Y759" s="32">
        <f t="shared" si="297"/>
        <v>0</v>
      </c>
      <c r="Z759" s="32">
        <f t="shared" si="297"/>
        <v>0</v>
      </c>
      <c r="AA759" s="32">
        <f t="shared" si="297"/>
        <v>0</v>
      </c>
      <c r="AB759" s="32">
        <f t="shared" si="289"/>
        <v>0</v>
      </c>
      <c r="AC759" s="32">
        <f t="shared" si="290"/>
        <v>0</v>
      </c>
      <c r="AD759" s="32">
        <f t="shared" si="291"/>
        <v>0</v>
      </c>
      <c r="AE759" s="32">
        <f t="shared" si="292"/>
        <v>0</v>
      </c>
      <c r="AF759" s="33">
        <f t="shared" si="293"/>
        <v>0</v>
      </c>
      <c r="AG759" s="34">
        <f t="shared" si="294"/>
        <v>0</v>
      </c>
      <c r="AH759" s="47">
        <f t="shared" si="295"/>
        <v>0</v>
      </c>
      <c r="AI759" s="80"/>
      <c r="AJ759" s="80"/>
    </row>
    <row r="760" spans="1:36" ht="15.75" customHeight="1" thickTop="1" thickBot="1" x14ac:dyDescent="0.3">
      <c r="A760" s="110"/>
      <c r="B760" s="3" t="str">
        <f t="shared" si="296"/>
        <v>برجاء إدخال إسم الصنف</v>
      </c>
      <c r="C760" s="4">
        <f t="shared" si="296"/>
        <v>1</v>
      </c>
      <c r="D760" s="4">
        <f t="shared" si="284"/>
        <v>0</v>
      </c>
      <c r="E760" s="4">
        <f t="shared" si="285"/>
        <v>0</v>
      </c>
      <c r="F760" s="4">
        <f t="shared" si="286"/>
        <v>0</v>
      </c>
      <c r="G760" s="4">
        <f t="shared" si="287"/>
        <v>0</v>
      </c>
      <c r="H760" s="13">
        <f t="shared" si="281"/>
        <v>0</v>
      </c>
      <c r="I760" s="14">
        <f t="shared" si="281"/>
        <v>0</v>
      </c>
      <c r="J760" s="15"/>
      <c r="K760" s="16"/>
      <c r="L760" s="13"/>
      <c r="M760" s="14"/>
      <c r="N760" s="15"/>
      <c r="O760" s="16"/>
      <c r="P760" s="13"/>
      <c r="Q760" s="14"/>
      <c r="R760" s="15"/>
      <c r="S760" s="16"/>
      <c r="T760" s="13"/>
      <c r="U760" s="14"/>
      <c r="V760" s="15"/>
      <c r="W760" s="16"/>
      <c r="X760" s="17">
        <f t="shared" si="297"/>
        <v>0</v>
      </c>
      <c r="Y760" s="18">
        <f t="shared" si="297"/>
        <v>0</v>
      </c>
      <c r="Z760" s="18">
        <f t="shared" si="297"/>
        <v>0</v>
      </c>
      <c r="AA760" s="18">
        <f t="shared" si="297"/>
        <v>0</v>
      </c>
      <c r="AB760" s="18">
        <f t="shared" si="289"/>
        <v>0</v>
      </c>
      <c r="AC760" s="18">
        <f t="shared" si="290"/>
        <v>0</v>
      </c>
      <c r="AD760" s="18">
        <f t="shared" si="291"/>
        <v>0</v>
      </c>
      <c r="AE760" s="18">
        <f t="shared" si="292"/>
        <v>0</v>
      </c>
      <c r="AF760" s="19">
        <f t="shared" si="293"/>
        <v>0</v>
      </c>
      <c r="AG760" s="20">
        <f t="shared" si="294"/>
        <v>0</v>
      </c>
      <c r="AH760" s="48">
        <f t="shared" si="295"/>
        <v>0</v>
      </c>
      <c r="AI760" s="80">
        <f>AB783</f>
        <v>0</v>
      </c>
      <c r="AJ760" s="80"/>
    </row>
    <row r="761" spans="1:36" ht="15.75" customHeight="1" thickTop="1" thickBot="1" x14ac:dyDescent="0.3">
      <c r="A761" s="110"/>
      <c r="B761" s="44" t="str">
        <f t="shared" si="296"/>
        <v>برجاء إدخال إسم الصنف</v>
      </c>
      <c r="C761" s="26">
        <f t="shared" si="296"/>
        <v>1</v>
      </c>
      <c r="D761" s="26">
        <f t="shared" si="284"/>
        <v>0</v>
      </c>
      <c r="E761" s="26">
        <f t="shared" si="285"/>
        <v>0</v>
      </c>
      <c r="F761" s="26">
        <f t="shared" si="286"/>
        <v>0</v>
      </c>
      <c r="G761" s="26">
        <f t="shared" si="287"/>
        <v>0</v>
      </c>
      <c r="H761" s="27">
        <f t="shared" si="281"/>
        <v>0</v>
      </c>
      <c r="I761" s="28">
        <f t="shared" si="281"/>
        <v>0</v>
      </c>
      <c r="J761" s="29"/>
      <c r="K761" s="30"/>
      <c r="L761" s="27"/>
      <c r="M761" s="28"/>
      <c r="N761" s="29"/>
      <c r="O761" s="30"/>
      <c r="P761" s="27"/>
      <c r="Q761" s="28"/>
      <c r="R761" s="29"/>
      <c r="S761" s="30"/>
      <c r="T761" s="27"/>
      <c r="U761" s="28"/>
      <c r="V761" s="29"/>
      <c r="W761" s="30"/>
      <c r="X761" s="31">
        <f t="shared" si="297"/>
        <v>0</v>
      </c>
      <c r="Y761" s="32">
        <f t="shared" si="297"/>
        <v>0</v>
      </c>
      <c r="Z761" s="32">
        <f t="shared" si="297"/>
        <v>0</v>
      </c>
      <c r="AA761" s="32">
        <f t="shared" si="297"/>
        <v>0</v>
      </c>
      <c r="AB761" s="32">
        <f t="shared" si="289"/>
        <v>0</v>
      </c>
      <c r="AC761" s="32">
        <f t="shared" si="290"/>
        <v>0</v>
      </c>
      <c r="AD761" s="32">
        <f t="shared" si="291"/>
        <v>0</v>
      </c>
      <c r="AE761" s="32">
        <f t="shared" si="292"/>
        <v>0</v>
      </c>
      <c r="AF761" s="33">
        <f t="shared" si="293"/>
        <v>0</v>
      </c>
      <c r="AG761" s="34">
        <f t="shared" si="294"/>
        <v>0</v>
      </c>
      <c r="AH761" s="47">
        <f t="shared" si="295"/>
        <v>0</v>
      </c>
      <c r="AI761" s="80"/>
      <c r="AJ761" s="80"/>
    </row>
    <row r="762" spans="1:36" ht="15.75" customHeight="1" thickTop="1" thickBot="1" x14ac:dyDescent="0.3">
      <c r="A762" s="110"/>
      <c r="B762" s="3" t="str">
        <f t="shared" si="296"/>
        <v>برجاء إدخال إسم الصنف</v>
      </c>
      <c r="C762" s="4">
        <f t="shared" si="296"/>
        <v>1</v>
      </c>
      <c r="D762" s="4">
        <f t="shared" si="284"/>
        <v>0</v>
      </c>
      <c r="E762" s="4">
        <f t="shared" si="285"/>
        <v>0</v>
      </c>
      <c r="F762" s="4">
        <f t="shared" si="286"/>
        <v>0</v>
      </c>
      <c r="G762" s="4">
        <f t="shared" si="287"/>
        <v>0</v>
      </c>
      <c r="H762" s="13">
        <f t="shared" si="281"/>
        <v>0</v>
      </c>
      <c r="I762" s="14">
        <f t="shared" si="281"/>
        <v>0</v>
      </c>
      <c r="J762" s="15"/>
      <c r="K762" s="16"/>
      <c r="L762" s="13"/>
      <c r="M762" s="14"/>
      <c r="N762" s="15"/>
      <c r="O762" s="16"/>
      <c r="P762" s="13"/>
      <c r="Q762" s="14"/>
      <c r="R762" s="15"/>
      <c r="S762" s="16"/>
      <c r="T762" s="13"/>
      <c r="U762" s="14"/>
      <c r="V762" s="15"/>
      <c r="W762" s="16"/>
      <c r="X762" s="17">
        <f t="shared" si="297"/>
        <v>0</v>
      </c>
      <c r="Y762" s="18">
        <f t="shared" si="297"/>
        <v>0</v>
      </c>
      <c r="Z762" s="18">
        <f t="shared" si="297"/>
        <v>0</v>
      </c>
      <c r="AA762" s="18">
        <f t="shared" si="297"/>
        <v>0</v>
      </c>
      <c r="AB762" s="18">
        <f t="shared" si="289"/>
        <v>0</v>
      </c>
      <c r="AC762" s="18">
        <f t="shared" si="290"/>
        <v>0</v>
      </c>
      <c r="AD762" s="18">
        <f t="shared" si="291"/>
        <v>0</v>
      </c>
      <c r="AE762" s="18">
        <f t="shared" si="292"/>
        <v>0</v>
      </c>
      <c r="AF762" s="19">
        <f t="shared" si="293"/>
        <v>0</v>
      </c>
      <c r="AG762" s="20">
        <f t="shared" si="294"/>
        <v>0</v>
      </c>
      <c r="AH762" s="48">
        <f t="shared" si="295"/>
        <v>0</v>
      </c>
      <c r="AI762" s="80"/>
      <c r="AJ762" s="80"/>
    </row>
    <row r="763" spans="1:36" ht="15.75" customHeight="1" thickTop="1" thickBot="1" x14ac:dyDescent="0.3">
      <c r="A763" s="110"/>
      <c r="B763" s="44" t="str">
        <f t="shared" si="296"/>
        <v>برجاء إدخال إسم الصنف</v>
      </c>
      <c r="C763" s="26">
        <f t="shared" si="296"/>
        <v>1</v>
      </c>
      <c r="D763" s="26">
        <f t="shared" si="284"/>
        <v>0</v>
      </c>
      <c r="E763" s="26">
        <f t="shared" si="285"/>
        <v>0</v>
      </c>
      <c r="F763" s="26">
        <f t="shared" si="286"/>
        <v>0</v>
      </c>
      <c r="G763" s="26">
        <f t="shared" si="287"/>
        <v>0</v>
      </c>
      <c r="H763" s="27">
        <f t="shared" si="281"/>
        <v>0</v>
      </c>
      <c r="I763" s="28">
        <f t="shared" si="281"/>
        <v>0</v>
      </c>
      <c r="J763" s="29"/>
      <c r="K763" s="30"/>
      <c r="L763" s="27"/>
      <c r="M763" s="28"/>
      <c r="N763" s="29"/>
      <c r="O763" s="30"/>
      <c r="P763" s="27"/>
      <c r="Q763" s="28"/>
      <c r="R763" s="29"/>
      <c r="S763" s="30"/>
      <c r="T763" s="27"/>
      <c r="U763" s="28"/>
      <c r="V763" s="29"/>
      <c r="W763" s="30"/>
      <c r="X763" s="31">
        <f t="shared" si="297"/>
        <v>0</v>
      </c>
      <c r="Y763" s="32">
        <f t="shared" si="297"/>
        <v>0</v>
      </c>
      <c r="Z763" s="32">
        <f t="shared" si="297"/>
        <v>0</v>
      </c>
      <c r="AA763" s="32">
        <f t="shared" si="297"/>
        <v>0</v>
      </c>
      <c r="AB763" s="32">
        <f t="shared" si="289"/>
        <v>0</v>
      </c>
      <c r="AC763" s="32">
        <f t="shared" si="290"/>
        <v>0</v>
      </c>
      <c r="AD763" s="32">
        <f t="shared" si="291"/>
        <v>0</v>
      </c>
      <c r="AE763" s="32">
        <f t="shared" si="292"/>
        <v>0</v>
      </c>
      <c r="AF763" s="33">
        <f t="shared" si="293"/>
        <v>0</v>
      </c>
      <c r="AG763" s="34">
        <f t="shared" si="294"/>
        <v>0</v>
      </c>
      <c r="AH763" s="47">
        <f t="shared" si="295"/>
        <v>0</v>
      </c>
      <c r="AI763" s="80"/>
      <c r="AJ763" s="80"/>
    </row>
    <row r="764" spans="1:36" ht="15.75" customHeight="1" thickTop="1" thickBot="1" x14ac:dyDescent="0.3">
      <c r="A764" s="110"/>
      <c r="B764" s="3" t="str">
        <f t="shared" si="296"/>
        <v>برجاء إدخال إسم الصنف</v>
      </c>
      <c r="C764" s="4">
        <f t="shared" si="296"/>
        <v>1</v>
      </c>
      <c r="D764" s="4">
        <f t="shared" si="284"/>
        <v>0</v>
      </c>
      <c r="E764" s="4">
        <f t="shared" si="285"/>
        <v>0</v>
      </c>
      <c r="F764" s="4">
        <f t="shared" si="286"/>
        <v>0</v>
      </c>
      <c r="G764" s="4">
        <f t="shared" si="287"/>
        <v>0</v>
      </c>
      <c r="H764" s="13">
        <f t="shared" si="281"/>
        <v>0</v>
      </c>
      <c r="I764" s="14">
        <f t="shared" si="281"/>
        <v>0</v>
      </c>
      <c r="J764" s="15"/>
      <c r="K764" s="16"/>
      <c r="L764" s="13"/>
      <c r="M764" s="14"/>
      <c r="N764" s="15"/>
      <c r="O764" s="16"/>
      <c r="P764" s="13"/>
      <c r="Q764" s="14"/>
      <c r="R764" s="15"/>
      <c r="S764" s="16"/>
      <c r="T764" s="13"/>
      <c r="U764" s="14"/>
      <c r="V764" s="15"/>
      <c r="W764" s="16"/>
      <c r="X764" s="17">
        <f t="shared" si="297"/>
        <v>0</v>
      </c>
      <c r="Y764" s="18">
        <f t="shared" si="297"/>
        <v>0</v>
      </c>
      <c r="Z764" s="18">
        <f t="shared" si="297"/>
        <v>0</v>
      </c>
      <c r="AA764" s="18">
        <f t="shared" si="297"/>
        <v>0</v>
      </c>
      <c r="AB764" s="18">
        <f t="shared" si="289"/>
        <v>0</v>
      </c>
      <c r="AC764" s="18">
        <f t="shared" si="290"/>
        <v>0</v>
      </c>
      <c r="AD764" s="18">
        <f t="shared" si="291"/>
        <v>0</v>
      </c>
      <c r="AE764" s="18">
        <f t="shared" si="292"/>
        <v>0</v>
      </c>
      <c r="AF764" s="19">
        <f t="shared" si="293"/>
        <v>0</v>
      </c>
      <c r="AG764" s="20">
        <f t="shared" si="294"/>
        <v>0</v>
      </c>
      <c r="AH764" s="48">
        <f t="shared" si="295"/>
        <v>0</v>
      </c>
      <c r="AI764" s="80"/>
      <c r="AJ764" s="80"/>
    </row>
    <row r="765" spans="1:36" ht="15.75" customHeight="1" thickTop="1" thickBot="1" x14ac:dyDescent="0.3">
      <c r="A765" s="110"/>
      <c r="B765" s="44" t="str">
        <f t="shared" si="296"/>
        <v>برجاء إدخال إسم الصنف</v>
      </c>
      <c r="C765" s="26">
        <f t="shared" si="296"/>
        <v>1</v>
      </c>
      <c r="D765" s="26">
        <f t="shared" si="284"/>
        <v>0</v>
      </c>
      <c r="E765" s="26">
        <f t="shared" si="285"/>
        <v>0</v>
      </c>
      <c r="F765" s="26">
        <f t="shared" si="286"/>
        <v>0</v>
      </c>
      <c r="G765" s="26">
        <f t="shared" si="287"/>
        <v>0</v>
      </c>
      <c r="H765" s="27">
        <f t="shared" si="281"/>
        <v>0</v>
      </c>
      <c r="I765" s="28">
        <f t="shared" si="281"/>
        <v>0</v>
      </c>
      <c r="J765" s="29"/>
      <c r="K765" s="30"/>
      <c r="L765" s="27"/>
      <c r="M765" s="28"/>
      <c r="N765" s="29"/>
      <c r="O765" s="30"/>
      <c r="P765" s="27"/>
      <c r="Q765" s="28"/>
      <c r="R765" s="29"/>
      <c r="S765" s="30"/>
      <c r="T765" s="27"/>
      <c r="U765" s="28"/>
      <c r="V765" s="29"/>
      <c r="W765" s="30"/>
      <c r="X765" s="31">
        <f t="shared" si="297"/>
        <v>0</v>
      </c>
      <c r="Y765" s="32">
        <f t="shared" si="297"/>
        <v>0</v>
      </c>
      <c r="Z765" s="32">
        <f t="shared" si="297"/>
        <v>0</v>
      </c>
      <c r="AA765" s="32">
        <f t="shared" si="297"/>
        <v>0</v>
      </c>
      <c r="AB765" s="32">
        <f t="shared" si="289"/>
        <v>0</v>
      </c>
      <c r="AC765" s="32">
        <f t="shared" si="290"/>
        <v>0</v>
      </c>
      <c r="AD765" s="32">
        <f t="shared" si="291"/>
        <v>0</v>
      </c>
      <c r="AE765" s="32">
        <f t="shared" si="292"/>
        <v>0</v>
      </c>
      <c r="AF765" s="33">
        <f t="shared" si="293"/>
        <v>0</v>
      </c>
      <c r="AG765" s="34">
        <f t="shared" si="294"/>
        <v>0</v>
      </c>
      <c r="AH765" s="47">
        <f t="shared" si="295"/>
        <v>0</v>
      </c>
      <c r="AI765" s="80"/>
      <c r="AJ765" s="80"/>
    </row>
    <row r="766" spans="1:36" ht="15.75" customHeight="1" thickTop="1" thickBot="1" x14ac:dyDescent="0.3">
      <c r="A766" s="110"/>
      <c r="B766" s="3" t="str">
        <f t="shared" si="296"/>
        <v>برجاء إدخال إسم الصنف</v>
      </c>
      <c r="C766" s="4">
        <f t="shared" si="296"/>
        <v>1</v>
      </c>
      <c r="D766" s="4">
        <f t="shared" si="284"/>
        <v>0</v>
      </c>
      <c r="E766" s="4">
        <f t="shared" si="285"/>
        <v>0</v>
      </c>
      <c r="F766" s="4">
        <f t="shared" si="286"/>
        <v>0</v>
      </c>
      <c r="G766" s="4">
        <f t="shared" si="287"/>
        <v>0</v>
      </c>
      <c r="H766" s="13">
        <f t="shared" si="281"/>
        <v>0</v>
      </c>
      <c r="I766" s="14">
        <f t="shared" si="281"/>
        <v>0</v>
      </c>
      <c r="J766" s="15"/>
      <c r="K766" s="16"/>
      <c r="L766" s="13"/>
      <c r="M766" s="14"/>
      <c r="N766" s="15"/>
      <c r="O766" s="16"/>
      <c r="P766" s="13"/>
      <c r="Q766" s="14"/>
      <c r="R766" s="15"/>
      <c r="S766" s="16"/>
      <c r="T766" s="13"/>
      <c r="U766" s="14"/>
      <c r="V766" s="15"/>
      <c r="W766" s="16"/>
      <c r="X766" s="17">
        <f t="shared" si="297"/>
        <v>0</v>
      </c>
      <c r="Y766" s="18">
        <f t="shared" si="297"/>
        <v>0</v>
      </c>
      <c r="Z766" s="18">
        <f t="shared" si="297"/>
        <v>0</v>
      </c>
      <c r="AA766" s="18">
        <f t="shared" si="297"/>
        <v>0</v>
      </c>
      <c r="AB766" s="18">
        <f t="shared" si="289"/>
        <v>0</v>
      </c>
      <c r="AC766" s="18">
        <f t="shared" si="290"/>
        <v>0</v>
      </c>
      <c r="AD766" s="18">
        <f t="shared" si="291"/>
        <v>0</v>
      </c>
      <c r="AE766" s="18">
        <f t="shared" si="292"/>
        <v>0</v>
      </c>
      <c r="AF766" s="19">
        <f t="shared" si="293"/>
        <v>0</v>
      </c>
      <c r="AG766" s="20">
        <f t="shared" si="294"/>
        <v>0</v>
      </c>
      <c r="AH766" s="48">
        <f t="shared" si="295"/>
        <v>0</v>
      </c>
      <c r="AI766" s="80"/>
      <c r="AJ766" s="80"/>
    </row>
    <row r="767" spans="1:36" ht="15.75" customHeight="1" thickTop="1" thickBot="1" x14ac:dyDescent="0.3">
      <c r="A767" s="110"/>
      <c r="B767" s="44" t="str">
        <f t="shared" si="296"/>
        <v>برجاء إدخال إسم الصنف</v>
      </c>
      <c r="C767" s="26">
        <f t="shared" si="296"/>
        <v>1</v>
      </c>
      <c r="D767" s="26">
        <f t="shared" si="284"/>
        <v>0</v>
      </c>
      <c r="E767" s="26">
        <f t="shared" si="285"/>
        <v>0</v>
      </c>
      <c r="F767" s="26">
        <f t="shared" si="286"/>
        <v>0</v>
      </c>
      <c r="G767" s="26">
        <f t="shared" si="287"/>
        <v>0</v>
      </c>
      <c r="H767" s="27">
        <f t="shared" si="281"/>
        <v>0</v>
      </c>
      <c r="I767" s="28">
        <f t="shared" si="281"/>
        <v>0</v>
      </c>
      <c r="J767" s="29"/>
      <c r="K767" s="30"/>
      <c r="L767" s="27"/>
      <c r="M767" s="28"/>
      <c r="N767" s="29"/>
      <c r="O767" s="30"/>
      <c r="P767" s="27"/>
      <c r="Q767" s="28"/>
      <c r="R767" s="29"/>
      <c r="S767" s="30"/>
      <c r="T767" s="27"/>
      <c r="U767" s="28"/>
      <c r="V767" s="29"/>
      <c r="W767" s="30"/>
      <c r="X767" s="31">
        <f t="shared" si="297"/>
        <v>0</v>
      </c>
      <c r="Y767" s="32">
        <f t="shared" si="297"/>
        <v>0</v>
      </c>
      <c r="Z767" s="32">
        <f t="shared" si="297"/>
        <v>0</v>
      </c>
      <c r="AA767" s="32">
        <f t="shared" si="297"/>
        <v>0</v>
      </c>
      <c r="AB767" s="32">
        <f t="shared" si="289"/>
        <v>0</v>
      </c>
      <c r="AC767" s="32">
        <f t="shared" si="290"/>
        <v>0</v>
      </c>
      <c r="AD767" s="32">
        <f t="shared" si="291"/>
        <v>0</v>
      </c>
      <c r="AE767" s="32">
        <f t="shared" si="292"/>
        <v>0</v>
      </c>
      <c r="AF767" s="33">
        <f t="shared" si="293"/>
        <v>0</v>
      </c>
      <c r="AG767" s="34">
        <f t="shared" si="294"/>
        <v>0</v>
      </c>
      <c r="AH767" s="47">
        <f t="shared" si="295"/>
        <v>0</v>
      </c>
      <c r="AI767" s="80"/>
      <c r="AJ767" s="80"/>
    </row>
    <row r="768" spans="1:36" ht="15.75" customHeight="1" thickTop="1" thickBot="1" x14ac:dyDescent="0.3">
      <c r="A768" s="110"/>
      <c r="B768" s="3" t="str">
        <f t="shared" si="296"/>
        <v>برجاء إدخال إسم الصنف</v>
      </c>
      <c r="C768" s="4">
        <f t="shared" si="296"/>
        <v>1</v>
      </c>
      <c r="D768" s="4">
        <f t="shared" si="284"/>
        <v>0</v>
      </c>
      <c r="E768" s="4">
        <f t="shared" si="285"/>
        <v>0</v>
      </c>
      <c r="F768" s="4">
        <f t="shared" si="286"/>
        <v>0</v>
      </c>
      <c r="G768" s="4">
        <f t="shared" si="287"/>
        <v>0</v>
      </c>
      <c r="H768" s="13">
        <f t="shared" si="281"/>
        <v>0</v>
      </c>
      <c r="I768" s="14">
        <f t="shared" si="281"/>
        <v>0</v>
      </c>
      <c r="J768" s="15"/>
      <c r="K768" s="16"/>
      <c r="L768" s="13"/>
      <c r="M768" s="14"/>
      <c r="N768" s="15"/>
      <c r="O768" s="16"/>
      <c r="P768" s="13"/>
      <c r="Q768" s="14"/>
      <c r="R768" s="15"/>
      <c r="S768" s="16"/>
      <c r="T768" s="13"/>
      <c r="U768" s="14"/>
      <c r="V768" s="15"/>
      <c r="W768" s="16"/>
      <c r="X768" s="17">
        <f t="shared" si="297"/>
        <v>0</v>
      </c>
      <c r="Y768" s="18">
        <f t="shared" si="297"/>
        <v>0</v>
      </c>
      <c r="Z768" s="18">
        <f t="shared" si="297"/>
        <v>0</v>
      </c>
      <c r="AA768" s="18">
        <f t="shared" si="297"/>
        <v>0</v>
      </c>
      <c r="AB768" s="18">
        <f t="shared" si="289"/>
        <v>0</v>
      </c>
      <c r="AC768" s="18">
        <f t="shared" si="290"/>
        <v>0</v>
      </c>
      <c r="AD768" s="18">
        <f t="shared" si="291"/>
        <v>0</v>
      </c>
      <c r="AE768" s="18">
        <f t="shared" si="292"/>
        <v>0</v>
      </c>
      <c r="AF768" s="19">
        <f t="shared" si="293"/>
        <v>0</v>
      </c>
      <c r="AG768" s="20">
        <f t="shared" si="294"/>
        <v>0</v>
      </c>
      <c r="AH768" s="48">
        <f t="shared" si="295"/>
        <v>0</v>
      </c>
      <c r="AI768" s="80" t="s">
        <v>33</v>
      </c>
      <c r="AJ768" s="80"/>
    </row>
    <row r="769" spans="1:36" ht="15.75" customHeight="1" thickTop="1" thickBot="1" x14ac:dyDescent="0.3">
      <c r="A769" s="110"/>
      <c r="B769" s="44" t="str">
        <f t="shared" si="296"/>
        <v>برجاء إدخال إسم الصنف</v>
      </c>
      <c r="C769" s="26">
        <f t="shared" si="296"/>
        <v>1</v>
      </c>
      <c r="D769" s="26">
        <f t="shared" si="284"/>
        <v>0</v>
      </c>
      <c r="E769" s="26">
        <f t="shared" si="285"/>
        <v>0</v>
      </c>
      <c r="F769" s="26">
        <f t="shared" si="286"/>
        <v>0</v>
      </c>
      <c r="G769" s="26">
        <f t="shared" si="287"/>
        <v>0</v>
      </c>
      <c r="H769" s="27">
        <f t="shared" si="281"/>
        <v>0</v>
      </c>
      <c r="I769" s="28">
        <f t="shared" si="281"/>
        <v>0</v>
      </c>
      <c r="J769" s="29"/>
      <c r="K769" s="30"/>
      <c r="L769" s="27"/>
      <c r="M769" s="28"/>
      <c r="N769" s="29"/>
      <c r="O769" s="30"/>
      <c r="P769" s="27"/>
      <c r="Q769" s="28"/>
      <c r="R769" s="29"/>
      <c r="S769" s="30"/>
      <c r="T769" s="27"/>
      <c r="U769" s="28"/>
      <c r="V769" s="29"/>
      <c r="W769" s="30"/>
      <c r="X769" s="31">
        <f t="shared" si="297"/>
        <v>0</v>
      </c>
      <c r="Y769" s="32">
        <f t="shared" si="297"/>
        <v>0</v>
      </c>
      <c r="Z769" s="32">
        <f t="shared" si="297"/>
        <v>0</v>
      </c>
      <c r="AA769" s="32">
        <f t="shared" si="297"/>
        <v>0</v>
      </c>
      <c r="AB769" s="32">
        <f t="shared" si="289"/>
        <v>0</v>
      </c>
      <c r="AC769" s="32">
        <f t="shared" si="290"/>
        <v>0</v>
      </c>
      <c r="AD769" s="32">
        <f t="shared" si="291"/>
        <v>0</v>
      </c>
      <c r="AE769" s="32">
        <f t="shared" si="292"/>
        <v>0</v>
      </c>
      <c r="AF769" s="33">
        <f t="shared" si="293"/>
        <v>0</v>
      </c>
      <c r="AG769" s="34">
        <f t="shared" si="294"/>
        <v>0</v>
      </c>
      <c r="AH769" s="47">
        <f t="shared" si="295"/>
        <v>0</v>
      </c>
      <c r="AI769" s="80"/>
      <c r="AJ769" s="80"/>
    </row>
    <row r="770" spans="1:36" ht="15.75" customHeight="1" thickTop="1" thickBot="1" x14ac:dyDescent="0.3">
      <c r="A770" s="110"/>
      <c r="B770" s="3" t="str">
        <f t="shared" si="296"/>
        <v>برجاء إدخال إسم الصنف</v>
      </c>
      <c r="C770" s="4">
        <f t="shared" si="296"/>
        <v>1</v>
      </c>
      <c r="D770" s="4">
        <f t="shared" si="284"/>
        <v>0</v>
      </c>
      <c r="E770" s="4">
        <f t="shared" si="285"/>
        <v>0</v>
      </c>
      <c r="F770" s="4">
        <f t="shared" si="286"/>
        <v>0</v>
      </c>
      <c r="G770" s="4">
        <f t="shared" si="287"/>
        <v>0</v>
      </c>
      <c r="H770" s="13">
        <f t="shared" si="281"/>
        <v>0</v>
      </c>
      <c r="I770" s="14">
        <f t="shared" si="281"/>
        <v>0</v>
      </c>
      <c r="J770" s="15"/>
      <c r="K770" s="16"/>
      <c r="L770" s="13"/>
      <c r="M770" s="14"/>
      <c r="N770" s="15"/>
      <c r="O770" s="16"/>
      <c r="P770" s="13"/>
      <c r="Q770" s="14"/>
      <c r="R770" s="15"/>
      <c r="S770" s="16"/>
      <c r="T770" s="13"/>
      <c r="U770" s="14"/>
      <c r="V770" s="15"/>
      <c r="W770" s="16"/>
      <c r="X770" s="17">
        <f t="shared" si="297"/>
        <v>0</v>
      </c>
      <c r="Y770" s="18">
        <f t="shared" si="297"/>
        <v>0</v>
      </c>
      <c r="Z770" s="18">
        <f t="shared" si="297"/>
        <v>0</v>
      </c>
      <c r="AA770" s="18">
        <f t="shared" si="297"/>
        <v>0</v>
      </c>
      <c r="AB770" s="18">
        <f t="shared" si="289"/>
        <v>0</v>
      </c>
      <c r="AC770" s="18">
        <f t="shared" si="290"/>
        <v>0</v>
      </c>
      <c r="AD770" s="18">
        <f t="shared" si="291"/>
        <v>0</v>
      </c>
      <c r="AE770" s="18">
        <f t="shared" si="292"/>
        <v>0</v>
      </c>
      <c r="AF770" s="19">
        <f t="shared" si="293"/>
        <v>0</v>
      </c>
      <c r="AG770" s="20">
        <f t="shared" si="294"/>
        <v>0</v>
      </c>
      <c r="AH770" s="48">
        <f t="shared" si="295"/>
        <v>0</v>
      </c>
      <c r="AI770" s="80"/>
      <c r="AJ770" s="80"/>
    </row>
    <row r="771" spans="1:36" ht="15.75" customHeight="1" thickTop="1" thickBot="1" x14ac:dyDescent="0.3">
      <c r="A771" s="110"/>
      <c r="B771" s="44" t="str">
        <f t="shared" ref="B771:C777" si="298">B722</f>
        <v>برجاء إدخال إسم الصنف</v>
      </c>
      <c r="C771" s="26">
        <f t="shared" si="298"/>
        <v>1</v>
      </c>
      <c r="D771" s="26">
        <f t="shared" si="284"/>
        <v>0</v>
      </c>
      <c r="E771" s="26">
        <f t="shared" si="285"/>
        <v>0</v>
      </c>
      <c r="F771" s="26">
        <f t="shared" si="286"/>
        <v>0</v>
      </c>
      <c r="G771" s="26">
        <f t="shared" si="287"/>
        <v>0</v>
      </c>
      <c r="H771" s="27">
        <f t="shared" si="281"/>
        <v>0</v>
      </c>
      <c r="I771" s="28">
        <f t="shared" si="281"/>
        <v>0</v>
      </c>
      <c r="J771" s="29"/>
      <c r="K771" s="30"/>
      <c r="L771" s="27"/>
      <c r="M771" s="28"/>
      <c r="N771" s="29"/>
      <c r="O771" s="30"/>
      <c r="P771" s="27"/>
      <c r="Q771" s="28"/>
      <c r="R771" s="29"/>
      <c r="S771" s="30"/>
      <c r="T771" s="27"/>
      <c r="U771" s="28"/>
      <c r="V771" s="29"/>
      <c r="W771" s="30"/>
      <c r="X771" s="31">
        <f t="shared" ref="X771:AA777" si="299">X722</f>
        <v>0</v>
      </c>
      <c r="Y771" s="32">
        <f t="shared" si="299"/>
        <v>0</v>
      </c>
      <c r="Z771" s="32">
        <f t="shared" si="299"/>
        <v>0</v>
      </c>
      <c r="AA771" s="32">
        <f t="shared" si="299"/>
        <v>0</v>
      </c>
      <c r="AB771" s="32">
        <f t="shared" si="289"/>
        <v>0</v>
      </c>
      <c r="AC771" s="32">
        <f t="shared" si="290"/>
        <v>0</v>
      </c>
      <c r="AD771" s="32">
        <f t="shared" si="291"/>
        <v>0</v>
      </c>
      <c r="AE771" s="32">
        <f t="shared" si="292"/>
        <v>0</v>
      </c>
      <c r="AF771" s="33">
        <f t="shared" si="293"/>
        <v>0</v>
      </c>
      <c r="AG771" s="34">
        <f t="shared" si="294"/>
        <v>0</v>
      </c>
      <c r="AH771" s="47">
        <f t="shared" si="295"/>
        <v>0</v>
      </c>
      <c r="AI771" s="80"/>
      <c r="AJ771" s="80"/>
    </row>
    <row r="772" spans="1:36" ht="15.75" customHeight="1" thickTop="1" thickBot="1" x14ac:dyDescent="0.3">
      <c r="A772" s="110"/>
      <c r="B772" s="3" t="str">
        <f t="shared" si="298"/>
        <v>برجاء إدخال إسم الصنف</v>
      </c>
      <c r="C772" s="4">
        <f t="shared" si="298"/>
        <v>1</v>
      </c>
      <c r="D772" s="4">
        <f t="shared" si="284"/>
        <v>0</v>
      </c>
      <c r="E772" s="4">
        <f t="shared" si="285"/>
        <v>0</v>
      </c>
      <c r="F772" s="4">
        <f t="shared" si="286"/>
        <v>0</v>
      </c>
      <c r="G772" s="4">
        <f t="shared" si="287"/>
        <v>0</v>
      </c>
      <c r="H772" s="13">
        <f t="shared" si="281"/>
        <v>0</v>
      </c>
      <c r="I772" s="14">
        <f t="shared" si="281"/>
        <v>0</v>
      </c>
      <c r="J772" s="15"/>
      <c r="K772" s="16"/>
      <c r="L772" s="13"/>
      <c r="M772" s="14"/>
      <c r="N772" s="15"/>
      <c r="O772" s="16"/>
      <c r="P772" s="13"/>
      <c r="Q772" s="14"/>
      <c r="R772" s="15"/>
      <c r="S772" s="16"/>
      <c r="T772" s="13"/>
      <c r="U772" s="14"/>
      <c r="V772" s="15"/>
      <c r="W772" s="16"/>
      <c r="X772" s="17">
        <f t="shared" si="299"/>
        <v>0</v>
      </c>
      <c r="Y772" s="18">
        <f t="shared" si="299"/>
        <v>0</v>
      </c>
      <c r="Z772" s="18">
        <f t="shared" si="299"/>
        <v>0</v>
      </c>
      <c r="AA772" s="18">
        <f t="shared" si="299"/>
        <v>0</v>
      </c>
      <c r="AB772" s="18">
        <f t="shared" si="289"/>
        <v>0</v>
      </c>
      <c r="AC772" s="18">
        <f t="shared" si="290"/>
        <v>0</v>
      </c>
      <c r="AD772" s="18">
        <f t="shared" si="291"/>
        <v>0</v>
      </c>
      <c r="AE772" s="18">
        <f t="shared" si="292"/>
        <v>0</v>
      </c>
      <c r="AF772" s="19">
        <f t="shared" si="293"/>
        <v>0</v>
      </c>
      <c r="AG772" s="20">
        <f t="shared" si="294"/>
        <v>0</v>
      </c>
      <c r="AH772" s="48">
        <f t="shared" si="295"/>
        <v>0</v>
      </c>
      <c r="AI772" s="80"/>
      <c r="AJ772" s="80"/>
    </row>
    <row r="773" spans="1:36" ht="15.75" customHeight="1" thickTop="1" thickBot="1" x14ac:dyDescent="0.3">
      <c r="A773" s="110"/>
      <c r="B773" s="44" t="str">
        <f t="shared" si="298"/>
        <v>برجاء إدخال إسم الصنف</v>
      </c>
      <c r="C773" s="26">
        <f t="shared" si="298"/>
        <v>1</v>
      </c>
      <c r="D773" s="26">
        <f t="shared" si="284"/>
        <v>0</v>
      </c>
      <c r="E773" s="26">
        <f t="shared" si="285"/>
        <v>0</v>
      </c>
      <c r="F773" s="26">
        <f t="shared" si="286"/>
        <v>0</v>
      </c>
      <c r="G773" s="26">
        <f t="shared" si="287"/>
        <v>0</v>
      </c>
      <c r="H773" s="27">
        <f t="shared" si="281"/>
        <v>0</v>
      </c>
      <c r="I773" s="28">
        <f t="shared" si="281"/>
        <v>0</v>
      </c>
      <c r="J773" s="29"/>
      <c r="K773" s="30"/>
      <c r="L773" s="27"/>
      <c r="M773" s="28"/>
      <c r="N773" s="29"/>
      <c r="O773" s="30"/>
      <c r="P773" s="27"/>
      <c r="Q773" s="28"/>
      <c r="R773" s="29"/>
      <c r="S773" s="30"/>
      <c r="T773" s="27"/>
      <c r="U773" s="28"/>
      <c r="V773" s="29"/>
      <c r="W773" s="30"/>
      <c r="X773" s="31">
        <f t="shared" si="299"/>
        <v>0</v>
      </c>
      <c r="Y773" s="32">
        <f t="shared" si="299"/>
        <v>0</v>
      </c>
      <c r="Z773" s="32">
        <f t="shared" si="299"/>
        <v>0</v>
      </c>
      <c r="AA773" s="32">
        <f t="shared" si="299"/>
        <v>0</v>
      </c>
      <c r="AB773" s="32">
        <f t="shared" si="289"/>
        <v>0</v>
      </c>
      <c r="AC773" s="32">
        <f t="shared" si="290"/>
        <v>0</v>
      </c>
      <c r="AD773" s="32">
        <f t="shared" si="291"/>
        <v>0</v>
      </c>
      <c r="AE773" s="32">
        <f t="shared" si="292"/>
        <v>0</v>
      </c>
      <c r="AF773" s="33">
        <f t="shared" si="293"/>
        <v>0</v>
      </c>
      <c r="AG773" s="34">
        <f t="shared" si="294"/>
        <v>0</v>
      </c>
      <c r="AH773" s="47">
        <f t="shared" si="295"/>
        <v>0</v>
      </c>
      <c r="AI773" s="80"/>
      <c r="AJ773" s="80"/>
    </row>
    <row r="774" spans="1:36" ht="15.75" customHeight="1" thickTop="1" thickBot="1" x14ac:dyDescent="0.3">
      <c r="A774" s="110"/>
      <c r="B774" s="3" t="str">
        <f t="shared" si="298"/>
        <v>برجاء إدخال إسم الصنف</v>
      </c>
      <c r="C774" s="4">
        <f t="shared" si="298"/>
        <v>1</v>
      </c>
      <c r="D774" s="4">
        <f t="shared" si="284"/>
        <v>0</v>
      </c>
      <c r="E774" s="4">
        <f t="shared" si="285"/>
        <v>0</v>
      </c>
      <c r="F774" s="4">
        <f t="shared" si="286"/>
        <v>0</v>
      </c>
      <c r="G774" s="4">
        <f t="shared" si="287"/>
        <v>0</v>
      </c>
      <c r="H774" s="13">
        <f t="shared" si="281"/>
        <v>0</v>
      </c>
      <c r="I774" s="14">
        <f t="shared" si="281"/>
        <v>0</v>
      </c>
      <c r="J774" s="15"/>
      <c r="K774" s="16"/>
      <c r="L774" s="13"/>
      <c r="M774" s="14"/>
      <c r="N774" s="15"/>
      <c r="O774" s="16"/>
      <c r="P774" s="13"/>
      <c r="Q774" s="14"/>
      <c r="R774" s="15"/>
      <c r="S774" s="16"/>
      <c r="T774" s="13"/>
      <c r="U774" s="14"/>
      <c r="V774" s="15"/>
      <c r="W774" s="16"/>
      <c r="X774" s="17">
        <f t="shared" si="299"/>
        <v>0</v>
      </c>
      <c r="Y774" s="18">
        <f t="shared" si="299"/>
        <v>0</v>
      </c>
      <c r="Z774" s="18">
        <f t="shared" si="299"/>
        <v>0</v>
      </c>
      <c r="AA774" s="18">
        <f t="shared" si="299"/>
        <v>0</v>
      </c>
      <c r="AB774" s="18">
        <f t="shared" si="289"/>
        <v>0</v>
      </c>
      <c r="AC774" s="18">
        <f t="shared" si="290"/>
        <v>0</v>
      </c>
      <c r="AD774" s="18">
        <f t="shared" si="291"/>
        <v>0</v>
      </c>
      <c r="AE774" s="18">
        <f t="shared" si="292"/>
        <v>0</v>
      </c>
      <c r="AF774" s="19">
        <f t="shared" si="293"/>
        <v>0</v>
      </c>
      <c r="AG774" s="20">
        <f t="shared" si="294"/>
        <v>0</v>
      </c>
      <c r="AH774" s="48">
        <f t="shared" si="295"/>
        <v>0</v>
      </c>
      <c r="AI774" s="80"/>
      <c r="AJ774" s="80"/>
    </row>
    <row r="775" spans="1:36" ht="15.75" customHeight="1" thickTop="1" thickBot="1" x14ac:dyDescent="0.3">
      <c r="A775" s="110"/>
      <c r="B775" s="44" t="str">
        <f t="shared" si="298"/>
        <v>برجاء إدخال إسم الصنف</v>
      </c>
      <c r="C775" s="26">
        <f t="shared" si="298"/>
        <v>1</v>
      </c>
      <c r="D775" s="26">
        <f t="shared" si="284"/>
        <v>0</v>
      </c>
      <c r="E775" s="26">
        <f t="shared" si="285"/>
        <v>0</v>
      </c>
      <c r="F775" s="26">
        <f t="shared" si="286"/>
        <v>0</v>
      </c>
      <c r="G775" s="26">
        <f t="shared" si="287"/>
        <v>0</v>
      </c>
      <c r="H775" s="27">
        <f t="shared" si="281"/>
        <v>0</v>
      </c>
      <c r="I775" s="28">
        <f t="shared" si="281"/>
        <v>0</v>
      </c>
      <c r="J775" s="29"/>
      <c r="K775" s="30"/>
      <c r="L775" s="27"/>
      <c r="M775" s="28"/>
      <c r="N775" s="29"/>
      <c r="O775" s="30"/>
      <c r="P775" s="27"/>
      <c r="Q775" s="28"/>
      <c r="R775" s="29"/>
      <c r="S775" s="30"/>
      <c r="T775" s="27"/>
      <c r="U775" s="28"/>
      <c r="V775" s="29"/>
      <c r="W775" s="30"/>
      <c r="X775" s="31">
        <f t="shared" si="299"/>
        <v>0</v>
      </c>
      <c r="Y775" s="32">
        <f t="shared" si="299"/>
        <v>0</v>
      </c>
      <c r="Z775" s="32">
        <f t="shared" si="299"/>
        <v>0</v>
      </c>
      <c r="AA775" s="32">
        <f t="shared" si="299"/>
        <v>0</v>
      </c>
      <c r="AB775" s="32">
        <f t="shared" si="289"/>
        <v>0</v>
      </c>
      <c r="AC775" s="32">
        <f t="shared" si="290"/>
        <v>0</v>
      </c>
      <c r="AD775" s="32">
        <f t="shared" si="291"/>
        <v>0</v>
      </c>
      <c r="AE775" s="32">
        <f t="shared" si="292"/>
        <v>0</v>
      </c>
      <c r="AF775" s="33">
        <f t="shared" si="293"/>
        <v>0</v>
      </c>
      <c r="AG775" s="34">
        <f t="shared" si="294"/>
        <v>0</v>
      </c>
      <c r="AH775" s="47">
        <f t="shared" si="295"/>
        <v>0</v>
      </c>
      <c r="AI775" s="80"/>
      <c r="AJ775" s="80"/>
    </row>
    <row r="776" spans="1:36" ht="15.75" customHeight="1" thickTop="1" thickBot="1" x14ac:dyDescent="0.3">
      <c r="A776" s="110"/>
      <c r="B776" s="3" t="str">
        <f t="shared" si="298"/>
        <v>برجاء إدخال إسم الصنف</v>
      </c>
      <c r="C776" s="4">
        <f t="shared" si="298"/>
        <v>1</v>
      </c>
      <c r="D776" s="4">
        <f t="shared" si="284"/>
        <v>0</v>
      </c>
      <c r="E776" s="4">
        <f t="shared" si="285"/>
        <v>0</v>
      </c>
      <c r="F776" s="4">
        <f t="shared" si="286"/>
        <v>0</v>
      </c>
      <c r="G776" s="4">
        <f t="shared" si="287"/>
        <v>0</v>
      </c>
      <c r="H776" s="13">
        <f t="shared" si="281"/>
        <v>0</v>
      </c>
      <c r="I776" s="14">
        <f t="shared" si="281"/>
        <v>0</v>
      </c>
      <c r="J776" s="15"/>
      <c r="K776" s="16"/>
      <c r="L776" s="13"/>
      <c r="M776" s="14"/>
      <c r="N776" s="15"/>
      <c r="O776" s="16"/>
      <c r="P776" s="13"/>
      <c r="Q776" s="14"/>
      <c r="R776" s="15"/>
      <c r="S776" s="16"/>
      <c r="T776" s="13"/>
      <c r="U776" s="14"/>
      <c r="V776" s="15"/>
      <c r="W776" s="16"/>
      <c r="X776" s="17">
        <f t="shared" si="299"/>
        <v>0</v>
      </c>
      <c r="Y776" s="18">
        <f t="shared" si="299"/>
        <v>0</v>
      </c>
      <c r="Z776" s="18">
        <f t="shared" si="299"/>
        <v>0</v>
      </c>
      <c r="AA776" s="18">
        <f t="shared" si="299"/>
        <v>0</v>
      </c>
      <c r="AB776" s="18">
        <f t="shared" si="289"/>
        <v>0</v>
      </c>
      <c r="AC776" s="18">
        <f t="shared" si="290"/>
        <v>0</v>
      </c>
      <c r="AD776" s="18">
        <f t="shared" si="291"/>
        <v>0</v>
      </c>
      <c r="AE776" s="18">
        <f t="shared" si="292"/>
        <v>0</v>
      </c>
      <c r="AF776" s="19">
        <f t="shared" si="293"/>
        <v>0</v>
      </c>
      <c r="AG776" s="20">
        <f t="shared" si="294"/>
        <v>0</v>
      </c>
      <c r="AH776" s="48">
        <f t="shared" si="295"/>
        <v>0</v>
      </c>
      <c r="AI776" s="80">
        <f>AI760-AI744</f>
        <v>0</v>
      </c>
      <c r="AJ776" s="80"/>
    </row>
    <row r="777" spans="1:36" ht="15.75" customHeight="1" thickTop="1" thickBot="1" x14ac:dyDescent="0.3">
      <c r="A777" s="110"/>
      <c r="B777" s="45" t="str">
        <f t="shared" si="298"/>
        <v>برجاء إدخال إسم الصنف</v>
      </c>
      <c r="C777" s="35">
        <f t="shared" si="298"/>
        <v>1</v>
      </c>
      <c r="D777" s="35">
        <f t="shared" si="284"/>
        <v>0</v>
      </c>
      <c r="E777" s="35">
        <f t="shared" si="285"/>
        <v>0</v>
      </c>
      <c r="F777" s="35">
        <f t="shared" si="286"/>
        <v>0</v>
      </c>
      <c r="G777" s="35">
        <f t="shared" si="287"/>
        <v>0</v>
      </c>
      <c r="H777" s="36">
        <f t="shared" si="281"/>
        <v>0</v>
      </c>
      <c r="I777" s="37">
        <f t="shared" si="281"/>
        <v>0</v>
      </c>
      <c r="J777" s="38"/>
      <c r="K777" s="39"/>
      <c r="L777" s="36"/>
      <c r="M777" s="37"/>
      <c r="N777" s="38"/>
      <c r="O777" s="39"/>
      <c r="P777" s="36"/>
      <c r="Q777" s="37"/>
      <c r="R777" s="38"/>
      <c r="S777" s="39"/>
      <c r="T777" s="36"/>
      <c r="U777" s="37"/>
      <c r="V777" s="38"/>
      <c r="W777" s="39"/>
      <c r="X777" s="40">
        <f t="shared" si="299"/>
        <v>0</v>
      </c>
      <c r="Y777" s="41">
        <f t="shared" si="299"/>
        <v>0</v>
      </c>
      <c r="Z777" s="41">
        <f t="shared" si="299"/>
        <v>0</v>
      </c>
      <c r="AA777" s="41">
        <f t="shared" si="299"/>
        <v>0</v>
      </c>
      <c r="AB777" s="41">
        <f t="shared" si="289"/>
        <v>0</v>
      </c>
      <c r="AC777" s="41">
        <f t="shared" si="290"/>
        <v>0</v>
      </c>
      <c r="AD777" s="41">
        <f t="shared" si="291"/>
        <v>0</v>
      </c>
      <c r="AE777" s="41">
        <f t="shared" si="292"/>
        <v>0</v>
      </c>
      <c r="AF777" s="42">
        <f t="shared" si="293"/>
        <v>0</v>
      </c>
      <c r="AG777" s="43">
        <f t="shared" si="294"/>
        <v>0</v>
      </c>
      <c r="AH777" s="49">
        <f t="shared" si="295"/>
        <v>0</v>
      </c>
      <c r="AI777" s="80"/>
      <c r="AJ777" s="80"/>
    </row>
    <row r="778" spans="1:36" ht="20.25" thickTop="1" thickBot="1" x14ac:dyDescent="0.3">
      <c r="A778" s="81" t="s">
        <v>26</v>
      </c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>
        <f>SUM(AB738:AB777)</f>
        <v>0</v>
      </c>
      <c r="AC778" s="81"/>
      <c r="AD778" s="81"/>
      <c r="AE778" s="81"/>
      <c r="AF778" s="81"/>
      <c r="AG778" s="81"/>
      <c r="AH778" s="81"/>
      <c r="AI778" s="80"/>
      <c r="AJ778" s="80"/>
    </row>
    <row r="779" spans="1:36" ht="20.25" thickTop="1" thickBot="1" x14ac:dyDescent="0.3">
      <c r="A779" s="75" t="s">
        <v>27</v>
      </c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>
        <f>SUM(AC738:AC777)</f>
        <v>0</v>
      </c>
      <c r="AC779" s="75"/>
      <c r="AD779" s="75"/>
      <c r="AE779" s="75"/>
      <c r="AF779" s="75"/>
      <c r="AG779" s="75"/>
      <c r="AH779" s="75"/>
      <c r="AI779" s="80"/>
      <c r="AJ779" s="80"/>
    </row>
    <row r="780" spans="1:36" ht="20.25" thickTop="1" thickBot="1" x14ac:dyDescent="0.3">
      <c r="A780" s="82" t="s">
        <v>28</v>
      </c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82">
        <f>SUM(AD738:AD777)</f>
        <v>0</v>
      </c>
      <c r="AC780" s="82"/>
      <c r="AD780" s="82"/>
      <c r="AE780" s="82"/>
      <c r="AF780" s="82"/>
      <c r="AG780" s="82"/>
      <c r="AH780" s="82"/>
      <c r="AI780" s="80"/>
      <c r="AJ780" s="80"/>
    </row>
    <row r="781" spans="1:36" ht="20.25" thickTop="1" thickBot="1" x14ac:dyDescent="0.3">
      <c r="A781" s="75" t="s">
        <v>29</v>
      </c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>
        <f>SUM(AE738:AE777)</f>
        <v>0</v>
      </c>
      <c r="AC781" s="75"/>
      <c r="AD781" s="75"/>
      <c r="AE781" s="75"/>
      <c r="AF781" s="75"/>
      <c r="AG781" s="75"/>
      <c r="AH781" s="75"/>
      <c r="AI781" s="80"/>
      <c r="AJ781" s="80"/>
    </row>
    <row r="782" spans="1:36" ht="20.25" thickTop="1" thickBot="1" x14ac:dyDescent="0.3">
      <c r="A782" s="82" t="s">
        <v>30</v>
      </c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0"/>
      <c r="AJ782" s="80"/>
    </row>
    <row r="783" spans="1:36" ht="15.75" customHeight="1" thickTop="1" thickBot="1" x14ac:dyDescent="0.3">
      <c r="A783" s="75" t="s">
        <v>31</v>
      </c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>
        <f>AB778+AB779+AB780+AB781-AB782</f>
        <v>0</v>
      </c>
      <c r="AC783" s="75"/>
      <c r="AD783" s="75"/>
      <c r="AE783" s="75"/>
      <c r="AF783" s="75"/>
      <c r="AG783" s="75"/>
      <c r="AH783" s="75"/>
      <c r="AI783" s="80"/>
      <c r="AJ783" s="80"/>
    </row>
    <row r="784" spans="1:36" ht="15.75" customHeight="1" thickTop="1" thickBot="1" x14ac:dyDescent="0.3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80"/>
      <c r="AJ784" s="80"/>
    </row>
    <row r="785" spans="1:36" ht="15.75" customHeight="1" thickTop="1" thickBot="1" x14ac:dyDescent="0.3">
      <c r="A785" s="110">
        <v>17</v>
      </c>
      <c r="B785" s="86" t="s">
        <v>0</v>
      </c>
      <c r="C785" s="88" t="s">
        <v>1</v>
      </c>
      <c r="D785" s="88" t="s">
        <v>21</v>
      </c>
      <c r="E785" s="88" t="s">
        <v>22</v>
      </c>
      <c r="F785" s="88" t="s">
        <v>23</v>
      </c>
      <c r="G785" s="88" t="s">
        <v>24</v>
      </c>
      <c r="H785" s="86" t="s">
        <v>2</v>
      </c>
      <c r="I785" s="106"/>
      <c r="J785" s="88" t="s">
        <v>3</v>
      </c>
      <c r="K785" s="88"/>
      <c r="L785" s="86" t="s">
        <v>4</v>
      </c>
      <c r="M785" s="106"/>
      <c r="N785" s="88" t="s">
        <v>5</v>
      </c>
      <c r="O785" s="88"/>
      <c r="P785" s="86" t="s">
        <v>6</v>
      </c>
      <c r="Q785" s="106"/>
      <c r="R785" s="88" t="s">
        <v>7</v>
      </c>
      <c r="S785" s="88"/>
      <c r="T785" s="86" t="s">
        <v>8</v>
      </c>
      <c r="U785" s="106"/>
      <c r="V785" s="88" t="s">
        <v>9</v>
      </c>
      <c r="W785" s="88"/>
      <c r="X785" s="107" t="s">
        <v>10</v>
      </c>
      <c r="Y785" s="107" t="s">
        <v>11</v>
      </c>
      <c r="Z785" s="107" t="s">
        <v>12</v>
      </c>
      <c r="AA785" s="107" t="s">
        <v>13</v>
      </c>
      <c r="AB785" s="107" t="s">
        <v>14</v>
      </c>
      <c r="AC785" s="107" t="s">
        <v>15</v>
      </c>
      <c r="AD785" s="107" t="s">
        <v>16</v>
      </c>
      <c r="AE785" s="107" t="s">
        <v>17</v>
      </c>
      <c r="AF785" s="107" t="s">
        <v>25</v>
      </c>
      <c r="AG785" s="108" t="s">
        <v>18</v>
      </c>
      <c r="AH785" s="109"/>
      <c r="AI785" s="80" t="s">
        <v>34</v>
      </c>
      <c r="AJ785" s="80"/>
    </row>
    <row r="786" spans="1:36" ht="15.75" customHeight="1" thickTop="1" thickBot="1" x14ac:dyDescent="0.3">
      <c r="A786" s="110"/>
      <c r="B786" s="86"/>
      <c r="C786" s="88"/>
      <c r="D786" s="88"/>
      <c r="E786" s="88"/>
      <c r="F786" s="88"/>
      <c r="G786" s="88"/>
      <c r="H786" s="21" t="s">
        <v>20</v>
      </c>
      <c r="I786" s="22" t="s">
        <v>19</v>
      </c>
      <c r="J786" s="23" t="s">
        <v>20</v>
      </c>
      <c r="K786" s="23" t="s">
        <v>19</v>
      </c>
      <c r="L786" s="21" t="s">
        <v>20</v>
      </c>
      <c r="M786" s="22" t="s">
        <v>19</v>
      </c>
      <c r="N786" s="23" t="s">
        <v>20</v>
      </c>
      <c r="O786" s="23" t="s">
        <v>19</v>
      </c>
      <c r="P786" s="21" t="s">
        <v>20</v>
      </c>
      <c r="Q786" s="22" t="s">
        <v>19</v>
      </c>
      <c r="R786" s="23" t="s">
        <v>20</v>
      </c>
      <c r="S786" s="23" t="s">
        <v>19</v>
      </c>
      <c r="T786" s="21" t="s">
        <v>20</v>
      </c>
      <c r="U786" s="22" t="s">
        <v>19</v>
      </c>
      <c r="V786" s="23" t="s">
        <v>20</v>
      </c>
      <c r="W786" s="23" t="s">
        <v>19</v>
      </c>
      <c r="X786" s="91"/>
      <c r="Y786" s="91"/>
      <c r="Z786" s="91"/>
      <c r="AA786" s="91"/>
      <c r="AB786" s="91"/>
      <c r="AC786" s="91"/>
      <c r="AD786" s="91"/>
      <c r="AE786" s="91"/>
      <c r="AF786" s="91"/>
      <c r="AG786" s="24" t="s">
        <v>20</v>
      </c>
      <c r="AH786" s="25" t="s">
        <v>19</v>
      </c>
      <c r="AI786" s="80"/>
      <c r="AJ786" s="80"/>
    </row>
    <row r="787" spans="1:36" ht="15.75" customHeight="1" thickTop="1" thickBot="1" x14ac:dyDescent="0.3">
      <c r="A787" s="110"/>
      <c r="B787" s="3" t="str">
        <f>B738</f>
        <v>برجاء إدخال إسم الصنف</v>
      </c>
      <c r="C787" s="4">
        <f>C738</f>
        <v>1</v>
      </c>
      <c r="D787" s="4">
        <f>X787/C787</f>
        <v>0</v>
      </c>
      <c r="E787" s="4">
        <f>Y787/C787</f>
        <v>0</v>
      </c>
      <c r="F787" s="4">
        <f>Z787/C787</f>
        <v>0</v>
      </c>
      <c r="G787" s="4">
        <f>AA787/C787</f>
        <v>0</v>
      </c>
      <c r="H787" s="5">
        <f t="shared" ref="H787:I826" si="300">AG738</f>
        <v>0</v>
      </c>
      <c r="I787" s="6">
        <f t="shared" si="300"/>
        <v>0</v>
      </c>
      <c r="J787" s="7"/>
      <c r="K787" s="8"/>
      <c r="L787" s="5"/>
      <c r="M787" s="6"/>
      <c r="N787" s="7"/>
      <c r="O787" s="8"/>
      <c r="P787" s="5"/>
      <c r="Q787" s="6"/>
      <c r="R787" s="7"/>
      <c r="S787" s="8"/>
      <c r="T787" s="5"/>
      <c r="U787" s="6"/>
      <c r="V787" s="7"/>
      <c r="W787" s="8"/>
      <c r="X787" s="9">
        <f>X738</f>
        <v>0</v>
      </c>
      <c r="Y787" s="10">
        <f t="shared" ref="Y787:AA787" si="301">Y738</f>
        <v>0</v>
      </c>
      <c r="Z787" s="10">
        <f t="shared" si="301"/>
        <v>0</v>
      </c>
      <c r="AA787" s="10">
        <f t="shared" si="301"/>
        <v>0</v>
      </c>
      <c r="AB787" s="10">
        <f>P787*X787+Q787*D787</f>
        <v>0</v>
      </c>
      <c r="AC787" s="10">
        <f>R787*Y787+S787*E787</f>
        <v>0</v>
      </c>
      <c r="AD787" s="10">
        <f>T787*Z787+U787*F787</f>
        <v>0</v>
      </c>
      <c r="AE787" s="10">
        <f>V787*AA787+W787*G787</f>
        <v>0</v>
      </c>
      <c r="AF787" s="11">
        <f>H787*C787+I787+J787*C787+K787-L787*C787-M787+N787*C787+O787-P787*C787-Q787-R787*C787-S787-T787*C787-U787-V787*C787-W787</f>
        <v>0</v>
      </c>
      <c r="AG787" s="12">
        <f>ROUNDDOWN(AF787/C787,0)</f>
        <v>0</v>
      </c>
      <c r="AH787" s="46">
        <f>AF787-AG787*C787</f>
        <v>0</v>
      </c>
      <c r="AI787" s="80"/>
      <c r="AJ787" s="80"/>
    </row>
    <row r="788" spans="1:36" ht="15.75" customHeight="1" thickTop="1" thickBot="1" x14ac:dyDescent="0.3">
      <c r="A788" s="110"/>
      <c r="B788" s="44" t="str">
        <f t="shared" ref="B788:C803" si="302">B739</f>
        <v>برجاء إدخال إسم الصنف</v>
      </c>
      <c r="C788" s="26">
        <f t="shared" si="302"/>
        <v>1</v>
      </c>
      <c r="D788" s="26">
        <f t="shared" ref="D788:D826" si="303">X788/C788</f>
        <v>0</v>
      </c>
      <c r="E788" s="26">
        <f t="shared" ref="E788:E826" si="304">Y788/C788</f>
        <v>0</v>
      </c>
      <c r="F788" s="26">
        <f t="shared" ref="F788:F826" si="305">Z788/C788</f>
        <v>0</v>
      </c>
      <c r="G788" s="26">
        <f t="shared" ref="G788:G826" si="306">AA788/C788</f>
        <v>0</v>
      </c>
      <c r="H788" s="27">
        <f t="shared" si="300"/>
        <v>0</v>
      </c>
      <c r="I788" s="28">
        <f t="shared" si="300"/>
        <v>0</v>
      </c>
      <c r="J788" s="29"/>
      <c r="K788" s="30"/>
      <c r="L788" s="27"/>
      <c r="M788" s="28"/>
      <c r="N788" s="29"/>
      <c r="O788" s="30"/>
      <c r="P788" s="27"/>
      <c r="Q788" s="28"/>
      <c r="R788" s="29"/>
      <c r="S788" s="30"/>
      <c r="T788" s="27"/>
      <c r="U788" s="28"/>
      <c r="V788" s="29"/>
      <c r="W788" s="30"/>
      <c r="X788" s="31">
        <f t="shared" ref="X788:AA803" si="307">X739</f>
        <v>0</v>
      </c>
      <c r="Y788" s="32">
        <f t="shared" si="307"/>
        <v>0</v>
      </c>
      <c r="Z788" s="32">
        <f t="shared" si="307"/>
        <v>0</v>
      </c>
      <c r="AA788" s="32">
        <f t="shared" si="307"/>
        <v>0</v>
      </c>
      <c r="AB788" s="32">
        <f t="shared" ref="AB788:AB826" si="308">P788*X788+Q788*D788</f>
        <v>0</v>
      </c>
      <c r="AC788" s="32">
        <f t="shared" ref="AC788:AC826" si="309">R788*Y788+S788*E788</f>
        <v>0</v>
      </c>
      <c r="AD788" s="32">
        <f t="shared" ref="AD788:AD826" si="310">T788*Z788+U788*F788</f>
        <v>0</v>
      </c>
      <c r="AE788" s="32">
        <f t="shared" ref="AE788:AE826" si="311">V788*AA788+W788*G788</f>
        <v>0</v>
      </c>
      <c r="AF788" s="33">
        <f t="shared" ref="AF788:AF826" si="312">H788*C788+I788+J788*C788+K788-L788*C788-M788+N788*C788+O788-P788*C788-Q788-R788*C788-S788-T788*C788-U788-V788*C788-W788</f>
        <v>0</v>
      </c>
      <c r="AG788" s="34">
        <f t="shared" ref="AG788:AG826" si="313">ROUNDDOWN(AF788/C788,0)</f>
        <v>0</v>
      </c>
      <c r="AH788" s="47">
        <f t="shared" ref="AH788:AH826" si="314">AF788-AG788*C788</f>
        <v>0</v>
      </c>
      <c r="AI788" s="80"/>
      <c r="AJ788" s="80"/>
    </row>
    <row r="789" spans="1:36" ht="15.75" customHeight="1" thickTop="1" thickBot="1" x14ac:dyDescent="0.3">
      <c r="A789" s="110"/>
      <c r="B789" s="3" t="str">
        <f t="shared" si="302"/>
        <v>برجاء إدخال إسم الصنف</v>
      </c>
      <c r="C789" s="4">
        <f t="shared" si="302"/>
        <v>1</v>
      </c>
      <c r="D789" s="4">
        <f t="shared" si="303"/>
        <v>0</v>
      </c>
      <c r="E789" s="4">
        <f t="shared" si="304"/>
        <v>0</v>
      </c>
      <c r="F789" s="4">
        <f t="shared" si="305"/>
        <v>0</v>
      </c>
      <c r="G789" s="4">
        <f t="shared" si="306"/>
        <v>0</v>
      </c>
      <c r="H789" s="13">
        <f t="shared" si="300"/>
        <v>0</v>
      </c>
      <c r="I789" s="14">
        <f t="shared" si="300"/>
        <v>0</v>
      </c>
      <c r="J789" s="15"/>
      <c r="K789" s="16"/>
      <c r="L789" s="13"/>
      <c r="M789" s="14"/>
      <c r="N789" s="15"/>
      <c r="O789" s="16"/>
      <c r="P789" s="13"/>
      <c r="Q789" s="14"/>
      <c r="R789" s="15"/>
      <c r="S789" s="16"/>
      <c r="T789" s="13"/>
      <c r="U789" s="14"/>
      <c r="V789" s="15"/>
      <c r="W789" s="16"/>
      <c r="X789" s="17">
        <f t="shared" si="307"/>
        <v>0</v>
      </c>
      <c r="Y789" s="18">
        <f t="shared" si="307"/>
        <v>0</v>
      </c>
      <c r="Z789" s="18">
        <f t="shared" si="307"/>
        <v>0</v>
      </c>
      <c r="AA789" s="18">
        <f t="shared" si="307"/>
        <v>0</v>
      </c>
      <c r="AB789" s="18">
        <f t="shared" si="308"/>
        <v>0</v>
      </c>
      <c r="AC789" s="18">
        <f t="shared" si="309"/>
        <v>0</v>
      </c>
      <c r="AD789" s="18">
        <f t="shared" si="310"/>
        <v>0</v>
      </c>
      <c r="AE789" s="18">
        <f t="shared" si="311"/>
        <v>0</v>
      </c>
      <c r="AF789" s="19">
        <f t="shared" si="312"/>
        <v>0</v>
      </c>
      <c r="AG789" s="20">
        <f t="shared" si="313"/>
        <v>0</v>
      </c>
      <c r="AH789" s="48">
        <f t="shared" si="314"/>
        <v>0</v>
      </c>
      <c r="AI789" s="80"/>
      <c r="AJ789" s="80"/>
    </row>
    <row r="790" spans="1:36" ht="15.75" customHeight="1" thickTop="1" thickBot="1" x14ac:dyDescent="0.3">
      <c r="A790" s="110"/>
      <c r="B790" s="44" t="str">
        <f t="shared" si="302"/>
        <v>برجاء إدخال إسم الصنف</v>
      </c>
      <c r="C790" s="26">
        <f t="shared" si="302"/>
        <v>1</v>
      </c>
      <c r="D790" s="26">
        <f t="shared" si="303"/>
        <v>0</v>
      </c>
      <c r="E790" s="26">
        <f t="shared" si="304"/>
        <v>0</v>
      </c>
      <c r="F790" s="26">
        <f t="shared" si="305"/>
        <v>0</v>
      </c>
      <c r="G790" s="26">
        <f t="shared" si="306"/>
        <v>0</v>
      </c>
      <c r="H790" s="27">
        <f t="shared" si="300"/>
        <v>0</v>
      </c>
      <c r="I790" s="28">
        <f t="shared" si="300"/>
        <v>0</v>
      </c>
      <c r="J790" s="29"/>
      <c r="K790" s="30"/>
      <c r="L790" s="27"/>
      <c r="M790" s="28"/>
      <c r="N790" s="29"/>
      <c r="O790" s="30"/>
      <c r="P790" s="27"/>
      <c r="Q790" s="28"/>
      <c r="R790" s="29"/>
      <c r="S790" s="30"/>
      <c r="T790" s="27"/>
      <c r="U790" s="28"/>
      <c r="V790" s="29"/>
      <c r="W790" s="30"/>
      <c r="X790" s="31">
        <f t="shared" si="307"/>
        <v>0</v>
      </c>
      <c r="Y790" s="32">
        <f t="shared" si="307"/>
        <v>0</v>
      </c>
      <c r="Z790" s="32">
        <f t="shared" si="307"/>
        <v>0</v>
      </c>
      <c r="AA790" s="32">
        <f t="shared" si="307"/>
        <v>0</v>
      </c>
      <c r="AB790" s="32">
        <f t="shared" si="308"/>
        <v>0</v>
      </c>
      <c r="AC790" s="32">
        <f t="shared" si="309"/>
        <v>0</v>
      </c>
      <c r="AD790" s="32">
        <f t="shared" si="310"/>
        <v>0</v>
      </c>
      <c r="AE790" s="32">
        <f t="shared" si="311"/>
        <v>0</v>
      </c>
      <c r="AF790" s="33">
        <f t="shared" si="312"/>
        <v>0</v>
      </c>
      <c r="AG790" s="34">
        <f t="shared" si="313"/>
        <v>0</v>
      </c>
      <c r="AH790" s="47">
        <f t="shared" si="314"/>
        <v>0</v>
      </c>
      <c r="AI790" s="80"/>
      <c r="AJ790" s="80"/>
    </row>
    <row r="791" spans="1:36" ht="15.75" customHeight="1" thickTop="1" thickBot="1" x14ac:dyDescent="0.3">
      <c r="A791" s="110"/>
      <c r="B791" s="3" t="str">
        <f t="shared" si="302"/>
        <v>برجاء إدخال إسم الصنف</v>
      </c>
      <c r="C791" s="4">
        <f t="shared" si="302"/>
        <v>1</v>
      </c>
      <c r="D791" s="4">
        <f t="shared" si="303"/>
        <v>0</v>
      </c>
      <c r="E791" s="4">
        <f t="shared" si="304"/>
        <v>0</v>
      </c>
      <c r="F791" s="4">
        <f t="shared" si="305"/>
        <v>0</v>
      </c>
      <c r="G791" s="4">
        <f t="shared" si="306"/>
        <v>0</v>
      </c>
      <c r="H791" s="13">
        <f t="shared" si="300"/>
        <v>0</v>
      </c>
      <c r="I791" s="14">
        <f t="shared" si="300"/>
        <v>0</v>
      </c>
      <c r="J791" s="15"/>
      <c r="K791" s="16"/>
      <c r="L791" s="13"/>
      <c r="M791" s="14"/>
      <c r="N791" s="15"/>
      <c r="O791" s="16"/>
      <c r="P791" s="13"/>
      <c r="Q791" s="14"/>
      <c r="R791" s="15"/>
      <c r="S791" s="16"/>
      <c r="T791" s="13"/>
      <c r="U791" s="14"/>
      <c r="V791" s="15"/>
      <c r="W791" s="16"/>
      <c r="X791" s="17">
        <f t="shared" si="307"/>
        <v>0</v>
      </c>
      <c r="Y791" s="18">
        <f t="shared" si="307"/>
        <v>0</v>
      </c>
      <c r="Z791" s="18">
        <f t="shared" si="307"/>
        <v>0</v>
      </c>
      <c r="AA791" s="18">
        <f t="shared" si="307"/>
        <v>0</v>
      </c>
      <c r="AB791" s="18">
        <f t="shared" si="308"/>
        <v>0</v>
      </c>
      <c r="AC791" s="18">
        <f t="shared" si="309"/>
        <v>0</v>
      </c>
      <c r="AD791" s="18">
        <f t="shared" si="310"/>
        <v>0</v>
      </c>
      <c r="AE791" s="18">
        <f t="shared" si="311"/>
        <v>0</v>
      </c>
      <c r="AF791" s="19">
        <f t="shared" si="312"/>
        <v>0</v>
      </c>
      <c r="AG791" s="20">
        <f t="shared" si="313"/>
        <v>0</v>
      </c>
      <c r="AH791" s="48">
        <f t="shared" si="314"/>
        <v>0</v>
      </c>
      <c r="AI791" s="80"/>
      <c r="AJ791" s="80"/>
    </row>
    <row r="792" spans="1:36" ht="15.75" customHeight="1" thickTop="1" thickBot="1" x14ac:dyDescent="0.3">
      <c r="A792" s="110"/>
      <c r="B792" s="44" t="str">
        <f t="shared" si="302"/>
        <v>برجاء إدخال إسم الصنف</v>
      </c>
      <c r="C792" s="26">
        <f t="shared" si="302"/>
        <v>1</v>
      </c>
      <c r="D792" s="26">
        <f t="shared" si="303"/>
        <v>0</v>
      </c>
      <c r="E792" s="26">
        <f t="shared" si="304"/>
        <v>0</v>
      </c>
      <c r="F792" s="26">
        <f t="shared" si="305"/>
        <v>0</v>
      </c>
      <c r="G792" s="26">
        <f t="shared" si="306"/>
        <v>0</v>
      </c>
      <c r="H792" s="27">
        <f t="shared" si="300"/>
        <v>0</v>
      </c>
      <c r="I792" s="28">
        <f t="shared" si="300"/>
        <v>0</v>
      </c>
      <c r="J792" s="29"/>
      <c r="K792" s="30"/>
      <c r="L792" s="27"/>
      <c r="M792" s="28"/>
      <c r="N792" s="29"/>
      <c r="O792" s="30"/>
      <c r="P792" s="27"/>
      <c r="Q792" s="28"/>
      <c r="R792" s="29"/>
      <c r="S792" s="30"/>
      <c r="T792" s="27"/>
      <c r="U792" s="28"/>
      <c r="V792" s="29"/>
      <c r="W792" s="30"/>
      <c r="X792" s="31">
        <f t="shared" si="307"/>
        <v>0</v>
      </c>
      <c r="Y792" s="32">
        <f t="shared" si="307"/>
        <v>0</v>
      </c>
      <c r="Z792" s="32">
        <f t="shared" si="307"/>
        <v>0</v>
      </c>
      <c r="AA792" s="32">
        <f t="shared" si="307"/>
        <v>0</v>
      </c>
      <c r="AB792" s="32">
        <f t="shared" si="308"/>
        <v>0</v>
      </c>
      <c r="AC792" s="32">
        <f t="shared" si="309"/>
        <v>0</v>
      </c>
      <c r="AD792" s="32">
        <f t="shared" si="310"/>
        <v>0</v>
      </c>
      <c r="AE792" s="32">
        <f t="shared" si="311"/>
        <v>0</v>
      </c>
      <c r="AF792" s="33">
        <f t="shared" si="312"/>
        <v>0</v>
      </c>
      <c r="AG792" s="34">
        <f t="shared" si="313"/>
        <v>0</v>
      </c>
      <c r="AH792" s="47">
        <f t="shared" si="314"/>
        <v>0</v>
      </c>
      <c r="AI792" s="80"/>
      <c r="AJ792" s="80"/>
    </row>
    <row r="793" spans="1:36" ht="15.75" customHeight="1" thickTop="1" thickBot="1" x14ac:dyDescent="0.3">
      <c r="A793" s="110"/>
      <c r="B793" s="3" t="str">
        <f t="shared" si="302"/>
        <v>برجاء إدخال إسم الصنف</v>
      </c>
      <c r="C793" s="4">
        <f t="shared" si="302"/>
        <v>1</v>
      </c>
      <c r="D793" s="4">
        <f t="shared" si="303"/>
        <v>0</v>
      </c>
      <c r="E793" s="4">
        <f t="shared" si="304"/>
        <v>0</v>
      </c>
      <c r="F793" s="4">
        <f t="shared" si="305"/>
        <v>0</v>
      </c>
      <c r="G793" s="4">
        <f t="shared" si="306"/>
        <v>0</v>
      </c>
      <c r="H793" s="13">
        <f t="shared" si="300"/>
        <v>0</v>
      </c>
      <c r="I793" s="14">
        <f t="shared" si="300"/>
        <v>0</v>
      </c>
      <c r="J793" s="15"/>
      <c r="K793" s="16"/>
      <c r="L793" s="13"/>
      <c r="M793" s="14"/>
      <c r="N793" s="15"/>
      <c r="O793" s="16"/>
      <c r="P793" s="13"/>
      <c r="Q793" s="14"/>
      <c r="R793" s="15"/>
      <c r="S793" s="16"/>
      <c r="T793" s="13"/>
      <c r="U793" s="14"/>
      <c r="V793" s="15"/>
      <c r="W793" s="16"/>
      <c r="X793" s="17">
        <f t="shared" si="307"/>
        <v>0</v>
      </c>
      <c r="Y793" s="18">
        <f t="shared" si="307"/>
        <v>0</v>
      </c>
      <c r="Z793" s="18">
        <f t="shared" si="307"/>
        <v>0</v>
      </c>
      <c r="AA793" s="18">
        <f t="shared" si="307"/>
        <v>0</v>
      </c>
      <c r="AB793" s="18">
        <f t="shared" si="308"/>
        <v>0</v>
      </c>
      <c r="AC793" s="18">
        <f t="shared" si="309"/>
        <v>0</v>
      </c>
      <c r="AD793" s="18">
        <f t="shared" si="310"/>
        <v>0</v>
      </c>
      <c r="AE793" s="18">
        <f t="shared" si="311"/>
        <v>0</v>
      </c>
      <c r="AF793" s="19">
        <f t="shared" si="312"/>
        <v>0</v>
      </c>
      <c r="AG793" s="20">
        <f t="shared" si="313"/>
        <v>0</v>
      </c>
      <c r="AH793" s="48">
        <f t="shared" si="314"/>
        <v>0</v>
      </c>
      <c r="AI793" s="79"/>
      <c r="AJ793" s="79"/>
    </row>
    <row r="794" spans="1:36" ht="15.75" customHeight="1" thickTop="1" thickBot="1" x14ac:dyDescent="0.3">
      <c r="A794" s="110"/>
      <c r="B794" s="44" t="str">
        <f t="shared" si="302"/>
        <v>برجاء إدخال إسم الصنف</v>
      </c>
      <c r="C794" s="26">
        <f t="shared" si="302"/>
        <v>1</v>
      </c>
      <c r="D794" s="26">
        <f t="shared" si="303"/>
        <v>0</v>
      </c>
      <c r="E794" s="26">
        <f t="shared" si="304"/>
        <v>0</v>
      </c>
      <c r="F794" s="26">
        <f t="shared" si="305"/>
        <v>0</v>
      </c>
      <c r="G794" s="26">
        <f t="shared" si="306"/>
        <v>0</v>
      </c>
      <c r="H794" s="27">
        <f t="shared" si="300"/>
        <v>0</v>
      </c>
      <c r="I794" s="28">
        <f t="shared" si="300"/>
        <v>0</v>
      </c>
      <c r="J794" s="29"/>
      <c r="K794" s="30"/>
      <c r="L794" s="27"/>
      <c r="M794" s="28"/>
      <c r="N794" s="29"/>
      <c r="O794" s="30"/>
      <c r="P794" s="27"/>
      <c r="Q794" s="28"/>
      <c r="R794" s="29"/>
      <c r="S794" s="30"/>
      <c r="T794" s="27"/>
      <c r="U794" s="28"/>
      <c r="V794" s="29"/>
      <c r="W794" s="30"/>
      <c r="X794" s="31">
        <f t="shared" si="307"/>
        <v>0</v>
      </c>
      <c r="Y794" s="32">
        <f t="shared" si="307"/>
        <v>0</v>
      </c>
      <c r="Z794" s="32">
        <f t="shared" si="307"/>
        <v>0</v>
      </c>
      <c r="AA794" s="32">
        <f t="shared" si="307"/>
        <v>0</v>
      </c>
      <c r="AB794" s="32">
        <f t="shared" si="308"/>
        <v>0</v>
      </c>
      <c r="AC794" s="32">
        <f t="shared" si="309"/>
        <v>0</v>
      </c>
      <c r="AD794" s="32">
        <f t="shared" si="310"/>
        <v>0</v>
      </c>
      <c r="AE794" s="32">
        <f t="shared" si="311"/>
        <v>0</v>
      </c>
      <c r="AF794" s="33">
        <f t="shared" si="312"/>
        <v>0</v>
      </c>
      <c r="AG794" s="34">
        <f t="shared" si="313"/>
        <v>0</v>
      </c>
      <c r="AH794" s="47">
        <f t="shared" si="314"/>
        <v>0</v>
      </c>
      <c r="AI794" s="79"/>
      <c r="AJ794" s="79"/>
    </row>
    <row r="795" spans="1:36" ht="15.75" customHeight="1" thickTop="1" thickBot="1" x14ac:dyDescent="0.3">
      <c r="A795" s="110"/>
      <c r="B795" s="3" t="str">
        <f t="shared" si="302"/>
        <v>برجاء إدخال إسم الصنف</v>
      </c>
      <c r="C795" s="4">
        <f t="shared" si="302"/>
        <v>1</v>
      </c>
      <c r="D795" s="4">
        <f t="shared" si="303"/>
        <v>0</v>
      </c>
      <c r="E795" s="4">
        <f t="shared" si="304"/>
        <v>0</v>
      </c>
      <c r="F795" s="4">
        <f t="shared" si="305"/>
        <v>0</v>
      </c>
      <c r="G795" s="4">
        <f t="shared" si="306"/>
        <v>0</v>
      </c>
      <c r="H795" s="13">
        <f t="shared" si="300"/>
        <v>0</v>
      </c>
      <c r="I795" s="14">
        <f t="shared" si="300"/>
        <v>0</v>
      </c>
      <c r="J795" s="15"/>
      <c r="K795" s="16"/>
      <c r="L795" s="13"/>
      <c r="M795" s="14"/>
      <c r="N795" s="15"/>
      <c r="O795" s="16"/>
      <c r="P795" s="13"/>
      <c r="Q795" s="14"/>
      <c r="R795" s="15"/>
      <c r="S795" s="16"/>
      <c r="T795" s="13"/>
      <c r="U795" s="14"/>
      <c r="V795" s="15"/>
      <c r="W795" s="16"/>
      <c r="X795" s="17">
        <f t="shared" si="307"/>
        <v>0</v>
      </c>
      <c r="Y795" s="18">
        <f t="shared" si="307"/>
        <v>0</v>
      </c>
      <c r="Z795" s="18">
        <f t="shared" si="307"/>
        <v>0</v>
      </c>
      <c r="AA795" s="18">
        <f t="shared" si="307"/>
        <v>0</v>
      </c>
      <c r="AB795" s="18">
        <f t="shared" si="308"/>
        <v>0</v>
      </c>
      <c r="AC795" s="18">
        <f t="shared" si="309"/>
        <v>0</v>
      </c>
      <c r="AD795" s="18">
        <f t="shared" si="310"/>
        <v>0</v>
      </c>
      <c r="AE795" s="18">
        <f t="shared" si="311"/>
        <v>0</v>
      </c>
      <c r="AF795" s="19">
        <f t="shared" si="312"/>
        <v>0</v>
      </c>
      <c r="AG795" s="20">
        <f t="shared" si="313"/>
        <v>0</v>
      </c>
      <c r="AH795" s="48">
        <f t="shared" si="314"/>
        <v>0</v>
      </c>
      <c r="AI795" s="79"/>
      <c r="AJ795" s="79"/>
    </row>
    <row r="796" spans="1:36" ht="15.75" customHeight="1" thickTop="1" thickBot="1" x14ac:dyDescent="0.3">
      <c r="A796" s="110"/>
      <c r="B796" s="44" t="str">
        <f t="shared" si="302"/>
        <v>برجاء إدخال إسم الصنف</v>
      </c>
      <c r="C796" s="26">
        <f t="shared" si="302"/>
        <v>1</v>
      </c>
      <c r="D796" s="26">
        <f t="shared" si="303"/>
        <v>0</v>
      </c>
      <c r="E796" s="26">
        <f t="shared" si="304"/>
        <v>0</v>
      </c>
      <c r="F796" s="26">
        <f t="shared" si="305"/>
        <v>0</v>
      </c>
      <c r="G796" s="26">
        <f t="shared" si="306"/>
        <v>0</v>
      </c>
      <c r="H796" s="27">
        <f t="shared" si="300"/>
        <v>0</v>
      </c>
      <c r="I796" s="28">
        <f t="shared" si="300"/>
        <v>0</v>
      </c>
      <c r="J796" s="29"/>
      <c r="K796" s="30"/>
      <c r="L796" s="27"/>
      <c r="M796" s="28"/>
      <c r="N796" s="29"/>
      <c r="O796" s="30"/>
      <c r="P796" s="27"/>
      <c r="Q796" s="28"/>
      <c r="R796" s="29"/>
      <c r="S796" s="30"/>
      <c r="T796" s="27"/>
      <c r="U796" s="28"/>
      <c r="V796" s="29"/>
      <c r="W796" s="30"/>
      <c r="X796" s="31">
        <f t="shared" si="307"/>
        <v>0</v>
      </c>
      <c r="Y796" s="32">
        <f t="shared" si="307"/>
        <v>0</v>
      </c>
      <c r="Z796" s="32">
        <f t="shared" si="307"/>
        <v>0</v>
      </c>
      <c r="AA796" s="32">
        <f t="shared" si="307"/>
        <v>0</v>
      </c>
      <c r="AB796" s="32">
        <f t="shared" si="308"/>
        <v>0</v>
      </c>
      <c r="AC796" s="32">
        <f t="shared" si="309"/>
        <v>0</v>
      </c>
      <c r="AD796" s="32">
        <f t="shared" si="310"/>
        <v>0</v>
      </c>
      <c r="AE796" s="32">
        <f t="shared" si="311"/>
        <v>0</v>
      </c>
      <c r="AF796" s="33">
        <f t="shared" si="312"/>
        <v>0</v>
      </c>
      <c r="AG796" s="34">
        <f t="shared" si="313"/>
        <v>0</v>
      </c>
      <c r="AH796" s="47">
        <f t="shared" si="314"/>
        <v>0</v>
      </c>
      <c r="AI796" s="79"/>
      <c r="AJ796" s="79"/>
    </row>
    <row r="797" spans="1:36" ht="15.75" customHeight="1" thickTop="1" thickBot="1" x14ac:dyDescent="0.3">
      <c r="A797" s="110"/>
      <c r="B797" s="3" t="str">
        <f t="shared" si="302"/>
        <v>برجاء إدخال إسم الصنف</v>
      </c>
      <c r="C797" s="4">
        <f t="shared" si="302"/>
        <v>1</v>
      </c>
      <c r="D797" s="4">
        <f t="shared" si="303"/>
        <v>0</v>
      </c>
      <c r="E797" s="4">
        <f t="shared" si="304"/>
        <v>0</v>
      </c>
      <c r="F797" s="4">
        <f t="shared" si="305"/>
        <v>0</v>
      </c>
      <c r="G797" s="4">
        <f t="shared" si="306"/>
        <v>0</v>
      </c>
      <c r="H797" s="13">
        <f t="shared" si="300"/>
        <v>0</v>
      </c>
      <c r="I797" s="14">
        <f t="shared" si="300"/>
        <v>0</v>
      </c>
      <c r="J797" s="15"/>
      <c r="K797" s="16"/>
      <c r="L797" s="13"/>
      <c r="M797" s="14"/>
      <c r="N797" s="15"/>
      <c r="O797" s="16"/>
      <c r="P797" s="13"/>
      <c r="Q797" s="14"/>
      <c r="R797" s="15"/>
      <c r="S797" s="16"/>
      <c r="T797" s="13"/>
      <c r="U797" s="14"/>
      <c r="V797" s="15"/>
      <c r="W797" s="16"/>
      <c r="X797" s="17">
        <f t="shared" si="307"/>
        <v>0</v>
      </c>
      <c r="Y797" s="18">
        <f t="shared" si="307"/>
        <v>0</v>
      </c>
      <c r="Z797" s="18">
        <f t="shared" si="307"/>
        <v>0</v>
      </c>
      <c r="AA797" s="18">
        <f t="shared" si="307"/>
        <v>0</v>
      </c>
      <c r="AB797" s="18">
        <f t="shared" si="308"/>
        <v>0</v>
      </c>
      <c r="AC797" s="18">
        <f t="shared" si="309"/>
        <v>0</v>
      </c>
      <c r="AD797" s="18">
        <f t="shared" si="310"/>
        <v>0</v>
      </c>
      <c r="AE797" s="18">
        <f t="shared" si="311"/>
        <v>0</v>
      </c>
      <c r="AF797" s="19">
        <f t="shared" si="312"/>
        <v>0</v>
      </c>
      <c r="AG797" s="20">
        <f t="shared" si="313"/>
        <v>0</v>
      </c>
      <c r="AH797" s="48">
        <f t="shared" si="314"/>
        <v>0</v>
      </c>
      <c r="AI797" s="79"/>
      <c r="AJ797" s="79"/>
    </row>
    <row r="798" spans="1:36" ht="15.75" customHeight="1" thickTop="1" thickBot="1" x14ac:dyDescent="0.3">
      <c r="A798" s="110"/>
      <c r="B798" s="44" t="str">
        <f t="shared" si="302"/>
        <v>برجاء إدخال إسم الصنف</v>
      </c>
      <c r="C798" s="26">
        <f t="shared" si="302"/>
        <v>1</v>
      </c>
      <c r="D798" s="26">
        <f t="shared" si="303"/>
        <v>0</v>
      </c>
      <c r="E798" s="26">
        <f t="shared" si="304"/>
        <v>0</v>
      </c>
      <c r="F798" s="26">
        <f t="shared" si="305"/>
        <v>0</v>
      </c>
      <c r="G798" s="26">
        <f t="shared" si="306"/>
        <v>0</v>
      </c>
      <c r="H798" s="27">
        <f t="shared" si="300"/>
        <v>0</v>
      </c>
      <c r="I798" s="28">
        <f t="shared" si="300"/>
        <v>0</v>
      </c>
      <c r="J798" s="29"/>
      <c r="K798" s="30"/>
      <c r="L798" s="27"/>
      <c r="M798" s="28"/>
      <c r="N798" s="29"/>
      <c r="O798" s="30"/>
      <c r="P798" s="27"/>
      <c r="Q798" s="28"/>
      <c r="R798" s="29"/>
      <c r="S798" s="30"/>
      <c r="T798" s="27"/>
      <c r="U798" s="28"/>
      <c r="V798" s="29"/>
      <c r="W798" s="30"/>
      <c r="X798" s="31">
        <f t="shared" si="307"/>
        <v>0</v>
      </c>
      <c r="Y798" s="32">
        <f t="shared" si="307"/>
        <v>0</v>
      </c>
      <c r="Z798" s="32">
        <f t="shared" si="307"/>
        <v>0</v>
      </c>
      <c r="AA798" s="32">
        <f t="shared" si="307"/>
        <v>0</v>
      </c>
      <c r="AB798" s="32">
        <f t="shared" si="308"/>
        <v>0</v>
      </c>
      <c r="AC798" s="32">
        <f t="shared" si="309"/>
        <v>0</v>
      </c>
      <c r="AD798" s="32">
        <f t="shared" si="310"/>
        <v>0</v>
      </c>
      <c r="AE798" s="32">
        <f t="shared" si="311"/>
        <v>0</v>
      </c>
      <c r="AF798" s="33">
        <f t="shared" si="312"/>
        <v>0</v>
      </c>
      <c r="AG798" s="34">
        <f t="shared" si="313"/>
        <v>0</v>
      </c>
      <c r="AH798" s="47">
        <f t="shared" si="314"/>
        <v>0</v>
      </c>
      <c r="AI798" s="79"/>
      <c r="AJ798" s="79"/>
    </row>
    <row r="799" spans="1:36" ht="15.75" customHeight="1" thickTop="1" thickBot="1" x14ac:dyDescent="0.3">
      <c r="A799" s="110"/>
      <c r="B799" s="3" t="str">
        <f t="shared" si="302"/>
        <v>برجاء إدخال إسم الصنف</v>
      </c>
      <c r="C799" s="4">
        <f t="shared" si="302"/>
        <v>1</v>
      </c>
      <c r="D799" s="4">
        <f t="shared" si="303"/>
        <v>0</v>
      </c>
      <c r="E799" s="4">
        <f t="shared" si="304"/>
        <v>0</v>
      </c>
      <c r="F799" s="4">
        <f t="shared" si="305"/>
        <v>0</v>
      </c>
      <c r="G799" s="4">
        <f t="shared" si="306"/>
        <v>0</v>
      </c>
      <c r="H799" s="13">
        <f t="shared" si="300"/>
        <v>0</v>
      </c>
      <c r="I799" s="14">
        <f t="shared" si="300"/>
        <v>0</v>
      </c>
      <c r="J799" s="15"/>
      <c r="K799" s="16"/>
      <c r="L799" s="13"/>
      <c r="M799" s="14"/>
      <c r="N799" s="15"/>
      <c r="O799" s="16"/>
      <c r="P799" s="13"/>
      <c r="Q799" s="14"/>
      <c r="R799" s="15"/>
      <c r="S799" s="16"/>
      <c r="T799" s="13"/>
      <c r="U799" s="14"/>
      <c r="V799" s="15"/>
      <c r="W799" s="16"/>
      <c r="X799" s="17">
        <f t="shared" si="307"/>
        <v>0</v>
      </c>
      <c r="Y799" s="18">
        <f t="shared" si="307"/>
        <v>0</v>
      </c>
      <c r="Z799" s="18">
        <f t="shared" si="307"/>
        <v>0</v>
      </c>
      <c r="AA799" s="18">
        <f t="shared" si="307"/>
        <v>0</v>
      </c>
      <c r="AB799" s="18">
        <f t="shared" si="308"/>
        <v>0</v>
      </c>
      <c r="AC799" s="18">
        <f t="shared" si="309"/>
        <v>0</v>
      </c>
      <c r="AD799" s="18">
        <f t="shared" si="310"/>
        <v>0</v>
      </c>
      <c r="AE799" s="18">
        <f t="shared" si="311"/>
        <v>0</v>
      </c>
      <c r="AF799" s="19">
        <f t="shared" si="312"/>
        <v>0</v>
      </c>
      <c r="AG799" s="20">
        <f t="shared" si="313"/>
        <v>0</v>
      </c>
      <c r="AH799" s="48">
        <f t="shared" si="314"/>
        <v>0</v>
      </c>
      <c r="AI799" s="79"/>
      <c r="AJ799" s="79"/>
    </row>
    <row r="800" spans="1:36" ht="15.75" customHeight="1" thickTop="1" thickBot="1" x14ac:dyDescent="0.3">
      <c r="A800" s="110"/>
      <c r="B800" s="44" t="str">
        <f t="shared" si="302"/>
        <v>برجاء إدخال إسم الصنف</v>
      </c>
      <c r="C800" s="26">
        <f t="shared" si="302"/>
        <v>1</v>
      </c>
      <c r="D800" s="26">
        <f t="shared" si="303"/>
        <v>0</v>
      </c>
      <c r="E800" s="26">
        <f t="shared" si="304"/>
        <v>0</v>
      </c>
      <c r="F800" s="26">
        <f t="shared" si="305"/>
        <v>0</v>
      </c>
      <c r="G800" s="26">
        <f t="shared" si="306"/>
        <v>0</v>
      </c>
      <c r="H800" s="27">
        <f t="shared" si="300"/>
        <v>0</v>
      </c>
      <c r="I800" s="28">
        <f t="shared" si="300"/>
        <v>0</v>
      </c>
      <c r="J800" s="29"/>
      <c r="K800" s="30"/>
      <c r="L800" s="27"/>
      <c r="M800" s="28"/>
      <c r="N800" s="29"/>
      <c r="O800" s="30"/>
      <c r="P800" s="27"/>
      <c r="Q800" s="28"/>
      <c r="R800" s="29"/>
      <c r="S800" s="30"/>
      <c r="T800" s="27"/>
      <c r="U800" s="28"/>
      <c r="V800" s="29"/>
      <c r="W800" s="30"/>
      <c r="X800" s="31">
        <f t="shared" si="307"/>
        <v>0</v>
      </c>
      <c r="Y800" s="32">
        <f t="shared" si="307"/>
        <v>0</v>
      </c>
      <c r="Z800" s="32">
        <f t="shared" si="307"/>
        <v>0</v>
      </c>
      <c r="AA800" s="32">
        <f t="shared" si="307"/>
        <v>0</v>
      </c>
      <c r="AB800" s="32">
        <f t="shared" si="308"/>
        <v>0</v>
      </c>
      <c r="AC800" s="32">
        <f t="shared" si="309"/>
        <v>0</v>
      </c>
      <c r="AD800" s="32">
        <f t="shared" si="310"/>
        <v>0</v>
      </c>
      <c r="AE800" s="32">
        <f t="shared" si="311"/>
        <v>0</v>
      </c>
      <c r="AF800" s="33">
        <f t="shared" si="312"/>
        <v>0</v>
      </c>
      <c r="AG800" s="34">
        <f t="shared" si="313"/>
        <v>0</v>
      </c>
      <c r="AH800" s="47">
        <f t="shared" si="314"/>
        <v>0</v>
      </c>
      <c r="AI800" s="79"/>
      <c r="AJ800" s="79"/>
    </row>
    <row r="801" spans="1:36" ht="15.75" customHeight="1" thickTop="1" thickBot="1" x14ac:dyDescent="0.3">
      <c r="A801" s="110"/>
      <c r="B801" s="3" t="str">
        <f t="shared" si="302"/>
        <v>برجاء إدخال إسم الصنف</v>
      </c>
      <c r="C801" s="4">
        <f t="shared" si="302"/>
        <v>1</v>
      </c>
      <c r="D801" s="4">
        <f t="shared" si="303"/>
        <v>0</v>
      </c>
      <c r="E801" s="4">
        <f t="shared" si="304"/>
        <v>0</v>
      </c>
      <c r="F801" s="4">
        <f t="shared" si="305"/>
        <v>0</v>
      </c>
      <c r="G801" s="4">
        <f t="shared" si="306"/>
        <v>0</v>
      </c>
      <c r="H801" s="13">
        <f t="shared" si="300"/>
        <v>0</v>
      </c>
      <c r="I801" s="14">
        <f t="shared" si="300"/>
        <v>0</v>
      </c>
      <c r="J801" s="15"/>
      <c r="K801" s="16"/>
      <c r="L801" s="13"/>
      <c r="M801" s="14"/>
      <c r="N801" s="15"/>
      <c r="O801" s="16"/>
      <c r="P801" s="13"/>
      <c r="Q801" s="14"/>
      <c r="R801" s="15"/>
      <c r="S801" s="16"/>
      <c r="T801" s="13"/>
      <c r="U801" s="14"/>
      <c r="V801" s="15"/>
      <c r="W801" s="16"/>
      <c r="X801" s="17">
        <f t="shared" si="307"/>
        <v>0</v>
      </c>
      <c r="Y801" s="18">
        <f t="shared" si="307"/>
        <v>0</v>
      </c>
      <c r="Z801" s="18">
        <f t="shared" si="307"/>
        <v>0</v>
      </c>
      <c r="AA801" s="18">
        <f t="shared" si="307"/>
        <v>0</v>
      </c>
      <c r="AB801" s="18">
        <f t="shared" si="308"/>
        <v>0</v>
      </c>
      <c r="AC801" s="18">
        <f t="shared" si="309"/>
        <v>0</v>
      </c>
      <c r="AD801" s="18">
        <f t="shared" si="310"/>
        <v>0</v>
      </c>
      <c r="AE801" s="18">
        <f t="shared" si="311"/>
        <v>0</v>
      </c>
      <c r="AF801" s="19">
        <f t="shared" si="312"/>
        <v>0</v>
      </c>
      <c r="AG801" s="20">
        <f t="shared" si="313"/>
        <v>0</v>
      </c>
      <c r="AH801" s="48">
        <f t="shared" si="314"/>
        <v>0</v>
      </c>
      <c r="AI801" s="80" t="s">
        <v>32</v>
      </c>
      <c r="AJ801" s="80"/>
    </row>
    <row r="802" spans="1:36" ht="15.75" customHeight="1" thickTop="1" thickBot="1" x14ac:dyDescent="0.3">
      <c r="A802" s="110"/>
      <c r="B802" s="44" t="str">
        <f t="shared" si="302"/>
        <v>برجاء إدخال إسم الصنف</v>
      </c>
      <c r="C802" s="26">
        <f t="shared" si="302"/>
        <v>1</v>
      </c>
      <c r="D802" s="26">
        <f t="shared" si="303"/>
        <v>0</v>
      </c>
      <c r="E802" s="26">
        <f t="shared" si="304"/>
        <v>0</v>
      </c>
      <c r="F802" s="26">
        <f t="shared" si="305"/>
        <v>0</v>
      </c>
      <c r="G802" s="26">
        <f t="shared" si="306"/>
        <v>0</v>
      </c>
      <c r="H802" s="27">
        <f t="shared" si="300"/>
        <v>0</v>
      </c>
      <c r="I802" s="28">
        <f t="shared" si="300"/>
        <v>0</v>
      </c>
      <c r="J802" s="29"/>
      <c r="K802" s="30"/>
      <c r="L802" s="27"/>
      <c r="M802" s="28"/>
      <c r="N802" s="29"/>
      <c r="O802" s="30"/>
      <c r="P802" s="27"/>
      <c r="Q802" s="28"/>
      <c r="R802" s="29"/>
      <c r="S802" s="30"/>
      <c r="T802" s="27"/>
      <c r="U802" s="28"/>
      <c r="V802" s="29"/>
      <c r="W802" s="30"/>
      <c r="X802" s="31">
        <f t="shared" si="307"/>
        <v>0</v>
      </c>
      <c r="Y802" s="32">
        <f t="shared" si="307"/>
        <v>0</v>
      </c>
      <c r="Z802" s="32">
        <f t="shared" si="307"/>
        <v>0</v>
      </c>
      <c r="AA802" s="32">
        <f t="shared" si="307"/>
        <v>0</v>
      </c>
      <c r="AB802" s="32">
        <f t="shared" si="308"/>
        <v>0</v>
      </c>
      <c r="AC802" s="32">
        <f t="shared" si="309"/>
        <v>0</v>
      </c>
      <c r="AD802" s="32">
        <f t="shared" si="310"/>
        <v>0</v>
      </c>
      <c r="AE802" s="32">
        <f t="shared" si="311"/>
        <v>0</v>
      </c>
      <c r="AF802" s="33">
        <f t="shared" si="312"/>
        <v>0</v>
      </c>
      <c r="AG802" s="34">
        <f t="shared" si="313"/>
        <v>0</v>
      </c>
      <c r="AH802" s="47">
        <f t="shared" si="314"/>
        <v>0</v>
      </c>
      <c r="AI802" s="80"/>
      <c r="AJ802" s="80"/>
    </row>
    <row r="803" spans="1:36" ht="15.75" customHeight="1" thickTop="1" thickBot="1" x14ac:dyDescent="0.3">
      <c r="A803" s="110"/>
      <c r="B803" s="3" t="str">
        <f t="shared" si="302"/>
        <v>برجاء إدخال إسم الصنف</v>
      </c>
      <c r="C803" s="4">
        <f t="shared" si="302"/>
        <v>1</v>
      </c>
      <c r="D803" s="4">
        <f t="shared" si="303"/>
        <v>0</v>
      </c>
      <c r="E803" s="4">
        <f t="shared" si="304"/>
        <v>0</v>
      </c>
      <c r="F803" s="4">
        <f t="shared" si="305"/>
        <v>0</v>
      </c>
      <c r="G803" s="4">
        <f t="shared" si="306"/>
        <v>0</v>
      </c>
      <c r="H803" s="13">
        <f t="shared" si="300"/>
        <v>0</v>
      </c>
      <c r="I803" s="14">
        <f t="shared" si="300"/>
        <v>0</v>
      </c>
      <c r="J803" s="15"/>
      <c r="K803" s="16"/>
      <c r="L803" s="13"/>
      <c r="M803" s="14"/>
      <c r="N803" s="15"/>
      <c r="O803" s="16"/>
      <c r="P803" s="13"/>
      <c r="Q803" s="14"/>
      <c r="R803" s="15"/>
      <c r="S803" s="16"/>
      <c r="T803" s="13"/>
      <c r="U803" s="14"/>
      <c r="V803" s="15"/>
      <c r="W803" s="16"/>
      <c r="X803" s="17">
        <f t="shared" si="307"/>
        <v>0</v>
      </c>
      <c r="Y803" s="18">
        <f t="shared" si="307"/>
        <v>0</v>
      </c>
      <c r="Z803" s="18">
        <f t="shared" si="307"/>
        <v>0</v>
      </c>
      <c r="AA803" s="18">
        <f t="shared" si="307"/>
        <v>0</v>
      </c>
      <c r="AB803" s="18">
        <f t="shared" si="308"/>
        <v>0</v>
      </c>
      <c r="AC803" s="18">
        <f t="shared" si="309"/>
        <v>0</v>
      </c>
      <c r="AD803" s="18">
        <f t="shared" si="310"/>
        <v>0</v>
      </c>
      <c r="AE803" s="18">
        <f t="shared" si="311"/>
        <v>0</v>
      </c>
      <c r="AF803" s="19">
        <f t="shared" si="312"/>
        <v>0</v>
      </c>
      <c r="AG803" s="20">
        <f t="shared" si="313"/>
        <v>0</v>
      </c>
      <c r="AH803" s="48">
        <f t="shared" si="314"/>
        <v>0</v>
      </c>
      <c r="AI803" s="80"/>
      <c r="AJ803" s="80"/>
    </row>
    <row r="804" spans="1:36" ht="15.75" customHeight="1" thickTop="1" thickBot="1" x14ac:dyDescent="0.3">
      <c r="A804" s="110"/>
      <c r="B804" s="44" t="str">
        <f t="shared" ref="B804:C819" si="315">B755</f>
        <v>برجاء إدخال إسم الصنف</v>
      </c>
      <c r="C804" s="26">
        <f t="shared" si="315"/>
        <v>1</v>
      </c>
      <c r="D804" s="26">
        <f t="shared" si="303"/>
        <v>0</v>
      </c>
      <c r="E804" s="26">
        <f t="shared" si="304"/>
        <v>0</v>
      </c>
      <c r="F804" s="26">
        <f t="shared" si="305"/>
        <v>0</v>
      </c>
      <c r="G804" s="26">
        <f t="shared" si="306"/>
        <v>0</v>
      </c>
      <c r="H804" s="27">
        <f t="shared" si="300"/>
        <v>0</v>
      </c>
      <c r="I804" s="28">
        <f t="shared" si="300"/>
        <v>0</v>
      </c>
      <c r="J804" s="29"/>
      <c r="K804" s="30"/>
      <c r="L804" s="27"/>
      <c r="M804" s="28"/>
      <c r="N804" s="29"/>
      <c r="O804" s="30"/>
      <c r="P804" s="27"/>
      <c r="Q804" s="28"/>
      <c r="R804" s="29"/>
      <c r="S804" s="30"/>
      <c r="T804" s="27"/>
      <c r="U804" s="28"/>
      <c r="V804" s="29"/>
      <c r="W804" s="30"/>
      <c r="X804" s="31">
        <f t="shared" ref="X804:AA819" si="316">X755</f>
        <v>0</v>
      </c>
      <c r="Y804" s="32">
        <f t="shared" si="316"/>
        <v>0</v>
      </c>
      <c r="Z804" s="32">
        <f t="shared" si="316"/>
        <v>0</v>
      </c>
      <c r="AA804" s="32">
        <f t="shared" si="316"/>
        <v>0</v>
      </c>
      <c r="AB804" s="32">
        <f t="shared" si="308"/>
        <v>0</v>
      </c>
      <c r="AC804" s="32">
        <f t="shared" si="309"/>
        <v>0</v>
      </c>
      <c r="AD804" s="32">
        <f t="shared" si="310"/>
        <v>0</v>
      </c>
      <c r="AE804" s="32">
        <f t="shared" si="311"/>
        <v>0</v>
      </c>
      <c r="AF804" s="33">
        <f t="shared" si="312"/>
        <v>0</v>
      </c>
      <c r="AG804" s="34">
        <f t="shared" si="313"/>
        <v>0</v>
      </c>
      <c r="AH804" s="47">
        <f t="shared" si="314"/>
        <v>0</v>
      </c>
      <c r="AI804" s="80"/>
      <c r="AJ804" s="80"/>
    </row>
    <row r="805" spans="1:36" ht="15.75" customHeight="1" thickTop="1" thickBot="1" x14ac:dyDescent="0.3">
      <c r="A805" s="110"/>
      <c r="B805" s="3" t="str">
        <f t="shared" si="315"/>
        <v>برجاء إدخال إسم الصنف</v>
      </c>
      <c r="C805" s="4">
        <f t="shared" si="315"/>
        <v>1</v>
      </c>
      <c r="D805" s="4">
        <f t="shared" si="303"/>
        <v>0</v>
      </c>
      <c r="E805" s="4">
        <f t="shared" si="304"/>
        <v>0</v>
      </c>
      <c r="F805" s="4">
        <f t="shared" si="305"/>
        <v>0</v>
      </c>
      <c r="G805" s="4">
        <f t="shared" si="306"/>
        <v>0</v>
      </c>
      <c r="H805" s="13">
        <f t="shared" si="300"/>
        <v>0</v>
      </c>
      <c r="I805" s="14">
        <f t="shared" si="300"/>
        <v>0</v>
      </c>
      <c r="J805" s="15"/>
      <c r="K805" s="16"/>
      <c r="L805" s="13"/>
      <c r="M805" s="14"/>
      <c r="N805" s="15"/>
      <c r="O805" s="16"/>
      <c r="P805" s="13"/>
      <c r="Q805" s="14"/>
      <c r="R805" s="15"/>
      <c r="S805" s="16"/>
      <c r="T805" s="13"/>
      <c r="U805" s="14"/>
      <c r="V805" s="15"/>
      <c r="W805" s="16"/>
      <c r="X805" s="17">
        <f t="shared" si="316"/>
        <v>0</v>
      </c>
      <c r="Y805" s="18">
        <f t="shared" si="316"/>
        <v>0</v>
      </c>
      <c r="Z805" s="18">
        <f t="shared" si="316"/>
        <v>0</v>
      </c>
      <c r="AA805" s="18">
        <f t="shared" si="316"/>
        <v>0</v>
      </c>
      <c r="AB805" s="18">
        <f t="shared" si="308"/>
        <v>0</v>
      </c>
      <c r="AC805" s="18">
        <f t="shared" si="309"/>
        <v>0</v>
      </c>
      <c r="AD805" s="18">
        <f t="shared" si="310"/>
        <v>0</v>
      </c>
      <c r="AE805" s="18">
        <f t="shared" si="311"/>
        <v>0</v>
      </c>
      <c r="AF805" s="19">
        <f t="shared" si="312"/>
        <v>0</v>
      </c>
      <c r="AG805" s="20">
        <f t="shared" si="313"/>
        <v>0</v>
      </c>
      <c r="AH805" s="48">
        <f t="shared" si="314"/>
        <v>0</v>
      </c>
      <c r="AI805" s="80"/>
      <c r="AJ805" s="80"/>
    </row>
    <row r="806" spans="1:36" ht="15.75" customHeight="1" thickTop="1" thickBot="1" x14ac:dyDescent="0.3">
      <c r="A806" s="110"/>
      <c r="B806" s="44" t="str">
        <f t="shared" si="315"/>
        <v>برجاء إدخال إسم الصنف</v>
      </c>
      <c r="C806" s="26">
        <f t="shared" si="315"/>
        <v>1</v>
      </c>
      <c r="D806" s="26">
        <f t="shared" si="303"/>
        <v>0</v>
      </c>
      <c r="E806" s="26">
        <f t="shared" si="304"/>
        <v>0</v>
      </c>
      <c r="F806" s="26">
        <f t="shared" si="305"/>
        <v>0</v>
      </c>
      <c r="G806" s="26">
        <f t="shared" si="306"/>
        <v>0</v>
      </c>
      <c r="H806" s="27">
        <f t="shared" si="300"/>
        <v>0</v>
      </c>
      <c r="I806" s="28">
        <f t="shared" si="300"/>
        <v>0</v>
      </c>
      <c r="J806" s="29"/>
      <c r="K806" s="30"/>
      <c r="L806" s="27"/>
      <c r="M806" s="28"/>
      <c r="N806" s="29"/>
      <c r="O806" s="30"/>
      <c r="P806" s="27"/>
      <c r="Q806" s="28"/>
      <c r="R806" s="29"/>
      <c r="S806" s="30"/>
      <c r="T806" s="27"/>
      <c r="U806" s="28"/>
      <c r="V806" s="29"/>
      <c r="W806" s="30"/>
      <c r="X806" s="31">
        <f t="shared" si="316"/>
        <v>0</v>
      </c>
      <c r="Y806" s="32">
        <f t="shared" si="316"/>
        <v>0</v>
      </c>
      <c r="Z806" s="32">
        <f t="shared" si="316"/>
        <v>0</v>
      </c>
      <c r="AA806" s="32">
        <f t="shared" si="316"/>
        <v>0</v>
      </c>
      <c r="AB806" s="32">
        <f t="shared" si="308"/>
        <v>0</v>
      </c>
      <c r="AC806" s="32">
        <f t="shared" si="309"/>
        <v>0</v>
      </c>
      <c r="AD806" s="32">
        <f t="shared" si="310"/>
        <v>0</v>
      </c>
      <c r="AE806" s="32">
        <f t="shared" si="311"/>
        <v>0</v>
      </c>
      <c r="AF806" s="33">
        <f t="shared" si="312"/>
        <v>0</v>
      </c>
      <c r="AG806" s="34">
        <f t="shared" si="313"/>
        <v>0</v>
      </c>
      <c r="AH806" s="47">
        <f t="shared" si="314"/>
        <v>0</v>
      </c>
      <c r="AI806" s="80"/>
      <c r="AJ806" s="80"/>
    </row>
    <row r="807" spans="1:36" ht="15.75" customHeight="1" thickTop="1" thickBot="1" x14ac:dyDescent="0.3">
      <c r="A807" s="110"/>
      <c r="B807" s="3" t="str">
        <f t="shared" si="315"/>
        <v>برجاء إدخال إسم الصنف</v>
      </c>
      <c r="C807" s="4">
        <f t="shared" si="315"/>
        <v>1</v>
      </c>
      <c r="D807" s="4">
        <f t="shared" si="303"/>
        <v>0</v>
      </c>
      <c r="E807" s="4">
        <f t="shared" si="304"/>
        <v>0</v>
      </c>
      <c r="F807" s="4">
        <f t="shared" si="305"/>
        <v>0</v>
      </c>
      <c r="G807" s="4">
        <f t="shared" si="306"/>
        <v>0</v>
      </c>
      <c r="H807" s="13">
        <f t="shared" si="300"/>
        <v>0</v>
      </c>
      <c r="I807" s="14">
        <f t="shared" si="300"/>
        <v>0</v>
      </c>
      <c r="J807" s="15"/>
      <c r="K807" s="16"/>
      <c r="L807" s="13"/>
      <c r="M807" s="14"/>
      <c r="N807" s="15"/>
      <c r="O807" s="16"/>
      <c r="P807" s="13"/>
      <c r="Q807" s="14"/>
      <c r="R807" s="15"/>
      <c r="S807" s="16"/>
      <c r="T807" s="13"/>
      <c r="U807" s="14"/>
      <c r="V807" s="15"/>
      <c r="W807" s="16"/>
      <c r="X807" s="17">
        <f t="shared" si="316"/>
        <v>0</v>
      </c>
      <c r="Y807" s="18">
        <f t="shared" si="316"/>
        <v>0</v>
      </c>
      <c r="Z807" s="18">
        <f t="shared" si="316"/>
        <v>0</v>
      </c>
      <c r="AA807" s="18">
        <f t="shared" si="316"/>
        <v>0</v>
      </c>
      <c r="AB807" s="18">
        <f t="shared" si="308"/>
        <v>0</v>
      </c>
      <c r="AC807" s="18">
        <f t="shared" si="309"/>
        <v>0</v>
      </c>
      <c r="AD807" s="18">
        <f t="shared" si="310"/>
        <v>0</v>
      </c>
      <c r="AE807" s="18">
        <f t="shared" si="311"/>
        <v>0</v>
      </c>
      <c r="AF807" s="19">
        <f t="shared" si="312"/>
        <v>0</v>
      </c>
      <c r="AG807" s="20">
        <f t="shared" si="313"/>
        <v>0</v>
      </c>
      <c r="AH807" s="48">
        <f t="shared" si="314"/>
        <v>0</v>
      </c>
      <c r="AI807" s="80"/>
      <c r="AJ807" s="80"/>
    </row>
    <row r="808" spans="1:36" ht="15.75" customHeight="1" thickTop="1" thickBot="1" x14ac:dyDescent="0.3">
      <c r="A808" s="110"/>
      <c r="B808" s="44" t="str">
        <f t="shared" si="315"/>
        <v>برجاء إدخال إسم الصنف</v>
      </c>
      <c r="C808" s="26">
        <f t="shared" si="315"/>
        <v>1</v>
      </c>
      <c r="D808" s="26">
        <f t="shared" si="303"/>
        <v>0</v>
      </c>
      <c r="E808" s="26">
        <f t="shared" si="304"/>
        <v>0</v>
      </c>
      <c r="F808" s="26">
        <f t="shared" si="305"/>
        <v>0</v>
      </c>
      <c r="G808" s="26">
        <f t="shared" si="306"/>
        <v>0</v>
      </c>
      <c r="H808" s="27">
        <f t="shared" si="300"/>
        <v>0</v>
      </c>
      <c r="I808" s="28">
        <f t="shared" si="300"/>
        <v>0</v>
      </c>
      <c r="J808" s="29"/>
      <c r="K808" s="30"/>
      <c r="L808" s="27"/>
      <c r="M808" s="28"/>
      <c r="N808" s="29"/>
      <c r="O808" s="30"/>
      <c r="P808" s="27"/>
      <c r="Q808" s="28"/>
      <c r="R808" s="29"/>
      <c r="S808" s="30"/>
      <c r="T808" s="27"/>
      <c r="U808" s="28"/>
      <c r="V808" s="29"/>
      <c r="W808" s="30"/>
      <c r="X808" s="31">
        <f t="shared" si="316"/>
        <v>0</v>
      </c>
      <c r="Y808" s="32">
        <f t="shared" si="316"/>
        <v>0</v>
      </c>
      <c r="Z808" s="32">
        <f t="shared" si="316"/>
        <v>0</v>
      </c>
      <c r="AA808" s="32">
        <f t="shared" si="316"/>
        <v>0</v>
      </c>
      <c r="AB808" s="32">
        <f t="shared" si="308"/>
        <v>0</v>
      </c>
      <c r="AC808" s="32">
        <f t="shared" si="309"/>
        <v>0</v>
      </c>
      <c r="AD808" s="32">
        <f t="shared" si="310"/>
        <v>0</v>
      </c>
      <c r="AE808" s="32">
        <f t="shared" si="311"/>
        <v>0</v>
      </c>
      <c r="AF808" s="33">
        <f t="shared" si="312"/>
        <v>0</v>
      </c>
      <c r="AG808" s="34">
        <f t="shared" si="313"/>
        <v>0</v>
      </c>
      <c r="AH808" s="47">
        <f t="shared" si="314"/>
        <v>0</v>
      </c>
      <c r="AI808" s="80"/>
      <c r="AJ808" s="80"/>
    </row>
    <row r="809" spans="1:36" ht="15.75" customHeight="1" thickTop="1" thickBot="1" x14ac:dyDescent="0.3">
      <c r="A809" s="110"/>
      <c r="B809" s="3" t="str">
        <f t="shared" si="315"/>
        <v>برجاء إدخال إسم الصنف</v>
      </c>
      <c r="C809" s="4">
        <f t="shared" si="315"/>
        <v>1</v>
      </c>
      <c r="D809" s="4">
        <f t="shared" si="303"/>
        <v>0</v>
      </c>
      <c r="E809" s="4">
        <f t="shared" si="304"/>
        <v>0</v>
      </c>
      <c r="F809" s="4">
        <f t="shared" si="305"/>
        <v>0</v>
      </c>
      <c r="G809" s="4">
        <f t="shared" si="306"/>
        <v>0</v>
      </c>
      <c r="H809" s="13">
        <f t="shared" si="300"/>
        <v>0</v>
      </c>
      <c r="I809" s="14">
        <f t="shared" si="300"/>
        <v>0</v>
      </c>
      <c r="J809" s="15"/>
      <c r="K809" s="16"/>
      <c r="L809" s="13"/>
      <c r="M809" s="14"/>
      <c r="N809" s="15"/>
      <c r="O809" s="16"/>
      <c r="P809" s="13"/>
      <c r="Q809" s="14"/>
      <c r="R809" s="15"/>
      <c r="S809" s="16"/>
      <c r="T809" s="13"/>
      <c r="U809" s="14"/>
      <c r="V809" s="15"/>
      <c r="W809" s="16"/>
      <c r="X809" s="17">
        <f t="shared" si="316"/>
        <v>0</v>
      </c>
      <c r="Y809" s="18">
        <f t="shared" si="316"/>
        <v>0</v>
      </c>
      <c r="Z809" s="18">
        <f t="shared" si="316"/>
        <v>0</v>
      </c>
      <c r="AA809" s="18">
        <f t="shared" si="316"/>
        <v>0</v>
      </c>
      <c r="AB809" s="18">
        <f t="shared" si="308"/>
        <v>0</v>
      </c>
      <c r="AC809" s="18">
        <f t="shared" si="309"/>
        <v>0</v>
      </c>
      <c r="AD809" s="18">
        <f t="shared" si="310"/>
        <v>0</v>
      </c>
      <c r="AE809" s="18">
        <f t="shared" si="311"/>
        <v>0</v>
      </c>
      <c r="AF809" s="19">
        <f t="shared" si="312"/>
        <v>0</v>
      </c>
      <c r="AG809" s="20">
        <f t="shared" si="313"/>
        <v>0</v>
      </c>
      <c r="AH809" s="48">
        <f t="shared" si="314"/>
        <v>0</v>
      </c>
      <c r="AI809" s="80">
        <f>AB832</f>
        <v>0</v>
      </c>
      <c r="AJ809" s="80"/>
    </row>
    <row r="810" spans="1:36" ht="15.75" customHeight="1" thickTop="1" thickBot="1" x14ac:dyDescent="0.3">
      <c r="A810" s="110"/>
      <c r="B810" s="44" t="str">
        <f t="shared" si="315"/>
        <v>برجاء إدخال إسم الصنف</v>
      </c>
      <c r="C810" s="26">
        <f t="shared" si="315"/>
        <v>1</v>
      </c>
      <c r="D810" s="26">
        <f t="shared" si="303"/>
        <v>0</v>
      </c>
      <c r="E810" s="26">
        <f t="shared" si="304"/>
        <v>0</v>
      </c>
      <c r="F810" s="26">
        <f t="shared" si="305"/>
        <v>0</v>
      </c>
      <c r="G810" s="26">
        <f t="shared" si="306"/>
        <v>0</v>
      </c>
      <c r="H810" s="27">
        <f t="shared" si="300"/>
        <v>0</v>
      </c>
      <c r="I810" s="28">
        <f t="shared" si="300"/>
        <v>0</v>
      </c>
      <c r="J810" s="29"/>
      <c r="K810" s="30"/>
      <c r="L810" s="27"/>
      <c r="M810" s="28"/>
      <c r="N810" s="29"/>
      <c r="O810" s="30"/>
      <c r="P810" s="27"/>
      <c r="Q810" s="28"/>
      <c r="R810" s="29"/>
      <c r="S810" s="30"/>
      <c r="T810" s="27"/>
      <c r="U810" s="28"/>
      <c r="V810" s="29"/>
      <c r="W810" s="30"/>
      <c r="X810" s="31">
        <f t="shared" si="316"/>
        <v>0</v>
      </c>
      <c r="Y810" s="32">
        <f t="shared" si="316"/>
        <v>0</v>
      </c>
      <c r="Z810" s="32">
        <f t="shared" si="316"/>
        <v>0</v>
      </c>
      <c r="AA810" s="32">
        <f t="shared" si="316"/>
        <v>0</v>
      </c>
      <c r="AB810" s="32">
        <f t="shared" si="308"/>
        <v>0</v>
      </c>
      <c r="AC810" s="32">
        <f t="shared" si="309"/>
        <v>0</v>
      </c>
      <c r="AD810" s="32">
        <f t="shared" si="310"/>
        <v>0</v>
      </c>
      <c r="AE810" s="32">
        <f t="shared" si="311"/>
        <v>0</v>
      </c>
      <c r="AF810" s="33">
        <f t="shared" si="312"/>
        <v>0</v>
      </c>
      <c r="AG810" s="34">
        <f t="shared" si="313"/>
        <v>0</v>
      </c>
      <c r="AH810" s="47">
        <f t="shared" si="314"/>
        <v>0</v>
      </c>
      <c r="AI810" s="80"/>
      <c r="AJ810" s="80"/>
    </row>
    <row r="811" spans="1:36" ht="15.75" customHeight="1" thickTop="1" thickBot="1" x14ac:dyDescent="0.3">
      <c r="A811" s="110"/>
      <c r="B811" s="3" t="str">
        <f t="shared" si="315"/>
        <v>برجاء إدخال إسم الصنف</v>
      </c>
      <c r="C811" s="4">
        <f t="shared" si="315"/>
        <v>1</v>
      </c>
      <c r="D811" s="4">
        <f t="shared" si="303"/>
        <v>0</v>
      </c>
      <c r="E811" s="4">
        <f t="shared" si="304"/>
        <v>0</v>
      </c>
      <c r="F811" s="4">
        <f t="shared" si="305"/>
        <v>0</v>
      </c>
      <c r="G811" s="4">
        <f t="shared" si="306"/>
        <v>0</v>
      </c>
      <c r="H811" s="13">
        <f t="shared" si="300"/>
        <v>0</v>
      </c>
      <c r="I811" s="14">
        <f t="shared" si="300"/>
        <v>0</v>
      </c>
      <c r="J811" s="15"/>
      <c r="K811" s="16"/>
      <c r="L811" s="13"/>
      <c r="M811" s="14"/>
      <c r="N811" s="15"/>
      <c r="O811" s="16"/>
      <c r="P811" s="13"/>
      <c r="Q811" s="14"/>
      <c r="R811" s="15"/>
      <c r="S811" s="16"/>
      <c r="T811" s="13"/>
      <c r="U811" s="14"/>
      <c r="V811" s="15"/>
      <c r="W811" s="16"/>
      <c r="X811" s="17">
        <f t="shared" si="316"/>
        <v>0</v>
      </c>
      <c r="Y811" s="18">
        <f t="shared" si="316"/>
        <v>0</v>
      </c>
      <c r="Z811" s="18">
        <f t="shared" si="316"/>
        <v>0</v>
      </c>
      <c r="AA811" s="18">
        <f t="shared" si="316"/>
        <v>0</v>
      </c>
      <c r="AB811" s="18">
        <f t="shared" si="308"/>
        <v>0</v>
      </c>
      <c r="AC811" s="18">
        <f t="shared" si="309"/>
        <v>0</v>
      </c>
      <c r="AD811" s="18">
        <f t="shared" si="310"/>
        <v>0</v>
      </c>
      <c r="AE811" s="18">
        <f t="shared" si="311"/>
        <v>0</v>
      </c>
      <c r="AF811" s="19">
        <f t="shared" si="312"/>
        <v>0</v>
      </c>
      <c r="AG811" s="20">
        <f t="shared" si="313"/>
        <v>0</v>
      </c>
      <c r="AH811" s="48">
        <f t="shared" si="314"/>
        <v>0</v>
      </c>
      <c r="AI811" s="80"/>
      <c r="AJ811" s="80"/>
    </row>
    <row r="812" spans="1:36" ht="15.75" customHeight="1" thickTop="1" thickBot="1" x14ac:dyDescent="0.3">
      <c r="A812" s="110"/>
      <c r="B812" s="44" t="str">
        <f t="shared" si="315"/>
        <v>برجاء إدخال إسم الصنف</v>
      </c>
      <c r="C812" s="26">
        <f t="shared" si="315"/>
        <v>1</v>
      </c>
      <c r="D812" s="26">
        <f t="shared" si="303"/>
        <v>0</v>
      </c>
      <c r="E812" s="26">
        <f t="shared" si="304"/>
        <v>0</v>
      </c>
      <c r="F812" s="26">
        <f t="shared" si="305"/>
        <v>0</v>
      </c>
      <c r="G812" s="26">
        <f t="shared" si="306"/>
        <v>0</v>
      </c>
      <c r="H812" s="27">
        <f t="shared" si="300"/>
        <v>0</v>
      </c>
      <c r="I812" s="28">
        <f t="shared" si="300"/>
        <v>0</v>
      </c>
      <c r="J812" s="29"/>
      <c r="K812" s="30"/>
      <c r="L812" s="27"/>
      <c r="M812" s="28"/>
      <c r="N812" s="29"/>
      <c r="O812" s="30"/>
      <c r="P812" s="27"/>
      <c r="Q812" s="28"/>
      <c r="R812" s="29"/>
      <c r="S812" s="30"/>
      <c r="T812" s="27"/>
      <c r="U812" s="28"/>
      <c r="V812" s="29"/>
      <c r="W812" s="30"/>
      <c r="X812" s="31">
        <f t="shared" si="316"/>
        <v>0</v>
      </c>
      <c r="Y812" s="32">
        <f t="shared" si="316"/>
        <v>0</v>
      </c>
      <c r="Z812" s="32">
        <f t="shared" si="316"/>
        <v>0</v>
      </c>
      <c r="AA812" s="32">
        <f t="shared" si="316"/>
        <v>0</v>
      </c>
      <c r="AB812" s="32">
        <f t="shared" si="308"/>
        <v>0</v>
      </c>
      <c r="AC812" s="32">
        <f t="shared" si="309"/>
        <v>0</v>
      </c>
      <c r="AD812" s="32">
        <f t="shared" si="310"/>
        <v>0</v>
      </c>
      <c r="AE812" s="32">
        <f t="shared" si="311"/>
        <v>0</v>
      </c>
      <c r="AF812" s="33">
        <f t="shared" si="312"/>
        <v>0</v>
      </c>
      <c r="AG812" s="34">
        <f t="shared" si="313"/>
        <v>0</v>
      </c>
      <c r="AH812" s="47">
        <f t="shared" si="314"/>
        <v>0</v>
      </c>
      <c r="AI812" s="80"/>
      <c r="AJ812" s="80"/>
    </row>
    <row r="813" spans="1:36" ht="15.75" customHeight="1" thickTop="1" thickBot="1" x14ac:dyDescent="0.3">
      <c r="A813" s="110"/>
      <c r="B813" s="3" t="str">
        <f t="shared" si="315"/>
        <v>برجاء إدخال إسم الصنف</v>
      </c>
      <c r="C813" s="4">
        <f t="shared" si="315"/>
        <v>1</v>
      </c>
      <c r="D813" s="4">
        <f t="shared" si="303"/>
        <v>0</v>
      </c>
      <c r="E813" s="4">
        <f t="shared" si="304"/>
        <v>0</v>
      </c>
      <c r="F813" s="4">
        <f t="shared" si="305"/>
        <v>0</v>
      </c>
      <c r="G813" s="4">
        <f t="shared" si="306"/>
        <v>0</v>
      </c>
      <c r="H813" s="13">
        <f t="shared" si="300"/>
        <v>0</v>
      </c>
      <c r="I813" s="14">
        <f t="shared" si="300"/>
        <v>0</v>
      </c>
      <c r="J813" s="15"/>
      <c r="K813" s="16"/>
      <c r="L813" s="13"/>
      <c r="M813" s="14"/>
      <c r="N813" s="15"/>
      <c r="O813" s="16"/>
      <c r="P813" s="13"/>
      <c r="Q813" s="14"/>
      <c r="R813" s="15"/>
      <c r="S813" s="16"/>
      <c r="T813" s="13"/>
      <c r="U813" s="14"/>
      <c r="V813" s="15"/>
      <c r="W813" s="16"/>
      <c r="X813" s="17">
        <f t="shared" si="316"/>
        <v>0</v>
      </c>
      <c r="Y813" s="18">
        <f t="shared" si="316"/>
        <v>0</v>
      </c>
      <c r="Z813" s="18">
        <f t="shared" si="316"/>
        <v>0</v>
      </c>
      <c r="AA813" s="18">
        <f t="shared" si="316"/>
        <v>0</v>
      </c>
      <c r="AB813" s="18">
        <f t="shared" si="308"/>
        <v>0</v>
      </c>
      <c r="AC813" s="18">
        <f t="shared" si="309"/>
        <v>0</v>
      </c>
      <c r="AD813" s="18">
        <f t="shared" si="310"/>
        <v>0</v>
      </c>
      <c r="AE813" s="18">
        <f t="shared" si="311"/>
        <v>0</v>
      </c>
      <c r="AF813" s="19">
        <f t="shared" si="312"/>
        <v>0</v>
      </c>
      <c r="AG813" s="20">
        <f t="shared" si="313"/>
        <v>0</v>
      </c>
      <c r="AH813" s="48">
        <f t="shared" si="314"/>
        <v>0</v>
      </c>
      <c r="AI813" s="80"/>
      <c r="AJ813" s="80"/>
    </row>
    <row r="814" spans="1:36" ht="15.75" customHeight="1" thickTop="1" thickBot="1" x14ac:dyDescent="0.3">
      <c r="A814" s="110"/>
      <c r="B814" s="44" t="str">
        <f t="shared" si="315"/>
        <v>برجاء إدخال إسم الصنف</v>
      </c>
      <c r="C814" s="26">
        <f t="shared" si="315"/>
        <v>1</v>
      </c>
      <c r="D814" s="26">
        <f t="shared" si="303"/>
        <v>0</v>
      </c>
      <c r="E814" s="26">
        <f t="shared" si="304"/>
        <v>0</v>
      </c>
      <c r="F814" s="26">
        <f t="shared" si="305"/>
        <v>0</v>
      </c>
      <c r="G814" s="26">
        <f t="shared" si="306"/>
        <v>0</v>
      </c>
      <c r="H814" s="27">
        <f t="shared" si="300"/>
        <v>0</v>
      </c>
      <c r="I814" s="28">
        <f t="shared" si="300"/>
        <v>0</v>
      </c>
      <c r="J814" s="29"/>
      <c r="K814" s="30"/>
      <c r="L814" s="27"/>
      <c r="M814" s="28"/>
      <c r="N814" s="29"/>
      <c r="O814" s="30"/>
      <c r="P814" s="27"/>
      <c r="Q814" s="28"/>
      <c r="R814" s="29"/>
      <c r="S814" s="30"/>
      <c r="T814" s="27"/>
      <c r="U814" s="28"/>
      <c r="V814" s="29"/>
      <c r="W814" s="30"/>
      <c r="X814" s="31">
        <f t="shared" si="316"/>
        <v>0</v>
      </c>
      <c r="Y814" s="32">
        <f t="shared" si="316"/>
        <v>0</v>
      </c>
      <c r="Z814" s="32">
        <f t="shared" si="316"/>
        <v>0</v>
      </c>
      <c r="AA814" s="32">
        <f t="shared" si="316"/>
        <v>0</v>
      </c>
      <c r="AB814" s="32">
        <f t="shared" si="308"/>
        <v>0</v>
      </c>
      <c r="AC814" s="32">
        <f t="shared" si="309"/>
        <v>0</v>
      </c>
      <c r="AD814" s="32">
        <f t="shared" si="310"/>
        <v>0</v>
      </c>
      <c r="AE814" s="32">
        <f t="shared" si="311"/>
        <v>0</v>
      </c>
      <c r="AF814" s="33">
        <f t="shared" si="312"/>
        <v>0</v>
      </c>
      <c r="AG814" s="34">
        <f t="shared" si="313"/>
        <v>0</v>
      </c>
      <c r="AH814" s="47">
        <f t="shared" si="314"/>
        <v>0</v>
      </c>
      <c r="AI814" s="80"/>
      <c r="AJ814" s="80"/>
    </row>
    <row r="815" spans="1:36" ht="15.75" customHeight="1" thickTop="1" thickBot="1" x14ac:dyDescent="0.3">
      <c r="A815" s="110"/>
      <c r="B815" s="3" t="str">
        <f t="shared" si="315"/>
        <v>برجاء إدخال إسم الصنف</v>
      </c>
      <c r="C815" s="4">
        <f t="shared" si="315"/>
        <v>1</v>
      </c>
      <c r="D815" s="4">
        <f t="shared" si="303"/>
        <v>0</v>
      </c>
      <c r="E815" s="4">
        <f t="shared" si="304"/>
        <v>0</v>
      </c>
      <c r="F815" s="4">
        <f t="shared" si="305"/>
        <v>0</v>
      </c>
      <c r="G815" s="4">
        <f t="shared" si="306"/>
        <v>0</v>
      </c>
      <c r="H815" s="13">
        <f t="shared" si="300"/>
        <v>0</v>
      </c>
      <c r="I815" s="14">
        <f t="shared" si="300"/>
        <v>0</v>
      </c>
      <c r="J815" s="15"/>
      <c r="K815" s="16"/>
      <c r="L815" s="13"/>
      <c r="M815" s="14"/>
      <c r="N815" s="15"/>
      <c r="O815" s="16"/>
      <c r="P815" s="13"/>
      <c r="Q815" s="14"/>
      <c r="R815" s="15"/>
      <c r="S815" s="16"/>
      <c r="T815" s="13"/>
      <c r="U815" s="14"/>
      <c r="V815" s="15"/>
      <c r="W815" s="16"/>
      <c r="X815" s="17">
        <f t="shared" si="316"/>
        <v>0</v>
      </c>
      <c r="Y815" s="18">
        <f t="shared" si="316"/>
        <v>0</v>
      </c>
      <c r="Z815" s="18">
        <f t="shared" si="316"/>
        <v>0</v>
      </c>
      <c r="AA815" s="18">
        <f t="shared" si="316"/>
        <v>0</v>
      </c>
      <c r="AB815" s="18">
        <f t="shared" si="308"/>
        <v>0</v>
      </c>
      <c r="AC815" s="18">
        <f t="shared" si="309"/>
        <v>0</v>
      </c>
      <c r="AD815" s="18">
        <f t="shared" si="310"/>
        <v>0</v>
      </c>
      <c r="AE815" s="18">
        <f t="shared" si="311"/>
        <v>0</v>
      </c>
      <c r="AF815" s="19">
        <f t="shared" si="312"/>
        <v>0</v>
      </c>
      <c r="AG815" s="20">
        <f t="shared" si="313"/>
        <v>0</v>
      </c>
      <c r="AH815" s="48">
        <f t="shared" si="314"/>
        <v>0</v>
      </c>
      <c r="AI815" s="80"/>
      <c r="AJ815" s="80"/>
    </row>
    <row r="816" spans="1:36" ht="15.75" customHeight="1" thickTop="1" thickBot="1" x14ac:dyDescent="0.3">
      <c r="A816" s="110"/>
      <c r="B816" s="44" t="str">
        <f t="shared" si="315"/>
        <v>برجاء إدخال إسم الصنف</v>
      </c>
      <c r="C816" s="26">
        <f t="shared" si="315"/>
        <v>1</v>
      </c>
      <c r="D816" s="26">
        <f t="shared" si="303"/>
        <v>0</v>
      </c>
      <c r="E816" s="26">
        <f t="shared" si="304"/>
        <v>0</v>
      </c>
      <c r="F816" s="26">
        <f t="shared" si="305"/>
        <v>0</v>
      </c>
      <c r="G816" s="26">
        <f t="shared" si="306"/>
        <v>0</v>
      </c>
      <c r="H816" s="27">
        <f t="shared" si="300"/>
        <v>0</v>
      </c>
      <c r="I816" s="28">
        <f t="shared" si="300"/>
        <v>0</v>
      </c>
      <c r="J816" s="29"/>
      <c r="K816" s="30"/>
      <c r="L816" s="27"/>
      <c r="M816" s="28"/>
      <c r="N816" s="29"/>
      <c r="O816" s="30"/>
      <c r="P816" s="27"/>
      <c r="Q816" s="28"/>
      <c r="R816" s="29"/>
      <c r="S816" s="30"/>
      <c r="T816" s="27"/>
      <c r="U816" s="28"/>
      <c r="V816" s="29"/>
      <c r="W816" s="30"/>
      <c r="X816" s="31">
        <f t="shared" si="316"/>
        <v>0</v>
      </c>
      <c r="Y816" s="32">
        <f t="shared" si="316"/>
        <v>0</v>
      </c>
      <c r="Z816" s="32">
        <f t="shared" si="316"/>
        <v>0</v>
      </c>
      <c r="AA816" s="32">
        <f t="shared" si="316"/>
        <v>0</v>
      </c>
      <c r="AB816" s="32">
        <f t="shared" si="308"/>
        <v>0</v>
      </c>
      <c r="AC816" s="32">
        <f t="shared" si="309"/>
        <v>0</v>
      </c>
      <c r="AD816" s="32">
        <f t="shared" si="310"/>
        <v>0</v>
      </c>
      <c r="AE816" s="32">
        <f t="shared" si="311"/>
        <v>0</v>
      </c>
      <c r="AF816" s="33">
        <f t="shared" si="312"/>
        <v>0</v>
      </c>
      <c r="AG816" s="34">
        <f t="shared" si="313"/>
        <v>0</v>
      </c>
      <c r="AH816" s="47">
        <f t="shared" si="314"/>
        <v>0</v>
      </c>
      <c r="AI816" s="80"/>
      <c r="AJ816" s="80"/>
    </row>
    <row r="817" spans="1:36" ht="15.75" customHeight="1" thickTop="1" thickBot="1" x14ac:dyDescent="0.3">
      <c r="A817" s="110"/>
      <c r="B817" s="3" t="str">
        <f t="shared" si="315"/>
        <v>برجاء إدخال إسم الصنف</v>
      </c>
      <c r="C817" s="4">
        <f t="shared" si="315"/>
        <v>1</v>
      </c>
      <c r="D817" s="4">
        <f t="shared" si="303"/>
        <v>0</v>
      </c>
      <c r="E817" s="4">
        <f t="shared" si="304"/>
        <v>0</v>
      </c>
      <c r="F817" s="4">
        <f t="shared" si="305"/>
        <v>0</v>
      </c>
      <c r="G817" s="4">
        <f t="shared" si="306"/>
        <v>0</v>
      </c>
      <c r="H817" s="13">
        <f t="shared" si="300"/>
        <v>0</v>
      </c>
      <c r="I817" s="14">
        <f t="shared" si="300"/>
        <v>0</v>
      </c>
      <c r="J817" s="15"/>
      <c r="K817" s="16"/>
      <c r="L817" s="13"/>
      <c r="M817" s="14"/>
      <c r="N817" s="15"/>
      <c r="O817" s="16"/>
      <c r="P817" s="13"/>
      <c r="Q817" s="14"/>
      <c r="R817" s="15"/>
      <c r="S817" s="16"/>
      <c r="T817" s="13"/>
      <c r="U817" s="14"/>
      <c r="V817" s="15"/>
      <c r="W817" s="16"/>
      <c r="X817" s="17">
        <f t="shared" si="316"/>
        <v>0</v>
      </c>
      <c r="Y817" s="18">
        <f t="shared" si="316"/>
        <v>0</v>
      </c>
      <c r="Z817" s="18">
        <f t="shared" si="316"/>
        <v>0</v>
      </c>
      <c r="AA817" s="18">
        <f t="shared" si="316"/>
        <v>0</v>
      </c>
      <c r="AB817" s="18">
        <f t="shared" si="308"/>
        <v>0</v>
      </c>
      <c r="AC817" s="18">
        <f t="shared" si="309"/>
        <v>0</v>
      </c>
      <c r="AD817" s="18">
        <f t="shared" si="310"/>
        <v>0</v>
      </c>
      <c r="AE817" s="18">
        <f t="shared" si="311"/>
        <v>0</v>
      </c>
      <c r="AF817" s="19">
        <f t="shared" si="312"/>
        <v>0</v>
      </c>
      <c r="AG817" s="20">
        <f t="shared" si="313"/>
        <v>0</v>
      </c>
      <c r="AH817" s="48">
        <f t="shared" si="314"/>
        <v>0</v>
      </c>
      <c r="AI817" s="80" t="s">
        <v>33</v>
      </c>
      <c r="AJ817" s="80"/>
    </row>
    <row r="818" spans="1:36" ht="15.75" customHeight="1" thickTop="1" thickBot="1" x14ac:dyDescent="0.3">
      <c r="A818" s="110"/>
      <c r="B818" s="44" t="str">
        <f t="shared" si="315"/>
        <v>برجاء إدخال إسم الصنف</v>
      </c>
      <c r="C818" s="26">
        <f t="shared" si="315"/>
        <v>1</v>
      </c>
      <c r="D818" s="26">
        <f t="shared" si="303"/>
        <v>0</v>
      </c>
      <c r="E818" s="26">
        <f t="shared" si="304"/>
        <v>0</v>
      </c>
      <c r="F818" s="26">
        <f t="shared" si="305"/>
        <v>0</v>
      </c>
      <c r="G818" s="26">
        <f t="shared" si="306"/>
        <v>0</v>
      </c>
      <c r="H818" s="27">
        <f t="shared" si="300"/>
        <v>0</v>
      </c>
      <c r="I818" s="28">
        <f t="shared" si="300"/>
        <v>0</v>
      </c>
      <c r="J818" s="29"/>
      <c r="K818" s="30"/>
      <c r="L818" s="27"/>
      <c r="M818" s="28"/>
      <c r="N818" s="29"/>
      <c r="O818" s="30"/>
      <c r="P818" s="27"/>
      <c r="Q818" s="28"/>
      <c r="R818" s="29"/>
      <c r="S818" s="30"/>
      <c r="T818" s="27"/>
      <c r="U818" s="28"/>
      <c r="V818" s="29"/>
      <c r="W818" s="30"/>
      <c r="X818" s="31">
        <f t="shared" si="316"/>
        <v>0</v>
      </c>
      <c r="Y818" s="32">
        <f t="shared" si="316"/>
        <v>0</v>
      </c>
      <c r="Z818" s="32">
        <f t="shared" si="316"/>
        <v>0</v>
      </c>
      <c r="AA818" s="32">
        <f t="shared" si="316"/>
        <v>0</v>
      </c>
      <c r="AB818" s="32">
        <f t="shared" si="308"/>
        <v>0</v>
      </c>
      <c r="AC818" s="32">
        <f t="shared" si="309"/>
        <v>0</v>
      </c>
      <c r="AD818" s="32">
        <f t="shared" si="310"/>
        <v>0</v>
      </c>
      <c r="AE818" s="32">
        <f t="shared" si="311"/>
        <v>0</v>
      </c>
      <c r="AF818" s="33">
        <f t="shared" si="312"/>
        <v>0</v>
      </c>
      <c r="AG818" s="34">
        <f t="shared" si="313"/>
        <v>0</v>
      </c>
      <c r="AH818" s="47">
        <f t="shared" si="314"/>
        <v>0</v>
      </c>
      <c r="AI818" s="80"/>
      <c r="AJ818" s="80"/>
    </row>
    <row r="819" spans="1:36" ht="15.75" customHeight="1" thickTop="1" thickBot="1" x14ac:dyDescent="0.3">
      <c r="A819" s="110"/>
      <c r="B819" s="3" t="str">
        <f t="shared" si="315"/>
        <v>برجاء إدخال إسم الصنف</v>
      </c>
      <c r="C819" s="4">
        <f t="shared" si="315"/>
        <v>1</v>
      </c>
      <c r="D819" s="4">
        <f t="shared" si="303"/>
        <v>0</v>
      </c>
      <c r="E819" s="4">
        <f t="shared" si="304"/>
        <v>0</v>
      </c>
      <c r="F819" s="4">
        <f t="shared" si="305"/>
        <v>0</v>
      </c>
      <c r="G819" s="4">
        <f t="shared" si="306"/>
        <v>0</v>
      </c>
      <c r="H819" s="13">
        <f t="shared" si="300"/>
        <v>0</v>
      </c>
      <c r="I819" s="14">
        <f t="shared" si="300"/>
        <v>0</v>
      </c>
      <c r="J819" s="15"/>
      <c r="K819" s="16"/>
      <c r="L819" s="13"/>
      <c r="M819" s="14"/>
      <c r="N819" s="15"/>
      <c r="O819" s="16"/>
      <c r="P819" s="13"/>
      <c r="Q819" s="14"/>
      <c r="R819" s="15"/>
      <c r="S819" s="16"/>
      <c r="T819" s="13"/>
      <c r="U819" s="14"/>
      <c r="V819" s="15"/>
      <c r="W819" s="16"/>
      <c r="X819" s="17">
        <f t="shared" si="316"/>
        <v>0</v>
      </c>
      <c r="Y819" s="18">
        <f t="shared" si="316"/>
        <v>0</v>
      </c>
      <c r="Z819" s="18">
        <f t="shared" si="316"/>
        <v>0</v>
      </c>
      <c r="AA819" s="18">
        <f t="shared" si="316"/>
        <v>0</v>
      </c>
      <c r="AB819" s="18">
        <f t="shared" si="308"/>
        <v>0</v>
      </c>
      <c r="AC819" s="18">
        <f t="shared" si="309"/>
        <v>0</v>
      </c>
      <c r="AD819" s="18">
        <f t="shared" si="310"/>
        <v>0</v>
      </c>
      <c r="AE819" s="18">
        <f t="shared" si="311"/>
        <v>0</v>
      </c>
      <c r="AF819" s="19">
        <f t="shared" si="312"/>
        <v>0</v>
      </c>
      <c r="AG819" s="20">
        <f t="shared" si="313"/>
        <v>0</v>
      </c>
      <c r="AH819" s="48">
        <f t="shared" si="314"/>
        <v>0</v>
      </c>
      <c r="AI819" s="80"/>
      <c r="AJ819" s="80"/>
    </row>
    <row r="820" spans="1:36" ht="15.75" customHeight="1" thickTop="1" thickBot="1" x14ac:dyDescent="0.3">
      <c r="A820" s="110"/>
      <c r="B820" s="44" t="str">
        <f t="shared" ref="B820:C826" si="317">B771</f>
        <v>برجاء إدخال إسم الصنف</v>
      </c>
      <c r="C820" s="26">
        <f t="shared" si="317"/>
        <v>1</v>
      </c>
      <c r="D820" s="26">
        <f t="shared" si="303"/>
        <v>0</v>
      </c>
      <c r="E820" s="26">
        <f t="shared" si="304"/>
        <v>0</v>
      </c>
      <c r="F820" s="26">
        <f t="shared" si="305"/>
        <v>0</v>
      </c>
      <c r="G820" s="26">
        <f t="shared" si="306"/>
        <v>0</v>
      </c>
      <c r="H820" s="27">
        <f t="shared" si="300"/>
        <v>0</v>
      </c>
      <c r="I820" s="28">
        <f t="shared" si="300"/>
        <v>0</v>
      </c>
      <c r="J820" s="29"/>
      <c r="K820" s="30"/>
      <c r="L820" s="27"/>
      <c r="M820" s="28"/>
      <c r="N820" s="29"/>
      <c r="O820" s="30"/>
      <c r="P820" s="27"/>
      <c r="Q820" s="28"/>
      <c r="R820" s="29"/>
      <c r="S820" s="30"/>
      <c r="T820" s="27"/>
      <c r="U820" s="28"/>
      <c r="V820" s="29"/>
      <c r="W820" s="30"/>
      <c r="X820" s="31">
        <f t="shared" ref="X820:AA826" si="318">X771</f>
        <v>0</v>
      </c>
      <c r="Y820" s="32">
        <f t="shared" si="318"/>
        <v>0</v>
      </c>
      <c r="Z820" s="32">
        <f t="shared" si="318"/>
        <v>0</v>
      </c>
      <c r="AA820" s="32">
        <f t="shared" si="318"/>
        <v>0</v>
      </c>
      <c r="AB820" s="32">
        <f t="shared" si="308"/>
        <v>0</v>
      </c>
      <c r="AC820" s="32">
        <f t="shared" si="309"/>
        <v>0</v>
      </c>
      <c r="AD820" s="32">
        <f t="shared" si="310"/>
        <v>0</v>
      </c>
      <c r="AE820" s="32">
        <f t="shared" si="311"/>
        <v>0</v>
      </c>
      <c r="AF820" s="33">
        <f t="shared" si="312"/>
        <v>0</v>
      </c>
      <c r="AG820" s="34">
        <f t="shared" si="313"/>
        <v>0</v>
      </c>
      <c r="AH820" s="47">
        <f t="shared" si="314"/>
        <v>0</v>
      </c>
      <c r="AI820" s="80"/>
      <c r="AJ820" s="80"/>
    </row>
    <row r="821" spans="1:36" ht="15.75" customHeight="1" thickTop="1" thickBot="1" x14ac:dyDescent="0.3">
      <c r="A821" s="110"/>
      <c r="B821" s="3" t="str">
        <f t="shared" si="317"/>
        <v>برجاء إدخال إسم الصنف</v>
      </c>
      <c r="C821" s="4">
        <f t="shared" si="317"/>
        <v>1</v>
      </c>
      <c r="D821" s="4">
        <f t="shared" si="303"/>
        <v>0</v>
      </c>
      <c r="E821" s="4">
        <f t="shared" si="304"/>
        <v>0</v>
      </c>
      <c r="F821" s="4">
        <f t="shared" si="305"/>
        <v>0</v>
      </c>
      <c r="G821" s="4">
        <f t="shared" si="306"/>
        <v>0</v>
      </c>
      <c r="H821" s="13">
        <f t="shared" si="300"/>
        <v>0</v>
      </c>
      <c r="I821" s="14">
        <f t="shared" si="300"/>
        <v>0</v>
      </c>
      <c r="J821" s="15"/>
      <c r="K821" s="16"/>
      <c r="L821" s="13"/>
      <c r="M821" s="14"/>
      <c r="N821" s="15"/>
      <c r="O821" s="16"/>
      <c r="P821" s="13"/>
      <c r="Q821" s="14"/>
      <c r="R821" s="15"/>
      <c r="S821" s="16"/>
      <c r="T821" s="13"/>
      <c r="U821" s="14"/>
      <c r="V821" s="15"/>
      <c r="W821" s="16"/>
      <c r="X821" s="17">
        <f t="shared" si="318"/>
        <v>0</v>
      </c>
      <c r="Y821" s="18">
        <f t="shared" si="318"/>
        <v>0</v>
      </c>
      <c r="Z821" s="18">
        <f t="shared" si="318"/>
        <v>0</v>
      </c>
      <c r="AA821" s="18">
        <f t="shared" si="318"/>
        <v>0</v>
      </c>
      <c r="AB821" s="18">
        <f t="shared" si="308"/>
        <v>0</v>
      </c>
      <c r="AC821" s="18">
        <f t="shared" si="309"/>
        <v>0</v>
      </c>
      <c r="AD821" s="18">
        <f t="shared" si="310"/>
        <v>0</v>
      </c>
      <c r="AE821" s="18">
        <f t="shared" si="311"/>
        <v>0</v>
      </c>
      <c r="AF821" s="19">
        <f t="shared" si="312"/>
        <v>0</v>
      </c>
      <c r="AG821" s="20">
        <f t="shared" si="313"/>
        <v>0</v>
      </c>
      <c r="AH821" s="48">
        <f t="shared" si="314"/>
        <v>0</v>
      </c>
      <c r="AI821" s="80"/>
      <c r="AJ821" s="80"/>
    </row>
    <row r="822" spans="1:36" ht="15.75" customHeight="1" thickTop="1" thickBot="1" x14ac:dyDescent="0.3">
      <c r="A822" s="110"/>
      <c r="B822" s="44" t="str">
        <f t="shared" si="317"/>
        <v>برجاء إدخال إسم الصنف</v>
      </c>
      <c r="C822" s="26">
        <f t="shared" si="317"/>
        <v>1</v>
      </c>
      <c r="D822" s="26">
        <f t="shared" si="303"/>
        <v>0</v>
      </c>
      <c r="E822" s="26">
        <f t="shared" si="304"/>
        <v>0</v>
      </c>
      <c r="F822" s="26">
        <f t="shared" si="305"/>
        <v>0</v>
      </c>
      <c r="G822" s="26">
        <f t="shared" si="306"/>
        <v>0</v>
      </c>
      <c r="H822" s="27">
        <f t="shared" si="300"/>
        <v>0</v>
      </c>
      <c r="I822" s="28">
        <f t="shared" si="300"/>
        <v>0</v>
      </c>
      <c r="J822" s="29"/>
      <c r="K822" s="30"/>
      <c r="L822" s="27"/>
      <c r="M822" s="28"/>
      <c r="N822" s="29"/>
      <c r="O822" s="30"/>
      <c r="P822" s="27"/>
      <c r="Q822" s="28"/>
      <c r="R822" s="29"/>
      <c r="S822" s="30"/>
      <c r="T822" s="27"/>
      <c r="U822" s="28"/>
      <c r="V822" s="29"/>
      <c r="W822" s="30"/>
      <c r="X822" s="31">
        <f t="shared" si="318"/>
        <v>0</v>
      </c>
      <c r="Y822" s="32">
        <f t="shared" si="318"/>
        <v>0</v>
      </c>
      <c r="Z822" s="32">
        <f t="shared" si="318"/>
        <v>0</v>
      </c>
      <c r="AA822" s="32">
        <f t="shared" si="318"/>
        <v>0</v>
      </c>
      <c r="AB822" s="32">
        <f t="shared" si="308"/>
        <v>0</v>
      </c>
      <c r="AC822" s="32">
        <f t="shared" si="309"/>
        <v>0</v>
      </c>
      <c r="AD822" s="32">
        <f t="shared" si="310"/>
        <v>0</v>
      </c>
      <c r="AE822" s="32">
        <f t="shared" si="311"/>
        <v>0</v>
      </c>
      <c r="AF822" s="33">
        <f t="shared" si="312"/>
        <v>0</v>
      </c>
      <c r="AG822" s="34">
        <f t="shared" si="313"/>
        <v>0</v>
      </c>
      <c r="AH822" s="47">
        <f t="shared" si="314"/>
        <v>0</v>
      </c>
      <c r="AI822" s="80"/>
      <c r="AJ822" s="80"/>
    </row>
    <row r="823" spans="1:36" ht="15.75" customHeight="1" thickTop="1" thickBot="1" x14ac:dyDescent="0.3">
      <c r="A823" s="110"/>
      <c r="B823" s="3" t="str">
        <f t="shared" si="317"/>
        <v>برجاء إدخال إسم الصنف</v>
      </c>
      <c r="C823" s="4">
        <f t="shared" si="317"/>
        <v>1</v>
      </c>
      <c r="D823" s="4">
        <f t="shared" si="303"/>
        <v>0</v>
      </c>
      <c r="E823" s="4">
        <f t="shared" si="304"/>
        <v>0</v>
      </c>
      <c r="F823" s="4">
        <f t="shared" si="305"/>
        <v>0</v>
      </c>
      <c r="G823" s="4">
        <f t="shared" si="306"/>
        <v>0</v>
      </c>
      <c r="H823" s="13">
        <f t="shared" si="300"/>
        <v>0</v>
      </c>
      <c r="I823" s="14">
        <f t="shared" si="300"/>
        <v>0</v>
      </c>
      <c r="J823" s="15"/>
      <c r="K823" s="16"/>
      <c r="L823" s="13"/>
      <c r="M823" s="14"/>
      <c r="N823" s="15"/>
      <c r="O823" s="16"/>
      <c r="P823" s="13"/>
      <c r="Q823" s="14"/>
      <c r="R823" s="15"/>
      <c r="S823" s="16"/>
      <c r="T823" s="13"/>
      <c r="U823" s="14"/>
      <c r="V823" s="15"/>
      <c r="W823" s="16"/>
      <c r="X823" s="17">
        <f t="shared" si="318"/>
        <v>0</v>
      </c>
      <c r="Y823" s="18">
        <f t="shared" si="318"/>
        <v>0</v>
      </c>
      <c r="Z823" s="18">
        <f t="shared" si="318"/>
        <v>0</v>
      </c>
      <c r="AA823" s="18">
        <f t="shared" si="318"/>
        <v>0</v>
      </c>
      <c r="AB823" s="18">
        <f t="shared" si="308"/>
        <v>0</v>
      </c>
      <c r="AC823" s="18">
        <f t="shared" si="309"/>
        <v>0</v>
      </c>
      <c r="AD823" s="18">
        <f t="shared" si="310"/>
        <v>0</v>
      </c>
      <c r="AE823" s="18">
        <f t="shared" si="311"/>
        <v>0</v>
      </c>
      <c r="AF823" s="19">
        <f t="shared" si="312"/>
        <v>0</v>
      </c>
      <c r="AG823" s="20">
        <f t="shared" si="313"/>
        <v>0</v>
      </c>
      <c r="AH823" s="48">
        <f t="shared" si="314"/>
        <v>0</v>
      </c>
      <c r="AI823" s="80"/>
      <c r="AJ823" s="80"/>
    </row>
    <row r="824" spans="1:36" ht="15.75" customHeight="1" thickTop="1" thickBot="1" x14ac:dyDescent="0.3">
      <c r="A824" s="110"/>
      <c r="B824" s="44" t="str">
        <f t="shared" si="317"/>
        <v>برجاء إدخال إسم الصنف</v>
      </c>
      <c r="C824" s="26">
        <f t="shared" si="317"/>
        <v>1</v>
      </c>
      <c r="D824" s="26">
        <f t="shared" si="303"/>
        <v>0</v>
      </c>
      <c r="E824" s="26">
        <f t="shared" si="304"/>
        <v>0</v>
      </c>
      <c r="F824" s="26">
        <f t="shared" si="305"/>
        <v>0</v>
      </c>
      <c r="G824" s="26">
        <f t="shared" si="306"/>
        <v>0</v>
      </c>
      <c r="H824" s="27">
        <f t="shared" si="300"/>
        <v>0</v>
      </c>
      <c r="I824" s="28">
        <f t="shared" si="300"/>
        <v>0</v>
      </c>
      <c r="J824" s="29"/>
      <c r="K824" s="30"/>
      <c r="L824" s="27"/>
      <c r="M824" s="28"/>
      <c r="N824" s="29"/>
      <c r="O824" s="30"/>
      <c r="P824" s="27"/>
      <c r="Q824" s="28"/>
      <c r="R824" s="29"/>
      <c r="S824" s="30"/>
      <c r="T824" s="27"/>
      <c r="U824" s="28"/>
      <c r="V824" s="29"/>
      <c r="W824" s="30"/>
      <c r="X824" s="31">
        <f t="shared" si="318"/>
        <v>0</v>
      </c>
      <c r="Y824" s="32">
        <f t="shared" si="318"/>
        <v>0</v>
      </c>
      <c r="Z824" s="32">
        <f t="shared" si="318"/>
        <v>0</v>
      </c>
      <c r="AA824" s="32">
        <f t="shared" si="318"/>
        <v>0</v>
      </c>
      <c r="AB824" s="32">
        <f t="shared" si="308"/>
        <v>0</v>
      </c>
      <c r="AC824" s="32">
        <f t="shared" si="309"/>
        <v>0</v>
      </c>
      <c r="AD824" s="32">
        <f t="shared" si="310"/>
        <v>0</v>
      </c>
      <c r="AE824" s="32">
        <f t="shared" si="311"/>
        <v>0</v>
      </c>
      <c r="AF824" s="33">
        <f t="shared" si="312"/>
        <v>0</v>
      </c>
      <c r="AG824" s="34">
        <f t="shared" si="313"/>
        <v>0</v>
      </c>
      <c r="AH824" s="47">
        <f t="shared" si="314"/>
        <v>0</v>
      </c>
      <c r="AI824" s="80"/>
      <c r="AJ824" s="80"/>
    </row>
    <row r="825" spans="1:36" ht="15.75" customHeight="1" thickTop="1" thickBot="1" x14ac:dyDescent="0.3">
      <c r="A825" s="110"/>
      <c r="B825" s="3" t="str">
        <f t="shared" si="317"/>
        <v>برجاء إدخال إسم الصنف</v>
      </c>
      <c r="C825" s="4">
        <f t="shared" si="317"/>
        <v>1</v>
      </c>
      <c r="D825" s="4">
        <f t="shared" si="303"/>
        <v>0</v>
      </c>
      <c r="E825" s="4">
        <f t="shared" si="304"/>
        <v>0</v>
      </c>
      <c r="F825" s="4">
        <f t="shared" si="305"/>
        <v>0</v>
      </c>
      <c r="G825" s="4">
        <f t="shared" si="306"/>
        <v>0</v>
      </c>
      <c r="H825" s="13">
        <f t="shared" si="300"/>
        <v>0</v>
      </c>
      <c r="I825" s="14">
        <f t="shared" si="300"/>
        <v>0</v>
      </c>
      <c r="J825" s="15"/>
      <c r="K825" s="16"/>
      <c r="L825" s="13"/>
      <c r="M825" s="14"/>
      <c r="N825" s="15"/>
      <c r="O825" s="16"/>
      <c r="P825" s="13"/>
      <c r="Q825" s="14"/>
      <c r="R825" s="15"/>
      <c r="S825" s="16"/>
      <c r="T825" s="13"/>
      <c r="U825" s="14"/>
      <c r="V825" s="15"/>
      <c r="W825" s="16"/>
      <c r="X825" s="17">
        <f t="shared" si="318"/>
        <v>0</v>
      </c>
      <c r="Y825" s="18">
        <f t="shared" si="318"/>
        <v>0</v>
      </c>
      <c r="Z825" s="18">
        <f t="shared" si="318"/>
        <v>0</v>
      </c>
      <c r="AA825" s="18">
        <f t="shared" si="318"/>
        <v>0</v>
      </c>
      <c r="AB825" s="18">
        <f t="shared" si="308"/>
        <v>0</v>
      </c>
      <c r="AC825" s="18">
        <f t="shared" si="309"/>
        <v>0</v>
      </c>
      <c r="AD825" s="18">
        <f t="shared" si="310"/>
        <v>0</v>
      </c>
      <c r="AE825" s="18">
        <f t="shared" si="311"/>
        <v>0</v>
      </c>
      <c r="AF825" s="19">
        <f t="shared" si="312"/>
        <v>0</v>
      </c>
      <c r="AG825" s="20">
        <f t="shared" si="313"/>
        <v>0</v>
      </c>
      <c r="AH825" s="48">
        <f t="shared" si="314"/>
        <v>0</v>
      </c>
      <c r="AI825" s="80">
        <f>AI809-AI793</f>
        <v>0</v>
      </c>
      <c r="AJ825" s="80"/>
    </row>
    <row r="826" spans="1:36" ht="15.75" customHeight="1" thickTop="1" thickBot="1" x14ac:dyDescent="0.3">
      <c r="A826" s="110"/>
      <c r="B826" s="45" t="str">
        <f t="shared" si="317"/>
        <v>برجاء إدخال إسم الصنف</v>
      </c>
      <c r="C826" s="35">
        <f t="shared" si="317"/>
        <v>1</v>
      </c>
      <c r="D826" s="35">
        <f t="shared" si="303"/>
        <v>0</v>
      </c>
      <c r="E826" s="35">
        <f t="shared" si="304"/>
        <v>0</v>
      </c>
      <c r="F826" s="35">
        <f t="shared" si="305"/>
        <v>0</v>
      </c>
      <c r="G826" s="35">
        <f t="shared" si="306"/>
        <v>0</v>
      </c>
      <c r="H826" s="36">
        <f t="shared" si="300"/>
        <v>0</v>
      </c>
      <c r="I826" s="37">
        <f t="shared" si="300"/>
        <v>0</v>
      </c>
      <c r="J826" s="38"/>
      <c r="K826" s="39"/>
      <c r="L826" s="36"/>
      <c r="M826" s="37"/>
      <c r="N826" s="38"/>
      <c r="O826" s="39"/>
      <c r="P826" s="36"/>
      <c r="Q826" s="37"/>
      <c r="R826" s="38"/>
      <c r="S826" s="39"/>
      <c r="T826" s="36"/>
      <c r="U826" s="37"/>
      <c r="V826" s="38"/>
      <c r="W826" s="39"/>
      <c r="X826" s="40">
        <f t="shared" si="318"/>
        <v>0</v>
      </c>
      <c r="Y826" s="41">
        <f t="shared" si="318"/>
        <v>0</v>
      </c>
      <c r="Z826" s="41">
        <f t="shared" si="318"/>
        <v>0</v>
      </c>
      <c r="AA826" s="41">
        <f t="shared" si="318"/>
        <v>0</v>
      </c>
      <c r="AB826" s="41">
        <f t="shared" si="308"/>
        <v>0</v>
      </c>
      <c r="AC826" s="41">
        <f t="shared" si="309"/>
        <v>0</v>
      </c>
      <c r="AD826" s="41">
        <f t="shared" si="310"/>
        <v>0</v>
      </c>
      <c r="AE826" s="41">
        <f t="shared" si="311"/>
        <v>0</v>
      </c>
      <c r="AF826" s="42">
        <f t="shared" si="312"/>
        <v>0</v>
      </c>
      <c r="AG826" s="43">
        <f t="shared" si="313"/>
        <v>0</v>
      </c>
      <c r="AH826" s="49">
        <f t="shared" si="314"/>
        <v>0</v>
      </c>
      <c r="AI826" s="80"/>
      <c r="AJ826" s="80"/>
    </row>
    <row r="827" spans="1:36" ht="20.25" thickTop="1" thickBot="1" x14ac:dyDescent="0.3">
      <c r="A827" s="81" t="s">
        <v>26</v>
      </c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>
        <f>SUM(AB787:AB826)</f>
        <v>0</v>
      </c>
      <c r="AC827" s="81"/>
      <c r="AD827" s="81"/>
      <c r="AE827" s="81"/>
      <c r="AF827" s="81"/>
      <c r="AG827" s="81"/>
      <c r="AH827" s="81"/>
      <c r="AI827" s="80"/>
      <c r="AJ827" s="80"/>
    </row>
    <row r="828" spans="1:36" ht="20.25" thickTop="1" thickBot="1" x14ac:dyDescent="0.3">
      <c r="A828" s="75" t="s">
        <v>27</v>
      </c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>
        <f>SUM(AC787:AC826)</f>
        <v>0</v>
      </c>
      <c r="AC828" s="75"/>
      <c r="AD828" s="75"/>
      <c r="AE828" s="75"/>
      <c r="AF828" s="75"/>
      <c r="AG828" s="75"/>
      <c r="AH828" s="75"/>
      <c r="AI828" s="80"/>
      <c r="AJ828" s="80"/>
    </row>
    <row r="829" spans="1:36" ht="20.25" thickTop="1" thickBot="1" x14ac:dyDescent="0.3">
      <c r="A829" s="82" t="s">
        <v>28</v>
      </c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82">
        <f>SUM(AD787:AD826)</f>
        <v>0</v>
      </c>
      <c r="AC829" s="82"/>
      <c r="AD829" s="82"/>
      <c r="AE829" s="82"/>
      <c r="AF829" s="82"/>
      <c r="AG829" s="82"/>
      <c r="AH829" s="82"/>
      <c r="AI829" s="80"/>
      <c r="AJ829" s="80"/>
    </row>
    <row r="830" spans="1:36" ht="20.25" thickTop="1" thickBot="1" x14ac:dyDescent="0.3">
      <c r="A830" s="75" t="s">
        <v>29</v>
      </c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>
        <f>SUM(AE787:AE826)</f>
        <v>0</v>
      </c>
      <c r="AC830" s="75"/>
      <c r="AD830" s="75"/>
      <c r="AE830" s="75"/>
      <c r="AF830" s="75"/>
      <c r="AG830" s="75"/>
      <c r="AH830" s="75"/>
      <c r="AI830" s="80"/>
      <c r="AJ830" s="80"/>
    </row>
    <row r="831" spans="1:36" ht="20.25" thickTop="1" thickBot="1" x14ac:dyDescent="0.3">
      <c r="A831" s="82" t="s">
        <v>30</v>
      </c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0"/>
      <c r="AJ831" s="80"/>
    </row>
    <row r="832" spans="1:36" ht="15.75" customHeight="1" thickTop="1" thickBot="1" x14ac:dyDescent="0.3">
      <c r="A832" s="75" t="s">
        <v>31</v>
      </c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>
        <f>AB827+AB828+AB829+AB830-AB831</f>
        <v>0</v>
      </c>
      <c r="AC832" s="75"/>
      <c r="AD832" s="75"/>
      <c r="AE832" s="75"/>
      <c r="AF832" s="75"/>
      <c r="AG832" s="75"/>
      <c r="AH832" s="75"/>
      <c r="AI832" s="80"/>
      <c r="AJ832" s="80"/>
    </row>
    <row r="833" spans="1:36" ht="15.75" customHeight="1" thickTop="1" thickBot="1" x14ac:dyDescent="0.3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80"/>
      <c r="AJ833" s="80"/>
    </row>
    <row r="834" spans="1:36" ht="15.75" customHeight="1" thickTop="1" thickBot="1" x14ac:dyDescent="0.3">
      <c r="A834" s="110">
        <v>18</v>
      </c>
      <c r="B834" s="86" t="s">
        <v>0</v>
      </c>
      <c r="C834" s="88" t="s">
        <v>1</v>
      </c>
      <c r="D834" s="88" t="s">
        <v>21</v>
      </c>
      <c r="E834" s="88" t="s">
        <v>22</v>
      </c>
      <c r="F834" s="88" t="s">
        <v>23</v>
      </c>
      <c r="G834" s="88" t="s">
        <v>24</v>
      </c>
      <c r="H834" s="86" t="s">
        <v>2</v>
      </c>
      <c r="I834" s="106"/>
      <c r="J834" s="88" t="s">
        <v>3</v>
      </c>
      <c r="K834" s="88"/>
      <c r="L834" s="86" t="s">
        <v>4</v>
      </c>
      <c r="M834" s="106"/>
      <c r="N834" s="88" t="s">
        <v>5</v>
      </c>
      <c r="O834" s="88"/>
      <c r="P834" s="86" t="s">
        <v>6</v>
      </c>
      <c r="Q834" s="106"/>
      <c r="R834" s="88" t="s">
        <v>7</v>
      </c>
      <c r="S834" s="88"/>
      <c r="T834" s="86" t="s">
        <v>8</v>
      </c>
      <c r="U834" s="106"/>
      <c r="V834" s="88" t="s">
        <v>9</v>
      </c>
      <c r="W834" s="88"/>
      <c r="X834" s="107" t="s">
        <v>10</v>
      </c>
      <c r="Y834" s="107" t="s">
        <v>11</v>
      </c>
      <c r="Z834" s="107" t="s">
        <v>12</v>
      </c>
      <c r="AA834" s="107" t="s">
        <v>13</v>
      </c>
      <c r="AB834" s="107" t="s">
        <v>14</v>
      </c>
      <c r="AC834" s="107" t="s">
        <v>15</v>
      </c>
      <c r="AD834" s="107" t="s">
        <v>16</v>
      </c>
      <c r="AE834" s="107" t="s">
        <v>17</v>
      </c>
      <c r="AF834" s="107" t="s">
        <v>25</v>
      </c>
      <c r="AG834" s="108" t="s">
        <v>18</v>
      </c>
      <c r="AH834" s="109"/>
      <c r="AI834" s="80" t="s">
        <v>34</v>
      </c>
      <c r="AJ834" s="80"/>
    </row>
    <row r="835" spans="1:36" ht="15.75" customHeight="1" thickTop="1" thickBot="1" x14ac:dyDescent="0.3">
      <c r="A835" s="110"/>
      <c r="B835" s="86"/>
      <c r="C835" s="88"/>
      <c r="D835" s="88"/>
      <c r="E835" s="88"/>
      <c r="F835" s="88"/>
      <c r="G835" s="88"/>
      <c r="H835" s="21" t="s">
        <v>20</v>
      </c>
      <c r="I835" s="22" t="s">
        <v>19</v>
      </c>
      <c r="J835" s="23" t="s">
        <v>20</v>
      </c>
      <c r="K835" s="23" t="s">
        <v>19</v>
      </c>
      <c r="L835" s="21" t="s">
        <v>20</v>
      </c>
      <c r="M835" s="22" t="s">
        <v>19</v>
      </c>
      <c r="N835" s="23" t="s">
        <v>20</v>
      </c>
      <c r="O835" s="23" t="s">
        <v>19</v>
      </c>
      <c r="P835" s="21" t="s">
        <v>20</v>
      </c>
      <c r="Q835" s="22" t="s">
        <v>19</v>
      </c>
      <c r="R835" s="23" t="s">
        <v>20</v>
      </c>
      <c r="S835" s="23" t="s">
        <v>19</v>
      </c>
      <c r="T835" s="21" t="s">
        <v>20</v>
      </c>
      <c r="U835" s="22" t="s">
        <v>19</v>
      </c>
      <c r="V835" s="23" t="s">
        <v>20</v>
      </c>
      <c r="W835" s="23" t="s">
        <v>19</v>
      </c>
      <c r="X835" s="91"/>
      <c r="Y835" s="91"/>
      <c r="Z835" s="91"/>
      <c r="AA835" s="91"/>
      <c r="AB835" s="91"/>
      <c r="AC835" s="91"/>
      <c r="AD835" s="91"/>
      <c r="AE835" s="91"/>
      <c r="AF835" s="91"/>
      <c r="AG835" s="24" t="s">
        <v>20</v>
      </c>
      <c r="AH835" s="25" t="s">
        <v>19</v>
      </c>
      <c r="AI835" s="80"/>
      <c r="AJ835" s="80"/>
    </row>
    <row r="836" spans="1:36" ht="15.75" customHeight="1" thickTop="1" thickBot="1" x14ac:dyDescent="0.3">
      <c r="A836" s="110"/>
      <c r="B836" s="3" t="str">
        <f>B787</f>
        <v>برجاء إدخال إسم الصنف</v>
      </c>
      <c r="C836" s="4">
        <f>C787</f>
        <v>1</v>
      </c>
      <c r="D836" s="4">
        <f>X836/C836</f>
        <v>0</v>
      </c>
      <c r="E836" s="4">
        <f>Y836/C836</f>
        <v>0</v>
      </c>
      <c r="F836" s="4">
        <f>Z836/C836</f>
        <v>0</v>
      </c>
      <c r="G836" s="4">
        <f>AA836/C836</f>
        <v>0</v>
      </c>
      <c r="H836" s="5">
        <f t="shared" ref="H836:I875" si="319">AG787</f>
        <v>0</v>
      </c>
      <c r="I836" s="6">
        <f t="shared" si="319"/>
        <v>0</v>
      </c>
      <c r="J836" s="7"/>
      <c r="K836" s="8"/>
      <c r="L836" s="5"/>
      <c r="M836" s="6"/>
      <c r="N836" s="7"/>
      <c r="O836" s="8"/>
      <c r="P836" s="5"/>
      <c r="Q836" s="6"/>
      <c r="R836" s="7"/>
      <c r="S836" s="8"/>
      <c r="T836" s="5"/>
      <c r="U836" s="6"/>
      <c r="V836" s="7"/>
      <c r="W836" s="8"/>
      <c r="X836" s="9">
        <f>X787</f>
        <v>0</v>
      </c>
      <c r="Y836" s="10">
        <f t="shared" ref="Y836:AA836" si="320">Y787</f>
        <v>0</v>
      </c>
      <c r="Z836" s="10">
        <f t="shared" si="320"/>
        <v>0</v>
      </c>
      <c r="AA836" s="10">
        <f t="shared" si="320"/>
        <v>0</v>
      </c>
      <c r="AB836" s="10">
        <f>P836*X836+Q836*D836</f>
        <v>0</v>
      </c>
      <c r="AC836" s="10">
        <f>R836*Y836+S836*E836</f>
        <v>0</v>
      </c>
      <c r="AD836" s="10">
        <f>T836*Z836+U836*F836</f>
        <v>0</v>
      </c>
      <c r="AE836" s="10">
        <f>V836*AA836+W836*G836</f>
        <v>0</v>
      </c>
      <c r="AF836" s="11">
        <f>H836*C836+I836+J836*C836+K836-L836*C836-M836+N836*C836+O836-P836*C836-Q836-R836*C836-S836-T836*C836-U836-V836*C836-W836</f>
        <v>0</v>
      </c>
      <c r="AG836" s="12">
        <f>ROUNDDOWN(AF836/C836,0)</f>
        <v>0</v>
      </c>
      <c r="AH836" s="46">
        <f>AF836-AG836*C836</f>
        <v>0</v>
      </c>
      <c r="AI836" s="80"/>
      <c r="AJ836" s="80"/>
    </row>
    <row r="837" spans="1:36" ht="15.75" customHeight="1" thickTop="1" thickBot="1" x14ac:dyDescent="0.3">
      <c r="A837" s="110"/>
      <c r="B837" s="44" t="str">
        <f t="shared" ref="B837:C852" si="321">B788</f>
        <v>برجاء إدخال إسم الصنف</v>
      </c>
      <c r="C837" s="26">
        <f t="shared" si="321"/>
        <v>1</v>
      </c>
      <c r="D837" s="26">
        <f t="shared" ref="D837:D875" si="322">X837/C837</f>
        <v>0</v>
      </c>
      <c r="E837" s="26">
        <f t="shared" ref="E837:E875" si="323">Y837/C837</f>
        <v>0</v>
      </c>
      <c r="F837" s="26">
        <f t="shared" ref="F837:F875" si="324">Z837/C837</f>
        <v>0</v>
      </c>
      <c r="G837" s="26">
        <f t="shared" ref="G837:G875" si="325">AA837/C837</f>
        <v>0</v>
      </c>
      <c r="H837" s="27">
        <f t="shared" si="319"/>
        <v>0</v>
      </c>
      <c r="I837" s="28">
        <f t="shared" si="319"/>
        <v>0</v>
      </c>
      <c r="J837" s="29"/>
      <c r="K837" s="30"/>
      <c r="L837" s="27"/>
      <c r="M837" s="28"/>
      <c r="N837" s="29"/>
      <c r="O837" s="30"/>
      <c r="P837" s="27"/>
      <c r="Q837" s="28"/>
      <c r="R837" s="29"/>
      <c r="S837" s="30"/>
      <c r="T837" s="27"/>
      <c r="U837" s="28"/>
      <c r="V837" s="29"/>
      <c r="W837" s="30"/>
      <c r="X837" s="31">
        <f t="shared" ref="X837:AA852" si="326">X788</f>
        <v>0</v>
      </c>
      <c r="Y837" s="32">
        <f t="shared" si="326"/>
        <v>0</v>
      </c>
      <c r="Z837" s="32">
        <f t="shared" si="326"/>
        <v>0</v>
      </c>
      <c r="AA837" s="32">
        <f t="shared" si="326"/>
        <v>0</v>
      </c>
      <c r="AB837" s="32">
        <f t="shared" ref="AB837:AB875" si="327">P837*X837+Q837*D837</f>
        <v>0</v>
      </c>
      <c r="AC837" s="32">
        <f t="shared" ref="AC837:AC875" si="328">R837*Y837+S837*E837</f>
        <v>0</v>
      </c>
      <c r="AD837" s="32">
        <f t="shared" ref="AD837:AD875" si="329">T837*Z837+U837*F837</f>
        <v>0</v>
      </c>
      <c r="AE837" s="32">
        <f t="shared" ref="AE837:AE875" si="330">V837*AA837+W837*G837</f>
        <v>0</v>
      </c>
      <c r="AF837" s="33">
        <f t="shared" ref="AF837:AF875" si="331">H837*C837+I837+J837*C837+K837-L837*C837-M837+N837*C837+O837-P837*C837-Q837-R837*C837-S837-T837*C837-U837-V837*C837-W837</f>
        <v>0</v>
      </c>
      <c r="AG837" s="34">
        <f t="shared" ref="AG837:AG875" si="332">ROUNDDOWN(AF837/C837,0)</f>
        <v>0</v>
      </c>
      <c r="AH837" s="47">
        <f t="shared" ref="AH837:AH875" si="333">AF837-AG837*C837</f>
        <v>0</v>
      </c>
      <c r="AI837" s="80"/>
      <c r="AJ837" s="80"/>
    </row>
    <row r="838" spans="1:36" ht="15.75" customHeight="1" thickTop="1" thickBot="1" x14ac:dyDescent="0.3">
      <c r="A838" s="110"/>
      <c r="B838" s="3" t="str">
        <f t="shared" si="321"/>
        <v>برجاء إدخال إسم الصنف</v>
      </c>
      <c r="C838" s="4">
        <f t="shared" si="321"/>
        <v>1</v>
      </c>
      <c r="D838" s="4">
        <f t="shared" si="322"/>
        <v>0</v>
      </c>
      <c r="E838" s="4">
        <f t="shared" si="323"/>
        <v>0</v>
      </c>
      <c r="F838" s="4">
        <f t="shared" si="324"/>
        <v>0</v>
      </c>
      <c r="G838" s="4">
        <f t="shared" si="325"/>
        <v>0</v>
      </c>
      <c r="H838" s="13">
        <f t="shared" si="319"/>
        <v>0</v>
      </c>
      <c r="I838" s="14">
        <f t="shared" si="319"/>
        <v>0</v>
      </c>
      <c r="J838" s="15"/>
      <c r="K838" s="16"/>
      <c r="L838" s="13"/>
      <c r="M838" s="14"/>
      <c r="N838" s="15"/>
      <c r="O838" s="16"/>
      <c r="P838" s="13"/>
      <c r="Q838" s="14"/>
      <c r="R838" s="15"/>
      <c r="S838" s="16"/>
      <c r="T838" s="13"/>
      <c r="U838" s="14"/>
      <c r="V838" s="15"/>
      <c r="W838" s="16"/>
      <c r="X838" s="17">
        <f t="shared" si="326"/>
        <v>0</v>
      </c>
      <c r="Y838" s="18">
        <f t="shared" si="326"/>
        <v>0</v>
      </c>
      <c r="Z838" s="18">
        <f t="shared" si="326"/>
        <v>0</v>
      </c>
      <c r="AA838" s="18">
        <f t="shared" si="326"/>
        <v>0</v>
      </c>
      <c r="AB838" s="18">
        <f t="shared" si="327"/>
        <v>0</v>
      </c>
      <c r="AC838" s="18">
        <f t="shared" si="328"/>
        <v>0</v>
      </c>
      <c r="AD838" s="18">
        <f t="shared" si="329"/>
        <v>0</v>
      </c>
      <c r="AE838" s="18">
        <f t="shared" si="330"/>
        <v>0</v>
      </c>
      <c r="AF838" s="19">
        <f t="shared" si="331"/>
        <v>0</v>
      </c>
      <c r="AG838" s="20">
        <f t="shared" si="332"/>
        <v>0</v>
      </c>
      <c r="AH838" s="48">
        <f t="shared" si="333"/>
        <v>0</v>
      </c>
      <c r="AI838" s="80"/>
      <c r="AJ838" s="80"/>
    </row>
    <row r="839" spans="1:36" ht="15.75" customHeight="1" thickTop="1" thickBot="1" x14ac:dyDescent="0.3">
      <c r="A839" s="110"/>
      <c r="B839" s="44" t="str">
        <f t="shared" si="321"/>
        <v>برجاء إدخال إسم الصنف</v>
      </c>
      <c r="C839" s="26">
        <f t="shared" si="321"/>
        <v>1</v>
      </c>
      <c r="D839" s="26">
        <f t="shared" si="322"/>
        <v>0</v>
      </c>
      <c r="E839" s="26">
        <f t="shared" si="323"/>
        <v>0</v>
      </c>
      <c r="F839" s="26">
        <f t="shared" si="324"/>
        <v>0</v>
      </c>
      <c r="G839" s="26">
        <f t="shared" si="325"/>
        <v>0</v>
      </c>
      <c r="H839" s="27">
        <f t="shared" si="319"/>
        <v>0</v>
      </c>
      <c r="I839" s="28">
        <f t="shared" si="319"/>
        <v>0</v>
      </c>
      <c r="J839" s="29"/>
      <c r="K839" s="30"/>
      <c r="L839" s="27"/>
      <c r="M839" s="28"/>
      <c r="N839" s="29"/>
      <c r="O839" s="30"/>
      <c r="P839" s="27"/>
      <c r="Q839" s="28"/>
      <c r="R839" s="29"/>
      <c r="S839" s="30"/>
      <c r="T839" s="27"/>
      <c r="U839" s="28"/>
      <c r="V839" s="29"/>
      <c r="W839" s="30"/>
      <c r="X839" s="31">
        <f t="shared" si="326"/>
        <v>0</v>
      </c>
      <c r="Y839" s="32">
        <f t="shared" si="326"/>
        <v>0</v>
      </c>
      <c r="Z839" s="32">
        <f t="shared" si="326"/>
        <v>0</v>
      </c>
      <c r="AA839" s="32">
        <f t="shared" si="326"/>
        <v>0</v>
      </c>
      <c r="AB839" s="32">
        <f t="shared" si="327"/>
        <v>0</v>
      </c>
      <c r="AC839" s="32">
        <f t="shared" si="328"/>
        <v>0</v>
      </c>
      <c r="AD839" s="32">
        <f t="shared" si="329"/>
        <v>0</v>
      </c>
      <c r="AE839" s="32">
        <f t="shared" si="330"/>
        <v>0</v>
      </c>
      <c r="AF839" s="33">
        <f t="shared" si="331"/>
        <v>0</v>
      </c>
      <c r="AG839" s="34">
        <f t="shared" si="332"/>
        <v>0</v>
      </c>
      <c r="AH839" s="47">
        <f t="shared" si="333"/>
        <v>0</v>
      </c>
      <c r="AI839" s="80"/>
      <c r="AJ839" s="80"/>
    </row>
    <row r="840" spans="1:36" ht="15.75" customHeight="1" thickTop="1" thickBot="1" x14ac:dyDescent="0.3">
      <c r="A840" s="110"/>
      <c r="B840" s="3" t="str">
        <f t="shared" si="321"/>
        <v>برجاء إدخال إسم الصنف</v>
      </c>
      <c r="C840" s="4">
        <f t="shared" si="321"/>
        <v>1</v>
      </c>
      <c r="D840" s="4">
        <f t="shared" si="322"/>
        <v>0</v>
      </c>
      <c r="E840" s="4">
        <f t="shared" si="323"/>
        <v>0</v>
      </c>
      <c r="F840" s="4">
        <f t="shared" si="324"/>
        <v>0</v>
      </c>
      <c r="G840" s="4">
        <f t="shared" si="325"/>
        <v>0</v>
      </c>
      <c r="H840" s="13">
        <f t="shared" si="319"/>
        <v>0</v>
      </c>
      <c r="I840" s="14">
        <f t="shared" si="319"/>
        <v>0</v>
      </c>
      <c r="J840" s="15"/>
      <c r="K840" s="16"/>
      <c r="L840" s="13"/>
      <c r="M840" s="14"/>
      <c r="N840" s="15"/>
      <c r="O840" s="16"/>
      <c r="P840" s="13"/>
      <c r="Q840" s="14"/>
      <c r="R840" s="15"/>
      <c r="S840" s="16"/>
      <c r="T840" s="13"/>
      <c r="U840" s="14"/>
      <c r="V840" s="15"/>
      <c r="W840" s="16"/>
      <c r="X840" s="17">
        <f t="shared" si="326"/>
        <v>0</v>
      </c>
      <c r="Y840" s="18">
        <f t="shared" si="326"/>
        <v>0</v>
      </c>
      <c r="Z840" s="18">
        <f t="shared" si="326"/>
        <v>0</v>
      </c>
      <c r="AA840" s="18">
        <f t="shared" si="326"/>
        <v>0</v>
      </c>
      <c r="AB840" s="18">
        <f t="shared" si="327"/>
        <v>0</v>
      </c>
      <c r="AC840" s="18">
        <f t="shared" si="328"/>
        <v>0</v>
      </c>
      <c r="AD840" s="18">
        <f t="shared" si="329"/>
        <v>0</v>
      </c>
      <c r="AE840" s="18">
        <f t="shared" si="330"/>
        <v>0</v>
      </c>
      <c r="AF840" s="19">
        <f t="shared" si="331"/>
        <v>0</v>
      </c>
      <c r="AG840" s="20">
        <f t="shared" si="332"/>
        <v>0</v>
      </c>
      <c r="AH840" s="48">
        <f t="shared" si="333"/>
        <v>0</v>
      </c>
      <c r="AI840" s="80"/>
      <c r="AJ840" s="80"/>
    </row>
    <row r="841" spans="1:36" ht="15.75" customHeight="1" thickTop="1" thickBot="1" x14ac:dyDescent="0.3">
      <c r="A841" s="110"/>
      <c r="B841" s="44" t="str">
        <f t="shared" si="321"/>
        <v>برجاء إدخال إسم الصنف</v>
      </c>
      <c r="C841" s="26">
        <f t="shared" si="321"/>
        <v>1</v>
      </c>
      <c r="D841" s="26">
        <f t="shared" si="322"/>
        <v>0</v>
      </c>
      <c r="E841" s="26">
        <f t="shared" si="323"/>
        <v>0</v>
      </c>
      <c r="F841" s="26">
        <f t="shared" si="324"/>
        <v>0</v>
      </c>
      <c r="G841" s="26">
        <f t="shared" si="325"/>
        <v>0</v>
      </c>
      <c r="H841" s="27">
        <f t="shared" si="319"/>
        <v>0</v>
      </c>
      <c r="I841" s="28">
        <f t="shared" si="319"/>
        <v>0</v>
      </c>
      <c r="J841" s="29"/>
      <c r="K841" s="30"/>
      <c r="L841" s="27"/>
      <c r="M841" s="28"/>
      <c r="N841" s="29"/>
      <c r="O841" s="30"/>
      <c r="P841" s="27"/>
      <c r="Q841" s="28"/>
      <c r="R841" s="29"/>
      <c r="S841" s="30"/>
      <c r="T841" s="27"/>
      <c r="U841" s="28"/>
      <c r="V841" s="29"/>
      <c r="W841" s="30"/>
      <c r="X841" s="31">
        <f t="shared" si="326"/>
        <v>0</v>
      </c>
      <c r="Y841" s="32">
        <f t="shared" si="326"/>
        <v>0</v>
      </c>
      <c r="Z841" s="32">
        <f t="shared" si="326"/>
        <v>0</v>
      </c>
      <c r="AA841" s="32">
        <f t="shared" si="326"/>
        <v>0</v>
      </c>
      <c r="AB841" s="32">
        <f t="shared" si="327"/>
        <v>0</v>
      </c>
      <c r="AC841" s="32">
        <f t="shared" si="328"/>
        <v>0</v>
      </c>
      <c r="AD841" s="32">
        <f t="shared" si="329"/>
        <v>0</v>
      </c>
      <c r="AE841" s="32">
        <f t="shared" si="330"/>
        <v>0</v>
      </c>
      <c r="AF841" s="33">
        <f t="shared" si="331"/>
        <v>0</v>
      </c>
      <c r="AG841" s="34">
        <f t="shared" si="332"/>
        <v>0</v>
      </c>
      <c r="AH841" s="47">
        <f t="shared" si="333"/>
        <v>0</v>
      </c>
      <c r="AI841" s="80"/>
      <c r="AJ841" s="80"/>
    </row>
    <row r="842" spans="1:36" ht="15.75" customHeight="1" thickTop="1" thickBot="1" x14ac:dyDescent="0.3">
      <c r="A842" s="110"/>
      <c r="B842" s="3" t="str">
        <f t="shared" si="321"/>
        <v>برجاء إدخال إسم الصنف</v>
      </c>
      <c r="C842" s="4">
        <f t="shared" si="321"/>
        <v>1</v>
      </c>
      <c r="D842" s="4">
        <f t="shared" si="322"/>
        <v>0</v>
      </c>
      <c r="E842" s="4">
        <f t="shared" si="323"/>
        <v>0</v>
      </c>
      <c r="F842" s="4">
        <f t="shared" si="324"/>
        <v>0</v>
      </c>
      <c r="G842" s="4">
        <f t="shared" si="325"/>
        <v>0</v>
      </c>
      <c r="H842" s="13">
        <f t="shared" si="319"/>
        <v>0</v>
      </c>
      <c r="I842" s="14">
        <f t="shared" si="319"/>
        <v>0</v>
      </c>
      <c r="J842" s="15"/>
      <c r="K842" s="16"/>
      <c r="L842" s="13"/>
      <c r="M842" s="14"/>
      <c r="N842" s="15"/>
      <c r="O842" s="16"/>
      <c r="P842" s="13"/>
      <c r="Q842" s="14"/>
      <c r="R842" s="15"/>
      <c r="S842" s="16"/>
      <c r="T842" s="13"/>
      <c r="U842" s="14"/>
      <c r="V842" s="15"/>
      <c r="W842" s="16"/>
      <c r="X842" s="17">
        <f t="shared" si="326"/>
        <v>0</v>
      </c>
      <c r="Y842" s="18">
        <f t="shared" si="326"/>
        <v>0</v>
      </c>
      <c r="Z842" s="18">
        <f t="shared" si="326"/>
        <v>0</v>
      </c>
      <c r="AA842" s="18">
        <f t="shared" si="326"/>
        <v>0</v>
      </c>
      <c r="AB842" s="18">
        <f t="shared" si="327"/>
        <v>0</v>
      </c>
      <c r="AC842" s="18">
        <f t="shared" si="328"/>
        <v>0</v>
      </c>
      <c r="AD842" s="18">
        <f t="shared" si="329"/>
        <v>0</v>
      </c>
      <c r="AE842" s="18">
        <f t="shared" si="330"/>
        <v>0</v>
      </c>
      <c r="AF842" s="19">
        <f t="shared" si="331"/>
        <v>0</v>
      </c>
      <c r="AG842" s="20">
        <f t="shared" si="332"/>
        <v>0</v>
      </c>
      <c r="AH842" s="48">
        <f t="shared" si="333"/>
        <v>0</v>
      </c>
      <c r="AI842" s="79"/>
      <c r="AJ842" s="79"/>
    </row>
    <row r="843" spans="1:36" ht="15.75" customHeight="1" thickTop="1" thickBot="1" x14ac:dyDescent="0.3">
      <c r="A843" s="110"/>
      <c r="B843" s="44" t="str">
        <f t="shared" si="321"/>
        <v>برجاء إدخال إسم الصنف</v>
      </c>
      <c r="C843" s="26">
        <f t="shared" si="321"/>
        <v>1</v>
      </c>
      <c r="D843" s="26">
        <f t="shared" si="322"/>
        <v>0</v>
      </c>
      <c r="E843" s="26">
        <f t="shared" si="323"/>
        <v>0</v>
      </c>
      <c r="F843" s="26">
        <f t="shared" si="324"/>
        <v>0</v>
      </c>
      <c r="G843" s="26">
        <f t="shared" si="325"/>
        <v>0</v>
      </c>
      <c r="H843" s="27">
        <f t="shared" si="319"/>
        <v>0</v>
      </c>
      <c r="I843" s="28">
        <f t="shared" si="319"/>
        <v>0</v>
      </c>
      <c r="J843" s="29"/>
      <c r="K843" s="30"/>
      <c r="L843" s="27"/>
      <c r="M843" s="28"/>
      <c r="N843" s="29"/>
      <c r="O843" s="30"/>
      <c r="P843" s="27"/>
      <c r="Q843" s="28"/>
      <c r="R843" s="29"/>
      <c r="S843" s="30"/>
      <c r="T843" s="27"/>
      <c r="U843" s="28"/>
      <c r="V843" s="29"/>
      <c r="W843" s="30"/>
      <c r="X843" s="31">
        <f t="shared" si="326"/>
        <v>0</v>
      </c>
      <c r="Y843" s="32">
        <f t="shared" si="326"/>
        <v>0</v>
      </c>
      <c r="Z843" s="32">
        <f t="shared" si="326"/>
        <v>0</v>
      </c>
      <c r="AA843" s="32">
        <f t="shared" si="326"/>
        <v>0</v>
      </c>
      <c r="AB843" s="32">
        <f t="shared" si="327"/>
        <v>0</v>
      </c>
      <c r="AC843" s="32">
        <f t="shared" si="328"/>
        <v>0</v>
      </c>
      <c r="AD843" s="32">
        <f t="shared" si="329"/>
        <v>0</v>
      </c>
      <c r="AE843" s="32">
        <f t="shared" si="330"/>
        <v>0</v>
      </c>
      <c r="AF843" s="33">
        <f t="shared" si="331"/>
        <v>0</v>
      </c>
      <c r="AG843" s="34">
        <f t="shared" si="332"/>
        <v>0</v>
      </c>
      <c r="AH843" s="47">
        <f t="shared" si="333"/>
        <v>0</v>
      </c>
      <c r="AI843" s="79"/>
      <c r="AJ843" s="79"/>
    </row>
    <row r="844" spans="1:36" ht="15.75" customHeight="1" thickTop="1" thickBot="1" x14ac:dyDescent="0.3">
      <c r="A844" s="110"/>
      <c r="B844" s="3" t="str">
        <f t="shared" si="321"/>
        <v>برجاء إدخال إسم الصنف</v>
      </c>
      <c r="C844" s="4">
        <f t="shared" si="321"/>
        <v>1</v>
      </c>
      <c r="D844" s="4">
        <f t="shared" si="322"/>
        <v>0</v>
      </c>
      <c r="E844" s="4">
        <f t="shared" si="323"/>
        <v>0</v>
      </c>
      <c r="F844" s="4">
        <f t="shared" si="324"/>
        <v>0</v>
      </c>
      <c r="G844" s="4">
        <f t="shared" si="325"/>
        <v>0</v>
      </c>
      <c r="H844" s="13">
        <f t="shared" si="319"/>
        <v>0</v>
      </c>
      <c r="I844" s="14">
        <f t="shared" si="319"/>
        <v>0</v>
      </c>
      <c r="J844" s="15"/>
      <c r="K844" s="16"/>
      <c r="L844" s="13"/>
      <c r="M844" s="14"/>
      <c r="N844" s="15"/>
      <c r="O844" s="16"/>
      <c r="P844" s="13"/>
      <c r="Q844" s="14"/>
      <c r="R844" s="15"/>
      <c r="S844" s="16"/>
      <c r="T844" s="13"/>
      <c r="U844" s="14"/>
      <c r="V844" s="15"/>
      <c r="W844" s="16"/>
      <c r="X844" s="17">
        <f t="shared" si="326"/>
        <v>0</v>
      </c>
      <c r="Y844" s="18">
        <f t="shared" si="326"/>
        <v>0</v>
      </c>
      <c r="Z844" s="18">
        <f t="shared" si="326"/>
        <v>0</v>
      </c>
      <c r="AA844" s="18">
        <f t="shared" si="326"/>
        <v>0</v>
      </c>
      <c r="AB844" s="18">
        <f t="shared" si="327"/>
        <v>0</v>
      </c>
      <c r="AC844" s="18">
        <f t="shared" si="328"/>
        <v>0</v>
      </c>
      <c r="AD844" s="18">
        <f t="shared" si="329"/>
        <v>0</v>
      </c>
      <c r="AE844" s="18">
        <f t="shared" si="330"/>
        <v>0</v>
      </c>
      <c r="AF844" s="19">
        <f t="shared" si="331"/>
        <v>0</v>
      </c>
      <c r="AG844" s="20">
        <f t="shared" si="332"/>
        <v>0</v>
      </c>
      <c r="AH844" s="48">
        <f t="shared" si="333"/>
        <v>0</v>
      </c>
      <c r="AI844" s="79"/>
      <c r="AJ844" s="79"/>
    </row>
    <row r="845" spans="1:36" ht="15.75" customHeight="1" thickTop="1" thickBot="1" x14ac:dyDescent="0.3">
      <c r="A845" s="110"/>
      <c r="B845" s="44" t="str">
        <f t="shared" si="321"/>
        <v>برجاء إدخال إسم الصنف</v>
      </c>
      <c r="C845" s="26">
        <f t="shared" si="321"/>
        <v>1</v>
      </c>
      <c r="D845" s="26">
        <f t="shared" si="322"/>
        <v>0</v>
      </c>
      <c r="E845" s="26">
        <f t="shared" si="323"/>
        <v>0</v>
      </c>
      <c r="F845" s="26">
        <f t="shared" si="324"/>
        <v>0</v>
      </c>
      <c r="G845" s="26">
        <f t="shared" si="325"/>
        <v>0</v>
      </c>
      <c r="H845" s="27">
        <f t="shared" si="319"/>
        <v>0</v>
      </c>
      <c r="I845" s="28">
        <f t="shared" si="319"/>
        <v>0</v>
      </c>
      <c r="J845" s="29"/>
      <c r="K845" s="30"/>
      <c r="L845" s="27"/>
      <c r="M845" s="28"/>
      <c r="N845" s="29"/>
      <c r="O845" s="30"/>
      <c r="P845" s="27"/>
      <c r="Q845" s="28"/>
      <c r="R845" s="29"/>
      <c r="S845" s="30"/>
      <c r="T845" s="27"/>
      <c r="U845" s="28"/>
      <c r="V845" s="29"/>
      <c r="W845" s="30"/>
      <c r="X845" s="31">
        <f t="shared" si="326"/>
        <v>0</v>
      </c>
      <c r="Y845" s="32">
        <f t="shared" si="326"/>
        <v>0</v>
      </c>
      <c r="Z845" s="32">
        <f t="shared" si="326"/>
        <v>0</v>
      </c>
      <c r="AA845" s="32">
        <f t="shared" si="326"/>
        <v>0</v>
      </c>
      <c r="AB845" s="32">
        <f t="shared" si="327"/>
        <v>0</v>
      </c>
      <c r="AC845" s="32">
        <f t="shared" si="328"/>
        <v>0</v>
      </c>
      <c r="AD845" s="32">
        <f t="shared" si="329"/>
        <v>0</v>
      </c>
      <c r="AE845" s="32">
        <f t="shared" si="330"/>
        <v>0</v>
      </c>
      <c r="AF845" s="33">
        <f t="shared" si="331"/>
        <v>0</v>
      </c>
      <c r="AG845" s="34">
        <f t="shared" si="332"/>
        <v>0</v>
      </c>
      <c r="AH845" s="47">
        <f t="shared" si="333"/>
        <v>0</v>
      </c>
      <c r="AI845" s="79"/>
      <c r="AJ845" s="79"/>
    </row>
    <row r="846" spans="1:36" ht="15.75" customHeight="1" thickTop="1" thickBot="1" x14ac:dyDescent="0.3">
      <c r="A846" s="110"/>
      <c r="B846" s="3" t="str">
        <f t="shared" si="321"/>
        <v>برجاء إدخال إسم الصنف</v>
      </c>
      <c r="C846" s="4">
        <f t="shared" si="321"/>
        <v>1</v>
      </c>
      <c r="D846" s="4">
        <f t="shared" si="322"/>
        <v>0</v>
      </c>
      <c r="E846" s="4">
        <f t="shared" si="323"/>
        <v>0</v>
      </c>
      <c r="F846" s="4">
        <f t="shared" si="324"/>
        <v>0</v>
      </c>
      <c r="G846" s="4">
        <f t="shared" si="325"/>
        <v>0</v>
      </c>
      <c r="H846" s="13">
        <f t="shared" si="319"/>
        <v>0</v>
      </c>
      <c r="I846" s="14">
        <f t="shared" si="319"/>
        <v>0</v>
      </c>
      <c r="J846" s="15"/>
      <c r="K846" s="16"/>
      <c r="L846" s="13"/>
      <c r="M846" s="14"/>
      <c r="N846" s="15"/>
      <c r="O846" s="16"/>
      <c r="P846" s="13"/>
      <c r="Q846" s="14"/>
      <c r="R846" s="15"/>
      <c r="S846" s="16"/>
      <c r="T846" s="13"/>
      <c r="U846" s="14"/>
      <c r="V846" s="15"/>
      <c r="W846" s="16"/>
      <c r="X846" s="17">
        <f t="shared" si="326"/>
        <v>0</v>
      </c>
      <c r="Y846" s="18">
        <f t="shared" si="326"/>
        <v>0</v>
      </c>
      <c r="Z846" s="18">
        <f t="shared" si="326"/>
        <v>0</v>
      </c>
      <c r="AA846" s="18">
        <f t="shared" si="326"/>
        <v>0</v>
      </c>
      <c r="AB846" s="18">
        <f t="shared" si="327"/>
        <v>0</v>
      </c>
      <c r="AC846" s="18">
        <f t="shared" si="328"/>
        <v>0</v>
      </c>
      <c r="AD846" s="18">
        <f t="shared" si="329"/>
        <v>0</v>
      </c>
      <c r="AE846" s="18">
        <f t="shared" si="330"/>
        <v>0</v>
      </c>
      <c r="AF846" s="19">
        <f t="shared" si="331"/>
        <v>0</v>
      </c>
      <c r="AG846" s="20">
        <f t="shared" si="332"/>
        <v>0</v>
      </c>
      <c r="AH846" s="48">
        <f t="shared" si="333"/>
        <v>0</v>
      </c>
      <c r="AI846" s="79"/>
      <c r="AJ846" s="79"/>
    </row>
    <row r="847" spans="1:36" ht="15.75" customHeight="1" thickTop="1" thickBot="1" x14ac:dyDescent="0.3">
      <c r="A847" s="110"/>
      <c r="B847" s="44" t="str">
        <f t="shared" si="321"/>
        <v>برجاء إدخال إسم الصنف</v>
      </c>
      <c r="C847" s="26">
        <f t="shared" si="321"/>
        <v>1</v>
      </c>
      <c r="D847" s="26">
        <f t="shared" si="322"/>
        <v>0</v>
      </c>
      <c r="E847" s="26">
        <f t="shared" si="323"/>
        <v>0</v>
      </c>
      <c r="F847" s="26">
        <f t="shared" si="324"/>
        <v>0</v>
      </c>
      <c r="G847" s="26">
        <f t="shared" si="325"/>
        <v>0</v>
      </c>
      <c r="H847" s="27">
        <f t="shared" si="319"/>
        <v>0</v>
      </c>
      <c r="I847" s="28">
        <f t="shared" si="319"/>
        <v>0</v>
      </c>
      <c r="J847" s="29"/>
      <c r="K847" s="30"/>
      <c r="L847" s="27"/>
      <c r="M847" s="28"/>
      <c r="N847" s="29"/>
      <c r="O847" s="30"/>
      <c r="P847" s="27"/>
      <c r="Q847" s="28"/>
      <c r="R847" s="29"/>
      <c r="S847" s="30"/>
      <c r="T847" s="27"/>
      <c r="U847" s="28"/>
      <c r="V847" s="29"/>
      <c r="W847" s="30"/>
      <c r="X847" s="31">
        <f t="shared" si="326"/>
        <v>0</v>
      </c>
      <c r="Y847" s="32">
        <f t="shared" si="326"/>
        <v>0</v>
      </c>
      <c r="Z847" s="32">
        <f t="shared" si="326"/>
        <v>0</v>
      </c>
      <c r="AA847" s="32">
        <f t="shared" si="326"/>
        <v>0</v>
      </c>
      <c r="AB847" s="32">
        <f t="shared" si="327"/>
        <v>0</v>
      </c>
      <c r="AC847" s="32">
        <f t="shared" si="328"/>
        <v>0</v>
      </c>
      <c r="AD847" s="32">
        <f t="shared" si="329"/>
        <v>0</v>
      </c>
      <c r="AE847" s="32">
        <f t="shared" si="330"/>
        <v>0</v>
      </c>
      <c r="AF847" s="33">
        <f t="shared" si="331"/>
        <v>0</v>
      </c>
      <c r="AG847" s="34">
        <f t="shared" si="332"/>
        <v>0</v>
      </c>
      <c r="AH847" s="47">
        <f t="shared" si="333"/>
        <v>0</v>
      </c>
      <c r="AI847" s="79"/>
      <c r="AJ847" s="79"/>
    </row>
    <row r="848" spans="1:36" ht="15.75" customHeight="1" thickTop="1" thickBot="1" x14ac:dyDescent="0.3">
      <c r="A848" s="110"/>
      <c r="B848" s="3" t="str">
        <f t="shared" si="321"/>
        <v>برجاء إدخال إسم الصنف</v>
      </c>
      <c r="C848" s="4">
        <f t="shared" si="321"/>
        <v>1</v>
      </c>
      <c r="D848" s="4">
        <f t="shared" si="322"/>
        <v>0</v>
      </c>
      <c r="E848" s="4">
        <f t="shared" si="323"/>
        <v>0</v>
      </c>
      <c r="F848" s="4">
        <f t="shared" si="324"/>
        <v>0</v>
      </c>
      <c r="G848" s="4">
        <f t="shared" si="325"/>
        <v>0</v>
      </c>
      <c r="H848" s="13">
        <f t="shared" si="319"/>
        <v>0</v>
      </c>
      <c r="I848" s="14">
        <f t="shared" si="319"/>
        <v>0</v>
      </c>
      <c r="J848" s="15"/>
      <c r="K848" s="16"/>
      <c r="L848" s="13"/>
      <c r="M848" s="14"/>
      <c r="N848" s="15"/>
      <c r="O848" s="16"/>
      <c r="P848" s="13"/>
      <c r="Q848" s="14"/>
      <c r="R848" s="15"/>
      <c r="S848" s="16"/>
      <c r="T848" s="13"/>
      <c r="U848" s="14"/>
      <c r="V848" s="15"/>
      <c r="W848" s="16"/>
      <c r="X848" s="17">
        <f t="shared" si="326"/>
        <v>0</v>
      </c>
      <c r="Y848" s="18">
        <f t="shared" si="326"/>
        <v>0</v>
      </c>
      <c r="Z848" s="18">
        <f t="shared" si="326"/>
        <v>0</v>
      </c>
      <c r="AA848" s="18">
        <f t="shared" si="326"/>
        <v>0</v>
      </c>
      <c r="AB848" s="18">
        <f t="shared" si="327"/>
        <v>0</v>
      </c>
      <c r="AC848" s="18">
        <f t="shared" si="328"/>
        <v>0</v>
      </c>
      <c r="AD848" s="18">
        <f t="shared" si="329"/>
        <v>0</v>
      </c>
      <c r="AE848" s="18">
        <f t="shared" si="330"/>
        <v>0</v>
      </c>
      <c r="AF848" s="19">
        <f t="shared" si="331"/>
        <v>0</v>
      </c>
      <c r="AG848" s="20">
        <f t="shared" si="332"/>
        <v>0</v>
      </c>
      <c r="AH848" s="48">
        <f t="shared" si="333"/>
        <v>0</v>
      </c>
      <c r="AI848" s="79"/>
      <c r="AJ848" s="79"/>
    </row>
    <row r="849" spans="1:36" ht="15.75" customHeight="1" thickTop="1" thickBot="1" x14ac:dyDescent="0.3">
      <c r="A849" s="110"/>
      <c r="B849" s="44" t="str">
        <f t="shared" si="321"/>
        <v>برجاء إدخال إسم الصنف</v>
      </c>
      <c r="C849" s="26">
        <f t="shared" si="321"/>
        <v>1</v>
      </c>
      <c r="D849" s="26">
        <f t="shared" si="322"/>
        <v>0</v>
      </c>
      <c r="E849" s="26">
        <f t="shared" si="323"/>
        <v>0</v>
      </c>
      <c r="F849" s="26">
        <f t="shared" si="324"/>
        <v>0</v>
      </c>
      <c r="G849" s="26">
        <f t="shared" si="325"/>
        <v>0</v>
      </c>
      <c r="H849" s="27">
        <f t="shared" si="319"/>
        <v>0</v>
      </c>
      <c r="I849" s="28">
        <f t="shared" si="319"/>
        <v>0</v>
      </c>
      <c r="J849" s="29"/>
      <c r="K849" s="30"/>
      <c r="L849" s="27"/>
      <c r="M849" s="28"/>
      <c r="N849" s="29"/>
      <c r="O849" s="30"/>
      <c r="P849" s="27"/>
      <c r="Q849" s="28"/>
      <c r="R849" s="29"/>
      <c r="S849" s="30"/>
      <c r="T849" s="27"/>
      <c r="U849" s="28"/>
      <c r="V849" s="29"/>
      <c r="W849" s="30"/>
      <c r="X849" s="31">
        <f t="shared" si="326"/>
        <v>0</v>
      </c>
      <c r="Y849" s="32">
        <f t="shared" si="326"/>
        <v>0</v>
      </c>
      <c r="Z849" s="32">
        <f t="shared" si="326"/>
        <v>0</v>
      </c>
      <c r="AA849" s="32">
        <f t="shared" si="326"/>
        <v>0</v>
      </c>
      <c r="AB849" s="32">
        <f t="shared" si="327"/>
        <v>0</v>
      </c>
      <c r="AC849" s="32">
        <f t="shared" si="328"/>
        <v>0</v>
      </c>
      <c r="AD849" s="32">
        <f t="shared" si="329"/>
        <v>0</v>
      </c>
      <c r="AE849" s="32">
        <f t="shared" si="330"/>
        <v>0</v>
      </c>
      <c r="AF849" s="33">
        <f t="shared" si="331"/>
        <v>0</v>
      </c>
      <c r="AG849" s="34">
        <f t="shared" si="332"/>
        <v>0</v>
      </c>
      <c r="AH849" s="47">
        <f t="shared" si="333"/>
        <v>0</v>
      </c>
      <c r="AI849" s="79"/>
      <c r="AJ849" s="79"/>
    </row>
    <row r="850" spans="1:36" ht="15.75" customHeight="1" thickTop="1" thickBot="1" x14ac:dyDescent="0.3">
      <c r="A850" s="110"/>
      <c r="B850" s="3" t="str">
        <f t="shared" si="321"/>
        <v>برجاء إدخال إسم الصنف</v>
      </c>
      <c r="C850" s="4">
        <f t="shared" si="321"/>
        <v>1</v>
      </c>
      <c r="D850" s="4">
        <f t="shared" si="322"/>
        <v>0</v>
      </c>
      <c r="E850" s="4">
        <f t="shared" si="323"/>
        <v>0</v>
      </c>
      <c r="F850" s="4">
        <f t="shared" si="324"/>
        <v>0</v>
      </c>
      <c r="G850" s="4">
        <f t="shared" si="325"/>
        <v>0</v>
      </c>
      <c r="H850" s="13">
        <f t="shared" si="319"/>
        <v>0</v>
      </c>
      <c r="I850" s="14">
        <f t="shared" si="319"/>
        <v>0</v>
      </c>
      <c r="J850" s="15"/>
      <c r="K850" s="16"/>
      <c r="L850" s="13"/>
      <c r="M850" s="14"/>
      <c r="N850" s="15"/>
      <c r="O850" s="16"/>
      <c r="P850" s="13"/>
      <c r="Q850" s="14"/>
      <c r="R850" s="15"/>
      <c r="S850" s="16"/>
      <c r="T850" s="13"/>
      <c r="U850" s="14"/>
      <c r="V850" s="15"/>
      <c r="W850" s="16"/>
      <c r="X850" s="17">
        <f t="shared" si="326"/>
        <v>0</v>
      </c>
      <c r="Y850" s="18">
        <f t="shared" si="326"/>
        <v>0</v>
      </c>
      <c r="Z850" s="18">
        <f t="shared" si="326"/>
        <v>0</v>
      </c>
      <c r="AA850" s="18">
        <f t="shared" si="326"/>
        <v>0</v>
      </c>
      <c r="AB850" s="18">
        <f t="shared" si="327"/>
        <v>0</v>
      </c>
      <c r="AC850" s="18">
        <f t="shared" si="328"/>
        <v>0</v>
      </c>
      <c r="AD850" s="18">
        <f t="shared" si="329"/>
        <v>0</v>
      </c>
      <c r="AE850" s="18">
        <f t="shared" si="330"/>
        <v>0</v>
      </c>
      <c r="AF850" s="19">
        <f t="shared" si="331"/>
        <v>0</v>
      </c>
      <c r="AG850" s="20">
        <f t="shared" si="332"/>
        <v>0</v>
      </c>
      <c r="AH850" s="48">
        <f t="shared" si="333"/>
        <v>0</v>
      </c>
      <c r="AI850" s="80" t="s">
        <v>32</v>
      </c>
      <c r="AJ850" s="80"/>
    </row>
    <row r="851" spans="1:36" ht="15.75" customHeight="1" thickTop="1" thickBot="1" x14ac:dyDescent="0.3">
      <c r="A851" s="110"/>
      <c r="B851" s="44" t="str">
        <f t="shared" si="321"/>
        <v>برجاء إدخال إسم الصنف</v>
      </c>
      <c r="C851" s="26">
        <f t="shared" si="321"/>
        <v>1</v>
      </c>
      <c r="D851" s="26">
        <f t="shared" si="322"/>
        <v>0</v>
      </c>
      <c r="E851" s="26">
        <f t="shared" si="323"/>
        <v>0</v>
      </c>
      <c r="F851" s="26">
        <f t="shared" si="324"/>
        <v>0</v>
      </c>
      <c r="G851" s="26">
        <f t="shared" si="325"/>
        <v>0</v>
      </c>
      <c r="H851" s="27">
        <f t="shared" si="319"/>
        <v>0</v>
      </c>
      <c r="I851" s="28">
        <f t="shared" si="319"/>
        <v>0</v>
      </c>
      <c r="J851" s="29"/>
      <c r="K851" s="30"/>
      <c r="L851" s="27"/>
      <c r="M851" s="28"/>
      <c r="N851" s="29"/>
      <c r="O851" s="30"/>
      <c r="P851" s="27"/>
      <c r="Q851" s="28"/>
      <c r="R851" s="29"/>
      <c r="S851" s="30"/>
      <c r="T851" s="27"/>
      <c r="U851" s="28"/>
      <c r="V851" s="29"/>
      <c r="W851" s="30"/>
      <c r="X851" s="31">
        <f t="shared" si="326"/>
        <v>0</v>
      </c>
      <c r="Y851" s="32">
        <f t="shared" si="326"/>
        <v>0</v>
      </c>
      <c r="Z851" s="32">
        <f t="shared" si="326"/>
        <v>0</v>
      </c>
      <c r="AA851" s="32">
        <f t="shared" si="326"/>
        <v>0</v>
      </c>
      <c r="AB851" s="32">
        <f t="shared" si="327"/>
        <v>0</v>
      </c>
      <c r="AC851" s="32">
        <f t="shared" si="328"/>
        <v>0</v>
      </c>
      <c r="AD851" s="32">
        <f t="shared" si="329"/>
        <v>0</v>
      </c>
      <c r="AE851" s="32">
        <f t="shared" si="330"/>
        <v>0</v>
      </c>
      <c r="AF851" s="33">
        <f t="shared" si="331"/>
        <v>0</v>
      </c>
      <c r="AG851" s="34">
        <f t="shared" si="332"/>
        <v>0</v>
      </c>
      <c r="AH851" s="47">
        <f t="shared" si="333"/>
        <v>0</v>
      </c>
      <c r="AI851" s="80"/>
      <c r="AJ851" s="80"/>
    </row>
    <row r="852" spans="1:36" ht="15.75" customHeight="1" thickTop="1" thickBot="1" x14ac:dyDescent="0.3">
      <c r="A852" s="110"/>
      <c r="B852" s="3" t="str">
        <f t="shared" si="321"/>
        <v>برجاء إدخال إسم الصنف</v>
      </c>
      <c r="C852" s="4">
        <f t="shared" si="321"/>
        <v>1</v>
      </c>
      <c r="D852" s="4">
        <f t="shared" si="322"/>
        <v>0</v>
      </c>
      <c r="E852" s="4">
        <f t="shared" si="323"/>
        <v>0</v>
      </c>
      <c r="F852" s="4">
        <f t="shared" si="324"/>
        <v>0</v>
      </c>
      <c r="G852" s="4">
        <f t="shared" si="325"/>
        <v>0</v>
      </c>
      <c r="H852" s="13">
        <f t="shared" si="319"/>
        <v>0</v>
      </c>
      <c r="I852" s="14">
        <f t="shared" si="319"/>
        <v>0</v>
      </c>
      <c r="J852" s="15"/>
      <c r="K852" s="16"/>
      <c r="L852" s="13"/>
      <c r="M852" s="14"/>
      <c r="N852" s="15"/>
      <c r="O852" s="16"/>
      <c r="P852" s="13"/>
      <c r="Q852" s="14"/>
      <c r="R852" s="15"/>
      <c r="S852" s="16"/>
      <c r="T852" s="13"/>
      <c r="U852" s="14"/>
      <c r="V852" s="15"/>
      <c r="W852" s="16"/>
      <c r="X852" s="17">
        <f t="shared" si="326"/>
        <v>0</v>
      </c>
      <c r="Y852" s="18">
        <f t="shared" si="326"/>
        <v>0</v>
      </c>
      <c r="Z852" s="18">
        <f t="shared" si="326"/>
        <v>0</v>
      </c>
      <c r="AA852" s="18">
        <f t="shared" si="326"/>
        <v>0</v>
      </c>
      <c r="AB852" s="18">
        <f t="shared" si="327"/>
        <v>0</v>
      </c>
      <c r="AC852" s="18">
        <f t="shared" si="328"/>
        <v>0</v>
      </c>
      <c r="AD852" s="18">
        <f t="shared" si="329"/>
        <v>0</v>
      </c>
      <c r="AE852" s="18">
        <f t="shared" si="330"/>
        <v>0</v>
      </c>
      <c r="AF852" s="19">
        <f t="shared" si="331"/>
        <v>0</v>
      </c>
      <c r="AG852" s="20">
        <f t="shared" si="332"/>
        <v>0</v>
      </c>
      <c r="AH852" s="48">
        <f t="shared" si="333"/>
        <v>0</v>
      </c>
      <c r="AI852" s="80"/>
      <c r="AJ852" s="80"/>
    </row>
    <row r="853" spans="1:36" ht="15.75" customHeight="1" thickTop="1" thickBot="1" x14ac:dyDescent="0.3">
      <c r="A853" s="110"/>
      <c r="B853" s="44" t="str">
        <f t="shared" ref="B853:C868" si="334">B804</f>
        <v>برجاء إدخال إسم الصنف</v>
      </c>
      <c r="C853" s="26">
        <f t="shared" si="334"/>
        <v>1</v>
      </c>
      <c r="D853" s="26">
        <f t="shared" si="322"/>
        <v>0</v>
      </c>
      <c r="E853" s="26">
        <f t="shared" si="323"/>
        <v>0</v>
      </c>
      <c r="F853" s="26">
        <f t="shared" si="324"/>
        <v>0</v>
      </c>
      <c r="G853" s="26">
        <f t="shared" si="325"/>
        <v>0</v>
      </c>
      <c r="H853" s="27">
        <f t="shared" si="319"/>
        <v>0</v>
      </c>
      <c r="I853" s="28">
        <f t="shared" si="319"/>
        <v>0</v>
      </c>
      <c r="J853" s="29"/>
      <c r="K853" s="30"/>
      <c r="L853" s="27"/>
      <c r="M853" s="28"/>
      <c r="N853" s="29"/>
      <c r="O853" s="30"/>
      <c r="P853" s="27"/>
      <c r="Q853" s="28"/>
      <c r="R853" s="29"/>
      <c r="S853" s="30"/>
      <c r="T853" s="27"/>
      <c r="U853" s="28"/>
      <c r="V853" s="29"/>
      <c r="W853" s="30"/>
      <c r="X853" s="31">
        <f t="shared" ref="X853:AA868" si="335">X804</f>
        <v>0</v>
      </c>
      <c r="Y853" s="32">
        <f t="shared" si="335"/>
        <v>0</v>
      </c>
      <c r="Z853" s="32">
        <f t="shared" si="335"/>
        <v>0</v>
      </c>
      <c r="AA853" s="32">
        <f t="shared" si="335"/>
        <v>0</v>
      </c>
      <c r="AB853" s="32">
        <f t="shared" si="327"/>
        <v>0</v>
      </c>
      <c r="AC853" s="32">
        <f t="shared" si="328"/>
        <v>0</v>
      </c>
      <c r="AD853" s="32">
        <f t="shared" si="329"/>
        <v>0</v>
      </c>
      <c r="AE853" s="32">
        <f t="shared" si="330"/>
        <v>0</v>
      </c>
      <c r="AF853" s="33">
        <f t="shared" si="331"/>
        <v>0</v>
      </c>
      <c r="AG853" s="34">
        <f t="shared" si="332"/>
        <v>0</v>
      </c>
      <c r="AH853" s="47">
        <f t="shared" si="333"/>
        <v>0</v>
      </c>
      <c r="AI853" s="80"/>
      <c r="AJ853" s="80"/>
    </row>
    <row r="854" spans="1:36" ht="15.75" customHeight="1" thickTop="1" thickBot="1" x14ac:dyDescent="0.3">
      <c r="A854" s="110"/>
      <c r="B854" s="3" t="str">
        <f t="shared" si="334"/>
        <v>برجاء إدخال إسم الصنف</v>
      </c>
      <c r="C854" s="4">
        <f t="shared" si="334"/>
        <v>1</v>
      </c>
      <c r="D854" s="4">
        <f t="shared" si="322"/>
        <v>0</v>
      </c>
      <c r="E854" s="4">
        <f t="shared" si="323"/>
        <v>0</v>
      </c>
      <c r="F854" s="4">
        <f t="shared" si="324"/>
        <v>0</v>
      </c>
      <c r="G854" s="4">
        <f t="shared" si="325"/>
        <v>0</v>
      </c>
      <c r="H854" s="13">
        <f t="shared" si="319"/>
        <v>0</v>
      </c>
      <c r="I854" s="14">
        <f t="shared" si="319"/>
        <v>0</v>
      </c>
      <c r="J854" s="15"/>
      <c r="K854" s="16"/>
      <c r="L854" s="13"/>
      <c r="M854" s="14"/>
      <c r="N854" s="15"/>
      <c r="O854" s="16"/>
      <c r="P854" s="13"/>
      <c r="Q854" s="14"/>
      <c r="R854" s="15"/>
      <c r="S854" s="16"/>
      <c r="T854" s="13"/>
      <c r="U854" s="14"/>
      <c r="V854" s="15"/>
      <c r="W854" s="16"/>
      <c r="X854" s="17">
        <f t="shared" si="335"/>
        <v>0</v>
      </c>
      <c r="Y854" s="18">
        <f t="shared" si="335"/>
        <v>0</v>
      </c>
      <c r="Z854" s="18">
        <f t="shared" si="335"/>
        <v>0</v>
      </c>
      <c r="AA854" s="18">
        <f t="shared" si="335"/>
        <v>0</v>
      </c>
      <c r="AB854" s="18">
        <f t="shared" si="327"/>
        <v>0</v>
      </c>
      <c r="AC854" s="18">
        <f t="shared" si="328"/>
        <v>0</v>
      </c>
      <c r="AD854" s="18">
        <f t="shared" si="329"/>
        <v>0</v>
      </c>
      <c r="AE854" s="18">
        <f t="shared" si="330"/>
        <v>0</v>
      </c>
      <c r="AF854" s="19">
        <f t="shared" si="331"/>
        <v>0</v>
      </c>
      <c r="AG854" s="20">
        <f t="shared" si="332"/>
        <v>0</v>
      </c>
      <c r="AH854" s="48">
        <f t="shared" si="333"/>
        <v>0</v>
      </c>
      <c r="AI854" s="80"/>
      <c r="AJ854" s="80"/>
    </row>
    <row r="855" spans="1:36" ht="15.75" customHeight="1" thickTop="1" thickBot="1" x14ac:dyDescent="0.3">
      <c r="A855" s="110"/>
      <c r="B855" s="44" t="str">
        <f t="shared" si="334"/>
        <v>برجاء إدخال إسم الصنف</v>
      </c>
      <c r="C855" s="26">
        <f t="shared" si="334"/>
        <v>1</v>
      </c>
      <c r="D855" s="26">
        <f t="shared" si="322"/>
        <v>0</v>
      </c>
      <c r="E855" s="26">
        <f t="shared" si="323"/>
        <v>0</v>
      </c>
      <c r="F855" s="26">
        <f t="shared" si="324"/>
        <v>0</v>
      </c>
      <c r="G855" s="26">
        <f t="shared" si="325"/>
        <v>0</v>
      </c>
      <c r="H855" s="27">
        <f t="shared" si="319"/>
        <v>0</v>
      </c>
      <c r="I855" s="28">
        <f t="shared" si="319"/>
        <v>0</v>
      </c>
      <c r="J855" s="29"/>
      <c r="K855" s="30"/>
      <c r="L855" s="27"/>
      <c r="M855" s="28"/>
      <c r="N855" s="29"/>
      <c r="O855" s="30"/>
      <c r="P855" s="27"/>
      <c r="Q855" s="28"/>
      <c r="R855" s="29"/>
      <c r="S855" s="30"/>
      <c r="T855" s="27"/>
      <c r="U855" s="28"/>
      <c r="V855" s="29"/>
      <c r="W855" s="30"/>
      <c r="X855" s="31">
        <f t="shared" si="335"/>
        <v>0</v>
      </c>
      <c r="Y855" s="32">
        <f t="shared" si="335"/>
        <v>0</v>
      </c>
      <c r="Z855" s="32">
        <f t="shared" si="335"/>
        <v>0</v>
      </c>
      <c r="AA855" s="32">
        <f t="shared" si="335"/>
        <v>0</v>
      </c>
      <c r="AB855" s="32">
        <f t="shared" si="327"/>
        <v>0</v>
      </c>
      <c r="AC855" s="32">
        <f t="shared" si="328"/>
        <v>0</v>
      </c>
      <c r="AD855" s="32">
        <f t="shared" si="329"/>
        <v>0</v>
      </c>
      <c r="AE855" s="32">
        <f t="shared" si="330"/>
        <v>0</v>
      </c>
      <c r="AF855" s="33">
        <f t="shared" si="331"/>
        <v>0</v>
      </c>
      <c r="AG855" s="34">
        <f t="shared" si="332"/>
        <v>0</v>
      </c>
      <c r="AH855" s="47">
        <f t="shared" si="333"/>
        <v>0</v>
      </c>
      <c r="AI855" s="80"/>
      <c r="AJ855" s="80"/>
    </row>
    <row r="856" spans="1:36" ht="15.75" customHeight="1" thickTop="1" thickBot="1" x14ac:dyDescent="0.3">
      <c r="A856" s="110"/>
      <c r="B856" s="3" t="str">
        <f t="shared" si="334"/>
        <v>برجاء إدخال إسم الصنف</v>
      </c>
      <c r="C856" s="4">
        <f t="shared" si="334"/>
        <v>1</v>
      </c>
      <c r="D856" s="4">
        <f t="shared" si="322"/>
        <v>0</v>
      </c>
      <c r="E856" s="4">
        <f t="shared" si="323"/>
        <v>0</v>
      </c>
      <c r="F856" s="4">
        <f t="shared" si="324"/>
        <v>0</v>
      </c>
      <c r="G856" s="4">
        <f t="shared" si="325"/>
        <v>0</v>
      </c>
      <c r="H856" s="13">
        <f t="shared" si="319"/>
        <v>0</v>
      </c>
      <c r="I856" s="14">
        <f t="shared" si="319"/>
        <v>0</v>
      </c>
      <c r="J856" s="15"/>
      <c r="K856" s="16"/>
      <c r="L856" s="13"/>
      <c r="M856" s="14"/>
      <c r="N856" s="15"/>
      <c r="O856" s="16"/>
      <c r="P856" s="13"/>
      <c r="Q856" s="14"/>
      <c r="R856" s="15"/>
      <c r="S856" s="16"/>
      <c r="T856" s="13"/>
      <c r="U856" s="14"/>
      <c r="V856" s="15"/>
      <c r="W856" s="16"/>
      <c r="X856" s="17">
        <f t="shared" si="335"/>
        <v>0</v>
      </c>
      <c r="Y856" s="18">
        <f t="shared" si="335"/>
        <v>0</v>
      </c>
      <c r="Z856" s="18">
        <f t="shared" si="335"/>
        <v>0</v>
      </c>
      <c r="AA856" s="18">
        <f t="shared" si="335"/>
        <v>0</v>
      </c>
      <c r="AB856" s="18">
        <f t="shared" si="327"/>
        <v>0</v>
      </c>
      <c r="AC856" s="18">
        <f t="shared" si="328"/>
        <v>0</v>
      </c>
      <c r="AD856" s="18">
        <f t="shared" si="329"/>
        <v>0</v>
      </c>
      <c r="AE856" s="18">
        <f t="shared" si="330"/>
        <v>0</v>
      </c>
      <c r="AF856" s="19">
        <f t="shared" si="331"/>
        <v>0</v>
      </c>
      <c r="AG856" s="20">
        <f t="shared" si="332"/>
        <v>0</v>
      </c>
      <c r="AH856" s="48">
        <f t="shared" si="333"/>
        <v>0</v>
      </c>
      <c r="AI856" s="80"/>
      <c r="AJ856" s="80"/>
    </row>
    <row r="857" spans="1:36" ht="15.75" customHeight="1" thickTop="1" thickBot="1" x14ac:dyDescent="0.3">
      <c r="A857" s="110"/>
      <c r="B857" s="44" t="str">
        <f t="shared" si="334"/>
        <v>برجاء إدخال إسم الصنف</v>
      </c>
      <c r="C857" s="26">
        <f t="shared" si="334"/>
        <v>1</v>
      </c>
      <c r="D857" s="26">
        <f t="shared" si="322"/>
        <v>0</v>
      </c>
      <c r="E857" s="26">
        <f t="shared" si="323"/>
        <v>0</v>
      </c>
      <c r="F857" s="26">
        <f t="shared" si="324"/>
        <v>0</v>
      </c>
      <c r="G857" s="26">
        <f t="shared" si="325"/>
        <v>0</v>
      </c>
      <c r="H857" s="27">
        <f t="shared" si="319"/>
        <v>0</v>
      </c>
      <c r="I857" s="28">
        <f t="shared" si="319"/>
        <v>0</v>
      </c>
      <c r="J857" s="29"/>
      <c r="K857" s="30"/>
      <c r="L857" s="27"/>
      <c r="M857" s="28"/>
      <c r="N857" s="29"/>
      <c r="O857" s="30"/>
      <c r="P857" s="27"/>
      <c r="Q857" s="28"/>
      <c r="R857" s="29"/>
      <c r="S857" s="30"/>
      <c r="T857" s="27"/>
      <c r="U857" s="28"/>
      <c r="V857" s="29"/>
      <c r="W857" s="30"/>
      <c r="X857" s="31">
        <f t="shared" si="335"/>
        <v>0</v>
      </c>
      <c r="Y857" s="32">
        <f t="shared" si="335"/>
        <v>0</v>
      </c>
      <c r="Z857" s="32">
        <f t="shared" si="335"/>
        <v>0</v>
      </c>
      <c r="AA857" s="32">
        <f t="shared" si="335"/>
        <v>0</v>
      </c>
      <c r="AB857" s="32">
        <f t="shared" si="327"/>
        <v>0</v>
      </c>
      <c r="AC857" s="32">
        <f t="shared" si="328"/>
        <v>0</v>
      </c>
      <c r="AD857" s="32">
        <f t="shared" si="329"/>
        <v>0</v>
      </c>
      <c r="AE857" s="32">
        <f t="shared" si="330"/>
        <v>0</v>
      </c>
      <c r="AF857" s="33">
        <f t="shared" si="331"/>
        <v>0</v>
      </c>
      <c r="AG857" s="34">
        <f t="shared" si="332"/>
        <v>0</v>
      </c>
      <c r="AH857" s="47">
        <f t="shared" si="333"/>
        <v>0</v>
      </c>
      <c r="AI857" s="80"/>
      <c r="AJ857" s="80"/>
    </row>
    <row r="858" spans="1:36" ht="15.75" customHeight="1" thickTop="1" thickBot="1" x14ac:dyDescent="0.3">
      <c r="A858" s="110"/>
      <c r="B858" s="3" t="str">
        <f t="shared" si="334"/>
        <v>برجاء إدخال إسم الصنف</v>
      </c>
      <c r="C858" s="4">
        <f t="shared" si="334"/>
        <v>1</v>
      </c>
      <c r="D858" s="4">
        <f t="shared" si="322"/>
        <v>0</v>
      </c>
      <c r="E858" s="4">
        <f t="shared" si="323"/>
        <v>0</v>
      </c>
      <c r="F858" s="4">
        <f t="shared" si="324"/>
        <v>0</v>
      </c>
      <c r="G858" s="4">
        <f t="shared" si="325"/>
        <v>0</v>
      </c>
      <c r="H858" s="13">
        <f t="shared" si="319"/>
        <v>0</v>
      </c>
      <c r="I858" s="14">
        <f t="shared" si="319"/>
        <v>0</v>
      </c>
      <c r="J858" s="15"/>
      <c r="K858" s="16"/>
      <c r="L858" s="13"/>
      <c r="M858" s="14"/>
      <c r="N858" s="15"/>
      <c r="O858" s="16"/>
      <c r="P858" s="13"/>
      <c r="Q858" s="14"/>
      <c r="R858" s="15"/>
      <c r="S858" s="16"/>
      <c r="T858" s="13"/>
      <c r="U858" s="14"/>
      <c r="V858" s="15"/>
      <c r="W858" s="16"/>
      <c r="X858" s="17">
        <f t="shared" si="335"/>
        <v>0</v>
      </c>
      <c r="Y858" s="18">
        <f t="shared" si="335"/>
        <v>0</v>
      </c>
      <c r="Z858" s="18">
        <f t="shared" si="335"/>
        <v>0</v>
      </c>
      <c r="AA858" s="18">
        <f t="shared" si="335"/>
        <v>0</v>
      </c>
      <c r="AB858" s="18">
        <f t="shared" si="327"/>
        <v>0</v>
      </c>
      <c r="AC858" s="18">
        <f t="shared" si="328"/>
        <v>0</v>
      </c>
      <c r="AD858" s="18">
        <f t="shared" si="329"/>
        <v>0</v>
      </c>
      <c r="AE858" s="18">
        <f t="shared" si="330"/>
        <v>0</v>
      </c>
      <c r="AF858" s="19">
        <f t="shared" si="331"/>
        <v>0</v>
      </c>
      <c r="AG858" s="20">
        <f t="shared" si="332"/>
        <v>0</v>
      </c>
      <c r="AH858" s="48">
        <f t="shared" si="333"/>
        <v>0</v>
      </c>
      <c r="AI858" s="80">
        <f>AB881</f>
        <v>0</v>
      </c>
      <c r="AJ858" s="80"/>
    </row>
    <row r="859" spans="1:36" ht="15.75" customHeight="1" thickTop="1" thickBot="1" x14ac:dyDescent="0.3">
      <c r="A859" s="110"/>
      <c r="B859" s="44" t="str">
        <f t="shared" si="334"/>
        <v>برجاء إدخال إسم الصنف</v>
      </c>
      <c r="C859" s="26">
        <f t="shared" si="334"/>
        <v>1</v>
      </c>
      <c r="D859" s="26">
        <f t="shared" si="322"/>
        <v>0</v>
      </c>
      <c r="E859" s="26">
        <f t="shared" si="323"/>
        <v>0</v>
      </c>
      <c r="F859" s="26">
        <f t="shared" si="324"/>
        <v>0</v>
      </c>
      <c r="G859" s="26">
        <f t="shared" si="325"/>
        <v>0</v>
      </c>
      <c r="H859" s="27">
        <f t="shared" si="319"/>
        <v>0</v>
      </c>
      <c r="I859" s="28">
        <f t="shared" si="319"/>
        <v>0</v>
      </c>
      <c r="J859" s="29"/>
      <c r="K859" s="30"/>
      <c r="L859" s="27"/>
      <c r="M859" s="28"/>
      <c r="N859" s="29"/>
      <c r="O859" s="30"/>
      <c r="P859" s="27"/>
      <c r="Q859" s="28"/>
      <c r="R859" s="29"/>
      <c r="S859" s="30"/>
      <c r="T859" s="27"/>
      <c r="U859" s="28"/>
      <c r="V859" s="29"/>
      <c r="W859" s="30"/>
      <c r="X859" s="31">
        <f t="shared" si="335"/>
        <v>0</v>
      </c>
      <c r="Y859" s="32">
        <f t="shared" si="335"/>
        <v>0</v>
      </c>
      <c r="Z859" s="32">
        <f t="shared" si="335"/>
        <v>0</v>
      </c>
      <c r="AA859" s="32">
        <f t="shared" si="335"/>
        <v>0</v>
      </c>
      <c r="AB859" s="32">
        <f t="shared" si="327"/>
        <v>0</v>
      </c>
      <c r="AC859" s="32">
        <f t="shared" si="328"/>
        <v>0</v>
      </c>
      <c r="AD859" s="32">
        <f t="shared" si="329"/>
        <v>0</v>
      </c>
      <c r="AE859" s="32">
        <f t="shared" si="330"/>
        <v>0</v>
      </c>
      <c r="AF859" s="33">
        <f t="shared" si="331"/>
        <v>0</v>
      </c>
      <c r="AG859" s="34">
        <f t="shared" si="332"/>
        <v>0</v>
      </c>
      <c r="AH859" s="47">
        <f t="shared" si="333"/>
        <v>0</v>
      </c>
      <c r="AI859" s="80"/>
      <c r="AJ859" s="80"/>
    </row>
    <row r="860" spans="1:36" ht="15.75" customHeight="1" thickTop="1" thickBot="1" x14ac:dyDescent="0.3">
      <c r="A860" s="110"/>
      <c r="B860" s="3" t="str">
        <f t="shared" si="334"/>
        <v>برجاء إدخال إسم الصنف</v>
      </c>
      <c r="C860" s="4">
        <f t="shared" si="334"/>
        <v>1</v>
      </c>
      <c r="D860" s="4">
        <f t="shared" si="322"/>
        <v>0</v>
      </c>
      <c r="E860" s="4">
        <f t="shared" si="323"/>
        <v>0</v>
      </c>
      <c r="F860" s="4">
        <f t="shared" si="324"/>
        <v>0</v>
      </c>
      <c r="G860" s="4">
        <f t="shared" si="325"/>
        <v>0</v>
      </c>
      <c r="H860" s="13">
        <f t="shared" si="319"/>
        <v>0</v>
      </c>
      <c r="I860" s="14">
        <f t="shared" si="319"/>
        <v>0</v>
      </c>
      <c r="J860" s="15"/>
      <c r="K860" s="16"/>
      <c r="L860" s="13"/>
      <c r="M860" s="14"/>
      <c r="N860" s="15"/>
      <c r="O860" s="16"/>
      <c r="P860" s="13"/>
      <c r="Q860" s="14"/>
      <c r="R860" s="15"/>
      <c r="S860" s="16"/>
      <c r="T860" s="13"/>
      <c r="U860" s="14"/>
      <c r="V860" s="15"/>
      <c r="W860" s="16"/>
      <c r="X860" s="17">
        <f t="shared" si="335"/>
        <v>0</v>
      </c>
      <c r="Y860" s="18">
        <f t="shared" si="335"/>
        <v>0</v>
      </c>
      <c r="Z860" s="18">
        <f t="shared" si="335"/>
        <v>0</v>
      </c>
      <c r="AA860" s="18">
        <f t="shared" si="335"/>
        <v>0</v>
      </c>
      <c r="AB860" s="18">
        <f t="shared" si="327"/>
        <v>0</v>
      </c>
      <c r="AC860" s="18">
        <f t="shared" si="328"/>
        <v>0</v>
      </c>
      <c r="AD860" s="18">
        <f t="shared" si="329"/>
        <v>0</v>
      </c>
      <c r="AE860" s="18">
        <f t="shared" si="330"/>
        <v>0</v>
      </c>
      <c r="AF860" s="19">
        <f t="shared" si="331"/>
        <v>0</v>
      </c>
      <c r="AG860" s="20">
        <f t="shared" si="332"/>
        <v>0</v>
      </c>
      <c r="AH860" s="48">
        <f t="shared" si="333"/>
        <v>0</v>
      </c>
      <c r="AI860" s="80"/>
      <c r="AJ860" s="80"/>
    </row>
    <row r="861" spans="1:36" ht="15.75" customHeight="1" thickTop="1" thickBot="1" x14ac:dyDescent="0.3">
      <c r="A861" s="110"/>
      <c r="B861" s="44" t="str">
        <f t="shared" si="334"/>
        <v>برجاء إدخال إسم الصنف</v>
      </c>
      <c r="C861" s="26">
        <f t="shared" si="334"/>
        <v>1</v>
      </c>
      <c r="D861" s="26">
        <f t="shared" si="322"/>
        <v>0</v>
      </c>
      <c r="E861" s="26">
        <f t="shared" si="323"/>
        <v>0</v>
      </c>
      <c r="F861" s="26">
        <f t="shared" si="324"/>
        <v>0</v>
      </c>
      <c r="G861" s="26">
        <f t="shared" si="325"/>
        <v>0</v>
      </c>
      <c r="H861" s="27">
        <f t="shared" si="319"/>
        <v>0</v>
      </c>
      <c r="I861" s="28">
        <f t="shared" si="319"/>
        <v>0</v>
      </c>
      <c r="J861" s="29"/>
      <c r="K861" s="30"/>
      <c r="L861" s="27"/>
      <c r="M861" s="28"/>
      <c r="N861" s="29"/>
      <c r="O861" s="30"/>
      <c r="P861" s="27"/>
      <c r="Q861" s="28"/>
      <c r="R861" s="29"/>
      <c r="S861" s="30"/>
      <c r="T861" s="27"/>
      <c r="U861" s="28"/>
      <c r="V861" s="29"/>
      <c r="W861" s="30"/>
      <c r="X861" s="31">
        <f t="shared" si="335"/>
        <v>0</v>
      </c>
      <c r="Y861" s="32">
        <f t="shared" si="335"/>
        <v>0</v>
      </c>
      <c r="Z861" s="32">
        <f t="shared" si="335"/>
        <v>0</v>
      </c>
      <c r="AA861" s="32">
        <f t="shared" si="335"/>
        <v>0</v>
      </c>
      <c r="AB861" s="32">
        <f t="shared" si="327"/>
        <v>0</v>
      </c>
      <c r="AC861" s="32">
        <f t="shared" si="328"/>
        <v>0</v>
      </c>
      <c r="AD861" s="32">
        <f t="shared" si="329"/>
        <v>0</v>
      </c>
      <c r="AE861" s="32">
        <f t="shared" si="330"/>
        <v>0</v>
      </c>
      <c r="AF861" s="33">
        <f t="shared" si="331"/>
        <v>0</v>
      </c>
      <c r="AG861" s="34">
        <f t="shared" si="332"/>
        <v>0</v>
      </c>
      <c r="AH861" s="47">
        <f t="shared" si="333"/>
        <v>0</v>
      </c>
      <c r="AI861" s="80"/>
      <c r="AJ861" s="80"/>
    </row>
    <row r="862" spans="1:36" ht="15.75" customHeight="1" thickTop="1" thickBot="1" x14ac:dyDescent="0.3">
      <c r="A862" s="110"/>
      <c r="B862" s="3" t="str">
        <f t="shared" si="334"/>
        <v>برجاء إدخال إسم الصنف</v>
      </c>
      <c r="C862" s="4">
        <f t="shared" si="334"/>
        <v>1</v>
      </c>
      <c r="D862" s="4">
        <f t="shared" si="322"/>
        <v>0</v>
      </c>
      <c r="E862" s="4">
        <f t="shared" si="323"/>
        <v>0</v>
      </c>
      <c r="F862" s="4">
        <f t="shared" si="324"/>
        <v>0</v>
      </c>
      <c r="G862" s="4">
        <f t="shared" si="325"/>
        <v>0</v>
      </c>
      <c r="H862" s="13">
        <f t="shared" si="319"/>
        <v>0</v>
      </c>
      <c r="I862" s="14">
        <f t="shared" si="319"/>
        <v>0</v>
      </c>
      <c r="J862" s="15"/>
      <c r="K862" s="16"/>
      <c r="L862" s="13"/>
      <c r="M862" s="14"/>
      <c r="N862" s="15"/>
      <c r="O862" s="16"/>
      <c r="P862" s="13"/>
      <c r="Q862" s="14"/>
      <c r="R862" s="15"/>
      <c r="S862" s="16"/>
      <c r="T862" s="13"/>
      <c r="U862" s="14"/>
      <c r="V862" s="15"/>
      <c r="W862" s="16"/>
      <c r="X862" s="17">
        <f t="shared" si="335"/>
        <v>0</v>
      </c>
      <c r="Y862" s="18">
        <f t="shared" si="335"/>
        <v>0</v>
      </c>
      <c r="Z862" s="18">
        <f t="shared" si="335"/>
        <v>0</v>
      </c>
      <c r="AA862" s="18">
        <f t="shared" si="335"/>
        <v>0</v>
      </c>
      <c r="AB862" s="18">
        <f t="shared" si="327"/>
        <v>0</v>
      </c>
      <c r="AC862" s="18">
        <f t="shared" si="328"/>
        <v>0</v>
      </c>
      <c r="AD862" s="18">
        <f t="shared" si="329"/>
        <v>0</v>
      </c>
      <c r="AE862" s="18">
        <f t="shared" si="330"/>
        <v>0</v>
      </c>
      <c r="AF862" s="19">
        <f t="shared" si="331"/>
        <v>0</v>
      </c>
      <c r="AG862" s="20">
        <f t="shared" si="332"/>
        <v>0</v>
      </c>
      <c r="AH862" s="48">
        <f t="shared" si="333"/>
        <v>0</v>
      </c>
      <c r="AI862" s="80"/>
      <c r="AJ862" s="80"/>
    </row>
    <row r="863" spans="1:36" ht="15.75" customHeight="1" thickTop="1" thickBot="1" x14ac:dyDescent="0.3">
      <c r="A863" s="110"/>
      <c r="B863" s="44" t="str">
        <f t="shared" si="334"/>
        <v>برجاء إدخال إسم الصنف</v>
      </c>
      <c r="C863" s="26">
        <f t="shared" si="334"/>
        <v>1</v>
      </c>
      <c r="D863" s="26">
        <f t="shared" si="322"/>
        <v>0</v>
      </c>
      <c r="E863" s="26">
        <f t="shared" si="323"/>
        <v>0</v>
      </c>
      <c r="F863" s="26">
        <f t="shared" si="324"/>
        <v>0</v>
      </c>
      <c r="G863" s="26">
        <f t="shared" si="325"/>
        <v>0</v>
      </c>
      <c r="H863" s="27">
        <f t="shared" si="319"/>
        <v>0</v>
      </c>
      <c r="I863" s="28">
        <f t="shared" si="319"/>
        <v>0</v>
      </c>
      <c r="J863" s="29"/>
      <c r="K863" s="30"/>
      <c r="L863" s="27"/>
      <c r="M863" s="28"/>
      <c r="N863" s="29"/>
      <c r="O863" s="30"/>
      <c r="P863" s="27"/>
      <c r="Q863" s="28"/>
      <c r="R863" s="29"/>
      <c r="S863" s="30"/>
      <c r="T863" s="27"/>
      <c r="U863" s="28"/>
      <c r="V863" s="29"/>
      <c r="W863" s="30"/>
      <c r="X863" s="31">
        <f t="shared" si="335"/>
        <v>0</v>
      </c>
      <c r="Y863" s="32">
        <f t="shared" si="335"/>
        <v>0</v>
      </c>
      <c r="Z863" s="32">
        <f t="shared" si="335"/>
        <v>0</v>
      </c>
      <c r="AA863" s="32">
        <f t="shared" si="335"/>
        <v>0</v>
      </c>
      <c r="AB863" s="32">
        <f t="shared" si="327"/>
        <v>0</v>
      </c>
      <c r="AC863" s="32">
        <f t="shared" si="328"/>
        <v>0</v>
      </c>
      <c r="AD863" s="32">
        <f t="shared" si="329"/>
        <v>0</v>
      </c>
      <c r="AE863" s="32">
        <f t="shared" si="330"/>
        <v>0</v>
      </c>
      <c r="AF863" s="33">
        <f t="shared" si="331"/>
        <v>0</v>
      </c>
      <c r="AG863" s="34">
        <f t="shared" si="332"/>
        <v>0</v>
      </c>
      <c r="AH863" s="47">
        <f t="shared" si="333"/>
        <v>0</v>
      </c>
      <c r="AI863" s="80"/>
      <c r="AJ863" s="80"/>
    </row>
    <row r="864" spans="1:36" ht="15.75" customHeight="1" thickTop="1" thickBot="1" x14ac:dyDescent="0.3">
      <c r="A864" s="110"/>
      <c r="B864" s="3" t="str">
        <f t="shared" si="334"/>
        <v>برجاء إدخال إسم الصنف</v>
      </c>
      <c r="C864" s="4">
        <f t="shared" si="334"/>
        <v>1</v>
      </c>
      <c r="D864" s="4">
        <f t="shared" si="322"/>
        <v>0</v>
      </c>
      <c r="E864" s="4">
        <f t="shared" si="323"/>
        <v>0</v>
      </c>
      <c r="F864" s="4">
        <f t="shared" si="324"/>
        <v>0</v>
      </c>
      <c r="G864" s="4">
        <f t="shared" si="325"/>
        <v>0</v>
      </c>
      <c r="H864" s="13">
        <f t="shared" si="319"/>
        <v>0</v>
      </c>
      <c r="I864" s="14">
        <f t="shared" si="319"/>
        <v>0</v>
      </c>
      <c r="J864" s="15"/>
      <c r="K864" s="16"/>
      <c r="L864" s="13"/>
      <c r="M864" s="14"/>
      <c r="N864" s="15"/>
      <c r="O864" s="16"/>
      <c r="P864" s="13"/>
      <c r="Q864" s="14"/>
      <c r="R864" s="15"/>
      <c r="S864" s="16"/>
      <c r="T864" s="13"/>
      <c r="U864" s="14"/>
      <c r="V864" s="15"/>
      <c r="W864" s="16"/>
      <c r="X864" s="17">
        <f t="shared" si="335"/>
        <v>0</v>
      </c>
      <c r="Y864" s="18">
        <f t="shared" si="335"/>
        <v>0</v>
      </c>
      <c r="Z864" s="18">
        <f t="shared" si="335"/>
        <v>0</v>
      </c>
      <c r="AA864" s="18">
        <f t="shared" si="335"/>
        <v>0</v>
      </c>
      <c r="AB864" s="18">
        <f t="shared" si="327"/>
        <v>0</v>
      </c>
      <c r="AC864" s="18">
        <f t="shared" si="328"/>
        <v>0</v>
      </c>
      <c r="AD864" s="18">
        <f t="shared" si="329"/>
        <v>0</v>
      </c>
      <c r="AE864" s="18">
        <f t="shared" si="330"/>
        <v>0</v>
      </c>
      <c r="AF864" s="19">
        <f t="shared" si="331"/>
        <v>0</v>
      </c>
      <c r="AG864" s="20">
        <f t="shared" si="332"/>
        <v>0</v>
      </c>
      <c r="AH864" s="48">
        <f t="shared" si="333"/>
        <v>0</v>
      </c>
      <c r="AI864" s="80"/>
      <c r="AJ864" s="80"/>
    </row>
    <row r="865" spans="1:36" ht="15.75" customHeight="1" thickTop="1" thickBot="1" x14ac:dyDescent="0.3">
      <c r="A865" s="110"/>
      <c r="B865" s="44" t="str">
        <f t="shared" si="334"/>
        <v>برجاء إدخال إسم الصنف</v>
      </c>
      <c r="C865" s="26">
        <f t="shared" si="334"/>
        <v>1</v>
      </c>
      <c r="D865" s="26">
        <f t="shared" si="322"/>
        <v>0</v>
      </c>
      <c r="E865" s="26">
        <f t="shared" si="323"/>
        <v>0</v>
      </c>
      <c r="F865" s="26">
        <f t="shared" si="324"/>
        <v>0</v>
      </c>
      <c r="G865" s="26">
        <f t="shared" si="325"/>
        <v>0</v>
      </c>
      <c r="H865" s="27">
        <f t="shared" si="319"/>
        <v>0</v>
      </c>
      <c r="I865" s="28">
        <f t="shared" si="319"/>
        <v>0</v>
      </c>
      <c r="J865" s="29"/>
      <c r="K865" s="30"/>
      <c r="L865" s="27"/>
      <c r="M865" s="28"/>
      <c r="N865" s="29"/>
      <c r="O865" s="30"/>
      <c r="P865" s="27"/>
      <c r="Q865" s="28"/>
      <c r="R865" s="29"/>
      <c r="S865" s="30"/>
      <c r="T865" s="27"/>
      <c r="U865" s="28"/>
      <c r="V865" s="29"/>
      <c r="W865" s="30"/>
      <c r="X865" s="31">
        <f t="shared" si="335"/>
        <v>0</v>
      </c>
      <c r="Y865" s="32">
        <f t="shared" si="335"/>
        <v>0</v>
      </c>
      <c r="Z865" s="32">
        <f t="shared" si="335"/>
        <v>0</v>
      </c>
      <c r="AA865" s="32">
        <f t="shared" si="335"/>
        <v>0</v>
      </c>
      <c r="AB865" s="32">
        <f t="shared" si="327"/>
        <v>0</v>
      </c>
      <c r="AC865" s="32">
        <f t="shared" si="328"/>
        <v>0</v>
      </c>
      <c r="AD865" s="32">
        <f t="shared" si="329"/>
        <v>0</v>
      </c>
      <c r="AE865" s="32">
        <f t="shared" si="330"/>
        <v>0</v>
      </c>
      <c r="AF865" s="33">
        <f t="shared" si="331"/>
        <v>0</v>
      </c>
      <c r="AG865" s="34">
        <f t="shared" si="332"/>
        <v>0</v>
      </c>
      <c r="AH865" s="47">
        <f t="shared" si="333"/>
        <v>0</v>
      </c>
      <c r="AI865" s="80"/>
      <c r="AJ865" s="80"/>
    </row>
    <row r="866" spans="1:36" ht="15.75" customHeight="1" thickTop="1" thickBot="1" x14ac:dyDescent="0.3">
      <c r="A866" s="110"/>
      <c r="B866" s="3" t="str">
        <f t="shared" si="334"/>
        <v>برجاء إدخال إسم الصنف</v>
      </c>
      <c r="C866" s="4">
        <f t="shared" si="334"/>
        <v>1</v>
      </c>
      <c r="D866" s="4">
        <f t="shared" si="322"/>
        <v>0</v>
      </c>
      <c r="E866" s="4">
        <f t="shared" si="323"/>
        <v>0</v>
      </c>
      <c r="F866" s="4">
        <f t="shared" si="324"/>
        <v>0</v>
      </c>
      <c r="G866" s="4">
        <f t="shared" si="325"/>
        <v>0</v>
      </c>
      <c r="H866" s="13">
        <f t="shared" si="319"/>
        <v>0</v>
      </c>
      <c r="I866" s="14">
        <f t="shared" si="319"/>
        <v>0</v>
      </c>
      <c r="J866" s="15"/>
      <c r="K866" s="16"/>
      <c r="L866" s="13"/>
      <c r="M866" s="14"/>
      <c r="N866" s="15"/>
      <c r="O866" s="16"/>
      <c r="P866" s="13"/>
      <c r="Q866" s="14"/>
      <c r="R866" s="15"/>
      <c r="S866" s="16"/>
      <c r="T866" s="13"/>
      <c r="U866" s="14"/>
      <c r="V866" s="15"/>
      <c r="W866" s="16"/>
      <c r="X866" s="17">
        <f t="shared" si="335"/>
        <v>0</v>
      </c>
      <c r="Y866" s="18">
        <f t="shared" si="335"/>
        <v>0</v>
      </c>
      <c r="Z866" s="18">
        <f t="shared" si="335"/>
        <v>0</v>
      </c>
      <c r="AA866" s="18">
        <f t="shared" si="335"/>
        <v>0</v>
      </c>
      <c r="AB866" s="18">
        <f t="shared" si="327"/>
        <v>0</v>
      </c>
      <c r="AC866" s="18">
        <f t="shared" si="328"/>
        <v>0</v>
      </c>
      <c r="AD866" s="18">
        <f t="shared" si="329"/>
        <v>0</v>
      </c>
      <c r="AE866" s="18">
        <f t="shared" si="330"/>
        <v>0</v>
      </c>
      <c r="AF866" s="19">
        <f t="shared" si="331"/>
        <v>0</v>
      </c>
      <c r="AG866" s="20">
        <f t="shared" si="332"/>
        <v>0</v>
      </c>
      <c r="AH866" s="48">
        <f t="shared" si="333"/>
        <v>0</v>
      </c>
      <c r="AI866" s="80" t="s">
        <v>33</v>
      </c>
      <c r="AJ866" s="80"/>
    </row>
    <row r="867" spans="1:36" ht="15.75" customHeight="1" thickTop="1" thickBot="1" x14ac:dyDescent="0.3">
      <c r="A867" s="110"/>
      <c r="B867" s="44" t="str">
        <f t="shared" si="334"/>
        <v>برجاء إدخال إسم الصنف</v>
      </c>
      <c r="C867" s="26">
        <f t="shared" si="334"/>
        <v>1</v>
      </c>
      <c r="D867" s="26">
        <f t="shared" si="322"/>
        <v>0</v>
      </c>
      <c r="E867" s="26">
        <f t="shared" si="323"/>
        <v>0</v>
      </c>
      <c r="F867" s="26">
        <f t="shared" si="324"/>
        <v>0</v>
      </c>
      <c r="G867" s="26">
        <f t="shared" si="325"/>
        <v>0</v>
      </c>
      <c r="H867" s="27">
        <f t="shared" si="319"/>
        <v>0</v>
      </c>
      <c r="I867" s="28">
        <f t="shared" si="319"/>
        <v>0</v>
      </c>
      <c r="J867" s="29"/>
      <c r="K867" s="30"/>
      <c r="L867" s="27"/>
      <c r="M867" s="28"/>
      <c r="N867" s="29"/>
      <c r="O867" s="30"/>
      <c r="P867" s="27"/>
      <c r="Q867" s="28"/>
      <c r="R867" s="29"/>
      <c r="S867" s="30"/>
      <c r="T867" s="27"/>
      <c r="U867" s="28"/>
      <c r="V867" s="29"/>
      <c r="W867" s="30"/>
      <c r="X867" s="31">
        <f t="shared" si="335"/>
        <v>0</v>
      </c>
      <c r="Y867" s="32">
        <f t="shared" si="335"/>
        <v>0</v>
      </c>
      <c r="Z867" s="32">
        <f t="shared" si="335"/>
        <v>0</v>
      </c>
      <c r="AA867" s="32">
        <f t="shared" si="335"/>
        <v>0</v>
      </c>
      <c r="AB867" s="32">
        <f t="shared" si="327"/>
        <v>0</v>
      </c>
      <c r="AC867" s="32">
        <f t="shared" si="328"/>
        <v>0</v>
      </c>
      <c r="AD867" s="32">
        <f t="shared" si="329"/>
        <v>0</v>
      </c>
      <c r="AE867" s="32">
        <f t="shared" si="330"/>
        <v>0</v>
      </c>
      <c r="AF867" s="33">
        <f t="shared" si="331"/>
        <v>0</v>
      </c>
      <c r="AG867" s="34">
        <f t="shared" si="332"/>
        <v>0</v>
      </c>
      <c r="AH867" s="47">
        <f t="shared" si="333"/>
        <v>0</v>
      </c>
      <c r="AI867" s="80"/>
      <c r="AJ867" s="80"/>
    </row>
    <row r="868" spans="1:36" ht="15.75" customHeight="1" thickTop="1" thickBot="1" x14ac:dyDescent="0.3">
      <c r="A868" s="110"/>
      <c r="B868" s="3" t="str">
        <f t="shared" si="334"/>
        <v>برجاء إدخال إسم الصنف</v>
      </c>
      <c r="C868" s="4">
        <f t="shared" si="334"/>
        <v>1</v>
      </c>
      <c r="D868" s="4">
        <f t="shared" si="322"/>
        <v>0</v>
      </c>
      <c r="E868" s="4">
        <f t="shared" si="323"/>
        <v>0</v>
      </c>
      <c r="F868" s="4">
        <f t="shared" si="324"/>
        <v>0</v>
      </c>
      <c r="G868" s="4">
        <f t="shared" si="325"/>
        <v>0</v>
      </c>
      <c r="H868" s="13">
        <f t="shared" si="319"/>
        <v>0</v>
      </c>
      <c r="I868" s="14">
        <f t="shared" si="319"/>
        <v>0</v>
      </c>
      <c r="J868" s="15"/>
      <c r="K868" s="16"/>
      <c r="L868" s="13"/>
      <c r="M868" s="14"/>
      <c r="N868" s="15"/>
      <c r="O868" s="16"/>
      <c r="P868" s="13"/>
      <c r="Q868" s="14"/>
      <c r="R868" s="15"/>
      <c r="S868" s="16"/>
      <c r="T868" s="13"/>
      <c r="U868" s="14"/>
      <c r="V868" s="15"/>
      <c r="W868" s="16"/>
      <c r="X868" s="17">
        <f t="shared" si="335"/>
        <v>0</v>
      </c>
      <c r="Y868" s="18">
        <f t="shared" si="335"/>
        <v>0</v>
      </c>
      <c r="Z868" s="18">
        <f t="shared" si="335"/>
        <v>0</v>
      </c>
      <c r="AA868" s="18">
        <f t="shared" si="335"/>
        <v>0</v>
      </c>
      <c r="AB868" s="18">
        <f t="shared" si="327"/>
        <v>0</v>
      </c>
      <c r="AC868" s="18">
        <f t="shared" si="328"/>
        <v>0</v>
      </c>
      <c r="AD868" s="18">
        <f t="shared" si="329"/>
        <v>0</v>
      </c>
      <c r="AE868" s="18">
        <f t="shared" si="330"/>
        <v>0</v>
      </c>
      <c r="AF868" s="19">
        <f t="shared" si="331"/>
        <v>0</v>
      </c>
      <c r="AG868" s="20">
        <f t="shared" si="332"/>
        <v>0</v>
      </c>
      <c r="AH868" s="48">
        <f t="shared" si="333"/>
        <v>0</v>
      </c>
      <c r="AI868" s="80"/>
      <c r="AJ868" s="80"/>
    </row>
    <row r="869" spans="1:36" ht="15.75" customHeight="1" thickTop="1" thickBot="1" x14ac:dyDescent="0.3">
      <c r="A869" s="110"/>
      <c r="B869" s="44" t="str">
        <f t="shared" ref="B869:C875" si="336">B820</f>
        <v>برجاء إدخال إسم الصنف</v>
      </c>
      <c r="C869" s="26">
        <f t="shared" si="336"/>
        <v>1</v>
      </c>
      <c r="D869" s="26">
        <f t="shared" si="322"/>
        <v>0</v>
      </c>
      <c r="E869" s="26">
        <f t="shared" si="323"/>
        <v>0</v>
      </c>
      <c r="F869" s="26">
        <f t="shared" si="324"/>
        <v>0</v>
      </c>
      <c r="G869" s="26">
        <f t="shared" si="325"/>
        <v>0</v>
      </c>
      <c r="H869" s="27">
        <f t="shared" si="319"/>
        <v>0</v>
      </c>
      <c r="I869" s="28">
        <f t="shared" si="319"/>
        <v>0</v>
      </c>
      <c r="J869" s="29"/>
      <c r="K869" s="30"/>
      <c r="L869" s="27"/>
      <c r="M869" s="28"/>
      <c r="N869" s="29"/>
      <c r="O869" s="30"/>
      <c r="P869" s="27"/>
      <c r="Q869" s="28"/>
      <c r="R869" s="29"/>
      <c r="S869" s="30"/>
      <c r="T869" s="27"/>
      <c r="U869" s="28"/>
      <c r="V869" s="29"/>
      <c r="W869" s="30"/>
      <c r="X869" s="31">
        <f t="shared" ref="X869:AA875" si="337">X820</f>
        <v>0</v>
      </c>
      <c r="Y869" s="32">
        <f t="shared" si="337"/>
        <v>0</v>
      </c>
      <c r="Z869" s="32">
        <f t="shared" si="337"/>
        <v>0</v>
      </c>
      <c r="AA869" s="32">
        <f t="shared" si="337"/>
        <v>0</v>
      </c>
      <c r="AB869" s="32">
        <f t="shared" si="327"/>
        <v>0</v>
      </c>
      <c r="AC869" s="32">
        <f t="shared" si="328"/>
        <v>0</v>
      </c>
      <c r="AD869" s="32">
        <f t="shared" si="329"/>
        <v>0</v>
      </c>
      <c r="AE869" s="32">
        <f t="shared" si="330"/>
        <v>0</v>
      </c>
      <c r="AF869" s="33">
        <f t="shared" si="331"/>
        <v>0</v>
      </c>
      <c r="AG869" s="34">
        <f t="shared" si="332"/>
        <v>0</v>
      </c>
      <c r="AH869" s="47">
        <f t="shared" si="333"/>
        <v>0</v>
      </c>
      <c r="AI869" s="80"/>
      <c r="AJ869" s="80"/>
    </row>
    <row r="870" spans="1:36" ht="15.75" customHeight="1" thickTop="1" thickBot="1" x14ac:dyDescent="0.3">
      <c r="A870" s="110"/>
      <c r="B870" s="3" t="str">
        <f t="shared" si="336"/>
        <v>برجاء إدخال إسم الصنف</v>
      </c>
      <c r="C870" s="4">
        <f t="shared" si="336"/>
        <v>1</v>
      </c>
      <c r="D870" s="4">
        <f t="shared" si="322"/>
        <v>0</v>
      </c>
      <c r="E870" s="4">
        <f t="shared" si="323"/>
        <v>0</v>
      </c>
      <c r="F870" s="4">
        <f t="shared" si="324"/>
        <v>0</v>
      </c>
      <c r="G870" s="4">
        <f t="shared" si="325"/>
        <v>0</v>
      </c>
      <c r="H870" s="13">
        <f t="shared" si="319"/>
        <v>0</v>
      </c>
      <c r="I870" s="14">
        <f t="shared" si="319"/>
        <v>0</v>
      </c>
      <c r="J870" s="15"/>
      <c r="K870" s="16"/>
      <c r="L870" s="13"/>
      <c r="M870" s="14"/>
      <c r="N870" s="15"/>
      <c r="O870" s="16"/>
      <c r="P870" s="13"/>
      <c r="Q870" s="14"/>
      <c r="R870" s="15"/>
      <c r="S870" s="16"/>
      <c r="T870" s="13"/>
      <c r="U870" s="14"/>
      <c r="V870" s="15"/>
      <c r="W870" s="16"/>
      <c r="X870" s="17">
        <f t="shared" si="337"/>
        <v>0</v>
      </c>
      <c r="Y870" s="18">
        <f t="shared" si="337"/>
        <v>0</v>
      </c>
      <c r="Z870" s="18">
        <f t="shared" si="337"/>
        <v>0</v>
      </c>
      <c r="AA870" s="18">
        <f t="shared" si="337"/>
        <v>0</v>
      </c>
      <c r="AB870" s="18">
        <f t="shared" si="327"/>
        <v>0</v>
      </c>
      <c r="AC870" s="18">
        <f t="shared" si="328"/>
        <v>0</v>
      </c>
      <c r="AD870" s="18">
        <f t="shared" si="329"/>
        <v>0</v>
      </c>
      <c r="AE870" s="18">
        <f t="shared" si="330"/>
        <v>0</v>
      </c>
      <c r="AF870" s="19">
        <f t="shared" si="331"/>
        <v>0</v>
      </c>
      <c r="AG870" s="20">
        <f t="shared" si="332"/>
        <v>0</v>
      </c>
      <c r="AH870" s="48">
        <f t="shared" si="333"/>
        <v>0</v>
      </c>
      <c r="AI870" s="80"/>
      <c r="AJ870" s="80"/>
    </row>
    <row r="871" spans="1:36" ht="15.75" customHeight="1" thickTop="1" thickBot="1" x14ac:dyDescent="0.3">
      <c r="A871" s="110"/>
      <c r="B871" s="44" t="str">
        <f t="shared" si="336"/>
        <v>برجاء إدخال إسم الصنف</v>
      </c>
      <c r="C871" s="26">
        <f t="shared" si="336"/>
        <v>1</v>
      </c>
      <c r="D871" s="26">
        <f t="shared" si="322"/>
        <v>0</v>
      </c>
      <c r="E871" s="26">
        <f t="shared" si="323"/>
        <v>0</v>
      </c>
      <c r="F871" s="26">
        <f t="shared" si="324"/>
        <v>0</v>
      </c>
      <c r="G871" s="26">
        <f t="shared" si="325"/>
        <v>0</v>
      </c>
      <c r="H871" s="27">
        <f t="shared" si="319"/>
        <v>0</v>
      </c>
      <c r="I871" s="28">
        <f t="shared" si="319"/>
        <v>0</v>
      </c>
      <c r="J871" s="29"/>
      <c r="K871" s="30"/>
      <c r="L871" s="27"/>
      <c r="M871" s="28"/>
      <c r="N871" s="29"/>
      <c r="O871" s="30"/>
      <c r="P871" s="27"/>
      <c r="Q871" s="28"/>
      <c r="R871" s="29"/>
      <c r="S871" s="30"/>
      <c r="T871" s="27"/>
      <c r="U871" s="28"/>
      <c r="V871" s="29"/>
      <c r="W871" s="30"/>
      <c r="X871" s="31">
        <f t="shared" si="337"/>
        <v>0</v>
      </c>
      <c r="Y871" s="32">
        <f t="shared" si="337"/>
        <v>0</v>
      </c>
      <c r="Z871" s="32">
        <f t="shared" si="337"/>
        <v>0</v>
      </c>
      <c r="AA871" s="32">
        <f t="shared" si="337"/>
        <v>0</v>
      </c>
      <c r="AB871" s="32">
        <f t="shared" si="327"/>
        <v>0</v>
      </c>
      <c r="AC871" s="32">
        <f t="shared" si="328"/>
        <v>0</v>
      </c>
      <c r="AD871" s="32">
        <f t="shared" si="329"/>
        <v>0</v>
      </c>
      <c r="AE871" s="32">
        <f t="shared" si="330"/>
        <v>0</v>
      </c>
      <c r="AF871" s="33">
        <f t="shared" si="331"/>
        <v>0</v>
      </c>
      <c r="AG871" s="34">
        <f t="shared" si="332"/>
        <v>0</v>
      </c>
      <c r="AH871" s="47">
        <f t="shared" si="333"/>
        <v>0</v>
      </c>
      <c r="AI871" s="80"/>
      <c r="AJ871" s="80"/>
    </row>
    <row r="872" spans="1:36" ht="15.75" customHeight="1" thickTop="1" thickBot="1" x14ac:dyDescent="0.3">
      <c r="A872" s="110"/>
      <c r="B872" s="3" t="str">
        <f t="shared" si="336"/>
        <v>برجاء إدخال إسم الصنف</v>
      </c>
      <c r="C872" s="4">
        <f t="shared" si="336"/>
        <v>1</v>
      </c>
      <c r="D872" s="4">
        <f t="shared" si="322"/>
        <v>0</v>
      </c>
      <c r="E872" s="4">
        <f t="shared" si="323"/>
        <v>0</v>
      </c>
      <c r="F872" s="4">
        <f t="shared" si="324"/>
        <v>0</v>
      </c>
      <c r="G872" s="4">
        <f t="shared" si="325"/>
        <v>0</v>
      </c>
      <c r="H872" s="13">
        <f t="shared" si="319"/>
        <v>0</v>
      </c>
      <c r="I872" s="14">
        <f t="shared" si="319"/>
        <v>0</v>
      </c>
      <c r="J872" s="15"/>
      <c r="K872" s="16"/>
      <c r="L872" s="13"/>
      <c r="M872" s="14"/>
      <c r="N872" s="15"/>
      <c r="O872" s="16"/>
      <c r="P872" s="13"/>
      <c r="Q872" s="14"/>
      <c r="R872" s="15"/>
      <c r="S872" s="16"/>
      <c r="T872" s="13"/>
      <c r="U872" s="14"/>
      <c r="V872" s="15"/>
      <c r="W872" s="16"/>
      <c r="X872" s="17">
        <f t="shared" si="337"/>
        <v>0</v>
      </c>
      <c r="Y872" s="18">
        <f t="shared" si="337"/>
        <v>0</v>
      </c>
      <c r="Z872" s="18">
        <f t="shared" si="337"/>
        <v>0</v>
      </c>
      <c r="AA872" s="18">
        <f t="shared" si="337"/>
        <v>0</v>
      </c>
      <c r="AB872" s="18">
        <f t="shared" si="327"/>
        <v>0</v>
      </c>
      <c r="AC872" s="18">
        <f t="shared" si="328"/>
        <v>0</v>
      </c>
      <c r="AD872" s="18">
        <f t="shared" si="329"/>
        <v>0</v>
      </c>
      <c r="AE872" s="18">
        <f t="shared" si="330"/>
        <v>0</v>
      </c>
      <c r="AF872" s="19">
        <f t="shared" si="331"/>
        <v>0</v>
      </c>
      <c r="AG872" s="20">
        <f t="shared" si="332"/>
        <v>0</v>
      </c>
      <c r="AH872" s="48">
        <f t="shared" si="333"/>
        <v>0</v>
      </c>
      <c r="AI872" s="80"/>
      <c r="AJ872" s="80"/>
    </row>
    <row r="873" spans="1:36" ht="15.75" customHeight="1" thickTop="1" thickBot="1" x14ac:dyDescent="0.3">
      <c r="A873" s="110"/>
      <c r="B873" s="44" t="str">
        <f t="shared" si="336"/>
        <v>برجاء إدخال إسم الصنف</v>
      </c>
      <c r="C873" s="26">
        <f t="shared" si="336"/>
        <v>1</v>
      </c>
      <c r="D873" s="26">
        <f t="shared" si="322"/>
        <v>0</v>
      </c>
      <c r="E873" s="26">
        <f t="shared" si="323"/>
        <v>0</v>
      </c>
      <c r="F873" s="26">
        <f t="shared" si="324"/>
        <v>0</v>
      </c>
      <c r="G873" s="26">
        <f t="shared" si="325"/>
        <v>0</v>
      </c>
      <c r="H873" s="27">
        <f t="shared" si="319"/>
        <v>0</v>
      </c>
      <c r="I873" s="28">
        <f t="shared" si="319"/>
        <v>0</v>
      </c>
      <c r="J873" s="29"/>
      <c r="K873" s="30"/>
      <c r="L873" s="27"/>
      <c r="M873" s="28"/>
      <c r="N873" s="29"/>
      <c r="O873" s="30"/>
      <c r="P873" s="27"/>
      <c r="Q873" s="28"/>
      <c r="R873" s="29"/>
      <c r="S873" s="30"/>
      <c r="T873" s="27"/>
      <c r="U873" s="28"/>
      <c r="V873" s="29"/>
      <c r="W873" s="30"/>
      <c r="X873" s="31">
        <f t="shared" si="337"/>
        <v>0</v>
      </c>
      <c r="Y873" s="32">
        <f t="shared" si="337"/>
        <v>0</v>
      </c>
      <c r="Z873" s="32">
        <f t="shared" si="337"/>
        <v>0</v>
      </c>
      <c r="AA873" s="32">
        <f t="shared" si="337"/>
        <v>0</v>
      </c>
      <c r="AB873" s="32">
        <f t="shared" si="327"/>
        <v>0</v>
      </c>
      <c r="AC873" s="32">
        <f t="shared" si="328"/>
        <v>0</v>
      </c>
      <c r="AD873" s="32">
        <f t="shared" si="329"/>
        <v>0</v>
      </c>
      <c r="AE873" s="32">
        <f t="shared" si="330"/>
        <v>0</v>
      </c>
      <c r="AF873" s="33">
        <f t="shared" si="331"/>
        <v>0</v>
      </c>
      <c r="AG873" s="34">
        <f t="shared" si="332"/>
        <v>0</v>
      </c>
      <c r="AH873" s="47">
        <f t="shared" si="333"/>
        <v>0</v>
      </c>
      <c r="AI873" s="80"/>
      <c r="AJ873" s="80"/>
    </row>
    <row r="874" spans="1:36" ht="15.75" customHeight="1" thickTop="1" thickBot="1" x14ac:dyDescent="0.3">
      <c r="A874" s="110"/>
      <c r="B874" s="3" t="str">
        <f t="shared" si="336"/>
        <v>برجاء إدخال إسم الصنف</v>
      </c>
      <c r="C874" s="4">
        <f t="shared" si="336"/>
        <v>1</v>
      </c>
      <c r="D874" s="4">
        <f t="shared" si="322"/>
        <v>0</v>
      </c>
      <c r="E874" s="4">
        <f t="shared" si="323"/>
        <v>0</v>
      </c>
      <c r="F874" s="4">
        <f t="shared" si="324"/>
        <v>0</v>
      </c>
      <c r="G874" s="4">
        <f t="shared" si="325"/>
        <v>0</v>
      </c>
      <c r="H874" s="13">
        <f t="shared" si="319"/>
        <v>0</v>
      </c>
      <c r="I874" s="14">
        <f t="shared" si="319"/>
        <v>0</v>
      </c>
      <c r="J874" s="15"/>
      <c r="K874" s="16"/>
      <c r="L874" s="13"/>
      <c r="M874" s="14"/>
      <c r="N874" s="15"/>
      <c r="O874" s="16"/>
      <c r="P874" s="13"/>
      <c r="Q874" s="14"/>
      <c r="R874" s="15"/>
      <c r="S874" s="16"/>
      <c r="T874" s="13"/>
      <c r="U874" s="14"/>
      <c r="V874" s="15"/>
      <c r="W874" s="16"/>
      <c r="X874" s="17">
        <f t="shared" si="337"/>
        <v>0</v>
      </c>
      <c r="Y874" s="18">
        <f t="shared" si="337"/>
        <v>0</v>
      </c>
      <c r="Z874" s="18">
        <f t="shared" si="337"/>
        <v>0</v>
      </c>
      <c r="AA874" s="18">
        <f t="shared" si="337"/>
        <v>0</v>
      </c>
      <c r="AB874" s="18">
        <f t="shared" si="327"/>
        <v>0</v>
      </c>
      <c r="AC874" s="18">
        <f t="shared" si="328"/>
        <v>0</v>
      </c>
      <c r="AD874" s="18">
        <f t="shared" si="329"/>
        <v>0</v>
      </c>
      <c r="AE874" s="18">
        <f t="shared" si="330"/>
        <v>0</v>
      </c>
      <c r="AF874" s="19">
        <f t="shared" si="331"/>
        <v>0</v>
      </c>
      <c r="AG874" s="20">
        <f t="shared" si="332"/>
        <v>0</v>
      </c>
      <c r="AH874" s="48">
        <f t="shared" si="333"/>
        <v>0</v>
      </c>
      <c r="AI874" s="80">
        <f>AI858-AI842</f>
        <v>0</v>
      </c>
      <c r="AJ874" s="80"/>
    </row>
    <row r="875" spans="1:36" ht="15.75" customHeight="1" thickTop="1" thickBot="1" x14ac:dyDescent="0.3">
      <c r="A875" s="110"/>
      <c r="B875" s="45" t="str">
        <f t="shared" si="336"/>
        <v>برجاء إدخال إسم الصنف</v>
      </c>
      <c r="C875" s="35">
        <f t="shared" si="336"/>
        <v>1</v>
      </c>
      <c r="D875" s="35">
        <f t="shared" si="322"/>
        <v>0</v>
      </c>
      <c r="E875" s="35">
        <f t="shared" si="323"/>
        <v>0</v>
      </c>
      <c r="F875" s="35">
        <f t="shared" si="324"/>
        <v>0</v>
      </c>
      <c r="G875" s="35">
        <f t="shared" si="325"/>
        <v>0</v>
      </c>
      <c r="H875" s="36">
        <f t="shared" si="319"/>
        <v>0</v>
      </c>
      <c r="I875" s="37">
        <f t="shared" si="319"/>
        <v>0</v>
      </c>
      <c r="J875" s="38"/>
      <c r="K875" s="39"/>
      <c r="L875" s="36"/>
      <c r="M875" s="37"/>
      <c r="N875" s="38"/>
      <c r="O875" s="39"/>
      <c r="P875" s="36"/>
      <c r="Q875" s="37"/>
      <c r="R875" s="38"/>
      <c r="S875" s="39"/>
      <c r="T875" s="36"/>
      <c r="U875" s="37"/>
      <c r="V875" s="38"/>
      <c r="W875" s="39"/>
      <c r="X875" s="40">
        <f t="shared" si="337"/>
        <v>0</v>
      </c>
      <c r="Y875" s="41">
        <f t="shared" si="337"/>
        <v>0</v>
      </c>
      <c r="Z875" s="41">
        <f t="shared" si="337"/>
        <v>0</v>
      </c>
      <c r="AA875" s="41">
        <f t="shared" si="337"/>
        <v>0</v>
      </c>
      <c r="AB875" s="41">
        <f t="shared" si="327"/>
        <v>0</v>
      </c>
      <c r="AC875" s="41">
        <f t="shared" si="328"/>
        <v>0</v>
      </c>
      <c r="AD875" s="41">
        <f t="shared" si="329"/>
        <v>0</v>
      </c>
      <c r="AE875" s="41">
        <f t="shared" si="330"/>
        <v>0</v>
      </c>
      <c r="AF875" s="42">
        <f t="shared" si="331"/>
        <v>0</v>
      </c>
      <c r="AG875" s="43">
        <f t="shared" si="332"/>
        <v>0</v>
      </c>
      <c r="AH875" s="49">
        <f t="shared" si="333"/>
        <v>0</v>
      </c>
      <c r="AI875" s="80"/>
      <c r="AJ875" s="80"/>
    </row>
    <row r="876" spans="1:36" ht="20.25" thickTop="1" thickBot="1" x14ac:dyDescent="0.3">
      <c r="A876" s="81" t="s">
        <v>26</v>
      </c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>
        <f>SUM(AB836:AB875)</f>
        <v>0</v>
      </c>
      <c r="AC876" s="81"/>
      <c r="AD876" s="81"/>
      <c r="AE876" s="81"/>
      <c r="AF876" s="81"/>
      <c r="AG876" s="81"/>
      <c r="AH876" s="81"/>
      <c r="AI876" s="80"/>
      <c r="AJ876" s="80"/>
    </row>
    <row r="877" spans="1:36" ht="20.25" thickTop="1" thickBot="1" x14ac:dyDescent="0.3">
      <c r="A877" s="75" t="s">
        <v>27</v>
      </c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>
        <f>SUM(AC836:AC875)</f>
        <v>0</v>
      </c>
      <c r="AC877" s="75"/>
      <c r="AD877" s="75"/>
      <c r="AE877" s="75"/>
      <c r="AF877" s="75"/>
      <c r="AG877" s="75"/>
      <c r="AH877" s="75"/>
      <c r="AI877" s="80"/>
      <c r="AJ877" s="80"/>
    </row>
    <row r="878" spans="1:36" ht="20.25" thickTop="1" thickBot="1" x14ac:dyDescent="0.3">
      <c r="A878" s="82" t="s">
        <v>28</v>
      </c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82">
        <f>SUM(AD836:AD875)</f>
        <v>0</v>
      </c>
      <c r="AC878" s="82"/>
      <c r="AD878" s="82"/>
      <c r="AE878" s="82"/>
      <c r="AF878" s="82"/>
      <c r="AG878" s="82"/>
      <c r="AH878" s="82"/>
      <c r="AI878" s="80"/>
      <c r="AJ878" s="80"/>
    </row>
    <row r="879" spans="1:36" ht="20.25" thickTop="1" thickBot="1" x14ac:dyDescent="0.3">
      <c r="A879" s="75" t="s">
        <v>29</v>
      </c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>
        <f>SUM(AE836:AE875)</f>
        <v>0</v>
      </c>
      <c r="AC879" s="75"/>
      <c r="AD879" s="75"/>
      <c r="AE879" s="75"/>
      <c r="AF879" s="75"/>
      <c r="AG879" s="75"/>
      <c r="AH879" s="75"/>
      <c r="AI879" s="80"/>
      <c r="AJ879" s="80"/>
    </row>
    <row r="880" spans="1:36" ht="20.25" thickTop="1" thickBot="1" x14ac:dyDescent="0.3">
      <c r="A880" s="82" t="s">
        <v>30</v>
      </c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0"/>
      <c r="AJ880" s="80"/>
    </row>
    <row r="881" spans="1:36" ht="15.75" customHeight="1" thickTop="1" thickBot="1" x14ac:dyDescent="0.3">
      <c r="A881" s="75" t="s">
        <v>31</v>
      </c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>
        <f>AB876+AB877+AB878+AB879-AB880</f>
        <v>0</v>
      </c>
      <c r="AC881" s="75"/>
      <c r="AD881" s="75"/>
      <c r="AE881" s="75"/>
      <c r="AF881" s="75"/>
      <c r="AG881" s="75"/>
      <c r="AH881" s="75"/>
      <c r="AI881" s="80"/>
      <c r="AJ881" s="80"/>
    </row>
    <row r="882" spans="1:36" ht="15.75" customHeight="1" thickTop="1" thickBot="1" x14ac:dyDescent="0.3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80"/>
      <c r="AJ882" s="80"/>
    </row>
    <row r="883" spans="1:36" ht="15.75" customHeight="1" thickTop="1" thickBot="1" x14ac:dyDescent="0.3">
      <c r="A883" s="110">
        <v>19</v>
      </c>
      <c r="B883" s="86" t="s">
        <v>0</v>
      </c>
      <c r="C883" s="88" t="s">
        <v>1</v>
      </c>
      <c r="D883" s="88" t="s">
        <v>21</v>
      </c>
      <c r="E883" s="88" t="s">
        <v>22</v>
      </c>
      <c r="F883" s="88" t="s">
        <v>23</v>
      </c>
      <c r="G883" s="88" t="s">
        <v>24</v>
      </c>
      <c r="H883" s="86" t="s">
        <v>2</v>
      </c>
      <c r="I883" s="106"/>
      <c r="J883" s="88" t="s">
        <v>3</v>
      </c>
      <c r="K883" s="88"/>
      <c r="L883" s="86" t="s">
        <v>4</v>
      </c>
      <c r="M883" s="106"/>
      <c r="N883" s="88" t="s">
        <v>5</v>
      </c>
      <c r="O883" s="88"/>
      <c r="P883" s="86" t="s">
        <v>6</v>
      </c>
      <c r="Q883" s="106"/>
      <c r="R883" s="88" t="s">
        <v>7</v>
      </c>
      <c r="S883" s="88"/>
      <c r="T883" s="86" t="s">
        <v>8</v>
      </c>
      <c r="U883" s="106"/>
      <c r="V883" s="88" t="s">
        <v>9</v>
      </c>
      <c r="W883" s="88"/>
      <c r="X883" s="107" t="s">
        <v>10</v>
      </c>
      <c r="Y883" s="107" t="s">
        <v>11</v>
      </c>
      <c r="Z883" s="107" t="s">
        <v>12</v>
      </c>
      <c r="AA883" s="107" t="s">
        <v>13</v>
      </c>
      <c r="AB883" s="107" t="s">
        <v>14</v>
      </c>
      <c r="AC883" s="107" t="s">
        <v>15</v>
      </c>
      <c r="AD883" s="107" t="s">
        <v>16</v>
      </c>
      <c r="AE883" s="107" t="s">
        <v>17</v>
      </c>
      <c r="AF883" s="107" t="s">
        <v>25</v>
      </c>
      <c r="AG883" s="108" t="s">
        <v>18</v>
      </c>
      <c r="AH883" s="109"/>
      <c r="AI883" s="80" t="s">
        <v>34</v>
      </c>
      <c r="AJ883" s="80"/>
    </row>
    <row r="884" spans="1:36" ht="15.75" customHeight="1" thickTop="1" thickBot="1" x14ac:dyDescent="0.3">
      <c r="A884" s="110"/>
      <c r="B884" s="86"/>
      <c r="C884" s="88"/>
      <c r="D884" s="88"/>
      <c r="E884" s="88"/>
      <c r="F884" s="88"/>
      <c r="G884" s="88"/>
      <c r="H884" s="21" t="s">
        <v>20</v>
      </c>
      <c r="I884" s="22" t="s">
        <v>19</v>
      </c>
      <c r="J884" s="23" t="s">
        <v>20</v>
      </c>
      <c r="K884" s="23" t="s">
        <v>19</v>
      </c>
      <c r="L884" s="21" t="s">
        <v>20</v>
      </c>
      <c r="M884" s="22" t="s">
        <v>19</v>
      </c>
      <c r="N884" s="23" t="s">
        <v>20</v>
      </c>
      <c r="O884" s="23" t="s">
        <v>19</v>
      </c>
      <c r="P884" s="21" t="s">
        <v>20</v>
      </c>
      <c r="Q884" s="22" t="s">
        <v>19</v>
      </c>
      <c r="R884" s="23" t="s">
        <v>20</v>
      </c>
      <c r="S884" s="23" t="s">
        <v>19</v>
      </c>
      <c r="T884" s="21" t="s">
        <v>20</v>
      </c>
      <c r="U884" s="22" t="s">
        <v>19</v>
      </c>
      <c r="V884" s="23" t="s">
        <v>20</v>
      </c>
      <c r="W884" s="23" t="s">
        <v>19</v>
      </c>
      <c r="X884" s="91"/>
      <c r="Y884" s="91"/>
      <c r="Z884" s="91"/>
      <c r="AA884" s="91"/>
      <c r="AB884" s="91"/>
      <c r="AC884" s="91"/>
      <c r="AD884" s="91"/>
      <c r="AE884" s="91"/>
      <c r="AF884" s="91"/>
      <c r="AG884" s="24" t="s">
        <v>20</v>
      </c>
      <c r="AH884" s="25" t="s">
        <v>19</v>
      </c>
      <c r="AI884" s="80"/>
      <c r="AJ884" s="80"/>
    </row>
    <row r="885" spans="1:36" ht="15.75" customHeight="1" thickTop="1" thickBot="1" x14ac:dyDescent="0.3">
      <c r="A885" s="110"/>
      <c r="B885" s="3" t="str">
        <f>B836</f>
        <v>برجاء إدخال إسم الصنف</v>
      </c>
      <c r="C885" s="4">
        <f>C836</f>
        <v>1</v>
      </c>
      <c r="D885" s="4">
        <f>X885/C885</f>
        <v>0</v>
      </c>
      <c r="E885" s="4">
        <f>Y885/C885</f>
        <v>0</v>
      </c>
      <c r="F885" s="4">
        <f>Z885/C885</f>
        <v>0</v>
      </c>
      <c r="G885" s="4">
        <f>AA885/C885</f>
        <v>0</v>
      </c>
      <c r="H885" s="5">
        <f t="shared" ref="H885:I924" si="338">AG836</f>
        <v>0</v>
      </c>
      <c r="I885" s="6">
        <f t="shared" si="338"/>
        <v>0</v>
      </c>
      <c r="J885" s="7"/>
      <c r="K885" s="8"/>
      <c r="L885" s="5"/>
      <c r="M885" s="6"/>
      <c r="N885" s="7"/>
      <c r="O885" s="8"/>
      <c r="P885" s="5"/>
      <c r="Q885" s="6"/>
      <c r="R885" s="7"/>
      <c r="S885" s="8"/>
      <c r="T885" s="5"/>
      <c r="U885" s="6"/>
      <c r="V885" s="7"/>
      <c r="W885" s="8"/>
      <c r="X885" s="9">
        <f>X836</f>
        <v>0</v>
      </c>
      <c r="Y885" s="10">
        <f t="shared" ref="Y885:AA885" si="339">Y836</f>
        <v>0</v>
      </c>
      <c r="Z885" s="10">
        <f t="shared" si="339"/>
        <v>0</v>
      </c>
      <c r="AA885" s="10">
        <f t="shared" si="339"/>
        <v>0</v>
      </c>
      <c r="AB885" s="10">
        <f>P885*X885+Q885*D885</f>
        <v>0</v>
      </c>
      <c r="AC885" s="10">
        <f>R885*Y885+S885*E885</f>
        <v>0</v>
      </c>
      <c r="AD885" s="10">
        <f>T885*Z885+U885*F885</f>
        <v>0</v>
      </c>
      <c r="AE885" s="10">
        <f>V885*AA885+W885*G885</f>
        <v>0</v>
      </c>
      <c r="AF885" s="11">
        <f>H885*C885+I885+J885*C885+K885-L885*C885-M885+N885*C885+O885-P885*C885-Q885-R885*C885-S885-T885*C885-U885-V885*C885-W885</f>
        <v>0</v>
      </c>
      <c r="AG885" s="12">
        <f>ROUNDDOWN(AF885/C885,0)</f>
        <v>0</v>
      </c>
      <c r="AH885" s="46">
        <f>AF885-AG885*C885</f>
        <v>0</v>
      </c>
      <c r="AI885" s="80"/>
      <c r="AJ885" s="80"/>
    </row>
    <row r="886" spans="1:36" ht="15.75" customHeight="1" thickTop="1" thickBot="1" x14ac:dyDescent="0.3">
      <c r="A886" s="110"/>
      <c r="B886" s="44" t="str">
        <f t="shared" ref="B886:C901" si="340">B837</f>
        <v>برجاء إدخال إسم الصنف</v>
      </c>
      <c r="C886" s="26">
        <f t="shared" si="340"/>
        <v>1</v>
      </c>
      <c r="D886" s="26">
        <f t="shared" ref="D886:D924" si="341">X886/C886</f>
        <v>0</v>
      </c>
      <c r="E886" s="26">
        <f t="shared" ref="E886:E924" si="342">Y886/C886</f>
        <v>0</v>
      </c>
      <c r="F886" s="26">
        <f t="shared" ref="F886:F924" si="343">Z886/C886</f>
        <v>0</v>
      </c>
      <c r="G886" s="26">
        <f t="shared" ref="G886:G924" si="344">AA886/C886</f>
        <v>0</v>
      </c>
      <c r="H886" s="27">
        <f t="shared" si="338"/>
        <v>0</v>
      </c>
      <c r="I886" s="28">
        <f t="shared" si="338"/>
        <v>0</v>
      </c>
      <c r="J886" s="29"/>
      <c r="K886" s="30"/>
      <c r="L886" s="27"/>
      <c r="M886" s="28"/>
      <c r="N886" s="29"/>
      <c r="O886" s="30"/>
      <c r="P886" s="27"/>
      <c r="Q886" s="28"/>
      <c r="R886" s="29"/>
      <c r="S886" s="30"/>
      <c r="T886" s="27"/>
      <c r="U886" s="28"/>
      <c r="V886" s="29"/>
      <c r="W886" s="30"/>
      <c r="X886" s="31">
        <f t="shared" ref="X886:AA901" si="345">X837</f>
        <v>0</v>
      </c>
      <c r="Y886" s="32">
        <f t="shared" si="345"/>
        <v>0</v>
      </c>
      <c r="Z886" s="32">
        <f t="shared" si="345"/>
        <v>0</v>
      </c>
      <c r="AA886" s="32">
        <f t="shared" si="345"/>
        <v>0</v>
      </c>
      <c r="AB886" s="32">
        <f t="shared" ref="AB886:AB924" si="346">P886*X886+Q886*D886</f>
        <v>0</v>
      </c>
      <c r="AC886" s="32">
        <f t="shared" ref="AC886:AC924" si="347">R886*Y886+S886*E886</f>
        <v>0</v>
      </c>
      <c r="AD886" s="32">
        <f t="shared" ref="AD886:AD924" si="348">T886*Z886+U886*F886</f>
        <v>0</v>
      </c>
      <c r="AE886" s="32">
        <f t="shared" ref="AE886:AE924" si="349">V886*AA886+W886*G886</f>
        <v>0</v>
      </c>
      <c r="AF886" s="33">
        <f t="shared" ref="AF886:AF924" si="350">H886*C886+I886+J886*C886+K886-L886*C886-M886+N886*C886+O886-P886*C886-Q886-R886*C886-S886-T886*C886-U886-V886*C886-W886</f>
        <v>0</v>
      </c>
      <c r="AG886" s="34">
        <f t="shared" ref="AG886:AG924" si="351">ROUNDDOWN(AF886/C886,0)</f>
        <v>0</v>
      </c>
      <c r="AH886" s="47">
        <f t="shared" ref="AH886:AH924" si="352">AF886-AG886*C886</f>
        <v>0</v>
      </c>
      <c r="AI886" s="80"/>
      <c r="AJ886" s="80"/>
    </row>
    <row r="887" spans="1:36" ht="15.75" customHeight="1" thickTop="1" thickBot="1" x14ac:dyDescent="0.3">
      <c r="A887" s="110"/>
      <c r="B887" s="3" t="str">
        <f t="shared" si="340"/>
        <v>برجاء إدخال إسم الصنف</v>
      </c>
      <c r="C887" s="4">
        <f t="shared" si="340"/>
        <v>1</v>
      </c>
      <c r="D887" s="4">
        <f t="shared" si="341"/>
        <v>0</v>
      </c>
      <c r="E887" s="4">
        <f t="shared" si="342"/>
        <v>0</v>
      </c>
      <c r="F887" s="4">
        <f t="shared" si="343"/>
        <v>0</v>
      </c>
      <c r="G887" s="4">
        <f t="shared" si="344"/>
        <v>0</v>
      </c>
      <c r="H887" s="13">
        <f t="shared" si="338"/>
        <v>0</v>
      </c>
      <c r="I887" s="14">
        <f t="shared" si="338"/>
        <v>0</v>
      </c>
      <c r="J887" s="15"/>
      <c r="K887" s="16"/>
      <c r="L887" s="13"/>
      <c r="M887" s="14"/>
      <c r="N887" s="15"/>
      <c r="O887" s="16"/>
      <c r="P887" s="13"/>
      <c r="Q887" s="14"/>
      <c r="R887" s="15"/>
      <c r="S887" s="16"/>
      <c r="T887" s="13"/>
      <c r="U887" s="14"/>
      <c r="V887" s="15"/>
      <c r="W887" s="16"/>
      <c r="X887" s="17">
        <f t="shared" si="345"/>
        <v>0</v>
      </c>
      <c r="Y887" s="18">
        <f t="shared" si="345"/>
        <v>0</v>
      </c>
      <c r="Z887" s="18">
        <f t="shared" si="345"/>
        <v>0</v>
      </c>
      <c r="AA887" s="18">
        <f t="shared" si="345"/>
        <v>0</v>
      </c>
      <c r="AB887" s="18">
        <f t="shared" si="346"/>
        <v>0</v>
      </c>
      <c r="AC887" s="18">
        <f t="shared" si="347"/>
        <v>0</v>
      </c>
      <c r="AD887" s="18">
        <f t="shared" si="348"/>
        <v>0</v>
      </c>
      <c r="AE887" s="18">
        <f t="shared" si="349"/>
        <v>0</v>
      </c>
      <c r="AF887" s="19">
        <f t="shared" si="350"/>
        <v>0</v>
      </c>
      <c r="AG887" s="20">
        <f t="shared" si="351"/>
        <v>0</v>
      </c>
      <c r="AH887" s="48">
        <f t="shared" si="352"/>
        <v>0</v>
      </c>
      <c r="AI887" s="80"/>
      <c r="AJ887" s="80"/>
    </row>
    <row r="888" spans="1:36" ht="15.75" customHeight="1" thickTop="1" thickBot="1" x14ac:dyDescent="0.3">
      <c r="A888" s="110"/>
      <c r="B888" s="44" t="str">
        <f t="shared" si="340"/>
        <v>برجاء إدخال إسم الصنف</v>
      </c>
      <c r="C888" s="26">
        <f t="shared" si="340"/>
        <v>1</v>
      </c>
      <c r="D888" s="26">
        <f t="shared" si="341"/>
        <v>0</v>
      </c>
      <c r="E888" s="26">
        <f t="shared" si="342"/>
        <v>0</v>
      </c>
      <c r="F888" s="26">
        <f t="shared" si="343"/>
        <v>0</v>
      </c>
      <c r="G888" s="26">
        <f t="shared" si="344"/>
        <v>0</v>
      </c>
      <c r="H888" s="27">
        <f t="shared" si="338"/>
        <v>0</v>
      </c>
      <c r="I888" s="28">
        <f t="shared" si="338"/>
        <v>0</v>
      </c>
      <c r="J888" s="29"/>
      <c r="K888" s="30"/>
      <c r="L888" s="27"/>
      <c r="M888" s="28"/>
      <c r="N888" s="29"/>
      <c r="O888" s="30"/>
      <c r="P888" s="27"/>
      <c r="Q888" s="28"/>
      <c r="R888" s="29"/>
      <c r="S888" s="30"/>
      <c r="T888" s="27"/>
      <c r="U888" s="28"/>
      <c r="V888" s="29"/>
      <c r="W888" s="30"/>
      <c r="X888" s="31">
        <f t="shared" si="345"/>
        <v>0</v>
      </c>
      <c r="Y888" s="32">
        <f t="shared" si="345"/>
        <v>0</v>
      </c>
      <c r="Z888" s="32">
        <f t="shared" si="345"/>
        <v>0</v>
      </c>
      <c r="AA888" s="32">
        <f t="shared" si="345"/>
        <v>0</v>
      </c>
      <c r="AB888" s="32">
        <f t="shared" si="346"/>
        <v>0</v>
      </c>
      <c r="AC888" s="32">
        <f t="shared" si="347"/>
        <v>0</v>
      </c>
      <c r="AD888" s="32">
        <f t="shared" si="348"/>
        <v>0</v>
      </c>
      <c r="AE888" s="32">
        <f t="shared" si="349"/>
        <v>0</v>
      </c>
      <c r="AF888" s="33">
        <f t="shared" si="350"/>
        <v>0</v>
      </c>
      <c r="AG888" s="34">
        <f t="shared" si="351"/>
        <v>0</v>
      </c>
      <c r="AH888" s="47">
        <f t="shared" si="352"/>
        <v>0</v>
      </c>
      <c r="AI888" s="80"/>
      <c r="AJ888" s="80"/>
    </row>
    <row r="889" spans="1:36" ht="15.75" customHeight="1" thickTop="1" thickBot="1" x14ac:dyDescent="0.3">
      <c r="A889" s="110"/>
      <c r="B889" s="3" t="str">
        <f t="shared" si="340"/>
        <v>برجاء إدخال إسم الصنف</v>
      </c>
      <c r="C889" s="4">
        <f t="shared" si="340"/>
        <v>1</v>
      </c>
      <c r="D889" s="4">
        <f t="shared" si="341"/>
        <v>0</v>
      </c>
      <c r="E889" s="4">
        <f t="shared" si="342"/>
        <v>0</v>
      </c>
      <c r="F889" s="4">
        <f t="shared" si="343"/>
        <v>0</v>
      </c>
      <c r="G889" s="4">
        <f t="shared" si="344"/>
        <v>0</v>
      </c>
      <c r="H889" s="13">
        <f t="shared" si="338"/>
        <v>0</v>
      </c>
      <c r="I889" s="14">
        <f t="shared" si="338"/>
        <v>0</v>
      </c>
      <c r="J889" s="15"/>
      <c r="K889" s="16"/>
      <c r="L889" s="13"/>
      <c r="M889" s="14"/>
      <c r="N889" s="15"/>
      <c r="O889" s="16"/>
      <c r="P889" s="13"/>
      <c r="Q889" s="14"/>
      <c r="R889" s="15"/>
      <c r="S889" s="16"/>
      <c r="T889" s="13"/>
      <c r="U889" s="14"/>
      <c r="V889" s="15"/>
      <c r="W889" s="16"/>
      <c r="X889" s="17">
        <f t="shared" si="345"/>
        <v>0</v>
      </c>
      <c r="Y889" s="18">
        <f t="shared" si="345"/>
        <v>0</v>
      </c>
      <c r="Z889" s="18">
        <f t="shared" si="345"/>
        <v>0</v>
      </c>
      <c r="AA889" s="18">
        <f t="shared" si="345"/>
        <v>0</v>
      </c>
      <c r="AB889" s="18">
        <f t="shared" si="346"/>
        <v>0</v>
      </c>
      <c r="AC889" s="18">
        <f t="shared" si="347"/>
        <v>0</v>
      </c>
      <c r="AD889" s="18">
        <f t="shared" si="348"/>
        <v>0</v>
      </c>
      <c r="AE889" s="18">
        <f t="shared" si="349"/>
        <v>0</v>
      </c>
      <c r="AF889" s="19">
        <f t="shared" si="350"/>
        <v>0</v>
      </c>
      <c r="AG889" s="20">
        <f t="shared" si="351"/>
        <v>0</v>
      </c>
      <c r="AH889" s="48">
        <f t="shared" si="352"/>
        <v>0</v>
      </c>
      <c r="AI889" s="80"/>
      <c r="AJ889" s="80"/>
    </row>
    <row r="890" spans="1:36" ht="15.75" customHeight="1" thickTop="1" thickBot="1" x14ac:dyDescent="0.3">
      <c r="A890" s="110"/>
      <c r="B890" s="44" t="str">
        <f t="shared" si="340"/>
        <v>برجاء إدخال إسم الصنف</v>
      </c>
      <c r="C890" s="26">
        <f t="shared" si="340"/>
        <v>1</v>
      </c>
      <c r="D890" s="26">
        <f t="shared" si="341"/>
        <v>0</v>
      </c>
      <c r="E890" s="26">
        <f t="shared" si="342"/>
        <v>0</v>
      </c>
      <c r="F890" s="26">
        <f t="shared" si="343"/>
        <v>0</v>
      </c>
      <c r="G890" s="26">
        <f t="shared" si="344"/>
        <v>0</v>
      </c>
      <c r="H890" s="27">
        <f t="shared" si="338"/>
        <v>0</v>
      </c>
      <c r="I890" s="28">
        <f t="shared" si="338"/>
        <v>0</v>
      </c>
      <c r="J890" s="29"/>
      <c r="K890" s="30"/>
      <c r="L890" s="27"/>
      <c r="M890" s="28"/>
      <c r="N890" s="29"/>
      <c r="O890" s="30"/>
      <c r="P890" s="27"/>
      <c r="Q890" s="28"/>
      <c r="R890" s="29"/>
      <c r="S890" s="30"/>
      <c r="T890" s="27"/>
      <c r="U890" s="28"/>
      <c r="V890" s="29"/>
      <c r="W890" s="30"/>
      <c r="X890" s="31">
        <f t="shared" si="345"/>
        <v>0</v>
      </c>
      <c r="Y890" s="32">
        <f t="shared" si="345"/>
        <v>0</v>
      </c>
      <c r="Z890" s="32">
        <f t="shared" si="345"/>
        <v>0</v>
      </c>
      <c r="AA890" s="32">
        <f t="shared" si="345"/>
        <v>0</v>
      </c>
      <c r="AB890" s="32">
        <f t="shared" si="346"/>
        <v>0</v>
      </c>
      <c r="AC890" s="32">
        <f t="shared" si="347"/>
        <v>0</v>
      </c>
      <c r="AD890" s="32">
        <f t="shared" si="348"/>
        <v>0</v>
      </c>
      <c r="AE890" s="32">
        <f t="shared" si="349"/>
        <v>0</v>
      </c>
      <c r="AF890" s="33">
        <f t="shared" si="350"/>
        <v>0</v>
      </c>
      <c r="AG890" s="34">
        <f t="shared" si="351"/>
        <v>0</v>
      </c>
      <c r="AH890" s="47">
        <f t="shared" si="352"/>
        <v>0</v>
      </c>
      <c r="AI890" s="80"/>
      <c r="AJ890" s="80"/>
    </row>
    <row r="891" spans="1:36" ht="15.75" customHeight="1" thickTop="1" thickBot="1" x14ac:dyDescent="0.3">
      <c r="A891" s="110"/>
      <c r="B891" s="3" t="str">
        <f t="shared" si="340"/>
        <v>برجاء إدخال إسم الصنف</v>
      </c>
      <c r="C891" s="4">
        <f t="shared" si="340"/>
        <v>1</v>
      </c>
      <c r="D891" s="4">
        <f t="shared" si="341"/>
        <v>0</v>
      </c>
      <c r="E891" s="4">
        <f t="shared" si="342"/>
        <v>0</v>
      </c>
      <c r="F891" s="4">
        <f t="shared" si="343"/>
        <v>0</v>
      </c>
      <c r="G891" s="4">
        <f t="shared" si="344"/>
        <v>0</v>
      </c>
      <c r="H891" s="13">
        <f t="shared" si="338"/>
        <v>0</v>
      </c>
      <c r="I891" s="14">
        <f t="shared" si="338"/>
        <v>0</v>
      </c>
      <c r="J891" s="15"/>
      <c r="K891" s="16"/>
      <c r="L891" s="13"/>
      <c r="M891" s="14"/>
      <c r="N891" s="15"/>
      <c r="O891" s="16"/>
      <c r="P891" s="13"/>
      <c r="Q891" s="14"/>
      <c r="R891" s="15"/>
      <c r="S891" s="16"/>
      <c r="T891" s="13"/>
      <c r="U891" s="14"/>
      <c r="V891" s="15"/>
      <c r="W891" s="16"/>
      <c r="X891" s="17">
        <f t="shared" si="345"/>
        <v>0</v>
      </c>
      <c r="Y891" s="18">
        <f t="shared" si="345"/>
        <v>0</v>
      </c>
      <c r="Z891" s="18">
        <f t="shared" si="345"/>
        <v>0</v>
      </c>
      <c r="AA891" s="18">
        <f t="shared" si="345"/>
        <v>0</v>
      </c>
      <c r="AB891" s="18">
        <f t="shared" si="346"/>
        <v>0</v>
      </c>
      <c r="AC891" s="18">
        <f t="shared" si="347"/>
        <v>0</v>
      </c>
      <c r="AD891" s="18">
        <f t="shared" si="348"/>
        <v>0</v>
      </c>
      <c r="AE891" s="18">
        <f t="shared" si="349"/>
        <v>0</v>
      </c>
      <c r="AF891" s="19">
        <f t="shared" si="350"/>
        <v>0</v>
      </c>
      <c r="AG891" s="20">
        <f t="shared" si="351"/>
        <v>0</v>
      </c>
      <c r="AH891" s="48">
        <f t="shared" si="352"/>
        <v>0</v>
      </c>
      <c r="AI891" s="79"/>
      <c r="AJ891" s="79"/>
    </row>
    <row r="892" spans="1:36" ht="15.75" customHeight="1" thickTop="1" thickBot="1" x14ac:dyDescent="0.3">
      <c r="A892" s="110"/>
      <c r="B892" s="44" t="str">
        <f t="shared" si="340"/>
        <v>برجاء إدخال إسم الصنف</v>
      </c>
      <c r="C892" s="26">
        <f t="shared" si="340"/>
        <v>1</v>
      </c>
      <c r="D892" s="26">
        <f t="shared" si="341"/>
        <v>0</v>
      </c>
      <c r="E892" s="26">
        <f t="shared" si="342"/>
        <v>0</v>
      </c>
      <c r="F892" s="26">
        <f t="shared" si="343"/>
        <v>0</v>
      </c>
      <c r="G892" s="26">
        <f t="shared" si="344"/>
        <v>0</v>
      </c>
      <c r="H892" s="27">
        <f t="shared" si="338"/>
        <v>0</v>
      </c>
      <c r="I892" s="28">
        <f t="shared" si="338"/>
        <v>0</v>
      </c>
      <c r="J892" s="29"/>
      <c r="K892" s="30"/>
      <c r="L892" s="27"/>
      <c r="M892" s="28"/>
      <c r="N892" s="29"/>
      <c r="O892" s="30"/>
      <c r="P892" s="27"/>
      <c r="Q892" s="28"/>
      <c r="R892" s="29"/>
      <c r="S892" s="30"/>
      <c r="T892" s="27"/>
      <c r="U892" s="28"/>
      <c r="V892" s="29"/>
      <c r="W892" s="30"/>
      <c r="X892" s="31">
        <f t="shared" si="345"/>
        <v>0</v>
      </c>
      <c r="Y892" s="32">
        <f t="shared" si="345"/>
        <v>0</v>
      </c>
      <c r="Z892" s="32">
        <f t="shared" si="345"/>
        <v>0</v>
      </c>
      <c r="AA892" s="32">
        <f t="shared" si="345"/>
        <v>0</v>
      </c>
      <c r="AB892" s="32">
        <f t="shared" si="346"/>
        <v>0</v>
      </c>
      <c r="AC892" s="32">
        <f t="shared" si="347"/>
        <v>0</v>
      </c>
      <c r="AD892" s="32">
        <f t="shared" si="348"/>
        <v>0</v>
      </c>
      <c r="AE892" s="32">
        <f t="shared" si="349"/>
        <v>0</v>
      </c>
      <c r="AF892" s="33">
        <f t="shared" si="350"/>
        <v>0</v>
      </c>
      <c r="AG892" s="34">
        <f t="shared" si="351"/>
        <v>0</v>
      </c>
      <c r="AH892" s="47">
        <f t="shared" si="352"/>
        <v>0</v>
      </c>
      <c r="AI892" s="79"/>
      <c r="AJ892" s="79"/>
    </row>
    <row r="893" spans="1:36" ht="15.75" customHeight="1" thickTop="1" thickBot="1" x14ac:dyDescent="0.3">
      <c r="A893" s="110"/>
      <c r="B893" s="3" t="str">
        <f t="shared" si="340"/>
        <v>برجاء إدخال إسم الصنف</v>
      </c>
      <c r="C893" s="4">
        <f t="shared" si="340"/>
        <v>1</v>
      </c>
      <c r="D893" s="4">
        <f t="shared" si="341"/>
        <v>0</v>
      </c>
      <c r="E893" s="4">
        <f t="shared" si="342"/>
        <v>0</v>
      </c>
      <c r="F893" s="4">
        <f t="shared" si="343"/>
        <v>0</v>
      </c>
      <c r="G893" s="4">
        <f t="shared" si="344"/>
        <v>0</v>
      </c>
      <c r="H893" s="13">
        <f t="shared" si="338"/>
        <v>0</v>
      </c>
      <c r="I893" s="14">
        <f t="shared" si="338"/>
        <v>0</v>
      </c>
      <c r="J893" s="15"/>
      <c r="K893" s="16"/>
      <c r="L893" s="13"/>
      <c r="M893" s="14"/>
      <c r="N893" s="15"/>
      <c r="O893" s="16"/>
      <c r="P893" s="13"/>
      <c r="Q893" s="14"/>
      <c r="R893" s="15"/>
      <c r="S893" s="16"/>
      <c r="T893" s="13"/>
      <c r="U893" s="14"/>
      <c r="V893" s="15"/>
      <c r="W893" s="16"/>
      <c r="X893" s="17">
        <f t="shared" si="345"/>
        <v>0</v>
      </c>
      <c r="Y893" s="18">
        <f t="shared" si="345"/>
        <v>0</v>
      </c>
      <c r="Z893" s="18">
        <f t="shared" si="345"/>
        <v>0</v>
      </c>
      <c r="AA893" s="18">
        <f t="shared" si="345"/>
        <v>0</v>
      </c>
      <c r="AB893" s="18">
        <f t="shared" si="346"/>
        <v>0</v>
      </c>
      <c r="AC893" s="18">
        <f t="shared" si="347"/>
        <v>0</v>
      </c>
      <c r="AD893" s="18">
        <f t="shared" si="348"/>
        <v>0</v>
      </c>
      <c r="AE893" s="18">
        <f t="shared" si="349"/>
        <v>0</v>
      </c>
      <c r="AF893" s="19">
        <f t="shared" si="350"/>
        <v>0</v>
      </c>
      <c r="AG893" s="20">
        <f t="shared" si="351"/>
        <v>0</v>
      </c>
      <c r="AH893" s="48">
        <f t="shared" si="352"/>
        <v>0</v>
      </c>
      <c r="AI893" s="79"/>
      <c r="AJ893" s="79"/>
    </row>
    <row r="894" spans="1:36" ht="15.75" customHeight="1" thickTop="1" thickBot="1" x14ac:dyDescent="0.3">
      <c r="A894" s="110"/>
      <c r="B894" s="44" t="str">
        <f t="shared" si="340"/>
        <v>برجاء إدخال إسم الصنف</v>
      </c>
      <c r="C894" s="26">
        <f t="shared" si="340"/>
        <v>1</v>
      </c>
      <c r="D894" s="26">
        <f t="shared" si="341"/>
        <v>0</v>
      </c>
      <c r="E894" s="26">
        <f t="shared" si="342"/>
        <v>0</v>
      </c>
      <c r="F894" s="26">
        <f t="shared" si="343"/>
        <v>0</v>
      </c>
      <c r="G894" s="26">
        <f t="shared" si="344"/>
        <v>0</v>
      </c>
      <c r="H894" s="27">
        <f t="shared" si="338"/>
        <v>0</v>
      </c>
      <c r="I894" s="28">
        <f t="shared" si="338"/>
        <v>0</v>
      </c>
      <c r="J894" s="29"/>
      <c r="K894" s="30"/>
      <c r="L894" s="27"/>
      <c r="M894" s="28"/>
      <c r="N894" s="29"/>
      <c r="O894" s="30"/>
      <c r="P894" s="27"/>
      <c r="Q894" s="28"/>
      <c r="R894" s="29"/>
      <c r="S894" s="30"/>
      <c r="T894" s="27"/>
      <c r="U894" s="28"/>
      <c r="V894" s="29"/>
      <c r="W894" s="30"/>
      <c r="X894" s="31">
        <f t="shared" si="345"/>
        <v>0</v>
      </c>
      <c r="Y894" s="32">
        <f t="shared" si="345"/>
        <v>0</v>
      </c>
      <c r="Z894" s="32">
        <f t="shared" si="345"/>
        <v>0</v>
      </c>
      <c r="AA894" s="32">
        <f t="shared" si="345"/>
        <v>0</v>
      </c>
      <c r="AB894" s="32">
        <f t="shared" si="346"/>
        <v>0</v>
      </c>
      <c r="AC894" s="32">
        <f t="shared" si="347"/>
        <v>0</v>
      </c>
      <c r="AD894" s="32">
        <f t="shared" si="348"/>
        <v>0</v>
      </c>
      <c r="AE894" s="32">
        <f t="shared" si="349"/>
        <v>0</v>
      </c>
      <c r="AF894" s="33">
        <f t="shared" si="350"/>
        <v>0</v>
      </c>
      <c r="AG894" s="34">
        <f t="shared" si="351"/>
        <v>0</v>
      </c>
      <c r="AH894" s="47">
        <f t="shared" si="352"/>
        <v>0</v>
      </c>
      <c r="AI894" s="79"/>
      <c r="AJ894" s="79"/>
    </row>
    <row r="895" spans="1:36" ht="15.75" customHeight="1" thickTop="1" thickBot="1" x14ac:dyDescent="0.3">
      <c r="A895" s="110"/>
      <c r="B895" s="3" t="str">
        <f t="shared" si="340"/>
        <v>برجاء إدخال إسم الصنف</v>
      </c>
      <c r="C895" s="4">
        <f t="shared" si="340"/>
        <v>1</v>
      </c>
      <c r="D895" s="4">
        <f t="shared" si="341"/>
        <v>0</v>
      </c>
      <c r="E895" s="4">
        <f t="shared" si="342"/>
        <v>0</v>
      </c>
      <c r="F895" s="4">
        <f t="shared" si="343"/>
        <v>0</v>
      </c>
      <c r="G895" s="4">
        <f t="shared" si="344"/>
        <v>0</v>
      </c>
      <c r="H895" s="13">
        <f t="shared" si="338"/>
        <v>0</v>
      </c>
      <c r="I895" s="14">
        <f t="shared" si="338"/>
        <v>0</v>
      </c>
      <c r="J895" s="15"/>
      <c r="K895" s="16"/>
      <c r="L895" s="13"/>
      <c r="M895" s="14"/>
      <c r="N895" s="15"/>
      <c r="O895" s="16"/>
      <c r="P895" s="13"/>
      <c r="Q895" s="14"/>
      <c r="R895" s="15"/>
      <c r="S895" s="16"/>
      <c r="T895" s="13"/>
      <c r="U895" s="14"/>
      <c r="V895" s="15"/>
      <c r="W895" s="16"/>
      <c r="X895" s="17">
        <f t="shared" si="345"/>
        <v>0</v>
      </c>
      <c r="Y895" s="18">
        <f t="shared" si="345"/>
        <v>0</v>
      </c>
      <c r="Z895" s="18">
        <f t="shared" si="345"/>
        <v>0</v>
      </c>
      <c r="AA895" s="18">
        <f t="shared" si="345"/>
        <v>0</v>
      </c>
      <c r="AB895" s="18">
        <f t="shared" si="346"/>
        <v>0</v>
      </c>
      <c r="AC895" s="18">
        <f t="shared" si="347"/>
        <v>0</v>
      </c>
      <c r="AD895" s="18">
        <f t="shared" si="348"/>
        <v>0</v>
      </c>
      <c r="AE895" s="18">
        <f t="shared" si="349"/>
        <v>0</v>
      </c>
      <c r="AF895" s="19">
        <f t="shared" si="350"/>
        <v>0</v>
      </c>
      <c r="AG895" s="20">
        <f t="shared" si="351"/>
        <v>0</v>
      </c>
      <c r="AH895" s="48">
        <f t="shared" si="352"/>
        <v>0</v>
      </c>
      <c r="AI895" s="79"/>
      <c r="AJ895" s="79"/>
    </row>
    <row r="896" spans="1:36" ht="15.75" customHeight="1" thickTop="1" thickBot="1" x14ac:dyDescent="0.3">
      <c r="A896" s="110"/>
      <c r="B896" s="44" t="str">
        <f t="shared" si="340"/>
        <v>برجاء إدخال إسم الصنف</v>
      </c>
      <c r="C896" s="26">
        <f t="shared" si="340"/>
        <v>1</v>
      </c>
      <c r="D896" s="26">
        <f t="shared" si="341"/>
        <v>0</v>
      </c>
      <c r="E896" s="26">
        <f t="shared" si="342"/>
        <v>0</v>
      </c>
      <c r="F896" s="26">
        <f t="shared" si="343"/>
        <v>0</v>
      </c>
      <c r="G896" s="26">
        <f t="shared" si="344"/>
        <v>0</v>
      </c>
      <c r="H896" s="27">
        <f t="shared" si="338"/>
        <v>0</v>
      </c>
      <c r="I896" s="28">
        <f t="shared" si="338"/>
        <v>0</v>
      </c>
      <c r="J896" s="29"/>
      <c r="K896" s="30"/>
      <c r="L896" s="27"/>
      <c r="M896" s="28"/>
      <c r="N896" s="29"/>
      <c r="O896" s="30"/>
      <c r="P896" s="27"/>
      <c r="Q896" s="28"/>
      <c r="R896" s="29"/>
      <c r="S896" s="30"/>
      <c r="T896" s="27"/>
      <c r="U896" s="28"/>
      <c r="V896" s="29"/>
      <c r="W896" s="30"/>
      <c r="X896" s="31">
        <f t="shared" si="345"/>
        <v>0</v>
      </c>
      <c r="Y896" s="32">
        <f t="shared" si="345"/>
        <v>0</v>
      </c>
      <c r="Z896" s="32">
        <f t="shared" si="345"/>
        <v>0</v>
      </c>
      <c r="AA896" s="32">
        <f t="shared" si="345"/>
        <v>0</v>
      </c>
      <c r="AB896" s="32">
        <f t="shared" si="346"/>
        <v>0</v>
      </c>
      <c r="AC896" s="32">
        <f t="shared" si="347"/>
        <v>0</v>
      </c>
      <c r="AD896" s="32">
        <f t="shared" si="348"/>
        <v>0</v>
      </c>
      <c r="AE896" s="32">
        <f t="shared" si="349"/>
        <v>0</v>
      </c>
      <c r="AF896" s="33">
        <f t="shared" si="350"/>
        <v>0</v>
      </c>
      <c r="AG896" s="34">
        <f t="shared" si="351"/>
        <v>0</v>
      </c>
      <c r="AH896" s="47">
        <f t="shared" si="352"/>
        <v>0</v>
      </c>
      <c r="AI896" s="79"/>
      <c r="AJ896" s="79"/>
    </row>
    <row r="897" spans="1:36" ht="15.75" customHeight="1" thickTop="1" thickBot="1" x14ac:dyDescent="0.3">
      <c r="A897" s="110"/>
      <c r="B897" s="3" t="str">
        <f t="shared" si="340"/>
        <v>برجاء إدخال إسم الصنف</v>
      </c>
      <c r="C897" s="4">
        <f t="shared" si="340"/>
        <v>1</v>
      </c>
      <c r="D897" s="4">
        <f t="shared" si="341"/>
        <v>0</v>
      </c>
      <c r="E897" s="4">
        <f t="shared" si="342"/>
        <v>0</v>
      </c>
      <c r="F897" s="4">
        <f t="shared" si="343"/>
        <v>0</v>
      </c>
      <c r="G897" s="4">
        <f t="shared" si="344"/>
        <v>0</v>
      </c>
      <c r="H897" s="13">
        <f t="shared" si="338"/>
        <v>0</v>
      </c>
      <c r="I897" s="14">
        <f t="shared" si="338"/>
        <v>0</v>
      </c>
      <c r="J897" s="15"/>
      <c r="K897" s="16"/>
      <c r="L897" s="13"/>
      <c r="M897" s="14"/>
      <c r="N897" s="15"/>
      <c r="O897" s="16"/>
      <c r="P897" s="13"/>
      <c r="Q897" s="14"/>
      <c r="R897" s="15"/>
      <c r="S897" s="16"/>
      <c r="T897" s="13"/>
      <c r="U897" s="14"/>
      <c r="V897" s="15"/>
      <c r="W897" s="16"/>
      <c r="X897" s="17">
        <f t="shared" si="345"/>
        <v>0</v>
      </c>
      <c r="Y897" s="18">
        <f t="shared" si="345"/>
        <v>0</v>
      </c>
      <c r="Z897" s="18">
        <f t="shared" si="345"/>
        <v>0</v>
      </c>
      <c r="AA897" s="18">
        <f t="shared" si="345"/>
        <v>0</v>
      </c>
      <c r="AB897" s="18">
        <f t="shared" si="346"/>
        <v>0</v>
      </c>
      <c r="AC897" s="18">
        <f t="shared" si="347"/>
        <v>0</v>
      </c>
      <c r="AD897" s="18">
        <f t="shared" si="348"/>
        <v>0</v>
      </c>
      <c r="AE897" s="18">
        <f t="shared" si="349"/>
        <v>0</v>
      </c>
      <c r="AF897" s="19">
        <f t="shared" si="350"/>
        <v>0</v>
      </c>
      <c r="AG897" s="20">
        <f t="shared" si="351"/>
        <v>0</v>
      </c>
      <c r="AH897" s="48">
        <f t="shared" si="352"/>
        <v>0</v>
      </c>
      <c r="AI897" s="79"/>
      <c r="AJ897" s="79"/>
    </row>
    <row r="898" spans="1:36" ht="15.75" customHeight="1" thickTop="1" thickBot="1" x14ac:dyDescent="0.3">
      <c r="A898" s="110"/>
      <c r="B898" s="44" t="str">
        <f t="shared" si="340"/>
        <v>برجاء إدخال إسم الصنف</v>
      </c>
      <c r="C898" s="26">
        <f t="shared" si="340"/>
        <v>1</v>
      </c>
      <c r="D898" s="26">
        <f t="shared" si="341"/>
        <v>0</v>
      </c>
      <c r="E898" s="26">
        <f t="shared" si="342"/>
        <v>0</v>
      </c>
      <c r="F898" s="26">
        <f t="shared" si="343"/>
        <v>0</v>
      </c>
      <c r="G898" s="26">
        <f t="shared" si="344"/>
        <v>0</v>
      </c>
      <c r="H898" s="27">
        <f t="shared" si="338"/>
        <v>0</v>
      </c>
      <c r="I898" s="28">
        <f t="shared" si="338"/>
        <v>0</v>
      </c>
      <c r="J898" s="29"/>
      <c r="K898" s="30"/>
      <c r="L898" s="27"/>
      <c r="M898" s="28"/>
      <c r="N898" s="29"/>
      <c r="O898" s="30"/>
      <c r="P898" s="27"/>
      <c r="Q898" s="28"/>
      <c r="R898" s="29"/>
      <c r="S898" s="30"/>
      <c r="T898" s="27"/>
      <c r="U898" s="28"/>
      <c r="V898" s="29"/>
      <c r="W898" s="30"/>
      <c r="X898" s="31">
        <f t="shared" si="345"/>
        <v>0</v>
      </c>
      <c r="Y898" s="32">
        <f t="shared" si="345"/>
        <v>0</v>
      </c>
      <c r="Z898" s="32">
        <f t="shared" si="345"/>
        <v>0</v>
      </c>
      <c r="AA898" s="32">
        <f t="shared" si="345"/>
        <v>0</v>
      </c>
      <c r="AB898" s="32">
        <f t="shared" si="346"/>
        <v>0</v>
      </c>
      <c r="AC898" s="32">
        <f t="shared" si="347"/>
        <v>0</v>
      </c>
      <c r="AD898" s="32">
        <f t="shared" si="348"/>
        <v>0</v>
      </c>
      <c r="AE898" s="32">
        <f t="shared" si="349"/>
        <v>0</v>
      </c>
      <c r="AF898" s="33">
        <f t="shared" si="350"/>
        <v>0</v>
      </c>
      <c r="AG898" s="34">
        <f t="shared" si="351"/>
        <v>0</v>
      </c>
      <c r="AH898" s="47">
        <f t="shared" si="352"/>
        <v>0</v>
      </c>
      <c r="AI898" s="79"/>
      <c r="AJ898" s="79"/>
    </row>
    <row r="899" spans="1:36" ht="15.75" customHeight="1" thickTop="1" thickBot="1" x14ac:dyDescent="0.3">
      <c r="A899" s="110"/>
      <c r="B899" s="3" t="str">
        <f t="shared" si="340"/>
        <v>برجاء إدخال إسم الصنف</v>
      </c>
      <c r="C899" s="4">
        <f t="shared" si="340"/>
        <v>1</v>
      </c>
      <c r="D899" s="4">
        <f t="shared" si="341"/>
        <v>0</v>
      </c>
      <c r="E899" s="4">
        <f t="shared" si="342"/>
        <v>0</v>
      </c>
      <c r="F899" s="4">
        <f t="shared" si="343"/>
        <v>0</v>
      </c>
      <c r="G899" s="4">
        <f t="shared" si="344"/>
        <v>0</v>
      </c>
      <c r="H899" s="13">
        <f t="shared" si="338"/>
        <v>0</v>
      </c>
      <c r="I899" s="14">
        <f t="shared" si="338"/>
        <v>0</v>
      </c>
      <c r="J899" s="15"/>
      <c r="K899" s="16"/>
      <c r="L899" s="13"/>
      <c r="M899" s="14"/>
      <c r="N899" s="15"/>
      <c r="O899" s="16"/>
      <c r="P899" s="13"/>
      <c r="Q899" s="14"/>
      <c r="R899" s="15"/>
      <c r="S899" s="16"/>
      <c r="T899" s="13"/>
      <c r="U899" s="14"/>
      <c r="V899" s="15"/>
      <c r="W899" s="16"/>
      <c r="X899" s="17">
        <f t="shared" si="345"/>
        <v>0</v>
      </c>
      <c r="Y899" s="18">
        <f t="shared" si="345"/>
        <v>0</v>
      </c>
      <c r="Z899" s="18">
        <f t="shared" si="345"/>
        <v>0</v>
      </c>
      <c r="AA899" s="18">
        <f t="shared" si="345"/>
        <v>0</v>
      </c>
      <c r="AB899" s="18">
        <f t="shared" si="346"/>
        <v>0</v>
      </c>
      <c r="AC899" s="18">
        <f t="shared" si="347"/>
        <v>0</v>
      </c>
      <c r="AD899" s="18">
        <f t="shared" si="348"/>
        <v>0</v>
      </c>
      <c r="AE899" s="18">
        <f t="shared" si="349"/>
        <v>0</v>
      </c>
      <c r="AF899" s="19">
        <f t="shared" si="350"/>
        <v>0</v>
      </c>
      <c r="AG899" s="20">
        <f t="shared" si="351"/>
        <v>0</v>
      </c>
      <c r="AH899" s="48">
        <f t="shared" si="352"/>
        <v>0</v>
      </c>
      <c r="AI899" s="80" t="s">
        <v>32</v>
      </c>
      <c r="AJ899" s="80"/>
    </row>
    <row r="900" spans="1:36" ht="15.75" customHeight="1" thickTop="1" thickBot="1" x14ac:dyDescent="0.3">
      <c r="A900" s="110"/>
      <c r="B900" s="44" t="str">
        <f t="shared" si="340"/>
        <v>برجاء إدخال إسم الصنف</v>
      </c>
      <c r="C900" s="26">
        <f t="shared" si="340"/>
        <v>1</v>
      </c>
      <c r="D900" s="26">
        <f t="shared" si="341"/>
        <v>0</v>
      </c>
      <c r="E900" s="26">
        <f t="shared" si="342"/>
        <v>0</v>
      </c>
      <c r="F900" s="26">
        <f t="shared" si="343"/>
        <v>0</v>
      </c>
      <c r="G900" s="26">
        <f t="shared" si="344"/>
        <v>0</v>
      </c>
      <c r="H900" s="27">
        <f t="shared" si="338"/>
        <v>0</v>
      </c>
      <c r="I900" s="28">
        <f t="shared" si="338"/>
        <v>0</v>
      </c>
      <c r="J900" s="29"/>
      <c r="K900" s="30"/>
      <c r="L900" s="27"/>
      <c r="M900" s="28"/>
      <c r="N900" s="29"/>
      <c r="O900" s="30"/>
      <c r="P900" s="27"/>
      <c r="Q900" s="28"/>
      <c r="R900" s="29"/>
      <c r="S900" s="30"/>
      <c r="T900" s="27"/>
      <c r="U900" s="28"/>
      <c r="V900" s="29"/>
      <c r="W900" s="30"/>
      <c r="X900" s="31">
        <f t="shared" si="345"/>
        <v>0</v>
      </c>
      <c r="Y900" s="32">
        <f t="shared" si="345"/>
        <v>0</v>
      </c>
      <c r="Z900" s="32">
        <f t="shared" si="345"/>
        <v>0</v>
      </c>
      <c r="AA900" s="32">
        <f t="shared" si="345"/>
        <v>0</v>
      </c>
      <c r="AB900" s="32">
        <f t="shared" si="346"/>
        <v>0</v>
      </c>
      <c r="AC900" s="32">
        <f t="shared" si="347"/>
        <v>0</v>
      </c>
      <c r="AD900" s="32">
        <f t="shared" si="348"/>
        <v>0</v>
      </c>
      <c r="AE900" s="32">
        <f t="shared" si="349"/>
        <v>0</v>
      </c>
      <c r="AF900" s="33">
        <f t="shared" si="350"/>
        <v>0</v>
      </c>
      <c r="AG900" s="34">
        <f t="shared" si="351"/>
        <v>0</v>
      </c>
      <c r="AH900" s="47">
        <f t="shared" si="352"/>
        <v>0</v>
      </c>
      <c r="AI900" s="80"/>
      <c r="AJ900" s="80"/>
    </row>
    <row r="901" spans="1:36" ht="15.75" customHeight="1" thickTop="1" thickBot="1" x14ac:dyDescent="0.3">
      <c r="A901" s="110"/>
      <c r="B901" s="3" t="str">
        <f t="shared" si="340"/>
        <v>برجاء إدخال إسم الصنف</v>
      </c>
      <c r="C901" s="4">
        <f t="shared" si="340"/>
        <v>1</v>
      </c>
      <c r="D901" s="4">
        <f t="shared" si="341"/>
        <v>0</v>
      </c>
      <c r="E901" s="4">
        <f t="shared" si="342"/>
        <v>0</v>
      </c>
      <c r="F901" s="4">
        <f t="shared" si="343"/>
        <v>0</v>
      </c>
      <c r="G901" s="4">
        <f t="shared" si="344"/>
        <v>0</v>
      </c>
      <c r="H901" s="13">
        <f t="shared" si="338"/>
        <v>0</v>
      </c>
      <c r="I901" s="14">
        <f t="shared" si="338"/>
        <v>0</v>
      </c>
      <c r="J901" s="15"/>
      <c r="K901" s="16"/>
      <c r="L901" s="13"/>
      <c r="M901" s="14"/>
      <c r="N901" s="15"/>
      <c r="O901" s="16"/>
      <c r="P901" s="13"/>
      <c r="Q901" s="14"/>
      <c r="R901" s="15"/>
      <c r="S901" s="16"/>
      <c r="T901" s="13"/>
      <c r="U901" s="14"/>
      <c r="V901" s="15"/>
      <c r="W901" s="16"/>
      <c r="X901" s="17">
        <f t="shared" si="345"/>
        <v>0</v>
      </c>
      <c r="Y901" s="18">
        <f t="shared" si="345"/>
        <v>0</v>
      </c>
      <c r="Z901" s="18">
        <f t="shared" si="345"/>
        <v>0</v>
      </c>
      <c r="AA901" s="18">
        <f t="shared" si="345"/>
        <v>0</v>
      </c>
      <c r="AB901" s="18">
        <f t="shared" si="346"/>
        <v>0</v>
      </c>
      <c r="AC901" s="18">
        <f t="shared" si="347"/>
        <v>0</v>
      </c>
      <c r="AD901" s="18">
        <f t="shared" si="348"/>
        <v>0</v>
      </c>
      <c r="AE901" s="18">
        <f t="shared" si="349"/>
        <v>0</v>
      </c>
      <c r="AF901" s="19">
        <f t="shared" si="350"/>
        <v>0</v>
      </c>
      <c r="AG901" s="20">
        <f t="shared" si="351"/>
        <v>0</v>
      </c>
      <c r="AH901" s="48">
        <f t="shared" si="352"/>
        <v>0</v>
      </c>
      <c r="AI901" s="80"/>
      <c r="AJ901" s="80"/>
    </row>
    <row r="902" spans="1:36" ht="15.75" customHeight="1" thickTop="1" thickBot="1" x14ac:dyDescent="0.3">
      <c r="A902" s="110"/>
      <c r="B902" s="44" t="str">
        <f t="shared" ref="B902:C917" si="353">B853</f>
        <v>برجاء إدخال إسم الصنف</v>
      </c>
      <c r="C902" s="26">
        <f t="shared" si="353"/>
        <v>1</v>
      </c>
      <c r="D902" s="26">
        <f t="shared" si="341"/>
        <v>0</v>
      </c>
      <c r="E902" s="26">
        <f t="shared" si="342"/>
        <v>0</v>
      </c>
      <c r="F902" s="26">
        <f t="shared" si="343"/>
        <v>0</v>
      </c>
      <c r="G902" s="26">
        <f t="shared" si="344"/>
        <v>0</v>
      </c>
      <c r="H902" s="27">
        <f t="shared" si="338"/>
        <v>0</v>
      </c>
      <c r="I902" s="28">
        <f t="shared" si="338"/>
        <v>0</v>
      </c>
      <c r="J902" s="29"/>
      <c r="K902" s="30"/>
      <c r="L902" s="27"/>
      <c r="M902" s="28"/>
      <c r="N902" s="29"/>
      <c r="O902" s="30"/>
      <c r="P902" s="27"/>
      <c r="Q902" s="28"/>
      <c r="R902" s="29"/>
      <c r="S902" s="30"/>
      <c r="T902" s="27"/>
      <c r="U902" s="28"/>
      <c r="V902" s="29"/>
      <c r="W902" s="30"/>
      <c r="X902" s="31">
        <f t="shared" ref="X902:AA917" si="354">X853</f>
        <v>0</v>
      </c>
      <c r="Y902" s="32">
        <f t="shared" si="354"/>
        <v>0</v>
      </c>
      <c r="Z902" s="32">
        <f t="shared" si="354"/>
        <v>0</v>
      </c>
      <c r="AA902" s="32">
        <f t="shared" si="354"/>
        <v>0</v>
      </c>
      <c r="AB902" s="32">
        <f t="shared" si="346"/>
        <v>0</v>
      </c>
      <c r="AC902" s="32">
        <f t="shared" si="347"/>
        <v>0</v>
      </c>
      <c r="AD902" s="32">
        <f t="shared" si="348"/>
        <v>0</v>
      </c>
      <c r="AE902" s="32">
        <f t="shared" si="349"/>
        <v>0</v>
      </c>
      <c r="AF902" s="33">
        <f t="shared" si="350"/>
        <v>0</v>
      </c>
      <c r="AG902" s="34">
        <f t="shared" si="351"/>
        <v>0</v>
      </c>
      <c r="AH902" s="47">
        <f t="shared" si="352"/>
        <v>0</v>
      </c>
      <c r="AI902" s="80"/>
      <c r="AJ902" s="80"/>
    </row>
    <row r="903" spans="1:36" ht="15.75" customHeight="1" thickTop="1" thickBot="1" x14ac:dyDescent="0.3">
      <c r="A903" s="110"/>
      <c r="B903" s="3" t="str">
        <f t="shared" si="353"/>
        <v>برجاء إدخال إسم الصنف</v>
      </c>
      <c r="C903" s="4">
        <f t="shared" si="353"/>
        <v>1</v>
      </c>
      <c r="D903" s="4">
        <f t="shared" si="341"/>
        <v>0</v>
      </c>
      <c r="E903" s="4">
        <f t="shared" si="342"/>
        <v>0</v>
      </c>
      <c r="F903" s="4">
        <f t="shared" si="343"/>
        <v>0</v>
      </c>
      <c r="G903" s="4">
        <f t="shared" si="344"/>
        <v>0</v>
      </c>
      <c r="H903" s="13">
        <f t="shared" si="338"/>
        <v>0</v>
      </c>
      <c r="I903" s="14">
        <f t="shared" si="338"/>
        <v>0</v>
      </c>
      <c r="J903" s="15"/>
      <c r="K903" s="16"/>
      <c r="L903" s="13"/>
      <c r="M903" s="14"/>
      <c r="N903" s="15"/>
      <c r="O903" s="16"/>
      <c r="P903" s="13"/>
      <c r="Q903" s="14"/>
      <c r="R903" s="15"/>
      <c r="S903" s="16"/>
      <c r="T903" s="13"/>
      <c r="U903" s="14"/>
      <c r="V903" s="15"/>
      <c r="W903" s="16"/>
      <c r="X903" s="17">
        <f t="shared" si="354"/>
        <v>0</v>
      </c>
      <c r="Y903" s="18">
        <f t="shared" si="354"/>
        <v>0</v>
      </c>
      <c r="Z903" s="18">
        <f t="shared" si="354"/>
        <v>0</v>
      </c>
      <c r="AA903" s="18">
        <f t="shared" si="354"/>
        <v>0</v>
      </c>
      <c r="AB903" s="18">
        <f t="shared" si="346"/>
        <v>0</v>
      </c>
      <c r="AC903" s="18">
        <f t="shared" si="347"/>
        <v>0</v>
      </c>
      <c r="AD903" s="18">
        <f t="shared" si="348"/>
        <v>0</v>
      </c>
      <c r="AE903" s="18">
        <f t="shared" si="349"/>
        <v>0</v>
      </c>
      <c r="AF903" s="19">
        <f t="shared" si="350"/>
        <v>0</v>
      </c>
      <c r="AG903" s="20">
        <f t="shared" si="351"/>
        <v>0</v>
      </c>
      <c r="AH903" s="48">
        <f t="shared" si="352"/>
        <v>0</v>
      </c>
      <c r="AI903" s="80"/>
      <c r="AJ903" s="80"/>
    </row>
    <row r="904" spans="1:36" ht="15.75" customHeight="1" thickTop="1" thickBot="1" x14ac:dyDescent="0.3">
      <c r="A904" s="110"/>
      <c r="B904" s="44" t="str">
        <f t="shared" si="353"/>
        <v>برجاء إدخال إسم الصنف</v>
      </c>
      <c r="C904" s="26">
        <f t="shared" si="353"/>
        <v>1</v>
      </c>
      <c r="D904" s="26">
        <f t="shared" si="341"/>
        <v>0</v>
      </c>
      <c r="E904" s="26">
        <f t="shared" si="342"/>
        <v>0</v>
      </c>
      <c r="F904" s="26">
        <f t="shared" si="343"/>
        <v>0</v>
      </c>
      <c r="G904" s="26">
        <f t="shared" si="344"/>
        <v>0</v>
      </c>
      <c r="H904" s="27">
        <f t="shared" si="338"/>
        <v>0</v>
      </c>
      <c r="I904" s="28">
        <f t="shared" si="338"/>
        <v>0</v>
      </c>
      <c r="J904" s="29"/>
      <c r="K904" s="30"/>
      <c r="L904" s="27"/>
      <c r="M904" s="28"/>
      <c r="N904" s="29"/>
      <c r="O904" s="30"/>
      <c r="P904" s="27"/>
      <c r="Q904" s="28"/>
      <c r="R904" s="29"/>
      <c r="S904" s="30"/>
      <c r="T904" s="27"/>
      <c r="U904" s="28"/>
      <c r="V904" s="29"/>
      <c r="W904" s="30"/>
      <c r="X904" s="31">
        <f t="shared" si="354"/>
        <v>0</v>
      </c>
      <c r="Y904" s="32">
        <f t="shared" si="354"/>
        <v>0</v>
      </c>
      <c r="Z904" s="32">
        <f t="shared" si="354"/>
        <v>0</v>
      </c>
      <c r="AA904" s="32">
        <f t="shared" si="354"/>
        <v>0</v>
      </c>
      <c r="AB904" s="32">
        <f t="shared" si="346"/>
        <v>0</v>
      </c>
      <c r="AC904" s="32">
        <f t="shared" si="347"/>
        <v>0</v>
      </c>
      <c r="AD904" s="32">
        <f t="shared" si="348"/>
        <v>0</v>
      </c>
      <c r="AE904" s="32">
        <f t="shared" si="349"/>
        <v>0</v>
      </c>
      <c r="AF904" s="33">
        <f t="shared" si="350"/>
        <v>0</v>
      </c>
      <c r="AG904" s="34">
        <f t="shared" si="351"/>
        <v>0</v>
      </c>
      <c r="AH904" s="47">
        <f t="shared" si="352"/>
        <v>0</v>
      </c>
      <c r="AI904" s="80"/>
      <c r="AJ904" s="80"/>
    </row>
    <row r="905" spans="1:36" ht="15.75" customHeight="1" thickTop="1" thickBot="1" x14ac:dyDescent="0.3">
      <c r="A905" s="110"/>
      <c r="B905" s="3" t="str">
        <f t="shared" si="353"/>
        <v>برجاء إدخال إسم الصنف</v>
      </c>
      <c r="C905" s="4">
        <f t="shared" si="353"/>
        <v>1</v>
      </c>
      <c r="D905" s="4">
        <f t="shared" si="341"/>
        <v>0</v>
      </c>
      <c r="E905" s="4">
        <f t="shared" si="342"/>
        <v>0</v>
      </c>
      <c r="F905" s="4">
        <f t="shared" si="343"/>
        <v>0</v>
      </c>
      <c r="G905" s="4">
        <f t="shared" si="344"/>
        <v>0</v>
      </c>
      <c r="H905" s="13">
        <f t="shared" si="338"/>
        <v>0</v>
      </c>
      <c r="I905" s="14">
        <f t="shared" si="338"/>
        <v>0</v>
      </c>
      <c r="J905" s="15"/>
      <c r="K905" s="16"/>
      <c r="L905" s="13"/>
      <c r="M905" s="14"/>
      <c r="N905" s="15"/>
      <c r="O905" s="16"/>
      <c r="P905" s="13"/>
      <c r="Q905" s="14"/>
      <c r="R905" s="15"/>
      <c r="S905" s="16"/>
      <c r="T905" s="13"/>
      <c r="U905" s="14"/>
      <c r="V905" s="15"/>
      <c r="W905" s="16"/>
      <c r="X905" s="17">
        <f t="shared" si="354"/>
        <v>0</v>
      </c>
      <c r="Y905" s="18">
        <f t="shared" si="354"/>
        <v>0</v>
      </c>
      <c r="Z905" s="18">
        <f t="shared" si="354"/>
        <v>0</v>
      </c>
      <c r="AA905" s="18">
        <f t="shared" si="354"/>
        <v>0</v>
      </c>
      <c r="AB905" s="18">
        <f t="shared" si="346"/>
        <v>0</v>
      </c>
      <c r="AC905" s="18">
        <f t="shared" si="347"/>
        <v>0</v>
      </c>
      <c r="AD905" s="18">
        <f t="shared" si="348"/>
        <v>0</v>
      </c>
      <c r="AE905" s="18">
        <f t="shared" si="349"/>
        <v>0</v>
      </c>
      <c r="AF905" s="19">
        <f t="shared" si="350"/>
        <v>0</v>
      </c>
      <c r="AG905" s="20">
        <f t="shared" si="351"/>
        <v>0</v>
      </c>
      <c r="AH905" s="48">
        <f t="shared" si="352"/>
        <v>0</v>
      </c>
      <c r="AI905" s="80"/>
      <c r="AJ905" s="80"/>
    </row>
    <row r="906" spans="1:36" ht="15.75" customHeight="1" thickTop="1" thickBot="1" x14ac:dyDescent="0.3">
      <c r="A906" s="110"/>
      <c r="B906" s="44" t="str">
        <f t="shared" si="353"/>
        <v>برجاء إدخال إسم الصنف</v>
      </c>
      <c r="C906" s="26">
        <f t="shared" si="353"/>
        <v>1</v>
      </c>
      <c r="D906" s="26">
        <f t="shared" si="341"/>
        <v>0</v>
      </c>
      <c r="E906" s="26">
        <f t="shared" si="342"/>
        <v>0</v>
      </c>
      <c r="F906" s="26">
        <f t="shared" si="343"/>
        <v>0</v>
      </c>
      <c r="G906" s="26">
        <f t="shared" si="344"/>
        <v>0</v>
      </c>
      <c r="H906" s="27">
        <f t="shared" si="338"/>
        <v>0</v>
      </c>
      <c r="I906" s="28">
        <f t="shared" si="338"/>
        <v>0</v>
      </c>
      <c r="J906" s="29"/>
      <c r="K906" s="30"/>
      <c r="L906" s="27"/>
      <c r="M906" s="28"/>
      <c r="N906" s="29"/>
      <c r="O906" s="30"/>
      <c r="P906" s="27"/>
      <c r="Q906" s="28"/>
      <c r="R906" s="29"/>
      <c r="S906" s="30"/>
      <c r="T906" s="27"/>
      <c r="U906" s="28"/>
      <c r="V906" s="29"/>
      <c r="W906" s="30"/>
      <c r="X906" s="31">
        <f t="shared" si="354"/>
        <v>0</v>
      </c>
      <c r="Y906" s="32">
        <f t="shared" si="354"/>
        <v>0</v>
      </c>
      <c r="Z906" s="32">
        <f t="shared" si="354"/>
        <v>0</v>
      </c>
      <c r="AA906" s="32">
        <f t="shared" si="354"/>
        <v>0</v>
      </c>
      <c r="AB906" s="32">
        <f t="shared" si="346"/>
        <v>0</v>
      </c>
      <c r="AC906" s="32">
        <f t="shared" si="347"/>
        <v>0</v>
      </c>
      <c r="AD906" s="32">
        <f t="shared" si="348"/>
        <v>0</v>
      </c>
      <c r="AE906" s="32">
        <f t="shared" si="349"/>
        <v>0</v>
      </c>
      <c r="AF906" s="33">
        <f t="shared" si="350"/>
        <v>0</v>
      </c>
      <c r="AG906" s="34">
        <f t="shared" si="351"/>
        <v>0</v>
      </c>
      <c r="AH906" s="47">
        <f t="shared" si="352"/>
        <v>0</v>
      </c>
      <c r="AI906" s="80"/>
      <c r="AJ906" s="80"/>
    </row>
    <row r="907" spans="1:36" ht="15.75" customHeight="1" thickTop="1" thickBot="1" x14ac:dyDescent="0.3">
      <c r="A907" s="110"/>
      <c r="B907" s="3" t="str">
        <f t="shared" si="353"/>
        <v>برجاء إدخال إسم الصنف</v>
      </c>
      <c r="C907" s="4">
        <f t="shared" si="353"/>
        <v>1</v>
      </c>
      <c r="D907" s="4">
        <f t="shared" si="341"/>
        <v>0</v>
      </c>
      <c r="E907" s="4">
        <f t="shared" si="342"/>
        <v>0</v>
      </c>
      <c r="F907" s="4">
        <f t="shared" si="343"/>
        <v>0</v>
      </c>
      <c r="G907" s="4">
        <f t="shared" si="344"/>
        <v>0</v>
      </c>
      <c r="H907" s="13">
        <f t="shared" si="338"/>
        <v>0</v>
      </c>
      <c r="I907" s="14">
        <f t="shared" si="338"/>
        <v>0</v>
      </c>
      <c r="J907" s="15"/>
      <c r="K907" s="16"/>
      <c r="L907" s="13"/>
      <c r="M907" s="14"/>
      <c r="N907" s="15"/>
      <c r="O907" s="16"/>
      <c r="P907" s="13"/>
      <c r="Q907" s="14"/>
      <c r="R907" s="15"/>
      <c r="S907" s="16"/>
      <c r="T907" s="13"/>
      <c r="U907" s="14"/>
      <c r="V907" s="15"/>
      <c r="W907" s="16"/>
      <c r="X907" s="17">
        <f t="shared" si="354"/>
        <v>0</v>
      </c>
      <c r="Y907" s="18">
        <f t="shared" si="354"/>
        <v>0</v>
      </c>
      <c r="Z907" s="18">
        <f t="shared" si="354"/>
        <v>0</v>
      </c>
      <c r="AA907" s="18">
        <f t="shared" si="354"/>
        <v>0</v>
      </c>
      <c r="AB907" s="18">
        <f t="shared" si="346"/>
        <v>0</v>
      </c>
      <c r="AC907" s="18">
        <f t="shared" si="347"/>
        <v>0</v>
      </c>
      <c r="AD907" s="18">
        <f t="shared" si="348"/>
        <v>0</v>
      </c>
      <c r="AE907" s="18">
        <f t="shared" si="349"/>
        <v>0</v>
      </c>
      <c r="AF907" s="19">
        <f t="shared" si="350"/>
        <v>0</v>
      </c>
      <c r="AG907" s="20">
        <f t="shared" si="351"/>
        <v>0</v>
      </c>
      <c r="AH907" s="48">
        <f t="shared" si="352"/>
        <v>0</v>
      </c>
      <c r="AI907" s="80">
        <f>AB930</f>
        <v>0</v>
      </c>
      <c r="AJ907" s="80"/>
    </row>
    <row r="908" spans="1:36" ht="15.75" customHeight="1" thickTop="1" thickBot="1" x14ac:dyDescent="0.3">
      <c r="A908" s="110"/>
      <c r="B908" s="44" t="str">
        <f t="shared" si="353"/>
        <v>برجاء إدخال إسم الصنف</v>
      </c>
      <c r="C908" s="26">
        <f t="shared" si="353"/>
        <v>1</v>
      </c>
      <c r="D908" s="26">
        <f t="shared" si="341"/>
        <v>0</v>
      </c>
      <c r="E908" s="26">
        <f t="shared" si="342"/>
        <v>0</v>
      </c>
      <c r="F908" s="26">
        <f t="shared" si="343"/>
        <v>0</v>
      </c>
      <c r="G908" s="26">
        <f t="shared" si="344"/>
        <v>0</v>
      </c>
      <c r="H908" s="27">
        <f t="shared" si="338"/>
        <v>0</v>
      </c>
      <c r="I908" s="28">
        <f t="shared" si="338"/>
        <v>0</v>
      </c>
      <c r="J908" s="29"/>
      <c r="K908" s="30"/>
      <c r="L908" s="27"/>
      <c r="M908" s="28"/>
      <c r="N908" s="29"/>
      <c r="O908" s="30"/>
      <c r="P908" s="27"/>
      <c r="Q908" s="28"/>
      <c r="R908" s="29"/>
      <c r="S908" s="30"/>
      <c r="T908" s="27"/>
      <c r="U908" s="28"/>
      <c r="V908" s="29"/>
      <c r="W908" s="30"/>
      <c r="X908" s="31">
        <f t="shared" si="354"/>
        <v>0</v>
      </c>
      <c r="Y908" s="32">
        <f t="shared" si="354"/>
        <v>0</v>
      </c>
      <c r="Z908" s="32">
        <f t="shared" si="354"/>
        <v>0</v>
      </c>
      <c r="AA908" s="32">
        <f t="shared" si="354"/>
        <v>0</v>
      </c>
      <c r="AB908" s="32">
        <f t="shared" si="346"/>
        <v>0</v>
      </c>
      <c r="AC908" s="32">
        <f t="shared" si="347"/>
        <v>0</v>
      </c>
      <c r="AD908" s="32">
        <f t="shared" si="348"/>
        <v>0</v>
      </c>
      <c r="AE908" s="32">
        <f t="shared" si="349"/>
        <v>0</v>
      </c>
      <c r="AF908" s="33">
        <f t="shared" si="350"/>
        <v>0</v>
      </c>
      <c r="AG908" s="34">
        <f t="shared" si="351"/>
        <v>0</v>
      </c>
      <c r="AH908" s="47">
        <f t="shared" si="352"/>
        <v>0</v>
      </c>
      <c r="AI908" s="80"/>
      <c r="AJ908" s="80"/>
    </row>
    <row r="909" spans="1:36" ht="15.75" customHeight="1" thickTop="1" thickBot="1" x14ac:dyDescent="0.3">
      <c r="A909" s="110"/>
      <c r="B909" s="3" t="str">
        <f t="shared" si="353"/>
        <v>برجاء إدخال إسم الصنف</v>
      </c>
      <c r="C909" s="4">
        <f t="shared" si="353"/>
        <v>1</v>
      </c>
      <c r="D909" s="4">
        <f t="shared" si="341"/>
        <v>0</v>
      </c>
      <c r="E909" s="4">
        <f t="shared" si="342"/>
        <v>0</v>
      </c>
      <c r="F909" s="4">
        <f t="shared" si="343"/>
        <v>0</v>
      </c>
      <c r="G909" s="4">
        <f t="shared" si="344"/>
        <v>0</v>
      </c>
      <c r="H909" s="13">
        <f t="shared" si="338"/>
        <v>0</v>
      </c>
      <c r="I909" s="14">
        <f t="shared" si="338"/>
        <v>0</v>
      </c>
      <c r="J909" s="15"/>
      <c r="K909" s="16"/>
      <c r="L909" s="13"/>
      <c r="M909" s="14"/>
      <c r="N909" s="15"/>
      <c r="O909" s="16"/>
      <c r="P909" s="13"/>
      <c r="Q909" s="14"/>
      <c r="R909" s="15"/>
      <c r="S909" s="16"/>
      <c r="T909" s="13"/>
      <c r="U909" s="14"/>
      <c r="V909" s="15"/>
      <c r="W909" s="16"/>
      <c r="X909" s="17">
        <f t="shared" si="354"/>
        <v>0</v>
      </c>
      <c r="Y909" s="18">
        <f t="shared" si="354"/>
        <v>0</v>
      </c>
      <c r="Z909" s="18">
        <f t="shared" si="354"/>
        <v>0</v>
      </c>
      <c r="AA909" s="18">
        <f t="shared" si="354"/>
        <v>0</v>
      </c>
      <c r="AB909" s="18">
        <f t="shared" si="346"/>
        <v>0</v>
      </c>
      <c r="AC909" s="18">
        <f t="shared" si="347"/>
        <v>0</v>
      </c>
      <c r="AD909" s="18">
        <f t="shared" si="348"/>
        <v>0</v>
      </c>
      <c r="AE909" s="18">
        <f t="shared" si="349"/>
        <v>0</v>
      </c>
      <c r="AF909" s="19">
        <f t="shared" si="350"/>
        <v>0</v>
      </c>
      <c r="AG909" s="20">
        <f t="shared" si="351"/>
        <v>0</v>
      </c>
      <c r="AH909" s="48">
        <f t="shared" si="352"/>
        <v>0</v>
      </c>
      <c r="AI909" s="80"/>
      <c r="AJ909" s="80"/>
    </row>
    <row r="910" spans="1:36" ht="15.75" customHeight="1" thickTop="1" thickBot="1" x14ac:dyDescent="0.3">
      <c r="A910" s="110"/>
      <c r="B910" s="44" t="str">
        <f t="shared" si="353"/>
        <v>برجاء إدخال إسم الصنف</v>
      </c>
      <c r="C910" s="26">
        <f t="shared" si="353"/>
        <v>1</v>
      </c>
      <c r="D910" s="26">
        <f t="shared" si="341"/>
        <v>0</v>
      </c>
      <c r="E910" s="26">
        <f t="shared" si="342"/>
        <v>0</v>
      </c>
      <c r="F910" s="26">
        <f t="shared" si="343"/>
        <v>0</v>
      </c>
      <c r="G910" s="26">
        <f t="shared" si="344"/>
        <v>0</v>
      </c>
      <c r="H910" s="27">
        <f t="shared" si="338"/>
        <v>0</v>
      </c>
      <c r="I910" s="28">
        <f t="shared" si="338"/>
        <v>0</v>
      </c>
      <c r="J910" s="29"/>
      <c r="K910" s="30"/>
      <c r="L910" s="27"/>
      <c r="M910" s="28"/>
      <c r="N910" s="29"/>
      <c r="O910" s="30"/>
      <c r="P910" s="27"/>
      <c r="Q910" s="28"/>
      <c r="R910" s="29"/>
      <c r="S910" s="30"/>
      <c r="T910" s="27"/>
      <c r="U910" s="28"/>
      <c r="V910" s="29"/>
      <c r="W910" s="30"/>
      <c r="X910" s="31">
        <f t="shared" si="354"/>
        <v>0</v>
      </c>
      <c r="Y910" s="32">
        <f t="shared" si="354"/>
        <v>0</v>
      </c>
      <c r="Z910" s="32">
        <f t="shared" si="354"/>
        <v>0</v>
      </c>
      <c r="AA910" s="32">
        <f t="shared" si="354"/>
        <v>0</v>
      </c>
      <c r="AB910" s="32">
        <f t="shared" si="346"/>
        <v>0</v>
      </c>
      <c r="AC910" s="32">
        <f t="shared" si="347"/>
        <v>0</v>
      </c>
      <c r="AD910" s="32">
        <f t="shared" si="348"/>
        <v>0</v>
      </c>
      <c r="AE910" s="32">
        <f t="shared" si="349"/>
        <v>0</v>
      </c>
      <c r="AF910" s="33">
        <f t="shared" si="350"/>
        <v>0</v>
      </c>
      <c r="AG910" s="34">
        <f t="shared" si="351"/>
        <v>0</v>
      </c>
      <c r="AH910" s="47">
        <f t="shared" si="352"/>
        <v>0</v>
      </c>
      <c r="AI910" s="80"/>
      <c r="AJ910" s="80"/>
    </row>
    <row r="911" spans="1:36" ht="15.75" customHeight="1" thickTop="1" thickBot="1" x14ac:dyDescent="0.3">
      <c r="A911" s="110"/>
      <c r="B911" s="3" t="str">
        <f t="shared" si="353"/>
        <v>برجاء إدخال إسم الصنف</v>
      </c>
      <c r="C911" s="4">
        <f t="shared" si="353"/>
        <v>1</v>
      </c>
      <c r="D911" s="4">
        <f t="shared" si="341"/>
        <v>0</v>
      </c>
      <c r="E911" s="4">
        <f t="shared" si="342"/>
        <v>0</v>
      </c>
      <c r="F911" s="4">
        <f t="shared" si="343"/>
        <v>0</v>
      </c>
      <c r="G911" s="4">
        <f t="shared" si="344"/>
        <v>0</v>
      </c>
      <c r="H911" s="13">
        <f t="shared" si="338"/>
        <v>0</v>
      </c>
      <c r="I911" s="14">
        <f t="shared" si="338"/>
        <v>0</v>
      </c>
      <c r="J911" s="15"/>
      <c r="K911" s="16"/>
      <c r="L911" s="13"/>
      <c r="M911" s="14"/>
      <c r="N911" s="15"/>
      <c r="O911" s="16"/>
      <c r="P911" s="13"/>
      <c r="Q911" s="14"/>
      <c r="R911" s="15"/>
      <c r="S911" s="16"/>
      <c r="T911" s="13"/>
      <c r="U911" s="14"/>
      <c r="V911" s="15"/>
      <c r="W911" s="16"/>
      <c r="X911" s="17">
        <f t="shared" si="354"/>
        <v>0</v>
      </c>
      <c r="Y911" s="18">
        <f t="shared" si="354"/>
        <v>0</v>
      </c>
      <c r="Z911" s="18">
        <f t="shared" si="354"/>
        <v>0</v>
      </c>
      <c r="AA911" s="18">
        <f t="shared" si="354"/>
        <v>0</v>
      </c>
      <c r="AB911" s="18">
        <f t="shared" si="346"/>
        <v>0</v>
      </c>
      <c r="AC911" s="18">
        <f t="shared" si="347"/>
        <v>0</v>
      </c>
      <c r="AD911" s="18">
        <f t="shared" si="348"/>
        <v>0</v>
      </c>
      <c r="AE911" s="18">
        <f t="shared" si="349"/>
        <v>0</v>
      </c>
      <c r="AF911" s="19">
        <f t="shared" si="350"/>
        <v>0</v>
      </c>
      <c r="AG911" s="20">
        <f t="shared" si="351"/>
        <v>0</v>
      </c>
      <c r="AH911" s="48">
        <f t="shared" si="352"/>
        <v>0</v>
      </c>
      <c r="AI911" s="80"/>
      <c r="AJ911" s="80"/>
    </row>
    <row r="912" spans="1:36" ht="15.75" customHeight="1" thickTop="1" thickBot="1" x14ac:dyDescent="0.3">
      <c r="A912" s="110"/>
      <c r="B912" s="44" t="str">
        <f t="shared" si="353"/>
        <v>برجاء إدخال إسم الصنف</v>
      </c>
      <c r="C912" s="26">
        <f t="shared" si="353"/>
        <v>1</v>
      </c>
      <c r="D912" s="26">
        <f t="shared" si="341"/>
        <v>0</v>
      </c>
      <c r="E912" s="26">
        <f t="shared" si="342"/>
        <v>0</v>
      </c>
      <c r="F912" s="26">
        <f t="shared" si="343"/>
        <v>0</v>
      </c>
      <c r="G912" s="26">
        <f t="shared" si="344"/>
        <v>0</v>
      </c>
      <c r="H912" s="27">
        <f t="shared" si="338"/>
        <v>0</v>
      </c>
      <c r="I912" s="28">
        <f t="shared" si="338"/>
        <v>0</v>
      </c>
      <c r="J912" s="29"/>
      <c r="K912" s="30"/>
      <c r="L912" s="27"/>
      <c r="M912" s="28"/>
      <c r="N912" s="29"/>
      <c r="O912" s="30"/>
      <c r="P912" s="27"/>
      <c r="Q912" s="28"/>
      <c r="R912" s="29"/>
      <c r="S912" s="30"/>
      <c r="T912" s="27"/>
      <c r="U912" s="28"/>
      <c r="V912" s="29"/>
      <c r="W912" s="30"/>
      <c r="X912" s="31">
        <f t="shared" si="354"/>
        <v>0</v>
      </c>
      <c r="Y912" s="32">
        <f t="shared" si="354"/>
        <v>0</v>
      </c>
      <c r="Z912" s="32">
        <f t="shared" si="354"/>
        <v>0</v>
      </c>
      <c r="AA912" s="32">
        <f t="shared" si="354"/>
        <v>0</v>
      </c>
      <c r="AB912" s="32">
        <f t="shared" si="346"/>
        <v>0</v>
      </c>
      <c r="AC912" s="32">
        <f t="shared" si="347"/>
        <v>0</v>
      </c>
      <c r="AD912" s="32">
        <f t="shared" si="348"/>
        <v>0</v>
      </c>
      <c r="AE912" s="32">
        <f t="shared" si="349"/>
        <v>0</v>
      </c>
      <c r="AF912" s="33">
        <f t="shared" si="350"/>
        <v>0</v>
      </c>
      <c r="AG912" s="34">
        <f t="shared" si="351"/>
        <v>0</v>
      </c>
      <c r="AH912" s="47">
        <f t="shared" si="352"/>
        <v>0</v>
      </c>
      <c r="AI912" s="80"/>
      <c r="AJ912" s="80"/>
    </row>
    <row r="913" spans="1:36" ht="15.75" customHeight="1" thickTop="1" thickBot="1" x14ac:dyDescent="0.3">
      <c r="A913" s="110"/>
      <c r="B913" s="3" t="str">
        <f t="shared" si="353"/>
        <v>برجاء إدخال إسم الصنف</v>
      </c>
      <c r="C913" s="4">
        <f t="shared" si="353"/>
        <v>1</v>
      </c>
      <c r="D913" s="4">
        <f t="shared" si="341"/>
        <v>0</v>
      </c>
      <c r="E913" s="4">
        <f t="shared" si="342"/>
        <v>0</v>
      </c>
      <c r="F913" s="4">
        <f t="shared" si="343"/>
        <v>0</v>
      </c>
      <c r="G913" s="4">
        <f t="shared" si="344"/>
        <v>0</v>
      </c>
      <c r="H913" s="13">
        <f t="shared" si="338"/>
        <v>0</v>
      </c>
      <c r="I913" s="14">
        <f t="shared" si="338"/>
        <v>0</v>
      </c>
      <c r="J913" s="15"/>
      <c r="K913" s="16"/>
      <c r="L913" s="13"/>
      <c r="M913" s="14"/>
      <c r="N913" s="15"/>
      <c r="O913" s="16"/>
      <c r="P913" s="13"/>
      <c r="Q913" s="14"/>
      <c r="R913" s="15"/>
      <c r="S913" s="16"/>
      <c r="T913" s="13"/>
      <c r="U913" s="14"/>
      <c r="V913" s="15"/>
      <c r="W913" s="16"/>
      <c r="X913" s="17">
        <f t="shared" si="354"/>
        <v>0</v>
      </c>
      <c r="Y913" s="18">
        <f t="shared" si="354"/>
        <v>0</v>
      </c>
      <c r="Z913" s="18">
        <f t="shared" si="354"/>
        <v>0</v>
      </c>
      <c r="AA913" s="18">
        <f t="shared" si="354"/>
        <v>0</v>
      </c>
      <c r="AB913" s="18">
        <f t="shared" si="346"/>
        <v>0</v>
      </c>
      <c r="AC913" s="18">
        <f t="shared" si="347"/>
        <v>0</v>
      </c>
      <c r="AD913" s="18">
        <f t="shared" si="348"/>
        <v>0</v>
      </c>
      <c r="AE913" s="18">
        <f t="shared" si="349"/>
        <v>0</v>
      </c>
      <c r="AF913" s="19">
        <f t="shared" si="350"/>
        <v>0</v>
      </c>
      <c r="AG913" s="20">
        <f t="shared" si="351"/>
        <v>0</v>
      </c>
      <c r="AH913" s="48">
        <f t="shared" si="352"/>
        <v>0</v>
      </c>
      <c r="AI913" s="80"/>
      <c r="AJ913" s="80"/>
    </row>
    <row r="914" spans="1:36" ht="15.75" customHeight="1" thickTop="1" thickBot="1" x14ac:dyDescent="0.3">
      <c r="A914" s="110"/>
      <c r="B914" s="44" t="str">
        <f t="shared" si="353"/>
        <v>برجاء إدخال إسم الصنف</v>
      </c>
      <c r="C914" s="26">
        <f t="shared" si="353"/>
        <v>1</v>
      </c>
      <c r="D914" s="26">
        <f t="shared" si="341"/>
        <v>0</v>
      </c>
      <c r="E914" s="26">
        <f t="shared" si="342"/>
        <v>0</v>
      </c>
      <c r="F914" s="26">
        <f t="shared" si="343"/>
        <v>0</v>
      </c>
      <c r="G914" s="26">
        <f t="shared" si="344"/>
        <v>0</v>
      </c>
      <c r="H914" s="27">
        <f t="shared" si="338"/>
        <v>0</v>
      </c>
      <c r="I914" s="28">
        <f t="shared" si="338"/>
        <v>0</v>
      </c>
      <c r="J914" s="29"/>
      <c r="K914" s="30"/>
      <c r="L914" s="27"/>
      <c r="M914" s="28"/>
      <c r="N914" s="29"/>
      <c r="O914" s="30"/>
      <c r="P914" s="27"/>
      <c r="Q914" s="28"/>
      <c r="R914" s="29"/>
      <c r="S914" s="30"/>
      <c r="T914" s="27"/>
      <c r="U914" s="28"/>
      <c r="V914" s="29"/>
      <c r="W914" s="30"/>
      <c r="X914" s="31">
        <f t="shared" si="354"/>
        <v>0</v>
      </c>
      <c r="Y914" s="32">
        <f t="shared" si="354"/>
        <v>0</v>
      </c>
      <c r="Z914" s="32">
        <f t="shared" si="354"/>
        <v>0</v>
      </c>
      <c r="AA914" s="32">
        <f t="shared" si="354"/>
        <v>0</v>
      </c>
      <c r="AB914" s="32">
        <f t="shared" si="346"/>
        <v>0</v>
      </c>
      <c r="AC914" s="32">
        <f t="shared" si="347"/>
        <v>0</v>
      </c>
      <c r="AD914" s="32">
        <f t="shared" si="348"/>
        <v>0</v>
      </c>
      <c r="AE914" s="32">
        <f t="shared" si="349"/>
        <v>0</v>
      </c>
      <c r="AF914" s="33">
        <f t="shared" si="350"/>
        <v>0</v>
      </c>
      <c r="AG914" s="34">
        <f t="shared" si="351"/>
        <v>0</v>
      </c>
      <c r="AH914" s="47">
        <f t="shared" si="352"/>
        <v>0</v>
      </c>
      <c r="AI914" s="80"/>
      <c r="AJ914" s="80"/>
    </row>
    <row r="915" spans="1:36" ht="15.75" customHeight="1" thickTop="1" thickBot="1" x14ac:dyDescent="0.3">
      <c r="A915" s="110"/>
      <c r="B915" s="3" t="str">
        <f t="shared" si="353"/>
        <v>برجاء إدخال إسم الصنف</v>
      </c>
      <c r="C915" s="4">
        <f t="shared" si="353"/>
        <v>1</v>
      </c>
      <c r="D915" s="4">
        <f t="shared" si="341"/>
        <v>0</v>
      </c>
      <c r="E915" s="4">
        <f t="shared" si="342"/>
        <v>0</v>
      </c>
      <c r="F915" s="4">
        <f t="shared" si="343"/>
        <v>0</v>
      </c>
      <c r="G915" s="4">
        <f t="shared" si="344"/>
        <v>0</v>
      </c>
      <c r="H915" s="13">
        <f t="shared" si="338"/>
        <v>0</v>
      </c>
      <c r="I915" s="14">
        <f t="shared" si="338"/>
        <v>0</v>
      </c>
      <c r="J915" s="15"/>
      <c r="K915" s="16"/>
      <c r="L915" s="13"/>
      <c r="M915" s="14"/>
      <c r="N915" s="15"/>
      <c r="O915" s="16"/>
      <c r="P915" s="13"/>
      <c r="Q915" s="14"/>
      <c r="R915" s="15"/>
      <c r="S915" s="16"/>
      <c r="T915" s="13"/>
      <c r="U915" s="14"/>
      <c r="V915" s="15"/>
      <c r="W915" s="16"/>
      <c r="X915" s="17">
        <f t="shared" si="354"/>
        <v>0</v>
      </c>
      <c r="Y915" s="18">
        <f t="shared" si="354"/>
        <v>0</v>
      </c>
      <c r="Z915" s="18">
        <f t="shared" si="354"/>
        <v>0</v>
      </c>
      <c r="AA915" s="18">
        <f t="shared" si="354"/>
        <v>0</v>
      </c>
      <c r="AB915" s="18">
        <f t="shared" si="346"/>
        <v>0</v>
      </c>
      <c r="AC915" s="18">
        <f t="shared" si="347"/>
        <v>0</v>
      </c>
      <c r="AD915" s="18">
        <f t="shared" si="348"/>
        <v>0</v>
      </c>
      <c r="AE915" s="18">
        <f t="shared" si="349"/>
        <v>0</v>
      </c>
      <c r="AF915" s="19">
        <f t="shared" si="350"/>
        <v>0</v>
      </c>
      <c r="AG915" s="20">
        <f t="shared" si="351"/>
        <v>0</v>
      </c>
      <c r="AH915" s="48">
        <f t="shared" si="352"/>
        <v>0</v>
      </c>
      <c r="AI915" s="80" t="s">
        <v>33</v>
      </c>
      <c r="AJ915" s="80"/>
    </row>
    <row r="916" spans="1:36" ht="15.75" customHeight="1" thickTop="1" thickBot="1" x14ac:dyDescent="0.3">
      <c r="A916" s="110"/>
      <c r="B916" s="44" t="str">
        <f t="shared" si="353"/>
        <v>برجاء إدخال إسم الصنف</v>
      </c>
      <c r="C916" s="26">
        <f t="shared" si="353"/>
        <v>1</v>
      </c>
      <c r="D916" s="26">
        <f t="shared" si="341"/>
        <v>0</v>
      </c>
      <c r="E916" s="26">
        <f t="shared" si="342"/>
        <v>0</v>
      </c>
      <c r="F916" s="26">
        <f t="shared" si="343"/>
        <v>0</v>
      </c>
      <c r="G916" s="26">
        <f t="shared" si="344"/>
        <v>0</v>
      </c>
      <c r="H916" s="27">
        <f t="shared" si="338"/>
        <v>0</v>
      </c>
      <c r="I916" s="28">
        <f t="shared" si="338"/>
        <v>0</v>
      </c>
      <c r="J916" s="29"/>
      <c r="K916" s="30"/>
      <c r="L916" s="27"/>
      <c r="M916" s="28"/>
      <c r="N916" s="29"/>
      <c r="O916" s="30"/>
      <c r="P916" s="27"/>
      <c r="Q916" s="28"/>
      <c r="R916" s="29"/>
      <c r="S916" s="30"/>
      <c r="T916" s="27"/>
      <c r="U916" s="28"/>
      <c r="V916" s="29"/>
      <c r="W916" s="30"/>
      <c r="X916" s="31">
        <f t="shared" si="354"/>
        <v>0</v>
      </c>
      <c r="Y916" s="32">
        <f t="shared" si="354"/>
        <v>0</v>
      </c>
      <c r="Z916" s="32">
        <f t="shared" si="354"/>
        <v>0</v>
      </c>
      <c r="AA916" s="32">
        <f t="shared" si="354"/>
        <v>0</v>
      </c>
      <c r="AB916" s="32">
        <f t="shared" si="346"/>
        <v>0</v>
      </c>
      <c r="AC916" s="32">
        <f t="shared" si="347"/>
        <v>0</v>
      </c>
      <c r="AD916" s="32">
        <f t="shared" si="348"/>
        <v>0</v>
      </c>
      <c r="AE916" s="32">
        <f t="shared" si="349"/>
        <v>0</v>
      </c>
      <c r="AF916" s="33">
        <f t="shared" si="350"/>
        <v>0</v>
      </c>
      <c r="AG916" s="34">
        <f t="shared" si="351"/>
        <v>0</v>
      </c>
      <c r="AH916" s="47">
        <f t="shared" si="352"/>
        <v>0</v>
      </c>
      <c r="AI916" s="80"/>
      <c r="AJ916" s="80"/>
    </row>
    <row r="917" spans="1:36" ht="15.75" customHeight="1" thickTop="1" thickBot="1" x14ac:dyDescent="0.3">
      <c r="A917" s="110"/>
      <c r="B917" s="3" t="str">
        <f t="shared" si="353"/>
        <v>برجاء إدخال إسم الصنف</v>
      </c>
      <c r="C917" s="4">
        <f t="shared" si="353"/>
        <v>1</v>
      </c>
      <c r="D917" s="4">
        <f t="shared" si="341"/>
        <v>0</v>
      </c>
      <c r="E917" s="4">
        <f t="shared" si="342"/>
        <v>0</v>
      </c>
      <c r="F917" s="4">
        <f t="shared" si="343"/>
        <v>0</v>
      </c>
      <c r="G917" s="4">
        <f t="shared" si="344"/>
        <v>0</v>
      </c>
      <c r="H917" s="13">
        <f t="shared" si="338"/>
        <v>0</v>
      </c>
      <c r="I917" s="14">
        <f t="shared" si="338"/>
        <v>0</v>
      </c>
      <c r="J917" s="15"/>
      <c r="K917" s="16"/>
      <c r="L917" s="13"/>
      <c r="M917" s="14"/>
      <c r="N917" s="15"/>
      <c r="O917" s="16"/>
      <c r="P917" s="13"/>
      <c r="Q917" s="14"/>
      <c r="R917" s="15"/>
      <c r="S917" s="16"/>
      <c r="T917" s="13"/>
      <c r="U917" s="14"/>
      <c r="V917" s="15"/>
      <c r="W917" s="16"/>
      <c r="X917" s="17">
        <f t="shared" si="354"/>
        <v>0</v>
      </c>
      <c r="Y917" s="18">
        <f t="shared" si="354"/>
        <v>0</v>
      </c>
      <c r="Z917" s="18">
        <f t="shared" si="354"/>
        <v>0</v>
      </c>
      <c r="AA917" s="18">
        <f t="shared" si="354"/>
        <v>0</v>
      </c>
      <c r="AB917" s="18">
        <f t="shared" si="346"/>
        <v>0</v>
      </c>
      <c r="AC917" s="18">
        <f t="shared" si="347"/>
        <v>0</v>
      </c>
      <c r="AD917" s="18">
        <f t="shared" si="348"/>
        <v>0</v>
      </c>
      <c r="AE917" s="18">
        <f t="shared" si="349"/>
        <v>0</v>
      </c>
      <c r="AF917" s="19">
        <f t="shared" si="350"/>
        <v>0</v>
      </c>
      <c r="AG917" s="20">
        <f t="shared" si="351"/>
        <v>0</v>
      </c>
      <c r="AH917" s="48">
        <f t="shared" si="352"/>
        <v>0</v>
      </c>
      <c r="AI917" s="80"/>
      <c r="AJ917" s="80"/>
    </row>
    <row r="918" spans="1:36" ht="15.75" customHeight="1" thickTop="1" thickBot="1" x14ac:dyDescent="0.3">
      <c r="A918" s="110"/>
      <c r="B918" s="44" t="str">
        <f t="shared" ref="B918:C924" si="355">B869</f>
        <v>برجاء إدخال إسم الصنف</v>
      </c>
      <c r="C918" s="26">
        <f t="shared" si="355"/>
        <v>1</v>
      </c>
      <c r="D918" s="26">
        <f t="shared" si="341"/>
        <v>0</v>
      </c>
      <c r="E918" s="26">
        <f t="shared" si="342"/>
        <v>0</v>
      </c>
      <c r="F918" s="26">
        <f t="shared" si="343"/>
        <v>0</v>
      </c>
      <c r="G918" s="26">
        <f t="shared" si="344"/>
        <v>0</v>
      </c>
      <c r="H918" s="27">
        <f t="shared" si="338"/>
        <v>0</v>
      </c>
      <c r="I918" s="28">
        <f t="shared" si="338"/>
        <v>0</v>
      </c>
      <c r="J918" s="29"/>
      <c r="K918" s="30"/>
      <c r="L918" s="27"/>
      <c r="M918" s="28"/>
      <c r="N918" s="29"/>
      <c r="O918" s="30"/>
      <c r="P918" s="27"/>
      <c r="Q918" s="28"/>
      <c r="R918" s="29"/>
      <c r="S918" s="30"/>
      <c r="T918" s="27"/>
      <c r="U918" s="28"/>
      <c r="V918" s="29"/>
      <c r="W918" s="30"/>
      <c r="X918" s="31">
        <f t="shared" ref="X918:AA924" si="356">X869</f>
        <v>0</v>
      </c>
      <c r="Y918" s="32">
        <f t="shared" si="356"/>
        <v>0</v>
      </c>
      <c r="Z918" s="32">
        <f t="shared" si="356"/>
        <v>0</v>
      </c>
      <c r="AA918" s="32">
        <f t="shared" si="356"/>
        <v>0</v>
      </c>
      <c r="AB918" s="32">
        <f t="shared" si="346"/>
        <v>0</v>
      </c>
      <c r="AC918" s="32">
        <f t="shared" si="347"/>
        <v>0</v>
      </c>
      <c r="AD918" s="32">
        <f t="shared" si="348"/>
        <v>0</v>
      </c>
      <c r="AE918" s="32">
        <f t="shared" si="349"/>
        <v>0</v>
      </c>
      <c r="AF918" s="33">
        <f t="shared" si="350"/>
        <v>0</v>
      </c>
      <c r="AG918" s="34">
        <f t="shared" si="351"/>
        <v>0</v>
      </c>
      <c r="AH918" s="47">
        <f t="shared" si="352"/>
        <v>0</v>
      </c>
      <c r="AI918" s="80"/>
      <c r="AJ918" s="80"/>
    </row>
    <row r="919" spans="1:36" ht="15.75" customHeight="1" thickTop="1" thickBot="1" x14ac:dyDescent="0.3">
      <c r="A919" s="110"/>
      <c r="B919" s="3" t="str">
        <f t="shared" si="355"/>
        <v>برجاء إدخال إسم الصنف</v>
      </c>
      <c r="C919" s="4">
        <f t="shared" si="355"/>
        <v>1</v>
      </c>
      <c r="D919" s="4">
        <f t="shared" si="341"/>
        <v>0</v>
      </c>
      <c r="E919" s="4">
        <f t="shared" si="342"/>
        <v>0</v>
      </c>
      <c r="F919" s="4">
        <f t="shared" si="343"/>
        <v>0</v>
      </c>
      <c r="G919" s="4">
        <f t="shared" si="344"/>
        <v>0</v>
      </c>
      <c r="H919" s="13">
        <f t="shared" si="338"/>
        <v>0</v>
      </c>
      <c r="I919" s="14">
        <f t="shared" si="338"/>
        <v>0</v>
      </c>
      <c r="J919" s="15"/>
      <c r="K919" s="16"/>
      <c r="L919" s="13"/>
      <c r="M919" s="14"/>
      <c r="N919" s="15"/>
      <c r="O919" s="16"/>
      <c r="P919" s="13"/>
      <c r="Q919" s="14"/>
      <c r="R919" s="15"/>
      <c r="S919" s="16"/>
      <c r="T919" s="13"/>
      <c r="U919" s="14"/>
      <c r="V919" s="15"/>
      <c r="W919" s="16"/>
      <c r="X919" s="17">
        <f t="shared" si="356"/>
        <v>0</v>
      </c>
      <c r="Y919" s="18">
        <f t="shared" si="356"/>
        <v>0</v>
      </c>
      <c r="Z919" s="18">
        <f t="shared" si="356"/>
        <v>0</v>
      </c>
      <c r="AA919" s="18">
        <f t="shared" si="356"/>
        <v>0</v>
      </c>
      <c r="AB919" s="18">
        <f t="shared" si="346"/>
        <v>0</v>
      </c>
      <c r="AC919" s="18">
        <f t="shared" si="347"/>
        <v>0</v>
      </c>
      <c r="AD919" s="18">
        <f t="shared" si="348"/>
        <v>0</v>
      </c>
      <c r="AE919" s="18">
        <f t="shared" si="349"/>
        <v>0</v>
      </c>
      <c r="AF919" s="19">
        <f t="shared" si="350"/>
        <v>0</v>
      </c>
      <c r="AG919" s="20">
        <f t="shared" si="351"/>
        <v>0</v>
      </c>
      <c r="AH919" s="48">
        <f t="shared" si="352"/>
        <v>0</v>
      </c>
      <c r="AI919" s="80"/>
      <c r="AJ919" s="80"/>
    </row>
    <row r="920" spans="1:36" ht="15.75" customHeight="1" thickTop="1" thickBot="1" x14ac:dyDescent="0.3">
      <c r="A920" s="110"/>
      <c r="B920" s="44" t="str">
        <f t="shared" si="355"/>
        <v>برجاء إدخال إسم الصنف</v>
      </c>
      <c r="C920" s="26">
        <f t="shared" si="355"/>
        <v>1</v>
      </c>
      <c r="D920" s="26">
        <f t="shared" si="341"/>
        <v>0</v>
      </c>
      <c r="E920" s="26">
        <f t="shared" si="342"/>
        <v>0</v>
      </c>
      <c r="F920" s="26">
        <f t="shared" si="343"/>
        <v>0</v>
      </c>
      <c r="G920" s="26">
        <f t="shared" si="344"/>
        <v>0</v>
      </c>
      <c r="H920" s="27">
        <f t="shared" si="338"/>
        <v>0</v>
      </c>
      <c r="I920" s="28">
        <f t="shared" si="338"/>
        <v>0</v>
      </c>
      <c r="J920" s="29"/>
      <c r="K920" s="30"/>
      <c r="L920" s="27"/>
      <c r="M920" s="28"/>
      <c r="N920" s="29"/>
      <c r="O920" s="30"/>
      <c r="P920" s="27"/>
      <c r="Q920" s="28"/>
      <c r="R920" s="29"/>
      <c r="S920" s="30"/>
      <c r="T920" s="27"/>
      <c r="U920" s="28"/>
      <c r="V920" s="29"/>
      <c r="W920" s="30"/>
      <c r="X920" s="31">
        <f t="shared" si="356"/>
        <v>0</v>
      </c>
      <c r="Y920" s="32">
        <f t="shared" si="356"/>
        <v>0</v>
      </c>
      <c r="Z920" s="32">
        <f t="shared" si="356"/>
        <v>0</v>
      </c>
      <c r="AA920" s="32">
        <f t="shared" si="356"/>
        <v>0</v>
      </c>
      <c r="AB920" s="32">
        <f t="shared" si="346"/>
        <v>0</v>
      </c>
      <c r="AC920" s="32">
        <f t="shared" si="347"/>
        <v>0</v>
      </c>
      <c r="AD920" s="32">
        <f t="shared" si="348"/>
        <v>0</v>
      </c>
      <c r="AE920" s="32">
        <f t="shared" si="349"/>
        <v>0</v>
      </c>
      <c r="AF920" s="33">
        <f t="shared" si="350"/>
        <v>0</v>
      </c>
      <c r="AG920" s="34">
        <f t="shared" si="351"/>
        <v>0</v>
      </c>
      <c r="AH920" s="47">
        <f t="shared" si="352"/>
        <v>0</v>
      </c>
      <c r="AI920" s="80"/>
      <c r="AJ920" s="80"/>
    </row>
    <row r="921" spans="1:36" ht="15.75" customHeight="1" thickTop="1" thickBot="1" x14ac:dyDescent="0.3">
      <c r="A921" s="110"/>
      <c r="B921" s="3" t="str">
        <f t="shared" si="355"/>
        <v>برجاء إدخال إسم الصنف</v>
      </c>
      <c r="C921" s="4">
        <f t="shared" si="355"/>
        <v>1</v>
      </c>
      <c r="D921" s="4">
        <f t="shared" si="341"/>
        <v>0</v>
      </c>
      <c r="E921" s="4">
        <f t="shared" si="342"/>
        <v>0</v>
      </c>
      <c r="F921" s="4">
        <f t="shared" si="343"/>
        <v>0</v>
      </c>
      <c r="G921" s="4">
        <f t="shared" si="344"/>
        <v>0</v>
      </c>
      <c r="H921" s="13">
        <f t="shared" si="338"/>
        <v>0</v>
      </c>
      <c r="I921" s="14">
        <f t="shared" si="338"/>
        <v>0</v>
      </c>
      <c r="J921" s="15"/>
      <c r="K921" s="16"/>
      <c r="L921" s="13"/>
      <c r="M921" s="14"/>
      <c r="N921" s="15"/>
      <c r="O921" s="16"/>
      <c r="P921" s="13"/>
      <c r="Q921" s="14"/>
      <c r="R921" s="15"/>
      <c r="S921" s="16"/>
      <c r="T921" s="13"/>
      <c r="U921" s="14"/>
      <c r="V921" s="15"/>
      <c r="W921" s="16"/>
      <c r="X921" s="17">
        <f t="shared" si="356"/>
        <v>0</v>
      </c>
      <c r="Y921" s="18">
        <f t="shared" si="356"/>
        <v>0</v>
      </c>
      <c r="Z921" s="18">
        <f t="shared" si="356"/>
        <v>0</v>
      </c>
      <c r="AA921" s="18">
        <f t="shared" si="356"/>
        <v>0</v>
      </c>
      <c r="AB921" s="18">
        <f t="shared" si="346"/>
        <v>0</v>
      </c>
      <c r="AC921" s="18">
        <f t="shared" si="347"/>
        <v>0</v>
      </c>
      <c r="AD921" s="18">
        <f t="shared" si="348"/>
        <v>0</v>
      </c>
      <c r="AE921" s="18">
        <f t="shared" si="349"/>
        <v>0</v>
      </c>
      <c r="AF921" s="19">
        <f t="shared" si="350"/>
        <v>0</v>
      </c>
      <c r="AG921" s="20">
        <f t="shared" si="351"/>
        <v>0</v>
      </c>
      <c r="AH921" s="48">
        <f t="shared" si="352"/>
        <v>0</v>
      </c>
      <c r="AI921" s="80"/>
      <c r="AJ921" s="80"/>
    </row>
    <row r="922" spans="1:36" ht="15.75" customHeight="1" thickTop="1" thickBot="1" x14ac:dyDescent="0.3">
      <c r="A922" s="110"/>
      <c r="B922" s="44" t="str">
        <f t="shared" si="355"/>
        <v>برجاء إدخال إسم الصنف</v>
      </c>
      <c r="C922" s="26">
        <f t="shared" si="355"/>
        <v>1</v>
      </c>
      <c r="D922" s="26">
        <f t="shared" si="341"/>
        <v>0</v>
      </c>
      <c r="E922" s="26">
        <f t="shared" si="342"/>
        <v>0</v>
      </c>
      <c r="F922" s="26">
        <f t="shared" si="343"/>
        <v>0</v>
      </c>
      <c r="G922" s="26">
        <f t="shared" si="344"/>
        <v>0</v>
      </c>
      <c r="H922" s="27">
        <f t="shared" si="338"/>
        <v>0</v>
      </c>
      <c r="I922" s="28">
        <f t="shared" si="338"/>
        <v>0</v>
      </c>
      <c r="J922" s="29"/>
      <c r="K922" s="30"/>
      <c r="L922" s="27"/>
      <c r="M922" s="28"/>
      <c r="N922" s="29"/>
      <c r="O922" s="30"/>
      <c r="P922" s="27"/>
      <c r="Q922" s="28"/>
      <c r="R922" s="29"/>
      <c r="S922" s="30"/>
      <c r="T922" s="27"/>
      <c r="U922" s="28"/>
      <c r="V922" s="29"/>
      <c r="W922" s="30"/>
      <c r="X922" s="31">
        <f t="shared" si="356"/>
        <v>0</v>
      </c>
      <c r="Y922" s="32">
        <f t="shared" si="356"/>
        <v>0</v>
      </c>
      <c r="Z922" s="32">
        <f t="shared" si="356"/>
        <v>0</v>
      </c>
      <c r="AA922" s="32">
        <f t="shared" si="356"/>
        <v>0</v>
      </c>
      <c r="AB922" s="32">
        <f t="shared" si="346"/>
        <v>0</v>
      </c>
      <c r="AC922" s="32">
        <f t="shared" si="347"/>
        <v>0</v>
      </c>
      <c r="AD922" s="32">
        <f t="shared" si="348"/>
        <v>0</v>
      </c>
      <c r="AE922" s="32">
        <f t="shared" si="349"/>
        <v>0</v>
      </c>
      <c r="AF922" s="33">
        <f t="shared" si="350"/>
        <v>0</v>
      </c>
      <c r="AG922" s="34">
        <f t="shared" si="351"/>
        <v>0</v>
      </c>
      <c r="AH922" s="47">
        <f t="shared" si="352"/>
        <v>0</v>
      </c>
      <c r="AI922" s="80"/>
      <c r="AJ922" s="80"/>
    </row>
    <row r="923" spans="1:36" ht="15.75" customHeight="1" thickTop="1" thickBot="1" x14ac:dyDescent="0.3">
      <c r="A923" s="110"/>
      <c r="B923" s="3" t="str">
        <f t="shared" si="355"/>
        <v>برجاء إدخال إسم الصنف</v>
      </c>
      <c r="C923" s="4">
        <f t="shared" si="355"/>
        <v>1</v>
      </c>
      <c r="D923" s="4">
        <f t="shared" si="341"/>
        <v>0</v>
      </c>
      <c r="E923" s="4">
        <f t="shared" si="342"/>
        <v>0</v>
      </c>
      <c r="F923" s="4">
        <f t="shared" si="343"/>
        <v>0</v>
      </c>
      <c r="G923" s="4">
        <f t="shared" si="344"/>
        <v>0</v>
      </c>
      <c r="H923" s="13">
        <f t="shared" si="338"/>
        <v>0</v>
      </c>
      <c r="I923" s="14">
        <f t="shared" si="338"/>
        <v>0</v>
      </c>
      <c r="J923" s="15"/>
      <c r="K923" s="16"/>
      <c r="L923" s="13"/>
      <c r="M923" s="14"/>
      <c r="N923" s="15"/>
      <c r="O923" s="16"/>
      <c r="P923" s="13"/>
      <c r="Q923" s="14"/>
      <c r="R923" s="15"/>
      <c r="S923" s="16"/>
      <c r="T923" s="13"/>
      <c r="U923" s="14"/>
      <c r="V923" s="15"/>
      <c r="W923" s="16"/>
      <c r="X923" s="17">
        <f t="shared" si="356"/>
        <v>0</v>
      </c>
      <c r="Y923" s="18">
        <f t="shared" si="356"/>
        <v>0</v>
      </c>
      <c r="Z923" s="18">
        <f t="shared" si="356"/>
        <v>0</v>
      </c>
      <c r="AA923" s="18">
        <f t="shared" si="356"/>
        <v>0</v>
      </c>
      <c r="AB923" s="18">
        <f t="shared" si="346"/>
        <v>0</v>
      </c>
      <c r="AC923" s="18">
        <f t="shared" si="347"/>
        <v>0</v>
      </c>
      <c r="AD923" s="18">
        <f t="shared" si="348"/>
        <v>0</v>
      </c>
      <c r="AE923" s="18">
        <f t="shared" si="349"/>
        <v>0</v>
      </c>
      <c r="AF923" s="19">
        <f t="shared" si="350"/>
        <v>0</v>
      </c>
      <c r="AG923" s="20">
        <f t="shared" si="351"/>
        <v>0</v>
      </c>
      <c r="AH923" s="48">
        <f t="shared" si="352"/>
        <v>0</v>
      </c>
      <c r="AI923" s="80">
        <f>AI907-AI891</f>
        <v>0</v>
      </c>
      <c r="AJ923" s="80"/>
    </row>
    <row r="924" spans="1:36" ht="15.75" customHeight="1" thickTop="1" thickBot="1" x14ac:dyDescent="0.3">
      <c r="A924" s="110"/>
      <c r="B924" s="45" t="str">
        <f t="shared" si="355"/>
        <v>برجاء إدخال إسم الصنف</v>
      </c>
      <c r="C924" s="35">
        <f t="shared" si="355"/>
        <v>1</v>
      </c>
      <c r="D924" s="35">
        <f t="shared" si="341"/>
        <v>0</v>
      </c>
      <c r="E924" s="35">
        <f t="shared" si="342"/>
        <v>0</v>
      </c>
      <c r="F924" s="35">
        <f t="shared" si="343"/>
        <v>0</v>
      </c>
      <c r="G924" s="35">
        <f t="shared" si="344"/>
        <v>0</v>
      </c>
      <c r="H924" s="36">
        <f t="shared" si="338"/>
        <v>0</v>
      </c>
      <c r="I924" s="37">
        <f t="shared" si="338"/>
        <v>0</v>
      </c>
      <c r="J924" s="38"/>
      <c r="K924" s="39"/>
      <c r="L924" s="36"/>
      <c r="M924" s="37"/>
      <c r="N924" s="38"/>
      <c r="O924" s="39"/>
      <c r="P924" s="36"/>
      <c r="Q924" s="37"/>
      <c r="R924" s="38"/>
      <c r="S924" s="39"/>
      <c r="T924" s="36"/>
      <c r="U924" s="37"/>
      <c r="V924" s="38"/>
      <c r="W924" s="39"/>
      <c r="X924" s="40">
        <f t="shared" si="356"/>
        <v>0</v>
      </c>
      <c r="Y924" s="41">
        <f t="shared" si="356"/>
        <v>0</v>
      </c>
      <c r="Z924" s="41">
        <f t="shared" si="356"/>
        <v>0</v>
      </c>
      <c r="AA924" s="41">
        <f t="shared" si="356"/>
        <v>0</v>
      </c>
      <c r="AB924" s="41">
        <f t="shared" si="346"/>
        <v>0</v>
      </c>
      <c r="AC924" s="41">
        <f t="shared" si="347"/>
        <v>0</v>
      </c>
      <c r="AD924" s="41">
        <f t="shared" si="348"/>
        <v>0</v>
      </c>
      <c r="AE924" s="41">
        <f t="shared" si="349"/>
        <v>0</v>
      </c>
      <c r="AF924" s="42">
        <f t="shared" si="350"/>
        <v>0</v>
      </c>
      <c r="AG924" s="43">
        <f t="shared" si="351"/>
        <v>0</v>
      </c>
      <c r="AH924" s="49">
        <f t="shared" si="352"/>
        <v>0</v>
      </c>
      <c r="AI924" s="80"/>
      <c r="AJ924" s="80"/>
    </row>
    <row r="925" spans="1:36" ht="20.25" thickTop="1" thickBot="1" x14ac:dyDescent="0.3">
      <c r="A925" s="81" t="s">
        <v>26</v>
      </c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>
        <f>SUM(AB885:AB924)</f>
        <v>0</v>
      </c>
      <c r="AC925" s="81"/>
      <c r="AD925" s="81"/>
      <c r="AE925" s="81"/>
      <c r="AF925" s="81"/>
      <c r="AG925" s="81"/>
      <c r="AH925" s="81"/>
      <c r="AI925" s="80"/>
      <c r="AJ925" s="80"/>
    </row>
    <row r="926" spans="1:36" ht="20.25" thickTop="1" thickBot="1" x14ac:dyDescent="0.3">
      <c r="A926" s="75" t="s">
        <v>27</v>
      </c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>
        <f>SUM(AC885:AC924)</f>
        <v>0</v>
      </c>
      <c r="AC926" s="75"/>
      <c r="AD926" s="75"/>
      <c r="AE926" s="75"/>
      <c r="AF926" s="75"/>
      <c r="AG926" s="75"/>
      <c r="AH926" s="75"/>
      <c r="AI926" s="80"/>
      <c r="AJ926" s="80"/>
    </row>
    <row r="927" spans="1:36" ht="20.25" thickTop="1" thickBot="1" x14ac:dyDescent="0.3">
      <c r="A927" s="82" t="s">
        <v>28</v>
      </c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82">
        <f>SUM(AD885:AD924)</f>
        <v>0</v>
      </c>
      <c r="AC927" s="82"/>
      <c r="AD927" s="82"/>
      <c r="AE927" s="82"/>
      <c r="AF927" s="82"/>
      <c r="AG927" s="82"/>
      <c r="AH927" s="82"/>
      <c r="AI927" s="80"/>
      <c r="AJ927" s="80"/>
    </row>
    <row r="928" spans="1:36" ht="20.25" thickTop="1" thickBot="1" x14ac:dyDescent="0.3">
      <c r="A928" s="75" t="s">
        <v>29</v>
      </c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>
        <f>SUM(AE885:AE924)</f>
        <v>0</v>
      </c>
      <c r="AC928" s="75"/>
      <c r="AD928" s="75"/>
      <c r="AE928" s="75"/>
      <c r="AF928" s="75"/>
      <c r="AG928" s="75"/>
      <c r="AH928" s="75"/>
      <c r="AI928" s="80"/>
      <c r="AJ928" s="80"/>
    </row>
    <row r="929" spans="1:36" ht="20.25" thickTop="1" thickBot="1" x14ac:dyDescent="0.3">
      <c r="A929" s="82" t="s">
        <v>30</v>
      </c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0"/>
      <c r="AJ929" s="80"/>
    </row>
    <row r="930" spans="1:36" ht="15.75" customHeight="1" thickTop="1" thickBot="1" x14ac:dyDescent="0.3">
      <c r="A930" s="75" t="s">
        <v>31</v>
      </c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>
        <f>AB925+AB926+AB927+AB928-AB929</f>
        <v>0</v>
      </c>
      <c r="AC930" s="75"/>
      <c r="AD930" s="75"/>
      <c r="AE930" s="75"/>
      <c r="AF930" s="75"/>
      <c r="AG930" s="75"/>
      <c r="AH930" s="75"/>
      <c r="AI930" s="80"/>
      <c r="AJ930" s="80"/>
    </row>
    <row r="931" spans="1:36" ht="15.75" customHeight="1" thickTop="1" thickBot="1" x14ac:dyDescent="0.3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80"/>
      <c r="AJ931" s="80"/>
    </row>
    <row r="932" spans="1:36" ht="15.75" customHeight="1" thickTop="1" thickBot="1" x14ac:dyDescent="0.3">
      <c r="A932" s="110">
        <v>20</v>
      </c>
      <c r="B932" s="86" t="s">
        <v>0</v>
      </c>
      <c r="C932" s="88" t="s">
        <v>1</v>
      </c>
      <c r="D932" s="88" t="s">
        <v>21</v>
      </c>
      <c r="E932" s="88" t="s">
        <v>22</v>
      </c>
      <c r="F932" s="88" t="s">
        <v>23</v>
      </c>
      <c r="G932" s="88" t="s">
        <v>24</v>
      </c>
      <c r="H932" s="86" t="s">
        <v>2</v>
      </c>
      <c r="I932" s="106"/>
      <c r="J932" s="88" t="s">
        <v>3</v>
      </c>
      <c r="K932" s="88"/>
      <c r="L932" s="86" t="s">
        <v>4</v>
      </c>
      <c r="M932" s="106"/>
      <c r="N932" s="88" t="s">
        <v>5</v>
      </c>
      <c r="O932" s="88"/>
      <c r="P932" s="86" t="s">
        <v>6</v>
      </c>
      <c r="Q932" s="106"/>
      <c r="R932" s="88" t="s">
        <v>7</v>
      </c>
      <c r="S932" s="88"/>
      <c r="T932" s="86" t="s">
        <v>8</v>
      </c>
      <c r="U932" s="106"/>
      <c r="V932" s="88" t="s">
        <v>9</v>
      </c>
      <c r="W932" s="88"/>
      <c r="X932" s="107" t="s">
        <v>10</v>
      </c>
      <c r="Y932" s="107" t="s">
        <v>11</v>
      </c>
      <c r="Z932" s="107" t="s">
        <v>12</v>
      </c>
      <c r="AA932" s="107" t="s">
        <v>13</v>
      </c>
      <c r="AB932" s="107" t="s">
        <v>14</v>
      </c>
      <c r="AC932" s="107" t="s">
        <v>15</v>
      </c>
      <c r="AD932" s="107" t="s">
        <v>16</v>
      </c>
      <c r="AE932" s="107" t="s">
        <v>17</v>
      </c>
      <c r="AF932" s="107" t="s">
        <v>25</v>
      </c>
      <c r="AG932" s="108" t="s">
        <v>18</v>
      </c>
      <c r="AH932" s="109"/>
      <c r="AI932" s="80" t="s">
        <v>34</v>
      </c>
      <c r="AJ932" s="80"/>
    </row>
    <row r="933" spans="1:36" ht="15.75" customHeight="1" thickTop="1" thickBot="1" x14ac:dyDescent="0.3">
      <c r="A933" s="110"/>
      <c r="B933" s="86"/>
      <c r="C933" s="88"/>
      <c r="D933" s="88"/>
      <c r="E933" s="88"/>
      <c r="F933" s="88"/>
      <c r="G933" s="88"/>
      <c r="H933" s="21" t="s">
        <v>20</v>
      </c>
      <c r="I933" s="22" t="s">
        <v>19</v>
      </c>
      <c r="J933" s="23" t="s">
        <v>20</v>
      </c>
      <c r="K933" s="23" t="s">
        <v>19</v>
      </c>
      <c r="L933" s="21" t="s">
        <v>20</v>
      </c>
      <c r="M933" s="22" t="s">
        <v>19</v>
      </c>
      <c r="N933" s="23" t="s">
        <v>20</v>
      </c>
      <c r="O933" s="23" t="s">
        <v>19</v>
      </c>
      <c r="P933" s="21" t="s">
        <v>20</v>
      </c>
      <c r="Q933" s="22" t="s">
        <v>19</v>
      </c>
      <c r="R933" s="23" t="s">
        <v>20</v>
      </c>
      <c r="S933" s="23" t="s">
        <v>19</v>
      </c>
      <c r="T933" s="21" t="s">
        <v>20</v>
      </c>
      <c r="U933" s="22" t="s">
        <v>19</v>
      </c>
      <c r="V933" s="23" t="s">
        <v>20</v>
      </c>
      <c r="W933" s="23" t="s">
        <v>19</v>
      </c>
      <c r="X933" s="91"/>
      <c r="Y933" s="91"/>
      <c r="Z933" s="91"/>
      <c r="AA933" s="91"/>
      <c r="AB933" s="91"/>
      <c r="AC933" s="91"/>
      <c r="AD933" s="91"/>
      <c r="AE933" s="91"/>
      <c r="AF933" s="91"/>
      <c r="AG933" s="24" t="s">
        <v>20</v>
      </c>
      <c r="AH933" s="25" t="s">
        <v>19</v>
      </c>
      <c r="AI933" s="80"/>
      <c r="AJ933" s="80"/>
    </row>
    <row r="934" spans="1:36" ht="15.75" customHeight="1" thickTop="1" thickBot="1" x14ac:dyDescent="0.3">
      <c r="A934" s="110"/>
      <c r="B934" s="3" t="str">
        <f>B885</f>
        <v>برجاء إدخال إسم الصنف</v>
      </c>
      <c r="C934" s="4">
        <f>C885</f>
        <v>1</v>
      </c>
      <c r="D934" s="4">
        <f>X934/C934</f>
        <v>0</v>
      </c>
      <c r="E934" s="4">
        <f>Y934/C934</f>
        <v>0</v>
      </c>
      <c r="F934" s="4">
        <f>Z934/C934</f>
        <v>0</v>
      </c>
      <c r="G934" s="4">
        <f>AA934/C934</f>
        <v>0</v>
      </c>
      <c r="H934" s="5">
        <f t="shared" ref="H934:I973" si="357">AG885</f>
        <v>0</v>
      </c>
      <c r="I934" s="6">
        <f t="shared" si="357"/>
        <v>0</v>
      </c>
      <c r="J934" s="7"/>
      <c r="K934" s="8"/>
      <c r="L934" s="5"/>
      <c r="M934" s="6"/>
      <c r="N934" s="7"/>
      <c r="O934" s="8"/>
      <c r="P934" s="5"/>
      <c r="Q934" s="6"/>
      <c r="R934" s="7"/>
      <c r="S934" s="8"/>
      <c r="T934" s="5"/>
      <c r="U934" s="6"/>
      <c r="V934" s="7"/>
      <c r="W934" s="8"/>
      <c r="X934" s="9">
        <f>X885</f>
        <v>0</v>
      </c>
      <c r="Y934" s="10">
        <f t="shared" ref="Y934:AA934" si="358">Y885</f>
        <v>0</v>
      </c>
      <c r="Z934" s="10">
        <f t="shared" si="358"/>
        <v>0</v>
      </c>
      <c r="AA934" s="10">
        <f t="shared" si="358"/>
        <v>0</v>
      </c>
      <c r="AB934" s="10">
        <f>P934*X934+Q934*D934</f>
        <v>0</v>
      </c>
      <c r="AC934" s="10">
        <f>R934*Y934+S934*E934</f>
        <v>0</v>
      </c>
      <c r="AD934" s="10">
        <f>T934*Z934+U934*F934</f>
        <v>0</v>
      </c>
      <c r="AE934" s="10">
        <f>V934*AA934+W934*G934</f>
        <v>0</v>
      </c>
      <c r="AF934" s="11">
        <f>H934*C934+I934+J934*C934+K934-L934*C934-M934+N934*C934+O934-P934*C934-Q934-R934*C934-S934-T934*C934-U934-V934*C934-W934</f>
        <v>0</v>
      </c>
      <c r="AG934" s="12">
        <f>ROUNDDOWN(AF934/C934,0)</f>
        <v>0</v>
      </c>
      <c r="AH934" s="46">
        <f>AF934-AG934*C934</f>
        <v>0</v>
      </c>
      <c r="AI934" s="80"/>
      <c r="AJ934" s="80"/>
    </row>
    <row r="935" spans="1:36" ht="15.75" customHeight="1" thickTop="1" thickBot="1" x14ac:dyDescent="0.3">
      <c r="A935" s="110"/>
      <c r="B935" s="44" t="str">
        <f t="shared" ref="B935:C950" si="359">B886</f>
        <v>برجاء إدخال إسم الصنف</v>
      </c>
      <c r="C935" s="26">
        <f t="shared" si="359"/>
        <v>1</v>
      </c>
      <c r="D935" s="26">
        <f t="shared" ref="D935:D973" si="360">X935/C935</f>
        <v>0</v>
      </c>
      <c r="E935" s="26">
        <f t="shared" ref="E935:E973" si="361">Y935/C935</f>
        <v>0</v>
      </c>
      <c r="F935" s="26">
        <f t="shared" ref="F935:F973" si="362">Z935/C935</f>
        <v>0</v>
      </c>
      <c r="G935" s="26">
        <f t="shared" ref="G935:G973" si="363">AA935/C935</f>
        <v>0</v>
      </c>
      <c r="H935" s="27">
        <f t="shared" si="357"/>
        <v>0</v>
      </c>
      <c r="I935" s="28">
        <f t="shared" si="357"/>
        <v>0</v>
      </c>
      <c r="J935" s="29"/>
      <c r="K935" s="30"/>
      <c r="L935" s="27"/>
      <c r="M935" s="28"/>
      <c r="N935" s="29"/>
      <c r="O935" s="30"/>
      <c r="P935" s="27"/>
      <c r="Q935" s="28"/>
      <c r="R935" s="29"/>
      <c r="S935" s="30"/>
      <c r="T935" s="27"/>
      <c r="U935" s="28"/>
      <c r="V935" s="29"/>
      <c r="W935" s="30"/>
      <c r="X935" s="31">
        <f t="shared" ref="X935:AA950" si="364">X886</f>
        <v>0</v>
      </c>
      <c r="Y935" s="32">
        <f t="shared" si="364"/>
        <v>0</v>
      </c>
      <c r="Z935" s="32">
        <f t="shared" si="364"/>
        <v>0</v>
      </c>
      <c r="AA935" s="32">
        <f t="shared" si="364"/>
        <v>0</v>
      </c>
      <c r="AB935" s="32">
        <f t="shared" ref="AB935:AB973" si="365">P935*X935+Q935*D935</f>
        <v>0</v>
      </c>
      <c r="AC935" s="32">
        <f t="shared" ref="AC935:AC973" si="366">R935*Y935+S935*E935</f>
        <v>0</v>
      </c>
      <c r="AD935" s="32">
        <f t="shared" ref="AD935:AD973" si="367">T935*Z935+U935*F935</f>
        <v>0</v>
      </c>
      <c r="AE935" s="32">
        <f t="shared" ref="AE935:AE973" si="368">V935*AA935+W935*G935</f>
        <v>0</v>
      </c>
      <c r="AF935" s="33">
        <f t="shared" ref="AF935:AF973" si="369">H935*C935+I935+J935*C935+K935-L935*C935-M935+N935*C935+O935-P935*C935-Q935-R935*C935-S935-T935*C935-U935-V935*C935-W935</f>
        <v>0</v>
      </c>
      <c r="AG935" s="34">
        <f t="shared" ref="AG935:AG973" si="370">ROUNDDOWN(AF935/C935,0)</f>
        <v>0</v>
      </c>
      <c r="AH935" s="47">
        <f t="shared" ref="AH935:AH973" si="371">AF935-AG935*C935</f>
        <v>0</v>
      </c>
      <c r="AI935" s="80"/>
      <c r="AJ935" s="80"/>
    </row>
    <row r="936" spans="1:36" ht="15.75" customHeight="1" thickTop="1" thickBot="1" x14ac:dyDescent="0.3">
      <c r="A936" s="110"/>
      <c r="B936" s="3" t="str">
        <f t="shared" si="359"/>
        <v>برجاء إدخال إسم الصنف</v>
      </c>
      <c r="C936" s="4">
        <f t="shared" si="359"/>
        <v>1</v>
      </c>
      <c r="D936" s="4">
        <f t="shared" si="360"/>
        <v>0</v>
      </c>
      <c r="E936" s="4">
        <f t="shared" si="361"/>
        <v>0</v>
      </c>
      <c r="F936" s="4">
        <f t="shared" si="362"/>
        <v>0</v>
      </c>
      <c r="G936" s="4">
        <f t="shared" si="363"/>
        <v>0</v>
      </c>
      <c r="H936" s="13">
        <f t="shared" si="357"/>
        <v>0</v>
      </c>
      <c r="I936" s="14">
        <f t="shared" si="357"/>
        <v>0</v>
      </c>
      <c r="J936" s="15"/>
      <c r="K936" s="16"/>
      <c r="L936" s="13"/>
      <c r="M936" s="14"/>
      <c r="N936" s="15"/>
      <c r="O936" s="16"/>
      <c r="P936" s="13"/>
      <c r="Q936" s="14"/>
      <c r="R936" s="15"/>
      <c r="S936" s="16"/>
      <c r="T936" s="13"/>
      <c r="U936" s="14"/>
      <c r="V936" s="15"/>
      <c r="W936" s="16"/>
      <c r="X936" s="17">
        <f t="shared" si="364"/>
        <v>0</v>
      </c>
      <c r="Y936" s="18">
        <f t="shared" si="364"/>
        <v>0</v>
      </c>
      <c r="Z936" s="18">
        <f t="shared" si="364"/>
        <v>0</v>
      </c>
      <c r="AA936" s="18">
        <f t="shared" si="364"/>
        <v>0</v>
      </c>
      <c r="AB936" s="18">
        <f t="shared" si="365"/>
        <v>0</v>
      </c>
      <c r="AC936" s="18">
        <f t="shared" si="366"/>
        <v>0</v>
      </c>
      <c r="AD936" s="18">
        <f t="shared" si="367"/>
        <v>0</v>
      </c>
      <c r="AE936" s="18">
        <f t="shared" si="368"/>
        <v>0</v>
      </c>
      <c r="AF936" s="19">
        <f t="shared" si="369"/>
        <v>0</v>
      </c>
      <c r="AG936" s="20">
        <f t="shared" si="370"/>
        <v>0</v>
      </c>
      <c r="AH936" s="48">
        <f t="shared" si="371"/>
        <v>0</v>
      </c>
      <c r="AI936" s="80"/>
      <c r="AJ936" s="80"/>
    </row>
    <row r="937" spans="1:36" ht="15.75" customHeight="1" thickTop="1" thickBot="1" x14ac:dyDescent="0.3">
      <c r="A937" s="110"/>
      <c r="B937" s="44" t="str">
        <f t="shared" si="359"/>
        <v>برجاء إدخال إسم الصنف</v>
      </c>
      <c r="C937" s="26">
        <f t="shared" si="359"/>
        <v>1</v>
      </c>
      <c r="D937" s="26">
        <f t="shared" si="360"/>
        <v>0</v>
      </c>
      <c r="E937" s="26">
        <f t="shared" si="361"/>
        <v>0</v>
      </c>
      <c r="F937" s="26">
        <f t="shared" si="362"/>
        <v>0</v>
      </c>
      <c r="G937" s="26">
        <f t="shared" si="363"/>
        <v>0</v>
      </c>
      <c r="H937" s="27">
        <f t="shared" si="357"/>
        <v>0</v>
      </c>
      <c r="I937" s="28">
        <f t="shared" si="357"/>
        <v>0</v>
      </c>
      <c r="J937" s="29"/>
      <c r="K937" s="30"/>
      <c r="L937" s="27"/>
      <c r="M937" s="28"/>
      <c r="N937" s="29"/>
      <c r="O937" s="30"/>
      <c r="P937" s="27"/>
      <c r="Q937" s="28"/>
      <c r="R937" s="29"/>
      <c r="S937" s="30"/>
      <c r="T937" s="27"/>
      <c r="U937" s="28"/>
      <c r="V937" s="29"/>
      <c r="W937" s="30"/>
      <c r="X937" s="31">
        <f t="shared" si="364"/>
        <v>0</v>
      </c>
      <c r="Y937" s="32">
        <f t="shared" si="364"/>
        <v>0</v>
      </c>
      <c r="Z937" s="32">
        <f t="shared" si="364"/>
        <v>0</v>
      </c>
      <c r="AA937" s="32">
        <f t="shared" si="364"/>
        <v>0</v>
      </c>
      <c r="AB937" s="32">
        <f t="shared" si="365"/>
        <v>0</v>
      </c>
      <c r="AC937" s="32">
        <f t="shared" si="366"/>
        <v>0</v>
      </c>
      <c r="AD937" s="32">
        <f t="shared" si="367"/>
        <v>0</v>
      </c>
      <c r="AE937" s="32">
        <f t="shared" si="368"/>
        <v>0</v>
      </c>
      <c r="AF937" s="33">
        <f t="shared" si="369"/>
        <v>0</v>
      </c>
      <c r="AG937" s="34">
        <f t="shared" si="370"/>
        <v>0</v>
      </c>
      <c r="AH937" s="47">
        <f t="shared" si="371"/>
        <v>0</v>
      </c>
      <c r="AI937" s="80"/>
      <c r="AJ937" s="80"/>
    </row>
    <row r="938" spans="1:36" ht="15.75" customHeight="1" thickTop="1" thickBot="1" x14ac:dyDescent="0.3">
      <c r="A938" s="110"/>
      <c r="B938" s="3" t="str">
        <f t="shared" si="359"/>
        <v>برجاء إدخال إسم الصنف</v>
      </c>
      <c r="C938" s="4">
        <f t="shared" si="359"/>
        <v>1</v>
      </c>
      <c r="D938" s="4">
        <f t="shared" si="360"/>
        <v>0</v>
      </c>
      <c r="E938" s="4">
        <f t="shared" si="361"/>
        <v>0</v>
      </c>
      <c r="F938" s="4">
        <f t="shared" si="362"/>
        <v>0</v>
      </c>
      <c r="G938" s="4">
        <f t="shared" si="363"/>
        <v>0</v>
      </c>
      <c r="H938" s="13">
        <f t="shared" si="357"/>
        <v>0</v>
      </c>
      <c r="I938" s="14">
        <f t="shared" si="357"/>
        <v>0</v>
      </c>
      <c r="J938" s="15"/>
      <c r="K938" s="16"/>
      <c r="L938" s="13"/>
      <c r="M938" s="14"/>
      <c r="N938" s="15"/>
      <c r="O938" s="16"/>
      <c r="P938" s="13"/>
      <c r="Q938" s="14"/>
      <c r="R938" s="15"/>
      <c r="S938" s="16"/>
      <c r="T938" s="13"/>
      <c r="U938" s="14"/>
      <c r="V938" s="15"/>
      <c r="W938" s="16"/>
      <c r="X938" s="17">
        <f t="shared" si="364"/>
        <v>0</v>
      </c>
      <c r="Y938" s="18">
        <f t="shared" si="364"/>
        <v>0</v>
      </c>
      <c r="Z938" s="18">
        <f t="shared" si="364"/>
        <v>0</v>
      </c>
      <c r="AA938" s="18">
        <f t="shared" si="364"/>
        <v>0</v>
      </c>
      <c r="AB938" s="18">
        <f t="shared" si="365"/>
        <v>0</v>
      </c>
      <c r="AC938" s="18">
        <f t="shared" si="366"/>
        <v>0</v>
      </c>
      <c r="AD938" s="18">
        <f t="shared" si="367"/>
        <v>0</v>
      </c>
      <c r="AE938" s="18">
        <f t="shared" si="368"/>
        <v>0</v>
      </c>
      <c r="AF938" s="19">
        <f t="shared" si="369"/>
        <v>0</v>
      </c>
      <c r="AG938" s="20">
        <f t="shared" si="370"/>
        <v>0</v>
      </c>
      <c r="AH938" s="48">
        <f t="shared" si="371"/>
        <v>0</v>
      </c>
      <c r="AI938" s="80"/>
      <c r="AJ938" s="80"/>
    </row>
    <row r="939" spans="1:36" ht="15.75" customHeight="1" thickTop="1" thickBot="1" x14ac:dyDescent="0.3">
      <c r="A939" s="110"/>
      <c r="B939" s="44" t="str">
        <f t="shared" si="359"/>
        <v>برجاء إدخال إسم الصنف</v>
      </c>
      <c r="C939" s="26">
        <f t="shared" si="359"/>
        <v>1</v>
      </c>
      <c r="D939" s="26">
        <f t="shared" si="360"/>
        <v>0</v>
      </c>
      <c r="E939" s="26">
        <f t="shared" si="361"/>
        <v>0</v>
      </c>
      <c r="F939" s="26">
        <f t="shared" si="362"/>
        <v>0</v>
      </c>
      <c r="G939" s="26">
        <f t="shared" si="363"/>
        <v>0</v>
      </c>
      <c r="H939" s="27">
        <f t="shared" si="357"/>
        <v>0</v>
      </c>
      <c r="I939" s="28">
        <f t="shared" si="357"/>
        <v>0</v>
      </c>
      <c r="J939" s="29"/>
      <c r="K939" s="30"/>
      <c r="L939" s="27"/>
      <c r="M939" s="28"/>
      <c r="N939" s="29"/>
      <c r="O939" s="30"/>
      <c r="P939" s="27"/>
      <c r="Q939" s="28"/>
      <c r="R939" s="29"/>
      <c r="S939" s="30"/>
      <c r="T939" s="27"/>
      <c r="U939" s="28"/>
      <c r="V939" s="29"/>
      <c r="W939" s="30"/>
      <c r="X939" s="31">
        <f t="shared" si="364"/>
        <v>0</v>
      </c>
      <c r="Y939" s="32">
        <f t="shared" si="364"/>
        <v>0</v>
      </c>
      <c r="Z939" s="32">
        <f t="shared" si="364"/>
        <v>0</v>
      </c>
      <c r="AA939" s="32">
        <f t="shared" si="364"/>
        <v>0</v>
      </c>
      <c r="AB939" s="32">
        <f t="shared" si="365"/>
        <v>0</v>
      </c>
      <c r="AC939" s="32">
        <f t="shared" si="366"/>
        <v>0</v>
      </c>
      <c r="AD939" s="32">
        <f t="shared" si="367"/>
        <v>0</v>
      </c>
      <c r="AE939" s="32">
        <f t="shared" si="368"/>
        <v>0</v>
      </c>
      <c r="AF939" s="33">
        <f t="shared" si="369"/>
        <v>0</v>
      </c>
      <c r="AG939" s="34">
        <f t="shared" si="370"/>
        <v>0</v>
      </c>
      <c r="AH939" s="47">
        <f t="shared" si="371"/>
        <v>0</v>
      </c>
      <c r="AI939" s="80"/>
      <c r="AJ939" s="80"/>
    </row>
    <row r="940" spans="1:36" ht="15.75" customHeight="1" thickTop="1" thickBot="1" x14ac:dyDescent="0.3">
      <c r="A940" s="110"/>
      <c r="B940" s="3" t="str">
        <f t="shared" si="359"/>
        <v>برجاء إدخال إسم الصنف</v>
      </c>
      <c r="C940" s="4">
        <f t="shared" si="359"/>
        <v>1</v>
      </c>
      <c r="D940" s="4">
        <f t="shared" si="360"/>
        <v>0</v>
      </c>
      <c r="E940" s="4">
        <f t="shared" si="361"/>
        <v>0</v>
      </c>
      <c r="F940" s="4">
        <f t="shared" si="362"/>
        <v>0</v>
      </c>
      <c r="G940" s="4">
        <f t="shared" si="363"/>
        <v>0</v>
      </c>
      <c r="H940" s="13">
        <f t="shared" si="357"/>
        <v>0</v>
      </c>
      <c r="I940" s="14">
        <f t="shared" si="357"/>
        <v>0</v>
      </c>
      <c r="J940" s="15"/>
      <c r="K940" s="16"/>
      <c r="L940" s="13"/>
      <c r="M940" s="14"/>
      <c r="N940" s="15"/>
      <c r="O940" s="16"/>
      <c r="P940" s="13"/>
      <c r="Q940" s="14"/>
      <c r="R940" s="15"/>
      <c r="S940" s="16"/>
      <c r="T940" s="13"/>
      <c r="U940" s="14"/>
      <c r="V940" s="15"/>
      <c r="W940" s="16"/>
      <c r="X940" s="17">
        <f t="shared" si="364"/>
        <v>0</v>
      </c>
      <c r="Y940" s="18">
        <f t="shared" si="364"/>
        <v>0</v>
      </c>
      <c r="Z940" s="18">
        <f t="shared" si="364"/>
        <v>0</v>
      </c>
      <c r="AA940" s="18">
        <f t="shared" si="364"/>
        <v>0</v>
      </c>
      <c r="AB940" s="18">
        <f t="shared" si="365"/>
        <v>0</v>
      </c>
      <c r="AC940" s="18">
        <f t="shared" si="366"/>
        <v>0</v>
      </c>
      <c r="AD940" s="18">
        <f t="shared" si="367"/>
        <v>0</v>
      </c>
      <c r="AE940" s="18">
        <f t="shared" si="368"/>
        <v>0</v>
      </c>
      <c r="AF940" s="19">
        <f t="shared" si="369"/>
        <v>0</v>
      </c>
      <c r="AG940" s="20">
        <f t="shared" si="370"/>
        <v>0</v>
      </c>
      <c r="AH940" s="48">
        <f t="shared" si="371"/>
        <v>0</v>
      </c>
      <c r="AI940" s="79"/>
      <c r="AJ940" s="79"/>
    </row>
    <row r="941" spans="1:36" ht="15.75" customHeight="1" thickTop="1" thickBot="1" x14ac:dyDescent="0.3">
      <c r="A941" s="110"/>
      <c r="B941" s="44" t="str">
        <f t="shared" si="359"/>
        <v>برجاء إدخال إسم الصنف</v>
      </c>
      <c r="C941" s="26">
        <f t="shared" si="359"/>
        <v>1</v>
      </c>
      <c r="D941" s="26">
        <f t="shared" si="360"/>
        <v>0</v>
      </c>
      <c r="E941" s="26">
        <f t="shared" si="361"/>
        <v>0</v>
      </c>
      <c r="F941" s="26">
        <f t="shared" si="362"/>
        <v>0</v>
      </c>
      <c r="G941" s="26">
        <f t="shared" si="363"/>
        <v>0</v>
      </c>
      <c r="H941" s="27">
        <f t="shared" si="357"/>
        <v>0</v>
      </c>
      <c r="I941" s="28">
        <f t="shared" si="357"/>
        <v>0</v>
      </c>
      <c r="J941" s="29"/>
      <c r="K941" s="30"/>
      <c r="L941" s="27"/>
      <c r="M941" s="28"/>
      <c r="N941" s="29"/>
      <c r="O941" s="30"/>
      <c r="P941" s="27"/>
      <c r="Q941" s="28"/>
      <c r="R941" s="29"/>
      <c r="S941" s="30"/>
      <c r="T941" s="27"/>
      <c r="U941" s="28"/>
      <c r="V941" s="29"/>
      <c r="W941" s="30"/>
      <c r="X941" s="31">
        <f t="shared" si="364"/>
        <v>0</v>
      </c>
      <c r="Y941" s="32">
        <f t="shared" si="364"/>
        <v>0</v>
      </c>
      <c r="Z941" s="32">
        <f t="shared" si="364"/>
        <v>0</v>
      </c>
      <c r="AA941" s="32">
        <f t="shared" si="364"/>
        <v>0</v>
      </c>
      <c r="AB941" s="32">
        <f t="shared" si="365"/>
        <v>0</v>
      </c>
      <c r="AC941" s="32">
        <f t="shared" si="366"/>
        <v>0</v>
      </c>
      <c r="AD941" s="32">
        <f t="shared" si="367"/>
        <v>0</v>
      </c>
      <c r="AE941" s="32">
        <f t="shared" si="368"/>
        <v>0</v>
      </c>
      <c r="AF941" s="33">
        <f t="shared" si="369"/>
        <v>0</v>
      </c>
      <c r="AG941" s="34">
        <f t="shared" si="370"/>
        <v>0</v>
      </c>
      <c r="AH941" s="47">
        <f t="shared" si="371"/>
        <v>0</v>
      </c>
      <c r="AI941" s="79"/>
      <c r="AJ941" s="79"/>
    </row>
    <row r="942" spans="1:36" ht="15.75" customHeight="1" thickTop="1" thickBot="1" x14ac:dyDescent="0.3">
      <c r="A942" s="110"/>
      <c r="B942" s="3" t="str">
        <f t="shared" si="359"/>
        <v>برجاء إدخال إسم الصنف</v>
      </c>
      <c r="C942" s="4">
        <f t="shared" si="359"/>
        <v>1</v>
      </c>
      <c r="D942" s="4">
        <f t="shared" si="360"/>
        <v>0</v>
      </c>
      <c r="E942" s="4">
        <f t="shared" si="361"/>
        <v>0</v>
      </c>
      <c r="F942" s="4">
        <f t="shared" si="362"/>
        <v>0</v>
      </c>
      <c r="G942" s="4">
        <f t="shared" si="363"/>
        <v>0</v>
      </c>
      <c r="H942" s="13">
        <f t="shared" si="357"/>
        <v>0</v>
      </c>
      <c r="I942" s="14">
        <f t="shared" si="357"/>
        <v>0</v>
      </c>
      <c r="J942" s="15"/>
      <c r="K942" s="16"/>
      <c r="L942" s="13"/>
      <c r="M942" s="14"/>
      <c r="N942" s="15"/>
      <c r="O942" s="16"/>
      <c r="P942" s="13"/>
      <c r="Q942" s="14"/>
      <c r="R942" s="15"/>
      <c r="S942" s="16"/>
      <c r="T942" s="13"/>
      <c r="U942" s="14"/>
      <c r="V942" s="15"/>
      <c r="W942" s="16"/>
      <c r="X942" s="17">
        <f t="shared" si="364"/>
        <v>0</v>
      </c>
      <c r="Y942" s="18">
        <f t="shared" si="364"/>
        <v>0</v>
      </c>
      <c r="Z942" s="18">
        <f t="shared" si="364"/>
        <v>0</v>
      </c>
      <c r="AA942" s="18">
        <f t="shared" si="364"/>
        <v>0</v>
      </c>
      <c r="AB942" s="18">
        <f t="shared" si="365"/>
        <v>0</v>
      </c>
      <c r="AC942" s="18">
        <f t="shared" si="366"/>
        <v>0</v>
      </c>
      <c r="AD942" s="18">
        <f t="shared" si="367"/>
        <v>0</v>
      </c>
      <c r="AE942" s="18">
        <f t="shared" si="368"/>
        <v>0</v>
      </c>
      <c r="AF942" s="19">
        <f t="shared" si="369"/>
        <v>0</v>
      </c>
      <c r="AG942" s="20">
        <f t="shared" si="370"/>
        <v>0</v>
      </c>
      <c r="AH942" s="48">
        <f t="shared" si="371"/>
        <v>0</v>
      </c>
      <c r="AI942" s="79"/>
      <c r="AJ942" s="79"/>
    </row>
    <row r="943" spans="1:36" ht="15.75" customHeight="1" thickTop="1" thickBot="1" x14ac:dyDescent="0.3">
      <c r="A943" s="110"/>
      <c r="B943" s="44" t="str">
        <f t="shared" si="359"/>
        <v>برجاء إدخال إسم الصنف</v>
      </c>
      <c r="C943" s="26">
        <f t="shared" si="359"/>
        <v>1</v>
      </c>
      <c r="D943" s="26">
        <f t="shared" si="360"/>
        <v>0</v>
      </c>
      <c r="E943" s="26">
        <f t="shared" si="361"/>
        <v>0</v>
      </c>
      <c r="F943" s="26">
        <f t="shared" si="362"/>
        <v>0</v>
      </c>
      <c r="G943" s="26">
        <f t="shared" si="363"/>
        <v>0</v>
      </c>
      <c r="H943" s="27">
        <f t="shared" si="357"/>
        <v>0</v>
      </c>
      <c r="I943" s="28">
        <f t="shared" si="357"/>
        <v>0</v>
      </c>
      <c r="J943" s="29"/>
      <c r="K943" s="30"/>
      <c r="L943" s="27"/>
      <c r="M943" s="28"/>
      <c r="N943" s="29"/>
      <c r="O943" s="30"/>
      <c r="P943" s="27"/>
      <c r="Q943" s="28"/>
      <c r="R943" s="29"/>
      <c r="S943" s="30"/>
      <c r="T943" s="27"/>
      <c r="U943" s="28"/>
      <c r="V943" s="29"/>
      <c r="W943" s="30"/>
      <c r="X943" s="31">
        <f t="shared" si="364"/>
        <v>0</v>
      </c>
      <c r="Y943" s="32">
        <f t="shared" si="364"/>
        <v>0</v>
      </c>
      <c r="Z943" s="32">
        <f t="shared" si="364"/>
        <v>0</v>
      </c>
      <c r="AA943" s="32">
        <f t="shared" si="364"/>
        <v>0</v>
      </c>
      <c r="AB943" s="32">
        <f t="shared" si="365"/>
        <v>0</v>
      </c>
      <c r="AC943" s="32">
        <f t="shared" si="366"/>
        <v>0</v>
      </c>
      <c r="AD943" s="32">
        <f t="shared" si="367"/>
        <v>0</v>
      </c>
      <c r="AE943" s="32">
        <f t="shared" si="368"/>
        <v>0</v>
      </c>
      <c r="AF943" s="33">
        <f t="shared" si="369"/>
        <v>0</v>
      </c>
      <c r="AG943" s="34">
        <f t="shared" si="370"/>
        <v>0</v>
      </c>
      <c r="AH943" s="47">
        <f t="shared" si="371"/>
        <v>0</v>
      </c>
      <c r="AI943" s="79"/>
      <c r="AJ943" s="79"/>
    </row>
    <row r="944" spans="1:36" ht="15.75" customHeight="1" thickTop="1" thickBot="1" x14ac:dyDescent="0.3">
      <c r="A944" s="110"/>
      <c r="B944" s="3" t="str">
        <f t="shared" si="359"/>
        <v>برجاء إدخال إسم الصنف</v>
      </c>
      <c r="C944" s="4">
        <f t="shared" si="359"/>
        <v>1</v>
      </c>
      <c r="D944" s="4">
        <f t="shared" si="360"/>
        <v>0</v>
      </c>
      <c r="E944" s="4">
        <f t="shared" si="361"/>
        <v>0</v>
      </c>
      <c r="F944" s="4">
        <f t="shared" si="362"/>
        <v>0</v>
      </c>
      <c r="G944" s="4">
        <f t="shared" si="363"/>
        <v>0</v>
      </c>
      <c r="H944" s="13">
        <f t="shared" si="357"/>
        <v>0</v>
      </c>
      <c r="I944" s="14">
        <f t="shared" si="357"/>
        <v>0</v>
      </c>
      <c r="J944" s="15"/>
      <c r="K944" s="16"/>
      <c r="L944" s="13"/>
      <c r="M944" s="14"/>
      <c r="N944" s="15"/>
      <c r="O944" s="16"/>
      <c r="P944" s="13"/>
      <c r="Q944" s="14"/>
      <c r="R944" s="15"/>
      <c r="S944" s="16"/>
      <c r="T944" s="13"/>
      <c r="U944" s="14"/>
      <c r="V944" s="15"/>
      <c r="W944" s="16"/>
      <c r="X944" s="17">
        <f t="shared" si="364"/>
        <v>0</v>
      </c>
      <c r="Y944" s="18">
        <f t="shared" si="364"/>
        <v>0</v>
      </c>
      <c r="Z944" s="18">
        <f t="shared" si="364"/>
        <v>0</v>
      </c>
      <c r="AA944" s="18">
        <f t="shared" si="364"/>
        <v>0</v>
      </c>
      <c r="AB944" s="18">
        <f t="shared" si="365"/>
        <v>0</v>
      </c>
      <c r="AC944" s="18">
        <f t="shared" si="366"/>
        <v>0</v>
      </c>
      <c r="AD944" s="18">
        <f t="shared" si="367"/>
        <v>0</v>
      </c>
      <c r="AE944" s="18">
        <f t="shared" si="368"/>
        <v>0</v>
      </c>
      <c r="AF944" s="19">
        <f t="shared" si="369"/>
        <v>0</v>
      </c>
      <c r="AG944" s="20">
        <f t="shared" si="370"/>
        <v>0</v>
      </c>
      <c r="AH944" s="48">
        <f t="shared" si="371"/>
        <v>0</v>
      </c>
      <c r="AI944" s="79"/>
      <c r="AJ944" s="79"/>
    </row>
    <row r="945" spans="1:36" ht="15.75" customHeight="1" thickTop="1" thickBot="1" x14ac:dyDescent="0.3">
      <c r="A945" s="110"/>
      <c r="B945" s="44" t="str">
        <f t="shared" si="359"/>
        <v>برجاء إدخال إسم الصنف</v>
      </c>
      <c r="C945" s="26">
        <f t="shared" si="359"/>
        <v>1</v>
      </c>
      <c r="D945" s="26">
        <f t="shared" si="360"/>
        <v>0</v>
      </c>
      <c r="E945" s="26">
        <f t="shared" si="361"/>
        <v>0</v>
      </c>
      <c r="F945" s="26">
        <f t="shared" si="362"/>
        <v>0</v>
      </c>
      <c r="G945" s="26">
        <f t="shared" si="363"/>
        <v>0</v>
      </c>
      <c r="H945" s="27">
        <f t="shared" si="357"/>
        <v>0</v>
      </c>
      <c r="I945" s="28">
        <f t="shared" si="357"/>
        <v>0</v>
      </c>
      <c r="J945" s="29"/>
      <c r="K945" s="30"/>
      <c r="L945" s="27"/>
      <c r="M945" s="28"/>
      <c r="N945" s="29"/>
      <c r="O945" s="30"/>
      <c r="P945" s="27"/>
      <c r="Q945" s="28"/>
      <c r="R945" s="29"/>
      <c r="S945" s="30"/>
      <c r="T945" s="27"/>
      <c r="U945" s="28"/>
      <c r="V945" s="29"/>
      <c r="W945" s="30"/>
      <c r="X945" s="31">
        <f t="shared" si="364"/>
        <v>0</v>
      </c>
      <c r="Y945" s="32">
        <f t="shared" si="364"/>
        <v>0</v>
      </c>
      <c r="Z945" s="32">
        <f t="shared" si="364"/>
        <v>0</v>
      </c>
      <c r="AA945" s="32">
        <f t="shared" si="364"/>
        <v>0</v>
      </c>
      <c r="AB945" s="32">
        <f t="shared" si="365"/>
        <v>0</v>
      </c>
      <c r="AC945" s="32">
        <f t="shared" si="366"/>
        <v>0</v>
      </c>
      <c r="AD945" s="32">
        <f t="shared" si="367"/>
        <v>0</v>
      </c>
      <c r="AE945" s="32">
        <f t="shared" si="368"/>
        <v>0</v>
      </c>
      <c r="AF945" s="33">
        <f t="shared" si="369"/>
        <v>0</v>
      </c>
      <c r="AG945" s="34">
        <f t="shared" si="370"/>
        <v>0</v>
      </c>
      <c r="AH945" s="47">
        <f t="shared" si="371"/>
        <v>0</v>
      </c>
      <c r="AI945" s="79"/>
      <c r="AJ945" s="79"/>
    </row>
    <row r="946" spans="1:36" ht="15.75" customHeight="1" thickTop="1" thickBot="1" x14ac:dyDescent="0.3">
      <c r="A946" s="110"/>
      <c r="B946" s="3" t="str">
        <f t="shared" si="359"/>
        <v>برجاء إدخال إسم الصنف</v>
      </c>
      <c r="C946" s="4">
        <f t="shared" si="359"/>
        <v>1</v>
      </c>
      <c r="D946" s="4">
        <f t="shared" si="360"/>
        <v>0</v>
      </c>
      <c r="E946" s="4">
        <f t="shared" si="361"/>
        <v>0</v>
      </c>
      <c r="F946" s="4">
        <f t="shared" si="362"/>
        <v>0</v>
      </c>
      <c r="G946" s="4">
        <f t="shared" si="363"/>
        <v>0</v>
      </c>
      <c r="H946" s="13">
        <f t="shared" si="357"/>
        <v>0</v>
      </c>
      <c r="I946" s="14">
        <f t="shared" si="357"/>
        <v>0</v>
      </c>
      <c r="J946" s="15"/>
      <c r="K946" s="16"/>
      <c r="L946" s="13"/>
      <c r="M946" s="14"/>
      <c r="N946" s="15"/>
      <c r="O946" s="16"/>
      <c r="P946" s="13"/>
      <c r="Q946" s="14"/>
      <c r="R946" s="15"/>
      <c r="S946" s="16"/>
      <c r="T946" s="13"/>
      <c r="U946" s="14"/>
      <c r="V946" s="15"/>
      <c r="W946" s="16"/>
      <c r="X946" s="17">
        <f t="shared" si="364"/>
        <v>0</v>
      </c>
      <c r="Y946" s="18">
        <f t="shared" si="364"/>
        <v>0</v>
      </c>
      <c r="Z946" s="18">
        <f t="shared" si="364"/>
        <v>0</v>
      </c>
      <c r="AA946" s="18">
        <f t="shared" si="364"/>
        <v>0</v>
      </c>
      <c r="AB946" s="18">
        <f t="shared" si="365"/>
        <v>0</v>
      </c>
      <c r="AC946" s="18">
        <f t="shared" si="366"/>
        <v>0</v>
      </c>
      <c r="AD946" s="18">
        <f t="shared" si="367"/>
        <v>0</v>
      </c>
      <c r="AE946" s="18">
        <f t="shared" si="368"/>
        <v>0</v>
      </c>
      <c r="AF946" s="19">
        <f t="shared" si="369"/>
        <v>0</v>
      </c>
      <c r="AG946" s="20">
        <f t="shared" si="370"/>
        <v>0</v>
      </c>
      <c r="AH946" s="48">
        <f t="shared" si="371"/>
        <v>0</v>
      </c>
      <c r="AI946" s="79"/>
      <c r="AJ946" s="79"/>
    </row>
    <row r="947" spans="1:36" ht="15.75" customHeight="1" thickTop="1" thickBot="1" x14ac:dyDescent="0.3">
      <c r="A947" s="110"/>
      <c r="B947" s="44" t="str">
        <f t="shared" si="359"/>
        <v>برجاء إدخال إسم الصنف</v>
      </c>
      <c r="C947" s="26">
        <f t="shared" si="359"/>
        <v>1</v>
      </c>
      <c r="D947" s="26">
        <f t="shared" si="360"/>
        <v>0</v>
      </c>
      <c r="E947" s="26">
        <f t="shared" si="361"/>
        <v>0</v>
      </c>
      <c r="F947" s="26">
        <f t="shared" si="362"/>
        <v>0</v>
      </c>
      <c r="G947" s="26">
        <f t="shared" si="363"/>
        <v>0</v>
      </c>
      <c r="H947" s="27">
        <f t="shared" si="357"/>
        <v>0</v>
      </c>
      <c r="I947" s="28">
        <f t="shared" si="357"/>
        <v>0</v>
      </c>
      <c r="J947" s="29"/>
      <c r="K947" s="30"/>
      <c r="L947" s="27"/>
      <c r="M947" s="28"/>
      <c r="N947" s="29"/>
      <c r="O947" s="30"/>
      <c r="P947" s="27"/>
      <c r="Q947" s="28"/>
      <c r="R947" s="29"/>
      <c r="S947" s="30"/>
      <c r="T947" s="27"/>
      <c r="U947" s="28"/>
      <c r="V947" s="29"/>
      <c r="W947" s="30"/>
      <c r="X947" s="31">
        <f t="shared" si="364"/>
        <v>0</v>
      </c>
      <c r="Y947" s="32">
        <f t="shared" si="364"/>
        <v>0</v>
      </c>
      <c r="Z947" s="32">
        <f t="shared" si="364"/>
        <v>0</v>
      </c>
      <c r="AA947" s="32">
        <f t="shared" si="364"/>
        <v>0</v>
      </c>
      <c r="AB947" s="32">
        <f t="shared" si="365"/>
        <v>0</v>
      </c>
      <c r="AC947" s="32">
        <f t="shared" si="366"/>
        <v>0</v>
      </c>
      <c r="AD947" s="32">
        <f t="shared" si="367"/>
        <v>0</v>
      </c>
      <c r="AE947" s="32">
        <f t="shared" si="368"/>
        <v>0</v>
      </c>
      <c r="AF947" s="33">
        <f t="shared" si="369"/>
        <v>0</v>
      </c>
      <c r="AG947" s="34">
        <f t="shared" si="370"/>
        <v>0</v>
      </c>
      <c r="AH947" s="47">
        <f t="shared" si="371"/>
        <v>0</v>
      </c>
      <c r="AI947" s="79"/>
      <c r="AJ947" s="79"/>
    </row>
    <row r="948" spans="1:36" ht="15.75" customHeight="1" thickTop="1" thickBot="1" x14ac:dyDescent="0.3">
      <c r="A948" s="110"/>
      <c r="B948" s="3" t="str">
        <f t="shared" si="359"/>
        <v>برجاء إدخال إسم الصنف</v>
      </c>
      <c r="C948" s="4">
        <f t="shared" si="359"/>
        <v>1</v>
      </c>
      <c r="D948" s="4">
        <f t="shared" si="360"/>
        <v>0</v>
      </c>
      <c r="E948" s="4">
        <f t="shared" si="361"/>
        <v>0</v>
      </c>
      <c r="F948" s="4">
        <f t="shared" si="362"/>
        <v>0</v>
      </c>
      <c r="G948" s="4">
        <f t="shared" si="363"/>
        <v>0</v>
      </c>
      <c r="H948" s="13">
        <f t="shared" si="357"/>
        <v>0</v>
      </c>
      <c r="I948" s="14">
        <f t="shared" si="357"/>
        <v>0</v>
      </c>
      <c r="J948" s="15"/>
      <c r="K948" s="16"/>
      <c r="L948" s="13"/>
      <c r="M948" s="14"/>
      <c r="N948" s="15"/>
      <c r="O948" s="16"/>
      <c r="P948" s="13"/>
      <c r="Q948" s="14"/>
      <c r="R948" s="15"/>
      <c r="S948" s="16"/>
      <c r="T948" s="13"/>
      <c r="U948" s="14"/>
      <c r="V948" s="15"/>
      <c r="W948" s="16"/>
      <c r="X948" s="17">
        <f t="shared" si="364"/>
        <v>0</v>
      </c>
      <c r="Y948" s="18">
        <f t="shared" si="364"/>
        <v>0</v>
      </c>
      <c r="Z948" s="18">
        <f t="shared" si="364"/>
        <v>0</v>
      </c>
      <c r="AA948" s="18">
        <f t="shared" si="364"/>
        <v>0</v>
      </c>
      <c r="AB948" s="18">
        <f t="shared" si="365"/>
        <v>0</v>
      </c>
      <c r="AC948" s="18">
        <f t="shared" si="366"/>
        <v>0</v>
      </c>
      <c r="AD948" s="18">
        <f t="shared" si="367"/>
        <v>0</v>
      </c>
      <c r="AE948" s="18">
        <f t="shared" si="368"/>
        <v>0</v>
      </c>
      <c r="AF948" s="19">
        <f t="shared" si="369"/>
        <v>0</v>
      </c>
      <c r="AG948" s="20">
        <f t="shared" si="370"/>
        <v>0</v>
      </c>
      <c r="AH948" s="48">
        <f t="shared" si="371"/>
        <v>0</v>
      </c>
      <c r="AI948" s="80" t="s">
        <v>32</v>
      </c>
      <c r="AJ948" s="80"/>
    </row>
    <row r="949" spans="1:36" ht="15.75" customHeight="1" thickTop="1" thickBot="1" x14ac:dyDescent="0.3">
      <c r="A949" s="110"/>
      <c r="B949" s="44" t="str">
        <f t="shared" si="359"/>
        <v>برجاء إدخال إسم الصنف</v>
      </c>
      <c r="C949" s="26">
        <f t="shared" si="359"/>
        <v>1</v>
      </c>
      <c r="D949" s="26">
        <f t="shared" si="360"/>
        <v>0</v>
      </c>
      <c r="E949" s="26">
        <f t="shared" si="361"/>
        <v>0</v>
      </c>
      <c r="F949" s="26">
        <f t="shared" si="362"/>
        <v>0</v>
      </c>
      <c r="G949" s="26">
        <f t="shared" si="363"/>
        <v>0</v>
      </c>
      <c r="H949" s="27">
        <f t="shared" si="357"/>
        <v>0</v>
      </c>
      <c r="I949" s="28">
        <f t="shared" si="357"/>
        <v>0</v>
      </c>
      <c r="J949" s="29"/>
      <c r="K949" s="30"/>
      <c r="L949" s="27"/>
      <c r="M949" s="28"/>
      <c r="N949" s="29"/>
      <c r="O949" s="30"/>
      <c r="P949" s="27"/>
      <c r="Q949" s="28"/>
      <c r="R949" s="29"/>
      <c r="S949" s="30"/>
      <c r="T949" s="27"/>
      <c r="U949" s="28"/>
      <c r="V949" s="29"/>
      <c r="W949" s="30"/>
      <c r="X949" s="31">
        <f t="shared" si="364"/>
        <v>0</v>
      </c>
      <c r="Y949" s="32">
        <f t="shared" si="364"/>
        <v>0</v>
      </c>
      <c r="Z949" s="32">
        <f t="shared" si="364"/>
        <v>0</v>
      </c>
      <c r="AA949" s="32">
        <f t="shared" si="364"/>
        <v>0</v>
      </c>
      <c r="AB949" s="32">
        <f t="shared" si="365"/>
        <v>0</v>
      </c>
      <c r="AC949" s="32">
        <f t="shared" si="366"/>
        <v>0</v>
      </c>
      <c r="AD949" s="32">
        <f t="shared" si="367"/>
        <v>0</v>
      </c>
      <c r="AE949" s="32">
        <f t="shared" si="368"/>
        <v>0</v>
      </c>
      <c r="AF949" s="33">
        <f t="shared" si="369"/>
        <v>0</v>
      </c>
      <c r="AG949" s="34">
        <f t="shared" si="370"/>
        <v>0</v>
      </c>
      <c r="AH949" s="47">
        <f t="shared" si="371"/>
        <v>0</v>
      </c>
      <c r="AI949" s="80"/>
      <c r="AJ949" s="80"/>
    </row>
    <row r="950" spans="1:36" ht="15.75" customHeight="1" thickTop="1" thickBot="1" x14ac:dyDescent="0.3">
      <c r="A950" s="110"/>
      <c r="B950" s="3" t="str">
        <f t="shared" si="359"/>
        <v>برجاء إدخال إسم الصنف</v>
      </c>
      <c r="C950" s="4">
        <f t="shared" si="359"/>
        <v>1</v>
      </c>
      <c r="D950" s="4">
        <f t="shared" si="360"/>
        <v>0</v>
      </c>
      <c r="E950" s="4">
        <f t="shared" si="361"/>
        <v>0</v>
      </c>
      <c r="F950" s="4">
        <f t="shared" si="362"/>
        <v>0</v>
      </c>
      <c r="G950" s="4">
        <f t="shared" si="363"/>
        <v>0</v>
      </c>
      <c r="H950" s="13">
        <f t="shared" si="357"/>
        <v>0</v>
      </c>
      <c r="I950" s="14">
        <f t="shared" si="357"/>
        <v>0</v>
      </c>
      <c r="J950" s="15"/>
      <c r="K950" s="16"/>
      <c r="L950" s="13"/>
      <c r="M950" s="14"/>
      <c r="N950" s="15"/>
      <c r="O950" s="16"/>
      <c r="P950" s="13"/>
      <c r="Q950" s="14"/>
      <c r="R950" s="15"/>
      <c r="S950" s="16"/>
      <c r="T950" s="13"/>
      <c r="U950" s="14"/>
      <c r="V950" s="15"/>
      <c r="W950" s="16"/>
      <c r="X950" s="17">
        <f t="shared" si="364"/>
        <v>0</v>
      </c>
      <c r="Y950" s="18">
        <f t="shared" si="364"/>
        <v>0</v>
      </c>
      <c r="Z950" s="18">
        <f t="shared" si="364"/>
        <v>0</v>
      </c>
      <c r="AA950" s="18">
        <f t="shared" si="364"/>
        <v>0</v>
      </c>
      <c r="AB950" s="18">
        <f t="shared" si="365"/>
        <v>0</v>
      </c>
      <c r="AC950" s="18">
        <f t="shared" si="366"/>
        <v>0</v>
      </c>
      <c r="AD950" s="18">
        <f t="shared" si="367"/>
        <v>0</v>
      </c>
      <c r="AE950" s="18">
        <f t="shared" si="368"/>
        <v>0</v>
      </c>
      <c r="AF950" s="19">
        <f t="shared" si="369"/>
        <v>0</v>
      </c>
      <c r="AG950" s="20">
        <f t="shared" si="370"/>
        <v>0</v>
      </c>
      <c r="AH950" s="48">
        <f t="shared" si="371"/>
        <v>0</v>
      </c>
      <c r="AI950" s="80"/>
      <c r="AJ950" s="80"/>
    </row>
    <row r="951" spans="1:36" ht="15.75" customHeight="1" thickTop="1" thickBot="1" x14ac:dyDescent="0.3">
      <c r="A951" s="110"/>
      <c r="B951" s="44" t="str">
        <f t="shared" ref="B951:C966" si="372">B902</f>
        <v>برجاء إدخال إسم الصنف</v>
      </c>
      <c r="C951" s="26">
        <f t="shared" si="372"/>
        <v>1</v>
      </c>
      <c r="D951" s="26">
        <f t="shared" si="360"/>
        <v>0</v>
      </c>
      <c r="E951" s="26">
        <f t="shared" si="361"/>
        <v>0</v>
      </c>
      <c r="F951" s="26">
        <f t="shared" si="362"/>
        <v>0</v>
      </c>
      <c r="G951" s="26">
        <f t="shared" si="363"/>
        <v>0</v>
      </c>
      <c r="H951" s="27">
        <f t="shared" si="357"/>
        <v>0</v>
      </c>
      <c r="I951" s="28">
        <f t="shared" si="357"/>
        <v>0</v>
      </c>
      <c r="J951" s="29"/>
      <c r="K951" s="30"/>
      <c r="L951" s="27"/>
      <c r="M951" s="28"/>
      <c r="N951" s="29"/>
      <c r="O951" s="30"/>
      <c r="P951" s="27"/>
      <c r="Q951" s="28"/>
      <c r="R951" s="29"/>
      <c r="S951" s="30"/>
      <c r="T951" s="27"/>
      <c r="U951" s="28"/>
      <c r="V951" s="29"/>
      <c r="W951" s="30"/>
      <c r="X951" s="31">
        <f t="shared" ref="X951:AA966" si="373">X902</f>
        <v>0</v>
      </c>
      <c r="Y951" s="32">
        <f t="shared" si="373"/>
        <v>0</v>
      </c>
      <c r="Z951" s="32">
        <f t="shared" si="373"/>
        <v>0</v>
      </c>
      <c r="AA951" s="32">
        <f t="shared" si="373"/>
        <v>0</v>
      </c>
      <c r="AB951" s="32">
        <f t="shared" si="365"/>
        <v>0</v>
      </c>
      <c r="AC951" s="32">
        <f t="shared" si="366"/>
        <v>0</v>
      </c>
      <c r="AD951" s="32">
        <f t="shared" si="367"/>
        <v>0</v>
      </c>
      <c r="AE951" s="32">
        <f t="shared" si="368"/>
        <v>0</v>
      </c>
      <c r="AF951" s="33">
        <f t="shared" si="369"/>
        <v>0</v>
      </c>
      <c r="AG951" s="34">
        <f t="shared" si="370"/>
        <v>0</v>
      </c>
      <c r="AH951" s="47">
        <f t="shared" si="371"/>
        <v>0</v>
      </c>
      <c r="AI951" s="80"/>
      <c r="AJ951" s="80"/>
    </row>
    <row r="952" spans="1:36" ht="15.75" customHeight="1" thickTop="1" thickBot="1" x14ac:dyDescent="0.3">
      <c r="A952" s="110"/>
      <c r="B952" s="3" t="str">
        <f t="shared" si="372"/>
        <v>برجاء إدخال إسم الصنف</v>
      </c>
      <c r="C952" s="4">
        <f t="shared" si="372"/>
        <v>1</v>
      </c>
      <c r="D952" s="4">
        <f t="shared" si="360"/>
        <v>0</v>
      </c>
      <c r="E952" s="4">
        <f t="shared" si="361"/>
        <v>0</v>
      </c>
      <c r="F952" s="4">
        <f t="shared" si="362"/>
        <v>0</v>
      </c>
      <c r="G952" s="4">
        <f t="shared" si="363"/>
        <v>0</v>
      </c>
      <c r="H952" s="13">
        <f t="shared" si="357"/>
        <v>0</v>
      </c>
      <c r="I952" s="14">
        <f t="shared" si="357"/>
        <v>0</v>
      </c>
      <c r="J952" s="15"/>
      <c r="K952" s="16"/>
      <c r="L952" s="13"/>
      <c r="M952" s="14"/>
      <c r="N952" s="15"/>
      <c r="O952" s="16"/>
      <c r="P952" s="13"/>
      <c r="Q952" s="14"/>
      <c r="R952" s="15"/>
      <c r="S952" s="16"/>
      <c r="T952" s="13"/>
      <c r="U952" s="14"/>
      <c r="V952" s="15"/>
      <c r="W952" s="16"/>
      <c r="X952" s="17">
        <f t="shared" si="373"/>
        <v>0</v>
      </c>
      <c r="Y952" s="18">
        <f t="shared" si="373"/>
        <v>0</v>
      </c>
      <c r="Z952" s="18">
        <f t="shared" si="373"/>
        <v>0</v>
      </c>
      <c r="AA952" s="18">
        <f t="shared" si="373"/>
        <v>0</v>
      </c>
      <c r="AB952" s="18">
        <f t="shared" si="365"/>
        <v>0</v>
      </c>
      <c r="AC952" s="18">
        <f t="shared" si="366"/>
        <v>0</v>
      </c>
      <c r="AD952" s="18">
        <f t="shared" si="367"/>
        <v>0</v>
      </c>
      <c r="AE952" s="18">
        <f t="shared" si="368"/>
        <v>0</v>
      </c>
      <c r="AF952" s="19">
        <f t="shared" si="369"/>
        <v>0</v>
      </c>
      <c r="AG952" s="20">
        <f t="shared" si="370"/>
        <v>0</v>
      </c>
      <c r="AH952" s="48">
        <f t="shared" si="371"/>
        <v>0</v>
      </c>
      <c r="AI952" s="80"/>
      <c r="AJ952" s="80"/>
    </row>
    <row r="953" spans="1:36" ht="15.75" customHeight="1" thickTop="1" thickBot="1" x14ac:dyDescent="0.3">
      <c r="A953" s="110"/>
      <c r="B953" s="44" t="str">
        <f t="shared" si="372"/>
        <v>برجاء إدخال إسم الصنف</v>
      </c>
      <c r="C953" s="26">
        <f t="shared" si="372"/>
        <v>1</v>
      </c>
      <c r="D953" s="26">
        <f t="shared" si="360"/>
        <v>0</v>
      </c>
      <c r="E953" s="26">
        <f t="shared" si="361"/>
        <v>0</v>
      </c>
      <c r="F953" s="26">
        <f t="shared" si="362"/>
        <v>0</v>
      </c>
      <c r="G953" s="26">
        <f t="shared" si="363"/>
        <v>0</v>
      </c>
      <c r="H953" s="27">
        <f t="shared" si="357"/>
        <v>0</v>
      </c>
      <c r="I953" s="28">
        <f t="shared" si="357"/>
        <v>0</v>
      </c>
      <c r="J953" s="29"/>
      <c r="K953" s="30"/>
      <c r="L953" s="27"/>
      <c r="M953" s="28"/>
      <c r="N953" s="29"/>
      <c r="O953" s="30"/>
      <c r="P953" s="27"/>
      <c r="Q953" s="28"/>
      <c r="R953" s="29"/>
      <c r="S953" s="30"/>
      <c r="T953" s="27"/>
      <c r="U953" s="28"/>
      <c r="V953" s="29"/>
      <c r="W953" s="30"/>
      <c r="X953" s="31">
        <f t="shared" si="373"/>
        <v>0</v>
      </c>
      <c r="Y953" s="32">
        <f t="shared" si="373"/>
        <v>0</v>
      </c>
      <c r="Z953" s="32">
        <f t="shared" si="373"/>
        <v>0</v>
      </c>
      <c r="AA953" s="32">
        <f t="shared" si="373"/>
        <v>0</v>
      </c>
      <c r="AB953" s="32">
        <f t="shared" si="365"/>
        <v>0</v>
      </c>
      <c r="AC953" s="32">
        <f t="shared" si="366"/>
        <v>0</v>
      </c>
      <c r="AD953" s="32">
        <f t="shared" si="367"/>
        <v>0</v>
      </c>
      <c r="AE953" s="32">
        <f t="shared" si="368"/>
        <v>0</v>
      </c>
      <c r="AF953" s="33">
        <f t="shared" si="369"/>
        <v>0</v>
      </c>
      <c r="AG953" s="34">
        <f t="shared" si="370"/>
        <v>0</v>
      </c>
      <c r="AH953" s="47">
        <f t="shared" si="371"/>
        <v>0</v>
      </c>
      <c r="AI953" s="80"/>
      <c r="AJ953" s="80"/>
    </row>
    <row r="954" spans="1:36" ht="15.75" customHeight="1" thickTop="1" thickBot="1" x14ac:dyDescent="0.3">
      <c r="A954" s="110"/>
      <c r="B954" s="3" t="str">
        <f t="shared" si="372"/>
        <v>برجاء إدخال إسم الصنف</v>
      </c>
      <c r="C954" s="4">
        <f t="shared" si="372"/>
        <v>1</v>
      </c>
      <c r="D954" s="4">
        <f t="shared" si="360"/>
        <v>0</v>
      </c>
      <c r="E954" s="4">
        <f t="shared" si="361"/>
        <v>0</v>
      </c>
      <c r="F954" s="4">
        <f t="shared" si="362"/>
        <v>0</v>
      </c>
      <c r="G954" s="4">
        <f t="shared" si="363"/>
        <v>0</v>
      </c>
      <c r="H954" s="13">
        <f t="shared" si="357"/>
        <v>0</v>
      </c>
      <c r="I954" s="14">
        <f t="shared" si="357"/>
        <v>0</v>
      </c>
      <c r="J954" s="15"/>
      <c r="K954" s="16"/>
      <c r="L954" s="13"/>
      <c r="M954" s="14"/>
      <c r="N954" s="15"/>
      <c r="O954" s="16"/>
      <c r="P954" s="13"/>
      <c r="Q954" s="14"/>
      <c r="R954" s="15"/>
      <c r="S954" s="16"/>
      <c r="T954" s="13"/>
      <c r="U954" s="14"/>
      <c r="V954" s="15"/>
      <c r="W954" s="16"/>
      <c r="X954" s="17">
        <f t="shared" si="373"/>
        <v>0</v>
      </c>
      <c r="Y954" s="18">
        <f t="shared" si="373"/>
        <v>0</v>
      </c>
      <c r="Z954" s="18">
        <f t="shared" si="373"/>
        <v>0</v>
      </c>
      <c r="AA954" s="18">
        <f t="shared" si="373"/>
        <v>0</v>
      </c>
      <c r="AB954" s="18">
        <f t="shared" si="365"/>
        <v>0</v>
      </c>
      <c r="AC954" s="18">
        <f t="shared" si="366"/>
        <v>0</v>
      </c>
      <c r="AD954" s="18">
        <f t="shared" si="367"/>
        <v>0</v>
      </c>
      <c r="AE954" s="18">
        <f t="shared" si="368"/>
        <v>0</v>
      </c>
      <c r="AF954" s="19">
        <f t="shared" si="369"/>
        <v>0</v>
      </c>
      <c r="AG954" s="20">
        <f t="shared" si="370"/>
        <v>0</v>
      </c>
      <c r="AH954" s="48">
        <f t="shared" si="371"/>
        <v>0</v>
      </c>
      <c r="AI954" s="80"/>
      <c r="AJ954" s="80"/>
    </row>
    <row r="955" spans="1:36" ht="15.75" customHeight="1" thickTop="1" thickBot="1" x14ac:dyDescent="0.3">
      <c r="A955" s="110"/>
      <c r="B955" s="44" t="str">
        <f t="shared" si="372"/>
        <v>برجاء إدخال إسم الصنف</v>
      </c>
      <c r="C955" s="26">
        <f t="shared" si="372"/>
        <v>1</v>
      </c>
      <c r="D955" s="26">
        <f t="shared" si="360"/>
        <v>0</v>
      </c>
      <c r="E955" s="26">
        <f t="shared" si="361"/>
        <v>0</v>
      </c>
      <c r="F955" s="26">
        <f t="shared" si="362"/>
        <v>0</v>
      </c>
      <c r="G955" s="26">
        <f t="shared" si="363"/>
        <v>0</v>
      </c>
      <c r="H955" s="27">
        <f t="shared" si="357"/>
        <v>0</v>
      </c>
      <c r="I955" s="28">
        <f t="shared" si="357"/>
        <v>0</v>
      </c>
      <c r="J955" s="29"/>
      <c r="K955" s="30"/>
      <c r="L955" s="27"/>
      <c r="M955" s="28"/>
      <c r="N955" s="29"/>
      <c r="O955" s="30"/>
      <c r="P955" s="27"/>
      <c r="Q955" s="28"/>
      <c r="R955" s="29"/>
      <c r="S955" s="30"/>
      <c r="T955" s="27"/>
      <c r="U955" s="28"/>
      <c r="V955" s="29"/>
      <c r="W955" s="30"/>
      <c r="X955" s="31">
        <f t="shared" si="373"/>
        <v>0</v>
      </c>
      <c r="Y955" s="32">
        <f t="shared" si="373"/>
        <v>0</v>
      </c>
      <c r="Z955" s="32">
        <f t="shared" si="373"/>
        <v>0</v>
      </c>
      <c r="AA955" s="32">
        <f t="shared" si="373"/>
        <v>0</v>
      </c>
      <c r="AB955" s="32">
        <f t="shared" si="365"/>
        <v>0</v>
      </c>
      <c r="AC955" s="32">
        <f t="shared" si="366"/>
        <v>0</v>
      </c>
      <c r="AD955" s="32">
        <f t="shared" si="367"/>
        <v>0</v>
      </c>
      <c r="AE955" s="32">
        <f t="shared" si="368"/>
        <v>0</v>
      </c>
      <c r="AF955" s="33">
        <f t="shared" si="369"/>
        <v>0</v>
      </c>
      <c r="AG955" s="34">
        <f t="shared" si="370"/>
        <v>0</v>
      </c>
      <c r="AH955" s="47">
        <f t="shared" si="371"/>
        <v>0</v>
      </c>
      <c r="AI955" s="80"/>
      <c r="AJ955" s="80"/>
    </row>
    <row r="956" spans="1:36" ht="15.75" customHeight="1" thickTop="1" thickBot="1" x14ac:dyDescent="0.3">
      <c r="A956" s="110"/>
      <c r="B956" s="3" t="str">
        <f t="shared" si="372"/>
        <v>برجاء إدخال إسم الصنف</v>
      </c>
      <c r="C956" s="4">
        <f t="shared" si="372"/>
        <v>1</v>
      </c>
      <c r="D956" s="4">
        <f t="shared" si="360"/>
        <v>0</v>
      </c>
      <c r="E956" s="4">
        <f t="shared" si="361"/>
        <v>0</v>
      </c>
      <c r="F956" s="4">
        <f t="shared" si="362"/>
        <v>0</v>
      </c>
      <c r="G956" s="4">
        <f t="shared" si="363"/>
        <v>0</v>
      </c>
      <c r="H956" s="13">
        <f t="shared" si="357"/>
        <v>0</v>
      </c>
      <c r="I956" s="14">
        <f t="shared" si="357"/>
        <v>0</v>
      </c>
      <c r="J956" s="15"/>
      <c r="K956" s="16"/>
      <c r="L956" s="13"/>
      <c r="M956" s="14"/>
      <c r="N956" s="15"/>
      <c r="O956" s="16"/>
      <c r="P956" s="13"/>
      <c r="Q956" s="14"/>
      <c r="R956" s="15"/>
      <c r="S956" s="16"/>
      <c r="T956" s="13"/>
      <c r="U956" s="14"/>
      <c r="V956" s="15"/>
      <c r="W956" s="16"/>
      <c r="X956" s="17">
        <f t="shared" si="373"/>
        <v>0</v>
      </c>
      <c r="Y956" s="18">
        <f t="shared" si="373"/>
        <v>0</v>
      </c>
      <c r="Z956" s="18">
        <f t="shared" si="373"/>
        <v>0</v>
      </c>
      <c r="AA956" s="18">
        <f t="shared" si="373"/>
        <v>0</v>
      </c>
      <c r="AB956" s="18">
        <f t="shared" si="365"/>
        <v>0</v>
      </c>
      <c r="AC956" s="18">
        <f t="shared" si="366"/>
        <v>0</v>
      </c>
      <c r="AD956" s="18">
        <f t="shared" si="367"/>
        <v>0</v>
      </c>
      <c r="AE956" s="18">
        <f t="shared" si="368"/>
        <v>0</v>
      </c>
      <c r="AF956" s="19">
        <f t="shared" si="369"/>
        <v>0</v>
      </c>
      <c r="AG956" s="20">
        <f t="shared" si="370"/>
        <v>0</v>
      </c>
      <c r="AH956" s="48">
        <f t="shared" si="371"/>
        <v>0</v>
      </c>
      <c r="AI956" s="80">
        <f>AB979</f>
        <v>0</v>
      </c>
      <c r="AJ956" s="80"/>
    </row>
    <row r="957" spans="1:36" ht="15.75" customHeight="1" thickTop="1" thickBot="1" x14ac:dyDescent="0.3">
      <c r="A957" s="110"/>
      <c r="B957" s="44" t="str">
        <f t="shared" si="372"/>
        <v>برجاء إدخال إسم الصنف</v>
      </c>
      <c r="C957" s="26">
        <f t="shared" si="372"/>
        <v>1</v>
      </c>
      <c r="D957" s="26">
        <f t="shared" si="360"/>
        <v>0</v>
      </c>
      <c r="E957" s="26">
        <f t="shared" si="361"/>
        <v>0</v>
      </c>
      <c r="F957" s="26">
        <f t="shared" si="362"/>
        <v>0</v>
      </c>
      <c r="G957" s="26">
        <f t="shared" si="363"/>
        <v>0</v>
      </c>
      <c r="H957" s="27">
        <f t="shared" si="357"/>
        <v>0</v>
      </c>
      <c r="I957" s="28">
        <f t="shared" si="357"/>
        <v>0</v>
      </c>
      <c r="J957" s="29"/>
      <c r="K957" s="30"/>
      <c r="L957" s="27"/>
      <c r="M957" s="28"/>
      <c r="N957" s="29"/>
      <c r="O957" s="30"/>
      <c r="P957" s="27"/>
      <c r="Q957" s="28"/>
      <c r="R957" s="29"/>
      <c r="S957" s="30"/>
      <c r="T957" s="27"/>
      <c r="U957" s="28"/>
      <c r="V957" s="29"/>
      <c r="W957" s="30"/>
      <c r="X957" s="31">
        <f t="shared" si="373"/>
        <v>0</v>
      </c>
      <c r="Y957" s="32">
        <f t="shared" si="373"/>
        <v>0</v>
      </c>
      <c r="Z957" s="32">
        <f t="shared" si="373"/>
        <v>0</v>
      </c>
      <c r="AA957" s="32">
        <f t="shared" si="373"/>
        <v>0</v>
      </c>
      <c r="AB957" s="32">
        <f t="shared" si="365"/>
        <v>0</v>
      </c>
      <c r="AC957" s="32">
        <f t="shared" si="366"/>
        <v>0</v>
      </c>
      <c r="AD957" s="32">
        <f t="shared" si="367"/>
        <v>0</v>
      </c>
      <c r="AE957" s="32">
        <f t="shared" si="368"/>
        <v>0</v>
      </c>
      <c r="AF957" s="33">
        <f t="shared" si="369"/>
        <v>0</v>
      </c>
      <c r="AG957" s="34">
        <f t="shared" si="370"/>
        <v>0</v>
      </c>
      <c r="AH957" s="47">
        <f t="shared" si="371"/>
        <v>0</v>
      </c>
      <c r="AI957" s="80"/>
      <c r="AJ957" s="80"/>
    </row>
    <row r="958" spans="1:36" ht="15.75" customHeight="1" thickTop="1" thickBot="1" x14ac:dyDescent="0.3">
      <c r="A958" s="110"/>
      <c r="B958" s="3" t="str">
        <f t="shared" si="372"/>
        <v>برجاء إدخال إسم الصنف</v>
      </c>
      <c r="C958" s="4">
        <f t="shared" si="372"/>
        <v>1</v>
      </c>
      <c r="D958" s="4">
        <f t="shared" si="360"/>
        <v>0</v>
      </c>
      <c r="E958" s="4">
        <f t="shared" si="361"/>
        <v>0</v>
      </c>
      <c r="F958" s="4">
        <f t="shared" si="362"/>
        <v>0</v>
      </c>
      <c r="G958" s="4">
        <f t="shared" si="363"/>
        <v>0</v>
      </c>
      <c r="H958" s="13">
        <f t="shared" si="357"/>
        <v>0</v>
      </c>
      <c r="I958" s="14">
        <f t="shared" si="357"/>
        <v>0</v>
      </c>
      <c r="J958" s="15"/>
      <c r="K958" s="16"/>
      <c r="L958" s="13"/>
      <c r="M958" s="14"/>
      <c r="N958" s="15"/>
      <c r="O958" s="16"/>
      <c r="P958" s="13"/>
      <c r="Q958" s="14"/>
      <c r="R958" s="15"/>
      <c r="S958" s="16"/>
      <c r="T958" s="13"/>
      <c r="U958" s="14"/>
      <c r="V958" s="15"/>
      <c r="W958" s="16"/>
      <c r="X958" s="17">
        <f t="shared" si="373"/>
        <v>0</v>
      </c>
      <c r="Y958" s="18">
        <f t="shared" si="373"/>
        <v>0</v>
      </c>
      <c r="Z958" s="18">
        <f t="shared" si="373"/>
        <v>0</v>
      </c>
      <c r="AA958" s="18">
        <f t="shared" si="373"/>
        <v>0</v>
      </c>
      <c r="AB958" s="18">
        <f t="shared" si="365"/>
        <v>0</v>
      </c>
      <c r="AC958" s="18">
        <f t="shared" si="366"/>
        <v>0</v>
      </c>
      <c r="AD958" s="18">
        <f t="shared" si="367"/>
        <v>0</v>
      </c>
      <c r="AE958" s="18">
        <f t="shared" si="368"/>
        <v>0</v>
      </c>
      <c r="AF958" s="19">
        <f t="shared" si="369"/>
        <v>0</v>
      </c>
      <c r="AG958" s="20">
        <f t="shared" si="370"/>
        <v>0</v>
      </c>
      <c r="AH958" s="48">
        <f t="shared" si="371"/>
        <v>0</v>
      </c>
      <c r="AI958" s="80"/>
      <c r="AJ958" s="80"/>
    </row>
    <row r="959" spans="1:36" ht="15.75" customHeight="1" thickTop="1" thickBot="1" x14ac:dyDescent="0.3">
      <c r="A959" s="110"/>
      <c r="B959" s="44" t="str">
        <f t="shared" si="372"/>
        <v>برجاء إدخال إسم الصنف</v>
      </c>
      <c r="C959" s="26">
        <f t="shared" si="372"/>
        <v>1</v>
      </c>
      <c r="D959" s="26">
        <f t="shared" si="360"/>
        <v>0</v>
      </c>
      <c r="E959" s="26">
        <f t="shared" si="361"/>
        <v>0</v>
      </c>
      <c r="F959" s="26">
        <f t="shared" si="362"/>
        <v>0</v>
      </c>
      <c r="G959" s="26">
        <f t="shared" si="363"/>
        <v>0</v>
      </c>
      <c r="H959" s="27">
        <f t="shared" si="357"/>
        <v>0</v>
      </c>
      <c r="I959" s="28">
        <f t="shared" si="357"/>
        <v>0</v>
      </c>
      <c r="J959" s="29"/>
      <c r="K959" s="30"/>
      <c r="L959" s="27"/>
      <c r="M959" s="28"/>
      <c r="N959" s="29"/>
      <c r="O959" s="30"/>
      <c r="P959" s="27"/>
      <c r="Q959" s="28"/>
      <c r="R959" s="29"/>
      <c r="S959" s="30"/>
      <c r="T959" s="27"/>
      <c r="U959" s="28"/>
      <c r="V959" s="29"/>
      <c r="W959" s="30"/>
      <c r="X959" s="31">
        <f t="shared" si="373"/>
        <v>0</v>
      </c>
      <c r="Y959" s="32">
        <f t="shared" si="373"/>
        <v>0</v>
      </c>
      <c r="Z959" s="32">
        <f t="shared" si="373"/>
        <v>0</v>
      </c>
      <c r="AA959" s="32">
        <f t="shared" si="373"/>
        <v>0</v>
      </c>
      <c r="AB959" s="32">
        <f t="shared" si="365"/>
        <v>0</v>
      </c>
      <c r="AC959" s="32">
        <f t="shared" si="366"/>
        <v>0</v>
      </c>
      <c r="AD959" s="32">
        <f t="shared" si="367"/>
        <v>0</v>
      </c>
      <c r="AE959" s="32">
        <f t="shared" si="368"/>
        <v>0</v>
      </c>
      <c r="AF959" s="33">
        <f t="shared" si="369"/>
        <v>0</v>
      </c>
      <c r="AG959" s="34">
        <f t="shared" si="370"/>
        <v>0</v>
      </c>
      <c r="AH959" s="47">
        <f t="shared" si="371"/>
        <v>0</v>
      </c>
      <c r="AI959" s="80"/>
      <c r="AJ959" s="80"/>
    </row>
    <row r="960" spans="1:36" ht="15.75" customHeight="1" thickTop="1" thickBot="1" x14ac:dyDescent="0.3">
      <c r="A960" s="110"/>
      <c r="B960" s="3" t="str">
        <f t="shared" si="372"/>
        <v>برجاء إدخال إسم الصنف</v>
      </c>
      <c r="C960" s="4">
        <f t="shared" si="372"/>
        <v>1</v>
      </c>
      <c r="D960" s="4">
        <f t="shared" si="360"/>
        <v>0</v>
      </c>
      <c r="E960" s="4">
        <f t="shared" si="361"/>
        <v>0</v>
      </c>
      <c r="F960" s="4">
        <f t="shared" si="362"/>
        <v>0</v>
      </c>
      <c r="G960" s="4">
        <f t="shared" si="363"/>
        <v>0</v>
      </c>
      <c r="H960" s="13">
        <f t="shared" si="357"/>
        <v>0</v>
      </c>
      <c r="I960" s="14">
        <f t="shared" si="357"/>
        <v>0</v>
      </c>
      <c r="J960" s="15"/>
      <c r="K960" s="16"/>
      <c r="L960" s="13"/>
      <c r="M960" s="14"/>
      <c r="N960" s="15"/>
      <c r="O960" s="16"/>
      <c r="P960" s="13"/>
      <c r="Q960" s="14"/>
      <c r="R960" s="15"/>
      <c r="S960" s="16"/>
      <c r="T960" s="13"/>
      <c r="U960" s="14"/>
      <c r="V960" s="15"/>
      <c r="W960" s="16"/>
      <c r="X960" s="17">
        <f t="shared" si="373"/>
        <v>0</v>
      </c>
      <c r="Y960" s="18">
        <f t="shared" si="373"/>
        <v>0</v>
      </c>
      <c r="Z960" s="18">
        <f t="shared" si="373"/>
        <v>0</v>
      </c>
      <c r="AA960" s="18">
        <f t="shared" si="373"/>
        <v>0</v>
      </c>
      <c r="AB960" s="18">
        <f t="shared" si="365"/>
        <v>0</v>
      </c>
      <c r="AC960" s="18">
        <f t="shared" si="366"/>
        <v>0</v>
      </c>
      <c r="AD960" s="18">
        <f t="shared" si="367"/>
        <v>0</v>
      </c>
      <c r="AE960" s="18">
        <f t="shared" si="368"/>
        <v>0</v>
      </c>
      <c r="AF960" s="19">
        <f t="shared" si="369"/>
        <v>0</v>
      </c>
      <c r="AG960" s="20">
        <f t="shared" si="370"/>
        <v>0</v>
      </c>
      <c r="AH960" s="48">
        <f t="shared" si="371"/>
        <v>0</v>
      </c>
      <c r="AI960" s="80"/>
      <c r="AJ960" s="80"/>
    </row>
    <row r="961" spans="1:36" ht="15.75" customHeight="1" thickTop="1" thickBot="1" x14ac:dyDescent="0.3">
      <c r="A961" s="110"/>
      <c r="B961" s="44" t="str">
        <f t="shared" si="372"/>
        <v>برجاء إدخال إسم الصنف</v>
      </c>
      <c r="C961" s="26">
        <f t="shared" si="372"/>
        <v>1</v>
      </c>
      <c r="D961" s="26">
        <f t="shared" si="360"/>
        <v>0</v>
      </c>
      <c r="E961" s="26">
        <f t="shared" si="361"/>
        <v>0</v>
      </c>
      <c r="F961" s="26">
        <f t="shared" si="362"/>
        <v>0</v>
      </c>
      <c r="G961" s="26">
        <f t="shared" si="363"/>
        <v>0</v>
      </c>
      <c r="H961" s="27">
        <f t="shared" si="357"/>
        <v>0</v>
      </c>
      <c r="I961" s="28">
        <f t="shared" si="357"/>
        <v>0</v>
      </c>
      <c r="J961" s="29"/>
      <c r="K961" s="30"/>
      <c r="L961" s="27"/>
      <c r="M961" s="28"/>
      <c r="N961" s="29"/>
      <c r="O961" s="30"/>
      <c r="P961" s="27"/>
      <c r="Q961" s="28"/>
      <c r="R961" s="29"/>
      <c r="S961" s="30"/>
      <c r="T961" s="27"/>
      <c r="U961" s="28"/>
      <c r="V961" s="29"/>
      <c r="W961" s="30"/>
      <c r="X961" s="31">
        <f t="shared" si="373"/>
        <v>0</v>
      </c>
      <c r="Y961" s="32">
        <f t="shared" si="373"/>
        <v>0</v>
      </c>
      <c r="Z961" s="32">
        <f t="shared" si="373"/>
        <v>0</v>
      </c>
      <c r="AA961" s="32">
        <f t="shared" si="373"/>
        <v>0</v>
      </c>
      <c r="AB961" s="32">
        <f t="shared" si="365"/>
        <v>0</v>
      </c>
      <c r="AC961" s="32">
        <f t="shared" si="366"/>
        <v>0</v>
      </c>
      <c r="AD961" s="32">
        <f t="shared" si="367"/>
        <v>0</v>
      </c>
      <c r="AE961" s="32">
        <f t="shared" si="368"/>
        <v>0</v>
      </c>
      <c r="AF961" s="33">
        <f t="shared" si="369"/>
        <v>0</v>
      </c>
      <c r="AG961" s="34">
        <f t="shared" si="370"/>
        <v>0</v>
      </c>
      <c r="AH961" s="47">
        <f t="shared" si="371"/>
        <v>0</v>
      </c>
      <c r="AI961" s="80"/>
      <c r="AJ961" s="80"/>
    </row>
    <row r="962" spans="1:36" ht="15.75" customHeight="1" thickTop="1" thickBot="1" x14ac:dyDescent="0.3">
      <c r="A962" s="110"/>
      <c r="B962" s="3" t="str">
        <f t="shared" si="372"/>
        <v>برجاء إدخال إسم الصنف</v>
      </c>
      <c r="C962" s="4">
        <f t="shared" si="372"/>
        <v>1</v>
      </c>
      <c r="D962" s="4">
        <f t="shared" si="360"/>
        <v>0</v>
      </c>
      <c r="E962" s="4">
        <f t="shared" si="361"/>
        <v>0</v>
      </c>
      <c r="F962" s="4">
        <f t="shared" si="362"/>
        <v>0</v>
      </c>
      <c r="G962" s="4">
        <f t="shared" si="363"/>
        <v>0</v>
      </c>
      <c r="H962" s="13">
        <f t="shared" si="357"/>
        <v>0</v>
      </c>
      <c r="I962" s="14">
        <f t="shared" si="357"/>
        <v>0</v>
      </c>
      <c r="J962" s="15"/>
      <c r="K962" s="16"/>
      <c r="L962" s="13"/>
      <c r="M962" s="14"/>
      <c r="N962" s="15"/>
      <c r="O962" s="16"/>
      <c r="P962" s="13"/>
      <c r="Q962" s="14"/>
      <c r="R962" s="15"/>
      <c r="S962" s="16"/>
      <c r="T962" s="13"/>
      <c r="U962" s="14"/>
      <c r="V962" s="15"/>
      <c r="W962" s="16"/>
      <c r="X962" s="17">
        <f t="shared" si="373"/>
        <v>0</v>
      </c>
      <c r="Y962" s="18">
        <f t="shared" si="373"/>
        <v>0</v>
      </c>
      <c r="Z962" s="18">
        <f t="shared" si="373"/>
        <v>0</v>
      </c>
      <c r="AA962" s="18">
        <f t="shared" si="373"/>
        <v>0</v>
      </c>
      <c r="AB962" s="18">
        <f t="shared" si="365"/>
        <v>0</v>
      </c>
      <c r="AC962" s="18">
        <f t="shared" si="366"/>
        <v>0</v>
      </c>
      <c r="AD962" s="18">
        <f t="shared" si="367"/>
        <v>0</v>
      </c>
      <c r="AE962" s="18">
        <f t="shared" si="368"/>
        <v>0</v>
      </c>
      <c r="AF962" s="19">
        <f t="shared" si="369"/>
        <v>0</v>
      </c>
      <c r="AG962" s="20">
        <f t="shared" si="370"/>
        <v>0</v>
      </c>
      <c r="AH962" s="48">
        <f t="shared" si="371"/>
        <v>0</v>
      </c>
      <c r="AI962" s="80"/>
      <c r="AJ962" s="80"/>
    </row>
    <row r="963" spans="1:36" ht="15.75" customHeight="1" thickTop="1" thickBot="1" x14ac:dyDescent="0.3">
      <c r="A963" s="110"/>
      <c r="B963" s="44" t="str">
        <f t="shared" si="372"/>
        <v>برجاء إدخال إسم الصنف</v>
      </c>
      <c r="C963" s="26">
        <f t="shared" si="372"/>
        <v>1</v>
      </c>
      <c r="D963" s="26">
        <f t="shared" si="360"/>
        <v>0</v>
      </c>
      <c r="E963" s="26">
        <f t="shared" si="361"/>
        <v>0</v>
      </c>
      <c r="F963" s="26">
        <f t="shared" si="362"/>
        <v>0</v>
      </c>
      <c r="G963" s="26">
        <f t="shared" si="363"/>
        <v>0</v>
      </c>
      <c r="H963" s="27">
        <f t="shared" si="357"/>
        <v>0</v>
      </c>
      <c r="I963" s="28">
        <f t="shared" si="357"/>
        <v>0</v>
      </c>
      <c r="J963" s="29"/>
      <c r="K963" s="30"/>
      <c r="L963" s="27"/>
      <c r="M963" s="28"/>
      <c r="N963" s="29"/>
      <c r="O963" s="30"/>
      <c r="P963" s="27"/>
      <c r="Q963" s="28"/>
      <c r="R963" s="29"/>
      <c r="S963" s="30"/>
      <c r="T963" s="27"/>
      <c r="U963" s="28"/>
      <c r="V963" s="29"/>
      <c r="W963" s="30"/>
      <c r="X963" s="31">
        <f t="shared" si="373"/>
        <v>0</v>
      </c>
      <c r="Y963" s="32">
        <f t="shared" si="373"/>
        <v>0</v>
      </c>
      <c r="Z963" s="32">
        <f t="shared" si="373"/>
        <v>0</v>
      </c>
      <c r="AA963" s="32">
        <f t="shared" si="373"/>
        <v>0</v>
      </c>
      <c r="AB963" s="32">
        <f t="shared" si="365"/>
        <v>0</v>
      </c>
      <c r="AC963" s="32">
        <f t="shared" si="366"/>
        <v>0</v>
      </c>
      <c r="AD963" s="32">
        <f t="shared" si="367"/>
        <v>0</v>
      </c>
      <c r="AE963" s="32">
        <f t="shared" si="368"/>
        <v>0</v>
      </c>
      <c r="AF963" s="33">
        <f t="shared" si="369"/>
        <v>0</v>
      </c>
      <c r="AG963" s="34">
        <f t="shared" si="370"/>
        <v>0</v>
      </c>
      <c r="AH963" s="47">
        <f t="shared" si="371"/>
        <v>0</v>
      </c>
      <c r="AI963" s="80"/>
      <c r="AJ963" s="80"/>
    </row>
    <row r="964" spans="1:36" ht="15.75" customHeight="1" thickTop="1" thickBot="1" x14ac:dyDescent="0.3">
      <c r="A964" s="110"/>
      <c r="B964" s="3" t="str">
        <f t="shared" si="372"/>
        <v>برجاء إدخال إسم الصنف</v>
      </c>
      <c r="C964" s="4">
        <f t="shared" si="372"/>
        <v>1</v>
      </c>
      <c r="D964" s="4">
        <f t="shared" si="360"/>
        <v>0</v>
      </c>
      <c r="E964" s="4">
        <f t="shared" si="361"/>
        <v>0</v>
      </c>
      <c r="F964" s="4">
        <f t="shared" si="362"/>
        <v>0</v>
      </c>
      <c r="G964" s="4">
        <f t="shared" si="363"/>
        <v>0</v>
      </c>
      <c r="H964" s="13">
        <f t="shared" si="357"/>
        <v>0</v>
      </c>
      <c r="I964" s="14">
        <f t="shared" si="357"/>
        <v>0</v>
      </c>
      <c r="J964" s="15"/>
      <c r="K964" s="16"/>
      <c r="L964" s="13"/>
      <c r="M964" s="14"/>
      <c r="N964" s="15"/>
      <c r="O964" s="16"/>
      <c r="P964" s="13"/>
      <c r="Q964" s="14"/>
      <c r="R964" s="15"/>
      <c r="S964" s="16"/>
      <c r="T964" s="13"/>
      <c r="U964" s="14"/>
      <c r="V964" s="15"/>
      <c r="W964" s="16"/>
      <c r="X964" s="17">
        <f t="shared" si="373"/>
        <v>0</v>
      </c>
      <c r="Y964" s="18">
        <f t="shared" si="373"/>
        <v>0</v>
      </c>
      <c r="Z964" s="18">
        <f t="shared" si="373"/>
        <v>0</v>
      </c>
      <c r="AA964" s="18">
        <f t="shared" si="373"/>
        <v>0</v>
      </c>
      <c r="AB964" s="18">
        <f t="shared" si="365"/>
        <v>0</v>
      </c>
      <c r="AC964" s="18">
        <f t="shared" si="366"/>
        <v>0</v>
      </c>
      <c r="AD964" s="18">
        <f t="shared" si="367"/>
        <v>0</v>
      </c>
      <c r="AE964" s="18">
        <f t="shared" si="368"/>
        <v>0</v>
      </c>
      <c r="AF964" s="19">
        <f t="shared" si="369"/>
        <v>0</v>
      </c>
      <c r="AG964" s="20">
        <f t="shared" si="370"/>
        <v>0</v>
      </c>
      <c r="AH964" s="48">
        <f t="shared" si="371"/>
        <v>0</v>
      </c>
      <c r="AI964" s="80" t="s">
        <v>33</v>
      </c>
      <c r="AJ964" s="80"/>
    </row>
    <row r="965" spans="1:36" ht="15.75" customHeight="1" thickTop="1" thickBot="1" x14ac:dyDescent="0.3">
      <c r="A965" s="110"/>
      <c r="B965" s="44" t="str">
        <f t="shared" si="372"/>
        <v>برجاء إدخال إسم الصنف</v>
      </c>
      <c r="C965" s="26">
        <f t="shared" si="372"/>
        <v>1</v>
      </c>
      <c r="D965" s="26">
        <f t="shared" si="360"/>
        <v>0</v>
      </c>
      <c r="E965" s="26">
        <f t="shared" si="361"/>
        <v>0</v>
      </c>
      <c r="F965" s="26">
        <f t="shared" si="362"/>
        <v>0</v>
      </c>
      <c r="G965" s="26">
        <f t="shared" si="363"/>
        <v>0</v>
      </c>
      <c r="H965" s="27">
        <f t="shared" si="357"/>
        <v>0</v>
      </c>
      <c r="I965" s="28">
        <f t="shared" si="357"/>
        <v>0</v>
      </c>
      <c r="J965" s="29"/>
      <c r="K965" s="30"/>
      <c r="L965" s="27"/>
      <c r="M965" s="28"/>
      <c r="N965" s="29"/>
      <c r="O965" s="30"/>
      <c r="P965" s="27"/>
      <c r="Q965" s="28"/>
      <c r="R965" s="29"/>
      <c r="S965" s="30"/>
      <c r="T965" s="27"/>
      <c r="U965" s="28"/>
      <c r="V965" s="29"/>
      <c r="W965" s="30"/>
      <c r="X965" s="31">
        <f t="shared" si="373"/>
        <v>0</v>
      </c>
      <c r="Y965" s="32">
        <f t="shared" si="373"/>
        <v>0</v>
      </c>
      <c r="Z965" s="32">
        <f t="shared" si="373"/>
        <v>0</v>
      </c>
      <c r="AA965" s="32">
        <f t="shared" si="373"/>
        <v>0</v>
      </c>
      <c r="AB965" s="32">
        <f t="shared" si="365"/>
        <v>0</v>
      </c>
      <c r="AC965" s="32">
        <f t="shared" si="366"/>
        <v>0</v>
      </c>
      <c r="AD965" s="32">
        <f t="shared" si="367"/>
        <v>0</v>
      </c>
      <c r="AE965" s="32">
        <f t="shared" si="368"/>
        <v>0</v>
      </c>
      <c r="AF965" s="33">
        <f t="shared" si="369"/>
        <v>0</v>
      </c>
      <c r="AG965" s="34">
        <f t="shared" si="370"/>
        <v>0</v>
      </c>
      <c r="AH965" s="47">
        <f t="shared" si="371"/>
        <v>0</v>
      </c>
      <c r="AI965" s="80"/>
      <c r="AJ965" s="80"/>
    </row>
    <row r="966" spans="1:36" ht="15.75" customHeight="1" thickTop="1" thickBot="1" x14ac:dyDescent="0.3">
      <c r="A966" s="110"/>
      <c r="B966" s="3" t="str">
        <f t="shared" si="372"/>
        <v>برجاء إدخال إسم الصنف</v>
      </c>
      <c r="C966" s="4">
        <f t="shared" si="372"/>
        <v>1</v>
      </c>
      <c r="D966" s="4">
        <f t="shared" si="360"/>
        <v>0</v>
      </c>
      <c r="E966" s="4">
        <f t="shared" si="361"/>
        <v>0</v>
      </c>
      <c r="F966" s="4">
        <f t="shared" si="362"/>
        <v>0</v>
      </c>
      <c r="G966" s="4">
        <f t="shared" si="363"/>
        <v>0</v>
      </c>
      <c r="H966" s="13">
        <f t="shared" si="357"/>
        <v>0</v>
      </c>
      <c r="I966" s="14">
        <f t="shared" si="357"/>
        <v>0</v>
      </c>
      <c r="J966" s="15"/>
      <c r="K966" s="16"/>
      <c r="L966" s="13"/>
      <c r="M966" s="14"/>
      <c r="N966" s="15"/>
      <c r="O966" s="16"/>
      <c r="P966" s="13"/>
      <c r="Q966" s="14"/>
      <c r="R966" s="15"/>
      <c r="S966" s="16"/>
      <c r="T966" s="13"/>
      <c r="U966" s="14"/>
      <c r="V966" s="15"/>
      <c r="W966" s="16"/>
      <c r="X966" s="17">
        <f t="shared" si="373"/>
        <v>0</v>
      </c>
      <c r="Y966" s="18">
        <f t="shared" si="373"/>
        <v>0</v>
      </c>
      <c r="Z966" s="18">
        <f t="shared" si="373"/>
        <v>0</v>
      </c>
      <c r="AA966" s="18">
        <f t="shared" si="373"/>
        <v>0</v>
      </c>
      <c r="AB966" s="18">
        <f t="shared" si="365"/>
        <v>0</v>
      </c>
      <c r="AC966" s="18">
        <f t="shared" si="366"/>
        <v>0</v>
      </c>
      <c r="AD966" s="18">
        <f t="shared" si="367"/>
        <v>0</v>
      </c>
      <c r="AE966" s="18">
        <f t="shared" si="368"/>
        <v>0</v>
      </c>
      <c r="AF966" s="19">
        <f t="shared" si="369"/>
        <v>0</v>
      </c>
      <c r="AG966" s="20">
        <f t="shared" si="370"/>
        <v>0</v>
      </c>
      <c r="AH966" s="48">
        <f t="shared" si="371"/>
        <v>0</v>
      </c>
      <c r="AI966" s="80"/>
      <c r="AJ966" s="80"/>
    </row>
    <row r="967" spans="1:36" ht="15.75" customHeight="1" thickTop="1" thickBot="1" x14ac:dyDescent="0.3">
      <c r="A967" s="110"/>
      <c r="B967" s="44" t="str">
        <f t="shared" ref="B967:C973" si="374">B918</f>
        <v>برجاء إدخال إسم الصنف</v>
      </c>
      <c r="C967" s="26">
        <f t="shared" si="374"/>
        <v>1</v>
      </c>
      <c r="D967" s="26">
        <f t="shared" si="360"/>
        <v>0</v>
      </c>
      <c r="E967" s="26">
        <f t="shared" si="361"/>
        <v>0</v>
      </c>
      <c r="F967" s="26">
        <f t="shared" si="362"/>
        <v>0</v>
      </c>
      <c r="G967" s="26">
        <f t="shared" si="363"/>
        <v>0</v>
      </c>
      <c r="H967" s="27">
        <f t="shared" si="357"/>
        <v>0</v>
      </c>
      <c r="I967" s="28">
        <f t="shared" si="357"/>
        <v>0</v>
      </c>
      <c r="J967" s="29"/>
      <c r="K967" s="30"/>
      <c r="L967" s="27"/>
      <c r="M967" s="28"/>
      <c r="N967" s="29"/>
      <c r="O967" s="30"/>
      <c r="P967" s="27"/>
      <c r="Q967" s="28"/>
      <c r="R967" s="29"/>
      <c r="S967" s="30"/>
      <c r="T967" s="27"/>
      <c r="U967" s="28"/>
      <c r="V967" s="29"/>
      <c r="W967" s="30"/>
      <c r="X967" s="31">
        <f t="shared" ref="X967:AA973" si="375">X918</f>
        <v>0</v>
      </c>
      <c r="Y967" s="32">
        <f t="shared" si="375"/>
        <v>0</v>
      </c>
      <c r="Z967" s="32">
        <f t="shared" si="375"/>
        <v>0</v>
      </c>
      <c r="AA967" s="32">
        <f t="shared" si="375"/>
        <v>0</v>
      </c>
      <c r="AB967" s="32">
        <f t="shared" si="365"/>
        <v>0</v>
      </c>
      <c r="AC967" s="32">
        <f t="shared" si="366"/>
        <v>0</v>
      </c>
      <c r="AD967" s="32">
        <f t="shared" si="367"/>
        <v>0</v>
      </c>
      <c r="AE967" s="32">
        <f t="shared" si="368"/>
        <v>0</v>
      </c>
      <c r="AF967" s="33">
        <f t="shared" si="369"/>
        <v>0</v>
      </c>
      <c r="AG967" s="34">
        <f t="shared" si="370"/>
        <v>0</v>
      </c>
      <c r="AH967" s="47">
        <f t="shared" si="371"/>
        <v>0</v>
      </c>
      <c r="AI967" s="80"/>
      <c r="AJ967" s="80"/>
    </row>
    <row r="968" spans="1:36" ht="15.75" customHeight="1" thickTop="1" thickBot="1" x14ac:dyDescent="0.3">
      <c r="A968" s="110"/>
      <c r="B968" s="3" t="str">
        <f t="shared" si="374"/>
        <v>برجاء إدخال إسم الصنف</v>
      </c>
      <c r="C968" s="4">
        <f t="shared" si="374"/>
        <v>1</v>
      </c>
      <c r="D968" s="4">
        <f t="shared" si="360"/>
        <v>0</v>
      </c>
      <c r="E968" s="4">
        <f t="shared" si="361"/>
        <v>0</v>
      </c>
      <c r="F968" s="4">
        <f t="shared" si="362"/>
        <v>0</v>
      </c>
      <c r="G968" s="4">
        <f t="shared" si="363"/>
        <v>0</v>
      </c>
      <c r="H968" s="13">
        <f t="shared" si="357"/>
        <v>0</v>
      </c>
      <c r="I968" s="14">
        <f t="shared" si="357"/>
        <v>0</v>
      </c>
      <c r="J968" s="15"/>
      <c r="K968" s="16"/>
      <c r="L968" s="13"/>
      <c r="M968" s="14"/>
      <c r="N968" s="15"/>
      <c r="O968" s="16"/>
      <c r="P968" s="13"/>
      <c r="Q968" s="14"/>
      <c r="R968" s="15"/>
      <c r="S968" s="16"/>
      <c r="T968" s="13"/>
      <c r="U968" s="14"/>
      <c r="V968" s="15"/>
      <c r="W968" s="16"/>
      <c r="X968" s="17">
        <f t="shared" si="375"/>
        <v>0</v>
      </c>
      <c r="Y968" s="18">
        <f t="shared" si="375"/>
        <v>0</v>
      </c>
      <c r="Z968" s="18">
        <f t="shared" si="375"/>
        <v>0</v>
      </c>
      <c r="AA968" s="18">
        <f t="shared" si="375"/>
        <v>0</v>
      </c>
      <c r="AB968" s="18">
        <f t="shared" si="365"/>
        <v>0</v>
      </c>
      <c r="AC968" s="18">
        <f t="shared" si="366"/>
        <v>0</v>
      </c>
      <c r="AD968" s="18">
        <f t="shared" si="367"/>
        <v>0</v>
      </c>
      <c r="AE968" s="18">
        <f t="shared" si="368"/>
        <v>0</v>
      </c>
      <c r="AF968" s="19">
        <f t="shared" si="369"/>
        <v>0</v>
      </c>
      <c r="AG968" s="20">
        <f t="shared" si="370"/>
        <v>0</v>
      </c>
      <c r="AH968" s="48">
        <f t="shared" si="371"/>
        <v>0</v>
      </c>
      <c r="AI968" s="80"/>
      <c r="AJ968" s="80"/>
    </row>
    <row r="969" spans="1:36" ht="15.75" customHeight="1" thickTop="1" thickBot="1" x14ac:dyDescent="0.3">
      <c r="A969" s="110"/>
      <c r="B969" s="44" t="str">
        <f t="shared" si="374"/>
        <v>برجاء إدخال إسم الصنف</v>
      </c>
      <c r="C969" s="26">
        <f t="shared" si="374"/>
        <v>1</v>
      </c>
      <c r="D969" s="26">
        <f t="shared" si="360"/>
        <v>0</v>
      </c>
      <c r="E969" s="26">
        <f t="shared" si="361"/>
        <v>0</v>
      </c>
      <c r="F969" s="26">
        <f t="shared" si="362"/>
        <v>0</v>
      </c>
      <c r="G969" s="26">
        <f t="shared" si="363"/>
        <v>0</v>
      </c>
      <c r="H969" s="27">
        <f t="shared" si="357"/>
        <v>0</v>
      </c>
      <c r="I969" s="28">
        <f t="shared" si="357"/>
        <v>0</v>
      </c>
      <c r="J969" s="29"/>
      <c r="K969" s="30"/>
      <c r="L969" s="27"/>
      <c r="M969" s="28"/>
      <c r="N969" s="29"/>
      <c r="O969" s="30"/>
      <c r="P969" s="27"/>
      <c r="Q969" s="28"/>
      <c r="R969" s="29"/>
      <c r="S969" s="30"/>
      <c r="T969" s="27"/>
      <c r="U969" s="28"/>
      <c r="V969" s="29"/>
      <c r="W969" s="30"/>
      <c r="X969" s="31">
        <f t="shared" si="375"/>
        <v>0</v>
      </c>
      <c r="Y969" s="32">
        <f t="shared" si="375"/>
        <v>0</v>
      </c>
      <c r="Z969" s="32">
        <f t="shared" si="375"/>
        <v>0</v>
      </c>
      <c r="AA969" s="32">
        <f t="shared" si="375"/>
        <v>0</v>
      </c>
      <c r="AB969" s="32">
        <f t="shared" si="365"/>
        <v>0</v>
      </c>
      <c r="AC969" s="32">
        <f t="shared" si="366"/>
        <v>0</v>
      </c>
      <c r="AD969" s="32">
        <f t="shared" si="367"/>
        <v>0</v>
      </c>
      <c r="AE969" s="32">
        <f t="shared" si="368"/>
        <v>0</v>
      </c>
      <c r="AF969" s="33">
        <f t="shared" si="369"/>
        <v>0</v>
      </c>
      <c r="AG969" s="34">
        <f t="shared" si="370"/>
        <v>0</v>
      </c>
      <c r="AH969" s="47">
        <f t="shared" si="371"/>
        <v>0</v>
      </c>
      <c r="AI969" s="80"/>
      <c r="AJ969" s="80"/>
    </row>
    <row r="970" spans="1:36" ht="15.75" customHeight="1" thickTop="1" thickBot="1" x14ac:dyDescent="0.3">
      <c r="A970" s="110"/>
      <c r="B970" s="3" t="str">
        <f t="shared" si="374"/>
        <v>برجاء إدخال إسم الصنف</v>
      </c>
      <c r="C970" s="4">
        <f t="shared" si="374"/>
        <v>1</v>
      </c>
      <c r="D970" s="4">
        <f t="shared" si="360"/>
        <v>0</v>
      </c>
      <c r="E970" s="4">
        <f t="shared" si="361"/>
        <v>0</v>
      </c>
      <c r="F970" s="4">
        <f t="shared" si="362"/>
        <v>0</v>
      </c>
      <c r="G970" s="4">
        <f t="shared" si="363"/>
        <v>0</v>
      </c>
      <c r="H970" s="13">
        <f t="shared" si="357"/>
        <v>0</v>
      </c>
      <c r="I970" s="14">
        <f t="shared" si="357"/>
        <v>0</v>
      </c>
      <c r="J970" s="15"/>
      <c r="K970" s="16"/>
      <c r="L970" s="13"/>
      <c r="M970" s="14"/>
      <c r="N970" s="15"/>
      <c r="O970" s="16"/>
      <c r="P970" s="13"/>
      <c r="Q970" s="14"/>
      <c r="R970" s="15"/>
      <c r="S970" s="16"/>
      <c r="T970" s="13"/>
      <c r="U970" s="14"/>
      <c r="V970" s="15"/>
      <c r="W970" s="16"/>
      <c r="X970" s="17">
        <f t="shared" si="375"/>
        <v>0</v>
      </c>
      <c r="Y970" s="18">
        <f t="shared" si="375"/>
        <v>0</v>
      </c>
      <c r="Z970" s="18">
        <f t="shared" si="375"/>
        <v>0</v>
      </c>
      <c r="AA970" s="18">
        <f t="shared" si="375"/>
        <v>0</v>
      </c>
      <c r="AB970" s="18">
        <f t="shared" si="365"/>
        <v>0</v>
      </c>
      <c r="AC970" s="18">
        <f t="shared" si="366"/>
        <v>0</v>
      </c>
      <c r="AD970" s="18">
        <f t="shared" si="367"/>
        <v>0</v>
      </c>
      <c r="AE970" s="18">
        <f t="shared" si="368"/>
        <v>0</v>
      </c>
      <c r="AF970" s="19">
        <f t="shared" si="369"/>
        <v>0</v>
      </c>
      <c r="AG970" s="20">
        <f t="shared" si="370"/>
        <v>0</v>
      </c>
      <c r="AH970" s="48">
        <f t="shared" si="371"/>
        <v>0</v>
      </c>
      <c r="AI970" s="80"/>
      <c r="AJ970" s="80"/>
    </row>
    <row r="971" spans="1:36" ht="15.75" customHeight="1" thickTop="1" thickBot="1" x14ac:dyDescent="0.3">
      <c r="A971" s="110"/>
      <c r="B971" s="44" t="str">
        <f t="shared" si="374"/>
        <v>برجاء إدخال إسم الصنف</v>
      </c>
      <c r="C971" s="26">
        <f t="shared" si="374"/>
        <v>1</v>
      </c>
      <c r="D971" s="26">
        <f t="shared" si="360"/>
        <v>0</v>
      </c>
      <c r="E971" s="26">
        <f t="shared" si="361"/>
        <v>0</v>
      </c>
      <c r="F971" s="26">
        <f t="shared" si="362"/>
        <v>0</v>
      </c>
      <c r="G971" s="26">
        <f t="shared" si="363"/>
        <v>0</v>
      </c>
      <c r="H971" s="27">
        <f t="shared" si="357"/>
        <v>0</v>
      </c>
      <c r="I971" s="28">
        <f t="shared" si="357"/>
        <v>0</v>
      </c>
      <c r="J971" s="29"/>
      <c r="K971" s="30"/>
      <c r="L971" s="27"/>
      <c r="M971" s="28"/>
      <c r="N971" s="29"/>
      <c r="O971" s="30"/>
      <c r="P971" s="27"/>
      <c r="Q971" s="28"/>
      <c r="R971" s="29"/>
      <c r="S971" s="30"/>
      <c r="T971" s="27"/>
      <c r="U971" s="28"/>
      <c r="V971" s="29"/>
      <c r="W971" s="30"/>
      <c r="X971" s="31">
        <f t="shared" si="375"/>
        <v>0</v>
      </c>
      <c r="Y971" s="32">
        <f t="shared" si="375"/>
        <v>0</v>
      </c>
      <c r="Z971" s="32">
        <f t="shared" si="375"/>
        <v>0</v>
      </c>
      <c r="AA971" s="32">
        <f t="shared" si="375"/>
        <v>0</v>
      </c>
      <c r="AB971" s="32">
        <f t="shared" si="365"/>
        <v>0</v>
      </c>
      <c r="AC971" s="32">
        <f t="shared" si="366"/>
        <v>0</v>
      </c>
      <c r="AD971" s="32">
        <f t="shared" si="367"/>
        <v>0</v>
      </c>
      <c r="AE971" s="32">
        <f t="shared" si="368"/>
        <v>0</v>
      </c>
      <c r="AF971" s="33">
        <f t="shared" si="369"/>
        <v>0</v>
      </c>
      <c r="AG971" s="34">
        <f t="shared" si="370"/>
        <v>0</v>
      </c>
      <c r="AH971" s="47">
        <f t="shared" si="371"/>
        <v>0</v>
      </c>
      <c r="AI971" s="80"/>
      <c r="AJ971" s="80"/>
    </row>
    <row r="972" spans="1:36" ht="15.75" customHeight="1" thickTop="1" thickBot="1" x14ac:dyDescent="0.3">
      <c r="A972" s="110"/>
      <c r="B972" s="3" t="str">
        <f t="shared" si="374"/>
        <v>برجاء إدخال إسم الصنف</v>
      </c>
      <c r="C972" s="4">
        <f t="shared" si="374"/>
        <v>1</v>
      </c>
      <c r="D972" s="4">
        <f t="shared" si="360"/>
        <v>0</v>
      </c>
      <c r="E972" s="4">
        <f t="shared" si="361"/>
        <v>0</v>
      </c>
      <c r="F972" s="4">
        <f t="shared" si="362"/>
        <v>0</v>
      </c>
      <c r="G972" s="4">
        <f t="shared" si="363"/>
        <v>0</v>
      </c>
      <c r="H972" s="13">
        <f t="shared" si="357"/>
        <v>0</v>
      </c>
      <c r="I972" s="14">
        <f t="shared" si="357"/>
        <v>0</v>
      </c>
      <c r="J972" s="15"/>
      <c r="K972" s="16"/>
      <c r="L972" s="13"/>
      <c r="M972" s="14"/>
      <c r="N972" s="15"/>
      <c r="O972" s="16"/>
      <c r="P972" s="13"/>
      <c r="Q972" s="14"/>
      <c r="R972" s="15"/>
      <c r="S972" s="16"/>
      <c r="T972" s="13"/>
      <c r="U972" s="14"/>
      <c r="V972" s="15"/>
      <c r="W972" s="16"/>
      <c r="X972" s="17">
        <f t="shared" si="375"/>
        <v>0</v>
      </c>
      <c r="Y972" s="18">
        <f t="shared" si="375"/>
        <v>0</v>
      </c>
      <c r="Z972" s="18">
        <f t="shared" si="375"/>
        <v>0</v>
      </c>
      <c r="AA972" s="18">
        <f t="shared" si="375"/>
        <v>0</v>
      </c>
      <c r="AB972" s="18">
        <f t="shared" si="365"/>
        <v>0</v>
      </c>
      <c r="AC972" s="18">
        <f t="shared" si="366"/>
        <v>0</v>
      </c>
      <c r="AD972" s="18">
        <f t="shared" si="367"/>
        <v>0</v>
      </c>
      <c r="AE972" s="18">
        <f t="shared" si="368"/>
        <v>0</v>
      </c>
      <c r="AF972" s="19">
        <f t="shared" si="369"/>
        <v>0</v>
      </c>
      <c r="AG972" s="20">
        <f t="shared" si="370"/>
        <v>0</v>
      </c>
      <c r="AH972" s="48">
        <f t="shared" si="371"/>
        <v>0</v>
      </c>
      <c r="AI972" s="80">
        <f>AI956-AI940</f>
        <v>0</v>
      </c>
      <c r="AJ972" s="80"/>
    </row>
    <row r="973" spans="1:36" ht="15.75" customHeight="1" thickTop="1" thickBot="1" x14ac:dyDescent="0.3">
      <c r="A973" s="110"/>
      <c r="B973" s="45" t="str">
        <f t="shared" si="374"/>
        <v>برجاء إدخال إسم الصنف</v>
      </c>
      <c r="C973" s="35">
        <f t="shared" si="374"/>
        <v>1</v>
      </c>
      <c r="D973" s="35">
        <f t="shared" si="360"/>
        <v>0</v>
      </c>
      <c r="E973" s="35">
        <f t="shared" si="361"/>
        <v>0</v>
      </c>
      <c r="F973" s="35">
        <f t="shared" si="362"/>
        <v>0</v>
      </c>
      <c r="G973" s="35">
        <f t="shared" si="363"/>
        <v>0</v>
      </c>
      <c r="H973" s="36">
        <f t="shared" si="357"/>
        <v>0</v>
      </c>
      <c r="I973" s="37">
        <f t="shared" si="357"/>
        <v>0</v>
      </c>
      <c r="J973" s="38"/>
      <c r="K973" s="39"/>
      <c r="L973" s="36"/>
      <c r="M973" s="37"/>
      <c r="N973" s="38"/>
      <c r="O973" s="39"/>
      <c r="P973" s="36"/>
      <c r="Q973" s="37"/>
      <c r="R973" s="38"/>
      <c r="S973" s="39"/>
      <c r="T973" s="36"/>
      <c r="U973" s="37"/>
      <c r="V973" s="38"/>
      <c r="W973" s="39"/>
      <c r="X973" s="40">
        <f t="shared" si="375"/>
        <v>0</v>
      </c>
      <c r="Y973" s="41">
        <f t="shared" si="375"/>
        <v>0</v>
      </c>
      <c r="Z973" s="41">
        <f t="shared" si="375"/>
        <v>0</v>
      </c>
      <c r="AA973" s="41">
        <f t="shared" si="375"/>
        <v>0</v>
      </c>
      <c r="AB973" s="41">
        <f t="shared" si="365"/>
        <v>0</v>
      </c>
      <c r="AC973" s="41">
        <f t="shared" si="366"/>
        <v>0</v>
      </c>
      <c r="AD973" s="41">
        <f t="shared" si="367"/>
        <v>0</v>
      </c>
      <c r="AE973" s="41">
        <f t="shared" si="368"/>
        <v>0</v>
      </c>
      <c r="AF973" s="42">
        <f t="shared" si="369"/>
        <v>0</v>
      </c>
      <c r="AG973" s="43">
        <f t="shared" si="370"/>
        <v>0</v>
      </c>
      <c r="AH973" s="49">
        <f t="shared" si="371"/>
        <v>0</v>
      </c>
      <c r="AI973" s="80"/>
      <c r="AJ973" s="80"/>
    </row>
    <row r="974" spans="1:36" ht="20.25" thickTop="1" thickBot="1" x14ac:dyDescent="0.3">
      <c r="A974" s="81" t="s">
        <v>26</v>
      </c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>
        <f>SUM(AB934:AB973)</f>
        <v>0</v>
      </c>
      <c r="AC974" s="81"/>
      <c r="AD974" s="81"/>
      <c r="AE974" s="81"/>
      <c r="AF974" s="81"/>
      <c r="AG974" s="81"/>
      <c r="AH974" s="81"/>
      <c r="AI974" s="80"/>
      <c r="AJ974" s="80"/>
    </row>
    <row r="975" spans="1:36" ht="20.25" thickTop="1" thickBot="1" x14ac:dyDescent="0.3">
      <c r="A975" s="75" t="s">
        <v>27</v>
      </c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>
        <f>SUM(AC934:AC973)</f>
        <v>0</v>
      </c>
      <c r="AC975" s="75"/>
      <c r="AD975" s="75"/>
      <c r="AE975" s="75"/>
      <c r="AF975" s="75"/>
      <c r="AG975" s="75"/>
      <c r="AH975" s="75"/>
      <c r="AI975" s="80"/>
      <c r="AJ975" s="80"/>
    </row>
    <row r="976" spans="1:36" ht="20.25" thickTop="1" thickBot="1" x14ac:dyDescent="0.3">
      <c r="A976" s="82" t="s">
        <v>28</v>
      </c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82">
        <f>SUM(AD934:AD973)</f>
        <v>0</v>
      </c>
      <c r="AC976" s="82"/>
      <c r="AD976" s="82"/>
      <c r="AE976" s="82"/>
      <c r="AF976" s="82"/>
      <c r="AG976" s="82"/>
      <c r="AH976" s="82"/>
      <c r="AI976" s="80"/>
      <c r="AJ976" s="80"/>
    </row>
    <row r="977" spans="1:36" ht="20.25" thickTop="1" thickBot="1" x14ac:dyDescent="0.3">
      <c r="A977" s="75" t="s">
        <v>29</v>
      </c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>
        <f>SUM(AE934:AE973)</f>
        <v>0</v>
      </c>
      <c r="AC977" s="75"/>
      <c r="AD977" s="75"/>
      <c r="AE977" s="75"/>
      <c r="AF977" s="75"/>
      <c r="AG977" s="75"/>
      <c r="AH977" s="75"/>
      <c r="AI977" s="80"/>
      <c r="AJ977" s="80"/>
    </row>
    <row r="978" spans="1:36" ht="20.25" thickTop="1" thickBot="1" x14ac:dyDescent="0.3">
      <c r="A978" s="82" t="s">
        <v>30</v>
      </c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0"/>
      <c r="AJ978" s="80"/>
    </row>
    <row r="979" spans="1:36" ht="15.75" customHeight="1" thickTop="1" thickBot="1" x14ac:dyDescent="0.3">
      <c r="A979" s="75" t="s">
        <v>31</v>
      </c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>
        <f>AB974+AB975+AB976+AB977-AB978</f>
        <v>0</v>
      </c>
      <c r="AC979" s="75"/>
      <c r="AD979" s="75"/>
      <c r="AE979" s="75"/>
      <c r="AF979" s="75"/>
      <c r="AG979" s="75"/>
      <c r="AH979" s="75"/>
      <c r="AI979" s="80"/>
      <c r="AJ979" s="80"/>
    </row>
    <row r="980" spans="1:36" ht="15.75" customHeight="1" thickTop="1" thickBot="1" x14ac:dyDescent="0.3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80"/>
      <c r="AJ980" s="80"/>
    </row>
    <row r="981" spans="1:36" ht="15.75" customHeight="1" thickTop="1" thickBot="1" x14ac:dyDescent="0.3">
      <c r="A981" s="110">
        <v>21</v>
      </c>
      <c r="B981" s="86" t="s">
        <v>0</v>
      </c>
      <c r="C981" s="88" t="s">
        <v>1</v>
      </c>
      <c r="D981" s="88" t="s">
        <v>21</v>
      </c>
      <c r="E981" s="88" t="s">
        <v>22</v>
      </c>
      <c r="F981" s="88" t="s">
        <v>23</v>
      </c>
      <c r="G981" s="88" t="s">
        <v>24</v>
      </c>
      <c r="H981" s="86" t="s">
        <v>2</v>
      </c>
      <c r="I981" s="106"/>
      <c r="J981" s="88" t="s">
        <v>3</v>
      </c>
      <c r="K981" s="88"/>
      <c r="L981" s="86" t="s">
        <v>4</v>
      </c>
      <c r="M981" s="106"/>
      <c r="N981" s="88" t="s">
        <v>5</v>
      </c>
      <c r="O981" s="88"/>
      <c r="P981" s="86" t="s">
        <v>6</v>
      </c>
      <c r="Q981" s="106"/>
      <c r="R981" s="88" t="s">
        <v>7</v>
      </c>
      <c r="S981" s="88"/>
      <c r="T981" s="86" t="s">
        <v>8</v>
      </c>
      <c r="U981" s="106"/>
      <c r="V981" s="88" t="s">
        <v>9</v>
      </c>
      <c r="W981" s="88"/>
      <c r="X981" s="107" t="s">
        <v>10</v>
      </c>
      <c r="Y981" s="107" t="s">
        <v>11</v>
      </c>
      <c r="Z981" s="107" t="s">
        <v>12</v>
      </c>
      <c r="AA981" s="107" t="s">
        <v>13</v>
      </c>
      <c r="AB981" s="107" t="s">
        <v>14</v>
      </c>
      <c r="AC981" s="107" t="s">
        <v>15</v>
      </c>
      <c r="AD981" s="107" t="s">
        <v>16</v>
      </c>
      <c r="AE981" s="107" t="s">
        <v>17</v>
      </c>
      <c r="AF981" s="107" t="s">
        <v>25</v>
      </c>
      <c r="AG981" s="108" t="s">
        <v>18</v>
      </c>
      <c r="AH981" s="109"/>
      <c r="AI981" s="80" t="s">
        <v>34</v>
      </c>
      <c r="AJ981" s="80"/>
    </row>
    <row r="982" spans="1:36" ht="15.75" customHeight="1" thickTop="1" thickBot="1" x14ac:dyDescent="0.3">
      <c r="A982" s="110"/>
      <c r="B982" s="86"/>
      <c r="C982" s="88"/>
      <c r="D982" s="88"/>
      <c r="E982" s="88"/>
      <c r="F982" s="88"/>
      <c r="G982" s="88"/>
      <c r="H982" s="21" t="s">
        <v>20</v>
      </c>
      <c r="I982" s="22" t="s">
        <v>19</v>
      </c>
      <c r="J982" s="23" t="s">
        <v>20</v>
      </c>
      <c r="K982" s="23" t="s">
        <v>19</v>
      </c>
      <c r="L982" s="21" t="s">
        <v>20</v>
      </c>
      <c r="M982" s="22" t="s">
        <v>19</v>
      </c>
      <c r="N982" s="23" t="s">
        <v>20</v>
      </c>
      <c r="O982" s="23" t="s">
        <v>19</v>
      </c>
      <c r="P982" s="21" t="s">
        <v>20</v>
      </c>
      <c r="Q982" s="22" t="s">
        <v>19</v>
      </c>
      <c r="R982" s="23" t="s">
        <v>20</v>
      </c>
      <c r="S982" s="23" t="s">
        <v>19</v>
      </c>
      <c r="T982" s="21" t="s">
        <v>20</v>
      </c>
      <c r="U982" s="22" t="s">
        <v>19</v>
      </c>
      <c r="V982" s="23" t="s">
        <v>20</v>
      </c>
      <c r="W982" s="23" t="s">
        <v>19</v>
      </c>
      <c r="X982" s="91"/>
      <c r="Y982" s="91"/>
      <c r="Z982" s="91"/>
      <c r="AA982" s="91"/>
      <c r="AB982" s="91"/>
      <c r="AC982" s="91"/>
      <c r="AD982" s="91"/>
      <c r="AE982" s="91"/>
      <c r="AF982" s="91"/>
      <c r="AG982" s="24" t="s">
        <v>20</v>
      </c>
      <c r="AH982" s="25" t="s">
        <v>19</v>
      </c>
      <c r="AI982" s="80"/>
      <c r="AJ982" s="80"/>
    </row>
    <row r="983" spans="1:36" ht="15.75" customHeight="1" thickTop="1" thickBot="1" x14ac:dyDescent="0.3">
      <c r="A983" s="110"/>
      <c r="B983" s="3" t="str">
        <f>B934</f>
        <v>برجاء إدخال إسم الصنف</v>
      </c>
      <c r="C983" s="4">
        <f>C934</f>
        <v>1</v>
      </c>
      <c r="D983" s="4">
        <f>X983/C983</f>
        <v>0</v>
      </c>
      <c r="E983" s="4">
        <f>Y983/C983</f>
        <v>0</v>
      </c>
      <c r="F983" s="4">
        <f>Z983/C983</f>
        <v>0</v>
      </c>
      <c r="G983" s="4">
        <f>AA983/C983</f>
        <v>0</v>
      </c>
      <c r="H983" s="5">
        <f t="shared" ref="H983:I1022" si="376">AG934</f>
        <v>0</v>
      </c>
      <c r="I983" s="6">
        <f t="shared" si="376"/>
        <v>0</v>
      </c>
      <c r="J983" s="7"/>
      <c r="K983" s="8"/>
      <c r="L983" s="5"/>
      <c r="M983" s="6"/>
      <c r="N983" s="7"/>
      <c r="O983" s="8"/>
      <c r="P983" s="5"/>
      <c r="Q983" s="6"/>
      <c r="R983" s="7"/>
      <c r="S983" s="8"/>
      <c r="T983" s="5"/>
      <c r="U983" s="6"/>
      <c r="V983" s="7"/>
      <c r="W983" s="8"/>
      <c r="X983" s="9">
        <f>X934</f>
        <v>0</v>
      </c>
      <c r="Y983" s="10">
        <f t="shared" ref="Y983:AA983" si="377">Y934</f>
        <v>0</v>
      </c>
      <c r="Z983" s="10">
        <f t="shared" si="377"/>
        <v>0</v>
      </c>
      <c r="AA983" s="10">
        <f t="shared" si="377"/>
        <v>0</v>
      </c>
      <c r="AB983" s="10">
        <f>P983*X983+Q983*D983</f>
        <v>0</v>
      </c>
      <c r="AC983" s="10">
        <f>R983*Y983+S983*E983</f>
        <v>0</v>
      </c>
      <c r="AD983" s="10">
        <f>T983*Z983+U983*F983</f>
        <v>0</v>
      </c>
      <c r="AE983" s="10">
        <f>V983*AA983+W983*G983</f>
        <v>0</v>
      </c>
      <c r="AF983" s="11">
        <f>H983*C983+I983+J983*C983+K983-L983*C983-M983+N983*C983+O983-P983*C983-Q983-R983*C983-S983-T983*C983-U983-V983*C983-W983</f>
        <v>0</v>
      </c>
      <c r="AG983" s="12">
        <f>ROUNDDOWN(AF983/C983,0)</f>
        <v>0</v>
      </c>
      <c r="AH983" s="46">
        <f>AF983-AG983*C983</f>
        <v>0</v>
      </c>
      <c r="AI983" s="80"/>
      <c r="AJ983" s="80"/>
    </row>
    <row r="984" spans="1:36" ht="15.75" customHeight="1" thickTop="1" thickBot="1" x14ac:dyDescent="0.3">
      <c r="A984" s="110"/>
      <c r="B984" s="44" t="str">
        <f t="shared" ref="B984:C999" si="378">B935</f>
        <v>برجاء إدخال إسم الصنف</v>
      </c>
      <c r="C984" s="26">
        <f t="shared" si="378"/>
        <v>1</v>
      </c>
      <c r="D984" s="26">
        <f t="shared" ref="D984:D1022" si="379">X984/C984</f>
        <v>0</v>
      </c>
      <c r="E984" s="26">
        <f t="shared" ref="E984:E1022" si="380">Y984/C984</f>
        <v>0</v>
      </c>
      <c r="F984" s="26">
        <f t="shared" ref="F984:F1022" si="381">Z984/C984</f>
        <v>0</v>
      </c>
      <c r="G984" s="26">
        <f t="shared" ref="G984:G1022" si="382">AA984/C984</f>
        <v>0</v>
      </c>
      <c r="H984" s="27">
        <f t="shared" si="376"/>
        <v>0</v>
      </c>
      <c r="I984" s="28">
        <f t="shared" si="376"/>
        <v>0</v>
      </c>
      <c r="J984" s="29"/>
      <c r="K984" s="30"/>
      <c r="L984" s="27"/>
      <c r="M984" s="28"/>
      <c r="N984" s="29"/>
      <c r="O984" s="30"/>
      <c r="P984" s="27"/>
      <c r="Q984" s="28"/>
      <c r="R984" s="29"/>
      <c r="S984" s="30"/>
      <c r="T984" s="27"/>
      <c r="U984" s="28"/>
      <c r="V984" s="29"/>
      <c r="W984" s="30"/>
      <c r="X984" s="31">
        <f t="shared" ref="X984:AA999" si="383">X935</f>
        <v>0</v>
      </c>
      <c r="Y984" s="32">
        <f t="shared" si="383"/>
        <v>0</v>
      </c>
      <c r="Z984" s="32">
        <f t="shared" si="383"/>
        <v>0</v>
      </c>
      <c r="AA984" s="32">
        <f t="shared" si="383"/>
        <v>0</v>
      </c>
      <c r="AB984" s="32">
        <f t="shared" ref="AB984:AB1022" si="384">P984*X984+Q984*D984</f>
        <v>0</v>
      </c>
      <c r="AC984" s="32">
        <f t="shared" ref="AC984:AC1022" si="385">R984*Y984+S984*E984</f>
        <v>0</v>
      </c>
      <c r="AD984" s="32">
        <f t="shared" ref="AD984:AD1022" si="386">T984*Z984+U984*F984</f>
        <v>0</v>
      </c>
      <c r="AE984" s="32">
        <f t="shared" ref="AE984:AE1022" si="387">V984*AA984+W984*G984</f>
        <v>0</v>
      </c>
      <c r="AF984" s="33">
        <f t="shared" ref="AF984:AF1022" si="388">H984*C984+I984+J984*C984+K984-L984*C984-M984+N984*C984+O984-P984*C984-Q984-R984*C984-S984-T984*C984-U984-V984*C984-W984</f>
        <v>0</v>
      </c>
      <c r="AG984" s="34">
        <f t="shared" ref="AG984:AG1022" si="389">ROUNDDOWN(AF984/C984,0)</f>
        <v>0</v>
      </c>
      <c r="AH984" s="47">
        <f t="shared" ref="AH984:AH1022" si="390">AF984-AG984*C984</f>
        <v>0</v>
      </c>
      <c r="AI984" s="80"/>
      <c r="AJ984" s="80"/>
    </row>
    <row r="985" spans="1:36" ht="15.75" customHeight="1" thickTop="1" thickBot="1" x14ac:dyDescent="0.3">
      <c r="A985" s="110"/>
      <c r="B985" s="3" t="str">
        <f t="shared" si="378"/>
        <v>برجاء إدخال إسم الصنف</v>
      </c>
      <c r="C985" s="4">
        <f t="shared" si="378"/>
        <v>1</v>
      </c>
      <c r="D985" s="4">
        <f t="shared" si="379"/>
        <v>0</v>
      </c>
      <c r="E985" s="4">
        <f t="shared" si="380"/>
        <v>0</v>
      </c>
      <c r="F985" s="4">
        <f t="shared" si="381"/>
        <v>0</v>
      </c>
      <c r="G985" s="4">
        <f t="shared" si="382"/>
        <v>0</v>
      </c>
      <c r="H985" s="13">
        <f t="shared" si="376"/>
        <v>0</v>
      </c>
      <c r="I985" s="14">
        <f t="shared" si="376"/>
        <v>0</v>
      </c>
      <c r="J985" s="15"/>
      <c r="K985" s="16"/>
      <c r="L985" s="13"/>
      <c r="M985" s="14"/>
      <c r="N985" s="15"/>
      <c r="O985" s="16"/>
      <c r="P985" s="13"/>
      <c r="Q985" s="14"/>
      <c r="R985" s="15"/>
      <c r="S985" s="16"/>
      <c r="T985" s="13"/>
      <c r="U985" s="14"/>
      <c r="V985" s="15"/>
      <c r="W985" s="16"/>
      <c r="X985" s="17">
        <f t="shared" si="383"/>
        <v>0</v>
      </c>
      <c r="Y985" s="18">
        <f t="shared" si="383"/>
        <v>0</v>
      </c>
      <c r="Z985" s="18">
        <f t="shared" si="383"/>
        <v>0</v>
      </c>
      <c r="AA985" s="18">
        <f t="shared" si="383"/>
        <v>0</v>
      </c>
      <c r="AB985" s="18">
        <f t="shared" si="384"/>
        <v>0</v>
      </c>
      <c r="AC985" s="18">
        <f t="shared" si="385"/>
        <v>0</v>
      </c>
      <c r="AD985" s="18">
        <f t="shared" si="386"/>
        <v>0</v>
      </c>
      <c r="AE985" s="18">
        <f t="shared" si="387"/>
        <v>0</v>
      </c>
      <c r="AF985" s="19">
        <f t="shared" si="388"/>
        <v>0</v>
      </c>
      <c r="AG985" s="20">
        <f t="shared" si="389"/>
        <v>0</v>
      </c>
      <c r="AH985" s="48">
        <f t="shared" si="390"/>
        <v>0</v>
      </c>
      <c r="AI985" s="80"/>
      <c r="AJ985" s="80"/>
    </row>
    <row r="986" spans="1:36" ht="15.75" customHeight="1" thickTop="1" thickBot="1" x14ac:dyDescent="0.3">
      <c r="A986" s="110"/>
      <c r="B986" s="44" t="str">
        <f t="shared" si="378"/>
        <v>برجاء إدخال إسم الصنف</v>
      </c>
      <c r="C986" s="26">
        <f t="shared" si="378"/>
        <v>1</v>
      </c>
      <c r="D986" s="26">
        <f t="shared" si="379"/>
        <v>0</v>
      </c>
      <c r="E986" s="26">
        <f t="shared" si="380"/>
        <v>0</v>
      </c>
      <c r="F986" s="26">
        <f t="shared" si="381"/>
        <v>0</v>
      </c>
      <c r="G986" s="26">
        <f t="shared" si="382"/>
        <v>0</v>
      </c>
      <c r="H986" s="27">
        <f t="shared" si="376"/>
        <v>0</v>
      </c>
      <c r="I986" s="28">
        <f t="shared" si="376"/>
        <v>0</v>
      </c>
      <c r="J986" s="29"/>
      <c r="K986" s="30"/>
      <c r="L986" s="27"/>
      <c r="M986" s="28"/>
      <c r="N986" s="29"/>
      <c r="O986" s="30"/>
      <c r="P986" s="27"/>
      <c r="Q986" s="28"/>
      <c r="R986" s="29"/>
      <c r="S986" s="30"/>
      <c r="T986" s="27"/>
      <c r="U986" s="28"/>
      <c r="V986" s="29"/>
      <c r="W986" s="30"/>
      <c r="X986" s="31">
        <f t="shared" si="383"/>
        <v>0</v>
      </c>
      <c r="Y986" s="32">
        <f t="shared" si="383"/>
        <v>0</v>
      </c>
      <c r="Z986" s="32">
        <f t="shared" si="383"/>
        <v>0</v>
      </c>
      <c r="AA986" s="32">
        <f t="shared" si="383"/>
        <v>0</v>
      </c>
      <c r="AB986" s="32">
        <f t="shared" si="384"/>
        <v>0</v>
      </c>
      <c r="AC986" s="32">
        <f t="shared" si="385"/>
        <v>0</v>
      </c>
      <c r="AD986" s="32">
        <f t="shared" si="386"/>
        <v>0</v>
      </c>
      <c r="AE986" s="32">
        <f t="shared" si="387"/>
        <v>0</v>
      </c>
      <c r="AF986" s="33">
        <f t="shared" si="388"/>
        <v>0</v>
      </c>
      <c r="AG986" s="34">
        <f t="shared" si="389"/>
        <v>0</v>
      </c>
      <c r="AH986" s="47">
        <f t="shared" si="390"/>
        <v>0</v>
      </c>
      <c r="AI986" s="80"/>
      <c r="AJ986" s="80"/>
    </row>
    <row r="987" spans="1:36" ht="15.75" customHeight="1" thickTop="1" thickBot="1" x14ac:dyDescent="0.3">
      <c r="A987" s="110"/>
      <c r="B987" s="3" t="str">
        <f t="shared" si="378"/>
        <v>برجاء إدخال إسم الصنف</v>
      </c>
      <c r="C987" s="4">
        <f t="shared" si="378"/>
        <v>1</v>
      </c>
      <c r="D987" s="4">
        <f t="shared" si="379"/>
        <v>0</v>
      </c>
      <c r="E987" s="4">
        <f t="shared" si="380"/>
        <v>0</v>
      </c>
      <c r="F987" s="4">
        <f t="shared" si="381"/>
        <v>0</v>
      </c>
      <c r="G987" s="4">
        <f t="shared" si="382"/>
        <v>0</v>
      </c>
      <c r="H987" s="13">
        <f t="shared" si="376"/>
        <v>0</v>
      </c>
      <c r="I987" s="14">
        <f t="shared" si="376"/>
        <v>0</v>
      </c>
      <c r="J987" s="15"/>
      <c r="K987" s="16"/>
      <c r="L987" s="13"/>
      <c r="M987" s="14"/>
      <c r="N987" s="15"/>
      <c r="O987" s="16"/>
      <c r="P987" s="13"/>
      <c r="Q987" s="14"/>
      <c r="R987" s="15"/>
      <c r="S987" s="16"/>
      <c r="T987" s="13"/>
      <c r="U987" s="14"/>
      <c r="V987" s="15"/>
      <c r="W987" s="16"/>
      <c r="X987" s="17">
        <f t="shared" si="383"/>
        <v>0</v>
      </c>
      <c r="Y987" s="18">
        <f t="shared" si="383"/>
        <v>0</v>
      </c>
      <c r="Z987" s="18">
        <f t="shared" si="383"/>
        <v>0</v>
      </c>
      <c r="AA987" s="18">
        <f t="shared" si="383"/>
        <v>0</v>
      </c>
      <c r="AB987" s="18">
        <f t="shared" si="384"/>
        <v>0</v>
      </c>
      <c r="AC987" s="18">
        <f t="shared" si="385"/>
        <v>0</v>
      </c>
      <c r="AD987" s="18">
        <f t="shared" si="386"/>
        <v>0</v>
      </c>
      <c r="AE987" s="18">
        <f t="shared" si="387"/>
        <v>0</v>
      </c>
      <c r="AF987" s="19">
        <f t="shared" si="388"/>
        <v>0</v>
      </c>
      <c r="AG987" s="20">
        <f t="shared" si="389"/>
        <v>0</v>
      </c>
      <c r="AH987" s="48">
        <f t="shared" si="390"/>
        <v>0</v>
      </c>
      <c r="AI987" s="80"/>
      <c r="AJ987" s="80"/>
    </row>
    <row r="988" spans="1:36" ht="15.75" customHeight="1" thickTop="1" thickBot="1" x14ac:dyDescent="0.3">
      <c r="A988" s="110"/>
      <c r="B988" s="44" t="str">
        <f t="shared" si="378"/>
        <v>برجاء إدخال إسم الصنف</v>
      </c>
      <c r="C988" s="26">
        <f t="shared" si="378"/>
        <v>1</v>
      </c>
      <c r="D988" s="26">
        <f t="shared" si="379"/>
        <v>0</v>
      </c>
      <c r="E988" s="26">
        <f t="shared" si="380"/>
        <v>0</v>
      </c>
      <c r="F988" s="26">
        <f t="shared" si="381"/>
        <v>0</v>
      </c>
      <c r="G988" s="26">
        <f t="shared" si="382"/>
        <v>0</v>
      </c>
      <c r="H988" s="27">
        <f t="shared" si="376"/>
        <v>0</v>
      </c>
      <c r="I988" s="28">
        <f t="shared" si="376"/>
        <v>0</v>
      </c>
      <c r="J988" s="29"/>
      <c r="K988" s="30"/>
      <c r="L988" s="27"/>
      <c r="M988" s="28"/>
      <c r="N988" s="29"/>
      <c r="O988" s="30"/>
      <c r="P988" s="27"/>
      <c r="Q988" s="28"/>
      <c r="R988" s="29"/>
      <c r="S988" s="30"/>
      <c r="T988" s="27"/>
      <c r="U988" s="28"/>
      <c r="V988" s="29"/>
      <c r="W988" s="30"/>
      <c r="X988" s="31">
        <f t="shared" si="383"/>
        <v>0</v>
      </c>
      <c r="Y988" s="32">
        <f t="shared" si="383"/>
        <v>0</v>
      </c>
      <c r="Z988" s="32">
        <f t="shared" si="383"/>
        <v>0</v>
      </c>
      <c r="AA988" s="32">
        <f t="shared" si="383"/>
        <v>0</v>
      </c>
      <c r="AB988" s="32">
        <f t="shared" si="384"/>
        <v>0</v>
      </c>
      <c r="AC988" s="32">
        <f t="shared" si="385"/>
        <v>0</v>
      </c>
      <c r="AD988" s="32">
        <f t="shared" si="386"/>
        <v>0</v>
      </c>
      <c r="AE988" s="32">
        <f t="shared" si="387"/>
        <v>0</v>
      </c>
      <c r="AF988" s="33">
        <f t="shared" si="388"/>
        <v>0</v>
      </c>
      <c r="AG988" s="34">
        <f t="shared" si="389"/>
        <v>0</v>
      </c>
      <c r="AH988" s="47">
        <f t="shared" si="390"/>
        <v>0</v>
      </c>
      <c r="AI988" s="80"/>
      <c r="AJ988" s="80"/>
    </row>
    <row r="989" spans="1:36" ht="15.75" customHeight="1" thickTop="1" thickBot="1" x14ac:dyDescent="0.3">
      <c r="A989" s="110"/>
      <c r="B989" s="3" t="str">
        <f t="shared" si="378"/>
        <v>برجاء إدخال إسم الصنف</v>
      </c>
      <c r="C989" s="4">
        <f t="shared" si="378"/>
        <v>1</v>
      </c>
      <c r="D989" s="4">
        <f t="shared" si="379"/>
        <v>0</v>
      </c>
      <c r="E989" s="4">
        <f t="shared" si="380"/>
        <v>0</v>
      </c>
      <c r="F989" s="4">
        <f t="shared" si="381"/>
        <v>0</v>
      </c>
      <c r="G989" s="4">
        <f t="shared" si="382"/>
        <v>0</v>
      </c>
      <c r="H989" s="13">
        <f t="shared" si="376"/>
        <v>0</v>
      </c>
      <c r="I989" s="14">
        <f t="shared" si="376"/>
        <v>0</v>
      </c>
      <c r="J989" s="15"/>
      <c r="K989" s="16"/>
      <c r="L989" s="13"/>
      <c r="M989" s="14"/>
      <c r="N989" s="15"/>
      <c r="O989" s="16"/>
      <c r="P989" s="13"/>
      <c r="Q989" s="14"/>
      <c r="R989" s="15"/>
      <c r="S989" s="16"/>
      <c r="T989" s="13"/>
      <c r="U989" s="14"/>
      <c r="V989" s="15"/>
      <c r="W989" s="16"/>
      <c r="X989" s="17">
        <f t="shared" si="383"/>
        <v>0</v>
      </c>
      <c r="Y989" s="18">
        <f t="shared" si="383"/>
        <v>0</v>
      </c>
      <c r="Z989" s="18">
        <f t="shared" si="383"/>
        <v>0</v>
      </c>
      <c r="AA989" s="18">
        <f t="shared" si="383"/>
        <v>0</v>
      </c>
      <c r="AB989" s="18">
        <f t="shared" si="384"/>
        <v>0</v>
      </c>
      <c r="AC989" s="18">
        <f t="shared" si="385"/>
        <v>0</v>
      </c>
      <c r="AD989" s="18">
        <f t="shared" si="386"/>
        <v>0</v>
      </c>
      <c r="AE989" s="18">
        <f t="shared" si="387"/>
        <v>0</v>
      </c>
      <c r="AF989" s="19">
        <f t="shared" si="388"/>
        <v>0</v>
      </c>
      <c r="AG989" s="20">
        <f t="shared" si="389"/>
        <v>0</v>
      </c>
      <c r="AH989" s="48">
        <f t="shared" si="390"/>
        <v>0</v>
      </c>
      <c r="AI989" s="79"/>
      <c r="AJ989" s="79"/>
    </row>
    <row r="990" spans="1:36" ht="15.75" customHeight="1" thickTop="1" thickBot="1" x14ac:dyDescent="0.3">
      <c r="A990" s="110"/>
      <c r="B990" s="44" t="str">
        <f t="shared" si="378"/>
        <v>برجاء إدخال إسم الصنف</v>
      </c>
      <c r="C990" s="26">
        <f t="shared" si="378"/>
        <v>1</v>
      </c>
      <c r="D990" s="26">
        <f t="shared" si="379"/>
        <v>0</v>
      </c>
      <c r="E990" s="26">
        <f t="shared" si="380"/>
        <v>0</v>
      </c>
      <c r="F990" s="26">
        <f t="shared" si="381"/>
        <v>0</v>
      </c>
      <c r="G990" s="26">
        <f t="shared" si="382"/>
        <v>0</v>
      </c>
      <c r="H990" s="27">
        <f t="shared" si="376"/>
        <v>0</v>
      </c>
      <c r="I990" s="28">
        <f t="shared" si="376"/>
        <v>0</v>
      </c>
      <c r="J990" s="29"/>
      <c r="K990" s="30"/>
      <c r="L990" s="27"/>
      <c r="M990" s="28"/>
      <c r="N990" s="29"/>
      <c r="O990" s="30"/>
      <c r="P990" s="27"/>
      <c r="Q990" s="28"/>
      <c r="R990" s="29"/>
      <c r="S990" s="30"/>
      <c r="T990" s="27"/>
      <c r="U990" s="28"/>
      <c r="V990" s="29"/>
      <c r="W990" s="30"/>
      <c r="X990" s="31">
        <f t="shared" si="383"/>
        <v>0</v>
      </c>
      <c r="Y990" s="32">
        <f t="shared" si="383"/>
        <v>0</v>
      </c>
      <c r="Z990" s="32">
        <f t="shared" si="383"/>
        <v>0</v>
      </c>
      <c r="AA990" s="32">
        <f t="shared" si="383"/>
        <v>0</v>
      </c>
      <c r="AB990" s="32">
        <f t="shared" si="384"/>
        <v>0</v>
      </c>
      <c r="AC990" s="32">
        <f t="shared" si="385"/>
        <v>0</v>
      </c>
      <c r="AD990" s="32">
        <f t="shared" si="386"/>
        <v>0</v>
      </c>
      <c r="AE990" s="32">
        <f t="shared" si="387"/>
        <v>0</v>
      </c>
      <c r="AF990" s="33">
        <f t="shared" si="388"/>
        <v>0</v>
      </c>
      <c r="AG990" s="34">
        <f t="shared" si="389"/>
        <v>0</v>
      </c>
      <c r="AH990" s="47">
        <f t="shared" si="390"/>
        <v>0</v>
      </c>
      <c r="AI990" s="79"/>
      <c r="AJ990" s="79"/>
    </row>
    <row r="991" spans="1:36" ht="15.75" customHeight="1" thickTop="1" thickBot="1" x14ac:dyDescent="0.3">
      <c r="A991" s="110"/>
      <c r="B991" s="3" t="str">
        <f t="shared" si="378"/>
        <v>برجاء إدخال إسم الصنف</v>
      </c>
      <c r="C991" s="4">
        <f t="shared" si="378"/>
        <v>1</v>
      </c>
      <c r="D991" s="4">
        <f t="shared" si="379"/>
        <v>0</v>
      </c>
      <c r="E991" s="4">
        <f t="shared" si="380"/>
        <v>0</v>
      </c>
      <c r="F991" s="4">
        <f t="shared" si="381"/>
        <v>0</v>
      </c>
      <c r="G991" s="4">
        <f t="shared" si="382"/>
        <v>0</v>
      </c>
      <c r="H991" s="13">
        <f t="shared" si="376"/>
        <v>0</v>
      </c>
      <c r="I991" s="14">
        <f t="shared" si="376"/>
        <v>0</v>
      </c>
      <c r="J991" s="15"/>
      <c r="K991" s="16"/>
      <c r="L991" s="13"/>
      <c r="M991" s="14"/>
      <c r="N991" s="15"/>
      <c r="O991" s="16"/>
      <c r="P991" s="13"/>
      <c r="Q991" s="14"/>
      <c r="R991" s="15"/>
      <c r="S991" s="16"/>
      <c r="T991" s="13"/>
      <c r="U991" s="14"/>
      <c r="V991" s="15"/>
      <c r="W991" s="16"/>
      <c r="X991" s="17">
        <f t="shared" si="383"/>
        <v>0</v>
      </c>
      <c r="Y991" s="18">
        <f t="shared" si="383"/>
        <v>0</v>
      </c>
      <c r="Z991" s="18">
        <f t="shared" si="383"/>
        <v>0</v>
      </c>
      <c r="AA991" s="18">
        <f t="shared" si="383"/>
        <v>0</v>
      </c>
      <c r="AB991" s="18">
        <f t="shared" si="384"/>
        <v>0</v>
      </c>
      <c r="AC991" s="18">
        <f t="shared" si="385"/>
        <v>0</v>
      </c>
      <c r="AD991" s="18">
        <f t="shared" si="386"/>
        <v>0</v>
      </c>
      <c r="AE991" s="18">
        <f t="shared" si="387"/>
        <v>0</v>
      </c>
      <c r="AF991" s="19">
        <f t="shared" si="388"/>
        <v>0</v>
      </c>
      <c r="AG991" s="20">
        <f t="shared" si="389"/>
        <v>0</v>
      </c>
      <c r="AH991" s="48">
        <f t="shared" si="390"/>
        <v>0</v>
      </c>
      <c r="AI991" s="79"/>
      <c r="AJ991" s="79"/>
    </row>
    <row r="992" spans="1:36" ht="15.75" customHeight="1" thickTop="1" thickBot="1" x14ac:dyDescent="0.3">
      <c r="A992" s="110"/>
      <c r="B992" s="44" t="str">
        <f t="shared" si="378"/>
        <v>برجاء إدخال إسم الصنف</v>
      </c>
      <c r="C992" s="26">
        <f t="shared" si="378"/>
        <v>1</v>
      </c>
      <c r="D992" s="26">
        <f t="shared" si="379"/>
        <v>0</v>
      </c>
      <c r="E992" s="26">
        <f t="shared" si="380"/>
        <v>0</v>
      </c>
      <c r="F992" s="26">
        <f t="shared" si="381"/>
        <v>0</v>
      </c>
      <c r="G992" s="26">
        <f t="shared" si="382"/>
        <v>0</v>
      </c>
      <c r="H992" s="27">
        <f t="shared" si="376"/>
        <v>0</v>
      </c>
      <c r="I992" s="28">
        <f t="shared" si="376"/>
        <v>0</v>
      </c>
      <c r="J992" s="29"/>
      <c r="K992" s="30"/>
      <c r="L992" s="27"/>
      <c r="M992" s="28"/>
      <c r="N992" s="29"/>
      <c r="O992" s="30"/>
      <c r="P992" s="27"/>
      <c r="Q992" s="28"/>
      <c r="R992" s="29"/>
      <c r="S992" s="30"/>
      <c r="T992" s="27"/>
      <c r="U992" s="28"/>
      <c r="V992" s="29"/>
      <c r="W992" s="30"/>
      <c r="X992" s="31">
        <f t="shared" si="383"/>
        <v>0</v>
      </c>
      <c r="Y992" s="32">
        <f t="shared" si="383"/>
        <v>0</v>
      </c>
      <c r="Z992" s="32">
        <f t="shared" si="383"/>
        <v>0</v>
      </c>
      <c r="AA992" s="32">
        <f t="shared" si="383"/>
        <v>0</v>
      </c>
      <c r="AB992" s="32">
        <f t="shared" si="384"/>
        <v>0</v>
      </c>
      <c r="AC992" s="32">
        <f t="shared" si="385"/>
        <v>0</v>
      </c>
      <c r="AD992" s="32">
        <f t="shared" si="386"/>
        <v>0</v>
      </c>
      <c r="AE992" s="32">
        <f t="shared" si="387"/>
        <v>0</v>
      </c>
      <c r="AF992" s="33">
        <f t="shared" si="388"/>
        <v>0</v>
      </c>
      <c r="AG992" s="34">
        <f t="shared" si="389"/>
        <v>0</v>
      </c>
      <c r="AH992" s="47">
        <f t="shared" si="390"/>
        <v>0</v>
      </c>
      <c r="AI992" s="79"/>
      <c r="AJ992" s="79"/>
    </row>
    <row r="993" spans="1:36" ht="15.75" customHeight="1" thickTop="1" thickBot="1" x14ac:dyDescent="0.3">
      <c r="A993" s="110"/>
      <c r="B993" s="3" t="str">
        <f t="shared" si="378"/>
        <v>برجاء إدخال إسم الصنف</v>
      </c>
      <c r="C993" s="4">
        <f t="shared" si="378"/>
        <v>1</v>
      </c>
      <c r="D993" s="4">
        <f t="shared" si="379"/>
        <v>0</v>
      </c>
      <c r="E993" s="4">
        <f t="shared" si="380"/>
        <v>0</v>
      </c>
      <c r="F993" s="4">
        <f t="shared" si="381"/>
        <v>0</v>
      </c>
      <c r="G993" s="4">
        <f t="shared" si="382"/>
        <v>0</v>
      </c>
      <c r="H993" s="13">
        <f t="shared" si="376"/>
        <v>0</v>
      </c>
      <c r="I993" s="14">
        <f t="shared" si="376"/>
        <v>0</v>
      </c>
      <c r="J993" s="15"/>
      <c r="K993" s="16"/>
      <c r="L993" s="13"/>
      <c r="M993" s="14"/>
      <c r="N993" s="15"/>
      <c r="O993" s="16"/>
      <c r="P993" s="13"/>
      <c r="Q993" s="14"/>
      <c r="R993" s="15"/>
      <c r="S993" s="16"/>
      <c r="T993" s="13"/>
      <c r="U993" s="14"/>
      <c r="V993" s="15"/>
      <c r="W993" s="16"/>
      <c r="X993" s="17">
        <f t="shared" si="383"/>
        <v>0</v>
      </c>
      <c r="Y993" s="18">
        <f t="shared" si="383"/>
        <v>0</v>
      </c>
      <c r="Z993" s="18">
        <f t="shared" si="383"/>
        <v>0</v>
      </c>
      <c r="AA993" s="18">
        <f t="shared" si="383"/>
        <v>0</v>
      </c>
      <c r="AB993" s="18">
        <f t="shared" si="384"/>
        <v>0</v>
      </c>
      <c r="AC993" s="18">
        <f t="shared" si="385"/>
        <v>0</v>
      </c>
      <c r="AD993" s="18">
        <f t="shared" si="386"/>
        <v>0</v>
      </c>
      <c r="AE993" s="18">
        <f t="shared" si="387"/>
        <v>0</v>
      </c>
      <c r="AF993" s="19">
        <f t="shared" si="388"/>
        <v>0</v>
      </c>
      <c r="AG993" s="20">
        <f t="shared" si="389"/>
        <v>0</v>
      </c>
      <c r="AH993" s="48">
        <f t="shared" si="390"/>
        <v>0</v>
      </c>
      <c r="AI993" s="79"/>
      <c r="AJ993" s="79"/>
    </row>
    <row r="994" spans="1:36" ht="15.75" customHeight="1" thickTop="1" thickBot="1" x14ac:dyDescent="0.3">
      <c r="A994" s="110"/>
      <c r="B994" s="44" t="str">
        <f t="shared" si="378"/>
        <v>برجاء إدخال إسم الصنف</v>
      </c>
      <c r="C994" s="26">
        <f t="shared" si="378"/>
        <v>1</v>
      </c>
      <c r="D994" s="26">
        <f t="shared" si="379"/>
        <v>0</v>
      </c>
      <c r="E994" s="26">
        <f t="shared" si="380"/>
        <v>0</v>
      </c>
      <c r="F994" s="26">
        <f t="shared" si="381"/>
        <v>0</v>
      </c>
      <c r="G994" s="26">
        <f t="shared" si="382"/>
        <v>0</v>
      </c>
      <c r="H994" s="27">
        <f t="shared" si="376"/>
        <v>0</v>
      </c>
      <c r="I994" s="28">
        <f t="shared" si="376"/>
        <v>0</v>
      </c>
      <c r="J994" s="29"/>
      <c r="K994" s="30"/>
      <c r="L994" s="27"/>
      <c r="M994" s="28"/>
      <c r="N994" s="29"/>
      <c r="O994" s="30"/>
      <c r="P994" s="27"/>
      <c r="Q994" s="28"/>
      <c r="R994" s="29"/>
      <c r="S994" s="30"/>
      <c r="T994" s="27"/>
      <c r="U994" s="28"/>
      <c r="V994" s="29"/>
      <c r="W994" s="30"/>
      <c r="X994" s="31">
        <f t="shared" si="383"/>
        <v>0</v>
      </c>
      <c r="Y994" s="32">
        <f t="shared" si="383"/>
        <v>0</v>
      </c>
      <c r="Z994" s="32">
        <f t="shared" si="383"/>
        <v>0</v>
      </c>
      <c r="AA994" s="32">
        <f t="shared" si="383"/>
        <v>0</v>
      </c>
      <c r="AB994" s="32">
        <f t="shared" si="384"/>
        <v>0</v>
      </c>
      <c r="AC994" s="32">
        <f t="shared" si="385"/>
        <v>0</v>
      </c>
      <c r="AD994" s="32">
        <f t="shared" si="386"/>
        <v>0</v>
      </c>
      <c r="AE994" s="32">
        <f t="shared" si="387"/>
        <v>0</v>
      </c>
      <c r="AF994" s="33">
        <f t="shared" si="388"/>
        <v>0</v>
      </c>
      <c r="AG994" s="34">
        <f t="shared" si="389"/>
        <v>0</v>
      </c>
      <c r="AH994" s="47">
        <f t="shared" si="390"/>
        <v>0</v>
      </c>
      <c r="AI994" s="79"/>
      <c r="AJ994" s="79"/>
    </row>
    <row r="995" spans="1:36" ht="15.75" customHeight="1" thickTop="1" thickBot="1" x14ac:dyDescent="0.3">
      <c r="A995" s="110"/>
      <c r="B995" s="3" t="str">
        <f t="shared" si="378"/>
        <v>برجاء إدخال إسم الصنف</v>
      </c>
      <c r="C995" s="4">
        <f t="shared" si="378"/>
        <v>1</v>
      </c>
      <c r="D995" s="4">
        <f t="shared" si="379"/>
        <v>0</v>
      </c>
      <c r="E995" s="4">
        <f t="shared" si="380"/>
        <v>0</v>
      </c>
      <c r="F995" s="4">
        <f t="shared" si="381"/>
        <v>0</v>
      </c>
      <c r="G995" s="4">
        <f t="shared" si="382"/>
        <v>0</v>
      </c>
      <c r="H995" s="13">
        <f t="shared" si="376"/>
        <v>0</v>
      </c>
      <c r="I995" s="14">
        <f t="shared" si="376"/>
        <v>0</v>
      </c>
      <c r="J995" s="15"/>
      <c r="K995" s="16"/>
      <c r="L995" s="13"/>
      <c r="M995" s="14"/>
      <c r="N995" s="15"/>
      <c r="O995" s="16"/>
      <c r="P995" s="13"/>
      <c r="Q995" s="14"/>
      <c r="R995" s="15"/>
      <c r="S995" s="16"/>
      <c r="T995" s="13"/>
      <c r="U995" s="14"/>
      <c r="V995" s="15"/>
      <c r="W995" s="16"/>
      <c r="X995" s="17">
        <f t="shared" si="383"/>
        <v>0</v>
      </c>
      <c r="Y995" s="18">
        <f t="shared" si="383"/>
        <v>0</v>
      </c>
      <c r="Z995" s="18">
        <f t="shared" si="383"/>
        <v>0</v>
      </c>
      <c r="AA995" s="18">
        <f t="shared" si="383"/>
        <v>0</v>
      </c>
      <c r="AB995" s="18">
        <f t="shared" si="384"/>
        <v>0</v>
      </c>
      <c r="AC995" s="18">
        <f t="shared" si="385"/>
        <v>0</v>
      </c>
      <c r="AD995" s="18">
        <f t="shared" si="386"/>
        <v>0</v>
      </c>
      <c r="AE995" s="18">
        <f t="shared" si="387"/>
        <v>0</v>
      </c>
      <c r="AF995" s="19">
        <f t="shared" si="388"/>
        <v>0</v>
      </c>
      <c r="AG995" s="20">
        <f t="shared" si="389"/>
        <v>0</v>
      </c>
      <c r="AH995" s="48">
        <f t="shared" si="390"/>
        <v>0</v>
      </c>
      <c r="AI995" s="79"/>
      <c r="AJ995" s="79"/>
    </row>
    <row r="996" spans="1:36" ht="15.75" customHeight="1" thickTop="1" thickBot="1" x14ac:dyDescent="0.3">
      <c r="A996" s="110"/>
      <c r="B996" s="44" t="str">
        <f t="shared" si="378"/>
        <v>برجاء إدخال إسم الصنف</v>
      </c>
      <c r="C996" s="26">
        <f t="shared" si="378"/>
        <v>1</v>
      </c>
      <c r="D996" s="26">
        <f t="shared" si="379"/>
        <v>0</v>
      </c>
      <c r="E996" s="26">
        <f t="shared" si="380"/>
        <v>0</v>
      </c>
      <c r="F996" s="26">
        <f t="shared" si="381"/>
        <v>0</v>
      </c>
      <c r="G996" s="26">
        <f t="shared" si="382"/>
        <v>0</v>
      </c>
      <c r="H996" s="27">
        <f t="shared" si="376"/>
        <v>0</v>
      </c>
      <c r="I996" s="28">
        <f t="shared" si="376"/>
        <v>0</v>
      </c>
      <c r="J996" s="29"/>
      <c r="K996" s="30"/>
      <c r="L996" s="27"/>
      <c r="M996" s="28"/>
      <c r="N996" s="29"/>
      <c r="O996" s="30"/>
      <c r="P996" s="27"/>
      <c r="Q996" s="28"/>
      <c r="R996" s="29"/>
      <c r="S996" s="30"/>
      <c r="T996" s="27"/>
      <c r="U996" s="28"/>
      <c r="V996" s="29"/>
      <c r="W996" s="30"/>
      <c r="X996" s="31">
        <f t="shared" si="383"/>
        <v>0</v>
      </c>
      <c r="Y996" s="32">
        <f t="shared" si="383"/>
        <v>0</v>
      </c>
      <c r="Z996" s="32">
        <f t="shared" si="383"/>
        <v>0</v>
      </c>
      <c r="AA996" s="32">
        <f t="shared" si="383"/>
        <v>0</v>
      </c>
      <c r="AB996" s="32">
        <f t="shared" si="384"/>
        <v>0</v>
      </c>
      <c r="AC996" s="32">
        <f t="shared" si="385"/>
        <v>0</v>
      </c>
      <c r="AD996" s="32">
        <f t="shared" si="386"/>
        <v>0</v>
      </c>
      <c r="AE996" s="32">
        <f t="shared" si="387"/>
        <v>0</v>
      </c>
      <c r="AF996" s="33">
        <f t="shared" si="388"/>
        <v>0</v>
      </c>
      <c r="AG996" s="34">
        <f t="shared" si="389"/>
        <v>0</v>
      </c>
      <c r="AH996" s="47">
        <f t="shared" si="390"/>
        <v>0</v>
      </c>
      <c r="AI996" s="79"/>
      <c r="AJ996" s="79"/>
    </row>
    <row r="997" spans="1:36" ht="15.75" customHeight="1" thickTop="1" thickBot="1" x14ac:dyDescent="0.3">
      <c r="A997" s="110"/>
      <c r="B997" s="3" t="str">
        <f t="shared" si="378"/>
        <v>برجاء إدخال إسم الصنف</v>
      </c>
      <c r="C997" s="4">
        <f t="shared" si="378"/>
        <v>1</v>
      </c>
      <c r="D997" s="4">
        <f t="shared" si="379"/>
        <v>0</v>
      </c>
      <c r="E997" s="4">
        <f t="shared" si="380"/>
        <v>0</v>
      </c>
      <c r="F997" s="4">
        <f t="shared" si="381"/>
        <v>0</v>
      </c>
      <c r="G997" s="4">
        <f t="shared" si="382"/>
        <v>0</v>
      </c>
      <c r="H997" s="13">
        <f t="shared" si="376"/>
        <v>0</v>
      </c>
      <c r="I997" s="14">
        <f t="shared" si="376"/>
        <v>0</v>
      </c>
      <c r="J997" s="15"/>
      <c r="K997" s="16"/>
      <c r="L997" s="13"/>
      <c r="M997" s="14"/>
      <c r="N997" s="15"/>
      <c r="O997" s="16"/>
      <c r="P997" s="13"/>
      <c r="Q997" s="14"/>
      <c r="R997" s="15"/>
      <c r="S997" s="16"/>
      <c r="T997" s="13"/>
      <c r="U997" s="14"/>
      <c r="V997" s="15"/>
      <c r="W997" s="16"/>
      <c r="X997" s="17">
        <f t="shared" si="383"/>
        <v>0</v>
      </c>
      <c r="Y997" s="18">
        <f t="shared" si="383"/>
        <v>0</v>
      </c>
      <c r="Z997" s="18">
        <f t="shared" si="383"/>
        <v>0</v>
      </c>
      <c r="AA997" s="18">
        <f t="shared" si="383"/>
        <v>0</v>
      </c>
      <c r="AB997" s="18">
        <f t="shared" si="384"/>
        <v>0</v>
      </c>
      <c r="AC997" s="18">
        <f t="shared" si="385"/>
        <v>0</v>
      </c>
      <c r="AD997" s="18">
        <f t="shared" si="386"/>
        <v>0</v>
      </c>
      <c r="AE997" s="18">
        <f t="shared" si="387"/>
        <v>0</v>
      </c>
      <c r="AF997" s="19">
        <f t="shared" si="388"/>
        <v>0</v>
      </c>
      <c r="AG997" s="20">
        <f t="shared" si="389"/>
        <v>0</v>
      </c>
      <c r="AH997" s="48">
        <f t="shared" si="390"/>
        <v>0</v>
      </c>
      <c r="AI997" s="80" t="s">
        <v>32</v>
      </c>
      <c r="AJ997" s="80"/>
    </row>
    <row r="998" spans="1:36" ht="15.75" customHeight="1" thickTop="1" thickBot="1" x14ac:dyDescent="0.3">
      <c r="A998" s="110"/>
      <c r="B998" s="44" t="str">
        <f t="shared" si="378"/>
        <v>برجاء إدخال إسم الصنف</v>
      </c>
      <c r="C998" s="26">
        <f t="shared" si="378"/>
        <v>1</v>
      </c>
      <c r="D998" s="26">
        <f t="shared" si="379"/>
        <v>0</v>
      </c>
      <c r="E998" s="26">
        <f t="shared" si="380"/>
        <v>0</v>
      </c>
      <c r="F998" s="26">
        <f t="shared" si="381"/>
        <v>0</v>
      </c>
      <c r="G998" s="26">
        <f t="shared" si="382"/>
        <v>0</v>
      </c>
      <c r="H998" s="27">
        <f t="shared" si="376"/>
        <v>0</v>
      </c>
      <c r="I998" s="28">
        <f t="shared" si="376"/>
        <v>0</v>
      </c>
      <c r="J998" s="29"/>
      <c r="K998" s="30"/>
      <c r="L998" s="27"/>
      <c r="M998" s="28"/>
      <c r="N998" s="29"/>
      <c r="O998" s="30"/>
      <c r="P998" s="27"/>
      <c r="Q998" s="28"/>
      <c r="R998" s="29"/>
      <c r="S998" s="30"/>
      <c r="T998" s="27"/>
      <c r="U998" s="28"/>
      <c r="V998" s="29"/>
      <c r="W998" s="30"/>
      <c r="X998" s="31">
        <f t="shared" si="383"/>
        <v>0</v>
      </c>
      <c r="Y998" s="32">
        <f t="shared" si="383"/>
        <v>0</v>
      </c>
      <c r="Z998" s="32">
        <f t="shared" si="383"/>
        <v>0</v>
      </c>
      <c r="AA998" s="32">
        <f t="shared" si="383"/>
        <v>0</v>
      </c>
      <c r="AB998" s="32">
        <f t="shared" si="384"/>
        <v>0</v>
      </c>
      <c r="AC998" s="32">
        <f t="shared" si="385"/>
        <v>0</v>
      </c>
      <c r="AD998" s="32">
        <f t="shared" si="386"/>
        <v>0</v>
      </c>
      <c r="AE998" s="32">
        <f t="shared" si="387"/>
        <v>0</v>
      </c>
      <c r="AF998" s="33">
        <f t="shared" si="388"/>
        <v>0</v>
      </c>
      <c r="AG998" s="34">
        <f t="shared" si="389"/>
        <v>0</v>
      </c>
      <c r="AH998" s="47">
        <f t="shared" si="390"/>
        <v>0</v>
      </c>
      <c r="AI998" s="80"/>
      <c r="AJ998" s="80"/>
    </row>
    <row r="999" spans="1:36" ht="15.75" customHeight="1" thickTop="1" thickBot="1" x14ac:dyDescent="0.3">
      <c r="A999" s="110"/>
      <c r="B999" s="3" t="str">
        <f t="shared" si="378"/>
        <v>برجاء إدخال إسم الصنف</v>
      </c>
      <c r="C999" s="4">
        <f t="shared" si="378"/>
        <v>1</v>
      </c>
      <c r="D999" s="4">
        <f t="shared" si="379"/>
        <v>0</v>
      </c>
      <c r="E999" s="4">
        <f t="shared" si="380"/>
        <v>0</v>
      </c>
      <c r="F999" s="4">
        <f t="shared" si="381"/>
        <v>0</v>
      </c>
      <c r="G999" s="4">
        <f t="shared" si="382"/>
        <v>0</v>
      </c>
      <c r="H999" s="13">
        <f t="shared" si="376"/>
        <v>0</v>
      </c>
      <c r="I999" s="14">
        <f t="shared" si="376"/>
        <v>0</v>
      </c>
      <c r="J999" s="15"/>
      <c r="K999" s="16"/>
      <c r="L999" s="13"/>
      <c r="M999" s="14"/>
      <c r="N999" s="15"/>
      <c r="O999" s="16"/>
      <c r="P999" s="13"/>
      <c r="Q999" s="14"/>
      <c r="R999" s="15"/>
      <c r="S999" s="16"/>
      <c r="T999" s="13"/>
      <c r="U999" s="14"/>
      <c r="V999" s="15"/>
      <c r="W999" s="16"/>
      <c r="X999" s="17">
        <f t="shared" si="383"/>
        <v>0</v>
      </c>
      <c r="Y999" s="18">
        <f t="shared" si="383"/>
        <v>0</v>
      </c>
      <c r="Z999" s="18">
        <f t="shared" si="383"/>
        <v>0</v>
      </c>
      <c r="AA999" s="18">
        <f t="shared" si="383"/>
        <v>0</v>
      </c>
      <c r="AB999" s="18">
        <f t="shared" si="384"/>
        <v>0</v>
      </c>
      <c r="AC999" s="18">
        <f t="shared" si="385"/>
        <v>0</v>
      </c>
      <c r="AD999" s="18">
        <f t="shared" si="386"/>
        <v>0</v>
      </c>
      <c r="AE999" s="18">
        <f t="shared" si="387"/>
        <v>0</v>
      </c>
      <c r="AF999" s="19">
        <f t="shared" si="388"/>
        <v>0</v>
      </c>
      <c r="AG999" s="20">
        <f t="shared" si="389"/>
        <v>0</v>
      </c>
      <c r="AH999" s="48">
        <f t="shared" si="390"/>
        <v>0</v>
      </c>
      <c r="AI999" s="80"/>
      <c r="AJ999" s="80"/>
    </row>
    <row r="1000" spans="1:36" ht="15.75" customHeight="1" thickTop="1" thickBot="1" x14ac:dyDescent="0.3">
      <c r="A1000" s="110"/>
      <c r="B1000" s="44" t="str">
        <f t="shared" ref="B1000:C1015" si="391">B951</f>
        <v>برجاء إدخال إسم الصنف</v>
      </c>
      <c r="C1000" s="26">
        <f t="shared" si="391"/>
        <v>1</v>
      </c>
      <c r="D1000" s="26">
        <f t="shared" si="379"/>
        <v>0</v>
      </c>
      <c r="E1000" s="26">
        <f t="shared" si="380"/>
        <v>0</v>
      </c>
      <c r="F1000" s="26">
        <f t="shared" si="381"/>
        <v>0</v>
      </c>
      <c r="G1000" s="26">
        <f t="shared" si="382"/>
        <v>0</v>
      </c>
      <c r="H1000" s="27">
        <f t="shared" si="376"/>
        <v>0</v>
      </c>
      <c r="I1000" s="28">
        <f t="shared" si="376"/>
        <v>0</v>
      </c>
      <c r="J1000" s="29"/>
      <c r="K1000" s="30"/>
      <c r="L1000" s="27"/>
      <c r="M1000" s="28"/>
      <c r="N1000" s="29"/>
      <c r="O1000" s="30"/>
      <c r="P1000" s="27"/>
      <c r="Q1000" s="28"/>
      <c r="R1000" s="29"/>
      <c r="S1000" s="30"/>
      <c r="T1000" s="27"/>
      <c r="U1000" s="28"/>
      <c r="V1000" s="29"/>
      <c r="W1000" s="30"/>
      <c r="X1000" s="31">
        <f t="shared" ref="X1000:AA1015" si="392">X951</f>
        <v>0</v>
      </c>
      <c r="Y1000" s="32">
        <f t="shared" si="392"/>
        <v>0</v>
      </c>
      <c r="Z1000" s="32">
        <f t="shared" si="392"/>
        <v>0</v>
      </c>
      <c r="AA1000" s="32">
        <f t="shared" si="392"/>
        <v>0</v>
      </c>
      <c r="AB1000" s="32">
        <f t="shared" si="384"/>
        <v>0</v>
      </c>
      <c r="AC1000" s="32">
        <f t="shared" si="385"/>
        <v>0</v>
      </c>
      <c r="AD1000" s="32">
        <f t="shared" si="386"/>
        <v>0</v>
      </c>
      <c r="AE1000" s="32">
        <f t="shared" si="387"/>
        <v>0</v>
      </c>
      <c r="AF1000" s="33">
        <f t="shared" si="388"/>
        <v>0</v>
      </c>
      <c r="AG1000" s="34">
        <f t="shared" si="389"/>
        <v>0</v>
      </c>
      <c r="AH1000" s="47">
        <f t="shared" si="390"/>
        <v>0</v>
      </c>
      <c r="AI1000" s="80"/>
      <c r="AJ1000" s="80"/>
    </row>
    <row r="1001" spans="1:36" ht="15.75" customHeight="1" thickTop="1" thickBot="1" x14ac:dyDescent="0.3">
      <c r="A1001" s="110"/>
      <c r="B1001" s="3" t="str">
        <f t="shared" si="391"/>
        <v>برجاء إدخال إسم الصنف</v>
      </c>
      <c r="C1001" s="4">
        <f t="shared" si="391"/>
        <v>1</v>
      </c>
      <c r="D1001" s="4">
        <f t="shared" si="379"/>
        <v>0</v>
      </c>
      <c r="E1001" s="4">
        <f t="shared" si="380"/>
        <v>0</v>
      </c>
      <c r="F1001" s="4">
        <f t="shared" si="381"/>
        <v>0</v>
      </c>
      <c r="G1001" s="4">
        <f t="shared" si="382"/>
        <v>0</v>
      </c>
      <c r="H1001" s="13">
        <f t="shared" si="376"/>
        <v>0</v>
      </c>
      <c r="I1001" s="14">
        <f t="shared" si="376"/>
        <v>0</v>
      </c>
      <c r="J1001" s="15"/>
      <c r="K1001" s="16"/>
      <c r="L1001" s="13"/>
      <c r="M1001" s="14"/>
      <c r="N1001" s="15"/>
      <c r="O1001" s="16"/>
      <c r="P1001" s="13"/>
      <c r="Q1001" s="14"/>
      <c r="R1001" s="15"/>
      <c r="S1001" s="16"/>
      <c r="T1001" s="13"/>
      <c r="U1001" s="14"/>
      <c r="V1001" s="15"/>
      <c r="W1001" s="16"/>
      <c r="X1001" s="17">
        <f t="shared" si="392"/>
        <v>0</v>
      </c>
      <c r="Y1001" s="18">
        <f t="shared" si="392"/>
        <v>0</v>
      </c>
      <c r="Z1001" s="18">
        <f t="shared" si="392"/>
        <v>0</v>
      </c>
      <c r="AA1001" s="18">
        <f t="shared" si="392"/>
        <v>0</v>
      </c>
      <c r="AB1001" s="18">
        <f t="shared" si="384"/>
        <v>0</v>
      </c>
      <c r="AC1001" s="18">
        <f t="shared" si="385"/>
        <v>0</v>
      </c>
      <c r="AD1001" s="18">
        <f t="shared" si="386"/>
        <v>0</v>
      </c>
      <c r="AE1001" s="18">
        <f t="shared" si="387"/>
        <v>0</v>
      </c>
      <c r="AF1001" s="19">
        <f t="shared" si="388"/>
        <v>0</v>
      </c>
      <c r="AG1001" s="20">
        <f t="shared" si="389"/>
        <v>0</v>
      </c>
      <c r="AH1001" s="48">
        <f t="shared" si="390"/>
        <v>0</v>
      </c>
      <c r="AI1001" s="80"/>
      <c r="AJ1001" s="80"/>
    </row>
    <row r="1002" spans="1:36" ht="15.75" customHeight="1" thickTop="1" thickBot="1" x14ac:dyDescent="0.3">
      <c r="A1002" s="110"/>
      <c r="B1002" s="44" t="str">
        <f t="shared" si="391"/>
        <v>برجاء إدخال إسم الصنف</v>
      </c>
      <c r="C1002" s="26">
        <f t="shared" si="391"/>
        <v>1</v>
      </c>
      <c r="D1002" s="26">
        <f t="shared" si="379"/>
        <v>0</v>
      </c>
      <c r="E1002" s="26">
        <f t="shared" si="380"/>
        <v>0</v>
      </c>
      <c r="F1002" s="26">
        <f t="shared" si="381"/>
        <v>0</v>
      </c>
      <c r="G1002" s="26">
        <f t="shared" si="382"/>
        <v>0</v>
      </c>
      <c r="H1002" s="27">
        <f t="shared" si="376"/>
        <v>0</v>
      </c>
      <c r="I1002" s="28">
        <f t="shared" si="376"/>
        <v>0</v>
      </c>
      <c r="J1002" s="29"/>
      <c r="K1002" s="30"/>
      <c r="L1002" s="27"/>
      <c r="M1002" s="28"/>
      <c r="N1002" s="29"/>
      <c r="O1002" s="30"/>
      <c r="P1002" s="27"/>
      <c r="Q1002" s="28"/>
      <c r="R1002" s="29"/>
      <c r="S1002" s="30"/>
      <c r="T1002" s="27"/>
      <c r="U1002" s="28"/>
      <c r="V1002" s="29"/>
      <c r="W1002" s="30"/>
      <c r="X1002" s="31">
        <f t="shared" si="392"/>
        <v>0</v>
      </c>
      <c r="Y1002" s="32">
        <f t="shared" si="392"/>
        <v>0</v>
      </c>
      <c r="Z1002" s="32">
        <f t="shared" si="392"/>
        <v>0</v>
      </c>
      <c r="AA1002" s="32">
        <f t="shared" si="392"/>
        <v>0</v>
      </c>
      <c r="AB1002" s="32">
        <f t="shared" si="384"/>
        <v>0</v>
      </c>
      <c r="AC1002" s="32">
        <f t="shared" si="385"/>
        <v>0</v>
      </c>
      <c r="AD1002" s="32">
        <f t="shared" si="386"/>
        <v>0</v>
      </c>
      <c r="AE1002" s="32">
        <f t="shared" si="387"/>
        <v>0</v>
      </c>
      <c r="AF1002" s="33">
        <f t="shared" si="388"/>
        <v>0</v>
      </c>
      <c r="AG1002" s="34">
        <f t="shared" si="389"/>
        <v>0</v>
      </c>
      <c r="AH1002" s="47">
        <f t="shared" si="390"/>
        <v>0</v>
      </c>
      <c r="AI1002" s="80"/>
      <c r="AJ1002" s="80"/>
    </row>
    <row r="1003" spans="1:36" ht="15.75" customHeight="1" thickTop="1" thickBot="1" x14ac:dyDescent="0.3">
      <c r="A1003" s="110"/>
      <c r="B1003" s="3" t="str">
        <f t="shared" si="391"/>
        <v>برجاء إدخال إسم الصنف</v>
      </c>
      <c r="C1003" s="4">
        <f t="shared" si="391"/>
        <v>1</v>
      </c>
      <c r="D1003" s="4">
        <f t="shared" si="379"/>
        <v>0</v>
      </c>
      <c r="E1003" s="4">
        <f t="shared" si="380"/>
        <v>0</v>
      </c>
      <c r="F1003" s="4">
        <f t="shared" si="381"/>
        <v>0</v>
      </c>
      <c r="G1003" s="4">
        <f t="shared" si="382"/>
        <v>0</v>
      </c>
      <c r="H1003" s="13">
        <f t="shared" si="376"/>
        <v>0</v>
      </c>
      <c r="I1003" s="14">
        <f t="shared" si="376"/>
        <v>0</v>
      </c>
      <c r="J1003" s="15"/>
      <c r="K1003" s="16"/>
      <c r="L1003" s="13"/>
      <c r="M1003" s="14"/>
      <c r="N1003" s="15"/>
      <c r="O1003" s="16"/>
      <c r="P1003" s="13"/>
      <c r="Q1003" s="14"/>
      <c r="R1003" s="15"/>
      <c r="S1003" s="16"/>
      <c r="T1003" s="13"/>
      <c r="U1003" s="14"/>
      <c r="V1003" s="15"/>
      <c r="W1003" s="16"/>
      <c r="X1003" s="17">
        <f t="shared" si="392"/>
        <v>0</v>
      </c>
      <c r="Y1003" s="18">
        <f t="shared" si="392"/>
        <v>0</v>
      </c>
      <c r="Z1003" s="18">
        <f t="shared" si="392"/>
        <v>0</v>
      </c>
      <c r="AA1003" s="18">
        <f t="shared" si="392"/>
        <v>0</v>
      </c>
      <c r="AB1003" s="18">
        <f t="shared" si="384"/>
        <v>0</v>
      </c>
      <c r="AC1003" s="18">
        <f t="shared" si="385"/>
        <v>0</v>
      </c>
      <c r="AD1003" s="18">
        <f t="shared" si="386"/>
        <v>0</v>
      </c>
      <c r="AE1003" s="18">
        <f t="shared" si="387"/>
        <v>0</v>
      </c>
      <c r="AF1003" s="19">
        <f t="shared" si="388"/>
        <v>0</v>
      </c>
      <c r="AG1003" s="20">
        <f t="shared" si="389"/>
        <v>0</v>
      </c>
      <c r="AH1003" s="48">
        <f t="shared" si="390"/>
        <v>0</v>
      </c>
      <c r="AI1003" s="80"/>
      <c r="AJ1003" s="80"/>
    </row>
    <row r="1004" spans="1:36" ht="15.75" customHeight="1" thickTop="1" thickBot="1" x14ac:dyDescent="0.3">
      <c r="A1004" s="110"/>
      <c r="B1004" s="44" t="str">
        <f t="shared" si="391"/>
        <v>برجاء إدخال إسم الصنف</v>
      </c>
      <c r="C1004" s="26">
        <f t="shared" si="391"/>
        <v>1</v>
      </c>
      <c r="D1004" s="26">
        <f t="shared" si="379"/>
        <v>0</v>
      </c>
      <c r="E1004" s="26">
        <f t="shared" si="380"/>
        <v>0</v>
      </c>
      <c r="F1004" s="26">
        <f t="shared" si="381"/>
        <v>0</v>
      </c>
      <c r="G1004" s="26">
        <f t="shared" si="382"/>
        <v>0</v>
      </c>
      <c r="H1004" s="27">
        <f t="shared" si="376"/>
        <v>0</v>
      </c>
      <c r="I1004" s="28">
        <f t="shared" si="376"/>
        <v>0</v>
      </c>
      <c r="J1004" s="29"/>
      <c r="K1004" s="30"/>
      <c r="L1004" s="27"/>
      <c r="M1004" s="28"/>
      <c r="N1004" s="29"/>
      <c r="O1004" s="30"/>
      <c r="P1004" s="27"/>
      <c r="Q1004" s="28"/>
      <c r="R1004" s="29"/>
      <c r="S1004" s="30"/>
      <c r="T1004" s="27"/>
      <c r="U1004" s="28"/>
      <c r="V1004" s="29"/>
      <c r="W1004" s="30"/>
      <c r="X1004" s="31">
        <f t="shared" si="392"/>
        <v>0</v>
      </c>
      <c r="Y1004" s="32">
        <f t="shared" si="392"/>
        <v>0</v>
      </c>
      <c r="Z1004" s="32">
        <f t="shared" si="392"/>
        <v>0</v>
      </c>
      <c r="AA1004" s="32">
        <f t="shared" si="392"/>
        <v>0</v>
      </c>
      <c r="AB1004" s="32">
        <f t="shared" si="384"/>
        <v>0</v>
      </c>
      <c r="AC1004" s="32">
        <f t="shared" si="385"/>
        <v>0</v>
      </c>
      <c r="AD1004" s="32">
        <f t="shared" si="386"/>
        <v>0</v>
      </c>
      <c r="AE1004" s="32">
        <f t="shared" si="387"/>
        <v>0</v>
      </c>
      <c r="AF1004" s="33">
        <f t="shared" si="388"/>
        <v>0</v>
      </c>
      <c r="AG1004" s="34">
        <f t="shared" si="389"/>
        <v>0</v>
      </c>
      <c r="AH1004" s="47">
        <f t="shared" si="390"/>
        <v>0</v>
      </c>
      <c r="AI1004" s="80"/>
      <c r="AJ1004" s="80"/>
    </row>
    <row r="1005" spans="1:36" ht="15.75" customHeight="1" thickTop="1" thickBot="1" x14ac:dyDescent="0.3">
      <c r="A1005" s="110"/>
      <c r="B1005" s="3" t="str">
        <f t="shared" si="391"/>
        <v>برجاء إدخال إسم الصنف</v>
      </c>
      <c r="C1005" s="4">
        <f t="shared" si="391"/>
        <v>1</v>
      </c>
      <c r="D1005" s="4">
        <f t="shared" si="379"/>
        <v>0</v>
      </c>
      <c r="E1005" s="4">
        <f t="shared" si="380"/>
        <v>0</v>
      </c>
      <c r="F1005" s="4">
        <f t="shared" si="381"/>
        <v>0</v>
      </c>
      <c r="G1005" s="4">
        <f t="shared" si="382"/>
        <v>0</v>
      </c>
      <c r="H1005" s="13">
        <f t="shared" si="376"/>
        <v>0</v>
      </c>
      <c r="I1005" s="14">
        <f t="shared" si="376"/>
        <v>0</v>
      </c>
      <c r="J1005" s="15"/>
      <c r="K1005" s="16"/>
      <c r="L1005" s="13"/>
      <c r="M1005" s="14"/>
      <c r="N1005" s="15"/>
      <c r="O1005" s="16"/>
      <c r="P1005" s="13"/>
      <c r="Q1005" s="14"/>
      <c r="R1005" s="15"/>
      <c r="S1005" s="16"/>
      <c r="T1005" s="13"/>
      <c r="U1005" s="14"/>
      <c r="V1005" s="15"/>
      <c r="W1005" s="16"/>
      <c r="X1005" s="17">
        <f t="shared" si="392"/>
        <v>0</v>
      </c>
      <c r="Y1005" s="18">
        <f t="shared" si="392"/>
        <v>0</v>
      </c>
      <c r="Z1005" s="18">
        <f t="shared" si="392"/>
        <v>0</v>
      </c>
      <c r="AA1005" s="18">
        <f t="shared" si="392"/>
        <v>0</v>
      </c>
      <c r="AB1005" s="18">
        <f t="shared" si="384"/>
        <v>0</v>
      </c>
      <c r="AC1005" s="18">
        <f t="shared" si="385"/>
        <v>0</v>
      </c>
      <c r="AD1005" s="18">
        <f t="shared" si="386"/>
        <v>0</v>
      </c>
      <c r="AE1005" s="18">
        <f t="shared" si="387"/>
        <v>0</v>
      </c>
      <c r="AF1005" s="19">
        <f t="shared" si="388"/>
        <v>0</v>
      </c>
      <c r="AG1005" s="20">
        <f t="shared" si="389"/>
        <v>0</v>
      </c>
      <c r="AH1005" s="48">
        <f t="shared" si="390"/>
        <v>0</v>
      </c>
      <c r="AI1005" s="80">
        <f>AB1028</f>
        <v>0</v>
      </c>
      <c r="AJ1005" s="80"/>
    </row>
    <row r="1006" spans="1:36" ht="15.75" customHeight="1" thickTop="1" thickBot="1" x14ac:dyDescent="0.3">
      <c r="A1006" s="110"/>
      <c r="B1006" s="44" t="str">
        <f t="shared" si="391"/>
        <v>برجاء إدخال إسم الصنف</v>
      </c>
      <c r="C1006" s="26">
        <f t="shared" si="391"/>
        <v>1</v>
      </c>
      <c r="D1006" s="26">
        <f t="shared" si="379"/>
        <v>0</v>
      </c>
      <c r="E1006" s="26">
        <f t="shared" si="380"/>
        <v>0</v>
      </c>
      <c r="F1006" s="26">
        <f t="shared" si="381"/>
        <v>0</v>
      </c>
      <c r="G1006" s="26">
        <f t="shared" si="382"/>
        <v>0</v>
      </c>
      <c r="H1006" s="27">
        <f t="shared" si="376"/>
        <v>0</v>
      </c>
      <c r="I1006" s="28">
        <f t="shared" si="376"/>
        <v>0</v>
      </c>
      <c r="J1006" s="29"/>
      <c r="K1006" s="30"/>
      <c r="L1006" s="27"/>
      <c r="M1006" s="28"/>
      <c r="N1006" s="29"/>
      <c r="O1006" s="30"/>
      <c r="P1006" s="27"/>
      <c r="Q1006" s="28"/>
      <c r="R1006" s="29"/>
      <c r="S1006" s="30"/>
      <c r="T1006" s="27"/>
      <c r="U1006" s="28"/>
      <c r="V1006" s="29"/>
      <c r="W1006" s="30"/>
      <c r="X1006" s="31">
        <f t="shared" si="392"/>
        <v>0</v>
      </c>
      <c r="Y1006" s="32">
        <f t="shared" si="392"/>
        <v>0</v>
      </c>
      <c r="Z1006" s="32">
        <f t="shared" si="392"/>
        <v>0</v>
      </c>
      <c r="AA1006" s="32">
        <f t="shared" si="392"/>
        <v>0</v>
      </c>
      <c r="AB1006" s="32">
        <f t="shared" si="384"/>
        <v>0</v>
      </c>
      <c r="AC1006" s="32">
        <f t="shared" si="385"/>
        <v>0</v>
      </c>
      <c r="AD1006" s="32">
        <f t="shared" si="386"/>
        <v>0</v>
      </c>
      <c r="AE1006" s="32">
        <f t="shared" si="387"/>
        <v>0</v>
      </c>
      <c r="AF1006" s="33">
        <f t="shared" si="388"/>
        <v>0</v>
      </c>
      <c r="AG1006" s="34">
        <f t="shared" si="389"/>
        <v>0</v>
      </c>
      <c r="AH1006" s="47">
        <f t="shared" si="390"/>
        <v>0</v>
      </c>
      <c r="AI1006" s="80"/>
      <c r="AJ1006" s="80"/>
    </row>
    <row r="1007" spans="1:36" ht="15.75" customHeight="1" thickTop="1" thickBot="1" x14ac:dyDescent="0.3">
      <c r="A1007" s="110"/>
      <c r="B1007" s="3" t="str">
        <f t="shared" si="391"/>
        <v>برجاء إدخال إسم الصنف</v>
      </c>
      <c r="C1007" s="4">
        <f t="shared" si="391"/>
        <v>1</v>
      </c>
      <c r="D1007" s="4">
        <f t="shared" si="379"/>
        <v>0</v>
      </c>
      <c r="E1007" s="4">
        <f t="shared" si="380"/>
        <v>0</v>
      </c>
      <c r="F1007" s="4">
        <f t="shared" si="381"/>
        <v>0</v>
      </c>
      <c r="G1007" s="4">
        <f t="shared" si="382"/>
        <v>0</v>
      </c>
      <c r="H1007" s="13">
        <f t="shared" si="376"/>
        <v>0</v>
      </c>
      <c r="I1007" s="14">
        <f t="shared" si="376"/>
        <v>0</v>
      </c>
      <c r="J1007" s="15"/>
      <c r="K1007" s="16"/>
      <c r="L1007" s="13"/>
      <c r="M1007" s="14"/>
      <c r="N1007" s="15"/>
      <c r="O1007" s="16"/>
      <c r="P1007" s="13"/>
      <c r="Q1007" s="14"/>
      <c r="R1007" s="15"/>
      <c r="S1007" s="16"/>
      <c r="T1007" s="13"/>
      <c r="U1007" s="14"/>
      <c r="V1007" s="15"/>
      <c r="W1007" s="16"/>
      <c r="X1007" s="17">
        <f t="shared" si="392"/>
        <v>0</v>
      </c>
      <c r="Y1007" s="18">
        <f t="shared" si="392"/>
        <v>0</v>
      </c>
      <c r="Z1007" s="18">
        <f t="shared" si="392"/>
        <v>0</v>
      </c>
      <c r="AA1007" s="18">
        <f t="shared" si="392"/>
        <v>0</v>
      </c>
      <c r="AB1007" s="18">
        <f t="shared" si="384"/>
        <v>0</v>
      </c>
      <c r="AC1007" s="18">
        <f t="shared" si="385"/>
        <v>0</v>
      </c>
      <c r="AD1007" s="18">
        <f t="shared" si="386"/>
        <v>0</v>
      </c>
      <c r="AE1007" s="18">
        <f t="shared" si="387"/>
        <v>0</v>
      </c>
      <c r="AF1007" s="19">
        <f t="shared" si="388"/>
        <v>0</v>
      </c>
      <c r="AG1007" s="20">
        <f t="shared" si="389"/>
        <v>0</v>
      </c>
      <c r="AH1007" s="48">
        <f t="shared" si="390"/>
        <v>0</v>
      </c>
      <c r="AI1007" s="80"/>
      <c r="AJ1007" s="80"/>
    </row>
    <row r="1008" spans="1:36" ht="15.75" customHeight="1" thickTop="1" thickBot="1" x14ac:dyDescent="0.3">
      <c r="A1008" s="110"/>
      <c r="B1008" s="44" t="str">
        <f t="shared" si="391"/>
        <v>برجاء إدخال إسم الصنف</v>
      </c>
      <c r="C1008" s="26">
        <f t="shared" si="391"/>
        <v>1</v>
      </c>
      <c r="D1008" s="26">
        <f t="shared" si="379"/>
        <v>0</v>
      </c>
      <c r="E1008" s="26">
        <f t="shared" si="380"/>
        <v>0</v>
      </c>
      <c r="F1008" s="26">
        <f t="shared" si="381"/>
        <v>0</v>
      </c>
      <c r="G1008" s="26">
        <f t="shared" si="382"/>
        <v>0</v>
      </c>
      <c r="H1008" s="27">
        <f t="shared" si="376"/>
        <v>0</v>
      </c>
      <c r="I1008" s="28">
        <f t="shared" si="376"/>
        <v>0</v>
      </c>
      <c r="J1008" s="29"/>
      <c r="K1008" s="30"/>
      <c r="L1008" s="27"/>
      <c r="M1008" s="28"/>
      <c r="N1008" s="29"/>
      <c r="O1008" s="30"/>
      <c r="P1008" s="27"/>
      <c r="Q1008" s="28"/>
      <c r="R1008" s="29"/>
      <c r="S1008" s="30"/>
      <c r="T1008" s="27"/>
      <c r="U1008" s="28"/>
      <c r="V1008" s="29"/>
      <c r="W1008" s="30"/>
      <c r="X1008" s="31">
        <f t="shared" si="392"/>
        <v>0</v>
      </c>
      <c r="Y1008" s="32">
        <f t="shared" si="392"/>
        <v>0</v>
      </c>
      <c r="Z1008" s="32">
        <f t="shared" si="392"/>
        <v>0</v>
      </c>
      <c r="AA1008" s="32">
        <f t="shared" si="392"/>
        <v>0</v>
      </c>
      <c r="AB1008" s="32">
        <f t="shared" si="384"/>
        <v>0</v>
      </c>
      <c r="AC1008" s="32">
        <f t="shared" si="385"/>
        <v>0</v>
      </c>
      <c r="AD1008" s="32">
        <f t="shared" si="386"/>
        <v>0</v>
      </c>
      <c r="AE1008" s="32">
        <f t="shared" si="387"/>
        <v>0</v>
      </c>
      <c r="AF1008" s="33">
        <f t="shared" si="388"/>
        <v>0</v>
      </c>
      <c r="AG1008" s="34">
        <f t="shared" si="389"/>
        <v>0</v>
      </c>
      <c r="AH1008" s="47">
        <f t="shared" si="390"/>
        <v>0</v>
      </c>
      <c r="AI1008" s="80"/>
      <c r="AJ1008" s="80"/>
    </row>
    <row r="1009" spans="1:36" ht="15.75" customHeight="1" thickTop="1" thickBot="1" x14ac:dyDescent="0.3">
      <c r="A1009" s="110"/>
      <c r="B1009" s="3" t="str">
        <f t="shared" si="391"/>
        <v>برجاء إدخال إسم الصنف</v>
      </c>
      <c r="C1009" s="4">
        <f t="shared" si="391"/>
        <v>1</v>
      </c>
      <c r="D1009" s="4">
        <f t="shared" si="379"/>
        <v>0</v>
      </c>
      <c r="E1009" s="4">
        <f t="shared" si="380"/>
        <v>0</v>
      </c>
      <c r="F1009" s="4">
        <f t="shared" si="381"/>
        <v>0</v>
      </c>
      <c r="G1009" s="4">
        <f t="shared" si="382"/>
        <v>0</v>
      </c>
      <c r="H1009" s="13">
        <f t="shared" si="376"/>
        <v>0</v>
      </c>
      <c r="I1009" s="14">
        <f t="shared" si="376"/>
        <v>0</v>
      </c>
      <c r="J1009" s="15"/>
      <c r="K1009" s="16"/>
      <c r="L1009" s="13"/>
      <c r="M1009" s="14"/>
      <c r="N1009" s="15"/>
      <c r="O1009" s="16"/>
      <c r="P1009" s="13"/>
      <c r="Q1009" s="14"/>
      <c r="R1009" s="15"/>
      <c r="S1009" s="16"/>
      <c r="T1009" s="13"/>
      <c r="U1009" s="14"/>
      <c r="V1009" s="15"/>
      <c r="W1009" s="16"/>
      <c r="X1009" s="17">
        <f t="shared" si="392"/>
        <v>0</v>
      </c>
      <c r="Y1009" s="18">
        <f t="shared" si="392"/>
        <v>0</v>
      </c>
      <c r="Z1009" s="18">
        <f t="shared" si="392"/>
        <v>0</v>
      </c>
      <c r="AA1009" s="18">
        <f t="shared" si="392"/>
        <v>0</v>
      </c>
      <c r="AB1009" s="18">
        <f t="shared" si="384"/>
        <v>0</v>
      </c>
      <c r="AC1009" s="18">
        <f t="shared" si="385"/>
        <v>0</v>
      </c>
      <c r="AD1009" s="18">
        <f t="shared" si="386"/>
        <v>0</v>
      </c>
      <c r="AE1009" s="18">
        <f t="shared" si="387"/>
        <v>0</v>
      </c>
      <c r="AF1009" s="19">
        <f t="shared" si="388"/>
        <v>0</v>
      </c>
      <c r="AG1009" s="20">
        <f t="shared" si="389"/>
        <v>0</v>
      </c>
      <c r="AH1009" s="48">
        <f t="shared" si="390"/>
        <v>0</v>
      </c>
      <c r="AI1009" s="80"/>
      <c r="AJ1009" s="80"/>
    </row>
    <row r="1010" spans="1:36" ht="15.75" customHeight="1" thickTop="1" thickBot="1" x14ac:dyDescent="0.3">
      <c r="A1010" s="110"/>
      <c r="B1010" s="44" t="str">
        <f t="shared" si="391"/>
        <v>برجاء إدخال إسم الصنف</v>
      </c>
      <c r="C1010" s="26">
        <f t="shared" si="391"/>
        <v>1</v>
      </c>
      <c r="D1010" s="26">
        <f t="shared" si="379"/>
        <v>0</v>
      </c>
      <c r="E1010" s="26">
        <f t="shared" si="380"/>
        <v>0</v>
      </c>
      <c r="F1010" s="26">
        <f t="shared" si="381"/>
        <v>0</v>
      </c>
      <c r="G1010" s="26">
        <f t="shared" si="382"/>
        <v>0</v>
      </c>
      <c r="H1010" s="27">
        <f t="shared" si="376"/>
        <v>0</v>
      </c>
      <c r="I1010" s="28">
        <f t="shared" si="376"/>
        <v>0</v>
      </c>
      <c r="J1010" s="29"/>
      <c r="K1010" s="30"/>
      <c r="L1010" s="27"/>
      <c r="M1010" s="28"/>
      <c r="N1010" s="29"/>
      <c r="O1010" s="30"/>
      <c r="P1010" s="27"/>
      <c r="Q1010" s="28"/>
      <c r="R1010" s="29"/>
      <c r="S1010" s="30"/>
      <c r="T1010" s="27"/>
      <c r="U1010" s="28"/>
      <c r="V1010" s="29"/>
      <c r="W1010" s="30"/>
      <c r="X1010" s="31">
        <f t="shared" si="392"/>
        <v>0</v>
      </c>
      <c r="Y1010" s="32">
        <f t="shared" si="392"/>
        <v>0</v>
      </c>
      <c r="Z1010" s="32">
        <f t="shared" si="392"/>
        <v>0</v>
      </c>
      <c r="AA1010" s="32">
        <f t="shared" si="392"/>
        <v>0</v>
      </c>
      <c r="AB1010" s="32">
        <f t="shared" si="384"/>
        <v>0</v>
      </c>
      <c r="AC1010" s="32">
        <f t="shared" si="385"/>
        <v>0</v>
      </c>
      <c r="AD1010" s="32">
        <f t="shared" si="386"/>
        <v>0</v>
      </c>
      <c r="AE1010" s="32">
        <f t="shared" si="387"/>
        <v>0</v>
      </c>
      <c r="AF1010" s="33">
        <f t="shared" si="388"/>
        <v>0</v>
      </c>
      <c r="AG1010" s="34">
        <f t="shared" si="389"/>
        <v>0</v>
      </c>
      <c r="AH1010" s="47">
        <f t="shared" si="390"/>
        <v>0</v>
      </c>
      <c r="AI1010" s="80"/>
      <c r="AJ1010" s="80"/>
    </row>
    <row r="1011" spans="1:36" ht="15.75" customHeight="1" thickTop="1" thickBot="1" x14ac:dyDescent="0.3">
      <c r="A1011" s="110"/>
      <c r="B1011" s="3" t="str">
        <f t="shared" si="391"/>
        <v>برجاء إدخال إسم الصنف</v>
      </c>
      <c r="C1011" s="4">
        <f t="shared" si="391"/>
        <v>1</v>
      </c>
      <c r="D1011" s="4">
        <f t="shared" si="379"/>
        <v>0</v>
      </c>
      <c r="E1011" s="4">
        <f t="shared" si="380"/>
        <v>0</v>
      </c>
      <c r="F1011" s="4">
        <f t="shared" si="381"/>
        <v>0</v>
      </c>
      <c r="G1011" s="4">
        <f t="shared" si="382"/>
        <v>0</v>
      </c>
      <c r="H1011" s="13">
        <f t="shared" si="376"/>
        <v>0</v>
      </c>
      <c r="I1011" s="14">
        <f t="shared" si="376"/>
        <v>0</v>
      </c>
      <c r="J1011" s="15"/>
      <c r="K1011" s="16"/>
      <c r="L1011" s="13"/>
      <c r="M1011" s="14"/>
      <c r="N1011" s="15"/>
      <c r="O1011" s="16"/>
      <c r="P1011" s="13"/>
      <c r="Q1011" s="14"/>
      <c r="R1011" s="15"/>
      <c r="S1011" s="16"/>
      <c r="T1011" s="13"/>
      <c r="U1011" s="14"/>
      <c r="V1011" s="15"/>
      <c r="W1011" s="16"/>
      <c r="X1011" s="17">
        <f t="shared" si="392"/>
        <v>0</v>
      </c>
      <c r="Y1011" s="18">
        <f t="shared" si="392"/>
        <v>0</v>
      </c>
      <c r="Z1011" s="18">
        <f t="shared" si="392"/>
        <v>0</v>
      </c>
      <c r="AA1011" s="18">
        <f t="shared" si="392"/>
        <v>0</v>
      </c>
      <c r="AB1011" s="18">
        <f t="shared" si="384"/>
        <v>0</v>
      </c>
      <c r="AC1011" s="18">
        <f t="shared" si="385"/>
        <v>0</v>
      </c>
      <c r="AD1011" s="18">
        <f t="shared" si="386"/>
        <v>0</v>
      </c>
      <c r="AE1011" s="18">
        <f t="shared" si="387"/>
        <v>0</v>
      </c>
      <c r="AF1011" s="19">
        <f t="shared" si="388"/>
        <v>0</v>
      </c>
      <c r="AG1011" s="20">
        <f t="shared" si="389"/>
        <v>0</v>
      </c>
      <c r="AH1011" s="48">
        <f t="shared" si="390"/>
        <v>0</v>
      </c>
      <c r="AI1011" s="80"/>
      <c r="AJ1011" s="80"/>
    </row>
    <row r="1012" spans="1:36" ht="15.75" customHeight="1" thickTop="1" thickBot="1" x14ac:dyDescent="0.3">
      <c r="A1012" s="110"/>
      <c r="B1012" s="44" t="str">
        <f t="shared" si="391"/>
        <v>برجاء إدخال إسم الصنف</v>
      </c>
      <c r="C1012" s="26">
        <f t="shared" si="391"/>
        <v>1</v>
      </c>
      <c r="D1012" s="26">
        <f t="shared" si="379"/>
        <v>0</v>
      </c>
      <c r="E1012" s="26">
        <f t="shared" si="380"/>
        <v>0</v>
      </c>
      <c r="F1012" s="26">
        <f t="shared" si="381"/>
        <v>0</v>
      </c>
      <c r="G1012" s="26">
        <f t="shared" si="382"/>
        <v>0</v>
      </c>
      <c r="H1012" s="27">
        <f t="shared" si="376"/>
        <v>0</v>
      </c>
      <c r="I1012" s="28">
        <f t="shared" si="376"/>
        <v>0</v>
      </c>
      <c r="J1012" s="29"/>
      <c r="K1012" s="30"/>
      <c r="L1012" s="27"/>
      <c r="M1012" s="28"/>
      <c r="N1012" s="29"/>
      <c r="O1012" s="30"/>
      <c r="P1012" s="27"/>
      <c r="Q1012" s="28"/>
      <c r="R1012" s="29"/>
      <c r="S1012" s="30"/>
      <c r="T1012" s="27"/>
      <c r="U1012" s="28"/>
      <c r="V1012" s="29"/>
      <c r="W1012" s="30"/>
      <c r="X1012" s="31">
        <f t="shared" si="392"/>
        <v>0</v>
      </c>
      <c r="Y1012" s="32">
        <f t="shared" si="392"/>
        <v>0</v>
      </c>
      <c r="Z1012" s="32">
        <f t="shared" si="392"/>
        <v>0</v>
      </c>
      <c r="AA1012" s="32">
        <f t="shared" si="392"/>
        <v>0</v>
      </c>
      <c r="AB1012" s="32">
        <f t="shared" si="384"/>
        <v>0</v>
      </c>
      <c r="AC1012" s="32">
        <f t="shared" si="385"/>
        <v>0</v>
      </c>
      <c r="AD1012" s="32">
        <f t="shared" si="386"/>
        <v>0</v>
      </c>
      <c r="AE1012" s="32">
        <f t="shared" si="387"/>
        <v>0</v>
      </c>
      <c r="AF1012" s="33">
        <f t="shared" si="388"/>
        <v>0</v>
      </c>
      <c r="AG1012" s="34">
        <f t="shared" si="389"/>
        <v>0</v>
      </c>
      <c r="AH1012" s="47">
        <f t="shared" si="390"/>
        <v>0</v>
      </c>
      <c r="AI1012" s="80"/>
      <c r="AJ1012" s="80"/>
    </row>
    <row r="1013" spans="1:36" ht="15.75" customHeight="1" thickTop="1" thickBot="1" x14ac:dyDescent="0.3">
      <c r="A1013" s="110"/>
      <c r="B1013" s="3" t="str">
        <f t="shared" si="391"/>
        <v>برجاء إدخال إسم الصنف</v>
      </c>
      <c r="C1013" s="4">
        <f t="shared" si="391"/>
        <v>1</v>
      </c>
      <c r="D1013" s="4">
        <f t="shared" si="379"/>
        <v>0</v>
      </c>
      <c r="E1013" s="4">
        <f t="shared" si="380"/>
        <v>0</v>
      </c>
      <c r="F1013" s="4">
        <f t="shared" si="381"/>
        <v>0</v>
      </c>
      <c r="G1013" s="4">
        <f t="shared" si="382"/>
        <v>0</v>
      </c>
      <c r="H1013" s="13">
        <f t="shared" si="376"/>
        <v>0</v>
      </c>
      <c r="I1013" s="14">
        <f t="shared" si="376"/>
        <v>0</v>
      </c>
      <c r="J1013" s="15"/>
      <c r="K1013" s="16"/>
      <c r="L1013" s="13"/>
      <c r="M1013" s="14"/>
      <c r="N1013" s="15"/>
      <c r="O1013" s="16"/>
      <c r="P1013" s="13"/>
      <c r="Q1013" s="14"/>
      <c r="R1013" s="15"/>
      <c r="S1013" s="16"/>
      <c r="T1013" s="13"/>
      <c r="U1013" s="14"/>
      <c r="V1013" s="15"/>
      <c r="W1013" s="16"/>
      <c r="X1013" s="17">
        <f t="shared" si="392"/>
        <v>0</v>
      </c>
      <c r="Y1013" s="18">
        <f t="shared" si="392"/>
        <v>0</v>
      </c>
      <c r="Z1013" s="18">
        <f t="shared" si="392"/>
        <v>0</v>
      </c>
      <c r="AA1013" s="18">
        <f t="shared" si="392"/>
        <v>0</v>
      </c>
      <c r="AB1013" s="18">
        <f t="shared" si="384"/>
        <v>0</v>
      </c>
      <c r="AC1013" s="18">
        <f t="shared" si="385"/>
        <v>0</v>
      </c>
      <c r="AD1013" s="18">
        <f t="shared" si="386"/>
        <v>0</v>
      </c>
      <c r="AE1013" s="18">
        <f t="shared" si="387"/>
        <v>0</v>
      </c>
      <c r="AF1013" s="19">
        <f t="shared" si="388"/>
        <v>0</v>
      </c>
      <c r="AG1013" s="20">
        <f t="shared" si="389"/>
        <v>0</v>
      </c>
      <c r="AH1013" s="48">
        <f t="shared" si="390"/>
        <v>0</v>
      </c>
      <c r="AI1013" s="80" t="s">
        <v>33</v>
      </c>
      <c r="AJ1013" s="80"/>
    </row>
    <row r="1014" spans="1:36" ht="15.75" customHeight="1" thickTop="1" thickBot="1" x14ac:dyDescent="0.3">
      <c r="A1014" s="110"/>
      <c r="B1014" s="44" t="str">
        <f t="shared" si="391"/>
        <v>برجاء إدخال إسم الصنف</v>
      </c>
      <c r="C1014" s="26">
        <f t="shared" si="391"/>
        <v>1</v>
      </c>
      <c r="D1014" s="26">
        <f t="shared" si="379"/>
        <v>0</v>
      </c>
      <c r="E1014" s="26">
        <f t="shared" si="380"/>
        <v>0</v>
      </c>
      <c r="F1014" s="26">
        <f t="shared" si="381"/>
        <v>0</v>
      </c>
      <c r="G1014" s="26">
        <f t="shared" si="382"/>
        <v>0</v>
      </c>
      <c r="H1014" s="27">
        <f t="shared" si="376"/>
        <v>0</v>
      </c>
      <c r="I1014" s="28">
        <f t="shared" si="376"/>
        <v>0</v>
      </c>
      <c r="J1014" s="29"/>
      <c r="K1014" s="30"/>
      <c r="L1014" s="27"/>
      <c r="M1014" s="28"/>
      <c r="N1014" s="29"/>
      <c r="O1014" s="30"/>
      <c r="P1014" s="27"/>
      <c r="Q1014" s="28"/>
      <c r="R1014" s="29"/>
      <c r="S1014" s="30"/>
      <c r="T1014" s="27"/>
      <c r="U1014" s="28"/>
      <c r="V1014" s="29"/>
      <c r="W1014" s="30"/>
      <c r="X1014" s="31">
        <f t="shared" si="392"/>
        <v>0</v>
      </c>
      <c r="Y1014" s="32">
        <f t="shared" si="392"/>
        <v>0</v>
      </c>
      <c r="Z1014" s="32">
        <f t="shared" si="392"/>
        <v>0</v>
      </c>
      <c r="AA1014" s="32">
        <f t="shared" si="392"/>
        <v>0</v>
      </c>
      <c r="AB1014" s="32">
        <f t="shared" si="384"/>
        <v>0</v>
      </c>
      <c r="AC1014" s="32">
        <f t="shared" si="385"/>
        <v>0</v>
      </c>
      <c r="AD1014" s="32">
        <f t="shared" si="386"/>
        <v>0</v>
      </c>
      <c r="AE1014" s="32">
        <f t="shared" si="387"/>
        <v>0</v>
      </c>
      <c r="AF1014" s="33">
        <f t="shared" si="388"/>
        <v>0</v>
      </c>
      <c r="AG1014" s="34">
        <f t="shared" si="389"/>
        <v>0</v>
      </c>
      <c r="AH1014" s="47">
        <f t="shared" si="390"/>
        <v>0</v>
      </c>
      <c r="AI1014" s="80"/>
      <c r="AJ1014" s="80"/>
    </row>
    <row r="1015" spans="1:36" ht="15.75" customHeight="1" thickTop="1" thickBot="1" x14ac:dyDescent="0.3">
      <c r="A1015" s="110"/>
      <c r="B1015" s="3" t="str">
        <f t="shared" si="391"/>
        <v>برجاء إدخال إسم الصنف</v>
      </c>
      <c r="C1015" s="4">
        <f t="shared" si="391"/>
        <v>1</v>
      </c>
      <c r="D1015" s="4">
        <f t="shared" si="379"/>
        <v>0</v>
      </c>
      <c r="E1015" s="4">
        <f t="shared" si="380"/>
        <v>0</v>
      </c>
      <c r="F1015" s="4">
        <f t="shared" si="381"/>
        <v>0</v>
      </c>
      <c r="G1015" s="4">
        <f t="shared" si="382"/>
        <v>0</v>
      </c>
      <c r="H1015" s="13">
        <f t="shared" si="376"/>
        <v>0</v>
      </c>
      <c r="I1015" s="14">
        <f t="shared" si="376"/>
        <v>0</v>
      </c>
      <c r="J1015" s="15"/>
      <c r="K1015" s="16"/>
      <c r="L1015" s="13"/>
      <c r="M1015" s="14"/>
      <c r="N1015" s="15"/>
      <c r="O1015" s="16"/>
      <c r="P1015" s="13"/>
      <c r="Q1015" s="14"/>
      <c r="R1015" s="15"/>
      <c r="S1015" s="16"/>
      <c r="T1015" s="13"/>
      <c r="U1015" s="14"/>
      <c r="V1015" s="15"/>
      <c r="W1015" s="16"/>
      <c r="X1015" s="17">
        <f t="shared" si="392"/>
        <v>0</v>
      </c>
      <c r="Y1015" s="18">
        <f t="shared" si="392"/>
        <v>0</v>
      </c>
      <c r="Z1015" s="18">
        <f t="shared" si="392"/>
        <v>0</v>
      </c>
      <c r="AA1015" s="18">
        <f t="shared" si="392"/>
        <v>0</v>
      </c>
      <c r="AB1015" s="18">
        <f t="shared" si="384"/>
        <v>0</v>
      </c>
      <c r="AC1015" s="18">
        <f t="shared" si="385"/>
        <v>0</v>
      </c>
      <c r="AD1015" s="18">
        <f t="shared" si="386"/>
        <v>0</v>
      </c>
      <c r="AE1015" s="18">
        <f t="shared" si="387"/>
        <v>0</v>
      </c>
      <c r="AF1015" s="19">
        <f t="shared" si="388"/>
        <v>0</v>
      </c>
      <c r="AG1015" s="20">
        <f t="shared" si="389"/>
        <v>0</v>
      </c>
      <c r="AH1015" s="48">
        <f t="shared" si="390"/>
        <v>0</v>
      </c>
      <c r="AI1015" s="80"/>
      <c r="AJ1015" s="80"/>
    </row>
    <row r="1016" spans="1:36" ht="15.75" customHeight="1" thickTop="1" thickBot="1" x14ac:dyDescent="0.3">
      <c r="A1016" s="110"/>
      <c r="B1016" s="44" t="str">
        <f t="shared" ref="B1016:C1022" si="393">B967</f>
        <v>برجاء إدخال إسم الصنف</v>
      </c>
      <c r="C1016" s="26">
        <f t="shared" si="393"/>
        <v>1</v>
      </c>
      <c r="D1016" s="26">
        <f t="shared" si="379"/>
        <v>0</v>
      </c>
      <c r="E1016" s="26">
        <f t="shared" si="380"/>
        <v>0</v>
      </c>
      <c r="F1016" s="26">
        <f t="shared" si="381"/>
        <v>0</v>
      </c>
      <c r="G1016" s="26">
        <f t="shared" si="382"/>
        <v>0</v>
      </c>
      <c r="H1016" s="27">
        <f t="shared" si="376"/>
        <v>0</v>
      </c>
      <c r="I1016" s="28">
        <f t="shared" si="376"/>
        <v>0</v>
      </c>
      <c r="J1016" s="29"/>
      <c r="K1016" s="30"/>
      <c r="L1016" s="27"/>
      <c r="M1016" s="28"/>
      <c r="N1016" s="29"/>
      <c r="O1016" s="30"/>
      <c r="P1016" s="27"/>
      <c r="Q1016" s="28"/>
      <c r="R1016" s="29"/>
      <c r="S1016" s="30"/>
      <c r="T1016" s="27"/>
      <c r="U1016" s="28"/>
      <c r="V1016" s="29"/>
      <c r="W1016" s="30"/>
      <c r="X1016" s="31">
        <f t="shared" ref="X1016:AA1022" si="394">X967</f>
        <v>0</v>
      </c>
      <c r="Y1016" s="32">
        <f t="shared" si="394"/>
        <v>0</v>
      </c>
      <c r="Z1016" s="32">
        <f t="shared" si="394"/>
        <v>0</v>
      </c>
      <c r="AA1016" s="32">
        <f t="shared" si="394"/>
        <v>0</v>
      </c>
      <c r="AB1016" s="32">
        <f t="shared" si="384"/>
        <v>0</v>
      </c>
      <c r="AC1016" s="32">
        <f t="shared" si="385"/>
        <v>0</v>
      </c>
      <c r="AD1016" s="32">
        <f t="shared" si="386"/>
        <v>0</v>
      </c>
      <c r="AE1016" s="32">
        <f t="shared" si="387"/>
        <v>0</v>
      </c>
      <c r="AF1016" s="33">
        <f t="shared" si="388"/>
        <v>0</v>
      </c>
      <c r="AG1016" s="34">
        <f t="shared" si="389"/>
        <v>0</v>
      </c>
      <c r="AH1016" s="47">
        <f t="shared" si="390"/>
        <v>0</v>
      </c>
      <c r="AI1016" s="80"/>
      <c r="AJ1016" s="80"/>
    </row>
    <row r="1017" spans="1:36" ht="15.75" customHeight="1" thickTop="1" thickBot="1" x14ac:dyDescent="0.3">
      <c r="A1017" s="110"/>
      <c r="B1017" s="3" t="str">
        <f t="shared" si="393"/>
        <v>برجاء إدخال إسم الصنف</v>
      </c>
      <c r="C1017" s="4">
        <f t="shared" si="393"/>
        <v>1</v>
      </c>
      <c r="D1017" s="4">
        <f t="shared" si="379"/>
        <v>0</v>
      </c>
      <c r="E1017" s="4">
        <f t="shared" si="380"/>
        <v>0</v>
      </c>
      <c r="F1017" s="4">
        <f t="shared" si="381"/>
        <v>0</v>
      </c>
      <c r="G1017" s="4">
        <f t="shared" si="382"/>
        <v>0</v>
      </c>
      <c r="H1017" s="13">
        <f t="shared" si="376"/>
        <v>0</v>
      </c>
      <c r="I1017" s="14">
        <f t="shared" si="376"/>
        <v>0</v>
      </c>
      <c r="J1017" s="15"/>
      <c r="K1017" s="16"/>
      <c r="L1017" s="13"/>
      <c r="M1017" s="14"/>
      <c r="N1017" s="15"/>
      <c r="O1017" s="16"/>
      <c r="P1017" s="13"/>
      <c r="Q1017" s="14"/>
      <c r="R1017" s="15"/>
      <c r="S1017" s="16"/>
      <c r="T1017" s="13"/>
      <c r="U1017" s="14"/>
      <c r="V1017" s="15"/>
      <c r="W1017" s="16"/>
      <c r="X1017" s="17">
        <f t="shared" si="394"/>
        <v>0</v>
      </c>
      <c r="Y1017" s="18">
        <f t="shared" si="394"/>
        <v>0</v>
      </c>
      <c r="Z1017" s="18">
        <f t="shared" si="394"/>
        <v>0</v>
      </c>
      <c r="AA1017" s="18">
        <f t="shared" si="394"/>
        <v>0</v>
      </c>
      <c r="AB1017" s="18">
        <f t="shared" si="384"/>
        <v>0</v>
      </c>
      <c r="AC1017" s="18">
        <f t="shared" si="385"/>
        <v>0</v>
      </c>
      <c r="AD1017" s="18">
        <f t="shared" si="386"/>
        <v>0</v>
      </c>
      <c r="AE1017" s="18">
        <f t="shared" si="387"/>
        <v>0</v>
      </c>
      <c r="AF1017" s="19">
        <f t="shared" si="388"/>
        <v>0</v>
      </c>
      <c r="AG1017" s="20">
        <f t="shared" si="389"/>
        <v>0</v>
      </c>
      <c r="AH1017" s="48">
        <f t="shared" si="390"/>
        <v>0</v>
      </c>
      <c r="AI1017" s="80"/>
      <c r="AJ1017" s="80"/>
    </row>
    <row r="1018" spans="1:36" ht="15.75" customHeight="1" thickTop="1" thickBot="1" x14ac:dyDescent="0.3">
      <c r="A1018" s="110"/>
      <c r="B1018" s="44" t="str">
        <f t="shared" si="393"/>
        <v>برجاء إدخال إسم الصنف</v>
      </c>
      <c r="C1018" s="26">
        <f t="shared" si="393"/>
        <v>1</v>
      </c>
      <c r="D1018" s="26">
        <f t="shared" si="379"/>
        <v>0</v>
      </c>
      <c r="E1018" s="26">
        <f t="shared" si="380"/>
        <v>0</v>
      </c>
      <c r="F1018" s="26">
        <f t="shared" si="381"/>
        <v>0</v>
      </c>
      <c r="G1018" s="26">
        <f t="shared" si="382"/>
        <v>0</v>
      </c>
      <c r="H1018" s="27">
        <f t="shared" si="376"/>
        <v>0</v>
      </c>
      <c r="I1018" s="28">
        <f t="shared" si="376"/>
        <v>0</v>
      </c>
      <c r="J1018" s="29"/>
      <c r="K1018" s="30"/>
      <c r="L1018" s="27"/>
      <c r="M1018" s="28"/>
      <c r="N1018" s="29"/>
      <c r="O1018" s="30"/>
      <c r="P1018" s="27"/>
      <c r="Q1018" s="28"/>
      <c r="R1018" s="29"/>
      <c r="S1018" s="30"/>
      <c r="T1018" s="27"/>
      <c r="U1018" s="28"/>
      <c r="V1018" s="29"/>
      <c r="W1018" s="30"/>
      <c r="X1018" s="31">
        <f t="shared" si="394"/>
        <v>0</v>
      </c>
      <c r="Y1018" s="32">
        <f t="shared" si="394"/>
        <v>0</v>
      </c>
      <c r="Z1018" s="32">
        <f t="shared" si="394"/>
        <v>0</v>
      </c>
      <c r="AA1018" s="32">
        <f t="shared" si="394"/>
        <v>0</v>
      </c>
      <c r="AB1018" s="32">
        <f t="shared" si="384"/>
        <v>0</v>
      </c>
      <c r="AC1018" s="32">
        <f t="shared" si="385"/>
        <v>0</v>
      </c>
      <c r="AD1018" s="32">
        <f t="shared" si="386"/>
        <v>0</v>
      </c>
      <c r="AE1018" s="32">
        <f t="shared" si="387"/>
        <v>0</v>
      </c>
      <c r="AF1018" s="33">
        <f t="shared" si="388"/>
        <v>0</v>
      </c>
      <c r="AG1018" s="34">
        <f t="shared" si="389"/>
        <v>0</v>
      </c>
      <c r="AH1018" s="47">
        <f t="shared" si="390"/>
        <v>0</v>
      </c>
      <c r="AI1018" s="80"/>
      <c r="AJ1018" s="80"/>
    </row>
    <row r="1019" spans="1:36" ht="15.75" customHeight="1" thickTop="1" thickBot="1" x14ac:dyDescent="0.3">
      <c r="A1019" s="110"/>
      <c r="B1019" s="3" t="str">
        <f t="shared" si="393"/>
        <v>برجاء إدخال إسم الصنف</v>
      </c>
      <c r="C1019" s="4">
        <f t="shared" si="393"/>
        <v>1</v>
      </c>
      <c r="D1019" s="4">
        <f t="shared" si="379"/>
        <v>0</v>
      </c>
      <c r="E1019" s="4">
        <f t="shared" si="380"/>
        <v>0</v>
      </c>
      <c r="F1019" s="4">
        <f t="shared" si="381"/>
        <v>0</v>
      </c>
      <c r="G1019" s="4">
        <f t="shared" si="382"/>
        <v>0</v>
      </c>
      <c r="H1019" s="13">
        <f t="shared" si="376"/>
        <v>0</v>
      </c>
      <c r="I1019" s="14">
        <f t="shared" si="376"/>
        <v>0</v>
      </c>
      <c r="J1019" s="15"/>
      <c r="K1019" s="16"/>
      <c r="L1019" s="13"/>
      <c r="M1019" s="14"/>
      <c r="N1019" s="15"/>
      <c r="O1019" s="16"/>
      <c r="P1019" s="13"/>
      <c r="Q1019" s="14"/>
      <c r="R1019" s="15"/>
      <c r="S1019" s="16"/>
      <c r="T1019" s="13"/>
      <c r="U1019" s="14"/>
      <c r="V1019" s="15"/>
      <c r="W1019" s="16"/>
      <c r="X1019" s="17">
        <f t="shared" si="394"/>
        <v>0</v>
      </c>
      <c r="Y1019" s="18">
        <f t="shared" si="394"/>
        <v>0</v>
      </c>
      <c r="Z1019" s="18">
        <f t="shared" si="394"/>
        <v>0</v>
      </c>
      <c r="AA1019" s="18">
        <f t="shared" si="394"/>
        <v>0</v>
      </c>
      <c r="AB1019" s="18">
        <f t="shared" si="384"/>
        <v>0</v>
      </c>
      <c r="AC1019" s="18">
        <f t="shared" si="385"/>
        <v>0</v>
      </c>
      <c r="AD1019" s="18">
        <f t="shared" si="386"/>
        <v>0</v>
      </c>
      <c r="AE1019" s="18">
        <f t="shared" si="387"/>
        <v>0</v>
      </c>
      <c r="AF1019" s="19">
        <f t="shared" si="388"/>
        <v>0</v>
      </c>
      <c r="AG1019" s="20">
        <f t="shared" si="389"/>
        <v>0</v>
      </c>
      <c r="AH1019" s="48">
        <f t="shared" si="390"/>
        <v>0</v>
      </c>
      <c r="AI1019" s="80"/>
      <c r="AJ1019" s="80"/>
    </row>
    <row r="1020" spans="1:36" ht="15.75" customHeight="1" thickTop="1" thickBot="1" x14ac:dyDescent="0.3">
      <c r="A1020" s="110"/>
      <c r="B1020" s="44" t="str">
        <f t="shared" si="393"/>
        <v>برجاء إدخال إسم الصنف</v>
      </c>
      <c r="C1020" s="26">
        <f t="shared" si="393"/>
        <v>1</v>
      </c>
      <c r="D1020" s="26">
        <f t="shared" si="379"/>
        <v>0</v>
      </c>
      <c r="E1020" s="26">
        <f t="shared" si="380"/>
        <v>0</v>
      </c>
      <c r="F1020" s="26">
        <f t="shared" si="381"/>
        <v>0</v>
      </c>
      <c r="G1020" s="26">
        <f t="shared" si="382"/>
        <v>0</v>
      </c>
      <c r="H1020" s="27">
        <f t="shared" si="376"/>
        <v>0</v>
      </c>
      <c r="I1020" s="28">
        <f t="shared" si="376"/>
        <v>0</v>
      </c>
      <c r="J1020" s="29"/>
      <c r="K1020" s="30"/>
      <c r="L1020" s="27"/>
      <c r="M1020" s="28"/>
      <c r="N1020" s="29"/>
      <c r="O1020" s="30"/>
      <c r="P1020" s="27"/>
      <c r="Q1020" s="28"/>
      <c r="R1020" s="29"/>
      <c r="S1020" s="30"/>
      <c r="T1020" s="27"/>
      <c r="U1020" s="28"/>
      <c r="V1020" s="29"/>
      <c r="W1020" s="30"/>
      <c r="X1020" s="31">
        <f t="shared" si="394"/>
        <v>0</v>
      </c>
      <c r="Y1020" s="32">
        <f t="shared" si="394"/>
        <v>0</v>
      </c>
      <c r="Z1020" s="32">
        <f t="shared" si="394"/>
        <v>0</v>
      </c>
      <c r="AA1020" s="32">
        <f t="shared" si="394"/>
        <v>0</v>
      </c>
      <c r="AB1020" s="32">
        <f t="shared" si="384"/>
        <v>0</v>
      </c>
      <c r="AC1020" s="32">
        <f t="shared" si="385"/>
        <v>0</v>
      </c>
      <c r="AD1020" s="32">
        <f t="shared" si="386"/>
        <v>0</v>
      </c>
      <c r="AE1020" s="32">
        <f t="shared" si="387"/>
        <v>0</v>
      </c>
      <c r="AF1020" s="33">
        <f t="shared" si="388"/>
        <v>0</v>
      </c>
      <c r="AG1020" s="34">
        <f t="shared" si="389"/>
        <v>0</v>
      </c>
      <c r="AH1020" s="47">
        <f t="shared" si="390"/>
        <v>0</v>
      </c>
      <c r="AI1020" s="80"/>
      <c r="AJ1020" s="80"/>
    </row>
    <row r="1021" spans="1:36" ht="15.75" customHeight="1" thickTop="1" thickBot="1" x14ac:dyDescent="0.3">
      <c r="A1021" s="110"/>
      <c r="B1021" s="3" t="str">
        <f t="shared" si="393"/>
        <v>برجاء إدخال إسم الصنف</v>
      </c>
      <c r="C1021" s="4">
        <f t="shared" si="393"/>
        <v>1</v>
      </c>
      <c r="D1021" s="4">
        <f t="shared" si="379"/>
        <v>0</v>
      </c>
      <c r="E1021" s="4">
        <f t="shared" si="380"/>
        <v>0</v>
      </c>
      <c r="F1021" s="4">
        <f t="shared" si="381"/>
        <v>0</v>
      </c>
      <c r="G1021" s="4">
        <f t="shared" si="382"/>
        <v>0</v>
      </c>
      <c r="H1021" s="13">
        <f t="shared" si="376"/>
        <v>0</v>
      </c>
      <c r="I1021" s="14">
        <f t="shared" si="376"/>
        <v>0</v>
      </c>
      <c r="J1021" s="15"/>
      <c r="K1021" s="16"/>
      <c r="L1021" s="13"/>
      <c r="M1021" s="14"/>
      <c r="N1021" s="15"/>
      <c r="O1021" s="16"/>
      <c r="P1021" s="13"/>
      <c r="Q1021" s="14"/>
      <c r="R1021" s="15"/>
      <c r="S1021" s="16"/>
      <c r="T1021" s="13"/>
      <c r="U1021" s="14"/>
      <c r="V1021" s="15"/>
      <c r="W1021" s="16"/>
      <c r="X1021" s="17">
        <f t="shared" si="394"/>
        <v>0</v>
      </c>
      <c r="Y1021" s="18">
        <f t="shared" si="394"/>
        <v>0</v>
      </c>
      <c r="Z1021" s="18">
        <f t="shared" si="394"/>
        <v>0</v>
      </c>
      <c r="AA1021" s="18">
        <f t="shared" si="394"/>
        <v>0</v>
      </c>
      <c r="AB1021" s="18">
        <f t="shared" si="384"/>
        <v>0</v>
      </c>
      <c r="AC1021" s="18">
        <f t="shared" si="385"/>
        <v>0</v>
      </c>
      <c r="AD1021" s="18">
        <f t="shared" si="386"/>
        <v>0</v>
      </c>
      <c r="AE1021" s="18">
        <f t="shared" si="387"/>
        <v>0</v>
      </c>
      <c r="AF1021" s="19">
        <f t="shared" si="388"/>
        <v>0</v>
      </c>
      <c r="AG1021" s="20">
        <f t="shared" si="389"/>
        <v>0</v>
      </c>
      <c r="AH1021" s="48">
        <f t="shared" si="390"/>
        <v>0</v>
      </c>
      <c r="AI1021" s="80">
        <f>AI1005-AI989</f>
        <v>0</v>
      </c>
      <c r="AJ1021" s="80"/>
    </row>
    <row r="1022" spans="1:36" ht="15.75" customHeight="1" thickTop="1" thickBot="1" x14ac:dyDescent="0.3">
      <c r="A1022" s="110"/>
      <c r="B1022" s="45" t="str">
        <f t="shared" si="393"/>
        <v>برجاء إدخال إسم الصنف</v>
      </c>
      <c r="C1022" s="35">
        <f t="shared" si="393"/>
        <v>1</v>
      </c>
      <c r="D1022" s="35">
        <f t="shared" si="379"/>
        <v>0</v>
      </c>
      <c r="E1022" s="35">
        <f t="shared" si="380"/>
        <v>0</v>
      </c>
      <c r="F1022" s="35">
        <f t="shared" si="381"/>
        <v>0</v>
      </c>
      <c r="G1022" s="35">
        <f t="shared" si="382"/>
        <v>0</v>
      </c>
      <c r="H1022" s="36">
        <f t="shared" si="376"/>
        <v>0</v>
      </c>
      <c r="I1022" s="37">
        <f t="shared" si="376"/>
        <v>0</v>
      </c>
      <c r="J1022" s="38"/>
      <c r="K1022" s="39"/>
      <c r="L1022" s="36"/>
      <c r="M1022" s="37"/>
      <c r="N1022" s="38"/>
      <c r="O1022" s="39"/>
      <c r="P1022" s="36"/>
      <c r="Q1022" s="37"/>
      <c r="R1022" s="38"/>
      <c r="S1022" s="39"/>
      <c r="T1022" s="36"/>
      <c r="U1022" s="37"/>
      <c r="V1022" s="38"/>
      <c r="W1022" s="39"/>
      <c r="X1022" s="40">
        <f t="shared" si="394"/>
        <v>0</v>
      </c>
      <c r="Y1022" s="41">
        <f t="shared" si="394"/>
        <v>0</v>
      </c>
      <c r="Z1022" s="41">
        <f t="shared" si="394"/>
        <v>0</v>
      </c>
      <c r="AA1022" s="41">
        <f t="shared" si="394"/>
        <v>0</v>
      </c>
      <c r="AB1022" s="41">
        <f t="shared" si="384"/>
        <v>0</v>
      </c>
      <c r="AC1022" s="41">
        <f t="shared" si="385"/>
        <v>0</v>
      </c>
      <c r="AD1022" s="41">
        <f t="shared" si="386"/>
        <v>0</v>
      </c>
      <c r="AE1022" s="41">
        <f t="shared" si="387"/>
        <v>0</v>
      </c>
      <c r="AF1022" s="42">
        <f t="shared" si="388"/>
        <v>0</v>
      </c>
      <c r="AG1022" s="43">
        <f t="shared" si="389"/>
        <v>0</v>
      </c>
      <c r="AH1022" s="49">
        <f t="shared" si="390"/>
        <v>0</v>
      </c>
      <c r="AI1022" s="80"/>
      <c r="AJ1022" s="80"/>
    </row>
    <row r="1023" spans="1:36" ht="20.25" thickTop="1" thickBot="1" x14ac:dyDescent="0.3">
      <c r="A1023" s="81" t="s">
        <v>26</v>
      </c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>
        <f>SUM(AB983:AB1022)</f>
        <v>0</v>
      </c>
      <c r="AC1023" s="81"/>
      <c r="AD1023" s="81"/>
      <c r="AE1023" s="81"/>
      <c r="AF1023" s="81"/>
      <c r="AG1023" s="81"/>
      <c r="AH1023" s="81"/>
      <c r="AI1023" s="80"/>
      <c r="AJ1023" s="80"/>
    </row>
    <row r="1024" spans="1:36" ht="20.25" thickTop="1" thickBot="1" x14ac:dyDescent="0.3">
      <c r="A1024" s="75" t="s">
        <v>27</v>
      </c>
      <c r="B1024" s="75"/>
      <c r="C1024" s="75"/>
      <c r="D1024" s="75"/>
      <c r="E1024" s="75"/>
      <c r="F1024" s="75"/>
      <c r="G1024" s="75"/>
      <c r="H1024" s="75"/>
      <c r="I1024" s="75"/>
      <c r="J1024" s="75"/>
      <c r="K1024" s="75"/>
      <c r="L1024" s="75"/>
      <c r="M1024" s="75"/>
      <c r="N1024" s="75"/>
      <c r="O1024" s="75"/>
      <c r="P1024" s="75"/>
      <c r="Q1024" s="75"/>
      <c r="R1024" s="75"/>
      <c r="S1024" s="75"/>
      <c r="T1024" s="75"/>
      <c r="U1024" s="75"/>
      <c r="V1024" s="75"/>
      <c r="W1024" s="75"/>
      <c r="X1024" s="75"/>
      <c r="Y1024" s="75"/>
      <c r="Z1024" s="75"/>
      <c r="AA1024" s="75"/>
      <c r="AB1024" s="75">
        <f>SUM(AC983:AC1022)</f>
        <v>0</v>
      </c>
      <c r="AC1024" s="75"/>
      <c r="AD1024" s="75"/>
      <c r="AE1024" s="75"/>
      <c r="AF1024" s="75"/>
      <c r="AG1024" s="75"/>
      <c r="AH1024" s="75"/>
      <c r="AI1024" s="80"/>
      <c r="AJ1024" s="80"/>
    </row>
    <row r="1025" spans="1:36" ht="20.25" thickTop="1" thickBot="1" x14ac:dyDescent="0.3">
      <c r="A1025" s="82" t="s">
        <v>28</v>
      </c>
      <c r="B1025" s="82"/>
      <c r="C1025" s="82"/>
      <c r="D1025" s="82"/>
      <c r="E1025" s="82"/>
      <c r="F1025" s="82"/>
      <c r="G1025" s="82"/>
      <c r="H1025" s="82"/>
      <c r="I1025" s="82"/>
      <c r="J1025" s="82"/>
      <c r="K1025" s="82"/>
      <c r="L1025" s="82"/>
      <c r="M1025" s="82"/>
      <c r="N1025" s="82"/>
      <c r="O1025" s="82"/>
      <c r="P1025" s="82"/>
      <c r="Q1025" s="82"/>
      <c r="R1025" s="82"/>
      <c r="S1025" s="82"/>
      <c r="T1025" s="82"/>
      <c r="U1025" s="82"/>
      <c r="V1025" s="82"/>
      <c r="W1025" s="82"/>
      <c r="X1025" s="82"/>
      <c r="Y1025" s="82"/>
      <c r="Z1025" s="82"/>
      <c r="AA1025" s="82"/>
      <c r="AB1025" s="82">
        <f>SUM(AD983:AD1022)</f>
        <v>0</v>
      </c>
      <c r="AC1025" s="82"/>
      <c r="AD1025" s="82"/>
      <c r="AE1025" s="82"/>
      <c r="AF1025" s="82"/>
      <c r="AG1025" s="82"/>
      <c r="AH1025" s="82"/>
      <c r="AI1025" s="80"/>
      <c r="AJ1025" s="80"/>
    </row>
    <row r="1026" spans="1:36" ht="20.25" thickTop="1" thickBot="1" x14ac:dyDescent="0.3">
      <c r="A1026" s="75" t="s">
        <v>29</v>
      </c>
      <c r="B1026" s="75"/>
      <c r="C1026" s="75"/>
      <c r="D1026" s="75"/>
      <c r="E1026" s="75"/>
      <c r="F1026" s="75"/>
      <c r="G1026" s="75"/>
      <c r="H1026" s="75"/>
      <c r="I1026" s="75"/>
      <c r="J1026" s="75"/>
      <c r="K1026" s="75"/>
      <c r="L1026" s="75"/>
      <c r="M1026" s="75"/>
      <c r="N1026" s="75"/>
      <c r="O1026" s="75"/>
      <c r="P1026" s="75"/>
      <c r="Q1026" s="75"/>
      <c r="R1026" s="75"/>
      <c r="S1026" s="75"/>
      <c r="T1026" s="75"/>
      <c r="U1026" s="75"/>
      <c r="V1026" s="75"/>
      <c r="W1026" s="75"/>
      <c r="X1026" s="75"/>
      <c r="Y1026" s="75"/>
      <c r="Z1026" s="75"/>
      <c r="AA1026" s="75"/>
      <c r="AB1026" s="75">
        <f>SUM(AE983:AE1022)</f>
        <v>0</v>
      </c>
      <c r="AC1026" s="75"/>
      <c r="AD1026" s="75"/>
      <c r="AE1026" s="75"/>
      <c r="AF1026" s="75"/>
      <c r="AG1026" s="75"/>
      <c r="AH1026" s="75"/>
      <c r="AI1026" s="80"/>
      <c r="AJ1026" s="80"/>
    </row>
    <row r="1027" spans="1:36" ht="20.25" thickTop="1" thickBot="1" x14ac:dyDescent="0.3">
      <c r="A1027" s="82" t="s">
        <v>30</v>
      </c>
      <c r="B1027" s="82"/>
      <c r="C1027" s="82"/>
      <c r="D1027" s="82"/>
      <c r="E1027" s="82"/>
      <c r="F1027" s="82"/>
      <c r="G1027" s="82"/>
      <c r="H1027" s="82"/>
      <c r="I1027" s="82"/>
      <c r="J1027" s="82"/>
      <c r="K1027" s="82"/>
      <c r="L1027" s="82"/>
      <c r="M1027" s="82"/>
      <c r="N1027" s="82"/>
      <c r="O1027" s="82"/>
      <c r="P1027" s="82"/>
      <c r="Q1027" s="82"/>
      <c r="R1027" s="82"/>
      <c r="S1027" s="82"/>
      <c r="T1027" s="82"/>
      <c r="U1027" s="82"/>
      <c r="V1027" s="82"/>
      <c r="W1027" s="82"/>
      <c r="X1027" s="82"/>
      <c r="Y1027" s="82"/>
      <c r="Z1027" s="82"/>
      <c r="AA1027" s="82"/>
      <c r="AB1027" s="82"/>
      <c r="AC1027" s="82"/>
      <c r="AD1027" s="82"/>
      <c r="AE1027" s="82"/>
      <c r="AF1027" s="82"/>
      <c r="AG1027" s="82"/>
      <c r="AH1027" s="82"/>
      <c r="AI1027" s="80"/>
      <c r="AJ1027" s="80"/>
    </row>
    <row r="1028" spans="1:36" ht="15.75" customHeight="1" thickTop="1" thickBot="1" x14ac:dyDescent="0.3">
      <c r="A1028" s="75" t="s">
        <v>31</v>
      </c>
      <c r="B1028" s="75"/>
      <c r="C1028" s="75"/>
      <c r="D1028" s="75"/>
      <c r="E1028" s="75"/>
      <c r="F1028" s="75"/>
      <c r="G1028" s="75"/>
      <c r="H1028" s="75"/>
      <c r="I1028" s="75"/>
      <c r="J1028" s="75"/>
      <c r="K1028" s="75"/>
      <c r="L1028" s="75"/>
      <c r="M1028" s="75"/>
      <c r="N1028" s="75"/>
      <c r="O1028" s="75"/>
      <c r="P1028" s="75"/>
      <c r="Q1028" s="75"/>
      <c r="R1028" s="75"/>
      <c r="S1028" s="75"/>
      <c r="T1028" s="75"/>
      <c r="U1028" s="75"/>
      <c r="V1028" s="75"/>
      <c r="W1028" s="75"/>
      <c r="X1028" s="75"/>
      <c r="Y1028" s="75"/>
      <c r="Z1028" s="75"/>
      <c r="AA1028" s="75"/>
      <c r="AB1028" s="75">
        <f>AB1023+AB1024+AB1025+AB1026-AB1027</f>
        <v>0</v>
      </c>
      <c r="AC1028" s="75"/>
      <c r="AD1028" s="75"/>
      <c r="AE1028" s="75"/>
      <c r="AF1028" s="75"/>
      <c r="AG1028" s="75"/>
      <c r="AH1028" s="75"/>
      <c r="AI1028" s="80"/>
      <c r="AJ1028" s="80"/>
    </row>
    <row r="1029" spans="1:36" ht="15.75" customHeight="1" thickTop="1" thickBot="1" x14ac:dyDescent="0.3">
      <c r="A1029" s="76"/>
      <c r="B1029" s="76"/>
      <c r="C1029" s="76"/>
      <c r="D1029" s="76"/>
      <c r="E1029" s="76"/>
      <c r="F1029" s="76"/>
      <c r="G1029" s="76"/>
      <c r="H1029" s="76"/>
      <c r="I1029" s="76"/>
      <c r="J1029" s="76"/>
      <c r="K1029" s="76"/>
      <c r="L1029" s="76"/>
      <c r="M1029" s="76"/>
      <c r="N1029" s="76"/>
      <c r="O1029" s="76"/>
      <c r="P1029" s="76"/>
      <c r="Q1029" s="76"/>
      <c r="R1029" s="76"/>
      <c r="S1029" s="76"/>
      <c r="T1029" s="76"/>
      <c r="U1029" s="76"/>
      <c r="V1029" s="76"/>
      <c r="W1029" s="76"/>
      <c r="X1029" s="76"/>
      <c r="Y1029" s="76"/>
      <c r="Z1029" s="76"/>
      <c r="AA1029" s="76"/>
      <c r="AB1029" s="76"/>
      <c r="AC1029" s="76"/>
      <c r="AD1029" s="76"/>
      <c r="AE1029" s="76"/>
      <c r="AF1029" s="76"/>
      <c r="AG1029" s="76"/>
      <c r="AH1029" s="76"/>
      <c r="AI1029" s="80"/>
      <c r="AJ1029" s="80"/>
    </row>
    <row r="1030" spans="1:36" ht="15.75" customHeight="1" thickTop="1" thickBot="1" x14ac:dyDescent="0.3">
      <c r="A1030" s="110">
        <v>22</v>
      </c>
      <c r="B1030" s="86" t="s">
        <v>0</v>
      </c>
      <c r="C1030" s="88" t="s">
        <v>1</v>
      </c>
      <c r="D1030" s="88" t="s">
        <v>21</v>
      </c>
      <c r="E1030" s="88" t="s">
        <v>22</v>
      </c>
      <c r="F1030" s="88" t="s">
        <v>23</v>
      </c>
      <c r="G1030" s="88" t="s">
        <v>24</v>
      </c>
      <c r="H1030" s="86" t="s">
        <v>2</v>
      </c>
      <c r="I1030" s="106"/>
      <c r="J1030" s="88" t="s">
        <v>3</v>
      </c>
      <c r="K1030" s="88"/>
      <c r="L1030" s="86" t="s">
        <v>4</v>
      </c>
      <c r="M1030" s="106"/>
      <c r="N1030" s="88" t="s">
        <v>5</v>
      </c>
      <c r="O1030" s="88"/>
      <c r="P1030" s="86" t="s">
        <v>6</v>
      </c>
      <c r="Q1030" s="106"/>
      <c r="R1030" s="88" t="s">
        <v>7</v>
      </c>
      <c r="S1030" s="88"/>
      <c r="T1030" s="86" t="s">
        <v>8</v>
      </c>
      <c r="U1030" s="106"/>
      <c r="V1030" s="88" t="s">
        <v>9</v>
      </c>
      <c r="W1030" s="88"/>
      <c r="X1030" s="107" t="s">
        <v>10</v>
      </c>
      <c r="Y1030" s="107" t="s">
        <v>11</v>
      </c>
      <c r="Z1030" s="107" t="s">
        <v>12</v>
      </c>
      <c r="AA1030" s="107" t="s">
        <v>13</v>
      </c>
      <c r="AB1030" s="107" t="s">
        <v>14</v>
      </c>
      <c r="AC1030" s="107" t="s">
        <v>15</v>
      </c>
      <c r="AD1030" s="107" t="s">
        <v>16</v>
      </c>
      <c r="AE1030" s="107" t="s">
        <v>17</v>
      </c>
      <c r="AF1030" s="107" t="s">
        <v>25</v>
      </c>
      <c r="AG1030" s="108" t="s">
        <v>18</v>
      </c>
      <c r="AH1030" s="109"/>
      <c r="AI1030" s="80" t="s">
        <v>34</v>
      </c>
      <c r="AJ1030" s="80"/>
    </row>
    <row r="1031" spans="1:36" ht="15.75" customHeight="1" thickTop="1" thickBot="1" x14ac:dyDescent="0.3">
      <c r="A1031" s="110"/>
      <c r="B1031" s="86"/>
      <c r="C1031" s="88"/>
      <c r="D1031" s="88"/>
      <c r="E1031" s="88"/>
      <c r="F1031" s="88"/>
      <c r="G1031" s="88"/>
      <c r="H1031" s="21" t="s">
        <v>20</v>
      </c>
      <c r="I1031" s="22" t="s">
        <v>19</v>
      </c>
      <c r="J1031" s="23" t="s">
        <v>20</v>
      </c>
      <c r="K1031" s="23" t="s">
        <v>19</v>
      </c>
      <c r="L1031" s="21" t="s">
        <v>20</v>
      </c>
      <c r="M1031" s="22" t="s">
        <v>19</v>
      </c>
      <c r="N1031" s="23" t="s">
        <v>20</v>
      </c>
      <c r="O1031" s="23" t="s">
        <v>19</v>
      </c>
      <c r="P1031" s="21" t="s">
        <v>20</v>
      </c>
      <c r="Q1031" s="22" t="s">
        <v>19</v>
      </c>
      <c r="R1031" s="23" t="s">
        <v>20</v>
      </c>
      <c r="S1031" s="23" t="s">
        <v>19</v>
      </c>
      <c r="T1031" s="21" t="s">
        <v>20</v>
      </c>
      <c r="U1031" s="22" t="s">
        <v>19</v>
      </c>
      <c r="V1031" s="23" t="s">
        <v>20</v>
      </c>
      <c r="W1031" s="23" t="s">
        <v>19</v>
      </c>
      <c r="X1031" s="91"/>
      <c r="Y1031" s="91"/>
      <c r="Z1031" s="91"/>
      <c r="AA1031" s="91"/>
      <c r="AB1031" s="91"/>
      <c r="AC1031" s="91"/>
      <c r="AD1031" s="91"/>
      <c r="AE1031" s="91"/>
      <c r="AF1031" s="91"/>
      <c r="AG1031" s="24" t="s">
        <v>20</v>
      </c>
      <c r="AH1031" s="25" t="s">
        <v>19</v>
      </c>
      <c r="AI1031" s="80"/>
      <c r="AJ1031" s="80"/>
    </row>
    <row r="1032" spans="1:36" ht="15.75" customHeight="1" thickTop="1" thickBot="1" x14ac:dyDescent="0.3">
      <c r="A1032" s="110"/>
      <c r="B1032" s="3" t="str">
        <f>B983</f>
        <v>برجاء إدخال إسم الصنف</v>
      </c>
      <c r="C1032" s="4">
        <f>C983</f>
        <v>1</v>
      </c>
      <c r="D1032" s="4">
        <f>X1032/C1032</f>
        <v>0</v>
      </c>
      <c r="E1032" s="4">
        <f>Y1032/C1032</f>
        <v>0</v>
      </c>
      <c r="F1032" s="4">
        <f>Z1032/C1032</f>
        <v>0</v>
      </c>
      <c r="G1032" s="4">
        <f>AA1032/C1032</f>
        <v>0</v>
      </c>
      <c r="H1032" s="5">
        <f t="shared" ref="H1032:I1071" si="395">AG983</f>
        <v>0</v>
      </c>
      <c r="I1032" s="6">
        <f t="shared" si="395"/>
        <v>0</v>
      </c>
      <c r="J1032" s="7"/>
      <c r="K1032" s="8"/>
      <c r="L1032" s="5"/>
      <c r="M1032" s="6"/>
      <c r="N1032" s="7"/>
      <c r="O1032" s="8"/>
      <c r="P1032" s="5"/>
      <c r="Q1032" s="6"/>
      <c r="R1032" s="7"/>
      <c r="S1032" s="8"/>
      <c r="T1032" s="5"/>
      <c r="U1032" s="6"/>
      <c r="V1032" s="7"/>
      <c r="W1032" s="8"/>
      <c r="X1032" s="9">
        <f>X983</f>
        <v>0</v>
      </c>
      <c r="Y1032" s="10">
        <f t="shared" ref="Y1032:AA1032" si="396">Y983</f>
        <v>0</v>
      </c>
      <c r="Z1032" s="10">
        <f t="shared" si="396"/>
        <v>0</v>
      </c>
      <c r="AA1032" s="10">
        <f t="shared" si="396"/>
        <v>0</v>
      </c>
      <c r="AB1032" s="10">
        <f>P1032*X1032+Q1032*D1032</f>
        <v>0</v>
      </c>
      <c r="AC1032" s="10">
        <f>R1032*Y1032+S1032*E1032</f>
        <v>0</v>
      </c>
      <c r="AD1032" s="10">
        <f>T1032*Z1032+U1032*F1032</f>
        <v>0</v>
      </c>
      <c r="AE1032" s="10">
        <f>V1032*AA1032+W1032*G1032</f>
        <v>0</v>
      </c>
      <c r="AF1032" s="11">
        <f>H1032*C1032+I1032+J1032*C1032+K1032-L1032*C1032-M1032+N1032*C1032+O1032-P1032*C1032-Q1032-R1032*C1032-S1032-T1032*C1032-U1032-V1032*C1032-W1032</f>
        <v>0</v>
      </c>
      <c r="AG1032" s="12">
        <f>ROUNDDOWN(AF1032/C1032,0)</f>
        <v>0</v>
      </c>
      <c r="AH1032" s="46">
        <f>AF1032-AG1032*C1032</f>
        <v>0</v>
      </c>
      <c r="AI1032" s="80"/>
      <c r="AJ1032" s="80"/>
    </row>
    <row r="1033" spans="1:36" ht="15.75" customHeight="1" thickTop="1" thickBot="1" x14ac:dyDescent="0.3">
      <c r="A1033" s="110"/>
      <c r="B1033" s="44" t="str">
        <f t="shared" ref="B1033:C1048" si="397">B984</f>
        <v>برجاء إدخال إسم الصنف</v>
      </c>
      <c r="C1033" s="26">
        <f t="shared" si="397"/>
        <v>1</v>
      </c>
      <c r="D1033" s="26">
        <f t="shared" ref="D1033:D1071" si="398">X1033/C1033</f>
        <v>0</v>
      </c>
      <c r="E1033" s="26">
        <f t="shared" ref="E1033:E1071" si="399">Y1033/C1033</f>
        <v>0</v>
      </c>
      <c r="F1033" s="26">
        <f t="shared" ref="F1033:F1071" si="400">Z1033/C1033</f>
        <v>0</v>
      </c>
      <c r="G1033" s="26">
        <f t="shared" ref="G1033:G1071" si="401">AA1033/C1033</f>
        <v>0</v>
      </c>
      <c r="H1033" s="27">
        <f t="shared" si="395"/>
        <v>0</v>
      </c>
      <c r="I1033" s="28">
        <f t="shared" si="395"/>
        <v>0</v>
      </c>
      <c r="J1033" s="29"/>
      <c r="K1033" s="30"/>
      <c r="L1033" s="27"/>
      <c r="M1033" s="28"/>
      <c r="N1033" s="29"/>
      <c r="O1033" s="30"/>
      <c r="P1033" s="27"/>
      <c r="Q1033" s="28"/>
      <c r="R1033" s="29"/>
      <c r="S1033" s="30"/>
      <c r="T1033" s="27"/>
      <c r="U1033" s="28"/>
      <c r="V1033" s="29"/>
      <c r="W1033" s="30"/>
      <c r="X1033" s="31">
        <f t="shared" ref="X1033:AA1048" si="402">X984</f>
        <v>0</v>
      </c>
      <c r="Y1033" s="32">
        <f t="shared" si="402"/>
        <v>0</v>
      </c>
      <c r="Z1033" s="32">
        <f t="shared" si="402"/>
        <v>0</v>
      </c>
      <c r="AA1033" s="32">
        <f t="shared" si="402"/>
        <v>0</v>
      </c>
      <c r="AB1033" s="32">
        <f t="shared" ref="AB1033:AB1071" si="403">P1033*X1033+Q1033*D1033</f>
        <v>0</v>
      </c>
      <c r="AC1033" s="32">
        <f t="shared" ref="AC1033:AC1071" si="404">R1033*Y1033+S1033*E1033</f>
        <v>0</v>
      </c>
      <c r="AD1033" s="32">
        <f t="shared" ref="AD1033:AD1071" si="405">T1033*Z1033+U1033*F1033</f>
        <v>0</v>
      </c>
      <c r="AE1033" s="32">
        <f t="shared" ref="AE1033:AE1071" si="406">V1033*AA1033+W1033*G1033</f>
        <v>0</v>
      </c>
      <c r="AF1033" s="33">
        <f t="shared" ref="AF1033:AF1071" si="407">H1033*C1033+I1033+J1033*C1033+K1033-L1033*C1033-M1033+N1033*C1033+O1033-P1033*C1033-Q1033-R1033*C1033-S1033-T1033*C1033-U1033-V1033*C1033-W1033</f>
        <v>0</v>
      </c>
      <c r="AG1033" s="34">
        <f t="shared" ref="AG1033:AG1071" si="408">ROUNDDOWN(AF1033/C1033,0)</f>
        <v>0</v>
      </c>
      <c r="AH1033" s="47">
        <f t="shared" ref="AH1033:AH1071" si="409">AF1033-AG1033*C1033</f>
        <v>0</v>
      </c>
      <c r="AI1033" s="80"/>
      <c r="AJ1033" s="80"/>
    </row>
    <row r="1034" spans="1:36" ht="15.75" customHeight="1" thickTop="1" thickBot="1" x14ac:dyDescent="0.3">
      <c r="A1034" s="110"/>
      <c r="B1034" s="3" t="str">
        <f t="shared" si="397"/>
        <v>برجاء إدخال إسم الصنف</v>
      </c>
      <c r="C1034" s="4">
        <f t="shared" si="397"/>
        <v>1</v>
      </c>
      <c r="D1034" s="4">
        <f t="shared" si="398"/>
        <v>0</v>
      </c>
      <c r="E1034" s="4">
        <f t="shared" si="399"/>
        <v>0</v>
      </c>
      <c r="F1034" s="4">
        <f t="shared" si="400"/>
        <v>0</v>
      </c>
      <c r="G1034" s="4">
        <f t="shared" si="401"/>
        <v>0</v>
      </c>
      <c r="H1034" s="13">
        <f t="shared" si="395"/>
        <v>0</v>
      </c>
      <c r="I1034" s="14">
        <f t="shared" si="395"/>
        <v>0</v>
      </c>
      <c r="J1034" s="15"/>
      <c r="K1034" s="16"/>
      <c r="L1034" s="13"/>
      <c r="M1034" s="14"/>
      <c r="N1034" s="15"/>
      <c r="O1034" s="16"/>
      <c r="P1034" s="13"/>
      <c r="Q1034" s="14"/>
      <c r="R1034" s="15"/>
      <c r="S1034" s="16"/>
      <c r="T1034" s="13"/>
      <c r="U1034" s="14"/>
      <c r="V1034" s="15"/>
      <c r="W1034" s="16"/>
      <c r="X1034" s="17">
        <f t="shared" si="402"/>
        <v>0</v>
      </c>
      <c r="Y1034" s="18">
        <f t="shared" si="402"/>
        <v>0</v>
      </c>
      <c r="Z1034" s="18">
        <f t="shared" si="402"/>
        <v>0</v>
      </c>
      <c r="AA1034" s="18">
        <f t="shared" si="402"/>
        <v>0</v>
      </c>
      <c r="AB1034" s="18">
        <f t="shared" si="403"/>
        <v>0</v>
      </c>
      <c r="AC1034" s="18">
        <f t="shared" si="404"/>
        <v>0</v>
      </c>
      <c r="AD1034" s="18">
        <f t="shared" si="405"/>
        <v>0</v>
      </c>
      <c r="AE1034" s="18">
        <f t="shared" si="406"/>
        <v>0</v>
      </c>
      <c r="AF1034" s="19">
        <f t="shared" si="407"/>
        <v>0</v>
      </c>
      <c r="AG1034" s="20">
        <f t="shared" si="408"/>
        <v>0</v>
      </c>
      <c r="AH1034" s="48">
        <f t="shared" si="409"/>
        <v>0</v>
      </c>
      <c r="AI1034" s="80"/>
      <c r="AJ1034" s="80"/>
    </row>
    <row r="1035" spans="1:36" ht="15.75" customHeight="1" thickTop="1" thickBot="1" x14ac:dyDescent="0.3">
      <c r="A1035" s="110"/>
      <c r="B1035" s="44" t="str">
        <f t="shared" si="397"/>
        <v>برجاء إدخال إسم الصنف</v>
      </c>
      <c r="C1035" s="26">
        <f t="shared" si="397"/>
        <v>1</v>
      </c>
      <c r="D1035" s="26">
        <f t="shared" si="398"/>
        <v>0</v>
      </c>
      <c r="E1035" s="26">
        <f t="shared" si="399"/>
        <v>0</v>
      </c>
      <c r="F1035" s="26">
        <f t="shared" si="400"/>
        <v>0</v>
      </c>
      <c r="G1035" s="26">
        <f t="shared" si="401"/>
        <v>0</v>
      </c>
      <c r="H1035" s="27">
        <f t="shared" si="395"/>
        <v>0</v>
      </c>
      <c r="I1035" s="28">
        <f t="shared" si="395"/>
        <v>0</v>
      </c>
      <c r="J1035" s="29"/>
      <c r="K1035" s="30"/>
      <c r="L1035" s="27"/>
      <c r="M1035" s="28"/>
      <c r="N1035" s="29"/>
      <c r="O1035" s="30"/>
      <c r="P1035" s="27"/>
      <c r="Q1035" s="28"/>
      <c r="R1035" s="29"/>
      <c r="S1035" s="30"/>
      <c r="T1035" s="27"/>
      <c r="U1035" s="28"/>
      <c r="V1035" s="29"/>
      <c r="W1035" s="30"/>
      <c r="X1035" s="31">
        <f t="shared" si="402"/>
        <v>0</v>
      </c>
      <c r="Y1035" s="32">
        <f t="shared" si="402"/>
        <v>0</v>
      </c>
      <c r="Z1035" s="32">
        <f t="shared" si="402"/>
        <v>0</v>
      </c>
      <c r="AA1035" s="32">
        <f t="shared" si="402"/>
        <v>0</v>
      </c>
      <c r="AB1035" s="32">
        <f t="shared" si="403"/>
        <v>0</v>
      </c>
      <c r="AC1035" s="32">
        <f t="shared" si="404"/>
        <v>0</v>
      </c>
      <c r="AD1035" s="32">
        <f t="shared" si="405"/>
        <v>0</v>
      </c>
      <c r="AE1035" s="32">
        <f t="shared" si="406"/>
        <v>0</v>
      </c>
      <c r="AF1035" s="33">
        <f t="shared" si="407"/>
        <v>0</v>
      </c>
      <c r="AG1035" s="34">
        <f t="shared" si="408"/>
        <v>0</v>
      </c>
      <c r="AH1035" s="47">
        <f t="shared" si="409"/>
        <v>0</v>
      </c>
      <c r="AI1035" s="80"/>
      <c r="AJ1035" s="80"/>
    </row>
    <row r="1036" spans="1:36" ht="15.75" customHeight="1" thickTop="1" thickBot="1" x14ac:dyDescent="0.3">
      <c r="A1036" s="110"/>
      <c r="B1036" s="3" t="str">
        <f t="shared" si="397"/>
        <v>برجاء إدخال إسم الصنف</v>
      </c>
      <c r="C1036" s="4">
        <f t="shared" si="397"/>
        <v>1</v>
      </c>
      <c r="D1036" s="4">
        <f t="shared" si="398"/>
        <v>0</v>
      </c>
      <c r="E1036" s="4">
        <f t="shared" si="399"/>
        <v>0</v>
      </c>
      <c r="F1036" s="4">
        <f t="shared" si="400"/>
        <v>0</v>
      </c>
      <c r="G1036" s="4">
        <f t="shared" si="401"/>
        <v>0</v>
      </c>
      <c r="H1036" s="13">
        <f t="shared" si="395"/>
        <v>0</v>
      </c>
      <c r="I1036" s="14">
        <f t="shared" si="395"/>
        <v>0</v>
      </c>
      <c r="J1036" s="15"/>
      <c r="K1036" s="16"/>
      <c r="L1036" s="13"/>
      <c r="M1036" s="14"/>
      <c r="N1036" s="15"/>
      <c r="O1036" s="16"/>
      <c r="P1036" s="13"/>
      <c r="Q1036" s="14"/>
      <c r="R1036" s="15"/>
      <c r="S1036" s="16"/>
      <c r="T1036" s="13"/>
      <c r="U1036" s="14"/>
      <c r="V1036" s="15"/>
      <c r="W1036" s="16"/>
      <c r="X1036" s="17">
        <f t="shared" si="402"/>
        <v>0</v>
      </c>
      <c r="Y1036" s="18">
        <f t="shared" si="402"/>
        <v>0</v>
      </c>
      <c r="Z1036" s="18">
        <f t="shared" si="402"/>
        <v>0</v>
      </c>
      <c r="AA1036" s="18">
        <f t="shared" si="402"/>
        <v>0</v>
      </c>
      <c r="AB1036" s="18">
        <f t="shared" si="403"/>
        <v>0</v>
      </c>
      <c r="AC1036" s="18">
        <f t="shared" si="404"/>
        <v>0</v>
      </c>
      <c r="AD1036" s="18">
        <f t="shared" si="405"/>
        <v>0</v>
      </c>
      <c r="AE1036" s="18">
        <f t="shared" si="406"/>
        <v>0</v>
      </c>
      <c r="AF1036" s="19">
        <f t="shared" si="407"/>
        <v>0</v>
      </c>
      <c r="AG1036" s="20">
        <f t="shared" si="408"/>
        <v>0</v>
      </c>
      <c r="AH1036" s="48">
        <f t="shared" si="409"/>
        <v>0</v>
      </c>
      <c r="AI1036" s="80"/>
      <c r="AJ1036" s="80"/>
    </row>
    <row r="1037" spans="1:36" ht="15.75" customHeight="1" thickTop="1" thickBot="1" x14ac:dyDescent="0.3">
      <c r="A1037" s="110"/>
      <c r="B1037" s="44" t="str">
        <f t="shared" si="397"/>
        <v>برجاء إدخال إسم الصنف</v>
      </c>
      <c r="C1037" s="26">
        <f t="shared" si="397"/>
        <v>1</v>
      </c>
      <c r="D1037" s="26">
        <f t="shared" si="398"/>
        <v>0</v>
      </c>
      <c r="E1037" s="26">
        <f t="shared" si="399"/>
        <v>0</v>
      </c>
      <c r="F1037" s="26">
        <f t="shared" si="400"/>
        <v>0</v>
      </c>
      <c r="G1037" s="26">
        <f t="shared" si="401"/>
        <v>0</v>
      </c>
      <c r="H1037" s="27">
        <f t="shared" si="395"/>
        <v>0</v>
      </c>
      <c r="I1037" s="28">
        <f t="shared" si="395"/>
        <v>0</v>
      </c>
      <c r="J1037" s="29"/>
      <c r="K1037" s="30"/>
      <c r="L1037" s="27"/>
      <c r="M1037" s="28"/>
      <c r="N1037" s="29"/>
      <c r="O1037" s="30"/>
      <c r="P1037" s="27"/>
      <c r="Q1037" s="28"/>
      <c r="R1037" s="29"/>
      <c r="S1037" s="30"/>
      <c r="T1037" s="27"/>
      <c r="U1037" s="28"/>
      <c r="V1037" s="29"/>
      <c r="W1037" s="30"/>
      <c r="X1037" s="31">
        <f t="shared" si="402"/>
        <v>0</v>
      </c>
      <c r="Y1037" s="32">
        <f t="shared" si="402"/>
        <v>0</v>
      </c>
      <c r="Z1037" s="32">
        <f t="shared" si="402"/>
        <v>0</v>
      </c>
      <c r="AA1037" s="32">
        <f t="shared" si="402"/>
        <v>0</v>
      </c>
      <c r="AB1037" s="32">
        <f t="shared" si="403"/>
        <v>0</v>
      </c>
      <c r="AC1037" s="32">
        <f t="shared" si="404"/>
        <v>0</v>
      </c>
      <c r="AD1037" s="32">
        <f t="shared" si="405"/>
        <v>0</v>
      </c>
      <c r="AE1037" s="32">
        <f t="shared" si="406"/>
        <v>0</v>
      </c>
      <c r="AF1037" s="33">
        <f t="shared" si="407"/>
        <v>0</v>
      </c>
      <c r="AG1037" s="34">
        <f t="shared" si="408"/>
        <v>0</v>
      </c>
      <c r="AH1037" s="47">
        <f t="shared" si="409"/>
        <v>0</v>
      </c>
      <c r="AI1037" s="80"/>
      <c r="AJ1037" s="80"/>
    </row>
    <row r="1038" spans="1:36" ht="15.75" customHeight="1" thickTop="1" thickBot="1" x14ac:dyDescent="0.3">
      <c r="A1038" s="110"/>
      <c r="B1038" s="3" t="str">
        <f t="shared" si="397"/>
        <v>برجاء إدخال إسم الصنف</v>
      </c>
      <c r="C1038" s="4">
        <f t="shared" si="397"/>
        <v>1</v>
      </c>
      <c r="D1038" s="4">
        <f t="shared" si="398"/>
        <v>0</v>
      </c>
      <c r="E1038" s="4">
        <f t="shared" si="399"/>
        <v>0</v>
      </c>
      <c r="F1038" s="4">
        <f t="shared" si="400"/>
        <v>0</v>
      </c>
      <c r="G1038" s="4">
        <f t="shared" si="401"/>
        <v>0</v>
      </c>
      <c r="H1038" s="13">
        <f t="shared" si="395"/>
        <v>0</v>
      </c>
      <c r="I1038" s="14">
        <f t="shared" si="395"/>
        <v>0</v>
      </c>
      <c r="J1038" s="15"/>
      <c r="K1038" s="16"/>
      <c r="L1038" s="13"/>
      <c r="M1038" s="14"/>
      <c r="N1038" s="15"/>
      <c r="O1038" s="16"/>
      <c r="P1038" s="13"/>
      <c r="Q1038" s="14"/>
      <c r="R1038" s="15"/>
      <c r="S1038" s="16"/>
      <c r="T1038" s="13"/>
      <c r="U1038" s="14"/>
      <c r="V1038" s="15"/>
      <c r="W1038" s="16"/>
      <c r="X1038" s="17">
        <f t="shared" si="402"/>
        <v>0</v>
      </c>
      <c r="Y1038" s="18">
        <f t="shared" si="402"/>
        <v>0</v>
      </c>
      <c r="Z1038" s="18">
        <f t="shared" si="402"/>
        <v>0</v>
      </c>
      <c r="AA1038" s="18">
        <f t="shared" si="402"/>
        <v>0</v>
      </c>
      <c r="AB1038" s="18">
        <f t="shared" si="403"/>
        <v>0</v>
      </c>
      <c r="AC1038" s="18">
        <f t="shared" si="404"/>
        <v>0</v>
      </c>
      <c r="AD1038" s="18">
        <f t="shared" si="405"/>
        <v>0</v>
      </c>
      <c r="AE1038" s="18">
        <f t="shared" si="406"/>
        <v>0</v>
      </c>
      <c r="AF1038" s="19">
        <f t="shared" si="407"/>
        <v>0</v>
      </c>
      <c r="AG1038" s="20">
        <f t="shared" si="408"/>
        <v>0</v>
      </c>
      <c r="AH1038" s="48">
        <f t="shared" si="409"/>
        <v>0</v>
      </c>
      <c r="AI1038" s="79"/>
      <c r="AJ1038" s="79"/>
    </row>
    <row r="1039" spans="1:36" ht="15.75" customHeight="1" thickTop="1" thickBot="1" x14ac:dyDescent="0.3">
      <c r="A1039" s="110"/>
      <c r="B1039" s="44" t="str">
        <f t="shared" si="397"/>
        <v>برجاء إدخال إسم الصنف</v>
      </c>
      <c r="C1039" s="26">
        <f t="shared" si="397"/>
        <v>1</v>
      </c>
      <c r="D1039" s="26">
        <f t="shared" si="398"/>
        <v>0</v>
      </c>
      <c r="E1039" s="26">
        <f t="shared" si="399"/>
        <v>0</v>
      </c>
      <c r="F1039" s="26">
        <f t="shared" si="400"/>
        <v>0</v>
      </c>
      <c r="G1039" s="26">
        <f t="shared" si="401"/>
        <v>0</v>
      </c>
      <c r="H1039" s="27">
        <f t="shared" si="395"/>
        <v>0</v>
      </c>
      <c r="I1039" s="28">
        <f t="shared" si="395"/>
        <v>0</v>
      </c>
      <c r="J1039" s="29"/>
      <c r="K1039" s="30"/>
      <c r="L1039" s="27"/>
      <c r="M1039" s="28"/>
      <c r="N1039" s="29"/>
      <c r="O1039" s="30"/>
      <c r="P1039" s="27"/>
      <c r="Q1039" s="28"/>
      <c r="R1039" s="29"/>
      <c r="S1039" s="30"/>
      <c r="T1039" s="27"/>
      <c r="U1039" s="28"/>
      <c r="V1039" s="29"/>
      <c r="W1039" s="30"/>
      <c r="X1039" s="31">
        <f t="shared" si="402"/>
        <v>0</v>
      </c>
      <c r="Y1039" s="32">
        <f t="shared" si="402"/>
        <v>0</v>
      </c>
      <c r="Z1039" s="32">
        <f t="shared" si="402"/>
        <v>0</v>
      </c>
      <c r="AA1039" s="32">
        <f t="shared" si="402"/>
        <v>0</v>
      </c>
      <c r="AB1039" s="32">
        <f t="shared" si="403"/>
        <v>0</v>
      </c>
      <c r="AC1039" s="32">
        <f t="shared" si="404"/>
        <v>0</v>
      </c>
      <c r="AD1039" s="32">
        <f t="shared" si="405"/>
        <v>0</v>
      </c>
      <c r="AE1039" s="32">
        <f t="shared" si="406"/>
        <v>0</v>
      </c>
      <c r="AF1039" s="33">
        <f t="shared" si="407"/>
        <v>0</v>
      </c>
      <c r="AG1039" s="34">
        <f t="shared" si="408"/>
        <v>0</v>
      </c>
      <c r="AH1039" s="47">
        <f t="shared" si="409"/>
        <v>0</v>
      </c>
      <c r="AI1039" s="79"/>
      <c r="AJ1039" s="79"/>
    </row>
    <row r="1040" spans="1:36" ht="15.75" customHeight="1" thickTop="1" thickBot="1" x14ac:dyDescent="0.3">
      <c r="A1040" s="110"/>
      <c r="B1040" s="3" t="str">
        <f t="shared" si="397"/>
        <v>برجاء إدخال إسم الصنف</v>
      </c>
      <c r="C1040" s="4">
        <f t="shared" si="397"/>
        <v>1</v>
      </c>
      <c r="D1040" s="4">
        <f t="shared" si="398"/>
        <v>0</v>
      </c>
      <c r="E1040" s="4">
        <f t="shared" si="399"/>
        <v>0</v>
      </c>
      <c r="F1040" s="4">
        <f t="shared" si="400"/>
        <v>0</v>
      </c>
      <c r="G1040" s="4">
        <f t="shared" si="401"/>
        <v>0</v>
      </c>
      <c r="H1040" s="13">
        <f t="shared" si="395"/>
        <v>0</v>
      </c>
      <c r="I1040" s="14">
        <f t="shared" si="395"/>
        <v>0</v>
      </c>
      <c r="J1040" s="15"/>
      <c r="K1040" s="16"/>
      <c r="L1040" s="13"/>
      <c r="M1040" s="14"/>
      <c r="N1040" s="15"/>
      <c r="O1040" s="16"/>
      <c r="P1040" s="13"/>
      <c r="Q1040" s="14"/>
      <c r="R1040" s="15"/>
      <c r="S1040" s="16"/>
      <c r="T1040" s="13"/>
      <c r="U1040" s="14"/>
      <c r="V1040" s="15"/>
      <c r="W1040" s="16"/>
      <c r="X1040" s="17">
        <f t="shared" si="402"/>
        <v>0</v>
      </c>
      <c r="Y1040" s="18">
        <f t="shared" si="402"/>
        <v>0</v>
      </c>
      <c r="Z1040" s="18">
        <f t="shared" si="402"/>
        <v>0</v>
      </c>
      <c r="AA1040" s="18">
        <f t="shared" si="402"/>
        <v>0</v>
      </c>
      <c r="AB1040" s="18">
        <f t="shared" si="403"/>
        <v>0</v>
      </c>
      <c r="AC1040" s="18">
        <f t="shared" si="404"/>
        <v>0</v>
      </c>
      <c r="AD1040" s="18">
        <f t="shared" si="405"/>
        <v>0</v>
      </c>
      <c r="AE1040" s="18">
        <f t="shared" si="406"/>
        <v>0</v>
      </c>
      <c r="AF1040" s="19">
        <f t="shared" si="407"/>
        <v>0</v>
      </c>
      <c r="AG1040" s="20">
        <f t="shared" si="408"/>
        <v>0</v>
      </c>
      <c r="AH1040" s="48">
        <f t="shared" si="409"/>
        <v>0</v>
      </c>
      <c r="AI1040" s="79"/>
      <c r="AJ1040" s="79"/>
    </row>
    <row r="1041" spans="1:36" ht="15.75" customHeight="1" thickTop="1" thickBot="1" x14ac:dyDescent="0.3">
      <c r="A1041" s="110"/>
      <c r="B1041" s="44" t="str">
        <f t="shared" si="397"/>
        <v>برجاء إدخال إسم الصنف</v>
      </c>
      <c r="C1041" s="26">
        <f t="shared" si="397"/>
        <v>1</v>
      </c>
      <c r="D1041" s="26">
        <f t="shared" si="398"/>
        <v>0</v>
      </c>
      <c r="E1041" s="26">
        <f t="shared" si="399"/>
        <v>0</v>
      </c>
      <c r="F1041" s="26">
        <f t="shared" si="400"/>
        <v>0</v>
      </c>
      <c r="G1041" s="26">
        <f t="shared" si="401"/>
        <v>0</v>
      </c>
      <c r="H1041" s="27">
        <f t="shared" si="395"/>
        <v>0</v>
      </c>
      <c r="I1041" s="28">
        <f t="shared" si="395"/>
        <v>0</v>
      </c>
      <c r="J1041" s="29"/>
      <c r="K1041" s="30"/>
      <c r="L1041" s="27"/>
      <c r="M1041" s="28"/>
      <c r="N1041" s="29"/>
      <c r="O1041" s="30"/>
      <c r="P1041" s="27"/>
      <c r="Q1041" s="28"/>
      <c r="R1041" s="29"/>
      <c r="S1041" s="30"/>
      <c r="T1041" s="27"/>
      <c r="U1041" s="28"/>
      <c r="V1041" s="29"/>
      <c r="W1041" s="30"/>
      <c r="X1041" s="31">
        <f t="shared" si="402"/>
        <v>0</v>
      </c>
      <c r="Y1041" s="32">
        <f t="shared" si="402"/>
        <v>0</v>
      </c>
      <c r="Z1041" s="32">
        <f t="shared" si="402"/>
        <v>0</v>
      </c>
      <c r="AA1041" s="32">
        <f t="shared" si="402"/>
        <v>0</v>
      </c>
      <c r="AB1041" s="32">
        <f t="shared" si="403"/>
        <v>0</v>
      </c>
      <c r="AC1041" s="32">
        <f t="shared" si="404"/>
        <v>0</v>
      </c>
      <c r="AD1041" s="32">
        <f t="shared" si="405"/>
        <v>0</v>
      </c>
      <c r="AE1041" s="32">
        <f t="shared" si="406"/>
        <v>0</v>
      </c>
      <c r="AF1041" s="33">
        <f t="shared" si="407"/>
        <v>0</v>
      </c>
      <c r="AG1041" s="34">
        <f t="shared" si="408"/>
        <v>0</v>
      </c>
      <c r="AH1041" s="47">
        <f t="shared" si="409"/>
        <v>0</v>
      </c>
      <c r="AI1041" s="79"/>
      <c r="AJ1041" s="79"/>
    </row>
    <row r="1042" spans="1:36" ht="15.75" customHeight="1" thickTop="1" thickBot="1" x14ac:dyDescent="0.3">
      <c r="A1042" s="110"/>
      <c r="B1042" s="3" t="str">
        <f t="shared" si="397"/>
        <v>برجاء إدخال إسم الصنف</v>
      </c>
      <c r="C1042" s="4">
        <f t="shared" si="397"/>
        <v>1</v>
      </c>
      <c r="D1042" s="4">
        <f t="shared" si="398"/>
        <v>0</v>
      </c>
      <c r="E1042" s="4">
        <f t="shared" si="399"/>
        <v>0</v>
      </c>
      <c r="F1042" s="4">
        <f t="shared" si="400"/>
        <v>0</v>
      </c>
      <c r="G1042" s="4">
        <f t="shared" si="401"/>
        <v>0</v>
      </c>
      <c r="H1042" s="13">
        <f t="shared" si="395"/>
        <v>0</v>
      </c>
      <c r="I1042" s="14">
        <f t="shared" si="395"/>
        <v>0</v>
      </c>
      <c r="J1042" s="15"/>
      <c r="K1042" s="16"/>
      <c r="L1042" s="13"/>
      <c r="M1042" s="14"/>
      <c r="N1042" s="15"/>
      <c r="O1042" s="16"/>
      <c r="P1042" s="13"/>
      <c r="Q1042" s="14"/>
      <c r="R1042" s="15"/>
      <c r="S1042" s="16"/>
      <c r="T1042" s="13"/>
      <c r="U1042" s="14"/>
      <c r="V1042" s="15"/>
      <c r="W1042" s="16"/>
      <c r="X1042" s="17">
        <f t="shared" si="402"/>
        <v>0</v>
      </c>
      <c r="Y1042" s="18">
        <f t="shared" si="402"/>
        <v>0</v>
      </c>
      <c r="Z1042" s="18">
        <f t="shared" si="402"/>
        <v>0</v>
      </c>
      <c r="AA1042" s="18">
        <f t="shared" si="402"/>
        <v>0</v>
      </c>
      <c r="AB1042" s="18">
        <f t="shared" si="403"/>
        <v>0</v>
      </c>
      <c r="AC1042" s="18">
        <f t="shared" si="404"/>
        <v>0</v>
      </c>
      <c r="AD1042" s="18">
        <f t="shared" si="405"/>
        <v>0</v>
      </c>
      <c r="AE1042" s="18">
        <f t="shared" si="406"/>
        <v>0</v>
      </c>
      <c r="AF1042" s="19">
        <f t="shared" si="407"/>
        <v>0</v>
      </c>
      <c r="AG1042" s="20">
        <f t="shared" si="408"/>
        <v>0</v>
      </c>
      <c r="AH1042" s="48">
        <f t="shared" si="409"/>
        <v>0</v>
      </c>
      <c r="AI1042" s="79"/>
      <c r="AJ1042" s="79"/>
    </row>
    <row r="1043" spans="1:36" ht="15.75" customHeight="1" thickTop="1" thickBot="1" x14ac:dyDescent="0.3">
      <c r="A1043" s="110"/>
      <c r="B1043" s="44" t="str">
        <f t="shared" si="397"/>
        <v>برجاء إدخال إسم الصنف</v>
      </c>
      <c r="C1043" s="26">
        <f t="shared" si="397"/>
        <v>1</v>
      </c>
      <c r="D1043" s="26">
        <f t="shared" si="398"/>
        <v>0</v>
      </c>
      <c r="E1043" s="26">
        <f t="shared" si="399"/>
        <v>0</v>
      </c>
      <c r="F1043" s="26">
        <f t="shared" si="400"/>
        <v>0</v>
      </c>
      <c r="G1043" s="26">
        <f t="shared" si="401"/>
        <v>0</v>
      </c>
      <c r="H1043" s="27">
        <f t="shared" si="395"/>
        <v>0</v>
      </c>
      <c r="I1043" s="28">
        <f t="shared" si="395"/>
        <v>0</v>
      </c>
      <c r="J1043" s="29"/>
      <c r="K1043" s="30"/>
      <c r="L1043" s="27"/>
      <c r="M1043" s="28"/>
      <c r="N1043" s="29"/>
      <c r="O1043" s="30"/>
      <c r="P1043" s="27"/>
      <c r="Q1043" s="28"/>
      <c r="R1043" s="29"/>
      <c r="S1043" s="30"/>
      <c r="T1043" s="27"/>
      <c r="U1043" s="28"/>
      <c r="V1043" s="29"/>
      <c r="W1043" s="30"/>
      <c r="X1043" s="31">
        <f t="shared" si="402"/>
        <v>0</v>
      </c>
      <c r="Y1043" s="32">
        <f t="shared" si="402"/>
        <v>0</v>
      </c>
      <c r="Z1043" s="32">
        <f t="shared" si="402"/>
        <v>0</v>
      </c>
      <c r="AA1043" s="32">
        <f t="shared" si="402"/>
        <v>0</v>
      </c>
      <c r="AB1043" s="32">
        <f t="shared" si="403"/>
        <v>0</v>
      </c>
      <c r="AC1043" s="32">
        <f t="shared" si="404"/>
        <v>0</v>
      </c>
      <c r="AD1043" s="32">
        <f t="shared" si="405"/>
        <v>0</v>
      </c>
      <c r="AE1043" s="32">
        <f t="shared" si="406"/>
        <v>0</v>
      </c>
      <c r="AF1043" s="33">
        <f t="shared" si="407"/>
        <v>0</v>
      </c>
      <c r="AG1043" s="34">
        <f t="shared" si="408"/>
        <v>0</v>
      </c>
      <c r="AH1043" s="47">
        <f t="shared" si="409"/>
        <v>0</v>
      </c>
      <c r="AI1043" s="79"/>
      <c r="AJ1043" s="79"/>
    </row>
    <row r="1044" spans="1:36" ht="15.75" customHeight="1" thickTop="1" thickBot="1" x14ac:dyDescent="0.3">
      <c r="A1044" s="110"/>
      <c r="B1044" s="3" t="str">
        <f t="shared" si="397"/>
        <v>برجاء إدخال إسم الصنف</v>
      </c>
      <c r="C1044" s="4">
        <f t="shared" si="397"/>
        <v>1</v>
      </c>
      <c r="D1044" s="4">
        <f t="shared" si="398"/>
        <v>0</v>
      </c>
      <c r="E1044" s="4">
        <f t="shared" si="399"/>
        <v>0</v>
      </c>
      <c r="F1044" s="4">
        <f t="shared" si="400"/>
        <v>0</v>
      </c>
      <c r="G1044" s="4">
        <f t="shared" si="401"/>
        <v>0</v>
      </c>
      <c r="H1044" s="13">
        <f t="shared" si="395"/>
        <v>0</v>
      </c>
      <c r="I1044" s="14">
        <f t="shared" si="395"/>
        <v>0</v>
      </c>
      <c r="J1044" s="15"/>
      <c r="K1044" s="16"/>
      <c r="L1044" s="13"/>
      <c r="M1044" s="14"/>
      <c r="N1044" s="15"/>
      <c r="O1044" s="16"/>
      <c r="P1044" s="13"/>
      <c r="Q1044" s="14"/>
      <c r="R1044" s="15"/>
      <c r="S1044" s="16"/>
      <c r="T1044" s="13"/>
      <c r="U1044" s="14"/>
      <c r="V1044" s="15"/>
      <c r="W1044" s="16"/>
      <c r="X1044" s="17">
        <f t="shared" si="402"/>
        <v>0</v>
      </c>
      <c r="Y1044" s="18">
        <f t="shared" si="402"/>
        <v>0</v>
      </c>
      <c r="Z1044" s="18">
        <f t="shared" si="402"/>
        <v>0</v>
      </c>
      <c r="AA1044" s="18">
        <f t="shared" si="402"/>
        <v>0</v>
      </c>
      <c r="AB1044" s="18">
        <f t="shared" si="403"/>
        <v>0</v>
      </c>
      <c r="AC1044" s="18">
        <f t="shared" si="404"/>
        <v>0</v>
      </c>
      <c r="AD1044" s="18">
        <f t="shared" si="405"/>
        <v>0</v>
      </c>
      <c r="AE1044" s="18">
        <f t="shared" si="406"/>
        <v>0</v>
      </c>
      <c r="AF1044" s="19">
        <f t="shared" si="407"/>
        <v>0</v>
      </c>
      <c r="AG1044" s="20">
        <f t="shared" si="408"/>
        <v>0</v>
      </c>
      <c r="AH1044" s="48">
        <f t="shared" si="409"/>
        <v>0</v>
      </c>
      <c r="AI1044" s="79"/>
      <c r="AJ1044" s="79"/>
    </row>
    <row r="1045" spans="1:36" ht="15.75" customHeight="1" thickTop="1" thickBot="1" x14ac:dyDescent="0.3">
      <c r="A1045" s="110"/>
      <c r="B1045" s="44" t="str">
        <f t="shared" si="397"/>
        <v>برجاء إدخال إسم الصنف</v>
      </c>
      <c r="C1045" s="26">
        <f t="shared" si="397"/>
        <v>1</v>
      </c>
      <c r="D1045" s="26">
        <f t="shared" si="398"/>
        <v>0</v>
      </c>
      <c r="E1045" s="26">
        <f t="shared" si="399"/>
        <v>0</v>
      </c>
      <c r="F1045" s="26">
        <f t="shared" si="400"/>
        <v>0</v>
      </c>
      <c r="G1045" s="26">
        <f t="shared" si="401"/>
        <v>0</v>
      </c>
      <c r="H1045" s="27">
        <f t="shared" si="395"/>
        <v>0</v>
      </c>
      <c r="I1045" s="28">
        <f t="shared" si="395"/>
        <v>0</v>
      </c>
      <c r="J1045" s="29"/>
      <c r="K1045" s="30"/>
      <c r="L1045" s="27"/>
      <c r="M1045" s="28"/>
      <c r="N1045" s="29"/>
      <c r="O1045" s="30"/>
      <c r="P1045" s="27"/>
      <c r="Q1045" s="28"/>
      <c r="R1045" s="29"/>
      <c r="S1045" s="30"/>
      <c r="T1045" s="27"/>
      <c r="U1045" s="28"/>
      <c r="V1045" s="29"/>
      <c r="W1045" s="30"/>
      <c r="X1045" s="31">
        <f t="shared" si="402"/>
        <v>0</v>
      </c>
      <c r="Y1045" s="32">
        <f t="shared" si="402"/>
        <v>0</v>
      </c>
      <c r="Z1045" s="32">
        <f t="shared" si="402"/>
        <v>0</v>
      </c>
      <c r="AA1045" s="32">
        <f t="shared" si="402"/>
        <v>0</v>
      </c>
      <c r="AB1045" s="32">
        <f t="shared" si="403"/>
        <v>0</v>
      </c>
      <c r="AC1045" s="32">
        <f t="shared" si="404"/>
        <v>0</v>
      </c>
      <c r="AD1045" s="32">
        <f t="shared" si="405"/>
        <v>0</v>
      </c>
      <c r="AE1045" s="32">
        <f t="shared" si="406"/>
        <v>0</v>
      </c>
      <c r="AF1045" s="33">
        <f t="shared" si="407"/>
        <v>0</v>
      </c>
      <c r="AG1045" s="34">
        <f t="shared" si="408"/>
        <v>0</v>
      </c>
      <c r="AH1045" s="47">
        <f t="shared" si="409"/>
        <v>0</v>
      </c>
      <c r="AI1045" s="79"/>
      <c r="AJ1045" s="79"/>
    </row>
    <row r="1046" spans="1:36" ht="15.75" customHeight="1" thickTop="1" thickBot="1" x14ac:dyDescent="0.3">
      <c r="A1046" s="110"/>
      <c r="B1046" s="3" t="str">
        <f t="shared" si="397"/>
        <v>برجاء إدخال إسم الصنف</v>
      </c>
      <c r="C1046" s="4">
        <f t="shared" si="397"/>
        <v>1</v>
      </c>
      <c r="D1046" s="4">
        <f t="shared" si="398"/>
        <v>0</v>
      </c>
      <c r="E1046" s="4">
        <f t="shared" si="399"/>
        <v>0</v>
      </c>
      <c r="F1046" s="4">
        <f t="shared" si="400"/>
        <v>0</v>
      </c>
      <c r="G1046" s="4">
        <f t="shared" si="401"/>
        <v>0</v>
      </c>
      <c r="H1046" s="13">
        <f t="shared" si="395"/>
        <v>0</v>
      </c>
      <c r="I1046" s="14">
        <f t="shared" si="395"/>
        <v>0</v>
      </c>
      <c r="J1046" s="15"/>
      <c r="K1046" s="16"/>
      <c r="L1046" s="13"/>
      <c r="M1046" s="14"/>
      <c r="N1046" s="15"/>
      <c r="O1046" s="16"/>
      <c r="P1046" s="13"/>
      <c r="Q1046" s="14"/>
      <c r="R1046" s="15"/>
      <c r="S1046" s="16"/>
      <c r="T1046" s="13"/>
      <c r="U1046" s="14"/>
      <c r="V1046" s="15"/>
      <c r="W1046" s="16"/>
      <c r="X1046" s="17">
        <f t="shared" si="402"/>
        <v>0</v>
      </c>
      <c r="Y1046" s="18">
        <f t="shared" si="402"/>
        <v>0</v>
      </c>
      <c r="Z1046" s="18">
        <f t="shared" si="402"/>
        <v>0</v>
      </c>
      <c r="AA1046" s="18">
        <f t="shared" si="402"/>
        <v>0</v>
      </c>
      <c r="AB1046" s="18">
        <f t="shared" si="403"/>
        <v>0</v>
      </c>
      <c r="AC1046" s="18">
        <f t="shared" si="404"/>
        <v>0</v>
      </c>
      <c r="AD1046" s="18">
        <f t="shared" si="405"/>
        <v>0</v>
      </c>
      <c r="AE1046" s="18">
        <f t="shared" si="406"/>
        <v>0</v>
      </c>
      <c r="AF1046" s="19">
        <f t="shared" si="407"/>
        <v>0</v>
      </c>
      <c r="AG1046" s="20">
        <f t="shared" si="408"/>
        <v>0</v>
      </c>
      <c r="AH1046" s="48">
        <f t="shared" si="409"/>
        <v>0</v>
      </c>
      <c r="AI1046" s="80" t="s">
        <v>32</v>
      </c>
      <c r="AJ1046" s="80"/>
    </row>
    <row r="1047" spans="1:36" ht="15.75" customHeight="1" thickTop="1" thickBot="1" x14ac:dyDescent="0.3">
      <c r="A1047" s="110"/>
      <c r="B1047" s="44" t="str">
        <f t="shared" si="397"/>
        <v>برجاء إدخال إسم الصنف</v>
      </c>
      <c r="C1047" s="26">
        <f t="shared" si="397"/>
        <v>1</v>
      </c>
      <c r="D1047" s="26">
        <f t="shared" si="398"/>
        <v>0</v>
      </c>
      <c r="E1047" s="26">
        <f t="shared" si="399"/>
        <v>0</v>
      </c>
      <c r="F1047" s="26">
        <f t="shared" si="400"/>
        <v>0</v>
      </c>
      <c r="G1047" s="26">
        <f t="shared" si="401"/>
        <v>0</v>
      </c>
      <c r="H1047" s="27">
        <f t="shared" si="395"/>
        <v>0</v>
      </c>
      <c r="I1047" s="28">
        <f t="shared" si="395"/>
        <v>0</v>
      </c>
      <c r="J1047" s="29"/>
      <c r="K1047" s="30"/>
      <c r="L1047" s="27"/>
      <c r="M1047" s="28"/>
      <c r="N1047" s="29"/>
      <c r="O1047" s="30"/>
      <c r="P1047" s="27"/>
      <c r="Q1047" s="28"/>
      <c r="R1047" s="29"/>
      <c r="S1047" s="30"/>
      <c r="T1047" s="27"/>
      <c r="U1047" s="28"/>
      <c r="V1047" s="29"/>
      <c r="W1047" s="30"/>
      <c r="X1047" s="31">
        <f t="shared" si="402"/>
        <v>0</v>
      </c>
      <c r="Y1047" s="32">
        <f t="shared" si="402"/>
        <v>0</v>
      </c>
      <c r="Z1047" s="32">
        <f t="shared" si="402"/>
        <v>0</v>
      </c>
      <c r="AA1047" s="32">
        <f t="shared" si="402"/>
        <v>0</v>
      </c>
      <c r="AB1047" s="32">
        <f t="shared" si="403"/>
        <v>0</v>
      </c>
      <c r="AC1047" s="32">
        <f t="shared" si="404"/>
        <v>0</v>
      </c>
      <c r="AD1047" s="32">
        <f t="shared" si="405"/>
        <v>0</v>
      </c>
      <c r="AE1047" s="32">
        <f t="shared" si="406"/>
        <v>0</v>
      </c>
      <c r="AF1047" s="33">
        <f t="shared" si="407"/>
        <v>0</v>
      </c>
      <c r="AG1047" s="34">
        <f t="shared" si="408"/>
        <v>0</v>
      </c>
      <c r="AH1047" s="47">
        <f t="shared" si="409"/>
        <v>0</v>
      </c>
      <c r="AI1047" s="80"/>
      <c r="AJ1047" s="80"/>
    </row>
    <row r="1048" spans="1:36" ht="15.75" customHeight="1" thickTop="1" thickBot="1" x14ac:dyDescent="0.3">
      <c r="A1048" s="110"/>
      <c r="B1048" s="3" t="str">
        <f t="shared" si="397"/>
        <v>برجاء إدخال إسم الصنف</v>
      </c>
      <c r="C1048" s="4">
        <f t="shared" si="397"/>
        <v>1</v>
      </c>
      <c r="D1048" s="4">
        <f t="shared" si="398"/>
        <v>0</v>
      </c>
      <c r="E1048" s="4">
        <f t="shared" si="399"/>
        <v>0</v>
      </c>
      <c r="F1048" s="4">
        <f t="shared" si="400"/>
        <v>0</v>
      </c>
      <c r="G1048" s="4">
        <f t="shared" si="401"/>
        <v>0</v>
      </c>
      <c r="H1048" s="13">
        <f t="shared" si="395"/>
        <v>0</v>
      </c>
      <c r="I1048" s="14">
        <f t="shared" si="395"/>
        <v>0</v>
      </c>
      <c r="J1048" s="15"/>
      <c r="K1048" s="16"/>
      <c r="L1048" s="13"/>
      <c r="M1048" s="14"/>
      <c r="N1048" s="15"/>
      <c r="O1048" s="16"/>
      <c r="P1048" s="13"/>
      <c r="Q1048" s="14"/>
      <c r="R1048" s="15"/>
      <c r="S1048" s="16"/>
      <c r="T1048" s="13"/>
      <c r="U1048" s="14"/>
      <c r="V1048" s="15"/>
      <c r="W1048" s="16"/>
      <c r="X1048" s="17">
        <f t="shared" si="402"/>
        <v>0</v>
      </c>
      <c r="Y1048" s="18">
        <f t="shared" si="402"/>
        <v>0</v>
      </c>
      <c r="Z1048" s="18">
        <f t="shared" si="402"/>
        <v>0</v>
      </c>
      <c r="AA1048" s="18">
        <f t="shared" si="402"/>
        <v>0</v>
      </c>
      <c r="AB1048" s="18">
        <f t="shared" si="403"/>
        <v>0</v>
      </c>
      <c r="AC1048" s="18">
        <f t="shared" si="404"/>
        <v>0</v>
      </c>
      <c r="AD1048" s="18">
        <f t="shared" si="405"/>
        <v>0</v>
      </c>
      <c r="AE1048" s="18">
        <f t="shared" si="406"/>
        <v>0</v>
      </c>
      <c r="AF1048" s="19">
        <f t="shared" si="407"/>
        <v>0</v>
      </c>
      <c r="AG1048" s="20">
        <f t="shared" si="408"/>
        <v>0</v>
      </c>
      <c r="AH1048" s="48">
        <f t="shared" si="409"/>
        <v>0</v>
      </c>
      <c r="AI1048" s="80"/>
      <c r="AJ1048" s="80"/>
    </row>
    <row r="1049" spans="1:36" ht="15.75" customHeight="1" thickTop="1" thickBot="1" x14ac:dyDescent="0.3">
      <c r="A1049" s="110"/>
      <c r="B1049" s="44" t="str">
        <f t="shared" ref="B1049:C1064" si="410">B1000</f>
        <v>برجاء إدخال إسم الصنف</v>
      </c>
      <c r="C1049" s="26">
        <f t="shared" si="410"/>
        <v>1</v>
      </c>
      <c r="D1049" s="26">
        <f t="shared" si="398"/>
        <v>0</v>
      </c>
      <c r="E1049" s="26">
        <f t="shared" si="399"/>
        <v>0</v>
      </c>
      <c r="F1049" s="26">
        <f t="shared" si="400"/>
        <v>0</v>
      </c>
      <c r="G1049" s="26">
        <f t="shared" si="401"/>
        <v>0</v>
      </c>
      <c r="H1049" s="27">
        <f t="shared" si="395"/>
        <v>0</v>
      </c>
      <c r="I1049" s="28">
        <f t="shared" si="395"/>
        <v>0</v>
      </c>
      <c r="J1049" s="29"/>
      <c r="K1049" s="30"/>
      <c r="L1049" s="27"/>
      <c r="M1049" s="28"/>
      <c r="N1049" s="29"/>
      <c r="O1049" s="30"/>
      <c r="P1049" s="27"/>
      <c r="Q1049" s="28"/>
      <c r="R1049" s="29"/>
      <c r="S1049" s="30"/>
      <c r="T1049" s="27"/>
      <c r="U1049" s="28"/>
      <c r="V1049" s="29"/>
      <c r="W1049" s="30"/>
      <c r="X1049" s="31">
        <f t="shared" ref="X1049:AA1064" si="411">X1000</f>
        <v>0</v>
      </c>
      <c r="Y1049" s="32">
        <f t="shared" si="411"/>
        <v>0</v>
      </c>
      <c r="Z1049" s="32">
        <f t="shared" si="411"/>
        <v>0</v>
      </c>
      <c r="AA1049" s="32">
        <f t="shared" si="411"/>
        <v>0</v>
      </c>
      <c r="AB1049" s="32">
        <f t="shared" si="403"/>
        <v>0</v>
      </c>
      <c r="AC1049" s="32">
        <f t="shared" si="404"/>
        <v>0</v>
      </c>
      <c r="AD1049" s="32">
        <f t="shared" si="405"/>
        <v>0</v>
      </c>
      <c r="AE1049" s="32">
        <f t="shared" si="406"/>
        <v>0</v>
      </c>
      <c r="AF1049" s="33">
        <f t="shared" si="407"/>
        <v>0</v>
      </c>
      <c r="AG1049" s="34">
        <f t="shared" si="408"/>
        <v>0</v>
      </c>
      <c r="AH1049" s="47">
        <f t="shared" si="409"/>
        <v>0</v>
      </c>
      <c r="AI1049" s="80"/>
      <c r="AJ1049" s="80"/>
    </row>
    <row r="1050" spans="1:36" ht="15.75" customHeight="1" thickTop="1" thickBot="1" x14ac:dyDescent="0.3">
      <c r="A1050" s="110"/>
      <c r="B1050" s="3" t="str">
        <f t="shared" si="410"/>
        <v>برجاء إدخال إسم الصنف</v>
      </c>
      <c r="C1050" s="4">
        <f t="shared" si="410"/>
        <v>1</v>
      </c>
      <c r="D1050" s="4">
        <f t="shared" si="398"/>
        <v>0</v>
      </c>
      <c r="E1050" s="4">
        <f t="shared" si="399"/>
        <v>0</v>
      </c>
      <c r="F1050" s="4">
        <f t="shared" si="400"/>
        <v>0</v>
      </c>
      <c r="G1050" s="4">
        <f t="shared" si="401"/>
        <v>0</v>
      </c>
      <c r="H1050" s="13">
        <f t="shared" si="395"/>
        <v>0</v>
      </c>
      <c r="I1050" s="14">
        <f t="shared" si="395"/>
        <v>0</v>
      </c>
      <c r="J1050" s="15"/>
      <c r="K1050" s="16"/>
      <c r="L1050" s="13"/>
      <c r="M1050" s="14"/>
      <c r="N1050" s="15"/>
      <c r="O1050" s="16"/>
      <c r="P1050" s="13"/>
      <c r="Q1050" s="14"/>
      <c r="R1050" s="15"/>
      <c r="S1050" s="16"/>
      <c r="T1050" s="13"/>
      <c r="U1050" s="14"/>
      <c r="V1050" s="15"/>
      <c r="W1050" s="16"/>
      <c r="X1050" s="17">
        <f t="shared" si="411"/>
        <v>0</v>
      </c>
      <c r="Y1050" s="18">
        <f t="shared" si="411"/>
        <v>0</v>
      </c>
      <c r="Z1050" s="18">
        <f t="shared" si="411"/>
        <v>0</v>
      </c>
      <c r="AA1050" s="18">
        <f t="shared" si="411"/>
        <v>0</v>
      </c>
      <c r="AB1050" s="18">
        <f t="shared" si="403"/>
        <v>0</v>
      </c>
      <c r="AC1050" s="18">
        <f t="shared" si="404"/>
        <v>0</v>
      </c>
      <c r="AD1050" s="18">
        <f t="shared" si="405"/>
        <v>0</v>
      </c>
      <c r="AE1050" s="18">
        <f t="shared" si="406"/>
        <v>0</v>
      </c>
      <c r="AF1050" s="19">
        <f t="shared" si="407"/>
        <v>0</v>
      </c>
      <c r="AG1050" s="20">
        <f t="shared" si="408"/>
        <v>0</v>
      </c>
      <c r="AH1050" s="48">
        <f t="shared" si="409"/>
        <v>0</v>
      </c>
      <c r="AI1050" s="80"/>
      <c r="AJ1050" s="80"/>
    </row>
    <row r="1051" spans="1:36" ht="15.75" customHeight="1" thickTop="1" thickBot="1" x14ac:dyDescent="0.3">
      <c r="A1051" s="110"/>
      <c r="B1051" s="44" t="str">
        <f t="shared" si="410"/>
        <v>برجاء إدخال إسم الصنف</v>
      </c>
      <c r="C1051" s="26">
        <f t="shared" si="410"/>
        <v>1</v>
      </c>
      <c r="D1051" s="26">
        <f t="shared" si="398"/>
        <v>0</v>
      </c>
      <c r="E1051" s="26">
        <f t="shared" si="399"/>
        <v>0</v>
      </c>
      <c r="F1051" s="26">
        <f t="shared" si="400"/>
        <v>0</v>
      </c>
      <c r="G1051" s="26">
        <f t="shared" si="401"/>
        <v>0</v>
      </c>
      <c r="H1051" s="27">
        <f t="shared" si="395"/>
        <v>0</v>
      </c>
      <c r="I1051" s="28">
        <f t="shared" si="395"/>
        <v>0</v>
      </c>
      <c r="J1051" s="29"/>
      <c r="K1051" s="30"/>
      <c r="L1051" s="27"/>
      <c r="M1051" s="28"/>
      <c r="N1051" s="29"/>
      <c r="O1051" s="30"/>
      <c r="P1051" s="27"/>
      <c r="Q1051" s="28"/>
      <c r="R1051" s="29"/>
      <c r="S1051" s="30"/>
      <c r="T1051" s="27"/>
      <c r="U1051" s="28"/>
      <c r="V1051" s="29"/>
      <c r="W1051" s="30"/>
      <c r="X1051" s="31">
        <f t="shared" si="411"/>
        <v>0</v>
      </c>
      <c r="Y1051" s="32">
        <f t="shared" si="411"/>
        <v>0</v>
      </c>
      <c r="Z1051" s="32">
        <f t="shared" si="411"/>
        <v>0</v>
      </c>
      <c r="AA1051" s="32">
        <f t="shared" si="411"/>
        <v>0</v>
      </c>
      <c r="AB1051" s="32">
        <f t="shared" si="403"/>
        <v>0</v>
      </c>
      <c r="AC1051" s="32">
        <f t="shared" si="404"/>
        <v>0</v>
      </c>
      <c r="AD1051" s="32">
        <f t="shared" si="405"/>
        <v>0</v>
      </c>
      <c r="AE1051" s="32">
        <f t="shared" si="406"/>
        <v>0</v>
      </c>
      <c r="AF1051" s="33">
        <f t="shared" si="407"/>
        <v>0</v>
      </c>
      <c r="AG1051" s="34">
        <f t="shared" si="408"/>
        <v>0</v>
      </c>
      <c r="AH1051" s="47">
        <f t="shared" si="409"/>
        <v>0</v>
      </c>
      <c r="AI1051" s="80"/>
      <c r="AJ1051" s="80"/>
    </row>
    <row r="1052" spans="1:36" ht="15.75" customHeight="1" thickTop="1" thickBot="1" x14ac:dyDescent="0.3">
      <c r="A1052" s="110"/>
      <c r="B1052" s="3" t="str">
        <f t="shared" si="410"/>
        <v>برجاء إدخال إسم الصنف</v>
      </c>
      <c r="C1052" s="4">
        <f t="shared" si="410"/>
        <v>1</v>
      </c>
      <c r="D1052" s="4">
        <f t="shared" si="398"/>
        <v>0</v>
      </c>
      <c r="E1052" s="4">
        <f t="shared" si="399"/>
        <v>0</v>
      </c>
      <c r="F1052" s="4">
        <f t="shared" si="400"/>
        <v>0</v>
      </c>
      <c r="G1052" s="4">
        <f t="shared" si="401"/>
        <v>0</v>
      </c>
      <c r="H1052" s="13">
        <f t="shared" si="395"/>
        <v>0</v>
      </c>
      <c r="I1052" s="14">
        <f t="shared" si="395"/>
        <v>0</v>
      </c>
      <c r="J1052" s="15"/>
      <c r="K1052" s="16"/>
      <c r="L1052" s="13"/>
      <c r="M1052" s="14"/>
      <c r="N1052" s="15"/>
      <c r="O1052" s="16"/>
      <c r="P1052" s="13"/>
      <c r="Q1052" s="14"/>
      <c r="R1052" s="15"/>
      <c r="S1052" s="16"/>
      <c r="T1052" s="13"/>
      <c r="U1052" s="14"/>
      <c r="V1052" s="15"/>
      <c r="W1052" s="16"/>
      <c r="X1052" s="17">
        <f t="shared" si="411"/>
        <v>0</v>
      </c>
      <c r="Y1052" s="18">
        <f t="shared" si="411"/>
        <v>0</v>
      </c>
      <c r="Z1052" s="18">
        <f t="shared" si="411"/>
        <v>0</v>
      </c>
      <c r="AA1052" s="18">
        <f t="shared" si="411"/>
        <v>0</v>
      </c>
      <c r="AB1052" s="18">
        <f t="shared" si="403"/>
        <v>0</v>
      </c>
      <c r="AC1052" s="18">
        <f t="shared" si="404"/>
        <v>0</v>
      </c>
      <c r="AD1052" s="18">
        <f t="shared" si="405"/>
        <v>0</v>
      </c>
      <c r="AE1052" s="18">
        <f t="shared" si="406"/>
        <v>0</v>
      </c>
      <c r="AF1052" s="19">
        <f t="shared" si="407"/>
        <v>0</v>
      </c>
      <c r="AG1052" s="20">
        <f t="shared" si="408"/>
        <v>0</v>
      </c>
      <c r="AH1052" s="48">
        <f t="shared" si="409"/>
        <v>0</v>
      </c>
      <c r="AI1052" s="80"/>
      <c r="AJ1052" s="80"/>
    </row>
    <row r="1053" spans="1:36" ht="15.75" customHeight="1" thickTop="1" thickBot="1" x14ac:dyDescent="0.3">
      <c r="A1053" s="110"/>
      <c r="B1053" s="44" t="str">
        <f t="shared" si="410"/>
        <v>برجاء إدخال إسم الصنف</v>
      </c>
      <c r="C1053" s="26">
        <f t="shared" si="410"/>
        <v>1</v>
      </c>
      <c r="D1053" s="26">
        <f t="shared" si="398"/>
        <v>0</v>
      </c>
      <c r="E1053" s="26">
        <f t="shared" si="399"/>
        <v>0</v>
      </c>
      <c r="F1053" s="26">
        <f t="shared" si="400"/>
        <v>0</v>
      </c>
      <c r="G1053" s="26">
        <f t="shared" si="401"/>
        <v>0</v>
      </c>
      <c r="H1053" s="27">
        <f t="shared" si="395"/>
        <v>0</v>
      </c>
      <c r="I1053" s="28">
        <f t="shared" si="395"/>
        <v>0</v>
      </c>
      <c r="J1053" s="29"/>
      <c r="K1053" s="30"/>
      <c r="L1053" s="27"/>
      <c r="M1053" s="28"/>
      <c r="N1053" s="29"/>
      <c r="O1053" s="30"/>
      <c r="P1053" s="27"/>
      <c r="Q1053" s="28"/>
      <c r="R1053" s="29"/>
      <c r="S1053" s="30"/>
      <c r="T1053" s="27"/>
      <c r="U1053" s="28"/>
      <c r="V1053" s="29"/>
      <c r="W1053" s="30"/>
      <c r="X1053" s="31">
        <f t="shared" si="411"/>
        <v>0</v>
      </c>
      <c r="Y1053" s="32">
        <f t="shared" si="411"/>
        <v>0</v>
      </c>
      <c r="Z1053" s="32">
        <f t="shared" si="411"/>
        <v>0</v>
      </c>
      <c r="AA1053" s="32">
        <f t="shared" si="411"/>
        <v>0</v>
      </c>
      <c r="AB1053" s="32">
        <f t="shared" si="403"/>
        <v>0</v>
      </c>
      <c r="AC1053" s="32">
        <f t="shared" si="404"/>
        <v>0</v>
      </c>
      <c r="AD1053" s="32">
        <f t="shared" si="405"/>
        <v>0</v>
      </c>
      <c r="AE1053" s="32">
        <f t="shared" si="406"/>
        <v>0</v>
      </c>
      <c r="AF1053" s="33">
        <f t="shared" si="407"/>
        <v>0</v>
      </c>
      <c r="AG1053" s="34">
        <f t="shared" si="408"/>
        <v>0</v>
      </c>
      <c r="AH1053" s="47">
        <f t="shared" si="409"/>
        <v>0</v>
      </c>
      <c r="AI1053" s="80"/>
      <c r="AJ1053" s="80"/>
    </row>
    <row r="1054" spans="1:36" ht="15.75" customHeight="1" thickTop="1" thickBot="1" x14ac:dyDescent="0.3">
      <c r="A1054" s="110"/>
      <c r="B1054" s="3" t="str">
        <f t="shared" si="410"/>
        <v>برجاء إدخال إسم الصنف</v>
      </c>
      <c r="C1054" s="4">
        <f t="shared" si="410"/>
        <v>1</v>
      </c>
      <c r="D1054" s="4">
        <f t="shared" si="398"/>
        <v>0</v>
      </c>
      <c r="E1054" s="4">
        <f t="shared" si="399"/>
        <v>0</v>
      </c>
      <c r="F1054" s="4">
        <f t="shared" si="400"/>
        <v>0</v>
      </c>
      <c r="G1054" s="4">
        <f t="shared" si="401"/>
        <v>0</v>
      </c>
      <c r="H1054" s="13">
        <f t="shared" si="395"/>
        <v>0</v>
      </c>
      <c r="I1054" s="14">
        <f t="shared" si="395"/>
        <v>0</v>
      </c>
      <c r="J1054" s="15"/>
      <c r="K1054" s="16"/>
      <c r="L1054" s="13"/>
      <c r="M1054" s="14"/>
      <c r="N1054" s="15"/>
      <c r="O1054" s="16"/>
      <c r="P1054" s="13"/>
      <c r="Q1054" s="14"/>
      <c r="R1054" s="15"/>
      <c r="S1054" s="16"/>
      <c r="T1054" s="13"/>
      <c r="U1054" s="14"/>
      <c r="V1054" s="15"/>
      <c r="W1054" s="16"/>
      <c r="X1054" s="17">
        <f t="shared" si="411"/>
        <v>0</v>
      </c>
      <c r="Y1054" s="18">
        <f t="shared" si="411"/>
        <v>0</v>
      </c>
      <c r="Z1054" s="18">
        <f t="shared" si="411"/>
        <v>0</v>
      </c>
      <c r="AA1054" s="18">
        <f t="shared" si="411"/>
        <v>0</v>
      </c>
      <c r="AB1054" s="18">
        <f t="shared" si="403"/>
        <v>0</v>
      </c>
      <c r="AC1054" s="18">
        <f t="shared" si="404"/>
        <v>0</v>
      </c>
      <c r="AD1054" s="18">
        <f t="shared" si="405"/>
        <v>0</v>
      </c>
      <c r="AE1054" s="18">
        <f t="shared" si="406"/>
        <v>0</v>
      </c>
      <c r="AF1054" s="19">
        <f t="shared" si="407"/>
        <v>0</v>
      </c>
      <c r="AG1054" s="20">
        <f t="shared" si="408"/>
        <v>0</v>
      </c>
      <c r="AH1054" s="48">
        <f t="shared" si="409"/>
        <v>0</v>
      </c>
      <c r="AI1054" s="80">
        <f>AB1077</f>
        <v>0</v>
      </c>
      <c r="AJ1054" s="80"/>
    </row>
    <row r="1055" spans="1:36" ht="15.75" customHeight="1" thickTop="1" thickBot="1" x14ac:dyDescent="0.3">
      <c r="A1055" s="110"/>
      <c r="B1055" s="44" t="str">
        <f t="shared" si="410"/>
        <v>برجاء إدخال إسم الصنف</v>
      </c>
      <c r="C1055" s="26">
        <f t="shared" si="410"/>
        <v>1</v>
      </c>
      <c r="D1055" s="26">
        <f t="shared" si="398"/>
        <v>0</v>
      </c>
      <c r="E1055" s="26">
        <f t="shared" si="399"/>
        <v>0</v>
      </c>
      <c r="F1055" s="26">
        <f t="shared" si="400"/>
        <v>0</v>
      </c>
      <c r="G1055" s="26">
        <f t="shared" si="401"/>
        <v>0</v>
      </c>
      <c r="H1055" s="27">
        <f t="shared" si="395"/>
        <v>0</v>
      </c>
      <c r="I1055" s="28">
        <f t="shared" si="395"/>
        <v>0</v>
      </c>
      <c r="J1055" s="29"/>
      <c r="K1055" s="30"/>
      <c r="L1055" s="27"/>
      <c r="M1055" s="28"/>
      <c r="N1055" s="29"/>
      <c r="O1055" s="30"/>
      <c r="P1055" s="27"/>
      <c r="Q1055" s="28"/>
      <c r="R1055" s="29"/>
      <c r="S1055" s="30"/>
      <c r="T1055" s="27"/>
      <c r="U1055" s="28"/>
      <c r="V1055" s="29"/>
      <c r="W1055" s="30"/>
      <c r="X1055" s="31">
        <f t="shared" si="411"/>
        <v>0</v>
      </c>
      <c r="Y1055" s="32">
        <f t="shared" si="411"/>
        <v>0</v>
      </c>
      <c r="Z1055" s="32">
        <f t="shared" si="411"/>
        <v>0</v>
      </c>
      <c r="AA1055" s="32">
        <f t="shared" si="411"/>
        <v>0</v>
      </c>
      <c r="AB1055" s="32">
        <f t="shared" si="403"/>
        <v>0</v>
      </c>
      <c r="AC1055" s="32">
        <f t="shared" si="404"/>
        <v>0</v>
      </c>
      <c r="AD1055" s="32">
        <f t="shared" si="405"/>
        <v>0</v>
      </c>
      <c r="AE1055" s="32">
        <f t="shared" si="406"/>
        <v>0</v>
      </c>
      <c r="AF1055" s="33">
        <f t="shared" si="407"/>
        <v>0</v>
      </c>
      <c r="AG1055" s="34">
        <f t="shared" si="408"/>
        <v>0</v>
      </c>
      <c r="AH1055" s="47">
        <f t="shared" si="409"/>
        <v>0</v>
      </c>
      <c r="AI1055" s="80"/>
      <c r="AJ1055" s="80"/>
    </row>
    <row r="1056" spans="1:36" ht="15.75" customHeight="1" thickTop="1" thickBot="1" x14ac:dyDescent="0.3">
      <c r="A1056" s="110"/>
      <c r="B1056" s="3" t="str">
        <f t="shared" si="410"/>
        <v>برجاء إدخال إسم الصنف</v>
      </c>
      <c r="C1056" s="4">
        <f t="shared" si="410"/>
        <v>1</v>
      </c>
      <c r="D1056" s="4">
        <f t="shared" si="398"/>
        <v>0</v>
      </c>
      <c r="E1056" s="4">
        <f t="shared" si="399"/>
        <v>0</v>
      </c>
      <c r="F1056" s="4">
        <f t="shared" si="400"/>
        <v>0</v>
      </c>
      <c r="G1056" s="4">
        <f t="shared" si="401"/>
        <v>0</v>
      </c>
      <c r="H1056" s="13">
        <f t="shared" si="395"/>
        <v>0</v>
      </c>
      <c r="I1056" s="14">
        <f t="shared" si="395"/>
        <v>0</v>
      </c>
      <c r="J1056" s="15"/>
      <c r="K1056" s="16"/>
      <c r="L1056" s="13"/>
      <c r="M1056" s="14"/>
      <c r="N1056" s="15"/>
      <c r="O1056" s="16"/>
      <c r="P1056" s="13"/>
      <c r="Q1056" s="14"/>
      <c r="R1056" s="15"/>
      <c r="S1056" s="16"/>
      <c r="T1056" s="13"/>
      <c r="U1056" s="14"/>
      <c r="V1056" s="15"/>
      <c r="W1056" s="16"/>
      <c r="X1056" s="17">
        <f t="shared" si="411"/>
        <v>0</v>
      </c>
      <c r="Y1056" s="18">
        <f t="shared" si="411"/>
        <v>0</v>
      </c>
      <c r="Z1056" s="18">
        <f t="shared" si="411"/>
        <v>0</v>
      </c>
      <c r="AA1056" s="18">
        <f t="shared" si="411"/>
        <v>0</v>
      </c>
      <c r="AB1056" s="18">
        <f t="shared" si="403"/>
        <v>0</v>
      </c>
      <c r="AC1056" s="18">
        <f t="shared" si="404"/>
        <v>0</v>
      </c>
      <c r="AD1056" s="18">
        <f t="shared" si="405"/>
        <v>0</v>
      </c>
      <c r="AE1056" s="18">
        <f t="shared" si="406"/>
        <v>0</v>
      </c>
      <c r="AF1056" s="19">
        <f t="shared" si="407"/>
        <v>0</v>
      </c>
      <c r="AG1056" s="20">
        <f t="shared" si="408"/>
        <v>0</v>
      </c>
      <c r="AH1056" s="48">
        <f t="shared" si="409"/>
        <v>0</v>
      </c>
      <c r="AI1056" s="80"/>
      <c r="AJ1056" s="80"/>
    </row>
    <row r="1057" spans="1:36" ht="15.75" customHeight="1" thickTop="1" thickBot="1" x14ac:dyDescent="0.3">
      <c r="A1057" s="110"/>
      <c r="B1057" s="44" t="str">
        <f t="shared" si="410"/>
        <v>برجاء إدخال إسم الصنف</v>
      </c>
      <c r="C1057" s="26">
        <f t="shared" si="410"/>
        <v>1</v>
      </c>
      <c r="D1057" s="26">
        <f t="shared" si="398"/>
        <v>0</v>
      </c>
      <c r="E1057" s="26">
        <f t="shared" si="399"/>
        <v>0</v>
      </c>
      <c r="F1057" s="26">
        <f t="shared" si="400"/>
        <v>0</v>
      </c>
      <c r="G1057" s="26">
        <f t="shared" si="401"/>
        <v>0</v>
      </c>
      <c r="H1057" s="27">
        <f t="shared" si="395"/>
        <v>0</v>
      </c>
      <c r="I1057" s="28">
        <f t="shared" si="395"/>
        <v>0</v>
      </c>
      <c r="J1057" s="29"/>
      <c r="K1057" s="30"/>
      <c r="L1057" s="27"/>
      <c r="M1057" s="28"/>
      <c r="N1057" s="29"/>
      <c r="O1057" s="30"/>
      <c r="P1057" s="27"/>
      <c r="Q1057" s="28"/>
      <c r="R1057" s="29"/>
      <c r="S1057" s="30"/>
      <c r="T1057" s="27"/>
      <c r="U1057" s="28"/>
      <c r="V1057" s="29"/>
      <c r="W1057" s="30"/>
      <c r="X1057" s="31">
        <f t="shared" si="411"/>
        <v>0</v>
      </c>
      <c r="Y1057" s="32">
        <f t="shared" si="411"/>
        <v>0</v>
      </c>
      <c r="Z1057" s="32">
        <f t="shared" si="411"/>
        <v>0</v>
      </c>
      <c r="AA1057" s="32">
        <f t="shared" si="411"/>
        <v>0</v>
      </c>
      <c r="AB1057" s="32">
        <f t="shared" si="403"/>
        <v>0</v>
      </c>
      <c r="AC1057" s="32">
        <f t="shared" si="404"/>
        <v>0</v>
      </c>
      <c r="AD1057" s="32">
        <f t="shared" si="405"/>
        <v>0</v>
      </c>
      <c r="AE1057" s="32">
        <f t="shared" si="406"/>
        <v>0</v>
      </c>
      <c r="AF1057" s="33">
        <f t="shared" si="407"/>
        <v>0</v>
      </c>
      <c r="AG1057" s="34">
        <f t="shared" si="408"/>
        <v>0</v>
      </c>
      <c r="AH1057" s="47">
        <f t="shared" si="409"/>
        <v>0</v>
      </c>
      <c r="AI1057" s="80"/>
      <c r="AJ1057" s="80"/>
    </row>
    <row r="1058" spans="1:36" ht="15.75" customHeight="1" thickTop="1" thickBot="1" x14ac:dyDescent="0.3">
      <c r="A1058" s="110"/>
      <c r="B1058" s="3" t="str">
        <f t="shared" si="410"/>
        <v>برجاء إدخال إسم الصنف</v>
      </c>
      <c r="C1058" s="4">
        <f t="shared" si="410"/>
        <v>1</v>
      </c>
      <c r="D1058" s="4">
        <f t="shared" si="398"/>
        <v>0</v>
      </c>
      <c r="E1058" s="4">
        <f t="shared" si="399"/>
        <v>0</v>
      </c>
      <c r="F1058" s="4">
        <f t="shared" si="400"/>
        <v>0</v>
      </c>
      <c r="G1058" s="4">
        <f t="shared" si="401"/>
        <v>0</v>
      </c>
      <c r="H1058" s="13">
        <f t="shared" si="395"/>
        <v>0</v>
      </c>
      <c r="I1058" s="14">
        <f t="shared" si="395"/>
        <v>0</v>
      </c>
      <c r="J1058" s="15"/>
      <c r="K1058" s="16"/>
      <c r="L1058" s="13"/>
      <c r="M1058" s="14"/>
      <c r="N1058" s="15"/>
      <c r="O1058" s="16"/>
      <c r="P1058" s="13"/>
      <c r="Q1058" s="14"/>
      <c r="R1058" s="15"/>
      <c r="S1058" s="16"/>
      <c r="T1058" s="13"/>
      <c r="U1058" s="14"/>
      <c r="V1058" s="15"/>
      <c r="W1058" s="16"/>
      <c r="X1058" s="17">
        <f t="shared" si="411"/>
        <v>0</v>
      </c>
      <c r="Y1058" s="18">
        <f t="shared" si="411"/>
        <v>0</v>
      </c>
      <c r="Z1058" s="18">
        <f t="shared" si="411"/>
        <v>0</v>
      </c>
      <c r="AA1058" s="18">
        <f t="shared" si="411"/>
        <v>0</v>
      </c>
      <c r="AB1058" s="18">
        <f t="shared" si="403"/>
        <v>0</v>
      </c>
      <c r="AC1058" s="18">
        <f t="shared" si="404"/>
        <v>0</v>
      </c>
      <c r="AD1058" s="18">
        <f t="shared" si="405"/>
        <v>0</v>
      </c>
      <c r="AE1058" s="18">
        <f t="shared" si="406"/>
        <v>0</v>
      </c>
      <c r="AF1058" s="19">
        <f t="shared" si="407"/>
        <v>0</v>
      </c>
      <c r="AG1058" s="20">
        <f t="shared" si="408"/>
        <v>0</v>
      </c>
      <c r="AH1058" s="48">
        <f t="shared" si="409"/>
        <v>0</v>
      </c>
      <c r="AI1058" s="80"/>
      <c r="AJ1058" s="80"/>
    </row>
    <row r="1059" spans="1:36" ht="15.75" customHeight="1" thickTop="1" thickBot="1" x14ac:dyDescent="0.3">
      <c r="A1059" s="110"/>
      <c r="B1059" s="44" t="str">
        <f t="shared" si="410"/>
        <v>برجاء إدخال إسم الصنف</v>
      </c>
      <c r="C1059" s="26">
        <f t="shared" si="410"/>
        <v>1</v>
      </c>
      <c r="D1059" s="26">
        <f t="shared" si="398"/>
        <v>0</v>
      </c>
      <c r="E1059" s="26">
        <f t="shared" si="399"/>
        <v>0</v>
      </c>
      <c r="F1059" s="26">
        <f t="shared" si="400"/>
        <v>0</v>
      </c>
      <c r="G1059" s="26">
        <f t="shared" si="401"/>
        <v>0</v>
      </c>
      <c r="H1059" s="27">
        <f t="shared" si="395"/>
        <v>0</v>
      </c>
      <c r="I1059" s="28">
        <f t="shared" si="395"/>
        <v>0</v>
      </c>
      <c r="J1059" s="29"/>
      <c r="K1059" s="30"/>
      <c r="L1059" s="27"/>
      <c r="M1059" s="28"/>
      <c r="N1059" s="29"/>
      <c r="O1059" s="30"/>
      <c r="P1059" s="27"/>
      <c r="Q1059" s="28"/>
      <c r="R1059" s="29"/>
      <c r="S1059" s="30"/>
      <c r="T1059" s="27"/>
      <c r="U1059" s="28"/>
      <c r="V1059" s="29"/>
      <c r="W1059" s="30"/>
      <c r="X1059" s="31">
        <f t="shared" si="411"/>
        <v>0</v>
      </c>
      <c r="Y1059" s="32">
        <f t="shared" si="411"/>
        <v>0</v>
      </c>
      <c r="Z1059" s="32">
        <f t="shared" si="411"/>
        <v>0</v>
      </c>
      <c r="AA1059" s="32">
        <f t="shared" si="411"/>
        <v>0</v>
      </c>
      <c r="AB1059" s="32">
        <f t="shared" si="403"/>
        <v>0</v>
      </c>
      <c r="AC1059" s="32">
        <f t="shared" si="404"/>
        <v>0</v>
      </c>
      <c r="AD1059" s="32">
        <f t="shared" si="405"/>
        <v>0</v>
      </c>
      <c r="AE1059" s="32">
        <f t="shared" si="406"/>
        <v>0</v>
      </c>
      <c r="AF1059" s="33">
        <f t="shared" si="407"/>
        <v>0</v>
      </c>
      <c r="AG1059" s="34">
        <f t="shared" si="408"/>
        <v>0</v>
      </c>
      <c r="AH1059" s="47">
        <f t="shared" si="409"/>
        <v>0</v>
      </c>
      <c r="AI1059" s="80"/>
      <c r="AJ1059" s="80"/>
    </row>
    <row r="1060" spans="1:36" ht="15.75" customHeight="1" thickTop="1" thickBot="1" x14ac:dyDescent="0.3">
      <c r="A1060" s="110"/>
      <c r="B1060" s="3" t="str">
        <f t="shared" si="410"/>
        <v>برجاء إدخال إسم الصنف</v>
      </c>
      <c r="C1060" s="4">
        <f t="shared" si="410"/>
        <v>1</v>
      </c>
      <c r="D1060" s="4">
        <f t="shared" si="398"/>
        <v>0</v>
      </c>
      <c r="E1060" s="4">
        <f t="shared" si="399"/>
        <v>0</v>
      </c>
      <c r="F1060" s="4">
        <f t="shared" si="400"/>
        <v>0</v>
      </c>
      <c r="G1060" s="4">
        <f t="shared" si="401"/>
        <v>0</v>
      </c>
      <c r="H1060" s="13">
        <f t="shared" si="395"/>
        <v>0</v>
      </c>
      <c r="I1060" s="14">
        <f t="shared" si="395"/>
        <v>0</v>
      </c>
      <c r="J1060" s="15"/>
      <c r="K1060" s="16"/>
      <c r="L1060" s="13"/>
      <c r="M1060" s="14"/>
      <c r="N1060" s="15"/>
      <c r="O1060" s="16"/>
      <c r="P1060" s="13"/>
      <c r="Q1060" s="14"/>
      <c r="R1060" s="15"/>
      <c r="S1060" s="16"/>
      <c r="T1060" s="13"/>
      <c r="U1060" s="14"/>
      <c r="V1060" s="15"/>
      <c r="W1060" s="16"/>
      <c r="X1060" s="17">
        <f t="shared" si="411"/>
        <v>0</v>
      </c>
      <c r="Y1060" s="18">
        <f t="shared" si="411"/>
        <v>0</v>
      </c>
      <c r="Z1060" s="18">
        <f t="shared" si="411"/>
        <v>0</v>
      </c>
      <c r="AA1060" s="18">
        <f t="shared" si="411"/>
        <v>0</v>
      </c>
      <c r="AB1060" s="18">
        <f t="shared" si="403"/>
        <v>0</v>
      </c>
      <c r="AC1060" s="18">
        <f t="shared" si="404"/>
        <v>0</v>
      </c>
      <c r="AD1060" s="18">
        <f t="shared" si="405"/>
        <v>0</v>
      </c>
      <c r="AE1060" s="18">
        <f t="shared" si="406"/>
        <v>0</v>
      </c>
      <c r="AF1060" s="19">
        <f t="shared" si="407"/>
        <v>0</v>
      </c>
      <c r="AG1060" s="20">
        <f t="shared" si="408"/>
        <v>0</v>
      </c>
      <c r="AH1060" s="48">
        <f t="shared" si="409"/>
        <v>0</v>
      </c>
      <c r="AI1060" s="80"/>
      <c r="AJ1060" s="80"/>
    </row>
    <row r="1061" spans="1:36" ht="15.75" customHeight="1" thickTop="1" thickBot="1" x14ac:dyDescent="0.3">
      <c r="A1061" s="110"/>
      <c r="B1061" s="44" t="str">
        <f t="shared" si="410"/>
        <v>برجاء إدخال إسم الصنف</v>
      </c>
      <c r="C1061" s="26">
        <f t="shared" si="410"/>
        <v>1</v>
      </c>
      <c r="D1061" s="26">
        <f t="shared" si="398"/>
        <v>0</v>
      </c>
      <c r="E1061" s="26">
        <f t="shared" si="399"/>
        <v>0</v>
      </c>
      <c r="F1061" s="26">
        <f t="shared" si="400"/>
        <v>0</v>
      </c>
      <c r="G1061" s="26">
        <f t="shared" si="401"/>
        <v>0</v>
      </c>
      <c r="H1061" s="27">
        <f t="shared" si="395"/>
        <v>0</v>
      </c>
      <c r="I1061" s="28">
        <f t="shared" si="395"/>
        <v>0</v>
      </c>
      <c r="J1061" s="29"/>
      <c r="K1061" s="30"/>
      <c r="L1061" s="27"/>
      <c r="M1061" s="28"/>
      <c r="N1061" s="29"/>
      <c r="O1061" s="30"/>
      <c r="P1061" s="27"/>
      <c r="Q1061" s="28"/>
      <c r="R1061" s="29"/>
      <c r="S1061" s="30"/>
      <c r="T1061" s="27"/>
      <c r="U1061" s="28"/>
      <c r="V1061" s="29"/>
      <c r="W1061" s="30"/>
      <c r="X1061" s="31">
        <f t="shared" si="411"/>
        <v>0</v>
      </c>
      <c r="Y1061" s="32">
        <f t="shared" si="411"/>
        <v>0</v>
      </c>
      <c r="Z1061" s="32">
        <f t="shared" si="411"/>
        <v>0</v>
      </c>
      <c r="AA1061" s="32">
        <f t="shared" si="411"/>
        <v>0</v>
      </c>
      <c r="AB1061" s="32">
        <f t="shared" si="403"/>
        <v>0</v>
      </c>
      <c r="AC1061" s="32">
        <f t="shared" si="404"/>
        <v>0</v>
      </c>
      <c r="AD1061" s="32">
        <f t="shared" si="405"/>
        <v>0</v>
      </c>
      <c r="AE1061" s="32">
        <f t="shared" si="406"/>
        <v>0</v>
      </c>
      <c r="AF1061" s="33">
        <f t="shared" si="407"/>
        <v>0</v>
      </c>
      <c r="AG1061" s="34">
        <f t="shared" si="408"/>
        <v>0</v>
      </c>
      <c r="AH1061" s="47">
        <f t="shared" si="409"/>
        <v>0</v>
      </c>
      <c r="AI1061" s="80"/>
      <c r="AJ1061" s="80"/>
    </row>
    <row r="1062" spans="1:36" ht="15.75" customHeight="1" thickTop="1" thickBot="1" x14ac:dyDescent="0.3">
      <c r="A1062" s="110"/>
      <c r="B1062" s="3" t="str">
        <f t="shared" si="410"/>
        <v>برجاء إدخال إسم الصنف</v>
      </c>
      <c r="C1062" s="4">
        <f t="shared" si="410"/>
        <v>1</v>
      </c>
      <c r="D1062" s="4">
        <f t="shared" si="398"/>
        <v>0</v>
      </c>
      <c r="E1062" s="4">
        <f t="shared" si="399"/>
        <v>0</v>
      </c>
      <c r="F1062" s="4">
        <f t="shared" si="400"/>
        <v>0</v>
      </c>
      <c r="G1062" s="4">
        <f t="shared" si="401"/>
        <v>0</v>
      </c>
      <c r="H1062" s="13">
        <f t="shared" si="395"/>
        <v>0</v>
      </c>
      <c r="I1062" s="14">
        <f t="shared" si="395"/>
        <v>0</v>
      </c>
      <c r="J1062" s="15"/>
      <c r="K1062" s="16"/>
      <c r="L1062" s="13"/>
      <c r="M1062" s="14"/>
      <c r="N1062" s="15"/>
      <c r="O1062" s="16"/>
      <c r="P1062" s="13"/>
      <c r="Q1062" s="14"/>
      <c r="R1062" s="15"/>
      <c r="S1062" s="16"/>
      <c r="T1062" s="13"/>
      <c r="U1062" s="14"/>
      <c r="V1062" s="15"/>
      <c r="W1062" s="16"/>
      <c r="X1062" s="17">
        <f t="shared" si="411"/>
        <v>0</v>
      </c>
      <c r="Y1062" s="18">
        <f t="shared" si="411"/>
        <v>0</v>
      </c>
      <c r="Z1062" s="18">
        <f t="shared" si="411"/>
        <v>0</v>
      </c>
      <c r="AA1062" s="18">
        <f t="shared" si="411"/>
        <v>0</v>
      </c>
      <c r="AB1062" s="18">
        <f t="shared" si="403"/>
        <v>0</v>
      </c>
      <c r="AC1062" s="18">
        <f t="shared" si="404"/>
        <v>0</v>
      </c>
      <c r="AD1062" s="18">
        <f t="shared" si="405"/>
        <v>0</v>
      </c>
      <c r="AE1062" s="18">
        <f t="shared" si="406"/>
        <v>0</v>
      </c>
      <c r="AF1062" s="19">
        <f t="shared" si="407"/>
        <v>0</v>
      </c>
      <c r="AG1062" s="20">
        <f t="shared" si="408"/>
        <v>0</v>
      </c>
      <c r="AH1062" s="48">
        <f t="shared" si="409"/>
        <v>0</v>
      </c>
      <c r="AI1062" s="80" t="s">
        <v>33</v>
      </c>
      <c r="AJ1062" s="80"/>
    </row>
    <row r="1063" spans="1:36" ht="15.75" customHeight="1" thickTop="1" thickBot="1" x14ac:dyDescent="0.3">
      <c r="A1063" s="110"/>
      <c r="B1063" s="44" t="str">
        <f t="shared" si="410"/>
        <v>برجاء إدخال إسم الصنف</v>
      </c>
      <c r="C1063" s="26">
        <f t="shared" si="410"/>
        <v>1</v>
      </c>
      <c r="D1063" s="26">
        <f t="shared" si="398"/>
        <v>0</v>
      </c>
      <c r="E1063" s="26">
        <f t="shared" si="399"/>
        <v>0</v>
      </c>
      <c r="F1063" s="26">
        <f t="shared" si="400"/>
        <v>0</v>
      </c>
      <c r="G1063" s="26">
        <f t="shared" si="401"/>
        <v>0</v>
      </c>
      <c r="H1063" s="27">
        <f t="shared" si="395"/>
        <v>0</v>
      </c>
      <c r="I1063" s="28">
        <f t="shared" si="395"/>
        <v>0</v>
      </c>
      <c r="J1063" s="29"/>
      <c r="K1063" s="30"/>
      <c r="L1063" s="27"/>
      <c r="M1063" s="28"/>
      <c r="N1063" s="29"/>
      <c r="O1063" s="30"/>
      <c r="P1063" s="27"/>
      <c r="Q1063" s="28"/>
      <c r="R1063" s="29"/>
      <c r="S1063" s="30"/>
      <c r="T1063" s="27"/>
      <c r="U1063" s="28"/>
      <c r="V1063" s="29"/>
      <c r="W1063" s="30"/>
      <c r="X1063" s="31">
        <f t="shared" si="411"/>
        <v>0</v>
      </c>
      <c r="Y1063" s="32">
        <f t="shared" si="411"/>
        <v>0</v>
      </c>
      <c r="Z1063" s="32">
        <f t="shared" si="411"/>
        <v>0</v>
      </c>
      <c r="AA1063" s="32">
        <f t="shared" si="411"/>
        <v>0</v>
      </c>
      <c r="AB1063" s="32">
        <f t="shared" si="403"/>
        <v>0</v>
      </c>
      <c r="AC1063" s="32">
        <f t="shared" si="404"/>
        <v>0</v>
      </c>
      <c r="AD1063" s="32">
        <f t="shared" si="405"/>
        <v>0</v>
      </c>
      <c r="AE1063" s="32">
        <f t="shared" si="406"/>
        <v>0</v>
      </c>
      <c r="AF1063" s="33">
        <f t="shared" si="407"/>
        <v>0</v>
      </c>
      <c r="AG1063" s="34">
        <f t="shared" si="408"/>
        <v>0</v>
      </c>
      <c r="AH1063" s="47">
        <f t="shared" si="409"/>
        <v>0</v>
      </c>
      <c r="AI1063" s="80"/>
      <c r="AJ1063" s="80"/>
    </row>
    <row r="1064" spans="1:36" ht="15.75" customHeight="1" thickTop="1" thickBot="1" x14ac:dyDescent="0.3">
      <c r="A1064" s="110"/>
      <c r="B1064" s="3" t="str">
        <f t="shared" si="410"/>
        <v>برجاء إدخال إسم الصنف</v>
      </c>
      <c r="C1064" s="4">
        <f t="shared" si="410"/>
        <v>1</v>
      </c>
      <c r="D1064" s="4">
        <f t="shared" si="398"/>
        <v>0</v>
      </c>
      <c r="E1064" s="4">
        <f t="shared" si="399"/>
        <v>0</v>
      </c>
      <c r="F1064" s="4">
        <f t="shared" si="400"/>
        <v>0</v>
      </c>
      <c r="G1064" s="4">
        <f t="shared" si="401"/>
        <v>0</v>
      </c>
      <c r="H1064" s="13">
        <f t="shared" si="395"/>
        <v>0</v>
      </c>
      <c r="I1064" s="14">
        <f t="shared" si="395"/>
        <v>0</v>
      </c>
      <c r="J1064" s="15"/>
      <c r="K1064" s="16"/>
      <c r="L1064" s="13"/>
      <c r="M1064" s="14"/>
      <c r="N1064" s="15"/>
      <c r="O1064" s="16"/>
      <c r="P1064" s="13"/>
      <c r="Q1064" s="14"/>
      <c r="R1064" s="15"/>
      <c r="S1064" s="16"/>
      <c r="T1064" s="13"/>
      <c r="U1064" s="14"/>
      <c r="V1064" s="15"/>
      <c r="W1064" s="16"/>
      <c r="X1064" s="17">
        <f t="shared" si="411"/>
        <v>0</v>
      </c>
      <c r="Y1064" s="18">
        <f t="shared" si="411"/>
        <v>0</v>
      </c>
      <c r="Z1064" s="18">
        <f t="shared" si="411"/>
        <v>0</v>
      </c>
      <c r="AA1064" s="18">
        <f t="shared" si="411"/>
        <v>0</v>
      </c>
      <c r="AB1064" s="18">
        <f t="shared" si="403"/>
        <v>0</v>
      </c>
      <c r="AC1064" s="18">
        <f t="shared" si="404"/>
        <v>0</v>
      </c>
      <c r="AD1064" s="18">
        <f t="shared" si="405"/>
        <v>0</v>
      </c>
      <c r="AE1064" s="18">
        <f t="shared" si="406"/>
        <v>0</v>
      </c>
      <c r="AF1064" s="19">
        <f t="shared" si="407"/>
        <v>0</v>
      </c>
      <c r="AG1064" s="20">
        <f t="shared" si="408"/>
        <v>0</v>
      </c>
      <c r="AH1064" s="48">
        <f t="shared" si="409"/>
        <v>0</v>
      </c>
      <c r="AI1064" s="80"/>
      <c r="AJ1064" s="80"/>
    </row>
    <row r="1065" spans="1:36" ht="15.75" customHeight="1" thickTop="1" thickBot="1" x14ac:dyDescent="0.3">
      <c r="A1065" s="110"/>
      <c r="B1065" s="44" t="str">
        <f t="shared" ref="B1065:C1071" si="412">B1016</f>
        <v>برجاء إدخال إسم الصنف</v>
      </c>
      <c r="C1065" s="26">
        <f t="shared" si="412"/>
        <v>1</v>
      </c>
      <c r="D1065" s="26">
        <f t="shared" si="398"/>
        <v>0</v>
      </c>
      <c r="E1065" s="26">
        <f t="shared" si="399"/>
        <v>0</v>
      </c>
      <c r="F1065" s="26">
        <f t="shared" si="400"/>
        <v>0</v>
      </c>
      <c r="G1065" s="26">
        <f t="shared" si="401"/>
        <v>0</v>
      </c>
      <c r="H1065" s="27">
        <f t="shared" si="395"/>
        <v>0</v>
      </c>
      <c r="I1065" s="28">
        <f t="shared" si="395"/>
        <v>0</v>
      </c>
      <c r="J1065" s="29"/>
      <c r="K1065" s="30"/>
      <c r="L1065" s="27"/>
      <c r="M1065" s="28"/>
      <c r="N1065" s="29"/>
      <c r="O1065" s="30"/>
      <c r="P1065" s="27"/>
      <c r="Q1065" s="28"/>
      <c r="R1065" s="29"/>
      <c r="S1065" s="30"/>
      <c r="T1065" s="27"/>
      <c r="U1065" s="28"/>
      <c r="V1065" s="29"/>
      <c r="W1065" s="30"/>
      <c r="X1065" s="31">
        <f t="shared" ref="X1065:AA1071" si="413">X1016</f>
        <v>0</v>
      </c>
      <c r="Y1065" s="32">
        <f t="shared" si="413"/>
        <v>0</v>
      </c>
      <c r="Z1065" s="32">
        <f t="shared" si="413"/>
        <v>0</v>
      </c>
      <c r="AA1065" s="32">
        <f t="shared" si="413"/>
        <v>0</v>
      </c>
      <c r="AB1065" s="32">
        <f t="shared" si="403"/>
        <v>0</v>
      </c>
      <c r="AC1065" s="32">
        <f t="shared" si="404"/>
        <v>0</v>
      </c>
      <c r="AD1065" s="32">
        <f t="shared" si="405"/>
        <v>0</v>
      </c>
      <c r="AE1065" s="32">
        <f t="shared" si="406"/>
        <v>0</v>
      </c>
      <c r="AF1065" s="33">
        <f t="shared" si="407"/>
        <v>0</v>
      </c>
      <c r="AG1065" s="34">
        <f t="shared" si="408"/>
        <v>0</v>
      </c>
      <c r="AH1065" s="47">
        <f t="shared" si="409"/>
        <v>0</v>
      </c>
      <c r="AI1065" s="80"/>
      <c r="AJ1065" s="80"/>
    </row>
    <row r="1066" spans="1:36" ht="15.75" customHeight="1" thickTop="1" thickBot="1" x14ac:dyDescent="0.3">
      <c r="A1066" s="110"/>
      <c r="B1066" s="3" t="str">
        <f t="shared" si="412"/>
        <v>برجاء إدخال إسم الصنف</v>
      </c>
      <c r="C1066" s="4">
        <f t="shared" si="412"/>
        <v>1</v>
      </c>
      <c r="D1066" s="4">
        <f t="shared" si="398"/>
        <v>0</v>
      </c>
      <c r="E1066" s="4">
        <f t="shared" si="399"/>
        <v>0</v>
      </c>
      <c r="F1066" s="4">
        <f t="shared" si="400"/>
        <v>0</v>
      </c>
      <c r="G1066" s="4">
        <f t="shared" si="401"/>
        <v>0</v>
      </c>
      <c r="H1066" s="13">
        <f t="shared" si="395"/>
        <v>0</v>
      </c>
      <c r="I1066" s="14">
        <f t="shared" si="395"/>
        <v>0</v>
      </c>
      <c r="J1066" s="15"/>
      <c r="K1066" s="16"/>
      <c r="L1066" s="13"/>
      <c r="M1066" s="14"/>
      <c r="N1066" s="15"/>
      <c r="O1066" s="16"/>
      <c r="P1066" s="13"/>
      <c r="Q1066" s="14"/>
      <c r="R1066" s="15"/>
      <c r="S1066" s="16"/>
      <c r="T1066" s="13"/>
      <c r="U1066" s="14"/>
      <c r="V1066" s="15"/>
      <c r="W1066" s="16"/>
      <c r="X1066" s="17">
        <f t="shared" si="413"/>
        <v>0</v>
      </c>
      <c r="Y1066" s="18">
        <f t="shared" si="413"/>
        <v>0</v>
      </c>
      <c r="Z1066" s="18">
        <f t="shared" si="413"/>
        <v>0</v>
      </c>
      <c r="AA1066" s="18">
        <f t="shared" si="413"/>
        <v>0</v>
      </c>
      <c r="AB1066" s="18">
        <f t="shared" si="403"/>
        <v>0</v>
      </c>
      <c r="AC1066" s="18">
        <f t="shared" si="404"/>
        <v>0</v>
      </c>
      <c r="AD1066" s="18">
        <f t="shared" si="405"/>
        <v>0</v>
      </c>
      <c r="AE1066" s="18">
        <f t="shared" si="406"/>
        <v>0</v>
      </c>
      <c r="AF1066" s="19">
        <f t="shared" si="407"/>
        <v>0</v>
      </c>
      <c r="AG1066" s="20">
        <f t="shared" si="408"/>
        <v>0</v>
      </c>
      <c r="AH1066" s="48">
        <f t="shared" si="409"/>
        <v>0</v>
      </c>
      <c r="AI1066" s="80"/>
      <c r="AJ1066" s="80"/>
    </row>
    <row r="1067" spans="1:36" ht="15.75" customHeight="1" thickTop="1" thickBot="1" x14ac:dyDescent="0.3">
      <c r="A1067" s="110"/>
      <c r="B1067" s="44" t="str">
        <f t="shared" si="412"/>
        <v>برجاء إدخال إسم الصنف</v>
      </c>
      <c r="C1067" s="26">
        <f t="shared" si="412"/>
        <v>1</v>
      </c>
      <c r="D1067" s="26">
        <f t="shared" si="398"/>
        <v>0</v>
      </c>
      <c r="E1067" s="26">
        <f t="shared" si="399"/>
        <v>0</v>
      </c>
      <c r="F1067" s="26">
        <f t="shared" si="400"/>
        <v>0</v>
      </c>
      <c r="G1067" s="26">
        <f t="shared" si="401"/>
        <v>0</v>
      </c>
      <c r="H1067" s="27">
        <f t="shared" si="395"/>
        <v>0</v>
      </c>
      <c r="I1067" s="28">
        <f t="shared" si="395"/>
        <v>0</v>
      </c>
      <c r="J1067" s="29"/>
      <c r="K1067" s="30"/>
      <c r="L1067" s="27"/>
      <c r="M1067" s="28"/>
      <c r="N1067" s="29"/>
      <c r="O1067" s="30"/>
      <c r="P1067" s="27"/>
      <c r="Q1067" s="28"/>
      <c r="R1067" s="29"/>
      <c r="S1067" s="30"/>
      <c r="T1067" s="27"/>
      <c r="U1067" s="28"/>
      <c r="V1067" s="29"/>
      <c r="W1067" s="30"/>
      <c r="X1067" s="31">
        <f t="shared" si="413"/>
        <v>0</v>
      </c>
      <c r="Y1067" s="32">
        <f t="shared" si="413"/>
        <v>0</v>
      </c>
      <c r="Z1067" s="32">
        <f t="shared" si="413"/>
        <v>0</v>
      </c>
      <c r="AA1067" s="32">
        <f t="shared" si="413"/>
        <v>0</v>
      </c>
      <c r="AB1067" s="32">
        <f t="shared" si="403"/>
        <v>0</v>
      </c>
      <c r="AC1067" s="32">
        <f t="shared" si="404"/>
        <v>0</v>
      </c>
      <c r="AD1067" s="32">
        <f t="shared" si="405"/>
        <v>0</v>
      </c>
      <c r="AE1067" s="32">
        <f t="shared" si="406"/>
        <v>0</v>
      </c>
      <c r="AF1067" s="33">
        <f t="shared" si="407"/>
        <v>0</v>
      </c>
      <c r="AG1067" s="34">
        <f t="shared" si="408"/>
        <v>0</v>
      </c>
      <c r="AH1067" s="47">
        <f t="shared" si="409"/>
        <v>0</v>
      </c>
      <c r="AI1067" s="80"/>
      <c r="AJ1067" s="80"/>
    </row>
    <row r="1068" spans="1:36" ht="15.75" customHeight="1" thickTop="1" thickBot="1" x14ac:dyDescent="0.3">
      <c r="A1068" s="110"/>
      <c r="B1068" s="3" t="str">
        <f t="shared" si="412"/>
        <v>برجاء إدخال إسم الصنف</v>
      </c>
      <c r="C1068" s="4">
        <f t="shared" si="412"/>
        <v>1</v>
      </c>
      <c r="D1068" s="4">
        <f t="shared" si="398"/>
        <v>0</v>
      </c>
      <c r="E1068" s="4">
        <f t="shared" si="399"/>
        <v>0</v>
      </c>
      <c r="F1068" s="4">
        <f t="shared" si="400"/>
        <v>0</v>
      </c>
      <c r="G1068" s="4">
        <f t="shared" si="401"/>
        <v>0</v>
      </c>
      <c r="H1068" s="13">
        <f t="shared" si="395"/>
        <v>0</v>
      </c>
      <c r="I1068" s="14">
        <f t="shared" si="395"/>
        <v>0</v>
      </c>
      <c r="J1068" s="15"/>
      <c r="K1068" s="16"/>
      <c r="L1068" s="13"/>
      <c r="M1068" s="14"/>
      <c r="N1068" s="15"/>
      <c r="O1068" s="16"/>
      <c r="P1068" s="13"/>
      <c r="Q1068" s="14"/>
      <c r="R1068" s="15"/>
      <c r="S1068" s="16"/>
      <c r="T1068" s="13"/>
      <c r="U1068" s="14"/>
      <c r="V1068" s="15"/>
      <c r="W1068" s="16"/>
      <c r="X1068" s="17">
        <f t="shared" si="413"/>
        <v>0</v>
      </c>
      <c r="Y1068" s="18">
        <f t="shared" si="413"/>
        <v>0</v>
      </c>
      <c r="Z1068" s="18">
        <f t="shared" si="413"/>
        <v>0</v>
      </c>
      <c r="AA1068" s="18">
        <f t="shared" si="413"/>
        <v>0</v>
      </c>
      <c r="AB1068" s="18">
        <f t="shared" si="403"/>
        <v>0</v>
      </c>
      <c r="AC1068" s="18">
        <f t="shared" si="404"/>
        <v>0</v>
      </c>
      <c r="AD1068" s="18">
        <f t="shared" si="405"/>
        <v>0</v>
      </c>
      <c r="AE1068" s="18">
        <f t="shared" si="406"/>
        <v>0</v>
      </c>
      <c r="AF1068" s="19">
        <f t="shared" si="407"/>
        <v>0</v>
      </c>
      <c r="AG1068" s="20">
        <f t="shared" si="408"/>
        <v>0</v>
      </c>
      <c r="AH1068" s="48">
        <f t="shared" si="409"/>
        <v>0</v>
      </c>
      <c r="AI1068" s="80"/>
      <c r="AJ1068" s="80"/>
    </row>
    <row r="1069" spans="1:36" ht="15.75" customHeight="1" thickTop="1" thickBot="1" x14ac:dyDescent="0.3">
      <c r="A1069" s="110"/>
      <c r="B1069" s="44" t="str">
        <f t="shared" si="412"/>
        <v>برجاء إدخال إسم الصنف</v>
      </c>
      <c r="C1069" s="26">
        <f t="shared" si="412"/>
        <v>1</v>
      </c>
      <c r="D1069" s="26">
        <f t="shared" si="398"/>
        <v>0</v>
      </c>
      <c r="E1069" s="26">
        <f t="shared" si="399"/>
        <v>0</v>
      </c>
      <c r="F1069" s="26">
        <f t="shared" si="400"/>
        <v>0</v>
      </c>
      <c r="G1069" s="26">
        <f t="shared" si="401"/>
        <v>0</v>
      </c>
      <c r="H1069" s="27">
        <f t="shared" si="395"/>
        <v>0</v>
      </c>
      <c r="I1069" s="28">
        <f t="shared" si="395"/>
        <v>0</v>
      </c>
      <c r="J1069" s="29"/>
      <c r="K1069" s="30"/>
      <c r="L1069" s="27"/>
      <c r="M1069" s="28"/>
      <c r="N1069" s="29"/>
      <c r="O1069" s="30"/>
      <c r="P1069" s="27"/>
      <c r="Q1069" s="28"/>
      <c r="R1069" s="29"/>
      <c r="S1069" s="30"/>
      <c r="T1069" s="27"/>
      <c r="U1069" s="28"/>
      <c r="V1069" s="29"/>
      <c r="W1069" s="30"/>
      <c r="X1069" s="31">
        <f t="shared" si="413"/>
        <v>0</v>
      </c>
      <c r="Y1069" s="32">
        <f t="shared" si="413"/>
        <v>0</v>
      </c>
      <c r="Z1069" s="32">
        <f t="shared" si="413"/>
        <v>0</v>
      </c>
      <c r="AA1069" s="32">
        <f t="shared" si="413"/>
        <v>0</v>
      </c>
      <c r="AB1069" s="32">
        <f t="shared" si="403"/>
        <v>0</v>
      </c>
      <c r="AC1069" s="32">
        <f t="shared" si="404"/>
        <v>0</v>
      </c>
      <c r="AD1069" s="32">
        <f t="shared" si="405"/>
        <v>0</v>
      </c>
      <c r="AE1069" s="32">
        <f t="shared" si="406"/>
        <v>0</v>
      </c>
      <c r="AF1069" s="33">
        <f t="shared" si="407"/>
        <v>0</v>
      </c>
      <c r="AG1069" s="34">
        <f t="shared" si="408"/>
        <v>0</v>
      </c>
      <c r="AH1069" s="47">
        <f t="shared" si="409"/>
        <v>0</v>
      </c>
      <c r="AI1069" s="80"/>
      <c r="AJ1069" s="80"/>
    </row>
    <row r="1070" spans="1:36" ht="15.75" customHeight="1" thickTop="1" thickBot="1" x14ac:dyDescent="0.3">
      <c r="A1070" s="110"/>
      <c r="B1070" s="3" t="str">
        <f t="shared" si="412"/>
        <v>برجاء إدخال إسم الصنف</v>
      </c>
      <c r="C1070" s="4">
        <f t="shared" si="412"/>
        <v>1</v>
      </c>
      <c r="D1070" s="4">
        <f t="shared" si="398"/>
        <v>0</v>
      </c>
      <c r="E1070" s="4">
        <f t="shared" si="399"/>
        <v>0</v>
      </c>
      <c r="F1070" s="4">
        <f t="shared" si="400"/>
        <v>0</v>
      </c>
      <c r="G1070" s="4">
        <f t="shared" si="401"/>
        <v>0</v>
      </c>
      <c r="H1070" s="13">
        <f t="shared" si="395"/>
        <v>0</v>
      </c>
      <c r="I1070" s="14">
        <f t="shared" si="395"/>
        <v>0</v>
      </c>
      <c r="J1070" s="15"/>
      <c r="K1070" s="16"/>
      <c r="L1070" s="13"/>
      <c r="M1070" s="14"/>
      <c r="N1070" s="15"/>
      <c r="O1070" s="16"/>
      <c r="P1070" s="13"/>
      <c r="Q1070" s="14"/>
      <c r="R1070" s="15"/>
      <c r="S1070" s="16"/>
      <c r="T1070" s="13"/>
      <c r="U1070" s="14"/>
      <c r="V1070" s="15"/>
      <c r="W1070" s="16"/>
      <c r="X1070" s="17">
        <f t="shared" si="413"/>
        <v>0</v>
      </c>
      <c r="Y1070" s="18">
        <f t="shared" si="413"/>
        <v>0</v>
      </c>
      <c r="Z1070" s="18">
        <f t="shared" si="413"/>
        <v>0</v>
      </c>
      <c r="AA1070" s="18">
        <f t="shared" si="413"/>
        <v>0</v>
      </c>
      <c r="AB1070" s="18">
        <f t="shared" si="403"/>
        <v>0</v>
      </c>
      <c r="AC1070" s="18">
        <f t="shared" si="404"/>
        <v>0</v>
      </c>
      <c r="AD1070" s="18">
        <f t="shared" si="405"/>
        <v>0</v>
      </c>
      <c r="AE1070" s="18">
        <f t="shared" si="406"/>
        <v>0</v>
      </c>
      <c r="AF1070" s="19">
        <f t="shared" si="407"/>
        <v>0</v>
      </c>
      <c r="AG1070" s="20">
        <f t="shared" si="408"/>
        <v>0</v>
      </c>
      <c r="AH1070" s="48">
        <f t="shared" si="409"/>
        <v>0</v>
      </c>
      <c r="AI1070" s="80">
        <f>AI1054-AI1038</f>
        <v>0</v>
      </c>
      <c r="AJ1070" s="80"/>
    </row>
    <row r="1071" spans="1:36" ht="15.75" customHeight="1" thickTop="1" thickBot="1" x14ac:dyDescent="0.3">
      <c r="A1071" s="110"/>
      <c r="B1071" s="45" t="str">
        <f t="shared" si="412"/>
        <v>برجاء إدخال إسم الصنف</v>
      </c>
      <c r="C1071" s="35">
        <f t="shared" si="412"/>
        <v>1</v>
      </c>
      <c r="D1071" s="35">
        <f t="shared" si="398"/>
        <v>0</v>
      </c>
      <c r="E1071" s="35">
        <f t="shared" si="399"/>
        <v>0</v>
      </c>
      <c r="F1071" s="35">
        <f t="shared" si="400"/>
        <v>0</v>
      </c>
      <c r="G1071" s="35">
        <f t="shared" si="401"/>
        <v>0</v>
      </c>
      <c r="H1071" s="36">
        <f t="shared" si="395"/>
        <v>0</v>
      </c>
      <c r="I1071" s="37">
        <f t="shared" si="395"/>
        <v>0</v>
      </c>
      <c r="J1071" s="38"/>
      <c r="K1071" s="39"/>
      <c r="L1071" s="36"/>
      <c r="M1071" s="37"/>
      <c r="N1071" s="38"/>
      <c r="O1071" s="39"/>
      <c r="P1071" s="36"/>
      <c r="Q1071" s="37"/>
      <c r="R1071" s="38"/>
      <c r="S1071" s="39"/>
      <c r="T1071" s="36"/>
      <c r="U1071" s="37"/>
      <c r="V1071" s="38"/>
      <c r="W1071" s="39"/>
      <c r="X1071" s="40">
        <f t="shared" si="413"/>
        <v>0</v>
      </c>
      <c r="Y1071" s="41">
        <f t="shared" si="413"/>
        <v>0</v>
      </c>
      <c r="Z1071" s="41">
        <f t="shared" si="413"/>
        <v>0</v>
      </c>
      <c r="AA1071" s="41">
        <f t="shared" si="413"/>
        <v>0</v>
      </c>
      <c r="AB1071" s="41">
        <f t="shared" si="403"/>
        <v>0</v>
      </c>
      <c r="AC1071" s="41">
        <f t="shared" si="404"/>
        <v>0</v>
      </c>
      <c r="AD1071" s="41">
        <f t="shared" si="405"/>
        <v>0</v>
      </c>
      <c r="AE1071" s="41">
        <f t="shared" si="406"/>
        <v>0</v>
      </c>
      <c r="AF1071" s="42">
        <f t="shared" si="407"/>
        <v>0</v>
      </c>
      <c r="AG1071" s="43">
        <f t="shared" si="408"/>
        <v>0</v>
      </c>
      <c r="AH1071" s="49">
        <f t="shared" si="409"/>
        <v>0</v>
      </c>
      <c r="AI1071" s="80"/>
      <c r="AJ1071" s="80"/>
    </row>
    <row r="1072" spans="1:36" ht="20.25" thickTop="1" thickBot="1" x14ac:dyDescent="0.3">
      <c r="A1072" s="81" t="s">
        <v>26</v>
      </c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>
        <f>SUM(AB1032:AB1071)</f>
        <v>0</v>
      </c>
      <c r="AC1072" s="81"/>
      <c r="AD1072" s="81"/>
      <c r="AE1072" s="81"/>
      <c r="AF1072" s="81"/>
      <c r="AG1072" s="81"/>
      <c r="AH1072" s="81"/>
      <c r="AI1072" s="80"/>
      <c r="AJ1072" s="80"/>
    </row>
    <row r="1073" spans="1:36" ht="20.25" thickTop="1" thickBot="1" x14ac:dyDescent="0.3">
      <c r="A1073" s="75" t="s">
        <v>27</v>
      </c>
      <c r="B1073" s="75"/>
      <c r="C1073" s="75"/>
      <c r="D1073" s="75"/>
      <c r="E1073" s="75"/>
      <c r="F1073" s="75"/>
      <c r="G1073" s="75"/>
      <c r="H1073" s="75"/>
      <c r="I1073" s="75"/>
      <c r="J1073" s="75"/>
      <c r="K1073" s="75"/>
      <c r="L1073" s="75"/>
      <c r="M1073" s="75"/>
      <c r="N1073" s="75"/>
      <c r="O1073" s="75"/>
      <c r="P1073" s="75"/>
      <c r="Q1073" s="75"/>
      <c r="R1073" s="75"/>
      <c r="S1073" s="75"/>
      <c r="T1073" s="75"/>
      <c r="U1073" s="75"/>
      <c r="V1073" s="75"/>
      <c r="W1073" s="75"/>
      <c r="X1073" s="75"/>
      <c r="Y1073" s="75"/>
      <c r="Z1073" s="75"/>
      <c r="AA1073" s="75"/>
      <c r="AB1073" s="75">
        <f>SUM(AC1032:AC1071)</f>
        <v>0</v>
      </c>
      <c r="AC1073" s="75"/>
      <c r="AD1073" s="75"/>
      <c r="AE1073" s="75"/>
      <c r="AF1073" s="75"/>
      <c r="AG1073" s="75"/>
      <c r="AH1073" s="75"/>
      <c r="AI1073" s="80"/>
      <c r="AJ1073" s="80"/>
    </row>
    <row r="1074" spans="1:36" ht="20.25" thickTop="1" thickBot="1" x14ac:dyDescent="0.3">
      <c r="A1074" s="82" t="s">
        <v>28</v>
      </c>
      <c r="B1074" s="82"/>
      <c r="C1074" s="82"/>
      <c r="D1074" s="82"/>
      <c r="E1074" s="82"/>
      <c r="F1074" s="82"/>
      <c r="G1074" s="82"/>
      <c r="H1074" s="82"/>
      <c r="I1074" s="82"/>
      <c r="J1074" s="82"/>
      <c r="K1074" s="82"/>
      <c r="L1074" s="82"/>
      <c r="M1074" s="82"/>
      <c r="N1074" s="82"/>
      <c r="O1074" s="82"/>
      <c r="P1074" s="82"/>
      <c r="Q1074" s="82"/>
      <c r="R1074" s="82"/>
      <c r="S1074" s="82"/>
      <c r="T1074" s="82"/>
      <c r="U1074" s="82"/>
      <c r="V1074" s="82"/>
      <c r="W1074" s="82"/>
      <c r="X1074" s="82"/>
      <c r="Y1074" s="82"/>
      <c r="Z1074" s="82"/>
      <c r="AA1074" s="82"/>
      <c r="AB1074" s="82">
        <f>SUM(AD1032:AD1071)</f>
        <v>0</v>
      </c>
      <c r="AC1074" s="82"/>
      <c r="AD1074" s="82"/>
      <c r="AE1074" s="82"/>
      <c r="AF1074" s="82"/>
      <c r="AG1074" s="82"/>
      <c r="AH1074" s="82"/>
      <c r="AI1074" s="80"/>
      <c r="AJ1074" s="80"/>
    </row>
    <row r="1075" spans="1:36" ht="20.25" thickTop="1" thickBot="1" x14ac:dyDescent="0.3">
      <c r="A1075" s="75" t="s">
        <v>29</v>
      </c>
      <c r="B1075" s="75"/>
      <c r="C1075" s="75"/>
      <c r="D1075" s="75"/>
      <c r="E1075" s="75"/>
      <c r="F1075" s="75"/>
      <c r="G1075" s="75"/>
      <c r="H1075" s="75"/>
      <c r="I1075" s="75"/>
      <c r="J1075" s="75"/>
      <c r="K1075" s="75"/>
      <c r="L1075" s="75"/>
      <c r="M1075" s="75"/>
      <c r="N1075" s="75"/>
      <c r="O1075" s="75"/>
      <c r="P1075" s="75"/>
      <c r="Q1075" s="75"/>
      <c r="R1075" s="75"/>
      <c r="S1075" s="75"/>
      <c r="T1075" s="75"/>
      <c r="U1075" s="75"/>
      <c r="V1075" s="75"/>
      <c r="W1075" s="75"/>
      <c r="X1075" s="75"/>
      <c r="Y1075" s="75"/>
      <c r="Z1075" s="75"/>
      <c r="AA1075" s="75"/>
      <c r="AB1075" s="75">
        <f>SUM(AE1032:AE1071)</f>
        <v>0</v>
      </c>
      <c r="AC1075" s="75"/>
      <c r="AD1075" s="75"/>
      <c r="AE1075" s="75"/>
      <c r="AF1075" s="75"/>
      <c r="AG1075" s="75"/>
      <c r="AH1075" s="75"/>
      <c r="AI1075" s="80"/>
      <c r="AJ1075" s="80"/>
    </row>
    <row r="1076" spans="1:36" ht="20.25" thickTop="1" thickBot="1" x14ac:dyDescent="0.3">
      <c r="A1076" s="82" t="s">
        <v>30</v>
      </c>
      <c r="B1076" s="82"/>
      <c r="C1076" s="82"/>
      <c r="D1076" s="82"/>
      <c r="E1076" s="82"/>
      <c r="F1076" s="82"/>
      <c r="G1076" s="82"/>
      <c r="H1076" s="82"/>
      <c r="I1076" s="82"/>
      <c r="J1076" s="82"/>
      <c r="K1076" s="82"/>
      <c r="L1076" s="82"/>
      <c r="M1076" s="82"/>
      <c r="N1076" s="82"/>
      <c r="O1076" s="82"/>
      <c r="P1076" s="82"/>
      <c r="Q1076" s="82"/>
      <c r="R1076" s="82"/>
      <c r="S1076" s="82"/>
      <c r="T1076" s="82"/>
      <c r="U1076" s="82"/>
      <c r="V1076" s="82"/>
      <c r="W1076" s="82"/>
      <c r="X1076" s="82"/>
      <c r="Y1076" s="82"/>
      <c r="Z1076" s="82"/>
      <c r="AA1076" s="82"/>
      <c r="AB1076" s="82"/>
      <c r="AC1076" s="82"/>
      <c r="AD1076" s="82"/>
      <c r="AE1076" s="82"/>
      <c r="AF1076" s="82"/>
      <c r="AG1076" s="82"/>
      <c r="AH1076" s="82"/>
      <c r="AI1076" s="80"/>
      <c r="AJ1076" s="80"/>
    </row>
    <row r="1077" spans="1:36" ht="15.75" customHeight="1" thickTop="1" thickBot="1" x14ac:dyDescent="0.3">
      <c r="A1077" s="75" t="s">
        <v>31</v>
      </c>
      <c r="B1077" s="75"/>
      <c r="C1077" s="75"/>
      <c r="D1077" s="75"/>
      <c r="E1077" s="75"/>
      <c r="F1077" s="75"/>
      <c r="G1077" s="75"/>
      <c r="H1077" s="75"/>
      <c r="I1077" s="75"/>
      <c r="J1077" s="75"/>
      <c r="K1077" s="75"/>
      <c r="L1077" s="75"/>
      <c r="M1077" s="75"/>
      <c r="N1077" s="75"/>
      <c r="O1077" s="75"/>
      <c r="P1077" s="75"/>
      <c r="Q1077" s="75"/>
      <c r="R1077" s="75"/>
      <c r="S1077" s="75"/>
      <c r="T1077" s="75"/>
      <c r="U1077" s="75"/>
      <c r="V1077" s="75"/>
      <c r="W1077" s="75"/>
      <c r="X1077" s="75"/>
      <c r="Y1077" s="75"/>
      <c r="Z1077" s="75"/>
      <c r="AA1077" s="75"/>
      <c r="AB1077" s="75">
        <f>AB1072+AB1073+AB1074+AB1075-AB1076</f>
        <v>0</v>
      </c>
      <c r="AC1077" s="75"/>
      <c r="AD1077" s="75"/>
      <c r="AE1077" s="75"/>
      <c r="AF1077" s="75"/>
      <c r="AG1077" s="75"/>
      <c r="AH1077" s="75"/>
      <c r="AI1077" s="80"/>
      <c r="AJ1077" s="80"/>
    </row>
    <row r="1078" spans="1:36" ht="15.75" customHeight="1" thickTop="1" thickBot="1" x14ac:dyDescent="0.3">
      <c r="A1078" s="76"/>
      <c r="B1078" s="76"/>
      <c r="C1078" s="76"/>
      <c r="D1078" s="76"/>
      <c r="E1078" s="76"/>
      <c r="F1078" s="76"/>
      <c r="G1078" s="76"/>
      <c r="H1078" s="76"/>
      <c r="I1078" s="76"/>
      <c r="J1078" s="76"/>
      <c r="K1078" s="76"/>
      <c r="L1078" s="76"/>
      <c r="M1078" s="76"/>
      <c r="N1078" s="76"/>
      <c r="O1078" s="76"/>
      <c r="P1078" s="76"/>
      <c r="Q1078" s="76"/>
      <c r="R1078" s="76"/>
      <c r="S1078" s="76"/>
      <c r="T1078" s="76"/>
      <c r="U1078" s="76"/>
      <c r="V1078" s="76"/>
      <c r="W1078" s="76"/>
      <c r="X1078" s="76"/>
      <c r="Y1078" s="76"/>
      <c r="Z1078" s="76"/>
      <c r="AA1078" s="76"/>
      <c r="AB1078" s="76"/>
      <c r="AC1078" s="76"/>
      <c r="AD1078" s="76"/>
      <c r="AE1078" s="76"/>
      <c r="AF1078" s="76"/>
      <c r="AG1078" s="76"/>
      <c r="AH1078" s="76"/>
      <c r="AI1078" s="80"/>
      <c r="AJ1078" s="80"/>
    </row>
    <row r="1079" spans="1:36" ht="15.75" customHeight="1" thickTop="1" thickBot="1" x14ac:dyDescent="0.3">
      <c r="A1079" s="110">
        <v>23</v>
      </c>
      <c r="B1079" s="86" t="s">
        <v>0</v>
      </c>
      <c r="C1079" s="88" t="s">
        <v>1</v>
      </c>
      <c r="D1079" s="88" t="s">
        <v>21</v>
      </c>
      <c r="E1079" s="88" t="s">
        <v>22</v>
      </c>
      <c r="F1079" s="88" t="s">
        <v>23</v>
      </c>
      <c r="G1079" s="88" t="s">
        <v>24</v>
      </c>
      <c r="H1079" s="86" t="s">
        <v>2</v>
      </c>
      <c r="I1079" s="106"/>
      <c r="J1079" s="88" t="s">
        <v>3</v>
      </c>
      <c r="K1079" s="88"/>
      <c r="L1079" s="86" t="s">
        <v>4</v>
      </c>
      <c r="M1079" s="106"/>
      <c r="N1079" s="88" t="s">
        <v>5</v>
      </c>
      <c r="O1079" s="88"/>
      <c r="P1079" s="86" t="s">
        <v>6</v>
      </c>
      <c r="Q1079" s="106"/>
      <c r="R1079" s="88" t="s">
        <v>7</v>
      </c>
      <c r="S1079" s="88"/>
      <c r="T1079" s="86" t="s">
        <v>8</v>
      </c>
      <c r="U1079" s="106"/>
      <c r="V1079" s="88" t="s">
        <v>9</v>
      </c>
      <c r="W1079" s="88"/>
      <c r="X1079" s="107" t="s">
        <v>10</v>
      </c>
      <c r="Y1079" s="107" t="s">
        <v>11</v>
      </c>
      <c r="Z1079" s="107" t="s">
        <v>12</v>
      </c>
      <c r="AA1079" s="107" t="s">
        <v>13</v>
      </c>
      <c r="AB1079" s="107" t="s">
        <v>14</v>
      </c>
      <c r="AC1079" s="107" t="s">
        <v>15</v>
      </c>
      <c r="AD1079" s="107" t="s">
        <v>16</v>
      </c>
      <c r="AE1079" s="107" t="s">
        <v>17</v>
      </c>
      <c r="AF1079" s="107" t="s">
        <v>25</v>
      </c>
      <c r="AG1079" s="108" t="s">
        <v>18</v>
      </c>
      <c r="AH1079" s="109"/>
      <c r="AI1079" s="80" t="s">
        <v>34</v>
      </c>
      <c r="AJ1079" s="80"/>
    </row>
    <row r="1080" spans="1:36" ht="15.75" customHeight="1" thickTop="1" thickBot="1" x14ac:dyDescent="0.3">
      <c r="A1080" s="110"/>
      <c r="B1080" s="86"/>
      <c r="C1080" s="88"/>
      <c r="D1080" s="88"/>
      <c r="E1080" s="88"/>
      <c r="F1080" s="88"/>
      <c r="G1080" s="88"/>
      <c r="H1080" s="21" t="s">
        <v>20</v>
      </c>
      <c r="I1080" s="22" t="s">
        <v>19</v>
      </c>
      <c r="J1080" s="23" t="s">
        <v>20</v>
      </c>
      <c r="K1080" s="23" t="s">
        <v>19</v>
      </c>
      <c r="L1080" s="21" t="s">
        <v>20</v>
      </c>
      <c r="M1080" s="22" t="s">
        <v>19</v>
      </c>
      <c r="N1080" s="23" t="s">
        <v>20</v>
      </c>
      <c r="O1080" s="23" t="s">
        <v>19</v>
      </c>
      <c r="P1080" s="21" t="s">
        <v>20</v>
      </c>
      <c r="Q1080" s="22" t="s">
        <v>19</v>
      </c>
      <c r="R1080" s="23" t="s">
        <v>20</v>
      </c>
      <c r="S1080" s="23" t="s">
        <v>19</v>
      </c>
      <c r="T1080" s="21" t="s">
        <v>20</v>
      </c>
      <c r="U1080" s="22" t="s">
        <v>19</v>
      </c>
      <c r="V1080" s="23" t="s">
        <v>20</v>
      </c>
      <c r="W1080" s="23" t="s">
        <v>19</v>
      </c>
      <c r="X1080" s="91"/>
      <c r="Y1080" s="91"/>
      <c r="Z1080" s="91"/>
      <c r="AA1080" s="91"/>
      <c r="AB1080" s="91"/>
      <c r="AC1080" s="91"/>
      <c r="AD1080" s="91"/>
      <c r="AE1080" s="91"/>
      <c r="AF1080" s="91"/>
      <c r="AG1080" s="24" t="s">
        <v>20</v>
      </c>
      <c r="AH1080" s="25" t="s">
        <v>19</v>
      </c>
      <c r="AI1080" s="80"/>
      <c r="AJ1080" s="80"/>
    </row>
    <row r="1081" spans="1:36" ht="15.75" customHeight="1" thickTop="1" thickBot="1" x14ac:dyDescent="0.3">
      <c r="A1081" s="110"/>
      <c r="B1081" s="3" t="str">
        <f>B1032</f>
        <v>برجاء إدخال إسم الصنف</v>
      </c>
      <c r="C1081" s="4">
        <f>C1032</f>
        <v>1</v>
      </c>
      <c r="D1081" s="4">
        <f>X1081/C1081</f>
        <v>0</v>
      </c>
      <c r="E1081" s="4">
        <f>Y1081/C1081</f>
        <v>0</v>
      </c>
      <c r="F1081" s="4">
        <f>Z1081/C1081</f>
        <v>0</v>
      </c>
      <c r="G1081" s="4">
        <f>AA1081/C1081</f>
        <v>0</v>
      </c>
      <c r="H1081" s="5">
        <f t="shared" ref="H1081:I1120" si="414">AG1032</f>
        <v>0</v>
      </c>
      <c r="I1081" s="6">
        <f t="shared" si="414"/>
        <v>0</v>
      </c>
      <c r="J1081" s="7"/>
      <c r="K1081" s="8"/>
      <c r="L1081" s="5"/>
      <c r="M1081" s="6"/>
      <c r="N1081" s="7"/>
      <c r="O1081" s="8"/>
      <c r="P1081" s="5"/>
      <c r="Q1081" s="6"/>
      <c r="R1081" s="7"/>
      <c r="S1081" s="8"/>
      <c r="T1081" s="5"/>
      <c r="U1081" s="6"/>
      <c r="V1081" s="7"/>
      <c r="W1081" s="8"/>
      <c r="X1081" s="9">
        <f>X1032</f>
        <v>0</v>
      </c>
      <c r="Y1081" s="10">
        <f t="shared" ref="Y1081:AA1081" si="415">Y1032</f>
        <v>0</v>
      </c>
      <c r="Z1081" s="10">
        <f t="shared" si="415"/>
        <v>0</v>
      </c>
      <c r="AA1081" s="10">
        <f t="shared" si="415"/>
        <v>0</v>
      </c>
      <c r="AB1081" s="10">
        <f>P1081*X1081+Q1081*D1081</f>
        <v>0</v>
      </c>
      <c r="AC1081" s="10">
        <f>R1081*Y1081+S1081*E1081</f>
        <v>0</v>
      </c>
      <c r="AD1081" s="10">
        <f>T1081*Z1081+U1081*F1081</f>
        <v>0</v>
      </c>
      <c r="AE1081" s="10">
        <f>V1081*AA1081+W1081*G1081</f>
        <v>0</v>
      </c>
      <c r="AF1081" s="11">
        <f>H1081*C1081+I1081+J1081*C1081+K1081-L1081*C1081-M1081+N1081*C1081+O1081-P1081*C1081-Q1081-R1081*C1081-S1081-T1081*C1081-U1081-V1081*C1081-W1081</f>
        <v>0</v>
      </c>
      <c r="AG1081" s="12">
        <f>ROUNDDOWN(AF1081/C1081,0)</f>
        <v>0</v>
      </c>
      <c r="AH1081" s="46">
        <f>AF1081-AG1081*C1081</f>
        <v>0</v>
      </c>
      <c r="AI1081" s="80"/>
      <c r="AJ1081" s="80"/>
    </row>
    <row r="1082" spans="1:36" ht="15.75" customHeight="1" thickTop="1" thickBot="1" x14ac:dyDescent="0.3">
      <c r="A1082" s="110"/>
      <c r="B1082" s="44" t="str">
        <f t="shared" ref="B1082:C1097" si="416">B1033</f>
        <v>برجاء إدخال إسم الصنف</v>
      </c>
      <c r="C1082" s="26">
        <f t="shared" si="416"/>
        <v>1</v>
      </c>
      <c r="D1082" s="26">
        <f t="shared" ref="D1082:D1120" si="417">X1082/C1082</f>
        <v>0</v>
      </c>
      <c r="E1082" s="26">
        <f t="shared" ref="E1082:E1120" si="418">Y1082/C1082</f>
        <v>0</v>
      </c>
      <c r="F1082" s="26">
        <f t="shared" ref="F1082:F1120" si="419">Z1082/C1082</f>
        <v>0</v>
      </c>
      <c r="G1082" s="26">
        <f t="shared" ref="G1082:G1120" si="420">AA1082/C1082</f>
        <v>0</v>
      </c>
      <c r="H1082" s="27">
        <f t="shared" si="414"/>
        <v>0</v>
      </c>
      <c r="I1082" s="28">
        <f t="shared" si="414"/>
        <v>0</v>
      </c>
      <c r="J1082" s="29"/>
      <c r="K1082" s="30"/>
      <c r="L1082" s="27"/>
      <c r="M1082" s="28"/>
      <c r="N1082" s="29"/>
      <c r="O1082" s="30"/>
      <c r="P1082" s="27"/>
      <c r="Q1082" s="28"/>
      <c r="R1082" s="29"/>
      <c r="S1082" s="30"/>
      <c r="T1082" s="27"/>
      <c r="U1082" s="28"/>
      <c r="V1082" s="29"/>
      <c r="W1082" s="30"/>
      <c r="X1082" s="31">
        <f t="shared" ref="X1082:AA1097" si="421">X1033</f>
        <v>0</v>
      </c>
      <c r="Y1082" s="32">
        <f t="shared" si="421"/>
        <v>0</v>
      </c>
      <c r="Z1082" s="32">
        <f t="shared" si="421"/>
        <v>0</v>
      </c>
      <c r="AA1082" s="32">
        <f t="shared" si="421"/>
        <v>0</v>
      </c>
      <c r="AB1082" s="32">
        <f t="shared" ref="AB1082:AB1120" si="422">P1082*X1082+Q1082*D1082</f>
        <v>0</v>
      </c>
      <c r="AC1082" s="32">
        <f t="shared" ref="AC1082:AC1120" si="423">R1082*Y1082+S1082*E1082</f>
        <v>0</v>
      </c>
      <c r="AD1082" s="32">
        <f t="shared" ref="AD1082:AD1120" si="424">T1082*Z1082+U1082*F1082</f>
        <v>0</v>
      </c>
      <c r="AE1082" s="32">
        <f t="shared" ref="AE1082:AE1120" si="425">V1082*AA1082+W1082*G1082</f>
        <v>0</v>
      </c>
      <c r="AF1082" s="33">
        <f t="shared" ref="AF1082:AF1120" si="426">H1082*C1082+I1082+J1082*C1082+K1082-L1082*C1082-M1082+N1082*C1082+O1082-P1082*C1082-Q1082-R1082*C1082-S1082-T1082*C1082-U1082-V1082*C1082-W1082</f>
        <v>0</v>
      </c>
      <c r="AG1082" s="34">
        <f t="shared" ref="AG1082:AG1120" si="427">ROUNDDOWN(AF1082/C1082,0)</f>
        <v>0</v>
      </c>
      <c r="AH1082" s="47">
        <f t="shared" ref="AH1082:AH1120" si="428">AF1082-AG1082*C1082</f>
        <v>0</v>
      </c>
      <c r="AI1082" s="80"/>
      <c r="AJ1082" s="80"/>
    </row>
    <row r="1083" spans="1:36" ht="15.75" customHeight="1" thickTop="1" thickBot="1" x14ac:dyDescent="0.3">
      <c r="A1083" s="110"/>
      <c r="B1083" s="3" t="str">
        <f t="shared" si="416"/>
        <v>برجاء إدخال إسم الصنف</v>
      </c>
      <c r="C1083" s="4">
        <f t="shared" si="416"/>
        <v>1</v>
      </c>
      <c r="D1083" s="4">
        <f t="shared" si="417"/>
        <v>0</v>
      </c>
      <c r="E1083" s="4">
        <f t="shared" si="418"/>
        <v>0</v>
      </c>
      <c r="F1083" s="4">
        <f t="shared" si="419"/>
        <v>0</v>
      </c>
      <c r="G1083" s="4">
        <f t="shared" si="420"/>
        <v>0</v>
      </c>
      <c r="H1083" s="13">
        <f t="shared" si="414"/>
        <v>0</v>
      </c>
      <c r="I1083" s="14">
        <f t="shared" si="414"/>
        <v>0</v>
      </c>
      <c r="J1083" s="15"/>
      <c r="K1083" s="16"/>
      <c r="L1083" s="13"/>
      <c r="M1083" s="14"/>
      <c r="N1083" s="15"/>
      <c r="O1083" s="16"/>
      <c r="P1083" s="13"/>
      <c r="Q1083" s="14"/>
      <c r="R1083" s="15"/>
      <c r="S1083" s="16"/>
      <c r="T1083" s="13"/>
      <c r="U1083" s="14"/>
      <c r="V1083" s="15"/>
      <c r="W1083" s="16"/>
      <c r="X1083" s="17">
        <f t="shared" si="421"/>
        <v>0</v>
      </c>
      <c r="Y1083" s="18">
        <f t="shared" si="421"/>
        <v>0</v>
      </c>
      <c r="Z1083" s="18">
        <f t="shared" si="421"/>
        <v>0</v>
      </c>
      <c r="AA1083" s="18">
        <f t="shared" si="421"/>
        <v>0</v>
      </c>
      <c r="AB1083" s="18">
        <f t="shared" si="422"/>
        <v>0</v>
      </c>
      <c r="AC1083" s="18">
        <f t="shared" si="423"/>
        <v>0</v>
      </c>
      <c r="AD1083" s="18">
        <f t="shared" si="424"/>
        <v>0</v>
      </c>
      <c r="AE1083" s="18">
        <f t="shared" si="425"/>
        <v>0</v>
      </c>
      <c r="AF1083" s="19">
        <f t="shared" si="426"/>
        <v>0</v>
      </c>
      <c r="AG1083" s="20">
        <f t="shared" si="427"/>
        <v>0</v>
      </c>
      <c r="AH1083" s="48">
        <f t="shared" si="428"/>
        <v>0</v>
      </c>
      <c r="AI1083" s="80"/>
      <c r="AJ1083" s="80"/>
    </row>
    <row r="1084" spans="1:36" ht="15.75" customHeight="1" thickTop="1" thickBot="1" x14ac:dyDescent="0.3">
      <c r="A1084" s="110"/>
      <c r="B1084" s="44" t="str">
        <f t="shared" si="416"/>
        <v>برجاء إدخال إسم الصنف</v>
      </c>
      <c r="C1084" s="26">
        <f t="shared" si="416"/>
        <v>1</v>
      </c>
      <c r="D1084" s="26">
        <f t="shared" si="417"/>
        <v>0</v>
      </c>
      <c r="E1084" s="26">
        <f t="shared" si="418"/>
        <v>0</v>
      </c>
      <c r="F1084" s="26">
        <f t="shared" si="419"/>
        <v>0</v>
      </c>
      <c r="G1084" s="26">
        <f t="shared" si="420"/>
        <v>0</v>
      </c>
      <c r="H1084" s="27">
        <f t="shared" si="414"/>
        <v>0</v>
      </c>
      <c r="I1084" s="28">
        <f t="shared" si="414"/>
        <v>0</v>
      </c>
      <c r="J1084" s="29"/>
      <c r="K1084" s="30"/>
      <c r="L1084" s="27"/>
      <c r="M1084" s="28"/>
      <c r="N1084" s="29"/>
      <c r="O1084" s="30"/>
      <c r="P1084" s="27"/>
      <c r="Q1084" s="28"/>
      <c r="R1084" s="29"/>
      <c r="S1084" s="30"/>
      <c r="T1084" s="27"/>
      <c r="U1084" s="28"/>
      <c r="V1084" s="29"/>
      <c r="W1084" s="30"/>
      <c r="X1084" s="31">
        <f t="shared" si="421"/>
        <v>0</v>
      </c>
      <c r="Y1084" s="32">
        <f t="shared" si="421"/>
        <v>0</v>
      </c>
      <c r="Z1084" s="32">
        <f t="shared" si="421"/>
        <v>0</v>
      </c>
      <c r="AA1084" s="32">
        <f t="shared" si="421"/>
        <v>0</v>
      </c>
      <c r="AB1084" s="32">
        <f t="shared" si="422"/>
        <v>0</v>
      </c>
      <c r="AC1084" s="32">
        <f t="shared" si="423"/>
        <v>0</v>
      </c>
      <c r="AD1084" s="32">
        <f t="shared" si="424"/>
        <v>0</v>
      </c>
      <c r="AE1084" s="32">
        <f t="shared" si="425"/>
        <v>0</v>
      </c>
      <c r="AF1084" s="33">
        <f t="shared" si="426"/>
        <v>0</v>
      </c>
      <c r="AG1084" s="34">
        <f t="shared" si="427"/>
        <v>0</v>
      </c>
      <c r="AH1084" s="47">
        <f t="shared" si="428"/>
        <v>0</v>
      </c>
      <c r="AI1084" s="80"/>
      <c r="AJ1084" s="80"/>
    </row>
    <row r="1085" spans="1:36" ht="15.75" customHeight="1" thickTop="1" thickBot="1" x14ac:dyDescent="0.3">
      <c r="A1085" s="110"/>
      <c r="B1085" s="3" t="str">
        <f t="shared" si="416"/>
        <v>برجاء إدخال إسم الصنف</v>
      </c>
      <c r="C1085" s="4">
        <f t="shared" si="416"/>
        <v>1</v>
      </c>
      <c r="D1085" s="4">
        <f t="shared" si="417"/>
        <v>0</v>
      </c>
      <c r="E1085" s="4">
        <f t="shared" si="418"/>
        <v>0</v>
      </c>
      <c r="F1085" s="4">
        <f t="shared" si="419"/>
        <v>0</v>
      </c>
      <c r="G1085" s="4">
        <f t="shared" si="420"/>
        <v>0</v>
      </c>
      <c r="H1085" s="13">
        <f t="shared" si="414"/>
        <v>0</v>
      </c>
      <c r="I1085" s="14">
        <f t="shared" si="414"/>
        <v>0</v>
      </c>
      <c r="J1085" s="15"/>
      <c r="K1085" s="16"/>
      <c r="L1085" s="13"/>
      <c r="M1085" s="14"/>
      <c r="N1085" s="15"/>
      <c r="O1085" s="16"/>
      <c r="P1085" s="13"/>
      <c r="Q1085" s="14"/>
      <c r="R1085" s="15"/>
      <c r="S1085" s="16"/>
      <c r="T1085" s="13"/>
      <c r="U1085" s="14"/>
      <c r="V1085" s="15"/>
      <c r="W1085" s="16"/>
      <c r="X1085" s="17">
        <f t="shared" si="421"/>
        <v>0</v>
      </c>
      <c r="Y1085" s="18">
        <f t="shared" si="421"/>
        <v>0</v>
      </c>
      <c r="Z1085" s="18">
        <f t="shared" si="421"/>
        <v>0</v>
      </c>
      <c r="AA1085" s="18">
        <f t="shared" si="421"/>
        <v>0</v>
      </c>
      <c r="AB1085" s="18">
        <f t="shared" si="422"/>
        <v>0</v>
      </c>
      <c r="AC1085" s="18">
        <f t="shared" si="423"/>
        <v>0</v>
      </c>
      <c r="AD1085" s="18">
        <f t="shared" si="424"/>
        <v>0</v>
      </c>
      <c r="AE1085" s="18">
        <f t="shared" si="425"/>
        <v>0</v>
      </c>
      <c r="AF1085" s="19">
        <f t="shared" si="426"/>
        <v>0</v>
      </c>
      <c r="AG1085" s="20">
        <f t="shared" si="427"/>
        <v>0</v>
      </c>
      <c r="AH1085" s="48">
        <f t="shared" si="428"/>
        <v>0</v>
      </c>
      <c r="AI1085" s="80"/>
      <c r="AJ1085" s="80"/>
    </row>
    <row r="1086" spans="1:36" ht="15.75" customHeight="1" thickTop="1" thickBot="1" x14ac:dyDescent="0.3">
      <c r="A1086" s="110"/>
      <c r="B1086" s="44" t="str">
        <f t="shared" si="416"/>
        <v>برجاء إدخال إسم الصنف</v>
      </c>
      <c r="C1086" s="26">
        <f t="shared" si="416"/>
        <v>1</v>
      </c>
      <c r="D1086" s="26">
        <f t="shared" si="417"/>
        <v>0</v>
      </c>
      <c r="E1086" s="26">
        <f t="shared" si="418"/>
        <v>0</v>
      </c>
      <c r="F1086" s="26">
        <f t="shared" si="419"/>
        <v>0</v>
      </c>
      <c r="G1086" s="26">
        <f t="shared" si="420"/>
        <v>0</v>
      </c>
      <c r="H1086" s="27">
        <f t="shared" si="414"/>
        <v>0</v>
      </c>
      <c r="I1086" s="28">
        <f t="shared" si="414"/>
        <v>0</v>
      </c>
      <c r="J1086" s="29"/>
      <c r="K1086" s="30"/>
      <c r="L1086" s="27"/>
      <c r="M1086" s="28"/>
      <c r="N1086" s="29"/>
      <c r="O1086" s="30"/>
      <c r="P1086" s="27"/>
      <c r="Q1086" s="28"/>
      <c r="R1086" s="29"/>
      <c r="S1086" s="30"/>
      <c r="T1086" s="27"/>
      <c r="U1086" s="28"/>
      <c r="V1086" s="29"/>
      <c r="W1086" s="30"/>
      <c r="X1086" s="31">
        <f t="shared" si="421"/>
        <v>0</v>
      </c>
      <c r="Y1086" s="32">
        <f t="shared" si="421"/>
        <v>0</v>
      </c>
      <c r="Z1086" s="32">
        <f t="shared" si="421"/>
        <v>0</v>
      </c>
      <c r="AA1086" s="32">
        <f t="shared" si="421"/>
        <v>0</v>
      </c>
      <c r="AB1086" s="32">
        <f t="shared" si="422"/>
        <v>0</v>
      </c>
      <c r="AC1086" s="32">
        <f t="shared" si="423"/>
        <v>0</v>
      </c>
      <c r="AD1086" s="32">
        <f t="shared" si="424"/>
        <v>0</v>
      </c>
      <c r="AE1086" s="32">
        <f t="shared" si="425"/>
        <v>0</v>
      </c>
      <c r="AF1086" s="33">
        <f t="shared" si="426"/>
        <v>0</v>
      </c>
      <c r="AG1086" s="34">
        <f t="shared" si="427"/>
        <v>0</v>
      </c>
      <c r="AH1086" s="47">
        <f t="shared" si="428"/>
        <v>0</v>
      </c>
      <c r="AI1086" s="80"/>
      <c r="AJ1086" s="80"/>
    </row>
    <row r="1087" spans="1:36" ht="15.75" customHeight="1" thickTop="1" thickBot="1" x14ac:dyDescent="0.3">
      <c r="A1087" s="110"/>
      <c r="B1087" s="3" t="str">
        <f t="shared" si="416"/>
        <v>برجاء إدخال إسم الصنف</v>
      </c>
      <c r="C1087" s="4">
        <f t="shared" si="416"/>
        <v>1</v>
      </c>
      <c r="D1087" s="4">
        <f t="shared" si="417"/>
        <v>0</v>
      </c>
      <c r="E1087" s="4">
        <f t="shared" si="418"/>
        <v>0</v>
      </c>
      <c r="F1087" s="4">
        <f t="shared" si="419"/>
        <v>0</v>
      </c>
      <c r="G1087" s="4">
        <f t="shared" si="420"/>
        <v>0</v>
      </c>
      <c r="H1087" s="13">
        <f t="shared" si="414"/>
        <v>0</v>
      </c>
      <c r="I1087" s="14">
        <f t="shared" si="414"/>
        <v>0</v>
      </c>
      <c r="J1087" s="15"/>
      <c r="K1087" s="16"/>
      <c r="L1087" s="13"/>
      <c r="M1087" s="14"/>
      <c r="N1087" s="15"/>
      <c r="O1087" s="16"/>
      <c r="P1087" s="13"/>
      <c r="Q1087" s="14"/>
      <c r="R1087" s="15"/>
      <c r="S1087" s="16"/>
      <c r="T1087" s="13"/>
      <c r="U1087" s="14"/>
      <c r="V1087" s="15"/>
      <c r="W1087" s="16"/>
      <c r="X1087" s="17">
        <f t="shared" si="421"/>
        <v>0</v>
      </c>
      <c r="Y1087" s="18">
        <f t="shared" si="421"/>
        <v>0</v>
      </c>
      <c r="Z1087" s="18">
        <f t="shared" si="421"/>
        <v>0</v>
      </c>
      <c r="AA1087" s="18">
        <f t="shared" si="421"/>
        <v>0</v>
      </c>
      <c r="AB1087" s="18">
        <f t="shared" si="422"/>
        <v>0</v>
      </c>
      <c r="AC1087" s="18">
        <f t="shared" si="423"/>
        <v>0</v>
      </c>
      <c r="AD1087" s="18">
        <f t="shared" si="424"/>
        <v>0</v>
      </c>
      <c r="AE1087" s="18">
        <f t="shared" si="425"/>
        <v>0</v>
      </c>
      <c r="AF1087" s="19">
        <f t="shared" si="426"/>
        <v>0</v>
      </c>
      <c r="AG1087" s="20">
        <f t="shared" si="427"/>
        <v>0</v>
      </c>
      <c r="AH1087" s="48">
        <f t="shared" si="428"/>
        <v>0</v>
      </c>
      <c r="AI1087" s="79"/>
      <c r="AJ1087" s="79"/>
    </row>
    <row r="1088" spans="1:36" ht="15.75" customHeight="1" thickTop="1" thickBot="1" x14ac:dyDescent="0.3">
      <c r="A1088" s="110"/>
      <c r="B1088" s="44" t="str">
        <f t="shared" si="416"/>
        <v>برجاء إدخال إسم الصنف</v>
      </c>
      <c r="C1088" s="26">
        <f t="shared" si="416"/>
        <v>1</v>
      </c>
      <c r="D1088" s="26">
        <f t="shared" si="417"/>
        <v>0</v>
      </c>
      <c r="E1088" s="26">
        <f t="shared" si="418"/>
        <v>0</v>
      </c>
      <c r="F1088" s="26">
        <f t="shared" si="419"/>
        <v>0</v>
      </c>
      <c r="G1088" s="26">
        <f t="shared" si="420"/>
        <v>0</v>
      </c>
      <c r="H1088" s="27">
        <f t="shared" si="414"/>
        <v>0</v>
      </c>
      <c r="I1088" s="28">
        <f t="shared" si="414"/>
        <v>0</v>
      </c>
      <c r="J1088" s="29"/>
      <c r="K1088" s="30"/>
      <c r="L1088" s="27"/>
      <c r="M1088" s="28"/>
      <c r="N1088" s="29"/>
      <c r="O1088" s="30"/>
      <c r="P1088" s="27"/>
      <c r="Q1088" s="28"/>
      <c r="R1088" s="29"/>
      <c r="S1088" s="30"/>
      <c r="T1088" s="27"/>
      <c r="U1088" s="28"/>
      <c r="V1088" s="29"/>
      <c r="W1088" s="30"/>
      <c r="X1088" s="31">
        <f t="shared" si="421"/>
        <v>0</v>
      </c>
      <c r="Y1088" s="32">
        <f t="shared" si="421"/>
        <v>0</v>
      </c>
      <c r="Z1088" s="32">
        <f t="shared" si="421"/>
        <v>0</v>
      </c>
      <c r="AA1088" s="32">
        <f t="shared" si="421"/>
        <v>0</v>
      </c>
      <c r="AB1088" s="32">
        <f t="shared" si="422"/>
        <v>0</v>
      </c>
      <c r="AC1088" s="32">
        <f t="shared" si="423"/>
        <v>0</v>
      </c>
      <c r="AD1088" s="32">
        <f t="shared" si="424"/>
        <v>0</v>
      </c>
      <c r="AE1088" s="32">
        <f t="shared" si="425"/>
        <v>0</v>
      </c>
      <c r="AF1088" s="33">
        <f t="shared" si="426"/>
        <v>0</v>
      </c>
      <c r="AG1088" s="34">
        <f t="shared" si="427"/>
        <v>0</v>
      </c>
      <c r="AH1088" s="47">
        <f t="shared" si="428"/>
        <v>0</v>
      </c>
      <c r="AI1088" s="79"/>
      <c r="AJ1088" s="79"/>
    </row>
    <row r="1089" spans="1:36" ht="15.75" customHeight="1" thickTop="1" thickBot="1" x14ac:dyDescent="0.3">
      <c r="A1089" s="110"/>
      <c r="B1089" s="3" t="str">
        <f t="shared" si="416"/>
        <v>برجاء إدخال إسم الصنف</v>
      </c>
      <c r="C1089" s="4">
        <f t="shared" si="416"/>
        <v>1</v>
      </c>
      <c r="D1089" s="4">
        <f t="shared" si="417"/>
        <v>0</v>
      </c>
      <c r="E1089" s="4">
        <f t="shared" si="418"/>
        <v>0</v>
      </c>
      <c r="F1089" s="4">
        <f t="shared" si="419"/>
        <v>0</v>
      </c>
      <c r="G1089" s="4">
        <f t="shared" si="420"/>
        <v>0</v>
      </c>
      <c r="H1089" s="13">
        <f t="shared" si="414"/>
        <v>0</v>
      </c>
      <c r="I1089" s="14">
        <f t="shared" si="414"/>
        <v>0</v>
      </c>
      <c r="J1089" s="15"/>
      <c r="K1089" s="16"/>
      <c r="L1089" s="13"/>
      <c r="M1089" s="14"/>
      <c r="N1089" s="15"/>
      <c r="O1089" s="16"/>
      <c r="P1089" s="13"/>
      <c r="Q1089" s="14"/>
      <c r="R1089" s="15"/>
      <c r="S1089" s="16"/>
      <c r="T1089" s="13"/>
      <c r="U1089" s="14"/>
      <c r="V1089" s="15"/>
      <c r="W1089" s="16"/>
      <c r="X1089" s="17">
        <f t="shared" si="421"/>
        <v>0</v>
      </c>
      <c r="Y1089" s="18">
        <f t="shared" si="421"/>
        <v>0</v>
      </c>
      <c r="Z1089" s="18">
        <f t="shared" si="421"/>
        <v>0</v>
      </c>
      <c r="AA1089" s="18">
        <f t="shared" si="421"/>
        <v>0</v>
      </c>
      <c r="AB1089" s="18">
        <f t="shared" si="422"/>
        <v>0</v>
      </c>
      <c r="AC1089" s="18">
        <f t="shared" si="423"/>
        <v>0</v>
      </c>
      <c r="AD1089" s="18">
        <f t="shared" si="424"/>
        <v>0</v>
      </c>
      <c r="AE1089" s="18">
        <f t="shared" si="425"/>
        <v>0</v>
      </c>
      <c r="AF1089" s="19">
        <f t="shared" si="426"/>
        <v>0</v>
      </c>
      <c r="AG1089" s="20">
        <f t="shared" si="427"/>
        <v>0</v>
      </c>
      <c r="AH1089" s="48">
        <f t="shared" si="428"/>
        <v>0</v>
      </c>
      <c r="AI1089" s="79"/>
      <c r="AJ1089" s="79"/>
    </row>
    <row r="1090" spans="1:36" ht="15.75" customHeight="1" thickTop="1" thickBot="1" x14ac:dyDescent="0.3">
      <c r="A1090" s="110"/>
      <c r="B1090" s="44" t="str">
        <f t="shared" si="416"/>
        <v>برجاء إدخال إسم الصنف</v>
      </c>
      <c r="C1090" s="26">
        <f t="shared" si="416"/>
        <v>1</v>
      </c>
      <c r="D1090" s="26">
        <f t="shared" si="417"/>
        <v>0</v>
      </c>
      <c r="E1090" s="26">
        <f t="shared" si="418"/>
        <v>0</v>
      </c>
      <c r="F1090" s="26">
        <f t="shared" si="419"/>
        <v>0</v>
      </c>
      <c r="G1090" s="26">
        <f t="shared" si="420"/>
        <v>0</v>
      </c>
      <c r="H1090" s="27">
        <f t="shared" si="414"/>
        <v>0</v>
      </c>
      <c r="I1090" s="28">
        <f t="shared" si="414"/>
        <v>0</v>
      </c>
      <c r="J1090" s="29"/>
      <c r="K1090" s="30"/>
      <c r="L1090" s="27"/>
      <c r="M1090" s="28"/>
      <c r="N1090" s="29"/>
      <c r="O1090" s="30"/>
      <c r="P1090" s="27"/>
      <c r="Q1090" s="28"/>
      <c r="R1090" s="29"/>
      <c r="S1090" s="30"/>
      <c r="T1090" s="27"/>
      <c r="U1090" s="28"/>
      <c r="V1090" s="29"/>
      <c r="W1090" s="30"/>
      <c r="X1090" s="31">
        <f t="shared" si="421"/>
        <v>0</v>
      </c>
      <c r="Y1090" s="32">
        <f t="shared" si="421"/>
        <v>0</v>
      </c>
      <c r="Z1090" s="32">
        <f t="shared" si="421"/>
        <v>0</v>
      </c>
      <c r="AA1090" s="32">
        <f t="shared" si="421"/>
        <v>0</v>
      </c>
      <c r="AB1090" s="32">
        <f t="shared" si="422"/>
        <v>0</v>
      </c>
      <c r="AC1090" s="32">
        <f t="shared" si="423"/>
        <v>0</v>
      </c>
      <c r="AD1090" s="32">
        <f t="shared" si="424"/>
        <v>0</v>
      </c>
      <c r="AE1090" s="32">
        <f t="shared" si="425"/>
        <v>0</v>
      </c>
      <c r="AF1090" s="33">
        <f t="shared" si="426"/>
        <v>0</v>
      </c>
      <c r="AG1090" s="34">
        <f t="shared" si="427"/>
        <v>0</v>
      </c>
      <c r="AH1090" s="47">
        <f t="shared" si="428"/>
        <v>0</v>
      </c>
      <c r="AI1090" s="79"/>
      <c r="AJ1090" s="79"/>
    </row>
    <row r="1091" spans="1:36" ht="15.75" customHeight="1" thickTop="1" thickBot="1" x14ac:dyDescent="0.3">
      <c r="A1091" s="110"/>
      <c r="B1091" s="3" t="str">
        <f t="shared" si="416"/>
        <v>برجاء إدخال إسم الصنف</v>
      </c>
      <c r="C1091" s="4">
        <f t="shared" si="416"/>
        <v>1</v>
      </c>
      <c r="D1091" s="4">
        <f t="shared" si="417"/>
        <v>0</v>
      </c>
      <c r="E1091" s="4">
        <f t="shared" si="418"/>
        <v>0</v>
      </c>
      <c r="F1091" s="4">
        <f t="shared" si="419"/>
        <v>0</v>
      </c>
      <c r="G1091" s="4">
        <f t="shared" si="420"/>
        <v>0</v>
      </c>
      <c r="H1091" s="13">
        <f t="shared" si="414"/>
        <v>0</v>
      </c>
      <c r="I1091" s="14">
        <f t="shared" si="414"/>
        <v>0</v>
      </c>
      <c r="J1091" s="15"/>
      <c r="K1091" s="16"/>
      <c r="L1091" s="13"/>
      <c r="M1091" s="14"/>
      <c r="N1091" s="15"/>
      <c r="O1091" s="16"/>
      <c r="P1091" s="13"/>
      <c r="Q1091" s="14"/>
      <c r="R1091" s="15"/>
      <c r="S1091" s="16"/>
      <c r="T1091" s="13"/>
      <c r="U1091" s="14"/>
      <c r="V1091" s="15"/>
      <c r="W1091" s="16"/>
      <c r="X1091" s="17">
        <f t="shared" si="421"/>
        <v>0</v>
      </c>
      <c r="Y1091" s="18">
        <f t="shared" si="421"/>
        <v>0</v>
      </c>
      <c r="Z1091" s="18">
        <f t="shared" si="421"/>
        <v>0</v>
      </c>
      <c r="AA1091" s="18">
        <f t="shared" si="421"/>
        <v>0</v>
      </c>
      <c r="AB1091" s="18">
        <f t="shared" si="422"/>
        <v>0</v>
      </c>
      <c r="AC1091" s="18">
        <f t="shared" si="423"/>
        <v>0</v>
      </c>
      <c r="AD1091" s="18">
        <f t="shared" si="424"/>
        <v>0</v>
      </c>
      <c r="AE1091" s="18">
        <f t="shared" si="425"/>
        <v>0</v>
      </c>
      <c r="AF1091" s="19">
        <f t="shared" si="426"/>
        <v>0</v>
      </c>
      <c r="AG1091" s="20">
        <f t="shared" si="427"/>
        <v>0</v>
      </c>
      <c r="AH1091" s="48">
        <f t="shared" si="428"/>
        <v>0</v>
      </c>
      <c r="AI1091" s="79"/>
      <c r="AJ1091" s="79"/>
    </row>
    <row r="1092" spans="1:36" ht="15.75" customHeight="1" thickTop="1" thickBot="1" x14ac:dyDescent="0.3">
      <c r="A1092" s="110"/>
      <c r="B1092" s="44" t="str">
        <f t="shared" si="416"/>
        <v>برجاء إدخال إسم الصنف</v>
      </c>
      <c r="C1092" s="26">
        <f t="shared" si="416"/>
        <v>1</v>
      </c>
      <c r="D1092" s="26">
        <f t="shared" si="417"/>
        <v>0</v>
      </c>
      <c r="E1092" s="26">
        <f t="shared" si="418"/>
        <v>0</v>
      </c>
      <c r="F1092" s="26">
        <f t="shared" si="419"/>
        <v>0</v>
      </c>
      <c r="G1092" s="26">
        <f t="shared" si="420"/>
        <v>0</v>
      </c>
      <c r="H1092" s="27">
        <f t="shared" si="414"/>
        <v>0</v>
      </c>
      <c r="I1092" s="28">
        <f t="shared" si="414"/>
        <v>0</v>
      </c>
      <c r="J1092" s="29"/>
      <c r="K1092" s="30"/>
      <c r="L1092" s="27"/>
      <c r="M1092" s="28"/>
      <c r="N1092" s="29"/>
      <c r="O1092" s="30"/>
      <c r="P1092" s="27"/>
      <c r="Q1092" s="28"/>
      <c r="R1092" s="29"/>
      <c r="S1092" s="30"/>
      <c r="T1092" s="27"/>
      <c r="U1092" s="28"/>
      <c r="V1092" s="29"/>
      <c r="W1092" s="30"/>
      <c r="X1092" s="31">
        <f t="shared" si="421"/>
        <v>0</v>
      </c>
      <c r="Y1092" s="32">
        <f t="shared" si="421"/>
        <v>0</v>
      </c>
      <c r="Z1092" s="32">
        <f t="shared" si="421"/>
        <v>0</v>
      </c>
      <c r="AA1092" s="32">
        <f t="shared" si="421"/>
        <v>0</v>
      </c>
      <c r="AB1092" s="32">
        <f t="shared" si="422"/>
        <v>0</v>
      </c>
      <c r="AC1092" s="32">
        <f t="shared" si="423"/>
        <v>0</v>
      </c>
      <c r="AD1092" s="32">
        <f t="shared" si="424"/>
        <v>0</v>
      </c>
      <c r="AE1092" s="32">
        <f t="shared" si="425"/>
        <v>0</v>
      </c>
      <c r="AF1092" s="33">
        <f t="shared" si="426"/>
        <v>0</v>
      </c>
      <c r="AG1092" s="34">
        <f t="shared" si="427"/>
        <v>0</v>
      </c>
      <c r="AH1092" s="47">
        <f t="shared" si="428"/>
        <v>0</v>
      </c>
      <c r="AI1092" s="79"/>
      <c r="AJ1092" s="79"/>
    </row>
    <row r="1093" spans="1:36" ht="15.75" customHeight="1" thickTop="1" thickBot="1" x14ac:dyDescent="0.3">
      <c r="A1093" s="110"/>
      <c r="B1093" s="3" t="str">
        <f t="shared" si="416"/>
        <v>برجاء إدخال إسم الصنف</v>
      </c>
      <c r="C1093" s="4">
        <f t="shared" si="416"/>
        <v>1</v>
      </c>
      <c r="D1093" s="4">
        <f t="shared" si="417"/>
        <v>0</v>
      </c>
      <c r="E1093" s="4">
        <f t="shared" si="418"/>
        <v>0</v>
      </c>
      <c r="F1093" s="4">
        <f t="shared" si="419"/>
        <v>0</v>
      </c>
      <c r="G1093" s="4">
        <f t="shared" si="420"/>
        <v>0</v>
      </c>
      <c r="H1093" s="13">
        <f t="shared" si="414"/>
        <v>0</v>
      </c>
      <c r="I1093" s="14">
        <f t="shared" si="414"/>
        <v>0</v>
      </c>
      <c r="J1093" s="15"/>
      <c r="K1093" s="16"/>
      <c r="L1093" s="13"/>
      <c r="M1093" s="14"/>
      <c r="N1093" s="15"/>
      <c r="O1093" s="16"/>
      <c r="P1093" s="13"/>
      <c r="Q1093" s="14"/>
      <c r="R1093" s="15"/>
      <c r="S1093" s="16"/>
      <c r="T1093" s="13"/>
      <c r="U1093" s="14"/>
      <c r="V1093" s="15"/>
      <c r="W1093" s="16"/>
      <c r="X1093" s="17">
        <f t="shared" si="421"/>
        <v>0</v>
      </c>
      <c r="Y1093" s="18">
        <f t="shared" si="421"/>
        <v>0</v>
      </c>
      <c r="Z1093" s="18">
        <f t="shared" si="421"/>
        <v>0</v>
      </c>
      <c r="AA1093" s="18">
        <f t="shared" si="421"/>
        <v>0</v>
      </c>
      <c r="AB1093" s="18">
        <f t="shared" si="422"/>
        <v>0</v>
      </c>
      <c r="AC1093" s="18">
        <f t="shared" si="423"/>
        <v>0</v>
      </c>
      <c r="AD1093" s="18">
        <f t="shared" si="424"/>
        <v>0</v>
      </c>
      <c r="AE1093" s="18">
        <f t="shared" si="425"/>
        <v>0</v>
      </c>
      <c r="AF1093" s="19">
        <f t="shared" si="426"/>
        <v>0</v>
      </c>
      <c r="AG1093" s="20">
        <f t="shared" si="427"/>
        <v>0</v>
      </c>
      <c r="AH1093" s="48">
        <f t="shared" si="428"/>
        <v>0</v>
      </c>
      <c r="AI1093" s="79"/>
      <c r="AJ1093" s="79"/>
    </row>
    <row r="1094" spans="1:36" ht="15.75" customHeight="1" thickTop="1" thickBot="1" x14ac:dyDescent="0.3">
      <c r="A1094" s="110"/>
      <c r="B1094" s="44" t="str">
        <f t="shared" si="416"/>
        <v>برجاء إدخال إسم الصنف</v>
      </c>
      <c r="C1094" s="26">
        <f t="shared" si="416"/>
        <v>1</v>
      </c>
      <c r="D1094" s="26">
        <f t="shared" si="417"/>
        <v>0</v>
      </c>
      <c r="E1094" s="26">
        <f t="shared" si="418"/>
        <v>0</v>
      </c>
      <c r="F1094" s="26">
        <f t="shared" si="419"/>
        <v>0</v>
      </c>
      <c r="G1094" s="26">
        <f t="shared" si="420"/>
        <v>0</v>
      </c>
      <c r="H1094" s="27">
        <f t="shared" si="414"/>
        <v>0</v>
      </c>
      <c r="I1094" s="28">
        <f t="shared" si="414"/>
        <v>0</v>
      </c>
      <c r="J1094" s="29"/>
      <c r="K1094" s="30"/>
      <c r="L1094" s="27"/>
      <c r="M1094" s="28"/>
      <c r="N1094" s="29"/>
      <c r="O1094" s="30"/>
      <c r="P1094" s="27"/>
      <c r="Q1094" s="28"/>
      <c r="R1094" s="29"/>
      <c r="S1094" s="30"/>
      <c r="T1094" s="27"/>
      <c r="U1094" s="28"/>
      <c r="V1094" s="29"/>
      <c r="W1094" s="30"/>
      <c r="X1094" s="31">
        <f t="shared" si="421"/>
        <v>0</v>
      </c>
      <c r="Y1094" s="32">
        <f t="shared" si="421"/>
        <v>0</v>
      </c>
      <c r="Z1094" s="32">
        <f t="shared" si="421"/>
        <v>0</v>
      </c>
      <c r="AA1094" s="32">
        <f t="shared" si="421"/>
        <v>0</v>
      </c>
      <c r="AB1094" s="32">
        <f t="shared" si="422"/>
        <v>0</v>
      </c>
      <c r="AC1094" s="32">
        <f t="shared" si="423"/>
        <v>0</v>
      </c>
      <c r="AD1094" s="32">
        <f t="shared" si="424"/>
        <v>0</v>
      </c>
      <c r="AE1094" s="32">
        <f t="shared" si="425"/>
        <v>0</v>
      </c>
      <c r="AF1094" s="33">
        <f t="shared" si="426"/>
        <v>0</v>
      </c>
      <c r="AG1094" s="34">
        <f t="shared" si="427"/>
        <v>0</v>
      </c>
      <c r="AH1094" s="47">
        <f t="shared" si="428"/>
        <v>0</v>
      </c>
      <c r="AI1094" s="79"/>
      <c r="AJ1094" s="79"/>
    </row>
    <row r="1095" spans="1:36" ht="15.75" customHeight="1" thickTop="1" thickBot="1" x14ac:dyDescent="0.3">
      <c r="A1095" s="110"/>
      <c r="B1095" s="3" t="str">
        <f t="shared" si="416"/>
        <v>برجاء إدخال إسم الصنف</v>
      </c>
      <c r="C1095" s="4">
        <f t="shared" si="416"/>
        <v>1</v>
      </c>
      <c r="D1095" s="4">
        <f t="shared" si="417"/>
        <v>0</v>
      </c>
      <c r="E1095" s="4">
        <f t="shared" si="418"/>
        <v>0</v>
      </c>
      <c r="F1095" s="4">
        <f t="shared" si="419"/>
        <v>0</v>
      </c>
      <c r="G1095" s="4">
        <f t="shared" si="420"/>
        <v>0</v>
      </c>
      <c r="H1095" s="13">
        <f t="shared" si="414"/>
        <v>0</v>
      </c>
      <c r="I1095" s="14">
        <f t="shared" si="414"/>
        <v>0</v>
      </c>
      <c r="J1095" s="15"/>
      <c r="K1095" s="16"/>
      <c r="L1095" s="13"/>
      <c r="M1095" s="14"/>
      <c r="N1095" s="15"/>
      <c r="O1095" s="16"/>
      <c r="P1095" s="13"/>
      <c r="Q1095" s="14"/>
      <c r="R1095" s="15"/>
      <c r="S1095" s="16"/>
      <c r="T1095" s="13"/>
      <c r="U1095" s="14"/>
      <c r="V1095" s="15"/>
      <c r="W1095" s="16"/>
      <c r="X1095" s="17">
        <f t="shared" si="421"/>
        <v>0</v>
      </c>
      <c r="Y1095" s="18">
        <f t="shared" si="421"/>
        <v>0</v>
      </c>
      <c r="Z1095" s="18">
        <f t="shared" si="421"/>
        <v>0</v>
      </c>
      <c r="AA1095" s="18">
        <f t="shared" si="421"/>
        <v>0</v>
      </c>
      <c r="AB1095" s="18">
        <f t="shared" si="422"/>
        <v>0</v>
      </c>
      <c r="AC1095" s="18">
        <f t="shared" si="423"/>
        <v>0</v>
      </c>
      <c r="AD1095" s="18">
        <f t="shared" si="424"/>
        <v>0</v>
      </c>
      <c r="AE1095" s="18">
        <f t="shared" si="425"/>
        <v>0</v>
      </c>
      <c r="AF1095" s="19">
        <f t="shared" si="426"/>
        <v>0</v>
      </c>
      <c r="AG1095" s="20">
        <f t="shared" si="427"/>
        <v>0</v>
      </c>
      <c r="AH1095" s="48">
        <f t="shared" si="428"/>
        <v>0</v>
      </c>
      <c r="AI1095" s="80" t="s">
        <v>32</v>
      </c>
      <c r="AJ1095" s="80"/>
    </row>
    <row r="1096" spans="1:36" ht="15.75" customHeight="1" thickTop="1" thickBot="1" x14ac:dyDescent="0.3">
      <c r="A1096" s="110"/>
      <c r="B1096" s="44" t="str">
        <f t="shared" si="416"/>
        <v>برجاء إدخال إسم الصنف</v>
      </c>
      <c r="C1096" s="26">
        <f t="shared" si="416"/>
        <v>1</v>
      </c>
      <c r="D1096" s="26">
        <f t="shared" si="417"/>
        <v>0</v>
      </c>
      <c r="E1096" s="26">
        <f t="shared" si="418"/>
        <v>0</v>
      </c>
      <c r="F1096" s="26">
        <f t="shared" si="419"/>
        <v>0</v>
      </c>
      <c r="G1096" s="26">
        <f t="shared" si="420"/>
        <v>0</v>
      </c>
      <c r="H1096" s="27">
        <f t="shared" si="414"/>
        <v>0</v>
      </c>
      <c r="I1096" s="28">
        <f t="shared" si="414"/>
        <v>0</v>
      </c>
      <c r="J1096" s="29"/>
      <c r="K1096" s="30"/>
      <c r="L1096" s="27"/>
      <c r="M1096" s="28"/>
      <c r="N1096" s="29"/>
      <c r="O1096" s="30"/>
      <c r="P1096" s="27"/>
      <c r="Q1096" s="28"/>
      <c r="R1096" s="29"/>
      <c r="S1096" s="30"/>
      <c r="T1096" s="27"/>
      <c r="U1096" s="28"/>
      <c r="V1096" s="29"/>
      <c r="W1096" s="30"/>
      <c r="X1096" s="31">
        <f t="shared" si="421"/>
        <v>0</v>
      </c>
      <c r="Y1096" s="32">
        <f t="shared" si="421"/>
        <v>0</v>
      </c>
      <c r="Z1096" s="32">
        <f t="shared" si="421"/>
        <v>0</v>
      </c>
      <c r="AA1096" s="32">
        <f t="shared" si="421"/>
        <v>0</v>
      </c>
      <c r="AB1096" s="32">
        <f t="shared" si="422"/>
        <v>0</v>
      </c>
      <c r="AC1096" s="32">
        <f t="shared" si="423"/>
        <v>0</v>
      </c>
      <c r="AD1096" s="32">
        <f t="shared" si="424"/>
        <v>0</v>
      </c>
      <c r="AE1096" s="32">
        <f t="shared" si="425"/>
        <v>0</v>
      </c>
      <c r="AF1096" s="33">
        <f t="shared" si="426"/>
        <v>0</v>
      </c>
      <c r="AG1096" s="34">
        <f t="shared" si="427"/>
        <v>0</v>
      </c>
      <c r="AH1096" s="47">
        <f t="shared" si="428"/>
        <v>0</v>
      </c>
      <c r="AI1096" s="80"/>
      <c r="AJ1096" s="80"/>
    </row>
    <row r="1097" spans="1:36" ht="15.75" customHeight="1" thickTop="1" thickBot="1" x14ac:dyDescent="0.3">
      <c r="A1097" s="110"/>
      <c r="B1097" s="3" t="str">
        <f t="shared" si="416"/>
        <v>برجاء إدخال إسم الصنف</v>
      </c>
      <c r="C1097" s="4">
        <f t="shared" si="416"/>
        <v>1</v>
      </c>
      <c r="D1097" s="4">
        <f t="shared" si="417"/>
        <v>0</v>
      </c>
      <c r="E1097" s="4">
        <f t="shared" si="418"/>
        <v>0</v>
      </c>
      <c r="F1097" s="4">
        <f t="shared" si="419"/>
        <v>0</v>
      </c>
      <c r="G1097" s="4">
        <f t="shared" si="420"/>
        <v>0</v>
      </c>
      <c r="H1097" s="13">
        <f t="shared" si="414"/>
        <v>0</v>
      </c>
      <c r="I1097" s="14">
        <f t="shared" si="414"/>
        <v>0</v>
      </c>
      <c r="J1097" s="15"/>
      <c r="K1097" s="16"/>
      <c r="L1097" s="13"/>
      <c r="M1097" s="14"/>
      <c r="N1097" s="15"/>
      <c r="O1097" s="16"/>
      <c r="P1097" s="13"/>
      <c r="Q1097" s="14"/>
      <c r="R1097" s="15"/>
      <c r="S1097" s="16"/>
      <c r="T1097" s="13"/>
      <c r="U1097" s="14"/>
      <c r="V1097" s="15"/>
      <c r="W1097" s="16"/>
      <c r="X1097" s="17">
        <f t="shared" si="421"/>
        <v>0</v>
      </c>
      <c r="Y1097" s="18">
        <f t="shared" si="421"/>
        <v>0</v>
      </c>
      <c r="Z1097" s="18">
        <f t="shared" si="421"/>
        <v>0</v>
      </c>
      <c r="AA1097" s="18">
        <f t="shared" si="421"/>
        <v>0</v>
      </c>
      <c r="AB1097" s="18">
        <f t="shared" si="422"/>
        <v>0</v>
      </c>
      <c r="AC1097" s="18">
        <f t="shared" si="423"/>
        <v>0</v>
      </c>
      <c r="AD1097" s="18">
        <f t="shared" si="424"/>
        <v>0</v>
      </c>
      <c r="AE1097" s="18">
        <f t="shared" si="425"/>
        <v>0</v>
      </c>
      <c r="AF1097" s="19">
        <f t="shared" si="426"/>
        <v>0</v>
      </c>
      <c r="AG1097" s="20">
        <f t="shared" si="427"/>
        <v>0</v>
      </c>
      <c r="AH1097" s="48">
        <f t="shared" si="428"/>
        <v>0</v>
      </c>
      <c r="AI1097" s="80"/>
      <c r="AJ1097" s="80"/>
    </row>
    <row r="1098" spans="1:36" ht="15.75" customHeight="1" thickTop="1" thickBot="1" x14ac:dyDescent="0.3">
      <c r="A1098" s="110"/>
      <c r="B1098" s="44" t="str">
        <f t="shared" ref="B1098:C1113" si="429">B1049</f>
        <v>برجاء إدخال إسم الصنف</v>
      </c>
      <c r="C1098" s="26">
        <f t="shared" si="429"/>
        <v>1</v>
      </c>
      <c r="D1098" s="26">
        <f t="shared" si="417"/>
        <v>0</v>
      </c>
      <c r="E1098" s="26">
        <f t="shared" si="418"/>
        <v>0</v>
      </c>
      <c r="F1098" s="26">
        <f t="shared" si="419"/>
        <v>0</v>
      </c>
      <c r="G1098" s="26">
        <f t="shared" si="420"/>
        <v>0</v>
      </c>
      <c r="H1098" s="27">
        <f t="shared" si="414"/>
        <v>0</v>
      </c>
      <c r="I1098" s="28">
        <f t="shared" si="414"/>
        <v>0</v>
      </c>
      <c r="J1098" s="29"/>
      <c r="K1098" s="30"/>
      <c r="L1098" s="27"/>
      <c r="M1098" s="28"/>
      <c r="N1098" s="29"/>
      <c r="O1098" s="30"/>
      <c r="P1098" s="27"/>
      <c r="Q1098" s="28"/>
      <c r="R1098" s="29"/>
      <c r="S1098" s="30"/>
      <c r="T1098" s="27"/>
      <c r="U1098" s="28"/>
      <c r="V1098" s="29"/>
      <c r="W1098" s="30"/>
      <c r="X1098" s="31">
        <f t="shared" ref="X1098:AA1113" si="430">X1049</f>
        <v>0</v>
      </c>
      <c r="Y1098" s="32">
        <f t="shared" si="430"/>
        <v>0</v>
      </c>
      <c r="Z1098" s="32">
        <f t="shared" si="430"/>
        <v>0</v>
      </c>
      <c r="AA1098" s="32">
        <f t="shared" si="430"/>
        <v>0</v>
      </c>
      <c r="AB1098" s="32">
        <f t="shared" si="422"/>
        <v>0</v>
      </c>
      <c r="AC1098" s="32">
        <f t="shared" si="423"/>
        <v>0</v>
      </c>
      <c r="AD1098" s="32">
        <f t="shared" si="424"/>
        <v>0</v>
      </c>
      <c r="AE1098" s="32">
        <f t="shared" si="425"/>
        <v>0</v>
      </c>
      <c r="AF1098" s="33">
        <f t="shared" si="426"/>
        <v>0</v>
      </c>
      <c r="AG1098" s="34">
        <f t="shared" si="427"/>
        <v>0</v>
      </c>
      <c r="AH1098" s="47">
        <f t="shared" si="428"/>
        <v>0</v>
      </c>
      <c r="AI1098" s="80"/>
      <c r="AJ1098" s="80"/>
    </row>
    <row r="1099" spans="1:36" ht="15.75" customHeight="1" thickTop="1" thickBot="1" x14ac:dyDescent="0.3">
      <c r="A1099" s="110"/>
      <c r="B1099" s="3" t="str">
        <f t="shared" si="429"/>
        <v>برجاء إدخال إسم الصنف</v>
      </c>
      <c r="C1099" s="4">
        <f t="shared" si="429"/>
        <v>1</v>
      </c>
      <c r="D1099" s="4">
        <f t="shared" si="417"/>
        <v>0</v>
      </c>
      <c r="E1099" s="4">
        <f t="shared" si="418"/>
        <v>0</v>
      </c>
      <c r="F1099" s="4">
        <f t="shared" si="419"/>
        <v>0</v>
      </c>
      <c r="G1099" s="4">
        <f t="shared" si="420"/>
        <v>0</v>
      </c>
      <c r="H1099" s="13">
        <f t="shared" si="414"/>
        <v>0</v>
      </c>
      <c r="I1099" s="14">
        <f t="shared" si="414"/>
        <v>0</v>
      </c>
      <c r="J1099" s="15"/>
      <c r="K1099" s="16"/>
      <c r="L1099" s="13"/>
      <c r="M1099" s="14"/>
      <c r="N1099" s="15"/>
      <c r="O1099" s="16"/>
      <c r="P1099" s="13"/>
      <c r="Q1099" s="14"/>
      <c r="R1099" s="15"/>
      <c r="S1099" s="16"/>
      <c r="T1099" s="13"/>
      <c r="U1099" s="14"/>
      <c r="V1099" s="15"/>
      <c r="W1099" s="16"/>
      <c r="X1099" s="17">
        <f t="shared" si="430"/>
        <v>0</v>
      </c>
      <c r="Y1099" s="18">
        <f t="shared" si="430"/>
        <v>0</v>
      </c>
      <c r="Z1099" s="18">
        <f t="shared" si="430"/>
        <v>0</v>
      </c>
      <c r="AA1099" s="18">
        <f t="shared" si="430"/>
        <v>0</v>
      </c>
      <c r="AB1099" s="18">
        <f t="shared" si="422"/>
        <v>0</v>
      </c>
      <c r="AC1099" s="18">
        <f t="shared" si="423"/>
        <v>0</v>
      </c>
      <c r="AD1099" s="18">
        <f t="shared" si="424"/>
        <v>0</v>
      </c>
      <c r="AE1099" s="18">
        <f t="shared" si="425"/>
        <v>0</v>
      </c>
      <c r="AF1099" s="19">
        <f t="shared" si="426"/>
        <v>0</v>
      </c>
      <c r="AG1099" s="20">
        <f t="shared" si="427"/>
        <v>0</v>
      </c>
      <c r="AH1099" s="48">
        <f t="shared" si="428"/>
        <v>0</v>
      </c>
      <c r="AI1099" s="80"/>
      <c r="AJ1099" s="80"/>
    </row>
    <row r="1100" spans="1:36" ht="15.75" customHeight="1" thickTop="1" thickBot="1" x14ac:dyDescent="0.3">
      <c r="A1100" s="110"/>
      <c r="B1100" s="44" t="str">
        <f t="shared" si="429"/>
        <v>برجاء إدخال إسم الصنف</v>
      </c>
      <c r="C1100" s="26">
        <f t="shared" si="429"/>
        <v>1</v>
      </c>
      <c r="D1100" s="26">
        <f t="shared" si="417"/>
        <v>0</v>
      </c>
      <c r="E1100" s="26">
        <f t="shared" si="418"/>
        <v>0</v>
      </c>
      <c r="F1100" s="26">
        <f t="shared" si="419"/>
        <v>0</v>
      </c>
      <c r="G1100" s="26">
        <f t="shared" si="420"/>
        <v>0</v>
      </c>
      <c r="H1100" s="27">
        <f t="shared" si="414"/>
        <v>0</v>
      </c>
      <c r="I1100" s="28">
        <f t="shared" si="414"/>
        <v>0</v>
      </c>
      <c r="J1100" s="29"/>
      <c r="K1100" s="30"/>
      <c r="L1100" s="27"/>
      <c r="M1100" s="28"/>
      <c r="N1100" s="29"/>
      <c r="O1100" s="30"/>
      <c r="P1100" s="27"/>
      <c r="Q1100" s="28"/>
      <c r="R1100" s="29"/>
      <c r="S1100" s="30"/>
      <c r="T1100" s="27"/>
      <c r="U1100" s="28"/>
      <c r="V1100" s="29"/>
      <c r="W1100" s="30"/>
      <c r="X1100" s="31">
        <f t="shared" si="430"/>
        <v>0</v>
      </c>
      <c r="Y1100" s="32">
        <f t="shared" si="430"/>
        <v>0</v>
      </c>
      <c r="Z1100" s="32">
        <f t="shared" si="430"/>
        <v>0</v>
      </c>
      <c r="AA1100" s="32">
        <f t="shared" si="430"/>
        <v>0</v>
      </c>
      <c r="AB1100" s="32">
        <f t="shared" si="422"/>
        <v>0</v>
      </c>
      <c r="AC1100" s="32">
        <f t="shared" si="423"/>
        <v>0</v>
      </c>
      <c r="AD1100" s="32">
        <f t="shared" si="424"/>
        <v>0</v>
      </c>
      <c r="AE1100" s="32">
        <f t="shared" si="425"/>
        <v>0</v>
      </c>
      <c r="AF1100" s="33">
        <f t="shared" si="426"/>
        <v>0</v>
      </c>
      <c r="AG1100" s="34">
        <f t="shared" si="427"/>
        <v>0</v>
      </c>
      <c r="AH1100" s="47">
        <f t="shared" si="428"/>
        <v>0</v>
      </c>
      <c r="AI1100" s="80"/>
      <c r="AJ1100" s="80"/>
    </row>
    <row r="1101" spans="1:36" ht="15.75" customHeight="1" thickTop="1" thickBot="1" x14ac:dyDescent="0.3">
      <c r="A1101" s="110"/>
      <c r="B1101" s="3" t="str">
        <f t="shared" si="429"/>
        <v>برجاء إدخال إسم الصنف</v>
      </c>
      <c r="C1101" s="4">
        <f t="shared" si="429"/>
        <v>1</v>
      </c>
      <c r="D1101" s="4">
        <f t="shared" si="417"/>
        <v>0</v>
      </c>
      <c r="E1101" s="4">
        <f t="shared" si="418"/>
        <v>0</v>
      </c>
      <c r="F1101" s="4">
        <f t="shared" si="419"/>
        <v>0</v>
      </c>
      <c r="G1101" s="4">
        <f t="shared" si="420"/>
        <v>0</v>
      </c>
      <c r="H1101" s="13">
        <f t="shared" si="414"/>
        <v>0</v>
      </c>
      <c r="I1101" s="14">
        <f t="shared" si="414"/>
        <v>0</v>
      </c>
      <c r="J1101" s="15"/>
      <c r="K1101" s="16"/>
      <c r="L1101" s="13"/>
      <c r="M1101" s="14"/>
      <c r="N1101" s="15"/>
      <c r="O1101" s="16"/>
      <c r="P1101" s="13"/>
      <c r="Q1101" s="14"/>
      <c r="R1101" s="15"/>
      <c r="S1101" s="16"/>
      <c r="T1101" s="13"/>
      <c r="U1101" s="14"/>
      <c r="V1101" s="15"/>
      <c r="W1101" s="16"/>
      <c r="X1101" s="17">
        <f t="shared" si="430"/>
        <v>0</v>
      </c>
      <c r="Y1101" s="18">
        <f t="shared" si="430"/>
        <v>0</v>
      </c>
      <c r="Z1101" s="18">
        <f t="shared" si="430"/>
        <v>0</v>
      </c>
      <c r="AA1101" s="18">
        <f t="shared" si="430"/>
        <v>0</v>
      </c>
      <c r="AB1101" s="18">
        <f t="shared" si="422"/>
        <v>0</v>
      </c>
      <c r="AC1101" s="18">
        <f t="shared" si="423"/>
        <v>0</v>
      </c>
      <c r="AD1101" s="18">
        <f t="shared" si="424"/>
        <v>0</v>
      </c>
      <c r="AE1101" s="18">
        <f t="shared" si="425"/>
        <v>0</v>
      </c>
      <c r="AF1101" s="19">
        <f t="shared" si="426"/>
        <v>0</v>
      </c>
      <c r="AG1101" s="20">
        <f t="shared" si="427"/>
        <v>0</v>
      </c>
      <c r="AH1101" s="48">
        <f t="shared" si="428"/>
        <v>0</v>
      </c>
      <c r="AI1101" s="80"/>
      <c r="AJ1101" s="80"/>
    </row>
    <row r="1102" spans="1:36" ht="15.75" customHeight="1" thickTop="1" thickBot="1" x14ac:dyDescent="0.3">
      <c r="A1102" s="110"/>
      <c r="B1102" s="44" t="str">
        <f t="shared" si="429"/>
        <v>برجاء إدخال إسم الصنف</v>
      </c>
      <c r="C1102" s="26">
        <f t="shared" si="429"/>
        <v>1</v>
      </c>
      <c r="D1102" s="26">
        <f t="shared" si="417"/>
        <v>0</v>
      </c>
      <c r="E1102" s="26">
        <f t="shared" si="418"/>
        <v>0</v>
      </c>
      <c r="F1102" s="26">
        <f t="shared" si="419"/>
        <v>0</v>
      </c>
      <c r="G1102" s="26">
        <f t="shared" si="420"/>
        <v>0</v>
      </c>
      <c r="H1102" s="27">
        <f t="shared" si="414"/>
        <v>0</v>
      </c>
      <c r="I1102" s="28">
        <f t="shared" si="414"/>
        <v>0</v>
      </c>
      <c r="J1102" s="29"/>
      <c r="K1102" s="30"/>
      <c r="L1102" s="27"/>
      <c r="M1102" s="28"/>
      <c r="N1102" s="29"/>
      <c r="O1102" s="30"/>
      <c r="P1102" s="27"/>
      <c r="Q1102" s="28"/>
      <c r="R1102" s="29"/>
      <c r="S1102" s="30"/>
      <c r="T1102" s="27"/>
      <c r="U1102" s="28"/>
      <c r="V1102" s="29"/>
      <c r="W1102" s="30"/>
      <c r="X1102" s="31">
        <f t="shared" si="430"/>
        <v>0</v>
      </c>
      <c r="Y1102" s="32">
        <f t="shared" si="430"/>
        <v>0</v>
      </c>
      <c r="Z1102" s="32">
        <f t="shared" si="430"/>
        <v>0</v>
      </c>
      <c r="AA1102" s="32">
        <f t="shared" si="430"/>
        <v>0</v>
      </c>
      <c r="AB1102" s="32">
        <f t="shared" si="422"/>
        <v>0</v>
      </c>
      <c r="AC1102" s="32">
        <f t="shared" si="423"/>
        <v>0</v>
      </c>
      <c r="AD1102" s="32">
        <f t="shared" si="424"/>
        <v>0</v>
      </c>
      <c r="AE1102" s="32">
        <f t="shared" si="425"/>
        <v>0</v>
      </c>
      <c r="AF1102" s="33">
        <f t="shared" si="426"/>
        <v>0</v>
      </c>
      <c r="AG1102" s="34">
        <f t="shared" si="427"/>
        <v>0</v>
      </c>
      <c r="AH1102" s="47">
        <f t="shared" si="428"/>
        <v>0</v>
      </c>
      <c r="AI1102" s="80"/>
      <c r="AJ1102" s="80"/>
    </row>
    <row r="1103" spans="1:36" ht="15.75" customHeight="1" thickTop="1" thickBot="1" x14ac:dyDescent="0.3">
      <c r="A1103" s="110"/>
      <c r="B1103" s="3" t="str">
        <f t="shared" si="429"/>
        <v>برجاء إدخال إسم الصنف</v>
      </c>
      <c r="C1103" s="4">
        <f t="shared" si="429"/>
        <v>1</v>
      </c>
      <c r="D1103" s="4">
        <f t="shared" si="417"/>
        <v>0</v>
      </c>
      <c r="E1103" s="4">
        <f t="shared" si="418"/>
        <v>0</v>
      </c>
      <c r="F1103" s="4">
        <f t="shared" si="419"/>
        <v>0</v>
      </c>
      <c r="G1103" s="4">
        <f t="shared" si="420"/>
        <v>0</v>
      </c>
      <c r="H1103" s="13">
        <f t="shared" si="414"/>
        <v>0</v>
      </c>
      <c r="I1103" s="14">
        <f t="shared" si="414"/>
        <v>0</v>
      </c>
      <c r="J1103" s="15"/>
      <c r="K1103" s="16"/>
      <c r="L1103" s="13"/>
      <c r="M1103" s="14"/>
      <c r="N1103" s="15"/>
      <c r="O1103" s="16"/>
      <c r="P1103" s="13"/>
      <c r="Q1103" s="14"/>
      <c r="R1103" s="15"/>
      <c r="S1103" s="16"/>
      <c r="T1103" s="13"/>
      <c r="U1103" s="14"/>
      <c r="V1103" s="15"/>
      <c r="W1103" s="16"/>
      <c r="X1103" s="17">
        <f t="shared" si="430"/>
        <v>0</v>
      </c>
      <c r="Y1103" s="18">
        <f t="shared" si="430"/>
        <v>0</v>
      </c>
      <c r="Z1103" s="18">
        <f t="shared" si="430"/>
        <v>0</v>
      </c>
      <c r="AA1103" s="18">
        <f t="shared" si="430"/>
        <v>0</v>
      </c>
      <c r="AB1103" s="18">
        <f t="shared" si="422"/>
        <v>0</v>
      </c>
      <c r="AC1103" s="18">
        <f t="shared" si="423"/>
        <v>0</v>
      </c>
      <c r="AD1103" s="18">
        <f t="shared" si="424"/>
        <v>0</v>
      </c>
      <c r="AE1103" s="18">
        <f t="shared" si="425"/>
        <v>0</v>
      </c>
      <c r="AF1103" s="19">
        <f t="shared" si="426"/>
        <v>0</v>
      </c>
      <c r="AG1103" s="20">
        <f t="shared" si="427"/>
        <v>0</v>
      </c>
      <c r="AH1103" s="48">
        <f t="shared" si="428"/>
        <v>0</v>
      </c>
      <c r="AI1103" s="80">
        <f>AB1126</f>
        <v>0</v>
      </c>
      <c r="AJ1103" s="80"/>
    </row>
    <row r="1104" spans="1:36" ht="15.75" customHeight="1" thickTop="1" thickBot="1" x14ac:dyDescent="0.3">
      <c r="A1104" s="110"/>
      <c r="B1104" s="44" t="str">
        <f t="shared" si="429"/>
        <v>برجاء إدخال إسم الصنف</v>
      </c>
      <c r="C1104" s="26">
        <f t="shared" si="429"/>
        <v>1</v>
      </c>
      <c r="D1104" s="26">
        <f t="shared" si="417"/>
        <v>0</v>
      </c>
      <c r="E1104" s="26">
        <f t="shared" si="418"/>
        <v>0</v>
      </c>
      <c r="F1104" s="26">
        <f t="shared" si="419"/>
        <v>0</v>
      </c>
      <c r="G1104" s="26">
        <f t="shared" si="420"/>
        <v>0</v>
      </c>
      <c r="H1104" s="27">
        <f t="shared" si="414"/>
        <v>0</v>
      </c>
      <c r="I1104" s="28">
        <f t="shared" si="414"/>
        <v>0</v>
      </c>
      <c r="J1104" s="29"/>
      <c r="K1104" s="30"/>
      <c r="L1104" s="27"/>
      <c r="M1104" s="28"/>
      <c r="N1104" s="29"/>
      <c r="O1104" s="30"/>
      <c r="P1104" s="27"/>
      <c r="Q1104" s="28"/>
      <c r="R1104" s="29"/>
      <c r="S1104" s="30"/>
      <c r="T1104" s="27"/>
      <c r="U1104" s="28"/>
      <c r="V1104" s="29"/>
      <c r="W1104" s="30"/>
      <c r="X1104" s="31">
        <f t="shared" si="430"/>
        <v>0</v>
      </c>
      <c r="Y1104" s="32">
        <f t="shared" si="430"/>
        <v>0</v>
      </c>
      <c r="Z1104" s="32">
        <f t="shared" si="430"/>
        <v>0</v>
      </c>
      <c r="AA1104" s="32">
        <f t="shared" si="430"/>
        <v>0</v>
      </c>
      <c r="AB1104" s="32">
        <f t="shared" si="422"/>
        <v>0</v>
      </c>
      <c r="AC1104" s="32">
        <f t="shared" si="423"/>
        <v>0</v>
      </c>
      <c r="AD1104" s="32">
        <f t="shared" si="424"/>
        <v>0</v>
      </c>
      <c r="AE1104" s="32">
        <f t="shared" si="425"/>
        <v>0</v>
      </c>
      <c r="AF1104" s="33">
        <f t="shared" si="426"/>
        <v>0</v>
      </c>
      <c r="AG1104" s="34">
        <f t="shared" si="427"/>
        <v>0</v>
      </c>
      <c r="AH1104" s="47">
        <f t="shared" si="428"/>
        <v>0</v>
      </c>
      <c r="AI1104" s="80"/>
      <c r="AJ1104" s="80"/>
    </row>
    <row r="1105" spans="1:36" ht="15.75" customHeight="1" thickTop="1" thickBot="1" x14ac:dyDescent="0.3">
      <c r="A1105" s="110"/>
      <c r="B1105" s="3" t="str">
        <f t="shared" si="429"/>
        <v>برجاء إدخال إسم الصنف</v>
      </c>
      <c r="C1105" s="4">
        <f t="shared" si="429"/>
        <v>1</v>
      </c>
      <c r="D1105" s="4">
        <f t="shared" si="417"/>
        <v>0</v>
      </c>
      <c r="E1105" s="4">
        <f t="shared" si="418"/>
        <v>0</v>
      </c>
      <c r="F1105" s="4">
        <f t="shared" si="419"/>
        <v>0</v>
      </c>
      <c r="G1105" s="4">
        <f t="shared" si="420"/>
        <v>0</v>
      </c>
      <c r="H1105" s="13">
        <f t="shared" si="414"/>
        <v>0</v>
      </c>
      <c r="I1105" s="14">
        <f t="shared" si="414"/>
        <v>0</v>
      </c>
      <c r="J1105" s="15"/>
      <c r="K1105" s="16"/>
      <c r="L1105" s="13"/>
      <c r="M1105" s="14"/>
      <c r="N1105" s="15"/>
      <c r="O1105" s="16"/>
      <c r="P1105" s="13"/>
      <c r="Q1105" s="14"/>
      <c r="R1105" s="15"/>
      <c r="S1105" s="16"/>
      <c r="T1105" s="13"/>
      <c r="U1105" s="14"/>
      <c r="V1105" s="15"/>
      <c r="W1105" s="16"/>
      <c r="X1105" s="17">
        <f t="shared" si="430"/>
        <v>0</v>
      </c>
      <c r="Y1105" s="18">
        <f t="shared" si="430"/>
        <v>0</v>
      </c>
      <c r="Z1105" s="18">
        <f t="shared" si="430"/>
        <v>0</v>
      </c>
      <c r="AA1105" s="18">
        <f t="shared" si="430"/>
        <v>0</v>
      </c>
      <c r="AB1105" s="18">
        <f t="shared" si="422"/>
        <v>0</v>
      </c>
      <c r="AC1105" s="18">
        <f t="shared" si="423"/>
        <v>0</v>
      </c>
      <c r="AD1105" s="18">
        <f t="shared" si="424"/>
        <v>0</v>
      </c>
      <c r="AE1105" s="18">
        <f t="shared" si="425"/>
        <v>0</v>
      </c>
      <c r="AF1105" s="19">
        <f t="shared" si="426"/>
        <v>0</v>
      </c>
      <c r="AG1105" s="20">
        <f t="shared" si="427"/>
        <v>0</v>
      </c>
      <c r="AH1105" s="48">
        <f t="shared" si="428"/>
        <v>0</v>
      </c>
      <c r="AI1105" s="80"/>
      <c r="AJ1105" s="80"/>
    </row>
    <row r="1106" spans="1:36" ht="15.75" customHeight="1" thickTop="1" thickBot="1" x14ac:dyDescent="0.3">
      <c r="A1106" s="110"/>
      <c r="B1106" s="44" t="str">
        <f t="shared" si="429"/>
        <v>برجاء إدخال إسم الصنف</v>
      </c>
      <c r="C1106" s="26">
        <f t="shared" si="429"/>
        <v>1</v>
      </c>
      <c r="D1106" s="26">
        <f t="shared" si="417"/>
        <v>0</v>
      </c>
      <c r="E1106" s="26">
        <f t="shared" si="418"/>
        <v>0</v>
      </c>
      <c r="F1106" s="26">
        <f t="shared" si="419"/>
        <v>0</v>
      </c>
      <c r="G1106" s="26">
        <f t="shared" si="420"/>
        <v>0</v>
      </c>
      <c r="H1106" s="27">
        <f t="shared" si="414"/>
        <v>0</v>
      </c>
      <c r="I1106" s="28">
        <f t="shared" si="414"/>
        <v>0</v>
      </c>
      <c r="J1106" s="29"/>
      <c r="K1106" s="30"/>
      <c r="L1106" s="27"/>
      <c r="M1106" s="28"/>
      <c r="N1106" s="29"/>
      <c r="O1106" s="30"/>
      <c r="P1106" s="27"/>
      <c r="Q1106" s="28"/>
      <c r="R1106" s="29"/>
      <c r="S1106" s="30"/>
      <c r="T1106" s="27"/>
      <c r="U1106" s="28"/>
      <c r="V1106" s="29"/>
      <c r="W1106" s="30"/>
      <c r="X1106" s="31">
        <f t="shared" si="430"/>
        <v>0</v>
      </c>
      <c r="Y1106" s="32">
        <f t="shared" si="430"/>
        <v>0</v>
      </c>
      <c r="Z1106" s="32">
        <f t="shared" si="430"/>
        <v>0</v>
      </c>
      <c r="AA1106" s="32">
        <f t="shared" si="430"/>
        <v>0</v>
      </c>
      <c r="AB1106" s="32">
        <f t="shared" si="422"/>
        <v>0</v>
      </c>
      <c r="AC1106" s="32">
        <f t="shared" si="423"/>
        <v>0</v>
      </c>
      <c r="AD1106" s="32">
        <f t="shared" si="424"/>
        <v>0</v>
      </c>
      <c r="AE1106" s="32">
        <f t="shared" si="425"/>
        <v>0</v>
      </c>
      <c r="AF1106" s="33">
        <f t="shared" si="426"/>
        <v>0</v>
      </c>
      <c r="AG1106" s="34">
        <f t="shared" si="427"/>
        <v>0</v>
      </c>
      <c r="AH1106" s="47">
        <f t="shared" si="428"/>
        <v>0</v>
      </c>
      <c r="AI1106" s="80"/>
      <c r="AJ1106" s="80"/>
    </row>
    <row r="1107" spans="1:36" ht="15.75" customHeight="1" thickTop="1" thickBot="1" x14ac:dyDescent="0.3">
      <c r="A1107" s="110"/>
      <c r="B1107" s="3" t="str">
        <f t="shared" si="429"/>
        <v>برجاء إدخال إسم الصنف</v>
      </c>
      <c r="C1107" s="4">
        <f t="shared" si="429"/>
        <v>1</v>
      </c>
      <c r="D1107" s="4">
        <f t="shared" si="417"/>
        <v>0</v>
      </c>
      <c r="E1107" s="4">
        <f t="shared" si="418"/>
        <v>0</v>
      </c>
      <c r="F1107" s="4">
        <f t="shared" si="419"/>
        <v>0</v>
      </c>
      <c r="G1107" s="4">
        <f t="shared" si="420"/>
        <v>0</v>
      </c>
      <c r="H1107" s="13">
        <f t="shared" si="414"/>
        <v>0</v>
      </c>
      <c r="I1107" s="14">
        <f t="shared" si="414"/>
        <v>0</v>
      </c>
      <c r="J1107" s="15"/>
      <c r="K1107" s="16"/>
      <c r="L1107" s="13"/>
      <c r="M1107" s="14"/>
      <c r="N1107" s="15"/>
      <c r="O1107" s="16"/>
      <c r="P1107" s="13"/>
      <c r="Q1107" s="14"/>
      <c r="R1107" s="15"/>
      <c r="S1107" s="16"/>
      <c r="T1107" s="13"/>
      <c r="U1107" s="14"/>
      <c r="V1107" s="15"/>
      <c r="W1107" s="16"/>
      <c r="X1107" s="17">
        <f t="shared" si="430"/>
        <v>0</v>
      </c>
      <c r="Y1107" s="18">
        <f t="shared" si="430"/>
        <v>0</v>
      </c>
      <c r="Z1107" s="18">
        <f t="shared" si="430"/>
        <v>0</v>
      </c>
      <c r="AA1107" s="18">
        <f t="shared" si="430"/>
        <v>0</v>
      </c>
      <c r="AB1107" s="18">
        <f t="shared" si="422"/>
        <v>0</v>
      </c>
      <c r="AC1107" s="18">
        <f t="shared" si="423"/>
        <v>0</v>
      </c>
      <c r="AD1107" s="18">
        <f t="shared" si="424"/>
        <v>0</v>
      </c>
      <c r="AE1107" s="18">
        <f t="shared" si="425"/>
        <v>0</v>
      </c>
      <c r="AF1107" s="19">
        <f t="shared" si="426"/>
        <v>0</v>
      </c>
      <c r="AG1107" s="20">
        <f t="shared" si="427"/>
        <v>0</v>
      </c>
      <c r="AH1107" s="48">
        <f t="shared" si="428"/>
        <v>0</v>
      </c>
      <c r="AI1107" s="80"/>
      <c r="AJ1107" s="80"/>
    </row>
    <row r="1108" spans="1:36" ht="15.75" customHeight="1" thickTop="1" thickBot="1" x14ac:dyDescent="0.3">
      <c r="A1108" s="110"/>
      <c r="B1108" s="44" t="str">
        <f t="shared" si="429"/>
        <v>برجاء إدخال إسم الصنف</v>
      </c>
      <c r="C1108" s="26">
        <f t="shared" si="429"/>
        <v>1</v>
      </c>
      <c r="D1108" s="26">
        <f t="shared" si="417"/>
        <v>0</v>
      </c>
      <c r="E1108" s="26">
        <f t="shared" si="418"/>
        <v>0</v>
      </c>
      <c r="F1108" s="26">
        <f t="shared" si="419"/>
        <v>0</v>
      </c>
      <c r="G1108" s="26">
        <f t="shared" si="420"/>
        <v>0</v>
      </c>
      <c r="H1108" s="27">
        <f t="shared" si="414"/>
        <v>0</v>
      </c>
      <c r="I1108" s="28">
        <f t="shared" si="414"/>
        <v>0</v>
      </c>
      <c r="J1108" s="29"/>
      <c r="K1108" s="30"/>
      <c r="L1108" s="27"/>
      <c r="M1108" s="28"/>
      <c r="N1108" s="29"/>
      <c r="O1108" s="30"/>
      <c r="P1108" s="27"/>
      <c r="Q1108" s="28"/>
      <c r="R1108" s="29"/>
      <c r="S1108" s="30"/>
      <c r="T1108" s="27"/>
      <c r="U1108" s="28"/>
      <c r="V1108" s="29"/>
      <c r="W1108" s="30"/>
      <c r="X1108" s="31">
        <f t="shared" si="430"/>
        <v>0</v>
      </c>
      <c r="Y1108" s="32">
        <f t="shared" si="430"/>
        <v>0</v>
      </c>
      <c r="Z1108" s="32">
        <f t="shared" si="430"/>
        <v>0</v>
      </c>
      <c r="AA1108" s="32">
        <f t="shared" si="430"/>
        <v>0</v>
      </c>
      <c r="AB1108" s="32">
        <f t="shared" si="422"/>
        <v>0</v>
      </c>
      <c r="AC1108" s="32">
        <f t="shared" si="423"/>
        <v>0</v>
      </c>
      <c r="AD1108" s="32">
        <f t="shared" si="424"/>
        <v>0</v>
      </c>
      <c r="AE1108" s="32">
        <f t="shared" si="425"/>
        <v>0</v>
      </c>
      <c r="AF1108" s="33">
        <f t="shared" si="426"/>
        <v>0</v>
      </c>
      <c r="AG1108" s="34">
        <f t="shared" si="427"/>
        <v>0</v>
      </c>
      <c r="AH1108" s="47">
        <f t="shared" si="428"/>
        <v>0</v>
      </c>
      <c r="AI1108" s="80"/>
      <c r="AJ1108" s="80"/>
    </row>
    <row r="1109" spans="1:36" ht="15.75" customHeight="1" thickTop="1" thickBot="1" x14ac:dyDescent="0.3">
      <c r="A1109" s="110"/>
      <c r="B1109" s="3" t="str">
        <f t="shared" si="429"/>
        <v>برجاء إدخال إسم الصنف</v>
      </c>
      <c r="C1109" s="4">
        <f t="shared" si="429"/>
        <v>1</v>
      </c>
      <c r="D1109" s="4">
        <f t="shared" si="417"/>
        <v>0</v>
      </c>
      <c r="E1109" s="4">
        <f t="shared" si="418"/>
        <v>0</v>
      </c>
      <c r="F1109" s="4">
        <f t="shared" si="419"/>
        <v>0</v>
      </c>
      <c r="G1109" s="4">
        <f t="shared" si="420"/>
        <v>0</v>
      </c>
      <c r="H1109" s="13">
        <f t="shared" si="414"/>
        <v>0</v>
      </c>
      <c r="I1109" s="14">
        <f t="shared" si="414"/>
        <v>0</v>
      </c>
      <c r="J1109" s="15"/>
      <c r="K1109" s="16"/>
      <c r="L1109" s="13"/>
      <c r="M1109" s="14"/>
      <c r="N1109" s="15"/>
      <c r="O1109" s="16"/>
      <c r="P1109" s="13"/>
      <c r="Q1109" s="14"/>
      <c r="R1109" s="15"/>
      <c r="S1109" s="16"/>
      <c r="T1109" s="13"/>
      <c r="U1109" s="14"/>
      <c r="V1109" s="15"/>
      <c r="W1109" s="16"/>
      <c r="X1109" s="17">
        <f t="shared" si="430"/>
        <v>0</v>
      </c>
      <c r="Y1109" s="18">
        <f t="shared" si="430"/>
        <v>0</v>
      </c>
      <c r="Z1109" s="18">
        <f t="shared" si="430"/>
        <v>0</v>
      </c>
      <c r="AA1109" s="18">
        <f t="shared" si="430"/>
        <v>0</v>
      </c>
      <c r="AB1109" s="18">
        <f t="shared" si="422"/>
        <v>0</v>
      </c>
      <c r="AC1109" s="18">
        <f t="shared" si="423"/>
        <v>0</v>
      </c>
      <c r="AD1109" s="18">
        <f t="shared" si="424"/>
        <v>0</v>
      </c>
      <c r="AE1109" s="18">
        <f t="shared" si="425"/>
        <v>0</v>
      </c>
      <c r="AF1109" s="19">
        <f t="shared" si="426"/>
        <v>0</v>
      </c>
      <c r="AG1109" s="20">
        <f t="shared" si="427"/>
        <v>0</v>
      </c>
      <c r="AH1109" s="48">
        <f t="shared" si="428"/>
        <v>0</v>
      </c>
      <c r="AI1109" s="80"/>
      <c r="AJ1109" s="80"/>
    </row>
    <row r="1110" spans="1:36" ht="15.75" customHeight="1" thickTop="1" thickBot="1" x14ac:dyDescent="0.3">
      <c r="A1110" s="110"/>
      <c r="B1110" s="44" t="str">
        <f t="shared" si="429"/>
        <v>برجاء إدخال إسم الصنف</v>
      </c>
      <c r="C1110" s="26">
        <f t="shared" si="429"/>
        <v>1</v>
      </c>
      <c r="D1110" s="26">
        <f t="shared" si="417"/>
        <v>0</v>
      </c>
      <c r="E1110" s="26">
        <f t="shared" si="418"/>
        <v>0</v>
      </c>
      <c r="F1110" s="26">
        <f t="shared" si="419"/>
        <v>0</v>
      </c>
      <c r="G1110" s="26">
        <f t="shared" si="420"/>
        <v>0</v>
      </c>
      <c r="H1110" s="27">
        <f t="shared" si="414"/>
        <v>0</v>
      </c>
      <c r="I1110" s="28">
        <f t="shared" si="414"/>
        <v>0</v>
      </c>
      <c r="J1110" s="29"/>
      <c r="K1110" s="30"/>
      <c r="L1110" s="27"/>
      <c r="M1110" s="28"/>
      <c r="N1110" s="29"/>
      <c r="O1110" s="30"/>
      <c r="P1110" s="27"/>
      <c r="Q1110" s="28"/>
      <c r="R1110" s="29"/>
      <c r="S1110" s="30"/>
      <c r="T1110" s="27"/>
      <c r="U1110" s="28"/>
      <c r="V1110" s="29"/>
      <c r="W1110" s="30"/>
      <c r="X1110" s="31">
        <f t="shared" si="430"/>
        <v>0</v>
      </c>
      <c r="Y1110" s="32">
        <f t="shared" si="430"/>
        <v>0</v>
      </c>
      <c r="Z1110" s="32">
        <f t="shared" si="430"/>
        <v>0</v>
      </c>
      <c r="AA1110" s="32">
        <f t="shared" si="430"/>
        <v>0</v>
      </c>
      <c r="AB1110" s="32">
        <f t="shared" si="422"/>
        <v>0</v>
      </c>
      <c r="AC1110" s="32">
        <f t="shared" si="423"/>
        <v>0</v>
      </c>
      <c r="AD1110" s="32">
        <f t="shared" si="424"/>
        <v>0</v>
      </c>
      <c r="AE1110" s="32">
        <f t="shared" si="425"/>
        <v>0</v>
      </c>
      <c r="AF1110" s="33">
        <f t="shared" si="426"/>
        <v>0</v>
      </c>
      <c r="AG1110" s="34">
        <f t="shared" si="427"/>
        <v>0</v>
      </c>
      <c r="AH1110" s="47">
        <f t="shared" si="428"/>
        <v>0</v>
      </c>
      <c r="AI1110" s="80"/>
      <c r="AJ1110" s="80"/>
    </row>
    <row r="1111" spans="1:36" ht="15.75" customHeight="1" thickTop="1" thickBot="1" x14ac:dyDescent="0.3">
      <c r="A1111" s="110"/>
      <c r="B1111" s="3" t="str">
        <f t="shared" si="429"/>
        <v>برجاء إدخال إسم الصنف</v>
      </c>
      <c r="C1111" s="4">
        <f t="shared" si="429"/>
        <v>1</v>
      </c>
      <c r="D1111" s="4">
        <f t="shared" si="417"/>
        <v>0</v>
      </c>
      <c r="E1111" s="4">
        <f t="shared" si="418"/>
        <v>0</v>
      </c>
      <c r="F1111" s="4">
        <f t="shared" si="419"/>
        <v>0</v>
      </c>
      <c r="G1111" s="4">
        <f t="shared" si="420"/>
        <v>0</v>
      </c>
      <c r="H1111" s="13">
        <f t="shared" si="414"/>
        <v>0</v>
      </c>
      <c r="I1111" s="14">
        <f t="shared" si="414"/>
        <v>0</v>
      </c>
      <c r="J1111" s="15"/>
      <c r="K1111" s="16"/>
      <c r="L1111" s="13"/>
      <c r="M1111" s="14"/>
      <c r="N1111" s="15"/>
      <c r="O1111" s="16"/>
      <c r="P1111" s="13"/>
      <c r="Q1111" s="14"/>
      <c r="R1111" s="15"/>
      <c r="S1111" s="16"/>
      <c r="T1111" s="13"/>
      <c r="U1111" s="14"/>
      <c r="V1111" s="15"/>
      <c r="W1111" s="16"/>
      <c r="X1111" s="17">
        <f t="shared" si="430"/>
        <v>0</v>
      </c>
      <c r="Y1111" s="18">
        <f t="shared" si="430"/>
        <v>0</v>
      </c>
      <c r="Z1111" s="18">
        <f t="shared" si="430"/>
        <v>0</v>
      </c>
      <c r="AA1111" s="18">
        <f t="shared" si="430"/>
        <v>0</v>
      </c>
      <c r="AB1111" s="18">
        <f t="shared" si="422"/>
        <v>0</v>
      </c>
      <c r="AC1111" s="18">
        <f t="shared" si="423"/>
        <v>0</v>
      </c>
      <c r="AD1111" s="18">
        <f t="shared" si="424"/>
        <v>0</v>
      </c>
      <c r="AE1111" s="18">
        <f t="shared" si="425"/>
        <v>0</v>
      </c>
      <c r="AF1111" s="19">
        <f t="shared" si="426"/>
        <v>0</v>
      </c>
      <c r="AG1111" s="20">
        <f t="shared" si="427"/>
        <v>0</v>
      </c>
      <c r="AH1111" s="48">
        <f t="shared" si="428"/>
        <v>0</v>
      </c>
      <c r="AI1111" s="80" t="s">
        <v>33</v>
      </c>
      <c r="AJ1111" s="80"/>
    </row>
    <row r="1112" spans="1:36" ht="15.75" customHeight="1" thickTop="1" thickBot="1" x14ac:dyDescent="0.3">
      <c r="A1112" s="110"/>
      <c r="B1112" s="44" t="str">
        <f t="shared" si="429"/>
        <v>برجاء إدخال إسم الصنف</v>
      </c>
      <c r="C1112" s="26">
        <f t="shared" si="429"/>
        <v>1</v>
      </c>
      <c r="D1112" s="26">
        <f t="shared" si="417"/>
        <v>0</v>
      </c>
      <c r="E1112" s="26">
        <f t="shared" si="418"/>
        <v>0</v>
      </c>
      <c r="F1112" s="26">
        <f t="shared" si="419"/>
        <v>0</v>
      </c>
      <c r="G1112" s="26">
        <f t="shared" si="420"/>
        <v>0</v>
      </c>
      <c r="H1112" s="27">
        <f t="shared" si="414"/>
        <v>0</v>
      </c>
      <c r="I1112" s="28">
        <f t="shared" si="414"/>
        <v>0</v>
      </c>
      <c r="J1112" s="29"/>
      <c r="K1112" s="30"/>
      <c r="L1112" s="27"/>
      <c r="M1112" s="28"/>
      <c r="N1112" s="29"/>
      <c r="O1112" s="30"/>
      <c r="P1112" s="27"/>
      <c r="Q1112" s="28"/>
      <c r="R1112" s="29"/>
      <c r="S1112" s="30"/>
      <c r="T1112" s="27"/>
      <c r="U1112" s="28"/>
      <c r="V1112" s="29"/>
      <c r="W1112" s="30"/>
      <c r="X1112" s="31">
        <f t="shared" si="430"/>
        <v>0</v>
      </c>
      <c r="Y1112" s="32">
        <f t="shared" si="430"/>
        <v>0</v>
      </c>
      <c r="Z1112" s="32">
        <f t="shared" si="430"/>
        <v>0</v>
      </c>
      <c r="AA1112" s="32">
        <f t="shared" si="430"/>
        <v>0</v>
      </c>
      <c r="AB1112" s="32">
        <f t="shared" si="422"/>
        <v>0</v>
      </c>
      <c r="AC1112" s="32">
        <f t="shared" si="423"/>
        <v>0</v>
      </c>
      <c r="AD1112" s="32">
        <f t="shared" si="424"/>
        <v>0</v>
      </c>
      <c r="AE1112" s="32">
        <f t="shared" si="425"/>
        <v>0</v>
      </c>
      <c r="AF1112" s="33">
        <f t="shared" si="426"/>
        <v>0</v>
      </c>
      <c r="AG1112" s="34">
        <f t="shared" si="427"/>
        <v>0</v>
      </c>
      <c r="AH1112" s="47">
        <f t="shared" si="428"/>
        <v>0</v>
      </c>
      <c r="AI1112" s="80"/>
      <c r="AJ1112" s="80"/>
    </row>
    <row r="1113" spans="1:36" ht="15.75" customHeight="1" thickTop="1" thickBot="1" x14ac:dyDescent="0.3">
      <c r="A1113" s="110"/>
      <c r="B1113" s="3" t="str">
        <f t="shared" si="429"/>
        <v>برجاء إدخال إسم الصنف</v>
      </c>
      <c r="C1113" s="4">
        <f t="shared" si="429"/>
        <v>1</v>
      </c>
      <c r="D1113" s="4">
        <f t="shared" si="417"/>
        <v>0</v>
      </c>
      <c r="E1113" s="4">
        <f t="shared" si="418"/>
        <v>0</v>
      </c>
      <c r="F1113" s="4">
        <f t="shared" si="419"/>
        <v>0</v>
      </c>
      <c r="G1113" s="4">
        <f t="shared" si="420"/>
        <v>0</v>
      </c>
      <c r="H1113" s="13">
        <f t="shared" si="414"/>
        <v>0</v>
      </c>
      <c r="I1113" s="14">
        <f t="shared" si="414"/>
        <v>0</v>
      </c>
      <c r="J1113" s="15"/>
      <c r="K1113" s="16"/>
      <c r="L1113" s="13"/>
      <c r="M1113" s="14"/>
      <c r="N1113" s="15"/>
      <c r="O1113" s="16"/>
      <c r="P1113" s="13"/>
      <c r="Q1113" s="14"/>
      <c r="R1113" s="15"/>
      <c r="S1113" s="16"/>
      <c r="T1113" s="13"/>
      <c r="U1113" s="14"/>
      <c r="V1113" s="15"/>
      <c r="W1113" s="16"/>
      <c r="X1113" s="17">
        <f t="shared" si="430"/>
        <v>0</v>
      </c>
      <c r="Y1113" s="18">
        <f t="shared" si="430"/>
        <v>0</v>
      </c>
      <c r="Z1113" s="18">
        <f t="shared" si="430"/>
        <v>0</v>
      </c>
      <c r="AA1113" s="18">
        <f t="shared" si="430"/>
        <v>0</v>
      </c>
      <c r="AB1113" s="18">
        <f t="shared" si="422"/>
        <v>0</v>
      </c>
      <c r="AC1113" s="18">
        <f t="shared" si="423"/>
        <v>0</v>
      </c>
      <c r="AD1113" s="18">
        <f t="shared" si="424"/>
        <v>0</v>
      </c>
      <c r="AE1113" s="18">
        <f t="shared" si="425"/>
        <v>0</v>
      </c>
      <c r="AF1113" s="19">
        <f t="shared" si="426"/>
        <v>0</v>
      </c>
      <c r="AG1113" s="20">
        <f t="shared" si="427"/>
        <v>0</v>
      </c>
      <c r="AH1113" s="48">
        <f t="shared" si="428"/>
        <v>0</v>
      </c>
      <c r="AI1113" s="80"/>
      <c r="AJ1113" s="80"/>
    </row>
    <row r="1114" spans="1:36" ht="15.75" customHeight="1" thickTop="1" thickBot="1" x14ac:dyDescent="0.3">
      <c r="A1114" s="110"/>
      <c r="B1114" s="44" t="str">
        <f t="shared" ref="B1114:C1120" si="431">B1065</f>
        <v>برجاء إدخال إسم الصنف</v>
      </c>
      <c r="C1114" s="26">
        <f t="shared" si="431"/>
        <v>1</v>
      </c>
      <c r="D1114" s="26">
        <f t="shared" si="417"/>
        <v>0</v>
      </c>
      <c r="E1114" s="26">
        <f t="shared" si="418"/>
        <v>0</v>
      </c>
      <c r="F1114" s="26">
        <f t="shared" si="419"/>
        <v>0</v>
      </c>
      <c r="G1114" s="26">
        <f t="shared" si="420"/>
        <v>0</v>
      </c>
      <c r="H1114" s="27">
        <f t="shared" si="414"/>
        <v>0</v>
      </c>
      <c r="I1114" s="28">
        <f t="shared" si="414"/>
        <v>0</v>
      </c>
      <c r="J1114" s="29"/>
      <c r="K1114" s="30"/>
      <c r="L1114" s="27"/>
      <c r="M1114" s="28"/>
      <c r="N1114" s="29"/>
      <c r="O1114" s="30"/>
      <c r="P1114" s="27"/>
      <c r="Q1114" s="28"/>
      <c r="R1114" s="29"/>
      <c r="S1114" s="30"/>
      <c r="T1114" s="27"/>
      <c r="U1114" s="28"/>
      <c r="V1114" s="29"/>
      <c r="W1114" s="30"/>
      <c r="X1114" s="31">
        <f t="shared" ref="X1114:AA1120" si="432">X1065</f>
        <v>0</v>
      </c>
      <c r="Y1114" s="32">
        <f t="shared" si="432"/>
        <v>0</v>
      </c>
      <c r="Z1114" s="32">
        <f t="shared" si="432"/>
        <v>0</v>
      </c>
      <c r="AA1114" s="32">
        <f t="shared" si="432"/>
        <v>0</v>
      </c>
      <c r="AB1114" s="32">
        <f t="shared" si="422"/>
        <v>0</v>
      </c>
      <c r="AC1114" s="32">
        <f t="shared" si="423"/>
        <v>0</v>
      </c>
      <c r="AD1114" s="32">
        <f t="shared" si="424"/>
        <v>0</v>
      </c>
      <c r="AE1114" s="32">
        <f t="shared" si="425"/>
        <v>0</v>
      </c>
      <c r="AF1114" s="33">
        <f t="shared" si="426"/>
        <v>0</v>
      </c>
      <c r="AG1114" s="34">
        <f t="shared" si="427"/>
        <v>0</v>
      </c>
      <c r="AH1114" s="47">
        <f t="shared" si="428"/>
        <v>0</v>
      </c>
      <c r="AI1114" s="80"/>
      <c r="AJ1114" s="80"/>
    </row>
    <row r="1115" spans="1:36" ht="15.75" customHeight="1" thickTop="1" thickBot="1" x14ac:dyDescent="0.3">
      <c r="A1115" s="110"/>
      <c r="B1115" s="3" t="str">
        <f t="shared" si="431"/>
        <v>برجاء إدخال إسم الصنف</v>
      </c>
      <c r="C1115" s="4">
        <f t="shared" si="431"/>
        <v>1</v>
      </c>
      <c r="D1115" s="4">
        <f t="shared" si="417"/>
        <v>0</v>
      </c>
      <c r="E1115" s="4">
        <f t="shared" si="418"/>
        <v>0</v>
      </c>
      <c r="F1115" s="4">
        <f t="shared" si="419"/>
        <v>0</v>
      </c>
      <c r="G1115" s="4">
        <f t="shared" si="420"/>
        <v>0</v>
      </c>
      <c r="H1115" s="13">
        <f t="shared" si="414"/>
        <v>0</v>
      </c>
      <c r="I1115" s="14">
        <f t="shared" si="414"/>
        <v>0</v>
      </c>
      <c r="J1115" s="15"/>
      <c r="K1115" s="16"/>
      <c r="L1115" s="13"/>
      <c r="M1115" s="14"/>
      <c r="N1115" s="15"/>
      <c r="O1115" s="16"/>
      <c r="P1115" s="13"/>
      <c r="Q1115" s="14"/>
      <c r="R1115" s="15"/>
      <c r="S1115" s="16"/>
      <c r="T1115" s="13"/>
      <c r="U1115" s="14"/>
      <c r="V1115" s="15"/>
      <c r="W1115" s="16"/>
      <c r="X1115" s="17">
        <f t="shared" si="432"/>
        <v>0</v>
      </c>
      <c r="Y1115" s="18">
        <f t="shared" si="432"/>
        <v>0</v>
      </c>
      <c r="Z1115" s="18">
        <f t="shared" si="432"/>
        <v>0</v>
      </c>
      <c r="AA1115" s="18">
        <f t="shared" si="432"/>
        <v>0</v>
      </c>
      <c r="AB1115" s="18">
        <f t="shared" si="422"/>
        <v>0</v>
      </c>
      <c r="AC1115" s="18">
        <f t="shared" si="423"/>
        <v>0</v>
      </c>
      <c r="AD1115" s="18">
        <f t="shared" si="424"/>
        <v>0</v>
      </c>
      <c r="AE1115" s="18">
        <f t="shared" si="425"/>
        <v>0</v>
      </c>
      <c r="AF1115" s="19">
        <f t="shared" si="426"/>
        <v>0</v>
      </c>
      <c r="AG1115" s="20">
        <f t="shared" si="427"/>
        <v>0</v>
      </c>
      <c r="AH1115" s="48">
        <f t="shared" si="428"/>
        <v>0</v>
      </c>
      <c r="AI1115" s="80"/>
      <c r="AJ1115" s="80"/>
    </row>
    <row r="1116" spans="1:36" ht="15.75" customHeight="1" thickTop="1" thickBot="1" x14ac:dyDescent="0.3">
      <c r="A1116" s="110"/>
      <c r="B1116" s="44" t="str">
        <f t="shared" si="431"/>
        <v>برجاء إدخال إسم الصنف</v>
      </c>
      <c r="C1116" s="26">
        <f t="shared" si="431"/>
        <v>1</v>
      </c>
      <c r="D1116" s="26">
        <f t="shared" si="417"/>
        <v>0</v>
      </c>
      <c r="E1116" s="26">
        <f t="shared" si="418"/>
        <v>0</v>
      </c>
      <c r="F1116" s="26">
        <f t="shared" si="419"/>
        <v>0</v>
      </c>
      <c r="G1116" s="26">
        <f t="shared" si="420"/>
        <v>0</v>
      </c>
      <c r="H1116" s="27">
        <f t="shared" si="414"/>
        <v>0</v>
      </c>
      <c r="I1116" s="28">
        <f t="shared" si="414"/>
        <v>0</v>
      </c>
      <c r="J1116" s="29"/>
      <c r="K1116" s="30"/>
      <c r="L1116" s="27"/>
      <c r="M1116" s="28"/>
      <c r="N1116" s="29"/>
      <c r="O1116" s="30"/>
      <c r="P1116" s="27"/>
      <c r="Q1116" s="28"/>
      <c r="R1116" s="29"/>
      <c r="S1116" s="30"/>
      <c r="T1116" s="27"/>
      <c r="U1116" s="28"/>
      <c r="V1116" s="29"/>
      <c r="W1116" s="30"/>
      <c r="X1116" s="31">
        <f t="shared" si="432"/>
        <v>0</v>
      </c>
      <c r="Y1116" s="32">
        <f t="shared" si="432"/>
        <v>0</v>
      </c>
      <c r="Z1116" s="32">
        <f t="shared" si="432"/>
        <v>0</v>
      </c>
      <c r="AA1116" s="32">
        <f t="shared" si="432"/>
        <v>0</v>
      </c>
      <c r="AB1116" s="32">
        <f t="shared" si="422"/>
        <v>0</v>
      </c>
      <c r="AC1116" s="32">
        <f t="shared" si="423"/>
        <v>0</v>
      </c>
      <c r="AD1116" s="32">
        <f t="shared" si="424"/>
        <v>0</v>
      </c>
      <c r="AE1116" s="32">
        <f t="shared" si="425"/>
        <v>0</v>
      </c>
      <c r="AF1116" s="33">
        <f t="shared" si="426"/>
        <v>0</v>
      </c>
      <c r="AG1116" s="34">
        <f t="shared" si="427"/>
        <v>0</v>
      </c>
      <c r="AH1116" s="47">
        <f t="shared" si="428"/>
        <v>0</v>
      </c>
      <c r="AI1116" s="80"/>
      <c r="AJ1116" s="80"/>
    </row>
    <row r="1117" spans="1:36" ht="15.75" customHeight="1" thickTop="1" thickBot="1" x14ac:dyDescent="0.3">
      <c r="A1117" s="110"/>
      <c r="B1117" s="3" t="str">
        <f t="shared" si="431"/>
        <v>برجاء إدخال إسم الصنف</v>
      </c>
      <c r="C1117" s="4">
        <f t="shared" si="431"/>
        <v>1</v>
      </c>
      <c r="D1117" s="4">
        <f t="shared" si="417"/>
        <v>0</v>
      </c>
      <c r="E1117" s="4">
        <f t="shared" si="418"/>
        <v>0</v>
      </c>
      <c r="F1117" s="4">
        <f t="shared" si="419"/>
        <v>0</v>
      </c>
      <c r="G1117" s="4">
        <f t="shared" si="420"/>
        <v>0</v>
      </c>
      <c r="H1117" s="13">
        <f t="shared" si="414"/>
        <v>0</v>
      </c>
      <c r="I1117" s="14">
        <f t="shared" si="414"/>
        <v>0</v>
      </c>
      <c r="J1117" s="15"/>
      <c r="K1117" s="16"/>
      <c r="L1117" s="13"/>
      <c r="M1117" s="14"/>
      <c r="N1117" s="15"/>
      <c r="O1117" s="16"/>
      <c r="P1117" s="13"/>
      <c r="Q1117" s="14"/>
      <c r="R1117" s="15"/>
      <c r="S1117" s="16"/>
      <c r="T1117" s="13"/>
      <c r="U1117" s="14"/>
      <c r="V1117" s="15"/>
      <c r="W1117" s="16"/>
      <c r="X1117" s="17">
        <f t="shared" si="432"/>
        <v>0</v>
      </c>
      <c r="Y1117" s="18">
        <f t="shared" si="432"/>
        <v>0</v>
      </c>
      <c r="Z1117" s="18">
        <f t="shared" si="432"/>
        <v>0</v>
      </c>
      <c r="AA1117" s="18">
        <f t="shared" si="432"/>
        <v>0</v>
      </c>
      <c r="AB1117" s="18">
        <f t="shared" si="422"/>
        <v>0</v>
      </c>
      <c r="AC1117" s="18">
        <f t="shared" si="423"/>
        <v>0</v>
      </c>
      <c r="AD1117" s="18">
        <f t="shared" si="424"/>
        <v>0</v>
      </c>
      <c r="AE1117" s="18">
        <f t="shared" si="425"/>
        <v>0</v>
      </c>
      <c r="AF1117" s="19">
        <f t="shared" si="426"/>
        <v>0</v>
      </c>
      <c r="AG1117" s="20">
        <f t="shared" si="427"/>
        <v>0</v>
      </c>
      <c r="AH1117" s="48">
        <f t="shared" si="428"/>
        <v>0</v>
      </c>
      <c r="AI1117" s="80"/>
      <c r="AJ1117" s="80"/>
    </row>
    <row r="1118" spans="1:36" ht="15.75" customHeight="1" thickTop="1" thickBot="1" x14ac:dyDescent="0.3">
      <c r="A1118" s="110"/>
      <c r="B1118" s="44" t="str">
        <f t="shared" si="431"/>
        <v>برجاء إدخال إسم الصنف</v>
      </c>
      <c r="C1118" s="26">
        <f t="shared" si="431"/>
        <v>1</v>
      </c>
      <c r="D1118" s="26">
        <f t="shared" si="417"/>
        <v>0</v>
      </c>
      <c r="E1118" s="26">
        <f t="shared" si="418"/>
        <v>0</v>
      </c>
      <c r="F1118" s="26">
        <f t="shared" si="419"/>
        <v>0</v>
      </c>
      <c r="G1118" s="26">
        <f t="shared" si="420"/>
        <v>0</v>
      </c>
      <c r="H1118" s="27">
        <f t="shared" si="414"/>
        <v>0</v>
      </c>
      <c r="I1118" s="28">
        <f t="shared" si="414"/>
        <v>0</v>
      </c>
      <c r="J1118" s="29"/>
      <c r="K1118" s="30"/>
      <c r="L1118" s="27"/>
      <c r="M1118" s="28"/>
      <c r="N1118" s="29"/>
      <c r="O1118" s="30"/>
      <c r="P1118" s="27"/>
      <c r="Q1118" s="28"/>
      <c r="R1118" s="29"/>
      <c r="S1118" s="30"/>
      <c r="T1118" s="27"/>
      <c r="U1118" s="28"/>
      <c r="V1118" s="29"/>
      <c r="W1118" s="30"/>
      <c r="X1118" s="31">
        <f t="shared" si="432"/>
        <v>0</v>
      </c>
      <c r="Y1118" s="32">
        <f t="shared" si="432"/>
        <v>0</v>
      </c>
      <c r="Z1118" s="32">
        <f t="shared" si="432"/>
        <v>0</v>
      </c>
      <c r="AA1118" s="32">
        <f t="shared" si="432"/>
        <v>0</v>
      </c>
      <c r="AB1118" s="32">
        <f t="shared" si="422"/>
        <v>0</v>
      </c>
      <c r="AC1118" s="32">
        <f t="shared" si="423"/>
        <v>0</v>
      </c>
      <c r="AD1118" s="32">
        <f t="shared" si="424"/>
        <v>0</v>
      </c>
      <c r="AE1118" s="32">
        <f t="shared" si="425"/>
        <v>0</v>
      </c>
      <c r="AF1118" s="33">
        <f t="shared" si="426"/>
        <v>0</v>
      </c>
      <c r="AG1118" s="34">
        <f t="shared" si="427"/>
        <v>0</v>
      </c>
      <c r="AH1118" s="47">
        <f t="shared" si="428"/>
        <v>0</v>
      </c>
      <c r="AI1118" s="80"/>
      <c r="AJ1118" s="80"/>
    </row>
    <row r="1119" spans="1:36" ht="15.75" customHeight="1" thickTop="1" thickBot="1" x14ac:dyDescent="0.3">
      <c r="A1119" s="110"/>
      <c r="B1119" s="3" t="str">
        <f t="shared" si="431"/>
        <v>برجاء إدخال إسم الصنف</v>
      </c>
      <c r="C1119" s="4">
        <f t="shared" si="431"/>
        <v>1</v>
      </c>
      <c r="D1119" s="4">
        <f t="shared" si="417"/>
        <v>0</v>
      </c>
      <c r="E1119" s="4">
        <f t="shared" si="418"/>
        <v>0</v>
      </c>
      <c r="F1119" s="4">
        <f t="shared" si="419"/>
        <v>0</v>
      </c>
      <c r="G1119" s="4">
        <f t="shared" si="420"/>
        <v>0</v>
      </c>
      <c r="H1119" s="13">
        <f t="shared" si="414"/>
        <v>0</v>
      </c>
      <c r="I1119" s="14">
        <f t="shared" si="414"/>
        <v>0</v>
      </c>
      <c r="J1119" s="15"/>
      <c r="K1119" s="16"/>
      <c r="L1119" s="13"/>
      <c r="M1119" s="14"/>
      <c r="N1119" s="15"/>
      <c r="O1119" s="16"/>
      <c r="P1119" s="13"/>
      <c r="Q1119" s="14"/>
      <c r="R1119" s="15"/>
      <c r="S1119" s="16"/>
      <c r="T1119" s="13"/>
      <c r="U1119" s="14"/>
      <c r="V1119" s="15"/>
      <c r="W1119" s="16"/>
      <c r="X1119" s="17">
        <f t="shared" si="432"/>
        <v>0</v>
      </c>
      <c r="Y1119" s="18">
        <f t="shared" si="432"/>
        <v>0</v>
      </c>
      <c r="Z1119" s="18">
        <f t="shared" si="432"/>
        <v>0</v>
      </c>
      <c r="AA1119" s="18">
        <f t="shared" si="432"/>
        <v>0</v>
      </c>
      <c r="AB1119" s="18">
        <f t="shared" si="422"/>
        <v>0</v>
      </c>
      <c r="AC1119" s="18">
        <f t="shared" si="423"/>
        <v>0</v>
      </c>
      <c r="AD1119" s="18">
        <f t="shared" si="424"/>
        <v>0</v>
      </c>
      <c r="AE1119" s="18">
        <f t="shared" si="425"/>
        <v>0</v>
      </c>
      <c r="AF1119" s="19">
        <f t="shared" si="426"/>
        <v>0</v>
      </c>
      <c r="AG1119" s="20">
        <f t="shared" si="427"/>
        <v>0</v>
      </c>
      <c r="AH1119" s="48">
        <f t="shared" si="428"/>
        <v>0</v>
      </c>
      <c r="AI1119" s="80">
        <f>AI1103-AI1087</f>
        <v>0</v>
      </c>
      <c r="AJ1119" s="80"/>
    </row>
    <row r="1120" spans="1:36" ht="15.75" customHeight="1" thickTop="1" thickBot="1" x14ac:dyDescent="0.3">
      <c r="A1120" s="110"/>
      <c r="B1120" s="45" t="str">
        <f t="shared" si="431"/>
        <v>برجاء إدخال إسم الصنف</v>
      </c>
      <c r="C1120" s="35">
        <f t="shared" si="431"/>
        <v>1</v>
      </c>
      <c r="D1120" s="35">
        <f t="shared" si="417"/>
        <v>0</v>
      </c>
      <c r="E1120" s="35">
        <f t="shared" si="418"/>
        <v>0</v>
      </c>
      <c r="F1120" s="35">
        <f t="shared" si="419"/>
        <v>0</v>
      </c>
      <c r="G1120" s="35">
        <f t="shared" si="420"/>
        <v>0</v>
      </c>
      <c r="H1120" s="36">
        <f t="shared" si="414"/>
        <v>0</v>
      </c>
      <c r="I1120" s="37">
        <f t="shared" si="414"/>
        <v>0</v>
      </c>
      <c r="J1120" s="38"/>
      <c r="K1120" s="39"/>
      <c r="L1120" s="36"/>
      <c r="M1120" s="37"/>
      <c r="N1120" s="38"/>
      <c r="O1120" s="39"/>
      <c r="P1120" s="36"/>
      <c r="Q1120" s="37"/>
      <c r="R1120" s="38"/>
      <c r="S1120" s="39"/>
      <c r="T1120" s="36"/>
      <c r="U1120" s="37"/>
      <c r="V1120" s="38"/>
      <c r="W1120" s="39"/>
      <c r="X1120" s="40">
        <f t="shared" si="432"/>
        <v>0</v>
      </c>
      <c r="Y1120" s="41">
        <f t="shared" si="432"/>
        <v>0</v>
      </c>
      <c r="Z1120" s="41">
        <f t="shared" si="432"/>
        <v>0</v>
      </c>
      <c r="AA1120" s="41">
        <f t="shared" si="432"/>
        <v>0</v>
      </c>
      <c r="AB1120" s="41">
        <f t="shared" si="422"/>
        <v>0</v>
      </c>
      <c r="AC1120" s="41">
        <f t="shared" si="423"/>
        <v>0</v>
      </c>
      <c r="AD1120" s="41">
        <f t="shared" si="424"/>
        <v>0</v>
      </c>
      <c r="AE1120" s="41">
        <f t="shared" si="425"/>
        <v>0</v>
      </c>
      <c r="AF1120" s="42">
        <f t="shared" si="426"/>
        <v>0</v>
      </c>
      <c r="AG1120" s="43">
        <f t="shared" si="427"/>
        <v>0</v>
      </c>
      <c r="AH1120" s="49">
        <f t="shared" si="428"/>
        <v>0</v>
      </c>
      <c r="AI1120" s="80"/>
      <c r="AJ1120" s="80"/>
    </row>
    <row r="1121" spans="1:36" ht="20.25" thickTop="1" thickBot="1" x14ac:dyDescent="0.3">
      <c r="A1121" s="81" t="s">
        <v>26</v>
      </c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>
        <f>SUM(AB1081:AB1120)</f>
        <v>0</v>
      </c>
      <c r="AC1121" s="81"/>
      <c r="AD1121" s="81"/>
      <c r="AE1121" s="81"/>
      <c r="AF1121" s="81"/>
      <c r="AG1121" s="81"/>
      <c r="AH1121" s="81"/>
      <c r="AI1121" s="80"/>
      <c r="AJ1121" s="80"/>
    </row>
    <row r="1122" spans="1:36" ht="20.25" thickTop="1" thickBot="1" x14ac:dyDescent="0.3">
      <c r="A1122" s="75" t="s">
        <v>27</v>
      </c>
      <c r="B1122" s="75"/>
      <c r="C1122" s="75"/>
      <c r="D1122" s="75"/>
      <c r="E1122" s="75"/>
      <c r="F1122" s="75"/>
      <c r="G1122" s="75"/>
      <c r="H1122" s="75"/>
      <c r="I1122" s="75"/>
      <c r="J1122" s="75"/>
      <c r="K1122" s="75"/>
      <c r="L1122" s="75"/>
      <c r="M1122" s="75"/>
      <c r="N1122" s="75"/>
      <c r="O1122" s="75"/>
      <c r="P1122" s="75"/>
      <c r="Q1122" s="75"/>
      <c r="R1122" s="75"/>
      <c r="S1122" s="75"/>
      <c r="T1122" s="75"/>
      <c r="U1122" s="75"/>
      <c r="V1122" s="75"/>
      <c r="W1122" s="75"/>
      <c r="X1122" s="75"/>
      <c r="Y1122" s="75"/>
      <c r="Z1122" s="75"/>
      <c r="AA1122" s="75"/>
      <c r="AB1122" s="75">
        <f>SUM(AC1081:AC1120)</f>
        <v>0</v>
      </c>
      <c r="AC1122" s="75"/>
      <c r="AD1122" s="75"/>
      <c r="AE1122" s="75"/>
      <c r="AF1122" s="75"/>
      <c r="AG1122" s="75"/>
      <c r="AH1122" s="75"/>
      <c r="AI1122" s="80"/>
      <c r="AJ1122" s="80"/>
    </row>
    <row r="1123" spans="1:36" ht="20.25" thickTop="1" thickBot="1" x14ac:dyDescent="0.3">
      <c r="A1123" s="82" t="s">
        <v>28</v>
      </c>
      <c r="B1123" s="82"/>
      <c r="C1123" s="82"/>
      <c r="D1123" s="82"/>
      <c r="E1123" s="82"/>
      <c r="F1123" s="82"/>
      <c r="G1123" s="82"/>
      <c r="H1123" s="82"/>
      <c r="I1123" s="82"/>
      <c r="J1123" s="82"/>
      <c r="K1123" s="82"/>
      <c r="L1123" s="82"/>
      <c r="M1123" s="82"/>
      <c r="N1123" s="82"/>
      <c r="O1123" s="82"/>
      <c r="P1123" s="82"/>
      <c r="Q1123" s="82"/>
      <c r="R1123" s="82"/>
      <c r="S1123" s="82"/>
      <c r="T1123" s="82"/>
      <c r="U1123" s="82"/>
      <c r="V1123" s="82"/>
      <c r="W1123" s="82"/>
      <c r="X1123" s="82"/>
      <c r="Y1123" s="82"/>
      <c r="Z1123" s="82"/>
      <c r="AA1123" s="82"/>
      <c r="AB1123" s="82">
        <f>SUM(AD1081:AD1120)</f>
        <v>0</v>
      </c>
      <c r="AC1123" s="82"/>
      <c r="AD1123" s="82"/>
      <c r="AE1123" s="82"/>
      <c r="AF1123" s="82"/>
      <c r="AG1123" s="82"/>
      <c r="AH1123" s="82"/>
      <c r="AI1123" s="80"/>
      <c r="AJ1123" s="80"/>
    </row>
    <row r="1124" spans="1:36" ht="20.25" thickTop="1" thickBot="1" x14ac:dyDescent="0.3">
      <c r="A1124" s="75" t="s">
        <v>29</v>
      </c>
      <c r="B1124" s="75"/>
      <c r="C1124" s="75"/>
      <c r="D1124" s="75"/>
      <c r="E1124" s="75"/>
      <c r="F1124" s="75"/>
      <c r="G1124" s="75"/>
      <c r="H1124" s="75"/>
      <c r="I1124" s="75"/>
      <c r="J1124" s="75"/>
      <c r="K1124" s="75"/>
      <c r="L1124" s="75"/>
      <c r="M1124" s="75"/>
      <c r="N1124" s="75"/>
      <c r="O1124" s="75"/>
      <c r="P1124" s="75"/>
      <c r="Q1124" s="75"/>
      <c r="R1124" s="75"/>
      <c r="S1124" s="75"/>
      <c r="T1124" s="75"/>
      <c r="U1124" s="75"/>
      <c r="V1124" s="75"/>
      <c r="W1124" s="75"/>
      <c r="X1124" s="75"/>
      <c r="Y1124" s="75"/>
      <c r="Z1124" s="75"/>
      <c r="AA1124" s="75"/>
      <c r="AB1124" s="75">
        <f>SUM(AE1081:AE1120)</f>
        <v>0</v>
      </c>
      <c r="AC1124" s="75"/>
      <c r="AD1124" s="75"/>
      <c r="AE1124" s="75"/>
      <c r="AF1124" s="75"/>
      <c r="AG1124" s="75"/>
      <c r="AH1124" s="75"/>
      <c r="AI1124" s="80"/>
      <c r="AJ1124" s="80"/>
    </row>
    <row r="1125" spans="1:36" ht="20.25" thickTop="1" thickBot="1" x14ac:dyDescent="0.3">
      <c r="A1125" s="82" t="s">
        <v>30</v>
      </c>
      <c r="B1125" s="82"/>
      <c r="C1125" s="82"/>
      <c r="D1125" s="82"/>
      <c r="E1125" s="82"/>
      <c r="F1125" s="82"/>
      <c r="G1125" s="82"/>
      <c r="H1125" s="82"/>
      <c r="I1125" s="82"/>
      <c r="J1125" s="82"/>
      <c r="K1125" s="82"/>
      <c r="L1125" s="82"/>
      <c r="M1125" s="82"/>
      <c r="N1125" s="82"/>
      <c r="O1125" s="82"/>
      <c r="P1125" s="82"/>
      <c r="Q1125" s="82"/>
      <c r="R1125" s="82"/>
      <c r="S1125" s="82"/>
      <c r="T1125" s="82"/>
      <c r="U1125" s="82"/>
      <c r="V1125" s="82"/>
      <c r="W1125" s="82"/>
      <c r="X1125" s="82"/>
      <c r="Y1125" s="82"/>
      <c r="Z1125" s="82"/>
      <c r="AA1125" s="82"/>
      <c r="AB1125" s="82"/>
      <c r="AC1125" s="82"/>
      <c r="AD1125" s="82"/>
      <c r="AE1125" s="82"/>
      <c r="AF1125" s="82"/>
      <c r="AG1125" s="82"/>
      <c r="AH1125" s="82"/>
      <c r="AI1125" s="80"/>
      <c r="AJ1125" s="80"/>
    </row>
    <row r="1126" spans="1:36" ht="15.75" customHeight="1" thickTop="1" thickBot="1" x14ac:dyDescent="0.3">
      <c r="A1126" s="75" t="s">
        <v>31</v>
      </c>
      <c r="B1126" s="75"/>
      <c r="C1126" s="75"/>
      <c r="D1126" s="75"/>
      <c r="E1126" s="75"/>
      <c r="F1126" s="75"/>
      <c r="G1126" s="75"/>
      <c r="H1126" s="75"/>
      <c r="I1126" s="75"/>
      <c r="J1126" s="75"/>
      <c r="K1126" s="75"/>
      <c r="L1126" s="75"/>
      <c r="M1126" s="75"/>
      <c r="N1126" s="75"/>
      <c r="O1126" s="75"/>
      <c r="P1126" s="75"/>
      <c r="Q1126" s="75"/>
      <c r="R1126" s="75"/>
      <c r="S1126" s="75"/>
      <c r="T1126" s="75"/>
      <c r="U1126" s="75"/>
      <c r="V1126" s="75"/>
      <c r="W1126" s="75"/>
      <c r="X1126" s="75"/>
      <c r="Y1126" s="75"/>
      <c r="Z1126" s="75"/>
      <c r="AA1126" s="75"/>
      <c r="AB1126" s="75">
        <f>AB1121+AB1122+AB1123+AB1124-AB1125</f>
        <v>0</v>
      </c>
      <c r="AC1126" s="75"/>
      <c r="AD1126" s="75"/>
      <c r="AE1126" s="75"/>
      <c r="AF1126" s="75"/>
      <c r="AG1126" s="75"/>
      <c r="AH1126" s="75"/>
      <c r="AI1126" s="80"/>
      <c r="AJ1126" s="80"/>
    </row>
    <row r="1127" spans="1:36" ht="15.75" customHeight="1" thickTop="1" thickBot="1" x14ac:dyDescent="0.3">
      <c r="A1127" s="76"/>
      <c r="B1127" s="76"/>
      <c r="C1127" s="76"/>
      <c r="D1127" s="76"/>
      <c r="E1127" s="76"/>
      <c r="F1127" s="76"/>
      <c r="G1127" s="76"/>
      <c r="H1127" s="76"/>
      <c r="I1127" s="76"/>
      <c r="J1127" s="76"/>
      <c r="K1127" s="76"/>
      <c r="L1127" s="76"/>
      <c r="M1127" s="76"/>
      <c r="N1127" s="76"/>
      <c r="O1127" s="76"/>
      <c r="P1127" s="76"/>
      <c r="Q1127" s="76"/>
      <c r="R1127" s="76"/>
      <c r="S1127" s="76"/>
      <c r="T1127" s="76"/>
      <c r="U1127" s="76"/>
      <c r="V1127" s="76"/>
      <c r="W1127" s="76"/>
      <c r="X1127" s="76"/>
      <c r="Y1127" s="76"/>
      <c r="Z1127" s="76"/>
      <c r="AA1127" s="76"/>
      <c r="AB1127" s="76"/>
      <c r="AC1127" s="76"/>
      <c r="AD1127" s="76"/>
      <c r="AE1127" s="76"/>
      <c r="AF1127" s="76"/>
      <c r="AG1127" s="76"/>
      <c r="AH1127" s="76"/>
      <c r="AI1127" s="80"/>
      <c r="AJ1127" s="80"/>
    </row>
    <row r="1128" spans="1:36" ht="15.75" customHeight="1" thickTop="1" thickBot="1" x14ac:dyDescent="0.3">
      <c r="A1128" s="110">
        <v>24</v>
      </c>
      <c r="B1128" s="86" t="s">
        <v>0</v>
      </c>
      <c r="C1128" s="88" t="s">
        <v>1</v>
      </c>
      <c r="D1128" s="88" t="s">
        <v>21</v>
      </c>
      <c r="E1128" s="88" t="s">
        <v>22</v>
      </c>
      <c r="F1128" s="88" t="s">
        <v>23</v>
      </c>
      <c r="G1128" s="88" t="s">
        <v>24</v>
      </c>
      <c r="H1128" s="86" t="s">
        <v>2</v>
      </c>
      <c r="I1128" s="106"/>
      <c r="J1128" s="88" t="s">
        <v>3</v>
      </c>
      <c r="K1128" s="88"/>
      <c r="L1128" s="86" t="s">
        <v>4</v>
      </c>
      <c r="M1128" s="106"/>
      <c r="N1128" s="88" t="s">
        <v>5</v>
      </c>
      <c r="O1128" s="88"/>
      <c r="P1128" s="86" t="s">
        <v>6</v>
      </c>
      <c r="Q1128" s="106"/>
      <c r="R1128" s="88" t="s">
        <v>7</v>
      </c>
      <c r="S1128" s="88"/>
      <c r="T1128" s="86" t="s">
        <v>8</v>
      </c>
      <c r="U1128" s="106"/>
      <c r="V1128" s="88" t="s">
        <v>9</v>
      </c>
      <c r="W1128" s="88"/>
      <c r="X1128" s="107" t="s">
        <v>10</v>
      </c>
      <c r="Y1128" s="107" t="s">
        <v>11</v>
      </c>
      <c r="Z1128" s="107" t="s">
        <v>12</v>
      </c>
      <c r="AA1128" s="107" t="s">
        <v>13</v>
      </c>
      <c r="AB1128" s="107" t="s">
        <v>14</v>
      </c>
      <c r="AC1128" s="107" t="s">
        <v>15</v>
      </c>
      <c r="AD1128" s="107" t="s">
        <v>16</v>
      </c>
      <c r="AE1128" s="107" t="s">
        <v>17</v>
      </c>
      <c r="AF1128" s="107" t="s">
        <v>25</v>
      </c>
      <c r="AG1128" s="108" t="s">
        <v>18</v>
      </c>
      <c r="AH1128" s="109"/>
      <c r="AI1128" s="80" t="s">
        <v>34</v>
      </c>
      <c r="AJ1128" s="80"/>
    </row>
    <row r="1129" spans="1:36" ht="15.75" customHeight="1" thickTop="1" thickBot="1" x14ac:dyDescent="0.3">
      <c r="A1129" s="110"/>
      <c r="B1129" s="86"/>
      <c r="C1129" s="88"/>
      <c r="D1129" s="88"/>
      <c r="E1129" s="88"/>
      <c r="F1129" s="88"/>
      <c r="G1129" s="88"/>
      <c r="H1129" s="21" t="s">
        <v>20</v>
      </c>
      <c r="I1129" s="22" t="s">
        <v>19</v>
      </c>
      <c r="J1129" s="23" t="s">
        <v>20</v>
      </c>
      <c r="K1129" s="23" t="s">
        <v>19</v>
      </c>
      <c r="L1129" s="21" t="s">
        <v>20</v>
      </c>
      <c r="M1129" s="22" t="s">
        <v>19</v>
      </c>
      <c r="N1129" s="23" t="s">
        <v>20</v>
      </c>
      <c r="O1129" s="23" t="s">
        <v>19</v>
      </c>
      <c r="P1129" s="21" t="s">
        <v>20</v>
      </c>
      <c r="Q1129" s="22" t="s">
        <v>19</v>
      </c>
      <c r="R1129" s="23" t="s">
        <v>20</v>
      </c>
      <c r="S1129" s="23" t="s">
        <v>19</v>
      </c>
      <c r="T1129" s="21" t="s">
        <v>20</v>
      </c>
      <c r="U1129" s="22" t="s">
        <v>19</v>
      </c>
      <c r="V1129" s="23" t="s">
        <v>20</v>
      </c>
      <c r="W1129" s="23" t="s">
        <v>19</v>
      </c>
      <c r="X1129" s="91"/>
      <c r="Y1129" s="91"/>
      <c r="Z1129" s="91"/>
      <c r="AA1129" s="91"/>
      <c r="AB1129" s="91"/>
      <c r="AC1129" s="91"/>
      <c r="AD1129" s="91"/>
      <c r="AE1129" s="91"/>
      <c r="AF1129" s="91"/>
      <c r="AG1129" s="24" t="s">
        <v>20</v>
      </c>
      <c r="AH1129" s="25" t="s">
        <v>19</v>
      </c>
      <c r="AI1129" s="80"/>
      <c r="AJ1129" s="80"/>
    </row>
    <row r="1130" spans="1:36" ht="15.75" customHeight="1" thickTop="1" thickBot="1" x14ac:dyDescent="0.3">
      <c r="A1130" s="110"/>
      <c r="B1130" s="3" t="str">
        <f>B1081</f>
        <v>برجاء إدخال إسم الصنف</v>
      </c>
      <c r="C1130" s="4">
        <f>C1081</f>
        <v>1</v>
      </c>
      <c r="D1130" s="4">
        <f>X1130/C1130</f>
        <v>0</v>
      </c>
      <c r="E1130" s="4">
        <f>Y1130/C1130</f>
        <v>0</v>
      </c>
      <c r="F1130" s="4">
        <f>Z1130/C1130</f>
        <v>0</v>
      </c>
      <c r="G1130" s="4">
        <f>AA1130/C1130</f>
        <v>0</v>
      </c>
      <c r="H1130" s="5">
        <f t="shared" ref="H1130:I1169" si="433">AG1081</f>
        <v>0</v>
      </c>
      <c r="I1130" s="6">
        <f t="shared" si="433"/>
        <v>0</v>
      </c>
      <c r="J1130" s="7"/>
      <c r="K1130" s="8"/>
      <c r="L1130" s="5"/>
      <c r="M1130" s="6"/>
      <c r="N1130" s="7"/>
      <c r="O1130" s="8"/>
      <c r="P1130" s="5"/>
      <c r="Q1130" s="6"/>
      <c r="R1130" s="7"/>
      <c r="S1130" s="8"/>
      <c r="T1130" s="5"/>
      <c r="U1130" s="6"/>
      <c r="V1130" s="7"/>
      <c r="W1130" s="8"/>
      <c r="X1130" s="9">
        <f>X1081</f>
        <v>0</v>
      </c>
      <c r="Y1130" s="10">
        <f t="shared" ref="Y1130:AA1130" si="434">Y1081</f>
        <v>0</v>
      </c>
      <c r="Z1130" s="10">
        <f t="shared" si="434"/>
        <v>0</v>
      </c>
      <c r="AA1130" s="10">
        <f t="shared" si="434"/>
        <v>0</v>
      </c>
      <c r="AB1130" s="10">
        <f>P1130*X1130+Q1130*D1130</f>
        <v>0</v>
      </c>
      <c r="AC1130" s="10">
        <f>R1130*Y1130+S1130*E1130</f>
        <v>0</v>
      </c>
      <c r="AD1130" s="10">
        <f>T1130*Z1130+U1130*F1130</f>
        <v>0</v>
      </c>
      <c r="AE1130" s="10">
        <f>V1130*AA1130+W1130*G1130</f>
        <v>0</v>
      </c>
      <c r="AF1130" s="11">
        <f>H1130*C1130+I1130+J1130*C1130+K1130-L1130*C1130-M1130+N1130*C1130+O1130-P1130*C1130-Q1130-R1130*C1130-S1130-T1130*C1130-U1130-V1130*C1130-W1130</f>
        <v>0</v>
      </c>
      <c r="AG1130" s="12">
        <f>ROUNDDOWN(AF1130/C1130,0)</f>
        <v>0</v>
      </c>
      <c r="AH1130" s="46">
        <f>AF1130-AG1130*C1130</f>
        <v>0</v>
      </c>
      <c r="AI1130" s="80"/>
      <c r="AJ1130" s="80"/>
    </row>
    <row r="1131" spans="1:36" ht="15.75" customHeight="1" thickTop="1" thickBot="1" x14ac:dyDescent="0.3">
      <c r="A1131" s="110"/>
      <c r="B1131" s="44" t="str">
        <f t="shared" ref="B1131:C1146" si="435">B1082</f>
        <v>برجاء إدخال إسم الصنف</v>
      </c>
      <c r="C1131" s="26">
        <f t="shared" si="435"/>
        <v>1</v>
      </c>
      <c r="D1131" s="26">
        <f t="shared" ref="D1131:D1169" si="436">X1131/C1131</f>
        <v>0</v>
      </c>
      <c r="E1131" s="26">
        <f t="shared" ref="E1131:E1169" si="437">Y1131/C1131</f>
        <v>0</v>
      </c>
      <c r="F1131" s="26">
        <f t="shared" ref="F1131:F1169" si="438">Z1131/C1131</f>
        <v>0</v>
      </c>
      <c r="G1131" s="26">
        <f t="shared" ref="G1131:G1169" si="439">AA1131/C1131</f>
        <v>0</v>
      </c>
      <c r="H1131" s="27">
        <f t="shared" si="433"/>
        <v>0</v>
      </c>
      <c r="I1131" s="28">
        <f t="shared" si="433"/>
        <v>0</v>
      </c>
      <c r="J1131" s="29"/>
      <c r="K1131" s="30"/>
      <c r="L1131" s="27"/>
      <c r="M1131" s="28"/>
      <c r="N1131" s="29"/>
      <c r="O1131" s="30"/>
      <c r="P1131" s="27"/>
      <c r="Q1131" s="28"/>
      <c r="R1131" s="29"/>
      <c r="S1131" s="30"/>
      <c r="T1131" s="27"/>
      <c r="U1131" s="28"/>
      <c r="V1131" s="29"/>
      <c r="W1131" s="30"/>
      <c r="X1131" s="31">
        <f t="shared" ref="X1131:AA1146" si="440">X1082</f>
        <v>0</v>
      </c>
      <c r="Y1131" s="32">
        <f t="shared" si="440"/>
        <v>0</v>
      </c>
      <c r="Z1131" s="32">
        <f t="shared" si="440"/>
        <v>0</v>
      </c>
      <c r="AA1131" s="32">
        <f t="shared" si="440"/>
        <v>0</v>
      </c>
      <c r="AB1131" s="32">
        <f t="shared" ref="AB1131:AB1169" si="441">P1131*X1131+Q1131*D1131</f>
        <v>0</v>
      </c>
      <c r="AC1131" s="32">
        <f t="shared" ref="AC1131:AC1169" si="442">R1131*Y1131+S1131*E1131</f>
        <v>0</v>
      </c>
      <c r="AD1131" s="32">
        <f t="shared" ref="AD1131:AD1169" si="443">T1131*Z1131+U1131*F1131</f>
        <v>0</v>
      </c>
      <c r="AE1131" s="32">
        <f t="shared" ref="AE1131:AE1169" si="444">V1131*AA1131+W1131*G1131</f>
        <v>0</v>
      </c>
      <c r="AF1131" s="33">
        <f t="shared" ref="AF1131:AF1169" si="445">H1131*C1131+I1131+J1131*C1131+K1131-L1131*C1131-M1131+N1131*C1131+O1131-P1131*C1131-Q1131-R1131*C1131-S1131-T1131*C1131-U1131-V1131*C1131-W1131</f>
        <v>0</v>
      </c>
      <c r="AG1131" s="34">
        <f t="shared" ref="AG1131:AG1169" si="446">ROUNDDOWN(AF1131/C1131,0)</f>
        <v>0</v>
      </c>
      <c r="AH1131" s="47">
        <f t="shared" ref="AH1131:AH1169" si="447">AF1131-AG1131*C1131</f>
        <v>0</v>
      </c>
      <c r="AI1131" s="80"/>
      <c r="AJ1131" s="80"/>
    </row>
    <row r="1132" spans="1:36" ht="15.75" customHeight="1" thickTop="1" thickBot="1" x14ac:dyDescent="0.3">
      <c r="A1132" s="110"/>
      <c r="B1132" s="3" t="str">
        <f t="shared" si="435"/>
        <v>برجاء إدخال إسم الصنف</v>
      </c>
      <c r="C1132" s="4">
        <f t="shared" si="435"/>
        <v>1</v>
      </c>
      <c r="D1132" s="4">
        <f t="shared" si="436"/>
        <v>0</v>
      </c>
      <c r="E1132" s="4">
        <f t="shared" si="437"/>
        <v>0</v>
      </c>
      <c r="F1132" s="4">
        <f t="shared" si="438"/>
        <v>0</v>
      </c>
      <c r="G1132" s="4">
        <f t="shared" si="439"/>
        <v>0</v>
      </c>
      <c r="H1132" s="13">
        <f t="shared" si="433"/>
        <v>0</v>
      </c>
      <c r="I1132" s="14">
        <f t="shared" si="433"/>
        <v>0</v>
      </c>
      <c r="J1132" s="15"/>
      <c r="K1132" s="16"/>
      <c r="L1132" s="13"/>
      <c r="M1132" s="14"/>
      <c r="N1132" s="15"/>
      <c r="O1132" s="16"/>
      <c r="P1132" s="13"/>
      <c r="Q1132" s="14"/>
      <c r="R1132" s="15"/>
      <c r="S1132" s="16"/>
      <c r="T1132" s="13"/>
      <c r="U1132" s="14"/>
      <c r="V1132" s="15"/>
      <c r="W1132" s="16"/>
      <c r="X1132" s="17">
        <f t="shared" si="440"/>
        <v>0</v>
      </c>
      <c r="Y1132" s="18">
        <f t="shared" si="440"/>
        <v>0</v>
      </c>
      <c r="Z1132" s="18">
        <f t="shared" si="440"/>
        <v>0</v>
      </c>
      <c r="AA1132" s="18">
        <f t="shared" si="440"/>
        <v>0</v>
      </c>
      <c r="AB1132" s="18">
        <f t="shared" si="441"/>
        <v>0</v>
      </c>
      <c r="AC1132" s="18">
        <f t="shared" si="442"/>
        <v>0</v>
      </c>
      <c r="AD1132" s="18">
        <f t="shared" si="443"/>
        <v>0</v>
      </c>
      <c r="AE1132" s="18">
        <f t="shared" si="444"/>
        <v>0</v>
      </c>
      <c r="AF1132" s="19">
        <f t="shared" si="445"/>
        <v>0</v>
      </c>
      <c r="AG1132" s="20">
        <f t="shared" si="446"/>
        <v>0</v>
      </c>
      <c r="AH1132" s="48">
        <f t="shared" si="447"/>
        <v>0</v>
      </c>
      <c r="AI1132" s="80"/>
      <c r="AJ1132" s="80"/>
    </row>
    <row r="1133" spans="1:36" ht="15.75" customHeight="1" thickTop="1" thickBot="1" x14ac:dyDescent="0.3">
      <c r="A1133" s="110"/>
      <c r="B1133" s="44" t="str">
        <f t="shared" si="435"/>
        <v>برجاء إدخال إسم الصنف</v>
      </c>
      <c r="C1133" s="26">
        <f t="shared" si="435"/>
        <v>1</v>
      </c>
      <c r="D1133" s="26">
        <f t="shared" si="436"/>
        <v>0</v>
      </c>
      <c r="E1133" s="26">
        <f t="shared" si="437"/>
        <v>0</v>
      </c>
      <c r="F1133" s="26">
        <f t="shared" si="438"/>
        <v>0</v>
      </c>
      <c r="G1133" s="26">
        <f t="shared" si="439"/>
        <v>0</v>
      </c>
      <c r="H1133" s="27">
        <f t="shared" si="433"/>
        <v>0</v>
      </c>
      <c r="I1133" s="28">
        <f t="shared" si="433"/>
        <v>0</v>
      </c>
      <c r="J1133" s="29"/>
      <c r="K1133" s="30"/>
      <c r="L1133" s="27"/>
      <c r="M1133" s="28"/>
      <c r="N1133" s="29"/>
      <c r="O1133" s="30"/>
      <c r="P1133" s="27"/>
      <c r="Q1133" s="28"/>
      <c r="R1133" s="29"/>
      <c r="S1133" s="30"/>
      <c r="T1133" s="27"/>
      <c r="U1133" s="28"/>
      <c r="V1133" s="29"/>
      <c r="W1133" s="30"/>
      <c r="X1133" s="31">
        <f t="shared" si="440"/>
        <v>0</v>
      </c>
      <c r="Y1133" s="32">
        <f t="shared" si="440"/>
        <v>0</v>
      </c>
      <c r="Z1133" s="32">
        <f t="shared" si="440"/>
        <v>0</v>
      </c>
      <c r="AA1133" s="32">
        <f t="shared" si="440"/>
        <v>0</v>
      </c>
      <c r="AB1133" s="32">
        <f t="shared" si="441"/>
        <v>0</v>
      </c>
      <c r="AC1133" s="32">
        <f t="shared" si="442"/>
        <v>0</v>
      </c>
      <c r="AD1133" s="32">
        <f t="shared" si="443"/>
        <v>0</v>
      </c>
      <c r="AE1133" s="32">
        <f t="shared" si="444"/>
        <v>0</v>
      </c>
      <c r="AF1133" s="33">
        <f t="shared" si="445"/>
        <v>0</v>
      </c>
      <c r="AG1133" s="34">
        <f t="shared" si="446"/>
        <v>0</v>
      </c>
      <c r="AH1133" s="47">
        <f t="shared" si="447"/>
        <v>0</v>
      </c>
      <c r="AI1133" s="80"/>
      <c r="AJ1133" s="80"/>
    </row>
    <row r="1134" spans="1:36" ht="15.75" customHeight="1" thickTop="1" thickBot="1" x14ac:dyDescent="0.3">
      <c r="A1134" s="110"/>
      <c r="B1134" s="3" t="str">
        <f t="shared" si="435"/>
        <v>برجاء إدخال إسم الصنف</v>
      </c>
      <c r="C1134" s="4">
        <f t="shared" si="435"/>
        <v>1</v>
      </c>
      <c r="D1134" s="4">
        <f t="shared" si="436"/>
        <v>0</v>
      </c>
      <c r="E1134" s="4">
        <f t="shared" si="437"/>
        <v>0</v>
      </c>
      <c r="F1134" s="4">
        <f t="shared" si="438"/>
        <v>0</v>
      </c>
      <c r="G1134" s="4">
        <f t="shared" si="439"/>
        <v>0</v>
      </c>
      <c r="H1134" s="13">
        <f t="shared" si="433"/>
        <v>0</v>
      </c>
      <c r="I1134" s="14">
        <f t="shared" si="433"/>
        <v>0</v>
      </c>
      <c r="J1134" s="15"/>
      <c r="K1134" s="16"/>
      <c r="L1134" s="13"/>
      <c r="M1134" s="14"/>
      <c r="N1134" s="15"/>
      <c r="O1134" s="16"/>
      <c r="P1134" s="13"/>
      <c r="Q1134" s="14"/>
      <c r="R1134" s="15"/>
      <c r="S1134" s="16"/>
      <c r="T1134" s="13"/>
      <c r="U1134" s="14"/>
      <c r="V1134" s="15"/>
      <c r="W1134" s="16"/>
      <c r="X1134" s="17">
        <f t="shared" si="440"/>
        <v>0</v>
      </c>
      <c r="Y1134" s="18">
        <f t="shared" si="440"/>
        <v>0</v>
      </c>
      <c r="Z1134" s="18">
        <f t="shared" si="440"/>
        <v>0</v>
      </c>
      <c r="AA1134" s="18">
        <f t="shared" si="440"/>
        <v>0</v>
      </c>
      <c r="AB1134" s="18">
        <f t="shared" si="441"/>
        <v>0</v>
      </c>
      <c r="AC1134" s="18">
        <f t="shared" si="442"/>
        <v>0</v>
      </c>
      <c r="AD1134" s="18">
        <f t="shared" si="443"/>
        <v>0</v>
      </c>
      <c r="AE1134" s="18">
        <f t="shared" si="444"/>
        <v>0</v>
      </c>
      <c r="AF1134" s="19">
        <f t="shared" si="445"/>
        <v>0</v>
      </c>
      <c r="AG1134" s="20">
        <f t="shared" si="446"/>
        <v>0</v>
      </c>
      <c r="AH1134" s="48">
        <f t="shared" si="447"/>
        <v>0</v>
      </c>
      <c r="AI1134" s="80"/>
      <c r="AJ1134" s="80"/>
    </row>
    <row r="1135" spans="1:36" ht="15.75" customHeight="1" thickTop="1" thickBot="1" x14ac:dyDescent="0.3">
      <c r="A1135" s="110"/>
      <c r="B1135" s="44" t="str">
        <f t="shared" si="435"/>
        <v>برجاء إدخال إسم الصنف</v>
      </c>
      <c r="C1135" s="26">
        <f t="shared" si="435"/>
        <v>1</v>
      </c>
      <c r="D1135" s="26">
        <f t="shared" si="436"/>
        <v>0</v>
      </c>
      <c r="E1135" s="26">
        <f t="shared" si="437"/>
        <v>0</v>
      </c>
      <c r="F1135" s="26">
        <f t="shared" si="438"/>
        <v>0</v>
      </c>
      <c r="G1135" s="26">
        <f t="shared" si="439"/>
        <v>0</v>
      </c>
      <c r="H1135" s="27">
        <f t="shared" si="433"/>
        <v>0</v>
      </c>
      <c r="I1135" s="28">
        <f t="shared" si="433"/>
        <v>0</v>
      </c>
      <c r="J1135" s="29"/>
      <c r="K1135" s="30"/>
      <c r="L1135" s="27"/>
      <c r="M1135" s="28"/>
      <c r="N1135" s="29"/>
      <c r="O1135" s="30"/>
      <c r="P1135" s="27"/>
      <c r="Q1135" s="28"/>
      <c r="R1135" s="29"/>
      <c r="S1135" s="30"/>
      <c r="T1135" s="27"/>
      <c r="U1135" s="28"/>
      <c r="V1135" s="29"/>
      <c r="W1135" s="30"/>
      <c r="X1135" s="31">
        <f t="shared" si="440"/>
        <v>0</v>
      </c>
      <c r="Y1135" s="32">
        <f t="shared" si="440"/>
        <v>0</v>
      </c>
      <c r="Z1135" s="32">
        <f t="shared" si="440"/>
        <v>0</v>
      </c>
      <c r="AA1135" s="32">
        <f t="shared" si="440"/>
        <v>0</v>
      </c>
      <c r="AB1135" s="32">
        <f t="shared" si="441"/>
        <v>0</v>
      </c>
      <c r="AC1135" s="32">
        <f t="shared" si="442"/>
        <v>0</v>
      </c>
      <c r="AD1135" s="32">
        <f t="shared" si="443"/>
        <v>0</v>
      </c>
      <c r="AE1135" s="32">
        <f t="shared" si="444"/>
        <v>0</v>
      </c>
      <c r="AF1135" s="33">
        <f t="shared" si="445"/>
        <v>0</v>
      </c>
      <c r="AG1135" s="34">
        <f t="shared" si="446"/>
        <v>0</v>
      </c>
      <c r="AH1135" s="47">
        <f t="shared" si="447"/>
        <v>0</v>
      </c>
      <c r="AI1135" s="80"/>
      <c r="AJ1135" s="80"/>
    </row>
    <row r="1136" spans="1:36" ht="15.75" customHeight="1" thickTop="1" thickBot="1" x14ac:dyDescent="0.3">
      <c r="A1136" s="110"/>
      <c r="B1136" s="3" t="str">
        <f t="shared" si="435"/>
        <v>برجاء إدخال إسم الصنف</v>
      </c>
      <c r="C1136" s="4">
        <f t="shared" si="435"/>
        <v>1</v>
      </c>
      <c r="D1136" s="4">
        <f t="shared" si="436"/>
        <v>0</v>
      </c>
      <c r="E1136" s="4">
        <f t="shared" si="437"/>
        <v>0</v>
      </c>
      <c r="F1136" s="4">
        <f t="shared" si="438"/>
        <v>0</v>
      </c>
      <c r="G1136" s="4">
        <f t="shared" si="439"/>
        <v>0</v>
      </c>
      <c r="H1136" s="13">
        <f t="shared" si="433"/>
        <v>0</v>
      </c>
      <c r="I1136" s="14">
        <f t="shared" si="433"/>
        <v>0</v>
      </c>
      <c r="J1136" s="15"/>
      <c r="K1136" s="16"/>
      <c r="L1136" s="13"/>
      <c r="M1136" s="14"/>
      <c r="N1136" s="15"/>
      <c r="O1136" s="16"/>
      <c r="P1136" s="13"/>
      <c r="Q1136" s="14"/>
      <c r="R1136" s="15"/>
      <c r="S1136" s="16"/>
      <c r="T1136" s="13"/>
      <c r="U1136" s="14"/>
      <c r="V1136" s="15"/>
      <c r="W1136" s="16"/>
      <c r="X1136" s="17">
        <f t="shared" si="440"/>
        <v>0</v>
      </c>
      <c r="Y1136" s="18">
        <f t="shared" si="440"/>
        <v>0</v>
      </c>
      <c r="Z1136" s="18">
        <f t="shared" si="440"/>
        <v>0</v>
      </c>
      <c r="AA1136" s="18">
        <f t="shared" si="440"/>
        <v>0</v>
      </c>
      <c r="AB1136" s="18">
        <f t="shared" si="441"/>
        <v>0</v>
      </c>
      <c r="AC1136" s="18">
        <f t="shared" si="442"/>
        <v>0</v>
      </c>
      <c r="AD1136" s="18">
        <f t="shared" si="443"/>
        <v>0</v>
      </c>
      <c r="AE1136" s="18">
        <f t="shared" si="444"/>
        <v>0</v>
      </c>
      <c r="AF1136" s="19">
        <f t="shared" si="445"/>
        <v>0</v>
      </c>
      <c r="AG1136" s="20">
        <f t="shared" si="446"/>
        <v>0</v>
      </c>
      <c r="AH1136" s="48">
        <f t="shared" si="447"/>
        <v>0</v>
      </c>
      <c r="AI1136" s="79"/>
      <c r="AJ1136" s="79"/>
    </row>
    <row r="1137" spans="1:36" ht="15.75" customHeight="1" thickTop="1" thickBot="1" x14ac:dyDescent="0.3">
      <c r="A1137" s="110"/>
      <c r="B1137" s="44" t="str">
        <f t="shared" si="435"/>
        <v>برجاء إدخال إسم الصنف</v>
      </c>
      <c r="C1137" s="26">
        <f t="shared" si="435"/>
        <v>1</v>
      </c>
      <c r="D1137" s="26">
        <f t="shared" si="436"/>
        <v>0</v>
      </c>
      <c r="E1137" s="26">
        <f t="shared" si="437"/>
        <v>0</v>
      </c>
      <c r="F1137" s="26">
        <f t="shared" si="438"/>
        <v>0</v>
      </c>
      <c r="G1137" s="26">
        <f t="shared" si="439"/>
        <v>0</v>
      </c>
      <c r="H1137" s="27">
        <f t="shared" si="433"/>
        <v>0</v>
      </c>
      <c r="I1137" s="28">
        <f t="shared" si="433"/>
        <v>0</v>
      </c>
      <c r="J1137" s="29"/>
      <c r="K1137" s="30"/>
      <c r="L1137" s="27"/>
      <c r="M1137" s="28"/>
      <c r="N1137" s="29"/>
      <c r="O1137" s="30"/>
      <c r="P1137" s="27"/>
      <c r="Q1137" s="28"/>
      <c r="R1137" s="29"/>
      <c r="S1137" s="30"/>
      <c r="T1137" s="27"/>
      <c r="U1137" s="28"/>
      <c r="V1137" s="29"/>
      <c r="W1137" s="30"/>
      <c r="X1137" s="31">
        <f t="shared" si="440"/>
        <v>0</v>
      </c>
      <c r="Y1137" s="32">
        <f t="shared" si="440"/>
        <v>0</v>
      </c>
      <c r="Z1137" s="32">
        <f t="shared" si="440"/>
        <v>0</v>
      </c>
      <c r="AA1137" s="32">
        <f t="shared" si="440"/>
        <v>0</v>
      </c>
      <c r="AB1137" s="32">
        <f t="shared" si="441"/>
        <v>0</v>
      </c>
      <c r="AC1137" s="32">
        <f t="shared" si="442"/>
        <v>0</v>
      </c>
      <c r="AD1137" s="32">
        <f t="shared" si="443"/>
        <v>0</v>
      </c>
      <c r="AE1137" s="32">
        <f t="shared" si="444"/>
        <v>0</v>
      </c>
      <c r="AF1137" s="33">
        <f t="shared" si="445"/>
        <v>0</v>
      </c>
      <c r="AG1137" s="34">
        <f t="shared" si="446"/>
        <v>0</v>
      </c>
      <c r="AH1137" s="47">
        <f t="shared" si="447"/>
        <v>0</v>
      </c>
      <c r="AI1137" s="79"/>
      <c r="AJ1137" s="79"/>
    </row>
    <row r="1138" spans="1:36" ht="15.75" customHeight="1" thickTop="1" thickBot="1" x14ac:dyDescent="0.3">
      <c r="A1138" s="110"/>
      <c r="B1138" s="3" t="str">
        <f t="shared" si="435"/>
        <v>برجاء إدخال إسم الصنف</v>
      </c>
      <c r="C1138" s="4">
        <f t="shared" si="435"/>
        <v>1</v>
      </c>
      <c r="D1138" s="4">
        <f t="shared" si="436"/>
        <v>0</v>
      </c>
      <c r="E1138" s="4">
        <f t="shared" si="437"/>
        <v>0</v>
      </c>
      <c r="F1138" s="4">
        <f t="shared" si="438"/>
        <v>0</v>
      </c>
      <c r="G1138" s="4">
        <f t="shared" si="439"/>
        <v>0</v>
      </c>
      <c r="H1138" s="13">
        <f t="shared" si="433"/>
        <v>0</v>
      </c>
      <c r="I1138" s="14">
        <f t="shared" si="433"/>
        <v>0</v>
      </c>
      <c r="J1138" s="15"/>
      <c r="K1138" s="16"/>
      <c r="L1138" s="13"/>
      <c r="M1138" s="14"/>
      <c r="N1138" s="15"/>
      <c r="O1138" s="16"/>
      <c r="P1138" s="13"/>
      <c r="Q1138" s="14"/>
      <c r="R1138" s="15"/>
      <c r="S1138" s="16"/>
      <c r="T1138" s="13"/>
      <c r="U1138" s="14"/>
      <c r="V1138" s="15"/>
      <c r="W1138" s="16"/>
      <c r="X1138" s="17">
        <f t="shared" si="440"/>
        <v>0</v>
      </c>
      <c r="Y1138" s="18">
        <f t="shared" si="440"/>
        <v>0</v>
      </c>
      <c r="Z1138" s="18">
        <f t="shared" si="440"/>
        <v>0</v>
      </c>
      <c r="AA1138" s="18">
        <f t="shared" si="440"/>
        <v>0</v>
      </c>
      <c r="AB1138" s="18">
        <f t="shared" si="441"/>
        <v>0</v>
      </c>
      <c r="AC1138" s="18">
        <f t="shared" si="442"/>
        <v>0</v>
      </c>
      <c r="AD1138" s="18">
        <f t="shared" si="443"/>
        <v>0</v>
      </c>
      <c r="AE1138" s="18">
        <f t="shared" si="444"/>
        <v>0</v>
      </c>
      <c r="AF1138" s="19">
        <f t="shared" si="445"/>
        <v>0</v>
      </c>
      <c r="AG1138" s="20">
        <f t="shared" si="446"/>
        <v>0</v>
      </c>
      <c r="AH1138" s="48">
        <f t="shared" si="447"/>
        <v>0</v>
      </c>
      <c r="AI1138" s="79"/>
      <c r="AJ1138" s="79"/>
    </row>
    <row r="1139" spans="1:36" ht="15.75" customHeight="1" thickTop="1" thickBot="1" x14ac:dyDescent="0.3">
      <c r="A1139" s="110"/>
      <c r="B1139" s="44" t="str">
        <f t="shared" si="435"/>
        <v>برجاء إدخال إسم الصنف</v>
      </c>
      <c r="C1139" s="26">
        <f t="shared" si="435"/>
        <v>1</v>
      </c>
      <c r="D1139" s="26">
        <f t="shared" si="436"/>
        <v>0</v>
      </c>
      <c r="E1139" s="26">
        <f t="shared" si="437"/>
        <v>0</v>
      </c>
      <c r="F1139" s="26">
        <f t="shared" si="438"/>
        <v>0</v>
      </c>
      <c r="G1139" s="26">
        <f t="shared" si="439"/>
        <v>0</v>
      </c>
      <c r="H1139" s="27">
        <f t="shared" si="433"/>
        <v>0</v>
      </c>
      <c r="I1139" s="28">
        <f t="shared" si="433"/>
        <v>0</v>
      </c>
      <c r="J1139" s="29"/>
      <c r="K1139" s="30"/>
      <c r="L1139" s="27"/>
      <c r="M1139" s="28"/>
      <c r="N1139" s="29"/>
      <c r="O1139" s="30"/>
      <c r="P1139" s="27"/>
      <c r="Q1139" s="28"/>
      <c r="R1139" s="29"/>
      <c r="S1139" s="30"/>
      <c r="T1139" s="27"/>
      <c r="U1139" s="28"/>
      <c r="V1139" s="29"/>
      <c r="W1139" s="30"/>
      <c r="X1139" s="31">
        <f t="shared" si="440"/>
        <v>0</v>
      </c>
      <c r="Y1139" s="32">
        <f t="shared" si="440"/>
        <v>0</v>
      </c>
      <c r="Z1139" s="32">
        <f t="shared" si="440"/>
        <v>0</v>
      </c>
      <c r="AA1139" s="32">
        <f t="shared" si="440"/>
        <v>0</v>
      </c>
      <c r="AB1139" s="32">
        <f t="shared" si="441"/>
        <v>0</v>
      </c>
      <c r="AC1139" s="32">
        <f t="shared" si="442"/>
        <v>0</v>
      </c>
      <c r="AD1139" s="32">
        <f t="shared" si="443"/>
        <v>0</v>
      </c>
      <c r="AE1139" s="32">
        <f t="shared" si="444"/>
        <v>0</v>
      </c>
      <c r="AF1139" s="33">
        <f t="shared" si="445"/>
        <v>0</v>
      </c>
      <c r="AG1139" s="34">
        <f t="shared" si="446"/>
        <v>0</v>
      </c>
      <c r="AH1139" s="47">
        <f t="shared" si="447"/>
        <v>0</v>
      </c>
      <c r="AI1139" s="79"/>
      <c r="AJ1139" s="79"/>
    </row>
    <row r="1140" spans="1:36" ht="15.75" customHeight="1" thickTop="1" thickBot="1" x14ac:dyDescent="0.3">
      <c r="A1140" s="110"/>
      <c r="B1140" s="3" t="str">
        <f t="shared" si="435"/>
        <v>برجاء إدخال إسم الصنف</v>
      </c>
      <c r="C1140" s="4">
        <f t="shared" si="435"/>
        <v>1</v>
      </c>
      <c r="D1140" s="4">
        <f t="shared" si="436"/>
        <v>0</v>
      </c>
      <c r="E1140" s="4">
        <f t="shared" si="437"/>
        <v>0</v>
      </c>
      <c r="F1140" s="4">
        <f t="shared" si="438"/>
        <v>0</v>
      </c>
      <c r="G1140" s="4">
        <f t="shared" si="439"/>
        <v>0</v>
      </c>
      <c r="H1140" s="13">
        <f t="shared" si="433"/>
        <v>0</v>
      </c>
      <c r="I1140" s="14">
        <f t="shared" si="433"/>
        <v>0</v>
      </c>
      <c r="J1140" s="15"/>
      <c r="K1140" s="16"/>
      <c r="L1140" s="13"/>
      <c r="M1140" s="14"/>
      <c r="N1140" s="15"/>
      <c r="O1140" s="16"/>
      <c r="P1140" s="13"/>
      <c r="Q1140" s="14"/>
      <c r="R1140" s="15"/>
      <c r="S1140" s="16"/>
      <c r="T1140" s="13"/>
      <c r="U1140" s="14"/>
      <c r="V1140" s="15"/>
      <c r="W1140" s="16"/>
      <c r="X1140" s="17">
        <f t="shared" si="440"/>
        <v>0</v>
      </c>
      <c r="Y1140" s="18">
        <f t="shared" si="440"/>
        <v>0</v>
      </c>
      <c r="Z1140" s="18">
        <f t="shared" si="440"/>
        <v>0</v>
      </c>
      <c r="AA1140" s="18">
        <f t="shared" si="440"/>
        <v>0</v>
      </c>
      <c r="AB1140" s="18">
        <f t="shared" si="441"/>
        <v>0</v>
      </c>
      <c r="AC1140" s="18">
        <f t="shared" si="442"/>
        <v>0</v>
      </c>
      <c r="AD1140" s="18">
        <f t="shared" si="443"/>
        <v>0</v>
      </c>
      <c r="AE1140" s="18">
        <f t="shared" si="444"/>
        <v>0</v>
      </c>
      <c r="AF1140" s="19">
        <f t="shared" si="445"/>
        <v>0</v>
      </c>
      <c r="AG1140" s="20">
        <f t="shared" si="446"/>
        <v>0</v>
      </c>
      <c r="AH1140" s="48">
        <f t="shared" si="447"/>
        <v>0</v>
      </c>
      <c r="AI1140" s="79"/>
      <c r="AJ1140" s="79"/>
    </row>
    <row r="1141" spans="1:36" ht="15.75" customHeight="1" thickTop="1" thickBot="1" x14ac:dyDescent="0.3">
      <c r="A1141" s="110"/>
      <c r="B1141" s="44" t="str">
        <f t="shared" si="435"/>
        <v>برجاء إدخال إسم الصنف</v>
      </c>
      <c r="C1141" s="26">
        <f t="shared" si="435"/>
        <v>1</v>
      </c>
      <c r="D1141" s="26">
        <f t="shared" si="436"/>
        <v>0</v>
      </c>
      <c r="E1141" s="26">
        <f t="shared" si="437"/>
        <v>0</v>
      </c>
      <c r="F1141" s="26">
        <f t="shared" si="438"/>
        <v>0</v>
      </c>
      <c r="G1141" s="26">
        <f t="shared" si="439"/>
        <v>0</v>
      </c>
      <c r="H1141" s="27">
        <f t="shared" si="433"/>
        <v>0</v>
      </c>
      <c r="I1141" s="28">
        <f t="shared" si="433"/>
        <v>0</v>
      </c>
      <c r="J1141" s="29"/>
      <c r="K1141" s="30"/>
      <c r="L1141" s="27"/>
      <c r="M1141" s="28"/>
      <c r="N1141" s="29"/>
      <c r="O1141" s="30"/>
      <c r="P1141" s="27"/>
      <c r="Q1141" s="28"/>
      <c r="R1141" s="29"/>
      <c r="S1141" s="30"/>
      <c r="T1141" s="27"/>
      <c r="U1141" s="28"/>
      <c r="V1141" s="29"/>
      <c r="W1141" s="30"/>
      <c r="X1141" s="31">
        <f t="shared" si="440"/>
        <v>0</v>
      </c>
      <c r="Y1141" s="32">
        <f t="shared" si="440"/>
        <v>0</v>
      </c>
      <c r="Z1141" s="32">
        <f t="shared" si="440"/>
        <v>0</v>
      </c>
      <c r="AA1141" s="32">
        <f t="shared" si="440"/>
        <v>0</v>
      </c>
      <c r="AB1141" s="32">
        <f t="shared" si="441"/>
        <v>0</v>
      </c>
      <c r="AC1141" s="32">
        <f t="shared" si="442"/>
        <v>0</v>
      </c>
      <c r="AD1141" s="32">
        <f t="shared" si="443"/>
        <v>0</v>
      </c>
      <c r="AE1141" s="32">
        <f t="shared" si="444"/>
        <v>0</v>
      </c>
      <c r="AF1141" s="33">
        <f t="shared" si="445"/>
        <v>0</v>
      </c>
      <c r="AG1141" s="34">
        <f t="shared" si="446"/>
        <v>0</v>
      </c>
      <c r="AH1141" s="47">
        <f t="shared" si="447"/>
        <v>0</v>
      </c>
      <c r="AI1141" s="79"/>
      <c r="AJ1141" s="79"/>
    </row>
    <row r="1142" spans="1:36" ht="15.75" customHeight="1" thickTop="1" thickBot="1" x14ac:dyDescent="0.3">
      <c r="A1142" s="110"/>
      <c r="B1142" s="3" t="str">
        <f t="shared" si="435"/>
        <v>برجاء إدخال إسم الصنف</v>
      </c>
      <c r="C1142" s="4">
        <f t="shared" si="435"/>
        <v>1</v>
      </c>
      <c r="D1142" s="4">
        <f t="shared" si="436"/>
        <v>0</v>
      </c>
      <c r="E1142" s="4">
        <f t="shared" si="437"/>
        <v>0</v>
      </c>
      <c r="F1142" s="4">
        <f t="shared" si="438"/>
        <v>0</v>
      </c>
      <c r="G1142" s="4">
        <f t="shared" si="439"/>
        <v>0</v>
      </c>
      <c r="H1142" s="13">
        <f t="shared" si="433"/>
        <v>0</v>
      </c>
      <c r="I1142" s="14">
        <f t="shared" si="433"/>
        <v>0</v>
      </c>
      <c r="J1142" s="15"/>
      <c r="K1142" s="16"/>
      <c r="L1142" s="13"/>
      <c r="M1142" s="14"/>
      <c r="N1142" s="15"/>
      <c r="O1142" s="16"/>
      <c r="P1142" s="13"/>
      <c r="Q1142" s="14"/>
      <c r="R1142" s="15"/>
      <c r="S1142" s="16"/>
      <c r="T1142" s="13"/>
      <c r="U1142" s="14"/>
      <c r="V1142" s="15"/>
      <c r="W1142" s="16"/>
      <c r="X1142" s="17">
        <f t="shared" si="440"/>
        <v>0</v>
      </c>
      <c r="Y1142" s="18">
        <f t="shared" si="440"/>
        <v>0</v>
      </c>
      <c r="Z1142" s="18">
        <f t="shared" si="440"/>
        <v>0</v>
      </c>
      <c r="AA1142" s="18">
        <f t="shared" si="440"/>
        <v>0</v>
      </c>
      <c r="AB1142" s="18">
        <f t="shared" si="441"/>
        <v>0</v>
      </c>
      <c r="AC1142" s="18">
        <f t="shared" si="442"/>
        <v>0</v>
      </c>
      <c r="AD1142" s="18">
        <f t="shared" si="443"/>
        <v>0</v>
      </c>
      <c r="AE1142" s="18">
        <f t="shared" si="444"/>
        <v>0</v>
      </c>
      <c r="AF1142" s="19">
        <f t="shared" si="445"/>
        <v>0</v>
      </c>
      <c r="AG1142" s="20">
        <f t="shared" si="446"/>
        <v>0</v>
      </c>
      <c r="AH1142" s="48">
        <f t="shared" si="447"/>
        <v>0</v>
      </c>
      <c r="AI1142" s="79"/>
      <c r="AJ1142" s="79"/>
    </row>
    <row r="1143" spans="1:36" ht="15.75" customHeight="1" thickTop="1" thickBot="1" x14ac:dyDescent="0.3">
      <c r="A1143" s="110"/>
      <c r="B1143" s="44" t="str">
        <f t="shared" si="435"/>
        <v>برجاء إدخال إسم الصنف</v>
      </c>
      <c r="C1143" s="26">
        <f t="shared" si="435"/>
        <v>1</v>
      </c>
      <c r="D1143" s="26">
        <f t="shared" si="436"/>
        <v>0</v>
      </c>
      <c r="E1143" s="26">
        <f t="shared" si="437"/>
        <v>0</v>
      </c>
      <c r="F1143" s="26">
        <f t="shared" si="438"/>
        <v>0</v>
      </c>
      <c r="G1143" s="26">
        <f t="shared" si="439"/>
        <v>0</v>
      </c>
      <c r="H1143" s="27">
        <f t="shared" si="433"/>
        <v>0</v>
      </c>
      <c r="I1143" s="28">
        <f t="shared" si="433"/>
        <v>0</v>
      </c>
      <c r="J1143" s="29"/>
      <c r="K1143" s="30"/>
      <c r="L1143" s="27"/>
      <c r="M1143" s="28"/>
      <c r="N1143" s="29"/>
      <c r="O1143" s="30"/>
      <c r="P1143" s="27"/>
      <c r="Q1143" s="28"/>
      <c r="R1143" s="29"/>
      <c r="S1143" s="30"/>
      <c r="T1143" s="27"/>
      <c r="U1143" s="28"/>
      <c r="V1143" s="29"/>
      <c r="W1143" s="30"/>
      <c r="X1143" s="31">
        <f t="shared" si="440"/>
        <v>0</v>
      </c>
      <c r="Y1143" s="32">
        <f t="shared" si="440"/>
        <v>0</v>
      </c>
      <c r="Z1143" s="32">
        <f t="shared" si="440"/>
        <v>0</v>
      </c>
      <c r="AA1143" s="32">
        <f t="shared" si="440"/>
        <v>0</v>
      </c>
      <c r="AB1143" s="32">
        <f t="shared" si="441"/>
        <v>0</v>
      </c>
      <c r="AC1143" s="32">
        <f t="shared" si="442"/>
        <v>0</v>
      </c>
      <c r="AD1143" s="32">
        <f t="shared" si="443"/>
        <v>0</v>
      </c>
      <c r="AE1143" s="32">
        <f t="shared" si="444"/>
        <v>0</v>
      </c>
      <c r="AF1143" s="33">
        <f t="shared" si="445"/>
        <v>0</v>
      </c>
      <c r="AG1143" s="34">
        <f t="shared" si="446"/>
        <v>0</v>
      </c>
      <c r="AH1143" s="47">
        <f t="shared" si="447"/>
        <v>0</v>
      </c>
      <c r="AI1143" s="79"/>
      <c r="AJ1143" s="79"/>
    </row>
    <row r="1144" spans="1:36" ht="15.75" customHeight="1" thickTop="1" thickBot="1" x14ac:dyDescent="0.3">
      <c r="A1144" s="110"/>
      <c r="B1144" s="3" t="str">
        <f t="shared" si="435"/>
        <v>برجاء إدخال إسم الصنف</v>
      </c>
      <c r="C1144" s="4">
        <f t="shared" si="435"/>
        <v>1</v>
      </c>
      <c r="D1144" s="4">
        <f t="shared" si="436"/>
        <v>0</v>
      </c>
      <c r="E1144" s="4">
        <f t="shared" si="437"/>
        <v>0</v>
      </c>
      <c r="F1144" s="4">
        <f t="shared" si="438"/>
        <v>0</v>
      </c>
      <c r="G1144" s="4">
        <f t="shared" si="439"/>
        <v>0</v>
      </c>
      <c r="H1144" s="13">
        <f t="shared" si="433"/>
        <v>0</v>
      </c>
      <c r="I1144" s="14">
        <f t="shared" si="433"/>
        <v>0</v>
      </c>
      <c r="J1144" s="15"/>
      <c r="K1144" s="16"/>
      <c r="L1144" s="13"/>
      <c r="M1144" s="14"/>
      <c r="N1144" s="15"/>
      <c r="O1144" s="16"/>
      <c r="P1144" s="13"/>
      <c r="Q1144" s="14"/>
      <c r="R1144" s="15"/>
      <c r="S1144" s="16"/>
      <c r="T1144" s="13"/>
      <c r="U1144" s="14"/>
      <c r="V1144" s="15"/>
      <c r="W1144" s="16"/>
      <c r="X1144" s="17">
        <f t="shared" si="440"/>
        <v>0</v>
      </c>
      <c r="Y1144" s="18">
        <f t="shared" si="440"/>
        <v>0</v>
      </c>
      <c r="Z1144" s="18">
        <f t="shared" si="440"/>
        <v>0</v>
      </c>
      <c r="AA1144" s="18">
        <f t="shared" si="440"/>
        <v>0</v>
      </c>
      <c r="AB1144" s="18">
        <f t="shared" si="441"/>
        <v>0</v>
      </c>
      <c r="AC1144" s="18">
        <f t="shared" si="442"/>
        <v>0</v>
      </c>
      <c r="AD1144" s="18">
        <f t="shared" si="443"/>
        <v>0</v>
      </c>
      <c r="AE1144" s="18">
        <f t="shared" si="444"/>
        <v>0</v>
      </c>
      <c r="AF1144" s="19">
        <f t="shared" si="445"/>
        <v>0</v>
      </c>
      <c r="AG1144" s="20">
        <f t="shared" si="446"/>
        <v>0</v>
      </c>
      <c r="AH1144" s="48">
        <f t="shared" si="447"/>
        <v>0</v>
      </c>
      <c r="AI1144" s="80" t="s">
        <v>32</v>
      </c>
      <c r="AJ1144" s="80"/>
    </row>
    <row r="1145" spans="1:36" ht="15.75" customHeight="1" thickTop="1" thickBot="1" x14ac:dyDescent="0.3">
      <c r="A1145" s="110"/>
      <c r="B1145" s="44" t="str">
        <f t="shared" si="435"/>
        <v>برجاء إدخال إسم الصنف</v>
      </c>
      <c r="C1145" s="26">
        <f t="shared" si="435"/>
        <v>1</v>
      </c>
      <c r="D1145" s="26">
        <f t="shared" si="436"/>
        <v>0</v>
      </c>
      <c r="E1145" s="26">
        <f t="shared" si="437"/>
        <v>0</v>
      </c>
      <c r="F1145" s="26">
        <f t="shared" si="438"/>
        <v>0</v>
      </c>
      <c r="G1145" s="26">
        <f t="shared" si="439"/>
        <v>0</v>
      </c>
      <c r="H1145" s="27">
        <f t="shared" si="433"/>
        <v>0</v>
      </c>
      <c r="I1145" s="28">
        <f t="shared" si="433"/>
        <v>0</v>
      </c>
      <c r="J1145" s="29"/>
      <c r="K1145" s="30"/>
      <c r="L1145" s="27"/>
      <c r="M1145" s="28"/>
      <c r="N1145" s="29"/>
      <c r="O1145" s="30"/>
      <c r="P1145" s="27"/>
      <c r="Q1145" s="28"/>
      <c r="R1145" s="29"/>
      <c r="S1145" s="30"/>
      <c r="T1145" s="27"/>
      <c r="U1145" s="28"/>
      <c r="V1145" s="29"/>
      <c r="W1145" s="30"/>
      <c r="X1145" s="31">
        <f t="shared" si="440"/>
        <v>0</v>
      </c>
      <c r="Y1145" s="32">
        <f t="shared" si="440"/>
        <v>0</v>
      </c>
      <c r="Z1145" s="32">
        <f t="shared" si="440"/>
        <v>0</v>
      </c>
      <c r="AA1145" s="32">
        <f t="shared" si="440"/>
        <v>0</v>
      </c>
      <c r="AB1145" s="32">
        <f t="shared" si="441"/>
        <v>0</v>
      </c>
      <c r="AC1145" s="32">
        <f t="shared" si="442"/>
        <v>0</v>
      </c>
      <c r="AD1145" s="32">
        <f t="shared" si="443"/>
        <v>0</v>
      </c>
      <c r="AE1145" s="32">
        <f t="shared" si="444"/>
        <v>0</v>
      </c>
      <c r="AF1145" s="33">
        <f t="shared" si="445"/>
        <v>0</v>
      </c>
      <c r="AG1145" s="34">
        <f t="shared" si="446"/>
        <v>0</v>
      </c>
      <c r="AH1145" s="47">
        <f t="shared" si="447"/>
        <v>0</v>
      </c>
      <c r="AI1145" s="80"/>
      <c r="AJ1145" s="80"/>
    </row>
    <row r="1146" spans="1:36" ht="15.75" customHeight="1" thickTop="1" thickBot="1" x14ac:dyDescent="0.3">
      <c r="A1146" s="110"/>
      <c r="B1146" s="3" t="str">
        <f t="shared" si="435"/>
        <v>برجاء إدخال إسم الصنف</v>
      </c>
      <c r="C1146" s="4">
        <f t="shared" si="435"/>
        <v>1</v>
      </c>
      <c r="D1146" s="4">
        <f t="shared" si="436"/>
        <v>0</v>
      </c>
      <c r="E1146" s="4">
        <f t="shared" si="437"/>
        <v>0</v>
      </c>
      <c r="F1146" s="4">
        <f t="shared" si="438"/>
        <v>0</v>
      </c>
      <c r="G1146" s="4">
        <f t="shared" si="439"/>
        <v>0</v>
      </c>
      <c r="H1146" s="13">
        <f t="shared" si="433"/>
        <v>0</v>
      </c>
      <c r="I1146" s="14">
        <f t="shared" si="433"/>
        <v>0</v>
      </c>
      <c r="J1146" s="15"/>
      <c r="K1146" s="16"/>
      <c r="L1146" s="13"/>
      <c r="M1146" s="14"/>
      <c r="N1146" s="15"/>
      <c r="O1146" s="16"/>
      <c r="P1146" s="13"/>
      <c r="Q1146" s="14"/>
      <c r="R1146" s="15"/>
      <c r="S1146" s="16"/>
      <c r="T1146" s="13"/>
      <c r="U1146" s="14"/>
      <c r="V1146" s="15"/>
      <c r="W1146" s="16"/>
      <c r="X1146" s="17">
        <f t="shared" si="440"/>
        <v>0</v>
      </c>
      <c r="Y1146" s="18">
        <f t="shared" si="440"/>
        <v>0</v>
      </c>
      <c r="Z1146" s="18">
        <f t="shared" si="440"/>
        <v>0</v>
      </c>
      <c r="AA1146" s="18">
        <f t="shared" si="440"/>
        <v>0</v>
      </c>
      <c r="AB1146" s="18">
        <f t="shared" si="441"/>
        <v>0</v>
      </c>
      <c r="AC1146" s="18">
        <f t="shared" si="442"/>
        <v>0</v>
      </c>
      <c r="AD1146" s="18">
        <f t="shared" si="443"/>
        <v>0</v>
      </c>
      <c r="AE1146" s="18">
        <f t="shared" si="444"/>
        <v>0</v>
      </c>
      <c r="AF1146" s="19">
        <f t="shared" si="445"/>
        <v>0</v>
      </c>
      <c r="AG1146" s="20">
        <f t="shared" si="446"/>
        <v>0</v>
      </c>
      <c r="AH1146" s="48">
        <f t="shared" si="447"/>
        <v>0</v>
      </c>
      <c r="AI1146" s="80"/>
      <c r="AJ1146" s="80"/>
    </row>
    <row r="1147" spans="1:36" ht="15.75" customHeight="1" thickTop="1" thickBot="1" x14ac:dyDescent="0.3">
      <c r="A1147" s="110"/>
      <c r="B1147" s="44" t="str">
        <f t="shared" ref="B1147:C1162" si="448">B1098</f>
        <v>برجاء إدخال إسم الصنف</v>
      </c>
      <c r="C1147" s="26">
        <f t="shared" si="448"/>
        <v>1</v>
      </c>
      <c r="D1147" s="26">
        <f t="shared" si="436"/>
        <v>0</v>
      </c>
      <c r="E1147" s="26">
        <f t="shared" si="437"/>
        <v>0</v>
      </c>
      <c r="F1147" s="26">
        <f t="shared" si="438"/>
        <v>0</v>
      </c>
      <c r="G1147" s="26">
        <f t="shared" si="439"/>
        <v>0</v>
      </c>
      <c r="H1147" s="27">
        <f t="shared" si="433"/>
        <v>0</v>
      </c>
      <c r="I1147" s="28">
        <f t="shared" si="433"/>
        <v>0</v>
      </c>
      <c r="J1147" s="29"/>
      <c r="K1147" s="30"/>
      <c r="L1147" s="27"/>
      <c r="M1147" s="28"/>
      <c r="N1147" s="29"/>
      <c r="O1147" s="30"/>
      <c r="P1147" s="27"/>
      <c r="Q1147" s="28"/>
      <c r="R1147" s="29"/>
      <c r="S1147" s="30"/>
      <c r="T1147" s="27"/>
      <c r="U1147" s="28"/>
      <c r="V1147" s="29"/>
      <c r="W1147" s="30"/>
      <c r="X1147" s="31">
        <f t="shared" ref="X1147:AA1162" si="449">X1098</f>
        <v>0</v>
      </c>
      <c r="Y1147" s="32">
        <f t="shared" si="449"/>
        <v>0</v>
      </c>
      <c r="Z1147" s="32">
        <f t="shared" si="449"/>
        <v>0</v>
      </c>
      <c r="AA1147" s="32">
        <f t="shared" si="449"/>
        <v>0</v>
      </c>
      <c r="AB1147" s="32">
        <f t="shared" si="441"/>
        <v>0</v>
      </c>
      <c r="AC1147" s="32">
        <f t="shared" si="442"/>
        <v>0</v>
      </c>
      <c r="AD1147" s="32">
        <f t="shared" si="443"/>
        <v>0</v>
      </c>
      <c r="AE1147" s="32">
        <f t="shared" si="444"/>
        <v>0</v>
      </c>
      <c r="AF1147" s="33">
        <f t="shared" si="445"/>
        <v>0</v>
      </c>
      <c r="AG1147" s="34">
        <f t="shared" si="446"/>
        <v>0</v>
      </c>
      <c r="AH1147" s="47">
        <f t="shared" si="447"/>
        <v>0</v>
      </c>
      <c r="AI1147" s="80"/>
      <c r="AJ1147" s="80"/>
    </row>
    <row r="1148" spans="1:36" ht="15.75" customHeight="1" thickTop="1" thickBot="1" x14ac:dyDescent="0.3">
      <c r="A1148" s="110"/>
      <c r="B1148" s="3" t="str">
        <f t="shared" si="448"/>
        <v>برجاء إدخال إسم الصنف</v>
      </c>
      <c r="C1148" s="4">
        <f t="shared" si="448"/>
        <v>1</v>
      </c>
      <c r="D1148" s="4">
        <f t="shared" si="436"/>
        <v>0</v>
      </c>
      <c r="E1148" s="4">
        <f t="shared" si="437"/>
        <v>0</v>
      </c>
      <c r="F1148" s="4">
        <f t="shared" si="438"/>
        <v>0</v>
      </c>
      <c r="G1148" s="4">
        <f t="shared" si="439"/>
        <v>0</v>
      </c>
      <c r="H1148" s="13">
        <f t="shared" si="433"/>
        <v>0</v>
      </c>
      <c r="I1148" s="14">
        <f t="shared" si="433"/>
        <v>0</v>
      </c>
      <c r="J1148" s="15"/>
      <c r="K1148" s="16"/>
      <c r="L1148" s="13"/>
      <c r="M1148" s="14"/>
      <c r="N1148" s="15"/>
      <c r="O1148" s="16"/>
      <c r="P1148" s="13"/>
      <c r="Q1148" s="14"/>
      <c r="R1148" s="15"/>
      <c r="S1148" s="16"/>
      <c r="T1148" s="13"/>
      <c r="U1148" s="14"/>
      <c r="V1148" s="15"/>
      <c r="W1148" s="16"/>
      <c r="X1148" s="17">
        <f t="shared" si="449"/>
        <v>0</v>
      </c>
      <c r="Y1148" s="18">
        <f t="shared" si="449"/>
        <v>0</v>
      </c>
      <c r="Z1148" s="18">
        <f t="shared" si="449"/>
        <v>0</v>
      </c>
      <c r="AA1148" s="18">
        <f t="shared" si="449"/>
        <v>0</v>
      </c>
      <c r="AB1148" s="18">
        <f t="shared" si="441"/>
        <v>0</v>
      </c>
      <c r="AC1148" s="18">
        <f t="shared" si="442"/>
        <v>0</v>
      </c>
      <c r="AD1148" s="18">
        <f t="shared" si="443"/>
        <v>0</v>
      </c>
      <c r="AE1148" s="18">
        <f t="shared" si="444"/>
        <v>0</v>
      </c>
      <c r="AF1148" s="19">
        <f t="shared" si="445"/>
        <v>0</v>
      </c>
      <c r="AG1148" s="20">
        <f t="shared" si="446"/>
        <v>0</v>
      </c>
      <c r="AH1148" s="48">
        <f t="shared" si="447"/>
        <v>0</v>
      </c>
      <c r="AI1148" s="80"/>
      <c r="AJ1148" s="80"/>
    </row>
    <row r="1149" spans="1:36" ht="15.75" customHeight="1" thickTop="1" thickBot="1" x14ac:dyDescent="0.3">
      <c r="A1149" s="110"/>
      <c r="B1149" s="44" t="str">
        <f t="shared" si="448"/>
        <v>برجاء إدخال إسم الصنف</v>
      </c>
      <c r="C1149" s="26">
        <f t="shared" si="448"/>
        <v>1</v>
      </c>
      <c r="D1149" s="26">
        <f t="shared" si="436"/>
        <v>0</v>
      </c>
      <c r="E1149" s="26">
        <f t="shared" si="437"/>
        <v>0</v>
      </c>
      <c r="F1149" s="26">
        <f t="shared" si="438"/>
        <v>0</v>
      </c>
      <c r="G1149" s="26">
        <f t="shared" si="439"/>
        <v>0</v>
      </c>
      <c r="H1149" s="27">
        <f t="shared" si="433"/>
        <v>0</v>
      </c>
      <c r="I1149" s="28">
        <f t="shared" si="433"/>
        <v>0</v>
      </c>
      <c r="J1149" s="29"/>
      <c r="K1149" s="30"/>
      <c r="L1149" s="27"/>
      <c r="M1149" s="28"/>
      <c r="N1149" s="29"/>
      <c r="O1149" s="30"/>
      <c r="P1149" s="27"/>
      <c r="Q1149" s="28"/>
      <c r="R1149" s="29"/>
      <c r="S1149" s="30"/>
      <c r="T1149" s="27"/>
      <c r="U1149" s="28"/>
      <c r="V1149" s="29"/>
      <c r="W1149" s="30"/>
      <c r="X1149" s="31">
        <f t="shared" si="449"/>
        <v>0</v>
      </c>
      <c r="Y1149" s="32">
        <f t="shared" si="449"/>
        <v>0</v>
      </c>
      <c r="Z1149" s="32">
        <f t="shared" si="449"/>
        <v>0</v>
      </c>
      <c r="AA1149" s="32">
        <f t="shared" si="449"/>
        <v>0</v>
      </c>
      <c r="AB1149" s="32">
        <f t="shared" si="441"/>
        <v>0</v>
      </c>
      <c r="AC1149" s="32">
        <f t="shared" si="442"/>
        <v>0</v>
      </c>
      <c r="AD1149" s="32">
        <f t="shared" si="443"/>
        <v>0</v>
      </c>
      <c r="AE1149" s="32">
        <f t="shared" si="444"/>
        <v>0</v>
      </c>
      <c r="AF1149" s="33">
        <f t="shared" si="445"/>
        <v>0</v>
      </c>
      <c r="AG1149" s="34">
        <f t="shared" si="446"/>
        <v>0</v>
      </c>
      <c r="AH1149" s="47">
        <f t="shared" si="447"/>
        <v>0</v>
      </c>
      <c r="AI1149" s="80"/>
      <c r="AJ1149" s="80"/>
    </row>
    <row r="1150" spans="1:36" ht="15.75" customHeight="1" thickTop="1" thickBot="1" x14ac:dyDescent="0.3">
      <c r="A1150" s="110"/>
      <c r="B1150" s="3" t="str">
        <f t="shared" si="448"/>
        <v>برجاء إدخال إسم الصنف</v>
      </c>
      <c r="C1150" s="4">
        <f t="shared" si="448"/>
        <v>1</v>
      </c>
      <c r="D1150" s="4">
        <f t="shared" si="436"/>
        <v>0</v>
      </c>
      <c r="E1150" s="4">
        <f t="shared" si="437"/>
        <v>0</v>
      </c>
      <c r="F1150" s="4">
        <f t="shared" si="438"/>
        <v>0</v>
      </c>
      <c r="G1150" s="4">
        <f t="shared" si="439"/>
        <v>0</v>
      </c>
      <c r="H1150" s="13">
        <f t="shared" si="433"/>
        <v>0</v>
      </c>
      <c r="I1150" s="14">
        <f t="shared" si="433"/>
        <v>0</v>
      </c>
      <c r="J1150" s="15"/>
      <c r="K1150" s="16"/>
      <c r="L1150" s="13"/>
      <c r="M1150" s="14"/>
      <c r="N1150" s="15"/>
      <c r="O1150" s="16"/>
      <c r="P1150" s="13"/>
      <c r="Q1150" s="14"/>
      <c r="R1150" s="15"/>
      <c r="S1150" s="16"/>
      <c r="T1150" s="13"/>
      <c r="U1150" s="14"/>
      <c r="V1150" s="15"/>
      <c r="W1150" s="16"/>
      <c r="X1150" s="17">
        <f t="shared" si="449"/>
        <v>0</v>
      </c>
      <c r="Y1150" s="18">
        <f t="shared" si="449"/>
        <v>0</v>
      </c>
      <c r="Z1150" s="18">
        <f t="shared" si="449"/>
        <v>0</v>
      </c>
      <c r="AA1150" s="18">
        <f t="shared" si="449"/>
        <v>0</v>
      </c>
      <c r="AB1150" s="18">
        <f t="shared" si="441"/>
        <v>0</v>
      </c>
      <c r="AC1150" s="18">
        <f t="shared" si="442"/>
        <v>0</v>
      </c>
      <c r="AD1150" s="18">
        <f t="shared" si="443"/>
        <v>0</v>
      </c>
      <c r="AE1150" s="18">
        <f t="shared" si="444"/>
        <v>0</v>
      </c>
      <c r="AF1150" s="19">
        <f t="shared" si="445"/>
        <v>0</v>
      </c>
      <c r="AG1150" s="20">
        <f t="shared" si="446"/>
        <v>0</v>
      </c>
      <c r="AH1150" s="48">
        <f t="shared" si="447"/>
        <v>0</v>
      </c>
      <c r="AI1150" s="80"/>
      <c r="AJ1150" s="80"/>
    </row>
    <row r="1151" spans="1:36" ht="15.75" customHeight="1" thickTop="1" thickBot="1" x14ac:dyDescent="0.3">
      <c r="A1151" s="110"/>
      <c r="B1151" s="44" t="str">
        <f t="shared" si="448"/>
        <v>برجاء إدخال إسم الصنف</v>
      </c>
      <c r="C1151" s="26">
        <f t="shared" si="448"/>
        <v>1</v>
      </c>
      <c r="D1151" s="26">
        <f t="shared" si="436"/>
        <v>0</v>
      </c>
      <c r="E1151" s="26">
        <f t="shared" si="437"/>
        <v>0</v>
      </c>
      <c r="F1151" s="26">
        <f t="shared" si="438"/>
        <v>0</v>
      </c>
      <c r="G1151" s="26">
        <f t="shared" si="439"/>
        <v>0</v>
      </c>
      <c r="H1151" s="27">
        <f t="shared" si="433"/>
        <v>0</v>
      </c>
      <c r="I1151" s="28">
        <f t="shared" si="433"/>
        <v>0</v>
      </c>
      <c r="J1151" s="29"/>
      <c r="K1151" s="30"/>
      <c r="L1151" s="27"/>
      <c r="M1151" s="28"/>
      <c r="N1151" s="29"/>
      <c r="O1151" s="30"/>
      <c r="P1151" s="27"/>
      <c r="Q1151" s="28"/>
      <c r="R1151" s="29"/>
      <c r="S1151" s="30"/>
      <c r="T1151" s="27"/>
      <c r="U1151" s="28"/>
      <c r="V1151" s="29"/>
      <c r="W1151" s="30"/>
      <c r="X1151" s="31">
        <f t="shared" si="449"/>
        <v>0</v>
      </c>
      <c r="Y1151" s="32">
        <f t="shared" si="449"/>
        <v>0</v>
      </c>
      <c r="Z1151" s="32">
        <f t="shared" si="449"/>
        <v>0</v>
      </c>
      <c r="AA1151" s="32">
        <f t="shared" si="449"/>
        <v>0</v>
      </c>
      <c r="AB1151" s="32">
        <f t="shared" si="441"/>
        <v>0</v>
      </c>
      <c r="AC1151" s="32">
        <f t="shared" si="442"/>
        <v>0</v>
      </c>
      <c r="AD1151" s="32">
        <f t="shared" si="443"/>
        <v>0</v>
      </c>
      <c r="AE1151" s="32">
        <f t="shared" si="444"/>
        <v>0</v>
      </c>
      <c r="AF1151" s="33">
        <f t="shared" si="445"/>
        <v>0</v>
      </c>
      <c r="AG1151" s="34">
        <f t="shared" si="446"/>
        <v>0</v>
      </c>
      <c r="AH1151" s="47">
        <f t="shared" si="447"/>
        <v>0</v>
      </c>
      <c r="AI1151" s="80"/>
      <c r="AJ1151" s="80"/>
    </row>
    <row r="1152" spans="1:36" ht="15.75" customHeight="1" thickTop="1" thickBot="1" x14ac:dyDescent="0.3">
      <c r="A1152" s="110"/>
      <c r="B1152" s="3" t="str">
        <f t="shared" si="448"/>
        <v>برجاء إدخال إسم الصنف</v>
      </c>
      <c r="C1152" s="4">
        <f t="shared" si="448"/>
        <v>1</v>
      </c>
      <c r="D1152" s="4">
        <f t="shared" si="436"/>
        <v>0</v>
      </c>
      <c r="E1152" s="4">
        <f t="shared" si="437"/>
        <v>0</v>
      </c>
      <c r="F1152" s="4">
        <f t="shared" si="438"/>
        <v>0</v>
      </c>
      <c r="G1152" s="4">
        <f t="shared" si="439"/>
        <v>0</v>
      </c>
      <c r="H1152" s="13">
        <f t="shared" si="433"/>
        <v>0</v>
      </c>
      <c r="I1152" s="14">
        <f t="shared" si="433"/>
        <v>0</v>
      </c>
      <c r="J1152" s="15"/>
      <c r="K1152" s="16"/>
      <c r="L1152" s="13"/>
      <c r="M1152" s="14"/>
      <c r="N1152" s="15"/>
      <c r="O1152" s="16"/>
      <c r="P1152" s="13"/>
      <c r="Q1152" s="14"/>
      <c r="R1152" s="15"/>
      <c r="S1152" s="16"/>
      <c r="T1152" s="13"/>
      <c r="U1152" s="14"/>
      <c r="V1152" s="15"/>
      <c r="W1152" s="16"/>
      <c r="X1152" s="17">
        <f t="shared" si="449"/>
        <v>0</v>
      </c>
      <c r="Y1152" s="18">
        <f t="shared" si="449"/>
        <v>0</v>
      </c>
      <c r="Z1152" s="18">
        <f t="shared" si="449"/>
        <v>0</v>
      </c>
      <c r="AA1152" s="18">
        <f t="shared" si="449"/>
        <v>0</v>
      </c>
      <c r="AB1152" s="18">
        <f t="shared" si="441"/>
        <v>0</v>
      </c>
      <c r="AC1152" s="18">
        <f t="shared" si="442"/>
        <v>0</v>
      </c>
      <c r="AD1152" s="18">
        <f t="shared" si="443"/>
        <v>0</v>
      </c>
      <c r="AE1152" s="18">
        <f t="shared" si="444"/>
        <v>0</v>
      </c>
      <c r="AF1152" s="19">
        <f t="shared" si="445"/>
        <v>0</v>
      </c>
      <c r="AG1152" s="20">
        <f t="shared" si="446"/>
        <v>0</v>
      </c>
      <c r="AH1152" s="48">
        <f t="shared" si="447"/>
        <v>0</v>
      </c>
      <c r="AI1152" s="80">
        <f>AB1175</f>
        <v>0</v>
      </c>
      <c r="AJ1152" s="80"/>
    </row>
    <row r="1153" spans="1:36" ht="15.75" customHeight="1" thickTop="1" thickBot="1" x14ac:dyDescent="0.3">
      <c r="A1153" s="110"/>
      <c r="B1153" s="44" t="str">
        <f t="shared" si="448"/>
        <v>برجاء إدخال إسم الصنف</v>
      </c>
      <c r="C1153" s="26">
        <f t="shared" si="448"/>
        <v>1</v>
      </c>
      <c r="D1153" s="26">
        <f t="shared" si="436"/>
        <v>0</v>
      </c>
      <c r="E1153" s="26">
        <f t="shared" si="437"/>
        <v>0</v>
      </c>
      <c r="F1153" s="26">
        <f t="shared" si="438"/>
        <v>0</v>
      </c>
      <c r="G1153" s="26">
        <f t="shared" si="439"/>
        <v>0</v>
      </c>
      <c r="H1153" s="27">
        <f t="shared" si="433"/>
        <v>0</v>
      </c>
      <c r="I1153" s="28">
        <f t="shared" si="433"/>
        <v>0</v>
      </c>
      <c r="J1153" s="29"/>
      <c r="K1153" s="30"/>
      <c r="L1153" s="27"/>
      <c r="M1153" s="28"/>
      <c r="N1153" s="29"/>
      <c r="O1153" s="30"/>
      <c r="P1153" s="27"/>
      <c r="Q1153" s="28"/>
      <c r="R1153" s="29"/>
      <c r="S1153" s="30"/>
      <c r="T1153" s="27"/>
      <c r="U1153" s="28"/>
      <c r="V1153" s="29"/>
      <c r="W1153" s="30"/>
      <c r="X1153" s="31">
        <f t="shared" si="449"/>
        <v>0</v>
      </c>
      <c r="Y1153" s="32">
        <f t="shared" si="449"/>
        <v>0</v>
      </c>
      <c r="Z1153" s="32">
        <f t="shared" si="449"/>
        <v>0</v>
      </c>
      <c r="AA1153" s="32">
        <f t="shared" si="449"/>
        <v>0</v>
      </c>
      <c r="AB1153" s="32">
        <f t="shared" si="441"/>
        <v>0</v>
      </c>
      <c r="AC1153" s="32">
        <f t="shared" si="442"/>
        <v>0</v>
      </c>
      <c r="AD1153" s="32">
        <f t="shared" si="443"/>
        <v>0</v>
      </c>
      <c r="AE1153" s="32">
        <f t="shared" si="444"/>
        <v>0</v>
      </c>
      <c r="AF1153" s="33">
        <f t="shared" si="445"/>
        <v>0</v>
      </c>
      <c r="AG1153" s="34">
        <f t="shared" si="446"/>
        <v>0</v>
      </c>
      <c r="AH1153" s="47">
        <f t="shared" si="447"/>
        <v>0</v>
      </c>
      <c r="AI1153" s="80"/>
      <c r="AJ1153" s="80"/>
    </row>
    <row r="1154" spans="1:36" ht="15.75" customHeight="1" thickTop="1" thickBot="1" x14ac:dyDescent="0.3">
      <c r="A1154" s="110"/>
      <c r="B1154" s="3" t="str">
        <f t="shared" si="448"/>
        <v>برجاء إدخال إسم الصنف</v>
      </c>
      <c r="C1154" s="4">
        <f t="shared" si="448"/>
        <v>1</v>
      </c>
      <c r="D1154" s="4">
        <f t="shared" si="436"/>
        <v>0</v>
      </c>
      <c r="E1154" s="4">
        <f t="shared" si="437"/>
        <v>0</v>
      </c>
      <c r="F1154" s="4">
        <f t="shared" si="438"/>
        <v>0</v>
      </c>
      <c r="G1154" s="4">
        <f t="shared" si="439"/>
        <v>0</v>
      </c>
      <c r="H1154" s="13">
        <f t="shared" si="433"/>
        <v>0</v>
      </c>
      <c r="I1154" s="14">
        <f t="shared" si="433"/>
        <v>0</v>
      </c>
      <c r="J1154" s="15"/>
      <c r="K1154" s="16"/>
      <c r="L1154" s="13"/>
      <c r="M1154" s="14"/>
      <c r="N1154" s="15"/>
      <c r="O1154" s="16"/>
      <c r="P1154" s="13"/>
      <c r="Q1154" s="14"/>
      <c r="R1154" s="15"/>
      <c r="S1154" s="16"/>
      <c r="T1154" s="13"/>
      <c r="U1154" s="14"/>
      <c r="V1154" s="15"/>
      <c r="W1154" s="16"/>
      <c r="X1154" s="17">
        <f t="shared" si="449"/>
        <v>0</v>
      </c>
      <c r="Y1154" s="18">
        <f t="shared" si="449"/>
        <v>0</v>
      </c>
      <c r="Z1154" s="18">
        <f t="shared" si="449"/>
        <v>0</v>
      </c>
      <c r="AA1154" s="18">
        <f t="shared" si="449"/>
        <v>0</v>
      </c>
      <c r="AB1154" s="18">
        <f t="shared" si="441"/>
        <v>0</v>
      </c>
      <c r="AC1154" s="18">
        <f t="shared" si="442"/>
        <v>0</v>
      </c>
      <c r="AD1154" s="18">
        <f t="shared" si="443"/>
        <v>0</v>
      </c>
      <c r="AE1154" s="18">
        <f t="shared" si="444"/>
        <v>0</v>
      </c>
      <c r="AF1154" s="19">
        <f t="shared" si="445"/>
        <v>0</v>
      </c>
      <c r="AG1154" s="20">
        <f t="shared" si="446"/>
        <v>0</v>
      </c>
      <c r="AH1154" s="48">
        <f t="shared" si="447"/>
        <v>0</v>
      </c>
      <c r="AI1154" s="80"/>
      <c r="AJ1154" s="80"/>
    </row>
    <row r="1155" spans="1:36" ht="15.75" customHeight="1" thickTop="1" thickBot="1" x14ac:dyDescent="0.3">
      <c r="A1155" s="110"/>
      <c r="B1155" s="44" t="str">
        <f t="shared" si="448"/>
        <v>برجاء إدخال إسم الصنف</v>
      </c>
      <c r="C1155" s="26">
        <f t="shared" si="448"/>
        <v>1</v>
      </c>
      <c r="D1155" s="26">
        <f t="shared" si="436"/>
        <v>0</v>
      </c>
      <c r="E1155" s="26">
        <f t="shared" si="437"/>
        <v>0</v>
      </c>
      <c r="F1155" s="26">
        <f t="shared" si="438"/>
        <v>0</v>
      </c>
      <c r="G1155" s="26">
        <f t="shared" si="439"/>
        <v>0</v>
      </c>
      <c r="H1155" s="27">
        <f t="shared" si="433"/>
        <v>0</v>
      </c>
      <c r="I1155" s="28">
        <f t="shared" si="433"/>
        <v>0</v>
      </c>
      <c r="J1155" s="29"/>
      <c r="K1155" s="30"/>
      <c r="L1155" s="27"/>
      <c r="M1155" s="28"/>
      <c r="N1155" s="29"/>
      <c r="O1155" s="30"/>
      <c r="P1155" s="27"/>
      <c r="Q1155" s="28"/>
      <c r="R1155" s="29"/>
      <c r="S1155" s="30"/>
      <c r="T1155" s="27"/>
      <c r="U1155" s="28"/>
      <c r="V1155" s="29"/>
      <c r="W1155" s="30"/>
      <c r="X1155" s="31">
        <f t="shared" si="449"/>
        <v>0</v>
      </c>
      <c r="Y1155" s="32">
        <f t="shared" si="449"/>
        <v>0</v>
      </c>
      <c r="Z1155" s="32">
        <f t="shared" si="449"/>
        <v>0</v>
      </c>
      <c r="AA1155" s="32">
        <f t="shared" si="449"/>
        <v>0</v>
      </c>
      <c r="AB1155" s="32">
        <f t="shared" si="441"/>
        <v>0</v>
      </c>
      <c r="AC1155" s="32">
        <f t="shared" si="442"/>
        <v>0</v>
      </c>
      <c r="AD1155" s="32">
        <f t="shared" si="443"/>
        <v>0</v>
      </c>
      <c r="AE1155" s="32">
        <f t="shared" si="444"/>
        <v>0</v>
      </c>
      <c r="AF1155" s="33">
        <f t="shared" si="445"/>
        <v>0</v>
      </c>
      <c r="AG1155" s="34">
        <f t="shared" si="446"/>
        <v>0</v>
      </c>
      <c r="AH1155" s="47">
        <f t="shared" si="447"/>
        <v>0</v>
      </c>
      <c r="AI1155" s="80"/>
      <c r="AJ1155" s="80"/>
    </row>
    <row r="1156" spans="1:36" ht="15.75" customHeight="1" thickTop="1" thickBot="1" x14ac:dyDescent="0.3">
      <c r="A1156" s="110"/>
      <c r="B1156" s="3" t="str">
        <f t="shared" si="448"/>
        <v>برجاء إدخال إسم الصنف</v>
      </c>
      <c r="C1156" s="4">
        <f t="shared" si="448"/>
        <v>1</v>
      </c>
      <c r="D1156" s="4">
        <f t="shared" si="436"/>
        <v>0</v>
      </c>
      <c r="E1156" s="4">
        <f t="shared" si="437"/>
        <v>0</v>
      </c>
      <c r="F1156" s="4">
        <f t="shared" si="438"/>
        <v>0</v>
      </c>
      <c r="G1156" s="4">
        <f t="shared" si="439"/>
        <v>0</v>
      </c>
      <c r="H1156" s="13">
        <f t="shared" si="433"/>
        <v>0</v>
      </c>
      <c r="I1156" s="14">
        <f t="shared" si="433"/>
        <v>0</v>
      </c>
      <c r="J1156" s="15"/>
      <c r="K1156" s="16"/>
      <c r="L1156" s="13"/>
      <c r="M1156" s="14"/>
      <c r="N1156" s="15"/>
      <c r="O1156" s="16"/>
      <c r="P1156" s="13"/>
      <c r="Q1156" s="14"/>
      <c r="R1156" s="15"/>
      <c r="S1156" s="16"/>
      <c r="T1156" s="13"/>
      <c r="U1156" s="14"/>
      <c r="V1156" s="15"/>
      <c r="W1156" s="16"/>
      <c r="X1156" s="17">
        <f t="shared" si="449"/>
        <v>0</v>
      </c>
      <c r="Y1156" s="18">
        <f t="shared" si="449"/>
        <v>0</v>
      </c>
      <c r="Z1156" s="18">
        <f t="shared" si="449"/>
        <v>0</v>
      </c>
      <c r="AA1156" s="18">
        <f t="shared" si="449"/>
        <v>0</v>
      </c>
      <c r="AB1156" s="18">
        <f t="shared" si="441"/>
        <v>0</v>
      </c>
      <c r="AC1156" s="18">
        <f t="shared" si="442"/>
        <v>0</v>
      </c>
      <c r="AD1156" s="18">
        <f t="shared" si="443"/>
        <v>0</v>
      </c>
      <c r="AE1156" s="18">
        <f t="shared" si="444"/>
        <v>0</v>
      </c>
      <c r="AF1156" s="19">
        <f t="shared" si="445"/>
        <v>0</v>
      </c>
      <c r="AG1156" s="20">
        <f t="shared" si="446"/>
        <v>0</v>
      </c>
      <c r="AH1156" s="48">
        <f t="shared" si="447"/>
        <v>0</v>
      </c>
      <c r="AI1156" s="80"/>
      <c r="AJ1156" s="80"/>
    </row>
    <row r="1157" spans="1:36" ht="15.75" customHeight="1" thickTop="1" thickBot="1" x14ac:dyDescent="0.3">
      <c r="A1157" s="110"/>
      <c r="B1157" s="44" t="str">
        <f t="shared" si="448"/>
        <v>برجاء إدخال إسم الصنف</v>
      </c>
      <c r="C1157" s="26">
        <f t="shared" si="448"/>
        <v>1</v>
      </c>
      <c r="D1157" s="26">
        <f t="shared" si="436"/>
        <v>0</v>
      </c>
      <c r="E1157" s="26">
        <f t="shared" si="437"/>
        <v>0</v>
      </c>
      <c r="F1157" s="26">
        <f t="shared" si="438"/>
        <v>0</v>
      </c>
      <c r="G1157" s="26">
        <f t="shared" si="439"/>
        <v>0</v>
      </c>
      <c r="H1157" s="27">
        <f t="shared" si="433"/>
        <v>0</v>
      </c>
      <c r="I1157" s="28">
        <f t="shared" si="433"/>
        <v>0</v>
      </c>
      <c r="J1157" s="29"/>
      <c r="K1157" s="30"/>
      <c r="L1157" s="27"/>
      <c r="M1157" s="28"/>
      <c r="N1157" s="29"/>
      <c r="O1157" s="30"/>
      <c r="P1157" s="27"/>
      <c r="Q1157" s="28"/>
      <c r="R1157" s="29"/>
      <c r="S1157" s="30"/>
      <c r="T1157" s="27"/>
      <c r="U1157" s="28"/>
      <c r="V1157" s="29"/>
      <c r="W1157" s="30"/>
      <c r="X1157" s="31">
        <f t="shared" si="449"/>
        <v>0</v>
      </c>
      <c r="Y1157" s="32">
        <f t="shared" si="449"/>
        <v>0</v>
      </c>
      <c r="Z1157" s="32">
        <f t="shared" si="449"/>
        <v>0</v>
      </c>
      <c r="AA1157" s="32">
        <f t="shared" si="449"/>
        <v>0</v>
      </c>
      <c r="AB1157" s="32">
        <f t="shared" si="441"/>
        <v>0</v>
      </c>
      <c r="AC1157" s="32">
        <f t="shared" si="442"/>
        <v>0</v>
      </c>
      <c r="AD1157" s="32">
        <f t="shared" si="443"/>
        <v>0</v>
      </c>
      <c r="AE1157" s="32">
        <f t="shared" si="444"/>
        <v>0</v>
      </c>
      <c r="AF1157" s="33">
        <f t="shared" si="445"/>
        <v>0</v>
      </c>
      <c r="AG1157" s="34">
        <f t="shared" si="446"/>
        <v>0</v>
      </c>
      <c r="AH1157" s="47">
        <f t="shared" si="447"/>
        <v>0</v>
      </c>
      <c r="AI1157" s="80"/>
      <c r="AJ1157" s="80"/>
    </row>
    <row r="1158" spans="1:36" ht="15.75" customHeight="1" thickTop="1" thickBot="1" x14ac:dyDescent="0.3">
      <c r="A1158" s="110"/>
      <c r="B1158" s="3" t="str">
        <f t="shared" si="448"/>
        <v>برجاء إدخال إسم الصنف</v>
      </c>
      <c r="C1158" s="4">
        <f t="shared" si="448"/>
        <v>1</v>
      </c>
      <c r="D1158" s="4">
        <f t="shared" si="436"/>
        <v>0</v>
      </c>
      <c r="E1158" s="4">
        <f t="shared" si="437"/>
        <v>0</v>
      </c>
      <c r="F1158" s="4">
        <f t="shared" si="438"/>
        <v>0</v>
      </c>
      <c r="G1158" s="4">
        <f t="shared" si="439"/>
        <v>0</v>
      </c>
      <c r="H1158" s="13">
        <f t="shared" si="433"/>
        <v>0</v>
      </c>
      <c r="I1158" s="14">
        <f t="shared" si="433"/>
        <v>0</v>
      </c>
      <c r="J1158" s="15"/>
      <c r="K1158" s="16"/>
      <c r="L1158" s="13"/>
      <c r="M1158" s="14"/>
      <c r="N1158" s="15"/>
      <c r="O1158" s="16"/>
      <c r="P1158" s="13"/>
      <c r="Q1158" s="14"/>
      <c r="R1158" s="15"/>
      <c r="S1158" s="16"/>
      <c r="T1158" s="13"/>
      <c r="U1158" s="14"/>
      <c r="V1158" s="15"/>
      <c r="W1158" s="16"/>
      <c r="X1158" s="17">
        <f t="shared" si="449"/>
        <v>0</v>
      </c>
      <c r="Y1158" s="18">
        <f t="shared" si="449"/>
        <v>0</v>
      </c>
      <c r="Z1158" s="18">
        <f t="shared" si="449"/>
        <v>0</v>
      </c>
      <c r="AA1158" s="18">
        <f t="shared" si="449"/>
        <v>0</v>
      </c>
      <c r="AB1158" s="18">
        <f t="shared" si="441"/>
        <v>0</v>
      </c>
      <c r="AC1158" s="18">
        <f t="shared" si="442"/>
        <v>0</v>
      </c>
      <c r="AD1158" s="18">
        <f t="shared" si="443"/>
        <v>0</v>
      </c>
      <c r="AE1158" s="18">
        <f t="shared" si="444"/>
        <v>0</v>
      </c>
      <c r="AF1158" s="19">
        <f t="shared" si="445"/>
        <v>0</v>
      </c>
      <c r="AG1158" s="20">
        <f t="shared" si="446"/>
        <v>0</v>
      </c>
      <c r="AH1158" s="48">
        <f t="shared" si="447"/>
        <v>0</v>
      </c>
      <c r="AI1158" s="80"/>
      <c r="AJ1158" s="80"/>
    </row>
    <row r="1159" spans="1:36" ht="15.75" customHeight="1" thickTop="1" thickBot="1" x14ac:dyDescent="0.3">
      <c r="A1159" s="110"/>
      <c r="B1159" s="44" t="str">
        <f t="shared" si="448"/>
        <v>برجاء إدخال إسم الصنف</v>
      </c>
      <c r="C1159" s="26">
        <f t="shared" si="448"/>
        <v>1</v>
      </c>
      <c r="D1159" s="26">
        <f t="shared" si="436"/>
        <v>0</v>
      </c>
      <c r="E1159" s="26">
        <f t="shared" si="437"/>
        <v>0</v>
      </c>
      <c r="F1159" s="26">
        <f t="shared" si="438"/>
        <v>0</v>
      </c>
      <c r="G1159" s="26">
        <f t="shared" si="439"/>
        <v>0</v>
      </c>
      <c r="H1159" s="27">
        <f t="shared" si="433"/>
        <v>0</v>
      </c>
      <c r="I1159" s="28">
        <f t="shared" si="433"/>
        <v>0</v>
      </c>
      <c r="J1159" s="29"/>
      <c r="K1159" s="30"/>
      <c r="L1159" s="27"/>
      <c r="M1159" s="28"/>
      <c r="N1159" s="29"/>
      <c r="O1159" s="30"/>
      <c r="P1159" s="27"/>
      <c r="Q1159" s="28"/>
      <c r="R1159" s="29"/>
      <c r="S1159" s="30"/>
      <c r="T1159" s="27"/>
      <c r="U1159" s="28"/>
      <c r="V1159" s="29"/>
      <c r="W1159" s="30"/>
      <c r="X1159" s="31">
        <f t="shared" si="449"/>
        <v>0</v>
      </c>
      <c r="Y1159" s="32">
        <f t="shared" si="449"/>
        <v>0</v>
      </c>
      <c r="Z1159" s="32">
        <f t="shared" si="449"/>
        <v>0</v>
      </c>
      <c r="AA1159" s="32">
        <f t="shared" si="449"/>
        <v>0</v>
      </c>
      <c r="AB1159" s="32">
        <f t="shared" si="441"/>
        <v>0</v>
      </c>
      <c r="AC1159" s="32">
        <f t="shared" si="442"/>
        <v>0</v>
      </c>
      <c r="AD1159" s="32">
        <f t="shared" si="443"/>
        <v>0</v>
      </c>
      <c r="AE1159" s="32">
        <f t="shared" si="444"/>
        <v>0</v>
      </c>
      <c r="AF1159" s="33">
        <f t="shared" si="445"/>
        <v>0</v>
      </c>
      <c r="AG1159" s="34">
        <f t="shared" si="446"/>
        <v>0</v>
      </c>
      <c r="AH1159" s="47">
        <f t="shared" si="447"/>
        <v>0</v>
      </c>
      <c r="AI1159" s="80"/>
      <c r="AJ1159" s="80"/>
    </row>
    <row r="1160" spans="1:36" ht="15.75" customHeight="1" thickTop="1" thickBot="1" x14ac:dyDescent="0.3">
      <c r="A1160" s="110"/>
      <c r="B1160" s="3" t="str">
        <f t="shared" si="448"/>
        <v>برجاء إدخال إسم الصنف</v>
      </c>
      <c r="C1160" s="4">
        <f t="shared" si="448"/>
        <v>1</v>
      </c>
      <c r="D1160" s="4">
        <f t="shared" si="436"/>
        <v>0</v>
      </c>
      <c r="E1160" s="4">
        <f t="shared" si="437"/>
        <v>0</v>
      </c>
      <c r="F1160" s="4">
        <f t="shared" si="438"/>
        <v>0</v>
      </c>
      <c r="G1160" s="4">
        <f t="shared" si="439"/>
        <v>0</v>
      </c>
      <c r="H1160" s="13">
        <f t="shared" si="433"/>
        <v>0</v>
      </c>
      <c r="I1160" s="14">
        <f t="shared" si="433"/>
        <v>0</v>
      </c>
      <c r="J1160" s="15"/>
      <c r="K1160" s="16"/>
      <c r="L1160" s="13"/>
      <c r="M1160" s="14"/>
      <c r="N1160" s="15"/>
      <c r="O1160" s="16"/>
      <c r="P1160" s="13"/>
      <c r="Q1160" s="14"/>
      <c r="R1160" s="15"/>
      <c r="S1160" s="16"/>
      <c r="T1160" s="13"/>
      <c r="U1160" s="14"/>
      <c r="V1160" s="15"/>
      <c r="W1160" s="16"/>
      <c r="X1160" s="17">
        <f t="shared" si="449"/>
        <v>0</v>
      </c>
      <c r="Y1160" s="18">
        <f t="shared" si="449"/>
        <v>0</v>
      </c>
      <c r="Z1160" s="18">
        <f t="shared" si="449"/>
        <v>0</v>
      </c>
      <c r="AA1160" s="18">
        <f t="shared" si="449"/>
        <v>0</v>
      </c>
      <c r="AB1160" s="18">
        <f t="shared" si="441"/>
        <v>0</v>
      </c>
      <c r="AC1160" s="18">
        <f t="shared" si="442"/>
        <v>0</v>
      </c>
      <c r="AD1160" s="18">
        <f t="shared" si="443"/>
        <v>0</v>
      </c>
      <c r="AE1160" s="18">
        <f t="shared" si="444"/>
        <v>0</v>
      </c>
      <c r="AF1160" s="19">
        <f t="shared" si="445"/>
        <v>0</v>
      </c>
      <c r="AG1160" s="20">
        <f t="shared" si="446"/>
        <v>0</v>
      </c>
      <c r="AH1160" s="48">
        <f t="shared" si="447"/>
        <v>0</v>
      </c>
      <c r="AI1160" s="80" t="s">
        <v>33</v>
      </c>
      <c r="AJ1160" s="80"/>
    </row>
    <row r="1161" spans="1:36" ht="15.75" customHeight="1" thickTop="1" thickBot="1" x14ac:dyDescent="0.3">
      <c r="A1161" s="110"/>
      <c r="B1161" s="44" t="str">
        <f t="shared" si="448"/>
        <v>برجاء إدخال إسم الصنف</v>
      </c>
      <c r="C1161" s="26">
        <f t="shared" si="448"/>
        <v>1</v>
      </c>
      <c r="D1161" s="26">
        <f t="shared" si="436"/>
        <v>0</v>
      </c>
      <c r="E1161" s="26">
        <f t="shared" si="437"/>
        <v>0</v>
      </c>
      <c r="F1161" s="26">
        <f t="shared" si="438"/>
        <v>0</v>
      </c>
      <c r="G1161" s="26">
        <f t="shared" si="439"/>
        <v>0</v>
      </c>
      <c r="H1161" s="27">
        <f t="shared" si="433"/>
        <v>0</v>
      </c>
      <c r="I1161" s="28">
        <f t="shared" si="433"/>
        <v>0</v>
      </c>
      <c r="J1161" s="29"/>
      <c r="K1161" s="30"/>
      <c r="L1161" s="27"/>
      <c r="M1161" s="28"/>
      <c r="N1161" s="29"/>
      <c r="O1161" s="30"/>
      <c r="P1161" s="27"/>
      <c r="Q1161" s="28"/>
      <c r="R1161" s="29"/>
      <c r="S1161" s="30"/>
      <c r="T1161" s="27"/>
      <c r="U1161" s="28"/>
      <c r="V1161" s="29"/>
      <c r="W1161" s="30"/>
      <c r="X1161" s="31">
        <f t="shared" si="449"/>
        <v>0</v>
      </c>
      <c r="Y1161" s="32">
        <f t="shared" si="449"/>
        <v>0</v>
      </c>
      <c r="Z1161" s="32">
        <f t="shared" si="449"/>
        <v>0</v>
      </c>
      <c r="AA1161" s="32">
        <f t="shared" si="449"/>
        <v>0</v>
      </c>
      <c r="AB1161" s="32">
        <f t="shared" si="441"/>
        <v>0</v>
      </c>
      <c r="AC1161" s="32">
        <f t="shared" si="442"/>
        <v>0</v>
      </c>
      <c r="AD1161" s="32">
        <f t="shared" si="443"/>
        <v>0</v>
      </c>
      <c r="AE1161" s="32">
        <f t="shared" si="444"/>
        <v>0</v>
      </c>
      <c r="AF1161" s="33">
        <f t="shared" si="445"/>
        <v>0</v>
      </c>
      <c r="AG1161" s="34">
        <f t="shared" si="446"/>
        <v>0</v>
      </c>
      <c r="AH1161" s="47">
        <f t="shared" si="447"/>
        <v>0</v>
      </c>
      <c r="AI1161" s="80"/>
      <c r="AJ1161" s="80"/>
    </row>
    <row r="1162" spans="1:36" ht="15.75" customHeight="1" thickTop="1" thickBot="1" x14ac:dyDescent="0.3">
      <c r="A1162" s="110"/>
      <c r="B1162" s="3" t="str">
        <f t="shared" si="448"/>
        <v>برجاء إدخال إسم الصنف</v>
      </c>
      <c r="C1162" s="4">
        <f t="shared" si="448"/>
        <v>1</v>
      </c>
      <c r="D1162" s="4">
        <f t="shared" si="436"/>
        <v>0</v>
      </c>
      <c r="E1162" s="4">
        <f t="shared" si="437"/>
        <v>0</v>
      </c>
      <c r="F1162" s="4">
        <f t="shared" si="438"/>
        <v>0</v>
      </c>
      <c r="G1162" s="4">
        <f t="shared" si="439"/>
        <v>0</v>
      </c>
      <c r="H1162" s="13">
        <f t="shared" si="433"/>
        <v>0</v>
      </c>
      <c r="I1162" s="14">
        <f t="shared" si="433"/>
        <v>0</v>
      </c>
      <c r="J1162" s="15"/>
      <c r="K1162" s="16"/>
      <c r="L1162" s="13"/>
      <c r="M1162" s="14"/>
      <c r="N1162" s="15"/>
      <c r="O1162" s="16"/>
      <c r="P1162" s="13"/>
      <c r="Q1162" s="14"/>
      <c r="R1162" s="15"/>
      <c r="S1162" s="16"/>
      <c r="T1162" s="13"/>
      <c r="U1162" s="14"/>
      <c r="V1162" s="15"/>
      <c r="W1162" s="16"/>
      <c r="X1162" s="17">
        <f t="shared" si="449"/>
        <v>0</v>
      </c>
      <c r="Y1162" s="18">
        <f t="shared" si="449"/>
        <v>0</v>
      </c>
      <c r="Z1162" s="18">
        <f t="shared" si="449"/>
        <v>0</v>
      </c>
      <c r="AA1162" s="18">
        <f t="shared" si="449"/>
        <v>0</v>
      </c>
      <c r="AB1162" s="18">
        <f t="shared" si="441"/>
        <v>0</v>
      </c>
      <c r="AC1162" s="18">
        <f t="shared" si="442"/>
        <v>0</v>
      </c>
      <c r="AD1162" s="18">
        <f t="shared" si="443"/>
        <v>0</v>
      </c>
      <c r="AE1162" s="18">
        <f t="shared" si="444"/>
        <v>0</v>
      </c>
      <c r="AF1162" s="19">
        <f t="shared" si="445"/>
        <v>0</v>
      </c>
      <c r="AG1162" s="20">
        <f t="shared" si="446"/>
        <v>0</v>
      </c>
      <c r="AH1162" s="48">
        <f t="shared" si="447"/>
        <v>0</v>
      </c>
      <c r="AI1162" s="80"/>
      <c r="AJ1162" s="80"/>
    </row>
    <row r="1163" spans="1:36" ht="15.75" customHeight="1" thickTop="1" thickBot="1" x14ac:dyDescent="0.3">
      <c r="A1163" s="110"/>
      <c r="B1163" s="44" t="str">
        <f t="shared" ref="B1163:C1169" si="450">B1114</f>
        <v>برجاء إدخال إسم الصنف</v>
      </c>
      <c r="C1163" s="26">
        <f t="shared" si="450"/>
        <v>1</v>
      </c>
      <c r="D1163" s="26">
        <f t="shared" si="436"/>
        <v>0</v>
      </c>
      <c r="E1163" s="26">
        <f t="shared" si="437"/>
        <v>0</v>
      </c>
      <c r="F1163" s="26">
        <f t="shared" si="438"/>
        <v>0</v>
      </c>
      <c r="G1163" s="26">
        <f t="shared" si="439"/>
        <v>0</v>
      </c>
      <c r="H1163" s="27">
        <f t="shared" si="433"/>
        <v>0</v>
      </c>
      <c r="I1163" s="28">
        <f t="shared" si="433"/>
        <v>0</v>
      </c>
      <c r="J1163" s="29"/>
      <c r="K1163" s="30"/>
      <c r="L1163" s="27"/>
      <c r="M1163" s="28"/>
      <c r="N1163" s="29"/>
      <c r="O1163" s="30"/>
      <c r="P1163" s="27"/>
      <c r="Q1163" s="28"/>
      <c r="R1163" s="29"/>
      <c r="S1163" s="30"/>
      <c r="T1163" s="27"/>
      <c r="U1163" s="28"/>
      <c r="V1163" s="29"/>
      <c r="W1163" s="30"/>
      <c r="X1163" s="31">
        <f t="shared" ref="X1163:AA1169" si="451">X1114</f>
        <v>0</v>
      </c>
      <c r="Y1163" s="32">
        <f t="shared" si="451"/>
        <v>0</v>
      </c>
      <c r="Z1163" s="32">
        <f t="shared" si="451"/>
        <v>0</v>
      </c>
      <c r="AA1163" s="32">
        <f t="shared" si="451"/>
        <v>0</v>
      </c>
      <c r="AB1163" s="32">
        <f t="shared" si="441"/>
        <v>0</v>
      </c>
      <c r="AC1163" s="32">
        <f t="shared" si="442"/>
        <v>0</v>
      </c>
      <c r="AD1163" s="32">
        <f t="shared" si="443"/>
        <v>0</v>
      </c>
      <c r="AE1163" s="32">
        <f t="shared" si="444"/>
        <v>0</v>
      </c>
      <c r="AF1163" s="33">
        <f t="shared" si="445"/>
        <v>0</v>
      </c>
      <c r="AG1163" s="34">
        <f t="shared" si="446"/>
        <v>0</v>
      </c>
      <c r="AH1163" s="47">
        <f t="shared" si="447"/>
        <v>0</v>
      </c>
      <c r="AI1163" s="80"/>
      <c r="AJ1163" s="80"/>
    </row>
    <row r="1164" spans="1:36" ht="15.75" customHeight="1" thickTop="1" thickBot="1" x14ac:dyDescent="0.3">
      <c r="A1164" s="110"/>
      <c r="B1164" s="3" t="str">
        <f t="shared" si="450"/>
        <v>برجاء إدخال إسم الصنف</v>
      </c>
      <c r="C1164" s="4">
        <f t="shared" si="450"/>
        <v>1</v>
      </c>
      <c r="D1164" s="4">
        <f t="shared" si="436"/>
        <v>0</v>
      </c>
      <c r="E1164" s="4">
        <f t="shared" si="437"/>
        <v>0</v>
      </c>
      <c r="F1164" s="4">
        <f t="shared" si="438"/>
        <v>0</v>
      </c>
      <c r="G1164" s="4">
        <f t="shared" si="439"/>
        <v>0</v>
      </c>
      <c r="H1164" s="13">
        <f t="shared" si="433"/>
        <v>0</v>
      </c>
      <c r="I1164" s="14">
        <f t="shared" si="433"/>
        <v>0</v>
      </c>
      <c r="J1164" s="15"/>
      <c r="K1164" s="16"/>
      <c r="L1164" s="13"/>
      <c r="M1164" s="14"/>
      <c r="N1164" s="15"/>
      <c r="O1164" s="16"/>
      <c r="P1164" s="13"/>
      <c r="Q1164" s="14"/>
      <c r="R1164" s="15"/>
      <c r="S1164" s="16"/>
      <c r="T1164" s="13"/>
      <c r="U1164" s="14"/>
      <c r="V1164" s="15"/>
      <c r="W1164" s="16"/>
      <c r="X1164" s="17">
        <f t="shared" si="451"/>
        <v>0</v>
      </c>
      <c r="Y1164" s="18">
        <f t="shared" si="451"/>
        <v>0</v>
      </c>
      <c r="Z1164" s="18">
        <f t="shared" si="451"/>
        <v>0</v>
      </c>
      <c r="AA1164" s="18">
        <f t="shared" si="451"/>
        <v>0</v>
      </c>
      <c r="AB1164" s="18">
        <f t="shared" si="441"/>
        <v>0</v>
      </c>
      <c r="AC1164" s="18">
        <f t="shared" si="442"/>
        <v>0</v>
      </c>
      <c r="AD1164" s="18">
        <f t="shared" si="443"/>
        <v>0</v>
      </c>
      <c r="AE1164" s="18">
        <f t="shared" si="444"/>
        <v>0</v>
      </c>
      <c r="AF1164" s="19">
        <f t="shared" si="445"/>
        <v>0</v>
      </c>
      <c r="AG1164" s="20">
        <f t="shared" si="446"/>
        <v>0</v>
      </c>
      <c r="AH1164" s="48">
        <f t="shared" si="447"/>
        <v>0</v>
      </c>
      <c r="AI1164" s="80"/>
      <c r="AJ1164" s="80"/>
    </row>
    <row r="1165" spans="1:36" ht="15.75" customHeight="1" thickTop="1" thickBot="1" x14ac:dyDescent="0.3">
      <c r="A1165" s="110"/>
      <c r="B1165" s="44" t="str">
        <f t="shared" si="450"/>
        <v>برجاء إدخال إسم الصنف</v>
      </c>
      <c r="C1165" s="26">
        <f t="shared" si="450"/>
        <v>1</v>
      </c>
      <c r="D1165" s="26">
        <f t="shared" si="436"/>
        <v>0</v>
      </c>
      <c r="E1165" s="26">
        <f t="shared" si="437"/>
        <v>0</v>
      </c>
      <c r="F1165" s="26">
        <f t="shared" si="438"/>
        <v>0</v>
      </c>
      <c r="G1165" s="26">
        <f t="shared" si="439"/>
        <v>0</v>
      </c>
      <c r="H1165" s="27">
        <f t="shared" si="433"/>
        <v>0</v>
      </c>
      <c r="I1165" s="28">
        <f t="shared" si="433"/>
        <v>0</v>
      </c>
      <c r="J1165" s="29"/>
      <c r="K1165" s="30"/>
      <c r="L1165" s="27"/>
      <c r="M1165" s="28"/>
      <c r="N1165" s="29"/>
      <c r="O1165" s="30"/>
      <c r="P1165" s="27"/>
      <c r="Q1165" s="28"/>
      <c r="R1165" s="29"/>
      <c r="S1165" s="30"/>
      <c r="T1165" s="27"/>
      <c r="U1165" s="28"/>
      <c r="V1165" s="29"/>
      <c r="W1165" s="30"/>
      <c r="X1165" s="31">
        <f t="shared" si="451"/>
        <v>0</v>
      </c>
      <c r="Y1165" s="32">
        <f t="shared" si="451"/>
        <v>0</v>
      </c>
      <c r="Z1165" s="32">
        <f t="shared" si="451"/>
        <v>0</v>
      </c>
      <c r="AA1165" s="32">
        <f t="shared" si="451"/>
        <v>0</v>
      </c>
      <c r="AB1165" s="32">
        <f t="shared" si="441"/>
        <v>0</v>
      </c>
      <c r="AC1165" s="32">
        <f t="shared" si="442"/>
        <v>0</v>
      </c>
      <c r="AD1165" s="32">
        <f t="shared" si="443"/>
        <v>0</v>
      </c>
      <c r="AE1165" s="32">
        <f t="shared" si="444"/>
        <v>0</v>
      </c>
      <c r="AF1165" s="33">
        <f t="shared" si="445"/>
        <v>0</v>
      </c>
      <c r="AG1165" s="34">
        <f t="shared" si="446"/>
        <v>0</v>
      </c>
      <c r="AH1165" s="47">
        <f t="shared" si="447"/>
        <v>0</v>
      </c>
      <c r="AI1165" s="80"/>
      <c r="AJ1165" s="80"/>
    </row>
    <row r="1166" spans="1:36" ht="15.75" customHeight="1" thickTop="1" thickBot="1" x14ac:dyDescent="0.3">
      <c r="A1166" s="110"/>
      <c r="B1166" s="3" t="str">
        <f t="shared" si="450"/>
        <v>برجاء إدخال إسم الصنف</v>
      </c>
      <c r="C1166" s="4">
        <f t="shared" si="450"/>
        <v>1</v>
      </c>
      <c r="D1166" s="4">
        <f t="shared" si="436"/>
        <v>0</v>
      </c>
      <c r="E1166" s="4">
        <f t="shared" si="437"/>
        <v>0</v>
      </c>
      <c r="F1166" s="4">
        <f t="shared" si="438"/>
        <v>0</v>
      </c>
      <c r="G1166" s="4">
        <f t="shared" si="439"/>
        <v>0</v>
      </c>
      <c r="H1166" s="13">
        <f t="shared" si="433"/>
        <v>0</v>
      </c>
      <c r="I1166" s="14">
        <f t="shared" si="433"/>
        <v>0</v>
      </c>
      <c r="J1166" s="15"/>
      <c r="K1166" s="16"/>
      <c r="L1166" s="13"/>
      <c r="M1166" s="14"/>
      <c r="N1166" s="15"/>
      <c r="O1166" s="16"/>
      <c r="P1166" s="13"/>
      <c r="Q1166" s="14"/>
      <c r="R1166" s="15"/>
      <c r="S1166" s="16"/>
      <c r="T1166" s="13"/>
      <c r="U1166" s="14"/>
      <c r="V1166" s="15"/>
      <c r="W1166" s="16"/>
      <c r="X1166" s="17">
        <f t="shared" si="451"/>
        <v>0</v>
      </c>
      <c r="Y1166" s="18">
        <f t="shared" si="451"/>
        <v>0</v>
      </c>
      <c r="Z1166" s="18">
        <f t="shared" si="451"/>
        <v>0</v>
      </c>
      <c r="AA1166" s="18">
        <f t="shared" si="451"/>
        <v>0</v>
      </c>
      <c r="AB1166" s="18">
        <f t="shared" si="441"/>
        <v>0</v>
      </c>
      <c r="AC1166" s="18">
        <f t="shared" si="442"/>
        <v>0</v>
      </c>
      <c r="AD1166" s="18">
        <f t="shared" si="443"/>
        <v>0</v>
      </c>
      <c r="AE1166" s="18">
        <f t="shared" si="444"/>
        <v>0</v>
      </c>
      <c r="AF1166" s="19">
        <f t="shared" si="445"/>
        <v>0</v>
      </c>
      <c r="AG1166" s="20">
        <f t="shared" si="446"/>
        <v>0</v>
      </c>
      <c r="AH1166" s="48">
        <f t="shared" si="447"/>
        <v>0</v>
      </c>
      <c r="AI1166" s="80"/>
      <c r="AJ1166" s="80"/>
    </row>
    <row r="1167" spans="1:36" ht="15.75" customHeight="1" thickTop="1" thickBot="1" x14ac:dyDescent="0.3">
      <c r="A1167" s="110"/>
      <c r="B1167" s="44" t="str">
        <f t="shared" si="450"/>
        <v>برجاء إدخال إسم الصنف</v>
      </c>
      <c r="C1167" s="26">
        <f t="shared" si="450"/>
        <v>1</v>
      </c>
      <c r="D1167" s="26">
        <f t="shared" si="436"/>
        <v>0</v>
      </c>
      <c r="E1167" s="26">
        <f t="shared" si="437"/>
        <v>0</v>
      </c>
      <c r="F1167" s="26">
        <f t="shared" si="438"/>
        <v>0</v>
      </c>
      <c r="G1167" s="26">
        <f t="shared" si="439"/>
        <v>0</v>
      </c>
      <c r="H1167" s="27">
        <f t="shared" si="433"/>
        <v>0</v>
      </c>
      <c r="I1167" s="28">
        <f t="shared" si="433"/>
        <v>0</v>
      </c>
      <c r="J1167" s="29"/>
      <c r="K1167" s="30"/>
      <c r="L1167" s="27"/>
      <c r="M1167" s="28"/>
      <c r="N1167" s="29"/>
      <c r="O1167" s="30"/>
      <c r="P1167" s="27"/>
      <c r="Q1167" s="28"/>
      <c r="R1167" s="29"/>
      <c r="S1167" s="30"/>
      <c r="T1167" s="27"/>
      <c r="U1167" s="28"/>
      <c r="V1167" s="29"/>
      <c r="W1167" s="30"/>
      <c r="X1167" s="31">
        <f t="shared" si="451"/>
        <v>0</v>
      </c>
      <c r="Y1167" s="32">
        <f t="shared" si="451"/>
        <v>0</v>
      </c>
      <c r="Z1167" s="32">
        <f t="shared" si="451"/>
        <v>0</v>
      </c>
      <c r="AA1167" s="32">
        <f t="shared" si="451"/>
        <v>0</v>
      </c>
      <c r="AB1167" s="32">
        <f t="shared" si="441"/>
        <v>0</v>
      </c>
      <c r="AC1167" s="32">
        <f t="shared" si="442"/>
        <v>0</v>
      </c>
      <c r="AD1167" s="32">
        <f t="shared" si="443"/>
        <v>0</v>
      </c>
      <c r="AE1167" s="32">
        <f t="shared" si="444"/>
        <v>0</v>
      </c>
      <c r="AF1167" s="33">
        <f t="shared" si="445"/>
        <v>0</v>
      </c>
      <c r="AG1167" s="34">
        <f t="shared" si="446"/>
        <v>0</v>
      </c>
      <c r="AH1167" s="47">
        <f t="shared" si="447"/>
        <v>0</v>
      </c>
      <c r="AI1167" s="80"/>
      <c r="AJ1167" s="80"/>
    </row>
    <row r="1168" spans="1:36" ht="15.75" customHeight="1" thickTop="1" thickBot="1" x14ac:dyDescent="0.3">
      <c r="A1168" s="110"/>
      <c r="B1168" s="3" t="str">
        <f t="shared" si="450"/>
        <v>برجاء إدخال إسم الصنف</v>
      </c>
      <c r="C1168" s="4">
        <f t="shared" si="450"/>
        <v>1</v>
      </c>
      <c r="D1168" s="4">
        <f t="shared" si="436"/>
        <v>0</v>
      </c>
      <c r="E1168" s="4">
        <f t="shared" si="437"/>
        <v>0</v>
      </c>
      <c r="F1168" s="4">
        <f t="shared" si="438"/>
        <v>0</v>
      </c>
      <c r="G1168" s="4">
        <f t="shared" si="439"/>
        <v>0</v>
      </c>
      <c r="H1168" s="13">
        <f t="shared" si="433"/>
        <v>0</v>
      </c>
      <c r="I1168" s="14">
        <f t="shared" si="433"/>
        <v>0</v>
      </c>
      <c r="J1168" s="15"/>
      <c r="K1168" s="16"/>
      <c r="L1168" s="13"/>
      <c r="M1168" s="14"/>
      <c r="N1168" s="15"/>
      <c r="O1168" s="16"/>
      <c r="P1168" s="13"/>
      <c r="Q1168" s="14"/>
      <c r="R1168" s="15"/>
      <c r="S1168" s="16"/>
      <c r="T1168" s="13"/>
      <c r="U1168" s="14"/>
      <c r="V1168" s="15"/>
      <c r="W1168" s="16"/>
      <c r="X1168" s="17">
        <f t="shared" si="451"/>
        <v>0</v>
      </c>
      <c r="Y1168" s="18">
        <f t="shared" si="451"/>
        <v>0</v>
      </c>
      <c r="Z1168" s="18">
        <f t="shared" si="451"/>
        <v>0</v>
      </c>
      <c r="AA1168" s="18">
        <f t="shared" si="451"/>
        <v>0</v>
      </c>
      <c r="AB1168" s="18">
        <f t="shared" si="441"/>
        <v>0</v>
      </c>
      <c r="AC1168" s="18">
        <f t="shared" si="442"/>
        <v>0</v>
      </c>
      <c r="AD1168" s="18">
        <f t="shared" si="443"/>
        <v>0</v>
      </c>
      <c r="AE1168" s="18">
        <f t="shared" si="444"/>
        <v>0</v>
      </c>
      <c r="AF1168" s="19">
        <f t="shared" si="445"/>
        <v>0</v>
      </c>
      <c r="AG1168" s="20">
        <f t="shared" si="446"/>
        <v>0</v>
      </c>
      <c r="AH1168" s="48">
        <f t="shared" si="447"/>
        <v>0</v>
      </c>
      <c r="AI1168" s="80">
        <f>AI1152-AI1136</f>
        <v>0</v>
      </c>
      <c r="AJ1168" s="80"/>
    </row>
    <row r="1169" spans="1:36" ht="15.75" customHeight="1" thickTop="1" thickBot="1" x14ac:dyDescent="0.3">
      <c r="A1169" s="110"/>
      <c r="B1169" s="45" t="str">
        <f t="shared" si="450"/>
        <v>برجاء إدخال إسم الصنف</v>
      </c>
      <c r="C1169" s="35">
        <f t="shared" si="450"/>
        <v>1</v>
      </c>
      <c r="D1169" s="35">
        <f t="shared" si="436"/>
        <v>0</v>
      </c>
      <c r="E1169" s="35">
        <f t="shared" si="437"/>
        <v>0</v>
      </c>
      <c r="F1169" s="35">
        <f t="shared" si="438"/>
        <v>0</v>
      </c>
      <c r="G1169" s="35">
        <f t="shared" si="439"/>
        <v>0</v>
      </c>
      <c r="H1169" s="36">
        <f t="shared" si="433"/>
        <v>0</v>
      </c>
      <c r="I1169" s="37">
        <f t="shared" si="433"/>
        <v>0</v>
      </c>
      <c r="J1169" s="38"/>
      <c r="K1169" s="39"/>
      <c r="L1169" s="36"/>
      <c r="M1169" s="37"/>
      <c r="N1169" s="38"/>
      <c r="O1169" s="39"/>
      <c r="P1169" s="36"/>
      <c r="Q1169" s="37"/>
      <c r="R1169" s="38"/>
      <c r="S1169" s="39"/>
      <c r="T1169" s="36"/>
      <c r="U1169" s="37"/>
      <c r="V1169" s="38"/>
      <c r="W1169" s="39"/>
      <c r="X1169" s="40">
        <f t="shared" si="451"/>
        <v>0</v>
      </c>
      <c r="Y1169" s="41">
        <f t="shared" si="451"/>
        <v>0</v>
      </c>
      <c r="Z1169" s="41">
        <f t="shared" si="451"/>
        <v>0</v>
      </c>
      <c r="AA1169" s="41">
        <f t="shared" si="451"/>
        <v>0</v>
      </c>
      <c r="AB1169" s="41">
        <f t="shared" si="441"/>
        <v>0</v>
      </c>
      <c r="AC1169" s="41">
        <f t="shared" si="442"/>
        <v>0</v>
      </c>
      <c r="AD1169" s="41">
        <f t="shared" si="443"/>
        <v>0</v>
      </c>
      <c r="AE1169" s="41">
        <f t="shared" si="444"/>
        <v>0</v>
      </c>
      <c r="AF1169" s="42">
        <f t="shared" si="445"/>
        <v>0</v>
      </c>
      <c r="AG1169" s="43">
        <f t="shared" si="446"/>
        <v>0</v>
      </c>
      <c r="AH1169" s="49">
        <f t="shared" si="447"/>
        <v>0</v>
      </c>
      <c r="AI1169" s="80"/>
      <c r="AJ1169" s="80"/>
    </row>
    <row r="1170" spans="1:36" ht="20.25" thickTop="1" thickBot="1" x14ac:dyDescent="0.3">
      <c r="A1170" s="81" t="s">
        <v>26</v>
      </c>
      <c r="B1170" s="81"/>
      <c r="C1170" s="81"/>
      <c r="D1170" s="81"/>
      <c r="E1170" s="81"/>
      <c r="F1170" s="81"/>
      <c r="G1170" s="81"/>
      <c r="H1170" s="81"/>
      <c r="I1170" s="81"/>
      <c r="J1170" s="81"/>
      <c r="K1170" s="81"/>
      <c r="L1170" s="81"/>
      <c r="M1170" s="81"/>
      <c r="N1170" s="81"/>
      <c r="O1170" s="81"/>
      <c r="P1170" s="81"/>
      <c r="Q1170" s="81"/>
      <c r="R1170" s="81"/>
      <c r="S1170" s="81"/>
      <c r="T1170" s="81"/>
      <c r="U1170" s="81"/>
      <c r="V1170" s="81"/>
      <c r="W1170" s="81"/>
      <c r="X1170" s="81"/>
      <c r="Y1170" s="81"/>
      <c r="Z1170" s="81"/>
      <c r="AA1170" s="81"/>
      <c r="AB1170" s="81">
        <f>SUM(AB1130:AB1169)</f>
        <v>0</v>
      </c>
      <c r="AC1170" s="81"/>
      <c r="AD1170" s="81"/>
      <c r="AE1170" s="81"/>
      <c r="AF1170" s="81"/>
      <c r="AG1170" s="81"/>
      <c r="AH1170" s="81"/>
      <c r="AI1170" s="80"/>
      <c r="AJ1170" s="80"/>
    </row>
    <row r="1171" spans="1:36" ht="20.25" thickTop="1" thickBot="1" x14ac:dyDescent="0.3">
      <c r="A1171" s="75" t="s">
        <v>27</v>
      </c>
      <c r="B1171" s="75"/>
      <c r="C1171" s="75"/>
      <c r="D1171" s="75"/>
      <c r="E1171" s="75"/>
      <c r="F1171" s="75"/>
      <c r="G1171" s="75"/>
      <c r="H1171" s="75"/>
      <c r="I1171" s="75"/>
      <c r="J1171" s="75"/>
      <c r="K1171" s="75"/>
      <c r="L1171" s="75"/>
      <c r="M1171" s="75"/>
      <c r="N1171" s="75"/>
      <c r="O1171" s="75"/>
      <c r="P1171" s="75"/>
      <c r="Q1171" s="75"/>
      <c r="R1171" s="75"/>
      <c r="S1171" s="75"/>
      <c r="T1171" s="75"/>
      <c r="U1171" s="75"/>
      <c r="V1171" s="75"/>
      <c r="W1171" s="75"/>
      <c r="X1171" s="75"/>
      <c r="Y1171" s="75"/>
      <c r="Z1171" s="75"/>
      <c r="AA1171" s="75"/>
      <c r="AB1171" s="75">
        <f>SUM(AC1130:AC1169)</f>
        <v>0</v>
      </c>
      <c r="AC1171" s="75"/>
      <c r="AD1171" s="75"/>
      <c r="AE1171" s="75"/>
      <c r="AF1171" s="75"/>
      <c r="AG1171" s="75"/>
      <c r="AH1171" s="75"/>
      <c r="AI1171" s="80"/>
      <c r="AJ1171" s="80"/>
    </row>
    <row r="1172" spans="1:36" ht="20.25" thickTop="1" thickBot="1" x14ac:dyDescent="0.3">
      <c r="A1172" s="82" t="s">
        <v>28</v>
      </c>
      <c r="B1172" s="82"/>
      <c r="C1172" s="82"/>
      <c r="D1172" s="82"/>
      <c r="E1172" s="82"/>
      <c r="F1172" s="82"/>
      <c r="G1172" s="82"/>
      <c r="H1172" s="82"/>
      <c r="I1172" s="82"/>
      <c r="J1172" s="82"/>
      <c r="K1172" s="82"/>
      <c r="L1172" s="82"/>
      <c r="M1172" s="82"/>
      <c r="N1172" s="82"/>
      <c r="O1172" s="82"/>
      <c r="P1172" s="82"/>
      <c r="Q1172" s="82"/>
      <c r="R1172" s="82"/>
      <c r="S1172" s="82"/>
      <c r="T1172" s="82"/>
      <c r="U1172" s="82"/>
      <c r="V1172" s="82"/>
      <c r="W1172" s="82"/>
      <c r="X1172" s="82"/>
      <c r="Y1172" s="82"/>
      <c r="Z1172" s="82"/>
      <c r="AA1172" s="82"/>
      <c r="AB1172" s="82">
        <f>SUM(AD1130:AD1169)</f>
        <v>0</v>
      </c>
      <c r="AC1172" s="82"/>
      <c r="AD1172" s="82"/>
      <c r="AE1172" s="82"/>
      <c r="AF1172" s="82"/>
      <c r="AG1172" s="82"/>
      <c r="AH1172" s="82"/>
      <c r="AI1172" s="80"/>
      <c r="AJ1172" s="80"/>
    </row>
    <row r="1173" spans="1:36" ht="20.25" thickTop="1" thickBot="1" x14ac:dyDescent="0.3">
      <c r="A1173" s="75" t="s">
        <v>29</v>
      </c>
      <c r="B1173" s="75"/>
      <c r="C1173" s="75"/>
      <c r="D1173" s="75"/>
      <c r="E1173" s="75"/>
      <c r="F1173" s="75"/>
      <c r="G1173" s="75"/>
      <c r="H1173" s="75"/>
      <c r="I1173" s="75"/>
      <c r="J1173" s="75"/>
      <c r="K1173" s="75"/>
      <c r="L1173" s="75"/>
      <c r="M1173" s="75"/>
      <c r="N1173" s="75"/>
      <c r="O1173" s="75"/>
      <c r="P1173" s="75"/>
      <c r="Q1173" s="75"/>
      <c r="R1173" s="75"/>
      <c r="S1173" s="75"/>
      <c r="T1173" s="75"/>
      <c r="U1173" s="75"/>
      <c r="V1173" s="75"/>
      <c r="W1173" s="75"/>
      <c r="X1173" s="75"/>
      <c r="Y1173" s="75"/>
      <c r="Z1173" s="75"/>
      <c r="AA1173" s="75"/>
      <c r="AB1173" s="75">
        <f>SUM(AE1130:AE1169)</f>
        <v>0</v>
      </c>
      <c r="AC1173" s="75"/>
      <c r="AD1173" s="75"/>
      <c r="AE1173" s="75"/>
      <c r="AF1173" s="75"/>
      <c r="AG1173" s="75"/>
      <c r="AH1173" s="75"/>
      <c r="AI1173" s="80"/>
      <c r="AJ1173" s="80"/>
    </row>
    <row r="1174" spans="1:36" ht="20.25" thickTop="1" thickBot="1" x14ac:dyDescent="0.3">
      <c r="A1174" s="82" t="s">
        <v>30</v>
      </c>
      <c r="B1174" s="82"/>
      <c r="C1174" s="82"/>
      <c r="D1174" s="82"/>
      <c r="E1174" s="82"/>
      <c r="F1174" s="82"/>
      <c r="G1174" s="82"/>
      <c r="H1174" s="82"/>
      <c r="I1174" s="82"/>
      <c r="J1174" s="82"/>
      <c r="K1174" s="82"/>
      <c r="L1174" s="82"/>
      <c r="M1174" s="82"/>
      <c r="N1174" s="82"/>
      <c r="O1174" s="82"/>
      <c r="P1174" s="82"/>
      <c r="Q1174" s="82"/>
      <c r="R1174" s="82"/>
      <c r="S1174" s="82"/>
      <c r="T1174" s="82"/>
      <c r="U1174" s="82"/>
      <c r="V1174" s="82"/>
      <c r="W1174" s="82"/>
      <c r="X1174" s="82"/>
      <c r="Y1174" s="82"/>
      <c r="Z1174" s="82"/>
      <c r="AA1174" s="82"/>
      <c r="AB1174" s="82"/>
      <c r="AC1174" s="82"/>
      <c r="AD1174" s="82"/>
      <c r="AE1174" s="82"/>
      <c r="AF1174" s="82"/>
      <c r="AG1174" s="82"/>
      <c r="AH1174" s="82"/>
      <c r="AI1174" s="80"/>
      <c r="AJ1174" s="80"/>
    </row>
    <row r="1175" spans="1:36" ht="15.75" customHeight="1" thickTop="1" thickBot="1" x14ac:dyDescent="0.3">
      <c r="A1175" s="75" t="s">
        <v>31</v>
      </c>
      <c r="B1175" s="75"/>
      <c r="C1175" s="75"/>
      <c r="D1175" s="75"/>
      <c r="E1175" s="75"/>
      <c r="F1175" s="75"/>
      <c r="G1175" s="75"/>
      <c r="H1175" s="75"/>
      <c r="I1175" s="75"/>
      <c r="J1175" s="75"/>
      <c r="K1175" s="75"/>
      <c r="L1175" s="75"/>
      <c r="M1175" s="75"/>
      <c r="N1175" s="75"/>
      <c r="O1175" s="75"/>
      <c r="P1175" s="75"/>
      <c r="Q1175" s="75"/>
      <c r="R1175" s="75"/>
      <c r="S1175" s="75"/>
      <c r="T1175" s="75"/>
      <c r="U1175" s="75"/>
      <c r="V1175" s="75"/>
      <c r="W1175" s="75"/>
      <c r="X1175" s="75"/>
      <c r="Y1175" s="75"/>
      <c r="Z1175" s="75"/>
      <c r="AA1175" s="75"/>
      <c r="AB1175" s="75">
        <f>AB1170+AB1171+AB1172+AB1173-AB1174</f>
        <v>0</v>
      </c>
      <c r="AC1175" s="75"/>
      <c r="AD1175" s="75"/>
      <c r="AE1175" s="75"/>
      <c r="AF1175" s="75"/>
      <c r="AG1175" s="75"/>
      <c r="AH1175" s="75"/>
      <c r="AI1175" s="80"/>
      <c r="AJ1175" s="80"/>
    </row>
    <row r="1176" spans="1:36" ht="15.75" customHeight="1" thickTop="1" thickBot="1" x14ac:dyDescent="0.3">
      <c r="A1176" s="76"/>
      <c r="B1176" s="76"/>
      <c r="C1176" s="76"/>
      <c r="D1176" s="76"/>
      <c r="E1176" s="76"/>
      <c r="F1176" s="76"/>
      <c r="G1176" s="76"/>
      <c r="H1176" s="76"/>
      <c r="I1176" s="76"/>
      <c r="J1176" s="76"/>
      <c r="K1176" s="76"/>
      <c r="L1176" s="76"/>
      <c r="M1176" s="76"/>
      <c r="N1176" s="76"/>
      <c r="O1176" s="76"/>
      <c r="P1176" s="76"/>
      <c r="Q1176" s="76"/>
      <c r="R1176" s="76"/>
      <c r="S1176" s="76"/>
      <c r="T1176" s="76"/>
      <c r="U1176" s="76"/>
      <c r="V1176" s="76"/>
      <c r="W1176" s="76"/>
      <c r="X1176" s="76"/>
      <c r="Y1176" s="76"/>
      <c r="Z1176" s="76"/>
      <c r="AA1176" s="76"/>
      <c r="AB1176" s="76"/>
      <c r="AC1176" s="76"/>
      <c r="AD1176" s="76"/>
      <c r="AE1176" s="76"/>
      <c r="AF1176" s="76"/>
      <c r="AG1176" s="76"/>
      <c r="AH1176" s="76"/>
      <c r="AI1176" s="80"/>
      <c r="AJ1176" s="80"/>
    </row>
    <row r="1177" spans="1:36" ht="15.75" customHeight="1" thickTop="1" thickBot="1" x14ac:dyDescent="0.3">
      <c r="A1177" s="110">
        <v>25</v>
      </c>
      <c r="B1177" s="86" t="s">
        <v>0</v>
      </c>
      <c r="C1177" s="88" t="s">
        <v>1</v>
      </c>
      <c r="D1177" s="88" t="s">
        <v>21</v>
      </c>
      <c r="E1177" s="88" t="s">
        <v>22</v>
      </c>
      <c r="F1177" s="88" t="s">
        <v>23</v>
      </c>
      <c r="G1177" s="88" t="s">
        <v>24</v>
      </c>
      <c r="H1177" s="86" t="s">
        <v>2</v>
      </c>
      <c r="I1177" s="106"/>
      <c r="J1177" s="88" t="s">
        <v>3</v>
      </c>
      <c r="K1177" s="88"/>
      <c r="L1177" s="86" t="s">
        <v>4</v>
      </c>
      <c r="M1177" s="106"/>
      <c r="N1177" s="88" t="s">
        <v>5</v>
      </c>
      <c r="O1177" s="88"/>
      <c r="P1177" s="86" t="s">
        <v>6</v>
      </c>
      <c r="Q1177" s="106"/>
      <c r="R1177" s="88" t="s">
        <v>7</v>
      </c>
      <c r="S1177" s="88"/>
      <c r="T1177" s="86" t="s">
        <v>8</v>
      </c>
      <c r="U1177" s="106"/>
      <c r="V1177" s="88" t="s">
        <v>9</v>
      </c>
      <c r="W1177" s="88"/>
      <c r="X1177" s="107" t="s">
        <v>10</v>
      </c>
      <c r="Y1177" s="107" t="s">
        <v>11</v>
      </c>
      <c r="Z1177" s="107" t="s">
        <v>12</v>
      </c>
      <c r="AA1177" s="107" t="s">
        <v>13</v>
      </c>
      <c r="AB1177" s="107" t="s">
        <v>14</v>
      </c>
      <c r="AC1177" s="107" t="s">
        <v>15</v>
      </c>
      <c r="AD1177" s="107" t="s">
        <v>16</v>
      </c>
      <c r="AE1177" s="107" t="s">
        <v>17</v>
      </c>
      <c r="AF1177" s="107" t="s">
        <v>25</v>
      </c>
      <c r="AG1177" s="108" t="s">
        <v>18</v>
      </c>
      <c r="AH1177" s="109"/>
      <c r="AI1177" s="80" t="s">
        <v>34</v>
      </c>
      <c r="AJ1177" s="80"/>
    </row>
    <row r="1178" spans="1:36" ht="15.75" customHeight="1" thickTop="1" thickBot="1" x14ac:dyDescent="0.3">
      <c r="A1178" s="110"/>
      <c r="B1178" s="86"/>
      <c r="C1178" s="88"/>
      <c r="D1178" s="88"/>
      <c r="E1178" s="88"/>
      <c r="F1178" s="88"/>
      <c r="G1178" s="88"/>
      <c r="H1178" s="21" t="s">
        <v>20</v>
      </c>
      <c r="I1178" s="22" t="s">
        <v>19</v>
      </c>
      <c r="J1178" s="23" t="s">
        <v>20</v>
      </c>
      <c r="K1178" s="23" t="s">
        <v>19</v>
      </c>
      <c r="L1178" s="21" t="s">
        <v>20</v>
      </c>
      <c r="M1178" s="22" t="s">
        <v>19</v>
      </c>
      <c r="N1178" s="23" t="s">
        <v>20</v>
      </c>
      <c r="O1178" s="23" t="s">
        <v>19</v>
      </c>
      <c r="P1178" s="21" t="s">
        <v>20</v>
      </c>
      <c r="Q1178" s="22" t="s">
        <v>19</v>
      </c>
      <c r="R1178" s="23" t="s">
        <v>20</v>
      </c>
      <c r="S1178" s="23" t="s">
        <v>19</v>
      </c>
      <c r="T1178" s="21" t="s">
        <v>20</v>
      </c>
      <c r="U1178" s="22" t="s">
        <v>19</v>
      </c>
      <c r="V1178" s="23" t="s">
        <v>20</v>
      </c>
      <c r="W1178" s="23" t="s">
        <v>19</v>
      </c>
      <c r="X1178" s="91"/>
      <c r="Y1178" s="91"/>
      <c r="Z1178" s="91"/>
      <c r="AA1178" s="91"/>
      <c r="AB1178" s="91"/>
      <c r="AC1178" s="91"/>
      <c r="AD1178" s="91"/>
      <c r="AE1178" s="91"/>
      <c r="AF1178" s="91"/>
      <c r="AG1178" s="24" t="s">
        <v>20</v>
      </c>
      <c r="AH1178" s="25" t="s">
        <v>19</v>
      </c>
      <c r="AI1178" s="80"/>
      <c r="AJ1178" s="80"/>
    </row>
    <row r="1179" spans="1:36" ht="15.75" customHeight="1" thickTop="1" thickBot="1" x14ac:dyDescent="0.3">
      <c r="A1179" s="110"/>
      <c r="B1179" s="3" t="str">
        <f>B1130</f>
        <v>برجاء إدخال إسم الصنف</v>
      </c>
      <c r="C1179" s="4">
        <f>C1130</f>
        <v>1</v>
      </c>
      <c r="D1179" s="4">
        <f>X1179/C1179</f>
        <v>0</v>
      </c>
      <c r="E1179" s="4">
        <f>Y1179/C1179</f>
        <v>0</v>
      </c>
      <c r="F1179" s="4">
        <f>Z1179/C1179</f>
        <v>0</v>
      </c>
      <c r="G1179" s="4">
        <f>AA1179/C1179</f>
        <v>0</v>
      </c>
      <c r="H1179" s="5">
        <f t="shared" ref="H1179:I1218" si="452">AG1130</f>
        <v>0</v>
      </c>
      <c r="I1179" s="6">
        <f t="shared" si="452"/>
        <v>0</v>
      </c>
      <c r="J1179" s="7"/>
      <c r="K1179" s="8"/>
      <c r="L1179" s="5"/>
      <c r="M1179" s="6"/>
      <c r="N1179" s="7"/>
      <c r="O1179" s="8"/>
      <c r="P1179" s="5"/>
      <c r="Q1179" s="6"/>
      <c r="R1179" s="7"/>
      <c r="S1179" s="8"/>
      <c r="T1179" s="5"/>
      <c r="U1179" s="6"/>
      <c r="V1179" s="7"/>
      <c r="W1179" s="8"/>
      <c r="X1179" s="9">
        <f>X1130</f>
        <v>0</v>
      </c>
      <c r="Y1179" s="10">
        <f t="shared" ref="Y1179:AA1179" si="453">Y1130</f>
        <v>0</v>
      </c>
      <c r="Z1179" s="10">
        <f t="shared" si="453"/>
        <v>0</v>
      </c>
      <c r="AA1179" s="10">
        <f t="shared" si="453"/>
        <v>0</v>
      </c>
      <c r="AB1179" s="10">
        <f>P1179*X1179+Q1179*D1179</f>
        <v>0</v>
      </c>
      <c r="AC1179" s="10">
        <f>R1179*Y1179+S1179*E1179</f>
        <v>0</v>
      </c>
      <c r="AD1179" s="10">
        <f>T1179*Z1179+U1179*F1179</f>
        <v>0</v>
      </c>
      <c r="AE1179" s="10">
        <f>V1179*AA1179+W1179*G1179</f>
        <v>0</v>
      </c>
      <c r="AF1179" s="11">
        <f>H1179*C1179+I1179+J1179*C1179+K1179-L1179*C1179-M1179+N1179*C1179+O1179-P1179*C1179-Q1179-R1179*C1179-S1179-T1179*C1179-U1179-V1179*C1179-W1179</f>
        <v>0</v>
      </c>
      <c r="AG1179" s="12">
        <f>ROUNDDOWN(AF1179/C1179,0)</f>
        <v>0</v>
      </c>
      <c r="AH1179" s="46">
        <f>AF1179-AG1179*C1179</f>
        <v>0</v>
      </c>
      <c r="AI1179" s="80"/>
      <c r="AJ1179" s="80"/>
    </row>
    <row r="1180" spans="1:36" ht="15.75" customHeight="1" thickTop="1" thickBot="1" x14ac:dyDescent="0.3">
      <c r="A1180" s="110"/>
      <c r="B1180" s="44" t="str">
        <f t="shared" ref="B1180:C1195" si="454">B1131</f>
        <v>برجاء إدخال إسم الصنف</v>
      </c>
      <c r="C1180" s="26">
        <f t="shared" si="454"/>
        <v>1</v>
      </c>
      <c r="D1180" s="26">
        <f t="shared" ref="D1180:D1218" si="455">X1180/C1180</f>
        <v>0</v>
      </c>
      <c r="E1180" s="26">
        <f t="shared" ref="E1180:E1218" si="456">Y1180/C1180</f>
        <v>0</v>
      </c>
      <c r="F1180" s="26">
        <f t="shared" ref="F1180:F1218" si="457">Z1180/C1180</f>
        <v>0</v>
      </c>
      <c r="G1180" s="26">
        <f t="shared" ref="G1180:G1218" si="458">AA1180/C1180</f>
        <v>0</v>
      </c>
      <c r="H1180" s="27">
        <f t="shared" si="452"/>
        <v>0</v>
      </c>
      <c r="I1180" s="28">
        <f t="shared" si="452"/>
        <v>0</v>
      </c>
      <c r="J1180" s="29"/>
      <c r="K1180" s="30"/>
      <c r="L1180" s="27"/>
      <c r="M1180" s="28"/>
      <c r="N1180" s="29"/>
      <c r="O1180" s="30"/>
      <c r="P1180" s="27"/>
      <c r="Q1180" s="28"/>
      <c r="R1180" s="29"/>
      <c r="S1180" s="30"/>
      <c r="T1180" s="27"/>
      <c r="U1180" s="28"/>
      <c r="V1180" s="29"/>
      <c r="W1180" s="30"/>
      <c r="X1180" s="31">
        <f t="shared" ref="X1180:AA1195" si="459">X1131</f>
        <v>0</v>
      </c>
      <c r="Y1180" s="32">
        <f t="shared" si="459"/>
        <v>0</v>
      </c>
      <c r="Z1180" s="32">
        <f t="shared" si="459"/>
        <v>0</v>
      </c>
      <c r="AA1180" s="32">
        <f t="shared" si="459"/>
        <v>0</v>
      </c>
      <c r="AB1180" s="32">
        <f t="shared" ref="AB1180:AB1218" si="460">P1180*X1180+Q1180*D1180</f>
        <v>0</v>
      </c>
      <c r="AC1180" s="32">
        <f t="shared" ref="AC1180:AC1218" si="461">R1180*Y1180+S1180*E1180</f>
        <v>0</v>
      </c>
      <c r="AD1180" s="32">
        <f t="shared" ref="AD1180:AD1218" si="462">T1180*Z1180+U1180*F1180</f>
        <v>0</v>
      </c>
      <c r="AE1180" s="32">
        <f t="shared" ref="AE1180:AE1218" si="463">V1180*AA1180+W1180*G1180</f>
        <v>0</v>
      </c>
      <c r="AF1180" s="33">
        <f t="shared" ref="AF1180:AF1218" si="464">H1180*C1180+I1180+J1180*C1180+K1180-L1180*C1180-M1180+N1180*C1180+O1180-P1180*C1180-Q1180-R1180*C1180-S1180-T1180*C1180-U1180-V1180*C1180-W1180</f>
        <v>0</v>
      </c>
      <c r="AG1180" s="34">
        <f t="shared" ref="AG1180:AG1218" si="465">ROUNDDOWN(AF1180/C1180,0)</f>
        <v>0</v>
      </c>
      <c r="AH1180" s="47">
        <f t="shared" ref="AH1180:AH1218" si="466">AF1180-AG1180*C1180</f>
        <v>0</v>
      </c>
      <c r="AI1180" s="80"/>
      <c r="AJ1180" s="80"/>
    </row>
    <row r="1181" spans="1:36" ht="15.75" customHeight="1" thickTop="1" thickBot="1" x14ac:dyDescent="0.3">
      <c r="A1181" s="110"/>
      <c r="B1181" s="3" t="str">
        <f t="shared" si="454"/>
        <v>برجاء إدخال إسم الصنف</v>
      </c>
      <c r="C1181" s="4">
        <f t="shared" si="454"/>
        <v>1</v>
      </c>
      <c r="D1181" s="4">
        <f t="shared" si="455"/>
        <v>0</v>
      </c>
      <c r="E1181" s="4">
        <f t="shared" si="456"/>
        <v>0</v>
      </c>
      <c r="F1181" s="4">
        <f t="shared" si="457"/>
        <v>0</v>
      </c>
      <c r="G1181" s="4">
        <f t="shared" si="458"/>
        <v>0</v>
      </c>
      <c r="H1181" s="13">
        <f t="shared" si="452"/>
        <v>0</v>
      </c>
      <c r="I1181" s="14">
        <f t="shared" si="452"/>
        <v>0</v>
      </c>
      <c r="J1181" s="15"/>
      <c r="K1181" s="16"/>
      <c r="L1181" s="13"/>
      <c r="M1181" s="14"/>
      <c r="N1181" s="15"/>
      <c r="O1181" s="16"/>
      <c r="P1181" s="13"/>
      <c r="Q1181" s="14"/>
      <c r="R1181" s="15"/>
      <c r="S1181" s="16"/>
      <c r="T1181" s="13"/>
      <c r="U1181" s="14"/>
      <c r="V1181" s="15"/>
      <c r="W1181" s="16"/>
      <c r="X1181" s="17">
        <f t="shared" si="459"/>
        <v>0</v>
      </c>
      <c r="Y1181" s="18">
        <f t="shared" si="459"/>
        <v>0</v>
      </c>
      <c r="Z1181" s="18">
        <f t="shared" si="459"/>
        <v>0</v>
      </c>
      <c r="AA1181" s="18">
        <f t="shared" si="459"/>
        <v>0</v>
      </c>
      <c r="AB1181" s="18">
        <f t="shared" si="460"/>
        <v>0</v>
      </c>
      <c r="AC1181" s="18">
        <f t="shared" si="461"/>
        <v>0</v>
      </c>
      <c r="AD1181" s="18">
        <f t="shared" si="462"/>
        <v>0</v>
      </c>
      <c r="AE1181" s="18">
        <f t="shared" si="463"/>
        <v>0</v>
      </c>
      <c r="AF1181" s="19">
        <f t="shared" si="464"/>
        <v>0</v>
      </c>
      <c r="AG1181" s="20">
        <f t="shared" si="465"/>
        <v>0</v>
      </c>
      <c r="AH1181" s="48">
        <f t="shared" si="466"/>
        <v>0</v>
      </c>
      <c r="AI1181" s="80"/>
      <c r="AJ1181" s="80"/>
    </row>
    <row r="1182" spans="1:36" ht="15.75" customHeight="1" thickTop="1" thickBot="1" x14ac:dyDescent="0.3">
      <c r="A1182" s="110"/>
      <c r="B1182" s="44" t="str">
        <f t="shared" si="454"/>
        <v>برجاء إدخال إسم الصنف</v>
      </c>
      <c r="C1182" s="26">
        <f t="shared" si="454"/>
        <v>1</v>
      </c>
      <c r="D1182" s="26">
        <f t="shared" si="455"/>
        <v>0</v>
      </c>
      <c r="E1182" s="26">
        <f t="shared" si="456"/>
        <v>0</v>
      </c>
      <c r="F1182" s="26">
        <f t="shared" si="457"/>
        <v>0</v>
      </c>
      <c r="G1182" s="26">
        <f t="shared" si="458"/>
        <v>0</v>
      </c>
      <c r="H1182" s="27">
        <f t="shared" si="452"/>
        <v>0</v>
      </c>
      <c r="I1182" s="28">
        <f t="shared" si="452"/>
        <v>0</v>
      </c>
      <c r="J1182" s="29"/>
      <c r="K1182" s="30"/>
      <c r="L1182" s="27"/>
      <c r="M1182" s="28"/>
      <c r="N1182" s="29"/>
      <c r="O1182" s="30"/>
      <c r="P1182" s="27"/>
      <c r="Q1182" s="28"/>
      <c r="R1182" s="29"/>
      <c r="S1182" s="30"/>
      <c r="T1182" s="27"/>
      <c r="U1182" s="28"/>
      <c r="V1182" s="29"/>
      <c r="W1182" s="30"/>
      <c r="X1182" s="31">
        <f t="shared" si="459"/>
        <v>0</v>
      </c>
      <c r="Y1182" s="32">
        <f t="shared" si="459"/>
        <v>0</v>
      </c>
      <c r="Z1182" s="32">
        <f t="shared" si="459"/>
        <v>0</v>
      </c>
      <c r="AA1182" s="32">
        <f t="shared" si="459"/>
        <v>0</v>
      </c>
      <c r="AB1182" s="32">
        <f t="shared" si="460"/>
        <v>0</v>
      </c>
      <c r="AC1182" s="32">
        <f t="shared" si="461"/>
        <v>0</v>
      </c>
      <c r="AD1182" s="32">
        <f t="shared" si="462"/>
        <v>0</v>
      </c>
      <c r="AE1182" s="32">
        <f t="shared" si="463"/>
        <v>0</v>
      </c>
      <c r="AF1182" s="33">
        <f t="shared" si="464"/>
        <v>0</v>
      </c>
      <c r="AG1182" s="34">
        <f t="shared" si="465"/>
        <v>0</v>
      </c>
      <c r="AH1182" s="47">
        <f t="shared" si="466"/>
        <v>0</v>
      </c>
      <c r="AI1182" s="80"/>
      <c r="AJ1182" s="80"/>
    </row>
    <row r="1183" spans="1:36" ht="15.75" customHeight="1" thickTop="1" thickBot="1" x14ac:dyDescent="0.3">
      <c r="A1183" s="110"/>
      <c r="B1183" s="3" t="str">
        <f t="shared" si="454"/>
        <v>برجاء إدخال إسم الصنف</v>
      </c>
      <c r="C1183" s="4">
        <f t="shared" si="454"/>
        <v>1</v>
      </c>
      <c r="D1183" s="4">
        <f t="shared" si="455"/>
        <v>0</v>
      </c>
      <c r="E1183" s="4">
        <f t="shared" si="456"/>
        <v>0</v>
      </c>
      <c r="F1183" s="4">
        <f t="shared" si="457"/>
        <v>0</v>
      </c>
      <c r="G1183" s="4">
        <f t="shared" si="458"/>
        <v>0</v>
      </c>
      <c r="H1183" s="13">
        <f t="shared" si="452"/>
        <v>0</v>
      </c>
      <c r="I1183" s="14">
        <f t="shared" si="452"/>
        <v>0</v>
      </c>
      <c r="J1183" s="15"/>
      <c r="K1183" s="16"/>
      <c r="L1183" s="13"/>
      <c r="M1183" s="14"/>
      <c r="N1183" s="15"/>
      <c r="O1183" s="16"/>
      <c r="P1183" s="13"/>
      <c r="Q1183" s="14"/>
      <c r="R1183" s="15"/>
      <c r="S1183" s="16"/>
      <c r="T1183" s="13"/>
      <c r="U1183" s="14"/>
      <c r="V1183" s="15"/>
      <c r="W1183" s="16"/>
      <c r="X1183" s="17">
        <f t="shared" si="459"/>
        <v>0</v>
      </c>
      <c r="Y1183" s="18">
        <f t="shared" si="459"/>
        <v>0</v>
      </c>
      <c r="Z1183" s="18">
        <f t="shared" si="459"/>
        <v>0</v>
      </c>
      <c r="AA1183" s="18">
        <f t="shared" si="459"/>
        <v>0</v>
      </c>
      <c r="AB1183" s="18">
        <f t="shared" si="460"/>
        <v>0</v>
      </c>
      <c r="AC1183" s="18">
        <f t="shared" si="461"/>
        <v>0</v>
      </c>
      <c r="AD1183" s="18">
        <f t="shared" si="462"/>
        <v>0</v>
      </c>
      <c r="AE1183" s="18">
        <f t="shared" si="463"/>
        <v>0</v>
      </c>
      <c r="AF1183" s="19">
        <f t="shared" si="464"/>
        <v>0</v>
      </c>
      <c r="AG1183" s="20">
        <f t="shared" si="465"/>
        <v>0</v>
      </c>
      <c r="AH1183" s="48">
        <f t="shared" si="466"/>
        <v>0</v>
      </c>
      <c r="AI1183" s="80"/>
      <c r="AJ1183" s="80"/>
    </row>
    <row r="1184" spans="1:36" ht="15.75" customHeight="1" thickTop="1" thickBot="1" x14ac:dyDescent="0.3">
      <c r="A1184" s="110"/>
      <c r="B1184" s="44" t="str">
        <f t="shared" si="454"/>
        <v>برجاء إدخال إسم الصنف</v>
      </c>
      <c r="C1184" s="26">
        <f t="shared" si="454"/>
        <v>1</v>
      </c>
      <c r="D1184" s="26">
        <f t="shared" si="455"/>
        <v>0</v>
      </c>
      <c r="E1184" s="26">
        <f t="shared" si="456"/>
        <v>0</v>
      </c>
      <c r="F1184" s="26">
        <f t="shared" si="457"/>
        <v>0</v>
      </c>
      <c r="G1184" s="26">
        <f t="shared" si="458"/>
        <v>0</v>
      </c>
      <c r="H1184" s="27">
        <f t="shared" si="452"/>
        <v>0</v>
      </c>
      <c r="I1184" s="28">
        <f t="shared" si="452"/>
        <v>0</v>
      </c>
      <c r="J1184" s="29"/>
      <c r="K1184" s="30"/>
      <c r="L1184" s="27"/>
      <c r="M1184" s="28"/>
      <c r="N1184" s="29"/>
      <c r="O1184" s="30"/>
      <c r="P1184" s="27"/>
      <c r="Q1184" s="28"/>
      <c r="R1184" s="29"/>
      <c r="S1184" s="30"/>
      <c r="T1184" s="27"/>
      <c r="U1184" s="28"/>
      <c r="V1184" s="29"/>
      <c r="W1184" s="30"/>
      <c r="X1184" s="31">
        <f t="shared" si="459"/>
        <v>0</v>
      </c>
      <c r="Y1184" s="32">
        <f t="shared" si="459"/>
        <v>0</v>
      </c>
      <c r="Z1184" s="32">
        <f t="shared" si="459"/>
        <v>0</v>
      </c>
      <c r="AA1184" s="32">
        <f t="shared" si="459"/>
        <v>0</v>
      </c>
      <c r="AB1184" s="32">
        <f t="shared" si="460"/>
        <v>0</v>
      </c>
      <c r="AC1184" s="32">
        <f t="shared" si="461"/>
        <v>0</v>
      </c>
      <c r="AD1184" s="32">
        <f t="shared" si="462"/>
        <v>0</v>
      </c>
      <c r="AE1184" s="32">
        <f t="shared" si="463"/>
        <v>0</v>
      </c>
      <c r="AF1184" s="33">
        <f t="shared" si="464"/>
        <v>0</v>
      </c>
      <c r="AG1184" s="34">
        <f t="shared" si="465"/>
        <v>0</v>
      </c>
      <c r="AH1184" s="47">
        <f t="shared" si="466"/>
        <v>0</v>
      </c>
      <c r="AI1184" s="80"/>
      <c r="AJ1184" s="80"/>
    </row>
    <row r="1185" spans="1:36" ht="15.75" customHeight="1" thickTop="1" thickBot="1" x14ac:dyDescent="0.3">
      <c r="A1185" s="110"/>
      <c r="B1185" s="3" t="str">
        <f t="shared" si="454"/>
        <v>برجاء إدخال إسم الصنف</v>
      </c>
      <c r="C1185" s="4">
        <f t="shared" si="454"/>
        <v>1</v>
      </c>
      <c r="D1185" s="4">
        <f t="shared" si="455"/>
        <v>0</v>
      </c>
      <c r="E1185" s="4">
        <f t="shared" si="456"/>
        <v>0</v>
      </c>
      <c r="F1185" s="4">
        <f t="shared" si="457"/>
        <v>0</v>
      </c>
      <c r="G1185" s="4">
        <f t="shared" si="458"/>
        <v>0</v>
      </c>
      <c r="H1185" s="13">
        <f t="shared" si="452"/>
        <v>0</v>
      </c>
      <c r="I1185" s="14">
        <f t="shared" si="452"/>
        <v>0</v>
      </c>
      <c r="J1185" s="15"/>
      <c r="K1185" s="16"/>
      <c r="L1185" s="13"/>
      <c r="M1185" s="14"/>
      <c r="N1185" s="15"/>
      <c r="O1185" s="16"/>
      <c r="P1185" s="13"/>
      <c r="Q1185" s="14"/>
      <c r="R1185" s="15"/>
      <c r="S1185" s="16"/>
      <c r="T1185" s="13"/>
      <c r="U1185" s="14"/>
      <c r="V1185" s="15"/>
      <c r="W1185" s="16"/>
      <c r="X1185" s="17">
        <f t="shared" si="459"/>
        <v>0</v>
      </c>
      <c r="Y1185" s="18">
        <f t="shared" si="459"/>
        <v>0</v>
      </c>
      <c r="Z1185" s="18">
        <f t="shared" si="459"/>
        <v>0</v>
      </c>
      <c r="AA1185" s="18">
        <f t="shared" si="459"/>
        <v>0</v>
      </c>
      <c r="AB1185" s="18">
        <f t="shared" si="460"/>
        <v>0</v>
      </c>
      <c r="AC1185" s="18">
        <f t="shared" si="461"/>
        <v>0</v>
      </c>
      <c r="AD1185" s="18">
        <f t="shared" si="462"/>
        <v>0</v>
      </c>
      <c r="AE1185" s="18">
        <f t="shared" si="463"/>
        <v>0</v>
      </c>
      <c r="AF1185" s="19">
        <f t="shared" si="464"/>
        <v>0</v>
      </c>
      <c r="AG1185" s="20">
        <f t="shared" si="465"/>
        <v>0</v>
      </c>
      <c r="AH1185" s="48">
        <f t="shared" si="466"/>
        <v>0</v>
      </c>
      <c r="AI1185" s="79"/>
      <c r="AJ1185" s="79"/>
    </row>
    <row r="1186" spans="1:36" ht="15.75" customHeight="1" thickTop="1" thickBot="1" x14ac:dyDescent="0.3">
      <c r="A1186" s="110"/>
      <c r="B1186" s="44" t="str">
        <f t="shared" si="454"/>
        <v>برجاء إدخال إسم الصنف</v>
      </c>
      <c r="C1186" s="26">
        <f t="shared" si="454"/>
        <v>1</v>
      </c>
      <c r="D1186" s="26">
        <f t="shared" si="455"/>
        <v>0</v>
      </c>
      <c r="E1186" s="26">
        <f t="shared" si="456"/>
        <v>0</v>
      </c>
      <c r="F1186" s="26">
        <f t="shared" si="457"/>
        <v>0</v>
      </c>
      <c r="G1186" s="26">
        <f t="shared" si="458"/>
        <v>0</v>
      </c>
      <c r="H1186" s="27">
        <f t="shared" si="452"/>
        <v>0</v>
      </c>
      <c r="I1186" s="28">
        <f t="shared" si="452"/>
        <v>0</v>
      </c>
      <c r="J1186" s="29"/>
      <c r="K1186" s="30"/>
      <c r="L1186" s="27"/>
      <c r="M1186" s="28"/>
      <c r="N1186" s="29"/>
      <c r="O1186" s="30"/>
      <c r="P1186" s="27"/>
      <c r="Q1186" s="28"/>
      <c r="R1186" s="29"/>
      <c r="S1186" s="30"/>
      <c r="T1186" s="27"/>
      <c r="U1186" s="28"/>
      <c r="V1186" s="29"/>
      <c r="W1186" s="30"/>
      <c r="X1186" s="31">
        <f t="shared" si="459"/>
        <v>0</v>
      </c>
      <c r="Y1186" s="32">
        <f t="shared" si="459"/>
        <v>0</v>
      </c>
      <c r="Z1186" s="32">
        <f t="shared" si="459"/>
        <v>0</v>
      </c>
      <c r="AA1186" s="32">
        <f t="shared" si="459"/>
        <v>0</v>
      </c>
      <c r="AB1186" s="32">
        <f t="shared" si="460"/>
        <v>0</v>
      </c>
      <c r="AC1186" s="32">
        <f t="shared" si="461"/>
        <v>0</v>
      </c>
      <c r="AD1186" s="32">
        <f t="shared" si="462"/>
        <v>0</v>
      </c>
      <c r="AE1186" s="32">
        <f t="shared" si="463"/>
        <v>0</v>
      </c>
      <c r="AF1186" s="33">
        <f t="shared" si="464"/>
        <v>0</v>
      </c>
      <c r="AG1186" s="34">
        <f t="shared" si="465"/>
        <v>0</v>
      </c>
      <c r="AH1186" s="47">
        <f t="shared" si="466"/>
        <v>0</v>
      </c>
      <c r="AI1186" s="79"/>
      <c r="AJ1186" s="79"/>
    </row>
    <row r="1187" spans="1:36" ht="15.75" customHeight="1" thickTop="1" thickBot="1" x14ac:dyDescent="0.3">
      <c r="A1187" s="110"/>
      <c r="B1187" s="3" t="str">
        <f t="shared" si="454"/>
        <v>برجاء إدخال إسم الصنف</v>
      </c>
      <c r="C1187" s="4">
        <f t="shared" si="454"/>
        <v>1</v>
      </c>
      <c r="D1187" s="4">
        <f t="shared" si="455"/>
        <v>0</v>
      </c>
      <c r="E1187" s="4">
        <f t="shared" si="456"/>
        <v>0</v>
      </c>
      <c r="F1187" s="4">
        <f t="shared" si="457"/>
        <v>0</v>
      </c>
      <c r="G1187" s="4">
        <f t="shared" si="458"/>
        <v>0</v>
      </c>
      <c r="H1187" s="13">
        <f t="shared" si="452"/>
        <v>0</v>
      </c>
      <c r="I1187" s="14">
        <f t="shared" si="452"/>
        <v>0</v>
      </c>
      <c r="J1187" s="15"/>
      <c r="K1187" s="16"/>
      <c r="L1187" s="13"/>
      <c r="M1187" s="14"/>
      <c r="N1187" s="15"/>
      <c r="O1187" s="16"/>
      <c r="P1187" s="13"/>
      <c r="Q1187" s="14"/>
      <c r="R1187" s="15"/>
      <c r="S1187" s="16"/>
      <c r="T1187" s="13"/>
      <c r="U1187" s="14"/>
      <c r="V1187" s="15"/>
      <c r="W1187" s="16"/>
      <c r="X1187" s="17">
        <f t="shared" si="459"/>
        <v>0</v>
      </c>
      <c r="Y1187" s="18">
        <f t="shared" si="459"/>
        <v>0</v>
      </c>
      <c r="Z1187" s="18">
        <f t="shared" si="459"/>
        <v>0</v>
      </c>
      <c r="AA1187" s="18">
        <f t="shared" si="459"/>
        <v>0</v>
      </c>
      <c r="AB1187" s="18">
        <f t="shared" si="460"/>
        <v>0</v>
      </c>
      <c r="AC1187" s="18">
        <f t="shared" si="461"/>
        <v>0</v>
      </c>
      <c r="AD1187" s="18">
        <f t="shared" si="462"/>
        <v>0</v>
      </c>
      <c r="AE1187" s="18">
        <f t="shared" si="463"/>
        <v>0</v>
      </c>
      <c r="AF1187" s="19">
        <f t="shared" si="464"/>
        <v>0</v>
      </c>
      <c r="AG1187" s="20">
        <f t="shared" si="465"/>
        <v>0</v>
      </c>
      <c r="AH1187" s="48">
        <f t="shared" si="466"/>
        <v>0</v>
      </c>
      <c r="AI1187" s="79"/>
      <c r="AJ1187" s="79"/>
    </row>
    <row r="1188" spans="1:36" ht="15.75" customHeight="1" thickTop="1" thickBot="1" x14ac:dyDescent="0.3">
      <c r="A1188" s="110"/>
      <c r="B1188" s="44" t="str">
        <f t="shared" si="454"/>
        <v>برجاء إدخال إسم الصنف</v>
      </c>
      <c r="C1188" s="26">
        <f t="shared" si="454"/>
        <v>1</v>
      </c>
      <c r="D1188" s="26">
        <f t="shared" si="455"/>
        <v>0</v>
      </c>
      <c r="E1188" s="26">
        <f t="shared" si="456"/>
        <v>0</v>
      </c>
      <c r="F1188" s="26">
        <f t="shared" si="457"/>
        <v>0</v>
      </c>
      <c r="G1188" s="26">
        <f t="shared" si="458"/>
        <v>0</v>
      </c>
      <c r="H1188" s="27">
        <f t="shared" si="452"/>
        <v>0</v>
      </c>
      <c r="I1188" s="28">
        <f t="shared" si="452"/>
        <v>0</v>
      </c>
      <c r="J1188" s="29"/>
      <c r="K1188" s="30"/>
      <c r="L1188" s="27"/>
      <c r="M1188" s="28"/>
      <c r="N1188" s="29"/>
      <c r="O1188" s="30"/>
      <c r="P1188" s="27"/>
      <c r="Q1188" s="28"/>
      <c r="R1188" s="29"/>
      <c r="S1188" s="30"/>
      <c r="T1188" s="27"/>
      <c r="U1188" s="28"/>
      <c r="V1188" s="29"/>
      <c r="W1188" s="30"/>
      <c r="X1188" s="31">
        <f t="shared" si="459"/>
        <v>0</v>
      </c>
      <c r="Y1188" s="32">
        <f t="shared" si="459"/>
        <v>0</v>
      </c>
      <c r="Z1188" s="32">
        <f t="shared" si="459"/>
        <v>0</v>
      </c>
      <c r="AA1188" s="32">
        <f t="shared" si="459"/>
        <v>0</v>
      </c>
      <c r="AB1188" s="32">
        <f t="shared" si="460"/>
        <v>0</v>
      </c>
      <c r="AC1188" s="32">
        <f t="shared" si="461"/>
        <v>0</v>
      </c>
      <c r="AD1188" s="32">
        <f t="shared" si="462"/>
        <v>0</v>
      </c>
      <c r="AE1188" s="32">
        <f t="shared" si="463"/>
        <v>0</v>
      </c>
      <c r="AF1188" s="33">
        <f t="shared" si="464"/>
        <v>0</v>
      </c>
      <c r="AG1188" s="34">
        <f t="shared" si="465"/>
        <v>0</v>
      </c>
      <c r="AH1188" s="47">
        <f t="shared" si="466"/>
        <v>0</v>
      </c>
      <c r="AI1188" s="79"/>
      <c r="AJ1188" s="79"/>
    </row>
    <row r="1189" spans="1:36" ht="15.75" customHeight="1" thickTop="1" thickBot="1" x14ac:dyDescent="0.3">
      <c r="A1189" s="110"/>
      <c r="B1189" s="3" t="str">
        <f t="shared" si="454"/>
        <v>برجاء إدخال إسم الصنف</v>
      </c>
      <c r="C1189" s="4">
        <f t="shared" si="454"/>
        <v>1</v>
      </c>
      <c r="D1189" s="4">
        <f t="shared" si="455"/>
        <v>0</v>
      </c>
      <c r="E1189" s="4">
        <f t="shared" si="456"/>
        <v>0</v>
      </c>
      <c r="F1189" s="4">
        <f t="shared" si="457"/>
        <v>0</v>
      </c>
      <c r="G1189" s="4">
        <f t="shared" si="458"/>
        <v>0</v>
      </c>
      <c r="H1189" s="13">
        <f t="shared" si="452"/>
        <v>0</v>
      </c>
      <c r="I1189" s="14">
        <f t="shared" si="452"/>
        <v>0</v>
      </c>
      <c r="J1189" s="15"/>
      <c r="K1189" s="16"/>
      <c r="L1189" s="13"/>
      <c r="M1189" s="14"/>
      <c r="N1189" s="15"/>
      <c r="O1189" s="16"/>
      <c r="P1189" s="13"/>
      <c r="Q1189" s="14"/>
      <c r="R1189" s="15"/>
      <c r="S1189" s="16"/>
      <c r="T1189" s="13"/>
      <c r="U1189" s="14"/>
      <c r="V1189" s="15"/>
      <c r="W1189" s="16"/>
      <c r="X1189" s="17">
        <f t="shared" si="459"/>
        <v>0</v>
      </c>
      <c r="Y1189" s="18">
        <f t="shared" si="459"/>
        <v>0</v>
      </c>
      <c r="Z1189" s="18">
        <f t="shared" si="459"/>
        <v>0</v>
      </c>
      <c r="AA1189" s="18">
        <f t="shared" si="459"/>
        <v>0</v>
      </c>
      <c r="AB1189" s="18">
        <f t="shared" si="460"/>
        <v>0</v>
      </c>
      <c r="AC1189" s="18">
        <f t="shared" si="461"/>
        <v>0</v>
      </c>
      <c r="AD1189" s="18">
        <f t="shared" si="462"/>
        <v>0</v>
      </c>
      <c r="AE1189" s="18">
        <f t="shared" si="463"/>
        <v>0</v>
      </c>
      <c r="AF1189" s="19">
        <f t="shared" si="464"/>
        <v>0</v>
      </c>
      <c r="AG1189" s="20">
        <f t="shared" si="465"/>
        <v>0</v>
      </c>
      <c r="AH1189" s="48">
        <f t="shared" si="466"/>
        <v>0</v>
      </c>
      <c r="AI1189" s="79"/>
      <c r="AJ1189" s="79"/>
    </row>
    <row r="1190" spans="1:36" ht="15.75" customHeight="1" thickTop="1" thickBot="1" x14ac:dyDescent="0.3">
      <c r="A1190" s="110"/>
      <c r="B1190" s="44" t="str">
        <f t="shared" si="454"/>
        <v>برجاء إدخال إسم الصنف</v>
      </c>
      <c r="C1190" s="26">
        <f t="shared" si="454"/>
        <v>1</v>
      </c>
      <c r="D1190" s="26">
        <f t="shared" si="455"/>
        <v>0</v>
      </c>
      <c r="E1190" s="26">
        <f t="shared" si="456"/>
        <v>0</v>
      </c>
      <c r="F1190" s="26">
        <f t="shared" si="457"/>
        <v>0</v>
      </c>
      <c r="G1190" s="26">
        <f t="shared" si="458"/>
        <v>0</v>
      </c>
      <c r="H1190" s="27">
        <f t="shared" si="452"/>
        <v>0</v>
      </c>
      <c r="I1190" s="28">
        <f t="shared" si="452"/>
        <v>0</v>
      </c>
      <c r="J1190" s="29"/>
      <c r="K1190" s="30"/>
      <c r="L1190" s="27"/>
      <c r="M1190" s="28"/>
      <c r="N1190" s="29"/>
      <c r="O1190" s="30"/>
      <c r="P1190" s="27"/>
      <c r="Q1190" s="28"/>
      <c r="R1190" s="29"/>
      <c r="S1190" s="30"/>
      <c r="T1190" s="27"/>
      <c r="U1190" s="28"/>
      <c r="V1190" s="29"/>
      <c r="W1190" s="30"/>
      <c r="X1190" s="31">
        <f t="shared" si="459"/>
        <v>0</v>
      </c>
      <c r="Y1190" s="32">
        <f t="shared" si="459"/>
        <v>0</v>
      </c>
      <c r="Z1190" s="32">
        <f t="shared" si="459"/>
        <v>0</v>
      </c>
      <c r="AA1190" s="32">
        <f t="shared" si="459"/>
        <v>0</v>
      </c>
      <c r="AB1190" s="32">
        <f t="shared" si="460"/>
        <v>0</v>
      </c>
      <c r="AC1190" s="32">
        <f t="shared" si="461"/>
        <v>0</v>
      </c>
      <c r="AD1190" s="32">
        <f t="shared" si="462"/>
        <v>0</v>
      </c>
      <c r="AE1190" s="32">
        <f t="shared" si="463"/>
        <v>0</v>
      </c>
      <c r="AF1190" s="33">
        <f t="shared" si="464"/>
        <v>0</v>
      </c>
      <c r="AG1190" s="34">
        <f t="shared" si="465"/>
        <v>0</v>
      </c>
      <c r="AH1190" s="47">
        <f t="shared" si="466"/>
        <v>0</v>
      </c>
      <c r="AI1190" s="79"/>
      <c r="AJ1190" s="79"/>
    </row>
    <row r="1191" spans="1:36" ht="15.75" customHeight="1" thickTop="1" thickBot="1" x14ac:dyDescent="0.3">
      <c r="A1191" s="110"/>
      <c r="B1191" s="3" t="str">
        <f t="shared" si="454"/>
        <v>برجاء إدخال إسم الصنف</v>
      </c>
      <c r="C1191" s="4">
        <f t="shared" si="454"/>
        <v>1</v>
      </c>
      <c r="D1191" s="4">
        <f t="shared" si="455"/>
        <v>0</v>
      </c>
      <c r="E1191" s="4">
        <f t="shared" si="456"/>
        <v>0</v>
      </c>
      <c r="F1191" s="4">
        <f t="shared" si="457"/>
        <v>0</v>
      </c>
      <c r="G1191" s="4">
        <f t="shared" si="458"/>
        <v>0</v>
      </c>
      <c r="H1191" s="13">
        <f t="shared" si="452"/>
        <v>0</v>
      </c>
      <c r="I1191" s="14">
        <f t="shared" si="452"/>
        <v>0</v>
      </c>
      <c r="J1191" s="15"/>
      <c r="K1191" s="16"/>
      <c r="L1191" s="13"/>
      <c r="M1191" s="14"/>
      <c r="N1191" s="15"/>
      <c r="O1191" s="16"/>
      <c r="P1191" s="13"/>
      <c r="Q1191" s="14"/>
      <c r="R1191" s="15"/>
      <c r="S1191" s="16"/>
      <c r="T1191" s="13"/>
      <c r="U1191" s="14"/>
      <c r="V1191" s="15"/>
      <c r="W1191" s="16"/>
      <c r="X1191" s="17">
        <f t="shared" si="459"/>
        <v>0</v>
      </c>
      <c r="Y1191" s="18">
        <f t="shared" si="459"/>
        <v>0</v>
      </c>
      <c r="Z1191" s="18">
        <f t="shared" si="459"/>
        <v>0</v>
      </c>
      <c r="AA1191" s="18">
        <f t="shared" si="459"/>
        <v>0</v>
      </c>
      <c r="AB1191" s="18">
        <f t="shared" si="460"/>
        <v>0</v>
      </c>
      <c r="AC1191" s="18">
        <f t="shared" si="461"/>
        <v>0</v>
      </c>
      <c r="AD1191" s="18">
        <f t="shared" si="462"/>
        <v>0</v>
      </c>
      <c r="AE1191" s="18">
        <f t="shared" si="463"/>
        <v>0</v>
      </c>
      <c r="AF1191" s="19">
        <f t="shared" si="464"/>
        <v>0</v>
      </c>
      <c r="AG1191" s="20">
        <f t="shared" si="465"/>
        <v>0</v>
      </c>
      <c r="AH1191" s="48">
        <f t="shared" si="466"/>
        <v>0</v>
      </c>
      <c r="AI1191" s="79"/>
      <c r="AJ1191" s="79"/>
    </row>
    <row r="1192" spans="1:36" ht="15.75" customHeight="1" thickTop="1" thickBot="1" x14ac:dyDescent="0.3">
      <c r="A1192" s="110"/>
      <c r="B1192" s="44" t="str">
        <f t="shared" si="454"/>
        <v>برجاء إدخال إسم الصنف</v>
      </c>
      <c r="C1192" s="26">
        <f t="shared" si="454"/>
        <v>1</v>
      </c>
      <c r="D1192" s="26">
        <f t="shared" si="455"/>
        <v>0</v>
      </c>
      <c r="E1192" s="26">
        <f t="shared" si="456"/>
        <v>0</v>
      </c>
      <c r="F1192" s="26">
        <f t="shared" si="457"/>
        <v>0</v>
      </c>
      <c r="G1192" s="26">
        <f t="shared" si="458"/>
        <v>0</v>
      </c>
      <c r="H1192" s="27">
        <f t="shared" si="452"/>
        <v>0</v>
      </c>
      <c r="I1192" s="28">
        <f t="shared" si="452"/>
        <v>0</v>
      </c>
      <c r="J1192" s="29"/>
      <c r="K1192" s="30"/>
      <c r="L1192" s="27"/>
      <c r="M1192" s="28"/>
      <c r="N1192" s="29"/>
      <c r="O1192" s="30"/>
      <c r="P1192" s="27"/>
      <c r="Q1192" s="28"/>
      <c r="R1192" s="29"/>
      <c r="S1192" s="30"/>
      <c r="T1192" s="27"/>
      <c r="U1192" s="28"/>
      <c r="V1192" s="29"/>
      <c r="W1192" s="30"/>
      <c r="X1192" s="31">
        <f t="shared" si="459"/>
        <v>0</v>
      </c>
      <c r="Y1192" s="32">
        <f t="shared" si="459"/>
        <v>0</v>
      </c>
      <c r="Z1192" s="32">
        <f t="shared" si="459"/>
        <v>0</v>
      </c>
      <c r="AA1192" s="32">
        <f t="shared" si="459"/>
        <v>0</v>
      </c>
      <c r="AB1192" s="32">
        <f t="shared" si="460"/>
        <v>0</v>
      </c>
      <c r="AC1192" s="32">
        <f t="shared" si="461"/>
        <v>0</v>
      </c>
      <c r="AD1192" s="32">
        <f t="shared" si="462"/>
        <v>0</v>
      </c>
      <c r="AE1192" s="32">
        <f t="shared" si="463"/>
        <v>0</v>
      </c>
      <c r="AF1192" s="33">
        <f t="shared" si="464"/>
        <v>0</v>
      </c>
      <c r="AG1192" s="34">
        <f t="shared" si="465"/>
        <v>0</v>
      </c>
      <c r="AH1192" s="47">
        <f t="shared" si="466"/>
        <v>0</v>
      </c>
      <c r="AI1192" s="79"/>
      <c r="AJ1192" s="79"/>
    </row>
    <row r="1193" spans="1:36" ht="15.75" customHeight="1" thickTop="1" thickBot="1" x14ac:dyDescent="0.3">
      <c r="A1193" s="110"/>
      <c r="B1193" s="3" t="str">
        <f t="shared" si="454"/>
        <v>برجاء إدخال إسم الصنف</v>
      </c>
      <c r="C1193" s="4">
        <f t="shared" si="454"/>
        <v>1</v>
      </c>
      <c r="D1193" s="4">
        <f t="shared" si="455"/>
        <v>0</v>
      </c>
      <c r="E1193" s="4">
        <f t="shared" si="456"/>
        <v>0</v>
      </c>
      <c r="F1193" s="4">
        <f t="shared" si="457"/>
        <v>0</v>
      </c>
      <c r="G1193" s="4">
        <f t="shared" si="458"/>
        <v>0</v>
      </c>
      <c r="H1193" s="13">
        <f t="shared" si="452"/>
        <v>0</v>
      </c>
      <c r="I1193" s="14">
        <f t="shared" si="452"/>
        <v>0</v>
      </c>
      <c r="J1193" s="15"/>
      <c r="K1193" s="16"/>
      <c r="L1193" s="13"/>
      <c r="M1193" s="14"/>
      <c r="N1193" s="15"/>
      <c r="O1193" s="16"/>
      <c r="P1193" s="13"/>
      <c r="Q1193" s="14"/>
      <c r="R1193" s="15"/>
      <c r="S1193" s="16"/>
      <c r="T1193" s="13"/>
      <c r="U1193" s="14"/>
      <c r="V1193" s="15"/>
      <c r="W1193" s="16"/>
      <c r="X1193" s="17">
        <f t="shared" si="459"/>
        <v>0</v>
      </c>
      <c r="Y1193" s="18">
        <f t="shared" si="459"/>
        <v>0</v>
      </c>
      <c r="Z1193" s="18">
        <f t="shared" si="459"/>
        <v>0</v>
      </c>
      <c r="AA1193" s="18">
        <f t="shared" si="459"/>
        <v>0</v>
      </c>
      <c r="AB1193" s="18">
        <f t="shared" si="460"/>
        <v>0</v>
      </c>
      <c r="AC1193" s="18">
        <f t="shared" si="461"/>
        <v>0</v>
      </c>
      <c r="AD1193" s="18">
        <f t="shared" si="462"/>
        <v>0</v>
      </c>
      <c r="AE1193" s="18">
        <f t="shared" si="463"/>
        <v>0</v>
      </c>
      <c r="AF1193" s="19">
        <f t="shared" si="464"/>
        <v>0</v>
      </c>
      <c r="AG1193" s="20">
        <f t="shared" si="465"/>
        <v>0</v>
      </c>
      <c r="AH1193" s="48">
        <f t="shared" si="466"/>
        <v>0</v>
      </c>
      <c r="AI1193" s="80" t="s">
        <v>32</v>
      </c>
      <c r="AJ1193" s="80"/>
    </row>
    <row r="1194" spans="1:36" ht="15.75" customHeight="1" thickTop="1" thickBot="1" x14ac:dyDescent="0.3">
      <c r="A1194" s="110"/>
      <c r="B1194" s="44" t="str">
        <f t="shared" si="454"/>
        <v>برجاء إدخال إسم الصنف</v>
      </c>
      <c r="C1194" s="26">
        <f t="shared" si="454"/>
        <v>1</v>
      </c>
      <c r="D1194" s="26">
        <f t="shared" si="455"/>
        <v>0</v>
      </c>
      <c r="E1194" s="26">
        <f t="shared" si="456"/>
        <v>0</v>
      </c>
      <c r="F1194" s="26">
        <f t="shared" si="457"/>
        <v>0</v>
      </c>
      <c r="G1194" s="26">
        <f t="shared" si="458"/>
        <v>0</v>
      </c>
      <c r="H1194" s="27">
        <f t="shared" si="452"/>
        <v>0</v>
      </c>
      <c r="I1194" s="28">
        <f t="shared" si="452"/>
        <v>0</v>
      </c>
      <c r="J1194" s="29"/>
      <c r="K1194" s="30"/>
      <c r="L1194" s="27"/>
      <c r="M1194" s="28"/>
      <c r="N1194" s="29"/>
      <c r="O1194" s="30"/>
      <c r="P1194" s="27"/>
      <c r="Q1194" s="28"/>
      <c r="R1194" s="29"/>
      <c r="S1194" s="30"/>
      <c r="T1194" s="27"/>
      <c r="U1194" s="28"/>
      <c r="V1194" s="29"/>
      <c r="W1194" s="30"/>
      <c r="X1194" s="31">
        <f t="shared" si="459"/>
        <v>0</v>
      </c>
      <c r="Y1194" s="32">
        <f t="shared" si="459"/>
        <v>0</v>
      </c>
      <c r="Z1194" s="32">
        <f t="shared" si="459"/>
        <v>0</v>
      </c>
      <c r="AA1194" s="32">
        <f t="shared" si="459"/>
        <v>0</v>
      </c>
      <c r="AB1194" s="32">
        <f t="shared" si="460"/>
        <v>0</v>
      </c>
      <c r="AC1194" s="32">
        <f t="shared" si="461"/>
        <v>0</v>
      </c>
      <c r="AD1194" s="32">
        <f t="shared" si="462"/>
        <v>0</v>
      </c>
      <c r="AE1194" s="32">
        <f t="shared" si="463"/>
        <v>0</v>
      </c>
      <c r="AF1194" s="33">
        <f t="shared" si="464"/>
        <v>0</v>
      </c>
      <c r="AG1194" s="34">
        <f t="shared" si="465"/>
        <v>0</v>
      </c>
      <c r="AH1194" s="47">
        <f t="shared" si="466"/>
        <v>0</v>
      </c>
      <c r="AI1194" s="80"/>
      <c r="AJ1194" s="80"/>
    </row>
    <row r="1195" spans="1:36" ht="15.75" customHeight="1" thickTop="1" thickBot="1" x14ac:dyDescent="0.3">
      <c r="A1195" s="110"/>
      <c r="B1195" s="3" t="str">
        <f t="shared" si="454"/>
        <v>برجاء إدخال إسم الصنف</v>
      </c>
      <c r="C1195" s="4">
        <f t="shared" si="454"/>
        <v>1</v>
      </c>
      <c r="D1195" s="4">
        <f t="shared" si="455"/>
        <v>0</v>
      </c>
      <c r="E1195" s="4">
        <f t="shared" si="456"/>
        <v>0</v>
      </c>
      <c r="F1195" s="4">
        <f t="shared" si="457"/>
        <v>0</v>
      </c>
      <c r="G1195" s="4">
        <f t="shared" si="458"/>
        <v>0</v>
      </c>
      <c r="H1195" s="13">
        <f t="shared" si="452"/>
        <v>0</v>
      </c>
      <c r="I1195" s="14">
        <f t="shared" si="452"/>
        <v>0</v>
      </c>
      <c r="J1195" s="15"/>
      <c r="K1195" s="16"/>
      <c r="L1195" s="13"/>
      <c r="M1195" s="14"/>
      <c r="N1195" s="15"/>
      <c r="O1195" s="16"/>
      <c r="P1195" s="13"/>
      <c r="Q1195" s="14"/>
      <c r="R1195" s="15"/>
      <c r="S1195" s="16"/>
      <c r="T1195" s="13"/>
      <c r="U1195" s="14"/>
      <c r="V1195" s="15"/>
      <c r="W1195" s="16"/>
      <c r="X1195" s="17">
        <f t="shared" si="459"/>
        <v>0</v>
      </c>
      <c r="Y1195" s="18">
        <f t="shared" si="459"/>
        <v>0</v>
      </c>
      <c r="Z1195" s="18">
        <f t="shared" si="459"/>
        <v>0</v>
      </c>
      <c r="AA1195" s="18">
        <f t="shared" si="459"/>
        <v>0</v>
      </c>
      <c r="AB1195" s="18">
        <f t="shared" si="460"/>
        <v>0</v>
      </c>
      <c r="AC1195" s="18">
        <f t="shared" si="461"/>
        <v>0</v>
      </c>
      <c r="AD1195" s="18">
        <f t="shared" si="462"/>
        <v>0</v>
      </c>
      <c r="AE1195" s="18">
        <f t="shared" si="463"/>
        <v>0</v>
      </c>
      <c r="AF1195" s="19">
        <f t="shared" si="464"/>
        <v>0</v>
      </c>
      <c r="AG1195" s="20">
        <f t="shared" si="465"/>
        <v>0</v>
      </c>
      <c r="AH1195" s="48">
        <f t="shared" si="466"/>
        <v>0</v>
      </c>
      <c r="AI1195" s="80"/>
      <c r="AJ1195" s="80"/>
    </row>
    <row r="1196" spans="1:36" ht="15.75" customHeight="1" thickTop="1" thickBot="1" x14ac:dyDescent="0.3">
      <c r="A1196" s="110"/>
      <c r="B1196" s="44" t="str">
        <f t="shared" ref="B1196:C1211" si="467">B1147</f>
        <v>برجاء إدخال إسم الصنف</v>
      </c>
      <c r="C1196" s="26">
        <f t="shared" si="467"/>
        <v>1</v>
      </c>
      <c r="D1196" s="26">
        <f t="shared" si="455"/>
        <v>0</v>
      </c>
      <c r="E1196" s="26">
        <f t="shared" si="456"/>
        <v>0</v>
      </c>
      <c r="F1196" s="26">
        <f t="shared" si="457"/>
        <v>0</v>
      </c>
      <c r="G1196" s="26">
        <f t="shared" si="458"/>
        <v>0</v>
      </c>
      <c r="H1196" s="27">
        <f t="shared" si="452"/>
        <v>0</v>
      </c>
      <c r="I1196" s="28">
        <f t="shared" si="452"/>
        <v>0</v>
      </c>
      <c r="J1196" s="29"/>
      <c r="K1196" s="30"/>
      <c r="L1196" s="27"/>
      <c r="M1196" s="28"/>
      <c r="N1196" s="29"/>
      <c r="O1196" s="30"/>
      <c r="P1196" s="27"/>
      <c r="Q1196" s="28"/>
      <c r="R1196" s="29"/>
      <c r="S1196" s="30"/>
      <c r="T1196" s="27"/>
      <c r="U1196" s="28"/>
      <c r="V1196" s="29"/>
      <c r="W1196" s="30"/>
      <c r="X1196" s="31">
        <f t="shared" ref="X1196:AA1211" si="468">X1147</f>
        <v>0</v>
      </c>
      <c r="Y1196" s="32">
        <f t="shared" si="468"/>
        <v>0</v>
      </c>
      <c r="Z1196" s="32">
        <f t="shared" si="468"/>
        <v>0</v>
      </c>
      <c r="AA1196" s="32">
        <f t="shared" si="468"/>
        <v>0</v>
      </c>
      <c r="AB1196" s="32">
        <f t="shared" si="460"/>
        <v>0</v>
      </c>
      <c r="AC1196" s="32">
        <f t="shared" si="461"/>
        <v>0</v>
      </c>
      <c r="AD1196" s="32">
        <f t="shared" si="462"/>
        <v>0</v>
      </c>
      <c r="AE1196" s="32">
        <f t="shared" si="463"/>
        <v>0</v>
      </c>
      <c r="AF1196" s="33">
        <f t="shared" si="464"/>
        <v>0</v>
      </c>
      <c r="AG1196" s="34">
        <f t="shared" si="465"/>
        <v>0</v>
      </c>
      <c r="AH1196" s="47">
        <f t="shared" si="466"/>
        <v>0</v>
      </c>
      <c r="AI1196" s="80"/>
      <c r="AJ1196" s="80"/>
    </row>
    <row r="1197" spans="1:36" ht="15.75" customHeight="1" thickTop="1" thickBot="1" x14ac:dyDescent="0.3">
      <c r="A1197" s="110"/>
      <c r="B1197" s="3" t="str">
        <f t="shared" si="467"/>
        <v>برجاء إدخال إسم الصنف</v>
      </c>
      <c r="C1197" s="4">
        <f t="shared" si="467"/>
        <v>1</v>
      </c>
      <c r="D1197" s="4">
        <f t="shared" si="455"/>
        <v>0</v>
      </c>
      <c r="E1197" s="4">
        <f t="shared" si="456"/>
        <v>0</v>
      </c>
      <c r="F1197" s="4">
        <f t="shared" si="457"/>
        <v>0</v>
      </c>
      <c r="G1197" s="4">
        <f t="shared" si="458"/>
        <v>0</v>
      </c>
      <c r="H1197" s="13">
        <f t="shared" si="452"/>
        <v>0</v>
      </c>
      <c r="I1197" s="14">
        <f t="shared" si="452"/>
        <v>0</v>
      </c>
      <c r="J1197" s="15"/>
      <c r="K1197" s="16"/>
      <c r="L1197" s="13"/>
      <c r="M1197" s="14"/>
      <c r="N1197" s="15"/>
      <c r="O1197" s="16"/>
      <c r="P1197" s="13"/>
      <c r="Q1197" s="14"/>
      <c r="R1197" s="15"/>
      <c r="S1197" s="16"/>
      <c r="T1197" s="13"/>
      <c r="U1197" s="14"/>
      <c r="V1197" s="15"/>
      <c r="W1197" s="16"/>
      <c r="X1197" s="17">
        <f t="shared" si="468"/>
        <v>0</v>
      </c>
      <c r="Y1197" s="18">
        <f t="shared" si="468"/>
        <v>0</v>
      </c>
      <c r="Z1197" s="18">
        <f t="shared" si="468"/>
        <v>0</v>
      </c>
      <c r="AA1197" s="18">
        <f t="shared" si="468"/>
        <v>0</v>
      </c>
      <c r="AB1197" s="18">
        <f t="shared" si="460"/>
        <v>0</v>
      </c>
      <c r="AC1197" s="18">
        <f t="shared" si="461"/>
        <v>0</v>
      </c>
      <c r="AD1197" s="18">
        <f t="shared" si="462"/>
        <v>0</v>
      </c>
      <c r="AE1197" s="18">
        <f t="shared" si="463"/>
        <v>0</v>
      </c>
      <c r="AF1197" s="19">
        <f t="shared" si="464"/>
        <v>0</v>
      </c>
      <c r="AG1197" s="20">
        <f t="shared" si="465"/>
        <v>0</v>
      </c>
      <c r="AH1197" s="48">
        <f t="shared" si="466"/>
        <v>0</v>
      </c>
      <c r="AI1197" s="80"/>
      <c r="AJ1197" s="80"/>
    </row>
    <row r="1198" spans="1:36" ht="15.75" customHeight="1" thickTop="1" thickBot="1" x14ac:dyDescent="0.3">
      <c r="A1198" s="110"/>
      <c r="B1198" s="44" t="str">
        <f t="shared" si="467"/>
        <v>برجاء إدخال إسم الصنف</v>
      </c>
      <c r="C1198" s="26">
        <f t="shared" si="467"/>
        <v>1</v>
      </c>
      <c r="D1198" s="26">
        <f t="shared" si="455"/>
        <v>0</v>
      </c>
      <c r="E1198" s="26">
        <f t="shared" si="456"/>
        <v>0</v>
      </c>
      <c r="F1198" s="26">
        <f t="shared" si="457"/>
        <v>0</v>
      </c>
      <c r="G1198" s="26">
        <f t="shared" si="458"/>
        <v>0</v>
      </c>
      <c r="H1198" s="27">
        <f t="shared" si="452"/>
        <v>0</v>
      </c>
      <c r="I1198" s="28">
        <f t="shared" si="452"/>
        <v>0</v>
      </c>
      <c r="J1198" s="29"/>
      <c r="K1198" s="30"/>
      <c r="L1198" s="27"/>
      <c r="M1198" s="28"/>
      <c r="N1198" s="29"/>
      <c r="O1198" s="30"/>
      <c r="P1198" s="27"/>
      <c r="Q1198" s="28"/>
      <c r="R1198" s="29"/>
      <c r="S1198" s="30"/>
      <c r="T1198" s="27"/>
      <c r="U1198" s="28"/>
      <c r="V1198" s="29"/>
      <c r="W1198" s="30"/>
      <c r="X1198" s="31">
        <f t="shared" si="468"/>
        <v>0</v>
      </c>
      <c r="Y1198" s="32">
        <f t="shared" si="468"/>
        <v>0</v>
      </c>
      <c r="Z1198" s="32">
        <f t="shared" si="468"/>
        <v>0</v>
      </c>
      <c r="AA1198" s="32">
        <f t="shared" si="468"/>
        <v>0</v>
      </c>
      <c r="AB1198" s="32">
        <f t="shared" si="460"/>
        <v>0</v>
      </c>
      <c r="AC1198" s="32">
        <f t="shared" si="461"/>
        <v>0</v>
      </c>
      <c r="AD1198" s="32">
        <f t="shared" si="462"/>
        <v>0</v>
      </c>
      <c r="AE1198" s="32">
        <f t="shared" si="463"/>
        <v>0</v>
      </c>
      <c r="AF1198" s="33">
        <f t="shared" si="464"/>
        <v>0</v>
      </c>
      <c r="AG1198" s="34">
        <f t="shared" si="465"/>
        <v>0</v>
      </c>
      <c r="AH1198" s="47">
        <f t="shared" si="466"/>
        <v>0</v>
      </c>
      <c r="AI1198" s="80"/>
      <c r="AJ1198" s="80"/>
    </row>
    <row r="1199" spans="1:36" ht="15.75" customHeight="1" thickTop="1" thickBot="1" x14ac:dyDescent="0.3">
      <c r="A1199" s="110"/>
      <c r="B1199" s="3" t="str">
        <f t="shared" si="467"/>
        <v>برجاء إدخال إسم الصنف</v>
      </c>
      <c r="C1199" s="4">
        <f t="shared" si="467"/>
        <v>1</v>
      </c>
      <c r="D1199" s="4">
        <f t="shared" si="455"/>
        <v>0</v>
      </c>
      <c r="E1199" s="4">
        <f t="shared" si="456"/>
        <v>0</v>
      </c>
      <c r="F1199" s="4">
        <f t="shared" si="457"/>
        <v>0</v>
      </c>
      <c r="G1199" s="4">
        <f t="shared" si="458"/>
        <v>0</v>
      </c>
      <c r="H1199" s="13">
        <f t="shared" si="452"/>
        <v>0</v>
      </c>
      <c r="I1199" s="14">
        <f t="shared" si="452"/>
        <v>0</v>
      </c>
      <c r="J1199" s="15"/>
      <c r="K1199" s="16"/>
      <c r="L1199" s="13"/>
      <c r="M1199" s="14"/>
      <c r="N1199" s="15"/>
      <c r="O1199" s="16"/>
      <c r="P1199" s="13"/>
      <c r="Q1199" s="14"/>
      <c r="R1199" s="15"/>
      <c r="S1199" s="16"/>
      <c r="T1199" s="13"/>
      <c r="U1199" s="14"/>
      <c r="V1199" s="15"/>
      <c r="W1199" s="16"/>
      <c r="X1199" s="17">
        <f t="shared" si="468"/>
        <v>0</v>
      </c>
      <c r="Y1199" s="18">
        <f t="shared" si="468"/>
        <v>0</v>
      </c>
      <c r="Z1199" s="18">
        <f t="shared" si="468"/>
        <v>0</v>
      </c>
      <c r="AA1199" s="18">
        <f t="shared" si="468"/>
        <v>0</v>
      </c>
      <c r="AB1199" s="18">
        <f t="shared" si="460"/>
        <v>0</v>
      </c>
      <c r="AC1199" s="18">
        <f t="shared" si="461"/>
        <v>0</v>
      </c>
      <c r="AD1199" s="18">
        <f t="shared" si="462"/>
        <v>0</v>
      </c>
      <c r="AE1199" s="18">
        <f t="shared" si="463"/>
        <v>0</v>
      </c>
      <c r="AF1199" s="19">
        <f t="shared" si="464"/>
        <v>0</v>
      </c>
      <c r="AG1199" s="20">
        <f t="shared" si="465"/>
        <v>0</v>
      </c>
      <c r="AH1199" s="48">
        <f t="shared" si="466"/>
        <v>0</v>
      </c>
      <c r="AI1199" s="80"/>
      <c r="AJ1199" s="80"/>
    </row>
    <row r="1200" spans="1:36" ht="15.75" customHeight="1" thickTop="1" thickBot="1" x14ac:dyDescent="0.3">
      <c r="A1200" s="110"/>
      <c r="B1200" s="44" t="str">
        <f t="shared" si="467"/>
        <v>برجاء إدخال إسم الصنف</v>
      </c>
      <c r="C1200" s="26">
        <f t="shared" si="467"/>
        <v>1</v>
      </c>
      <c r="D1200" s="26">
        <f t="shared" si="455"/>
        <v>0</v>
      </c>
      <c r="E1200" s="26">
        <f t="shared" si="456"/>
        <v>0</v>
      </c>
      <c r="F1200" s="26">
        <f t="shared" si="457"/>
        <v>0</v>
      </c>
      <c r="G1200" s="26">
        <f t="shared" si="458"/>
        <v>0</v>
      </c>
      <c r="H1200" s="27">
        <f t="shared" si="452"/>
        <v>0</v>
      </c>
      <c r="I1200" s="28">
        <f t="shared" si="452"/>
        <v>0</v>
      </c>
      <c r="J1200" s="29"/>
      <c r="K1200" s="30"/>
      <c r="L1200" s="27"/>
      <c r="M1200" s="28"/>
      <c r="N1200" s="29"/>
      <c r="O1200" s="30"/>
      <c r="P1200" s="27"/>
      <c r="Q1200" s="28"/>
      <c r="R1200" s="29"/>
      <c r="S1200" s="30"/>
      <c r="T1200" s="27"/>
      <c r="U1200" s="28"/>
      <c r="V1200" s="29"/>
      <c r="W1200" s="30"/>
      <c r="X1200" s="31">
        <f t="shared" si="468"/>
        <v>0</v>
      </c>
      <c r="Y1200" s="32">
        <f t="shared" si="468"/>
        <v>0</v>
      </c>
      <c r="Z1200" s="32">
        <f t="shared" si="468"/>
        <v>0</v>
      </c>
      <c r="AA1200" s="32">
        <f t="shared" si="468"/>
        <v>0</v>
      </c>
      <c r="AB1200" s="32">
        <f t="shared" si="460"/>
        <v>0</v>
      </c>
      <c r="AC1200" s="32">
        <f t="shared" si="461"/>
        <v>0</v>
      </c>
      <c r="AD1200" s="32">
        <f t="shared" si="462"/>
        <v>0</v>
      </c>
      <c r="AE1200" s="32">
        <f t="shared" si="463"/>
        <v>0</v>
      </c>
      <c r="AF1200" s="33">
        <f t="shared" si="464"/>
        <v>0</v>
      </c>
      <c r="AG1200" s="34">
        <f t="shared" si="465"/>
        <v>0</v>
      </c>
      <c r="AH1200" s="47">
        <f t="shared" si="466"/>
        <v>0</v>
      </c>
      <c r="AI1200" s="80"/>
      <c r="AJ1200" s="80"/>
    </row>
    <row r="1201" spans="1:36" ht="15.75" customHeight="1" thickTop="1" thickBot="1" x14ac:dyDescent="0.3">
      <c r="A1201" s="110"/>
      <c r="B1201" s="3" t="str">
        <f t="shared" si="467"/>
        <v>برجاء إدخال إسم الصنف</v>
      </c>
      <c r="C1201" s="4">
        <f t="shared" si="467"/>
        <v>1</v>
      </c>
      <c r="D1201" s="4">
        <f t="shared" si="455"/>
        <v>0</v>
      </c>
      <c r="E1201" s="4">
        <f t="shared" si="456"/>
        <v>0</v>
      </c>
      <c r="F1201" s="4">
        <f t="shared" si="457"/>
        <v>0</v>
      </c>
      <c r="G1201" s="4">
        <f t="shared" si="458"/>
        <v>0</v>
      </c>
      <c r="H1201" s="13">
        <f t="shared" si="452"/>
        <v>0</v>
      </c>
      <c r="I1201" s="14">
        <f t="shared" si="452"/>
        <v>0</v>
      </c>
      <c r="J1201" s="15"/>
      <c r="K1201" s="16"/>
      <c r="L1201" s="13"/>
      <c r="M1201" s="14"/>
      <c r="N1201" s="15"/>
      <c r="O1201" s="16"/>
      <c r="P1201" s="13"/>
      <c r="Q1201" s="14"/>
      <c r="R1201" s="15"/>
      <c r="S1201" s="16"/>
      <c r="T1201" s="13"/>
      <c r="U1201" s="14"/>
      <c r="V1201" s="15"/>
      <c r="W1201" s="16"/>
      <c r="X1201" s="17">
        <f t="shared" si="468"/>
        <v>0</v>
      </c>
      <c r="Y1201" s="18">
        <f t="shared" si="468"/>
        <v>0</v>
      </c>
      <c r="Z1201" s="18">
        <f t="shared" si="468"/>
        <v>0</v>
      </c>
      <c r="AA1201" s="18">
        <f t="shared" si="468"/>
        <v>0</v>
      </c>
      <c r="AB1201" s="18">
        <f t="shared" si="460"/>
        <v>0</v>
      </c>
      <c r="AC1201" s="18">
        <f t="shared" si="461"/>
        <v>0</v>
      </c>
      <c r="AD1201" s="18">
        <f t="shared" si="462"/>
        <v>0</v>
      </c>
      <c r="AE1201" s="18">
        <f t="shared" si="463"/>
        <v>0</v>
      </c>
      <c r="AF1201" s="19">
        <f t="shared" si="464"/>
        <v>0</v>
      </c>
      <c r="AG1201" s="20">
        <f t="shared" si="465"/>
        <v>0</v>
      </c>
      <c r="AH1201" s="48">
        <f t="shared" si="466"/>
        <v>0</v>
      </c>
      <c r="AI1201" s="80">
        <f>AB1224</f>
        <v>0</v>
      </c>
      <c r="AJ1201" s="80"/>
    </row>
    <row r="1202" spans="1:36" ht="15.75" customHeight="1" thickTop="1" thickBot="1" x14ac:dyDescent="0.3">
      <c r="A1202" s="110"/>
      <c r="B1202" s="44" t="str">
        <f t="shared" si="467"/>
        <v>برجاء إدخال إسم الصنف</v>
      </c>
      <c r="C1202" s="26">
        <f t="shared" si="467"/>
        <v>1</v>
      </c>
      <c r="D1202" s="26">
        <f t="shared" si="455"/>
        <v>0</v>
      </c>
      <c r="E1202" s="26">
        <f t="shared" si="456"/>
        <v>0</v>
      </c>
      <c r="F1202" s="26">
        <f t="shared" si="457"/>
        <v>0</v>
      </c>
      <c r="G1202" s="26">
        <f t="shared" si="458"/>
        <v>0</v>
      </c>
      <c r="H1202" s="27">
        <f t="shared" si="452"/>
        <v>0</v>
      </c>
      <c r="I1202" s="28">
        <f t="shared" si="452"/>
        <v>0</v>
      </c>
      <c r="J1202" s="29"/>
      <c r="K1202" s="30"/>
      <c r="L1202" s="27"/>
      <c r="M1202" s="28"/>
      <c r="N1202" s="29"/>
      <c r="O1202" s="30"/>
      <c r="P1202" s="27"/>
      <c r="Q1202" s="28"/>
      <c r="R1202" s="29"/>
      <c r="S1202" s="30"/>
      <c r="T1202" s="27"/>
      <c r="U1202" s="28"/>
      <c r="V1202" s="29"/>
      <c r="W1202" s="30"/>
      <c r="X1202" s="31">
        <f t="shared" si="468"/>
        <v>0</v>
      </c>
      <c r="Y1202" s="32">
        <f t="shared" si="468"/>
        <v>0</v>
      </c>
      <c r="Z1202" s="32">
        <f t="shared" si="468"/>
        <v>0</v>
      </c>
      <c r="AA1202" s="32">
        <f t="shared" si="468"/>
        <v>0</v>
      </c>
      <c r="AB1202" s="32">
        <f t="shared" si="460"/>
        <v>0</v>
      </c>
      <c r="AC1202" s="32">
        <f t="shared" si="461"/>
        <v>0</v>
      </c>
      <c r="AD1202" s="32">
        <f t="shared" si="462"/>
        <v>0</v>
      </c>
      <c r="AE1202" s="32">
        <f t="shared" si="463"/>
        <v>0</v>
      </c>
      <c r="AF1202" s="33">
        <f t="shared" si="464"/>
        <v>0</v>
      </c>
      <c r="AG1202" s="34">
        <f t="shared" si="465"/>
        <v>0</v>
      </c>
      <c r="AH1202" s="47">
        <f t="shared" si="466"/>
        <v>0</v>
      </c>
      <c r="AI1202" s="80"/>
      <c r="AJ1202" s="80"/>
    </row>
    <row r="1203" spans="1:36" ht="15.75" customHeight="1" thickTop="1" thickBot="1" x14ac:dyDescent="0.3">
      <c r="A1203" s="110"/>
      <c r="B1203" s="3" t="str">
        <f t="shared" si="467"/>
        <v>برجاء إدخال إسم الصنف</v>
      </c>
      <c r="C1203" s="4">
        <f t="shared" si="467"/>
        <v>1</v>
      </c>
      <c r="D1203" s="4">
        <f t="shared" si="455"/>
        <v>0</v>
      </c>
      <c r="E1203" s="4">
        <f t="shared" si="456"/>
        <v>0</v>
      </c>
      <c r="F1203" s="4">
        <f t="shared" si="457"/>
        <v>0</v>
      </c>
      <c r="G1203" s="4">
        <f t="shared" si="458"/>
        <v>0</v>
      </c>
      <c r="H1203" s="13">
        <f t="shared" si="452"/>
        <v>0</v>
      </c>
      <c r="I1203" s="14">
        <f t="shared" si="452"/>
        <v>0</v>
      </c>
      <c r="J1203" s="15"/>
      <c r="K1203" s="16"/>
      <c r="L1203" s="13"/>
      <c r="M1203" s="14"/>
      <c r="N1203" s="15"/>
      <c r="O1203" s="16"/>
      <c r="P1203" s="13"/>
      <c r="Q1203" s="14"/>
      <c r="R1203" s="15"/>
      <c r="S1203" s="16"/>
      <c r="T1203" s="13"/>
      <c r="U1203" s="14"/>
      <c r="V1203" s="15"/>
      <c r="W1203" s="16"/>
      <c r="X1203" s="17">
        <f t="shared" si="468"/>
        <v>0</v>
      </c>
      <c r="Y1203" s="18">
        <f t="shared" si="468"/>
        <v>0</v>
      </c>
      <c r="Z1203" s="18">
        <f t="shared" si="468"/>
        <v>0</v>
      </c>
      <c r="AA1203" s="18">
        <f t="shared" si="468"/>
        <v>0</v>
      </c>
      <c r="AB1203" s="18">
        <f t="shared" si="460"/>
        <v>0</v>
      </c>
      <c r="AC1203" s="18">
        <f t="shared" si="461"/>
        <v>0</v>
      </c>
      <c r="AD1203" s="18">
        <f t="shared" si="462"/>
        <v>0</v>
      </c>
      <c r="AE1203" s="18">
        <f t="shared" si="463"/>
        <v>0</v>
      </c>
      <c r="AF1203" s="19">
        <f t="shared" si="464"/>
        <v>0</v>
      </c>
      <c r="AG1203" s="20">
        <f t="shared" si="465"/>
        <v>0</v>
      </c>
      <c r="AH1203" s="48">
        <f t="shared" si="466"/>
        <v>0</v>
      </c>
      <c r="AI1203" s="80"/>
      <c r="AJ1203" s="80"/>
    </row>
    <row r="1204" spans="1:36" ht="15.75" customHeight="1" thickTop="1" thickBot="1" x14ac:dyDescent="0.3">
      <c r="A1204" s="110"/>
      <c r="B1204" s="44" t="str">
        <f t="shared" si="467"/>
        <v>برجاء إدخال إسم الصنف</v>
      </c>
      <c r="C1204" s="26">
        <f t="shared" si="467"/>
        <v>1</v>
      </c>
      <c r="D1204" s="26">
        <f t="shared" si="455"/>
        <v>0</v>
      </c>
      <c r="E1204" s="26">
        <f t="shared" si="456"/>
        <v>0</v>
      </c>
      <c r="F1204" s="26">
        <f t="shared" si="457"/>
        <v>0</v>
      </c>
      <c r="G1204" s="26">
        <f t="shared" si="458"/>
        <v>0</v>
      </c>
      <c r="H1204" s="27">
        <f t="shared" si="452"/>
        <v>0</v>
      </c>
      <c r="I1204" s="28">
        <f t="shared" si="452"/>
        <v>0</v>
      </c>
      <c r="J1204" s="29"/>
      <c r="K1204" s="30"/>
      <c r="L1204" s="27"/>
      <c r="M1204" s="28"/>
      <c r="N1204" s="29"/>
      <c r="O1204" s="30"/>
      <c r="P1204" s="27"/>
      <c r="Q1204" s="28"/>
      <c r="R1204" s="29"/>
      <c r="S1204" s="30"/>
      <c r="T1204" s="27"/>
      <c r="U1204" s="28"/>
      <c r="V1204" s="29"/>
      <c r="W1204" s="30"/>
      <c r="X1204" s="31">
        <f t="shared" si="468"/>
        <v>0</v>
      </c>
      <c r="Y1204" s="32">
        <f t="shared" si="468"/>
        <v>0</v>
      </c>
      <c r="Z1204" s="32">
        <f t="shared" si="468"/>
        <v>0</v>
      </c>
      <c r="AA1204" s="32">
        <f t="shared" si="468"/>
        <v>0</v>
      </c>
      <c r="AB1204" s="32">
        <f t="shared" si="460"/>
        <v>0</v>
      </c>
      <c r="AC1204" s="32">
        <f t="shared" si="461"/>
        <v>0</v>
      </c>
      <c r="AD1204" s="32">
        <f t="shared" si="462"/>
        <v>0</v>
      </c>
      <c r="AE1204" s="32">
        <f t="shared" si="463"/>
        <v>0</v>
      </c>
      <c r="AF1204" s="33">
        <f t="shared" si="464"/>
        <v>0</v>
      </c>
      <c r="AG1204" s="34">
        <f t="shared" si="465"/>
        <v>0</v>
      </c>
      <c r="AH1204" s="47">
        <f t="shared" si="466"/>
        <v>0</v>
      </c>
      <c r="AI1204" s="80"/>
      <c r="AJ1204" s="80"/>
    </row>
    <row r="1205" spans="1:36" ht="15.75" customHeight="1" thickTop="1" thickBot="1" x14ac:dyDescent="0.3">
      <c r="A1205" s="110"/>
      <c r="B1205" s="3" t="str">
        <f t="shared" si="467"/>
        <v>برجاء إدخال إسم الصنف</v>
      </c>
      <c r="C1205" s="4">
        <f t="shared" si="467"/>
        <v>1</v>
      </c>
      <c r="D1205" s="4">
        <f t="shared" si="455"/>
        <v>0</v>
      </c>
      <c r="E1205" s="4">
        <f t="shared" si="456"/>
        <v>0</v>
      </c>
      <c r="F1205" s="4">
        <f t="shared" si="457"/>
        <v>0</v>
      </c>
      <c r="G1205" s="4">
        <f t="shared" si="458"/>
        <v>0</v>
      </c>
      <c r="H1205" s="13">
        <f t="shared" si="452"/>
        <v>0</v>
      </c>
      <c r="I1205" s="14">
        <f t="shared" si="452"/>
        <v>0</v>
      </c>
      <c r="J1205" s="15"/>
      <c r="K1205" s="16"/>
      <c r="L1205" s="13"/>
      <c r="M1205" s="14"/>
      <c r="N1205" s="15"/>
      <c r="O1205" s="16"/>
      <c r="P1205" s="13"/>
      <c r="Q1205" s="14"/>
      <c r="R1205" s="15"/>
      <c r="S1205" s="16"/>
      <c r="T1205" s="13"/>
      <c r="U1205" s="14"/>
      <c r="V1205" s="15"/>
      <c r="W1205" s="16"/>
      <c r="X1205" s="17">
        <f t="shared" si="468"/>
        <v>0</v>
      </c>
      <c r="Y1205" s="18">
        <f t="shared" si="468"/>
        <v>0</v>
      </c>
      <c r="Z1205" s="18">
        <f t="shared" si="468"/>
        <v>0</v>
      </c>
      <c r="AA1205" s="18">
        <f t="shared" si="468"/>
        <v>0</v>
      </c>
      <c r="AB1205" s="18">
        <f t="shared" si="460"/>
        <v>0</v>
      </c>
      <c r="AC1205" s="18">
        <f t="shared" si="461"/>
        <v>0</v>
      </c>
      <c r="AD1205" s="18">
        <f t="shared" si="462"/>
        <v>0</v>
      </c>
      <c r="AE1205" s="18">
        <f t="shared" si="463"/>
        <v>0</v>
      </c>
      <c r="AF1205" s="19">
        <f t="shared" si="464"/>
        <v>0</v>
      </c>
      <c r="AG1205" s="20">
        <f t="shared" si="465"/>
        <v>0</v>
      </c>
      <c r="AH1205" s="48">
        <f t="shared" si="466"/>
        <v>0</v>
      </c>
      <c r="AI1205" s="80"/>
      <c r="AJ1205" s="80"/>
    </row>
    <row r="1206" spans="1:36" ht="15.75" customHeight="1" thickTop="1" thickBot="1" x14ac:dyDescent="0.3">
      <c r="A1206" s="110"/>
      <c r="B1206" s="44" t="str">
        <f t="shared" si="467"/>
        <v>برجاء إدخال إسم الصنف</v>
      </c>
      <c r="C1206" s="26">
        <f t="shared" si="467"/>
        <v>1</v>
      </c>
      <c r="D1206" s="26">
        <f t="shared" si="455"/>
        <v>0</v>
      </c>
      <c r="E1206" s="26">
        <f t="shared" si="456"/>
        <v>0</v>
      </c>
      <c r="F1206" s="26">
        <f t="shared" si="457"/>
        <v>0</v>
      </c>
      <c r="G1206" s="26">
        <f t="shared" si="458"/>
        <v>0</v>
      </c>
      <c r="H1206" s="27">
        <f t="shared" si="452"/>
        <v>0</v>
      </c>
      <c r="I1206" s="28">
        <f t="shared" si="452"/>
        <v>0</v>
      </c>
      <c r="J1206" s="29"/>
      <c r="K1206" s="30"/>
      <c r="L1206" s="27"/>
      <c r="M1206" s="28"/>
      <c r="N1206" s="29"/>
      <c r="O1206" s="30"/>
      <c r="P1206" s="27"/>
      <c r="Q1206" s="28"/>
      <c r="R1206" s="29"/>
      <c r="S1206" s="30"/>
      <c r="T1206" s="27"/>
      <c r="U1206" s="28"/>
      <c r="V1206" s="29"/>
      <c r="W1206" s="30"/>
      <c r="X1206" s="31">
        <f t="shared" si="468"/>
        <v>0</v>
      </c>
      <c r="Y1206" s="32">
        <f t="shared" si="468"/>
        <v>0</v>
      </c>
      <c r="Z1206" s="32">
        <f t="shared" si="468"/>
        <v>0</v>
      </c>
      <c r="AA1206" s="32">
        <f t="shared" si="468"/>
        <v>0</v>
      </c>
      <c r="AB1206" s="32">
        <f t="shared" si="460"/>
        <v>0</v>
      </c>
      <c r="AC1206" s="32">
        <f t="shared" si="461"/>
        <v>0</v>
      </c>
      <c r="AD1206" s="32">
        <f t="shared" si="462"/>
        <v>0</v>
      </c>
      <c r="AE1206" s="32">
        <f t="shared" si="463"/>
        <v>0</v>
      </c>
      <c r="AF1206" s="33">
        <f t="shared" si="464"/>
        <v>0</v>
      </c>
      <c r="AG1206" s="34">
        <f t="shared" si="465"/>
        <v>0</v>
      </c>
      <c r="AH1206" s="47">
        <f t="shared" si="466"/>
        <v>0</v>
      </c>
      <c r="AI1206" s="80"/>
      <c r="AJ1206" s="80"/>
    </row>
    <row r="1207" spans="1:36" ht="15.75" customHeight="1" thickTop="1" thickBot="1" x14ac:dyDescent="0.3">
      <c r="A1207" s="110"/>
      <c r="B1207" s="3" t="str">
        <f t="shared" si="467"/>
        <v>برجاء إدخال إسم الصنف</v>
      </c>
      <c r="C1207" s="4">
        <f t="shared" si="467"/>
        <v>1</v>
      </c>
      <c r="D1207" s="4">
        <f t="shared" si="455"/>
        <v>0</v>
      </c>
      <c r="E1207" s="4">
        <f t="shared" si="456"/>
        <v>0</v>
      </c>
      <c r="F1207" s="4">
        <f t="shared" si="457"/>
        <v>0</v>
      </c>
      <c r="G1207" s="4">
        <f t="shared" si="458"/>
        <v>0</v>
      </c>
      <c r="H1207" s="13">
        <f t="shared" si="452"/>
        <v>0</v>
      </c>
      <c r="I1207" s="14">
        <f t="shared" si="452"/>
        <v>0</v>
      </c>
      <c r="J1207" s="15"/>
      <c r="K1207" s="16"/>
      <c r="L1207" s="13"/>
      <c r="M1207" s="14"/>
      <c r="N1207" s="15"/>
      <c r="O1207" s="16"/>
      <c r="P1207" s="13"/>
      <c r="Q1207" s="14"/>
      <c r="R1207" s="15"/>
      <c r="S1207" s="16"/>
      <c r="T1207" s="13"/>
      <c r="U1207" s="14"/>
      <c r="V1207" s="15"/>
      <c r="W1207" s="16"/>
      <c r="X1207" s="17">
        <f t="shared" si="468"/>
        <v>0</v>
      </c>
      <c r="Y1207" s="18">
        <f t="shared" si="468"/>
        <v>0</v>
      </c>
      <c r="Z1207" s="18">
        <f t="shared" si="468"/>
        <v>0</v>
      </c>
      <c r="AA1207" s="18">
        <f t="shared" si="468"/>
        <v>0</v>
      </c>
      <c r="AB1207" s="18">
        <f t="shared" si="460"/>
        <v>0</v>
      </c>
      <c r="AC1207" s="18">
        <f t="shared" si="461"/>
        <v>0</v>
      </c>
      <c r="AD1207" s="18">
        <f t="shared" si="462"/>
        <v>0</v>
      </c>
      <c r="AE1207" s="18">
        <f t="shared" si="463"/>
        <v>0</v>
      </c>
      <c r="AF1207" s="19">
        <f t="shared" si="464"/>
        <v>0</v>
      </c>
      <c r="AG1207" s="20">
        <f t="shared" si="465"/>
        <v>0</v>
      </c>
      <c r="AH1207" s="48">
        <f t="shared" si="466"/>
        <v>0</v>
      </c>
      <c r="AI1207" s="80"/>
      <c r="AJ1207" s="80"/>
    </row>
    <row r="1208" spans="1:36" ht="15.75" customHeight="1" thickTop="1" thickBot="1" x14ac:dyDescent="0.3">
      <c r="A1208" s="110"/>
      <c r="B1208" s="44" t="str">
        <f t="shared" si="467"/>
        <v>برجاء إدخال إسم الصنف</v>
      </c>
      <c r="C1208" s="26">
        <f t="shared" si="467"/>
        <v>1</v>
      </c>
      <c r="D1208" s="26">
        <f t="shared" si="455"/>
        <v>0</v>
      </c>
      <c r="E1208" s="26">
        <f t="shared" si="456"/>
        <v>0</v>
      </c>
      <c r="F1208" s="26">
        <f t="shared" si="457"/>
        <v>0</v>
      </c>
      <c r="G1208" s="26">
        <f t="shared" si="458"/>
        <v>0</v>
      </c>
      <c r="H1208" s="27">
        <f t="shared" si="452"/>
        <v>0</v>
      </c>
      <c r="I1208" s="28">
        <f t="shared" si="452"/>
        <v>0</v>
      </c>
      <c r="J1208" s="29"/>
      <c r="K1208" s="30"/>
      <c r="L1208" s="27"/>
      <c r="M1208" s="28"/>
      <c r="N1208" s="29"/>
      <c r="O1208" s="30"/>
      <c r="P1208" s="27"/>
      <c r="Q1208" s="28"/>
      <c r="R1208" s="29"/>
      <c r="S1208" s="30"/>
      <c r="T1208" s="27"/>
      <c r="U1208" s="28"/>
      <c r="V1208" s="29"/>
      <c r="W1208" s="30"/>
      <c r="X1208" s="31">
        <f t="shared" si="468"/>
        <v>0</v>
      </c>
      <c r="Y1208" s="32">
        <f t="shared" si="468"/>
        <v>0</v>
      </c>
      <c r="Z1208" s="32">
        <f t="shared" si="468"/>
        <v>0</v>
      </c>
      <c r="AA1208" s="32">
        <f t="shared" si="468"/>
        <v>0</v>
      </c>
      <c r="AB1208" s="32">
        <f t="shared" si="460"/>
        <v>0</v>
      </c>
      <c r="AC1208" s="32">
        <f t="shared" si="461"/>
        <v>0</v>
      </c>
      <c r="AD1208" s="32">
        <f t="shared" si="462"/>
        <v>0</v>
      </c>
      <c r="AE1208" s="32">
        <f t="shared" si="463"/>
        <v>0</v>
      </c>
      <c r="AF1208" s="33">
        <f t="shared" si="464"/>
        <v>0</v>
      </c>
      <c r="AG1208" s="34">
        <f t="shared" si="465"/>
        <v>0</v>
      </c>
      <c r="AH1208" s="47">
        <f t="shared" si="466"/>
        <v>0</v>
      </c>
      <c r="AI1208" s="80"/>
      <c r="AJ1208" s="80"/>
    </row>
    <row r="1209" spans="1:36" ht="15.75" customHeight="1" thickTop="1" thickBot="1" x14ac:dyDescent="0.3">
      <c r="A1209" s="110"/>
      <c r="B1209" s="3" t="str">
        <f t="shared" si="467"/>
        <v>برجاء إدخال إسم الصنف</v>
      </c>
      <c r="C1209" s="4">
        <f t="shared" si="467"/>
        <v>1</v>
      </c>
      <c r="D1209" s="4">
        <f t="shared" si="455"/>
        <v>0</v>
      </c>
      <c r="E1209" s="4">
        <f t="shared" si="456"/>
        <v>0</v>
      </c>
      <c r="F1209" s="4">
        <f t="shared" si="457"/>
        <v>0</v>
      </c>
      <c r="G1209" s="4">
        <f t="shared" si="458"/>
        <v>0</v>
      </c>
      <c r="H1209" s="13">
        <f t="shared" si="452"/>
        <v>0</v>
      </c>
      <c r="I1209" s="14">
        <f t="shared" si="452"/>
        <v>0</v>
      </c>
      <c r="J1209" s="15"/>
      <c r="K1209" s="16"/>
      <c r="L1209" s="13"/>
      <c r="M1209" s="14"/>
      <c r="N1209" s="15"/>
      <c r="O1209" s="16"/>
      <c r="P1209" s="13"/>
      <c r="Q1209" s="14"/>
      <c r="R1209" s="15"/>
      <c r="S1209" s="16"/>
      <c r="T1209" s="13"/>
      <c r="U1209" s="14"/>
      <c r="V1209" s="15"/>
      <c r="W1209" s="16"/>
      <c r="X1209" s="17">
        <f t="shared" si="468"/>
        <v>0</v>
      </c>
      <c r="Y1209" s="18">
        <f t="shared" si="468"/>
        <v>0</v>
      </c>
      <c r="Z1209" s="18">
        <f t="shared" si="468"/>
        <v>0</v>
      </c>
      <c r="AA1209" s="18">
        <f t="shared" si="468"/>
        <v>0</v>
      </c>
      <c r="AB1209" s="18">
        <f t="shared" si="460"/>
        <v>0</v>
      </c>
      <c r="AC1209" s="18">
        <f t="shared" si="461"/>
        <v>0</v>
      </c>
      <c r="AD1209" s="18">
        <f t="shared" si="462"/>
        <v>0</v>
      </c>
      <c r="AE1209" s="18">
        <f t="shared" si="463"/>
        <v>0</v>
      </c>
      <c r="AF1209" s="19">
        <f t="shared" si="464"/>
        <v>0</v>
      </c>
      <c r="AG1209" s="20">
        <f t="shared" si="465"/>
        <v>0</v>
      </c>
      <c r="AH1209" s="48">
        <f t="shared" si="466"/>
        <v>0</v>
      </c>
      <c r="AI1209" s="80" t="s">
        <v>33</v>
      </c>
      <c r="AJ1209" s="80"/>
    </row>
    <row r="1210" spans="1:36" ht="15.75" customHeight="1" thickTop="1" thickBot="1" x14ac:dyDescent="0.3">
      <c r="A1210" s="110"/>
      <c r="B1210" s="44" t="str">
        <f t="shared" si="467"/>
        <v>برجاء إدخال إسم الصنف</v>
      </c>
      <c r="C1210" s="26">
        <f t="shared" si="467"/>
        <v>1</v>
      </c>
      <c r="D1210" s="26">
        <f t="shared" si="455"/>
        <v>0</v>
      </c>
      <c r="E1210" s="26">
        <f t="shared" si="456"/>
        <v>0</v>
      </c>
      <c r="F1210" s="26">
        <f t="shared" si="457"/>
        <v>0</v>
      </c>
      <c r="G1210" s="26">
        <f t="shared" si="458"/>
        <v>0</v>
      </c>
      <c r="H1210" s="27">
        <f t="shared" si="452"/>
        <v>0</v>
      </c>
      <c r="I1210" s="28">
        <f t="shared" si="452"/>
        <v>0</v>
      </c>
      <c r="J1210" s="29"/>
      <c r="K1210" s="30"/>
      <c r="L1210" s="27"/>
      <c r="M1210" s="28"/>
      <c r="N1210" s="29"/>
      <c r="O1210" s="30"/>
      <c r="P1210" s="27"/>
      <c r="Q1210" s="28"/>
      <c r="R1210" s="29"/>
      <c r="S1210" s="30"/>
      <c r="T1210" s="27"/>
      <c r="U1210" s="28"/>
      <c r="V1210" s="29"/>
      <c r="W1210" s="30"/>
      <c r="X1210" s="31">
        <f t="shared" si="468"/>
        <v>0</v>
      </c>
      <c r="Y1210" s="32">
        <f t="shared" si="468"/>
        <v>0</v>
      </c>
      <c r="Z1210" s="32">
        <f t="shared" si="468"/>
        <v>0</v>
      </c>
      <c r="AA1210" s="32">
        <f t="shared" si="468"/>
        <v>0</v>
      </c>
      <c r="AB1210" s="32">
        <f t="shared" si="460"/>
        <v>0</v>
      </c>
      <c r="AC1210" s="32">
        <f t="shared" si="461"/>
        <v>0</v>
      </c>
      <c r="AD1210" s="32">
        <f t="shared" si="462"/>
        <v>0</v>
      </c>
      <c r="AE1210" s="32">
        <f t="shared" si="463"/>
        <v>0</v>
      </c>
      <c r="AF1210" s="33">
        <f t="shared" si="464"/>
        <v>0</v>
      </c>
      <c r="AG1210" s="34">
        <f t="shared" si="465"/>
        <v>0</v>
      </c>
      <c r="AH1210" s="47">
        <f t="shared" si="466"/>
        <v>0</v>
      </c>
      <c r="AI1210" s="80"/>
      <c r="AJ1210" s="80"/>
    </row>
    <row r="1211" spans="1:36" ht="15.75" customHeight="1" thickTop="1" thickBot="1" x14ac:dyDescent="0.3">
      <c r="A1211" s="110"/>
      <c r="B1211" s="3" t="str">
        <f t="shared" si="467"/>
        <v>برجاء إدخال إسم الصنف</v>
      </c>
      <c r="C1211" s="4">
        <f t="shared" si="467"/>
        <v>1</v>
      </c>
      <c r="D1211" s="4">
        <f t="shared" si="455"/>
        <v>0</v>
      </c>
      <c r="E1211" s="4">
        <f t="shared" si="456"/>
        <v>0</v>
      </c>
      <c r="F1211" s="4">
        <f t="shared" si="457"/>
        <v>0</v>
      </c>
      <c r="G1211" s="4">
        <f t="shared" si="458"/>
        <v>0</v>
      </c>
      <c r="H1211" s="13">
        <f t="shared" si="452"/>
        <v>0</v>
      </c>
      <c r="I1211" s="14">
        <f t="shared" si="452"/>
        <v>0</v>
      </c>
      <c r="J1211" s="15"/>
      <c r="K1211" s="16"/>
      <c r="L1211" s="13"/>
      <c r="M1211" s="14"/>
      <c r="N1211" s="15"/>
      <c r="O1211" s="16"/>
      <c r="P1211" s="13"/>
      <c r="Q1211" s="14"/>
      <c r="R1211" s="15"/>
      <c r="S1211" s="16"/>
      <c r="T1211" s="13"/>
      <c r="U1211" s="14"/>
      <c r="V1211" s="15"/>
      <c r="W1211" s="16"/>
      <c r="X1211" s="17">
        <f t="shared" si="468"/>
        <v>0</v>
      </c>
      <c r="Y1211" s="18">
        <f t="shared" si="468"/>
        <v>0</v>
      </c>
      <c r="Z1211" s="18">
        <f t="shared" si="468"/>
        <v>0</v>
      </c>
      <c r="AA1211" s="18">
        <f t="shared" si="468"/>
        <v>0</v>
      </c>
      <c r="AB1211" s="18">
        <f t="shared" si="460"/>
        <v>0</v>
      </c>
      <c r="AC1211" s="18">
        <f t="shared" si="461"/>
        <v>0</v>
      </c>
      <c r="AD1211" s="18">
        <f t="shared" si="462"/>
        <v>0</v>
      </c>
      <c r="AE1211" s="18">
        <f t="shared" si="463"/>
        <v>0</v>
      </c>
      <c r="AF1211" s="19">
        <f t="shared" si="464"/>
        <v>0</v>
      </c>
      <c r="AG1211" s="20">
        <f t="shared" si="465"/>
        <v>0</v>
      </c>
      <c r="AH1211" s="48">
        <f t="shared" si="466"/>
        <v>0</v>
      </c>
      <c r="AI1211" s="80"/>
      <c r="AJ1211" s="80"/>
    </row>
    <row r="1212" spans="1:36" ht="15.75" customHeight="1" thickTop="1" thickBot="1" x14ac:dyDescent="0.3">
      <c r="A1212" s="110"/>
      <c r="B1212" s="44" t="str">
        <f t="shared" ref="B1212:C1218" si="469">B1163</f>
        <v>برجاء إدخال إسم الصنف</v>
      </c>
      <c r="C1212" s="26">
        <f t="shared" si="469"/>
        <v>1</v>
      </c>
      <c r="D1212" s="26">
        <f t="shared" si="455"/>
        <v>0</v>
      </c>
      <c r="E1212" s="26">
        <f t="shared" si="456"/>
        <v>0</v>
      </c>
      <c r="F1212" s="26">
        <f t="shared" si="457"/>
        <v>0</v>
      </c>
      <c r="G1212" s="26">
        <f t="shared" si="458"/>
        <v>0</v>
      </c>
      <c r="H1212" s="27">
        <f t="shared" si="452"/>
        <v>0</v>
      </c>
      <c r="I1212" s="28">
        <f t="shared" si="452"/>
        <v>0</v>
      </c>
      <c r="J1212" s="29"/>
      <c r="K1212" s="30"/>
      <c r="L1212" s="27"/>
      <c r="M1212" s="28"/>
      <c r="N1212" s="29"/>
      <c r="O1212" s="30"/>
      <c r="P1212" s="27"/>
      <c r="Q1212" s="28"/>
      <c r="R1212" s="29"/>
      <c r="S1212" s="30"/>
      <c r="T1212" s="27"/>
      <c r="U1212" s="28"/>
      <c r="V1212" s="29"/>
      <c r="W1212" s="30"/>
      <c r="X1212" s="31">
        <f t="shared" ref="X1212:AA1218" si="470">X1163</f>
        <v>0</v>
      </c>
      <c r="Y1212" s="32">
        <f t="shared" si="470"/>
        <v>0</v>
      </c>
      <c r="Z1212" s="32">
        <f t="shared" si="470"/>
        <v>0</v>
      </c>
      <c r="AA1212" s="32">
        <f t="shared" si="470"/>
        <v>0</v>
      </c>
      <c r="AB1212" s="32">
        <f t="shared" si="460"/>
        <v>0</v>
      </c>
      <c r="AC1212" s="32">
        <f t="shared" si="461"/>
        <v>0</v>
      </c>
      <c r="AD1212" s="32">
        <f t="shared" si="462"/>
        <v>0</v>
      </c>
      <c r="AE1212" s="32">
        <f t="shared" si="463"/>
        <v>0</v>
      </c>
      <c r="AF1212" s="33">
        <f t="shared" si="464"/>
        <v>0</v>
      </c>
      <c r="AG1212" s="34">
        <f t="shared" si="465"/>
        <v>0</v>
      </c>
      <c r="AH1212" s="47">
        <f t="shared" si="466"/>
        <v>0</v>
      </c>
      <c r="AI1212" s="80"/>
      <c r="AJ1212" s="80"/>
    </row>
    <row r="1213" spans="1:36" ht="15.75" customHeight="1" thickTop="1" thickBot="1" x14ac:dyDescent="0.3">
      <c r="A1213" s="110"/>
      <c r="B1213" s="3" t="str">
        <f t="shared" si="469"/>
        <v>برجاء إدخال إسم الصنف</v>
      </c>
      <c r="C1213" s="4">
        <f t="shared" si="469"/>
        <v>1</v>
      </c>
      <c r="D1213" s="4">
        <f t="shared" si="455"/>
        <v>0</v>
      </c>
      <c r="E1213" s="4">
        <f t="shared" si="456"/>
        <v>0</v>
      </c>
      <c r="F1213" s="4">
        <f t="shared" si="457"/>
        <v>0</v>
      </c>
      <c r="G1213" s="4">
        <f t="shared" si="458"/>
        <v>0</v>
      </c>
      <c r="H1213" s="13">
        <f t="shared" si="452"/>
        <v>0</v>
      </c>
      <c r="I1213" s="14">
        <f t="shared" si="452"/>
        <v>0</v>
      </c>
      <c r="J1213" s="15"/>
      <c r="K1213" s="16"/>
      <c r="L1213" s="13"/>
      <c r="M1213" s="14"/>
      <c r="N1213" s="15"/>
      <c r="O1213" s="16"/>
      <c r="P1213" s="13"/>
      <c r="Q1213" s="14"/>
      <c r="R1213" s="15"/>
      <c r="S1213" s="16"/>
      <c r="T1213" s="13"/>
      <c r="U1213" s="14"/>
      <c r="V1213" s="15"/>
      <c r="W1213" s="16"/>
      <c r="X1213" s="17">
        <f t="shared" si="470"/>
        <v>0</v>
      </c>
      <c r="Y1213" s="18">
        <f t="shared" si="470"/>
        <v>0</v>
      </c>
      <c r="Z1213" s="18">
        <f t="shared" si="470"/>
        <v>0</v>
      </c>
      <c r="AA1213" s="18">
        <f t="shared" si="470"/>
        <v>0</v>
      </c>
      <c r="AB1213" s="18">
        <f t="shared" si="460"/>
        <v>0</v>
      </c>
      <c r="AC1213" s="18">
        <f t="shared" si="461"/>
        <v>0</v>
      </c>
      <c r="AD1213" s="18">
        <f t="shared" si="462"/>
        <v>0</v>
      </c>
      <c r="AE1213" s="18">
        <f t="shared" si="463"/>
        <v>0</v>
      </c>
      <c r="AF1213" s="19">
        <f t="shared" si="464"/>
        <v>0</v>
      </c>
      <c r="AG1213" s="20">
        <f t="shared" si="465"/>
        <v>0</v>
      </c>
      <c r="AH1213" s="48">
        <f t="shared" si="466"/>
        <v>0</v>
      </c>
      <c r="AI1213" s="80"/>
      <c r="AJ1213" s="80"/>
    </row>
    <row r="1214" spans="1:36" ht="15.75" customHeight="1" thickTop="1" thickBot="1" x14ac:dyDescent="0.3">
      <c r="A1214" s="110"/>
      <c r="B1214" s="44" t="str">
        <f t="shared" si="469"/>
        <v>برجاء إدخال إسم الصنف</v>
      </c>
      <c r="C1214" s="26">
        <f t="shared" si="469"/>
        <v>1</v>
      </c>
      <c r="D1214" s="26">
        <f t="shared" si="455"/>
        <v>0</v>
      </c>
      <c r="E1214" s="26">
        <f t="shared" si="456"/>
        <v>0</v>
      </c>
      <c r="F1214" s="26">
        <f t="shared" si="457"/>
        <v>0</v>
      </c>
      <c r="G1214" s="26">
        <f t="shared" si="458"/>
        <v>0</v>
      </c>
      <c r="H1214" s="27">
        <f t="shared" si="452"/>
        <v>0</v>
      </c>
      <c r="I1214" s="28">
        <f t="shared" si="452"/>
        <v>0</v>
      </c>
      <c r="J1214" s="29"/>
      <c r="K1214" s="30"/>
      <c r="L1214" s="27"/>
      <c r="M1214" s="28"/>
      <c r="N1214" s="29"/>
      <c r="O1214" s="30"/>
      <c r="P1214" s="27"/>
      <c r="Q1214" s="28"/>
      <c r="R1214" s="29"/>
      <c r="S1214" s="30"/>
      <c r="T1214" s="27"/>
      <c r="U1214" s="28"/>
      <c r="V1214" s="29"/>
      <c r="W1214" s="30"/>
      <c r="X1214" s="31">
        <f t="shared" si="470"/>
        <v>0</v>
      </c>
      <c r="Y1214" s="32">
        <f t="shared" si="470"/>
        <v>0</v>
      </c>
      <c r="Z1214" s="32">
        <f t="shared" si="470"/>
        <v>0</v>
      </c>
      <c r="AA1214" s="32">
        <f t="shared" si="470"/>
        <v>0</v>
      </c>
      <c r="AB1214" s="32">
        <f t="shared" si="460"/>
        <v>0</v>
      </c>
      <c r="AC1214" s="32">
        <f t="shared" si="461"/>
        <v>0</v>
      </c>
      <c r="AD1214" s="32">
        <f t="shared" si="462"/>
        <v>0</v>
      </c>
      <c r="AE1214" s="32">
        <f t="shared" si="463"/>
        <v>0</v>
      </c>
      <c r="AF1214" s="33">
        <f t="shared" si="464"/>
        <v>0</v>
      </c>
      <c r="AG1214" s="34">
        <f t="shared" si="465"/>
        <v>0</v>
      </c>
      <c r="AH1214" s="47">
        <f t="shared" si="466"/>
        <v>0</v>
      </c>
      <c r="AI1214" s="80"/>
      <c r="AJ1214" s="80"/>
    </row>
    <row r="1215" spans="1:36" ht="15.75" customHeight="1" thickTop="1" thickBot="1" x14ac:dyDescent="0.3">
      <c r="A1215" s="110"/>
      <c r="B1215" s="3" t="str">
        <f t="shared" si="469"/>
        <v>برجاء إدخال إسم الصنف</v>
      </c>
      <c r="C1215" s="4">
        <f t="shared" si="469"/>
        <v>1</v>
      </c>
      <c r="D1215" s="4">
        <f t="shared" si="455"/>
        <v>0</v>
      </c>
      <c r="E1215" s="4">
        <f t="shared" si="456"/>
        <v>0</v>
      </c>
      <c r="F1215" s="4">
        <f t="shared" si="457"/>
        <v>0</v>
      </c>
      <c r="G1215" s="4">
        <f t="shared" si="458"/>
        <v>0</v>
      </c>
      <c r="H1215" s="13">
        <f t="shared" si="452"/>
        <v>0</v>
      </c>
      <c r="I1215" s="14">
        <f t="shared" si="452"/>
        <v>0</v>
      </c>
      <c r="J1215" s="15"/>
      <c r="K1215" s="16"/>
      <c r="L1215" s="13"/>
      <c r="M1215" s="14"/>
      <c r="N1215" s="15"/>
      <c r="O1215" s="16"/>
      <c r="P1215" s="13"/>
      <c r="Q1215" s="14"/>
      <c r="R1215" s="15"/>
      <c r="S1215" s="16"/>
      <c r="T1215" s="13"/>
      <c r="U1215" s="14"/>
      <c r="V1215" s="15"/>
      <c r="W1215" s="16"/>
      <c r="X1215" s="17">
        <f t="shared" si="470"/>
        <v>0</v>
      </c>
      <c r="Y1215" s="18">
        <f t="shared" si="470"/>
        <v>0</v>
      </c>
      <c r="Z1215" s="18">
        <f t="shared" si="470"/>
        <v>0</v>
      </c>
      <c r="AA1215" s="18">
        <f t="shared" si="470"/>
        <v>0</v>
      </c>
      <c r="AB1215" s="18">
        <f t="shared" si="460"/>
        <v>0</v>
      </c>
      <c r="AC1215" s="18">
        <f t="shared" si="461"/>
        <v>0</v>
      </c>
      <c r="AD1215" s="18">
        <f t="shared" si="462"/>
        <v>0</v>
      </c>
      <c r="AE1215" s="18">
        <f t="shared" si="463"/>
        <v>0</v>
      </c>
      <c r="AF1215" s="19">
        <f t="shared" si="464"/>
        <v>0</v>
      </c>
      <c r="AG1215" s="20">
        <f t="shared" si="465"/>
        <v>0</v>
      </c>
      <c r="AH1215" s="48">
        <f t="shared" si="466"/>
        <v>0</v>
      </c>
      <c r="AI1215" s="80"/>
      <c r="AJ1215" s="80"/>
    </row>
    <row r="1216" spans="1:36" ht="15.75" customHeight="1" thickTop="1" thickBot="1" x14ac:dyDescent="0.3">
      <c r="A1216" s="110"/>
      <c r="B1216" s="44" t="str">
        <f t="shared" si="469"/>
        <v>برجاء إدخال إسم الصنف</v>
      </c>
      <c r="C1216" s="26">
        <f t="shared" si="469"/>
        <v>1</v>
      </c>
      <c r="D1216" s="26">
        <f t="shared" si="455"/>
        <v>0</v>
      </c>
      <c r="E1216" s="26">
        <f t="shared" si="456"/>
        <v>0</v>
      </c>
      <c r="F1216" s="26">
        <f t="shared" si="457"/>
        <v>0</v>
      </c>
      <c r="G1216" s="26">
        <f t="shared" si="458"/>
        <v>0</v>
      </c>
      <c r="H1216" s="27">
        <f t="shared" si="452"/>
        <v>0</v>
      </c>
      <c r="I1216" s="28">
        <f t="shared" si="452"/>
        <v>0</v>
      </c>
      <c r="J1216" s="29"/>
      <c r="K1216" s="30"/>
      <c r="L1216" s="27"/>
      <c r="M1216" s="28"/>
      <c r="N1216" s="29"/>
      <c r="O1216" s="30"/>
      <c r="P1216" s="27"/>
      <c r="Q1216" s="28"/>
      <c r="R1216" s="29"/>
      <c r="S1216" s="30"/>
      <c r="T1216" s="27"/>
      <c r="U1216" s="28"/>
      <c r="V1216" s="29"/>
      <c r="W1216" s="30"/>
      <c r="X1216" s="31">
        <f t="shared" si="470"/>
        <v>0</v>
      </c>
      <c r="Y1216" s="32">
        <f t="shared" si="470"/>
        <v>0</v>
      </c>
      <c r="Z1216" s="32">
        <f t="shared" si="470"/>
        <v>0</v>
      </c>
      <c r="AA1216" s="32">
        <f t="shared" si="470"/>
        <v>0</v>
      </c>
      <c r="AB1216" s="32">
        <f t="shared" si="460"/>
        <v>0</v>
      </c>
      <c r="AC1216" s="32">
        <f t="shared" si="461"/>
        <v>0</v>
      </c>
      <c r="AD1216" s="32">
        <f t="shared" si="462"/>
        <v>0</v>
      </c>
      <c r="AE1216" s="32">
        <f t="shared" si="463"/>
        <v>0</v>
      </c>
      <c r="AF1216" s="33">
        <f t="shared" si="464"/>
        <v>0</v>
      </c>
      <c r="AG1216" s="34">
        <f t="shared" si="465"/>
        <v>0</v>
      </c>
      <c r="AH1216" s="47">
        <f t="shared" si="466"/>
        <v>0</v>
      </c>
      <c r="AI1216" s="80"/>
      <c r="AJ1216" s="80"/>
    </row>
    <row r="1217" spans="1:36" ht="15.75" customHeight="1" thickTop="1" thickBot="1" x14ac:dyDescent="0.3">
      <c r="A1217" s="110"/>
      <c r="B1217" s="3" t="str">
        <f t="shared" si="469"/>
        <v>برجاء إدخال إسم الصنف</v>
      </c>
      <c r="C1217" s="4">
        <f t="shared" si="469"/>
        <v>1</v>
      </c>
      <c r="D1217" s="4">
        <f t="shared" si="455"/>
        <v>0</v>
      </c>
      <c r="E1217" s="4">
        <f t="shared" si="456"/>
        <v>0</v>
      </c>
      <c r="F1217" s="4">
        <f t="shared" si="457"/>
        <v>0</v>
      </c>
      <c r="G1217" s="4">
        <f t="shared" si="458"/>
        <v>0</v>
      </c>
      <c r="H1217" s="13">
        <f t="shared" si="452"/>
        <v>0</v>
      </c>
      <c r="I1217" s="14">
        <f t="shared" si="452"/>
        <v>0</v>
      </c>
      <c r="J1217" s="15"/>
      <c r="K1217" s="16"/>
      <c r="L1217" s="13"/>
      <c r="M1217" s="14"/>
      <c r="N1217" s="15"/>
      <c r="O1217" s="16"/>
      <c r="P1217" s="13"/>
      <c r="Q1217" s="14"/>
      <c r="R1217" s="15"/>
      <c r="S1217" s="16"/>
      <c r="T1217" s="13"/>
      <c r="U1217" s="14"/>
      <c r="V1217" s="15"/>
      <c r="W1217" s="16"/>
      <c r="X1217" s="17">
        <f t="shared" si="470"/>
        <v>0</v>
      </c>
      <c r="Y1217" s="18">
        <f t="shared" si="470"/>
        <v>0</v>
      </c>
      <c r="Z1217" s="18">
        <f t="shared" si="470"/>
        <v>0</v>
      </c>
      <c r="AA1217" s="18">
        <f t="shared" si="470"/>
        <v>0</v>
      </c>
      <c r="AB1217" s="18">
        <f t="shared" si="460"/>
        <v>0</v>
      </c>
      <c r="AC1217" s="18">
        <f t="shared" si="461"/>
        <v>0</v>
      </c>
      <c r="AD1217" s="18">
        <f t="shared" si="462"/>
        <v>0</v>
      </c>
      <c r="AE1217" s="18">
        <f t="shared" si="463"/>
        <v>0</v>
      </c>
      <c r="AF1217" s="19">
        <f t="shared" si="464"/>
        <v>0</v>
      </c>
      <c r="AG1217" s="20">
        <f t="shared" si="465"/>
        <v>0</v>
      </c>
      <c r="AH1217" s="48">
        <f t="shared" si="466"/>
        <v>0</v>
      </c>
      <c r="AI1217" s="80">
        <f>AI1201-AI1185</f>
        <v>0</v>
      </c>
      <c r="AJ1217" s="80"/>
    </row>
    <row r="1218" spans="1:36" ht="15.75" customHeight="1" thickTop="1" thickBot="1" x14ac:dyDescent="0.3">
      <c r="A1218" s="110"/>
      <c r="B1218" s="45" t="str">
        <f t="shared" si="469"/>
        <v>برجاء إدخال إسم الصنف</v>
      </c>
      <c r="C1218" s="35">
        <f t="shared" si="469"/>
        <v>1</v>
      </c>
      <c r="D1218" s="35">
        <f t="shared" si="455"/>
        <v>0</v>
      </c>
      <c r="E1218" s="35">
        <f t="shared" si="456"/>
        <v>0</v>
      </c>
      <c r="F1218" s="35">
        <f t="shared" si="457"/>
        <v>0</v>
      </c>
      <c r="G1218" s="35">
        <f t="shared" si="458"/>
        <v>0</v>
      </c>
      <c r="H1218" s="36">
        <f t="shared" si="452"/>
        <v>0</v>
      </c>
      <c r="I1218" s="37">
        <f t="shared" si="452"/>
        <v>0</v>
      </c>
      <c r="J1218" s="38"/>
      <c r="K1218" s="39"/>
      <c r="L1218" s="36"/>
      <c r="M1218" s="37"/>
      <c r="N1218" s="38"/>
      <c r="O1218" s="39"/>
      <c r="P1218" s="36"/>
      <c r="Q1218" s="37"/>
      <c r="R1218" s="38"/>
      <c r="S1218" s="39"/>
      <c r="T1218" s="36"/>
      <c r="U1218" s="37"/>
      <c r="V1218" s="38"/>
      <c r="W1218" s="39"/>
      <c r="X1218" s="40">
        <f t="shared" si="470"/>
        <v>0</v>
      </c>
      <c r="Y1218" s="41">
        <f t="shared" si="470"/>
        <v>0</v>
      </c>
      <c r="Z1218" s="41">
        <f t="shared" si="470"/>
        <v>0</v>
      </c>
      <c r="AA1218" s="41">
        <f t="shared" si="470"/>
        <v>0</v>
      </c>
      <c r="AB1218" s="41">
        <f t="shared" si="460"/>
        <v>0</v>
      </c>
      <c r="AC1218" s="41">
        <f t="shared" si="461"/>
        <v>0</v>
      </c>
      <c r="AD1218" s="41">
        <f t="shared" si="462"/>
        <v>0</v>
      </c>
      <c r="AE1218" s="41">
        <f t="shared" si="463"/>
        <v>0</v>
      </c>
      <c r="AF1218" s="42">
        <f t="shared" si="464"/>
        <v>0</v>
      </c>
      <c r="AG1218" s="43">
        <f t="shared" si="465"/>
        <v>0</v>
      </c>
      <c r="AH1218" s="49">
        <f t="shared" si="466"/>
        <v>0</v>
      </c>
      <c r="AI1218" s="80"/>
      <c r="AJ1218" s="80"/>
    </row>
    <row r="1219" spans="1:36" ht="20.25" thickTop="1" thickBot="1" x14ac:dyDescent="0.3">
      <c r="A1219" s="81" t="s">
        <v>26</v>
      </c>
      <c r="B1219" s="81"/>
      <c r="C1219" s="81"/>
      <c r="D1219" s="81"/>
      <c r="E1219" s="81"/>
      <c r="F1219" s="81"/>
      <c r="G1219" s="81"/>
      <c r="H1219" s="81"/>
      <c r="I1219" s="81"/>
      <c r="J1219" s="81"/>
      <c r="K1219" s="81"/>
      <c r="L1219" s="81"/>
      <c r="M1219" s="81"/>
      <c r="N1219" s="81"/>
      <c r="O1219" s="81"/>
      <c r="P1219" s="81"/>
      <c r="Q1219" s="81"/>
      <c r="R1219" s="81"/>
      <c r="S1219" s="81"/>
      <c r="T1219" s="81"/>
      <c r="U1219" s="81"/>
      <c r="V1219" s="81"/>
      <c r="W1219" s="81"/>
      <c r="X1219" s="81"/>
      <c r="Y1219" s="81"/>
      <c r="Z1219" s="81"/>
      <c r="AA1219" s="81"/>
      <c r="AB1219" s="81">
        <f>SUM(AB1179:AB1218)</f>
        <v>0</v>
      </c>
      <c r="AC1219" s="81"/>
      <c r="AD1219" s="81"/>
      <c r="AE1219" s="81"/>
      <c r="AF1219" s="81"/>
      <c r="AG1219" s="81"/>
      <c r="AH1219" s="81"/>
      <c r="AI1219" s="80"/>
      <c r="AJ1219" s="80"/>
    </row>
    <row r="1220" spans="1:36" ht="20.25" thickTop="1" thickBot="1" x14ac:dyDescent="0.3">
      <c r="A1220" s="75" t="s">
        <v>27</v>
      </c>
      <c r="B1220" s="75"/>
      <c r="C1220" s="75"/>
      <c r="D1220" s="75"/>
      <c r="E1220" s="75"/>
      <c r="F1220" s="75"/>
      <c r="G1220" s="75"/>
      <c r="H1220" s="75"/>
      <c r="I1220" s="75"/>
      <c r="J1220" s="75"/>
      <c r="K1220" s="75"/>
      <c r="L1220" s="75"/>
      <c r="M1220" s="75"/>
      <c r="N1220" s="75"/>
      <c r="O1220" s="75"/>
      <c r="P1220" s="75"/>
      <c r="Q1220" s="75"/>
      <c r="R1220" s="75"/>
      <c r="S1220" s="75"/>
      <c r="T1220" s="75"/>
      <c r="U1220" s="75"/>
      <c r="V1220" s="75"/>
      <c r="W1220" s="75"/>
      <c r="X1220" s="75"/>
      <c r="Y1220" s="75"/>
      <c r="Z1220" s="75"/>
      <c r="AA1220" s="75"/>
      <c r="AB1220" s="75">
        <f>SUM(AC1179:AC1218)</f>
        <v>0</v>
      </c>
      <c r="AC1220" s="75"/>
      <c r="AD1220" s="75"/>
      <c r="AE1220" s="75"/>
      <c r="AF1220" s="75"/>
      <c r="AG1220" s="75"/>
      <c r="AH1220" s="75"/>
      <c r="AI1220" s="80"/>
      <c r="AJ1220" s="80"/>
    </row>
    <row r="1221" spans="1:36" ht="20.25" thickTop="1" thickBot="1" x14ac:dyDescent="0.3">
      <c r="A1221" s="82" t="s">
        <v>28</v>
      </c>
      <c r="B1221" s="82"/>
      <c r="C1221" s="82"/>
      <c r="D1221" s="82"/>
      <c r="E1221" s="82"/>
      <c r="F1221" s="82"/>
      <c r="G1221" s="82"/>
      <c r="H1221" s="82"/>
      <c r="I1221" s="82"/>
      <c r="J1221" s="82"/>
      <c r="K1221" s="82"/>
      <c r="L1221" s="82"/>
      <c r="M1221" s="82"/>
      <c r="N1221" s="82"/>
      <c r="O1221" s="82"/>
      <c r="P1221" s="82"/>
      <c r="Q1221" s="82"/>
      <c r="R1221" s="82"/>
      <c r="S1221" s="82"/>
      <c r="T1221" s="82"/>
      <c r="U1221" s="82"/>
      <c r="V1221" s="82"/>
      <c r="W1221" s="82"/>
      <c r="X1221" s="82"/>
      <c r="Y1221" s="82"/>
      <c r="Z1221" s="82"/>
      <c r="AA1221" s="82"/>
      <c r="AB1221" s="82">
        <f>SUM(AD1179:AD1218)</f>
        <v>0</v>
      </c>
      <c r="AC1221" s="82"/>
      <c r="AD1221" s="82"/>
      <c r="AE1221" s="82"/>
      <c r="AF1221" s="82"/>
      <c r="AG1221" s="82"/>
      <c r="AH1221" s="82"/>
      <c r="AI1221" s="80"/>
      <c r="AJ1221" s="80"/>
    </row>
    <row r="1222" spans="1:36" ht="20.25" thickTop="1" thickBot="1" x14ac:dyDescent="0.3">
      <c r="A1222" s="75" t="s">
        <v>29</v>
      </c>
      <c r="B1222" s="75"/>
      <c r="C1222" s="75"/>
      <c r="D1222" s="75"/>
      <c r="E1222" s="75"/>
      <c r="F1222" s="75"/>
      <c r="G1222" s="75"/>
      <c r="H1222" s="75"/>
      <c r="I1222" s="75"/>
      <c r="J1222" s="75"/>
      <c r="K1222" s="75"/>
      <c r="L1222" s="75"/>
      <c r="M1222" s="75"/>
      <c r="N1222" s="75"/>
      <c r="O1222" s="75"/>
      <c r="P1222" s="75"/>
      <c r="Q1222" s="75"/>
      <c r="R1222" s="75"/>
      <c r="S1222" s="75"/>
      <c r="T1222" s="75"/>
      <c r="U1222" s="75"/>
      <c r="V1222" s="75"/>
      <c r="W1222" s="75"/>
      <c r="X1222" s="75"/>
      <c r="Y1222" s="75"/>
      <c r="Z1222" s="75"/>
      <c r="AA1222" s="75"/>
      <c r="AB1222" s="75">
        <f>SUM(AE1179:AE1218)</f>
        <v>0</v>
      </c>
      <c r="AC1222" s="75"/>
      <c r="AD1222" s="75"/>
      <c r="AE1222" s="75"/>
      <c r="AF1222" s="75"/>
      <c r="AG1222" s="75"/>
      <c r="AH1222" s="75"/>
      <c r="AI1222" s="80"/>
      <c r="AJ1222" s="80"/>
    </row>
    <row r="1223" spans="1:36" ht="20.25" thickTop="1" thickBot="1" x14ac:dyDescent="0.3">
      <c r="A1223" s="82" t="s">
        <v>30</v>
      </c>
      <c r="B1223" s="82"/>
      <c r="C1223" s="82"/>
      <c r="D1223" s="82"/>
      <c r="E1223" s="82"/>
      <c r="F1223" s="82"/>
      <c r="G1223" s="82"/>
      <c r="H1223" s="82"/>
      <c r="I1223" s="82"/>
      <c r="J1223" s="82"/>
      <c r="K1223" s="82"/>
      <c r="L1223" s="82"/>
      <c r="M1223" s="82"/>
      <c r="N1223" s="82"/>
      <c r="O1223" s="82"/>
      <c r="P1223" s="82"/>
      <c r="Q1223" s="82"/>
      <c r="R1223" s="82"/>
      <c r="S1223" s="82"/>
      <c r="T1223" s="82"/>
      <c r="U1223" s="82"/>
      <c r="V1223" s="82"/>
      <c r="W1223" s="82"/>
      <c r="X1223" s="82"/>
      <c r="Y1223" s="82"/>
      <c r="Z1223" s="82"/>
      <c r="AA1223" s="82"/>
      <c r="AB1223" s="82"/>
      <c r="AC1223" s="82"/>
      <c r="AD1223" s="82"/>
      <c r="AE1223" s="82"/>
      <c r="AF1223" s="82"/>
      <c r="AG1223" s="82"/>
      <c r="AH1223" s="82"/>
      <c r="AI1223" s="80"/>
      <c r="AJ1223" s="80"/>
    </row>
    <row r="1224" spans="1:36" ht="15.75" customHeight="1" thickTop="1" thickBot="1" x14ac:dyDescent="0.3">
      <c r="A1224" s="75" t="s">
        <v>31</v>
      </c>
      <c r="B1224" s="75"/>
      <c r="C1224" s="75"/>
      <c r="D1224" s="75"/>
      <c r="E1224" s="75"/>
      <c r="F1224" s="75"/>
      <c r="G1224" s="75"/>
      <c r="H1224" s="75"/>
      <c r="I1224" s="75"/>
      <c r="J1224" s="75"/>
      <c r="K1224" s="75"/>
      <c r="L1224" s="75"/>
      <c r="M1224" s="75"/>
      <c r="N1224" s="75"/>
      <c r="O1224" s="75"/>
      <c r="P1224" s="75"/>
      <c r="Q1224" s="75"/>
      <c r="R1224" s="75"/>
      <c r="S1224" s="75"/>
      <c r="T1224" s="75"/>
      <c r="U1224" s="75"/>
      <c r="V1224" s="75"/>
      <c r="W1224" s="75"/>
      <c r="X1224" s="75"/>
      <c r="Y1224" s="75"/>
      <c r="Z1224" s="75"/>
      <c r="AA1224" s="75"/>
      <c r="AB1224" s="75">
        <f>AB1219+AB1220+AB1221+AB1222-AB1223</f>
        <v>0</v>
      </c>
      <c r="AC1224" s="75"/>
      <c r="AD1224" s="75"/>
      <c r="AE1224" s="75"/>
      <c r="AF1224" s="75"/>
      <c r="AG1224" s="75"/>
      <c r="AH1224" s="75"/>
      <c r="AI1224" s="80"/>
      <c r="AJ1224" s="80"/>
    </row>
    <row r="1225" spans="1:36" ht="15.75" customHeight="1" thickTop="1" thickBot="1" x14ac:dyDescent="0.3">
      <c r="A1225" s="76"/>
      <c r="B1225" s="76"/>
      <c r="C1225" s="76"/>
      <c r="D1225" s="76"/>
      <c r="E1225" s="76"/>
      <c r="F1225" s="76"/>
      <c r="G1225" s="76"/>
      <c r="H1225" s="76"/>
      <c r="I1225" s="76"/>
      <c r="J1225" s="76"/>
      <c r="K1225" s="76"/>
      <c r="L1225" s="76"/>
      <c r="M1225" s="76"/>
      <c r="N1225" s="76"/>
      <c r="O1225" s="76"/>
      <c r="P1225" s="76"/>
      <c r="Q1225" s="76"/>
      <c r="R1225" s="76"/>
      <c r="S1225" s="76"/>
      <c r="T1225" s="76"/>
      <c r="U1225" s="76"/>
      <c r="V1225" s="76"/>
      <c r="W1225" s="76"/>
      <c r="X1225" s="76"/>
      <c r="Y1225" s="76"/>
      <c r="Z1225" s="76"/>
      <c r="AA1225" s="76"/>
      <c r="AB1225" s="76"/>
      <c r="AC1225" s="76"/>
      <c r="AD1225" s="76"/>
      <c r="AE1225" s="76"/>
      <c r="AF1225" s="76"/>
      <c r="AG1225" s="76"/>
      <c r="AH1225" s="76"/>
      <c r="AI1225" s="80"/>
      <c r="AJ1225" s="80"/>
    </row>
    <row r="1226" spans="1:36" ht="15.75" customHeight="1" thickTop="1" thickBot="1" x14ac:dyDescent="0.3">
      <c r="A1226" s="110">
        <v>26</v>
      </c>
      <c r="B1226" s="86" t="s">
        <v>0</v>
      </c>
      <c r="C1226" s="88" t="s">
        <v>1</v>
      </c>
      <c r="D1226" s="88" t="s">
        <v>21</v>
      </c>
      <c r="E1226" s="88" t="s">
        <v>22</v>
      </c>
      <c r="F1226" s="88" t="s">
        <v>23</v>
      </c>
      <c r="G1226" s="88" t="s">
        <v>24</v>
      </c>
      <c r="H1226" s="86" t="s">
        <v>2</v>
      </c>
      <c r="I1226" s="106"/>
      <c r="J1226" s="88" t="s">
        <v>3</v>
      </c>
      <c r="K1226" s="88"/>
      <c r="L1226" s="86" t="s">
        <v>4</v>
      </c>
      <c r="M1226" s="106"/>
      <c r="N1226" s="88" t="s">
        <v>5</v>
      </c>
      <c r="O1226" s="88"/>
      <c r="P1226" s="86" t="s">
        <v>6</v>
      </c>
      <c r="Q1226" s="106"/>
      <c r="R1226" s="88" t="s">
        <v>7</v>
      </c>
      <c r="S1226" s="88"/>
      <c r="T1226" s="86" t="s">
        <v>8</v>
      </c>
      <c r="U1226" s="106"/>
      <c r="V1226" s="88" t="s">
        <v>9</v>
      </c>
      <c r="W1226" s="88"/>
      <c r="X1226" s="107" t="s">
        <v>10</v>
      </c>
      <c r="Y1226" s="107" t="s">
        <v>11</v>
      </c>
      <c r="Z1226" s="107" t="s">
        <v>12</v>
      </c>
      <c r="AA1226" s="107" t="s">
        <v>13</v>
      </c>
      <c r="AB1226" s="107" t="s">
        <v>14</v>
      </c>
      <c r="AC1226" s="107" t="s">
        <v>15</v>
      </c>
      <c r="AD1226" s="107" t="s">
        <v>16</v>
      </c>
      <c r="AE1226" s="107" t="s">
        <v>17</v>
      </c>
      <c r="AF1226" s="107" t="s">
        <v>25</v>
      </c>
      <c r="AG1226" s="108" t="s">
        <v>18</v>
      </c>
      <c r="AH1226" s="109"/>
      <c r="AI1226" s="80" t="s">
        <v>34</v>
      </c>
      <c r="AJ1226" s="80"/>
    </row>
    <row r="1227" spans="1:36" ht="15.75" customHeight="1" thickTop="1" thickBot="1" x14ac:dyDescent="0.3">
      <c r="A1227" s="110"/>
      <c r="B1227" s="86"/>
      <c r="C1227" s="88"/>
      <c r="D1227" s="88"/>
      <c r="E1227" s="88"/>
      <c r="F1227" s="88"/>
      <c r="G1227" s="88"/>
      <c r="H1227" s="21" t="s">
        <v>20</v>
      </c>
      <c r="I1227" s="22" t="s">
        <v>19</v>
      </c>
      <c r="J1227" s="23" t="s">
        <v>20</v>
      </c>
      <c r="K1227" s="23" t="s">
        <v>19</v>
      </c>
      <c r="L1227" s="21" t="s">
        <v>20</v>
      </c>
      <c r="M1227" s="22" t="s">
        <v>19</v>
      </c>
      <c r="N1227" s="23" t="s">
        <v>20</v>
      </c>
      <c r="O1227" s="23" t="s">
        <v>19</v>
      </c>
      <c r="P1227" s="21" t="s">
        <v>20</v>
      </c>
      <c r="Q1227" s="22" t="s">
        <v>19</v>
      </c>
      <c r="R1227" s="23" t="s">
        <v>20</v>
      </c>
      <c r="S1227" s="23" t="s">
        <v>19</v>
      </c>
      <c r="T1227" s="21" t="s">
        <v>20</v>
      </c>
      <c r="U1227" s="22" t="s">
        <v>19</v>
      </c>
      <c r="V1227" s="23" t="s">
        <v>20</v>
      </c>
      <c r="W1227" s="23" t="s">
        <v>19</v>
      </c>
      <c r="X1227" s="91"/>
      <c r="Y1227" s="91"/>
      <c r="Z1227" s="91"/>
      <c r="AA1227" s="91"/>
      <c r="AB1227" s="91"/>
      <c r="AC1227" s="91"/>
      <c r="AD1227" s="91"/>
      <c r="AE1227" s="91"/>
      <c r="AF1227" s="91"/>
      <c r="AG1227" s="24" t="s">
        <v>20</v>
      </c>
      <c r="AH1227" s="25" t="s">
        <v>19</v>
      </c>
      <c r="AI1227" s="80"/>
      <c r="AJ1227" s="80"/>
    </row>
    <row r="1228" spans="1:36" ht="15.75" customHeight="1" thickTop="1" thickBot="1" x14ac:dyDescent="0.3">
      <c r="A1228" s="110"/>
      <c r="B1228" s="3" t="str">
        <f>B1179</f>
        <v>برجاء إدخال إسم الصنف</v>
      </c>
      <c r="C1228" s="4">
        <f>C1179</f>
        <v>1</v>
      </c>
      <c r="D1228" s="4">
        <f>X1228/C1228</f>
        <v>0</v>
      </c>
      <c r="E1228" s="4">
        <f>Y1228/C1228</f>
        <v>0</v>
      </c>
      <c r="F1228" s="4">
        <f>Z1228/C1228</f>
        <v>0</v>
      </c>
      <c r="G1228" s="4">
        <f>AA1228/C1228</f>
        <v>0</v>
      </c>
      <c r="H1228" s="5">
        <f t="shared" ref="H1228:I1267" si="471">AG1179</f>
        <v>0</v>
      </c>
      <c r="I1228" s="6">
        <f t="shared" si="471"/>
        <v>0</v>
      </c>
      <c r="J1228" s="7"/>
      <c r="K1228" s="8"/>
      <c r="L1228" s="5"/>
      <c r="M1228" s="6"/>
      <c r="N1228" s="7"/>
      <c r="O1228" s="8"/>
      <c r="P1228" s="5"/>
      <c r="Q1228" s="6"/>
      <c r="R1228" s="7"/>
      <c r="S1228" s="8"/>
      <c r="T1228" s="5"/>
      <c r="U1228" s="6"/>
      <c r="V1228" s="7"/>
      <c r="W1228" s="8"/>
      <c r="X1228" s="9">
        <f>X1179</f>
        <v>0</v>
      </c>
      <c r="Y1228" s="10">
        <f t="shared" ref="Y1228:AA1228" si="472">Y1179</f>
        <v>0</v>
      </c>
      <c r="Z1228" s="10">
        <f t="shared" si="472"/>
        <v>0</v>
      </c>
      <c r="AA1228" s="10">
        <f t="shared" si="472"/>
        <v>0</v>
      </c>
      <c r="AB1228" s="10">
        <f>P1228*X1228+Q1228*D1228</f>
        <v>0</v>
      </c>
      <c r="AC1228" s="10">
        <f>R1228*Y1228+S1228*E1228</f>
        <v>0</v>
      </c>
      <c r="AD1228" s="10">
        <f>T1228*Z1228+U1228*F1228</f>
        <v>0</v>
      </c>
      <c r="AE1228" s="10">
        <f>V1228*AA1228+W1228*G1228</f>
        <v>0</v>
      </c>
      <c r="AF1228" s="11">
        <f>H1228*C1228+I1228+J1228*C1228+K1228-L1228*C1228-M1228+N1228*C1228+O1228-P1228*C1228-Q1228-R1228*C1228-S1228-T1228*C1228-U1228-V1228*C1228-W1228</f>
        <v>0</v>
      </c>
      <c r="AG1228" s="12">
        <f>ROUNDDOWN(AF1228/C1228,0)</f>
        <v>0</v>
      </c>
      <c r="AH1228" s="46">
        <f>AF1228-AG1228*C1228</f>
        <v>0</v>
      </c>
      <c r="AI1228" s="80"/>
      <c r="AJ1228" s="80"/>
    </row>
    <row r="1229" spans="1:36" ht="15.75" customHeight="1" thickTop="1" thickBot="1" x14ac:dyDescent="0.3">
      <c r="A1229" s="110"/>
      <c r="B1229" s="44" t="str">
        <f t="shared" ref="B1229:C1244" si="473">B1180</f>
        <v>برجاء إدخال إسم الصنف</v>
      </c>
      <c r="C1229" s="26">
        <f t="shared" si="473"/>
        <v>1</v>
      </c>
      <c r="D1229" s="26">
        <f t="shared" ref="D1229:D1267" si="474">X1229/C1229</f>
        <v>0</v>
      </c>
      <c r="E1229" s="26">
        <f t="shared" ref="E1229:E1267" si="475">Y1229/C1229</f>
        <v>0</v>
      </c>
      <c r="F1229" s="26">
        <f t="shared" ref="F1229:F1267" si="476">Z1229/C1229</f>
        <v>0</v>
      </c>
      <c r="G1229" s="26">
        <f t="shared" ref="G1229:G1267" si="477">AA1229/C1229</f>
        <v>0</v>
      </c>
      <c r="H1229" s="27">
        <f t="shared" si="471"/>
        <v>0</v>
      </c>
      <c r="I1229" s="28">
        <f t="shared" si="471"/>
        <v>0</v>
      </c>
      <c r="J1229" s="29"/>
      <c r="K1229" s="30"/>
      <c r="L1229" s="27"/>
      <c r="M1229" s="28"/>
      <c r="N1229" s="29"/>
      <c r="O1229" s="30"/>
      <c r="P1229" s="27"/>
      <c r="Q1229" s="28"/>
      <c r="R1229" s="29"/>
      <c r="S1229" s="30"/>
      <c r="T1229" s="27"/>
      <c r="U1229" s="28"/>
      <c r="V1229" s="29"/>
      <c r="W1229" s="30"/>
      <c r="X1229" s="31">
        <f t="shared" ref="X1229:AA1244" si="478">X1180</f>
        <v>0</v>
      </c>
      <c r="Y1229" s="32">
        <f t="shared" si="478"/>
        <v>0</v>
      </c>
      <c r="Z1229" s="32">
        <f t="shared" si="478"/>
        <v>0</v>
      </c>
      <c r="AA1229" s="32">
        <f t="shared" si="478"/>
        <v>0</v>
      </c>
      <c r="AB1229" s="32">
        <f t="shared" ref="AB1229:AB1267" si="479">P1229*X1229+Q1229*D1229</f>
        <v>0</v>
      </c>
      <c r="AC1229" s="32">
        <f t="shared" ref="AC1229:AC1267" si="480">R1229*Y1229+S1229*E1229</f>
        <v>0</v>
      </c>
      <c r="AD1229" s="32">
        <f t="shared" ref="AD1229:AD1267" si="481">T1229*Z1229+U1229*F1229</f>
        <v>0</v>
      </c>
      <c r="AE1229" s="32">
        <f t="shared" ref="AE1229:AE1267" si="482">V1229*AA1229+W1229*G1229</f>
        <v>0</v>
      </c>
      <c r="AF1229" s="33">
        <f t="shared" ref="AF1229:AF1267" si="483">H1229*C1229+I1229+J1229*C1229+K1229-L1229*C1229-M1229+N1229*C1229+O1229-P1229*C1229-Q1229-R1229*C1229-S1229-T1229*C1229-U1229-V1229*C1229-W1229</f>
        <v>0</v>
      </c>
      <c r="AG1229" s="34">
        <f t="shared" ref="AG1229:AG1267" si="484">ROUNDDOWN(AF1229/C1229,0)</f>
        <v>0</v>
      </c>
      <c r="AH1229" s="47">
        <f t="shared" ref="AH1229:AH1267" si="485">AF1229-AG1229*C1229</f>
        <v>0</v>
      </c>
      <c r="AI1229" s="80"/>
      <c r="AJ1229" s="80"/>
    </row>
    <row r="1230" spans="1:36" ht="15.75" customHeight="1" thickTop="1" thickBot="1" x14ac:dyDescent="0.3">
      <c r="A1230" s="110"/>
      <c r="B1230" s="3" t="str">
        <f t="shared" si="473"/>
        <v>برجاء إدخال إسم الصنف</v>
      </c>
      <c r="C1230" s="4">
        <f t="shared" si="473"/>
        <v>1</v>
      </c>
      <c r="D1230" s="4">
        <f t="shared" si="474"/>
        <v>0</v>
      </c>
      <c r="E1230" s="4">
        <f t="shared" si="475"/>
        <v>0</v>
      </c>
      <c r="F1230" s="4">
        <f t="shared" si="476"/>
        <v>0</v>
      </c>
      <c r="G1230" s="4">
        <f t="shared" si="477"/>
        <v>0</v>
      </c>
      <c r="H1230" s="13">
        <f t="shared" si="471"/>
        <v>0</v>
      </c>
      <c r="I1230" s="14">
        <f t="shared" si="471"/>
        <v>0</v>
      </c>
      <c r="J1230" s="15"/>
      <c r="K1230" s="16"/>
      <c r="L1230" s="13"/>
      <c r="M1230" s="14"/>
      <c r="N1230" s="15"/>
      <c r="O1230" s="16"/>
      <c r="P1230" s="13"/>
      <c r="Q1230" s="14"/>
      <c r="R1230" s="15"/>
      <c r="S1230" s="16"/>
      <c r="T1230" s="13"/>
      <c r="U1230" s="14"/>
      <c r="V1230" s="15"/>
      <c r="W1230" s="16"/>
      <c r="X1230" s="17">
        <f t="shared" si="478"/>
        <v>0</v>
      </c>
      <c r="Y1230" s="18">
        <f t="shared" si="478"/>
        <v>0</v>
      </c>
      <c r="Z1230" s="18">
        <f t="shared" si="478"/>
        <v>0</v>
      </c>
      <c r="AA1230" s="18">
        <f t="shared" si="478"/>
        <v>0</v>
      </c>
      <c r="AB1230" s="18">
        <f t="shared" si="479"/>
        <v>0</v>
      </c>
      <c r="AC1230" s="18">
        <f t="shared" si="480"/>
        <v>0</v>
      </c>
      <c r="AD1230" s="18">
        <f t="shared" si="481"/>
        <v>0</v>
      </c>
      <c r="AE1230" s="18">
        <f t="shared" si="482"/>
        <v>0</v>
      </c>
      <c r="AF1230" s="19">
        <f t="shared" si="483"/>
        <v>0</v>
      </c>
      <c r="AG1230" s="20">
        <f t="shared" si="484"/>
        <v>0</v>
      </c>
      <c r="AH1230" s="48">
        <f t="shared" si="485"/>
        <v>0</v>
      </c>
      <c r="AI1230" s="80"/>
      <c r="AJ1230" s="80"/>
    </row>
    <row r="1231" spans="1:36" ht="15.75" customHeight="1" thickTop="1" thickBot="1" x14ac:dyDescent="0.3">
      <c r="A1231" s="110"/>
      <c r="B1231" s="44" t="str">
        <f t="shared" si="473"/>
        <v>برجاء إدخال إسم الصنف</v>
      </c>
      <c r="C1231" s="26">
        <f t="shared" si="473"/>
        <v>1</v>
      </c>
      <c r="D1231" s="26">
        <f t="shared" si="474"/>
        <v>0</v>
      </c>
      <c r="E1231" s="26">
        <f t="shared" si="475"/>
        <v>0</v>
      </c>
      <c r="F1231" s="26">
        <f t="shared" si="476"/>
        <v>0</v>
      </c>
      <c r="G1231" s="26">
        <f t="shared" si="477"/>
        <v>0</v>
      </c>
      <c r="H1231" s="27">
        <f t="shared" si="471"/>
        <v>0</v>
      </c>
      <c r="I1231" s="28">
        <f t="shared" si="471"/>
        <v>0</v>
      </c>
      <c r="J1231" s="29"/>
      <c r="K1231" s="30"/>
      <c r="L1231" s="27"/>
      <c r="M1231" s="28"/>
      <c r="N1231" s="29"/>
      <c r="O1231" s="30"/>
      <c r="P1231" s="27"/>
      <c r="Q1231" s="28"/>
      <c r="R1231" s="29"/>
      <c r="S1231" s="30"/>
      <c r="T1231" s="27"/>
      <c r="U1231" s="28"/>
      <c r="V1231" s="29"/>
      <c r="W1231" s="30"/>
      <c r="X1231" s="31">
        <f t="shared" si="478"/>
        <v>0</v>
      </c>
      <c r="Y1231" s="32">
        <f t="shared" si="478"/>
        <v>0</v>
      </c>
      <c r="Z1231" s="32">
        <f t="shared" si="478"/>
        <v>0</v>
      </c>
      <c r="AA1231" s="32">
        <f t="shared" si="478"/>
        <v>0</v>
      </c>
      <c r="AB1231" s="32">
        <f t="shared" si="479"/>
        <v>0</v>
      </c>
      <c r="AC1231" s="32">
        <f t="shared" si="480"/>
        <v>0</v>
      </c>
      <c r="AD1231" s="32">
        <f t="shared" si="481"/>
        <v>0</v>
      </c>
      <c r="AE1231" s="32">
        <f t="shared" si="482"/>
        <v>0</v>
      </c>
      <c r="AF1231" s="33">
        <f t="shared" si="483"/>
        <v>0</v>
      </c>
      <c r="AG1231" s="34">
        <f t="shared" si="484"/>
        <v>0</v>
      </c>
      <c r="AH1231" s="47">
        <f t="shared" si="485"/>
        <v>0</v>
      </c>
      <c r="AI1231" s="80"/>
      <c r="AJ1231" s="80"/>
    </row>
    <row r="1232" spans="1:36" ht="15.75" customHeight="1" thickTop="1" thickBot="1" x14ac:dyDescent="0.3">
      <c r="A1232" s="110"/>
      <c r="B1232" s="3" t="str">
        <f t="shared" si="473"/>
        <v>برجاء إدخال إسم الصنف</v>
      </c>
      <c r="C1232" s="4">
        <f t="shared" si="473"/>
        <v>1</v>
      </c>
      <c r="D1232" s="4">
        <f t="shared" si="474"/>
        <v>0</v>
      </c>
      <c r="E1232" s="4">
        <f t="shared" si="475"/>
        <v>0</v>
      </c>
      <c r="F1232" s="4">
        <f t="shared" si="476"/>
        <v>0</v>
      </c>
      <c r="G1232" s="4">
        <f t="shared" si="477"/>
        <v>0</v>
      </c>
      <c r="H1232" s="13">
        <f t="shared" si="471"/>
        <v>0</v>
      </c>
      <c r="I1232" s="14">
        <f t="shared" si="471"/>
        <v>0</v>
      </c>
      <c r="J1232" s="15"/>
      <c r="K1232" s="16"/>
      <c r="L1232" s="13"/>
      <c r="M1232" s="14"/>
      <c r="N1232" s="15"/>
      <c r="O1232" s="16"/>
      <c r="P1232" s="13"/>
      <c r="Q1232" s="14"/>
      <c r="R1232" s="15"/>
      <c r="S1232" s="16"/>
      <c r="T1232" s="13"/>
      <c r="U1232" s="14"/>
      <c r="V1232" s="15"/>
      <c r="W1232" s="16"/>
      <c r="X1232" s="17">
        <f t="shared" si="478"/>
        <v>0</v>
      </c>
      <c r="Y1232" s="18">
        <f t="shared" si="478"/>
        <v>0</v>
      </c>
      <c r="Z1232" s="18">
        <f t="shared" si="478"/>
        <v>0</v>
      </c>
      <c r="AA1232" s="18">
        <f t="shared" si="478"/>
        <v>0</v>
      </c>
      <c r="AB1232" s="18">
        <f t="shared" si="479"/>
        <v>0</v>
      </c>
      <c r="AC1232" s="18">
        <f t="shared" si="480"/>
        <v>0</v>
      </c>
      <c r="AD1232" s="18">
        <f t="shared" si="481"/>
        <v>0</v>
      </c>
      <c r="AE1232" s="18">
        <f t="shared" si="482"/>
        <v>0</v>
      </c>
      <c r="AF1232" s="19">
        <f t="shared" si="483"/>
        <v>0</v>
      </c>
      <c r="AG1232" s="20">
        <f t="shared" si="484"/>
        <v>0</v>
      </c>
      <c r="AH1232" s="48">
        <f t="shared" si="485"/>
        <v>0</v>
      </c>
      <c r="AI1232" s="80"/>
      <c r="AJ1232" s="80"/>
    </row>
    <row r="1233" spans="1:36" ht="15.75" customHeight="1" thickTop="1" thickBot="1" x14ac:dyDescent="0.3">
      <c r="A1233" s="110"/>
      <c r="B1233" s="44" t="str">
        <f t="shared" si="473"/>
        <v>برجاء إدخال إسم الصنف</v>
      </c>
      <c r="C1233" s="26">
        <f t="shared" si="473"/>
        <v>1</v>
      </c>
      <c r="D1233" s="26">
        <f t="shared" si="474"/>
        <v>0</v>
      </c>
      <c r="E1233" s="26">
        <f t="shared" si="475"/>
        <v>0</v>
      </c>
      <c r="F1233" s="26">
        <f t="shared" si="476"/>
        <v>0</v>
      </c>
      <c r="G1233" s="26">
        <f t="shared" si="477"/>
        <v>0</v>
      </c>
      <c r="H1233" s="27">
        <f t="shared" si="471"/>
        <v>0</v>
      </c>
      <c r="I1233" s="28">
        <f t="shared" si="471"/>
        <v>0</v>
      </c>
      <c r="J1233" s="29"/>
      <c r="K1233" s="30"/>
      <c r="L1233" s="27"/>
      <c r="M1233" s="28"/>
      <c r="N1233" s="29"/>
      <c r="O1233" s="30"/>
      <c r="P1233" s="27"/>
      <c r="Q1233" s="28"/>
      <c r="R1233" s="29"/>
      <c r="S1233" s="30"/>
      <c r="T1233" s="27"/>
      <c r="U1233" s="28"/>
      <c r="V1233" s="29"/>
      <c r="W1233" s="30"/>
      <c r="X1233" s="31">
        <f t="shared" si="478"/>
        <v>0</v>
      </c>
      <c r="Y1233" s="32">
        <f t="shared" si="478"/>
        <v>0</v>
      </c>
      <c r="Z1233" s="32">
        <f t="shared" si="478"/>
        <v>0</v>
      </c>
      <c r="AA1233" s="32">
        <f t="shared" si="478"/>
        <v>0</v>
      </c>
      <c r="AB1233" s="32">
        <f t="shared" si="479"/>
        <v>0</v>
      </c>
      <c r="AC1233" s="32">
        <f t="shared" si="480"/>
        <v>0</v>
      </c>
      <c r="AD1233" s="32">
        <f t="shared" si="481"/>
        <v>0</v>
      </c>
      <c r="AE1233" s="32">
        <f t="shared" si="482"/>
        <v>0</v>
      </c>
      <c r="AF1233" s="33">
        <f t="shared" si="483"/>
        <v>0</v>
      </c>
      <c r="AG1233" s="34">
        <f t="shared" si="484"/>
        <v>0</v>
      </c>
      <c r="AH1233" s="47">
        <f t="shared" si="485"/>
        <v>0</v>
      </c>
      <c r="AI1233" s="80"/>
      <c r="AJ1233" s="80"/>
    </row>
    <row r="1234" spans="1:36" ht="15.75" customHeight="1" thickTop="1" thickBot="1" x14ac:dyDescent="0.3">
      <c r="A1234" s="110"/>
      <c r="B1234" s="3" t="str">
        <f t="shared" si="473"/>
        <v>برجاء إدخال إسم الصنف</v>
      </c>
      <c r="C1234" s="4">
        <f t="shared" si="473"/>
        <v>1</v>
      </c>
      <c r="D1234" s="4">
        <f t="shared" si="474"/>
        <v>0</v>
      </c>
      <c r="E1234" s="4">
        <f t="shared" si="475"/>
        <v>0</v>
      </c>
      <c r="F1234" s="4">
        <f t="shared" si="476"/>
        <v>0</v>
      </c>
      <c r="G1234" s="4">
        <f t="shared" si="477"/>
        <v>0</v>
      </c>
      <c r="H1234" s="13">
        <f t="shared" si="471"/>
        <v>0</v>
      </c>
      <c r="I1234" s="14">
        <f t="shared" si="471"/>
        <v>0</v>
      </c>
      <c r="J1234" s="15"/>
      <c r="K1234" s="16"/>
      <c r="L1234" s="13"/>
      <c r="M1234" s="14"/>
      <c r="N1234" s="15"/>
      <c r="O1234" s="16"/>
      <c r="P1234" s="13"/>
      <c r="Q1234" s="14"/>
      <c r="R1234" s="15"/>
      <c r="S1234" s="16"/>
      <c r="T1234" s="13"/>
      <c r="U1234" s="14"/>
      <c r="V1234" s="15"/>
      <c r="W1234" s="16"/>
      <c r="X1234" s="17">
        <f t="shared" si="478"/>
        <v>0</v>
      </c>
      <c r="Y1234" s="18">
        <f t="shared" si="478"/>
        <v>0</v>
      </c>
      <c r="Z1234" s="18">
        <f t="shared" si="478"/>
        <v>0</v>
      </c>
      <c r="AA1234" s="18">
        <f t="shared" si="478"/>
        <v>0</v>
      </c>
      <c r="AB1234" s="18">
        <f t="shared" si="479"/>
        <v>0</v>
      </c>
      <c r="AC1234" s="18">
        <f t="shared" si="480"/>
        <v>0</v>
      </c>
      <c r="AD1234" s="18">
        <f t="shared" si="481"/>
        <v>0</v>
      </c>
      <c r="AE1234" s="18">
        <f t="shared" si="482"/>
        <v>0</v>
      </c>
      <c r="AF1234" s="19">
        <f t="shared" si="483"/>
        <v>0</v>
      </c>
      <c r="AG1234" s="20">
        <f t="shared" si="484"/>
        <v>0</v>
      </c>
      <c r="AH1234" s="48">
        <f t="shared" si="485"/>
        <v>0</v>
      </c>
      <c r="AI1234" s="79"/>
      <c r="AJ1234" s="79"/>
    </row>
    <row r="1235" spans="1:36" ht="15.75" customHeight="1" thickTop="1" thickBot="1" x14ac:dyDescent="0.3">
      <c r="A1235" s="110"/>
      <c r="B1235" s="44" t="str">
        <f t="shared" si="473"/>
        <v>برجاء إدخال إسم الصنف</v>
      </c>
      <c r="C1235" s="26">
        <f t="shared" si="473"/>
        <v>1</v>
      </c>
      <c r="D1235" s="26">
        <f t="shared" si="474"/>
        <v>0</v>
      </c>
      <c r="E1235" s="26">
        <f t="shared" si="475"/>
        <v>0</v>
      </c>
      <c r="F1235" s="26">
        <f t="shared" si="476"/>
        <v>0</v>
      </c>
      <c r="G1235" s="26">
        <f t="shared" si="477"/>
        <v>0</v>
      </c>
      <c r="H1235" s="27">
        <f t="shared" si="471"/>
        <v>0</v>
      </c>
      <c r="I1235" s="28">
        <f t="shared" si="471"/>
        <v>0</v>
      </c>
      <c r="J1235" s="29"/>
      <c r="K1235" s="30"/>
      <c r="L1235" s="27"/>
      <c r="M1235" s="28"/>
      <c r="N1235" s="29"/>
      <c r="O1235" s="30"/>
      <c r="P1235" s="27"/>
      <c r="Q1235" s="28"/>
      <c r="R1235" s="29"/>
      <c r="S1235" s="30"/>
      <c r="T1235" s="27"/>
      <c r="U1235" s="28"/>
      <c r="V1235" s="29"/>
      <c r="W1235" s="30"/>
      <c r="X1235" s="31">
        <f t="shared" si="478"/>
        <v>0</v>
      </c>
      <c r="Y1235" s="32">
        <f t="shared" si="478"/>
        <v>0</v>
      </c>
      <c r="Z1235" s="32">
        <f t="shared" si="478"/>
        <v>0</v>
      </c>
      <c r="AA1235" s="32">
        <f t="shared" si="478"/>
        <v>0</v>
      </c>
      <c r="AB1235" s="32">
        <f t="shared" si="479"/>
        <v>0</v>
      </c>
      <c r="AC1235" s="32">
        <f t="shared" si="480"/>
        <v>0</v>
      </c>
      <c r="AD1235" s="32">
        <f t="shared" si="481"/>
        <v>0</v>
      </c>
      <c r="AE1235" s="32">
        <f t="shared" si="482"/>
        <v>0</v>
      </c>
      <c r="AF1235" s="33">
        <f t="shared" si="483"/>
        <v>0</v>
      </c>
      <c r="AG1235" s="34">
        <f t="shared" si="484"/>
        <v>0</v>
      </c>
      <c r="AH1235" s="47">
        <f t="shared" si="485"/>
        <v>0</v>
      </c>
      <c r="AI1235" s="79"/>
      <c r="AJ1235" s="79"/>
    </row>
    <row r="1236" spans="1:36" ht="15.75" customHeight="1" thickTop="1" thickBot="1" x14ac:dyDescent="0.3">
      <c r="A1236" s="110"/>
      <c r="B1236" s="3" t="str">
        <f t="shared" si="473"/>
        <v>برجاء إدخال إسم الصنف</v>
      </c>
      <c r="C1236" s="4">
        <f t="shared" si="473"/>
        <v>1</v>
      </c>
      <c r="D1236" s="4">
        <f t="shared" si="474"/>
        <v>0</v>
      </c>
      <c r="E1236" s="4">
        <f t="shared" si="475"/>
        <v>0</v>
      </c>
      <c r="F1236" s="4">
        <f t="shared" si="476"/>
        <v>0</v>
      </c>
      <c r="G1236" s="4">
        <f t="shared" si="477"/>
        <v>0</v>
      </c>
      <c r="H1236" s="13">
        <f t="shared" si="471"/>
        <v>0</v>
      </c>
      <c r="I1236" s="14">
        <f t="shared" si="471"/>
        <v>0</v>
      </c>
      <c r="J1236" s="15"/>
      <c r="K1236" s="16"/>
      <c r="L1236" s="13"/>
      <c r="M1236" s="14"/>
      <c r="N1236" s="15"/>
      <c r="O1236" s="16"/>
      <c r="P1236" s="13"/>
      <c r="Q1236" s="14"/>
      <c r="R1236" s="15"/>
      <c r="S1236" s="16"/>
      <c r="T1236" s="13"/>
      <c r="U1236" s="14"/>
      <c r="V1236" s="15"/>
      <c r="W1236" s="16"/>
      <c r="X1236" s="17">
        <f t="shared" si="478"/>
        <v>0</v>
      </c>
      <c r="Y1236" s="18">
        <f t="shared" si="478"/>
        <v>0</v>
      </c>
      <c r="Z1236" s="18">
        <f t="shared" si="478"/>
        <v>0</v>
      </c>
      <c r="AA1236" s="18">
        <f t="shared" si="478"/>
        <v>0</v>
      </c>
      <c r="AB1236" s="18">
        <f t="shared" si="479"/>
        <v>0</v>
      </c>
      <c r="AC1236" s="18">
        <f t="shared" si="480"/>
        <v>0</v>
      </c>
      <c r="AD1236" s="18">
        <f t="shared" si="481"/>
        <v>0</v>
      </c>
      <c r="AE1236" s="18">
        <f t="shared" si="482"/>
        <v>0</v>
      </c>
      <c r="AF1236" s="19">
        <f t="shared" si="483"/>
        <v>0</v>
      </c>
      <c r="AG1236" s="20">
        <f t="shared" si="484"/>
        <v>0</v>
      </c>
      <c r="AH1236" s="48">
        <f t="shared" si="485"/>
        <v>0</v>
      </c>
      <c r="AI1236" s="79"/>
      <c r="AJ1236" s="79"/>
    </row>
    <row r="1237" spans="1:36" ht="15.75" customHeight="1" thickTop="1" thickBot="1" x14ac:dyDescent="0.3">
      <c r="A1237" s="110"/>
      <c r="B1237" s="44" t="str">
        <f t="shared" si="473"/>
        <v>برجاء إدخال إسم الصنف</v>
      </c>
      <c r="C1237" s="26">
        <f t="shared" si="473"/>
        <v>1</v>
      </c>
      <c r="D1237" s="26">
        <f t="shared" si="474"/>
        <v>0</v>
      </c>
      <c r="E1237" s="26">
        <f t="shared" si="475"/>
        <v>0</v>
      </c>
      <c r="F1237" s="26">
        <f t="shared" si="476"/>
        <v>0</v>
      </c>
      <c r="G1237" s="26">
        <f t="shared" si="477"/>
        <v>0</v>
      </c>
      <c r="H1237" s="27">
        <f t="shared" si="471"/>
        <v>0</v>
      </c>
      <c r="I1237" s="28">
        <f t="shared" si="471"/>
        <v>0</v>
      </c>
      <c r="J1237" s="29"/>
      <c r="K1237" s="30"/>
      <c r="L1237" s="27"/>
      <c r="M1237" s="28"/>
      <c r="N1237" s="29"/>
      <c r="O1237" s="30"/>
      <c r="P1237" s="27"/>
      <c r="Q1237" s="28"/>
      <c r="R1237" s="29"/>
      <c r="S1237" s="30"/>
      <c r="T1237" s="27"/>
      <c r="U1237" s="28"/>
      <c r="V1237" s="29"/>
      <c r="W1237" s="30"/>
      <c r="X1237" s="31">
        <f t="shared" si="478"/>
        <v>0</v>
      </c>
      <c r="Y1237" s="32">
        <f t="shared" si="478"/>
        <v>0</v>
      </c>
      <c r="Z1237" s="32">
        <f t="shared" si="478"/>
        <v>0</v>
      </c>
      <c r="AA1237" s="32">
        <f t="shared" si="478"/>
        <v>0</v>
      </c>
      <c r="AB1237" s="32">
        <f t="shared" si="479"/>
        <v>0</v>
      </c>
      <c r="AC1237" s="32">
        <f t="shared" si="480"/>
        <v>0</v>
      </c>
      <c r="AD1237" s="32">
        <f t="shared" si="481"/>
        <v>0</v>
      </c>
      <c r="AE1237" s="32">
        <f t="shared" si="482"/>
        <v>0</v>
      </c>
      <c r="AF1237" s="33">
        <f t="shared" si="483"/>
        <v>0</v>
      </c>
      <c r="AG1237" s="34">
        <f t="shared" si="484"/>
        <v>0</v>
      </c>
      <c r="AH1237" s="47">
        <f t="shared" si="485"/>
        <v>0</v>
      </c>
      <c r="AI1237" s="79"/>
      <c r="AJ1237" s="79"/>
    </row>
    <row r="1238" spans="1:36" ht="15.75" customHeight="1" thickTop="1" thickBot="1" x14ac:dyDescent="0.3">
      <c r="A1238" s="110"/>
      <c r="B1238" s="3" t="str">
        <f t="shared" si="473"/>
        <v>برجاء إدخال إسم الصنف</v>
      </c>
      <c r="C1238" s="4">
        <f t="shared" si="473"/>
        <v>1</v>
      </c>
      <c r="D1238" s="4">
        <f t="shared" si="474"/>
        <v>0</v>
      </c>
      <c r="E1238" s="4">
        <f t="shared" si="475"/>
        <v>0</v>
      </c>
      <c r="F1238" s="4">
        <f t="shared" si="476"/>
        <v>0</v>
      </c>
      <c r="G1238" s="4">
        <f t="shared" si="477"/>
        <v>0</v>
      </c>
      <c r="H1238" s="13">
        <f t="shared" si="471"/>
        <v>0</v>
      </c>
      <c r="I1238" s="14">
        <f t="shared" si="471"/>
        <v>0</v>
      </c>
      <c r="J1238" s="15"/>
      <c r="K1238" s="16"/>
      <c r="L1238" s="13"/>
      <c r="M1238" s="14"/>
      <c r="N1238" s="15"/>
      <c r="O1238" s="16"/>
      <c r="P1238" s="13"/>
      <c r="Q1238" s="14"/>
      <c r="R1238" s="15"/>
      <c r="S1238" s="16"/>
      <c r="T1238" s="13"/>
      <c r="U1238" s="14"/>
      <c r="V1238" s="15"/>
      <c r="W1238" s="16"/>
      <c r="X1238" s="17">
        <f t="shared" si="478"/>
        <v>0</v>
      </c>
      <c r="Y1238" s="18">
        <f t="shared" si="478"/>
        <v>0</v>
      </c>
      <c r="Z1238" s="18">
        <f t="shared" si="478"/>
        <v>0</v>
      </c>
      <c r="AA1238" s="18">
        <f t="shared" si="478"/>
        <v>0</v>
      </c>
      <c r="AB1238" s="18">
        <f t="shared" si="479"/>
        <v>0</v>
      </c>
      <c r="AC1238" s="18">
        <f t="shared" si="480"/>
        <v>0</v>
      </c>
      <c r="AD1238" s="18">
        <f t="shared" si="481"/>
        <v>0</v>
      </c>
      <c r="AE1238" s="18">
        <f t="shared" si="482"/>
        <v>0</v>
      </c>
      <c r="AF1238" s="19">
        <f t="shared" si="483"/>
        <v>0</v>
      </c>
      <c r="AG1238" s="20">
        <f t="shared" si="484"/>
        <v>0</v>
      </c>
      <c r="AH1238" s="48">
        <f t="shared" si="485"/>
        <v>0</v>
      </c>
      <c r="AI1238" s="79"/>
      <c r="AJ1238" s="79"/>
    </row>
    <row r="1239" spans="1:36" ht="15.75" customHeight="1" thickTop="1" thickBot="1" x14ac:dyDescent="0.3">
      <c r="A1239" s="110"/>
      <c r="B1239" s="44" t="str">
        <f t="shared" si="473"/>
        <v>برجاء إدخال إسم الصنف</v>
      </c>
      <c r="C1239" s="26">
        <f t="shared" si="473"/>
        <v>1</v>
      </c>
      <c r="D1239" s="26">
        <f t="shared" si="474"/>
        <v>0</v>
      </c>
      <c r="E1239" s="26">
        <f t="shared" si="475"/>
        <v>0</v>
      </c>
      <c r="F1239" s="26">
        <f t="shared" si="476"/>
        <v>0</v>
      </c>
      <c r="G1239" s="26">
        <f t="shared" si="477"/>
        <v>0</v>
      </c>
      <c r="H1239" s="27">
        <f t="shared" si="471"/>
        <v>0</v>
      </c>
      <c r="I1239" s="28">
        <f t="shared" si="471"/>
        <v>0</v>
      </c>
      <c r="J1239" s="29"/>
      <c r="K1239" s="30"/>
      <c r="L1239" s="27"/>
      <c r="M1239" s="28"/>
      <c r="N1239" s="29"/>
      <c r="O1239" s="30"/>
      <c r="P1239" s="27"/>
      <c r="Q1239" s="28"/>
      <c r="R1239" s="29"/>
      <c r="S1239" s="30"/>
      <c r="T1239" s="27"/>
      <c r="U1239" s="28"/>
      <c r="V1239" s="29"/>
      <c r="W1239" s="30"/>
      <c r="X1239" s="31">
        <f t="shared" si="478"/>
        <v>0</v>
      </c>
      <c r="Y1239" s="32">
        <f t="shared" si="478"/>
        <v>0</v>
      </c>
      <c r="Z1239" s="32">
        <f t="shared" si="478"/>
        <v>0</v>
      </c>
      <c r="AA1239" s="32">
        <f t="shared" si="478"/>
        <v>0</v>
      </c>
      <c r="AB1239" s="32">
        <f t="shared" si="479"/>
        <v>0</v>
      </c>
      <c r="AC1239" s="32">
        <f t="shared" si="480"/>
        <v>0</v>
      </c>
      <c r="AD1239" s="32">
        <f t="shared" si="481"/>
        <v>0</v>
      </c>
      <c r="AE1239" s="32">
        <f t="shared" si="482"/>
        <v>0</v>
      </c>
      <c r="AF1239" s="33">
        <f t="shared" si="483"/>
        <v>0</v>
      </c>
      <c r="AG1239" s="34">
        <f t="shared" si="484"/>
        <v>0</v>
      </c>
      <c r="AH1239" s="47">
        <f t="shared" si="485"/>
        <v>0</v>
      </c>
      <c r="AI1239" s="79"/>
      <c r="AJ1239" s="79"/>
    </row>
    <row r="1240" spans="1:36" ht="15.75" customHeight="1" thickTop="1" thickBot="1" x14ac:dyDescent="0.3">
      <c r="A1240" s="110"/>
      <c r="B1240" s="3" t="str">
        <f t="shared" si="473"/>
        <v>برجاء إدخال إسم الصنف</v>
      </c>
      <c r="C1240" s="4">
        <f t="shared" si="473"/>
        <v>1</v>
      </c>
      <c r="D1240" s="4">
        <f t="shared" si="474"/>
        <v>0</v>
      </c>
      <c r="E1240" s="4">
        <f t="shared" si="475"/>
        <v>0</v>
      </c>
      <c r="F1240" s="4">
        <f t="shared" si="476"/>
        <v>0</v>
      </c>
      <c r="G1240" s="4">
        <f t="shared" si="477"/>
        <v>0</v>
      </c>
      <c r="H1240" s="13">
        <f t="shared" si="471"/>
        <v>0</v>
      </c>
      <c r="I1240" s="14">
        <f t="shared" si="471"/>
        <v>0</v>
      </c>
      <c r="J1240" s="15"/>
      <c r="K1240" s="16"/>
      <c r="L1240" s="13"/>
      <c r="M1240" s="14"/>
      <c r="N1240" s="15"/>
      <c r="O1240" s="16"/>
      <c r="P1240" s="13"/>
      <c r="Q1240" s="14"/>
      <c r="R1240" s="15"/>
      <c r="S1240" s="16"/>
      <c r="T1240" s="13"/>
      <c r="U1240" s="14"/>
      <c r="V1240" s="15"/>
      <c r="W1240" s="16"/>
      <c r="X1240" s="17">
        <f t="shared" si="478"/>
        <v>0</v>
      </c>
      <c r="Y1240" s="18">
        <f t="shared" si="478"/>
        <v>0</v>
      </c>
      <c r="Z1240" s="18">
        <f t="shared" si="478"/>
        <v>0</v>
      </c>
      <c r="AA1240" s="18">
        <f t="shared" si="478"/>
        <v>0</v>
      </c>
      <c r="AB1240" s="18">
        <f t="shared" si="479"/>
        <v>0</v>
      </c>
      <c r="AC1240" s="18">
        <f t="shared" si="480"/>
        <v>0</v>
      </c>
      <c r="AD1240" s="18">
        <f t="shared" si="481"/>
        <v>0</v>
      </c>
      <c r="AE1240" s="18">
        <f t="shared" si="482"/>
        <v>0</v>
      </c>
      <c r="AF1240" s="19">
        <f t="shared" si="483"/>
        <v>0</v>
      </c>
      <c r="AG1240" s="20">
        <f t="shared" si="484"/>
        <v>0</v>
      </c>
      <c r="AH1240" s="48">
        <f t="shared" si="485"/>
        <v>0</v>
      </c>
      <c r="AI1240" s="79"/>
      <c r="AJ1240" s="79"/>
    </row>
    <row r="1241" spans="1:36" ht="15.75" customHeight="1" thickTop="1" thickBot="1" x14ac:dyDescent="0.3">
      <c r="A1241" s="110"/>
      <c r="B1241" s="44" t="str">
        <f t="shared" si="473"/>
        <v>برجاء إدخال إسم الصنف</v>
      </c>
      <c r="C1241" s="26">
        <f t="shared" si="473"/>
        <v>1</v>
      </c>
      <c r="D1241" s="26">
        <f t="shared" si="474"/>
        <v>0</v>
      </c>
      <c r="E1241" s="26">
        <f t="shared" si="475"/>
        <v>0</v>
      </c>
      <c r="F1241" s="26">
        <f t="shared" si="476"/>
        <v>0</v>
      </c>
      <c r="G1241" s="26">
        <f t="shared" si="477"/>
        <v>0</v>
      </c>
      <c r="H1241" s="27">
        <f t="shared" si="471"/>
        <v>0</v>
      </c>
      <c r="I1241" s="28">
        <f t="shared" si="471"/>
        <v>0</v>
      </c>
      <c r="J1241" s="29"/>
      <c r="K1241" s="30"/>
      <c r="L1241" s="27"/>
      <c r="M1241" s="28"/>
      <c r="N1241" s="29"/>
      <c r="O1241" s="30"/>
      <c r="P1241" s="27"/>
      <c r="Q1241" s="28"/>
      <c r="R1241" s="29"/>
      <c r="S1241" s="30"/>
      <c r="T1241" s="27"/>
      <c r="U1241" s="28"/>
      <c r="V1241" s="29"/>
      <c r="W1241" s="30"/>
      <c r="X1241" s="31">
        <f t="shared" si="478"/>
        <v>0</v>
      </c>
      <c r="Y1241" s="32">
        <f t="shared" si="478"/>
        <v>0</v>
      </c>
      <c r="Z1241" s="32">
        <f t="shared" si="478"/>
        <v>0</v>
      </c>
      <c r="AA1241" s="32">
        <f t="shared" si="478"/>
        <v>0</v>
      </c>
      <c r="AB1241" s="32">
        <f t="shared" si="479"/>
        <v>0</v>
      </c>
      <c r="AC1241" s="32">
        <f t="shared" si="480"/>
        <v>0</v>
      </c>
      <c r="AD1241" s="32">
        <f t="shared" si="481"/>
        <v>0</v>
      </c>
      <c r="AE1241" s="32">
        <f t="shared" si="482"/>
        <v>0</v>
      </c>
      <c r="AF1241" s="33">
        <f t="shared" si="483"/>
        <v>0</v>
      </c>
      <c r="AG1241" s="34">
        <f t="shared" si="484"/>
        <v>0</v>
      </c>
      <c r="AH1241" s="47">
        <f t="shared" si="485"/>
        <v>0</v>
      </c>
      <c r="AI1241" s="79"/>
      <c r="AJ1241" s="79"/>
    </row>
    <row r="1242" spans="1:36" ht="15.75" customHeight="1" thickTop="1" thickBot="1" x14ac:dyDescent="0.3">
      <c r="A1242" s="110"/>
      <c r="B1242" s="3" t="str">
        <f t="shared" si="473"/>
        <v>برجاء إدخال إسم الصنف</v>
      </c>
      <c r="C1242" s="4">
        <f t="shared" si="473"/>
        <v>1</v>
      </c>
      <c r="D1242" s="4">
        <f t="shared" si="474"/>
        <v>0</v>
      </c>
      <c r="E1242" s="4">
        <f t="shared" si="475"/>
        <v>0</v>
      </c>
      <c r="F1242" s="4">
        <f t="shared" si="476"/>
        <v>0</v>
      </c>
      <c r="G1242" s="4">
        <f t="shared" si="477"/>
        <v>0</v>
      </c>
      <c r="H1242" s="13">
        <f t="shared" si="471"/>
        <v>0</v>
      </c>
      <c r="I1242" s="14">
        <f t="shared" si="471"/>
        <v>0</v>
      </c>
      <c r="J1242" s="15"/>
      <c r="K1242" s="16"/>
      <c r="L1242" s="13"/>
      <c r="M1242" s="14"/>
      <c r="N1242" s="15"/>
      <c r="O1242" s="16"/>
      <c r="P1242" s="13"/>
      <c r="Q1242" s="14"/>
      <c r="R1242" s="15"/>
      <c r="S1242" s="16"/>
      <c r="T1242" s="13"/>
      <c r="U1242" s="14"/>
      <c r="V1242" s="15"/>
      <c r="W1242" s="16"/>
      <c r="X1242" s="17">
        <f t="shared" si="478"/>
        <v>0</v>
      </c>
      <c r="Y1242" s="18">
        <f t="shared" si="478"/>
        <v>0</v>
      </c>
      <c r="Z1242" s="18">
        <f t="shared" si="478"/>
        <v>0</v>
      </c>
      <c r="AA1242" s="18">
        <f t="shared" si="478"/>
        <v>0</v>
      </c>
      <c r="AB1242" s="18">
        <f t="shared" si="479"/>
        <v>0</v>
      </c>
      <c r="AC1242" s="18">
        <f t="shared" si="480"/>
        <v>0</v>
      </c>
      <c r="AD1242" s="18">
        <f t="shared" si="481"/>
        <v>0</v>
      </c>
      <c r="AE1242" s="18">
        <f t="shared" si="482"/>
        <v>0</v>
      </c>
      <c r="AF1242" s="19">
        <f t="shared" si="483"/>
        <v>0</v>
      </c>
      <c r="AG1242" s="20">
        <f t="shared" si="484"/>
        <v>0</v>
      </c>
      <c r="AH1242" s="48">
        <f t="shared" si="485"/>
        <v>0</v>
      </c>
      <c r="AI1242" s="80" t="s">
        <v>32</v>
      </c>
      <c r="AJ1242" s="80"/>
    </row>
    <row r="1243" spans="1:36" ht="15.75" customHeight="1" thickTop="1" thickBot="1" x14ac:dyDescent="0.3">
      <c r="A1243" s="110"/>
      <c r="B1243" s="44" t="str">
        <f t="shared" si="473"/>
        <v>برجاء إدخال إسم الصنف</v>
      </c>
      <c r="C1243" s="26">
        <f t="shared" si="473"/>
        <v>1</v>
      </c>
      <c r="D1243" s="26">
        <f t="shared" si="474"/>
        <v>0</v>
      </c>
      <c r="E1243" s="26">
        <f t="shared" si="475"/>
        <v>0</v>
      </c>
      <c r="F1243" s="26">
        <f t="shared" si="476"/>
        <v>0</v>
      </c>
      <c r="G1243" s="26">
        <f t="shared" si="477"/>
        <v>0</v>
      </c>
      <c r="H1243" s="27">
        <f t="shared" si="471"/>
        <v>0</v>
      </c>
      <c r="I1243" s="28">
        <f t="shared" si="471"/>
        <v>0</v>
      </c>
      <c r="J1243" s="29"/>
      <c r="K1243" s="30"/>
      <c r="L1243" s="27"/>
      <c r="M1243" s="28"/>
      <c r="N1243" s="29"/>
      <c r="O1243" s="30"/>
      <c r="P1243" s="27"/>
      <c r="Q1243" s="28"/>
      <c r="R1243" s="29"/>
      <c r="S1243" s="30"/>
      <c r="T1243" s="27"/>
      <c r="U1243" s="28"/>
      <c r="V1243" s="29"/>
      <c r="W1243" s="30"/>
      <c r="X1243" s="31">
        <f t="shared" si="478"/>
        <v>0</v>
      </c>
      <c r="Y1243" s="32">
        <f t="shared" si="478"/>
        <v>0</v>
      </c>
      <c r="Z1243" s="32">
        <f t="shared" si="478"/>
        <v>0</v>
      </c>
      <c r="AA1243" s="32">
        <f t="shared" si="478"/>
        <v>0</v>
      </c>
      <c r="AB1243" s="32">
        <f t="shared" si="479"/>
        <v>0</v>
      </c>
      <c r="AC1243" s="32">
        <f t="shared" si="480"/>
        <v>0</v>
      </c>
      <c r="AD1243" s="32">
        <f t="shared" si="481"/>
        <v>0</v>
      </c>
      <c r="AE1243" s="32">
        <f t="shared" si="482"/>
        <v>0</v>
      </c>
      <c r="AF1243" s="33">
        <f t="shared" si="483"/>
        <v>0</v>
      </c>
      <c r="AG1243" s="34">
        <f t="shared" si="484"/>
        <v>0</v>
      </c>
      <c r="AH1243" s="47">
        <f t="shared" si="485"/>
        <v>0</v>
      </c>
      <c r="AI1243" s="80"/>
      <c r="AJ1243" s="80"/>
    </row>
    <row r="1244" spans="1:36" ht="15.75" customHeight="1" thickTop="1" thickBot="1" x14ac:dyDescent="0.3">
      <c r="A1244" s="110"/>
      <c r="B1244" s="3" t="str">
        <f t="shared" si="473"/>
        <v>برجاء إدخال إسم الصنف</v>
      </c>
      <c r="C1244" s="4">
        <f t="shared" si="473"/>
        <v>1</v>
      </c>
      <c r="D1244" s="4">
        <f t="shared" si="474"/>
        <v>0</v>
      </c>
      <c r="E1244" s="4">
        <f t="shared" si="475"/>
        <v>0</v>
      </c>
      <c r="F1244" s="4">
        <f t="shared" si="476"/>
        <v>0</v>
      </c>
      <c r="G1244" s="4">
        <f t="shared" si="477"/>
        <v>0</v>
      </c>
      <c r="H1244" s="13">
        <f t="shared" si="471"/>
        <v>0</v>
      </c>
      <c r="I1244" s="14">
        <f t="shared" si="471"/>
        <v>0</v>
      </c>
      <c r="J1244" s="15"/>
      <c r="K1244" s="16"/>
      <c r="L1244" s="13"/>
      <c r="M1244" s="14"/>
      <c r="N1244" s="15"/>
      <c r="O1244" s="16"/>
      <c r="P1244" s="13"/>
      <c r="Q1244" s="14"/>
      <c r="R1244" s="15"/>
      <c r="S1244" s="16"/>
      <c r="T1244" s="13"/>
      <c r="U1244" s="14"/>
      <c r="V1244" s="15"/>
      <c r="W1244" s="16"/>
      <c r="X1244" s="17">
        <f t="shared" si="478"/>
        <v>0</v>
      </c>
      <c r="Y1244" s="18">
        <f t="shared" si="478"/>
        <v>0</v>
      </c>
      <c r="Z1244" s="18">
        <f t="shared" si="478"/>
        <v>0</v>
      </c>
      <c r="AA1244" s="18">
        <f t="shared" si="478"/>
        <v>0</v>
      </c>
      <c r="AB1244" s="18">
        <f t="shared" si="479"/>
        <v>0</v>
      </c>
      <c r="AC1244" s="18">
        <f t="shared" si="480"/>
        <v>0</v>
      </c>
      <c r="AD1244" s="18">
        <f t="shared" si="481"/>
        <v>0</v>
      </c>
      <c r="AE1244" s="18">
        <f t="shared" si="482"/>
        <v>0</v>
      </c>
      <c r="AF1244" s="19">
        <f t="shared" si="483"/>
        <v>0</v>
      </c>
      <c r="AG1244" s="20">
        <f t="shared" si="484"/>
        <v>0</v>
      </c>
      <c r="AH1244" s="48">
        <f t="shared" si="485"/>
        <v>0</v>
      </c>
      <c r="AI1244" s="80"/>
      <c r="AJ1244" s="80"/>
    </row>
    <row r="1245" spans="1:36" ht="15.75" customHeight="1" thickTop="1" thickBot="1" x14ac:dyDescent="0.3">
      <c r="A1245" s="110"/>
      <c r="B1245" s="44" t="str">
        <f t="shared" ref="B1245:C1260" si="486">B1196</f>
        <v>برجاء إدخال إسم الصنف</v>
      </c>
      <c r="C1245" s="26">
        <f t="shared" si="486"/>
        <v>1</v>
      </c>
      <c r="D1245" s="26">
        <f t="shared" si="474"/>
        <v>0</v>
      </c>
      <c r="E1245" s="26">
        <f t="shared" si="475"/>
        <v>0</v>
      </c>
      <c r="F1245" s="26">
        <f t="shared" si="476"/>
        <v>0</v>
      </c>
      <c r="G1245" s="26">
        <f t="shared" si="477"/>
        <v>0</v>
      </c>
      <c r="H1245" s="27">
        <f t="shared" si="471"/>
        <v>0</v>
      </c>
      <c r="I1245" s="28">
        <f t="shared" si="471"/>
        <v>0</v>
      </c>
      <c r="J1245" s="29"/>
      <c r="K1245" s="30"/>
      <c r="L1245" s="27"/>
      <c r="M1245" s="28"/>
      <c r="N1245" s="29"/>
      <c r="O1245" s="30"/>
      <c r="P1245" s="27"/>
      <c r="Q1245" s="28"/>
      <c r="R1245" s="29"/>
      <c r="S1245" s="30"/>
      <c r="T1245" s="27"/>
      <c r="U1245" s="28"/>
      <c r="V1245" s="29"/>
      <c r="W1245" s="30"/>
      <c r="X1245" s="31">
        <f t="shared" ref="X1245:AA1260" si="487">X1196</f>
        <v>0</v>
      </c>
      <c r="Y1245" s="32">
        <f t="shared" si="487"/>
        <v>0</v>
      </c>
      <c r="Z1245" s="32">
        <f t="shared" si="487"/>
        <v>0</v>
      </c>
      <c r="AA1245" s="32">
        <f t="shared" si="487"/>
        <v>0</v>
      </c>
      <c r="AB1245" s="32">
        <f t="shared" si="479"/>
        <v>0</v>
      </c>
      <c r="AC1245" s="32">
        <f t="shared" si="480"/>
        <v>0</v>
      </c>
      <c r="AD1245" s="32">
        <f t="shared" si="481"/>
        <v>0</v>
      </c>
      <c r="AE1245" s="32">
        <f t="shared" si="482"/>
        <v>0</v>
      </c>
      <c r="AF1245" s="33">
        <f t="shared" si="483"/>
        <v>0</v>
      </c>
      <c r="AG1245" s="34">
        <f t="shared" si="484"/>
        <v>0</v>
      </c>
      <c r="AH1245" s="47">
        <f t="shared" si="485"/>
        <v>0</v>
      </c>
      <c r="AI1245" s="80"/>
      <c r="AJ1245" s="80"/>
    </row>
    <row r="1246" spans="1:36" ht="15.75" customHeight="1" thickTop="1" thickBot="1" x14ac:dyDescent="0.3">
      <c r="A1246" s="110"/>
      <c r="B1246" s="3" t="str">
        <f t="shared" si="486"/>
        <v>برجاء إدخال إسم الصنف</v>
      </c>
      <c r="C1246" s="4">
        <f t="shared" si="486"/>
        <v>1</v>
      </c>
      <c r="D1246" s="4">
        <f t="shared" si="474"/>
        <v>0</v>
      </c>
      <c r="E1246" s="4">
        <f t="shared" si="475"/>
        <v>0</v>
      </c>
      <c r="F1246" s="4">
        <f t="shared" si="476"/>
        <v>0</v>
      </c>
      <c r="G1246" s="4">
        <f t="shared" si="477"/>
        <v>0</v>
      </c>
      <c r="H1246" s="13">
        <f t="shared" si="471"/>
        <v>0</v>
      </c>
      <c r="I1246" s="14">
        <f t="shared" si="471"/>
        <v>0</v>
      </c>
      <c r="J1246" s="15"/>
      <c r="K1246" s="16"/>
      <c r="L1246" s="13"/>
      <c r="M1246" s="14"/>
      <c r="N1246" s="15"/>
      <c r="O1246" s="16"/>
      <c r="P1246" s="13"/>
      <c r="Q1246" s="14"/>
      <c r="R1246" s="15"/>
      <c r="S1246" s="16"/>
      <c r="T1246" s="13"/>
      <c r="U1246" s="14"/>
      <c r="V1246" s="15"/>
      <c r="W1246" s="16"/>
      <c r="X1246" s="17">
        <f t="shared" si="487"/>
        <v>0</v>
      </c>
      <c r="Y1246" s="18">
        <f t="shared" si="487"/>
        <v>0</v>
      </c>
      <c r="Z1246" s="18">
        <f t="shared" si="487"/>
        <v>0</v>
      </c>
      <c r="AA1246" s="18">
        <f t="shared" si="487"/>
        <v>0</v>
      </c>
      <c r="AB1246" s="18">
        <f t="shared" si="479"/>
        <v>0</v>
      </c>
      <c r="AC1246" s="18">
        <f t="shared" si="480"/>
        <v>0</v>
      </c>
      <c r="AD1246" s="18">
        <f t="shared" si="481"/>
        <v>0</v>
      </c>
      <c r="AE1246" s="18">
        <f t="shared" si="482"/>
        <v>0</v>
      </c>
      <c r="AF1246" s="19">
        <f t="shared" si="483"/>
        <v>0</v>
      </c>
      <c r="AG1246" s="20">
        <f t="shared" si="484"/>
        <v>0</v>
      </c>
      <c r="AH1246" s="48">
        <f t="shared" si="485"/>
        <v>0</v>
      </c>
      <c r="AI1246" s="80"/>
      <c r="AJ1246" s="80"/>
    </row>
    <row r="1247" spans="1:36" ht="15.75" customHeight="1" thickTop="1" thickBot="1" x14ac:dyDescent="0.3">
      <c r="A1247" s="110"/>
      <c r="B1247" s="44" t="str">
        <f t="shared" si="486"/>
        <v>برجاء إدخال إسم الصنف</v>
      </c>
      <c r="C1247" s="26">
        <f t="shared" si="486"/>
        <v>1</v>
      </c>
      <c r="D1247" s="26">
        <f t="shared" si="474"/>
        <v>0</v>
      </c>
      <c r="E1247" s="26">
        <f t="shared" si="475"/>
        <v>0</v>
      </c>
      <c r="F1247" s="26">
        <f t="shared" si="476"/>
        <v>0</v>
      </c>
      <c r="G1247" s="26">
        <f t="shared" si="477"/>
        <v>0</v>
      </c>
      <c r="H1247" s="27">
        <f t="shared" si="471"/>
        <v>0</v>
      </c>
      <c r="I1247" s="28">
        <f t="shared" si="471"/>
        <v>0</v>
      </c>
      <c r="J1247" s="29"/>
      <c r="K1247" s="30"/>
      <c r="L1247" s="27"/>
      <c r="M1247" s="28"/>
      <c r="N1247" s="29"/>
      <c r="O1247" s="30"/>
      <c r="P1247" s="27"/>
      <c r="Q1247" s="28"/>
      <c r="R1247" s="29"/>
      <c r="S1247" s="30"/>
      <c r="T1247" s="27"/>
      <c r="U1247" s="28"/>
      <c r="V1247" s="29"/>
      <c r="W1247" s="30"/>
      <c r="X1247" s="31">
        <f t="shared" si="487"/>
        <v>0</v>
      </c>
      <c r="Y1247" s="32">
        <f t="shared" si="487"/>
        <v>0</v>
      </c>
      <c r="Z1247" s="32">
        <f t="shared" si="487"/>
        <v>0</v>
      </c>
      <c r="AA1247" s="32">
        <f t="shared" si="487"/>
        <v>0</v>
      </c>
      <c r="AB1247" s="32">
        <f t="shared" si="479"/>
        <v>0</v>
      </c>
      <c r="AC1247" s="32">
        <f t="shared" si="480"/>
        <v>0</v>
      </c>
      <c r="AD1247" s="32">
        <f t="shared" si="481"/>
        <v>0</v>
      </c>
      <c r="AE1247" s="32">
        <f t="shared" si="482"/>
        <v>0</v>
      </c>
      <c r="AF1247" s="33">
        <f t="shared" si="483"/>
        <v>0</v>
      </c>
      <c r="AG1247" s="34">
        <f t="shared" si="484"/>
        <v>0</v>
      </c>
      <c r="AH1247" s="47">
        <f t="shared" si="485"/>
        <v>0</v>
      </c>
      <c r="AI1247" s="80"/>
      <c r="AJ1247" s="80"/>
    </row>
    <row r="1248" spans="1:36" ht="15.75" customHeight="1" thickTop="1" thickBot="1" x14ac:dyDescent="0.3">
      <c r="A1248" s="110"/>
      <c r="B1248" s="3" t="str">
        <f t="shared" si="486"/>
        <v>برجاء إدخال إسم الصنف</v>
      </c>
      <c r="C1248" s="4">
        <f t="shared" si="486"/>
        <v>1</v>
      </c>
      <c r="D1248" s="4">
        <f t="shared" si="474"/>
        <v>0</v>
      </c>
      <c r="E1248" s="4">
        <f t="shared" si="475"/>
        <v>0</v>
      </c>
      <c r="F1248" s="4">
        <f t="shared" si="476"/>
        <v>0</v>
      </c>
      <c r="G1248" s="4">
        <f t="shared" si="477"/>
        <v>0</v>
      </c>
      <c r="H1248" s="13">
        <f t="shared" si="471"/>
        <v>0</v>
      </c>
      <c r="I1248" s="14">
        <f t="shared" si="471"/>
        <v>0</v>
      </c>
      <c r="J1248" s="15"/>
      <c r="K1248" s="16"/>
      <c r="L1248" s="13"/>
      <c r="M1248" s="14"/>
      <c r="N1248" s="15"/>
      <c r="O1248" s="16"/>
      <c r="P1248" s="13"/>
      <c r="Q1248" s="14"/>
      <c r="R1248" s="15"/>
      <c r="S1248" s="16"/>
      <c r="T1248" s="13"/>
      <c r="U1248" s="14"/>
      <c r="V1248" s="15"/>
      <c r="W1248" s="16"/>
      <c r="X1248" s="17">
        <f t="shared" si="487"/>
        <v>0</v>
      </c>
      <c r="Y1248" s="18">
        <f t="shared" si="487"/>
        <v>0</v>
      </c>
      <c r="Z1248" s="18">
        <f t="shared" si="487"/>
        <v>0</v>
      </c>
      <c r="AA1248" s="18">
        <f t="shared" si="487"/>
        <v>0</v>
      </c>
      <c r="AB1248" s="18">
        <f t="shared" si="479"/>
        <v>0</v>
      </c>
      <c r="AC1248" s="18">
        <f t="shared" si="480"/>
        <v>0</v>
      </c>
      <c r="AD1248" s="18">
        <f t="shared" si="481"/>
        <v>0</v>
      </c>
      <c r="AE1248" s="18">
        <f t="shared" si="482"/>
        <v>0</v>
      </c>
      <c r="AF1248" s="19">
        <f t="shared" si="483"/>
        <v>0</v>
      </c>
      <c r="AG1248" s="20">
        <f t="shared" si="484"/>
        <v>0</v>
      </c>
      <c r="AH1248" s="48">
        <f t="shared" si="485"/>
        <v>0</v>
      </c>
      <c r="AI1248" s="80"/>
      <c r="AJ1248" s="80"/>
    </row>
    <row r="1249" spans="1:36" ht="15.75" customHeight="1" thickTop="1" thickBot="1" x14ac:dyDescent="0.3">
      <c r="A1249" s="110"/>
      <c r="B1249" s="44" t="str">
        <f t="shared" si="486"/>
        <v>برجاء إدخال إسم الصنف</v>
      </c>
      <c r="C1249" s="26">
        <f t="shared" si="486"/>
        <v>1</v>
      </c>
      <c r="D1249" s="26">
        <f t="shared" si="474"/>
        <v>0</v>
      </c>
      <c r="E1249" s="26">
        <f t="shared" si="475"/>
        <v>0</v>
      </c>
      <c r="F1249" s="26">
        <f t="shared" si="476"/>
        <v>0</v>
      </c>
      <c r="G1249" s="26">
        <f t="shared" si="477"/>
        <v>0</v>
      </c>
      <c r="H1249" s="27">
        <f t="shared" si="471"/>
        <v>0</v>
      </c>
      <c r="I1249" s="28">
        <f t="shared" si="471"/>
        <v>0</v>
      </c>
      <c r="J1249" s="29"/>
      <c r="K1249" s="30"/>
      <c r="L1249" s="27"/>
      <c r="M1249" s="28"/>
      <c r="N1249" s="29"/>
      <c r="O1249" s="30"/>
      <c r="P1249" s="27"/>
      <c r="Q1249" s="28"/>
      <c r="R1249" s="29"/>
      <c r="S1249" s="30"/>
      <c r="T1249" s="27"/>
      <c r="U1249" s="28"/>
      <c r="V1249" s="29"/>
      <c r="W1249" s="30"/>
      <c r="X1249" s="31">
        <f t="shared" si="487"/>
        <v>0</v>
      </c>
      <c r="Y1249" s="32">
        <f t="shared" si="487"/>
        <v>0</v>
      </c>
      <c r="Z1249" s="32">
        <f t="shared" si="487"/>
        <v>0</v>
      </c>
      <c r="AA1249" s="32">
        <f t="shared" si="487"/>
        <v>0</v>
      </c>
      <c r="AB1249" s="32">
        <f t="shared" si="479"/>
        <v>0</v>
      </c>
      <c r="AC1249" s="32">
        <f t="shared" si="480"/>
        <v>0</v>
      </c>
      <c r="AD1249" s="32">
        <f t="shared" si="481"/>
        <v>0</v>
      </c>
      <c r="AE1249" s="32">
        <f t="shared" si="482"/>
        <v>0</v>
      </c>
      <c r="AF1249" s="33">
        <f t="shared" si="483"/>
        <v>0</v>
      </c>
      <c r="AG1249" s="34">
        <f t="shared" si="484"/>
        <v>0</v>
      </c>
      <c r="AH1249" s="47">
        <f t="shared" si="485"/>
        <v>0</v>
      </c>
      <c r="AI1249" s="80"/>
      <c r="AJ1249" s="80"/>
    </row>
    <row r="1250" spans="1:36" ht="15.75" customHeight="1" thickTop="1" thickBot="1" x14ac:dyDescent="0.3">
      <c r="A1250" s="110"/>
      <c r="B1250" s="3" t="str">
        <f t="shared" si="486"/>
        <v>برجاء إدخال إسم الصنف</v>
      </c>
      <c r="C1250" s="4">
        <f t="shared" si="486"/>
        <v>1</v>
      </c>
      <c r="D1250" s="4">
        <f t="shared" si="474"/>
        <v>0</v>
      </c>
      <c r="E1250" s="4">
        <f t="shared" si="475"/>
        <v>0</v>
      </c>
      <c r="F1250" s="4">
        <f t="shared" si="476"/>
        <v>0</v>
      </c>
      <c r="G1250" s="4">
        <f t="shared" si="477"/>
        <v>0</v>
      </c>
      <c r="H1250" s="13">
        <f t="shared" si="471"/>
        <v>0</v>
      </c>
      <c r="I1250" s="14">
        <f t="shared" si="471"/>
        <v>0</v>
      </c>
      <c r="J1250" s="15"/>
      <c r="K1250" s="16"/>
      <c r="L1250" s="13"/>
      <c r="M1250" s="14"/>
      <c r="N1250" s="15"/>
      <c r="O1250" s="16"/>
      <c r="P1250" s="13"/>
      <c r="Q1250" s="14"/>
      <c r="R1250" s="15"/>
      <c r="S1250" s="16"/>
      <c r="T1250" s="13"/>
      <c r="U1250" s="14"/>
      <c r="V1250" s="15"/>
      <c r="W1250" s="16"/>
      <c r="X1250" s="17">
        <f t="shared" si="487"/>
        <v>0</v>
      </c>
      <c r="Y1250" s="18">
        <f t="shared" si="487"/>
        <v>0</v>
      </c>
      <c r="Z1250" s="18">
        <f t="shared" si="487"/>
        <v>0</v>
      </c>
      <c r="AA1250" s="18">
        <f t="shared" si="487"/>
        <v>0</v>
      </c>
      <c r="AB1250" s="18">
        <f t="shared" si="479"/>
        <v>0</v>
      </c>
      <c r="AC1250" s="18">
        <f t="shared" si="480"/>
        <v>0</v>
      </c>
      <c r="AD1250" s="18">
        <f t="shared" si="481"/>
        <v>0</v>
      </c>
      <c r="AE1250" s="18">
        <f t="shared" si="482"/>
        <v>0</v>
      </c>
      <c r="AF1250" s="19">
        <f t="shared" si="483"/>
        <v>0</v>
      </c>
      <c r="AG1250" s="20">
        <f t="shared" si="484"/>
        <v>0</v>
      </c>
      <c r="AH1250" s="48">
        <f t="shared" si="485"/>
        <v>0</v>
      </c>
      <c r="AI1250" s="80">
        <f>AB1273</f>
        <v>0</v>
      </c>
      <c r="AJ1250" s="80"/>
    </row>
    <row r="1251" spans="1:36" ht="15.75" customHeight="1" thickTop="1" thickBot="1" x14ac:dyDescent="0.3">
      <c r="A1251" s="110"/>
      <c r="B1251" s="44" t="str">
        <f t="shared" si="486"/>
        <v>برجاء إدخال إسم الصنف</v>
      </c>
      <c r="C1251" s="26">
        <f t="shared" si="486"/>
        <v>1</v>
      </c>
      <c r="D1251" s="26">
        <f t="shared" si="474"/>
        <v>0</v>
      </c>
      <c r="E1251" s="26">
        <f t="shared" si="475"/>
        <v>0</v>
      </c>
      <c r="F1251" s="26">
        <f t="shared" si="476"/>
        <v>0</v>
      </c>
      <c r="G1251" s="26">
        <f t="shared" si="477"/>
        <v>0</v>
      </c>
      <c r="H1251" s="27">
        <f t="shared" si="471"/>
        <v>0</v>
      </c>
      <c r="I1251" s="28">
        <f t="shared" si="471"/>
        <v>0</v>
      </c>
      <c r="J1251" s="29"/>
      <c r="K1251" s="30"/>
      <c r="L1251" s="27"/>
      <c r="M1251" s="28"/>
      <c r="N1251" s="29"/>
      <c r="O1251" s="30"/>
      <c r="P1251" s="27"/>
      <c r="Q1251" s="28"/>
      <c r="R1251" s="29"/>
      <c r="S1251" s="30"/>
      <c r="T1251" s="27"/>
      <c r="U1251" s="28"/>
      <c r="V1251" s="29"/>
      <c r="W1251" s="30"/>
      <c r="X1251" s="31">
        <f t="shared" si="487"/>
        <v>0</v>
      </c>
      <c r="Y1251" s="32">
        <f t="shared" si="487"/>
        <v>0</v>
      </c>
      <c r="Z1251" s="32">
        <f t="shared" si="487"/>
        <v>0</v>
      </c>
      <c r="AA1251" s="32">
        <f t="shared" si="487"/>
        <v>0</v>
      </c>
      <c r="AB1251" s="32">
        <f t="shared" si="479"/>
        <v>0</v>
      </c>
      <c r="AC1251" s="32">
        <f t="shared" si="480"/>
        <v>0</v>
      </c>
      <c r="AD1251" s="32">
        <f t="shared" si="481"/>
        <v>0</v>
      </c>
      <c r="AE1251" s="32">
        <f t="shared" si="482"/>
        <v>0</v>
      </c>
      <c r="AF1251" s="33">
        <f t="shared" si="483"/>
        <v>0</v>
      </c>
      <c r="AG1251" s="34">
        <f t="shared" si="484"/>
        <v>0</v>
      </c>
      <c r="AH1251" s="47">
        <f t="shared" si="485"/>
        <v>0</v>
      </c>
      <c r="AI1251" s="80"/>
      <c r="AJ1251" s="80"/>
    </row>
    <row r="1252" spans="1:36" ht="15.75" customHeight="1" thickTop="1" thickBot="1" x14ac:dyDescent="0.3">
      <c r="A1252" s="110"/>
      <c r="B1252" s="3" t="str">
        <f t="shared" si="486"/>
        <v>برجاء إدخال إسم الصنف</v>
      </c>
      <c r="C1252" s="4">
        <f t="shared" si="486"/>
        <v>1</v>
      </c>
      <c r="D1252" s="4">
        <f t="shared" si="474"/>
        <v>0</v>
      </c>
      <c r="E1252" s="4">
        <f t="shared" si="475"/>
        <v>0</v>
      </c>
      <c r="F1252" s="4">
        <f t="shared" si="476"/>
        <v>0</v>
      </c>
      <c r="G1252" s="4">
        <f t="shared" si="477"/>
        <v>0</v>
      </c>
      <c r="H1252" s="13">
        <f t="shared" si="471"/>
        <v>0</v>
      </c>
      <c r="I1252" s="14">
        <f t="shared" si="471"/>
        <v>0</v>
      </c>
      <c r="J1252" s="15"/>
      <c r="K1252" s="16"/>
      <c r="L1252" s="13"/>
      <c r="M1252" s="14"/>
      <c r="N1252" s="15"/>
      <c r="O1252" s="16"/>
      <c r="P1252" s="13"/>
      <c r="Q1252" s="14"/>
      <c r="R1252" s="15"/>
      <c r="S1252" s="16"/>
      <c r="T1252" s="13"/>
      <c r="U1252" s="14"/>
      <c r="V1252" s="15"/>
      <c r="W1252" s="16"/>
      <c r="X1252" s="17">
        <f t="shared" si="487"/>
        <v>0</v>
      </c>
      <c r="Y1252" s="18">
        <f t="shared" si="487"/>
        <v>0</v>
      </c>
      <c r="Z1252" s="18">
        <f t="shared" si="487"/>
        <v>0</v>
      </c>
      <c r="AA1252" s="18">
        <f t="shared" si="487"/>
        <v>0</v>
      </c>
      <c r="AB1252" s="18">
        <f t="shared" si="479"/>
        <v>0</v>
      </c>
      <c r="AC1252" s="18">
        <f t="shared" si="480"/>
        <v>0</v>
      </c>
      <c r="AD1252" s="18">
        <f t="shared" si="481"/>
        <v>0</v>
      </c>
      <c r="AE1252" s="18">
        <f t="shared" si="482"/>
        <v>0</v>
      </c>
      <c r="AF1252" s="19">
        <f t="shared" si="483"/>
        <v>0</v>
      </c>
      <c r="AG1252" s="20">
        <f t="shared" si="484"/>
        <v>0</v>
      </c>
      <c r="AH1252" s="48">
        <f t="shared" si="485"/>
        <v>0</v>
      </c>
      <c r="AI1252" s="80"/>
      <c r="AJ1252" s="80"/>
    </row>
    <row r="1253" spans="1:36" ht="15.75" customHeight="1" thickTop="1" thickBot="1" x14ac:dyDescent="0.3">
      <c r="A1253" s="110"/>
      <c r="B1253" s="44" t="str">
        <f t="shared" si="486"/>
        <v>برجاء إدخال إسم الصنف</v>
      </c>
      <c r="C1253" s="26">
        <f t="shared" si="486"/>
        <v>1</v>
      </c>
      <c r="D1253" s="26">
        <f t="shared" si="474"/>
        <v>0</v>
      </c>
      <c r="E1253" s="26">
        <f t="shared" si="475"/>
        <v>0</v>
      </c>
      <c r="F1253" s="26">
        <f t="shared" si="476"/>
        <v>0</v>
      </c>
      <c r="G1253" s="26">
        <f t="shared" si="477"/>
        <v>0</v>
      </c>
      <c r="H1253" s="27">
        <f t="shared" si="471"/>
        <v>0</v>
      </c>
      <c r="I1253" s="28">
        <f t="shared" si="471"/>
        <v>0</v>
      </c>
      <c r="J1253" s="29"/>
      <c r="K1253" s="30"/>
      <c r="L1253" s="27"/>
      <c r="M1253" s="28"/>
      <c r="N1253" s="29"/>
      <c r="O1253" s="30"/>
      <c r="P1253" s="27"/>
      <c r="Q1253" s="28"/>
      <c r="R1253" s="29"/>
      <c r="S1253" s="30"/>
      <c r="T1253" s="27"/>
      <c r="U1253" s="28"/>
      <c r="V1253" s="29"/>
      <c r="W1253" s="30"/>
      <c r="X1253" s="31">
        <f t="shared" si="487"/>
        <v>0</v>
      </c>
      <c r="Y1253" s="32">
        <f t="shared" si="487"/>
        <v>0</v>
      </c>
      <c r="Z1253" s="32">
        <f t="shared" si="487"/>
        <v>0</v>
      </c>
      <c r="AA1253" s="32">
        <f t="shared" si="487"/>
        <v>0</v>
      </c>
      <c r="AB1253" s="32">
        <f t="shared" si="479"/>
        <v>0</v>
      </c>
      <c r="AC1253" s="32">
        <f t="shared" si="480"/>
        <v>0</v>
      </c>
      <c r="AD1253" s="32">
        <f t="shared" si="481"/>
        <v>0</v>
      </c>
      <c r="AE1253" s="32">
        <f t="shared" si="482"/>
        <v>0</v>
      </c>
      <c r="AF1253" s="33">
        <f t="shared" si="483"/>
        <v>0</v>
      </c>
      <c r="AG1253" s="34">
        <f t="shared" si="484"/>
        <v>0</v>
      </c>
      <c r="AH1253" s="47">
        <f t="shared" si="485"/>
        <v>0</v>
      </c>
      <c r="AI1253" s="80"/>
      <c r="AJ1253" s="80"/>
    </row>
    <row r="1254" spans="1:36" ht="15.75" customHeight="1" thickTop="1" thickBot="1" x14ac:dyDescent="0.3">
      <c r="A1254" s="110"/>
      <c r="B1254" s="3" t="str">
        <f t="shared" si="486"/>
        <v>برجاء إدخال إسم الصنف</v>
      </c>
      <c r="C1254" s="4">
        <f t="shared" si="486"/>
        <v>1</v>
      </c>
      <c r="D1254" s="4">
        <f t="shared" si="474"/>
        <v>0</v>
      </c>
      <c r="E1254" s="4">
        <f t="shared" si="475"/>
        <v>0</v>
      </c>
      <c r="F1254" s="4">
        <f t="shared" si="476"/>
        <v>0</v>
      </c>
      <c r="G1254" s="4">
        <f t="shared" si="477"/>
        <v>0</v>
      </c>
      <c r="H1254" s="13">
        <f t="shared" si="471"/>
        <v>0</v>
      </c>
      <c r="I1254" s="14">
        <f t="shared" si="471"/>
        <v>0</v>
      </c>
      <c r="J1254" s="15"/>
      <c r="K1254" s="16"/>
      <c r="L1254" s="13"/>
      <c r="M1254" s="14"/>
      <c r="N1254" s="15"/>
      <c r="O1254" s="16"/>
      <c r="P1254" s="13"/>
      <c r="Q1254" s="14"/>
      <c r="R1254" s="15"/>
      <c r="S1254" s="16"/>
      <c r="T1254" s="13"/>
      <c r="U1254" s="14"/>
      <c r="V1254" s="15"/>
      <c r="W1254" s="16"/>
      <c r="X1254" s="17">
        <f t="shared" si="487"/>
        <v>0</v>
      </c>
      <c r="Y1254" s="18">
        <f t="shared" si="487"/>
        <v>0</v>
      </c>
      <c r="Z1254" s="18">
        <f t="shared" si="487"/>
        <v>0</v>
      </c>
      <c r="AA1254" s="18">
        <f t="shared" si="487"/>
        <v>0</v>
      </c>
      <c r="AB1254" s="18">
        <f t="shared" si="479"/>
        <v>0</v>
      </c>
      <c r="AC1254" s="18">
        <f t="shared" si="480"/>
        <v>0</v>
      </c>
      <c r="AD1254" s="18">
        <f t="shared" si="481"/>
        <v>0</v>
      </c>
      <c r="AE1254" s="18">
        <f t="shared" si="482"/>
        <v>0</v>
      </c>
      <c r="AF1254" s="19">
        <f t="shared" si="483"/>
        <v>0</v>
      </c>
      <c r="AG1254" s="20">
        <f t="shared" si="484"/>
        <v>0</v>
      </c>
      <c r="AH1254" s="48">
        <f t="shared" si="485"/>
        <v>0</v>
      </c>
      <c r="AI1254" s="80"/>
      <c r="AJ1254" s="80"/>
    </row>
    <row r="1255" spans="1:36" ht="15.75" customHeight="1" thickTop="1" thickBot="1" x14ac:dyDescent="0.3">
      <c r="A1255" s="110"/>
      <c r="B1255" s="44" t="str">
        <f t="shared" si="486"/>
        <v>برجاء إدخال إسم الصنف</v>
      </c>
      <c r="C1255" s="26">
        <f t="shared" si="486"/>
        <v>1</v>
      </c>
      <c r="D1255" s="26">
        <f t="shared" si="474"/>
        <v>0</v>
      </c>
      <c r="E1255" s="26">
        <f t="shared" si="475"/>
        <v>0</v>
      </c>
      <c r="F1255" s="26">
        <f t="shared" si="476"/>
        <v>0</v>
      </c>
      <c r="G1255" s="26">
        <f t="shared" si="477"/>
        <v>0</v>
      </c>
      <c r="H1255" s="27">
        <f t="shared" si="471"/>
        <v>0</v>
      </c>
      <c r="I1255" s="28">
        <f t="shared" si="471"/>
        <v>0</v>
      </c>
      <c r="J1255" s="29"/>
      <c r="K1255" s="30"/>
      <c r="L1255" s="27"/>
      <c r="M1255" s="28"/>
      <c r="N1255" s="29"/>
      <c r="O1255" s="30"/>
      <c r="P1255" s="27"/>
      <c r="Q1255" s="28"/>
      <c r="R1255" s="29"/>
      <c r="S1255" s="30"/>
      <c r="T1255" s="27"/>
      <c r="U1255" s="28"/>
      <c r="V1255" s="29"/>
      <c r="W1255" s="30"/>
      <c r="X1255" s="31">
        <f t="shared" si="487"/>
        <v>0</v>
      </c>
      <c r="Y1255" s="32">
        <f t="shared" si="487"/>
        <v>0</v>
      </c>
      <c r="Z1255" s="32">
        <f t="shared" si="487"/>
        <v>0</v>
      </c>
      <c r="AA1255" s="32">
        <f t="shared" si="487"/>
        <v>0</v>
      </c>
      <c r="AB1255" s="32">
        <f t="shared" si="479"/>
        <v>0</v>
      </c>
      <c r="AC1255" s="32">
        <f t="shared" si="480"/>
        <v>0</v>
      </c>
      <c r="AD1255" s="32">
        <f t="shared" si="481"/>
        <v>0</v>
      </c>
      <c r="AE1255" s="32">
        <f t="shared" si="482"/>
        <v>0</v>
      </c>
      <c r="AF1255" s="33">
        <f t="shared" si="483"/>
        <v>0</v>
      </c>
      <c r="AG1255" s="34">
        <f t="shared" si="484"/>
        <v>0</v>
      </c>
      <c r="AH1255" s="47">
        <f t="shared" si="485"/>
        <v>0</v>
      </c>
      <c r="AI1255" s="80"/>
      <c r="AJ1255" s="80"/>
    </row>
    <row r="1256" spans="1:36" ht="15.75" customHeight="1" thickTop="1" thickBot="1" x14ac:dyDescent="0.3">
      <c r="A1256" s="110"/>
      <c r="B1256" s="3" t="str">
        <f t="shared" si="486"/>
        <v>برجاء إدخال إسم الصنف</v>
      </c>
      <c r="C1256" s="4">
        <f t="shared" si="486"/>
        <v>1</v>
      </c>
      <c r="D1256" s="4">
        <f t="shared" si="474"/>
        <v>0</v>
      </c>
      <c r="E1256" s="4">
        <f t="shared" si="475"/>
        <v>0</v>
      </c>
      <c r="F1256" s="4">
        <f t="shared" si="476"/>
        <v>0</v>
      </c>
      <c r="G1256" s="4">
        <f t="shared" si="477"/>
        <v>0</v>
      </c>
      <c r="H1256" s="13">
        <f t="shared" si="471"/>
        <v>0</v>
      </c>
      <c r="I1256" s="14">
        <f t="shared" si="471"/>
        <v>0</v>
      </c>
      <c r="J1256" s="15"/>
      <c r="K1256" s="16"/>
      <c r="L1256" s="13"/>
      <c r="M1256" s="14"/>
      <c r="N1256" s="15"/>
      <c r="O1256" s="16"/>
      <c r="P1256" s="13"/>
      <c r="Q1256" s="14"/>
      <c r="R1256" s="15"/>
      <c r="S1256" s="16"/>
      <c r="T1256" s="13"/>
      <c r="U1256" s="14"/>
      <c r="V1256" s="15"/>
      <c r="W1256" s="16"/>
      <c r="X1256" s="17">
        <f t="shared" si="487"/>
        <v>0</v>
      </c>
      <c r="Y1256" s="18">
        <f t="shared" si="487"/>
        <v>0</v>
      </c>
      <c r="Z1256" s="18">
        <f t="shared" si="487"/>
        <v>0</v>
      </c>
      <c r="AA1256" s="18">
        <f t="shared" si="487"/>
        <v>0</v>
      </c>
      <c r="AB1256" s="18">
        <f t="shared" si="479"/>
        <v>0</v>
      </c>
      <c r="AC1256" s="18">
        <f t="shared" si="480"/>
        <v>0</v>
      </c>
      <c r="AD1256" s="18">
        <f t="shared" si="481"/>
        <v>0</v>
      </c>
      <c r="AE1256" s="18">
        <f t="shared" si="482"/>
        <v>0</v>
      </c>
      <c r="AF1256" s="19">
        <f t="shared" si="483"/>
        <v>0</v>
      </c>
      <c r="AG1256" s="20">
        <f t="shared" si="484"/>
        <v>0</v>
      </c>
      <c r="AH1256" s="48">
        <f t="shared" si="485"/>
        <v>0</v>
      </c>
      <c r="AI1256" s="80"/>
      <c r="AJ1256" s="80"/>
    </row>
    <row r="1257" spans="1:36" ht="15.75" customHeight="1" thickTop="1" thickBot="1" x14ac:dyDescent="0.3">
      <c r="A1257" s="110"/>
      <c r="B1257" s="44" t="str">
        <f t="shared" si="486"/>
        <v>برجاء إدخال إسم الصنف</v>
      </c>
      <c r="C1257" s="26">
        <f t="shared" si="486"/>
        <v>1</v>
      </c>
      <c r="D1257" s="26">
        <f t="shared" si="474"/>
        <v>0</v>
      </c>
      <c r="E1257" s="26">
        <f t="shared" si="475"/>
        <v>0</v>
      </c>
      <c r="F1257" s="26">
        <f t="shared" si="476"/>
        <v>0</v>
      </c>
      <c r="G1257" s="26">
        <f t="shared" si="477"/>
        <v>0</v>
      </c>
      <c r="H1257" s="27">
        <f t="shared" si="471"/>
        <v>0</v>
      </c>
      <c r="I1257" s="28">
        <f t="shared" si="471"/>
        <v>0</v>
      </c>
      <c r="J1257" s="29"/>
      <c r="K1257" s="30"/>
      <c r="L1257" s="27"/>
      <c r="M1257" s="28"/>
      <c r="N1257" s="29"/>
      <c r="O1257" s="30"/>
      <c r="P1257" s="27"/>
      <c r="Q1257" s="28"/>
      <c r="R1257" s="29"/>
      <c r="S1257" s="30"/>
      <c r="T1257" s="27"/>
      <c r="U1257" s="28"/>
      <c r="V1257" s="29"/>
      <c r="W1257" s="30"/>
      <c r="X1257" s="31">
        <f t="shared" si="487"/>
        <v>0</v>
      </c>
      <c r="Y1257" s="32">
        <f t="shared" si="487"/>
        <v>0</v>
      </c>
      <c r="Z1257" s="32">
        <f t="shared" si="487"/>
        <v>0</v>
      </c>
      <c r="AA1257" s="32">
        <f t="shared" si="487"/>
        <v>0</v>
      </c>
      <c r="AB1257" s="32">
        <f t="shared" si="479"/>
        <v>0</v>
      </c>
      <c r="AC1257" s="32">
        <f t="shared" si="480"/>
        <v>0</v>
      </c>
      <c r="AD1257" s="32">
        <f t="shared" si="481"/>
        <v>0</v>
      </c>
      <c r="AE1257" s="32">
        <f t="shared" si="482"/>
        <v>0</v>
      </c>
      <c r="AF1257" s="33">
        <f t="shared" si="483"/>
        <v>0</v>
      </c>
      <c r="AG1257" s="34">
        <f t="shared" si="484"/>
        <v>0</v>
      </c>
      <c r="AH1257" s="47">
        <f t="shared" si="485"/>
        <v>0</v>
      </c>
      <c r="AI1257" s="80"/>
      <c r="AJ1257" s="80"/>
    </row>
    <row r="1258" spans="1:36" ht="15.75" customHeight="1" thickTop="1" thickBot="1" x14ac:dyDescent="0.3">
      <c r="A1258" s="110"/>
      <c r="B1258" s="3" t="str">
        <f t="shared" si="486"/>
        <v>برجاء إدخال إسم الصنف</v>
      </c>
      <c r="C1258" s="4">
        <f t="shared" si="486"/>
        <v>1</v>
      </c>
      <c r="D1258" s="4">
        <f t="shared" si="474"/>
        <v>0</v>
      </c>
      <c r="E1258" s="4">
        <f t="shared" si="475"/>
        <v>0</v>
      </c>
      <c r="F1258" s="4">
        <f t="shared" si="476"/>
        <v>0</v>
      </c>
      <c r="G1258" s="4">
        <f t="shared" si="477"/>
        <v>0</v>
      </c>
      <c r="H1258" s="13">
        <f t="shared" si="471"/>
        <v>0</v>
      </c>
      <c r="I1258" s="14">
        <f t="shared" si="471"/>
        <v>0</v>
      </c>
      <c r="J1258" s="15"/>
      <c r="K1258" s="16"/>
      <c r="L1258" s="13"/>
      <c r="M1258" s="14"/>
      <c r="N1258" s="15"/>
      <c r="O1258" s="16"/>
      <c r="P1258" s="13"/>
      <c r="Q1258" s="14"/>
      <c r="R1258" s="15"/>
      <c r="S1258" s="16"/>
      <c r="T1258" s="13"/>
      <c r="U1258" s="14"/>
      <c r="V1258" s="15"/>
      <c r="W1258" s="16"/>
      <c r="X1258" s="17">
        <f t="shared" si="487"/>
        <v>0</v>
      </c>
      <c r="Y1258" s="18">
        <f t="shared" si="487"/>
        <v>0</v>
      </c>
      <c r="Z1258" s="18">
        <f t="shared" si="487"/>
        <v>0</v>
      </c>
      <c r="AA1258" s="18">
        <f t="shared" si="487"/>
        <v>0</v>
      </c>
      <c r="AB1258" s="18">
        <f t="shared" si="479"/>
        <v>0</v>
      </c>
      <c r="AC1258" s="18">
        <f t="shared" si="480"/>
        <v>0</v>
      </c>
      <c r="AD1258" s="18">
        <f t="shared" si="481"/>
        <v>0</v>
      </c>
      <c r="AE1258" s="18">
        <f t="shared" si="482"/>
        <v>0</v>
      </c>
      <c r="AF1258" s="19">
        <f t="shared" si="483"/>
        <v>0</v>
      </c>
      <c r="AG1258" s="20">
        <f t="shared" si="484"/>
        <v>0</v>
      </c>
      <c r="AH1258" s="48">
        <f t="shared" si="485"/>
        <v>0</v>
      </c>
      <c r="AI1258" s="80" t="s">
        <v>33</v>
      </c>
      <c r="AJ1258" s="80"/>
    </row>
    <row r="1259" spans="1:36" ht="15.75" customHeight="1" thickTop="1" thickBot="1" x14ac:dyDescent="0.3">
      <c r="A1259" s="110"/>
      <c r="B1259" s="44" t="str">
        <f t="shared" si="486"/>
        <v>برجاء إدخال إسم الصنف</v>
      </c>
      <c r="C1259" s="26">
        <f t="shared" si="486"/>
        <v>1</v>
      </c>
      <c r="D1259" s="26">
        <f t="shared" si="474"/>
        <v>0</v>
      </c>
      <c r="E1259" s="26">
        <f t="shared" si="475"/>
        <v>0</v>
      </c>
      <c r="F1259" s="26">
        <f t="shared" si="476"/>
        <v>0</v>
      </c>
      <c r="G1259" s="26">
        <f t="shared" si="477"/>
        <v>0</v>
      </c>
      <c r="H1259" s="27">
        <f t="shared" si="471"/>
        <v>0</v>
      </c>
      <c r="I1259" s="28">
        <f t="shared" si="471"/>
        <v>0</v>
      </c>
      <c r="J1259" s="29"/>
      <c r="K1259" s="30"/>
      <c r="L1259" s="27"/>
      <c r="M1259" s="28"/>
      <c r="N1259" s="29"/>
      <c r="O1259" s="30"/>
      <c r="P1259" s="27"/>
      <c r="Q1259" s="28"/>
      <c r="R1259" s="29"/>
      <c r="S1259" s="30"/>
      <c r="T1259" s="27"/>
      <c r="U1259" s="28"/>
      <c r="V1259" s="29"/>
      <c r="W1259" s="30"/>
      <c r="X1259" s="31">
        <f t="shared" si="487"/>
        <v>0</v>
      </c>
      <c r="Y1259" s="32">
        <f t="shared" si="487"/>
        <v>0</v>
      </c>
      <c r="Z1259" s="32">
        <f t="shared" si="487"/>
        <v>0</v>
      </c>
      <c r="AA1259" s="32">
        <f t="shared" si="487"/>
        <v>0</v>
      </c>
      <c r="AB1259" s="32">
        <f t="shared" si="479"/>
        <v>0</v>
      </c>
      <c r="AC1259" s="32">
        <f t="shared" si="480"/>
        <v>0</v>
      </c>
      <c r="AD1259" s="32">
        <f t="shared" si="481"/>
        <v>0</v>
      </c>
      <c r="AE1259" s="32">
        <f t="shared" si="482"/>
        <v>0</v>
      </c>
      <c r="AF1259" s="33">
        <f t="shared" si="483"/>
        <v>0</v>
      </c>
      <c r="AG1259" s="34">
        <f t="shared" si="484"/>
        <v>0</v>
      </c>
      <c r="AH1259" s="47">
        <f t="shared" si="485"/>
        <v>0</v>
      </c>
      <c r="AI1259" s="80"/>
      <c r="AJ1259" s="80"/>
    </row>
    <row r="1260" spans="1:36" ht="15.75" customHeight="1" thickTop="1" thickBot="1" x14ac:dyDescent="0.3">
      <c r="A1260" s="110"/>
      <c r="B1260" s="3" t="str">
        <f t="shared" si="486"/>
        <v>برجاء إدخال إسم الصنف</v>
      </c>
      <c r="C1260" s="4">
        <f t="shared" si="486"/>
        <v>1</v>
      </c>
      <c r="D1260" s="4">
        <f t="shared" si="474"/>
        <v>0</v>
      </c>
      <c r="E1260" s="4">
        <f t="shared" si="475"/>
        <v>0</v>
      </c>
      <c r="F1260" s="4">
        <f t="shared" si="476"/>
        <v>0</v>
      </c>
      <c r="G1260" s="4">
        <f t="shared" si="477"/>
        <v>0</v>
      </c>
      <c r="H1260" s="13">
        <f t="shared" si="471"/>
        <v>0</v>
      </c>
      <c r="I1260" s="14">
        <f t="shared" si="471"/>
        <v>0</v>
      </c>
      <c r="J1260" s="15"/>
      <c r="K1260" s="16"/>
      <c r="L1260" s="13"/>
      <c r="M1260" s="14"/>
      <c r="N1260" s="15"/>
      <c r="O1260" s="16"/>
      <c r="P1260" s="13"/>
      <c r="Q1260" s="14"/>
      <c r="R1260" s="15"/>
      <c r="S1260" s="16"/>
      <c r="T1260" s="13"/>
      <c r="U1260" s="14"/>
      <c r="V1260" s="15"/>
      <c r="W1260" s="16"/>
      <c r="X1260" s="17">
        <f t="shared" si="487"/>
        <v>0</v>
      </c>
      <c r="Y1260" s="18">
        <f t="shared" si="487"/>
        <v>0</v>
      </c>
      <c r="Z1260" s="18">
        <f t="shared" si="487"/>
        <v>0</v>
      </c>
      <c r="AA1260" s="18">
        <f t="shared" si="487"/>
        <v>0</v>
      </c>
      <c r="AB1260" s="18">
        <f t="shared" si="479"/>
        <v>0</v>
      </c>
      <c r="AC1260" s="18">
        <f t="shared" si="480"/>
        <v>0</v>
      </c>
      <c r="AD1260" s="18">
        <f t="shared" si="481"/>
        <v>0</v>
      </c>
      <c r="AE1260" s="18">
        <f t="shared" si="482"/>
        <v>0</v>
      </c>
      <c r="AF1260" s="19">
        <f t="shared" si="483"/>
        <v>0</v>
      </c>
      <c r="AG1260" s="20">
        <f t="shared" si="484"/>
        <v>0</v>
      </c>
      <c r="AH1260" s="48">
        <f t="shared" si="485"/>
        <v>0</v>
      </c>
      <c r="AI1260" s="80"/>
      <c r="AJ1260" s="80"/>
    </row>
    <row r="1261" spans="1:36" ht="15.75" customHeight="1" thickTop="1" thickBot="1" x14ac:dyDescent="0.3">
      <c r="A1261" s="110"/>
      <c r="B1261" s="44" t="str">
        <f t="shared" ref="B1261:C1267" si="488">B1212</f>
        <v>برجاء إدخال إسم الصنف</v>
      </c>
      <c r="C1261" s="26">
        <f t="shared" si="488"/>
        <v>1</v>
      </c>
      <c r="D1261" s="26">
        <f t="shared" si="474"/>
        <v>0</v>
      </c>
      <c r="E1261" s="26">
        <f t="shared" si="475"/>
        <v>0</v>
      </c>
      <c r="F1261" s="26">
        <f t="shared" si="476"/>
        <v>0</v>
      </c>
      <c r="G1261" s="26">
        <f t="shared" si="477"/>
        <v>0</v>
      </c>
      <c r="H1261" s="27">
        <f t="shared" si="471"/>
        <v>0</v>
      </c>
      <c r="I1261" s="28">
        <f t="shared" si="471"/>
        <v>0</v>
      </c>
      <c r="J1261" s="29"/>
      <c r="K1261" s="30"/>
      <c r="L1261" s="27"/>
      <c r="M1261" s="28"/>
      <c r="N1261" s="29"/>
      <c r="O1261" s="30"/>
      <c r="P1261" s="27"/>
      <c r="Q1261" s="28"/>
      <c r="R1261" s="29"/>
      <c r="S1261" s="30"/>
      <c r="T1261" s="27"/>
      <c r="U1261" s="28"/>
      <c r="V1261" s="29"/>
      <c r="W1261" s="30"/>
      <c r="X1261" s="31">
        <f t="shared" ref="X1261:AA1267" si="489">X1212</f>
        <v>0</v>
      </c>
      <c r="Y1261" s="32">
        <f t="shared" si="489"/>
        <v>0</v>
      </c>
      <c r="Z1261" s="32">
        <f t="shared" si="489"/>
        <v>0</v>
      </c>
      <c r="AA1261" s="32">
        <f t="shared" si="489"/>
        <v>0</v>
      </c>
      <c r="AB1261" s="32">
        <f t="shared" si="479"/>
        <v>0</v>
      </c>
      <c r="AC1261" s="32">
        <f t="shared" si="480"/>
        <v>0</v>
      </c>
      <c r="AD1261" s="32">
        <f t="shared" si="481"/>
        <v>0</v>
      </c>
      <c r="AE1261" s="32">
        <f t="shared" si="482"/>
        <v>0</v>
      </c>
      <c r="AF1261" s="33">
        <f t="shared" si="483"/>
        <v>0</v>
      </c>
      <c r="AG1261" s="34">
        <f t="shared" si="484"/>
        <v>0</v>
      </c>
      <c r="AH1261" s="47">
        <f t="shared" si="485"/>
        <v>0</v>
      </c>
      <c r="AI1261" s="80"/>
      <c r="AJ1261" s="80"/>
    </row>
    <row r="1262" spans="1:36" ht="15.75" customHeight="1" thickTop="1" thickBot="1" x14ac:dyDescent="0.3">
      <c r="A1262" s="110"/>
      <c r="B1262" s="3" t="str">
        <f t="shared" si="488"/>
        <v>برجاء إدخال إسم الصنف</v>
      </c>
      <c r="C1262" s="4">
        <f t="shared" si="488"/>
        <v>1</v>
      </c>
      <c r="D1262" s="4">
        <f t="shared" si="474"/>
        <v>0</v>
      </c>
      <c r="E1262" s="4">
        <f t="shared" si="475"/>
        <v>0</v>
      </c>
      <c r="F1262" s="4">
        <f t="shared" si="476"/>
        <v>0</v>
      </c>
      <c r="G1262" s="4">
        <f t="shared" si="477"/>
        <v>0</v>
      </c>
      <c r="H1262" s="13">
        <f t="shared" si="471"/>
        <v>0</v>
      </c>
      <c r="I1262" s="14">
        <f t="shared" si="471"/>
        <v>0</v>
      </c>
      <c r="J1262" s="15"/>
      <c r="K1262" s="16"/>
      <c r="L1262" s="13"/>
      <c r="M1262" s="14"/>
      <c r="N1262" s="15"/>
      <c r="O1262" s="16"/>
      <c r="P1262" s="13"/>
      <c r="Q1262" s="14"/>
      <c r="R1262" s="15"/>
      <c r="S1262" s="16"/>
      <c r="T1262" s="13"/>
      <c r="U1262" s="14"/>
      <c r="V1262" s="15"/>
      <c r="W1262" s="16"/>
      <c r="X1262" s="17">
        <f t="shared" si="489"/>
        <v>0</v>
      </c>
      <c r="Y1262" s="18">
        <f t="shared" si="489"/>
        <v>0</v>
      </c>
      <c r="Z1262" s="18">
        <f t="shared" si="489"/>
        <v>0</v>
      </c>
      <c r="AA1262" s="18">
        <f t="shared" si="489"/>
        <v>0</v>
      </c>
      <c r="AB1262" s="18">
        <f t="shared" si="479"/>
        <v>0</v>
      </c>
      <c r="AC1262" s="18">
        <f t="shared" si="480"/>
        <v>0</v>
      </c>
      <c r="AD1262" s="18">
        <f t="shared" si="481"/>
        <v>0</v>
      </c>
      <c r="AE1262" s="18">
        <f t="shared" si="482"/>
        <v>0</v>
      </c>
      <c r="AF1262" s="19">
        <f t="shared" si="483"/>
        <v>0</v>
      </c>
      <c r="AG1262" s="20">
        <f t="shared" si="484"/>
        <v>0</v>
      </c>
      <c r="AH1262" s="48">
        <f t="shared" si="485"/>
        <v>0</v>
      </c>
      <c r="AI1262" s="80"/>
      <c r="AJ1262" s="80"/>
    </row>
    <row r="1263" spans="1:36" ht="15.75" customHeight="1" thickTop="1" thickBot="1" x14ac:dyDescent="0.3">
      <c r="A1263" s="110"/>
      <c r="B1263" s="44" t="str">
        <f t="shared" si="488"/>
        <v>برجاء إدخال إسم الصنف</v>
      </c>
      <c r="C1263" s="26">
        <f t="shared" si="488"/>
        <v>1</v>
      </c>
      <c r="D1263" s="26">
        <f t="shared" si="474"/>
        <v>0</v>
      </c>
      <c r="E1263" s="26">
        <f t="shared" si="475"/>
        <v>0</v>
      </c>
      <c r="F1263" s="26">
        <f t="shared" si="476"/>
        <v>0</v>
      </c>
      <c r="G1263" s="26">
        <f t="shared" si="477"/>
        <v>0</v>
      </c>
      <c r="H1263" s="27">
        <f t="shared" si="471"/>
        <v>0</v>
      </c>
      <c r="I1263" s="28">
        <f t="shared" si="471"/>
        <v>0</v>
      </c>
      <c r="J1263" s="29"/>
      <c r="K1263" s="30"/>
      <c r="L1263" s="27"/>
      <c r="M1263" s="28"/>
      <c r="N1263" s="29"/>
      <c r="O1263" s="30"/>
      <c r="P1263" s="27"/>
      <c r="Q1263" s="28"/>
      <c r="R1263" s="29"/>
      <c r="S1263" s="30"/>
      <c r="T1263" s="27"/>
      <c r="U1263" s="28"/>
      <c r="V1263" s="29"/>
      <c r="W1263" s="30"/>
      <c r="X1263" s="31">
        <f t="shared" si="489"/>
        <v>0</v>
      </c>
      <c r="Y1263" s="32">
        <f t="shared" si="489"/>
        <v>0</v>
      </c>
      <c r="Z1263" s="32">
        <f t="shared" si="489"/>
        <v>0</v>
      </c>
      <c r="AA1263" s="32">
        <f t="shared" si="489"/>
        <v>0</v>
      </c>
      <c r="AB1263" s="32">
        <f t="shared" si="479"/>
        <v>0</v>
      </c>
      <c r="AC1263" s="32">
        <f t="shared" si="480"/>
        <v>0</v>
      </c>
      <c r="AD1263" s="32">
        <f t="shared" si="481"/>
        <v>0</v>
      </c>
      <c r="AE1263" s="32">
        <f t="shared" si="482"/>
        <v>0</v>
      </c>
      <c r="AF1263" s="33">
        <f t="shared" si="483"/>
        <v>0</v>
      </c>
      <c r="AG1263" s="34">
        <f t="shared" si="484"/>
        <v>0</v>
      </c>
      <c r="AH1263" s="47">
        <f t="shared" si="485"/>
        <v>0</v>
      </c>
      <c r="AI1263" s="80"/>
      <c r="AJ1263" s="80"/>
    </row>
    <row r="1264" spans="1:36" ht="15.75" customHeight="1" thickTop="1" thickBot="1" x14ac:dyDescent="0.3">
      <c r="A1264" s="110"/>
      <c r="B1264" s="3" t="str">
        <f t="shared" si="488"/>
        <v>برجاء إدخال إسم الصنف</v>
      </c>
      <c r="C1264" s="4">
        <f t="shared" si="488"/>
        <v>1</v>
      </c>
      <c r="D1264" s="4">
        <f t="shared" si="474"/>
        <v>0</v>
      </c>
      <c r="E1264" s="4">
        <f t="shared" si="475"/>
        <v>0</v>
      </c>
      <c r="F1264" s="4">
        <f t="shared" si="476"/>
        <v>0</v>
      </c>
      <c r="G1264" s="4">
        <f t="shared" si="477"/>
        <v>0</v>
      </c>
      <c r="H1264" s="13">
        <f t="shared" si="471"/>
        <v>0</v>
      </c>
      <c r="I1264" s="14">
        <f t="shared" si="471"/>
        <v>0</v>
      </c>
      <c r="J1264" s="15"/>
      <c r="K1264" s="16"/>
      <c r="L1264" s="13"/>
      <c r="M1264" s="14"/>
      <c r="N1264" s="15"/>
      <c r="O1264" s="16"/>
      <c r="P1264" s="13"/>
      <c r="Q1264" s="14"/>
      <c r="R1264" s="15"/>
      <c r="S1264" s="16"/>
      <c r="T1264" s="13"/>
      <c r="U1264" s="14"/>
      <c r="V1264" s="15"/>
      <c r="W1264" s="16"/>
      <c r="X1264" s="17">
        <f t="shared" si="489"/>
        <v>0</v>
      </c>
      <c r="Y1264" s="18">
        <f t="shared" si="489"/>
        <v>0</v>
      </c>
      <c r="Z1264" s="18">
        <f t="shared" si="489"/>
        <v>0</v>
      </c>
      <c r="AA1264" s="18">
        <f t="shared" si="489"/>
        <v>0</v>
      </c>
      <c r="AB1264" s="18">
        <f t="shared" si="479"/>
        <v>0</v>
      </c>
      <c r="AC1264" s="18">
        <f t="shared" si="480"/>
        <v>0</v>
      </c>
      <c r="AD1264" s="18">
        <f t="shared" si="481"/>
        <v>0</v>
      </c>
      <c r="AE1264" s="18">
        <f t="shared" si="482"/>
        <v>0</v>
      </c>
      <c r="AF1264" s="19">
        <f t="shared" si="483"/>
        <v>0</v>
      </c>
      <c r="AG1264" s="20">
        <f t="shared" si="484"/>
        <v>0</v>
      </c>
      <c r="AH1264" s="48">
        <f t="shared" si="485"/>
        <v>0</v>
      </c>
      <c r="AI1264" s="80"/>
      <c r="AJ1264" s="80"/>
    </row>
    <row r="1265" spans="1:36" ht="15.75" customHeight="1" thickTop="1" thickBot="1" x14ac:dyDescent="0.3">
      <c r="A1265" s="110"/>
      <c r="B1265" s="44" t="str">
        <f t="shared" si="488"/>
        <v>برجاء إدخال إسم الصنف</v>
      </c>
      <c r="C1265" s="26">
        <f t="shared" si="488"/>
        <v>1</v>
      </c>
      <c r="D1265" s="26">
        <f t="shared" si="474"/>
        <v>0</v>
      </c>
      <c r="E1265" s="26">
        <f t="shared" si="475"/>
        <v>0</v>
      </c>
      <c r="F1265" s="26">
        <f t="shared" si="476"/>
        <v>0</v>
      </c>
      <c r="G1265" s="26">
        <f t="shared" si="477"/>
        <v>0</v>
      </c>
      <c r="H1265" s="27">
        <f t="shared" si="471"/>
        <v>0</v>
      </c>
      <c r="I1265" s="28">
        <f t="shared" si="471"/>
        <v>0</v>
      </c>
      <c r="J1265" s="29"/>
      <c r="K1265" s="30"/>
      <c r="L1265" s="27"/>
      <c r="M1265" s="28"/>
      <c r="N1265" s="29"/>
      <c r="O1265" s="30"/>
      <c r="P1265" s="27"/>
      <c r="Q1265" s="28"/>
      <c r="R1265" s="29"/>
      <c r="S1265" s="30"/>
      <c r="T1265" s="27"/>
      <c r="U1265" s="28"/>
      <c r="V1265" s="29"/>
      <c r="W1265" s="30"/>
      <c r="X1265" s="31">
        <f t="shared" si="489"/>
        <v>0</v>
      </c>
      <c r="Y1265" s="32">
        <f t="shared" si="489"/>
        <v>0</v>
      </c>
      <c r="Z1265" s="32">
        <f t="shared" si="489"/>
        <v>0</v>
      </c>
      <c r="AA1265" s="32">
        <f t="shared" si="489"/>
        <v>0</v>
      </c>
      <c r="AB1265" s="32">
        <f t="shared" si="479"/>
        <v>0</v>
      </c>
      <c r="AC1265" s="32">
        <f t="shared" si="480"/>
        <v>0</v>
      </c>
      <c r="AD1265" s="32">
        <f t="shared" si="481"/>
        <v>0</v>
      </c>
      <c r="AE1265" s="32">
        <f t="shared" si="482"/>
        <v>0</v>
      </c>
      <c r="AF1265" s="33">
        <f t="shared" si="483"/>
        <v>0</v>
      </c>
      <c r="AG1265" s="34">
        <f t="shared" si="484"/>
        <v>0</v>
      </c>
      <c r="AH1265" s="47">
        <f t="shared" si="485"/>
        <v>0</v>
      </c>
      <c r="AI1265" s="80"/>
      <c r="AJ1265" s="80"/>
    </row>
    <row r="1266" spans="1:36" ht="15.75" customHeight="1" thickTop="1" thickBot="1" x14ac:dyDescent="0.3">
      <c r="A1266" s="110"/>
      <c r="B1266" s="3" t="str">
        <f t="shared" si="488"/>
        <v>برجاء إدخال إسم الصنف</v>
      </c>
      <c r="C1266" s="4">
        <f t="shared" si="488"/>
        <v>1</v>
      </c>
      <c r="D1266" s="4">
        <f t="shared" si="474"/>
        <v>0</v>
      </c>
      <c r="E1266" s="4">
        <f t="shared" si="475"/>
        <v>0</v>
      </c>
      <c r="F1266" s="4">
        <f t="shared" si="476"/>
        <v>0</v>
      </c>
      <c r="G1266" s="4">
        <f t="shared" si="477"/>
        <v>0</v>
      </c>
      <c r="H1266" s="13">
        <f t="shared" si="471"/>
        <v>0</v>
      </c>
      <c r="I1266" s="14">
        <f t="shared" si="471"/>
        <v>0</v>
      </c>
      <c r="J1266" s="15"/>
      <c r="K1266" s="16"/>
      <c r="L1266" s="13"/>
      <c r="M1266" s="14"/>
      <c r="N1266" s="15"/>
      <c r="O1266" s="16"/>
      <c r="P1266" s="13"/>
      <c r="Q1266" s="14"/>
      <c r="R1266" s="15"/>
      <c r="S1266" s="16"/>
      <c r="T1266" s="13"/>
      <c r="U1266" s="14"/>
      <c r="V1266" s="15"/>
      <c r="W1266" s="16"/>
      <c r="X1266" s="17">
        <f t="shared" si="489"/>
        <v>0</v>
      </c>
      <c r="Y1266" s="18">
        <f t="shared" si="489"/>
        <v>0</v>
      </c>
      <c r="Z1266" s="18">
        <f t="shared" si="489"/>
        <v>0</v>
      </c>
      <c r="AA1266" s="18">
        <f t="shared" si="489"/>
        <v>0</v>
      </c>
      <c r="AB1266" s="18">
        <f t="shared" si="479"/>
        <v>0</v>
      </c>
      <c r="AC1266" s="18">
        <f t="shared" si="480"/>
        <v>0</v>
      </c>
      <c r="AD1266" s="18">
        <f t="shared" si="481"/>
        <v>0</v>
      </c>
      <c r="AE1266" s="18">
        <f t="shared" si="482"/>
        <v>0</v>
      </c>
      <c r="AF1266" s="19">
        <f t="shared" si="483"/>
        <v>0</v>
      </c>
      <c r="AG1266" s="20">
        <f t="shared" si="484"/>
        <v>0</v>
      </c>
      <c r="AH1266" s="48">
        <f t="shared" si="485"/>
        <v>0</v>
      </c>
      <c r="AI1266" s="80">
        <f>AI1250-AI1234</f>
        <v>0</v>
      </c>
      <c r="AJ1266" s="80"/>
    </row>
    <row r="1267" spans="1:36" ht="15.75" customHeight="1" thickTop="1" thickBot="1" x14ac:dyDescent="0.3">
      <c r="A1267" s="110"/>
      <c r="B1267" s="45" t="str">
        <f t="shared" si="488"/>
        <v>برجاء إدخال إسم الصنف</v>
      </c>
      <c r="C1267" s="35">
        <f t="shared" si="488"/>
        <v>1</v>
      </c>
      <c r="D1267" s="35">
        <f t="shared" si="474"/>
        <v>0</v>
      </c>
      <c r="E1267" s="35">
        <f t="shared" si="475"/>
        <v>0</v>
      </c>
      <c r="F1267" s="35">
        <f t="shared" si="476"/>
        <v>0</v>
      </c>
      <c r="G1267" s="35">
        <f t="shared" si="477"/>
        <v>0</v>
      </c>
      <c r="H1267" s="36">
        <f t="shared" si="471"/>
        <v>0</v>
      </c>
      <c r="I1267" s="37">
        <f t="shared" si="471"/>
        <v>0</v>
      </c>
      <c r="J1267" s="38"/>
      <c r="K1267" s="39"/>
      <c r="L1267" s="36"/>
      <c r="M1267" s="37"/>
      <c r="N1267" s="38"/>
      <c r="O1267" s="39"/>
      <c r="P1267" s="36"/>
      <c r="Q1267" s="37"/>
      <c r="R1267" s="38"/>
      <c r="S1267" s="39"/>
      <c r="T1267" s="36"/>
      <c r="U1267" s="37"/>
      <c r="V1267" s="38"/>
      <c r="W1267" s="39"/>
      <c r="X1267" s="40">
        <f t="shared" si="489"/>
        <v>0</v>
      </c>
      <c r="Y1267" s="41">
        <f t="shared" si="489"/>
        <v>0</v>
      </c>
      <c r="Z1267" s="41">
        <f t="shared" si="489"/>
        <v>0</v>
      </c>
      <c r="AA1267" s="41">
        <f t="shared" si="489"/>
        <v>0</v>
      </c>
      <c r="AB1267" s="41">
        <f t="shared" si="479"/>
        <v>0</v>
      </c>
      <c r="AC1267" s="41">
        <f t="shared" si="480"/>
        <v>0</v>
      </c>
      <c r="AD1267" s="41">
        <f t="shared" si="481"/>
        <v>0</v>
      </c>
      <c r="AE1267" s="41">
        <f t="shared" si="482"/>
        <v>0</v>
      </c>
      <c r="AF1267" s="42">
        <f t="shared" si="483"/>
        <v>0</v>
      </c>
      <c r="AG1267" s="43">
        <f t="shared" si="484"/>
        <v>0</v>
      </c>
      <c r="AH1267" s="49">
        <f t="shared" si="485"/>
        <v>0</v>
      </c>
      <c r="AI1267" s="80"/>
      <c r="AJ1267" s="80"/>
    </row>
    <row r="1268" spans="1:36" ht="20.25" thickTop="1" thickBot="1" x14ac:dyDescent="0.3">
      <c r="A1268" s="81" t="s">
        <v>26</v>
      </c>
      <c r="B1268" s="81"/>
      <c r="C1268" s="81"/>
      <c r="D1268" s="81"/>
      <c r="E1268" s="81"/>
      <c r="F1268" s="81"/>
      <c r="G1268" s="81"/>
      <c r="H1268" s="81"/>
      <c r="I1268" s="81"/>
      <c r="J1268" s="81"/>
      <c r="K1268" s="81"/>
      <c r="L1268" s="81"/>
      <c r="M1268" s="81"/>
      <c r="N1268" s="81"/>
      <c r="O1268" s="81"/>
      <c r="P1268" s="81"/>
      <c r="Q1268" s="81"/>
      <c r="R1268" s="81"/>
      <c r="S1268" s="81"/>
      <c r="T1268" s="81"/>
      <c r="U1268" s="81"/>
      <c r="V1268" s="81"/>
      <c r="W1268" s="81"/>
      <c r="X1268" s="81"/>
      <c r="Y1268" s="81"/>
      <c r="Z1268" s="81"/>
      <c r="AA1268" s="81"/>
      <c r="AB1268" s="81">
        <f>SUM(AB1228:AB1267)</f>
        <v>0</v>
      </c>
      <c r="AC1268" s="81"/>
      <c r="AD1268" s="81"/>
      <c r="AE1268" s="81"/>
      <c r="AF1268" s="81"/>
      <c r="AG1268" s="81"/>
      <c r="AH1268" s="81"/>
      <c r="AI1268" s="80"/>
      <c r="AJ1268" s="80"/>
    </row>
    <row r="1269" spans="1:36" ht="20.25" thickTop="1" thickBot="1" x14ac:dyDescent="0.3">
      <c r="A1269" s="75" t="s">
        <v>27</v>
      </c>
      <c r="B1269" s="75"/>
      <c r="C1269" s="75"/>
      <c r="D1269" s="75"/>
      <c r="E1269" s="75"/>
      <c r="F1269" s="75"/>
      <c r="G1269" s="75"/>
      <c r="H1269" s="75"/>
      <c r="I1269" s="75"/>
      <c r="J1269" s="75"/>
      <c r="K1269" s="75"/>
      <c r="L1269" s="75"/>
      <c r="M1269" s="75"/>
      <c r="N1269" s="75"/>
      <c r="O1269" s="75"/>
      <c r="P1269" s="75"/>
      <c r="Q1269" s="75"/>
      <c r="R1269" s="75"/>
      <c r="S1269" s="75"/>
      <c r="T1269" s="75"/>
      <c r="U1269" s="75"/>
      <c r="V1269" s="75"/>
      <c r="W1269" s="75"/>
      <c r="X1269" s="75"/>
      <c r="Y1269" s="75"/>
      <c r="Z1269" s="75"/>
      <c r="AA1269" s="75"/>
      <c r="AB1269" s="75">
        <f>SUM(AC1228:AC1267)</f>
        <v>0</v>
      </c>
      <c r="AC1269" s="75"/>
      <c r="AD1269" s="75"/>
      <c r="AE1269" s="75"/>
      <c r="AF1269" s="75"/>
      <c r="AG1269" s="75"/>
      <c r="AH1269" s="75"/>
      <c r="AI1269" s="80"/>
      <c r="AJ1269" s="80"/>
    </row>
    <row r="1270" spans="1:36" ht="20.25" thickTop="1" thickBot="1" x14ac:dyDescent="0.3">
      <c r="A1270" s="82" t="s">
        <v>28</v>
      </c>
      <c r="B1270" s="82"/>
      <c r="C1270" s="82"/>
      <c r="D1270" s="82"/>
      <c r="E1270" s="82"/>
      <c r="F1270" s="82"/>
      <c r="G1270" s="82"/>
      <c r="H1270" s="82"/>
      <c r="I1270" s="82"/>
      <c r="J1270" s="82"/>
      <c r="K1270" s="82"/>
      <c r="L1270" s="82"/>
      <c r="M1270" s="82"/>
      <c r="N1270" s="82"/>
      <c r="O1270" s="82"/>
      <c r="P1270" s="82"/>
      <c r="Q1270" s="82"/>
      <c r="R1270" s="82"/>
      <c r="S1270" s="82"/>
      <c r="T1270" s="82"/>
      <c r="U1270" s="82"/>
      <c r="V1270" s="82"/>
      <c r="W1270" s="82"/>
      <c r="X1270" s="82"/>
      <c r="Y1270" s="82"/>
      <c r="Z1270" s="82"/>
      <c r="AA1270" s="82"/>
      <c r="AB1270" s="82">
        <f>SUM(AD1228:AD1267)</f>
        <v>0</v>
      </c>
      <c r="AC1270" s="82"/>
      <c r="AD1270" s="82"/>
      <c r="AE1270" s="82"/>
      <c r="AF1270" s="82"/>
      <c r="AG1270" s="82"/>
      <c r="AH1270" s="82"/>
      <c r="AI1270" s="80"/>
      <c r="AJ1270" s="80"/>
    </row>
    <row r="1271" spans="1:36" ht="20.25" thickTop="1" thickBot="1" x14ac:dyDescent="0.3">
      <c r="A1271" s="75" t="s">
        <v>29</v>
      </c>
      <c r="B1271" s="75"/>
      <c r="C1271" s="75"/>
      <c r="D1271" s="75"/>
      <c r="E1271" s="75"/>
      <c r="F1271" s="75"/>
      <c r="G1271" s="75"/>
      <c r="H1271" s="75"/>
      <c r="I1271" s="75"/>
      <c r="J1271" s="75"/>
      <c r="K1271" s="75"/>
      <c r="L1271" s="75"/>
      <c r="M1271" s="75"/>
      <c r="N1271" s="75"/>
      <c r="O1271" s="75"/>
      <c r="P1271" s="75"/>
      <c r="Q1271" s="75"/>
      <c r="R1271" s="75"/>
      <c r="S1271" s="75"/>
      <c r="T1271" s="75"/>
      <c r="U1271" s="75"/>
      <c r="V1271" s="75"/>
      <c r="W1271" s="75"/>
      <c r="X1271" s="75"/>
      <c r="Y1271" s="75"/>
      <c r="Z1271" s="75"/>
      <c r="AA1271" s="75"/>
      <c r="AB1271" s="75">
        <f>SUM(AE1228:AE1267)</f>
        <v>0</v>
      </c>
      <c r="AC1271" s="75"/>
      <c r="AD1271" s="75"/>
      <c r="AE1271" s="75"/>
      <c r="AF1271" s="75"/>
      <c r="AG1271" s="75"/>
      <c r="AH1271" s="75"/>
      <c r="AI1271" s="80"/>
      <c r="AJ1271" s="80"/>
    </row>
    <row r="1272" spans="1:36" ht="20.25" thickTop="1" thickBot="1" x14ac:dyDescent="0.3">
      <c r="A1272" s="82" t="s">
        <v>30</v>
      </c>
      <c r="B1272" s="82"/>
      <c r="C1272" s="82"/>
      <c r="D1272" s="82"/>
      <c r="E1272" s="82"/>
      <c r="F1272" s="82"/>
      <c r="G1272" s="82"/>
      <c r="H1272" s="82"/>
      <c r="I1272" s="82"/>
      <c r="J1272" s="82"/>
      <c r="K1272" s="82"/>
      <c r="L1272" s="82"/>
      <c r="M1272" s="82"/>
      <c r="N1272" s="82"/>
      <c r="O1272" s="82"/>
      <c r="P1272" s="82"/>
      <c r="Q1272" s="82"/>
      <c r="R1272" s="82"/>
      <c r="S1272" s="82"/>
      <c r="T1272" s="82"/>
      <c r="U1272" s="82"/>
      <c r="V1272" s="82"/>
      <c r="W1272" s="82"/>
      <c r="X1272" s="82"/>
      <c r="Y1272" s="82"/>
      <c r="Z1272" s="82"/>
      <c r="AA1272" s="82"/>
      <c r="AB1272" s="82"/>
      <c r="AC1272" s="82"/>
      <c r="AD1272" s="82"/>
      <c r="AE1272" s="82"/>
      <c r="AF1272" s="82"/>
      <c r="AG1272" s="82"/>
      <c r="AH1272" s="82"/>
      <c r="AI1272" s="80"/>
      <c r="AJ1272" s="80"/>
    </row>
    <row r="1273" spans="1:36" ht="15.75" customHeight="1" thickTop="1" thickBot="1" x14ac:dyDescent="0.3">
      <c r="A1273" s="75" t="s">
        <v>31</v>
      </c>
      <c r="B1273" s="75"/>
      <c r="C1273" s="75"/>
      <c r="D1273" s="75"/>
      <c r="E1273" s="75"/>
      <c r="F1273" s="75"/>
      <c r="G1273" s="75"/>
      <c r="H1273" s="75"/>
      <c r="I1273" s="75"/>
      <c r="J1273" s="75"/>
      <c r="K1273" s="75"/>
      <c r="L1273" s="75"/>
      <c r="M1273" s="75"/>
      <c r="N1273" s="75"/>
      <c r="O1273" s="75"/>
      <c r="P1273" s="75"/>
      <c r="Q1273" s="75"/>
      <c r="R1273" s="75"/>
      <c r="S1273" s="75"/>
      <c r="T1273" s="75"/>
      <c r="U1273" s="75"/>
      <c r="V1273" s="75"/>
      <c r="W1273" s="75"/>
      <c r="X1273" s="75"/>
      <c r="Y1273" s="75"/>
      <c r="Z1273" s="75"/>
      <c r="AA1273" s="75"/>
      <c r="AB1273" s="75">
        <f>AB1268+AB1269+AB1270+AB1271-AB1272</f>
        <v>0</v>
      </c>
      <c r="AC1273" s="75"/>
      <c r="AD1273" s="75"/>
      <c r="AE1273" s="75"/>
      <c r="AF1273" s="75"/>
      <c r="AG1273" s="75"/>
      <c r="AH1273" s="75"/>
      <c r="AI1273" s="80"/>
      <c r="AJ1273" s="80"/>
    </row>
    <row r="1274" spans="1:36" ht="15.75" customHeight="1" thickTop="1" thickBot="1" x14ac:dyDescent="0.3">
      <c r="A1274" s="76"/>
      <c r="B1274" s="76"/>
      <c r="C1274" s="76"/>
      <c r="D1274" s="76"/>
      <c r="E1274" s="76"/>
      <c r="F1274" s="76"/>
      <c r="G1274" s="76"/>
      <c r="H1274" s="76"/>
      <c r="I1274" s="76"/>
      <c r="J1274" s="76"/>
      <c r="K1274" s="76"/>
      <c r="L1274" s="76"/>
      <c r="M1274" s="76"/>
      <c r="N1274" s="76"/>
      <c r="O1274" s="76"/>
      <c r="P1274" s="76"/>
      <c r="Q1274" s="76"/>
      <c r="R1274" s="76"/>
      <c r="S1274" s="76"/>
      <c r="T1274" s="76"/>
      <c r="U1274" s="76"/>
      <c r="V1274" s="76"/>
      <c r="W1274" s="76"/>
      <c r="X1274" s="76"/>
      <c r="Y1274" s="76"/>
      <c r="Z1274" s="76"/>
      <c r="AA1274" s="76"/>
      <c r="AB1274" s="76"/>
      <c r="AC1274" s="76"/>
      <c r="AD1274" s="76"/>
      <c r="AE1274" s="76"/>
      <c r="AF1274" s="76"/>
      <c r="AG1274" s="76"/>
      <c r="AH1274" s="76"/>
      <c r="AI1274" s="80"/>
      <c r="AJ1274" s="80"/>
    </row>
    <row r="1275" spans="1:36" ht="15.75" customHeight="1" thickTop="1" thickBot="1" x14ac:dyDescent="0.3">
      <c r="A1275" s="110">
        <v>27</v>
      </c>
      <c r="B1275" s="86" t="s">
        <v>0</v>
      </c>
      <c r="C1275" s="88" t="s">
        <v>1</v>
      </c>
      <c r="D1275" s="88" t="s">
        <v>21</v>
      </c>
      <c r="E1275" s="88" t="s">
        <v>22</v>
      </c>
      <c r="F1275" s="88" t="s">
        <v>23</v>
      </c>
      <c r="G1275" s="88" t="s">
        <v>24</v>
      </c>
      <c r="H1275" s="86" t="s">
        <v>2</v>
      </c>
      <c r="I1275" s="106"/>
      <c r="J1275" s="88" t="s">
        <v>3</v>
      </c>
      <c r="K1275" s="88"/>
      <c r="L1275" s="86" t="s">
        <v>4</v>
      </c>
      <c r="M1275" s="106"/>
      <c r="N1275" s="88" t="s">
        <v>5</v>
      </c>
      <c r="O1275" s="88"/>
      <c r="P1275" s="86" t="s">
        <v>6</v>
      </c>
      <c r="Q1275" s="106"/>
      <c r="R1275" s="88" t="s">
        <v>7</v>
      </c>
      <c r="S1275" s="88"/>
      <c r="T1275" s="86" t="s">
        <v>8</v>
      </c>
      <c r="U1275" s="106"/>
      <c r="V1275" s="88" t="s">
        <v>9</v>
      </c>
      <c r="W1275" s="88"/>
      <c r="X1275" s="107" t="s">
        <v>10</v>
      </c>
      <c r="Y1275" s="107" t="s">
        <v>11</v>
      </c>
      <c r="Z1275" s="107" t="s">
        <v>12</v>
      </c>
      <c r="AA1275" s="107" t="s">
        <v>13</v>
      </c>
      <c r="AB1275" s="107" t="s">
        <v>14</v>
      </c>
      <c r="AC1275" s="107" t="s">
        <v>15</v>
      </c>
      <c r="AD1275" s="107" t="s">
        <v>16</v>
      </c>
      <c r="AE1275" s="107" t="s">
        <v>17</v>
      </c>
      <c r="AF1275" s="107" t="s">
        <v>25</v>
      </c>
      <c r="AG1275" s="108" t="s">
        <v>18</v>
      </c>
      <c r="AH1275" s="109"/>
      <c r="AI1275" s="80" t="s">
        <v>34</v>
      </c>
      <c r="AJ1275" s="80"/>
    </row>
    <row r="1276" spans="1:36" ht="15.75" customHeight="1" thickTop="1" thickBot="1" x14ac:dyDescent="0.3">
      <c r="A1276" s="110"/>
      <c r="B1276" s="86"/>
      <c r="C1276" s="88"/>
      <c r="D1276" s="88"/>
      <c r="E1276" s="88"/>
      <c r="F1276" s="88"/>
      <c r="G1276" s="88"/>
      <c r="H1276" s="21" t="s">
        <v>20</v>
      </c>
      <c r="I1276" s="22" t="s">
        <v>19</v>
      </c>
      <c r="J1276" s="23" t="s">
        <v>20</v>
      </c>
      <c r="K1276" s="23" t="s">
        <v>19</v>
      </c>
      <c r="L1276" s="21" t="s">
        <v>20</v>
      </c>
      <c r="M1276" s="22" t="s">
        <v>19</v>
      </c>
      <c r="N1276" s="23" t="s">
        <v>20</v>
      </c>
      <c r="O1276" s="23" t="s">
        <v>19</v>
      </c>
      <c r="P1276" s="21" t="s">
        <v>20</v>
      </c>
      <c r="Q1276" s="22" t="s">
        <v>19</v>
      </c>
      <c r="R1276" s="23" t="s">
        <v>20</v>
      </c>
      <c r="S1276" s="23" t="s">
        <v>19</v>
      </c>
      <c r="T1276" s="21" t="s">
        <v>20</v>
      </c>
      <c r="U1276" s="22" t="s">
        <v>19</v>
      </c>
      <c r="V1276" s="23" t="s">
        <v>20</v>
      </c>
      <c r="W1276" s="23" t="s">
        <v>19</v>
      </c>
      <c r="X1276" s="91"/>
      <c r="Y1276" s="91"/>
      <c r="Z1276" s="91"/>
      <c r="AA1276" s="91"/>
      <c r="AB1276" s="91"/>
      <c r="AC1276" s="91"/>
      <c r="AD1276" s="91"/>
      <c r="AE1276" s="91"/>
      <c r="AF1276" s="91"/>
      <c r="AG1276" s="24" t="s">
        <v>20</v>
      </c>
      <c r="AH1276" s="25" t="s">
        <v>19</v>
      </c>
      <c r="AI1276" s="80"/>
      <c r="AJ1276" s="80"/>
    </row>
    <row r="1277" spans="1:36" ht="15.75" customHeight="1" thickTop="1" thickBot="1" x14ac:dyDescent="0.3">
      <c r="A1277" s="110"/>
      <c r="B1277" s="3" t="str">
        <f>B1228</f>
        <v>برجاء إدخال إسم الصنف</v>
      </c>
      <c r="C1277" s="4">
        <f>C1228</f>
        <v>1</v>
      </c>
      <c r="D1277" s="4">
        <f>X1277/C1277</f>
        <v>0</v>
      </c>
      <c r="E1277" s="4">
        <f>Y1277/C1277</f>
        <v>0</v>
      </c>
      <c r="F1277" s="4">
        <f>Z1277/C1277</f>
        <v>0</v>
      </c>
      <c r="G1277" s="4">
        <f>AA1277/C1277</f>
        <v>0</v>
      </c>
      <c r="H1277" s="5">
        <f t="shared" ref="H1277:I1316" si="490">AG1228</f>
        <v>0</v>
      </c>
      <c r="I1277" s="6">
        <f t="shared" si="490"/>
        <v>0</v>
      </c>
      <c r="J1277" s="7"/>
      <c r="K1277" s="8"/>
      <c r="L1277" s="5"/>
      <c r="M1277" s="6"/>
      <c r="N1277" s="7"/>
      <c r="O1277" s="8"/>
      <c r="P1277" s="5"/>
      <c r="Q1277" s="6"/>
      <c r="R1277" s="7"/>
      <c r="S1277" s="8"/>
      <c r="T1277" s="5"/>
      <c r="U1277" s="6"/>
      <c r="V1277" s="7"/>
      <c r="W1277" s="8"/>
      <c r="X1277" s="9">
        <f>X1228</f>
        <v>0</v>
      </c>
      <c r="Y1277" s="10">
        <f t="shared" ref="Y1277:AA1277" si="491">Y1228</f>
        <v>0</v>
      </c>
      <c r="Z1277" s="10">
        <f t="shared" si="491"/>
        <v>0</v>
      </c>
      <c r="AA1277" s="10">
        <f t="shared" si="491"/>
        <v>0</v>
      </c>
      <c r="AB1277" s="10">
        <f>P1277*X1277+Q1277*D1277</f>
        <v>0</v>
      </c>
      <c r="AC1277" s="10">
        <f>R1277*Y1277+S1277*E1277</f>
        <v>0</v>
      </c>
      <c r="AD1277" s="10">
        <f>T1277*Z1277+U1277*F1277</f>
        <v>0</v>
      </c>
      <c r="AE1277" s="10">
        <f>V1277*AA1277+W1277*G1277</f>
        <v>0</v>
      </c>
      <c r="AF1277" s="11">
        <f>H1277*C1277+I1277+J1277*C1277+K1277-L1277*C1277-M1277+N1277*C1277+O1277-P1277*C1277-Q1277-R1277*C1277-S1277-T1277*C1277-U1277-V1277*C1277-W1277</f>
        <v>0</v>
      </c>
      <c r="AG1277" s="12">
        <f>ROUNDDOWN(AF1277/C1277,0)</f>
        <v>0</v>
      </c>
      <c r="AH1277" s="46">
        <f>AF1277-AG1277*C1277</f>
        <v>0</v>
      </c>
      <c r="AI1277" s="80"/>
      <c r="AJ1277" s="80"/>
    </row>
    <row r="1278" spans="1:36" ht="15.75" customHeight="1" thickTop="1" thickBot="1" x14ac:dyDescent="0.3">
      <c r="A1278" s="110"/>
      <c r="B1278" s="44" t="str">
        <f t="shared" ref="B1278:C1293" si="492">B1229</f>
        <v>برجاء إدخال إسم الصنف</v>
      </c>
      <c r="C1278" s="26">
        <f t="shared" si="492"/>
        <v>1</v>
      </c>
      <c r="D1278" s="26">
        <f t="shared" ref="D1278:D1316" si="493">X1278/C1278</f>
        <v>0</v>
      </c>
      <c r="E1278" s="26">
        <f t="shared" ref="E1278:E1316" si="494">Y1278/C1278</f>
        <v>0</v>
      </c>
      <c r="F1278" s="26">
        <f t="shared" ref="F1278:F1316" si="495">Z1278/C1278</f>
        <v>0</v>
      </c>
      <c r="G1278" s="26">
        <f t="shared" ref="G1278:G1316" si="496">AA1278/C1278</f>
        <v>0</v>
      </c>
      <c r="H1278" s="27">
        <f t="shared" si="490"/>
        <v>0</v>
      </c>
      <c r="I1278" s="28">
        <f t="shared" si="490"/>
        <v>0</v>
      </c>
      <c r="J1278" s="29"/>
      <c r="K1278" s="30"/>
      <c r="L1278" s="27"/>
      <c r="M1278" s="28"/>
      <c r="N1278" s="29"/>
      <c r="O1278" s="30"/>
      <c r="P1278" s="27"/>
      <c r="Q1278" s="28"/>
      <c r="R1278" s="29"/>
      <c r="S1278" s="30"/>
      <c r="T1278" s="27"/>
      <c r="U1278" s="28"/>
      <c r="V1278" s="29"/>
      <c r="W1278" s="30"/>
      <c r="X1278" s="31">
        <f t="shared" ref="X1278:AA1293" si="497">X1229</f>
        <v>0</v>
      </c>
      <c r="Y1278" s="32">
        <f t="shared" si="497"/>
        <v>0</v>
      </c>
      <c r="Z1278" s="32">
        <f t="shared" si="497"/>
        <v>0</v>
      </c>
      <c r="AA1278" s="32">
        <f t="shared" si="497"/>
        <v>0</v>
      </c>
      <c r="AB1278" s="32">
        <f t="shared" ref="AB1278:AB1316" si="498">P1278*X1278+Q1278*D1278</f>
        <v>0</v>
      </c>
      <c r="AC1278" s="32">
        <f t="shared" ref="AC1278:AC1316" si="499">R1278*Y1278+S1278*E1278</f>
        <v>0</v>
      </c>
      <c r="AD1278" s="32">
        <f t="shared" ref="AD1278:AD1316" si="500">T1278*Z1278+U1278*F1278</f>
        <v>0</v>
      </c>
      <c r="AE1278" s="32">
        <f t="shared" ref="AE1278:AE1316" si="501">V1278*AA1278+W1278*G1278</f>
        <v>0</v>
      </c>
      <c r="AF1278" s="33">
        <f t="shared" ref="AF1278:AF1316" si="502">H1278*C1278+I1278+J1278*C1278+K1278-L1278*C1278-M1278+N1278*C1278+O1278-P1278*C1278-Q1278-R1278*C1278-S1278-T1278*C1278-U1278-V1278*C1278-W1278</f>
        <v>0</v>
      </c>
      <c r="AG1278" s="34">
        <f t="shared" ref="AG1278:AG1316" si="503">ROUNDDOWN(AF1278/C1278,0)</f>
        <v>0</v>
      </c>
      <c r="AH1278" s="47">
        <f t="shared" ref="AH1278:AH1316" si="504">AF1278-AG1278*C1278</f>
        <v>0</v>
      </c>
      <c r="AI1278" s="80"/>
      <c r="AJ1278" s="80"/>
    </row>
    <row r="1279" spans="1:36" ht="15.75" customHeight="1" thickTop="1" thickBot="1" x14ac:dyDescent="0.3">
      <c r="A1279" s="110"/>
      <c r="B1279" s="3" t="str">
        <f t="shared" si="492"/>
        <v>برجاء إدخال إسم الصنف</v>
      </c>
      <c r="C1279" s="4">
        <f t="shared" si="492"/>
        <v>1</v>
      </c>
      <c r="D1279" s="4">
        <f t="shared" si="493"/>
        <v>0</v>
      </c>
      <c r="E1279" s="4">
        <f t="shared" si="494"/>
        <v>0</v>
      </c>
      <c r="F1279" s="4">
        <f t="shared" si="495"/>
        <v>0</v>
      </c>
      <c r="G1279" s="4">
        <f t="shared" si="496"/>
        <v>0</v>
      </c>
      <c r="H1279" s="13">
        <f t="shared" si="490"/>
        <v>0</v>
      </c>
      <c r="I1279" s="14">
        <f t="shared" si="490"/>
        <v>0</v>
      </c>
      <c r="J1279" s="15"/>
      <c r="K1279" s="16"/>
      <c r="L1279" s="13"/>
      <c r="M1279" s="14"/>
      <c r="N1279" s="15"/>
      <c r="O1279" s="16"/>
      <c r="P1279" s="13"/>
      <c r="Q1279" s="14"/>
      <c r="R1279" s="15"/>
      <c r="S1279" s="16"/>
      <c r="T1279" s="13"/>
      <c r="U1279" s="14"/>
      <c r="V1279" s="15"/>
      <c r="W1279" s="16"/>
      <c r="X1279" s="17">
        <f t="shared" si="497"/>
        <v>0</v>
      </c>
      <c r="Y1279" s="18">
        <f t="shared" si="497"/>
        <v>0</v>
      </c>
      <c r="Z1279" s="18">
        <f t="shared" si="497"/>
        <v>0</v>
      </c>
      <c r="AA1279" s="18">
        <f t="shared" si="497"/>
        <v>0</v>
      </c>
      <c r="AB1279" s="18">
        <f t="shared" si="498"/>
        <v>0</v>
      </c>
      <c r="AC1279" s="18">
        <f t="shared" si="499"/>
        <v>0</v>
      </c>
      <c r="AD1279" s="18">
        <f t="shared" si="500"/>
        <v>0</v>
      </c>
      <c r="AE1279" s="18">
        <f t="shared" si="501"/>
        <v>0</v>
      </c>
      <c r="AF1279" s="19">
        <f t="shared" si="502"/>
        <v>0</v>
      </c>
      <c r="AG1279" s="20">
        <f t="shared" si="503"/>
        <v>0</v>
      </c>
      <c r="AH1279" s="48">
        <f t="shared" si="504"/>
        <v>0</v>
      </c>
      <c r="AI1279" s="80"/>
      <c r="AJ1279" s="80"/>
    </row>
    <row r="1280" spans="1:36" ht="15.75" customHeight="1" thickTop="1" thickBot="1" x14ac:dyDescent="0.3">
      <c r="A1280" s="110"/>
      <c r="B1280" s="44" t="str">
        <f t="shared" si="492"/>
        <v>برجاء إدخال إسم الصنف</v>
      </c>
      <c r="C1280" s="26">
        <f t="shared" si="492"/>
        <v>1</v>
      </c>
      <c r="D1280" s="26">
        <f t="shared" si="493"/>
        <v>0</v>
      </c>
      <c r="E1280" s="26">
        <f t="shared" si="494"/>
        <v>0</v>
      </c>
      <c r="F1280" s="26">
        <f t="shared" si="495"/>
        <v>0</v>
      </c>
      <c r="G1280" s="26">
        <f t="shared" si="496"/>
        <v>0</v>
      </c>
      <c r="H1280" s="27">
        <f t="shared" si="490"/>
        <v>0</v>
      </c>
      <c r="I1280" s="28">
        <f t="shared" si="490"/>
        <v>0</v>
      </c>
      <c r="J1280" s="29"/>
      <c r="K1280" s="30"/>
      <c r="L1280" s="27"/>
      <c r="M1280" s="28"/>
      <c r="N1280" s="29"/>
      <c r="O1280" s="30"/>
      <c r="P1280" s="27"/>
      <c r="Q1280" s="28"/>
      <c r="R1280" s="29"/>
      <c r="S1280" s="30"/>
      <c r="T1280" s="27"/>
      <c r="U1280" s="28"/>
      <c r="V1280" s="29"/>
      <c r="W1280" s="30"/>
      <c r="X1280" s="31">
        <f t="shared" si="497"/>
        <v>0</v>
      </c>
      <c r="Y1280" s="32">
        <f t="shared" si="497"/>
        <v>0</v>
      </c>
      <c r="Z1280" s="32">
        <f t="shared" si="497"/>
        <v>0</v>
      </c>
      <c r="AA1280" s="32">
        <f t="shared" si="497"/>
        <v>0</v>
      </c>
      <c r="AB1280" s="32">
        <f t="shared" si="498"/>
        <v>0</v>
      </c>
      <c r="AC1280" s="32">
        <f t="shared" si="499"/>
        <v>0</v>
      </c>
      <c r="AD1280" s="32">
        <f t="shared" si="500"/>
        <v>0</v>
      </c>
      <c r="AE1280" s="32">
        <f t="shared" si="501"/>
        <v>0</v>
      </c>
      <c r="AF1280" s="33">
        <f t="shared" si="502"/>
        <v>0</v>
      </c>
      <c r="AG1280" s="34">
        <f t="shared" si="503"/>
        <v>0</v>
      </c>
      <c r="AH1280" s="47">
        <f t="shared" si="504"/>
        <v>0</v>
      </c>
      <c r="AI1280" s="80"/>
      <c r="AJ1280" s="80"/>
    </row>
    <row r="1281" spans="1:36" ht="15.75" customHeight="1" thickTop="1" thickBot="1" x14ac:dyDescent="0.3">
      <c r="A1281" s="110"/>
      <c r="B1281" s="3" t="str">
        <f t="shared" si="492"/>
        <v>برجاء إدخال إسم الصنف</v>
      </c>
      <c r="C1281" s="4">
        <f t="shared" si="492"/>
        <v>1</v>
      </c>
      <c r="D1281" s="4">
        <f t="shared" si="493"/>
        <v>0</v>
      </c>
      <c r="E1281" s="4">
        <f t="shared" si="494"/>
        <v>0</v>
      </c>
      <c r="F1281" s="4">
        <f t="shared" si="495"/>
        <v>0</v>
      </c>
      <c r="G1281" s="4">
        <f t="shared" si="496"/>
        <v>0</v>
      </c>
      <c r="H1281" s="13">
        <f t="shared" si="490"/>
        <v>0</v>
      </c>
      <c r="I1281" s="14">
        <f t="shared" si="490"/>
        <v>0</v>
      </c>
      <c r="J1281" s="15"/>
      <c r="K1281" s="16"/>
      <c r="L1281" s="13"/>
      <c r="M1281" s="14"/>
      <c r="N1281" s="15"/>
      <c r="O1281" s="16"/>
      <c r="P1281" s="13"/>
      <c r="Q1281" s="14"/>
      <c r="R1281" s="15"/>
      <c r="S1281" s="16"/>
      <c r="T1281" s="13"/>
      <c r="U1281" s="14"/>
      <c r="V1281" s="15"/>
      <c r="W1281" s="16"/>
      <c r="X1281" s="17">
        <f t="shared" si="497"/>
        <v>0</v>
      </c>
      <c r="Y1281" s="18">
        <f t="shared" si="497"/>
        <v>0</v>
      </c>
      <c r="Z1281" s="18">
        <f t="shared" si="497"/>
        <v>0</v>
      </c>
      <c r="AA1281" s="18">
        <f t="shared" si="497"/>
        <v>0</v>
      </c>
      <c r="AB1281" s="18">
        <f t="shared" si="498"/>
        <v>0</v>
      </c>
      <c r="AC1281" s="18">
        <f t="shared" si="499"/>
        <v>0</v>
      </c>
      <c r="AD1281" s="18">
        <f t="shared" si="500"/>
        <v>0</v>
      </c>
      <c r="AE1281" s="18">
        <f t="shared" si="501"/>
        <v>0</v>
      </c>
      <c r="AF1281" s="19">
        <f t="shared" si="502"/>
        <v>0</v>
      </c>
      <c r="AG1281" s="20">
        <f t="shared" si="503"/>
        <v>0</v>
      </c>
      <c r="AH1281" s="48">
        <f t="shared" si="504"/>
        <v>0</v>
      </c>
      <c r="AI1281" s="80"/>
      <c r="AJ1281" s="80"/>
    </row>
    <row r="1282" spans="1:36" ht="15.75" customHeight="1" thickTop="1" thickBot="1" x14ac:dyDescent="0.3">
      <c r="A1282" s="110"/>
      <c r="B1282" s="44" t="str">
        <f t="shared" si="492"/>
        <v>برجاء إدخال إسم الصنف</v>
      </c>
      <c r="C1282" s="26">
        <f t="shared" si="492"/>
        <v>1</v>
      </c>
      <c r="D1282" s="26">
        <f t="shared" si="493"/>
        <v>0</v>
      </c>
      <c r="E1282" s="26">
        <f t="shared" si="494"/>
        <v>0</v>
      </c>
      <c r="F1282" s="26">
        <f t="shared" si="495"/>
        <v>0</v>
      </c>
      <c r="G1282" s="26">
        <f t="shared" si="496"/>
        <v>0</v>
      </c>
      <c r="H1282" s="27">
        <f t="shared" si="490"/>
        <v>0</v>
      </c>
      <c r="I1282" s="28">
        <f t="shared" si="490"/>
        <v>0</v>
      </c>
      <c r="J1282" s="29"/>
      <c r="K1282" s="30"/>
      <c r="L1282" s="27"/>
      <c r="M1282" s="28"/>
      <c r="N1282" s="29"/>
      <c r="O1282" s="30"/>
      <c r="P1282" s="27"/>
      <c r="Q1282" s="28"/>
      <c r="R1282" s="29"/>
      <c r="S1282" s="30"/>
      <c r="T1282" s="27"/>
      <c r="U1282" s="28"/>
      <c r="V1282" s="29"/>
      <c r="W1282" s="30"/>
      <c r="X1282" s="31">
        <f t="shared" si="497"/>
        <v>0</v>
      </c>
      <c r="Y1282" s="32">
        <f t="shared" si="497"/>
        <v>0</v>
      </c>
      <c r="Z1282" s="32">
        <f t="shared" si="497"/>
        <v>0</v>
      </c>
      <c r="AA1282" s="32">
        <f t="shared" si="497"/>
        <v>0</v>
      </c>
      <c r="AB1282" s="32">
        <f t="shared" si="498"/>
        <v>0</v>
      </c>
      <c r="AC1282" s="32">
        <f t="shared" si="499"/>
        <v>0</v>
      </c>
      <c r="AD1282" s="32">
        <f t="shared" si="500"/>
        <v>0</v>
      </c>
      <c r="AE1282" s="32">
        <f t="shared" si="501"/>
        <v>0</v>
      </c>
      <c r="AF1282" s="33">
        <f t="shared" si="502"/>
        <v>0</v>
      </c>
      <c r="AG1282" s="34">
        <f t="shared" si="503"/>
        <v>0</v>
      </c>
      <c r="AH1282" s="47">
        <f t="shared" si="504"/>
        <v>0</v>
      </c>
      <c r="AI1282" s="80"/>
      <c r="AJ1282" s="80"/>
    </row>
    <row r="1283" spans="1:36" ht="15.75" customHeight="1" thickTop="1" thickBot="1" x14ac:dyDescent="0.3">
      <c r="A1283" s="110"/>
      <c r="B1283" s="3" t="str">
        <f t="shared" si="492"/>
        <v>برجاء إدخال إسم الصنف</v>
      </c>
      <c r="C1283" s="4">
        <f t="shared" si="492"/>
        <v>1</v>
      </c>
      <c r="D1283" s="4">
        <f t="shared" si="493"/>
        <v>0</v>
      </c>
      <c r="E1283" s="4">
        <f t="shared" si="494"/>
        <v>0</v>
      </c>
      <c r="F1283" s="4">
        <f t="shared" si="495"/>
        <v>0</v>
      </c>
      <c r="G1283" s="4">
        <f t="shared" si="496"/>
        <v>0</v>
      </c>
      <c r="H1283" s="13">
        <f t="shared" si="490"/>
        <v>0</v>
      </c>
      <c r="I1283" s="14">
        <f t="shared" si="490"/>
        <v>0</v>
      </c>
      <c r="J1283" s="15"/>
      <c r="K1283" s="16"/>
      <c r="L1283" s="13"/>
      <c r="M1283" s="14"/>
      <c r="N1283" s="15"/>
      <c r="O1283" s="16"/>
      <c r="P1283" s="13"/>
      <c r="Q1283" s="14"/>
      <c r="R1283" s="15"/>
      <c r="S1283" s="16"/>
      <c r="T1283" s="13"/>
      <c r="U1283" s="14"/>
      <c r="V1283" s="15"/>
      <c r="W1283" s="16"/>
      <c r="X1283" s="17">
        <f t="shared" si="497"/>
        <v>0</v>
      </c>
      <c r="Y1283" s="18">
        <f t="shared" si="497"/>
        <v>0</v>
      </c>
      <c r="Z1283" s="18">
        <f t="shared" si="497"/>
        <v>0</v>
      </c>
      <c r="AA1283" s="18">
        <f t="shared" si="497"/>
        <v>0</v>
      </c>
      <c r="AB1283" s="18">
        <f t="shared" si="498"/>
        <v>0</v>
      </c>
      <c r="AC1283" s="18">
        <f t="shared" si="499"/>
        <v>0</v>
      </c>
      <c r="AD1283" s="18">
        <f t="shared" si="500"/>
        <v>0</v>
      </c>
      <c r="AE1283" s="18">
        <f t="shared" si="501"/>
        <v>0</v>
      </c>
      <c r="AF1283" s="19">
        <f t="shared" si="502"/>
        <v>0</v>
      </c>
      <c r="AG1283" s="20">
        <f t="shared" si="503"/>
        <v>0</v>
      </c>
      <c r="AH1283" s="48">
        <f t="shared" si="504"/>
        <v>0</v>
      </c>
      <c r="AI1283" s="79"/>
      <c r="AJ1283" s="79"/>
    </row>
    <row r="1284" spans="1:36" ht="15.75" customHeight="1" thickTop="1" thickBot="1" x14ac:dyDescent="0.3">
      <c r="A1284" s="110"/>
      <c r="B1284" s="44" t="str">
        <f t="shared" si="492"/>
        <v>برجاء إدخال إسم الصنف</v>
      </c>
      <c r="C1284" s="26">
        <f t="shared" si="492"/>
        <v>1</v>
      </c>
      <c r="D1284" s="26">
        <f t="shared" si="493"/>
        <v>0</v>
      </c>
      <c r="E1284" s="26">
        <f t="shared" si="494"/>
        <v>0</v>
      </c>
      <c r="F1284" s="26">
        <f t="shared" si="495"/>
        <v>0</v>
      </c>
      <c r="G1284" s="26">
        <f t="shared" si="496"/>
        <v>0</v>
      </c>
      <c r="H1284" s="27">
        <f t="shared" si="490"/>
        <v>0</v>
      </c>
      <c r="I1284" s="28">
        <f t="shared" si="490"/>
        <v>0</v>
      </c>
      <c r="J1284" s="29"/>
      <c r="K1284" s="30"/>
      <c r="L1284" s="27"/>
      <c r="M1284" s="28"/>
      <c r="N1284" s="29"/>
      <c r="O1284" s="30"/>
      <c r="P1284" s="27"/>
      <c r="Q1284" s="28"/>
      <c r="R1284" s="29"/>
      <c r="S1284" s="30"/>
      <c r="T1284" s="27"/>
      <c r="U1284" s="28"/>
      <c r="V1284" s="29"/>
      <c r="W1284" s="30"/>
      <c r="X1284" s="31">
        <f t="shared" si="497"/>
        <v>0</v>
      </c>
      <c r="Y1284" s="32">
        <f t="shared" si="497"/>
        <v>0</v>
      </c>
      <c r="Z1284" s="32">
        <f t="shared" si="497"/>
        <v>0</v>
      </c>
      <c r="AA1284" s="32">
        <f t="shared" si="497"/>
        <v>0</v>
      </c>
      <c r="AB1284" s="32">
        <f t="shared" si="498"/>
        <v>0</v>
      </c>
      <c r="AC1284" s="32">
        <f t="shared" si="499"/>
        <v>0</v>
      </c>
      <c r="AD1284" s="32">
        <f t="shared" si="500"/>
        <v>0</v>
      </c>
      <c r="AE1284" s="32">
        <f t="shared" si="501"/>
        <v>0</v>
      </c>
      <c r="AF1284" s="33">
        <f t="shared" si="502"/>
        <v>0</v>
      </c>
      <c r="AG1284" s="34">
        <f t="shared" si="503"/>
        <v>0</v>
      </c>
      <c r="AH1284" s="47">
        <f t="shared" si="504"/>
        <v>0</v>
      </c>
      <c r="AI1284" s="79"/>
      <c r="AJ1284" s="79"/>
    </row>
    <row r="1285" spans="1:36" ht="15.75" customHeight="1" thickTop="1" thickBot="1" x14ac:dyDescent="0.3">
      <c r="A1285" s="110"/>
      <c r="B1285" s="3" t="str">
        <f t="shared" si="492"/>
        <v>برجاء إدخال إسم الصنف</v>
      </c>
      <c r="C1285" s="4">
        <f t="shared" si="492"/>
        <v>1</v>
      </c>
      <c r="D1285" s="4">
        <f t="shared" si="493"/>
        <v>0</v>
      </c>
      <c r="E1285" s="4">
        <f t="shared" si="494"/>
        <v>0</v>
      </c>
      <c r="F1285" s="4">
        <f t="shared" si="495"/>
        <v>0</v>
      </c>
      <c r="G1285" s="4">
        <f t="shared" si="496"/>
        <v>0</v>
      </c>
      <c r="H1285" s="13">
        <f t="shared" si="490"/>
        <v>0</v>
      </c>
      <c r="I1285" s="14">
        <f t="shared" si="490"/>
        <v>0</v>
      </c>
      <c r="J1285" s="15"/>
      <c r="K1285" s="16"/>
      <c r="L1285" s="13"/>
      <c r="M1285" s="14"/>
      <c r="N1285" s="15"/>
      <c r="O1285" s="16"/>
      <c r="P1285" s="13"/>
      <c r="Q1285" s="14"/>
      <c r="R1285" s="15"/>
      <c r="S1285" s="16"/>
      <c r="T1285" s="13"/>
      <c r="U1285" s="14"/>
      <c r="V1285" s="15"/>
      <c r="W1285" s="16"/>
      <c r="X1285" s="17">
        <f t="shared" si="497"/>
        <v>0</v>
      </c>
      <c r="Y1285" s="18">
        <f t="shared" si="497"/>
        <v>0</v>
      </c>
      <c r="Z1285" s="18">
        <f t="shared" si="497"/>
        <v>0</v>
      </c>
      <c r="AA1285" s="18">
        <f t="shared" si="497"/>
        <v>0</v>
      </c>
      <c r="AB1285" s="18">
        <f t="shared" si="498"/>
        <v>0</v>
      </c>
      <c r="AC1285" s="18">
        <f t="shared" si="499"/>
        <v>0</v>
      </c>
      <c r="AD1285" s="18">
        <f t="shared" si="500"/>
        <v>0</v>
      </c>
      <c r="AE1285" s="18">
        <f t="shared" si="501"/>
        <v>0</v>
      </c>
      <c r="AF1285" s="19">
        <f t="shared" si="502"/>
        <v>0</v>
      </c>
      <c r="AG1285" s="20">
        <f t="shared" si="503"/>
        <v>0</v>
      </c>
      <c r="AH1285" s="48">
        <f t="shared" si="504"/>
        <v>0</v>
      </c>
      <c r="AI1285" s="79"/>
      <c r="AJ1285" s="79"/>
    </row>
    <row r="1286" spans="1:36" ht="15.75" customHeight="1" thickTop="1" thickBot="1" x14ac:dyDescent="0.3">
      <c r="A1286" s="110"/>
      <c r="B1286" s="44" t="str">
        <f t="shared" si="492"/>
        <v>برجاء إدخال إسم الصنف</v>
      </c>
      <c r="C1286" s="26">
        <f t="shared" si="492"/>
        <v>1</v>
      </c>
      <c r="D1286" s="26">
        <f t="shared" si="493"/>
        <v>0</v>
      </c>
      <c r="E1286" s="26">
        <f t="shared" si="494"/>
        <v>0</v>
      </c>
      <c r="F1286" s="26">
        <f t="shared" si="495"/>
        <v>0</v>
      </c>
      <c r="G1286" s="26">
        <f t="shared" si="496"/>
        <v>0</v>
      </c>
      <c r="H1286" s="27">
        <f t="shared" si="490"/>
        <v>0</v>
      </c>
      <c r="I1286" s="28">
        <f t="shared" si="490"/>
        <v>0</v>
      </c>
      <c r="J1286" s="29"/>
      <c r="K1286" s="30"/>
      <c r="L1286" s="27"/>
      <c r="M1286" s="28"/>
      <c r="N1286" s="29"/>
      <c r="O1286" s="30"/>
      <c r="P1286" s="27"/>
      <c r="Q1286" s="28"/>
      <c r="R1286" s="29"/>
      <c r="S1286" s="30"/>
      <c r="T1286" s="27"/>
      <c r="U1286" s="28"/>
      <c r="V1286" s="29"/>
      <c r="W1286" s="30"/>
      <c r="X1286" s="31">
        <f t="shared" si="497"/>
        <v>0</v>
      </c>
      <c r="Y1286" s="32">
        <f t="shared" si="497"/>
        <v>0</v>
      </c>
      <c r="Z1286" s="32">
        <f t="shared" si="497"/>
        <v>0</v>
      </c>
      <c r="AA1286" s="32">
        <f t="shared" si="497"/>
        <v>0</v>
      </c>
      <c r="AB1286" s="32">
        <f t="shared" si="498"/>
        <v>0</v>
      </c>
      <c r="AC1286" s="32">
        <f t="shared" si="499"/>
        <v>0</v>
      </c>
      <c r="AD1286" s="32">
        <f t="shared" si="500"/>
        <v>0</v>
      </c>
      <c r="AE1286" s="32">
        <f t="shared" si="501"/>
        <v>0</v>
      </c>
      <c r="AF1286" s="33">
        <f t="shared" si="502"/>
        <v>0</v>
      </c>
      <c r="AG1286" s="34">
        <f t="shared" si="503"/>
        <v>0</v>
      </c>
      <c r="AH1286" s="47">
        <f t="shared" si="504"/>
        <v>0</v>
      </c>
      <c r="AI1286" s="79"/>
      <c r="AJ1286" s="79"/>
    </row>
    <row r="1287" spans="1:36" ht="15.75" customHeight="1" thickTop="1" thickBot="1" x14ac:dyDescent="0.3">
      <c r="A1287" s="110"/>
      <c r="B1287" s="3" t="str">
        <f t="shared" si="492"/>
        <v>برجاء إدخال إسم الصنف</v>
      </c>
      <c r="C1287" s="4">
        <f t="shared" si="492"/>
        <v>1</v>
      </c>
      <c r="D1287" s="4">
        <f t="shared" si="493"/>
        <v>0</v>
      </c>
      <c r="E1287" s="4">
        <f t="shared" si="494"/>
        <v>0</v>
      </c>
      <c r="F1287" s="4">
        <f t="shared" si="495"/>
        <v>0</v>
      </c>
      <c r="G1287" s="4">
        <f t="shared" si="496"/>
        <v>0</v>
      </c>
      <c r="H1287" s="13">
        <f t="shared" si="490"/>
        <v>0</v>
      </c>
      <c r="I1287" s="14">
        <f t="shared" si="490"/>
        <v>0</v>
      </c>
      <c r="J1287" s="15"/>
      <c r="K1287" s="16"/>
      <c r="L1287" s="13"/>
      <c r="M1287" s="14"/>
      <c r="N1287" s="15"/>
      <c r="O1287" s="16"/>
      <c r="P1287" s="13"/>
      <c r="Q1287" s="14"/>
      <c r="R1287" s="15"/>
      <c r="S1287" s="16"/>
      <c r="T1287" s="13"/>
      <c r="U1287" s="14"/>
      <c r="V1287" s="15"/>
      <c r="W1287" s="16"/>
      <c r="X1287" s="17">
        <f t="shared" si="497"/>
        <v>0</v>
      </c>
      <c r="Y1287" s="18">
        <f t="shared" si="497"/>
        <v>0</v>
      </c>
      <c r="Z1287" s="18">
        <f t="shared" si="497"/>
        <v>0</v>
      </c>
      <c r="AA1287" s="18">
        <f t="shared" si="497"/>
        <v>0</v>
      </c>
      <c r="AB1287" s="18">
        <f t="shared" si="498"/>
        <v>0</v>
      </c>
      <c r="AC1287" s="18">
        <f t="shared" si="499"/>
        <v>0</v>
      </c>
      <c r="AD1287" s="18">
        <f t="shared" si="500"/>
        <v>0</v>
      </c>
      <c r="AE1287" s="18">
        <f t="shared" si="501"/>
        <v>0</v>
      </c>
      <c r="AF1287" s="19">
        <f t="shared" si="502"/>
        <v>0</v>
      </c>
      <c r="AG1287" s="20">
        <f t="shared" si="503"/>
        <v>0</v>
      </c>
      <c r="AH1287" s="48">
        <f t="shared" si="504"/>
        <v>0</v>
      </c>
      <c r="AI1287" s="79"/>
      <c r="AJ1287" s="79"/>
    </row>
    <row r="1288" spans="1:36" ht="15.75" customHeight="1" thickTop="1" thickBot="1" x14ac:dyDescent="0.3">
      <c r="A1288" s="110"/>
      <c r="B1288" s="44" t="str">
        <f t="shared" si="492"/>
        <v>برجاء إدخال إسم الصنف</v>
      </c>
      <c r="C1288" s="26">
        <f t="shared" si="492"/>
        <v>1</v>
      </c>
      <c r="D1288" s="26">
        <f t="shared" si="493"/>
        <v>0</v>
      </c>
      <c r="E1288" s="26">
        <f t="shared" si="494"/>
        <v>0</v>
      </c>
      <c r="F1288" s="26">
        <f t="shared" si="495"/>
        <v>0</v>
      </c>
      <c r="G1288" s="26">
        <f t="shared" si="496"/>
        <v>0</v>
      </c>
      <c r="H1288" s="27">
        <f t="shared" si="490"/>
        <v>0</v>
      </c>
      <c r="I1288" s="28">
        <f t="shared" si="490"/>
        <v>0</v>
      </c>
      <c r="J1288" s="29"/>
      <c r="K1288" s="30"/>
      <c r="L1288" s="27"/>
      <c r="M1288" s="28"/>
      <c r="N1288" s="29"/>
      <c r="O1288" s="30"/>
      <c r="P1288" s="27"/>
      <c r="Q1288" s="28"/>
      <c r="R1288" s="29"/>
      <c r="S1288" s="30"/>
      <c r="T1288" s="27"/>
      <c r="U1288" s="28"/>
      <c r="V1288" s="29"/>
      <c r="W1288" s="30"/>
      <c r="X1288" s="31">
        <f t="shared" si="497"/>
        <v>0</v>
      </c>
      <c r="Y1288" s="32">
        <f t="shared" si="497"/>
        <v>0</v>
      </c>
      <c r="Z1288" s="32">
        <f t="shared" si="497"/>
        <v>0</v>
      </c>
      <c r="AA1288" s="32">
        <f t="shared" si="497"/>
        <v>0</v>
      </c>
      <c r="AB1288" s="32">
        <f t="shared" si="498"/>
        <v>0</v>
      </c>
      <c r="AC1288" s="32">
        <f t="shared" si="499"/>
        <v>0</v>
      </c>
      <c r="AD1288" s="32">
        <f t="shared" si="500"/>
        <v>0</v>
      </c>
      <c r="AE1288" s="32">
        <f t="shared" si="501"/>
        <v>0</v>
      </c>
      <c r="AF1288" s="33">
        <f t="shared" si="502"/>
        <v>0</v>
      </c>
      <c r="AG1288" s="34">
        <f t="shared" si="503"/>
        <v>0</v>
      </c>
      <c r="AH1288" s="47">
        <f t="shared" si="504"/>
        <v>0</v>
      </c>
      <c r="AI1288" s="79"/>
      <c r="AJ1288" s="79"/>
    </row>
    <row r="1289" spans="1:36" ht="15.75" customHeight="1" thickTop="1" thickBot="1" x14ac:dyDescent="0.3">
      <c r="A1289" s="110"/>
      <c r="B1289" s="3" t="str">
        <f t="shared" si="492"/>
        <v>برجاء إدخال إسم الصنف</v>
      </c>
      <c r="C1289" s="4">
        <f t="shared" si="492"/>
        <v>1</v>
      </c>
      <c r="D1289" s="4">
        <f t="shared" si="493"/>
        <v>0</v>
      </c>
      <c r="E1289" s="4">
        <f t="shared" si="494"/>
        <v>0</v>
      </c>
      <c r="F1289" s="4">
        <f t="shared" si="495"/>
        <v>0</v>
      </c>
      <c r="G1289" s="4">
        <f t="shared" si="496"/>
        <v>0</v>
      </c>
      <c r="H1289" s="13">
        <f t="shared" si="490"/>
        <v>0</v>
      </c>
      <c r="I1289" s="14">
        <f t="shared" si="490"/>
        <v>0</v>
      </c>
      <c r="J1289" s="15"/>
      <c r="K1289" s="16"/>
      <c r="L1289" s="13"/>
      <c r="M1289" s="14"/>
      <c r="N1289" s="15"/>
      <c r="O1289" s="16"/>
      <c r="P1289" s="13"/>
      <c r="Q1289" s="14"/>
      <c r="R1289" s="15"/>
      <c r="S1289" s="16"/>
      <c r="T1289" s="13"/>
      <c r="U1289" s="14"/>
      <c r="V1289" s="15"/>
      <c r="W1289" s="16"/>
      <c r="X1289" s="17">
        <f t="shared" si="497"/>
        <v>0</v>
      </c>
      <c r="Y1289" s="18">
        <f t="shared" si="497"/>
        <v>0</v>
      </c>
      <c r="Z1289" s="18">
        <f t="shared" si="497"/>
        <v>0</v>
      </c>
      <c r="AA1289" s="18">
        <f t="shared" si="497"/>
        <v>0</v>
      </c>
      <c r="AB1289" s="18">
        <f t="shared" si="498"/>
        <v>0</v>
      </c>
      <c r="AC1289" s="18">
        <f t="shared" si="499"/>
        <v>0</v>
      </c>
      <c r="AD1289" s="18">
        <f t="shared" si="500"/>
        <v>0</v>
      </c>
      <c r="AE1289" s="18">
        <f t="shared" si="501"/>
        <v>0</v>
      </c>
      <c r="AF1289" s="19">
        <f t="shared" si="502"/>
        <v>0</v>
      </c>
      <c r="AG1289" s="20">
        <f t="shared" si="503"/>
        <v>0</v>
      </c>
      <c r="AH1289" s="48">
        <f t="shared" si="504"/>
        <v>0</v>
      </c>
      <c r="AI1289" s="79"/>
      <c r="AJ1289" s="79"/>
    </row>
    <row r="1290" spans="1:36" ht="15.75" customHeight="1" thickTop="1" thickBot="1" x14ac:dyDescent="0.3">
      <c r="A1290" s="110"/>
      <c r="B1290" s="44" t="str">
        <f t="shared" si="492"/>
        <v>برجاء إدخال إسم الصنف</v>
      </c>
      <c r="C1290" s="26">
        <f t="shared" si="492"/>
        <v>1</v>
      </c>
      <c r="D1290" s="26">
        <f t="shared" si="493"/>
        <v>0</v>
      </c>
      <c r="E1290" s="26">
        <f t="shared" si="494"/>
        <v>0</v>
      </c>
      <c r="F1290" s="26">
        <f t="shared" si="495"/>
        <v>0</v>
      </c>
      <c r="G1290" s="26">
        <f t="shared" si="496"/>
        <v>0</v>
      </c>
      <c r="H1290" s="27">
        <f t="shared" si="490"/>
        <v>0</v>
      </c>
      <c r="I1290" s="28">
        <f t="shared" si="490"/>
        <v>0</v>
      </c>
      <c r="J1290" s="29"/>
      <c r="K1290" s="30"/>
      <c r="L1290" s="27"/>
      <c r="M1290" s="28"/>
      <c r="N1290" s="29"/>
      <c r="O1290" s="30"/>
      <c r="P1290" s="27"/>
      <c r="Q1290" s="28"/>
      <c r="R1290" s="29"/>
      <c r="S1290" s="30"/>
      <c r="T1290" s="27"/>
      <c r="U1290" s="28"/>
      <c r="V1290" s="29"/>
      <c r="W1290" s="30"/>
      <c r="X1290" s="31">
        <f t="shared" si="497"/>
        <v>0</v>
      </c>
      <c r="Y1290" s="32">
        <f t="shared" si="497"/>
        <v>0</v>
      </c>
      <c r="Z1290" s="32">
        <f t="shared" si="497"/>
        <v>0</v>
      </c>
      <c r="AA1290" s="32">
        <f t="shared" si="497"/>
        <v>0</v>
      </c>
      <c r="AB1290" s="32">
        <f t="shared" si="498"/>
        <v>0</v>
      </c>
      <c r="AC1290" s="32">
        <f t="shared" si="499"/>
        <v>0</v>
      </c>
      <c r="AD1290" s="32">
        <f t="shared" si="500"/>
        <v>0</v>
      </c>
      <c r="AE1290" s="32">
        <f t="shared" si="501"/>
        <v>0</v>
      </c>
      <c r="AF1290" s="33">
        <f t="shared" si="502"/>
        <v>0</v>
      </c>
      <c r="AG1290" s="34">
        <f t="shared" si="503"/>
        <v>0</v>
      </c>
      <c r="AH1290" s="47">
        <f t="shared" si="504"/>
        <v>0</v>
      </c>
      <c r="AI1290" s="79"/>
      <c r="AJ1290" s="79"/>
    </row>
    <row r="1291" spans="1:36" ht="15.75" customHeight="1" thickTop="1" thickBot="1" x14ac:dyDescent="0.3">
      <c r="A1291" s="110"/>
      <c r="B1291" s="3" t="str">
        <f t="shared" si="492"/>
        <v>برجاء إدخال إسم الصنف</v>
      </c>
      <c r="C1291" s="4">
        <f t="shared" si="492"/>
        <v>1</v>
      </c>
      <c r="D1291" s="4">
        <f t="shared" si="493"/>
        <v>0</v>
      </c>
      <c r="E1291" s="4">
        <f t="shared" si="494"/>
        <v>0</v>
      </c>
      <c r="F1291" s="4">
        <f t="shared" si="495"/>
        <v>0</v>
      </c>
      <c r="G1291" s="4">
        <f t="shared" si="496"/>
        <v>0</v>
      </c>
      <c r="H1291" s="13">
        <f t="shared" si="490"/>
        <v>0</v>
      </c>
      <c r="I1291" s="14">
        <f t="shared" si="490"/>
        <v>0</v>
      </c>
      <c r="J1291" s="15"/>
      <c r="K1291" s="16"/>
      <c r="L1291" s="13"/>
      <c r="M1291" s="14"/>
      <c r="N1291" s="15"/>
      <c r="O1291" s="16"/>
      <c r="P1291" s="13"/>
      <c r="Q1291" s="14"/>
      <c r="R1291" s="15"/>
      <c r="S1291" s="16"/>
      <c r="T1291" s="13"/>
      <c r="U1291" s="14"/>
      <c r="V1291" s="15"/>
      <c r="W1291" s="16"/>
      <c r="X1291" s="17">
        <f t="shared" si="497"/>
        <v>0</v>
      </c>
      <c r="Y1291" s="18">
        <f t="shared" si="497"/>
        <v>0</v>
      </c>
      <c r="Z1291" s="18">
        <f t="shared" si="497"/>
        <v>0</v>
      </c>
      <c r="AA1291" s="18">
        <f t="shared" si="497"/>
        <v>0</v>
      </c>
      <c r="AB1291" s="18">
        <f t="shared" si="498"/>
        <v>0</v>
      </c>
      <c r="AC1291" s="18">
        <f t="shared" si="499"/>
        <v>0</v>
      </c>
      <c r="AD1291" s="18">
        <f t="shared" si="500"/>
        <v>0</v>
      </c>
      <c r="AE1291" s="18">
        <f t="shared" si="501"/>
        <v>0</v>
      </c>
      <c r="AF1291" s="19">
        <f t="shared" si="502"/>
        <v>0</v>
      </c>
      <c r="AG1291" s="20">
        <f t="shared" si="503"/>
        <v>0</v>
      </c>
      <c r="AH1291" s="48">
        <f t="shared" si="504"/>
        <v>0</v>
      </c>
      <c r="AI1291" s="80" t="s">
        <v>32</v>
      </c>
      <c r="AJ1291" s="80"/>
    </row>
    <row r="1292" spans="1:36" ht="15.75" customHeight="1" thickTop="1" thickBot="1" x14ac:dyDescent="0.3">
      <c r="A1292" s="110"/>
      <c r="B1292" s="44" t="str">
        <f t="shared" si="492"/>
        <v>برجاء إدخال إسم الصنف</v>
      </c>
      <c r="C1292" s="26">
        <f t="shared" si="492"/>
        <v>1</v>
      </c>
      <c r="D1292" s="26">
        <f t="shared" si="493"/>
        <v>0</v>
      </c>
      <c r="E1292" s="26">
        <f t="shared" si="494"/>
        <v>0</v>
      </c>
      <c r="F1292" s="26">
        <f t="shared" si="495"/>
        <v>0</v>
      </c>
      <c r="G1292" s="26">
        <f t="shared" si="496"/>
        <v>0</v>
      </c>
      <c r="H1292" s="27">
        <f t="shared" si="490"/>
        <v>0</v>
      </c>
      <c r="I1292" s="28">
        <f t="shared" si="490"/>
        <v>0</v>
      </c>
      <c r="J1292" s="29"/>
      <c r="K1292" s="30"/>
      <c r="L1292" s="27"/>
      <c r="M1292" s="28"/>
      <c r="N1292" s="29"/>
      <c r="O1292" s="30"/>
      <c r="P1292" s="27"/>
      <c r="Q1292" s="28"/>
      <c r="R1292" s="29"/>
      <c r="S1292" s="30"/>
      <c r="T1292" s="27"/>
      <c r="U1292" s="28"/>
      <c r="V1292" s="29"/>
      <c r="W1292" s="30"/>
      <c r="X1292" s="31">
        <f t="shared" si="497"/>
        <v>0</v>
      </c>
      <c r="Y1292" s="32">
        <f t="shared" si="497"/>
        <v>0</v>
      </c>
      <c r="Z1292" s="32">
        <f t="shared" si="497"/>
        <v>0</v>
      </c>
      <c r="AA1292" s="32">
        <f t="shared" si="497"/>
        <v>0</v>
      </c>
      <c r="AB1292" s="32">
        <f t="shared" si="498"/>
        <v>0</v>
      </c>
      <c r="AC1292" s="32">
        <f t="shared" si="499"/>
        <v>0</v>
      </c>
      <c r="AD1292" s="32">
        <f t="shared" si="500"/>
        <v>0</v>
      </c>
      <c r="AE1292" s="32">
        <f t="shared" si="501"/>
        <v>0</v>
      </c>
      <c r="AF1292" s="33">
        <f t="shared" si="502"/>
        <v>0</v>
      </c>
      <c r="AG1292" s="34">
        <f t="shared" si="503"/>
        <v>0</v>
      </c>
      <c r="AH1292" s="47">
        <f t="shared" si="504"/>
        <v>0</v>
      </c>
      <c r="AI1292" s="80"/>
      <c r="AJ1292" s="80"/>
    </row>
    <row r="1293" spans="1:36" ht="15.75" customHeight="1" thickTop="1" thickBot="1" x14ac:dyDescent="0.3">
      <c r="A1293" s="110"/>
      <c r="B1293" s="3" t="str">
        <f t="shared" si="492"/>
        <v>برجاء إدخال إسم الصنف</v>
      </c>
      <c r="C1293" s="4">
        <f t="shared" si="492"/>
        <v>1</v>
      </c>
      <c r="D1293" s="4">
        <f t="shared" si="493"/>
        <v>0</v>
      </c>
      <c r="E1293" s="4">
        <f t="shared" si="494"/>
        <v>0</v>
      </c>
      <c r="F1293" s="4">
        <f t="shared" si="495"/>
        <v>0</v>
      </c>
      <c r="G1293" s="4">
        <f t="shared" si="496"/>
        <v>0</v>
      </c>
      <c r="H1293" s="13">
        <f t="shared" si="490"/>
        <v>0</v>
      </c>
      <c r="I1293" s="14">
        <f t="shared" si="490"/>
        <v>0</v>
      </c>
      <c r="J1293" s="15"/>
      <c r="K1293" s="16"/>
      <c r="L1293" s="13"/>
      <c r="M1293" s="14"/>
      <c r="N1293" s="15"/>
      <c r="O1293" s="16"/>
      <c r="P1293" s="13"/>
      <c r="Q1293" s="14"/>
      <c r="R1293" s="15"/>
      <c r="S1293" s="16"/>
      <c r="T1293" s="13"/>
      <c r="U1293" s="14"/>
      <c r="V1293" s="15"/>
      <c r="W1293" s="16"/>
      <c r="X1293" s="17">
        <f t="shared" si="497"/>
        <v>0</v>
      </c>
      <c r="Y1293" s="18">
        <f t="shared" si="497"/>
        <v>0</v>
      </c>
      <c r="Z1293" s="18">
        <f t="shared" si="497"/>
        <v>0</v>
      </c>
      <c r="AA1293" s="18">
        <f t="shared" si="497"/>
        <v>0</v>
      </c>
      <c r="AB1293" s="18">
        <f t="shared" si="498"/>
        <v>0</v>
      </c>
      <c r="AC1293" s="18">
        <f t="shared" si="499"/>
        <v>0</v>
      </c>
      <c r="AD1293" s="18">
        <f t="shared" si="500"/>
        <v>0</v>
      </c>
      <c r="AE1293" s="18">
        <f t="shared" si="501"/>
        <v>0</v>
      </c>
      <c r="AF1293" s="19">
        <f t="shared" si="502"/>
        <v>0</v>
      </c>
      <c r="AG1293" s="20">
        <f t="shared" si="503"/>
        <v>0</v>
      </c>
      <c r="AH1293" s="48">
        <f t="shared" si="504"/>
        <v>0</v>
      </c>
      <c r="AI1293" s="80"/>
      <c r="AJ1293" s="80"/>
    </row>
    <row r="1294" spans="1:36" ht="15.75" customHeight="1" thickTop="1" thickBot="1" x14ac:dyDescent="0.3">
      <c r="A1294" s="110"/>
      <c r="B1294" s="44" t="str">
        <f t="shared" ref="B1294:C1309" si="505">B1245</f>
        <v>برجاء إدخال إسم الصنف</v>
      </c>
      <c r="C1294" s="26">
        <f t="shared" si="505"/>
        <v>1</v>
      </c>
      <c r="D1294" s="26">
        <f t="shared" si="493"/>
        <v>0</v>
      </c>
      <c r="E1294" s="26">
        <f t="shared" si="494"/>
        <v>0</v>
      </c>
      <c r="F1294" s="26">
        <f t="shared" si="495"/>
        <v>0</v>
      </c>
      <c r="G1294" s="26">
        <f t="shared" si="496"/>
        <v>0</v>
      </c>
      <c r="H1294" s="27">
        <f t="shared" si="490"/>
        <v>0</v>
      </c>
      <c r="I1294" s="28">
        <f t="shared" si="490"/>
        <v>0</v>
      </c>
      <c r="J1294" s="29"/>
      <c r="K1294" s="30"/>
      <c r="L1294" s="27"/>
      <c r="M1294" s="28"/>
      <c r="N1294" s="29"/>
      <c r="O1294" s="30"/>
      <c r="P1294" s="27"/>
      <c r="Q1294" s="28"/>
      <c r="R1294" s="29"/>
      <c r="S1294" s="30"/>
      <c r="T1294" s="27"/>
      <c r="U1294" s="28"/>
      <c r="V1294" s="29"/>
      <c r="W1294" s="30"/>
      <c r="X1294" s="31">
        <f t="shared" ref="X1294:AA1309" si="506">X1245</f>
        <v>0</v>
      </c>
      <c r="Y1294" s="32">
        <f t="shared" si="506"/>
        <v>0</v>
      </c>
      <c r="Z1294" s="32">
        <f t="shared" si="506"/>
        <v>0</v>
      </c>
      <c r="AA1294" s="32">
        <f t="shared" si="506"/>
        <v>0</v>
      </c>
      <c r="AB1294" s="32">
        <f t="shared" si="498"/>
        <v>0</v>
      </c>
      <c r="AC1294" s="32">
        <f t="shared" si="499"/>
        <v>0</v>
      </c>
      <c r="AD1294" s="32">
        <f t="shared" si="500"/>
        <v>0</v>
      </c>
      <c r="AE1294" s="32">
        <f t="shared" si="501"/>
        <v>0</v>
      </c>
      <c r="AF1294" s="33">
        <f t="shared" si="502"/>
        <v>0</v>
      </c>
      <c r="AG1294" s="34">
        <f t="shared" si="503"/>
        <v>0</v>
      </c>
      <c r="AH1294" s="47">
        <f t="shared" si="504"/>
        <v>0</v>
      </c>
      <c r="AI1294" s="80"/>
      <c r="AJ1294" s="80"/>
    </row>
    <row r="1295" spans="1:36" ht="15.75" customHeight="1" thickTop="1" thickBot="1" x14ac:dyDescent="0.3">
      <c r="A1295" s="110"/>
      <c r="B1295" s="3" t="str">
        <f t="shared" si="505"/>
        <v>برجاء إدخال إسم الصنف</v>
      </c>
      <c r="C1295" s="4">
        <f t="shared" si="505"/>
        <v>1</v>
      </c>
      <c r="D1295" s="4">
        <f t="shared" si="493"/>
        <v>0</v>
      </c>
      <c r="E1295" s="4">
        <f t="shared" si="494"/>
        <v>0</v>
      </c>
      <c r="F1295" s="4">
        <f t="shared" si="495"/>
        <v>0</v>
      </c>
      <c r="G1295" s="4">
        <f t="shared" si="496"/>
        <v>0</v>
      </c>
      <c r="H1295" s="13">
        <f t="shared" si="490"/>
        <v>0</v>
      </c>
      <c r="I1295" s="14">
        <f t="shared" si="490"/>
        <v>0</v>
      </c>
      <c r="J1295" s="15"/>
      <c r="K1295" s="16"/>
      <c r="L1295" s="13"/>
      <c r="M1295" s="14"/>
      <c r="N1295" s="15"/>
      <c r="O1295" s="16"/>
      <c r="P1295" s="13"/>
      <c r="Q1295" s="14"/>
      <c r="R1295" s="15"/>
      <c r="S1295" s="16"/>
      <c r="T1295" s="13"/>
      <c r="U1295" s="14"/>
      <c r="V1295" s="15"/>
      <c r="W1295" s="16"/>
      <c r="X1295" s="17">
        <f t="shared" si="506"/>
        <v>0</v>
      </c>
      <c r="Y1295" s="18">
        <f t="shared" si="506"/>
        <v>0</v>
      </c>
      <c r="Z1295" s="18">
        <f t="shared" si="506"/>
        <v>0</v>
      </c>
      <c r="AA1295" s="18">
        <f t="shared" si="506"/>
        <v>0</v>
      </c>
      <c r="AB1295" s="18">
        <f t="shared" si="498"/>
        <v>0</v>
      </c>
      <c r="AC1295" s="18">
        <f t="shared" si="499"/>
        <v>0</v>
      </c>
      <c r="AD1295" s="18">
        <f t="shared" si="500"/>
        <v>0</v>
      </c>
      <c r="AE1295" s="18">
        <f t="shared" si="501"/>
        <v>0</v>
      </c>
      <c r="AF1295" s="19">
        <f t="shared" si="502"/>
        <v>0</v>
      </c>
      <c r="AG1295" s="20">
        <f t="shared" si="503"/>
        <v>0</v>
      </c>
      <c r="AH1295" s="48">
        <f t="shared" si="504"/>
        <v>0</v>
      </c>
      <c r="AI1295" s="80"/>
      <c r="AJ1295" s="80"/>
    </row>
    <row r="1296" spans="1:36" ht="15.75" customHeight="1" thickTop="1" thickBot="1" x14ac:dyDescent="0.3">
      <c r="A1296" s="110"/>
      <c r="B1296" s="44" t="str">
        <f t="shared" si="505"/>
        <v>برجاء إدخال إسم الصنف</v>
      </c>
      <c r="C1296" s="26">
        <f t="shared" si="505"/>
        <v>1</v>
      </c>
      <c r="D1296" s="26">
        <f t="shared" si="493"/>
        <v>0</v>
      </c>
      <c r="E1296" s="26">
        <f t="shared" si="494"/>
        <v>0</v>
      </c>
      <c r="F1296" s="26">
        <f t="shared" si="495"/>
        <v>0</v>
      </c>
      <c r="G1296" s="26">
        <f t="shared" si="496"/>
        <v>0</v>
      </c>
      <c r="H1296" s="27">
        <f t="shared" si="490"/>
        <v>0</v>
      </c>
      <c r="I1296" s="28">
        <f t="shared" si="490"/>
        <v>0</v>
      </c>
      <c r="J1296" s="29"/>
      <c r="K1296" s="30"/>
      <c r="L1296" s="27"/>
      <c r="M1296" s="28"/>
      <c r="N1296" s="29"/>
      <c r="O1296" s="30"/>
      <c r="P1296" s="27"/>
      <c r="Q1296" s="28"/>
      <c r="R1296" s="29"/>
      <c r="S1296" s="30"/>
      <c r="T1296" s="27"/>
      <c r="U1296" s="28"/>
      <c r="V1296" s="29"/>
      <c r="W1296" s="30"/>
      <c r="X1296" s="31">
        <f t="shared" si="506"/>
        <v>0</v>
      </c>
      <c r="Y1296" s="32">
        <f t="shared" si="506"/>
        <v>0</v>
      </c>
      <c r="Z1296" s="32">
        <f t="shared" si="506"/>
        <v>0</v>
      </c>
      <c r="AA1296" s="32">
        <f t="shared" si="506"/>
        <v>0</v>
      </c>
      <c r="AB1296" s="32">
        <f t="shared" si="498"/>
        <v>0</v>
      </c>
      <c r="AC1296" s="32">
        <f t="shared" si="499"/>
        <v>0</v>
      </c>
      <c r="AD1296" s="32">
        <f t="shared" si="500"/>
        <v>0</v>
      </c>
      <c r="AE1296" s="32">
        <f t="shared" si="501"/>
        <v>0</v>
      </c>
      <c r="AF1296" s="33">
        <f t="shared" si="502"/>
        <v>0</v>
      </c>
      <c r="AG1296" s="34">
        <f t="shared" si="503"/>
        <v>0</v>
      </c>
      <c r="AH1296" s="47">
        <f t="shared" si="504"/>
        <v>0</v>
      </c>
      <c r="AI1296" s="80"/>
      <c r="AJ1296" s="80"/>
    </row>
    <row r="1297" spans="1:36" ht="15.75" customHeight="1" thickTop="1" thickBot="1" x14ac:dyDescent="0.3">
      <c r="A1297" s="110"/>
      <c r="B1297" s="3" t="str">
        <f t="shared" si="505"/>
        <v>برجاء إدخال إسم الصنف</v>
      </c>
      <c r="C1297" s="4">
        <f t="shared" si="505"/>
        <v>1</v>
      </c>
      <c r="D1297" s="4">
        <f t="shared" si="493"/>
        <v>0</v>
      </c>
      <c r="E1297" s="4">
        <f t="shared" si="494"/>
        <v>0</v>
      </c>
      <c r="F1297" s="4">
        <f t="shared" si="495"/>
        <v>0</v>
      </c>
      <c r="G1297" s="4">
        <f t="shared" si="496"/>
        <v>0</v>
      </c>
      <c r="H1297" s="13">
        <f t="shared" si="490"/>
        <v>0</v>
      </c>
      <c r="I1297" s="14">
        <f t="shared" si="490"/>
        <v>0</v>
      </c>
      <c r="J1297" s="15"/>
      <c r="K1297" s="16"/>
      <c r="L1297" s="13"/>
      <c r="M1297" s="14"/>
      <c r="N1297" s="15"/>
      <c r="O1297" s="16"/>
      <c r="P1297" s="13"/>
      <c r="Q1297" s="14"/>
      <c r="R1297" s="15"/>
      <c r="S1297" s="16"/>
      <c r="T1297" s="13"/>
      <c r="U1297" s="14"/>
      <c r="V1297" s="15"/>
      <c r="W1297" s="16"/>
      <c r="X1297" s="17">
        <f t="shared" si="506"/>
        <v>0</v>
      </c>
      <c r="Y1297" s="18">
        <f t="shared" si="506"/>
        <v>0</v>
      </c>
      <c r="Z1297" s="18">
        <f t="shared" si="506"/>
        <v>0</v>
      </c>
      <c r="AA1297" s="18">
        <f t="shared" si="506"/>
        <v>0</v>
      </c>
      <c r="AB1297" s="18">
        <f t="shared" si="498"/>
        <v>0</v>
      </c>
      <c r="AC1297" s="18">
        <f t="shared" si="499"/>
        <v>0</v>
      </c>
      <c r="AD1297" s="18">
        <f t="shared" si="500"/>
        <v>0</v>
      </c>
      <c r="AE1297" s="18">
        <f t="shared" si="501"/>
        <v>0</v>
      </c>
      <c r="AF1297" s="19">
        <f t="shared" si="502"/>
        <v>0</v>
      </c>
      <c r="AG1297" s="20">
        <f t="shared" si="503"/>
        <v>0</v>
      </c>
      <c r="AH1297" s="48">
        <f t="shared" si="504"/>
        <v>0</v>
      </c>
      <c r="AI1297" s="80"/>
      <c r="AJ1297" s="80"/>
    </row>
    <row r="1298" spans="1:36" ht="15.75" customHeight="1" thickTop="1" thickBot="1" x14ac:dyDescent="0.3">
      <c r="A1298" s="110"/>
      <c r="B1298" s="44" t="str">
        <f t="shared" si="505"/>
        <v>برجاء إدخال إسم الصنف</v>
      </c>
      <c r="C1298" s="26">
        <f t="shared" si="505"/>
        <v>1</v>
      </c>
      <c r="D1298" s="26">
        <f t="shared" si="493"/>
        <v>0</v>
      </c>
      <c r="E1298" s="26">
        <f t="shared" si="494"/>
        <v>0</v>
      </c>
      <c r="F1298" s="26">
        <f t="shared" si="495"/>
        <v>0</v>
      </c>
      <c r="G1298" s="26">
        <f t="shared" si="496"/>
        <v>0</v>
      </c>
      <c r="H1298" s="27">
        <f t="shared" si="490"/>
        <v>0</v>
      </c>
      <c r="I1298" s="28">
        <f t="shared" si="490"/>
        <v>0</v>
      </c>
      <c r="J1298" s="29"/>
      <c r="K1298" s="30"/>
      <c r="L1298" s="27"/>
      <c r="M1298" s="28"/>
      <c r="N1298" s="29"/>
      <c r="O1298" s="30"/>
      <c r="P1298" s="27"/>
      <c r="Q1298" s="28"/>
      <c r="R1298" s="29"/>
      <c r="S1298" s="30"/>
      <c r="T1298" s="27"/>
      <c r="U1298" s="28"/>
      <c r="V1298" s="29"/>
      <c r="W1298" s="30"/>
      <c r="X1298" s="31">
        <f t="shared" si="506"/>
        <v>0</v>
      </c>
      <c r="Y1298" s="32">
        <f t="shared" si="506"/>
        <v>0</v>
      </c>
      <c r="Z1298" s="32">
        <f t="shared" si="506"/>
        <v>0</v>
      </c>
      <c r="AA1298" s="32">
        <f t="shared" si="506"/>
        <v>0</v>
      </c>
      <c r="AB1298" s="32">
        <f t="shared" si="498"/>
        <v>0</v>
      </c>
      <c r="AC1298" s="32">
        <f t="shared" si="499"/>
        <v>0</v>
      </c>
      <c r="AD1298" s="32">
        <f t="shared" si="500"/>
        <v>0</v>
      </c>
      <c r="AE1298" s="32">
        <f t="shared" si="501"/>
        <v>0</v>
      </c>
      <c r="AF1298" s="33">
        <f t="shared" si="502"/>
        <v>0</v>
      </c>
      <c r="AG1298" s="34">
        <f t="shared" si="503"/>
        <v>0</v>
      </c>
      <c r="AH1298" s="47">
        <f t="shared" si="504"/>
        <v>0</v>
      </c>
      <c r="AI1298" s="80"/>
      <c r="AJ1298" s="80"/>
    </row>
    <row r="1299" spans="1:36" ht="15.75" customHeight="1" thickTop="1" thickBot="1" x14ac:dyDescent="0.3">
      <c r="A1299" s="110"/>
      <c r="B1299" s="3" t="str">
        <f t="shared" si="505"/>
        <v>برجاء إدخال إسم الصنف</v>
      </c>
      <c r="C1299" s="4">
        <f t="shared" si="505"/>
        <v>1</v>
      </c>
      <c r="D1299" s="4">
        <f t="shared" si="493"/>
        <v>0</v>
      </c>
      <c r="E1299" s="4">
        <f t="shared" si="494"/>
        <v>0</v>
      </c>
      <c r="F1299" s="4">
        <f t="shared" si="495"/>
        <v>0</v>
      </c>
      <c r="G1299" s="4">
        <f t="shared" si="496"/>
        <v>0</v>
      </c>
      <c r="H1299" s="13">
        <f t="shared" si="490"/>
        <v>0</v>
      </c>
      <c r="I1299" s="14">
        <f t="shared" si="490"/>
        <v>0</v>
      </c>
      <c r="J1299" s="15"/>
      <c r="K1299" s="16"/>
      <c r="L1299" s="13"/>
      <c r="M1299" s="14"/>
      <c r="N1299" s="15"/>
      <c r="O1299" s="16"/>
      <c r="P1299" s="13"/>
      <c r="Q1299" s="14"/>
      <c r="R1299" s="15"/>
      <c r="S1299" s="16"/>
      <c r="T1299" s="13"/>
      <c r="U1299" s="14"/>
      <c r="V1299" s="15"/>
      <c r="W1299" s="16"/>
      <c r="X1299" s="17">
        <f t="shared" si="506"/>
        <v>0</v>
      </c>
      <c r="Y1299" s="18">
        <f t="shared" si="506"/>
        <v>0</v>
      </c>
      <c r="Z1299" s="18">
        <f t="shared" si="506"/>
        <v>0</v>
      </c>
      <c r="AA1299" s="18">
        <f t="shared" si="506"/>
        <v>0</v>
      </c>
      <c r="AB1299" s="18">
        <f t="shared" si="498"/>
        <v>0</v>
      </c>
      <c r="AC1299" s="18">
        <f t="shared" si="499"/>
        <v>0</v>
      </c>
      <c r="AD1299" s="18">
        <f t="shared" si="500"/>
        <v>0</v>
      </c>
      <c r="AE1299" s="18">
        <f t="shared" si="501"/>
        <v>0</v>
      </c>
      <c r="AF1299" s="19">
        <f t="shared" si="502"/>
        <v>0</v>
      </c>
      <c r="AG1299" s="20">
        <f t="shared" si="503"/>
        <v>0</v>
      </c>
      <c r="AH1299" s="48">
        <f t="shared" si="504"/>
        <v>0</v>
      </c>
      <c r="AI1299" s="80">
        <f>AB1322</f>
        <v>0</v>
      </c>
      <c r="AJ1299" s="80"/>
    </row>
    <row r="1300" spans="1:36" ht="15.75" customHeight="1" thickTop="1" thickBot="1" x14ac:dyDescent="0.3">
      <c r="A1300" s="110"/>
      <c r="B1300" s="44" t="str">
        <f t="shared" si="505"/>
        <v>برجاء إدخال إسم الصنف</v>
      </c>
      <c r="C1300" s="26">
        <f t="shared" si="505"/>
        <v>1</v>
      </c>
      <c r="D1300" s="26">
        <f t="shared" si="493"/>
        <v>0</v>
      </c>
      <c r="E1300" s="26">
        <f t="shared" si="494"/>
        <v>0</v>
      </c>
      <c r="F1300" s="26">
        <f t="shared" si="495"/>
        <v>0</v>
      </c>
      <c r="G1300" s="26">
        <f t="shared" si="496"/>
        <v>0</v>
      </c>
      <c r="H1300" s="27">
        <f t="shared" si="490"/>
        <v>0</v>
      </c>
      <c r="I1300" s="28">
        <f t="shared" si="490"/>
        <v>0</v>
      </c>
      <c r="J1300" s="29"/>
      <c r="K1300" s="30"/>
      <c r="L1300" s="27"/>
      <c r="M1300" s="28"/>
      <c r="N1300" s="29"/>
      <c r="O1300" s="30"/>
      <c r="P1300" s="27"/>
      <c r="Q1300" s="28"/>
      <c r="R1300" s="29"/>
      <c r="S1300" s="30"/>
      <c r="T1300" s="27"/>
      <c r="U1300" s="28"/>
      <c r="V1300" s="29"/>
      <c r="W1300" s="30"/>
      <c r="X1300" s="31">
        <f t="shared" si="506"/>
        <v>0</v>
      </c>
      <c r="Y1300" s="32">
        <f t="shared" si="506"/>
        <v>0</v>
      </c>
      <c r="Z1300" s="32">
        <f t="shared" si="506"/>
        <v>0</v>
      </c>
      <c r="AA1300" s="32">
        <f t="shared" si="506"/>
        <v>0</v>
      </c>
      <c r="AB1300" s="32">
        <f t="shared" si="498"/>
        <v>0</v>
      </c>
      <c r="AC1300" s="32">
        <f t="shared" si="499"/>
        <v>0</v>
      </c>
      <c r="AD1300" s="32">
        <f t="shared" si="500"/>
        <v>0</v>
      </c>
      <c r="AE1300" s="32">
        <f t="shared" si="501"/>
        <v>0</v>
      </c>
      <c r="AF1300" s="33">
        <f t="shared" si="502"/>
        <v>0</v>
      </c>
      <c r="AG1300" s="34">
        <f t="shared" si="503"/>
        <v>0</v>
      </c>
      <c r="AH1300" s="47">
        <f t="shared" si="504"/>
        <v>0</v>
      </c>
      <c r="AI1300" s="80"/>
      <c r="AJ1300" s="80"/>
    </row>
    <row r="1301" spans="1:36" ht="15.75" customHeight="1" thickTop="1" thickBot="1" x14ac:dyDescent="0.3">
      <c r="A1301" s="110"/>
      <c r="B1301" s="3" t="str">
        <f t="shared" si="505"/>
        <v>برجاء إدخال إسم الصنف</v>
      </c>
      <c r="C1301" s="4">
        <f t="shared" si="505"/>
        <v>1</v>
      </c>
      <c r="D1301" s="4">
        <f t="shared" si="493"/>
        <v>0</v>
      </c>
      <c r="E1301" s="4">
        <f t="shared" si="494"/>
        <v>0</v>
      </c>
      <c r="F1301" s="4">
        <f t="shared" si="495"/>
        <v>0</v>
      </c>
      <c r="G1301" s="4">
        <f t="shared" si="496"/>
        <v>0</v>
      </c>
      <c r="H1301" s="13">
        <f t="shared" si="490"/>
        <v>0</v>
      </c>
      <c r="I1301" s="14">
        <f t="shared" si="490"/>
        <v>0</v>
      </c>
      <c r="J1301" s="15"/>
      <c r="K1301" s="16"/>
      <c r="L1301" s="13"/>
      <c r="M1301" s="14"/>
      <c r="N1301" s="15"/>
      <c r="O1301" s="16"/>
      <c r="P1301" s="13"/>
      <c r="Q1301" s="14"/>
      <c r="R1301" s="15"/>
      <c r="S1301" s="16"/>
      <c r="T1301" s="13"/>
      <c r="U1301" s="14"/>
      <c r="V1301" s="15"/>
      <c r="W1301" s="16"/>
      <c r="X1301" s="17">
        <f t="shared" si="506"/>
        <v>0</v>
      </c>
      <c r="Y1301" s="18">
        <f t="shared" si="506"/>
        <v>0</v>
      </c>
      <c r="Z1301" s="18">
        <f t="shared" si="506"/>
        <v>0</v>
      </c>
      <c r="AA1301" s="18">
        <f t="shared" si="506"/>
        <v>0</v>
      </c>
      <c r="AB1301" s="18">
        <f t="shared" si="498"/>
        <v>0</v>
      </c>
      <c r="AC1301" s="18">
        <f t="shared" si="499"/>
        <v>0</v>
      </c>
      <c r="AD1301" s="18">
        <f t="shared" si="500"/>
        <v>0</v>
      </c>
      <c r="AE1301" s="18">
        <f t="shared" si="501"/>
        <v>0</v>
      </c>
      <c r="AF1301" s="19">
        <f t="shared" si="502"/>
        <v>0</v>
      </c>
      <c r="AG1301" s="20">
        <f t="shared" si="503"/>
        <v>0</v>
      </c>
      <c r="AH1301" s="48">
        <f t="shared" si="504"/>
        <v>0</v>
      </c>
      <c r="AI1301" s="80"/>
      <c r="AJ1301" s="80"/>
    </row>
    <row r="1302" spans="1:36" ht="15.75" customHeight="1" thickTop="1" thickBot="1" x14ac:dyDescent="0.3">
      <c r="A1302" s="110"/>
      <c r="B1302" s="44" t="str">
        <f t="shared" si="505"/>
        <v>برجاء إدخال إسم الصنف</v>
      </c>
      <c r="C1302" s="26">
        <f t="shared" si="505"/>
        <v>1</v>
      </c>
      <c r="D1302" s="26">
        <f t="shared" si="493"/>
        <v>0</v>
      </c>
      <c r="E1302" s="26">
        <f t="shared" si="494"/>
        <v>0</v>
      </c>
      <c r="F1302" s="26">
        <f t="shared" si="495"/>
        <v>0</v>
      </c>
      <c r="G1302" s="26">
        <f t="shared" si="496"/>
        <v>0</v>
      </c>
      <c r="H1302" s="27">
        <f t="shared" si="490"/>
        <v>0</v>
      </c>
      <c r="I1302" s="28">
        <f t="shared" si="490"/>
        <v>0</v>
      </c>
      <c r="J1302" s="29"/>
      <c r="K1302" s="30"/>
      <c r="L1302" s="27"/>
      <c r="M1302" s="28"/>
      <c r="N1302" s="29"/>
      <c r="O1302" s="30"/>
      <c r="P1302" s="27"/>
      <c r="Q1302" s="28"/>
      <c r="R1302" s="29"/>
      <c r="S1302" s="30"/>
      <c r="T1302" s="27"/>
      <c r="U1302" s="28"/>
      <c r="V1302" s="29"/>
      <c r="W1302" s="30"/>
      <c r="X1302" s="31">
        <f t="shared" si="506"/>
        <v>0</v>
      </c>
      <c r="Y1302" s="32">
        <f t="shared" si="506"/>
        <v>0</v>
      </c>
      <c r="Z1302" s="32">
        <f t="shared" si="506"/>
        <v>0</v>
      </c>
      <c r="AA1302" s="32">
        <f t="shared" si="506"/>
        <v>0</v>
      </c>
      <c r="AB1302" s="32">
        <f t="shared" si="498"/>
        <v>0</v>
      </c>
      <c r="AC1302" s="32">
        <f t="shared" si="499"/>
        <v>0</v>
      </c>
      <c r="AD1302" s="32">
        <f t="shared" si="500"/>
        <v>0</v>
      </c>
      <c r="AE1302" s="32">
        <f t="shared" si="501"/>
        <v>0</v>
      </c>
      <c r="AF1302" s="33">
        <f t="shared" si="502"/>
        <v>0</v>
      </c>
      <c r="AG1302" s="34">
        <f t="shared" si="503"/>
        <v>0</v>
      </c>
      <c r="AH1302" s="47">
        <f t="shared" si="504"/>
        <v>0</v>
      </c>
      <c r="AI1302" s="80"/>
      <c r="AJ1302" s="80"/>
    </row>
    <row r="1303" spans="1:36" ht="15.75" customHeight="1" thickTop="1" thickBot="1" x14ac:dyDescent="0.3">
      <c r="A1303" s="110"/>
      <c r="B1303" s="3" t="str">
        <f t="shared" si="505"/>
        <v>برجاء إدخال إسم الصنف</v>
      </c>
      <c r="C1303" s="4">
        <f t="shared" si="505"/>
        <v>1</v>
      </c>
      <c r="D1303" s="4">
        <f t="shared" si="493"/>
        <v>0</v>
      </c>
      <c r="E1303" s="4">
        <f t="shared" si="494"/>
        <v>0</v>
      </c>
      <c r="F1303" s="4">
        <f t="shared" si="495"/>
        <v>0</v>
      </c>
      <c r="G1303" s="4">
        <f t="shared" si="496"/>
        <v>0</v>
      </c>
      <c r="H1303" s="13">
        <f t="shared" si="490"/>
        <v>0</v>
      </c>
      <c r="I1303" s="14">
        <f t="shared" si="490"/>
        <v>0</v>
      </c>
      <c r="J1303" s="15"/>
      <c r="K1303" s="16"/>
      <c r="L1303" s="13"/>
      <c r="M1303" s="14"/>
      <c r="N1303" s="15"/>
      <c r="O1303" s="16"/>
      <c r="P1303" s="13"/>
      <c r="Q1303" s="14"/>
      <c r="R1303" s="15"/>
      <c r="S1303" s="16"/>
      <c r="T1303" s="13"/>
      <c r="U1303" s="14"/>
      <c r="V1303" s="15"/>
      <c r="W1303" s="16"/>
      <c r="X1303" s="17">
        <f t="shared" si="506"/>
        <v>0</v>
      </c>
      <c r="Y1303" s="18">
        <f t="shared" si="506"/>
        <v>0</v>
      </c>
      <c r="Z1303" s="18">
        <f t="shared" si="506"/>
        <v>0</v>
      </c>
      <c r="AA1303" s="18">
        <f t="shared" si="506"/>
        <v>0</v>
      </c>
      <c r="AB1303" s="18">
        <f t="shared" si="498"/>
        <v>0</v>
      </c>
      <c r="AC1303" s="18">
        <f t="shared" si="499"/>
        <v>0</v>
      </c>
      <c r="AD1303" s="18">
        <f t="shared" si="500"/>
        <v>0</v>
      </c>
      <c r="AE1303" s="18">
        <f t="shared" si="501"/>
        <v>0</v>
      </c>
      <c r="AF1303" s="19">
        <f t="shared" si="502"/>
        <v>0</v>
      </c>
      <c r="AG1303" s="20">
        <f t="shared" si="503"/>
        <v>0</v>
      </c>
      <c r="AH1303" s="48">
        <f t="shared" si="504"/>
        <v>0</v>
      </c>
      <c r="AI1303" s="80"/>
      <c r="AJ1303" s="80"/>
    </row>
    <row r="1304" spans="1:36" ht="15.75" customHeight="1" thickTop="1" thickBot="1" x14ac:dyDescent="0.3">
      <c r="A1304" s="110"/>
      <c r="B1304" s="44" t="str">
        <f t="shared" si="505"/>
        <v>برجاء إدخال إسم الصنف</v>
      </c>
      <c r="C1304" s="26">
        <f t="shared" si="505"/>
        <v>1</v>
      </c>
      <c r="D1304" s="26">
        <f t="shared" si="493"/>
        <v>0</v>
      </c>
      <c r="E1304" s="26">
        <f t="shared" si="494"/>
        <v>0</v>
      </c>
      <c r="F1304" s="26">
        <f t="shared" si="495"/>
        <v>0</v>
      </c>
      <c r="G1304" s="26">
        <f t="shared" si="496"/>
        <v>0</v>
      </c>
      <c r="H1304" s="27">
        <f t="shared" si="490"/>
        <v>0</v>
      </c>
      <c r="I1304" s="28">
        <f t="shared" si="490"/>
        <v>0</v>
      </c>
      <c r="J1304" s="29"/>
      <c r="K1304" s="30"/>
      <c r="L1304" s="27"/>
      <c r="M1304" s="28"/>
      <c r="N1304" s="29"/>
      <c r="O1304" s="30"/>
      <c r="P1304" s="27"/>
      <c r="Q1304" s="28"/>
      <c r="R1304" s="29"/>
      <c r="S1304" s="30"/>
      <c r="T1304" s="27"/>
      <c r="U1304" s="28"/>
      <c r="V1304" s="29"/>
      <c r="W1304" s="30"/>
      <c r="X1304" s="31">
        <f t="shared" si="506"/>
        <v>0</v>
      </c>
      <c r="Y1304" s="32">
        <f t="shared" si="506"/>
        <v>0</v>
      </c>
      <c r="Z1304" s="32">
        <f t="shared" si="506"/>
        <v>0</v>
      </c>
      <c r="AA1304" s="32">
        <f t="shared" si="506"/>
        <v>0</v>
      </c>
      <c r="AB1304" s="32">
        <f t="shared" si="498"/>
        <v>0</v>
      </c>
      <c r="AC1304" s="32">
        <f t="shared" si="499"/>
        <v>0</v>
      </c>
      <c r="AD1304" s="32">
        <f t="shared" si="500"/>
        <v>0</v>
      </c>
      <c r="AE1304" s="32">
        <f t="shared" si="501"/>
        <v>0</v>
      </c>
      <c r="AF1304" s="33">
        <f t="shared" si="502"/>
        <v>0</v>
      </c>
      <c r="AG1304" s="34">
        <f t="shared" si="503"/>
        <v>0</v>
      </c>
      <c r="AH1304" s="47">
        <f t="shared" si="504"/>
        <v>0</v>
      </c>
      <c r="AI1304" s="80"/>
      <c r="AJ1304" s="80"/>
    </row>
    <row r="1305" spans="1:36" ht="15.75" customHeight="1" thickTop="1" thickBot="1" x14ac:dyDescent="0.3">
      <c r="A1305" s="110"/>
      <c r="B1305" s="3" t="str">
        <f t="shared" si="505"/>
        <v>برجاء إدخال إسم الصنف</v>
      </c>
      <c r="C1305" s="4">
        <f t="shared" si="505"/>
        <v>1</v>
      </c>
      <c r="D1305" s="4">
        <f t="shared" si="493"/>
        <v>0</v>
      </c>
      <c r="E1305" s="4">
        <f t="shared" si="494"/>
        <v>0</v>
      </c>
      <c r="F1305" s="4">
        <f t="shared" si="495"/>
        <v>0</v>
      </c>
      <c r="G1305" s="4">
        <f t="shared" si="496"/>
        <v>0</v>
      </c>
      <c r="H1305" s="13">
        <f t="shared" si="490"/>
        <v>0</v>
      </c>
      <c r="I1305" s="14">
        <f t="shared" si="490"/>
        <v>0</v>
      </c>
      <c r="J1305" s="15"/>
      <c r="K1305" s="16"/>
      <c r="L1305" s="13"/>
      <c r="M1305" s="14"/>
      <c r="N1305" s="15"/>
      <c r="O1305" s="16"/>
      <c r="P1305" s="13"/>
      <c r="Q1305" s="14"/>
      <c r="R1305" s="15"/>
      <c r="S1305" s="16"/>
      <c r="T1305" s="13"/>
      <c r="U1305" s="14"/>
      <c r="V1305" s="15"/>
      <c r="W1305" s="16"/>
      <c r="X1305" s="17">
        <f t="shared" si="506"/>
        <v>0</v>
      </c>
      <c r="Y1305" s="18">
        <f t="shared" si="506"/>
        <v>0</v>
      </c>
      <c r="Z1305" s="18">
        <f t="shared" si="506"/>
        <v>0</v>
      </c>
      <c r="AA1305" s="18">
        <f t="shared" si="506"/>
        <v>0</v>
      </c>
      <c r="AB1305" s="18">
        <f t="shared" si="498"/>
        <v>0</v>
      </c>
      <c r="AC1305" s="18">
        <f t="shared" si="499"/>
        <v>0</v>
      </c>
      <c r="AD1305" s="18">
        <f t="shared" si="500"/>
        <v>0</v>
      </c>
      <c r="AE1305" s="18">
        <f t="shared" si="501"/>
        <v>0</v>
      </c>
      <c r="AF1305" s="19">
        <f t="shared" si="502"/>
        <v>0</v>
      </c>
      <c r="AG1305" s="20">
        <f t="shared" si="503"/>
        <v>0</v>
      </c>
      <c r="AH1305" s="48">
        <f t="shared" si="504"/>
        <v>0</v>
      </c>
      <c r="AI1305" s="80"/>
      <c r="AJ1305" s="80"/>
    </row>
    <row r="1306" spans="1:36" ht="15.75" customHeight="1" thickTop="1" thickBot="1" x14ac:dyDescent="0.3">
      <c r="A1306" s="110"/>
      <c r="B1306" s="44" t="str">
        <f t="shared" si="505"/>
        <v>برجاء إدخال إسم الصنف</v>
      </c>
      <c r="C1306" s="26">
        <f t="shared" si="505"/>
        <v>1</v>
      </c>
      <c r="D1306" s="26">
        <f t="shared" si="493"/>
        <v>0</v>
      </c>
      <c r="E1306" s="26">
        <f t="shared" si="494"/>
        <v>0</v>
      </c>
      <c r="F1306" s="26">
        <f t="shared" si="495"/>
        <v>0</v>
      </c>
      <c r="G1306" s="26">
        <f t="shared" si="496"/>
        <v>0</v>
      </c>
      <c r="H1306" s="27">
        <f t="shared" si="490"/>
        <v>0</v>
      </c>
      <c r="I1306" s="28">
        <f t="shared" si="490"/>
        <v>0</v>
      </c>
      <c r="J1306" s="29"/>
      <c r="K1306" s="30"/>
      <c r="L1306" s="27"/>
      <c r="M1306" s="28"/>
      <c r="N1306" s="29"/>
      <c r="O1306" s="30"/>
      <c r="P1306" s="27"/>
      <c r="Q1306" s="28"/>
      <c r="R1306" s="29"/>
      <c r="S1306" s="30"/>
      <c r="T1306" s="27"/>
      <c r="U1306" s="28"/>
      <c r="V1306" s="29"/>
      <c r="W1306" s="30"/>
      <c r="X1306" s="31">
        <f t="shared" si="506"/>
        <v>0</v>
      </c>
      <c r="Y1306" s="32">
        <f t="shared" si="506"/>
        <v>0</v>
      </c>
      <c r="Z1306" s="32">
        <f t="shared" si="506"/>
        <v>0</v>
      </c>
      <c r="AA1306" s="32">
        <f t="shared" si="506"/>
        <v>0</v>
      </c>
      <c r="AB1306" s="32">
        <f t="shared" si="498"/>
        <v>0</v>
      </c>
      <c r="AC1306" s="32">
        <f t="shared" si="499"/>
        <v>0</v>
      </c>
      <c r="AD1306" s="32">
        <f t="shared" si="500"/>
        <v>0</v>
      </c>
      <c r="AE1306" s="32">
        <f t="shared" si="501"/>
        <v>0</v>
      </c>
      <c r="AF1306" s="33">
        <f t="shared" si="502"/>
        <v>0</v>
      </c>
      <c r="AG1306" s="34">
        <f t="shared" si="503"/>
        <v>0</v>
      </c>
      <c r="AH1306" s="47">
        <f t="shared" si="504"/>
        <v>0</v>
      </c>
      <c r="AI1306" s="80"/>
      <c r="AJ1306" s="80"/>
    </row>
    <row r="1307" spans="1:36" ht="15.75" customHeight="1" thickTop="1" thickBot="1" x14ac:dyDescent="0.3">
      <c r="A1307" s="110"/>
      <c r="B1307" s="3" t="str">
        <f t="shared" si="505"/>
        <v>برجاء إدخال إسم الصنف</v>
      </c>
      <c r="C1307" s="4">
        <f t="shared" si="505"/>
        <v>1</v>
      </c>
      <c r="D1307" s="4">
        <f t="shared" si="493"/>
        <v>0</v>
      </c>
      <c r="E1307" s="4">
        <f t="shared" si="494"/>
        <v>0</v>
      </c>
      <c r="F1307" s="4">
        <f t="shared" si="495"/>
        <v>0</v>
      </c>
      <c r="G1307" s="4">
        <f t="shared" si="496"/>
        <v>0</v>
      </c>
      <c r="H1307" s="13">
        <f t="shared" si="490"/>
        <v>0</v>
      </c>
      <c r="I1307" s="14">
        <f t="shared" si="490"/>
        <v>0</v>
      </c>
      <c r="J1307" s="15"/>
      <c r="K1307" s="16"/>
      <c r="L1307" s="13"/>
      <c r="M1307" s="14"/>
      <c r="N1307" s="15"/>
      <c r="O1307" s="16"/>
      <c r="P1307" s="13"/>
      <c r="Q1307" s="14"/>
      <c r="R1307" s="15"/>
      <c r="S1307" s="16"/>
      <c r="T1307" s="13"/>
      <c r="U1307" s="14"/>
      <c r="V1307" s="15"/>
      <c r="W1307" s="16"/>
      <c r="X1307" s="17">
        <f t="shared" si="506"/>
        <v>0</v>
      </c>
      <c r="Y1307" s="18">
        <f t="shared" si="506"/>
        <v>0</v>
      </c>
      <c r="Z1307" s="18">
        <f t="shared" si="506"/>
        <v>0</v>
      </c>
      <c r="AA1307" s="18">
        <f t="shared" si="506"/>
        <v>0</v>
      </c>
      <c r="AB1307" s="18">
        <f t="shared" si="498"/>
        <v>0</v>
      </c>
      <c r="AC1307" s="18">
        <f t="shared" si="499"/>
        <v>0</v>
      </c>
      <c r="AD1307" s="18">
        <f t="shared" si="500"/>
        <v>0</v>
      </c>
      <c r="AE1307" s="18">
        <f t="shared" si="501"/>
        <v>0</v>
      </c>
      <c r="AF1307" s="19">
        <f t="shared" si="502"/>
        <v>0</v>
      </c>
      <c r="AG1307" s="20">
        <f t="shared" si="503"/>
        <v>0</v>
      </c>
      <c r="AH1307" s="48">
        <f t="shared" si="504"/>
        <v>0</v>
      </c>
      <c r="AI1307" s="80" t="s">
        <v>33</v>
      </c>
      <c r="AJ1307" s="80"/>
    </row>
    <row r="1308" spans="1:36" ht="15.75" customHeight="1" thickTop="1" thickBot="1" x14ac:dyDescent="0.3">
      <c r="A1308" s="110"/>
      <c r="B1308" s="44" t="str">
        <f t="shared" si="505"/>
        <v>برجاء إدخال إسم الصنف</v>
      </c>
      <c r="C1308" s="26">
        <f t="shared" si="505"/>
        <v>1</v>
      </c>
      <c r="D1308" s="26">
        <f t="shared" si="493"/>
        <v>0</v>
      </c>
      <c r="E1308" s="26">
        <f t="shared" si="494"/>
        <v>0</v>
      </c>
      <c r="F1308" s="26">
        <f t="shared" si="495"/>
        <v>0</v>
      </c>
      <c r="G1308" s="26">
        <f t="shared" si="496"/>
        <v>0</v>
      </c>
      <c r="H1308" s="27">
        <f t="shared" si="490"/>
        <v>0</v>
      </c>
      <c r="I1308" s="28">
        <f t="shared" si="490"/>
        <v>0</v>
      </c>
      <c r="J1308" s="29"/>
      <c r="K1308" s="30"/>
      <c r="L1308" s="27"/>
      <c r="M1308" s="28"/>
      <c r="N1308" s="29"/>
      <c r="O1308" s="30"/>
      <c r="P1308" s="27"/>
      <c r="Q1308" s="28"/>
      <c r="R1308" s="29"/>
      <c r="S1308" s="30"/>
      <c r="T1308" s="27"/>
      <c r="U1308" s="28"/>
      <c r="V1308" s="29"/>
      <c r="W1308" s="30"/>
      <c r="X1308" s="31">
        <f t="shared" si="506"/>
        <v>0</v>
      </c>
      <c r="Y1308" s="32">
        <f t="shared" si="506"/>
        <v>0</v>
      </c>
      <c r="Z1308" s="32">
        <f t="shared" si="506"/>
        <v>0</v>
      </c>
      <c r="AA1308" s="32">
        <f t="shared" si="506"/>
        <v>0</v>
      </c>
      <c r="AB1308" s="32">
        <f t="shared" si="498"/>
        <v>0</v>
      </c>
      <c r="AC1308" s="32">
        <f t="shared" si="499"/>
        <v>0</v>
      </c>
      <c r="AD1308" s="32">
        <f t="shared" si="500"/>
        <v>0</v>
      </c>
      <c r="AE1308" s="32">
        <f t="shared" si="501"/>
        <v>0</v>
      </c>
      <c r="AF1308" s="33">
        <f t="shared" si="502"/>
        <v>0</v>
      </c>
      <c r="AG1308" s="34">
        <f t="shared" si="503"/>
        <v>0</v>
      </c>
      <c r="AH1308" s="47">
        <f t="shared" si="504"/>
        <v>0</v>
      </c>
      <c r="AI1308" s="80"/>
      <c r="AJ1308" s="80"/>
    </row>
    <row r="1309" spans="1:36" ht="15.75" customHeight="1" thickTop="1" thickBot="1" x14ac:dyDescent="0.3">
      <c r="A1309" s="110"/>
      <c r="B1309" s="3" t="str">
        <f t="shared" si="505"/>
        <v>برجاء إدخال إسم الصنف</v>
      </c>
      <c r="C1309" s="4">
        <f t="shared" si="505"/>
        <v>1</v>
      </c>
      <c r="D1309" s="4">
        <f t="shared" si="493"/>
        <v>0</v>
      </c>
      <c r="E1309" s="4">
        <f t="shared" si="494"/>
        <v>0</v>
      </c>
      <c r="F1309" s="4">
        <f t="shared" si="495"/>
        <v>0</v>
      </c>
      <c r="G1309" s="4">
        <f t="shared" si="496"/>
        <v>0</v>
      </c>
      <c r="H1309" s="13">
        <f t="shared" si="490"/>
        <v>0</v>
      </c>
      <c r="I1309" s="14">
        <f t="shared" si="490"/>
        <v>0</v>
      </c>
      <c r="J1309" s="15"/>
      <c r="K1309" s="16"/>
      <c r="L1309" s="13"/>
      <c r="M1309" s="14"/>
      <c r="N1309" s="15"/>
      <c r="O1309" s="16"/>
      <c r="P1309" s="13"/>
      <c r="Q1309" s="14"/>
      <c r="R1309" s="15"/>
      <c r="S1309" s="16"/>
      <c r="T1309" s="13"/>
      <c r="U1309" s="14"/>
      <c r="V1309" s="15"/>
      <c r="W1309" s="16"/>
      <c r="X1309" s="17">
        <f t="shared" si="506"/>
        <v>0</v>
      </c>
      <c r="Y1309" s="18">
        <f t="shared" si="506"/>
        <v>0</v>
      </c>
      <c r="Z1309" s="18">
        <f t="shared" si="506"/>
        <v>0</v>
      </c>
      <c r="AA1309" s="18">
        <f t="shared" si="506"/>
        <v>0</v>
      </c>
      <c r="AB1309" s="18">
        <f t="shared" si="498"/>
        <v>0</v>
      </c>
      <c r="AC1309" s="18">
        <f t="shared" si="499"/>
        <v>0</v>
      </c>
      <c r="AD1309" s="18">
        <f t="shared" si="500"/>
        <v>0</v>
      </c>
      <c r="AE1309" s="18">
        <f t="shared" si="501"/>
        <v>0</v>
      </c>
      <c r="AF1309" s="19">
        <f t="shared" si="502"/>
        <v>0</v>
      </c>
      <c r="AG1309" s="20">
        <f t="shared" si="503"/>
        <v>0</v>
      </c>
      <c r="AH1309" s="48">
        <f t="shared" si="504"/>
        <v>0</v>
      </c>
      <c r="AI1309" s="80"/>
      <c r="AJ1309" s="80"/>
    </row>
    <row r="1310" spans="1:36" ht="15.75" customHeight="1" thickTop="1" thickBot="1" x14ac:dyDescent="0.3">
      <c r="A1310" s="110"/>
      <c r="B1310" s="44" t="str">
        <f t="shared" ref="B1310:C1316" si="507">B1261</f>
        <v>برجاء إدخال إسم الصنف</v>
      </c>
      <c r="C1310" s="26">
        <f t="shared" si="507"/>
        <v>1</v>
      </c>
      <c r="D1310" s="26">
        <f t="shared" si="493"/>
        <v>0</v>
      </c>
      <c r="E1310" s="26">
        <f t="shared" si="494"/>
        <v>0</v>
      </c>
      <c r="F1310" s="26">
        <f t="shared" si="495"/>
        <v>0</v>
      </c>
      <c r="G1310" s="26">
        <f t="shared" si="496"/>
        <v>0</v>
      </c>
      <c r="H1310" s="27">
        <f t="shared" si="490"/>
        <v>0</v>
      </c>
      <c r="I1310" s="28">
        <f t="shared" si="490"/>
        <v>0</v>
      </c>
      <c r="J1310" s="29"/>
      <c r="K1310" s="30"/>
      <c r="L1310" s="27"/>
      <c r="M1310" s="28"/>
      <c r="N1310" s="29"/>
      <c r="O1310" s="30"/>
      <c r="P1310" s="27"/>
      <c r="Q1310" s="28"/>
      <c r="R1310" s="29"/>
      <c r="S1310" s="30"/>
      <c r="T1310" s="27"/>
      <c r="U1310" s="28"/>
      <c r="V1310" s="29"/>
      <c r="W1310" s="30"/>
      <c r="X1310" s="31">
        <f t="shared" ref="X1310:AA1316" si="508">X1261</f>
        <v>0</v>
      </c>
      <c r="Y1310" s="32">
        <f t="shared" si="508"/>
        <v>0</v>
      </c>
      <c r="Z1310" s="32">
        <f t="shared" si="508"/>
        <v>0</v>
      </c>
      <c r="AA1310" s="32">
        <f t="shared" si="508"/>
        <v>0</v>
      </c>
      <c r="AB1310" s="32">
        <f t="shared" si="498"/>
        <v>0</v>
      </c>
      <c r="AC1310" s="32">
        <f t="shared" si="499"/>
        <v>0</v>
      </c>
      <c r="AD1310" s="32">
        <f t="shared" si="500"/>
        <v>0</v>
      </c>
      <c r="AE1310" s="32">
        <f t="shared" si="501"/>
        <v>0</v>
      </c>
      <c r="AF1310" s="33">
        <f t="shared" si="502"/>
        <v>0</v>
      </c>
      <c r="AG1310" s="34">
        <f t="shared" si="503"/>
        <v>0</v>
      </c>
      <c r="AH1310" s="47">
        <f t="shared" si="504"/>
        <v>0</v>
      </c>
      <c r="AI1310" s="80"/>
      <c r="AJ1310" s="80"/>
    </row>
    <row r="1311" spans="1:36" ht="15.75" customHeight="1" thickTop="1" thickBot="1" x14ac:dyDescent="0.3">
      <c r="A1311" s="110"/>
      <c r="B1311" s="3" t="str">
        <f t="shared" si="507"/>
        <v>برجاء إدخال إسم الصنف</v>
      </c>
      <c r="C1311" s="4">
        <f t="shared" si="507"/>
        <v>1</v>
      </c>
      <c r="D1311" s="4">
        <f t="shared" si="493"/>
        <v>0</v>
      </c>
      <c r="E1311" s="4">
        <f t="shared" si="494"/>
        <v>0</v>
      </c>
      <c r="F1311" s="4">
        <f t="shared" si="495"/>
        <v>0</v>
      </c>
      <c r="G1311" s="4">
        <f t="shared" si="496"/>
        <v>0</v>
      </c>
      <c r="H1311" s="13">
        <f t="shared" si="490"/>
        <v>0</v>
      </c>
      <c r="I1311" s="14">
        <f t="shared" si="490"/>
        <v>0</v>
      </c>
      <c r="J1311" s="15"/>
      <c r="K1311" s="16"/>
      <c r="L1311" s="13"/>
      <c r="M1311" s="14"/>
      <c r="N1311" s="15"/>
      <c r="O1311" s="16"/>
      <c r="P1311" s="13"/>
      <c r="Q1311" s="14"/>
      <c r="R1311" s="15"/>
      <c r="S1311" s="16"/>
      <c r="T1311" s="13"/>
      <c r="U1311" s="14"/>
      <c r="V1311" s="15"/>
      <c r="W1311" s="16"/>
      <c r="X1311" s="17">
        <f t="shared" si="508"/>
        <v>0</v>
      </c>
      <c r="Y1311" s="18">
        <f t="shared" si="508"/>
        <v>0</v>
      </c>
      <c r="Z1311" s="18">
        <f t="shared" si="508"/>
        <v>0</v>
      </c>
      <c r="AA1311" s="18">
        <f t="shared" si="508"/>
        <v>0</v>
      </c>
      <c r="AB1311" s="18">
        <f t="shared" si="498"/>
        <v>0</v>
      </c>
      <c r="AC1311" s="18">
        <f t="shared" si="499"/>
        <v>0</v>
      </c>
      <c r="AD1311" s="18">
        <f t="shared" si="500"/>
        <v>0</v>
      </c>
      <c r="AE1311" s="18">
        <f t="shared" si="501"/>
        <v>0</v>
      </c>
      <c r="AF1311" s="19">
        <f t="shared" si="502"/>
        <v>0</v>
      </c>
      <c r="AG1311" s="20">
        <f t="shared" si="503"/>
        <v>0</v>
      </c>
      <c r="AH1311" s="48">
        <f t="shared" si="504"/>
        <v>0</v>
      </c>
      <c r="AI1311" s="80"/>
      <c r="AJ1311" s="80"/>
    </row>
    <row r="1312" spans="1:36" ht="15.75" customHeight="1" thickTop="1" thickBot="1" x14ac:dyDescent="0.3">
      <c r="A1312" s="110"/>
      <c r="B1312" s="44" t="str">
        <f t="shared" si="507"/>
        <v>برجاء إدخال إسم الصنف</v>
      </c>
      <c r="C1312" s="26">
        <f t="shared" si="507"/>
        <v>1</v>
      </c>
      <c r="D1312" s="26">
        <f t="shared" si="493"/>
        <v>0</v>
      </c>
      <c r="E1312" s="26">
        <f t="shared" si="494"/>
        <v>0</v>
      </c>
      <c r="F1312" s="26">
        <f t="shared" si="495"/>
        <v>0</v>
      </c>
      <c r="G1312" s="26">
        <f t="shared" si="496"/>
        <v>0</v>
      </c>
      <c r="H1312" s="27">
        <f t="shared" si="490"/>
        <v>0</v>
      </c>
      <c r="I1312" s="28">
        <f t="shared" si="490"/>
        <v>0</v>
      </c>
      <c r="J1312" s="29"/>
      <c r="K1312" s="30"/>
      <c r="L1312" s="27"/>
      <c r="M1312" s="28"/>
      <c r="N1312" s="29"/>
      <c r="O1312" s="30"/>
      <c r="P1312" s="27"/>
      <c r="Q1312" s="28"/>
      <c r="R1312" s="29"/>
      <c r="S1312" s="30"/>
      <c r="T1312" s="27"/>
      <c r="U1312" s="28"/>
      <c r="V1312" s="29"/>
      <c r="W1312" s="30"/>
      <c r="X1312" s="31">
        <f t="shared" si="508"/>
        <v>0</v>
      </c>
      <c r="Y1312" s="32">
        <f t="shared" si="508"/>
        <v>0</v>
      </c>
      <c r="Z1312" s="32">
        <f t="shared" si="508"/>
        <v>0</v>
      </c>
      <c r="AA1312" s="32">
        <f t="shared" si="508"/>
        <v>0</v>
      </c>
      <c r="AB1312" s="32">
        <f t="shared" si="498"/>
        <v>0</v>
      </c>
      <c r="AC1312" s="32">
        <f t="shared" si="499"/>
        <v>0</v>
      </c>
      <c r="AD1312" s="32">
        <f t="shared" si="500"/>
        <v>0</v>
      </c>
      <c r="AE1312" s="32">
        <f t="shared" si="501"/>
        <v>0</v>
      </c>
      <c r="AF1312" s="33">
        <f t="shared" si="502"/>
        <v>0</v>
      </c>
      <c r="AG1312" s="34">
        <f t="shared" si="503"/>
        <v>0</v>
      </c>
      <c r="AH1312" s="47">
        <f t="shared" si="504"/>
        <v>0</v>
      </c>
      <c r="AI1312" s="80"/>
      <c r="AJ1312" s="80"/>
    </row>
    <row r="1313" spans="1:36" ht="15.75" customHeight="1" thickTop="1" thickBot="1" x14ac:dyDescent="0.3">
      <c r="A1313" s="110"/>
      <c r="B1313" s="3" t="str">
        <f t="shared" si="507"/>
        <v>برجاء إدخال إسم الصنف</v>
      </c>
      <c r="C1313" s="4">
        <f t="shared" si="507"/>
        <v>1</v>
      </c>
      <c r="D1313" s="4">
        <f t="shared" si="493"/>
        <v>0</v>
      </c>
      <c r="E1313" s="4">
        <f t="shared" si="494"/>
        <v>0</v>
      </c>
      <c r="F1313" s="4">
        <f t="shared" si="495"/>
        <v>0</v>
      </c>
      <c r="G1313" s="4">
        <f t="shared" si="496"/>
        <v>0</v>
      </c>
      <c r="H1313" s="13">
        <f t="shared" si="490"/>
        <v>0</v>
      </c>
      <c r="I1313" s="14">
        <f t="shared" si="490"/>
        <v>0</v>
      </c>
      <c r="J1313" s="15"/>
      <c r="K1313" s="16"/>
      <c r="L1313" s="13"/>
      <c r="M1313" s="14"/>
      <c r="N1313" s="15"/>
      <c r="O1313" s="16"/>
      <c r="P1313" s="13"/>
      <c r="Q1313" s="14"/>
      <c r="R1313" s="15"/>
      <c r="S1313" s="16"/>
      <c r="T1313" s="13"/>
      <c r="U1313" s="14"/>
      <c r="V1313" s="15"/>
      <c r="W1313" s="16"/>
      <c r="X1313" s="17">
        <f t="shared" si="508"/>
        <v>0</v>
      </c>
      <c r="Y1313" s="18">
        <f t="shared" si="508"/>
        <v>0</v>
      </c>
      <c r="Z1313" s="18">
        <f t="shared" si="508"/>
        <v>0</v>
      </c>
      <c r="AA1313" s="18">
        <f t="shared" si="508"/>
        <v>0</v>
      </c>
      <c r="AB1313" s="18">
        <f t="shared" si="498"/>
        <v>0</v>
      </c>
      <c r="AC1313" s="18">
        <f t="shared" si="499"/>
        <v>0</v>
      </c>
      <c r="AD1313" s="18">
        <f t="shared" si="500"/>
        <v>0</v>
      </c>
      <c r="AE1313" s="18">
        <f t="shared" si="501"/>
        <v>0</v>
      </c>
      <c r="AF1313" s="19">
        <f t="shared" si="502"/>
        <v>0</v>
      </c>
      <c r="AG1313" s="20">
        <f t="shared" si="503"/>
        <v>0</v>
      </c>
      <c r="AH1313" s="48">
        <f t="shared" si="504"/>
        <v>0</v>
      </c>
      <c r="AI1313" s="80"/>
      <c r="AJ1313" s="80"/>
    </row>
    <row r="1314" spans="1:36" ht="15.75" customHeight="1" thickTop="1" thickBot="1" x14ac:dyDescent="0.3">
      <c r="A1314" s="110"/>
      <c r="B1314" s="44" t="str">
        <f t="shared" si="507"/>
        <v>برجاء إدخال إسم الصنف</v>
      </c>
      <c r="C1314" s="26">
        <f t="shared" si="507"/>
        <v>1</v>
      </c>
      <c r="D1314" s="26">
        <f t="shared" si="493"/>
        <v>0</v>
      </c>
      <c r="E1314" s="26">
        <f t="shared" si="494"/>
        <v>0</v>
      </c>
      <c r="F1314" s="26">
        <f t="shared" si="495"/>
        <v>0</v>
      </c>
      <c r="G1314" s="26">
        <f t="shared" si="496"/>
        <v>0</v>
      </c>
      <c r="H1314" s="27">
        <f t="shared" si="490"/>
        <v>0</v>
      </c>
      <c r="I1314" s="28">
        <f t="shared" si="490"/>
        <v>0</v>
      </c>
      <c r="J1314" s="29"/>
      <c r="K1314" s="30"/>
      <c r="L1314" s="27"/>
      <c r="M1314" s="28"/>
      <c r="N1314" s="29"/>
      <c r="O1314" s="30"/>
      <c r="P1314" s="27"/>
      <c r="Q1314" s="28"/>
      <c r="R1314" s="29"/>
      <c r="S1314" s="30"/>
      <c r="T1314" s="27"/>
      <c r="U1314" s="28"/>
      <c r="V1314" s="29"/>
      <c r="W1314" s="30"/>
      <c r="X1314" s="31">
        <f t="shared" si="508"/>
        <v>0</v>
      </c>
      <c r="Y1314" s="32">
        <f t="shared" si="508"/>
        <v>0</v>
      </c>
      <c r="Z1314" s="32">
        <f t="shared" si="508"/>
        <v>0</v>
      </c>
      <c r="AA1314" s="32">
        <f t="shared" si="508"/>
        <v>0</v>
      </c>
      <c r="AB1314" s="32">
        <f t="shared" si="498"/>
        <v>0</v>
      </c>
      <c r="AC1314" s="32">
        <f t="shared" si="499"/>
        <v>0</v>
      </c>
      <c r="AD1314" s="32">
        <f t="shared" si="500"/>
        <v>0</v>
      </c>
      <c r="AE1314" s="32">
        <f t="shared" si="501"/>
        <v>0</v>
      </c>
      <c r="AF1314" s="33">
        <f t="shared" si="502"/>
        <v>0</v>
      </c>
      <c r="AG1314" s="34">
        <f t="shared" si="503"/>
        <v>0</v>
      </c>
      <c r="AH1314" s="47">
        <f t="shared" si="504"/>
        <v>0</v>
      </c>
      <c r="AI1314" s="80"/>
      <c r="AJ1314" s="80"/>
    </row>
    <row r="1315" spans="1:36" ht="15.75" customHeight="1" thickTop="1" thickBot="1" x14ac:dyDescent="0.3">
      <c r="A1315" s="110"/>
      <c r="B1315" s="3" t="str">
        <f t="shared" si="507"/>
        <v>برجاء إدخال إسم الصنف</v>
      </c>
      <c r="C1315" s="4">
        <f t="shared" si="507"/>
        <v>1</v>
      </c>
      <c r="D1315" s="4">
        <f t="shared" si="493"/>
        <v>0</v>
      </c>
      <c r="E1315" s="4">
        <f t="shared" si="494"/>
        <v>0</v>
      </c>
      <c r="F1315" s="4">
        <f t="shared" si="495"/>
        <v>0</v>
      </c>
      <c r="G1315" s="4">
        <f t="shared" si="496"/>
        <v>0</v>
      </c>
      <c r="H1315" s="13">
        <f t="shared" si="490"/>
        <v>0</v>
      </c>
      <c r="I1315" s="14">
        <f t="shared" si="490"/>
        <v>0</v>
      </c>
      <c r="J1315" s="15"/>
      <c r="K1315" s="16"/>
      <c r="L1315" s="13"/>
      <c r="M1315" s="14"/>
      <c r="N1315" s="15"/>
      <c r="O1315" s="16"/>
      <c r="P1315" s="13"/>
      <c r="Q1315" s="14"/>
      <c r="R1315" s="15"/>
      <c r="S1315" s="16"/>
      <c r="T1315" s="13"/>
      <c r="U1315" s="14"/>
      <c r="V1315" s="15"/>
      <c r="W1315" s="16"/>
      <c r="X1315" s="17">
        <f t="shared" si="508"/>
        <v>0</v>
      </c>
      <c r="Y1315" s="18">
        <f t="shared" si="508"/>
        <v>0</v>
      </c>
      <c r="Z1315" s="18">
        <f t="shared" si="508"/>
        <v>0</v>
      </c>
      <c r="AA1315" s="18">
        <f t="shared" si="508"/>
        <v>0</v>
      </c>
      <c r="AB1315" s="18">
        <f t="shared" si="498"/>
        <v>0</v>
      </c>
      <c r="AC1315" s="18">
        <f t="shared" si="499"/>
        <v>0</v>
      </c>
      <c r="AD1315" s="18">
        <f t="shared" si="500"/>
        <v>0</v>
      </c>
      <c r="AE1315" s="18">
        <f t="shared" si="501"/>
        <v>0</v>
      </c>
      <c r="AF1315" s="19">
        <f t="shared" si="502"/>
        <v>0</v>
      </c>
      <c r="AG1315" s="20">
        <f t="shared" si="503"/>
        <v>0</v>
      </c>
      <c r="AH1315" s="48">
        <f t="shared" si="504"/>
        <v>0</v>
      </c>
      <c r="AI1315" s="80">
        <f>AI1299-AI1283</f>
        <v>0</v>
      </c>
      <c r="AJ1315" s="80"/>
    </row>
    <row r="1316" spans="1:36" ht="15.75" customHeight="1" thickTop="1" thickBot="1" x14ac:dyDescent="0.3">
      <c r="A1316" s="110"/>
      <c r="B1316" s="45" t="str">
        <f t="shared" si="507"/>
        <v>برجاء إدخال إسم الصنف</v>
      </c>
      <c r="C1316" s="35">
        <f t="shared" si="507"/>
        <v>1</v>
      </c>
      <c r="D1316" s="35">
        <f t="shared" si="493"/>
        <v>0</v>
      </c>
      <c r="E1316" s="35">
        <f t="shared" si="494"/>
        <v>0</v>
      </c>
      <c r="F1316" s="35">
        <f t="shared" si="495"/>
        <v>0</v>
      </c>
      <c r="G1316" s="35">
        <f t="shared" si="496"/>
        <v>0</v>
      </c>
      <c r="H1316" s="36">
        <f t="shared" si="490"/>
        <v>0</v>
      </c>
      <c r="I1316" s="37">
        <f t="shared" si="490"/>
        <v>0</v>
      </c>
      <c r="J1316" s="38"/>
      <c r="K1316" s="39"/>
      <c r="L1316" s="36"/>
      <c r="M1316" s="37"/>
      <c r="N1316" s="38"/>
      <c r="O1316" s="39"/>
      <c r="P1316" s="36"/>
      <c r="Q1316" s="37"/>
      <c r="R1316" s="38"/>
      <c r="S1316" s="39"/>
      <c r="T1316" s="36"/>
      <c r="U1316" s="37"/>
      <c r="V1316" s="38"/>
      <c r="W1316" s="39"/>
      <c r="X1316" s="40">
        <f t="shared" si="508"/>
        <v>0</v>
      </c>
      <c r="Y1316" s="41">
        <f t="shared" si="508"/>
        <v>0</v>
      </c>
      <c r="Z1316" s="41">
        <f t="shared" si="508"/>
        <v>0</v>
      </c>
      <c r="AA1316" s="41">
        <f t="shared" si="508"/>
        <v>0</v>
      </c>
      <c r="AB1316" s="41">
        <f t="shared" si="498"/>
        <v>0</v>
      </c>
      <c r="AC1316" s="41">
        <f t="shared" si="499"/>
        <v>0</v>
      </c>
      <c r="AD1316" s="41">
        <f t="shared" si="500"/>
        <v>0</v>
      </c>
      <c r="AE1316" s="41">
        <f t="shared" si="501"/>
        <v>0</v>
      </c>
      <c r="AF1316" s="42">
        <f t="shared" si="502"/>
        <v>0</v>
      </c>
      <c r="AG1316" s="43">
        <f t="shared" si="503"/>
        <v>0</v>
      </c>
      <c r="AH1316" s="49">
        <f t="shared" si="504"/>
        <v>0</v>
      </c>
      <c r="AI1316" s="80"/>
      <c r="AJ1316" s="80"/>
    </row>
    <row r="1317" spans="1:36" ht="20.25" thickTop="1" thickBot="1" x14ac:dyDescent="0.3">
      <c r="A1317" s="81" t="s">
        <v>26</v>
      </c>
      <c r="B1317" s="81"/>
      <c r="C1317" s="81"/>
      <c r="D1317" s="81"/>
      <c r="E1317" s="81"/>
      <c r="F1317" s="81"/>
      <c r="G1317" s="81"/>
      <c r="H1317" s="81"/>
      <c r="I1317" s="81"/>
      <c r="J1317" s="81"/>
      <c r="K1317" s="81"/>
      <c r="L1317" s="81"/>
      <c r="M1317" s="81"/>
      <c r="N1317" s="81"/>
      <c r="O1317" s="81"/>
      <c r="P1317" s="81"/>
      <c r="Q1317" s="81"/>
      <c r="R1317" s="81"/>
      <c r="S1317" s="81"/>
      <c r="T1317" s="81"/>
      <c r="U1317" s="81"/>
      <c r="V1317" s="81"/>
      <c r="W1317" s="81"/>
      <c r="X1317" s="81"/>
      <c r="Y1317" s="81"/>
      <c r="Z1317" s="81"/>
      <c r="AA1317" s="81"/>
      <c r="AB1317" s="81">
        <f>SUM(AB1277:AB1316)</f>
        <v>0</v>
      </c>
      <c r="AC1317" s="81"/>
      <c r="AD1317" s="81"/>
      <c r="AE1317" s="81"/>
      <c r="AF1317" s="81"/>
      <c r="AG1317" s="81"/>
      <c r="AH1317" s="81"/>
      <c r="AI1317" s="80"/>
      <c r="AJ1317" s="80"/>
    </row>
    <row r="1318" spans="1:36" ht="20.25" thickTop="1" thickBot="1" x14ac:dyDescent="0.3">
      <c r="A1318" s="75" t="s">
        <v>27</v>
      </c>
      <c r="B1318" s="75"/>
      <c r="C1318" s="75"/>
      <c r="D1318" s="75"/>
      <c r="E1318" s="75"/>
      <c r="F1318" s="75"/>
      <c r="G1318" s="75"/>
      <c r="H1318" s="75"/>
      <c r="I1318" s="75"/>
      <c r="J1318" s="75"/>
      <c r="K1318" s="75"/>
      <c r="L1318" s="75"/>
      <c r="M1318" s="75"/>
      <c r="N1318" s="75"/>
      <c r="O1318" s="75"/>
      <c r="P1318" s="75"/>
      <c r="Q1318" s="75"/>
      <c r="R1318" s="75"/>
      <c r="S1318" s="75"/>
      <c r="T1318" s="75"/>
      <c r="U1318" s="75"/>
      <c r="V1318" s="75"/>
      <c r="W1318" s="75"/>
      <c r="X1318" s="75"/>
      <c r="Y1318" s="75"/>
      <c r="Z1318" s="75"/>
      <c r="AA1318" s="75"/>
      <c r="AB1318" s="75">
        <f>SUM(AC1277:AC1316)</f>
        <v>0</v>
      </c>
      <c r="AC1318" s="75"/>
      <c r="AD1318" s="75"/>
      <c r="AE1318" s="75"/>
      <c r="AF1318" s="75"/>
      <c r="AG1318" s="75"/>
      <c r="AH1318" s="75"/>
      <c r="AI1318" s="80"/>
      <c r="AJ1318" s="80"/>
    </row>
    <row r="1319" spans="1:36" ht="20.25" thickTop="1" thickBot="1" x14ac:dyDescent="0.3">
      <c r="A1319" s="82" t="s">
        <v>28</v>
      </c>
      <c r="B1319" s="82"/>
      <c r="C1319" s="82"/>
      <c r="D1319" s="82"/>
      <c r="E1319" s="82"/>
      <c r="F1319" s="82"/>
      <c r="G1319" s="82"/>
      <c r="H1319" s="82"/>
      <c r="I1319" s="82"/>
      <c r="J1319" s="82"/>
      <c r="K1319" s="82"/>
      <c r="L1319" s="82"/>
      <c r="M1319" s="82"/>
      <c r="N1319" s="82"/>
      <c r="O1319" s="82"/>
      <c r="P1319" s="82"/>
      <c r="Q1319" s="82"/>
      <c r="R1319" s="82"/>
      <c r="S1319" s="82"/>
      <c r="T1319" s="82"/>
      <c r="U1319" s="82"/>
      <c r="V1319" s="82"/>
      <c r="W1319" s="82"/>
      <c r="X1319" s="82"/>
      <c r="Y1319" s="82"/>
      <c r="Z1319" s="82"/>
      <c r="AA1319" s="82"/>
      <c r="AB1319" s="82">
        <f>SUM(AD1277:AD1316)</f>
        <v>0</v>
      </c>
      <c r="AC1319" s="82"/>
      <c r="AD1319" s="82"/>
      <c r="AE1319" s="82"/>
      <c r="AF1319" s="82"/>
      <c r="AG1319" s="82"/>
      <c r="AH1319" s="82"/>
      <c r="AI1319" s="80"/>
      <c r="AJ1319" s="80"/>
    </row>
    <row r="1320" spans="1:36" ht="20.25" thickTop="1" thickBot="1" x14ac:dyDescent="0.3">
      <c r="A1320" s="75" t="s">
        <v>29</v>
      </c>
      <c r="B1320" s="75"/>
      <c r="C1320" s="75"/>
      <c r="D1320" s="75"/>
      <c r="E1320" s="75"/>
      <c r="F1320" s="75"/>
      <c r="G1320" s="75"/>
      <c r="H1320" s="75"/>
      <c r="I1320" s="75"/>
      <c r="J1320" s="75"/>
      <c r="K1320" s="75"/>
      <c r="L1320" s="75"/>
      <c r="M1320" s="75"/>
      <c r="N1320" s="75"/>
      <c r="O1320" s="75"/>
      <c r="P1320" s="75"/>
      <c r="Q1320" s="75"/>
      <c r="R1320" s="75"/>
      <c r="S1320" s="75"/>
      <c r="T1320" s="75"/>
      <c r="U1320" s="75"/>
      <c r="V1320" s="75"/>
      <c r="W1320" s="75"/>
      <c r="X1320" s="75"/>
      <c r="Y1320" s="75"/>
      <c r="Z1320" s="75"/>
      <c r="AA1320" s="75"/>
      <c r="AB1320" s="75">
        <f>SUM(AE1277:AE1316)</f>
        <v>0</v>
      </c>
      <c r="AC1320" s="75"/>
      <c r="AD1320" s="75"/>
      <c r="AE1320" s="75"/>
      <c r="AF1320" s="75"/>
      <c r="AG1320" s="75"/>
      <c r="AH1320" s="75"/>
      <c r="AI1320" s="80"/>
      <c r="AJ1320" s="80"/>
    </row>
    <row r="1321" spans="1:36" ht="20.25" thickTop="1" thickBot="1" x14ac:dyDescent="0.3">
      <c r="A1321" s="82" t="s">
        <v>30</v>
      </c>
      <c r="B1321" s="82"/>
      <c r="C1321" s="82"/>
      <c r="D1321" s="82"/>
      <c r="E1321" s="82"/>
      <c r="F1321" s="82"/>
      <c r="G1321" s="82"/>
      <c r="H1321" s="82"/>
      <c r="I1321" s="82"/>
      <c r="J1321" s="82"/>
      <c r="K1321" s="82"/>
      <c r="L1321" s="82"/>
      <c r="M1321" s="82"/>
      <c r="N1321" s="82"/>
      <c r="O1321" s="82"/>
      <c r="P1321" s="82"/>
      <c r="Q1321" s="82"/>
      <c r="R1321" s="82"/>
      <c r="S1321" s="82"/>
      <c r="T1321" s="82"/>
      <c r="U1321" s="82"/>
      <c r="V1321" s="82"/>
      <c r="W1321" s="82"/>
      <c r="X1321" s="82"/>
      <c r="Y1321" s="82"/>
      <c r="Z1321" s="82"/>
      <c r="AA1321" s="82"/>
      <c r="AB1321" s="82"/>
      <c r="AC1321" s="82"/>
      <c r="AD1321" s="82"/>
      <c r="AE1321" s="82"/>
      <c r="AF1321" s="82"/>
      <c r="AG1321" s="82"/>
      <c r="AH1321" s="82"/>
      <c r="AI1321" s="80"/>
      <c r="AJ1321" s="80"/>
    </row>
    <row r="1322" spans="1:36" ht="15.75" customHeight="1" thickTop="1" thickBot="1" x14ac:dyDescent="0.3">
      <c r="A1322" s="75" t="s">
        <v>31</v>
      </c>
      <c r="B1322" s="75"/>
      <c r="C1322" s="75"/>
      <c r="D1322" s="75"/>
      <c r="E1322" s="75"/>
      <c r="F1322" s="75"/>
      <c r="G1322" s="75"/>
      <c r="H1322" s="75"/>
      <c r="I1322" s="75"/>
      <c r="J1322" s="75"/>
      <c r="K1322" s="75"/>
      <c r="L1322" s="75"/>
      <c r="M1322" s="75"/>
      <c r="N1322" s="75"/>
      <c r="O1322" s="75"/>
      <c r="P1322" s="75"/>
      <c r="Q1322" s="75"/>
      <c r="R1322" s="75"/>
      <c r="S1322" s="75"/>
      <c r="T1322" s="75"/>
      <c r="U1322" s="75"/>
      <c r="V1322" s="75"/>
      <c r="W1322" s="75"/>
      <c r="X1322" s="75"/>
      <c r="Y1322" s="75"/>
      <c r="Z1322" s="75"/>
      <c r="AA1322" s="75"/>
      <c r="AB1322" s="75">
        <f>AB1317+AB1318+AB1319+AB1320-AB1321</f>
        <v>0</v>
      </c>
      <c r="AC1322" s="75"/>
      <c r="AD1322" s="75"/>
      <c r="AE1322" s="75"/>
      <c r="AF1322" s="75"/>
      <c r="AG1322" s="75"/>
      <c r="AH1322" s="75"/>
      <c r="AI1322" s="80"/>
      <c r="AJ1322" s="80"/>
    </row>
    <row r="1323" spans="1:36" ht="15.75" customHeight="1" thickTop="1" thickBot="1" x14ac:dyDescent="0.3">
      <c r="A1323" s="76"/>
      <c r="B1323" s="76"/>
      <c r="C1323" s="76"/>
      <c r="D1323" s="76"/>
      <c r="E1323" s="76"/>
      <c r="F1323" s="76"/>
      <c r="G1323" s="76"/>
      <c r="H1323" s="76"/>
      <c r="I1323" s="76"/>
      <c r="J1323" s="76"/>
      <c r="K1323" s="76"/>
      <c r="L1323" s="76"/>
      <c r="M1323" s="76"/>
      <c r="N1323" s="76"/>
      <c r="O1323" s="76"/>
      <c r="P1323" s="76"/>
      <c r="Q1323" s="76"/>
      <c r="R1323" s="76"/>
      <c r="S1323" s="76"/>
      <c r="T1323" s="76"/>
      <c r="U1323" s="76"/>
      <c r="V1323" s="76"/>
      <c r="W1323" s="76"/>
      <c r="X1323" s="76"/>
      <c r="Y1323" s="76"/>
      <c r="Z1323" s="76"/>
      <c r="AA1323" s="76"/>
      <c r="AB1323" s="76"/>
      <c r="AC1323" s="76"/>
      <c r="AD1323" s="76"/>
      <c r="AE1323" s="76"/>
      <c r="AF1323" s="76"/>
      <c r="AG1323" s="76"/>
      <c r="AH1323" s="76"/>
      <c r="AI1323" s="80"/>
      <c r="AJ1323" s="80"/>
    </row>
    <row r="1324" spans="1:36" ht="15.75" customHeight="1" thickTop="1" thickBot="1" x14ac:dyDescent="0.3">
      <c r="A1324" s="110">
        <v>28</v>
      </c>
      <c r="B1324" s="86" t="s">
        <v>0</v>
      </c>
      <c r="C1324" s="88" t="s">
        <v>1</v>
      </c>
      <c r="D1324" s="88" t="s">
        <v>21</v>
      </c>
      <c r="E1324" s="88" t="s">
        <v>22</v>
      </c>
      <c r="F1324" s="88" t="s">
        <v>23</v>
      </c>
      <c r="G1324" s="88" t="s">
        <v>24</v>
      </c>
      <c r="H1324" s="86" t="s">
        <v>2</v>
      </c>
      <c r="I1324" s="106"/>
      <c r="J1324" s="88" t="s">
        <v>3</v>
      </c>
      <c r="K1324" s="88"/>
      <c r="L1324" s="86" t="s">
        <v>4</v>
      </c>
      <c r="M1324" s="106"/>
      <c r="N1324" s="88" t="s">
        <v>5</v>
      </c>
      <c r="O1324" s="88"/>
      <c r="P1324" s="86" t="s">
        <v>6</v>
      </c>
      <c r="Q1324" s="106"/>
      <c r="R1324" s="88" t="s">
        <v>7</v>
      </c>
      <c r="S1324" s="88"/>
      <c r="T1324" s="86" t="s">
        <v>8</v>
      </c>
      <c r="U1324" s="106"/>
      <c r="V1324" s="88" t="s">
        <v>9</v>
      </c>
      <c r="W1324" s="88"/>
      <c r="X1324" s="107" t="s">
        <v>10</v>
      </c>
      <c r="Y1324" s="107" t="s">
        <v>11</v>
      </c>
      <c r="Z1324" s="107" t="s">
        <v>12</v>
      </c>
      <c r="AA1324" s="107" t="s">
        <v>13</v>
      </c>
      <c r="AB1324" s="107" t="s">
        <v>14</v>
      </c>
      <c r="AC1324" s="107" t="s">
        <v>15</v>
      </c>
      <c r="AD1324" s="107" t="s">
        <v>16</v>
      </c>
      <c r="AE1324" s="107" t="s">
        <v>17</v>
      </c>
      <c r="AF1324" s="107" t="s">
        <v>25</v>
      </c>
      <c r="AG1324" s="108" t="s">
        <v>18</v>
      </c>
      <c r="AH1324" s="109"/>
      <c r="AI1324" s="80" t="s">
        <v>34</v>
      </c>
      <c r="AJ1324" s="80"/>
    </row>
    <row r="1325" spans="1:36" ht="15.75" customHeight="1" thickTop="1" thickBot="1" x14ac:dyDescent="0.3">
      <c r="A1325" s="110"/>
      <c r="B1325" s="86"/>
      <c r="C1325" s="88"/>
      <c r="D1325" s="88"/>
      <c r="E1325" s="88"/>
      <c r="F1325" s="88"/>
      <c r="G1325" s="88"/>
      <c r="H1325" s="21" t="s">
        <v>20</v>
      </c>
      <c r="I1325" s="22" t="s">
        <v>19</v>
      </c>
      <c r="J1325" s="23" t="s">
        <v>20</v>
      </c>
      <c r="K1325" s="23" t="s">
        <v>19</v>
      </c>
      <c r="L1325" s="21" t="s">
        <v>20</v>
      </c>
      <c r="M1325" s="22" t="s">
        <v>19</v>
      </c>
      <c r="N1325" s="23" t="s">
        <v>20</v>
      </c>
      <c r="O1325" s="23" t="s">
        <v>19</v>
      </c>
      <c r="P1325" s="21" t="s">
        <v>20</v>
      </c>
      <c r="Q1325" s="22" t="s">
        <v>19</v>
      </c>
      <c r="R1325" s="23" t="s">
        <v>20</v>
      </c>
      <c r="S1325" s="23" t="s">
        <v>19</v>
      </c>
      <c r="T1325" s="21" t="s">
        <v>20</v>
      </c>
      <c r="U1325" s="22" t="s">
        <v>19</v>
      </c>
      <c r="V1325" s="23" t="s">
        <v>20</v>
      </c>
      <c r="W1325" s="23" t="s">
        <v>19</v>
      </c>
      <c r="X1325" s="91"/>
      <c r="Y1325" s="91"/>
      <c r="Z1325" s="91"/>
      <c r="AA1325" s="91"/>
      <c r="AB1325" s="91"/>
      <c r="AC1325" s="91"/>
      <c r="AD1325" s="91"/>
      <c r="AE1325" s="91"/>
      <c r="AF1325" s="91"/>
      <c r="AG1325" s="24" t="s">
        <v>20</v>
      </c>
      <c r="AH1325" s="25" t="s">
        <v>19</v>
      </c>
      <c r="AI1325" s="80"/>
      <c r="AJ1325" s="80"/>
    </row>
    <row r="1326" spans="1:36" ht="15.75" customHeight="1" thickTop="1" thickBot="1" x14ac:dyDescent="0.3">
      <c r="A1326" s="110"/>
      <c r="B1326" s="3" t="str">
        <f>B1277</f>
        <v>برجاء إدخال إسم الصنف</v>
      </c>
      <c r="C1326" s="4">
        <f>C1277</f>
        <v>1</v>
      </c>
      <c r="D1326" s="4">
        <f>X1326/C1326</f>
        <v>0</v>
      </c>
      <c r="E1326" s="4">
        <f>Y1326/C1326</f>
        <v>0</v>
      </c>
      <c r="F1326" s="4">
        <f>Z1326/C1326</f>
        <v>0</v>
      </c>
      <c r="G1326" s="4">
        <f>AA1326/C1326</f>
        <v>0</v>
      </c>
      <c r="H1326" s="5">
        <f t="shared" ref="H1326:I1365" si="509">AG1277</f>
        <v>0</v>
      </c>
      <c r="I1326" s="6">
        <f t="shared" si="509"/>
        <v>0</v>
      </c>
      <c r="J1326" s="7"/>
      <c r="K1326" s="8"/>
      <c r="L1326" s="5"/>
      <c r="M1326" s="6"/>
      <c r="N1326" s="7"/>
      <c r="O1326" s="8"/>
      <c r="P1326" s="5"/>
      <c r="Q1326" s="6"/>
      <c r="R1326" s="7"/>
      <c r="S1326" s="8"/>
      <c r="T1326" s="5"/>
      <c r="U1326" s="6"/>
      <c r="V1326" s="7"/>
      <c r="W1326" s="8"/>
      <c r="X1326" s="9">
        <f>X1277</f>
        <v>0</v>
      </c>
      <c r="Y1326" s="10">
        <f t="shared" ref="Y1326:AA1326" si="510">Y1277</f>
        <v>0</v>
      </c>
      <c r="Z1326" s="10">
        <f t="shared" si="510"/>
        <v>0</v>
      </c>
      <c r="AA1326" s="10">
        <f t="shared" si="510"/>
        <v>0</v>
      </c>
      <c r="AB1326" s="10">
        <f>P1326*X1326+Q1326*D1326</f>
        <v>0</v>
      </c>
      <c r="AC1326" s="10">
        <f>R1326*Y1326+S1326*E1326</f>
        <v>0</v>
      </c>
      <c r="AD1326" s="10">
        <f>T1326*Z1326+U1326*F1326</f>
        <v>0</v>
      </c>
      <c r="AE1326" s="10">
        <f>V1326*AA1326+W1326*G1326</f>
        <v>0</v>
      </c>
      <c r="AF1326" s="11">
        <f>H1326*C1326+I1326+J1326*C1326+K1326-L1326*C1326-M1326+N1326*C1326+O1326-P1326*C1326-Q1326-R1326*C1326-S1326-T1326*C1326-U1326-V1326*C1326-W1326</f>
        <v>0</v>
      </c>
      <c r="AG1326" s="12">
        <f>ROUNDDOWN(AF1326/C1326,0)</f>
        <v>0</v>
      </c>
      <c r="AH1326" s="46">
        <f>AF1326-AG1326*C1326</f>
        <v>0</v>
      </c>
      <c r="AI1326" s="80"/>
      <c r="AJ1326" s="80"/>
    </row>
    <row r="1327" spans="1:36" ht="15.75" customHeight="1" thickTop="1" thickBot="1" x14ac:dyDescent="0.3">
      <c r="A1327" s="110"/>
      <c r="B1327" s="44" t="str">
        <f t="shared" ref="B1327:C1342" si="511">B1278</f>
        <v>برجاء إدخال إسم الصنف</v>
      </c>
      <c r="C1327" s="26">
        <f t="shared" si="511"/>
        <v>1</v>
      </c>
      <c r="D1327" s="26">
        <f t="shared" ref="D1327:D1365" si="512">X1327/C1327</f>
        <v>0</v>
      </c>
      <c r="E1327" s="26">
        <f t="shared" ref="E1327:E1365" si="513">Y1327/C1327</f>
        <v>0</v>
      </c>
      <c r="F1327" s="26">
        <f t="shared" ref="F1327:F1365" si="514">Z1327/C1327</f>
        <v>0</v>
      </c>
      <c r="G1327" s="26">
        <f t="shared" ref="G1327:G1365" si="515">AA1327/C1327</f>
        <v>0</v>
      </c>
      <c r="H1327" s="27">
        <f t="shared" si="509"/>
        <v>0</v>
      </c>
      <c r="I1327" s="28">
        <f t="shared" si="509"/>
        <v>0</v>
      </c>
      <c r="J1327" s="29"/>
      <c r="K1327" s="30"/>
      <c r="L1327" s="27"/>
      <c r="M1327" s="28"/>
      <c r="N1327" s="29"/>
      <c r="O1327" s="30"/>
      <c r="P1327" s="27"/>
      <c r="Q1327" s="28"/>
      <c r="R1327" s="29"/>
      <c r="S1327" s="30"/>
      <c r="T1327" s="27"/>
      <c r="U1327" s="28"/>
      <c r="V1327" s="29"/>
      <c r="W1327" s="30"/>
      <c r="X1327" s="31">
        <f t="shared" ref="X1327:AA1342" si="516">X1278</f>
        <v>0</v>
      </c>
      <c r="Y1327" s="32">
        <f t="shared" si="516"/>
        <v>0</v>
      </c>
      <c r="Z1327" s="32">
        <f t="shared" si="516"/>
        <v>0</v>
      </c>
      <c r="AA1327" s="32">
        <f t="shared" si="516"/>
        <v>0</v>
      </c>
      <c r="AB1327" s="32">
        <f t="shared" ref="AB1327:AB1365" si="517">P1327*X1327+Q1327*D1327</f>
        <v>0</v>
      </c>
      <c r="AC1327" s="32">
        <f t="shared" ref="AC1327:AC1365" si="518">R1327*Y1327+S1327*E1327</f>
        <v>0</v>
      </c>
      <c r="AD1327" s="32">
        <f t="shared" ref="AD1327:AD1365" si="519">T1327*Z1327+U1327*F1327</f>
        <v>0</v>
      </c>
      <c r="AE1327" s="32">
        <f t="shared" ref="AE1327:AE1365" si="520">V1327*AA1327+W1327*G1327</f>
        <v>0</v>
      </c>
      <c r="AF1327" s="33">
        <f t="shared" ref="AF1327:AF1365" si="521">H1327*C1327+I1327+J1327*C1327+K1327-L1327*C1327-M1327+N1327*C1327+O1327-P1327*C1327-Q1327-R1327*C1327-S1327-T1327*C1327-U1327-V1327*C1327-W1327</f>
        <v>0</v>
      </c>
      <c r="AG1327" s="34">
        <f t="shared" ref="AG1327:AG1365" si="522">ROUNDDOWN(AF1327/C1327,0)</f>
        <v>0</v>
      </c>
      <c r="AH1327" s="47">
        <f t="shared" ref="AH1327:AH1365" si="523">AF1327-AG1327*C1327</f>
        <v>0</v>
      </c>
      <c r="AI1327" s="80"/>
      <c r="AJ1327" s="80"/>
    </row>
    <row r="1328" spans="1:36" ht="15.75" customHeight="1" thickTop="1" thickBot="1" x14ac:dyDescent="0.3">
      <c r="A1328" s="110"/>
      <c r="B1328" s="3" t="str">
        <f t="shared" si="511"/>
        <v>برجاء إدخال إسم الصنف</v>
      </c>
      <c r="C1328" s="4">
        <f t="shared" si="511"/>
        <v>1</v>
      </c>
      <c r="D1328" s="4">
        <f t="shared" si="512"/>
        <v>0</v>
      </c>
      <c r="E1328" s="4">
        <f t="shared" si="513"/>
        <v>0</v>
      </c>
      <c r="F1328" s="4">
        <f t="shared" si="514"/>
        <v>0</v>
      </c>
      <c r="G1328" s="4">
        <f t="shared" si="515"/>
        <v>0</v>
      </c>
      <c r="H1328" s="13">
        <f t="shared" si="509"/>
        <v>0</v>
      </c>
      <c r="I1328" s="14">
        <f t="shared" si="509"/>
        <v>0</v>
      </c>
      <c r="J1328" s="15"/>
      <c r="K1328" s="16"/>
      <c r="L1328" s="13"/>
      <c r="M1328" s="14"/>
      <c r="N1328" s="15"/>
      <c r="O1328" s="16"/>
      <c r="P1328" s="13"/>
      <c r="Q1328" s="14"/>
      <c r="R1328" s="15"/>
      <c r="S1328" s="16"/>
      <c r="T1328" s="13"/>
      <c r="U1328" s="14"/>
      <c r="V1328" s="15"/>
      <c r="W1328" s="16"/>
      <c r="X1328" s="17">
        <f t="shared" si="516"/>
        <v>0</v>
      </c>
      <c r="Y1328" s="18">
        <f t="shared" si="516"/>
        <v>0</v>
      </c>
      <c r="Z1328" s="18">
        <f t="shared" si="516"/>
        <v>0</v>
      </c>
      <c r="AA1328" s="18">
        <f t="shared" si="516"/>
        <v>0</v>
      </c>
      <c r="AB1328" s="18">
        <f t="shared" si="517"/>
        <v>0</v>
      </c>
      <c r="AC1328" s="18">
        <f t="shared" si="518"/>
        <v>0</v>
      </c>
      <c r="AD1328" s="18">
        <f t="shared" si="519"/>
        <v>0</v>
      </c>
      <c r="AE1328" s="18">
        <f t="shared" si="520"/>
        <v>0</v>
      </c>
      <c r="AF1328" s="19">
        <f t="shared" si="521"/>
        <v>0</v>
      </c>
      <c r="AG1328" s="20">
        <f t="shared" si="522"/>
        <v>0</v>
      </c>
      <c r="AH1328" s="48">
        <f t="shared" si="523"/>
        <v>0</v>
      </c>
      <c r="AI1328" s="80"/>
      <c r="AJ1328" s="80"/>
    </row>
    <row r="1329" spans="1:36" ht="15.75" customHeight="1" thickTop="1" thickBot="1" x14ac:dyDescent="0.3">
      <c r="A1329" s="110"/>
      <c r="B1329" s="44" t="str">
        <f t="shared" si="511"/>
        <v>برجاء إدخال إسم الصنف</v>
      </c>
      <c r="C1329" s="26">
        <f t="shared" si="511"/>
        <v>1</v>
      </c>
      <c r="D1329" s="26">
        <f t="shared" si="512"/>
        <v>0</v>
      </c>
      <c r="E1329" s="26">
        <f t="shared" si="513"/>
        <v>0</v>
      </c>
      <c r="F1329" s="26">
        <f t="shared" si="514"/>
        <v>0</v>
      </c>
      <c r="G1329" s="26">
        <f t="shared" si="515"/>
        <v>0</v>
      </c>
      <c r="H1329" s="27">
        <f t="shared" si="509"/>
        <v>0</v>
      </c>
      <c r="I1329" s="28">
        <f t="shared" si="509"/>
        <v>0</v>
      </c>
      <c r="J1329" s="29"/>
      <c r="K1329" s="30"/>
      <c r="L1329" s="27"/>
      <c r="M1329" s="28"/>
      <c r="N1329" s="29"/>
      <c r="O1329" s="30"/>
      <c r="P1329" s="27"/>
      <c r="Q1329" s="28"/>
      <c r="R1329" s="29"/>
      <c r="S1329" s="30"/>
      <c r="T1329" s="27"/>
      <c r="U1329" s="28"/>
      <c r="V1329" s="29"/>
      <c r="W1329" s="30"/>
      <c r="X1329" s="31">
        <f t="shared" si="516"/>
        <v>0</v>
      </c>
      <c r="Y1329" s="32">
        <f t="shared" si="516"/>
        <v>0</v>
      </c>
      <c r="Z1329" s="32">
        <f t="shared" si="516"/>
        <v>0</v>
      </c>
      <c r="AA1329" s="32">
        <f t="shared" si="516"/>
        <v>0</v>
      </c>
      <c r="AB1329" s="32">
        <f t="shared" si="517"/>
        <v>0</v>
      </c>
      <c r="AC1329" s="32">
        <f t="shared" si="518"/>
        <v>0</v>
      </c>
      <c r="AD1329" s="32">
        <f t="shared" si="519"/>
        <v>0</v>
      </c>
      <c r="AE1329" s="32">
        <f t="shared" si="520"/>
        <v>0</v>
      </c>
      <c r="AF1329" s="33">
        <f t="shared" si="521"/>
        <v>0</v>
      </c>
      <c r="AG1329" s="34">
        <f t="shared" si="522"/>
        <v>0</v>
      </c>
      <c r="AH1329" s="47">
        <f t="shared" si="523"/>
        <v>0</v>
      </c>
      <c r="AI1329" s="80"/>
      <c r="AJ1329" s="80"/>
    </row>
    <row r="1330" spans="1:36" ht="15.75" customHeight="1" thickTop="1" thickBot="1" x14ac:dyDescent="0.3">
      <c r="A1330" s="110"/>
      <c r="B1330" s="3" t="str">
        <f t="shared" si="511"/>
        <v>برجاء إدخال إسم الصنف</v>
      </c>
      <c r="C1330" s="4">
        <f t="shared" si="511"/>
        <v>1</v>
      </c>
      <c r="D1330" s="4">
        <f t="shared" si="512"/>
        <v>0</v>
      </c>
      <c r="E1330" s="4">
        <f t="shared" si="513"/>
        <v>0</v>
      </c>
      <c r="F1330" s="4">
        <f t="shared" si="514"/>
        <v>0</v>
      </c>
      <c r="G1330" s="4">
        <f t="shared" si="515"/>
        <v>0</v>
      </c>
      <c r="H1330" s="13">
        <f t="shared" si="509"/>
        <v>0</v>
      </c>
      <c r="I1330" s="14">
        <f t="shared" si="509"/>
        <v>0</v>
      </c>
      <c r="J1330" s="15"/>
      <c r="K1330" s="16"/>
      <c r="L1330" s="13"/>
      <c r="M1330" s="14"/>
      <c r="N1330" s="15"/>
      <c r="O1330" s="16"/>
      <c r="P1330" s="13"/>
      <c r="Q1330" s="14"/>
      <c r="R1330" s="15"/>
      <c r="S1330" s="16"/>
      <c r="T1330" s="13"/>
      <c r="U1330" s="14"/>
      <c r="V1330" s="15"/>
      <c r="W1330" s="16"/>
      <c r="X1330" s="17">
        <f t="shared" si="516"/>
        <v>0</v>
      </c>
      <c r="Y1330" s="18">
        <f t="shared" si="516"/>
        <v>0</v>
      </c>
      <c r="Z1330" s="18">
        <f t="shared" si="516"/>
        <v>0</v>
      </c>
      <c r="AA1330" s="18">
        <f t="shared" si="516"/>
        <v>0</v>
      </c>
      <c r="AB1330" s="18">
        <f t="shared" si="517"/>
        <v>0</v>
      </c>
      <c r="AC1330" s="18">
        <f t="shared" si="518"/>
        <v>0</v>
      </c>
      <c r="AD1330" s="18">
        <f t="shared" si="519"/>
        <v>0</v>
      </c>
      <c r="AE1330" s="18">
        <f t="shared" si="520"/>
        <v>0</v>
      </c>
      <c r="AF1330" s="19">
        <f t="shared" si="521"/>
        <v>0</v>
      </c>
      <c r="AG1330" s="20">
        <f t="shared" si="522"/>
        <v>0</v>
      </c>
      <c r="AH1330" s="48">
        <f t="shared" si="523"/>
        <v>0</v>
      </c>
      <c r="AI1330" s="80"/>
      <c r="AJ1330" s="80"/>
    </row>
    <row r="1331" spans="1:36" ht="15.75" customHeight="1" thickTop="1" thickBot="1" x14ac:dyDescent="0.3">
      <c r="A1331" s="110"/>
      <c r="B1331" s="44" t="str">
        <f t="shared" si="511"/>
        <v>برجاء إدخال إسم الصنف</v>
      </c>
      <c r="C1331" s="26">
        <f t="shared" si="511"/>
        <v>1</v>
      </c>
      <c r="D1331" s="26">
        <f t="shared" si="512"/>
        <v>0</v>
      </c>
      <c r="E1331" s="26">
        <f t="shared" si="513"/>
        <v>0</v>
      </c>
      <c r="F1331" s="26">
        <f t="shared" si="514"/>
        <v>0</v>
      </c>
      <c r="G1331" s="26">
        <f t="shared" si="515"/>
        <v>0</v>
      </c>
      <c r="H1331" s="27">
        <f t="shared" si="509"/>
        <v>0</v>
      </c>
      <c r="I1331" s="28">
        <f t="shared" si="509"/>
        <v>0</v>
      </c>
      <c r="J1331" s="29"/>
      <c r="K1331" s="30"/>
      <c r="L1331" s="27"/>
      <c r="M1331" s="28"/>
      <c r="N1331" s="29"/>
      <c r="O1331" s="30"/>
      <c r="P1331" s="27"/>
      <c r="Q1331" s="28"/>
      <c r="R1331" s="29"/>
      <c r="S1331" s="30"/>
      <c r="T1331" s="27"/>
      <c r="U1331" s="28"/>
      <c r="V1331" s="29"/>
      <c r="W1331" s="30"/>
      <c r="X1331" s="31">
        <f t="shared" si="516"/>
        <v>0</v>
      </c>
      <c r="Y1331" s="32">
        <f t="shared" si="516"/>
        <v>0</v>
      </c>
      <c r="Z1331" s="32">
        <f t="shared" si="516"/>
        <v>0</v>
      </c>
      <c r="AA1331" s="32">
        <f t="shared" si="516"/>
        <v>0</v>
      </c>
      <c r="AB1331" s="32">
        <f t="shared" si="517"/>
        <v>0</v>
      </c>
      <c r="AC1331" s="32">
        <f t="shared" si="518"/>
        <v>0</v>
      </c>
      <c r="AD1331" s="32">
        <f t="shared" si="519"/>
        <v>0</v>
      </c>
      <c r="AE1331" s="32">
        <f t="shared" si="520"/>
        <v>0</v>
      </c>
      <c r="AF1331" s="33">
        <f t="shared" si="521"/>
        <v>0</v>
      </c>
      <c r="AG1331" s="34">
        <f t="shared" si="522"/>
        <v>0</v>
      </c>
      <c r="AH1331" s="47">
        <f t="shared" si="523"/>
        <v>0</v>
      </c>
      <c r="AI1331" s="80"/>
      <c r="AJ1331" s="80"/>
    </row>
    <row r="1332" spans="1:36" ht="15.75" customHeight="1" thickTop="1" thickBot="1" x14ac:dyDescent="0.3">
      <c r="A1332" s="110"/>
      <c r="B1332" s="3" t="str">
        <f t="shared" si="511"/>
        <v>برجاء إدخال إسم الصنف</v>
      </c>
      <c r="C1332" s="4">
        <f t="shared" si="511"/>
        <v>1</v>
      </c>
      <c r="D1332" s="4">
        <f t="shared" si="512"/>
        <v>0</v>
      </c>
      <c r="E1332" s="4">
        <f t="shared" si="513"/>
        <v>0</v>
      </c>
      <c r="F1332" s="4">
        <f t="shared" si="514"/>
        <v>0</v>
      </c>
      <c r="G1332" s="4">
        <f t="shared" si="515"/>
        <v>0</v>
      </c>
      <c r="H1332" s="13">
        <f t="shared" si="509"/>
        <v>0</v>
      </c>
      <c r="I1332" s="14">
        <f t="shared" si="509"/>
        <v>0</v>
      </c>
      <c r="J1332" s="15"/>
      <c r="K1332" s="16"/>
      <c r="L1332" s="13"/>
      <c r="M1332" s="14"/>
      <c r="N1332" s="15"/>
      <c r="O1332" s="16"/>
      <c r="P1332" s="13"/>
      <c r="Q1332" s="14"/>
      <c r="R1332" s="15"/>
      <c r="S1332" s="16"/>
      <c r="T1332" s="13"/>
      <c r="U1332" s="14"/>
      <c r="V1332" s="15"/>
      <c r="W1332" s="16"/>
      <c r="X1332" s="17">
        <f t="shared" si="516"/>
        <v>0</v>
      </c>
      <c r="Y1332" s="18">
        <f t="shared" si="516"/>
        <v>0</v>
      </c>
      <c r="Z1332" s="18">
        <f t="shared" si="516"/>
        <v>0</v>
      </c>
      <c r="AA1332" s="18">
        <f t="shared" si="516"/>
        <v>0</v>
      </c>
      <c r="AB1332" s="18">
        <f t="shared" si="517"/>
        <v>0</v>
      </c>
      <c r="AC1332" s="18">
        <f t="shared" si="518"/>
        <v>0</v>
      </c>
      <c r="AD1332" s="18">
        <f t="shared" si="519"/>
        <v>0</v>
      </c>
      <c r="AE1332" s="18">
        <f t="shared" si="520"/>
        <v>0</v>
      </c>
      <c r="AF1332" s="19">
        <f t="shared" si="521"/>
        <v>0</v>
      </c>
      <c r="AG1332" s="20">
        <f t="shared" si="522"/>
        <v>0</v>
      </c>
      <c r="AH1332" s="48">
        <f t="shared" si="523"/>
        <v>0</v>
      </c>
      <c r="AI1332" s="79"/>
      <c r="AJ1332" s="79"/>
    </row>
    <row r="1333" spans="1:36" ht="15.75" customHeight="1" thickTop="1" thickBot="1" x14ac:dyDescent="0.3">
      <c r="A1333" s="110"/>
      <c r="B1333" s="44" t="str">
        <f t="shared" si="511"/>
        <v>برجاء إدخال إسم الصنف</v>
      </c>
      <c r="C1333" s="26">
        <f t="shared" si="511"/>
        <v>1</v>
      </c>
      <c r="D1333" s="26">
        <f t="shared" si="512"/>
        <v>0</v>
      </c>
      <c r="E1333" s="26">
        <f t="shared" si="513"/>
        <v>0</v>
      </c>
      <c r="F1333" s="26">
        <f t="shared" si="514"/>
        <v>0</v>
      </c>
      <c r="G1333" s="26">
        <f t="shared" si="515"/>
        <v>0</v>
      </c>
      <c r="H1333" s="27">
        <f t="shared" si="509"/>
        <v>0</v>
      </c>
      <c r="I1333" s="28">
        <f t="shared" si="509"/>
        <v>0</v>
      </c>
      <c r="J1333" s="29"/>
      <c r="K1333" s="30"/>
      <c r="L1333" s="27"/>
      <c r="M1333" s="28"/>
      <c r="N1333" s="29"/>
      <c r="O1333" s="30"/>
      <c r="P1333" s="27"/>
      <c r="Q1333" s="28"/>
      <c r="R1333" s="29"/>
      <c r="S1333" s="30"/>
      <c r="T1333" s="27"/>
      <c r="U1333" s="28"/>
      <c r="V1333" s="29"/>
      <c r="W1333" s="30"/>
      <c r="X1333" s="31">
        <f t="shared" si="516"/>
        <v>0</v>
      </c>
      <c r="Y1333" s="32">
        <f t="shared" si="516"/>
        <v>0</v>
      </c>
      <c r="Z1333" s="32">
        <f t="shared" si="516"/>
        <v>0</v>
      </c>
      <c r="AA1333" s="32">
        <f t="shared" si="516"/>
        <v>0</v>
      </c>
      <c r="AB1333" s="32">
        <f t="shared" si="517"/>
        <v>0</v>
      </c>
      <c r="AC1333" s="32">
        <f t="shared" si="518"/>
        <v>0</v>
      </c>
      <c r="AD1333" s="32">
        <f t="shared" si="519"/>
        <v>0</v>
      </c>
      <c r="AE1333" s="32">
        <f t="shared" si="520"/>
        <v>0</v>
      </c>
      <c r="AF1333" s="33">
        <f t="shared" si="521"/>
        <v>0</v>
      </c>
      <c r="AG1333" s="34">
        <f t="shared" si="522"/>
        <v>0</v>
      </c>
      <c r="AH1333" s="47">
        <f t="shared" si="523"/>
        <v>0</v>
      </c>
      <c r="AI1333" s="79"/>
      <c r="AJ1333" s="79"/>
    </row>
    <row r="1334" spans="1:36" ht="15.75" customHeight="1" thickTop="1" thickBot="1" x14ac:dyDescent="0.3">
      <c r="A1334" s="110"/>
      <c r="B1334" s="3" t="str">
        <f t="shared" si="511"/>
        <v>برجاء إدخال إسم الصنف</v>
      </c>
      <c r="C1334" s="4">
        <f t="shared" si="511"/>
        <v>1</v>
      </c>
      <c r="D1334" s="4">
        <f t="shared" si="512"/>
        <v>0</v>
      </c>
      <c r="E1334" s="4">
        <f t="shared" si="513"/>
        <v>0</v>
      </c>
      <c r="F1334" s="4">
        <f t="shared" si="514"/>
        <v>0</v>
      </c>
      <c r="G1334" s="4">
        <f t="shared" si="515"/>
        <v>0</v>
      </c>
      <c r="H1334" s="13">
        <f t="shared" si="509"/>
        <v>0</v>
      </c>
      <c r="I1334" s="14">
        <f t="shared" si="509"/>
        <v>0</v>
      </c>
      <c r="J1334" s="15"/>
      <c r="K1334" s="16"/>
      <c r="L1334" s="13"/>
      <c r="M1334" s="14"/>
      <c r="N1334" s="15"/>
      <c r="O1334" s="16"/>
      <c r="P1334" s="13"/>
      <c r="Q1334" s="14"/>
      <c r="R1334" s="15"/>
      <c r="S1334" s="16"/>
      <c r="T1334" s="13"/>
      <c r="U1334" s="14"/>
      <c r="V1334" s="15"/>
      <c r="W1334" s="16"/>
      <c r="X1334" s="17">
        <f t="shared" si="516"/>
        <v>0</v>
      </c>
      <c r="Y1334" s="18">
        <f t="shared" si="516"/>
        <v>0</v>
      </c>
      <c r="Z1334" s="18">
        <f t="shared" si="516"/>
        <v>0</v>
      </c>
      <c r="AA1334" s="18">
        <f t="shared" si="516"/>
        <v>0</v>
      </c>
      <c r="AB1334" s="18">
        <f t="shared" si="517"/>
        <v>0</v>
      </c>
      <c r="AC1334" s="18">
        <f t="shared" si="518"/>
        <v>0</v>
      </c>
      <c r="AD1334" s="18">
        <f t="shared" si="519"/>
        <v>0</v>
      </c>
      <c r="AE1334" s="18">
        <f t="shared" si="520"/>
        <v>0</v>
      </c>
      <c r="AF1334" s="19">
        <f t="shared" si="521"/>
        <v>0</v>
      </c>
      <c r="AG1334" s="20">
        <f t="shared" si="522"/>
        <v>0</v>
      </c>
      <c r="AH1334" s="48">
        <f t="shared" si="523"/>
        <v>0</v>
      </c>
      <c r="AI1334" s="79"/>
      <c r="AJ1334" s="79"/>
    </row>
    <row r="1335" spans="1:36" ht="15.75" customHeight="1" thickTop="1" thickBot="1" x14ac:dyDescent="0.3">
      <c r="A1335" s="110"/>
      <c r="B1335" s="44" t="str">
        <f t="shared" si="511"/>
        <v>برجاء إدخال إسم الصنف</v>
      </c>
      <c r="C1335" s="26">
        <f t="shared" si="511"/>
        <v>1</v>
      </c>
      <c r="D1335" s="26">
        <f t="shared" si="512"/>
        <v>0</v>
      </c>
      <c r="E1335" s="26">
        <f t="shared" si="513"/>
        <v>0</v>
      </c>
      <c r="F1335" s="26">
        <f t="shared" si="514"/>
        <v>0</v>
      </c>
      <c r="G1335" s="26">
        <f t="shared" si="515"/>
        <v>0</v>
      </c>
      <c r="H1335" s="27">
        <f t="shared" si="509"/>
        <v>0</v>
      </c>
      <c r="I1335" s="28">
        <f t="shared" si="509"/>
        <v>0</v>
      </c>
      <c r="J1335" s="29"/>
      <c r="K1335" s="30"/>
      <c r="L1335" s="27"/>
      <c r="M1335" s="28"/>
      <c r="N1335" s="29"/>
      <c r="O1335" s="30"/>
      <c r="P1335" s="27"/>
      <c r="Q1335" s="28"/>
      <c r="R1335" s="29"/>
      <c r="S1335" s="30"/>
      <c r="T1335" s="27"/>
      <c r="U1335" s="28"/>
      <c r="V1335" s="29"/>
      <c r="W1335" s="30"/>
      <c r="X1335" s="31">
        <f t="shared" si="516"/>
        <v>0</v>
      </c>
      <c r="Y1335" s="32">
        <f t="shared" si="516"/>
        <v>0</v>
      </c>
      <c r="Z1335" s="32">
        <f t="shared" si="516"/>
        <v>0</v>
      </c>
      <c r="AA1335" s="32">
        <f t="shared" si="516"/>
        <v>0</v>
      </c>
      <c r="AB1335" s="32">
        <f t="shared" si="517"/>
        <v>0</v>
      </c>
      <c r="AC1335" s="32">
        <f t="shared" si="518"/>
        <v>0</v>
      </c>
      <c r="AD1335" s="32">
        <f t="shared" si="519"/>
        <v>0</v>
      </c>
      <c r="AE1335" s="32">
        <f t="shared" si="520"/>
        <v>0</v>
      </c>
      <c r="AF1335" s="33">
        <f t="shared" si="521"/>
        <v>0</v>
      </c>
      <c r="AG1335" s="34">
        <f t="shared" si="522"/>
        <v>0</v>
      </c>
      <c r="AH1335" s="47">
        <f t="shared" si="523"/>
        <v>0</v>
      </c>
      <c r="AI1335" s="79"/>
      <c r="AJ1335" s="79"/>
    </row>
    <row r="1336" spans="1:36" ht="15.75" customHeight="1" thickTop="1" thickBot="1" x14ac:dyDescent="0.3">
      <c r="A1336" s="110"/>
      <c r="B1336" s="3" t="str">
        <f t="shared" si="511"/>
        <v>برجاء إدخال إسم الصنف</v>
      </c>
      <c r="C1336" s="4">
        <f t="shared" si="511"/>
        <v>1</v>
      </c>
      <c r="D1336" s="4">
        <f t="shared" si="512"/>
        <v>0</v>
      </c>
      <c r="E1336" s="4">
        <f t="shared" si="513"/>
        <v>0</v>
      </c>
      <c r="F1336" s="4">
        <f t="shared" si="514"/>
        <v>0</v>
      </c>
      <c r="G1336" s="4">
        <f t="shared" si="515"/>
        <v>0</v>
      </c>
      <c r="H1336" s="13">
        <f t="shared" si="509"/>
        <v>0</v>
      </c>
      <c r="I1336" s="14">
        <f t="shared" si="509"/>
        <v>0</v>
      </c>
      <c r="J1336" s="15"/>
      <c r="K1336" s="16"/>
      <c r="L1336" s="13"/>
      <c r="M1336" s="14"/>
      <c r="N1336" s="15"/>
      <c r="O1336" s="16"/>
      <c r="P1336" s="13"/>
      <c r="Q1336" s="14"/>
      <c r="R1336" s="15"/>
      <c r="S1336" s="16"/>
      <c r="T1336" s="13"/>
      <c r="U1336" s="14"/>
      <c r="V1336" s="15"/>
      <c r="W1336" s="16"/>
      <c r="X1336" s="17">
        <f t="shared" si="516"/>
        <v>0</v>
      </c>
      <c r="Y1336" s="18">
        <f t="shared" si="516"/>
        <v>0</v>
      </c>
      <c r="Z1336" s="18">
        <f t="shared" si="516"/>
        <v>0</v>
      </c>
      <c r="AA1336" s="18">
        <f t="shared" si="516"/>
        <v>0</v>
      </c>
      <c r="AB1336" s="18">
        <f t="shared" si="517"/>
        <v>0</v>
      </c>
      <c r="AC1336" s="18">
        <f t="shared" si="518"/>
        <v>0</v>
      </c>
      <c r="AD1336" s="18">
        <f t="shared" si="519"/>
        <v>0</v>
      </c>
      <c r="AE1336" s="18">
        <f t="shared" si="520"/>
        <v>0</v>
      </c>
      <c r="AF1336" s="19">
        <f t="shared" si="521"/>
        <v>0</v>
      </c>
      <c r="AG1336" s="20">
        <f t="shared" si="522"/>
        <v>0</v>
      </c>
      <c r="AH1336" s="48">
        <f t="shared" si="523"/>
        <v>0</v>
      </c>
      <c r="AI1336" s="79"/>
      <c r="AJ1336" s="79"/>
    </row>
    <row r="1337" spans="1:36" ht="15.75" customHeight="1" thickTop="1" thickBot="1" x14ac:dyDescent="0.3">
      <c r="A1337" s="110"/>
      <c r="B1337" s="44" t="str">
        <f t="shared" si="511"/>
        <v>برجاء إدخال إسم الصنف</v>
      </c>
      <c r="C1337" s="26">
        <f t="shared" si="511"/>
        <v>1</v>
      </c>
      <c r="D1337" s="26">
        <f t="shared" si="512"/>
        <v>0</v>
      </c>
      <c r="E1337" s="26">
        <f t="shared" si="513"/>
        <v>0</v>
      </c>
      <c r="F1337" s="26">
        <f t="shared" si="514"/>
        <v>0</v>
      </c>
      <c r="G1337" s="26">
        <f t="shared" si="515"/>
        <v>0</v>
      </c>
      <c r="H1337" s="27">
        <f t="shared" si="509"/>
        <v>0</v>
      </c>
      <c r="I1337" s="28">
        <f t="shared" si="509"/>
        <v>0</v>
      </c>
      <c r="J1337" s="29"/>
      <c r="K1337" s="30"/>
      <c r="L1337" s="27"/>
      <c r="M1337" s="28"/>
      <c r="N1337" s="29"/>
      <c r="O1337" s="30"/>
      <c r="P1337" s="27"/>
      <c r="Q1337" s="28"/>
      <c r="R1337" s="29"/>
      <c r="S1337" s="30"/>
      <c r="T1337" s="27"/>
      <c r="U1337" s="28"/>
      <c r="V1337" s="29"/>
      <c r="W1337" s="30"/>
      <c r="X1337" s="31">
        <f t="shared" si="516"/>
        <v>0</v>
      </c>
      <c r="Y1337" s="32">
        <f t="shared" si="516"/>
        <v>0</v>
      </c>
      <c r="Z1337" s="32">
        <f t="shared" si="516"/>
        <v>0</v>
      </c>
      <c r="AA1337" s="32">
        <f t="shared" si="516"/>
        <v>0</v>
      </c>
      <c r="AB1337" s="32">
        <f t="shared" si="517"/>
        <v>0</v>
      </c>
      <c r="AC1337" s="32">
        <f t="shared" si="518"/>
        <v>0</v>
      </c>
      <c r="AD1337" s="32">
        <f t="shared" si="519"/>
        <v>0</v>
      </c>
      <c r="AE1337" s="32">
        <f t="shared" si="520"/>
        <v>0</v>
      </c>
      <c r="AF1337" s="33">
        <f t="shared" si="521"/>
        <v>0</v>
      </c>
      <c r="AG1337" s="34">
        <f t="shared" si="522"/>
        <v>0</v>
      </c>
      <c r="AH1337" s="47">
        <f t="shared" si="523"/>
        <v>0</v>
      </c>
      <c r="AI1337" s="79"/>
      <c r="AJ1337" s="79"/>
    </row>
    <row r="1338" spans="1:36" ht="15.75" customHeight="1" thickTop="1" thickBot="1" x14ac:dyDescent="0.3">
      <c r="A1338" s="110"/>
      <c r="B1338" s="3" t="str">
        <f t="shared" si="511"/>
        <v>برجاء إدخال إسم الصنف</v>
      </c>
      <c r="C1338" s="4">
        <f t="shared" si="511"/>
        <v>1</v>
      </c>
      <c r="D1338" s="4">
        <f t="shared" si="512"/>
        <v>0</v>
      </c>
      <c r="E1338" s="4">
        <f t="shared" si="513"/>
        <v>0</v>
      </c>
      <c r="F1338" s="4">
        <f t="shared" si="514"/>
        <v>0</v>
      </c>
      <c r="G1338" s="4">
        <f t="shared" si="515"/>
        <v>0</v>
      </c>
      <c r="H1338" s="13">
        <f t="shared" si="509"/>
        <v>0</v>
      </c>
      <c r="I1338" s="14">
        <f t="shared" si="509"/>
        <v>0</v>
      </c>
      <c r="J1338" s="15"/>
      <c r="K1338" s="16"/>
      <c r="L1338" s="13"/>
      <c r="M1338" s="14"/>
      <c r="N1338" s="15"/>
      <c r="O1338" s="16"/>
      <c r="P1338" s="13"/>
      <c r="Q1338" s="14"/>
      <c r="R1338" s="15"/>
      <c r="S1338" s="16"/>
      <c r="T1338" s="13"/>
      <c r="U1338" s="14"/>
      <c r="V1338" s="15"/>
      <c r="W1338" s="16"/>
      <c r="X1338" s="17">
        <f t="shared" si="516"/>
        <v>0</v>
      </c>
      <c r="Y1338" s="18">
        <f t="shared" si="516"/>
        <v>0</v>
      </c>
      <c r="Z1338" s="18">
        <f t="shared" si="516"/>
        <v>0</v>
      </c>
      <c r="AA1338" s="18">
        <f t="shared" si="516"/>
        <v>0</v>
      </c>
      <c r="AB1338" s="18">
        <f t="shared" si="517"/>
        <v>0</v>
      </c>
      <c r="AC1338" s="18">
        <f t="shared" si="518"/>
        <v>0</v>
      </c>
      <c r="AD1338" s="18">
        <f t="shared" si="519"/>
        <v>0</v>
      </c>
      <c r="AE1338" s="18">
        <f t="shared" si="520"/>
        <v>0</v>
      </c>
      <c r="AF1338" s="19">
        <f t="shared" si="521"/>
        <v>0</v>
      </c>
      <c r="AG1338" s="20">
        <f t="shared" si="522"/>
        <v>0</v>
      </c>
      <c r="AH1338" s="48">
        <f t="shared" si="523"/>
        <v>0</v>
      </c>
      <c r="AI1338" s="79"/>
      <c r="AJ1338" s="79"/>
    </row>
    <row r="1339" spans="1:36" ht="15.75" customHeight="1" thickTop="1" thickBot="1" x14ac:dyDescent="0.3">
      <c r="A1339" s="110"/>
      <c r="B1339" s="44" t="str">
        <f t="shared" si="511"/>
        <v>برجاء إدخال إسم الصنف</v>
      </c>
      <c r="C1339" s="26">
        <f t="shared" si="511"/>
        <v>1</v>
      </c>
      <c r="D1339" s="26">
        <f t="shared" si="512"/>
        <v>0</v>
      </c>
      <c r="E1339" s="26">
        <f t="shared" si="513"/>
        <v>0</v>
      </c>
      <c r="F1339" s="26">
        <f t="shared" si="514"/>
        <v>0</v>
      </c>
      <c r="G1339" s="26">
        <f t="shared" si="515"/>
        <v>0</v>
      </c>
      <c r="H1339" s="27">
        <f t="shared" si="509"/>
        <v>0</v>
      </c>
      <c r="I1339" s="28">
        <f t="shared" si="509"/>
        <v>0</v>
      </c>
      <c r="J1339" s="29"/>
      <c r="K1339" s="30"/>
      <c r="L1339" s="27"/>
      <c r="M1339" s="28"/>
      <c r="N1339" s="29"/>
      <c r="O1339" s="30"/>
      <c r="P1339" s="27"/>
      <c r="Q1339" s="28"/>
      <c r="R1339" s="29"/>
      <c r="S1339" s="30"/>
      <c r="T1339" s="27"/>
      <c r="U1339" s="28"/>
      <c r="V1339" s="29"/>
      <c r="W1339" s="30"/>
      <c r="X1339" s="31">
        <f t="shared" si="516"/>
        <v>0</v>
      </c>
      <c r="Y1339" s="32">
        <f t="shared" si="516"/>
        <v>0</v>
      </c>
      <c r="Z1339" s="32">
        <f t="shared" si="516"/>
        <v>0</v>
      </c>
      <c r="AA1339" s="32">
        <f t="shared" si="516"/>
        <v>0</v>
      </c>
      <c r="AB1339" s="32">
        <f t="shared" si="517"/>
        <v>0</v>
      </c>
      <c r="AC1339" s="32">
        <f t="shared" si="518"/>
        <v>0</v>
      </c>
      <c r="AD1339" s="32">
        <f t="shared" si="519"/>
        <v>0</v>
      </c>
      <c r="AE1339" s="32">
        <f t="shared" si="520"/>
        <v>0</v>
      </c>
      <c r="AF1339" s="33">
        <f t="shared" si="521"/>
        <v>0</v>
      </c>
      <c r="AG1339" s="34">
        <f t="shared" si="522"/>
        <v>0</v>
      </c>
      <c r="AH1339" s="47">
        <f t="shared" si="523"/>
        <v>0</v>
      </c>
      <c r="AI1339" s="79"/>
      <c r="AJ1339" s="79"/>
    </row>
    <row r="1340" spans="1:36" ht="15.75" customHeight="1" thickTop="1" thickBot="1" x14ac:dyDescent="0.3">
      <c r="A1340" s="110"/>
      <c r="B1340" s="3" t="str">
        <f t="shared" si="511"/>
        <v>برجاء إدخال إسم الصنف</v>
      </c>
      <c r="C1340" s="4">
        <f t="shared" si="511"/>
        <v>1</v>
      </c>
      <c r="D1340" s="4">
        <f t="shared" si="512"/>
        <v>0</v>
      </c>
      <c r="E1340" s="4">
        <f t="shared" si="513"/>
        <v>0</v>
      </c>
      <c r="F1340" s="4">
        <f t="shared" si="514"/>
        <v>0</v>
      </c>
      <c r="G1340" s="4">
        <f t="shared" si="515"/>
        <v>0</v>
      </c>
      <c r="H1340" s="13">
        <f t="shared" si="509"/>
        <v>0</v>
      </c>
      <c r="I1340" s="14">
        <f t="shared" si="509"/>
        <v>0</v>
      </c>
      <c r="J1340" s="15"/>
      <c r="K1340" s="16"/>
      <c r="L1340" s="13"/>
      <c r="M1340" s="14"/>
      <c r="N1340" s="15"/>
      <c r="O1340" s="16"/>
      <c r="P1340" s="13"/>
      <c r="Q1340" s="14"/>
      <c r="R1340" s="15"/>
      <c r="S1340" s="16"/>
      <c r="T1340" s="13"/>
      <c r="U1340" s="14"/>
      <c r="V1340" s="15"/>
      <c r="W1340" s="16"/>
      <c r="X1340" s="17">
        <f t="shared" si="516"/>
        <v>0</v>
      </c>
      <c r="Y1340" s="18">
        <f t="shared" si="516"/>
        <v>0</v>
      </c>
      <c r="Z1340" s="18">
        <f t="shared" si="516"/>
        <v>0</v>
      </c>
      <c r="AA1340" s="18">
        <f t="shared" si="516"/>
        <v>0</v>
      </c>
      <c r="AB1340" s="18">
        <f t="shared" si="517"/>
        <v>0</v>
      </c>
      <c r="AC1340" s="18">
        <f t="shared" si="518"/>
        <v>0</v>
      </c>
      <c r="AD1340" s="18">
        <f t="shared" si="519"/>
        <v>0</v>
      </c>
      <c r="AE1340" s="18">
        <f t="shared" si="520"/>
        <v>0</v>
      </c>
      <c r="AF1340" s="19">
        <f t="shared" si="521"/>
        <v>0</v>
      </c>
      <c r="AG1340" s="20">
        <f t="shared" si="522"/>
        <v>0</v>
      </c>
      <c r="AH1340" s="48">
        <f t="shared" si="523"/>
        <v>0</v>
      </c>
      <c r="AI1340" s="80" t="s">
        <v>32</v>
      </c>
      <c r="AJ1340" s="80"/>
    </row>
    <row r="1341" spans="1:36" ht="15.75" customHeight="1" thickTop="1" thickBot="1" x14ac:dyDescent="0.3">
      <c r="A1341" s="110"/>
      <c r="B1341" s="44" t="str">
        <f t="shared" si="511"/>
        <v>برجاء إدخال إسم الصنف</v>
      </c>
      <c r="C1341" s="26">
        <f t="shared" si="511"/>
        <v>1</v>
      </c>
      <c r="D1341" s="26">
        <f t="shared" si="512"/>
        <v>0</v>
      </c>
      <c r="E1341" s="26">
        <f t="shared" si="513"/>
        <v>0</v>
      </c>
      <c r="F1341" s="26">
        <f t="shared" si="514"/>
        <v>0</v>
      </c>
      <c r="G1341" s="26">
        <f t="shared" si="515"/>
        <v>0</v>
      </c>
      <c r="H1341" s="27">
        <f t="shared" si="509"/>
        <v>0</v>
      </c>
      <c r="I1341" s="28">
        <f t="shared" si="509"/>
        <v>0</v>
      </c>
      <c r="J1341" s="29"/>
      <c r="K1341" s="30"/>
      <c r="L1341" s="27"/>
      <c r="M1341" s="28"/>
      <c r="N1341" s="29"/>
      <c r="O1341" s="30"/>
      <c r="P1341" s="27"/>
      <c r="Q1341" s="28"/>
      <c r="R1341" s="29"/>
      <c r="S1341" s="30"/>
      <c r="T1341" s="27"/>
      <c r="U1341" s="28"/>
      <c r="V1341" s="29"/>
      <c r="W1341" s="30"/>
      <c r="X1341" s="31">
        <f t="shared" si="516"/>
        <v>0</v>
      </c>
      <c r="Y1341" s="32">
        <f t="shared" si="516"/>
        <v>0</v>
      </c>
      <c r="Z1341" s="32">
        <f t="shared" si="516"/>
        <v>0</v>
      </c>
      <c r="AA1341" s="32">
        <f t="shared" si="516"/>
        <v>0</v>
      </c>
      <c r="AB1341" s="32">
        <f t="shared" si="517"/>
        <v>0</v>
      </c>
      <c r="AC1341" s="32">
        <f t="shared" si="518"/>
        <v>0</v>
      </c>
      <c r="AD1341" s="32">
        <f t="shared" si="519"/>
        <v>0</v>
      </c>
      <c r="AE1341" s="32">
        <f t="shared" si="520"/>
        <v>0</v>
      </c>
      <c r="AF1341" s="33">
        <f t="shared" si="521"/>
        <v>0</v>
      </c>
      <c r="AG1341" s="34">
        <f t="shared" si="522"/>
        <v>0</v>
      </c>
      <c r="AH1341" s="47">
        <f t="shared" si="523"/>
        <v>0</v>
      </c>
      <c r="AI1341" s="80"/>
      <c r="AJ1341" s="80"/>
    </row>
    <row r="1342" spans="1:36" ht="15.75" customHeight="1" thickTop="1" thickBot="1" x14ac:dyDescent="0.3">
      <c r="A1342" s="110"/>
      <c r="B1342" s="3" t="str">
        <f t="shared" si="511"/>
        <v>برجاء إدخال إسم الصنف</v>
      </c>
      <c r="C1342" s="4">
        <f t="shared" si="511"/>
        <v>1</v>
      </c>
      <c r="D1342" s="4">
        <f t="shared" si="512"/>
        <v>0</v>
      </c>
      <c r="E1342" s="4">
        <f t="shared" si="513"/>
        <v>0</v>
      </c>
      <c r="F1342" s="4">
        <f t="shared" si="514"/>
        <v>0</v>
      </c>
      <c r="G1342" s="4">
        <f t="shared" si="515"/>
        <v>0</v>
      </c>
      <c r="H1342" s="13">
        <f t="shared" si="509"/>
        <v>0</v>
      </c>
      <c r="I1342" s="14">
        <f t="shared" si="509"/>
        <v>0</v>
      </c>
      <c r="J1342" s="15"/>
      <c r="K1342" s="16"/>
      <c r="L1342" s="13"/>
      <c r="M1342" s="14"/>
      <c r="N1342" s="15"/>
      <c r="O1342" s="16"/>
      <c r="P1342" s="13"/>
      <c r="Q1342" s="14"/>
      <c r="R1342" s="15"/>
      <c r="S1342" s="16"/>
      <c r="T1342" s="13"/>
      <c r="U1342" s="14"/>
      <c r="V1342" s="15"/>
      <c r="W1342" s="16"/>
      <c r="X1342" s="17">
        <f t="shared" si="516"/>
        <v>0</v>
      </c>
      <c r="Y1342" s="18">
        <f t="shared" si="516"/>
        <v>0</v>
      </c>
      <c r="Z1342" s="18">
        <f t="shared" si="516"/>
        <v>0</v>
      </c>
      <c r="AA1342" s="18">
        <f t="shared" si="516"/>
        <v>0</v>
      </c>
      <c r="AB1342" s="18">
        <f t="shared" si="517"/>
        <v>0</v>
      </c>
      <c r="AC1342" s="18">
        <f t="shared" si="518"/>
        <v>0</v>
      </c>
      <c r="AD1342" s="18">
        <f t="shared" si="519"/>
        <v>0</v>
      </c>
      <c r="AE1342" s="18">
        <f t="shared" si="520"/>
        <v>0</v>
      </c>
      <c r="AF1342" s="19">
        <f t="shared" si="521"/>
        <v>0</v>
      </c>
      <c r="AG1342" s="20">
        <f t="shared" si="522"/>
        <v>0</v>
      </c>
      <c r="AH1342" s="48">
        <f t="shared" si="523"/>
        <v>0</v>
      </c>
      <c r="AI1342" s="80"/>
      <c r="AJ1342" s="80"/>
    </row>
    <row r="1343" spans="1:36" ht="15.75" customHeight="1" thickTop="1" thickBot="1" x14ac:dyDescent="0.3">
      <c r="A1343" s="110"/>
      <c r="B1343" s="44" t="str">
        <f t="shared" ref="B1343:C1358" si="524">B1294</f>
        <v>برجاء إدخال إسم الصنف</v>
      </c>
      <c r="C1343" s="26">
        <f t="shared" si="524"/>
        <v>1</v>
      </c>
      <c r="D1343" s="26">
        <f t="shared" si="512"/>
        <v>0</v>
      </c>
      <c r="E1343" s="26">
        <f t="shared" si="513"/>
        <v>0</v>
      </c>
      <c r="F1343" s="26">
        <f t="shared" si="514"/>
        <v>0</v>
      </c>
      <c r="G1343" s="26">
        <f t="shared" si="515"/>
        <v>0</v>
      </c>
      <c r="H1343" s="27">
        <f t="shared" si="509"/>
        <v>0</v>
      </c>
      <c r="I1343" s="28">
        <f t="shared" si="509"/>
        <v>0</v>
      </c>
      <c r="J1343" s="29"/>
      <c r="K1343" s="30"/>
      <c r="L1343" s="27"/>
      <c r="M1343" s="28"/>
      <c r="N1343" s="29"/>
      <c r="O1343" s="30"/>
      <c r="P1343" s="27"/>
      <c r="Q1343" s="28"/>
      <c r="R1343" s="29"/>
      <c r="S1343" s="30"/>
      <c r="T1343" s="27"/>
      <c r="U1343" s="28"/>
      <c r="V1343" s="29"/>
      <c r="W1343" s="30"/>
      <c r="X1343" s="31">
        <f t="shared" ref="X1343:AA1358" si="525">X1294</f>
        <v>0</v>
      </c>
      <c r="Y1343" s="32">
        <f t="shared" si="525"/>
        <v>0</v>
      </c>
      <c r="Z1343" s="32">
        <f t="shared" si="525"/>
        <v>0</v>
      </c>
      <c r="AA1343" s="32">
        <f t="shared" si="525"/>
        <v>0</v>
      </c>
      <c r="AB1343" s="32">
        <f t="shared" si="517"/>
        <v>0</v>
      </c>
      <c r="AC1343" s="32">
        <f t="shared" si="518"/>
        <v>0</v>
      </c>
      <c r="AD1343" s="32">
        <f t="shared" si="519"/>
        <v>0</v>
      </c>
      <c r="AE1343" s="32">
        <f t="shared" si="520"/>
        <v>0</v>
      </c>
      <c r="AF1343" s="33">
        <f t="shared" si="521"/>
        <v>0</v>
      </c>
      <c r="AG1343" s="34">
        <f t="shared" si="522"/>
        <v>0</v>
      </c>
      <c r="AH1343" s="47">
        <f t="shared" si="523"/>
        <v>0</v>
      </c>
      <c r="AI1343" s="80"/>
      <c r="AJ1343" s="80"/>
    </row>
    <row r="1344" spans="1:36" ht="15.75" customHeight="1" thickTop="1" thickBot="1" x14ac:dyDescent="0.3">
      <c r="A1344" s="110"/>
      <c r="B1344" s="3" t="str">
        <f t="shared" si="524"/>
        <v>برجاء إدخال إسم الصنف</v>
      </c>
      <c r="C1344" s="4">
        <f t="shared" si="524"/>
        <v>1</v>
      </c>
      <c r="D1344" s="4">
        <f t="shared" si="512"/>
        <v>0</v>
      </c>
      <c r="E1344" s="4">
        <f t="shared" si="513"/>
        <v>0</v>
      </c>
      <c r="F1344" s="4">
        <f t="shared" si="514"/>
        <v>0</v>
      </c>
      <c r="G1344" s="4">
        <f t="shared" si="515"/>
        <v>0</v>
      </c>
      <c r="H1344" s="13">
        <f t="shared" si="509"/>
        <v>0</v>
      </c>
      <c r="I1344" s="14">
        <f t="shared" si="509"/>
        <v>0</v>
      </c>
      <c r="J1344" s="15"/>
      <c r="K1344" s="16"/>
      <c r="L1344" s="13"/>
      <c r="M1344" s="14"/>
      <c r="N1344" s="15"/>
      <c r="O1344" s="16"/>
      <c r="P1344" s="13"/>
      <c r="Q1344" s="14"/>
      <c r="R1344" s="15"/>
      <c r="S1344" s="16"/>
      <c r="T1344" s="13"/>
      <c r="U1344" s="14"/>
      <c r="V1344" s="15"/>
      <c r="W1344" s="16"/>
      <c r="X1344" s="17">
        <f t="shared" si="525"/>
        <v>0</v>
      </c>
      <c r="Y1344" s="18">
        <f t="shared" si="525"/>
        <v>0</v>
      </c>
      <c r="Z1344" s="18">
        <f t="shared" si="525"/>
        <v>0</v>
      </c>
      <c r="AA1344" s="18">
        <f t="shared" si="525"/>
        <v>0</v>
      </c>
      <c r="AB1344" s="18">
        <f t="shared" si="517"/>
        <v>0</v>
      </c>
      <c r="AC1344" s="18">
        <f t="shared" si="518"/>
        <v>0</v>
      </c>
      <c r="AD1344" s="18">
        <f t="shared" si="519"/>
        <v>0</v>
      </c>
      <c r="AE1344" s="18">
        <f t="shared" si="520"/>
        <v>0</v>
      </c>
      <c r="AF1344" s="19">
        <f t="shared" si="521"/>
        <v>0</v>
      </c>
      <c r="AG1344" s="20">
        <f t="shared" si="522"/>
        <v>0</v>
      </c>
      <c r="AH1344" s="48">
        <f t="shared" si="523"/>
        <v>0</v>
      </c>
      <c r="AI1344" s="80"/>
      <c r="AJ1344" s="80"/>
    </row>
    <row r="1345" spans="1:36" ht="15.75" customHeight="1" thickTop="1" thickBot="1" x14ac:dyDescent="0.3">
      <c r="A1345" s="110"/>
      <c r="B1345" s="44" t="str">
        <f t="shared" si="524"/>
        <v>برجاء إدخال إسم الصنف</v>
      </c>
      <c r="C1345" s="26">
        <f t="shared" si="524"/>
        <v>1</v>
      </c>
      <c r="D1345" s="26">
        <f t="shared" si="512"/>
        <v>0</v>
      </c>
      <c r="E1345" s="26">
        <f t="shared" si="513"/>
        <v>0</v>
      </c>
      <c r="F1345" s="26">
        <f t="shared" si="514"/>
        <v>0</v>
      </c>
      <c r="G1345" s="26">
        <f t="shared" si="515"/>
        <v>0</v>
      </c>
      <c r="H1345" s="27">
        <f t="shared" si="509"/>
        <v>0</v>
      </c>
      <c r="I1345" s="28">
        <f t="shared" si="509"/>
        <v>0</v>
      </c>
      <c r="J1345" s="29"/>
      <c r="K1345" s="30"/>
      <c r="L1345" s="27"/>
      <c r="M1345" s="28"/>
      <c r="N1345" s="29"/>
      <c r="O1345" s="30"/>
      <c r="P1345" s="27"/>
      <c r="Q1345" s="28"/>
      <c r="R1345" s="29"/>
      <c r="S1345" s="30"/>
      <c r="T1345" s="27"/>
      <c r="U1345" s="28"/>
      <c r="V1345" s="29"/>
      <c r="W1345" s="30"/>
      <c r="X1345" s="31">
        <f t="shared" si="525"/>
        <v>0</v>
      </c>
      <c r="Y1345" s="32">
        <f t="shared" si="525"/>
        <v>0</v>
      </c>
      <c r="Z1345" s="32">
        <f t="shared" si="525"/>
        <v>0</v>
      </c>
      <c r="AA1345" s="32">
        <f t="shared" si="525"/>
        <v>0</v>
      </c>
      <c r="AB1345" s="32">
        <f t="shared" si="517"/>
        <v>0</v>
      </c>
      <c r="AC1345" s="32">
        <f t="shared" si="518"/>
        <v>0</v>
      </c>
      <c r="AD1345" s="32">
        <f t="shared" si="519"/>
        <v>0</v>
      </c>
      <c r="AE1345" s="32">
        <f t="shared" si="520"/>
        <v>0</v>
      </c>
      <c r="AF1345" s="33">
        <f t="shared" si="521"/>
        <v>0</v>
      </c>
      <c r="AG1345" s="34">
        <f t="shared" si="522"/>
        <v>0</v>
      </c>
      <c r="AH1345" s="47">
        <f t="shared" si="523"/>
        <v>0</v>
      </c>
      <c r="AI1345" s="80"/>
      <c r="AJ1345" s="80"/>
    </row>
    <row r="1346" spans="1:36" ht="15.75" customHeight="1" thickTop="1" thickBot="1" x14ac:dyDescent="0.3">
      <c r="A1346" s="110"/>
      <c r="B1346" s="3" t="str">
        <f t="shared" si="524"/>
        <v>برجاء إدخال إسم الصنف</v>
      </c>
      <c r="C1346" s="4">
        <f t="shared" si="524"/>
        <v>1</v>
      </c>
      <c r="D1346" s="4">
        <f t="shared" si="512"/>
        <v>0</v>
      </c>
      <c r="E1346" s="4">
        <f t="shared" si="513"/>
        <v>0</v>
      </c>
      <c r="F1346" s="4">
        <f t="shared" si="514"/>
        <v>0</v>
      </c>
      <c r="G1346" s="4">
        <f t="shared" si="515"/>
        <v>0</v>
      </c>
      <c r="H1346" s="13">
        <f t="shared" si="509"/>
        <v>0</v>
      </c>
      <c r="I1346" s="14">
        <f t="shared" si="509"/>
        <v>0</v>
      </c>
      <c r="J1346" s="15"/>
      <c r="K1346" s="16"/>
      <c r="L1346" s="13"/>
      <c r="M1346" s="14"/>
      <c r="N1346" s="15"/>
      <c r="O1346" s="16"/>
      <c r="P1346" s="13"/>
      <c r="Q1346" s="14"/>
      <c r="R1346" s="15"/>
      <c r="S1346" s="16"/>
      <c r="T1346" s="13"/>
      <c r="U1346" s="14"/>
      <c r="V1346" s="15"/>
      <c r="W1346" s="16"/>
      <c r="X1346" s="17">
        <f t="shared" si="525"/>
        <v>0</v>
      </c>
      <c r="Y1346" s="18">
        <f t="shared" si="525"/>
        <v>0</v>
      </c>
      <c r="Z1346" s="18">
        <f t="shared" si="525"/>
        <v>0</v>
      </c>
      <c r="AA1346" s="18">
        <f t="shared" si="525"/>
        <v>0</v>
      </c>
      <c r="AB1346" s="18">
        <f t="shared" si="517"/>
        <v>0</v>
      </c>
      <c r="AC1346" s="18">
        <f t="shared" si="518"/>
        <v>0</v>
      </c>
      <c r="AD1346" s="18">
        <f t="shared" si="519"/>
        <v>0</v>
      </c>
      <c r="AE1346" s="18">
        <f t="shared" si="520"/>
        <v>0</v>
      </c>
      <c r="AF1346" s="19">
        <f t="shared" si="521"/>
        <v>0</v>
      </c>
      <c r="AG1346" s="20">
        <f t="shared" si="522"/>
        <v>0</v>
      </c>
      <c r="AH1346" s="48">
        <f t="shared" si="523"/>
        <v>0</v>
      </c>
      <c r="AI1346" s="80"/>
      <c r="AJ1346" s="80"/>
    </row>
    <row r="1347" spans="1:36" ht="15.75" customHeight="1" thickTop="1" thickBot="1" x14ac:dyDescent="0.3">
      <c r="A1347" s="110"/>
      <c r="B1347" s="44" t="str">
        <f t="shared" si="524"/>
        <v>برجاء إدخال إسم الصنف</v>
      </c>
      <c r="C1347" s="26">
        <f t="shared" si="524"/>
        <v>1</v>
      </c>
      <c r="D1347" s="26">
        <f t="shared" si="512"/>
        <v>0</v>
      </c>
      <c r="E1347" s="26">
        <f t="shared" si="513"/>
        <v>0</v>
      </c>
      <c r="F1347" s="26">
        <f t="shared" si="514"/>
        <v>0</v>
      </c>
      <c r="G1347" s="26">
        <f t="shared" si="515"/>
        <v>0</v>
      </c>
      <c r="H1347" s="27">
        <f t="shared" si="509"/>
        <v>0</v>
      </c>
      <c r="I1347" s="28">
        <f t="shared" si="509"/>
        <v>0</v>
      </c>
      <c r="J1347" s="29"/>
      <c r="K1347" s="30"/>
      <c r="L1347" s="27"/>
      <c r="M1347" s="28"/>
      <c r="N1347" s="29"/>
      <c r="O1347" s="30"/>
      <c r="P1347" s="27"/>
      <c r="Q1347" s="28"/>
      <c r="R1347" s="29"/>
      <c r="S1347" s="30"/>
      <c r="T1347" s="27"/>
      <c r="U1347" s="28"/>
      <c r="V1347" s="29"/>
      <c r="W1347" s="30"/>
      <c r="X1347" s="31">
        <f t="shared" si="525"/>
        <v>0</v>
      </c>
      <c r="Y1347" s="32">
        <f t="shared" si="525"/>
        <v>0</v>
      </c>
      <c r="Z1347" s="32">
        <f t="shared" si="525"/>
        <v>0</v>
      </c>
      <c r="AA1347" s="32">
        <f t="shared" si="525"/>
        <v>0</v>
      </c>
      <c r="AB1347" s="32">
        <f t="shared" si="517"/>
        <v>0</v>
      </c>
      <c r="AC1347" s="32">
        <f t="shared" si="518"/>
        <v>0</v>
      </c>
      <c r="AD1347" s="32">
        <f t="shared" si="519"/>
        <v>0</v>
      </c>
      <c r="AE1347" s="32">
        <f t="shared" si="520"/>
        <v>0</v>
      </c>
      <c r="AF1347" s="33">
        <f t="shared" si="521"/>
        <v>0</v>
      </c>
      <c r="AG1347" s="34">
        <f t="shared" si="522"/>
        <v>0</v>
      </c>
      <c r="AH1347" s="47">
        <f t="shared" si="523"/>
        <v>0</v>
      </c>
      <c r="AI1347" s="80"/>
      <c r="AJ1347" s="80"/>
    </row>
    <row r="1348" spans="1:36" ht="15.75" customHeight="1" thickTop="1" thickBot="1" x14ac:dyDescent="0.3">
      <c r="A1348" s="110"/>
      <c r="B1348" s="3" t="str">
        <f t="shared" si="524"/>
        <v>برجاء إدخال إسم الصنف</v>
      </c>
      <c r="C1348" s="4">
        <f t="shared" si="524"/>
        <v>1</v>
      </c>
      <c r="D1348" s="4">
        <f t="shared" si="512"/>
        <v>0</v>
      </c>
      <c r="E1348" s="4">
        <f t="shared" si="513"/>
        <v>0</v>
      </c>
      <c r="F1348" s="4">
        <f t="shared" si="514"/>
        <v>0</v>
      </c>
      <c r="G1348" s="4">
        <f t="shared" si="515"/>
        <v>0</v>
      </c>
      <c r="H1348" s="13">
        <f t="shared" si="509"/>
        <v>0</v>
      </c>
      <c r="I1348" s="14">
        <f t="shared" si="509"/>
        <v>0</v>
      </c>
      <c r="J1348" s="15"/>
      <c r="K1348" s="16"/>
      <c r="L1348" s="13"/>
      <c r="M1348" s="14"/>
      <c r="N1348" s="15"/>
      <c r="O1348" s="16"/>
      <c r="P1348" s="13"/>
      <c r="Q1348" s="14"/>
      <c r="R1348" s="15"/>
      <c r="S1348" s="16"/>
      <c r="T1348" s="13"/>
      <c r="U1348" s="14"/>
      <c r="V1348" s="15"/>
      <c r="W1348" s="16"/>
      <c r="X1348" s="17">
        <f t="shared" si="525"/>
        <v>0</v>
      </c>
      <c r="Y1348" s="18">
        <f t="shared" si="525"/>
        <v>0</v>
      </c>
      <c r="Z1348" s="18">
        <f t="shared" si="525"/>
        <v>0</v>
      </c>
      <c r="AA1348" s="18">
        <f t="shared" si="525"/>
        <v>0</v>
      </c>
      <c r="AB1348" s="18">
        <f t="shared" si="517"/>
        <v>0</v>
      </c>
      <c r="AC1348" s="18">
        <f t="shared" si="518"/>
        <v>0</v>
      </c>
      <c r="AD1348" s="18">
        <f t="shared" si="519"/>
        <v>0</v>
      </c>
      <c r="AE1348" s="18">
        <f t="shared" si="520"/>
        <v>0</v>
      </c>
      <c r="AF1348" s="19">
        <f t="shared" si="521"/>
        <v>0</v>
      </c>
      <c r="AG1348" s="20">
        <f t="shared" si="522"/>
        <v>0</v>
      </c>
      <c r="AH1348" s="48">
        <f t="shared" si="523"/>
        <v>0</v>
      </c>
      <c r="AI1348" s="80">
        <f>AB1371</f>
        <v>0</v>
      </c>
      <c r="AJ1348" s="80"/>
    </row>
    <row r="1349" spans="1:36" ht="15.75" customHeight="1" thickTop="1" thickBot="1" x14ac:dyDescent="0.3">
      <c r="A1349" s="110"/>
      <c r="B1349" s="44" t="str">
        <f t="shared" si="524"/>
        <v>برجاء إدخال إسم الصنف</v>
      </c>
      <c r="C1349" s="26">
        <f t="shared" si="524"/>
        <v>1</v>
      </c>
      <c r="D1349" s="26">
        <f t="shared" si="512"/>
        <v>0</v>
      </c>
      <c r="E1349" s="26">
        <f t="shared" si="513"/>
        <v>0</v>
      </c>
      <c r="F1349" s="26">
        <f t="shared" si="514"/>
        <v>0</v>
      </c>
      <c r="G1349" s="26">
        <f t="shared" si="515"/>
        <v>0</v>
      </c>
      <c r="H1349" s="27">
        <f t="shared" si="509"/>
        <v>0</v>
      </c>
      <c r="I1349" s="28">
        <f t="shared" si="509"/>
        <v>0</v>
      </c>
      <c r="J1349" s="29"/>
      <c r="K1349" s="30"/>
      <c r="L1349" s="27"/>
      <c r="M1349" s="28"/>
      <c r="N1349" s="29"/>
      <c r="O1349" s="30"/>
      <c r="P1349" s="27"/>
      <c r="Q1349" s="28"/>
      <c r="R1349" s="29"/>
      <c r="S1349" s="30"/>
      <c r="T1349" s="27"/>
      <c r="U1349" s="28"/>
      <c r="V1349" s="29"/>
      <c r="W1349" s="30"/>
      <c r="X1349" s="31">
        <f t="shared" si="525"/>
        <v>0</v>
      </c>
      <c r="Y1349" s="32">
        <f t="shared" si="525"/>
        <v>0</v>
      </c>
      <c r="Z1349" s="32">
        <f t="shared" si="525"/>
        <v>0</v>
      </c>
      <c r="AA1349" s="32">
        <f t="shared" si="525"/>
        <v>0</v>
      </c>
      <c r="AB1349" s="32">
        <f t="shared" si="517"/>
        <v>0</v>
      </c>
      <c r="AC1349" s="32">
        <f t="shared" si="518"/>
        <v>0</v>
      </c>
      <c r="AD1349" s="32">
        <f t="shared" si="519"/>
        <v>0</v>
      </c>
      <c r="AE1349" s="32">
        <f t="shared" si="520"/>
        <v>0</v>
      </c>
      <c r="AF1349" s="33">
        <f t="shared" si="521"/>
        <v>0</v>
      </c>
      <c r="AG1349" s="34">
        <f t="shared" si="522"/>
        <v>0</v>
      </c>
      <c r="AH1349" s="47">
        <f t="shared" si="523"/>
        <v>0</v>
      </c>
      <c r="AI1349" s="80"/>
      <c r="AJ1349" s="80"/>
    </row>
    <row r="1350" spans="1:36" ht="15.75" customHeight="1" thickTop="1" thickBot="1" x14ac:dyDescent="0.3">
      <c r="A1350" s="110"/>
      <c r="B1350" s="3" t="str">
        <f t="shared" si="524"/>
        <v>برجاء إدخال إسم الصنف</v>
      </c>
      <c r="C1350" s="4">
        <f t="shared" si="524"/>
        <v>1</v>
      </c>
      <c r="D1350" s="4">
        <f t="shared" si="512"/>
        <v>0</v>
      </c>
      <c r="E1350" s="4">
        <f t="shared" si="513"/>
        <v>0</v>
      </c>
      <c r="F1350" s="4">
        <f t="shared" si="514"/>
        <v>0</v>
      </c>
      <c r="G1350" s="4">
        <f t="shared" si="515"/>
        <v>0</v>
      </c>
      <c r="H1350" s="13">
        <f t="shared" si="509"/>
        <v>0</v>
      </c>
      <c r="I1350" s="14">
        <f t="shared" si="509"/>
        <v>0</v>
      </c>
      <c r="J1350" s="15"/>
      <c r="K1350" s="16"/>
      <c r="L1350" s="13"/>
      <c r="M1350" s="14"/>
      <c r="N1350" s="15"/>
      <c r="O1350" s="16"/>
      <c r="P1350" s="13"/>
      <c r="Q1350" s="14"/>
      <c r="R1350" s="15"/>
      <c r="S1350" s="16"/>
      <c r="T1350" s="13"/>
      <c r="U1350" s="14"/>
      <c r="V1350" s="15"/>
      <c r="W1350" s="16"/>
      <c r="X1350" s="17">
        <f t="shared" si="525"/>
        <v>0</v>
      </c>
      <c r="Y1350" s="18">
        <f t="shared" si="525"/>
        <v>0</v>
      </c>
      <c r="Z1350" s="18">
        <f t="shared" si="525"/>
        <v>0</v>
      </c>
      <c r="AA1350" s="18">
        <f t="shared" si="525"/>
        <v>0</v>
      </c>
      <c r="AB1350" s="18">
        <f t="shared" si="517"/>
        <v>0</v>
      </c>
      <c r="AC1350" s="18">
        <f t="shared" si="518"/>
        <v>0</v>
      </c>
      <c r="AD1350" s="18">
        <f t="shared" si="519"/>
        <v>0</v>
      </c>
      <c r="AE1350" s="18">
        <f t="shared" si="520"/>
        <v>0</v>
      </c>
      <c r="AF1350" s="19">
        <f t="shared" si="521"/>
        <v>0</v>
      </c>
      <c r="AG1350" s="20">
        <f t="shared" si="522"/>
        <v>0</v>
      </c>
      <c r="AH1350" s="48">
        <f t="shared" si="523"/>
        <v>0</v>
      </c>
      <c r="AI1350" s="80"/>
      <c r="AJ1350" s="80"/>
    </row>
    <row r="1351" spans="1:36" ht="15.75" customHeight="1" thickTop="1" thickBot="1" x14ac:dyDescent="0.3">
      <c r="A1351" s="110"/>
      <c r="B1351" s="44" t="str">
        <f t="shared" si="524"/>
        <v>برجاء إدخال إسم الصنف</v>
      </c>
      <c r="C1351" s="26">
        <f t="shared" si="524"/>
        <v>1</v>
      </c>
      <c r="D1351" s="26">
        <f t="shared" si="512"/>
        <v>0</v>
      </c>
      <c r="E1351" s="26">
        <f t="shared" si="513"/>
        <v>0</v>
      </c>
      <c r="F1351" s="26">
        <f t="shared" si="514"/>
        <v>0</v>
      </c>
      <c r="G1351" s="26">
        <f t="shared" si="515"/>
        <v>0</v>
      </c>
      <c r="H1351" s="27">
        <f t="shared" si="509"/>
        <v>0</v>
      </c>
      <c r="I1351" s="28">
        <f t="shared" si="509"/>
        <v>0</v>
      </c>
      <c r="J1351" s="29"/>
      <c r="K1351" s="30"/>
      <c r="L1351" s="27"/>
      <c r="M1351" s="28"/>
      <c r="N1351" s="29"/>
      <c r="O1351" s="30"/>
      <c r="P1351" s="27"/>
      <c r="Q1351" s="28"/>
      <c r="R1351" s="29"/>
      <c r="S1351" s="30"/>
      <c r="T1351" s="27"/>
      <c r="U1351" s="28"/>
      <c r="V1351" s="29"/>
      <c r="W1351" s="30"/>
      <c r="X1351" s="31">
        <f t="shared" si="525"/>
        <v>0</v>
      </c>
      <c r="Y1351" s="32">
        <f t="shared" si="525"/>
        <v>0</v>
      </c>
      <c r="Z1351" s="32">
        <f t="shared" si="525"/>
        <v>0</v>
      </c>
      <c r="AA1351" s="32">
        <f t="shared" si="525"/>
        <v>0</v>
      </c>
      <c r="AB1351" s="32">
        <f t="shared" si="517"/>
        <v>0</v>
      </c>
      <c r="AC1351" s="32">
        <f t="shared" si="518"/>
        <v>0</v>
      </c>
      <c r="AD1351" s="32">
        <f t="shared" si="519"/>
        <v>0</v>
      </c>
      <c r="AE1351" s="32">
        <f t="shared" si="520"/>
        <v>0</v>
      </c>
      <c r="AF1351" s="33">
        <f t="shared" si="521"/>
        <v>0</v>
      </c>
      <c r="AG1351" s="34">
        <f t="shared" si="522"/>
        <v>0</v>
      </c>
      <c r="AH1351" s="47">
        <f t="shared" si="523"/>
        <v>0</v>
      </c>
      <c r="AI1351" s="80"/>
      <c r="AJ1351" s="80"/>
    </row>
    <row r="1352" spans="1:36" ht="15.75" customHeight="1" thickTop="1" thickBot="1" x14ac:dyDescent="0.3">
      <c r="A1352" s="110"/>
      <c r="B1352" s="3" t="str">
        <f t="shared" si="524"/>
        <v>برجاء إدخال إسم الصنف</v>
      </c>
      <c r="C1352" s="4">
        <f t="shared" si="524"/>
        <v>1</v>
      </c>
      <c r="D1352" s="4">
        <f t="shared" si="512"/>
        <v>0</v>
      </c>
      <c r="E1352" s="4">
        <f t="shared" si="513"/>
        <v>0</v>
      </c>
      <c r="F1352" s="4">
        <f t="shared" si="514"/>
        <v>0</v>
      </c>
      <c r="G1352" s="4">
        <f t="shared" si="515"/>
        <v>0</v>
      </c>
      <c r="H1352" s="13">
        <f t="shared" si="509"/>
        <v>0</v>
      </c>
      <c r="I1352" s="14">
        <f t="shared" si="509"/>
        <v>0</v>
      </c>
      <c r="J1352" s="15"/>
      <c r="K1352" s="16"/>
      <c r="L1352" s="13"/>
      <c r="M1352" s="14"/>
      <c r="N1352" s="15"/>
      <c r="O1352" s="16"/>
      <c r="P1352" s="13"/>
      <c r="Q1352" s="14"/>
      <c r="R1352" s="15"/>
      <c r="S1352" s="16"/>
      <c r="T1352" s="13"/>
      <c r="U1352" s="14"/>
      <c r="V1352" s="15"/>
      <c r="W1352" s="16"/>
      <c r="X1352" s="17">
        <f t="shared" si="525"/>
        <v>0</v>
      </c>
      <c r="Y1352" s="18">
        <f t="shared" si="525"/>
        <v>0</v>
      </c>
      <c r="Z1352" s="18">
        <f t="shared" si="525"/>
        <v>0</v>
      </c>
      <c r="AA1352" s="18">
        <f t="shared" si="525"/>
        <v>0</v>
      </c>
      <c r="AB1352" s="18">
        <f t="shared" si="517"/>
        <v>0</v>
      </c>
      <c r="AC1352" s="18">
        <f t="shared" si="518"/>
        <v>0</v>
      </c>
      <c r="AD1352" s="18">
        <f t="shared" si="519"/>
        <v>0</v>
      </c>
      <c r="AE1352" s="18">
        <f t="shared" si="520"/>
        <v>0</v>
      </c>
      <c r="AF1352" s="19">
        <f t="shared" si="521"/>
        <v>0</v>
      </c>
      <c r="AG1352" s="20">
        <f t="shared" si="522"/>
        <v>0</v>
      </c>
      <c r="AH1352" s="48">
        <f t="shared" si="523"/>
        <v>0</v>
      </c>
      <c r="AI1352" s="80"/>
      <c r="AJ1352" s="80"/>
    </row>
    <row r="1353" spans="1:36" ht="15.75" customHeight="1" thickTop="1" thickBot="1" x14ac:dyDescent="0.3">
      <c r="A1353" s="110"/>
      <c r="B1353" s="44" t="str">
        <f t="shared" si="524"/>
        <v>برجاء إدخال إسم الصنف</v>
      </c>
      <c r="C1353" s="26">
        <f t="shared" si="524"/>
        <v>1</v>
      </c>
      <c r="D1353" s="26">
        <f t="shared" si="512"/>
        <v>0</v>
      </c>
      <c r="E1353" s="26">
        <f t="shared" si="513"/>
        <v>0</v>
      </c>
      <c r="F1353" s="26">
        <f t="shared" si="514"/>
        <v>0</v>
      </c>
      <c r="G1353" s="26">
        <f t="shared" si="515"/>
        <v>0</v>
      </c>
      <c r="H1353" s="27">
        <f t="shared" si="509"/>
        <v>0</v>
      </c>
      <c r="I1353" s="28">
        <f t="shared" si="509"/>
        <v>0</v>
      </c>
      <c r="J1353" s="29"/>
      <c r="K1353" s="30"/>
      <c r="L1353" s="27"/>
      <c r="M1353" s="28"/>
      <c r="N1353" s="29"/>
      <c r="O1353" s="30"/>
      <c r="P1353" s="27"/>
      <c r="Q1353" s="28"/>
      <c r="R1353" s="29"/>
      <c r="S1353" s="30"/>
      <c r="T1353" s="27"/>
      <c r="U1353" s="28"/>
      <c r="V1353" s="29"/>
      <c r="W1353" s="30"/>
      <c r="X1353" s="31">
        <f t="shared" si="525"/>
        <v>0</v>
      </c>
      <c r="Y1353" s="32">
        <f t="shared" si="525"/>
        <v>0</v>
      </c>
      <c r="Z1353" s="32">
        <f t="shared" si="525"/>
        <v>0</v>
      </c>
      <c r="AA1353" s="32">
        <f t="shared" si="525"/>
        <v>0</v>
      </c>
      <c r="AB1353" s="32">
        <f t="shared" si="517"/>
        <v>0</v>
      </c>
      <c r="AC1353" s="32">
        <f t="shared" si="518"/>
        <v>0</v>
      </c>
      <c r="AD1353" s="32">
        <f t="shared" si="519"/>
        <v>0</v>
      </c>
      <c r="AE1353" s="32">
        <f t="shared" si="520"/>
        <v>0</v>
      </c>
      <c r="AF1353" s="33">
        <f t="shared" si="521"/>
        <v>0</v>
      </c>
      <c r="AG1353" s="34">
        <f t="shared" si="522"/>
        <v>0</v>
      </c>
      <c r="AH1353" s="47">
        <f t="shared" si="523"/>
        <v>0</v>
      </c>
      <c r="AI1353" s="80"/>
      <c r="AJ1353" s="80"/>
    </row>
    <row r="1354" spans="1:36" ht="15.75" customHeight="1" thickTop="1" thickBot="1" x14ac:dyDescent="0.3">
      <c r="A1354" s="110"/>
      <c r="B1354" s="3" t="str">
        <f t="shared" si="524"/>
        <v>برجاء إدخال إسم الصنف</v>
      </c>
      <c r="C1354" s="4">
        <f t="shared" si="524"/>
        <v>1</v>
      </c>
      <c r="D1354" s="4">
        <f t="shared" si="512"/>
        <v>0</v>
      </c>
      <c r="E1354" s="4">
        <f t="shared" si="513"/>
        <v>0</v>
      </c>
      <c r="F1354" s="4">
        <f t="shared" si="514"/>
        <v>0</v>
      </c>
      <c r="G1354" s="4">
        <f t="shared" si="515"/>
        <v>0</v>
      </c>
      <c r="H1354" s="13">
        <f t="shared" si="509"/>
        <v>0</v>
      </c>
      <c r="I1354" s="14">
        <f t="shared" si="509"/>
        <v>0</v>
      </c>
      <c r="J1354" s="15"/>
      <c r="K1354" s="16"/>
      <c r="L1354" s="13"/>
      <c r="M1354" s="14"/>
      <c r="N1354" s="15"/>
      <c r="O1354" s="16"/>
      <c r="P1354" s="13"/>
      <c r="Q1354" s="14"/>
      <c r="R1354" s="15"/>
      <c r="S1354" s="16"/>
      <c r="T1354" s="13"/>
      <c r="U1354" s="14"/>
      <c r="V1354" s="15"/>
      <c r="W1354" s="16"/>
      <c r="X1354" s="17">
        <f t="shared" si="525"/>
        <v>0</v>
      </c>
      <c r="Y1354" s="18">
        <f t="shared" si="525"/>
        <v>0</v>
      </c>
      <c r="Z1354" s="18">
        <f t="shared" si="525"/>
        <v>0</v>
      </c>
      <c r="AA1354" s="18">
        <f t="shared" si="525"/>
        <v>0</v>
      </c>
      <c r="AB1354" s="18">
        <f t="shared" si="517"/>
        <v>0</v>
      </c>
      <c r="AC1354" s="18">
        <f t="shared" si="518"/>
        <v>0</v>
      </c>
      <c r="AD1354" s="18">
        <f t="shared" si="519"/>
        <v>0</v>
      </c>
      <c r="AE1354" s="18">
        <f t="shared" si="520"/>
        <v>0</v>
      </c>
      <c r="AF1354" s="19">
        <f t="shared" si="521"/>
        <v>0</v>
      </c>
      <c r="AG1354" s="20">
        <f t="shared" si="522"/>
        <v>0</v>
      </c>
      <c r="AH1354" s="48">
        <f t="shared" si="523"/>
        <v>0</v>
      </c>
      <c r="AI1354" s="80"/>
      <c r="AJ1354" s="80"/>
    </row>
    <row r="1355" spans="1:36" ht="15.75" customHeight="1" thickTop="1" thickBot="1" x14ac:dyDescent="0.3">
      <c r="A1355" s="110"/>
      <c r="B1355" s="44" t="str">
        <f t="shared" si="524"/>
        <v>برجاء إدخال إسم الصنف</v>
      </c>
      <c r="C1355" s="26">
        <f t="shared" si="524"/>
        <v>1</v>
      </c>
      <c r="D1355" s="26">
        <f t="shared" si="512"/>
        <v>0</v>
      </c>
      <c r="E1355" s="26">
        <f t="shared" si="513"/>
        <v>0</v>
      </c>
      <c r="F1355" s="26">
        <f t="shared" si="514"/>
        <v>0</v>
      </c>
      <c r="G1355" s="26">
        <f t="shared" si="515"/>
        <v>0</v>
      </c>
      <c r="H1355" s="27">
        <f t="shared" si="509"/>
        <v>0</v>
      </c>
      <c r="I1355" s="28">
        <f t="shared" si="509"/>
        <v>0</v>
      </c>
      <c r="J1355" s="29"/>
      <c r="K1355" s="30"/>
      <c r="L1355" s="27"/>
      <c r="M1355" s="28"/>
      <c r="N1355" s="29"/>
      <c r="O1355" s="30"/>
      <c r="P1355" s="27"/>
      <c r="Q1355" s="28"/>
      <c r="R1355" s="29"/>
      <c r="S1355" s="30"/>
      <c r="T1355" s="27"/>
      <c r="U1355" s="28"/>
      <c r="V1355" s="29"/>
      <c r="W1355" s="30"/>
      <c r="X1355" s="31">
        <f t="shared" si="525"/>
        <v>0</v>
      </c>
      <c r="Y1355" s="32">
        <f t="shared" si="525"/>
        <v>0</v>
      </c>
      <c r="Z1355" s="32">
        <f t="shared" si="525"/>
        <v>0</v>
      </c>
      <c r="AA1355" s="32">
        <f t="shared" si="525"/>
        <v>0</v>
      </c>
      <c r="AB1355" s="32">
        <f t="shared" si="517"/>
        <v>0</v>
      </c>
      <c r="AC1355" s="32">
        <f t="shared" si="518"/>
        <v>0</v>
      </c>
      <c r="AD1355" s="32">
        <f t="shared" si="519"/>
        <v>0</v>
      </c>
      <c r="AE1355" s="32">
        <f t="shared" si="520"/>
        <v>0</v>
      </c>
      <c r="AF1355" s="33">
        <f t="shared" si="521"/>
        <v>0</v>
      </c>
      <c r="AG1355" s="34">
        <f t="shared" si="522"/>
        <v>0</v>
      </c>
      <c r="AH1355" s="47">
        <f t="shared" si="523"/>
        <v>0</v>
      </c>
      <c r="AI1355" s="80"/>
      <c r="AJ1355" s="80"/>
    </row>
    <row r="1356" spans="1:36" ht="15.75" customHeight="1" thickTop="1" thickBot="1" x14ac:dyDescent="0.3">
      <c r="A1356" s="110"/>
      <c r="B1356" s="3" t="str">
        <f t="shared" si="524"/>
        <v>برجاء إدخال إسم الصنف</v>
      </c>
      <c r="C1356" s="4">
        <f t="shared" si="524"/>
        <v>1</v>
      </c>
      <c r="D1356" s="4">
        <f t="shared" si="512"/>
        <v>0</v>
      </c>
      <c r="E1356" s="4">
        <f t="shared" si="513"/>
        <v>0</v>
      </c>
      <c r="F1356" s="4">
        <f t="shared" si="514"/>
        <v>0</v>
      </c>
      <c r="G1356" s="4">
        <f t="shared" si="515"/>
        <v>0</v>
      </c>
      <c r="H1356" s="13">
        <f t="shared" si="509"/>
        <v>0</v>
      </c>
      <c r="I1356" s="14">
        <f t="shared" si="509"/>
        <v>0</v>
      </c>
      <c r="J1356" s="15"/>
      <c r="K1356" s="16"/>
      <c r="L1356" s="13"/>
      <c r="M1356" s="14"/>
      <c r="N1356" s="15"/>
      <c r="O1356" s="16"/>
      <c r="P1356" s="13"/>
      <c r="Q1356" s="14"/>
      <c r="R1356" s="15"/>
      <c r="S1356" s="16"/>
      <c r="T1356" s="13"/>
      <c r="U1356" s="14"/>
      <c r="V1356" s="15"/>
      <c r="W1356" s="16"/>
      <c r="X1356" s="17">
        <f t="shared" si="525"/>
        <v>0</v>
      </c>
      <c r="Y1356" s="18">
        <f t="shared" si="525"/>
        <v>0</v>
      </c>
      <c r="Z1356" s="18">
        <f t="shared" si="525"/>
        <v>0</v>
      </c>
      <c r="AA1356" s="18">
        <f t="shared" si="525"/>
        <v>0</v>
      </c>
      <c r="AB1356" s="18">
        <f t="shared" si="517"/>
        <v>0</v>
      </c>
      <c r="AC1356" s="18">
        <f t="shared" si="518"/>
        <v>0</v>
      </c>
      <c r="AD1356" s="18">
        <f t="shared" si="519"/>
        <v>0</v>
      </c>
      <c r="AE1356" s="18">
        <f t="shared" si="520"/>
        <v>0</v>
      </c>
      <c r="AF1356" s="19">
        <f t="shared" si="521"/>
        <v>0</v>
      </c>
      <c r="AG1356" s="20">
        <f t="shared" si="522"/>
        <v>0</v>
      </c>
      <c r="AH1356" s="48">
        <f t="shared" si="523"/>
        <v>0</v>
      </c>
      <c r="AI1356" s="80" t="s">
        <v>33</v>
      </c>
      <c r="AJ1356" s="80"/>
    </row>
    <row r="1357" spans="1:36" ht="15.75" customHeight="1" thickTop="1" thickBot="1" x14ac:dyDescent="0.3">
      <c r="A1357" s="110"/>
      <c r="B1357" s="44" t="str">
        <f t="shared" si="524"/>
        <v>برجاء إدخال إسم الصنف</v>
      </c>
      <c r="C1357" s="26">
        <f t="shared" si="524"/>
        <v>1</v>
      </c>
      <c r="D1357" s="26">
        <f t="shared" si="512"/>
        <v>0</v>
      </c>
      <c r="E1357" s="26">
        <f t="shared" si="513"/>
        <v>0</v>
      </c>
      <c r="F1357" s="26">
        <f t="shared" si="514"/>
        <v>0</v>
      </c>
      <c r="G1357" s="26">
        <f t="shared" si="515"/>
        <v>0</v>
      </c>
      <c r="H1357" s="27">
        <f t="shared" si="509"/>
        <v>0</v>
      </c>
      <c r="I1357" s="28">
        <f t="shared" si="509"/>
        <v>0</v>
      </c>
      <c r="J1357" s="29"/>
      <c r="K1357" s="30"/>
      <c r="L1357" s="27"/>
      <c r="M1357" s="28"/>
      <c r="N1357" s="29"/>
      <c r="O1357" s="30"/>
      <c r="P1357" s="27"/>
      <c r="Q1357" s="28"/>
      <c r="R1357" s="29"/>
      <c r="S1357" s="30"/>
      <c r="T1357" s="27"/>
      <c r="U1357" s="28"/>
      <c r="V1357" s="29"/>
      <c r="W1357" s="30"/>
      <c r="X1357" s="31">
        <f t="shared" si="525"/>
        <v>0</v>
      </c>
      <c r="Y1357" s="32">
        <f t="shared" si="525"/>
        <v>0</v>
      </c>
      <c r="Z1357" s="32">
        <f t="shared" si="525"/>
        <v>0</v>
      </c>
      <c r="AA1357" s="32">
        <f t="shared" si="525"/>
        <v>0</v>
      </c>
      <c r="AB1357" s="32">
        <f t="shared" si="517"/>
        <v>0</v>
      </c>
      <c r="AC1357" s="32">
        <f t="shared" si="518"/>
        <v>0</v>
      </c>
      <c r="AD1357" s="32">
        <f t="shared" si="519"/>
        <v>0</v>
      </c>
      <c r="AE1357" s="32">
        <f t="shared" si="520"/>
        <v>0</v>
      </c>
      <c r="AF1357" s="33">
        <f t="shared" si="521"/>
        <v>0</v>
      </c>
      <c r="AG1357" s="34">
        <f t="shared" si="522"/>
        <v>0</v>
      </c>
      <c r="AH1357" s="47">
        <f t="shared" si="523"/>
        <v>0</v>
      </c>
      <c r="AI1357" s="80"/>
      <c r="AJ1357" s="80"/>
    </row>
    <row r="1358" spans="1:36" ht="15.75" customHeight="1" thickTop="1" thickBot="1" x14ac:dyDescent="0.3">
      <c r="A1358" s="110"/>
      <c r="B1358" s="3" t="str">
        <f t="shared" si="524"/>
        <v>برجاء إدخال إسم الصنف</v>
      </c>
      <c r="C1358" s="4">
        <f t="shared" si="524"/>
        <v>1</v>
      </c>
      <c r="D1358" s="4">
        <f t="shared" si="512"/>
        <v>0</v>
      </c>
      <c r="E1358" s="4">
        <f t="shared" si="513"/>
        <v>0</v>
      </c>
      <c r="F1358" s="4">
        <f t="shared" si="514"/>
        <v>0</v>
      </c>
      <c r="G1358" s="4">
        <f t="shared" si="515"/>
        <v>0</v>
      </c>
      <c r="H1358" s="13">
        <f t="shared" si="509"/>
        <v>0</v>
      </c>
      <c r="I1358" s="14">
        <f t="shared" si="509"/>
        <v>0</v>
      </c>
      <c r="J1358" s="15"/>
      <c r="K1358" s="16"/>
      <c r="L1358" s="13"/>
      <c r="M1358" s="14"/>
      <c r="N1358" s="15"/>
      <c r="O1358" s="16"/>
      <c r="P1358" s="13"/>
      <c r="Q1358" s="14"/>
      <c r="R1358" s="15"/>
      <c r="S1358" s="16"/>
      <c r="T1358" s="13"/>
      <c r="U1358" s="14"/>
      <c r="V1358" s="15"/>
      <c r="W1358" s="16"/>
      <c r="X1358" s="17">
        <f t="shared" si="525"/>
        <v>0</v>
      </c>
      <c r="Y1358" s="18">
        <f t="shared" si="525"/>
        <v>0</v>
      </c>
      <c r="Z1358" s="18">
        <f t="shared" si="525"/>
        <v>0</v>
      </c>
      <c r="AA1358" s="18">
        <f t="shared" si="525"/>
        <v>0</v>
      </c>
      <c r="AB1358" s="18">
        <f t="shared" si="517"/>
        <v>0</v>
      </c>
      <c r="AC1358" s="18">
        <f t="shared" si="518"/>
        <v>0</v>
      </c>
      <c r="AD1358" s="18">
        <f t="shared" si="519"/>
        <v>0</v>
      </c>
      <c r="AE1358" s="18">
        <f t="shared" si="520"/>
        <v>0</v>
      </c>
      <c r="AF1358" s="19">
        <f t="shared" si="521"/>
        <v>0</v>
      </c>
      <c r="AG1358" s="20">
        <f t="shared" si="522"/>
        <v>0</v>
      </c>
      <c r="AH1358" s="48">
        <f t="shared" si="523"/>
        <v>0</v>
      </c>
      <c r="AI1358" s="80"/>
      <c r="AJ1358" s="80"/>
    </row>
    <row r="1359" spans="1:36" ht="15.75" customHeight="1" thickTop="1" thickBot="1" x14ac:dyDescent="0.3">
      <c r="A1359" s="110"/>
      <c r="B1359" s="44" t="str">
        <f t="shared" ref="B1359:C1365" si="526">B1310</f>
        <v>برجاء إدخال إسم الصنف</v>
      </c>
      <c r="C1359" s="26">
        <f t="shared" si="526"/>
        <v>1</v>
      </c>
      <c r="D1359" s="26">
        <f t="shared" si="512"/>
        <v>0</v>
      </c>
      <c r="E1359" s="26">
        <f t="shared" si="513"/>
        <v>0</v>
      </c>
      <c r="F1359" s="26">
        <f t="shared" si="514"/>
        <v>0</v>
      </c>
      <c r="G1359" s="26">
        <f t="shared" si="515"/>
        <v>0</v>
      </c>
      <c r="H1359" s="27">
        <f t="shared" si="509"/>
        <v>0</v>
      </c>
      <c r="I1359" s="28">
        <f t="shared" si="509"/>
        <v>0</v>
      </c>
      <c r="J1359" s="29"/>
      <c r="K1359" s="30"/>
      <c r="L1359" s="27"/>
      <c r="M1359" s="28"/>
      <c r="N1359" s="29"/>
      <c r="O1359" s="30"/>
      <c r="P1359" s="27"/>
      <c r="Q1359" s="28"/>
      <c r="R1359" s="29"/>
      <c r="S1359" s="30"/>
      <c r="T1359" s="27"/>
      <c r="U1359" s="28"/>
      <c r="V1359" s="29"/>
      <c r="W1359" s="30"/>
      <c r="X1359" s="31">
        <f t="shared" ref="X1359:AA1365" si="527">X1310</f>
        <v>0</v>
      </c>
      <c r="Y1359" s="32">
        <f t="shared" si="527"/>
        <v>0</v>
      </c>
      <c r="Z1359" s="32">
        <f t="shared" si="527"/>
        <v>0</v>
      </c>
      <c r="AA1359" s="32">
        <f t="shared" si="527"/>
        <v>0</v>
      </c>
      <c r="AB1359" s="32">
        <f t="shared" si="517"/>
        <v>0</v>
      </c>
      <c r="AC1359" s="32">
        <f t="shared" si="518"/>
        <v>0</v>
      </c>
      <c r="AD1359" s="32">
        <f t="shared" si="519"/>
        <v>0</v>
      </c>
      <c r="AE1359" s="32">
        <f t="shared" si="520"/>
        <v>0</v>
      </c>
      <c r="AF1359" s="33">
        <f t="shared" si="521"/>
        <v>0</v>
      </c>
      <c r="AG1359" s="34">
        <f t="shared" si="522"/>
        <v>0</v>
      </c>
      <c r="AH1359" s="47">
        <f t="shared" si="523"/>
        <v>0</v>
      </c>
      <c r="AI1359" s="80"/>
      <c r="AJ1359" s="80"/>
    </row>
    <row r="1360" spans="1:36" ht="15.75" customHeight="1" thickTop="1" thickBot="1" x14ac:dyDescent="0.3">
      <c r="A1360" s="110"/>
      <c r="B1360" s="3" t="str">
        <f t="shared" si="526"/>
        <v>برجاء إدخال إسم الصنف</v>
      </c>
      <c r="C1360" s="4">
        <f t="shared" si="526"/>
        <v>1</v>
      </c>
      <c r="D1360" s="4">
        <f t="shared" si="512"/>
        <v>0</v>
      </c>
      <c r="E1360" s="4">
        <f t="shared" si="513"/>
        <v>0</v>
      </c>
      <c r="F1360" s="4">
        <f t="shared" si="514"/>
        <v>0</v>
      </c>
      <c r="G1360" s="4">
        <f t="shared" si="515"/>
        <v>0</v>
      </c>
      <c r="H1360" s="13">
        <f t="shared" si="509"/>
        <v>0</v>
      </c>
      <c r="I1360" s="14">
        <f t="shared" si="509"/>
        <v>0</v>
      </c>
      <c r="J1360" s="15"/>
      <c r="K1360" s="16"/>
      <c r="L1360" s="13"/>
      <c r="M1360" s="14"/>
      <c r="N1360" s="15"/>
      <c r="O1360" s="16"/>
      <c r="P1360" s="13"/>
      <c r="Q1360" s="14"/>
      <c r="R1360" s="15"/>
      <c r="S1360" s="16"/>
      <c r="T1360" s="13"/>
      <c r="U1360" s="14"/>
      <c r="V1360" s="15"/>
      <c r="W1360" s="16"/>
      <c r="X1360" s="17">
        <f t="shared" si="527"/>
        <v>0</v>
      </c>
      <c r="Y1360" s="18">
        <f t="shared" si="527"/>
        <v>0</v>
      </c>
      <c r="Z1360" s="18">
        <f t="shared" si="527"/>
        <v>0</v>
      </c>
      <c r="AA1360" s="18">
        <f t="shared" si="527"/>
        <v>0</v>
      </c>
      <c r="AB1360" s="18">
        <f t="shared" si="517"/>
        <v>0</v>
      </c>
      <c r="AC1360" s="18">
        <f t="shared" si="518"/>
        <v>0</v>
      </c>
      <c r="AD1360" s="18">
        <f t="shared" si="519"/>
        <v>0</v>
      </c>
      <c r="AE1360" s="18">
        <f t="shared" si="520"/>
        <v>0</v>
      </c>
      <c r="AF1360" s="19">
        <f t="shared" si="521"/>
        <v>0</v>
      </c>
      <c r="AG1360" s="20">
        <f t="shared" si="522"/>
        <v>0</v>
      </c>
      <c r="AH1360" s="48">
        <f t="shared" si="523"/>
        <v>0</v>
      </c>
      <c r="AI1360" s="80"/>
      <c r="AJ1360" s="80"/>
    </row>
    <row r="1361" spans="1:36" ht="15.75" customHeight="1" thickTop="1" thickBot="1" x14ac:dyDescent="0.3">
      <c r="A1361" s="110"/>
      <c r="B1361" s="44" t="str">
        <f t="shared" si="526"/>
        <v>برجاء إدخال إسم الصنف</v>
      </c>
      <c r="C1361" s="26">
        <f t="shared" si="526"/>
        <v>1</v>
      </c>
      <c r="D1361" s="26">
        <f t="shared" si="512"/>
        <v>0</v>
      </c>
      <c r="E1361" s="26">
        <f t="shared" si="513"/>
        <v>0</v>
      </c>
      <c r="F1361" s="26">
        <f t="shared" si="514"/>
        <v>0</v>
      </c>
      <c r="G1361" s="26">
        <f t="shared" si="515"/>
        <v>0</v>
      </c>
      <c r="H1361" s="27">
        <f t="shared" si="509"/>
        <v>0</v>
      </c>
      <c r="I1361" s="28">
        <f t="shared" si="509"/>
        <v>0</v>
      </c>
      <c r="J1361" s="29"/>
      <c r="K1361" s="30"/>
      <c r="L1361" s="27"/>
      <c r="M1361" s="28"/>
      <c r="N1361" s="29"/>
      <c r="O1361" s="30"/>
      <c r="P1361" s="27"/>
      <c r="Q1361" s="28"/>
      <c r="R1361" s="29"/>
      <c r="S1361" s="30"/>
      <c r="T1361" s="27"/>
      <c r="U1361" s="28"/>
      <c r="V1361" s="29"/>
      <c r="W1361" s="30"/>
      <c r="X1361" s="31">
        <f t="shared" si="527"/>
        <v>0</v>
      </c>
      <c r="Y1361" s="32">
        <f t="shared" si="527"/>
        <v>0</v>
      </c>
      <c r="Z1361" s="32">
        <f t="shared" si="527"/>
        <v>0</v>
      </c>
      <c r="AA1361" s="32">
        <f t="shared" si="527"/>
        <v>0</v>
      </c>
      <c r="AB1361" s="32">
        <f t="shared" si="517"/>
        <v>0</v>
      </c>
      <c r="AC1361" s="32">
        <f t="shared" si="518"/>
        <v>0</v>
      </c>
      <c r="AD1361" s="32">
        <f t="shared" si="519"/>
        <v>0</v>
      </c>
      <c r="AE1361" s="32">
        <f t="shared" si="520"/>
        <v>0</v>
      </c>
      <c r="AF1361" s="33">
        <f t="shared" si="521"/>
        <v>0</v>
      </c>
      <c r="AG1361" s="34">
        <f t="shared" si="522"/>
        <v>0</v>
      </c>
      <c r="AH1361" s="47">
        <f t="shared" si="523"/>
        <v>0</v>
      </c>
      <c r="AI1361" s="80"/>
      <c r="AJ1361" s="80"/>
    </row>
    <row r="1362" spans="1:36" ht="15.75" customHeight="1" thickTop="1" thickBot="1" x14ac:dyDescent="0.3">
      <c r="A1362" s="110"/>
      <c r="B1362" s="3" t="str">
        <f t="shared" si="526"/>
        <v>برجاء إدخال إسم الصنف</v>
      </c>
      <c r="C1362" s="4">
        <f t="shared" si="526"/>
        <v>1</v>
      </c>
      <c r="D1362" s="4">
        <f t="shared" si="512"/>
        <v>0</v>
      </c>
      <c r="E1362" s="4">
        <f t="shared" si="513"/>
        <v>0</v>
      </c>
      <c r="F1362" s="4">
        <f t="shared" si="514"/>
        <v>0</v>
      </c>
      <c r="G1362" s="4">
        <f t="shared" si="515"/>
        <v>0</v>
      </c>
      <c r="H1362" s="13">
        <f t="shared" si="509"/>
        <v>0</v>
      </c>
      <c r="I1362" s="14">
        <f t="shared" si="509"/>
        <v>0</v>
      </c>
      <c r="J1362" s="15"/>
      <c r="K1362" s="16"/>
      <c r="L1362" s="13"/>
      <c r="M1362" s="14"/>
      <c r="N1362" s="15"/>
      <c r="O1362" s="16"/>
      <c r="P1362" s="13"/>
      <c r="Q1362" s="14"/>
      <c r="R1362" s="15"/>
      <c r="S1362" s="16"/>
      <c r="T1362" s="13"/>
      <c r="U1362" s="14"/>
      <c r="V1362" s="15"/>
      <c r="W1362" s="16"/>
      <c r="X1362" s="17">
        <f t="shared" si="527"/>
        <v>0</v>
      </c>
      <c r="Y1362" s="18">
        <f t="shared" si="527"/>
        <v>0</v>
      </c>
      <c r="Z1362" s="18">
        <f t="shared" si="527"/>
        <v>0</v>
      </c>
      <c r="AA1362" s="18">
        <f t="shared" si="527"/>
        <v>0</v>
      </c>
      <c r="AB1362" s="18">
        <f t="shared" si="517"/>
        <v>0</v>
      </c>
      <c r="AC1362" s="18">
        <f t="shared" si="518"/>
        <v>0</v>
      </c>
      <c r="AD1362" s="18">
        <f t="shared" si="519"/>
        <v>0</v>
      </c>
      <c r="AE1362" s="18">
        <f t="shared" si="520"/>
        <v>0</v>
      </c>
      <c r="AF1362" s="19">
        <f t="shared" si="521"/>
        <v>0</v>
      </c>
      <c r="AG1362" s="20">
        <f t="shared" si="522"/>
        <v>0</v>
      </c>
      <c r="AH1362" s="48">
        <f t="shared" si="523"/>
        <v>0</v>
      </c>
      <c r="AI1362" s="80"/>
      <c r="AJ1362" s="80"/>
    </row>
    <row r="1363" spans="1:36" ht="15.75" customHeight="1" thickTop="1" thickBot="1" x14ac:dyDescent="0.3">
      <c r="A1363" s="110"/>
      <c r="B1363" s="44" t="str">
        <f t="shared" si="526"/>
        <v>برجاء إدخال إسم الصنف</v>
      </c>
      <c r="C1363" s="26">
        <f t="shared" si="526"/>
        <v>1</v>
      </c>
      <c r="D1363" s="26">
        <f t="shared" si="512"/>
        <v>0</v>
      </c>
      <c r="E1363" s="26">
        <f t="shared" si="513"/>
        <v>0</v>
      </c>
      <c r="F1363" s="26">
        <f t="shared" si="514"/>
        <v>0</v>
      </c>
      <c r="G1363" s="26">
        <f t="shared" si="515"/>
        <v>0</v>
      </c>
      <c r="H1363" s="27">
        <f t="shared" si="509"/>
        <v>0</v>
      </c>
      <c r="I1363" s="28">
        <f t="shared" si="509"/>
        <v>0</v>
      </c>
      <c r="J1363" s="29"/>
      <c r="K1363" s="30"/>
      <c r="L1363" s="27"/>
      <c r="M1363" s="28"/>
      <c r="N1363" s="29"/>
      <c r="O1363" s="30"/>
      <c r="P1363" s="27"/>
      <c r="Q1363" s="28"/>
      <c r="R1363" s="29"/>
      <c r="S1363" s="30"/>
      <c r="T1363" s="27"/>
      <c r="U1363" s="28"/>
      <c r="V1363" s="29"/>
      <c r="W1363" s="30"/>
      <c r="X1363" s="31">
        <f t="shared" si="527"/>
        <v>0</v>
      </c>
      <c r="Y1363" s="32">
        <f t="shared" si="527"/>
        <v>0</v>
      </c>
      <c r="Z1363" s="32">
        <f t="shared" si="527"/>
        <v>0</v>
      </c>
      <c r="AA1363" s="32">
        <f t="shared" si="527"/>
        <v>0</v>
      </c>
      <c r="AB1363" s="32">
        <f t="shared" si="517"/>
        <v>0</v>
      </c>
      <c r="AC1363" s="32">
        <f t="shared" si="518"/>
        <v>0</v>
      </c>
      <c r="AD1363" s="32">
        <f t="shared" si="519"/>
        <v>0</v>
      </c>
      <c r="AE1363" s="32">
        <f t="shared" si="520"/>
        <v>0</v>
      </c>
      <c r="AF1363" s="33">
        <f t="shared" si="521"/>
        <v>0</v>
      </c>
      <c r="AG1363" s="34">
        <f t="shared" si="522"/>
        <v>0</v>
      </c>
      <c r="AH1363" s="47">
        <f t="shared" si="523"/>
        <v>0</v>
      </c>
      <c r="AI1363" s="80"/>
      <c r="AJ1363" s="80"/>
    </row>
    <row r="1364" spans="1:36" ht="15.75" customHeight="1" thickTop="1" thickBot="1" x14ac:dyDescent="0.3">
      <c r="A1364" s="110"/>
      <c r="B1364" s="3" t="str">
        <f t="shared" si="526"/>
        <v>برجاء إدخال إسم الصنف</v>
      </c>
      <c r="C1364" s="4">
        <f t="shared" si="526"/>
        <v>1</v>
      </c>
      <c r="D1364" s="4">
        <f t="shared" si="512"/>
        <v>0</v>
      </c>
      <c r="E1364" s="4">
        <f t="shared" si="513"/>
        <v>0</v>
      </c>
      <c r="F1364" s="4">
        <f t="shared" si="514"/>
        <v>0</v>
      </c>
      <c r="G1364" s="4">
        <f t="shared" si="515"/>
        <v>0</v>
      </c>
      <c r="H1364" s="13">
        <f t="shared" si="509"/>
        <v>0</v>
      </c>
      <c r="I1364" s="14">
        <f t="shared" si="509"/>
        <v>0</v>
      </c>
      <c r="J1364" s="15"/>
      <c r="K1364" s="16"/>
      <c r="L1364" s="13"/>
      <c r="M1364" s="14"/>
      <c r="N1364" s="15"/>
      <c r="O1364" s="16"/>
      <c r="P1364" s="13"/>
      <c r="Q1364" s="14"/>
      <c r="R1364" s="15"/>
      <c r="S1364" s="16"/>
      <c r="T1364" s="13"/>
      <c r="U1364" s="14"/>
      <c r="V1364" s="15"/>
      <c r="W1364" s="16"/>
      <c r="X1364" s="17">
        <f t="shared" si="527"/>
        <v>0</v>
      </c>
      <c r="Y1364" s="18">
        <f t="shared" si="527"/>
        <v>0</v>
      </c>
      <c r="Z1364" s="18">
        <f t="shared" si="527"/>
        <v>0</v>
      </c>
      <c r="AA1364" s="18">
        <f t="shared" si="527"/>
        <v>0</v>
      </c>
      <c r="AB1364" s="18">
        <f t="shared" si="517"/>
        <v>0</v>
      </c>
      <c r="AC1364" s="18">
        <f t="shared" si="518"/>
        <v>0</v>
      </c>
      <c r="AD1364" s="18">
        <f t="shared" si="519"/>
        <v>0</v>
      </c>
      <c r="AE1364" s="18">
        <f t="shared" si="520"/>
        <v>0</v>
      </c>
      <c r="AF1364" s="19">
        <f t="shared" si="521"/>
        <v>0</v>
      </c>
      <c r="AG1364" s="20">
        <f t="shared" si="522"/>
        <v>0</v>
      </c>
      <c r="AH1364" s="48">
        <f t="shared" si="523"/>
        <v>0</v>
      </c>
      <c r="AI1364" s="80">
        <f>AI1348-AI1332</f>
        <v>0</v>
      </c>
      <c r="AJ1364" s="80"/>
    </row>
    <row r="1365" spans="1:36" ht="15.75" customHeight="1" thickTop="1" thickBot="1" x14ac:dyDescent="0.3">
      <c r="A1365" s="110"/>
      <c r="B1365" s="45" t="str">
        <f t="shared" si="526"/>
        <v>برجاء إدخال إسم الصنف</v>
      </c>
      <c r="C1365" s="35">
        <f t="shared" si="526"/>
        <v>1</v>
      </c>
      <c r="D1365" s="35">
        <f t="shared" si="512"/>
        <v>0</v>
      </c>
      <c r="E1365" s="35">
        <f t="shared" si="513"/>
        <v>0</v>
      </c>
      <c r="F1365" s="35">
        <f t="shared" si="514"/>
        <v>0</v>
      </c>
      <c r="G1365" s="35">
        <f t="shared" si="515"/>
        <v>0</v>
      </c>
      <c r="H1365" s="36">
        <f t="shared" si="509"/>
        <v>0</v>
      </c>
      <c r="I1365" s="37">
        <f t="shared" si="509"/>
        <v>0</v>
      </c>
      <c r="J1365" s="38"/>
      <c r="K1365" s="39"/>
      <c r="L1365" s="36"/>
      <c r="M1365" s="37"/>
      <c r="N1365" s="38"/>
      <c r="O1365" s="39"/>
      <c r="P1365" s="36"/>
      <c r="Q1365" s="37"/>
      <c r="R1365" s="38"/>
      <c r="S1365" s="39"/>
      <c r="T1365" s="36"/>
      <c r="U1365" s="37"/>
      <c r="V1365" s="38"/>
      <c r="W1365" s="39"/>
      <c r="X1365" s="40">
        <f t="shared" si="527"/>
        <v>0</v>
      </c>
      <c r="Y1365" s="41">
        <f t="shared" si="527"/>
        <v>0</v>
      </c>
      <c r="Z1365" s="41">
        <f t="shared" si="527"/>
        <v>0</v>
      </c>
      <c r="AA1365" s="41">
        <f t="shared" si="527"/>
        <v>0</v>
      </c>
      <c r="AB1365" s="41">
        <f t="shared" si="517"/>
        <v>0</v>
      </c>
      <c r="AC1365" s="41">
        <f t="shared" si="518"/>
        <v>0</v>
      </c>
      <c r="AD1365" s="41">
        <f t="shared" si="519"/>
        <v>0</v>
      </c>
      <c r="AE1365" s="41">
        <f t="shared" si="520"/>
        <v>0</v>
      </c>
      <c r="AF1365" s="42">
        <f t="shared" si="521"/>
        <v>0</v>
      </c>
      <c r="AG1365" s="43">
        <f t="shared" si="522"/>
        <v>0</v>
      </c>
      <c r="AH1365" s="49">
        <f t="shared" si="523"/>
        <v>0</v>
      </c>
      <c r="AI1365" s="80"/>
      <c r="AJ1365" s="80"/>
    </row>
    <row r="1366" spans="1:36" ht="20.25" thickTop="1" thickBot="1" x14ac:dyDescent="0.3">
      <c r="A1366" s="81" t="s">
        <v>26</v>
      </c>
      <c r="B1366" s="81"/>
      <c r="C1366" s="81"/>
      <c r="D1366" s="81"/>
      <c r="E1366" s="81"/>
      <c r="F1366" s="81"/>
      <c r="G1366" s="81"/>
      <c r="H1366" s="81"/>
      <c r="I1366" s="81"/>
      <c r="J1366" s="81"/>
      <c r="K1366" s="81"/>
      <c r="L1366" s="81"/>
      <c r="M1366" s="81"/>
      <c r="N1366" s="81"/>
      <c r="O1366" s="81"/>
      <c r="P1366" s="81"/>
      <c r="Q1366" s="81"/>
      <c r="R1366" s="81"/>
      <c r="S1366" s="81"/>
      <c r="T1366" s="81"/>
      <c r="U1366" s="81"/>
      <c r="V1366" s="81"/>
      <c r="W1366" s="81"/>
      <c r="X1366" s="81"/>
      <c r="Y1366" s="81"/>
      <c r="Z1366" s="81"/>
      <c r="AA1366" s="81"/>
      <c r="AB1366" s="81">
        <f>SUM(AB1326:AB1365)</f>
        <v>0</v>
      </c>
      <c r="AC1366" s="81"/>
      <c r="AD1366" s="81"/>
      <c r="AE1366" s="81"/>
      <c r="AF1366" s="81"/>
      <c r="AG1366" s="81"/>
      <c r="AH1366" s="81"/>
      <c r="AI1366" s="80"/>
      <c r="AJ1366" s="80"/>
    </row>
    <row r="1367" spans="1:36" ht="20.25" thickTop="1" thickBot="1" x14ac:dyDescent="0.3">
      <c r="A1367" s="75" t="s">
        <v>27</v>
      </c>
      <c r="B1367" s="75"/>
      <c r="C1367" s="75"/>
      <c r="D1367" s="75"/>
      <c r="E1367" s="75"/>
      <c r="F1367" s="75"/>
      <c r="G1367" s="75"/>
      <c r="H1367" s="75"/>
      <c r="I1367" s="75"/>
      <c r="J1367" s="75"/>
      <c r="K1367" s="75"/>
      <c r="L1367" s="75"/>
      <c r="M1367" s="75"/>
      <c r="N1367" s="75"/>
      <c r="O1367" s="75"/>
      <c r="P1367" s="75"/>
      <c r="Q1367" s="75"/>
      <c r="R1367" s="75"/>
      <c r="S1367" s="75"/>
      <c r="T1367" s="75"/>
      <c r="U1367" s="75"/>
      <c r="V1367" s="75"/>
      <c r="W1367" s="75"/>
      <c r="X1367" s="75"/>
      <c r="Y1367" s="75"/>
      <c r="Z1367" s="75"/>
      <c r="AA1367" s="75"/>
      <c r="AB1367" s="75">
        <f>SUM(AC1326:AC1365)</f>
        <v>0</v>
      </c>
      <c r="AC1367" s="75"/>
      <c r="AD1367" s="75"/>
      <c r="AE1367" s="75"/>
      <c r="AF1367" s="75"/>
      <c r="AG1367" s="75"/>
      <c r="AH1367" s="75"/>
      <c r="AI1367" s="80"/>
      <c r="AJ1367" s="80"/>
    </row>
    <row r="1368" spans="1:36" ht="20.25" thickTop="1" thickBot="1" x14ac:dyDescent="0.3">
      <c r="A1368" s="82" t="s">
        <v>28</v>
      </c>
      <c r="B1368" s="82"/>
      <c r="C1368" s="82"/>
      <c r="D1368" s="82"/>
      <c r="E1368" s="82"/>
      <c r="F1368" s="82"/>
      <c r="G1368" s="82"/>
      <c r="H1368" s="82"/>
      <c r="I1368" s="82"/>
      <c r="J1368" s="82"/>
      <c r="K1368" s="82"/>
      <c r="L1368" s="82"/>
      <c r="M1368" s="82"/>
      <c r="N1368" s="82"/>
      <c r="O1368" s="82"/>
      <c r="P1368" s="82"/>
      <c r="Q1368" s="82"/>
      <c r="R1368" s="82"/>
      <c r="S1368" s="82"/>
      <c r="T1368" s="82"/>
      <c r="U1368" s="82"/>
      <c r="V1368" s="82"/>
      <c r="W1368" s="82"/>
      <c r="X1368" s="82"/>
      <c r="Y1368" s="82"/>
      <c r="Z1368" s="82"/>
      <c r="AA1368" s="82"/>
      <c r="AB1368" s="82">
        <f>SUM(AD1326:AD1365)</f>
        <v>0</v>
      </c>
      <c r="AC1368" s="82"/>
      <c r="AD1368" s="82"/>
      <c r="AE1368" s="82"/>
      <c r="AF1368" s="82"/>
      <c r="AG1368" s="82"/>
      <c r="AH1368" s="82"/>
      <c r="AI1368" s="80"/>
      <c r="AJ1368" s="80"/>
    </row>
    <row r="1369" spans="1:36" ht="20.25" thickTop="1" thickBot="1" x14ac:dyDescent="0.3">
      <c r="A1369" s="75" t="s">
        <v>29</v>
      </c>
      <c r="B1369" s="75"/>
      <c r="C1369" s="75"/>
      <c r="D1369" s="75"/>
      <c r="E1369" s="75"/>
      <c r="F1369" s="75"/>
      <c r="G1369" s="75"/>
      <c r="H1369" s="75"/>
      <c r="I1369" s="75"/>
      <c r="J1369" s="75"/>
      <c r="K1369" s="75"/>
      <c r="L1369" s="75"/>
      <c r="M1369" s="75"/>
      <c r="N1369" s="75"/>
      <c r="O1369" s="75"/>
      <c r="P1369" s="75"/>
      <c r="Q1369" s="75"/>
      <c r="R1369" s="75"/>
      <c r="S1369" s="75"/>
      <c r="T1369" s="75"/>
      <c r="U1369" s="75"/>
      <c r="V1369" s="75"/>
      <c r="W1369" s="75"/>
      <c r="X1369" s="75"/>
      <c r="Y1369" s="75"/>
      <c r="Z1369" s="75"/>
      <c r="AA1369" s="75"/>
      <c r="AB1369" s="75">
        <f>SUM(AE1326:AE1365)</f>
        <v>0</v>
      </c>
      <c r="AC1369" s="75"/>
      <c r="AD1369" s="75"/>
      <c r="AE1369" s="75"/>
      <c r="AF1369" s="75"/>
      <c r="AG1369" s="75"/>
      <c r="AH1369" s="75"/>
      <c r="AI1369" s="80"/>
      <c r="AJ1369" s="80"/>
    </row>
    <row r="1370" spans="1:36" ht="20.25" thickTop="1" thickBot="1" x14ac:dyDescent="0.3">
      <c r="A1370" s="82" t="s">
        <v>30</v>
      </c>
      <c r="B1370" s="82"/>
      <c r="C1370" s="82"/>
      <c r="D1370" s="82"/>
      <c r="E1370" s="82"/>
      <c r="F1370" s="82"/>
      <c r="G1370" s="82"/>
      <c r="H1370" s="82"/>
      <c r="I1370" s="82"/>
      <c r="J1370" s="82"/>
      <c r="K1370" s="82"/>
      <c r="L1370" s="82"/>
      <c r="M1370" s="82"/>
      <c r="N1370" s="82"/>
      <c r="O1370" s="82"/>
      <c r="P1370" s="82"/>
      <c r="Q1370" s="82"/>
      <c r="R1370" s="82"/>
      <c r="S1370" s="82"/>
      <c r="T1370" s="82"/>
      <c r="U1370" s="82"/>
      <c r="V1370" s="82"/>
      <c r="W1370" s="82"/>
      <c r="X1370" s="82"/>
      <c r="Y1370" s="82"/>
      <c r="Z1370" s="82"/>
      <c r="AA1370" s="82"/>
      <c r="AB1370" s="82"/>
      <c r="AC1370" s="82"/>
      <c r="AD1370" s="82"/>
      <c r="AE1370" s="82"/>
      <c r="AF1370" s="82"/>
      <c r="AG1370" s="82"/>
      <c r="AH1370" s="82"/>
      <c r="AI1370" s="80"/>
      <c r="AJ1370" s="80"/>
    </row>
    <row r="1371" spans="1:36" ht="15.75" customHeight="1" thickTop="1" thickBot="1" x14ac:dyDescent="0.3">
      <c r="A1371" s="75" t="s">
        <v>31</v>
      </c>
      <c r="B1371" s="75"/>
      <c r="C1371" s="75"/>
      <c r="D1371" s="75"/>
      <c r="E1371" s="75"/>
      <c r="F1371" s="75"/>
      <c r="G1371" s="75"/>
      <c r="H1371" s="75"/>
      <c r="I1371" s="75"/>
      <c r="J1371" s="75"/>
      <c r="K1371" s="75"/>
      <c r="L1371" s="75"/>
      <c r="M1371" s="75"/>
      <c r="N1371" s="75"/>
      <c r="O1371" s="75"/>
      <c r="P1371" s="75"/>
      <c r="Q1371" s="75"/>
      <c r="R1371" s="75"/>
      <c r="S1371" s="75"/>
      <c r="T1371" s="75"/>
      <c r="U1371" s="75"/>
      <c r="V1371" s="75"/>
      <c r="W1371" s="75"/>
      <c r="X1371" s="75"/>
      <c r="Y1371" s="75"/>
      <c r="Z1371" s="75"/>
      <c r="AA1371" s="75"/>
      <c r="AB1371" s="75">
        <f>AB1366+AB1367+AB1368+AB1369-AB1370</f>
        <v>0</v>
      </c>
      <c r="AC1371" s="75"/>
      <c r="AD1371" s="75"/>
      <c r="AE1371" s="75"/>
      <c r="AF1371" s="75"/>
      <c r="AG1371" s="75"/>
      <c r="AH1371" s="75"/>
      <c r="AI1371" s="80"/>
      <c r="AJ1371" s="80"/>
    </row>
    <row r="1372" spans="1:36" ht="15.75" customHeight="1" thickTop="1" thickBot="1" x14ac:dyDescent="0.3">
      <c r="A1372" s="76"/>
      <c r="B1372" s="76"/>
      <c r="C1372" s="76"/>
      <c r="D1372" s="76"/>
      <c r="E1372" s="76"/>
      <c r="F1372" s="76"/>
      <c r="G1372" s="76"/>
      <c r="H1372" s="76"/>
      <c r="I1372" s="76"/>
      <c r="J1372" s="76"/>
      <c r="K1372" s="76"/>
      <c r="L1372" s="76"/>
      <c r="M1372" s="76"/>
      <c r="N1372" s="76"/>
      <c r="O1372" s="76"/>
      <c r="P1372" s="76"/>
      <c r="Q1372" s="76"/>
      <c r="R1372" s="76"/>
      <c r="S1372" s="76"/>
      <c r="T1372" s="76"/>
      <c r="U1372" s="76"/>
      <c r="V1372" s="76"/>
      <c r="W1372" s="76"/>
      <c r="X1372" s="76"/>
      <c r="Y1372" s="76"/>
      <c r="Z1372" s="76"/>
      <c r="AA1372" s="76"/>
      <c r="AB1372" s="76"/>
      <c r="AC1372" s="76"/>
      <c r="AD1372" s="76"/>
      <c r="AE1372" s="76"/>
      <c r="AF1372" s="76"/>
      <c r="AG1372" s="76"/>
      <c r="AH1372" s="76"/>
      <c r="AI1372" s="80"/>
      <c r="AJ1372" s="80"/>
    </row>
    <row r="1373" spans="1:36" ht="15.75" customHeight="1" thickTop="1" thickBot="1" x14ac:dyDescent="0.3">
      <c r="A1373" s="110">
        <v>29</v>
      </c>
      <c r="B1373" s="86" t="s">
        <v>0</v>
      </c>
      <c r="C1373" s="88" t="s">
        <v>1</v>
      </c>
      <c r="D1373" s="88" t="s">
        <v>21</v>
      </c>
      <c r="E1373" s="88" t="s">
        <v>22</v>
      </c>
      <c r="F1373" s="88" t="s">
        <v>23</v>
      </c>
      <c r="G1373" s="88" t="s">
        <v>24</v>
      </c>
      <c r="H1373" s="86" t="s">
        <v>2</v>
      </c>
      <c r="I1373" s="106"/>
      <c r="J1373" s="88" t="s">
        <v>3</v>
      </c>
      <c r="K1373" s="88"/>
      <c r="L1373" s="86" t="s">
        <v>4</v>
      </c>
      <c r="M1373" s="106"/>
      <c r="N1373" s="88" t="s">
        <v>5</v>
      </c>
      <c r="O1373" s="88"/>
      <c r="P1373" s="86" t="s">
        <v>6</v>
      </c>
      <c r="Q1373" s="106"/>
      <c r="R1373" s="88" t="s">
        <v>7</v>
      </c>
      <c r="S1373" s="88"/>
      <c r="T1373" s="86" t="s">
        <v>8</v>
      </c>
      <c r="U1373" s="106"/>
      <c r="V1373" s="88" t="s">
        <v>9</v>
      </c>
      <c r="W1373" s="88"/>
      <c r="X1373" s="107" t="s">
        <v>10</v>
      </c>
      <c r="Y1373" s="107" t="s">
        <v>11</v>
      </c>
      <c r="Z1373" s="107" t="s">
        <v>12</v>
      </c>
      <c r="AA1373" s="107" t="s">
        <v>13</v>
      </c>
      <c r="AB1373" s="107" t="s">
        <v>14</v>
      </c>
      <c r="AC1373" s="107" t="s">
        <v>15</v>
      </c>
      <c r="AD1373" s="107" t="s">
        <v>16</v>
      </c>
      <c r="AE1373" s="107" t="s">
        <v>17</v>
      </c>
      <c r="AF1373" s="107" t="s">
        <v>25</v>
      </c>
      <c r="AG1373" s="108" t="s">
        <v>18</v>
      </c>
      <c r="AH1373" s="109"/>
      <c r="AI1373" s="80" t="s">
        <v>34</v>
      </c>
      <c r="AJ1373" s="80"/>
    </row>
    <row r="1374" spans="1:36" ht="15.75" customHeight="1" thickTop="1" thickBot="1" x14ac:dyDescent="0.3">
      <c r="A1374" s="110"/>
      <c r="B1374" s="86"/>
      <c r="C1374" s="88"/>
      <c r="D1374" s="88"/>
      <c r="E1374" s="88"/>
      <c r="F1374" s="88"/>
      <c r="G1374" s="88"/>
      <c r="H1374" s="21" t="s">
        <v>20</v>
      </c>
      <c r="I1374" s="22" t="s">
        <v>19</v>
      </c>
      <c r="J1374" s="23" t="s">
        <v>20</v>
      </c>
      <c r="K1374" s="23" t="s">
        <v>19</v>
      </c>
      <c r="L1374" s="21" t="s">
        <v>20</v>
      </c>
      <c r="M1374" s="22" t="s">
        <v>19</v>
      </c>
      <c r="N1374" s="23" t="s">
        <v>20</v>
      </c>
      <c r="O1374" s="23" t="s">
        <v>19</v>
      </c>
      <c r="P1374" s="21" t="s">
        <v>20</v>
      </c>
      <c r="Q1374" s="22" t="s">
        <v>19</v>
      </c>
      <c r="R1374" s="23" t="s">
        <v>20</v>
      </c>
      <c r="S1374" s="23" t="s">
        <v>19</v>
      </c>
      <c r="T1374" s="21" t="s">
        <v>20</v>
      </c>
      <c r="U1374" s="22" t="s">
        <v>19</v>
      </c>
      <c r="V1374" s="23" t="s">
        <v>20</v>
      </c>
      <c r="W1374" s="23" t="s">
        <v>19</v>
      </c>
      <c r="X1374" s="91"/>
      <c r="Y1374" s="91"/>
      <c r="Z1374" s="91"/>
      <c r="AA1374" s="91"/>
      <c r="AB1374" s="91"/>
      <c r="AC1374" s="91"/>
      <c r="AD1374" s="91"/>
      <c r="AE1374" s="91"/>
      <c r="AF1374" s="91"/>
      <c r="AG1374" s="24" t="s">
        <v>20</v>
      </c>
      <c r="AH1374" s="25" t="s">
        <v>19</v>
      </c>
      <c r="AI1374" s="80"/>
      <c r="AJ1374" s="80"/>
    </row>
    <row r="1375" spans="1:36" ht="15.75" customHeight="1" thickTop="1" thickBot="1" x14ac:dyDescent="0.3">
      <c r="A1375" s="110"/>
      <c r="B1375" s="3" t="str">
        <f>B1326</f>
        <v>برجاء إدخال إسم الصنف</v>
      </c>
      <c r="C1375" s="4">
        <f>C1326</f>
        <v>1</v>
      </c>
      <c r="D1375" s="4">
        <f>X1375/C1375</f>
        <v>0</v>
      </c>
      <c r="E1375" s="4">
        <f>Y1375/C1375</f>
        <v>0</v>
      </c>
      <c r="F1375" s="4">
        <f>Z1375/C1375</f>
        <v>0</v>
      </c>
      <c r="G1375" s="4">
        <f>AA1375/C1375</f>
        <v>0</v>
      </c>
      <c r="H1375" s="5">
        <f t="shared" ref="H1375:I1414" si="528">AG1326</f>
        <v>0</v>
      </c>
      <c r="I1375" s="6">
        <f t="shared" si="528"/>
        <v>0</v>
      </c>
      <c r="J1375" s="7"/>
      <c r="K1375" s="8"/>
      <c r="L1375" s="5"/>
      <c r="M1375" s="6"/>
      <c r="N1375" s="7"/>
      <c r="O1375" s="8"/>
      <c r="P1375" s="5"/>
      <c r="Q1375" s="6"/>
      <c r="R1375" s="7"/>
      <c r="S1375" s="8"/>
      <c r="T1375" s="5"/>
      <c r="U1375" s="6"/>
      <c r="V1375" s="7"/>
      <c r="W1375" s="8"/>
      <c r="X1375" s="9">
        <f>X1326</f>
        <v>0</v>
      </c>
      <c r="Y1375" s="10">
        <f t="shared" ref="Y1375:AA1375" si="529">Y1326</f>
        <v>0</v>
      </c>
      <c r="Z1375" s="10">
        <f t="shared" si="529"/>
        <v>0</v>
      </c>
      <c r="AA1375" s="10">
        <f t="shared" si="529"/>
        <v>0</v>
      </c>
      <c r="AB1375" s="10">
        <f>P1375*X1375+Q1375*D1375</f>
        <v>0</v>
      </c>
      <c r="AC1375" s="10">
        <f>R1375*Y1375+S1375*E1375</f>
        <v>0</v>
      </c>
      <c r="AD1375" s="10">
        <f>T1375*Z1375+U1375*F1375</f>
        <v>0</v>
      </c>
      <c r="AE1375" s="10">
        <f>V1375*AA1375+W1375*G1375</f>
        <v>0</v>
      </c>
      <c r="AF1375" s="11">
        <f>H1375*C1375+I1375+J1375*C1375+K1375-L1375*C1375-M1375+N1375*C1375+O1375-P1375*C1375-Q1375-R1375*C1375-S1375-T1375*C1375-U1375-V1375*C1375-W1375</f>
        <v>0</v>
      </c>
      <c r="AG1375" s="12">
        <f>ROUNDDOWN(AF1375/C1375,0)</f>
        <v>0</v>
      </c>
      <c r="AH1375" s="46">
        <f>AF1375-AG1375*C1375</f>
        <v>0</v>
      </c>
      <c r="AI1375" s="80"/>
      <c r="AJ1375" s="80"/>
    </row>
    <row r="1376" spans="1:36" ht="15.75" customHeight="1" thickTop="1" thickBot="1" x14ac:dyDescent="0.3">
      <c r="A1376" s="110"/>
      <c r="B1376" s="44" t="str">
        <f t="shared" ref="B1376:C1391" si="530">B1327</f>
        <v>برجاء إدخال إسم الصنف</v>
      </c>
      <c r="C1376" s="26">
        <f t="shared" si="530"/>
        <v>1</v>
      </c>
      <c r="D1376" s="26">
        <f t="shared" ref="D1376:D1414" si="531">X1376/C1376</f>
        <v>0</v>
      </c>
      <c r="E1376" s="26">
        <f t="shared" ref="E1376:E1414" si="532">Y1376/C1376</f>
        <v>0</v>
      </c>
      <c r="F1376" s="26">
        <f t="shared" ref="F1376:F1414" si="533">Z1376/C1376</f>
        <v>0</v>
      </c>
      <c r="G1376" s="26">
        <f t="shared" ref="G1376:G1414" si="534">AA1376/C1376</f>
        <v>0</v>
      </c>
      <c r="H1376" s="27">
        <f t="shared" si="528"/>
        <v>0</v>
      </c>
      <c r="I1376" s="28">
        <f t="shared" si="528"/>
        <v>0</v>
      </c>
      <c r="J1376" s="29"/>
      <c r="K1376" s="30"/>
      <c r="L1376" s="27"/>
      <c r="M1376" s="28"/>
      <c r="N1376" s="29"/>
      <c r="O1376" s="30"/>
      <c r="P1376" s="27"/>
      <c r="Q1376" s="28"/>
      <c r="R1376" s="29"/>
      <c r="S1376" s="30"/>
      <c r="T1376" s="27"/>
      <c r="U1376" s="28"/>
      <c r="V1376" s="29"/>
      <c r="W1376" s="30"/>
      <c r="X1376" s="31">
        <f t="shared" ref="X1376:AA1391" si="535">X1327</f>
        <v>0</v>
      </c>
      <c r="Y1376" s="32">
        <f t="shared" si="535"/>
        <v>0</v>
      </c>
      <c r="Z1376" s="32">
        <f t="shared" si="535"/>
        <v>0</v>
      </c>
      <c r="AA1376" s="32">
        <f t="shared" si="535"/>
        <v>0</v>
      </c>
      <c r="AB1376" s="32">
        <f t="shared" ref="AB1376:AB1414" si="536">P1376*X1376+Q1376*D1376</f>
        <v>0</v>
      </c>
      <c r="AC1376" s="32">
        <f t="shared" ref="AC1376:AC1414" si="537">R1376*Y1376+S1376*E1376</f>
        <v>0</v>
      </c>
      <c r="AD1376" s="32">
        <f t="shared" ref="AD1376:AD1414" si="538">T1376*Z1376+U1376*F1376</f>
        <v>0</v>
      </c>
      <c r="AE1376" s="32">
        <f t="shared" ref="AE1376:AE1414" si="539">V1376*AA1376+W1376*G1376</f>
        <v>0</v>
      </c>
      <c r="AF1376" s="33">
        <f t="shared" ref="AF1376:AF1414" si="540">H1376*C1376+I1376+J1376*C1376+K1376-L1376*C1376-M1376+N1376*C1376+O1376-P1376*C1376-Q1376-R1376*C1376-S1376-T1376*C1376-U1376-V1376*C1376-W1376</f>
        <v>0</v>
      </c>
      <c r="AG1376" s="34">
        <f t="shared" ref="AG1376:AG1414" si="541">ROUNDDOWN(AF1376/C1376,0)</f>
        <v>0</v>
      </c>
      <c r="AH1376" s="47">
        <f t="shared" ref="AH1376:AH1414" si="542">AF1376-AG1376*C1376</f>
        <v>0</v>
      </c>
      <c r="AI1376" s="80"/>
      <c r="AJ1376" s="80"/>
    </row>
    <row r="1377" spans="1:36" ht="15.75" customHeight="1" thickTop="1" thickBot="1" x14ac:dyDescent="0.3">
      <c r="A1377" s="110"/>
      <c r="B1377" s="3" t="str">
        <f t="shared" si="530"/>
        <v>برجاء إدخال إسم الصنف</v>
      </c>
      <c r="C1377" s="4">
        <f t="shared" si="530"/>
        <v>1</v>
      </c>
      <c r="D1377" s="4">
        <f t="shared" si="531"/>
        <v>0</v>
      </c>
      <c r="E1377" s="4">
        <f t="shared" si="532"/>
        <v>0</v>
      </c>
      <c r="F1377" s="4">
        <f t="shared" si="533"/>
        <v>0</v>
      </c>
      <c r="G1377" s="4">
        <f t="shared" si="534"/>
        <v>0</v>
      </c>
      <c r="H1377" s="13">
        <f t="shared" si="528"/>
        <v>0</v>
      </c>
      <c r="I1377" s="14">
        <f t="shared" si="528"/>
        <v>0</v>
      </c>
      <c r="J1377" s="15"/>
      <c r="K1377" s="16"/>
      <c r="L1377" s="13"/>
      <c r="M1377" s="14"/>
      <c r="N1377" s="15"/>
      <c r="O1377" s="16"/>
      <c r="P1377" s="13"/>
      <c r="Q1377" s="14"/>
      <c r="R1377" s="15"/>
      <c r="S1377" s="16"/>
      <c r="T1377" s="13"/>
      <c r="U1377" s="14"/>
      <c r="V1377" s="15"/>
      <c r="W1377" s="16"/>
      <c r="X1377" s="17">
        <f t="shared" si="535"/>
        <v>0</v>
      </c>
      <c r="Y1377" s="18">
        <f t="shared" si="535"/>
        <v>0</v>
      </c>
      <c r="Z1377" s="18">
        <f t="shared" si="535"/>
        <v>0</v>
      </c>
      <c r="AA1377" s="18">
        <f t="shared" si="535"/>
        <v>0</v>
      </c>
      <c r="AB1377" s="18">
        <f t="shared" si="536"/>
        <v>0</v>
      </c>
      <c r="AC1377" s="18">
        <f t="shared" si="537"/>
        <v>0</v>
      </c>
      <c r="AD1377" s="18">
        <f t="shared" si="538"/>
        <v>0</v>
      </c>
      <c r="AE1377" s="18">
        <f t="shared" si="539"/>
        <v>0</v>
      </c>
      <c r="AF1377" s="19">
        <f t="shared" si="540"/>
        <v>0</v>
      </c>
      <c r="AG1377" s="20">
        <f t="shared" si="541"/>
        <v>0</v>
      </c>
      <c r="AH1377" s="48">
        <f t="shared" si="542"/>
        <v>0</v>
      </c>
      <c r="AI1377" s="80"/>
      <c r="AJ1377" s="80"/>
    </row>
    <row r="1378" spans="1:36" ht="15.75" customHeight="1" thickTop="1" thickBot="1" x14ac:dyDescent="0.3">
      <c r="A1378" s="110"/>
      <c r="B1378" s="44" t="str">
        <f t="shared" si="530"/>
        <v>برجاء إدخال إسم الصنف</v>
      </c>
      <c r="C1378" s="26">
        <f t="shared" si="530"/>
        <v>1</v>
      </c>
      <c r="D1378" s="26">
        <f t="shared" si="531"/>
        <v>0</v>
      </c>
      <c r="E1378" s="26">
        <f t="shared" si="532"/>
        <v>0</v>
      </c>
      <c r="F1378" s="26">
        <f t="shared" si="533"/>
        <v>0</v>
      </c>
      <c r="G1378" s="26">
        <f t="shared" si="534"/>
        <v>0</v>
      </c>
      <c r="H1378" s="27">
        <f t="shared" si="528"/>
        <v>0</v>
      </c>
      <c r="I1378" s="28">
        <f t="shared" si="528"/>
        <v>0</v>
      </c>
      <c r="J1378" s="29"/>
      <c r="K1378" s="30"/>
      <c r="L1378" s="27"/>
      <c r="M1378" s="28"/>
      <c r="N1378" s="29"/>
      <c r="O1378" s="30"/>
      <c r="P1378" s="27"/>
      <c r="Q1378" s="28"/>
      <c r="R1378" s="29"/>
      <c r="S1378" s="30"/>
      <c r="T1378" s="27"/>
      <c r="U1378" s="28"/>
      <c r="V1378" s="29"/>
      <c r="W1378" s="30"/>
      <c r="X1378" s="31">
        <f t="shared" si="535"/>
        <v>0</v>
      </c>
      <c r="Y1378" s="32">
        <f t="shared" si="535"/>
        <v>0</v>
      </c>
      <c r="Z1378" s="32">
        <f t="shared" si="535"/>
        <v>0</v>
      </c>
      <c r="AA1378" s="32">
        <f t="shared" si="535"/>
        <v>0</v>
      </c>
      <c r="AB1378" s="32">
        <f t="shared" si="536"/>
        <v>0</v>
      </c>
      <c r="AC1378" s="32">
        <f t="shared" si="537"/>
        <v>0</v>
      </c>
      <c r="AD1378" s="32">
        <f t="shared" si="538"/>
        <v>0</v>
      </c>
      <c r="AE1378" s="32">
        <f t="shared" si="539"/>
        <v>0</v>
      </c>
      <c r="AF1378" s="33">
        <f t="shared" si="540"/>
        <v>0</v>
      </c>
      <c r="AG1378" s="34">
        <f t="shared" si="541"/>
        <v>0</v>
      </c>
      <c r="AH1378" s="47">
        <f t="shared" si="542"/>
        <v>0</v>
      </c>
      <c r="AI1378" s="80"/>
      <c r="AJ1378" s="80"/>
    </row>
    <row r="1379" spans="1:36" ht="15.75" customHeight="1" thickTop="1" thickBot="1" x14ac:dyDescent="0.3">
      <c r="A1379" s="110"/>
      <c r="B1379" s="3" t="str">
        <f t="shared" si="530"/>
        <v>برجاء إدخال إسم الصنف</v>
      </c>
      <c r="C1379" s="4">
        <f t="shared" si="530"/>
        <v>1</v>
      </c>
      <c r="D1379" s="4">
        <f t="shared" si="531"/>
        <v>0</v>
      </c>
      <c r="E1379" s="4">
        <f t="shared" si="532"/>
        <v>0</v>
      </c>
      <c r="F1379" s="4">
        <f t="shared" si="533"/>
        <v>0</v>
      </c>
      <c r="G1379" s="4">
        <f t="shared" si="534"/>
        <v>0</v>
      </c>
      <c r="H1379" s="13">
        <f t="shared" si="528"/>
        <v>0</v>
      </c>
      <c r="I1379" s="14">
        <f t="shared" si="528"/>
        <v>0</v>
      </c>
      <c r="J1379" s="15"/>
      <c r="K1379" s="16"/>
      <c r="L1379" s="13"/>
      <c r="M1379" s="14"/>
      <c r="N1379" s="15"/>
      <c r="O1379" s="16"/>
      <c r="P1379" s="13"/>
      <c r="Q1379" s="14"/>
      <c r="R1379" s="15"/>
      <c r="S1379" s="16"/>
      <c r="T1379" s="13"/>
      <c r="U1379" s="14"/>
      <c r="V1379" s="15"/>
      <c r="W1379" s="16"/>
      <c r="X1379" s="17">
        <f t="shared" si="535"/>
        <v>0</v>
      </c>
      <c r="Y1379" s="18">
        <f t="shared" si="535"/>
        <v>0</v>
      </c>
      <c r="Z1379" s="18">
        <f t="shared" si="535"/>
        <v>0</v>
      </c>
      <c r="AA1379" s="18">
        <f t="shared" si="535"/>
        <v>0</v>
      </c>
      <c r="AB1379" s="18">
        <f t="shared" si="536"/>
        <v>0</v>
      </c>
      <c r="AC1379" s="18">
        <f t="shared" si="537"/>
        <v>0</v>
      </c>
      <c r="AD1379" s="18">
        <f t="shared" si="538"/>
        <v>0</v>
      </c>
      <c r="AE1379" s="18">
        <f t="shared" si="539"/>
        <v>0</v>
      </c>
      <c r="AF1379" s="19">
        <f t="shared" si="540"/>
        <v>0</v>
      </c>
      <c r="AG1379" s="20">
        <f t="shared" si="541"/>
        <v>0</v>
      </c>
      <c r="AH1379" s="48">
        <f t="shared" si="542"/>
        <v>0</v>
      </c>
      <c r="AI1379" s="80"/>
      <c r="AJ1379" s="80"/>
    </row>
    <row r="1380" spans="1:36" ht="15.75" customHeight="1" thickTop="1" thickBot="1" x14ac:dyDescent="0.3">
      <c r="A1380" s="110"/>
      <c r="B1380" s="44" t="str">
        <f t="shared" si="530"/>
        <v>برجاء إدخال إسم الصنف</v>
      </c>
      <c r="C1380" s="26">
        <f t="shared" si="530"/>
        <v>1</v>
      </c>
      <c r="D1380" s="26">
        <f t="shared" si="531"/>
        <v>0</v>
      </c>
      <c r="E1380" s="26">
        <f t="shared" si="532"/>
        <v>0</v>
      </c>
      <c r="F1380" s="26">
        <f t="shared" si="533"/>
        <v>0</v>
      </c>
      <c r="G1380" s="26">
        <f t="shared" si="534"/>
        <v>0</v>
      </c>
      <c r="H1380" s="27">
        <f t="shared" si="528"/>
        <v>0</v>
      </c>
      <c r="I1380" s="28">
        <f t="shared" si="528"/>
        <v>0</v>
      </c>
      <c r="J1380" s="29"/>
      <c r="K1380" s="30"/>
      <c r="L1380" s="27"/>
      <c r="M1380" s="28"/>
      <c r="N1380" s="29"/>
      <c r="O1380" s="30"/>
      <c r="P1380" s="27"/>
      <c r="Q1380" s="28"/>
      <c r="R1380" s="29"/>
      <c r="S1380" s="30"/>
      <c r="T1380" s="27"/>
      <c r="U1380" s="28"/>
      <c r="V1380" s="29"/>
      <c r="W1380" s="30"/>
      <c r="X1380" s="31">
        <f t="shared" si="535"/>
        <v>0</v>
      </c>
      <c r="Y1380" s="32">
        <f t="shared" si="535"/>
        <v>0</v>
      </c>
      <c r="Z1380" s="32">
        <f t="shared" si="535"/>
        <v>0</v>
      </c>
      <c r="AA1380" s="32">
        <f t="shared" si="535"/>
        <v>0</v>
      </c>
      <c r="AB1380" s="32">
        <f t="shared" si="536"/>
        <v>0</v>
      </c>
      <c r="AC1380" s="32">
        <f t="shared" si="537"/>
        <v>0</v>
      </c>
      <c r="AD1380" s="32">
        <f t="shared" si="538"/>
        <v>0</v>
      </c>
      <c r="AE1380" s="32">
        <f t="shared" si="539"/>
        <v>0</v>
      </c>
      <c r="AF1380" s="33">
        <f t="shared" si="540"/>
        <v>0</v>
      </c>
      <c r="AG1380" s="34">
        <f t="shared" si="541"/>
        <v>0</v>
      </c>
      <c r="AH1380" s="47">
        <f t="shared" si="542"/>
        <v>0</v>
      </c>
      <c r="AI1380" s="80"/>
      <c r="AJ1380" s="80"/>
    </row>
    <row r="1381" spans="1:36" ht="15.75" customHeight="1" thickTop="1" thickBot="1" x14ac:dyDescent="0.3">
      <c r="A1381" s="110"/>
      <c r="B1381" s="3" t="str">
        <f t="shared" si="530"/>
        <v>برجاء إدخال إسم الصنف</v>
      </c>
      <c r="C1381" s="4">
        <f t="shared" si="530"/>
        <v>1</v>
      </c>
      <c r="D1381" s="4">
        <f t="shared" si="531"/>
        <v>0</v>
      </c>
      <c r="E1381" s="4">
        <f t="shared" si="532"/>
        <v>0</v>
      </c>
      <c r="F1381" s="4">
        <f t="shared" si="533"/>
        <v>0</v>
      </c>
      <c r="G1381" s="4">
        <f t="shared" si="534"/>
        <v>0</v>
      </c>
      <c r="H1381" s="13">
        <f t="shared" si="528"/>
        <v>0</v>
      </c>
      <c r="I1381" s="14">
        <f t="shared" si="528"/>
        <v>0</v>
      </c>
      <c r="J1381" s="15"/>
      <c r="K1381" s="16"/>
      <c r="L1381" s="13"/>
      <c r="M1381" s="14"/>
      <c r="N1381" s="15"/>
      <c r="O1381" s="16"/>
      <c r="P1381" s="13"/>
      <c r="Q1381" s="14"/>
      <c r="R1381" s="15"/>
      <c r="S1381" s="16"/>
      <c r="T1381" s="13"/>
      <c r="U1381" s="14"/>
      <c r="V1381" s="15"/>
      <c r="W1381" s="16"/>
      <c r="X1381" s="17">
        <f t="shared" si="535"/>
        <v>0</v>
      </c>
      <c r="Y1381" s="18">
        <f t="shared" si="535"/>
        <v>0</v>
      </c>
      <c r="Z1381" s="18">
        <f t="shared" si="535"/>
        <v>0</v>
      </c>
      <c r="AA1381" s="18">
        <f t="shared" si="535"/>
        <v>0</v>
      </c>
      <c r="AB1381" s="18">
        <f t="shared" si="536"/>
        <v>0</v>
      </c>
      <c r="AC1381" s="18">
        <f t="shared" si="537"/>
        <v>0</v>
      </c>
      <c r="AD1381" s="18">
        <f t="shared" si="538"/>
        <v>0</v>
      </c>
      <c r="AE1381" s="18">
        <f t="shared" si="539"/>
        <v>0</v>
      </c>
      <c r="AF1381" s="19">
        <f t="shared" si="540"/>
        <v>0</v>
      </c>
      <c r="AG1381" s="20">
        <f t="shared" si="541"/>
        <v>0</v>
      </c>
      <c r="AH1381" s="48">
        <f t="shared" si="542"/>
        <v>0</v>
      </c>
      <c r="AI1381" s="79"/>
      <c r="AJ1381" s="79"/>
    </row>
    <row r="1382" spans="1:36" ht="15.75" customHeight="1" thickTop="1" thickBot="1" x14ac:dyDescent="0.3">
      <c r="A1382" s="110"/>
      <c r="B1382" s="44" t="str">
        <f t="shared" si="530"/>
        <v>برجاء إدخال إسم الصنف</v>
      </c>
      <c r="C1382" s="26">
        <f t="shared" si="530"/>
        <v>1</v>
      </c>
      <c r="D1382" s="26">
        <f t="shared" si="531"/>
        <v>0</v>
      </c>
      <c r="E1382" s="26">
        <f t="shared" si="532"/>
        <v>0</v>
      </c>
      <c r="F1382" s="26">
        <f t="shared" si="533"/>
        <v>0</v>
      </c>
      <c r="G1382" s="26">
        <f t="shared" si="534"/>
        <v>0</v>
      </c>
      <c r="H1382" s="27">
        <f t="shared" si="528"/>
        <v>0</v>
      </c>
      <c r="I1382" s="28">
        <f t="shared" si="528"/>
        <v>0</v>
      </c>
      <c r="J1382" s="29"/>
      <c r="K1382" s="30"/>
      <c r="L1382" s="27"/>
      <c r="M1382" s="28"/>
      <c r="N1382" s="29"/>
      <c r="O1382" s="30"/>
      <c r="P1382" s="27"/>
      <c r="Q1382" s="28"/>
      <c r="R1382" s="29"/>
      <c r="S1382" s="30"/>
      <c r="T1382" s="27"/>
      <c r="U1382" s="28"/>
      <c r="V1382" s="29"/>
      <c r="W1382" s="30"/>
      <c r="X1382" s="31">
        <f t="shared" si="535"/>
        <v>0</v>
      </c>
      <c r="Y1382" s="32">
        <f t="shared" si="535"/>
        <v>0</v>
      </c>
      <c r="Z1382" s="32">
        <f t="shared" si="535"/>
        <v>0</v>
      </c>
      <c r="AA1382" s="32">
        <f t="shared" si="535"/>
        <v>0</v>
      </c>
      <c r="AB1382" s="32">
        <f t="shared" si="536"/>
        <v>0</v>
      </c>
      <c r="AC1382" s="32">
        <f t="shared" si="537"/>
        <v>0</v>
      </c>
      <c r="AD1382" s="32">
        <f t="shared" si="538"/>
        <v>0</v>
      </c>
      <c r="AE1382" s="32">
        <f t="shared" si="539"/>
        <v>0</v>
      </c>
      <c r="AF1382" s="33">
        <f t="shared" si="540"/>
        <v>0</v>
      </c>
      <c r="AG1382" s="34">
        <f t="shared" si="541"/>
        <v>0</v>
      </c>
      <c r="AH1382" s="47">
        <f t="shared" si="542"/>
        <v>0</v>
      </c>
      <c r="AI1382" s="79"/>
      <c r="AJ1382" s="79"/>
    </row>
    <row r="1383" spans="1:36" ht="15.75" customHeight="1" thickTop="1" thickBot="1" x14ac:dyDescent="0.3">
      <c r="A1383" s="110"/>
      <c r="B1383" s="3" t="str">
        <f t="shared" si="530"/>
        <v>برجاء إدخال إسم الصنف</v>
      </c>
      <c r="C1383" s="4">
        <f t="shared" si="530"/>
        <v>1</v>
      </c>
      <c r="D1383" s="4">
        <f t="shared" si="531"/>
        <v>0</v>
      </c>
      <c r="E1383" s="4">
        <f t="shared" si="532"/>
        <v>0</v>
      </c>
      <c r="F1383" s="4">
        <f t="shared" si="533"/>
        <v>0</v>
      </c>
      <c r="G1383" s="4">
        <f t="shared" si="534"/>
        <v>0</v>
      </c>
      <c r="H1383" s="13">
        <f t="shared" si="528"/>
        <v>0</v>
      </c>
      <c r="I1383" s="14">
        <f t="shared" si="528"/>
        <v>0</v>
      </c>
      <c r="J1383" s="15"/>
      <c r="K1383" s="16"/>
      <c r="L1383" s="13"/>
      <c r="M1383" s="14"/>
      <c r="N1383" s="15"/>
      <c r="O1383" s="16"/>
      <c r="P1383" s="13"/>
      <c r="Q1383" s="14"/>
      <c r="R1383" s="15"/>
      <c r="S1383" s="16"/>
      <c r="T1383" s="13"/>
      <c r="U1383" s="14"/>
      <c r="V1383" s="15"/>
      <c r="W1383" s="16"/>
      <c r="X1383" s="17">
        <f t="shared" si="535"/>
        <v>0</v>
      </c>
      <c r="Y1383" s="18">
        <f t="shared" si="535"/>
        <v>0</v>
      </c>
      <c r="Z1383" s="18">
        <f t="shared" si="535"/>
        <v>0</v>
      </c>
      <c r="AA1383" s="18">
        <f t="shared" si="535"/>
        <v>0</v>
      </c>
      <c r="AB1383" s="18">
        <f t="shared" si="536"/>
        <v>0</v>
      </c>
      <c r="AC1383" s="18">
        <f t="shared" si="537"/>
        <v>0</v>
      </c>
      <c r="AD1383" s="18">
        <f t="shared" si="538"/>
        <v>0</v>
      </c>
      <c r="AE1383" s="18">
        <f t="shared" si="539"/>
        <v>0</v>
      </c>
      <c r="AF1383" s="19">
        <f t="shared" si="540"/>
        <v>0</v>
      </c>
      <c r="AG1383" s="20">
        <f t="shared" si="541"/>
        <v>0</v>
      </c>
      <c r="AH1383" s="48">
        <f t="shared" si="542"/>
        <v>0</v>
      </c>
      <c r="AI1383" s="79"/>
      <c r="AJ1383" s="79"/>
    </row>
    <row r="1384" spans="1:36" ht="15.75" customHeight="1" thickTop="1" thickBot="1" x14ac:dyDescent="0.3">
      <c r="A1384" s="110"/>
      <c r="B1384" s="44" t="str">
        <f t="shared" si="530"/>
        <v>برجاء إدخال إسم الصنف</v>
      </c>
      <c r="C1384" s="26">
        <f t="shared" si="530"/>
        <v>1</v>
      </c>
      <c r="D1384" s="26">
        <f t="shared" si="531"/>
        <v>0</v>
      </c>
      <c r="E1384" s="26">
        <f t="shared" si="532"/>
        <v>0</v>
      </c>
      <c r="F1384" s="26">
        <f t="shared" si="533"/>
        <v>0</v>
      </c>
      <c r="G1384" s="26">
        <f t="shared" si="534"/>
        <v>0</v>
      </c>
      <c r="H1384" s="27">
        <f t="shared" si="528"/>
        <v>0</v>
      </c>
      <c r="I1384" s="28">
        <f t="shared" si="528"/>
        <v>0</v>
      </c>
      <c r="J1384" s="29"/>
      <c r="K1384" s="30"/>
      <c r="L1384" s="27"/>
      <c r="M1384" s="28"/>
      <c r="N1384" s="29"/>
      <c r="O1384" s="30"/>
      <c r="P1384" s="27"/>
      <c r="Q1384" s="28"/>
      <c r="R1384" s="29"/>
      <c r="S1384" s="30"/>
      <c r="T1384" s="27"/>
      <c r="U1384" s="28"/>
      <c r="V1384" s="29"/>
      <c r="W1384" s="30"/>
      <c r="X1384" s="31">
        <f t="shared" si="535"/>
        <v>0</v>
      </c>
      <c r="Y1384" s="32">
        <f t="shared" si="535"/>
        <v>0</v>
      </c>
      <c r="Z1384" s="32">
        <f t="shared" si="535"/>
        <v>0</v>
      </c>
      <c r="AA1384" s="32">
        <f t="shared" si="535"/>
        <v>0</v>
      </c>
      <c r="AB1384" s="32">
        <f t="shared" si="536"/>
        <v>0</v>
      </c>
      <c r="AC1384" s="32">
        <f t="shared" si="537"/>
        <v>0</v>
      </c>
      <c r="AD1384" s="32">
        <f t="shared" si="538"/>
        <v>0</v>
      </c>
      <c r="AE1384" s="32">
        <f t="shared" si="539"/>
        <v>0</v>
      </c>
      <c r="AF1384" s="33">
        <f t="shared" si="540"/>
        <v>0</v>
      </c>
      <c r="AG1384" s="34">
        <f t="shared" si="541"/>
        <v>0</v>
      </c>
      <c r="AH1384" s="47">
        <f t="shared" si="542"/>
        <v>0</v>
      </c>
      <c r="AI1384" s="79"/>
      <c r="AJ1384" s="79"/>
    </row>
    <row r="1385" spans="1:36" ht="15.75" customHeight="1" thickTop="1" thickBot="1" x14ac:dyDescent="0.3">
      <c r="A1385" s="110"/>
      <c r="B1385" s="3" t="str">
        <f t="shared" si="530"/>
        <v>برجاء إدخال إسم الصنف</v>
      </c>
      <c r="C1385" s="4">
        <f t="shared" si="530"/>
        <v>1</v>
      </c>
      <c r="D1385" s="4">
        <f t="shared" si="531"/>
        <v>0</v>
      </c>
      <c r="E1385" s="4">
        <f t="shared" si="532"/>
        <v>0</v>
      </c>
      <c r="F1385" s="4">
        <f t="shared" si="533"/>
        <v>0</v>
      </c>
      <c r="G1385" s="4">
        <f t="shared" si="534"/>
        <v>0</v>
      </c>
      <c r="H1385" s="13">
        <f t="shared" si="528"/>
        <v>0</v>
      </c>
      <c r="I1385" s="14">
        <f t="shared" si="528"/>
        <v>0</v>
      </c>
      <c r="J1385" s="15"/>
      <c r="K1385" s="16"/>
      <c r="L1385" s="13"/>
      <c r="M1385" s="14"/>
      <c r="N1385" s="15"/>
      <c r="O1385" s="16"/>
      <c r="P1385" s="13"/>
      <c r="Q1385" s="14"/>
      <c r="R1385" s="15"/>
      <c r="S1385" s="16"/>
      <c r="T1385" s="13"/>
      <c r="U1385" s="14"/>
      <c r="V1385" s="15"/>
      <c r="W1385" s="16"/>
      <c r="X1385" s="17">
        <f t="shared" si="535"/>
        <v>0</v>
      </c>
      <c r="Y1385" s="18">
        <f t="shared" si="535"/>
        <v>0</v>
      </c>
      <c r="Z1385" s="18">
        <f t="shared" si="535"/>
        <v>0</v>
      </c>
      <c r="AA1385" s="18">
        <f t="shared" si="535"/>
        <v>0</v>
      </c>
      <c r="AB1385" s="18">
        <f t="shared" si="536"/>
        <v>0</v>
      </c>
      <c r="AC1385" s="18">
        <f t="shared" si="537"/>
        <v>0</v>
      </c>
      <c r="AD1385" s="18">
        <f t="shared" si="538"/>
        <v>0</v>
      </c>
      <c r="AE1385" s="18">
        <f t="shared" si="539"/>
        <v>0</v>
      </c>
      <c r="AF1385" s="19">
        <f t="shared" si="540"/>
        <v>0</v>
      </c>
      <c r="AG1385" s="20">
        <f t="shared" si="541"/>
        <v>0</v>
      </c>
      <c r="AH1385" s="48">
        <f t="shared" si="542"/>
        <v>0</v>
      </c>
      <c r="AI1385" s="79"/>
      <c r="AJ1385" s="79"/>
    </row>
    <row r="1386" spans="1:36" ht="15.75" customHeight="1" thickTop="1" thickBot="1" x14ac:dyDescent="0.3">
      <c r="A1386" s="110"/>
      <c r="B1386" s="44" t="str">
        <f t="shared" si="530"/>
        <v>برجاء إدخال إسم الصنف</v>
      </c>
      <c r="C1386" s="26">
        <f t="shared" si="530"/>
        <v>1</v>
      </c>
      <c r="D1386" s="26">
        <f t="shared" si="531"/>
        <v>0</v>
      </c>
      <c r="E1386" s="26">
        <f t="shared" si="532"/>
        <v>0</v>
      </c>
      <c r="F1386" s="26">
        <f t="shared" si="533"/>
        <v>0</v>
      </c>
      <c r="G1386" s="26">
        <f t="shared" si="534"/>
        <v>0</v>
      </c>
      <c r="H1386" s="27">
        <f t="shared" si="528"/>
        <v>0</v>
      </c>
      <c r="I1386" s="28">
        <f t="shared" si="528"/>
        <v>0</v>
      </c>
      <c r="J1386" s="29"/>
      <c r="K1386" s="30"/>
      <c r="L1386" s="27"/>
      <c r="M1386" s="28"/>
      <c r="N1386" s="29"/>
      <c r="O1386" s="30"/>
      <c r="P1386" s="27"/>
      <c r="Q1386" s="28"/>
      <c r="R1386" s="29"/>
      <c r="S1386" s="30"/>
      <c r="T1386" s="27"/>
      <c r="U1386" s="28"/>
      <c r="V1386" s="29"/>
      <c r="W1386" s="30"/>
      <c r="X1386" s="31">
        <f t="shared" si="535"/>
        <v>0</v>
      </c>
      <c r="Y1386" s="32">
        <f t="shared" si="535"/>
        <v>0</v>
      </c>
      <c r="Z1386" s="32">
        <f t="shared" si="535"/>
        <v>0</v>
      </c>
      <c r="AA1386" s="32">
        <f t="shared" si="535"/>
        <v>0</v>
      </c>
      <c r="AB1386" s="32">
        <f t="shared" si="536"/>
        <v>0</v>
      </c>
      <c r="AC1386" s="32">
        <f t="shared" si="537"/>
        <v>0</v>
      </c>
      <c r="AD1386" s="32">
        <f t="shared" si="538"/>
        <v>0</v>
      </c>
      <c r="AE1386" s="32">
        <f t="shared" si="539"/>
        <v>0</v>
      </c>
      <c r="AF1386" s="33">
        <f t="shared" si="540"/>
        <v>0</v>
      </c>
      <c r="AG1386" s="34">
        <f t="shared" si="541"/>
        <v>0</v>
      </c>
      <c r="AH1386" s="47">
        <f t="shared" si="542"/>
        <v>0</v>
      </c>
      <c r="AI1386" s="79"/>
      <c r="AJ1386" s="79"/>
    </row>
    <row r="1387" spans="1:36" ht="15.75" customHeight="1" thickTop="1" thickBot="1" x14ac:dyDescent="0.3">
      <c r="A1387" s="110"/>
      <c r="B1387" s="3" t="str">
        <f t="shared" si="530"/>
        <v>برجاء إدخال إسم الصنف</v>
      </c>
      <c r="C1387" s="4">
        <f t="shared" si="530"/>
        <v>1</v>
      </c>
      <c r="D1387" s="4">
        <f t="shared" si="531"/>
        <v>0</v>
      </c>
      <c r="E1387" s="4">
        <f t="shared" si="532"/>
        <v>0</v>
      </c>
      <c r="F1387" s="4">
        <f t="shared" si="533"/>
        <v>0</v>
      </c>
      <c r="G1387" s="4">
        <f t="shared" si="534"/>
        <v>0</v>
      </c>
      <c r="H1387" s="13">
        <f t="shared" si="528"/>
        <v>0</v>
      </c>
      <c r="I1387" s="14">
        <f t="shared" si="528"/>
        <v>0</v>
      </c>
      <c r="J1387" s="15"/>
      <c r="K1387" s="16"/>
      <c r="L1387" s="13"/>
      <c r="M1387" s="14"/>
      <c r="N1387" s="15"/>
      <c r="O1387" s="16"/>
      <c r="P1387" s="13"/>
      <c r="Q1387" s="14"/>
      <c r="R1387" s="15"/>
      <c r="S1387" s="16"/>
      <c r="T1387" s="13"/>
      <c r="U1387" s="14"/>
      <c r="V1387" s="15"/>
      <c r="W1387" s="16"/>
      <c r="X1387" s="17">
        <f t="shared" si="535"/>
        <v>0</v>
      </c>
      <c r="Y1387" s="18">
        <f t="shared" si="535"/>
        <v>0</v>
      </c>
      <c r="Z1387" s="18">
        <f t="shared" si="535"/>
        <v>0</v>
      </c>
      <c r="AA1387" s="18">
        <f t="shared" si="535"/>
        <v>0</v>
      </c>
      <c r="AB1387" s="18">
        <f t="shared" si="536"/>
        <v>0</v>
      </c>
      <c r="AC1387" s="18">
        <f t="shared" si="537"/>
        <v>0</v>
      </c>
      <c r="AD1387" s="18">
        <f t="shared" si="538"/>
        <v>0</v>
      </c>
      <c r="AE1387" s="18">
        <f t="shared" si="539"/>
        <v>0</v>
      </c>
      <c r="AF1387" s="19">
        <f t="shared" si="540"/>
        <v>0</v>
      </c>
      <c r="AG1387" s="20">
        <f t="shared" si="541"/>
        <v>0</v>
      </c>
      <c r="AH1387" s="48">
        <f t="shared" si="542"/>
        <v>0</v>
      </c>
      <c r="AI1387" s="79"/>
      <c r="AJ1387" s="79"/>
    </row>
    <row r="1388" spans="1:36" ht="15.75" customHeight="1" thickTop="1" thickBot="1" x14ac:dyDescent="0.3">
      <c r="A1388" s="110"/>
      <c r="B1388" s="44" t="str">
        <f t="shared" si="530"/>
        <v>برجاء إدخال إسم الصنف</v>
      </c>
      <c r="C1388" s="26">
        <f t="shared" si="530"/>
        <v>1</v>
      </c>
      <c r="D1388" s="26">
        <f t="shared" si="531"/>
        <v>0</v>
      </c>
      <c r="E1388" s="26">
        <f t="shared" si="532"/>
        <v>0</v>
      </c>
      <c r="F1388" s="26">
        <f t="shared" si="533"/>
        <v>0</v>
      </c>
      <c r="G1388" s="26">
        <f t="shared" si="534"/>
        <v>0</v>
      </c>
      <c r="H1388" s="27">
        <f t="shared" si="528"/>
        <v>0</v>
      </c>
      <c r="I1388" s="28">
        <f t="shared" si="528"/>
        <v>0</v>
      </c>
      <c r="J1388" s="29"/>
      <c r="K1388" s="30"/>
      <c r="L1388" s="27"/>
      <c r="M1388" s="28"/>
      <c r="N1388" s="29"/>
      <c r="O1388" s="30"/>
      <c r="P1388" s="27"/>
      <c r="Q1388" s="28"/>
      <c r="R1388" s="29"/>
      <c r="S1388" s="30"/>
      <c r="T1388" s="27"/>
      <c r="U1388" s="28"/>
      <c r="V1388" s="29"/>
      <c r="W1388" s="30"/>
      <c r="X1388" s="31">
        <f t="shared" si="535"/>
        <v>0</v>
      </c>
      <c r="Y1388" s="32">
        <f t="shared" si="535"/>
        <v>0</v>
      </c>
      <c r="Z1388" s="32">
        <f t="shared" si="535"/>
        <v>0</v>
      </c>
      <c r="AA1388" s="32">
        <f t="shared" si="535"/>
        <v>0</v>
      </c>
      <c r="AB1388" s="32">
        <f t="shared" si="536"/>
        <v>0</v>
      </c>
      <c r="AC1388" s="32">
        <f t="shared" si="537"/>
        <v>0</v>
      </c>
      <c r="AD1388" s="32">
        <f t="shared" si="538"/>
        <v>0</v>
      </c>
      <c r="AE1388" s="32">
        <f t="shared" si="539"/>
        <v>0</v>
      </c>
      <c r="AF1388" s="33">
        <f t="shared" si="540"/>
        <v>0</v>
      </c>
      <c r="AG1388" s="34">
        <f t="shared" si="541"/>
        <v>0</v>
      </c>
      <c r="AH1388" s="47">
        <f t="shared" si="542"/>
        <v>0</v>
      </c>
      <c r="AI1388" s="79"/>
      <c r="AJ1388" s="79"/>
    </row>
    <row r="1389" spans="1:36" ht="15.75" customHeight="1" thickTop="1" thickBot="1" x14ac:dyDescent="0.3">
      <c r="A1389" s="110"/>
      <c r="B1389" s="3" t="str">
        <f t="shared" si="530"/>
        <v>برجاء إدخال إسم الصنف</v>
      </c>
      <c r="C1389" s="4">
        <f t="shared" si="530"/>
        <v>1</v>
      </c>
      <c r="D1389" s="4">
        <f t="shared" si="531"/>
        <v>0</v>
      </c>
      <c r="E1389" s="4">
        <f t="shared" si="532"/>
        <v>0</v>
      </c>
      <c r="F1389" s="4">
        <f t="shared" si="533"/>
        <v>0</v>
      </c>
      <c r="G1389" s="4">
        <f t="shared" si="534"/>
        <v>0</v>
      </c>
      <c r="H1389" s="13">
        <f t="shared" si="528"/>
        <v>0</v>
      </c>
      <c r="I1389" s="14">
        <f t="shared" si="528"/>
        <v>0</v>
      </c>
      <c r="J1389" s="15"/>
      <c r="K1389" s="16"/>
      <c r="L1389" s="13"/>
      <c r="M1389" s="14"/>
      <c r="N1389" s="15"/>
      <c r="O1389" s="16"/>
      <c r="P1389" s="13"/>
      <c r="Q1389" s="14"/>
      <c r="R1389" s="15"/>
      <c r="S1389" s="16"/>
      <c r="T1389" s="13"/>
      <c r="U1389" s="14"/>
      <c r="V1389" s="15"/>
      <c r="W1389" s="16"/>
      <c r="X1389" s="17">
        <f t="shared" si="535"/>
        <v>0</v>
      </c>
      <c r="Y1389" s="18">
        <f t="shared" si="535"/>
        <v>0</v>
      </c>
      <c r="Z1389" s="18">
        <f t="shared" si="535"/>
        <v>0</v>
      </c>
      <c r="AA1389" s="18">
        <f t="shared" si="535"/>
        <v>0</v>
      </c>
      <c r="AB1389" s="18">
        <f t="shared" si="536"/>
        <v>0</v>
      </c>
      <c r="AC1389" s="18">
        <f t="shared" si="537"/>
        <v>0</v>
      </c>
      <c r="AD1389" s="18">
        <f t="shared" si="538"/>
        <v>0</v>
      </c>
      <c r="AE1389" s="18">
        <f t="shared" si="539"/>
        <v>0</v>
      </c>
      <c r="AF1389" s="19">
        <f t="shared" si="540"/>
        <v>0</v>
      </c>
      <c r="AG1389" s="20">
        <f t="shared" si="541"/>
        <v>0</v>
      </c>
      <c r="AH1389" s="48">
        <f t="shared" si="542"/>
        <v>0</v>
      </c>
      <c r="AI1389" s="80" t="s">
        <v>32</v>
      </c>
      <c r="AJ1389" s="80"/>
    </row>
    <row r="1390" spans="1:36" ht="15.75" customHeight="1" thickTop="1" thickBot="1" x14ac:dyDescent="0.3">
      <c r="A1390" s="110"/>
      <c r="B1390" s="44" t="str">
        <f t="shared" si="530"/>
        <v>برجاء إدخال إسم الصنف</v>
      </c>
      <c r="C1390" s="26">
        <f t="shared" si="530"/>
        <v>1</v>
      </c>
      <c r="D1390" s="26">
        <f t="shared" si="531"/>
        <v>0</v>
      </c>
      <c r="E1390" s="26">
        <f t="shared" si="532"/>
        <v>0</v>
      </c>
      <c r="F1390" s="26">
        <f t="shared" si="533"/>
        <v>0</v>
      </c>
      <c r="G1390" s="26">
        <f t="shared" si="534"/>
        <v>0</v>
      </c>
      <c r="H1390" s="27">
        <f t="shared" si="528"/>
        <v>0</v>
      </c>
      <c r="I1390" s="28">
        <f t="shared" si="528"/>
        <v>0</v>
      </c>
      <c r="J1390" s="29"/>
      <c r="K1390" s="30"/>
      <c r="L1390" s="27"/>
      <c r="M1390" s="28"/>
      <c r="N1390" s="29"/>
      <c r="O1390" s="30"/>
      <c r="P1390" s="27"/>
      <c r="Q1390" s="28"/>
      <c r="R1390" s="29"/>
      <c r="S1390" s="30"/>
      <c r="T1390" s="27"/>
      <c r="U1390" s="28"/>
      <c r="V1390" s="29"/>
      <c r="W1390" s="30"/>
      <c r="X1390" s="31">
        <f t="shared" si="535"/>
        <v>0</v>
      </c>
      <c r="Y1390" s="32">
        <f t="shared" si="535"/>
        <v>0</v>
      </c>
      <c r="Z1390" s="32">
        <f t="shared" si="535"/>
        <v>0</v>
      </c>
      <c r="AA1390" s="32">
        <f t="shared" si="535"/>
        <v>0</v>
      </c>
      <c r="AB1390" s="32">
        <f t="shared" si="536"/>
        <v>0</v>
      </c>
      <c r="AC1390" s="32">
        <f t="shared" si="537"/>
        <v>0</v>
      </c>
      <c r="AD1390" s="32">
        <f t="shared" si="538"/>
        <v>0</v>
      </c>
      <c r="AE1390" s="32">
        <f t="shared" si="539"/>
        <v>0</v>
      </c>
      <c r="AF1390" s="33">
        <f t="shared" si="540"/>
        <v>0</v>
      </c>
      <c r="AG1390" s="34">
        <f t="shared" si="541"/>
        <v>0</v>
      </c>
      <c r="AH1390" s="47">
        <f t="shared" si="542"/>
        <v>0</v>
      </c>
      <c r="AI1390" s="80"/>
      <c r="AJ1390" s="80"/>
    </row>
    <row r="1391" spans="1:36" ht="15.75" customHeight="1" thickTop="1" thickBot="1" x14ac:dyDescent="0.3">
      <c r="A1391" s="110"/>
      <c r="B1391" s="3" t="str">
        <f t="shared" si="530"/>
        <v>برجاء إدخال إسم الصنف</v>
      </c>
      <c r="C1391" s="4">
        <f t="shared" si="530"/>
        <v>1</v>
      </c>
      <c r="D1391" s="4">
        <f t="shared" si="531"/>
        <v>0</v>
      </c>
      <c r="E1391" s="4">
        <f t="shared" si="532"/>
        <v>0</v>
      </c>
      <c r="F1391" s="4">
        <f t="shared" si="533"/>
        <v>0</v>
      </c>
      <c r="G1391" s="4">
        <f t="shared" si="534"/>
        <v>0</v>
      </c>
      <c r="H1391" s="13">
        <f t="shared" si="528"/>
        <v>0</v>
      </c>
      <c r="I1391" s="14">
        <f t="shared" si="528"/>
        <v>0</v>
      </c>
      <c r="J1391" s="15"/>
      <c r="K1391" s="16"/>
      <c r="L1391" s="13"/>
      <c r="M1391" s="14"/>
      <c r="N1391" s="15"/>
      <c r="O1391" s="16"/>
      <c r="P1391" s="13"/>
      <c r="Q1391" s="14"/>
      <c r="R1391" s="15"/>
      <c r="S1391" s="16"/>
      <c r="T1391" s="13"/>
      <c r="U1391" s="14"/>
      <c r="V1391" s="15"/>
      <c r="W1391" s="16"/>
      <c r="X1391" s="17">
        <f t="shared" si="535"/>
        <v>0</v>
      </c>
      <c r="Y1391" s="18">
        <f t="shared" si="535"/>
        <v>0</v>
      </c>
      <c r="Z1391" s="18">
        <f t="shared" si="535"/>
        <v>0</v>
      </c>
      <c r="AA1391" s="18">
        <f t="shared" si="535"/>
        <v>0</v>
      </c>
      <c r="AB1391" s="18">
        <f t="shared" si="536"/>
        <v>0</v>
      </c>
      <c r="AC1391" s="18">
        <f t="shared" si="537"/>
        <v>0</v>
      </c>
      <c r="AD1391" s="18">
        <f t="shared" si="538"/>
        <v>0</v>
      </c>
      <c r="AE1391" s="18">
        <f t="shared" si="539"/>
        <v>0</v>
      </c>
      <c r="AF1391" s="19">
        <f t="shared" si="540"/>
        <v>0</v>
      </c>
      <c r="AG1391" s="20">
        <f t="shared" si="541"/>
        <v>0</v>
      </c>
      <c r="AH1391" s="48">
        <f t="shared" si="542"/>
        <v>0</v>
      </c>
      <c r="AI1391" s="80"/>
      <c r="AJ1391" s="80"/>
    </row>
    <row r="1392" spans="1:36" ht="15.75" customHeight="1" thickTop="1" thickBot="1" x14ac:dyDescent="0.3">
      <c r="A1392" s="110"/>
      <c r="B1392" s="44" t="str">
        <f t="shared" ref="B1392:C1407" si="543">B1343</f>
        <v>برجاء إدخال إسم الصنف</v>
      </c>
      <c r="C1392" s="26">
        <f t="shared" si="543"/>
        <v>1</v>
      </c>
      <c r="D1392" s="26">
        <f t="shared" si="531"/>
        <v>0</v>
      </c>
      <c r="E1392" s="26">
        <f t="shared" si="532"/>
        <v>0</v>
      </c>
      <c r="F1392" s="26">
        <f t="shared" si="533"/>
        <v>0</v>
      </c>
      <c r="G1392" s="26">
        <f t="shared" si="534"/>
        <v>0</v>
      </c>
      <c r="H1392" s="27">
        <f t="shared" si="528"/>
        <v>0</v>
      </c>
      <c r="I1392" s="28">
        <f t="shared" si="528"/>
        <v>0</v>
      </c>
      <c r="J1392" s="29"/>
      <c r="K1392" s="30"/>
      <c r="L1392" s="27"/>
      <c r="M1392" s="28"/>
      <c r="N1392" s="29"/>
      <c r="O1392" s="30"/>
      <c r="P1392" s="27"/>
      <c r="Q1392" s="28"/>
      <c r="R1392" s="29"/>
      <c r="S1392" s="30"/>
      <c r="T1392" s="27"/>
      <c r="U1392" s="28"/>
      <c r="V1392" s="29"/>
      <c r="W1392" s="30"/>
      <c r="X1392" s="31">
        <f t="shared" ref="X1392:AA1407" si="544">X1343</f>
        <v>0</v>
      </c>
      <c r="Y1392" s="32">
        <f t="shared" si="544"/>
        <v>0</v>
      </c>
      <c r="Z1392" s="32">
        <f t="shared" si="544"/>
        <v>0</v>
      </c>
      <c r="AA1392" s="32">
        <f t="shared" si="544"/>
        <v>0</v>
      </c>
      <c r="AB1392" s="32">
        <f t="shared" si="536"/>
        <v>0</v>
      </c>
      <c r="AC1392" s="32">
        <f t="shared" si="537"/>
        <v>0</v>
      </c>
      <c r="AD1392" s="32">
        <f t="shared" si="538"/>
        <v>0</v>
      </c>
      <c r="AE1392" s="32">
        <f t="shared" si="539"/>
        <v>0</v>
      </c>
      <c r="AF1392" s="33">
        <f t="shared" si="540"/>
        <v>0</v>
      </c>
      <c r="AG1392" s="34">
        <f t="shared" si="541"/>
        <v>0</v>
      </c>
      <c r="AH1392" s="47">
        <f t="shared" si="542"/>
        <v>0</v>
      </c>
      <c r="AI1392" s="80"/>
      <c r="AJ1392" s="80"/>
    </row>
    <row r="1393" spans="1:36" ht="15.75" customHeight="1" thickTop="1" thickBot="1" x14ac:dyDescent="0.3">
      <c r="A1393" s="110"/>
      <c r="B1393" s="3" t="str">
        <f t="shared" si="543"/>
        <v>برجاء إدخال إسم الصنف</v>
      </c>
      <c r="C1393" s="4">
        <f t="shared" si="543"/>
        <v>1</v>
      </c>
      <c r="D1393" s="4">
        <f t="shared" si="531"/>
        <v>0</v>
      </c>
      <c r="E1393" s="4">
        <f t="shared" si="532"/>
        <v>0</v>
      </c>
      <c r="F1393" s="4">
        <f t="shared" si="533"/>
        <v>0</v>
      </c>
      <c r="G1393" s="4">
        <f t="shared" si="534"/>
        <v>0</v>
      </c>
      <c r="H1393" s="13">
        <f t="shared" si="528"/>
        <v>0</v>
      </c>
      <c r="I1393" s="14">
        <f t="shared" si="528"/>
        <v>0</v>
      </c>
      <c r="J1393" s="15"/>
      <c r="K1393" s="16"/>
      <c r="L1393" s="13"/>
      <c r="M1393" s="14"/>
      <c r="N1393" s="15"/>
      <c r="O1393" s="16"/>
      <c r="P1393" s="13"/>
      <c r="Q1393" s="14"/>
      <c r="R1393" s="15"/>
      <c r="S1393" s="16"/>
      <c r="T1393" s="13"/>
      <c r="U1393" s="14"/>
      <c r="V1393" s="15"/>
      <c r="W1393" s="16"/>
      <c r="X1393" s="17">
        <f t="shared" si="544"/>
        <v>0</v>
      </c>
      <c r="Y1393" s="18">
        <f t="shared" si="544"/>
        <v>0</v>
      </c>
      <c r="Z1393" s="18">
        <f t="shared" si="544"/>
        <v>0</v>
      </c>
      <c r="AA1393" s="18">
        <f t="shared" si="544"/>
        <v>0</v>
      </c>
      <c r="AB1393" s="18">
        <f t="shared" si="536"/>
        <v>0</v>
      </c>
      <c r="AC1393" s="18">
        <f t="shared" si="537"/>
        <v>0</v>
      </c>
      <c r="AD1393" s="18">
        <f t="shared" si="538"/>
        <v>0</v>
      </c>
      <c r="AE1393" s="18">
        <f t="shared" si="539"/>
        <v>0</v>
      </c>
      <c r="AF1393" s="19">
        <f t="shared" si="540"/>
        <v>0</v>
      </c>
      <c r="AG1393" s="20">
        <f t="shared" si="541"/>
        <v>0</v>
      </c>
      <c r="AH1393" s="48">
        <f t="shared" si="542"/>
        <v>0</v>
      </c>
      <c r="AI1393" s="80"/>
      <c r="AJ1393" s="80"/>
    </row>
    <row r="1394" spans="1:36" ht="15.75" customHeight="1" thickTop="1" thickBot="1" x14ac:dyDescent="0.3">
      <c r="A1394" s="110"/>
      <c r="B1394" s="44" t="str">
        <f t="shared" si="543"/>
        <v>برجاء إدخال إسم الصنف</v>
      </c>
      <c r="C1394" s="26">
        <f t="shared" si="543"/>
        <v>1</v>
      </c>
      <c r="D1394" s="26">
        <f t="shared" si="531"/>
        <v>0</v>
      </c>
      <c r="E1394" s="26">
        <f t="shared" si="532"/>
        <v>0</v>
      </c>
      <c r="F1394" s="26">
        <f t="shared" si="533"/>
        <v>0</v>
      </c>
      <c r="G1394" s="26">
        <f t="shared" si="534"/>
        <v>0</v>
      </c>
      <c r="H1394" s="27">
        <f t="shared" si="528"/>
        <v>0</v>
      </c>
      <c r="I1394" s="28">
        <f t="shared" si="528"/>
        <v>0</v>
      </c>
      <c r="J1394" s="29"/>
      <c r="K1394" s="30"/>
      <c r="L1394" s="27"/>
      <c r="M1394" s="28"/>
      <c r="N1394" s="29"/>
      <c r="O1394" s="30"/>
      <c r="P1394" s="27"/>
      <c r="Q1394" s="28"/>
      <c r="R1394" s="29"/>
      <c r="S1394" s="30"/>
      <c r="T1394" s="27"/>
      <c r="U1394" s="28"/>
      <c r="V1394" s="29"/>
      <c r="W1394" s="30"/>
      <c r="X1394" s="31">
        <f t="shared" si="544"/>
        <v>0</v>
      </c>
      <c r="Y1394" s="32">
        <f t="shared" si="544"/>
        <v>0</v>
      </c>
      <c r="Z1394" s="32">
        <f t="shared" si="544"/>
        <v>0</v>
      </c>
      <c r="AA1394" s="32">
        <f t="shared" si="544"/>
        <v>0</v>
      </c>
      <c r="AB1394" s="32">
        <f t="shared" si="536"/>
        <v>0</v>
      </c>
      <c r="AC1394" s="32">
        <f t="shared" si="537"/>
        <v>0</v>
      </c>
      <c r="AD1394" s="32">
        <f t="shared" si="538"/>
        <v>0</v>
      </c>
      <c r="AE1394" s="32">
        <f t="shared" si="539"/>
        <v>0</v>
      </c>
      <c r="AF1394" s="33">
        <f t="shared" si="540"/>
        <v>0</v>
      </c>
      <c r="AG1394" s="34">
        <f t="shared" si="541"/>
        <v>0</v>
      </c>
      <c r="AH1394" s="47">
        <f t="shared" si="542"/>
        <v>0</v>
      </c>
      <c r="AI1394" s="80"/>
      <c r="AJ1394" s="80"/>
    </row>
    <row r="1395" spans="1:36" ht="15.75" customHeight="1" thickTop="1" thickBot="1" x14ac:dyDescent="0.3">
      <c r="A1395" s="110"/>
      <c r="B1395" s="3" t="str">
        <f t="shared" si="543"/>
        <v>برجاء إدخال إسم الصنف</v>
      </c>
      <c r="C1395" s="4">
        <f t="shared" si="543"/>
        <v>1</v>
      </c>
      <c r="D1395" s="4">
        <f t="shared" si="531"/>
        <v>0</v>
      </c>
      <c r="E1395" s="4">
        <f t="shared" si="532"/>
        <v>0</v>
      </c>
      <c r="F1395" s="4">
        <f t="shared" si="533"/>
        <v>0</v>
      </c>
      <c r="G1395" s="4">
        <f t="shared" si="534"/>
        <v>0</v>
      </c>
      <c r="H1395" s="13">
        <f t="shared" si="528"/>
        <v>0</v>
      </c>
      <c r="I1395" s="14">
        <f t="shared" si="528"/>
        <v>0</v>
      </c>
      <c r="J1395" s="15"/>
      <c r="K1395" s="16"/>
      <c r="L1395" s="13"/>
      <c r="M1395" s="14"/>
      <c r="N1395" s="15"/>
      <c r="O1395" s="16"/>
      <c r="P1395" s="13"/>
      <c r="Q1395" s="14"/>
      <c r="R1395" s="15"/>
      <c r="S1395" s="16"/>
      <c r="T1395" s="13"/>
      <c r="U1395" s="14"/>
      <c r="V1395" s="15"/>
      <c r="W1395" s="16"/>
      <c r="X1395" s="17">
        <f t="shared" si="544"/>
        <v>0</v>
      </c>
      <c r="Y1395" s="18">
        <f t="shared" si="544"/>
        <v>0</v>
      </c>
      <c r="Z1395" s="18">
        <f t="shared" si="544"/>
        <v>0</v>
      </c>
      <c r="AA1395" s="18">
        <f t="shared" si="544"/>
        <v>0</v>
      </c>
      <c r="AB1395" s="18">
        <f t="shared" si="536"/>
        <v>0</v>
      </c>
      <c r="AC1395" s="18">
        <f t="shared" si="537"/>
        <v>0</v>
      </c>
      <c r="AD1395" s="18">
        <f t="shared" si="538"/>
        <v>0</v>
      </c>
      <c r="AE1395" s="18">
        <f t="shared" si="539"/>
        <v>0</v>
      </c>
      <c r="AF1395" s="19">
        <f t="shared" si="540"/>
        <v>0</v>
      </c>
      <c r="AG1395" s="20">
        <f t="shared" si="541"/>
        <v>0</v>
      </c>
      <c r="AH1395" s="48">
        <f t="shared" si="542"/>
        <v>0</v>
      </c>
      <c r="AI1395" s="80"/>
      <c r="AJ1395" s="80"/>
    </row>
    <row r="1396" spans="1:36" ht="15.75" customHeight="1" thickTop="1" thickBot="1" x14ac:dyDescent="0.3">
      <c r="A1396" s="110"/>
      <c r="B1396" s="44" t="str">
        <f t="shared" si="543"/>
        <v>برجاء إدخال إسم الصنف</v>
      </c>
      <c r="C1396" s="26">
        <f t="shared" si="543"/>
        <v>1</v>
      </c>
      <c r="D1396" s="26">
        <f t="shared" si="531"/>
        <v>0</v>
      </c>
      <c r="E1396" s="26">
        <f t="shared" si="532"/>
        <v>0</v>
      </c>
      <c r="F1396" s="26">
        <f t="shared" si="533"/>
        <v>0</v>
      </c>
      <c r="G1396" s="26">
        <f t="shared" si="534"/>
        <v>0</v>
      </c>
      <c r="H1396" s="27">
        <f t="shared" si="528"/>
        <v>0</v>
      </c>
      <c r="I1396" s="28">
        <f t="shared" si="528"/>
        <v>0</v>
      </c>
      <c r="J1396" s="29"/>
      <c r="K1396" s="30"/>
      <c r="L1396" s="27"/>
      <c r="M1396" s="28"/>
      <c r="N1396" s="29"/>
      <c r="O1396" s="30"/>
      <c r="P1396" s="27"/>
      <c r="Q1396" s="28"/>
      <c r="R1396" s="29"/>
      <c r="S1396" s="30"/>
      <c r="T1396" s="27"/>
      <c r="U1396" s="28"/>
      <c r="V1396" s="29"/>
      <c r="W1396" s="30"/>
      <c r="X1396" s="31">
        <f t="shared" si="544"/>
        <v>0</v>
      </c>
      <c r="Y1396" s="32">
        <f t="shared" si="544"/>
        <v>0</v>
      </c>
      <c r="Z1396" s="32">
        <f t="shared" si="544"/>
        <v>0</v>
      </c>
      <c r="AA1396" s="32">
        <f t="shared" si="544"/>
        <v>0</v>
      </c>
      <c r="AB1396" s="32">
        <f t="shared" si="536"/>
        <v>0</v>
      </c>
      <c r="AC1396" s="32">
        <f t="shared" si="537"/>
        <v>0</v>
      </c>
      <c r="AD1396" s="32">
        <f t="shared" si="538"/>
        <v>0</v>
      </c>
      <c r="AE1396" s="32">
        <f t="shared" si="539"/>
        <v>0</v>
      </c>
      <c r="AF1396" s="33">
        <f t="shared" si="540"/>
        <v>0</v>
      </c>
      <c r="AG1396" s="34">
        <f t="shared" si="541"/>
        <v>0</v>
      </c>
      <c r="AH1396" s="47">
        <f t="shared" si="542"/>
        <v>0</v>
      </c>
      <c r="AI1396" s="80"/>
      <c r="AJ1396" s="80"/>
    </row>
    <row r="1397" spans="1:36" ht="15.75" customHeight="1" thickTop="1" thickBot="1" x14ac:dyDescent="0.3">
      <c r="A1397" s="110"/>
      <c r="B1397" s="3" t="str">
        <f t="shared" si="543"/>
        <v>برجاء إدخال إسم الصنف</v>
      </c>
      <c r="C1397" s="4">
        <f t="shared" si="543"/>
        <v>1</v>
      </c>
      <c r="D1397" s="4">
        <f t="shared" si="531"/>
        <v>0</v>
      </c>
      <c r="E1397" s="4">
        <f t="shared" si="532"/>
        <v>0</v>
      </c>
      <c r="F1397" s="4">
        <f t="shared" si="533"/>
        <v>0</v>
      </c>
      <c r="G1397" s="4">
        <f t="shared" si="534"/>
        <v>0</v>
      </c>
      <c r="H1397" s="13">
        <f t="shared" si="528"/>
        <v>0</v>
      </c>
      <c r="I1397" s="14">
        <f t="shared" si="528"/>
        <v>0</v>
      </c>
      <c r="J1397" s="15"/>
      <c r="K1397" s="16"/>
      <c r="L1397" s="13"/>
      <c r="M1397" s="14"/>
      <c r="N1397" s="15"/>
      <c r="O1397" s="16"/>
      <c r="P1397" s="13"/>
      <c r="Q1397" s="14"/>
      <c r="R1397" s="15"/>
      <c r="S1397" s="16"/>
      <c r="T1397" s="13"/>
      <c r="U1397" s="14"/>
      <c r="V1397" s="15"/>
      <c r="W1397" s="16"/>
      <c r="X1397" s="17">
        <f t="shared" si="544"/>
        <v>0</v>
      </c>
      <c r="Y1397" s="18">
        <f t="shared" si="544"/>
        <v>0</v>
      </c>
      <c r="Z1397" s="18">
        <f t="shared" si="544"/>
        <v>0</v>
      </c>
      <c r="AA1397" s="18">
        <f t="shared" si="544"/>
        <v>0</v>
      </c>
      <c r="AB1397" s="18">
        <f t="shared" si="536"/>
        <v>0</v>
      </c>
      <c r="AC1397" s="18">
        <f t="shared" si="537"/>
        <v>0</v>
      </c>
      <c r="AD1397" s="18">
        <f t="shared" si="538"/>
        <v>0</v>
      </c>
      <c r="AE1397" s="18">
        <f t="shared" si="539"/>
        <v>0</v>
      </c>
      <c r="AF1397" s="19">
        <f t="shared" si="540"/>
        <v>0</v>
      </c>
      <c r="AG1397" s="20">
        <f t="shared" si="541"/>
        <v>0</v>
      </c>
      <c r="AH1397" s="48">
        <f t="shared" si="542"/>
        <v>0</v>
      </c>
      <c r="AI1397" s="80">
        <f>AB1420</f>
        <v>0</v>
      </c>
      <c r="AJ1397" s="80"/>
    </row>
    <row r="1398" spans="1:36" ht="15.75" customHeight="1" thickTop="1" thickBot="1" x14ac:dyDescent="0.3">
      <c r="A1398" s="110"/>
      <c r="B1398" s="44" t="str">
        <f t="shared" si="543"/>
        <v>برجاء إدخال إسم الصنف</v>
      </c>
      <c r="C1398" s="26">
        <f t="shared" si="543"/>
        <v>1</v>
      </c>
      <c r="D1398" s="26">
        <f t="shared" si="531"/>
        <v>0</v>
      </c>
      <c r="E1398" s="26">
        <f t="shared" si="532"/>
        <v>0</v>
      </c>
      <c r="F1398" s="26">
        <f t="shared" si="533"/>
        <v>0</v>
      </c>
      <c r="G1398" s="26">
        <f t="shared" si="534"/>
        <v>0</v>
      </c>
      <c r="H1398" s="27">
        <f t="shared" si="528"/>
        <v>0</v>
      </c>
      <c r="I1398" s="28">
        <f t="shared" si="528"/>
        <v>0</v>
      </c>
      <c r="J1398" s="29"/>
      <c r="K1398" s="30"/>
      <c r="L1398" s="27"/>
      <c r="M1398" s="28"/>
      <c r="N1398" s="29"/>
      <c r="O1398" s="30"/>
      <c r="P1398" s="27"/>
      <c r="Q1398" s="28"/>
      <c r="R1398" s="29"/>
      <c r="S1398" s="30"/>
      <c r="T1398" s="27"/>
      <c r="U1398" s="28"/>
      <c r="V1398" s="29"/>
      <c r="W1398" s="30"/>
      <c r="X1398" s="31">
        <f t="shared" si="544"/>
        <v>0</v>
      </c>
      <c r="Y1398" s="32">
        <f t="shared" si="544"/>
        <v>0</v>
      </c>
      <c r="Z1398" s="32">
        <f t="shared" si="544"/>
        <v>0</v>
      </c>
      <c r="AA1398" s="32">
        <f t="shared" si="544"/>
        <v>0</v>
      </c>
      <c r="AB1398" s="32">
        <f t="shared" si="536"/>
        <v>0</v>
      </c>
      <c r="AC1398" s="32">
        <f t="shared" si="537"/>
        <v>0</v>
      </c>
      <c r="AD1398" s="32">
        <f t="shared" si="538"/>
        <v>0</v>
      </c>
      <c r="AE1398" s="32">
        <f t="shared" si="539"/>
        <v>0</v>
      </c>
      <c r="AF1398" s="33">
        <f t="shared" si="540"/>
        <v>0</v>
      </c>
      <c r="AG1398" s="34">
        <f t="shared" si="541"/>
        <v>0</v>
      </c>
      <c r="AH1398" s="47">
        <f t="shared" si="542"/>
        <v>0</v>
      </c>
      <c r="AI1398" s="80"/>
      <c r="AJ1398" s="80"/>
    </row>
    <row r="1399" spans="1:36" ht="15.75" customHeight="1" thickTop="1" thickBot="1" x14ac:dyDescent="0.3">
      <c r="A1399" s="110"/>
      <c r="B1399" s="3" t="str">
        <f t="shared" si="543"/>
        <v>برجاء إدخال إسم الصنف</v>
      </c>
      <c r="C1399" s="4">
        <f t="shared" si="543"/>
        <v>1</v>
      </c>
      <c r="D1399" s="4">
        <f t="shared" si="531"/>
        <v>0</v>
      </c>
      <c r="E1399" s="4">
        <f t="shared" si="532"/>
        <v>0</v>
      </c>
      <c r="F1399" s="4">
        <f t="shared" si="533"/>
        <v>0</v>
      </c>
      <c r="G1399" s="4">
        <f t="shared" si="534"/>
        <v>0</v>
      </c>
      <c r="H1399" s="13">
        <f t="shared" si="528"/>
        <v>0</v>
      </c>
      <c r="I1399" s="14">
        <f t="shared" si="528"/>
        <v>0</v>
      </c>
      <c r="J1399" s="15"/>
      <c r="K1399" s="16"/>
      <c r="L1399" s="13"/>
      <c r="M1399" s="14"/>
      <c r="N1399" s="15"/>
      <c r="O1399" s="16"/>
      <c r="P1399" s="13"/>
      <c r="Q1399" s="14"/>
      <c r="R1399" s="15"/>
      <c r="S1399" s="16"/>
      <c r="T1399" s="13"/>
      <c r="U1399" s="14"/>
      <c r="V1399" s="15"/>
      <c r="W1399" s="16"/>
      <c r="X1399" s="17">
        <f t="shared" si="544"/>
        <v>0</v>
      </c>
      <c r="Y1399" s="18">
        <f t="shared" si="544"/>
        <v>0</v>
      </c>
      <c r="Z1399" s="18">
        <f t="shared" si="544"/>
        <v>0</v>
      </c>
      <c r="AA1399" s="18">
        <f t="shared" si="544"/>
        <v>0</v>
      </c>
      <c r="AB1399" s="18">
        <f t="shared" si="536"/>
        <v>0</v>
      </c>
      <c r="AC1399" s="18">
        <f t="shared" si="537"/>
        <v>0</v>
      </c>
      <c r="AD1399" s="18">
        <f t="shared" si="538"/>
        <v>0</v>
      </c>
      <c r="AE1399" s="18">
        <f t="shared" si="539"/>
        <v>0</v>
      </c>
      <c r="AF1399" s="19">
        <f t="shared" si="540"/>
        <v>0</v>
      </c>
      <c r="AG1399" s="20">
        <f t="shared" si="541"/>
        <v>0</v>
      </c>
      <c r="AH1399" s="48">
        <f t="shared" si="542"/>
        <v>0</v>
      </c>
      <c r="AI1399" s="80"/>
      <c r="AJ1399" s="80"/>
    </row>
    <row r="1400" spans="1:36" ht="15.75" customHeight="1" thickTop="1" thickBot="1" x14ac:dyDescent="0.3">
      <c r="A1400" s="110"/>
      <c r="B1400" s="44" t="str">
        <f t="shared" si="543"/>
        <v>برجاء إدخال إسم الصنف</v>
      </c>
      <c r="C1400" s="26">
        <f t="shared" si="543"/>
        <v>1</v>
      </c>
      <c r="D1400" s="26">
        <f t="shared" si="531"/>
        <v>0</v>
      </c>
      <c r="E1400" s="26">
        <f t="shared" si="532"/>
        <v>0</v>
      </c>
      <c r="F1400" s="26">
        <f t="shared" si="533"/>
        <v>0</v>
      </c>
      <c r="G1400" s="26">
        <f t="shared" si="534"/>
        <v>0</v>
      </c>
      <c r="H1400" s="27">
        <f t="shared" si="528"/>
        <v>0</v>
      </c>
      <c r="I1400" s="28">
        <f t="shared" si="528"/>
        <v>0</v>
      </c>
      <c r="J1400" s="29"/>
      <c r="K1400" s="30"/>
      <c r="L1400" s="27"/>
      <c r="M1400" s="28"/>
      <c r="N1400" s="29"/>
      <c r="O1400" s="30"/>
      <c r="P1400" s="27"/>
      <c r="Q1400" s="28"/>
      <c r="R1400" s="29"/>
      <c r="S1400" s="30"/>
      <c r="T1400" s="27"/>
      <c r="U1400" s="28"/>
      <c r="V1400" s="29"/>
      <c r="W1400" s="30"/>
      <c r="X1400" s="31">
        <f t="shared" si="544"/>
        <v>0</v>
      </c>
      <c r="Y1400" s="32">
        <f t="shared" si="544"/>
        <v>0</v>
      </c>
      <c r="Z1400" s="32">
        <f t="shared" si="544"/>
        <v>0</v>
      </c>
      <c r="AA1400" s="32">
        <f t="shared" si="544"/>
        <v>0</v>
      </c>
      <c r="AB1400" s="32">
        <f t="shared" si="536"/>
        <v>0</v>
      </c>
      <c r="AC1400" s="32">
        <f t="shared" si="537"/>
        <v>0</v>
      </c>
      <c r="AD1400" s="32">
        <f t="shared" si="538"/>
        <v>0</v>
      </c>
      <c r="AE1400" s="32">
        <f t="shared" si="539"/>
        <v>0</v>
      </c>
      <c r="AF1400" s="33">
        <f t="shared" si="540"/>
        <v>0</v>
      </c>
      <c r="AG1400" s="34">
        <f t="shared" si="541"/>
        <v>0</v>
      </c>
      <c r="AH1400" s="47">
        <f t="shared" si="542"/>
        <v>0</v>
      </c>
      <c r="AI1400" s="80"/>
      <c r="AJ1400" s="80"/>
    </row>
    <row r="1401" spans="1:36" ht="15.75" customHeight="1" thickTop="1" thickBot="1" x14ac:dyDescent="0.3">
      <c r="A1401" s="110"/>
      <c r="B1401" s="3" t="str">
        <f t="shared" si="543"/>
        <v>برجاء إدخال إسم الصنف</v>
      </c>
      <c r="C1401" s="4">
        <f t="shared" si="543"/>
        <v>1</v>
      </c>
      <c r="D1401" s="4">
        <f t="shared" si="531"/>
        <v>0</v>
      </c>
      <c r="E1401" s="4">
        <f t="shared" si="532"/>
        <v>0</v>
      </c>
      <c r="F1401" s="4">
        <f t="shared" si="533"/>
        <v>0</v>
      </c>
      <c r="G1401" s="4">
        <f t="shared" si="534"/>
        <v>0</v>
      </c>
      <c r="H1401" s="13">
        <f t="shared" si="528"/>
        <v>0</v>
      </c>
      <c r="I1401" s="14">
        <f t="shared" si="528"/>
        <v>0</v>
      </c>
      <c r="J1401" s="15"/>
      <c r="K1401" s="16"/>
      <c r="L1401" s="13"/>
      <c r="M1401" s="14"/>
      <c r="N1401" s="15"/>
      <c r="O1401" s="16"/>
      <c r="P1401" s="13"/>
      <c r="Q1401" s="14"/>
      <c r="R1401" s="15"/>
      <c r="S1401" s="16"/>
      <c r="T1401" s="13"/>
      <c r="U1401" s="14"/>
      <c r="V1401" s="15"/>
      <c r="W1401" s="16"/>
      <c r="X1401" s="17">
        <f t="shared" si="544"/>
        <v>0</v>
      </c>
      <c r="Y1401" s="18">
        <f t="shared" si="544"/>
        <v>0</v>
      </c>
      <c r="Z1401" s="18">
        <f t="shared" si="544"/>
        <v>0</v>
      </c>
      <c r="AA1401" s="18">
        <f t="shared" si="544"/>
        <v>0</v>
      </c>
      <c r="AB1401" s="18">
        <f t="shared" si="536"/>
        <v>0</v>
      </c>
      <c r="AC1401" s="18">
        <f t="shared" si="537"/>
        <v>0</v>
      </c>
      <c r="AD1401" s="18">
        <f t="shared" si="538"/>
        <v>0</v>
      </c>
      <c r="AE1401" s="18">
        <f t="shared" si="539"/>
        <v>0</v>
      </c>
      <c r="AF1401" s="19">
        <f t="shared" si="540"/>
        <v>0</v>
      </c>
      <c r="AG1401" s="20">
        <f t="shared" si="541"/>
        <v>0</v>
      </c>
      <c r="AH1401" s="48">
        <f t="shared" si="542"/>
        <v>0</v>
      </c>
      <c r="AI1401" s="80"/>
      <c r="AJ1401" s="80"/>
    </row>
    <row r="1402" spans="1:36" ht="15.75" customHeight="1" thickTop="1" thickBot="1" x14ac:dyDescent="0.3">
      <c r="A1402" s="110"/>
      <c r="B1402" s="44" t="str">
        <f t="shared" si="543"/>
        <v>برجاء إدخال إسم الصنف</v>
      </c>
      <c r="C1402" s="26">
        <f t="shared" si="543"/>
        <v>1</v>
      </c>
      <c r="D1402" s="26">
        <f t="shared" si="531"/>
        <v>0</v>
      </c>
      <c r="E1402" s="26">
        <f t="shared" si="532"/>
        <v>0</v>
      </c>
      <c r="F1402" s="26">
        <f t="shared" si="533"/>
        <v>0</v>
      </c>
      <c r="G1402" s="26">
        <f t="shared" si="534"/>
        <v>0</v>
      </c>
      <c r="H1402" s="27">
        <f t="shared" si="528"/>
        <v>0</v>
      </c>
      <c r="I1402" s="28">
        <f t="shared" si="528"/>
        <v>0</v>
      </c>
      <c r="J1402" s="29"/>
      <c r="K1402" s="30"/>
      <c r="L1402" s="27"/>
      <c r="M1402" s="28"/>
      <c r="N1402" s="29"/>
      <c r="O1402" s="30"/>
      <c r="P1402" s="27"/>
      <c r="Q1402" s="28"/>
      <c r="R1402" s="29"/>
      <c r="S1402" s="30"/>
      <c r="T1402" s="27"/>
      <c r="U1402" s="28"/>
      <c r="V1402" s="29"/>
      <c r="W1402" s="30"/>
      <c r="X1402" s="31">
        <f t="shared" si="544"/>
        <v>0</v>
      </c>
      <c r="Y1402" s="32">
        <f t="shared" si="544"/>
        <v>0</v>
      </c>
      <c r="Z1402" s="32">
        <f t="shared" si="544"/>
        <v>0</v>
      </c>
      <c r="AA1402" s="32">
        <f t="shared" si="544"/>
        <v>0</v>
      </c>
      <c r="AB1402" s="32">
        <f t="shared" si="536"/>
        <v>0</v>
      </c>
      <c r="AC1402" s="32">
        <f t="shared" si="537"/>
        <v>0</v>
      </c>
      <c r="AD1402" s="32">
        <f t="shared" si="538"/>
        <v>0</v>
      </c>
      <c r="AE1402" s="32">
        <f t="shared" si="539"/>
        <v>0</v>
      </c>
      <c r="AF1402" s="33">
        <f t="shared" si="540"/>
        <v>0</v>
      </c>
      <c r="AG1402" s="34">
        <f t="shared" si="541"/>
        <v>0</v>
      </c>
      <c r="AH1402" s="47">
        <f t="shared" si="542"/>
        <v>0</v>
      </c>
      <c r="AI1402" s="80"/>
      <c r="AJ1402" s="80"/>
    </row>
    <row r="1403" spans="1:36" ht="15.75" customHeight="1" thickTop="1" thickBot="1" x14ac:dyDescent="0.3">
      <c r="A1403" s="110"/>
      <c r="B1403" s="3" t="str">
        <f t="shared" si="543"/>
        <v>برجاء إدخال إسم الصنف</v>
      </c>
      <c r="C1403" s="4">
        <f t="shared" si="543"/>
        <v>1</v>
      </c>
      <c r="D1403" s="4">
        <f t="shared" si="531"/>
        <v>0</v>
      </c>
      <c r="E1403" s="4">
        <f t="shared" si="532"/>
        <v>0</v>
      </c>
      <c r="F1403" s="4">
        <f t="shared" si="533"/>
        <v>0</v>
      </c>
      <c r="G1403" s="4">
        <f t="shared" si="534"/>
        <v>0</v>
      </c>
      <c r="H1403" s="13">
        <f t="shared" si="528"/>
        <v>0</v>
      </c>
      <c r="I1403" s="14">
        <f t="shared" si="528"/>
        <v>0</v>
      </c>
      <c r="J1403" s="15"/>
      <c r="K1403" s="16"/>
      <c r="L1403" s="13"/>
      <c r="M1403" s="14"/>
      <c r="N1403" s="15"/>
      <c r="O1403" s="16"/>
      <c r="P1403" s="13"/>
      <c r="Q1403" s="14"/>
      <c r="R1403" s="15"/>
      <c r="S1403" s="16"/>
      <c r="T1403" s="13"/>
      <c r="U1403" s="14"/>
      <c r="V1403" s="15"/>
      <c r="W1403" s="16"/>
      <c r="X1403" s="17">
        <f t="shared" si="544"/>
        <v>0</v>
      </c>
      <c r="Y1403" s="18">
        <f t="shared" si="544"/>
        <v>0</v>
      </c>
      <c r="Z1403" s="18">
        <f t="shared" si="544"/>
        <v>0</v>
      </c>
      <c r="AA1403" s="18">
        <f t="shared" si="544"/>
        <v>0</v>
      </c>
      <c r="AB1403" s="18">
        <f t="shared" si="536"/>
        <v>0</v>
      </c>
      <c r="AC1403" s="18">
        <f t="shared" si="537"/>
        <v>0</v>
      </c>
      <c r="AD1403" s="18">
        <f t="shared" si="538"/>
        <v>0</v>
      </c>
      <c r="AE1403" s="18">
        <f t="shared" si="539"/>
        <v>0</v>
      </c>
      <c r="AF1403" s="19">
        <f t="shared" si="540"/>
        <v>0</v>
      </c>
      <c r="AG1403" s="20">
        <f t="shared" si="541"/>
        <v>0</v>
      </c>
      <c r="AH1403" s="48">
        <f t="shared" si="542"/>
        <v>0</v>
      </c>
      <c r="AI1403" s="80"/>
      <c r="AJ1403" s="80"/>
    </row>
    <row r="1404" spans="1:36" ht="15.75" customHeight="1" thickTop="1" thickBot="1" x14ac:dyDescent="0.3">
      <c r="A1404" s="110"/>
      <c r="B1404" s="44" t="str">
        <f t="shared" si="543"/>
        <v>برجاء إدخال إسم الصنف</v>
      </c>
      <c r="C1404" s="26">
        <f t="shared" si="543"/>
        <v>1</v>
      </c>
      <c r="D1404" s="26">
        <f t="shared" si="531"/>
        <v>0</v>
      </c>
      <c r="E1404" s="26">
        <f t="shared" si="532"/>
        <v>0</v>
      </c>
      <c r="F1404" s="26">
        <f t="shared" si="533"/>
        <v>0</v>
      </c>
      <c r="G1404" s="26">
        <f t="shared" si="534"/>
        <v>0</v>
      </c>
      <c r="H1404" s="27">
        <f t="shared" si="528"/>
        <v>0</v>
      </c>
      <c r="I1404" s="28">
        <f t="shared" si="528"/>
        <v>0</v>
      </c>
      <c r="J1404" s="29"/>
      <c r="K1404" s="30"/>
      <c r="L1404" s="27"/>
      <c r="M1404" s="28"/>
      <c r="N1404" s="29"/>
      <c r="O1404" s="30"/>
      <c r="P1404" s="27"/>
      <c r="Q1404" s="28"/>
      <c r="R1404" s="29"/>
      <c r="S1404" s="30"/>
      <c r="T1404" s="27"/>
      <c r="U1404" s="28"/>
      <c r="V1404" s="29"/>
      <c r="W1404" s="30"/>
      <c r="X1404" s="31">
        <f t="shared" si="544"/>
        <v>0</v>
      </c>
      <c r="Y1404" s="32">
        <f t="shared" si="544"/>
        <v>0</v>
      </c>
      <c r="Z1404" s="32">
        <f t="shared" si="544"/>
        <v>0</v>
      </c>
      <c r="AA1404" s="32">
        <f t="shared" si="544"/>
        <v>0</v>
      </c>
      <c r="AB1404" s="32">
        <f t="shared" si="536"/>
        <v>0</v>
      </c>
      <c r="AC1404" s="32">
        <f t="shared" si="537"/>
        <v>0</v>
      </c>
      <c r="AD1404" s="32">
        <f t="shared" si="538"/>
        <v>0</v>
      </c>
      <c r="AE1404" s="32">
        <f t="shared" si="539"/>
        <v>0</v>
      </c>
      <c r="AF1404" s="33">
        <f t="shared" si="540"/>
        <v>0</v>
      </c>
      <c r="AG1404" s="34">
        <f t="shared" si="541"/>
        <v>0</v>
      </c>
      <c r="AH1404" s="47">
        <f t="shared" si="542"/>
        <v>0</v>
      </c>
      <c r="AI1404" s="80"/>
      <c r="AJ1404" s="80"/>
    </row>
    <row r="1405" spans="1:36" ht="15.75" customHeight="1" thickTop="1" thickBot="1" x14ac:dyDescent="0.3">
      <c r="A1405" s="110"/>
      <c r="B1405" s="3" t="str">
        <f t="shared" si="543"/>
        <v>برجاء إدخال إسم الصنف</v>
      </c>
      <c r="C1405" s="4">
        <f t="shared" si="543"/>
        <v>1</v>
      </c>
      <c r="D1405" s="4">
        <f t="shared" si="531"/>
        <v>0</v>
      </c>
      <c r="E1405" s="4">
        <f t="shared" si="532"/>
        <v>0</v>
      </c>
      <c r="F1405" s="4">
        <f t="shared" si="533"/>
        <v>0</v>
      </c>
      <c r="G1405" s="4">
        <f t="shared" si="534"/>
        <v>0</v>
      </c>
      <c r="H1405" s="13">
        <f t="shared" si="528"/>
        <v>0</v>
      </c>
      <c r="I1405" s="14">
        <f t="shared" si="528"/>
        <v>0</v>
      </c>
      <c r="J1405" s="15"/>
      <c r="K1405" s="16"/>
      <c r="L1405" s="13"/>
      <c r="M1405" s="14"/>
      <c r="N1405" s="15"/>
      <c r="O1405" s="16"/>
      <c r="P1405" s="13"/>
      <c r="Q1405" s="14"/>
      <c r="R1405" s="15"/>
      <c r="S1405" s="16"/>
      <c r="T1405" s="13"/>
      <c r="U1405" s="14"/>
      <c r="V1405" s="15"/>
      <c r="W1405" s="16"/>
      <c r="X1405" s="17">
        <f t="shared" si="544"/>
        <v>0</v>
      </c>
      <c r="Y1405" s="18">
        <f t="shared" si="544"/>
        <v>0</v>
      </c>
      <c r="Z1405" s="18">
        <f t="shared" si="544"/>
        <v>0</v>
      </c>
      <c r="AA1405" s="18">
        <f t="shared" si="544"/>
        <v>0</v>
      </c>
      <c r="AB1405" s="18">
        <f t="shared" si="536"/>
        <v>0</v>
      </c>
      <c r="AC1405" s="18">
        <f t="shared" si="537"/>
        <v>0</v>
      </c>
      <c r="AD1405" s="18">
        <f t="shared" si="538"/>
        <v>0</v>
      </c>
      <c r="AE1405" s="18">
        <f t="shared" si="539"/>
        <v>0</v>
      </c>
      <c r="AF1405" s="19">
        <f t="shared" si="540"/>
        <v>0</v>
      </c>
      <c r="AG1405" s="20">
        <f t="shared" si="541"/>
        <v>0</v>
      </c>
      <c r="AH1405" s="48">
        <f t="shared" si="542"/>
        <v>0</v>
      </c>
      <c r="AI1405" s="80" t="s">
        <v>33</v>
      </c>
      <c r="AJ1405" s="80"/>
    </row>
    <row r="1406" spans="1:36" ht="15.75" customHeight="1" thickTop="1" thickBot="1" x14ac:dyDescent="0.3">
      <c r="A1406" s="110"/>
      <c r="B1406" s="44" t="str">
        <f t="shared" si="543"/>
        <v>برجاء إدخال إسم الصنف</v>
      </c>
      <c r="C1406" s="26">
        <f t="shared" si="543"/>
        <v>1</v>
      </c>
      <c r="D1406" s="26">
        <f t="shared" si="531"/>
        <v>0</v>
      </c>
      <c r="E1406" s="26">
        <f t="shared" si="532"/>
        <v>0</v>
      </c>
      <c r="F1406" s="26">
        <f t="shared" si="533"/>
        <v>0</v>
      </c>
      <c r="G1406" s="26">
        <f t="shared" si="534"/>
        <v>0</v>
      </c>
      <c r="H1406" s="27">
        <f t="shared" si="528"/>
        <v>0</v>
      </c>
      <c r="I1406" s="28">
        <f t="shared" si="528"/>
        <v>0</v>
      </c>
      <c r="J1406" s="29"/>
      <c r="K1406" s="30"/>
      <c r="L1406" s="27"/>
      <c r="M1406" s="28"/>
      <c r="N1406" s="29"/>
      <c r="O1406" s="30"/>
      <c r="P1406" s="27"/>
      <c r="Q1406" s="28"/>
      <c r="R1406" s="29"/>
      <c r="S1406" s="30"/>
      <c r="T1406" s="27"/>
      <c r="U1406" s="28"/>
      <c r="V1406" s="29"/>
      <c r="W1406" s="30"/>
      <c r="X1406" s="31">
        <f t="shared" si="544"/>
        <v>0</v>
      </c>
      <c r="Y1406" s="32">
        <f t="shared" si="544"/>
        <v>0</v>
      </c>
      <c r="Z1406" s="32">
        <f t="shared" si="544"/>
        <v>0</v>
      </c>
      <c r="AA1406" s="32">
        <f t="shared" si="544"/>
        <v>0</v>
      </c>
      <c r="AB1406" s="32">
        <f t="shared" si="536"/>
        <v>0</v>
      </c>
      <c r="AC1406" s="32">
        <f t="shared" si="537"/>
        <v>0</v>
      </c>
      <c r="AD1406" s="32">
        <f t="shared" si="538"/>
        <v>0</v>
      </c>
      <c r="AE1406" s="32">
        <f t="shared" si="539"/>
        <v>0</v>
      </c>
      <c r="AF1406" s="33">
        <f t="shared" si="540"/>
        <v>0</v>
      </c>
      <c r="AG1406" s="34">
        <f t="shared" si="541"/>
        <v>0</v>
      </c>
      <c r="AH1406" s="47">
        <f t="shared" si="542"/>
        <v>0</v>
      </c>
      <c r="AI1406" s="80"/>
      <c r="AJ1406" s="80"/>
    </row>
    <row r="1407" spans="1:36" ht="15.75" customHeight="1" thickTop="1" thickBot="1" x14ac:dyDescent="0.3">
      <c r="A1407" s="110"/>
      <c r="B1407" s="3" t="str">
        <f t="shared" si="543"/>
        <v>برجاء إدخال إسم الصنف</v>
      </c>
      <c r="C1407" s="4">
        <f t="shared" si="543"/>
        <v>1</v>
      </c>
      <c r="D1407" s="4">
        <f t="shared" si="531"/>
        <v>0</v>
      </c>
      <c r="E1407" s="4">
        <f t="shared" si="532"/>
        <v>0</v>
      </c>
      <c r="F1407" s="4">
        <f t="shared" si="533"/>
        <v>0</v>
      </c>
      <c r="G1407" s="4">
        <f t="shared" si="534"/>
        <v>0</v>
      </c>
      <c r="H1407" s="13">
        <f t="shared" si="528"/>
        <v>0</v>
      </c>
      <c r="I1407" s="14">
        <f t="shared" si="528"/>
        <v>0</v>
      </c>
      <c r="J1407" s="15"/>
      <c r="K1407" s="16"/>
      <c r="L1407" s="13"/>
      <c r="M1407" s="14"/>
      <c r="N1407" s="15"/>
      <c r="O1407" s="16"/>
      <c r="P1407" s="13"/>
      <c r="Q1407" s="14"/>
      <c r="R1407" s="15"/>
      <c r="S1407" s="16"/>
      <c r="T1407" s="13"/>
      <c r="U1407" s="14"/>
      <c r="V1407" s="15"/>
      <c r="W1407" s="16"/>
      <c r="X1407" s="17">
        <f t="shared" si="544"/>
        <v>0</v>
      </c>
      <c r="Y1407" s="18">
        <f t="shared" si="544"/>
        <v>0</v>
      </c>
      <c r="Z1407" s="18">
        <f t="shared" si="544"/>
        <v>0</v>
      </c>
      <c r="AA1407" s="18">
        <f t="shared" si="544"/>
        <v>0</v>
      </c>
      <c r="AB1407" s="18">
        <f t="shared" si="536"/>
        <v>0</v>
      </c>
      <c r="AC1407" s="18">
        <f t="shared" si="537"/>
        <v>0</v>
      </c>
      <c r="AD1407" s="18">
        <f t="shared" si="538"/>
        <v>0</v>
      </c>
      <c r="AE1407" s="18">
        <f t="shared" si="539"/>
        <v>0</v>
      </c>
      <c r="AF1407" s="19">
        <f t="shared" si="540"/>
        <v>0</v>
      </c>
      <c r="AG1407" s="20">
        <f t="shared" si="541"/>
        <v>0</v>
      </c>
      <c r="AH1407" s="48">
        <f t="shared" si="542"/>
        <v>0</v>
      </c>
      <c r="AI1407" s="80"/>
      <c r="AJ1407" s="80"/>
    </row>
    <row r="1408" spans="1:36" ht="15.75" customHeight="1" thickTop="1" thickBot="1" x14ac:dyDescent="0.3">
      <c r="A1408" s="110"/>
      <c r="B1408" s="44" t="str">
        <f t="shared" ref="B1408:C1414" si="545">B1359</f>
        <v>برجاء إدخال إسم الصنف</v>
      </c>
      <c r="C1408" s="26">
        <f t="shared" si="545"/>
        <v>1</v>
      </c>
      <c r="D1408" s="26">
        <f t="shared" si="531"/>
        <v>0</v>
      </c>
      <c r="E1408" s="26">
        <f t="shared" si="532"/>
        <v>0</v>
      </c>
      <c r="F1408" s="26">
        <f t="shared" si="533"/>
        <v>0</v>
      </c>
      <c r="G1408" s="26">
        <f t="shared" si="534"/>
        <v>0</v>
      </c>
      <c r="H1408" s="27">
        <f t="shared" si="528"/>
        <v>0</v>
      </c>
      <c r="I1408" s="28">
        <f t="shared" si="528"/>
        <v>0</v>
      </c>
      <c r="J1408" s="29"/>
      <c r="K1408" s="30"/>
      <c r="L1408" s="27"/>
      <c r="M1408" s="28"/>
      <c r="N1408" s="29"/>
      <c r="O1408" s="30"/>
      <c r="P1408" s="27"/>
      <c r="Q1408" s="28"/>
      <c r="R1408" s="29"/>
      <c r="S1408" s="30"/>
      <c r="T1408" s="27"/>
      <c r="U1408" s="28"/>
      <c r="V1408" s="29"/>
      <c r="W1408" s="30"/>
      <c r="X1408" s="31">
        <f t="shared" ref="X1408:AA1414" si="546">X1359</f>
        <v>0</v>
      </c>
      <c r="Y1408" s="32">
        <f t="shared" si="546"/>
        <v>0</v>
      </c>
      <c r="Z1408" s="32">
        <f t="shared" si="546"/>
        <v>0</v>
      </c>
      <c r="AA1408" s="32">
        <f t="shared" si="546"/>
        <v>0</v>
      </c>
      <c r="AB1408" s="32">
        <f t="shared" si="536"/>
        <v>0</v>
      </c>
      <c r="AC1408" s="32">
        <f t="shared" si="537"/>
        <v>0</v>
      </c>
      <c r="AD1408" s="32">
        <f t="shared" si="538"/>
        <v>0</v>
      </c>
      <c r="AE1408" s="32">
        <f t="shared" si="539"/>
        <v>0</v>
      </c>
      <c r="AF1408" s="33">
        <f t="shared" si="540"/>
        <v>0</v>
      </c>
      <c r="AG1408" s="34">
        <f t="shared" si="541"/>
        <v>0</v>
      </c>
      <c r="AH1408" s="47">
        <f t="shared" si="542"/>
        <v>0</v>
      </c>
      <c r="AI1408" s="80"/>
      <c r="AJ1408" s="80"/>
    </row>
    <row r="1409" spans="1:36" ht="15.75" customHeight="1" thickTop="1" thickBot="1" x14ac:dyDescent="0.3">
      <c r="A1409" s="110"/>
      <c r="B1409" s="3" t="str">
        <f t="shared" si="545"/>
        <v>برجاء إدخال إسم الصنف</v>
      </c>
      <c r="C1409" s="4">
        <f t="shared" si="545"/>
        <v>1</v>
      </c>
      <c r="D1409" s="4">
        <f t="shared" si="531"/>
        <v>0</v>
      </c>
      <c r="E1409" s="4">
        <f t="shared" si="532"/>
        <v>0</v>
      </c>
      <c r="F1409" s="4">
        <f t="shared" si="533"/>
        <v>0</v>
      </c>
      <c r="G1409" s="4">
        <f t="shared" si="534"/>
        <v>0</v>
      </c>
      <c r="H1409" s="13">
        <f t="shared" si="528"/>
        <v>0</v>
      </c>
      <c r="I1409" s="14">
        <f t="shared" si="528"/>
        <v>0</v>
      </c>
      <c r="J1409" s="15"/>
      <c r="K1409" s="16"/>
      <c r="L1409" s="13"/>
      <c r="M1409" s="14"/>
      <c r="N1409" s="15"/>
      <c r="O1409" s="16"/>
      <c r="P1409" s="13"/>
      <c r="Q1409" s="14"/>
      <c r="R1409" s="15"/>
      <c r="S1409" s="16"/>
      <c r="T1409" s="13"/>
      <c r="U1409" s="14"/>
      <c r="V1409" s="15"/>
      <c r="W1409" s="16"/>
      <c r="X1409" s="17">
        <f t="shared" si="546"/>
        <v>0</v>
      </c>
      <c r="Y1409" s="18">
        <f t="shared" si="546"/>
        <v>0</v>
      </c>
      <c r="Z1409" s="18">
        <f t="shared" si="546"/>
        <v>0</v>
      </c>
      <c r="AA1409" s="18">
        <f t="shared" si="546"/>
        <v>0</v>
      </c>
      <c r="AB1409" s="18">
        <f t="shared" si="536"/>
        <v>0</v>
      </c>
      <c r="AC1409" s="18">
        <f t="shared" si="537"/>
        <v>0</v>
      </c>
      <c r="AD1409" s="18">
        <f t="shared" si="538"/>
        <v>0</v>
      </c>
      <c r="AE1409" s="18">
        <f t="shared" si="539"/>
        <v>0</v>
      </c>
      <c r="AF1409" s="19">
        <f t="shared" si="540"/>
        <v>0</v>
      </c>
      <c r="AG1409" s="20">
        <f t="shared" si="541"/>
        <v>0</v>
      </c>
      <c r="AH1409" s="48">
        <f t="shared" si="542"/>
        <v>0</v>
      </c>
      <c r="AI1409" s="80"/>
      <c r="AJ1409" s="80"/>
    </row>
    <row r="1410" spans="1:36" ht="15.75" customHeight="1" thickTop="1" thickBot="1" x14ac:dyDescent="0.3">
      <c r="A1410" s="110"/>
      <c r="B1410" s="44" t="str">
        <f t="shared" si="545"/>
        <v>برجاء إدخال إسم الصنف</v>
      </c>
      <c r="C1410" s="26">
        <f t="shared" si="545"/>
        <v>1</v>
      </c>
      <c r="D1410" s="26">
        <f t="shared" si="531"/>
        <v>0</v>
      </c>
      <c r="E1410" s="26">
        <f t="shared" si="532"/>
        <v>0</v>
      </c>
      <c r="F1410" s="26">
        <f t="shared" si="533"/>
        <v>0</v>
      </c>
      <c r="G1410" s="26">
        <f t="shared" si="534"/>
        <v>0</v>
      </c>
      <c r="H1410" s="27">
        <f t="shared" si="528"/>
        <v>0</v>
      </c>
      <c r="I1410" s="28">
        <f t="shared" si="528"/>
        <v>0</v>
      </c>
      <c r="J1410" s="29"/>
      <c r="K1410" s="30"/>
      <c r="L1410" s="27"/>
      <c r="M1410" s="28"/>
      <c r="N1410" s="29"/>
      <c r="O1410" s="30"/>
      <c r="P1410" s="27"/>
      <c r="Q1410" s="28"/>
      <c r="R1410" s="29"/>
      <c r="S1410" s="30"/>
      <c r="T1410" s="27"/>
      <c r="U1410" s="28"/>
      <c r="V1410" s="29"/>
      <c r="W1410" s="30"/>
      <c r="X1410" s="31">
        <f t="shared" si="546"/>
        <v>0</v>
      </c>
      <c r="Y1410" s="32">
        <f t="shared" si="546"/>
        <v>0</v>
      </c>
      <c r="Z1410" s="32">
        <f t="shared" si="546"/>
        <v>0</v>
      </c>
      <c r="AA1410" s="32">
        <f t="shared" si="546"/>
        <v>0</v>
      </c>
      <c r="AB1410" s="32">
        <f t="shared" si="536"/>
        <v>0</v>
      </c>
      <c r="AC1410" s="32">
        <f t="shared" si="537"/>
        <v>0</v>
      </c>
      <c r="AD1410" s="32">
        <f t="shared" si="538"/>
        <v>0</v>
      </c>
      <c r="AE1410" s="32">
        <f t="shared" si="539"/>
        <v>0</v>
      </c>
      <c r="AF1410" s="33">
        <f t="shared" si="540"/>
        <v>0</v>
      </c>
      <c r="AG1410" s="34">
        <f t="shared" si="541"/>
        <v>0</v>
      </c>
      <c r="AH1410" s="47">
        <f t="shared" si="542"/>
        <v>0</v>
      </c>
      <c r="AI1410" s="80"/>
      <c r="AJ1410" s="80"/>
    </row>
    <row r="1411" spans="1:36" ht="15.75" customHeight="1" thickTop="1" thickBot="1" x14ac:dyDescent="0.3">
      <c r="A1411" s="110"/>
      <c r="B1411" s="3" t="str">
        <f t="shared" si="545"/>
        <v>برجاء إدخال إسم الصنف</v>
      </c>
      <c r="C1411" s="4">
        <f t="shared" si="545"/>
        <v>1</v>
      </c>
      <c r="D1411" s="4">
        <f t="shared" si="531"/>
        <v>0</v>
      </c>
      <c r="E1411" s="4">
        <f t="shared" si="532"/>
        <v>0</v>
      </c>
      <c r="F1411" s="4">
        <f t="shared" si="533"/>
        <v>0</v>
      </c>
      <c r="G1411" s="4">
        <f t="shared" si="534"/>
        <v>0</v>
      </c>
      <c r="H1411" s="13">
        <f t="shared" si="528"/>
        <v>0</v>
      </c>
      <c r="I1411" s="14">
        <f t="shared" si="528"/>
        <v>0</v>
      </c>
      <c r="J1411" s="15"/>
      <c r="K1411" s="16"/>
      <c r="L1411" s="13"/>
      <c r="M1411" s="14"/>
      <c r="N1411" s="15"/>
      <c r="O1411" s="16"/>
      <c r="P1411" s="13"/>
      <c r="Q1411" s="14"/>
      <c r="R1411" s="15"/>
      <c r="S1411" s="16"/>
      <c r="T1411" s="13"/>
      <c r="U1411" s="14"/>
      <c r="V1411" s="15"/>
      <c r="W1411" s="16"/>
      <c r="X1411" s="17">
        <f t="shared" si="546"/>
        <v>0</v>
      </c>
      <c r="Y1411" s="18">
        <f t="shared" si="546"/>
        <v>0</v>
      </c>
      <c r="Z1411" s="18">
        <f t="shared" si="546"/>
        <v>0</v>
      </c>
      <c r="AA1411" s="18">
        <f t="shared" si="546"/>
        <v>0</v>
      </c>
      <c r="AB1411" s="18">
        <f t="shared" si="536"/>
        <v>0</v>
      </c>
      <c r="AC1411" s="18">
        <f t="shared" si="537"/>
        <v>0</v>
      </c>
      <c r="AD1411" s="18">
        <f t="shared" si="538"/>
        <v>0</v>
      </c>
      <c r="AE1411" s="18">
        <f t="shared" si="539"/>
        <v>0</v>
      </c>
      <c r="AF1411" s="19">
        <f t="shared" si="540"/>
        <v>0</v>
      </c>
      <c r="AG1411" s="20">
        <f t="shared" si="541"/>
        <v>0</v>
      </c>
      <c r="AH1411" s="48">
        <f t="shared" si="542"/>
        <v>0</v>
      </c>
      <c r="AI1411" s="80"/>
      <c r="AJ1411" s="80"/>
    </row>
    <row r="1412" spans="1:36" ht="15.75" customHeight="1" thickTop="1" thickBot="1" x14ac:dyDescent="0.3">
      <c r="A1412" s="110"/>
      <c r="B1412" s="44" t="str">
        <f t="shared" si="545"/>
        <v>برجاء إدخال إسم الصنف</v>
      </c>
      <c r="C1412" s="26">
        <f t="shared" si="545"/>
        <v>1</v>
      </c>
      <c r="D1412" s="26">
        <f t="shared" si="531"/>
        <v>0</v>
      </c>
      <c r="E1412" s="26">
        <f t="shared" si="532"/>
        <v>0</v>
      </c>
      <c r="F1412" s="26">
        <f t="shared" si="533"/>
        <v>0</v>
      </c>
      <c r="G1412" s="26">
        <f t="shared" si="534"/>
        <v>0</v>
      </c>
      <c r="H1412" s="27">
        <f t="shared" si="528"/>
        <v>0</v>
      </c>
      <c r="I1412" s="28">
        <f t="shared" si="528"/>
        <v>0</v>
      </c>
      <c r="J1412" s="29"/>
      <c r="K1412" s="30"/>
      <c r="L1412" s="27"/>
      <c r="M1412" s="28"/>
      <c r="N1412" s="29"/>
      <c r="O1412" s="30"/>
      <c r="P1412" s="27"/>
      <c r="Q1412" s="28"/>
      <c r="R1412" s="29"/>
      <c r="S1412" s="30"/>
      <c r="T1412" s="27"/>
      <c r="U1412" s="28"/>
      <c r="V1412" s="29"/>
      <c r="W1412" s="30"/>
      <c r="X1412" s="31">
        <f t="shared" si="546"/>
        <v>0</v>
      </c>
      <c r="Y1412" s="32">
        <f t="shared" si="546"/>
        <v>0</v>
      </c>
      <c r="Z1412" s="32">
        <f t="shared" si="546"/>
        <v>0</v>
      </c>
      <c r="AA1412" s="32">
        <f t="shared" si="546"/>
        <v>0</v>
      </c>
      <c r="AB1412" s="32">
        <f t="shared" si="536"/>
        <v>0</v>
      </c>
      <c r="AC1412" s="32">
        <f t="shared" si="537"/>
        <v>0</v>
      </c>
      <c r="AD1412" s="32">
        <f t="shared" si="538"/>
        <v>0</v>
      </c>
      <c r="AE1412" s="32">
        <f t="shared" si="539"/>
        <v>0</v>
      </c>
      <c r="AF1412" s="33">
        <f t="shared" si="540"/>
        <v>0</v>
      </c>
      <c r="AG1412" s="34">
        <f t="shared" si="541"/>
        <v>0</v>
      </c>
      <c r="AH1412" s="47">
        <f t="shared" si="542"/>
        <v>0</v>
      </c>
      <c r="AI1412" s="80"/>
      <c r="AJ1412" s="80"/>
    </row>
    <row r="1413" spans="1:36" ht="15.75" customHeight="1" thickTop="1" thickBot="1" x14ac:dyDescent="0.3">
      <c r="A1413" s="110"/>
      <c r="B1413" s="3" t="str">
        <f t="shared" si="545"/>
        <v>برجاء إدخال إسم الصنف</v>
      </c>
      <c r="C1413" s="4">
        <f t="shared" si="545"/>
        <v>1</v>
      </c>
      <c r="D1413" s="4">
        <f t="shared" si="531"/>
        <v>0</v>
      </c>
      <c r="E1413" s="4">
        <f t="shared" si="532"/>
        <v>0</v>
      </c>
      <c r="F1413" s="4">
        <f t="shared" si="533"/>
        <v>0</v>
      </c>
      <c r="G1413" s="4">
        <f t="shared" si="534"/>
        <v>0</v>
      </c>
      <c r="H1413" s="13">
        <f t="shared" si="528"/>
        <v>0</v>
      </c>
      <c r="I1413" s="14">
        <f t="shared" si="528"/>
        <v>0</v>
      </c>
      <c r="J1413" s="15"/>
      <c r="K1413" s="16"/>
      <c r="L1413" s="13"/>
      <c r="M1413" s="14"/>
      <c r="N1413" s="15"/>
      <c r="O1413" s="16"/>
      <c r="P1413" s="13"/>
      <c r="Q1413" s="14"/>
      <c r="R1413" s="15"/>
      <c r="S1413" s="16"/>
      <c r="T1413" s="13"/>
      <c r="U1413" s="14"/>
      <c r="V1413" s="15"/>
      <c r="W1413" s="16"/>
      <c r="X1413" s="17">
        <f t="shared" si="546"/>
        <v>0</v>
      </c>
      <c r="Y1413" s="18">
        <f t="shared" si="546"/>
        <v>0</v>
      </c>
      <c r="Z1413" s="18">
        <f t="shared" si="546"/>
        <v>0</v>
      </c>
      <c r="AA1413" s="18">
        <f t="shared" si="546"/>
        <v>0</v>
      </c>
      <c r="AB1413" s="18">
        <f t="shared" si="536"/>
        <v>0</v>
      </c>
      <c r="AC1413" s="18">
        <f t="shared" si="537"/>
        <v>0</v>
      </c>
      <c r="AD1413" s="18">
        <f t="shared" si="538"/>
        <v>0</v>
      </c>
      <c r="AE1413" s="18">
        <f t="shared" si="539"/>
        <v>0</v>
      </c>
      <c r="AF1413" s="19">
        <f t="shared" si="540"/>
        <v>0</v>
      </c>
      <c r="AG1413" s="20">
        <f t="shared" si="541"/>
        <v>0</v>
      </c>
      <c r="AH1413" s="48">
        <f t="shared" si="542"/>
        <v>0</v>
      </c>
      <c r="AI1413" s="80">
        <f>AI1397-AI1381</f>
        <v>0</v>
      </c>
      <c r="AJ1413" s="80"/>
    </row>
    <row r="1414" spans="1:36" ht="15.75" customHeight="1" thickTop="1" thickBot="1" x14ac:dyDescent="0.3">
      <c r="A1414" s="110"/>
      <c r="B1414" s="45" t="str">
        <f t="shared" si="545"/>
        <v>برجاء إدخال إسم الصنف</v>
      </c>
      <c r="C1414" s="35">
        <f t="shared" si="545"/>
        <v>1</v>
      </c>
      <c r="D1414" s="35">
        <f t="shared" si="531"/>
        <v>0</v>
      </c>
      <c r="E1414" s="35">
        <f t="shared" si="532"/>
        <v>0</v>
      </c>
      <c r="F1414" s="35">
        <f t="shared" si="533"/>
        <v>0</v>
      </c>
      <c r="G1414" s="35">
        <f t="shared" si="534"/>
        <v>0</v>
      </c>
      <c r="H1414" s="36">
        <f t="shared" si="528"/>
        <v>0</v>
      </c>
      <c r="I1414" s="37">
        <f t="shared" si="528"/>
        <v>0</v>
      </c>
      <c r="J1414" s="38"/>
      <c r="K1414" s="39"/>
      <c r="L1414" s="36"/>
      <c r="M1414" s="37"/>
      <c r="N1414" s="38"/>
      <c r="O1414" s="39"/>
      <c r="P1414" s="36"/>
      <c r="Q1414" s="37"/>
      <c r="R1414" s="38"/>
      <c r="S1414" s="39"/>
      <c r="T1414" s="36"/>
      <c r="U1414" s="37"/>
      <c r="V1414" s="38"/>
      <c r="W1414" s="39"/>
      <c r="X1414" s="40">
        <f t="shared" si="546"/>
        <v>0</v>
      </c>
      <c r="Y1414" s="41">
        <f t="shared" si="546"/>
        <v>0</v>
      </c>
      <c r="Z1414" s="41">
        <f t="shared" si="546"/>
        <v>0</v>
      </c>
      <c r="AA1414" s="41">
        <f t="shared" si="546"/>
        <v>0</v>
      </c>
      <c r="AB1414" s="41">
        <f t="shared" si="536"/>
        <v>0</v>
      </c>
      <c r="AC1414" s="41">
        <f t="shared" si="537"/>
        <v>0</v>
      </c>
      <c r="AD1414" s="41">
        <f t="shared" si="538"/>
        <v>0</v>
      </c>
      <c r="AE1414" s="41">
        <f t="shared" si="539"/>
        <v>0</v>
      </c>
      <c r="AF1414" s="42">
        <f t="shared" si="540"/>
        <v>0</v>
      </c>
      <c r="AG1414" s="43">
        <f t="shared" si="541"/>
        <v>0</v>
      </c>
      <c r="AH1414" s="49">
        <f t="shared" si="542"/>
        <v>0</v>
      </c>
      <c r="AI1414" s="80"/>
      <c r="AJ1414" s="80"/>
    </row>
    <row r="1415" spans="1:36" ht="20.25" thickTop="1" thickBot="1" x14ac:dyDescent="0.3">
      <c r="A1415" s="81" t="s">
        <v>26</v>
      </c>
      <c r="B1415" s="81"/>
      <c r="C1415" s="81"/>
      <c r="D1415" s="81"/>
      <c r="E1415" s="81"/>
      <c r="F1415" s="81"/>
      <c r="G1415" s="81"/>
      <c r="H1415" s="81"/>
      <c r="I1415" s="81"/>
      <c r="J1415" s="81"/>
      <c r="K1415" s="81"/>
      <c r="L1415" s="81"/>
      <c r="M1415" s="81"/>
      <c r="N1415" s="81"/>
      <c r="O1415" s="81"/>
      <c r="P1415" s="81"/>
      <c r="Q1415" s="81"/>
      <c r="R1415" s="81"/>
      <c r="S1415" s="81"/>
      <c r="T1415" s="81"/>
      <c r="U1415" s="81"/>
      <c r="V1415" s="81"/>
      <c r="W1415" s="81"/>
      <c r="X1415" s="81"/>
      <c r="Y1415" s="81"/>
      <c r="Z1415" s="81"/>
      <c r="AA1415" s="81"/>
      <c r="AB1415" s="81">
        <f>SUM(AB1375:AB1414)</f>
        <v>0</v>
      </c>
      <c r="AC1415" s="81"/>
      <c r="AD1415" s="81"/>
      <c r="AE1415" s="81"/>
      <c r="AF1415" s="81"/>
      <c r="AG1415" s="81"/>
      <c r="AH1415" s="81"/>
      <c r="AI1415" s="80"/>
      <c r="AJ1415" s="80"/>
    </row>
    <row r="1416" spans="1:36" ht="20.25" thickTop="1" thickBot="1" x14ac:dyDescent="0.3">
      <c r="A1416" s="75" t="s">
        <v>27</v>
      </c>
      <c r="B1416" s="75"/>
      <c r="C1416" s="75"/>
      <c r="D1416" s="75"/>
      <c r="E1416" s="75"/>
      <c r="F1416" s="75"/>
      <c r="G1416" s="75"/>
      <c r="H1416" s="75"/>
      <c r="I1416" s="75"/>
      <c r="J1416" s="75"/>
      <c r="K1416" s="75"/>
      <c r="L1416" s="75"/>
      <c r="M1416" s="75"/>
      <c r="N1416" s="75"/>
      <c r="O1416" s="75"/>
      <c r="P1416" s="75"/>
      <c r="Q1416" s="75"/>
      <c r="R1416" s="75"/>
      <c r="S1416" s="75"/>
      <c r="T1416" s="75"/>
      <c r="U1416" s="75"/>
      <c r="V1416" s="75"/>
      <c r="W1416" s="75"/>
      <c r="X1416" s="75"/>
      <c r="Y1416" s="75"/>
      <c r="Z1416" s="75"/>
      <c r="AA1416" s="75"/>
      <c r="AB1416" s="75">
        <f>SUM(AC1375:AC1414)</f>
        <v>0</v>
      </c>
      <c r="AC1416" s="75"/>
      <c r="AD1416" s="75"/>
      <c r="AE1416" s="75"/>
      <c r="AF1416" s="75"/>
      <c r="AG1416" s="75"/>
      <c r="AH1416" s="75"/>
      <c r="AI1416" s="80"/>
      <c r="AJ1416" s="80"/>
    </row>
    <row r="1417" spans="1:36" ht="20.25" thickTop="1" thickBot="1" x14ac:dyDescent="0.3">
      <c r="A1417" s="82" t="s">
        <v>28</v>
      </c>
      <c r="B1417" s="82"/>
      <c r="C1417" s="82"/>
      <c r="D1417" s="82"/>
      <c r="E1417" s="82"/>
      <c r="F1417" s="82"/>
      <c r="G1417" s="82"/>
      <c r="H1417" s="82"/>
      <c r="I1417" s="82"/>
      <c r="J1417" s="82"/>
      <c r="K1417" s="82"/>
      <c r="L1417" s="82"/>
      <c r="M1417" s="82"/>
      <c r="N1417" s="82"/>
      <c r="O1417" s="82"/>
      <c r="P1417" s="82"/>
      <c r="Q1417" s="82"/>
      <c r="R1417" s="82"/>
      <c r="S1417" s="82"/>
      <c r="T1417" s="82"/>
      <c r="U1417" s="82"/>
      <c r="V1417" s="82"/>
      <c r="W1417" s="82"/>
      <c r="X1417" s="82"/>
      <c r="Y1417" s="82"/>
      <c r="Z1417" s="82"/>
      <c r="AA1417" s="82"/>
      <c r="AB1417" s="82">
        <f>SUM(AD1375:AD1414)</f>
        <v>0</v>
      </c>
      <c r="AC1417" s="82"/>
      <c r="AD1417" s="82"/>
      <c r="AE1417" s="82"/>
      <c r="AF1417" s="82"/>
      <c r="AG1417" s="82"/>
      <c r="AH1417" s="82"/>
      <c r="AI1417" s="80"/>
      <c r="AJ1417" s="80"/>
    </row>
    <row r="1418" spans="1:36" ht="20.25" thickTop="1" thickBot="1" x14ac:dyDescent="0.3">
      <c r="A1418" s="75" t="s">
        <v>29</v>
      </c>
      <c r="B1418" s="75"/>
      <c r="C1418" s="75"/>
      <c r="D1418" s="75"/>
      <c r="E1418" s="75"/>
      <c r="F1418" s="75"/>
      <c r="G1418" s="75"/>
      <c r="H1418" s="75"/>
      <c r="I1418" s="75"/>
      <c r="J1418" s="75"/>
      <c r="K1418" s="75"/>
      <c r="L1418" s="75"/>
      <c r="M1418" s="75"/>
      <c r="N1418" s="75"/>
      <c r="O1418" s="75"/>
      <c r="P1418" s="75"/>
      <c r="Q1418" s="75"/>
      <c r="R1418" s="75"/>
      <c r="S1418" s="75"/>
      <c r="T1418" s="75"/>
      <c r="U1418" s="75"/>
      <c r="V1418" s="75"/>
      <c r="W1418" s="75"/>
      <c r="X1418" s="75"/>
      <c r="Y1418" s="75"/>
      <c r="Z1418" s="75"/>
      <c r="AA1418" s="75"/>
      <c r="AB1418" s="75">
        <f>SUM(AE1375:AE1414)</f>
        <v>0</v>
      </c>
      <c r="AC1418" s="75"/>
      <c r="AD1418" s="75"/>
      <c r="AE1418" s="75"/>
      <c r="AF1418" s="75"/>
      <c r="AG1418" s="75"/>
      <c r="AH1418" s="75"/>
      <c r="AI1418" s="80"/>
      <c r="AJ1418" s="80"/>
    </row>
    <row r="1419" spans="1:36" ht="20.25" thickTop="1" thickBot="1" x14ac:dyDescent="0.3">
      <c r="A1419" s="82" t="s">
        <v>30</v>
      </c>
      <c r="B1419" s="82"/>
      <c r="C1419" s="82"/>
      <c r="D1419" s="82"/>
      <c r="E1419" s="82"/>
      <c r="F1419" s="82"/>
      <c r="G1419" s="82"/>
      <c r="H1419" s="82"/>
      <c r="I1419" s="82"/>
      <c r="J1419" s="82"/>
      <c r="K1419" s="82"/>
      <c r="L1419" s="82"/>
      <c r="M1419" s="82"/>
      <c r="N1419" s="82"/>
      <c r="O1419" s="82"/>
      <c r="P1419" s="82"/>
      <c r="Q1419" s="82"/>
      <c r="R1419" s="82"/>
      <c r="S1419" s="82"/>
      <c r="T1419" s="82"/>
      <c r="U1419" s="82"/>
      <c r="V1419" s="82"/>
      <c r="W1419" s="82"/>
      <c r="X1419" s="82"/>
      <c r="Y1419" s="82"/>
      <c r="Z1419" s="82"/>
      <c r="AA1419" s="82"/>
      <c r="AB1419" s="82"/>
      <c r="AC1419" s="82"/>
      <c r="AD1419" s="82"/>
      <c r="AE1419" s="82"/>
      <c r="AF1419" s="82"/>
      <c r="AG1419" s="82"/>
      <c r="AH1419" s="82"/>
      <c r="AI1419" s="80"/>
      <c r="AJ1419" s="80"/>
    </row>
    <row r="1420" spans="1:36" ht="15.75" customHeight="1" thickTop="1" thickBot="1" x14ac:dyDescent="0.3">
      <c r="A1420" s="75" t="s">
        <v>31</v>
      </c>
      <c r="B1420" s="75"/>
      <c r="C1420" s="75"/>
      <c r="D1420" s="75"/>
      <c r="E1420" s="75"/>
      <c r="F1420" s="75"/>
      <c r="G1420" s="75"/>
      <c r="H1420" s="75"/>
      <c r="I1420" s="75"/>
      <c r="J1420" s="75"/>
      <c r="K1420" s="75"/>
      <c r="L1420" s="75"/>
      <c r="M1420" s="75"/>
      <c r="N1420" s="75"/>
      <c r="O1420" s="75"/>
      <c r="P1420" s="75"/>
      <c r="Q1420" s="75"/>
      <c r="R1420" s="75"/>
      <c r="S1420" s="75"/>
      <c r="T1420" s="75"/>
      <c r="U1420" s="75"/>
      <c r="V1420" s="75"/>
      <c r="W1420" s="75"/>
      <c r="X1420" s="75"/>
      <c r="Y1420" s="75"/>
      <c r="Z1420" s="75"/>
      <c r="AA1420" s="75"/>
      <c r="AB1420" s="75">
        <f>AB1415+AB1416+AB1417+AB1418-AB1419</f>
        <v>0</v>
      </c>
      <c r="AC1420" s="75"/>
      <c r="AD1420" s="75"/>
      <c r="AE1420" s="75"/>
      <c r="AF1420" s="75"/>
      <c r="AG1420" s="75"/>
      <c r="AH1420" s="75"/>
      <c r="AI1420" s="80"/>
      <c r="AJ1420" s="80"/>
    </row>
    <row r="1421" spans="1:36" ht="15.75" customHeight="1" thickTop="1" thickBot="1" x14ac:dyDescent="0.3">
      <c r="A1421" s="76"/>
      <c r="B1421" s="76"/>
      <c r="C1421" s="76"/>
      <c r="D1421" s="76"/>
      <c r="E1421" s="76"/>
      <c r="F1421" s="76"/>
      <c r="G1421" s="76"/>
      <c r="H1421" s="76"/>
      <c r="I1421" s="76"/>
      <c r="J1421" s="76"/>
      <c r="K1421" s="76"/>
      <c r="L1421" s="76"/>
      <c r="M1421" s="76"/>
      <c r="N1421" s="76"/>
      <c r="O1421" s="76"/>
      <c r="P1421" s="76"/>
      <c r="Q1421" s="76"/>
      <c r="R1421" s="76"/>
      <c r="S1421" s="76"/>
      <c r="T1421" s="76"/>
      <c r="U1421" s="76"/>
      <c r="V1421" s="76"/>
      <c r="W1421" s="76"/>
      <c r="X1421" s="76"/>
      <c r="Y1421" s="76"/>
      <c r="Z1421" s="76"/>
      <c r="AA1421" s="76"/>
      <c r="AB1421" s="76"/>
      <c r="AC1421" s="76"/>
      <c r="AD1421" s="76"/>
      <c r="AE1421" s="76"/>
      <c r="AF1421" s="76"/>
      <c r="AG1421" s="76"/>
      <c r="AH1421" s="76"/>
      <c r="AI1421" s="80"/>
      <c r="AJ1421" s="80"/>
    </row>
    <row r="1422" spans="1:36" ht="15.75" customHeight="1" thickTop="1" thickBot="1" x14ac:dyDescent="0.3">
      <c r="A1422" s="110">
        <v>30</v>
      </c>
      <c r="B1422" s="86" t="s">
        <v>0</v>
      </c>
      <c r="C1422" s="88" t="s">
        <v>1</v>
      </c>
      <c r="D1422" s="88" t="s">
        <v>21</v>
      </c>
      <c r="E1422" s="88" t="s">
        <v>22</v>
      </c>
      <c r="F1422" s="88" t="s">
        <v>23</v>
      </c>
      <c r="G1422" s="88" t="s">
        <v>24</v>
      </c>
      <c r="H1422" s="86" t="s">
        <v>2</v>
      </c>
      <c r="I1422" s="106"/>
      <c r="J1422" s="88" t="s">
        <v>3</v>
      </c>
      <c r="K1422" s="88"/>
      <c r="L1422" s="86" t="s">
        <v>4</v>
      </c>
      <c r="M1422" s="106"/>
      <c r="N1422" s="88" t="s">
        <v>5</v>
      </c>
      <c r="O1422" s="88"/>
      <c r="P1422" s="86" t="s">
        <v>6</v>
      </c>
      <c r="Q1422" s="106"/>
      <c r="R1422" s="88" t="s">
        <v>7</v>
      </c>
      <c r="S1422" s="88"/>
      <c r="T1422" s="86" t="s">
        <v>8</v>
      </c>
      <c r="U1422" s="106"/>
      <c r="V1422" s="88" t="s">
        <v>9</v>
      </c>
      <c r="W1422" s="88"/>
      <c r="X1422" s="107" t="s">
        <v>10</v>
      </c>
      <c r="Y1422" s="107" t="s">
        <v>11</v>
      </c>
      <c r="Z1422" s="107" t="s">
        <v>12</v>
      </c>
      <c r="AA1422" s="107" t="s">
        <v>13</v>
      </c>
      <c r="AB1422" s="107" t="s">
        <v>14</v>
      </c>
      <c r="AC1422" s="107" t="s">
        <v>15</v>
      </c>
      <c r="AD1422" s="107" t="s">
        <v>16</v>
      </c>
      <c r="AE1422" s="107" t="s">
        <v>17</v>
      </c>
      <c r="AF1422" s="107" t="s">
        <v>25</v>
      </c>
      <c r="AG1422" s="108" t="s">
        <v>18</v>
      </c>
      <c r="AH1422" s="109"/>
      <c r="AI1422" s="80" t="s">
        <v>34</v>
      </c>
      <c r="AJ1422" s="80"/>
    </row>
    <row r="1423" spans="1:36" ht="15.75" customHeight="1" thickTop="1" thickBot="1" x14ac:dyDescent="0.3">
      <c r="A1423" s="110"/>
      <c r="B1423" s="86"/>
      <c r="C1423" s="88"/>
      <c r="D1423" s="88"/>
      <c r="E1423" s="88"/>
      <c r="F1423" s="88"/>
      <c r="G1423" s="88"/>
      <c r="H1423" s="21" t="s">
        <v>20</v>
      </c>
      <c r="I1423" s="22" t="s">
        <v>19</v>
      </c>
      <c r="J1423" s="23" t="s">
        <v>20</v>
      </c>
      <c r="K1423" s="23" t="s">
        <v>19</v>
      </c>
      <c r="L1423" s="21" t="s">
        <v>20</v>
      </c>
      <c r="M1423" s="22" t="s">
        <v>19</v>
      </c>
      <c r="N1423" s="23" t="s">
        <v>20</v>
      </c>
      <c r="O1423" s="23" t="s">
        <v>19</v>
      </c>
      <c r="P1423" s="21" t="s">
        <v>20</v>
      </c>
      <c r="Q1423" s="22" t="s">
        <v>19</v>
      </c>
      <c r="R1423" s="23" t="s">
        <v>20</v>
      </c>
      <c r="S1423" s="23" t="s">
        <v>19</v>
      </c>
      <c r="T1423" s="21" t="s">
        <v>20</v>
      </c>
      <c r="U1423" s="22" t="s">
        <v>19</v>
      </c>
      <c r="V1423" s="23" t="s">
        <v>20</v>
      </c>
      <c r="W1423" s="23" t="s">
        <v>19</v>
      </c>
      <c r="X1423" s="91"/>
      <c r="Y1423" s="91"/>
      <c r="Z1423" s="91"/>
      <c r="AA1423" s="91"/>
      <c r="AB1423" s="91"/>
      <c r="AC1423" s="91"/>
      <c r="AD1423" s="91"/>
      <c r="AE1423" s="91"/>
      <c r="AF1423" s="91"/>
      <c r="AG1423" s="24" t="s">
        <v>20</v>
      </c>
      <c r="AH1423" s="25" t="s">
        <v>19</v>
      </c>
      <c r="AI1423" s="80"/>
      <c r="AJ1423" s="80"/>
    </row>
    <row r="1424" spans="1:36" ht="15.75" customHeight="1" thickTop="1" thickBot="1" x14ac:dyDescent="0.3">
      <c r="A1424" s="110"/>
      <c r="B1424" s="3" t="str">
        <f>B1375</f>
        <v>برجاء إدخال إسم الصنف</v>
      </c>
      <c r="C1424" s="4">
        <f>C1375</f>
        <v>1</v>
      </c>
      <c r="D1424" s="4">
        <f>X1424/C1424</f>
        <v>0</v>
      </c>
      <c r="E1424" s="4">
        <f>Y1424/C1424</f>
        <v>0</v>
      </c>
      <c r="F1424" s="4">
        <f>Z1424/C1424</f>
        <v>0</v>
      </c>
      <c r="G1424" s="4">
        <f>AA1424/C1424</f>
        <v>0</v>
      </c>
      <c r="H1424" s="5">
        <f t="shared" ref="H1424:I1463" si="547">AG1375</f>
        <v>0</v>
      </c>
      <c r="I1424" s="6">
        <f t="shared" si="547"/>
        <v>0</v>
      </c>
      <c r="J1424" s="7"/>
      <c r="K1424" s="8"/>
      <c r="L1424" s="5"/>
      <c r="M1424" s="6"/>
      <c r="N1424" s="7"/>
      <c r="O1424" s="8"/>
      <c r="P1424" s="5"/>
      <c r="Q1424" s="6"/>
      <c r="R1424" s="7"/>
      <c r="S1424" s="8"/>
      <c r="T1424" s="5"/>
      <c r="U1424" s="6"/>
      <c r="V1424" s="7"/>
      <c r="W1424" s="8"/>
      <c r="X1424" s="9">
        <f>X1375</f>
        <v>0</v>
      </c>
      <c r="Y1424" s="10">
        <f t="shared" ref="Y1424:AA1424" si="548">Y1375</f>
        <v>0</v>
      </c>
      <c r="Z1424" s="10">
        <f t="shared" si="548"/>
        <v>0</v>
      </c>
      <c r="AA1424" s="10">
        <f t="shared" si="548"/>
        <v>0</v>
      </c>
      <c r="AB1424" s="10">
        <f>P1424*X1424+Q1424*D1424</f>
        <v>0</v>
      </c>
      <c r="AC1424" s="10">
        <f>R1424*Y1424+S1424*E1424</f>
        <v>0</v>
      </c>
      <c r="AD1424" s="10">
        <f>T1424*Z1424+U1424*F1424</f>
        <v>0</v>
      </c>
      <c r="AE1424" s="10">
        <f>V1424*AA1424+W1424*G1424</f>
        <v>0</v>
      </c>
      <c r="AF1424" s="11">
        <f>H1424*C1424+I1424+J1424*C1424+K1424-L1424*C1424-M1424+N1424*C1424+O1424-P1424*C1424-Q1424-R1424*C1424-S1424-T1424*C1424-U1424-V1424*C1424-W1424</f>
        <v>0</v>
      </c>
      <c r="AG1424" s="12">
        <f>ROUNDDOWN(AF1424/C1424,0)</f>
        <v>0</v>
      </c>
      <c r="AH1424" s="46">
        <f>AF1424-AG1424*C1424</f>
        <v>0</v>
      </c>
      <c r="AI1424" s="80"/>
      <c r="AJ1424" s="80"/>
    </row>
    <row r="1425" spans="1:36" ht="15.75" customHeight="1" thickTop="1" thickBot="1" x14ac:dyDescent="0.3">
      <c r="A1425" s="110"/>
      <c r="B1425" s="44" t="str">
        <f t="shared" ref="B1425:C1440" si="549">B1376</f>
        <v>برجاء إدخال إسم الصنف</v>
      </c>
      <c r="C1425" s="26">
        <f t="shared" si="549"/>
        <v>1</v>
      </c>
      <c r="D1425" s="26">
        <f t="shared" ref="D1425:D1463" si="550">X1425/C1425</f>
        <v>0</v>
      </c>
      <c r="E1425" s="26">
        <f t="shared" ref="E1425:E1463" si="551">Y1425/C1425</f>
        <v>0</v>
      </c>
      <c r="F1425" s="26">
        <f t="shared" ref="F1425:F1463" si="552">Z1425/C1425</f>
        <v>0</v>
      </c>
      <c r="G1425" s="26">
        <f t="shared" ref="G1425:G1463" si="553">AA1425/C1425</f>
        <v>0</v>
      </c>
      <c r="H1425" s="27">
        <f t="shared" si="547"/>
        <v>0</v>
      </c>
      <c r="I1425" s="28">
        <f t="shared" si="547"/>
        <v>0</v>
      </c>
      <c r="J1425" s="29"/>
      <c r="K1425" s="30"/>
      <c r="L1425" s="27"/>
      <c r="M1425" s="28"/>
      <c r="N1425" s="29"/>
      <c r="O1425" s="30"/>
      <c r="P1425" s="27"/>
      <c r="Q1425" s="28"/>
      <c r="R1425" s="29"/>
      <c r="S1425" s="30"/>
      <c r="T1425" s="27"/>
      <c r="U1425" s="28"/>
      <c r="V1425" s="29"/>
      <c r="W1425" s="30"/>
      <c r="X1425" s="31">
        <f t="shared" ref="X1425:AA1440" si="554">X1376</f>
        <v>0</v>
      </c>
      <c r="Y1425" s="32">
        <f t="shared" si="554"/>
        <v>0</v>
      </c>
      <c r="Z1425" s="32">
        <f t="shared" si="554"/>
        <v>0</v>
      </c>
      <c r="AA1425" s="32">
        <f t="shared" si="554"/>
        <v>0</v>
      </c>
      <c r="AB1425" s="32">
        <f t="shared" ref="AB1425:AB1463" si="555">P1425*X1425+Q1425*D1425</f>
        <v>0</v>
      </c>
      <c r="AC1425" s="32">
        <f t="shared" ref="AC1425:AC1463" si="556">R1425*Y1425+S1425*E1425</f>
        <v>0</v>
      </c>
      <c r="AD1425" s="32">
        <f t="shared" ref="AD1425:AD1463" si="557">T1425*Z1425+U1425*F1425</f>
        <v>0</v>
      </c>
      <c r="AE1425" s="32">
        <f t="shared" ref="AE1425:AE1463" si="558">V1425*AA1425+W1425*G1425</f>
        <v>0</v>
      </c>
      <c r="AF1425" s="33">
        <f t="shared" ref="AF1425:AF1463" si="559">H1425*C1425+I1425+J1425*C1425+K1425-L1425*C1425-M1425+N1425*C1425+O1425-P1425*C1425-Q1425-R1425*C1425-S1425-T1425*C1425-U1425-V1425*C1425-W1425</f>
        <v>0</v>
      </c>
      <c r="AG1425" s="34">
        <f t="shared" ref="AG1425:AG1463" si="560">ROUNDDOWN(AF1425/C1425,0)</f>
        <v>0</v>
      </c>
      <c r="AH1425" s="47">
        <f t="shared" ref="AH1425:AH1463" si="561">AF1425-AG1425*C1425</f>
        <v>0</v>
      </c>
      <c r="AI1425" s="80"/>
      <c r="AJ1425" s="80"/>
    </row>
    <row r="1426" spans="1:36" ht="15.75" customHeight="1" thickTop="1" thickBot="1" x14ac:dyDescent="0.3">
      <c r="A1426" s="110"/>
      <c r="B1426" s="3" t="str">
        <f t="shared" si="549"/>
        <v>برجاء إدخال إسم الصنف</v>
      </c>
      <c r="C1426" s="4">
        <f t="shared" si="549"/>
        <v>1</v>
      </c>
      <c r="D1426" s="4">
        <f t="shared" si="550"/>
        <v>0</v>
      </c>
      <c r="E1426" s="4">
        <f t="shared" si="551"/>
        <v>0</v>
      </c>
      <c r="F1426" s="4">
        <f t="shared" si="552"/>
        <v>0</v>
      </c>
      <c r="G1426" s="4">
        <f t="shared" si="553"/>
        <v>0</v>
      </c>
      <c r="H1426" s="13">
        <f t="shared" si="547"/>
        <v>0</v>
      </c>
      <c r="I1426" s="14">
        <f t="shared" si="547"/>
        <v>0</v>
      </c>
      <c r="J1426" s="15"/>
      <c r="K1426" s="16"/>
      <c r="L1426" s="13"/>
      <c r="M1426" s="14"/>
      <c r="N1426" s="15"/>
      <c r="O1426" s="16"/>
      <c r="P1426" s="13"/>
      <c r="Q1426" s="14"/>
      <c r="R1426" s="15"/>
      <c r="S1426" s="16"/>
      <c r="T1426" s="13"/>
      <c r="U1426" s="14"/>
      <c r="V1426" s="15"/>
      <c r="W1426" s="16"/>
      <c r="X1426" s="17">
        <f t="shared" si="554"/>
        <v>0</v>
      </c>
      <c r="Y1426" s="18">
        <f t="shared" si="554"/>
        <v>0</v>
      </c>
      <c r="Z1426" s="18">
        <f t="shared" si="554"/>
        <v>0</v>
      </c>
      <c r="AA1426" s="18">
        <f t="shared" si="554"/>
        <v>0</v>
      </c>
      <c r="AB1426" s="18">
        <f t="shared" si="555"/>
        <v>0</v>
      </c>
      <c r="AC1426" s="18">
        <f t="shared" si="556"/>
        <v>0</v>
      </c>
      <c r="AD1426" s="18">
        <f t="shared" si="557"/>
        <v>0</v>
      </c>
      <c r="AE1426" s="18">
        <f t="shared" si="558"/>
        <v>0</v>
      </c>
      <c r="AF1426" s="19">
        <f t="shared" si="559"/>
        <v>0</v>
      </c>
      <c r="AG1426" s="20">
        <f t="shared" si="560"/>
        <v>0</v>
      </c>
      <c r="AH1426" s="48">
        <f t="shared" si="561"/>
        <v>0</v>
      </c>
      <c r="AI1426" s="80"/>
      <c r="AJ1426" s="80"/>
    </row>
    <row r="1427" spans="1:36" ht="15.75" customHeight="1" thickTop="1" thickBot="1" x14ac:dyDescent="0.3">
      <c r="A1427" s="110"/>
      <c r="B1427" s="44" t="str">
        <f t="shared" si="549"/>
        <v>برجاء إدخال إسم الصنف</v>
      </c>
      <c r="C1427" s="26">
        <f t="shared" si="549"/>
        <v>1</v>
      </c>
      <c r="D1427" s="26">
        <f t="shared" si="550"/>
        <v>0</v>
      </c>
      <c r="E1427" s="26">
        <f t="shared" si="551"/>
        <v>0</v>
      </c>
      <c r="F1427" s="26">
        <f t="shared" si="552"/>
        <v>0</v>
      </c>
      <c r="G1427" s="26">
        <f t="shared" si="553"/>
        <v>0</v>
      </c>
      <c r="H1427" s="27">
        <f t="shared" si="547"/>
        <v>0</v>
      </c>
      <c r="I1427" s="28">
        <f t="shared" si="547"/>
        <v>0</v>
      </c>
      <c r="J1427" s="29"/>
      <c r="K1427" s="30"/>
      <c r="L1427" s="27"/>
      <c r="M1427" s="28"/>
      <c r="N1427" s="29"/>
      <c r="O1427" s="30"/>
      <c r="P1427" s="27"/>
      <c r="Q1427" s="28"/>
      <c r="R1427" s="29"/>
      <c r="S1427" s="30"/>
      <c r="T1427" s="27"/>
      <c r="U1427" s="28"/>
      <c r="V1427" s="29"/>
      <c r="W1427" s="30"/>
      <c r="X1427" s="31">
        <f t="shared" si="554"/>
        <v>0</v>
      </c>
      <c r="Y1427" s="32">
        <f t="shared" si="554"/>
        <v>0</v>
      </c>
      <c r="Z1427" s="32">
        <f t="shared" si="554"/>
        <v>0</v>
      </c>
      <c r="AA1427" s="32">
        <f t="shared" si="554"/>
        <v>0</v>
      </c>
      <c r="AB1427" s="32">
        <f t="shared" si="555"/>
        <v>0</v>
      </c>
      <c r="AC1427" s="32">
        <f t="shared" si="556"/>
        <v>0</v>
      </c>
      <c r="AD1427" s="32">
        <f t="shared" si="557"/>
        <v>0</v>
      </c>
      <c r="AE1427" s="32">
        <f t="shared" si="558"/>
        <v>0</v>
      </c>
      <c r="AF1427" s="33">
        <f t="shared" si="559"/>
        <v>0</v>
      </c>
      <c r="AG1427" s="34">
        <f t="shared" si="560"/>
        <v>0</v>
      </c>
      <c r="AH1427" s="47">
        <f t="shared" si="561"/>
        <v>0</v>
      </c>
      <c r="AI1427" s="80"/>
      <c r="AJ1427" s="80"/>
    </row>
    <row r="1428" spans="1:36" ht="15.75" customHeight="1" thickTop="1" thickBot="1" x14ac:dyDescent="0.3">
      <c r="A1428" s="110"/>
      <c r="B1428" s="3" t="str">
        <f t="shared" si="549"/>
        <v>برجاء إدخال إسم الصنف</v>
      </c>
      <c r="C1428" s="4">
        <f t="shared" si="549"/>
        <v>1</v>
      </c>
      <c r="D1428" s="4">
        <f t="shared" si="550"/>
        <v>0</v>
      </c>
      <c r="E1428" s="4">
        <f t="shared" si="551"/>
        <v>0</v>
      </c>
      <c r="F1428" s="4">
        <f t="shared" si="552"/>
        <v>0</v>
      </c>
      <c r="G1428" s="4">
        <f t="shared" si="553"/>
        <v>0</v>
      </c>
      <c r="H1428" s="13">
        <f t="shared" si="547"/>
        <v>0</v>
      </c>
      <c r="I1428" s="14">
        <f t="shared" si="547"/>
        <v>0</v>
      </c>
      <c r="J1428" s="15"/>
      <c r="K1428" s="16"/>
      <c r="L1428" s="13"/>
      <c r="M1428" s="14"/>
      <c r="N1428" s="15"/>
      <c r="O1428" s="16"/>
      <c r="P1428" s="13"/>
      <c r="Q1428" s="14"/>
      <c r="R1428" s="15"/>
      <c r="S1428" s="16"/>
      <c r="T1428" s="13"/>
      <c r="U1428" s="14"/>
      <c r="V1428" s="15"/>
      <c r="W1428" s="16"/>
      <c r="X1428" s="17">
        <f t="shared" si="554"/>
        <v>0</v>
      </c>
      <c r="Y1428" s="18">
        <f t="shared" si="554"/>
        <v>0</v>
      </c>
      <c r="Z1428" s="18">
        <f t="shared" si="554"/>
        <v>0</v>
      </c>
      <c r="AA1428" s="18">
        <f t="shared" si="554"/>
        <v>0</v>
      </c>
      <c r="AB1428" s="18">
        <f t="shared" si="555"/>
        <v>0</v>
      </c>
      <c r="AC1428" s="18">
        <f t="shared" si="556"/>
        <v>0</v>
      </c>
      <c r="AD1428" s="18">
        <f t="shared" si="557"/>
        <v>0</v>
      </c>
      <c r="AE1428" s="18">
        <f t="shared" si="558"/>
        <v>0</v>
      </c>
      <c r="AF1428" s="19">
        <f t="shared" si="559"/>
        <v>0</v>
      </c>
      <c r="AG1428" s="20">
        <f t="shared" si="560"/>
        <v>0</v>
      </c>
      <c r="AH1428" s="48">
        <f t="shared" si="561"/>
        <v>0</v>
      </c>
      <c r="AI1428" s="80"/>
      <c r="AJ1428" s="80"/>
    </row>
    <row r="1429" spans="1:36" ht="15.75" customHeight="1" thickTop="1" thickBot="1" x14ac:dyDescent="0.3">
      <c r="A1429" s="110"/>
      <c r="B1429" s="44" t="str">
        <f t="shared" si="549"/>
        <v>برجاء إدخال إسم الصنف</v>
      </c>
      <c r="C1429" s="26">
        <f t="shared" si="549"/>
        <v>1</v>
      </c>
      <c r="D1429" s="26">
        <f t="shared" si="550"/>
        <v>0</v>
      </c>
      <c r="E1429" s="26">
        <f t="shared" si="551"/>
        <v>0</v>
      </c>
      <c r="F1429" s="26">
        <f t="shared" si="552"/>
        <v>0</v>
      </c>
      <c r="G1429" s="26">
        <f t="shared" si="553"/>
        <v>0</v>
      </c>
      <c r="H1429" s="27">
        <f t="shared" si="547"/>
        <v>0</v>
      </c>
      <c r="I1429" s="28">
        <f t="shared" si="547"/>
        <v>0</v>
      </c>
      <c r="J1429" s="29"/>
      <c r="K1429" s="30"/>
      <c r="L1429" s="27"/>
      <c r="M1429" s="28"/>
      <c r="N1429" s="29"/>
      <c r="O1429" s="30"/>
      <c r="P1429" s="27"/>
      <c r="Q1429" s="28"/>
      <c r="R1429" s="29"/>
      <c r="S1429" s="30"/>
      <c r="T1429" s="27"/>
      <c r="U1429" s="28"/>
      <c r="V1429" s="29"/>
      <c r="W1429" s="30"/>
      <c r="X1429" s="31">
        <f t="shared" si="554"/>
        <v>0</v>
      </c>
      <c r="Y1429" s="32">
        <f t="shared" si="554"/>
        <v>0</v>
      </c>
      <c r="Z1429" s="32">
        <f t="shared" si="554"/>
        <v>0</v>
      </c>
      <c r="AA1429" s="32">
        <f t="shared" si="554"/>
        <v>0</v>
      </c>
      <c r="AB1429" s="32">
        <f t="shared" si="555"/>
        <v>0</v>
      </c>
      <c r="AC1429" s="32">
        <f t="shared" si="556"/>
        <v>0</v>
      </c>
      <c r="AD1429" s="32">
        <f t="shared" si="557"/>
        <v>0</v>
      </c>
      <c r="AE1429" s="32">
        <f t="shared" si="558"/>
        <v>0</v>
      </c>
      <c r="AF1429" s="33">
        <f t="shared" si="559"/>
        <v>0</v>
      </c>
      <c r="AG1429" s="34">
        <f t="shared" si="560"/>
        <v>0</v>
      </c>
      <c r="AH1429" s="47">
        <f t="shared" si="561"/>
        <v>0</v>
      </c>
      <c r="AI1429" s="80"/>
      <c r="AJ1429" s="80"/>
    </row>
    <row r="1430" spans="1:36" ht="15.75" customHeight="1" thickTop="1" thickBot="1" x14ac:dyDescent="0.3">
      <c r="A1430" s="110"/>
      <c r="B1430" s="3" t="str">
        <f t="shared" si="549"/>
        <v>برجاء إدخال إسم الصنف</v>
      </c>
      <c r="C1430" s="4">
        <f t="shared" si="549"/>
        <v>1</v>
      </c>
      <c r="D1430" s="4">
        <f t="shared" si="550"/>
        <v>0</v>
      </c>
      <c r="E1430" s="4">
        <f t="shared" si="551"/>
        <v>0</v>
      </c>
      <c r="F1430" s="4">
        <f t="shared" si="552"/>
        <v>0</v>
      </c>
      <c r="G1430" s="4">
        <f t="shared" si="553"/>
        <v>0</v>
      </c>
      <c r="H1430" s="13">
        <f t="shared" si="547"/>
        <v>0</v>
      </c>
      <c r="I1430" s="14">
        <f t="shared" si="547"/>
        <v>0</v>
      </c>
      <c r="J1430" s="15"/>
      <c r="K1430" s="16"/>
      <c r="L1430" s="13"/>
      <c r="M1430" s="14"/>
      <c r="N1430" s="15"/>
      <c r="O1430" s="16"/>
      <c r="P1430" s="13"/>
      <c r="Q1430" s="14"/>
      <c r="R1430" s="15"/>
      <c r="S1430" s="16"/>
      <c r="T1430" s="13"/>
      <c r="U1430" s="14"/>
      <c r="V1430" s="15"/>
      <c r="W1430" s="16"/>
      <c r="X1430" s="17">
        <f t="shared" si="554"/>
        <v>0</v>
      </c>
      <c r="Y1430" s="18">
        <f t="shared" si="554"/>
        <v>0</v>
      </c>
      <c r="Z1430" s="18">
        <f t="shared" si="554"/>
        <v>0</v>
      </c>
      <c r="AA1430" s="18">
        <f t="shared" si="554"/>
        <v>0</v>
      </c>
      <c r="AB1430" s="18">
        <f t="shared" si="555"/>
        <v>0</v>
      </c>
      <c r="AC1430" s="18">
        <f t="shared" si="556"/>
        <v>0</v>
      </c>
      <c r="AD1430" s="18">
        <f t="shared" si="557"/>
        <v>0</v>
      </c>
      <c r="AE1430" s="18">
        <f t="shared" si="558"/>
        <v>0</v>
      </c>
      <c r="AF1430" s="19">
        <f t="shared" si="559"/>
        <v>0</v>
      </c>
      <c r="AG1430" s="20">
        <f t="shared" si="560"/>
        <v>0</v>
      </c>
      <c r="AH1430" s="48">
        <f t="shared" si="561"/>
        <v>0</v>
      </c>
      <c r="AI1430" s="79"/>
      <c r="AJ1430" s="79"/>
    </row>
    <row r="1431" spans="1:36" ht="15.75" customHeight="1" thickTop="1" thickBot="1" x14ac:dyDescent="0.3">
      <c r="A1431" s="110"/>
      <c r="B1431" s="44" t="str">
        <f t="shared" si="549"/>
        <v>برجاء إدخال إسم الصنف</v>
      </c>
      <c r="C1431" s="26">
        <f t="shared" si="549"/>
        <v>1</v>
      </c>
      <c r="D1431" s="26">
        <f t="shared" si="550"/>
        <v>0</v>
      </c>
      <c r="E1431" s="26">
        <f t="shared" si="551"/>
        <v>0</v>
      </c>
      <c r="F1431" s="26">
        <f t="shared" si="552"/>
        <v>0</v>
      </c>
      <c r="G1431" s="26">
        <f t="shared" si="553"/>
        <v>0</v>
      </c>
      <c r="H1431" s="27">
        <f t="shared" si="547"/>
        <v>0</v>
      </c>
      <c r="I1431" s="28">
        <f t="shared" si="547"/>
        <v>0</v>
      </c>
      <c r="J1431" s="29"/>
      <c r="K1431" s="30"/>
      <c r="L1431" s="27"/>
      <c r="M1431" s="28"/>
      <c r="N1431" s="29"/>
      <c r="O1431" s="30"/>
      <c r="P1431" s="27"/>
      <c r="Q1431" s="28"/>
      <c r="R1431" s="29"/>
      <c r="S1431" s="30"/>
      <c r="T1431" s="27"/>
      <c r="U1431" s="28"/>
      <c r="V1431" s="29"/>
      <c r="W1431" s="30"/>
      <c r="X1431" s="31">
        <f t="shared" si="554"/>
        <v>0</v>
      </c>
      <c r="Y1431" s="32">
        <f t="shared" si="554"/>
        <v>0</v>
      </c>
      <c r="Z1431" s="32">
        <f t="shared" si="554"/>
        <v>0</v>
      </c>
      <c r="AA1431" s="32">
        <f t="shared" si="554"/>
        <v>0</v>
      </c>
      <c r="AB1431" s="32">
        <f t="shared" si="555"/>
        <v>0</v>
      </c>
      <c r="AC1431" s="32">
        <f t="shared" si="556"/>
        <v>0</v>
      </c>
      <c r="AD1431" s="32">
        <f t="shared" si="557"/>
        <v>0</v>
      </c>
      <c r="AE1431" s="32">
        <f t="shared" si="558"/>
        <v>0</v>
      </c>
      <c r="AF1431" s="33">
        <f t="shared" si="559"/>
        <v>0</v>
      </c>
      <c r="AG1431" s="34">
        <f t="shared" si="560"/>
        <v>0</v>
      </c>
      <c r="AH1431" s="47">
        <f t="shared" si="561"/>
        <v>0</v>
      </c>
      <c r="AI1431" s="79"/>
      <c r="AJ1431" s="79"/>
    </row>
    <row r="1432" spans="1:36" ht="15.75" customHeight="1" thickTop="1" thickBot="1" x14ac:dyDescent="0.3">
      <c r="A1432" s="110"/>
      <c r="B1432" s="3" t="str">
        <f t="shared" si="549"/>
        <v>برجاء إدخال إسم الصنف</v>
      </c>
      <c r="C1432" s="4">
        <f t="shared" si="549"/>
        <v>1</v>
      </c>
      <c r="D1432" s="4">
        <f t="shared" si="550"/>
        <v>0</v>
      </c>
      <c r="E1432" s="4">
        <f t="shared" si="551"/>
        <v>0</v>
      </c>
      <c r="F1432" s="4">
        <f t="shared" si="552"/>
        <v>0</v>
      </c>
      <c r="G1432" s="4">
        <f t="shared" si="553"/>
        <v>0</v>
      </c>
      <c r="H1432" s="13">
        <f t="shared" si="547"/>
        <v>0</v>
      </c>
      <c r="I1432" s="14">
        <f t="shared" si="547"/>
        <v>0</v>
      </c>
      <c r="J1432" s="15"/>
      <c r="K1432" s="16"/>
      <c r="L1432" s="13"/>
      <c r="M1432" s="14"/>
      <c r="N1432" s="15"/>
      <c r="O1432" s="16"/>
      <c r="P1432" s="13"/>
      <c r="Q1432" s="14"/>
      <c r="R1432" s="15"/>
      <c r="S1432" s="16"/>
      <c r="T1432" s="13"/>
      <c r="U1432" s="14"/>
      <c r="V1432" s="15"/>
      <c r="W1432" s="16"/>
      <c r="X1432" s="17">
        <f t="shared" si="554"/>
        <v>0</v>
      </c>
      <c r="Y1432" s="18">
        <f t="shared" si="554"/>
        <v>0</v>
      </c>
      <c r="Z1432" s="18">
        <f t="shared" si="554"/>
        <v>0</v>
      </c>
      <c r="AA1432" s="18">
        <f t="shared" si="554"/>
        <v>0</v>
      </c>
      <c r="AB1432" s="18">
        <f t="shared" si="555"/>
        <v>0</v>
      </c>
      <c r="AC1432" s="18">
        <f t="shared" si="556"/>
        <v>0</v>
      </c>
      <c r="AD1432" s="18">
        <f t="shared" si="557"/>
        <v>0</v>
      </c>
      <c r="AE1432" s="18">
        <f t="shared" si="558"/>
        <v>0</v>
      </c>
      <c r="AF1432" s="19">
        <f t="shared" si="559"/>
        <v>0</v>
      </c>
      <c r="AG1432" s="20">
        <f t="shared" si="560"/>
        <v>0</v>
      </c>
      <c r="AH1432" s="48">
        <f t="shared" si="561"/>
        <v>0</v>
      </c>
      <c r="AI1432" s="79"/>
      <c r="AJ1432" s="79"/>
    </row>
    <row r="1433" spans="1:36" ht="15.75" customHeight="1" thickTop="1" thickBot="1" x14ac:dyDescent="0.3">
      <c r="A1433" s="110"/>
      <c r="B1433" s="44" t="str">
        <f t="shared" si="549"/>
        <v>برجاء إدخال إسم الصنف</v>
      </c>
      <c r="C1433" s="26">
        <f t="shared" si="549"/>
        <v>1</v>
      </c>
      <c r="D1433" s="26">
        <f t="shared" si="550"/>
        <v>0</v>
      </c>
      <c r="E1433" s="26">
        <f t="shared" si="551"/>
        <v>0</v>
      </c>
      <c r="F1433" s="26">
        <f t="shared" si="552"/>
        <v>0</v>
      </c>
      <c r="G1433" s="26">
        <f t="shared" si="553"/>
        <v>0</v>
      </c>
      <c r="H1433" s="27">
        <f t="shared" si="547"/>
        <v>0</v>
      </c>
      <c r="I1433" s="28">
        <f t="shared" si="547"/>
        <v>0</v>
      </c>
      <c r="J1433" s="29"/>
      <c r="K1433" s="30"/>
      <c r="L1433" s="27"/>
      <c r="M1433" s="28"/>
      <c r="N1433" s="29"/>
      <c r="O1433" s="30"/>
      <c r="P1433" s="27"/>
      <c r="Q1433" s="28"/>
      <c r="R1433" s="29"/>
      <c r="S1433" s="30"/>
      <c r="T1433" s="27"/>
      <c r="U1433" s="28"/>
      <c r="V1433" s="29"/>
      <c r="W1433" s="30"/>
      <c r="X1433" s="31">
        <f t="shared" si="554"/>
        <v>0</v>
      </c>
      <c r="Y1433" s="32">
        <f t="shared" si="554"/>
        <v>0</v>
      </c>
      <c r="Z1433" s="32">
        <f t="shared" si="554"/>
        <v>0</v>
      </c>
      <c r="AA1433" s="32">
        <f t="shared" si="554"/>
        <v>0</v>
      </c>
      <c r="AB1433" s="32">
        <f t="shared" si="555"/>
        <v>0</v>
      </c>
      <c r="AC1433" s="32">
        <f t="shared" si="556"/>
        <v>0</v>
      </c>
      <c r="AD1433" s="32">
        <f t="shared" si="557"/>
        <v>0</v>
      </c>
      <c r="AE1433" s="32">
        <f t="shared" si="558"/>
        <v>0</v>
      </c>
      <c r="AF1433" s="33">
        <f t="shared" si="559"/>
        <v>0</v>
      </c>
      <c r="AG1433" s="34">
        <f t="shared" si="560"/>
        <v>0</v>
      </c>
      <c r="AH1433" s="47">
        <f t="shared" si="561"/>
        <v>0</v>
      </c>
      <c r="AI1433" s="79"/>
      <c r="AJ1433" s="79"/>
    </row>
    <row r="1434" spans="1:36" ht="15.75" customHeight="1" thickTop="1" thickBot="1" x14ac:dyDescent="0.3">
      <c r="A1434" s="110"/>
      <c r="B1434" s="3" t="str">
        <f t="shared" si="549"/>
        <v>برجاء إدخال إسم الصنف</v>
      </c>
      <c r="C1434" s="4">
        <f t="shared" si="549"/>
        <v>1</v>
      </c>
      <c r="D1434" s="4">
        <f t="shared" si="550"/>
        <v>0</v>
      </c>
      <c r="E1434" s="4">
        <f t="shared" si="551"/>
        <v>0</v>
      </c>
      <c r="F1434" s="4">
        <f t="shared" si="552"/>
        <v>0</v>
      </c>
      <c r="G1434" s="4">
        <f t="shared" si="553"/>
        <v>0</v>
      </c>
      <c r="H1434" s="13">
        <f t="shared" si="547"/>
        <v>0</v>
      </c>
      <c r="I1434" s="14">
        <f t="shared" si="547"/>
        <v>0</v>
      </c>
      <c r="J1434" s="15"/>
      <c r="K1434" s="16"/>
      <c r="L1434" s="13"/>
      <c r="M1434" s="14"/>
      <c r="N1434" s="15"/>
      <c r="O1434" s="16"/>
      <c r="P1434" s="13"/>
      <c r="Q1434" s="14"/>
      <c r="R1434" s="15"/>
      <c r="S1434" s="16"/>
      <c r="T1434" s="13"/>
      <c r="U1434" s="14"/>
      <c r="V1434" s="15"/>
      <c r="W1434" s="16"/>
      <c r="X1434" s="17">
        <f t="shared" si="554"/>
        <v>0</v>
      </c>
      <c r="Y1434" s="18">
        <f t="shared" si="554"/>
        <v>0</v>
      </c>
      <c r="Z1434" s="18">
        <f t="shared" si="554"/>
        <v>0</v>
      </c>
      <c r="AA1434" s="18">
        <f t="shared" si="554"/>
        <v>0</v>
      </c>
      <c r="AB1434" s="18">
        <f t="shared" si="555"/>
        <v>0</v>
      </c>
      <c r="AC1434" s="18">
        <f t="shared" si="556"/>
        <v>0</v>
      </c>
      <c r="AD1434" s="18">
        <f t="shared" si="557"/>
        <v>0</v>
      </c>
      <c r="AE1434" s="18">
        <f t="shared" si="558"/>
        <v>0</v>
      </c>
      <c r="AF1434" s="19">
        <f t="shared" si="559"/>
        <v>0</v>
      </c>
      <c r="AG1434" s="20">
        <f t="shared" si="560"/>
        <v>0</v>
      </c>
      <c r="AH1434" s="48">
        <f t="shared" si="561"/>
        <v>0</v>
      </c>
      <c r="AI1434" s="79"/>
      <c r="AJ1434" s="79"/>
    </row>
    <row r="1435" spans="1:36" ht="15.75" customHeight="1" thickTop="1" thickBot="1" x14ac:dyDescent="0.3">
      <c r="A1435" s="110"/>
      <c r="B1435" s="44" t="str">
        <f t="shared" si="549"/>
        <v>برجاء إدخال إسم الصنف</v>
      </c>
      <c r="C1435" s="26">
        <f t="shared" si="549"/>
        <v>1</v>
      </c>
      <c r="D1435" s="26">
        <f t="shared" si="550"/>
        <v>0</v>
      </c>
      <c r="E1435" s="26">
        <f t="shared" si="551"/>
        <v>0</v>
      </c>
      <c r="F1435" s="26">
        <f t="shared" si="552"/>
        <v>0</v>
      </c>
      <c r="G1435" s="26">
        <f t="shared" si="553"/>
        <v>0</v>
      </c>
      <c r="H1435" s="27">
        <f t="shared" si="547"/>
        <v>0</v>
      </c>
      <c r="I1435" s="28">
        <f t="shared" si="547"/>
        <v>0</v>
      </c>
      <c r="J1435" s="29"/>
      <c r="K1435" s="30"/>
      <c r="L1435" s="27"/>
      <c r="M1435" s="28"/>
      <c r="N1435" s="29"/>
      <c r="O1435" s="30"/>
      <c r="P1435" s="27"/>
      <c r="Q1435" s="28"/>
      <c r="R1435" s="29"/>
      <c r="S1435" s="30"/>
      <c r="T1435" s="27"/>
      <c r="U1435" s="28"/>
      <c r="V1435" s="29"/>
      <c r="W1435" s="30"/>
      <c r="X1435" s="31">
        <f t="shared" si="554"/>
        <v>0</v>
      </c>
      <c r="Y1435" s="32">
        <f t="shared" si="554"/>
        <v>0</v>
      </c>
      <c r="Z1435" s="32">
        <f t="shared" si="554"/>
        <v>0</v>
      </c>
      <c r="AA1435" s="32">
        <f t="shared" si="554"/>
        <v>0</v>
      </c>
      <c r="AB1435" s="32">
        <f t="shared" si="555"/>
        <v>0</v>
      </c>
      <c r="AC1435" s="32">
        <f t="shared" si="556"/>
        <v>0</v>
      </c>
      <c r="AD1435" s="32">
        <f t="shared" si="557"/>
        <v>0</v>
      </c>
      <c r="AE1435" s="32">
        <f t="shared" si="558"/>
        <v>0</v>
      </c>
      <c r="AF1435" s="33">
        <f t="shared" si="559"/>
        <v>0</v>
      </c>
      <c r="AG1435" s="34">
        <f t="shared" si="560"/>
        <v>0</v>
      </c>
      <c r="AH1435" s="47">
        <f t="shared" si="561"/>
        <v>0</v>
      </c>
      <c r="AI1435" s="79"/>
      <c r="AJ1435" s="79"/>
    </row>
    <row r="1436" spans="1:36" ht="15.75" customHeight="1" thickTop="1" thickBot="1" x14ac:dyDescent="0.3">
      <c r="A1436" s="110"/>
      <c r="B1436" s="3" t="str">
        <f t="shared" si="549"/>
        <v>برجاء إدخال إسم الصنف</v>
      </c>
      <c r="C1436" s="4">
        <f t="shared" si="549"/>
        <v>1</v>
      </c>
      <c r="D1436" s="4">
        <f t="shared" si="550"/>
        <v>0</v>
      </c>
      <c r="E1436" s="4">
        <f t="shared" si="551"/>
        <v>0</v>
      </c>
      <c r="F1436" s="4">
        <f t="shared" si="552"/>
        <v>0</v>
      </c>
      <c r="G1436" s="4">
        <f t="shared" si="553"/>
        <v>0</v>
      </c>
      <c r="H1436" s="13">
        <f t="shared" si="547"/>
        <v>0</v>
      </c>
      <c r="I1436" s="14">
        <f t="shared" si="547"/>
        <v>0</v>
      </c>
      <c r="J1436" s="15"/>
      <c r="K1436" s="16"/>
      <c r="L1436" s="13"/>
      <c r="M1436" s="14"/>
      <c r="N1436" s="15"/>
      <c r="O1436" s="16"/>
      <c r="P1436" s="13"/>
      <c r="Q1436" s="14"/>
      <c r="R1436" s="15"/>
      <c r="S1436" s="16"/>
      <c r="T1436" s="13"/>
      <c r="U1436" s="14"/>
      <c r="V1436" s="15"/>
      <c r="W1436" s="16"/>
      <c r="X1436" s="17">
        <f t="shared" si="554"/>
        <v>0</v>
      </c>
      <c r="Y1436" s="18">
        <f t="shared" si="554"/>
        <v>0</v>
      </c>
      <c r="Z1436" s="18">
        <f t="shared" si="554"/>
        <v>0</v>
      </c>
      <c r="AA1436" s="18">
        <f t="shared" si="554"/>
        <v>0</v>
      </c>
      <c r="AB1436" s="18">
        <f t="shared" si="555"/>
        <v>0</v>
      </c>
      <c r="AC1436" s="18">
        <f t="shared" si="556"/>
        <v>0</v>
      </c>
      <c r="AD1436" s="18">
        <f t="shared" si="557"/>
        <v>0</v>
      </c>
      <c r="AE1436" s="18">
        <f t="shared" si="558"/>
        <v>0</v>
      </c>
      <c r="AF1436" s="19">
        <f t="shared" si="559"/>
        <v>0</v>
      </c>
      <c r="AG1436" s="20">
        <f t="shared" si="560"/>
        <v>0</v>
      </c>
      <c r="AH1436" s="48">
        <f t="shared" si="561"/>
        <v>0</v>
      </c>
      <c r="AI1436" s="79"/>
      <c r="AJ1436" s="79"/>
    </row>
    <row r="1437" spans="1:36" ht="15.75" customHeight="1" thickTop="1" thickBot="1" x14ac:dyDescent="0.3">
      <c r="A1437" s="110"/>
      <c r="B1437" s="44" t="str">
        <f t="shared" si="549"/>
        <v>برجاء إدخال إسم الصنف</v>
      </c>
      <c r="C1437" s="26">
        <f t="shared" si="549"/>
        <v>1</v>
      </c>
      <c r="D1437" s="26">
        <f t="shared" si="550"/>
        <v>0</v>
      </c>
      <c r="E1437" s="26">
        <f t="shared" si="551"/>
        <v>0</v>
      </c>
      <c r="F1437" s="26">
        <f t="shared" si="552"/>
        <v>0</v>
      </c>
      <c r="G1437" s="26">
        <f t="shared" si="553"/>
        <v>0</v>
      </c>
      <c r="H1437" s="27">
        <f t="shared" si="547"/>
        <v>0</v>
      </c>
      <c r="I1437" s="28">
        <f t="shared" si="547"/>
        <v>0</v>
      </c>
      <c r="J1437" s="29"/>
      <c r="K1437" s="30"/>
      <c r="L1437" s="27"/>
      <c r="M1437" s="28"/>
      <c r="N1437" s="29"/>
      <c r="O1437" s="30"/>
      <c r="P1437" s="27"/>
      <c r="Q1437" s="28"/>
      <c r="R1437" s="29"/>
      <c r="S1437" s="30"/>
      <c r="T1437" s="27"/>
      <c r="U1437" s="28"/>
      <c r="V1437" s="29"/>
      <c r="W1437" s="30"/>
      <c r="X1437" s="31">
        <f t="shared" si="554"/>
        <v>0</v>
      </c>
      <c r="Y1437" s="32">
        <f t="shared" si="554"/>
        <v>0</v>
      </c>
      <c r="Z1437" s="32">
        <f t="shared" si="554"/>
        <v>0</v>
      </c>
      <c r="AA1437" s="32">
        <f t="shared" si="554"/>
        <v>0</v>
      </c>
      <c r="AB1437" s="32">
        <f t="shared" si="555"/>
        <v>0</v>
      </c>
      <c r="AC1437" s="32">
        <f t="shared" si="556"/>
        <v>0</v>
      </c>
      <c r="AD1437" s="32">
        <f t="shared" si="557"/>
        <v>0</v>
      </c>
      <c r="AE1437" s="32">
        <f t="shared" si="558"/>
        <v>0</v>
      </c>
      <c r="AF1437" s="33">
        <f t="shared" si="559"/>
        <v>0</v>
      </c>
      <c r="AG1437" s="34">
        <f t="shared" si="560"/>
        <v>0</v>
      </c>
      <c r="AH1437" s="47">
        <f t="shared" si="561"/>
        <v>0</v>
      </c>
      <c r="AI1437" s="79"/>
      <c r="AJ1437" s="79"/>
    </row>
    <row r="1438" spans="1:36" ht="15.75" customHeight="1" thickTop="1" thickBot="1" x14ac:dyDescent="0.3">
      <c r="A1438" s="110"/>
      <c r="B1438" s="3" t="str">
        <f t="shared" si="549"/>
        <v>برجاء إدخال إسم الصنف</v>
      </c>
      <c r="C1438" s="4">
        <f t="shared" si="549"/>
        <v>1</v>
      </c>
      <c r="D1438" s="4">
        <f t="shared" si="550"/>
        <v>0</v>
      </c>
      <c r="E1438" s="4">
        <f t="shared" si="551"/>
        <v>0</v>
      </c>
      <c r="F1438" s="4">
        <f t="shared" si="552"/>
        <v>0</v>
      </c>
      <c r="G1438" s="4">
        <f t="shared" si="553"/>
        <v>0</v>
      </c>
      <c r="H1438" s="13">
        <f t="shared" si="547"/>
        <v>0</v>
      </c>
      <c r="I1438" s="14">
        <f t="shared" si="547"/>
        <v>0</v>
      </c>
      <c r="J1438" s="15"/>
      <c r="K1438" s="16"/>
      <c r="L1438" s="13"/>
      <c r="M1438" s="14"/>
      <c r="N1438" s="15"/>
      <c r="O1438" s="16"/>
      <c r="P1438" s="13"/>
      <c r="Q1438" s="14"/>
      <c r="R1438" s="15"/>
      <c r="S1438" s="16"/>
      <c r="T1438" s="13"/>
      <c r="U1438" s="14"/>
      <c r="V1438" s="15"/>
      <c r="W1438" s="16"/>
      <c r="X1438" s="17">
        <f t="shared" si="554"/>
        <v>0</v>
      </c>
      <c r="Y1438" s="18">
        <f t="shared" si="554"/>
        <v>0</v>
      </c>
      <c r="Z1438" s="18">
        <f t="shared" si="554"/>
        <v>0</v>
      </c>
      <c r="AA1438" s="18">
        <f t="shared" si="554"/>
        <v>0</v>
      </c>
      <c r="AB1438" s="18">
        <f t="shared" si="555"/>
        <v>0</v>
      </c>
      <c r="AC1438" s="18">
        <f t="shared" si="556"/>
        <v>0</v>
      </c>
      <c r="AD1438" s="18">
        <f t="shared" si="557"/>
        <v>0</v>
      </c>
      <c r="AE1438" s="18">
        <f t="shared" si="558"/>
        <v>0</v>
      </c>
      <c r="AF1438" s="19">
        <f t="shared" si="559"/>
        <v>0</v>
      </c>
      <c r="AG1438" s="20">
        <f t="shared" si="560"/>
        <v>0</v>
      </c>
      <c r="AH1438" s="48">
        <f t="shared" si="561"/>
        <v>0</v>
      </c>
      <c r="AI1438" s="80" t="s">
        <v>32</v>
      </c>
      <c r="AJ1438" s="80"/>
    </row>
    <row r="1439" spans="1:36" ht="15.75" customHeight="1" thickTop="1" thickBot="1" x14ac:dyDescent="0.3">
      <c r="A1439" s="110"/>
      <c r="B1439" s="44" t="str">
        <f t="shared" si="549"/>
        <v>برجاء إدخال إسم الصنف</v>
      </c>
      <c r="C1439" s="26">
        <f t="shared" si="549"/>
        <v>1</v>
      </c>
      <c r="D1439" s="26">
        <f t="shared" si="550"/>
        <v>0</v>
      </c>
      <c r="E1439" s="26">
        <f t="shared" si="551"/>
        <v>0</v>
      </c>
      <c r="F1439" s="26">
        <f t="shared" si="552"/>
        <v>0</v>
      </c>
      <c r="G1439" s="26">
        <f t="shared" si="553"/>
        <v>0</v>
      </c>
      <c r="H1439" s="27">
        <f t="shared" si="547"/>
        <v>0</v>
      </c>
      <c r="I1439" s="28">
        <f t="shared" si="547"/>
        <v>0</v>
      </c>
      <c r="J1439" s="29"/>
      <c r="K1439" s="30"/>
      <c r="L1439" s="27"/>
      <c r="M1439" s="28"/>
      <c r="N1439" s="29"/>
      <c r="O1439" s="30"/>
      <c r="P1439" s="27"/>
      <c r="Q1439" s="28"/>
      <c r="R1439" s="29"/>
      <c r="S1439" s="30"/>
      <c r="T1439" s="27"/>
      <c r="U1439" s="28"/>
      <c r="V1439" s="29"/>
      <c r="W1439" s="30"/>
      <c r="X1439" s="31">
        <f t="shared" si="554"/>
        <v>0</v>
      </c>
      <c r="Y1439" s="32">
        <f t="shared" si="554"/>
        <v>0</v>
      </c>
      <c r="Z1439" s="32">
        <f t="shared" si="554"/>
        <v>0</v>
      </c>
      <c r="AA1439" s="32">
        <f t="shared" si="554"/>
        <v>0</v>
      </c>
      <c r="AB1439" s="32">
        <f t="shared" si="555"/>
        <v>0</v>
      </c>
      <c r="AC1439" s="32">
        <f t="shared" si="556"/>
        <v>0</v>
      </c>
      <c r="AD1439" s="32">
        <f t="shared" si="557"/>
        <v>0</v>
      </c>
      <c r="AE1439" s="32">
        <f t="shared" si="558"/>
        <v>0</v>
      </c>
      <c r="AF1439" s="33">
        <f t="shared" si="559"/>
        <v>0</v>
      </c>
      <c r="AG1439" s="34">
        <f t="shared" si="560"/>
        <v>0</v>
      </c>
      <c r="AH1439" s="47">
        <f t="shared" si="561"/>
        <v>0</v>
      </c>
      <c r="AI1439" s="80"/>
      <c r="AJ1439" s="80"/>
    </row>
    <row r="1440" spans="1:36" ht="15.75" customHeight="1" thickTop="1" thickBot="1" x14ac:dyDescent="0.3">
      <c r="A1440" s="110"/>
      <c r="B1440" s="3" t="str">
        <f t="shared" si="549"/>
        <v>برجاء إدخال إسم الصنف</v>
      </c>
      <c r="C1440" s="4">
        <f t="shared" si="549"/>
        <v>1</v>
      </c>
      <c r="D1440" s="4">
        <f t="shared" si="550"/>
        <v>0</v>
      </c>
      <c r="E1440" s="4">
        <f t="shared" si="551"/>
        <v>0</v>
      </c>
      <c r="F1440" s="4">
        <f t="shared" si="552"/>
        <v>0</v>
      </c>
      <c r="G1440" s="4">
        <f t="shared" si="553"/>
        <v>0</v>
      </c>
      <c r="H1440" s="13">
        <f t="shared" si="547"/>
        <v>0</v>
      </c>
      <c r="I1440" s="14">
        <f t="shared" si="547"/>
        <v>0</v>
      </c>
      <c r="J1440" s="15"/>
      <c r="K1440" s="16"/>
      <c r="L1440" s="13"/>
      <c r="M1440" s="14"/>
      <c r="N1440" s="15"/>
      <c r="O1440" s="16"/>
      <c r="P1440" s="13"/>
      <c r="Q1440" s="14"/>
      <c r="R1440" s="15"/>
      <c r="S1440" s="16"/>
      <c r="T1440" s="13"/>
      <c r="U1440" s="14"/>
      <c r="V1440" s="15"/>
      <c r="W1440" s="16"/>
      <c r="X1440" s="17">
        <f t="shared" si="554"/>
        <v>0</v>
      </c>
      <c r="Y1440" s="18">
        <f t="shared" si="554"/>
        <v>0</v>
      </c>
      <c r="Z1440" s="18">
        <f t="shared" si="554"/>
        <v>0</v>
      </c>
      <c r="AA1440" s="18">
        <f t="shared" si="554"/>
        <v>0</v>
      </c>
      <c r="AB1440" s="18">
        <f t="shared" si="555"/>
        <v>0</v>
      </c>
      <c r="AC1440" s="18">
        <f t="shared" si="556"/>
        <v>0</v>
      </c>
      <c r="AD1440" s="18">
        <f t="shared" si="557"/>
        <v>0</v>
      </c>
      <c r="AE1440" s="18">
        <f t="shared" si="558"/>
        <v>0</v>
      </c>
      <c r="AF1440" s="19">
        <f t="shared" si="559"/>
        <v>0</v>
      </c>
      <c r="AG1440" s="20">
        <f t="shared" si="560"/>
        <v>0</v>
      </c>
      <c r="AH1440" s="48">
        <f t="shared" si="561"/>
        <v>0</v>
      </c>
      <c r="AI1440" s="80"/>
      <c r="AJ1440" s="80"/>
    </row>
    <row r="1441" spans="1:36" ht="15.75" customHeight="1" thickTop="1" thickBot="1" x14ac:dyDescent="0.3">
      <c r="A1441" s="110"/>
      <c r="B1441" s="44" t="str">
        <f t="shared" ref="B1441:C1456" si="562">B1392</f>
        <v>برجاء إدخال إسم الصنف</v>
      </c>
      <c r="C1441" s="26">
        <f t="shared" si="562"/>
        <v>1</v>
      </c>
      <c r="D1441" s="26">
        <f t="shared" si="550"/>
        <v>0</v>
      </c>
      <c r="E1441" s="26">
        <f t="shared" si="551"/>
        <v>0</v>
      </c>
      <c r="F1441" s="26">
        <f t="shared" si="552"/>
        <v>0</v>
      </c>
      <c r="G1441" s="26">
        <f t="shared" si="553"/>
        <v>0</v>
      </c>
      <c r="H1441" s="27">
        <f t="shared" si="547"/>
        <v>0</v>
      </c>
      <c r="I1441" s="28">
        <f t="shared" si="547"/>
        <v>0</v>
      </c>
      <c r="J1441" s="29"/>
      <c r="K1441" s="30"/>
      <c r="L1441" s="27"/>
      <c r="M1441" s="28"/>
      <c r="N1441" s="29"/>
      <c r="O1441" s="30"/>
      <c r="P1441" s="27"/>
      <c r="Q1441" s="28"/>
      <c r="R1441" s="29"/>
      <c r="S1441" s="30"/>
      <c r="T1441" s="27"/>
      <c r="U1441" s="28"/>
      <c r="V1441" s="29"/>
      <c r="W1441" s="30"/>
      <c r="X1441" s="31">
        <f t="shared" ref="X1441:AA1456" si="563">X1392</f>
        <v>0</v>
      </c>
      <c r="Y1441" s="32">
        <f t="shared" si="563"/>
        <v>0</v>
      </c>
      <c r="Z1441" s="32">
        <f t="shared" si="563"/>
        <v>0</v>
      </c>
      <c r="AA1441" s="32">
        <f t="shared" si="563"/>
        <v>0</v>
      </c>
      <c r="AB1441" s="32">
        <f t="shared" si="555"/>
        <v>0</v>
      </c>
      <c r="AC1441" s="32">
        <f t="shared" si="556"/>
        <v>0</v>
      </c>
      <c r="AD1441" s="32">
        <f t="shared" si="557"/>
        <v>0</v>
      </c>
      <c r="AE1441" s="32">
        <f t="shared" si="558"/>
        <v>0</v>
      </c>
      <c r="AF1441" s="33">
        <f t="shared" si="559"/>
        <v>0</v>
      </c>
      <c r="AG1441" s="34">
        <f t="shared" si="560"/>
        <v>0</v>
      </c>
      <c r="AH1441" s="47">
        <f t="shared" si="561"/>
        <v>0</v>
      </c>
      <c r="AI1441" s="80"/>
      <c r="AJ1441" s="80"/>
    </row>
    <row r="1442" spans="1:36" ht="15.75" customHeight="1" thickTop="1" thickBot="1" x14ac:dyDescent="0.3">
      <c r="A1442" s="110"/>
      <c r="B1442" s="3" t="str">
        <f t="shared" si="562"/>
        <v>برجاء إدخال إسم الصنف</v>
      </c>
      <c r="C1442" s="4">
        <f t="shared" si="562"/>
        <v>1</v>
      </c>
      <c r="D1442" s="4">
        <f t="shared" si="550"/>
        <v>0</v>
      </c>
      <c r="E1442" s="4">
        <f t="shared" si="551"/>
        <v>0</v>
      </c>
      <c r="F1442" s="4">
        <f t="shared" si="552"/>
        <v>0</v>
      </c>
      <c r="G1442" s="4">
        <f t="shared" si="553"/>
        <v>0</v>
      </c>
      <c r="H1442" s="13">
        <f t="shared" si="547"/>
        <v>0</v>
      </c>
      <c r="I1442" s="14">
        <f t="shared" si="547"/>
        <v>0</v>
      </c>
      <c r="J1442" s="15"/>
      <c r="K1442" s="16"/>
      <c r="L1442" s="13"/>
      <c r="M1442" s="14"/>
      <c r="N1442" s="15"/>
      <c r="O1442" s="16"/>
      <c r="P1442" s="13"/>
      <c r="Q1442" s="14"/>
      <c r="R1442" s="15"/>
      <c r="S1442" s="16"/>
      <c r="T1442" s="13"/>
      <c r="U1442" s="14"/>
      <c r="V1442" s="15"/>
      <c r="W1442" s="16"/>
      <c r="X1442" s="17">
        <f t="shared" si="563"/>
        <v>0</v>
      </c>
      <c r="Y1442" s="18">
        <f t="shared" si="563"/>
        <v>0</v>
      </c>
      <c r="Z1442" s="18">
        <f t="shared" si="563"/>
        <v>0</v>
      </c>
      <c r="AA1442" s="18">
        <f t="shared" si="563"/>
        <v>0</v>
      </c>
      <c r="AB1442" s="18">
        <f t="shared" si="555"/>
        <v>0</v>
      </c>
      <c r="AC1442" s="18">
        <f t="shared" si="556"/>
        <v>0</v>
      </c>
      <c r="AD1442" s="18">
        <f t="shared" si="557"/>
        <v>0</v>
      </c>
      <c r="AE1442" s="18">
        <f t="shared" si="558"/>
        <v>0</v>
      </c>
      <c r="AF1442" s="19">
        <f t="shared" si="559"/>
        <v>0</v>
      </c>
      <c r="AG1442" s="20">
        <f t="shared" si="560"/>
        <v>0</v>
      </c>
      <c r="AH1442" s="48">
        <f t="shared" si="561"/>
        <v>0</v>
      </c>
      <c r="AI1442" s="80"/>
      <c r="AJ1442" s="80"/>
    </row>
    <row r="1443" spans="1:36" ht="15.75" customHeight="1" thickTop="1" thickBot="1" x14ac:dyDescent="0.3">
      <c r="A1443" s="110"/>
      <c r="B1443" s="44" t="str">
        <f t="shared" si="562"/>
        <v>برجاء إدخال إسم الصنف</v>
      </c>
      <c r="C1443" s="26">
        <f t="shared" si="562"/>
        <v>1</v>
      </c>
      <c r="D1443" s="26">
        <f t="shared" si="550"/>
        <v>0</v>
      </c>
      <c r="E1443" s="26">
        <f t="shared" si="551"/>
        <v>0</v>
      </c>
      <c r="F1443" s="26">
        <f t="shared" si="552"/>
        <v>0</v>
      </c>
      <c r="G1443" s="26">
        <f t="shared" si="553"/>
        <v>0</v>
      </c>
      <c r="H1443" s="27">
        <f t="shared" si="547"/>
        <v>0</v>
      </c>
      <c r="I1443" s="28">
        <f t="shared" si="547"/>
        <v>0</v>
      </c>
      <c r="J1443" s="29"/>
      <c r="K1443" s="30"/>
      <c r="L1443" s="27"/>
      <c r="M1443" s="28"/>
      <c r="N1443" s="29"/>
      <c r="O1443" s="30"/>
      <c r="P1443" s="27"/>
      <c r="Q1443" s="28"/>
      <c r="R1443" s="29"/>
      <c r="S1443" s="30"/>
      <c r="T1443" s="27"/>
      <c r="U1443" s="28"/>
      <c r="V1443" s="29"/>
      <c r="W1443" s="30"/>
      <c r="X1443" s="31">
        <f t="shared" si="563"/>
        <v>0</v>
      </c>
      <c r="Y1443" s="32">
        <f t="shared" si="563"/>
        <v>0</v>
      </c>
      <c r="Z1443" s="32">
        <f t="shared" si="563"/>
        <v>0</v>
      </c>
      <c r="AA1443" s="32">
        <f t="shared" si="563"/>
        <v>0</v>
      </c>
      <c r="AB1443" s="32">
        <f t="shared" si="555"/>
        <v>0</v>
      </c>
      <c r="AC1443" s="32">
        <f t="shared" si="556"/>
        <v>0</v>
      </c>
      <c r="AD1443" s="32">
        <f t="shared" si="557"/>
        <v>0</v>
      </c>
      <c r="AE1443" s="32">
        <f t="shared" si="558"/>
        <v>0</v>
      </c>
      <c r="AF1443" s="33">
        <f t="shared" si="559"/>
        <v>0</v>
      </c>
      <c r="AG1443" s="34">
        <f t="shared" si="560"/>
        <v>0</v>
      </c>
      <c r="AH1443" s="47">
        <f t="shared" si="561"/>
        <v>0</v>
      </c>
      <c r="AI1443" s="80"/>
      <c r="AJ1443" s="80"/>
    </row>
    <row r="1444" spans="1:36" ht="15.75" customHeight="1" thickTop="1" thickBot="1" x14ac:dyDescent="0.3">
      <c r="A1444" s="110"/>
      <c r="B1444" s="3" t="str">
        <f t="shared" si="562"/>
        <v>برجاء إدخال إسم الصنف</v>
      </c>
      <c r="C1444" s="4">
        <f t="shared" si="562"/>
        <v>1</v>
      </c>
      <c r="D1444" s="4">
        <f t="shared" si="550"/>
        <v>0</v>
      </c>
      <c r="E1444" s="4">
        <f t="shared" si="551"/>
        <v>0</v>
      </c>
      <c r="F1444" s="4">
        <f t="shared" si="552"/>
        <v>0</v>
      </c>
      <c r="G1444" s="4">
        <f t="shared" si="553"/>
        <v>0</v>
      </c>
      <c r="H1444" s="13">
        <f t="shared" si="547"/>
        <v>0</v>
      </c>
      <c r="I1444" s="14">
        <f t="shared" si="547"/>
        <v>0</v>
      </c>
      <c r="J1444" s="15"/>
      <c r="K1444" s="16"/>
      <c r="L1444" s="13"/>
      <c r="M1444" s="14"/>
      <c r="N1444" s="15"/>
      <c r="O1444" s="16"/>
      <c r="P1444" s="13"/>
      <c r="Q1444" s="14"/>
      <c r="R1444" s="15"/>
      <c r="S1444" s="16"/>
      <c r="T1444" s="13"/>
      <c r="U1444" s="14"/>
      <c r="V1444" s="15"/>
      <c r="W1444" s="16"/>
      <c r="X1444" s="17">
        <f t="shared" si="563"/>
        <v>0</v>
      </c>
      <c r="Y1444" s="18">
        <f t="shared" si="563"/>
        <v>0</v>
      </c>
      <c r="Z1444" s="18">
        <f t="shared" si="563"/>
        <v>0</v>
      </c>
      <c r="AA1444" s="18">
        <f t="shared" si="563"/>
        <v>0</v>
      </c>
      <c r="AB1444" s="18">
        <f t="shared" si="555"/>
        <v>0</v>
      </c>
      <c r="AC1444" s="18">
        <f t="shared" si="556"/>
        <v>0</v>
      </c>
      <c r="AD1444" s="18">
        <f t="shared" si="557"/>
        <v>0</v>
      </c>
      <c r="AE1444" s="18">
        <f t="shared" si="558"/>
        <v>0</v>
      </c>
      <c r="AF1444" s="19">
        <f t="shared" si="559"/>
        <v>0</v>
      </c>
      <c r="AG1444" s="20">
        <f t="shared" si="560"/>
        <v>0</v>
      </c>
      <c r="AH1444" s="48">
        <f t="shared" si="561"/>
        <v>0</v>
      </c>
      <c r="AI1444" s="80"/>
      <c r="AJ1444" s="80"/>
    </row>
    <row r="1445" spans="1:36" ht="15.75" customHeight="1" thickTop="1" thickBot="1" x14ac:dyDescent="0.3">
      <c r="A1445" s="110"/>
      <c r="B1445" s="44" t="str">
        <f t="shared" si="562"/>
        <v>برجاء إدخال إسم الصنف</v>
      </c>
      <c r="C1445" s="26">
        <f t="shared" si="562"/>
        <v>1</v>
      </c>
      <c r="D1445" s="26">
        <f t="shared" si="550"/>
        <v>0</v>
      </c>
      <c r="E1445" s="26">
        <f t="shared" si="551"/>
        <v>0</v>
      </c>
      <c r="F1445" s="26">
        <f t="shared" si="552"/>
        <v>0</v>
      </c>
      <c r="G1445" s="26">
        <f t="shared" si="553"/>
        <v>0</v>
      </c>
      <c r="H1445" s="27">
        <f t="shared" si="547"/>
        <v>0</v>
      </c>
      <c r="I1445" s="28">
        <f t="shared" si="547"/>
        <v>0</v>
      </c>
      <c r="J1445" s="29"/>
      <c r="K1445" s="30"/>
      <c r="L1445" s="27"/>
      <c r="M1445" s="28"/>
      <c r="N1445" s="29"/>
      <c r="O1445" s="30"/>
      <c r="P1445" s="27"/>
      <c r="Q1445" s="28"/>
      <c r="R1445" s="29"/>
      <c r="S1445" s="30"/>
      <c r="T1445" s="27"/>
      <c r="U1445" s="28"/>
      <c r="V1445" s="29"/>
      <c r="W1445" s="30"/>
      <c r="X1445" s="31">
        <f t="shared" si="563"/>
        <v>0</v>
      </c>
      <c r="Y1445" s="32">
        <f t="shared" si="563"/>
        <v>0</v>
      </c>
      <c r="Z1445" s="32">
        <f t="shared" si="563"/>
        <v>0</v>
      </c>
      <c r="AA1445" s="32">
        <f t="shared" si="563"/>
        <v>0</v>
      </c>
      <c r="AB1445" s="32">
        <f t="shared" si="555"/>
        <v>0</v>
      </c>
      <c r="AC1445" s="32">
        <f t="shared" si="556"/>
        <v>0</v>
      </c>
      <c r="AD1445" s="32">
        <f t="shared" si="557"/>
        <v>0</v>
      </c>
      <c r="AE1445" s="32">
        <f t="shared" si="558"/>
        <v>0</v>
      </c>
      <c r="AF1445" s="33">
        <f t="shared" si="559"/>
        <v>0</v>
      </c>
      <c r="AG1445" s="34">
        <f t="shared" si="560"/>
        <v>0</v>
      </c>
      <c r="AH1445" s="47">
        <f t="shared" si="561"/>
        <v>0</v>
      </c>
      <c r="AI1445" s="80"/>
      <c r="AJ1445" s="80"/>
    </row>
    <row r="1446" spans="1:36" ht="15.75" customHeight="1" thickTop="1" thickBot="1" x14ac:dyDescent="0.3">
      <c r="A1446" s="110"/>
      <c r="B1446" s="3" t="str">
        <f t="shared" si="562"/>
        <v>برجاء إدخال إسم الصنف</v>
      </c>
      <c r="C1446" s="4">
        <f t="shared" si="562"/>
        <v>1</v>
      </c>
      <c r="D1446" s="4">
        <f t="shared" si="550"/>
        <v>0</v>
      </c>
      <c r="E1446" s="4">
        <f t="shared" si="551"/>
        <v>0</v>
      </c>
      <c r="F1446" s="4">
        <f t="shared" si="552"/>
        <v>0</v>
      </c>
      <c r="G1446" s="4">
        <f t="shared" si="553"/>
        <v>0</v>
      </c>
      <c r="H1446" s="13">
        <f t="shared" si="547"/>
        <v>0</v>
      </c>
      <c r="I1446" s="14">
        <f t="shared" si="547"/>
        <v>0</v>
      </c>
      <c r="J1446" s="15"/>
      <c r="K1446" s="16"/>
      <c r="L1446" s="13"/>
      <c r="M1446" s="14"/>
      <c r="N1446" s="15"/>
      <c r="O1446" s="16"/>
      <c r="P1446" s="13"/>
      <c r="Q1446" s="14"/>
      <c r="R1446" s="15"/>
      <c r="S1446" s="16"/>
      <c r="T1446" s="13"/>
      <c r="U1446" s="14"/>
      <c r="V1446" s="15"/>
      <c r="W1446" s="16"/>
      <c r="X1446" s="17">
        <f t="shared" si="563"/>
        <v>0</v>
      </c>
      <c r="Y1446" s="18">
        <f t="shared" si="563"/>
        <v>0</v>
      </c>
      <c r="Z1446" s="18">
        <f t="shared" si="563"/>
        <v>0</v>
      </c>
      <c r="AA1446" s="18">
        <f t="shared" si="563"/>
        <v>0</v>
      </c>
      <c r="AB1446" s="18">
        <f t="shared" si="555"/>
        <v>0</v>
      </c>
      <c r="AC1446" s="18">
        <f t="shared" si="556"/>
        <v>0</v>
      </c>
      <c r="AD1446" s="18">
        <f t="shared" si="557"/>
        <v>0</v>
      </c>
      <c r="AE1446" s="18">
        <f t="shared" si="558"/>
        <v>0</v>
      </c>
      <c r="AF1446" s="19">
        <f t="shared" si="559"/>
        <v>0</v>
      </c>
      <c r="AG1446" s="20">
        <f t="shared" si="560"/>
        <v>0</v>
      </c>
      <c r="AH1446" s="48">
        <f t="shared" si="561"/>
        <v>0</v>
      </c>
      <c r="AI1446" s="80">
        <f>AB1469</f>
        <v>0</v>
      </c>
      <c r="AJ1446" s="80"/>
    </row>
    <row r="1447" spans="1:36" ht="15.75" customHeight="1" thickTop="1" thickBot="1" x14ac:dyDescent="0.3">
      <c r="A1447" s="110"/>
      <c r="B1447" s="44" t="str">
        <f t="shared" si="562"/>
        <v>برجاء إدخال إسم الصنف</v>
      </c>
      <c r="C1447" s="26">
        <f t="shared" si="562"/>
        <v>1</v>
      </c>
      <c r="D1447" s="26">
        <f t="shared" si="550"/>
        <v>0</v>
      </c>
      <c r="E1447" s="26">
        <f t="shared" si="551"/>
        <v>0</v>
      </c>
      <c r="F1447" s="26">
        <f t="shared" si="552"/>
        <v>0</v>
      </c>
      <c r="G1447" s="26">
        <f t="shared" si="553"/>
        <v>0</v>
      </c>
      <c r="H1447" s="27">
        <f t="shared" si="547"/>
        <v>0</v>
      </c>
      <c r="I1447" s="28">
        <f t="shared" si="547"/>
        <v>0</v>
      </c>
      <c r="J1447" s="29"/>
      <c r="K1447" s="30"/>
      <c r="L1447" s="27"/>
      <c r="M1447" s="28"/>
      <c r="N1447" s="29"/>
      <c r="O1447" s="30"/>
      <c r="P1447" s="27"/>
      <c r="Q1447" s="28"/>
      <c r="R1447" s="29"/>
      <c r="S1447" s="30"/>
      <c r="T1447" s="27"/>
      <c r="U1447" s="28"/>
      <c r="V1447" s="29"/>
      <c r="W1447" s="30"/>
      <c r="X1447" s="31">
        <f t="shared" si="563"/>
        <v>0</v>
      </c>
      <c r="Y1447" s="32">
        <f t="shared" si="563"/>
        <v>0</v>
      </c>
      <c r="Z1447" s="32">
        <f t="shared" si="563"/>
        <v>0</v>
      </c>
      <c r="AA1447" s="32">
        <f t="shared" si="563"/>
        <v>0</v>
      </c>
      <c r="AB1447" s="32">
        <f t="shared" si="555"/>
        <v>0</v>
      </c>
      <c r="AC1447" s="32">
        <f t="shared" si="556"/>
        <v>0</v>
      </c>
      <c r="AD1447" s="32">
        <f t="shared" si="557"/>
        <v>0</v>
      </c>
      <c r="AE1447" s="32">
        <f t="shared" si="558"/>
        <v>0</v>
      </c>
      <c r="AF1447" s="33">
        <f t="shared" si="559"/>
        <v>0</v>
      </c>
      <c r="AG1447" s="34">
        <f t="shared" si="560"/>
        <v>0</v>
      </c>
      <c r="AH1447" s="47">
        <f t="shared" si="561"/>
        <v>0</v>
      </c>
      <c r="AI1447" s="80"/>
      <c r="AJ1447" s="80"/>
    </row>
    <row r="1448" spans="1:36" ht="15.75" customHeight="1" thickTop="1" thickBot="1" x14ac:dyDescent="0.3">
      <c r="A1448" s="110"/>
      <c r="B1448" s="3" t="str">
        <f t="shared" si="562"/>
        <v>برجاء إدخال إسم الصنف</v>
      </c>
      <c r="C1448" s="4">
        <f t="shared" si="562"/>
        <v>1</v>
      </c>
      <c r="D1448" s="4">
        <f t="shared" si="550"/>
        <v>0</v>
      </c>
      <c r="E1448" s="4">
        <f t="shared" si="551"/>
        <v>0</v>
      </c>
      <c r="F1448" s="4">
        <f t="shared" si="552"/>
        <v>0</v>
      </c>
      <c r="G1448" s="4">
        <f t="shared" si="553"/>
        <v>0</v>
      </c>
      <c r="H1448" s="13">
        <f t="shared" si="547"/>
        <v>0</v>
      </c>
      <c r="I1448" s="14">
        <f t="shared" si="547"/>
        <v>0</v>
      </c>
      <c r="J1448" s="15"/>
      <c r="K1448" s="16"/>
      <c r="L1448" s="13"/>
      <c r="M1448" s="14"/>
      <c r="N1448" s="15"/>
      <c r="O1448" s="16"/>
      <c r="P1448" s="13"/>
      <c r="Q1448" s="14"/>
      <c r="R1448" s="15"/>
      <c r="S1448" s="16"/>
      <c r="T1448" s="13"/>
      <c r="U1448" s="14"/>
      <c r="V1448" s="15"/>
      <c r="W1448" s="16"/>
      <c r="X1448" s="17">
        <f t="shared" si="563"/>
        <v>0</v>
      </c>
      <c r="Y1448" s="18">
        <f t="shared" si="563"/>
        <v>0</v>
      </c>
      <c r="Z1448" s="18">
        <f t="shared" si="563"/>
        <v>0</v>
      </c>
      <c r="AA1448" s="18">
        <f t="shared" si="563"/>
        <v>0</v>
      </c>
      <c r="AB1448" s="18">
        <f t="shared" si="555"/>
        <v>0</v>
      </c>
      <c r="AC1448" s="18">
        <f t="shared" si="556"/>
        <v>0</v>
      </c>
      <c r="AD1448" s="18">
        <f t="shared" si="557"/>
        <v>0</v>
      </c>
      <c r="AE1448" s="18">
        <f t="shared" si="558"/>
        <v>0</v>
      </c>
      <c r="AF1448" s="19">
        <f t="shared" si="559"/>
        <v>0</v>
      </c>
      <c r="AG1448" s="20">
        <f t="shared" si="560"/>
        <v>0</v>
      </c>
      <c r="AH1448" s="48">
        <f t="shared" si="561"/>
        <v>0</v>
      </c>
      <c r="AI1448" s="80"/>
      <c r="AJ1448" s="80"/>
    </row>
    <row r="1449" spans="1:36" ht="15.75" customHeight="1" thickTop="1" thickBot="1" x14ac:dyDescent="0.3">
      <c r="A1449" s="110"/>
      <c r="B1449" s="44" t="str">
        <f t="shared" si="562"/>
        <v>برجاء إدخال إسم الصنف</v>
      </c>
      <c r="C1449" s="26">
        <f t="shared" si="562"/>
        <v>1</v>
      </c>
      <c r="D1449" s="26">
        <f t="shared" si="550"/>
        <v>0</v>
      </c>
      <c r="E1449" s="26">
        <f t="shared" si="551"/>
        <v>0</v>
      </c>
      <c r="F1449" s="26">
        <f t="shared" si="552"/>
        <v>0</v>
      </c>
      <c r="G1449" s="26">
        <f t="shared" si="553"/>
        <v>0</v>
      </c>
      <c r="H1449" s="27">
        <f t="shared" si="547"/>
        <v>0</v>
      </c>
      <c r="I1449" s="28">
        <f t="shared" si="547"/>
        <v>0</v>
      </c>
      <c r="J1449" s="29"/>
      <c r="K1449" s="30"/>
      <c r="L1449" s="27"/>
      <c r="M1449" s="28"/>
      <c r="N1449" s="29"/>
      <c r="O1449" s="30"/>
      <c r="P1449" s="27"/>
      <c r="Q1449" s="28"/>
      <c r="R1449" s="29"/>
      <c r="S1449" s="30"/>
      <c r="T1449" s="27"/>
      <c r="U1449" s="28"/>
      <c r="V1449" s="29"/>
      <c r="W1449" s="30"/>
      <c r="X1449" s="31">
        <f t="shared" si="563"/>
        <v>0</v>
      </c>
      <c r="Y1449" s="32">
        <f t="shared" si="563"/>
        <v>0</v>
      </c>
      <c r="Z1449" s="32">
        <f t="shared" si="563"/>
        <v>0</v>
      </c>
      <c r="AA1449" s="32">
        <f t="shared" si="563"/>
        <v>0</v>
      </c>
      <c r="AB1449" s="32">
        <f t="shared" si="555"/>
        <v>0</v>
      </c>
      <c r="AC1449" s="32">
        <f t="shared" si="556"/>
        <v>0</v>
      </c>
      <c r="AD1449" s="32">
        <f t="shared" si="557"/>
        <v>0</v>
      </c>
      <c r="AE1449" s="32">
        <f t="shared" si="558"/>
        <v>0</v>
      </c>
      <c r="AF1449" s="33">
        <f t="shared" si="559"/>
        <v>0</v>
      </c>
      <c r="AG1449" s="34">
        <f t="shared" si="560"/>
        <v>0</v>
      </c>
      <c r="AH1449" s="47">
        <f t="shared" si="561"/>
        <v>0</v>
      </c>
      <c r="AI1449" s="80"/>
      <c r="AJ1449" s="80"/>
    </row>
    <row r="1450" spans="1:36" ht="15.75" customHeight="1" thickTop="1" thickBot="1" x14ac:dyDescent="0.3">
      <c r="A1450" s="110"/>
      <c r="B1450" s="3" t="str">
        <f t="shared" si="562"/>
        <v>برجاء إدخال إسم الصنف</v>
      </c>
      <c r="C1450" s="4">
        <f t="shared" si="562"/>
        <v>1</v>
      </c>
      <c r="D1450" s="4">
        <f t="shared" si="550"/>
        <v>0</v>
      </c>
      <c r="E1450" s="4">
        <f t="shared" si="551"/>
        <v>0</v>
      </c>
      <c r="F1450" s="4">
        <f t="shared" si="552"/>
        <v>0</v>
      </c>
      <c r="G1450" s="4">
        <f t="shared" si="553"/>
        <v>0</v>
      </c>
      <c r="H1450" s="13">
        <f t="shared" si="547"/>
        <v>0</v>
      </c>
      <c r="I1450" s="14">
        <f t="shared" si="547"/>
        <v>0</v>
      </c>
      <c r="J1450" s="15"/>
      <c r="K1450" s="16"/>
      <c r="L1450" s="13"/>
      <c r="M1450" s="14"/>
      <c r="N1450" s="15"/>
      <c r="O1450" s="16"/>
      <c r="P1450" s="13"/>
      <c r="Q1450" s="14"/>
      <c r="R1450" s="15"/>
      <c r="S1450" s="16"/>
      <c r="T1450" s="13"/>
      <c r="U1450" s="14"/>
      <c r="V1450" s="15"/>
      <c r="W1450" s="16"/>
      <c r="X1450" s="17">
        <f t="shared" si="563"/>
        <v>0</v>
      </c>
      <c r="Y1450" s="18">
        <f t="shared" si="563"/>
        <v>0</v>
      </c>
      <c r="Z1450" s="18">
        <f t="shared" si="563"/>
        <v>0</v>
      </c>
      <c r="AA1450" s="18">
        <f t="shared" si="563"/>
        <v>0</v>
      </c>
      <c r="AB1450" s="18">
        <f t="shared" si="555"/>
        <v>0</v>
      </c>
      <c r="AC1450" s="18">
        <f t="shared" si="556"/>
        <v>0</v>
      </c>
      <c r="AD1450" s="18">
        <f t="shared" si="557"/>
        <v>0</v>
      </c>
      <c r="AE1450" s="18">
        <f t="shared" si="558"/>
        <v>0</v>
      </c>
      <c r="AF1450" s="19">
        <f t="shared" si="559"/>
        <v>0</v>
      </c>
      <c r="AG1450" s="20">
        <f t="shared" si="560"/>
        <v>0</v>
      </c>
      <c r="AH1450" s="48">
        <f t="shared" si="561"/>
        <v>0</v>
      </c>
      <c r="AI1450" s="80"/>
      <c r="AJ1450" s="80"/>
    </row>
    <row r="1451" spans="1:36" ht="15.75" customHeight="1" thickTop="1" thickBot="1" x14ac:dyDescent="0.3">
      <c r="A1451" s="110"/>
      <c r="B1451" s="44" t="str">
        <f t="shared" si="562"/>
        <v>برجاء إدخال إسم الصنف</v>
      </c>
      <c r="C1451" s="26">
        <f t="shared" si="562"/>
        <v>1</v>
      </c>
      <c r="D1451" s="26">
        <f t="shared" si="550"/>
        <v>0</v>
      </c>
      <c r="E1451" s="26">
        <f t="shared" si="551"/>
        <v>0</v>
      </c>
      <c r="F1451" s="26">
        <f t="shared" si="552"/>
        <v>0</v>
      </c>
      <c r="G1451" s="26">
        <f t="shared" si="553"/>
        <v>0</v>
      </c>
      <c r="H1451" s="27">
        <f t="shared" si="547"/>
        <v>0</v>
      </c>
      <c r="I1451" s="28">
        <f t="shared" si="547"/>
        <v>0</v>
      </c>
      <c r="J1451" s="29"/>
      <c r="K1451" s="30"/>
      <c r="L1451" s="27"/>
      <c r="M1451" s="28"/>
      <c r="N1451" s="29"/>
      <c r="O1451" s="30"/>
      <c r="P1451" s="27"/>
      <c r="Q1451" s="28"/>
      <c r="R1451" s="29"/>
      <c r="S1451" s="30"/>
      <c r="T1451" s="27"/>
      <c r="U1451" s="28"/>
      <c r="V1451" s="29"/>
      <c r="W1451" s="30"/>
      <c r="X1451" s="31">
        <f t="shared" si="563"/>
        <v>0</v>
      </c>
      <c r="Y1451" s="32">
        <f t="shared" si="563"/>
        <v>0</v>
      </c>
      <c r="Z1451" s="32">
        <f t="shared" si="563"/>
        <v>0</v>
      </c>
      <c r="AA1451" s="32">
        <f t="shared" si="563"/>
        <v>0</v>
      </c>
      <c r="AB1451" s="32">
        <f t="shared" si="555"/>
        <v>0</v>
      </c>
      <c r="AC1451" s="32">
        <f t="shared" si="556"/>
        <v>0</v>
      </c>
      <c r="AD1451" s="32">
        <f t="shared" si="557"/>
        <v>0</v>
      </c>
      <c r="AE1451" s="32">
        <f t="shared" si="558"/>
        <v>0</v>
      </c>
      <c r="AF1451" s="33">
        <f t="shared" si="559"/>
        <v>0</v>
      </c>
      <c r="AG1451" s="34">
        <f t="shared" si="560"/>
        <v>0</v>
      </c>
      <c r="AH1451" s="47">
        <f t="shared" si="561"/>
        <v>0</v>
      </c>
      <c r="AI1451" s="80"/>
      <c r="AJ1451" s="80"/>
    </row>
    <row r="1452" spans="1:36" ht="15.75" customHeight="1" thickTop="1" thickBot="1" x14ac:dyDescent="0.3">
      <c r="A1452" s="110"/>
      <c r="B1452" s="3" t="str">
        <f t="shared" si="562"/>
        <v>برجاء إدخال إسم الصنف</v>
      </c>
      <c r="C1452" s="4">
        <f t="shared" si="562"/>
        <v>1</v>
      </c>
      <c r="D1452" s="4">
        <f t="shared" si="550"/>
        <v>0</v>
      </c>
      <c r="E1452" s="4">
        <f t="shared" si="551"/>
        <v>0</v>
      </c>
      <c r="F1452" s="4">
        <f t="shared" si="552"/>
        <v>0</v>
      </c>
      <c r="G1452" s="4">
        <f t="shared" si="553"/>
        <v>0</v>
      </c>
      <c r="H1452" s="13">
        <f t="shared" si="547"/>
        <v>0</v>
      </c>
      <c r="I1452" s="14">
        <f t="shared" si="547"/>
        <v>0</v>
      </c>
      <c r="J1452" s="15"/>
      <c r="K1452" s="16"/>
      <c r="L1452" s="13"/>
      <c r="M1452" s="14"/>
      <c r="N1452" s="15"/>
      <c r="O1452" s="16"/>
      <c r="P1452" s="13"/>
      <c r="Q1452" s="14"/>
      <c r="R1452" s="15"/>
      <c r="S1452" s="16"/>
      <c r="T1452" s="13"/>
      <c r="U1452" s="14"/>
      <c r="V1452" s="15"/>
      <c r="W1452" s="16"/>
      <c r="X1452" s="17">
        <f t="shared" si="563"/>
        <v>0</v>
      </c>
      <c r="Y1452" s="18">
        <f t="shared" si="563"/>
        <v>0</v>
      </c>
      <c r="Z1452" s="18">
        <f t="shared" si="563"/>
        <v>0</v>
      </c>
      <c r="AA1452" s="18">
        <f t="shared" si="563"/>
        <v>0</v>
      </c>
      <c r="AB1452" s="18">
        <f t="shared" si="555"/>
        <v>0</v>
      </c>
      <c r="AC1452" s="18">
        <f t="shared" si="556"/>
        <v>0</v>
      </c>
      <c r="AD1452" s="18">
        <f t="shared" si="557"/>
        <v>0</v>
      </c>
      <c r="AE1452" s="18">
        <f t="shared" si="558"/>
        <v>0</v>
      </c>
      <c r="AF1452" s="19">
        <f t="shared" si="559"/>
        <v>0</v>
      </c>
      <c r="AG1452" s="20">
        <f t="shared" si="560"/>
        <v>0</v>
      </c>
      <c r="AH1452" s="48">
        <f t="shared" si="561"/>
        <v>0</v>
      </c>
      <c r="AI1452" s="80"/>
      <c r="AJ1452" s="80"/>
    </row>
    <row r="1453" spans="1:36" ht="15.75" customHeight="1" thickTop="1" thickBot="1" x14ac:dyDescent="0.3">
      <c r="A1453" s="110"/>
      <c r="B1453" s="44" t="str">
        <f t="shared" si="562"/>
        <v>برجاء إدخال إسم الصنف</v>
      </c>
      <c r="C1453" s="26">
        <f t="shared" si="562"/>
        <v>1</v>
      </c>
      <c r="D1453" s="26">
        <f t="shared" si="550"/>
        <v>0</v>
      </c>
      <c r="E1453" s="26">
        <f t="shared" si="551"/>
        <v>0</v>
      </c>
      <c r="F1453" s="26">
        <f t="shared" si="552"/>
        <v>0</v>
      </c>
      <c r="G1453" s="26">
        <f t="shared" si="553"/>
        <v>0</v>
      </c>
      <c r="H1453" s="27">
        <f t="shared" si="547"/>
        <v>0</v>
      </c>
      <c r="I1453" s="28">
        <f t="shared" si="547"/>
        <v>0</v>
      </c>
      <c r="J1453" s="29"/>
      <c r="K1453" s="30"/>
      <c r="L1453" s="27"/>
      <c r="M1453" s="28"/>
      <c r="N1453" s="29"/>
      <c r="O1453" s="30"/>
      <c r="P1453" s="27"/>
      <c r="Q1453" s="28"/>
      <c r="R1453" s="29"/>
      <c r="S1453" s="30"/>
      <c r="T1453" s="27"/>
      <c r="U1453" s="28"/>
      <c r="V1453" s="29"/>
      <c r="W1453" s="30"/>
      <c r="X1453" s="31">
        <f t="shared" si="563"/>
        <v>0</v>
      </c>
      <c r="Y1453" s="32">
        <f t="shared" si="563"/>
        <v>0</v>
      </c>
      <c r="Z1453" s="32">
        <f t="shared" si="563"/>
        <v>0</v>
      </c>
      <c r="AA1453" s="32">
        <f t="shared" si="563"/>
        <v>0</v>
      </c>
      <c r="AB1453" s="32">
        <f t="shared" si="555"/>
        <v>0</v>
      </c>
      <c r="AC1453" s="32">
        <f t="shared" si="556"/>
        <v>0</v>
      </c>
      <c r="AD1453" s="32">
        <f t="shared" si="557"/>
        <v>0</v>
      </c>
      <c r="AE1453" s="32">
        <f t="shared" si="558"/>
        <v>0</v>
      </c>
      <c r="AF1453" s="33">
        <f t="shared" si="559"/>
        <v>0</v>
      </c>
      <c r="AG1453" s="34">
        <f t="shared" si="560"/>
        <v>0</v>
      </c>
      <c r="AH1453" s="47">
        <f t="shared" si="561"/>
        <v>0</v>
      </c>
      <c r="AI1453" s="80"/>
      <c r="AJ1453" s="80"/>
    </row>
    <row r="1454" spans="1:36" ht="15.75" customHeight="1" thickTop="1" thickBot="1" x14ac:dyDescent="0.3">
      <c r="A1454" s="110"/>
      <c r="B1454" s="3" t="str">
        <f t="shared" si="562"/>
        <v>برجاء إدخال إسم الصنف</v>
      </c>
      <c r="C1454" s="4">
        <f t="shared" si="562"/>
        <v>1</v>
      </c>
      <c r="D1454" s="4">
        <f t="shared" si="550"/>
        <v>0</v>
      </c>
      <c r="E1454" s="4">
        <f t="shared" si="551"/>
        <v>0</v>
      </c>
      <c r="F1454" s="4">
        <f t="shared" si="552"/>
        <v>0</v>
      </c>
      <c r="G1454" s="4">
        <f t="shared" si="553"/>
        <v>0</v>
      </c>
      <c r="H1454" s="13">
        <f t="shared" si="547"/>
        <v>0</v>
      </c>
      <c r="I1454" s="14">
        <f t="shared" si="547"/>
        <v>0</v>
      </c>
      <c r="J1454" s="15"/>
      <c r="K1454" s="16"/>
      <c r="L1454" s="13"/>
      <c r="M1454" s="14"/>
      <c r="N1454" s="15"/>
      <c r="O1454" s="16"/>
      <c r="P1454" s="13"/>
      <c r="Q1454" s="14"/>
      <c r="R1454" s="15"/>
      <c r="S1454" s="16"/>
      <c r="T1454" s="13"/>
      <c r="U1454" s="14"/>
      <c r="V1454" s="15"/>
      <c r="W1454" s="16"/>
      <c r="X1454" s="17">
        <f t="shared" si="563"/>
        <v>0</v>
      </c>
      <c r="Y1454" s="18">
        <f t="shared" si="563"/>
        <v>0</v>
      </c>
      <c r="Z1454" s="18">
        <f t="shared" si="563"/>
        <v>0</v>
      </c>
      <c r="AA1454" s="18">
        <f t="shared" si="563"/>
        <v>0</v>
      </c>
      <c r="AB1454" s="18">
        <f t="shared" si="555"/>
        <v>0</v>
      </c>
      <c r="AC1454" s="18">
        <f t="shared" si="556"/>
        <v>0</v>
      </c>
      <c r="AD1454" s="18">
        <f t="shared" si="557"/>
        <v>0</v>
      </c>
      <c r="AE1454" s="18">
        <f t="shared" si="558"/>
        <v>0</v>
      </c>
      <c r="AF1454" s="19">
        <f t="shared" si="559"/>
        <v>0</v>
      </c>
      <c r="AG1454" s="20">
        <f t="shared" si="560"/>
        <v>0</v>
      </c>
      <c r="AH1454" s="48">
        <f t="shared" si="561"/>
        <v>0</v>
      </c>
      <c r="AI1454" s="80" t="s">
        <v>33</v>
      </c>
      <c r="AJ1454" s="80"/>
    </row>
    <row r="1455" spans="1:36" ht="15.75" customHeight="1" thickTop="1" thickBot="1" x14ac:dyDescent="0.3">
      <c r="A1455" s="110"/>
      <c r="B1455" s="44" t="str">
        <f t="shared" si="562"/>
        <v>برجاء إدخال إسم الصنف</v>
      </c>
      <c r="C1455" s="26">
        <f t="shared" si="562"/>
        <v>1</v>
      </c>
      <c r="D1455" s="26">
        <f t="shared" si="550"/>
        <v>0</v>
      </c>
      <c r="E1455" s="26">
        <f t="shared" si="551"/>
        <v>0</v>
      </c>
      <c r="F1455" s="26">
        <f t="shared" si="552"/>
        <v>0</v>
      </c>
      <c r="G1455" s="26">
        <f t="shared" si="553"/>
        <v>0</v>
      </c>
      <c r="H1455" s="27">
        <f t="shared" si="547"/>
        <v>0</v>
      </c>
      <c r="I1455" s="28">
        <f t="shared" si="547"/>
        <v>0</v>
      </c>
      <c r="J1455" s="29"/>
      <c r="K1455" s="30"/>
      <c r="L1455" s="27"/>
      <c r="M1455" s="28"/>
      <c r="N1455" s="29"/>
      <c r="O1455" s="30"/>
      <c r="P1455" s="27"/>
      <c r="Q1455" s="28"/>
      <c r="R1455" s="29"/>
      <c r="S1455" s="30"/>
      <c r="T1455" s="27"/>
      <c r="U1455" s="28"/>
      <c r="V1455" s="29"/>
      <c r="W1455" s="30"/>
      <c r="X1455" s="31">
        <f t="shared" si="563"/>
        <v>0</v>
      </c>
      <c r="Y1455" s="32">
        <f t="shared" si="563"/>
        <v>0</v>
      </c>
      <c r="Z1455" s="32">
        <f t="shared" si="563"/>
        <v>0</v>
      </c>
      <c r="AA1455" s="32">
        <f t="shared" si="563"/>
        <v>0</v>
      </c>
      <c r="AB1455" s="32">
        <f t="shared" si="555"/>
        <v>0</v>
      </c>
      <c r="AC1455" s="32">
        <f t="shared" si="556"/>
        <v>0</v>
      </c>
      <c r="AD1455" s="32">
        <f t="shared" si="557"/>
        <v>0</v>
      </c>
      <c r="AE1455" s="32">
        <f t="shared" si="558"/>
        <v>0</v>
      </c>
      <c r="AF1455" s="33">
        <f t="shared" si="559"/>
        <v>0</v>
      </c>
      <c r="AG1455" s="34">
        <f t="shared" si="560"/>
        <v>0</v>
      </c>
      <c r="AH1455" s="47">
        <f t="shared" si="561"/>
        <v>0</v>
      </c>
      <c r="AI1455" s="80"/>
      <c r="AJ1455" s="80"/>
    </row>
    <row r="1456" spans="1:36" ht="15.75" customHeight="1" thickTop="1" thickBot="1" x14ac:dyDescent="0.3">
      <c r="A1456" s="110"/>
      <c r="B1456" s="3" t="str">
        <f t="shared" si="562"/>
        <v>برجاء إدخال إسم الصنف</v>
      </c>
      <c r="C1456" s="4">
        <f t="shared" si="562"/>
        <v>1</v>
      </c>
      <c r="D1456" s="4">
        <f t="shared" si="550"/>
        <v>0</v>
      </c>
      <c r="E1456" s="4">
        <f t="shared" si="551"/>
        <v>0</v>
      </c>
      <c r="F1456" s="4">
        <f t="shared" si="552"/>
        <v>0</v>
      </c>
      <c r="G1456" s="4">
        <f t="shared" si="553"/>
        <v>0</v>
      </c>
      <c r="H1456" s="13">
        <f t="shared" si="547"/>
        <v>0</v>
      </c>
      <c r="I1456" s="14">
        <f t="shared" si="547"/>
        <v>0</v>
      </c>
      <c r="J1456" s="15"/>
      <c r="K1456" s="16"/>
      <c r="L1456" s="13"/>
      <c r="M1456" s="14"/>
      <c r="N1456" s="15"/>
      <c r="O1456" s="16"/>
      <c r="P1456" s="13"/>
      <c r="Q1456" s="14"/>
      <c r="R1456" s="15"/>
      <c r="S1456" s="16"/>
      <c r="T1456" s="13"/>
      <c r="U1456" s="14"/>
      <c r="V1456" s="15"/>
      <c r="W1456" s="16"/>
      <c r="X1456" s="17">
        <f t="shared" si="563"/>
        <v>0</v>
      </c>
      <c r="Y1456" s="18">
        <f t="shared" si="563"/>
        <v>0</v>
      </c>
      <c r="Z1456" s="18">
        <f t="shared" si="563"/>
        <v>0</v>
      </c>
      <c r="AA1456" s="18">
        <f t="shared" si="563"/>
        <v>0</v>
      </c>
      <c r="AB1456" s="18">
        <f t="shared" si="555"/>
        <v>0</v>
      </c>
      <c r="AC1456" s="18">
        <f t="shared" si="556"/>
        <v>0</v>
      </c>
      <c r="AD1456" s="18">
        <f t="shared" si="557"/>
        <v>0</v>
      </c>
      <c r="AE1456" s="18">
        <f t="shared" si="558"/>
        <v>0</v>
      </c>
      <c r="AF1456" s="19">
        <f t="shared" si="559"/>
        <v>0</v>
      </c>
      <c r="AG1456" s="20">
        <f t="shared" si="560"/>
        <v>0</v>
      </c>
      <c r="AH1456" s="48">
        <f t="shared" si="561"/>
        <v>0</v>
      </c>
      <c r="AI1456" s="80"/>
      <c r="AJ1456" s="80"/>
    </row>
    <row r="1457" spans="1:36" ht="15.75" customHeight="1" thickTop="1" thickBot="1" x14ac:dyDescent="0.3">
      <c r="A1457" s="110"/>
      <c r="B1457" s="44" t="str">
        <f t="shared" ref="B1457:C1463" si="564">B1408</f>
        <v>برجاء إدخال إسم الصنف</v>
      </c>
      <c r="C1457" s="26">
        <f t="shared" si="564"/>
        <v>1</v>
      </c>
      <c r="D1457" s="26">
        <f t="shared" si="550"/>
        <v>0</v>
      </c>
      <c r="E1457" s="26">
        <f t="shared" si="551"/>
        <v>0</v>
      </c>
      <c r="F1457" s="26">
        <f t="shared" si="552"/>
        <v>0</v>
      </c>
      <c r="G1457" s="26">
        <f t="shared" si="553"/>
        <v>0</v>
      </c>
      <c r="H1457" s="27">
        <f t="shared" si="547"/>
        <v>0</v>
      </c>
      <c r="I1457" s="28">
        <f t="shared" si="547"/>
        <v>0</v>
      </c>
      <c r="J1457" s="29"/>
      <c r="K1457" s="30"/>
      <c r="L1457" s="27"/>
      <c r="M1457" s="28"/>
      <c r="N1457" s="29"/>
      <c r="O1457" s="30"/>
      <c r="P1457" s="27"/>
      <c r="Q1457" s="28"/>
      <c r="R1457" s="29"/>
      <c r="S1457" s="30"/>
      <c r="T1457" s="27"/>
      <c r="U1457" s="28"/>
      <c r="V1457" s="29"/>
      <c r="W1457" s="30"/>
      <c r="X1457" s="31">
        <f t="shared" ref="X1457:AA1463" si="565">X1408</f>
        <v>0</v>
      </c>
      <c r="Y1457" s="32">
        <f t="shared" si="565"/>
        <v>0</v>
      </c>
      <c r="Z1457" s="32">
        <f t="shared" si="565"/>
        <v>0</v>
      </c>
      <c r="AA1457" s="32">
        <f t="shared" si="565"/>
        <v>0</v>
      </c>
      <c r="AB1457" s="32">
        <f t="shared" si="555"/>
        <v>0</v>
      </c>
      <c r="AC1457" s="32">
        <f t="shared" si="556"/>
        <v>0</v>
      </c>
      <c r="AD1457" s="32">
        <f t="shared" si="557"/>
        <v>0</v>
      </c>
      <c r="AE1457" s="32">
        <f t="shared" si="558"/>
        <v>0</v>
      </c>
      <c r="AF1457" s="33">
        <f t="shared" si="559"/>
        <v>0</v>
      </c>
      <c r="AG1457" s="34">
        <f t="shared" si="560"/>
        <v>0</v>
      </c>
      <c r="AH1457" s="47">
        <f t="shared" si="561"/>
        <v>0</v>
      </c>
      <c r="AI1457" s="80"/>
      <c r="AJ1457" s="80"/>
    </row>
    <row r="1458" spans="1:36" ht="15.75" customHeight="1" thickTop="1" thickBot="1" x14ac:dyDescent="0.3">
      <c r="A1458" s="110"/>
      <c r="B1458" s="3" t="str">
        <f t="shared" si="564"/>
        <v>برجاء إدخال إسم الصنف</v>
      </c>
      <c r="C1458" s="4">
        <f t="shared" si="564"/>
        <v>1</v>
      </c>
      <c r="D1458" s="4">
        <f t="shared" si="550"/>
        <v>0</v>
      </c>
      <c r="E1458" s="4">
        <f t="shared" si="551"/>
        <v>0</v>
      </c>
      <c r="F1458" s="4">
        <f t="shared" si="552"/>
        <v>0</v>
      </c>
      <c r="G1458" s="4">
        <f t="shared" si="553"/>
        <v>0</v>
      </c>
      <c r="H1458" s="13">
        <f t="shared" si="547"/>
        <v>0</v>
      </c>
      <c r="I1458" s="14">
        <f t="shared" si="547"/>
        <v>0</v>
      </c>
      <c r="J1458" s="15"/>
      <c r="K1458" s="16"/>
      <c r="L1458" s="13"/>
      <c r="M1458" s="14"/>
      <c r="N1458" s="15"/>
      <c r="O1458" s="16"/>
      <c r="P1458" s="13"/>
      <c r="Q1458" s="14"/>
      <c r="R1458" s="15"/>
      <c r="S1458" s="16"/>
      <c r="T1458" s="13"/>
      <c r="U1458" s="14"/>
      <c r="V1458" s="15"/>
      <c r="W1458" s="16"/>
      <c r="X1458" s="17">
        <f t="shared" si="565"/>
        <v>0</v>
      </c>
      <c r="Y1458" s="18">
        <f t="shared" si="565"/>
        <v>0</v>
      </c>
      <c r="Z1458" s="18">
        <f t="shared" si="565"/>
        <v>0</v>
      </c>
      <c r="AA1458" s="18">
        <f t="shared" si="565"/>
        <v>0</v>
      </c>
      <c r="AB1458" s="18">
        <f t="shared" si="555"/>
        <v>0</v>
      </c>
      <c r="AC1458" s="18">
        <f t="shared" si="556"/>
        <v>0</v>
      </c>
      <c r="AD1458" s="18">
        <f t="shared" si="557"/>
        <v>0</v>
      </c>
      <c r="AE1458" s="18">
        <f t="shared" si="558"/>
        <v>0</v>
      </c>
      <c r="AF1458" s="19">
        <f t="shared" si="559"/>
        <v>0</v>
      </c>
      <c r="AG1458" s="20">
        <f t="shared" si="560"/>
        <v>0</v>
      </c>
      <c r="AH1458" s="48">
        <f t="shared" si="561"/>
        <v>0</v>
      </c>
      <c r="AI1458" s="80"/>
      <c r="AJ1458" s="80"/>
    </row>
    <row r="1459" spans="1:36" ht="15.75" customHeight="1" thickTop="1" thickBot="1" x14ac:dyDescent="0.3">
      <c r="A1459" s="110"/>
      <c r="B1459" s="44" t="str">
        <f t="shared" si="564"/>
        <v>برجاء إدخال إسم الصنف</v>
      </c>
      <c r="C1459" s="26">
        <f t="shared" si="564"/>
        <v>1</v>
      </c>
      <c r="D1459" s="26">
        <f t="shared" si="550"/>
        <v>0</v>
      </c>
      <c r="E1459" s="26">
        <f t="shared" si="551"/>
        <v>0</v>
      </c>
      <c r="F1459" s="26">
        <f t="shared" si="552"/>
        <v>0</v>
      </c>
      <c r="G1459" s="26">
        <f t="shared" si="553"/>
        <v>0</v>
      </c>
      <c r="H1459" s="27">
        <f t="shared" si="547"/>
        <v>0</v>
      </c>
      <c r="I1459" s="28">
        <f t="shared" si="547"/>
        <v>0</v>
      </c>
      <c r="J1459" s="29"/>
      <c r="K1459" s="30"/>
      <c r="L1459" s="27"/>
      <c r="M1459" s="28"/>
      <c r="N1459" s="29"/>
      <c r="O1459" s="30"/>
      <c r="P1459" s="27"/>
      <c r="Q1459" s="28"/>
      <c r="R1459" s="29"/>
      <c r="S1459" s="30"/>
      <c r="T1459" s="27"/>
      <c r="U1459" s="28"/>
      <c r="V1459" s="29"/>
      <c r="W1459" s="30"/>
      <c r="X1459" s="31">
        <f t="shared" si="565"/>
        <v>0</v>
      </c>
      <c r="Y1459" s="32">
        <f t="shared" si="565"/>
        <v>0</v>
      </c>
      <c r="Z1459" s="32">
        <f t="shared" si="565"/>
        <v>0</v>
      </c>
      <c r="AA1459" s="32">
        <f t="shared" si="565"/>
        <v>0</v>
      </c>
      <c r="AB1459" s="32">
        <f t="shared" si="555"/>
        <v>0</v>
      </c>
      <c r="AC1459" s="32">
        <f t="shared" si="556"/>
        <v>0</v>
      </c>
      <c r="AD1459" s="32">
        <f t="shared" si="557"/>
        <v>0</v>
      </c>
      <c r="AE1459" s="32">
        <f t="shared" si="558"/>
        <v>0</v>
      </c>
      <c r="AF1459" s="33">
        <f t="shared" si="559"/>
        <v>0</v>
      </c>
      <c r="AG1459" s="34">
        <f t="shared" si="560"/>
        <v>0</v>
      </c>
      <c r="AH1459" s="47">
        <f t="shared" si="561"/>
        <v>0</v>
      </c>
      <c r="AI1459" s="80"/>
      <c r="AJ1459" s="80"/>
    </row>
    <row r="1460" spans="1:36" ht="15.75" customHeight="1" thickTop="1" thickBot="1" x14ac:dyDescent="0.3">
      <c r="A1460" s="110"/>
      <c r="B1460" s="3" t="str">
        <f t="shared" si="564"/>
        <v>برجاء إدخال إسم الصنف</v>
      </c>
      <c r="C1460" s="4">
        <f t="shared" si="564"/>
        <v>1</v>
      </c>
      <c r="D1460" s="4">
        <f t="shared" si="550"/>
        <v>0</v>
      </c>
      <c r="E1460" s="4">
        <f t="shared" si="551"/>
        <v>0</v>
      </c>
      <c r="F1460" s="4">
        <f t="shared" si="552"/>
        <v>0</v>
      </c>
      <c r="G1460" s="4">
        <f t="shared" si="553"/>
        <v>0</v>
      </c>
      <c r="H1460" s="13">
        <f t="shared" si="547"/>
        <v>0</v>
      </c>
      <c r="I1460" s="14">
        <f t="shared" si="547"/>
        <v>0</v>
      </c>
      <c r="J1460" s="15"/>
      <c r="K1460" s="16"/>
      <c r="L1460" s="13"/>
      <c r="M1460" s="14"/>
      <c r="N1460" s="15"/>
      <c r="O1460" s="16"/>
      <c r="P1460" s="13"/>
      <c r="Q1460" s="14"/>
      <c r="R1460" s="15"/>
      <c r="S1460" s="16"/>
      <c r="T1460" s="13"/>
      <c r="U1460" s="14"/>
      <c r="V1460" s="15"/>
      <c r="W1460" s="16"/>
      <c r="X1460" s="17">
        <f t="shared" si="565"/>
        <v>0</v>
      </c>
      <c r="Y1460" s="18">
        <f t="shared" si="565"/>
        <v>0</v>
      </c>
      <c r="Z1460" s="18">
        <f t="shared" si="565"/>
        <v>0</v>
      </c>
      <c r="AA1460" s="18">
        <f t="shared" si="565"/>
        <v>0</v>
      </c>
      <c r="AB1460" s="18">
        <f t="shared" si="555"/>
        <v>0</v>
      </c>
      <c r="AC1460" s="18">
        <f t="shared" si="556"/>
        <v>0</v>
      </c>
      <c r="AD1460" s="18">
        <f t="shared" si="557"/>
        <v>0</v>
      </c>
      <c r="AE1460" s="18">
        <f t="shared" si="558"/>
        <v>0</v>
      </c>
      <c r="AF1460" s="19">
        <f t="shared" si="559"/>
        <v>0</v>
      </c>
      <c r="AG1460" s="20">
        <f t="shared" si="560"/>
        <v>0</v>
      </c>
      <c r="AH1460" s="48">
        <f t="shared" si="561"/>
        <v>0</v>
      </c>
      <c r="AI1460" s="80"/>
      <c r="AJ1460" s="80"/>
    </row>
    <row r="1461" spans="1:36" ht="15.75" customHeight="1" thickTop="1" thickBot="1" x14ac:dyDescent="0.3">
      <c r="A1461" s="110"/>
      <c r="B1461" s="44" t="str">
        <f t="shared" si="564"/>
        <v>برجاء إدخال إسم الصنف</v>
      </c>
      <c r="C1461" s="26">
        <f t="shared" si="564"/>
        <v>1</v>
      </c>
      <c r="D1461" s="26">
        <f t="shared" si="550"/>
        <v>0</v>
      </c>
      <c r="E1461" s="26">
        <f t="shared" si="551"/>
        <v>0</v>
      </c>
      <c r="F1461" s="26">
        <f t="shared" si="552"/>
        <v>0</v>
      </c>
      <c r="G1461" s="26">
        <f t="shared" si="553"/>
        <v>0</v>
      </c>
      <c r="H1461" s="27">
        <f t="shared" si="547"/>
        <v>0</v>
      </c>
      <c r="I1461" s="28">
        <f t="shared" si="547"/>
        <v>0</v>
      </c>
      <c r="J1461" s="29"/>
      <c r="K1461" s="30"/>
      <c r="L1461" s="27"/>
      <c r="M1461" s="28"/>
      <c r="N1461" s="29"/>
      <c r="O1461" s="30"/>
      <c r="P1461" s="27"/>
      <c r="Q1461" s="28"/>
      <c r="R1461" s="29"/>
      <c r="S1461" s="30"/>
      <c r="T1461" s="27"/>
      <c r="U1461" s="28"/>
      <c r="V1461" s="29"/>
      <c r="W1461" s="30"/>
      <c r="X1461" s="31">
        <f t="shared" si="565"/>
        <v>0</v>
      </c>
      <c r="Y1461" s="32">
        <f t="shared" si="565"/>
        <v>0</v>
      </c>
      <c r="Z1461" s="32">
        <f t="shared" si="565"/>
        <v>0</v>
      </c>
      <c r="AA1461" s="32">
        <f t="shared" si="565"/>
        <v>0</v>
      </c>
      <c r="AB1461" s="32">
        <f t="shared" si="555"/>
        <v>0</v>
      </c>
      <c r="AC1461" s="32">
        <f t="shared" si="556"/>
        <v>0</v>
      </c>
      <c r="AD1461" s="32">
        <f t="shared" si="557"/>
        <v>0</v>
      </c>
      <c r="AE1461" s="32">
        <f t="shared" si="558"/>
        <v>0</v>
      </c>
      <c r="AF1461" s="33">
        <f t="shared" si="559"/>
        <v>0</v>
      </c>
      <c r="AG1461" s="34">
        <f t="shared" si="560"/>
        <v>0</v>
      </c>
      <c r="AH1461" s="47">
        <f t="shared" si="561"/>
        <v>0</v>
      </c>
      <c r="AI1461" s="80"/>
      <c r="AJ1461" s="80"/>
    </row>
    <row r="1462" spans="1:36" ht="15.75" customHeight="1" thickTop="1" thickBot="1" x14ac:dyDescent="0.3">
      <c r="A1462" s="110"/>
      <c r="B1462" s="3" t="str">
        <f t="shared" si="564"/>
        <v>برجاء إدخال إسم الصنف</v>
      </c>
      <c r="C1462" s="4">
        <f t="shared" si="564"/>
        <v>1</v>
      </c>
      <c r="D1462" s="4">
        <f t="shared" si="550"/>
        <v>0</v>
      </c>
      <c r="E1462" s="4">
        <f t="shared" si="551"/>
        <v>0</v>
      </c>
      <c r="F1462" s="4">
        <f t="shared" si="552"/>
        <v>0</v>
      </c>
      <c r="G1462" s="4">
        <f t="shared" si="553"/>
        <v>0</v>
      </c>
      <c r="H1462" s="13">
        <f t="shared" si="547"/>
        <v>0</v>
      </c>
      <c r="I1462" s="14">
        <f t="shared" si="547"/>
        <v>0</v>
      </c>
      <c r="J1462" s="15"/>
      <c r="K1462" s="16"/>
      <c r="L1462" s="13"/>
      <c r="M1462" s="14"/>
      <c r="N1462" s="15"/>
      <c r="O1462" s="16"/>
      <c r="P1462" s="13"/>
      <c r="Q1462" s="14"/>
      <c r="R1462" s="15"/>
      <c r="S1462" s="16"/>
      <c r="T1462" s="13"/>
      <c r="U1462" s="14"/>
      <c r="V1462" s="15"/>
      <c r="W1462" s="16"/>
      <c r="X1462" s="17">
        <f t="shared" si="565"/>
        <v>0</v>
      </c>
      <c r="Y1462" s="18">
        <f t="shared" si="565"/>
        <v>0</v>
      </c>
      <c r="Z1462" s="18">
        <f t="shared" si="565"/>
        <v>0</v>
      </c>
      <c r="AA1462" s="18">
        <f t="shared" si="565"/>
        <v>0</v>
      </c>
      <c r="AB1462" s="18">
        <f t="shared" si="555"/>
        <v>0</v>
      </c>
      <c r="AC1462" s="18">
        <f t="shared" si="556"/>
        <v>0</v>
      </c>
      <c r="AD1462" s="18">
        <f t="shared" si="557"/>
        <v>0</v>
      </c>
      <c r="AE1462" s="18">
        <f t="shared" si="558"/>
        <v>0</v>
      </c>
      <c r="AF1462" s="19">
        <f t="shared" si="559"/>
        <v>0</v>
      </c>
      <c r="AG1462" s="20">
        <f t="shared" si="560"/>
        <v>0</v>
      </c>
      <c r="AH1462" s="48">
        <f t="shared" si="561"/>
        <v>0</v>
      </c>
      <c r="AI1462" s="80">
        <f>AI1446-AI1430</f>
        <v>0</v>
      </c>
      <c r="AJ1462" s="80"/>
    </row>
    <row r="1463" spans="1:36" ht="15.75" customHeight="1" thickTop="1" thickBot="1" x14ac:dyDescent="0.3">
      <c r="A1463" s="110"/>
      <c r="B1463" s="45" t="str">
        <f t="shared" si="564"/>
        <v>برجاء إدخال إسم الصنف</v>
      </c>
      <c r="C1463" s="35">
        <f t="shared" si="564"/>
        <v>1</v>
      </c>
      <c r="D1463" s="35">
        <f t="shared" si="550"/>
        <v>0</v>
      </c>
      <c r="E1463" s="35">
        <f t="shared" si="551"/>
        <v>0</v>
      </c>
      <c r="F1463" s="35">
        <f t="shared" si="552"/>
        <v>0</v>
      </c>
      <c r="G1463" s="35">
        <f t="shared" si="553"/>
        <v>0</v>
      </c>
      <c r="H1463" s="36">
        <f t="shared" si="547"/>
        <v>0</v>
      </c>
      <c r="I1463" s="37">
        <f t="shared" si="547"/>
        <v>0</v>
      </c>
      <c r="J1463" s="38"/>
      <c r="K1463" s="39"/>
      <c r="L1463" s="36"/>
      <c r="M1463" s="37"/>
      <c r="N1463" s="38"/>
      <c r="O1463" s="39"/>
      <c r="P1463" s="36"/>
      <c r="Q1463" s="37"/>
      <c r="R1463" s="38"/>
      <c r="S1463" s="39"/>
      <c r="T1463" s="36"/>
      <c r="U1463" s="37"/>
      <c r="V1463" s="38"/>
      <c r="W1463" s="39"/>
      <c r="X1463" s="40">
        <f t="shared" si="565"/>
        <v>0</v>
      </c>
      <c r="Y1463" s="41">
        <f t="shared" si="565"/>
        <v>0</v>
      </c>
      <c r="Z1463" s="41">
        <f t="shared" si="565"/>
        <v>0</v>
      </c>
      <c r="AA1463" s="41">
        <f t="shared" si="565"/>
        <v>0</v>
      </c>
      <c r="AB1463" s="41">
        <f t="shared" si="555"/>
        <v>0</v>
      </c>
      <c r="AC1463" s="41">
        <f t="shared" si="556"/>
        <v>0</v>
      </c>
      <c r="AD1463" s="41">
        <f t="shared" si="557"/>
        <v>0</v>
      </c>
      <c r="AE1463" s="41">
        <f t="shared" si="558"/>
        <v>0</v>
      </c>
      <c r="AF1463" s="42">
        <f t="shared" si="559"/>
        <v>0</v>
      </c>
      <c r="AG1463" s="43">
        <f t="shared" si="560"/>
        <v>0</v>
      </c>
      <c r="AH1463" s="49">
        <f t="shared" si="561"/>
        <v>0</v>
      </c>
      <c r="AI1463" s="80"/>
      <c r="AJ1463" s="80"/>
    </row>
    <row r="1464" spans="1:36" ht="20.25" thickTop="1" thickBot="1" x14ac:dyDescent="0.3">
      <c r="A1464" s="81" t="s">
        <v>26</v>
      </c>
      <c r="B1464" s="81"/>
      <c r="C1464" s="81"/>
      <c r="D1464" s="81"/>
      <c r="E1464" s="81"/>
      <c r="F1464" s="81"/>
      <c r="G1464" s="81"/>
      <c r="H1464" s="81"/>
      <c r="I1464" s="81"/>
      <c r="J1464" s="81"/>
      <c r="K1464" s="81"/>
      <c r="L1464" s="81"/>
      <c r="M1464" s="81"/>
      <c r="N1464" s="81"/>
      <c r="O1464" s="81"/>
      <c r="P1464" s="81"/>
      <c r="Q1464" s="81"/>
      <c r="R1464" s="81"/>
      <c r="S1464" s="81"/>
      <c r="T1464" s="81"/>
      <c r="U1464" s="81"/>
      <c r="V1464" s="81"/>
      <c r="W1464" s="81"/>
      <c r="X1464" s="81"/>
      <c r="Y1464" s="81"/>
      <c r="Z1464" s="81"/>
      <c r="AA1464" s="81"/>
      <c r="AB1464" s="81">
        <f>SUM(AB1424:AB1463)</f>
        <v>0</v>
      </c>
      <c r="AC1464" s="81"/>
      <c r="AD1464" s="81"/>
      <c r="AE1464" s="81"/>
      <c r="AF1464" s="81"/>
      <c r="AG1464" s="81"/>
      <c r="AH1464" s="81"/>
      <c r="AI1464" s="80"/>
      <c r="AJ1464" s="80"/>
    </row>
    <row r="1465" spans="1:36" ht="20.25" thickTop="1" thickBot="1" x14ac:dyDescent="0.3">
      <c r="A1465" s="75" t="s">
        <v>27</v>
      </c>
      <c r="B1465" s="75"/>
      <c r="C1465" s="75"/>
      <c r="D1465" s="75"/>
      <c r="E1465" s="75"/>
      <c r="F1465" s="75"/>
      <c r="G1465" s="75"/>
      <c r="H1465" s="75"/>
      <c r="I1465" s="75"/>
      <c r="J1465" s="75"/>
      <c r="K1465" s="75"/>
      <c r="L1465" s="75"/>
      <c r="M1465" s="75"/>
      <c r="N1465" s="75"/>
      <c r="O1465" s="75"/>
      <c r="P1465" s="75"/>
      <c r="Q1465" s="75"/>
      <c r="R1465" s="75"/>
      <c r="S1465" s="75"/>
      <c r="T1465" s="75"/>
      <c r="U1465" s="75"/>
      <c r="V1465" s="75"/>
      <c r="W1465" s="75"/>
      <c r="X1465" s="75"/>
      <c r="Y1465" s="75"/>
      <c r="Z1465" s="75"/>
      <c r="AA1465" s="75"/>
      <c r="AB1465" s="75">
        <f>SUM(AC1424:AC1463)</f>
        <v>0</v>
      </c>
      <c r="AC1465" s="75"/>
      <c r="AD1465" s="75"/>
      <c r="AE1465" s="75"/>
      <c r="AF1465" s="75"/>
      <c r="AG1465" s="75"/>
      <c r="AH1465" s="75"/>
      <c r="AI1465" s="80"/>
      <c r="AJ1465" s="80"/>
    </row>
    <row r="1466" spans="1:36" ht="20.25" thickTop="1" thickBot="1" x14ac:dyDescent="0.3">
      <c r="A1466" s="82" t="s">
        <v>28</v>
      </c>
      <c r="B1466" s="82"/>
      <c r="C1466" s="82"/>
      <c r="D1466" s="82"/>
      <c r="E1466" s="82"/>
      <c r="F1466" s="82"/>
      <c r="G1466" s="82"/>
      <c r="H1466" s="82"/>
      <c r="I1466" s="82"/>
      <c r="J1466" s="82"/>
      <c r="K1466" s="82"/>
      <c r="L1466" s="82"/>
      <c r="M1466" s="82"/>
      <c r="N1466" s="82"/>
      <c r="O1466" s="82"/>
      <c r="P1466" s="82"/>
      <c r="Q1466" s="82"/>
      <c r="R1466" s="82"/>
      <c r="S1466" s="82"/>
      <c r="T1466" s="82"/>
      <c r="U1466" s="82"/>
      <c r="V1466" s="82"/>
      <c r="W1466" s="82"/>
      <c r="X1466" s="82"/>
      <c r="Y1466" s="82"/>
      <c r="Z1466" s="82"/>
      <c r="AA1466" s="82"/>
      <c r="AB1466" s="82">
        <f>SUM(AD1424:AD1463)</f>
        <v>0</v>
      </c>
      <c r="AC1466" s="82"/>
      <c r="AD1466" s="82"/>
      <c r="AE1466" s="82"/>
      <c r="AF1466" s="82"/>
      <c r="AG1466" s="82"/>
      <c r="AH1466" s="82"/>
      <c r="AI1466" s="80"/>
      <c r="AJ1466" s="80"/>
    </row>
    <row r="1467" spans="1:36" ht="20.25" thickTop="1" thickBot="1" x14ac:dyDescent="0.3">
      <c r="A1467" s="75" t="s">
        <v>29</v>
      </c>
      <c r="B1467" s="75"/>
      <c r="C1467" s="75"/>
      <c r="D1467" s="75"/>
      <c r="E1467" s="75"/>
      <c r="F1467" s="75"/>
      <c r="G1467" s="75"/>
      <c r="H1467" s="75"/>
      <c r="I1467" s="75"/>
      <c r="J1467" s="75"/>
      <c r="K1467" s="75"/>
      <c r="L1467" s="75"/>
      <c r="M1467" s="75"/>
      <c r="N1467" s="75"/>
      <c r="O1467" s="75"/>
      <c r="P1467" s="75"/>
      <c r="Q1467" s="75"/>
      <c r="R1467" s="75"/>
      <c r="S1467" s="75"/>
      <c r="T1467" s="75"/>
      <c r="U1467" s="75"/>
      <c r="V1467" s="75"/>
      <c r="W1467" s="75"/>
      <c r="X1467" s="75"/>
      <c r="Y1467" s="75"/>
      <c r="Z1467" s="75"/>
      <c r="AA1467" s="75"/>
      <c r="AB1467" s="75">
        <f>SUM(AE1424:AE1463)</f>
        <v>0</v>
      </c>
      <c r="AC1467" s="75"/>
      <c r="AD1467" s="75"/>
      <c r="AE1467" s="75"/>
      <c r="AF1467" s="75"/>
      <c r="AG1467" s="75"/>
      <c r="AH1467" s="75"/>
      <c r="AI1467" s="80"/>
      <c r="AJ1467" s="80"/>
    </row>
    <row r="1468" spans="1:36" ht="20.25" thickTop="1" thickBot="1" x14ac:dyDescent="0.3">
      <c r="A1468" s="82" t="s">
        <v>30</v>
      </c>
      <c r="B1468" s="82"/>
      <c r="C1468" s="82"/>
      <c r="D1468" s="82"/>
      <c r="E1468" s="82"/>
      <c r="F1468" s="82"/>
      <c r="G1468" s="82"/>
      <c r="H1468" s="82"/>
      <c r="I1468" s="82"/>
      <c r="J1468" s="82"/>
      <c r="K1468" s="82"/>
      <c r="L1468" s="82"/>
      <c r="M1468" s="82"/>
      <c r="N1468" s="82"/>
      <c r="O1468" s="82"/>
      <c r="P1468" s="82"/>
      <c r="Q1468" s="82"/>
      <c r="R1468" s="82"/>
      <c r="S1468" s="82"/>
      <c r="T1468" s="82"/>
      <c r="U1468" s="82"/>
      <c r="V1468" s="82"/>
      <c r="W1468" s="82"/>
      <c r="X1468" s="82"/>
      <c r="Y1468" s="82"/>
      <c r="Z1468" s="82"/>
      <c r="AA1468" s="82"/>
      <c r="AB1468" s="82"/>
      <c r="AC1468" s="82"/>
      <c r="AD1468" s="82"/>
      <c r="AE1468" s="82"/>
      <c r="AF1468" s="82"/>
      <c r="AG1468" s="82"/>
      <c r="AH1468" s="82"/>
      <c r="AI1468" s="80"/>
      <c r="AJ1468" s="80"/>
    </row>
    <row r="1469" spans="1:36" ht="15.75" customHeight="1" thickTop="1" thickBot="1" x14ac:dyDescent="0.3">
      <c r="A1469" s="75" t="s">
        <v>31</v>
      </c>
      <c r="B1469" s="75"/>
      <c r="C1469" s="75"/>
      <c r="D1469" s="75"/>
      <c r="E1469" s="75"/>
      <c r="F1469" s="75"/>
      <c r="G1469" s="75"/>
      <c r="H1469" s="75"/>
      <c r="I1469" s="75"/>
      <c r="J1469" s="75"/>
      <c r="K1469" s="75"/>
      <c r="L1469" s="75"/>
      <c r="M1469" s="75"/>
      <c r="N1469" s="75"/>
      <c r="O1469" s="75"/>
      <c r="P1469" s="75"/>
      <c r="Q1469" s="75"/>
      <c r="R1469" s="75"/>
      <c r="S1469" s="75"/>
      <c r="T1469" s="75"/>
      <c r="U1469" s="75"/>
      <c r="V1469" s="75"/>
      <c r="W1469" s="75"/>
      <c r="X1469" s="75"/>
      <c r="Y1469" s="75"/>
      <c r="Z1469" s="75"/>
      <c r="AA1469" s="75"/>
      <c r="AB1469" s="75">
        <f>AB1464+AB1465+AB1466+AB1467-AB1468</f>
        <v>0</v>
      </c>
      <c r="AC1469" s="75"/>
      <c r="AD1469" s="75"/>
      <c r="AE1469" s="75"/>
      <c r="AF1469" s="75"/>
      <c r="AG1469" s="75"/>
      <c r="AH1469" s="75"/>
      <c r="AI1469" s="80"/>
      <c r="AJ1469" s="80"/>
    </row>
    <row r="1470" spans="1:36" ht="15.75" customHeight="1" thickTop="1" thickBot="1" x14ac:dyDescent="0.3">
      <c r="A1470" s="76"/>
      <c r="B1470" s="76"/>
      <c r="C1470" s="76"/>
      <c r="D1470" s="76"/>
      <c r="E1470" s="76"/>
      <c r="F1470" s="76"/>
      <c r="G1470" s="76"/>
      <c r="H1470" s="76"/>
      <c r="I1470" s="76"/>
      <c r="J1470" s="76"/>
      <c r="K1470" s="76"/>
      <c r="L1470" s="76"/>
      <c r="M1470" s="76"/>
      <c r="N1470" s="76"/>
      <c r="O1470" s="76"/>
      <c r="P1470" s="76"/>
      <c r="Q1470" s="76"/>
      <c r="R1470" s="76"/>
      <c r="S1470" s="76"/>
      <c r="T1470" s="76"/>
      <c r="U1470" s="76"/>
      <c r="V1470" s="76"/>
      <c r="W1470" s="76"/>
      <c r="X1470" s="76"/>
      <c r="Y1470" s="76"/>
      <c r="Z1470" s="76"/>
      <c r="AA1470" s="76"/>
      <c r="AB1470" s="76"/>
      <c r="AC1470" s="76"/>
      <c r="AD1470" s="76"/>
      <c r="AE1470" s="76"/>
      <c r="AF1470" s="76"/>
      <c r="AG1470" s="76"/>
      <c r="AH1470" s="76"/>
      <c r="AI1470" s="80"/>
      <c r="AJ1470" s="80"/>
    </row>
    <row r="1471" spans="1:36" ht="15.75" customHeight="1" thickTop="1" thickBot="1" x14ac:dyDescent="0.3">
      <c r="A1471" s="110">
        <v>31</v>
      </c>
      <c r="B1471" s="86" t="s">
        <v>0</v>
      </c>
      <c r="C1471" s="88" t="s">
        <v>1</v>
      </c>
      <c r="D1471" s="88" t="s">
        <v>21</v>
      </c>
      <c r="E1471" s="88" t="s">
        <v>22</v>
      </c>
      <c r="F1471" s="88" t="s">
        <v>23</v>
      </c>
      <c r="G1471" s="88" t="s">
        <v>24</v>
      </c>
      <c r="H1471" s="86" t="s">
        <v>2</v>
      </c>
      <c r="I1471" s="106"/>
      <c r="J1471" s="88" t="s">
        <v>3</v>
      </c>
      <c r="K1471" s="88"/>
      <c r="L1471" s="86" t="s">
        <v>4</v>
      </c>
      <c r="M1471" s="106"/>
      <c r="N1471" s="88" t="s">
        <v>5</v>
      </c>
      <c r="O1471" s="88"/>
      <c r="P1471" s="86" t="s">
        <v>6</v>
      </c>
      <c r="Q1471" s="106"/>
      <c r="R1471" s="88" t="s">
        <v>7</v>
      </c>
      <c r="S1471" s="88"/>
      <c r="T1471" s="86" t="s">
        <v>8</v>
      </c>
      <c r="U1471" s="106"/>
      <c r="V1471" s="88" t="s">
        <v>9</v>
      </c>
      <c r="W1471" s="88"/>
      <c r="X1471" s="107" t="s">
        <v>10</v>
      </c>
      <c r="Y1471" s="107" t="s">
        <v>11</v>
      </c>
      <c r="Z1471" s="107" t="s">
        <v>12</v>
      </c>
      <c r="AA1471" s="107" t="s">
        <v>13</v>
      </c>
      <c r="AB1471" s="107" t="s">
        <v>14</v>
      </c>
      <c r="AC1471" s="107" t="s">
        <v>15</v>
      </c>
      <c r="AD1471" s="107" t="s">
        <v>16</v>
      </c>
      <c r="AE1471" s="107" t="s">
        <v>17</v>
      </c>
      <c r="AF1471" s="107" t="s">
        <v>25</v>
      </c>
      <c r="AG1471" s="108" t="s">
        <v>18</v>
      </c>
      <c r="AH1471" s="109"/>
      <c r="AI1471" s="80" t="s">
        <v>34</v>
      </c>
      <c r="AJ1471" s="80"/>
    </row>
    <row r="1472" spans="1:36" ht="15.75" customHeight="1" thickTop="1" thickBot="1" x14ac:dyDescent="0.3">
      <c r="A1472" s="110"/>
      <c r="B1472" s="86"/>
      <c r="C1472" s="88"/>
      <c r="D1472" s="88"/>
      <c r="E1472" s="88"/>
      <c r="F1472" s="88"/>
      <c r="G1472" s="88"/>
      <c r="H1472" s="21" t="s">
        <v>20</v>
      </c>
      <c r="I1472" s="22" t="s">
        <v>19</v>
      </c>
      <c r="J1472" s="23" t="s">
        <v>20</v>
      </c>
      <c r="K1472" s="23" t="s">
        <v>19</v>
      </c>
      <c r="L1472" s="21" t="s">
        <v>20</v>
      </c>
      <c r="M1472" s="22" t="s">
        <v>19</v>
      </c>
      <c r="N1472" s="23" t="s">
        <v>20</v>
      </c>
      <c r="O1472" s="23" t="s">
        <v>19</v>
      </c>
      <c r="P1472" s="21" t="s">
        <v>20</v>
      </c>
      <c r="Q1472" s="22" t="s">
        <v>19</v>
      </c>
      <c r="R1472" s="23" t="s">
        <v>20</v>
      </c>
      <c r="S1472" s="23" t="s">
        <v>19</v>
      </c>
      <c r="T1472" s="21" t="s">
        <v>20</v>
      </c>
      <c r="U1472" s="22" t="s">
        <v>19</v>
      </c>
      <c r="V1472" s="23" t="s">
        <v>20</v>
      </c>
      <c r="W1472" s="23" t="s">
        <v>19</v>
      </c>
      <c r="X1472" s="91"/>
      <c r="Y1472" s="91"/>
      <c r="Z1472" s="91"/>
      <c r="AA1472" s="91"/>
      <c r="AB1472" s="91"/>
      <c r="AC1472" s="91"/>
      <c r="AD1472" s="91"/>
      <c r="AE1472" s="91"/>
      <c r="AF1472" s="91"/>
      <c r="AG1472" s="24" t="s">
        <v>20</v>
      </c>
      <c r="AH1472" s="25" t="s">
        <v>19</v>
      </c>
      <c r="AI1472" s="80"/>
      <c r="AJ1472" s="80"/>
    </row>
    <row r="1473" spans="1:36" ht="15.75" customHeight="1" thickTop="1" thickBot="1" x14ac:dyDescent="0.3">
      <c r="A1473" s="110"/>
      <c r="B1473" s="3" t="str">
        <f>B1424</f>
        <v>برجاء إدخال إسم الصنف</v>
      </c>
      <c r="C1473" s="4">
        <f>C1424</f>
        <v>1</v>
      </c>
      <c r="D1473" s="4">
        <f>X1473/C1473</f>
        <v>0</v>
      </c>
      <c r="E1473" s="4">
        <f>Y1473/C1473</f>
        <v>0</v>
      </c>
      <c r="F1473" s="4">
        <f>Z1473/C1473</f>
        <v>0</v>
      </c>
      <c r="G1473" s="4">
        <f>AA1473/C1473</f>
        <v>0</v>
      </c>
      <c r="H1473" s="5">
        <f t="shared" ref="H1473:I1512" si="566">AG1424</f>
        <v>0</v>
      </c>
      <c r="I1473" s="6">
        <f t="shared" si="566"/>
        <v>0</v>
      </c>
      <c r="J1473" s="7"/>
      <c r="K1473" s="8"/>
      <c r="L1473" s="5"/>
      <c r="M1473" s="6"/>
      <c r="N1473" s="7"/>
      <c r="O1473" s="8"/>
      <c r="P1473" s="5"/>
      <c r="Q1473" s="6"/>
      <c r="R1473" s="7"/>
      <c r="S1473" s="8"/>
      <c r="T1473" s="5"/>
      <c r="U1473" s="6"/>
      <c r="V1473" s="7"/>
      <c r="W1473" s="8"/>
      <c r="X1473" s="9">
        <f>X1424</f>
        <v>0</v>
      </c>
      <c r="Y1473" s="10">
        <f t="shared" ref="Y1473:AA1473" si="567">Y1424</f>
        <v>0</v>
      </c>
      <c r="Z1473" s="10">
        <f t="shared" si="567"/>
        <v>0</v>
      </c>
      <c r="AA1473" s="10">
        <f t="shared" si="567"/>
        <v>0</v>
      </c>
      <c r="AB1473" s="10">
        <f>P1473*X1473+Q1473*D1473</f>
        <v>0</v>
      </c>
      <c r="AC1473" s="10">
        <f>R1473*Y1473+S1473*E1473</f>
        <v>0</v>
      </c>
      <c r="AD1473" s="10">
        <f>T1473*Z1473+U1473*F1473</f>
        <v>0</v>
      </c>
      <c r="AE1473" s="10">
        <f>V1473*AA1473+W1473*G1473</f>
        <v>0</v>
      </c>
      <c r="AF1473" s="11">
        <f>H1473*C1473+I1473+J1473*C1473+K1473-L1473*C1473-M1473+N1473*C1473+O1473-P1473*C1473-Q1473-R1473*C1473-S1473-T1473*C1473-U1473-V1473*C1473-W1473</f>
        <v>0</v>
      </c>
      <c r="AG1473" s="12">
        <f>ROUNDDOWN(AF1473/C1473,0)</f>
        <v>0</v>
      </c>
      <c r="AH1473" s="46">
        <f>AF1473-AG1473*C1473</f>
        <v>0</v>
      </c>
      <c r="AI1473" s="80"/>
      <c r="AJ1473" s="80"/>
    </row>
    <row r="1474" spans="1:36" ht="15.75" customHeight="1" thickTop="1" thickBot="1" x14ac:dyDescent="0.3">
      <c r="A1474" s="110"/>
      <c r="B1474" s="44" t="str">
        <f t="shared" ref="B1474:C1489" si="568">B1425</f>
        <v>برجاء إدخال إسم الصنف</v>
      </c>
      <c r="C1474" s="26">
        <f t="shared" si="568"/>
        <v>1</v>
      </c>
      <c r="D1474" s="26">
        <f t="shared" ref="D1474:D1512" si="569">X1474/C1474</f>
        <v>0</v>
      </c>
      <c r="E1474" s="26">
        <f t="shared" ref="E1474:E1512" si="570">Y1474/C1474</f>
        <v>0</v>
      </c>
      <c r="F1474" s="26">
        <f t="shared" ref="F1474:F1512" si="571">Z1474/C1474</f>
        <v>0</v>
      </c>
      <c r="G1474" s="26">
        <f t="shared" ref="G1474:G1512" si="572">AA1474/C1474</f>
        <v>0</v>
      </c>
      <c r="H1474" s="27">
        <f t="shared" si="566"/>
        <v>0</v>
      </c>
      <c r="I1474" s="28">
        <f t="shared" si="566"/>
        <v>0</v>
      </c>
      <c r="J1474" s="29"/>
      <c r="K1474" s="30"/>
      <c r="L1474" s="27"/>
      <c r="M1474" s="28"/>
      <c r="N1474" s="29"/>
      <c r="O1474" s="30"/>
      <c r="P1474" s="27"/>
      <c r="Q1474" s="28"/>
      <c r="R1474" s="29"/>
      <c r="S1474" s="30"/>
      <c r="T1474" s="27"/>
      <c r="U1474" s="28"/>
      <c r="V1474" s="29"/>
      <c r="W1474" s="30"/>
      <c r="X1474" s="31">
        <f t="shared" ref="X1474:AA1489" si="573">X1425</f>
        <v>0</v>
      </c>
      <c r="Y1474" s="32">
        <f t="shared" si="573"/>
        <v>0</v>
      </c>
      <c r="Z1474" s="32">
        <f t="shared" si="573"/>
        <v>0</v>
      </c>
      <c r="AA1474" s="32">
        <f t="shared" si="573"/>
        <v>0</v>
      </c>
      <c r="AB1474" s="32">
        <f t="shared" ref="AB1474:AB1512" si="574">P1474*X1474+Q1474*D1474</f>
        <v>0</v>
      </c>
      <c r="AC1474" s="32">
        <f t="shared" ref="AC1474:AC1512" si="575">R1474*Y1474+S1474*E1474</f>
        <v>0</v>
      </c>
      <c r="AD1474" s="32">
        <f t="shared" ref="AD1474:AD1512" si="576">T1474*Z1474+U1474*F1474</f>
        <v>0</v>
      </c>
      <c r="AE1474" s="32">
        <f t="shared" ref="AE1474:AE1512" si="577">V1474*AA1474+W1474*G1474</f>
        <v>0</v>
      </c>
      <c r="AF1474" s="33">
        <f t="shared" ref="AF1474:AF1512" si="578">H1474*C1474+I1474+J1474*C1474+K1474-L1474*C1474-M1474+N1474*C1474+O1474-P1474*C1474-Q1474-R1474*C1474-S1474-T1474*C1474-U1474-V1474*C1474-W1474</f>
        <v>0</v>
      </c>
      <c r="AG1474" s="34">
        <f t="shared" ref="AG1474:AG1512" si="579">ROUNDDOWN(AF1474/C1474,0)</f>
        <v>0</v>
      </c>
      <c r="AH1474" s="47">
        <f t="shared" ref="AH1474:AH1512" si="580">AF1474-AG1474*C1474</f>
        <v>0</v>
      </c>
      <c r="AI1474" s="80"/>
      <c r="AJ1474" s="80"/>
    </row>
    <row r="1475" spans="1:36" ht="15.75" customHeight="1" thickTop="1" thickBot="1" x14ac:dyDescent="0.3">
      <c r="A1475" s="110"/>
      <c r="B1475" s="3" t="str">
        <f t="shared" si="568"/>
        <v>برجاء إدخال إسم الصنف</v>
      </c>
      <c r="C1475" s="4">
        <f t="shared" si="568"/>
        <v>1</v>
      </c>
      <c r="D1475" s="4">
        <f t="shared" si="569"/>
        <v>0</v>
      </c>
      <c r="E1475" s="4">
        <f t="shared" si="570"/>
        <v>0</v>
      </c>
      <c r="F1475" s="4">
        <f t="shared" si="571"/>
        <v>0</v>
      </c>
      <c r="G1475" s="4">
        <f t="shared" si="572"/>
        <v>0</v>
      </c>
      <c r="H1475" s="13">
        <f t="shared" si="566"/>
        <v>0</v>
      </c>
      <c r="I1475" s="14">
        <f t="shared" si="566"/>
        <v>0</v>
      </c>
      <c r="J1475" s="15"/>
      <c r="K1475" s="16"/>
      <c r="L1475" s="13"/>
      <c r="M1475" s="14"/>
      <c r="N1475" s="15"/>
      <c r="O1475" s="16"/>
      <c r="P1475" s="13"/>
      <c r="Q1475" s="14"/>
      <c r="R1475" s="15"/>
      <c r="S1475" s="16"/>
      <c r="T1475" s="13"/>
      <c r="U1475" s="14"/>
      <c r="V1475" s="15"/>
      <c r="W1475" s="16"/>
      <c r="X1475" s="17">
        <f t="shared" si="573"/>
        <v>0</v>
      </c>
      <c r="Y1475" s="18">
        <f t="shared" si="573"/>
        <v>0</v>
      </c>
      <c r="Z1475" s="18">
        <f t="shared" si="573"/>
        <v>0</v>
      </c>
      <c r="AA1475" s="18">
        <f t="shared" si="573"/>
        <v>0</v>
      </c>
      <c r="AB1475" s="18">
        <f t="shared" si="574"/>
        <v>0</v>
      </c>
      <c r="AC1475" s="18">
        <f t="shared" si="575"/>
        <v>0</v>
      </c>
      <c r="AD1475" s="18">
        <f t="shared" si="576"/>
        <v>0</v>
      </c>
      <c r="AE1475" s="18">
        <f t="shared" si="577"/>
        <v>0</v>
      </c>
      <c r="AF1475" s="19">
        <f t="shared" si="578"/>
        <v>0</v>
      </c>
      <c r="AG1475" s="20">
        <f t="shared" si="579"/>
        <v>0</v>
      </c>
      <c r="AH1475" s="48">
        <f t="shared" si="580"/>
        <v>0</v>
      </c>
      <c r="AI1475" s="80"/>
      <c r="AJ1475" s="80"/>
    </row>
    <row r="1476" spans="1:36" ht="15.75" customHeight="1" thickTop="1" thickBot="1" x14ac:dyDescent="0.3">
      <c r="A1476" s="110"/>
      <c r="B1476" s="44" t="str">
        <f t="shared" si="568"/>
        <v>برجاء إدخال إسم الصنف</v>
      </c>
      <c r="C1476" s="26">
        <f t="shared" si="568"/>
        <v>1</v>
      </c>
      <c r="D1476" s="26">
        <f t="shared" si="569"/>
        <v>0</v>
      </c>
      <c r="E1476" s="26">
        <f t="shared" si="570"/>
        <v>0</v>
      </c>
      <c r="F1476" s="26">
        <f t="shared" si="571"/>
        <v>0</v>
      </c>
      <c r="G1476" s="26">
        <f t="shared" si="572"/>
        <v>0</v>
      </c>
      <c r="H1476" s="27">
        <f t="shared" si="566"/>
        <v>0</v>
      </c>
      <c r="I1476" s="28">
        <f t="shared" si="566"/>
        <v>0</v>
      </c>
      <c r="J1476" s="29"/>
      <c r="K1476" s="30"/>
      <c r="L1476" s="27"/>
      <c r="M1476" s="28"/>
      <c r="N1476" s="29"/>
      <c r="O1476" s="30"/>
      <c r="P1476" s="27"/>
      <c r="Q1476" s="28"/>
      <c r="R1476" s="29"/>
      <c r="S1476" s="30"/>
      <c r="T1476" s="27"/>
      <c r="U1476" s="28"/>
      <c r="V1476" s="29"/>
      <c r="W1476" s="30"/>
      <c r="X1476" s="31">
        <f t="shared" si="573"/>
        <v>0</v>
      </c>
      <c r="Y1476" s="32">
        <f t="shared" si="573"/>
        <v>0</v>
      </c>
      <c r="Z1476" s="32">
        <f t="shared" si="573"/>
        <v>0</v>
      </c>
      <c r="AA1476" s="32">
        <f t="shared" si="573"/>
        <v>0</v>
      </c>
      <c r="AB1476" s="32">
        <f t="shared" si="574"/>
        <v>0</v>
      </c>
      <c r="AC1476" s="32">
        <f t="shared" si="575"/>
        <v>0</v>
      </c>
      <c r="AD1476" s="32">
        <f t="shared" si="576"/>
        <v>0</v>
      </c>
      <c r="AE1476" s="32">
        <f t="shared" si="577"/>
        <v>0</v>
      </c>
      <c r="AF1476" s="33">
        <f t="shared" si="578"/>
        <v>0</v>
      </c>
      <c r="AG1476" s="34">
        <f t="shared" si="579"/>
        <v>0</v>
      </c>
      <c r="AH1476" s="47">
        <f t="shared" si="580"/>
        <v>0</v>
      </c>
      <c r="AI1476" s="80"/>
      <c r="AJ1476" s="80"/>
    </row>
    <row r="1477" spans="1:36" ht="15.75" customHeight="1" thickTop="1" thickBot="1" x14ac:dyDescent="0.3">
      <c r="A1477" s="110"/>
      <c r="B1477" s="3" t="str">
        <f t="shared" si="568"/>
        <v>برجاء إدخال إسم الصنف</v>
      </c>
      <c r="C1477" s="4">
        <f t="shared" si="568"/>
        <v>1</v>
      </c>
      <c r="D1477" s="4">
        <f t="shared" si="569"/>
        <v>0</v>
      </c>
      <c r="E1477" s="4">
        <f t="shared" si="570"/>
        <v>0</v>
      </c>
      <c r="F1477" s="4">
        <f t="shared" si="571"/>
        <v>0</v>
      </c>
      <c r="G1477" s="4">
        <f t="shared" si="572"/>
        <v>0</v>
      </c>
      <c r="H1477" s="13">
        <f t="shared" si="566"/>
        <v>0</v>
      </c>
      <c r="I1477" s="14">
        <f t="shared" si="566"/>
        <v>0</v>
      </c>
      <c r="J1477" s="15"/>
      <c r="K1477" s="16"/>
      <c r="L1477" s="13"/>
      <c r="M1477" s="14"/>
      <c r="N1477" s="15"/>
      <c r="O1477" s="16"/>
      <c r="P1477" s="13"/>
      <c r="Q1477" s="14"/>
      <c r="R1477" s="15"/>
      <c r="S1477" s="16"/>
      <c r="T1477" s="13"/>
      <c r="U1477" s="14"/>
      <c r="V1477" s="15"/>
      <c r="W1477" s="16"/>
      <c r="X1477" s="17">
        <f t="shared" si="573"/>
        <v>0</v>
      </c>
      <c r="Y1477" s="18">
        <f t="shared" si="573"/>
        <v>0</v>
      </c>
      <c r="Z1477" s="18">
        <f t="shared" si="573"/>
        <v>0</v>
      </c>
      <c r="AA1477" s="18">
        <f t="shared" si="573"/>
        <v>0</v>
      </c>
      <c r="AB1477" s="18">
        <f t="shared" si="574"/>
        <v>0</v>
      </c>
      <c r="AC1477" s="18">
        <f t="shared" si="575"/>
        <v>0</v>
      </c>
      <c r="AD1477" s="18">
        <f t="shared" si="576"/>
        <v>0</v>
      </c>
      <c r="AE1477" s="18">
        <f t="shared" si="577"/>
        <v>0</v>
      </c>
      <c r="AF1477" s="19">
        <f t="shared" si="578"/>
        <v>0</v>
      </c>
      <c r="AG1477" s="20">
        <f t="shared" si="579"/>
        <v>0</v>
      </c>
      <c r="AH1477" s="48">
        <f t="shared" si="580"/>
        <v>0</v>
      </c>
      <c r="AI1477" s="80"/>
      <c r="AJ1477" s="80"/>
    </row>
    <row r="1478" spans="1:36" ht="15.75" customHeight="1" thickTop="1" thickBot="1" x14ac:dyDescent="0.3">
      <c r="A1478" s="110"/>
      <c r="B1478" s="44" t="str">
        <f t="shared" si="568"/>
        <v>برجاء إدخال إسم الصنف</v>
      </c>
      <c r="C1478" s="26">
        <f t="shared" si="568"/>
        <v>1</v>
      </c>
      <c r="D1478" s="26">
        <f t="shared" si="569"/>
        <v>0</v>
      </c>
      <c r="E1478" s="26">
        <f t="shared" si="570"/>
        <v>0</v>
      </c>
      <c r="F1478" s="26">
        <f t="shared" si="571"/>
        <v>0</v>
      </c>
      <c r="G1478" s="26">
        <f t="shared" si="572"/>
        <v>0</v>
      </c>
      <c r="H1478" s="27">
        <f t="shared" si="566"/>
        <v>0</v>
      </c>
      <c r="I1478" s="28">
        <f t="shared" si="566"/>
        <v>0</v>
      </c>
      <c r="J1478" s="29"/>
      <c r="K1478" s="30"/>
      <c r="L1478" s="27"/>
      <c r="M1478" s="28"/>
      <c r="N1478" s="29"/>
      <c r="O1478" s="30"/>
      <c r="P1478" s="27"/>
      <c r="Q1478" s="28"/>
      <c r="R1478" s="29"/>
      <c r="S1478" s="30"/>
      <c r="T1478" s="27"/>
      <c r="U1478" s="28"/>
      <c r="V1478" s="29"/>
      <c r="W1478" s="30"/>
      <c r="X1478" s="31">
        <f t="shared" si="573"/>
        <v>0</v>
      </c>
      <c r="Y1478" s="32">
        <f t="shared" si="573"/>
        <v>0</v>
      </c>
      <c r="Z1478" s="32">
        <f t="shared" si="573"/>
        <v>0</v>
      </c>
      <c r="AA1478" s="32">
        <f t="shared" si="573"/>
        <v>0</v>
      </c>
      <c r="AB1478" s="32">
        <f t="shared" si="574"/>
        <v>0</v>
      </c>
      <c r="AC1478" s="32">
        <f t="shared" si="575"/>
        <v>0</v>
      </c>
      <c r="AD1478" s="32">
        <f t="shared" si="576"/>
        <v>0</v>
      </c>
      <c r="AE1478" s="32">
        <f t="shared" si="577"/>
        <v>0</v>
      </c>
      <c r="AF1478" s="33">
        <f t="shared" si="578"/>
        <v>0</v>
      </c>
      <c r="AG1478" s="34">
        <f t="shared" si="579"/>
        <v>0</v>
      </c>
      <c r="AH1478" s="47">
        <f t="shared" si="580"/>
        <v>0</v>
      </c>
      <c r="AI1478" s="80"/>
      <c r="AJ1478" s="80"/>
    </row>
    <row r="1479" spans="1:36" ht="15.75" customHeight="1" thickTop="1" thickBot="1" x14ac:dyDescent="0.3">
      <c r="A1479" s="110"/>
      <c r="B1479" s="3" t="str">
        <f t="shared" si="568"/>
        <v>برجاء إدخال إسم الصنف</v>
      </c>
      <c r="C1479" s="4">
        <f t="shared" si="568"/>
        <v>1</v>
      </c>
      <c r="D1479" s="4">
        <f t="shared" si="569"/>
        <v>0</v>
      </c>
      <c r="E1479" s="4">
        <f t="shared" si="570"/>
        <v>0</v>
      </c>
      <c r="F1479" s="4">
        <f t="shared" si="571"/>
        <v>0</v>
      </c>
      <c r="G1479" s="4">
        <f t="shared" si="572"/>
        <v>0</v>
      </c>
      <c r="H1479" s="13">
        <f t="shared" si="566"/>
        <v>0</v>
      </c>
      <c r="I1479" s="14">
        <f t="shared" si="566"/>
        <v>0</v>
      </c>
      <c r="J1479" s="15"/>
      <c r="K1479" s="16"/>
      <c r="L1479" s="13"/>
      <c r="M1479" s="14"/>
      <c r="N1479" s="15"/>
      <c r="O1479" s="16"/>
      <c r="P1479" s="13"/>
      <c r="Q1479" s="14"/>
      <c r="R1479" s="15"/>
      <c r="S1479" s="16"/>
      <c r="T1479" s="13"/>
      <c r="U1479" s="14"/>
      <c r="V1479" s="15"/>
      <c r="W1479" s="16"/>
      <c r="X1479" s="17">
        <f t="shared" si="573"/>
        <v>0</v>
      </c>
      <c r="Y1479" s="18">
        <f t="shared" si="573"/>
        <v>0</v>
      </c>
      <c r="Z1479" s="18">
        <f t="shared" si="573"/>
        <v>0</v>
      </c>
      <c r="AA1479" s="18">
        <f t="shared" si="573"/>
        <v>0</v>
      </c>
      <c r="AB1479" s="18">
        <f t="shared" si="574"/>
        <v>0</v>
      </c>
      <c r="AC1479" s="18">
        <f t="shared" si="575"/>
        <v>0</v>
      </c>
      <c r="AD1479" s="18">
        <f t="shared" si="576"/>
        <v>0</v>
      </c>
      <c r="AE1479" s="18">
        <f t="shared" si="577"/>
        <v>0</v>
      </c>
      <c r="AF1479" s="19">
        <f t="shared" si="578"/>
        <v>0</v>
      </c>
      <c r="AG1479" s="20">
        <f t="shared" si="579"/>
        <v>0</v>
      </c>
      <c r="AH1479" s="48">
        <f t="shared" si="580"/>
        <v>0</v>
      </c>
      <c r="AI1479" s="79"/>
      <c r="AJ1479" s="79"/>
    </row>
    <row r="1480" spans="1:36" ht="15.75" customHeight="1" thickTop="1" thickBot="1" x14ac:dyDescent="0.3">
      <c r="A1480" s="110"/>
      <c r="B1480" s="44" t="str">
        <f t="shared" si="568"/>
        <v>برجاء إدخال إسم الصنف</v>
      </c>
      <c r="C1480" s="26">
        <f t="shared" si="568"/>
        <v>1</v>
      </c>
      <c r="D1480" s="26">
        <f t="shared" si="569"/>
        <v>0</v>
      </c>
      <c r="E1480" s="26">
        <f t="shared" si="570"/>
        <v>0</v>
      </c>
      <c r="F1480" s="26">
        <f t="shared" si="571"/>
        <v>0</v>
      </c>
      <c r="G1480" s="26">
        <f t="shared" si="572"/>
        <v>0</v>
      </c>
      <c r="H1480" s="27">
        <f t="shared" si="566"/>
        <v>0</v>
      </c>
      <c r="I1480" s="28">
        <f t="shared" si="566"/>
        <v>0</v>
      </c>
      <c r="J1480" s="29"/>
      <c r="K1480" s="30"/>
      <c r="L1480" s="27"/>
      <c r="M1480" s="28"/>
      <c r="N1480" s="29"/>
      <c r="O1480" s="30"/>
      <c r="P1480" s="27"/>
      <c r="Q1480" s="28"/>
      <c r="R1480" s="29"/>
      <c r="S1480" s="30"/>
      <c r="T1480" s="27"/>
      <c r="U1480" s="28"/>
      <c r="V1480" s="29"/>
      <c r="W1480" s="30"/>
      <c r="X1480" s="31">
        <f t="shared" si="573"/>
        <v>0</v>
      </c>
      <c r="Y1480" s="32">
        <f t="shared" si="573"/>
        <v>0</v>
      </c>
      <c r="Z1480" s="32">
        <f t="shared" si="573"/>
        <v>0</v>
      </c>
      <c r="AA1480" s="32">
        <f t="shared" si="573"/>
        <v>0</v>
      </c>
      <c r="AB1480" s="32">
        <f t="shared" si="574"/>
        <v>0</v>
      </c>
      <c r="AC1480" s="32">
        <f t="shared" si="575"/>
        <v>0</v>
      </c>
      <c r="AD1480" s="32">
        <f t="shared" si="576"/>
        <v>0</v>
      </c>
      <c r="AE1480" s="32">
        <f t="shared" si="577"/>
        <v>0</v>
      </c>
      <c r="AF1480" s="33">
        <f t="shared" si="578"/>
        <v>0</v>
      </c>
      <c r="AG1480" s="34">
        <f t="shared" si="579"/>
        <v>0</v>
      </c>
      <c r="AH1480" s="47">
        <f t="shared" si="580"/>
        <v>0</v>
      </c>
      <c r="AI1480" s="79"/>
      <c r="AJ1480" s="79"/>
    </row>
    <row r="1481" spans="1:36" ht="15.75" customHeight="1" thickTop="1" thickBot="1" x14ac:dyDescent="0.3">
      <c r="A1481" s="110"/>
      <c r="B1481" s="3" t="str">
        <f t="shared" si="568"/>
        <v>برجاء إدخال إسم الصنف</v>
      </c>
      <c r="C1481" s="4">
        <f t="shared" si="568"/>
        <v>1</v>
      </c>
      <c r="D1481" s="4">
        <f t="shared" si="569"/>
        <v>0</v>
      </c>
      <c r="E1481" s="4">
        <f t="shared" si="570"/>
        <v>0</v>
      </c>
      <c r="F1481" s="4">
        <f t="shared" si="571"/>
        <v>0</v>
      </c>
      <c r="G1481" s="4">
        <f t="shared" si="572"/>
        <v>0</v>
      </c>
      <c r="H1481" s="13">
        <f t="shared" si="566"/>
        <v>0</v>
      </c>
      <c r="I1481" s="14">
        <f t="shared" si="566"/>
        <v>0</v>
      </c>
      <c r="J1481" s="15"/>
      <c r="K1481" s="16"/>
      <c r="L1481" s="13"/>
      <c r="M1481" s="14"/>
      <c r="N1481" s="15"/>
      <c r="O1481" s="16"/>
      <c r="P1481" s="13"/>
      <c r="Q1481" s="14"/>
      <c r="R1481" s="15"/>
      <c r="S1481" s="16"/>
      <c r="T1481" s="13"/>
      <c r="U1481" s="14"/>
      <c r="V1481" s="15"/>
      <c r="W1481" s="16"/>
      <c r="X1481" s="17">
        <f t="shared" si="573"/>
        <v>0</v>
      </c>
      <c r="Y1481" s="18">
        <f t="shared" si="573"/>
        <v>0</v>
      </c>
      <c r="Z1481" s="18">
        <f t="shared" si="573"/>
        <v>0</v>
      </c>
      <c r="AA1481" s="18">
        <f t="shared" si="573"/>
        <v>0</v>
      </c>
      <c r="AB1481" s="18">
        <f t="shared" si="574"/>
        <v>0</v>
      </c>
      <c r="AC1481" s="18">
        <f t="shared" si="575"/>
        <v>0</v>
      </c>
      <c r="AD1481" s="18">
        <f t="shared" si="576"/>
        <v>0</v>
      </c>
      <c r="AE1481" s="18">
        <f t="shared" si="577"/>
        <v>0</v>
      </c>
      <c r="AF1481" s="19">
        <f t="shared" si="578"/>
        <v>0</v>
      </c>
      <c r="AG1481" s="20">
        <f t="shared" si="579"/>
        <v>0</v>
      </c>
      <c r="AH1481" s="48">
        <f t="shared" si="580"/>
        <v>0</v>
      </c>
      <c r="AI1481" s="79"/>
      <c r="AJ1481" s="79"/>
    </row>
    <row r="1482" spans="1:36" ht="15.75" customHeight="1" thickTop="1" thickBot="1" x14ac:dyDescent="0.3">
      <c r="A1482" s="110"/>
      <c r="B1482" s="44" t="str">
        <f t="shared" si="568"/>
        <v>برجاء إدخال إسم الصنف</v>
      </c>
      <c r="C1482" s="26">
        <f t="shared" si="568"/>
        <v>1</v>
      </c>
      <c r="D1482" s="26">
        <f t="shared" si="569"/>
        <v>0</v>
      </c>
      <c r="E1482" s="26">
        <f t="shared" si="570"/>
        <v>0</v>
      </c>
      <c r="F1482" s="26">
        <f t="shared" si="571"/>
        <v>0</v>
      </c>
      <c r="G1482" s="26">
        <f t="shared" si="572"/>
        <v>0</v>
      </c>
      <c r="H1482" s="27">
        <f t="shared" si="566"/>
        <v>0</v>
      </c>
      <c r="I1482" s="28">
        <f t="shared" si="566"/>
        <v>0</v>
      </c>
      <c r="J1482" s="29"/>
      <c r="K1482" s="30"/>
      <c r="L1482" s="27"/>
      <c r="M1482" s="28"/>
      <c r="N1482" s="29"/>
      <c r="O1482" s="30"/>
      <c r="P1482" s="27"/>
      <c r="Q1482" s="28"/>
      <c r="R1482" s="29"/>
      <c r="S1482" s="30"/>
      <c r="T1482" s="27"/>
      <c r="U1482" s="28"/>
      <c r="V1482" s="29"/>
      <c r="W1482" s="30"/>
      <c r="X1482" s="31">
        <f t="shared" si="573"/>
        <v>0</v>
      </c>
      <c r="Y1482" s="32">
        <f t="shared" si="573"/>
        <v>0</v>
      </c>
      <c r="Z1482" s="32">
        <f t="shared" si="573"/>
        <v>0</v>
      </c>
      <c r="AA1482" s="32">
        <f t="shared" si="573"/>
        <v>0</v>
      </c>
      <c r="AB1482" s="32">
        <f t="shared" si="574"/>
        <v>0</v>
      </c>
      <c r="AC1482" s="32">
        <f t="shared" si="575"/>
        <v>0</v>
      </c>
      <c r="AD1482" s="32">
        <f t="shared" si="576"/>
        <v>0</v>
      </c>
      <c r="AE1482" s="32">
        <f t="shared" si="577"/>
        <v>0</v>
      </c>
      <c r="AF1482" s="33">
        <f t="shared" si="578"/>
        <v>0</v>
      </c>
      <c r="AG1482" s="34">
        <f t="shared" si="579"/>
        <v>0</v>
      </c>
      <c r="AH1482" s="47">
        <f t="shared" si="580"/>
        <v>0</v>
      </c>
      <c r="AI1482" s="79"/>
      <c r="AJ1482" s="79"/>
    </row>
    <row r="1483" spans="1:36" ht="15.75" customHeight="1" thickTop="1" thickBot="1" x14ac:dyDescent="0.3">
      <c r="A1483" s="110"/>
      <c r="B1483" s="3" t="str">
        <f t="shared" si="568"/>
        <v>برجاء إدخال إسم الصنف</v>
      </c>
      <c r="C1483" s="4">
        <f t="shared" si="568"/>
        <v>1</v>
      </c>
      <c r="D1483" s="4">
        <f t="shared" si="569"/>
        <v>0</v>
      </c>
      <c r="E1483" s="4">
        <f t="shared" si="570"/>
        <v>0</v>
      </c>
      <c r="F1483" s="4">
        <f t="shared" si="571"/>
        <v>0</v>
      </c>
      <c r="G1483" s="4">
        <f t="shared" si="572"/>
        <v>0</v>
      </c>
      <c r="H1483" s="13">
        <f t="shared" si="566"/>
        <v>0</v>
      </c>
      <c r="I1483" s="14">
        <f t="shared" si="566"/>
        <v>0</v>
      </c>
      <c r="J1483" s="15"/>
      <c r="K1483" s="16"/>
      <c r="L1483" s="13"/>
      <c r="M1483" s="14"/>
      <c r="N1483" s="15"/>
      <c r="O1483" s="16"/>
      <c r="P1483" s="13"/>
      <c r="Q1483" s="14"/>
      <c r="R1483" s="15"/>
      <c r="S1483" s="16"/>
      <c r="T1483" s="13"/>
      <c r="U1483" s="14"/>
      <c r="V1483" s="15"/>
      <c r="W1483" s="16"/>
      <c r="X1483" s="17">
        <f t="shared" si="573"/>
        <v>0</v>
      </c>
      <c r="Y1483" s="18">
        <f t="shared" si="573"/>
        <v>0</v>
      </c>
      <c r="Z1483" s="18">
        <f t="shared" si="573"/>
        <v>0</v>
      </c>
      <c r="AA1483" s="18">
        <f t="shared" si="573"/>
        <v>0</v>
      </c>
      <c r="AB1483" s="18">
        <f t="shared" si="574"/>
        <v>0</v>
      </c>
      <c r="AC1483" s="18">
        <f t="shared" si="575"/>
        <v>0</v>
      </c>
      <c r="AD1483" s="18">
        <f t="shared" si="576"/>
        <v>0</v>
      </c>
      <c r="AE1483" s="18">
        <f t="shared" si="577"/>
        <v>0</v>
      </c>
      <c r="AF1483" s="19">
        <f t="shared" si="578"/>
        <v>0</v>
      </c>
      <c r="AG1483" s="20">
        <f t="shared" si="579"/>
        <v>0</v>
      </c>
      <c r="AH1483" s="48">
        <f t="shared" si="580"/>
        <v>0</v>
      </c>
      <c r="AI1483" s="79"/>
      <c r="AJ1483" s="79"/>
    </row>
    <row r="1484" spans="1:36" ht="15.75" customHeight="1" thickTop="1" thickBot="1" x14ac:dyDescent="0.3">
      <c r="A1484" s="110"/>
      <c r="B1484" s="44" t="str">
        <f t="shared" si="568"/>
        <v>برجاء إدخال إسم الصنف</v>
      </c>
      <c r="C1484" s="26">
        <f t="shared" si="568"/>
        <v>1</v>
      </c>
      <c r="D1484" s="26">
        <f t="shared" si="569"/>
        <v>0</v>
      </c>
      <c r="E1484" s="26">
        <f t="shared" si="570"/>
        <v>0</v>
      </c>
      <c r="F1484" s="26">
        <f t="shared" si="571"/>
        <v>0</v>
      </c>
      <c r="G1484" s="26">
        <f t="shared" si="572"/>
        <v>0</v>
      </c>
      <c r="H1484" s="27">
        <f t="shared" si="566"/>
        <v>0</v>
      </c>
      <c r="I1484" s="28">
        <f t="shared" si="566"/>
        <v>0</v>
      </c>
      <c r="J1484" s="29"/>
      <c r="K1484" s="30"/>
      <c r="L1484" s="27"/>
      <c r="M1484" s="28"/>
      <c r="N1484" s="29"/>
      <c r="O1484" s="30"/>
      <c r="P1484" s="27"/>
      <c r="Q1484" s="28"/>
      <c r="R1484" s="29"/>
      <c r="S1484" s="30"/>
      <c r="T1484" s="27"/>
      <c r="U1484" s="28"/>
      <c r="V1484" s="29"/>
      <c r="W1484" s="30"/>
      <c r="X1484" s="31">
        <f t="shared" si="573"/>
        <v>0</v>
      </c>
      <c r="Y1484" s="32">
        <f t="shared" si="573"/>
        <v>0</v>
      </c>
      <c r="Z1484" s="32">
        <f t="shared" si="573"/>
        <v>0</v>
      </c>
      <c r="AA1484" s="32">
        <f t="shared" si="573"/>
        <v>0</v>
      </c>
      <c r="AB1484" s="32">
        <f t="shared" si="574"/>
        <v>0</v>
      </c>
      <c r="AC1484" s="32">
        <f t="shared" si="575"/>
        <v>0</v>
      </c>
      <c r="AD1484" s="32">
        <f t="shared" si="576"/>
        <v>0</v>
      </c>
      <c r="AE1484" s="32">
        <f t="shared" si="577"/>
        <v>0</v>
      </c>
      <c r="AF1484" s="33">
        <f t="shared" si="578"/>
        <v>0</v>
      </c>
      <c r="AG1484" s="34">
        <f t="shared" si="579"/>
        <v>0</v>
      </c>
      <c r="AH1484" s="47">
        <f t="shared" si="580"/>
        <v>0</v>
      </c>
      <c r="AI1484" s="79"/>
      <c r="AJ1484" s="79"/>
    </row>
    <row r="1485" spans="1:36" ht="15.75" customHeight="1" thickTop="1" thickBot="1" x14ac:dyDescent="0.3">
      <c r="A1485" s="110"/>
      <c r="B1485" s="3" t="str">
        <f t="shared" si="568"/>
        <v>برجاء إدخال إسم الصنف</v>
      </c>
      <c r="C1485" s="4">
        <f t="shared" si="568"/>
        <v>1</v>
      </c>
      <c r="D1485" s="4">
        <f t="shared" si="569"/>
        <v>0</v>
      </c>
      <c r="E1485" s="4">
        <f t="shared" si="570"/>
        <v>0</v>
      </c>
      <c r="F1485" s="4">
        <f t="shared" si="571"/>
        <v>0</v>
      </c>
      <c r="G1485" s="4">
        <f t="shared" si="572"/>
        <v>0</v>
      </c>
      <c r="H1485" s="13">
        <f t="shared" si="566"/>
        <v>0</v>
      </c>
      <c r="I1485" s="14">
        <f t="shared" si="566"/>
        <v>0</v>
      </c>
      <c r="J1485" s="15"/>
      <c r="K1485" s="16"/>
      <c r="L1485" s="13"/>
      <c r="M1485" s="14"/>
      <c r="N1485" s="15"/>
      <c r="O1485" s="16"/>
      <c r="P1485" s="13"/>
      <c r="Q1485" s="14"/>
      <c r="R1485" s="15"/>
      <c r="S1485" s="16"/>
      <c r="T1485" s="13"/>
      <c r="U1485" s="14"/>
      <c r="V1485" s="15"/>
      <c r="W1485" s="16"/>
      <c r="X1485" s="17">
        <f t="shared" si="573"/>
        <v>0</v>
      </c>
      <c r="Y1485" s="18">
        <f t="shared" si="573"/>
        <v>0</v>
      </c>
      <c r="Z1485" s="18">
        <f t="shared" si="573"/>
        <v>0</v>
      </c>
      <c r="AA1485" s="18">
        <f t="shared" si="573"/>
        <v>0</v>
      </c>
      <c r="AB1485" s="18">
        <f t="shared" si="574"/>
        <v>0</v>
      </c>
      <c r="AC1485" s="18">
        <f t="shared" si="575"/>
        <v>0</v>
      </c>
      <c r="AD1485" s="18">
        <f t="shared" si="576"/>
        <v>0</v>
      </c>
      <c r="AE1485" s="18">
        <f t="shared" si="577"/>
        <v>0</v>
      </c>
      <c r="AF1485" s="19">
        <f t="shared" si="578"/>
        <v>0</v>
      </c>
      <c r="AG1485" s="20">
        <f t="shared" si="579"/>
        <v>0</v>
      </c>
      <c r="AH1485" s="48">
        <f t="shared" si="580"/>
        <v>0</v>
      </c>
      <c r="AI1485" s="79"/>
      <c r="AJ1485" s="79"/>
    </row>
    <row r="1486" spans="1:36" ht="15.75" customHeight="1" thickTop="1" thickBot="1" x14ac:dyDescent="0.3">
      <c r="A1486" s="110"/>
      <c r="B1486" s="44" t="str">
        <f t="shared" si="568"/>
        <v>برجاء إدخال إسم الصنف</v>
      </c>
      <c r="C1486" s="26">
        <f t="shared" si="568"/>
        <v>1</v>
      </c>
      <c r="D1486" s="26">
        <f t="shared" si="569"/>
        <v>0</v>
      </c>
      <c r="E1486" s="26">
        <f t="shared" si="570"/>
        <v>0</v>
      </c>
      <c r="F1486" s="26">
        <f t="shared" si="571"/>
        <v>0</v>
      </c>
      <c r="G1486" s="26">
        <f t="shared" si="572"/>
        <v>0</v>
      </c>
      <c r="H1486" s="27">
        <f t="shared" si="566"/>
        <v>0</v>
      </c>
      <c r="I1486" s="28">
        <f t="shared" si="566"/>
        <v>0</v>
      </c>
      <c r="J1486" s="29"/>
      <c r="K1486" s="30"/>
      <c r="L1486" s="27"/>
      <c r="M1486" s="28"/>
      <c r="N1486" s="29"/>
      <c r="O1486" s="30"/>
      <c r="P1486" s="27"/>
      <c r="Q1486" s="28"/>
      <c r="R1486" s="29"/>
      <c r="S1486" s="30"/>
      <c r="T1486" s="27"/>
      <c r="U1486" s="28"/>
      <c r="V1486" s="29"/>
      <c r="W1486" s="30"/>
      <c r="X1486" s="31">
        <f t="shared" si="573"/>
        <v>0</v>
      </c>
      <c r="Y1486" s="32">
        <f t="shared" si="573"/>
        <v>0</v>
      </c>
      <c r="Z1486" s="32">
        <f t="shared" si="573"/>
        <v>0</v>
      </c>
      <c r="AA1486" s="32">
        <f t="shared" si="573"/>
        <v>0</v>
      </c>
      <c r="AB1486" s="32">
        <f t="shared" si="574"/>
        <v>0</v>
      </c>
      <c r="AC1486" s="32">
        <f t="shared" si="575"/>
        <v>0</v>
      </c>
      <c r="AD1486" s="32">
        <f t="shared" si="576"/>
        <v>0</v>
      </c>
      <c r="AE1486" s="32">
        <f t="shared" si="577"/>
        <v>0</v>
      </c>
      <c r="AF1486" s="33">
        <f t="shared" si="578"/>
        <v>0</v>
      </c>
      <c r="AG1486" s="34">
        <f t="shared" si="579"/>
        <v>0</v>
      </c>
      <c r="AH1486" s="47">
        <f t="shared" si="580"/>
        <v>0</v>
      </c>
      <c r="AI1486" s="79"/>
      <c r="AJ1486" s="79"/>
    </row>
    <row r="1487" spans="1:36" ht="15.75" customHeight="1" thickTop="1" thickBot="1" x14ac:dyDescent="0.3">
      <c r="A1487" s="110"/>
      <c r="B1487" s="3" t="str">
        <f t="shared" si="568"/>
        <v>برجاء إدخال إسم الصنف</v>
      </c>
      <c r="C1487" s="4">
        <f t="shared" si="568"/>
        <v>1</v>
      </c>
      <c r="D1487" s="4">
        <f t="shared" si="569"/>
        <v>0</v>
      </c>
      <c r="E1487" s="4">
        <f t="shared" si="570"/>
        <v>0</v>
      </c>
      <c r="F1487" s="4">
        <f t="shared" si="571"/>
        <v>0</v>
      </c>
      <c r="G1487" s="4">
        <f t="shared" si="572"/>
        <v>0</v>
      </c>
      <c r="H1487" s="13">
        <f t="shared" si="566"/>
        <v>0</v>
      </c>
      <c r="I1487" s="14">
        <f t="shared" si="566"/>
        <v>0</v>
      </c>
      <c r="J1487" s="15"/>
      <c r="K1487" s="16"/>
      <c r="L1487" s="13"/>
      <c r="M1487" s="14"/>
      <c r="N1487" s="15"/>
      <c r="O1487" s="16"/>
      <c r="P1487" s="13"/>
      <c r="Q1487" s="14"/>
      <c r="R1487" s="15"/>
      <c r="S1487" s="16"/>
      <c r="T1487" s="13"/>
      <c r="U1487" s="14"/>
      <c r="V1487" s="15"/>
      <c r="W1487" s="16"/>
      <c r="X1487" s="17">
        <f t="shared" si="573"/>
        <v>0</v>
      </c>
      <c r="Y1487" s="18">
        <f t="shared" si="573"/>
        <v>0</v>
      </c>
      <c r="Z1487" s="18">
        <f t="shared" si="573"/>
        <v>0</v>
      </c>
      <c r="AA1487" s="18">
        <f t="shared" si="573"/>
        <v>0</v>
      </c>
      <c r="AB1487" s="18">
        <f t="shared" si="574"/>
        <v>0</v>
      </c>
      <c r="AC1487" s="18">
        <f t="shared" si="575"/>
        <v>0</v>
      </c>
      <c r="AD1487" s="18">
        <f t="shared" si="576"/>
        <v>0</v>
      </c>
      <c r="AE1487" s="18">
        <f t="shared" si="577"/>
        <v>0</v>
      </c>
      <c r="AF1487" s="19">
        <f t="shared" si="578"/>
        <v>0</v>
      </c>
      <c r="AG1487" s="20">
        <f t="shared" si="579"/>
        <v>0</v>
      </c>
      <c r="AH1487" s="48">
        <f t="shared" si="580"/>
        <v>0</v>
      </c>
      <c r="AI1487" s="80" t="s">
        <v>32</v>
      </c>
      <c r="AJ1487" s="80"/>
    </row>
    <row r="1488" spans="1:36" ht="15.75" customHeight="1" thickTop="1" thickBot="1" x14ac:dyDescent="0.3">
      <c r="A1488" s="110"/>
      <c r="B1488" s="44" t="str">
        <f t="shared" si="568"/>
        <v>برجاء إدخال إسم الصنف</v>
      </c>
      <c r="C1488" s="26">
        <f t="shared" si="568"/>
        <v>1</v>
      </c>
      <c r="D1488" s="26">
        <f t="shared" si="569"/>
        <v>0</v>
      </c>
      <c r="E1488" s="26">
        <f t="shared" si="570"/>
        <v>0</v>
      </c>
      <c r="F1488" s="26">
        <f t="shared" si="571"/>
        <v>0</v>
      </c>
      <c r="G1488" s="26">
        <f t="shared" si="572"/>
        <v>0</v>
      </c>
      <c r="H1488" s="27">
        <f t="shared" si="566"/>
        <v>0</v>
      </c>
      <c r="I1488" s="28">
        <f t="shared" si="566"/>
        <v>0</v>
      </c>
      <c r="J1488" s="29"/>
      <c r="K1488" s="30"/>
      <c r="L1488" s="27"/>
      <c r="M1488" s="28"/>
      <c r="N1488" s="29"/>
      <c r="O1488" s="30"/>
      <c r="P1488" s="27"/>
      <c r="Q1488" s="28"/>
      <c r="R1488" s="29"/>
      <c r="S1488" s="30"/>
      <c r="T1488" s="27"/>
      <c r="U1488" s="28"/>
      <c r="V1488" s="29"/>
      <c r="W1488" s="30"/>
      <c r="X1488" s="31">
        <f t="shared" si="573"/>
        <v>0</v>
      </c>
      <c r="Y1488" s="32">
        <f t="shared" si="573"/>
        <v>0</v>
      </c>
      <c r="Z1488" s="32">
        <f t="shared" si="573"/>
        <v>0</v>
      </c>
      <c r="AA1488" s="32">
        <f t="shared" si="573"/>
        <v>0</v>
      </c>
      <c r="AB1488" s="32">
        <f t="shared" si="574"/>
        <v>0</v>
      </c>
      <c r="AC1488" s="32">
        <f t="shared" si="575"/>
        <v>0</v>
      </c>
      <c r="AD1488" s="32">
        <f t="shared" si="576"/>
        <v>0</v>
      </c>
      <c r="AE1488" s="32">
        <f t="shared" si="577"/>
        <v>0</v>
      </c>
      <c r="AF1488" s="33">
        <f t="shared" si="578"/>
        <v>0</v>
      </c>
      <c r="AG1488" s="34">
        <f t="shared" si="579"/>
        <v>0</v>
      </c>
      <c r="AH1488" s="47">
        <f t="shared" si="580"/>
        <v>0</v>
      </c>
      <c r="AI1488" s="80"/>
      <c r="AJ1488" s="80"/>
    </row>
    <row r="1489" spans="1:36" ht="15.75" customHeight="1" thickTop="1" thickBot="1" x14ac:dyDescent="0.3">
      <c r="A1489" s="110"/>
      <c r="B1489" s="3" t="str">
        <f t="shared" si="568"/>
        <v>برجاء إدخال إسم الصنف</v>
      </c>
      <c r="C1489" s="4">
        <f t="shared" si="568"/>
        <v>1</v>
      </c>
      <c r="D1489" s="4">
        <f t="shared" si="569"/>
        <v>0</v>
      </c>
      <c r="E1489" s="4">
        <f t="shared" si="570"/>
        <v>0</v>
      </c>
      <c r="F1489" s="4">
        <f t="shared" si="571"/>
        <v>0</v>
      </c>
      <c r="G1489" s="4">
        <f t="shared" si="572"/>
        <v>0</v>
      </c>
      <c r="H1489" s="13">
        <f t="shared" si="566"/>
        <v>0</v>
      </c>
      <c r="I1489" s="14">
        <f t="shared" si="566"/>
        <v>0</v>
      </c>
      <c r="J1489" s="15"/>
      <c r="K1489" s="16"/>
      <c r="L1489" s="13"/>
      <c r="M1489" s="14"/>
      <c r="N1489" s="15"/>
      <c r="O1489" s="16"/>
      <c r="P1489" s="13"/>
      <c r="Q1489" s="14"/>
      <c r="R1489" s="15"/>
      <c r="S1489" s="16"/>
      <c r="T1489" s="13"/>
      <c r="U1489" s="14"/>
      <c r="V1489" s="15"/>
      <c r="W1489" s="16"/>
      <c r="X1489" s="17">
        <f t="shared" si="573"/>
        <v>0</v>
      </c>
      <c r="Y1489" s="18">
        <f t="shared" si="573"/>
        <v>0</v>
      </c>
      <c r="Z1489" s="18">
        <f t="shared" si="573"/>
        <v>0</v>
      </c>
      <c r="AA1489" s="18">
        <f t="shared" si="573"/>
        <v>0</v>
      </c>
      <c r="AB1489" s="18">
        <f t="shared" si="574"/>
        <v>0</v>
      </c>
      <c r="AC1489" s="18">
        <f t="shared" si="575"/>
        <v>0</v>
      </c>
      <c r="AD1489" s="18">
        <f t="shared" si="576"/>
        <v>0</v>
      </c>
      <c r="AE1489" s="18">
        <f t="shared" si="577"/>
        <v>0</v>
      </c>
      <c r="AF1489" s="19">
        <f t="shared" si="578"/>
        <v>0</v>
      </c>
      <c r="AG1489" s="20">
        <f t="shared" si="579"/>
        <v>0</v>
      </c>
      <c r="AH1489" s="48">
        <f t="shared" si="580"/>
        <v>0</v>
      </c>
      <c r="AI1489" s="80"/>
      <c r="AJ1489" s="80"/>
    </row>
    <row r="1490" spans="1:36" ht="15.75" customHeight="1" thickTop="1" thickBot="1" x14ac:dyDescent="0.3">
      <c r="A1490" s="110"/>
      <c r="B1490" s="44" t="str">
        <f t="shared" ref="B1490:C1505" si="581">B1441</f>
        <v>برجاء إدخال إسم الصنف</v>
      </c>
      <c r="C1490" s="26">
        <f t="shared" si="581"/>
        <v>1</v>
      </c>
      <c r="D1490" s="26">
        <f t="shared" si="569"/>
        <v>0</v>
      </c>
      <c r="E1490" s="26">
        <f t="shared" si="570"/>
        <v>0</v>
      </c>
      <c r="F1490" s="26">
        <f t="shared" si="571"/>
        <v>0</v>
      </c>
      <c r="G1490" s="26">
        <f t="shared" si="572"/>
        <v>0</v>
      </c>
      <c r="H1490" s="27">
        <f t="shared" si="566"/>
        <v>0</v>
      </c>
      <c r="I1490" s="28">
        <f t="shared" si="566"/>
        <v>0</v>
      </c>
      <c r="J1490" s="29"/>
      <c r="K1490" s="30"/>
      <c r="L1490" s="27"/>
      <c r="M1490" s="28"/>
      <c r="N1490" s="29"/>
      <c r="O1490" s="30"/>
      <c r="P1490" s="27"/>
      <c r="Q1490" s="28"/>
      <c r="R1490" s="29"/>
      <c r="S1490" s="30"/>
      <c r="T1490" s="27"/>
      <c r="U1490" s="28"/>
      <c r="V1490" s="29"/>
      <c r="W1490" s="30"/>
      <c r="X1490" s="31">
        <f t="shared" ref="X1490:AA1505" si="582">X1441</f>
        <v>0</v>
      </c>
      <c r="Y1490" s="32">
        <f t="shared" si="582"/>
        <v>0</v>
      </c>
      <c r="Z1490" s="32">
        <f t="shared" si="582"/>
        <v>0</v>
      </c>
      <c r="AA1490" s="32">
        <f t="shared" si="582"/>
        <v>0</v>
      </c>
      <c r="AB1490" s="32">
        <f t="shared" si="574"/>
        <v>0</v>
      </c>
      <c r="AC1490" s="32">
        <f t="shared" si="575"/>
        <v>0</v>
      </c>
      <c r="AD1490" s="32">
        <f t="shared" si="576"/>
        <v>0</v>
      </c>
      <c r="AE1490" s="32">
        <f t="shared" si="577"/>
        <v>0</v>
      </c>
      <c r="AF1490" s="33">
        <f t="shared" si="578"/>
        <v>0</v>
      </c>
      <c r="AG1490" s="34">
        <f t="shared" si="579"/>
        <v>0</v>
      </c>
      <c r="AH1490" s="47">
        <f t="shared" si="580"/>
        <v>0</v>
      </c>
      <c r="AI1490" s="80"/>
      <c r="AJ1490" s="80"/>
    </row>
    <row r="1491" spans="1:36" ht="15.75" customHeight="1" thickTop="1" thickBot="1" x14ac:dyDescent="0.3">
      <c r="A1491" s="110"/>
      <c r="B1491" s="3" t="str">
        <f t="shared" si="581"/>
        <v>برجاء إدخال إسم الصنف</v>
      </c>
      <c r="C1491" s="4">
        <f t="shared" si="581"/>
        <v>1</v>
      </c>
      <c r="D1491" s="4">
        <f t="shared" si="569"/>
        <v>0</v>
      </c>
      <c r="E1491" s="4">
        <f t="shared" si="570"/>
        <v>0</v>
      </c>
      <c r="F1491" s="4">
        <f t="shared" si="571"/>
        <v>0</v>
      </c>
      <c r="G1491" s="4">
        <f t="shared" si="572"/>
        <v>0</v>
      </c>
      <c r="H1491" s="13">
        <f t="shared" si="566"/>
        <v>0</v>
      </c>
      <c r="I1491" s="14">
        <f t="shared" si="566"/>
        <v>0</v>
      </c>
      <c r="J1491" s="15"/>
      <c r="K1491" s="16"/>
      <c r="L1491" s="13"/>
      <c r="M1491" s="14"/>
      <c r="N1491" s="15"/>
      <c r="O1491" s="16"/>
      <c r="P1491" s="13"/>
      <c r="Q1491" s="14"/>
      <c r="R1491" s="15"/>
      <c r="S1491" s="16"/>
      <c r="T1491" s="13"/>
      <c r="U1491" s="14"/>
      <c r="V1491" s="15"/>
      <c r="W1491" s="16"/>
      <c r="X1491" s="17">
        <f t="shared" si="582"/>
        <v>0</v>
      </c>
      <c r="Y1491" s="18">
        <f t="shared" si="582"/>
        <v>0</v>
      </c>
      <c r="Z1491" s="18">
        <f t="shared" si="582"/>
        <v>0</v>
      </c>
      <c r="AA1491" s="18">
        <f t="shared" si="582"/>
        <v>0</v>
      </c>
      <c r="AB1491" s="18">
        <f t="shared" si="574"/>
        <v>0</v>
      </c>
      <c r="AC1491" s="18">
        <f t="shared" si="575"/>
        <v>0</v>
      </c>
      <c r="AD1491" s="18">
        <f t="shared" si="576"/>
        <v>0</v>
      </c>
      <c r="AE1491" s="18">
        <f t="shared" si="577"/>
        <v>0</v>
      </c>
      <c r="AF1491" s="19">
        <f t="shared" si="578"/>
        <v>0</v>
      </c>
      <c r="AG1491" s="20">
        <f t="shared" si="579"/>
        <v>0</v>
      </c>
      <c r="AH1491" s="48">
        <f t="shared" si="580"/>
        <v>0</v>
      </c>
      <c r="AI1491" s="80"/>
      <c r="AJ1491" s="80"/>
    </row>
    <row r="1492" spans="1:36" ht="15.75" customHeight="1" thickTop="1" thickBot="1" x14ac:dyDescent="0.3">
      <c r="A1492" s="110"/>
      <c r="B1492" s="44" t="str">
        <f t="shared" si="581"/>
        <v>برجاء إدخال إسم الصنف</v>
      </c>
      <c r="C1492" s="26">
        <f t="shared" si="581"/>
        <v>1</v>
      </c>
      <c r="D1492" s="26">
        <f t="shared" si="569"/>
        <v>0</v>
      </c>
      <c r="E1492" s="26">
        <f t="shared" si="570"/>
        <v>0</v>
      </c>
      <c r="F1492" s="26">
        <f t="shared" si="571"/>
        <v>0</v>
      </c>
      <c r="G1492" s="26">
        <f t="shared" si="572"/>
        <v>0</v>
      </c>
      <c r="H1492" s="27">
        <f t="shared" si="566"/>
        <v>0</v>
      </c>
      <c r="I1492" s="28">
        <f t="shared" si="566"/>
        <v>0</v>
      </c>
      <c r="J1492" s="29"/>
      <c r="K1492" s="30"/>
      <c r="L1492" s="27"/>
      <c r="M1492" s="28"/>
      <c r="N1492" s="29"/>
      <c r="O1492" s="30"/>
      <c r="P1492" s="27"/>
      <c r="Q1492" s="28"/>
      <c r="R1492" s="29"/>
      <c r="S1492" s="30"/>
      <c r="T1492" s="27"/>
      <c r="U1492" s="28"/>
      <c r="V1492" s="29"/>
      <c r="W1492" s="30"/>
      <c r="X1492" s="31">
        <f t="shared" si="582"/>
        <v>0</v>
      </c>
      <c r="Y1492" s="32">
        <f t="shared" si="582"/>
        <v>0</v>
      </c>
      <c r="Z1492" s="32">
        <f t="shared" si="582"/>
        <v>0</v>
      </c>
      <c r="AA1492" s="32">
        <f t="shared" si="582"/>
        <v>0</v>
      </c>
      <c r="AB1492" s="32">
        <f t="shared" si="574"/>
        <v>0</v>
      </c>
      <c r="AC1492" s="32">
        <f t="shared" si="575"/>
        <v>0</v>
      </c>
      <c r="AD1492" s="32">
        <f t="shared" si="576"/>
        <v>0</v>
      </c>
      <c r="AE1492" s="32">
        <f t="shared" si="577"/>
        <v>0</v>
      </c>
      <c r="AF1492" s="33">
        <f t="shared" si="578"/>
        <v>0</v>
      </c>
      <c r="AG1492" s="34">
        <f t="shared" si="579"/>
        <v>0</v>
      </c>
      <c r="AH1492" s="47">
        <f t="shared" si="580"/>
        <v>0</v>
      </c>
      <c r="AI1492" s="80"/>
      <c r="AJ1492" s="80"/>
    </row>
    <row r="1493" spans="1:36" ht="15.75" customHeight="1" thickTop="1" thickBot="1" x14ac:dyDescent="0.3">
      <c r="A1493" s="110"/>
      <c r="B1493" s="3" t="str">
        <f t="shared" si="581"/>
        <v>برجاء إدخال إسم الصنف</v>
      </c>
      <c r="C1493" s="4">
        <f t="shared" si="581"/>
        <v>1</v>
      </c>
      <c r="D1493" s="4">
        <f t="shared" si="569"/>
        <v>0</v>
      </c>
      <c r="E1493" s="4">
        <f t="shared" si="570"/>
        <v>0</v>
      </c>
      <c r="F1493" s="4">
        <f t="shared" si="571"/>
        <v>0</v>
      </c>
      <c r="G1493" s="4">
        <f t="shared" si="572"/>
        <v>0</v>
      </c>
      <c r="H1493" s="13">
        <f t="shared" si="566"/>
        <v>0</v>
      </c>
      <c r="I1493" s="14">
        <f t="shared" si="566"/>
        <v>0</v>
      </c>
      <c r="J1493" s="15"/>
      <c r="K1493" s="16"/>
      <c r="L1493" s="13"/>
      <c r="M1493" s="14"/>
      <c r="N1493" s="15"/>
      <c r="O1493" s="16"/>
      <c r="P1493" s="13"/>
      <c r="Q1493" s="14"/>
      <c r="R1493" s="15"/>
      <c r="S1493" s="16"/>
      <c r="T1493" s="13"/>
      <c r="U1493" s="14"/>
      <c r="V1493" s="15"/>
      <c r="W1493" s="16"/>
      <c r="X1493" s="17">
        <f t="shared" si="582"/>
        <v>0</v>
      </c>
      <c r="Y1493" s="18">
        <f t="shared" si="582"/>
        <v>0</v>
      </c>
      <c r="Z1493" s="18">
        <f t="shared" si="582"/>
        <v>0</v>
      </c>
      <c r="AA1493" s="18">
        <f t="shared" si="582"/>
        <v>0</v>
      </c>
      <c r="AB1493" s="18">
        <f t="shared" si="574"/>
        <v>0</v>
      </c>
      <c r="AC1493" s="18">
        <f t="shared" si="575"/>
        <v>0</v>
      </c>
      <c r="AD1493" s="18">
        <f t="shared" si="576"/>
        <v>0</v>
      </c>
      <c r="AE1493" s="18">
        <f t="shared" si="577"/>
        <v>0</v>
      </c>
      <c r="AF1493" s="19">
        <f t="shared" si="578"/>
        <v>0</v>
      </c>
      <c r="AG1493" s="20">
        <f t="shared" si="579"/>
        <v>0</v>
      </c>
      <c r="AH1493" s="48">
        <f t="shared" si="580"/>
        <v>0</v>
      </c>
      <c r="AI1493" s="80"/>
      <c r="AJ1493" s="80"/>
    </row>
    <row r="1494" spans="1:36" ht="15.75" customHeight="1" thickTop="1" thickBot="1" x14ac:dyDescent="0.3">
      <c r="A1494" s="110"/>
      <c r="B1494" s="44" t="str">
        <f t="shared" si="581"/>
        <v>برجاء إدخال إسم الصنف</v>
      </c>
      <c r="C1494" s="26">
        <f t="shared" si="581"/>
        <v>1</v>
      </c>
      <c r="D1494" s="26">
        <f t="shared" si="569"/>
        <v>0</v>
      </c>
      <c r="E1494" s="26">
        <f t="shared" si="570"/>
        <v>0</v>
      </c>
      <c r="F1494" s="26">
        <f t="shared" si="571"/>
        <v>0</v>
      </c>
      <c r="G1494" s="26">
        <f t="shared" si="572"/>
        <v>0</v>
      </c>
      <c r="H1494" s="27">
        <f t="shared" si="566"/>
        <v>0</v>
      </c>
      <c r="I1494" s="28">
        <f t="shared" si="566"/>
        <v>0</v>
      </c>
      <c r="J1494" s="29"/>
      <c r="K1494" s="30"/>
      <c r="L1494" s="27"/>
      <c r="M1494" s="28"/>
      <c r="N1494" s="29"/>
      <c r="O1494" s="30"/>
      <c r="P1494" s="27"/>
      <c r="Q1494" s="28"/>
      <c r="R1494" s="29"/>
      <c r="S1494" s="30"/>
      <c r="T1494" s="27"/>
      <c r="U1494" s="28"/>
      <c r="V1494" s="29"/>
      <c r="W1494" s="30"/>
      <c r="X1494" s="31">
        <f t="shared" si="582"/>
        <v>0</v>
      </c>
      <c r="Y1494" s="32">
        <f t="shared" si="582"/>
        <v>0</v>
      </c>
      <c r="Z1494" s="32">
        <f t="shared" si="582"/>
        <v>0</v>
      </c>
      <c r="AA1494" s="32">
        <f t="shared" si="582"/>
        <v>0</v>
      </c>
      <c r="AB1494" s="32">
        <f t="shared" si="574"/>
        <v>0</v>
      </c>
      <c r="AC1494" s="32">
        <f t="shared" si="575"/>
        <v>0</v>
      </c>
      <c r="AD1494" s="32">
        <f t="shared" si="576"/>
        <v>0</v>
      </c>
      <c r="AE1494" s="32">
        <f t="shared" si="577"/>
        <v>0</v>
      </c>
      <c r="AF1494" s="33">
        <f t="shared" si="578"/>
        <v>0</v>
      </c>
      <c r="AG1494" s="34">
        <f t="shared" si="579"/>
        <v>0</v>
      </c>
      <c r="AH1494" s="47">
        <f t="shared" si="580"/>
        <v>0</v>
      </c>
      <c r="AI1494" s="80"/>
      <c r="AJ1494" s="80"/>
    </row>
    <row r="1495" spans="1:36" ht="15.75" customHeight="1" thickTop="1" thickBot="1" x14ac:dyDescent="0.3">
      <c r="A1495" s="110"/>
      <c r="B1495" s="3" t="str">
        <f t="shared" si="581"/>
        <v>برجاء إدخال إسم الصنف</v>
      </c>
      <c r="C1495" s="4">
        <f t="shared" si="581"/>
        <v>1</v>
      </c>
      <c r="D1495" s="4">
        <f t="shared" si="569"/>
        <v>0</v>
      </c>
      <c r="E1495" s="4">
        <f t="shared" si="570"/>
        <v>0</v>
      </c>
      <c r="F1495" s="4">
        <f t="shared" si="571"/>
        <v>0</v>
      </c>
      <c r="G1495" s="4">
        <f t="shared" si="572"/>
        <v>0</v>
      </c>
      <c r="H1495" s="13">
        <f t="shared" si="566"/>
        <v>0</v>
      </c>
      <c r="I1495" s="14">
        <f t="shared" si="566"/>
        <v>0</v>
      </c>
      <c r="J1495" s="15"/>
      <c r="K1495" s="16"/>
      <c r="L1495" s="13"/>
      <c r="M1495" s="14"/>
      <c r="N1495" s="15"/>
      <c r="O1495" s="16"/>
      <c r="P1495" s="13"/>
      <c r="Q1495" s="14"/>
      <c r="R1495" s="15"/>
      <c r="S1495" s="16"/>
      <c r="T1495" s="13"/>
      <c r="U1495" s="14"/>
      <c r="V1495" s="15"/>
      <c r="W1495" s="16"/>
      <c r="X1495" s="17">
        <f t="shared" si="582"/>
        <v>0</v>
      </c>
      <c r="Y1495" s="18">
        <f t="shared" si="582"/>
        <v>0</v>
      </c>
      <c r="Z1495" s="18">
        <f t="shared" si="582"/>
        <v>0</v>
      </c>
      <c r="AA1495" s="18">
        <f t="shared" si="582"/>
        <v>0</v>
      </c>
      <c r="AB1495" s="18">
        <f t="shared" si="574"/>
        <v>0</v>
      </c>
      <c r="AC1495" s="18">
        <f t="shared" si="575"/>
        <v>0</v>
      </c>
      <c r="AD1495" s="18">
        <f t="shared" si="576"/>
        <v>0</v>
      </c>
      <c r="AE1495" s="18">
        <f t="shared" si="577"/>
        <v>0</v>
      </c>
      <c r="AF1495" s="19">
        <f t="shared" si="578"/>
        <v>0</v>
      </c>
      <c r="AG1495" s="20">
        <f t="shared" si="579"/>
        <v>0</v>
      </c>
      <c r="AH1495" s="48">
        <f t="shared" si="580"/>
        <v>0</v>
      </c>
      <c r="AI1495" s="80">
        <f>AB1518</f>
        <v>0</v>
      </c>
      <c r="AJ1495" s="80"/>
    </row>
    <row r="1496" spans="1:36" ht="15.75" customHeight="1" thickTop="1" thickBot="1" x14ac:dyDescent="0.3">
      <c r="A1496" s="110"/>
      <c r="B1496" s="44" t="str">
        <f t="shared" si="581"/>
        <v>برجاء إدخال إسم الصنف</v>
      </c>
      <c r="C1496" s="26">
        <f t="shared" si="581"/>
        <v>1</v>
      </c>
      <c r="D1496" s="26">
        <f t="shared" si="569"/>
        <v>0</v>
      </c>
      <c r="E1496" s="26">
        <f t="shared" si="570"/>
        <v>0</v>
      </c>
      <c r="F1496" s="26">
        <f t="shared" si="571"/>
        <v>0</v>
      </c>
      <c r="G1496" s="26">
        <f t="shared" si="572"/>
        <v>0</v>
      </c>
      <c r="H1496" s="27">
        <f t="shared" si="566"/>
        <v>0</v>
      </c>
      <c r="I1496" s="28">
        <f t="shared" si="566"/>
        <v>0</v>
      </c>
      <c r="J1496" s="29"/>
      <c r="K1496" s="30"/>
      <c r="L1496" s="27"/>
      <c r="M1496" s="28"/>
      <c r="N1496" s="29"/>
      <c r="O1496" s="30"/>
      <c r="P1496" s="27"/>
      <c r="Q1496" s="28"/>
      <c r="R1496" s="29"/>
      <c r="S1496" s="30"/>
      <c r="T1496" s="27"/>
      <c r="U1496" s="28"/>
      <c r="V1496" s="29"/>
      <c r="W1496" s="30"/>
      <c r="X1496" s="31">
        <f t="shared" si="582"/>
        <v>0</v>
      </c>
      <c r="Y1496" s="32">
        <f t="shared" si="582"/>
        <v>0</v>
      </c>
      <c r="Z1496" s="32">
        <f t="shared" si="582"/>
        <v>0</v>
      </c>
      <c r="AA1496" s="32">
        <f t="shared" si="582"/>
        <v>0</v>
      </c>
      <c r="AB1496" s="32">
        <f t="shared" si="574"/>
        <v>0</v>
      </c>
      <c r="AC1496" s="32">
        <f t="shared" si="575"/>
        <v>0</v>
      </c>
      <c r="AD1496" s="32">
        <f t="shared" si="576"/>
        <v>0</v>
      </c>
      <c r="AE1496" s="32">
        <f t="shared" si="577"/>
        <v>0</v>
      </c>
      <c r="AF1496" s="33">
        <f t="shared" si="578"/>
        <v>0</v>
      </c>
      <c r="AG1496" s="34">
        <f t="shared" si="579"/>
        <v>0</v>
      </c>
      <c r="AH1496" s="47">
        <f t="shared" si="580"/>
        <v>0</v>
      </c>
      <c r="AI1496" s="80"/>
      <c r="AJ1496" s="80"/>
    </row>
    <row r="1497" spans="1:36" ht="15.75" customHeight="1" thickTop="1" thickBot="1" x14ac:dyDescent="0.3">
      <c r="A1497" s="110"/>
      <c r="B1497" s="3" t="str">
        <f t="shared" si="581"/>
        <v>برجاء إدخال إسم الصنف</v>
      </c>
      <c r="C1497" s="4">
        <f t="shared" si="581"/>
        <v>1</v>
      </c>
      <c r="D1497" s="4">
        <f t="shared" si="569"/>
        <v>0</v>
      </c>
      <c r="E1497" s="4">
        <f t="shared" si="570"/>
        <v>0</v>
      </c>
      <c r="F1497" s="4">
        <f t="shared" si="571"/>
        <v>0</v>
      </c>
      <c r="G1497" s="4">
        <f t="shared" si="572"/>
        <v>0</v>
      </c>
      <c r="H1497" s="13">
        <f t="shared" si="566"/>
        <v>0</v>
      </c>
      <c r="I1497" s="14">
        <f t="shared" si="566"/>
        <v>0</v>
      </c>
      <c r="J1497" s="15"/>
      <c r="K1497" s="16"/>
      <c r="L1497" s="13"/>
      <c r="M1497" s="14"/>
      <c r="N1497" s="15"/>
      <c r="O1497" s="16"/>
      <c r="P1497" s="13"/>
      <c r="Q1497" s="14"/>
      <c r="R1497" s="15"/>
      <c r="S1497" s="16"/>
      <c r="T1497" s="13"/>
      <c r="U1497" s="14"/>
      <c r="V1497" s="15"/>
      <c r="W1497" s="16"/>
      <c r="X1497" s="17">
        <f t="shared" si="582"/>
        <v>0</v>
      </c>
      <c r="Y1497" s="18">
        <f t="shared" si="582"/>
        <v>0</v>
      </c>
      <c r="Z1497" s="18">
        <f t="shared" si="582"/>
        <v>0</v>
      </c>
      <c r="AA1497" s="18">
        <f t="shared" si="582"/>
        <v>0</v>
      </c>
      <c r="AB1497" s="18">
        <f t="shared" si="574"/>
        <v>0</v>
      </c>
      <c r="AC1497" s="18">
        <f t="shared" si="575"/>
        <v>0</v>
      </c>
      <c r="AD1497" s="18">
        <f t="shared" si="576"/>
        <v>0</v>
      </c>
      <c r="AE1497" s="18">
        <f t="shared" si="577"/>
        <v>0</v>
      </c>
      <c r="AF1497" s="19">
        <f t="shared" si="578"/>
        <v>0</v>
      </c>
      <c r="AG1497" s="20">
        <f t="shared" si="579"/>
        <v>0</v>
      </c>
      <c r="AH1497" s="48">
        <f t="shared" si="580"/>
        <v>0</v>
      </c>
      <c r="AI1497" s="80"/>
      <c r="AJ1497" s="80"/>
    </row>
    <row r="1498" spans="1:36" ht="15.75" customHeight="1" thickTop="1" thickBot="1" x14ac:dyDescent="0.3">
      <c r="A1498" s="110"/>
      <c r="B1498" s="44" t="str">
        <f t="shared" si="581"/>
        <v>برجاء إدخال إسم الصنف</v>
      </c>
      <c r="C1498" s="26">
        <f t="shared" si="581"/>
        <v>1</v>
      </c>
      <c r="D1498" s="26">
        <f t="shared" si="569"/>
        <v>0</v>
      </c>
      <c r="E1498" s="26">
        <f t="shared" si="570"/>
        <v>0</v>
      </c>
      <c r="F1498" s="26">
        <f t="shared" si="571"/>
        <v>0</v>
      </c>
      <c r="G1498" s="26">
        <f t="shared" si="572"/>
        <v>0</v>
      </c>
      <c r="H1498" s="27">
        <f t="shared" si="566"/>
        <v>0</v>
      </c>
      <c r="I1498" s="28">
        <f t="shared" si="566"/>
        <v>0</v>
      </c>
      <c r="J1498" s="29"/>
      <c r="K1498" s="30"/>
      <c r="L1498" s="27"/>
      <c r="M1498" s="28"/>
      <c r="N1498" s="29"/>
      <c r="O1498" s="30"/>
      <c r="P1498" s="27"/>
      <c r="Q1498" s="28"/>
      <c r="R1498" s="29"/>
      <c r="S1498" s="30"/>
      <c r="T1498" s="27"/>
      <c r="U1498" s="28"/>
      <c r="V1498" s="29"/>
      <c r="W1498" s="30"/>
      <c r="X1498" s="31">
        <f t="shared" si="582"/>
        <v>0</v>
      </c>
      <c r="Y1498" s="32">
        <f t="shared" si="582"/>
        <v>0</v>
      </c>
      <c r="Z1498" s="32">
        <f t="shared" si="582"/>
        <v>0</v>
      </c>
      <c r="AA1498" s="32">
        <f t="shared" si="582"/>
        <v>0</v>
      </c>
      <c r="AB1498" s="32">
        <f t="shared" si="574"/>
        <v>0</v>
      </c>
      <c r="AC1498" s="32">
        <f t="shared" si="575"/>
        <v>0</v>
      </c>
      <c r="AD1498" s="32">
        <f t="shared" si="576"/>
        <v>0</v>
      </c>
      <c r="AE1498" s="32">
        <f t="shared" si="577"/>
        <v>0</v>
      </c>
      <c r="AF1498" s="33">
        <f t="shared" si="578"/>
        <v>0</v>
      </c>
      <c r="AG1498" s="34">
        <f t="shared" si="579"/>
        <v>0</v>
      </c>
      <c r="AH1498" s="47">
        <f t="shared" si="580"/>
        <v>0</v>
      </c>
      <c r="AI1498" s="80"/>
      <c r="AJ1498" s="80"/>
    </row>
    <row r="1499" spans="1:36" ht="15.75" customHeight="1" thickTop="1" thickBot="1" x14ac:dyDescent="0.3">
      <c r="A1499" s="110"/>
      <c r="B1499" s="3" t="str">
        <f t="shared" si="581"/>
        <v>برجاء إدخال إسم الصنف</v>
      </c>
      <c r="C1499" s="4">
        <f t="shared" si="581"/>
        <v>1</v>
      </c>
      <c r="D1499" s="4">
        <f t="shared" si="569"/>
        <v>0</v>
      </c>
      <c r="E1499" s="4">
        <f t="shared" si="570"/>
        <v>0</v>
      </c>
      <c r="F1499" s="4">
        <f t="shared" si="571"/>
        <v>0</v>
      </c>
      <c r="G1499" s="4">
        <f t="shared" si="572"/>
        <v>0</v>
      </c>
      <c r="H1499" s="13">
        <f t="shared" si="566"/>
        <v>0</v>
      </c>
      <c r="I1499" s="14">
        <f t="shared" si="566"/>
        <v>0</v>
      </c>
      <c r="J1499" s="15"/>
      <c r="K1499" s="16"/>
      <c r="L1499" s="13"/>
      <c r="M1499" s="14"/>
      <c r="N1499" s="15"/>
      <c r="O1499" s="16"/>
      <c r="P1499" s="13"/>
      <c r="Q1499" s="14"/>
      <c r="R1499" s="15"/>
      <c r="S1499" s="16"/>
      <c r="T1499" s="13"/>
      <c r="U1499" s="14"/>
      <c r="V1499" s="15"/>
      <c r="W1499" s="16"/>
      <c r="X1499" s="17">
        <f t="shared" si="582"/>
        <v>0</v>
      </c>
      <c r="Y1499" s="18">
        <f t="shared" si="582"/>
        <v>0</v>
      </c>
      <c r="Z1499" s="18">
        <f t="shared" si="582"/>
        <v>0</v>
      </c>
      <c r="AA1499" s="18">
        <f t="shared" si="582"/>
        <v>0</v>
      </c>
      <c r="AB1499" s="18">
        <f t="shared" si="574"/>
        <v>0</v>
      </c>
      <c r="AC1499" s="18">
        <f t="shared" si="575"/>
        <v>0</v>
      </c>
      <c r="AD1499" s="18">
        <f t="shared" si="576"/>
        <v>0</v>
      </c>
      <c r="AE1499" s="18">
        <f t="shared" si="577"/>
        <v>0</v>
      </c>
      <c r="AF1499" s="19">
        <f t="shared" si="578"/>
        <v>0</v>
      </c>
      <c r="AG1499" s="20">
        <f t="shared" si="579"/>
        <v>0</v>
      </c>
      <c r="AH1499" s="48">
        <f t="shared" si="580"/>
        <v>0</v>
      </c>
      <c r="AI1499" s="80"/>
      <c r="AJ1499" s="80"/>
    </row>
    <row r="1500" spans="1:36" ht="15.75" customHeight="1" thickTop="1" thickBot="1" x14ac:dyDescent="0.3">
      <c r="A1500" s="110"/>
      <c r="B1500" s="44" t="str">
        <f t="shared" si="581"/>
        <v>برجاء إدخال إسم الصنف</v>
      </c>
      <c r="C1500" s="26">
        <f t="shared" si="581"/>
        <v>1</v>
      </c>
      <c r="D1500" s="26">
        <f t="shared" si="569"/>
        <v>0</v>
      </c>
      <c r="E1500" s="26">
        <f t="shared" si="570"/>
        <v>0</v>
      </c>
      <c r="F1500" s="26">
        <f t="shared" si="571"/>
        <v>0</v>
      </c>
      <c r="G1500" s="26">
        <f t="shared" si="572"/>
        <v>0</v>
      </c>
      <c r="H1500" s="27">
        <f t="shared" si="566"/>
        <v>0</v>
      </c>
      <c r="I1500" s="28">
        <f t="shared" si="566"/>
        <v>0</v>
      </c>
      <c r="J1500" s="29"/>
      <c r="K1500" s="30"/>
      <c r="L1500" s="27"/>
      <c r="M1500" s="28"/>
      <c r="N1500" s="29"/>
      <c r="O1500" s="30"/>
      <c r="P1500" s="27"/>
      <c r="Q1500" s="28"/>
      <c r="R1500" s="29"/>
      <c r="S1500" s="30"/>
      <c r="T1500" s="27"/>
      <c r="U1500" s="28"/>
      <c r="V1500" s="29"/>
      <c r="W1500" s="30"/>
      <c r="X1500" s="31">
        <f t="shared" si="582"/>
        <v>0</v>
      </c>
      <c r="Y1500" s="32">
        <f t="shared" si="582"/>
        <v>0</v>
      </c>
      <c r="Z1500" s="32">
        <f t="shared" si="582"/>
        <v>0</v>
      </c>
      <c r="AA1500" s="32">
        <f t="shared" si="582"/>
        <v>0</v>
      </c>
      <c r="AB1500" s="32">
        <f t="shared" si="574"/>
        <v>0</v>
      </c>
      <c r="AC1500" s="32">
        <f t="shared" si="575"/>
        <v>0</v>
      </c>
      <c r="AD1500" s="32">
        <f t="shared" si="576"/>
        <v>0</v>
      </c>
      <c r="AE1500" s="32">
        <f t="shared" si="577"/>
        <v>0</v>
      </c>
      <c r="AF1500" s="33">
        <f t="shared" si="578"/>
        <v>0</v>
      </c>
      <c r="AG1500" s="34">
        <f t="shared" si="579"/>
        <v>0</v>
      </c>
      <c r="AH1500" s="47">
        <f t="shared" si="580"/>
        <v>0</v>
      </c>
      <c r="AI1500" s="80"/>
      <c r="AJ1500" s="80"/>
    </row>
    <row r="1501" spans="1:36" ht="15.75" customHeight="1" thickTop="1" thickBot="1" x14ac:dyDescent="0.3">
      <c r="A1501" s="110"/>
      <c r="B1501" s="3" t="str">
        <f t="shared" si="581"/>
        <v>برجاء إدخال إسم الصنف</v>
      </c>
      <c r="C1501" s="4">
        <f t="shared" si="581"/>
        <v>1</v>
      </c>
      <c r="D1501" s="4">
        <f t="shared" si="569"/>
        <v>0</v>
      </c>
      <c r="E1501" s="4">
        <f t="shared" si="570"/>
        <v>0</v>
      </c>
      <c r="F1501" s="4">
        <f t="shared" si="571"/>
        <v>0</v>
      </c>
      <c r="G1501" s="4">
        <f t="shared" si="572"/>
        <v>0</v>
      </c>
      <c r="H1501" s="13">
        <f t="shared" si="566"/>
        <v>0</v>
      </c>
      <c r="I1501" s="14">
        <f t="shared" si="566"/>
        <v>0</v>
      </c>
      <c r="J1501" s="15"/>
      <c r="K1501" s="16"/>
      <c r="L1501" s="13"/>
      <c r="M1501" s="14"/>
      <c r="N1501" s="15"/>
      <c r="O1501" s="16"/>
      <c r="P1501" s="13"/>
      <c r="Q1501" s="14"/>
      <c r="R1501" s="15"/>
      <c r="S1501" s="16"/>
      <c r="T1501" s="13"/>
      <c r="U1501" s="14"/>
      <c r="V1501" s="15"/>
      <c r="W1501" s="16"/>
      <c r="X1501" s="17">
        <f t="shared" si="582"/>
        <v>0</v>
      </c>
      <c r="Y1501" s="18">
        <f t="shared" si="582"/>
        <v>0</v>
      </c>
      <c r="Z1501" s="18">
        <f t="shared" si="582"/>
        <v>0</v>
      </c>
      <c r="AA1501" s="18">
        <f t="shared" si="582"/>
        <v>0</v>
      </c>
      <c r="AB1501" s="18">
        <f t="shared" si="574"/>
        <v>0</v>
      </c>
      <c r="AC1501" s="18">
        <f t="shared" si="575"/>
        <v>0</v>
      </c>
      <c r="AD1501" s="18">
        <f t="shared" si="576"/>
        <v>0</v>
      </c>
      <c r="AE1501" s="18">
        <f t="shared" si="577"/>
        <v>0</v>
      </c>
      <c r="AF1501" s="19">
        <f t="shared" si="578"/>
        <v>0</v>
      </c>
      <c r="AG1501" s="20">
        <f t="shared" si="579"/>
        <v>0</v>
      </c>
      <c r="AH1501" s="48">
        <f t="shared" si="580"/>
        <v>0</v>
      </c>
      <c r="AI1501" s="80"/>
      <c r="AJ1501" s="80"/>
    </row>
    <row r="1502" spans="1:36" ht="15.75" customHeight="1" thickTop="1" thickBot="1" x14ac:dyDescent="0.3">
      <c r="A1502" s="110"/>
      <c r="B1502" s="44" t="str">
        <f t="shared" si="581"/>
        <v>برجاء إدخال إسم الصنف</v>
      </c>
      <c r="C1502" s="26">
        <f t="shared" si="581"/>
        <v>1</v>
      </c>
      <c r="D1502" s="26">
        <f t="shared" si="569"/>
        <v>0</v>
      </c>
      <c r="E1502" s="26">
        <f t="shared" si="570"/>
        <v>0</v>
      </c>
      <c r="F1502" s="26">
        <f t="shared" si="571"/>
        <v>0</v>
      </c>
      <c r="G1502" s="26">
        <f t="shared" si="572"/>
        <v>0</v>
      </c>
      <c r="H1502" s="27">
        <f t="shared" si="566"/>
        <v>0</v>
      </c>
      <c r="I1502" s="28">
        <f t="shared" si="566"/>
        <v>0</v>
      </c>
      <c r="J1502" s="29"/>
      <c r="K1502" s="30"/>
      <c r="L1502" s="27"/>
      <c r="M1502" s="28"/>
      <c r="N1502" s="29"/>
      <c r="O1502" s="30"/>
      <c r="P1502" s="27"/>
      <c r="Q1502" s="28"/>
      <c r="R1502" s="29"/>
      <c r="S1502" s="30"/>
      <c r="T1502" s="27"/>
      <c r="U1502" s="28"/>
      <c r="V1502" s="29"/>
      <c r="W1502" s="30"/>
      <c r="X1502" s="31">
        <f t="shared" si="582"/>
        <v>0</v>
      </c>
      <c r="Y1502" s="32">
        <f t="shared" si="582"/>
        <v>0</v>
      </c>
      <c r="Z1502" s="32">
        <f t="shared" si="582"/>
        <v>0</v>
      </c>
      <c r="AA1502" s="32">
        <f t="shared" si="582"/>
        <v>0</v>
      </c>
      <c r="AB1502" s="32">
        <f t="shared" si="574"/>
        <v>0</v>
      </c>
      <c r="AC1502" s="32">
        <f t="shared" si="575"/>
        <v>0</v>
      </c>
      <c r="AD1502" s="32">
        <f t="shared" si="576"/>
        <v>0</v>
      </c>
      <c r="AE1502" s="32">
        <f t="shared" si="577"/>
        <v>0</v>
      </c>
      <c r="AF1502" s="33">
        <f t="shared" si="578"/>
        <v>0</v>
      </c>
      <c r="AG1502" s="34">
        <f t="shared" si="579"/>
        <v>0</v>
      </c>
      <c r="AH1502" s="47">
        <f t="shared" si="580"/>
        <v>0</v>
      </c>
      <c r="AI1502" s="80"/>
      <c r="AJ1502" s="80"/>
    </row>
    <row r="1503" spans="1:36" ht="15.75" customHeight="1" thickTop="1" thickBot="1" x14ac:dyDescent="0.3">
      <c r="A1503" s="110"/>
      <c r="B1503" s="3" t="str">
        <f t="shared" si="581"/>
        <v>برجاء إدخال إسم الصنف</v>
      </c>
      <c r="C1503" s="4">
        <f t="shared" si="581"/>
        <v>1</v>
      </c>
      <c r="D1503" s="4">
        <f t="shared" si="569"/>
        <v>0</v>
      </c>
      <c r="E1503" s="4">
        <f t="shared" si="570"/>
        <v>0</v>
      </c>
      <c r="F1503" s="4">
        <f t="shared" si="571"/>
        <v>0</v>
      </c>
      <c r="G1503" s="4">
        <f t="shared" si="572"/>
        <v>0</v>
      </c>
      <c r="H1503" s="13">
        <f t="shared" si="566"/>
        <v>0</v>
      </c>
      <c r="I1503" s="14">
        <f t="shared" si="566"/>
        <v>0</v>
      </c>
      <c r="J1503" s="15"/>
      <c r="K1503" s="16"/>
      <c r="L1503" s="13"/>
      <c r="M1503" s="14"/>
      <c r="N1503" s="15"/>
      <c r="O1503" s="16"/>
      <c r="P1503" s="13"/>
      <c r="Q1503" s="14"/>
      <c r="R1503" s="15"/>
      <c r="S1503" s="16"/>
      <c r="T1503" s="13"/>
      <c r="U1503" s="14"/>
      <c r="V1503" s="15"/>
      <c r="W1503" s="16"/>
      <c r="X1503" s="17">
        <f t="shared" si="582"/>
        <v>0</v>
      </c>
      <c r="Y1503" s="18">
        <f t="shared" si="582"/>
        <v>0</v>
      </c>
      <c r="Z1503" s="18">
        <f t="shared" si="582"/>
        <v>0</v>
      </c>
      <c r="AA1503" s="18">
        <f t="shared" si="582"/>
        <v>0</v>
      </c>
      <c r="AB1503" s="18">
        <f t="shared" si="574"/>
        <v>0</v>
      </c>
      <c r="AC1503" s="18">
        <f t="shared" si="575"/>
        <v>0</v>
      </c>
      <c r="AD1503" s="18">
        <f t="shared" si="576"/>
        <v>0</v>
      </c>
      <c r="AE1503" s="18">
        <f t="shared" si="577"/>
        <v>0</v>
      </c>
      <c r="AF1503" s="19">
        <f t="shared" si="578"/>
        <v>0</v>
      </c>
      <c r="AG1503" s="20">
        <f t="shared" si="579"/>
        <v>0</v>
      </c>
      <c r="AH1503" s="48">
        <f t="shared" si="580"/>
        <v>0</v>
      </c>
      <c r="AI1503" s="80" t="s">
        <v>33</v>
      </c>
      <c r="AJ1503" s="80"/>
    </row>
    <row r="1504" spans="1:36" ht="15.75" customHeight="1" thickTop="1" thickBot="1" x14ac:dyDescent="0.3">
      <c r="A1504" s="110"/>
      <c r="B1504" s="44" t="str">
        <f t="shared" si="581"/>
        <v>برجاء إدخال إسم الصنف</v>
      </c>
      <c r="C1504" s="26">
        <f t="shared" si="581"/>
        <v>1</v>
      </c>
      <c r="D1504" s="26">
        <f t="shared" si="569"/>
        <v>0</v>
      </c>
      <c r="E1504" s="26">
        <f t="shared" si="570"/>
        <v>0</v>
      </c>
      <c r="F1504" s="26">
        <f t="shared" si="571"/>
        <v>0</v>
      </c>
      <c r="G1504" s="26">
        <f t="shared" si="572"/>
        <v>0</v>
      </c>
      <c r="H1504" s="27">
        <f t="shared" si="566"/>
        <v>0</v>
      </c>
      <c r="I1504" s="28">
        <f t="shared" si="566"/>
        <v>0</v>
      </c>
      <c r="J1504" s="29"/>
      <c r="K1504" s="30"/>
      <c r="L1504" s="27"/>
      <c r="M1504" s="28"/>
      <c r="N1504" s="29"/>
      <c r="O1504" s="30"/>
      <c r="P1504" s="27"/>
      <c r="Q1504" s="28"/>
      <c r="R1504" s="29"/>
      <c r="S1504" s="30"/>
      <c r="T1504" s="27"/>
      <c r="U1504" s="28"/>
      <c r="V1504" s="29"/>
      <c r="W1504" s="30"/>
      <c r="X1504" s="31">
        <f t="shared" si="582"/>
        <v>0</v>
      </c>
      <c r="Y1504" s="32">
        <f t="shared" si="582"/>
        <v>0</v>
      </c>
      <c r="Z1504" s="32">
        <f t="shared" si="582"/>
        <v>0</v>
      </c>
      <c r="AA1504" s="32">
        <f t="shared" si="582"/>
        <v>0</v>
      </c>
      <c r="AB1504" s="32">
        <f t="shared" si="574"/>
        <v>0</v>
      </c>
      <c r="AC1504" s="32">
        <f t="shared" si="575"/>
        <v>0</v>
      </c>
      <c r="AD1504" s="32">
        <f t="shared" si="576"/>
        <v>0</v>
      </c>
      <c r="AE1504" s="32">
        <f t="shared" si="577"/>
        <v>0</v>
      </c>
      <c r="AF1504" s="33">
        <f t="shared" si="578"/>
        <v>0</v>
      </c>
      <c r="AG1504" s="34">
        <f t="shared" si="579"/>
        <v>0</v>
      </c>
      <c r="AH1504" s="47">
        <f t="shared" si="580"/>
        <v>0</v>
      </c>
      <c r="AI1504" s="80"/>
      <c r="AJ1504" s="80"/>
    </row>
    <row r="1505" spans="1:36" ht="15.75" customHeight="1" thickTop="1" thickBot="1" x14ac:dyDescent="0.3">
      <c r="A1505" s="110"/>
      <c r="B1505" s="3" t="str">
        <f t="shared" si="581"/>
        <v>برجاء إدخال إسم الصنف</v>
      </c>
      <c r="C1505" s="4">
        <f t="shared" si="581"/>
        <v>1</v>
      </c>
      <c r="D1505" s="4">
        <f t="shared" si="569"/>
        <v>0</v>
      </c>
      <c r="E1505" s="4">
        <f t="shared" si="570"/>
        <v>0</v>
      </c>
      <c r="F1505" s="4">
        <f t="shared" si="571"/>
        <v>0</v>
      </c>
      <c r="G1505" s="4">
        <f t="shared" si="572"/>
        <v>0</v>
      </c>
      <c r="H1505" s="13">
        <f t="shared" si="566"/>
        <v>0</v>
      </c>
      <c r="I1505" s="14">
        <f t="shared" si="566"/>
        <v>0</v>
      </c>
      <c r="J1505" s="15"/>
      <c r="K1505" s="16"/>
      <c r="L1505" s="13"/>
      <c r="M1505" s="14"/>
      <c r="N1505" s="15"/>
      <c r="O1505" s="16"/>
      <c r="P1505" s="13"/>
      <c r="Q1505" s="14"/>
      <c r="R1505" s="15"/>
      <c r="S1505" s="16"/>
      <c r="T1505" s="13"/>
      <c r="U1505" s="14"/>
      <c r="V1505" s="15"/>
      <c r="W1505" s="16"/>
      <c r="X1505" s="17">
        <f t="shared" si="582"/>
        <v>0</v>
      </c>
      <c r="Y1505" s="18">
        <f t="shared" si="582"/>
        <v>0</v>
      </c>
      <c r="Z1505" s="18">
        <f t="shared" si="582"/>
        <v>0</v>
      </c>
      <c r="AA1505" s="18">
        <f t="shared" si="582"/>
        <v>0</v>
      </c>
      <c r="AB1505" s="18">
        <f t="shared" si="574"/>
        <v>0</v>
      </c>
      <c r="AC1505" s="18">
        <f t="shared" si="575"/>
        <v>0</v>
      </c>
      <c r="AD1505" s="18">
        <f t="shared" si="576"/>
        <v>0</v>
      </c>
      <c r="AE1505" s="18">
        <f t="shared" si="577"/>
        <v>0</v>
      </c>
      <c r="AF1505" s="19">
        <f t="shared" si="578"/>
        <v>0</v>
      </c>
      <c r="AG1505" s="20">
        <f t="shared" si="579"/>
        <v>0</v>
      </c>
      <c r="AH1505" s="48">
        <f t="shared" si="580"/>
        <v>0</v>
      </c>
      <c r="AI1505" s="80"/>
      <c r="AJ1505" s="80"/>
    </row>
    <row r="1506" spans="1:36" ht="15.75" customHeight="1" thickTop="1" thickBot="1" x14ac:dyDescent="0.3">
      <c r="A1506" s="110"/>
      <c r="B1506" s="44" t="str">
        <f t="shared" ref="B1506:C1512" si="583">B1457</f>
        <v>برجاء إدخال إسم الصنف</v>
      </c>
      <c r="C1506" s="26">
        <f t="shared" si="583"/>
        <v>1</v>
      </c>
      <c r="D1506" s="26">
        <f t="shared" si="569"/>
        <v>0</v>
      </c>
      <c r="E1506" s="26">
        <f t="shared" si="570"/>
        <v>0</v>
      </c>
      <c r="F1506" s="26">
        <f t="shared" si="571"/>
        <v>0</v>
      </c>
      <c r="G1506" s="26">
        <f t="shared" si="572"/>
        <v>0</v>
      </c>
      <c r="H1506" s="27">
        <f t="shared" si="566"/>
        <v>0</v>
      </c>
      <c r="I1506" s="28">
        <f t="shared" si="566"/>
        <v>0</v>
      </c>
      <c r="J1506" s="29"/>
      <c r="K1506" s="30"/>
      <c r="L1506" s="27"/>
      <c r="M1506" s="28"/>
      <c r="N1506" s="29"/>
      <c r="O1506" s="30"/>
      <c r="P1506" s="27"/>
      <c r="Q1506" s="28"/>
      <c r="R1506" s="29"/>
      <c r="S1506" s="30"/>
      <c r="T1506" s="27"/>
      <c r="U1506" s="28"/>
      <c r="V1506" s="29"/>
      <c r="W1506" s="30"/>
      <c r="X1506" s="31">
        <f t="shared" ref="X1506:AA1512" si="584">X1457</f>
        <v>0</v>
      </c>
      <c r="Y1506" s="32">
        <f t="shared" si="584"/>
        <v>0</v>
      </c>
      <c r="Z1506" s="32">
        <f t="shared" si="584"/>
        <v>0</v>
      </c>
      <c r="AA1506" s="32">
        <f t="shared" si="584"/>
        <v>0</v>
      </c>
      <c r="AB1506" s="32">
        <f t="shared" si="574"/>
        <v>0</v>
      </c>
      <c r="AC1506" s="32">
        <f t="shared" si="575"/>
        <v>0</v>
      </c>
      <c r="AD1506" s="32">
        <f t="shared" si="576"/>
        <v>0</v>
      </c>
      <c r="AE1506" s="32">
        <f t="shared" si="577"/>
        <v>0</v>
      </c>
      <c r="AF1506" s="33">
        <f t="shared" si="578"/>
        <v>0</v>
      </c>
      <c r="AG1506" s="34">
        <f t="shared" si="579"/>
        <v>0</v>
      </c>
      <c r="AH1506" s="47">
        <f t="shared" si="580"/>
        <v>0</v>
      </c>
      <c r="AI1506" s="80"/>
      <c r="AJ1506" s="80"/>
    </row>
    <row r="1507" spans="1:36" ht="15.75" customHeight="1" thickTop="1" thickBot="1" x14ac:dyDescent="0.3">
      <c r="A1507" s="110"/>
      <c r="B1507" s="3" t="str">
        <f t="shared" si="583"/>
        <v>برجاء إدخال إسم الصنف</v>
      </c>
      <c r="C1507" s="4">
        <f t="shared" si="583"/>
        <v>1</v>
      </c>
      <c r="D1507" s="4">
        <f t="shared" si="569"/>
        <v>0</v>
      </c>
      <c r="E1507" s="4">
        <f t="shared" si="570"/>
        <v>0</v>
      </c>
      <c r="F1507" s="4">
        <f t="shared" si="571"/>
        <v>0</v>
      </c>
      <c r="G1507" s="4">
        <f t="shared" si="572"/>
        <v>0</v>
      </c>
      <c r="H1507" s="13">
        <f t="shared" si="566"/>
        <v>0</v>
      </c>
      <c r="I1507" s="14">
        <f t="shared" si="566"/>
        <v>0</v>
      </c>
      <c r="J1507" s="15"/>
      <c r="K1507" s="16"/>
      <c r="L1507" s="13"/>
      <c r="M1507" s="14"/>
      <c r="N1507" s="15"/>
      <c r="O1507" s="16"/>
      <c r="P1507" s="13"/>
      <c r="Q1507" s="14"/>
      <c r="R1507" s="15"/>
      <c r="S1507" s="16"/>
      <c r="T1507" s="13"/>
      <c r="U1507" s="14"/>
      <c r="V1507" s="15"/>
      <c r="W1507" s="16"/>
      <c r="X1507" s="17">
        <f t="shared" si="584"/>
        <v>0</v>
      </c>
      <c r="Y1507" s="18">
        <f t="shared" si="584"/>
        <v>0</v>
      </c>
      <c r="Z1507" s="18">
        <f t="shared" si="584"/>
        <v>0</v>
      </c>
      <c r="AA1507" s="18">
        <f t="shared" si="584"/>
        <v>0</v>
      </c>
      <c r="AB1507" s="18">
        <f t="shared" si="574"/>
        <v>0</v>
      </c>
      <c r="AC1507" s="18">
        <f t="shared" si="575"/>
        <v>0</v>
      </c>
      <c r="AD1507" s="18">
        <f t="shared" si="576"/>
        <v>0</v>
      </c>
      <c r="AE1507" s="18">
        <f t="shared" si="577"/>
        <v>0</v>
      </c>
      <c r="AF1507" s="19">
        <f t="shared" si="578"/>
        <v>0</v>
      </c>
      <c r="AG1507" s="20">
        <f t="shared" si="579"/>
        <v>0</v>
      </c>
      <c r="AH1507" s="48">
        <f t="shared" si="580"/>
        <v>0</v>
      </c>
      <c r="AI1507" s="80"/>
      <c r="AJ1507" s="80"/>
    </row>
    <row r="1508" spans="1:36" ht="15.75" customHeight="1" thickTop="1" thickBot="1" x14ac:dyDescent="0.3">
      <c r="A1508" s="110"/>
      <c r="B1508" s="44" t="str">
        <f t="shared" si="583"/>
        <v>برجاء إدخال إسم الصنف</v>
      </c>
      <c r="C1508" s="26">
        <f t="shared" si="583"/>
        <v>1</v>
      </c>
      <c r="D1508" s="26">
        <f t="shared" si="569"/>
        <v>0</v>
      </c>
      <c r="E1508" s="26">
        <f t="shared" si="570"/>
        <v>0</v>
      </c>
      <c r="F1508" s="26">
        <f t="shared" si="571"/>
        <v>0</v>
      </c>
      <c r="G1508" s="26">
        <f t="shared" si="572"/>
        <v>0</v>
      </c>
      <c r="H1508" s="27">
        <f t="shared" si="566"/>
        <v>0</v>
      </c>
      <c r="I1508" s="28">
        <f t="shared" si="566"/>
        <v>0</v>
      </c>
      <c r="J1508" s="29"/>
      <c r="K1508" s="30"/>
      <c r="L1508" s="27"/>
      <c r="M1508" s="28"/>
      <c r="N1508" s="29"/>
      <c r="O1508" s="30"/>
      <c r="P1508" s="27"/>
      <c r="Q1508" s="28"/>
      <c r="R1508" s="29"/>
      <c r="S1508" s="30"/>
      <c r="T1508" s="27"/>
      <c r="U1508" s="28"/>
      <c r="V1508" s="29"/>
      <c r="W1508" s="30"/>
      <c r="X1508" s="31">
        <f t="shared" si="584"/>
        <v>0</v>
      </c>
      <c r="Y1508" s="32">
        <f t="shared" si="584"/>
        <v>0</v>
      </c>
      <c r="Z1508" s="32">
        <f t="shared" si="584"/>
        <v>0</v>
      </c>
      <c r="AA1508" s="32">
        <f t="shared" si="584"/>
        <v>0</v>
      </c>
      <c r="AB1508" s="32">
        <f t="shared" si="574"/>
        <v>0</v>
      </c>
      <c r="AC1508" s="32">
        <f t="shared" si="575"/>
        <v>0</v>
      </c>
      <c r="AD1508" s="32">
        <f t="shared" si="576"/>
        <v>0</v>
      </c>
      <c r="AE1508" s="32">
        <f t="shared" si="577"/>
        <v>0</v>
      </c>
      <c r="AF1508" s="33">
        <f t="shared" si="578"/>
        <v>0</v>
      </c>
      <c r="AG1508" s="34">
        <f t="shared" si="579"/>
        <v>0</v>
      </c>
      <c r="AH1508" s="47">
        <f t="shared" si="580"/>
        <v>0</v>
      </c>
      <c r="AI1508" s="80"/>
      <c r="AJ1508" s="80"/>
    </row>
    <row r="1509" spans="1:36" ht="15.75" customHeight="1" thickTop="1" thickBot="1" x14ac:dyDescent="0.3">
      <c r="A1509" s="110"/>
      <c r="B1509" s="3" t="str">
        <f t="shared" si="583"/>
        <v>برجاء إدخال إسم الصنف</v>
      </c>
      <c r="C1509" s="4">
        <f t="shared" si="583"/>
        <v>1</v>
      </c>
      <c r="D1509" s="4">
        <f t="shared" si="569"/>
        <v>0</v>
      </c>
      <c r="E1509" s="4">
        <f t="shared" si="570"/>
        <v>0</v>
      </c>
      <c r="F1509" s="4">
        <f t="shared" si="571"/>
        <v>0</v>
      </c>
      <c r="G1509" s="4">
        <f t="shared" si="572"/>
        <v>0</v>
      </c>
      <c r="H1509" s="13">
        <f t="shared" si="566"/>
        <v>0</v>
      </c>
      <c r="I1509" s="14">
        <f t="shared" si="566"/>
        <v>0</v>
      </c>
      <c r="J1509" s="15"/>
      <c r="K1509" s="16"/>
      <c r="L1509" s="13"/>
      <c r="M1509" s="14"/>
      <c r="N1509" s="15"/>
      <c r="O1509" s="16"/>
      <c r="P1509" s="13"/>
      <c r="Q1509" s="14"/>
      <c r="R1509" s="15"/>
      <c r="S1509" s="16"/>
      <c r="T1509" s="13"/>
      <c r="U1509" s="14"/>
      <c r="V1509" s="15"/>
      <c r="W1509" s="16"/>
      <c r="X1509" s="17">
        <f t="shared" si="584"/>
        <v>0</v>
      </c>
      <c r="Y1509" s="18">
        <f t="shared" si="584"/>
        <v>0</v>
      </c>
      <c r="Z1509" s="18">
        <f t="shared" si="584"/>
        <v>0</v>
      </c>
      <c r="AA1509" s="18">
        <f t="shared" si="584"/>
        <v>0</v>
      </c>
      <c r="AB1509" s="18">
        <f t="shared" si="574"/>
        <v>0</v>
      </c>
      <c r="AC1509" s="18">
        <f t="shared" si="575"/>
        <v>0</v>
      </c>
      <c r="AD1509" s="18">
        <f t="shared" si="576"/>
        <v>0</v>
      </c>
      <c r="AE1509" s="18">
        <f t="shared" si="577"/>
        <v>0</v>
      </c>
      <c r="AF1509" s="19">
        <f t="shared" si="578"/>
        <v>0</v>
      </c>
      <c r="AG1509" s="20">
        <f t="shared" si="579"/>
        <v>0</v>
      </c>
      <c r="AH1509" s="48">
        <f t="shared" si="580"/>
        <v>0</v>
      </c>
      <c r="AI1509" s="80"/>
      <c r="AJ1509" s="80"/>
    </row>
    <row r="1510" spans="1:36" ht="15.75" customHeight="1" thickTop="1" thickBot="1" x14ac:dyDescent="0.3">
      <c r="A1510" s="110"/>
      <c r="B1510" s="44" t="str">
        <f t="shared" si="583"/>
        <v>برجاء إدخال إسم الصنف</v>
      </c>
      <c r="C1510" s="26">
        <f t="shared" si="583"/>
        <v>1</v>
      </c>
      <c r="D1510" s="26">
        <f t="shared" si="569"/>
        <v>0</v>
      </c>
      <c r="E1510" s="26">
        <f t="shared" si="570"/>
        <v>0</v>
      </c>
      <c r="F1510" s="26">
        <f t="shared" si="571"/>
        <v>0</v>
      </c>
      <c r="G1510" s="26">
        <f t="shared" si="572"/>
        <v>0</v>
      </c>
      <c r="H1510" s="27">
        <f t="shared" si="566"/>
        <v>0</v>
      </c>
      <c r="I1510" s="28">
        <f t="shared" si="566"/>
        <v>0</v>
      </c>
      <c r="J1510" s="29"/>
      <c r="K1510" s="30"/>
      <c r="L1510" s="27"/>
      <c r="M1510" s="28"/>
      <c r="N1510" s="29"/>
      <c r="O1510" s="30"/>
      <c r="P1510" s="27"/>
      <c r="Q1510" s="28"/>
      <c r="R1510" s="29"/>
      <c r="S1510" s="30"/>
      <c r="T1510" s="27"/>
      <c r="U1510" s="28"/>
      <c r="V1510" s="29"/>
      <c r="W1510" s="30"/>
      <c r="X1510" s="31">
        <f t="shared" si="584"/>
        <v>0</v>
      </c>
      <c r="Y1510" s="32">
        <f t="shared" si="584"/>
        <v>0</v>
      </c>
      <c r="Z1510" s="32">
        <f t="shared" si="584"/>
        <v>0</v>
      </c>
      <c r="AA1510" s="32">
        <f t="shared" si="584"/>
        <v>0</v>
      </c>
      <c r="AB1510" s="32">
        <f t="shared" si="574"/>
        <v>0</v>
      </c>
      <c r="AC1510" s="32">
        <f t="shared" si="575"/>
        <v>0</v>
      </c>
      <c r="AD1510" s="32">
        <f t="shared" si="576"/>
        <v>0</v>
      </c>
      <c r="AE1510" s="32">
        <f t="shared" si="577"/>
        <v>0</v>
      </c>
      <c r="AF1510" s="33">
        <f t="shared" si="578"/>
        <v>0</v>
      </c>
      <c r="AG1510" s="34">
        <f t="shared" si="579"/>
        <v>0</v>
      </c>
      <c r="AH1510" s="47">
        <f t="shared" si="580"/>
        <v>0</v>
      </c>
      <c r="AI1510" s="80"/>
      <c r="AJ1510" s="80"/>
    </row>
    <row r="1511" spans="1:36" ht="15.75" customHeight="1" thickTop="1" thickBot="1" x14ac:dyDescent="0.3">
      <c r="A1511" s="110"/>
      <c r="B1511" s="3" t="str">
        <f t="shared" si="583"/>
        <v>برجاء إدخال إسم الصنف</v>
      </c>
      <c r="C1511" s="4">
        <f t="shared" si="583"/>
        <v>1</v>
      </c>
      <c r="D1511" s="4">
        <f t="shared" si="569"/>
        <v>0</v>
      </c>
      <c r="E1511" s="4">
        <f t="shared" si="570"/>
        <v>0</v>
      </c>
      <c r="F1511" s="4">
        <f t="shared" si="571"/>
        <v>0</v>
      </c>
      <c r="G1511" s="4">
        <f t="shared" si="572"/>
        <v>0</v>
      </c>
      <c r="H1511" s="13">
        <f t="shared" si="566"/>
        <v>0</v>
      </c>
      <c r="I1511" s="14">
        <f t="shared" si="566"/>
        <v>0</v>
      </c>
      <c r="J1511" s="15"/>
      <c r="K1511" s="16"/>
      <c r="L1511" s="13"/>
      <c r="M1511" s="14"/>
      <c r="N1511" s="15"/>
      <c r="O1511" s="16"/>
      <c r="P1511" s="13"/>
      <c r="Q1511" s="14"/>
      <c r="R1511" s="15"/>
      <c r="S1511" s="16"/>
      <c r="T1511" s="13"/>
      <c r="U1511" s="14"/>
      <c r="V1511" s="15"/>
      <c r="W1511" s="16"/>
      <c r="X1511" s="17">
        <f t="shared" si="584"/>
        <v>0</v>
      </c>
      <c r="Y1511" s="18">
        <f t="shared" si="584"/>
        <v>0</v>
      </c>
      <c r="Z1511" s="18">
        <f t="shared" si="584"/>
        <v>0</v>
      </c>
      <c r="AA1511" s="18">
        <f t="shared" si="584"/>
        <v>0</v>
      </c>
      <c r="AB1511" s="18">
        <f t="shared" si="574"/>
        <v>0</v>
      </c>
      <c r="AC1511" s="18">
        <f t="shared" si="575"/>
        <v>0</v>
      </c>
      <c r="AD1511" s="18">
        <f t="shared" si="576"/>
        <v>0</v>
      </c>
      <c r="AE1511" s="18">
        <f t="shared" si="577"/>
        <v>0</v>
      </c>
      <c r="AF1511" s="19">
        <f t="shared" si="578"/>
        <v>0</v>
      </c>
      <c r="AG1511" s="20">
        <f t="shared" si="579"/>
        <v>0</v>
      </c>
      <c r="AH1511" s="48">
        <f t="shared" si="580"/>
        <v>0</v>
      </c>
      <c r="AI1511" s="80">
        <f>AI1495-AI1479</f>
        <v>0</v>
      </c>
      <c r="AJ1511" s="80"/>
    </row>
    <row r="1512" spans="1:36" ht="15.75" customHeight="1" thickTop="1" thickBot="1" x14ac:dyDescent="0.3">
      <c r="A1512" s="110"/>
      <c r="B1512" s="45" t="str">
        <f t="shared" si="583"/>
        <v>برجاء إدخال إسم الصنف</v>
      </c>
      <c r="C1512" s="35">
        <f t="shared" si="583"/>
        <v>1</v>
      </c>
      <c r="D1512" s="35">
        <f t="shared" si="569"/>
        <v>0</v>
      </c>
      <c r="E1512" s="35">
        <f t="shared" si="570"/>
        <v>0</v>
      </c>
      <c r="F1512" s="35">
        <f t="shared" si="571"/>
        <v>0</v>
      </c>
      <c r="G1512" s="35">
        <f t="shared" si="572"/>
        <v>0</v>
      </c>
      <c r="H1512" s="36">
        <f t="shared" si="566"/>
        <v>0</v>
      </c>
      <c r="I1512" s="37">
        <f t="shared" si="566"/>
        <v>0</v>
      </c>
      <c r="J1512" s="38"/>
      <c r="K1512" s="39"/>
      <c r="L1512" s="36"/>
      <c r="M1512" s="37"/>
      <c r="N1512" s="38"/>
      <c r="O1512" s="39"/>
      <c r="P1512" s="36"/>
      <c r="Q1512" s="37"/>
      <c r="R1512" s="38"/>
      <c r="S1512" s="39"/>
      <c r="T1512" s="36"/>
      <c r="U1512" s="37"/>
      <c r="V1512" s="38"/>
      <c r="W1512" s="39"/>
      <c r="X1512" s="40">
        <f t="shared" si="584"/>
        <v>0</v>
      </c>
      <c r="Y1512" s="41">
        <f t="shared" si="584"/>
        <v>0</v>
      </c>
      <c r="Z1512" s="41">
        <f t="shared" si="584"/>
        <v>0</v>
      </c>
      <c r="AA1512" s="41">
        <f t="shared" si="584"/>
        <v>0</v>
      </c>
      <c r="AB1512" s="41">
        <f t="shared" si="574"/>
        <v>0</v>
      </c>
      <c r="AC1512" s="41">
        <f t="shared" si="575"/>
        <v>0</v>
      </c>
      <c r="AD1512" s="41">
        <f t="shared" si="576"/>
        <v>0</v>
      </c>
      <c r="AE1512" s="41">
        <f t="shared" si="577"/>
        <v>0</v>
      </c>
      <c r="AF1512" s="42">
        <f t="shared" si="578"/>
        <v>0</v>
      </c>
      <c r="AG1512" s="43">
        <f t="shared" si="579"/>
        <v>0</v>
      </c>
      <c r="AH1512" s="49">
        <f t="shared" si="580"/>
        <v>0</v>
      </c>
      <c r="AI1512" s="80"/>
      <c r="AJ1512" s="80"/>
    </row>
    <row r="1513" spans="1:36" ht="20.25" thickTop="1" thickBot="1" x14ac:dyDescent="0.3">
      <c r="A1513" s="81" t="s">
        <v>26</v>
      </c>
      <c r="B1513" s="81"/>
      <c r="C1513" s="81"/>
      <c r="D1513" s="81"/>
      <c r="E1513" s="81"/>
      <c r="F1513" s="81"/>
      <c r="G1513" s="81"/>
      <c r="H1513" s="81"/>
      <c r="I1513" s="81"/>
      <c r="J1513" s="81"/>
      <c r="K1513" s="81"/>
      <c r="L1513" s="81"/>
      <c r="M1513" s="81"/>
      <c r="N1513" s="81"/>
      <c r="O1513" s="81"/>
      <c r="P1513" s="81"/>
      <c r="Q1513" s="81"/>
      <c r="R1513" s="81"/>
      <c r="S1513" s="81"/>
      <c r="T1513" s="81"/>
      <c r="U1513" s="81"/>
      <c r="V1513" s="81"/>
      <c r="W1513" s="81"/>
      <c r="X1513" s="81"/>
      <c r="Y1513" s="81"/>
      <c r="Z1513" s="81"/>
      <c r="AA1513" s="81"/>
      <c r="AB1513" s="81">
        <f>SUM(AB1473:AB1512)</f>
        <v>0</v>
      </c>
      <c r="AC1513" s="81"/>
      <c r="AD1513" s="81"/>
      <c r="AE1513" s="81"/>
      <c r="AF1513" s="81"/>
      <c r="AG1513" s="81"/>
      <c r="AH1513" s="81"/>
      <c r="AI1513" s="80"/>
      <c r="AJ1513" s="80"/>
    </row>
    <row r="1514" spans="1:36" ht="20.25" thickTop="1" thickBot="1" x14ac:dyDescent="0.3">
      <c r="A1514" s="75" t="s">
        <v>27</v>
      </c>
      <c r="B1514" s="75"/>
      <c r="C1514" s="75"/>
      <c r="D1514" s="75"/>
      <c r="E1514" s="75"/>
      <c r="F1514" s="75"/>
      <c r="G1514" s="75"/>
      <c r="H1514" s="75"/>
      <c r="I1514" s="75"/>
      <c r="J1514" s="75"/>
      <c r="K1514" s="75"/>
      <c r="L1514" s="75"/>
      <c r="M1514" s="75"/>
      <c r="N1514" s="75"/>
      <c r="O1514" s="75"/>
      <c r="P1514" s="75"/>
      <c r="Q1514" s="75"/>
      <c r="R1514" s="75"/>
      <c r="S1514" s="75"/>
      <c r="T1514" s="75"/>
      <c r="U1514" s="75"/>
      <c r="V1514" s="75"/>
      <c r="W1514" s="75"/>
      <c r="X1514" s="75"/>
      <c r="Y1514" s="75"/>
      <c r="Z1514" s="75"/>
      <c r="AA1514" s="75"/>
      <c r="AB1514" s="75">
        <f>SUM(AC1473:AC1512)</f>
        <v>0</v>
      </c>
      <c r="AC1514" s="75"/>
      <c r="AD1514" s="75"/>
      <c r="AE1514" s="75"/>
      <c r="AF1514" s="75"/>
      <c r="AG1514" s="75"/>
      <c r="AH1514" s="75"/>
      <c r="AI1514" s="80"/>
      <c r="AJ1514" s="80"/>
    </row>
    <row r="1515" spans="1:36" ht="20.25" thickTop="1" thickBot="1" x14ac:dyDescent="0.3">
      <c r="A1515" s="82" t="s">
        <v>28</v>
      </c>
      <c r="B1515" s="82"/>
      <c r="C1515" s="82"/>
      <c r="D1515" s="82"/>
      <c r="E1515" s="82"/>
      <c r="F1515" s="82"/>
      <c r="G1515" s="82"/>
      <c r="H1515" s="82"/>
      <c r="I1515" s="82"/>
      <c r="J1515" s="82"/>
      <c r="K1515" s="82"/>
      <c r="L1515" s="82"/>
      <c r="M1515" s="82"/>
      <c r="N1515" s="82"/>
      <c r="O1515" s="82"/>
      <c r="P1515" s="82"/>
      <c r="Q1515" s="82"/>
      <c r="R1515" s="82"/>
      <c r="S1515" s="82"/>
      <c r="T1515" s="82"/>
      <c r="U1515" s="82"/>
      <c r="V1515" s="82"/>
      <c r="W1515" s="82"/>
      <c r="X1515" s="82"/>
      <c r="Y1515" s="82"/>
      <c r="Z1515" s="82"/>
      <c r="AA1515" s="82"/>
      <c r="AB1515" s="82">
        <f>SUM(AD1473:AD1512)</f>
        <v>0</v>
      </c>
      <c r="AC1515" s="82"/>
      <c r="AD1515" s="82"/>
      <c r="AE1515" s="82"/>
      <c r="AF1515" s="82"/>
      <c r="AG1515" s="82"/>
      <c r="AH1515" s="82"/>
      <c r="AI1515" s="80"/>
      <c r="AJ1515" s="80"/>
    </row>
    <row r="1516" spans="1:36" ht="20.25" thickTop="1" thickBot="1" x14ac:dyDescent="0.3">
      <c r="A1516" s="75" t="s">
        <v>29</v>
      </c>
      <c r="B1516" s="75"/>
      <c r="C1516" s="75"/>
      <c r="D1516" s="75"/>
      <c r="E1516" s="75"/>
      <c r="F1516" s="75"/>
      <c r="G1516" s="75"/>
      <c r="H1516" s="75"/>
      <c r="I1516" s="75"/>
      <c r="J1516" s="75"/>
      <c r="K1516" s="75"/>
      <c r="L1516" s="75"/>
      <c r="M1516" s="75"/>
      <c r="N1516" s="75"/>
      <c r="O1516" s="75"/>
      <c r="P1516" s="75"/>
      <c r="Q1516" s="75"/>
      <c r="R1516" s="75"/>
      <c r="S1516" s="75"/>
      <c r="T1516" s="75"/>
      <c r="U1516" s="75"/>
      <c r="V1516" s="75"/>
      <c r="W1516" s="75"/>
      <c r="X1516" s="75"/>
      <c r="Y1516" s="75"/>
      <c r="Z1516" s="75"/>
      <c r="AA1516" s="75"/>
      <c r="AB1516" s="75">
        <f>SUM(AE1473:AE1512)</f>
        <v>0</v>
      </c>
      <c r="AC1516" s="75"/>
      <c r="AD1516" s="75"/>
      <c r="AE1516" s="75"/>
      <c r="AF1516" s="75"/>
      <c r="AG1516" s="75"/>
      <c r="AH1516" s="75"/>
      <c r="AI1516" s="80"/>
      <c r="AJ1516" s="80"/>
    </row>
    <row r="1517" spans="1:36" ht="20.25" thickTop="1" thickBot="1" x14ac:dyDescent="0.3">
      <c r="A1517" s="82" t="s">
        <v>30</v>
      </c>
      <c r="B1517" s="82"/>
      <c r="C1517" s="82"/>
      <c r="D1517" s="82"/>
      <c r="E1517" s="82"/>
      <c r="F1517" s="82"/>
      <c r="G1517" s="82"/>
      <c r="H1517" s="82"/>
      <c r="I1517" s="82"/>
      <c r="J1517" s="82"/>
      <c r="K1517" s="82"/>
      <c r="L1517" s="82"/>
      <c r="M1517" s="82"/>
      <c r="N1517" s="82"/>
      <c r="O1517" s="82"/>
      <c r="P1517" s="82"/>
      <c r="Q1517" s="82"/>
      <c r="R1517" s="82"/>
      <c r="S1517" s="82"/>
      <c r="T1517" s="82"/>
      <c r="U1517" s="82"/>
      <c r="V1517" s="82"/>
      <c r="W1517" s="82"/>
      <c r="X1517" s="82"/>
      <c r="Y1517" s="82"/>
      <c r="Z1517" s="82"/>
      <c r="AA1517" s="82"/>
      <c r="AB1517" s="82"/>
      <c r="AC1517" s="82"/>
      <c r="AD1517" s="82"/>
      <c r="AE1517" s="82"/>
      <c r="AF1517" s="82"/>
      <c r="AG1517" s="82"/>
      <c r="AH1517" s="82"/>
      <c r="AI1517" s="80"/>
      <c r="AJ1517" s="80"/>
    </row>
    <row r="1518" spans="1:36" ht="15.75" customHeight="1" thickTop="1" thickBot="1" x14ac:dyDescent="0.3">
      <c r="A1518" s="75" t="s">
        <v>31</v>
      </c>
      <c r="B1518" s="75"/>
      <c r="C1518" s="75"/>
      <c r="D1518" s="75"/>
      <c r="E1518" s="75"/>
      <c r="F1518" s="75"/>
      <c r="G1518" s="75"/>
      <c r="H1518" s="75"/>
      <c r="I1518" s="75"/>
      <c r="J1518" s="75"/>
      <c r="K1518" s="75"/>
      <c r="L1518" s="75"/>
      <c r="M1518" s="75"/>
      <c r="N1518" s="75"/>
      <c r="O1518" s="75"/>
      <c r="P1518" s="75"/>
      <c r="Q1518" s="75"/>
      <c r="R1518" s="75"/>
      <c r="S1518" s="75"/>
      <c r="T1518" s="75"/>
      <c r="U1518" s="75"/>
      <c r="V1518" s="75"/>
      <c r="W1518" s="75"/>
      <c r="X1518" s="75"/>
      <c r="Y1518" s="75"/>
      <c r="Z1518" s="75"/>
      <c r="AA1518" s="75"/>
      <c r="AB1518" s="75">
        <f>AB1513+AB1514+AB1515+AB1516-AB1517</f>
        <v>0</v>
      </c>
      <c r="AC1518" s="75"/>
      <c r="AD1518" s="75"/>
      <c r="AE1518" s="75"/>
      <c r="AF1518" s="75"/>
      <c r="AG1518" s="75"/>
      <c r="AH1518" s="75"/>
      <c r="AI1518" s="80"/>
      <c r="AJ1518" s="80"/>
    </row>
    <row r="1519" spans="1:36" ht="15.75" customHeight="1" thickTop="1" thickBot="1" x14ac:dyDescent="0.3">
      <c r="A1519" s="96"/>
      <c r="B1519" s="96"/>
      <c r="C1519" s="96"/>
      <c r="D1519" s="96"/>
      <c r="E1519" s="96"/>
      <c r="F1519" s="96"/>
      <c r="G1519" s="96"/>
      <c r="H1519" s="96"/>
      <c r="I1519" s="96"/>
      <c r="J1519" s="96"/>
      <c r="K1519" s="96"/>
      <c r="L1519" s="96"/>
      <c r="M1519" s="96"/>
      <c r="N1519" s="96"/>
      <c r="O1519" s="96"/>
      <c r="P1519" s="96"/>
      <c r="Q1519" s="96"/>
      <c r="R1519" s="96"/>
      <c r="S1519" s="96"/>
      <c r="T1519" s="96"/>
      <c r="U1519" s="96"/>
      <c r="V1519" s="96"/>
      <c r="W1519" s="96"/>
      <c r="X1519" s="96"/>
      <c r="Y1519" s="96"/>
      <c r="Z1519" s="96"/>
      <c r="AA1519" s="96"/>
      <c r="AB1519" s="96"/>
      <c r="AC1519" s="96"/>
      <c r="AD1519" s="96"/>
      <c r="AE1519" s="96"/>
      <c r="AF1519" s="96"/>
      <c r="AG1519" s="96"/>
      <c r="AH1519" s="96"/>
      <c r="AI1519" s="95"/>
      <c r="AJ1519" s="95"/>
    </row>
    <row r="1520" spans="1:36" ht="14.25" customHeight="1" thickTop="1" x14ac:dyDescent="0.25">
      <c r="A1520" s="97" t="s">
        <v>35</v>
      </c>
      <c r="B1520" s="98"/>
      <c r="C1520" s="98"/>
      <c r="D1520" s="98"/>
      <c r="E1520" s="98"/>
      <c r="F1520" s="98"/>
      <c r="G1520" s="98"/>
      <c r="H1520" s="98"/>
      <c r="I1520" s="98"/>
      <c r="J1520" s="98"/>
      <c r="K1520" s="98"/>
      <c r="L1520" s="98"/>
      <c r="M1520" s="98"/>
      <c r="N1520" s="98"/>
      <c r="O1520" s="98"/>
      <c r="P1520" s="98"/>
      <c r="Q1520" s="98"/>
      <c r="R1520" s="98"/>
      <c r="S1520" s="98"/>
      <c r="T1520" s="98"/>
      <c r="U1520" s="98"/>
      <c r="V1520" s="98"/>
      <c r="W1520" s="98"/>
      <c r="X1520" s="98"/>
      <c r="Y1520" s="98"/>
      <c r="Z1520" s="98"/>
      <c r="AA1520" s="98"/>
      <c r="AB1520" s="98"/>
      <c r="AC1520" s="98"/>
      <c r="AD1520" s="98"/>
      <c r="AE1520" s="98"/>
      <c r="AF1520" s="98"/>
      <c r="AG1520" s="98"/>
      <c r="AH1520" s="98"/>
      <c r="AI1520" s="98"/>
      <c r="AJ1520" s="99"/>
    </row>
    <row r="1521" spans="1:39" ht="14.25" customHeight="1" x14ac:dyDescent="0.25">
      <c r="A1521" s="100"/>
      <c r="B1521" s="101"/>
      <c r="C1521" s="101"/>
      <c r="D1521" s="101"/>
      <c r="E1521" s="101"/>
      <c r="F1521" s="101"/>
      <c r="G1521" s="101"/>
      <c r="H1521" s="101"/>
      <c r="I1521" s="101"/>
      <c r="J1521" s="101"/>
      <c r="K1521" s="101"/>
      <c r="L1521" s="101"/>
      <c r="M1521" s="101"/>
      <c r="N1521" s="101"/>
      <c r="O1521" s="101"/>
      <c r="P1521" s="101"/>
      <c r="Q1521" s="101"/>
      <c r="R1521" s="101"/>
      <c r="S1521" s="101"/>
      <c r="T1521" s="101"/>
      <c r="U1521" s="101"/>
      <c r="V1521" s="101"/>
      <c r="W1521" s="101"/>
      <c r="X1521" s="101"/>
      <c r="Y1521" s="101"/>
      <c r="Z1521" s="101"/>
      <c r="AA1521" s="101"/>
      <c r="AB1521" s="101"/>
      <c r="AC1521" s="101"/>
      <c r="AD1521" s="101"/>
      <c r="AE1521" s="101"/>
      <c r="AF1521" s="101"/>
      <c r="AG1521" s="101"/>
      <c r="AH1521" s="101"/>
      <c r="AI1521" s="101"/>
      <c r="AJ1521" s="102"/>
    </row>
    <row r="1522" spans="1:39" ht="14.25" customHeight="1" x14ac:dyDescent="0.25">
      <c r="A1522" s="100"/>
      <c r="B1522" s="101"/>
      <c r="C1522" s="101"/>
      <c r="D1522" s="101"/>
      <c r="E1522" s="101"/>
      <c r="F1522" s="101"/>
      <c r="G1522" s="101"/>
      <c r="H1522" s="101"/>
      <c r="I1522" s="101"/>
      <c r="J1522" s="101"/>
      <c r="K1522" s="101"/>
      <c r="L1522" s="101"/>
      <c r="M1522" s="101"/>
      <c r="N1522" s="101"/>
      <c r="O1522" s="101"/>
      <c r="P1522" s="101"/>
      <c r="Q1522" s="101"/>
      <c r="R1522" s="101"/>
      <c r="S1522" s="101"/>
      <c r="T1522" s="101"/>
      <c r="U1522" s="101"/>
      <c r="V1522" s="101"/>
      <c r="W1522" s="101"/>
      <c r="X1522" s="101"/>
      <c r="Y1522" s="101"/>
      <c r="Z1522" s="101"/>
      <c r="AA1522" s="101"/>
      <c r="AB1522" s="101"/>
      <c r="AC1522" s="101"/>
      <c r="AD1522" s="101"/>
      <c r="AE1522" s="101"/>
      <c r="AF1522" s="101"/>
      <c r="AG1522" s="101"/>
      <c r="AH1522" s="101"/>
      <c r="AI1522" s="101"/>
      <c r="AJ1522" s="102"/>
    </row>
    <row r="1523" spans="1:39" ht="15" customHeight="1" thickBot="1" x14ac:dyDescent="0.3">
      <c r="A1523" s="103"/>
      <c r="B1523" s="104"/>
      <c r="C1523" s="104"/>
      <c r="D1523" s="104"/>
      <c r="E1523" s="104"/>
      <c r="F1523" s="104"/>
      <c r="G1523" s="104"/>
      <c r="H1523" s="104"/>
      <c r="I1523" s="104"/>
      <c r="J1523" s="104"/>
      <c r="K1523" s="104"/>
      <c r="L1523" s="104"/>
      <c r="M1523" s="104"/>
      <c r="N1523" s="104"/>
      <c r="O1523" s="104"/>
      <c r="P1523" s="104"/>
      <c r="Q1523" s="104"/>
      <c r="R1523" s="104"/>
      <c r="S1523" s="104"/>
      <c r="T1523" s="104"/>
      <c r="U1523" s="104"/>
      <c r="V1523" s="104"/>
      <c r="W1523" s="104"/>
      <c r="X1523" s="104"/>
      <c r="Y1523" s="104"/>
      <c r="Z1523" s="104"/>
      <c r="AA1523" s="104"/>
      <c r="AB1523" s="104"/>
      <c r="AC1523" s="104"/>
      <c r="AD1523" s="104"/>
      <c r="AE1523" s="104"/>
      <c r="AF1523" s="104"/>
      <c r="AG1523" s="104"/>
      <c r="AH1523" s="104"/>
      <c r="AI1523" s="104"/>
      <c r="AJ1523" s="105"/>
    </row>
    <row r="1524" spans="1:39" ht="14.25" customHeight="1" thickTop="1" thickBot="1" x14ac:dyDescent="0.3">
      <c r="A1524" s="83" t="s">
        <v>36</v>
      </c>
      <c r="B1524" s="85" t="s">
        <v>0</v>
      </c>
      <c r="C1524" s="87" t="s">
        <v>1</v>
      </c>
      <c r="D1524" s="87" t="s">
        <v>21</v>
      </c>
      <c r="E1524" s="87" t="s">
        <v>22</v>
      </c>
      <c r="F1524" s="87" t="s">
        <v>23</v>
      </c>
      <c r="G1524" s="87" t="s">
        <v>24</v>
      </c>
      <c r="H1524" s="85" t="s">
        <v>2</v>
      </c>
      <c r="I1524" s="89"/>
      <c r="J1524" s="87" t="s">
        <v>38</v>
      </c>
      <c r="K1524" s="87"/>
      <c r="L1524" s="85" t="s">
        <v>39</v>
      </c>
      <c r="M1524" s="89"/>
      <c r="N1524" s="87" t="s">
        <v>40</v>
      </c>
      <c r="O1524" s="87"/>
      <c r="P1524" s="85" t="s">
        <v>37</v>
      </c>
      <c r="Q1524" s="89"/>
      <c r="R1524" s="87" t="s">
        <v>41</v>
      </c>
      <c r="S1524" s="87"/>
      <c r="T1524" s="85" t="s">
        <v>42</v>
      </c>
      <c r="U1524" s="89"/>
      <c r="V1524" s="87" t="s">
        <v>43</v>
      </c>
      <c r="W1524" s="87"/>
      <c r="X1524" s="90" t="s">
        <v>10</v>
      </c>
      <c r="Y1524" s="90" t="s">
        <v>11</v>
      </c>
      <c r="Z1524" s="90" t="s">
        <v>12</v>
      </c>
      <c r="AA1524" s="90" t="s">
        <v>13</v>
      </c>
      <c r="AB1524" s="90" t="s">
        <v>14</v>
      </c>
      <c r="AC1524" s="90" t="s">
        <v>44</v>
      </c>
      <c r="AD1524" s="90" t="s">
        <v>45</v>
      </c>
      <c r="AE1524" s="90" t="s">
        <v>46</v>
      </c>
      <c r="AF1524" s="90" t="s">
        <v>25</v>
      </c>
      <c r="AG1524" s="92" t="s">
        <v>47</v>
      </c>
      <c r="AH1524" s="93"/>
      <c r="AI1524" s="94" t="s">
        <v>48</v>
      </c>
      <c r="AJ1524" s="94"/>
      <c r="AL1524" s="58">
        <f>SUMPRODUCT(AG1526:AG1565,'ارصدة ارض المخزن'!W3:W42)</f>
        <v>0</v>
      </c>
      <c r="AM1524" s="58">
        <f>SUMPRODUCT(AH1526:AH1565,'ارصدة ارض المخزن'!C3:C42)</f>
        <v>0</v>
      </c>
    </row>
    <row r="1525" spans="1:39" ht="14.25" customHeight="1" thickTop="1" thickBot="1" x14ac:dyDescent="0.3">
      <c r="A1525" s="83"/>
      <c r="B1525" s="86"/>
      <c r="C1525" s="88"/>
      <c r="D1525" s="88"/>
      <c r="E1525" s="88"/>
      <c r="F1525" s="88"/>
      <c r="G1525" s="88"/>
      <c r="H1525" s="21" t="s">
        <v>20</v>
      </c>
      <c r="I1525" s="22" t="s">
        <v>19</v>
      </c>
      <c r="J1525" s="23" t="s">
        <v>20</v>
      </c>
      <c r="K1525" s="23" t="s">
        <v>19</v>
      </c>
      <c r="L1525" s="21" t="s">
        <v>20</v>
      </c>
      <c r="M1525" s="22" t="s">
        <v>19</v>
      </c>
      <c r="N1525" s="23" t="s">
        <v>20</v>
      </c>
      <c r="O1525" s="23" t="s">
        <v>19</v>
      </c>
      <c r="P1525" s="21" t="s">
        <v>20</v>
      </c>
      <c r="Q1525" s="22" t="s">
        <v>19</v>
      </c>
      <c r="R1525" s="23" t="s">
        <v>20</v>
      </c>
      <c r="S1525" s="23" t="s">
        <v>19</v>
      </c>
      <c r="T1525" s="21" t="s">
        <v>20</v>
      </c>
      <c r="U1525" s="22" t="s">
        <v>19</v>
      </c>
      <c r="V1525" s="23" t="s">
        <v>20</v>
      </c>
      <c r="W1525" s="23" t="s">
        <v>19</v>
      </c>
      <c r="X1525" s="91"/>
      <c r="Y1525" s="91"/>
      <c r="Z1525" s="91"/>
      <c r="AA1525" s="91"/>
      <c r="AB1525" s="91"/>
      <c r="AC1525" s="91"/>
      <c r="AD1525" s="91"/>
      <c r="AE1525" s="91"/>
      <c r="AF1525" s="91"/>
      <c r="AG1525" s="24" t="s">
        <v>20</v>
      </c>
      <c r="AH1525" s="25" t="s">
        <v>19</v>
      </c>
      <c r="AI1525" s="80"/>
      <c r="AJ1525" s="80"/>
    </row>
    <row r="1526" spans="1:39" ht="14.25" customHeight="1" thickTop="1" thickBot="1" x14ac:dyDescent="0.3">
      <c r="A1526" s="83"/>
      <c r="B1526" s="3" t="str">
        <f>B1473</f>
        <v>برجاء إدخال إسم الصنف</v>
      </c>
      <c r="C1526" s="4">
        <f>C1473</f>
        <v>1</v>
      </c>
      <c r="D1526" s="4">
        <f>X1526/C1526</f>
        <v>0</v>
      </c>
      <c r="E1526" s="4">
        <f>Y1526/C1526</f>
        <v>0</v>
      </c>
      <c r="F1526" s="4">
        <f>Z1526/C1526</f>
        <v>0</v>
      </c>
      <c r="G1526" s="4">
        <f>AA1526/C1526</f>
        <v>0</v>
      </c>
      <c r="H1526" s="5">
        <f>H3</f>
        <v>0</v>
      </c>
      <c r="I1526" s="6">
        <f>I3</f>
        <v>0</v>
      </c>
      <c r="J1526" s="7">
        <f>J3+J52+J101+J150+J199+J248+J297+J346+J395+J444+J493+J542+J591+J640+J689+J738+J787+J836+J885+J934+J983+J1032+J1081+J1130+J1179+J1228+J1277+J1326+J1375+J1424+J1473</f>
        <v>0</v>
      </c>
      <c r="K1526" s="8">
        <f t="shared" ref="K1526:V1526" si="585">K3+K52+K101+K150+K199+K248+K297+K346+K395+K444+K493+K542+K591+K640+K689+K738+K787+K836+K885+K934+K983+K1032+K1081+K1130+K1179+K1228+K1277+K1326+K1375+K1424+K1473</f>
        <v>0</v>
      </c>
      <c r="L1526" s="5">
        <f t="shared" si="585"/>
        <v>0</v>
      </c>
      <c r="M1526" s="6">
        <f t="shared" si="585"/>
        <v>0</v>
      </c>
      <c r="N1526" s="7">
        <f t="shared" si="585"/>
        <v>0</v>
      </c>
      <c r="O1526" s="8">
        <f t="shared" si="585"/>
        <v>0</v>
      </c>
      <c r="P1526" s="5">
        <f t="shared" si="585"/>
        <v>0</v>
      </c>
      <c r="Q1526" s="6">
        <f t="shared" si="585"/>
        <v>0</v>
      </c>
      <c r="R1526" s="7">
        <f t="shared" si="585"/>
        <v>0</v>
      </c>
      <c r="S1526" s="8">
        <f t="shared" si="585"/>
        <v>0</v>
      </c>
      <c r="T1526" s="5">
        <f t="shared" si="585"/>
        <v>0</v>
      </c>
      <c r="U1526" s="6">
        <f t="shared" si="585"/>
        <v>0</v>
      </c>
      <c r="V1526" s="7">
        <f t="shared" si="585"/>
        <v>0</v>
      </c>
      <c r="W1526" s="8">
        <f>W3+W52+W101+W150+W199+W248+W297+W346+W395+W444+W493+W542+W591+W640+W689+W738+W787+W836+W885+W934+W983+W1032+W1081+W1130+W1179+W1228+W1277+W1326+W1375+W1424+W1473</f>
        <v>0</v>
      </c>
      <c r="X1526" s="9">
        <f>X1473</f>
        <v>0</v>
      </c>
      <c r="Y1526" s="10">
        <f t="shared" ref="Y1526:AA1526" si="586">Y1473</f>
        <v>0</v>
      </c>
      <c r="Z1526" s="10">
        <f t="shared" si="586"/>
        <v>0</v>
      </c>
      <c r="AA1526" s="10">
        <f t="shared" si="586"/>
        <v>0</v>
      </c>
      <c r="AB1526" s="10">
        <f>P1526*X1526+Q1526*D1526</f>
        <v>0</v>
      </c>
      <c r="AC1526" s="10">
        <f>R1526*Y1526+S1526*E1526</f>
        <v>0</v>
      </c>
      <c r="AD1526" s="10">
        <f>T1526*Z1526+U1526*F1526</f>
        <v>0</v>
      </c>
      <c r="AE1526" s="10">
        <f>V1526*AA1526+W1526*G1526</f>
        <v>0</v>
      </c>
      <c r="AF1526" s="11">
        <f>H1526*C1526+I1526+J1526*C1526+K1526-L1526*C1526-M1526+N1526*C1526+O1526-P1526*C1526-Q1526-R1526*C1526-S1526-T1526*C1526-U1526-V1526*C1526-W1526</f>
        <v>0</v>
      </c>
      <c r="AG1526" s="12">
        <f>ROUNDDOWN(AF1526/C1526,0)</f>
        <v>0</v>
      </c>
      <c r="AH1526" s="46">
        <f>AF1526-AG1526*C1526</f>
        <v>0</v>
      </c>
      <c r="AI1526" s="80"/>
      <c r="AJ1526" s="80"/>
    </row>
    <row r="1527" spans="1:39" ht="14.25" customHeight="1" thickTop="1" thickBot="1" x14ac:dyDescent="0.3">
      <c r="A1527" s="83"/>
      <c r="B1527" s="44" t="str">
        <f t="shared" ref="B1527:C1542" si="587">B1474</f>
        <v>برجاء إدخال إسم الصنف</v>
      </c>
      <c r="C1527" s="26">
        <f t="shared" si="587"/>
        <v>1</v>
      </c>
      <c r="D1527" s="26">
        <f t="shared" ref="D1527:D1565" si="588">X1527/C1527</f>
        <v>0</v>
      </c>
      <c r="E1527" s="26">
        <f t="shared" ref="E1527:E1565" si="589">Y1527/C1527</f>
        <v>0</v>
      </c>
      <c r="F1527" s="26">
        <f t="shared" ref="F1527:F1565" si="590">Z1527/C1527</f>
        <v>0</v>
      </c>
      <c r="G1527" s="26">
        <f t="shared" ref="G1527:G1565" si="591">AA1527/C1527</f>
        <v>0</v>
      </c>
      <c r="H1527" s="27">
        <f t="shared" ref="H1527:I1542" si="592">H4</f>
        <v>0</v>
      </c>
      <c r="I1527" s="28">
        <f t="shared" si="592"/>
        <v>0</v>
      </c>
      <c r="J1527" s="29">
        <f t="shared" ref="J1527:W1542" si="593">J4+J53+J102+J151+J200+J249+J298+J347+J396+J445+J494+J543+J592+J641+J690+J739+J788+J837+J886+J935+J984+J1033+J1082+J1131+J1180+J1229+J1278+J1327+J1376+J1425+J1474</f>
        <v>0</v>
      </c>
      <c r="K1527" s="30">
        <f t="shared" si="593"/>
        <v>0</v>
      </c>
      <c r="L1527" s="27">
        <f t="shared" si="593"/>
        <v>0</v>
      </c>
      <c r="M1527" s="28">
        <f t="shared" si="593"/>
        <v>0</v>
      </c>
      <c r="N1527" s="29">
        <f t="shared" si="593"/>
        <v>0</v>
      </c>
      <c r="O1527" s="30">
        <f t="shared" si="593"/>
        <v>0</v>
      </c>
      <c r="P1527" s="27">
        <f t="shared" si="593"/>
        <v>0</v>
      </c>
      <c r="Q1527" s="28">
        <f t="shared" si="593"/>
        <v>0</v>
      </c>
      <c r="R1527" s="29">
        <f t="shared" si="593"/>
        <v>0</v>
      </c>
      <c r="S1527" s="30">
        <f t="shared" si="593"/>
        <v>0</v>
      </c>
      <c r="T1527" s="27">
        <f t="shared" si="593"/>
        <v>0</v>
      </c>
      <c r="U1527" s="28">
        <f t="shared" si="593"/>
        <v>0</v>
      </c>
      <c r="V1527" s="29">
        <f t="shared" si="593"/>
        <v>0</v>
      </c>
      <c r="W1527" s="30">
        <f t="shared" si="593"/>
        <v>0</v>
      </c>
      <c r="X1527" s="31">
        <f t="shared" ref="X1527:AA1542" si="594">X1474</f>
        <v>0</v>
      </c>
      <c r="Y1527" s="32">
        <f t="shared" si="594"/>
        <v>0</v>
      </c>
      <c r="Z1527" s="32">
        <f t="shared" si="594"/>
        <v>0</v>
      </c>
      <c r="AA1527" s="32">
        <f t="shared" si="594"/>
        <v>0</v>
      </c>
      <c r="AB1527" s="32">
        <f t="shared" ref="AB1527:AB1565" si="595">P1527*X1527+Q1527*D1527</f>
        <v>0</v>
      </c>
      <c r="AC1527" s="32">
        <f t="shared" ref="AC1527:AC1565" si="596">R1527*Y1527+S1527*E1527</f>
        <v>0</v>
      </c>
      <c r="AD1527" s="32">
        <f t="shared" ref="AD1527:AD1565" si="597">T1527*Z1527+U1527*F1527</f>
        <v>0</v>
      </c>
      <c r="AE1527" s="32">
        <f t="shared" ref="AE1527:AE1565" si="598">V1527*AA1527+W1527*G1527</f>
        <v>0</v>
      </c>
      <c r="AF1527" s="33">
        <f t="shared" ref="AF1527:AF1565" si="599">H1527*C1527+I1527+J1527*C1527+K1527-L1527*C1527-M1527+N1527*C1527+O1527-P1527*C1527-Q1527-R1527*C1527-S1527-T1527*C1527-U1527-V1527*C1527-W1527</f>
        <v>0</v>
      </c>
      <c r="AG1527" s="34">
        <f t="shared" ref="AG1527:AG1565" si="600">ROUNDDOWN(AF1527/C1527,0)</f>
        <v>0</v>
      </c>
      <c r="AH1527" s="47">
        <f t="shared" ref="AH1527:AH1565" si="601">AF1527-AG1527*C1527</f>
        <v>0</v>
      </c>
      <c r="AI1527" s="80"/>
      <c r="AJ1527" s="80"/>
    </row>
    <row r="1528" spans="1:39" ht="14.25" customHeight="1" thickTop="1" thickBot="1" x14ac:dyDescent="0.3">
      <c r="A1528" s="83"/>
      <c r="B1528" s="3" t="str">
        <f t="shared" si="587"/>
        <v>برجاء إدخال إسم الصنف</v>
      </c>
      <c r="C1528" s="4">
        <f t="shared" si="587"/>
        <v>1</v>
      </c>
      <c r="D1528" s="4">
        <f t="shared" si="588"/>
        <v>0</v>
      </c>
      <c r="E1528" s="4">
        <f t="shared" si="589"/>
        <v>0</v>
      </c>
      <c r="F1528" s="4">
        <f t="shared" si="590"/>
        <v>0</v>
      </c>
      <c r="G1528" s="4">
        <f t="shared" si="591"/>
        <v>0</v>
      </c>
      <c r="H1528" s="13">
        <f t="shared" si="592"/>
        <v>0</v>
      </c>
      <c r="I1528" s="14">
        <f t="shared" si="592"/>
        <v>0</v>
      </c>
      <c r="J1528" s="15">
        <f t="shared" si="593"/>
        <v>0</v>
      </c>
      <c r="K1528" s="16">
        <f t="shared" si="593"/>
        <v>0</v>
      </c>
      <c r="L1528" s="13">
        <f t="shared" si="593"/>
        <v>0</v>
      </c>
      <c r="M1528" s="14">
        <f t="shared" si="593"/>
        <v>0</v>
      </c>
      <c r="N1528" s="15">
        <f t="shared" si="593"/>
        <v>0</v>
      </c>
      <c r="O1528" s="16">
        <f t="shared" si="593"/>
        <v>0</v>
      </c>
      <c r="P1528" s="13">
        <f t="shared" si="593"/>
        <v>0</v>
      </c>
      <c r="Q1528" s="14">
        <f t="shared" si="593"/>
        <v>0</v>
      </c>
      <c r="R1528" s="15">
        <f t="shared" si="593"/>
        <v>0</v>
      </c>
      <c r="S1528" s="16">
        <f t="shared" si="593"/>
        <v>0</v>
      </c>
      <c r="T1528" s="13">
        <f t="shared" si="593"/>
        <v>0</v>
      </c>
      <c r="U1528" s="14">
        <f t="shared" si="593"/>
        <v>0</v>
      </c>
      <c r="V1528" s="15">
        <f t="shared" si="593"/>
        <v>0</v>
      </c>
      <c r="W1528" s="16">
        <f t="shared" si="593"/>
        <v>0</v>
      </c>
      <c r="X1528" s="17">
        <f t="shared" si="594"/>
        <v>0</v>
      </c>
      <c r="Y1528" s="18">
        <f t="shared" si="594"/>
        <v>0</v>
      </c>
      <c r="Z1528" s="18">
        <f t="shared" si="594"/>
        <v>0</v>
      </c>
      <c r="AA1528" s="18">
        <f t="shared" si="594"/>
        <v>0</v>
      </c>
      <c r="AB1528" s="18">
        <f t="shared" si="595"/>
        <v>0</v>
      </c>
      <c r="AC1528" s="18">
        <f t="shared" si="596"/>
        <v>0</v>
      </c>
      <c r="AD1528" s="18">
        <f t="shared" si="597"/>
        <v>0</v>
      </c>
      <c r="AE1528" s="18">
        <f t="shared" si="598"/>
        <v>0</v>
      </c>
      <c r="AF1528" s="19">
        <f t="shared" si="599"/>
        <v>0</v>
      </c>
      <c r="AG1528" s="20">
        <f t="shared" si="600"/>
        <v>0</v>
      </c>
      <c r="AH1528" s="48">
        <f t="shared" si="601"/>
        <v>0</v>
      </c>
      <c r="AI1528" s="80"/>
      <c r="AJ1528" s="80"/>
    </row>
    <row r="1529" spans="1:39" ht="14.25" customHeight="1" thickTop="1" thickBot="1" x14ac:dyDescent="0.3">
      <c r="A1529" s="83"/>
      <c r="B1529" s="44" t="str">
        <f t="shared" si="587"/>
        <v>برجاء إدخال إسم الصنف</v>
      </c>
      <c r="C1529" s="26">
        <f t="shared" si="587"/>
        <v>1</v>
      </c>
      <c r="D1529" s="26">
        <f t="shared" si="588"/>
        <v>0</v>
      </c>
      <c r="E1529" s="26">
        <f t="shared" si="589"/>
        <v>0</v>
      </c>
      <c r="F1529" s="26">
        <f t="shared" si="590"/>
        <v>0</v>
      </c>
      <c r="G1529" s="26">
        <f t="shared" si="591"/>
        <v>0</v>
      </c>
      <c r="H1529" s="27">
        <f t="shared" si="592"/>
        <v>0</v>
      </c>
      <c r="I1529" s="28">
        <f t="shared" si="592"/>
        <v>0</v>
      </c>
      <c r="J1529" s="29">
        <f t="shared" si="593"/>
        <v>0</v>
      </c>
      <c r="K1529" s="30">
        <f t="shared" si="593"/>
        <v>0</v>
      </c>
      <c r="L1529" s="27">
        <f t="shared" si="593"/>
        <v>0</v>
      </c>
      <c r="M1529" s="28">
        <f t="shared" si="593"/>
        <v>0</v>
      </c>
      <c r="N1529" s="29">
        <f t="shared" si="593"/>
        <v>0</v>
      </c>
      <c r="O1529" s="30">
        <f t="shared" si="593"/>
        <v>0</v>
      </c>
      <c r="P1529" s="27">
        <f t="shared" si="593"/>
        <v>0</v>
      </c>
      <c r="Q1529" s="28">
        <f t="shared" si="593"/>
        <v>0</v>
      </c>
      <c r="R1529" s="29">
        <f t="shared" si="593"/>
        <v>0</v>
      </c>
      <c r="S1529" s="30">
        <f t="shared" si="593"/>
        <v>0</v>
      </c>
      <c r="T1529" s="27">
        <f t="shared" si="593"/>
        <v>0</v>
      </c>
      <c r="U1529" s="28">
        <f t="shared" si="593"/>
        <v>0</v>
      </c>
      <c r="V1529" s="29">
        <f t="shared" si="593"/>
        <v>0</v>
      </c>
      <c r="W1529" s="30">
        <f t="shared" si="593"/>
        <v>0</v>
      </c>
      <c r="X1529" s="31">
        <f t="shared" si="594"/>
        <v>0</v>
      </c>
      <c r="Y1529" s="32">
        <f t="shared" si="594"/>
        <v>0</v>
      </c>
      <c r="Z1529" s="32">
        <f t="shared" si="594"/>
        <v>0</v>
      </c>
      <c r="AA1529" s="32">
        <f t="shared" si="594"/>
        <v>0</v>
      </c>
      <c r="AB1529" s="32">
        <f t="shared" si="595"/>
        <v>0</v>
      </c>
      <c r="AC1529" s="32">
        <f t="shared" si="596"/>
        <v>0</v>
      </c>
      <c r="AD1529" s="32">
        <f t="shared" si="597"/>
        <v>0</v>
      </c>
      <c r="AE1529" s="32">
        <f t="shared" si="598"/>
        <v>0</v>
      </c>
      <c r="AF1529" s="33">
        <f t="shared" si="599"/>
        <v>0</v>
      </c>
      <c r="AG1529" s="34">
        <f t="shared" si="600"/>
        <v>0</v>
      </c>
      <c r="AH1529" s="47">
        <f t="shared" si="601"/>
        <v>0</v>
      </c>
      <c r="AI1529" s="80"/>
      <c r="AJ1529" s="80"/>
    </row>
    <row r="1530" spans="1:39" ht="14.25" customHeight="1" thickTop="1" thickBot="1" x14ac:dyDescent="0.3">
      <c r="A1530" s="83"/>
      <c r="B1530" s="3" t="str">
        <f t="shared" si="587"/>
        <v>برجاء إدخال إسم الصنف</v>
      </c>
      <c r="C1530" s="4">
        <f t="shared" si="587"/>
        <v>1</v>
      </c>
      <c r="D1530" s="4">
        <f t="shared" si="588"/>
        <v>0</v>
      </c>
      <c r="E1530" s="4">
        <f t="shared" si="589"/>
        <v>0</v>
      </c>
      <c r="F1530" s="4">
        <f t="shared" si="590"/>
        <v>0</v>
      </c>
      <c r="G1530" s="4">
        <f t="shared" si="591"/>
        <v>0</v>
      </c>
      <c r="H1530" s="13">
        <f t="shared" si="592"/>
        <v>0</v>
      </c>
      <c r="I1530" s="14">
        <f t="shared" si="592"/>
        <v>0</v>
      </c>
      <c r="J1530" s="15">
        <f t="shared" si="593"/>
        <v>0</v>
      </c>
      <c r="K1530" s="16">
        <f t="shared" si="593"/>
        <v>0</v>
      </c>
      <c r="L1530" s="13">
        <f t="shared" si="593"/>
        <v>0</v>
      </c>
      <c r="M1530" s="14">
        <f t="shared" si="593"/>
        <v>0</v>
      </c>
      <c r="N1530" s="15">
        <f t="shared" si="593"/>
        <v>0</v>
      </c>
      <c r="O1530" s="16">
        <f t="shared" si="593"/>
        <v>0</v>
      </c>
      <c r="P1530" s="13">
        <f t="shared" si="593"/>
        <v>0</v>
      </c>
      <c r="Q1530" s="14">
        <f t="shared" si="593"/>
        <v>0</v>
      </c>
      <c r="R1530" s="15">
        <f t="shared" si="593"/>
        <v>0</v>
      </c>
      <c r="S1530" s="16">
        <f t="shared" si="593"/>
        <v>0</v>
      </c>
      <c r="T1530" s="13">
        <f t="shared" si="593"/>
        <v>0</v>
      </c>
      <c r="U1530" s="14">
        <f t="shared" si="593"/>
        <v>0</v>
      </c>
      <c r="V1530" s="15">
        <f t="shared" si="593"/>
        <v>0</v>
      </c>
      <c r="W1530" s="16">
        <f t="shared" si="593"/>
        <v>0</v>
      </c>
      <c r="X1530" s="17">
        <f t="shared" si="594"/>
        <v>0</v>
      </c>
      <c r="Y1530" s="18">
        <f t="shared" si="594"/>
        <v>0</v>
      </c>
      <c r="Z1530" s="18">
        <f t="shared" si="594"/>
        <v>0</v>
      </c>
      <c r="AA1530" s="18">
        <f t="shared" si="594"/>
        <v>0</v>
      </c>
      <c r="AB1530" s="18">
        <f t="shared" si="595"/>
        <v>0</v>
      </c>
      <c r="AC1530" s="18">
        <f t="shared" si="596"/>
        <v>0</v>
      </c>
      <c r="AD1530" s="18">
        <f t="shared" si="597"/>
        <v>0</v>
      </c>
      <c r="AE1530" s="18">
        <f t="shared" si="598"/>
        <v>0</v>
      </c>
      <c r="AF1530" s="19">
        <f t="shared" si="599"/>
        <v>0</v>
      </c>
      <c r="AG1530" s="20">
        <f t="shared" si="600"/>
        <v>0</v>
      </c>
      <c r="AH1530" s="48">
        <f t="shared" si="601"/>
        <v>0</v>
      </c>
      <c r="AI1530" s="80"/>
      <c r="AJ1530" s="80"/>
    </row>
    <row r="1531" spans="1:39" ht="14.25" customHeight="1" thickTop="1" thickBot="1" x14ac:dyDescent="0.3">
      <c r="A1531" s="83"/>
      <c r="B1531" s="44" t="str">
        <f t="shared" si="587"/>
        <v>برجاء إدخال إسم الصنف</v>
      </c>
      <c r="C1531" s="26">
        <f t="shared" si="587"/>
        <v>1</v>
      </c>
      <c r="D1531" s="26">
        <f t="shared" si="588"/>
        <v>0</v>
      </c>
      <c r="E1531" s="26">
        <f t="shared" si="589"/>
        <v>0</v>
      </c>
      <c r="F1531" s="26">
        <f t="shared" si="590"/>
        <v>0</v>
      </c>
      <c r="G1531" s="26">
        <f t="shared" si="591"/>
        <v>0</v>
      </c>
      <c r="H1531" s="27">
        <f t="shared" si="592"/>
        <v>0</v>
      </c>
      <c r="I1531" s="28">
        <f t="shared" si="592"/>
        <v>0</v>
      </c>
      <c r="J1531" s="29">
        <f t="shared" si="593"/>
        <v>0</v>
      </c>
      <c r="K1531" s="30">
        <f t="shared" si="593"/>
        <v>0</v>
      </c>
      <c r="L1531" s="27">
        <f t="shared" si="593"/>
        <v>0</v>
      </c>
      <c r="M1531" s="28">
        <f t="shared" si="593"/>
        <v>0</v>
      </c>
      <c r="N1531" s="29">
        <f t="shared" si="593"/>
        <v>0</v>
      </c>
      <c r="O1531" s="30">
        <f t="shared" si="593"/>
        <v>0</v>
      </c>
      <c r="P1531" s="27">
        <f t="shared" si="593"/>
        <v>0</v>
      </c>
      <c r="Q1531" s="28">
        <f t="shared" si="593"/>
        <v>0</v>
      </c>
      <c r="R1531" s="29">
        <f t="shared" si="593"/>
        <v>0</v>
      </c>
      <c r="S1531" s="30">
        <f t="shared" si="593"/>
        <v>0</v>
      </c>
      <c r="T1531" s="27">
        <f t="shared" si="593"/>
        <v>0</v>
      </c>
      <c r="U1531" s="28">
        <f t="shared" si="593"/>
        <v>0</v>
      </c>
      <c r="V1531" s="29">
        <f t="shared" si="593"/>
        <v>0</v>
      </c>
      <c r="W1531" s="30">
        <f t="shared" si="593"/>
        <v>0</v>
      </c>
      <c r="X1531" s="31">
        <f t="shared" si="594"/>
        <v>0</v>
      </c>
      <c r="Y1531" s="32">
        <f t="shared" si="594"/>
        <v>0</v>
      </c>
      <c r="Z1531" s="32">
        <f t="shared" si="594"/>
        <v>0</v>
      </c>
      <c r="AA1531" s="32">
        <f t="shared" si="594"/>
        <v>0</v>
      </c>
      <c r="AB1531" s="32">
        <f t="shared" si="595"/>
        <v>0</v>
      </c>
      <c r="AC1531" s="32">
        <f t="shared" si="596"/>
        <v>0</v>
      </c>
      <c r="AD1531" s="32">
        <f t="shared" si="597"/>
        <v>0</v>
      </c>
      <c r="AE1531" s="32">
        <f t="shared" si="598"/>
        <v>0</v>
      </c>
      <c r="AF1531" s="33">
        <f t="shared" si="599"/>
        <v>0</v>
      </c>
      <c r="AG1531" s="34">
        <f t="shared" si="600"/>
        <v>0</v>
      </c>
      <c r="AH1531" s="47">
        <f t="shared" si="601"/>
        <v>0</v>
      </c>
      <c r="AI1531" s="80"/>
      <c r="AJ1531" s="80"/>
    </row>
    <row r="1532" spans="1:39" ht="14.25" customHeight="1" thickTop="1" thickBot="1" x14ac:dyDescent="0.3">
      <c r="A1532" s="83"/>
      <c r="B1532" s="3" t="str">
        <f t="shared" si="587"/>
        <v>برجاء إدخال إسم الصنف</v>
      </c>
      <c r="C1532" s="4">
        <f t="shared" si="587"/>
        <v>1</v>
      </c>
      <c r="D1532" s="4">
        <f t="shared" si="588"/>
        <v>0</v>
      </c>
      <c r="E1532" s="4">
        <f t="shared" si="589"/>
        <v>0</v>
      </c>
      <c r="F1532" s="4">
        <f t="shared" si="590"/>
        <v>0</v>
      </c>
      <c r="G1532" s="4">
        <f t="shared" si="591"/>
        <v>0</v>
      </c>
      <c r="H1532" s="13">
        <f t="shared" si="592"/>
        <v>0</v>
      </c>
      <c r="I1532" s="14">
        <f t="shared" si="592"/>
        <v>0</v>
      </c>
      <c r="J1532" s="15">
        <f t="shared" si="593"/>
        <v>0</v>
      </c>
      <c r="K1532" s="16">
        <f t="shared" si="593"/>
        <v>0</v>
      </c>
      <c r="L1532" s="13">
        <f t="shared" si="593"/>
        <v>0</v>
      </c>
      <c r="M1532" s="14">
        <f t="shared" si="593"/>
        <v>0</v>
      </c>
      <c r="N1532" s="15">
        <f t="shared" si="593"/>
        <v>0</v>
      </c>
      <c r="O1532" s="16">
        <f t="shared" si="593"/>
        <v>0</v>
      </c>
      <c r="P1532" s="13">
        <f t="shared" si="593"/>
        <v>0</v>
      </c>
      <c r="Q1532" s="14">
        <f t="shared" si="593"/>
        <v>0</v>
      </c>
      <c r="R1532" s="15">
        <f t="shared" si="593"/>
        <v>0</v>
      </c>
      <c r="S1532" s="16">
        <f t="shared" si="593"/>
        <v>0</v>
      </c>
      <c r="T1532" s="13">
        <f t="shared" si="593"/>
        <v>0</v>
      </c>
      <c r="U1532" s="14">
        <f t="shared" si="593"/>
        <v>0</v>
      </c>
      <c r="V1532" s="15">
        <f t="shared" si="593"/>
        <v>0</v>
      </c>
      <c r="W1532" s="16">
        <f t="shared" si="593"/>
        <v>0</v>
      </c>
      <c r="X1532" s="17">
        <f t="shared" si="594"/>
        <v>0</v>
      </c>
      <c r="Y1532" s="18">
        <f t="shared" si="594"/>
        <v>0</v>
      </c>
      <c r="Z1532" s="18">
        <f t="shared" si="594"/>
        <v>0</v>
      </c>
      <c r="AA1532" s="18">
        <f t="shared" si="594"/>
        <v>0</v>
      </c>
      <c r="AB1532" s="18">
        <f t="shared" si="595"/>
        <v>0</v>
      </c>
      <c r="AC1532" s="18">
        <f t="shared" si="596"/>
        <v>0</v>
      </c>
      <c r="AD1532" s="18">
        <f t="shared" si="597"/>
        <v>0</v>
      </c>
      <c r="AE1532" s="18">
        <f t="shared" si="598"/>
        <v>0</v>
      </c>
      <c r="AF1532" s="19">
        <f t="shared" si="599"/>
        <v>0</v>
      </c>
      <c r="AG1532" s="20">
        <f t="shared" si="600"/>
        <v>0</v>
      </c>
      <c r="AH1532" s="48">
        <f t="shared" si="601"/>
        <v>0</v>
      </c>
      <c r="AI1532" s="79">
        <f>AI9+AI58+AI107+AI156+AI205+AI254+AI303+AI352+AI401+AI450+AI499+AI548+AI597+AI646+AI695+AI744+AI793+AI842+AI891+AI940+AI989+AI1038+AI1087+AI1136+AI1185+AI1234+AI1283+AI1332+AI1381+AI1430+AI1479</f>
        <v>0</v>
      </c>
      <c r="AJ1532" s="79"/>
    </row>
    <row r="1533" spans="1:39" ht="14.25" customHeight="1" thickTop="1" thickBot="1" x14ac:dyDescent="0.3">
      <c r="A1533" s="83"/>
      <c r="B1533" s="44" t="str">
        <f t="shared" si="587"/>
        <v>برجاء إدخال إسم الصنف</v>
      </c>
      <c r="C1533" s="26">
        <f t="shared" si="587"/>
        <v>1</v>
      </c>
      <c r="D1533" s="26">
        <f t="shared" si="588"/>
        <v>0</v>
      </c>
      <c r="E1533" s="26">
        <f t="shared" si="589"/>
        <v>0</v>
      </c>
      <c r="F1533" s="26">
        <f t="shared" si="590"/>
        <v>0</v>
      </c>
      <c r="G1533" s="26">
        <f t="shared" si="591"/>
        <v>0</v>
      </c>
      <c r="H1533" s="27">
        <f t="shared" si="592"/>
        <v>0</v>
      </c>
      <c r="I1533" s="28">
        <f t="shared" si="592"/>
        <v>0</v>
      </c>
      <c r="J1533" s="29">
        <f t="shared" si="593"/>
        <v>0</v>
      </c>
      <c r="K1533" s="30">
        <f t="shared" si="593"/>
        <v>0</v>
      </c>
      <c r="L1533" s="27">
        <f t="shared" si="593"/>
        <v>0</v>
      </c>
      <c r="M1533" s="28">
        <f t="shared" si="593"/>
        <v>0</v>
      </c>
      <c r="N1533" s="29">
        <f t="shared" si="593"/>
        <v>0</v>
      </c>
      <c r="O1533" s="30">
        <f t="shared" si="593"/>
        <v>0</v>
      </c>
      <c r="P1533" s="27">
        <f t="shared" si="593"/>
        <v>0</v>
      </c>
      <c r="Q1533" s="28">
        <f t="shared" si="593"/>
        <v>0</v>
      </c>
      <c r="R1533" s="29">
        <f t="shared" si="593"/>
        <v>0</v>
      </c>
      <c r="S1533" s="30">
        <f t="shared" si="593"/>
        <v>0</v>
      </c>
      <c r="T1533" s="27">
        <f t="shared" si="593"/>
        <v>0</v>
      </c>
      <c r="U1533" s="28">
        <f t="shared" si="593"/>
        <v>0</v>
      </c>
      <c r="V1533" s="29">
        <f t="shared" si="593"/>
        <v>0</v>
      </c>
      <c r="W1533" s="30">
        <f t="shared" si="593"/>
        <v>0</v>
      </c>
      <c r="X1533" s="31">
        <f t="shared" si="594"/>
        <v>0</v>
      </c>
      <c r="Y1533" s="32">
        <f t="shared" si="594"/>
        <v>0</v>
      </c>
      <c r="Z1533" s="32">
        <f t="shared" si="594"/>
        <v>0</v>
      </c>
      <c r="AA1533" s="32">
        <f t="shared" si="594"/>
        <v>0</v>
      </c>
      <c r="AB1533" s="32">
        <f t="shared" si="595"/>
        <v>0</v>
      </c>
      <c r="AC1533" s="32">
        <f t="shared" si="596"/>
        <v>0</v>
      </c>
      <c r="AD1533" s="32">
        <f t="shared" si="597"/>
        <v>0</v>
      </c>
      <c r="AE1533" s="32">
        <f t="shared" si="598"/>
        <v>0</v>
      </c>
      <c r="AF1533" s="33">
        <f t="shared" si="599"/>
        <v>0</v>
      </c>
      <c r="AG1533" s="34">
        <f t="shared" si="600"/>
        <v>0</v>
      </c>
      <c r="AH1533" s="47">
        <f t="shared" si="601"/>
        <v>0</v>
      </c>
      <c r="AI1533" s="79"/>
      <c r="AJ1533" s="79"/>
    </row>
    <row r="1534" spans="1:39" ht="14.25" customHeight="1" thickTop="1" thickBot="1" x14ac:dyDescent="0.3">
      <c r="A1534" s="83"/>
      <c r="B1534" s="3" t="str">
        <f t="shared" si="587"/>
        <v>برجاء إدخال إسم الصنف</v>
      </c>
      <c r="C1534" s="4">
        <f t="shared" si="587"/>
        <v>1</v>
      </c>
      <c r="D1534" s="4">
        <f t="shared" si="588"/>
        <v>0</v>
      </c>
      <c r="E1534" s="4">
        <f t="shared" si="589"/>
        <v>0</v>
      </c>
      <c r="F1534" s="4">
        <f t="shared" si="590"/>
        <v>0</v>
      </c>
      <c r="G1534" s="4">
        <f t="shared" si="591"/>
        <v>0</v>
      </c>
      <c r="H1534" s="13">
        <f t="shared" si="592"/>
        <v>0</v>
      </c>
      <c r="I1534" s="14">
        <f t="shared" si="592"/>
        <v>0</v>
      </c>
      <c r="J1534" s="15">
        <f t="shared" si="593"/>
        <v>0</v>
      </c>
      <c r="K1534" s="16">
        <f t="shared" si="593"/>
        <v>0</v>
      </c>
      <c r="L1534" s="13">
        <f t="shared" si="593"/>
        <v>0</v>
      </c>
      <c r="M1534" s="14">
        <f t="shared" si="593"/>
        <v>0</v>
      </c>
      <c r="N1534" s="15">
        <f t="shared" si="593"/>
        <v>0</v>
      </c>
      <c r="O1534" s="16">
        <f t="shared" si="593"/>
        <v>0</v>
      </c>
      <c r="P1534" s="13">
        <f t="shared" si="593"/>
        <v>0</v>
      </c>
      <c r="Q1534" s="14">
        <f t="shared" si="593"/>
        <v>0</v>
      </c>
      <c r="R1534" s="15">
        <f t="shared" si="593"/>
        <v>0</v>
      </c>
      <c r="S1534" s="16">
        <f t="shared" si="593"/>
        <v>0</v>
      </c>
      <c r="T1534" s="13">
        <f t="shared" si="593"/>
        <v>0</v>
      </c>
      <c r="U1534" s="14">
        <f t="shared" si="593"/>
        <v>0</v>
      </c>
      <c r="V1534" s="15">
        <f t="shared" si="593"/>
        <v>0</v>
      </c>
      <c r="W1534" s="16">
        <f t="shared" si="593"/>
        <v>0</v>
      </c>
      <c r="X1534" s="17">
        <f t="shared" si="594"/>
        <v>0</v>
      </c>
      <c r="Y1534" s="18">
        <f t="shared" si="594"/>
        <v>0</v>
      </c>
      <c r="Z1534" s="18">
        <f t="shared" si="594"/>
        <v>0</v>
      </c>
      <c r="AA1534" s="18">
        <f t="shared" si="594"/>
        <v>0</v>
      </c>
      <c r="AB1534" s="18">
        <f t="shared" si="595"/>
        <v>0</v>
      </c>
      <c r="AC1534" s="18">
        <f t="shared" si="596"/>
        <v>0</v>
      </c>
      <c r="AD1534" s="18">
        <f t="shared" si="597"/>
        <v>0</v>
      </c>
      <c r="AE1534" s="18">
        <f t="shared" si="598"/>
        <v>0</v>
      </c>
      <c r="AF1534" s="19">
        <f t="shared" si="599"/>
        <v>0</v>
      </c>
      <c r="AG1534" s="20">
        <f t="shared" si="600"/>
        <v>0</v>
      </c>
      <c r="AH1534" s="48">
        <f t="shared" si="601"/>
        <v>0</v>
      </c>
      <c r="AI1534" s="79"/>
      <c r="AJ1534" s="79"/>
    </row>
    <row r="1535" spans="1:39" ht="14.25" customHeight="1" thickTop="1" thickBot="1" x14ac:dyDescent="0.3">
      <c r="A1535" s="83"/>
      <c r="B1535" s="44" t="str">
        <f t="shared" si="587"/>
        <v>برجاء إدخال إسم الصنف</v>
      </c>
      <c r="C1535" s="26">
        <f t="shared" si="587"/>
        <v>1</v>
      </c>
      <c r="D1535" s="26">
        <f t="shared" si="588"/>
        <v>0</v>
      </c>
      <c r="E1535" s="26">
        <f t="shared" si="589"/>
        <v>0</v>
      </c>
      <c r="F1535" s="26">
        <f t="shared" si="590"/>
        <v>0</v>
      </c>
      <c r="G1535" s="26">
        <f t="shared" si="591"/>
        <v>0</v>
      </c>
      <c r="H1535" s="27">
        <f t="shared" si="592"/>
        <v>0</v>
      </c>
      <c r="I1535" s="28">
        <f t="shared" si="592"/>
        <v>0</v>
      </c>
      <c r="J1535" s="29">
        <f t="shared" si="593"/>
        <v>0</v>
      </c>
      <c r="K1535" s="30">
        <f t="shared" si="593"/>
        <v>0</v>
      </c>
      <c r="L1535" s="27">
        <f t="shared" si="593"/>
        <v>0</v>
      </c>
      <c r="M1535" s="28">
        <f t="shared" si="593"/>
        <v>0</v>
      </c>
      <c r="N1535" s="29">
        <f t="shared" si="593"/>
        <v>0</v>
      </c>
      <c r="O1535" s="30">
        <f t="shared" si="593"/>
        <v>0</v>
      </c>
      <c r="P1535" s="27">
        <f t="shared" si="593"/>
        <v>0</v>
      </c>
      <c r="Q1535" s="28">
        <f t="shared" si="593"/>
        <v>0</v>
      </c>
      <c r="R1535" s="29">
        <f t="shared" si="593"/>
        <v>0</v>
      </c>
      <c r="S1535" s="30">
        <f t="shared" si="593"/>
        <v>0</v>
      </c>
      <c r="T1535" s="27">
        <f t="shared" si="593"/>
        <v>0</v>
      </c>
      <c r="U1535" s="28">
        <f t="shared" si="593"/>
        <v>0</v>
      </c>
      <c r="V1535" s="29">
        <f t="shared" si="593"/>
        <v>0</v>
      </c>
      <c r="W1535" s="30">
        <f t="shared" si="593"/>
        <v>0</v>
      </c>
      <c r="X1535" s="31">
        <f t="shared" si="594"/>
        <v>0</v>
      </c>
      <c r="Y1535" s="32">
        <f t="shared" si="594"/>
        <v>0</v>
      </c>
      <c r="Z1535" s="32">
        <f t="shared" si="594"/>
        <v>0</v>
      </c>
      <c r="AA1535" s="32">
        <f t="shared" si="594"/>
        <v>0</v>
      </c>
      <c r="AB1535" s="32">
        <f t="shared" si="595"/>
        <v>0</v>
      </c>
      <c r="AC1535" s="32">
        <f t="shared" si="596"/>
        <v>0</v>
      </c>
      <c r="AD1535" s="32">
        <f t="shared" si="597"/>
        <v>0</v>
      </c>
      <c r="AE1535" s="32">
        <f t="shared" si="598"/>
        <v>0</v>
      </c>
      <c r="AF1535" s="33">
        <f t="shared" si="599"/>
        <v>0</v>
      </c>
      <c r="AG1535" s="34">
        <f t="shared" si="600"/>
        <v>0</v>
      </c>
      <c r="AH1535" s="47">
        <f t="shared" si="601"/>
        <v>0</v>
      </c>
      <c r="AI1535" s="79"/>
      <c r="AJ1535" s="79"/>
    </row>
    <row r="1536" spans="1:39" ht="14.25" customHeight="1" thickTop="1" thickBot="1" x14ac:dyDescent="0.3">
      <c r="A1536" s="83"/>
      <c r="B1536" s="3" t="str">
        <f t="shared" si="587"/>
        <v>برجاء إدخال إسم الصنف</v>
      </c>
      <c r="C1536" s="4">
        <f t="shared" si="587"/>
        <v>1</v>
      </c>
      <c r="D1536" s="4">
        <f t="shared" si="588"/>
        <v>0</v>
      </c>
      <c r="E1536" s="4">
        <f t="shared" si="589"/>
        <v>0</v>
      </c>
      <c r="F1536" s="4">
        <f t="shared" si="590"/>
        <v>0</v>
      </c>
      <c r="G1536" s="4">
        <f t="shared" si="591"/>
        <v>0</v>
      </c>
      <c r="H1536" s="13">
        <f t="shared" si="592"/>
        <v>0</v>
      </c>
      <c r="I1536" s="14">
        <f t="shared" si="592"/>
        <v>0</v>
      </c>
      <c r="J1536" s="15">
        <f t="shared" si="593"/>
        <v>0</v>
      </c>
      <c r="K1536" s="16">
        <f t="shared" si="593"/>
        <v>0</v>
      </c>
      <c r="L1536" s="13">
        <f t="shared" si="593"/>
        <v>0</v>
      </c>
      <c r="M1536" s="14">
        <f t="shared" si="593"/>
        <v>0</v>
      </c>
      <c r="N1536" s="15">
        <f t="shared" si="593"/>
        <v>0</v>
      </c>
      <c r="O1536" s="16">
        <f t="shared" si="593"/>
        <v>0</v>
      </c>
      <c r="P1536" s="13">
        <f t="shared" si="593"/>
        <v>0</v>
      </c>
      <c r="Q1536" s="14">
        <f t="shared" si="593"/>
        <v>0</v>
      </c>
      <c r="R1536" s="15">
        <f t="shared" si="593"/>
        <v>0</v>
      </c>
      <c r="S1536" s="16">
        <f t="shared" si="593"/>
        <v>0</v>
      </c>
      <c r="T1536" s="13">
        <f t="shared" si="593"/>
        <v>0</v>
      </c>
      <c r="U1536" s="14">
        <f t="shared" si="593"/>
        <v>0</v>
      </c>
      <c r="V1536" s="15">
        <f t="shared" si="593"/>
        <v>0</v>
      </c>
      <c r="W1536" s="16">
        <f t="shared" si="593"/>
        <v>0</v>
      </c>
      <c r="X1536" s="17">
        <f t="shared" si="594"/>
        <v>0</v>
      </c>
      <c r="Y1536" s="18">
        <f t="shared" si="594"/>
        <v>0</v>
      </c>
      <c r="Z1536" s="18">
        <f t="shared" si="594"/>
        <v>0</v>
      </c>
      <c r="AA1536" s="18">
        <f t="shared" si="594"/>
        <v>0</v>
      </c>
      <c r="AB1536" s="18">
        <f t="shared" si="595"/>
        <v>0</v>
      </c>
      <c r="AC1536" s="18">
        <f t="shared" si="596"/>
        <v>0</v>
      </c>
      <c r="AD1536" s="18">
        <f t="shared" si="597"/>
        <v>0</v>
      </c>
      <c r="AE1536" s="18">
        <f t="shared" si="598"/>
        <v>0</v>
      </c>
      <c r="AF1536" s="19">
        <f t="shared" si="599"/>
        <v>0</v>
      </c>
      <c r="AG1536" s="20">
        <f t="shared" si="600"/>
        <v>0</v>
      </c>
      <c r="AH1536" s="48">
        <f t="shared" si="601"/>
        <v>0</v>
      </c>
      <c r="AI1536" s="79"/>
      <c r="AJ1536" s="79"/>
    </row>
    <row r="1537" spans="1:36" ht="14.25" customHeight="1" thickTop="1" thickBot="1" x14ac:dyDescent="0.3">
      <c r="A1537" s="83"/>
      <c r="B1537" s="44" t="str">
        <f t="shared" si="587"/>
        <v>برجاء إدخال إسم الصنف</v>
      </c>
      <c r="C1537" s="26">
        <f t="shared" si="587"/>
        <v>1</v>
      </c>
      <c r="D1537" s="26">
        <f t="shared" si="588"/>
        <v>0</v>
      </c>
      <c r="E1537" s="26">
        <f t="shared" si="589"/>
        <v>0</v>
      </c>
      <c r="F1537" s="26">
        <f t="shared" si="590"/>
        <v>0</v>
      </c>
      <c r="G1537" s="26">
        <f t="shared" si="591"/>
        <v>0</v>
      </c>
      <c r="H1537" s="27">
        <f t="shared" si="592"/>
        <v>0</v>
      </c>
      <c r="I1537" s="28">
        <f t="shared" si="592"/>
        <v>0</v>
      </c>
      <c r="J1537" s="29">
        <f t="shared" si="593"/>
        <v>0</v>
      </c>
      <c r="K1537" s="30">
        <f t="shared" si="593"/>
        <v>0</v>
      </c>
      <c r="L1537" s="27">
        <f t="shared" si="593"/>
        <v>0</v>
      </c>
      <c r="M1537" s="28">
        <f t="shared" si="593"/>
        <v>0</v>
      </c>
      <c r="N1537" s="29">
        <f t="shared" si="593"/>
        <v>0</v>
      </c>
      <c r="O1537" s="30">
        <f t="shared" si="593"/>
        <v>0</v>
      </c>
      <c r="P1537" s="27">
        <f t="shared" si="593"/>
        <v>0</v>
      </c>
      <c r="Q1537" s="28">
        <f t="shared" si="593"/>
        <v>0</v>
      </c>
      <c r="R1537" s="29">
        <f t="shared" si="593"/>
        <v>0</v>
      </c>
      <c r="S1537" s="30">
        <f t="shared" si="593"/>
        <v>0</v>
      </c>
      <c r="T1537" s="27">
        <f t="shared" si="593"/>
        <v>0</v>
      </c>
      <c r="U1537" s="28">
        <f t="shared" si="593"/>
        <v>0</v>
      </c>
      <c r="V1537" s="29">
        <f t="shared" si="593"/>
        <v>0</v>
      </c>
      <c r="W1537" s="30">
        <f t="shared" si="593"/>
        <v>0</v>
      </c>
      <c r="X1537" s="31">
        <f t="shared" si="594"/>
        <v>0</v>
      </c>
      <c r="Y1537" s="32">
        <f t="shared" si="594"/>
        <v>0</v>
      </c>
      <c r="Z1537" s="32">
        <f t="shared" si="594"/>
        <v>0</v>
      </c>
      <c r="AA1537" s="32">
        <f t="shared" si="594"/>
        <v>0</v>
      </c>
      <c r="AB1537" s="32">
        <f t="shared" si="595"/>
        <v>0</v>
      </c>
      <c r="AC1537" s="32">
        <f t="shared" si="596"/>
        <v>0</v>
      </c>
      <c r="AD1537" s="32">
        <f t="shared" si="597"/>
        <v>0</v>
      </c>
      <c r="AE1537" s="32">
        <f t="shared" si="598"/>
        <v>0</v>
      </c>
      <c r="AF1537" s="33">
        <f t="shared" si="599"/>
        <v>0</v>
      </c>
      <c r="AG1537" s="34">
        <f t="shared" si="600"/>
        <v>0</v>
      </c>
      <c r="AH1537" s="47">
        <f t="shared" si="601"/>
        <v>0</v>
      </c>
      <c r="AI1537" s="79"/>
      <c r="AJ1537" s="79"/>
    </row>
    <row r="1538" spans="1:36" ht="14.25" customHeight="1" thickTop="1" thickBot="1" x14ac:dyDescent="0.3">
      <c r="A1538" s="83"/>
      <c r="B1538" s="3" t="str">
        <f t="shared" si="587"/>
        <v>برجاء إدخال إسم الصنف</v>
      </c>
      <c r="C1538" s="4">
        <f t="shared" si="587"/>
        <v>1</v>
      </c>
      <c r="D1538" s="4">
        <f t="shared" si="588"/>
        <v>0</v>
      </c>
      <c r="E1538" s="4">
        <f t="shared" si="589"/>
        <v>0</v>
      </c>
      <c r="F1538" s="4">
        <f t="shared" si="590"/>
        <v>0</v>
      </c>
      <c r="G1538" s="4">
        <f t="shared" si="591"/>
        <v>0</v>
      </c>
      <c r="H1538" s="13">
        <f t="shared" si="592"/>
        <v>0</v>
      </c>
      <c r="I1538" s="14">
        <f t="shared" si="592"/>
        <v>0</v>
      </c>
      <c r="J1538" s="15">
        <f t="shared" si="593"/>
        <v>0</v>
      </c>
      <c r="K1538" s="16">
        <f t="shared" si="593"/>
        <v>0</v>
      </c>
      <c r="L1538" s="13">
        <f t="shared" si="593"/>
        <v>0</v>
      </c>
      <c r="M1538" s="14">
        <f t="shared" si="593"/>
        <v>0</v>
      </c>
      <c r="N1538" s="15">
        <f t="shared" si="593"/>
        <v>0</v>
      </c>
      <c r="O1538" s="16">
        <f t="shared" si="593"/>
        <v>0</v>
      </c>
      <c r="P1538" s="13">
        <f t="shared" si="593"/>
        <v>0</v>
      </c>
      <c r="Q1538" s="14">
        <f t="shared" si="593"/>
        <v>0</v>
      </c>
      <c r="R1538" s="15">
        <f t="shared" si="593"/>
        <v>0</v>
      </c>
      <c r="S1538" s="16">
        <f t="shared" si="593"/>
        <v>0</v>
      </c>
      <c r="T1538" s="13">
        <f t="shared" si="593"/>
        <v>0</v>
      </c>
      <c r="U1538" s="14">
        <f t="shared" si="593"/>
        <v>0</v>
      </c>
      <c r="V1538" s="15">
        <f t="shared" si="593"/>
        <v>0</v>
      </c>
      <c r="W1538" s="16">
        <f t="shared" si="593"/>
        <v>0</v>
      </c>
      <c r="X1538" s="17">
        <f t="shared" si="594"/>
        <v>0</v>
      </c>
      <c r="Y1538" s="18">
        <f t="shared" si="594"/>
        <v>0</v>
      </c>
      <c r="Z1538" s="18">
        <f t="shared" si="594"/>
        <v>0</v>
      </c>
      <c r="AA1538" s="18">
        <f t="shared" si="594"/>
        <v>0</v>
      </c>
      <c r="AB1538" s="18">
        <f t="shared" si="595"/>
        <v>0</v>
      </c>
      <c r="AC1538" s="18">
        <f t="shared" si="596"/>
        <v>0</v>
      </c>
      <c r="AD1538" s="18">
        <f t="shared" si="597"/>
        <v>0</v>
      </c>
      <c r="AE1538" s="18">
        <f t="shared" si="598"/>
        <v>0</v>
      </c>
      <c r="AF1538" s="19">
        <f t="shared" si="599"/>
        <v>0</v>
      </c>
      <c r="AG1538" s="20">
        <f t="shared" si="600"/>
        <v>0</v>
      </c>
      <c r="AH1538" s="48">
        <f t="shared" si="601"/>
        <v>0</v>
      </c>
      <c r="AI1538" s="79"/>
      <c r="AJ1538" s="79"/>
    </row>
    <row r="1539" spans="1:36" ht="14.25" customHeight="1" thickTop="1" thickBot="1" x14ac:dyDescent="0.3">
      <c r="A1539" s="83"/>
      <c r="B1539" s="44" t="str">
        <f t="shared" si="587"/>
        <v>برجاء إدخال إسم الصنف</v>
      </c>
      <c r="C1539" s="26">
        <f t="shared" si="587"/>
        <v>1</v>
      </c>
      <c r="D1539" s="26">
        <f t="shared" si="588"/>
        <v>0</v>
      </c>
      <c r="E1539" s="26">
        <f t="shared" si="589"/>
        <v>0</v>
      </c>
      <c r="F1539" s="26">
        <f t="shared" si="590"/>
        <v>0</v>
      </c>
      <c r="G1539" s="26">
        <f t="shared" si="591"/>
        <v>0</v>
      </c>
      <c r="H1539" s="27">
        <f t="shared" si="592"/>
        <v>0</v>
      </c>
      <c r="I1539" s="28">
        <f t="shared" si="592"/>
        <v>0</v>
      </c>
      <c r="J1539" s="29">
        <f t="shared" si="593"/>
        <v>0</v>
      </c>
      <c r="K1539" s="30">
        <f t="shared" si="593"/>
        <v>0</v>
      </c>
      <c r="L1539" s="27">
        <f t="shared" si="593"/>
        <v>0</v>
      </c>
      <c r="M1539" s="28">
        <f t="shared" si="593"/>
        <v>0</v>
      </c>
      <c r="N1539" s="29">
        <f t="shared" si="593"/>
        <v>0</v>
      </c>
      <c r="O1539" s="30">
        <f t="shared" si="593"/>
        <v>0</v>
      </c>
      <c r="P1539" s="27">
        <f t="shared" si="593"/>
        <v>0</v>
      </c>
      <c r="Q1539" s="28">
        <f t="shared" si="593"/>
        <v>0</v>
      </c>
      <c r="R1539" s="29">
        <f t="shared" si="593"/>
        <v>0</v>
      </c>
      <c r="S1539" s="30">
        <f t="shared" si="593"/>
        <v>0</v>
      </c>
      <c r="T1539" s="27">
        <f t="shared" si="593"/>
        <v>0</v>
      </c>
      <c r="U1539" s="28">
        <f t="shared" si="593"/>
        <v>0</v>
      </c>
      <c r="V1539" s="29">
        <f t="shared" si="593"/>
        <v>0</v>
      </c>
      <c r="W1539" s="30">
        <f t="shared" si="593"/>
        <v>0</v>
      </c>
      <c r="X1539" s="31">
        <f t="shared" si="594"/>
        <v>0</v>
      </c>
      <c r="Y1539" s="32">
        <f t="shared" si="594"/>
        <v>0</v>
      </c>
      <c r="Z1539" s="32">
        <f t="shared" si="594"/>
        <v>0</v>
      </c>
      <c r="AA1539" s="32">
        <f t="shared" si="594"/>
        <v>0</v>
      </c>
      <c r="AB1539" s="32">
        <f t="shared" si="595"/>
        <v>0</v>
      </c>
      <c r="AC1539" s="32">
        <f t="shared" si="596"/>
        <v>0</v>
      </c>
      <c r="AD1539" s="32">
        <f t="shared" si="597"/>
        <v>0</v>
      </c>
      <c r="AE1539" s="32">
        <f t="shared" si="598"/>
        <v>0</v>
      </c>
      <c r="AF1539" s="33">
        <f t="shared" si="599"/>
        <v>0</v>
      </c>
      <c r="AG1539" s="34">
        <f t="shared" si="600"/>
        <v>0</v>
      </c>
      <c r="AH1539" s="47">
        <f t="shared" si="601"/>
        <v>0</v>
      </c>
      <c r="AI1539" s="79"/>
      <c r="AJ1539" s="79"/>
    </row>
    <row r="1540" spans="1:36" ht="14.25" customHeight="1" thickTop="1" thickBot="1" x14ac:dyDescent="0.3">
      <c r="A1540" s="83"/>
      <c r="B1540" s="3" t="str">
        <f t="shared" si="587"/>
        <v>برجاء إدخال إسم الصنف</v>
      </c>
      <c r="C1540" s="4">
        <f t="shared" si="587"/>
        <v>1</v>
      </c>
      <c r="D1540" s="4">
        <f t="shared" si="588"/>
        <v>0</v>
      </c>
      <c r="E1540" s="4">
        <f t="shared" si="589"/>
        <v>0</v>
      </c>
      <c r="F1540" s="4">
        <f t="shared" si="590"/>
        <v>0</v>
      </c>
      <c r="G1540" s="4">
        <f t="shared" si="591"/>
        <v>0</v>
      </c>
      <c r="H1540" s="13">
        <f t="shared" si="592"/>
        <v>0</v>
      </c>
      <c r="I1540" s="14">
        <f t="shared" si="592"/>
        <v>0</v>
      </c>
      <c r="J1540" s="15">
        <f t="shared" si="593"/>
        <v>0</v>
      </c>
      <c r="K1540" s="16">
        <f t="shared" si="593"/>
        <v>0</v>
      </c>
      <c r="L1540" s="13">
        <f t="shared" si="593"/>
        <v>0</v>
      </c>
      <c r="M1540" s="14">
        <f t="shared" si="593"/>
        <v>0</v>
      </c>
      <c r="N1540" s="15">
        <f t="shared" si="593"/>
        <v>0</v>
      </c>
      <c r="O1540" s="16">
        <f t="shared" si="593"/>
        <v>0</v>
      </c>
      <c r="P1540" s="13">
        <f t="shared" si="593"/>
        <v>0</v>
      </c>
      <c r="Q1540" s="14">
        <f t="shared" si="593"/>
        <v>0</v>
      </c>
      <c r="R1540" s="15">
        <f t="shared" si="593"/>
        <v>0</v>
      </c>
      <c r="S1540" s="16">
        <f t="shared" si="593"/>
        <v>0</v>
      </c>
      <c r="T1540" s="13">
        <f t="shared" si="593"/>
        <v>0</v>
      </c>
      <c r="U1540" s="14">
        <f t="shared" si="593"/>
        <v>0</v>
      </c>
      <c r="V1540" s="15">
        <f t="shared" si="593"/>
        <v>0</v>
      </c>
      <c r="W1540" s="16">
        <f t="shared" si="593"/>
        <v>0</v>
      </c>
      <c r="X1540" s="17">
        <f t="shared" si="594"/>
        <v>0</v>
      </c>
      <c r="Y1540" s="18">
        <f t="shared" si="594"/>
        <v>0</v>
      </c>
      <c r="Z1540" s="18">
        <f t="shared" si="594"/>
        <v>0</v>
      </c>
      <c r="AA1540" s="18">
        <f t="shared" si="594"/>
        <v>0</v>
      </c>
      <c r="AB1540" s="18">
        <f t="shared" si="595"/>
        <v>0</v>
      </c>
      <c r="AC1540" s="18">
        <f t="shared" si="596"/>
        <v>0</v>
      </c>
      <c r="AD1540" s="18">
        <f t="shared" si="597"/>
        <v>0</v>
      </c>
      <c r="AE1540" s="18">
        <f t="shared" si="598"/>
        <v>0</v>
      </c>
      <c r="AF1540" s="19">
        <f t="shared" si="599"/>
        <v>0</v>
      </c>
      <c r="AG1540" s="20">
        <f t="shared" si="600"/>
        <v>0</v>
      </c>
      <c r="AH1540" s="48">
        <f t="shared" si="601"/>
        <v>0</v>
      </c>
      <c r="AI1540" s="80" t="s">
        <v>49</v>
      </c>
      <c r="AJ1540" s="80"/>
    </row>
    <row r="1541" spans="1:36" ht="14.25" customHeight="1" thickTop="1" thickBot="1" x14ac:dyDescent="0.3">
      <c r="A1541" s="83"/>
      <c r="B1541" s="44" t="str">
        <f t="shared" si="587"/>
        <v>برجاء إدخال إسم الصنف</v>
      </c>
      <c r="C1541" s="26">
        <f t="shared" si="587"/>
        <v>1</v>
      </c>
      <c r="D1541" s="26">
        <f t="shared" si="588"/>
        <v>0</v>
      </c>
      <c r="E1541" s="26">
        <f t="shared" si="589"/>
        <v>0</v>
      </c>
      <c r="F1541" s="26">
        <f t="shared" si="590"/>
        <v>0</v>
      </c>
      <c r="G1541" s="26">
        <f t="shared" si="591"/>
        <v>0</v>
      </c>
      <c r="H1541" s="27">
        <f t="shared" si="592"/>
        <v>0</v>
      </c>
      <c r="I1541" s="28">
        <f t="shared" si="592"/>
        <v>0</v>
      </c>
      <c r="J1541" s="29">
        <f t="shared" si="593"/>
        <v>0</v>
      </c>
      <c r="K1541" s="30">
        <f t="shared" si="593"/>
        <v>0</v>
      </c>
      <c r="L1541" s="27">
        <f t="shared" si="593"/>
        <v>0</v>
      </c>
      <c r="M1541" s="28">
        <f t="shared" si="593"/>
        <v>0</v>
      </c>
      <c r="N1541" s="29">
        <f t="shared" si="593"/>
        <v>0</v>
      </c>
      <c r="O1541" s="30">
        <f t="shared" si="593"/>
        <v>0</v>
      </c>
      <c r="P1541" s="27">
        <f t="shared" si="593"/>
        <v>0</v>
      </c>
      <c r="Q1541" s="28">
        <f t="shared" si="593"/>
        <v>0</v>
      </c>
      <c r="R1541" s="29">
        <f t="shared" si="593"/>
        <v>0</v>
      </c>
      <c r="S1541" s="30">
        <f t="shared" si="593"/>
        <v>0</v>
      </c>
      <c r="T1541" s="27">
        <f t="shared" si="593"/>
        <v>0</v>
      </c>
      <c r="U1541" s="28">
        <f t="shared" si="593"/>
        <v>0</v>
      </c>
      <c r="V1541" s="29">
        <f t="shared" si="593"/>
        <v>0</v>
      </c>
      <c r="W1541" s="30">
        <f t="shared" si="593"/>
        <v>0</v>
      </c>
      <c r="X1541" s="31">
        <f t="shared" si="594"/>
        <v>0</v>
      </c>
      <c r="Y1541" s="32">
        <f t="shared" si="594"/>
        <v>0</v>
      </c>
      <c r="Z1541" s="32">
        <f t="shared" si="594"/>
        <v>0</v>
      </c>
      <c r="AA1541" s="32">
        <f t="shared" si="594"/>
        <v>0</v>
      </c>
      <c r="AB1541" s="32">
        <f t="shared" si="595"/>
        <v>0</v>
      </c>
      <c r="AC1541" s="32">
        <f t="shared" si="596"/>
        <v>0</v>
      </c>
      <c r="AD1541" s="32">
        <f t="shared" si="597"/>
        <v>0</v>
      </c>
      <c r="AE1541" s="32">
        <f t="shared" si="598"/>
        <v>0</v>
      </c>
      <c r="AF1541" s="33">
        <f t="shared" si="599"/>
        <v>0</v>
      </c>
      <c r="AG1541" s="34">
        <f t="shared" si="600"/>
        <v>0</v>
      </c>
      <c r="AH1541" s="47">
        <f t="shared" si="601"/>
        <v>0</v>
      </c>
      <c r="AI1541" s="80"/>
      <c r="AJ1541" s="80"/>
    </row>
    <row r="1542" spans="1:36" ht="14.25" customHeight="1" thickTop="1" thickBot="1" x14ac:dyDescent="0.3">
      <c r="A1542" s="83"/>
      <c r="B1542" s="3" t="str">
        <f t="shared" si="587"/>
        <v>برجاء إدخال إسم الصنف</v>
      </c>
      <c r="C1542" s="4">
        <f t="shared" si="587"/>
        <v>1</v>
      </c>
      <c r="D1542" s="4">
        <f t="shared" si="588"/>
        <v>0</v>
      </c>
      <c r="E1542" s="4">
        <f t="shared" si="589"/>
        <v>0</v>
      </c>
      <c r="F1542" s="4">
        <f t="shared" si="590"/>
        <v>0</v>
      </c>
      <c r="G1542" s="4">
        <f t="shared" si="591"/>
        <v>0</v>
      </c>
      <c r="H1542" s="13">
        <f t="shared" si="592"/>
        <v>0</v>
      </c>
      <c r="I1542" s="14">
        <f t="shared" si="592"/>
        <v>0</v>
      </c>
      <c r="J1542" s="15">
        <f t="shared" si="593"/>
        <v>0</v>
      </c>
      <c r="K1542" s="16">
        <f t="shared" si="593"/>
        <v>0</v>
      </c>
      <c r="L1542" s="13">
        <f t="shared" si="593"/>
        <v>0</v>
      </c>
      <c r="M1542" s="14">
        <f t="shared" si="593"/>
        <v>0</v>
      </c>
      <c r="N1542" s="15">
        <f t="shared" si="593"/>
        <v>0</v>
      </c>
      <c r="O1542" s="16">
        <f t="shared" si="593"/>
        <v>0</v>
      </c>
      <c r="P1542" s="13">
        <f t="shared" si="593"/>
        <v>0</v>
      </c>
      <c r="Q1542" s="14">
        <f t="shared" si="593"/>
        <v>0</v>
      </c>
      <c r="R1542" s="15">
        <f t="shared" si="593"/>
        <v>0</v>
      </c>
      <c r="S1542" s="16">
        <f t="shared" si="593"/>
        <v>0</v>
      </c>
      <c r="T1542" s="13">
        <f t="shared" si="593"/>
        <v>0</v>
      </c>
      <c r="U1542" s="14">
        <f t="shared" si="593"/>
        <v>0</v>
      </c>
      <c r="V1542" s="15">
        <f t="shared" si="593"/>
        <v>0</v>
      </c>
      <c r="W1542" s="16">
        <f t="shared" si="593"/>
        <v>0</v>
      </c>
      <c r="X1542" s="17">
        <f t="shared" si="594"/>
        <v>0</v>
      </c>
      <c r="Y1542" s="18">
        <f t="shared" si="594"/>
        <v>0</v>
      </c>
      <c r="Z1542" s="18">
        <f t="shared" si="594"/>
        <v>0</v>
      </c>
      <c r="AA1542" s="18">
        <f t="shared" si="594"/>
        <v>0</v>
      </c>
      <c r="AB1542" s="18">
        <f t="shared" si="595"/>
        <v>0</v>
      </c>
      <c r="AC1542" s="18">
        <f t="shared" si="596"/>
        <v>0</v>
      </c>
      <c r="AD1542" s="18">
        <f t="shared" si="597"/>
        <v>0</v>
      </c>
      <c r="AE1542" s="18">
        <f t="shared" si="598"/>
        <v>0</v>
      </c>
      <c r="AF1542" s="19">
        <f t="shared" si="599"/>
        <v>0</v>
      </c>
      <c r="AG1542" s="20">
        <f t="shared" si="600"/>
        <v>0</v>
      </c>
      <c r="AH1542" s="48">
        <f t="shared" si="601"/>
        <v>0</v>
      </c>
      <c r="AI1542" s="80"/>
      <c r="AJ1542" s="80"/>
    </row>
    <row r="1543" spans="1:36" ht="14.25" customHeight="1" thickTop="1" thickBot="1" x14ac:dyDescent="0.3">
      <c r="A1543" s="83"/>
      <c r="B1543" s="44" t="str">
        <f t="shared" ref="B1543:C1558" si="602">B1490</f>
        <v>برجاء إدخال إسم الصنف</v>
      </c>
      <c r="C1543" s="26">
        <f t="shared" si="602"/>
        <v>1</v>
      </c>
      <c r="D1543" s="26">
        <f t="shared" si="588"/>
        <v>0</v>
      </c>
      <c r="E1543" s="26">
        <f t="shared" si="589"/>
        <v>0</v>
      </c>
      <c r="F1543" s="26">
        <f t="shared" si="590"/>
        <v>0</v>
      </c>
      <c r="G1543" s="26">
        <f t="shared" si="591"/>
        <v>0</v>
      </c>
      <c r="H1543" s="27">
        <f t="shared" ref="H1543:I1558" si="603">H20</f>
        <v>0</v>
      </c>
      <c r="I1543" s="28">
        <f t="shared" si="603"/>
        <v>0</v>
      </c>
      <c r="J1543" s="29">
        <f t="shared" ref="J1543:W1558" si="604">J20+J69+J118+J167+J216+J265+J314+J363+J412+J461+J510+J559+J608+J657+J706+J755+J804+J853+J902+J951+J1000+J1049+J1098+J1147+J1196+J1245+J1294+J1343+J1392+J1441+J1490</f>
        <v>0</v>
      </c>
      <c r="K1543" s="30">
        <f t="shared" si="604"/>
        <v>0</v>
      </c>
      <c r="L1543" s="27">
        <f t="shared" si="604"/>
        <v>0</v>
      </c>
      <c r="M1543" s="28">
        <f t="shared" si="604"/>
        <v>0</v>
      </c>
      <c r="N1543" s="29">
        <f t="shared" si="604"/>
        <v>0</v>
      </c>
      <c r="O1543" s="30">
        <f t="shared" si="604"/>
        <v>0</v>
      </c>
      <c r="P1543" s="27">
        <f t="shared" si="604"/>
        <v>0</v>
      </c>
      <c r="Q1543" s="28">
        <f t="shared" si="604"/>
        <v>0</v>
      </c>
      <c r="R1543" s="29">
        <f t="shared" si="604"/>
        <v>0</v>
      </c>
      <c r="S1543" s="30">
        <f t="shared" si="604"/>
        <v>0</v>
      </c>
      <c r="T1543" s="27">
        <f t="shared" si="604"/>
        <v>0</v>
      </c>
      <c r="U1543" s="28">
        <f t="shared" si="604"/>
        <v>0</v>
      </c>
      <c r="V1543" s="29">
        <f t="shared" si="604"/>
        <v>0</v>
      </c>
      <c r="W1543" s="30">
        <f t="shared" si="604"/>
        <v>0</v>
      </c>
      <c r="X1543" s="31">
        <f t="shared" ref="X1543:AA1558" si="605">X1490</f>
        <v>0</v>
      </c>
      <c r="Y1543" s="32">
        <f t="shared" si="605"/>
        <v>0</v>
      </c>
      <c r="Z1543" s="32">
        <f t="shared" si="605"/>
        <v>0</v>
      </c>
      <c r="AA1543" s="32">
        <f t="shared" si="605"/>
        <v>0</v>
      </c>
      <c r="AB1543" s="32">
        <f t="shared" si="595"/>
        <v>0</v>
      </c>
      <c r="AC1543" s="32">
        <f t="shared" si="596"/>
        <v>0</v>
      </c>
      <c r="AD1543" s="32">
        <f t="shared" si="597"/>
        <v>0</v>
      </c>
      <c r="AE1543" s="32">
        <f t="shared" si="598"/>
        <v>0</v>
      </c>
      <c r="AF1543" s="33">
        <f t="shared" si="599"/>
        <v>0</v>
      </c>
      <c r="AG1543" s="34">
        <f t="shared" si="600"/>
        <v>0</v>
      </c>
      <c r="AH1543" s="47">
        <f t="shared" si="601"/>
        <v>0</v>
      </c>
      <c r="AI1543" s="80"/>
      <c r="AJ1543" s="80"/>
    </row>
    <row r="1544" spans="1:36" ht="14.25" customHeight="1" thickTop="1" thickBot="1" x14ac:dyDescent="0.3">
      <c r="A1544" s="83"/>
      <c r="B1544" s="3" t="str">
        <f t="shared" si="602"/>
        <v>برجاء إدخال إسم الصنف</v>
      </c>
      <c r="C1544" s="4">
        <f t="shared" si="602"/>
        <v>1</v>
      </c>
      <c r="D1544" s="4">
        <f t="shared" si="588"/>
        <v>0</v>
      </c>
      <c r="E1544" s="4">
        <f t="shared" si="589"/>
        <v>0</v>
      </c>
      <c r="F1544" s="4">
        <f t="shared" si="590"/>
        <v>0</v>
      </c>
      <c r="G1544" s="4">
        <f t="shared" si="591"/>
        <v>0</v>
      </c>
      <c r="H1544" s="13">
        <f t="shared" si="603"/>
        <v>0</v>
      </c>
      <c r="I1544" s="14">
        <f t="shared" si="603"/>
        <v>0</v>
      </c>
      <c r="J1544" s="15">
        <f t="shared" si="604"/>
        <v>0</v>
      </c>
      <c r="K1544" s="16">
        <f t="shared" si="604"/>
        <v>0</v>
      </c>
      <c r="L1544" s="13">
        <f t="shared" si="604"/>
        <v>0</v>
      </c>
      <c r="M1544" s="14">
        <f t="shared" si="604"/>
        <v>0</v>
      </c>
      <c r="N1544" s="15">
        <f t="shared" si="604"/>
        <v>0</v>
      </c>
      <c r="O1544" s="16">
        <f t="shared" si="604"/>
        <v>0</v>
      </c>
      <c r="P1544" s="13">
        <f t="shared" si="604"/>
        <v>0</v>
      </c>
      <c r="Q1544" s="14">
        <f t="shared" si="604"/>
        <v>0</v>
      </c>
      <c r="R1544" s="15">
        <f t="shared" si="604"/>
        <v>0</v>
      </c>
      <c r="S1544" s="16">
        <f t="shared" si="604"/>
        <v>0</v>
      </c>
      <c r="T1544" s="13">
        <f t="shared" si="604"/>
        <v>0</v>
      </c>
      <c r="U1544" s="14">
        <f t="shared" si="604"/>
        <v>0</v>
      </c>
      <c r="V1544" s="15">
        <f t="shared" si="604"/>
        <v>0</v>
      </c>
      <c r="W1544" s="16">
        <f t="shared" si="604"/>
        <v>0</v>
      </c>
      <c r="X1544" s="17">
        <f t="shared" si="605"/>
        <v>0</v>
      </c>
      <c r="Y1544" s="18">
        <f t="shared" si="605"/>
        <v>0</v>
      </c>
      <c r="Z1544" s="18">
        <f t="shared" si="605"/>
        <v>0</v>
      </c>
      <c r="AA1544" s="18">
        <f t="shared" si="605"/>
        <v>0</v>
      </c>
      <c r="AB1544" s="18">
        <f t="shared" si="595"/>
        <v>0</v>
      </c>
      <c r="AC1544" s="18">
        <f t="shared" si="596"/>
        <v>0</v>
      </c>
      <c r="AD1544" s="18">
        <f t="shared" si="597"/>
        <v>0</v>
      </c>
      <c r="AE1544" s="18">
        <f t="shared" si="598"/>
        <v>0</v>
      </c>
      <c r="AF1544" s="19">
        <f t="shared" si="599"/>
        <v>0</v>
      </c>
      <c r="AG1544" s="20">
        <f t="shared" si="600"/>
        <v>0</v>
      </c>
      <c r="AH1544" s="48">
        <f t="shared" si="601"/>
        <v>0</v>
      </c>
      <c r="AI1544" s="80"/>
      <c r="AJ1544" s="80"/>
    </row>
    <row r="1545" spans="1:36" ht="14.25" customHeight="1" thickTop="1" thickBot="1" x14ac:dyDescent="0.3">
      <c r="A1545" s="83"/>
      <c r="B1545" s="44" t="str">
        <f t="shared" si="602"/>
        <v>برجاء إدخال إسم الصنف</v>
      </c>
      <c r="C1545" s="26">
        <f t="shared" si="602"/>
        <v>1</v>
      </c>
      <c r="D1545" s="26">
        <f t="shared" si="588"/>
        <v>0</v>
      </c>
      <c r="E1545" s="26">
        <f t="shared" si="589"/>
        <v>0</v>
      </c>
      <c r="F1545" s="26">
        <f t="shared" si="590"/>
        <v>0</v>
      </c>
      <c r="G1545" s="26">
        <f t="shared" si="591"/>
        <v>0</v>
      </c>
      <c r="H1545" s="27">
        <f t="shared" si="603"/>
        <v>0</v>
      </c>
      <c r="I1545" s="28">
        <f t="shared" si="603"/>
        <v>0</v>
      </c>
      <c r="J1545" s="29">
        <f t="shared" si="604"/>
        <v>0</v>
      </c>
      <c r="K1545" s="30">
        <f t="shared" si="604"/>
        <v>0</v>
      </c>
      <c r="L1545" s="27">
        <f t="shared" si="604"/>
        <v>0</v>
      </c>
      <c r="M1545" s="28">
        <f t="shared" si="604"/>
        <v>0</v>
      </c>
      <c r="N1545" s="29">
        <f t="shared" si="604"/>
        <v>0</v>
      </c>
      <c r="O1545" s="30">
        <f t="shared" si="604"/>
        <v>0</v>
      </c>
      <c r="P1545" s="27">
        <f t="shared" si="604"/>
        <v>0</v>
      </c>
      <c r="Q1545" s="28">
        <f t="shared" si="604"/>
        <v>0</v>
      </c>
      <c r="R1545" s="29">
        <f t="shared" si="604"/>
        <v>0</v>
      </c>
      <c r="S1545" s="30">
        <f t="shared" si="604"/>
        <v>0</v>
      </c>
      <c r="T1545" s="27">
        <f t="shared" si="604"/>
        <v>0</v>
      </c>
      <c r="U1545" s="28">
        <f t="shared" si="604"/>
        <v>0</v>
      </c>
      <c r="V1545" s="29">
        <f t="shared" si="604"/>
        <v>0</v>
      </c>
      <c r="W1545" s="30">
        <f t="shared" si="604"/>
        <v>0</v>
      </c>
      <c r="X1545" s="31">
        <f t="shared" si="605"/>
        <v>0</v>
      </c>
      <c r="Y1545" s="32">
        <f t="shared" si="605"/>
        <v>0</v>
      </c>
      <c r="Z1545" s="32">
        <f t="shared" si="605"/>
        <v>0</v>
      </c>
      <c r="AA1545" s="32">
        <f t="shared" si="605"/>
        <v>0</v>
      </c>
      <c r="AB1545" s="32">
        <f t="shared" si="595"/>
        <v>0</v>
      </c>
      <c r="AC1545" s="32">
        <f t="shared" si="596"/>
        <v>0</v>
      </c>
      <c r="AD1545" s="32">
        <f t="shared" si="597"/>
        <v>0</v>
      </c>
      <c r="AE1545" s="32">
        <f t="shared" si="598"/>
        <v>0</v>
      </c>
      <c r="AF1545" s="33">
        <f t="shared" si="599"/>
        <v>0</v>
      </c>
      <c r="AG1545" s="34">
        <f t="shared" si="600"/>
        <v>0</v>
      </c>
      <c r="AH1545" s="47">
        <f t="shared" si="601"/>
        <v>0</v>
      </c>
      <c r="AI1545" s="80"/>
      <c r="AJ1545" s="80"/>
    </row>
    <row r="1546" spans="1:36" ht="14.25" customHeight="1" thickTop="1" thickBot="1" x14ac:dyDescent="0.3">
      <c r="A1546" s="83"/>
      <c r="B1546" s="3" t="str">
        <f t="shared" si="602"/>
        <v>برجاء إدخال إسم الصنف</v>
      </c>
      <c r="C1546" s="4">
        <f t="shared" si="602"/>
        <v>1</v>
      </c>
      <c r="D1546" s="4">
        <f t="shared" si="588"/>
        <v>0</v>
      </c>
      <c r="E1546" s="4">
        <f t="shared" si="589"/>
        <v>0</v>
      </c>
      <c r="F1546" s="4">
        <f t="shared" si="590"/>
        <v>0</v>
      </c>
      <c r="G1546" s="4">
        <f t="shared" si="591"/>
        <v>0</v>
      </c>
      <c r="H1546" s="13">
        <f t="shared" si="603"/>
        <v>0</v>
      </c>
      <c r="I1546" s="14">
        <f t="shared" si="603"/>
        <v>0</v>
      </c>
      <c r="J1546" s="15">
        <f t="shared" si="604"/>
        <v>0</v>
      </c>
      <c r="K1546" s="16">
        <f t="shared" si="604"/>
        <v>0</v>
      </c>
      <c r="L1546" s="13">
        <f t="shared" si="604"/>
        <v>0</v>
      </c>
      <c r="M1546" s="14">
        <f t="shared" si="604"/>
        <v>0</v>
      </c>
      <c r="N1546" s="15">
        <f t="shared" si="604"/>
        <v>0</v>
      </c>
      <c r="O1546" s="16">
        <f t="shared" si="604"/>
        <v>0</v>
      </c>
      <c r="P1546" s="13">
        <f t="shared" si="604"/>
        <v>0</v>
      </c>
      <c r="Q1546" s="14">
        <f t="shared" si="604"/>
        <v>0</v>
      </c>
      <c r="R1546" s="15">
        <f t="shared" si="604"/>
        <v>0</v>
      </c>
      <c r="S1546" s="16">
        <f t="shared" si="604"/>
        <v>0</v>
      </c>
      <c r="T1546" s="13">
        <f t="shared" si="604"/>
        <v>0</v>
      </c>
      <c r="U1546" s="14">
        <f t="shared" si="604"/>
        <v>0</v>
      </c>
      <c r="V1546" s="15">
        <f t="shared" si="604"/>
        <v>0</v>
      </c>
      <c r="W1546" s="16">
        <f t="shared" si="604"/>
        <v>0</v>
      </c>
      <c r="X1546" s="17">
        <f t="shared" si="605"/>
        <v>0</v>
      </c>
      <c r="Y1546" s="18">
        <f t="shared" si="605"/>
        <v>0</v>
      </c>
      <c r="Z1546" s="18">
        <f t="shared" si="605"/>
        <v>0</v>
      </c>
      <c r="AA1546" s="18">
        <f t="shared" si="605"/>
        <v>0</v>
      </c>
      <c r="AB1546" s="18">
        <f t="shared" si="595"/>
        <v>0</v>
      </c>
      <c r="AC1546" s="18">
        <f t="shared" si="596"/>
        <v>0</v>
      </c>
      <c r="AD1546" s="18">
        <f t="shared" si="597"/>
        <v>0</v>
      </c>
      <c r="AE1546" s="18">
        <f t="shared" si="598"/>
        <v>0</v>
      </c>
      <c r="AF1546" s="19">
        <f t="shared" si="599"/>
        <v>0</v>
      </c>
      <c r="AG1546" s="20">
        <f t="shared" si="600"/>
        <v>0</v>
      </c>
      <c r="AH1546" s="48">
        <f t="shared" si="601"/>
        <v>0</v>
      </c>
      <c r="AI1546" s="80"/>
      <c r="AJ1546" s="80"/>
    </row>
    <row r="1547" spans="1:36" ht="14.25" customHeight="1" thickTop="1" thickBot="1" x14ac:dyDescent="0.3">
      <c r="A1547" s="83"/>
      <c r="B1547" s="44" t="str">
        <f t="shared" si="602"/>
        <v>برجاء إدخال إسم الصنف</v>
      </c>
      <c r="C1547" s="26">
        <f t="shared" si="602"/>
        <v>1</v>
      </c>
      <c r="D1547" s="26">
        <f t="shared" si="588"/>
        <v>0</v>
      </c>
      <c r="E1547" s="26">
        <f t="shared" si="589"/>
        <v>0</v>
      </c>
      <c r="F1547" s="26">
        <f t="shared" si="590"/>
        <v>0</v>
      </c>
      <c r="G1547" s="26">
        <f t="shared" si="591"/>
        <v>0</v>
      </c>
      <c r="H1547" s="27">
        <f t="shared" si="603"/>
        <v>0</v>
      </c>
      <c r="I1547" s="28">
        <f t="shared" si="603"/>
        <v>0</v>
      </c>
      <c r="J1547" s="29">
        <f t="shared" si="604"/>
        <v>0</v>
      </c>
      <c r="K1547" s="30">
        <f t="shared" si="604"/>
        <v>0</v>
      </c>
      <c r="L1547" s="27">
        <f t="shared" si="604"/>
        <v>0</v>
      </c>
      <c r="M1547" s="28">
        <f t="shared" si="604"/>
        <v>0</v>
      </c>
      <c r="N1547" s="29">
        <f t="shared" si="604"/>
        <v>0</v>
      </c>
      <c r="O1547" s="30">
        <f t="shared" si="604"/>
        <v>0</v>
      </c>
      <c r="P1547" s="27">
        <f t="shared" si="604"/>
        <v>0</v>
      </c>
      <c r="Q1547" s="28">
        <f t="shared" si="604"/>
        <v>0</v>
      </c>
      <c r="R1547" s="29">
        <f t="shared" si="604"/>
        <v>0</v>
      </c>
      <c r="S1547" s="30">
        <f t="shared" si="604"/>
        <v>0</v>
      </c>
      <c r="T1547" s="27">
        <f t="shared" si="604"/>
        <v>0</v>
      </c>
      <c r="U1547" s="28">
        <f t="shared" si="604"/>
        <v>0</v>
      </c>
      <c r="V1547" s="29">
        <f t="shared" si="604"/>
        <v>0</v>
      </c>
      <c r="W1547" s="30">
        <f t="shared" si="604"/>
        <v>0</v>
      </c>
      <c r="X1547" s="31">
        <f t="shared" si="605"/>
        <v>0</v>
      </c>
      <c r="Y1547" s="32">
        <f t="shared" si="605"/>
        <v>0</v>
      </c>
      <c r="Z1547" s="32">
        <f t="shared" si="605"/>
        <v>0</v>
      </c>
      <c r="AA1547" s="32">
        <f t="shared" si="605"/>
        <v>0</v>
      </c>
      <c r="AB1547" s="32">
        <f t="shared" si="595"/>
        <v>0</v>
      </c>
      <c r="AC1547" s="32">
        <f t="shared" si="596"/>
        <v>0</v>
      </c>
      <c r="AD1547" s="32">
        <f t="shared" si="597"/>
        <v>0</v>
      </c>
      <c r="AE1547" s="32">
        <f t="shared" si="598"/>
        <v>0</v>
      </c>
      <c r="AF1547" s="33">
        <f t="shared" si="599"/>
        <v>0</v>
      </c>
      <c r="AG1547" s="34">
        <f t="shared" si="600"/>
        <v>0</v>
      </c>
      <c r="AH1547" s="47">
        <f t="shared" si="601"/>
        <v>0</v>
      </c>
      <c r="AI1547" s="80"/>
      <c r="AJ1547" s="80"/>
    </row>
    <row r="1548" spans="1:36" ht="14.25" customHeight="1" thickTop="1" thickBot="1" x14ac:dyDescent="0.3">
      <c r="A1548" s="83"/>
      <c r="B1548" s="3" t="str">
        <f t="shared" si="602"/>
        <v>برجاء إدخال إسم الصنف</v>
      </c>
      <c r="C1548" s="4">
        <f t="shared" si="602"/>
        <v>1</v>
      </c>
      <c r="D1548" s="4">
        <f t="shared" si="588"/>
        <v>0</v>
      </c>
      <c r="E1548" s="4">
        <f t="shared" si="589"/>
        <v>0</v>
      </c>
      <c r="F1548" s="4">
        <f t="shared" si="590"/>
        <v>0</v>
      </c>
      <c r="G1548" s="4">
        <f t="shared" si="591"/>
        <v>0</v>
      </c>
      <c r="H1548" s="13">
        <f t="shared" si="603"/>
        <v>0</v>
      </c>
      <c r="I1548" s="14">
        <f t="shared" si="603"/>
        <v>0</v>
      </c>
      <c r="J1548" s="15">
        <f t="shared" si="604"/>
        <v>0</v>
      </c>
      <c r="K1548" s="16">
        <f t="shared" si="604"/>
        <v>0</v>
      </c>
      <c r="L1548" s="13">
        <f t="shared" si="604"/>
        <v>0</v>
      </c>
      <c r="M1548" s="14">
        <f t="shared" si="604"/>
        <v>0</v>
      </c>
      <c r="N1548" s="15">
        <f t="shared" si="604"/>
        <v>0</v>
      </c>
      <c r="O1548" s="16">
        <f t="shared" si="604"/>
        <v>0</v>
      </c>
      <c r="P1548" s="13">
        <f t="shared" si="604"/>
        <v>0</v>
      </c>
      <c r="Q1548" s="14">
        <f t="shared" si="604"/>
        <v>0</v>
      </c>
      <c r="R1548" s="15">
        <f t="shared" si="604"/>
        <v>0</v>
      </c>
      <c r="S1548" s="16">
        <f t="shared" si="604"/>
        <v>0</v>
      </c>
      <c r="T1548" s="13">
        <f t="shared" si="604"/>
        <v>0</v>
      </c>
      <c r="U1548" s="14">
        <f t="shared" si="604"/>
        <v>0</v>
      </c>
      <c r="V1548" s="15">
        <f t="shared" si="604"/>
        <v>0</v>
      </c>
      <c r="W1548" s="16">
        <f t="shared" si="604"/>
        <v>0</v>
      </c>
      <c r="X1548" s="17">
        <f t="shared" si="605"/>
        <v>0</v>
      </c>
      <c r="Y1548" s="18">
        <f t="shared" si="605"/>
        <v>0</v>
      </c>
      <c r="Z1548" s="18">
        <f t="shared" si="605"/>
        <v>0</v>
      </c>
      <c r="AA1548" s="18">
        <f t="shared" si="605"/>
        <v>0</v>
      </c>
      <c r="AB1548" s="18">
        <f t="shared" si="595"/>
        <v>0</v>
      </c>
      <c r="AC1548" s="18">
        <f t="shared" si="596"/>
        <v>0</v>
      </c>
      <c r="AD1548" s="18">
        <f t="shared" si="597"/>
        <v>0</v>
      </c>
      <c r="AE1548" s="18">
        <f t="shared" si="598"/>
        <v>0</v>
      </c>
      <c r="AF1548" s="19">
        <f t="shared" si="599"/>
        <v>0</v>
      </c>
      <c r="AG1548" s="20">
        <f t="shared" si="600"/>
        <v>0</v>
      </c>
      <c r="AH1548" s="48">
        <f t="shared" si="601"/>
        <v>0</v>
      </c>
      <c r="AI1548" s="80">
        <f>AI25+AI74+AI123+AI172+AI221+AI270+AI319+AI368+AI417+AI466+AI515+AI564+AI613+AI662+AI711+AI760+AI809+AI858+AI907+AI956+AI1005+AI1054+AI1103+AI1152+AI1201+AI1250+AI1299+AI1348+AI1397+AI1446+AI1495</f>
        <v>0</v>
      </c>
      <c r="AJ1548" s="80"/>
    </row>
    <row r="1549" spans="1:36" ht="14.25" customHeight="1" thickTop="1" thickBot="1" x14ac:dyDescent="0.3">
      <c r="A1549" s="83"/>
      <c r="B1549" s="44" t="str">
        <f t="shared" si="602"/>
        <v>برجاء إدخال إسم الصنف</v>
      </c>
      <c r="C1549" s="26">
        <f t="shared" si="602"/>
        <v>1</v>
      </c>
      <c r="D1549" s="26">
        <f t="shared" si="588"/>
        <v>0</v>
      </c>
      <c r="E1549" s="26">
        <f t="shared" si="589"/>
        <v>0</v>
      </c>
      <c r="F1549" s="26">
        <f t="shared" si="590"/>
        <v>0</v>
      </c>
      <c r="G1549" s="26">
        <f t="shared" si="591"/>
        <v>0</v>
      </c>
      <c r="H1549" s="27">
        <f t="shared" si="603"/>
        <v>0</v>
      </c>
      <c r="I1549" s="28">
        <f t="shared" si="603"/>
        <v>0</v>
      </c>
      <c r="J1549" s="29">
        <f t="shared" si="604"/>
        <v>0</v>
      </c>
      <c r="K1549" s="30">
        <f t="shared" si="604"/>
        <v>0</v>
      </c>
      <c r="L1549" s="27">
        <f t="shared" si="604"/>
        <v>0</v>
      </c>
      <c r="M1549" s="28">
        <f t="shared" si="604"/>
        <v>0</v>
      </c>
      <c r="N1549" s="29">
        <f t="shared" si="604"/>
        <v>0</v>
      </c>
      <c r="O1549" s="30">
        <f t="shared" si="604"/>
        <v>0</v>
      </c>
      <c r="P1549" s="27">
        <f t="shared" si="604"/>
        <v>0</v>
      </c>
      <c r="Q1549" s="28">
        <f t="shared" si="604"/>
        <v>0</v>
      </c>
      <c r="R1549" s="29">
        <f t="shared" si="604"/>
        <v>0</v>
      </c>
      <c r="S1549" s="30">
        <f t="shared" si="604"/>
        <v>0</v>
      </c>
      <c r="T1549" s="27">
        <f t="shared" si="604"/>
        <v>0</v>
      </c>
      <c r="U1549" s="28">
        <f t="shared" si="604"/>
        <v>0</v>
      </c>
      <c r="V1549" s="29">
        <f t="shared" si="604"/>
        <v>0</v>
      </c>
      <c r="W1549" s="30">
        <f t="shared" si="604"/>
        <v>0</v>
      </c>
      <c r="X1549" s="31">
        <f t="shared" si="605"/>
        <v>0</v>
      </c>
      <c r="Y1549" s="32">
        <f t="shared" si="605"/>
        <v>0</v>
      </c>
      <c r="Z1549" s="32">
        <f t="shared" si="605"/>
        <v>0</v>
      </c>
      <c r="AA1549" s="32">
        <f t="shared" si="605"/>
        <v>0</v>
      </c>
      <c r="AB1549" s="32">
        <f t="shared" si="595"/>
        <v>0</v>
      </c>
      <c r="AC1549" s="32">
        <f t="shared" si="596"/>
        <v>0</v>
      </c>
      <c r="AD1549" s="32">
        <f t="shared" si="597"/>
        <v>0</v>
      </c>
      <c r="AE1549" s="32">
        <f t="shared" si="598"/>
        <v>0</v>
      </c>
      <c r="AF1549" s="33">
        <f t="shared" si="599"/>
        <v>0</v>
      </c>
      <c r="AG1549" s="34">
        <f t="shared" si="600"/>
        <v>0</v>
      </c>
      <c r="AH1549" s="47">
        <f t="shared" si="601"/>
        <v>0</v>
      </c>
      <c r="AI1549" s="80"/>
      <c r="AJ1549" s="80"/>
    </row>
    <row r="1550" spans="1:36" ht="14.25" customHeight="1" thickTop="1" thickBot="1" x14ac:dyDescent="0.3">
      <c r="A1550" s="83"/>
      <c r="B1550" s="3" t="str">
        <f t="shared" si="602"/>
        <v>برجاء إدخال إسم الصنف</v>
      </c>
      <c r="C1550" s="4">
        <f t="shared" si="602"/>
        <v>1</v>
      </c>
      <c r="D1550" s="4">
        <f t="shared" si="588"/>
        <v>0</v>
      </c>
      <c r="E1550" s="4">
        <f t="shared" si="589"/>
        <v>0</v>
      </c>
      <c r="F1550" s="4">
        <f t="shared" si="590"/>
        <v>0</v>
      </c>
      <c r="G1550" s="4">
        <f t="shared" si="591"/>
        <v>0</v>
      </c>
      <c r="H1550" s="13">
        <f t="shared" si="603"/>
        <v>0</v>
      </c>
      <c r="I1550" s="14">
        <f t="shared" si="603"/>
        <v>0</v>
      </c>
      <c r="J1550" s="15">
        <f t="shared" si="604"/>
        <v>0</v>
      </c>
      <c r="K1550" s="16">
        <f t="shared" si="604"/>
        <v>0</v>
      </c>
      <c r="L1550" s="13">
        <f t="shared" si="604"/>
        <v>0</v>
      </c>
      <c r="M1550" s="14">
        <f t="shared" si="604"/>
        <v>0</v>
      </c>
      <c r="N1550" s="15">
        <f t="shared" si="604"/>
        <v>0</v>
      </c>
      <c r="O1550" s="16">
        <f t="shared" si="604"/>
        <v>0</v>
      </c>
      <c r="P1550" s="13">
        <f t="shared" si="604"/>
        <v>0</v>
      </c>
      <c r="Q1550" s="14">
        <f t="shared" si="604"/>
        <v>0</v>
      </c>
      <c r="R1550" s="15">
        <f t="shared" si="604"/>
        <v>0</v>
      </c>
      <c r="S1550" s="16">
        <f t="shared" si="604"/>
        <v>0</v>
      </c>
      <c r="T1550" s="13">
        <f t="shared" si="604"/>
        <v>0</v>
      </c>
      <c r="U1550" s="14">
        <f t="shared" si="604"/>
        <v>0</v>
      </c>
      <c r="V1550" s="15">
        <f t="shared" si="604"/>
        <v>0</v>
      </c>
      <c r="W1550" s="16">
        <f t="shared" si="604"/>
        <v>0</v>
      </c>
      <c r="X1550" s="17">
        <f t="shared" si="605"/>
        <v>0</v>
      </c>
      <c r="Y1550" s="18">
        <f t="shared" si="605"/>
        <v>0</v>
      </c>
      <c r="Z1550" s="18">
        <f t="shared" si="605"/>
        <v>0</v>
      </c>
      <c r="AA1550" s="18">
        <f t="shared" si="605"/>
        <v>0</v>
      </c>
      <c r="AB1550" s="18">
        <f t="shared" si="595"/>
        <v>0</v>
      </c>
      <c r="AC1550" s="18">
        <f t="shared" si="596"/>
        <v>0</v>
      </c>
      <c r="AD1550" s="18">
        <f t="shared" si="597"/>
        <v>0</v>
      </c>
      <c r="AE1550" s="18">
        <f t="shared" si="598"/>
        <v>0</v>
      </c>
      <c r="AF1550" s="19">
        <f t="shared" si="599"/>
        <v>0</v>
      </c>
      <c r="AG1550" s="20">
        <f t="shared" si="600"/>
        <v>0</v>
      </c>
      <c r="AH1550" s="48">
        <f t="shared" si="601"/>
        <v>0</v>
      </c>
      <c r="AI1550" s="80"/>
      <c r="AJ1550" s="80"/>
    </row>
    <row r="1551" spans="1:36" ht="14.25" customHeight="1" thickTop="1" thickBot="1" x14ac:dyDescent="0.3">
      <c r="A1551" s="83"/>
      <c r="B1551" s="44" t="str">
        <f t="shared" si="602"/>
        <v>برجاء إدخال إسم الصنف</v>
      </c>
      <c r="C1551" s="26">
        <f t="shared" si="602"/>
        <v>1</v>
      </c>
      <c r="D1551" s="26">
        <f t="shared" si="588"/>
        <v>0</v>
      </c>
      <c r="E1551" s="26">
        <f t="shared" si="589"/>
        <v>0</v>
      </c>
      <c r="F1551" s="26">
        <f t="shared" si="590"/>
        <v>0</v>
      </c>
      <c r="G1551" s="26">
        <f t="shared" si="591"/>
        <v>0</v>
      </c>
      <c r="H1551" s="27">
        <f t="shared" si="603"/>
        <v>0</v>
      </c>
      <c r="I1551" s="28">
        <f t="shared" si="603"/>
        <v>0</v>
      </c>
      <c r="J1551" s="29">
        <f t="shared" si="604"/>
        <v>0</v>
      </c>
      <c r="K1551" s="30">
        <f t="shared" si="604"/>
        <v>0</v>
      </c>
      <c r="L1551" s="27">
        <f t="shared" si="604"/>
        <v>0</v>
      </c>
      <c r="M1551" s="28">
        <f t="shared" si="604"/>
        <v>0</v>
      </c>
      <c r="N1551" s="29">
        <f t="shared" si="604"/>
        <v>0</v>
      </c>
      <c r="O1551" s="30">
        <f t="shared" si="604"/>
        <v>0</v>
      </c>
      <c r="P1551" s="27">
        <f t="shared" si="604"/>
        <v>0</v>
      </c>
      <c r="Q1551" s="28">
        <f t="shared" si="604"/>
        <v>0</v>
      </c>
      <c r="R1551" s="29">
        <f t="shared" si="604"/>
        <v>0</v>
      </c>
      <c r="S1551" s="30">
        <f t="shared" si="604"/>
        <v>0</v>
      </c>
      <c r="T1551" s="27">
        <f t="shared" si="604"/>
        <v>0</v>
      </c>
      <c r="U1551" s="28">
        <f t="shared" si="604"/>
        <v>0</v>
      </c>
      <c r="V1551" s="29">
        <f t="shared" si="604"/>
        <v>0</v>
      </c>
      <c r="W1551" s="30">
        <f t="shared" si="604"/>
        <v>0</v>
      </c>
      <c r="X1551" s="31">
        <f t="shared" si="605"/>
        <v>0</v>
      </c>
      <c r="Y1551" s="32">
        <f t="shared" si="605"/>
        <v>0</v>
      </c>
      <c r="Z1551" s="32">
        <f t="shared" si="605"/>
        <v>0</v>
      </c>
      <c r="AA1551" s="32">
        <f t="shared" si="605"/>
        <v>0</v>
      </c>
      <c r="AB1551" s="32">
        <f t="shared" si="595"/>
        <v>0</v>
      </c>
      <c r="AC1551" s="32">
        <f t="shared" si="596"/>
        <v>0</v>
      </c>
      <c r="AD1551" s="32">
        <f t="shared" si="597"/>
        <v>0</v>
      </c>
      <c r="AE1551" s="32">
        <f t="shared" si="598"/>
        <v>0</v>
      </c>
      <c r="AF1551" s="33">
        <f t="shared" si="599"/>
        <v>0</v>
      </c>
      <c r="AG1551" s="34">
        <f t="shared" si="600"/>
        <v>0</v>
      </c>
      <c r="AH1551" s="47">
        <f t="shared" si="601"/>
        <v>0</v>
      </c>
      <c r="AI1551" s="80"/>
      <c r="AJ1551" s="80"/>
    </row>
    <row r="1552" spans="1:36" ht="14.25" customHeight="1" thickTop="1" thickBot="1" x14ac:dyDescent="0.3">
      <c r="A1552" s="83"/>
      <c r="B1552" s="3" t="str">
        <f t="shared" si="602"/>
        <v>برجاء إدخال إسم الصنف</v>
      </c>
      <c r="C1552" s="4">
        <f t="shared" si="602"/>
        <v>1</v>
      </c>
      <c r="D1552" s="4">
        <f t="shared" si="588"/>
        <v>0</v>
      </c>
      <c r="E1552" s="4">
        <f t="shared" si="589"/>
        <v>0</v>
      </c>
      <c r="F1552" s="4">
        <f t="shared" si="590"/>
        <v>0</v>
      </c>
      <c r="G1552" s="4">
        <f t="shared" si="591"/>
        <v>0</v>
      </c>
      <c r="H1552" s="13">
        <f t="shared" si="603"/>
        <v>0</v>
      </c>
      <c r="I1552" s="14">
        <f t="shared" si="603"/>
        <v>0</v>
      </c>
      <c r="J1552" s="15">
        <f t="shared" si="604"/>
        <v>0</v>
      </c>
      <c r="K1552" s="16">
        <f t="shared" si="604"/>
        <v>0</v>
      </c>
      <c r="L1552" s="13">
        <f t="shared" si="604"/>
        <v>0</v>
      </c>
      <c r="M1552" s="14">
        <f t="shared" si="604"/>
        <v>0</v>
      </c>
      <c r="N1552" s="15">
        <f t="shared" si="604"/>
        <v>0</v>
      </c>
      <c r="O1552" s="16">
        <f t="shared" si="604"/>
        <v>0</v>
      </c>
      <c r="P1552" s="13">
        <f t="shared" si="604"/>
        <v>0</v>
      </c>
      <c r="Q1552" s="14">
        <f t="shared" si="604"/>
        <v>0</v>
      </c>
      <c r="R1552" s="15">
        <f t="shared" si="604"/>
        <v>0</v>
      </c>
      <c r="S1552" s="16">
        <f t="shared" si="604"/>
        <v>0</v>
      </c>
      <c r="T1552" s="13">
        <f t="shared" si="604"/>
        <v>0</v>
      </c>
      <c r="U1552" s="14">
        <f t="shared" si="604"/>
        <v>0</v>
      </c>
      <c r="V1552" s="15">
        <f t="shared" si="604"/>
        <v>0</v>
      </c>
      <c r="W1552" s="16">
        <f t="shared" si="604"/>
        <v>0</v>
      </c>
      <c r="X1552" s="17">
        <f t="shared" si="605"/>
        <v>0</v>
      </c>
      <c r="Y1552" s="18">
        <f t="shared" si="605"/>
        <v>0</v>
      </c>
      <c r="Z1552" s="18">
        <f t="shared" si="605"/>
        <v>0</v>
      </c>
      <c r="AA1552" s="18">
        <f t="shared" si="605"/>
        <v>0</v>
      </c>
      <c r="AB1552" s="18">
        <f t="shared" si="595"/>
        <v>0</v>
      </c>
      <c r="AC1552" s="18">
        <f t="shared" si="596"/>
        <v>0</v>
      </c>
      <c r="AD1552" s="18">
        <f t="shared" si="597"/>
        <v>0</v>
      </c>
      <c r="AE1552" s="18">
        <f t="shared" si="598"/>
        <v>0</v>
      </c>
      <c r="AF1552" s="19">
        <f t="shared" si="599"/>
        <v>0</v>
      </c>
      <c r="AG1552" s="20">
        <f t="shared" si="600"/>
        <v>0</v>
      </c>
      <c r="AH1552" s="48">
        <f t="shared" si="601"/>
        <v>0</v>
      </c>
      <c r="AI1552" s="80"/>
      <c r="AJ1552" s="80"/>
    </row>
    <row r="1553" spans="1:36" ht="14.25" customHeight="1" thickTop="1" thickBot="1" x14ac:dyDescent="0.3">
      <c r="A1553" s="83"/>
      <c r="B1553" s="44" t="str">
        <f t="shared" si="602"/>
        <v>برجاء إدخال إسم الصنف</v>
      </c>
      <c r="C1553" s="26">
        <f t="shared" si="602"/>
        <v>1</v>
      </c>
      <c r="D1553" s="26">
        <f t="shared" si="588"/>
        <v>0</v>
      </c>
      <c r="E1553" s="26">
        <f t="shared" si="589"/>
        <v>0</v>
      </c>
      <c r="F1553" s="26">
        <f t="shared" si="590"/>
        <v>0</v>
      </c>
      <c r="G1553" s="26">
        <f t="shared" si="591"/>
        <v>0</v>
      </c>
      <c r="H1553" s="27">
        <f t="shared" si="603"/>
        <v>0</v>
      </c>
      <c r="I1553" s="28">
        <f t="shared" si="603"/>
        <v>0</v>
      </c>
      <c r="J1553" s="29">
        <f t="shared" si="604"/>
        <v>0</v>
      </c>
      <c r="K1553" s="30">
        <f t="shared" si="604"/>
        <v>0</v>
      </c>
      <c r="L1553" s="27">
        <f t="shared" si="604"/>
        <v>0</v>
      </c>
      <c r="M1553" s="28">
        <f t="shared" si="604"/>
        <v>0</v>
      </c>
      <c r="N1553" s="29">
        <f t="shared" si="604"/>
        <v>0</v>
      </c>
      <c r="O1553" s="30">
        <f t="shared" si="604"/>
        <v>0</v>
      </c>
      <c r="P1553" s="27">
        <f t="shared" si="604"/>
        <v>0</v>
      </c>
      <c r="Q1553" s="28">
        <f t="shared" si="604"/>
        <v>0</v>
      </c>
      <c r="R1553" s="29">
        <f t="shared" si="604"/>
        <v>0</v>
      </c>
      <c r="S1553" s="30">
        <f t="shared" si="604"/>
        <v>0</v>
      </c>
      <c r="T1553" s="27">
        <f t="shared" si="604"/>
        <v>0</v>
      </c>
      <c r="U1553" s="28">
        <f t="shared" si="604"/>
        <v>0</v>
      </c>
      <c r="V1553" s="29">
        <f t="shared" si="604"/>
        <v>0</v>
      </c>
      <c r="W1553" s="30">
        <f t="shared" si="604"/>
        <v>0</v>
      </c>
      <c r="X1553" s="31">
        <f t="shared" si="605"/>
        <v>0</v>
      </c>
      <c r="Y1553" s="32">
        <f t="shared" si="605"/>
        <v>0</v>
      </c>
      <c r="Z1553" s="32">
        <f t="shared" si="605"/>
        <v>0</v>
      </c>
      <c r="AA1553" s="32">
        <f t="shared" si="605"/>
        <v>0</v>
      </c>
      <c r="AB1553" s="32">
        <f t="shared" si="595"/>
        <v>0</v>
      </c>
      <c r="AC1553" s="32">
        <f t="shared" si="596"/>
        <v>0</v>
      </c>
      <c r="AD1553" s="32">
        <f t="shared" si="597"/>
        <v>0</v>
      </c>
      <c r="AE1553" s="32">
        <f t="shared" si="598"/>
        <v>0</v>
      </c>
      <c r="AF1553" s="33">
        <f t="shared" si="599"/>
        <v>0</v>
      </c>
      <c r="AG1553" s="34">
        <f t="shared" si="600"/>
        <v>0</v>
      </c>
      <c r="AH1553" s="47">
        <f t="shared" si="601"/>
        <v>0</v>
      </c>
      <c r="AI1553" s="80"/>
      <c r="AJ1553" s="80"/>
    </row>
    <row r="1554" spans="1:36" ht="14.25" customHeight="1" thickTop="1" thickBot="1" x14ac:dyDescent="0.3">
      <c r="A1554" s="83"/>
      <c r="B1554" s="3" t="str">
        <f t="shared" si="602"/>
        <v>برجاء إدخال إسم الصنف</v>
      </c>
      <c r="C1554" s="4">
        <f t="shared" si="602"/>
        <v>1</v>
      </c>
      <c r="D1554" s="4">
        <f t="shared" si="588"/>
        <v>0</v>
      </c>
      <c r="E1554" s="4">
        <f t="shared" si="589"/>
        <v>0</v>
      </c>
      <c r="F1554" s="4">
        <f t="shared" si="590"/>
        <v>0</v>
      </c>
      <c r="G1554" s="4">
        <f t="shared" si="591"/>
        <v>0</v>
      </c>
      <c r="H1554" s="13">
        <f t="shared" si="603"/>
        <v>0</v>
      </c>
      <c r="I1554" s="14">
        <f t="shared" si="603"/>
        <v>0</v>
      </c>
      <c r="J1554" s="15">
        <f t="shared" si="604"/>
        <v>0</v>
      </c>
      <c r="K1554" s="16">
        <f t="shared" si="604"/>
        <v>0</v>
      </c>
      <c r="L1554" s="13">
        <f t="shared" si="604"/>
        <v>0</v>
      </c>
      <c r="M1554" s="14">
        <f t="shared" si="604"/>
        <v>0</v>
      </c>
      <c r="N1554" s="15">
        <f t="shared" si="604"/>
        <v>0</v>
      </c>
      <c r="O1554" s="16">
        <f t="shared" si="604"/>
        <v>0</v>
      </c>
      <c r="P1554" s="13">
        <f t="shared" si="604"/>
        <v>0</v>
      </c>
      <c r="Q1554" s="14">
        <f t="shared" si="604"/>
        <v>0</v>
      </c>
      <c r="R1554" s="15">
        <f t="shared" si="604"/>
        <v>0</v>
      </c>
      <c r="S1554" s="16">
        <f t="shared" si="604"/>
        <v>0</v>
      </c>
      <c r="T1554" s="13">
        <f t="shared" si="604"/>
        <v>0</v>
      </c>
      <c r="U1554" s="14">
        <f t="shared" si="604"/>
        <v>0</v>
      </c>
      <c r="V1554" s="15">
        <f t="shared" si="604"/>
        <v>0</v>
      </c>
      <c r="W1554" s="16">
        <f t="shared" si="604"/>
        <v>0</v>
      </c>
      <c r="X1554" s="17">
        <f t="shared" si="605"/>
        <v>0</v>
      </c>
      <c r="Y1554" s="18">
        <f t="shared" si="605"/>
        <v>0</v>
      </c>
      <c r="Z1554" s="18">
        <f t="shared" si="605"/>
        <v>0</v>
      </c>
      <c r="AA1554" s="18">
        <f t="shared" si="605"/>
        <v>0</v>
      </c>
      <c r="AB1554" s="18">
        <f t="shared" si="595"/>
        <v>0</v>
      </c>
      <c r="AC1554" s="18">
        <f t="shared" si="596"/>
        <v>0</v>
      </c>
      <c r="AD1554" s="18">
        <f t="shared" si="597"/>
        <v>0</v>
      </c>
      <c r="AE1554" s="18">
        <f t="shared" si="598"/>
        <v>0</v>
      </c>
      <c r="AF1554" s="19">
        <f t="shared" si="599"/>
        <v>0</v>
      </c>
      <c r="AG1554" s="20">
        <f t="shared" si="600"/>
        <v>0</v>
      </c>
      <c r="AH1554" s="48">
        <f t="shared" si="601"/>
        <v>0</v>
      </c>
      <c r="AI1554" s="80"/>
      <c r="AJ1554" s="80"/>
    </row>
    <row r="1555" spans="1:36" ht="14.25" customHeight="1" thickTop="1" thickBot="1" x14ac:dyDescent="0.3">
      <c r="A1555" s="83"/>
      <c r="B1555" s="44" t="str">
        <f t="shared" si="602"/>
        <v>برجاء إدخال إسم الصنف</v>
      </c>
      <c r="C1555" s="26">
        <f t="shared" si="602"/>
        <v>1</v>
      </c>
      <c r="D1555" s="26">
        <f t="shared" si="588"/>
        <v>0</v>
      </c>
      <c r="E1555" s="26">
        <f t="shared" si="589"/>
        <v>0</v>
      </c>
      <c r="F1555" s="26">
        <f t="shared" si="590"/>
        <v>0</v>
      </c>
      <c r="G1555" s="26">
        <f t="shared" si="591"/>
        <v>0</v>
      </c>
      <c r="H1555" s="27">
        <f t="shared" si="603"/>
        <v>0</v>
      </c>
      <c r="I1555" s="28">
        <f t="shared" si="603"/>
        <v>0</v>
      </c>
      <c r="J1555" s="29">
        <f t="shared" si="604"/>
        <v>0</v>
      </c>
      <c r="K1555" s="30">
        <f t="shared" si="604"/>
        <v>0</v>
      </c>
      <c r="L1555" s="27">
        <f t="shared" si="604"/>
        <v>0</v>
      </c>
      <c r="M1555" s="28">
        <f t="shared" si="604"/>
        <v>0</v>
      </c>
      <c r="N1555" s="29">
        <f t="shared" si="604"/>
        <v>0</v>
      </c>
      <c r="O1555" s="30">
        <f t="shared" si="604"/>
        <v>0</v>
      </c>
      <c r="P1555" s="27">
        <f t="shared" si="604"/>
        <v>0</v>
      </c>
      <c r="Q1555" s="28">
        <f t="shared" si="604"/>
        <v>0</v>
      </c>
      <c r="R1555" s="29">
        <f t="shared" si="604"/>
        <v>0</v>
      </c>
      <c r="S1555" s="30">
        <f t="shared" si="604"/>
        <v>0</v>
      </c>
      <c r="T1555" s="27">
        <f t="shared" si="604"/>
        <v>0</v>
      </c>
      <c r="U1555" s="28">
        <f t="shared" si="604"/>
        <v>0</v>
      </c>
      <c r="V1555" s="29">
        <f t="shared" si="604"/>
        <v>0</v>
      </c>
      <c r="W1555" s="30">
        <f t="shared" si="604"/>
        <v>0</v>
      </c>
      <c r="X1555" s="31">
        <f t="shared" si="605"/>
        <v>0</v>
      </c>
      <c r="Y1555" s="32">
        <f t="shared" si="605"/>
        <v>0</v>
      </c>
      <c r="Z1555" s="32">
        <f t="shared" si="605"/>
        <v>0</v>
      </c>
      <c r="AA1555" s="32">
        <f t="shared" si="605"/>
        <v>0</v>
      </c>
      <c r="AB1555" s="32">
        <f t="shared" si="595"/>
        <v>0</v>
      </c>
      <c r="AC1555" s="32">
        <f t="shared" si="596"/>
        <v>0</v>
      </c>
      <c r="AD1555" s="32">
        <f t="shared" si="597"/>
        <v>0</v>
      </c>
      <c r="AE1555" s="32">
        <f t="shared" si="598"/>
        <v>0</v>
      </c>
      <c r="AF1555" s="33">
        <f t="shared" si="599"/>
        <v>0</v>
      </c>
      <c r="AG1555" s="34">
        <f t="shared" si="600"/>
        <v>0</v>
      </c>
      <c r="AH1555" s="47">
        <f t="shared" si="601"/>
        <v>0</v>
      </c>
      <c r="AI1555" s="80"/>
      <c r="AJ1555" s="80"/>
    </row>
    <row r="1556" spans="1:36" ht="14.25" customHeight="1" thickTop="1" thickBot="1" x14ac:dyDescent="0.3">
      <c r="A1556" s="83"/>
      <c r="B1556" s="3" t="str">
        <f t="shared" si="602"/>
        <v>برجاء إدخال إسم الصنف</v>
      </c>
      <c r="C1556" s="4">
        <f t="shared" si="602"/>
        <v>1</v>
      </c>
      <c r="D1556" s="4">
        <f t="shared" si="588"/>
        <v>0</v>
      </c>
      <c r="E1556" s="4">
        <f t="shared" si="589"/>
        <v>0</v>
      </c>
      <c r="F1556" s="4">
        <f t="shared" si="590"/>
        <v>0</v>
      </c>
      <c r="G1556" s="4">
        <f t="shared" si="591"/>
        <v>0</v>
      </c>
      <c r="H1556" s="13">
        <f t="shared" si="603"/>
        <v>0</v>
      </c>
      <c r="I1556" s="14">
        <f t="shared" si="603"/>
        <v>0</v>
      </c>
      <c r="J1556" s="15">
        <f t="shared" si="604"/>
        <v>0</v>
      </c>
      <c r="K1556" s="16">
        <f t="shared" si="604"/>
        <v>0</v>
      </c>
      <c r="L1556" s="13">
        <f t="shared" si="604"/>
        <v>0</v>
      </c>
      <c r="M1556" s="14">
        <f t="shared" si="604"/>
        <v>0</v>
      </c>
      <c r="N1556" s="15">
        <f t="shared" si="604"/>
        <v>0</v>
      </c>
      <c r="O1556" s="16">
        <f t="shared" si="604"/>
        <v>0</v>
      </c>
      <c r="P1556" s="13">
        <f t="shared" si="604"/>
        <v>0</v>
      </c>
      <c r="Q1556" s="14">
        <f t="shared" si="604"/>
        <v>0</v>
      </c>
      <c r="R1556" s="15">
        <f t="shared" si="604"/>
        <v>0</v>
      </c>
      <c r="S1556" s="16">
        <f t="shared" si="604"/>
        <v>0</v>
      </c>
      <c r="T1556" s="13">
        <f t="shared" si="604"/>
        <v>0</v>
      </c>
      <c r="U1556" s="14">
        <f t="shared" si="604"/>
        <v>0</v>
      </c>
      <c r="V1556" s="15">
        <f t="shared" si="604"/>
        <v>0</v>
      </c>
      <c r="W1556" s="16">
        <f t="shared" si="604"/>
        <v>0</v>
      </c>
      <c r="X1556" s="17">
        <f t="shared" si="605"/>
        <v>0</v>
      </c>
      <c r="Y1556" s="18">
        <f t="shared" si="605"/>
        <v>0</v>
      </c>
      <c r="Z1556" s="18">
        <f t="shared" si="605"/>
        <v>0</v>
      </c>
      <c r="AA1556" s="18">
        <f t="shared" si="605"/>
        <v>0</v>
      </c>
      <c r="AB1556" s="18">
        <f t="shared" si="595"/>
        <v>0</v>
      </c>
      <c r="AC1556" s="18">
        <f t="shared" si="596"/>
        <v>0</v>
      </c>
      <c r="AD1556" s="18">
        <f t="shared" si="597"/>
        <v>0</v>
      </c>
      <c r="AE1556" s="18">
        <f t="shared" si="598"/>
        <v>0</v>
      </c>
      <c r="AF1556" s="19">
        <f t="shared" si="599"/>
        <v>0</v>
      </c>
      <c r="AG1556" s="20">
        <f t="shared" si="600"/>
        <v>0</v>
      </c>
      <c r="AH1556" s="48">
        <f t="shared" si="601"/>
        <v>0</v>
      </c>
      <c r="AI1556" s="80" t="s">
        <v>50</v>
      </c>
      <c r="AJ1556" s="80"/>
    </row>
    <row r="1557" spans="1:36" ht="14.25" customHeight="1" thickTop="1" thickBot="1" x14ac:dyDescent="0.3">
      <c r="A1557" s="83"/>
      <c r="B1557" s="44" t="str">
        <f t="shared" si="602"/>
        <v>برجاء إدخال إسم الصنف</v>
      </c>
      <c r="C1557" s="26">
        <f t="shared" si="602"/>
        <v>1</v>
      </c>
      <c r="D1557" s="26">
        <f t="shared" si="588"/>
        <v>0</v>
      </c>
      <c r="E1557" s="26">
        <f t="shared" si="589"/>
        <v>0</v>
      </c>
      <c r="F1557" s="26">
        <f t="shared" si="590"/>
        <v>0</v>
      </c>
      <c r="G1557" s="26">
        <f t="shared" si="591"/>
        <v>0</v>
      </c>
      <c r="H1557" s="27">
        <f t="shared" si="603"/>
        <v>0</v>
      </c>
      <c r="I1557" s="28">
        <f t="shared" si="603"/>
        <v>0</v>
      </c>
      <c r="J1557" s="29">
        <f t="shared" si="604"/>
        <v>0</v>
      </c>
      <c r="K1557" s="30">
        <f t="shared" si="604"/>
        <v>0</v>
      </c>
      <c r="L1557" s="27">
        <f t="shared" si="604"/>
        <v>0</v>
      </c>
      <c r="M1557" s="28">
        <f t="shared" si="604"/>
        <v>0</v>
      </c>
      <c r="N1557" s="29">
        <f t="shared" si="604"/>
        <v>0</v>
      </c>
      <c r="O1557" s="30">
        <f t="shared" si="604"/>
        <v>0</v>
      </c>
      <c r="P1557" s="27">
        <f t="shared" si="604"/>
        <v>0</v>
      </c>
      <c r="Q1557" s="28">
        <f t="shared" si="604"/>
        <v>0</v>
      </c>
      <c r="R1557" s="29">
        <f t="shared" si="604"/>
        <v>0</v>
      </c>
      <c r="S1557" s="30">
        <f t="shared" si="604"/>
        <v>0</v>
      </c>
      <c r="T1557" s="27">
        <f t="shared" si="604"/>
        <v>0</v>
      </c>
      <c r="U1557" s="28">
        <f t="shared" si="604"/>
        <v>0</v>
      </c>
      <c r="V1557" s="29">
        <f t="shared" si="604"/>
        <v>0</v>
      </c>
      <c r="W1557" s="30">
        <f t="shared" si="604"/>
        <v>0</v>
      </c>
      <c r="X1557" s="31">
        <f t="shared" si="605"/>
        <v>0</v>
      </c>
      <c r="Y1557" s="32">
        <f t="shared" si="605"/>
        <v>0</v>
      </c>
      <c r="Z1557" s="32">
        <f t="shared" si="605"/>
        <v>0</v>
      </c>
      <c r="AA1557" s="32">
        <f t="shared" si="605"/>
        <v>0</v>
      </c>
      <c r="AB1557" s="32">
        <f t="shared" si="595"/>
        <v>0</v>
      </c>
      <c r="AC1557" s="32">
        <f t="shared" si="596"/>
        <v>0</v>
      </c>
      <c r="AD1557" s="32">
        <f t="shared" si="597"/>
        <v>0</v>
      </c>
      <c r="AE1557" s="32">
        <f t="shared" si="598"/>
        <v>0</v>
      </c>
      <c r="AF1557" s="33">
        <f t="shared" si="599"/>
        <v>0</v>
      </c>
      <c r="AG1557" s="34">
        <f t="shared" si="600"/>
        <v>0</v>
      </c>
      <c r="AH1557" s="47">
        <f t="shared" si="601"/>
        <v>0</v>
      </c>
      <c r="AI1557" s="80"/>
      <c r="AJ1557" s="80"/>
    </row>
    <row r="1558" spans="1:36" ht="14.25" customHeight="1" thickTop="1" thickBot="1" x14ac:dyDescent="0.3">
      <c r="A1558" s="83"/>
      <c r="B1558" s="3" t="str">
        <f t="shared" si="602"/>
        <v>برجاء إدخال إسم الصنف</v>
      </c>
      <c r="C1558" s="4">
        <f t="shared" si="602"/>
        <v>1</v>
      </c>
      <c r="D1558" s="4">
        <f t="shared" si="588"/>
        <v>0</v>
      </c>
      <c r="E1558" s="4">
        <f t="shared" si="589"/>
        <v>0</v>
      </c>
      <c r="F1558" s="4">
        <f t="shared" si="590"/>
        <v>0</v>
      </c>
      <c r="G1558" s="4">
        <f t="shared" si="591"/>
        <v>0</v>
      </c>
      <c r="H1558" s="13">
        <f t="shared" si="603"/>
        <v>0</v>
      </c>
      <c r="I1558" s="14">
        <f t="shared" si="603"/>
        <v>0</v>
      </c>
      <c r="J1558" s="15">
        <f t="shared" si="604"/>
        <v>0</v>
      </c>
      <c r="K1558" s="16">
        <f t="shared" si="604"/>
        <v>0</v>
      </c>
      <c r="L1558" s="13">
        <f t="shared" si="604"/>
        <v>0</v>
      </c>
      <c r="M1558" s="14">
        <f t="shared" si="604"/>
        <v>0</v>
      </c>
      <c r="N1558" s="15">
        <f t="shared" si="604"/>
        <v>0</v>
      </c>
      <c r="O1558" s="16">
        <f t="shared" si="604"/>
        <v>0</v>
      </c>
      <c r="P1558" s="13">
        <f t="shared" si="604"/>
        <v>0</v>
      </c>
      <c r="Q1558" s="14">
        <f t="shared" si="604"/>
        <v>0</v>
      </c>
      <c r="R1558" s="15">
        <f t="shared" si="604"/>
        <v>0</v>
      </c>
      <c r="S1558" s="16">
        <f t="shared" si="604"/>
        <v>0</v>
      </c>
      <c r="T1558" s="13">
        <f t="shared" si="604"/>
        <v>0</v>
      </c>
      <c r="U1558" s="14">
        <f t="shared" si="604"/>
        <v>0</v>
      </c>
      <c r="V1558" s="15">
        <f t="shared" si="604"/>
        <v>0</v>
      </c>
      <c r="W1558" s="16">
        <f t="shared" si="604"/>
        <v>0</v>
      </c>
      <c r="X1558" s="17">
        <f t="shared" si="605"/>
        <v>0</v>
      </c>
      <c r="Y1558" s="18">
        <f t="shared" si="605"/>
        <v>0</v>
      </c>
      <c r="Z1558" s="18">
        <f t="shared" si="605"/>
        <v>0</v>
      </c>
      <c r="AA1558" s="18">
        <f t="shared" si="605"/>
        <v>0</v>
      </c>
      <c r="AB1558" s="18">
        <f t="shared" si="595"/>
        <v>0</v>
      </c>
      <c r="AC1558" s="18">
        <f t="shared" si="596"/>
        <v>0</v>
      </c>
      <c r="AD1558" s="18">
        <f t="shared" si="597"/>
        <v>0</v>
      </c>
      <c r="AE1558" s="18">
        <f t="shared" si="598"/>
        <v>0</v>
      </c>
      <c r="AF1558" s="19">
        <f t="shared" si="599"/>
        <v>0</v>
      </c>
      <c r="AG1558" s="20">
        <f t="shared" si="600"/>
        <v>0</v>
      </c>
      <c r="AH1558" s="48">
        <f t="shared" si="601"/>
        <v>0</v>
      </c>
      <c r="AI1558" s="80"/>
      <c r="AJ1558" s="80"/>
    </row>
    <row r="1559" spans="1:36" ht="14.25" customHeight="1" thickTop="1" thickBot="1" x14ac:dyDescent="0.3">
      <c r="A1559" s="83"/>
      <c r="B1559" s="44" t="str">
        <f t="shared" ref="B1559:C1565" si="606">B1506</f>
        <v>برجاء إدخال إسم الصنف</v>
      </c>
      <c r="C1559" s="26">
        <f t="shared" si="606"/>
        <v>1</v>
      </c>
      <c r="D1559" s="26">
        <f t="shared" si="588"/>
        <v>0</v>
      </c>
      <c r="E1559" s="26">
        <f t="shared" si="589"/>
        <v>0</v>
      </c>
      <c r="F1559" s="26">
        <f t="shared" si="590"/>
        <v>0</v>
      </c>
      <c r="G1559" s="26">
        <f t="shared" si="591"/>
        <v>0</v>
      </c>
      <c r="H1559" s="27">
        <f t="shared" ref="H1559:I1565" si="607">H36</f>
        <v>0</v>
      </c>
      <c r="I1559" s="28">
        <f t="shared" si="607"/>
        <v>0</v>
      </c>
      <c r="J1559" s="29">
        <f t="shared" ref="J1559:W1565" si="608">J36+J85+J134+J183+J232+J281+J330+J379+J428+J477+J526+J575+J624+J673+J722+J771+J820+J869+J918+J967+J1016+J1065+J1114+J1163+J1212+J1261+J1310+J1359+J1408+J1457+J1506</f>
        <v>0</v>
      </c>
      <c r="K1559" s="30">
        <f t="shared" si="608"/>
        <v>0</v>
      </c>
      <c r="L1559" s="27">
        <f t="shared" si="608"/>
        <v>0</v>
      </c>
      <c r="M1559" s="28">
        <f t="shared" si="608"/>
        <v>0</v>
      </c>
      <c r="N1559" s="29">
        <f t="shared" si="608"/>
        <v>0</v>
      </c>
      <c r="O1559" s="30">
        <f t="shared" si="608"/>
        <v>0</v>
      </c>
      <c r="P1559" s="27">
        <f t="shared" si="608"/>
        <v>0</v>
      </c>
      <c r="Q1559" s="28">
        <f t="shared" si="608"/>
        <v>0</v>
      </c>
      <c r="R1559" s="29">
        <f t="shared" si="608"/>
        <v>0</v>
      </c>
      <c r="S1559" s="30">
        <f t="shared" si="608"/>
        <v>0</v>
      </c>
      <c r="T1559" s="27">
        <f t="shared" si="608"/>
        <v>0</v>
      </c>
      <c r="U1559" s="28">
        <f t="shared" si="608"/>
        <v>0</v>
      </c>
      <c r="V1559" s="29">
        <f t="shared" si="608"/>
        <v>0</v>
      </c>
      <c r="W1559" s="30">
        <f t="shared" si="608"/>
        <v>0</v>
      </c>
      <c r="X1559" s="31">
        <f t="shared" ref="X1559:AA1565" si="609">X1506</f>
        <v>0</v>
      </c>
      <c r="Y1559" s="32">
        <f t="shared" si="609"/>
        <v>0</v>
      </c>
      <c r="Z1559" s="32">
        <f t="shared" si="609"/>
        <v>0</v>
      </c>
      <c r="AA1559" s="32">
        <f t="shared" si="609"/>
        <v>0</v>
      </c>
      <c r="AB1559" s="32">
        <f t="shared" si="595"/>
        <v>0</v>
      </c>
      <c r="AC1559" s="32">
        <f t="shared" si="596"/>
        <v>0</v>
      </c>
      <c r="AD1559" s="32">
        <f t="shared" si="597"/>
        <v>0</v>
      </c>
      <c r="AE1559" s="32">
        <f t="shared" si="598"/>
        <v>0</v>
      </c>
      <c r="AF1559" s="33">
        <f t="shared" si="599"/>
        <v>0</v>
      </c>
      <c r="AG1559" s="34">
        <f t="shared" si="600"/>
        <v>0</v>
      </c>
      <c r="AH1559" s="47">
        <f t="shared" si="601"/>
        <v>0</v>
      </c>
      <c r="AI1559" s="80"/>
      <c r="AJ1559" s="80"/>
    </row>
    <row r="1560" spans="1:36" ht="14.25" customHeight="1" thickTop="1" thickBot="1" x14ac:dyDescent="0.3">
      <c r="A1560" s="83"/>
      <c r="B1560" s="3" t="str">
        <f t="shared" si="606"/>
        <v>برجاء إدخال إسم الصنف</v>
      </c>
      <c r="C1560" s="4">
        <f t="shared" si="606"/>
        <v>1</v>
      </c>
      <c r="D1560" s="4">
        <f t="shared" si="588"/>
        <v>0</v>
      </c>
      <c r="E1560" s="4">
        <f t="shared" si="589"/>
        <v>0</v>
      </c>
      <c r="F1560" s="4">
        <f t="shared" si="590"/>
        <v>0</v>
      </c>
      <c r="G1560" s="4">
        <f t="shared" si="591"/>
        <v>0</v>
      </c>
      <c r="H1560" s="13">
        <f t="shared" si="607"/>
        <v>0</v>
      </c>
      <c r="I1560" s="14">
        <f t="shared" si="607"/>
        <v>0</v>
      </c>
      <c r="J1560" s="15">
        <f t="shared" si="608"/>
        <v>0</v>
      </c>
      <c r="K1560" s="16">
        <f t="shared" si="608"/>
        <v>0</v>
      </c>
      <c r="L1560" s="13">
        <f t="shared" si="608"/>
        <v>0</v>
      </c>
      <c r="M1560" s="14">
        <f t="shared" si="608"/>
        <v>0</v>
      </c>
      <c r="N1560" s="15">
        <f t="shared" si="608"/>
        <v>0</v>
      </c>
      <c r="O1560" s="16">
        <f t="shared" si="608"/>
        <v>0</v>
      </c>
      <c r="P1560" s="13">
        <f t="shared" si="608"/>
        <v>0</v>
      </c>
      <c r="Q1560" s="14">
        <f t="shared" si="608"/>
        <v>0</v>
      </c>
      <c r="R1560" s="15">
        <f t="shared" si="608"/>
        <v>0</v>
      </c>
      <c r="S1560" s="16">
        <f t="shared" si="608"/>
        <v>0</v>
      </c>
      <c r="T1560" s="13">
        <f t="shared" si="608"/>
        <v>0</v>
      </c>
      <c r="U1560" s="14">
        <f t="shared" si="608"/>
        <v>0</v>
      </c>
      <c r="V1560" s="15">
        <f t="shared" si="608"/>
        <v>0</v>
      </c>
      <c r="W1560" s="16">
        <f t="shared" si="608"/>
        <v>0</v>
      </c>
      <c r="X1560" s="17">
        <f t="shared" si="609"/>
        <v>0</v>
      </c>
      <c r="Y1560" s="18">
        <f t="shared" si="609"/>
        <v>0</v>
      </c>
      <c r="Z1560" s="18">
        <f t="shared" si="609"/>
        <v>0</v>
      </c>
      <c r="AA1560" s="18">
        <f t="shared" si="609"/>
        <v>0</v>
      </c>
      <c r="AB1560" s="18">
        <f t="shared" si="595"/>
        <v>0</v>
      </c>
      <c r="AC1560" s="18">
        <f t="shared" si="596"/>
        <v>0</v>
      </c>
      <c r="AD1560" s="18">
        <f t="shared" si="597"/>
        <v>0</v>
      </c>
      <c r="AE1560" s="18">
        <f t="shared" si="598"/>
        <v>0</v>
      </c>
      <c r="AF1560" s="19">
        <f t="shared" si="599"/>
        <v>0</v>
      </c>
      <c r="AG1560" s="20">
        <f t="shared" si="600"/>
        <v>0</v>
      </c>
      <c r="AH1560" s="48">
        <f t="shared" si="601"/>
        <v>0</v>
      </c>
      <c r="AI1560" s="80"/>
      <c r="AJ1560" s="80"/>
    </row>
    <row r="1561" spans="1:36" ht="14.25" customHeight="1" thickTop="1" thickBot="1" x14ac:dyDescent="0.3">
      <c r="A1561" s="83"/>
      <c r="B1561" s="44" t="str">
        <f t="shared" si="606"/>
        <v>برجاء إدخال إسم الصنف</v>
      </c>
      <c r="C1561" s="26">
        <f t="shared" si="606"/>
        <v>1</v>
      </c>
      <c r="D1561" s="26">
        <f t="shared" si="588"/>
        <v>0</v>
      </c>
      <c r="E1561" s="26">
        <f t="shared" si="589"/>
        <v>0</v>
      </c>
      <c r="F1561" s="26">
        <f t="shared" si="590"/>
        <v>0</v>
      </c>
      <c r="G1561" s="26">
        <f t="shared" si="591"/>
        <v>0</v>
      </c>
      <c r="H1561" s="27">
        <f t="shared" si="607"/>
        <v>0</v>
      </c>
      <c r="I1561" s="28">
        <f t="shared" si="607"/>
        <v>0</v>
      </c>
      <c r="J1561" s="29">
        <f t="shared" si="608"/>
        <v>0</v>
      </c>
      <c r="K1561" s="30">
        <f t="shared" si="608"/>
        <v>0</v>
      </c>
      <c r="L1561" s="27">
        <f t="shared" si="608"/>
        <v>0</v>
      </c>
      <c r="M1561" s="28">
        <f t="shared" si="608"/>
        <v>0</v>
      </c>
      <c r="N1561" s="29">
        <f t="shared" si="608"/>
        <v>0</v>
      </c>
      <c r="O1561" s="30">
        <f t="shared" si="608"/>
        <v>0</v>
      </c>
      <c r="P1561" s="27">
        <f t="shared" si="608"/>
        <v>0</v>
      </c>
      <c r="Q1561" s="28">
        <f t="shared" si="608"/>
        <v>0</v>
      </c>
      <c r="R1561" s="29">
        <f t="shared" si="608"/>
        <v>0</v>
      </c>
      <c r="S1561" s="30">
        <f t="shared" si="608"/>
        <v>0</v>
      </c>
      <c r="T1561" s="27">
        <f t="shared" si="608"/>
        <v>0</v>
      </c>
      <c r="U1561" s="28">
        <f t="shared" si="608"/>
        <v>0</v>
      </c>
      <c r="V1561" s="29">
        <f t="shared" si="608"/>
        <v>0</v>
      </c>
      <c r="W1561" s="30">
        <f t="shared" si="608"/>
        <v>0</v>
      </c>
      <c r="X1561" s="31">
        <f t="shared" si="609"/>
        <v>0</v>
      </c>
      <c r="Y1561" s="32">
        <f t="shared" si="609"/>
        <v>0</v>
      </c>
      <c r="Z1561" s="32">
        <f t="shared" si="609"/>
        <v>0</v>
      </c>
      <c r="AA1561" s="32">
        <f t="shared" si="609"/>
        <v>0</v>
      </c>
      <c r="AB1561" s="32">
        <f t="shared" si="595"/>
        <v>0</v>
      </c>
      <c r="AC1561" s="32">
        <f t="shared" si="596"/>
        <v>0</v>
      </c>
      <c r="AD1561" s="32">
        <f t="shared" si="597"/>
        <v>0</v>
      </c>
      <c r="AE1561" s="32">
        <f t="shared" si="598"/>
        <v>0</v>
      </c>
      <c r="AF1561" s="33">
        <f t="shared" si="599"/>
        <v>0</v>
      </c>
      <c r="AG1561" s="34">
        <f t="shared" si="600"/>
        <v>0</v>
      </c>
      <c r="AH1561" s="47">
        <f t="shared" si="601"/>
        <v>0</v>
      </c>
      <c r="AI1561" s="80"/>
      <c r="AJ1561" s="80"/>
    </row>
    <row r="1562" spans="1:36" ht="14.25" customHeight="1" thickTop="1" thickBot="1" x14ac:dyDescent="0.3">
      <c r="A1562" s="83"/>
      <c r="B1562" s="3" t="str">
        <f t="shared" si="606"/>
        <v>برجاء إدخال إسم الصنف</v>
      </c>
      <c r="C1562" s="4">
        <f t="shared" si="606"/>
        <v>1</v>
      </c>
      <c r="D1562" s="4">
        <f t="shared" si="588"/>
        <v>0</v>
      </c>
      <c r="E1562" s="4">
        <f t="shared" si="589"/>
        <v>0</v>
      </c>
      <c r="F1562" s="4">
        <f t="shared" si="590"/>
        <v>0</v>
      </c>
      <c r="G1562" s="4">
        <f t="shared" si="591"/>
        <v>0</v>
      </c>
      <c r="H1562" s="13">
        <f t="shared" si="607"/>
        <v>0</v>
      </c>
      <c r="I1562" s="14">
        <f t="shared" si="607"/>
        <v>0</v>
      </c>
      <c r="J1562" s="15">
        <f t="shared" si="608"/>
        <v>0</v>
      </c>
      <c r="K1562" s="16">
        <f t="shared" si="608"/>
        <v>0</v>
      </c>
      <c r="L1562" s="13">
        <f t="shared" si="608"/>
        <v>0</v>
      </c>
      <c r="M1562" s="14">
        <f t="shared" si="608"/>
        <v>0</v>
      </c>
      <c r="N1562" s="15">
        <f t="shared" si="608"/>
        <v>0</v>
      </c>
      <c r="O1562" s="16">
        <f t="shared" si="608"/>
        <v>0</v>
      </c>
      <c r="P1562" s="13">
        <f t="shared" si="608"/>
        <v>0</v>
      </c>
      <c r="Q1562" s="14">
        <f t="shared" si="608"/>
        <v>0</v>
      </c>
      <c r="R1562" s="15">
        <f t="shared" si="608"/>
        <v>0</v>
      </c>
      <c r="S1562" s="16">
        <f t="shared" si="608"/>
        <v>0</v>
      </c>
      <c r="T1562" s="13">
        <f t="shared" si="608"/>
        <v>0</v>
      </c>
      <c r="U1562" s="14">
        <f t="shared" si="608"/>
        <v>0</v>
      </c>
      <c r="V1562" s="15">
        <f t="shared" si="608"/>
        <v>0</v>
      </c>
      <c r="W1562" s="16">
        <f t="shared" si="608"/>
        <v>0</v>
      </c>
      <c r="X1562" s="17">
        <f t="shared" si="609"/>
        <v>0</v>
      </c>
      <c r="Y1562" s="18">
        <f t="shared" si="609"/>
        <v>0</v>
      </c>
      <c r="Z1562" s="18">
        <f t="shared" si="609"/>
        <v>0</v>
      </c>
      <c r="AA1562" s="18">
        <f t="shared" si="609"/>
        <v>0</v>
      </c>
      <c r="AB1562" s="18">
        <f t="shared" si="595"/>
        <v>0</v>
      </c>
      <c r="AC1562" s="18">
        <f t="shared" si="596"/>
        <v>0</v>
      </c>
      <c r="AD1562" s="18">
        <f t="shared" si="597"/>
        <v>0</v>
      </c>
      <c r="AE1562" s="18">
        <f t="shared" si="598"/>
        <v>0</v>
      </c>
      <c r="AF1562" s="19">
        <f t="shared" si="599"/>
        <v>0</v>
      </c>
      <c r="AG1562" s="20">
        <f t="shared" si="600"/>
        <v>0</v>
      </c>
      <c r="AH1562" s="48">
        <f t="shared" si="601"/>
        <v>0</v>
      </c>
      <c r="AI1562" s="80"/>
      <c r="AJ1562" s="80"/>
    </row>
    <row r="1563" spans="1:36" ht="14.25" customHeight="1" thickTop="1" thickBot="1" x14ac:dyDescent="0.3">
      <c r="A1563" s="83"/>
      <c r="B1563" s="44" t="str">
        <f t="shared" si="606"/>
        <v>برجاء إدخال إسم الصنف</v>
      </c>
      <c r="C1563" s="26">
        <f t="shared" si="606"/>
        <v>1</v>
      </c>
      <c r="D1563" s="26">
        <f t="shared" si="588"/>
        <v>0</v>
      </c>
      <c r="E1563" s="26">
        <f t="shared" si="589"/>
        <v>0</v>
      </c>
      <c r="F1563" s="26">
        <f t="shared" si="590"/>
        <v>0</v>
      </c>
      <c r="G1563" s="26">
        <f t="shared" si="591"/>
        <v>0</v>
      </c>
      <c r="H1563" s="27">
        <f t="shared" si="607"/>
        <v>0</v>
      </c>
      <c r="I1563" s="28">
        <f t="shared" si="607"/>
        <v>0</v>
      </c>
      <c r="J1563" s="29">
        <f t="shared" si="608"/>
        <v>0</v>
      </c>
      <c r="K1563" s="30">
        <f t="shared" si="608"/>
        <v>0</v>
      </c>
      <c r="L1563" s="27">
        <f t="shared" si="608"/>
        <v>0</v>
      </c>
      <c r="M1563" s="28">
        <f t="shared" si="608"/>
        <v>0</v>
      </c>
      <c r="N1563" s="29">
        <f t="shared" si="608"/>
        <v>0</v>
      </c>
      <c r="O1563" s="30">
        <f t="shared" si="608"/>
        <v>0</v>
      </c>
      <c r="P1563" s="27">
        <f t="shared" si="608"/>
        <v>0</v>
      </c>
      <c r="Q1563" s="28">
        <f t="shared" si="608"/>
        <v>0</v>
      </c>
      <c r="R1563" s="29">
        <f t="shared" si="608"/>
        <v>0</v>
      </c>
      <c r="S1563" s="30">
        <f t="shared" si="608"/>
        <v>0</v>
      </c>
      <c r="T1563" s="27">
        <f t="shared" si="608"/>
        <v>0</v>
      </c>
      <c r="U1563" s="28">
        <f t="shared" si="608"/>
        <v>0</v>
      </c>
      <c r="V1563" s="29">
        <f t="shared" si="608"/>
        <v>0</v>
      </c>
      <c r="W1563" s="30">
        <f t="shared" si="608"/>
        <v>0</v>
      </c>
      <c r="X1563" s="31">
        <f t="shared" si="609"/>
        <v>0</v>
      </c>
      <c r="Y1563" s="32">
        <f t="shared" si="609"/>
        <v>0</v>
      </c>
      <c r="Z1563" s="32">
        <f t="shared" si="609"/>
        <v>0</v>
      </c>
      <c r="AA1563" s="32">
        <f t="shared" si="609"/>
        <v>0</v>
      </c>
      <c r="AB1563" s="32">
        <f t="shared" si="595"/>
        <v>0</v>
      </c>
      <c r="AC1563" s="32">
        <f t="shared" si="596"/>
        <v>0</v>
      </c>
      <c r="AD1563" s="32">
        <f t="shared" si="597"/>
        <v>0</v>
      </c>
      <c r="AE1563" s="32">
        <f t="shared" si="598"/>
        <v>0</v>
      </c>
      <c r="AF1563" s="33">
        <f t="shared" si="599"/>
        <v>0</v>
      </c>
      <c r="AG1563" s="34">
        <f t="shared" si="600"/>
        <v>0</v>
      </c>
      <c r="AH1563" s="47">
        <f t="shared" si="601"/>
        <v>0</v>
      </c>
      <c r="AI1563" s="80"/>
      <c r="AJ1563" s="80"/>
    </row>
    <row r="1564" spans="1:36" ht="14.25" customHeight="1" thickTop="1" thickBot="1" x14ac:dyDescent="0.3">
      <c r="A1564" s="83"/>
      <c r="B1564" s="3" t="str">
        <f t="shared" si="606"/>
        <v>برجاء إدخال إسم الصنف</v>
      </c>
      <c r="C1564" s="4">
        <f t="shared" si="606"/>
        <v>1</v>
      </c>
      <c r="D1564" s="4">
        <f t="shared" si="588"/>
        <v>0</v>
      </c>
      <c r="E1564" s="4">
        <f t="shared" si="589"/>
        <v>0</v>
      </c>
      <c r="F1564" s="4">
        <f t="shared" si="590"/>
        <v>0</v>
      </c>
      <c r="G1564" s="4">
        <f t="shared" si="591"/>
        <v>0</v>
      </c>
      <c r="H1564" s="13">
        <f t="shared" si="607"/>
        <v>0</v>
      </c>
      <c r="I1564" s="14">
        <f t="shared" si="607"/>
        <v>0</v>
      </c>
      <c r="J1564" s="15">
        <f t="shared" si="608"/>
        <v>0</v>
      </c>
      <c r="K1564" s="16">
        <f t="shared" si="608"/>
        <v>0</v>
      </c>
      <c r="L1564" s="13">
        <f t="shared" si="608"/>
        <v>0</v>
      </c>
      <c r="M1564" s="14">
        <f t="shared" si="608"/>
        <v>0</v>
      </c>
      <c r="N1564" s="15">
        <f t="shared" si="608"/>
        <v>0</v>
      </c>
      <c r="O1564" s="16">
        <f t="shared" si="608"/>
        <v>0</v>
      </c>
      <c r="P1564" s="13">
        <f t="shared" si="608"/>
        <v>0</v>
      </c>
      <c r="Q1564" s="14">
        <f t="shared" si="608"/>
        <v>0</v>
      </c>
      <c r="R1564" s="15">
        <f t="shared" si="608"/>
        <v>0</v>
      </c>
      <c r="S1564" s="16">
        <f t="shared" si="608"/>
        <v>0</v>
      </c>
      <c r="T1564" s="13">
        <f t="shared" si="608"/>
        <v>0</v>
      </c>
      <c r="U1564" s="14">
        <f t="shared" si="608"/>
        <v>0</v>
      </c>
      <c r="V1564" s="15">
        <f t="shared" si="608"/>
        <v>0</v>
      </c>
      <c r="W1564" s="16">
        <f t="shared" si="608"/>
        <v>0</v>
      </c>
      <c r="X1564" s="17">
        <f t="shared" si="609"/>
        <v>0</v>
      </c>
      <c r="Y1564" s="18">
        <f t="shared" si="609"/>
        <v>0</v>
      </c>
      <c r="Z1564" s="18">
        <f t="shared" si="609"/>
        <v>0</v>
      </c>
      <c r="AA1564" s="18">
        <f t="shared" si="609"/>
        <v>0</v>
      </c>
      <c r="AB1564" s="18">
        <f t="shared" si="595"/>
        <v>0</v>
      </c>
      <c r="AC1564" s="18">
        <f t="shared" si="596"/>
        <v>0</v>
      </c>
      <c r="AD1564" s="18">
        <f t="shared" si="597"/>
        <v>0</v>
      </c>
      <c r="AE1564" s="18">
        <f t="shared" si="598"/>
        <v>0</v>
      </c>
      <c r="AF1564" s="19">
        <f t="shared" si="599"/>
        <v>0</v>
      </c>
      <c r="AG1564" s="20">
        <f t="shared" si="600"/>
        <v>0</v>
      </c>
      <c r="AH1564" s="48">
        <f t="shared" si="601"/>
        <v>0</v>
      </c>
      <c r="AI1564" s="77">
        <f>AI1548-AI1532</f>
        <v>0</v>
      </c>
      <c r="AJ1564" s="77"/>
    </row>
    <row r="1565" spans="1:36" ht="14.25" customHeight="1" thickTop="1" thickBot="1" x14ac:dyDescent="0.3">
      <c r="A1565" s="84"/>
      <c r="B1565" s="45" t="str">
        <f t="shared" si="606"/>
        <v>برجاء إدخال إسم الصنف</v>
      </c>
      <c r="C1565" s="35">
        <f t="shared" si="606"/>
        <v>1</v>
      </c>
      <c r="D1565" s="35">
        <f t="shared" si="588"/>
        <v>0</v>
      </c>
      <c r="E1565" s="35">
        <f t="shared" si="589"/>
        <v>0</v>
      </c>
      <c r="F1565" s="35">
        <f t="shared" si="590"/>
        <v>0</v>
      </c>
      <c r="G1565" s="35">
        <f t="shared" si="591"/>
        <v>0</v>
      </c>
      <c r="H1565" s="36">
        <f t="shared" si="607"/>
        <v>0</v>
      </c>
      <c r="I1565" s="37">
        <f t="shared" si="607"/>
        <v>0</v>
      </c>
      <c r="J1565" s="38">
        <f t="shared" si="608"/>
        <v>0</v>
      </c>
      <c r="K1565" s="39">
        <f t="shared" si="608"/>
        <v>0</v>
      </c>
      <c r="L1565" s="36">
        <f t="shared" si="608"/>
        <v>0</v>
      </c>
      <c r="M1565" s="37">
        <f t="shared" si="608"/>
        <v>0</v>
      </c>
      <c r="N1565" s="38">
        <f t="shared" si="608"/>
        <v>0</v>
      </c>
      <c r="O1565" s="39">
        <f t="shared" si="608"/>
        <v>0</v>
      </c>
      <c r="P1565" s="36">
        <f t="shared" si="608"/>
        <v>0</v>
      </c>
      <c r="Q1565" s="37">
        <f t="shared" si="608"/>
        <v>0</v>
      </c>
      <c r="R1565" s="38">
        <f t="shared" si="608"/>
        <v>0</v>
      </c>
      <c r="S1565" s="39">
        <f t="shared" si="608"/>
        <v>0</v>
      </c>
      <c r="T1565" s="36">
        <f t="shared" si="608"/>
        <v>0</v>
      </c>
      <c r="U1565" s="37">
        <f t="shared" si="608"/>
        <v>0</v>
      </c>
      <c r="V1565" s="38">
        <f t="shared" si="608"/>
        <v>0</v>
      </c>
      <c r="W1565" s="39">
        <f t="shared" si="608"/>
        <v>0</v>
      </c>
      <c r="X1565" s="40">
        <f t="shared" si="609"/>
        <v>0</v>
      </c>
      <c r="Y1565" s="41">
        <f t="shared" si="609"/>
        <v>0</v>
      </c>
      <c r="Z1565" s="41">
        <f t="shared" si="609"/>
        <v>0</v>
      </c>
      <c r="AA1565" s="41">
        <f t="shared" si="609"/>
        <v>0</v>
      </c>
      <c r="AB1565" s="41">
        <f t="shared" si="595"/>
        <v>0</v>
      </c>
      <c r="AC1565" s="41">
        <f t="shared" si="596"/>
        <v>0</v>
      </c>
      <c r="AD1565" s="41">
        <f t="shared" si="597"/>
        <v>0</v>
      </c>
      <c r="AE1565" s="41">
        <f t="shared" si="598"/>
        <v>0</v>
      </c>
      <c r="AF1565" s="42">
        <f t="shared" si="599"/>
        <v>0</v>
      </c>
      <c r="AG1565" s="43">
        <f t="shared" si="600"/>
        <v>0</v>
      </c>
      <c r="AH1565" s="49">
        <f t="shared" si="601"/>
        <v>0</v>
      </c>
      <c r="AI1565" s="78"/>
      <c r="AJ1565" s="78"/>
    </row>
    <row r="1566" spans="1:36" ht="39" customHeight="1" thickTop="1" thickBot="1" x14ac:dyDescent="0.3">
      <c r="A1566" s="81" t="s">
        <v>51</v>
      </c>
      <c r="B1566" s="81"/>
      <c r="C1566" s="81"/>
      <c r="D1566" s="81"/>
      <c r="E1566" s="81"/>
      <c r="F1566" s="81"/>
      <c r="G1566" s="81"/>
      <c r="H1566" s="81"/>
      <c r="I1566" s="81"/>
      <c r="J1566" s="81"/>
      <c r="K1566" s="81"/>
      <c r="L1566" s="81"/>
      <c r="M1566" s="81"/>
      <c r="N1566" s="81"/>
      <c r="O1566" s="81"/>
      <c r="P1566" s="81"/>
      <c r="Q1566" s="81"/>
      <c r="R1566" s="81"/>
      <c r="S1566" s="81"/>
      <c r="T1566" s="81"/>
      <c r="U1566" s="81"/>
      <c r="V1566" s="81"/>
      <c r="W1566" s="81"/>
      <c r="X1566" s="81"/>
      <c r="Y1566" s="81"/>
      <c r="Z1566" s="81"/>
      <c r="AA1566" s="81"/>
      <c r="AB1566" s="81">
        <f>AB43+AB92+AB141+AB190+AB239+AB288+AB337+AB386+AB435+AB484+AB533+AB582+AB631+AB680+AB729+AB778+AB827+AB876+AB925+AB974+AB1023+AB1072+AB1121+AB1170+AB1219+AB1268+AB1317+AB1366+AB1415+AB1464+AB1513</f>
        <v>0</v>
      </c>
      <c r="AC1566" s="81"/>
      <c r="AD1566" s="81"/>
      <c r="AE1566" s="81"/>
      <c r="AF1566" s="81"/>
      <c r="AG1566" s="81"/>
      <c r="AH1566" s="81"/>
      <c r="AI1566" s="78"/>
      <c r="AJ1566" s="78"/>
    </row>
    <row r="1567" spans="1:36" ht="21" customHeight="1" thickTop="1" thickBot="1" x14ac:dyDescent="0.3">
      <c r="A1567" s="75" t="s">
        <v>52</v>
      </c>
      <c r="B1567" s="75"/>
      <c r="C1567" s="75"/>
      <c r="D1567" s="75"/>
      <c r="E1567" s="75"/>
      <c r="F1567" s="75"/>
      <c r="G1567" s="75"/>
      <c r="H1567" s="75"/>
      <c r="I1567" s="75"/>
      <c r="J1567" s="75"/>
      <c r="K1567" s="75"/>
      <c r="L1567" s="75"/>
      <c r="M1567" s="75"/>
      <c r="N1567" s="75"/>
      <c r="O1567" s="75"/>
      <c r="P1567" s="75"/>
      <c r="Q1567" s="75"/>
      <c r="R1567" s="75"/>
      <c r="S1567" s="75"/>
      <c r="T1567" s="75"/>
      <c r="U1567" s="75"/>
      <c r="V1567" s="75"/>
      <c r="W1567" s="75"/>
      <c r="X1567" s="75"/>
      <c r="Y1567" s="75"/>
      <c r="Z1567" s="75"/>
      <c r="AA1567" s="75"/>
      <c r="AB1567" s="75">
        <f t="shared" ref="AB1567:AB1569" si="610">AB44+AB93+AB142+AB191+AB240+AB289+AB338+AB387+AB436+AB485+AB534+AB583+AB632+AB681+AB730+AB779+AB828+AB877+AB926+AB975+AB1024+AB1073+AB1122+AB1171+AB1220+AB1269+AB1318+AB1367+AB1416+AB1465+AB1514</f>
        <v>0</v>
      </c>
      <c r="AC1567" s="75"/>
      <c r="AD1567" s="75"/>
      <c r="AE1567" s="75"/>
      <c r="AF1567" s="75"/>
      <c r="AG1567" s="75"/>
      <c r="AH1567" s="75"/>
      <c r="AI1567" s="78"/>
      <c r="AJ1567" s="78"/>
    </row>
    <row r="1568" spans="1:36" ht="38.25" customHeight="1" thickTop="1" thickBot="1" x14ac:dyDescent="0.3">
      <c r="A1568" s="82" t="s">
        <v>53</v>
      </c>
      <c r="B1568" s="82"/>
      <c r="C1568" s="82"/>
      <c r="D1568" s="82"/>
      <c r="E1568" s="82"/>
      <c r="F1568" s="82"/>
      <c r="G1568" s="82"/>
      <c r="H1568" s="82"/>
      <c r="I1568" s="82"/>
      <c r="J1568" s="82"/>
      <c r="K1568" s="82"/>
      <c r="L1568" s="82"/>
      <c r="M1568" s="82"/>
      <c r="N1568" s="82"/>
      <c r="O1568" s="82"/>
      <c r="P1568" s="82"/>
      <c r="Q1568" s="82"/>
      <c r="R1568" s="82"/>
      <c r="S1568" s="82"/>
      <c r="T1568" s="82"/>
      <c r="U1568" s="82"/>
      <c r="V1568" s="82"/>
      <c r="W1568" s="82"/>
      <c r="X1568" s="82"/>
      <c r="Y1568" s="82"/>
      <c r="Z1568" s="82"/>
      <c r="AA1568" s="82"/>
      <c r="AB1568" s="82">
        <f t="shared" si="610"/>
        <v>0</v>
      </c>
      <c r="AC1568" s="82"/>
      <c r="AD1568" s="82"/>
      <c r="AE1568" s="82"/>
      <c r="AF1568" s="82"/>
      <c r="AG1568" s="82"/>
      <c r="AH1568" s="82"/>
      <c r="AI1568" s="78"/>
      <c r="AJ1568" s="78"/>
    </row>
    <row r="1569" spans="1:36" ht="42" customHeight="1" thickTop="1" thickBot="1" x14ac:dyDescent="0.3">
      <c r="A1569" s="75" t="s">
        <v>54</v>
      </c>
      <c r="B1569" s="75"/>
      <c r="C1569" s="75"/>
      <c r="D1569" s="75"/>
      <c r="E1569" s="75"/>
      <c r="F1569" s="75"/>
      <c r="G1569" s="75"/>
      <c r="H1569" s="75"/>
      <c r="I1569" s="75"/>
      <c r="J1569" s="75"/>
      <c r="K1569" s="75"/>
      <c r="L1569" s="75"/>
      <c r="M1569" s="75"/>
      <c r="N1569" s="75"/>
      <c r="O1569" s="75"/>
      <c r="P1569" s="75"/>
      <c r="Q1569" s="75"/>
      <c r="R1569" s="75"/>
      <c r="S1569" s="75"/>
      <c r="T1569" s="75"/>
      <c r="U1569" s="75"/>
      <c r="V1569" s="75"/>
      <c r="W1569" s="75"/>
      <c r="X1569" s="75"/>
      <c r="Y1569" s="75"/>
      <c r="Z1569" s="75"/>
      <c r="AA1569" s="75"/>
      <c r="AB1569" s="75">
        <f t="shared" si="610"/>
        <v>0</v>
      </c>
      <c r="AC1569" s="75"/>
      <c r="AD1569" s="75"/>
      <c r="AE1569" s="75"/>
      <c r="AF1569" s="75"/>
      <c r="AG1569" s="75"/>
      <c r="AH1569" s="75"/>
      <c r="AI1569" s="78"/>
      <c r="AJ1569" s="78"/>
    </row>
    <row r="1570" spans="1:36" ht="35.25" customHeight="1" thickTop="1" thickBot="1" x14ac:dyDescent="0.3">
      <c r="A1570" s="82" t="s">
        <v>55</v>
      </c>
      <c r="B1570" s="82"/>
      <c r="C1570" s="82"/>
      <c r="D1570" s="82"/>
      <c r="E1570" s="82"/>
      <c r="F1570" s="82"/>
      <c r="G1570" s="82"/>
      <c r="H1570" s="82"/>
      <c r="I1570" s="82"/>
      <c r="J1570" s="82"/>
      <c r="K1570" s="82"/>
      <c r="L1570" s="82"/>
      <c r="M1570" s="82"/>
      <c r="N1570" s="82"/>
      <c r="O1570" s="82"/>
      <c r="P1570" s="82"/>
      <c r="Q1570" s="82"/>
      <c r="R1570" s="82"/>
      <c r="S1570" s="82"/>
      <c r="T1570" s="82"/>
      <c r="U1570" s="82"/>
      <c r="V1570" s="82"/>
      <c r="W1570" s="82"/>
      <c r="X1570" s="82"/>
      <c r="Y1570" s="82"/>
      <c r="Z1570" s="82"/>
      <c r="AA1570" s="82"/>
      <c r="AB1570" s="82">
        <f>AB47+AB96+AB145+AB194+AB243+AB292+AB341+AB390+AB439+AB488+AB537+AB586+AB635+AB684+AB733+AB782+AB831+AB880+AB929+AB978+AB1027+AB1076+AB1125+AB1174+AB1223+AB1272+AB1321+AB1370+AB1419+AB1468+AB1517</f>
        <v>0</v>
      </c>
      <c r="AC1570" s="82"/>
      <c r="AD1570" s="82"/>
      <c r="AE1570" s="82"/>
      <c r="AF1570" s="82"/>
      <c r="AG1570" s="82"/>
      <c r="AH1570" s="82"/>
      <c r="AI1570" s="78"/>
      <c r="AJ1570" s="78"/>
    </row>
    <row r="1571" spans="1:36" ht="16.5" customHeight="1" thickTop="1" thickBot="1" x14ac:dyDescent="0.3">
      <c r="A1571" s="75" t="s">
        <v>56</v>
      </c>
      <c r="B1571" s="75"/>
      <c r="C1571" s="75"/>
      <c r="D1571" s="75"/>
      <c r="E1571" s="75"/>
      <c r="F1571" s="75"/>
      <c r="G1571" s="75"/>
      <c r="H1571" s="75"/>
      <c r="I1571" s="75"/>
      <c r="J1571" s="75"/>
      <c r="K1571" s="75"/>
      <c r="L1571" s="75"/>
      <c r="M1571" s="75"/>
      <c r="N1571" s="75"/>
      <c r="O1571" s="75"/>
      <c r="P1571" s="75"/>
      <c r="Q1571" s="75"/>
      <c r="R1571" s="75"/>
      <c r="S1571" s="75"/>
      <c r="T1571" s="75"/>
      <c r="U1571" s="75"/>
      <c r="V1571" s="75"/>
      <c r="W1571" s="75"/>
      <c r="X1571" s="75"/>
      <c r="Y1571" s="75"/>
      <c r="Z1571" s="75"/>
      <c r="AA1571" s="75"/>
      <c r="AB1571" s="75">
        <f>AB1566+AB1567+AB1568+AB1569-AB1570</f>
        <v>0</v>
      </c>
      <c r="AC1571" s="75"/>
      <c r="AD1571" s="75"/>
      <c r="AE1571" s="75"/>
      <c r="AF1571" s="75"/>
      <c r="AG1571" s="75"/>
      <c r="AH1571" s="75"/>
      <c r="AI1571" s="78"/>
      <c r="AJ1571" s="78"/>
    </row>
    <row r="1572" spans="1:36" ht="33.75" customHeight="1" thickTop="1" thickBot="1" x14ac:dyDescent="0.3">
      <c r="A1572" s="76"/>
      <c r="B1572" s="76"/>
      <c r="C1572" s="76"/>
      <c r="D1572" s="76"/>
      <c r="E1572" s="76"/>
      <c r="F1572" s="76"/>
      <c r="G1572" s="76"/>
      <c r="H1572" s="76"/>
      <c r="I1572" s="76"/>
      <c r="J1572" s="76"/>
      <c r="K1572" s="76"/>
      <c r="L1572" s="76"/>
      <c r="M1572" s="76"/>
      <c r="N1572" s="76"/>
      <c r="O1572" s="76"/>
      <c r="P1572" s="76"/>
      <c r="Q1572" s="76"/>
      <c r="R1572" s="76"/>
      <c r="S1572" s="76"/>
      <c r="T1572" s="76"/>
      <c r="U1572" s="76"/>
      <c r="V1572" s="76"/>
      <c r="W1572" s="76"/>
      <c r="X1572" s="76"/>
      <c r="Y1572" s="76"/>
      <c r="Z1572" s="76"/>
      <c r="AA1572" s="76"/>
      <c r="AB1572" s="76"/>
      <c r="AC1572" s="76"/>
      <c r="AD1572" s="76"/>
      <c r="AE1572" s="76"/>
      <c r="AF1572" s="76"/>
      <c r="AG1572" s="76"/>
      <c r="AH1572" s="76"/>
      <c r="AI1572" s="78"/>
      <c r="AJ1572" s="78"/>
    </row>
    <row r="1573" spans="1:36" s="55" customFormat="1" ht="16.5" thickTop="1" thickBot="1" x14ac:dyDescent="0.3">
      <c r="A1573" s="73" t="s">
        <v>77</v>
      </c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X1573" s="73"/>
      <c r="Y1573" s="73"/>
      <c r="Z1573" s="73"/>
      <c r="AA1573" s="73"/>
      <c r="AB1573" s="73">
        <f>SUMPRODUCT(N1526:N1565,X1526:X1565)+SUMPRODUCT(O1526:O1565,D1526:D1565)</f>
        <v>0</v>
      </c>
      <c r="AC1573" s="73"/>
      <c r="AD1573" s="73"/>
      <c r="AE1573" s="73"/>
      <c r="AF1573" s="73"/>
      <c r="AG1573" s="73"/>
      <c r="AH1573" s="73"/>
      <c r="AI1573" s="78"/>
      <c r="AJ1573" s="78"/>
    </row>
    <row r="1574" spans="1:36" s="55" customFormat="1" ht="16.5" thickTop="1" thickBot="1" x14ac:dyDescent="0.3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Q1574" s="74"/>
      <c r="R1574" s="74"/>
      <c r="S1574" s="74"/>
      <c r="T1574" s="74"/>
      <c r="U1574" s="74"/>
      <c r="V1574" s="74"/>
      <c r="W1574" s="74"/>
      <c r="X1574" s="74"/>
      <c r="Y1574" s="74"/>
      <c r="Z1574" s="74"/>
      <c r="AA1574" s="74"/>
      <c r="AB1574" s="74"/>
      <c r="AC1574" s="74"/>
      <c r="AD1574" s="74"/>
      <c r="AE1574" s="74"/>
      <c r="AF1574" s="74"/>
      <c r="AG1574" s="74"/>
      <c r="AH1574" s="74"/>
      <c r="AI1574" s="78"/>
      <c r="AJ1574" s="78"/>
    </row>
    <row r="1575" spans="1:36" s="55" customFormat="1" ht="16.5" thickTop="1" thickBot="1" x14ac:dyDescent="0.3">
      <c r="A1575" s="75" t="s">
        <v>78</v>
      </c>
      <c r="B1575" s="75"/>
      <c r="C1575" s="75"/>
      <c r="D1575" s="75"/>
      <c r="E1575" s="75"/>
      <c r="F1575" s="75"/>
      <c r="G1575" s="75"/>
      <c r="H1575" s="75"/>
      <c r="I1575" s="75"/>
      <c r="J1575" s="75"/>
      <c r="K1575" s="75"/>
      <c r="L1575" s="75"/>
      <c r="M1575" s="75"/>
      <c r="N1575" s="75"/>
      <c r="O1575" s="75"/>
      <c r="P1575" s="75"/>
      <c r="Q1575" s="75"/>
      <c r="R1575" s="75"/>
      <c r="S1575" s="75"/>
      <c r="T1575" s="75"/>
      <c r="U1575" s="75"/>
      <c r="V1575" s="75"/>
      <c r="W1575" s="75"/>
      <c r="X1575" s="75"/>
      <c r="Y1575" s="75"/>
      <c r="Z1575" s="75"/>
      <c r="AA1575" s="75"/>
      <c r="AB1575" s="75">
        <f>AB1571-AB1573</f>
        <v>0</v>
      </c>
      <c r="AC1575" s="75"/>
      <c r="AD1575" s="75"/>
      <c r="AE1575" s="75"/>
      <c r="AF1575" s="75"/>
      <c r="AG1575" s="75"/>
      <c r="AH1575" s="75"/>
      <c r="AI1575" s="78"/>
      <c r="AJ1575" s="78"/>
    </row>
    <row r="1576" spans="1:36" s="55" customFormat="1" ht="16.5" thickTop="1" thickBot="1" x14ac:dyDescent="0.3">
      <c r="A1576" s="76"/>
      <c r="B1576" s="76"/>
      <c r="C1576" s="76"/>
      <c r="D1576" s="76"/>
      <c r="E1576" s="76"/>
      <c r="F1576" s="76"/>
      <c r="G1576" s="76"/>
      <c r="H1576" s="76"/>
      <c r="I1576" s="76"/>
      <c r="J1576" s="76"/>
      <c r="K1576" s="76"/>
      <c r="L1576" s="76"/>
      <c r="M1576" s="76"/>
      <c r="N1576" s="76"/>
      <c r="O1576" s="76"/>
      <c r="P1576" s="76"/>
      <c r="Q1576" s="76"/>
      <c r="R1576" s="76"/>
      <c r="S1576" s="76"/>
      <c r="T1576" s="76"/>
      <c r="U1576" s="76"/>
      <c r="V1576" s="76"/>
      <c r="W1576" s="76"/>
      <c r="X1576" s="76"/>
      <c r="Y1576" s="76"/>
      <c r="Z1576" s="76"/>
      <c r="AA1576" s="76"/>
      <c r="AB1576" s="76"/>
      <c r="AC1576" s="76"/>
      <c r="AD1576" s="76"/>
      <c r="AE1576" s="76"/>
      <c r="AF1576" s="76"/>
      <c r="AG1576" s="76"/>
      <c r="AH1576" s="76"/>
      <c r="AI1576" s="78"/>
      <c r="AJ1576" s="78"/>
    </row>
    <row r="1577" spans="1:36" s="55" customFormat="1" ht="62.25" thickTop="1" x14ac:dyDescent="0.25">
      <c r="A1577" s="54"/>
      <c r="AG1577" s="56"/>
      <c r="AH1577" s="56"/>
      <c r="AI1577" s="57"/>
      <c r="AJ1577" s="57"/>
    </row>
    <row r="1578" spans="1:36" s="55" customFormat="1" ht="61.5" x14ac:dyDescent="0.25">
      <c r="A1578" s="54"/>
      <c r="AG1578" s="56"/>
      <c r="AH1578" s="56"/>
      <c r="AI1578" s="57"/>
      <c r="AJ1578" s="57"/>
    </row>
    <row r="1579" spans="1:36" s="55" customFormat="1" ht="61.5" x14ac:dyDescent="0.25">
      <c r="A1579" s="54"/>
      <c r="AG1579" s="56"/>
      <c r="AH1579" s="56"/>
      <c r="AI1579" s="57"/>
      <c r="AJ1579" s="57"/>
    </row>
    <row r="1580" spans="1:36" s="55" customFormat="1" ht="61.5" x14ac:dyDescent="0.25">
      <c r="A1580" s="54"/>
      <c r="AG1580" s="56"/>
      <c r="AH1580" s="56"/>
      <c r="AI1580" s="57"/>
      <c r="AJ1580" s="57"/>
    </row>
    <row r="1581" spans="1:36" s="55" customFormat="1" ht="61.5" x14ac:dyDescent="0.25">
      <c r="A1581" s="54"/>
      <c r="AG1581" s="56"/>
      <c r="AH1581" s="56"/>
      <c r="AI1581" s="57"/>
      <c r="AJ1581" s="57"/>
    </row>
    <row r="1582" spans="1:36" s="55" customFormat="1" ht="61.5" x14ac:dyDescent="0.25">
      <c r="A1582" s="54"/>
      <c r="AG1582" s="56"/>
      <c r="AH1582" s="56"/>
      <c r="AI1582" s="57"/>
      <c r="AJ1582" s="57"/>
    </row>
    <row r="1583" spans="1:36" s="55" customFormat="1" ht="61.5" x14ac:dyDescent="0.25">
      <c r="A1583" s="54"/>
      <c r="AG1583" s="56"/>
      <c r="AH1583" s="56"/>
      <c r="AI1583" s="57"/>
      <c r="AJ1583" s="57"/>
    </row>
    <row r="1584" spans="1:36" s="55" customFormat="1" ht="61.5" x14ac:dyDescent="0.25">
      <c r="A1584" s="54"/>
      <c r="AG1584" s="56"/>
      <c r="AH1584" s="56"/>
      <c r="AI1584" s="57"/>
      <c r="AJ1584" s="57"/>
    </row>
    <row r="1585" spans="1:36" s="55" customFormat="1" ht="61.5" x14ac:dyDescent="0.25">
      <c r="A1585" s="54"/>
      <c r="AG1585" s="56"/>
      <c r="AH1585" s="56"/>
      <c r="AI1585" s="57"/>
      <c r="AJ1585" s="57"/>
    </row>
    <row r="1586" spans="1:36" s="55" customFormat="1" ht="61.5" x14ac:dyDescent="0.25">
      <c r="A1586" s="54"/>
      <c r="AG1586" s="56"/>
      <c r="AH1586" s="56"/>
      <c r="AI1586" s="57"/>
      <c r="AJ1586" s="57"/>
    </row>
    <row r="1587" spans="1:36" s="55" customFormat="1" ht="61.5" x14ac:dyDescent="0.25">
      <c r="A1587" s="54"/>
      <c r="AG1587" s="56"/>
      <c r="AH1587" s="56"/>
      <c r="AI1587" s="57"/>
      <c r="AJ1587" s="57"/>
    </row>
    <row r="1588" spans="1:36" s="55" customFormat="1" ht="61.5" x14ac:dyDescent="0.25">
      <c r="A1588" s="54"/>
      <c r="AG1588" s="56"/>
      <c r="AH1588" s="56"/>
      <c r="AI1588" s="57"/>
      <c r="AJ1588" s="57"/>
    </row>
    <row r="1589" spans="1:36" s="55" customFormat="1" ht="61.5" x14ac:dyDescent="0.25">
      <c r="A1589" s="54"/>
      <c r="AG1589" s="56"/>
      <c r="AH1589" s="56"/>
      <c r="AI1589" s="57"/>
      <c r="AJ1589" s="57"/>
    </row>
    <row r="1590" spans="1:36" s="55" customFormat="1" ht="61.5" x14ac:dyDescent="0.25">
      <c r="A1590" s="54"/>
      <c r="AG1590" s="56"/>
      <c r="AH1590" s="56"/>
      <c r="AI1590" s="57"/>
      <c r="AJ1590" s="57"/>
    </row>
    <row r="1591" spans="1:36" s="55" customFormat="1" ht="61.5" x14ac:dyDescent="0.25">
      <c r="A1591" s="54"/>
      <c r="AG1591" s="56"/>
      <c r="AH1591" s="56"/>
      <c r="AI1591" s="57"/>
      <c r="AJ1591" s="57"/>
    </row>
    <row r="1592" spans="1:36" s="55" customFormat="1" ht="61.5" x14ac:dyDescent="0.25">
      <c r="A1592" s="54"/>
      <c r="AG1592" s="56"/>
      <c r="AH1592" s="56"/>
      <c r="AI1592" s="57"/>
      <c r="AJ1592" s="57"/>
    </row>
    <row r="1593" spans="1:36" s="55" customFormat="1" ht="61.5" x14ac:dyDescent="0.25">
      <c r="A1593" s="54"/>
      <c r="AG1593" s="56"/>
      <c r="AH1593" s="56"/>
      <c r="AI1593" s="57"/>
      <c r="AJ1593" s="57"/>
    </row>
    <row r="1594" spans="1:36" s="55" customFormat="1" ht="61.5" x14ac:dyDescent="0.25">
      <c r="A1594" s="54"/>
      <c r="AG1594" s="56"/>
      <c r="AH1594" s="56"/>
      <c r="AI1594" s="57"/>
      <c r="AJ1594" s="57"/>
    </row>
    <row r="1595" spans="1:36" s="55" customFormat="1" ht="61.5" x14ac:dyDescent="0.25">
      <c r="A1595" s="54"/>
      <c r="AG1595" s="56"/>
      <c r="AH1595" s="56"/>
      <c r="AI1595" s="57"/>
      <c r="AJ1595" s="57"/>
    </row>
    <row r="1596" spans="1:36" s="55" customFormat="1" ht="61.5" x14ac:dyDescent="0.25">
      <c r="A1596" s="54"/>
      <c r="AG1596" s="56"/>
      <c r="AH1596" s="56"/>
      <c r="AI1596" s="57"/>
      <c r="AJ1596" s="57"/>
    </row>
    <row r="1597" spans="1:36" s="55" customFormat="1" ht="61.5" x14ac:dyDescent="0.25">
      <c r="A1597" s="54"/>
      <c r="AG1597" s="56"/>
      <c r="AH1597" s="56"/>
      <c r="AI1597" s="57"/>
      <c r="AJ1597" s="57"/>
    </row>
    <row r="1598" spans="1:36" s="55" customFormat="1" ht="61.5" x14ac:dyDescent="0.25">
      <c r="A1598" s="54"/>
      <c r="AG1598" s="56"/>
      <c r="AH1598" s="56"/>
      <c r="AI1598" s="57"/>
      <c r="AJ1598" s="57"/>
    </row>
    <row r="1599" spans="1:36" s="55" customFormat="1" ht="61.5" x14ac:dyDescent="0.25">
      <c r="A1599" s="54"/>
      <c r="AG1599" s="56"/>
      <c r="AH1599" s="56"/>
      <c r="AI1599" s="57"/>
      <c r="AJ1599" s="57"/>
    </row>
    <row r="1600" spans="1:36" s="55" customFormat="1" ht="61.5" x14ac:dyDescent="0.25">
      <c r="A1600" s="54"/>
      <c r="AG1600" s="56"/>
      <c r="AH1600" s="56"/>
      <c r="AI1600" s="57"/>
      <c r="AJ1600" s="57"/>
    </row>
    <row r="1601" spans="1:36" s="55" customFormat="1" ht="61.5" x14ac:dyDescent="0.25">
      <c r="A1601" s="54"/>
      <c r="AG1601" s="56"/>
      <c r="AH1601" s="56"/>
      <c r="AI1601" s="57"/>
      <c r="AJ1601" s="57"/>
    </row>
    <row r="1602" spans="1:36" s="55" customFormat="1" ht="61.5" x14ac:dyDescent="0.25">
      <c r="A1602" s="54"/>
      <c r="AG1602" s="56"/>
      <c r="AH1602" s="56"/>
      <c r="AI1602" s="57"/>
      <c r="AJ1602" s="57"/>
    </row>
    <row r="1603" spans="1:36" s="55" customFormat="1" ht="61.5" x14ac:dyDescent="0.25">
      <c r="A1603" s="54"/>
      <c r="AG1603" s="56"/>
      <c r="AH1603" s="56"/>
      <c r="AI1603" s="57"/>
      <c r="AJ1603" s="57"/>
    </row>
    <row r="1604" spans="1:36" s="55" customFormat="1" ht="61.5" x14ac:dyDescent="0.25">
      <c r="A1604" s="54"/>
      <c r="AG1604" s="56"/>
      <c r="AH1604" s="56"/>
      <c r="AI1604" s="57"/>
      <c r="AJ1604" s="57"/>
    </row>
    <row r="1605" spans="1:36" s="55" customFormat="1" ht="61.5" x14ac:dyDescent="0.25">
      <c r="A1605" s="54"/>
      <c r="AG1605" s="56"/>
      <c r="AH1605" s="56"/>
      <c r="AI1605" s="57"/>
      <c r="AJ1605" s="57"/>
    </row>
    <row r="1606" spans="1:36" s="55" customFormat="1" ht="61.5" x14ac:dyDescent="0.25">
      <c r="A1606" s="54"/>
      <c r="AG1606" s="56"/>
      <c r="AH1606" s="56"/>
      <c r="AI1606" s="57"/>
      <c r="AJ1606" s="57"/>
    </row>
    <row r="1607" spans="1:36" s="55" customFormat="1" ht="61.5" x14ac:dyDescent="0.25">
      <c r="A1607" s="54"/>
      <c r="AG1607" s="56"/>
      <c r="AH1607" s="56"/>
      <c r="AI1607" s="57"/>
      <c r="AJ1607" s="57"/>
    </row>
    <row r="1608" spans="1:36" s="55" customFormat="1" ht="61.5" x14ac:dyDescent="0.25">
      <c r="A1608" s="54"/>
      <c r="AG1608" s="56"/>
      <c r="AH1608" s="56"/>
      <c r="AI1608" s="57"/>
      <c r="AJ1608" s="57"/>
    </row>
    <row r="1609" spans="1:36" s="55" customFormat="1" ht="61.5" x14ac:dyDescent="0.25">
      <c r="A1609" s="54"/>
      <c r="AG1609" s="56"/>
      <c r="AH1609" s="56"/>
      <c r="AI1609" s="57"/>
      <c r="AJ1609" s="57"/>
    </row>
    <row r="1610" spans="1:36" s="55" customFormat="1" ht="61.5" x14ac:dyDescent="0.25">
      <c r="A1610" s="54"/>
      <c r="AG1610" s="56"/>
      <c r="AH1610" s="56"/>
      <c r="AI1610" s="57"/>
      <c r="AJ1610" s="57"/>
    </row>
    <row r="1611" spans="1:36" s="55" customFormat="1" ht="61.5" x14ac:dyDescent="0.25">
      <c r="A1611" s="54"/>
      <c r="AG1611" s="56"/>
      <c r="AH1611" s="56"/>
      <c r="AI1611" s="57"/>
      <c r="AJ1611" s="57"/>
    </row>
    <row r="1612" spans="1:36" s="55" customFormat="1" ht="61.5" x14ac:dyDescent="0.25">
      <c r="A1612" s="54"/>
      <c r="AG1612" s="56"/>
      <c r="AH1612" s="56"/>
      <c r="AI1612" s="57"/>
      <c r="AJ1612" s="57"/>
    </row>
    <row r="1613" spans="1:36" s="55" customFormat="1" ht="61.5" x14ac:dyDescent="0.25">
      <c r="A1613" s="54"/>
      <c r="AG1613" s="56"/>
      <c r="AH1613" s="56"/>
      <c r="AI1613" s="57"/>
      <c r="AJ1613" s="57"/>
    </row>
    <row r="1614" spans="1:36" s="55" customFormat="1" ht="61.5" x14ac:dyDescent="0.25">
      <c r="A1614" s="54"/>
      <c r="AG1614" s="56"/>
      <c r="AH1614" s="56"/>
      <c r="AI1614" s="57"/>
      <c r="AJ1614" s="57"/>
    </row>
    <row r="1615" spans="1:36" s="55" customFormat="1" ht="61.5" x14ac:dyDescent="0.25">
      <c r="A1615" s="54"/>
      <c r="AG1615" s="56"/>
      <c r="AH1615" s="56"/>
      <c r="AI1615" s="57"/>
      <c r="AJ1615" s="57"/>
    </row>
    <row r="1616" spans="1:36" s="55" customFormat="1" ht="61.5" x14ac:dyDescent="0.25">
      <c r="A1616" s="54"/>
      <c r="AG1616" s="56"/>
      <c r="AH1616" s="56"/>
      <c r="AI1616" s="57"/>
      <c r="AJ1616" s="57"/>
    </row>
    <row r="1617" spans="1:36" s="55" customFormat="1" ht="61.5" x14ac:dyDescent="0.25">
      <c r="A1617" s="54"/>
      <c r="AG1617" s="56"/>
      <c r="AH1617" s="56"/>
      <c r="AI1617" s="57"/>
      <c r="AJ1617" s="57"/>
    </row>
    <row r="1618" spans="1:36" s="55" customFormat="1" ht="61.5" x14ac:dyDescent="0.25">
      <c r="A1618" s="54"/>
      <c r="AG1618" s="56"/>
      <c r="AH1618" s="56"/>
      <c r="AI1618" s="57"/>
      <c r="AJ1618" s="57"/>
    </row>
    <row r="1619" spans="1:36" s="55" customFormat="1" ht="61.5" x14ac:dyDescent="0.25">
      <c r="A1619" s="54"/>
      <c r="AG1619" s="56"/>
      <c r="AH1619" s="56"/>
      <c r="AI1619" s="57"/>
      <c r="AJ1619" s="57"/>
    </row>
    <row r="1620" spans="1:36" s="55" customFormat="1" ht="61.5" x14ac:dyDescent="0.25">
      <c r="A1620" s="54"/>
      <c r="AG1620" s="56"/>
      <c r="AH1620" s="56"/>
      <c r="AI1620" s="57"/>
      <c r="AJ1620" s="57"/>
    </row>
    <row r="1621" spans="1:36" s="55" customFormat="1" ht="61.5" x14ac:dyDescent="0.25">
      <c r="A1621" s="54"/>
      <c r="AG1621" s="56"/>
      <c r="AH1621" s="56"/>
      <c r="AI1621" s="57"/>
      <c r="AJ1621" s="57"/>
    </row>
    <row r="1622" spans="1:36" s="55" customFormat="1" ht="61.5" x14ac:dyDescent="0.25">
      <c r="A1622" s="54"/>
      <c r="AG1622" s="56"/>
      <c r="AH1622" s="56"/>
      <c r="AI1622" s="57"/>
      <c r="AJ1622" s="57"/>
    </row>
    <row r="1623" spans="1:36" s="55" customFormat="1" ht="61.5" x14ac:dyDescent="0.25">
      <c r="A1623" s="54"/>
      <c r="AG1623" s="56"/>
      <c r="AH1623" s="56"/>
      <c r="AI1623" s="57"/>
      <c r="AJ1623" s="57"/>
    </row>
    <row r="1624" spans="1:36" s="55" customFormat="1" ht="61.5" x14ac:dyDescent="0.25">
      <c r="A1624" s="54"/>
      <c r="AG1624" s="56"/>
      <c r="AH1624" s="56"/>
      <c r="AI1624" s="57"/>
      <c r="AJ1624" s="57"/>
    </row>
    <row r="1625" spans="1:36" s="55" customFormat="1" ht="61.5" x14ac:dyDescent="0.25">
      <c r="A1625" s="54"/>
      <c r="AG1625" s="56"/>
      <c r="AH1625" s="56"/>
      <c r="AI1625" s="57"/>
      <c r="AJ1625" s="57"/>
    </row>
    <row r="1626" spans="1:36" s="55" customFormat="1" ht="61.5" x14ac:dyDescent="0.25">
      <c r="A1626" s="54"/>
      <c r="AG1626" s="56"/>
      <c r="AH1626" s="56"/>
      <c r="AI1626" s="57"/>
      <c r="AJ1626" s="57"/>
    </row>
    <row r="1627" spans="1:36" s="55" customFormat="1" ht="61.5" x14ac:dyDescent="0.25">
      <c r="A1627" s="54"/>
      <c r="AG1627" s="56"/>
      <c r="AH1627" s="56"/>
      <c r="AI1627" s="57"/>
      <c r="AJ1627" s="57"/>
    </row>
    <row r="1628" spans="1:36" s="55" customFormat="1" ht="61.5" x14ac:dyDescent="0.25">
      <c r="A1628" s="54"/>
      <c r="AG1628" s="56"/>
      <c r="AH1628" s="56"/>
      <c r="AI1628" s="57"/>
      <c r="AJ1628" s="57"/>
    </row>
    <row r="1629" spans="1:36" s="55" customFormat="1" ht="61.5" x14ac:dyDescent="0.25">
      <c r="A1629" s="54"/>
      <c r="AG1629" s="56"/>
      <c r="AH1629" s="56"/>
      <c r="AI1629" s="57"/>
      <c r="AJ1629" s="57"/>
    </row>
    <row r="1630" spans="1:36" s="55" customFormat="1" ht="61.5" x14ac:dyDescent="0.25">
      <c r="A1630" s="54"/>
      <c r="AG1630" s="56"/>
      <c r="AH1630" s="56"/>
      <c r="AI1630" s="57"/>
      <c r="AJ1630" s="57"/>
    </row>
    <row r="1631" spans="1:36" s="55" customFormat="1" ht="61.5" x14ac:dyDescent="0.25">
      <c r="A1631" s="54"/>
      <c r="AG1631" s="56"/>
      <c r="AH1631" s="56"/>
      <c r="AI1631" s="57"/>
      <c r="AJ1631" s="57"/>
    </row>
    <row r="1632" spans="1:36" s="55" customFormat="1" ht="61.5" x14ac:dyDescent="0.25">
      <c r="A1632" s="54"/>
      <c r="AG1632" s="56"/>
      <c r="AH1632" s="56"/>
      <c r="AI1632" s="57"/>
      <c r="AJ1632" s="57"/>
    </row>
    <row r="1633" spans="1:36" s="55" customFormat="1" ht="61.5" x14ac:dyDescent="0.25">
      <c r="A1633" s="54"/>
      <c r="AG1633" s="56"/>
      <c r="AH1633" s="56"/>
      <c r="AI1633" s="57"/>
      <c r="AJ1633" s="57"/>
    </row>
    <row r="1634" spans="1:36" s="55" customFormat="1" ht="61.5" x14ac:dyDescent="0.25">
      <c r="A1634" s="54"/>
      <c r="AG1634" s="56"/>
      <c r="AH1634" s="56"/>
      <c r="AI1634" s="57"/>
      <c r="AJ1634" s="57"/>
    </row>
    <row r="1635" spans="1:36" s="55" customFormat="1" ht="61.5" x14ac:dyDescent="0.25">
      <c r="A1635" s="54"/>
      <c r="AG1635" s="56"/>
      <c r="AH1635" s="56"/>
      <c r="AI1635" s="57"/>
      <c r="AJ1635" s="57"/>
    </row>
    <row r="1636" spans="1:36" s="55" customFormat="1" ht="61.5" x14ac:dyDescent="0.25">
      <c r="A1636" s="54"/>
      <c r="AG1636" s="56"/>
      <c r="AH1636" s="56"/>
      <c r="AI1636" s="57"/>
      <c r="AJ1636" s="57"/>
    </row>
    <row r="1637" spans="1:36" s="55" customFormat="1" ht="61.5" x14ac:dyDescent="0.25">
      <c r="A1637" s="54"/>
      <c r="AG1637" s="56"/>
      <c r="AH1637" s="56"/>
      <c r="AI1637" s="57"/>
      <c r="AJ1637" s="57"/>
    </row>
    <row r="1638" spans="1:36" s="55" customFormat="1" ht="61.5" x14ac:dyDescent="0.25">
      <c r="A1638" s="54"/>
      <c r="AG1638" s="56"/>
      <c r="AH1638" s="56"/>
      <c r="AI1638" s="57"/>
      <c r="AJ1638" s="57"/>
    </row>
    <row r="1639" spans="1:36" s="55" customFormat="1" ht="61.5" x14ac:dyDescent="0.25">
      <c r="A1639" s="54"/>
      <c r="AG1639" s="56"/>
      <c r="AH1639" s="56"/>
      <c r="AI1639" s="57"/>
      <c r="AJ1639" s="57"/>
    </row>
    <row r="1640" spans="1:36" s="55" customFormat="1" ht="61.5" x14ac:dyDescent="0.25">
      <c r="A1640" s="54"/>
      <c r="AG1640" s="56"/>
      <c r="AH1640" s="56"/>
      <c r="AI1640" s="57"/>
      <c r="AJ1640" s="57"/>
    </row>
    <row r="1641" spans="1:36" s="55" customFormat="1" ht="61.5" x14ac:dyDescent="0.25">
      <c r="A1641" s="54"/>
      <c r="AG1641" s="56"/>
      <c r="AH1641" s="56"/>
      <c r="AI1641" s="57"/>
      <c r="AJ1641" s="57"/>
    </row>
    <row r="1642" spans="1:36" s="55" customFormat="1" ht="61.5" x14ac:dyDescent="0.25">
      <c r="A1642" s="54"/>
      <c r="AG1642" s="56"/>
      <c r="AH1642" s="56"/>
      <c r="AI1642" s="57"/>
      <c r="AJ1642" s="57"/>
    </row>
    <row r="1643" spans="1:36" s="55" customFormat="1" ht="61.5" x14ac:dyDescent="0.25">
      <c r="A1643" s="54"/>
      <c r="AG1643" s="56"/>
      <c r="AH1643" s="56"/>
      <c r="AI1643" s="57"/>
      <c r="AJ1643" s="57"/>
    </row>
    <row r="1644" spans="1:36" s="55" customFormat="1" ht="61.5" x14ac:dyDescent="0.25">
      <c r="A1644" s="54"/>
      <c r="AG1644" s="56"/>
      <c r="AH1644" s="56"/>
      <c r="AI1644" s="57"/>
      <c r="AJ1644" s="57"/>
    </row>
    <row r="1645" spans="1:36" s="55" customFormat="1" ht="61.5" x14ac:dyDescent="0.25">
      <c r="A1645" s="54"/>
      <c r="AG1645" s="56"/>
      <c r="AH1645" s="56"/>
      <c r="AI1645" s="57"/>
      <c r="AJ1645" s="57"/>
    </row>
    <row r="1646" spans="1:36" s="55" customFormat="1" ht="61.5" x14ac:dyDescent="0.25">
      <c r="A1646" s="54"/>
      <c r="AG1646" s="56"/>
      <c r="AH1646" s="56"/>
      <c r="AI1646" s="57"/>
      <c r="AJ1646" s="57"/>
    </row>
    <row r="1647" spans="1:36" s="55" customFormat="1" ht="61.5" x14ac:dyDescent="0.25">
      <c r="A1647" s="54"/>
      <c r="AG1647" s="56"/>
      <c r="AH1647" s="56"/>
      <c r="AI1647" s="57"/>
      <c r="AJ1647" s="57"/>
    </row>
    <row r="1648" spans="1:36" s="55" customFormat="1" ht="61.5" x14ac:dyDescent="0.25">
      <c r="A1648" s="54"/>
      <c r="AG1648" s="56"/>
      <c r="AH1648" s="56"/>
      <c r="AI1648" s="57"/>
      <c r="AJ1648" s="57"/>
    </row>
    <row r="1649" spans="1:36" s="55" customFormat="1" ht="61.5" x14ac:dyDescent="0.25">
      <c r="A1649" s="54"/>
      <c r="AG1649" s="56"/>
      <c r="AH1649" s="56"/>
      <c r="AI1649" s="57"/>
      <c r="AJ1649" s="57"/>
    </row>
    <row r="1650" spans="1:36" s="55" customFormat="1" ht="61.5" x14ac:dyDescent="0.25">
      <c r="A1650" s="54"/>
      <c r="AG1650" s="56"/>
      <c r="AH1650" s="56"/>
      <c r="AI1650" s="57"/>
      <c r="AJ1650" s="57"/>
    </row>
    <row r="1651" spans="1:36" s="55" customFormat="1" ht="61.5" x14ac:dyDescent="0.25">
      <c r="A1651" s="54"/>
      <c r="AG1651" s="56"/>
      <c r="AH1651" s="56"/>
      <c r="AI1651" s="57"/>
      <c r="AJ1651" s="57"/>
    </row>
    <row r="1652" spans="1:36" s="55" customFormat="1" ht="61.5" x14ac:dyDescent="0.25">
      <c r="A1652" s="54"/>
      <c r="AG1652" s="56"/>
      <c r="AH1652" s="56"/>
      <c r="AI1652" s="57"/>
      <c r="AJ1652" s="57"/>
    </row>
    <row r="1653" spans="1:36" s="55" customFormat="1" ht="61.5" x14ac:dyDescent="0.25">
      <c r="A1653" s="54"/>
      <c r="AG1653" s="56"/>
      <c r="AH1653" s="56"/>
      <c r="AI1653" s="57"/>
      <c r="AJ1653" s="57"/>
    </row>
    <row r="1654" spans="1:36" s="55" customFormat="1" ht="61.5" x14ac:dyDescent="0.25">
      <c r="A1654" s="54"/>
      <c r="AG1654" s="56"/>
      <c r="AH1654" s="56"/>
      <c r="AI1654" s="57"/>
      <c r="AJ1654" s="57"/>
    </row>
    <row r="1655" spans="1:36" s="55" customFormat="1" ht="61.5" x14ac:dyDescent="0.25">
      <c r="A1655" s="54"/>
      <c r="AG1655" s="56"/>
      <c r="AH1655" s="56"/>
      <c r="AI1655" s="57"/>
      <c r="AJ1655" s="57"/>
    </row>
    <row r="1656" spans="1:36" s="55" customFormat="1" ht="61.5" x14ac:dyDescent="0.25">
      <c r="A1656" s="54"/>
      <c r="AG1656" s="56"/>
      <c r="AH1656" s="56"/>
      <c r="AI1656" s="57"/>
      <c r="AJ1656" s="57"/>
    </row>
    <row r="1657" spans="1:36" s="55" customFormat="1" ht="61.5" x14ac:dyDescent="0.25">
      <c r="A1657" s="54"/>
      <c r="AG1657" s="56"/>
      <c r="AH1657" s="56"/>
      <c r="AI1657" s="57"/>
      <c r="AJ1657" s="57"/>
    </row>
    <row r="1658" spans="1:36" s="55" customFormat="1" ht="61.5" x14ac:dyDescent="0.25">
      <c r="A1658" s="54"/>
      <c r="AG1658" s="56"/>
      <c r="AH1658" s="56"/>
      <c r="AI1658" s="57"/>
      <c r="AJ1658" s="57"/>
    </row>
    <row r="1659" spans="1:36" s="55" customFormat="1" ht="61.5" x14ac:dyDescent="0.25">
      <c r="A1659" s="54"/>
      <c r="AG1659" s="56"/>
      <c r="AH1659" s="56"/>
      <c r="AI1659" s="57"/>
      <c r="AJ1659" s="57"/>
    </row>
    <row r="1660" spans="1:36" s="55" customFormat="1" ht="61.5" x14ac:dyDescent="0.25">
      <c r="A1660" s="54"/>
      <c r="AG1660" s="56"/>
      <c r="AH1660" s="56"/>
      <c r="AI1660" s="57"/>
      <c r="AJ1660" s="57"/>
    </row>
    <row r="1661" spans="1:36" s="55" customFormat="1" ht="61.5" x14ac:dyDescent="0.25">
      <c r="A1661" s="54"/>
      <c r="AG1661" s="56"/>
      <c r="AH1661" s="56"/>
      <c r="AI1661" s="57"/>
      <c r="AJ1661" s="57"/>
    </row>
    <row r="1662" spans="1:36" s="55" customFormat="1" ht="61.5" x14ac:dyDescent="0.25">
      <c r="A1662" s="54"/>
      <c r="AG1662" s="56"/>
      <c r="AH1662" s="56"/>
      <c r="AI1662" s="57"/>
      <c r="AJ1662" s="57"/>
    </row>
    <row r="1663" spans="1:36" s="55" customFormat="1" ht="61.5" x14ac:dyDescent="0.25">
      <c r="A1663" s="54"/>
      <c r="AG1663" s="56"/>
      <c r="AH1663" s="56"/>
      <c r="AI1663" s="57"/>
      <c r="AJ1663" s="57"/>
    </row>
    <row r="1664" spans="1:36" s="55" customFormat="1" ht="61.5" x14ac:dyDescent="0.25">
      <c r="A1664" s="54"/>
      <c r="AG1664" s="56"/>
      <c r="AH1664" s="56"/>
      <c r="AI1664" s="57"/>
      <c r="AJ1664" s="57"/>
    </row>
    <row r="1665" spans="1:36" s="55" customFormat="1" ht="61.5" x14ac:dyDescent="0.25">
      <c r="A1665" s="54"/>
      <c r="AG1665" s="56"/>
      <c r="AH1665" s="56"/>
      <c r="AI1665" s="57"/>
      <c r="AJ1665" s="57"/>
    </row>
    <row r="1666" spans="1:36" s="55" customFormat="1" ht="61.5" x14ac:dyDescent="0.25">
      <c r="A1666" s="54"/>
      <c r="AG1666" s="56"/>
      <c r="AH1666" s="56"/>
      <c r="AI1666" s="57"/>
      <c r="AJ1666" s="57"/>
    </row>
    <row r="1667" spans="1:36" s="55" customFormat="1" ht="61.5" x14ac:dyDescent="0.25">
      <c r="A1667" s="54"/>
      <c r="AG1667" s="56"/>
      <c r="AH1667" s="56"/>
      <c r="AI1667" s="57"/>
      <c r="AJ1667" s="57"/>
    </row>
    <row r="1668" spans="1:36" s="55" customFormat="1" ht="61.5" x14ac:dyDescent="0.25">
      <c r="A1668" s="54"/>
      <c r="AG1668" s="56"/>
      <c r="AH1668" s="56"/>
      <c r="AI1668" s="57"/>
      <c r="AJ1668" s="57"/>
    </row>
    <row r="1669" spans="1:36" s="55" customFormat="1" ht="61.5" x14ac:dyDescent="0.25">
      <c r="A1669" s="54"/>
      <c r="AG1669" s="56"/>
      <c r="AH1669" s="56"/>
      <c r="AI1669" s="57"/>
      <c r="AJ1669" s="57"/>
    </row>
    <row r="1670" spans="1:36" s="55" customFormat="1" ht="61.5" x14ac:dyDescent="0.25">
      <c r="A1670" s="54"/>
      <c r="AG1670" s="56"/>
      <c r="AH1670" s="56"/>
      <c r="AI1670" s="57"/>
      <c r="AJ1670" s="57"/>
    </row>
    <row r="1671" spans="1:36" s="55" customFormat="1" ht="61.5" x14ac:dyDescent="0.25">
      <c r="A1671" s="54"/>
      <c r="AG1671" s="56"/>
      <c r="AH1671" s="56"/>
      <c r="AI1671" s="57"/>
      <c r="AJ1671" s="57"/>
    </row>
    <row r="1672" spans="1:36" s="55" customFormat="1" ht="61.5" x14ac:dyDescent="0.25">
      <c r="A1672" s="54"/>
      <c r="AG1672" s="56"/>
      <c r="AH1672" s="56"/>
      <c r="AI1672" s="57"/>
      <c r="AJ1672" s="57"/>
    </row>
    <row r="1673" spans="1:36" s="55" customFormat="1" ht="61.5" x14ac:dyDescent="0.25">
      <c r="A1673" s="54"/>
      <c r="AG1673" s="56"/>
      <c r="AH1673" s="56"/>
      <c r="AI1673" s="57"/>
      <c r="AJ1673" s="57"/>
    </row>
    <row r="1674" spans="1:36" s="55" customFormat="1" ht="61.5" x14ac:dyDescent="0.25">
      <c r="A1674" s="54"/>
      <c r="AG1674" s="56"/>
      <c r="AH1674" s="56"/>
      <c r="AI1674" s="57"/>
      <c r="AJ1674" s="57"/>
    </row>
    <row r="1675" spans="1:36" s="55" customFormat="1" ht="61.5" x14ac:dyDescent="0.25">
      <c r="A1675" s="54"/>
      <c r="AG1675" s="56"/>
      <c r="AH1675" s="56"/>
      <c r="AI1675" s="57"/>
      <c r="AJ1675" s="57"/>
    </row>
    <row r="1676" spans="1:36" s="55" customFormat="1" ht="61.5" x14ac:dyDescent="0.25">
      <c r="A1676" s="54"/>
      <c r="AG1676" s="56"/>
      <c r="AH1676" s="56"/>
      <c r="AI1676" s="57"/>
      <c r="AJ1676" s="57"/>
    </row>
    <row r="1677" spans="1:36" s="55" customFormat="1" ht="61.5" x14ac:dyDescent="0.25">
      <c r="A1677" s="54"/>
      <c r="AG1677" s="56"/>
      <c r="AH1677" s="56"/>
      <c r="AI1677" s="57"/>
      <c r="AJ1677" s="57"/>
    </row>
    <row r="1678" spans="1:36" s="55" customFormat="1" ht="61.5" x14ac:dyDescent="0.25">
      <c r="A1678" s="54"/>
      <c r="AG1678" s="56"/>
      <c r="AH1678" s="56"/>
      <c r="AI1678" s="57"/>
      <c r="AJ1678" s="57"/>
    </row>
    <row r="1679" spans="1:36" s="55" customFormat="1" ht="61.5" x14ac:dyDescent="0.25">
      <c r="A1679" s="54"/>
      <c r="AG1679" s="56"/>
      <c r="AH1679" s="56"/>
      <c r="AI1679" s="57"/>
      <c r="AJ1679" s="57"/>
    </row>
    <row r="1680" spans="1:36" s="55" customFormat="1" ht="61.5" x14ac:dyDescent="0.25">
      <c r="A1680" s="54"/>
      <c r="AG1680" s="56"/>
      <c r="AH1680" s="56"/>
      <c r="AI1680" s="57"/>
      <c r="AJ1680" s="57"/>
    </row>
    <row r="1681" spans="1:36" s="55" customFormat="1" ht="61.5" x14ac:dyDescent="0.25">
      <c r="A1681" s="54"/>
      <c r="AG1681" s="56"/>
      <c r="AH1681" s="56"/>
      <c r="AI1681" s="57"/>
      <c r="AJ1681" s="57"/>
    </row>
    <row r="1682" spans="1:36" s="55" customFormat="1" ht="61.5" x14ac:dyDescent="0.25">
      <c r="A1682" s="54"/>
      <c r="AG1682" s="56"/>
      <c r="AH1682" s="56"/>
      <c r="AI1682" s="57"/>
      <c r="AJ1682" s="57"/>
    </row>
    <row r="1683" spans="1:36" s="55" customFormat="1" ht="61.5" x14ac:dyDescent="0.25">
      <c r="A1683" s="54"/>
      <c r="AG1683" s="56"/>
      <c r="AH1683" s="56"/>
      <c r="AI1683" s="57"/>
      <c r="AJ1683" s="57"/>
    </row>
    <row r="1684" spans="1:36" s="55" customFormat="1" ht="61.5" x14ac:dyDescent="0.25">
      <c r="A1684" s="54"/>
      <c r="AG1684" s="56"/>
      <c r="AH1684" s="56"/>
      <c r="AI1684" s="57"/>
      <c r="AJ1684" s="57"/>
    </row>
    <row r="1685" spans="1:36" s="55" customFormat="1" ht="61.5" x14ac:dyDescent="0.25">
      <c r="A1685" s="54"/>
      <c r="AG1685" s="56"/>
      <c r="AH1685" s="56"/>
      <c r="AI1685" s="57"/>
      <c r="AJ1685" s="57"/>
    </row>
    <row r="1686" spans="1:36" s="55" customFormat="1" ht="61.5" x14ac:dyDescent="0.25">
      <c r="A1686" s="54"/>
      <c r="AG1686" s="56"/>
      <c r="AH1686" s="56"/>
      <c r="AI1686" s="57"/>
      <c r="AJ1686" s="57"/>
    </row>
    <row r="1687" spans="1:36" s="55" customFormat="1" ht="61.5" x14ac:dyDescent="0.25">
      <c r="A1687" s="54"/>
      <c r="AG1687" s="56"/>
      <c r="AH1687" s="56"/>
      <c r="AI1687" s="57"/>
      <c r="AJ1687" s="57"/>
    </row>
    <row r="1688" spans="1:36" s="55" customFormat="1" ht="61.5" x14ac:dyDescent="0.25">
      <c r="A1688" s="54"/>
      <c r="AG1688" s="56"/>
      <c r="AH1688" s="56"/>
      <c r="AI1688" s="57"/>
      <c r="AJ1688" s="57"/>
    </row>
    <row r="1689" spans="1:36" s="55" customFormat="1" ht="61.5" x14ac:dyDescent="0.25">
      <c r="A1689" s="54"/>
      <c r="AG1689" s="56"/>
      <c r="AH1689" s="56"/>
      <c r="AI1689" s="57"/>
      <c r="AJ1689" s="57"/>
    </row>
    <row r="1690" spans="1:36" s="55" customFormat="1" ht="61.5" x14ac:dyDescent="0.25">
      <c r="A1690" s="54"/>
      <c r="AG1690" s="56"/>
      <c r="AH1690" s="56"/>
      <c r="AI1690" s="57"/>
      <c r="AJ1690" s="57"/>
    </row>
    <row r="1691" spans="1:36" s="55" customFormat="1" ht="61.5" x14ac:dyDescent="0.25">
      <c r="A1691" s="54"/>
      <c r="AG1691" s="56"/>
      <c r="AH1691" s="56"/>
      <c r="AI1691" s="57"/>
      <c r="AJ1691" s="57"/>
    </row>
    <row r="1692" spans="1:36" s="55" customFormat="1" ht="61.5" x14ac:dyDescent="0.25">
      <c r="A1692" s="54"/>
      <c r="AG1692" s="56"/>
      <c r="AH1692" s="56"/>
      <c r="AI1692" s="57"/>
      <c r="AJ1692" s="57"/>
    </row>
    <row r="1693" spans="1:36" s="55" customFormat="1" ht="61.5" x14ac:dyDescent="0.25">
      <c r="A1693" s="54"/>
      <c r="AG1693" s="56"/>
      <c r="AH1693" s="56"/>
      <c r="AI1693" s="57"/>
      <c r="AJ1693" s="57"/>
    </row>
    <row r="1694" spans="1:36" s="55" customFormat="1" ht="61.5" x14ac:dyDescent="0.25">
      <c r="A1694" s="54"/>
      <c r="AG1694" s="56"/>
      <c r="AH1694" s="56"/>
      <c r="AI1694" s="57"/>
      <c r="AJ1694" s="57"/>
    </row>
    <row r="1695" spans="1:36" s="55" customFormat="1" ht="61.5" x14ac:dyDescent="0.25">
      <c r="A1695" s="54"/>
      <c r="AG1695" s="56"/>
      <c r="AH1695" s="56"/>
      <c r="AI1695" s="57"/>
      <c r="AJ1695" s="57"/>
    </row>
    <row r="1696" spans="1:36" s="55" customFormat="1" ht="61.5" x14ac:dyDescent="0.25">
      <c r="A1696" s="54"/>
      <c r="AG1696" s="56"/>
      <c r="AH1696" s="56"/>
      <c r="AI1696" s="57"/>
      <c r="AJ1696" s="57"/>
    </row>
    <row r="1697" spans="1:36" s="55" customFormat="1" ht="61.5" x14ac:dyDescent="0.25">
      <c r="A1697" s="54"/>
      <c r="AG1697" s="56"/>
      <c r="AH1697" s="56"/>
      <c r="AI1697" s="57"/>
      <c r="AJ1697" s="57"/>
    </row>
    <row r="1698" spans="1:36" s="55" customFormat="1" ht="61.5" x14ac:dyDescent="0.25">
      <c r="A1698" s="54"/>
      <c r="AG1698" s="56"/>
      <c r="AH1698" s="56"/>
      <c r="AI1698" s="57"/>
      <c r="AJ1698" s="57"/>
    </row>
    <row r="1699" spans="1:36" s="55" customFormat="1" ht="61.5" x14ac:dyDescent="0.25">
      <c r="A1699" s="54"/>
      <c r="AG1699" s="56"/>
      <c r="AH1699" s="56"/>
      <c r="AI1699" s="57"/>
      <c r="AJ1699" s="57"/>
    </row>
    <row r="1700" spans="1:36" s="55" customFormat="1" ht="61.5" x14ac:dyDescent="0.25">
      <c r="A1700" s="54"/>
      <c r="AG1700" s="56"/>
      <c r="AH1700" s="56"/>
      <c r="AI1700" s="57"/>
      <c r="AJ1700" s="57"/>
    </row>
    <row r="1701" spans="1:36" s="55" customFormat="1" ht="61.5" x14ac:dyDescent="0.25">
      <c r="A1701" s="54"/>
      <c r="AG1701" s="56"/>
      <c r="AH1701" s="56"/>
      <c r="AI1701" s="57"/>
      <c r="AJ1701" s="57"/>
    </row>
    <row r="1702" spans="1:36" s="55" customFormat="1" ht="61.5" x14ac:dyDescent="0.25">
      <c r="A1702" s="54"/>
      <c r="AG1702" s="56"/>
      <c r="AH1702" s="56"/>
      <c r="AI1702" s="57"/>
      <c r="AJ1702" s="57"/>
    </row>
    <row r="1703" spans="1:36" s="55" customFormat="1" ht="61.5" x14ac:dyDescent="0.25">
      <c r="A1703" s="54"/>
      <c r="AG1703" s="56"/>
      <c r="AH1703" s="56"/>
      <c r="AI1703" s="57"/>
      <c r="AJ1703" s="57"/>
    </row>
    <row r="1704" spans="1:36" s="55" customFormat="1" ht="61.5" x14ac:dyDescent="0.25">
      <c r="A1704" s="54"/>
      <c r="AG1704" s="56"/>
      <c r="AH1704" s="56"/>
      <c r="AI1704" s="57"/>
      <c r="AJ1704" s="57"/>
    </row>
    <row r="1705" spans="1:36" s="55" customFormat="1" ht="61.5" x14ac:dyDescent="0.25">
      <c r="A1705" s="54"/>
      <c r="AG1705" s="56"/>
      <c r="AH1705" s="56"/>
      <c r="AI1705" s="57"/>
      <c r="AJ1705" s="57"/>
    </row>
    <row r="1706" spans="1:36" s="55" customFormat="1" ht="61.5" x14ac:dyDescent="0.25">
      <c r="A1706" s="54"/>
      <c r="AG1706" s="56"/>
      <c r="AH1706" s="56"/>
      <c r="AI1706" s="57"/>
      <c r="AJ1706" s="57"/>
    </row>
    <row r="1707" spans="1:36" s="55" customFormat="1" ht="61.5" x14ac:dyDescent="0.25">
      <c r="A1707" s="54"/>
      <c r="AG1707" s="56"/>
      <c r="AH1707" s="56"/>
      <c r="AI1707" s="57"/>
      <c r="AJ1707" s="57"/>
    </row>
    <row r="1708" spans="1:36" s="55" customFormat="1" ht="61.5" x14ac:dyDescent="0.25">
      <c r="A1708" s="54"/>
      <c r="AG1708" s="56"/>
      <c r="AH1708" s="56"/>
      <c r="AI1708" s="57"/>
      <c r="AJ1708" s="57"/>
    </row>
    <row r="1709" spans="1:36" s="55" customFormat="1" ht="61.5" x14ac:dyDescent="0.25">
      <c r="A1709" s="54"/>
      <c r="AG1709" s="56"/>
      <c r="AH1709" s="56"/>
      <c r="AI1709" s="57"/>
      <c r="AJ1709" s="57"/>
    </row>
    <row r="1710" spans="1:36" s="55" customFormat="1" ht="61.5" x14ac:dyDescent="0.25">
      <c r="A1710" s="54"/>
      <c r="AG1710" s="56"/>
      <c r="AH1710" s="56"/>
      <c r="AI1710" s="57"/>
      <c r="AJ1710" s="57"/>
    </row>
    <row r="1711" spans="1:36" s="55" customFormat="1" ht="61.5" x14ac:dyDescent="0.25">
      <c r="A1711" s="54"/>
      <c r="AG1711" s="56"/>
      <c r="AH1711" s="56"/>
      <c r="AI1711" s="57"/>
      <c r="AJ1711" s="57"/>
    </row>
    <row r="1712" spans="1:36" s="55" customFormat="1" ht="61.5" x14ac:dyDescent="0.25">
      <c r="A1712" s="54"/>
      <c r="AG1712" s="56"/>
      <c r="AH1712" s="56"/>
      <c r="AI1712" s="57"/>
      <c r="AJ1712" s="57"/>
    </row>
    <row r="1713" spans="1:36" s="55" customFormat="1" ht="61.5" x14ac:dyDescent="0.25">
      <c r="A1713" s="54"/>
      <c r="AG1713" s="56"/>
      <c r="AH1713" s="56"/>
      <c r="AI1713" s="57"/>
      <c r="AJ1713" s="57"/>
    </row>
    <row r="1714" spans="1:36" s="55" customFormat="1" ht="61.5" x14ac:dyDescent="0.25">
      <c r="A1714" s="54"/>
      <c r="AG1714" s="56"/>
      <c r="AH1714" s="56"/>
      <c r="AI1714" s="57"/>
      <c r="AJ1714" s="57"/>
    </row>
    <row r="1715" spans="1:36" s="55" customFormat="1" ht="61.5" x14ac:dyDescent="0.25">
      <c r="A1715" s="54"/>
      <c r="AG1715" s="56"/>
      <c r="AH1715" s="56"/>
      <c r="AI1715" s="57"/>
      <c r="AJ1715" s="57"/>
    </row>
    <row r="1716" spans="1:36" s="55" customFormat="1" ht="61.5" x14ac:dyDescent="0.25">
      <c r="A1716" s="54"/>
      <c r="AG1716" s="56"/>
      <c r="AH1716" s="56"/>
      <c r="AI1716" s="57"/>
      <c r="AJ1716" s="57"/>
    </row>
    <row r="1717" spans="1:36" s="55" customFormat="1" ht="61.5" x14ac:dyDescent="0.25">
      <c r="A1717" s="54"/>
      <c r="AG1717" s="56"/>
      <c r="AH1717" s="56"/>
      <c r="AI1717" s="57"/>
      <c r="AJ1717" s="57"/>
    </row>
    <row r="1718" spans="1:36" s="55" customFormat="1" ht="61.5" x14ac:dyDescent="0.25">
      <c r="A1718" s="54"/>
      <c r="AG1718" s="56"/>
      <c r="AH1718" s="56"/>
      <c r="AI1718" s="57"/>
      <c r="AJ1718" s="57"/>
    </row>
    <row r="1719" spans="1:36" s="55" customFormat="1" ht="61.5" x14ac:dyDescent="0.25">
      <c r="A1719" s="54"/>
      <c r="AG1719" s="56"/>
      <c r="AH1719" s="56"/>
      <c r="AI1719" s="57"/>
      <c r="AJ1719" s="57"/>
    </row>
    <row r="1720" spans="1:36" s="55" customFormat="1" ht="61.5" x14ac:dyDescent="0.25">
      <c r="A1720" s="54"/>
      <c r="AG1720" s="56"/>
      <c r="AH1720" s="56"/>
      <c r="AI1720" s="57"/>
      <c r="AJ1720" s="57"/>
    </row>
    <row r="1721" spans="1:36" s="55" customFormat="1" ht="61.5" x14ac:dyDescent="0.25">
      <c r="A1721" s="54"/>
      <c r="AG1721" s="56"/>
      <c r="AH1721" s="56"/>
      <c r="AI1721" s="57"/>
      <c r="AJ1721" s="57"/>
    </row>
    <row r="1722" spans="1:36" s="55" customFormat="1" ht="61.5" x14ac:dyDescent="0.25">
      <c r="A1722" s="54"/>
      <c r="AG1722" s="56"/>
      <c r="AH1722" s="56"/>
      <c r="AI1722" s="57"/>
      <c r="AJ1722" s="57"/>
    </row>
    <row r="1723" spans="1:36" s="55" customFormat="1" ht="61.5" x14ac:dyDescent="0.25">
      <c r="A1723" s="54"/>
      <c r="AG1723" s="56"/>
      <c r="AH1723" s="56"/>
      <c r="AI1723" s="57"/>
      <c r="AJ1723" s="57"/>
    </row>
    <row r="1724" spans="1:36" s="55" customFormat="1" ht="61.5" x14ac:dyDescent="0.25">
      <c r="A1724" s="54"/>
      <c r="AG1724" s="56"/>
      <c r="AH1724" s="56"/>
      <c r="AI1724" s="57"/>
      <c r="AJ1724" s="57"/>
    </row>
    <row r="1725" spans="1:36" s="55" customFormat="1" ht="61.5" x14ac:dyDescent="0.25">
      <c r="A1725" s="54"/>
      <c r="AG1725" s="56"/>
      <c r="AH1725" s="56"/>
      <c r="AI1725" s="57"/>
      <c r="AJ1725" s="57"/>
    </row>
    <row r="1726" spans="1:36" s="55" customFormat="1" ht="61.5" x14ac:dyDescent="0.25">
      <c r="A1726" s="54"/>
      <c r="AG1726" s="56"/>
      <c r="AH1726" s="56"/>
      <c r="AI1726" s="57"/>
      <c r="AJ1726" s="57"/>
    </row>
    <row r="1727" spans="1:36" s="55" customFormat="1" ht="61.5" x14ac:dyDescent="0.25">
      <c r="A1727" s="54"/>
      <c r="AG1727" s="56"/>
      <c r="AH1727" s="56"/>
      <c r="AI1727" s="57"/>
      <c r="AJ1727" s="57"/>
    </row>
    <row r="1728" spans="1:36" s="55" customFormat="1" ht="61.5" x14ac:dyDescent="0.25">
      <c r="A1728" s="54"/>
      <c r="AG1728" s="56"/>
      <c r="AH1728" s="56"/>
      <c r="AI1728" s="57"/>
      <c r="AJ1728" s="57"/>
    </row>
    <row r="1729" spans="1:36" s="55" customFormat="1" ht="61.5" x14ac:dyDescent="0.25">
      <c r="A1729" s="54"/>
      <c r="AG1729" s="56"/>
      <c r="AH1729" s="56"/>
      <c r="AI1729" s="57"/>
      <c r="AJ1729" s="57"/>
    </row>
    <row r="1730" spans="1:36" s="55" customFormat="1" ht="61.5" x14ac:dyDescent="0.25">
      <c r="A1730" s="54"/>
      <c r="AG1730" s="56"/>
      <c r="AH1730" s="56"/>
      <c r="AI1730" s="57"/>
      <c r="AJ1730" s="57"/>
    </row>
    <row r="1731" spans="1:36" s="55" customFormat="1" ht="61.5" x14ac:dyDescent="0.25">
      <c r="A1731" s="54"/>
      <c r="AG1731" s="56"/>
      <c r="AH1731" s="56"/>
      <c r="AI1731" s="57"/>
      <c r="AJ1731" s="57"/>
    </row>
    <row r="1732" spans="1:36" s="55" customFormat="1" ht="61.5" x14ac:dyDescent="0.25">
      <c r="A1732" s="54"/>
      <c r="AG1732" s="56"/>
      <c r="AH1732" s="56"/>
      <c r="AI1732" s="57"/>
      <c r="AJ1732" s="57"/>
    </row>
    <row r="1733" spans="1:36" s="55" customFormat="1" ht="61.5" x14ac:dyDescent="0.25">
      <c r="A1733" s="54"/>
      <c r="AG1733" s="56"/>
      <c r="AH1733" s="56"/>
      <c r="AI1733" s="57"/>
      <c r="AJ1733" s="57"/>
    </row>
    <row r="1734" spans="1:36" s="55" customFormat="1" ht="61.5" x14ac:dyDescent="0.25">
      <c r="A1734" s="54"/>
      <c r="AG1734" s="56"/>
      <c r="AH1734" s="56"/>
      <c r="AI1734" s="57"/>
      <c r="AJ1734" s="57"/>
    </row>
    <row r="1735" spans="1:36" s="55" customFormat="1" ht="61.5" x14ac:dyDescent="0.25">
      <c r="A1735" s="54"/>
      <c r="AG1735" s="56"/>
      <c r="AH1735" s="56"/>
      <c r="AI1735" s="57"/>
      <c r="AJ1735" s="57"/>
    </row>
    <row r="1736" spans="1:36" s="55" customFormat="1" ht="61.5" x14ac:dyDescent="0.25">
      <c r="A1736" s="54"/>
      <c r="AG1736" s="56"/>
      <c r="AH1736" s="56"/>
      <c r="AI1736" s="57"/>
      <c r="AJ1736" s="57"/>
    </row>
    <row r="1737" spans="1:36" s="55" customFormat="1" ht="61.5" x14ac:dyDescent="0.25">
      <c r="A1737" s="54"/>
      <c r="AG1737" s="56"/>
      <c r="AH1737" s="56"/>
      <c r="AI1737" s="57"/>
      <c r="AJ1737" s="57"/>
    </row>
    <row r="1738" spans="1:36" s="55" customFormat="1" ht="61.5" x14ac:dyDescent="0.25">
      <c r="A1738" s="54"/>
      <c r="AG1738" s="56"/>
      <c r="AH1738" s="56"/>
      <c r="AI1738" s="57"/>
      <c r="AJ1738" s="57"/>
    </row>
    <row r="1739" spans="1:36" s="55" customFormat="1" ht="61.5" x14ac:dyDescent="0.25">
      <c r="A1739" s="54"/>
      <c r="AG1739" s="56"/>
      <c r="AH1739" s="56"/>
      <c r="AI1739" s="57"/>
      <c r="AJ1739" s="57"/>
    </row>
    <row r="1740" spans="1:36" s="55" customFormat="1" ht="61.5" x14ac:dyDescent="0.25">
      <c r="A1740" s="54"/>
      <c r="AG1740" s="56"/>
      <c r="AH1740" s="56"/>
      <c r="AI1740" s="57"/>
      <c r="AJ1740" s="57"/>
    </row>
    <row r="1741" spans="1:36" s="55" customFormat="1" ht="61.5" x14ac:dyDescent="0.25">
      <c r="A1741" s="54"/>
      <c r="AG1741" s="56"/>
      <c r="AH1741" s="56"/>
      <c r="AI1741" s="57"/>
      <c r="AJ1741" s="57"/>
    </row>
    <row r="1742" spans="1:36" s="55" customFormat="1" ht="61.5" x14ac:dyDescent="0.25">
      <c r="A1742" s="54"/>
      <c r="AG1742" s="56"/>
      <c r="AH1742" s="56"/>
      <c r="AI1742" s="57"/>
      <c r="AJ1742" s="57"/>
    </row>
    <row r="1743" spans="1:36" s="55" customFormat="1" ht="61.5" x14ac:dyDescent="0.25">
      <c r="A1743" s="54"/>
      <c r="AG1743" s="56"/>
      <c r="AH1743" s="56"/>
      <c r="AI1743" s="57"/>
      <c r="AJ1743" s="57"/>
    </row>
    <row r="1744" spans="1:36" s="55" customFormat="1" ht="61.5" x14ac:dyDescent="0.25">
      <c r="A1744" s="54"/>
      <c r="AG1744" s="56"/>
      <c r="AH1744" s="56"/>
      <c r="AI1744" s="57"/>
      <c r="AJ1744" s="57"/>
    </row>
    <row r="1745" spans="1:36" s="55" customFormat="1" ht="61.5" x14ac:dyDescent="0.25">
      <c r="A1745" s="54"/>
      <c r="AG1745" s="56"/>
      <c r="AH1745" s="56"/>
      <c r="AI1745" s="57"/>
      <c r="AJ1745" s="57"/>
    </row>
    <row r="1746" spans="1:36" s="55" customFormat="1" ht="61.5" x14ac:dyDescent="0.25">
      <c r="A1746" s="54"/>
      <c r="AG1746" s="56"/>
      <c r="AH1746" s="56"/>
      <c r="AI1746" s="57"/>
      <c r="AJ1746" s="57"/>
    </row>
    <row r="1747" spans="1:36" s="55" customFormat="1" ht="61.5" x14ac:dyDescent="0.25">
      <c r="A1747" s="54"/>
      <c r="AG1747" s="56"/>
      <c r="AH1747" s="56"/>
      <c r="AI1747" s="57"/>
      <c r="AJ1747" s="57"/>
    </row>
    <row r="1748" spans="1:36" s="55" customFormat="1" ht="61.5" x14ac:dyDescent="0.25">
      <c r="A1748" s="54"/>
      <c r="AG1748" s="56"/>
      <c r="AH1748" s="56"/>
      <c r="AI1748" s="57"/>
      <c r="AJ1748" s="57"/>
    </row>
    <row r="1749" spans="1:36" s="55" customFormat="1" ht="61.5" x14ac:dyDescent="0.25">
      <c r="A1749" s="54"/>
      <c r="AG1749" s="56"/>
      <c r="AH1749" s="56"/>
      <c r="AI1749" s="57"/>
      <c r="AJ1749" s="57"/>
    </row>
    <row r="1750" spans="1:36" s="55" customFormat="1" ht="61.5" x14ac:dyDescent="0.25">
      <c r="A1750" s="54"/>
      <c r="AG1750" s="56"/>
      <c r="AH1750" s="56"/>
      <c r="AI1750" s="57"/>
      <c r="AJ1750" s="57"/>
    </row>
    <row r="1751" spans="1:36" s="55" customFormat="1" ht="61.5" x14ac:dyDescent="0.25">
      <c r="A1751" s="54"/>
      <c r="AG1751" s="56"/>
      <c r="AH1751" s="56"/>
      <c r="AI1751" s="57"/>
      <c r="AJ1751" s="57"/>
    </row>
    <row r="1752" spans="1:36" s="55" customFormat="1" ht="61.5" x14ac:dyDescent="0.25">
      <c r="A1752" s="54"/>
      <c r="AG1752" s="56"/>
      <c r="AH1752" s="56"/>
      <c r="AI1752" s="57"/>
      <c r="AJ1752" s="57"/>
    </row>
    <row r="1753" spans="1:36" ht="62.25" thickBot="1" x14ac:dyDescent="0.3">
      <c r="A1753" s="52"/>
      <c r="AI1753" s="53"/>
      <c r="AJ1753" s="53"/>
    </row>
  </sheetData>
  <mergeCells count="1381">
    <mergeCell ref="G1:G2"/>
    <mergeCell ref="H1:I1"/>
    <mergeCell ref="J1:K1"/>
    <mergeCell ref="L1:M1"/>
    <mergeCell ref="N1:O1"/>
    <mergeCell ref="P1:Q1"/>
    <mergeCell ref="A1:A42"/>
    <mergeCell ref="B1:B2"/>
    <mergeCell ref="C1:C2"/>
    <mergeCell ref="D1:D2"/>
    <mergeCell ref="E1:E2"/>
    <mergeCell ref="F1:F2"/>
    <mergeCell ref="AG1:AH1"/>
    <mergeCell ref="AI1:AJ8"/>
    <mergeCell ref="AI9:AJ16"/>
    <mergeCell ref="AI17:AJ24"/>
    <mergeCell ref="AI25:AJ32"/>
    <mergeCell ref="AI33:AJ40"/>
    <mergeCell ref="AA1:AA2"/>
    <mergeCell ref="AB1:AB2"/>
    <mergeCell ref="AC1:AC2"/>
    <mergeCell ref="AD1:AD2"/>
    <mergeCell ref="AE1:AE2"/>
    <mergeCell ref="AF1:AF2"/>
    <mergeCell ref="R1:S1"/>
    <mergeCell ref="T1:U1"/>
    <mergeCell ref="V1:W1"/>
    <mergeCell ref="X1:X2"/>
    <mergeCell ref="Y1:Y2"/>
    <mergeCell ref="Z1:Z2"/>
    <mergeCell ref="AB47:AH47"/>
    <mergeCell ref="A48:AA49"/>
    <mergeCell ref="AB48:AH49"/>
    <mergeCell ref="A50:A91"/>
    <mergeCell ref="B50:B51"/>
    <mergeCell ref="C50:C51"/>
    <mergeCell ref="D50:D51"/>
    <mergeCell ref="E50:E51"/>
    <mergeCell ref="F50:F51"/>
    <mergeCell ref="G50:G51"/>
    <mergeCell ref="AI41:AJ49"/>
    <mergeCell ref="A43:AA43"/>
    <mergeCell ref="AB43:AH43"/>
    <mergeCell ref="A44:AA44"/>
    <mergeCell ref="AB44:AH44"/>
    <mergeCell ref="A45:AA45"/>
    <mergeCell ref="AB45:AH45"/>
    <mergeCell ref="A46:AA46"/>
    <mergeCell ref="AB46:AH46"/>
    <mergeCell ref="A47:AA47"/>
    <mergeCell ref="A92:AA92"/>
    <mergeCell ref="AB92:AH92"/>
    <mergeCell ref="A93:AA93"/>
    <mergeCell ref="AB93:AH93"/>
    <mergeCell ref="A94:AA94"/>
    <mergeCell ref="AB94:AH94"/>
    <mergeCell ref="AI50:AJ57"/>
    <mergeCell ref="AI58:AJ65"/>
    <mergeCell ref="AI66:AJ73"/>
    <mergeCell ref="AI74:AJ81"/>
    <mergeCell ref="AI82:AJ89"/>
    <mergeCell ref="AI90:AJ98"/>
    <mergeCell ref="AB50:AB51"/>
    <mergeCell ref="AC50:AC51"/>
    <mergeCell ref="AD50:AD51"/>
    <mergeCell ref="AE50:AE51"/>
    <mergeCell ref="AF50:AF51"/>
    <mergeCell ref="AG50:AH50"/>
    <mergeCell ref="T50:U50"/>
    <mergeCell ref="V50:W50"/>
    <mergeCell ref="X50:X51"/>
    <mergeCell ref="Y50:Y51"/>
    <mergeCell ref="Z50:Z51"/>
    <mergeCell ref="AA50:AA51"/>
    <mergeCell ref="H50:I50"/>
    <mergeCell ref="J50:K50"/>
    <mergeCell ref="L50:M50"/>
    <mergeCell ref="N50:O50"/>
    <mergeCell ref="P50:Q50"/>
    <mergeCell ref="R50:S50"/>
    <mergeCell ref="G99:G100"/>
    <mergeCell ref="H99:I99"/>
    <mergeCell ref="J99:K99"/>
    <mergeCell ref="L99:M99"/>
    <mergeCell ref="N99:O99"/>
    <mergeCell ref="P99:Q99"/>
    <mergeCell ref="A99:A140"/>
    <mergeCell ref="B99:B100"/>
    <mergeCell ref="C99:C100"/>
    <mergeCell ref="D99:D100"/>
    <mergeCell ref="E99:E100"/>
    <mergeCell ref="F99:F100"/>
    <mergeCell ref="A95:AA95"/>
    <mergeCell ref="AB95:AH95"/>
    <mergeCell ref="A96:AA96"/>
    <mergeCell ref="AB96:AH96"/>
    <mergeCell ref="A97:AA98"/>
    <mergeCell ref="AB97:AH98"/>
    <mergeCell ref="AG99:AH99"/>
    <mergeCell ref="AI99:AJ106"/>
    <mergeCell ref="AI107:AJ114"/>
    <mergeCell ref="AI115:AJ122"/>
    <mergeCell ref="AI123:AJ130"/>
    <mergeCell ref="AI131:AJ138"/>
    <mergeCell ref="AA99:AA100"/>
    <mergeCell ref="AB99:AB100"/>
    <mergeCell ref="AC99:AC100"/>
    <mergeCell ref="AD99:AD100"/>
    <mergeCell ref="AE99:AE100"/>
    <mergeCell ref="AF99:AF100"/>
    <mergeCell ref="R99:S99"/>
    <mergeCell ref="T99:U99"/>
    <mergeCell ref="V99:W99"/>
    <mergeCell ref="X99:X100"/>
    <mergeCell ref="Y99:Y100"/>
    <mergeCell ref="Z99:Z100"/>
    <mergeCell ref="AB145:AH145"/>
    <mergeCell ref="A146:AA147"/>
    <mergeCell ref="AB146:AH147"/>
    <mergeCell ref="A148:A189"/>
    <mergeCell ref="B148:B149"/>
    <mergeCell ref="C148:C149"/>
    <mergeCell ref="D148:D149"/>
    <mergeCell ref="E148:E149"/>
    <mergeCell ref="F148:F149"/>
    <mergeCell ref="G148:G149"/>
    <mergeCell ref="AI139:AJ147"/>
    <mergeCell ref="A141:AA141"/>
    <mergeCell ref="AB141:AH141"/>
    <mergeCell ref="A142:AA142"/>
    <mergeCell ref="AB142:AH142"/>
    <mergeCell ref="A143:AA143"/>
    <mergeCell ref="AB143:AH143"/>
    <mergeCell ref="A144:AA144"/>
    <mergeCell ref="AB144:AH144"/>
    <mergeCell ref="A145:AA145"/>
    <mergeCell ref="A190:AA190"/>
    <mergeCell ref="AB190:AH190"/>
    <mergeCell ref="A191:AA191"/>
    <mergeCell ref="AB191:AH191"/>
    <mergeCell ref="A192:AA192"/>
    <mergeCell ref="AB192:AH192"/>
    <mergeCell ref="AI148:AJ155"/>
    <mergeCell ref="AI156:AJ163"/>
    <mergeCell ref="AI164:AJ171"/>
    <mergeCell ref="AI172:AJ179"/>
    <mergeCell ref="AI180:AJ187"/>
    <mergeCell ref="AI188:AJ196"/>
    <mergeCell ref="AB148:AB149"/>
    <mergeCell ref="AC148:AC149"/>
    <mergeCell ref="AD148:AD149"/>
    <mergeCell ref="AE148:AE149"/>
    <mergeCell ref="AF148:AF149"/>
    <mergeCell ref="AG148:AH148"/>
    <mergeCell ref="T148:U148"/>
    <mergeCell ref="V148:W148"/>
    <mergeCell ref="X148:X149"/>
    <mergeCell ref="Y148:Y149"/>
    <mergeCell ref="Z148:Z149"/>
    <mergeCell ref="AA148:AA149"/>
    <mergeCell ref="H148:I148"/>
    <mergeCell ref="J148:K148"/>
    <mergeCell ref="L148:M148"/>
    <mergeCell ref="N148:O148"/>
    <mergeCell ref="P148:Q148"/>
    <mergeCell ref="R148:S148"/>
    <mergeCell ref="G197:G198"/>
    <mergeCell ref="H197:I197"/>
    <mergeCell ref="J197:K197"/>
    <mergeCell ref="L197:M197"/>
    <mergeCell ref="N197:O197"/>
    <mergeCell ref="P197:Q197"/>
    <mergeCell ref="A197:A238"/>
    <mergeCell ref="B197:B198"/>
    <mergeCell ref="C197:C198"/>
    <mergeCell ref="D197:D198"/>
    <mergeCell ref="E197:E198"/>
    <mergeCell ref="F197:F198"/>
    <mergeCell ref="A193:AA193"/>
    <mergeCell ref="AB193:AH193"/>
    <mergeCell ref="A194:AA194"/>
    <mergeCell ref="AB194:AH194"/>
    <mergeCell ref="A195:AA196"/>
    <mergeCell ref="AB195:AH196"/>
    <mergeCell ref="AG197:AH197"/>
    <mergeCell ref="AI197:AJ204"/>
    <mergeCell ref="AI205:AJ212"/>
    <mergeCell ref="AI213:AJ220"/>
    <mergeCell ref="AI221:AJ228"/>
    <mergeCell ref="AI229:AJ236"/>
    <mergeCell ref="AA197:AA198"/>
    <mergeCell ref="AB197:AB198"/>
    <mergeCell ref="AC197:AC198"/>
    <mergeCell ref="AD197:AD198"/>
    <mergeCell ref="AE197:AE198"/>
    <mergeCell ref="AF197:AF198"/>
    <mergeCell ref="R197:S197"/>
    <mergeCell ref="T197:U197"/>
    <mergeCell ref="V197:W197"/>
    <mergeCell ref="X197:X198"/>
    <mergeCell ref="Y197:Y198"/>
    <mergeCell ref="Z197:Z198"/>
    <mergeCell ref="AB243:AH243"/>
    <mergeCell ref="A244:AA245"/>
    <mergeCell ref="AB244:AH245"/>
    <mergeCell ref="A246:A287"/>
    <mergeCell ref="B246:B247"/>
    <mergeCell ref="C246:C247"/>
    <mergeCell ref="D246:D247"/>
    <mergeCell ref="E246:E247"/>
    <mergeCell ref="F246:F247"/>
    <mergeCell ref="G246:G247"/>
    <mergeCell ref="AI237:AJ245"/>
    <mergeCell ref="A239:AA239"/>
    <mergeCell ref="AB239:AH239"/>
    <mergeCell ref="A240:AA240"/>
    <mergeCell ref="AB240:AH240"/>
    <mergeCell ref="A241:AA241"/>
    <mergeCell ref="AB241:AH241"/>
    <mergeCell ref="A242:AA242"/>
    <mergeCell ref="AB242:AH242"/>
    <mergeCell ref="A243:AA243"/>
    <mergeCell ref="A288:AA288"/>
    <mergeCell ref="AB288:AH288"/>
    <mergeCell ref="A289:AA289"/>
    <mergeCell ref="AB289:AH289"/>
    <mergeCell ref="A290:AA290"/>
    <mergeCell ref="AB290:AH290"/>
    <mergeCell ref="AI246:AJ253"/>
    <mergeCell ref="AI254:AJ261"/>
    <mergeCell ref="AI262:AJ269"/>
    <mergeCell ref="AI270:AJ277"/>
    <mergeCell ref="AI278:AJ285"/>
    <mergeCell ref="AI286:AJ294"/>
    <mergeCell ref="AB246:AB247"/>
    <mergeCell ref="AC246:AC247"/>
    <mergeCell ref="AD246:AD247"/>
    <mergeCell ref="AE246:AE247"/>
    <mergeCell ref="AF246:AF247"/>
    <mergeCell ref="AG246:AH246"/>
    <mergeCell ref="T246:U246"/>
    <mergeCell ref="V246:W246"/>
    <mergeCell ref="X246:X247"/>
    <mergeCell ref="Y246:Y247"/>
    <mergeCell ref="Z246:Z247"/>
    <mergeCell ref="AA246:AA247"/>
    <mergeCell ref="H246:I246"/>
    <mergeCell ref="J246:K246"/>
    <mergeCell ref="L246:M246"/>
    <mergeCell ref="N246:O246"/>
    <mergeCell ref="P246:Q246"/>
    <mergeCell ref="R246:S246"/>
    <mergeCell ref="G295:G296"/>
    <mergeCell ref="H295:I295"/>
    <mergeCell ref="J295:K295"/>
    <mergeCell ref="L295:M295"/>
    <mergeCell ref="N295:O295"/>
    <mergeCell ref="P295:Q295"/>
    <mergeCell ref="A295:A336"/>
    <mergeCell ref="B295:B296"/>
    <mergeCell ref="C295:C296"/>
    <mergeCell ref="D295:D296"/>
    <mergeCell ref="E295:E296"/>
    <mergeCell ref="F295:F296"/>
    <mergeCell ref="A291:AA291"/>
    <mergeCell ref="AB291:AH291"/>
    <mergeCell ref="A292:AA292"/>
    <mergeCell ref="AB292:AH292"/>
    <mergeCell ref="A293:AA294"/>
    <mergeCell ref="AB293:AH294"/>
    <mergeCell ref="AG295:AH295"/>
    <mergeCell ref="AI295:AJ302"/>
    <mergeCell ref="AI303:AJ310"/>
    <mergeCell ref="AI311:AJ318"/>
    <mergeCell ref="AI319:AJ326"/>
    <mergeCell ref="AI327:AJ334"/>
    <mergeCell ref="AA295:AA296"/>
    <mergeCell ref="AB295:AB296"/>
    <mergeCell ref="AC295:AC296"/>
    <mergeCell ref="AD295:AD296"/>
    <mergeCell ref="AE295:AE296"/>
    <mergeCell ref="AF295:AF296"/>
    <mergeCell ref="R295:S295"/>
    <mergeCell ref="T295:U295"/>
    <mergeCell ref="V295:W295"/>
    <mergeCell ref="X295:X296"/>
    <mergeCell ref="Y295:Y296"/>
    <mergeCell ref="Z295:Z296"/>
    <mergeCell ref="AB341:AH341"/>
    <mergeCell ref="A342:AA343"/>
    <mergeCell ref="AB342:AH343"/>
    <mergeCell ref="A344:A385"/>
    <mergeCell ref="B344:B345"/>
    <mergeCell ref="C344:C345"/>
    <mergeCell ref="D344:D345"/>
    <mergeCell ref="E344:E345"/>
    <mergeCell ref="F344:F345"/>
    <mergeCell ref="G344:G345"/>
    <mergeCell ref="AI335:AJ343"/>
    <mergeCell ref="A337:AA337"/>
    <mergeCell ref="AB337:AH337"/>
    <mergeCell ref="A338:AA338"/>
    <mergeCell ref="AB338:AH338"/>
    <mergeCell ref="A339:AA339"/>
    <mergeCell ref="AB339:AH339"/>
    <mergeCell ref="A340:AA340"/>
    <mergeCell ref="AB340:AH340"/>
    <mergeCell ref="A341:AA341"/>
    <mergeCell ref="A386:AA386"/>
    <mergeCell ref="AB386:AH386"/>
    <mergeCell ref="A387:AA387"/>
    <mergeCell ref="AB387:AH387"/>
    <mergeCell ref="A388:AA388"/>
    <mergeCell ref="AB388:AH388"/>
    <mergeCell ref="AI344:AJ351"/>
    <mergeCell ref="AI352:AJ359"/>
    <mergeCell ref="AI360:AJ367"/>
    <mergeCell ref="AI368:AJ375"/>
    <mergeCell ref="AI376:AJ383"/>
    <mergeCell ref="AI384:AJ392"/>
    <mergeCell ref="AB344:AB345"/>
    <mergeCell ref="AC344:AC345"/>
    <mergeCell ref="AD344:AD345"/>
    <mergeCell ref="AE344:AE345"/>
    <mergeCell ref="AF344:AF345"/>
    <mergeCell ref="AG344:AH344"/>
    <mergeCell ref="T344:U344"/>
    <mergeCell ref="V344:W344"/>
    <mergeCell ref="X344:X345"/>
    <mergeCell ref="Y344:Y345"/>
    <mergeCell ref="Z344:Z345"/>
    <mergeCell ref="AA344:AA345"/>
    <mergeCell ref="H344:I344"/>
    <mergeCell ref="J344:K344"/>
    <mergeCell ref="L344:M344"/>
    <mergeCell ref="N344:O344"/>
    <mergeCell ref="P344:Q344"/>
    <mergeCell ref="R344:S344"/>
    <mergeCell ref="G393:G394"/>
    <mergeCell ref="H393:I393"/>
    <mergeCell ref="J393:K393"/>
    <mergeCell ref="L393:M393"/>
    <mergeCell ref="N393:O393"/>
    <mergeCell ref="P393:Q393"/>
    <mergeCell ref="A393:A434"/>
    <mergeCell ref="B393:B394"/>
    <mergeCell ref="C393:C394"/>
    <mergeCell ref="D393:D394"/>
    <mergeCell ref="E393:E394"/>
    <mergeCell ref="F393:F394"/>
    <mergeCell ref="A389:AA389"/>
    <mergeCell ref="AB389:AH389"/>
    <mergeCell ref="A390:AA390"/>
    <mergeCell ref="AB390:AH390"/>
    <mergeCell ref="A391:AA392"/>
    <mergeCell ref="AB391:AH392"/>
    <mergeCell ref="AG393:AH393"/>
    <mergeCell ref="AI393:AJ400"/>
    <mergeCell ref="AI401:AJ408"/>
    <mergeCell ref="AI409:AJ416"/>
    <mergeCell ref="AI417:AJ424"/>
    <mergeCell ref="AI425:AJ432"/>
    <mergeCell ref="AA393:AA394"/>
    <mergeCell ref="AB393:AB394"/>
    <mergeCell ref="AC393:AC394"/>
    <mergeCell ref="AD393:AD394"/>
    <mergeCell ref="AE393:AE394"/>
    <mergeCell ref="AF393:AF394"/>
    <mergeCell ref="R393:S393"/>
    <mergeCell ref="T393:U393"/>
    <mergeCell ref="V393:W393"/>
    <mergeCell ref="X393:X394"/>
    <mergeCell ref="Y393:Y394"/>
    <mergeCell ref="Z393:Z394"/>
    <mergeCell ref="AB439:AH439"/>
    <mergeCell ref="A440:AA441"/>
    <mergeCell ref="AB440:AH441"/>
    <mergeCell ref="A442:A483"/>
    <mergeCell ref="B442:B443"/>
    <mergeCell ref="C442:C443"/>
    <mergeCell ref="D442:D443"/>
    <mergeCell ref="E442:E443"/>
    <mergeCell ref="F442:F443"/>
    <mergeCell ref="G442:G443"/>
    <mergeCell ref="AI433:AJ441"/>
    <mergeCell ref="A435:AA435"/>
    <mergeCell ref="AB435:AH435"/>
    <mergeCell ref="A436:AA436"/>
    <mergeCell ref="AB436:AH436"/>
    <mergeCell ref="A437:AA437"/>
    <mergeCell ref="AB437:AH437"/>
    <mergeCell ref="A438:AA438"/>
    <mergeCell ref="AB438:AH438"/>
    <mergeCell ref="A439:AA439"/>
    <mergeCell ref="A484:AA484"/>
    <mergeCell ref="AB484:AH484"/>
    <mergeCell ref="A485:AA485"/>
    <mergeCell ref="AB485:AH485"/>
    <mergeCell ref="A486:AA486"/>
    <mergeCell ref="AB486:AH486"/>
    <mergeCell ref="AI442:AJ449"/>
    <mergeCell ref="AI450:AJ457"/>
    <mergeCell ref="AI458:AJ465"/>
    <mergeCell ref="AI466:AJ473"/>
    <mergeCell ref="AI474:AJ481"/>
    <mergeCell ref="AI482:AJ490"/>
    <mergeCell ref="AB442:AB443"/>
    <mergeCell ref="AC442:AC443"/>
    <mergeCell ref="AD442:AD443"/>
    <mergeCell ref="AE442:AE443"/>
    <mergeCell ref="AF442:AF443"/>
    <mergeCell ref="AG442:AH442"/>
    <mergeCell ref="T442:U442"/>
    <mergeCell ref="V442:W442"/>
    <mergeCell ref="X442:X443"/>
    <mergeCell ref="Y442:Y443"/>
    <mergeCell ref="Z442:Z443"/>
    <mergeCell ref="AA442:AA443"/>
    <mergeCell ref="H442:I442"/>
    <mergeCell ref="J442:K442"/>
    <mergeCell ref="L442:M442"/>
    <mergeCell ref="N442:O442"/>
    <mergeCell ref="P442:Q442"/>
    <mergeCell ref="R442:S442"/>
    <mergeCell ref="G491:G492"/>
    <mergeCell ref="H491:I491"/>
    <mergeCell ref="J491:K491"/>
    <mergeCell ref="L491:M491"/>
    <mergeCell ref="N491:O491"/>
    <mergeCell ref="P491:Q491"/>
    <mergeCell ref="A491:A532"/>
    <mergeCell ref="B491:B492"/>
    <mergeCell ref="C491:C492"/>
    <mergeCell ref="D491:D492"/>
    <mergeCell ref="E491:E492"/>
    <mergeCell ref="F491:F492"/>
    <mergeCell ref="A487:AA487"/>
    <mergeCell ref="AB487:AH487"/>
    <mergeCell ref="A488:AA488"/>
    <mergeCell ref="AB488:AH488"/>
    <mergeCell ref="A489:AA490"/>
    <mergeCell ref="AB489:AH490"/>
    <mergeCell ref="AG491:AH491"/>
    <mergeCell ref="AI491:AJ498"/>
    <mergeCell ref="AI499:AJ506"/>
    <mergeCell ref="AI507:AJ514"/>
    <mergeCell ref="AI515:AJ522"/>
    <mergeCell ref="AI523:AJ530"/>
    <mergeCell ref="AA491:AA492"/>
    <mergeCell ref="AB491:AB492"/>
    <mergeCell ref="AC491:AC492"/>
    <mergeCell ref="AD491:AD492"/>
    <mergeCell ref="AE491:AE492"/>
    <mergeCell ref="AF491:AF492"/>
    <mergeCell ref="R491:S491"/>
    <mergeCell ref="T491:U491"/>
    <mergeCell ref="V491:W491"/>
    <mergeCell ref="X491:X492"/>
    <mergeCell ref="Y491:Y492"/>
    <mergeCell ref="Z491:Z492"/>
    <mergeCell ref="AB537:AH537"/>
    <mergeCell ref="A538:AA539"/>
    <mergeCell ref="AB538:AH539"/>
    <mergeCell ref="A540:A581"/>
    <mergeCell ref="B540:B541"/>
    <mergeCell ref="C540:C541"/>
    <mergeCell ref="D540:D541"/>
    <mergeCell ref="E540:E541"/>
    <mergeCell ref="F540:F541"/>
    <mergeCell ref="G540:G541"/>
    <mergeCell ref="AI531:AJ539"/>
    <mergeCell ref="A533:AA533"/>
    <mergeCell ref="AB533:AH533"/>
    <mergeCell ref="A534:AA534"/>
    <mergeCell ref="AB534:AH534"/>
    <mergeCell ref="A535:AA535"/>
    <mergeCell ref="AB535:AH535"/>
    <mergeCell ref="A536:AA536"/>
    <mergeCell ref="AB536:AH536"/>
    <mergeCell ref="A537:AA537"/>
    <mergeCell ref="A582:AA582"/>
    <mergeCell ref="AB582:AH582"/>
    <mergeCell ref="A583:AA583"/>
    <mergeCell ref="AB583:AH583"/>
    <mergeCell ref="A584:AA584"/>
    <mergeCell ref="AB584:AH584"/>
    <mergeCell ref="AI540:AJ547"/>
    <mergeCell ref="AI548:AJ555"/>
    <mergeCell ref="AI556:AJ563"/>
    <mergeCell ref="AI564:AJ571"/>
    <mergeCell ref="AI572:AJ579"/>
    <mergeCell ref="AI580:AJ588"/>
    <mergeCell ref="AB540:AB541"/>
    <mergeCell ref="AC540:AC541"/>
    <mergeCell ref="AD540:AD541"/>
    <mergeCell ref="AE540:AE541"/>
    <mergeCell ref="AF540:AF541"/>
    <mergeCell ref="AG540:AH540"/>
    <mergeCell ref="T540:U540"/>
    <mergeCell ref="V540:W540"/>
    <mergeCell ref="X540:X541"/>
    <mergeCell ref="Y540:Y541"/>
    <mergeCell ref="Z540:Z541"/>
    <mergeCell ref="AA540:AA541"/>
    <mergeCell ref="H540:I540"/>
    <mergeCell ref="J540:K540"/>
    <mergeCell ref="L540:M540"/>
    <mergeCell ref="N540:O540"/>
    <mergeCell ref="P540:Q540"/>
    <mergeCell ref="R540:S540"/>
    <mergeCell ref="G589:G590"/>
    <mergeCell ref="H589:I589"/>
    <mergeCell ref="J589:K589"/>
    <mergeCell ref="L589:M589"/>
    <mergeCell ref="N589:O589"/>
    <mergeCell ref="P589:Q589"/>
    <mergeCell ref="A589:A630"/>
    <mergeCell ref="B589:B590"/>
    <mergeCell ref="C589:C590"/>
    <mergeCell ref="D589:D590"/>
    <mergeCell ref="E589:E590"/>
    <mergeCell ref="F589:F590"/>
    <mergeCell ref="A585:AA585"/>
    <mergeCell ref="AB585:AH585"/>
    <mergeCell ref="A586:AA586"/>
    <mergeCell ref="AB586:AH586"/>
    <mergeCell ref="A587:AA588"/>
    <mergeCell ref="AB587:AH588"/>
    <mergeCell ref="AG589:AH589"/>
    <mergeCell ref="AI589:AJ596"/>
    <mergeCell ref="AI597:AJ604"/>
    <mergeCell ref="AI605:AJ612"/>
    <mergeCell ref="AI613:AJ620"/>
    <mergeCell ref="AI621:AJ628"/>
    <mergeCell ref="AA589:AA590"/>
    <mergeCell ref="AB589:AB590"/>
    <mergeCell ref="AC589:AC590"/>
    <mergeCell ref="AD589:AD590"/>
    <mergeCell ref="AE589:AE590"/>
    <mergeCell ref="AF589:AF590"/>
    <mergeCell ref="R589:S589"/>
    <mergeCell ref="T589:U589"/>
    <mergeCell ref="V589:W589"/>
    <mergeCell ref="X589:X590"/>
    <mergeCell ref="Y589:Y590"/>
    <mergeCell ref="Z589:Z590"/>
    <mergeCell ref="AB635:AH635"/>
    <mergeCell ref="A636:AA637"/>
    <mergeCell ref="AB636:AH637"/>
    <mergeCell ref="A638:A679"/>
    <mergeCell ref="B638:B639"/>
    <mergeCell ref="C638:C639"/>
    <mergeCell ref="D638:D639"/>
    <mergeCell ref="E638:E639"/>
    <mergeCell ref="F638:F639"/>
    <mergeCell ref="G638:G639"/>
    <mergeCell ref="AI629:AJ637"/>
    <mergeCell ref="A631:AA631"/>
    <mergeCell ref="AB631:AH631"/>
    <mergeCell ref="A632:AA632"/>
    <mergeCell ref="AB632:AH632"/>
    <mergeCell ref="A633:AA633"/>
    <mergeCell ref="AB633:AH633"/>
    <mergeCell ref="A634:AA634"/>
    <mergeCell ref="AB634:AH634"/>
    <mergeCell ref="A635:AA635"/>
    <mergeCell ref="A680:AA680"/>
    <mergeCell ref="AB680:AH680"/>
    <mergeCell ref="A681:AA681"/>
    <mergeCell ref="AB681:AH681"/>
    <mergeCell ref="A682:AA682"/>
    <mergeCell ref="AB682:AH682"/>
    <mergeCell ref="AI638:AJ645"/>
    <mergeCell ref="AI646:AJ653"/>
    <mergeCell ref="AI654:AJ661"/>
    <mergeCell ref="AI662:AJ669"/>
    <mergeCell ref="AI670:AJ677"/>
    <mergeCell ref="AI678:AJ686"/>
    <mergeCell ref="AB638:AB639"/>
    <mergeCell ref="AC638:AC639"/>
    <mergeCell ref="AD638:AD639"/>
    <mergeCell ref="AE638:AE639"/>
    <mergeCell ref="AF638:AF639"/>
    <mergeCell ref="AG638:AH638"/>
    <mergeCell ref="T638:U638"/>
    <mergeCell ref="V638:W638"/>
    <mergeCell ref="X638:X639"/>
    <mergeCell ref="Y638:Y639"/>
    <mergeCell ref="Z638:Z639"/>
    <mergeCell ref="AA638:AA639"/>
    <mergeCell ref="H638:I638"/>
    <mergeCell ref="J638:K638"/>
    <mergeCell ref="L638:M638"/>
    <mergeCell ref="N638:O638"/>
    <mergeCell ref="P638:Q638"/>
    <mergeCell ref="R638:S638"/>
    <mergeCell ref="G687:G688"/>
    <mergeCell ref="H687:I687"/>
    <mergeCell ref="J687:K687"/>
    <mergeCell ref="L687:M687"/>
    <mergeCell ref="N687:O687"/>
    <mergeCell ref="P687:Q687"/>
    <mergeCell ref="A687:A728"/>
    <mergeCell ref="B687:B688"/>
    <mergeCell ref="C687:C688"/>
    <mergeCell ref="D687:D688"/>
    <mergeCell ref="E687:E688"/>
    <mergeCell ref="F687:F688"/>
    <mergeCell ref="A683:AA683"/>
    <mergeCell ref="AB683:AH683"/>
    <mergeCell ref="A684:AA684"/>
    <mergeCell ref="AB684:AH684"/>
    <mergeCell ref="A685:AA686"/>
    <mergeCell ref="AB685:AH686"/>
    <mergeCell ref="AG687:AH687"/>
    <mergeCell ref="AI687:AJ694"/>
    <mergeCell ref="AI695:AJ702"/>
    <mergeCell ref="AI703:AJ710"/>
    <mergeCell ref="AI711:AJ718"/>
    <mergeCell ref="AI719:AJ726"/>
    <mergeCell ref="AA687:AA688"/>
    <mergeCell ref="AB687:AB688"/>
    <mergeCell ref="AC687:AC688"/>
    <mergeCell ref="AD687:AD688"/>
    <mergeCell ref="AE687:AE688"/>
    <mergeCell ref="AF687:AF688"/>
    <mergeCell ref="R687:S687"/>
    <mergeCell ref="T687:U687"/>
    <mergeCell ref="V687:W687"/>
    <mergeCell ref="X687:X688"/>
    <mergeCell ref="Y687:Y688"/>
    <mergeCell ref="Z687:Z688"/>
    <mergeCell ref="AB733:AH733"/>
    <mergeCell ref="A734:AA735"/>
    <mergeCell ref="AB734:AH735"/>
    <mergeCell ref="A736:A777"/>
    <mergeCell ref="B736:B737"/>
    <mergeCell ref="C736:C737"/>
    <mergeCell ref="D736:D737"/>
    <mergeCell ref="E736:E737"/>
    <mergeCell ref="F736:F737"/>
    <mergeCell ref="G736:G737"/>
    <mergeCell ref="AI727:AJ735"/>
    <mergeCell ref="A729:AA729"/>
    <mergeCell ref="AB729:AH729"/>
    <mergeCell ref="A730:AA730"/>
    <mergeCell ref="AB730:AH730"/>
    <mergeCell ref="A731:AA731"/>
    <mergeCell ref="AB731:AH731"/>
    <mergeCell ref="A732:AA732"/>
    <mergeCell ref="AB732:AH732"/>
    <mergeCell ref="A733:AA733"/>
    <mergeCell ref="A778:AA778"/>
    <mergeCell ref="AB778:AH778"/>
    <mergeCell ref="A779:AA779"/>
    <mergeCell ref="AB779:AH779"/>
    <mergeCell ref="A780:AA780"/>
    <mergeCell ref="AB780:AH780"/>
    <mergeCell ref="AI736:AJ743"/>
    <mergeCell ref="AI744:AJ751"/>
    <mergeCell ref="AI752:AJ759"/>
    <mergeCell ref="AI760:AJ767"/>
    <mergeCell ref="AI768:AJ775"/>
    <mergeCell ref="AI776:AJ784"/>
    <mergeCell ref="AB736:AB737"/>
    <mergeCell ref="AC736:AC737"/>
    <mergeCell ref="AD736:AD737"/>
    <mergeCell ref="AE736:AE737"/>
    <mergeCell ref="AF736:AF737"/>
    <mergeCell ref="AG736:AH736"/>
    <mergeCell ref="T736:U736"/>
    <mergeCell ref="V736:W736"/>
    <mergeCell ref="X736:X737"/>
    <mergeCell ref="Y736:Y737"/>
    <mergeCell ref="Z736:Z737"/>
    <mergeCell ref="AA736:AA737"/>
    <mergeCell ref="H736:I736"/>
    <mergeCell ref="J736:K736"/>
    <mergeCell ref="L736:M736"/>
    <mergeCell ref="N736:O736"/>
    <mergeCell ref="P736:Q736"/>
    <mergeCell ref="R736:S736"/>
    <mergeCell ref="G785:G786"/>
    <mergeCell ref="H785:I785"/>
    <mergeCell ref="J785:K785"/>
    <mergeCell ref="L785:M785"/>
    <mergeCell ref="N785:O785"/>
    <mergeCell ref="P785:Q785"/>
    <mergeCell ref="A785:A826"/>
    <mergeCell ref="B785:B786"/>
    <mergeCell ref="C785:C786"/>
    <mergeCell ref="D785:D786"/>
    <mergeCell ref="E785:E786"/>
    <mergeCell ref="F785:F786"/>
    <mergeCell ref="A781:AA781"/>
    <mergeCell ref="AB781:AH781"/>
    <mergeCell ref="A782:AA782"/>
    <mergeCell ref="AB782:AH782"/>
    <mergeCell ref="A783:AA784"/>
    <mergeCell ref="AB783:AH784"/>
    <mergeCell ref="AG785:AH785"/>
    <mergeCell ref="AI785:AJ792"/>
    <mergeCell ref="AI793:AJ800"/>
    <mergeCell ref="AI801:AJ808"/>
    <mergeCell ref="AI809:AJ816"/>
    <mergeCell ref="AI817:AJ824"/>
    <mergeCell ref="AA785:AA786"/>
    <mergeCell ref="AB785:AB786"/>
    <mergeCell ref="AC785:AC786"/>
    <mergeCell ref="AD785:AD786"/>
    <mergeCell ref="AE785:AE786"/>
    <mergeCell ref="AF785:AF786"/>
    <mergeCell ref="R785:S785"/>
    <mergeCell ref="T785:U785"/>
    <mergeCell ref="V785:W785"/>
    <mergeCell ref="X785:X786"/>
    <mergeCell ref="Y785:Y786"/>
    <mergeCell ref="Z785:Z786"/>
    <mergeCell ref="AB831:AH831"/>
    <mergeCell ref="A832:AA833"/>
    <mergeCell ref="AB832:AH833"/>
    <mergeCell ref="A834:A875"/>
    <mergeCell ref="B834:B835"/>
    <mergeCell ref="C834:C835"/>
    <mergeCell ref="D834:D835"/>
    <mergeCell ref="E834:E835"/>
    <mergeCell ref="F834:F835"/>
    <mergeCell ref="G834:G835"/>
    <mergeCell ref="AI825:AJ833"/>
    <mergeCell ref="A827:AA827"/>
    <mergeCell ref="AB827:AH827"/>
    <mergeCell ref="A828:AA828"/>
    <mergeCell ref="AB828:AH828"/>
    <mergeCell ref="A829:AA829"/>
    <mergeCell ref="AB829:AH829"/>
    <mergeCell ref="A830:AA830"/>
    <mergeCell ref="AB830:AH830"/>
    <mergeCell ref="A831:AA831"/>
    <mergeCell ref="A876:AA876"/>
    <mergeCell ref="AB876:AH876"/>
    <mergeCell ref="A877:AA877"/>
    <mergeCell ref="AB877:AH877"/>
    <mergeCell ref="A878:AA878"/>
    <mergeCell ref="AB878:AH878"/>
    <mergeCell ref="AI834:AJ841"/>
    <mergeCell ref="AI842:AJ849"/>
    <mergeCell ref="AI850:AJ857"/>
    <mergeCell ref="AI858:AJ865"/>
    <mergeCell ref="AI866:AJ873"/>
    <mergeCell ref="AI874:AJ882"/>
    <mergeCell ref="AB834:AB835"/>
    <mergeCell ref="AC834:AC835"/>
    <mergeCell ref="AD834:AD835"/>
    <mergeCell ref="AE834:AE835"/>
    <mergeCell ref="AF834:AF835"/>
    <mergeCell ref="AG834:AH834"/>
    <mergeCell ref="T834:U834"/>
    <mergeCell ref="V834:W834"/>
    <mergeCell ref="X834:X835"/>
    <mergeCell ref="Y834:Y835"/>
    <mergeCell ref="Z834:Z835"/>
    <mergeCell ref="AA834:AA835"/>
    <mergeCell ref="H834:I834"/>
    <mergeCell ref="J834:K834"/>
    <mergeCell ref="L834:M834"/>
    <mergeCell ref="N834:O834"/>
    <mergeCell ref="P834:Q834"/>
    <mergeCell ref="R834:S834"/>
    <mergeCell ref="G883:G884"/>
    <mergeCell ref="H883:I883"/>
    <mergeCell ref="J883:K883"/>
    <mergeCell ref="L883:M883"/>
    <mergeCell ref="N883:O883"/>
    <mergeCell ref="P883:Q883"/>
    <mergeCell ref="A883:A924"/>
    <mergeCell ref="B883:B884"/>
    <mergeCell ref="C883:C884"/>
    <mergeCell ref="D883:D884"/>
    <mergeCell ref="E883:E884"/>
    <mergeCell ref="F883:F884"/>
    <mergeCell ref="A879:AA879"/>
    <mergeCell ref="AB879:AH879"/>
    <mergeCell ref="A880:AA880"/>
    <mergeCell ref="AB880:AH880"/>
    <mergeCell ref="A881:AA882"/>
    <mergeCell ref="AB881:AH882"/>
    <mergeCell ref="AG883:AH883"/>
    <mergeCell ref="AI883:AJ890"/>
    <mergeCell ref="AI891:AJ898"/>
    <mergeCell ref="AI899:AJ906"/>
    <mergeCell ref="AI907:AJ914"/>
    <mergeCell ref="AI915:AJ922"/>
    <mergeCell ref="AA883:AA884"/>
    <mergeCell ref="AB883:AB884"/>
    <mergeCell ref="AC883:AC884"/>
    <mergeCell ref="AD883:AD884"/>
    <mergeCell ref="AE883:AE884"/>
    <mergeCell ref="AF883:AF884"/>
    <mergeCell ref="R883:S883"/>
    <mergeCell ref="T883:U883"/>
    <mergeCell ref="V883:W883"/>
    <mergeCell ref="X883:X884"/>
    <mergeCell ref="Y883:Y884"/>
    <mergeCell ref="Z883:Z884"/>
    <mergeCell ref="AB929:AH929"/>
    <mergeCell ref="A930:AA931"/>
    <mergeCell ref="AB930:AH931"/>
    <mergeCell ref="A932:A973"/>
    <mergeCell ref="B932:B933"/>
    <mergeCell ref="C932:C933"/>
    <mergeCell ref="D932:D933"/>
    <mergeCell ref="E932:E933"/>
    <mergeCell ref="F932:F933"/>
    <mergeCell ref="G932:G933"/>
    <mergeCell ref="AI923:AJ931"/>
    <mergeCell ref="A925:AA925"/>
    <mergeCell ref="AB925:AH925"/>
    <mergeCell ref="A926:AA926"/>
    <mergeCell ref="AB926:AH926"/>
    <mergeCell ref="A927:AA927"/>
    <mergeCell ref="AB927:AH927"/>
    <mergeCell ref="A928:AA928"/>
    <mergeCell ref="AB928:AH928"/>
    <mergeCell ref="A929:AA929"/>
    <mergeCell ref="A974:AA974"/>
    <mergeCell ref="AB974:AH974"/>
    <mergeCell ref="A975:AA975"/>
    <mergeCell ref="AB975:AH975"/>
    <mergeCell ref="A976:AA976"/>
    <mergeCell ref="AB976:AH976"/>
    <mergeCell ref="AI932:AJ939"/>
    <mergeCell ref="AI940:AJ947"/>
    <mergeCell ref="AI948:AJ955"/>
    <mergeCell ref="AI956:AJ963"/>
    <mergeCell ref="AI964:AJ971"/>
    <mergeCell ref="AI972:AJ980"/>
    <mergeCell ref="AB932:AB933"/>
    <mergeCell ref="AC932:AC933"/>
    <mergeCell ref="AD932:AD933"/>
    <mergeCell ref="AE932:AE933"/>
    <mergeCell ref="AF932:AF933"/>
    <mergeCell ref="AG932:AH932"/>
    <mergeCell ref="T932:U932"/>
    <mergeCell ref="V932:W932"/>
    <mergeCell ref="X932:X933"/>
    <mergeCell ref="Y932:Y933"/>
    <mergeCell ref="Z932:Z933"/>
    <mergeCell ref="AA932:AA933"/>
    <mergeCell ref="H932:I932"/>
    <mergeCell ref="J932:K932"/>
    <mergeCell ref="L932:M932"/>
    <mergeCell ref="N932:O932"/>
    <mergeCell ref="P932:Q932"/>
    <mergeCell ref="R932:S932"/>
    <mergeCell ref="G981:G982"/>
    <mergeCell ref="H981:I981"/>
    <mergeCell ref="J981:K981"/>
    <mergeCell ref="L981:M981"/>
    <mergeCell ref="N981:O981"/>
    <mergeCell ref="P981:Q981"/>
    <mergeCell ref="A981:A1022"/>
    <mergeCell ref="B981:B982"/>
    <mergeCell ref="C981:C982"/>
    <mergeCell ref="D981:D982"/>
    <mergeCell ref="E981:E982"/>
    <mergeCell ref="F981:F982"/>
    <mergeCell ref="A977:AA977"/>
    <mergeCell ref="AB977:AH977"/>
    <mergeCell ref="A978:AA978"/>
    <mergeCell ref="AB978:AH978"/>
    <mergeCell ref="A979:AA980"/>
    <mergeCell ref="AB979:AH980"/>
    <mergeCell ref="AG981:AH981"/>
    <mergeCell ref="AI981:AJ988"/>
    <mergeCell ref="AI989:AJ996"/>
    <mergeCell ref="AI997:AJ1004"/>
    <mergeCell ref="AI1005:AJ1012"/>
    <mergeCell ref="AI1013:AJ1020"/>
    <mergeCell ref="AA981:AA982"/>
    <mergeCell ref="AB981:AB982"/>
    <mergeCell ref="AC981:AC982"/>
    <mergeCell ref="AD981:AD982"/>
    <mergeCell ref="AE981:AE982"/>
    <mergeCell ref="AF981:AF982"/>
    <mergeCell ref="R981:S981"/>
    <mergeCell ref="T981:U981"/>
    <mergeCell ref="V981:W981"/>
    <mergeCell ref="X981:X982"/>
    <mergeCell ref="Y981:Y982"/>
    <mergeCell ref="Z981:Z982"/>
    <mergeCell ref="AB1027:AH1027"/>
    <mergeCell ref="A1028:AA1029"/>
    <mergeCell ref="AB1028:AH1029"/>
    <mergeCell ref="A1030:A1071"/>
    <mergeCell ref="B1030:B1031"/>
    <mergeCell ref="C1030:C1031"/>
    <mergeCell ref="D1030:D1031"/>
    <mergeCell ref="E1030:E1031"/>
    <mergeCell ref="F1030:F1031"/>
    <mergeCell ref="G1030:G1031"/>
    <mergeCell ref="AI1021:AJ1029"/>
    <mergeCell ref="A1023:AA1023"/>
    <mergeCell ref="AB1023:AH1023"/>
    <mergeCell ref="A1024:AA1024"/>
    <mergeCell ref="AB1024:AH1024"/>
    <mergeCell ref="A1025:AA1025"/>
    <mergeCell ref="AB1025:AH1025"/>
    <mergeCell ref="A1026:AA1026"/>
    <mergeCell ref="AB1026:AH1026"/>
    <mergeCell ref="A1027:AA1027"/>
    <mergeCell ref="A1072:AA1072"/>
    <mergeCell ref="AB1072:AH1072"/>
    <mergeCell ref="A1073:AA1073"/>
    <mergeCell ref="AB1073:AH1073"/>
    <mergeCell ref="A1074:AA1074"/>
    <mergeCell ref="AB1074:AH1074"/>
    <mergeCell ref="AI1030:AJ1037"/>
    <mergeCell ref="AI1038:AJ1045"/>
    <mergeCell ref="AI1046:AJ1053"/>
    <mergeCell ref="AI1054:AJ1061"/>
    <mergeCell ref="AI1062:AJ1069"/>
    <mergeCell ref="AI1070:AJ1078"/>
    <mergeCell ref="AB1030:AB1031"/>
    <mergeCell ref="AC1030:AC1031"/>
    <mergeCell ref="AD1030:AD1031"/>
    <mergeCell ref="AE1030:AE1031"/>
    <mergeCell ref="AF1030:AF1031"/>
    <mergeCell ref="AG1030:AH1030"/>
    <mergeCell ref="T1030:U1030"/>
    <mergeCell ref="V1030:W1030"/>
    <mergeCell ref="X1030:X1031"/>
    <mergeCell ref="Y1030:Y1031"/>
    <mergeCell ref="Z1030:Z1031"/>
    <mergeCell ref="AA1030:AA1031"/>
    <mergeCell ref="H1030:I1030"/>
    <mergeCell ref="J1030:K1030"/>
    <mergeCell ref="L1030:M1030"/>
    <mergeCell ref="N1030:O1030"/>
    <mergeCell ref="P1030:Q1030"/>
    <mergeCell ref="R1030:S1030"/>
    <mergeCell ref="G1079:G1080"/>
    <mergeCell ref="H1079:I1079"/>
    <mergeCell ref="J1079:K1079"/>
    <mergeCell ref="L1079:M1079"/>
    <mergeCell ref="N1079:O1079"/>
    <mergeCell ref="P1079:Q1079"/>
    <mergeCell ref="A1079:A1120"/>
    <mergeCell ref="B1079:B1080"/>
    <mergeCell ref="C1079:C1080"/>
    <mergeCell ref="D1079:D1080"/>
    <mergeCell ref="E1079:E1080"/>
    <mergeCell ref="F1079:F1080"/>
    <mergeCell ref="A1075:AA1075"/>
    <mergeCell ref="AB1075:AH1075"/>
    <mergeCell ref="A1076:AA1076"/>
    <mergeCell ref="AB1076:AH1076"/>
    <mergeCell ref="A1077:AA1078"/>
    <mergeCell ref="AB1077:AH1078"/>
    <mergeCell ref="AG1079:AH1079"/>
    <mergeCell ref="AI1079:AJ1086"/>
    <mergeCell ref="AI1087:AJ1094"/>
    <mergeCell ref="AI1095:AJ1102"/>
    <mergeCell ref="AI1103:AJ1110"/>
    <mergeCell ref="AI1111:AJ1118"/>
    <mergeCell ref="AA1079:AA1080"/>
    <mergeCell ref="AB1079:AB1080"/>
    <mergeCell ref="AC1079:AC1080"/>
    <mergeCell ref="AD1079:AD1080"/>
    <mergeCell ref="AE1079:AE1080"/>
    <mergeCell ref="AF1079:AF1080"/>
    <mergeCell ref="R1079:S1079"/>
    <mergeCell ref="T1079:U1079"/>
    <mergeCell ref="V1079:W1079"/>
    <mergeCell ref="X1079:X1080"/>
    <mergeCell ref="Y1079:Y1080"/>
    <mergeCell ref="Z1079:Z1080"/>
    <mergeCell ref="AB1125:AH1125"/>
    <mergeCell ref="A1126:AA1127"/>
    <mergeCell ref="AB1126:AH1127"/>
    <mergeCell ref="A1128:A1169"/>
    <mergeCell ref="B1128:B1129"/>
    <mergeCell ref="C1128:C1129"/>
    <mergeCell ref="D1128:D1129"/>
    <mergeCell ref="E1128:E1129"/>
    <mergeCell ref="F1128:F1129"/>
    <mergeCell ref="G1128:G1129"/>
    <mergeCell ref="AI1119:AJ1127"/>
    <mergeCell ref="A1121:AA1121"/>
    <mergeCell ref="AB1121:AH1121"/>
    <mergeCell ref="A1122:AA1122"/>
    <mergeCell ref="AB1122:AH1122"/>
    <mergeCell ref="A1123:AA1123"/>
    <mergeCell ref="AB1123:AH1123"/>
    <mergeCell ref="A1124:AA1124"/>
    <mergeCell ref="AB1124:AH1124"/>
    <mergeCell ref="A1125:AA1125"/>
    <mergeCell ref="A1170:AA1170"/>
    <mergeCell ref="AB1170:AH1170"/>
    <mergeCell ref="A1171:AA1171"/>
    <mergeCell ref="AB1171:AH1171"/>
    <mergeCell ref="A1172:AA1172"/>
    <mergeCell ref="AB1172:AH1172"/>
    <mergeCell ref="AI1128:AJ1135"/>
    <mergeCell ref="AI1136:AJ1143"/>
    <mergeCell ref="AI1144:AJ1151"/>
    <mergeCell ref="AI1152:AJ1159"/>
    <mergeCell ref="AI1160:AJ1167"/>
    <mergeCell ref="AI1168:AJ1176"/>
    <mergeCell ref="AB1128:AB1129"/>
    <mergeCell ref="AC1128:AC1129"/>
    <mergeCell ref="AD1128:AD1129"/>
    <mergeCell ref="AE1128:AE1129"/>
    <mergeCell ref="AF1128:AF1129"/>
    <mergeCell ref="AG1128:AH1128"/>
    <mergeCell ref="T1128:U1128"/>
    <mergeCell ref="V1128:W1128"/>
    <mergeCell ref="X1128:X1129"/>
    <mergeCell ref="Y1128:Y1129"/>
    <mergeCell ref="Z1128:Z1129"/>
    <mergeCell ref="AA1128:AA1129"/>
    <mergeCell ref="H1128:I1128"/>
    <mergeCell ref="J1128:K1128"/>
    <mergeCell ref="L1128:M1128"/>
    <mergeCell ref="N1128:O1128"/>
    <mergeCell ref="P1128:Q1128"/>
    <mergeCell ref="R1128:S1128"/>
    <mergeCell ref="G1177:G1178"/>
    <mergeCell ref="H1177:I1177"/>
    <mergeCell ref="J1177:K1177"/>
    <mergeCell ref="L1177:M1177"/>
    <mergeCell ref="N1177:O1177"/>
    <mergeCell ref="P1177:Q1177"/>
    <mergeCell ref="A1177:A1218"/>
    <mergeCell ref="B1177:B1178"/>
    <mergeCell ref="C1177:C1178"/>
    <mergeCell ref="D1177:D1178"/>
    <mergeCell ref="E1177:E1178"/>
    <mergeCell ref="F1177:F1178"/>
    <mergeCell ref="A1173:AA1173"/>
    <mergeCell ref="AB1173:AH1173"/>
    <mergeCell ref="A1174:AA1174"/>
    <mergeCell ref="AB1174:AH1174"/>
    <mergeCell ref="A1175:AA1176"/>
    <mergeCell ref="AB1175:AH1176"/>
    <mergeCell ref="AG1177:AH1177"/>
    <mergeCell ref="AI1177:AJ1184"/>
    <mergeCell ref="AI1185:AJ1192"/>
    <mergeCell ref="AI1193:AJ1200"/>
    <mergeCell ref="AI1201:AJ1208"/>
    <mergeCell ref="AI1209:AJ1216"/>
    <mergeCell ref="AA1177:AA1178"/>
    <mergeCell ref="AB1177:AB1178"/>
    <mergeCell ref="AC1177:AC1178"/>
    <mergeCell ref="AD1177:AD1178"/>
    <mergeCell ref="AE1177:AE1178"/>
    <mergeCell ref="AF1177:AF1178"/>
    <mergeCell ref="R1177:S1177"/>
    <mergeCell ref="T1177:U1177"/>
    <mergeCell ref="V1177:W1177"/>
    <mergeCell ref="X1177:X1178"/>
    <mergeCell ref="Y1177:Y1178"/>
    <mergeCell ref="Z1177:Z1178"/>
    <mergeCell ref="AB1223:AH1223"/>
    <mergeCell ref="A1224:AA1225"/>
    <mergeCell ref="AB1224:AH1225"/>
    <mergeCell ref="A1226:A1267"/>
    <mergeCell ref="B1226:B1227"/>
    <mergeCell ref="C1226:C1227"/>
    <mergeCell ref="D1226:D1227"/>
    <mergeCell ref="E1226:E1227"/>
    <mergeCell ref="F1226:F1227"/>
    <mergeCell ref="G1226:G1227"/>
    <mergeCell ref="AI1217:AJ1225"/>
    <mergeCell ref="A1219:AA1219"/>
    <mergeCell ref="AB1219:AH1219"/>
    <mergeCell ref="A1220:AA1220"/>
    <mergeCell ref="AB1220:AH1220"/>
    <mergeCell ref="A1221:AA1221"/>
    <mergeCell ref="AB1221:AH1221"/>
    <mergeCell ref="A1222:AA1222"/>
    <mergeCell ref="AB1222:AH1222"/>
    <mergeCell ref="A1223:AA1223"/>
    <mergeCell ref="A1268:AA1268"/>
    <mergeCell ref="AB1268:AH1268"/>
    <mergeCell ref="A1269:AA1269"/>
    <mergeCell ref="AB1269:AH1269"/>
    <mergeCell ref="A1270:AA1270"/>
    <mergeCell ref="AB1270:AH1270"/>
    <mergeCell ref="AI1226:AJ1233"/>
    <mergeCell ref="AI1234:AJ1241"/>
    <mergeCell ref="AI1242:AJ1249"/>
    <mergeCell ref="AI1250:AJ1257"/>
    <mergeCell ref="AI1258:AJ1265"/>
    <mergeCell ref="AI1266:AJ1274"/>
    <mergeCell ref="AB1226:AB1227"/>
    <mergeCell ref="AC1226:AC1227"/>
    <mergeCell ref="AD1226:AD1227"/>
    <mergeCell ref="AE1226:AE1227"/>
    <mergeCell ref="AF1226:AF1227"/>
    <mergeCell ref="AG1226:AH1226"/>
    <mergeCell ref="T1226:U1226"/>
    <mergeCell ref="V1226:W1226"/>
    <mergeCell ref="X1226:X1227"/>
    <mergeCell ref="Y1226:Y1227"/>
    <mergeCell ref="Z1226:Z1227"/>
    <mergeCell ref="AA1226:AA1227"/>
    <mergeCell ref="H1226:I1226"/>
    <mergeCell ref="J1226:K1226"/>
    <mergeCell ref="L1226:M1226"/>
    <mergeCell ref="N1226:O1226"/>
    <mergeCell ref="P1226:Q1226"/>
    <mergeCell ref="R1226:S1226"/>
    <mergeCell ref="G1275:G1276"/>
    <mergeCell ref="H1275:I1275"/>
    <mergeCell ref="J1275:K1275"/>
    <mergeCell ref="L1275:M1275"/>
    <mergeCell ref="N1275:O1275"/>
    <mergeCell ref="P1275:Q1275"/>
    <mergeCell ref="A1275:A1316"/>
    <mergeCell ref="B1275:B1276"/>
    <mergeCell ref="C1275:C1276"/>
    <mergeCell ref="D1275:D1276"/>
    <mergeCell ref="E1275:E1276"/>
    <mergeCell ref="F1275:F1276"/>
    <mergeCell ref="A1271:AA1271"/>
    <mergeCell ref="AB1271:AH1271"/>
    <mergeCell ref="A1272:AA1272"/>
    <mergeCell ref="AB1272:AH1272"/>
    <mergeCell ref="A1273:AA1274"/>
    <mergeCell ref="AB1273:AH1274"/>
    <mergeCell ref="AG1275:AH1275"/>
    <mergeCell ref="AI1275:AJ1282"/>
    <mergeCell ref="AI1283:AJ1290"/>
    <mergeCell ref="AI1291:AJ1298"/>
    <mergeCell ref="AI1299:AJ1306"/>
    <mergeCell ref="AI1307:AJ1314"/>
    <mergeCell ref="AA1275:AA1276"/>
    <mergeCell ref="AB1275:AB1276"/>
    <mergeCell ref="AC1275:AC1276"/>
    <mergeCell ref="AD1275:AD1276"/>
    <mergeCell ref="AE1275:AE1276"/>
    <mergeCell ref="AF1275:AF1276"/>
    <mergeCell ref="R1275:S1275"/>
    <mergeCell ref="T1275:U1275"/>
    <mergeCell ref="V1275:W1275"/>
    <mergeCell ref="X1275:X1276"/>
    <mergeCell ref="Y1275:Y1276"/>
    <mergeCell ref="Z1275:Z1276"/>
    <mergeCell ref="AB1321:AH1321"/>
    <mergeCell ref="A1322:AA1323"/>
    <mergeCell ref="AB1322:AH1323"/>
    <mergeCell ref="A1324:A1365"/>
    <mergeCell ref="B1324:B1325"/>
    <mergeCell ref="C1324:C1325"/>
    <mergeCell ref="D1324:D1325"/>
    <mergeCell ref="E1324:E1325"/>
    <mergeCell ref="F1324:F1325"/>
    <mergeCell ref="G1324:G1325"/>
    <mergeCell ref="AI1315:AJ1323"/>
    <mergeCell ref="A1317:AA1317"/>
    <mergeCell ref="AB1317:AH1317"/>
    <mergeCell ref="A1318:AA1318"/>
    <mergeCell ref="AB1318:AH1318"/>
    <mergeCell ref="A1319:AA1319"/>
    <mergeCell ref="AB1319:AH1319"/>
    <mergeCell ref="A1320:AA1320"/>
    <mergeCell ref="AB1320:AH1320"/>
    <mergeCell ref="A1321:AA1321"/>
    <mergeCell ref="A1366:AA1366"/>
    <mergeCell ref="AB1366:AH1366"/>
    <mergeCell ref="A1367:AA1367"/>
    <mergeCell ref="AB1367:AH1367"/>
    <mergeCell ref="A1368:AA1368"/>
    <mergeCell ref="AB1368:AH1368"/>
    <mergeCell ref="AI1324:AJ1331"/>
    <mergeCell ref="AI1332:AJ1339"/>
    <mergeCell ref="AI1340:AJ1347"/>
    <mergeCell ref="AI1348:AJ1355"/>
    <mergeCell ref="AI1356:AJ1363"/>
    <mergeCell ref="AI1364:AJ1372"/>
    <mergeCell ref="AB1324:AB1325"/>
    <mergeCell ref="AC1324:AC1325"/>
    <mergeCell ref="AD1324:AD1325"/>
    <mergeCell ref="AE1324:AE1325"/>
    <mergeCell ref="AF1324:AF1325"/>
    <mergeCell ref="AG1324:AH1324"/>
    <mergeCell ref="T1324:U1324"/>
    <mergeCell ref="V1324:W1324"/>
    <mergeCell ref="X1324:X1325"/>
    <mergeCell ref="Y1324:Y1325"/>
    <mergeCell ref="Z1324:Z1325"/>
    <mergeCell ref="AA1324:AA1325"/>
    <mergeCell ref="H1324:I1324"/>
    <mergeCell ref="J1324:K1324"/>
    <mergeCell ref="L1324:M1324"/>
    <mergeCell ref="N1324:O1324"/>
    <mergeCell ref="P1324:Q1324"/>
    <mergeCell ref="R1324:S1324"/>
    <mergeCell ref="G1373:G1374"/>
    <mergeCell ref="H1373:I1373"/>
    <mergeCell ref="J1373:K1373"/>
    <mergeCell ref="L1373:M1373"/>
    <mergeCell ref="N1373:O1373"/>
    <mergeCell ref="P1373:Q1373"/>
    <mergeCell ref="A1373:A1414"/>
    <mergeCell ref="B1373:B1374"/>
    <mergeCell ref="C1373:C1374"/>
    <mergeCell ref="D1373:D1374"/>
    <mergeCell ref="E1373:E1374"/>
    <mergeCell ref="F1373:F1374"/>
    <mergeCell ref="A1369:AA1369"/>
    <mergeCell ref="AB1369:AH1369"/>
    <mergeCell ref="A1370:AA1370"/>
    <mergeCell ref="AB1370:AH1370"/>
    <mergeCell ref="A1371:AA1372"/>
    <mergeCell ref="AB1371:AH1372"/>
    <mergeCell ref="AG1373:AH1373"/>
    <mergeCell ref="AI1373:AJ1380"/>
    <mergeCell ref="AI1381:AJ1388"/>
    <mergeCell ref="AI1389:AJ1396"/>
    <mergeCell ref="AI1397:AJ1404"/>
    <mergeCell ref="AI1405:AJ1412"/>
    <mergeCell ref="AA1373:AA1374"/>
    <mergeCell ref="AB1373:AB1374"/>
    <mergeCell ref="AC1373:AC1374"/>
    <mergeCell ref="AD1373:AD1374"/>
    <mergeCell ref="AE1373:AE1374"/>
    <mergeCell ref="AF1373:AF1374"/>
    <mergeCell ref="R1373:S1373"/>
    <mergeCell ref="T1373:U1373"/>
    <mergeCell ref="V1373:W1373"/>
    <mergeCell ref="X1373:X1374"/>
    <mergeCell ref="Y1373:Y1374"/>
    <mergeCell ref="Z1373:Z1374"/>
    <mergeCell ref="AB1419:AH1419"/>
    <mergeCell ref="A1420:AA1421"/>
    <mergeCell ref="AB1420:AH1421"/>
    <mergeCell ref="A1422:A1463"/>
    <mergeCell ref="B1422:B1423"/>
    <mergeCell ref="C1422:C1423"/>
    <mergeCell ref="D1422:D1423"/>
    <mergeCell ref="E1422:E1423"/>
    <mergeCell ref="F1422:F1423"/>
    <mergeCell ref="G1422:G1423"/>
    <mergeCell ref="AI1413:AJ1421"/>
    <mergeCell ref="A1415:AA1415"/>
    <mergeCell ref="AB1415:AH1415"/>
    <mergeCell ref="A1416:AA1416"/>
    <mergeCell ref="AB1416:AH1416"/>
    <mergeCell ref="A1417:AA1417"/>
    <mergeCell ref="AB1417:AH1417"/>
    <mergeCell ref="A1418:AA1418"/>
    <mergeCell ref="AB1418:AH1418"/>
    <mergeCell ref="A1419:AA1419"/>
    <mergeCell ref="A1464:AA1464"/>
    <mergeCell ref="AB1464:AH1464"/>
    <mergeCell ref="A1465:AA1465"/>
    <mergeCell ref="AB1465:AH1465"/>
    <mergeCell ref="A1466:AA1466"/>
    <mergeCell ref="AB1466:AH1466"/>
    <mergeCell ref="AI1422:AJ1429"/>
    <mergeCell ref="AI1430:AJ1437"/>
    <mergeCell ref="AI1438:AJ1445"/>
    <mergeCell ref="AI1446:AJ1453"/>
    <mergeCell ref="AI1454:AJ1461"/>
    <mergeCell ref="AI1462:AJ1470"/>
    <mergeCell ref="AB1422:AB1423"/>
    <mergeCell ref="AC1422:AC1423"/>
    <mergeCell ref="AD1422:AD1423"/>
    <mergeCell ref="AE1422:AE1423"/>
    <mergeCell ref="AF1422:AF1423"/>
    <mergeCell ref="AG1422:AH1422"/>
    <mergeCell ref="T1422:U1422"/>
    <mergeCell ref="V1422:W1422"/>
    <mergeCell ref="X1422:X1423"/>
    <mergeCell ref="Y1422:Y1423"/>
    <mergeCell ref="Z1422:Z1423"/>
    <mergeCell ref="AA1422:AA1423"/>
    <mergeCell ref="H1422:I1422"/>
    <mergeCell ref="J1422:K1422"/>
    <mergeCell ref="L1422:M1422"/>
    <mergeCell ref="N1422:O1422"/>
    <mergeCell ref="P1422:Q1422"/>
    <mergeCell ref="R1422:S1422"/>
    <mergeCell ref="G1471:G1472"/>
    <mergeCell ref="H1471:I1471"/>
    <mergeCell ref="J1471:K1471"/>
    <mergeCell ref="L1471:M1471"/>
    <mergeCell ref="N1471:O1471"/>
    <mergeCell ref="P1471:Q1471"/>
    <mergeCell ref="A1471:A1512"/>
    <mergeCell ref="B1471:B1472"/>
    <mergeCell ref="C1471:C1472"/>
    <mergeCell ref="D1471:D1472"/>
    <mergeCell ref="E1471:E1472"/>
    <mergeCell ref="F1471:F1472"/>
    <mergeCell ref="A1467:AA1467"/>
    <mergeCell ref="AB1467:AH1467"/>
    <mergeCell ref="A1468:AA1468"/>
    <mergeCell ref="AB1468:AH1468"/>
    <mergeCell ref="A1469:AA1470"/>
    <mergeCell ref="AB1469:AH1470"/>
    <mergeCell ref="AG1471:AH1471"/>
    <mergeCell ref="AI1471:AJ1478"/>
    <mergeCell ref="AI1479:AJ1486"/>
    <mergeCell ref="AI1487:AJ1494"/>
    <mergeCell ref="AI1495:AJ1502"/>
    <mergeCell ref="AI1503:AJ1510"/>
    <mergeCell ref="AA1471:AA1472"/>
    <mergeCell ref="AB1471:AB1472"/>
    <mergeCell ref="AC1471:AC1472"/>
    <mergeCell ref="AD1471:AD1472"/>
    <mergeCell ref="AE1471:AE1472"/>
    <mergeCell ref="AF1471:AF1472"/>
    <mergeCell ref="R1471:S1471"/>
    <mergeCell ref="T1471:U1471"/>
    <mergeCell ref="V1471:W1471"/>
    <mergeCell ref="X1471:X1472"/>
    <mergeCell ref="Y1471:Y1472"/>
    <mergeCell ref="Z1471:Z1472"/>
    <mergeCell ref="AB1517:AH1517"/>
    <mergeCell ref="A1518:AA1519"/>
    <mergeCell ref="AB1518:AH1519"/>
    <mergeCell ref="A1520:AJ1523"/>
    <mergeCell ref="A1524:A1565"/>
    <mergeCell ref="B1524:B1525"/>
    <mergeCell ref="C1524:C1525"/>
    <mergeCell ref="D1524:D1525"/>
    <mergeCell ref="E1524:E1525"/>
    <mergeCell ref="F1524:F1525"/>
    <mergeCell ref="AI1511:AJ1519"/>
    <mergeCell ref="A1513:AA1513"/>
    <mergeCell ref="AB1513:AH1513"/>
    <mergeCell ref="A1514:AA1514"/>
    <mergeCell ref="AB1514:AH1514"/>
    <mergeCell ref="A1515:AA1515"/>
    <mergeCell ref="AB1515:AH1515"/>
    <mergeCell ref="A1516:AA1516"/>
    <mergeCell ref="AB1516:AH1516"/>
    <mergeCell ref="A1517:AA1517"/>
    <mergeCell ref="AG1524:AH1524"/>
    <mergeCell ref="AI1524:AJ1531"/>
    <mergeCell ref="AI1532:AJ1539"/>
    <mergeCell ref="AI1540:AJ1547"/>
    <mergeCell ref="AI1548:AJ1555"/>
    <mergeCell ref="AI1556:AJ1563"/>
    <mergeCell ref="AA1524:AA1525"/>
    <mergeCell ref="AB1524:AB1525"/>
    <mergeCell ref="AC1524:AC1525"/>
    <mergeCell ref="AD1524:AD1525"/>
    <mergeCell ref="AE1524:AE1525"/>
    <mergeCell ref="AF1524:AF1525"/>
    <mergeCell ref="R1524:S1524"/>
    <mergeCell ref="T1524:U1524"/>
    <mergeCell ref="V1524:W1524"/>
    <mergeCell ref="X1524:X1525"/>
    <mergeCell ref="Y1524:Y1525"/>
    <mergeCell ref="Z1524:Z1525"/>
    <mergeCell ref="A1573:AA1574"/>
    <mergeCell ref="A1575:AA1576"/>
    <mergeCell ref="AB1573:AH1574"/>
    <mergeCell ref="AB1575:AH1576"/>
    <mergeCell ref="AI1564:AJ1576"/>
    <mergeCell ref="AB1570:AH1570"/>
    <mergeCell ref="A1571:AA1572"/>
    <mergeCell ref="AB1571:AH1572"/>
    <mergeCell ref="A1566:AA1566"/>
    <mergeCell ref="AB1566:AH1566"/>
    <mergeCell ref="A1567:AA1567"/>
    <mergeCell ref="AB1567:AH1567"/>
    <mergeCell ref="A1568:AA1568"/>
    <mergeCell ref="AB1568:AH1568"/>
    <mergeCell ref="A1569:AA1569"/>
    <mergeCell ref="AB1569:AH1569"/>
    <mergeCell ref="A1570:AA1570"/>
    <mergeCell ref="G1524:G1525"/>
    <mergeCell ref="H1524:I1524"/>
    <mergeCell ref="J1524:K1524"/>
    <mergeCell ref="L1524:M1524"/>
    <mergeCell ref="N1524:O1524"/>
    <mergeCell ref="P1524:Q1524"/>
  </mergeCells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CS1753"/>
  <sheetViews>
    <sheetView rightToLeft="1" zoomScale="75" zoomScaleNormal="75" workbookViewId="0">
      <selection activeCell="B7" sqref="B7"/>
    </sheetView>
  </sheetViews>
  <sheetFormatPr defaultColWidth="9" defaultRowHeight="63" thickTop="1" thickBottom="1" x14ac:dyDescent="0.3"/>
  <cols>
    <col min="1" max="1" width="11.42578125" style="51" customWidth="1"/>
    <col min="2" max="2" width="20.5703125" style="1" customWidth="1"/>
    <col min="3" max="3" width="4.7109375" style="1" bestFit="1" customWidth="1"/>
    <col min="4" max="4" width="10.42578125" style="1" hidden="1" customWidth="1"/>
    <col min="5" max="5" width="14.42578125" style="1" hidden="1" customWidth="1"/>
    <col min="6" max="6" width="10.85546875" style="1" hidden="1" customWidth="1"/>
    <col min="7" max="7" width="15.28515625" style="1" hidden="1" customWidth="1"/>
    <col min="8" max="9" width="9" style="1"/>
    <col min="10" max="17" width="9" style="1" customWidth="1"/>
    <col min="18" max="23" width="9" style="1" hidden="1" customWidth="1"/>
    <col min="24" max="24" width="9" style="1"/>
    <col min="25" max="25" width="11.7109375" style="1" hidden="1" customWidth="1"/>
    <col min="26" max="26" width="0" style="1" hidden="1" customWidth="1"/>
    <col min="27" max="27" width="13.140625" style="1" hidden="1" customWidth="1"/>
    <col min="28" max="28" width="9.140625" style="1" hidden="1" customWidth="1"/>
    <col min="29" max="29" width="17.42578125" style="1" hidden="1" customWidth="1"/>
    <col min="30" max="30" width="16.42578125" style="1" hidden="1" customWidth="1"/>
    <col min="31" max="31" width="18.7109375" style="1" hidden="1" customWidth="1"/>
    <col min="32" max="32" width="14.140625" style="1" hidden="1" customWidth="1"/>
    <col min="33" max="33" width="9.140625" style="2" customWidth="1"/>
    <col min="34" max="34" width="9" style="2"/>
    <col min="35" max="36" width="9" style="50"/>
    <col min="37" max="37" width="9" style="58"/>
    <col min="38" max="39" width="0" style="58" hidden="1" customWidth="1"/>
    <col min="40" max="97" width="9" style="58"/>
    <col min="98" max="16384" width="9" style="1"/>
  </cols>
  <sheetData>
    <row r="1" spans="1:36" ht="16.5" thickTop="1" thickBot="1" x14ac:dyDescent="0.3">
      <c r="A1" s="110">
        <v>1</v>
      </c>
      <c r="B1" s="86" t="s">
        <v>0</v>
      </c>
      <c r="C1" s="88" t="s">
        <v>1</v>
      </c>
      <c r="D1" s="88" t="s">
        <v>21</v>
      </c>
      <c r="E1" s="88" t="s">
        <v>22</v>
      </c>
      <c r="F1" s="88" t="s">
        <v>23</v>
      </c>
      <c r="G1" s="88" t="s">
        <v>24</v>
      </c>
      <c r="H1" s="86" t="s">
        <v>2</v>
      </c>
      <c r="I1" s="106"/>
      <c r="J1" s="88" t="s">
        <v>3</v>
      </c>
      <c r="K1" s="88"/>
      <c r="L1" s="86" t="s">
        <v>4</v>
      </c>
      <c r="M1" s="106"/>
      <c r="N1" s="88" t="s">
        <v>5</v>
      </c>
      <c r="O1" s="88"/>
      <c r="P1" s="86" t="s">
        <v>6</v>
      </c>
      <c r="Q1" s="106"/>
      <c r="R1" s="88" t="s">
        <v>7</v>
      </c>
      <c r="S1" s="88"/>
      <c r="T1" s="86" t="s">
        <v>8</v>
      </c>
      <c r="U1" s="106"/>
      <c r="V1" s="88" t="s">
        <v>9</v>
      </c>
      <c r="W1" s="88"/>
      <c r="X1" s="107" t="s">
        <v>10</v>
      </c>
      <c r="Y1" s="107" t="s">
        <v>11</v>
      </c>
      <c r="Z1" s="107" t="s">
        <v>12</v>
      </c>
      <c r="AA1" s="107" t="s">
        <v>13</v>
      </c>
      <c r="AB1" s="107" t="s">
        <v>14</v>
      </c>
      <c r="AC1" s="107" t="s">
        <v>15</v>
      </c>
      <c r="AD1" s="107" t="s">
        <v>16</v>
      </c>
      <c r="AE1" s="107" t="s">
        <v>17</v>
      </c>
      <c r="AF1" s="107" t="s">
        <v>25</v>
      </c>
      <c r="AG1" s="108" t="s">
        <v>18</v>
      </c>
      <c r="AH1" s="109"/>
      <c r="AI1" s="80" t="s">
        <v>34</v>
      </c>
      <c r="AJ1" s="80"/>
    </row>
    <row r="2" spans="1:36" ht="16.5" thickTop="1" thickBot="1" x14ac:dyDescent="0.3">
      <c r="A2" s="110"/>
      <c r="B2" s="86"/>
      <c r="C2" s="88"/>
      <c r="D2" s="88"/>
      <c r="E2" s="88"/>
      <c r="F2" s="88"/>
      <c r="G2" s="88"/>
      <c r="H2" s="21" t="s">
        <v>20</v>
      </c>
      <c r="I2" s="22" t="s">
        <v>19</v>
      </c>
      <c r="J2" s="23" t="s">
        <v>20</v>
      </c>
      <c r="K2" s="23" t="s">
        <v>19</v>
      </c>
      <c r="L2" s="21" t="s">
        <v>20</v>
      </c>
      <c r="M2" s="22" t="s">
        <v>19</v>
      </c>
      <c r="N2" s="23" t="s">
        <v>20</v>
      </c>
      <c r="O2" s="23" t="s">
        <v>19</v>
      </c>
      <c r="P2" s="21" t="s">
        <v>20</v>
      </c>
      <c r="Q2" s="22" t="s">
        <v>19</v>
      </c>
      <c r="R2" s="23" t="s">
        <v>20</v>
      </c>
      <c r="S2" s="23" t="s">
        <v>19</v>
      </c>
      <c r="T2" s="21" t="s">
        <v>20</v>
      </c>
      <c r="U2" s="22" t="s">
        <v>19</v>
      </c>
      <c r="V2" s="23" t="s">
        <v>20</v>
      </c>
      <c r="W2" s="23" t="s">
        <v>19</v>
      </c>
      <c r="X2" s="91"/>
      <c r="Y2" s="91"/>
      <c r="Z2" s="91"/>
      <c r="AA2" s="91"/>
      <c r="AB2" s="91"/>
      <c r="AC2" s="91"/>
      <c r="AD2" s="91"/>
      <c r="AE2" s="91"/>
      <c r="AF2" s="91"/>
      <c r="AG2" s="24" t="s">
        <v>20</v>
      </c>
      <c r="AH2" s="25" t="s">
        <v>19</v>
      </c>
      <c r="AI2" s="80"/>
      <c r="AJ2" s="80"/>
    </row>
    <row r="3" spans="1:36" ht="16.5" thickTop="1" thickBot="1" x14ac:dyDescent="0.3">
      <c r="A3" s="110"/>
      <c r="B3" s="3" t="str">
        <f>'ارصدة ارض المخزن'!A3</f>
        <v>برجاء إدخال إسم الصنف</v>
      </c>
      <c r="C3" s="4">
        <f>'ارصدة ارض المخزن'!B3</f>
        <v>1</v>
      </c>
      <c r="D3" s="4">
        <f>X3/C3</f>
        <v>0</v>
      </c>
      <c r="E3" s="4">
        <f>Y3/C3</f>
        <v>0</v>
      </c>
      <c r="F3" s="4">
        <f>Z3/C3</f>
        <v>0</v>
      </c>
      <c r="G3" s="4">
        <f>AA3/C3</f>
        <v>0</v>
      </c>
      <c r="H3" s="5"/>
      <c r="I3" s="6"/>
      <c r="J3" s="7"/>
      <c r="K3" s="8"/>
      <c r="L3" s="5"/>
      <c r="M3" s="6"/>
      <c r="N3" s="7"/>
      <c r="O3" s="8"/>
      <c r="P3" s="5"/>
      <c r="Q3" s="6"/>
      <c r="R3" s="7"/>
      <c r="S3" s="8"/>
      <c r="T3" s="5"/>
      <c r="U3" s="6"/>
      <c r="V3" s="7"/>
      <c r="W3" s="8"/>
      <c r="X3" s="9">
        <f>'ارصدة ارض المخزن'!W3</f>
        <v>0</v>
      </c>
      <c r="Y3" s="10"/>
      <c r="Z3" s="10"/>
      <c r="AA3" s="10"/>
      <c r="AB3" s="10">
        <f>P3*X3+Q3*D3</f>
        <v>0</v>
      </c>
      <c r="AC3" s="10">
        <f>R3*Y3+S3*E3</f>
        <v>0</v>
      </c>
      <c r="AD3" s="10">
        <f>T3*Z3+U3*F3</f>
        <v>0</v>
      </c>
      <c r="AE3" s="10">
        <f>V3*AA3+W3*G3</f>
        <v>0</v>
      </c>
      <c r="AF3" s="11">
        <f>H3*C3+I3+J3*C3+K3-L3*C3-M3+N3*C3+O3-P3*C3-Q3-R3*C3-S3-T3*C3-U3-V3*C3-W3</f>
        <v>0</v>
      </c>
      <c r="AG3" s="12">
        <f>ROUNDDOWN(AF3/C3,0)</f>
        <v>0</v>
      </c>
      <c r="AH3" s="46">
        <f>AF3-AG3*C3</f>
        <v>0</v>
      </c>
      <c r="AI3" s="80"/>
      <c r="AJ3" s="80"/>
    </row>
    <row r="4" spans="1:36" ht="16.5" thickTop="1" thickBot="1" x14ac:dyDescent="0.3">
      <c r="A4" s="110"/>
      <c r="B4" s="44" t="str">
        <f>'ارصدة ارض المخزن'!A4</f>
        <v>برجاء إدخال إسم الصنف</v>
      </c>
      <c r="C4" s="26">
        <f>'ارصدة ارض المخزن'!B4</f>
        <v>1</v>
      </c>
      <c r="D4" s="26">
        <f t="shared" ref="D4:D42" si="0">X4/C4</f>
        <v>0</v>
      </c>
      <c r="E4" s="26">
        <f t="shared" ref="E4:E42" si="1">Y4/C4</f>
        <v>0</v>
      </c>
      <c r="F4" s="26">
        <f t="shared" ref="F4:F42" si="2">Z4/C4</f>
        <v>0</v>
      </c>
      <c r="G4" s="26">
        <f t="shared" ref="G4:G42" si="3">AA4/C4</f>
        <v>0</v>
      </c>
      <c r="H4" s="27"/>
      <c r="I4" s="28"/>
      <c r="J4" s="29"/>
      <c r="K4" s="30"/>
      <c r="L4" s="27"/>
      <c r="M4" s="28"/>
      <c r="N4" s="29"/>
      <c r="O4" s="30"/>
      <c r="P4" s="27"/>
      <c r="Q4" s="28"/>
      <c r="R4" s="29"/>
      <c r="S4" s="30"/>
      <c r="T4" s="27"/>
      <c r="U4" s="28"/>
      <c r="V4" s="29"/>
      <c r="W4" s="30"/>
      <c r="X4" s="9">
        <f>'ارصدة ارض المخزن'!W4</f>
        <v>0</v>
      </c>
      <c r="Y4" s="32"/>
      <c r="Z4" s="32"/>
      <c r="AA4" s="32"/>
      <c r="AB4" s="32">
        <f t="shared" ref="AB4:AB42" si="4">P4*X4+Q4*D4</f>
        <v>0</v>
      </c>
      <c r="AC4" s="32">
        <f t="shared" ref="AC4:AC42" si="5">R4*Y4+S4*E4</f>
        <v>0</v>
      </c>
      <c r="AD4" s="32">
        <f t="shared" ref="AD4:AD42" si="6">T4*Z4+U4*F4</f>
        <v>0</v>
      </c>
      <c r="AE4" s="32">
        <f t="shared" ref="AE4:AE42" si="7">V4*AA4+W4*G4</f>
        <v>0</v>
      </c>
      <c r="AF4" s="33">
        <f t="shared" ref="AF4:AF42" si="8">H4*C4+I4+J4*C4+K4-L4*C4-M4+N4*C4+O4-P4*C4-Q4-R4*C4-S4-T4*C4-U4-V4*C4-W4</f>
        <v>0</v>
      </c>
      <c r="AG4" s="34">
        <f t="shared" ref="AG4:AG42" si="9">ROUNDDOWN(AF4/C4,0)</f>
        <v>0</v>
      </c>
      <c r="AH4" s="47">
        <f t="shared" ref="AH4:AH42" si="10">AF4-AG4*C4</f>
        <v>0</v>
      </c>
      <c r="AI4" s="80"/>
      <c r="AJ4" s="80"/>
    </row>
    <row r="5" spans="1:36" ht="16.5" thickTop="1" thickBot="1" x14ac:dyDescent="0.3">
      <c r="A5" s="110"/>
      <c r="B5" s="3" t="str">
        <f>'ارصدة ارض المخزن'!A5</f>
        <v>برجاء إدخال إسم الصنف</v>
      </c>
      <c r="C5" s="4">
        <f>'ارصدة ارض المخزن'!B5</f>
        <v>1</v>
      </c>
      <c r="D5" s="4">
        <f t="shared" si="0"/>
        <v>0</v>
      </c>
      <c r="E5" s="4">
        <f t="shared" si="1"/>
        <v>0</v>
      </c>
      <c r="F5" s="4">
        <f t="shared" si="2"/>
        <v>0</v>
      </c>
      <c r="G5" s="4">
        <f t="shared" si="3"/>
        <v>0</v>
      </c>
      <c r="H5" s="13"/>
      <c r="I5" s="14"/>
      <c r="J5" s="15"/>
      <c r="K5" s="16"/>
      <c r="L5" s="13"/>
      <c r="M5" s="14"/>
      <c r="N5" s="15"/>
      <c r="O5" s="16"/>
      <c r="P5" s="13"/>
      <c r="Q5" s="14"/>
      <c r="R5" s="15"/>
      <c r="S5" s="16"/>
      <c r="T5" s="13"/>
      <c r="U5" s="14"/>
      <c r="V5" s="15"/>
      <c r="W5" s="16"/>
      <c r="X5" s="9">
        <f>'ارصدة ارض المخزن'!W5</f>
        <v>0</v>
      </c>
      <c r="Y5" s="18"/>
      <c r="Z5" s="18"/>
      <c r="AA5" s="18"/>
      <c r="AB5" s="18">
        <f t="shared" si="4"/>
        <v>0</v>
      </c>
      <c r="AC5" s="18">
        <f t="shared" si="5"/>
        <v>0</v>
      </c>
      <c r="AD5" s="18">
        <f t="shared" si="6"/>
        <v>0</v>
      </c>
      <c r="AE5" s="18">
        <f t="shared" si="7"/>
        <v>0</v>
      </c>
      <c r="AF5" s="19">
        <f t="shared" si="8"/>
        <v>0</v>
      </c>
      <c r="AG5" s="20">
        <f t="shared" si="9"/>
        <v>0</v>
      </c>
      <c r="AH5" s="48">
        <f t="shared" si="10"/>
        <v>0</v>
      </c>
      <c r="AI5" s="80"/>
      <c r="AJ5" s="80"/>
    </row>
    <row r="6" spans="1:36" ht="16.5" thickTop="1" thickBot="1" x14ac:dyDescent="0.3">
      <c r="A6" s="110"/>
      <c r="B6" s="44" t="str">
        <f>'ارصدة ارض المخزن'!A6</f>
        <v>برجاء إدخال إسم الصنف</v>
      </c>
      <c r="C6" s="26">
        <f>'ارصدة ارض المخزن'!B6</f>
        <v>1</v>
      </c>
      <c r="D6" s="26">
        <f t="shared" si="0"/>
        <v>0</v>
      </c>
      <c r="E6" s="26">
        <f t="shared" si="1"/>
        <v>0</v>
      </c>
      <c r="F6" s="26">
        <f t="shared" si="2"/>
        <v>0</v>
      </c>
      <c r="G6" s="26">
        <f t="shared" si="3"/>
        <v>0</v>
      </c>
      <c r="H6" s="27"/>
      <c r="I6" s="28"/>
      <c r="J6" s="29"/>
      <c r="K6" s="30"/>
      <c r="L6" s="27"/>
      <c r="M6" s="28"/>
      <c r="N6" s="29"/>
      <c r="O6" s="30"/>
      <c r="P6" s="27"/>
      <c r="Q6" s="28"/>
      <c r="R6" s="29"/>
      <c r="S6" s="30"/>
      <c r="T6" s="27"/>
      <c r="U6" s="28"/>
      <c r="V6" s="29"/>
      <c r="W6" s="30"/>
      <c r="X6" s="9">
        <f>'ارصدة ارض المخزن'!W6</f>
        <v>0</v>
      </c>
      <c r="Y6" s="32"/>
      <c r="Z6" s="32"/>
      <c r="AA6" s="32"/>
      <c r="AB6" s="32">
        <f t="shared" si="4"/>
        <v>0</v>
      </c>
      <c r="AC6" s="32">
        <f t="shared" si="5"/>
        <v>0</v>
      </c>
      <c r="AD6" s="32">
        <f t="shared" si="6"/>
        <v>0</v>
      </c>
      <c r="AE6" s="32">
        <f t="shared" si="7"/>
        <v>0</v>
      </c>
      <c r="AF6" s="33">
        <f t="shared" si="8"/>
        <v>0</v>
      </c>
      <c r="AG6" s="34">
        <f t="shared" si="9"/>
        <v>0</v>
      </c>
      <c r="AH6" s="47">
        <f t="shared" si="10"/>
        <v>0</v>
      </c>
      <c r="AI6" s="80"/>
      <c r="AJ6" s="80"/>
    </row>
    <row r="7" spans="1:36" ht="16.5" thickTop="1" thickBot="1" x14ac:dyDescent="0.3">
      <c r="A7" s="110"/>
      <c r="B7" s="3" t="str">
        <f>'ارصدة ارض المخزن'!A7</f>
        <v>برجاء إدخال إسم الصنف</v>
      </c>
      <c r="C7" s="4">
        <f>'ارصدة ارض المخزن'!B7</f>
        <v>1</v>
      </c>
      <c r="D7" s="4">
        <f t="shared" si="0"/>
        <v>0</v>
      </c>
      <c r="E7" s="4">
        <f t="shared" si="1"/>
        <v>0</v>
      </c>
      <c r="F7" s="4">
        <f t="shared" si="2"/>
        <v>0</v>
      </c>
      <c r="G7" s="4">
        <f t="shared" si="3"/>
        <v>0</v>
      </c>
      <c r="H7" s="13"/>
      <c r="I7" s="14"/>
      <c r="J7" s="15"/>
      <c r="K7" s="16"/>
      <c r="L7" s="13"/>
      <c r="M7" s="14"/>
      <c r="N7" s="15"/>
      <c r="O7" s="16"/>
      <c r="P7" s="13"/>
      <c r="Q7" s="14"/>
      <c r="R7" s="15"/>
      <c r="S7" s="16"/>
      <c r="T7" s="13"/>
      <c r="U7" s="14"/>
      <c r="V7" s="15"/>
      <c r="W7" s="16"/>
      <c r="X7" s="9">
        <f>'ارصدة ارض المخزن'!W7</f>
        <v>0</v>
      </c>
      <c r="Y7" s="18"/>
      <c r="Z7" s="18"/>
      <c r="AA7" s="18"/>
      <c r="AB7" s="18">
        <f t="shared" si="4"/>
        <v>0</v>
      </c>
      <c r="AC7" s="18">
        <f t="shared" si="5"/>
        <v>0</v>
      </c>
      <c r="AD7" s="18">
        <f t="shared" si="6"/>
        <v>0</v>
      </c>
      <c r="AE7" s="18">
        <f t="shared" si="7"/>
        <v>0</v>
      </c>
      <c r="AF7" s="19">
        <f t="shared" si="8"/>
        <v>0</v>
      </c>
      <c r="AG7" s="20">
        <f t="shared" si="9"/>
        <v>0</v>
      </c>
      <c r="AH7" s="48">
        <f t="shared" si="10"/>
        <v>0</v>
      </c>
      <c r="AI7" s="80"/>
      <c r="AJ7" s="80"/>
    </row>
    <row r="8" spans="1:36" ht="16.5" thickTop="1" thickBot="1" x14ac:dyDescent="0.3">
      <c r="A8" s="110"/>
      <c r="B8" s="44" t="str">
        <f>'ارصدة ارض المخزن'!A8</f>
        <v>برجاء إدخال إسم الصنف</v>
      </c>
      <c r="C8" s="26">
        <f>'ارصدة ارض المخزن'!B8</f>
        <v>1</v>
      </c>
      <c r="D8" s="26">
        <f t="shared" si="0"/>
        <v>0</v>
      </c>
      <c r="E8" s="26">
        <f t="shared" si="1"/>
        <v>0</v>
      </c>
      <c r="F8" s="26">
        <f t="shared" si="2"/>
        <v>0</v>
      </c>
      <c r="G8" s="26">
        <f t="shared" si="3"/>
        <v>0</v>
      </c>
      <c r="H8" s="27"/>
      <c r="I8" s="28"/>
      <c r="J8" s="29"/>
      <c r="K8" s="30"/>
      <c r="L8" s="27"/>
      <c r="M8" s="28"/>
      <c r="N8" s="29"/>
      <c r="O8" s="30"/>
      <c r="P8" s="27"/>
      <c r="Q8" s="28"/>
      <c r="R8" s="29"/>
      <c r="S8" s="30"/>
      <c r="T8" s="27"/>
      <c r="U8" s="28"/>
      <c r="V8" s="29"/>
      <c r="W8" s="30"/>
      <c r="X8" s="9">
        <f>'ارصدة ارض المخزن'!W8</f>
        <v>0</v>
      </c>
      <c r="Y8" s="32"/>
      <c r="Z8" s="32"/>
      <c r="AA8" s="32"/>
      <c r="AB8" s="32">
        <f t="shared" si="4"/>
        <v>0</v>
      </c>
      <c r="AC8" s="32">
        <f t="shared" si="5"/>
        <v>0</v>
      </c>
      <c r="AD8" s="32">
        <f t="shared" si="6"/>
        <v>0</v>
      </c>
      <c r="AE8" s="32">
        <f t="shared" si="7"/>
        <v>0</v>
      </c>
      <c r="AF8" s="33">
        <f t="shared" si="8"/>
        <v>0</v>
      </c>
      <c r="AG8" s="34">
        <f t="shared" si="9"/>
        <v>0</v>
      </c>
      <c r="AH8" s="47">
        <f t="shared" si="10"/>
        <v>0</v>
      </c>
      <c r="AI8" s="80"/>
      <c r="AJ8" s="80"/>
    </row>
    <row r="9" spans="1:36" ht="16.5" thickTop="1" thickBot="1" x14ac:dyDescent="0.3">
      <c r="A9" s="110"/>
      <c r="B9" s="3" t="str">
        <f>'ارصدة ارض المخزن'!A9</f>
        <v>برجاء إدخال إسم الصنف</v>
      </c>
      <c r="C9" s="4">
        <f>'ارصدة ارض المخزن'!B9</f>
        <v>1</v>
      </c>
      <c r="D9" s="4">
        <f t="shared" si="0"/>
        <v>0</v>
      </c>
      <c r="E9" s="4">
        <f t="shared" si="1"/>
        <v>0</v>
      </c>
      <c r="F9" s="4">
        <f t="shared" si="2"/>
        <v>0</v>
      </c>
      <c r="G9" s="4">
        <f t="shared" si="3"/>
        <v>0</v>
      </c>
      <c r="H9" s="13"/>
      <c r="I9" s="14"/>
      <c r="J9" s="15"/>
      <c r="K9" s="16"/>
      <c r="L9" s="13"/>
      <c r="M9" s="14"/>
      <c r="N9" s="15"/>
      <c r="O9" s="16"/>
      <c r="P9" s="13"/>
      <c r="Q9" s="14"/>
      <c r="R9" s="15"/>
      <c r="S9" s="16"/>
      <c r="T9" s="13"/>
      <c r="U9" s="14"/>
      <c r="V9" s="15"/>
      <c r="W9" s="16"/>
      <c r="X9" s="9">
        <f>'ارصدة ارض المخزن'!W9</f>
        <v>0</v>
      </c>
      <c r="Y9" s="18"/>
      <c r="Z9" s="18"/>
      <c r="AA9" s="18"/>
      <c r="AB9" s="18">
        <f t="shared" si="4"/>
        <v>0</v>
      </c>
      <c r="AC9" s="18">
        <f t="shared" si="5"/>
        <v>0</v>
      </c>
      <c r="AD9" s="18">
        <f t="shared" si="6"/>
        <v>0</v>
      </c>
      <c r="AE9" s="18">
        <f t="shared" si="7"/>
        <v>0</v>
      </c>
      <c r="AF9" s="19">
        <f t="shared" si="8"/>
        <v>0</v>
      </c>
      <c r="AG9" s="20">
        <f t="shared" si="9"/>
        <v>0</v>
      </c>
      <c r="AH9" s="48">
        <f t="shared" si="10"/>
        <v>0</v>
      </c>
      <c r="AI9" s="79"/>
      <c r="AJ9" s="79"/>
    </row>
    <row r="10" spans="1:36" ht="16.5" thickTop="1" thickBot="1" x14ac:dyDescent="0.3">
      <c r="A10" s="110"/>
      <c r="B10" s="44" t="str">
        <f>'ارصدة ارض المخزن'!A10</f>
        <v>برجاء إدخال إسم الصنف</v>
      </c>
      <c r="C10" s="26">
        <f>'ارصدة ارض المخزن'!B10</f>
        <v>1</v>
      </c>
      <c r="D10" s="26">
        <f t="shared" si="0"/>
        <v>0</v>
      </c>
      <c r="E10" s="26">
        <f t="shared" si="1"/>
        <v>0</v>
      </c>
      <c r="F10" s="26">
        <f t="shared" si="2"/>
        <v>0</v>
      </c>
      <c r="G10" s="26">
        <f t="shared" si="3"/>
        <v>0</v>
      </c>
      <c r="H10" s="27"/>
      <c r="I10" s="28"/>
      <c r="J10" s="29"/>
      <c r="K10" s="30"/>
      <c r="L10" s="27"/>
      <c r="M10" s="28"/>
      <c r="N10" s="29"/>
      <c r="O10" s="30"/>
      <c r="P10" s="27"/>
      <c r="Q10" s="28"/>
      <c r="R10" s="29"/>
      <c r="S10" s="30"/>
      <c r="T10" s="27"/>
      <c r="U10" s="28"/>
      <c r="V10" s="29"/>
      <c r="W10" s="30"/>
      <c r="X10" s="9">
        <f>'ارصدة ارض المخزن'!W10</f>
        <v>0</v>
      </c>
      <c r="Y10" s="32"/>
      <c r="Z10" s="32"/>
      <c r="AA10" s="32"/>
      <c r="AB10" s="32">
        <f t="shared" si="4"/>
        <v>0</v>
      </c>
      <c r="AC10" s="32">
        <f t="shared" si="5"/>
        <v>0</v>
      </c>
      <c r="AD10" s="32">
        <f t="shared" si="6"/>
        <v>0</v>
      </c>
      <c r="AE10" s="32">
        <f t="shared" si="7"/>
        <v>0</v>
      </c>
      <c r="AF10" s="33">
        <f t="shared" si="8"/>
        <v>0</v>
      </c>
      <c r="AG10" s="34">
        <f t="shared" si="9"/>
        <v>0</v>
      </c>
      <c r="AH10" s="47">
        <f t="shared" si="10"/>
        <v>0</v>
      </c>
      <c r="AI10" s="79"/>
      <c r="AJ10" s="79"/>
    </row>
    <row r="11" spans="1:36" ht="16.5" thickTop="1" thickBot="1" x14ac:dyDescent="0.3">
      <c r="A11" s="110"/>
      <c r="B11" s="3" t="str">
        <f>'ارصدة ارض المخزن'!A11</f>
        <v>برجاء إدخال إسم الصنف</v>
      </c>
      <c r="C11" s="4">
        <f>'ارصدة ارض المخزن'!B11</f>
        <v>1</v>
      </c>
      <c r="D11" s="4">
        <f t="shared" si="0"/>
        <v>0</v>
      </c>
      <c r="E11" s="4">
        <f t="shared" si="1"/>
        <v>0</v>
      </c>
      <c r="F11" s="4">
        <f t="shared" si="2"/>
        <v>0</v>
      </c>
      <c r="G11" s="4">
        <f t="shared" si="3"/>
        <v>0</v>
      </c>
      <c r="H11" s="13"/>
      <c r="I11" s="14"/>
      <c r="J11" s="15"/>
      <c r="K11" s="16"/>
      <c r="L11" s="13"/>
      <c r="M11" s="14"/>
      <c r="N11" s="15"/>
      <c r="O11" s="16"/>
      <c r="P11" s="13"/>
      <c r="Q11" s="14"/>
      <c r="R11" s="15"/>
      <c r="S11" s="16"/>
      <c r="T11" s="13"/>
      <c r="U11" s="14"/>
      <c r="V11" s="15"/>
      <c r="W11" s="16"/>
      <c r="X11" s="9">
        <f>'ارصدة ارض المخزن'!W11</f>
        <v>0</v>
      </c>
      <c r="Y11" s="18"/>
      <c r="Z11" s="18"/>
      <c r="AA11" s="18"/>
      <c r="AB11" s="18">
        <f t="shared" si="4"/>
        <v>0</v>
      </c>
      <c r="AC11" s="18">
        <f t="shared" si="5"/>
        <v>0</v>
      </c>
      <c r="AD11" s="18">
        <f t="shared" si="6"/>
        <v>0</v>
      </c>
      <c r="AE11" s="18">
        <f t="shared" si="7"/>
        <v>0</v>
      </c>
      <c r="AF11" s="19">
        <f t="shared" si="8"/>
        <v>0</v>
      </c>
      <c r="AG11" s="20">
        <f t="shared" si="9"/>
        <v>0</v>
      </c>
      <c r="AH11" s="48">
        <f t="shared" si="10"/>
        <v>0</v>
      </c>
      <c r="AI11" s="79"/>
      <c r="AJ11" s="79"/>
    </row>
    <row r="12" spans="1:36" ht="16.5" thickTop="1" thickBot="1" x14ac:dyDescent="0.3">
      <c r="A12" s="110"/>
      <c r="B12" s="44" t="str">
        <f>'ارصدة ارض المخزن'!A12</f>
        <v>برجاء إدخال إسم الصنف</v>
      </c>
      <c r="C12" s="26">
        <f>'ارصدة ارض المخزن'!B12</f>
        <v>1</v>
      </c>
      <c r="D12" s="26">
        <f t="shared" si="0"/>
        <v>0</v>
      </c>
      <c r="E12" s="26">
        <f t="shared" si="1"/>
        <v>0</v>
      </c>
      <c r="F12" s="26">
        <f t="shared" si="2"/>
        <v>0</v>
      </c>
      <c r="G12" s="26">
        <f t="shared" si="3"/>
        <v>0</v>
      </c>
      <c r="H12" s="27"/>
      <c r="I12" s="28"/>
      <c r="J12" s="29"/>
      <c r="K12" s="30"/>
      <c r="L12" s="27"/>
      <c r="M12" s="28"/>
      <c r="N12" s="29"/>
      <c r="O12" s="30"/>
      <c r="P12" s="27"/>
      <c r="Q12" s="28"/>
      <c r="R12" s="29"/>
      <c r="S12" s="30"/>
      <c r="T12" s="27"/>
      <c r="U12" s="28"/>
      <c r="V12" s="29"/>
      <c r="W12" s="30"/>
      <c r="X12" s="9">
        <f>'ارصدة ارض المخزن'!W12</f>
        <v>0</v>
      </c>
      <c r="Y12" s="32"/>
      <c r="Z12" s="32"/>
      <c r="AA12" s="32"/>
      <c r="AB12" s="32">
        <f t="shared" si="4"/>
        <v>0</v>
      </c>
      <c r="AC12" s="32">
        <f t="shared" si="5"/>
        <v>0</v>
      </c>
      <c r="AD12" s="32">
        <f t="shared" si="6"/>
        <v>0</v>
      </c>
      <c r="AE12" s="32">
        <f t="shared" si="7"/>
        <v>0</v>
      </c>
      <c r="AF12" s="33">
        <f t="shared" si="8"/>
        <v>0</v>
      </c>
      <c r="AG12" s="34">
        <f t="shared" si="9"/>
        <v>0</v>
      </c>
      <c r="AH12" s="47">
        <f t="shared" si="10"/>
        <v>0</v>
      </c>
      <c r="AI12" s="79"/>
      <c r="AJ12" s="79"/>
    </row>
    <row r="13" spans="1:36" ht="16.5" thickTop="1" thickBot="1" x14ac:dyDescent="0.3">
      <c r="A13" s="110"/>
      <c r="B13" s="3" t="str">
        <f>'ارصدة ارض المخزن'!A13</f>
        <v>برجاء إدخال إسم الصنف</v>
      </c>
      <c r="C13" s="4">
        <f>'ارصدة ارض المخزن'!B13</f>
        <v>1</v>
      </c>
      <c r="D13" s="4">
        <f t="shared" si="0"/>
        <v>0</v>
      </c>
      <c r="E13" s="4">
        <f t="shared" si="1"/>
        <v>0</v>
      </c>
      <c r="F13" s="4">
        <f t="shared" si="2"/>
        <v>0</v>
      </c>
      <c r="G13" s="4">
        <f t="shared" si="3"/>
        <v>0</v>
      </c>
      <c r="H13" s="13"/>
      <c r="I13" s="14"/>
      <c r="J13" s="15"/>
      <c r="K13" s="16"/>
      <c r="L13" s="13"/>
      <c r="M13" s="14"/>
      <c r="N13" s="15"/>
      <c r="O13" s="16"/>
      <c r="P13" s="13"/>
      <c r="Q13" s="14"/>
      <c r="R13" s="15"/>
      <c r="S13" s="16"/>
      <c r="T13" s="13"/>
      <c r="U13" s="14"/>
      <c r="V13" s="15"/>
      <c r="W13" s="16"/>
      <c r="X13" s="9">
        <f>'ارصدة ارض المخزن'!W13</f>
        <v>0</v>
      </c>
      <c r="Y13" s="18"/>
      <c r="Z13" s="18"/>
      <c r="AA13" s="18"/>
      <c r="AB13" s="18">
        <f t="shared" si="4"/>
        <v>0</v>
      </c>
      <c r="AC13" s="18">
        <f t="shared" si="5"/>
        <v>0</v>
      </c>
      <c r="AD13" s="18">
        <f t="shared" si="6"/>
        <v>0</v>
      </c>
      <c r="AE13" s="18">
        <f t="shared" si="7"/>
        <v>0</v>
      </c>
      <c r="AF13" s="19">
        <f t="shared" si="8"/>
        <v>0</v>
      </c>
      <c r="AG13" s="20">
        <f t="shared" si="9"/>
        <v>0</v>
      </c>
      <c r="AH13" s="48">
        <f t="shared" si="10"/>
        <v>0</v>
      </c>
      <c r="AI13" s="79"/>
      <c r="AJ13" s="79"/>
    </row>
    <row r="14" spans="1:36" ht="16.5" thickTop="1" thickBot="1" x14ac:dyDescent="0.3">
      <c r="A14" s="110"/>
      <c r="B14" s="44" t="str">
        <f>'ارصدة ارض المخزن'!A14</f>
        <v>برجاء إدخال إسم الصنف</v>
      </c>
      <c r="C14" s="26">
        <f>'ارصدة ارض المخزن'!B14</f>
        <v>1</v>
      </c>
      <c r="D14" s="26">
        <f t="shared" si="0"/>
        <v>0</v>
      </c>
      <c r="E14" s="26">
        <f t="shared" si="1"/>
        <v>0</v>
      </c>
      <c r="F14" s="26">
        <f t="shared" si="2"/>
        <v>0</v>
      </c>
      <c r="G14" s="26">
        <f t="shared" si="3"/>
        <v>0</v>
      </c>
      <c r="H14" s="27"/>
      <c r="I14" s="28"/>
      <c r="J14" s="29"/>
      <c r="K14" s="30"/>
      <c r="L14" s="27"/>
      <c r="M14" s="28"/>
      <c r="N14" s="29"/>
      <c r="O14" s="30"/>
      <c r="P14" s="27"/>
      <c r="Q14" s="28"/>
      <c r="R14" s="29"/>
      <c r="S14" s="30"/>
      <c r="T14" s="27"/>
      <c r="U14" s="28"/>
      <c r="V14" s="29"/>
      <c r="W14" s="30"/>
      <c r="X14" s="9">
        <f>'ارصدة ارض المخزن'!W14</f>
        <v>0</v>
      </c>
      <c r="Y14" s="32"/>
      <c r="Z14" s="32"/>
      <c r="AA14" s="32"/>
      <c r="AB14" s="32">
        <f t="shared" si="4"/>
        <v>0</v>
      </c>
      <c r="AC14" s="32">
        <f t="shared" si="5"/>
        <v>0</v>
      </c>
      <c r="AD14" s="32">
        <f t="shared" si="6"/>
        <v>0</v>
      </c>
      <c r="AE14" s="32">
        <f t="shared" si="7"/>
        <v>0</v>
      </c>
      <c r="AF14" s="33">
        <f t="shared" si="8"/>
        <v>0</v>
      </c>
      <c r="AG14" s="34">
        <f t="shared" si="9"/>
        <v>0</v>
      </c>
      <c r="AH14" s="47">
        <f t="shared" si="10"/>
        <v>0</v>
      </c>
      <c r="AI14" s="79"/>
      <c r="AJ14" s="79"/>
    </row>
    <row r="15" spans="1:36" ht="16.5" thickTop="1" thickBot="1" x14ac:dyDescent="0.3">
      <c r="A15" s="110"/>
      <c r="B15" s="3" t="str">
        <f>'ارصدة ارض المخزن'!A15</f>
        <v>برجاء إدخال إسم الصنف</v>
      </c>
      <c r="C15" s="4">
        <f>'ارصدة ارض المخزن'!B15</f>
        <v>1</v>
      </c>
      <c r="D15" s="4">
        <f t="shared" si="0"/>
        <v>0</v>
      </c>
      <c r="E15" s="4">
        <f t="shared" si="1"/>
        <v>0</v>
      </c>
      <c r="F15" s="4">
        <f t="shared" si="2"/>
        <v>0</v>
      </c>
      <c r="G15" s="4">
        <f t="shared" si="3"/>
        <v>0</v>
      </c>
      <c r="H15" s="13"/>
      <c r="I15" s="14"/>
      <c r="J15" s="15"/>
      <c r="K15" s="16"/>
      <c r="L15" s="13"/>
      <c r="M15" s="14"/>
      <c r="N15" s="15"/>
      <c r="O15" s="16"/>
      <c r="P15" s="13"/>
      <c r="Q15" s="14"/>
      <c r="R15" s="15"/>
      <c r="S15" s="16"/>
      <c r="T15" s="13"/>
      <c r="U15" s="14"/>
      <c r="V15" s="15"/>
      <c r="W15" s="16"/>
      <c r="X15" s="9">
        <f>'ارصدة ارض المخزن'!W15</f>
        <v>0</v>
      </c>
      <c r="Y15" s="18"/>
      <c r="Z15" s="18"/>
      <c r="AA15" s="18"/>
      <c r="AB15" s="18">
        <f t="shared" si="4"/>
        <v>0</v>
      </c>
      <c r="AC15" s="18">
        <f t="shared" si="5"/>
        <v>0</v>
      </c>
      <c r="AD15" s="18">
        <f t="shared" si="6"/>
        <v>0</v>
      </c>
      <c r="AE15" s="18">
        <f t="shared" si="7"/>
        <v>0</v>
      </c>
      <c r="AF15" s="19">
        <f t="shared" si="8"/>
        <v>0</v>
      </c>
      <c r="AG15" s="20">
        <f t="shared" si="9"/>
        <v>0</v>
      </c>
      <c r="AH15" s="48">
        <f t="shared" si="10"/>
        <v>0</v>
      </c>
      <c r="AI15" s="79"/>
      <c r="AJ15" s="79"/>
    </row>
    <row r="16" spans="1:36" ht="16.5" thickTop="1" thickBot="1" x14ac:dyDescent="0.3">
      <c r="A16" s="110"/>
      <c r="B16" s="44" t="str">
        <f>'ارصدة ارض المخزن'!A16</f>
        <v>برجاء إدخال إسم الصنف</v>
      </c>
      <c r="C16" s="26">
        <f>'ارصدة ارض المخزن'!B16</f>
        <v>1</v>
      </c>
      <c r="D16" s="26">
        <f t="shared" si="0"/>
        <v>0</v>
      </c>
      <c r="E16" s="26">
        <f t="shared" si="1"/>
        <v>0</v>
      </c>
      <c r="F16" s="26">
        <f t="shared" si="2"/>
        <v>0</v>
      </c>
      <c r="G16" s="26">
        <f t="shared" si="3"/>
        <v>0</v>
      </c>
      <c r="H16" s="27"/>
      <c r="I16" s="28"/>
      <c r="J16" s="29"/>
      <c r="K16" s="30"/>
      <c r="L16" s="27"/>
      <c r="M16" s="28"/>
      <c r="N16" s="29"/>
      <c r="O16" s="30"/>
      <c r="P16" s="27"/>
      <c r="Q16" s="28"/>
      <c r="R16" s="29"/>
      <c r="S16" s="30"/>
      <c r="T16" s="27"/>
      <c r="U16" s="28"/>
      <c r="V16" s="29"/>
      <c r="W16" s="30"/>
      <c r="X16" s="9">
        <f>'ارصدة ارض المخزن'!W16</f>
        <v>0</v>
      </c>
      <c r="Y16" s="32"/>
      <c r="Z16" s="32"/>
      <c r="AA16" s="32"/>
      <c r="AB16" s="32">
        <f t="shared" si="4"/>
        <v>0</v>
      </c>
      <c r="AC16" s="32">
        <f t="shared" si="5"/>
        <v>0</v>
      </c>
      <c r="AD16" s="32">
        <f t="shared" si="6"/>
        <v>0</v>
      </c>
      <c r="AE16" s="32">
        <f t="shared" si="7"/>
        <v>0</v>
      </c>
      <c r="AF16" s="33">
        <f t="shared" si="8"/>
        <v>0</v>
      </c>
      <c r="AG16" s="34">
        <f t="shared" si="9"/>
        <v>0</v>
      </c>
      <c r="AH16" s="47">
        <f t="shared" si="10"/>
        <v>0</v>
      </c>
      <c r="AI16" s="79"/>
      <c r="AJ16" s="79"/>
    </row>
    <row r="17" spans="1:36" ht="16.5" thickTop="1" thickBot="1" x14ac:dyDescent="0.3">
      <c r="A17" s="110"/>
      <c r="B17" s="3" t="str">
        <f>'ارصدة ارض المخزن'!A17</f>
        <v>برجاء إدخال إسم الصنف</v>
      </c>
      <c r="C17" s="4">
        <f>'ارصدة ارض المخزن'!B17</f>
        <v>1</v>
      </c>
      <c r="D17" s="4">
        <f t="shared" si="0"/>
        <v>0</v>
      </c>
      <c r="E17" s="4">
        <f t="shared" si="1"/>
        <v>0</v>
      </c>
      <c r="F17" s="4">
        <f t="shared" si="2"/>
        <v>0</v>
      </c>
      <c r="G17" s="4">
        <f t="shared" si="3"/>
        <v>0</v>
      </c>
      <c r="H17" s="13"/>
      <c r="I17" s="14"/>
      <c r="J17" s="15"/>
      <c r="K17" s="16"/>
      <c r="L17" s="13"/>
      <c r="M17" s="14"/>
      <c r="N17" s="15"/>
      <c r="O17" s="16"/>
      <c r="P17" s="13"/>
      <c r="Q17" s="14"/>
      <c r="R17" s="15"/>
      <c r="S17" s="16"/>
      <c r="T17" s="13"/>
      <c r="U17" s="14"/>
      <c r="V17" s="15"/>
      <c r="W17" s="16"/>
      <c r="X17" s="9">
        <f>'ارصدة ارض المخزن'!W17</f>
        <v>0</v>
      </c>
      <c r="Y17" s="18"/>
      <c r="Z17" s="18"/>
      <c r="AA17" s="18"/>
      <c r="AB17" s="18">
        <f t="shared" si="4"/>
        <v>0</v>
      </c>
      <c r="AC17" s="18">
        <f t="shared" si="5"/>
        <v>0</v>
      </c>
      <c r="AD17" s="18">
        <f t="shared" si="6"/>
        <v>0</v>
      </c>
      <c r="AE17" s="18">
        <f t="shared" si="7"/>
        <v>0</v>
      </c>
      <c r="AF17" s="19">
        <f t="shared" si="8"/>
        <v>0</v>
      </c>
      <c r="AG17" s="20">
        <f t="shared" si="9"/>
        <v>0</v>
      </c>
      <c r="AH17" s="48">
        <f t="shared" si="10"/>
        <v>0</v>
      </c>
      <c r="AI17" s="80" t="s">
        <v>32</v>
      </c>
      <c r="AJ17" s="80"/>
    </row>
    <row r="18" spans="1:36" ht="16.5" thickTop="1" thickBot="1" x14ac:dyDescent="0.3">
      <c r="A18" s="110"/>
      <c r="B18" s="44" t="str">
        <f>'ارصدة ارض المخزن'!A18</f>
        <v>برجاء إدخال إسم الصنف</v>
      </c>
      <c r="C18" s="26">
        <f>'ارصدة ارض المخزن'!B18</f>
        <v>1</v>
      </c>
      <c r="D18" s="26">
        <f t="shared" si="0"/>
        <v>0</v>
      </c>
      <c r="E18" s="26">
        <f t="shared" si="1"/>
        <v>0</v>
      </c>
      <c r="F18" s="26">
        <f t="shared" si="2"/>
        <v>0</v>
      </c>
      <c r="G18" s="26">
        <f t="shared" si="3"/>
        <v>0</v>
      </c>
      <c r="H18" s="27"/>
      <c r="I18" s="28"/>
      <c r="J18" s="29"/>
      <c r="K18" s="30"/>
      <c r="L18" s="27"/>
      <c r="M18" s="28"/>
      <c r="N18" s="29"/>
      <c r="O18" s="30"/>
      <c r="P18" s="27"/>
      <c r="Q18" s="28"/>
      <c r="R18" s="29"/>
      <c r="S18" s="30"/>
      <c r="T18" s="27"/>
      <c r="U18" s="28"/>
      <c r="V18" s="29"/>
      <c r="W18" s="30"/>
      <c r="X18" s="9">
        <f>'ارصدة ارض المخزن'!W18</f>
        <v>0</v>
      </c>
      <c r="Y18" s="32"/>
      <c r="Z18" s="32"/>
      <c r="AA18" s="32"/>
      <c r="AB18" s="32">
        <f t="shared" si="4"/>
        <v>0</v>
      </c>
      <c r="AC18" s="32">
        <f t="shared" si="5"/>
        <v>0</v>
      </c>
      <c r="AD18" s="32">
        <f t="shared" si="6"/>
        <v>0</v>
      </c>
      <c r="AE18" s="32">
        <f t="shared" si="7"/>
        <v>0</v>
      </c>
      <c r="AF18" s="33">
        <f t="shared" si="8"/>
        <v>0</v>
      </c>
      <c r="AG18" s="34">
        <f t="shared" si="9"/>
        <v>0</v>
      </c>
      <c r="AH18" s="47">
        <f t="shared" si="10"/>
        <v>0</v>
      </c>
      <c r="AI18" s="80"/>
      <c r="AJ18" s="80"/>
    </row>
    <row r="19" spans="1:36" ht="16.5" thickTop="1" thickBot="1" x14ac:dyDescent="0.3">
      <c r="A19" s="110"/>
      <c r="B19" s="3" t="str">
        <f>'ارصدة ارض المخزن'!A19</f>
        <v>برجاء إدخال إسم الصنف</v>
      </c>
      <c r="C19" s="4">
        <f>'ارصدة ارض المخزن'!B19</f>
        <v>1</v>
      </c>
      <c r="D19" s="4">
        <f t="shared" si="0"/>
        <v>0</v>
      </c>
      <c r="E19" s="4">
        <f t="shared" si="1"/>
        <v>0</v>
      </c>
      <c r="F19" s="4">
        <f t="shared" si="2"/>
        <v>0</v>
      </c>
      <c r="G19" s="4">
        <f t="shared" si="3"/>
        <v>0</v>
      </c>
      <c r="H19" s="13"/>
      <c r="I19" s="14"/>
      <c r="J19" s="15"/>
      <c r="K19" s="16"/>
      <c r="L19" s="13"/>
      <c r="M19" s="14"/>
      <c r="N19" s="15"/>
      <c r="O19" s="16"/>
      <c r="P19" s="13"/>
      <c r="Q19" s="14"/>
      <c r="R19" s="15"/>
      <c r="S19" s="16"/>
      <c r="T19" s="13"/>
      <c r="U19" s="14"/>
      <c r="V19" s="15"/>
      <c r="W19" s="16"/>
      <c r="X19" s="9">
        <f>'ارصدة ارض المخزن'!W19</f>
        <v>0</v>
      </c>
      <c r="Y19" s="18"/>
      <c r="Z19" s="18"/>
      <c r="AA19" s="18"/>
      <c r="AB19" s="18">
        <f t="shared" si="4"/>
        <v>0</v>
      </c>
      <c r="AC19" s="18">
        <f t="shared" si="5"/>
        <v>0</v>
      </c>
      <c r="AD19" s="18">
        <f t="shared" si="6"/>
        <v>0</v>
      </c>
      <c r="AE19" s="18">
        <f t="shared" si="7"/>
        <v>0</v>
      </c>
      <c r="AF19" s="19">
        <f t="shared" si="8"/>
        <v>0</v>
      </c>
      <c r="AG19" s="20">
        <f t="shared" si="9"/>
        <v>0</v>
      </c>
      <c r="AH19" s="48">
        <f t="shared" si="10"/>
        <v>0</v>
      </c>
      <c r="AI19" s="80"/>
      <c r="AJ19" s="80"/>
    </row>
    <row r="20" spans="1:36" ht="16.5" thickTop="1" thickBot="1" x14ac:dyDescent="0.3">
      <c r="A20" s="110"/>
      <c r="B20" s="44" t="str">
        <f>'ارصدة ارض المخزن'!A20</f>
        <v>برجاء إدخال إسم الصنف</v>
      </c>
      <c r="C20" s="26">
        <f>'ارصدة ارض المخزن'!B20</f>
        <v>1</v>
      </c>
      <c r="D20" s="26">
        <f t="shared" si="0"/>
        <v>0</v>
      </c>
      <c r="E20" s="26">
        <f t="shared" si="1"/>
        <v>0</v>
      </c>
      <c r="F20" s="26">
        <f t="shared" si="2"/>
        <v>0</v>
      </c>
      <c r="G20" s="26">
        <f t="shared" si="3"/>
        <v>0</v>
      </c>
      <c r="H20" s="27"/>
      <c r="I20" s="28"/>
      <c r="J20" s="29"/>
      <c r="K20" s="30"/>
      <c r="L20" s="27"/>
      <c r="M20" s="28"/>
      <c r="N20" s="29"/>
      <c r="O20" s="30"/>
      <c r="P20" s="27"/>
      <c r="Q20" s="28"/>
      <c r="R20" s="29"/>
      <c r="S20" s="30"/>
      <c r="T20" s="27"/>
      <c r="U20" s="28"/>
      <c r="V20" s="29"/>
      <c r="W20" s="30"/>
      <c r="X20" s="9">
        <f>'ارصدة ارض المخزن'!W20</f>
        <v>0</v>
      </c>
      <c r="Y20" s="32"/>
      <c r="Z20" s="32"/>
      <c r="AA20" s="32"/>
      <c r="AB20" s="32">
        <f t="shared" si="4"/>
        <v>0</v>
      </c>
      <c r="AC20" s="32">
        <f t="shared" si="5"/>
        <v>0</v>
      </c>
      <c r="AD20" s="32">
        <f t="shared" si="6"/>
        <v>0</v>
      </c>
      <c r="AE20" s="32">
        <f t="shared" si="7"/>
        <v>0</v>
      </c>
      <c r="AF20" s="33">
        <f t="shared" si="8"/>
        <v>0</v>
      </c>
      <c r="AG20" s="34">
        <f t="shared" si="9"/>
        <v>0</v>
      </c>
      <c r="AH20" s="47">
        <f t="shared" si="10"/>
        <v>0</v>
      </c>
      <c r="AI20" s="80"/>
      <c r="AJ20" s="80"/>
    </row>
    <row r="21" spans="1:36" ht="16.5" thickTop="1" thickBot="1" x14ac:dyDescent="0.3">
      <c r="A21" s="110"/>
      <c r="B21" s="3" t="str">
        <f>'ارصدة ارض المخزن'!A21</f>
        <v>برجاء إدخال إسم الصنف</v>
      </c>
      <c r="C21" s="4">
        <f>'ارصدة ارض المخزن'!B21</f>
        <v>1</v>
      </c>
      <c r="D21" s="4">
        <f t="shared" si="0"/>
        <v>0</v>
      </c>
      <c r="E21" s="4">
        <f t="shared" si="1"/>
        <v>0</v>
      </c>
      <c r="F21" s="4">
        <f t="shared" si="2"/>
        <v>0</v>
      </c>
      <c r="G21" s="4">
        <f t="shared" si="3"/>
        <v>0</v>
      </c>
      <c r="H21" s="13"/>
      <c r="I21" s="14"/>
      <c r="J21" s="15"/>
      <c r="K21" s="16"/>
      <c r="L21" s="13"/>
      <c r="M21" s="14"/>
      <c r="N21" s="15"/>
      <c r="O21" s="16"/>
      <c r="P21" s="13"/>
      <c r="Q21" s="14"/>
      <c r="R21" s="15"/>
      <c r="S21" s="16"/>
      <c r="T21" s="13"/>
      <c r="U21" s="14"/>
      <c r="V21" s="15"/>
      <c r="W21" s="16"/>
      <c r="X21" s="9">
        <f>'ارصدة ارض المخزن'!W21</f>
        <v>0</v>
      </c>
      <c r="Y21" s="18"/>
      <c r="Z21" s="18"/>
      <c r="AA21" s="18"/>
      <c r="AB21" s="18">
        <f t="shared" si="4"/>
        <v>0</v>
      </c>
      <c r="AC21" s="18">
        <f t="shared" si="5"/>
        <v>0</v>
      </c>
      <c r="AD21" s="18">
        <f t="shared" si="6"/>
        <v>0</v>
      </c>
      <c r="AE21" s="18">
        <f t="shared" si="7"/>
        <v>0</v>
      </c>
      <c r="AF21" s="19">
        <f t="shared" si="8"/>
        <v>0</v>
      </c>
      <c r="AG21" s="20">
        <f t="shared" si="9"/>
        <v>0</v>
      </c>
      <c r="AH21" s="48">
        <f t="shared" si="10"/>
        <v>0</v>
      </c>
      <c r="AI21" s="80"/>
      <c r="AJ21" s="80"/>
    </row>
    <row r="22" spans="1:36" ht="16.5" thickTop="1" thickBot="1" x14ac:dyDescent="0.3">
      <c r="A22" s="110"/>
      <c r="B22" s="44" t="str">
        <f>'ارصدة ارض المخزن'!A22</f>
        <v>برجاء إدخال إسم الصنف</v>
      </c>
      <c r="C22" s="26">
        <f>'ارصدة ارض المخزن'!B22</f>
        <v>1</v>
      </c>
      <c r="D22" s="26">
        <f t="shared" si="0"/>
        <v>0</v>
      </c>
      <c r="E22" s="26">
        <f t="shared" si="1"/>
        <v>0</v>
      </c>
      <c r="F22" s="26">
        <f t="shared" si="2"/>
        <v>0</v>
      </c>
      <c r="G22" s="26">
        <f t="shared" si="3"/>
        <v>0</v>
      </c>
      <c r="H22" s="27"/>
      <c r="I22" s="28"/>
      <c r="J22" s="29"/>
      <c r="K22" s="30"/>
      <c r="L22" s="27"/>
      <c r="M22" s="28"/>
      <c r="N22" s="29"/>
      <c r="O22" s="30"/>
      <c r="P22" s="27"/>
      <c r="Q22" s="28"/>
      <c r="R22" s="29"/>
      <c r="S22" s="30"/>
      <c r="T22" s="27"/>
      <c r="U22" s="28"/>
      <c r="V22" s="29"/>
      <c r="W22" s="30"/>
      <c r="X22" s="9">
        <f>'ارصدة ارض المخزن'!W22</f>
        <v>0</v>
      </c>
      <c r="Y22" s="32"/>
      <c r="Z22" s="32"/>
      <c r="AA22" s="32"/>
      <c r="AB22" s="32">
        <f t="shared" si="4"/>
        <v>0</v>
      </c>
      <c r="AC22" s="32">
        <f t="shared" si="5"/>
        <v>0</v>
      </c>
      <c r="AD22" s="32">
        <f t="shared" si="6"/>
        <v>0</v>
      </c>
      <c r="AE22" s="32">
        <f t="shared" si="7"/>
        <v>0</v>
      </c>
      <c r="AF22" s="33">
        <f t="shared" si="8"/>
        <v>0</v>
      </c>
      <c r="AG22" s="34">
        <f t="shared" si="9"/>
        <v>0</v>
      </c>
      <c r="AH22" s="47">
        <f t="shared" si="10"/>
        <v>0</v>
      </c>
      <c r="AI22" s="80"/>
      <c r="AJ22" s="80"/>
    </row>
    <row r="23" spans="1:36" ht="16.5" thickTop="1" thickBot="1" x14ac:dyDescent="0.3">
      <c r="A23" s="110"/>
      <c r="B23" s="3" t="str">
        <f>'ارصدة ارض المخزن'!A23</f>
        <v>برجاء إدخال إسم الصنف</v>
      </c>
      <c r="C23" s="4">
        <f>'ارصدة ارض المخزن'!B23</f>
        <v>1</v>
      </c>
      <c r="D23" s="4">
        <f t="shared" si="0"/>
        <v>0</v>
      </c>
      <c r="E23" s="4">
        <f t="shared" si="1"/>
        <v>0</v>
      </c>
      <c r="F23" s="4">
        <f t="shared" si="2"/>
        <v>0</v>
      </c>
      <c r="G23" s="4">
        <f t="shared" si="3"/>
        <v>0</v>
      </c>
      <c r="H23" s="13"/>
      <c r="I23" s="14"/>
      <c r="J23" s="15"/>
      <c r="K23" s="16"/>
      <c r="L23" s="13"/>
      <c r="M23" s="14"/>
      <c r="N23" s="15"/>
      <c r="O23" s="16"/>
      <c r="P23" s="13"/>
      <c r="Q23" s="14"/>
      <c r="R23" s="15"/>
      <c r="S23" s="16"/>
      <c r="T23" s="13"/>
      <c r="U23" s="14"/>
      <c r="V23" s="15"/>
      <c r="W23" s="16"/>
      <c r="X23" s="9">
        <f>'ارصدة ارض المخزن'!W23</f>
        <v>0</v>
      </c>
      <c r="Y23" s="18"/>
      <c r="Z23" s="18"/>
      <c r="AA23" s="18"/>
      <c r="AB23" s="18">
        <f t="shared" si="4"/>
        <v>0</v>
      </c>
      <c r="AC23" s="18">
        <f t="shared" si="5"/>
        <v>0</v>
      </c>
      <c r="AD23" s="18">
        <f t="shared" si="6"/>
        <v>0</v>
      </c>
      <c r="AE23" s="18">
        <f t="shared" si="7"/>
        <v>0</v>
      </c>
      <c r="AF23" s="19">
        <f t="shared" si="8"/>
        <v>0</v>
      </c>
      <c r="AG23" s="20">
        <f t="shared" si="9"/>
        <v>0</v>
      </c>
      <c r="AH23" s="48">
        <f t="shared" si="10"/>
        <v>0</v>
      </c>
      <c r="AI23" s="80"/>
      <c r="AJ23" s="80"/>
    </row>
    <row r="24" spans="1:36" ht="16.5" thickTop="1" thickBot="1" x14ac:dyDescent="0.3">
      <c r="A24" s="110"/>
      <c r="B24" s="44" t="str">
        <f>'ارصدة ارض المخزن'!A24</f>
        <v>برجاء إدخال إسم الصنف</v>
      </c>
      <c r="C24" s="26">
        <f>'ارصدة ارض المخزن'!B24</f>
        <v>1</v>
      </c>
      <c r="D24" s="26">
        <f t="shared" si="0"/>
        <v>0</v>
      </c>
      <c r="E24" s="26">
        <f t="shared" si="1"/>
        <v>0</v>
      </c>
      <c r="F24" s="26">
        <f t="shared" si="2"/>
        <v>0</v>
      </c>
      <c r="G24" s="26">
        <f t="shared" si="3"/>
        <v>0</v>
      </c>
      <c r="H24" s="27"/>
      <c r="I24" s="28"/>
      <c r="J24" s="29"/>
      <c r="K24" s="30"/>
      <c r="L24" s="27"/>
      <c r="M24" s="28"/>
      <c r="N24" s="29"/>
      <c r="O24" s="30"/>
      <c r="P24" s="27"/>
      <c r="Q24" s="28"/>
      <c r="R24" s="29"/>
      <c r="S24" s="30"/>
      <c r="T24" s="27"/>
      <c r="U24" s="28"/>
      <c r="V24" s="29"/>
      <c r="W24" s="30"/>
      <c r="X24" s="9">
        <f>'ارصدة ارض المخزن'!W24</f>
        <v>0</v>
      </c>
      <c r="Y24" s="32"/>
      <c r="Z24" s="32"/>
      <c r="AA24" s="32"/>
      <c r="AB24" s="32">
        <f t="shared" si="4"/>
        <v>0</v>
      </c>
      <c r="AC24" s="32">
        <f t="shared" si="5"/>
        <v>0</v>
      </c>
      <c r="AD24" s="32">
        <f t="shared" si="6"/>
        <v>0</v>
      </c>
      <c r="AE24" s="32">
        <f t="shared" si="7"/>
        <v>0</v>
      </c>
      <c r="AF24" s="33">
        <f t="shared" si="8"/>
        <v>0</v>
      </c>
      <c r="AG24" s="34">
        <f t="shared" si="9"/>
        <v>0</v>
      </c>
      <c r="AH24" s="47">
        <f t="shared" si="10"/>
        <v>0</v>
      </c>
      <c r="AI24" s="80"/>
      <c r="AJ24" s="80"/>
    </row>
    <row r="25" spans="1:36" ht="16.5" thickTop="1" thickBot="1" x14ac:dyDescent="0.3">
      <c r="A25" s="110"/>
      <c r="B25" s="3" t="str">
        <f>'ارصدة ارض المخزن'!A25</f>
        <v>برجاء إدخال إسم الصنف</v>
      </c>
      <c r="C25" s="4">
        <f>'ارصدة ارض المخزن'!B25</f>
        <v>1</v>
      </c>
      <c r="D25" s="4">
        <f t="shared" si="0"/>
        <v>0</v>
      </c>
      <c r="E25" s="4">
        <f t="shared" si="1"/>
        <v>0</v>
      </c>
      <c r="F25" s="4">
        <f t="shared" si="2"/>
        <v>0</v>
      </c>
      <c r="G25" s="4">
        <f t="shared" si="3"/>
        <v>0</v>
      </c>
      <c r="H25" s="13"/>
      <c r="I25" s="14"/>
      <c r="J25" s="15"/>
      <c r="K25" s="16"/>
      <c r="L25" s="13"/>
      <c r="M25" s="14"/>
      <c r="N25" s="15"/>
      <c r="O25" s="16"/>
      <c r="P25" s="13"/>
      <c r="Q25" s="14"/>
      <c r="R25" s="15"/>
      <c r="S25" s="16"/>
      <c r="T25" s="13"/>
      <c r="U25" s="14"/>
      <c r="V25" s="15"/>
      <c r="W25" s="16"/>
      <c r="X25" s="9">
        <f>'ارصدة ارض المخزن'!W25</f>
        <v>0</v>
      </c>
      <c r="Y25" s="18"/>
      <c r="Z25" s="18"/>
      <c r="AA25" s="18"/>
      <c r="AB25" s="18">
        <f t="shared" si="4"/>
        <v>0</v>
      </c>
      <c r="AC25" s="18">
        <f t="shared" si="5"/>
        <v>0</v>
      </c>
      <c r="AD25" s="18">
        <f t="shared" si="6"/>
        <v>0</v>
      </c>
      <c r="AE25" s="18">
        <f t="shared" si="7"/>
        <v>0</v>
      </c>
      <c r="AF25" s="19">
        <f t="shared" si="8"/>
        <v>0</v>
      </c>
      <c r="AG25" s="20">
        <f t="shared" si="9"/>
        <v>0</v>
      </c>
      <c r="AH25" s="48">
        <f t="shared" si="10"/>
        <v>0</v>
      </c>
      <c r="AI25" s="80">
        <f>AB48</f>
        <v>0</v>
      </c>
      <c r="AJ25" s="80"/>
    </row>
    <row r="26" spans="1:36" ht="16.5" thickTop="1" thickBot="1" x14ac:dyDescent="0.3">
      <c r="A26" s="110"/>
      <c r="B26" s="44" t="str">
        <f>'ارصدة ارض المخزن'!A26</f>
        <v>برجاء إدخال إسم الصنف</v>
      </c>
      <c r="C26" s="26">
        <f>'ارصدة ارض المخزن'!B26</f>
        <v>1</v>
      </c>
      <c r="D26" s="26">
        <f t="shared" si="0"/>
        <v>0</v>
      </c>
      <c r="E26" s="26">
        <f t="shared" si="1"/>
        <v>0</v>
      </c>
      <c r="F26" s="26">
        <f t="shared" si="2"/>
        <v>0</v>
      </c>
      <c r="G26" s="26">
        <f t="shared" si="3"/>
        <v>0</v>
      </c>
      <c r="H26" s="27"/>
      <c r="I26" s="28"/>
      <c r="J26" s="29"/>
      <c r="K26" s="30"/>
      <c r="L26" s="27"/>
      <c r="M26" s="28"/>
      <c r="N26" s="29"/>
      <c r="O26" s="30"/>
      <c r="P26" s="27"/>
      <c r="Q26" s="28"/>
      <c r="R26" s="29"/>
      <c r="S26" s="30"/>
      <c r="T26" s="27"/>
      <c r="U26" s="28"/>
      <c r="V26" s="29"/>
      <c r="W26" s="30"/>
      <c r="X26" s="9">
        <f>'ارصدة ارض المخزن'!W26</f>
        <v>0</v>
      </c>
      <c r="Y26" s="32"/>
      <c r="Z26" s="32"/>
      <c r="AA26" s="32"/>
      <c r="AB26" s="32">
        <f t="shared" si="4"/>
        <v>0</v>
      </c>
      <c r="AC26" s="32">
        <f t="shared" si="5"/>
        <v>0</v>
      </c>
      <c r="AD26" s="32">
        <f t="shared" si="6"/>
        <v>0</v>
      </c>
      <c r="AE26" s="32">
        <f t="shared" si="7"/>
        <v>0</v>
      </c>
      <c r="AF26" s="33">
        <f t="shared" si="8"/>
        <v>0</v>
      </c>
      <c r="AG26" s="34">
        <f t="shared" si="9"/>
        <v>0</v>
      </c>
      <c r="AH26" s="47">
        <f t="shared" si="10"/>
        <v>0</v>
      </c>
      <c r="AI26" s="80"/>
      <c r="AJ26" s="80"/>
    </row>
    <row r="27" spans="1:36" ht="16.5" thickTop="1" thickBot="1" x14ac:dyDescent="0.3">
      <c r="A27" s="110"/>
      <c r="B27" s="3" t="str">
        <f>'ارصدة ارض المخزن'!A27</f>
        <v>برجاء إدخال إسم الصنف</v>
      </c>
      <c r="C27" s="4">
        <f>'ارصدة ارض المخزن'!B27</f>
        <v>1</v>
      </c>
      <c r="D27" s="4">
        <f t="shared" si="0"/>
        <v>0</v>
      </c>
      <c r="E27" s="4">
        <f t="shared" si="1"/>
        <v>0</v>
      </c>
      <c r="F27" s="4">
        <f t="shared" si="2"/>
        <v>0</v>
      </c>
      <c r="G27" s="4">
        <f t="shared" si="3"/>
        <v>0</v>
      </c>
      <c r="H27" s="13"/>
      <c r="I27" s="14"/>
      <c r="J27" s="15"/>
      <c r="K27" s="16"/>
      <c r="L27" s="13"/>
      <c r="M27" s="14"/>
      <c r="N27" s="15"/>
      <c r="O27" s="16"/>
      <c r="P27" s="13"/>
      <c r="Q27" s="14"/>
      <c r="R27" s="15"/>
      <c r="S27" s="16"/>
      <c r="T27" s="13"/>
      <c r="U27" s="14"/>
      <c r="V27" s="15"/>
      <c r="W27" s="16"/>
      <c r="X27" s="9">
        <f>'ارصدة ارض المخزن'!W27</f>
        <v>0</v>
      </c>
      <c r="Y27" s="18"/>
      <c r="Z27" s="18"/>
      <c r="AA27" s="18"/>
      <c r="AB27" s="18">
        <f t="shared" si="4"/>
        <v>0</v>
      </c>
      <c r="AC27" s="18">
        <f t="shared" si="5"/>
        <v>0</v>
      </c>
      <c r="AD27" s="18">
        <f t="shared" si="6"/>
        <v>0</v>
      </c>
      <c r="AE27" s="18">
        <f t="shared" si="7"/>
        <v>0</v>
      </c>
      <c r="AF27" s="19">
        <f t="shared" si="8"/>
        <v>0</v>
      </c>
      <c r="AG27" s="20">
        <f t="shared" si="9"/>
        <v>0</v>
      </c>
      <c r="AH27" s="48">
        <f t="shared" si="10"/>
        <v>0</v>
      </c>
      <c r="AI27" s="80"/>
      <c r="AJ27" s="80"/>
    </row>
    <row r="28" spans="1:36" ht="16.5" thickTop="1" thickBot="1" x14ac:dyDescent="0.3">
      <c r="A28" s="110"/>
      <c r="B28" s="44" t="str">
        <f>'ارصدة ارض المخزن'!A28</f>
        <v>برجاء إدخال إسم الصنف</v>
      </c>
      <c r="C28" s="26">
        <f>'ارصدة ارض المخزن'!B28</f>
        <v>1</v>
      </c>
      <c r="D28" s="26">
        <f t="shared" si="0"/>
        <v>0</v>
      </c>
      <c r="E28" s="26">
        <f t="shared" si="1"/>
        <v>0</v>
      </c>
      <c r="F28" s="26">
        <f t="shared" si="2"/>
        <v>0</v>
      </c>
      <c r="G28" s="26">
        <f t="shared" si="3"/>
        <v>0</v>
      </c>
      <c r="H28" s="27"/>
      <c r="I28" s="28"/>
      <c r="J28" s="29"/>
      <c r="K28" s="30"/>
      <c r="L28" s="27"/>
      <c r="M28" s="28"/>
      <c r="N28" s="29"/>
      <c r="O28" s="30"/>
      <c r="P28" s="27"/>
      <c r="Q28" s="28"/>
      <c r="R28" s="29"/>
      <c r="S28" s="30"/>
      <c r="T28" s="27"/>
      <c r="U28" s="28"/>
      <c r="V28" s="29"/>
      <c r="W28" s="30"/>
      <c r="X28" s="9">
        <f>'ارصدة ارض المخزن'!W28</f>
        <v>0</v>
      </c>
      <c r="Y28" s="32"/>
      <c r="Z28" s="32"/>
      <c r="AA28" s="32"/>
      <c r="AB28" s="32">
        <f t="shared" si="4"/>
        <v>0</v>
      </c>
      <c r="AC28" s="32">
        <f t="shared" si="5"/>
        <v>0</v>
      </c>
      <c r="AD28" s="32">
        <f t="shared" si="6"/>
        <v>0</v>
      </c>
      <c r="AE28" s="32">
        <f t="shared" si="7"/>
        <v>0</v>
      </c>
      <c r="AF28" s="33">
        <f t="shared" si="8"/>
        <v>0</v>
      </c>
      <c r="AG28" s="34">
        <f t="shared" si="9"/>
        <v>0</v>
      </c>
      <c r="AH28" s="47">
        <f t="shared" si="10"/>
        <v>0</v>
      </c>
      <c r="AI28" s="80"/>
      <c r="AJ28" s="80"/>
    </row>
    <row r="29" spans="1:36" ht="16.5" thickTop="1" thickBot="1" x14ac:dyDescent="0.3">
      <c r="A29" s="110"/>
      <c r="B29" s="3" t="str">
        <f>'ارصدة ارض المخزن'!A29</f>
        <v>برجاء إدخال إسم الصنف</v>
      </c>
      <c r="C29" s="4">
        <f>'ارصدة ارض المخزن'!B29</f>
        <v>1</v>
      </c>
      <c r="D29" s="4">
        <f t="shared" si="0"/>
        <v>0</v>
      </c>
      <c r="E29" s="4">
        <f t="shared" si="1"/>
        <v>0</v>
      </c>
      <c r="F29" s="4">
        <f t="shared" si="2"/>
        <v>0</v>
      </c>
      <c r="G29" s="4">
        <f t="shared" si="3"/>
        <v>0</v>
      </c>
      <c r="H29" s="13"/>
      <c r="I29" s="14"/>
      <c r="J29" s="15"/>
      <c r="K29" s="16"/>
      <c r="L29" s="13"/>
      <c r="M29" s="14"/>
      <c r="N29" s="15"/>
      <c r="O29" s="16"/>
      <c r="P29" s="13"/>
      <c r="Q29" s="14"/>
      <c r="R29" s="15"/>
      <c r="S29" s="16"/>
      <c r="T29" s="13"/>
      <c r="U29" s="14"/>
      <c r="V29" s="15"/>
      <c r="W29" s="16"/>
      <c r="X29" s="9">
        <f>'ارصدة ارض المخزن'!W29</f>
        <v>0</v>
      </c>
      <c r="Y29" s="18"/>
      <c r="Z29" s="18"/>
      <c r="AA29" s="18"/>
      <c r="AB29" s="18">
        <f t="shared" si="4"/>
        <v>0</v>
      </c>
      <c r="AC29" s="18">
        <f t="shared" si="5"/>
        <v>0</v>
      </c>
      <c r="AD29" s="18">
        <f t="shared" si="6"/>
        <v>0</v>
      </c>
      <c r="AE29" s="18">
        <f t="shared" si="7"/>
        <v>0</v>
      </c>
      <c r="AF29" s="19">
        <f t="shared" si="8"/>
        <v>0</v>
      </c>
      <c r="AG29" s="20">
        <f t="shared" si="9"/>
        <v>0</v>
      </c>
      <c r="AH29" s="48">
        <f t="shared" si="10"/>
        <v>0</v>
      </c>
      <c r="AI29" s="80"/>
      <c r="AJ29" s="80"/>
    </row>
    <row r="30" spans="1:36" ht="16.5" thickTop="1" thickBot="1" x14ac:dyDescent="0.3">
      <c r="A30" s="110"/>
      <c r="B30" s="44" t="str">
        <f>'ارصدة ارض المخزن'!A30</f>
        <v>برجاء إدخال إسم الصنف</v>
      </c>
      <c r="C30" s="26">
        <f>'ارصدة ارض المخزن'!B30</f>
        <v>1</v>
      </c>
      <c r="D30" s="26">
        <f t="shared" si="0"/>
        <v>0</v>
      </c>
      <c r="E30" s="26">
        <f t="shared" si="1"/>
        <v>0</v>
      </c>
      <c r="F30" s="26">
        <f t="shared" si="2"/>
        <v>0</v>
      </c>
      <c r="G30" s="26">
        <f t="shared" si="3"/>
        <v>0</v>
      </c>
      <c r="H30" s="27"/>
      <c r="I30" s="28"/>
      <c r="J30" s="29"/>
      <c r="K30" s="30"/>
      <c r="L30" s="27"/>
      <c r="M30" s="28"/>
      <c r="N30" s="29"/>
      <c r="O30" s="30"/>
      <c r="P30" s="27"/>
      <c r="Q30" s="28"/>
      <c r="R30" s="29"/>
      <c r="S30" s="30"/>
      <c r="T30" s="27"/>
      <c r="U30" s="28"/>
      <c r="V30" s="29"/>
      <c r="W30" s="30"/>
      <c r="X30" s="9">
        <f>'ارصدة ارض المخزن'!W30</f>
        <v>0</v>
      </c>
      <c r="Y30" s="32"/>
      <c r="Z30" s="32"/>
      <c r="AA30" s="32"/>
      <c r="AB30" s="32">
        <f t="shared" si="4"/>
        <v>0</v>
      </c>
      <c r="AC30" s="32">
        <f t="shared" si="5"/>
        <v>0</v>
      </c>
      <c r="AD30" s="32">
        <f t="shared" si="6"/>
        <v>0</v>
      </c>
      <c r="AE30" s="32">
        <f t="shared" si="7"/>
        <v>0</v>
      </c>
      <c r="AF30" s="33">
        <f t="shared" si="8"/>
        <v>0</v>
      </c>
      <c r="AG30" s="34">
        <f t="shared" si="9"/>
        <v>0</v>
      </c>
      <c r="AH30" s="47">
        <f t="shared" si="10"/>
        <v>0</v>
      </c>
      <c r="AI30" s="80"/>
      <c r="AJ30" s="80"/>
    </row>
    <row r="31" spans="1:36" ht="16.5" thickTop="1" thickBot="1" x14ac:dyDescent="0.3">
      <c r="A31" s="110"/>
      <c r="B31" s="3" t="str">
        <f>'ارصدة ارض المخزن'!A31</f>
        <v>برجاء إدخال إسم الصنف</v>
      </c>
      <c r="C31" s="4">
        <f>'ارصدة ارض المخزن'!B31</f>
        <v>1</v>
      </c>
      <c r="D31" s="4">
        <f t="shared" si="0"/>
        <v>0</v>
      </c>
      <c r="E31" s="4">
        <f t="shared" si="1"/>
        <v>0</v>
      </c>
      <c r="F31" s="4">
        <f t="shared" si="2"/>
        <v>0</v>
      </c>
      <c r="G31" s="4">
        <f t="shared" si="3"/>
        <v>0</v>
      </c>
      <c r="H31" s="13"/>
      <c r="I31" s="14"/>
      <c r="J31" s="15"/>
      <c r="K31" s="16"/>
      <c r="L31" s="13"/>
      <c r="M31" s="14"/>
      <c r="N31" s="15"/>
      <c r="O31" s="16"/>
      <c r="P31" s="13"/>
      <c r="Q31" s="14"/>
      <c r="R31" s="15"/>
      <c r="S31" s="16"/>
      <c r="T31" s="13"/>
      <c r="U31" s="14"/>
      <c r="V31" s="15"/>
      <c r="W31" s="16"/>
      <c r="X31" s="9">
        <f>'ارصدة ارض المخزن'!W31</f>
        <v>0</v>
      </c>
      <c r="Y31" s="18"/>
      <c r="Z31" s="18"/>
      <c r="AA31" s="18"/>
      <c r="AB31" s="18">
        <f t="shared" si="4"/>
        <v>0</v>
      </c>
      <c r="AC31" s="18">
        <f t="shared" si="5"/>
        <v>0</v>
      </c>
      <c r="AD31" s="18">
        <f t="shared" si="6"/>
        <v>0</v>
      </c>
      <c r="AE31" s="18">
        <f t="shared" si="7"/>
        <v>0</v>
      </c>
      <c r="AF31" s="19">
        <f t="shared" si="8"/>
        <v>0</v>
      </c>
      <c r="AG31" s="20">
        <f t="shared" si="9"/>
        <v>0</v>
      </c>
      <c r="AH31" s="48">
        <f t="shared" si="10"/>
        <v>0</v>
      </c>
      <c r="AI31" s="80"/>
      <c r="AJ31" s="80"/>
    </row>
    <row r="32" spans="1:36" ht="16.5" thickTop="1" thickBot="1" x14ac:dyDescent="0.3">
      <c r="A32" s="110"/>
      <c r="B32" s="44" t="str">
        <f>'ارصدة ارض المخزن'!A32</f>
        <v>برجاء إدخال إسم الصنف</v>
      </c>
      <c r="C32" s="26">
        <f>'ارصدة ارض المخزن'!B32</f>
        <v>1</v>
      </c>
      <c r="D32" s="26">
        <f t="shared" si="0"/>
        <v>0</v>
      </c>
      <c r="E32" s="26">
        <f t="shared" si="1"/>
        <v>0</v>
      </c>
      <c r="F32" s="26">
        <f t="shared" si="2"/>
        <v>0</v>
      </c>
      <c r="G32" s="26">
        <f t="shared" si="3"/>
        <v>0</v>
      </c>
      <c r="H32" s="27"/>
      <c r="I32" s="28"/>
      <c r="J32" s="29"/>
      <c r="K32" s="30"/>
      <c r="L32" s="27"/>
      <c r="M32" s="28"/>
      <c r="N32" s="29"/>
      <c r="O32" s="30"/>
      <c r="P32" s="27"/>
      <c r="Q32" s="28"/>
      <c r="R32" s="29"/>
      <c r="S32" s="30"/>
      <c r="T32" s="27"/>
      <c r="U32" s="28"/>
      <c r="V32" s="29"/>
      <c r="W32" s="30"/>
      <c r="X32" s="9">
        <f>'ارصدة ارض المخزن'!W32</f>
        <v>0</v>
      </c>
      <c r="Y32" s="32"/>
      <c r="Z32" s="32"/>
      <c r="AA32" s="32"/>
      <c r="AB32" s="32">
        <f t="shared" si="4"/>
        <v>0</v>
      </c>
      <c r="AC32" s="32">
        <f t="shared" si="5"/>
        <v>0</v>
      </c>
      <c r="AD32" s="32">
        <f t="shared" si="6"/>
        <v>0</v>
      </c>
      <c r="AE32" s="32">
        <f t="shared" si="7"/>
        <v>0</v>
      </c>
      <c r="AF32" s="33">
        <f t="shared" si="8"/>
        <v>0</v>
      </c>
      <c r="AG32" s="34">
        <f t="shared" si="9"/>
        <v>0</v>
      </c>
      <c r="AH32" s="47">
        <f t="shared" si="10"/>
        <v>0</v>
      </c>
      <c r="AI32" s="80"/>
      <c r="AJ32" s="80"/>
    </row>
    <row r="33" spans="1:36" ht="16.5" thickTop="1" thickBot="1" x14ac:dyDescent="0.3">
      <c r="A33" s="110"/>
      <c r="B33" s="3" t="str">
        <f>'ارصدة ارض المخزن'!A33</f>
        <v>برجاء إدخال إسم الصنف</v>
      </c>
      <c r="C33" s="4">
        <f>'ارصدة ارض المخزن'!B33</f>
        <v>1</v>
      </c>
      <c r="D33" s="4">
        <f t="shared" si="0"/>
        <v>0</v>
      </c>
      <c r="E33" s="4">
        <f t="shared" si="1"/>
        <v>0</v>
      </c>
      <c r="F33" s="4">
        <f t="shared" si="2"/>
        <v>0</v>
      </c>
      <c r="G33" s="4">
        <f t="shared" si="3"/>
        <v>0</v>
      </c>
      <c r="H33" s="13"/>
      <c r="I33" s="14"/>
      <c r="J33" s="15"/>
      <c r="K33" s="16"/>
      <c r="L33" s="13"/>
      <c r="M33" s="14"/>
      <c r="N33" s="15"/>
      <c r="O33" s="16"/>
      <c r="P33" s="13"/>
      <c r="Q33" s="14"/>
      <c r="R33" s="15"/>
      <c r="S33" s="16"/>
      <c r="T33" s="13"/>
      <c r="U33" s="14"/>
      <c r="V33" s="15"/>
      <c r="W33" s="16"/>
      <c r="X33" s="9">
        <f>'ارصدة ارض المخزن'!W33</f>
        <v>0</v>
      </c>
      <c r="Y33" s="18"/>
      <c r="Z33" s="18"/>
      <c r="AA33" s="18"/>
      <c r="AB33" s="18">
        <f t="shared" si="4"/>
        <v>0</v>
      </c>
      <c r="AC33" s="18">
        <f t="shared" si="5"/>
        <v>0</v>
      </c>
      <c r="AD33" s="18">
        <f t="shared" si="6"/>
        <v>0</v>
      </c>
      <c r="AE33" s="18">
        <f t="shared" si="7"/>
        <v>0</v>
      </c>
      <c r="AF33" s="19">
        <f t="shared" si="8"/>
        <v>0</v>
      </c>
      <c r="AG33" s="20">
        <f t="shared" si="9"/>
        <v>0</v>
      </c>
      <c r="AH33" s="48">
        <f t="shared" si="10"/>
        <v>0</v>
      </c>
      <c r="AI33" s="80" t="s">
        <v>33</v>
      </c>
      <c r="AJ33" s="80"/>
    </row>
    <row r="34" spans="1:36" ht="16.5" thickTop="1" thickBot="1" x14ac:dyDescent="0.3">
      <c r="A34" s="110"/>
      <c r="B34" s="44" t="str">
        <f>'ارصدة ارض المخزن'!A34</f>
        <v>برجاء إدخال إسم الصنف</v>
      </c>
      <c r="C34" s="26">
        <f>'ارصدة ارض المخزن'!B34</f>
        <v>1</v>
      </c>
      <c r="D34" s="26">
        <f t="shared" si="0"/>
        <v>0</v>
      </c>
      <c r="E34" s="26">
        <f t="shared" si="1"/>
        <v>0</v>
      </c>
      <c r="F34" s="26">
        <f t="shared" si="2"/>
        <v>0</v>
      </c>
      <c r="G34" s="26">
        <f t="shared" si="3"/>
        <v>0</v>
      </c>
      <c r="H34" s="27"/>
      <c r="I34" s="28"/>
      <c r="J34" s="29"/>
      <c r="K34" s="30"/>
      <c r="L34" s="27"/>
      <c r="M34" s="28"/>
      <c r="N34" s="29"/>
      <c r="O34" s="30"/>
      <c r="P34" s="27"/>
      <c r="Q34" s="28"/>
      <c r="R34" s="29"/>
      <c r="S34" s="30"/>
      <c r="T34" s="27"/>
      <c r="U34" s="28"/>
      <c r="V34" s="29"/>
      <c r="W34" s="30"/>
      <c r="X34" s="9">
        <f>'ارصدة ارض المخزن'!W34</f>
        <v>0</v>
      </c>
      <c r="Y34" s="32"/>
      <c r="Z34" s="32"/>
      <c r="AA34" s="32"/>
      <c r="AB34" s="32">
        <f t="shared" si="4"/>
        <v>0</v>
      </c>
      <c r="AC34" s="32">
        <f t="shared" si="5"/>
        <v>0</v>
      </c>
      <c r="AD34" s="32">
        <f t="shared" si="6"/>
        <v>0</v>
      </c>
      <c r="AE34" s="32">
        <f t="shared" si="7"/>
        <v>0</v>
      </c>
      <c r="AF34" s="33">
        <f t="shared" si="8"/>
        <v>0</v>
      </c>
      <c r="AG34" s="34">
        <f t="shared" si="9"/>
        <v>0</v>
      </c>
      <c r="AH34" s="47">
        <f t="shared" si="10"/>
        <v>0</v>
      </c>
      <c r="AI34" s="80"/>
      <c r="AJ34" s="80"/>
    </row>
    <row r="35" spans="1:36" ht="16.5" thickTop="1" thickBot="1" x14ac:dyDescent="0.3">
      <c r="A35" s="110"/>
      <c r="B35" s="3" t="str">
        <f>'ارصدة ارض المخزن'!A35</f>
        <v>برجاء إدخال إسم الصنف</v>
      </c>
      <c r="C35" s="4">
        <f>'ارصدة ارض المخزن'!B35</f>
        <v>1</v>
      </c>
      <c r="D35" s="4">
        <f t="shared" si="0"/>
        <v>0</v>
      </c>
      <c r="E35" s="4">
        <f t="shared" si="1"/>
        <v>0</v>
      </c>
      <c r="F35" s="4">
        <f t="shared" si="2"/>
        <v>0</v>
      </c>
      <c r="G35" s="4">
        <f t="shared" si="3"/>
        <v>0</v>
      </c>
      <c r="H35" s="13"/>
      <c r="I35" s="14"/>
      <c r="J35" s="15"/>
      <c r="K35" s="16"/>
      <c r="L35" s="13"/>
      <c r="M35" s="14"/>
      <c r="N35" s="15"/>
      <c r="O35" s="16"/>
      <c r="P35" s="13"/>
      <c r="Q35" s="14"/>
      <c r="R35" s="15"/>
      <c r="S35" s="16"/>
      <c r="T35" s="13"/>
      <c r="U35" s="14"/>
      <c r="V35" s="15"/>
      <c r="W35" s="16"/>
      <c r="X35" s="9">
        <f>'ارصدة ارض المخزن'!W35</f>
        <v>0</v>
      </c>
      <c r="Y35" s="18"/>
      <c r="Z35" s="18"/>
      <c r="AA35" s="18"/>
      <c r="AB35" s="18">
        <f t="shared" si="4"/>
        <v>0</v>
      </c>
      <c r="AC35" s="18">
        <f t="shared" si="5"/>
        <v>0</v>
      </c>
      <c r="AD35" s="18">
        <f t="shared" si="6"/>
        <v>0</v>
      </c>
      <c r="AE35" s="18">
        <f t="shared" si="7"/>
        <v>0</v>
      </c>
      <c r="AF35" s="19">
        <f t="shared" si="8"/>
        <v>0</v>
      </c>
      <c r="AG35" s="20">
        <f t="shared" si="9"/>
        <v>0</v>
      </c>
      <c r="AH35" s="48">
        <f t="shared" si="10"/>
        <v>0</v>
      </c>
      <c r="AI35" s="80"/>
      <c r="AJ35" s="80"/>
    </row>
    <row r="36" spans="1:36" ht="16.5" thickTop="1" thickBot="1" x14ac:dyDescent="0.3">
      <c r="A36" s="110"/>
      <c r="B36" s="44" t="str">
        <f>'ارصدة ارض المخزن'!A36</f>
        <v>برجاء إدخال إسم الصنف</v>
      </c>
      <c r="C36" s="26">
        <f>'ارصدة ارض المخزن'!B36</f>
        <v>1</v>
      </c>
      <c r="D36" s="26">
        <f t="shared" si="0"/>
        <v>0</v>
      </c>
      <c r="E36" s="26">
        <f t="shared" si="1"/>
        <v>0</v>
      </c>
      <c r="F36" s="26">
        <f t="shared" si="2"/>
        <v>0</v>
      </c>
      <c r="G36" s="26">
        <f t="shared" si="3"/>
        <v>0</v>
      </c>
      <c r="H36" s="27"/>
      <c r="I36" s="28"/>
      <c r="J36" s="29"/>
      <c r="K36" s="30"/>
      <c r="L36" s="27"/>
      <c r="M36" s="28"/>
      <c r="N36" s="29"/>
      <c r="O36" s="30"/>
      <c r="P36" s="27"/>
      <c r="Q36" s="28"/>
      <c r="R36" s="29"/>
      <c r="S36" s="30"/>
      <c r="T36" s="27"/>
      <c r="U36" s="28"/>
      <c r="V36" s="29"/>
      <c r="W36" s="30"/>
      <c r="X36" s="9">
        <f>'ارصدة ارض المخزن'!W36</f>
        <v>0</v>
      </c>
      <c r="Y36" s="32"/>
      <c r="Z36" s="32"/>
      <c r="AA36" s="32"/>
      <c r="AB36" s="32">
        <f t="shared" si="4"/>
        <v>0</v>
      </c>
      <c r="AC36" s="32">
        <f t="shared" si="5"/>
        <v>0</v>
      </c>
      <c r="AD36" s="32">
        <f t="shared" si="6"/>
        <v>0</v>
      </c>
      <c r="AE36" s="32">
        <f t="shared" si="7"/>
        <v>0</v>
      </c>
      <c r="AF36" s="33">
        <f t="shared" si="8"/>
        <v>0</v>
      </c>
      <c r="AG36" s="34">
        <f t="shared" si="9"/>
        <v>0</v>
      </c>
      <c r="AH36" s="47">
        <f t="shared" si="10"/>
        <v>0</v>
      </c>
      <c r="AI36" s="80"/>
      <c r="AJ36" s="80"/>
    </row>
    <row r="37" spans="1:36" ht="16.5" thickTop="1" thickBot="1" x14ac:dyDescent="0.3">
      <c r="A37" s="110"/>
      <c r="B37" s="3" t="str">
        <f>'ارصدة ارض المخزن'!A37</f>
        <v>برجاء إدخال إسم الصنف</v>
      </c>
      <c r="C37" s="4">
        <f>'ارصدة ارض المخزن'!B37</f>
        <v>1</v>
      </c>
      <c r="D37" s="4">
        <f t="shared" si="0"/>
        <v>0</v>
      </c>
      <c r="E37" s="4">
        <f t="shared" si="1"/>
        <v>0</v>
      </c>
      <c r="F37" s="4">
        <f t="shared" si="2"/>
        <v>0</v>
      </c>
      <c r="G37" s="4">
        <f t="shared" si="3"/>
        <v>0</v>
      </c>
      <c r="H37" s="13"/>
      <c r="I37" s="14"/>
      <c r="J37" s="15"/>
      <c r="K37" s="16"/>
      <c r="L37" s="13"/>
      <c r="M37" s="14"/>
      <c r="N37" s="15"/>
      <c r="O37" s="16"/>
      <c r="P37" s="13"/>
      <c r="Q37" s="14"/>
      <c r="R37" s="15"/>
      <c r="S37" s="16"/>
      <c r="T37" s="13"/>
      <c r="U37" s="14"/>
      <c r="V37" s="15"/>
      <c r="W37" s="16"/>
      <c r="X37" s="9">
        <f>'ارصدة ارض المخزن'!W37</f>
        <v>0</v>
      </c>
      <c r="Y37" s="18"/>
      <c r="Z37" s="18"/>
      <c r="AA37" s="18"/>
      <c r="AB37" s="18">
        <f t="shared" si="4"/>
        <v>0</v>
      </c>
      <c r="AC37" s="18">
        <f t="shared" si="5"/>
        <v>0</v>
      </c>
      <c r="AD37" s="18">
        <f t="shared" si="6"/>
        <v>0</v>
      </c>
      <c r="AE37" s="18">
        <f t="shared" si="7"/>
        <v>0</v>
      </c>
      <c r="AF37" s="19">
        <f t="shared" si="8"/>
        <v>0</v>
      </c>
      <c r="AG37" s="20">
        <f t="shared" si="9"/>
        <v>0</v>
      </c>
      <c r="AH37" s="48">
        <f t="shared" si="10"/>
        <v>0</v>
      </c>
      <c r="AI37" s="80"/>
      <c r="AJ37" s="80"/>
    </row>
    <row r="38" spans="1:36" ht="16.5" thickTop="1" thickBot="1" x14ac:dyDescent="0.3">
      <c r="A38" s="110"/>
      <c r="B38" s="44" t="str">
        <f>'ارصدة ارض المخزن'!A38</f>
        <v>برجاء إدخال إسم الصنف</v>
      </c>
      <c r="C38" s="26">
        <f>'ارصدة ارض المخزن'!B38</f>
        <v>1</v>
      </c>
      <c r="D38" s="26">
        <f t="shared" si="0"/>
        <v>0</v>
      </c>
      <c r="E38" s="26">
        <f t="shared" si="1"/>
        <v>0</v>
      </c>
      <c r="F38" s="26">
        <f t="shared" si="2"/>
        <v>0</v>
      </c>
      <c r="G38" s="26">
        <f t="shared" si="3"/>
        <v>0</v>
      </c>
      <c r="H38" s="27"/>
      <c r="I38" s="28"/>
      <c r="J38" s="29"/>
      <c r="K38" s="30"/>
      <c r="L38" s="27"/>
      <c r="M38" s="28"/>
      <c r="N38" s="29"/>
      <c r="O38" s="30"/>
      <c r="P38" s="27"/>
      <c r="Q38" s="28"/>
      <c r="R38" s="29"/>
      <c r="S38" s="30"/>
      <c r="T38" s="27"/>
      <c r="U38" s="28"/>
      <c r="V38" s="29"/>
      <c r="W38" s="30"/>
      <c r="X38" s="9">
        <f>'ارصدة ارض المخزن'!W38</f>
        <v>0</v>
      </c>
      <c r="Y38" s="32"/>
      <c r="Z38" s="32"/>
      <c r="AA38" s="32"/>
      <c r="AB38" s="32">
        <f t="shared" si="4"/>
        <v>0</v>
      </c>
      <c r="AC38" s="32">
        <f t="shared" si="5"/>
        <v>0</v>
      </c>
      <c r="AD38" s="32">
        <f t="shared" si="6"/>
        <v>0</v>
      </c>
      <c r="AE38" s="32">
        <f t="shared" si="7"/>
        <v>0</v>
      </c>
      <c r="AF38" s="33">
        <f t="shared" si="8"/>
        <v>0</v>
      </c>
      <c r="AG38" s="34">
        <f t="shared" si="9"/>
        <v>0</v>
      </c>
      <c r="AH38" s="47">
        <f t="shared" si="10"/>
        <v>0</v>
      </c>
      <c r="AI38" s="80"/>
      <c r="AJ38" s="80"/>
    </row>
    <row r="39" spans="1:36" ht="16.5" thickTop="1" thickBot="1" x14ac:dyDescent="0.3">
      <c r="A39" s="110"/>
      <c r="B39" s="3" t="str">
        <f>'ارصدة ارض المخزن'!A39</f>
        <v>برجاء إدخال إسم الصنف</v>
      </c>
      <c r="C39" s="4">
        <f>'ارصدة ارض المخزن'!B39</f>
        <v>1</v>
      </c>
      <c r="D39" s="4">
        <f t="shared" si="0"/>
        <v>0</v>
      </c>
      <c r="E39" s="4">
        <f t="shared" si="1"/>
        <v>0</v>
      </c>
      <c r="F39" s="4">
        <f t="shared" si="2"/>
        <v>0</v>
      </c>
      <c r="G39" s="4">
        <f t="shared" si="3"/>
        <v>0</v>
      </c>
      <c r="H39" s="13"/>
      <c r="I39" s="14"/>
      <c r="J39" s="15"/>
      <c r="K39" s="16"/>
      <c r="L39" s="13"/>
      <c r="M39" s="14"/>
      <c r="N39" s="15"/>
      <c r="O39" s="16"/>
      <c r="P39" s="13"/>
      <c r="Q39" s="14"/>
      <c r="R39" s="15"/>
      <c r="S39" s="16"/>
      <c r="T39" s="13"/>
      <c r="U39" s="14"/>
      <c r="V39" s="15"/>
      <c r="W39" s="16"/>
      <c r="X39" s="9">
        <f>'ارصدة ارض المخزن'!W39</f>
        <v>0</v>
      </c>
      <c r="Y39" s="18"/>
      <c r="Z39" s="18"/>
      <c r="AA39" s="18"/>
      <c r="AB39" s="18">
        <f t="shared" si="4"/>
        <v>0</v>
      </c>
      <c r="AC39" s="18">
        <f t="shared" si="5"/>
        <v>0</v>
      </c>
      <c r="AD39" s="18">
        <f t="shared" si="6"/>
        <v>0</v>
      </c>
      <c r="AE39" s="18">
        <f t="shared" si="7"/>
        <v>0</v>
      </c>
      <c r="AF39" s="19">
        <f t="shared" si="8"/>
        <v>0</v>
      </c>
      <c r="AG39" s="20">
        <f t="shared" si="9"/>
        <v>0</v>
      </c>
      <c r="AH39" s="48">
        <f t="shared" si="10"/>
        <v>0</v>
      </c>
      <c r="AI39" s="80"/>
      <c r="AJ39" s="80"/>
    </row>
    <row r="40" spans="1:36" ht="16.5" thickTop="1" thickBot="1" x14ac:dyDescent="0.3">
      <c r="A40" s="110"/>
      <c r="B40" s="44" t="str">
        <f>'ارصدة ارض المخزن'!A40</f>
        <v>برجاء إدخال إسم الصنف</v>
      </c>
      <c r="C40" s="26">
        <f>'ارصدة ارض المخزن'!B40</f>
        <v>1</v>
      </c>
      <c r="D40" s="26">
        <f t="shared" si="0"/>
        <v>0</v>
      </c>
      <c r="E40" s="26">
        <f t="shared" si="1"/>
        <v>0</v>
      </c>
      <c r="F40" s="26">
        <f t="shared" si="2"/>
        <v>0</v>
      </c>
      <c r="G40" s="26">
        <f t="shared" si="3"/>
        <v>0</v>
      </c>
      <c r="H40" s="27"/>
      <c r="I40" s="28"/>
      <c r="J40" s="29"/>
      <c r="K40" s="30"/>
      <c r="L40" s="27"/>
      <c r="M40" s="28"/>
      <c r="N40" s="29"/>
      <c r="O40" s="30"/>
      <c r="P40" s="27"/>
      <c r="Q40" s="28"/>
      <c r="R40" s="29"/>
      <c r="S40" s="30"/>
      <c r="T40" s="27"/>
      <c r="U40" s="28"/>
      <c r="V40" s="29"/>
      <c r="W40" s="30"/>
      <c r="X40" s="9">
        <f>'ارصدة ارض المخزن'!W40</f>
        <v>0</v>
      </c>
      <c r="Y40" s="32"/>
      <c r="Z40" s="32"/>
      <c r="AA40" s="32"/>
      <c r="AB40" s="32">
        <f t="shared" si="4"/>
        <v>0</v>
      </c>
      <c r="AC40" s="32">
        <f t="shared" si="5"/>
        <v>0</v>
      </c>
      <c r="AD40" s="32">
        <f t="shared" si="6"/>
        <v>0</v>
      </c>
      <c r="AE40" s="32">
        <f t="shared" si="7"/>
        <v>0</v>
      </c>
      <c r="AF40" s="33">
        <f t="shared" si="8"/>
        <v>0</v>
      </c>
      <c r="AG40" s="34">
        <f t="shared" si="9"/>
        <v>0</v>
      </c>
      <c r="AH40" s="47">
        <f t="shared" si="10"/>
        <v>0</v>
      </c>
      <c r="AI40" s="80"/>
      <c r="AJ40" s="80"/>
    </row>
    <row r="41" spans="1:36" ht="16.5" thickTop="1" thickBot="1" x14ac:dyDescent="0.3">
      <c r="A41" s="110"/>
      <c r="B41" s="3" t="str">
        <f>'ارصدة ارض المخزن'!A41</f>
        <v>برجاء إدخال إسم الصنف</v>
      </c>
      <c r="C41" s="4">
        <f>'ارصدة ارض المخزن'!B41</f>
        <v>1</v>
      </c>
      <c r="D41" s="4">
        <f t="shared" si="0"/>
        <v>0</v>
      </c>
      <c r="E41" s="4">
        <f t="shared" si="1"/>
        <v>0</v>
      </c>
      <c r="F41" s="4">
        <f t="shared" si="2"/>
        <v>0</v>
      </c>
      <c r="G41" s="4">
        <f t="shared" si="3"/>
        <v>0</v>
      </c>
      <c r="H41" s="13"/>
      <c r="I41" s="14"/>
      <c r="J41" s="15"/>
      <c r="K41" s="16"/>
      <c r="L41" s="13"/>
      <c r="M41" s="14"/>
      <c r="N41" s="15"/>
      <c r="O41" s="16"/>
      <c r="P41" s="13"/>
      <c r="Q41" s="14"/>
      <c r="R41" s="15"/>
      <c r="S41" s="16"/>
      <c r="T41" s="13"/>
      <c r="U41" s="14"/>
      <c r="V41" s="15"/>
      <c r="W41" s="16"/>
      <c r="X41" s="9">
        <f>'ارصدة ارض المخزن'!W41</f>
        <v>0</v>
      </c>
      <c r="Y41" s="18"/>
      <c r="Z41" s="18"/>
      <c r="AA41" s="18"/>
      <c r="AB41" s="18">
        <f t="shared" si="4"/>
        <v>0</v>
      </c>
      <c r="AC41" s="18">
        <f t="shared" si="5"/>
        <v>0</v>
      </c>
      <c r="AD41" s="18">
        <f t="shared" si="6"/>
        <v>0</v>
      </c>
      <c r="AE41" s="18">
        <f t="shared" si="7"/>
        <v>0</v>
      </c>
      <c r="AF41" s="19">
        <f t="shared" si="8"/>
        <v>0</v>
      </c>
      <c r="AG41" s="20">
        <f t="shared" si="9"/>
        <v>0</v>
      </c>
      <c r="AH41" s="48">
        <f t="shared" si="10"/>
        <v>0</v>
      </c>
      <c r="AI41" s="80">
        <f>AI25-AI9</f>
        <v>0</v>
      </c>
      <c r="AJ41" s="80"/>
    </row>
    <row r="42" spans="1:36" ht="16.5" thickTop="1" thickBot="1" x14ac:dyDescent="0.3">
      <c r="A42" s="110"/>
      <c r="B42" s="45" t="str">
        <f>'ارصدة ارض المخزن'!A42</f>
        <v>برجاء إدخال إسم الصنف</v>
      </c>
      <c r="C42" s="35">
        <f>'ارصدة ارض المخزن'!B42</f>
        <v>1</v>
      </c>
      <c r="D42" s="35">
        <f t="shared" si="0"/>
        <v>0</v>
      </c>
      <c r="E42" s="35">
        <f t="shared" si="1"/>
        <v>0</v>
      </c>
      <c r="F42" s="35">
        <f t="shared" si="2"/>
        <v>0</v>
      </c>
      <c r="G42" s="35">
        <f t="shared" si="3"/>
        <v>0</v>
      </c>
      <c r="H42" s="36"/>
      <c r="I42" s="37"/>
      <c r="J42" s="38"/>
      <c r="K42" s="39"/>
      <c r="L42" s="36"/>
      <c r="M42" s="37"/>
      <c r="N42" s="38"/>
      <c r="O42" s="39"/>
      <c r="P42" s="36"/>
      <c r="Q42" s="37"/>
      <c r="R42" s="38"/>
      <c r="S42" s="39"/>
      <c r="T42" s="36"/>
      <c r="U42" s="37"/>
      <c r="V42" s="38"/>
      <c r="W42" s="39"/>
      <c r="X42" s="40"/>
      <c r="Y42" s="41"/>
      <c r="Z42" s="41"/>
      <c r="AA42" s="41"/>
      <c r="AB42" s="41">
        <f t="shared" si="4"/>
        <v>0</v>
      </c>
      <c r="AC42" s="41">
        <f t="shared" si="5"/>
        <v>0</v>
      </c>
      <c r="AD42" s="41">
        <f t="shared" si="6"/>
        <v>0</v>
      </c>
      <c r="AE42" s="41">
        <f t="shared" si="7"/>
        <v>0</v>
      </c>
      <c r="AF42" s="42">
        <f t="shared" si="8"/>
        <v>0</v>
      </c>
      <c r="AG42" s="43">
        <f t="shared" si="9"/>
        <v>0</v>
      </c>
      <c r="AH42" s="49">
        <f t="shared" si="10"/>
        <v>0</v>
      </c>
      <c r="AI42" s="80"/>
      <c r="AJ42" s="80"/>
    </row>
    <row r="43" spans="1:36" ht="21" customHeight="1" thickTop="1" thickBot="1" x14ac:dyDescent="0.3">
      <c r="A43" s="81" t="s">
        <v>26</v>
      </c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>
        <f>SUM(AB3:AB42)</f>
        <v>0</v>
      </c>
      <c r="AC43" s="81"/>
      <c r="AD43" s="81"/>
      <c r="AE43" s="81"/>
      <c r="AF43" s="81"/>
      <c r="AG43" s="81"/>
      <c r="AH43" s="81"/>
      <c r="AI43" s="80"/>
      <c r="AJ43" s="80"/>
    </row>
    <row r="44" spans="1:36" ht="22.5" customHeight="1" thickTop="1" thickBot="1" x14ac:dyDescent="0.3">
      <c r="A44" s="75" t="s">
        <v>27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>
        <f>SUM(AC3:AC42)</f>
        <v>0</v>
      </c>
      <c r="AC44" s="75"/>
      <c r="AD44" s="75"/>
      <c r="AE44" s="75"/>
      <c r="AF44" s="75"/>
      <c r="AG44" s="75"/>
      <c r="AH44" s="75"/>
      <c r="AI44" s="80"/>
      <c r="AJ44" s="80"/>
    </row>
    <row r="45" spans="1:36" ht="21.75" customHeight="1" thickTop="1" thickBot="1" x14ac:dyDescent="0.3">
      <c r="A45" s="82" t="s">
        <v>28</v>
      </c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>
        <f>SUM(AD3:AD42)</f>
        <v>0</v>
      </c>
      <c r="AC45" s="82"/>
      <c r="AD45" s="82"/>
      <c r="AE45" s="82"/>
      <c r="AF45" s="82"/>
      <c r="AG45" s="82"/>
      <c r="AH45" s="82"/>
      <c r="AI45" s="80"/>
      <c r="AJ45" s="80"/>
    </row>
    <row r="46" spans="1:36" ht="22.5" customHeight="1" thickTop="1" thickBot="1" x14ac:dyDescent="0.3">
      <c r="A46" s="75" t="s">
        <v>29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>
        <f>SUM(AE3:AE42)</f>
        <v>0</v>
      </c>
      <c r="AC46" s="75"/>
      <c r="AD46" s="75"/>
      <c r="AE46" s="75"/>
      <c r="AF46" s="75"/>
      <c r="AG46" s="75"/>
      <c r="AH46" s="75"/>
      <c r="AI46" s="80"/>
      <c r="AJ46" s="80"/>
    </row>
    <row r="47" spans="1:36" ht="20.25" customHeight="1" thickTop="1" thickBot="1" x14ac:dyDescent="0.3">
      <c r="A47" s="82" t="s">
        <v>30</v>
      </c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0"/>
      <c r="AJ47" s="80"/>
    </row>
    <row r="48" spans="1:36" ht="16.5" thickTop="1" thickBot="1" x14ac:dyDescent="0.3">
      <c r="A48" s="75" t="s">
        <v>31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>
        <f>AB43+AB44+AB45+AB46-AB47</f>
        <v>0</v>
      </c>
      <c r="AC48" s="75"/>
      <c r="AD48" s="75"/>
      <c r="AE48" s="75"/>
      <c r="AF48" s="75"/>
      <c r="AG48" s="75"/>
      <c r="AH48" s="75"/>
      <c r="AI48" s="80"/>
      <c r="AJ48" s="80"/>
    </row>
    <row r="49" spans="1:36" ht="9" customHeight="1" thickTop="1" thickBot="1" x14ac:dyDescent="0.3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80"/>
      <c r="AJ49" s="80"/>
    </row>
    <row r="50" spans="1:36" ht="15.75" customHeight="1" thickTop="1" thickBot="1" x14ac:dyDescent="0.3">
      <c r="A50" s="110">
        <v>2</v>
      </c>
      <c r="B50" s="86" t="s">
        <v>0</v>
      </c>
      <c r="C50" s="88" t="s">
        <v>1</v>
      </c>
      <c r="D50" s="88" t="s">
        <v>21</v>
      </c>
      <c r="E50" s="88" t="s">
        <v>22</v>
      </c>
      <c r="F50" s="88" t="s">
        <v>23</v>
      </c>
      <c r="G50" s="88" t="s">
        <v>24</v>
      </c>
      <c r="H50" s="86" t="s">
        <v>2</v>
      </c>
      <c r="I50" s="106"/>
      <c r="J50" s="88" t="s">
        <v>3</v>
      </c>
      <c r="K50" s="88"/>
      <c r="L50" s="86" t="s">
        <v>4</v>
      </c>
      <c r="M50" s="106"/>
      <c r="N50" s="88" t="s">
        <v>5</v>
      </c>
      <c r="O50" s="88"/>
      <c r="P50" s="86" t="s">
        <v>6</v>
      </c>
      <c r="Q50" s="106"/>
      <c r="R50" s="88" t="s">
        <v>7</v>
      </c>
      <c r="S50" s="88"/>
      <c r="T50" s="86" t="s">
        <v>8</v>
      </c>
      <c r="U50" s="106"/>
      <c r="V50" s="88" t="s">
        <v>9</v>
      </c>
      <c r="W50" s="88"/>
      <c r="X50" s="107" t="s">
        <v>10</v>
      </c>
      <c r="Y50" s="107" t="s">
        <v>11</v>
      </c>
      <c r="Z50" s="107" t="s">
        <v>12</v>
      </c>
      <c r="AA50" s="107" t="s">
        <v>13</v>
      </c>
      <c r="AB50" s="107" t="s">
        <v>14</v>
      </c>
      <c r="AC50" s="107" t="s">
        <v>15</v>
      </c>
      <c r="AD50" s="107" t="s">
        <v>16</v>
      </c>
      <c r="AE50" s="107" t="s">
        <v>17</v>
      </c>
      <c r="AF50" s="107" t="s">
        <v>25</v>
      </c>
      <c r="AG50" s="108" t="s">
        <v>18</v>
      </c>
      <c r="AH50" s="109"/>
      <c r="AI50" s="80" t="s">
        <v>34</v>
      </c>
      <c r="AJ50" s="80"/>
    </row>
    <row r="51" spans="1:36" ht="15.75" customHeight="1" thickTop="1" thickBot="1" x14ac:dyDescent="0.3">
      <c r="A51" s="110"/>
      <c r="B51" s="86"/>
      <c r="C51" s="88"/>
      <c r="D51" s="88"/>
      <c r="E51" s="88"/>
      <c r="F51" s="88"/>
      <c r="G51" s="88"/>
      <c r="H51" s="21" t="s">
        <v>20</v>
      </c>
      <c r="I51" s="22" t="s">
        <v>19</v>
      </c>
      <c r="J51" s="23" t="s">
        <v>20</v>
      </c>
      <c r="K51" s="23" t="s">
        <v>19</v>
      </c>
      <c r="L51" s="21" t="s">
        <v>20</v>
      </c>
      <c r="M51" s="22" t="s">
        <v>19</v>
      </c>
      <c r="N51" s="23" t="s">
        <v>20</v>
      </c>
      <c r="O51" s="23" t="s">
        <v>19</v>
      </c>
      <c r="P51" s="21" t="s">
        <v>20</v>
      </c>
      <c r="Q51" s="22" t="s">
        <v>19</v>
      </c>
      <c r="R51" s="23" t="s">
        <v>20</v>
      </c>
      <c r="S51" s="23" t="s">
        <v>19</v>
      </c>
      <c r="T51" s="21" t="s">
        <v>20</v>
      </c>
      <c r="U51" s="22" t="s">
        <v>19</v>
      </c>
      <c r="V51" s="23" t="s">
        <v>20</v>
      </c>
      <c r="W51" s="23" t="s">
        <v>19</v>
      </c>
      <c r="X51" s="91"/>
      <c r="Y51" s="91"/>
      <c r="Z51" s="91"/>
      <c r="AA51" s="91"/>
      <c r="AB51" s="91"/>
      <c r="AC51" s="91"/>
      <c r="AD51" s="91"/>
      <c r="AE51" s="91"/>
      <c r="AF51" s="91"/>
      <c r="AG51" s="24" t="s">
        <v>20</v>
      </c>
      <c r="AH51" s="25" t="s">
        <v>19</v>
      </c>
      <c r="AI51" s="80"/>
      <c r="AJ51" s="80"/>
    </row>
    <row r="52" spans="1:36" ht="15.75" customHeight="1" thickTop="1" thickBot="1" x14ac:dyDescent="0.3">
      <c r="A52" s="110"/>
      <c r="B52" s="3" t="str">
        <f>B3</f>
        <v>برجاء إدخال إسم الصنف</v>
      </c>
      <c r="C52" s="4">
        <f>C3</f>
        <v>1</v>
      </c>
      <c r="D52" s="4">
        <f>X52/C52</f>
        <v>0</v>
      </c>
      <c r="E52" s="4">
        <f>Y52/C52</f>
        <v>0</v>
      </c>
      <c r="F52" s="4">
        <f>Z52/C52</f>
        <v>0</v>
      </c>
      <c r="G52" s="4">
        <f>AA52/C52</f>
        <v>0</v>
      </c>
      <c r="H52" s="5">
        <f>AG3</f>
        <v>0</v>
      </c>
      <c r="I52" s="6">
        <f>AH3</f>
        <v>0</v>
      </c>
      <c r="J52" s="7"/>
      <c r="K52" s="8"/>
      <c r="L52" s="5"/>
      <c r="M52" s="6"/>
      <c r="N52" s="7"/>
      <c r="O52" s="8"/>
      <c r="P52" s="5"/>
      <c r="Q52" s="6"/>
      <c r="R52" s="7"/>
      <c r="S52" s="8"/>
      <c r="T52" s="5"/>
      <c r="U52" s="6"/>
      <c r="V52" s="7"/>
      <c r="W52" s="8"/>
      <c r="X52" s="9">
        <f>X3</f>
        <v>0</v>
      </c>
      <c r="Y52" s="10">
        <f t="shared" ref="Y52:AA52" si="11">Y3</f>
        <v>0</v>
      </c>
      <c r="Z52" s="10">
        <f t="shared" si="11"/>
        <v>0</v>
      </c>
      <c r="AA52" s="10">
        <f t="shared" si="11"/>
        <v>0</v>
      </c>
      <c r="AB52" s="10">
        <f>P52*X52+Q52*D52</f>
        <v>0</v>
      </c>
      <c r="AC52" s="10">
        <f>R52*Y52+S52*E52</f>
        <v>0</v>
      </c>
      <c r="AD52" s="10">
        <f>T52*Z52+U52*F52</f>
        <v>0</v>
      </c>
      <c r="AE52" s="10">
        <f>V52*AA52+W52*G52</f>
        <v>0</v>
      </c>
      <c r="AF52" s="11">
        <f>H52*C52+I52+J52*C52+K52-L52*C52-M52+N52*C52+O52-P52*C52-Q52-R52*C52-S52-T52*C52-U52-V52*C52-W52</f>
        <v>0</v>
      </c>
      <c r="AG52" s="12">
        <f>ROUNDDOWN(AF52/C52,0)</f>
        <v>0</v>
      </c>
      <c r="AH52" s="46">
        <f>AF52-AG52*C52</f>
        <v>0</v>
      </c>
      <c r="AI52" s="80"/>
      <c r="AJ52" s="80"/>
    </row>
    <row r="53" spans="1:36" ht="15.75" customHeight="1" thickTop="1" thickBot="1" x14ac:dyDescent="0.3">
      <c r="A53" s="110"/>
      <c r="B53" s="44" t="str">
        <f t="shared" ref="B53:C68" si="12">B4</f>
        <v>برجاء إدخال إسم الصنف</v>
      </c>
      <c r="C53" s="26">
        <f t="shared" si="12"/>
        <v>1</v>
      </c>
      <c r="D53" s="26">
        <f t="shared" ref="D53:D91" si="13">X53/C53</f>
        <v>0</v>
      </c>
      <c r="E53" s="26">
        <f t="shared" ref="E53:E91" si="14">Y53/C53</f>
        <v>0</v>
      </c>
      <c r="F53" s="26">
        <f t="shared" ref="F53:F91" si="15">Z53/C53</f>
        <v>0</v>
      </c>
      <c r="G53" s="26">
        <f t="shared" ref="G53:G91" si="16">AA53/C53</f>
        <v>0</v>
      </c>
      <c r="H53" s="27">
        <f t="shared" ref="H53:I68" si="17">AG4</f>
        <v>0</v>
      </c>
      <c r="I53" s="28">
        <f t="shared" si="17"/>
        <v>0</v>
      </c>
      <c r="J53" s="29"/>
      <c r="K53" s="30"/>
      <c r="L53" s="27"/>
      <c r="M53" s="28"/>
      <c r="N53" s="29"/>
      <c r="O53" s="30"/>
      <c r="P53" s="27"/>
      <c r="Q53" s="28"/>
      <c r="R53" s="29"/>
      <c r="S53" s="30"/>
      <c r="T53" s="27"/>
      <c r="U53" s="28"/>
      <c r="V53" s="29"/>
      <c r="W53" s="30"/>
      <c r="X53" s="31">
        <f t="shared" ref="X53:AA68" si="18">X4</f>
        <v>0</v>
      </c>
      <c r="Y53" s="32">
        <f t="shared" si="18"/>
        <v>0</v>
      </c>
      <c r="Z53" s="32">
        <f t="shared" si="18"/>
        <v>0</v>
      </c>
      <c r="AA53" s="32">
        <f t="shared" si="18"/>
        <v>0</v>
      </c>
      <c r="AB53" s="32">
        <f t="shared" ref="AB53:AB91" si="19">P53*X53+Q53*D53</f>
        <v>0</v>
      </c>
      <c r="AC53" s="32">
        <f t="shared" ref="AC53:AC91" si="20">R53*Y53+S53*E53</f>
        <v>0</v>
      </c>
      <c r="AD53" s="32">
        <f t="shared" ref="AD53:AD91" si="21">T53*Z53+U53*F53</f>
        <v>0</v>
      </c>
      <c r="AE53" s="32">
        <f t="shared" ref="AE53:AE91" si="22">V53*AA53+W53*G53</f>
        <v>0</v>
      </c>
      <c r="AF53" s="33">
        <f t="shared" ref="AF53:AF91" si="23">H53*C53+I53+J53*C53+K53-L53*C53-M53+N53*C53+O53-P53*C53-Q53-R53*C53-S53-T53*C53-U53-V53*C53-W53</f>
        <v>0</v>
      </c>
      <c r="AG53" s="34">
        <f t="shared" ref="AG53:AG91" si="24">ROUNDDOWN(AF53/C53,0)</f>
        <v>0</v>
      </c>
      <c r="AH53" s="47">
        <f t="shared" ref="AH53:AH91" si="25">AF53-AG53*C53</f>
        <v>0</v>
      </c>
      <c r="AI53" s="80"/>
      <c r="AJ53" s="80"/>
    </row>
    <row r="54" spans="1:36" ht="15.75" customHeight="1" thickTop="1" thickBot="1" x14ac:dyDescent="0.3">
      <c r="A54" s="110"/>
      <c r="B54" s="3" t="str">
        <f t="shared" si="12"/>
        <v>برجاء إدخال إسم الصنف</v>
      </c>
      <c r="C54" s="4">
        <f t="shared" si="12"/>
        <v>1</v>
      </c>
      <c r="D54" s="4">
        <f>X54/C54</f>
        <v>0</v>
      </c>
      <c r="E54" s="4">
        <f t="shared" si="14"/>
        <v>0</v>
      </c>
      <c r="F54" s="4">
        <f t="shared" si="15"/>
        <v>0</v>
      </c>
      <c r="G54" s="4">
        <f t="shared" si="16"/>
        <v>0</v>
      </c>
      <c r="H54" s="13">
        <f t="shared" si="17"/>
        <v>0</v>
      </c>
      <c r="I54" s="14">
        <f t="shared" si="17"/>
        <v>0</v>
      </c>
      <c r="J54" s="15"/>
      <c r="K54" s="16"/>
      <c r="L54" s="13"/>
      <c r="M54" s="14"/>
      <c r="N54" s="15"/>
      <c r="O54" s="16"/>
      <c r="P54" s="13"/>
      <c r="Q54" s="14"/>
      <c r="R54" s="15"/>
      <c r="S54" s="16"/>
      <c r="T54" s="13"/>
      <c r="U54" s="14"/>
      <c r="V54" s="15"/>
      <c r="W54" s="16"/>
      <c r="X54" s="17">
        <f t="shared" si="18"/>
        <v>0</v>
      </c>
      <c r="Y54" s="18">
        <f t="shared" si="18"/>
        <v>0</v>
      </c>
      <c r="Z54" s="18">
        <f t="shared" si="18"/>
        <v>0</v>
      </c>
      <c r="AA54" s="18">
        <f t="shared" si="18"/>
        <v>0</v>
      </c>
      <c r="AB54" s="18">
        <f t="shared" si="19"/>
        <v>0</v>
      </c>
      <c r="AC54" s="18">
        <f t="shared" si="20"/>
        <v>0</v>
      </c>
      <c r="AD54" s="18">
        <f t="shared" si="21"/>
        <v>0</v>
      </c>
      <c r="AE54" s="18">
        <f t="shared" si="22"/>
        <v>0</v>
      </c>
      <c r="AF54" s="19">
        <f t="shared" si="23"/>
        <v>0</v>
      </c>
      <c r="AG54" s="20">
        <f t="shared" si="24"/>
        <v>0</v>
      </c>
      <c r="AH54" s="48">
        <f t="shared" si="25"/>
        <v>0</v>
      </c>
      <c r="AI54" s="80"/>
      <c r="AJ54" s="80"/>
    </row>
    <row r="55" spans="1:36" ht="15.75" customHeight="1" thickTop="1" thickBot="1" x14ac:dyDescent="0.3">
      <c r="A55" s="110"/>
      <c r="B55" s="44" t="str">
        <f t="shared" si="12"/>
        <v>برجاء إدخال إسم الصنف</v>
      </c>
      <c r="C55" s="26">
        <f t="shared" si="12"/>
        <v>1</v>
      </c>
      <c r="D55" s="26">
        <f t="shared" si="13"/>
        <v>0</v>
      </c>
      <c r="E55" s="26">
        <f t="shared" si="14"/>
        <v>0</v>
      </c>
      <c r="F55" s="26">
        <f t="shared" si="15"/>
        <v>0</v>
      </c>
      <c r="G55" s="26">
        <f t="shared" si="16"/>
        <v>0</v>
      </c>
      <c r="H55" s="27">
        <f t="shared" si="17"/>
        <v>0</v>
      </c>
      <c r="I55" s="28">
        <f t="shared" si="17"/>
        <v>0</v>
      </c>
      <c r="J55" s="29"/>
      <c r="K55" s="30"/>
      <c r="L55" s="27"/>
      <c r="M55" s="28"/>
      <c r="N55" s="29"/>
      <c r="O55" s="30"/>
      <c r="P55" s="27"/>
      <c r="Q55" s="28"/>
      <c r="R55" s="29"/>
      <c r="S55" s="30"/>
      <c r="T55" s="27"/>
      <c r="U55" s="28"/>
      <c r="V55" s="29"/>
      <c r="W55" s="30"/>
      <c r="X55" s="31">
        <f t="shared" si="18"/>
        <v>0</v>
      </c>
      <c r="Y55" s="32">
        <f t="shared" si="18"/>
        <v>0</v>
      </c>
      <c r="Z55" s="32">
        <f t="shared" si="18"/>
        <v>0</v>
      </c>
      <c r="AA55" s="32">
        <f t="shared" si="18"/>
        <v>0</v>
      </c>
      <c r="AB55" s="32">
        <f t="shared" si="19"/>
        <v>0</v>
      </c>
      <c r="AC55" s="32">
        <f t="shared" si="20"/>
        <v>0</v>
      </c>
      <c r="AD55" s="32">
        <f t="shared" si="21"/>
        <v>0</v>
      </c>
      <c r="AE55" s="32">
        <f t="shared" si="22"/>
        <v>0</v>
      </c>
      <c r="AF55" s="33">
        <f t="shared" si="23"/>
        <v>0</v>
      </c>
      <c r="AG55" s="34">
        <f t="shared" si="24"/>
        <v>0</v>
      </c>
      <c r="AH55" s="47">
        <f t="shared" si="25"/>
        <v>0</v>
      </c>
      <c r="AI55" s="80"/>
      <c r="AJ55" s="80"/>
    </row>
    <row r="56" spans="1:36" ht="15.75" customHeight="1" thickTop="1" thickBot="1" x14ac:dyDescent="0.3">
      <c r="A56" s="110"/>
      <c r="B56" s="3" t="str">
        <f t="shared" si="12"/>
        <v>برجاء إدخال إسم الصنف</v>
      </c>
      <c r="C56" s="4">
        <f t="shared" si="12"/>
        <v>1</v>
      </c>
      <c r="D56" s="4">
        <f t="shared" si="13"/>
        <v>0</v>
      </c>
      <c r="E56" s="4">
        <f t="shared" si="14"/>
        <v>0</v>
      </c>
      <c r="F56" s="4">
        <f t="shared" si="15"/>
        <v>0</v>
      </c>
      <c r="G56" s="4">
        <f t="shared" si="16"/>
        <v>0</v>
      </c>
      <c r="H56" s="13">
        <f t="shared" si="17"/>
        <v>0</v>
      </c>
      <c r="I56" s="14">
        <f t="shared" si="17"/>
        <v>0</v>
      </c>
      <c r="J56" s="15"/>
      <c r="K56" s="16"/>
      <c r="L56" s="13"/>
      <c r="M56" s="14"/>
      <c r="N56" s="15"/>
      <c r="O56" s="16"/>
      <c r="P56" s="13"/>
      <c r="Q56" s="14"/>
      <c r="R56" s="15"/>
      <c r="S56" s="16"/>
      <c r="T56" s="13"/>
      <c r="U56" s="14"/>
      <c r="V56" s="15"/>
      <c r="W56" s="16"/>
      <c r="X56" s="17">
        <f t="shared" si="18"/>
        <v>0</v>
      </c>
      <c r="Y56" s="18">
        <f t="shared" si="18"/>
        <v>0</v>
      </c>
      <c r="Z56" s="18">
        <f t="shared" si="18"/>
        <v>0</v>
      </c>
      <c r="AA56" s="18">
        <f t="shared" si="18"/>
        <v>0</v>
      </c>
      <c r="AB56" s="18">
        <f t="shared" si="19"/>
        <v>0</v>
      </c>
      <c r="AC56" s="18">
        <f t="shared" si="20"/>
        <v>0</v>
      </c>
      <c r="AD56" s="18">
        <f t="shared" si="21"/>
        <v>0</v>
      </c>
      <c r="AE56" s="18">
        <f t="shared" si="22"/>
        <v>0</v>
      </c>
      <c r="AF56" s="19">
        <f t="shared" si="23"/>
        <v>0</v>
      </c>
      <c r="AG56" s="20">
        <f t="shared" si="24"/>
        <v>0</v>
      </c>
      <c r="AH56" s="48">
        <f t="shared" si="25"/>
        <v>0</v>
      </c>
      <c r="AI56" s="80"/>
      <c r="AJ56" s="80"/>
    </row>
    <row r="57" spans="1:36" ht="15.75" customHeight="1" thickTop="1" thickBot="1" x14ac:dyDescent="0.3">
      <c r="A57" s="110"/>
      <c r="B57" s="44" t="str">
        <f t="shared" si="12"/>
        <v>برجاء إدخال إسم الصنف</v>
      </c>
      <c r="C57" s="26">
        <f t="shared" si="12"/>
        <v>1</v>
      </c>
      <c r="D57" s="26">
        <f t="shared" si="13"/>
        <v>0</v>
      </c>
      <c r="E57" s="26">
        <f t="shared" si="14"/>
        <v>0</v>
      </c>
      <c r="F57" s="26">
        <f t="shared" si="15"/>
        <v>0</v>
      </c>
      <c r="G57" s="26">
        <f t="shared" si="16"/>
        <v>0</v>
      </c>
      <c r="H57" s="27">
        <f t="shared" si="17"/>
        <v>0</v>
      </c>
      <c r="I57" s="28">
        <f t="shared" si="17"/>
        <v>0</v>
      </c>
      <c r="J57" s="29"/>
      <c r="K57" s="30"/>
      <c r="L57" s="27"/>
      <c r="M57" s="28"/>
      <c r="N57" s="29"/>
      <c r="O57" s="30"/>
      <c r="P57" s="27"/>
      <c r="Q57" s="28"/>
      <c r="R57" s="29"/>
      <c r="S57" s="30"/>
      <c r="T57" s="27"/>
      <c r="U57" s="28"/>
      <c r="V57" s="29"/>
      <c r="W57" s="30"/>
      <c r="X57" s="31">
        <f t="shared" si="18"/>
        <v>0</v>
      </c>
      <c r="Y57" s="32">
        <f t="shared" si="18"/>
        <v>0</v>
      </c>
      <c r="Z57" s="32">
        <f t="shared" si="18"/>
        <v>0</v>
      </c>
      <c r="AA57" s="32">
        <f t="shared" si="18"/>
        <v>0</v>
      </c>
      <c r="AB57" s="32">
        <f t="shared" si="19"/>
        <v>0</v>
      </c>
      <c r="AC57" s="32">
        <f t="shared" si="20"/>
        <v>0</v>
      </c>
      <c r="AD57" s="32">
        <f t="shared" si="21"/>
        <v>0</v>
      </c>
      <c r="AE57" s="32">
        <f t="shared" si="22"/>
        <v>0</v>
      </c>
      <c r="AF57" s="33">
        <f t="shared" si="23"/>
        <v>0</v>
      </c>
      <c r="AG57" s="34">
        <f t="shared" si="24"/>
        <v>0</v>
      </c>
      <c r="AH57" s="47">
        <f t="shared" si="25"/>
        <v>0</v>
      </c>
      <c r="AI57" s="80"/>
      <c r="AJ57" s="80"/>
    </row>
    <row r="58" spans="1:36" ht="15.75" customHeight="1" thickTop="1" thickBot="1" x14ac:dyDescent="0.3">
      <c r="A58" s="110"/>
      <c r="B58" s="3" t="str">
        <f t="shared" si="12"/>
        <v>برجاء إدخال إسم الصنف</v>
      </c>
      <c r="C58" s="4">
        <f t="shared" si="12"/>
        <v>1</v>
      </c>
      <c r="D58" s="4">
        <f t="shared" si="13"/>
        <v>0</v>
      </c>
      <c r="E58" s="4">
        <f t="shared" si="14"/>
        <v>0</v>
      </c>
      <c r="F58" s="4">
        <f t="shared" si="15"/>
        <v>0</v>
      </c>
      <c r="G58" s="4">
        <f t="shared" si="16"/>
        <v>0</v>
      </c>
      <c r="H58" s="13">
        <f t="shared" si="17"/>
        <v>0</v>
      </c>
      <c r="I58" s="14">
        <f t="shared" si="17"/>
        <v>0</v>
      </c>
      <c r="J58" s="15"/>
      <c r="K58" s="16"/>
      <c r="L58" s="13"/>
      <c r="M58" s="14"/>
      <c r="N58" s="15"/>
      <c r="O58" s="16"/>
      <c r="P58" s="13"/>
      <c r="Q58" s="14"/>
      <c r="R58" s="15"/>
      <c r="S58" s="16"/>
      <c r="T58" s="13"/>
      <c r="U58" s="14"/>
      <c r="V58" s="15"/>
      <c r="W58" s="16"/>
      <c r="X58" s="17">
        <f t="shared" si="18"/>
        <v>0</v>
      </c>
      <c r="Y58" s="18">
        <f t="shared" si="18"/>
        <v>0</v>
      </c>
      <c r="Z58" s="18">
        <f t="shared" si="18"/>
        <v>0</v>
      </c>
      <c r="AA58" s="18">
        <f t="shared" si="18"/>
        <v>0</v>
      </c>
      <c r="AB58" s="18">
        <f t="shared" si="19"/>
        <v>0</v>
      </c>
      <c r="AC58" s="18">
        <f t="shared" si="20"/>
        <v>0</v>
      </c>
      <c r="AD58" s="18">
        <f t="shared" si="21"/>
        <v>0</v>
      </c>
      <c r="AE58" s="18">
        <f t="shared" si="22"/>
        <v>0</v>
      </c>
      <c r="AF58" s="19">
        <f t="shared" si="23"/>
        <v>0</v>
      </c>
      <c r="AG58" s="20">
        <f t="shared" si="24"/>
        <v>0</v>
      </c>
      <c r="AH58" s="48">
        <f t="shared" si="25"/>
        <v>0</v>
      </c>
      <c r="AI58" s="79"/>
      <c r="AJ58" s="79"/>
    </row>
    <row r="59" spans="1:36" ht="15.75" customHeight="1" thickTop="1" thickBot="1" x14ac:dyDescent="0.3">
      <c r="A59" s="110"/>
      <c r="B59" s="44" t="str">
        <f t="shared" si="12"/>
        <v>برجاء إدخال إسم الصنف</v>
      </c>
      <c r="C59" s="26">
        <f t="shared" si="12"/>
        <v>1</v>
      </c>
      <c r="D59" s="26">
        <f t="shared" si="13"/>
        <v>0</v>
      </c>
      <c r="E59" s="26">
        <f t="shared" si="14"/>
        <v>0</v>
      </c>
      <c r="F59" s="26">
        <f t="shared" si="15"/>
        <v>0</v>
      </c>
      <c r="G59" s="26">
        <f t="shared" si="16"/>
        <v>0</v>
      </c>
      <c r="H59" s="27">
        <f t="shared" si="17"/>
        <v>0</v>
      </c>
      <c r="I59" s="28">
        <f t="shared" si="17"/>
        <v>0</v>
      </c>
      <c r="J59" s="29"/>
      <c r="K59" s="30"/>
      <c r="L59" s="27"/>
      <c r="M59" s="28"/>
      <c r="N59" s="29"/>
      <c r="O59" s="30"/>
      <c r="P59" s="27"/>
      <c r="Q59" s="28"/>
      <c r="R59" s="29"/>
      <c r="S59" s="30"/>
      <c r="T59" s="27"/>
      <c r="U59" s="28"/>
      <c r="V59" s="29"/>
      <c r="W59" s="30"/>
      <c r="X59" s="31">
        <f t="shared" si="18"/>
        <v>0</v>
      </c>
      <c r="Y59" s="32">
        <f t="shared" si="18"/>
        <v>0</v>
      </c>
      <c r="Z59" s="32">
        <f t="shared" si="18"/>
        <v>0</v>
      </c>
      <c r="AA59" s="32">
        <f t="shared" si="18"/>
        <v>0</v>
      </c>
      <c r="AB59" s="32">
        <f t="shared" si="19"/>
        <v>0</v>
      </c>
      <c r="AC59" s="32">
        <f t="shared" si="20"/>
        <v>0</v>
      </c>
      <c r="AD59" s="32">
        <f t="shared" si="21"/>
        <v>0</v>
      </c>
      <c r="AE59" s="32">
        <f t="shared" si="22"/>
        <v>0</v>
      </c>
      <c r="AF59" s="33">
        <f t="shared" si="23"/>
        <v>0</v>
      </c>
      <c r="AG59" s="34">
        <f t="shared" si="24"/>
        <v>0</v>
      </c>
      <c r="AH59" s="47">
        <f t="shared" si="25"/>
        <v>0</v>
      </c>
      <c r="AI59" s="79"/>
      <c r="AJ59" s="79"/>
    </row>
    <row r="60" spans="1:36" ht="15.75" customHeight="1" thickTop="1" thickBot="1" x14ac:dyDescent="0.3">
      <c r="A60" s="110"/>
      <c r="B60" s="3" t="str">
        <f t="shared" si="12"/>
        <v>برجاء إدخال إسم الصنف</v>
      </c>
      <c r="C60" s="4">
        <f t="shared" si="12"/>
        <v>1</v>
      </c>
      <c r="D60" s="4">
        <f t="shared" si="13"/>
        <v>0</v>
      </c>
      <c r="E60" s="4">
        <f t="shared" si="14"/>
        <v>0</v>
      </c>
      <c r="F60" s="4">
        <f t="shared" si="15"/>
        <v>0</v>
      </c>
      <c r="G60" s="4">
        <f t="shared" si="16"/>
        <v>0</v>
      </c>
      <c r="H60" s="13">
        <f t="shared" si="17"/>
        <v>0</v>
      </c>
      <c r="I60" s="14">
        <f t="shared" si="17"/>
        <v>0</v>
      </c>
      <c r="J60" s="15"/>
      <c r="K60" s="16"/>
      <c r="L60" s="13"/>
      <c r="M60" s="14"/>
      <c r="N60" s="15"/>
      <c r="O60" s="16"/>
      <c r="P60" s="13"/>
      <c r="Q60" s="14"/>
      <c r="R60" s="15"/>
      <c r="S60" s="16"/>
      <c r="T60" s="13"/>
      <c r="U60" s="14"/>
      <c r="V60" s="15"/>
      <c r="W60" s="16"/>
      <c r="X60" s="17">
        <f t="shared" si="18"/>
        <v>0</v>
      </c>
      <c r="Y60" s="18">
        <f t="shared" si="18"/>
        <v>0</v>
      </c>
      <c r="Z60" s="18">
        <f t="shared" si="18"/>
        <v>0</v>
      </c>
      <c r="AA60" s="18">
        <f t="shared" si="18"/>
        <v>0</v>
      </c>
      <c r="AB60" s="18">
        <f t="shared" si="19"/>
        <v>0</v>
      </c>
      <c r="AC60" s="18">
        <f t="shared" si="20"/>
        <v>0</v>
      </c>
      <c r="AD60" s="18">
        <f t="shared" si="21"/>
        <v>0</v>
      </c>
      <c r="AE60" s="18">
        <f t="shared" si="22"/>
        <v>0</v>
      </c>
      <c r="AF60" s="19">
        <f t="shared" si="23"/>
        <v>0</v>
      </c>
      <c r="AG60" s="20">
        <f t="shared" si="24"/>
        <v>0</v>
      </c>
      <c r="AH60" s="48">
        <f t="shared" si="25"/>
        <v>0</v>
      </c>
      <c r="AI60" s="79"/>
      <c r="AJ60" s="79"/>
    </row>
    <row r="61" spans="1:36" ht="15.75" customHeight="1" thickTop="1" thickBot="1" x14ac:dyDescent="0.3">
      <c r="A61" s="110"/>
      <c r="B61" s="44" t="str">
        <f t="shared" si="12"/>
        <v>برجاء إدخال إسم الصنف</v>
      </c>
      <c r="C61" s="26">
        <f t="shared" si="12"/>
        <v>1</v>
      </c>
      <c r="D61" s="26">
        <f t="shared" si="13"/>
        <v>0</v>
      </c>
      <c r="E61" s="26">
        <f t="shared" si="14"/>
        <v>0</v>
      </c>
      <c r="F61" s="26">
        <f t="shared" si="15"/>
        <v>0</v>
      </c>
      <c r="G61" s="26">
        <f t="shared" si="16"/>
        <v>0</v>
      </c>
      <c r="H61" s="27">
        <f t="shared" si="17"/>
        <v>0</v>
      </c>
      <c r="I61" s="28">
        <f t="shared" si="17"/>
        <v>0</v>
      </c>
      <c r="J61" s="29"/>
      <c r="K61" s="30"/>
      <c r="L61" s="27"/>
      <c r="M61" s="28"/>
      <c r="N61" s="29"/>
      <c r="O61" s="30"/>
      <c r="P61" s="27"/>
      <c r="Q61" s="28"/>
      <c r="R61" s="29"/>
      <c r="S61" s="30"/>
      <c r="T61" s="27"/>
      <c r="U61" s="28"/>
      <c r="V61" s="29"/>
      <c r="W61" s="30"/>
      <c r="X61" s="31">
        <f t="shared" si="18"/>
        <v>0</v>
      </c>
      <c r="Y61" s="32">
        <f t="shared" si="18"/>
        <v>0</v>
      </c>
      <c r="Z61" s="32">
        <f t="shared" si="18"/>
        <v>0</v>
      </c>
      <c r="AA61" s="32">
        <f t="shared" si="18"/>
        <v>0</v>
      </c>
      <c r="AB61" s="32">
        <f t="shared" si="19"/>
        <v>0</v>
      </c>
      <c r="AC61" s="32">
        <f t="shared" si="20"/>
        <v>0</v>
      </c>
      <c r="AD61" s="32">
        <f t="shared" si="21"/>
        <v>0</v>
      </c>
      <c r="AE61" s="32">
        <f t="shared" si="22"/>
        <v>0</v>
      </c>
      <c r="AF61" s="33">
        <f t="shared" si="23"/>
        <v>0</v>
      </c>
      <c r="AG61" s="34">
        <f t="shared" si="24"/>
        <v>0</v>
      </c>
      <c r="AH61" s="47">
        <f t="shared" si="25"/>
        <v>0</v>
      </c>
      <c r="AI61" s="79"/>
      <c r="AJ61" s="79"/>
    </row>
    <row r="62" spans="1:36" ht="15.75" customHeight="1" thickTop="1" thickBot="1" x14ac:dyDescent="0.3">
      <c r="A62" s="110"/>
      <c r="B62" s="3" t="str">
        <f t="shared" si="12"/>
        <v>برجاء إدخال إسم الصنف</v>
      </c>
      <c r="C62" s="4">
        <f t="shared" si="12"/>
        <v>1</v>
      </c>
      <c r="D62" s="4">
        <f t="shared" si="13"/>
        <v>0</v>
      </c>
      <c r="E62" s="4">
        <f t="shared" si="14"/>
        <v>0</v>
      </c>
      <c r="F62" s="4">
        <f t="shared" si="15"/>
        <v>0</v>
      </c>
      <c r="G62" s="4">
        <f t="shared" si="16"/>
        <v>0</v>
      </c>
      <c r="H62" s="13">
        <f t="shared" si="17"/>
        <v>0</v>
      </c>
      <c r="I62" s="14">
        <f t="shared" si="17"/>
        <v>0</v>
      </c>
      <c r="J62" s="15"/>
      <c r="K62" s="16"/>
      <c r="L62" s="13"/>
      <c r="M62" s="14"/>
      <c r="N62" s="15"/>
      <c r="O62" s="16"/>
      <c r="P62" s="13"/>
      <c r="Q62" s="14"/>
      <c r="R62" s="15"/>
      <c r="S62" s="16"/>
      <c r="T62" s="13"/>
      <c r="U62" s="14"/>
      <c r="V62" s="15"/>
      <c r="W62" s="16"/>
      <c r="X62" s="17">
        <f t="shared" si="18"/>
        <v>0</v>
      </c>
      <c r="Y62" s="18">
        <f t="shared" si="18"/>
        <v>0</v>
      </c>
      <c r="Z62" s="18">
        <f t="shared" si="18"/>
        <v>0</v>
      </c>
      <c r="AA62" s="18">
        <f t="shared" si="18"/>
        <v>0</v>
      </c>
      <c r="AB62" s="18">
        <f t="shared" si="19"/>
        <v>0</v>
      </c>
      <c r="AC62" s="18">
        <f t="shared" si="20"/>
        <v>0</v>
      </c>
      <c r="AD62" s="18">
        <f t="shared" si="21"/>
        <v>0</v>
      </c>
      <c r="AE62" s="18">
        <f t="shared" si="22"/>
        <v>0</v>
      </c>
      <c r="AF62" s="19">
        <f t="shared" si="23"/>
        <v>0</v>
      </c>
      <c r="AG62" s="20">
        <f t="shared" si="24"/>
        <v>0</v>
      </c>
      <c r="AH62" s="48">
        <f t="shared" si="25"/>
        <v>0</v>
      </c>
      <c r="AI62" s="79"/>
      <c r="AJ62" s="79"/>
    </row>
    <row r="63" spans="1:36" ht="15.75" customHeight="1" thickTop="1" thickBot="1" x14ac:dyDescent="0.3">
      <c r="A63" s="110"/>
      <c r="B63" s="44" t="str">
        <f t="shared" si="12"/>
        <v>برجاء إدخال إسم الصنف</v>
      </c>
      <c r="C63" s="26">
        <f t="shared" si="12"/>
        <v>1</v>
      </c>
      <c r="D63" s="26">
        <f t="shared" si="13"/>
        <v>0</v>
      </c>
      <c r="E63" s="26">
        <f t="shared" si="14"/>
        <v>0</v>
      </c>
      <c r="F63" s="26">
        <f t="shared" si="15"/>
        <v>0</v>
      </c>
      <c r="G63" s="26">
        <f t="shared" si="16"/>
        <v>0</v>
      </c>
      <c r="H63" s="27">
        <f t="shared" si="17"/>
        <v>0</v>
      </c>
      <c r="I63" s="28">
        <f t="shared" si="17"/>
        <v>0</v>
      </c>
      <c r="J63" s="29"/>
      <c r="K63" s="30"/>
      <c r="L63" s="27"/>
      <c r="M63" s="28"/>
      <c r="N63" s="29"/>
      <c r="O63" s="30"/>
      <c r="P63" s="27"/>
      <c r="Q63" s="28"/>
      <c r="R63" s="29"/>
      <c r="S63" s="30"/>
      <c r="T63" s="27"/>
      <c r="U63" s="28"/>
      <c r="V63" s="29"/>
      <c r="W63" s="30"/>
      <c r="X63" s="31">
        <f t="shared" si="18"/>
        <v>0</v>
      </c>
      <c r="Y63" s="32">
        <f t="shared" si="18"/>
        <v>0</v>
      </c>
      <c r="Z63" s="32">
        <f t="shared" si="18"/>
        <v>0</v>
      </c>
      <c r="AA63" s="32">
        <f t="shared" si="18"/>
        <v>0</v>
      </c>
      <c r="AB63" s="32">
        <f t="shared" si="19"/>
        <v>0</v>
      </c>
      <c r="AC63" s="32">
        <f t="shared" si="20"/>
        <v>0</v>
      </c>
      <c r="AD63" s="32">
        <f t="shared" si="21"/>
        <v>0</v>
      </c>
      <c r="AE63" s="32">
        <f t="shared" si="22"/>
        <v>0</v>
      </c>
      <c r="AF63" s="33">
        <f t="shared" si="23"/>
        <v>0</v>
      </c>
      <c r="AG63" s="34">
        <f t="shared" si="24"/>
        <v>0</v>
      </c>
      <c r="AH63" s="47">
        <f t="shared" si="25"/>
        <v>0</v>
      </c>
      <c r="AI63" s="79"/>
      <c r="AJ63" s="79"/>
    </row>
    <row r="64" spans="1:36" ht="15.75" customHeight="1" thickTop="1" thickBot="1" x14ac:dyDescent="0.3">
      <c r="A64" s="110"/>
      <c r="B64" s="3" t="str">
        <f t="shared" si="12"/>
        <v>برجاء إدخال إسم الصنف</v>
      </c>
      <c r="C64" s="4">
        <f t="shared" si="12"/>
        <v>1</v>
      </c>
      <c r="D64" s="4">
        <f t="shared" si="13"/>
        <v>0</v>
      </c>
      <c r="E64" s="4">
        <f t="shared" si="14"/>
        <v>0</v>
      </c>
      <c r="F64" s="4">
        <f t="shared" si="15"/>
        <v>0</v>
      </c>
      <c r="G64" s="4">
        <f t="shared" si="16"/>
        <v>0</v>
      </c>
      <c r="H64" s="13">
        <f t="shared" si="17"/>
        <v>0</v>
      </c>
      <c r="I64" s="14">
        <f t="shared" si="17"/>
        <v>0</v>
      </c>
      <c r="J64" s="15"/>
      <c r="K64" s="16"/>
      <c r="L64" s="13"/>
      <c r="M64" s="14"/>
      <c r="N64" s="15"/>
      <c r="O64" s="16"/>
      <c r="P64" s="13"/>
      <c r="Q64" s="14"/>
      <c r="R64" s="15"/>
      <c r="S64" s="16"/>
      <c r="T64" s="13"/>
      <c r="U64" s="14"/>
      <c r="V64" s="15"/>
      <c r="W64" s="16"/>
      <c r="X64" s="17">
        <f t="shared" si="18"/>
        <v>0</v>
      </c>
      <c r="Y64" s="18">
        <f t="shared" si="18"/>
        <v>0</v>
      </c>
      <c r="Z64" s="18">
        <f t="shared" si="18"/>
        <v>0</v>
      </c>
      <c r="AA64" s="18">
        <f t="shared" si="18"/>
        <v>0</v>
      </c>
      <c r="AB64" s="18">
        <f t="shared" si="19"/>
        <v>0</v>
      </c>
      <c r="AC64" s="18">
        <f t="shared" si="20"/>
        <v>0</v>
      </c>
      <c r="AD64" s="18">
        <f t="shared" si="21"/>
        <v>0</v>
      </c>
      <c r="AE64" s="18">
        <f t="shared" si="22"/>
        <v>0</v>
      </c>
      <c r="AF64" s="19">
        <f t="shared" si="23"/>
        <v>0</v>
      </c>
      <c r="AG64" s="20">
        <f t="shared" si="24"/>
        <v>0</v>
      </c>
      <c r="AH64" s="48">
        <f t="shared" si="25"/>
        <v>0</v>
      </c>
      <c r="AI64" s="79"/>
      <c r="AJ64" s="79"/>
    </row>
    <row r="65" spans="1:36" ht="15.75" customHeight="1" thickTop="1" thickBot="1" x14ac:dyDescent="0.3">
      <c r="A65" s="110"/>
      <c r="B65" s="44" t="str">
        <f t="shared" si="12"/>
        <v>برجاء إدخال إسم الصنف</v>
      </c>
      <c r="C65" s="26">
        <f t="shared" si="12"/>
        <v>1</v>
      </c>
      <c r="D65" s="26">
        <f t="shared" si="13"/>
        <v>0</v>
      </c>
      <c r="E65" s="26">
        <f t="shared" si="14"/>
        <v>0</v>
      </c>
      <c r="F65" s="26">
        <f t="shared" si="15"/>
        <v>0</v>
      </c>
      <c r="G65" s="26">
        <f t="shared" si="16"/>
        <v>0</v>
      </c>
      <c r="H65" s="27">
        <f t="shared" si="17"/>
        <v>0</v>
      </c>
      <c r="I65" s="28">
        <f t="shared" si="17"/>
        <v>0</v>
      </c>
      <c r="J65" s="29"/>
      <c r="K65" s="30"/>
      <c r="L65" s="27"/>
      <c r="M65" s="28"/>
      <c r="N65" s="29"/>
      <c r="O65" s="30"/>
      <c r="P65" s="27"/>
      <c r="Q65" s="28"/>
      <c r="R65" s="29"/>
      <c r="S65" s="30"/>
      <c r="T65" s="27"/>
      <c r="U65" s="28"/>
      <c r="V65" s="29"/>
      <c r="W65" s="30"/>
      <c r="X65" s="31">
        <f t="shared" si="18"/>
        <v>0</v>
      </c>
      <c r="Y65" s="32">
        <f t="shared" si="18"/>
        <v>0</v>
      </c>
      <c r="Z65" s="32">
        <f t="shared" si="18"/>
        <v>0</v>
      </c>
      <c r="AA65" s="32">
        <f t="shared" si="18"/>
        <v>0</v>
      </c>
      <c r="AB65" s="32">
        <f t="shared" si="19"/>
        <v>0</v>
      </c>
      <c r="AC65" s="32">
        <f t="shared" si="20"/>
        <v>0</v>
      </c>
      <c r="AD65" s="32">
        <f t="shared" si="21"/>
        <v>0</v>
      </c>
      <c r="AE65" s="32">
        <f t="shared" si="22"/>
        <v>0</v>
      </c>
      <c r="AF65" s="33">
        <f t="shared" si="23"/>
        <v>0</v>
      </c>
      <c r="AG65" s="34">
        <f t="shared" si="24"/>
        <v>0</v>
      </c>
      <c r="AH65" s="47">
        <f t="shared" si="25"/>
        <v>0</v>
      </c>
      <c r="AI65" s="79"/>
      <c r="AJ65" s="79"/>
    </row>
    <row r="66" spans="1:36" ht="15.75" customHeight="1" thickTop="1" thickBot="1" x14ac:dyDescent="0.3">
      <c r="A66" s="110"/>
      <c r="B66" s="3" t="str">
        <f t="shared" si="12"/>
        <v>برجاء إدخال إسم الصنف</v>
      </c>
      <c r="C66" s="4">
        <f t="shared" si="12"/>
        <v>1</v>
      </c>
      <c r="D66" s="4">
        <f t="shared" si="13"/>
        <v>0</v>
      </c>
      <c r="E66" s="4">
        <f t="shared" si="14"/>
        <v>0</v>
      </c>
      <c r="F66" s="4">
        <f t="shared" si="15"/>
        <v>0</v>
      </c>
      <c r="G66" s="4">
        <f t="shared" si="16"/>
        <v>0</v>
      </c>
      <c r="H66" s="13">
        <f t="shared" si="17"/>
        <v>0</v>
      </c>
      <c r="I66" s="14">
        <f t="shared" si="17"/>
        <v>0</v>
      </c>
      <c r="J66" s="15"/>
      <c r="K66" s="16"/>
      <c r="L66" s="13"/>
      <c r="M66" s="14"/>
      <c r="N66" s="15"/>
      <c r="O66" s="16"/>
      <c r="P66" s="13"/>
      <c r="Q66" s="14"/>
      <c r="R66" s="15"/>
      <c r="S66" s="16"/>
      <c r="T66" s="13"/>
      <c r="U66" s="14"/>
      <c r="V66" s="15"/>
      <c r="W66" s="16"/>
      <c r="X66" s="17">
        <f t="shared" si="18"/>
        <v>0</v>
      </c>
      <c r="Y66" s="18">
        <f t="shared" si="18"/>
        <v>0</v>
      </c>
      <c r="Z66" s="18">
        <f t="shared" si="18"/>
        <v>0</v>
      </c>
      <c r="AA66" s="18">
        <f t="shared" si="18"/>
        <v>0</v>
      </c>
      <c r="AB66" s="18">
        <f t="shared" si="19"/>
        <v>0</v>
      </c>
      <c r="AC66" s="18">
        <f t="shared" si="20"/>
        <v>0</v>
      </c>
      <c r="AD66" s="18">
        <f t="shared" si="21"/>
        <v>0</v>
      </c>
      <c r="AE66" s="18">
        <f t="shared" si="22"/>
        <v>0</v>
      </c>
      <c r="AF66" s="19">
        <f t="shared" si="23"/>
        <v>0</v>
      </c>
      <c r="AG66" s="20">
        <f t="shared" si="24"/>
        <v>0</v>
      </c>
      <c r="AH66" s="48">
        <f t="shared" si="25"/>
        <v>0</v>
      </c>
      <c r="AI66" s="80" t="s">
        <v>32</v>
      </c>
      <c r="AJ66" s="80"/>
    </row>
    <row r="67" spans="1:36" ht="15.75" customHeight="1" thickTop="1" thickBot="1" x14ac:dyDescent="0.3">
      <c r="A67" s="110"/>
      <c r="B67" s="44" t="str">
        <f t="shared" si="12"/>
        <v>برجاء إدخال إسم الصنف</v>
      </c>
      <c r="C67" s="26">
        <f t="shared" si="12"/>
        <v>1</v>
      </c>
      <c r="D67" s="26">
        <f t="shared" si="13"/>
        <v>0</v>
      </c>
      <c r="E67" s="26">
        <f t="shared" si="14"/>
        <v>0</v>
      </c>
      <c r="F67" s="26">
        <f t="shared" si="15"/>
        <v>0</v>
      </c>
      <c r="G67" s="26">
        <f t="shared" si="16"/>
        <v>0</v>
      </c>
      <c r="H67" s="27">
        <f t="shared" si="17"/>
        <v>0</v>
      </c>
      <c r="I67" s="28">
        <f t="shared" si="17"/>
        <v>0</v>
      </c>
      <c r="J67" s="29"/>
      <c r="K67" s="30"/>
      <c r="L67" s="27"/>
      <c r="M67" s="28"/>
      <c r="N67" s="29"/>
      <c r="O67" s="30"/>
      <c r="P67" s="27"/>
      <c r="Q67" s="28"/>
      <c r="R67" s="29"/>
      <c r="S67" s="30"/>
      <c r="T67" s="27"/>
      <c r="U67" s="28"/>
      <c r="V67" s="29"/>
      <c r="W67" s="30"/>
      <c r="X67" s="31">
        <f t="shared" si="18"/>
        <v>0</v>
      </c>
      <c r="Y67" s="32">
        <f t="shared" si="18"/>
        <v>0</v>
      </c>
      <c r="Z67" s="32">
        <f t="shared" si="18"/>
        <v>0</v>
      </c>
      <c r="AA67" s="32">
        <f t="shared" si="18"/>
        <v>0</v>
      </c>
      <c r="AB67" s="32">
        <f t="shared" si="19"/>
        <v>0</v>
      </c>
      <c r="AC67" s="32">
        <f t="shared" si="20"/>
        <v>0</v>
      </c>
      <c r="AD67" s="32">
        <f t="shared" si="21"/>
        <v>0</v>
      </c>
      <c r="AE67" s="32">
        <f t="shared" si="22"/>
        <v>0</v>
      </c>
      <c r="AF67" s="33">
        <f t="shared" si="23"/>
        <v>0</v>
      </c>
      <c r="AG67" s="34">
        <f t="shared" si="24"/>
        <v>0</v>
      </c>
      <c r="AH67" s="47">
        <f t="shared" si="25"/>
        <v>0</v>
      </c>
      <c r="AI67" s="80"/>
      <c r="AJ67" s="80"/>
    </row>
    <row r="68" spans="1:36" ht="15.75" customHeight="1" thickTop="1" thickBot="1" x14ac:dyDescent="0.3">
      <c r="A68" s="110"/>
      <c r="B68" s="3" t="str">
        <f t="shared" si="12"/>
        <v>برجاء إدخال إسم الصنف</v>
      </c>
      <c r="C68" s="4">
        <f t="shared" si="12"/>
        <v>1</v>
      </c>
      <c r="D68" s="4">
        <f t="shared" si="13"/>
        <v>0</v>
      </c>
      <c r="E68" s="4">
        <f t="shared" si="14"/>
        <v>0</v>
      </c>
      <c r="F68" s="4">
        <f t="shared" si="15"/>
        <v>0</v>
      </c>
      <c r="G68" s="4">
        <f t="shared" si="16"/>
        <v>0</v>
      </c>
      <c r="H68" s="13">
        <f t="shared" si="17"/>
        <v>0</v>
      </c>
      <c r="I68" s="14">
        <f t="shared" si="17"/>
        <v>0</v>
      </c>
      <c r="J68" s="15"/>
      <c r="K68" s="16"/>
      <c r="L68" s="13"/>
      <c r="M68" s="14"/>
      <c r="N68" s="15"/>
      <c r="O68" s="16"/>
      <c r="P68" s="13"/>
      <c r="Q68" s="14"/>
      <c r="R68" s="15"/>
      <c r="S68" s="16"/>
      <c r="T68" s="13"/>
      <c r="U68" s="14"/>
      <c r="V68" s="15"/>
      <c r="W68" s="16"/>
      <c r="X68" s="17">
        <f t="shared" si="18"/>
        <v>0</v>
      </c>
      <c r="Y68" s="18">
        <f t="shared" si="18"/>
        <v>0</v>
      </c>
      <c r="Z68" s="18">
        <f t="shared" si="18"/>
        <v>0</v>
      </c>
      <c r="AA68" s="18">
        <f t="shared" si="18"/>
        <v>0</v>
      </c>
      <c r="AB68" s="18">
        <f t="shared" si="19"/>
        <v>0</v>
      </c>
      <c r="AC68" s="18">
        <f t="shared" si="20"/>
        <v>0</v>
      </c>
      <c r="AD68" s="18">
        <f t="shared" si="21"/>
        <v>0</v>
      </c>
      <c r="AE68" s="18">
        <f t="shared" si="22"/>
        <v>0</v>
      </c>
      <c r="AF68" s="19">
        <f t="shared" si="23"/>
        <v>0</v>
      </c>
      <c r="AG68" s="20">
        <f t="shared" si="24"/>
        <v>0</v>
      </c>
      <c r="AH68" s="48">
        <f t="shared" si="25"/>
        <v>0</v>
      </c>
      <c r="AI68" s="80"/>
      <c r="AJ68" s="80"/>
    </row>
    <row r="69" spans="1:36" ht="15.75" customHeight="1" thickTop="1" thickBot="1" x14ac:dyDescent="0.3">
      <c r="A69" s="110"/>
      <c r="B69" s="44" t="str">
        <f t="shared" ref="B69:C84" si="26">B20</f>
        <v>برجاء إدخال إسم الصنف</v>
      </c>
      <c r="C69" s="26">
        <f t="shared" si="26"/>
        <v>1</v>
      </c>
      <c r="D69" s="26">
        <f t="shared" si="13"/>
        <v>0</v>
      </c>
      <c r="E69" s="26">
        <f t="shared" si="14"/>
        <v>0</v>
      </c>
      <c r="F69" s="26">
        <f t="shared" si="15"/>
        <v>0</v>
      </c>
      <c r="G69" s="26">
        <f t="shared" si="16"/>
        <v>0</v>
      </c>
      <c r="H69" s="27">
        <f t="shared" ref="H69:I84" si="27">AG20</f>
        <v>0</v>
      </c>
      <c r="I69" s="28">
        <f t="shared" si="27"/>
        <v>0</v>
      </c>
      <c r="J69" s="29"/>
      <c r="K69" s="30"/>
      <c r="L69" s="27"/>
      <c r="M69" s="28"/>
      <c r="N69" s="29"/>
      <c r="O69" s="30"/>
      <c r="P69" s="27"/>
      <c r="Q69" s="28"/>
      <c r="R69" s="29"/>
      <c r="S69" s="30"/>
      <c r="T69" s="27"/>
      <c r="U69" s="28"/>
      <c r="V69" s="29"/>
      <c r="W69" s="30"/>
      <c r="X69" s="31">
        <f t="shared" ref="X69:AA84" si="28">X20</f>
        <v>0</v>
      </c>
      <c r="Y69" s="32">
        <f t="shared" si="28"/>
        <v>0</v>
      </c>
      <c r="Z69" s="32">
        <f t="shared" si="28"/>
        <v>0</v>
      </c>
      <c r="AA69" s="32">
        <f t="shared" si="28"/>
        <v>0</v>
      </c>
      <c r="AB69" s="32">
        <f t="shared" si="19"/>
        <v>0</v>
      </c>
      <c r="AC69" s="32">
        <f t="shared" si="20"/>
        <v>0</v>
      </c>
      <c r="AD69" s="32">
        <f t="shared" si="21"/>
        <v>0</v>
      </c>
      <c r="AE69" s="32">
        <f t="shared" si="22"/>
        <v>0</v>
      </c>
      <c r="AF69" s="33">
        <f t="shared" si="23"/>
        <v>0</v>
      </c>
      <c r="AG69" s="34">
        <f t="shared" si="24"/>
        <v>0</v>
      </c>
      <c r="AH69" s="47">
        <f t="shared" si="25"/>
        <v>0</v>
      </c>
      <c r="AI69" s="80"/>
      <c r="AJ69" s="80"/>
    </row>
    <row r="70" spans="1:36" ht="15.75" customHeight="1" thickTop="1" thickBot="1" x14ac:dyDescent="0.3">
      <c r="A70" s="110"/>
      <c r="B70" s="3" t="str">
        <f t="shared" si="26"/>
        <v>برجاء إدخال إسم الصنف</v>
      </c>
      <c r="C70" s="4">
        <f t="shared" si="26"/>
        <v>1</v>
      </c>
      <c r="D70" s="4">
        <f t="shared" si="13"/>
        <v>0</v>
      </c>
      <c r="E70" s="4">
        <f t="shared" si="14"/>
        <v>0</v>
      </c>
      <c r="F70" s="4">
        <f t="shared" si="15"/>
        <v>0</v>
      </c>
      <c r="G70" s="4">
        <f t="shared" si="16"/>
        <v>0</v>
      </c>
      <c r="H70" s="13">
        <f t="shared" si="27"/>
        <v>0</v>
      </c>
      <c r="I70" s="14">
        <f t="shared" si="27"/>
        <v>0</v>
      </c>
      <c r="J70" s="15"/>
      <c r="K70" s="16"/>
      <c r="L70" s="13"/>
      <c r="M70" s="14"/>
      <c r="N70" s="15"/>
      <c r="O70" s="16"/>
      <c r="P70" s="13"/>
      <c r="Q70" s="14"/>
      <c r="R70" s="15"/>
      <c r="S70" s="16"/>
      <c r="T70" s="13"/>
      <c r="U70" s="14"/>
      <c r="V70" s="15"/>
      <c r="W70" s="16"/>
      <c r="X70" s="17">
        <f t="shared" si="28"/>
        <v>0</v>
      </c>
      <c r="Y70" s="18">
        <f t="shared" si="28"/>
        <v>0</v>
      </c>
      <c r="Z70" s="18">
        <f t="shared" si="28"/>
        <v>0</v>
      </c>
      <c r="AA70" s="18">
        <f t="shared" si="28"/>
        <v>0</v>
      </c>
      <c r="AB70" s="18">
        <f t="shared" si="19"/>
        <v>0</v>
      </c>
      <c r="AC70" s="18">
        <f t="shared" si="20"/>
        <v>0</v>
      </c>
      <c r="AD70" s="18">
        <f t="shared" si="21"/>
        <v>0</v>
      </c>
      <c r="AE70" s="18">
        <f t="shared" si="22"/>
        <v>0</v>
      </c>
      <c r="AF70" s="19">
        <f t="shared" si="23"/>
        <v>0</v>
      </c>
      <c r="AG70" s="20">
        <f t="shared" si="24"/>
        <v>0</v>
      </c>
      <c r="AH70" s="48">
        <f t="shared" si="25"/>
        <v>0</v>
      </c>
      <c r="AI70" s="80"/>
      <c r="AJ70" s="80"/>
    </row>
    <row r="71" spans="1:36" ht="15.75" customHeight="1" thickTop="1" thickBot="1" x14ac:dyDescent="0.3">
      <c r="A71" s="110"/>
      <c r="B71" s="44" t="str">
        <f t="shared" si="26"/>
        <v>برجاء إدخال إسم الصنف</v>
      </c>
      <c r="C71" s="26">
        <f t="shared" si="26"/>
        <v>1</v>
      </c>
      <c r="D71" s="26">
        <f t="shared" si="13"/>
        <v>0</v>
      </c>
      <c r="E71" s="26">
        <f t="shared" si="14"/>
        <v>0</v>
      </c>
      <c r="F71" s="26">
        <f t="shared" si="15"/>
        <v>0</v>
      </c>
      <c r="G71" s="26">
        <f t="shared" si="16"/>
        <v>0</v>
      </c>
      <c r="H71" s="27">
        <f t="shared" si="27"/>
        <v>0</v>
      </c>
      <c r="I71" s="28">
        <f t="shared" si="27"/>
        <v>0</v>
      </c>
      <c r="J71" s="29"/>
      <c r="K71" s="30"/>
      <c r="L71" s="27"/>
      <c r="M71" s="28"/>
      <c r="N71" s="29"/>
      <c r="O71" s="30"/>
      <c r="P71" s="27"/>
      <c r="Q71" s="28"/>
      <c r="R71" s="29"/>
      <c r="S71" s="30"/>
      <c r="T71" s="27"/>
      <c r="U71" s="28"/>
      <c r="V71" s="29"/>
      <c r="W71" s="30"/>
      <c r="X71" s="31">
        <f t="shared" si="28"/>
        <v>0</v>
      </c>
      <c r="Y71" s="32">
        <f t="shared" si="28"/>
        <v>0</v>
      </c>
      <c r="Z71" s="32">
        <f t="shared" si="28"/>
        <v>0</v>
      </c>
      <c r="AA71" s="32">
        <f t="shared" si="28"/>
        <v>0</v>
      </c>
      <c r="AB71" s="32">
        <f t="shared" si="19"/>
        <v>0</v>
      </c>
      <c r="AC71" s="32">
        <f t="shared" si="20"/>
        <v>0</v>
      </c>
      <c r="AD71" s="32">
        <f t="shared" si="21"/>
        <v>0</v>
      </c>
      <c r="AE71" s="32">
        <f t="shared" si="22"/>
        <v>0</v>
      </c>
      <c r="AF71" s="33">
        <f t="shared" si="23"/>
        <v>0</v>
      </c>
      <c r="AG71" s="34">
        <f t="shared" si="24"/>
        <v>0</v>
      </c>
      <c r="AH71" s="47">
        <f t="shared" si="25"/>
        <v>0</v>
      </c>
      <c r="AI71" s="80"/>
      <c r="AJ71" s="80"/>
    </row>
    <row r="72" spans="1:36" ht="15.75" customHeight="1" thickTop="1" thickBot="1" x14ac:dyDescent="0.3">
      <c r="A72" s="110"/>
      <c r="B72" s="3" t="str">
        <f t="shared" si="26"/>
        <v>برجاء إدخال إسم الصنف</v>
      </c>
      <c r="C72" s="4">
        <f t="shared" si="26"/>
        <v>1</v>
      </c>
      <c r="D72" s="4">
        <f t="shared" si="13"/>
        <v>0</v>
      </c>
      <c r="E72" s="4">
        <f t="shared" si="14"/>
        <v>0</v>
      </c>
      <c r="F72" s="4">
        <f t="shared" si="15"/>
        <v>0</v>
      </c>
      <c r="G72" s="4">
        <f t="shared" si="16"/>
        <v>0</v>
      </c>
      <c r="H72" s="13">
        <f t="shared" si="27"/>
        <v>0</v>
      </c>
      <c r="I72" s="14">
        <f t="shared" si="27"/>
        <v>0</v>
      </c>
      <c r="J72" s="15"/>
      <c r="K72" s="16"/>
      <c r="L72" s="13"/>
      <c r="M72" s="14"/>
      <c r="N72" s="15"/>
      <c r="O72" s="16"/>
      <c r="P72" s="13"/>
      <c r="Q72" s="14"/>
      <c r="R72" s="15"/>
      <c r="S72" s="16"/>
      <c r="T72" s="13"/>
      <c r="U72" s="14"/>
      <c r="V72" s="15"/>
      <c r="W72" s="16"/>
      <c r="X72" s="17">
        <f t="shared" si="28"/>
        <v>0</v>
      </c>
      <c r="Y72" s="18">
        <f t="shared" si="28"/>
        <v>0</v>
      </c>
      <c r="Z72" s="18">
        <f t="shared" si="28"/>
        <v>0</v>
      </c>
      <c r="AA72" s="18">
        <f t="shared" si="28"/>
        <v>0</v>
      </c>
      <c r="AB72" s="18">
        <f t="shared" si="19"/>
        <v>0</v>
      </c>
      <c r="AC72" s="18">
        <f t="shared" si="20"/>
        <v>0</v>
      </c>
      <c r="AD72" s="18">
        <f t="shared" si="21"/>
        <v>0</v>
      </c>
      <c r="AE72" s="18">
        <f t="shared" si="22"/>
        <v>0</v>
      </c>
      <c r="AF72" s="19">
        <f t="shared" si="23"/>
        <v>0</v>
      </c>
      <c r="AG72" s="20">
        <f t="shared" si="24"/>
        <v>0</v>
      </c>
      <c r="AH72" s="48">
        <f t="shared" si="25"/>
        <v>0</v>
      </c>
      <c r="AI72" s="80"/>
      <c r="AJ72" s="80"/>
    </row>
    <row r="73" spans="1:36" ht="15.75" customHeight="1" thickTop="1" thickBot="1" x14ac:dyDescent="0.3">
      <c r="A73" s="110"/>
      <c r="B73" s="44" t="str">
        <f t="shared" si="26"/>
        <v>برجاء إدخال إسم الصنف</v>
      </c>
      <c r="C73" s="26">
        <f t="shared" si="26"/>
        <v>1</v>
      </c>
      <c r="D73" s="26">
        <f t="shared" si="13"/>
        <v>0</v>
      </c>
      <c r="E73" s="26">
        <f t="shared" si="14"/>
        <v>0</v>
      </c>
      <c r="F73" s="26">
        <f t="shared" si="15"/>
        <v>0</v>
      </c>
      <c r="G73" s="26">
        <f t="shared" si="16"/>
        <v>0</v>
      </c>
      <c r="H73" s="27">
        <f t="shared" si="27"/>
        <v>0</v>
      </c>
      <c r="I73" s="28">
        <f t="shared" si="27"/>
        <v>0</v>
      </c>
      <c r="J73" s="29"/>
      <c r="K73" s="30"/>
      <c r="L73" s="27"/>
      <c r="M73" s="28"/>
      <c r="N73" s="29"/>
      <c r="O73" s="30"/>
      <c r="P73" s="27"/>
      <c r="Q73" s="28"/>
      <c r="R73" s="29"/>
      <c r="S73" s="30"/>
      <c r="T73" s="27"/>
      <c r="U73" s="28"/>
      <c r="V73" s="29"/>
      <c r="W73" s="30"/>
      <c r="X73" s="31">
        <f t="shared" si="28"/>
        <v>0</v>
      </c>
      <c r="Y73" s="32">
        <f t="shared" si="28"/>
        <v>0</v>
      </c>
      <c r="Z73" s="32">
        <f t="shared" si="28"/>
        <v>0</v>
      </c>
      <c r="AA73" s="32">
        <f t="shared" si="28"/>
        <v>0</v>
      </c>
      <c r="AB73" s="32">
        <f t="shared" si="19"/>
        <v>0</v>
      </c>
      <c r="AC73" s="32">
        <f t="shared" si="20"/>
        <v>0</v>
      </c>
      <c r="AD73" s="32">
        <f t="shared" si="21"/>
        <v>0</v>
      </c>
      <c r="AE73" s="32">
        <f t="shared" si="22"/>
        <v>0</v>
      </c>
      <c r="AF73" s="33">
        <f t="shared" si="23"/>
        <v>0</v>
      </c>
      <c r="AG73" s="34">
        <f t="shared" si="24"/>
        <v>0</v>
      </c>
      <c r="AH73" s="47">
        <f t="shared" si="25"/>
        <v>0</v>
      </c>
      <c r="AI73" s="80"/>
      <c r="AJ73" s="80"/>
    </row>
    <row r="74" spans="1:36" ht="15.75" customHeight="1" thickTop="1" thickBot="1" x14ac:dyDescent="0.3">
      <c r="A74" s="110"/>
      <c r="B74" s="3" t="str">
        <f t="shared" si="26"/>
        <v>برجاء إدخال إسم الصنف</v>
      </c>
      <c r="C74" s="4">
        <f t="shared" si="26"/>
        <v>1</v>
      </c>
      <c r="D74" s="4">
        <f t="shared" si="13"/>
        <v>0</v>
      </c>
      <c r="E74" s="4">
        <f t="shared" si="14"/>
        <v>0</v>
      </c>
      <c r="F74" s="4">
        <f t="shared" si="15"/>
        <v>0</v>
      </c>
      <c r="G74" s="4">
        <f t="shared" si="16"/>
        <v>0</v>
      </c>
      <c r="H74" s="13">
        <f t="shared" si="27"/>
        <v>0</v>
      </c>
      <c r="I74" s="14">
        <f t="shared" si="27"/>
        <v>0</v>
      </c>
      <c r="J74" s="15"/>
      <c r="K74" s="16"/>
      <c r="L74" s="13"/>
      <c r="M74" s="14"/>
      <c r="N74" s="15"/>
      <c r="O74" s="16"/>
      <c r="P74" s="13"/>
      <c r="Q74" s="14"/>
      <c r="R74" s="15"/>
      <c r="S74" s="16"/>
      <c r="T74" s="13"/>
      <c r="U74" s="14"/>
      <c r="V74" s="15"/>
      <c r="W74" s="16"/>
      <c r="X74" s="17">
        <f t="shared" si="28"/>
        <v>0</v>
      </c>
      <c r="Y74" s="18">
        <f t="shared" si="28"/>
        <v>0</v>
      </c>
      <c r="Z74" s="18">
        <f t="shared" si="28"/>
        <v>0</v>
      </c>
      <c r="AA74" s="18">
        <f t="shared" si="28"/>
        <v>0</v>
      </c>
      <c r="AB74" s="18">
        <f t="shared" si="19"/>
        <v>0</v>
      </c>
      <c r="AC74" s="18">
        <f t="shared" si="20"/>
        <v>0</v>
      </c>
      <c r="AD74" s="18">
        <f t="shared" si="21"/>
        <v>0</v>
      </c>
      <c r="AE74" s="18">
        <f t="shared" si="22"/>
        <v>0</v>
      </c>
      <c r="AF74" s="19">
        <f t="shared" si="23"/>
        <v>0</v>
      </c>
      <c r="AG74" s="20">
        <f t="shared" si="24"/>
        <v>0</v>
      </c>
      <c r="AH74" s="48">
        <f t="shared" si="25"/>
        <v>0</v>
      </c>
      <c r="AI74" s="80">
        <f>AB97</f>
        <v>0</v>
      </c>
      <c r="AJ74" s="80"/>
    </row>
    <row r="75" spans="1:36" ht="15.75" customHeight="1" thickTop="1" thickBot="1" x14ac:dyDescent="0.3">
      <c r="A75" s="110"/>
      <c r="B75" s="44" t="str">
        <f t="shared" si="26"/>
        <v>برجاء إدخال إسم الصنف</v>
      </c>
      <c r="C75" s="26">
        <f t="shared" si="26"/>
        <v>1</v>
      </c>
      <c r="D75" s="26">
        <f t="shared" si="13"/>
        <v>0</v>
      </c>
      <c r="E75" s="26">
        <f t="shared" si="14"/>
        <v>0</v>
      </c>
      <c r="F75" s="26">
        <f t="shared" si="15"/>
        <v>0</v>
      </c>
      <c r="G75" s="26">
        <f t="shared" si="16"/>
        <v>0</v>
      </c>
      <c r="H75" s="27">
        <f t="shared" si="27"/>
        <v>0</v>
      </c>
      <c r="I75" s="28">
        <f t="shared" si="27"/>
        <v>0</v>
      </c>
      <c r="J75" s="29"/>
      <c r="K75" s="30"/>
      <c r="L75" s="27"/>
      <c r="M75" s="28"/>
      <c r="N75" s="29"/>
      <c r="O75" s="30"/>
      <c r="P75" s="27"/>
      <c r="Q75" s="28"/>
      <c r="R75" s="29"/>
      <c r="S75" s="30"/>
      <c r="T75" s="27"/>
      <c r="U75" s="28"/>
      <c r="V75" s="29"/>
      <c r="W75" s="30"/>
      <c r="X75" s="31">
        <f t="shared" si="28"/>
        <v>0</v>
      </c>
      <c r="Y75" s="32">
        <f t="shared" si="28"/>
        <v>0</v>
      </c>
      <c r="Z75" s="32">
        <f t="shared" si="28"/>
        <v>0</v>
      </c>
      <c r="AA75" s="32">
        <f t="shared" si="28"/>
        <v>0</v>
      </c>
      <c r="AB75" s="32">
        <f t="shared" si="19"/>
        <v>0</v>
      </c>
      <c r="AC75" s="32">
        <f t="shared" si="20"/>
        <v>0</v>
      </c>
      <c r="AD75" s="32">
        <f t="shared" si="21"/>
        <v>0</v>
      </c>
      <c r="AE75" s="32">
        <f t="shared" si="22"/>
        <v>0</v>
      </c>
      <c r="AF75" s="33">
        <f t="shared" si="23"/>
        <v>0</v>
      </c>
      <c r="AG75" s="34">
        <f t="shared" si="24"/>
        <v>0</v>
      </c>
      <c r="AH75" s="47">
        <f t="shared" si="25"/>
        <v>0</v>
      </c>
      <c r="AI75" s="80"/>
      <c r="AJ75" s="80"/>
    </row>
    <row r="76" spans="1:36" ht="15.75" customHeight="1" thickTop="1" thickBot="1" x14ac:dyDescent="0.3">
      <c r="A76" s="110"/>
      <c r="B76" s="3" t="str">
        <f t="shared" si="26"/>
        <v>برجاء إدخال إسم الصنف</v>
      </c>
      <c r="C76" s="4">
        <f t="shared" si="26"/>
        <v>1</v>
      </c>
      <c r="D76" s="4">
        <f t="shared" si="13"/>
        <v>0</v>
      </c>
      <c r="E76" s="4">
        <f t="shared" si="14"/>
        <v>0</v>
      </c>
      <c r="F76" s="4">
        <f t="shared" si="15"/>
        <v>0</v>
      </c>
      <c r="G76" s="4">
        <f t="shared" si="16"/>
        <v>0</v>
      </c>
      <c r="H76" s="13">
        <f t="shared" si="27"/>
        <v>0</v>
      </c>
      <c r="I76" s="14">
        <f t="shared" si="27"/>
        <v>0</v>
      </c>
      <c r="J76" s="15"/>
      <c r="K76" s="16"/>
      <c r="L76" s="13"/>
      <c r="M76" s="14"/>
      <c r="N76" s="15"/>
      <c r="O76" s="16"/>
      <c r="P76" s="13"/>
      <c r="Q76" s="14"/>
      <c r="R76" s="15"/>
      <c r="S76" s="16"/>
      <c r="T76" s="13"/>
      <c r="U76" s="14"/>
      <c r="V76" s="15"/>
      <c r="W76" s="16"/>
      <c r="X76" s="17">
        <f t="shared" si="28"/>
        <v>0</v>
      </c>
      <c r="Y76" s="18">
        <f t="shared" si="28"/>
        <v>0</v>
      </c>
      <c r="Z76" s="18">
        <f t="shared" si="28"/>
        <v>0</v>
      </c>
      <c r="AA76" s="18">
        <f t="shared" si="28"/>
        <v>0</v>
      </c>
      <c r="AB76" s="18">
        <f t="shared" si="19"/>
        <v>0</v>
      </c>
      <c r="AC76" s="18">
        <f t="shared" si="20"/>
        <v>0</v>
      </c>
      <c r="AD76" s="18">
        <f t="shared" si="21"/>
        <v>0</v>
      </c>
      <c r="AE76" s="18">
        <f t="shared" si="22"/>
        <v>0</v>
      </c>
      <c r="AF76" s="19">
        <f t="shared" si="23"/>
        <v>0</v>
      </c>
      <c r="AG76" s="20">
        <f t="shared" si="24"/>
        <v>0</v>
      </c>
      <c r="AH76" s="48">
        <f t="shared" si="25"/>
        <v>0</v>
      </c>
      <c r="AI76" s="80"/>
      <c r="AJ76" s="80"/>
    </row>
    <row r="77" spans="1:36" ht="15.75" customHeight="1" thickTop="1" thickBot="1" x14ac:dyDescent="0.3">
      <c r="A77" s="110"/>
      <c r="B77" s="44" t="str">
        <f t="shared" si="26"/>
        <v>برجاء إدخال إسم الصنف</v>
      </c>
      <c r="C77" s="26">
        <f t="shared" si="26"/>
        <v>1</v>
      </c>
      <c r="D77" s="26">
        <f t="shared" si="13"/>
        <v>0</v>
      </c>
      <c r="E77" s="26">
        <f t="shared" si="14"/>
        <v>0</v>
      </c>
      <c r="F77" s="26">
        <f t="shared" si="15"/>
        <v>0</v>
      </c>
      <c r="G77" s="26">
        <f t="shared" si="16"/>
        <v>0</v>
      </c>
      <c r="H77" s="27">
        <f t="shared" si="27"/>
        <v>0</v>
      </c>
      <c r="I77" s="28">
        <f t="shared" si="27"/>
        <v>0</v>
      </c>
      <c r="J77" s="29"/>
      <c r="K77" s="30"/>
      <c r="L77" s="27"/>
      <c r="M77" s="28"/>
      <c r="N77" s="29"/>
      <c r="O77" s="30"/>
      <c r="P77" s="27"/>
      <c r="Q77" s="28"/>
      <c r="R77" s="29"/>
      <c r="S77" s="30"/>
      <c r="T77" s="27"/>
      <c r="U77" s="28"/>
      <c r="V77" s="29"/>
      <c r="W77" s="30"/>
      <c r="X77" s="31">
        <f t="shared" si="28"/>
        <v>0</v>
      </c>
      <c r="Y77" s="32">
        <f t="shared" si="28"/>
        <v>0</v>
      </c>
      <c r="Z77" s="32">
        <f t="shared" si="28"/>
        <v>0</v>
      </c>
      <c r="AA77" s="32">
        <f t="shared" si="28"/>
        <v>0</v>
      </c>
      <c r="AB77" s="32">
        <f t="shared" si="19"/>
        <v>0</v>
      </c>
      <c r="AC77" s="32">
        <f t="shared" si="20"/>
        <v>0</v>
      </c>
      <c r="AD77" s="32">
        <f t="shared" si="21"/>
        <v>0</v>
      </c>
      <c r="AE77" s="32">
        <f t="shared" si="22"/>
        <v>0</v>
      </c>
      <c r="AF77" s="33">
        <f t="shared" si="23"/>
        <v>0</v>
      </c>
      <c r="AG77" s="34">
        <f t="shared" si="24"/>
        <v>0</v>
      </c>
      <c r="AH77" s="47">
        <f t="shared" si="25"/>
        <v>0</v>
      </c>
      <c r="AI77" s="80"/>
      <c r="AJ77" s="80"/>
    </row>
    <row r="78" spans="1:36" ht="15.75" customHeight="1" thickTop="1" thickBot="1" x14ac:dyDescent="0.3">
      <c r="A78" s="110"/>
      <c r="B78" s="3" t="str">
        <f t="shared" si="26"/>
        <v>برجاء إدخال إسم الصنف</v>
      </c>
      <c r="C78" s="4">
        <f t="shared" si="26"/>
        <v>1</v>
      </c>
      <c r="D78" s="4">
        <f t="shared" si="13"/>
        <v>0</v>
      </c>
      <c r="E78" s="4">
        <f t="shared" si="14"/>
        <v>0</v>
      </c>
      <c r="F78" s="4">
        <f t="shared" si="15"/>
        <v>0</v>
      </c>
      <c r="G78" s="4">
        <f t="shared" si="16"/>
        <v>0</v>
      </c>
      <c r="H78" s="13">
        <f t="shared" si="27"/>
        <v>0</v>
      </c>
      <c r="I78" s="14">
        <f t="shared" si="27"/>
        <v>0</v>
      </c>
      <c r="J78" s="15"/>
      <c r="K78" s="16"/>
      <c r="L78" s="13"/>
      <c r="M78" s="14"/>
      <c r="N78" s="15"/>
      <c r="O78" s="16"/>
      <c r="P78" s="13"/>
      <c r="Q78" s="14"/>
      <c r="R78" s="15"/>
      <c r="S78" s="16"/>
      <c r="T78" s="13"/>
      <c r="U78" s="14"/>
      <c r="V78" s="15"/>
      <c r="W78" s="16"/>
      <c r="X78" s="17">
        <f t="shared" si="28"/>
        <v>0</v>
      </c>
      <c r="Y78" s="18">
        <f t="shared" si="28"/>
        <v>0</v>
      </c>
      <c r="Z78" s="18">
        <f t="shared" si="28"/>
        <v>0</v>
      </c>
      <c r="AA78" s="18">
        <f t="shared" si="28"/>
        <v>0</v>
      </c>
      <c r="AB78" s="18">
        <f t="shared" si="19"/>
        <v>0</v>
      </c>
      <c r="AC78" s="18">
        <f t="shared" si="20"/>
        <v>0</v>
      </c>
      <c r="AD78" s="18">
        <f t="shared" si="21"/>
        <v>0</v>
      </c>
      <c r="AE78" s="18">
        <f t="shared" si="22"/>
        <v>0</v>
      </c>
      <c r="AF78" s="19">
        <f t="shared" si="23"/>
        <v>0</v>
      </c>
      <c r="AG78" s="20">
        <f t="shared" si="24"/>
        <v>0</v>
      </c>
      <c r="AH78" s="48">
        <f t="shared" si="25"/>
        <v>0</v>
      </c>
      <c r="AI78" s="80"/>
      <c r="AJ78" s="80"/>
    </row>
    <row r="79" spans="1:36" ht="15.75" customHeight="1" thickTop="1" thickBot="1" x14ac:dyDescent="0.3">
      <c r="A79" s="110"/>
      <c r="B79" s="44" t="str">
        <f t="shared" si="26"/>
        <v>برجاء إدخال إسم الصنف</v>
      </c>
      <c r="C79" s="26">
        <f t="shared" si="26"/>
        <v>1</v>
      </c>
      <c r="D79" s="26">
        <f t="shared" si="13"/>
        <v>0</v>
      </c>
      <c r="E79" s="26">
        <f t="shared" si="14"/>
        <v>0</v>
      </c>
      <c r="F79" s="26">
        <f t="shared" si="15"/>
        <v>0</v>
      </c>
      <c r="G79" s="26">
        <f t="shared" si="16"/>
        <v>0</v>
      </c>
      <c r="H79" s="27">
        <f t="shared" si="27"/>
        <v>0</v>
      </c>
      <c r="I79" s="28">
        <f t="shared" si="27"/>
        <v>0</v>
      </c>
      <c r="J79" s="29"/>
      <c r="K79" s="30"/>
      <c r="L79" s="27"/>
      <c r="M79" s="28"/>
      <c r="N79" s="29"/>
      <c r="O79" s="30"/>
      <c r="P79" s="27"/>
      <c r="Q79" s="28"/>
      <c r="R79" s="29"/>
      <c r="S79" s="30"/>
      <c r="T79" s="27"/>
      <c r="U79" s="28"/>
      <c r="V79" s="29"/>
      <c r="W79" s="30"/>
      <c r="X79" s="31">
        <f t="shared" si="28"/>
        <v>0</v>
      </c>
      <c r="Y79" s="32">
        <f t="shared" si="28"/>
        <v>0</v>
      </c>
      <c r="Z79" s="32">
        <f t="shared" si="28"/>
        <v>0</v>
      </c>
      <c r="AA79" s="32">
        <f t="shared" si="28"/>
        <v>0</v>
      </c>
      <c r="AB79" s="32">
        <f t="shared" si="19"/>
        <v>0</v>
      </c>
      <c r="AC79" s="32">
        <f t="shared" si="20"/>
        <v>0</v>
      </c>
      <c r="AD79" s="32">
        <f t="shared" si="21"/>
        <v>0</v>
      </c>
      <c r="AE79" s="32">
        <f t="shared" si="22"/>
        <v>0</v>
      </c>
      <c r="AF79" s="33">
        <f t="shared" si="23"/>
        <v>0</v>
      </c>
      <c r="AG79" s="34">
        <f t="shared" si="24"/>
        <v>0</v>
      </c>
      <c r="AH79" s="47">
        <f t="shared" si="25"/>
        <v>0</v>
      </c>
      <c r="AI79" s="80"/>
      <c r="AJ79" s="80"/>
    </row>
    <row r="80" spans="1:36" ht="15.75" customHeight="1" thickTop="1" thickBot="1" x14ac:dyDescent="0.3">
      <c r="A80" s="110"/>
      <c r="B80" s="3" t="str">
        <f t="shared" si="26"/>
        <v>برجاء إدخال إسم الصنف</v>
      </c>
      <c r="C80" s="4">
        <f t="shared" si="26"/>
        <v>1</v>
      </c>
      <c r="D80" s="4">
        <f t="shared" si="13"/>
        <v>0</v>
      </c>
      <c r="E80" s="4">
        <f t="shared" si="14"/>
        <v>0</v>
      </c>
      <c r="F80" s="4">
        <f t="shared" si="15"/>
        <v>0</v>
      </c>
      <c r="G80" s="4">
        <f t="shared" si="16"/>
        <v>0</v>
      </c>
      <c r="H80" s="13">
        <f t="shared" si="27"/>
        <v>0</v>
      </c>
      <c r="I80" s="14">
        <f t="shared" si="27"/>
        <v>0</v>
      </c>
      <c r="J80" s="15"/>
      <c r="K80" s="16"/>
      <c r="L80" s="13"/>
      <c r="M80" s="14"/>
      <c r="N80" s="15"/>
      <c r="O80" s="16"/>
      <c r="P80" s="13"/>
      <c r="Q80" s="14"/>
      <c r="R80" s="15"/>
      <c r="S80" s="16"/>
      <c r="T80" s="13"/>
      <c r="U80" s="14"/>
      <c r="V80" s="15"/>
      <c r="W80" s="16"/>
      <c r="X80" s="17">
        <f t="shared" si="28"/>
        <v>0</v>
      </c>
      <c r="Y80" s="18">
        <f t="shared" si="28"/>
        <v>0</v>
      </c>
      <c r="Z80" s="18">
        <f t="shared" si="28"/>
        <v>0</v>
      </c>
      <c r="AA80" s="18">
        <f t="shared" si="28"/>
        <v>0</v>
      </c>
      <c r="AB80" s="18">
        <f t="shared" si="19"/>
        <v>0</v>
      </c>
      <c r="AC80" s="18">
        <f t="shared" si="20"/>
        <v>0</v>
      </c>
      <c r="AD80" s="18">
        <f t="shared" si="21"/>
        <v>0</v>
      </c>
      <c r="AE80" s="18">
        <f t="shared" si="22"/>
        <v>0</v>
      </c>
      <c r="AF80" s="19">
        <f t="shared" si="23"/>
        <v>0</v>
      </c>
      <c r="AG80" s="20">
        <f t="shared" si="24"/>
        <v>0</v>
      </c>
      <c r="AH80" s="48">
        <f t="shared" si="25"/>
        <v>0</v>
      </c>
      <c r="AI80" s="80"/>
      <c r="AJ80" s="80"/>
    </row>
    <row r="81" spans="1:36" ht="15.75" customHeight="1" thickTop="1" thickBot="1" x14ac:dyDescent="0.3">
      <c r="A81" s="110"/>
      <c r="B81" s="44" t="str">
        <f t="shared" si="26"/>
        <v>برجاء إدخال إسم الصنف</v>
      </c>
      <c r="C81" s="26">
        <f t="shared" si="26"/>
        <v>1</v>
      </c>
      <c r="D81" s="26">
        <f t="shared" si="13"/>
        <v>0</v>
      </c>
      <c r="E81" s="26">
        <f t="shared" si="14"/>
        <v>0</v>
      </c>
      <c r="F81" s="26">
        <f t="shared" si="15"/>
        <v>0</v>
      </c>
      <c r="G81" s="26">
        <f t="shared" si="16"/>
        <v>0</v>
      </c>
      <c r="H81" s="27">
        <f t="shared" si="27"/>
        <v>0</v>
      </c>
      <c r="I81" s="28">
        <f t="shared" si="27"/>
        <v>0</v>
      </c>
      <c r="J81" s="29"/>
      <c r="K81" s="30"/>
      <c r="L81" s="27"/>
      <c r="M81" s="28"/>
      <c r="N81" s="29"/>
      <c r="O81" s="30"/>
      <c r="P81" s="27"/>
      <c r="Q81" s="28"/>
      <c r="R81" s="29"/>
      <c r="S81" s="30"/>
      <c r="T81" s="27"/>
      <c r="U81" s="28"/>
      <c r="V81" s="29"/>
      <c r="W81" s="30"/>
      <c r="X81" s="31">
        <f t="shared" si="28"/>
        <v>0</v>
      </c>
      <c r="Y81" s="32">
        <f t="shared" si="28"/>
        <v>0</v>
      </c>
      <c r="Z81" s="32">
        <f t="shared" si="28"/>
        <v>0</v>
      </c>
      <c r="AA81" s="32">
        <f t="shared" si="28"/>
        <v>0</v>
      </c>
      <c r="AB81" s="32">
        <f t="shared" si="19"/>
        <v>0</v>
      </c>
      <c r="AC81" s="32">
        <f t="shared" si="20"/>
        <v>0</v>
      </c>
      <c r="AD81" s="32">
        <f t="shared" si="21"/>
        <v>0</v>
      </c>
      <c r="AE81" s="32">
        <f t="shared" si="22"/>
        <v>0</v>
      </c>
      <c r="AF81" s="33">
        <f t="shared" si="23"/>
        <v>0</v>
      </c>
      <c r="AG81" s="34">
        <f t="shared" si="24"/>
        <v>0</v>
      </c>
      <c r="AH81" s="47">
        <f t="shared" si="25"/>
        <v>0</v>
      </c>
      <c r="AI81" s="80"/>
      <c r="AJ81" s="80"/>
    </row>
    <row r="82" spans="1:36" ht="15.75" customHeight="1" thickTop="1" thickBot="1" x14ac:dyDescent="0.3">
      <c r="A82" s="110"/>
      <c r="B82" s="3" t="str">
        <f t="shared" si="26"/>
        <v>برجاء إدخال إسم الصنف</v>
      </c>
      <c r="C82" s="4">
        <f t="shared" si="26"/>
        <v>1</v>
      </c>
      <c r="D82" s="4">
        <f t="shared" si="13"/>
        <v>0</v>
      </c>
      <c r="E82" s="4">
        <f t="shared" si="14"/>
        <v>0</v>
      </c>
      <c r="F82" s="4">
        <f t="shared" si="15"/>
        <v>0</v>
      </c>
      <c r="G82" s="4">
        <f t="shared" si="16"/>
        <v>0</v>
      </c>
      <c r="H82" s="13">
        <f t="shared" si="27"/>
        <v>0</v>
      </c>
      <c r="I82" s="14">
        <f t="shared" si="27"/>
        <v>0</v>
      </c>
      <c r="J82" s="15"/>
      <c r="K82" s="16"/>
      <c r="L82" s="13"/>
      <c r="M82" s="14"/>
      <c r="N82" s="15"/>
      <c r="O82" s="16"/>
      <c r="P82" s="13"/>
      <c r="Q82" s="14"/>
      <c r="R82" s="15"/>
      <c r="S82" s="16"/>
      <c r="T82" s="13"/>
      <c r="U82" s="14"/>
      <c r="V82" s="15"/>
      <c r="W82" s="16"/>
      <c r="X82" s="17">
        <f t="shared" si="28"/>
        <v>0</v>
      </c>
      <c r="Y82" s="18">
        <f t="shared" si="28"/>
        <v>0</v>
      </c>
      <c r="Z82" s="18">
        <f t="shared" si="28"/>
        <v>0</v>
      </c>
      <c r="AA82" s="18">
        <f t="shared" si="28"/>
        <v>0</v>
      </c>
      <c r="AB82" s="18">
        <f t="shared" si="19"/>
        <v>0</v>
      </c>
      <c r="AC82" s="18">
        <f t="shared" si="20"/>
        <v>0</v>
      </c>
      <c r="AD82" s="18">
        <f t="shared" si="21"/>
        <v>0</v>
      </c>
      <c r="AE82" s="18">
        <f t="shared" si="22"/>
        <v>0</v>
      </c>
      <c r="AF82" s="19">
        <f t="shared" si="23"/>
        <v>0</v>
      </c>
      <c r="AG82" s="20">
        <f t="shared" si="24"/>
        <v>0</v>
      </c>
      <c r="AH82" s="48">
        <f t="shared" si="25"/>
        <v>0</v>
      </c>
      <c r="AI82" s="80" t="s">
        <v>33</v>
      </c>
      <c r="AJ82" s="80"/>
    </row>
    <row r="83" spans="1:36" ht="15.75" customHeight="1" thickTop="1" thickBot="1" x14ac:dyDescent="0.3">
      <c r="A83" s="110"/>
      <c r="B83" s="44" t="str">
        <f t="shared" si="26"/>
        <v>برجاء إدخال إسم الصنف</v>
      </c>
      <c r="C83" s="26">
        <f t="shared" si="26"/>
        <v>1</v>
      </c>
      <c r="D83" s="26">
        <f t="shared" si="13"/>
        <v>0</v>
      </c>
      <c r="E83" s="26">
        <f t="shared" si="14"/>
        <v>0</v>
      </c>
      <c r="F83" s="26">
        <f t="shared" si="15"/>
        <v>0</v>
      </c>
      <c r="G83" s="26">
        <f t="shared" si="16"/>
        <v>0</v>
      </c>
      <c r="H83" s="27">
        <f t="shared" si="27"/>
        <v>0</v>
      </c>
      <c r="I83" s="28">
        <f t="shared" si="27"/>
        <v>0</v>
      </c>
      <c r="J83" s="29"/>
      <c r="K83" s="30"/>
      <c r="L83" s="27"/>
      <c r="M83" s="28"/>
      <c r="N83" s="29"/>
      <c r="O83" s="30"/>
      <c r="P83" s="27"/>
      <c r="Q83" s="28"/>
      <c r="R83" s="29"/>
      <c r="S83" s="30"/>
      <c r="T83" s="27"/>
      <c r="U83" s="28"/>
      <c r="V83" s="29"/>
      <c r="W83" s="30"/>
      <c r="X83" s="31">
        <f t="shared" si="28"/>
        <v>0</v>
      </c>
      <c r="Y83" s="32">
        <f t="shared" si="28"/>
        <v>0</v>
      </c>
      <c r="Z83" s="32">
        <f t="shared" si="28"/>
        <v>0</v>
      </c>
      <c r="AA83" s="32">
        <f t="shared" si="28"/>
        <v>0</v>
      </c>
      <c r="AB83" s="32">
        <f t="shared" si="19"/>
        <v>0</v>
      </c>
      <c r="AC83" s="32">
        <f t="shared" si="20"/>
        <v>0</v>
      </c>
      <c r="AD83" s="32">
        <f t="shared" si="21"/>
        <v>0</v>
      </c>
      <c r="AE83" s="32">
        <f t="shared" si="22"/>
        <v>0</v>
      </c>
      <c r="AF83" s="33">
        <f t="shared" si="23"/>
        <v>0</v>
      </c>
      <c r="AG83" s="34">
        <f t="shared" si="24"/>
        <v>0</v>
      </c>
      <c r="AH83" s="47">
        <f t="shared" si="25"/>
        <v>0</v>
      </c>
      <c r="AI83" s="80"/>
      <c r="AJ83" s="80"/>
    </row>
    <row r="84" spans="1:36" ht="15.75" customHeight="1" thickTop="1" thickBot="1" x14ac:dyDescent="0.3">
      <c r="A84" s="110"/>
      <c r="B84" s="3" t="str">
        <f t="shared" si="26"/>
        <v>برجاء إدخال إسم الصنف</v>
      </c>
      <c r="C84" s="4">
        <f t="shared" si="26"/>
        <v>1</v>
      </c>
      <c r="D84" s="4">
        <f t="shared" si="13"/>
        <v>0</v>
      </c>
      <c r="E84" s="4">
        <f t="shared" si="14"/>
        <v>0</v>
      </c>
      <c r="F84" s="4">
        <f t="shared" si="15"/>
        <v>0</v>
      </c>
      <c r="G84" s="4">
        <f t="shared" si="16"/>
        <v>0</v>
      </c>
      <c r="H84" s="13">
        <f t="shared" si="27"/>
        <v>0</v>
      </c>
      <c r="I84" s="14">
        <f t="shared" si="27"/>
        <v>0</v>
      </c>
      <c r="J84" s="15"/>
      <c r="K84" s="16"/>
      <c r="L84" s="13"/>
      <c r="M84" s="14"/>
      <c r="N84" s="15"/>
      <c r="O84" s="16"/>
      <c r="P84" s="13"/>
      <c r="Q84" s="14"/>
      <c r="R84" s="15"/>
      <c r="S84" s="16"/>
      <c r="T84" s="13"/>
      <c r="U84" s="14"/>
      <c r="V84" s="15"/>
      <c r="W84" s="16"/>
      <c r="X84" s="17">
        <f t="shared" si="28"/>
        <v>0</v>
      </c>
      <c r="Y84" s="18">
        <f t="shared" si="28"/>
        <v>0</v>
      </c>
      <c r="Z84" s="18">
        <f t="shared" si="28"/>
        <v>0</v>
      </c>
      <c r="AA84" s="18">
        <f t="shared" si="28"/>
        <v>0</v>
      </c>
      <c r="AB84" s="18">
        <f t="shared" si="19"/>
        <v>0</v>
      </c>
      <c r="AC84" s="18">
        <f t="shared" si="20"/>
        <v>0</v>
      </c>
      <c r="AD84" s="18">
        <f t="shared" si="21"/>
        <v>0</v>
      </c>
      <c r="AE84" s="18">
        <f t="shared" si="22"/>
        <v>0</v>
      </c>
      <c r="AF84" s="19">
        <f t="shared" si="23"/>
        <v>0</v>
      </c>
      <c r="AG84" s="20">
        <f t="shared" si="24"/>
        <v>0</v>
      </c>
      <c r="AH84" s="48">
        <f t="shared" si="25"/>
        <v>0</v>
      </c>
      <c r="AI84" s="80"/>
      <c r="AJ84" s="80"/>
    </row>
    <row r="85" spans="1:36" ht="15.75" customHeight="1" thickTop="1" thickBot="1" x14ac:dyDescent="0.3">
      <c r="A85" s="110"/>
      <c r="B85" s="44" t="str">
        <f t="shared" ref="B85:C91" si="29">B36</f>
        <v>برجاء إدخال إسم الصنف</v>
      </c>
      <c r="C85" s="26">
        <f t="shared" si="29"/>
        <v>1</v>
      </c>
      <c r="D85" s="26">
        <f t="shared" si="13"/>
        <v>0</v>
      </c>
      <c r="E85" s="26">
        <f t="shared" si="14"/>
        <v>0</v>
      </c>
      <c r="F85" s="26">
        <f t="shared" si="15"/>
        <v>0</v>
      </c>
      <c r="G85" s="26">
        <f t="shared" si="16"/>
        <v>0</v>
      </c>
      <c r="H85" s="27">
        <f t="shared" ref="H85:I91" si="30">AG36</f>
        <v>0</v>
      </c>
      <c r="I85" s="28">
        <f t="shared" si="30"/>
        <v>0</v>
      </c>
      <c r="J85" s="29"/>
      <c r="K85" s="30"/>
      <c r="L85" s="27"/>
      <c r="M85" s="28"/>
      <c r="N85" s="29"/>
      <c r="O85" s="30"/>
      <c r="P85" s="27"/>
      <c r="Q85" s="28"/>
      <c r="R85" s="29"/>
      <c r="S85" s="30"/>
      <c r="T85" s="27"/>
      <c r="U85" s="28"/>
      <c r="V85" s="29"/>
      <c r="W85" s="30"/>
      <c r="X85" s="31">
        <f t="shared" ref="X85:AA91" si="31">X36</f>
        <v>0</v>
      </c>
      <c r="Y85" s="32">
        <f t="shared" si="31"/>
        <v>0</v>
      </c>
      <c r="Z85" s="32">
        <f t="shared" si="31"/>
        <v>0</v>
      </c>
      <c r="AA85" s="32">
        <f t="shared" si="31"/>
        <v>0</v>
      </c>
      <c r="AB85" s="32">
        <f t="shared" si="19"/>
        <v>0</v>
      </c>
      <c r="AC85" s="32">
        <f t="shared" si="20"/>
        <v>0</v>
      </c>
      <c r="AD85" s="32">
        <f t="shared" si="21"/>
        <v>0</v>
      </c>
      <c r="AE85" s="32">
        <f t="shared" si="22"/>
        <v>0</v>
      </c>
      <c r="AF85" s="33">
        <f t="shared" si="23"/>
        <v>0</v>
      </c>
      <c r="AG85" s="34">
        <f t="shared" si="24"/>
        <v>0</v>
      </c>
      <c r="AH85" s="47">
        <f t="shared" si="25"/>
        <v>0</v>
      </c>
      <c r="AI85" s="80"/>
      <c r="AJ85" s="80"/>
    </row>
    <row r="86" spans="1:36" ht="15.75" customHeight="1" thickTop="1" thickBot="1" x14ac:dyDescent="0.3">
      <c r="A86" s="110"/>
      <c r="B86" s="3" t="str">
        <f t="shared" si="29"/>
        <v>برجاء إدخال إسم الصنف</v>
      </c>
      <c r="C86" s="4">
        <f t="shared" si="29"/>
        <v>1</v>
      </c>
      <c r="D86" s="4">
        <f t="shared" si="13"/>
        <v>0</v>
      </c>
      <c r="E86" s="4">
        <f t="shared" si="14"/>
        <v>0</v>
      </c>
      <c r="F86" s="4">
        <f t="shared" si="15"/>
        <v>0</v>
      </c>
      <c r="G86" s="4">
        <f t="shared" si="16"/>
        <v>0</v>
      </c>
      <c r="H86" s="13">
        <f t="shared" si="30"/>
        <v>0</v>
      </c>
      <c r="I86" s="14">
        <f t="shared" si="30"/>
        <v>0</v>
      </c>
      <c r="J86" s="15"/>
      <c r="K86" s="16"/>
      <c r="L86" s="13"/>
      <c r="M86" s="14"/>
      <c r="N86" s="15"/>
      <c r="O86" s="16"/>
      <c r="P86" s="13"/>
      <c r="Q86" s="14"/>
      <c r="R86" s="15"/>
      <c r="S86" s="16"/>
      <c r="T86" s="13"/>
      <c r="U86" s="14"/>
      <c r="V86" s="15"/>
      <c r="W86" s="16"/>
      <c r="X86" s="17">
        <f t="shared" si="31"/>
        <v>0</v>
      </c>
      <c r="Y86" s="18">
        <f t="shared" si="31"/>
        <v>0</v>
      </c>
      <c r="Z86" s="18">
        <f t="shared" si="31"/>
        <v>0</v>
      </c>
      <c r="AA86" s="18">
        <f t="shared" si="31"/>
        <v>0</v>
      </c>
      <c r="AB86" s="18">
        <f t="shared" si="19"/>
        <v>0</v>
      </c>
      <c r="AC86" s="18">
        <f t="shared" si="20"/>
        <v>0</v>
      </c>
      <c r="AD86" s="18">
        <f t="shared" si="21"/>
        <v>0</v>
      </c>
      <c r="AE86" s="18">
        <f t="shared" si="22"/>
        <v>0</v>
      </c>
      <c r="AF86" s="19">
        <f t="shared" si="23"/>
        <v>0</v>
      </c>
      <c r="AG86" s="20">
        <f t="shared" si="24"/>
        <v>0</v>
      </c>
      <c r="AH86" s="48">
        <f t="shared" si="25"/>
        <v>0</v>
      </c>
      <c r="AI86" s="80"/>
      <c r="AJ86" s="80"/>
    </row>
    <row r="87" spans="1:36" ht="15.75" customHeight="1" thickTop="1" thickBot="1" x14ac:dyDescent="0.3">
      <c r="A87" s="110"/>
      <c r="B87" s="44" t="str">
        <f t="shared" si="29"/>
        <v>برجاء إدخال إسم الصنف</v>
      </c>
      <c r="C87" s="26">
        <f t="shared" si="29"/>
        <v>1</v>
      </c>
      <c r="D87" s="26">
        <f t="shared" si="13"/>
        <v>0</v>
      </c>
      <c r="E87" s="26">
        <f t="shared" si="14"/>
        <v>0</v>
      </c>
      <c r="F87" s="26">
        <f t="shared" si="15"/>
        <v>0</v>
      </c>
      <c r="G87" s="26">
        <f t="shared" si="16"/>
        <v>0</v>
      </c>
      <c r="H87" s="27">
        <f t="shared" si="30"/>
        <v>0</v>
      </c>
      <c r="I87" s="28">
        <f t="shared" si="30"/>
        <v>0</v>
      </c>
      <c r="J87" s="29"/>
      <c r="K87" s="30"/>
      <c r="L87" s="27"/>
      <c r="M87" s="28"/>
      <c r="N87" s="29"/>
      <c r="O87" s="30"/>
      <c r="P87" s="27"/>
      <c r="Q87" s="28"/>
      <c r="R87" s="29"/>
      <c r="S87" s="30"/>
      <c r="T87" s="27"/>
      <c r="U87" s="28"/>
      <c r="V87" s="29"/>
      <c r="W87" s="30"/>
      <c r="X87" s="31">
        <f t="shared" si="31"/>
        <v>0</v>
      </c>
      <c r="Y87" s="32">
        <f t="shared" si="31"/>
        <v>0</v>
      </c>
      <c r="Z87" s="32">
        <f t="shared" si="31"/>
        <v>0</v>
      </c>
      <c r="AA87" s="32">
        <f t="shared" si="31"/>
        <v>0</v>
      </c>
      <c r="AB87" s="32">
        <f t="shared" si="19"/>
        <v>0</v>
      </c>
      <c r="AC87" s="32">
        <f t="shared" si="20"/>
        <v>0</v>
      </c>
      <c r="AD87" s="32">
        <f t="shared" si="21"/>
        <v>0</v>
      </c>
      <c r="AE87" s="32">
        <f t="shared" si="22"/>
        <v>0</v>
      </c>
      <c r="AF87" s="33">
        <f t="shared" si="23"/>
        <v>0</v>
      </c>
      <c r="AG87" s="34">
        <f t="shared" si="24"/>
        <v>0</v>
      </c>
      <c r="AH87" s="47">
        <f t="shared" si="25"/>
        <v>0</v>
      </c>
      <c r="AI87" s="80"/>
      <c r="AJ87" s="80"/>
    </row>
    <row r="88" spans="1:36" ht="15.75" customHeight="1" thickTop="1" thickBot="1" x14ac:dyDescent="0.3">
      <c r="A88" s="110"/>
      <c r="B88" s="3" t="str">
        <f t="shared" si="29"/>
        <v>برجاء إدخال إسم الصنف</v>
      </c>
      <c r="C88" s="4">
        <f t="shared" si="29"/>
        <v>1</v>
      </c>
      <c r="D88" s="4">
        <f t="shared" si="13"/>
        <v>0</v>
      </c>
      <c r="E88" s="4">
        <f t="shared" si="14"/>
        <v>0</v>
      </c>
      <c r="F88" s="4">
        <f t="shared" si="15"/>
        <v>0</v>
      </c>
      <c r="G88" s="4">
        <f t="shared" si="16"/>
        <v>0</v>
      </c>
      <c r="H88" s="13">
        <f t="shared" si="30"/>
        <v>0</v>
      </c>
      <c r="I88" s="14">
        <f t="shared" si="30"/>
        <v>0</v>
      </c>
      <c r="J88" s="15"/>
      <c r="K88" s="16"/>
      <c r="L88" s="13"/>
      <c r="M88" s="14"/>
      <c r="N88" s="15"/>
      <c r="O88" s="16"/>
      <c r="P88" s="13"/>
      <c r="Q88" s="14"/>
      <c r="R88" s="15"/>
      <c r="S88" s="16"/>
      <c r="T88" s="13"/>
      <c r="U88" s="14"/>
      <c r="V88" s="15"/>
      <c r="W88" s="16"/>
      <c r="X88" s="17">
        <f t="shared" si="31"/>
        <v>0</v>
      </c>
      <c r="Y88" s="18">
        <f t="shared" si="31"/>
        <v>0</v>
      </c>
      <c r="Z88" s="18">
        <f t="shared" si="31"/>
        <v>0</v>
      </c>
      <c r="AA88" s="18">
        <f t="shared" si="31"/>
        <v>0</v>
      </c>
      <c r="AB88" s="18">
        <f t="shared" si="19"/>
        <v>0</v>
      </c>
      <c r="AC88" s="18">
        <f t="shared" si="20"/>
        <v>0</v>
      </c>
      <c r="AD88" s="18">
        <f t="shared" si="21"/>
        <v>0</v>
      </c>
      <c r="AE88" s="18">
        <f t="shared" si="22"/>
        <v>0</v>
      </c>
      <c r="AF88" s="19">
        <f t="shared" si="23"/>
        <v>0</v>
      </c>
      <c r="AG88" s="20">
        <f t="shared" si="24"/>
        <v>0</v>
      </c>
      <c r="AH88" s="48">
        <f t="shared" si="25"/>
        <v>0</v>
      </c>
      <c r="AI88" s="80"/>
      <c r="AJ88" s="80"/>
    </row>
    <row r="89" spans="1:36" ht="15.75" customHeight="1" thickTop="1" thickBot="1" x14ac:dyDescent="0.3">
      <c r="A89" s="110"/>
      <c r="B89" s="44" t="str">
        <f t="shared" si="29"/>
        <v>برجاء إدخال إسم الصنف</v>
      </c>
      <c r="C89" s="26">
        <f t="shared" si="29"/>
        <v>1</v>
      </c>
      <c r="D89" s="26">
        <f t="shared" si="13"/>
        <v>0</v>
      </c>
      <c r="E89" s="26">
        <f t="shared" si="14"/>
        <v>0</v>
      </c>
      <c r="F89" s="26">
        <f t="shared" si="15"/>
        <v>0</v>
      </c>
      <c r="G89" s="26">
        <f t="shared" si="16"/>
        <v>0</v>
      </c>
      <c r="H89" s="27">
        <f t="shared" si="30"/>
        <v>0</v>
      </c>
      <c r="I89" s="28">
        <f t="shared" si="30"/>
        <v>0</v>
      </c>
      <c r="J89" s="29"/>
      <c r="K89" s="30"/>
      <c r="L89" s="27"/>
      <c r="M89" s="28"/>
      <c r="N89" s="29"/>
      <c r="O89" s="30"/>
      <c r="P89" s="27"/>
      <c r="Q89" s="28"/>
      <c r="R89" s="29"/>
      <c r="S89" s="30"/>
      <c r="T89" s="27"/>
      <c r="U89" s="28"/>
      <c r="V89" s="29"/>
      <c r="W89" s="30"/>
      <c r="X89" s="31">
        <f t="shared" si="31"/>
        <v>0</v>
      </c>
      <c r="Y89" s="32">
        <f t="shared" si="31"/>
        <v>0</v>
      </c>
      <c r="Z89" s="32">
        <f t="shared" si="31"/>
        <v>0</v>
      </c>
      <c r="AA89" s="32">
        <f t="shared" si="31"/>
        <v>0</v>
      </c>
      <c r="AB89" s="32">
        <f t="shared" si="19"/>
        <v>0</v>
      </c>
      <c r="AC89" s="32">
        <f t="shared" si="20"/>
        <v>0</v>
      </c>
      <c r="AD89" s="32">
        <f t="shared" si="21"/>
        <v>0</v>
      </c>
      <c r="AE89" s="32">
        <f t="shared" si="22"/>
        <v>0</v>
      </c>
      <c r="AF89" s="33">
        <f t="shared" si="23"/>
        <v>0</v>
      </c>
      <c r="AG89" s="34">
        <f t="shared" si="24"/>
        <v>0</v>
      </c>
      <c r="AH89" s="47">
        <f t="shared" si="25"/>
        <v>0</v>
      </c>
      <c r="AI89" s="80"/>
      <c r="AJ89" s="80"/>
    </row>
    <row r="90" spans="1:36" ht="15.75" customHeight="1" thickTop="1" thickBot="1" x14ac:dyDescent="0.3">
      <c r="A90" s="110"/>
      <c r="B90" s="3" t="str">
        <f t="shared" si="29"/>
        <v>برجاء إدخال إسم الصنف</v>
      </c>
      <c r="C90" s="4">
        <f t="shared" si="29"/>
        <v>1</v>
      </c>
      <c r="D90" s="4">
        <f t="shared" si="13"/>
        <v>0</v>
      </c>
      <c r="E90" s="4">
        <f t="shared" si="14"/>
        <v>0</v>
      </c>
      <c r="F90" s="4">
        <f t="shared" si="15"/>
        <v>0</v>
      </c>
      <c r="G90" s="4">
        <f t="shared" si="16"/>
        <v>0</v>
      </c>
      <c r="H90" s="13">
        <f t="shared" si="30"/>
        <v>0</v>
      </c>
      <c r="I90" s="14">
        <f t="shared" si="30"/>
        <v>0</v>
      </c>
      <c r="J90" s="15"/>
      <c r="K90" s="16"/>
      <c r="L90" s="13"/>
      <c r="M90" s="14"/>
      <c r="N90" s="15"/>
      <c r="O90" s="16"/>
      <c r="P90" s="13"/>
      <c r="Q90" s="14"/>
      <c r="R90" s="15"/>
      <c r="S90" s="16"/>
      <c r="T90" s="13"/>
      <c r="U90" s="14"/>
      <c r="V90" s="15"/>
      <c r="W90" s="16"/>
      <c r="X90" s="17">
        <f t="shared" si="31"/>
        <v>0</v>
      </c>
      <c r="Y90" s="18">
        <f t="shared" si="31"/>
        <v>0</v>
      </c>
      <c r="Z90" s="18">
        <f t="shared" si="31"/>
        <v>0</v>
      </c>
      <c r="AA90" s="18">
        <f t="shared" si="31"/>
        <v>0</v>
      </c>
      <c r="AB90" s="18">
        <f t="shared" si="19"/>
        <v>0</v>
      </c>
      <c r="AC90" s="18">
        <f t="shared" si="20"/>
        <v>0</v>
      </c>
      <c r="AD90" s="18">
        <f t="shared" si="21"/>
        <v>0</v>
      </c>
      <c r="AE90" s="18">
        <f t="shared" si="22"/>
        <v>0</v>
      </c>
      <c r="AF90" s="19">
        <f t="shared" si="23"/>
        <v>0</v>
      </c>
      <c r="AG90" s="20">
        <f t="shared" si="24"/>
        <v>0</v>
      </c>
      <c r="AH90" s="48">
        <f t="shared" si="25"/>
        <v>0</v>
      </c>
      <c r="AI90" s="80">
        <f>AI74-AI58</f>
        <v>0</v>
      </c>
      <c r="AJ90" s="80"/>
    </row>
    <row r="91" spans="1:36" ht="15.75" customHeight="1" thickTop="1" thickBot="1" x14ac:dyDescent="0.3">
      <c r="A91" s="110"/>
      <c r="B91" s="45" t="str">
        <f t="shared" si="29"/>
        <v>برجاء إدخال إسم الصنف</v>
      </c>
      <c r="C91" s="35">
        <f t="shared" si="29"/>
        <v>1</v>
      </c>
      <c r="D91" s="35">
        <f t="shared" si="13"/>
        <v>0</v>
      </c>
      <c r="E91" s="35">
        <f t="shared" si="14"/>
        <v>0</v>
      </c>
      <c r="F91" s="35">
        <f t="shared" si="15"/>
        <v>0</v>
      </c>
      <c r="G91" s="35">
        <f t="shared" si="16"/>
        <v>0</v>
      </c>
      <c r="H91" s="36">
        <f t="shared" si="30"/>
        <v>0</v>
      </c>
      <c r="I91" s="37">
        <f t="shared" si="30"/>
        <v>0</v>
      </c>
      <c r="J91" s="38"/>
      <c r="K91" s="39"/>
      <c r="L91" s="36"/>
      <c r="M91" s="37"/>
      <c r="N91" s="38"/>
      <c r="O91" s="39"/>
      <c r="P91" s="36"/>
      <c r="Q91" s="37"/>
      <c r="R91" s="38"/>
      <c r="S91" s="39"/>
      <c r="T91" s="36"/>
      <c r="U91" s="37"/>
      <c r="V91" s="38"/>
      <c r="W91" s="39"/>
      <c r="X91" s="40">
        <f t="shared" si="31"/>
        <v>0</v>
      </c>
      <c r="Y91" s="41">
        <f t="shared" si="31"/>
        <v>0</v>
      </c>
      <c r="Z91" s="41">
        <f t="shared" si="31"/>
        <v>0</v>
      </c>
      <c r="AA91" s="41">
        <f t="shared" si="31"/>
        <v>0</v>
      </c>
      <c r="AB91" s="41">
        <f t="shared" si="19"/>
        <v>0</v>
      </c>
      <c r="AC91" s="41">
        <f t="shared" si="20"/>
        <v>0</v>
      </c>
      <c r="AD91" s="41">
        <f t="shared" si="21"/>
        <v>0</v>
      </c>
      <c r="AE91" s="41">
        <f t="shared" si="22"/>
        <v>0</v>
      </c>
      <c r="AF91" s="42">
        <f t="shared" si="23"/>
        <v>0</v>
      </c>
      <c r="AG91" s="43">
        <f t="shared" si="24"/>
        <v>0</v>
      </c>
      <c r="AH91" s="49">
        <f t="shared" si="25"/>
        <v>0</v>
      </c>
      <c r="AI91" s="80"/>
      <c r="AJ91" s="80"/>
    </row>
    <row r="92" spans="1:36" ht="20.25" thickTop="1" thickBot="1" x14ac:dyDescent="0.3">
      <c r="A92" s="81" t="s">
        <v>26</v>
      </c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>
        <f>SUM(AB52:AB91)</f>
        <v>0</v>
      </c>
      <c r="AC92" s="81"/>
      <c r="AD92" s="81"/>
      <c r="AE92" s="81"/>
      <c r="AF92" s="81"/>
      <c r="AG92" s="81"/>
      <c r="AH92" s="81"/>
      <c r="AI92" s="80"/>
      <c r="AJ92" s="80"/>
    </row>
    <row r="93" spans="1:36" ht="20.25" thickTop="1" thickBot="1" x14ac:dyDescent="0.3">
      <c r="A93" s="75" t="s">
        <v>27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>
        <f>SUM(AC52:AC91)</f>
        <v>0</v>
      </c>
      <c r="AC93" s="75"/>
      <c r="AD93" s="75"/>
      <c r="AE93" s="75"/>
      <c r="AF93" s="75"/>
      <c r="AG93" s="75"/>
      <c r="AH93" s="75"/>
      <c r="AI93" s="80"/>
      <c r="AJ93" s="80"/>
    </row>
    <row r="94" spans="1:36" ht="20.25" thickTop="1" thickBot="1" x14ac:dyDescent="0.3">
      <c r="A94" s="82" t="s">
        <v>28</v>
      </c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>
        <f>SUM(AD52:AD91)</f>
        <v>0</v>
      </c>
      <c r="AC94" s="82"/>
      <c r="AD94" s="82"/>
      <c r="AE94" s="82"/>
      <c r="AF94" s="82"/>
      <c r="AG94" s="82"/>
      <c r="AH94" s="82"/>
      <c r="AI94" s="80"/>
      <c r="AJ94" s="80"/>
    </row>
    <row r="95" spans="1:36" ht="20.25" thickTop="1" thickBot="1" x14ac:dyDescent="0.3">
      <c r="A95" s="75" t="s">
        <v>29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>
        <f>SUM(AE52:AE91)</f>
        <v>0</v>
      </c>
      <c r="AC95" s="75"/>
      <c r="AD95" s="75"/>
      <c r="AE95" s="75"/>
      <c r="AF95" s="75"/>
      <c r="AG95" s="75"/>
      <c r="AH95" s="75"/>
      <c r="AI95" s="80"/>
      <c r="AJ95" s="80"/>
    </row>
    <row r="96" spans="1:36" ht="20.25" thickTop="1" thickBot="1" x14ac:dyDescent="0.3">
      <c r="A96" s="82" t="s">
        <v>30</v>
      </c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0"/>
      <c r="AJ96" s="80"/>
    </row>
    <row r="97" spans="1:36" ht="15.75" customHeight="1" thickTop="1" thickBot="1" x14ac:dyDescent="0.3">
      <c r="A97" s="75" t="s">
        <v>31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>
        <f>AB92+AB93+AB94+AB95-AB96</f>
        <v>0</v>
      </c>
      <c r="AC97" s="75"/>
      <c r="AD97" s="75"/>
      <c r="AE97" s="75"/>
      <c r="AF97" s="75"/>
      <c r="AG97" s="75"/>
      <c r="AH97" s="75"/>
      <c r="AI97" s="80"/>
      <c r="AJ97" s="80"/>
    </row>
    <row r="98" spans="1:36" ht="15.75" customHeight="1" thickTop="1" thickBot="1" x14ac:dyDescent="0.3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80"/>
      <c r="AJ98" s="80"/>
    </row>
    <row r="99" spans="1:36" ht="15.75" customHeight="1" thickTop="1" thickBot="1" x14ac:dyDescent="0.3">
      <c r="A99" s="110">
        <v>3</v>
      </c>
      <c r="B99" s="86" t="s">
        <v>0</v>
      </c>
      <c r="C99" s="88" t="s">
        <v>1</v>
      </c>
      <c r="D99" s="88" t="s">
        <v>21</v>
      </c>
      <c r="E99" s="88" t="s">
        <v>22</v>
      </c>
      <c r="F99" s="88" t="s">
        <v>23</v>
      </c>
      <c r="G99" s="88" t="s">
        <v>24</v>
      </c>
      <c r="H99" s="86" t="s">
        <v>2</v>
      </c>
      <c r="I99" s="106"/>
      <c r="J99" s="88" t="s">
        <v>3</v>
      </c>
      <c r="K99" s="88"/>
      <c r="L99" s="86" t="s">
        <v>4</v>
      </c>
      <c r="M99" s="106"/>
      <c r="N99" s="88" t="s">
        <v>5</v>
      </c>
      <c r="O99" s="88"/>
      <c r="P99" s="86" t="s">
        <v>6</v>
      </c>
      <c r="Q99" s="106"/>
      <c r="R99" s="88" t="s">
        <v>7</v>
      </c>
      <c r="S99" s="88"/>
      <c r="T99" s="86" t="s">
        <v>8</v>
      </c>
      <c r="U99" s="106"/>
      <c r="V99" s="88" t="s">
        <v>9</v>
      </c>
      <c r="W99" s="88"/>
      <c r="X99" s="107" t="s">
        <v>10</v>
      </c>
      <c r="Y99" s="107" t="s">
        <v>11</v>
      </c>
      <c r="Z99" s="107" t="s">
        <v>12</v>
      </c>
      <c r="AA99" s="107" t="s">
        <v>13</v>
      </c>
      <c r="AB99" s="107" t="s">
        <v>14</v>
      </c>
      <c r="AC99" s="107" t="s">
        <v>15</v>
      </c>
      <c r="AD99" s="107" t="s">
        <v>16</v>
      </c>
      <c r="AE99" s="107" t="s">
        <v>17</v>
      </c>
      <c r="AF99" s="107" t="s">
        <v>25</v>
      </c>
      <c r="AG99" s="108" t="s">
        <v>18</v>
      </c>
      <c r="AH99" s="109"/>
      <c r="AI99" s="80" t="s">
        <v>34</v>
      </c>
      <c r="AJ99" s="80"/>
    </row>
    <row r="100" spans="1:36" ht="15.75" customHeight="1" thickTop="1" thickBot="1" x14ac:dyDescent="0.3">
      <c r="A100" s="110"/>
      <c r="B100" s="86"/>
      <c r="C100" s="88"/>
      <c r="D100" s="88"/>
      <c r="E100" s="88"/>
      <c r="F100" s="88"/>
      <c r="G100" s="88"/>
      <c r="H100" s="21" t="s">
        <v>20</v>
      </c>
      <c r="I100" s="22" t="s">
        <v>19</v>
      </c>
      <c r="J100" s="23" t="s">
        <v>20</v>
      </c>
      <c r="K100" s="23" t="s">
        <v>19</v>
      </c>
      <c r="L100" s="21" t="s">
        <v>20</v>
      </c>
      <c r="M100" s="22" t="s">
        <v>19</v>
      </c>
      <c r="N100" s="23" t="s">
        <v>20</v>
      </c>
      <c r="O100" s="23" t="s">
        <v>19</v>
      </c>
      <c r="P100" s="21" t="s">
        <v>20</v>
      </c>
      <c r="Q100" s="22" t="s">
        <v>19</v>
      </c>
      <c r="R100" s="23" t="s">
        <v>20</v>
      </c>
      <c r="S100" s="23" t="s">
        <v>19</v>
      </c>
      <c r="T100" s="21" t="s">
        <v>20</v>
      </c>
      <c r="U100" s="22" t="s">
        <v>19</v>
      </c>
      <c r="V100" s="23" t="s">
        <v>20</v>
      </c>
      <c r="W100" s="23" t="s">
        <v>19</v>
      </c>
      <c r="X100" s="91"/>
      <c r="Y100" s="91"/>
      <c r="Z100" s="91"/>
      <c r="AA100" s="91"/>
      <c r="AB100" s="91"/>
      <c r="AC100" s="91"/>
      <c r="AD100" s="91"/>
      <c r="AE100" s="91"/>
      <c r="AF100" s="91"/>
      <c r="AG100" s="24" t="s">
        <v>20</v>
      </c>
      <c r="AH100" s="25" t="s">
        <v>19</v>
      </c>
      <c r="AI100" s="80"/>
      <c r="AJ100" s="80"/>
    </row>
    <row r="101" spans="1:36" ht="15.75" customHeight="1" thickTop="1" thickBot="1" x14ac:dyDescent="0.3">
      <c r="A101" s="110"/>
      <c r="B101" s="3" t="str">
        <f>B52</f>
        <v>برجاء إدخال إسم الصنف</v>
      </c>
      <c r="C101" s="4">
        <f>C52</f>
        <v>1</v>
      </c>
      <c r="D101" s="4">
        <f>X101/C101</f>
        <v>0</v>
      </c>
      <c r="E101" s="4">
        <f>Y101/C101</f>
        <v>0</v>
      </c>
      <c r="F101" s="4">
        <f>Z101/C101</f>
        <v>0</v>
      </c>
      <c r="G101" s="4">
        <f>AA101/C101</f>
        <v>0</v>
      </c>
      <c r="H101" s="5">
        <f>AG52</f>
        <v>0</v>
      </c>
      <c r="I101" s="6">
        <f>AH52</f>
        <v>0</v>
      </c>
      <c r="J101" s="7"/>
      <c r="K101" s="8"/>
      <c r="L101" s="5"/>
      <c r="M101" s="6"/>
      <c r="N101" s="7"/>
      <c r="O101" s="8"/>
      <c r="P101" s="5"/>
      <c r="Q101" s="6"/>
      <c r="R101" s="7"/>
      <c r="S101" s="8"/>
      <c r="T101" s="5"/>
      <c r="U101" s="6"/>
      <c r="V101" s="7"/>
      <c r="W101" s="8"/>
      <c r="X101" s="9">
        <f>X52</f>
        <v>0</v>
      </c>
      <c r="Y101" s="10">
        <f t="shared" ref="Y101:AA101" si="32">Y52</f>
        <v>0</v>
      </c>
      <c r="Z101" s="10">
        <f t="shared" si="32"/>
        <v>0</v>
      </c>
      <c r="AA101" s="10">
        <f t="shared" si="32"/>
        <v>0</v>
      </c>
      <c r="AB101" s="10">
        <f>P101*X101+Q101*D101</f>
        <v>0</v>
      </c>
      <c r="AC101" s="10">
        <f>R101*Y101+S101*E101</f>
        <v>0</v>
      </c>
      <c r="AD101" s="10">
        <f>T101*Z101+U101*F101</f>
        <v>0</v>
      </c>
      <c r="AE101" s="10">
        <f>V101*AA101+W101*G101</f>
        <v>0</v>
      </c>
      <c r="AF101" s="11">
        <f>H101*C101+I101+J101*C101+K101-L101*C101-M101+N101*C101+O101-P101*C101-Q101-R101*C101-S101-T101*C101-U101-V101*C101-W101</f>
        <v>0</v>
      </c>
      <c r="AG101" s="12">
        <f>ROUNDDOWN(AF101/C101,0)</f>
        <v>0</v>
      </c>
      <c r="AH101" s="46">
        <f>AF101-AG101*C101</f>
        <v>0</v>
      </c>
      <c r="AI101" s="80"/>
      <c r="AJ101" s="80"/>
    </row>
    <row r="102" spans="1:36" ht="15.75" customHeight="1" thickTop="1" thickBot="1" x14ac:dyDescent="0.3">
      <c r="A102" s="110"/>
      <c r="B102" s="44" t="str">
        <f t="shared" ref="B102:C117" si="33">B53</f>
        <v>برجاء إدخال إسم الصنف</v>
      </c>
      <c r="C102" s="26">
        <f t="shared" si="33"/>
        <v>1</v>
      </c>
      <c r="D102" s="26">
        <f t="shared" ref="D102:D140" si="34">X102/C102</f>
        <v>0</v>
      </c>
      <c r="E102" s="26">
        <f t="shared" ref="E102:E140" si="35">Y102/C102</f>
        <v>0</v>
      </c>
      <c r="F102" s="26">
        <f t="shared" ref="F102:F140" si="36">Z102/C102</f>
        <v>0</v>
      </c>
      <c r="G102" s="26">
        <f t="shared" ref="G102:G140" si="37">AA102/C102</f>
        <v>0</v>
      </c>
      <c r="H102" s="27">
        <f t="shared" ref="H102:I117" si="38">AG53</f>
        <v>0</v>
      </c>
      <c r="I102" s="28">
        <f t="shared" si="38"/>
        <v>0</v>
      </c>
      <c r="J102" s="29"/>
      <c r="K102" s="30"/>
      <c r="L102" s="27"/>
      <c r="M102" s="28"/>
      <c r="N102" s="29"/>
      <c r="O102" s="30"/>
      <c r="P102" s="27"/>
      <c r="Q102" s="28"/>
      <c r="R102" s="29"/>
      <c r="S102" s="30"/>
      <c r="T102" s="27"/>
      <c r="U102" s="28"/>
      <c r="V102" s="29"/>
      <c r="W102" s="30"/>
      <c r="X102" s="31">
        <f t="shared" ref="X102:AA117" si="39">X53</f>
        <v>0</v>
      </c>
      <c r="Y102" s="32">
        <f t="shared" si="39"/>
        <v>0</v>
      </c>
      <c r="Z102" s="32">
        <f t="shared" si="39"/>
        <v>0</v>
      </c>
      <c r="AA102" s="32">
        <f t="shared" si="39"/>
        <v>0</v>
      </c>
      <c r="AB102" s="32">
        <f t="shared" ref="AB102:AB140" si="40">P102*X102+Q102*D102</f>
        <v>0</v>
      </c>
      <c r="AC102" s="32">
        <f t="shared" ref="AC102:AC140" si="41">R102*Y102+S102*E102</f>
        <v>0</v>
      </c>
      <c r="AD102" s="32">
        <f t="shared" ref="AD102:AD140" si="42">T102*Z102+U102*F102</f>
        <v>0</v>
      </c>
      <c r="AE102" s="32">
        <f t="shared" ref="AE102:AE140" si="43">V102*AA102+W102*G102</f>
        <v>0</v>
      </c>
      <c r="AF102" s="33">
        <f t="shared" ref="AF102:AF140" si="44">H102*C102+I102+J102*C102+K102-L102*C102-M102+N102*C102+O102-P102*C102-Q102-R102*C102-S102-T102*C102-U102-V102*C102-W102</f>
        <v>0</v>
      </c>
      <c r="AG102" s="34">
        <f t="shared" ref="AG102:AG140" si="45">ROUNDDOWN(AF102/C102,0)</f>
        <v>0</v>
      </c>
      <c r="AH102" s="47">
        <f t="shared" ref="AH102:AH140" si="46">AF102-AG102*C102</f>
        <v>0</v>
      </c>
      <c r="AI102" s="80"/>
      <c r="AJ102" s="80"/>
    </row>
    <row r="103" spans="1:36" ht="15.75" customHeight="1" thickTop="1" thickBot="1" x14ac:dyDescent="0.3">
      <c r="A103" s="110"/>
      <c r="B103" s="3" t="str">
        <f t="shared" si="33"/>
        <v>برجاء إدخال إسم الصنف</v>
      </c>
      <c r="C103" s="4">
        <f t="shared" si="33"/>
        <v>1</v>
      </c>
      <c r="D103" s="4">
        <f t="shared" si="34"/>
        <v>0</v>
      </c>
      <c r="E103" s="4">
        <f t="shared" si="35"/>
        <v>0</v>
      </c>
      <c r="F103" s="4">
        <f t="shared" si="36"/>
        <v>0</v>
      </c>
      <c r="G103" s="4">
        <f t="shared" si="37"/>
        <v>0</v>
      </c>
      <c r="H103" s="13">
        <f t="shared" si="38"/>
        <v>0</v>
      </c>
      <c r="I103" s="14">
        <f t="shared" si="38"/>
        <v>0</v>
      </c>
      <c r="J103" s="15"/>
      <c r="K103" s="16"/>
      <c r="L103" s="13"/>
      <c r="M103" s="14"/>
      <c r="N103" s="15"/>
      <c r="O103" s="16"/>
      <c r="P103" s="13"/>
      <c r="Q103" s="14"/>
      <c r="R103" s="15"/>
      <c r="S103" s="16"/>
      <c r="T103" s="13"/>
      <c r="U103" s="14"/>
      <c r="V103" s="15"/>
      <c r="W103" s="16"/>
      <c r="X103" s="17">
        <f t="shared" si="39"/>
        <v>0</v>
      </c>
      <c r="Y103" s="18">
        <f t="shared" si="39"/>
        <v>0</v>
      </c>
      <c r="Z103" s="18">
        <f t="shared" si="39"/>
        <v>0</v>
      </c>
      <c r="AA103" s="18">
        <f t="shared" si="39"/>
        <v>0</v>
      </c>
      <c r="AB103" s="18">
        <f t="shared" si="40"/>
        <v>0</v>
      </c>
      <c r="AC103" s="18">
        <f t="shared" si="41"/>
        <v>0</v>
      </c>
      <c r="AD103" s="18">
        <f t="shared" si="42"/>
        <v>0</v>
      </c>
      <c r="AE103" s="18">
        <f t="shared" si="43"/>
        <v>0</v>
      </c>
      <c r="AF103" s="19">
        <f t="shared" si="44"/>
        <v>0</v>
      </c>
      <c r="AG103" s="20">
        <f t="shared" si="45"/>
        <v>0</v>
      </c>
      <c r="AH103" s="48">
        <f t="shared" si="46"/>
        <v>0</v>
      </c>
      <c r="AI103" s="80"/>
      <c r="AJ103" s="80"/>
    </row>
    <row r="104" spans="1:36" ht="15.75" customHeight="1" thickTop="1" thickBot="1" x14ac:dyDescent="0.3">
      <c r="A104" s="110"/>
      <c r="B104" s="44" t="str">
        <f t="shared" si="33"/>
        <v>برجاء إدخال إسم الصنف</v>
      </c>
      <c r="C104" s="26">
        <f t="shared" si="33"/>
        <v>1</v>
      </c>
      <c r="D104" s="26">
        <f t="shared" si="34"/>
        <v>0</v>
      </c>
      <c r="E104" s="26">
        <f t="shared" si="35"/>
        <v>0</v>
      </c>
      <c r="F104" s="26">
        <f t="shared" si="36"/>
        <v>0</v>
      </c>
      <c r="G104" s="26">
        <f t="shared" si="37"/>
        <v>0</v>
      </c>
      <c r="H104" s="27">
        <f t="shared" si="38"/>
        <v>0</v>
      </c>
      <c r="I104" s="28">
        <f t="shared" si="38"/>
        <v>0</v>
      </c>
      <c r="J104" s="29"/>
      <c r="K104" s="30"/>
      <c r="L104" s="27"/>
      <c r="M104" s="28"/>
      <c r="N104" s="29"/>
      <c r="O104" s="30"/>
      <c r="P104" s="27"/>
      <c r="Q104" s="28"/>
      <c r="R104" s="29"/>
      <c r="S104" s="30"/>
      <c r="T104" s="27"/>
      <c r="U104" s="28"/>
      <c r="V104" s="29"/>
      <c r="W104" s="30"/>
      <c r="X104" s="31">
        <f t="shared" si="39"/>
        <v>0</v>
      </c>
      <c r="Y104" s="32">
        <f t="shared" si="39"/>
        <v>0</v>
      </c>
      <c r="Z104" s="32">
        <f t="shared" si="39"/>
        <v>0</v>
      </c>
      <c r="AA104" s="32">
        <f t="shared" si="39"/>
        <v>0</v>
      </c>
      <c r="AB104" s="32">
        <f t="shared" si="40"/>
        <v>0</v>
      </c>
      <c r="AC104" s="32">
        <f t="shared" si="41"/>
        <v>0</v>
      </c>
      <c r="AD104" s="32">
        <f t="shared" si="42"/>
        <v>0</v>
      </c>
      <c r="AE104" s="32">
        <f t="shared" si="43"/>
        <v>0</v>
      </c>
      <c r="AF104" s="33">
        <f t="shared" si="44"/>
        <v>0</v>
      </c>
      <c r="AG104" s="34">
        <f t="shared" si="45"/>
        <v>0</v>
      </c>
      <c r="AH104" s="47">
        <f t="shared" si="46"/>
        <v>0</v>
      </c>
      <c r="AI104" s="80"/>
      <c r="AJ104" s="80"/>
    </row>
    <row r="105" spans="1:36" ht="15.75" customHeight="1" thickTop="1" thickBot="1" x14ac:dyDescent="0.3">
      <c r="A105" s="110"/>
      <c r="B105" s="3" t="str">
        <f t="shared" si="33"/>
        <v>برجاء إدخال إسم الصنف</v>
      </c>
      <c r="C105" s="4">
        <f t="shared" si="33"/>
        <v>1</v>
      </c>
      <c r="D105" s="4">
        <f t="shared" si="34"/>
        <v>0</v>
      </c>
      <c r="E105" s="4">
        <f t="shared" si="35"/>
        <v>0</v>
      </c>
      <c r="F105" s="4">
        <f t="shared" si="36"/>
        <v>0</v>
      </c>
      <c r="G105" s="4">
        <f t="shared" si="37"/>
        <v>0</v>
      </c>
      <c r="H105" s="13">
        <f t="shared" si="38"/>
        <v>0</v>
      </c>
      <c r="I105" s="14">
        <f t="shared" si="38"/>
        <v>0</v>
      </c>
      <c r="J105" s="15"/>
      <c r="K105" s="16"/>
      <c r="L105" s="13"/>
      <c r="M105" s="14"/>
      <c r="N105" s="15"/>
      <c r="O105" s="16"/>
      <c r="P105" s="13"/>
      <c r="Q105" s="14"/>
      <c r="R105" s="15"/>
      <c r="S105" s="16"/>
      <c r="T105" s="13"/>
      <c r="U105" s="14"/>
      <c r="V105" s="15"/>
      <c r="W105" s="16"/>
      <c r="X105" s="17">
        <f t="shared" si="39"/>
        <v>0</v>
      </c>
      <c r="Y105" s="18">
        <f t="shared" si="39"/>
        <v>0</v>
      </c>
      <c r="Z105" s="18">
        <f t="shared" si="39"/>
        <v>0</v>
      </c>
      <c r="AA105" s="18">
        <f t="shared" si="39"/>
        <v>0</v>
      </c>
      <c r="AB105" s="18">
        <f t="shared" si="40"/>
        <v>0</v>
      </c>
      <c r="AC105" s="18">
        <f t="shared" si="41"/>
        <v>0</v>
      </c>
      <c r="AD105" s="18">
        <f t="shared" si="42"/>
        <v>0</v>
      </c>
      <c r="AE105" s="18">
        <f t="shared" si="43"/>
        <v>0</v>
      </c>
      <c r="AF105" s="19">
        <f t="shared" si="44"/>
        <v>0</v>
      </c>
      <c r="AG105" s="20">
        <f t="shared" si="45"/>
        <v>0</v>
      </c>
      <c r="AH105" s="48">
        <f t="shared" si="46"/>
        <v>0</v>
      </c>
      <c r="AI105" s="80"/>
      <c r="AJ105" s="80"/>
    </row>
    <row r="106" spans="1:36" ht="15.75" customHeight="1" thickTop="1" thickBot="1" x14ac:dyDescent="0.3">
      <c r="A106" s="110"/>
      <c r="B106" s="44" t="str">
        <f t="shared" si="33"/>
        <v>برجاء إدخال إسم الصنف</v>
      </c>
      <c r="C106" s="26">
        <f t="shared" si="33"/>
        <v>1</v>
      </c>
      <c r="D106" s="26">
        <f t="shared" si="34"/>
        <v>0</v>
      </c>
      <c r="E106" s="26">
        <f t="shared" si="35"/>
        <v>0</v>
      </c>
      <c r="F106" s="26">
        <f t="shared" si="36"/>
        <v>0</v>
      </c>
      <c r="G106" s="26">
        <f t="shared" si="37"/>
        <v>0</v>
      </c>
      <c r="H106" s="27">
        <f t="shared" si="38"/>
        <v>0</v>
      </c>
      <c r="I106" s="28">
        <f t="shared" si="38"/>
        <v>0</v>
      </c>
      <c r="J106" s="29"/>
      <c r="K106" s="30"/>
      <c r="L106" s="27"/>
      <c r="M106" s="28"/>
      <c r="N106" s="29"/>
      <c r="O106" s="30"/>
      <c r="P106" s="27"/>
      <c r="Q106" s="28"/>
      <c r="R106" s="29"/>
      <c r="S106" s="30"/>
      <c r="T106" s="27"/>
      <c r="U106" s="28"/>
      <c r="V106" s="29"/>
      <c r="W106" s="30"/>
      <c r="X106" s="31">
        <f t="shared" si="39"/>
        <v>0</v>
      </c>
      <c r="Y106" s="32">
        <f t="shared" si="39"/>
        <v>0</v>
      </c>
      <c r="Z106" s="32">
        <f t="shared" si="39"/>
        <v>0</v>
      </c>
      <c r="AA106" s="32">
        <f t="shared" si="39"/>
        <v>0</v>
      </c>
      <c r="AB106" s="32">
        <f t="shared" si="40"/>
        <v>0</v>
      </c>
      <c r="AC106" s="32">
        <f t="shared" si="41"/>
        <v>0</v>
      </c>
      <c r="AD106" s="32">
        <f t="shared" si="42"/>
        <v>0</v>
      </c>
      <c r="AE106" s="32">
        <f t="shared" si="43"/>
        <v>0</v>
      </c>
      <c r="AF106" s="33">
        <f t="shared" si="44"/>
        <v>0</v>
      </c>
      <c r="AG106" s="34">
        <f t="shared" si="45"/>
        <v>0</v>
      </c>
      <c r="AH106" s="47">
        <f t="shared" si="46"/>
        <v>0</v>
      </c>
      <c r="AI106" s="80"/>
      <c r="AJ106" s="80"/>
    </row>
    <row r="107" spans="1:36" ht="15.75" customHeight="1" thickTop="1" thickBot="1" x14ac:dyDescent="0.3">
      <c r="A107" s="110"/>
      <c r="B107" s="3" t="str">
        <f t="shared" si="33"/>
        <v>برجاء إدخال إسم الصنف</v>
      </c>
      <c r="C107" s="4">
        <f t="shared" si="33"/>
        <v>1</v>
      </c>
      <c r="D107" s="4">
        <f t="shared" si="34"/>
        <v>0</v>
      </c>
      <c r="E107" s="4">
        <f t="shared" si="35"/>
        <v>0</v>
      </c>
      <c r="F107" s="4">
        <f t="shared" si="36"/>
        <v>0</v>
      </c>
      <c r="G107" s="4">
        <f t="shared" si="37"/>
        <v>0</v>
      </c>
      <c r="H107" s="13">
        <f t="shared" si="38"/>
        <v>0</v>
      </c>
      <c r="I107" s="14">
        <f t="shared" si="38"/>
        <v>0</v>
      </c>
      <c r="J107" s="15"/>
      <c r="K107" s="16"/>
      <c r="L107" s="13"/>
      <c r="M107" s="14"/>
      <c r="N107" s="15"/>
      <c r="O107" s="16"/>
      <c r="P107" s="13"/>
      <c r="Q107" s="14"/>
      <c r="R107" s="15"/>
      <c r="S107" s="16"/>
      <c r="T107" s="13"/>
      <c r="U107" s="14"/>
      <c r="V107" s="15"/>
      <c r="W107" s="16"/>
      <c r="X107" s="17">
        <f t="shared" si="39"/>
        <v>0</v>
      </c>
      <c r="Y107" s="18">
        <f t="shared" si="39"/>
        <v>0</v>
      </c>
      <c r="Z107" s="18">
        <f t="shared" si="39"/>
        <v>0</v>
      </c>
      <c r="AA107" s="18">
        <f t="shared" si="39"/>
        <v>0</v>
      </c>
      <c r="AB107" s="18">
        <f t="shared" si="40"/>
        <v>0</v>
      </c>
      <c r="AC107" s="18">
        <f t="shared" si="41"/>
        <v>0</v>
      </c>
      <c r="AD107" s="18">
        <f t="shared" si="42"/>
        <v>0</v>
      </c>
      <c r="AE107" s="18">
        <f t="shared" si="43"/>
        <v>0</v>
      </c>
      <c r="AF107" s="19">
        <f t="shared" si="44"/>
        <v>0</v>
      </c>
      <c r="AG107" s="20">
        <f t="shared" si="45"/>
        <v>0</v>
      </c>
      <c r="AH107" s="48">
        <f t="shared" si="46"/>
        <v>0</v>
      </c>
      <c r="AI107" s="79"/>
      <c r="AJ107" s="79"/>
    </row>
    <row r="108" spans="1:36" ht="15.75" customHeight="1" thickTop="1" thickBot="1" x14ac:dyDescent="0.3">
      <c r="A108" s="110"/>
      <c r="B108" s="44" t="str">
        <f t="shared" si="33"/>
        <v>برجاء إدخال إسم الصنف</v>
      </c>
      <c r="C108" s="26">
        <f t="shared" si="33"/>
        <v>1</v>
      </c>
      <c r="D108" s="26">
        <f t="shared" si="34"/>
        <v>0</v>
      </c>
      <c r="E108" s="26">
        <f t="shared" si="35"/>
        <v>0</v>
      </c>
      <c r="F108" s="26">
        <f t="shared" si="36"/>
        <v>0</v>
      </c>
      <c r="G108" s="26">
        <f t="shared" si="37"/>
        <v>0</v>
      </c>
      <c r="H108" s="27">
        <f t="shared" si="38"/>
        <v>0</v>
      </c>
      <c r="I108" s="28">
        <f t="shared" si="38"/>
        <v>0</v>
      </c>
      <c r="J108" s="29"/>
      <c r="K108" s="30"/>
      <c r="L108" s="27"/>
      <c r="M108" s="28"/>
      <c r="N108" s="29"/>
      <c r="O108" s="30"/>
      <c r="P108" s="27"/>
      <c r="Q108" s="28"/>
      <c r="R108" s="29"/>
      <c r="S108" s="30"/>
      <c r="T108" s="27"/>
      <c r="U108" s="28"/>
      <c r="V108" s="29"/>
      <c r="W108" s="30"/>
      <c r="X108" s="31">
        <f t="shared" si="39"/>
        <v>0</v>
      </c>
      <c r="Y108" s="32">
        <f t="shared" si="39"/>
        <v>0</v>
      </c>
      <c r="Z108" s="32">
        <f t="shared" si="39"/>
        <v>0</v>
      </c>
      <c r="AA108" s="32">
        <f t="shared" si="39"/>
        <v>0</v>
      </c>
      <c r="AB108" s="32">
        <f t="shared" si="40"/>
        <v>0</v>
      </c>
      <c r="AC108" s="32">
        <f t="shared" si="41"/>
        <v>0</v>
      </c>
      <c r="AD108" s="32">
        <f t="shared" si="42"/>
        <v>0</v>
      </c>
      <c r="AE108" s="32">
        <f t="shared" si="43"/>
        <v>0</v>
      </c>
      <c r="AF108" s="33">
        <f t="shared" si="44"/>
        <v>0</v>
      </c>
      <c r="AG108" s="34">
        <f t="shared" si="45"/>
        <v>0</v>
      </c>
      <c r="AH108" s="47">
        <f t="shared" si="46"/>
        <v>0</v>
      </c>
      <c r="AI108" s="79"/>
      <c r="AJ108" s="79"/>
    </row>
    <row r="109" spans="1:36" ht="15.75" customHeight="1" thickTop="1" thickBot="1" x14ac:dyDescent="0.3">
      <c r="A109" s="110"/>
      <c r="B109" s="3" t="str">
        <f t="shared" si="33"/>
        <v>برجاء إدخال إسم الصنف</v>
      </c>
      <c r="C109" s="4">
        <f t="shared" si="33"/>
        <v>1</v>
      </c>
      <c r="D109" s="4">
        <f t="shared" si="34"/>
        <v>0</v>
      </c>
      <c r="E109" s="4">
        <f t="shared" si="35"/>
        <v>0</v>
      </c>
      <c r="F109" s="4">
        <f t="shared" si="36"/>
        <v>0</v>
      </c>
      <c r="G109" s="4">
        <f t="shared" si="37"/>
        <v>0</v>
      </c>
      <c r="H109" s="13">
        <f t="shared" si="38"/>
        <v>0</v>
      </c>
      <c r="I109" s="14">
        <f t="shared" si="38"/>
        <v>0</v>
      </c>
      <c r="J109" s="15"/>
      <c r="K109" s="16"/>
      <c r="L109" s="13"/>
      <c r="M109" s="14"/>
      <c r="N109" s="15"/>
      <c r="O109" s="16"/>
      <c r="P109" s="13"/>
      <c r="Q109" s="14"/>
      <c r="R109" s="15"/>
      <c r="S109" s="16"/>
      <c r="T109" s="13"/>
      <c r="U109" s="14"/>
      <c r="V109" s="15"/>
      <c r="W109" s="16"/>
      <c r="X109" s="17">
        <f t="shared" si="39"/>
        <v>0</v>
      </c>
      <c r="Y109" s="18">
        <f t="shared" si="39"/>
        <v>0</v>
      </c>
      <c r="Z109" s="18">
        <f t="shared" si="39"/>
        <v>0</v>
      </c>
      <c r="AA109" s="18">
        <f t="shared" si="39"/>
        <v>0</v>
      </c>
      <c r="AB109" s="18">
        <f t="shared" si="40"/>
        <v>0</v>
      </c>
      <c r="AC109" s="18">
        <f t="shared" si="41"/>
        <v>0</v>
      </c>
      <c r="AD109" s="18">
        <f t="shared" si="42"/>
        <v>0</v>
      </c>
      <c r="AE109" s="18">
        <f t="shared" si="43"/>
        <v>0</v>
      </c>
      <c r="AF109" s="19">
        <f t="shared" si="44"/>
        <v>0</v>
      </c>
      <c r="AG109" s="20">
        <f t="shared" si="45"/>
        <v>0</v>
      </c>
      <c r="AH109" s="48">
        <f t="shared" si="46"/>
        <v>0</v>
      </c>
      <c r="AI109" s="79"/>
      <c r="AJ109" s="79"/>
    </row>
    <row r="110" spans="1:36" ht="15.75" customHeight="1" thickTop="1" thickBot="1" x14ac:dyDescent="0.3">
      <c r="A110" s="110"/>
      <c r="B110" s="44" t="str">
        <f t="shared" si="33"/>
        <v>برجاء إدخال إسم الصنف</v>
      </c>
      <c r="C110" s="26">
        <f t="shared" si="33"/>
        <v>1</v>
      </c>
      <c r="D110" s="26">
        <f t="shared" si="34"/>
        <v>0</v>
      </c>
      <c r="E110" s="26">
        <f t="shared" si="35"/>
        <v>0</v>
      </c>
      <c r="F110" s="26">
        <f t="shared" si="36"/>
        <v>0</v>
      </c>
      <c r="G110" s="26">
        <f t="shared" si="37"/>
        <v>0</v>
      </c>
      <c r="H110" s="27">
        <f t="shared" si="38"/>
        <v>0</v>
      </c>
      <c r="I110" s="28">
        <f t="shared" si="38"/>
        <v>0</v>
      </c>
      <c r="J110" s="29"/>
      <c r="K110" s="30"/>
      <c r="L110" s="27"/>
      <c r="M110" s="28"/>
      <c r="N110" s="29"/>
      <c r="O110" s="30"/>
      <c r="P110" s="27"/>
      <c r="Q110" s="28"/>
      <c r="R110" s="29"/>
      <c r="S110" s="30"/>
      <c r="T110" s="27"/>
      <c r="U110" s="28"/>
      <c r="V110" s="29"/>
      <c r="W110" s="30"/>
      <c r="X110" s="31">
        <f t="shared" si="39"/>
        <v>0</v>
      </c>
      <c r="Y110" s="32">
        <f t="shared" si="39"/>
        <v>0</v>
      </c>
      <c r="Z110" s="32">
        <f t="shared" si="39"/>
        <v>0</v>
      </c>
      <c r="AA110" s="32">
        <f t="shared" si="39"/>
        <v>0</v>
      </c>
      <c r="AB110" s="32">
        <f t="shared" si="40"/>
        <v>0</v>
      </c>
      <c r="AC110" s="32">
        <f t="shared" si="41"/>
        <v>0</v>
      </c>
      <c r="AD110" s="32">
        <f t="shared" si="42"/>
        <v>0</v>
      </c>
      <c r="AE110" s="32">
        <f t="shared" si="43"/>
        <v>0</v>
      </c>
      <c r="AF110" s="33">
        <f t="shared" si="44"/>
        <v>0</v>
      </c>
      <c r="AG110" s="34">
        <f t="shared" si="45"/>
        <v>0</v>
      </c>
      <c r="AH110" s="47">
        <f t="shared" si="46"/>
        <v>0</v>
      </c>
      <c r="AI110" s="79"/>
      <c r="AJ110" s="79"/>
    </row>
    <row r="111" spans="1:36" ht="15.75" customHeight="1" thickTop="1" thickBot="1" x14ac:dyDescent="0.3">
      <c r="A111" s="110"/>
      <c r="B111" s="3" t="str">
        <f t="shared" si="33"/>
        <v>برجاء إدخال إسم الصنف</v>
      </c>
      <c r="C111" s="4">
        <f t="shared" si="33"/>
        <v>1</v>
      </c>
      <c r="D111" s="4">
        <f t="shared" si="34"/>
        <v>0</v>
      </c>
      <c r="E111" s="4">
        <f t="shared" si="35"/>
        <v>0</v>
      </c>
      <c r="F111" s="4">
        <f t="shared" si="36"/>
        <v>0</v>
      </c>
      <c r="G111" s="4">
        <f t="shared" si="37"/>
        <v>0</v>
      </c>
      <c r="H111" s="13">
        <f t="shared" si="38"/>
        <v>0</v>
      </c>
      <c r="I111" s="14">
        <f t="shared" si="38"/>
        <v>0</v>
      </c>
      <c r="J111" s="15"/>
      <c r="K111" s="16"/>
      <c r="L111" s="13"/>
      <c r="M111" s="14"/>
      <c r="N111" s="15"/>
      <c r="O111" s="16"/>
      <c r="P111" s="13"/>
      <c r="Q111" s="14"/>
      <c r="R111" s="15"/>
      <c r="S111" s="16"/>
      <c r="T111" s="13"/>
      <c r="U111" s="14"/>
      <c r="V111" s="15"/>
      <c r="W111" s="16"/>
      <c r="X111" s="17">
        <f t="shared" si="39"/>
        <v>0</v>
      </c>
      <c r="Y111" s="18">
        <f t="shared" si="39"/>
        <v>0</v>
      </c>
      <c r="Z111" s="18">
        <f t="shared" si="39"/>
        <v>0</v>
      </c>
      <c r="AA111" s="18">
        <f t="shared" si="39"/>
        <v>0</v>
      </c>
      <c r="AB111" s="18">
        <f t="shared" si="40"/>
        <v>0</v>
      </c>
      <c r="AC111" s="18">
        <f t="shared" si="41"/>
        <v>0</v>
      </c>
      <c r="AD111" s="18">
        <f t="shared" si="42"/>
        <v>0</v>
      </c>
      <c r="AE111" s="18">
        <f t="shared" si="43"/>
        <v>0</v>
      </c>
      <c r="AF111" s="19">
        <f t="shared" si="44"/>
        <v>0</v>
      </c>
      <c r="AG111" s="20">
        <f t="shared" si="45"/>
        <v>0</v>
      </c>
      <c r="AH111" s="48">
        <f t="shared" si="46"/>
        <v>0</v>
      </c>
      <c r="AI111" s="79"/>
      <c r="AJ111" s="79"/>
    </row>
    <row r="112" spans="1:36" ht="15.75" customHeight="1" thickTop="1" thickBot="1" x14ac:dyDescent="0.3">
      <c r="A112" s="110"/>
      <c r="B112" s="44" t="str">
        <f t="shared" si="33"/>
        <v>برجاء إدخال إسم الصنف</v>
      </c>
      <c r="C112" s="26">
        <f t="shared" si="33"/>
        <v>1</v>
      </c>
      <c r="D112" s="26">
        <f t="shared" si="34"/>
        <v>0</v>
      </c>
      <c r="E112" s="26">
        <f t="shared" si="35"/>
        <v>0</v>
      </c>
      <c r="F112" s="26">
        <f t="shared" si="36"/>
        <v>0</v>
      </c>
      <c r="G112" s="26">
        <f t="shared" si="37"/>
        <v>0</v>
      </c>
      <c r="H112" s="27">
        <f t="shared" si="38"/>
        <v>0</v>
      </c>
      <c r="I112" s="28">
        <f t="shared" si="38"/>
        <v>0</v>
      </c>
      <c r="J112" s="29"/>
      <c r="K112" s="30"/>
      <c r="L112" s="27"/>
      <c r="M112" s="28"/>
      <c r="N112" s="29"/>
      <c r="O112" s="30"/>
      <c r="P112" s="27"/>
      <c r="Q112" s="28"/>
      <c r="R112" s="29"/>
      <c r="S112" s="30"/>
      <c r="T112" s="27"/>
      <c r="U112" s="28"/>
      <c r="V112" s="29"/>
      <c r="W112" s="30"/>
      <c r="X112" s="31">
        <f t="shared" si="39"/>
        <v>0</v>
      </c>
      <c r="Y112" s="32">
        <f t="shared" si="39"/>
        <v>0</v>
      </c>
      <c r="Z112" s="32">
        <f t="shared" si="39"/>
        <v>0</v>
      </c>
      <c r="AA112" s="32">
        <f t="shared" si="39"/>
        <v>0</v>
      </c>
      <c r="AB112" s="32">
        <f t="shared" si="40"/>
        <v>0</v>
      </c>
      <c r="AC112" s="32">
        <f t="shared" si="41"/>
        <v>0</v>
      </c>
      <c r="AD112" s="32">
        <f t="shared" si="42"/>
        <v>0</v>
      </c>
      <c r="AE112" s="32">
        <f t="shared" si="43"/>
        <v>0</v>
      </c>
      <c r="AF112" s="33">
        <f t="shared" si="44"/>
        <v>0</v>
      </c>
      <c r="AG112" s="34">
        <f t="shared" si="45"/>
        <v>0</v>
      </c>
      <c r="AH112" s="47">
        <f t="shared" si="46"/>
        <v>0</v>
      </c>
      <c r="AI112" s="79"/>
      <c r="AJ112" s="79"/>
    </row>
    <row r="113" spans="1:36" ht="15.75" customHeight="1" thickTop="1" thickBot="1" x14ac:dyDescent="0.3">
      <c r="A113" s="110"/>
      <c r="B113" s="3" t="str">
        <f t="shared" si="33"/>
        <v>برجاء إدخال إسم الصنف</v>
      </c>
      <c r="C113" s="4">
        <f t="shared" si="33"/>
        <v>1</v>
      </c>
      <c r="D113" s="4">
        <f t="shared" si="34"/>
        <v>0</v>
      </c>
      <c r="E113" s="4">
        <f t="shared" si="35"/>
        <v>0</v>
      </c>
      <c r="F113" s="4">
        <f t="shared" si="36"/>
        <v>0</v>
      </c>
      <c r="G113" s="4">
        <f t="shared" si="37"/>
        <v>0</v>
      </c>
      <c r="H113" s="13">
        <f t="shared" si="38"/>
        <v>0</v>
      </c>
      <c r="I113" s="14">
        <f t="shared" si="38"/>
        <v>0</v>
      </c>
      <c r="J113" s="15"/>
      <c r="K113" s="16"/>
      <c r="L113" s="13"/>
      <c r="M113" s="14"/>
      <c r="N113" s="15"/>
      <c r="O113" s="16"/>
      <c r="P113" s="13"/>
      <c r="Q113" s="14"/>
      <c r="R113" s="15"/>
      <c r="S113" s="16"/>
      <c r="T113" s="13"/>
      <c r="U113" s="14"/>
      <c r="V113" s="15"/>
      <c r="W113" s="16"/>
      <c r="X113" s="17">
        <f t="shared" si="39"/>
        <v>0</v>
      </c>
      <c r="Y113" s="18">
        <f t="shared" si="39"/>
        <v>0</v>
      </c>
      <c r="Z113" s="18">
        <f t="shared" si="39"/>
        <v>0</v>
      </c>
      <c r="AA113" s="18">
        <f t="shared" si="39"/>
        <v>0</v>
      </c>
      <c r="AB113" s="18">
        <f t="shared" si="40"/>
        <v>0</v>
      </c>
      <c r="AC113" s="18">
        <f t="shared" si="41"/>
        <v>0</v>
      </c>
      <c r="AD113" s="18">
        <f t="shared" si="42"/>
        <v>0</v>
      </c>
      <c r="AE113" s="18">
        <f t="shared" si="43"/>
        <v>0</v>
      </c>
      <c r="AF113" s="19">
        <f t="shared" si="44"/>
        <v>0</v>
      </c>
      <c r="AG113" s="20">
        <f t="shared" si="45"/>
        <v>0</v>
      </c>
      <c r="AH113" s="48">
        <f t="shared" si="46"/>
        <v>0</v>
      </c>
      <c r="AI113" s="79"/>
      <c r="AJ113" s="79"/>
    </row>
    <row r="114" spans="1:36" ht="15.75" customHeight="1" thickTop="1" thickBot="1" x14ac:dyDescent="0.3">
      <c r="A114" s="110"/>
      <c r="B114" s="44" t="str">
        <f t="shared" si="33"/>
        <v>برجاء إدخال إسم الصنف</v>
      </c>
      <c r="C114" s="26">
        <f t="shared" si="33"/>
        <v>1</v>
      </c>
      <c r="D114" s="26">
        <f t="shared" si="34"/>
        <v>0</v>
      </c>
      <c r="E114" s="26">
        <f t="shared" si="35"/>
        <v>0</v>
      </c>
      <c r="F114" s="26">
        <f t="shared" si="36"/>
        <v>0</v>
      </c>
      <c r="G114" s="26">
        <f t="shared" si="37"/>
        <v>0</v>
      </c>
      <c r="H114" s="27">
        <f t="shared" si="38"/>
        <v>0</v>
      </c>
      <c r="I114" s="28">
        <f t="shared" si="38"/>
        <v>0</v>
      </c>
      <c r="J114" s="29"/>
      <c r="K114" s="30"/>
      <c r="L114" s="27"/>
      <c r="M114" s="28"/>
      <c r="N114" s="29"/>
      <c r="O114" s="30"/>
      <c r="P114" s="27"/>
      <c r="Q114" s="28"/>
      <c r="R114" s="29"/>
      <c r="S114" s="30"/>
      <c r="T114" s="27"/>
      <c r="U114" s="28"/>
      <c r="V114" s="29"/>
      <c r="W114" s="30"/>
      <c r="X114" s="31">
        <f t="shared" si="39"/>
        <v>0</v>
      </c>
      <c r="Y114" s="32">
        <f t="shared" si="39"/>
        <v>0</v>
      </c>
      <c r="Z114" s="32">
        <f t="shared" si="39"/>
        <v>0</v>
      </c>
      <c r="AA114" s="32">
        <f t="shared" si="39"/>
        <v>0</v>
      </c>
      <c r="AB114" s="32">
        <f t="shared" si="40"/>
        <v>0</v>
      </c>
      <c r="AC114" s="32">
        <f t="shared" si="41"/>
        <v>0</v>
      </c>
      <c r="AD114" s="32">
        <f t="shared" si="42"/>
        <v>0</v>
      </c>
      <c r="AE114" s="32">
        <f t="shared" si="43"/>
        <v>0</v>
      </c>
      <c r="AF114" s="33">
        <f t="shared" si="44"/>
        <v>0</v>
      </c>
      <c r="AG114" s="34">
        <f t="shared" si="45"/>
        <v>0</v>
      </c>
      <c r="AH114" s="47">
        <f t="shared" si="46"/>
        <v>0</v>
      </c>
      <c r="AI114" s="79"/>
      <c r="AJ114" s="79"/>
    </row>
    <row r="115" spans="1:36" ht="15.75" customHeight="1" thickTop="1" thickBot="1" x14ac:dyDescent="0.3">
      <c r="A115" s="110"/>
      <c r="B115" s="3" t="str">
        <f t="shared" si="33"/>
        <v>برجاء إدخال إسم الصنف</v>
      </c>
      <c r="C115" s="4">
        <f t="shared" si="33"/>
        <v>1</v>
      </c>
      <c r="D115" s="4">
        <f t="shared" si="34"/>
        <v>0</v>
      </c>
      <c r="E115" s="4">
        <f t="shared" si="35"/>
        <v>0</v>
      </c>
      <c r="F115" s="4">
        <f t="shared" si="36"/>
        <v>0</v>
      </c>
      <c r="G115" s="4">
        <f t="shared" si="37"/>
        <v>0</v>
      </c>
      <c r="H115" s="13">
        <f t="shared" si="38"/>
        <v>0</v>
      </c>
      <c r="I115" s="14">
        <f t="shared" si="38"/>
        <v>0</v>
      </c>
      <c r="J115" s="15"/>
      <c r="K115" s="16"/>
      <c r="L115" s="13"/>
      <c r="M115" s="14"/>
      <c r="N115" s="15"/>
      <c r="O115" s="16"/>
      <c r="P115" s="13"/>
      <c r="Q115" s="14"/>
      <c r="R115" s="15"/>
      <c r="S115" s="16"/>
      <c r="T115" s="13"/>
      <c r="U115" s="14"/>
      <c r="V115" s="15"/>
      <c r="W115" s="16"/>
      <c r="X115" s="17">
        <f t="shared" si="39"/>
        <v>0</v>
      </c>
      <c r="Y115" s="18">
        <f t="shared" si="39"/>
        <v>0</v>
      </c>
      <c r="Z115" s="18">
        <f t="shared" si="39"/>
        <v>0</v>
      </c>
      <c r="AA115" s="18">
        <f t="shared" si="39"/>
        <v>0</v>
      </c>
      <c r="AB115" s="18">
        <f t="shared" si="40"/>
        <v>0</v>
      </c>
      <c r="AC115" s="18">
        <f t="shared" si="41"/>
        <v>0</v>
      </c>
      <c r="AD115" s="18">
        <f t="shared" si="42"/>
        <v>0</v>
      </c>
      <c r="AE115" s="18">
        <f t="shared" si="43"/>
        <v>0</v>
      </c>
      <c r="AF115" s="19">
        <f t="shared" si="44"/>
        <v>0</v>
      </c>
      <c r="AG115" s="20">
        <f t="shared" si="45"/>
        <v>0</v>
      </c>
      <c r="AH115" s="48">
        <f t="shared" si="46"/>
        <v>0</v>
      </c>
      <c r="AI115" s="80" t="s">
        <v>32</v>
      </c>
      <c r="AJ115" s="80"/>
    </row>
    <row r="116" spans="1:36" ht="15.75" customHeight="1" thickTop="1" thickBot="1" x14ac:dyDescent="0.3">
      <c r="A116" s="110"/>
      <c r="B116" s="44" t="str">
        <f t="shared" si="33"/>
        <v>برجاء إدخال إسم الصنف</v>
      </c>
      <c r="C116" s="26">
        <f t="shared" si="33"/>
        <v>1</v>
      </c>
      <c r="D116" s="26">
        <f t="shared" si="34"/>
        <v>0</v>
      </c>
      <c r="E116" s="26">
        <f t="shared" si="35"/>
        <v>0</v>
      </c>
      <c r="F116" s="26">
        <f t="shared" si="36"/>
        <v>0</v>
      </c>
      <c r="G116" s="26">
        <f t="shared" si="37"/>
        <v>0</v>
      </c>
      <c r="H116" s="27">
        <f t="shared" si="38"/>
        <v>0</v>
      </c>
      <c r="I116" s="28">
        <f t="shared" si="38"/>
        <v>0</v>
      </c>
      <c r="J116" s="29"/>
      <c r="K116" s="30"/>
      <c r="L116" s="27"/>
      <c r="M116" s="28"/>
      <c r="N116" s="29"/>
      <c r="O116" s="30"/>
      <c r="P116" s="27"/>
      <c r="Q116" s="28"/>
      <c r="R116" s="29"/>
      <c r="S116" s="30"/>
      <c r="T116" s="27"/>
      <c r="U116" s="28"/>
      <c r="V116" s="29"/>
      <c r="W116" s="30"/>
      <c r="X116" s="31">
        <f t="shared" si="39"/>
        <v>0</v>
      </c>
      <c r="Y116" s="32">
        <f t="shared" si="39"/>
        <v>0</v>
      </c>
      <c r="Z116" s="32">
        <f t="shared" si="39"/>
        <v>0</v>
      </c>
      <c r="AA116" s="32">
        <f t="shared" si="39"/>
        <v>0</v>
      </c>
      <c r="AB116" s="32">
        <f t="shared" si="40"/>
        <v>0</v>
      </c>
      <c r="AC116" s="32">
        <f t="shared" si="41"/>
        <v>0</v>
      </c>
      <c r="AD116" s="32">
        <f t="shared" si="42"/>
        <v>0</v>
      </c>
      <c r="AE116" s="32">
        <f t="shared" si="43"/>
        <v>0</v>
      </c>
      <c r="AF116" s="33">
        <f t="shared" si="44"/>
        <v>0</v>
      </c>
      <c r="AG116" s="34">
        <f t="shared" si="45"/>
        <v>0</v>
      </c>
      <c r="AH116" s="47">
        <f t="shared" si="46"/>
        <v>0</v>
      </c>
      <c r="AI116" s="80"/>
      <c r="AJ116" s="80"/>
    </row>
    <row r="117" spans="1:36" ht="15.75" customHeight="1" thickTop="1" thickBot="1" x14ac:dyDescent="0.3">
      <c r="A117" s="110"/>
      <c r="B117" s="3" t="str">
        <f t="shared" si="33"/>
        <v>برجاء إدخال إسم الصنف</v>
      </c>
      <c r="C117" s="4">
        <f t="shared" si="33"/>
        <v>1</v>
      </c>
      <c r="D117" s="4">
        <f t="shared" si="34"/>
        <v>0</v>
      </c>
      <c r="E117" s="4">
        <f t="shared" si="35"/>
        <v>0</v>
      </c>
      <c r="F117" s="4">
        <f t="shared" si="36"/>
        <v>0</v>
      </c>
      <c r="G117" s="4">
        <f t="shared" si="37"/>
        <v>0</v>
      </c>
      <c r="H117" s="13">
        <f t="shared" si="38"/>
        <v>0</v>
      </c>
      <c r="I117" s="14">
        <f t="shared" si="38"/>
        <v>0</v>
      </c>
      <c r="J117" s="15"/>
      <c r="K117" s="16"/>
      <c r="L117" s="13"/>
      <c r="M117" s="14"/>
      <c r="N117" s="15"/>
      <c r="O117" s="16"/>
      <c r="P117" s="13"/>
      <c r="Q117" s="14"/>
      <c r="R117" s="15"/>
      <c r="S117" s="16"/>
      <c r="T117" s="13"/>
      <c r="U117" s="14"/>
      <c r="V117" s="15"/>
      <c r="W117" s="16"/>
      <c r="X117" s="17">
        <f t="shared" si="39"/>
        <v>0</v>
      </c>
      <c r="Y117" s="18">
        <f t="shared" si="39"/>
        <v>0</v>
      </c>
      <c r="Z117" s="18">
        <f t="shared" si="39"/>
        <v>0</v>
      </c>
      <c r="AA117" s="18">
        <f t="shared" si="39"/>
        <v>0</v>
      </c>
      <c r="AB117" s="18">
        <f t="shared" si="40"/>
        <v>0</v>
      </c>
      <c r="AC117" s="18">
        <f t="shared" si="41"/>
        <v>0</v>
      </c>
      <c r="AD117" s="18">
        <f t="shared" si="42"/>
        <v>0</v>
      </c>
      <c r="AE117" s="18">
        <f t="shared" si="43"/>
        <v>0</v>
      </c>
      <c r="AF117" s="19">
        <f t="shared" si="44"/>
        <v>0</v>
      </c>
      <c r="AG117" s="20">
        <f t="shared" si="45"/>
        <v>0</v>
      </c>
      <c r="AH117" s="48">
        <f t="shared" si="46"/>
        <v>0</v>
      </c>
      <c r="AI117" s="80"/>
      <c r="AJ117" s="80"/>
    </row>
    <row r="118" spans="1:36" ht="15.75" customHeight="1" thickTop="1" thickBot="1" x14ac:dyDescent="0.3">
      <c r="A118" s="110"/>
      <c r="B118" s="44" t="str">
        <f t="shared" ref="B118:C133" si="47">B69</f>
        <v>برجاء إدخال إسم الصنف</v>
      </c>
      <c r="C118" s="26">
        <f t="shared" si="47"/>
        <v>1</v>
      </c>
      <c r="D118" s="26">
        <f t="shared" si="34"/>
        <v>0</v>
      </c>
      <c r="E118" s="26">
        <f t="shared" si="35"/>
        <v>0</v>
      </c>
      <c r="F118" s="26">
        <f t="shared" si="36"/>
        <v>0</v>
      </c>
      <c r="G118" s="26">
        <f t="shared" si="37"/>
        <v>0</v>
      </c>
      <c r="H118" s="27">
        <f t="shared" ref="H118:I133" si="48">AG69</f>
        <v>0</v>
      </c>
      <c r="I118" s="28">
        <f t="shared" si="48"/>
        <v>0</v>
      </c>
      <c r="J118" s="29"/>
      <c r="K118" s="30"/>
      <c r="L118" s="27"/>
      <c r="M118" s="28"/>
      <c r="N118" s="29"/>
      <c r="O118" s="30"/>
      <c r="P118" s="27"/>
      <c r="Q118" s="28"/>
      <c r="R118" s="29"/>
      <c r="S118" s="30"/>
      <c r="T118" s="27"/>
      <c r="U118" s="28"/>
      <c r="V118" s="29"/>
      <c r="W118" s="30"/>
      <c r="X118" s="31">
        <f t="shared" ref="X118:AA133" si="49">X69</f>
        <v>0</v>
      </c>
      <c r="Y118" s="32">
        <f t="shared" si="49"/>
        <v>0</v>
      </c>
      <c r="Z118" s="32">
        <f t="shared" si="49"/>
        <v>0</v>
      </c>
      <c r="AA118" s="32">
        <f t="shared" si="49"/>
        <v>0</v>
      </c>
      <c r="AB118" s="32">
        <f t="shared" si="40"/>
        <v>0</v>
      </c>
      <c r="AC118" s="32">
        <f t="shared" si="41"/>
        <v>0</v>
      </c>
      <c r="AD118" s="32">
        <f t="shared" si="42"/>
        <v>0</v>
      </c>
      <c r="AE118" s="32">
        <f t="shared" si="43"/>
        <v>0</v>
      </c>
      <c r="AF118" s="33">
        <f t="shared" si="44"/>
        <v>0</v>
      </c>
      <c r="AG118" s="34">
        <f t="shared" si="45"/>
        <v>0</v>
      </c>
      <c r="AH118" s="47">
        <f t="shared" si="46"/>
        <v>0</v>
      </c>
      <c r="AI118" s="80"/>
      <c r="AJ118" s="80"/>
    </row>
    <row r="119" spans="1:36" ht="15.75" customHeight="1" thickTop="1" thickBot="1" x14ac:dyDescent="0.3">
      <c r="A119" s="110"/>
      <c r="B119" s="3" t="str">
        <f t="shared" si="47"/>
        <v>برجاء إدخال إسم الصنف</v>
      </c>
      <c r="C119" s="4">
        <f t="shared" si="47"/>
        <v>1</v>
      </c>
      <c r="D119" s="4">
        <f t="shared" si="34"/>
        <v>0</v>
      </c>
      <c r="E119" s="4">
        <f t="shared" si="35"/>
        <v>0</v>
      </c>
      <c r="F119" s="4">
        <f t="shared" si="36"/>
        <v>0</v>
      </c>
      <c r="G119" s="4">
        <f t="shared" si="37"/>
        <v>0</v>
      </c>
      <c r="H119" s="13">
        <f t="shared" si="48"/>
        <v>0</v>
      </c>
      <c r="I119" s="14">
        <f t="shared" si="48"/>
        <v>0</v>
      </c>
      <c r="J119" s="15"/>
      <c r="K119" s="16"/>
      <c r="L119" s="13"/>
      <c r="M119" s="14"/>
      <c r="N119" s="15"/>
      <c r="O119" s="16"/>
      <c r="P119" s="13"/>
      <c r="Q119" s="14"/>
      <c r="R119" s="15"/>
      <c r="S119" s="16"/>
      <c r="T119" s="13"/>
      <c r="U119" s="14"/>
      <c r="V119" s="15"/>
      <c r="W119" s="16"/>
      <c r="X119" s="17">
        <f t="shared" si="49"/>
        <v>0</v>
      </c>
      <c r="Y119" s="18">
        <f t="shared" si="49"/>
        <v>0</v>
      </c>
      <c r="Z119" s="18">
        <f t="shared" si="49"/>
        <v>0</v>
      </c>
      <c r="AA119" s="18">
        <f t="shared" si="49"/>
        <v>0</v>
      </c>
      <c r="AB119" s="18">
        <f t="shared" si="40"/>
        <v>0</v>
      </c>
      <c r="AC119" s="18">
        <f t="shared" si="41"/>
        <v>0</v>
      </c>
      <c r="AD119" s="18">
        <f t="shared" si="42"/>
        <v>0</v>
      </c>
      <c r="AE119" s="18">
        <f t="shared" si="43"/>
        <v>0</v>
      </c>
      <c r="AF119" s="19">
        <f t="shared" si="44"/>
        <v>0</v>
      </c>
      <c r="AG119" s="20">
        <f t="shared" si="45"/>
        <v>0</v>
      </c>
      <c r="AH119" s="48">
        <f t="shared" si="46"/>
        <v>0</v>
      </c>
      <c r="AI119" s="80"/>
      <c r="AJ119" s="80"/>
    </row>
    <row r="120" spans="1:36" ht="15.75" customHeight="1" thickTop="1" thickBot="1" x14ac:dyDescent="0.3">
      <c r="A120" s="110"/>
      <c r="B120" s="44" t="str">
        <f t="shared" si="47"/>
        <v>برجاء إدخال إسم الصنف</v>
      </c>
      <c r="C120" s="26">
        <f t="shared" si="47"/>
        <v>1</v>
      </c>
      <c r="D120" s="26">
        <f t="shared" si="34"/>
        <v>0</v>
      </c>
      <c r="E120" s="26">
        <f t="shared" si="35"/>
        <v>0</v>
      </c>
      <c r="F120" s="26">
        <f t="shared" si="36"/>
        <v>0</v>
      </c>
      <c r="G120" s="26">
        <f t="shared" si="37"/>
        <v>0</v>
      </c>
      <c r="H120" s="27">
        <f t="shared" si="48"/>
        <v>0</v>
      </c>
      <c r="I120" s="28">
        <f t="shared" si="48"/>
        <v>0</v>
      </c>
      <c r="J120" s="29"/>
      <c r="K120" s="30"/>
      <c r="L120" s="27"/>
      <c r="M120" s="28"/>
      <c r="N120" s="29"/>
      <c r="O120" s="30"/>
      <c r="P120" s="27"/>
      <c r="Q120" s="28"/>
      <c r="R120" s="29"/>
      <c r="S120" s="30"/>
      <c r="T120" s="27"/>
      <c r="U120" s="28"/>
      <c r="V120" s="29"/>
      <c r="W120" s="30"/>
      <c r="X120" s="31">
        <f t="shared" si="49"/>
        <v>0</v>
      </c>
      <c r="Y120" s="32">
        <f t="shared" si="49"/>
        <v>0</v>
      </c>
      <c r="Z120" s="32">
        <f t="shared" si="49"/>
        <v>0</v>
      </c>
      <c r="AA120" s="32">
        <f t="shared" si="49"/>
        <v>0</v>
      </c>
      <c r="AB120" s="32">
        <f t="shared" si="40"/>
        <v>0</v>
      </c>
      <c r="AC120" s="32">
        <f t="shared" si="41"/>
        <v>0</v>
      </c>
      <c r="AD120" s="32">
        <f t="shared" si="42"/>
        <v>0</v>
      </c>
      <c r="AE120" s="32">
        <f t="shared" si="43"/>
        <v>0</v>
      </c>
      <c r="AF120" s="33">
        <f t="shared" si="44"/>
        <v>0</v>
      </c>
      <c r="AG120" s="34">
        <f t="shared" si="45"/>
        <v>0</v>
      </c>
      <c r="AH120" s="47">
        <f t="shared" si="46"/>
        <v>0</v>
      </c>
      <c r="AI120" s="80"/>
      <c r="AJ120" s="80"/>
    </row>
    <row r="121" spans="1:36" ht="15.75" customHeight="1" thickTop="1" thickBot="1" x14ac:dyDescent="0.3">
      <c r="A121" s="110"/>
      <c r="B121" s="3" t="str">
        <f t="shared" si="47"/>
        <v>برجاء إدخال إسم الصنف</v>
      </c>
      <c r="C121" s="4">
        <f t="shared" si="47"/>
        <v>1</v>
      </c>
      <c r="D121" s="4">
        <f t="shared" si="34"/>
        <v>0</v>
      </c>
      <c r="E121" s="4">
        <f t="shared" si="35"/>
        <v>0</v>
      </c>
      <c r="F121" s="4">
        <f t="shared" si="36"/>
        <v>0</v>
      </c>
      <c r="G121" s="4">
        <f t="shared" si="37"/>
        <v>0</v>
      </c>
      <c r="H121" s="13">
        <f t="shared" si="48"/>
        <v>0</v>
      </c>
      <c r="I121" s="14">
        <f t="shared" si="48"/>
        <v>0</v>
      </c>
      <c r="J121" s="15"/>
      <c r="K121" s="16"/>
      <c r="L121" s="13"/>
      <c r="M121" s="14"/>
      <c r="N121" s="15"/>
      <c r="O121" s="16"/>
      <c r="P121" s="13"/>
      <c r="Q121" s="14"/>
      <c r="R121" s="15"/>
      <c r="S121" s="16"/>
      <c r="T121" s="13"/>
      <c r="U121" s="14"/>
      <c r="V121" s="15"/>
      <c r="W121" s="16"/>
      <c r="X121" s="17">
        <f t="shared" si="49"/>
        <v>0</v>
      </c>
      <c r="Y121" s="18">
        <f t="shared" si="49"/>
        <v>0</v>
      </c>
      <c r="Z121" s="18">
        <f t="shared" si="49"/>
        <v>0</v>
      </c>
      <c r="AA121" s="18">
        <f t="shared" si="49"/>
        <v>0</v>
      </c>
      <c r="AB121" s="18">
        <f t="shared" si="40"/>
        <v>0</v>
      </c>
      <c r="AC121" s="18">
        <f t="shared" si="41"/>
        <v>0</v>
      </c>
      <c r="AD121" s="18">
        <f t="shared" si="42"/>
        <v>0</v>
      </c>
      <c r="AE121" s="18">
        <f t="shared" si="43"/>
        <v>0</v>
      </c>
      <c r="AF121" s="19">
        <f t="shared" si="44"/>
        <v>0</v>
      </c>
      <c r="AG121" s="20">
        <f t="shared" si="45"/>
        <v>0</v>
      </c>
      <c r="AH121" s="48">
        <f t="shared" si="46"/>
        <v>0</v>
      </c>
      <c r="AI121" s="80"/>
      <c r="AJ121" s="80"/>
    </row>
    <row r="122" spans="1:36" ht="15.75" customHeight="1" thickTop="1" thickBot="1" x14ac:dyDescent="0.3">
      <c r="A122" s="110"/>
      <c r="B122" s="44" t="str">
        <f t="shared" si="47"/>
        <v>برجاء إدخال إسم الصنف</v>
      </c>
      <c r="C122" s="26">
        <f t="shared" si="47"/>
        <v>1</v>
      </c>
      <c r="D122" s="26">
        <f t="shared" si="34"/>
        <v>0</v>
      </c>
      <c r="E122" s="26">
        <f t="shared" si="35"/>
        <v>0</v>
      </c>
      <c r="F122" s="26">
        <f t="shared" si="36"/>
        <v>0</v>
      </c>
      <c r="G122" s="26">
        <f t="shared" si="37"/>
        <v>0</v>
      </c>
      <c r="H122" s="27">
        <f t="shared" si="48"/>
        <v>0</v>
      </c>
      <c r="I122" s="28">
        <f t="shared" si="48"/>
        <v>0</v>
      </c>
      <c r="J122" s="29"/>
      <c r="K122" s="30"/>
      <c r="L122" s="27"/>
      <c r="M122" s="28"/>
      <c r="N122" s="29"/>
      <c r="O122" s="30"/>
      <c r="P122" s="27"/>
      <c r="Q122" s="28"/>
      <c r="R122" s="29"/>
      <c r="S122" s="30"/>
      <c r="T122" s="27"/>
      <c r="U122" s="28"/>
      <c r="V122" s="29"/>
      <c r="W122" s="30"/>
      <c r="X122" s="31">
        <f t="shared" si="49"/>
        <v>0</v>
      </c>
      <c r="Y122" s="32">
        <f t="shared" si="49"/>
        <v>0</v>
      </c>
      <c r="Z122" s="32">
        <f t="shared" si="49"/>
        <v>0</v>
      </c>
      <c r="AA122" s="32">
        <f t="shared" si="49"/>
        <v>0</v>
      </c>
      <c r="AB122" s="32">
        <f t="shared" si="40"/>
        <v>0</v>
      </c>
      <c r="AC122" s="32">
        <f t="shared" si="41"/>
        <v>0</v>
      </c>
      <c r="AD122" s="32">
        <f t="shared" si="42"/>
        <v>0</v>
      </c>
      <c r="AE122" s="32">
        <f t="shared" si="43"/>
        <v>0</v>
      </c>
      <c r="AF122" s="33">
        <f t="shared" si="44"/>
        <v>0</v>
      </c>
      <c r="AG122" s="34">
        <f t="shared" si="45"/>
        <v>0</v>
      </c>
      <c r="AH122" s="47">
        <f t="shared" si="46"/>
        <v>0</v>
      </c>
      <c r="AI122" s="80"/>
      <c r="AJ122" s="80"/>
    </row>
    <row r="123" spans="1:36" ht="15.75" customHeight="1" thickTop="1" thickBot="1" x14ac:dyDescent="0.3">
      <c r="A123" s="110"/>
      <c r="B123" s="3" t="str">
        <f t="shared" si="47"/>
        <v>برجاء إدخال إسم الصنف</v>
      </c>
      <c r="C123" s="4">
        <f t="shared" si="47"/>
        <v>1</v>
      </c>
      <c r="D123" s="4">
        <f t="shared" si="34"/>
        <v>0</v>
      </c>
      <c r="E123" s="4">
        <f t="shared" si="35"/>
        <v>0</v>
      </c>
      <c r="F123" s="4">
        <f t="shared" si="36"/>
        <v>0</v>
      </c>
      <c r="G123" s="4">
        <f t="shared" si="37"/>
        <v>0</v>
      </c>
      <c r="H123" s="13">
        <f t="shared" si="48"/>
        <v>0</v>
      </c>
      <c r="I123" s="14">
        <f t="shared" si="48"/>
        <v>0</v>
      </c>
      <c r="J123" s="15"/>
      <c r="K123" s="16"/>
      <c r="L123" s="13"/>
      <c r="M123" s="14"/>
      <c r="N123" s="15"/>
      <c r="O123" s="16"/>
      <c r="P123" s="13"/>
      <c r="Q123" s="14"/>
      <c r="R123" s="15"/>
      <c r="S123" s="16"/>
      <c r="T123" s="13"/>
      <c r="U123" s="14"/>
      <c r="V123" s="15"/>
      <c r="W123" s="16"/>
      <c r="X123" s="17">
        <f t="shared" si="49"/>
        <v>0</v>
      </c>
      <c r="Y123" s="18">
        <f t="shared" si="49"/>
        <v>0</v>
      </c>
      <c r="Z123" s="18">
        <f t="shared" si="49"/>
        <v>0</v>
      </c>
      <c r="AA123" s="18">
        <f t="shared" si="49"/>
        <v>0</v>
      </c>
      <c r="AB123" s="18">
        <f t="shared" si="40"/>
        <v>0</v>
      </c>
      <c r="AC123" s="18">
        <f t="shared" si="41"/>
        <v>0</v>
      </c>
      <c r="AD123" s="18">
        <f t="shared" si="42"/>
        <v>0</v>
      </c>
      <c r="AE123" s="18">
        <f t="shared" si="43"/>
        <v>0</v>
      </c>
      <c r="AF123" s="19">
        <f t="shared" si="44"/>
        <v>0</v>
      </c>
      <c r="AG123" s="20">
        <f t="shared" si="45"/>
        <v>0</v>
      </c>
      <c r="AH123" s="48">
        <f t="shared" si="46"/>
        <v>0</v>
      </c>
      <c r="AI123" s="80">
        <f>AB146</f>
        <v>0</v>
      </c>
      <c r="AJ123" s="80"/>
    </row>
    <row r="124" spans="1:36" ht="15.75" customHeight="1" thickTop="1" thickBot="1" x14ac:dyDescent="0.3">
      <c r="A124" s="110"/>
      <c r="B124" s="44" t="str">
        <f t="shared" si="47"/>
        <v>برجاء إدخال إسم الصنف</v>
      </c>
      <c r="C124" s="26">
        <f t="shared" si="47"/>
        <v>1</v>
      </c>
      <c r="D124" s="26">
        <f t="shared" si="34"/>
        <v>0</v>
      </c>
      <c r="E124" s="26">
        <f t="shared" si="35"/>
        <v>0</v>
      </c>
      <c r="F124" s="26">
        <f t="shared" si="36"/>
        <v>0</v>
      </c>
      <c r="G124" s="26">
        <f t="shared" si="37"/>
        <v>0</v>
      </c>
      <c r="H124" s="27">
        <f t="shared" si="48"/>
        <v>0</v>
      </c>
      <c r="I124" s="28">
        <f t="shared" si="48"/>
        <v>0</v>
      </c>
      <c r="J124" s="29"/>
      <c r="K124" s="30"/>
      <c r="L124" s="27"/>
      <c r="M124" s="28"/>
      <c r="N124" s="29"/>
      <c r="O124" s="30"/>
      <c r="P124" s="27"/>
      <c r="Q124" s="28"/>
      <c r="R124" s="29"/>
      <c r="S124" s="30"/>
      <c r="T124" s="27"/>
      <c r="U124" s="28"/>
      <c r="V124" s="29"/>
      <c r="W124" s="30"/>
      <c r="X124" s="31">
        <f t="shared" si="49"/>
        <v>0</v>
      </c>
      <c r="Y124" s="32">
        <f t="shared" si="49"/>
        <v>0</v>
      </c>
      <c r="Z124" s="32">
        <f t="shared" si="49"/>
        <v>0</v>
      </c>
      <c r="AA124" s="32">
        <f t="shared" si="49"/>
        <v>0</v>
      </c>
      <c r="AB124" s="32">
        <f t="shared" si="40"/>
        <v>0</v>
      </c>
      <c r="AC124" s="32">
        <f t="shared" si="41"/>
        <v>0</v>
      </c>
      <c r="AD124" s="32">
        <f t="shared" si="42"/>
        <v>0</v>
      </c>
      <c r="AE124" s="32">
        <f t="shared" si="43"/>
        <v>0</v>
      </c>
      <c r="AF124" s="33">
        <f t="shared" si="44"/>
        <v>0</v>
      </c>
      <c r="AG124" s="34">
        <f t="shared" si="45"/>
        <v>0</v>
      </c>
      <c r="AH124" s="47">
        <f t="shared" si="46"/>
        <v>0</v>
      </c>
      <c r="AI124" s="80"/>
      <c r="AJ124" s="80"/>
    </row>
    <row r="125" spans="1:36" ht="15.75" customHeight="1" thickTop="1" thickBot="1" x14ac:dyDescent="0.3">
      <c r="A125" s="110"/>
      <c r="B125" s="3" t="str">
        <f t="shared" si="47"/>
        <v>برجاء إدخال إسم الصنف</v>
      </c>
      <c r="C125" s="4">
        <f t="shared" si="47"/>
        <v>1</v>
      </c>
      <c r="D125" s="4">
        <f t="shared" si="34"/>
        <v>0</v>
      </c>
      <c r="E125" s="4">
        <f t="shared" si="35"/>
        <v>0</v>
      </c>
      <c r="F125" s="4">
        <f t="shared" si="36"/>
        <v>0</v>
      </c>
      <c r="G125" s="4">
        <f t="shared" si="37"/>
        <v>0</v>
      </c>
      <c r="H125" s="13">
        <f t="shared" si="48"/>
        <v>0</v>
      </c>
      <c r="I125" s="14">
        <f t="shared" si="48"/>
        <v>0</v>
      </c>
      <c r="J125" s="15"/>
      <c r="K125" s="16"/>
      <c r="L125" s="13"/>
      <c r="M125" s="14"/>
      <c r="N125" s="15"/>
      <c r="O125" s="16"/>
      <c r="P125" s="13"/>
      <c r="Q125" s="14"/>
      <c r="R125" s="15"/>
      <c r="S125" s="16"/>
      <c r="T125" s="13"/>
      <c r="U125" s="14"/>
      <c r="V125" s="15"/>
      <c r="W125" s="16"/>
      <c r="X125" s="17">
        <f t="shared" si="49"/>
        <v>0</v>
      </c>
      <c r="Y125" s="18">
        <f t="shared" si="49"/>
        <v>0</v>
      </c>
      <c r="Z125" s="18">
        <f t="shared" si="49"/>
        <v>0</v>
      </c>
      <c r="AA125" s="18">
        <f t="shared" si="49"/>
        <v>0</v>
      </c>
      <c r="AB125" s="18">
        <f t="shared" si="40"/>
        <v>0</v>
      </c>
      <c r="AC125" s="18">
        <f t="shared" si="41"/>
        <v>0</v>
      </c>
      <c r="AD125" s="18">
        <f t="shared" si="42"/>
        <v>0</v>
      </c>
      <c r="AE125" s="18">
        <f t="shared" si="43"/>
        <v>0</v>
      </c>
      <c r="AF125" s="19">
        <f t="shared" si="44"/>
        <v>0</v>
      </c>
      <c r="AG125" s="20">
        <f t="shared" si="45"/>
        <v>0</v>
      </c>
      <c r="AH125" s="48">
        <f t="shared" si="46"/>
        <v>0</v>
      </c>
      <c r="AI125" s="80"/>
      <c r="AJ125" s="80"/>
    </row>
    <row r="126" spans="1:36" ht="15.75" customHeight="1" thickTop="1" thickBot="1" x14ac:dyDescent="0.3">
      <c r="A126" s="110"/>
      <c r="B126" s="44" t="str">
        <f t="shared" si="47"/>
        <v>برجاء إدخال إسم الصنف</v>
      </c>
      <c r="C126" s="26">
        <f t="shared" si="47"/>
        <v>1</v>
      </c>
      <c r="D126" s="26">
        <f t="shared" si="34"/>
        <v>0</v>
      </c>
      <c r="E126" s="26">
        <f t="shared" si="35"/>
        <v>0</v>
      </c>
      <c r="F126" s="26">
        <f t="shared" si="36"/>
        <v>0</v>
      </c>
      <c r="G126" s="26">
        <f t="shared" si="37"/>
        <v>0</v>
      </c>
      <c r="H126" s="27">
        <f t="shared" si="48"/>
        <v>0</v>
      </c>
      <c r="I126" s="28">
        <f t="shared" si="48"/>
        <v>0</v>
      </c>
      <c r="J126" s="29"/>
      <c r="K126" s="30"/>
      <c r="L126" s="27"/>
      <c r="M126" s="28"/>
      <c r="N126" s="29"/>
      <c r="O126" s="30"/>
      <c r="P126" s="27"/>
      <c r="Q126" s="28"/>
      <c r="R126" s="29"/>
      <c r="S126" s="30"/>
      <c r="T126" s="27"/>
      <c r="U126" s="28"/>
      <c r="V126" s="29"/>
      <c r="W126" s="30"/>
      <c r="X126" s="31">
        <f t="shared" si="49"/>
        <v>0</v>
      </c>
      <c r="Y126" s="32">
        <f t="shared" si="49"/>
        <v>0</v>
      </c>
      <c r="Z126" s="32">
        <f t="shared" si="49"/>
        <v>0</v>
      </c>
      <c r="AA126" s="32">
        <f t="shared" si="49"/>
        <v>0</v>
      </c>
      <c r="AB126" s="32">
        <f t="shared" si="40"/>
        <v>0</v>
      </c>
      <c r="AC126" s="32">
        <f t="shared" si="41"/>
        <v>0</v>
      </c>
      <c r="AD126" s="32">
        <f t="shared" si="42"/>
        <v>0</v>
      </c>
      <c r="AE126" s="32">
        <f t="shared" si="43"/>
        <v>0</v>
      </c>
      <c r="AF126" s="33">
        <f t="shared" si="44"/>
        <v>0</v>
      </c>
      <c r="AG126" s="34">
        <f t="shared" si="45"/>
        <v>0</v>
      </c>
      <c r="AH126" s="47">
        <f t="shared" si="46"/>
        <v>0</v>
      </c>
      <c r="AI126" s="80"/>
      <c r="AJ126" s="80"/>
    </row>
    <row r="127" spans="1:36" ht="15.75" customHeight="1" thickTop="1" thickBot="1" x14ac:dyDescent="0.3">
      <c r="A127" s="110"/>
      <c r="B127" s="3" t="str">
        <f t="shared" si="47"/>
        <v>برجاء إدخال إسم الصنف</v>
      </c>
      <c r="C127" s="4">
        <f t="shared" si="47"/>
        <v>1</v>
      </c>
      <c r="D127" s="4">
        <f t="shared" si="34"/>
        <v>0</v>
      </c>
      <c r="E127" s="4">
        <f t="shared" si="35"/>
        <v>0</v>
      </c>
      <c r="F127" s="4">
        <f t="shared" si="36"/>
        <v>0</v>
      </c>
      <c r="G127" s="4">
        <f t="shared" si="37"/>
        <v>0</v>
      </c>
      <c r="H127" s="13">
        <f t="shared" si="48"/>
        <v>0</v>
      </c>
      <c r="I127" s="14">
        <f t="shared" si="48"/>
        <v>0</v>
      </c>
      <c r="J127" s="15"/>
      <c r="K127" s="16"/>
      <c r="L127" s="13"/>
      <c r="M127" s="14"/>
      <c r="N127" s="15"/>
      <c r="O127" s="16"/>
      <c r="P127" s="13"/>
      <c r="Q127" s="14"/>
      <c r="R127" s="15"/>
      <c r="S127" s="16"/>
      <c r="T127" s="13"/>
      <c r="U127" s="14"/>
      <c r="V127" s="15"/>
      <c r="W127" s="16"/>
      <c r="X127" s="17">
        <f t="shared" si="49"/>
        <v>0</v>
      </c>
      <c r="Y127" s="18">
        <f t="shared" si="49"/>
        <v>0</v>
      </c>
      <c r="Z127" s="18">
        <f t="shared" si="49"/>
        <v>0</v>
      </c>
      <c r="AA127" s="18">
        <f t="shared" si="49"/>
        <v>0</v>
      </c>
      <c r="AB127" s="18">
        <f t="shared" si="40"/>
        <v>0</v>
      </c>
      <c r="AC127" s="18">
        <f t="shared" si="41"/>
        <v>0</v>
      </c>
      <c r="AD127" s="18">
        <f t="shared" si="42"/>
        <v>0</v>
      </c>
      <c r="AE127" s="18">
        <f t="shared" si="43"/>
        <v>0</v>
      </c>
      <c r="AF127" s="19">
        <f t="shared" si="44"/>
        <v>0</v>
      </c>
      <c r="AG127" s="20">
        <f t="shared" si="45"/>
        <v>0</v>
      </c>
      <c r="AH127" s="48">
        <f t="shared" si="46"/>
        <v>0</v>
      </c>
      <c r="AI127" s="80"/>
      <c r="AJ127" s="80"/>
    </row>
    <row r="128" spans="1:36" ht="15.75" customHeight="1" thickTop="1" thickBot="1" x14ac:dyDescent="0.3">
      <c r="A128" s="110"/>
      <c r="B128" s="44" t="str">
        <f t="shared" si="47"/>
        <v>برجاء إدخال إسم الصنف</v>
      </c>
      <c r="C128" s="26">
        <f t="shared" si="47"/>
        <v>1</v>
      </c>
      <c r="D128" s="26">
        <f t="shared" si="34"/>
        <v>0</v>
      </c>
      <c r="E128" s="26">
        <f t="shared" si="35"/>
        <v>0</v>
      </c>
      <c r="F128" s="26">
        <f t="shared" si="36"/>
        <v>0</v>
      </c>
      <c r="G128" s="26">
        <f t="shared" si="37"/>
        <v>0</v>
      </c>
      <c r="H128" s="27">
        <f t="shared" si="48"/>
        <v>0</v>
      </c>
      <c r="I128" s="28">
        <f t="shared" si="48"/>
        <v>0</v>
      </c>
      <c r="J128" s="29"/>
      <c r="K128" s="30"/>
      <c r="L128" s="27"/>
      <c r="M128" s="28"/>
      <c r="N128" s="29"/>
      <c r="O128" s="30"/>
      <c r="P128" s="27"/>
      <c r="Q128" s="28"/>
      <c r="R128" s="29"/>
      <c r="S128" s="30"/>
      <c r="T128" s="27"/>
      <c r="U128" s="28"/>
      <c r="V128" s="29"/>
      <c r="W128" s="30"/>
      <c r="X128" s="31">
        <f t="shared" si="49"/>
        <v>0</v>
      </c>
      <c r="Y128" s="32">
        <f t="shared" si="49"/>
        <v>0</v>
      </c>
      <c r="Z128" s="32">
        <f t="shared" si="49"/>
        <v>0</v>
      </c>
      <c r="AA128" s="32">
        <f t="shared" si="49"/>
        <v>0</v>
      </c>
      <c r="AB128" s="32">
        <f t="shared" si="40"/>
        <v>0</v>
      </c>
      <c r="AC128" s="32">
        <f t="shared" si="41"/>
        <v>0</v>
      </c>
      <c r="AD128" s="32">
        <f t="shared" si="42"/>
        <v>0</v>
      </c>
      <c r="AE128" s="32">
        <f t="shared" si="43"/>
        <v>0</v>
      </c>
      <c r="AF128" s="33">
        <f t="shared" si="44"/>
        <v>0</v>
      </c>
      <c r="AG128" s="34">
        <f t="shared" si="45"/>
        <v>0</v>
      </c>
      <c r="AH128" s="47">
        <f t="shared" si="46"/>
        <v>0</v>
      </c>
      <c r="AI128" s="80"/>
      <c r="AJ128" s="80"/>
    </row>
    <row r="129" spans="1:36" ht="15.75" customHeight="1" thickTop="1" thickBot="1" x14ac:dyDescent="0.3">
      <c r="A129" s="110"/>
      <c r="B129" s="3" t="str">
        <f t="shared" si="47"/>
        <v>برجاء إدخال إسم الصنف</v>
      </c>
      <c r="C129" s="4">
        <f t="shared" si="47"/>
        <v>1</v>
      </c>
      <c r="D129" s="4">
        <f t="shared" si="34"/>
        <v>0</v>
      </c>
      <c r="E129" s="4">
        <f t="shared" si="35"/>
        <v>0</v>
      </c>
      <c r="F129" s="4">
        <f t="shared" si="36"/>
        <v>0</v>
      </c>
      <c r="G129" s="4">
        <f t="shared" si="37"/>
        <v>0</v>
      </c>
      <c r="H129" s="13">
        <f t="shared" si="48"/>
        <v>0</v>
      </c>
      <c r="I129" s="14">
        <f t="shared" si="48"/>
        <v>0</v>
      </c>
      <c r="J129" s="15"/>
      <c r="K129" s="16"/>
      <c r="L129" s="13"/>
      <c r="M129" s="14"/>
      <c r="N129" s="15"/>
      <c r="O129" s="16"/>
      <c r="P129" s="13"/>
      <c r="Q129" s="14"/>
      <c r="R129" s="15"/>
      <c r="S129" s="16"/>
      <c r="T129" s="13"/>
      <c r="U129" s="14"/>
      <c r="V129" s="15"/>
      <c r="W129" s="16"/>
      <c r="X129" s="17">
        <f t="shared" si="49"/>
        <v>0</v>
      </c>
      <c r="Y129" s="18">
        <f t="shared" si="49"/>
        <v>0</v>
      </c>
      <c r="Z129" s="18">
        <f t="shared" si="49"/>
        <v>0</v>
      </c>
      <c r="AA129" s="18">
        <f t="shared" si="49"/>
        <v>0</v>
      </c>
      <c r="AB129" s="18">
        <f t="shared" si="40"/>
        <v>0</v>
      </c>
      <c r="AC129" s="18">
        <f t="shared" si="41"/>
        <v>0</v>
      </c>
      <c r="AD129" s="18">
        <f t="shared" si="42"/>
        <v>0</v>
      </c>
      <c r="AE129" s="18">
        <f t="shared" si="43"/>
        <v>0</v>
      </c>
      <c r="AF129" s="19">
        <f t="shared" si="44"/>
        <v>0</v>
      </c>
      <c r="AG129" s="20">
        <f t="shared" si="45"/>
        <v>0</v>
      </c>
      <c r="AH129" s="48">
        <f t="shared" si="46"/>
        <v>0</v>
      </c>
      <c r="AI129" s="80"/>
      <c r="AJ129" s="80"/>
    </row>
    <row r="130" spans="1:36" ht="15.75" customHeight="1" thickTop="1" thickBot="1" x14ac:dyDescent="0.3">
      <c r="A130" s="110"/>
      <c r="B130" s="44" t="str">
        <f t="shared" si="47"/>
        <v>برجاء إدخال إسم الصنف</v>
      </c>
      <c r="C130" s="26">
        <f t="shared" si="47"/>
        <v>1</v>
      </c>
      <c r="D130" s="26">
        <f t="shared" si="34"/>
        <v>0</v>
      </c>
      <c r="E130" s="26">
        <f t="shared" si="35"/>
        <v>0</v>
      </c>
      <c r="F130" s="26">
        <f t="shared" si="36"/>
        <v>0</v>
      </c>
      <c r="G130" s="26">
        <f t="shared" si="37"/>
        <v>0</v>
      </c>
      <c r="H130" s="27">
        <f t="shared" si="48"/>
        <v>0</v>
      </c>
      <c r="I130" s="28">
        <f t="shared" si="48"/>
        <v>0</v>
      </c>
      <c r="J130" s="29"/>
      <c r="K130" s="30"/>
      <c r="L130" s="27"/>
      <c r="M130" s="28"/>
      <c r="N130" s="29"/>
      <c r="O130" s="30"/>
      <c r="P130" s="27"/>
      <c r="Q130" s="28"/>
      <c r="R130" s="29"/>
      <c r="S130" s="30"/>
      <c r="T130" s="27"/>
      <c r="U130" s="28"/>
      <c r="V130" s="29"/>
      <c r="W130" s="30"/>
      <c r="X130" s="31">
        <f t="shared" si="49"/>
        <v>0</v>
      </c>
      <c r="Y130" s="32">
        <f t="shared" si="49"/>
        <v>0</v>
      </c>
      <c r="Z130" s="32">
        <f t="shared" si="49"/>
        <v>0</v>
      </c>
      <c r="AA130" s="32">
        <f t="shared" si="49"/>
        <v>0</v>
      </c>
      <c r="AB130" s="32">
        <f t="shared" si="40"/>
        <v>0</v>
      </c>
      <c r="AC130" s="32">
        <f t="shared" si="41"/>
        <v>0</v>
      </c>
      <c r="AD130" s="32">
        <f t="shared" si="42"/>
        <v>0</v>
      </c>
      <c r="AE130" s="32">
        <f t="shared" si="43"/>
        <v>0</v>
      </c>
      <c r="AF130" s="33">
        <f t="shared" si="44"/>
        <v>0</v>
      </c>
      <c r="AG130" s="34">
        <f t="shared" si="45"/>
        <v>0</v>
      </c>
      <c r="AH130" s="47">
        <f t="shared" si="46"/>
        <v>0</v>
      </c>
      <c r="AI130" s="80"/>
      <c r="AJ130" s="80"/>
    </row>
    <row r="131" spans="1:36" ht="15.75" customHeight="1" thickTop="1" thickBot="1" x14ac:dyDescent="0.3">
      <c r="A131" s="110"/>
      <c r="B131" s="3" t="str">
        <f t="shared" si="47"/>
        <v>برجاء إدخال إسم الصنف</v>
      </c>
      <c r="C131" s="4">
        <f t="shared" si="47"/>
        <v>1</v>
      </c>
      <c r="D131" s="4">
        <f t="shared" si="34"/>
        <v>0</v>
      </c>
      <c r="E131" s="4">
        <f t="shared" si="35"/>
        <v>0</v>
      </c>
      <c r="F131" s="4">
        <f t="shared" si="36"/>
        <v>0</v>
      </c>
      <c r="G131" s="4">
        <f t="shared" si="37"/>
        <v>0</v>
      </c>
      <c r="H131" s="13">
        <f t="shared" si="48"/>
        <v>0</v>
      </c>
      <c r="I131" s="14">
        <f t="shared" si="48"/>
        <v>0</v>
      </c>
      <c r="J131" s="15"/>
      <c r="K131" s="16"/>
      <c r="L131" s="13"/>
      <c r="M131" s="14"/>
      <c r="N131" s="15"/>
      <c r="O131" s="16"/>
      <c r="P131" s="13"/>
      <c r="Q131" s="14"/>
      <c r="R131" s="15"/>
      <c r="S131" s="16"/>
      <c r="T131" s="13"/>
      <c r="U131" s="14"/>
      <c r="V131" s="15"/>
      <c r="W131" s="16"/>
      <c r="X131" s="17">
        <f t="shared" si="49"/>
        <v>0</v>
      </c>
      <c r="Y131" s="18">
        <f t="shared" si="49"/>
        <v>0</v>
      </c>
      <c r="Z131" s="18">
        <f t="shared" si="49"/>
        <v>0</v>
      </c>
      <c r="AA131" s="18">
        <f t="shared" si="49"/>
        <v>0</v>
      </c>
      <c r="AB131" s="18">
        <f t="shared" si="40"/>
        <v>0</v>
      </c>
      <c r="AC131" s="18">
        <f t="shared" si="41"/>
        <v>0</v>
      </c>
      <c r="AD131" s="18">
        <f t="shared" si="42"/>
        <v>0</v>
      </c>
      <c r="AE131" s="18">
        <f t="shared" si="43"/>
        <v>0</v>
      </c>
      <c r="AF131" s="19">
        <f t="shared" si="44"/>
        <v>0</v>
      </c>
      <c r="AG131" s="20">
        <f t="shared" si="45"/>
        <v>0</v>
      </c>
      <c r="AH131" s="48">
        <f t="shared" si="46"/>
        <v>0</v>
      </c>
      <c r="AI131" s="80" t="s">
        <v>33</v>
      </c>
      <c r="AJ131" s="80"/>
    </row>
    <row r="132" spans="1:36" ht="15.75" customHeight="1" thickTop="1" thickBot="1" x14ac:dyDescent="0.3">
      <c r="A132" s="110"/>
      <c r="B132" s="44" t="str">
        <f t="shared" si="47"/>
        <v>برجاء إدخال إسم الصنف</v>
      </c>
      <c r="C132" s="26">
        <f t="shared" si="47"/>
        <v>1</v>
      </c>
      <c r="D132" s="26">
        <f t="shared" si="34"/>
        <v>0</v>
      </c>
      <c r="E132" s="26">
        <f t="shared" si="35"/>
        <v>0</v>
      </c>
      <c r="F132" s="26">
        <f t="shared" si="36"/>
        <v>0</v>
      </c>
      <c r="G132" s="26">
        <f t="shared" si="37"/>
        <v>0</v>
      </c>
      <c r="H132" s="27">
        <f t="shared" si="48"/>
        <v>0</v>
      </c>
      <c r="I132" s="28">
        <f t="shared" si="48"/>
        <v>0</v>
      </c>
      <c r="J132" s="29"/>
      <c r="K132" s="30"/>
      <c r="L132" s="27"/>
      <c r="M132" s="28"/>
      <c r="N132" s="29"/>
      <c r="O132" s="30"/>
      <c r="P132" s="27"/>
      <c r="Q132" s="28"/>
      <c r="R132" s="29"/>
      <c r="S132" s="30"/>
      <c r="T132" s="27"/>
      <c r="U132" s="28"/>
      <c r="V132" s="29"/>
      <c r="W132" s="30"/>
      <c r="X132" s="31">
        <f t="shared" si="49"/>
        <v>0</v>
      </c>
      <c r="Y132" s="32">
        <f t="shared" si="49"/>
        <v>0</v>
      </c>
      <c r="Z132" s="32">
        <f t="shared" si="49"/>
        <v>0</v>
      </c>
      <c r="AA132" s="32">
        <f t="shared" si="49"/>
        <v>0</v>
      </c>
      <c r="AB132" s="32">
        <f t="shared" si="40"/>
        <v>0</v>
      </c>
      <c r="AC132" s="32">
        <f t="shared" si="41"/>
        <v>0</v>
      </c>
      <c r="AD132" s="32">
        <f t="shared" si="42"/>
        <v>0</v>
      </c>
      <c r="AE132" s="32">
        <f t="shared" si="43"/>
        <v>0</v>
      </c>
      <c r="AF132" s="33">
        <f t="shared" si="44"/>
        <v>0</v>
      </c>
      <c r="AG132" s="34">
        <f t="shared" si="45"/>
        <v>0</v>
      </c>
      <c r="AH132" s="47">
        <f t="shared" si="46"/>
        <v>0</v>
      </c>
      <c r="AI132" s="80"/>
      <c r="AJ132" s="80"/>
    </row>
    <row r="133" spans="1:36" ht="15.75" customHeight="1" thickTop="1" thickBot="1" x14ac:dyDescent="0.3">
      <c r="A133" s="110"/>
      <c r="B133" s="3" t="str">
        <f t="shared" si="47"/>
        <v>برجاء إدخال إسم الصنف</v>
      </c>
      <c r="C133" s="4">
        <f t="shared" si="47"/>
        <v>1</v>
      </c>
      <c r="D133" s="4">
        <f t="shared" si="34"/>
        <v>0</v>
      </c>
      <c r="E133" s="4">
        <f t="shared" si="35"/>
        <v>0</v>
      </c>
      <c r="F133" s="4">
        <f t="shared" si="36"/>
        <v>0</v>
      </c>
      <c r="G133" s="4">
        <f t="shared" si="37"/>
        <v>0</v>
      </c>
      <c r="H133" s="13">
        <f t="shared" si="48"/>
        <v>0</v>
      </c>
      <c r="I133" s="14">
        <f t="shared" si="48"/>
        <v>0</v>
      </c>
      <c r="J133" s="15"/>
      <c r="K133" s="16"/>
      <c r="L133" s="13"/>
      <c r="M133" s="14"/>
      <c r="N133" s="15"/>
      <c r="O133" s="16"/>
      <c r="P133" s="13"/>
      <c r="Q133" s="14"/>
      <c r="R133" s="15"/>
      <c r="S133" s="16"/>
      <c r="T133" s="13"/>
      <c r="U133" s="14"/>
      <c r="V133" s="15"/>
      <c r="W133" s="16"/>
      <c r="X133" s="17">
        <f t="shared" si="49"/>
        <v>0</v>
      </c>
      <c r="Y133" s="18">
        <f t="shared" si="49"/>
        <v>0</v>
      </c>
      <c r="Z133" s="18">
        <f t="shared" si="49"/>
        <v>0</v>
      </c>
      <c r="AA133" s="18">
        <f t="shared" si="49"/>
        <v>0</v>
      </c>
      <c r="AB133" s="18">
        <f t="shared" si="40"/>
        <v>0</v>
      </c>
      <c r="AC133" s="18">
        <f t="shared" si="41"/>
        <v>0</v>
      </c>
      <c r="AD133" s="18">
        <f t="shared" si="42"/>
        <v>0</v>
      </c>
      <c r="AE133" s="18">
        <f t="shared" si="43"/>
        <v>0</v>
      </c>
      <c r="AF133" s="19">
        <f t="shared" si="44"/>
        <v>0</v>
      </c>
      <c r="AG133" s="20">
        <f t="shared" si="45"/>
        <v>0</v>
      </c>
      <c r="AH133" s="48">
        <f t="shared" si="46"/>
        <v>0</v>
      </c>
      <c r="AI133" s="80"/>
      <c r="AJ133" s="80"/>
    </row>
    <row r="134" spans="1:36" ht="15.75" customHeight="1" thickTop="1" thickBot="1" x14ac:dyDescent="0.3">
      <c r="A134" s="110"/>
      <c r="B134" s="44" t="str">
        <f t="shared" ref="B134:C140" si="50">B85</f>
        <v>برجاء إدخال إسم الصنف</v>
      </c>
      <c r="C134" s="26">
        <f t="shared" si="50"/>
        <v>1</v>
      </c>
      <c r="D134" s="26">
        <f t="shared" si="34"/>
        <v>0</v>
      </c>
      <c r="E134" s="26">
        <f t="shared" si="35"/>
        <v>0</v>
      </c>
      <c r="F134" s="26">
        <f t="shared" si="36"/>
        <v>0</v>
      </c>
      <c r="G134" s="26">
        <f t="shared" si="37"/>
        <v>0</v>
      </c>
      <c r="H134" s="27">
        <f t="shared" ref="H134:I140" si="51">AG85</f>
        <v>0</v>
      </c>
      <c r="I134" s="28">
        <f t="shared" si="51"/>
        <v>0</v>
      </c>
      <c r="J134" s="29"/>
      <c r="K134" s="30"/>
      <c r="L134" s="27"/>
      <c r="M134" s="28"/>
      <c r="N134" s="29"/>
      <c r="O134" s="30"/>
      <c r="P134" s="27"/>
      <c r="Q134" s="28"/>
      <c r="R134" s="29"/>
      <c r="S134" s="30"/>
      <c r="T134" s="27"/>
      <c r="U134" s="28"/>
      <c r="V134" s="29"/>
      <c r="W134" s="30"/>
      <c r="X134" s="31">
        <f t="shared" ref="X134:AA140" si="52">X85</f>
        <v>0</v>
      </c>
      <c r="Y134" s="32">
        <f t="shared" si="52"/>
        <v>0</v>
      </c>
      <c r="Z134" s="32">
        <f t="shared" si="52"/>
        <v>0</v>
      </c>
      <c r="AA134" s="32">
        <f t="shared" si="52"/>
        <v>0</v>
      </c>
      <c r="AB134" s="32">
        <f t="shared" si="40"/>
        <v>0</v>
      </c>
      <c r="AC134" s="32">
        <f t="shared" si="41"/>
        <v>0</v>
      </c>
      <c r="AD134" s="32">
        <f t="shared" si="42"/>
        <v>0</v>
      </c>
      <c r="AE134" s="32">
        <f t="shared" si="43"/>
        <v>0</v>
      </c>
      <c r="AF134" s="33">
        <f t="shared" si="44"/>
        <v>0</v>
      </c>
      <c r="AG134" s="34">
        <f t="shared" si="45"/>
        <v>0</v>
      </c>
      <c r="AH134" s="47">
        <f t="shared" si="46"/>
        <v>0</v>
      </c>
      <c r="AI134" s="80"/>
      <c r="AJ134" s="80"/>
    </row>
    <row r="135" spans="1:36" ht="15.75" customHeight="1" thickTop="1" thickBot="1" x14ac:dyDescent="0.3">
      <c r="A135" s="110"/>
      <c r="B135" s="3" t="str">
        <f t="shared" si="50"/>
        <v>برجاء إدخال إسم الصنف</v>
      </c>
      <c r="C135" s="4">
        <f t="shared" si="50"/>
        <v>1</v>
      </c>
      <c r="D135" s="4">
        <f t="shared" si="34"/>
        <v>0</v>
      </c>
      <c r="E135" s="4">
        <f t="shared" si="35"/>
        <v>0</v>
      </c>
      <c r="F135" s="4">
        <f t="shared" si="36"/>
        <v>0</v>
      </c>
      <c r="G135" s="4">
        <f t="shared" si="37"/>
        <v>0</v>
      </c>
      <c r="H135" s="13">
        <f t="shared" si="51"/>
        <v>0</v>
      </c>
      <c r="I135" s="14">
        <f t="shared" si="51"/>
        <v>0</v>
      </c>
      <c r="J135" s="15"/>
      <c r="K135" s="16"/>
      <c r="L135" s="13"/>
      <c r="M135" s="14"/>
      <c r="N135" s="15"/>
      <c r="O135" s="16"/>
      <c r="P135" s="13"/>
      <c r="Q135" s="14"/>
      <c r="R135" s="15"/>
      <c r="S135" s="16"/>
      <c r="T135" s="13"/>
      <c r="U135" s="14"/>
      <c r="V135" s="15"/>
      <c r="W135" s="16"/>
      <c r="X135" s="17">
        <f t="shared" si="52"/>
        <v>0</v>
      </c>
      <c r="Y135" s="18">
        <f t="shared" si="52"/>
        <v>0</v>
      </c>
      <c r="Z135" s="18">
        <f t="shared" si="52"/>
        <v>0</v>
      </c>
      <c r="AA135" s="18">
        <f t="shared" si="52"/>
        <v>0</v>
      </c>
      <c r="AB135" s="18">
        <f t="shared" si="40"/>
        <v>0</v>
      </c>
      <c r="AC135" s="18">
        <f t="shared" si="41"/>
        <v>0</v>
      </c>
      <c r="AD135" s="18">
        <f t="shared" si="42"/>
        <v>0</v>
      </c>
      <c r="AE135" s="18">
        <f t="shared" si="43"/>
        <v>0</v>
      </c>
      <c r="AF135" s="19">
        <f t="shared" si="44"/>
        <v>0</v>
      </c>
      <c r="AG135" s="20">
        <f t="shared" si="45"/>
        <v>0</v>
      </c>
      <c r="AH135" s="48">
        <f t="shared" si="46"/>
        <v>0</v>
      </c>
      <c r="AI135" s="80"/>
      <c r="AJ135" s="80"/>
    </row>
    <row r="136" spans="1:36" ht="15.75" customHeight="1" thickTop="1" thickBot="1" x14ac:dyDescent="0.3">
      <c r="A136" s="110"/>
      <c r="B136" s="44" t="str">
        <f t="shared" si="50"/>
        <v>برجاء إدخال إسم الصنف</v>
      </c>
      <c r="C136" s="26">
        <f t="shared" si="50"/>
        <v>1</v>
      </c>
      <c r="D136" s="26">
        <f t="shared" si="34"/>
        <v>0</v>
      </c>
      <c r="E136" s="26">
        <f t="shared" si="35"/>
        <v>0</v>
      </c>
      <c r="F136" s="26">
        <f t="shared" si="36"/>
        <v>0</v>
      </c>
      <c r="G136" s="26">
        <f t="shared" si="37"/>
        <v>0</v>
      </c>
      <c r="H136" s="27">
        <f t="shared" si="51"/>
        <v>0</v>
      </c>
      <c r="I136" s="28">
        <f t="shared" si="51"/>
        <v>0</v>
      </c>
      <c r="J136" s="29"/>
      <c r="K136" s="30"/>
      <c r="L136" s="27"/>
      <c r="M136" s="28"/>
      <c r="N136" s="29"/>
      <c r="O136" s="30"/>
      <c r="P136" s="27"/>
      <c r="Q136" s="28"/>
      <c r="R136" s="29"/>
      <c r="S136" s="30"/>
      <c r="T136" s="27"/>
      <c r="U136" s="28"/>
      <c r="V136" s="29"/>
      <c r="W136" s="30"/>
      <c r="X136" s="31">
        <f t="shared" si="52"/>
        <v>0</v>
      </c>
      <c r="Y136" s="32">
        <f t="shared" si="52"/>
        <v>0</v>
      </c>
      <c r="Z136" s="32">
        <f t="shared" si="52"/>
        <v>0</v>
      </c>
      <c r="AA136" s="32">
        <f t="shared" si="52"/>
        <v>0</v>
      </c>
      <c r="AB136" s="32">
        <f t="shared" si="40"/>
        <v>0</v>
      </c>
      <c r="AC136" s="32">
        <f t="shared" si="41"/>
        <v>0</v>
      </c>
      <c r="AD136" s="32">
        <f t="shared" si="42"/>
        <v>0</v>
      </c>
      <c r="AE136" s="32">
        <f t="shared" si="43"/>
        <v>0</v>
      </c>
      <c r="AF136" s="33">
        <f t="shared" si="44"/>
        <v>0</v>
      </c>
      <c r="AG136" s="34">
        <f t="shared" si="45"/>
        <v>0</v>
      </c>
      <c r="AH136" s="47">
        <f t="shared" si="46"/>
        <v>0</v>
      </c>
      <c r="AI136" s="80"/>
      <c r="AJ136" s="80"/>
    </row>
    <row r="137" spans="1:36" ht="15.75" customHeight="1" thickTop="1" thickBot="1" x14ac:dyDescent="0.3">
      <c r="A137" s="110"/>
      <c r="B137" s="3" t="str">
        <f t="shared" si="50"/>
        <v>برجاء إدخال إسم الصنف</v>
      </c>
      <c r="C137" s="4">
        <f t="shared" si="50"/>
        <v>1</v>
      </c>
      <c r="D137" s="4">
        <f t="shared" si="34"/>
        <v>0</v>
      </c>
      <c r="E137" s="4">
        <f t="shared" si="35"/>
        <v>0</v>
      </c>
      <c r="F137" s="4">
        <f t="shared" si="36"/>
        <v>0</v>
      </c>
      <c r="G137" s="4">
        <f t="shared" si="37"/>
        <v>0</v>
      </c>
      <c r="H137" s="13">
        <f t="shared" si="51"/>
        <v>0</v>
      </c>
      <c r="I137" s="14">
        <f t="shared" si="51"/>
        <v>0</v>
      </c>
      <c r="J137" s="15"/>
      <c r="K137" s="16"/>
      <c r="L137" s="13"/>
      <c r="M137" s="14"/>
      <c r="N137" s="15"/>
      <c r="O137" s="16"/>
      <c r="P137" s="13"/>
      <c r="Q137" s="14"/>
      <c r="R137" s="15"/>
      <c r="S137" s="16"/>
      <c r="T137" s="13"/>
      <c r="U137" s="14"/>
      <c r="V137" s="15"/>
      <c r="W137" s="16"/>
      <c r="X137" s="17">
        <f t="shared" si="52"/>
        <v>0</v>
      </c>
      <c r="Y137" s="18">
        <f t="shared" si="52"/>
        <v>0</v>
      </c>
      <c r="Z137" s="18">
        <f t="shared" si="52"/>
        <v>0</v>
      </c>
      <c r="AA137" s="18">
        <f t="shared" si="52"/>
        <v>0</v>
      </c>
      <c r="AB137" s="18">
        <f t="shared" si="40"/>
        <v>0</v>
      </c>
      <c r="AC137" s="18">
        <f t="shared" si="41"/>
        <v>0</v>
      </c>
      <c r="AD137" s="18">
        <f t="shared" si="42"/>
        <v>0</v>
      </c>
      <c r="AE137" s="18">
        <f t="shared" si="43"/>
        <v>0</v>
      </c>
      <c r="AF137" s="19">
        <f t="shared" si="44"/>
        <v>0</v>
      </c>
      <c r="AG137" s="20">
        <f t="shared" si="45"/>
        <v>0</v>
      </c>
      <c r="AH137" s="48">
        <f t="shared" si="46"/>
        <v>0</v>
      </c>
      <c r="AI137" s="80"/>
      <c r="AJ137" s="80"/>
    </row>
    <row r="138" spans="1:36" ht="15.75" customHeight="1" thickTop="1" thickBot="1" x14ac:dyDescent="0.3">
      <c r="A138" s="110"/>
      <c r="B138" s="44" t="str">
        <f t="shared" si="50"/>
        <v>برجاء إدخال إسم الصنف</v>
      </c>
      <c r="C138" s="26">
        <f t="shared" si="50"/>
        <v>1</v>
      </c>
      <c r="D138" s="26">
        <f t="shared" si="34"/>
        <v>0</v>
      </c>
      <c r="E138" s="26">
        <f t="shared" si="35"/>
        <v>0</v>
      </c>
      <c r="F138" s="26">
        <f t="shared" si="36"/>
        <v>0</v>
      </c>
      <c r="G138" s="26">
        <f t="shared" si="37"/>
        <v>0</v>
      </c>
      <c r="H138" s="27">
        <f t="shared" si="51"/>
        <v>0</v>
      </c>
      <c r="I138" s="28">
        <f t="shared" si="51"/>
        <v>0</v>
      </c>
      <c r="J138" s="29"/>
      <c r="K138" s="30"/>
      <c r="L138" s="27"/>
      <c r="M138" s="28"/>
      <c r="N138" s="29"/>
      <c r="O138" s="30"/>
      <c r="P138" s="27"/>
      <c r="Q138" s="28"/>
      <c r="R138" s="29"/>
      <c r="S138" s="30"/>
      <c r="T138" s="27"/>
      <c r="U138" s="28"/>
      <c r="V138" s="29"/>
      <c r="W138" s="30"/>
      <c r="X138" s="31">
        <f t="shared" si="52"/>
        <v>0</v>
      </c>
      <c r="Y138" s="32">
        <f t="shared" si="52"/>
        <v>0</v>
      </c>
      <c r="Z138" s="32">
        <f t="shared" si="52"/>
        <v>0</v>
      </c>
      <c r="AA138" s="32">
        <f t="shared" si="52"/>
        <v>0</v>
      </c>
      <c r="AB138" s="32">
        <f t="shared" si="40"/>
        <v>0</v>
      </c>
      <c r="AC138" s="32">
        <f t="shared" si="41"/>
        <v>0</v>
      </c>
      <c r="AD138" s="32">
        <f t="shared" si="42"/>
        <v>0</v>
      </c>
      <c r="AE138" s="32">
        <f t="shared" si="43"/>
        <v>0</v>
      </c>
      <c r="AF138" s="33">
        <f t="shared" si="44"/>
        <v>0</v>
      </c>
      <c r="AG138" s="34">
        <f t="shared" si="45"/>
        <v>0</v>
      </c>
      <c r="AH138" s="47">
        <f t="shared" si="46"/>
        <v>0</v>
      </c>
      <c r="AI138" s="80"/>
      <c r="AJ138" s="80"/>
    </row>
    <row r="139" spans="1:36" ht="15.75" customHeight="1" thickTop="1" thickBot="1" x14ac:dyDescent="0.3">
      <c r="A139" s="110"/>
      <c r="B139" s="3" t="str">
        <f t="shared" si="50"/>
        <v>برجاء إدخال إسم الصنف</v>
      </c>
      <c r="C139" s="4">
        <f t="shared" si="50"/>
        <v>1</v>
      </c>
      <c r="D139" s="4">
        <f t="shared" si="34"/>
        <v>0</v>
      </c>
      <c r="E139" s="4">
        <f t="shared" si="35"/>
        <v>0</v>
      </c>
      <c r="F139" s="4">
        <f t="shared" si="36"/>
        <v>0</v>
      </c>
      <c r="G139" s="4">
        <f t="shared" si="37"/>
        <v>0</v>
      </c>
      <c r="H139" s="13">
        <f t="shared" si="51"/>
        <v>0</v>
      </c>
      <c r="I139" s="14">
        <f t="shared" si="51"/>
        <v>0</v>
      </c>
      <c r="J139" s="15"/>
      <c r="K139" s="16"/>
      <c r="L139" s="13"/>
      <c r="M139" s="14"/>
      <c r="N139" s="15"/>
      <c r="O139" s="16"/>
      <c r="P139" s="13"/>
      <c r="Q139" s="14"/>
      <c r="R139" s="15"/>
      <c r="S139" s="16"/>
      <c r="T139" s="13"/>
      <c r="U139" s="14"/>
      <c r="V139" s="15"/>
      <c r="W139" s="16"/>
      <c r="X139" s="17">
        <f t="shared" si="52"/>
        <v>0</v>
      </c>
      <c r="Y139" s="18">
        <f t="shared" si="52"/>
        <v>0</v>
      </c>
      <c r="Z139" s="18">
        <f t="shared" si="52"/>
        <v>0</v>
      </c>
      <c r="AA139" s="18">
        <f t="shared" si="52"/>
        <v>0</v>
      </c>
      <c r="AB139" s="18">
        <f t="shared" si="40"/>
        <v>0</v>
      </c>
      <c r="AC139" s="18">
        <f t="shared" si="41"/>
        <v>0</v>
      </c>
      <c r="AD139" s="18">
        <f t="shared" si="42"/>
        <v>0</v>
      </c>
      <c r="AE139" s="18">
        <f t="shared" si="43"/>
        <v>0</v>
      </c>
      <c r="AF139" s="19">
        <f t="shared" si="44"/>
        <v>0</v>
      </c>
      <c r="AG139" s="20">
        <f t="shared" si="45"/>
        <v>0</v>
      </c>
      <c r="AH139" s="48">
        <f t="shared" si="46"/>
        <v>0</v>
      </c>
      <c r="AI139" s="80">
        <f>AI123-AI107</f>
        <v>0</v>
      </c>
      <c r="AJ139" s="80"/>
    </row>
    <row r="140" spans="1:36" ht="15.75" customHeight="1" thickTop="1" thickBot="1" x14ac:dyDescent="0.3">
      <c r="A140" s="110"/>
      <c r="B140" s="45" t="str">
        <f t="shared" si="50"/>
        <v>برجاء إدخال إسم الصنف</v>
      </c>
      <c r="C140" s="35">
        <f t="shared" si="50"/>
        <v>1</v>
      </c>
      <c r="D140" s="35">
        <f t="shared" si="34"/>
        <v>0</v>
      </c>
      <c r="E140" s="35">
        <f t="shared" si="35"/>
        <v>0</v>
      </c>
      <c r="F140" s="35">
        <f t="shared" si="36"/>
        <v>0</v>
      </c>
      <c r="G140" s="35">
        <f t="shared" si="37"/>
        <v>0</v>
      </c>
      <c r="H140" s="36">
        <f t="shared" si="51"/>
        <v>0</v>
      </c>
      <c r="I140" s="37">
        <f t="shared" si="51"/>
        <v>0</v>
      </c>
      <c r="J140" s="38"/>
      <c r="K140" s="39"/>
      <c r="L140" s="36"/>
      <c r="M140" s="37"/>
      <c r="N140" s="38"/>
      <c r="O140" s="39"/>
      <c r="P140" s="36"/>
      <c r="Q140" s="37"/>
      <c r="R140" s="38"/>
      <c r="S140" s="39"/>
      <c r="T140" s="36"/>
      <c r="U140" s="37"/>
      <c r="V140" s="38"/>
      <c r="W140" s="39"/>
      <c r="X140" s="40">
        <f t="shared" si="52"/>
        <v>0</v>
      </c>
      <c r="Y140" s="41">
        <f t="shared" si="52"/>
        <v>0</v>
      </c>
      <c r="Z140" s="41">
        <f t="shared" si="52"/>
        <v>0</v>
      </c>
      <c r="AA140" s="41">
        <f t="shared" si="52"/>
        <v>0</v>
      </c>
      <c r="AB140" s="41">
        <f t="shared" si="40"/>
        <v>0</v>
      </c>
      <c r="AC140" s="41">
        <f t="shared" si="41"/>
        <v>0</v>
      </c>
      <c r="AD140" s="41">
        <f t="shared" si="42"/>
        <v>0</v>
      </c>
      <c r="AE140" s="41">
        <f t="shared" si="43"/>
        <v>0</v>
      </c>
      <c r="AF140" s="42">
        <f t="shared" si="44"/>
        <v>0</v>
      </c>
      <c r="AG140" s="43">
        <f t="shared" si="45"/>
        <v>0</v>
      </c>
      <c r="AH140" s="49">
        <f t="shared" si="46"/>
        <v>0</v>
      </c>
      <c r="AI140" s="80"/>
      <c r="AJ140" s="80"/>
    </row>
    <row r="141" spans="1:36" ht="20.25" thickTop="1" thickBot="1" x14ac:dyDescent="0.3">
      <c r="A141" s="81" t="s">
        <v>26</v>
      </c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>
        <f>SUM(AB101:AB140)</f>
        <v>0</v>
      </c>
      <c r="AC141" s="81"/>
      <c r="AD141" s="81"/>
      <c r="AE141" s="81"/>
      <c r="AF141" s="81"/>
      <c r="AG141" s="81"/>
      <c r="AH141" s="81"/>
      <c r="AI141" s="80"/>
      <c r="AJ141" s="80"/>
    </row>
    <row r="142" spans="1:36" ht="20.25" thickTop="1" thickBot="1" x14ac:dyDescent="0.3">
      <c r="A142" s="75" t="s">
        <v>27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>
        <f>SUM(AC101:AC140)</f>
        <v>0</v>
      </c>
      <c r="AC142" s="75"/>
      <c r="AD142" s="75"/>
      <c r="AE142" s="75"/>
      <c r="AF142" s="75"/>
      <c r="AG142" s="75"/>
      <c r="AH142" s="75"/>
      <c r="AI142" s="80"/>
      <c r="AJ142" s="80"/>
    </row>
    <row r="143" spans="1:36" ht="20.25" thickTop="1" thickBot="1" x14ac:dyDescent="0.3">
      <c r="A143" s="82" t="s">
        <v>28</v>
      </c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>
        <f>SUM(AD101:AD140)</f>
        <v>0</v>
      </c>
      <c r="AC143" s="82"/>
      <c r="AD143" s="82"/>
      <c r="AE143" s="82"/>
      <c r="AF143" s="82"/>
      <c r="AG143" s="82"/>
      <c r="AH143" s="82"/>
      <c r="AI143" s="80"/>
      <c r="AJ143" s="80"/>
    </row>
    <row r="144" spans="1:36" ht="20.25" thickTop="1" thickBot="1" x14ac:dyDescent="0.3">
      <c r="A144" s="75" t="s">
        <v>29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>
        <f>SUM(AE101:AE140)</f>
        <v>0</v>
      </c>
      <c r="AC144" s="75"/>
      <c r="AD144" s="75"/>
      <c r="AE144" s="75"/>
      <c r="AF144" s="75"/>
      <c r="AG144" s="75"/>
      <c r="AH144" s="75"/>
      <c r="AI144" s="80"/>
      <c r="AJ144" s="80"/>
    </row>
    <row r="145" spans="1:36" ht="20.25" thickTop="1" thickBot="1" x14ac:dyDescent="0.3">
      <c r="A145" s="82" t="s">
        <v>30</v>
      </c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0"/>
      <c r="AJ145" s="80"/>
    </row>
    <row r="146" spans="1:36" ht="15.75" customHeight="1" thickTop="1" thickBot="1" x14ac:dyDescent="0.3">
      <c r="A146" s="75" t="s">
        <v>31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>
        <f>AB141+AB142+AB143+AB144-AB145</f>
        <v>0</v>
      </c>
      <c r="AC146" s="75"/>
      <c r="AD146" s="75"/>
      <c r="AE146" s="75"/>
      <c r="AF146" s="75"/>
      <c r="AG146" s="75"/>
      <c r="AH146" s="75"/>
      <c r="AI146" s="80"/>
      <c r="AJ146" s="80"/>
    </row>
    <row r="147" spans="1:36" ht="15.75" customHeight="1" thickTop="1" thickBot="1" x14ac:dyDescent="0.3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80"/>
      <c r="AJ147" s="80"/>
    </row>
    <row r="148" spans="1:36" ht="15.75" customHeight="1" thickTop="1" thickBot="1" x14ac:dyDescent="0.3">
      <c r="A148" s="110">
        <v>4</v>
      </c>
      <c r="B148" s="86" t="s">
        <v>0</v>
      </c>
      <c r="C148" s="88" t="s">
        <v>1</v>
      </c>
      <c r="D148" s="88" t="s">
        <v>21</v>
      </c>
      <c r="E148" s="88" t="s">
        <v>22</v>
      </c>
      <c r="F148" s="88" t="s">
        <v>23</v>
      </c>
      <c r="G148" s="88" t="s">
        <v>24</v>
      </c>
      <c r="H148" s="86" t="s">
        <v>2</v>
      </c>
      <c r="I148" s="106"/>
      <c r="J148" s="88" t="s">
        <v>3</v>
      </c>
      <c r="K148" s="88"/>
      <c r="L148" s="86" t="s">
        <v>4</v>
      </c>
      <c r="M148" s="106"/>
      <c r="N148" s="88" t="s">
        <v>5</v>
      </c>
      <c r="O148" s="88"/>
      <c r="P148" s="86" t="s">
        <v>6</v>
      </c>
      <c r="Q148" s="106"/>
      <c r="R148" s="88" t="s">
        <v>7</v>
      </c>
      <c r="S148" s="88"/>
      <c r="T148" s="86" t="s">
        <v>8</v>
      </c>
      <c r="U148" s="106"/>
      <c r="V148" s="88" t="s">
        <v>9</v>
      </c>
      <c r="W148" s="88"/>
      <c r="X148" s="107" t="s">
        <v>10</v>
      </c>
      <c r="Y148" s="107" t="s">
        <v>11</v>
      </c>
      <c r="Z148" s="107" t="s">
        <v>12</v>
      </c>
      <c r="AA148" s="107" t="s">
        <v>13</v>
      </c>
      <c r="AB148" s="107" t="s">
        <v>14</v>
      </c>
      <c r="AC148" s="107" t="s">
        <v>15</v>
      </c>
      <c r="AD148" s="107" t="s">
        <v>16</v>
      </c>
      <c r="AE148" s="107" t="s">
        <v>17</v>
      </c>
      <c r="AF148" s="107" t="s">
        <v>25</v>
      </c>
      <c r="AG148" s="108" t="s">
        <v>18</v>
      </c>
      <c r="AH148" s="109"/>
      <c r="AI148" s="80" t="s">
        <v>34</v>
      </c>
      <c r="AJ148" s="80"/>
    </row>
    <row r="149" spans="1:36" ht="15.75" customHeight="1" thickTop="1" thickBot="1" x14ac:dyDescent="0.3">
      <c r="A149" s="110"/>
      <c r="B149" s="86"/>
      <c r="C149" s="88"/>
      <c r="D149" s="88"/>
      <c r="E149" s="88"/>
      <c r="F149" s="88"/>
      <c r="G149" s="88"/>
      <c r="H149" s="21" t="s">
        <v>20</v>
      </c>
      <c r="I149" s="22" t="s">
        <v>19</v>
      </c>
      <c r="J149" s="23" t="s">
        <v>20</v>
      </c>
      <c r="K149" s="23" t="s">
        <v>19</v>
      </c>
      <c r="L149" s="21" t="s">
        <v>20</v>
      </c>
      <c r="M149" s="22" t="s">
        <v>19</v>
      </c>
      <c r="N149" s="23" t="s">
        <v>20</v>
      </c>
      <c r="O149" s="23" t="s">
        <v>19</v>
      </c>
      <c r="P149" s="21" t="s">
        <v>20</v>
      </c>
      <c r="Q149" s="22" t="s">
        <v>19</v>
      </c>
      <c r="R149" s="23" t="s">
        <v>20</v>
      </c>
      <c r="S149" s="23" t="s">
        <v>19</v>
      </c>
      <c r="T149" s="21" t="s">
        <v>20</v>
      </c>
      <c r="U149" s="22" t="s">
        <v>19</v>
      </c>
      <c r="V149" s="23" t="s">
        <v>20</v>
      </c>
      <c r="W149" s="23" t="s">
        <v>19</v>
      </c>
      <c r="X149" s="91"/>
      <c r="Y149" s="91"/>
      <c r="Z149" s="91"/>
      <c r="AA149" s="91"/>
      <c r="AB149" s="91"/>
      <c r="AC149" s="91"/>
      <c r="AD149" s="91"/>
      <c r="AE149" s="91"/>
      <c r="AF149" s="91"/>
      <c r="AG149" s="24" t="s">
        <v>20</v>
      </c>
      <c r="AH149" s="25" t="s">
        <v>19</v>
      </c>
      <c r="AI149" s="80"/>
      <c r="AJ149" s="80"/>
    </row>
    <row r="150" spans="1:36" ht="15.75" customHeight="1" thickTop="1" thickBot="1" x14ac:dyDescent="0.3">
      <c r="A150" s="110"/>
      <c r="B150" s="3" t="str">
        <f>B101</f>
        <v>برجاء إدخال إسم الصنف</v>
      </c>
      <c r="C150" s="4">
        <f>C101</f>
        <v>1</v>
      </c>
      <c r="D150" s="4">
        <f>X150/C150</f>
        <v>0</v>
      </c>
      <c r="E150" s="4">
        <f>Y150/C150</f>
        <v>0</v>
      </c>
      <c r="F150" s="4">
        <f>Z150/C150</f>
        <v>0</v>
      </c>
      <c r="G150" s="4">
        <f>AA150/C150</f>
        <v>0</v>
      </c>
      <c r="H150" s="5">
        <f t="shared" ref="H150:I189" si="53">AG101</f>
        <v>0</v>
      </c>
      <c r="I150" s="6">
        <f t="shared" si="53"/>
        <v>0</v>
      </c>
      <c r="J150" s="7"/>
      <c r="K150" s="8"/>
      <c r="L150" s="5"/>
      <c r="M150" s="6"/>
      <c r="N150" s="7"/>
      <c r="O150" s="8"/>
      <c r="P150" s="5"/>
      <c r="Q150" s="6"/>
      <c r="R150" s="7"/>
      <c r="S150" s="8"/>
      <c r="T150" s="5"/>
      <c r="U150" s="6"/>
      <c r="V150" s="7"/>
      <c r="W150" s="8"/>
      <c r="X150" s="9">
        <f>X101</f>
        <v>0</v>
      </c>
      <c r="Y150" s="10">
        <f t="shared" ref="Y150:AA150" si="54">Y101</f>
        <v>0</v>
      </c>
      <c r="Z150" s="10">
        <f t="shared" si="54"/>
        <v>0</v>
      </c>
      <c r="AA150" s="10">
        <f t="shared" si="54"/>
        <v>0</v>
      </c>
      <c r="AB150" s="10">
        <f>P150*X150+Q150*D150</f>
        <v>0</v>
      </c>
      <c r="AC150" s="10">
        <f>R150*Y150+S150*E150</f>
        <v>0</v>
      </c>
      <c r="AD150" s="10">
        <f>T150*Z150+U150*F150</f>
        <v>0</v>
      </c>
      <c r="AE150" s="10">
        <f>V150*AA150+W150*G150</f>
        <v>0</v>
      </c>
      <c r="AF150" s="11">
        <f>H150*C150+I150+J150*C150+K150-L150*C150-M150+N150*C150+O150-P150*C150-Q150-R150*C150-S150-T150*C150-U150-V150*C150-W150</f>
        <v>0</v>
      </c>
      <c r="AG150" s="12">
        <f>ROUNDDOWN(AF150/C150,0)</f>
        <v>0</v>
      </c>
      <c r="AH150" s="46">
        <f>AF150-AG150*C150</f>
        <v>0</v>
      </c>
      <c r="AI150" s="80"/>
      <c r="AJ150" s="80"/>
    </row>
    <row r="151" spans="1:36" ht="15.75" customHeight="1" thickTop="1" thickBot="1" x14ac:dyDescent="0.3">
      <c r="A151" s="110"/>
      <c r="B151" s="44" t="str">
        <f t="shared" ref="B151:C166" si="55">B102</f>
        <v>برجاء إدخال إسم الصنف</v>
      </c>
      <c r="C151" s="26">
        <f t="shared" si="55"/>
        <v>1</v>
      </c>
      <c r="D151" s="26">
        <f t="shared" ref="D151:D189" si="56">X151/C151</f>
        <v>0</v>
      </c>
      <c r="E151" s="26">
        <f t="shared" ref="E151:E189" si="57">Y151/C151</f>
        <v>0</v>
      </c>
      <c r="F151" s="26">
        <f t="shared" ref="F151:F189" si="58">Z151/C151</f>
        <v>0</v>
      </c>
      <c r="G151" s="26">
        <f t="shared" ref="G151:G189" si="59">AA151/C151</f>
        <v>0</v>
      </c>
      <c r="H151" s="27">
        <f t="shared" si="53"/>
        <v>0</v>
      </c>
      <c r="I151" s="28">
        <f t="shared" si="53"/>
        <v>0</v>
      </c>
      <c r="J151" s="29"/>
      <c r="K151" s="30"/>
      <c r="L151" s="27"/>
      <c r="M151" s="28"/>
      <c r="N151" s="29"/>
      <c r="O151" s="30"/>
      <c r="P151" s="27"/>
      <c r="Q151" s="28"/>
      <c r="R151" s="29"/>
      <c r="S151" s="30"/>
      <c r="T151" s="27"/>
      <c r="U151" s="28"/>
      <c r="V151" s="29"/>
      <c r="W151" s="30"/>
      <c r="X151" s="31">
        <f t="shared" ref="X151:AA166" si="60">X102</f>
        <v>0</v>
      </c>
      <c r="Y151" s="32">
        <f t="shared" si="60"/>
        <v>0</v>
      </c>
      <c r="Z151" s="32">
        <f t="shared" si="60"/>
        <v>0</v>
      </c>
      <c r="AA151" s="32">
        <f t="shared" si="60"/>
        <v>0</v>
      </c>
      <c r="AB151" s="32">
        <f t="shared" ref="AB151:AB189" si="61">P151*X151+Q151*D151</f>
        <v>0</v>
      </c>
      <c r="AC151" s="32">
        <f t="shared" ref="AC151:AC189" si="62">R151*Y151+S151*E151</f>
        <v>0</v>
      </c>
      <c r="AD151" s="32">
        <f t="shared" ref="AD151:AD189" si="63">T151*Z151+U151*F151</f>
        <v>0</v>
      </c>
      <c r="AE151" s="32">
        <f t="shared" ref="AE151:AE189" si="64">V151*AA151+W151*G151</f>
        <v>0</v>
      </c>
      <c r="AF151" s="33">
        <f t="shared" ref="AF151:AF189" si="65">H151*C151+I151+J151*C151+K151-L151*C151-M151+N151*C151+O151-P151*C151-Q151-R151*C151-S151-T151*C151-U151-V151*C151-W151</f>
        <v>0</v>
      </c>
      <c r="AG151" s="34">
        <f t="shared" ref="AG151:AG189" si="66">ROUNDDOWN(AF151/C151,0)</f>
        <v>0</v>
      </c>
      <c r="AH151" s="47">
        <f t="shared" ref="AH151:AH189" si="67">AF151-AG151*C151</f>
        <v>0</v>
      </c>
      <c r="AI151" s="80"/>
      <c r="AJ151" s="80"/>
    </row>
    <row r="152" spans="1:36" ht="15.75" customHeight="1" thickTop="1" thickBot="1" x14ac:dyDescent="0.3">
      <c r="A152" s="110"/>
      <c r="B152" s="3" t="str">
        <f t="shared" si="55"/>
        <v>برجاء إدخال إسم الصنف</v>
      </c>
      <c r="C152" s="4">
        <f t="shared" si="55"/>
        <v>1</v>
      </c>
      <c r="D152" s="4">
        <f t="shared" si="56"/>
        <v>0</v>
      </c>
      <c r="E152" s="4">
        <f t="shared" si="57"/>
        <v>0</v>
      </c>
      <c r="F152" s="4">
        <f t="shared" si="58"/>
        <v>0</v>
      </c>
      <c r="G152" s="4">
        <f t="shared" si="59"/>
        <v>0</v>
      </c>
      <c r="H152" s="13">
        <f t="shared" si="53"/>
        <v>0</v>
      </c>
      <c r="I152" s="14">
        <f t="shared" si="53"/>
        <v>0</v>
      </c>
      <c r="J152" s="15"/>
      <c r="K152" s="16"/>
      <c r="L152" s="13"/>
      <c r="M152" s="14"/>
      <c r="N152" s="15"/>
      <c r="O152" s="16"/>
      <c r="P152" s="13"/>
      <c r="Q152" s="14"/>
      <c r="R152" s="15"/>
      <c r="S152" s="16"/>
      <c r="T152" s="13"/>
      <c r="U152" s="14"/>
      <c r="V152" s="15"/>
      <c r="W152" s="16"/>
      <c r="X152" s="17">
        <f t="shared" si="60"/>
        <v>0</v>
      </c>
      <c r="Y152" s="18">
        <f t="shared" si="60"/>
        <v>0</v>
      </c>
      <c r="Z152" s="18">
        <f t="shared" si="60"/>
        <v>0</v>
      </c>
      <c r="AA152" s="18">
        <f t="shared" si="60"/>
        <v>0</v>
      </c>
      <c r="AB152" s="18">
        <f t="shared" si="61"/>
        <v>0</v>
      </c>
      <c r="AC152" s="18">
        <f t="shared" si="62"/>
        <v>0</v>
      </c>
      <c r="AD152" s="18">
        <f t="shared" si="63"/>
        <v>0</v>
      </c>
      <c r="AE152" s="18">
        <f t="shared" si="64"/>
        <v>0</v>
      </c>
      <c r="AF152" s="19">
        <f t="shared" si="65"/>
        <v>0</v>
      </c>
      <c r="AG152" s="20">
        <f t="shared" si="66"/>
        <v>0</v>
      </c>
      <c r="AH152" s="48">
        <f t="shared" si="67"/>
        <v>0</v>
      </c>
      <c r="AI152" s="80"/>
      <c r="AJ152" s="80"/>
    </row>
    <row r="153" spans="1:36" ht="15.75" customHeight="1" thickTop="1" thickBot="1" x14ac:dyDescent="0.3">
      <c r="A153" s="110"/>
      <c r="B153" s="44" t="str">
        <f t="shared" si="55"/>
        <v>برجاء إدخال إسم الصنف</v>
      </c>
      <c r="C153" s="26">
        <f t="shared" si="55"/>
        <v>1</v>
      </c>
      <c r="D153" s="26">
        <f t="shared" si="56"/>
        <v>0</v>
      </c>
      <c r="E153" s="26">
        <f t="shared" si="57"/>
        <v>0</v>
      </c>
      <c r="F153" s="26">
        <f t="shared" si="58"/>
        <v>0</v>
      </c>
      <c r="G153" s="26">
        <f t="shared" si="59"/>
        <v>0</v>
      </c>
      <c r="H153" s="27">
        <f t="shared" si="53"/>
        <v>0</v>
      </c>
      <c r="I153" s="28">
        <f t="shared" si="53"/>
        <v>0</v>
      </c>
      <c r="J153" s="29"/>
      <c r="K153" s="30"/>
      <c r="L153" s="27"/>
      <c r="M153" s="28"/>
      <c r="N153" s="29"/>
      <c r="O153" s="30"/>
      <c r="P153" s="27"/>
      <c r="Q153" s="28"/>
      <c r="R153" s="29"/>
      <c r="S153" s="30"/>
      <c r="T153" s="27"/>
      <c r="U153" s="28"/>
      <c r="V153" s="29"/>
      <c r="W153" s="30"/>
      <c r="X153" s="31">
        <f t="shared" si="60"/>
        <v>0</v>
      </c>
      <c r="Y153" s="32">
        <f t="shared" si="60"/>
        <v>0</v>
      </c>
      <c r="Z153" s="32">
        <f t="shared" si="60"/>
        <v>0</v>
      </c>
      <c r="AA153" s="32">
        <f t="shared" si="60"/>
        <v>0</v>
      </c>
      <c r="AB153" s="32">
        <f t="shared" si="61"/>
        <v>0</v>
      </c>
      <c r="AC153" s="32">
        <f t="shared" si="62"/>
        <v>0</v>
      </c>
      <c r="AD153" s="32">
        <f t="shared" si="63"/>
        <v>0</v>
      </c>
      <c r="AE153" s="32">
        <f t="shared" si="64"/>
        <v>0</v>
      </c>
      <c r="AF153" s="33">
        <f t="shared" si="65"/>
        <v>0</v>
      </c>
      <c r="AG153" s="34">
        <f t="shared" si="66"/>
        <v>0</v>
      </c>
      <c r="AH153" s="47">
        <f t="shared" si="67"/>
        <v>0</v>
      </c>
      <c r="AI153" s="80"/>
      <c r="AJ153" s="80"/>
    </row>
    <row r="154" spans="1:36" ht="15.75" customHeight="1" thickTop="1" thickBot="1" x14ac:dyDescent="0.3">
      <c r="A154" s="110"/>
      <c r="B154" s="3" t="str">
        <f t="shared" si="55"/>
        <v>برجاء إدخال إسم الصنف</v>
      </c>
      <c r="C154" s="4">
        <f t="shared" si="55"/>
        <v>1</v>
      </c>
      <c r="D154" s="4">
        <f t="shared" si="56"/>
        <v>0</v>
      </c>
      <c r="E154" s="4">
        <f t="shared" si="57"/>
        <v>0</v>
      </c>
      <c r="F154" s="4">
        <f t="shared" si="58"/>
        <v>0</v>
      </c>
      <c r="G154" s="4">
        <f t="shared" si="59"/>
        <v>0</v>
      </c>
      <c r="H154" s="13">
        <f t="shared" si="53"/>
        <v>0</v>
      </c>
      <c r="I154" s="14">
        <f t="shared" si="53"/>
        <v>0</v>
      </c>
      <c r="J154" s="15"/>
      <c r="K154" s="16"/>
      <c r="L154" s="13"/>
      <c r="M154" s="14"/>
      <c r="N154" s="15"/>
      <c r="O154" s="16"/>
      <c r="P154" s="13"/>
      <c r="Q154" s="14"/>
      <c r="R154" s="15"/>
      <c r="S154" s="16"/>
      <c r="T154" s="13"/>
      <c r="U154" s="14"/>
      <c r="V154" s="15"/>
      <c r="W154" s="16"/>
      <c r="X154" s="17">
        <f t="shared" si="60"/>
        <v>0</v>
      </c>
      <c r="Y154" s="18">
        <f t="shared" si="60"/>
        <v>0</v>
      </c>
      <c r="Z154" s="18">
        <f t="shared" si="60"/>
        <v>0</v>
      </c>
      <c r="AA154" s="18">
        <f t="shared" si="60"/>
        <v>0</v>
      </c>
      <c r="AB154" s="18">
        <f t="shared" si="61"/>
        <v>0</v>
      </c>
      <c r="AC154" s="18">
        <f t="shared" si="62"/>
        <v>0</v>
      </c>
      <c r="AD154" s="18">
        <f t="shared" si="63"/>
        <v>0</v>
      </c>
      <c r="AE154" s="18">
        <f t="shared" si="64"/>
        <v>0</v>
      </c>
      <c r="AF154" s="19">
        <f t="shared" si="65"/>
        <v>0</v>
      </c>
      <c r="AG154" s="20">
        <f t="shared" si="66"/>
        <v>0</v>
      </c>
      <c r="AH154" s="48">
        <f t="shared" si="67"/>
        <v>0</v>
      </c>
      <c r="AI154" s="80"/>
      <c r="AJ154" s="80"/>
    </row>
    <row r="155" spans="1:36" ht="15.75" customHeight="1" thickTop="1" thickBot="1" x14ac:dyDescent="0.3">
      <c r="A155" s="110"/>
      <c r="B155" s="44" t="str">
        <f t="shared" si="55"/>
        <v>برجاء إدخال إسم الصنف</v>
      </c>
      <c r="C155" s="26">
        <f t="shared" si="55"/>
        <v>1</v>
      </c>
      <c r="D155" s="26">
        <f t="shared" si="56"/>
        <v>0</v>
      </c>
      <c r="E155" s="26">
        <f t="shared" si="57"/>
        <v>0</v>
      </c>
      <c r="F155" s="26">
        <f t="shared" si="58"/>
        <v>0</v>
      </c>
      <c r="G155" s="26">
        <f t="shared" si="59"/>
        <v>0</v>
      </c>
      <c r="H155" s="27">
        <f t="shared" si="53"/>
        <v>0</v>
      </c>
      <c r="I155" s="28">
        <f t="shared" si="53"/>
        <v>0</v>
      </c>
      <c r="J155" s="29"/>
      <c r="K155" s="30"/>
      <c r="L155" s="27"/>
      <c r="M155" s="28"/>
      <c r="N155" s="29"/>
      <c r="O155" s="30"/>
      <c r="P155" s="27"/>
      <c r="Q155" s="28"/>
      <c r="R155" s="29"/>
      <c r="S155" s="30"/>
      <c r="T155" s="27"/>
      <c r="U155" s="28"/>
      <c r="V155" s="29"/>
      <c r="W155" s="30"/>
      <c r="X155" s="31">
        <f t="shared" si="60"/>
        <v>0</v>
      </c>
      <c r="Y155" s="32">
        <f t="shared" si="60"/>
        <v>0</v>
      </c>
      <c r="Z155" s="32">
        <f t="shared" si="60"/>
        <v>0</v>
      </c>
      <c r="AA155" s="32">
        <f t="shared" si="60"/>
        <v>0</v>
      </c>
      <c r="AB155" s="32">
        <f t="shared" si="61"/>
        <v>0</v>
      </c>
      <c r="AC155" s="32">
        <f t="shared" si="62"/>
        <v>0</v>
      </c>
      <c r="AD155" s="32">
        <f t="shared" si="63"/>
        <v>0</v>
      </c>
      <c r="AE155" s="32">
        <f t="shared" si="64"/>
        <v>0</v>
      </c>
      <c r="AF155" s="33">
        <f t="shared" si="65"/>
        <v>0</v>
      </c>
      <c r="AG155" s="34">
        <f t="shared" si="66"/>
        <v>0</v>
      </c>
      <c r="AH155" s="47">
        <f t="shared" si="67"/>
        <v>0</v>
      </c>
      <c r="AI155" s="80"/>
      <c r="AJ155" s="80"/>
    </row>
    <row r="156" spans="1:36" ht="15.75" customHeight="1" thickTop="1" thickBot="1" x14ac:dyDescent="0.3">
      <c r="A156" s="110"/>
      <c r="B156" s="3" t="str">
        <f t="shared" si="55"/>
        <v>برجاء إدخال إسم الصنف</v>
      </c>
      <c r="C156" s="4">
        <f t="shared" si="55"/>
        <v>1</v>
      </c>
      <c r="D156" s="4">
        <f t="shared" si="56"/>
        <v>0</v>
      </c>
      <c r="E156" s="4">
        <f t="shared" si="57"/>
        <v>0</v>
      </c>
      <c r="F156" s="4">
        <f t="shared" si="58"/>
        <v>0</v>
      </c>
      <c r="G156" s="4">
        <f t="shared" si="59"/>
        <v>0</v>
      </c>
      <c r="H156" s="13">
        <f t="shared" si="53"/>
        <v>0</v>
      </c>
      <c r="I156" s="14">
        <f t="shared" si="53"/>
        <v>0</v>
      </c>
      <c r="J156" s="15"/>
      <c r="K156" s="16"/>
      <c r="L156" s="13"/>
      <c r="M156" s="14"/>
      <c r="N156" s="15"/>
      <c r="O156" s="16"/>
      <c r="P156" s="13"/>
      <c r="Q156" s="14"/>
      <c r="R156" s="15"/>
      <c r="S156" s="16"/>
      <c r="T156" s="13"/>
      <c r="U156" s="14"/>
      <c r="V156" s="15"/>
      <c r="W156" s="16"/>
      <c r="X156" s="17">
        <f t="shared" si="60"/>
        <v>0</v>
      </c>
      <c r="Y156" s="18">
        <f t="shared" si="60"/>
        <v>0</v>
      </c>
      <c r="Z156" s="18">
        <f t="shared" si="60"/>
        <v>0</v>
      </c>
      <c r="AA156" s="18">
        <f t="shared" si="60"/>
        <v>0</v>
      </c>
      <c r="AB156" s="18">
        <f t="shared" si="61"/>
        <v>0</v>
      </c>
      <c r="AC156" s="18">
        <f t="shared" si="62"/>
        <v>0</v>
      </c>
      <c r="AD156" s="18">
        <f t="shared" si="63"/>
        <v>0</v>
      </c>
      <c r="AE156" s="18">
        <f t="shared" si="64"/>
        <v>0</v>
      </c>
      <c r="AF156" s="19">
        <f t="shared" si="65"/>
        <v>0</v>
      </c>
      <c r="AG156" s="20">
        <f t="shared" si="66"/>
        <v>0</v>
      </c>
      <c r="AH156" s="48">
        <f t="shared" si="67"/>
        <v>0</v>
      </c>
      <c r="AI156" s="79"/>
      <c r="AJ156" s="79"/>
    </row>
    <row r="157" spans="1:36" ht="15.75" customHeight="1" thickTop="1" thickBot="1" x14ac:dyDescent="0.3">
      <c r="A157" s="110"/>
      <c r="B157" s="44" t="str">
        <f t="shared" si="55"/>
        <v>برجاء إدخال إسم الصنف</v>
      </c>
      <c r="C157" s="26">
        <f t="shared" si="55"/>
        <v>1</v>
      </c>
      <c r="D157" s="26">
        <f t="shared" si="56"/>
        <v>0</v>
      </c>
      <c r="E157" s="26">
        <f t="shared" si="57"/>
        <v>0</v>
      </c>
      <c r="F157" s="26">
        <f t="shared" si="58"/>
        <v>0</v>
      </c>
      <c r="G157" s="26">
        <f t="shared" si="59"/>
        <v>0</v>
      </c>
      <c r="H157" s="27">
        <f t="shared" si="53"/>
        <v>0</v>
      </c>
      <c r="I157" s="28">
        <f t="shared" si="53"/>
        <v>0</v>
      </c>
      <c r="J157" s="29"/>
      <c r="K157" s="30"/>
      <c r="L157" s="27"/>
      <c r="M157" s="28"/>
      <c r="N157" s="29"/>
      <c r="O157" s="30"/>
      <c r="P157" s="27"/>
      <c r="Q157" s="28"/>
      <c r="R157" s="29"/>
      <c r="S157" s="30"/>
      <c r="T157" s="27"/>
      <c r="U157" s="28"/>
      <c r="V157" s="29"/>
      <c r="W157" s="30"/>
      <c r="X157" s="31">
        <f t="shared" si="60"/>
        <v>0</v>
      </c>
      <c r="Y157" s="32">
        <f t="shared" si="60"/>
        <v>0</v>
      </c>
      <c r="Z157" s="32">
        <f t="shared" si="60"/>
        <v>0</v>
      </c>
      <c r="AA157" s="32">
        <f t="shared" si="60"/>
        <v>0</v>
      </c>
      <c r="AB157" s="32">
        <f t="shared" si="61"/>
        <v>0</v>
      </c>
      <c r="AC157" s="32">
        <f t="shared" si="62"/>
        <v>0</v>
      </c>
      <c r="AD157" s="32">
        <f t="shared" si="63"/>
        <v>0</v>
      </c>
      <c r="AE157" s="32">
        <f t="shared" si="64"/>
        <v>0</v>
      </c>
      <c r="AF157" s="33">
        <f t="shared" si="65"/>
        <v>0</v>
      </c>
      <c r="AG157" s="34">
        <f t="shared" si="66"/>
        <v>0</v>
      </c>
      <c r="AH157" s="47">
        <f t="shared" si="67"/>
        <v>0</v>
      </c>
      <c r="AI157" s="79"/>
      <c r="AJ157" s="79"/>
    </row>
    <row r="158" spans="1:36" ht="15.75" customHeight="1" thickTop="1" thickBot="1" x14ac:dyDescent="0.3">
      <c r="A158" s="110"/>
      <c r="B158" s="3" t="str">
        <f t="shared" si="55"/>
        <v>برجاء إدخال إسم الصنف</v>
      </c>
      <c r="C158" s="4">
        <f t="shared" si="55"/>
        <v>1</v>
      </c>
      <c r="D158" s="4">
        <f t="shared" si="56"/>
        <v>0</v>
      </c>
      <c r="E158" s="4">
        <f t="shared" si="57"/>
        <v>0</v>
      </c>
      <c r="F158" s="4">
        <f t="shared" si="58"/>
        <v>0</v>
      </c>
      <c r="G158" s="4">
        <f t="shared" si="59"/>
        <v>0</v>
      </c>
      <c r="H158" s="13">
        <f t="shared" si="53"/>
        <v>0</v>
      </c>
      <c r="I158" s="14">
        <f t="shared" si="53"/>
        <v>0</v>
      </c>
      <c r="J158" s="15"/>
      <c r="K158" s="16"/>
      <c r="L158" s="13"/>
      <c r="M158" s="14"/>
      <c r="N158" s="15"/>
      <c r="O158" s="16"/>
      <c r="P158" s="13"/>
      <c r="Q158" s="14"/>
      <c r="R158" s="15"/>
      <c r="S158" s="16"/>
      <c r="T158" s="13"/>
      <c r="U158" s="14"/>
      <c r="V158" s="15"/>
      <c r="W158" s="16"/>
      <c r="X158" s="17">
        <f t="shared" si="60"/>
        <v>0</v>
      </c>
      <c r="Y158" s="18">
        <f t="shared" si="60"/>
        <v>0</v>
      </c>
      <c r="Z158" s="18">
        <f t="shared" si="60"/>
        <v>0</v>
      </c>
      <c r="AA158" s="18">
        <f t="shared" si="60"/>
        <v>0</v>
      </c>
      <c r="AB158" s="18">
        <f t="shared" si="61"/>
        <v>0</v>
      </c>
      <c r="AC158" s="18">
        <f t="shared" si="62"/>
        <v>0</v>
      </c>
      <c r="AD158" s="18">
        <f t="shared" si="63"/>
        <v>0</v>
      </c>
      <c r="AE158" s="18">
        <f t="shared" si="64"/>
        <v>0</v>
      </c>
      <c r="AF158" s="19">
        <f t="shared" si="65"/>
        <v>0</v>
      </c>
      <c r="AG158" s="20">
        <f t="shared" si="66"/>
        <v>0</v>
      </c>
      <c r="AH158" s="48">
        <f t="shared" si="67"/>
        <v>0</v>
      </c>
      <c r="AI158" s="79"/>
      <c r="AJ158" s="79"/>
    </row>
    <row r="159" spans="1:36" ht="15.75" customHeight="1" thickTop="1" thickBot="1" x14ac:dyDescent="0.3">
      <c r="A159" s="110"/>
      <c r="B159" s="44" t="str">
        <f t="shared" si="55"/>
        <v>برجاء إدخال إسم الصنف</v>
      </c>
      <c r="C159" s="26">
        <f t="shared" si="55"/>
        <v>1</v>
      </c>
      <c r="D159" s="26">
        <f t="shared" si="56"/>
        <v>0</v>
      </c>
      <c r="E159" s="26">
        <f t="shared" si="57"/>
        <v>0</v>
      </c>
      <c r="F159" s="26">
        <f t="shared" si="58"/>
        <v>0</v>
      </c>
      <c r="G159" s="26">
        <f t="shared" si="59"/>
        <v>0</v>
      </c>
      <c r="H159" s="27">
        <f t="shared" si="53"/>
        <v>0</v>
      </c>
      <c r="I159" s="28">
        <f t="shared" si="53"/>
        <v>0</v>
      </c>
      <c r="J159" s="29"/>
      <c r="K159" s="30"/>
      <c r="L159" s="27"/>
      <c r="M159" s="28"/>
      <c r="N159" s="29"/>
      <c r="O159" s="30"/>
      <c r="P159" s="27"/>
      <c r="Q159" s="28"/>
      <c r="R159" s="29"/>
      <c r="S159" s="30"/>
      <c r="T159" s="27"/>
      <c r="U159" s="28"/>
      <c r="V159" s="29"/>
      <c r="W159" s="30"/>
      <c r="X159" s="31">
        <f t="shared" si="60"/>
        <v>0</v>
      </c>
      <c r="Y159" s="32">
        <f t="shared" si="60"/>
        <v>0</v>
      </c>
      <c r="Z159" s="32">
        <f t="shared" si="60"/>
        <v>0</v>
      </c>
      <c r="AA159" s="32">
        <f t="shared" si="60"/>
        <v>0</v>
      </c>
      <c r="AB159" s="32">
        <f t="shared" si="61"/>
        <v>0</v>
      </c>
      <c r="AC159" s="32">
        <f t="shared" si="62"/>
        <v>0</v>
      </c>
      <c r="AD159" s="32">
        <f t="shared" si="63"/>
        <v>0</v>
      </c>
      <c r="AE159" s="32">
        <f t="shared" si="64"/>
        <v>0</v>
      </c>
      <c r="AF159" s="33">
        <f t="shared" si="65"/>
        <v>0</v>
      </c>
      <c r="AG159" s="34">
        <f t="shared" si="66"/>
        <v>0</v>
      </c>
      <c r="AH159" s="47">
        <f t="shared" si="67"/>
        <v>0</v>
      </c>
      <c r="AI159" s="79"/>
      <c r="AJ159" s="79"/>
    </row>
    <row r="160" spans="1:36" ht="15.75" customHeight="1" thickTop="1" thickBot="1" x14ac:dyDescent="0.3">
      <c r="A160" s="110"/>
      <c r="B160" s="3" t="str">
        <f t="shared" si="55"/>
        <v>برجاء إدخال إسم الصنف</v>
      </c>
      <c r="C160" s="4">
        <f t="shared" si="55"/>
        <v>1</v>
      </c>
      <c r="D160" s="4">
        <f t="shared" si="56"/>
        <v>0</v>
      </c>
      <c r="E160" s="4">
        <f t="shared" si="57"/>
        <v>0</v>
      </c>
      <c r="F160" s="4">
        <f t="shared" si="58"/>
        <v>0</v>
      </c>
      <c r="G160" s="4">
        <f t="shared" si="59"/>
        <v>0</v>
      </c>
      <c r="H160" s="13">
        <f t="shared" si="53"/>
        <v>0</v>
      </c>
      <c r="I160" s="14">
        <f t="shared" si="53"/>
        <v>0</v>
      </c>
      <c r="J160" s="15"/>
      <c r="K160" s="16"/>
      <c r="L160" s="13"/>
      <c r="M160" s="14"/>
      <c r="N160" s="15"/>
      <c r="O160" s="16"/>
      <c r="P160" s="13"/>
      <c r="Q160" s="14"/>
      <c r="R160" s="15"/>
      <c r="S160" s="16"/>
      <c r="T160" s="13"/>
      <c r="U160" s="14"/>
      <c r="V160" s="15"/>
      <c r="W160" s="16"/>
      <c r="X160" s="17">
        <f t="shared" si="60"/>
        <v>0</v>
      </c>
      <c r="Y160" s="18">
        <f t="shared" si="60"/>
        <v>0</v>
      </c>
      <c r="Z160" s="18">
        <f t="shared" si="60"/>
        <v>0</v>
      </c>
      <c r="AA160" s="18">
        <f t="shared" si="60"/>
        <v>0</v>
      </c>
      <c r="AB160" s="18">
        <f t="shared" si="61"/>
        <v>0</v>
      </c>
      <c r="AC160" s="18">
        <f t="shared" si="62"/>
        <v>0</v>
      </c>
      <c r="AD160" s="18">
        <f t="shared" si="63"/>
        <v>0</v>
      </c>
      <c r="AE160" s="18">
        <f t="shared" si="64"/>
        <v>0</v>
      </c>
      <c r="AF160" s="19">
        <f t="shared" si="65"/>
        <v>0</v>
      </c>
      <c r="AG160" s="20">
        <f t="shared" si="66"/>
        <v>0</v>
      </c>
      <c r="AH160" s="48">
        <f t="shared" si="67"/>
        <v>0</v>
      </c>
      <c r="AI160" s="79"/>
      <c r="AJ160" s="79"/>
    </row>
    <row r="161" spans="1:36" ht="15.75" customHeight="1" thickTop="1" thickBot="1" x14ac:dyDescent="0.3">
      <c r="A161" s="110"/>
      <c r="B161" s="44" t="str">
        <f t="shared" si="55"/>
        <v>برجاء إدخال إسم الصنف</v>
      </c>
      <c r="C161" s="26">
        <f t="shared" si="55"/>
        <v>1</v>
      </c>
      <c r="D161" s="26">
        <f t="shared" si="56"/>
        <v>0</v>
      </c>
      <c r="E161" s="26">
        <f t="shared" si="57"/>
        <v>0</v>
      </c>
      <c r="F161" s="26">
        <f t="shared" si="58"/>
        <v>0</v>
      </c>
      <c r="G161" s="26">
        <f t="shared" si="59"/>
        <v>0</v>
      </c>
      <c r="H161" s="27">
        <f t="shared" si="53"/>
        <v>0</v>
      </c>
      <c r="I161" s="28">
        <f t="shared" si="53"/>
        <v>0</v>
      </c>
      <c r="J161" s="29"/>
      <c r="K161" s="30"/>
      <c r="L161" s="27"/>
      <c r="M161" s="28"/>
      <c r="N161" s="29"/>
      <c r="O161" s="30"/>
      <c r="P161" s="27"/>
      <c r="Q161" s="28"/>
      <c r="R161" s="29"/>
      <c r="S161" s="30"/>
      <c r="T161" s="27"/>
      <c r="U161" s="28"/>
      <c r="V161" s="29"/>
      <c r="W161" s="30"/>
      <c r="X161" s="31">
        <f t="shared" si="60"/>
        <v>0</v>
      </c>
      <c r="Y161" s="32">
        <f t="shared" si="60"/>
        <v>0</v>
      </c>
      <c r="Z161" s="32">
        <f t="shared" si="60"/>
        <v>0</v>
      </c>
      <c r="AA161" s="32">
        <f t="shared" si="60"/>
        <v>0</v>
      </c>
      <c r="AB161" s="32">
        <f t="shared" si="61"/>
        <v>0</v>
      </c>
      <c r="AC161" s="32">
        <f t="shared" si="62"/>
        <v>0</v>
      </c>
      <c r="AD161" s="32">
        <f t="shared" si="63"/>
        <v>0</v>
      </c>
      <c r="AE161" s="32">
        <f t="shared" si="64"/>
        <v>0</v>
      </c>
      <c r="AF161" s="33">
        <f t="shared" si="65"/>
        <v>0</v>
      </c>
      <c r="AG161" s="34">
        <f t="shared" si="66"/>
        <v>0</v>
      </c>
      <c r="AH161" s="47">
        <f t="shared" si="67"/>
        <v>0</v>
      </c>
      <c r="AI161" s="79"/>
      <c r="AJ161" s="79"/>
    </row>
    <row r="162" spans="1:36" ht="15.75" customHeight="1" thickTop="1" thickBot="1" x14ac:dyDescent="0.3">
      <c r="A162" s="110"/>
      <c r="B162" s="3" t="str">
        <f t="shared" si="55"/>
        <v>برجاء إدخال إسم الصنف</v>
      </c>
      <c r="C162" s="4">
        <f t="shared" si="55"/>
        <v>1</v>
      </c>
      <c r="D162" s="4">
        <f t="shared" si="56"/>
        <v>0</v>
      </c>
      <c r="E162" s="4">
        <f t="shared" si="57"/>
        <v>0</v>
      </c>
      <c r="F162" s="4">
        <f t="shared" si="58"/>
        <v>0</v>
      </c>
      <c r="G162" s="4">
        <f t="shared" si="59"/>
        <v>0</v>
      </c>
      <c r="H162" s="13">
        <f t="shared" si="53"/>
        <v>0</v>
      </c>
      <c r="I162" s="14">
        <f t="shared" si="53"/>
        <v>0</v>
      </c>
      <c r="J162" s="15"/>
      <c r="K162" s="16"/>
      <c r="L162" s="13"/>
      <c r="M162" s="14"/>
      <c r="N162" s="15"/>
      <c r="O162" s="16"/>
      <c r="P162" s="13"/>
      <c r="Q162" s="14"/>
      <c r="R162" s="15"/>
      <c r="S162" s="16"/>
      <c r="T162" s="13"/>
      <c r="U162" s="14"/>
      <c r="V162" s="15"/>
      <c r="W162" s="16"/>
      <c r="X162" s="17">
        <f t="shared" si="60"/>
        <v>0</v>
      </c>
      <c r="Y162" s="18">
        <f t="shared" si="60"/>
        <v>0</v>
      </c>
      <c r="Z162" s="18">
        <f t="shared" si="60"/>
        <v>0</v>
      </c>
      <c r="AA162" s="18">
        <f t="shared" si="60"/>
        <v>0</v>
      </c>
      <c r="AB162" s="18">
        <f t="shared" si="61"/>
        <v>0</v>
      </c>
      <c r="AC162" s="18">
        <f t="shared" si="62"/>
        <v>0</v>
      </c>
      <c r="AD162" s="18">
        <f t="shared" si="63"/>
        <v>0</v>
      </c>
      <c r="AE162" s="18">
        <f t="shared" si="64"/>
        <v>0</v>
      </c>
      <c r="AF162" s="19">
        <f t="shared" si="65"/>
        <v>0</v>
      </c>
      <c r="AG162" s="20">
        <f t="shared" si="66"/>
        <v>0</v>
      </c>
      <c r="AH162" s="48">
        <f t="shared" si="67"/>
        <v>0</v>
      </c>
      <c r="AI162" s="79"/>
      <c r="AJ162" s="79"/>
    </row>
    <row r="163" spans="1:36" ht="15.75" customHeight="1" thickTop="1" thickBot="1" x14ac:dyDescent="0.3">
      <c r="A163" s="110"/>
      <c r="B163" s="44" t="str">
        <f t="shared" si="55"/>
        <v>برجاء إدخال إسم الصنف</v>
      </c>
      <c r="C163" s="26">
        <f t="shared" si="55"/>
        <v>1</v>
      </c>
      <c r="D163" s="26">
        <f t="shared" si="56"/>
        <v>0</v>
      </c>
      <c r="E163" s="26">
        <f t="shared" si="57"/>
        <v>0</v>
      </c>
      <c r="F163" s="26">
        <f t="shared" si="58"/>
        <v>0</v>
      </c>
      <c r="G163" s="26">
        <f t="shared" si="59"/>
        <v>0</v>
      </c>
      <c r="H163" s="27">
        <f t="shared" si="53"/>
        <v>0</v>
      </c>
      <c r="I163" s="28">
        <f t="shared" si="53"/>
        <v>0</v>
      </c>
      <c r="J163" s="29"/>
      <c r="K163" s="30"/>
      <c r="L163" s="27"/>
      <c r="M163" s="28"/>
      <c r="N163" s="29"/>
      <c r="O163" s="30"/>
      <c r="P163" s="27"/>
      <c r="Q163" s="28"/>
      <c r="R163" s="29"/>
      <c r="S163" s="30"/>
      <c r="T163" s="27"/>
      <c r="U163" s="28"/>
      <c r="V163" s="29"/>
      <c r="W163" s="30"/>
      <c r="X163" s="31">
        <f t="shared" si="60"/>
        <v>0</v>
      </c>
      <c r="Y163" s="32">
        <f t="shared" si="60"/>
        <v>0</v>
      </c>
      <c r="Z163" s="32">
        <f t="shared" si="60"/>
        <v>0</v>
      </c>
      <c r="AA163" s="32">
        <f t="shared" si="60"/>
        <v>0</v>
      </c>
      <c r="AB163" s="32">
        <f t="shared" si="61"/>
        <v>0</v>
      </c>
      <c r="AC163" s="32">
        <f t="shared" si="62"/>
        <v>0</v>
      </c>
      <c r="AD163" s="32">
        <f t="shared" si="63"/>
        <v>0</v>
      </c>
      <c r="AE163" s="32">
        <f t="shared" si="64"/>
        <v>0</v>
      </c>
      <c r="AF163" s="33">
        <f t="shared" si="65"/>
        <v>0</v>
      </c>
      <c r="AG163" s="34">
        <f t="shared" si="66"/>
        <v>0</v>
      </c>
      <c r="AH163" s="47">
        <f t="shared" si="67"/>
        <v>0</v>
      </c>
      <c r="AI163" s="79"/>
      <c r="AJ163" s="79"/>
    </row>
    <row r="164" spans="1:36" ht="15.75" customHeight="1" thickTop="1" thickBot="1" x14ac:dyDescent="0.3">
      <c r="A164" s="110"/>
      <c r="B164" s="3" t="str">
        <f t="shared" si="55"/>
        <v>برجاء إدخال إسم الصنف</v>
      </c>
      <c r="C164" s="4">
        <f t="shared" si="55"/>
        <v>1</v>
      </c>
      <c r="D164" s="4">
        <f t="shared" si="56"/>
        <v>0</v>
      </c>
      <c r="E164" s="4">
        <f t="shared" si="57"/>
        <v>0</v>
      </c>
      <c r="F164" s="4">
        <f t="shared" si="58"/>
        <v>0</v>
      </c>
      <c r="G164" s="4">
        <f t="shared" si="59"/>
        <v>0</v>
      </c>
      <c r="H164" s="13">
        <f t="shared" si="53"/>
        <v>0</v>
      </c>
      <c r="I164" s="14">
        <f t="shared" si="53"/>
        <v>0</v>
      </c>
      <c r="J164" s="15"/>
      <c r="K164" s="16"/>
      <c r="L164" s="13"/>
      <c r="M164" s="14"/>
      <c r="N164" s="15"/>
      <c r="O164" s="16"/>
      <c r="P164" s="13"/>
      <c r="Q164" s="14"/>
      <c r="R164" s="15"/>
      <c r="S164" s="16"/>
      <c r="T164" s="13"/>
      <c r="U164" s="14"/>
      <c r="V164" s="15"/>
      <c r="W164" s="16"/>
      <c r="X164" s="17">
        <f t="shared" si="60"/>
        <v>0</v>
      </c>
      <c r="Y164" s="18">
        <f t="shared" si="60"/>
        <v>0</v>
      </c>
      <c r="Z164" s="18">
        <f t="shared" si="60"/>
        <v>0</v>
      </c>
      <c r="AA164" s="18">
        <f t="shared" si="60"/>
        <v>0</v>
      </c>
      <c r="AB164" s="18">
        <f t="shared" si="61"/>
        <v>0</v>
      </c>
      <c r="AC164" s="18">
        <f t="shared" si="62"/>
        <v>0</v>
      </c>
      <c r="AD164" s="18">
        <f t="shared" si="63"/>
        <v>0</v>
      </c>
      <c r="AE164" s="18">
        <f t="shared" si="64"/>
        <v>0</v>
      </c>
      <c r="AF164" s="19">
        <f t="shared" si="65"/>
        <v>0</v>
      </c>
      <c r="AG164" s="20">
        <f t="shared" si="66"/>
        <v>0</v>
      </c>
      <c r="AH164" s="48">
        <f t="shared" si="67"/>
        <v>0</v>
      </c>
      <c r="AI164" s="80" t="s">
        <v>32</v>
      </c>
      <c r="AJ164" s="80"/>
    </row>
    <row r="165" spans="1:36" ht="15.75" customHeight="1" thickTop="1" thickBot="1" x14ac:dyDescent="0.3">
      <c r="A165" s="110"/>
      <c r="B165" s="44" t="str">
        <f t="shared" si="55"/>
        <v>برجاء إدخال إسم الصنف</v>
      </c>
      <c r="C165" s="26">
        <f t="shared" si="55"/>
        <v>1</v>
      </c>
      <c r="D165" s="26">
        <f t="shared" si="56"/>
        <v>0</v>
      </c>
      <c r="E165" s="26">
        <f t="shared" si="57"/>
        <v>0</v>
      </c>
      <c r="F165" s="26">
        <f t="shared" si="58"/>
        <v>0</v>
      </c>
      <c r="G165" s="26">
        <f t="shared" si="59"/>
        <v>0</v>
      </c>
      <c r="H165" s="27">
        <f t="shared" si="53"/>
        <v>0</v>
      </c>
      <c r="I165" s="28">
        <f t="shared" si="53"/>
        <v>0</v>
      </c>
      <c r="J165" s="29"/>
      <c r="K165" s="30"/>
      <c r="L165" s="27"/>
      <c r="M165" s="28"/>
      <c r="N165" s="29"/>
      <c r="O165" s="30"/>
      <c r="P165" s="27"/>
      <c r="Q165" s="28"/>
      <c r="R165" s="29"/>
      <c r="S165" s="30"/>
      <c r="T165" s="27"/>
      <c r="U165" s="28"/>
      <c r="V165" s="29"/>
      <c r="W165" s="30"/>
      <c r="X165" s="31">
        <f t="shared" si="60"/>
        <v>0</v>
      </c>
      <c r="Y165" s="32">
        <f t="shared" si="60"/>
        <v>0</v>
      </c>
      <c r="Z165" s="32">
        <f t="shared" si="60"/>
        <v>0</v>
      </c>
      <c r="AA165" s="32">
        <f t="shared" si="60"/>
        <v>0</v>
      </c>
      <c r="AB165" s="32">
        <f t="shared" si="61"/>
        <v>0</v>
      </c>
      <c r="AC165" s="32">
        <f t="shared" si="62"/>
        <v>0</v>
      </c>
      <c r="AD165" s="32">
        <f t="shared" si="63"/>
        <v>0</v>
      </c>
      <c r="AE165" s="32">
        <f t="shared" si="64"/>
        <v>0</v>
      </c>
      <c r="AF165" s="33">
        <f t="shared" si="65"/>
        <v>0</v>
      </c>
      <c r="AG165" s="34">
        <f t="shared" si="66"/>
        <v>0</v>
      </c>
      <c r="AH165" s="47">
        <f t="shared" si="67"/>
        <v>0</v>
      </c>
      <c r="AI165" s="80"/>
      <c r="AJ165" s="80"/>
    </row>
    <row r="166" spans="1:36" ht="15.75" customHeight="1" thickTop="1" thickBot="1" x14ac:dyDescent="0.3">
      <c r="A166" s="110"/>
      <c r="B166" s="3" t="str">
        <f t="shared" si="55"/>
        <v>برجاء إدخال إسم الصنف</v>
      </c>
      <c r="C166" s="4">
        <f t="shared" si="55"/>
        <v>1</v>
      </c>
      <c r="D166" s="4">
        <f t="shared" si="56"/>
        <v>0</v>
      </c>
      <c r="E166" s="4">
        <f t="shared" si="57"/>
        <v>0</v>
      </c>
      <c r="F166" s="4">
        <f t="shared" si="58"/>
        <v>0</v>
      </c>
      <c r="G166" s="4">
        <f t="shared" si="59"/>
        <v>0</v>
      </c>
      <c r="H166" s="13">
        <f t="shared" si="53"/>
        <v>0</v>
      </c>
      <c r="I166" s="14">
        <f t="shared" si="53"/>
        <v>0</v>
      </c>
      <c r="J166" s="15"/>
      <c r="K166" s="16"/>
      <c r="L166" s="13"/>
      <c r="M166" s="14"/>
      <c r="N166" s="15"/>
      <c r="O166" s="16"/>
      <c r="P166" s="13"/>
      <c r="Q166" s="14"/>
      <c r="R166" s="15"/>
      <c r="S166" s="16"/>
      <c r="T166" s="13"/>
      <c r="U166" s="14"/>
      <c r="V166" s="15"/>
      <c r="W166" s="16"/>
      <c r="X166" s="17">
        <f t="shared" si="60"/>
        <v>0</v>
      </c>
      <c r="Y166" s="18">
        <f t="shared" si="60"/>
        <v>0</v>
      </c>
      <c r="Z166" s="18">
        <f t="shared" si="60"/>
        <v>0</v>
      </c>
      <c r="AA166" s="18">
        <f t="shared" si="60"/>
        <v>0</v>
      </c>
      <c r="AB166" s="18">
        <f t="shared" si="61"/>
        <v>0</v>
      </c>
      <c r="AC166" s="18">
        <f t="shared" si="62"/>
        <v>0</v>
      </c>
      <c r="AD166" s="18">
        <f t="shared" si="63"/>
        <v>0</v>
      </c>
      <c r="AE166" s="18">
        <f t="shared" si="64"/>
        <v>0</v>
      </c>
      <c r="AF166" s="19">
        <f t="shared" si="65"/>
        <v>0</v>
      </c>
      <c r="AG166" s="20">
        <f t="shared" si="66"/>
        <v>0</v>
      </c>
      <c r="AH166" s="48">
        <f t="shared" si="67"/>
        <v>0</v>
      </c>
      <c r="AI166" s="80"/>
      <c r="AJ166" s="80"/>
    </row>
    <row r="167" spans="1:36" ht="15.75" customHeight="1" thickTop="1" thickBot="1" x14ac:dyDescent="0.3">
      <c r="A167" s="110"/>
      <c r="B167" s="44" t="str">
        <f t="shared" ref="B167:C182" si="68">B118</f>
        <v>برجاء إدخال إسم الصنف</v>
      </c>
      <c r="C167" s="26">
        <f t="shared" si="68"/>
        <v>1</v>
      </c>
      <c r="D167" s="26">
        <f t="shared" si="56"/>
        <v>0</v>
      </c>
      <c r="E167" s="26">
        <f t="shared" si="57"/>
        <v>0</v>
      </c>
      <c r="F167" s="26">
        <f t="shared" si="58"/>
        <v>0</v>
      </c>
      <c r="G167" s="26">
        <f t="shared" si="59"/>
        <v>0</v>
      </c>
      <c r="H167" s="27">
        <f t="shared" si="53"/>
        <v>0</v>
      </c>
      <c r="I167" s="28">
        <f t="shared" si="53"/>
        <v>0</v>
      </c>
      <c r="J167" s="29"/>
      <c r="K167" s="30"/>
      <c r="L167" s="27"/>
      <c r="M167" s="28"/>
      <c r="N167" s="29"/>
      <c r="O167" s="30"/>
      <c r="P167" s="27"/>
      <c r="Q167" s="28"/>
      <c r="R167" s="29"/>
      <c r="S167" s="30"/>
      <c r="T167" s="27"/>
      <c r="U167" s="28"/>
      <c r="V167" s="29"/>
      <c r="W167" s="30"/>
      <c r="X167" s="31">
        <f t="shared" ref="X167:AA182" si="69">X118</f>
        <v>0</v>
      </c>
      <c r="Y167" s="32">
        <f t="shared" si="69"/>
        <v>0</v>
      </c>
      <c r="Z167" s="32">
        <f t="shared" si="69"/>
        <v>0</v>
      </c>
      <c r="AA167" s="32">
        <f t="shared" si="69"/>
        <v>0</v>
      </c>
      <c r="AB167" s="32">
        <f t="shared" si="61"/>
        <v>0</v>
      </c>
      <c r="AC167" s="32">
        <f t="shared" si="62"/>
        <v>0</v>
      </c>
      <c r="AD167" s="32">
        <f t="shared" si="63"/>
        <v>0</v>
      </c>
      <c r="AE167" s="32">
        <f t="shared" si="64"/>
        <v>0</v>
      </c>
      <c r="AF167" s="33">
        <f t="shared" si="65"/>
        <v>0</v>
      </c>
      <c r="AG167" s="34">
        <f t="shared" si="66"/>
        <v>0</v>
      </c>
      <c r="AH167" s="47">
        <f t="shared" si="67"/>
        <v>0</v>
      </c>
      <c r="AI167" s="80"/>
      <c r="AJ167" s="80"/>
    </row>
    <row r="168" spans="1:36" ht="15.75" customHeight="1" thickTop="1" thickBot="1" x14ac:dyDescent="0.3">
      <c r="A168" s="110"/>
      <c r="B168" s="3" t="str">
        <f t="shared" si="68"/>
        <v>برجاء إدخال إسم الصنف</v>
      </c>
      <c r="C168" s="4">
        <f t="shared" si="68"/>
        <v>1</v>
      </c>
      <c r="D168" s="4">
        <f t="shared" si="56"/>
        <v>0</v>
      </c>
      <c r="E168" s="4">
        <f t="shared" si="57"/>
        <v>0</v>
      </c>
      <c r="F168" s="4">
        <f t="shared" si="58"/>
        <v>0</v>
      </c>
      <c r="G168" s="4">
        <f t="shared" si="59"/>
        <v>0</v>
      </c>
      <c r="H168" s="13">
        <f t="shared" si="53"/>
        <v>0</v>
      </c>
      <c r="I168" s="14">
        <f t="shared" si="53"/>
        <v>0</v>
      </c>
      <c r="J168" s="15"/>
      <c r="K168" s="16"/>
      <c r="L168" s="13"/>
      <c r="M168" s="14"/>
      <c r="N168" s="15"/>
      <c r="O168" s="16"/>
      <c r="P168" s="13"/>
      <c r="Q168" s="14"/>
      <c r="R168" s="15"/>
      <c r="S168" s="16"/>
      <c r="T168" s="13"/>
      <c r="U168" s="14"/>
      <c r="V168" s="15"/>
      <c r="W168" s="16"/>
      <c r="X168" s="17">
        <f t="shared" si="69"/>
        <v>0</v>
      </c>
      <c r="Y168" s="18">
        <f t="shared" si="69"/>
        <v>0</v>
      </c>
      <c r="Z168" s="18">
        <f t="shared" si="69"/>
        <v>0</v>
      </c>
      <c r="AA168" s="18">
        <f t="shared" si="69"/>
        <v>0</v>
      </c>
      <c r="AB168" s="18">
        <f t="shared" si="61"/>
        <v>0</v>
      </c>
      <c r="AC168" s="18">
        <f t="shared" si="62"/>
        <v>0</v>
      </c>
      <c r="AD168" s="18">
        <f t="shared" si="63"/>
        <v>0</v>
      </c>
      <c r="AE168" s="18">
        <f t="shared" si="64"/>
        <v>0</v>
      </c>
      <c r="AF168" s="19">
        <f t="shared" si="65"/>
        <v>0</v>
      </c>
      <c r="AG168" s="20">
        <f t="shared" si="66"/>
        <v>0</v>
      </c>
      <c r="AH168" s="48">
        <f t="shared" si="67"/>
        <v>0</v>
      </c>
      <c r="AI168" s="80"/>
      <c r="AJ168" s="80"/>
    </row>
    <row r="169" spans="1:36" ht="15.75" customHeight="1" thickTop="1" thickBot="1" x14ac:dyDescent="0.3">
      <c r="A169" s="110"/>
      <c r="B169" s="44" t="str">
        <f t="shared" si="68"/>
        <v>برجاء إدخال إسم الصنف</v>
      </c>
      <c r="C169" s="26">
        <f t="shared" si="68"/>
        <v>1</v>
      </c>
      <c r="D169" s="26">
        <f t="shared" si="56"/>
        <v>0</v>
      </c>
      <c r="E169" s="26">
        <f t="shared" si="57"/>
        <v>0</v>
      </c>
      <c r="F169" s="26">
        <f t="shared" si="58"/>
        <v>0</v>
      </c>
      <c r="G169" s="26">
        <f t="shared" si="59"/>
        <v>0</v>
      </c>
      <c r="H169" s="27">
        <f t="shared" si="53"/>
        <v>0</v>
      </c>
      <c r="I169" s="28">
        <f t="shared" si="53"/>
        <v>0</v>
      </c>
      <c r="J169" s="29"/>
      <c r="K169" s="30"/>
      <c r="L169" s="27"/>
      <c r="M169" s="28"/>
      <c r="N169" s="29"/>
      <c r="O169" s="30"/>
      <c r="P169" s="27"/>
      <c r="Q169" s="28"/>
      <c r="R169" s="29"/>
      <c r="S169" s="30"/>
      <c r="T169" s="27"/>
      <c r="U169" s="28"/>
      <c r="V169" s="29"/>
      <c r="W169" s="30"/>
      <c r="X169" s="31">
        <f t="shared" si="69"/>
        <v>0</v>
      </c>
      <c r="Y169" s="32">
        <f t="shared" si="69"/>
        <v>0</v>
      </c>
      <c r="Z169" s="32">
        <f t="shared" si="69"/>
        <v>0</v>
      </c>
      <c r="AA169" s="32">
        <f t="shared" si="69"/>
        <v>0</v>
      </c>
      <c r="AB169" s="32">
        <f t="shared" si="61"/>
        <v>0</v>
      </c>
      <c r="AC169" s="32">
        <f t="shared" si="62"/>
        <v>0</v>
      </c>
      <c r="AD169" s="32">
        <f t="shared" si="63"/>
        <v>0</v>
      </c>
      <c r="AE169" s="32">
        <f t="shared" si="64"/>
        <v>0</v>
      </c>
      <c r="AF169" s="33">
        <f t="shared" si="65"/>
        <v>0</v>
      </c>
      <c r="AG169" s="34">
        <f t="shared" si="66"/>
        <v>0</v>
      </c>
      <c r="AH169" s="47">
        <f t="shared" si="67"/>
        <v>0</v>
      </c>
      <c r="AI169" s="80"/>
      <c r="AJ169" s="80"/>
    </row>
    <row r="170" spans="1:36" ht="15.75" customHeight="1" thickTop="1" thickBot="1" x14ac:dyDescent="0.3">
      <c r="A170" s="110"/>
      <c r="B170" s="3" t="str">
        <f t="shared" si="68"/>
        <v>برجاء إدخال إسم الصنف</v>
      </c>
      <c r="C170" s="4">
        <f t="shared" si="68"/>
        <v>1</v>
      </c>
      <c r="D170" s="4">
        <f t="shared" si="56"/>
        <v>0</v>
      </c>
      <c r="E170" s="4">
        <f t="shared" si="57"/>
        <v>0</v>
      </c>
      <c r="F170" s="4">
        <f t="shared" si="58"/>
        <v>0</v>
      </c>
      <c r="G170" s="4">
        <f t="shared" si="59"/>
        <v>0</v>
      </c>
      <c r="H170" s="13">
        <f t="shared" si="53"/>
        <v>0</v>
      </c>
      <c r="I170" s="14">
        <f t="shared" si="53"/>
        <v>0</v>
      </c>
      <c r="J170" s="15"/>
      <c r="K170" s="16"/>
      <c r="L170" s="13"/>
      <c r="M170" s="14"/>
      <c r="N170" s="15"/>
      <c r="O170" s="16"/>
      <c r="P170" s="13"/>
      <c r="Q170" s="14"/>
      <c r="R170" s="15"/>
      <c r="S170" s="16"/>
      <c r="T170" s="13"/>
      <c r="U170" s="14"/>
      <c r="V170" s="15"/>
      <c r="W170" s="16"/>
      <c r="X170" s="17">
        <f t="shared" si="69"/>
        <v>0</v>
      </c>
      <c r="Y170" s="18">
        <f t="shared" si="69"/>
        <v>0</v>
      </c>
      <c r="Z170" s="18">
        <f t="shared" si="69"/>
        <v>0</v>
      </c>
      <c r="AA170" s="18">
        <f t="shared" si="69"/>
        <v>0</v>
      </c>
      <c r="AB170" s="18">
        <f t="shared" si="61"/>
        <v>0</v>
      </c>
      <c r="AC170" s="18">
        <f t="shared" si="62"/>
        <v>0</v>
      </c>
      <c r="AD170" s="18">
        <f t="shared" si="63"/>
        <v>0</v>
      </c>
      <c r="AE170" s="18">
        <f t="shared" si="64"/>
        <v>0</v>
      </c>
      <c r="AF170" s="19">
        <f t="shared" si="65"/>
        <v>0</v>
      </c>
      <c r="AG170" s="20">
        <f t="shared" si="66"/>
        <v>0</v>
      </c>
      <c r="AH170" s="48">
        <f t="shared" si="67"/>
        <v>0</v>
      </c>
      <c r="AI170" s="80"/>
      <c r="AJ170" s="80"/>
    </row>
    <row r="171" spans="1:36" ht="15.75" customHeight="1" thickTop="1" thickBot="1" x14ac:dyDescent="0.3">
      <c r="A171" s="110"/>
      <c r="B171" s="44" t="str">
        <f t="shared" si="68"/>
        <v>برجاء إدخال إسم الصنف</v>
      </c>
      <c r="C171" s="26">
        <f t="shared" si="68"/>
        <v>1</v>
      </c>
      <c r="D171" s="26">
        <f t="shared" si="56"/>
        <v>0</v>
      </c>
      <c r="E171" s="26">
        <f t="shared" si="57"/>
        <v>0</v>
      </c>
      <c r="F171" s="26">
        <f t="shared" si="58"/>
        <v>0</v>
      </c>
      <c r="G171" s="26">
        <f t="shared" si="59"/>
        <v>0</v>
      </c>
      <c r="H171" s="27">
        <f t="shared" si="53"/>
        <v>0</v>
      </c>
      <c r="I171" s="28">
        <f t="shared" si="53"/>
        <v>0</v>
      </c>
      <c r="J171" s="29"/>
      <c r="K171" s="30"/>
      <c r="L171" s="27"/>
      <c r="M171" s="28"/>
      <c r="N171" s="29"/>
      <c r="O171" s="30"/>
      <c r="P171" s="27"/>
      <c r="Q171" s="28"/>
      <c r="R171" s="29"/>
      <c r="S171" s="30"/>
      <c r="T171" s="27"/>
      <c r="U171" s="28"/>
      <c r="V171" s="29"/>
      <c r="W171" s="30"/>
      <c r="X171" s="31">
        <f t="shared" si="69"/>
        <v>0</v>
      </c>
      <c r="Y171" s="32">
        <f t="shared" si="69"/>
        <v>0</v>
      </c>
      <c r="Z171" s="32">
        <f t="shared" si="69"/>
        <v>0</v>
      </c>
      <c r="AA171" s="32">
        <f t="shared" si="69"/>
        <v>0</v>
      </c>
      <c r="AB171" s="32">
        <f t="shared" si="61"/>
        <v>0</v>
      </c>
      <c r="AC171" s="32">
        <f t="shared" si="62"/>
        <v>0</v>
      </c>
      <c r="AD171" s="32">
        <f t="shared" si="63"/>
        <v>0</v>
      </c>
      <c r="AE171" s="32">
        <f t="shared" si="64"/>
        <v>0</v>
      </c>
      <c r="AF171" s="33">
        <f t="shared" si="65"/>
        <v>0</v>
      </c>
      <c r="AG171" s="34">
        <f t="shared" si="66"/>
        <v>0</v>
      </c>
      <c r="AH171" s="47">
        <f t="shared" si="67"/>
        <v>0</v>
      </c>
      <c r="AI171" s="80"/>
      <c r="AJ171" s="80"/>
    </row>
    <row r="172" spans="1:36" ht="15.75" customHeight="1" thickTop="1" thickBot="1" x14ac:dyDescent="0.3">
      <c r="A172" s="110"/>
      <c r="B172" s="3" t="str">
        <f t="shared" si="68"/>
        <v>برجاء إدخال إسم الصنف</v>
      </c>
      <c r="C172" s="4">
        <f t="shared" si="68"/>
        <v>1</v>
      </c>
      <c r="D172" s="4">
        <f t="shared" si="56"/>
        <v>0</v>
      </c>
      <c r="E172" s="4">
        <f t="shared" si="57"/>
        <v>0</v>
      </c>
      <c r="F172" s="4">
        <f t="shared" si="58"/>
        <v>0</v>
      </c>
      <c r="G172" s="4">
        <f t="shared" si="59"/>
        <v>0</v>
      </c>
      <c r="H172" s="13">
        <f t="shared" si="53"/>
        <v>0</v>
      </c>
      <c r="I172" s="14">
        <f t="shared" si="53"/>
        <v>0</v>
      </c>
      <c r="J172" s="15"/>
      <c r="K172" s="16"/>
      <c r="L172" s="13"/>
      <c r="M172" s="14"/>
      <c r="N172" s="15"/>
      <c r="O172" s="16"/>
      <c r="P172" s="13"/>
      <c r="Q172" s="14"/>
      <c r="R172" s="15"/>
      <c r="S172" s="16"/>
      <c r="T172" s="13"/>
      <c r="U172" s="14"/>
      <c r="V172" s="15"/>
      <c r="W172" s="16"/>
      <c r="X172" s="17">
        <f t="shared" si="69"/>
        <v>0</v>
      </c>
      <c r="Y172" s="18">
        <f t="shared" si="69"/>
        <v>0</v>
      </c>
      <c r="Z172" s="18">
        <f t="shared" si="69"/>
        <v>0</v>
      </c>
      <c r="AA172" s="18">
        <f t="shared" si="69"/>
        <v>0</v>
      </c>
      <c r="AB172" s="18">
        <f t="shared" si="61"/>
        <v>0</v>
      </c>
      <c r="AC172" s="18">
        <f t="shared" si="62"/>
        <v>0</v>
      </c>
      <c r="AD172" s="18">
        <f t="shared" si="63"/>
        <v>0</v>
      </c>
      <c r="AE172" s="18">
        <f t="shared" si="64"/>
        <v>0</v>
      </c>
      <c r="AF172" s="19">
        <f t="shared" si="65"/>
        <v>0</v>
      </c>
      <c r="AG172" s="20">
        <f t="shared" si="66"/>
        <v>0</v>
      </c>
      <c r="AH172" s="48">
        <f t="shared" si="67"/>
        <v>0</v>
      </c>
      <c r="AI172" s="80">
        <f>AB195</f>
        <v>0</v>
      </c>
      <c r="AJ172" s="80"/>
    </row>
    <row r="173" spans="1:36" ht="15.75" customHeight="1" thickTop="1" thickBot="1" x14ac:dyDescent="0.3">
      <c r="A173" s="110"/>
      <c r="B173" s="44" t="str">
        <f t="shared" si="68"/>
        <v>برجاء إدخال إسم الصنف</v>
      </c>
      <c r="C173" s="26">
        <f t="shared" si="68"/>
        <v>1</v>
      </c>
      <c r="D173" s="26">
        <f t="shared" si="56"/>
        <v>0</v>
      </c>
      <c r="E173" s="26">
        <f t="shared" si="57"/>
        <v>0</v>
      </c>
      <c r="F173" s="26">
        <f t="shared" si="58"/>
        <v>0</v>
      </c>
      <c r="G173" s="26">
        <f t="shared" si="59"/>
        <v>0</v>
      </c>
      <c r="H173" s="27">
        <f t="shared" si="53"/>
        <v>0</v>
      </c>
      <c r="I173" s="28">
        <f t="shared" si="53"/>
        <v>0</v>
      </c>
      <c r="J173" s="29"/>
      <c r="K173" s="30"/>
      <c r="L173" s="27"/>
      <c r="M173" s="28"/>
      <c r="N173" s="29"/>
      <c r="O173" s="30"/>
      <c r="P173" s="27"/>
      <c r="Q173" s="28"/>
      <c r="R173" s="29"/>
      <c r="S173" s="30"/>
      <c r="T173" s="27"/>
      <c r="U173" s="28"/>
      <c r="V173" s="29"/>
      <c r="W173" s="30"/>
      <c r="X173" s="31">
        <f t="shared" si="69"/>
        <v>0</v>
      </c>
      <c r="Y173" s="32">
        <f t="shared" si="69"/>
        <v>0</v>
      </c>
      <c r="Z173" s="32">
        <f t="shared" si="69"/>
        <v>0</v>
      </c>
      <c r="AA173" s="32">
        <f t="shared" si="69"/>
        <v>0</v>
      </c>
      <c r="AB173" s="32">
        <f t="shared" si="61"/>
        <v>0</v>
      </c>
      <c r="AC173" s="32">
        <f t="shared" si="62"/>
        <v>0</v>
      </c>
      <c r="AD173" s="32">
        <f t="shared" si="63"/>
        <v>0</v>
      </c>
      <c r="AE173" s="32">
        <f t="shared" si="64"/>
        <v>0</v>
      </c>
      <c r="AF173" s="33">
        <f t="shared" si="65"/>
        <v>0</v>
      </c>
      <c r="AG173" s="34">
        <f t="shared" si="66"/>
        <v>0</v>
      </c>
      <c r="AH173" s="47">
        <f t="shared" si="67"/>
        <v>0</v>
      </c>
      <c r="AI173" s="80"/>
      <c r="AJ173" s="80"/>
    </row>
    <row r="174" spans="1:36" ht="15.75" customHeight="1" thickTop="1" thickBot="1" x14ac:dyDescent="0.3">
      <c r="A174" s="110"/>
      <c r="B174" s="3" t="str">
        <f t="shared" si="68"/>
        <v>برجاء إدخال إسم الصنف</v>
      </c>
      <c r="C174" s="4">
        <f t="shared" si="68"/>
        <v>1</v>
      </c>
      <c r="D174" s="4">
        <f t="shared" si="56"/>
        <v>0</v>
      </c>
      <c r="E174" s="4">
        <f t="shared" si="57"/>
        <v>0</v>
      </c>
      <c r="F174" s="4">
        <f t="shared" si="58"/>
        <v>0</v>
      </c>
      <c r="G174" s="4">
        <f t="shared" si="59"/>
        <v>0</v>
      </c>
      <c r="H174" s="13">
        <f t="shared" si="53"/>
        <v>0</v>
      </c>
      <c r="I174" s="14">
        <f t="shared" si="53"/>
        <v>0</v>
      </c>
      <c r="J174" s="15"/>
      <c r="K174" s="16"/>
      <c r="L174" s="13"/>
      <c r="M174" s="14"/>
      <c r="N174" s="15"/>
      <c r="O174" s="16"/>
      <c r="P174" s="13"/>
      <c r="Q174" s="14"/>
      <c r="R174" s="15"/>
      <c r="S174" s="16"/>
      <c r="T174" s="13"/>
      <c r="U174" s="14"/>
      <c r="V174" s="15"/>
      <c r="W174" s="16"/>
      <c r="X174" s="17">
        <f t="shared" si="69"/>
        <v>0</v>
      </c>
      <c r="Y174" s="18">
        <f t="shared" si="69"/>
        <v>0</v>
      </c>
      <c r="Z174" s="18">
        <f t="shared" si="69"/>
        <v>0</v>
      </c>
      <c r="AA174" s="18">
        <f t="shared" si="69"/>
        <v>0</v>
      </c>
      <c r="AB174" s="18">
        <f t="shared" si="61"/>
        <v>0</v>
      </c>
      <c r="AC174" s="18">
        <f t="shared" si="62"/>
        <v>0</v>
      </c>
      <c r="AD174" s="18">
        <f t="shared" si="63"/>
        <v>0</v>
      </c>
      <c r="AE174" s="18">
        <f t="shared" si="64"/>
        <v>0</v>
      </c>
      <c r="AF174" s="19">
        <f t="shared" si="65"/>
        <v>0</v>
      </c>
      <c r="AG174" s="20">
        <f t="shared" si="66"/>
        <v>0</v>
      </c>
      <c r="AH174" s="48">
        <f t="shared" si="67"/>
        <v>0</v>
      </c>
      <c r="AI174" s="80"/>
      <c r="AJ174" s="80"/>
    </row>
    <row r="175" spans="1:36" ht="15.75" customHeight="1" thickTop="1" thickBot="1" x14ac:dyDescent="0.3">
      <c r="A175" s="110"/>
      <c r="B175" s="44" t="str">
        <f t="shared" si="68"/>
        <v>برجاء إدخال إسم الصنف</v>
      </c>
      <c r="C175" s="26">
        <f t="shared" si="68"/>
        <v>1</v>
      </c>
      <c r="D175" s="26">
        <f t="shared" si="56"/>
        <v>0</v>
      </c>
      <c r="E175" s="26">
        <f t="shared" si="57"/>
        <v>0</v>
      </c>
      <c r="F175" s="26">
        <f t="shared" si="58"/>
        <v>0</v>
      </c>
      <c r="G175" s="26">
        <f t="shared" si="59"/>
        <v>0</v>
      </c>
      <c r="H175" s="27">
        <f t="shared" si="53"/>
        <v>0</v>
      </c>
      <c r="I175" s="28">
        <f t="shared" si="53"/>
        <v>0</v>
      </c>
      <c r="J175" s="29"/>
      <c r="K175" s="30"/>
      <c r="L175" s="27"/>
      <c r="M175" s="28"/>
      <c r="N175" s="29"/>
      <c r="O175" s="30"/>
      <c r="P175" s="27"/>
      <c r="Q175" s="28"/>
      <c r="R175" s="29"/>
      <c r="S175" s="30"/>
      <c r="T175" s="27"/>
      <c r="U175" s="28"/>
      <c r="V175" s="29"/>
      <c r="W175" s="30"/>
      <c r="X175" s="31">
        <f t="shared" si="69"/>
        <v>0</v>
      </c>
      <c r="Y175" s="32">
        <f t="shared" si="69"/>
        <v>0</v>
      </c>
      <c r="Z175" s="32">
        <f t="shared" si="69"/>
        <v>0</v>
      </c>
      <c r="AA175" s="32">
        <f t="shared" si="69"/>
        <v>0</v>
      </c>
      <c r="AB175" s="32">
        <f t="shared" si="61"/>
        <v>0</v>
      </c>
      <c r="AC175" s="32">
        <f t="shared" si="62"/>
        <v>0</v>
      </c>
      <c r="AD175" s="32">
        <f t="shared" si="63"/>
        <v>0</v>
      </c>
      <c r="AE175" s="32">
        <f t="shared" si="64"/>
        <v>0</v>
      </c>
      <c r="AF175" s="33">
        <f t="shared" si="65"/>
        <v>0</v>
      </c>
      <c r="AG175" s="34">
        <f t="shared" si="66"/>
        <v>0</v>
      </c>
      <c r="AH175" s="47">
        <f t="shared" si="67"/>
        <v>0</v>
      </c>
      <c r="AI175" s="80"/>
      <c r="AJ175" s="80"/>
    </row>
    <row r="176" spans="1:36" ht="15.75" customHeight="1" thickTop="1" thickBot="1" x14ac:dyDescent="0.3">
      <c r="A176" s="110"/>
      <c r="B176" s="3" t="str">
        <f t="shared" si="68"/>
        <v>برجاء إدخال إسم الصنف</v>
      </c>
      <c r="C176" s="4">
        <f t="shared" si="68"/>
        <v>1</v>
      </c>
      <c r="D176" s="4">
        <f t="shared" si="56"/>
        <v>0</v>
      </c>
      <c r="E176" s="4">
        <f t="shared" si="57"/>
        <v>0</v>
      </c>
      <c r="F176" s="4">
        <f t="shared" si="58"/>
        <v>0</v>
      </c>
      <c r="G176" s="4">
        <f t="shared" si="59"/>
        <v>0</v>
      </c>
      <c r="H176" s="13">
        <f t="shared" si="53"/>
        <v>0</v>
      </c>
      <c r="I176" s="14">
        <f t="shared" si="53"/>
        <v>0</v>
      </c>
      <c r="J176" s="15"/>
      <c r="K176" s="16"/>
      <c r="L176" s="13"/>
      <c r="M176" s="14"/>
      <c r="N176" s="15"/>
      <c r="O176" s="16"/>
      <c r="P176" s="13"/>
      <c r="Q176" s="14"/>
      <c r="R176" s="15"/>
      <c r="S176" s="16"/>
      <c r="T176" s="13"/>
      <c r="U176" s="14"/>
      <c r="V176" s="15"/>
      <c r="W176" s="16"/>
      <c r="X176" s="17">
        <f t="shared" si="69"/>
        <v>0</v>
      </c>
      <c r="Y176" s="18">
        <f t="shared" si="69"/>
        <v>0</v>
      </c>
      <c r="Z176" s="18">
        <f t="shared" si="69"/>
        <v>0</v>
      </c>
      <c r="AA176" s="18">
        <f t="shared" si="69"/>
        <v>0</v>
      </c>
      <c r="AB176" s="18">
        <f t="shared" si="61"/>
        <v>0</v>
      </c>
      <c r="AC176" s="18">
        <f t="shared" si="62"/>
        <v>0</v>
      </c>
      <c r="AD176" s="18">
        <f t="shared" si="63"/>
        <v>0</v>
      </c>
      <c r="AE176" s="18">
        <f t="shared" si="64"/>
        <v>0</v>
      </c>
      <c r="AF176" s="19">
        <f t="shared" si="65"/>
        <v>0</v>
      </c>
      <c r="AG176" s="20">
        <f t="shared" si="66"/>
        <v>0</v>
      </c>
      <c r="AH176" s="48">
        <f t="shared" si="67"/>
        <v>0</v>
      </c>
      <c r="AI176" s="80"/>
      <c r="AJ176" s="80"/>
    </row>
    <row r="177" spans="1:36" ht="15.75" customHeight="1" thickTop="1" thickBot="1" x14ac:dyDescent="0.3">
      <c r="A177" s="110"/>
      <c r="B177" s="44" t="str">
        <f t="shared" si="68"/>
        <v>برجاء إدخال إسم الصنف</v>
      </c>
      <c r="C177" s="26">
        <f t="shared" si="68"/>
        <v>1</v>
      </c>
      <c r="D177" s="26">
        <f t="shared" si="56"/>
        <v>0</v>
      </c>
      <c r="E177" s="26">
        <f t="shared" si="57"/>
        <v>0</v>
      </c>
      <c r="F177" s="26">
        <f t="shared" si="58"/>
        <v>0</v>
      </c>
      <c r="G177" s="26">
        <f t="shared" si="59"/>
        <v>0</v>
      </c>
      <c r="H177" s="27">
        <f t="shared" si="53"/>
        <v>0</v>
      </c>
      <c r="I177" s="28">
        <f t="shared" si="53"/>
        <v>0</v>
      </c>
      <c r="J177" s="29"/>
      <c r="K177" s="30"/>
      <c r="L177" s="27"/>
      <c r="M177" s="28"/>
      <c r="N177" s="29"/>
      <c r="O177" s="30"/>
      <c r="P177" s="27"/>
      <c r="Q177" s="28"/>
      <c r="R177" s="29"/>
      <c r="S177" s="30"/>
      <c r="T177" s="27"/>
      <c r="U177" s="28"/>
      <c r="V177" s="29"/>
      <c r="W177" s="30"/>
      <c r="X177" s="31">
        <f t="shared" si="69"/>
        <v>0</v>
      </c>
      <c r="Y177" s="32">
        <f t="shared" si="69"/>
        <v>0</v>
      </c>
      <c r="Z177" s="32">
        <f t="shared" si="69"/>
        <v>0</v>
      </c>
      <c r="AA177" s="32">
        <f t="shared" si="69"/>
        <v>0</v>
      </c>
      <c r="AB177" s="32">
        <f t="shared" si="61"/>
        <v>0</v>
      </c>
      <c r="AC177" s="32">
        <f t="shared" si="62"/>
        <v>0</v>
      </c>
      <c r="AD177" s="32">
        <f t="shared" si="63"/>
        <v>0</v>
      </c>
      <c r="AE177" s="32">
        <f t="shared" si="64"/>
        <v>0</v>
      </c>
      <c r="AF177" s="33">
        <f t="shared" si="65"/>
        <v>0</v>
      </c>
      <c r="AG177" s="34">
        <f t="shared" si="66"/>
        <v>0</v>
      </c>
      <c r="AH177" s="47">
        <f t="shared" si="67"/>
        <v>0</v>
      </c>
      <c r="AI177" s="80"/>
      <c r="AJ177" s="80"/>
    </row>
    <row r="178" spans="1:36" ht="15.75" customHeight="1" thickTop="1" thickBot="1" x14ac:dyDescent="0.3">
      <c r="A178" s="110"/>
      <c r="B178" s="3" t="str">
        <f t="shared" si="68"/>
        <v>برجاء إدخال إسم الصنف</v>
      </c>
      <c r="C178" s="4">
        <f t="shared" si="68"/>
        <v>1</v>
      </c>
      <c r="D178" s="4">
        <f t="shared" si="56"/>
        <v>0</v>
      </c>
      <c r="E178" s="4">
        <f t="shared" si="57"/>
        <v>0</v>
      </c>
      <c r="F178" s="4">
        <f t="shared" si="58"/>
        <v>0</v>
      </c>
      <c r="G178" s="4">
        <f t="shared" si="59"/>
        <v>0</v>
      </c>
      <c r="H178" s="13">
        <f t="shared" si="53"/>
        <v>0</v>
      </c>
      <c r="I178" s="14">
        <f t="shared" si="53"/>
        <v>0</v>
      </c>
      <c r="J178" s="15"/>
      <c r="K178" s="16"/>
      <c r="L178" s="13"/>
      <c r="M178" s="14"/>
      <c r="N178" s="15"/>
      <c r="O178" s="16"/>
      <c r="P178" s="13"/>
      <c r="Q178" s="14"/>
      <c r="R178" s="15"/>
      <c r="S178" s="16"/>
      <c r="T178" s="13"/>
      <c r="U178" s="14"/>
      <c r="V178" s="15"/>
      <c r="W178" s="16"/>
      <c r="X178" s="17">
        <f t="shared" si="69"/>
        <v>0</v>
      </c>
      <c r="Y178" s="18">
        <f t="shared" si="69"/>
        <v>0</v>
      </c>
      <c r="Z178" s="18">
        <f t="shared" si="69"/>
        <v>0</v>
      </c>
      <c r="AA178" s="18">
        <f t="shared" si="69"/>
        <v>0</v>
      </c>
      <c r="AB178" s="18">
        <f t="shared" si="61"/>
        <v>0</v>
      </c>
      <c r="AC178" s="18">
        <f t="shared" si="62"/>
        <v>0</v>
      </c>
      <c r="AD178" s="18">
        <f t="shared" si="63"/>
        <v>0</v>
      </c>
      <c r="AE178" s="18">
        <f t="shared" si="64"/>
        <v>0</v>
      </c>
      <c r="AF178" s="19">
        <f t="shared" si="65"/>
        <v>0</v>
      </c>
      <c r="AG178" s="20">
        <f t="shared" si="66"/>
        <v>0</v>
      </c>
      <c r="AH178" s="48">
        <f t="shared" si="67"/>
        <v>0</v>
      </c>
      <c r="AI178" s="80"/>
      <c r="AJ178" s="80"/>
    </row>
    <row r="179" spans="1:36" ht="15.75" customHeight="1" thickTop="1" thickBot="1" x14ac:dyDescent="0.3">
      <c r="A179" s="110"/>
      <c r="B179" s="44" t="str">
        <f t="shared" si="68"/>
        <v>برجاء إدخال إسم الصنف</v>
      </c>
      <c r="C179" s="26">
        <f t="shared" si="68"/>
        <v>1</v>
      </c>
      <c r="D179" s="26">
        <f t="shared" si="56"/>
        <v>0</v>
      </c>
      <c r="E179" s="26">
        <f t="shared" si="57"/>
        <v>0</v>
      </c>
      <c r="F179" s="26">
        <f t="shared" si="58"/>
        <v>0</v>
      </c>
      <c r="G179" s="26">
        <f t="shared" si="59"/>
        <v>0</v>
      </c>
      <c r="H179" s="27">
        <f t="shared" si="53"/>
        <v>0</v>
      </c>
      <c r="I179" s="28">
        <f t="shared" si="53"/>
        <v>0</v>
      </c>
      <c r="J179" s="29"/>
      <c r="K179" s="30"/>
      <c r="L179" s="27"/>
      <c r="M179" s="28"/>
      <c r="N179" s="29"/>
      <c r="O179" s="30"/>
      <c r="P179" s="27"/>
      <c r="Q179" s="28"/>
      <c r="R179" s="29"/>
      <c r="S179" s="30"/>
      <c r="T179" s="27"/>
      <c r="U179" s="28"/>
      <c r="V179" s="29"/>
      <c r="W179" s="30"/>
      <c r="X179" s="31">
        <f t="shared" si="69"/>
        <v>0</v>
      </c>
      <c r="Y179" s="32">
        <f t="shared" si="69"/>
        <v>0</v>
      </c>
      <c r="Z179" s="32">
        <f t="shared" si="69"/>
        <v>0</v>
      </c>
      <c r="AA179" s="32">
        <f t="shared" si="69"/>
        <v>0</v>
      </c>
      <c r="AB179" s="32">
        <f t="shared" si="61"/>
        <v>0</v>
      </c>
      <c r="AC179" s="32">
        <f t="shared" si="62"/>
        <v>0</v>
      </c>
      <c r="AD179" s="32">
        <f t="shared" si="63"/>
        <v>0</v>
      </c>
      <c r="AE179" s="32">
        <f t="shared" si="64"/>
        <v>0</v>
      </c>
      <c r="AF179" s="33">
        <f t="shared" si="65"/>
        <v>0</v>
      </c>
      <c r="AG179" s="34">
        <f t="shared" si="66"/>
        <v>0</v>
      </c>
      <c r="AH179" s="47">
        <f t="shared" si="67"/>
        <v>0</v>
      </c>
      <c r="AI179" s="80"/>
      <c r="AJ179" s="80"/>
    </row>
    <row r="180" spans="1:36" ht="15.75" customHeight="1" thickTop="1" thickBot="1" x14ac:dyDescent="0.3">
      <c r="A180" s="110"/>
      <c r="B180" s="3" t="str">
        <f t="shared" si="68"/>
        <v>برجاء إدخال إسم الصنف</v>
      </c>
      <c r="C180" s="4">
        <f t="shared" si="68"/>
        <v>1</v>
      </c>
      <c r="D180" s="4">
        <f t="shared" si="56"/>
        <v>0</v>
      </c>
      <c r="E180" s="4">
        <f t="shared" si="57"/>
        <v>0</v>
      </c>
      <c r="F180" s="4">
        <f t="shared" si="58"/>
        <v>0</v>
      </c>
      <c r="G180" s="4">
        <f t="shared" si="59"/>
        <v>0</v>
      </c>
      <c r="H180" s="13">
        <f t="shared" si="53"/>
        <v>0</v>
      </c>
      <c r="I180" s="14">
        <f t="shared" si="53"/>
        <v>0</v>
      </c>
      <c r="J180" s="15"/>
      <c r="K180" s="16"/>
      <c r="L180" s="13"/>
      <c r="M180" s="14"/>
      <c r="N180" s="15"/>
      <c r="O180" s="16"/>
      <c r="P180" s="13"/>
      <c r="Q180" s="14"/>
      <c r="R180" s="15"/>
      <c r="S180" s="16"/>
      <c r="T180" s="13"/>
      <c r="U180" s="14"/>
      <c r="V180" s="15"/>
      <c r="W180" s="16"/>
      <c r="X180" s="17">
        <f t="shared" si="69"/>
        <v>0</v>
      </c>
      <c r="Y180" s="18">
        <f t="shared" si="69"/>
        <v>0</v>
      </c>
      <c r="Z180" s="18">
        <f t="shared" si="69"/>
        <v>0</v>
      </c>
      <c r="AA180" s="18">
        <f t="shared" si="69"/>
        <v>0</v>
      </c>
      <c r="AB180" s="18">
        <f t="shared" si="61"/>
        <v>0</v>
      </c>
      <c r="AC180" s="18">
        <f t="shared" si="62"/>
        <v>0</v>
      </c>
      <c r="AD180" s="18">
        <f t="shared" si="63"/>
        <v>0</v>
      </c>
      <c r="AE180" s="18">
        <f t="shared" si="64"/>
        <v>0</v>
      </c>
      <c r="AF180" s="19">
        <f t="shared" si="65"/>
        <v>0</v>
      </c>
      <c r="AG180" s="20">
        <f t="shared" si="66"/>
        <v>0</v>
      </c>
      <c r="AH180" s="48">
        <f t="shared" si="67"/>
        <v>0</v>
      </c>
      <c r="AI180" s="80" t="s">
        <v>33</v>
      </c>
      <c r="AJ180" s="80"/>
    </row>
    <row r="181" spans="1:36" ht="15.75" customHeight="1" thickTop="1" thickBot="1" x14ac:dyDescent="0.3">
      <c r="A181" s="110"/>
      <c r="B181" s="44" t="str">
        <f t="shared" si="68"/>
        <v>برجاء إدخال إسم الصنف</v>
      </c>
      <c r="C181" s="26">
        <f t="shared" si="68"/>
        <v>1</v>
      </c>
      <c r="D181" s="26">
        <f t="shared" si="56"/>
        <v>0</v>
      </c>
      <c r="E181" s="26">
        <f t="shared" si="57"/>
        <v>0</v>
      </c>
      <c r="F181" s="26">
        <f t="shared" si="58"/>
        <v>0</v>
      </c>
      <c r="G181" s="26">
        <f t="shared" si="59"/>
        <v>0</v>
      </c>
      <c r="H181" s="27">
        <f t="shared" si="53"/>
        <v>0</v>
      </c>
      <c r="I181" s="28">
        <f t="shared" si="53"/>
        <v>0</v>
      </c>
      <c r="J181" s="29"/>
      <c r="K181" s="30"/>
      <c r="L181" s="27"/>
      <c r="M181" s="28"/>
      <c r="N181" s="29"/>
      <c r="O181" s="30"/>
      <c r="P181" s="27"/>
      <c r="Q181" s="28"/>
      <c r="R181" s="29"/>
      <c r="S181" s="30"/>
      <c r="T181" s="27"/>
      <c r="U181" s="28"/>
      <c r="V181" s="29"/>
      <c r="W181" s="30"/>
      <c r="X181" s="31">
        <f t="shared" si="69"/>
        <v>0</v>
      </c>
      <c r="Y181" s="32">
        <f t="shared" si="69"/>
        <v>0</v>
      </c>
      <c r="Z181" s="32">
        <f t="shared" si="69"/>
        <v>0</v>
      </c>
      <c r="AA181" s="32">
        <f t="shared" si="69"/>
        <v>0</v>
      </c>
      <c r="AB181" s="32">
        <f t="shared" si="61"/>
        <v>0</v>
      </c>
      <c r="AC181" s="32">
        <f t="shared" si="62"/>
        <v>0</v>
      </c>
      <c r="AD181" s="32">
        <f t="shared" si="63"/>
        <v>0</v>
      </c>
      <c r="AE181" s="32">
        <f t="shared" si="64"/>
        <v>0</v>
      </c>
      <c r="AF181" s="33">
        <f t="shared" si="65"/>
        <v>0</v>
      </c>
      <c r="AG181" s="34">
        <f t="shared" si="66"/>
        <v>0</v>
      </c>
      <c r="AH181" s="47">
        <f t="shared" si="67"/>
        <v>0</v>
      </c>
      <c r="AI181" s="80"/>
      <c r="AJ181" s="80"/>
    </row>
    <row r="182" spans="1:36" ht="15.75" customHeight="1" thickTop="1" thickBot="1" x14ac:dyDescent="0.3">
      <c r="A182" s="110"/>
      <c r="B182" s="3" t="str">
        <f t="shared" si="68"/>
        <v>برجاء إدخال إسم الصنف</v>
      </c>
      <c r="C182" s="4">
        <f t="shared" si="68"/>
        <v>1</v>
      </c>
      <c r="D182" s="4">
        <f t="shared" si="56"/>
        <v>0</v>
      </c>
      <c r="E182" s="4">
        <f t="shared" si="57"/>
        <v>0</v>
      </c>
      <c r="F182" s="4">
        <f t="shared" si="58"/>
        <v>0</v>
      </c>
      <c r="G182" s="4">
        <f t="shared" si="59"/>
        <v>0</v>
      </c>
      <c r="H182" s="13">
        <f t="shared" si="53"/>
        <v>0</v>
      </c>
      <c r="I182" s="14">
        <f t="shared" si="53"/>
        <v>0</v>
      </c>
      <c r="J182" s="15"/>
      <c r="K182" s="16"/>
      <c r="L182" s="13"/>
      <c r="M182" s="14"/>
      <c r="N182" s="15"/>
      <c r="O182" s="16"/>
      <c r="P182" s="13"/>
      <c r="Q182" s="14"/>
      <c r="R182" s="15"/>
      <c r="S182" s="16"/>
      <c r="T182" s="13"/>
      <c r="U182" s="14"/>
      <c r="V182" s="15"/>
      <c r="W182" s="16"/>
      <c r="X182" s="17">
        <f t="shared" si="69"/>
        <v>0</v>
      </c>
      <c r="Y182" s="18">
        <f t="shared" si="69"/>
        <v>0</v>
      </c>
      <c r="Z182" s="18">
        <f t="shared" si="69"/>
        <v>0</v>
      </c>
      <c r="AA182" s="18">
        <f t="shared" si="69"/>
        <v>0</v>
      </c>
      <c r="AB182" s="18">
        <f t="shared" si="61"/>
        <v>0</v>
      </c>
      <c r="AC182" s="18">
        <f t="shared" si="62"/>
        <v>0</v>
      </c>
      <c r="AD182" s="18">
        <f t="shared" si="63"/>
        <v>0</v>
      </c>
      <c r="AE182" s="18">
        <f t="shared" si="64"/>
        <v>0</v>
      </c>
      <c r="AF182" s="19">
        <f t="shared" si="65"/>
        <v>0</v>
      </c>
      <c r="AG182" s="20">
        <f t="shared" si="66"/>
        <v>0</v>
      </c>
      <c r="AH182" s="48">
        <f t="shared" si="67"/>
        <v>0</v>
      </c>
      <c r="AI182" s="80"/>
      <c r="AJ182" s="80"/>
    </row>
    <row r="183" spans="1:36" ht="15.75" customHeight="1" thickTop="1" thickBot="1" x14ac:dyDescent="0.3">
      <c r="A183" s="110"/>
      <c r="B183" s="44" t="str">
        <f t="shared" ref="B183:C189" si="70">B134</f>
        <v>برجاء إدخال إسم الصنف</v>
      </c>
      <c r="C183" s="26">
        <f t="shared" si="70"/>
        <v>1</v>
      </c>
      <c r="D183" s="26">
        <f t="shared" si="56"/>
        <v>0</v>
      </c>
      <c r="E183" s="26">
        <f t="shared" si="57"/>
        <v>0</v>
      </c>
      <c r="F183" s="26">
        <f t="shared" si="58"/>
        <v>0</v>
      </c>
      <c r="G183" s="26">
        <f t="shared" si="59"/>
        <v>0</v>
      </c>
      <c r="H183" s="27">
        <f t="shared" si="53"/>
        <v>0</v>
      </c>
      <c r="I183" s="28">
        <f t="shared" si="53"/>
        <v>0</v>
      </c>
      <c r="J183" s="29"/>
      <c r="K183" s="30"/>
      <c r="L183" s="27"/>
      <c r="M183" s="28"/>
      <c r="N183" s="29"/>
      <c r="O183" s="30"/>
      <c r="P183" s="27"/>
      <c r="Q183" s="28"/>
      <c r="R183" s="29"/>
      <c r="S183" s="30"/>
      <c r="T183" s="27"/>
      <c r="U183" s="28"/>
      <c r="V183" s="29"/>
      <c r="W183" s="30"/>
      <c r="X183" s="31">
        <f t="shared" ref="X183:AA189" si="71">X134</f>
        <v>0</v>
      </c>
      <c r="Y183" s="32">
        <f t="shared" si="71"/>
        <v>0</v>
      </c>
      <c r="Z183" s="32">
        <f t="shared" si="71"/>
        <v>0</v>
      </c>
      <c r="AA183" s="32">
        <f t="shared" si="71"/>
        <v>0</v>
      </c>
      <c r="AB183" s="32">
        <f t="shared" si="61"/>
        <v>0</v>
      </c>
      <c r="AC183" s="32">
        <f t="shared" si="62"/>
        <v>0</v>
      </c>
      <c r="AD183" s="32">
        <f t="shared" si="63"/>
        <v>0</v>
      </c>
      <c r="AE183" s="32">
        <f t="shared" si="64"/>
        <v>0</v>
      </c>
      <c r="AF183" s="33">
        <f t="shared" si="65"/>
        <v>0</v>
      </c>
      <c r="AG183" s="34">
        <f t="shared" si="66"/>
        <v>0</v>
      </c>
      <c r="AH183" s="47">
        <f t="shared" si="67"/>
        <v>0</v>
      </c>
      <c r="AI183" s="80"/>
      <c r="AJ183" s="80"/>
    </row>
    <row r="184" spans="1:36" ht="15.75" customHeight="1" thickTop="1" thickBot="1" x14ac:dyDescent="0.3">
      <c r="A184" s="110"/>
      <c r="B184" s="3" t="str">
        <f t="shared" si="70"/>
        <v>برجاء إدخال إسم الصنف</v>
      </c>
      <c r="C184" s="4">
        <f t="shared" si="70"/>
        <v>1</v>
      </c>
      <c r="D184" s="4">
        <f t="shared" si="56"/>
        <v>0</v>
      </c>
      <c r="E184" s="4">
        <f t="shared" si="57"/>
        <v>0</v>
      </c>
      <c r="F184" s="4">
        <f t="shared" si="58"/>
        <v>0</v>
      </c>
      <c r="G184" s="4">
        <f t="shared" si="59"/>
        <v>0</v>
      </c>
      <c r="H184" s="13">
        <f t="shared" si="53"/>
        <v>0</v>
      </c>
      <c r="I184" s="14">
        <f t="shared" si="53"/>
        <v>0</v>
      </c>
      <c r="J184" s="15"/>
      <c r="K184" s="16"/>
      <c r="L184" s="13"/>
      <c r="M184" s="14"/>
      <c r="N184" s="15"/>
      <c r="O184" s="16"/>
      <c r="P184" s="13"/>
      <c r="Q184" s="14"/>
      <c r="R184" s="15"/>
      <c r="S184" s="16"/>
      <c r="T184" s="13"/>
      <c r="U184" s="14"/>
      <c r="V184" s="15"/>
      <c r="W184" s="16"/>
      <c r="X184" s="17">
        <f t="shared" si="71"/>
        <v>0</v>
      </c>
      <c r="Y184" s="18">
        <f t="shared" si="71"/>
        <v>0</v>
      </c>
      <c r="Z184" s="18">
        <f t="shared" si="71"/>
        <v>0</v>
      </c>
      <c r="AA184" s="18">
        <f t="shared" si="71"/>
        <v>0</v>
      </c>
      <c r="AB184" s="18">
        <f t="shared" si="61"/>
        <v>0</v>
      </c>
      <c r="AC184" s="18">
        <f t="shared" si="62"/>
        <v>0</v>
      </c>
      <c r="AD184" s="18">
        <f t="shared" si="63"/>
        <v>0</v>
      </c>
      <c r="AE184" s="18">
        <f t="shared" si="64"/>
        <v>0</v>
      </c>
      <c r="AF184" s="19">
        <f t="shared" si="65"/>
        <v>0</v>
      </c>
      <c r="AG184" s="20">
        <f t="shared" si="66"/>
        <v>0</v>
      </c>
      <c r="AH184" s="48">
        <f t="shared" si="67"/>
        <v>0</v>
      </c>
      <c r="AI184" s="80"/>
      <c r="AJ184" s="80"/>
    </row>
    <row r="185" spans="1:36" ht="15.75" customHeight="1" thickTop="1" thickBot="1" x14ac:dyDescent="0.3">
      <c r="A185" s="110"/>
      <c r="B185" s="44" t="str">
        <f t="shared" si="70"/>
        <v>برجاء إدخال إسم الصنف</v>
      </c>
      <c r="C185" s="26">
        <f t="shared" si="70"/>
        <v>1</v>
      </c>
      <c r="D185" s="26">
        <f t="shared" si="56"/>
        <v>0</v>
      </c>
      <c r="E185" s="26">
        <f t="shared" si="57"/>
        <v>0</v>
      </c>
      <c r="F185" s="26">
        <f t="shared" si="58"/>
        <v>0</v>
      </c>
      <c r="G185" s="26">
        <f t="shared" si="59"/>
        <v>0</v>
      </c>
      <c r="H185" s="27">
        <f t="shared" si="53"/>
        <v>0</v>
      </c>
      <c r="I185" s="28">
        <f t="shared" si="53"/>
        <v>0</v>
      </c>
      <c r="J185" s="29"/>
      <c r="K185" s="30"/>
      <c r="L185" s="27"/>
      <c r="M185" s="28"/>
      <c r="N185" s="29"/>
      <c r="O185" s="30"/>
      <c r="P185" s="27"/>
      <c r="Q185" s="28"/>
      <c r="R185" s="29"/>
      <c r="S185" s="30"/>
      <c r="T185" s="27"/>
      <c r="U185" s="28"/>
      <c r="V185" s="29"/>
      <c r="W185" s="30"/>
      <c r="X185" s="31">
        <f t="shared" si="71"/>
        <v>0</v>
      </c>
      <c r="Y185" s="32">
        <f t="shared" si="71"/>
        <v>0</v>
      </c>
      <c r="Z185" s="32">
        <f t="shared" si="71"/>
        <v>0</v>
      </c>
      <c r="AA185" s="32">
        <f t="shared" si="71"/>
        <v>0</v>
      </c>
      <c r="AB185" s="32">
        <f t="shared" si="61"/>
        <v>0</v>
      </c>
      <c r="AC185" s="32">
        <f t="shared" si="62"/>
        <v>0</v>
      </c>
      <c r="AD185" s="32">
        <f t="shared" si="63"/>
        <v>0</v>
      </c>
      <c r="AE185" s="32">
        <f t="shared" si="64"/>
        <v>0</v>
      </c>
      <c r="AF185" s="33">
        <f t="shared" si="65"/>
        <v>0</v>
      </c>
      <c r="AG185" s="34">
        <f t="shared" si="66"/>
        <v>0</v>
      </c>
      <c r="AH185" s="47">
        <f t="shared" si="67"/>
        <v>0</v>
      </c>
      <c r="AI185" s="80"/>
      <c r="AJ185" s="80"/>
    </row>
    <row r="186" spans="1:36" ht="15.75" customHeight="1" thickTop="1" thickBot="1" x14ac:dyDescent="0.3">
      <c r="A186" s="110"/>
      <c r="B186" s="3" t="str">
        <f t="shared" si="70"/>
        <v>برجاء إدخال إسم الصنف</v>
      </c>
      <c r="C186" s="4">
        <f t="shared" si="70"/>
        <v>1</v>
      </c>
      <c r="D186" s="4">
        <f t="shared" si="56"/>
        <v>0</v>
      </c>
      <c r="E186" s="4">
        <f t="shared" si="57"/>
        <v>0</v>
      </c>
      <c r="F186" s="4">
        <f t="shared" si="58"/>
        <v>0</v>
      </c>
      <c r="G186" s="4">
        <f t="shared" si="59"/>
        <v>0</v>
      </c>
      <c r="H186" s="13">
        <f t="shared" si="53"/>
        <v>0</v>
      </c>
      <c r="I186" s="14">
        <f t="shared" si="53"/>
        <v>0</v>
      </c>
      <c r="J186" s="15"/>
      <c r="K186" s="16"/>
      <c r="L186" s="13"/>
      <c r="M186" s="14"/>
      <c r="N186" s="15"/>
      <c r="O186" s="16"/>
      <c r="P186" s="13"/>
      <c r="Q186" s="14"/>
      <c r="R186" s="15"/>
      <c r="S186" s="16"/>
      <c r="T186" s="13"/>
      <c r="U186" s="14"/>
      <c r="V186" s="15"/>
      <c r="W186" s="16"/>
      <c r="X186" s="17">
        <f t="shared" si="71"/>
        <v>0</v>
      </c>
      <c r="Y186" s="18">
        <f t="shared" si="71"/>
        <v>0</v>
      </c>
      <c r="Z186" s="18">
        <f t="shared" si="71"/>
        <v>0</v>
      </c>
      <c r="AA186" s="18">
        <f t="shared" si="71"/>
        <v>0</v>
      </c>
      <c r="AB186" s="18">
        <f t="shared" si="61"/>
        <v>0</v>
      </c>
      <c r="AC186" s="18">
        <f t="shared" si="62"/>
        <v>0</v>
      </c>
      <c r="AD186" s="18">
        <f t="shared" si="63"/>
        <v>0</v>
      </c>
      <c r="AE186" s="18">
        <f t="shared" si="64"/>
        <v>0</v>
      </c>
      <c r="AF186" s="19">
        <f t="shared" si="65"/>
        <v>0</v>
      </c>
      <c r="AG186" s="20">
        <f t="shared" si="66"/>
        <v>0</v>
      </c>
      <c r="AH186" s="48">
        <f t="shared" si="67"/>
        <v>0</v>
      </c>
      <c r="AI186" s="80"/>
      <c r="AJ186" s="80"/>
    </row>
    <row r="187" spans="1:36" ht="15.75" customHeight="1" thickTop="1" thickBot="1" x14ac:dyDescent="0.3">
      <c r="A187" s="110"/>
      <c r="B187" s="44" t="str">
        <f t="shared" si="70"/>
        <v>برجاء إدخال إسم الصنف</v>
      </c>
      <c r="C187" s="26">
        <f t="shared" si="70"/>
        <v>1</v>
      </c>
      <c r="D187" s="26">
        <f t="shared" si="56"/>
        <v>0</v>
      </c>
      <c r="E187" s="26">
        <f t="shared" si="57"/>
        <v>0</v>
      </c>
      <c r="F187" s="26">
        <f t="shared" si="58"/>
        <v>0</v>
      </c>
      <c r="G187" s="26">
        <f t="shared" si="59"/>
        <v>0</v>
      </c>
      <c r="H187" s="27">
        <f t="shared" si="53"/>
        <v>0</v>
      </c>
      <c r="I187" s="28">
        <f t="shared" si="53"/>
        <v>0</v>
      </c>
      <c r="J187" s="29"/>
      <c r="K187" s="30"/>
      <c r="L187" s="27"/>
      <c r="M187" s="28"/>
      <c r="N187" s="29"/>
      <c r="O187" s="30"/>
      <c r="P187" s="27"/>
      <c r="Q187" s="28"/>
      <c r="R187" s="29"/>
      <c r="S187" s="30"/>
      <c r="T187" s="27"/>
      <c r="U187" s="28"/>
      <c r="V187" s="29"/>
      <c r="W187" s="30"/>
      <c r="X187" s="31">
        <f t="shared" si="71"/>
        <v>0</v>
      </c>
      <c r="Y187" s="32">
        <f t="shared" si="71"/>
        <v>0</v>
      </c>
      <c r="Z187" s="32">
        <f t="shared" si="71"/>
        <v>0</v>
      </c>
      <c r="AA187" s="32">
        <f t="shared" si="71"/>
        <v>0</v>
      </c>
      <c r="AB187" s="32">
        <f t="shared" si="61"/>
        <v>0</v>
      </c>
      <c r="AC187" s="32">
        <f t="shared" si="62"/>
        <v>0</v>
      </c>
      <c r="AD187" s="32">
        <f t="shared" si="63"/>
        <v>0</v>
      </c>
      <c r="AE187" s="32">
        <f t="shared" si="64"/>
        <v>0</v>
      </c>
      <c r="AF187" s="33">
        <f t="shared" si="65"/>
        <v>0</v>
      </c>
      <c r="AG187" s="34">
        <f t="shared" si="66"/>
        <v>0</v>
      </c>
      <c r="AH187" s="47">
        <f t="shared" si="67"/>
        <v>0</v>
      </c>
      <c r="AI187" s="80"/>
      <c r="AJ187" s="80"/>
    </row>
    <row r="188" spans="1:36" ht="15.75" customHeight="1" thickTop="1" thickBot="1" x14ac:dyDescent="0.3">
      <c r="A188" s="110"/>
      <c r="B188" s="3" t="str">
        <f t="shared" si="70"/>
        <v>برجاء إدخال إسم الصنف</v>
      </c>
      <c r="C188" s="4">
        <f t="shared" si="70"/>
        <v>1</v>
      </c>
      <c r="D188" s="4">
        <f t="shared" si="56"/>
        <v>0</v>
      </c>
      <c r="E188" s="4">
        <f t="shared" si="57"/>
        <v>0</v>
      </c>
      <c r="F188" s="4">
        <f t="shared" si="58"/>
        <v>0</v>
      </c>
      <c r="G188" s="4">
        <f t="shared" si="59"/>
        <v>0</v>
      </c>
      <c r="H188" s="13">
        <f t="shared" si="53"/>
        <v>0</v>
      </c>
      <c r="I188" s="14">
        <f t="shared" si="53"/>
        <v>0</v>
      </c>
      <c r="J188" s="15"/>
      <c r="K188" s="16"/>
      <c r="L188" s="13"/>
      <c r="M188" s="14"/>
      <c r="N188" s="15"/>
      <c r="O188" s="16"/>
      <c r="P188" s="13"/>
      <c r="Q188" s="14"/>
      <c r="R188" s="15"/>
      <c r="S188" s="16"/>
      <c r="T188" s="13"/>
      <c r="U188" s="14"/>
      <c r="V188" s="15"/>
      <c r="W188" s="16"/>
      <c r="X188" s="17">
        <f t="shared" si="71"/>
        <v>0</v>
      </c>
      <c r="Y188" s="18">
        <f t="shared" si="71"/>
        <v>0</v>
      </c>
      <c r="Z188" s="18">
        <f t="shared" si="71"/>
        <v>0</v>
      </c>
      <c r="AA188" s="18">
        <f t="shared" si="71"/>
        <v>0</v>
      </c>
      <c r="AB188" s="18">
        <f t="shared" si="61"/>
        <v>0</v>
      </c>
      <c r="AC188" s="18">
        <f t="shared" si="62"/>
        <v>0</v>
      </c>
      <c r="AD188" s="18">
        <f t="shared" si="63"/>
        <v>0</v>
      </c>
      <c r="AE188" s="18">
        <f t="shared" si="64"/>
        <v>0</v>
      </c>
      <c r="AF188" s="19">
        <f t="shared" si="65"/>
        <v>0</v>
      </c>
      <c r="AG188" s="20">
        <f t="shared" si="66"/>
        <v>0</v>
      </c>
      <c r="AH188" s="48">
        <f t="shared" si="67"/>
        <v>0</v>
      </c>
      <c r="AI188" s="80">
        <f>AI172-AI156</f>
        <v>0</v>
      </c>
      <c r="AJ188" s="80"/>
    </row>
    <row r="189" spans="1:36" ht="15.75" customHeight="1" thickTop="1" thickBot="1" x14ac:dyDescent="0.3">
      <c r="A189" s="110"/>
      <c r="B189" s="45" t="str">
        <f t="shared" si="70"/>
        <v>برجاء إدخال إسم الصنف</v>
      </c>
      <c r="C189" s="35">
        <f t="shared" si="70"/>
        <v>1</v>
      </c>
      <c r="D189" s="35">
        <f t="shared" si="56"/>
        <v>0</v>
      </c>
      <c r="E189" s="35">
        <f t="shared" si="57"/>
        <v>0</v>
      </c>
      <c r="F189" s="35">
        <f t="shared" si="58"/>
        <v>0</v>
      </c>
      <c r="G189" s="35">
        <f t="shared" si="59"/>
        <v>0</v>
      </c>
      <c r="H189" s="36">
        <f t="shared" si="53"/>
        <v>0</v>
      </c>
      <c r="I189" s="37">
        <f t="shared" si="53"/>
        <v>0</v>
      </c>
      <c r="J189" s="38"/>
      <c r="K189" s="39"/>
      <c r="L189" s="36"/>
      <c r="M189" s="37"/>
      <c r="N189" s="38"/>
      <c r="O189" s="39"/>
      <c r="P189" s="36"/>
      <c r="Q189" s="37"/>
      <c r="R189" s="38"/>
      <c r="S189" s="39"/>
      <c r="T189" s="36"/>
      <c r="U189" s="37"/>
      <c r="V189" s="38"/>
      <c r="W189" s="39"/>
      <c r="X189" s="40">
        <f t="shared" si="71"/>
        <v>0</v>
      </c>
      <c r="Y189" s="41">
        <f t="shared" si="71"/>
        <v>0</v>
      </c>
      <c r="Z189" s="41">
        <f t="shared" si="71"/>
        <v>0</v>
      </c>
      <c r="AA189" s="41">
        <f t="shared" si="71"/>
        <v>0</v>
      </c>
      <c r="AB189" s="41">
        <f t="shared" si="61"/>
        <v>0</v>
      </c>
      <c r="AC189" s="41">
        <f t="shared" si="62"/>
        <v>0</v>
      </c>
      <c r="AD189" s="41">
        <f t="shared" si="63"/>
        <v>0</v>
      </c>
      <c r="AE189" s="41">
        <f t="shared" si="64"/>
        <v>0</v>
      </c>
      <c r="AF189" s="42">
        <f t="shared" si="65"/>
        <v>0</v>
      </c>
      <c r="AG189" s="43">
        <f t="shared" si="66"/>
        <v>0</v>
      </c>
      <c r="AH189" s="49">
        <f t="shared" si="67"/>
        <v>0</v>
      </c>
      <c r="AI189" s="80"/>
      <c r="AJ189" s="80"/>
    </row>
    <row r="190" spans="1:36" ht="20.25" thickTop="1" thickBot="1" x14ac:dyDescent="0.3">
      <c r="A190" s="81" t="s">
        <v>26</v>
      </c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>
        <f>SUM(AB150:AB189)</f>
        <v>0</v>
      </c>
      <c r="AC190" s="81"/>
      <c r="AD190" s="81"/>
      <c r="AE190" s="81"/>
      <c r="AF190" s="81"/>
      <c r="AG190" s="81"/>
      <c r="AH190" s="81"/>
      <c r="AI190" s="80"/>
      <c r="AJ190" s="80"/>
    </row>
    <row r="191" spans="1:36" ht="20.25" thickTop="1" thickBot="1" x14ac:dyDescent="0.3">
      <c r="A191" s="75" t="s">
        <v>27</v>
      </c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>
        <f>SUM(AC150:AC189)</f>
        <v>0</v>
      </c>
      <c r="AC191" s="75"/>
      <c r="AD191" s="75"/>
      <c r="AE191" s="75"/>
      <c r="AF191" s="75"/>
      <c r="AG191" s="75"/>
      <c r="AH191" s="75"/>
      <c r="AI191" s="80"/>
      <c r="AJ191" s="80"/>
    </row>
    <row r="192" spans="1:36" ht="20.25" thickTop="1" thickBot="1" x14ac:dyDescent="0.3">
      <c r="A192" s="82" t="s">
        <v>28</v>
      </c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82">
        <f>SUM(AD150:AD189)</f>
        <v>0</v>
      </c>
      <c r="AC192" s="82"/>
      <c r="AD192" s="82"/>
      <c r="AE192" s="82"/>
      <c r="AF192" s="82"/>
      <c r="AG192" s="82"/>
      <c r="AH192" s="82"/>
      <c r="AI192" s="80"/>
      <c r="AJ192" s="80"/>
    </row>
    <row r="193" spans="1:36" ht="20.25" thickTop="1" thickBot="1" x14ac:dyDescent="0.3">
      <c r="A193" s="75" t="s">
        <v>29</v>
      </c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>
        <f>SUM(AE150:AE189)</f>
        <v>0</v>
      </c>
      <c r="AC193" s="75"/>
      <c r="AD193" s="75"/>
      <c r="AE193" s="75"/>
      <c r="AF193" s="75"/>
      <c r="AG193" s="75"/>
      <c r="AH193" s="75"/>
      <c r="AI193" s="80"/>
      <c r="AJ193" s="80"/>
    </row>
    <row r="194" spans="1:36" ht="20.25" thickTop="1" thickBot="1" x14ac:dyDescent="0.3">
      <c r="A194" s="82" t="s">
        <v>30</v>
      </c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0"/>
      <c r="AJ194" s="80"/>
    </row>
    <row r="195" spans="1:36" ht="15.75" customHeight="1" thickTop="1" thickBot="1" x14ac:dyDescent="0.3">
      <c r="A195" s="75" t="s">
        <v>31</v>
      </c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>
        <f>AB190+AB191+AB192+AB193-AB194</f>
        <v>0</v>
      </c>
      <c r="AC195" s="75"/>
      <c r="AD195" s="75"/>
      <c r="AE195" s="75"/>
      <c r="AF195" s="75"/>
      <c r="AG195" s="75"/>
      <c r="AH195" s="75"/>
      <c r="AI195" s="80"/>
      <c r="AJ195" s="80"/>
    </row>
    <row r="196" spans="1:36" ht="15.75" customHeight="1" thickTop="1" thickBot="1" x14ac:dyDescent="0.3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80"/>
      <c r="AJ196" s="80"/>
    </row>
    <row r="197" spans="1:36" ht="15.75" customHeight="1" thickTop="1" thickBot="1" x14ac:dyDescent="0.3">
      <c r="A197" s="110">
        <v>5</v>
      </c>
      <c r="B197" s="86" t="s">
        <v>0</v>
      </c>
      <c r="C197" s="88" t="s">
        <v>1</v>
      </c>
      <c r="D197" s="88" t="s">
        <v>21</v>
      </c>
      <c r="E197" s="88" t="s">
        <v>22</v>
      </c>
      <c r="F197" s="88" t="s">
        <v>23</v>
      </c>
      <c r="G197" s="88" t="s">
        <v>24</v>
      </c>
      <c r="H197" s="86" t="s">
        <v>2</v>
      </c>
      <c r="I197" s="106"/>
      <c r="J197" s="88" t="s">
        <v>3</v>
      </c>
      <c r="K197" s="88"/>
      <c r="L197" s="86" t="s">
        <v>4</v>
      </c>
      <c r="M197" s="106"/>
      <c r="N197" s="88" t="s">
        <v>5</v>
      </c>
      <c r="O197" s="88"/>
      <c r="P197" s="86" t="s">
        <v>6</v>
      </c>
      <c r="Q197" s="106"/>
      <c r="R197" s="88" t="s">
        <v>7</v>
      </c>
      <c r="S197" s="88"/>
      <c r="T197" s="86" t="s">
        <v>8</v>
      </c>
      <c r="U197" s="106"/>
      <c r="V197" s="88" t="s">
        <v>9</v>
      </c>
      <c r="W197" s="88"/>
      <c r="X197" s="107" t="s">
        <v>10</v>
      </c>
      <c r="Y197" s="107" t="s">
        <v>11</v>
      </c>
      <c r="Z197" s="107" t="s">
        <v>12</v>
      </c>
      <c r="AA197" s="107" t="s">
        <v>13</v>
      </c>
      <c r="AB197" s="107" t="s">
        <v>14</v>
      </c>
      <c r="AC197" s="107" t="s">
        <v>15</v>
      </c>
      <c r="AD197" s="107" t="s">
        <v>16</v>
      </c>
      <c r="AE197" s="107" t="s">
        <v>17</v>
      </c>
      <c r="AF197" s="107" t="s">
        <v>25</v>
      </c>
      <c r="AG197" s="108" t="s">
        <v>18</v>
      </c>
      <c r="AH197" s="109"/>
      <c r="AI197" s="80" t="s">
        <v>34</v>
      </c>
      <c r="AJ197" s="80"/>
    </row>
    <row r="198" spans="1:36" ht="15.75" customHeight="1" thickTop="1" thickBot="1" x14ac:dyDescent="0.3">
      <c r="A198" s="110"/>
      <c r="B198" s="86"/>
      <c r="C198" s="88"/>
      <c r="D198" s="88"/>
      <c r="E198" s="88"/>
      <c r="F198" s="88"/>
      <c r="G198" s="88"/>
      <c r="H198" s="21" t="s">
        <v>20</v>
      </c>
      <c r="I198" s="22" t="s">
        <v>19</v>
      </c>
      <c r="J198" s="23" t="s">
        <v>20</v>
      </c>
      <c r="K198" s="23" t="s">
        <v>19</v>
      </c>
      <c r="L198" s="21" t="s">
        <v>20</v>
      </c>
      <c r="M198" s="22" t="s">
        <v>19</v>
      </c>
      <c r="N198" s="23" t="s">
        <v>20</v>
      </c>
      <c r="O198" s="23" t="s">
        <v>19</v>
      </c>
      <c r="P198" s="21" t="s">
        <v>20</v>
      </c>
      <c r="Q198" s="22" t="s">
        <v>19</v>
      </c>
      <c r="R198" s="23" t="s">
        <v>20</v>
      </c>
      <c r="S198" s="23" t="s">
        <v>19</v>
      </c>
      <c r="T198" s="21" t="s">
        <v>20</v>
      </c>
      <c r="U198" s="22" t="s">
        <v>19</v>
      </c>
      <c r="V198" s="23" t="s">
        <v>20</v>
      </c>
      <c r="W198" s="23" t="s">
        <v>19</v>
      </c>
      <c r="X198" s="91"/>
      <c r="Y198" s="91"/>
      <c r="Z198" s="91"/>
      <c r="AA198" s="91"/>
      <c r="AB198" s="91"/>
      <c r="AC198" s="91"/>
      <c r="AD198" s="91"/>
      <c r="AE198" s="91"/>
      <c r="AF198" s="91"/>
      <c r="AG198" s="24" t="s">
        <v>20</v>
      </c>
      <c r="AH198" s="25" t="s">
        <v>19</v>
      </c>
      <c r="AI198" s="80"/>
      <c r="AJ198" s="80"/>
    </row>
    <row r="199" spans="1:36" ht="15.75" customHeight="1" thickTop="1" thickBot="1" x14ac:dyDescent="0.3">
      <c r="A199" s="110"/>
      <c r="B199" s="3" t="str">
        <f>B150</f>
        <v>برجاء إدخال إسم الصنف</v>
      </c>
      <c r="C199" s="4">
        <f>C150</f>
        <v>1</v>
      </c>
      <c r="D199" s="4">
        <f>X199/C199</f>
        <v>0</v>
      </c>
      <c r="E199" s="4">
        <f>Y199/C199</f>
        <v>0</v>
      </c>
      <c r="F199" s="4">
        <f>Z199/C199</f>
        <v>0</v>
      </c>
      <c r="G199" s="4">
        <f>AA199/C199</f>
        <v>0</v>
      </c>
      <c r="H199" s="5">
        <f t="shared" ref="H199:I238" si="72">AG150</f>
        <v>0</v>
      </c>
      <c r="I199" s="6">
        <f t="shared" si="72"/>
        <v>0</v>
      </c>
      <c r="J199" s="7"/>
      <c r="K199" s="8"/>
      <c r="L199" s="5"/>
      <c r="M199" s="6"/>
      <c r="N199" s="7"/>
      <c r="O199" s="8"/>
      <c r="P199" s="5"/>
      <c r="Q199" s="6"/>
      <c r="R199" s="7"/>
      <c r="S199" s="8"/>
      <c r="T199" s="5"/>
      <c r="U199" s="6"/>
      <c r="V199" s="7"/>
      <c r="W199" s="8"/>
      <c r="X199" s="9">
        <f>X150</f>
        <v>0</v>
      </c>
      <c r="Y199" s="10">
        <f t="shared" ref="Y199:AA199" si="73">Y150</f>
        <v>0</v>
      </c>
      <c r="Z199" s="10">
        <f t="shared" si="73"/>
        <v>0</v>
      </c>
      <c r="AA199" s="10">
        <f t="shared" si="73"/>
        <v>0</v>
      </c>
      <c r="AB199" s="10">
        <f>P199*X199+Q199*D199</f>
        <v>0</v>
      </c>
      <c r="AC199" s="10">
        <f>R199*Y199+S199*E199</f>
        <v>0</v>
      </c>
      <c r="AD199" s="10">
        <f>T199*Z199+U199*F199</f>
        <v>0</v>
      </c>
      <c r="AE199" s="10">
        <f>V199*AA199+W199*G199</f>
        <v>0</v>
      </c>
      <c r="AF199" s="11">
        <f>H199*C199+I199+J199*C199+K199-L199*C199-M199+N199*C199+O199-P199*C199-Q199-R199*C199-S199-T199*C199-U199-V199*C199-W199</f>
        <v>0</v>
      </c>
      <c r="AG199" s="12">
        <f>ROUNDDOWN(AF199/C199,0)</f>
        <v>0</v>
      </c>
      <c r="AH199" s="46">
        <f>AF199-AG199*C199</f>
        <v>0</v>
      </c>
      <c r="AI199" s="80"/>
      <c r="AJ199" s="80"/>
    </row>
    <row r="200" spans="1:36" ht="15.75" customHeight="1" thickTop="1" thickBot="1" x14ac:dyDescent="0.3">
      <c r="A200" s="110"/>
      <c r="B200" s="44" t="str">
        <f t="shared" ref="B200:C215" si="74">B151</f>
        <v>برجاء إدخال إسم الصنف</v>
      </c>
      <c r="C200" s="26">
        <f t="shared" si="74"/>
        <v>1</v>
      </c>
      <c r="D200" s="26">
        <f t="shared" ref="D200:D238" si="75">X200/C200</f>
        <v>0</v>
      </c>
      <c r="E200" s="26">
        <f t="shared" ref="E200:E238" si="76">Y200/C200</f>
        <v>0</v>
      </c>
      <c r="F200" s="26">
        <f t="shared" ref="F200:F238" si="77">Z200/C200</f>
        <v>0</v>
      </c>
      <c r="G200" s="26">
        <f t="shared" ref="G200:G238" si="78">AA200/C200</f>
        <v>0</v>
      </c>
      <c r="H200" s="27">
        <f t="shared" si="72"/>
        <v>0</v>
      </c>
      <c r="I200" s="28">
        <f t="shared" si="72"/>
        <v>0</v>
      </c>
      <c r="J200" s="29"/>
      <c r="K200" s="30"/>
      <c r="L200" s="27"/>
      <c r="M200" s="28"/>
      <c r="N200" s="29"/>
      <c r="O200" s="30"/>
      <c r="P200" s="27"/>
      <c r="Q200" s="28"/>
      <c r="R200" s="29"/>
      <c r="S200" s="30"/>
      <c r="T200" s="27"/>
      <c r="U200" s="28"/>
      <c r="V200" s="29"/>
      <c r="W200" s="30"/>
      <c r="X200" s="31">
        <f t="shared" ref="X200:AA215" si="79">X151</f>
        <v>0</v>
      </c>
      <c r="Y200" s="32">
        <f t="shared" si="79"/>
        <v>0</v>
      </c>
      <c r="Z200" s="32">
        <f t="shared" si="79"/>
        <v>0</v>
      </c>
      <c r="AA200" s="32">
        <f t="shared" si="79"/>
        <v>0</v>
      </c>
      <c r="AB200" s="32">
        <f t="shared" ref="AB200:AB238" si="80">P200*X200+Q200*D200</f>
        <v>0</v>
      </c>
      <c r="AC200" s="32">
        <f t="shared" ref="AC200:AC238" si="81">R200*Y200+S200*E200</f>
        <v>0</v>
      </c>
      <c r="AD200" s="32">
        <f t="shared" ref="AD200:AD238" si="82">T200*Z200+U200*F200</f>
        <v>0</v>
      </c>
      <c r="AE200" s="32">
        <f t="shared" ref="AE200:AE238" si="83">V200*AA200+W200*G200</f>
        <v>0</v>
      </c>
      <c r="AF200" s="33">
        <f t="shared" ref="AF200:AF238" si="84">H200*C200+I200+J200*C200+K200-L200*C200-M200+N200*C200+O200-P200*C200-Q200-R200*C200-S200-T200*C200-U200-V200*C200-W200</f>
        <v>0</v>
      </c>
      <c r="AG200" s="34">
        <f t="shared" ref="AG200:AG238" si="85">ROUNDDOWN(AF200/C200,0)</f>
        <v>0</v>
      </c>
      <c r="AH200" s="47">
        <f t="shared" ref="AH200:AH238" si="86">AF200-AG200*C200</f>
        <v>0</v>
      </c>
      <c r="AI200" s="80"/>
      <c r="AJ200" s="80"/>
    </row>
    <row r="201" spans="1:36" ht="15.75" customHeight="1" thickTop="1" thickBot="1" x14ac:dyDescent="0.3">
      <c r="A201" s="110"/>
      <c r="B201" s="3" t="str">
        <f t="shared" si="74"/>
        <v>برجاء إدخال إسم الصنف</v>
      </c>
      <c r="C201" s="4">
        <f t="shared" si="74"/>
        <v>1</v>
      </c>
      <c r="D201" s="4">
        <f t="shared" si="75"/>
        <v>0</v>
      </c>
      <c r="E201" s="4">
        <f t="shared" si="76"/>
        <v>0</v>
      </c>
      <c r="F201" s="4">
        <f t="shared" si="77"/>
        <v>0</v>
      </c>
      <c r="G201" s="4">
        <f t="shared" si="78"/>
        <v>0</v>
      </c>
      <c r="H201" s="13">
        <f t="shared" si="72"/>
        <v>0</v>
      </c>
      <c r="I201" s="14">
        <f t="shared" si="72"/>
        <v>0</v>
      </c>
      <c r="J201" s="15"/>
      <c r="K201" s="16"/>
      <c r="L201" s="13"/>
      <c r="M201" s="14"/>
      <c r="N201" s="15"/>
      <c r="O201" s="16"/>
      <c r="P201" s="13"/>
      <c r="Q201" s="14"/>
      <c r="R201" s="15"/>
      <c r="S201" s="16"/>
      <c r="T201" s="13"/>
      <c r="U201" s="14"/>
      <c r="V201" s="15"/>
      <c r="W201" s="16"/>
      <c r="X201" s="17">
        <f t="shared" si="79"/>
        <v>0</v>
      </c>
      <c r="Y201" s="18">
        <f t="shared" si="79"/>
        <v>0</v>
      </c>
      <c r="Z201" s="18">
        <f t="shared" si="79"/>
        <v>0</v>
      </c>
      <c r="AA201" s="18">
        <f t="shared" si="79"/>
        <v>0</v>
      </c>
      <c r="AB201" s="18">
        <f t="shared" si="80"/>
        <v>0</v>
      </c>
      <c r="AC201" s="18">
        <f t="shared" si="81"/>
        <v>0</v>
      </c>
      <c r="AD201" s="18">
        <f t="shared" si="82"/>
        <v>0</v>
      </c>
      <c r="AE201" s="18">
        <f t="shared" si="83"/>
        <v>0</v>
      </c>
      <c r="AF201" s="19">
        <f t="shared" si="84"/>
        <v>0</v>
      </c>
      <c r="AG201" s="20">
        <f t="shared" si="85"/>
        <v>0</v>
      </c>
      <c r="AH201" s="48">
        <f t="shared" si="86"/>
        <v>0</v>
      </c>
      <c r="AI201" s="80"/>
      <c r="AJ201" s="80"/>
    </row>
    <row r="202" spans="1:36" ht="15.75" customHeight="1" thickTop="1" thickBot="1" x14ac:dyDescent="0.3">
      <c r="A202" s="110"/>
      <c r="B202" s="44" t="str">
        <f t="shared" si="74"/>
        <v>برجاء إدخال إسم الصنف</v>
      </c>
      <c r="C202" s="26">
        <f t="shared" si="74"/>
        <v>1</v>
      </c>
      <c r="D202" s="26">
        <f t="shared" si="75"/>
        <v>0</v>
      </c>
      <c r="E202" s="26">
        <f t="shared" si="76"/>
        <v>0</v>
      </c>
      <c r="F202" s="26">
        <f t="shared" si="77"/>
        <v>0</v>
      </c>
      <c r="G202" s="26">
        <f t="shared" si="78"/>
        <v>0</v>
      </c>
      <c r="H202" s="27">
        <f t="shared" si="72"/>
        <v>0</v>
      </c>
      <c r="I202" s="28">
        <f t="shared" si="72"/>
        <v>0</v>
      </c>
      <c r="J202" s="29"/>
      <c r="K202" s="30"/>
      <c r="L202" s="27"/>
      <c r="M202" s="28"/>
      <c r="N202" s="29"/>
      <c r="O202" s="30"/>
      <c r="P202" s="27"/>
      <c r="Q202" s="28"/>
      <c r="R202" s="29"/>
      <c r="S202" s="30"/>
      <c r="T202" s="27"/>
      <c r="U202" s="28"/>
      <c r="V202" s="29"/>
      <c r="W202" s="30"/>
      <c r="X202" s="31">
        <f t="shared" si="79"/>
        <v>0</v>
      </c>
      <c r="Y202" s="32">
        <f t="shared" si="79"/>
        <v>0</v>
      </c>
      <c r="Z202" s="32">
        <f t="shared" si="79"/>
        <v>0</v>
      </c>
      <c r="AA202" s="32">
        <f t="shared" si="79"/>
        <v>0</v>
      </c>
      <c r="AB202" s="32">
        <f t="shared" si="80"/>
        <v>0</v>
      </c>
      <c r="AC202" s="32">
        <f t="shared" si="81"/>
        <v>0</v>
      </c>
      <c r="AD202" s="32">
        <f t="shared" si="82"/>
        <v>0</v>
      </c>
      <c r="AE202" s="32">
        <f t="shared" si="83"/>
        <v>0</v>
      </c>
      <c r="AF202" s="33">
        <f t="shared" si="84"/>
        <v>0</v>
      </c>
      <c r="AG202" s="34">
        <f t="shared" si="85"/>
        <v>0</v>
      </c>
      <c r="AH202" s="47">
        <f t="shared" si="86"/>
        <v>0</v>
      </c>
      <c r="AI202" s="80"/>
      <c r="AJ202" s="80"/>
    </row>
    <row r="203" spans="1:36" ht="15.75" customHeight="1" thickTop="1" thickBot="1" x14ac:dyDescent="0.3">
      <c r="A203" s="110"/>
      <c r="B203" s="3" t="str">
        <f t="shared" si="74"/>
        <v>برجاء إدخال إسم الصنف</v>
      </c>
      <c r="C203" s="4">
        <f t="shared" si="74"/>
        <v>1</v>
      </c>
      <c r="D203" s="4">
        <f t="shared" si="75"/>
        <v>0</v>
      </c>
      <c r="E203" s="4">
        <f t="shared" si="76"/>
        <v>0</v>
      </c>
      <c r="F203" s="4">
        <f t="shared" si="77"/>
        <v>0</v>
      </c>
      <c r="G203" s="4">
        <f t="shared" si="78"/>
        <v>0</v>
      </c>
      <c r="H203" s="13">
        <f t="shared" si="72"/>
        <v>0</v>
      </c>
      <c r="I203" s="14">
        <f t="shared" si="72"/>
        <v>0</v>
      </c>
      <c r="J203" s="15"/>
      <c r="K203" s="16"/>
      <c r="L203" s="13"/>
      <c r="M203" s="14"/>
      <c r="N203" s="15"/>
      <c r="O203" s="16"/>
      <c r="P203" s="13"/>
      <c r="Q203" s="14"/>
      <c r="R203" s="15"/>
      <c r="S203" s="16"/>
      <c r="T203" s="13"/>
      <c r="U203" s="14"/>
      <c r="V203" s="15"/>
      <c r="W203" s="16"/>
      <c r="X203" s="17">
        <f t="shared" si="79"/>
        <v>0</v>
      </c>
      <c r="Y203" s="18">
        <f t="shared" si="79"/>
        <v>0</v>
      </c>
      <c r="Z203" s="18">
        <f t="shared" si="79"/>
        <v>0</v>
      </c>
      <c r="AA203" s="18">
        <f t="shared" si="79"/>
        <v>0</v>
      </c>
      <c r="AB203" s="18">
        <f t="shared" si="80"/>
        <v>0</v>
      </c>
      <c r="AC203" s="18">
        <f t="shared" si="81"/>
        <v>0</v>
      </c>
      <c r="AD203" s="18">
        <f t="shared" si="82"/>
        <v>0</v>
      </c>
      <c r="AE203" s="18">
        <f t="shared" si="83"/>
        <v>0</v>
      </c>
      <c r="AF203" s="19">
        <f t="shared" si="84"/>
        <v>0</v>
      </c>
      <c r="AG203" s="20">
        <f t="shared" si="85"/>
        <v>0</v>
      </c>
      <c r="AH203" s="48">
        <f t="shared" si="86"/>
        <v>0</v>
      </c>
      <c r="AI203" s="80"/>
      <c r="AJ203" s="80"/>
    </row>
    <row r="204" spans="1:36" ht="15.75" customHeight="1" thickTop="1" thickBot="1" x14ac:dyDescent="0.3">
      <c r="A204" s="110"/>
      <c r="B204" s="44" t="str">
        <f t="shared" si="74"/>
        <v>برجاء إدخال إسم الصنف</v>
      </c>
      <c r="C204" s="26">
        <f t="shared" si="74"/>
        <v>1</v>
      </c>
      <c r="D204" s="26">
        <f t="shared" si="75"/>
        <v>0</v>
      </c>
      <c r="E204" s="26">
        <f t="shared" si="76"/>
        <v>0</v>
      </c>
      <c r="F204" s="26">
        <f t="shared" si="77"/>
        <v>0</v>
      </c>
      <c r="G204" s="26">
        <f t="shared" si="78"/>
        <v>0</v>
      </c>
      <c r="H204" s="27">
        <f t="shared" si="72"/>
        <v>0</v>
      </c>
      <c r="I204" s="28">
        <f t="shared" si="72"/>
        <v>0</v>
      </c>
      <c r="J204" s="29"/>
      <c r="K204" s="30"/>
      <c r="L204" s="27"/>
      <c r="M204" s="28"/>
      <c r="N204" s="29"/>
      <c r="O204" s="30"/>
      <c r="P204" s="27"/>
      <c r="Q204" s="28"/>
      <c r="R204" s="29"/>
      <c r="S204" s="30"/>
      <c r="T204" s="27"/>
      <c r="U204" s="28"/>
      <c r="V204" s="29"/>
      <c r="W204" s="30"/>
      <c r="X204" s="31">
        <f t="shared" si="79"/>
        <v>0</v>
      </c>
      <c r="Y204" s="32">
        <f t="shared" si="79"/>
        <v>0</v>
      </c>
      <c r="Z204" s="32">
        <f t="shared" si="79"/>
        <v>0</v>
      </c>
      <c r="AA204" s="32">
        <f t="shared" si="79"/>
        <v>0</v>
      </c>
      <c r="AB204" s="32">
        <f t="shared" si="80"/>
        <v>0</v>
      </c>
      <c r="AC204" s="32">
        <f t="shared" si="81"/>
        <v>0</v>
      </c>
      <c r="AD204" s="32">
        <f t="shared" si="82"/>
        <v>0</v>
      </c>
      <c r="AE204" s="32">
        <f t="shared" si="83"/>
        <v>0</v>
      </c>
      <c r="AF204" s="33">
        <f t="shared" si="84"/>
        <v>0</v>
      </c>
      <c r="AG204" s="34">
        <f t="shared" si="85"/>
        <v>0</v>
      </c>
      <c r="AH204" s="47">
        <f t="shared" si="86"/>
        <v>0</v>
      </c>
      <c r="AI204" s="80"/>
      <c r="AJ204" s="80"/>
    </row>
    <row r="205" spans="1:36" ht="15.75" customHeight="1" thickTop="1" thickBot="1" x14ac:dyDescent="0.3">
      <c r="A205" s="110"/>
      <c r="B205" s="3" t="str">
        <f t="shared" si="74"/>
        <v>برجاء إدخال إسم الصنف</v>
      </c>
      <c r="C205" s="4">
        <f t="shared" si="74"/>
        <v>1</v>
      </c>
      <c r="D205" s="4">
        <f t="shared" si="75"/>
        <v>0</v>
      </c>
      <c r="E205" s="4">
        <f t="shared" si="76"/>
        <v>0</v>
      </c>
      <c r="F205" s="4">
        <f t="shared" si="77"/>
        <v>0</v>
      </c>
      <c r="G205" s="4">
        <f t="shared" si="78"/>
        <v>0</v>
      </c>
      <c r="H205" s="13">
        <f t="shared" si="72"/>
        <v>0</v>
      </c>
      <c r="I205" s="14">
        <f t="shared" si="72"/>
        <v>0</v>
      </c>
      <c r="J205" s="15"/>
      <c r="K205" s="16"/>
      <c r="L205" s="13"/>
      <c r="M205" s="14"/>
      <c r="N205" s="15"/>
      <c r="O205" s="16"/>
      <c r="P205" s="13"/>
      <c r="Q205" s="14"/>
      <c r="R205" s="15"/>
      <c r="S205" s="16"/>
      <c r="T205" s="13"/>
      <c r="U205" s="14"/>
      <c r="V205" s="15"/>
      <c r="W205" s="16"/>
      <c r="X205" s="17">
        <f t="shared" si="79"/>
        <v>0</v>
      </c>
      <c r="Y205" s="18">
        <f t="shared" si="79"/>
        <v>0</v>
      </c>
      <c r="Z205" s="18">
        <f t="shared" si="79"/>
        <v>0</v>
      </c>
      <c r="AA205" s="18">
        <f t="shared" si="79"/>
        <v>0</v>
      </c>
      <c r="AB205" s="18">
        <f t="shared" si="80"/>
        <v>0</v>
      </c>
      <c r="AC205" s="18">
        <f t="shared" si="81"/>
        <v>0</v>
      </c>
      <c r="AD205" s="18">
        <f t="shared" si="82"/>
        <v>0</v>
      </c>
      <c r="AE205" s="18">
        <f t="shared" si="83"/>
        <v>0</v>
      </c>
      <c r="AF205" s="19">
        <f t="shared" si="84"/>
        <v>0</v>
      </c>
      <c r="AG205" s="20">
        <f t="shared" si="85"/>
        <v>0</v>
      </c>
      <c r="AH205" s="48">
        <f t="shared" si="86"/>
        <v>0</v>
      </c>
      <c r="AI205" s="79"/>
      <c r="AJ205" s="79"/>
    </row>
    <row r="206" spans="1:36" ht="15.75" customHeight="1" thickTop="1" thickBot="1" x14ac:dyDescent="0.3">
      <c r="A206" s="110"/>
      <c r="B206" s="44" t="str">
        <f t="shared" si="74"/>
        <v>برجاء إدخال إسم الصنف</v>
      </c>
      <c r="C206" s="26">
        <f t="shared" si="74"/>
        <v>1</v>
      </c>
      <c r="D206" s="26">
        <f t="shared" si="75"/>
        <v>0</v>
      </c>
      <c r="E206" s="26">
        <f t="shared" si="76"/>
        <v>0</v>
      </c>
      <c r="F206" s="26">
        <f t="shared" si="77"/>
        <v>0</v>
      </c>
      <c r="G206" s="26">
        <f t="shared" si="78"/>
        <v>0</v>
      </c>
      <c r="H206" s="27">
        <f t="shared" si="72"/>
        <v>0</v>
      </c>
      <c r="I206" s="28">
        <f t="shared" si="72"/>
        <v>0</v>
      </c>
      <c r="J206" s="29"/>
      <c r="K206" s="30"/>
      <c r="L206" s="27"/>
      <c r="M206" s="28"/>
      <c r="N206" s="29"/>
      <c r="O206" s="30"/>
      <c r="P206" s="27"/>
      <c r="Q206" s="28"/>
      <c r="R206" s="29"/>
      <c r="S206" s="30"/>
      <c r="T206" s="27"/>
      <c r="U206" s="28"/>
      <c r="V206" s="29"/>
      <c r="W206" s="30"/>
      <c r="X206" s="31">
        <f t="shared" si="79"/>
        <v>0</v>
      </c>
      <c r="Y206" s="32">
        <f t="shared" si="79"/>
        <v>0</v>
      </c>
      <c r="Z206" s="32">
        <f t="shared" si="79"/>
        <v>0</v>
      </c>
      <c r="AA206" s="32">
        <f t="shared" si="79"/>
        <v>0</v>
      </c>
      <c r="AB206" s="32">
        <f t="shared" si="80"/>
        <v>0</v>
      </c>
      <c r="AC206" s="32">
        <f t="shared" si="81"/>
        <v>0</v>
      </c>
      <c r="AD206" s="32">
        <f t="shared" si="82"/>
        <v>0</v>
      </c>
      <c r="AE206" s="32">
        <f t="shared" si="83"/>
        <v>0</v>
      </c>
      <c r="AF206" s="33">
        <f t="shared" si="84"/>
        <v>0</v>
      </c>
      <c r="AG206" s="34">
        <f t="shared" si="85"/>
        <v>0</v>
      </c>
      <c r="AH206" s="47">
        <f t="shared" si="86"/>
        <v>0</v>
      </c>
      <c r="AI206" s="79"/>
      <c r="AJ206" s="79"/>
    </row>
    <row r="207" spans="1:36" ht="15.75" customHeight="1" thickTop="1" thickBot="1" x14ac:dyDescent="0.3">
      <c r="A207" s="110"/>
      <c r="B207" s="3" t="str">
        <f t="shared" si="74"/>
        <v>برجاء إدخال إسم الصنف</v>
      </c>
      <c r="C207" s="4">
        <f t="shared" si="74"/>
        <v>1</v>
      </c>
      <c r="D207" s="4">
        <f t="shared" si="75"/>
        <v>0</v>
      </c>
      <c r="E207" s="4">
        <f t="shared" si="76"/>
        <v>0</v>
      </c>
      <c r="F207" s="4">
        <f t="shared" si="77"/>
        <v>0</v>
      </c>
      <c r="G207" s="4">
        <f t="shared" si="78"/>
        <v>0</v>
      </c>
      <c r="H207" s="13">
        <f t="shared" si="72"/>
        <v>0</v>
      </c>
      <c r="I207" s="14">
        <f t="shared" si="72"/>
        <v>0</v>
      </c>
      <c r="J207" s="15"/>
      <c r="K207" s="16"/>
      <c r="L207" s="13"/>
      <c r="M207" s="14"/>
      <c r="N207" s="15"/>
      <c r="O207" s="16"/>
      <c r="P207" s="13"/>
      <c r="Q207" s="14"/>
      <c r="R207" s="15"/>
      <c r="S207" s="16"/>
      <c r="T207" s="13"/>
      <c r="U207" s="14"/>
      <c r="V207" s="15"/>
      <c r="W207" s="16"/>
      <c r="X207" s="17">
        <f t="shared" si="79"/>
        <v>0</v>
      </c>
      <c r="Y207" s="18">
        <f t="shared" si="79"/>
        <v>0</v>
      </c>
      <c r="Z207" s="18">
        <f t="shared" si="79"/>
        <v>0</v>
      </c>
      <c r="AA207" s="18">
        <f t="shared" si="79"/>
        <v>0</v>
      </c>
      <c r="AB207" s="18">
        <f t="shared" si="80"/>
        <v>0</v>
      </c>
      <c r="AC207" s="18">
        <f t="shared" si="81"/>
        <v>0</v>
      </c>
      <c r="AD207" s="18">
        <f t="shared" si="82"/>
        <v>0</v>
      </c>
      <c r="AE207" s="18">
        <f t="shared" si="83"/>
        <v>0</v>
      </c>
      <c r="AF207" s="19">
        <f t="shared" si="84"/>
        <v>0</v>
      </c>
      <c r="AG207" s="20">
        <f t="shared" si="85"/>
        <v>0</v>
      </c>
      <c r="AH207" s="48">
        <f t="shared" si="86"/>
        <v>0</v>
      </c>
      <c r="AI207" s="79"/>
      <c r="AJ207" s="79"/>
    </row>
    <row r="208" spans="1:36" ht="15.75" customHeight="1" thickTop="1" thickBot="1" x14ac:dyDescent="0.3">
      <c r="A208" s="110"/>
      <c r="B208" s="44" t="str">
        <f t="shared" si="74"/>
        <v>برجاء إدخال إسم الصنف</v>
      </c>
      <c r="C208" s="26">
        <f t="shared" si="74"/>
        <v>1</v>
      </c>
      <c r="D208" s="26">
        <f t="shared" si="75"/>
        <v>0</v>
      </c>
      <c r="E208" s="26">
        <f t="shared" si="76"/>
        <v>0</v>
      </c>
      <c r="F208" s="26">
        <f t="shared" si="77"/>
        <v>0</v>
      </c>
      <c r="G208" s="26">
        <f t="shared" si="78"/>
        <v>0</v>
      </c>
      <c r="H208" s="27">
        <f t="shared" si="72"/>
        <v>0</v>
      </c>
      <c r="I208" s="28">
        <f t="shared" si="72"/>
        <v>0</v>
      </c>
      <c r="J208" s="29"/>
      <c r="K208" s="30"/>
      <c r="L208" s="27"/>
      <c r="M208" s="28"/>
      <c r="N208" s="29"/>
      <c r="O208" s="30"/>
      <c r="P208" s="27"/>
      <c r="Q208" s="28"/>
      <c r="R208" s="29"/>
      <c r="S208" s="30"/>
      <c r="T208" s="27"/>
      <c r="U208" s="28"/>
      <c r="V208" s="29"/>
      <c r="W208" s="30"/>
      <c r="X208" s="31">
        <f t="shared" si="79"/>
        <v>0</v>
      </c>
      <c r="Y208" s="32">
        <f t="shared" si="79"/>
        <v>0</v>
      </c>
      <c r="Z208" s="32">
        <f t="shared" si="79"/>
        <v>0</v>
      </c>
      <c r="AA208" s="32">
        <f t="shared" si="79"/>
        <v>0</v>
      </c>
      <c r="AB208" s="32">
        <f t="shared" si="80"/>
        <v>0</v>
      </c>
      <c r="AC208" s="32">
        <f t="shared" si="81"/>
        <v>0</v>
      </c>
      <c r="AD208" s="32">
        <f t="shared" si="82"/>
        <v>0</v>
      </c>
      <c r="AE208" s="32">
        <f t="shared" si="83"/>
        <v>0</v>
      </c>
      <c r="AF208" s="33">
        <f t="shared" si="84"/>
        <v>0</v>
      </c>
      <c r="AG208" s="34">
        <f t="shared" si="85"/>
        <v>0</v>
      </c>
      <c r="AH208" s="47">
        <f t="shared" si="86"/>
        <v>0</v>
      </c>
      <c r="AI208" s="79"/>
      <c r="AJ208" s="79"/>
    </row>
    <row r="209" spans="1:36" ht="15.75" customHeight="1" thickTop="1" thickBot="1" x14ac:dyDescent="0.3">
      <c r="A209" s="110"/>
      <c r="B209" s="3" t="str">
        <f t="shared" si="74"/>
        <v>برجاء إدخال إسم الصنف</v>
      </c>
      <c r="C209" s="4">
        <f t="shared" si="74"/>
        <v>1</v>
      </c>
      <c r="D209" s="4">
        <f t="shared" si="75"/>
        <v>0</v>
      </c>
      <c r="E209" s="4">
        <f t="shared" si="76"/>
        <v>0</v>
      </c>
      <c r="F209" s="4">
        <f t="shared" si="77"/>
        <v>0</v>
      </c>
      <c r="G209" s="4">
        <f t="shared" si="78"/>
        <v>0</v>
      </c>
      <c r="H209" s="13">
        <f t="shared" si="72"/>
        <v>0</v>
      </c>
      <c r="I209" s="14">
        <f t="shared" si="72"/>
        <v>0</v>
      </c>
      <c r="J209" s="15"/>
      <c r="K209" s="16"/>
      <c r="L209" s="13"/>
      <c r="M209" s="14"/>
      <c r="N209" s="15"/>
      <c r="O209" s="16"/>
      <c r="P209" s="13"/>
      <c r="Q209" s="14"/>
      <c r="R209" s="15"/>
      <c r="S209" s="16"/>
      <c r="T209" s="13"/>
      <c r="U209" s="14"/>
      <c r="V209" s="15"/>
      <c r="W209" s="16"/>
      <c r="X209" s="17">
        <f t="shared" si="79"/>
        <v>0</v>
      </c>
      <c r="Y209" s="18">
        <f t="shared" si="79"/>
        <v>0</v>
      </c>
      <c r="Z209" s="18">
        <f t="shared" si="79"/>
        <v>0</v>
      </c>
      <c r="AA209" s="18">
        <f t="shared" si="79"/>
        <v>0</v>
      </c>
      <c r="AB209" s="18">
        <f t="shared" si="80"/>
        <v>0</v>
      </c>
      <c r="AC209" s="18">
        <f t="shared" si="81"/>
        <v>0</v>
      </c>
      <c r="AD209" s="18">
        <f t="shared" si="82"/>
        <v>0</v>
      </c>
      <c r="AE209" s="18">
        <f t="shared" si="83"/>
        <v>0</v>
      </c>
      <c r="AF209" s="19">
        <f t="shared" si="84"/>
        <v>0</v>
      </c>
      <c r="AG209" s="20">
        <f t="shared" si="85"/>
        <v>0</v>
      </c>
      <c r="AH209" s="48">
        <f t="shared" si="86"/>
        <v>0</v>
      </c>
      <c r="AI209" s="79"/>
      <c r="AJ209" s="79"/>
    </row>
    <row r="210" spans="1:36" ht="15.75" customHeight="1" thickTop="1" thickBot="1" x14ac:dyDescent="0.3">
      <c r="A210" s="110"/>
      <c r="B210" s="44" t="str">
        <f t="shared" si="74"/>
        <v>برجاء إدخال إسم الصنف</v>
      </c>
      <c r="C210" s="26">
        <f t="shared" si="74"/>
        <v>1</v>
      </c>
      <c r="D210" s="26">
        <f t="shared" si="75"/>
        <v>0</v>
      </c>
      <c r="E210" s="26">
        <f t="shared" si="76"/>
        <v>0</v>
      </c>
      <c r="F210" s="26">
        <f t="shared" si="77"/>
        <v>0</v>
      </c>
      <c r="G210" s="26">
        <f t="shared" si="78"/>
        <v>0</v>
      </c>
      <c r="H210" s="27">
        <f t="shared" si="72"/>
        <v>0</v>
      </c>
      <c r="I210" s="28">
        <f t="shared" si="72"/>
        <v>0</v>
      </c>
      <c r="J210" s="29"/>
      <c r="K210" s="30"/>
      <c r="L210" s="27"/>
      <c r="M210" s="28"/>
      <c r="N210" s="29"/>
      <c r="O210" s="30"/>
      <c r="P210" s="27"/>
      <c r="Q210" s="28"/>
      <c r="R210" s="29"/>
      <c r="S210" s="30"/>
      <c r="T210" s="27"/>
      <c r="U210" s="28"/>
      <c r="V210" s="29"/>
      <c r="W210" s="30"/>
      <c r="X210" s="31">
        <f t="shared" si="79"/>
        <v>0</v>
      </c>
      <c r="Y210" s="32">
        <f t="shared" si="79"/>
        <v>0</v>
      </c>
      <c r="Z210" s="32">
        <f t="shared" si="79"/>
        <v>0</v>
      </c>
      <c r="AA210" s="32">
        <f t="shared" si="79"/>
        <v>0</v>
      </c>
      <c r="AB210" s="32">
        <f t="shared" si="80"/>
        <v>0</v>
      </c>
      <c r="AC210" s="32">
        <f t="shared" si="81"/>
        <v>0</v>
      </c>
      <c r="AD210" s="32">
        <f t="shared" si="82"/>
        <v>0</v>
      </c>
      <c r="AE210" s="32">
        <f t="shared" si="83"/>
        <v>0</v>
      </c>
      <c r="AF210" s="33">
        <f t="shared" si="84"/>
        <v>0</v>
      </c>
      <c r="AG210" s="34">
        <f t="shared" si="85"/>
        <v>0</v>
      </c>
      <c r="AH210" s="47">
        <f t="shared" si="86"/>
        <v>0</v>
      </c>
      <c r="AI210" s="79"/>
      <c r="AJ210" s="79"/>
    </row>
    <row r="211" spans="1:36" ht="15.75" customHeight="1" thickTop="1" thickBot="1" x14ac:dyDescent="0.3">
      <c r="A211" s="110"/>
      <c r="B211" s="3" t="str">
        <f t="shared" si="74"/>
        <v>برجاء إدخال إسم الصنف</v>
      </c>
      <c r="C211" s="4">
        <f t="shared" si="74"/>
        <v>1</v>
      </c>
      <c r="D211" s="4">
        <f t="shared" si="75"/>
        <v>0</v>
      </c>
      <c r="E211" s="4">
        <f t="shared" si="76"/>
        <v>0</v>
      </c>
      <c r="F211" s="4">
        <f t="shared" si="77"/>
        <v>0</v>
      </c>
      <c r="G211" s="4">
        <f t="shared" si="78"/>
        <v>0</v>
      </c>
      <c r="H211" s="13">
        <f t="shared" si="72"/>
        <v>0</v>
      </c>
      <c r="I211" s="14">
        <f t="shared" si="72"/>
        <v>0</v>
      </c>
      <c r="J211" s="15"/>
      <c r="K211" s="16"/>
      <c r="L211" s="13"/>
      <c r="M211" s="14"/>
      <c r="N211" s="15"/>
      <c r="O211" s="16"/>
      <c r="P211" s="13"/>
      <c r="Q211" s="14"/>
      <c r="R211" s="15"/>
      <c r="S211" s="16"/>
      <c r="T211" s="13"/>
      <c r="U211" s="14"/>
      <c r="V211" s="15"/>
      <c r="W211" s="16"/>
      <c r="X211" s="17">
        <f t="shared" si="79"/>
        <v>0</v>
      </c>
      <c r="Y211" s="18">
        <f t="shared" si="79"/>
        <v>0</v>
      </c>
      <c r="Z211" s="18">
        <f t="shared" si="79"/>
        <v>0</v>
      </c>
      <c r="AA211" s="18">
        <f t="shared" si="79"/>
        <v>0</v>
      </c>
      <c r="AB211" s="18">
        <f t="shared" si="80"/>
        <v>0</v>
      </c>
      <c r="AC211" s="18">
        <f t="shared" si="81"/>
        <v>0</v>
      </c>
      <c r="AD211" s="18">
        <f t="shared" si="82"/>
        <v>0</v>
      </c>
      <c r="AE211" s="18">
        <f t="shared" si="83"/>
        <v>0</v>
      </c>
      <c r="AF211" s="19">
        <f t="shared" si="84"/>
        <v>0</v>
      </c>
      <c r="AG211" s="20">
        <f t="shared" si="85"/>
        <v>0</v>
      </c>
      <c r="AH211" s="48">
        <f t="shared" si="86"/>
        <v>0</v>
      </c>
      <c r="AI211" s="79"/>
      <c r="AJ211" s="79"/>
    </row>
    <row r="212" spans="1:36" ht="15.75" customHeight="1" thickTop="1" thickBot="1" x14ac:dyDescent="0.3">
      <c r="A212" s="110"/>
      <c r="B212" s="44" t="str">
        <f t="shared" si="74"/>
        <v>برجاء إدخال إسم الصنف</v>
      </c>
      <c r="C212" s="26">
        <f t="shared" si="74"/>
        <v>1</v>
      </c>
      <c r="D212" s="26">
        <f t="shared" si="75"/>
        <v>0</v>
      </c>
      <c r="E212" s="26">
        <f t="shared" si="76"/>
        <v>0</v>
      </c>
      <c r="F212" s="26">
        <f t="shared" si="77"/>
        <v>0</v>
      </c>
      <c r="G212" s="26">
        <f t="shared" si="78"/>
        <v>0</v>
      </c>
      <c r="H212" s="27">
        <f t="shared" si="72"/>
        <v>0</v>
      </c>
      <c r="I212" s="28">
        <f t="shared" si="72"/>
        <v>0</v>
      </c>
      <c r="J212" s="29"/>
      <c r="K212" s="30"/>
      <c r="L212" s="27"/>
      <c r="M212" s="28"/>
      <c r="N212" s="29"/>
      <c r="O212" s="30"/>
      <c r="P212" s="27"/>
      <c r="Q212" s="28"/>
      <c r="R212" s="29"/>
      <c r="S212" s="30"/>
      <c r="T212" s="27"/>
      <c r="U212" s="28"/>
      <c r="V212" s="29"/>
      <c r="W212" s="30"/>
      <c r="X212" s="31">
        <f t="shared" si="79"/>
        <v>0</v>
      </c>
      <c r="Y212" s="32">
        <f t="shared" si="79"/>
        <v>0</v>
      </c>
      <c r="Z212" s="32">
        <f t="shared" si="79"/>
        <v>0</v>
      </c>
      <c r="AA212" s="32">
        <f t="shared" si="79"/>
        <v>0</v>
      </c>
      <c r="AB212" s="32">
        <f t="shared" si="80"/>
        <v>0</v>
      </c>
      <c r="AC212" s="32">
        <f t="shared" si="81"/>
        <v>0</v>
      </c>
      <c r="AD212" s="32">
        <f t="shared" si="82"/>
        <v>0</v>
      </c>
      <c r="AE212" s="32">
        <f t="shared" si="83"/>
        <v>0</v>
      </c>
      <c r="AF212" s="33">
        <f t="shared" si="84"/>
        <v>0</v>
      </c>
      <c r="AG212" s="34">
        <f t="shared" si="85"/>
        <v>0</v>
      </c>
      <c r="AH212" s="47">
        <f t="shared" si="86"/>
        <v>0</v>
      </c>
      <c r="AI212" s="79"/>
      <c r="AJ212" s="79"/>
    </row>
    <row r="213" spans="1:36" ht="15.75" customHeight="1" thickTop="1" thickBot="1" x14ac:dyDescent="0.3">
      <c r="A213" s="110"/>
      <c r="B213" s="3" t="str">
        <f t="shared" si="74"/>
        <v>برجاء إدخال إسم الصنف</v>
      </c>
      <c r="C213" s="4">
        <f t="shared" si="74"/>
        <v>1</v>
      </c>
      <c r="D213" s="4">
        <f t="shared" si="75"/>
        <v>0</v>
      </c>
      <c r="E213" s="4">
        <f t="shared" si="76"/>
        <v>0</v>
      </c>
      <c r="F213" s="4">
        <f t="shared" si="77"/>
        <v>0</v>
      </c>
      <c r="G213" s="4">
        <f t="shared" si="78"/>
        <v>0</v>
      </c>
      <c r="H213" s="13">
        <f t="shared" si="72"/>
        <v>0</v>
      </c>
      <c r="I213" s="14">
        <f t="shared" si="72"/>
        <v>0</v>
      </c>
      <c r="J213" s="15"/>
      <c r="K213" s="16"/>
      <c r="L213" s="13"/>
      <c r="M213" s="14"/>
      <c r="N213" s="15"/>
      <c r="O213" s="16"/>
      <c r="P213" s="13"/>
      <c r="Q213" s="14"/>
      <c r="R213" s="15"/>
      <c r="S213" s="16"/>
      <c r="T213" s="13"/>
      <c r="U213" s="14"/>
      <c r="V213" s="15"/>
      <c r="W213" s="16"/>
      <c r="X213" s="17">
        <f t="shared" si="79"/>
        <v>0</v>
      </c>
      <c r="Y213" s="18">
        <f t="shared" si="79"/>
        <v>0</v>
      </c>
      <c r="Z213" s="18">
        <f t="shared" si="79"/>
        <v>0</v>
      </c>
      <c r="AA213" s="18">
        <f t="shared" si="79"/>
        <v>0</v>
      </c>
      <c r="AB213" s="18">
        <f t="shared" si="80"/>
        <v>0</v>
      </c>
      <c r="AC213" s="18">
        <f t="shared" si="81"/>
        <v>0</v>
      </c>
      <c r="AD213" s="18">
        <f t="shared" si="82"/>
        <v>0</v>
      </c>
      <c r="AE213" s="18">
        <f t="shared" si="83"/>
        <v>0</v>
      </c>
      <c r="AF213" s="19">
        <f t="shared" si="84"/>
        <v>0</v>
      </c>
      <c r="AG213" s="20">
        <f t="shared" si="85"/>
        <v>0</v>
      </c>
      <c r="AH213" s="48">
        <f t="shared" si="86"/>
        <v>0</v>
      </c>
      <c r="AI213" s="80" t="s">
        <v>32</v>
      </c>
      <c r="AJ213" s="80"/>
    </row>
    <row r="214" spans="1:36" ht="15.75" customHeight="1" thickTop="1" thickBot="1" x14ac:dyDescent="0.3">
      <c r="A214" s="110"/>
      <c r="B214" s="44" t="str">
        <f t="shared" si="74"/>
        <v>برجاء إدخال إسم الصنف</v>
      </c>
      <c r="C214" s="26">
        <f t="shared" si="74"/>
        <v>1</v>
      </c>
      <c r="D214" s="26">
        <f t="shared" si="75"/>
        <v>0</v>
      </c>
      <c r="E214" s="26">
        <f t="shared" si="76"/>
        <v>0</v>
      </c>
      <c r="F214" s="26">
        <f t="shared" si="77"/>
        <v>0</v>
      </c>
      <c r="G214" s="26">
        <f t="shared" si="78"/>
        <v>0</v>
      </c>
      <c r="H214" s="27">
        <f t="shared" si="72"/>
        <v>0</v>
      </c>
      <c r="I214" s="28">
        <f t="shared" si="72"/>
        <v>0</v>
      </c>
      <c r="J214" s="29"/>
      <c r="K214" s="30"/>
      <c r="L214" s="27"/>
      <c r="M214" s="28"/>
      <c r="N214" s="29"/>
      <c r="O214" s="30"/>
      <c r="P214" s="27"/>
      <c r="Q214" s="28"/>
      <c r="R214" s="29"/>
      <c r="S214" s="30"/>
      <c r="T214" s="27"/>
      <c r="U214" s="28"/>
      <c r="V214" s="29"/>
      <c r="W214" s="30"/>
      <c r="X214" s="31">
        <f t="shared" si="79"/>
        <v>0</v>
      </c>
      <c r="Y214" s="32">
        <f t="shared" si="79"/>
        <v>0</v>
      </c>
      <c r="Z214" s="32">
        <f t="shared" si="79"/>
        <v>0</v>
      </c>
      <c r="AA214" s="32">
        <f t="shared" si="79"/>
        <v>0</v>
      </c>
      <c r="AB214" s="32">
        <f t="shared" si="80"/>
        <v>0</v>
      </c>
      <c r="AC214" s="32">
        <f t="shared" si="81"/>
        <v>0</v>
      </c>
      <c r="AD214" s="32">
        <f t="shared" si="82"/>
        <v>0</v>
      </c>
      <c r="AE214" s="32">
        <f t="shared" si="83"/>
        <v>0</v>
      </c>
      <c r="AF214" s="33">
        <f t="shared" si="84"/>
        <v>0</v>
      </c>
      <c r="AG214" s="34">
        <f t="shared" si="85"/>
        <v>0</v>
      </c>
      <c r="AH214" s="47">
        <f t="shared" si="86"/>
        <v>0</v>
      </c>
      <c r="AI214" s="80"/>
      <c r="AJ214" s="80"/>
    </row>
    <row r="215" spans="1:36" ht="15.75" customHeight="1" thickTop="1" thickBot="1" x14ac:dyDescent="0.3">
      <c r="A215" s="110"/>
      <c r="B215" s="3" t="str">
        <f t="shared" si="74"/>
        <v>برجاء إدخال إسم الصنف</v>
      </c>
      <c r="C215" s="4">
        <f t="shared" si="74"/>
        <v>1</v>
      </c>
      <c r="D215" s="4">
        <f t="shared" si="75"/>
        <v>0</v>
      </c>
      <c r="E215" s="4">
        <f t="shared" si="76"/>
        <v>0</v>
      </c>
      <c r="F215" s="4">
        <f t="shared" si="77"/>
        <v>0</v>
      </c>
      <c r="G215" s="4">
        <f t="shared" si="78"/>
        <v>0</v>
      </c>
      <c r="H215" s="13">
        <f t="shared" si="72"/>
        <v>0</v>
      </c>
      <c r="I215" s="14">
        <f t="shared" si="72"/>
        <v>0</v>
      </c>
      <c r="J215" s="15"/>
      <c r="K215" s="16"/>
      <c r="L215" s="13"/>
      <c r="M215" s="14"/>
      <c r="N215" s="15"/>
      <c r="O215" s="16"/>
      <c r="P215" s="13"/>
      <c r="Q215" s="14"/>
      <c r="R215" s="15"/>
      <c r="S215" s="16"/>
      <c r="T215" s="13"/>
      <c r="U215" s="14"/>
      <c r="V215" s="15"/>
      <c r="W215" s="16"/>
      <c r="X215" s="17">
        <f t="shared" si="79"/>
        <v>0</v>
      </c>
      <c r="Y215" s="18">
        <f t="shared" si="79"/>
        <v>0</v>
      </c>
      <c r="Z215" s="18">
        <f t="shared" si="79"/>
        <v>0</v>
      </c>
      <c r="AA215" s="18">
        <f t="shared" si="79"/>
        <v>0</v>
      </c>
      <c r="AB215" s="18">
        <f t="shared" si="80"/>
        <v>0</v>
      </c>
      <c r="AC215" s="18">
        <f t="shared" si="81"/>
        <v>0</v>
      </c>
      <c r="AD215" s="18">
        <f t="shared" si="82"/>
        <v>0</v>
      </c>
      <c r="AE215" s="18">
        <f t="shared" si="83"/>
        <v>0</v>
      </c>
      <c r="AF215" s="19">
        <f t="shared" si="84"/>
        <v>0</v>
      </c>
      <c r="AG215" s="20">
        <f t="shared" si="85"/>
        <v>0</v>
      </c>
      <c r="AH215" s="48">
        <f t="shared" si="86"/>
        <v>0</v>
      </c>
      <c r="AI215" s="80"/>
      <c r="AJ215" s="80"/>
    </row>
    <row r="216" spans="1:36" ht="15.75" customHeight="1" thickTop="1" thickBot="1" x14ac:dyDescent="0.3">
      <c r="A216" s="110"/>
      <c r="B216" s="44" t="str">
        <f t="shared" ref="B216:C231" si="87">B167</f>
        <v>برجاء إدخال إسم الصنف</v>
      </c>
      <c r="C216" s="26">
        <f t="shared" si="87"/>
        <v>1</v>
      </c>
      <c r="D216" s="26">
        <f t="shared" si="75"/>
        <v>0</v>
      </c>
      <c r="E216" s="26">
        <f t="shared" si="76"/>
        <v>0</v>
      </c>
      <c r="F216" s="26">
        <f t="shared" si="77"/>
        <v>0</v>
      </c>
      <c r="G216" s="26">
        <f t="shared" si="78"/>
        <v>0</v>
      </c>
      <c r="H216" s="27">
        <f t="shared" si="72"/>
        <v>0</v>
      </c>
      <c r="I216" s="28">
        <f t="shared" si="72"/>
        <v>0</v>
      </c>
      <c r="J216" s="29"/>
      <c r="K216" s="30"/>
      <c r="L216" s="27"/>
      <c r="M216" s="28"/>
      <c r="N216" s="29"/>
      <c r="O216" s="30"/>
      <c r="P216" s="27"/>
      <c r="Q216" s="28"/>
      <c r="R216" s="29"/>
      <c r="S216" s="30"/>
      <c r="T216" s="27"/>
      <c r="U216" s="28"/>
      <c r="V216" s="29"/>
      <c r="W216" s="30"/>
      <c r="X216" s="31">
        <f t="shared" ref="X216:AA231" si="88">X167</f>
        <v>0</v>
      </c>
      <c r="Y216" s="32">
        <f t="shared" si="88"/>
        <v>0</v>
      </c>
      <c r="Z216" s="32">
        <f t="shared" si="88"/>
        <v>0</v>
      </c>
      <c r="AA216" s="32">
        <f t="shared" si="88"/>
        <v>0</v>
      </c>
      <c r="AB216" s="32">
        <f t="shared" si="80"/>
        <v>0</v>
      </c>
      <c r="AC216" s="32">
        <f t="shared" si="81"/>
        <v>0</v>
      </c>
      <c r="AD216" s="32">
        <f t="shared" si="82"/>
        <v>0</v>
      </c>
      <c r="AE216" s="32">
        <f t="shared" si="83"/>
        <v>0</v>
      </c>
      <c r="AF216" s="33">
        <f t="shared" si="84"/>
        <v>0</v>
      </c>
      <c r="AG216" s="34">
        <f t="shared" si="85"/>
        <v>0</v>
      </c>
      <c r="AH216" s="47">
        <f t="shared" si="86"/>
        <v>0</v>
      </c>
      <c r="AI216" s="80"/>
      <c r="AJ216" s="80"/>
    </row>
    <row r="217" spans="1:36" ht="15.75" customHeight="1" thickTop="1" thickBot="1" x14ac:dyDescent="0.3">
      <c r="A217" s="110"/>
      <c r="B217" s="3" t="str">
        <f t="shared" si="87"/>
        <v>برجاء إدخال إسم الصنف</v>
      </c>
      <c r="C217" s="4">
        <f t="shared" si="87"/>
        <v>1</v>
      </c>
      <c r="D217" s="4">
        <f t="shared" si="75"/>
        <v>0</v>
      </c>
      <c r="E217" s="4">
        <f t="shared" si="76"/>
        <v>0</v>
      </c>
      <c r="F217" s="4">
        <f t="shared" si="77"/>
        <v>0</v>
      </c>
      <c r="G217" s="4">
        <f t="shared" si="78"/>
        <v>0</v>
      </c>
      <c r="H217" s="13">
        <f t="shared" si="72"/>
        <v>0</v>
      </c>
      <c r="I217" s="14">
        <f t="shared" si="72"/>
        <v>0</v>
      </c>
      <c r="J217" s="15"/>
      <c r="K217" s="16"/>
      <c r="L217" s="13"/>
      <c r="M217" s="14"/>
      <c r="N217" s="15"/>
      <c r="O217" s="16"/>
      <c r="P217" s="13"/>
      <c r="Q217" s="14"/>
      <c r="R217" s="15"/>
      <c r="S217" s="16"/>
      <c r="T217" s="13"/>
      <c r="U217" s="14"/>
      <c r="V217" s="15"/>
      <c r="W217" s="16"/>
      <c r="X217" s="17">
        <f t="shared" si="88"/>
        <v>0</v>
      </c>
      <c r="Y217" s="18">
        <f t="shared" si="88"/>
        <v>0</v>
      </c>
      <c r="Z217" s="18">
        <f t="shared" si="88"/>
        <v>0</v>
      </c>
      <c r="AA217" s="18">
        <f t="shared" si="88"/>
        <v>0</v>
      </c>
      <c r="AB217" s="18">
        <f t="shared" si="80"/>
        <v>0</v>
      </c>
      <c r="AC217" s="18">
        <f t="shared" si="81"/>
        <v>0</v>
      </c>
      <c r="AD217" s="18">
        <f t="shared" si="82"/>
        <v>0</v>
      </c>
      <c r="AE217" s="18">
        <f t="shared" si="83"/>
        <v>0</v>
      </c>
      <c r="AF217" s="19">
        <f t="shared" si="84"/>
        <v>0</v>
      </c>
      <c r="AG217" s="20">
        <f t="shared" si="85"/>
        <v>0</v>
      </c>
      <c r="AH217" s="48">
        <f t="shared" si="86"/>
        <v>0</v>
      </c>
      <c r="AI217" s="80"/>
      <c r="AJ217" s="80"/>
    </row>
    <row r="218" spans="1:36" ht="15.75" customHeight="1" thickTop="1" thickBot="1" x14ac:dyDescent="0.3">
      <c r="A218" s="110"/>
      <c r="B218" s="44" t="str">
        <f t="shared" si="87"/>
        <v>برجاء إدخال إسم الصنف</v>
      </c>
      <c r="C218" s="26">
        <f t="shared" si="87"/>
        <v>1</v>
      </c>
      <c r="D218" s="26">
        <f t="shared" si="75"/>
        <v>0</v>
      </c>
      <c r="E218" s="26">
        <f t="shared" si="76"/>
        <v>0</v>
      </c>
      <c r="F218" s="26">
        <f t="shared" si="77"/>
        <v>0</v>
      </c>
      <c r="G218" s="26">
        <f t="shared" si="78"/>
        <v>0</v>
      </c>
      <c r="H218" s="27">
        <f t="shared" si="72"/>
        <v>0</v>
      </c>
      <c r="I218" s="28">
        <f t="shared" si="72"/>
        <v>0</v>
      </c>
      <c r="J218" s="29"/>
      <c r="K218" s="30"/>
      <c r="L218" s="27"/>
      <c r="M218" s="28"/>
      <c r="N218" s="29"/>
      <c r="O218" s="30"/>
      <c r="P218" s="27"/>
      <c r="Q218" s="28"/>
      <c r="R218" s="29"/>
      <c r="S218" s="30"/>
      <c r="T218" s="27"/>
      <c r="U218" s="28"/>
      <c r="V218" s="29"/>
      <c r="W218" s="30"/>
      <c r="X218" s="31">
        <f t="shared" si="88"/>
        <v>0</v>
      </c>
      <c r="Y218" s="32">
        <f t="shared" si="88"/>
        <v>0</v>
      </c>
      <c r="Z218" s="32">
        <f t="shared" si="88"/>
        <v>0</v>
      </c>
      <c r="AA218" s="32">
        <f t="shared" si="88"/>
        <v>0</v>
      </c>
      <c r="AB218" s="32">
        <f t="shared" si="80"/>
        <v>0</v>
      </c>
      <c r="AC218" s="32">
        <f t="shared" si="81"/>
        <v>0</v>
      </c>
      <c r="AD218" s="32">
        <f t="shared" si="82"/>
        <v>0</v>
      </c>
      <c r="AE218" s="32">
        <f t="shared" si="83"/>
        <v>0</v>
      </c>
      <c r="AF218" s="33">
        <f t="shared" si="84"/>
        <v>0</v>
      </c>
      <c r="AG218" s="34">
        <f t="shared" si="85"/>
        <v>0</v>
      </c>
      <c r="AH218" s="47">
        <f t="shared" si="86"/>
        <v>0</v>
      </c>
      <c r="AI218" s="80"/>
      <c r="AJ218" s="80"/>
    </row>
    <row r="219" spans="1:36" ht="15.75" customHeight="1" thickTop="1" thickBot="1" x14ac:dyDescent="0.3">
      <c r="A219" s="110"/>
      <c r="B219" s="3" t="str">
        <f t="shared" si="87"/>
        <v>برجاء إدخال إسم الصنف</v>
      </c>
      <c r="C219" s="4">
        <f t="shared" si="87"/>
        <v>1</v>
      </c>
      <c r="D219" s="4">
        <f t="shared" si="75"/>
        <v>0</v>
      </c>
      <c r="E219" s="4">
        <f t="shared" si="76"/>
        <v>0</v>
      </c>
      <c r="F219" s="4">
        <f t="shared" si="77"/>
        <v>0</v>
      </c>
      <c r="G219" s="4">
        <f t="shared" si="78"/>
        <v>0</v>
      </c>
      <c r="H219" s="13">
        <f t="shared" si="72"/>
        <v>0</v>
      </c>
      <c r="I219" s="14">
        <f t="shared" si="72"/>
        <v>0</v>
      </c>
      <c r="J219" s="15"/>
      <c r="K219" s="16"/>
      <c r="L219" s="13"/>
      <c r="M219" s="14"/>
      <c r="N219" s="15"/>
      <c r="O219" s="16"/>
      <c r="P219" s="13"/>
      <c r="Q219" s="14"/>
      <c r="R219" s="15"/>
      <c r="S219" s="16"/>
      <c r="T219" s="13"/>
      <c r="U219" s="14"/>
      <c r="V219" s="15"/>
      <c r="W219" s="16"/>
      <c r="X219" s="17">
        <f t="shared" si="88"/>
        <v>0</v>
      </c>
      <c r="Y219" s="18">
        <f t="shared" si="88"/>
        <v>0</v>
      </c>
      <c r="Z219" s="18">
        <f t="shared" si="88"/>
        <v>0</v>
      </c>
      <c r="AA219" s="18">
        <f t="shared" si="88"/>
        <v>0</v>
      </c>
      <c r="AB219" s="18">
        <f t="shared" si="80"/>
        <v>0</v>
      </c>
      <c r="AC219" s="18">
        <f t="shared" si="81"/>
        <v>0</v>
      </c>
      <c r="AD219" s="18">
        <f t="shared" si="82"/>
        <v>0</v>
      </c>
      <c r="AE219" s="18">
        <f t="shared" si="83"/>
        <v>0</v>
      </c>
      <c r="AF219" s="19">
        <f t="shared" si="84"/>
        <v>0</v>
      </c>
      <c r="AG219" s="20">
        <f t="shared" si="85"/>
        <v>0</v>
      </c>
      <c r="AH219" s="48">
        <f t="shared" si="86"/>
        <v>0</v>
      </c>
      <c r="AI219" s="80"/>
      <c r="AJ219" s="80"/>
    </row>
    <row r="220" spans="1:36" ht="15.75" customHeight="1" thickTop="1" thickBot="1" x14ac:dyDescent="0.3">
      <c r="A220" s="110"/>
      <c r="B220" s="44" t="str">
        <f t="shared" si="87"/>
        <v>برجاء إدخال إسم الصنف</v>
      </c>
      <c r="C220" s="26">
        <f t="shared" si="87"/>
        <v>1</v>
      </c>
      <c r="D220" s="26">
        <f t="shared" si="75"/>
        <v>0</v>
      </c>
      <c r="E220" s="26">
        <f t="shared" si="76"/>
        <v>0</v>
      </c>
      <c r="F220" s="26">
        <f t="shared" si="77"/>
        <v>0</v>
      </c>
      <c r="G220" s="26">
        <f t="shared" si="78"/>
        <v>0</v>
      </c>
      <c r="H220" s="27">
        <f t="shared" si="72"/>
        <v>0</v>
      </c>
      <c r="I220" s="28">
        <f t="shared" si="72"/>
        <v>0</v>
      </c>
      <c r="J220" s="29"/>
      <c r="K220" s="30"/>
      <c r="L220" s="27"/>
      <c r="M220" s="28"/>
      <c r="N220" s="29"/>
      <c r="O220" s="30"/>
      <c r="P220" s="27"/>
      <c r="Q220" s="28"/>
      <c r="R220" s="29"/>
      <c r="S220" s="30"/>
      <c r="T220" s="27"/>
      <c r="U220" s="28"/>
      <c r="V220" s="29"/>
      <c r="W220" s="30"/>
      <c r="X220" s="31">
        <f t="shared" si="88"/>
        <v>0</v>
      </c>
      <c r="Y220" s="32">
        <f t="shared" si="88"/>
        <v>0</v>
      </c>
      <c r="Z220" s="32">
        <f t="shared" si="88"/>
        <v>0</v>
      </c>
      <c r="AA220" s="32">
        <f t="shared" si="88"/>
        <v>0</v>
      </c>
      <c r="AB220" s="32">
        <f t="shared" si="80"/>
        <v>0</v>
      </c>
      <c r="AC220" s="32">
        <f t="shared" si="81"/>
        <v>0</v>
      </c>
      <c r="AD220" s="32">
        <f t="shared" si="82"/>
        <v>0</v>
      </c>
      <c r="AE220" s="32">
        <f t="shared" si="83"/>
        <v>0</v>
      </c>
      <c r="AF220" s="33">
        <f t="shared" si="84"/>
        <v>0</v>
      </c>
      <c r="AG220" s="34">
        <f t="shared" si="85"/>
        <v>0</v>
      </c>
      <c r="AH220" s="47">
        <f t="shared" si="86"/>
        <v>0</v>
      </c>
      <c r="AI220" s="80"/>
      <c r="AJ220" s="80"/>
    </row>
    <row r="221" spans="1:36" ht="15.75" customHeight="1" thickTop="1" thickBot="1" x14ac:dyDescent="0.3">
      <c r="A221" s="110"/>
      <c r="B221" s="3" t="str">
        <f t="shared" si="87"/>
        <v>برجاء إدخال إسم الصنف</v>
      </c>
      <c r="C221" s="4">
        <f t="shared" si="87"/>
        <v>1</v>
      </c>
      <c r="D221" s="4">
        <f t="shared" si="75"/>
        <v>0</v>
      </c>
      <c r="E221" s="4">
        <f t="shared" si="76"/>
        <v>0</v>
      </c>
      <c r="F221" s="4">
        <f t="shared" si="77"/>
        <v>0</v>
      </c>
      <c r="G221" s="4">
        <f t="shared" si="78"/>
        <v>0</v>
      </c>
      <c r="H221" s="13">
        <f t="shared" si="72"/>
        <v>0</v>
      </c>
      <c r="I221" s="14">
        <f t="shared" si="72"/>
        <v>0</v>
      </c>
      <c r="J221" s="15"/>
      <c r="K221" s="16"/>
      <c r="L221" s="13"/>
      <c r="M221" s="14"/>
      <c r="N221" s="15"/>
      <c r="O221" s="16"/>
      <c r="P221" s="13"/>
      <c r="Q221" s="14"/>
      <c r="R221" s="15"/>
      <c r="S221" s="16"/>
      <c r="T221" s="13"/>
      <c r="U221" s="14"/>
      <c r="V221" s="15"/>
      <c r="W221" s="16"/>
      <c r="X221" s="17">
        <f t="shared" si="88"/>
        <v>0</v>
      </c>
      <c r="Y221" s="18">
        <f t="shared" si="88"/>
        <v>0</v>
      </c>
      <c r="Z221" s="18">
        <f t="shared" si="88"/>
        <v>0</v>
      </c>
      <c r="AA221" s="18">
        <f t="shared" si="88"/>
        <v>0</v>
      </c>
      <c r="AB221" s="18">
        <f t="shared" si="80"/>
        <v>0</v>
      </c>
      <c r="AC221" s="18">
        <f t="shared" si="81"/>
        <v>0</v>
      </c>
      <c r="AD221" s="18">
        <f t="shared" si="82"/>
        <v>0</v>
      </c>
      <c r="AE221" s="18">
        <f t="shared" si="83"/>
        <v>0</v>
      </c>
      <c r="AF221" s="19">
        <f t="shared" si="84"/>
        <v>0</v>
      </c>
      <c r="AG221" s="20">
        <f t="shared" si="85"/>
        <v>0</v>
      </c>
      <c r="AH221" s="48">
        <f t="shared" si="86"/>
        <v>0</v>
      </c>
      <c r="AI221" s="80">
        <f>AB244</f>
        <v>0</v>
      </c>
      <c r="AJ221" s="80"/>
    </row>
    <row r="222" spans="1:36" ht="15.75" customHeight="1" thickTop="1" thickBot="1" x14ac:dyDescent="0.3">
      <c r="A222" s="110"/>
      <c r="B222" s="44" t="str">
        <f t="shared" si="87"/>
        <v>برجاء إدخال إسم الصنف</v>
      </c>
      <c r="C222" s="26">
        <f t="shared" si="87"/>
        <v>1</v>
      </c>
      <c r="D222" s="26">
        <f t="shared" si="75"/>
        <v>0</v>
      </c>
      <c r="E222" s="26">
        <f t="shared" si="76"/>
        <v>0</v>
      </c>
      <c r="F222" s="26">
        <f t="shared" si="77"/>
        <v>0</v>
      </c>
      <c r="G222" s="26">
        <f t="shared" si="78"/>
        <v>0</v>
      </c>
      <c r="H222" s="27">
        <f t="shared" si="72"/>
        <v>0</v>
      </c>
      <c r="I222" s="28">
        <f t="shared" si="72"/>
        <v>0</v>
      </c>
      <c r="J222" s="29"/>
      <c r="K222" s="30"/>
      <c r="L222" s="27"/>
      <c r="M222" s="28"/>
      <c r="N222" s="29"/>
      <c r="O222" s="30"/>
      <c r="P222" s="27"/>
      <c r="Q222" s="28"/>
      <c r="R222" s="29"/>
      <c r="S222" s="30"/>
      <c r="T222" s="27"/>
      <c r="U222" s="28"/>
      <c r="V222" s="29"/>
      <c r="W222" s="30"/>
      <c r="X222" s="31">
        <f t="shared" si="88"/>
        <v>0</v>
      </c>
      <c r="Y222" s="32">
        <f t="shared" si="88"/>
        <v>0</v>
      </c>
      <c r="Z222" s="32">
        <f t="shared" si="88"/>
        <v>0</v>
      </c>
      <c r="AA222" s="32">
        <f t="shared" si="88"/>
        <v>0</v>
      </c>
      <c r="AB222" s="32">
        <f t="shared" si="80"/>
        <v>0</v>
      </c>
      <c r="AC222" s="32">
        <f t="shared" si="81"/>
        <v>0</v>
      </c>
      <c r="AD222" s="32">
        <f t="shared" si="82"/>
        <v>0</v>
      </c>
      <c r="AE222" s="32">
        <f t="shared" si="83"/>
        <v>0</v>
      </c>
      <c r="AF222" s="33">
        <f t="shared" si="84"/>
        <v>0</v>
      </c>
      <c r="AG222" s="34">
        <f t="shared" si="85"/>
        <v>0</v>
      </c>
      <c r="AH222" s="47">
        <f t="shared" si="86"/>
        <v>0</v>
      </c>
      <c r="AI222" s="80"/>
      <c r="AJ222" s="80"/>
    </row>
    <row r="223" spans="1:36" ht="15.75" customHeight="1" thickTop="1" thickBot="1" x14ac:dyDescent="0.3">
      <c r="A223" s="110"/>
      <c r="B223" s="3" t="str">
        <f t="shared" si="87"/>
        <v>برجاء إدخال إسم الصنف</v>
      </c>
      <c r="C223" s="4">
        <f t="shared" si="87"/>
        <v>1</v>
      </c>
      <c r="D223" s="4">
        <f t="shared" si="75"/>
        <v>0</v>
      </c>
      <c r="E223" s="4">
        <f t="shared" si="76"/>
        <v>0</v>
      </c>
      <c r="F223" s="4">
        <f t="shared" si="77"/>
        <v>0</v>
      </c>
      <c r="G223" s="4">
        <f t="shared" si="78"/>
        <v>0</v>
      </c>
      <c r="H223" s="13">
        <f t="shared" si="72"/>
        <v>0</v>
      </c>
      <c r="I223" s="14">
        <f t="shared" si="72"/>
        <v>0</v>
      </c>
      <c r="J223" s="15"/>
      <c r="K223" s="16"/>
      <c r="L223" s="13"/>
      <c r="M223" s="14"/>
      <c r="N223" s="15"/>
      <c r="O223" s="16"/>
      <c r="P223" s="13"/>
      <c r="Q223" s="14"/>
      <c r="R223" s="15"/>
      <c r="S223" s="16"/>
      <c r="T223" s="13"/>
      <c r="U223" s="14"/>
      <c r="V223" s="15"/>
      <c r="W223" s="16"/>
      <c r="X223" s="17">
        <f t="shared" si="88"/>
        <v>0</v>
      </c>
      <c r="Y223" s="18">
        <f t="shared" si="88"/>
        <v>0</v>
      </c>
      <c r="Z223" s="18">
        <f t="shared" si="88"/>
        <v>0</v>
      </c>
      <c r="AA223" s="18">
        <f t="shared" si="88"/>
        <v>0</v>
      </c>
      <c r="AB223" s="18">
        <f t="shared" si="80"/>
        <v>0</v>
      </c>
      <c r="AC223" s="18">
        <f t="shared" si="81"/>
        <v>0</v>
      </c>
      <c r="AD223" s="18">
        <f t="shared" si="82"/>
        <v>0</v>
      </c>
      <c r="AE223" s="18">
        <f t="shared" si="83"/>
        <v>0</v>
      </c>
      <c r="AF223" s="19">
        <f t="shared" si="84"/>
        <v>0</v>
      </c>
      <c r="AG223" s="20">
        <f t="shared" si="85"/>
        <v>0</v>
      </c>
      <c r="AH223" s="48">
        <f t="shared" si="86"/>
        <v>0</v>
      </c>
      <c r="AI223" s="80"/>
      <c r="AJ223" s="80"/>
    </row>
    <row r="224" spans="1:36" ht="15.75" customHeight="1" thickTop="1" thickBot="1" x14ac:dyDescent="0.3">
      <c r="A224" s="110"/>
      <c r="B224" s="44" t="str">
        <f t="shared" si="87"/>
        <v>برجاء إدخال إسم الصنف</v>
      </c>
      <c r="C224" s="26">
        <f t="shared" si="87"/>
        <v>1</v>
      </c>
      <c r="D224" s="26">
        <f t="shared" si="75"/>
        <v>0</v>
      </c>
      <c r="E224" s="26">
        <f t="shared" si="76"/>
        <v>0</v>
      </c>
      <c r="F224" s="26">
        <f t="shared" si="77"/>
        <v>0</v>
      </c>
      <c r="G224" s="26">
        <f t="shared" si="78"/>
        <v>0</v>
      </c>
      <c r="H224" s="27">
        <f t="shared" si="72"/>
        <v>0</v>
      </c>
      <c r="I224" s="28">
        <f t="shared" si="72"/>
        <v>0</v>
      </c>
      <c r="J224" s="29"/>
      <c r="K224" s="30"/>
      <c r="L224" s="27"/>
      <c r="M224" s="28"/>
      <c r="N224" s="29"/>
      <c r="O224" s="30"/>
      <c r="P224" s="27"/>
      <c r="Q224" s="28"/>
      <c r="R224" s="29"/>
      <c r="S224" s="30"/>
      <c r="T224" s="27"/>
      <c r="U224" s="28"/>
      <c r="V224" s="29"/>
      <c r="W224" s="30"/>
      <c r="X224" s="31">
        <f t="shared" si="88"/>
        <v>0</v>
      </c>
      <c r="Y224" s="32">
        <f t="shared" si="88"/>
        <v>0</v>
      </c>
      <c r="Z224" s="32">
        <f t="shared" si="88"/>
        <v>0</v>
      </c>
      <c r="AA224" s="32">
        <f t="shared" si="88"/>
        <v>0</v>
      </c>
      <c r="AB224" s="32">
        <f t="shared" si="80"/>
        <v>0</v>
      </c>
      <c r="AC224" s="32">
        <f t="shared" si="81"/>
        <v>0</v>
      </c>
      <c r="AD224" s="32">
        <f t="shared" si="82"/>
        <v>0</v>
      </c>
      <c r="AE224" s="32">
        <f t="shared" si="83"/>
        <v>0</v>
      </c>
      <c r="AF224" s="33">
        <f t="shared" si="84"/>
        <v>0</v>
      </c>
      <c r="AG224" s="34">
        <f t="shared" si="85"/>
        <v>0</v>
      </c>
      <c r="AH224" s="47">
        <f t="shared" si="86"/>
        <v>0</v>
      </c>
      <c r="AI224" s="80"/>
      <c r="AJ224" s="80"/>
    </row>
    <row r="225" spans="1:36" ht="15.75" customHeight="1" thickTop="1" thickBot="1" x14ac:dyDescent="0.3">
      <c r="A225" s="110"/>
      <c r="B225" s="3" t="str">
        <f t="shared" si="87"/>
        <v>برجاء إدخال إسم الصنف</v>
      </c>
      <c r="C225" s="4">
        <f t="shared" si="87"/>
        <v>1</v>
      </c>
      <c r="D225" s="4">
        <f t="shared" si="75"/>
        <v>0</v>
      </c>
      <c r="E225" s="4">
        <f t="shared" si="76"/>
        <v>0</v>
      </c>
      <c r="F225" s="4">
        <f t="shared" si="77"/>
        <v>0</v>
      </c>
      <c r="G225" s="4">
        <f t="shared" si="78"/>
        <v>0</v>
      </c>
      <c r="H225" s="13">
        <f t="shared" si="72"/>
        <v>0</v>
      </c>
      <c r="I225" s="14">
        <f t="shared" si="72"/>
        <v>0</v>
      </c>
      <c r="J225" s="15"/>
      <c r="K225" s="16"/>
      <c r="L225" s="13"/>
      <c r="M225" s="14"/>
      <c r="N225" s="15"/>
      <c r="O225" s="16"/>
      <c r="P225" s="13"/>
      <c r="Q225" s="14"/>
      <c r="R225" s="15"/>
      <c r="S225" s="16"/>
      <c r="T225" s="13"/>
      <c r="U225" s="14"/>
      <c r="V225" s="15"/>
      <c r="W225" s="16"/>
      <c r="X225" s="17">
        <f t="shared" si="88"/>
        <v>0</v>
      </c>
      <c r="Y225" s="18">
        <f t="shared" si="88"/>
        <v>0</v>
      </c>
      <c r="Z225" s="18">
        <f t="shared" si="88"/>
        <v>0</v>
      </c>
      <c r="AA225" s="18">
        <f t="shared" si="88"/>
        <v>0</v>
      </c>
      <c r="AB225" s="18">
        <f t="shared" si="80"/>
        <v>0</v>
      </c>
      <c r="AC225" s="18">
        <f t="shared" si="81"/>
        <v>0</v>
      </c>
      <c r="AD225" s="18">
        <f t="shared" si="82"/>
        <v>0</v>
      </c>
      <c r="AE225" s="18">
        <f t="shared" si="83"/>
        <v>0</v>
      </c>
      <c r="AF225" s="19">
        <f t="shared" si="84"/>
        <v>0</v>
      </c>
      <c r="AG225" s="20">
        <f t="shared" si="85"/>
        <v>0</v>
      </c>
      <c r="AH225" s="48">
        <f t="shared" si="86"/>
        <v>0</v>
      </c>
      <c r="AI225" s="80"/>
      <c r="AJ225" s="80"/>
    </row>
    <row r="226" spans="1:36" ht="15.75" customHeight="1" thickTop="1" thickBot="1" x14ac:dyDescent="0.3">
      <c r="A226" s="110"/>
      <c r="B226" s="44" t="str">
        <f t="shared" si="87"/>
        <v>برجاء إدخال إسم الصنف</v>
      </c>
      <c r="C226" s="26">
        <f t="shared" si="87"/>
        <v>1</v>
      </c>
      <c r="D226" s="26">
        <f t="shared" si="75"/>
        <v>0</v>
      </c>
      <c r="E226" s="26">
        <f t="shared" si="76"/>
        <v>0</v>
      </c>
      <c r="F226" s="26">
        <f t="shared" si="77"/>
        <v>0</v>
      </c>
      <c r="G226" s="26">
        <f t="shared" si="78"/>
        <v>0</v>
      </c>
      <c r="H226" s="27">
        <f t="shared" si="72"/>
        <v>0</v>
      </c>
      <c r="I226" s="28">
        <f t="shared" si="72"/>
        <v>0</v>
      </c>
      <c r="J226" s="29"/>
      <c r="K226" s="30"/>
      <c r="L226" s="27"/>
      <c r="M226" s="28"/>
      <c r="N226" s="29"/>
      <c r="O226" s="30"/>
      <c r="P226" s="27"/>
      <c r="Q226" s="28"/>
      <c r="R226" s="29"/>
      <c r="S226" s="30"/>
      <c r="T226" s="27"/>
      <c r="U226" s="28"/>
      <c r="V226" s="29"/>
      <c r="W226" s="30"/>
      <c r="X226" s="31">
        <f t="shared" si="88"/>
        <v>0</v>
      </c>
      <c r="Y226" s="32">
        <f t="shared" si="88"/>
        <v>0</v>
      </c>
      <c r="Z226" s="32">
        <f t="shared" si="88"/>
        <v>0</v>
      </c>
      <c r="AA226" s="32">
        <f t="shared" si="88"/>
        <v>0</v>
      </c>
      <c r="AB226" s="32">
        <f t="shared" si="80"/>
        <v>0</v>
      </c>
      <c r="AC226" s="32">
        <f t="shared" si="81"/>
        <v>0</v>
      </c>
      <c r="AD226" s="32">
        <f t="shared" si="82"/>
        <v>0</v>
      </c>
      <c r="AE226" s="32">
        <f t="shared" si="83"/>
        <v>0</v>
      </c>
      <c r="AF226" s="33">
        <f t="shared" si="84"/>
        <v>0</v>
      </c>
      <c r="AG226" s="34">
        <f t="shared" si="85"/>
        <v>0</v>
      </c>
      <c r="AH226" s="47">
        <f t="shared" si="86"/>
        <v>0</v>
      </c>
      <c r="AI226" s="80"/>
      <c r="AJ226" s="80"/>
    </row>
    <row r="227" spans="1:36" ht="15.75" customHeight="1" thickTop="1" thickBot="1" x14ac:dyDescent="0.3">
      <c r="A227" s="110"/>
      <c r="B227" s="3" t="str">
        <f t="shared" si="87"/>
        <v>برجاء إدخال إسم الصنف</v>
      </c>
      <c r="C227" s="4">
        <f t="shared" si="87"/>
        <v>1</v>
      </c>
      <c r="D227" s="4">
        <f t="shared" si="75"/>
        <v>0</v>
      </c>
      <c r="E227" s="4">
        <f t="shared" si="76"/>
        <v>0</v>
      </c>
      <c r="F227" s="4">
        <f t="shared" si="77"/>
        <v>0</v>
      </c>
      <c r="G227" s="4">
        <f t="shared" si="78"/>
        <v>0</v>
      </c>
      <c r="H227" s="13">
        <f t="shared" si="72"/>
        <v>0</v>
      </c>
      <c r="I227" s="14">
        <f t="shared" si="72"/>
        <v>0</v>
      </c>
      <c r="J227" s="15"/>
      <c r="K227" s="16"/>
      <c r="L227" s="13"/>
      <c r="M227" s="14"/>
      <c r="N227" s="15"/>
      <c r="O227" s="16"/>
      <c r="P227" s="13"/>
      <c r="Q227" s="14"/>
      <c r="R227" s="15"/>
      <c r="S227" s="16"/>
      <c r="T227" s="13"/>
      <c r="U227" s="14"/>
      <c r="V227" s="15"/>
      <c r="W227" s="16"/>
      <c r="X227" s="17">
        <f t="shared" si="88"/>
        <v>0</v>
      </c>
      <c r="Y227" s="18">
        <f t="shared" si="88"/>
        <v>0</v>
      </c>
      <c r="Z227" s="18">
        <f t="shared" si="88"/>
        <v>0</v>
      </c>
      <c r="AA227" s="18">
        <f t="shared" si="88"/>
        <v>0</v>
      </c>
      <c r="AB227" s="18">
        <f t="shared" si="80"/>
        <v>0</v>
      </c>
      <c r="AC227" s="18">
        <f t="shared" si="81"/>
        <v>0</v>
      </c>
      <c r="AD227" s="18">
        <f t="shared" si="82"/>
        <v>0</v>
      </c>
      <c r="AE227" s="18">
        <f t="shared" si="83"/>
        <v>0</v>
      </c>
      <c r="AF227" s="19">
        <f t="shared" si="84"/>
        <v>0</v>
      </c>
      <c r="AG227" s="20">
        <f t="shared" si="85"/>
        <v>0</v>
      </c>
      <c r="AH227" s="48">
        <f t="shared" si="86"/>
        <v>0</v>
      </c>
      <c r="AI227" s="80"/>
      <c r="AJ227" s="80"/>
    </row>
    <row r="228" spans="1:36" ht="15.75" customHeight="1" thickTop="1" thickBot="1" x14ac:dyDescent="0.3">
      <c r="A228" s="110"/>
      <c r="B228" s="44" t="str">
        <f t="shared" si="87"/>
        <v>برجاء إدخال إسم الصنف</v>
      </c>
      <c r="C228" s="26">
        <f t="shared" si="87"/>
        <v>1</v>
      </c>
      <c r="D228" s="26">
        <f t="shared" si="75"/>
        <v>0</v>
      </c>
      <c r="E228" s="26">
        <f t="shared" si="76"/>
        <v>0</v>
      </c>
      <c r="F228" s="26">
        <f t="shared" si="77"/>
        <v>0</v>
      </c>
      <c r="G228" s="26">
        <f t="shared" si="78"/>
        <v>0</v>
      </c>
      <c r="H228" s="27">
        <f t="shared" si="72"/>
        <v>0</v>
      </c>
      <c r="I228" s="28">
        <f t="shared" si="72"/>
        <v>0</v>
      </c>
      <c r="J228" s="29"/>
      <c r="K228" s="30"/>
      <c r="L228" s="27"/>
      <c r="M228" s="28"/>
      <c r="N228" s="29"/>
      <c r="O228" s="30"/>
      <c r="P228" s="27"/>
      <c r="Q228" s="28"/>
      <c r="R228" s="29"/>
      <c r="S228" s="30"/>
      <c r="T228" s="27"/>
      <c r="U228" s="28"/>
      <c r="V228" s="29"/>
      <c r="W228" s="30"/>
      <c r="X228" s="31">
        <f t="shared" si="88"/>
        <v>0</v>
      </c>
      <c r="Y228" s="32">
        <f t="shared" si="88"/>
        <v>0</v>
      </c>
      <c r="Z228" s="32">
        <f t="shared" si="88"/>
        <v>0</v>
      </c>
      <c r="AA228" s="32">
        <f t="shared" si="88"/>
        <v>0</v>
      </c>
      <c r="AB228" s="32">
        <f t="shared" si="80"/>
        <v>0</v>
      </c>
      <c r="AC228" s="32">
        <f t="shared" si="81"/>
        <v>0</v>
      </c>
      <c r="AD228" s="32">
        <f t="shared" si="82"/>
        <v>0</v>
      </c>
      <c r="AE228" s="32">
        <f t="shared" si="83"/>
        <v>0</v>
      </c>
      <c r="AF228" s="33">
        <f t="shared" si="84"/>
        <v>0</v>
      </c>
      <c r="AG228" s="34">
        <f t="shared" si="85"/>
        <v>0</v>
      </c>
      <c r="AH228" s="47">
        <f t="shared" si="86"/>
        <v>0</v>
      </c>
      <c r="AI228" s="80"/>
      <c r="AJ228" s="80"/>
    </row>
    <row r="229" spans="1:36" ht="15.75" customHeight="1" thickTop="1" thickBot="1" x14ac:dyDescent="0.3">
      <c r="A229" s="110"/>
      <c r="B229" s="3" t="str">
        <f t="shared" si="87"/>
        <v>برجاء إدخال إسم الصنف</v>
      </c>
      <c r="C229" s="4">
        <f t="shared" si="87"/>
        <v>1</v>
      </c>
      <c r="D229" s="4">
        <f t="shared" si="75"/>
        <v>0</v>
      </c>
      <c r="E229" s="4">
        <f t="shared" si="76"/>
        <v>0</v>
      </c>
      <c r="F229" s="4">
        <f t="shared" si="77"/>
        <v>0</v>
      </c>
      <c r="G229" s="4">
        <f t="shared" si="78"/>
        <v>0</v>
      </c>
      <c r="H229" s="13">
        <f t="shared" si="72"/>
        <v>0</v>
      </c>
      <c r="I229" s="14">
        <f t="shared" si="72"/>
        <v>0</v>
      </c>
      <c r="J229" s="15"/>
      <c r="K229" s="16"/>
      <c r="L229" s="13"/>
      <c r="M229" s="14"/>
      <c r="N229" s="15"/>
      <c r="O229" s="16"/>
      <c r="P229" s="13"/>
      <c r="Q229" s="14"/>
      <c r="R229" s="15"/>
      <c r="S229" s="16"/>
      <c r="T229" s="13"/>
      <c r="U229" s="14"/>
      <c r="V229" s="15"/>
      <c r="W229" s="16"/>
      <c r="X229" s="17">
        <f t="shared" si="88"/>
        <v>0</v>
      </c>
      <c r="Y229" s="18">
        <f t="shared" si="88"/>
        <v>0</v>
      </c>
      <c r="Z229" s="18">
        <f t="shared" si="88"/>
        <v>0</v>
      </c>
      <c r="AA229" s="18">
        <f t="shared" si="88"/>
        <v>0</v>
      </c>
      <c r="AB229" s="18">
        <f t="shared" si="80"/>
        <v>0</v>
      </c>
      <c r="AC229" s="18">
        <f t="shared" si="81"/>
        <v>0</v>
      </c>
      <c r="AD229" s="18">
        <f t="shared" si="82"/>
        <v>0</v>
      </c>
      <c r="AE229" s="18">
        <f t="shared" si="83"/>
        <v>0</v>
      </c>
      <c r="AF229" s="19">
        <f t="shared" si="84"/>
        <v>0</v>
      </c>
      <c r="AG229" s="20">
        <f t="shared" si="85"/>
        <v>0</v>
      </c>
      <c r="AH229" s="48">
        <f t="shared" si="86"/>
        <v>0</v>
      </c>
      <c r="AI229" s="80" t="s">
        <v>33</v>
      </c>
      <c r="AJ229" s="80"/>
    </row>
    <row r="230" spans="1:36" ht="15.75" customHeight="1" thickTop="1" thickBot="1" x14ac:dyDescent="0.3">
      <c r="A230" s="110"/>
      <c r="B230" s="44" t="str">
        <f t="shared" si="87"/>
        <v>برجاء إدخال إسم الصنف</v>
      </c>
      <c r="C230" s="26">
        <f t="shared" si="87"/>
        <v>1</v>
      </c>
      <c r="D230" s="26">
        <f t="shared" si="75"/>
        <v>0</v>
      </c>
      <c r="E230" s="26">
        <f t="shared" si="76"/>
        <v>0</v>
      </c>
      <c r="F230" s="26">
        <f t="shared" si="77"/>
        <v>0</v>
      </c>
      <c r="G230" s="26">
        <f t="shared" si="78"/>
        <v>0</v>
      </c>
      <c r="H230" s="27">
        <f t="shared" si="72"/>
        <v>0</v>
      </c>
      <c r="I230" s="28">
        <f t="shared" si="72"/>
        <v>0</v>
      </c>
      <c r="J230" s="29"/>
      <c r="K230" s="30"/>
      <c r="L230" s="27"/>
      <c r="M230" s="28"/>
      <c r="N230" s="29"/>
      <c r="O230" s="30"/>
      <c r="P230" s="27"/>
      <c r="Q230" s="28"/>
      <c r="R230" s="29"/>
      <c r="S230" s="30"/>
      <c r="T230" s="27"/>
      <c r="U230" s="28"/>
      <c r="V230" s="29"/>
      <c r="W230" s="30"/>
      <c r="X230" s="31">
        <f t="shared" si="88"/>
        <v>0</v>
      </c>
      <c r="Y230" s="32">
        <f t="shared" si="88"/>
        <v>0</v>
      </c>
      <c r="Z230" s="32">
        <f t="shared" si="88"/>
        <v>0</v>
      </c>
      <c r="AA230" s="32">
        <f t="shared" si="88"/>
        <v>0</v>
      </c>
      <c r="AB230" s="32">
        <f t="shared" si="80"/>
        <v>0</v>
      </c>
      <c r="AC230" s="32">
        <f t="shared" si="81"/>
        <v>0</v>
      </c>
      <c r="AD230" s="32">
        <f t="shared" si="82"/>
        <v>0</v>
      </c>
      <c r="AE230" s="32">
        <f t="shared" si="83"/>
        <v>0</v>
      </c>
      <c r="AF230" s="33">
        <f t="shared" si="84"/>
        <v>0</v>
      </c>
      <c r="AG230" s="34">
        <f t="shared" si="85"/>
        <v>0</v>
      </c>
      <c r="AH230" s="47">
        <f t="shared" si="86"/>
        <v>0</v>
      </c>
      <c r="AI230" s="80"/>
      <c r="AJ230" s="80"/>
    </row>
    <row r="231" spans="1:36" ht="15.75" customHeight="1" thickTop="1" thickBot="1" x14ac:dyDescent="0.3">
      <c r="A231" s="110"/>
      <c r="B231" s="3" t="str">
        <f t="shared" si="87"/>
        <v>برجاء إدخال إسم الصنف</v>
      </c>
      <c r="C231" s="4">
        <f t="shared" si="87"/>
        <v>1</v>
      </c>
      <c r="D231" s="4">
        <f t="shared" si="75"/>
        <v>0</v>
      </c>
      <c r="E231" s="4">
        <f t="shared" si="76"/>
        <v>0</v>
      </c>
      <c r="F231" s="4">
        <f t="shared" si="77"/>
        <v>0</v>
      </c>
      <c r="G231" s="4">
        <f t="shared" si="78"/>
        <v>0</v>
      </c>
      <c r="H231" s="13">
        <f t="shared" si="72"/>
        <v>0</v>
      </c>
      <c r="I231" s="14">
        <f t="shared" si="72"/>
        <v>0</v>
      </c>
      <c r="J231" s="15"/>
      <c r="K231" s="16"/>
      <c r="L231" s="13"/>
      <c r="M231" s="14"/>
      <c r="N231" s="15"/>
      <c r="O231" s="16"/>
      <c r="P231" s="13"/>
      <c r="Q231" s="14"/>
      <c r="R231" s="15"/>
      <c r="S231" s="16"/>
      <c r="T231" s="13"/>
      <c r="U231" s="14"/>
      <c r="V231" s="15"/>
      <c r="W231" s="16"/>
      <c r="X231" s="17">
        <f t="shared" si="88"/>
        <v>0</v>
      </c>
      <c r="Y231" s="18">
        <f t="shared" si="88"/>
        <v>0</v>
      </c>
      <c r="Z231" s="18">
        <f t="shared" si="88"/>
        <v>0</v>
      </c>
      <c r="AA231" s="18">
        <f t="shared" si="88"/>
        <v>0</v>
      </c>
      <c r="AB231" s="18">
        <f t="shared" si="80"/>
        <v>0</v>
      </c>
      <c r="AC231" s="18">
        <f t="shared" si="81"/>
        <v>0</v>
      </c>
      <c r="AD231" s="18">
        <f t="shared" si="82"/>
        <v>0</v>
      </c>
      <c r="AE231" s="18">
        <f t="shared" si="83"/>
        <v>0</v>
      </c>
      <c r="AF231" s="19">
        <f t="shared" si="84"/>
        <v>0</v>
      </c>
      <c r="AG231" s="20">
        <f t="shared" si="85"/>
        <v>0</v>
      </c>
      <c r="AH231" s="48">
        <f t="shared" si="86"/>
        <v>0</v>
      </c>
      <c r="AI231" s="80"/>
      <c r="AJ231" s="80"/>
    </row>
    <row r="232" spans="1:36" ht="15.75" customHeight="1" thickTop="1" thickBot="1" x14ac:dyDescent="0.3">
      <c r="A232" s="110"/>
      <c r="B232" s="44" t="str">
        <f t="shared" ref="B232:C238" si="89">B183</f>
        <v>برجاء إدخال إسم الصنف</v>
      </c>
      <c r="C232" s="26">
        <f t="shared" si="89"/>
        <v>1</v>
      </c>
      <c r="D232" s="26">
        <f t="shared" si="75"/>
        <v>0</v>
      </c>
      <c r="E232" s="26">
        <f t="shared" si="76"/>
        <v>0</v>
      </c>
      <c r="F232" s="26">
        <f t="shared" si="77"/>
        <v>0</v>
      </c>
      <c r="G232" s="26">
        <f t="shared" si="78"/>
        <v>0</v>
      </c>
      <c r="H232" s="27">
        <f t="shared" si="72"/>
        <v>0</v>
      </c>
      <c r="I232" s="28">
        <f t="shared" si="72"/>
        <v>0</v>
      </c>
      <c r="J232" s="29"/>
      <c r="K232" s="30"/>
      <c r="L232" s="27"/>
      <c r="M232" s="28"/>
      <c r="N232" s="29"/>
      <c r="O232" s="30"/>
      <c r="P232" s="27"/>
      <c r="Q232" s="28"/>
      <c r="R232" s="29"/>
      <c r="S232" s="30"/>
      <c r="T232" s="27"/>
      <c r="U232" s="28"/>
      <c r="V232" s="29"/>
      <c r="W232" s="30"/>
      <c r="X232" s="31">
        <f t="shared" ref="X232:AA238" si="90">X183</f>
        <v>0</v>
      </c>
      <c r="Y232" s="32">
        <f t="shared" si="90"/>
        <v>0</v>
      </c>
      <c r="Z232" s="32">
        <f t="shared" si="90"/>
        <v>0</v>
      </c>
      <c r="AA232" s="32">
        <f t="shared" si="90"/>
        <v>0</v>
      </c>
      <c r="AB232" s="32">
        <f t="shared" si="80"/>
        <v>0</v>
      </c>
      <c r="AC232" s="32">
        <f t="shared" si="81"/>
        <v>0</v>
      </c>
      <c r="AD232" s="32">
        <f t="shared" si="82"/>
        <v>0</v>
      </c>
      <c r="AE232" s="32">
        <f t="shared" si="83"/>
        <v>0</v>
      </c>
      <c r="AF232" s="33">
        <f t="shared" si="84"/>
        <v>0</v>
      </c>
      <c r="AG232" s="34">
        <f t="shared" si="85"/>
        <v>0</v>
      </c>
      <c r="AH232" s="47">
        <f t="shared" si="86"/>
        <v>0</v>
      </c>
      <c r="AI232" s="80"/>
      <c r="AJ232" s="80"/>
    </row>
    <row r="233" spans="1:36" ht="15.75" customHeight="1" thickTop="1" thickBot="1" x14ac:dyDescent="0.3">
      <c r="A233" s="110"/>
      <c r="B233" s="3" t="str">
        <f t="shared" si="89"/>
        <v>برجاء إدخال إسم الصنف</v>
      </c>
      <c r="C233" s="4">
        <f t="shared" si="89"/>
        <v>1</v>
      </c>
      <c r="D233" s="4">
        <f t="shared" si="75"/>
        <v>0</v>
      </c>
      <c r="E233" s="4">
        <f t="shared" si="76"/>
        <v>0</v>
      </c>
      <c r="F233" s="4">
        <f t="shared" si="77"/>
        <v>0</v>
      </c>
      <c r="G233" s="4">
        <f t="shared" si="78"/>
        <v>0</v>
      </c>
      <c r="H233" s="13">
        <f t="shared" si="72"/>
        <v>0</v>
      </c>
      <c r="I233" s="14">
        <f t="shared" si="72"/>
        <v>0</v>
      </c>
      <c r="J233" s="15"/>
      <c r="K233" s="16"/>
      <c r="L233" s="13"/>
      <c r="M233" s="14"/>
      <c r="N233" s="15"/>
      <c r="O233" s="16"/>
      <c r="P233" s="13"/>
      <c r="Q233" s="14"/>
      <c r="R233" s="15"/>
      <c r="S233" s="16"/>
      <c r="T233" s="13"/>
      <c r="U233" s="14"/>
      <c r="V233" s="15"/>
      <c r="W233" s="16"/>
      <c r="X233" s="17">
        <f t="shared" si="90"/>
        <v>0</v>
      </c>
      <c r="Y233" s="18">
        <f t="shared" si="90"/>
        <v>0</v>
      </c>
      <c r="Z233" s="18">
        <f t="shared" si="90"/>
        <v>0</v>
      </c>
      <c r="AA233" s="18">
        <f t="shared" si="90"/>
        <v>0</v>
      </c>
      <c r="AB233" s="18">
        <f t="shared" si="80"/>
        <v>0</v>
      </c>
      <c r="AC233" s="18">
        <f t="shared" si="81"/>
        <v>0</v>
      </c>
      <c r="AD233" s="18">
        <f t="shared" si="82"/>
        <v>0</v>
      </c>
      <c r="AE233" s="18">
        <f t="shared" si="83"/>
        <v>0</v>
      </c>
      <c r="AF233" s="19">
        <f t="shared" si="84"/>
        <v>0</v>
      </c>
      <c r="AG233" s="20">
        <f t="shared" si="85"/>
        <v>0</v>
      </c>
      <c r="AH233" s="48">
        <f t="shared" si="86"/>
        <v>0</v>
      </c>
      <c r="AI233" s="80"/>
      <c r="AJ233" s="80"/>
    </row>
    <row r="234" spans="1:36" ht="15.75" customHeight="1" thickTop="1" thickBot="1" x14ac:dyDescent="0.3">
      <c r="A234" s="110"/>
      <c r="B234" s="44" t="str">
        <f t="shared" si="89"/>
        <v>برجاء إدخال إسم الصنف</v>
      </c>
      <c r="C234" s="26">
        <f t="shared" si="89"/>
        <v>1</v>
      </c>
      <c r="D234" s="26">
        <f t="shared" si="75"/>
        <v>0</v>
      </c>
      <c r="E234" s="26">
        <f t="shared" si="76"/>
        <v>0</v>
      </c>
      <c r="F234" s="26">
        <f t="shared" si="77"/>
        <v>0</v>
      </c>
      <c r="G234" s="26">
        <f t="shared" si="78"/>
        <v>0</v>
      </c>
      <c r="H234" s="27">
        <f t="shared" si="72"/>
        <v>0</v>
      </c>
      <c r="I234" s="28">
        <f t="shared" si="72"/>
        <v>0</v>
      </c>
      <c r="J234" s="29"/>
      <c r="K234" s="30"/>
      <c r="L234" s="27"/>
      <c r="M234" s="28"/>
      <c r="N234" s="29"/>
      <c r="O234" s="30"/>
      <c r="P234" s="27"/>
      <c r="Q234" s="28"/>
      <c r="R234" s="29"/>
      <c r="S234" s="30"/>
      <c r="T234" s="27"/>
      <c r="U234" s="28"/>
      <c r="V234" s="29"/>
      <c r="W234" s="30"/>
      <c r="X234" s="31">
        <f t="shared" si="90"/>
        <v>0</v>
      </c>
      <c r="Y234" s="32">
        <f t="shared" si="90"/>
        <v>0</v>
      </c>
      <c r="Z234" s="32">
        <f t="shared" si="90"/>
        <v>0</v>
      </c>
      <c r="AA234" s="32">
        <f t="shared" si="90"/>
        <v>0</v>
      </c>
      <c r="AB234" s="32">
        <f t="shared" si="80"/>
        <v>0</v>
      </c>
      <c r="AC234" s="32">
        <f t="shared" si="81"/>
        <v>0</v>
      </c>
      <c r="AD234" s="32">
        <f t="shared" si="82"/>
        <v>0</v>
      </c>
      <c r="AE234" s="32">
        <f t="shared" si="83"/>
        <v>0</v>
      </c>
      <c r="AF234" s="33">
        <f t="shared" si="84"/>
        <v>0</v>
      </c>
      <c r="AG234" s="34">
        <f t="shared" si="85"/>
        <v>0</v>
      </c>
      <c r="AH234" s="47">
        <f t="shared" si="86"/>
        <v>0</v>
      </c>
      <c r="AI234" s="80"/>
      <c r="AJ234" s="80"/>
    </row>
    <row r="235" spans="1:36" ht="15.75" customHeight="1" thickTop="1" thickBot="1" x14ac:dyDescent="0.3">
      <c r="A235" s="110"/>
      <c r="B235" s="3" t="str">
        <f t="shared" si="89"/>
        <v>برجاء إدخال إسم الصنف</v>
      </c>
      <c r="C235" s="4">
        <f t="shared" si="89"/>
        <v>1</v>
      </c>
      <c r="D235" s="4">
        <f t="shared" si="75"/>
        <v>0</v>
      </c>
      <c r="E235" s="4">
        <f t="shared" si="76"/>
        <v>0</v>
      </c>
      <c r="F235" s="4">
        <f t="shared" si="77"/>
        <v>0</v>
      </c>
      <c r="G235" s="4">
        <f t="shared" si="78"/>
        <v>0</v>
      </c>
      <c r="H235" s="13">
        <f t="shared" si="72"/>
        <v>0</v>
      </c>
      <c r="I235" s="14">
        <f t="shared" si="72"/>
        <v>0</v>
      </c>
      <c r="J235" s="15"/>
      <c r="K235" s="16"/>
      <c r="L235" s="13"/>
      <c r="M235" s="14"/>
      <c r="N235" s="15"/>
      <c r="O235" s="16"/>
      <c r="P235" s="13"/>
      <c r="Q235" s="14"/>
      <c r="R235" s="15"/>
      <c r="S235" s="16"/>
      <c r="T235" s="13"/>
      <c r="U235" s="14"/>
      <c r="V235" s="15"/>
      <c r="W235" s="16"/>
      <c r="X235" s="17">
        <f t="shared" si="90"/>
        <v>0</v>
      </c>
      <c r="Y235" s="18">
        <f t="shared" si="90"/>
        <v>0</v>
      </c>
      <c r="Z235" s="18">
        <f t="shared" si="90"/>
        <v>0</v>
      </c>
      <c r="AA235" s="18">
        <f t="shared" si="90"/>
        <v>0</v>
      </c>
      <c r="AB235" s="18">
        <f t="shared" si="80"/>
        <v>0</v>
      </c>
      <c r="AC235" s="18">
        <f t="shared" si="81"/>
        <v>0</v>
      </c>
      <c r="AD235" s="18">
        <f t="shared" si="82"/>
        <v>0</v>
      </c>
      <c r="AE235" s="18">
        <f t="shared" si="83"/>
        <v>0</v>
      </c>
      <c r="AF235" s="19">
        <f t="shared" si="84"/>
        <v>0</v>
      </c>
      <c r="AG235" s="20">
        <f t="shared" si="85"/>
        <v>0</v>
      </c>
      <c r="AH235" s="48">
        <f t="shared" si="86"/>
        <v>0</v>
      </c>
      <c r="AI235" s="80"/>
      <c r="AJ235" s="80"/>
    </row>
    <row r="236" spans="1:36" ht="15.75" customHeight="1" thickTop="1" thickBot="1" x14ac:dyDescent="0.3">
      <c r="A236" s="110"/>
      <c r="B236" s="44" t="str">
        <f t="shared" si="89"/>
        <v>برجاء إدخال إسم الصنف</v>
      </c>
      <c r="C236" s="26">
        <f t="shared" si="89"/>
        <v>1</v>
      </c>
      <c r="D236" s="26">
        <f t="shared" si="75"/>
        <v>0</v>
      </c>
      <c r="E236" s="26">
        <f t="shared" si="76"/>
        <v>0</v>
      </c>
      <c r="F236" s="26">
        <f t="shared" si="77"/>
        <v>0</v>
      </c>
      <c r="G236" s="26">
        <f t="shared" si="78"/>
        <v>0</v>
      </c>
      <c r="H236" s="27">
        <f t="shared" si="72"/>
        <v>0</v>
      </c>
      <c r="I236" s="28">
        <f t="shared" si="72"/>
        <v>0</v>
      </c>
      <c r="J236" s="29"/>
      <c r="K236" s="30"/>
      <c r="L236" s="27"/>
      <c r="M236" s="28"/>
      <c r="N236" s="29"/>
      <c r="O236" s="30"/>
      <c r="P236" s="27"/>
      <c r="Q236" s="28"/>
      <c r="R236" s="29"/>
      <c r="S236" s="30"/>
      <c r="T236" s="27"/>
      <c r="U236" s="28"/>
      <c r="V236" s="29"/>
      <c r="W236" s="30"/>
      <c r="X236" s="31">
        <f t="shared" si="90"/>
        <v>0</v>
      </c>
      <c r="Y236" s="32">
        <f t="shared" si="90"/>
        <v>0</v>
      </c>
      <c r="Z236" s="32">
        <f t="shared" si="90"/>
        <v>0</v>
      </c>
      <c r="AA236" s="32">
        <f t="shared" si="90"/>
        <v>0</v>
      </c>
      <c r="AB236" s="32">
        <f t="shared" si="80"/>
        <v>0</v>
      </c>
      <c r="AC236" s="32">
        <f t="shared" si="81"/>
        <v>0</v>
      </c>
      <c r="AD236" s="32">
        <f t="shared" si="82"/>
        <v>0</v>
      </c>
      <c r="AE236" s="32">
        <f t="shared" si="83"/>
        <v>0</v>
      </c>
      <c r="AF236" s="33">
        <f t="shared" si="84"/>
        <v>0</v>
      </c>
      <c r="AG236" s="34">
        <f t="shared" si="85"/>
        <v>0</v>
      </c>
      <c r="AH236" s="47">
        <f t="shared" si="86"/>
        <v>0</v>
      </c>
      <c r="AI236" s="80"/>
      <c r="AJ236" s="80"/>
    </row>
    <row r="237" spans="1:36" ht="15.75" customHeight="1" thickTop="1" thickBot="1" x14ac:dyDescent="0.3">
      <c r="A237" s="110"/>
      <c r="B237" s="3" t="str">
        <f t="shared" si="89"/>
        <v>برجاء إدخال إسم الصنف</v>
      </c>
      <c r="C237" s="4">
        <f t="shared" si="89"/>
        <v>1</v>
      </c>
      <c r="D237" s="4">
        <f t="shared" si="75"/>
        <v>0</v>
      </c>
      <c r="E237" s="4">
        <f t="shared" si="76"/>
        <v>0</v>
      </c>
      <c r="F237" s="4">
        <f t="shared" si="77"/>
        <v>0</v>
      </c>
      <c r="G237" s="4">
        <f t="shared" si="78"/>
        <v>0</v>
      </c>
      <c r="H237" s="13">
        <f t="shared" si="72"/>
        <v>0</v>
      </c>
      <c r="I237" s="14">
        <f t="shared" si="72"/>
        <v>0</v>
      </c>
      <c r="J237" s="15"/>
      <c r="K237" s="16"/>
      <c r="L237" s="13"/>
      <c r="M237" s="14"/>
      <c r="N237" s="15"/>
      <c r="O237" s="16"/>
      <c r="P237" s="13"/>
      <c r="Q237" s="14"/>
      <c r="R237" s="15"/>
      <c r="S237" s="16"/>
      <c r="T237" s="13"/>
      <c r="U237" s="14"/>
      <c r="V237" s="15"/>
      <c r="W237" s="16"/>
      <c r="X237" s="17">
        <f t="shared" si="90"/>
        <v>0</v>
      </c>
      <c r="Y237" s="18">
        <f t="shared" si="90"/>
        <v>0</v>
      </c>
      <c r="Z237" s="18">
        <f t="shared" si="90"/>
        <v>0</v>
      </c>
      <c r="AA237" s="18">
        <f t="shared" si="90"/>
        <v>0</v>
      </c>
      <c r="AB237" s="18">
        <f t="shared" si="80"/>
        <v>0</v>
      </c>
      <c r="AC237" s="18">
        <f t="shared" si="81"/>
        <v>0</v>
      </c>
      <c r="AD237" s="18">
        <f t="shared" si="82"/>
        <v>0</v>
      </c>
      <c r="AE237" s="18">
        <f t="shared" si="83"/>
        <v>0</v>
      </c>
      <c r="AF237" s="19">
        <f t="shared" si="84"/>
        <v>0</v>
      </c>
      <c r="AG237" s="20">
        <f t="shared" si="85"/>
        <v>0</v>
      </c>
      <c r="AH237" s="48">
        <f t="shared" si="86"/>
        <v>0</v>
      </c>
      <c r="AI237" s="80">
        <f>AI221-AI205</f>
        <v>0</v>
      </c>
      <c r="AJ237" s="80"/>
    </row>
    <row r="238" spans="1:36" ht="15.75" customHeight="1" thickTop="1" thickBot="1" x14ac:dyDescent="0.3">
      <c r="A238" s="110"/>
      <c r="B238" s="45" t="str">
        <f t="shared" si="89"/>
        <v>برجاء إدخال إسم الصنف</v>
      </c>
      <c r="C238" s="35">
        <f t="shared" si="89"/>
        <v>1</v>
      </c>
      <c r="D238" s="35">
        <f t="shared" si="75"/>
        <v>0</v>
      </c>
      <c r="E238" s="35">
        <f t="shared" si="76"/>
        <v>0</v>
      </c>
      <c r="F238" s="35">
        <f t="shared" si="77"/>
        <v>0</v>
      </c>
      <c r="G238" s="35">
        <f t="shared" si="78"/>
        <v>0</v>
      </c>
      <c r="H238" s="36">
        <f t="shared" si="72"/>
        <v>0</v>
      </c>
      <c r="I238" s="37">
        <f t="shared" si="72"/>
        <v>0</v>
      </c>
      <c r="J238" s="38"/>
      <c r="K238" s="39"/>
      <c r="L238" s="36"/>
      <c r="M238" s="37"/>
      <c r="N238" s="38"/>
      <c r="O238" s="39"/>
      <c r="P238" s="36"/>
      <c r="Q238" s="37"/>
      <c r="R238" s="38"/>
      <c r="S238" s="39"/>
      <c r="T238" s="36"/>
      <c r="U238" s="37"/>
      <c r="V238" s="38"/>
      <c r="W238" s="39"/>
      <c r="X238" s="40">
        <f t="shared" si="90"/>
        <v>0</v>
      </c>
      <c r="Y238" s="41">
        <f t="shared" si="90"/>
        <v>0</v>
      </c>
      <c r="Z238" s="41">
        <f t="shared" si="90"/>
        <v>0</v>
      </c>
      <c r="AA238" s="41">
        <f t="shared" si="90"/>
        <v>0</v>
      </c>
      <c r="AB238" s="41">
        <f t="shared" si="80"/>
        <v>0</v>
      </c>
      <c r="AC238" s="41">
        <f t="shared" si="81"/>
        <v>0</v>
      </c>
      <c r="AD238" s="41">
        <f t="shared" si="82"/>
        <v>0</v>
      </c>
      <c r="AE238" s="41">
        <f t="shared" si="83"/>
        <v>0</v>
      </c>
      <c r="AF238" s="42">
        <f t="shared" si="84"/>
        <v>0</v>
      </c>
      <c r="AG238" s="43">
        <f t="shared" si="85"/>
        <v>0</v>
      </c>
      <c r="AH238" s="49">
        <f t="shared" si="86"/>
        <v>0</v>
      </c>
      <c r="AI238" s="80"/>
      <c r="AJ238" s="80"/>
    </row>
    <row r="239" spans="1:36" ht="20.25" thickTop="1" thickBot="1" x14ac:dyDescent="0.3">
      <c r="A239" s="81" t="s">
        <v>26</v>
      </c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>
        <f>SUM(AB199:AB238)</f>
        <v>0</v>
      </c>
      <c r="AC239" s="81"/>
      <c r="AD239" s="81"/>
      <c r="AE239" s="81"/>
      <c r="AF239" s="81"/>
      <c r="AG239" s="81"/>
      <c r="AH239" s="81"/>
      <c r="AI239" s="80"/>
      <c r="AJ239" s="80"/>
    </row>
    <row r="240" spans="1:36" ht="20.25" thickTop="1" thickBot="1" x14ac:dyDescent="0.3">
      <c r="A240" s="75" t="s">
        <v>27</v>
      </c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>
        <f>SUM(AC199:AC238)</f>
        <v>0</v>
      </c>
      <c r="AC240" s="75"/>
      <c r="AD240" s="75"/>
      <c r="AE240" s="75"/>
      <c r="AF240" s="75"/>
      <c r="AG240" s="75"/>
      <c r="AH240" s="75"/>
      <c r="AI240" s="80"/>
      <c r="AJ240" s="80"/>
    </row>
    <row r="241" spans="1:36" ht="20.25" thickTop="1" thickBot="1" x14ac:dyDescent="0.3">
      <c r="A241" s="82" t="s">
        <v>28</v>
      </c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>
        <f>SUM(AD199:AD238)</f>
        <v>0</v>
      </c>
      <c r="AC241" s="82"/>
      <c r="AD241" s="82"/>
      <c r="AE241" s="82"/>
      <c r="AF241" s="82"/>
      <c r="AG241" s="82"/>
      <c r="AH241" s="82"/>
      <c r="AI241" s="80"/>
      <c r="AJ241" s="80"/>
    </row>
    <row r="242" spans="1:36" ht="20.25" thickTop="1" thickBot="1" x14ac:dyDescent="0.3">
      <c r="A242" s="75" t="s">
        <v>29</v>
      </c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>
        <f>SUM(AE199:AE238)</f>
        <v>0</v>
      </c>
      <c r="AC242" s="75"/>
      <c r="AD242" s="75"/>
      <c r="AE242" s="75"/>
      <c r="AF242" s="75"/>
      <c r="AG242" s="75"/>
      <c r="AH242" s="75"/>
      <c r="AI242" s="80"/>
      <c r="AJ242" s="80"/>
    </row>
    <row r="243" spans="1:36" ht="20.25" thickTop="1" thickBot="1" x14ac:dyDescent="0.3">
      <c r="A243" s="82" t="s">
        <v>30</v>
      </c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0"/>
      <c r="AJ243" s="80"/>
    </row>
    <row r="244" spans="1:36" ht="15.75" customHeight="1" thickTop="1" thickBot="1" x14ac:dyDescent="0.3">
      <c r="A244" s="75" t="s">
        <v>31</v>
      </c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>
        <f>AB239+AB240+AB241+AB242-AB243</f>
        <v>0</v>
      </c>
      <c r="AC244" s="75"/>
      <c r="AD244" s="75"/>
      <c r="AE244" s="75"/>
      <c r="AF244" s="75"/>
      <c r="AG244" s="75"/>
      <c r="AH244" s="75"/>
      <c r="AI244" s="80"/>
      <c r="AJ244" s="80"/>
    </row>
    <row r="245" spans="1:36" ht="15.75" customHeight="1" thickTop="1" thickBot="1" x14ac:dyDescent="0.3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80"/>
      <c r="AJ245" s="80"/>
    </row>
    <row r="246" spans="1:36" ht="15.75" customHeight="1" thickTop="1" thickBot="1" x14ac:dyDescent="0.3">
      <c r="A246" s="110">
        <v>6</v>
      </c>
      <c r="B246" s="86" t="s">
        <v>0</v>
      </c>
      <c r="C246" s="88" t="s">
        <v>1</v>
      </c>
      <c r="D246" s="88" t="s">
        <v>21</v>
      </c>
      <c r="E246" s="88" t="s">
        <v>22</v>
      </c>
      <c r="F246" s="88" t="s">
        <v>23</v>
      </c>
      <c r="G246" s="88" t="s">
        <v>24</v>
      </c>
      <c r="H246" s="86" t="s">
        <v>2</v>
      </c>
      <c r="I246" s="106"/>
      <c r="J246" s="88" t="s">
        <v>3</v>
      </c>
      <c r="K246" s="88"/>
      <c r="L246" s="86" t="s">
        <v>4</v>
      </c>
      <c r="M246" s="106"/>
      <c r="N246" s="88" t="s">
        <v>5</v>
      </c>
      <c r="O246" s="88"/>
      <c r="P246" s="86" t="s">
        <v>6</v>
      </c>
      <c r="Q246" s="106"/>
      <c r="R246" s="88" t="s">
        <v>7</v>
      </c>
      <c r="S246" s="88"/>
      <c r="T246" s="86" t="s">
        <v>8</v>
      </c>
      <c r="U246" s="106"/>
      <c r="V246" s="88" t="s">
        <v>9</v>
      </c>
      <c r="W246" s="88"/>
      <c r="X246" s="107" t="s">
        <v>10</v>
      </c>
      <c r="Y246" s="107" t="s">
        <v>11</v>
      </c>
      <c r="Z246" s="107" t="s">
        <v>12</v>
      </c>
      <c r="AA246" s="107" t="s">
        <v>13</v>
      </c>
      <c r="AB246" s="107" t="s">
        <v>14</v>
      </c>
      <c r="AC246" s="107" t="s">
        <v>15</v>
      </c>
      <c r="AD246" s="107" t="s">
        <v>16</v>
      </c>
      <c r="AE246" s="107" t="s">
        <v>17</v>
      </c>
      <c r="AF246" s="107" t="s">
        <v>25</v>
      </c>
      <c r="AG246" s="108" t="s">
        <v>18</v>
      </c>
      <c r="AH246" s="109"/>
      <c r="AI246" s="80" t="s">
        <v>34</v>
      </c>
      <c r="AJ246" s="80"/>
    </row>
    <row r="247" spans="1:36" ht="15.75" customHeight="1" thickTop="1" thickBot="1" x14ac:dyDescent="0.3">
      <c r="A247" s="110"/>
      <c r="B247" s="86"/>
      <c r="C247" s="88"/>
      <c r="D247" s="88"/>
      <c r="E247" s="88"/>
      <c r="F247" s="88"/>
      <c r="G247" s="88"/>
      <c r="H247" s="21" t="s">
        <v>20</v>
      </c>
      <c r="I247" s="22" t="s">
        <v>19</v>
      </c>
      <c r="J247" s="23" t="s">
        <v>20</v>
      </c>
      <c r="K247" s="23" t="s">
        <v>19</v>
      </c>
      <c r="L247" s="21" t="s">
        <v>20</v>
      </c>
      <c r="M247" s="22" t="s">
        <v>19</v>
      </c>
      <c r="N247" s="23" t="s">
        <v>20</v>
      </c>
      <c r="O247" s="23" t="s">
        <v>19</v>
      </c>
      <c r="P247" s="21" t="s">
        <v>20</v>
      </c>
      <c r="Q247" s="22" t="s">
        <v>19</v>
      </c>
      <c r="R247" s="23" t="s">
        <v>20</v>
      </c>
      <c r="S247" s="23" t="s">
        <v>19</v>
      </c>
      <c r="T247" s="21" t="s">
        <v>20</v>
      </c>
      <c r="U247" s="22" t="s">
        <v>19</v>
      </c>
      <c r="V247" s="23" t="s">
        <v>20</v>
      </c>
      <c r="W247" s="23" t="s">
        <v>19</v>
      </c>
      <c r="X247" s="91"/>
      <c r="Y247" s="91"/>
      <c r="Z247" s="91"/>
      <c r="AA247" s="91"/>
      <c r="AB247" s="91"/>
      <c r="AC247" s="91"/>
      <c r="AD247" s="91"/>
      <c r="AE247" s="91"/>
      <c r="AF247" s="91"/>
      <c r="AG247" s="24" t="s">
        <v>20</v>
      </c>
      <c r="AH247" s="25" t="s">
        <v>19</v>
      </c>
      <c r="AI247" s="80"/>
      <c r="AJ247" s="80"/>
    </row>
    <row r="248" spans="1:36" ht="15.75" customHeight="1" thickTop="1" thickBot="1" x14ac:dyDescent="0.3">
      <c r="A248" s="110"/>
      <c r="B248" s="3" t="str">
        <f>B199</f>
        <v>برجاء إدخال إسم الصنف</v>
      </c>
      <c r="C248" s="4">
        <f>C199</f>
        <v>1</v>
      </c>
      <c r="D248" s="4">
        <f>X248/C248</f>
        <v>0</v>
      </c>
      <c r="E248" s="4">
        <f>Y248/C248</f>
        <v>0</v>
      </c>
      <c r="F248" s="4">
        <f>Z248/C248</f>
        <v>0</v>
      </c>
      <c r="G248" s="4">
        <f>AA248/C248</f>
        <v>0</v>
      </c>
      <c r="H248" s="5">
        <f t="shared" ref="H248:I287" si="91">AG199</f>
        <v>0</v>
      </c>
      <c r="I248" s="6">
        <f t="shared" si="91"/>
        <v>0</v>
      </c>
      <c r="J248" s="7"/>
      <c r="K248" s="8"/>
      <c r="L248" s="5"/>
      <c r="M248" s="6"/>
      <c r="N248" s="7"/>
      <c r="O248" s="8"/>
      <c r="P248" s="5"/>
      <c r="Q248" s="6"/>
      <c r="R248" s="7"/>
      <c r="S248" s="8"/>
      <c r="T248" s="5"/>
      <c r="U248" s="6"/>
      <c r="V248" s="7"/>
      <c r="W248" s="8"/>
      <c r="X248" s="9">
        <f>X199</f>
        <v>0</v>
      </c>
      <c r="Y248" s="10">
        <f t="shared" ref="Y248:AA248" si="92">Y199</f>
        <v>0</v>
      </c>
      <c r="Z248" s="10">
        <f t="shared" si="92"/>
        <v>0</v>
      </c>
      <c r="AA248" s="10">
        <f t="shared" si="92"/>
        <v>0</v>
      </c>
      <c r="AB248" s="10">
        <f>P248*X248+Q248*D248</f>
        <v>0</v>
      </c>
      <c r="AC248" s="10">
        <f>R248*Y248+S248*E248</f>
        <v>0</v>
      </c>
      <c r="AD248" s="10">
        <f>T248*Z248+U248*F248</f>
        <v>0</v>
      </c>
      <c r="AE248" s="10">
        <f>V248*AA248+W248*G248</f>
        <v>0</v>
      </c>
      <c r="AF248" s="11">
        <f>H248*C248+I248+J248*C248+K248-L248*C248-M248+N248*C248+O248-P248*C248-Q248-R248*C248-S248-T248*C248-U248-V248*C248-W248</f>
        <v>0</v>
      </c>
      <c r="AG248" s="12">
        <f>ROUNDDOWN(AF248/C248,0)</f>
        <v>0</v>
      </c>
      <c r="AH248" s="46">
        <f>AF248-AG248*C248</f>
        <v>0</v>
      </c>
      <c r="AI248" s="80"/>
      <c r="AJ248" s="80"/>
    </row>
    <row r="249" spans="1:36" ht="15.75" customHeight="1" thickTop="1" thickBot="1" x14ac:dyDescent="0.3">
      <c r="A249" s="110"/>
      <c r="B249" s="44" t="str">
        <f t="shared" ref="B249:C264" si="93">B200</f>
        <v>برجاء إدخال إسم الصنف</v>
      </c>
      <c r="C249" s="26">
        <f t="shared" si="93"/>
        <v>1</v>
      </c>
      <c r="D249" s="26">
        <f t="shared" ref="D249:D287" si="94">X249/C249</f>
        <v>0</v>
      </c>
      <c r="E249" s="26">
        <f t="shared" ref="E249:E287" si="95">Y249/C249</f>
        <v>0</v>
      </c>
      <c r="F249" s="26">
        <f t="shared" ref="F249:F287" si="96">Z249/C249</f>
        <v>0</v>
      </c>
      <c r="G249" s="26">
        <f t="shared" ref="G249:G287" si="97">AA249/C249</f>
        <v>0</v>
      </c>
      <c r="H249" s="27">
        <f t="shared" si="91"/>
        <v>0</v>
      </c>
      <c r="I249" s="28">
        <f t="shared" si="91"/>
        <v>0</v>
      </c>
      <c r="J249" s="29"/>
      <c r="K249" s="30"/>
      <c r="L249" s="27"/>
      <c r="M249" s="28"/>
      <c r="N249" s="29"/>
      <c r="O249" s="30"/>
      <c r="P249" s="27"/>
      <c r="Q249" s="28"/>
      <c r="R249" s="29"/>
      <c r="S249" s="30"/>
      <c r="T249" s="27"/>
      <c r="U249" s="28"/>
      <c r="V249" s="29"/>
      <c r="W249" s="30"/>
      <c r="X249" s="31">
        <f t="shared" ref="X249:AA264" si="98">X200</f>
        <v>0</v>
      </c>
      <c r="Y249" s="32">
        <f t="shared" si="98"/>
        <v>0</v>
      </c>
      <c r="Z249" s="32">
        <f t="shared" si="98"/>
        <v>0</v>
      </c>
      <c r="AA249" s="32">
        <f t="shared" si="98"/>
        <v>0</v>
      </c>
      <c r="AB249" s="32">
        <f t="shared" ref="AB249:AB287" si="99">P249*X249+Q249*D249</f>
        <v>0</v>
      </c>
      <c r="AC249" s="32">
        <f t="shared" ref="AC249:AC287" si="100">R249*Y249+S249*E249</f>
        <v>0</v>
      </c>
      <c r="AD249" s="32">
        <f t="shared" ref="AD249:AD287" si="101">T249*Z249+U249*F249</f>
        <v>0</v>
      </c>
      <c r="AE249" s="32">
        <f t="shared" ref="AE249:AE287" si="102">V249*AA249+W249*G249</f>
        <v>0</v>
      </c>
      <c r="AF249" s="33">
        <f t="shared" ref="AF249:AF287" si="103">H249*C249+I249+J249*C249+K249-L249*C249-M249+N249*C249+O249-P249*C249-Q249-R249*C249-S249-T249*C249-U249-V249*C249-W249</f>
        <v>0</v>
      </c>
      <c r="AG249" s="34">
        <f t="shared" ref="AG249:AG287" si="104">ROUNDDOWN(AF249/C249,0)</f>
        <v>0</v>
      </c>
      <c r="AH249" s="47">
        <f t="shared" ref="AH249:AH287" si="105">AF249-AG249*C249</f>
        <v>0</v>
      </c>
      <c r="AI249" s="80"/>
      <c r="AJ249" s="80"/>
    </row>
    <row r="250" spans="1:36" ht="15.75" customHeight="1" thickTop="1" thickBot="1" x14ac:dyDescent="0.3">
      <c r="A250" s="110"/>
      <c r="B250" s="3" t="str">
        <f t="shared" si="93"/>
        <v>برجاء إدخال إسم الصنف</v>
      </c>
      <c r="C250" s="4">
        <f t="shared" si="93"/>
        <v>1</v>
      </c>
      <c r="D250" s="4">
        <f t="shared" si="94"/>
        <v>0</v>
      </c>
      <c r="E250" s="4">
        <f t="shared" si="95"/>
        <v>0</v>
      </c>
      <c r="F250" s="4">
        <f t="shared" si="96"/>
        <v>0</v>
      </c>
      <c r="G250" s="4">
        <f t="shared" si="97"/>
        <v>0</v>
      </c>
      <c r="H250" s="13">
        <f t="shared" si="91"/>
        <v>0</v>
      </c>
      <c r="I250" s="14">
        <f t="shared" si="91"/>
        <v>0</v>
      </c>
      <c r="J250" s="15"/>
      <c r="K250" s="16"/>
      <c r="L250" s="13"/>
      <c r="M250" s="14"/>
      <c r="N250" s="15"/>
      <c r="O250" s="16"/>
      <c r="P250" s="13"/>
      <c r="Q250" s="14"/>
      <c r="R250" s="15"/>
      <c r="S250" s="16"/>
      <c r="T250" s="13"/>
      <c r="U250" s="14"/>
      <c r="V250" s="15"/>
      <c r="W250" s="16"/>
      <c r="X250" s="17">
        <f t="shared" si="98"/>
        <v>0</v>
      </c>
      <c r="Y250" s="18">
        <f t="shared" si="98"/>
        <v>0</v>
      </c>
      <c r="Z250" s="18">
        <f t="shared" si="98"/>
        <v>0</v>
      </c>
      <c r="AA250" s="18">
        <f t="shared" si="98"/>
        <v>0</v>
      </c>
      <c r="AB250" s="18">
        <f t="shared" si="99"/>
        <v>0</v>
      </c>
      <c r="AC250" s="18">
        <f t="shared" si="100"/>
        <v>0</v>
      </c>
      <c r="AD250" s="18">
        <f t="shared" si="101"/>
        <v>0</v>
      </c>
      <c r="AE250" s="18">
        <f t="shared" si="102"/>
        <v>0</v>
      </c>
      <c r="AF250" s="19">
        <f t="shared" si="103"/>
        <v>0</v>
      </c>
      <c r="AG250" s="20">
        <f t="shared" si="104"/>
        <v>0</v>
      </c>
      <c r="AH250" s="48">
        <f t="shared" si="105"/>
        <v>0</v>
      </c>
      <c r="AI250" s="80"/>
      <c r="AJ250" s="80"/>
    </row>
    <row r="251" spans="1:36" ht="15.75" customHeight="1" thickTop="1" thickBot="1" x14ac:dyDescent="0.3">
      <c r="A251" s="110"/>
      <c r="B251" s="44" t="str">
        <f t="shared" si="93"/>
        <v>برجاء إدخال إسم الصنف</v>
      </c>
      <c r="C251" s="26">
        <f t="shared" si="93"/>
        <v>1</v>
      </c>
      <c r="D251" s="26">
        <f t="shared" si="94"/>
        <v>0</v>
      </c>
      <c r="E251" s="26">
        <f t="shared" si="95"/>
        <v>0</v>
      </c>
      <c r="F251" s="26">
        <f t="shared" si="96"/>
        <v>0</v>
      </c>
      <c r="G251" s="26">
        <f t="shared" si="97"/>
        <v>0</v>
      </c>
      <c r="H251" s="27">
        <f t="shared" si="91"/>
        <v>0</v>
      </c>
      <c r="I251" s="28">
        <f t="shared" si="91"/>
        <v>0</v>
      </c>
      <c r="J251" s="29"/>
      <c r="K251" s="30"/>
      <c r="L251" s="27"/>
      <c r="M251" s="28"/>
      <c r="N251" s="29"/>
      <c r="O251" s="30"/>
      <c r="P251" s="27"/>
      <c r="Q251" s="28"/>
      <c r="R251" s="29"/>
      <c r="S251" s="30"/>
      <c r="T251" s="27"/>
      <c r="U251" s="28"/>
      <c r="V251" s="29"/>
      <c r="W251" s="30"/>
      <c r="X251" s="31">
        <f t="shared" si="98"/>
        <v>0</v>
      </c>
      <c r="Y251" s="32">
        <f t="shared" si="98"/>
        <v>0</v>
      </c>
      <c r="Z251" s="32">
        <f t="shared" si="98"/>
        <v>0</v>
      </c>
      <c r="AA251" s="32">
        <f t="shared" si="98"/>
        <v>0</v>
      </c>
      <c r="AB251" s="32">
        <f t="shared" si="99"/>
        <v>0</v>
      </c>
      <c r="AC251" s="32">
        <f t="shared" si="100"/>
        <v>0</v>
      </c>
      <c r="AD251" s="32">
        <f t="shared" si="101"/>
        <v>0</v>
      </c>
      <c r="AE251" s="32">
        <f t="shared" si="102"/>
        <v>0</v>
      </c>
      <c r="AF251" s="33">
        <f t="shared" si="103"/>
        <v>0</v>
      </c>
      <c r="AG251" s="34">
        <f t="shared" si="104"/>
        <v>0</v>
      </c>
      <c r="AH251" s="47">
        <f t="shared" si="105"/>
        <v>0</v>
      </c>
      <c r="AI251" s="80"/>
      <c r="AJ251" s="80"/>
    </row>
    <row r="252" spans="1:36" ht="15.75" customHeight="1" thickTop="1" thickBot="1" x14ac:dyDescent="0.3">
      <c r="A252" s="110"/>
      <c r="B252" s="3" t="str">
        <f t="shared" si="93"/>
        <v>برجاء إدخال إسم الصنف</v>
      </c>
      <c r="C252" s="4">
        <f t="shared" si="93"/>
        <v>1</v>
      </c>
      <c r="D252" s="4">
        <f t="shared" si="94"/>
        <v>0</v>
      </c>
      <c r="E252" s="4">
        <f t="shared" si="95"/>
        <v>0</v>
      </c>
      <c r="F252" s="4">
        <f t="shared" si="96"/>
        <v>0</v>
      </c>
      <c r="G252" s="4">
        <f t="shared" si="97"/>
        <v>0</v>
      </c>
      <c r="H252" s="13">
        <f t="shared" si="91"/>
        <v>0</v>
      </c>
      <c r="I252" s="14">
        <f t="shared" si="91"/>
        <v>0</v>
      </c>
      <c r="J252" s="15"/>
      <c r="K252" s="16"/>
      <c r="L252" s="13"/>
      <c r="M252" s="14"/>
      <c r="N252" s="15"/>
      <c r="O252" s="16"/>
      <c r="P252" s="13"/>
      <c r="Q252" s="14"/>
      <c r="R252" s="15"/>
      <c r="S252" s="16"/>
      <c r="T252" s="13"/>
      <c r="U252" s="14"/>
      <c r="V252" s="15"/>
      <c r="W252" s="16"/>
      <c r="X252" s="17">
        <f t="shared" si="98"/>
        <v>0</v>
      </c>
      <c r="Y252" s="18">
        <f t="shared" si="98"/>
        <v>0</v>
      </c>
      <c r="Z252" s="18">
        <f t="shared" si="98"/>
        <v>0</v>
      </c>
      <c r="AA252" s="18">
        <f t="shared" si="98"/>
        <v>0</v>
      </c>
      <c r="AB252" s="18">
        <f t="shared" si="99"/>
        <v>0</v>
      </c>
      <c r="AC252" s="18">
        <f t="shared" si="100"/>
        <v>0</v>
      </c>
      <c r="AD252" s="18">
        <f t="shared" si="101"/>
        <v>0</v>
      </c>
      <c r="AE252" s="18">
        <f t="shared" si="102"/>
        <v>0</v>
      </c>
      <c r="AF252" s="19">
        <f t="shared" si="103"/>
        <v>0</v>
      </c>
      <c r="AG252" s="20">
        <f t="shared" si="104"/>
        <v>0</v>
      </c>
      <c r="AH252" s="48">
        <f t="shared" si="105"/>
        <v>0</v>
      </c>
      <c r="AI252" s="80"/>
      <c r="AJ252" s="80"/>
    </row>
    <row r="253" spans="1:36" ht="15.75" customHeight="1" thickTop="1" thickBot="1" x14ac:dyDescent="0.3">
      <c r="A253" s="110"/>
      <c r="B253" s="44" t="str">
        <f t="shared" si="93"/>
        <v>برجاء إدخال إسم الصنف</v>
      </c>
      <c r="C253" s="26">
        <f t="shared" si="93"/>
        <v>1</v>
      </c>
      <c r="D253" s="26">
        <f t="shared" si="94"/>
        <v>0</v>
      </c>
      <c r="E253" s="26">
        <f t="shared" si="95"/>
        <v>0</v>
      </c>
      <c r="F253" s="26">
        <f t="shared" si="96"/>
        <v>0</v>
      </c>
      <c r="G253" s="26">
        <f t="shared" si="97"/>
        <v>0</v>
      </c>
      <c r="H253" s="27">
        <f t="shared" si="91"/>
        <v>0</v>
      </c>
      <c r="I253" s="28">
        <f t="shared" si="91"/>
        <v>0</v>
      </c>
      <c r="J253" s="29"/>
      <c r="K253" s="30"/>
      <c r="L253" s="27"/>
      <c r="M253" s="28"/>
      <c r="N253" s="29"/>
      <c r="O253" s="30"/>
      <c r="P253" s="27"/>
      <c r="Q253" s="28"/>
      <c r="R253" s="29"/>
      <c r="S253" s="30"/>
      <c r="T253" s="27"/>
      <c r="U253" s="28"/>
      <c r="V253" s="29"/>
      <c r="W253" s="30"/>
      <c r="X253" s="31">
        <f t="shared" si="98"/>
        <v>0</v>
      </c>
      <c r="Y253" s="32">
        <f t="shared" si="98"/>
        <v>0</v>
      </c>
      <c r="Z253" s="32">
        <f t="shared" si="98"/>
        <v>0</v>
      </c>
      <c r="AA253" s="32">
        <f t="shared" si="98"/>
        <v>0</v>
      </c>
      <c r="AB253" s="32">
        <f t="shared" si="99"/>
        <v>0</v>
      </c>
      <c r="AC253" s="32">
        <f t="shared" si="100"/>
        <v>0</v>
      </c>
      <c r="AD253" s="32">
        <f t="shared" si="101"/>
        <v>0</v>
      </c>
      <c r="AE253" s="32">
        <f t="shared" si="102"/>
        <v>0</v>
      </c>
      <c r="AF253" s="33">
        <f t="shared" si="103"/>
        <v>0</v>
      </c>
      <c r="AG253" s="34">
        <f t="shared" si="104"/>
        <v>0</v>
      </c>
      <c r="AH253" s="47">
        <f t="shared" si="105"/>
        <v>0</v>
      </c>
      <c r="AI253" s="80"/>
      <c r="AJ253" s="80"/>
    </row>
    <row r="254" spans="1:36" ht="15.75" customHeight="1" thickTop="1" thickBot="1" x14ac:dyDescent="0.3">
      <c r="A254" s="110"/>
      <c r="B254" s="3" t="str">
        <f t="shared" si="93"/>
        <v>برجاء إدخال إسم الصنف</v>
      </c>
      <c r="C254" s="4">
        <f t="shared" si="93"/>
        <v>1</v>
      </c>
      <c r="D254" s="4">
        <f t="shared" si="94"/>
        <v>0</v>
      </c>
      <c r="E254" s="4">
        <f t="shared" si="95"/>
        <v>0</v>
      </c>
      <c r="F254" s="4">
        <f t="shared" si="96"/>
        <v>0</v>
      </c>
      <c r="G254" s="4">
        <f t="shared" si="97"/>
        <v>0</v>
      </c>
      <c r="H254" s="13">
        <f t="shared" si="91"/>
        <v>0</v>
      </c>
      <c r="I254" s="14">
        <f t="shared" si="91"/>
        <v>0</v>
      </c>
      <c r="J254" s="15"/>
      <c r="K254" s="16"/>
      <c r="L254" s="13"/>
      <c r="M254" s="14"/>
      <c r="N254" s="15"/>
      <c r="O254" s="16"/>
      <c r="P254" s="13"/>
      <c r="Q254" s="14"/>
      <c r="R254" s="15"/>
      <c r="S254" s="16"/>
      <c r="T254" s="13"/>
      <c r="U254" s="14"/>
      <c r="V254" s="15"/>
      <c r="W254" s="16"/>
      <c r="X254" s="17">
        <f t="shared" si="98"/>
        <v>0</v>
      </c>
      <c r="Y254" s="18">
        <f t="shared" si="98"/>
        <v>0</v>
      </c>
      <c r="Z254" s="18">
        <f t="shared" si="98"/>
        <v>0</v>
      </c>
      <c r="AA254" s="18">
        <f t="shared" si="98"/>
        <v>0</v>
      </c>
      <c r="AB254" s="18">
        <f t="shared" si="99"/>
        <v>0</v>
      </c>
      <c r="AC254" s="18">
        <f t="shared" si="100"/>
        <v>0</v>
      </c>
      <c r="AD254" s="18">
        <f t="shared" si="101"/>
        <v>0</v>
      </c>
      <c r="AE254" s="18">
        <f t="shared" si="102"/>
        <v>0</v>
      </c>
      <c r="AF254" s="19">
        <f t="shared" si="103"/>
        <v>0</v>
      </c>
      <c r="AG254" s="20">
        <f t="shared" si="104"/>
        <v>0</v>
      </c>
      <c r="AH254" s="48">
        <f t="shared" si="105"/>
        <v>0</v>
      </c>
      <c r="AI254" s="79"/>
      <c r="AJ254" s="79"/>
    </row>
    <row r="255" spans="1:36" ht="15.75" customHeight="1" thickTop="1" thickBot="1" x14ac:dyDescent="0.3">
      <c r="A255" s="110"/>
      <c r="B255" s="44" t="str">
        <f t="shared" si="93"/>
        <v>برجاء إدخال إسم الصنف</v>
      </c>
      <c r="C255" s="26">
        <f t="shared" si="93"/>
        <v>1</v>
      </c>
      <c r="D255" s="26">
        <f t="shared" si="94"/>
        <v>0</v>
      </c>
      <c r="E255" s="26">
        <f t="shared" si="95"/>
        <v>0</v>
      </c>
      <c r="F255" s="26">
        <f t="shared" si="96"/>
        <v>0</v>
      </c>
      <c r="G255" s="26">
        <f t="shared" si="97"/>
        <v>0</v>
      </c>
      <c r="H255" s="27">
        <f t="shared" si="91"/>
        <v>0</v>
      </c>
      <c r="I255" s="28">
        <f t="shared" si="91"/>
        <v>0</v>
      </c>
      <c r="J255" s="29"/>
      <c r="K255" s="30"/>
      <c r="L255" s="27"/>
      <c r="M255" s="28"/>
      <c r="N255" s="29"/>
      <c r="O255" s="30"/>
      <c r="P255" s="27"/>
      <c r="Q255" s="28"/>
      <c r="R255" s="29"/>
      <c r="S255" s="30"/>
      <c r="T255" s="27"/>
      <c r="U255" s="28"/>
      <c r="V255" s="29"/>
      <c r="W255" s="30"/>
      <c r="X255" s="31">
        <f t="shared" si="98"/>
        <v>0</v>
      </c>
      <c r="Y255" s="32">
        <f t="shared" si="98"/>
        <v>0</v>
      </c>
      <c r="Z255" s="32">
        <f t="shared" si="98"/>
        <v>0</v>
      </c>
      <c r="AA255" s="32">
        <f t="shared" si="98"/>
        <v>0</v>
      </c>
      <c r="AB255" s="32">
        <f t="shared" si="99"/>
        <v>0</v>
      </c>
      <c r="AC255" s="32">
        <f t="shared" si="100"/>
        <v>0</v>
      </c>
      <c r="AD255" s="32">
        <f t="shared" si="101"/>
        <v>0</v>
      </c>
      <c r="AE255" s="32">
        <f t="shared" si="102"/>
        <v>0</v>
      </c>
      <c r="AF255" s="33">
        <f t="shared" si="103"/>
        <v>0</v>
      </c>
      <c r="AG255" s="34">
        <f t="shared" si="104"/>
        <v>0</v>
      </c>
      <c r="AH255" s="47">
        <f t="shared" si="105"/>
        <v>0</v>
      </c>
      <c r="AI255" s="79"/>
      <c r="AJ255" s="79"/>
    </row>
    <row r="256" spans="1:36" ht="15.75" customHeight="1" thickTop="1" thickBot="1" x14ac:dyDescent="0.3">
      <c r="A256" s="110"/>
      <c r="B256" s="3" t="str">
        <f t="shared" si="93"/>
        <v>برجاء إدخال إسم الصنف</v>
      </c>
      <c r="C256" s="4">
        <f t="shared" si="93"/>
        <v>1</v>
      </c>
      <c r="D256" s="4">
        <f t="shared" si="94"/>
        <v>0</v>
      </c>
      <c r="E256" s="4">
        <f t="shared" si="95"/>
        <v>0</v>
      </c>
      <c r="F256" s="4">
        <f t="shared" si="96"/>
        <v>0</v>
      </c>
      <c r="G256" s="4">
        <f t="shared" si="97"/>
        <v>0</v>
      </c>
      <c r="H256" s="13">
        <f t="shared" si="91"/>
        <v>0</v>
      </c>
      <c r="I256" s="14">
        <f t="shared" si="91"/>
        <v>0</v>
      </c>
      <c r="J256" s="15"/>
      <c r="K256" s="16"/>
      <c r="L256" s="13"/>
      <c r="M256" s="14"/>
      <c r="N256" s="15"/>
      <c r="O256" s="16"/>
      <c r="P256" s="13"/>
      <c r="Q256" s="14"/>
      <c r="R256" s="15"/>
      <c r="S256" s="16"/>
      <c r="T256" s="13"/>
      <c r="U256" s="14"/>
      <c r="V256" s="15"/>
      <c r="W256" s="16"/>
      <c r="X256" s="17">
        <f t="shared" si="98"/>
        <v>0</v>
      </c>
      <c r="Y256" s="18">
        <f t="shared" si="98"/>
        <v>0</v>
      </c>
      <c r="Z256" s="18">
        <f t="shared" si="98"/>
        <v>0</v>
      </c>
      <c r="AA256" s="18">
        <f t="shared" si="98"/>
        <v>0</v>
      </c>
      <c r="AB256" s="18">
        <f t="shared" si="99"/>
        <v>0</v>
      </c>
      <c r="AC256" s="18">
        <f t="shared" si="100"/>
        <v>0</v>
      </c>
      <c r="AD256" s="18">
        <f t="shared" si="101"/>
        <v>0</v>
      </c>
      <c r="AE256" s="18">
        <f t="shared" si="102"/>
        <v>0</v>
      </c>
      <c r="AF256" s="19">
        <f t="shared" si="103"/>
        <v>0</v>
      </c>
      <c r="AG256" s="20">
        <f t="shared" si="104"/>
        <v>0</v>
      </c>
      <c r="AH256" s="48">
        <f t="shared" si="105"/>
        <v>0</v>
      </c>
      <c r="AI256" s="79"/>
      <c r="AJ256" s="79"/>
    </row>
    <row r="257" spans="1:36" ht="15.75" customHeight="1" thickTop="1" thickBot="1" x14ac:dyDescent="0.3">
      <c r="A257" s="110"/>
      <c r="B257" s="44" t="str">
        <f t="shared" si="93"/>
        <v>برجاء إدخال إسم الصنف</v>
      </c>
      <c r="C257" s="26">
        <f t="shared" si="93"/>
        <v>1</v>
      </c>
      <c r="D257" s="26">
        <f t="shared" si="94"/>
        <v>0</v>
      </c>
      <c r="E257" s="26">
        <f t="shared" si="95"/>
        <v>0</v>
      </c>
      <c r="F257" s="26">
        <f t="shared" si="96"/>
        <v>0</v>
      </c>
      <c r="G257" s="26">
        <f t="shared" si="97"/>
        <v>0</v>
      </c>
      <c r="H257" s="27">
        <f t="shared" si="91"/>
        <v>0</v>
      </c>
      <c r="I257" s="28">
        <f t="shared" si="91"/>
        <v>0</v>
      </c>
      <c r="J257" s="29"/>
      <c r="K257" s="30"/>
      <c r="L257" s="27"/>
      <c r="M257" s="28"/>
      <c r="N257" s="29"/>
      <c r="O257" s="30"/>
      <c r="P257" s="27"/>
      <c r="Q257" s="28"/>
      <c r="R257" s="29"/>
      <c r="S257" s="30"/>
      <c r="T257" s="27"/>
      <c r="U257" s="28"/>
      <c r="V257" s="29"/>
      <c r="W257" s="30"/>
      <c r="X257" s="31">
        <f t="shared" si="98"/>
        <v>0</v>
      </c>
      <c r="Y257" s="32">
        <f t="shared" si="98"/>
        <v>0</v>
      </c>
      <c r="Z257" s="32">
        <f t="shared" si="98"/>
        <v>0</v>
      </c>
      <c r="AA257" s="32">
        <f t="shared" si="98"/>
        <v>0</v>
      </c>
      <c r="AB257" s="32">
        <f t="shared" si="99"/>
        <v>0</v>
      </c>
      <c r="AC257" s="32">
        <f t="shared" si="100"/>
        <v>0</v>
      </c>
      <c r="AD257" s="32">
        <f t="shared" si="101"/>
        <v>0</v>
      </c>
      <c r="AE257" s="32">
        <f t="shared" si="102"/>
        <v>0</v>
      </c>
      <c r="AF257" s="33">
        <f t="shared" si="103"/>
        <v>0</v>
      </c>
      <c r="AG257" s="34">
        <f t="shared" si="104"/>
        <v>0</v>
      </c>
      <c r="AH257" s="47">
        <f t="shared" si="105"/>
        <v>0</v>
      </c>
      <c r="AI257" s="79"/>
      <c r="AJ257" s="79"/>
    </row>
    <row r="258" spans="1:36" ht="15.75" customHeight="1" thickTop="1" thickBot="1" x14ac:dyDescent="0.3">
      <c r="A258" s="110"/>
      <c r="B258" s="3" t="str">
        <f t="shared" si="93"/>
        <v>برجاء إدخال إسم الصنف</v>
      </c>
      <c r="C258" s="4">
        <f t="shared" si="93"/>
        <v>1</v>
      </c>
      <c r="D258" s="4">
        <f t="shared" si="94"/>
        <v>0</v>
      </c>
      <c r="E258" s="4">
        <f t="shared" si="95"/>
        <v>0</v>
      </c>
      <c r="F258" s="4">
        <f t="shared" si="96"/>
        <v>0</v>
      </c>
      <c r="G258" s="4">
        <f t="shared" si="97"/>
        <v>0</v>
      </c>
      <c r="H258" s="13">
        <f t="shared" si="91"/>
        <v>0</v>
      </c>
      <c r="I258" s="14">
        <f t="shared" si="91"/>
        <v>0</v>
      </c>
      <c r="J258" s="15"/>
      <c r="K258" s="16"/>
      <c r="L258" s="13"/>
      <c r="M258" s="14"/>
      <c r="N258" s="15"/>
      <c r="O258" s="16"/>
      <c r="P258" s="13"/>
      <c r="Q258" s="14"/>
      <c r="R258" s="15"/>
      <c r="S258" s="16"/>
      <c r="T258" s="13"/>
      <c r="U258" s="14"/>
      <c r="V258" s="15"/>
      <c r="W258" s="16"/>
      <c r="X258" s="17">
        <f t="shared" si="98"/>
        <v>0</v>
      </c>
      <c r="Y258" s="18">
        <f t="shared" si="98"/>
        <v>0</v>
      </c>
      <c r="Z258" s="18">
        <f t="shared" si="98"/>
        <v>0</v>
      </c>
      <c r="AA258" s="18">
        <f t="shared" si="98"/>
        <v>0</v>
      </c>
      <c r="AB258" s="18">
        <f t="shared" si="99"/>
        <v>0</v>
      </c>
      <c r="AC258" s="18">
        <f t="shared" si="100"/>
        <v>0</v>
      </c>
      <c r="AD258" s="18">
        <f t="shared" si="101"/>
        <v>0</v>
      </c>
      <c r="AE258" s="18">
        <f t="shared" si="102"/>
        <v>0</v>
      </c>
      <c r="AF258" s="19">
        <f t="shared" si="103"/>
        <v>0</v>
      </c>
      <c r="AG258" s="20">
        <f t="shared" si="104"/>
        <v>0</v>
      </c>
      <c r="AH258" s="48">
        <f t="shared" si="105"/>
        <v>0</v>
      </c>
      <c r="AI258" s="79"/>
      <c r="AJ258" s="79"/>
    </row>
    <row r="259" spans="1:36" ht="15.75" customHeight="1" thickTop="1" thickBot="1" x14ac:dyDescent="0.3">
      <c r="A259" s="110"/>
      <c r="B259" s="44" t="str">
        <f t="shared" si="93"/>
        <v>برجاء إدخال إسم الصنف</v>
      </c>
      <c r="C259" s="26">
        <f t="shared" si="93"/>
        <v>1</v>
      </c>
      <c r="D259" s="26">
        <f t="shared" si="94"/>
        <v>0</v>
      </c>
      <c r="E259" s="26">
        <f t="shared" si="95"/>
        <v>0</v>
      </c>
      <c r="F259" s="26">
        <f t="shared" si="96"/>
        <v>0</v>
      </c>
      <c r="G259" s="26">
        <f t="shared" si="97"/>
        <v>0</v>
      </c>
      <c r="H259" s="27">
        <f t="shared" si="91"/>
        <v>0</v>
      </c>
      <c r="I259" s="28">
        <f t="shared" si="91"/>
        <v>0</v>
      </c>
      <c r="J259" s="29"/>
      <c r="K259" s="30"/>
      <c r="L259" s="27"/>
      <c r="M259" s="28"/>
      <c r="N259" s="29"/>
      <c r="O259" s="30"/>
      <c r="P259" s="27"/>
      <c r="Q259" s="28"/>
      <c r="R259" s="29"/>
      <c r="S259" s="30"/>
      <c r="T259" s="27"/>
      <c r="U259" s="28"/>
      <c r="V259" s="29"/>
      <c r="W259" s="30"/>
      <c r="X259" s="31">
        <f t="shared" si="98"/>
        <v>0</v>
      </c>
      <c r="Y259" s="32">
        <f t="shared" si="98"/>
        <v>0</v>
      </c>
      <c r="Z259" s="32">
        <f t="shared" si="98"/>
        <v>0</v>
      </c>
      <c r="AA259" s="32">
        <f t="shared" si="98"/>
        <v>0</v>
      </c>
      <c r="AB259" s="32">
        <f t="shared" si="99"/>
        <v>0</v>
      </c>
      <c r="AC259" s="32">
        <f t="shared" si="100"/>
        <v>0</v>
      </c>
      <c r="AD259" s="32">
        <f t="shared" si="101"/>
        <v>0</v>
      </c>
      <c r="AE259" s="32">
        <f t="shared" si="102"/>
        <v>0</v>
      </c>
      <c r="AF259" s="33">
        <f t="shared" si="103"/>
        <v>0</v>
      </c>
      <c r="AG259" s="34">
        <f t="shared" si="104"/>
        <v>0</v>
      </c>
      <c r="AH259" s="47">
        <f t="shared" si="105"/>
        <v>0</v>
      </c>
      <c r="AI259" s="79"/>
      <c r="AJ259" s="79"/>
    </row>
    <row r="260" spans="1:36" ht="15.75" customHeight="1" thickTop="1" thickBot="1" x14ac:dyDescent="0.3">
      <c r="A260" s="110"/>
      <c r="B260" s="3" t="str">
        <f t="shared" si="93"/>
        <v>برجاء إدخال إسم الصنف</v>
      </c>
      <c r="C260" s="4">
        <f t="shared" si="93"/>
        <v>1</v>
      </c>
      <c r="D260" s="4">
        <f t="shared" si="94"/>
        <v>0</v>
      </c>
      <c r="E260" s="4">
        <f t="shared" si="95"/>
        <v>0</v>
      </c>
      <c r="F260" s="4">
        <f t="shared" si="96"/>
        <v>0</v>
      </c>
      <c r="G260" s="4">
        <f t="shared" si="97"/>
        <v>0</v>
      </c>
      <c r="H260" s="13">
        <f t="shared" si="91"/>
        <v>0</v>
      </c>
      <c r="I260" s="14">
        <f t="shared" si="91"/>
        <v>0</v>
      </c>
      <c r="J260" s="15"/>
      <c r="K260" s="16"/>
      <c r="L260" s="13"/>
      <c r="M260" s="14"/>
      <c r="N260" s="15"/>
      <c r="O260" s="16"/>
      <c r="P260" s="13"/>
      <c r="Q260" s="14"/>
      <c r="R260" s="15"/>
      <c r="S260" s="16"/>
      <c r="T260" s="13"/>
      <c r="U260" s="14"/>
      <c r="V260" s="15"/>
      <c r="W260" s="16"/>
      <c r="X260" s="17">
        <f t="shared" si="98"/>
        <v>0</v>
      </c>
      <c r="Y260" s="18">
        <f t="shared" si="98"/>
        <v>0</v>
      </c>
      <c r="Z260" s="18">
        <f t="shared" si="98"/>
        <v>0</v>
      </c>
      <c r="AA260" s="18">
        <f t="shared" si="98"/>
        <v>0</v>
      </c>
      <c r="AB260" s="18">
        <f t="shared" si="99"/>
        <v>0</v>
      </c>
      <c r="AC260" s="18">
        <f t="shared" si="100"/>
        <v>0</v>
      </c>
      <c r="AD260" s="18">
        <f t="shared" si="101"/>
        <v>0</v>
      </c>
      <c r="AE260" s="18">
        <f t="shared" si="102"/>
        <v>0</v>
      </c>
      <c r="AF260" s="19">
        <f t="shared" si="103"/>
        <v>0</v>
      </c>
      <c r="AG260" s="20">
        <f t="shared" si="104"/>
        <v>0</v>
      </c>
      <c r="AH260" s="48">
        <f t="shared" si="105"/>
        <v>0</v>
      </c>
      <c r="AI260" s="79"/>
      <c r="AJ260" s="79"/>
    </row>
    <row r="261" spans="1:36" ht="15.75" customHeight="1" thickTop="1" thickBot="1" x14ac:dyDescent="0.3">
      <c r="A261" s="110"/>
      <c r="B261" s="44" t="str">
        <f t="shared" si="93"/>
        <v>برجاء إدخال إسم الصنف</v>
      </c>
      <c r="C261" s="26">
        <f t="shared" si="93"/>
        <v>1</v>
      </c>
      <c r="D261" s="26">
        <f t="shared" si="94"/>
        <v>0</v>
      </c>
      <c r="E261" s="26">
        <f t="shared" si="95"/>
        <v>0</v>
      </c>
      <c r="F261" s="26">
        <f t="shared" si="96"/>
        <v>0</v>
      </c>
      <c r="G261" s="26">
        <f t="shared" si="97"/>
        <v>0</v>
      </c>
      <c r="H261" s="27">
        <f t="shared" si="91"/>
        <v>0</v>
      </c>
      <c r="I261" s="28">
        <f t="shared" si="91"/>
        <v>0</v>
      </c>
      <c r="J261" s="29"/>
      <c r="K261" s="30"/>
      <c r="L261" s="27"/>
      <c r="M261" s="28"/>
      <c r="N261" s="29"/>
      <c r="O261" s="30"/>
      <c r="P261" s="27"/>
      <c r="Q261" s="28"/>
      <c r="R261" s="29"/>
      <c r="S261" s="30"/>
      <c r="T261" s="27"/>
      <c r="U261" s="28"/>
      <c r="V261" s="29"/>
      <c r="W261" s="30"/>
      <c r="X261" s="31">
        <f t="shared" si="98"/>
        <v>0</v>
      </c>
      <c r="Y261" s="32">
        <f t="shared" si="98"/>
        <v>0</v>
      </c>
      <c r="Z261" s="32">
        <f t="shared" si="98"/>
        <v>0</v>
      </c>
      <c r="AA261" s="32">
        <f t="shared" si="98"/>
        <v>0</v>
      </c>
      <c r="AB261" s="32">
        <f t="shared" si="99"/>
        <v>0</v>
      </c>
      <c r="AC261" s="32">
        <f t="shared" si="100"/>
        <v>0</v>
      </c>
      <c r="AD261" s="32">
        <f t="shared" si="101"/>
        <v>0</v>
      </c>
      <c r="AE261" s="32">
        <f t="shared" si="102"/>
        <v>0</v>
      </c>
      <c r="AF261" s="33">
        <f t="shared" si="103"/>
        <v>0</v>
      </c>
      <c r="AG261" s="34">
        <f t="shared" si="104"/>
        <v>0</v>
      </c>
      <c r="AH261" s="47">
        <f t="shared" si="105"/>
        <v>0</v>
      </c>
      <c r="AI261" s="79"/>
      <c r="AJ261" s="79"/>
    </row>
    <row r="262" spans="1:36" ht="15.75" customHeight="1" thickTop="1" thickBot="1" x14ac:dyDescent="0.3">
      <c r="A262" s="110"/>
      <c r="B262" s="3" t="str">
        <f t="shared" si="93"/>
        <v>برجاء إدخال إسم الصنف</v>
      </c>
      <c r="C262" s="4">
        <f t="shared" si="93"/>
        <v>1</v>
      </c>
      <c r="D262" s="4">
        <f t="shared" si="94"/>
        <v>0</v>
      </c>
      <c r="E262" s="4">
        <f t="shared" si="95"/>
        <v>0</v>
      </c>
      <c r="F262" s="4">
        <f t="shared" si="96"/>
        <v>0</v>
      </c>
      <c r="G262" s="4">
        <f t="shared" si="97"/>
        <v>0</v>
      </c>
      <c r="H262" s="13">
        <f t="shared" si="91"/>
        <v>0</v>
      </c>
      <c r="I262" s="14">
        <f t="shared" si="91"/>
        <v>0</v>
      </c>
      <c r="J262" s="15"/>
      <c r="K262" s="16"/>
      <c r="L262" s="13"/>
      <c r="M262" s="14"/>
      <c r="N262" s="15"/>
      <c r="O262" s="16"/>
      <c r="P262" s="13"/>
      <c r="Q262" s="14"/>
      <c r="R262" s="15"/>
      <c r="S262" s="16"/>
      <c r="T262" s="13"/>
      <c r="U262" s="14"/>
      <c r="V262" s="15"/>
      <c r="W262" s="16"/>
      <c r="X262" s="17">
        <f t="shared" si="98"/>
        <v>0</v>
      </c>
      <c r="Y262" s="18">
        <f t="shared" si="98"/>
        <v>0</v>
      </c>
      <c r="Z262" s="18">
        <f t="shared" si="98"/>
        <v>0</v>
      </c>
      <c r="AA262" s="18">
        <f t="shared" si="98"/>
        <v>0</v>
      </c>
      <c r="AB262" s="18">
        <f t="shared" si="99"/>
        <v>0</v>
      </c>
      <c r="AC262" s="18">
        <f t="shared" si="100"/>
        <v>0</v>
      </c>
      <c r="AD262" s="18">
        <f t="shared" si="101"/>
        <v>0</v>
      </c>
      <c r="AE262" s="18">
        <f t="shared" si="102"/>
        <v>0</v>
      </c>
      <c r="AF262" s="19">
        <f t="shared" si="103"/>
        <v>0</v>
      </c>
      <c r="AG262" s="20">
        <f t="shared" si="104"/>
        <v>0</v>
      </c>
      <c r="AH262" s="48">
        <f t="shared" si="105"/>
        <v>0</v>
      </c>
      <c r="AI262" s="80" t="s">
        <v>32</v>
      </c>
      <c r="AJ262" s="80"/>
    </row>
    <row r="263" spans="1:36" ht="15.75" customHeight="1" thickTop="1" thickBot="1" x14ac:dyDescent="0.3">
      <c r="A263" s="110"/>
      <c r="B263" s="44" t="str">
        <f t="shared" si="93"/>
        <v>برجاء إدخال إسم الصنف</v>
      </c>
      <c r="C263" s="26">
        <f t="shared" si="93"/>
        <v>1</v>
      </c>
      <c r="D263" s="26">
        <f t="shared" si="94"/>
        <v>0</v>
      </c>
      <c r="E263" s="26">
        <f t="shared" si="95"/>
        <v>0</v>
      </c>
      <c r="F263" s="26">
        <f t="shared" si="96"/>
        <v>0</v>
      </c>
      <c r="G263" s="26">
        <f t="shared" si="97"/>
        <v>0</v>
      </c>
      <c r="H263" s="27">
        <f t="shared" si="91"/>
        <v>0</v>
      </c>
      <c r="I263" s="28">
        <f t="shared" si="91"/>
        <v>0</v>
      </c>
      <c r="J263" s="29"/>
      <c r="K263" s="30"/>
      <c r="L263" s="27"/>
      <c r="M263" s="28"/>
      <c r="N263" s="29"/>
      <c r="O263" s="30"/>
      <c r="P263" s="27"/>
      <c r="Q263" s="28"/>
      <c r="R263" s="29"/>
      <c r="S263" s="30"/>
      <c r="T263" s="27"/>
      <c r="U263" s="28"/>
      <c r="V263" s="29"/>
      <c r="W263" s="30"/>
      <c r="X263" s="31">
        <f t="shared" si="98"/>
        <v>0</v>
      </c>
      <c r="Y263" s="32">
        <f t="shared" si="98"/>
        <v>0</v>
      </c>
      <c r="Z263" s="32">
        <f t="shared" si="98"/>
        <v>0</v>
      </c>
      <c r="AA263" s="32">
        <f t="shared" si="98"/>
        <v>0</v>
      </c>
      <c r="AB263" s="32">
        <f t="shared" si="99"/>
        <v>0</v>
      </c>
      <c r="AC263" s="32">
        <f t="shared" si="100"/>
        <v>0</v>
      </c>
      <c r="AD263" s="32">
        <f t="shared" si="101"/>
        <v>0</v>
      </c>
      <c r="AE263" s="32">
        <f t="shared" si="102"/>
        <v>0</v>
      </c>
      <c r="AF263" s="33">
        <f t="shared" si="103"/>
        <v>0</v>
      </c>
      <c r="AG263" s="34">
        <f t="shared" si="104"/>
        <v>0</v>
      </c>
      <c r="AH263" s="47">
        <f t="shared" si="105"/>
        <v>0</v>
      </c>
      <c r="AI263" s="80"/>
      <c r="AJ263" s="80"/>
    </row>
    <row r="264" spans="1:36" ht="15.75" customHeight="1" thickTop="1" thickBot="1" x14ac:dyDescent="0.3">
      <c r="A264" s="110"/>
      <c r="B264" s="3" t="str">
        <f t="shared" si="93"/>
        <v>برجاء إدخال إسم الصنف</v>
      </c>
      <c r="C264" s="4">
        <f t="shared" si="93"/>
        <v>1</v>
      </c>
      <c r="D264" s="4">
        <f t="shared" si="94"/>
        <v>0</v>
      </c>
      <c r="E264" s="4">
        <f t="shared" si="95"/>
        <v>0</v>
      </c>
      <c r="F264" s="4">
        <f t="shared" si="96"/>
        <v>0</v>
      </c>
      <c r="G264" s="4">
        <f t="shared" si="97"/>
        <v>0</v>
      </c>
      <c r="H264" s="13">
        <f t="shared" si="91"/>
        <v>0</v>
      </c>
      <c r="I264" s="14">
        <f t="shared" si="91"/>
        <v>0</v>
      </c>
      <c r="J264" s="15"/>
      <c r="K264" s="16"/>
      <c r="L264" s="13"/>
      <c r="M264" s="14"/>
      <c r="N264" s="15"/>
      <c r="O264" s="16"/>
      <c r="P264" s="13"/>
      <c r="Q264" s="14"/>
      <c r="R264" s="15"/>
      <c r="S264" s="16"/>
      <c r="T264" s="13"/>
      <c r="U264" s="14"/>
      <c r="V264" s="15"/>
      <c r="W264" s="16"/>
      <c r="X264" s="17">
        <f t="shared" si="98"/>
        <v>0</v>
      </c>
      <c r="Y264" s="18">
        <f t="shared" si="98"/>
        <v>0</v>
      </c>
      <c r="Z264" s="18">
        <f t="shared" si="98"/>
        <v>0</v>
      </c>
      <c r="AA264" s="18">
        <f t="shared" si="98"/>
        <v>0</v>
      </c>
      <c r="AB264" s="18">
        <f t="shared" si="99"/>
        <v>0</v>
      </c>
      <c r="AC264" s="18">
        <f t="shared" si="100"/>
        <v>0</v>
      </c>
      <c r="AD264" s="18">
        <f t="shared" si="101"/>
        <v>0</v>
      </c>
      <c r="AE264" s="18">
        <f t="shared" si="102"/>
        <v>0</v>
      </c>
      <c r="AF264" s="19">
        <f t="shared" si="103"/>
        <v>0</v>
      </c>
      <c r="AG264" s="20">
        <f t="shared" si="104"/>
        <v>0</v>
      </c>
      <c r="AH264" s="48">
        <f t="shared" si="105"/>
        <v>0</v>
      </c>
      <c r="AI264" s="80"/>
      <c r="AJ264" s="80"/>
    </row>
    <row r="265" spans="1:36" ht="15.75" customHeight="1" thickTop="1" thickBot="1" x14ac:dyDescent="0.3">
      <c r="A265" s="110"/>
      <c r="B265" s="44" t="str">
        <f t="shared" ref="B265:C280" si="106">B216</f>
        <v>برجاء إدخال إسم الصنف</v>
      </c>
      <c r="C265" s="26">
        <f t="shared" si="106"/>
        <v>1</v>
      </c>
      <c r="D265" s="26">
        <f t="shared" si="94"/>
        <v>0</v>
      </c>
      <c r="E265" s="26">
        <f t="shared" si="95"/>
        <v>0</v>
      </c>
      <c r="F265" s="26">
        <f t="shared" si="96"/>
        <v>0</v>
      </c>
      <c r="G265" s="26">
        <f t="shared" si="97"/>
        <v>0</v>
      </c>
      <c r="H265" s="27">
        <f t="shared" si="91"/>
        <v>0</v>
      </c>
      <c r="I265" s="28">
        <f t="shared" si="91"/>
        <v>0</v>
      </c>
      <c r="J265" s="29"/>
      <c r="K265" s="30"/>
      <c r="L265" s="27"/>
      <c r="M265" s="28"/>
      <c r="N265" s="29"/>
      <c r="O265" s="30"/>
      <c r="P265" s="27"/>
      <c r="Q265" s="28"/>
      <c r="R265" s="29"/>
      <c r="S265" s="30"/>
      <c r="T265" s="27"/>
      <c r="U265" s="28"/>
      <c r="V265" s="29"/>
      <c r="W265" s="30"/>
      <c r="X265" s="31">
        <f t="shared" ref="X265:AA280" si="107">X216</f>
        <v>0</v>
      </c>
      <c r="Y265" s="32">
        <f t="shared" si="107"/>
        <v>0</v>
      </c>
      <c r="Z265" s="32">
        <f t="shared" si="107"/>
        <v>0</v>
      </c>
      <c r="AA265" s="32">
        <f t="shared" si="107"/>
        <v>0</v>
      </c>
      <c r="AB265" s="32">
        <f t="shared" si="99"/>
        <v>0</v>
      </c>
      <c r="AC265" s="32">
        <f t="shared" si="100"/>
        <v>0</v>
      </c>
      <c r="AD265" s="32">
        <f t="shared" si="101"/>
        <v>0</v>
      </c>
      <c r="AE265" s="32">
        <f t="shared" si="102"/>
        <v>0</v>
      </c>
      <c r="AF265" s="33">
        <f t="shared" si="103"/>
        <v>0</v>
      </c>
      <c r="AG265" s="34">
        <f t="shared" si="104"/>
        <v>0</v>
      </c>
      <c r="AH265" s="47">
        <f t="shared" si="105"/>
        <v>0</v>
      </c>
      <c r="AI265" s="80"/>
      <c r="AJ265" s="80"/>
    </row>
    <row r="266" spans="1:36" ht="15.75" customHeight="1" thickTop="1" thickBot="1" x14ac:dyDescent="0.3">
      <c r="A266" s="110"/>
      <c r="B266" s="3" t="str">
        <f t="shared" si="106"/>
        <v>برجاء إدخال إسم الصنف</v>
      </c>
      <c r="C266" s="4">
        <f t="shared" si="106"/>
        <v>1</v>
      </c>
      <c r="D266" s="4">
        <f t="shared" si="94"/>
        <v>0</v>
      </c>
      <c r="E266" s="4">
        <f t="shared" si="95"/>
        <v>0</v>
      </c>
      <c r="F266" s="4">
        <f t="shared" si="96"/>
        <v>0</v>
      </c>
      <c r="G266" s="4">
        <f t="shared" si="97"/>
        <v>0</v>
      </c>
      <c r="H266" s="13">
        <f t="shared" si="91"/>
        <v>0</v>
      </c>
      <c r="I266" s="14">
        <f t="shared" si="91"/>
        <v>0</v>
      </c>
      <c r="J266" s="15"/>
      <c r="K266" s="16"/>
      <c r="L266" s="13"/>
      <c r="M266" s="14"/>
      <c r="N266" s="15"/>
      <c r="O266" s="16"/>
      <c r="P266" s="13"/>
      <c r="Q266" s="14"/>
      <c r="R266" s="15"/>
      <c r="S266" s="16"/>
      <c r="T266" s="13"/>
      <c r="U266" s="14"/>
      <c r="V266" s="15"/>
      <c r="W266" s="16"/>
      <c r="X266" s="17">
        <f t="shared" si="107"/>
        <v>0</v>
      </c>
      <c r="Y266" s="18">
        <f t="shared" si="107"/>
        <v>0</v>
      </c>
      <c r="Z266" s="18">
        <f t="shared" si="107"/>
        <v>0</v>
      </c>
      <c r="AA266" s="18">
        <f t="shared" si="107"/>
        <v>0</v>
      </c>
      <c r="AB266" s="18">
        <f t="shared" si="99"/>
        <v>0</v>
      </c>
      <c r="AC266" s="18">
        <f t="shared" si="100"/>
        <v>0</v>
      </c>
      <c r="AD266" s="18">
        <f t="shared" si="101"/>
        <v>0</v>
      </c>
      <c r="AE266" s="18">
        <f t="shared" si="102"/>
        <v>0</v>
      </c>
      <c r="AF266" s="19">
        <f t="shared" si="103"/>
        <v>0</v>
      </c>
      <c r="AG266" s="20">
        <f t="shared" si="104"/>
        <v>0</v>
      </c>
      <c r="AH266" s="48">
        <f t="shared" si="105"/>
        <v>0</v>
      </c>
      <c r="AI266" s="80"/>
      <c r="AJ266" s="80"/>
    </row>
    <row r="267" spans="1:36" ht="15.75" customHeight="1" thickTop="1" thickBot="1" x14ac:dyDescent="0.3">
      <c r="A267" s="110"/>
      <c r="B267" s="44" t="str">
        <f t="shared" si="106"/>
        <v>برجاء إدخال إسم الصنف</v>
      </c>
      <c r="C267" s="26">
        <f t="shared" si="106"/>
        <v>1</v>
      </c>
      <c r="D267" s="26">
        <f t="shared" si="94"/>
        <v>0</v>
      </c>
      <c r="E267" s="26">
        <f t="shared" si="95"/>
        <v>0</v>
      </c>
      <c r="F267" s="26">
        <f t="shared" si="96"/>
        <v>0</v>
      </c>
      <c r="G267" s="26">
        <f t="shared" si="97"/>
        <v>0</v>
      </c>
      <c r="H267" s="27">
        <f t="shared" si="91"/>
        <v>0</v>
      </c>
      <c r="I267" s="28">
        <f t="shared" si="91"/>
        <v>0</v>
      </c>
      <c r="J267" s="29"/>
      <c r="K267" s="30"/>
      <c r="L267" s="27"/>
      <c r="M267" s="28"/>
      <c r="N267" s="29"/>
      <c r="O267" s="30"/>
      <c r="P267" s="27"/>
      <c r="Q267" s="28"/>
      <c r="R267" s="29"/>
      <c r="S267" s="30"/>
      <c r="T267" s="27"/>
      <c r="U267" s="28"/>
      <c r="V267" s="29"/>
      <c r="W267" s="30"/>
      <c r="X267" s="31">
        <f t="shared" si="107"/>
        <v>0</v>
      </c>
      <c r="Y267" s="32">
        <f t="shared" si="107"/>
        <v>0</v>
      </c>
      <c r="Z267" s="32">
        <f t="shared" si="107"/>
        <v>0</v>
      </c>
      <c r="AA267" s="32">
        <f t="shared" si="107"/>
        <v>0</v>
      </c>
      <c r="AB267" s="32">
        <f t="shared" si="99"/>
        <v>0</v>
      </c>
      <c r="AC267" s="32">
        <f t="shared" si="100"/>
        <v>0</v>
      </c>
      <c r="AD267" s="32">
        <f t="shared" si="101"/>
        <v>0</v>
      </c>
      <c r="AE267" s="32">
        <f t="shared" si="102"/>
        <v>0</v>
      </c>
      <c r="AF267" s="33">
        <f t="shared" si="103"/>
        <v>0</v>
      </c>
      <c r="AG267" s="34">
        <f t="shared" si="104"/>
        <v>0</v>
      </c>
      <c r="AH267" s="47">
        <f t="shared" si="105"/>
        <v>0</v>
      </c>
      <c r="AI267" s="80"/>
      <c r="AJ267" s="80"/>
    </row>
    <row r="268" spans="1:36" ht="15.75" customHeight="1" thickTop="1" thickBot="1" x14ac:dyDescent="0.3">
      <c r="A268" s="110"/>
      <c r="B268" s="3" t="str">
        <f t="shared" si="106"/>
        <v>برجاء إدخال إسم الصنف</v>
      </c>
      <c r="C268" s="4">
        <f t="shared" si="106"/>
        <v>1</v>
      </c>
      <c r="D268" s="4">
        <f t="shared" si="94"/>
        <v>0</v>
      </c>
      <c r="E268" s="4">
        <f t="shared" si="95"/>
        <v>0</v>
      </c>
      <c r="F268" s="4">
        <f t="shared" si="96"/>
        <v>0</v>
      </c>
      <c r="G268" s="4">
        <f t="shared" si="97"/>
        <v>0</v>
      </c>
      <c r="H268" s="13">
        <f t="shared" si="91"/>
        <v>0</v>
      </c>
      <c r="I268" s="14">
        <f t="shared" si="91"/>
        <v>0</v>
      </c>
      <c r="J268" s="15"/>
      <c r="K268" s="16"/>
      <c r="L268" s="13"/>
      <c r="M268" s="14"/>
      <c r="N268" s="15"/>
      <c r="O268" s="16"/>
      <c r="P268" s="13"/>
      <c r="Q268" s="14"/>
      <c r="R268" s="15"/>
      <c r="S268" s="16"/>
      <c r="T268" s="13"/>
      <c r="U268" s="14"/>
      <c r="V268" s="15"/>
      <c r="W268" s="16"/>
      <c r="X268" s="17">
        <f t="shared" si="107"/>
        <v>0</v>
      </c>
      <c r="Y268" s="18">
        <f t="shared" si="107"/>
        <v>0</v>
      </c>
      <c r="Z268" s="18">
        <f t="shared" si="107"/>
        <v>0</v>
      </c>
      <c r="AA268" s="18">
        <f t="shared" si="107"/>
        <v>0</v>
      </c>
      <c r="AB268" s="18">
        <f t="shared" si="99"/>
        <v>0</v>
      </c>
      <c r="AC268" s="18">
        <f t="shared" si="100"/>
        <v>0</v>
      </c>
      <c r="AD268" s="18">
        <f t="shared" si="101"/>
        <v>0</v>
      </c>
      <c r="AE268" s="18">
        <f t="shared" si="102"/>
        <v>0</v>
      </c>
      <c r="AF268" s="19">
        <f t="shared" si="103"/>
        <v>0</v>
      </c>
      <c r="AG268" s="20">
        <f t="shared" si="104"/>
        <v>0</v>
      </c>
      <c r="AH268" s="48">
        <f t="shared" si="105"/>
        <v>0</v>
      </c>
      <c r="AI268" s="80"/>
      <c r="AJ268" s="80"/>
    </row>
    <row r="269" spans="1:36" ht="15.75" customHeight="1" thickTop="1" thickBot="1" x14ac:dyDescent="0.3">
      <c r="A269" s="110"/>
      <c r="B269" s="44" t="str">
        <f t="shared" si="106"/>
        <v>برجاء إدخال إسم الصنف</v>
      </c>
      <c r="C269" s="26">
        <f t="shared" si="106"/>
        <v>1</v>
      </c>
      <c r="D269" s="26">
        <f t="shared" si="94"/>
        <v>0</v>
      </c>
      <c r="E269" s="26">
        <f t="shared" si="95"/>
        <v>0</v>
      </c>
      <c r="F269" s="26">
        <f t="shared" si="96"/>
        <v>0</v>
      </c>
      <c r="G269" s="26">
        <f t="shared" si="97"/>
        <v>0</v>
      </c>
      <c r="H269" s="27">
        <f t="shared" si="91"/>
        <v>0</v>
      </c>
      <c r="I269" s="28">
        <f t="shared" si="91"/>
        <v>0</v>
      </c>
      <c r="J269" s="29"/>
      <c r="K269" s="30"/>
      <c r="L269" s="27"/>
      <c r="M269" s="28"/>
      <c r="N269" s="29"/>
      <c r="O269" s="30"/>
      <c r="P269" s="27"/>
      <c r="Q269" s="28"/>
      <c r="R269" s="29"/>
      <c r="S269" s="30"/>
      <c r="T269" s="27"/>
      <c r="U269" s="28"/>
      <c r="V269" s="29"/>
      <c r="W269" s="30"/>
      <c r="X269" s="31">
        <f t="shared" si="107"/>
        <v>0</v>
      </c>
      <c r="Y269" s="32">
        <f t="shared" si="107"/>
        <v>0</v>
      </c>
      <c r="Z269" s="32">
        <f t="shared" si="107"/>
        <v>0</v>
      </c>
      <c r="AA269" s="32">
        <f t="shared" si="107"/>
        <v>0</v>
      </c>
      <c r="AB269" s="32">
        <f t="shared" si="99"/>
        <v>0</v>
      </c>
      <c r="AC269" s="32">
        <f t="shared" si="100"/>
        <v>0</v>
      </c>
      <c r="AD269" s="32">
        <f t="shared" si="101"/>
        <v>0</v>
      </c>
      <c r="AE269" s="32">
        <f t="shared" si="102"/>
        <v>0</v>
      </c>
      <c r="AF269" s="33">
        <f t="shared" si="103"/>
        <v>0</v>
      </c>
      <c r="AG269" s="34">
        <f t="shared" si="104"/>
        <v>0</v>
      </c>
      <c r="AH269" s="47">
        <f t="shared" si="105"/>
        <v>0</v>
      </c>
      <c r="AI269" s="80"/>
      <c r="AJ269" s="80"/>
    </row>
    <row r="270" spans="1:36" ht="15.75" customHeight="1" thickTop="1" thickBot="1" x14ac:dyDescent="0.3">
      <c r="A270" s="110"/>
      <c r="B270" s="3" t="str">
        <f t="shared" si="106"/>
        <v>برجاء إدخال إسم الصنف</v>
      </c>
      <c r="C270" s="4">
        <f t="shared" si="106"/>
        <v>1</v>
      </c>
      <c r="D270" s="4">
        <f t="shared" si="94"/>
        <v>0</v>
      </c>
      <c r="E270" s="4">
        <f t="shared" si="95"/>
        <v>0</v>
      </c>
      <c r="F270" s="4">
        <f t="shared" si="96"/>
        <v>0</v>
      </c>
      <c r="G270" s="4">
        <f t="shared" si="97"/>
        <v>0</v>
      </c>
      <c r="H270" s="13">
        <f t="shared" si="91"/>
        <v>0</v>
      </c>
      <c r="I270" s="14">
        <f t="shared" si="91"/>
        <v>0</v>
      </c>
      <c r="J270" s="15"/>
      <c r="K270" s="16"/>
      <c r="L270" s="13"/>
      <c r="M270" s="14"/>
      <c r="N270" s="15"/>
      <c r="O270" s="16"/>
      <c r="P270" s="13"/>
      <c r="Q270" s="14"/>
      <c r="R270" s="15"/>
      <c r="S270" s="16"/>
      <c r="T270" s="13"/>
      <c r="U270" s="14"/>
      <c r="V270" s="15"/>
      <c r="W270" s="16"/>
      <c r="X270" s="17">
        <f t="shared" si="107"/>
        <v>0</v>
      </c>
      <c r="Y270" s="18">
        <f t="shared" si="107"/>
        <v>0</v>
      </c>
      <c r="Z270" s="18">
        <f t="shared" si="107"/>
        <v>0</v>
      </c>
      <c r="AA270" s="18">
        <f t="shared" si="107"/>
        <v>0</v>
      </c>
      <c r="AB270" s="18">
        <f t="shared" si="99"/>
        <v>0</v>
      </c>
      <c r="AC270" s="18">
        <f t="shared" si="100"/>
        <v>0</v>
      </c>
      <c r="AD270" s="18">
        <f t="shared" si="101"/>
        <v>0</v>
      </c>
      <c r="AE270" s="18">
        <f t="shared" si="102"/>
        <v>0</v>
      </c>
      <c r="AF270" s="19">
        <f t="shared" si="103"/>
        <v>0</v>
      </c>
      <c r="AG270" s="20">
        <f t="shared" si="104"/>
        <v>0</v>
      </c>
      <c r="AH270" s="48">
        <f t="shared" si="105"/>
        <v>0</v>
      </c>
      <c r="AI270" s="80">
        <f>AB293</f>
        <v>0</v>
      </c>
      <c r="AJ270" s="80"/>
    </row>
    <row r="271" spans="1:36" ht="15.75" customHeight="1" thickTop="1" thickBot="1" x14ac:dyDescent="0.3">
      <c r="A271" s="110"/>
      <c r="B271" s="44" t="str">
        <f t="shared" si="106"/>
        <v>برجاء إدخال إسم الصنف</v>
      </c>
      <c r="C271" s="26">
        <f t="shared" si="106"/>
        <v>1</v>
      </c>
      <c r="D271" s="26">
        <f t="shared" si="94"/>
        <v>0</v>
      </c>
      <c r="E271" s="26">
        <f t="shared" si="95"/>
        <v>0</v>
      </c>
      <c r="F271" s="26">
        <f t="shared" si="96"/>
        <v>0</v>
      </c>
      <c r="G271" s="26">
        <f t="shared" si="97"/>
        <v>0</v>
      </c>
      <c r="H271" s="27">
        <f t="shared" si="91"/>
        <v>0</v>
      </c>
      <c r="I271" s="28">
        <f t="shared" si="91"/>
        <v>0</v>
      </c>
      <c r="J271" s="29"/>
      <c r="K271" s="30"/>
      <c r="L271" s="27"/>
      <c r="M271" s="28"/>
      <c r="N271" s="29"/>
      <c r="O271" s="30"/>
      <c r="P271" s="27"/>
      <c r="Q271" s="28"/>
      <c r="R271" s="29"/>
      <c r="S271" s="30"/>
      <c r="T271" s="27"/>
      <c r="U271" s="28"/>
      <c r="V271" s="29"/>
      <c r="W271" s="30"/>
      <c r="X271" s="31">
        <f t="shared" si="107"/>
        <v>0</v>
      </c>
      <c r="Y271" s="32">
        <f t="shared" si="107"/>
        <v>0</v>
      </c>
      <c r="Z271" s="32">
        <f t="shared" si="107"/>
        <v>0</v>
      </c>
      <c r="AA271" s="32">
        <f t="shared" si="107"/>
        <v>0</v>
      </c>
      <c r="AB271" s="32">
        <f t="shared" si="99"/>
        <v>0</v>
      </c>
      <c r="AC271" s="32">
        <f t="shared" si="100"/>
        <v>0</v>
      </c>
      <c r="AD271" s="32">
        <f t="shared" si="101"/>
        <v>0</v>
      </c>
      <c r="AE271" s="32">
        <f t="shared" si="102"/>
        <v>0</v>
      </c>
      <c r="AF271" s="33">
        <f t="shared" si="103"/>
        <v>0</v>
      </c>
      <c r="AG271" s="34">
        <f t="shared" si="104"/>
        <v>0</v>
      </c>
      <c r="AH271" s="47">
        <f t="shared" si="105"/>
        <v>0</v>
      </c>
      <c r="AI271" s="80"/>
      <c r="AJ271" s="80"/>
    </row>
    <row r="272" spans="1:36" ht="15.75" customHeight="1" thickTop="1" thickBot="1" x14ac:dyDescent="0.3">
      <c r="A272" s="110"/>
      <c r="B272" s="3" t="str">
        <f t="shared" si="106"/>
        <v>برجاء إدخال إسم الصنف</v>
      </c>
      <c r="C272" s="4">
        <f t="shared" si="106"/>
        <v>1</v>
      </c>
      <c r="D272" s="4">
        <f t="shared" si="94"/>
        <v>0</v>
      </c>
      <c r="E272" s="4">
        <f t="shared" si="95"/>
        <v>0</v>
      </c>
      <c r="F272" s="4">
        <f t="shared" si="96"/>
        <v>0</v>
      </c>
      <c r="G272" s="4">
        <f t="shared" si="97"/>
        <v>0</v>
      </c>
      <c r="H272" s="13">
        <f t="shared" si="91"/>
        <v>0</v>
      </c>
      <c r="I272" s="14">
        <f t="shared" si="91"/>
        <v>0</v>
      </c>
      <c r="J272" s="15"/>
      <c r="K272" s="16"/>
      <c r="L272" s="13"/>
      <c r="M272" s="14"/>
      <c r="N272" s="15"/>
      <c r="O272" s="16"/>
      <c r="P272" s="13"/>
      <c r="Q272" s="14"/>
      <c r="R272" s="15"/>
      <c r="S272" s="16"/>
      <c r="T272" s="13"/>
      <c r="U272" s="14"/>
      <c r="V272" s="15"/>
      <c r="W272" s="16"/>
      <c r="X272" s="17">
        <f t="shared" si="107"/>
        <v>0</v>
      </c>
      <c r="Y272" s="18">
        <f t="shared" si="107"/>
        <v>0</v>
      </c>
      <c r="Z272" s="18">
        <f t="shared" si="107"/>
        <v>0</v>
      </c>
      <c r="AA272" s="18">
        <f t="shared" si="107"/>
        <v>0</v>
      </c>
      <c r="AB272" s="18">
        <f t="shared" si="99"/>
        <v>0</v>
      </c>
      <c r="AC272" s="18">
        <f t="shared" si="100"/>
        <v>0</v>
      </c>
      <c r="AD272" s="18">
        <f t="shared" si="101"/>
        <v>0</v>
      </c>
      <c r="AE272" s="18">
        <f t="shared" si="102"/>
        <v>0</v>
      </c>
      <c r="AF272" s="19">
        <f t="shared" si="103"/>
        <v>0</v>
      </c>
      <c r="AG272" s="20">
        <f t="shared" si="104"/>
        <v>0</v>
      </c>
      <c r="AH272" s="48">
        <f t="shared" si="105"/>
        <v>0</v>
      </c>
      <c r="AI272" s="80"/>
      <c r="AJ272" s="80"/>
    </row>
    <row r="273" spans="1:36" ht="15.75" customHeight="1" thickTop="1" thickBot="1" x14ac:dyDescent="0.3">
      <c r="A273" s="110"/>
      <c r="B273" s="44" t="str">
        <f t="shared" si="106"/>
        <v>برجاء إدخال إسم الصنف</v>
      </c>
      <c r="C273" s="26">
        <f t="shared" si="106"/>
        <v>1</v>
      </c>
      <c r="D273" s="26">
        <f t="shared" si="94"/>
        <v>0</v>
      </c>
      <c r="E273" s="26">
        <f t="shared" si="95"/>
        <v>0</v>
      </c>
      <c r="F273" s="26">
        <f t="shared" si="96"/>
        <v>0</v>
      </c>
      <c r="G273" s="26">
        <f t="shared" si="97"/>
        <v>0</v>
      </c>
      <c r="H273" s="27">
        <f t="shared" si="91"/>
        <v>0</v>
      </c>
      <c r="I273" s="28">
        <f t="shared" si="91"/>
        <v>0</v>
      </c>
      <c r="J273" s="29"/>
      <c r="K273" s="30"/>
      <c r="L273" s="27"/>
      <c r="M273" s="28"/>
      <c r="N273" s="29"/>
      <c r="O273" s="30"/>
      <c r="P273" s="27"/>
      <c r="Q273" s="28"/>
      <c r="R273" s="29"/>
      <c r="S273" s="30"/>
      <c r="T273" s="27"/>
      <c r="U273" s="28"/>
      <c r="V273" s="29"/>
      <c r="W273" s="30"/>
      <c r="X273" s="31">
        <f t="shared" si="107"/>
        <v>0</v>
      </c>
      <c r="Y273" s="32">
        <f t="shared" si="107"/>
        <v>0</v>
      </c>
      <c r="Z273" s="32">
        <f t="shared" si="107"/>
        <v>0</v>
      </c>
      <c r="AA273" s="32">
        <f t="shared" si="107"/>
        <v>0</v>
      </c>
      <c r="AB273" s="32">
        <f t="shared" si="99"/>
        <v>0</v>
      </c>
      <c r="AC273" s="32">
        <f t="shared" si="100"/>
        <v>0</v>
      </c>
      <c r="AD273" s="32">
        <f t="shared" si="101"/>
        <v>0</v>
      </c>
      <c r="AE273" s="32">
        <f t="shared" si="102"/>
        <v>0</v>
      </c>
      <c r="AF273" s="33">
        <f t="shared" si="103"/>
        <v>0</v>
      </c>
      <c r="AG273" s="34">
        <f t="shared" si="104"/>
        <v>0</v>
      </c>
      <c r="AH273" s="47">
        <f t="shared" si="105"/>
        <v>0</v>
      </c>
      <c r="AI273" s="80"/>
      <c r="AJ273" s="80"/>
    </row>
    <row r="274" spans="1:36" ht="15.75" customHeight="1" thickTop="1" thickBot="1" x14ac:dyDescent="0.3">
      <c r="A274" s="110"/>
      <c r="B274" s="3" t="str">
        <f t="shared" si="106"/>
        <v>برجاء إدخال إسم الصنف</v>
      </c>
      <c r="C274" s="4">
        <f t="shared" si="106"/>
        <v>1</v>
      </c>
      <c r="D274" s="4">
        <f t="shared" si="94"/>
        <v>0</v>
      </c>
      <c r="E274" s="4">
        <f t="shared" si="95"/>
        <v>0</v>
      </c>
      <c r="F274" s="4">
        <f t="shared" si="96"/>
        <v>0</v>
      </c>
      <c r="G274" s="4">
        <f t="shared" si="97"/>
        <v>0</v>
      </c>
      <c r="H274" s="13">
        <f t="shared" si="91"/>
        <v>0</v>
      </c>
      <c r="I274" s="14">
        <f t="shared" si="91"/>
        <v>0</v>
      </c>
      <c r="J274" s="15"/>
      <c r="K274" s="16"/>
      <c r="L274" s="13"/>
      <c r="M274" s="14"/>
      <c r="N274" s="15"/>
      <c r="O274" s="16"/>
      <c r="P274" s="13"/>
      <c r="Q274" s="14"/>
      <c r="R274" s="15"/>
      <c r="S274" s="16"/>
      <c r="T274" s="13"/>
      <c r="U274" s="14"/>
      <c r="V274" s="15"/>
      <c r="W274" s="16"/>
      <c r="X274" s="17">
        <f t="shared" si="107"/>
        <v>0</v>
      </c>
      <c r="Y274" s="18">
        <f t="shared" si="107"/>
        <v>0</v>
      </c>
      <c r="Z274" s="18">
        <f t="shared" si="107"/>
        <v>0</v>
      </c>
      <c r="AA274" s="18">
        <f t="shared" si="107"/>
        <v>0</v>
      </c>
      <c r="AB274" s="18">
        <f t="shared" si="99"/>
        <v>0</v>
      </c>
      <c r="AC274" s="18">
        <f t="shared" si="100"/>
        <v>0</v>
      </c>
      <c r="AD274" s="18">
        <f t="shared" si="101"/>
        <v>0</v>
      </c>
      <c r="AE274" s="18">
        <f t="shared" si="102"/>
        <v>0</v>
      </c>
      <c r="AF274" s="19">
        <f t="shared" si="103"/>
        <v>0</v>
      </c>
      <c r="AG274" s="20">
        <f t="shared" si="104"/>
        <v>0</v>
      </c>
      <c r="AH274" s="48">
        <f t="shared" si="105"/>
        <v>0</v>
      </c>
      <c r="AI274" s="80"/>
      <c r="AJ274" s="80"/>
    </row>
    <row r="275" spans="1:36" ht="15.75" customHeight="1" thickTop="1" thickBot="1" x14ac:dyDescent="0.3">
      <c r="A275" s="110"/>
      <c r="B275" s="44" t="str">
        <f t="shared" si="106"/>
        <v>برجاء إدخال إسم الصنف</v>
      </c>
      <c r="C275" s="26">
        <f t="shared" si="106"/>
        <v>1</v>
      </c>
      <c r="D275" s="26">
        <f t="shared" si="94"/>
        <v>0</v>
      </c>
      <c r="E275" s="26">
        <f t="shared" si="95"/>
        <v>0</v>
      </c>
      <c r="F275" s="26">
        <f t="shared" si="96"/>
        <v>0</v>
      </c>
      <c r="G275" s="26">
        <f t="shared" si="97"/>
        <v>0</v>
      </c>
      <c r="H275" s="27">
        <f t="shared" si="91"/>
        <v>0</v>
      </c>
      <c r="I275" s="28">
        <f t="shared" si="91"/>
        <v>0</v>
      </c>
      <c r="J275" s="29"/>
      <c r="K275" s="30"/>
      <c r="L275" s="27"/>
      <c r="M275" s="28"/>
      <c r="N275" s="29"/>
      <c r="O275" s="30"/>
      <c r="P275" s="27"/>
      <c r="Q275" s="28"/>
      <c r="R275" s="29"/>
      <c r="S275" s="30"/>
      <c r="T275" s="27"/>
      <c r="U275" s="28"/>
      <c r="V275" s="29"/>
      <c r="W275" s="30"/>
      <c r="X275" s="31">
        <f t="shared" si="107"/>
        <v>0</v>
      </c>
      <c r="Y275" s="32">
        <f t="shared" si="107"/>
        <v>0</v>
      </c>
      <c r="Z275" s="32">
        <f t="shared" si="107"/>
        <v>0</v>
      </c>
      <c r="AA275" s="32">
        <f t="shared" si="107"/>
        <v>0</v>
      </c>
      <c r="AB275" s="32">
        <f t="shared" si="99"/>
        <v>0</v>
      </c>
      <c r="AC275" s="32">
        <f t="shared" si="100"/>
        <v>0</v>
      </c>
      <c r="AD275" s="32">
        <f t="shared" si="101"/>
        <v>0</v>
      </c>
      <c r="AE275" s="32">
        <f t="shared" si="102"/>
        <v>0</v>
      </c>
      <c r="AF275" s="33">
        <f t="shared" si="103"/>
        <v>0</v>
      </c>
      <c r="AG275" s="34">
        <f t="shared" si="104"/>
        <v>0</v>
      </c>
      <c r="AH275" s="47">
        <f t="shared" si="105"/>
        <v>0</v>
      </c>
      <c r="AI275" s="80"/>
      <c r="AJ275" s="80"/>
    </row>
    <row r="276" spans="1:36" ht="15.75" customHeight="1" thickTop="1" thickBot="1" x14ac:dyDescent="0.3">
      <c r="A276" s="110"/>
      <c r="B276" s="3" t="str">
        <f t="shared" si="106"/>
        <v>برجاء إدخال إسم الصنف</v>
      </c>
      <c r="C276" s="4">
        <f t="shared" si="106"/>
        <v>1</v>
      </c>
      <c r="D276" s="4">
        <f t="shared" si="94"/>
        <v>0</v>
      </c>
      <c r="E276" s="4">
        <f t="shared" si="95"/>
        <v>0</v>
      </c>
      <c r="F276" s="4">
        <f t="shared" si="96"/>
        <v>0</v>
      </c>
      <c r="G276" s="4">
        <f t="shared" si="97"/>
        <v>0</v>
      </c>
      <c r="H276" s="13">
        <f t="shared" si="91"/>
        <v>0</v>
      </c>
      <c r="I276" s="14">
        <f t="shared" si="91"/>
        <v>0</v>
      </c>
      <c r="J276" s="15"/>
      <c r="K276" s="16"/>
      <c r="L276" s="13"/>
      <c r="M276" s="14"/>
      <c r="N276" s="15"/>
      <c r="O276" s="16"/>
      <c r="P276" s="13"/>
      <c r="Q276" s="14"/>
      <c r="R276" s="15"/>
      <c r="S276" s="16"/>
      <c r="T276" s="13"/>
      <c r="U276" s="14"/>
      <c r="V276" s="15"/>
      <c r="W276" s="16"/>
      <c r="X276" s="17">
        <f t="shared" si="107"/>
        <v>0</v>
      </c>
      <c r="Y276" s="18">
        <f t="shared" si="107"/>
        <v>0</v>
      </c>
      <c r="Z276" s="18">
        <f t="shared" si="107"/>
        <v>0</v>
      </c>
      <c r="AA276" s="18">
        <f t="shared" si="107"/>
        <v>0</v>
      </c>
      <c r="AB276" s="18">
        <f t="shared" si="99"/>
        <v>0</v>
      </c>
      <c r="AC276" s="18">
        <f t="shared" si="100"/>
        <v>0</v>
      </c>
      <c r="AD276" s="18">
        <f t="shared" si="101"/>
        <v>0</v>
      </c>
      <c r="AE276" s="18">
        <f t="shared" si="102"/>
        <v>0</v>
      </c>
      <c r="AF276" s="19">
        <f t="shared" si="103"/>
        <v>0</v>
      </c>
      <c r="AG276" s="20">
        <f t="shared" si="104"/>
        <v>0</v>
      </c>
      <c r="AH276" s="48">
        <f t="shared" si="105"/>
        <v>0</v>
      </c>
      <c r="AI276" s="80"/>
      <c r="AJ276" s="80"/>
    </row>
    <row r="277" spans="1:36" ht="15.75" customHeight="1" thickTop="1" thickBot="1" x14ac:dyDescent="0.3">
      <c r="A277" s="110"/>
      <c r="B277" s="44" t="str">
        <f t="shared" si="106"/>
        <v>برجاء إدخال إسم الصنف</v>
      </c>
      <c r="C277" s="26">
        <f t="shared" si="106"/>
        <v>1</v>
      </c>
      <c r="D277" s="26">
        <f t="shared" si="94"/>
        <v>0</v>
      </c>
      <c r="E277" s="26">
        <f t="shared" si="95"/>
        <v>0</v>
      </c>
      <c r="F277" s="26">
        <f t="shared" si="96"/>
        <v>0</v>
      </c>
      <c r="G277" s="26">
        <f t="shared" si="97"/>
        <v>0</v>
      </c>
      <c r="H277" s="27">
        <f t="shared" si="91"/>
        <v>0</v>
      </c>
      <c r="I277" s="28">
        <f t="shared" si="91"/>
        <v>0</v>
      </c>
      <c r="J277" s="29"/>
      <c r="K277" s="30"/>
      <c r="L277" s="27"/>
      <c r="M277" s="28"/>
      <c r="N277" s="29"/>
      <c r="O277" s="30"/>
      <c r="P277" s="27"/>
      <c r="Q277" s="28"/>
      <c r="R277" s="29"/>
      <c r="S277" s="30"/>
      <c r="T277" s="27"/>
      <c r="U277" s="28"/>
      <c r="V277" s="29"/>
      <c r="W277" s="30"/>
      <c r="X277" s="31">
        <f t="shared" si="107"/>
        <v>0</v>
      </c>
      <c r="Y277" s="32">
        <f t="shared" si="107"/>
        <v>0</v>
      </c>
      <c r="Z277" s="32">
        <f t="shared" si="107"/>
        <v>0</v>
      </c>
      <c r="AA277" s="32">
        <f t="shared" si="107"/>
        <v>0</v>
      </c>
      <c r="AB277" s="32">
        <f t="shared" si="99"/>
        <v>0</v>
      </c>
      <c r="AC277" s="32">
        <f t="shared" si="100"/>
        <v>0</v>
      </c>
      <c r="AD277" s="32">
        <f t="shared" si="101"/>
        <v>0</v>
      </c>
      <c r="AE277" s="32">
        <f t="shared" si="102"/>
        <v>0</v>
      </c>
      <c r="AF277" s="33">
        <f t="shared" si="103"/>
        <v>0</v>
      </c>
      <c r="AG277" s="34">
        <f t="shared" si="104"/>
        <v>0</v>
      </c>
      <c r="AH277" s="47">
        <f t="shared" si="105"/>
        <v>0</v>
      </c>
      <c r="AI277" s="80"/>
      <c r="AJ277" s="80"/>
    </row>
    <row r="278" spans="1:36" ht="15.75" customHeight="1" thickTop="1" thickBot="1" x14ac:dyDescent="0.3">
      <c r="A278" s="110"/>
      <c r="B278" s="3" t="str">
        <f t="shared" si="106"/>
        <v>برجاء إدخال إسم الصنف</v>
      </c>
      <c r="C278" s="4">
        <f t="shared" si="106"/>
        <v>1</v>
      </c>
      <c r="D278" s="4">
        <f t="shared" si="94"/>
        <v>0</v>
      </c>
      <c r="E278" s="4">
        <f t="shared" si="95"/>
        <v>0</v>
      </c>
      <c r="F278" s="4">
        <f t="shared" si="96"/>
        <v>0</v>
      </c>
      <c r="G278" s="4">
        <f t="shared" si="97"/>
        <v>0</v>
      </c>
      <c r="H278" s="13">
        <f t="shared" si="91"/>
        <v>0</v>
      </c>
      <c r="I278" s="14">
        <f t="shared" si="91"/>
        <v>0</v>
      </c>
      <c r="J278" s="15"/>
      <c r="K278" s="16"/>
      <c r="L278" s="13"/>
      <c r="M278" s="14"/>
      <c r="N278" s="15"/>
      <c r="O278" s="16"/>
      <c r="P278" s="13"/>
      <c r="Q278" s="14"/>
      <c r="R278" s="15"/>
      <c r="S278" s="16"/>
      <c r="T278" s="13"/>
      <c r="U278" s="14"/>
      <c r="V278" s="15"/>
      <c r="W278" s="16"/>
      <c r="X278" s="17">
        <f t="shared" si="107"/>
        <v>0</v>
      </c>
      <c r="Y278" s="18">
        <f t="shared" si="107"/>
        <v>0</v>
      </c>
      <c r="Z278" s="18">
        <f t="shared" si="107"/>
        <v>0</v>
      </c>
      <c r="AA278" s="18">
        <f t="shared" si="107"/>
        <v>0</v>
      </c>
      <c r="AB278" s="18">
        <f t="shared" si="99"/>
        <v>0</v>
      </c>
      <c r="AC278" s="18">
        <f t="shared" si="100"/>
        <v>0</v>
      </c>
      <c r="AD278" s="18">
        <f t="shared" si="101"/>
        <v>0</v>
      </c>
      <c r="AE278" s="18">
        <f t="shared" si="102"/>
        <v>0</v>
      </c>
      <c r="AF278" s="19">
        <f t="shared" si="103"/>
        <v>0</v>
      </c>
      <c r="AG278" s="20">
        <f t="shared" si="104"/>
        <v>0</v>
      </c>
      <c r="AH278" s="48">
        <f t="shared" si="105"/>
        <v>0</v>
      </c>
      <c r="AI278" s="80" t="s">
        <v>33</v>
      </c>
      <c r="AJ278" s="80"/>
    </row>
    <row r="279" spans="1:36" ht="15.75" customHeight="1" thickTop="1" thickBot="1" x14ac:dyDescent="0.3">
      <c r="A279" s="110"/>
      <c r="B279" s="44" t="str">
        <f t="shared" si="106"/>
        <v>برجاء إدخال إسم الصنف</v>
      </c>
      <c r="C279" s="26">
        <f t="shared" si="106"/>
        <v>1</v>
      </c>
      <c r="D279" s="26">
        <f t="shared" si="94"/>
        <v>0</v>
      </c>
      <c r="E279" s="26">
        <f t="shared" si="95"/>
        <v>0</v>
      </c>
      <c r="F279" s="26">
        <f t="shared" si="96"/>
        <v>0</v>
      </c>
      <c r="G279" s="26">
        <f t="shared" si="97"/>
        <v>0</v>
      </c>
      <c r="H279" s="27">
        <f t="shared" si="91"/>
        <v>0</v>
      </c>
      <c r="I279" s="28">
        <f t="shared" si="91"/>
        <v>0</v>
      </c>
      <c r="J279" s="29"/>
      <c r="K279" s="30"/>
      <c r="L279" s="27"/>
      <c r="M279" s="28"/>
      <c r="N279" s="29"/>
      <c r="O279" s="30"/>
      <c r="P279" s="27"/>
      <c r="Q279" s="28"/>
      <c r="R279" s="29"/>
      <c r="S279" s="30"/>
      <c r="T279" s="27"/>
      <c r="U279" s="28"/>
      <c r="V279" s="29"/>
      <c r="W279" s="30"/>
      <c r="X279" s="31">
        <f t="shared" si="107"/>
        <v>0</v>
      </c>
      <c r="Y279" s="32">
        <f t="shared" si="107"/>
        <v>0</v>
      </c>
      <c r="Z279" s="32">
        <f t="shared" si="107"/>
        <v>0</v>
      </c>
      <c r="AA279" s="32">
        <f t="shared" si="107"/>
        <v>0</v>
      </c>
      <c r="AB279" s="32">
        <f t="shared" si="99"/>
        <v>0</v>
      </c>
      <c r="AC279" s="32">
        <f t="shared" si="100"/>
        <v>0</v>
      </c>
      <c r="AD279" s="32">
        <f t="shared" si="101"/>
        <v>0</v>
      </c>
      <c r="AE279" s="32">
        <f t="shared" si="102"/>
        <v>0</v>
      </c>
      <c r="AF279" s="33">
        <f t="shared" si="103"/>
        <v>0</v>
      </c>
      <c r="AG279" s="34">
        <f t="shared" si="104"/>
        <v>0</v>
      </c>
      <c r="AH279" s="47">
        <f t="shared" si="105"/>
        <v>0</v>
      </c>
      <c r="AI279" s="80"/>
      <c r="AJ279" s="80"/>
    </row>
    <row r="280" spans="1:36" ht="15.75" customHeight="1" thickTop="1" thickBot="1" x14ac:dyDescent="0.3">
      <c r="A280" s="110"/>
      <c r="B280" s="3" t="str">
        <f t="shared" si="106"/>
        <v>برجاء إدخال إسم الصنف</v>
      </c>
      <c r="C280" s="4">
        <f t="shared" si="106"/>
        <v>1</v>
      </c>
      <c r="D280" s="4">
        <f t="shared" si="94"/>
        <v>0</v>
      </c>
      <c r="E280" s="4">
        <f t="shared" si="95"/>
        <v>0</v>
      </c>
      <c r="F280" s="4">
        <f t="shared" si="96"/>
        <v>0</v>
      </c>
      <c r="G280" s="4">
        <f t="shared" si="97"/>
        <v>0</v>
      </c>
      <c r="H280" s="13">
        <f t="shared" si="91"/>
        <v>0</v>
      </c>
      <c r="I280" s="14">
        <f t="shared" si="91"/>
        <v>0</v>
      </c>
      <c r="J280" s="15"/>
      <c r="K280" s="16"/>
      <c r="L280" s="13"/>
      <c r="M280" s="14"/>
      <c r="N280" s="15"/>
      <c r="O280" s="16"/>
      <c r="P280" s="13"/>
      <c r="Q280" s="14"/>
      <c r="R280" s="15"/>
      <c r="S280" s="16"/>
      <c r="T280" s="13"/>
      <c r="U280" s="14"/>
      <c r="V280" s="15"/>
      <c r="W280" s="16"/>
      <c r="X280" s="17">
        <f t="shared" si="107"/>
        <v>0</v>
      </c>
      <c r="Y280" s="18">
        <f t="shared" si="107"/>
        <v>0</v>
      </c>
      <c r="Z280" s="18">
        <f t="shared" si="107"/>
        <v>0</v>
      </c>
      <c r="AA280" s="18">
        <f t="shared" si="107"/>
        <v>0</v>
      </c>
      <c r="AB280" s="18">
        <f t="shared" si="99"/>
        <v>0</v>
      </c>
      <c r="AC280" s="18">
        <f t="shared" si="100"/>
        <v>0</v>
      </c>
      <c r="AD280" s="18">
        <f t="shared" si="101"/>
        <v>0</v>
      </c>
      <c r="AE280" s="18">
        <f t="shared" si="102"/>
        <v>0</v>
      </c>
      <c r="AF280" s="19">
        <f t="shared" si="103"/>
        <v>0</v>
      </c>
      <c r="AG280" s="20">
        <f t="shared" si="104"/>
        <v>0</v>
      </c>
      <c r="AH280" s="48">
        <f t="shared" si="105"/>
        <v>0</v>
      </c>
      <c r="AI280" s="80"/>
      <c r="AJ280" s="80"/>
    </row>
    <row r="281" spans="1:36" ht="15.75" customHeight="1" thickTop="1" thickBot="1" x14ac:dyDescent="0.3">
      <c r="A281" s="110"/>
      <c r="B281" s="44" t="str">
        <f t="shared" ref="B281:C287" si="108">B232</f>
        <v>برجاء إدخال إسم الصنف</v>
      </c>
      <c r="C281" s="26">
        <f t="shared" si="108"/>
        <v>1</v>
      </c>
      <c r="D281" s="26">
        <f t="shared" si="94"/>
        <v>0</v>
      </c>
      <c r="E281" s="26">
        <f t="shared" si="95"/>
        <v>0</v>
      </c>
      <c r="F281" s="26">
        <f t="shared" si="96"/>
        <v>0</v>
      </c>
      <c r="G281" s="26">
        <f t="shared" si="97"/>
        <v>0</v>
      </c>
      <c r="H281" s="27">
        <f t="shared" si="91"/>
        <v>0</v>
      </c>
      <c r="I281" s="28">
        <f t="shared" si="91"/>
        <v>0</v>
      </c>
      <c r="J281" s="29"/>
      <c r="K281" s="30"/>
      <c r="L281" s="27"/>
      <c r="M281" s="28"/>
      <c r="N281" s="29"/>
      <c r="O281" s="30"/>
      <c r="P281" s="27"/>
      <c r="Q281" s="28"/>
      <c r="R281" s="29"/>
      <c r="S281" s="30"/>
      <c r="T281" s="27"/>
      <c r="U281" s="28"/>
      <c r="V281" s="29"/>
      <c r="W281" s="30"/>
      <c r="X281" s="31">
        <f t="shared" ref="X281:AA287" si="109">X232</f>
        <v>0</v>
      </c>
      <c r="Y281" s="32">
        <f t="shared" si="109"/>
        <v>0</v>
      </c>
      <c r="Z281" s="32">
        <f t="shared" si="109"/>
        <v>0</v>
      </c>
      <c r="AA281" s="32">
        <f t="shared" si="109"/>
        <v>0</v>
      </c>
      <c r="AB281" s="32">
        <f t="shared" si="99"/>
        <v>0</v>
      </c>
      <c r="AC281" s="32">
        <f t="shared" si="100"/>
        <v>0</v>
      </c>
      <c r="AD281" s="32">
        <f t="shared" si="101"/>
        <v>0</v>
      </c>
      <c r="AE281" s="32">
        <f t="shared" si="102"/>
        <v>0</v>
      </c>
      <c r="AF281" s="33">
        <f t="shared" si="103"/>
        <v>0</v>
      </c>
      <c r="AG281" s="34">
        <f t="shared" si="104"/>
        <v>0</v>
      </c>
      <c r="AH281" s="47">
        <f t="shared" si="105"/>
        <v>0</v>
      </c>
      <c r="AI281" s="80"/>
      <c r="AJ281" s="80"/>
    </row>
    <row r="282" spans="1:36" ht="15.75" customHeight="1" thickTop="1" thickBot="1" x14ac:dyDescent="0.3">
      <c r="A282" s="110"/>
      <c r="B282" s="3" t="str">
        <f t="shared" si="108"/>
        <v>برجاء إدخال إسم الصنف</v>
      </c>
      <c r="C282" s="4">
        <f t="shared" si="108"/>
        <v>1</v>
      </c>
      <c r="D282" s="4">
        <f t="shared" si="94"/>
        <v>0</v>
      </c>
      <c r="E282" s="4">
        <f t="shared" si="95"/>
        <v>0</v>
      </c>
      <c r="F282" s="4">
        <f t="shared" si="96"/>
        <v>0</v>
      </c>
      <c r="G282" s="4">
        <f t="shared" si="97"/>
        <v>0</v>
      </c>
      <c r="H282" s="13">
        <f t="shared" si="91"/>
        <v>0</v>
      </c>
      <c r="I282" s="14">
        <f t="shared" si="91"/>
        <v>0</v>
      </c>
      <c r="J282" s="15"/>
      <c r="K282" s="16"/>
      <c r="L282" s="13"/>
      <c r="M282" s="14"/>
      <c r="N282" s="15"/>
      <c r="O282" s="16"/>
      <c r="P282" s="13"/>
      <c r="Q282" s="14"/>
      <c r="R282" s="15"/>
      <c r="S282" s="16"/>
      <c r="T282" s="13"/>
      <c r="U282" s="14"/>
      <c r="V282" s="15"/>
      <c r="W282" s="16"/>
      <c r="X282" s="17">
        <f t="shared" si="109"/>
        <v>0</v>
      </c>
      <c r="Y282" s="18">
        <f t="shared" si="109"/>
        <v>0</v>
      </c>
      <c r="Z282" s="18">
        <f t="shared" si="109"/>
        <v>0</v>
      </c>
      <c r="AA282" s="18">
        <f t="shared" si="109"/>
        <v>0</v>
      </c>
      <c r="AB282" s="18">
        <f t="shared" si="99"/>
        <v>0</v>
      </c>
      <c r="AC282" s="18">
        <f t="shared" si="100"/>
        <v>0</v>
      </c>
      <c r="AD282" s="18">
        <f t="shared" si="101"/>
        <v>0</v>
      </c>
      <c r="AE282" s="18">
        <f t="shared" si="102"/>
        <v>0</v>
      </c>
      <c r="AF282" s="19">
        <f t="shared" si="103"/>
        <v>0</v>
      </c>
      <c r="AG282" s="20">
        <f t="shared" si="104"/>
        <v>0</v>
      </c>
      <c r="AH282" s="48">
        <f t="shared" si="105"/>
        <v>0</v>
      </c>
      <c r="AI282" s="80"/>
      <c r="AJ282" s="80"/>
    </row>
    <row r="283" spans="1:36" ht="15.75" customHeight="1" thickTop="1" thickBot="1" x14ac:dyDescent="0.3">
      <c r="A283" s="110"/>
      <c r="B283" s="44" t="str">
        <f t="shared" si="108"/>
        <v>برجاء إدخال إسم الصنف</v>
      </c>
      <c r="C283" s="26">
        <f t="shared" si="108"/>
        <v>1</v>
      </c>
      <c r="D283" s="26">
        <f t="shared" si="94"/>
        <v>0</v>
      </c>
      <c r="E283" s="26">
        <f t="shared" si="95"/>
        <v>0</v>
      </c>
      <c r="F283" s="26">
        <f t="shared" si="96"/>
        <v>0</v>
      </c>
      <c r="G283" s="26">
        <f t="shared" si="97"/>
        <v>0</v>
      </c>
      <c r="H283" s="27">
        <f t="shared" si="91"/>
        <v>0</v>
      </c>
      <c r="I283" s="28">
        <f t="shared" si="91"/>
        <v>0</v>
      </c>
      <c r="J283" s="29"/>
      <c r="K283" s="30"/>
      <c r="L283" s="27"/>
      <c r="M283" s="28"/>
      <c r="N283" s="29"/>
      <c r="O283" s="30"/>
      <c r="P283" s="27"/>
      <c r="Q283" s="28"/>
      <c r="R283" s="29"/>
      <c r="S283" s="30"/>
      <c r="T283" s="27"/>
      <c r="U283" s="28"/>
      <c r="V283" s="29"/>
      <c r="W283" s="30"/>
      <c r="X283" s="31">
        <f t="shared" si="109"/>
        <v>0</v>
      </c>
      <c r="Y283" s="32">
        <f t="shared" si="109"/>
        <v>0</v>
      </c>
      <c r="Z283" s="32">
        <f t="shared" si="109"/>
        <v>0</v>
      </c>
      <c r="AA283" s="32">
        <f t="shared" si="109"/>
        <v>0</v>
      </c>
      <c r="AB283" s="32">
        <f t="shared" si="99"/>
        <v>0</v>
      </c>
      <c r="AC283" s="32">
        <f t="shared" si="100"/>
        <v>0</v>
      </c>
      <c r="AD283" s="32">
        <f t="shared" si="101"/>
        <v>0</v>
      </c>
      <c r="AE283" s="32">
        <f t="shared" si="102"/>
        <v>0</v>
      </c>
      <c r="AF283" s="33">
        <f t="shared" si="103"/>
        <v>0</v>
      </c>
      <c r="AG283" s="34">
        <f t="shared" si="104"/>
        <v>0</v>
      </c>
      <c r="AH283" s="47">
        <f t="shared" si="105"/>
        <v>0</v>
      </c>
      <c r="AI283" s="80"/>
      <c r="AJ283" s="80"/>
    </row>
    <row r="284" spans="1:36" ht="15.75" customHeight="1" thickTop="1" thickBot="1" x14ac:dyDescent="0.3">
      <c r="A284" s="110"/>
      <c r="B284" s="3" t="str">
        <f t="shared" si="108"/>
        <v>برجاء إدخال إسم الصنف</v>
      </c>
      <c r="C284" s="4">
        <f t="shared" si="108"/>
        <v>1</v>
      </c>
      <c r="D284" s="4">
        <f t="shared" si="94"/>
        <v>0</v>
      </c>
      <c r="E284" s="4">
        <f t="shared" si="95"/>
        <v>0</v>
      </c>
      <c r="F284" s="4">
        <f t="shared" si="96"/>
        <v>0</v>
      </c>
      <c r="G284" s="4">
        <f t="shared" si="97"/>
        <v>0</v>
      </c>
      <c r="H284" s="13">
        <f t="shared" si="91"/>
        <v>0</v>
      </c>
      <c r="I284" s="14">
        <f t="shared" si="91"/>
        <v>0</v>
      </c>
      <c r="J284" s="15"/>
      <c r="K284" s="16"/>
      <c r="L284" s="13"/>
      <c r="M284" s="14"/>
      <c r="N284" s="15"/>
      <c r="O284" s="16"/>
      <c r="P284" s="13"/>
      <c r="Q284" s="14"/>
      <c r="R284" s="15"/>
      <c r="S284" s="16"/>
      <c r="T284" s="13"/>
      <c r="U284" s="14"/>
      <c r="V284" s="15"/>
      <c r="W284" s="16"/>
      <c r="X284" s="17">
        <f t="shared" si="109"/>
        <v>0</v>
      </c>
      <c r="Y284" s="18">
        <f t="shared" si="109"/>
        <v>0</v>
      </c>
      <c r="Z284" s="18">
        <f t="shared" si="109"/>
        <v>0</v>
      </c>
      <c r="AA284" s="18">
        <f t="shared" si="109"/>
        <v>0</v>
      </c>
      <c r="AB284" s="18">
        <f t="shared" si="99"/>
        <v>0</v>
      </c>
      <c r="AC284" s="18">
        <f t="shared" si="100"/>
        <v>0</v>
      </c>
      <c r="AD284" s="18">
        <f t="shared" si="101"/>
        <v>0</v>
      </c>
      <c r="AE284" s="18">
        <f t="shared" si="102"/>
        <v>0</v>
      </c>
      <c r="AF284" s="19">
        <f t="shared" si="103"/>
        <v>0</v>
      </c>
      <c r="AG284" s="20">
        <f t="shared" si="104"/>
        <v>0</v>
      </c>
      <c r="AH284" s="48">
        <f t="shared" si="105"/>
        <v>0</v>
      </c>
      <c r="AI284" s="80"/>
      <c r="AJ284" s="80"/>
    </row>
    <row r="285" spans="1:36" ht="15.75" customHeight="1" thickTop="1" thickBot="1" x14ac:dyDescent="0.3">
      <c r="A285" s="110"/>
      <c r="B285" s="44" t="str">
        <f t="shared" si="108"/>
        <v>برجاء إدخال إسم الصنف</v>
      </c>
      <c r="C285" s="26">
        <f t="shared" si="108"/>
        <v>1</v>
      </c>
      <c r="D285" s="26">
        <f t="shared" si="94"/>
        <v>0</v>
      </c>
      <c r="E285" s="26">
        <f t="shared" si="95"/>
        <v>0</v>
      </c>
      <c r="F285" s="26">
        <f t="shared" si="96"/>
        <v>0</v>
      </c>
      <c r="G285" s="26">
        <f t="shared" si="97"/>
        <v>0</v>
      </c>
      <c r="H285" s="27">
        <f t="shared" si="91"/>
        <v>0</v>
      </c>
      <c r="I285" s="28">
        <f t="shared" si="91"/>
        <v>0</v>
      </c>
      <c r="J285" s="29"/>
      <c r="K285" s="30"/>
      <c r="L285" s="27"/>
      <c r="M285" s="28"/>
      <c r="N285" s="29"/>
      <c r="O285" s="30"/>
      <c r="P285" s="27"/>
      <c r="Q285" s="28"/>
      <c r="R285" s="29"/>
      <c r="S285" s="30"/>
      <c r="T285" s="27"/>
      <c r="U285" s="28"/>
      <c r="V285" s="29"/>
      <c r="W285" s="30"/>
      <c r="X285" s="31">
        <f t="shared" si="109"/>
        <v>0</v>
      </c>
      <c r="Y285" s="32">
        <f t="shared" si="109"/>
        <v>0</v>
      </c>
      <c r="Z285" s="32">
        <f t="shared" si="109"/>
        <v>0</v>
      </c>
      <c r="AA285" s="32">
        <f t="shared" si="109"/>
        <v>0</v>
      </c>
      <c r="AB285" s="32">
        <f t="shared" si="99"/>
        <v>0</v>
      </c>
      <c r="AC285" s="32">
        <f t="shared" si="100"/>
        <v>0</v>
      </c>
      <c r="AD285" s="32">
        <f t="shared" si="101"/>
        <v>0</v>
      </c>
      <c r="AE285" s="32">
        <f t="shared" si="102"/>
        <v>0</v>
      </c>
      <c r="AF285" s="33">
        <f t="shared" si="103"/>
        <v>0</v>
      </c>
      <c r="AG285" s="34">
        <f t="shared" si="104"/>
        <v>0</v>
      </c>
      <c r="AH285" s="47">
        <f t="shared" si="105"/>
        <v>0</v>
      </c>
      <c r="AI285" s="80"/>
      <c r="AJ285" s="80"/>
    </row>
    <row r="286" spans="1:36" ht="15.75" customHeight="1" thickTop="1" thickBot="1" x14ac:dyDescent="0.3">
      <c r="A286" s="110"/>
      <c r="B286" s="3" t="str">
        <f t="shared" si="108"/>
        <v>برجاء إدخال إسم الصنف</v>
      </c>
      <c r="C286" s="4">
        <f t="shared" si="108"/>
        <v>1</v>
      </c>
      <c r="D286" s="4">
        <f t="shared" si="94"/>
        <v>0</v>
      </c>
      <c r="E286" s="4">
        <f t="shared" si="95"/>
        <v>0</v>
      </c>
      <c r="F286" s="4">
        <f t="shared" si="96"/>
        <v>0</v>
      </c>
      <c r="G286" s="4">
        <f t="shared" si="97"/>
        <v>0</v>
      </c>
      <c r="H286" s="13">
        <f t="shared" si="91"/>
        <v>0</v>
      </c>
      <c r="I286" s="14">
        <f t="shared" si="91"/>
        <v>0</v>
      </c>
      <c r="J286" s="15"/>
      <c r="K286" s="16"/>
      <c r="L286" s="13"/>
      <c r="M286" s="14"/>
      <c r="N286" s="15"/>
      <c r="O286" s="16"/>
      <c r="P286" s="13"/>
      <c r="Q286" s="14"/>
      <c r="R286" s="15"/>
      <c r="S286" s="16"/>
      <c r="T286" s="13"/>
      <c r="U286" s="14"/>
      <c r="V286" s="15"/>
      <c r="W286" s="16"/>
      <c r="X286" s="17">
        <f t="shared" si="109"/>
        <v>0</v>
      </c>
      <c r="Y286" s="18">
        <f t="shared" si="109"/>
        <v>0</v>
      </c>
      <c r="Z286" s="18">
        <f t="shared" si="109"/>
        <v>0</v>
      </c>
      <c r="AA286" s="18">
        <f t="shared" si="109"/>
        <v>0</v>
      </c>
      <c r="AB286" s="18">
        <f t="shared" si="99"/>
        <v>0</v>
      </c>
      <c r="AC286" s="18">
        <f t="shared" si="100"/>
        <v>0</v>
      </c>
      <c r="AD286" s="18">
        <f t="shared" si="101"/>
        <v>0</v>
      </c>
      <c r="AE286" s="18">
        <f t="shared" si="102"/>
        <v>0</v>
      </c>
      <c r="AF286" s="19">
        <f t="shared" si="103"/>
        <v>0</v>
      </c>
      <c r="AG286" s="20">
        <f t="shared" si="104"/>
        <v>0</v>
      </c>
      <c r="AH286" s="48">
        <f t="shared" si="105"/>
        <v>0</v>
      </c>
      <c r="AI286" s="80">
        <f>AI270-AI254</f>
        <v>0</v>
      </c>
      <c r="AJ286" s="80"/>
    </row>
    <row r="287" spans="1:36" ht="15.75" customHeight="1" thickTop="1" thickBot="1" x14ac:dyDescent="0.3">
      <c r="A287" s="110"/>
      <c r="B287" s="45" t="str">
        <f t="shared" si="108"/>
        <v>برجاء إدخال إسم الصنف</v>
      </c>
      <c r="C287" s="35">
        <f t="shared" si="108"/>
        <v>1</v>
      </c>
      <c r="D287" s="35">
        <f t="shared" si="94"/>
        <v>0</v>
      </c>
      <c r="E287" s="35">
        <f t="shared" si="95"/>
        <v>0</v>
      </c>
      <c r="F287" s="35">
        <f t="shared" si="96"/>
        <v>0</v>
      </c>
      <c r="G287" s="35">
        <f t="shared" si="97"/>
        <v>0</v>
      </c>
      <c r="H287" s="36">
        <f t="shared" si="91"/>
        <v>0</v>
      </c>
      <c r="I287" s="37">
        <f t="shared" si="91"/>
        <v>0</v>
      </c>
      <c r="J287" s="38"/>
      <c r="K287" s="39"/>
      <c r="L287" s="36"/>
      <c r="M287" s="37"/>
      <c r="N287" s="38"/>
      <c r="O287" s="39"/>
      <c r="P287" s="36"/>
      <c r="Q287" s="37"/>
      <c r="R287" s="38"/>
      <c r="S287" s="39"/>
      <c r="T287" s="36"/>
      <c r="U287" s="37"/>
      <c r="V287" s="38"/>
      <c r="W287" s="39"/>
      <c r="X287" s="40">
        <f t="shared" si="109"/>
        <v>0</v>
      </c>
      <c r="Y287" s="41">
        <f t="shared" si="109"/>
        <v>0</v>
      </c>
      <c r="Z287" s="41">
        <f t="shared" si="109"/>
        <v>0</v>
      </c>
      <c r="AA287" s="41">
        <f t="shared" si="109"/>
        <v>0</v>
      </c>
      <c r="AB287" s="41">
        <f t="shared" si="99"/>
        <v>0</v>
      </c>
      <c r="AC287" s="41">
        <f t="shared" si="100"/>
        <v>0</v>
      </c>
      <c r="AD287" s="41">
        <f t="shared" si="101"/>
        <v>0</v>
      </c>
      <c r="AE287" s="41">
        <f t="shared" si="102"/>
        <v>0</v>
      </c>
      <c r="AF287" s="42">
        <f t="shared" si="103"/>
        <v>0</v>
      </c>
      <c r="AG287" s="43">
        <f t="shared" si="104"/>
        <v>0</v>
      </c>
      <c r="AH287" s="49">
        <f t="shared" si="105"/>
        <v>0</v>
      </c>
      <c r="AI287" s="80"/>
      <c r="AJ287" s="80"/>
    </row>
    <row r="288" spans="1:36" ht="20.25" thickTop="1" thickBot="1" x14ac:dyDescent="0.3">
      <c r="A288" s="81" t="s">
        <v>26</v>
      </c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>
        <f>SUM(AB248:AB287)</f>
        <v>0</v>
      </c>
      <c r="AC288" s="81"/>
      <c r="AD288" s="81"/>
      <c r="AE288" s="81"/>
      <c r="AF288" s="81"/>
      <c r="AG288" s="81"/>
      <c r="AH288" s="81"/>
      <c r="AI288" s="80"/>
      <c r="AJ288" s="80"/>
    </row>
    <row r="289" spans="1:36" ht="20.25" thickTop="1" thickBot="1" x14ac:dyDescent="0.3">
      <c r="A289" s="75" t="s">
        <v>27</v>
      </c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>
        <f>SUM(AC248:AC287)</f>
        <v>0</v>
      </c>
      <c r="AC289" s="75"/>
      <c r="AD289" s="75"/>
      <c r="AE289" s="75"/>
      <c r="AF289" s="75"/>
      <c r="AG289" s="75"/>
      <c r="AH289" s="75"/>
      <c r="AI289" s="80"/>
      <c r="AJ289" s="80"/>
    </row>
    <row r="290" spans="1:36" ht="20.25" thickTop="1" thickBot="1" x14ac:dyDescent="0.3">
      <c r="A290" s="82" t="s">
        <v>28</v>
      </c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>
        <f>SUM(AD248:AD287)</f>
        <v>0</v>
      </c>
      <c r="AC290" s="82"/>
      <c r="AD290" s="82"/>
      <c r="AE290" s="82"/>
      <c r="AF290" s="82"/>
      <c r="AG290" s="82"/>
      <c r="AH290" s="82"/>
      <c r="AI290" s="80"/>
      <c r="AJ290" s="80"/>
    </row>
    <row r="291" spans="1:36" ht="20.25" thickTop="1" thickBot="1" x14ac:dyDescent="0.3">
      <c r="A291" s="75" t="s">
        <v>29</v>
      </c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>
        <f>SUM(AE248:AE287)</f>
        <v>0</v>
      </c>
      <c r="AC291" s="75"/>
      <c r="AD291" s="75"/>
      <c r="AE291" s="75"/>
      <c r="AF291" s="75"/>
      <c r="AG291" s="75"/>
      <c r="AH291" s="75"/>
      <c r="AI291" s="80"/>
      <c r="AJ291" s="80"/>
    </row>
    <row r="292" spans="1:36" ht="20.25" thickTop="1" thickBot="1" x14ac:dyDescent="0.3">
      <c r="A292" s="82" t="s">
        <v>30</v>
      </c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0"/>
      <c r="AJ292" s="80"/>
    </row>
    <row r="293" spans="1:36" ht="15.75" customHeight="1" thickTop="1" thickBot="1" x14ac:dyDescent="0.3">
      <c r="A293" s="75" t="s">
        <v>31</v>
      </c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>
        <f>AB288+AB289+AB290+AB291-AB292</f>
        <v>0</v>
      </c>
      <c r="AC293" s="75"/>
      <c r="AD293" s="75"/>
      <c r="AE293" s="75"/>
      <c r="AF293" s="75"/>
      <c r="AG293" s="75"/>
      <c r="AH293" s="75"/>
      <c r="AI293" s="80"/>
      <c r="AJ293" s="80"/>
    </row>
    <row r="294" spans="1:36" ht="15.75" customHeight="1" thickTop="1" thickBot="1" x14ac:dyDescent="0.3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80"/>
      <c r="AJ294" s="80"/>
    </row>
    <row r="295" spans="1:36" ht="15.75" customHeight="1" thickTop="1" thickBot="1" x14ac:dyDescent="0.3">
      <c r="A295" s="110">
        <v>7</v>
      </c>
      <c r="B295" s="86" t="s">
        <v>0</v>
      </c>
      <c r="C295" s="88" t="s">
        <v>1</v>
      </c>
      <c r="D295" s="88" t="s">
        <v>21</v>
      </c>
      <c r="E295" s="88" t="s">
        <v>22</v>
      </c>
      <c r="F295" s="88" t="s">
        <v>23</v>
      </c>
      <c r="G295" s="88" t="s">
        <v>24</v>
      </c>
      <c r="H295" s="86" t="s">
        <v>2</v>
      </c>
      <c r="I295" s="106"/>
      <c r="J295" s="88" t="s">
        <v>3</v>
      </c>
      <c r="K295" s="88"/>
      <c r="L295" s="86" t="s">
        <v>4</v>
      </c>
      <c r="M295" s="106"/>
      <c r="N295" s="88" t="s">
        <v>5</v>
      </c>
      <c r="O295" s="88"/>
      <c r="P295" s="86" t="s">
        <v>6</v>
      </c>
      <c r="Q295" s="106"/>
      <c r="R295" s="88" t="s">
        <v>7</v>
      </c>
      <c r="S295" s="88"/>
      <c r="T295" s="86" t="s">
        <v>8</v>
      </c>
      <c r="U295" s="106"/>
      <c r="V295" s="88" t="s">
        <v>9</v>
      </c>
      <c r="W295" s="88"/>
      <c r="X295" s="107" t="s">
        <v>10</v>
      </c>
      <c r="Y295" s="107" t="s">
        <v>11</v>
      </c>
      <c r="Z295" s="107" t="s">
        <v>12</v>
      </c>
      <c r="AA295" s="107" t="s">
        <v>13</v>
      </c>
      <c r="AB295" s="107" t="s">
        <v>14</v>
      </c>
      <c r="AC295" s="107" t="s">
        <v>15</v>
      </c>
      <c r="AD295" s="107" t="s">
        <v>16</v>
      </c>
      <c r="AE295" s="107" t="s">
        <v>17</v>
      </c>
      <c r="AF295" s="107" t="s">
        <v>25</v>
      </c>
      <c r="AG295" s="108" t="s">
        <v>18</v>
      </c>
      <c r="AH295" s="109"/>
      <c r="AI295" s="80" t="s">
        <v>34</v>
      </c>
      <c r="AJ295" s="80"/>
    </row>
    <row r="296" spans="1:36" ht="15.75" customHeight="1" thickTop="1" thickBot="1" x14ac:dyDescent="0.3">
      <c r="A296" s="110"/>
      <c r="B296" s="86"/>
      <c r="C296" s="88"/>
      <c r="D296" s="88"/>
      <c r="E296" s="88"/>
      <c r="F296" s="88"/>
      <c r="G296" s="88"/>
      <c r="H296" s="21" t="s">
        <v>20</v>
      </c>
      <c r="I296" s="22" t="s">
        <v>19</v>
      </c>
      <c r="J296" s="23" t="s">
        <v>20</v>
      </c>
      <c r="K296" s="23" t="s">
        <v>19</v>
      </c>
      <c r="L296" s="21" t="s">
        <v>20</v>
      </c>
      <c r="M296" s="22" t="s">
        <v>19</v>
      </c>
      <c r="N296" s="23" t="s">
        <v>20</v>
      </c>
      <c r="O296" s="23" t="s">
        <v>19</v>
      </c>
      <c r="P296" s="21" t="s">
        <v>20</v>
      </c>
      <c r="Q296" s="22" t="s">
        <v>19</v>
      </c>
      <c r="R296" s="23" t="s">
        <v>20</v>
      </c>
      <c r="S296" s="23" t="s">
        <v>19</v>
      </c>
      <c r="T296" s="21" t="s">
        <v>20</v>
      </c>
      <c r="U296" s="22" t="s">
        <v>19</v>
      </c>
      <c r="V296" s="23" t="s">
        <v>20</v>
      </c>
      <c r="W296" s="23" t="s">
        <v>19</v>
      </c>
      <c r="X296" s="91"/>
      <c r="Y296" s="91"/>
      <c r="Z296" s="91"/>
      <c r="AA296" s="91"/>
      <c r="AB296" s="91"/>
      <c r="AC296" s="91"/>
      <c r="AD296" s="91"/>
      <c r="AE296" s="91"/>
      <c r="AF296" s="91"/>
      <c r="AG296" s="24" t="s">
        <v>20</v>
      </c>
      <c r="AH296" s="25" t="s">
        <v>19</v>
      </c>
      <c r="AI296" s="80"/>
      <c r="AJ296" s="80"/>
    </row>
    <row r="297" spans="1:36" ht="15.75" customHeight="1" thickTop="1" thickBot="1" x14ac:dyDescent="0.3">
      <c r="A297" s="110"/>
      <c r="B297" s="3" t="str">
        <f>B248</f>
        <v>برجاء إدخال إسم الصنف</v>
      </c>
      <c r="C297" s="4">
        <f>C248</f>
        <v>1</v>
      </c>
      <c r="D297" s="4">
        <f>X297/C297</f>
        <v>0</v>
      </c>
      <c r="E297" s="4">
        <f>Y297/C297</f>
        <v>0</v>
      </c>
      <c r="F297" s="4">
        <f>Z297/C297</f>
        <v>0</v>
      </c>
      <c r="G297" s="4">
        <f>AA297/C297</f>
        <v>0</v>
      </c>
      <c r="H297" s="5">
        <f t="shared" ref="H297:I336" si="110">AG248</f>
        <v>0</v>
      </c>
      <c r="I297" s="6">
        <f t="shared" si="110"/>
        <v>0</v>
      </c>
      <c r="J297" s="7"/>
      <c r="K297" s="8"/>
      <c r="L297" s="5"/>
      <c r="M297" s="6"/>
      <c r="N297" s="7"/>
      <c r="O297" s="8"/>
      <c r="P297" s="5"/>
      <c r="Q297" s="6"/>
      <c r="R297" s="7"/>
      <c r="S297" s="8"/>
      <c r="T297" s="5"/>
      <c r="U297" s="6"/>
      <c r="V297" s="7"/>
      <c r="W297" s="8"/>
      <c r="X297" s="9">
        <f>X248</f>
        <v>0</v>
      </c>
      <c r="Y297" s="10">
        <f t="shared" ref="Y297:AA297" si="111">Y248</f>
        <v>0</v>
      </c>
      <c r="Z297" s="10">
        <f t="shared" si="111"/>
        <v>0</v>
      </c>
      <c r="AA297" s="10">
        <f t="shared" si="111"/>
        <v>0</v>
      </c>
      <c r="AB297" s="10">
        <f>P297*X297+Q297*D297</f>
        <v>0</v>
      </c>
      <c r="AC297" s="10">
        <f>R297*Y297+S297*E297</f>
        <v>0</v>
      </c>
      <c r="AD297" s="10">
        <f>T297*Z297+U297*F297</f>
        <v>0</v>
      </c>
      <c r="AE297" s="10">
        <f>V297*AA297+W297*G297</f>
        <v>0</v>
      </c>
      <c r="AF297" s="11">
        <f>H297*C297+I297+J297*C297+K297-L297*C297-M297+N297*C297+O297-P297*C297-Q297-R297*C297-S297-T297*C297-U297-V297*C297-W297</f>
        <v>0</v>
      </c>
      <c r="AG297" s="12">
        <f>ROUNDDOWN(AF297/C297,0)</f>
        <v>0</v>
      </c>
      <c r="AH297" s="46">
        <f>AF297-AG297*C297</f>
        <v>0</v>
      </c>
      <c r="AI297" s="80"/>
      <c r="AJ297" s="80"/>
    </row>
    <row r="298" spans="1:36" ht="15.75" customHeight="1" thickTop="1" thickBot="1" x14ac:dyDescent="0.3">
      <c r="A298" s="110"/>
      <c r="B298" s="44" t="str">
        <f t="shared" ref="B298:C313" si="112">B249</f>
        <v>برجاء إدخال إسم الصنف</v>
      </c>
      <c r="C298" s="26">
        <f t="shared" si="112"/>
        <v>1</v>
      </c>
      <c r="D298" s="26">
        <f t="shared" ref="D298:D336" si="113">X298/C298</f>
        <v>0</v>
      </c>
      <c r="E298" s="26">
        <f t="shared" ref="E298:E336" si="114">Y298/C298</f>
        <v>0</v>
      </c>
      <c r="F298" s="26">
        <f t="shared" ref="F298:F336" si="115">Z298/C298</f>
        <v>0</v>
      </c>
      <c r="G298" s="26">
        <f t="shared" ref="G298:G336" si="116">AA298/C298</f>
        <v>0</v>
      </c>
      <c r="H298" s="27">
        <f t="shared" si="110"/>
        <v>0</v>
      </c>
      <c r="I298" s="28">
        <f t="shared" si="110"/>
        <v>0</v>
      </c>
      <c r="J298" s="29"/>
      <c r="K298" s="30"/>
      <c r="L298" s="27"/>
      <c r="M298" s="28"/>
      <c r="N298" s="29"/>
      <c r="O298" s="30"/>
      <c r="P298" s="27"/>
      <c r="Q298" s="28"/>
      <c r="R298" s="29"/>
      <c r="S298" s="30"/>
      <c r="T298" s="27"/>
      <c r="U298" s="28"/>
      <c r="V298" s="29"/>
      <c r="W298" s="30"/>
      <c r="X298" s="31">
        <f t="shared" ref="X298:AA313" si="117">X249</f>
        <v>0</v>
      </c>
      <c r="Y298" s="32">
        <f t="shared" si="117"/>
        <v>0</v>
      </c>
      <c r="Z298" s="32">
        <f t="shared" si="117"/>
        <v>0</v>
      </c>
      <c r="AA298" s="32">
        <f t="shared" si="117"/>
        <v>0</v>
      </c>
      <c r="AB298" s="32">
        <f t="shared" ref="AB298:AB336" si="118">P298*X298+Q298*D298</f>
        <v>0</v>
      </c>
      <c r="AC298" s="32">
        <f t="shared" ref="AC298:AC336" si="119">R298*Y298+S298*E298</f>
        <v>0</v>
      </c>
      <c r="AD298" s="32">
        <f t="shared" ref="AD298:AD336" si="120">T298*Z298+U298*F298</f>
        <v>0</v>
      </c>
      <c r="AE298" s="32">
        <f t="shared" ref="AE298:AE336" si="121">V298*AA298+W298*G298</f>
        <v>0</v>
      </c>
      <c r="AF298" s="33">
        <f t="shared" ref="AF298:AF336" si="122">H298*C298+I298+J298*C298+K298-L298*C298-M298+N298*C298+O298-P298*C298-Q298-R298*C298-S298-T298*C298-U298-V298*C298-W298</f>
        <v>0</v>
      </c>
      <c r="AG298" s="34">
        <f t="shared" ref="AG298:AG336" si="123">ROUNDDOWN(AF298/C298,0)</f>
        <v>0</v>
      </c>
      <c r="AH298" s="47">
        <f t="shared" ref="AH298:AH336" si="124">AF298-AG298*C298</f>
        <v>0</v>
      </c>
      <c r="AI298" s="80"/>
      <c r="AJ298" s="80"/>
    </row>
    <row r="299" spans="1:36" ht="15.75" customHeight="1" thickTop="1" thickBot="1" x14ac:dyDescent="0.3">
      <c r="A299" s="110"/>
      <c r="B299" s="3" t="str">
        <f t="shared" si="112"/>
        <v>برجاء إدخال إسم الصنف</v>
      </c>
      <c r="C299" s="4">
        <f t="shared" si="112"/>
        <v>1</v>
      </c>
      <c r="D299" s="4">
        <f t="shared" si="113"/>
        <v>0</v>
      </c>
      <c r="E299" s="4">
        <f t="shared" si="114"/>
        <v>0</v>
      </c>
      <c r="F299" s="4">
        <f t="shared" si="115"/>
        <v>0</v>
      </c>
      <c r="G299" s="4">
        <f t="shared" si="116"/>
        <v>0</v>
      </c>
      <c r="H299" s="13">
        <f t="shared" si="110"/>
        <v>0</v>
      </c>
      <c r="I299" s="14">
        <f t="shared" si="110"/>
        <v>0</v>
      </c>
      <c r="J299" s="15"/>
      <c r="K299" s="16"/>
      <c r="L299" s="13"/>
      <c r="M299" s="14"/>
      <c r="N299" s="15"/>
      <c r="O299" s="16"/>
      <c r="P299" s="13"/>
      <c r="Q299" s="14"/>
      <c r="R299" s="15"/>
      <c r="S299" s="16"/>
      <c r="T299" s="13"/>
      <c r="U299" s="14"/>
      <c r="V299" s="15"/>
      <c r="W299" s="16"/>
      <c r="X299" s="17">
        <f t="shared" si="117"/>
        <v>0</v>
      </c>
      <c r="Y299" s="18">
        <f t="shared" si="117"/>
        <v>0</v>
      </c>
      <c r="Z299" s="18">
        <f t="shared" si="117"/>
        <v>0</v>
      </c>
      <c r="AA299" s="18">
        <f t="shared" si="117"/>
        <v>0</v>
      </c>
      <c r="AB299" s="18">
        <f t="shared" si="118"/>
        <v>0</v>
      </c>
      <c r="AC299" s="18">
        <f t="shared" si="119"/>
        <v>0</v>
      </c>
      <c r="AD299" s="18">
        <f t="shared" si="120"/>
        <v>0</v>
      </c>
      <c r="AE299" s="18">
        <f t="shared" si="121"/>
        <v>0</v>
      </c>
      <c r="AF299" s="19">
        <f t="shared" si="122"/>
        <v>0</v>
      </c>
      <c r="AG299" s="20">
        <f t="shared" si="123"/>
        <v>0</v>
      </c>
      <c r="AH299" s="48">
        <f t="shared" si="124"/>
        <v>0</v>
      </c>
      <c r="AI299" s="80"/>
      <c r="AJ299" s="80"/>
    </row>
    <row r="300" spans="1:36" ht="15.75" customHeight="1" thickTop="1" thickBot="1" x14ac:dyDescent="0.3">
      <c r="A300" s="110"/>
      <c r="B300" s="44" t="str">
        <f t="shared" si="112"/>
        <v>برجاء إدخال إسم الصنف</v>
      </c>
      <c r="C300" s="26">
        <f t="shared" si="112"/>
        <v>1</v>
      </c>
      <c r="D300" s="26">
        <f t="shared" si="113"/>
        <v>0</v>
      </c>
      <c r="E300" s="26">
        <f t="shared" si="114"/>
        <v>0</v>
      </c>
      <c r="F300" s="26">
        <f t="shared" si="115"/>
        <v>0</v>
      </c>
      <c r="G300" s="26">
        <f t="shared" si="116"/>
        <v>0</v>
      </c>
      <c r="H300" s="27">
        <f t="shared" si="110"/>
        <v>0</v>
      </c>
      <c r="I300" s="28">
        <f t="shared" si="110"/>
        <v>0</v>
      </c>
      <c r="J300" s="29"/>
      <c r="K300" s="30"/>
      <c r="L300" s="27"/>
      <c r="M300" s="28"/>
      <c r="N300" s="29"/>
      <c r="O300" s="30"/>
      <c r="P300" s="27"/>
      <c r="Q300" s="28"/>
      <c r="R300" s="29"/>
      <c r="S300" s="30"/>
      <c r="T300" s="27"/>
      <c r="U300" s="28"/>
      <c r="V300" s="29"/>
      <c r="W300" s="30"/>
      <c r="X300" s="31">
        <f t="shared" si="117"/>
        <v>0</v>
      </c>
      <c r="Y300" s="32">
        <f t="shared" si="117"/>
        <v>0</v>
      </c>
      <c r="Z300" s="32">
        <f t="shared" si="117"/>
        <v>0</v>
      </c>
      <c r="AA300" s="32">
        <f t="shared" si="117"/>
        <v>0</v>
      </c>
      <c r="AB300" s="32">
        <f t="shared" si="118"/>
        <v>0</v>
      </c>
      <c r="AC300" s="32">
        <f t="shared" si="119"/>
        <v>0</v>
      </c>
      <c r="AD300" s="32">
        <f t="shared" si="120"/>
        <v>0</v>
      </c>
      <c r="AE300" s="32">
        <f t="shared" si="121"/>
        <v>0</v>
      </c>
      <c r="AF300" s="33">
        <f t="shared" si="122"/>
        <v>0</v>
      </c>
      <c r="AG300" s="34">
        <f t="shared" si="123"/>
        <v>0</v>
      </c>
      <c r="AH300" s="47">
        <f t="shared" si="124"/>
        <v>0</v>
      </c>
      <c r="AI300" s="80"/>
      <c r="AJ300" s="80"/>
    </row>
    <row r="301" spans="1:36" ht="15.75" customHeight="1" thickTop="1" thickBot="1" x14ac:dyDescent="0.3">
      <c r="A301" s="110"/>
      <c r="B301" s="3" t="str">
        <f t="shared" si="112"/>
        <v>برجاء إدخال إسم الصنف</v>
      </c>
      <c r="C301" s="4">
        <f t="shared" si="112"/>
        <v>1</v>
      </c>
      <c r="D301" s="4">
        <f t="shared" si="113"/>
        <v>0</v>
      </c>
      <c r="E301" s="4">
        <f t="shared" si="114"/>
        <v>0</v>
      </c>
      <c r="F301" s="4">
        <f t="shared" si="115"/>
        <v>0</v>
      </c>
      <c r="G301" s="4">
        <f t="shared" si="116"/>
        <v>0</v>
      </c>
      <c r="H301" s="13">
        <f t="shared" si="110"/>
        <v>0</v>
      </c>
      <c r="I301" s="14">
        <f t="shared" si="110"/>
        <v>0</v>
      </c>
      <c r="J301" s="15"/>
      <c r="K301" s="16"/>
      <c r="L301" s="13"/>
      <c r="M301" s="14"/>
      <c r="N301" s="15"/>
      <c r="O301" s="16"/>
      <c r="P301" s="13"/>
      <c r="Q301" s="14"/>
      <c r="R301" s="15"/>
      <c r="S301" s="16"/>
      <c r="T301" s="13"/>
      <c r="U301" s="14"/>
      <c r="V301" s="15"/>
      <c r="W301" s="16"/>
      <c r="X301" s="17">
        <f t="shared" si="117"/>
        <v>0</v>
      </c>
      <c r="Y301" s="18">
        <f t="shared" si="117"/>
        <v>0</v>
      </c>
      <c r="Z301" s="18">
        <f t="shared" si="117"/>
        <v>0</v>
      </c>
      <c r="AA301" s="18">
        <f t="shared" si="117"/>
        <v>0</v>
      </c>
      <c r="AB301" s="18">
        <f t="shared" si="118"/>
        <v>0</v>
      </c>
      <c r="AC301" s="18">
        <f t="shared" si="119"/>
        <v>0</v>
      </c>
      <c r="AD301" s="18">
        <f t="shared" si="120"/>
        <v>0</v>
      </c>
      <c r="AE301" s="18">
        <f t="shared" si="121"/>
        <v>0</v>
      </c>
      <c r="AF301" s="19">
        <f t="shared" si="122"/>
        <v>0</v>
      </c>
      <c r="AG301" s="20">
        <f t="shared" si="123"/>
        <v>0</v>
      </c>
      <c r="AH301" s="48">
        <f t="shared" si="124"/>
        <v>0</v>
      </c>
      <c r="AI301" s="80"/>
      <c r="AJ301" s="80"/>
    </row>
    <row r="302" spans="1:36" ht="15.75" customHeight="1" thickTop="1" thickBot="1" x14ac:dyDescent="0.3">
      <c r="A302" s="110"/>
      <c r="B302" s="44" t="str">
        <f t="shared" si="112"/>
        <v>برجاء إدخال إسم الصنف</v>
      </c>
      <c r="C302" s="26">
        <f t="shared" si="112"/>
        <v>1</v>
      </c>
      <c r="D302" s="26">
        <f t="shared" si="113"/>
        <v>0</v>
      </c>
      <c r="E302" s="26">
        <f t="shared" si="114"/>
        <v>0</v>
      </c>
      <c r="F302" s="26">
        <f t="shared" si="115"/>
        <v>0</v>
      </c>
      <c r="G302" s="26">
        <f t="shared" si="116"/>
        <v>0</v>
      </c>
      <c r="H302" s="27">
        <f t="shared" si="110"/>
        <v>0</v>
      </c>
      <c r="I302" s="28">
        <f t="shared" si="110"/>
        <v>0</v>
      </c>
      <c r="J302" s="29"/>
      <c r="K302" s="30"/>
      <c r="L302" s="27"/>
      <c r="M302" s="28"/>
      <c r="N302" s="29"/>
      <c r="O302" s="30"/>
      <c r="P302" s="27"/>
      <c r="Q302" s="28"/>
      <c r="R302" s="29"/>
      <c r="S302" s="30"/>
      <c r="T302" s="27"/>
      <c r="U302" s="28"/>
      <c r="V302" s="29"/>
      <c r="W302" s="30"/>
      <c r="X302" s="31">
        <f t="shared" si="117"/>
        <v>0</v>
      </c>
      <c r="Y302" s="32">
        <f t="shared" si="117"/>
        <v>0</v>
      </c>
      <c r="Z302" s="32">
        <f t="shared" si="117"/>
        <v>0</v>
      </c>
      <c r="AA302" s="32">
        <f t="shared" si="117"/>
        <v>0</v>
      </c>
      <c r="AB302" s="32">
        <f t="shared" si="118"/>
        <v>0</v>
      </c>
      <c r="AC302" s="32">
        <f t="shared" si="119"/>
        <v>0</v>
      </c>
      <c r="AD302" s="32">
        <f t="shared" si="120"/>
        <v>0</v>
      </c>
      <c r="AE302" s="32">
        <f t="shared" si="121"/>
        <v>0</v>
      </c>
      <c r="AF302" s="33">
        <f t="shared" si="122"/>
        <v>0</v>
      </c>
      <c r="AG302" s="34">
        <f t="shared" si="123"/>
        <v>0</v>
      </c>
      <c r="AH302" s="47">
        <f t="shared" si="124"/>
        <v>0</v>
      </c>
      <c r="AI302" s="80"/>
      <c r="AJ302" s="80"/>
    </row>
    <row r="303" spans="1:36" ht="15.75" customHeight="1" thickTop="1" thickBot="1" x14ac:dyDescent="0.3">
      <c r="A303" s="110"/>
      <c r="B303" s="3" t="str">
        <f t="shared" si="112"/>
        <v>برجاء إدخال إسم الصنف</v>
      </c>
      <c r="C303" s="4">
        <f t="shared" si="112"/>
        <v>1</v>
      </c>
      <c r="D303" s="4">
        <f t="shared" si="113"/>
        <v>0</v>
      </c>
      <c r="E303" s="4">
        <f t="shared" si="114"/>
        <v>0</v>
      </c>
      <c r="F303" s="4">
        <f t="shared" si="115"/>
        <v>0</v>
      </c>
      <c r="G303" s="4">
        <f t="shared" si="116"/>
        <v>0</v>
      </c>
      <c r="H303" s="13">
        <f t="shared" si="110"/>
        <v>0</v>
      </c>
      <c r="I303" s="14">
        <f t="shared" si="110"/>
        <v>0</v>
      </c>
      <c r="J303" s="15"/>
      <c r="K303" s="16"/>
      <c r="L303" s="13"/>
      <c r="M303" s="14"/>
      <c r="N303" s="15"/>
      <c r="O303" s="16"/>
      <c r="P303" s="13"/>
      <c r="Q303" s="14"/>
      <c r="R303" s="15"/>
      <c r="S303" s="16"/>
      <c r="T303" s="13"/>
      <c r="U303" s="14"/>
      <c r="V303" s="15"/>
      <c r="W303" s="16"/>
      <c r="X303" s="17">
        <f t="shared" si="117"/>
        <v>0</v>
      </c>
      <c r="Y303" s="18">
        <f t="shared" si="117"/>
        <v>0</v>
      </c>
      <c r="Z303" s="18">
        <f t="shared" si="117"/>
        <v>0</v>
      </c>
      <c r="AA303" s="18">
        <f t="shared" si="117"/>
        <v>0</v>
      </c>
      <c r="AB303" s="18">
        <f t="shared" si="118"/>
        <v>0</v>
      </c>
      <c r="AC303" s="18">
        <f t="shared" si="119"/>
        <v>0</v>
      </c>
      <c r="AD303" s="18">
        <f t="shared" si="120"/>
        <v>0</v>
      </c>
      <c r="AE303" s="18">
        <f t="shared" si="121"/>
        <v>0</v>
      </c>
      <c r="AF303" s="19">
        <f t="shared" si="122"/>
        <v>0</v>
      </c>
      <c r="AG303" s="20">
        <f t="shared" si="123"/>
        <v>0</v>
      </c>
      <c r="AH303" s="48">
        <f t="shared" si="124"/>
        <v>0</v>
      </c>
      <c r="AI303" s="79"/>
      <c r="AJ303" s="79"/>
    </row>
    <row r="304" spans="1:36" ht="15.75" customHeight="1" thickTop="1" thickBot="1" x14ac:dyDescent="0.3">
      <c r="A304" s="110"/>
      <c r="B304" s="44" t="str">
        <f t="shared" si="112"/>
        <v>برجاء إدخال إسم الصنف</v>
      </c>
      <c r="C304" s="26">
        <f t="shared" si="112"/>
        <v>1</v>
      </c>
      <c r="D304" s="26">
        <f t="shared" si="113"/>
        <v>0</v>
      </c>
      <c r="E304" s="26">
        <f t="shared" si="114"/>
        <v>0</v>
      </c>
      <c r="F304" s="26">
        <f t="shared" si="115"/>
        <v>0</v>
      </c>
      <c r="G304" s="26">
        <f t="shared" si="116"/>
        <v>0</v>
      </c>
      <c r="H304" s="27">
        <f t="shared" si="110"/>
        <v>0</v>
      </c>
      <c r="I304" s="28">
        <f t="shared" si="110"/>
        <v>0</v>
      </c>
      <c r="J304" s="29"/>
      <c r="K304" s="30"/>
      <c r="L304" s="27"/>
      <c r="M304" s="28"/>
      <c r="N304" s="29"/>
      <c r="O304" s="30"/>
      <c r="P304" s="27"/>
      <c r="Q304" s="28"/>
      <c r="R304" s="29"/>
      <c r="S304" s="30"/>
      <c r="T304" s="27"/>
      <c r="U304" s="28"/>
      <c r="V304" s="29"/>
      <c r="W304" s="30"/>
      <c r="X304" s="31">
        <f t="shared" si="117"/>
        <v>0</v>
      </c>
      <c r="Y304" s="32">
        <f t="shared" si="117"/>
        <v>0</v>
      </c>
      <c r="Z304" s="32">
        <f t="shared" si="117"/>
        <v>0</v>
      </c>
      <c r="AA304" s="32">
        <f t="shared" si="117"/>
        <v>0</v>
      </c>
      <c r="AB304" s="32">
        <f t="shared" si="118"/>
        <v>0</v>
      </c>
      <c r="AC304" s="32">
        <f t="shared" si="119"/>
        <v>0</v>
      </c>
      <c r="AD304" s="32">
        <f t="shared" si="120"/>
        <v>0</v>
      </c>
      <c r="AE304" s="32">
        <f t="shared" si="121"/>
        <v>0</v>
      </c>
      <c r="AF304" s="33">
        <f t="shared" si="122"/>
        <v>0</v>
      </c>
      <c r="AG304" s="34">
        <f t="shared" si="123"/>
        <v>0</v>
      </c>
      <c r="AH304" s="47">
        <f t="shared" si="124"/>
        <v>0</v>
      </c>
      <c r="AI304" s="79"/>
      <c r="AJ304" s="79"/>
    </row>
    <row r="305" spans="1:36" ht="15.75" customHeight="1" thickTop="1" thickBot="1" x14ac:dyDescent="0.3">
      <c r="A305" s="110"/>
      <c r="B305" s="3" t="str">
        <f t="shared" si="112"/>
        <v>برجاء إدخال إسم الصنف</v>
      </c>
      <c r="C305" s="4">
        <f t="shared" si="112"/>
        <v>1</v>
      </c>
      <c r="D305" s="4">
        <f t="shared" si="113"/>
        <v>0</v>
      </c>
      <c r="E305" s="4">
        <f t="shared" si="114"/>
        <v>0</v>
      </c>
      <c r="F305" s="4">
        <f t="shared" si="115"/>
        <v>0</v>
      </c>
      <c r="G305" s="4">
        <f t="shared" si="116"/>
        <v>0</v>
      </c>
      <c r="H305" s="13">
        <f t="shared" si="110"/>
        <v>0</v>
      </c>
      <c r="I305" s="14">
        <f t="shared" si="110"/>
        <v>0</v>
      </c>
      <c r="J305" s="15"/>
      <c r="K305" s="16"/>
      <c r="L305" s="13"/>
      <c r="M305" s="14"/>
      <c r="N305" s="15"/>
      <c r="O305" s="16"/>
      <c r="P305" s="13"/>
      <c r="Q305" s="14"/>
      <c r="R305" s="15"/>
      <c r="S305" s="16"/>
      <c r="T305" s="13"/>
      <c r="U305" s="14"/>
      <c r="V305" s="15"/>
      <c r="W305" s="16"/>
      <c r="X305" s="17">
        <f t="shared" si="117"/>
        <v>0</v>
      </c>
      <c r="Y305" s="18">
        <f t="shared" si="117"/>
        <v>0</v>
      </c>
      <c r="Z305" s="18">
        <f t="shared" si="117"/>
        <v>0</v>
      </c>
      <c r="AA305" s="18">
        <f t="shared" si="117"/>
        <v>0</v>
      </c>
      <c r="AB305" s="18">
        <f t="shared" si="118"/>
        <v>0</v>
      </c>
      <c r="AC305" s="18">
        <f t="shared" si="119"/>
        <v>0</v>
      </c>
      <c r="AD305" s="18">
        <f t="shared" si="120"/>
        <v>0</v>
      </c>
      <c r="AE305" s="18">
        <f t="shared" si="121"/>
        <v>0</v>
      </c>
      <c r="AF305" s="19">
        <f t="shared" si="122"/>
        <v>0</v>
      </c>
      <c r="AG305" s="20">
        <f t="shared" si="123"/>
        <v>0</v>
      </c>
      <c r="AH305" s="48">
        <f t="shared" si="124"/>
        <v>0</v>
      </c>
      <c r="AI305" s="79"/>
      <c r="AJ305" s="79"/>
    </row>
    <row r="306" spans="1:36" ht="15.75" customHeight="1" thickTop="1" thickBot="1" x14ac:dyDescent="0.3">
      <c r="A306" s="110"/>
      <c r="B306" s="44" t="str">
        <f t="shared" si="112"/>
        <v>برجاء إدخال إسم الصنف</v>
      </c>
      <c r="C306" s="26">
        <f t="shared" si="112"/>
        <v>1</v>
      </c>
      <c r="D306" s="26">
        <f t="shared" si="113"/>
        <v>0</v>
      </c>
      <c r="E306" s="26">
        <f t="shared" si="114"/>
        <v>0</v>
      </c>
      <c r="F306" s="26">
        <f t="shared" si="115"/>
        <v>0</v>
      </c>
      <c r="G306" s="26">
        <f t="shared" si="116"/>
        <v>0</v>
      </c>
      <c r="H306" s="27">
        <f t="shared" si="110"/>
        <v>0</v>
      </c>
      <c r="I306" s="28">
        <f t="shared" si="110"/>
        <v>0</v>
      </c>
      <c r="J306" s="29"/>
      <c r="K306" s="30"/>
      <c r="L306" s="27"/>
      <c r="M306" s="28"/>
      <c r="N306" s="29"/>
      <c r="O306" s="30"/>
      <c r="P306" s="27"/>
      <c r="Q306" s="28"/>
      <c r="R306" s="29"/>
      <c r="S306" s="30"/>
      <c r="T306" s="27"/>
      <c r="U306" s="28"/>
      <c r="V306" s="29"/>
      <c r="W306" s="30"/>
      <c r="X306" s="31">
        <f t="shared" si="117"/>
        <v>0</v>
      </c>
      <c r="Y306" s="32">
        <f t="shared" si="117"/>
        <v>0</v>
      </c>
      <c r="Z306" s="32">
        <f t="shared" si="117"/>
        <v>0</v>
      </c>
      <c r="AA306" s="32">
        <f t="shared" si="117"/>
        <v>0</v>
      </c>
      <c r="AB306" s="32">
        <f t="shared" si="118"/>
        <v>0</v>
      </c>
      <c r="AC306" s="32">
        <f t="shared" si="119"/>
        <v>0</v>
      </c>
      <c r="AD306" s="32">
        <f t="shared" si="120"/>
        <v>0</v>
      </c>
      <c r="AE306" s="32">
        <f t="shared" si="121"/>
        <v>0</v>
      </c>
      <c r="AF306" s="33">
        <f t="shared" si="122"/>
        <v>0</v>
      </c>
      <c r="AG306" s="34">
        <f t="shared" si="123"/>
        <v>0</v>
      </c>
      <c r="AH306" s="47">
        <f t="shared" si="124"/>
        <v>0</v>
      </c>
      <c r="AI306" s="79"/>
      <c r="AJ306" s="79"/>
    </row>
    <row r="307" spans="1:36" ht="15.75" customHeight="1" thickTop="1" thickBot="1" x14ac:dyDescent="0.3">
      <c r="A307" s="110"/>
      <c r="B307" s="3" t="str">
        <f t="shared" si="112"/>
        <v>برجاء إدخال إسم الصنف</v>
      </c>
      <c r="C307" s="4">
        <f t="shared" si="112"/>
        <v>1</v>
      </c>
      <c r="D307" s="4">
        <f t="shared" si="113"/>
        <v>0</v>
      </c>
      <c r="E307" s="4">
        <f t="shared" si="114"/>
        <v>0</v>
      </c>
      <c r="F307" s="4">
        <f t="shared" si="115"/>
        <v>0</v>
      </c>
      <c r="G307" s="4">
        <f t="shared" si="116"/>
        <v>0</v>
      </c>
      <c r="H307" s="13">
        <f t="shared" si="110"/>
        <v>0</v>
      </c>
      <c r="I307" s="14">
        <f t="shared" si="110"/>
        <v>0</v>
      </c>
      <c r="J307" s="15"/>
      <c r="K307" s="16"/>
      <c r="L307" s="13"/>
      <c r="M307" s="14"/>
      <c r="N307" s="15"/>
      <c r="O307" s="16"/>
      <c r="P307" s="13"/>
      <c r="Q307" s="14"/>
      <c r="R307" s="15"/>
      <c r="S307" s="16"/>
      <c r="T307" s="13"/>
      <c r="U307" s="14"/>
      <c r="V307" s="15"/>
      <c r="W307" s="16"/>
      <c r="X307" s="17">
        <f t="shared" si="117"/>
        <v>0</v>
      </c>
      <c r="Y307" s="18">
        <f t="shared" si="117"/>
        <v>0</v>
      </c>
      <c r="Z307" s="18">
        <f t="shared" si="117"/>
        <v>0</v>
      </c>
      <c r="AA307" s="18">
        <f t="shared" si="117"/>
        <v>0</v>
      </c>
      <c r="AB307" s="18">
        <f t="shared" si="118"/>
        <v>0</v>
      </c>
      <c r="AC307" s="18">
        <f t="shared" si="119"/>
        <v>0</v>
      </c>
      <c r="AD307" s="18">
        <f t="shared" si="120"/>
        <v>0</v>
      </c>
      <c r="AE307" s="18">
        <f t="shared" si="121"/>
        <v>0</v>
      </c>
      <c r="AF307" s="19">
        <f t="shared" si="122"/>
        <v>0</v>
      </c>
      <c r="AG307" s="20">
        <f t="shared" si="123"/>
        <v>0</v>
      </c>
      <c r="AH307" s="48">
        <f t="shared" si="124"/>
        <v>0</v>
      </c>
      <c r="AI307" s="79"/>
      <c r="AJ307" s="79"/>
    </row>
    <row r="308" spans="1:36" ht="15.75" customHeight="1" thickTop="1" thickBot="1" x14ac:dyDescent="0.3">
      <c r="A308" s="110"/>
      <c r="B308" s="44" t="str">
        <f t="shared" si="112"/>
        <v>برجاء إدخال إسم الصنف</v>
      </c>
      <c r="C308" s="26">
        <f t="shared" si="112"/>
        <v>1</v>
      </c>
      <c r="D308" s="26">
        <f t="shared" si="113"/>
        <v>0</v>
      </c>
      <c r="E308" s="26">
        <f t="shared" si="114"/>
        <v>0</v>
      </c>
      <c r="F308" s="26">
        <f t="shared" si="115"/>
        <v>0</v>
      </c>
      <c r="G308" s="26">
        <f t="shared" si="116"/>
        <v>0</v>
      </c>
      <c r="H308" s="27">
        <f t="shared" si="110"/>
        <v>0</v>
      </c>
      <c r="I308" s="28">
        <f t="shared" si="110"/>
        <v>0</v>
      </c>
      <c r="J308" s="29"/>
      <c r="K308" s="30"/>
      <c r="L308" s="27"/>
      <c r="M308" s="28"/>
      <c r="N308" s="29"/>
      <c r="O308" s="30"/>
      <c r="P308" s="27"/>
      <c r="Q308" s="28"/>
      <c r="R308" s="29"/>
      <c r="S308" s="30"/>
      <c r="T308" s="27"/>
      <c r="U308" s="28"/>
      <c r="V308" s="29"/>
      <c r="W308" s="30"/>
      <c r="X308" s="31">
        <f t="shared" si="117"/>
        <v>0</v>
      </c>
      <c r="Y308" s="32">
        <f t="shared" si="117"/>
        <v>0</v>
      </c>
      <c r="Z308" s="32">
        <f t="shared" si="117"/>
        <v>0</v>
      </c>
      <c r="AA308" s="32">
        <f t="shared" si="117"/>
        <v>0</v>
      </c>
      <c r="AB308" s="32">
        <f t="shared" si="118"/>
        <v>0</v>
      </c>
      <c r="AC308" s="32">
        <f t="shared" si="119"/>
        <v>0</v>
      </c>
      <c r="AD308" s="32">
        <f t="shared" si="120"/>
        <v>0</v>
      </c>
      <c r="AE308" s="32">
        <f t="shared" si="121"/>
        <v>0</v>
      </c>
      <c r="AF308" s="33">
        <f t="shared" si="122"/>
        <v>0</v>
      </c>
      <c r="AG308" s="34">
        <f t="shared" si="123"/>
        <v>0</v>
      </c>
      <c r="AH308" s="47">
        <f t="shared" si="124"/>
        <v>0</v>
      </c>
      <c r="AI308" s="79"/>
      <c r="AJ308" s="79"/>
    </row>
    <row r="309" spans="1:36" ht="15.75" customHeight="1" thickTop="1" thickBot="1" x14ac:dyDescent="0.3">
      <c r="A309" s="110"/>
      <c r="B309" s="3" t="str">
        <f t="shared" si="112"/>
        <v>برجاء إدخال إسم الصنف</v>
      </c>
      <c r="C309" s="4">
        <f t="shared" si="112"/>
        <v>1</v>
      </c>
      <c r="D309" s="4">
        <f t="shared" si="113"/>
        <v>0</v>
      </c>
      <c r="E309" s="4">
        <f t="shared" si="114"/>
        <v>0</v>
      </c>
      <c r="F309" s="4">
        <f t="shared" si="115"/>
        <v>0</v>
      </c>
      <c r="G309" s="4">
        <f t="shared" si="116"/>
        <v>0</v>
      </c>
      <c r="H309" s="13">
        <f t="shared" si="110"/>
        <v>0</v>
      </c>
      <c r="I309" s="14">
        <f t="shared" si="110"/>
        <v>0</v>
      </c>
      <c r="J309" s="15"/>
      <c r="K309" s="16"/>
      <c r="L309" s="13"/>
      <c r="M309" s="14"/>
      <c r="N309" s="15"/>
      <c r="O309" s="16"/>
      <c r="P309" s="13"/>
      <c r="Q309" s="14"/>
      <c r="R309" s="15"/>
      <c r="S309" s="16"/>
      <c r="T309" s="13"/>
      <c r="U309" s="14"/>
      <c r="V309" s="15"/>
      <c r="W309" s="16"/>
      <c r="X309" s="17">
        <f t="shared" si="117"/>
        <v>0</v>
      </c>
      <c r="Y309" s="18">
        <f t="shared" si="117"/>
        <v>0</v>
      </c>
      <c r="Z309" s="18">
        <f t="shared" si="117"/>
        <v>0</v>
      </c>
      <c r="AA309" s="18">
        <f t="shared" si="117"/>
        <v>0</v>
      </c>
      <c r="AB309" s="18">
        <f t="shared" si="118"/>
        <v>0</v>
      </c>
      <c r="AC309" s="18">
        <f t="shared" si="119"/>
        <v>0</v>
      </c>
      <c r="AD309" s="18">
        <f t="shared" si="120"/>
        <v>0</v>
      </c>
      <c r="AE309" s="18">
        <f t="shared" si="121"/>
        <v>0</v>
      </c>
      <c r="AF309" s="19">
        <f t="shared" si="122"/>
        <v>0</v>
      </c>
      <c r="AG309" s="20">
        <f t="shared" si="123"/>
        <v>0</v>
      </c>
      <c r="AH309" s="48">
        <f t="shared" si="124"/>
        <v>0</v>
      </c>
      <c r="AI309" s="79"/>
      <c r="AJ309" s="79"/>
    </row>
    <row r="310" spans="1:36" ht="15.75" customHeight="1" thickTop="1" thickBot="1" x14ac:dyDescent="0.3">
      <c r="A310" s="110"/>
      <c r="B310" s="44" t="str">
        <f t="shared" si="112"/>
        <v>برجاء إدخال إسم الصنف</v>
      </c>
      <c r="C310" s="26">
        <f t="shared" si="112"/>
        <v>1</v>
      </c>
      <c r="D310" s="26">
        <f t="shared" si="113"/>
        <v>0</v>
      </c>
      <c r="E310" s="26">
        <f t="shared" si="114"/>
        <v>0</v>
      </c>
      <c r="F310" s="26">
        <f t="shared" si="115"/>
        <v>0</v>
      </c>
      <c r="G310" s="26">
        <f t="shared" si="116"/>
        <v>0</v>
      </c>
      <c r="H310" s="27">
        <f t="shared" si="110"/>
        <v>0</v>
      </c>
      <c r="I310" s="28">
        <f t="shared" si="110"/>
        <v>0</v>
      </c>
      <c r="J310" s="29"/>
      <c r="K310" s="30"/>
      <c r="L310" s="27"/>
      <c r="M310" s="28"/>
      <c r="N310" s="29"/>
      <c r="O310" s="30"/>
      <c r="P310" s="27"/>
      <c r="Q310" s="28"/>
      <c r="R310" s="29"/>
      <c r="S310" s="30"/>
      <c r="T310" s="27"/>
      <c r="U310" s="28"/>
      <c r="V310" s="29"/>
      <c r="W310" s="30"/>
      <c r="X310" s="31">
        <f t="shared" si="117"/>
        <v>0</v>
      </c>
      <c r="Y310" s="32">
        <f t="shared" si="117"/>
        <v>0</v>
      </c>
      <c r="Z310" s="32">
        <f t="shared" si="117"/>
        <v>0</v>
      </c>
      <c r="AA310" s="32">
        <f t="shared" si="117"/>
        <v>0</v>
      </c>
      <c r="AB310" s="32">
        <f t="shared" si="118"/>
        <v>0</v>
      </c>
      <c r="AC310" s="32">
        <f t="shared" si="119"/>
        <v>0</v>
      </c>
      <c r="AD310" s="32">
        <f t="shared" si="120"/>
        <v>0</v>
      </c>
      <c r="AE310" s="32">
        <f t="shared" si="121"/>
        <v>0</v>
      </c>
      <c r="AF310" s="33">
        <f t="shared" si="122"/>
        <v>0</v>
      </c>
      <c r="AG310" s="34">
        <f t="shared" si="123"/>
        <v>0</v>
      </c>
      <c r="AH310" s="47">
        <f t="shared" si="124"/>
        <v>0</v>
      </c>
      <c r="AI310" s="79"/>
      <c r="AJ310" s="79"/>
    </row>
    <row r="311" spans="1:36" ht="15.75" customHeight="1" thickTop="1" thickBot="1" x14ac:dyDescent="0.3">
      <c r="A311" s="110"/>
      <c r="B311" s="3" t="str">
        <f t="shared" si="112"/>
        <v>برجاء إدخال إسم الصنف</v>
      </c>
      <c r="C311" s="4">
        <f t="shared" si="112"/>
        <v>1</v>
      </c>
      <c r="D311" s="4">
        <f t="shared" si="113"/>
        <v>0</v>
      </c>
      <c r="E311" s="4">
        <f t="shared" si="114"/>
        <v>0</v>
      </c>
      <c r="F311" s="4">
        <f t="shared" si="115"/>
        <v>0</v>
      </c>
      <c r="G311" s="4">
        <f t="shared" si="116"/>
        <v>0</v>
      </c>
      <c r="H311" s="13">
        <f t="shared" si="110"/>
        <v>0</v>
      </c>
      <c r="I311" s="14">
        <f t="shared" si="110"/>
        <v>0</v>
      </c>
      <c r="J311" s="15"/>
      <c r="K311" s="16"/>
      <c r="L311" s="13"/>
      <c r="M311" s="14"/>
      <c r="N311" s="15"/>
      <c r="O311" s="16"/>
      <c r="P311" s="13"/>
      <c r="Q311" s="14"/>
      <c r="R311" s="15"/>
      <c r="S311" s="16"/>
      <c r="T311" s="13"/>
      <c r="U311" s="14"/>
      <c r="V311" s="15"/>
      <c r="W311" s="16"/>
      <c r="X311" s="17">
        <f t="shared" si="117"/>
        <v>0</v>
      </c>
      <c r="Y311" s="18">
        <f t="shared" si="117"/>
        <v>0</v>
      </c>
      <c r="Z311" s="18">
        <f t="shared" si="117"/>
        <v>0</v>
      </c>
      <c r="AA311" s="18">
        <f t="shared" si="117"/>
        <v>0</v>
      </c>
      <c r="AB311" s="18">
        <f t="shared" si="118"/>
        <v>0</v>
      </c>
      <c r="AC311" s="18">
        <f t="shared" si="119"/>
        <v>0</v>
      </c>
      <c r="AD311" s="18">
        <f t="shared" si="120"/>
        <v>0</v>
      </c>
      <c r="AE311" s="18">
        <f t="shared" si="121"/>
        <v>0</v>
      </c>
      <c r="AF311" s="19">
        <f t="shared" si="122"/>
        <v>0</v>
      </c>
      <c r="AG311" s="20">
        <f t="shared" si="123"/>
        <v>0</v>
      </c>
      <c r="AH311" s="48">
        <f t="shared" si="124"/>
        <v>0</v>
      </c>
      <c r="AI311" s="80" t="s">
        <v>32</v>
      </c>
      <c r="AJ311" s="80"/>
    </row>
    <row r="312" spans="1:36" ht="15.75" customHeight="1" thickTop="1" thickBot="1" x14ac:dyDescent="0.3">
      <c r="A312" s="110"/>
      <c r="B312" s="44" t="str">
        <f t="shared" si="112"/>
        <v>برجاء إدخال إسم الصنف</v>
      </c>
      <c r="C312" s="26">
        <f t="shared" si="112"/>
        <v>1</v>
      </c>
      <c r="D312" s="26">
        <f t="shared" si="113"/>
        <v>0</v>
      </c>
      <c r="E312" s="26">
        <f t="shared" si="114"/>
        <v>0</v>
      </c>
      <c r="F312" s="26">
        <f t="shared" si="115"/>
        <v>0</v>
      </c>
      <c r="G312" s="26">
        <f t="shared" si="116"/>
        <v>0</v>
      </c>
      <c r="H312" s="27">
        <f t="shared" si="110"/>
        <v>0</v>
      </c>
      <c r="I312" s="28">
        <f t="shared" si="110"/>
        <v>0</v>
      </c>
      <c r="J312" s="29"/>
      <c r="K312" s="30"/>
      <c r="L312" s="27"/>
      <c r="M312" s="28"/>
      <c r="N312" s="29"/>
      <c r="O312" s="30"/>
      <c r="P312" s="27"/>
      <c r="Q312" s="28"/>
      <c r="R312" s="29"/>
      <c r="S312" s="30"/>
      <c r="T312" s="27"/>
      <c r="U312" s="28"/>
      <c r="V312" s="29"/>
      <c r="W312" s="30"/>
      <c r="X312" s="31">
        <f t="shared" si="117"/>
        <v>0</v>
      </c>
      <c r="Y312" s="32">
        <f t="shared" si="117"/>
        <v>0</v>
      </c>
      <c r="Z312" s="32">
        <f t="shared" si="117"/>
        <v>0</v>
      </c>
      <c r="AA312" s="32">
        <f t="shared" si="117"/>
        <v>0</v>
      </c>
      <c r="AB312" s="32">
        <f t="shared" si="118"/>
        <v>0</v>
      </c>
      <c r="AC312" s="32">
        <f t="shared" si="119"/>
        <v>0</v>
      </c>
      <c r="AD312" s="32">
        <f t="shared" si="120"/>
        <v>0</v>
      </c>
      <c r="AE312" s="32">
        <f t="shared" si="121"/>
        <v>0</v>
      </c>
      <c r="AF312" s="33">
        <f t="shared" si="122"/>
        <v>0</v>
      </c>
      <c r="AG312" s="34">
        <f t="shared" si="123"/>
        <v>0</v>
      </c>
      <c r="AH312" s="47">
        <f t="shared" si="124"/>
        <v>0</v>
      </c>
      <c r="AI312" s="80"/>
      <c r="AJ312" s="80"/>
    </row>
    <row r="313" spans="1:36" ht="15.75" customHeight="1" thickTop="1" thickBot="1" x14ac:dyDescent="0.3">
      <c r="A313" s="110"/>
      <c r="B313" s="3" t="str">
        <f t="shared" si="112"/>
        <v>برجاء إدخال إسم الصنف</v>
      </c>
      <c r="C313" s="4">
        <f t="shared" si="112"/>
        <v>1</v>
      </c>
      <c r="D313" s="4">
        <f t="shared" si="113"/>
        <v>0</v>
      </c>
      <c r="E313" s="4">
        <f t="shared" si="114"/>
        <v>0</v>
      </c>
      <c r="F313" s="4">
        <f t="shared" si="115"/>
        <v>0</v>
      </c>
      <c r="G313" s="4">
        <f t="shared" si="116"/>
        <v>0</v>
      </c>
      <c r="H313" s="13">
        <f t="shared" si="110"/>
        <v>0</v>
      </c>
      <c r="I313" s="14">
        <f t="shared" si="110"/>
        <v>0</v>
      </c>
      <c r="J313" s="15"/>
      <c r="K313" s="16"/>
      <c r="L313" s="13"/>
      <c r="M313" s="14"/>
      <c r="N313" s="15"/>
      <c r="O313" s="16"/>
      <c r="P313" s="13"/>
      <c r="Q313" s="14"/>
      <c r="R313" s="15"/>
      <c r="S313" s="16"/>
      <c r="T313" s="13"/>
      <c r="U313" s="14"/>
      <c r="V313" s="15"/>
      <c r="W313" s="16"/>
      <c r="X313" s="17">
        <f t="shared" si="117"/>
        <v>0</v>
      </c>
      <c r="Y313" s="18">
        <f t="shared" si="117"/>
        <v>0</v>
      </c>
      <c r="Z313" s="18">
        <f t="shared" si="117"/>
        <v>0</v>
      </c>
      <c r="AA313" s="18">
        <f t="shared" si="117"/>
        <v>0</v>
      </c>
      <c r="AB313" s="18">
        <f t="shared" si="118"/>
        <v>0</v>
      </c>
      <c r="AC313" s="18">
        <f t="shared" si="119"/>
        <v>0</v>
      </c>
      <c r="AD313" s="18">
        <f t="shared" si="120"/>
        <v>0</v>
      </c>
      <c r="AE313" s="18">
        <f t="shared" si="121"/>
        <v>0</v>
      </c>
      <c r="AF313" s="19">
        <f t="shared" si="122"/>
        <v>0</v>
      </c>
      <c r="AG313" s="20">
        <f t="shared" si="123"/>
        <v>0</v>
      </c>
      <c r="AH313" s="48">
        <f t="shared" si="124"/>
        <v>0</v>
      </c>
      <c r="AI313" s="80"/>
      <c r="AJ313" s="80"/>
    </row>
    <row r="314" spans="1:36" ht="15.75" customHeight="1" thickTop="1" thickBot="1" x14ac:dyDescent="0.3">
      <c r="A314" s="110"/>
      <c r="B314" s="44" t="str">
        <f t="shared" ref="B314:C329" si="125">B265</f>
        <v>برجاء إدخال إسم الصنف</v>
      </c>
      <c r="C314" s="26">
        <f t="shared" si="125"/>
        <v>1</v>
      </c>
      <c r="D314" s="26">
        <f t="shared" si="113"/>
        <v>0</v>
      </c>
      <c r="E314" s="26">
        <f t="shared" si="114"/>
        <v>0</v>
      </c>
      <c r="F314" s="26">
        <f t="shared" si="115"/>
        <v>0</v>
      </c>
      <c r="G314" s="26">
        <f t="shared" si="116"/>
        <v>0</v>
      </c>
      <c r="H314" s="27">
        <f t="shared" si="110"/>
        <v>0</v>
      </c>
      <c r="I314" s="28">
        <f t="shared" si="110"/>
        <v>0</v>
      </c>
      <c r="J314" s="29"/>
      <c r="K314" s="30"/>
      <c r="L314" s="27"/>
      <c r="M314" s="28"/>
      <c r="N314" s="29"/>
      <c r="O314" s="30"/>
      <c r="P314" s="27"/>
      <c r="Q314" s="28"/>
      <c r="R314" s="29"/>
      <c r="S314" s="30"/>
      <c r="T314" s="27"/>
      <c r="U314" s="28"/>
      <c r="V314" s="29"/>
      <c r="W314" s="30"/>
      <c r="X314" s="31">
        <f t="shared" ref="X314:AA329" si="126">X265</f>
        <v>0</v>
      </c>
      <c r="Y314" s="32">
        <f t="shared" si="126"/>
        <v>0</v>
      </c>
      <c r="Z314" s="32">
        <f t="shared" si="126"/>
        <v>0</v>
      </c>
      <c r="AA314" s="32">
        <f t="shared" si="126"/>
        <v>0</v>
      </c>
      <c r="AB314" s="32">
        <f t="shared" si="118"/>
        <v>0</v>
      </c>
      <c r="AC314" s="32">
        <f t="shared" si="119"/>
        <v>0</v>
      </c>
      <c r="AD314" s="32">
        <f t="shared" si="120"/>
        <v>0</v>
      </c>
      <c r="AE314" s="32">
        <f t="shared" si="121"/>
        <v>0</v>
      </c>
      <c r="AF314" s="33">
        <f t="shared" si="122"/>
        <v>0</v>
      </c>
      <c r="AG314" s="34">
        <f t="shared" si="123"/>
        <v>0</v>
      </c>
      <c r="AH314" s="47">
        <f t="shared" si="124"/>
        <v>0</v>
      </c>
      <c r="AI314" s="80"/>
      <c r="AJ314" s="80"/>
    </row>
    <row r="315" spans="1:36" ht="15.75" customHeight="1" thickTop="1" thickBot="1" x14ac:dyDescent="0.3">
      <c r="A315" s="110"/>
      <c r="B315" s="3" t="str">
        <f t="shared" si="125"/>
        <v>برجاء إدخال إسم الصنف</v>
      </c>
      <c r="C315" s="4">
        <f t="shared" si="125"/>
        <v>1</v>
      </c>
      <c r="D315" s="4">
        <f t="shared" si="113"/>
        <v>0</v>
      </c>
      <c r="E315" s="4">
        <f t="shared" si="114"/>
        <v>0</v>
      </c>
      <c r="F315" s="4">
        <f t="shared" si="115"/>
        <v>0</v>
      </c>
      <c r="G315" s="4">
        <f t="shared" si="116"/>
        <v>0</v>
      </c>
      <c r="H315" s="13">
        <f t="shared" si="110"/>
        <v>0</v>
      </c>
      <c r="I315" s="14">
        <f t="shared" si="110"/>
        <v>0</v>
      </c>
      <c r="J315" s="15"/>
      <c r="K315" s="16"/>
      <c r="L315" s="13"/>
      <c r="M315" s="14"/>
      <c r="N315" s="15"/>
      <c r="O315" s="16"/>
      <c r="P315" s="13"/>
      <c r="Q315" s="14"/>
      <c r="R315" s="15"/>
      <c r="S315" s="16"/>
      <c r="T315" s="13"/>
      <c r="U315" s="14"/>
      <c r="V315" s="15"/>
      <c r="W315" s="16"/>
      <c r="X315" s="17">
        <f t="shared" si="126"/>
        <v>0</v>
      </c>
      <c r="Y315" s="18">
        <f t="shared" si="126"/>
        <v>0</v>
      </c>
      <c r="Z315" s="18">
        <f t="shared" si="126"/>
        <v>0</v>
      </c>
      <c r="AA315" s="18">
        <f t="shared" si="126"/>
        <v>0</v>
      </c>
      <c r="AB315" s="18">
        <f t="shared" si="118"/>
        <v>0</v>
      </c>
      <c r="AC315" s="18">
        <f t="shared" si="119"/>
        <v>0</v>
      </c>
      <c r="AD315" s="18">
        <f t="shared" si="120"/>
        <v>0</v>
      </c>
      <c r="AE315" s="18">
        <f t="shared" si="121"/>
        <v>0</v>
      </c>
      <c r="AF315" s="19">
        <f t="shared" si="122"/>
        <v>0</v>
      </c>
      <c r="AG315" s="20">
        <f t="shared" si="123"/>
        <v>0</v>
      </c>
      <c r="AH315" s="48">
        <f t="shared" si="124"/>
        <v>0</v>
      </c>
      <c r="AI315" s="80"/>
      <c r="AJ315" s="80"/>
    </row>
    <row r="316" spans="1:36" ht="15.75" customHeight="1" thickTop="1" thickBot="1" x14ac:dyDescent="0.3">
      <c r="A316" s="110"/>
      <c r="B316" s="44" t="str">
        <f t="shared" si="125"/>
        <v>برجاء إدخال إسم الصنف</v>
      </c>
      <c r="C316" s="26">
        <f t="shared" si="125"/>
        <v>1</v>
      </c>
      <c r="D316" s="26">
        <f t="shared" si="113"/>
        <v>0</v>
      </c>
      <c r="E316" s="26">
        <f t="shared" si="114"/>
        <v>0</v>
      </c>
      <c r="F316" s="26">
        <f t="shared" si="115"/>
        <v>0</v>
      </c>
      <c r="G316" s="26">
        <f t="shared" si="116"/>
        <v>0</v>
      </c>
      <c r="H316" s="27">
        <f t="shared" si="110"/>
        <v>0</v>
      </c>
      <c r="I316" s="28">
        <f t="shared" si="110"/>
        <v>0</v>
      </c>
      <c r="J316" s="29"/>
      <c r="K316" s="30"/>
      <c r="L316" s="27"/>
      <c r="M316" s="28"/>
      <c r="N316" s="29"/>
      <c r="O316" s="30"/>
      <c r="P316" s="27"/>
      <c r="Q316" s="28"/>
      <c r="R316" s="29"/>
      <c r="S316" s="30"/>
      <c r="T316" s="27"/>
      <c r="U316" s="28"/>
      <c r="V316" s="29"/>
      <c r="W316" s="30"/>
      <c r="X316" s="31">
        <f t="shared" si="126"/>
        <v>0</v>
      </c>
      <c r="Y316" s="32">
        <f t="shared" si="126"/>
        <v>0</v>
      </c>
      <c r="Z316" s="32">
        <f t="shared" si="126"/>
        <v>0</v>
      </c>
      <c r="AA316" s="32">
        <f t="shared" si="126"/>
        <v>0</v>
      </c>
      <c r="AB316" s="32">
        <f t="shared" si="118"/>
        <v>0</v>
      </c>
      <c r="AC316" s="32">
        <f t="shared" si="119"/>
        <v>0</v>
      </c>
      <c r="AD316" s="32">
        <f t="shared" si="120"/>
        <v>0</v>
      </c>
      <c r="AE316" s="32">
        <f t="shared" si="121"/>
        <v>0</v>
      </c>
      <c r="AF316" s="33">
        <f t="shared" si="122"/>
        <v>0</v>
      </c>
      <c r="AG316" s="34">
        <f t="shared" si="123"/>
        <v>0</v>
      </c>
      <c r="AH316" s="47">
        <f t="shared" si="124"/>
        <v>0</v>
      </c>
      <c r="AI316" s="80"/>
      <c r="AJ316" s="80"/>
    </row>
    <row r="317" spans="1:36" ht="15.75" customHeight="1" thickTop="1" thickBot="1" x14ac:dyDescent="0.3">
      <c r="A317" s="110"/>
      <c r="B317" s="3" t="str">
        <f t="shared" si="125"/>
        <v>برجاء إدخال إسم الصنف</v>
      </c>
      <c r="C317" s="4">
        <f t="shared" si="125"/>
        <v>1</v>
      </c>
      <c r="D317" s="4">
        <f t="shared" si="113"/>
        <v>0</v>
      </c>
      <c r="E317" s="4">
        <f t="shared" si="114"/>
        <v>0</v>
      </c>
      <c r="F317" s="4">
        <f t="shared" si="115"/>
        <v>0</v>
      </c>
      <c r="G317" s="4">
        <f t="shared" si="116"/>
        <v>0</v>
      </c>
      <c r="H317" s="13">
        <f t="shared" si="110"/>
        <v>0</v>
      </c>
      <c r="I317" s="14">
        <f t="shared" si="110"/>
        <v>0</v>
      </c>
      <c r="J317" s="15"/>
      <c r="K317" s="16"/>
      <c r="L317" s="13"/>
      <c r="M317" s="14"/>
      <c r="N317" s="15"/>
      <c r="O317" s="16"/>
      <c r="P317" s="13"/>
      <c r="Q317" s="14"/>
      <c r="R317" s="15"/>
      <c r="S317" s="16"/>
      <c r="T317" s="13"/>
      <c r="U317" s="14"/>
      <c r="V317" s="15"/>
      <c r="W317" s="16"/>
      <c r="X317" s="17">
        <f t="shared" si="126"/>
        <v>0</v>
      </c>
      <c r="Y317" s="18">
        <f t="shared" si="126"/>
        <v>0</v>
      </c>
      <c r="Z317" s="18">
        <f t="shared" si="126"/>
        <v>0</v>
      </c>
      <c r="AA317" s="18">
        <f t="shared" si="126"/>
        <v>0</v>
      </c>
      <c r="AB317" s="18">
        <f t="shared" si="118"/>
        <v>0</v>
      </c>
      <c r="AC317" s="18">
        <f t="shared" si="119"/>
        <v>0</v>
      </c>
      <c r="AD317" s="18">
        <f t="shared" si="120"/>
        <v>0</v>
      </c>
      <c r="AE317" s="18">
        <f t="shared" si="121"/>
        <v>0</v>
      </c>
      <c r="AF317" s="19">
        <f t="shared" si="122"/>
        <v>0</v>
      </c>
      <c r="AG317" s="20">
        <f t="shared" si="123"/>
        <v>0</v>
      </c>
      <c r="AH317" s="48">
        <f t="shared" si="124"/>
        <v>0</v>
      </c>
      <c r="AI317" s="80"/>
      <c r="AJ317" s="80"/>
    </row>
    <row r="318" spans="1:36" ht="15.75" customHeight="1" thickTop="1" thickBot="1" x14ac:dyDescent="0.3">
      <c r="A318" s="110"/>
      <c r="B318" s="44" t="str">
        <f t="shared" si="125"/>
        <v>برجاء إدخال إسم الصنف</v>
      </c>
      <c r="C318" s="26">
        <f t="shared" si="125"/>
        <v>1</v>
      </c>
      <c r="D318" s="26">
        <f t="shared" si="113"/>
        <v>0</v>
      </c>
      <c r="E318" s="26">
        <f t="shared" si="114"/>
        <v>0</v>
      </c>
      <c r="F318" s="26">
        <f t="shared" si="115"/>
        <v>0</v>
      </c>
      <c r="G318" s="26">
        <f t="shared" si="116"/>
        <v>0</v>
      </c>
      <c r="H318" s="27">
        <f t="shared" si="110"/>
        <v>0</v>
      </c>
      <c r="I318" s="28">
        <f t="shared" si="110"/>
        <v>0</v>
      </c>
      <c r="J318" s="29"/>
      <c r="K318" s="30"/>
      <c r="L318" s="27"/>
      <c r="M318" s="28"/>
      <c r="N318" s="29"/>
      <c r="O318" s="30"/>
      <c r="P318" s="27"/>
      <c r="Q318" s="28"/>
      <c r="R318" s="29"/>
      <c r="S318" s="30"/>
      <c r="T318" s="27"/>
      <c r="U318" s="28"/>
      <c r="V318" s="29"/>
      <c r="W318" s="30"/>
      <c r="X318" s="31">
        <f t="shared" si="126"/>
        <v>0</v>
      </c>
      <c r="Y318" s="32">
        <f t="shared" si="126"/>
        <v>0</v>
      </c>
      <c r="Z318" s="32">
        <f t="shared" si="126"/>
        <v>0</v>
      </c>
      <c r="AA318" s="32">
        <f t="shared" si="126"/>
        <v>0</v>
      </c>
      <c r="AB318" s="32">
        <f t="shared" si="118"/>
        <v>0</v>
      </c>
      <c r="AC318" s="32">
        <f t="shared" si="119"/>
        <v>0</v>
      </c>
      <c r="AD318" s="32">
        <f t="shared" si="120"/>
        <v>0</v>
      </c>
      <c r="AE318" s="32">
        <f t="shared" si="121"/>
        <v>0</v>
      </c>
      <c r="AF318" s="33">
        <f t="shared" si="122"/>
        <v>0</v>
      </c>
      <c r="AG318" s="34">
        <f t="shared" si="123"/>
        <v>0</v>
      </c>
      <c r="AH318" s="47">
        <f t="shared" si="124"/>
        <v>0</v>
      </c>
      <c r="AI318" s="80"/>
      <c r="AJ318" s="80"/>
    </row>
    <row r="319" spans="1:36" ht="15.75" customHeight="1" thickTop="1" thickBot="1" x14ac:dyDescent="0.3">
      <c r="A319" s="110"/>
      <c r="B319" s="3" t="str">
        <f t="shared" si="125"/>
        <v>برجاء إدخال إسم الصنف</v>
      </c>
      <c r="C319" s="4">
        <f t="shared" si="125"/>
        <v>1</v>
      </c>
      <c r="D319" s="4">
        <f t="shared" si="113"/>
        <v>0</v>
      </c>
      <c r="E319" s="4">
        <f t="shared" si="114"/>
        <v>0</v>
      </c>
      <c r="F319" s="4">
        <f t="shared" si="115"/>
        <v>0</v>
      </c>
      <c r="G319" s="4">
        <f t="shared" si="116"/>
        <v>0</v>
      </c>
      <c r="H319" s="13">
        <f t="shared" si="110"/>
        <v>0</v>
      </c>
      <c r="I319" s="14">
        <f t="shared" si="110"/>
        <v>0</v>
      </c>
      <c r="J319" s="15"/>
      <c r="K319" s="16"/>
      <c r="L319" s="13"/>
      <c r="M319" s="14"/>
      <c r="N319" s="15"/>
      <c r="O319" s="16"/>
      <c r="P319" s="13"/>
      <c r="Q319" s="14"/>
      <c r="R319" s="15"/>
      <c r="S319" s="16"/>
      <c r="T319" s="13"/>
      <c r="U319" s="14"/>
      <c r="V319" s="15"/>
      <c r="W319" s="16"/>
      <c r="X319" s="17">
        <f t="shared" si="126"/>
        <v>0</v>
      </c>
      <c r="Y319" s="18">
        <f t="shared" si="126"/>
        <v>0</v>
      </c>
      <c r="Z319" s="18">
        <f t="shared" si="126"/>
        <v>0</v>
      </c>
      <c r="AA319" s="18">
        <f t="shared" si="126"/>
        <v>0</v>
      </c>
      <c r="AB319" s="18">
        <f t="shared" si="118"/>
        <v>0</v>
      </c>
      <c r="AC319" s="18">
        <f t="shared" si="119"/>
        <v>0</v>
      </c>
      <c r="AD319" s="18">
        <f t="shared" si="120"/>
        <v>0</v>
      </c>
      <c r="AE319" s="18">
        <f t="shared" si="121"/>
        <v>0</v>
      </c>
      <c r="AF319" s="19">
        <f t="shared" si="122"/>
        <v>0</v>
      </c>
      <c r="AG319" s="20">
        <f t="shared" si="123"/>
        <v>0</v>
      </c>
      <c r="AH319" s="48">
        <f t="shared" si="124"/>
        <v>0</v>
      </c>
      <c r="AI319" s="80">
        <f>AB342</f>
        <v>0</v>
      </c>
      <c r="AJ319" s="80"/>
    </row>
    <row r="320" spans="1:36" ht="15.75" customHeight="1" thickTop="1" thickBot="1" x14ac:dyDescent="0.3">
      <c r="A320" s="110"/>
      <c r="B320" s="44" t="str">
        <f t="shared" si="125"/>
        <v>برجاء إدخال إسم الصنف</v>
      </c>
      <c r="C320" s="26">
        <f t="shared" si="125"/>
        <v>1</v>
      </c>
      <c r="D320" s="26">
        <f t="shared" si="113"/>
        <v>0</v>
      </c>
      <c r="E320" s="26">
        <f t="shared" si="114"/>
        <v>0</v>
      </c>
      <c r="F320" s="26">
        <f t="shared" si="115"/>
        <v>0</v>
      </c>
      <c r="G320" s="26">
        <f t="shared" si="116"/>
        <v>0</v>
      </c>
      <c r="H320" s="27">
        <f t="shared" si="110"/>
        <v>0</v>
      </c>
      <c r="I320" s="28">
        <f t="shared" si="110"/>
        <v>0</v>
      </c>
      <c r="J320" s="29"/>
      <c r="K320" s="30"/>
      <c r="L320" s="27"/>
      <c r="M320" s="28"/>
      <c r="N320" s="29"/>
      <c r="O320" s="30"/>
      <c r="P320" s="27"/>
      <c r="Q320" s="28"/>
      <c r="R320" s="29"/>
      <c r="S320" s="30"/>
      <c r="T320" s="27"/>
      <c r="U320" s="28"/>
      <c r="V320" s="29"/>
      <c r="W320" s="30"/>
      <c r="X320" s="31">
        <f t="shared" si="126"/>
        <v>0</v>
      </c>
      <c r="Y320" s="32">
        <f t="shared" si="126"/>
        <v>0</v>
      </c>
      <c r="Z320" s="32">
        <f t="shared" si="126"/>
        <v>0</v>
      </c>
      <c r="AA320" s="32">
        <f t="shared" si="126"/>
        <v>0</v>
      </c>
      <c r="AB320" s="32">
        <f t="shared" si="118"/>
        <v>0</v>
      </c>
      <c r="AC320" s="32">
        <f t="shared" si="119"/>
        <v>0</v>
      </c>
      <c r="AD320" s="32">
        <f t="shared" si="120"/>
        <v>0</v>
      </c>
      <c r="AE320" s="32">
        <f t="shared" si="121"/>
        <v>0</v>
      </c>
      <c r="AF320" s="33">
        <f t="shared" si="122"/>
        <v>0</v>
      </c>
      <c r="AG320" s="34">
        <f t="shared" si="123"/>
        <v>0</v>
      </c>
      <c r="AH320" s="47">
        <f t="shared" si="124"/>
        <v>0</v>
      </c>
      <c r="AI320" s="80"/>
      <c r="AJ320" s="80"/>
    </row>
    <row r="321" spans="1:36" ht="15.75" customHeight="1" thickTop="1" thickBot="1" x14ac:dyDescent="0.3">
      <c r="A321" s="110"/>
      <c r="B321" s="3" t="str">
        <f t="shared" si="125"/>
        <v>برجاء إدخال إسم الصنف</v>
      </c>
      <c r="C321" s="4">
        <f t="shared" si="125"/>
        <v>1</v>
      </c>
      <c r="D321" s="4">
        <f t="shared" si="113"/>
        <v>0</v>
      </c>
      <c r="E321" s="4">
        <f t="shared" si="114"/>
        <v>0</v>
      </c>
      <c r="F321" s="4">
        <f t="shared" si="115"/>
        <v>0</v>
      </c>
      <c r="G321" s="4">
        <f t="shared" si="116"/>
        <v>0</v>
      </c>
      <c r="H321" s="13">
        <f t="shared" si="110"/>
        <v>0</v>
      </c>
      <c r="I321" s="14">
        <f t="shared" si="110"/>
        <v>0</v>
      </c>
      <c r="J321" s="15"/>
      <c r="K321" s="16"/>
      <c r="L321" s="13"/>
      <c r="M321" s="14"/>
      <c r="N321" s="15"/>
      <c r="O321" s="16"/>
      <c r="P321" s="13"/>
      <c r="Q321" s="14"/>
      <c r="R321" s="15"/>
      <c r="S321" s="16"/>
      <c r="T321" s="13"/>
      <c r="U321" s="14"/>
      <c r="V321" s="15"/>
      <c r="W321" s="16"/>
      <c r="X321" s="17">
        <f t="shared" si="126"/>
        <v>0</v>
      </c>
      <c r="Y321" s="18">
        <f t="shared" si="126"/>
        <v>0</v>
      </c>
      <c r="Z321" s="18">
        <f t="shared" si="126"/>
        <v>0</v>
      </c>
      <c r="AA321" s="18">
        <f t="shared" si="126"/>
        <v>0</v>
      </c>
      <c r="AB321" s="18">
        <f t="shared" si="118"/>
        <v>0</v>
      </c>
      <c r="AC321" s="18">
        <f t="shared" si="119"/>
        <v>0</v>
      </c>
      <c r="AD321" s="18">
        <f t="shared" si="120"/>
        <v>0</v>
      </c>
      <c r="AE321" s="18">
        <f t="shared" si="121"/>
        <v>0</v>
      </c>
      <c r="AF321" s="19">
        <f t="shared" si="122"/>
        <v>0</v>
      </c>
      <c r="AG321" s="20">
        <f t="shared" si="123"/>
        <v>0</v>
      </c>
      <c r="AH321" s="48">
        <f t="shared" si="124"/>
        <v>0</v>
      </c>
      <c r="AI321" s="80"/>
      <c r="AJ321" s="80"/>
    </row>
    <row r="322" spans="1:36" ht="15.75" customHeight="1" thickTop="1" thickBot="1" x14ac:dyDescent="0.3">
      <c r="A322" s="110"/>
      <c r="B322" s="44" t="str">
        <f t="shared" si="125"/>
        <v>برجاء إدخال إسم الصنف</v>
      </c>
      <c r="C322" s="26">
        <f t="shared" si="125"/>
        <v>1</v>
      </c>
      <c r="D322" s="26">
        <f t="shared" si="113"/>
        <v>0</v>
      </c>
      <c r="E322" s="26">
        <f t="shared" si="114"/>
        <v>0</v>
      </c>
      <c r="F322" s="26">
        <f t="shared" si="115"/>
        <v>0</v>
      </c>
      <c r="G322" s="26">
        <f t="shared" si="116"/>
        <v>0</v>
      </c>
      <c r="H322" s="27">
        <f t="shared" si="110"/>
        <v>0</v>
      </c>
      <c r="I322" s="28">
        <f t="shared" si="110"/>
        <v>0</v>
      </c>
      <c r="J322" s="29"/>
      <c r="K322" s="30"/>
      <c r="L322" s="27"/>
      <c r="M322" s="28"/>
      <c r="N322" s="29"/>
      <c r="O322" s="30"/>
      <c r="P322" s="27"/>
      <c r="Q322" s="28"/>
      <c r="R322" s="29"/>
      <c r="S322" s="30"/>
      <c r="T322" s="27"/>
      <c r="U322" s="28"/>
      <c r="V322" s="29"/>
      <c r="W322" s="30"/>
      <c r="X322" s="31">
        <f t="shared" si="126"/>
        <v>0</v>
      </c>
      <c r="Y322" s="32">
        <f t="shared" si="126"/>
        <v>0</v>
      </c>
      <c r="Z322" s="32">
        <f t="shared" si="126"/>
        <v>0</v>
      </c>
      <c r="AA322" s="32">
        <f t="shared" si="126"/>
        <v>0</v>
      </c>
      <c r="AB322" s="32">
        <f t="shared" si="118"/>
        <v>0</v>
      </c>
      <c r="AC322" s="32">
        <f t="shared" si="119"/>
        <v>0</v>
      </c>
      <c r="AD322" s="32">
        <f t="shared" si="120"/>
        <v>0</v>
      </c>
      <c r="AE322" s="32">
        <f t="shared" si="121"/>
        <v>0</v>
      </c>
      <c r="AF322" s="33">
        <f t="shared" si="122"/>
        <v>0</v>
      </c>
      <c r="AG322" s="34">
        <f t="shared" si="123"/>
        <v>0</v>
      </c>
      <c r="AH322" s="47">
        <f t="shared" si="124"/>
        <v>0</v>
      </c>
      <c r="AI322" s="80"/>
      <c r="AJ322" s="80"/>
    </row>
    <row r="323" spans="1:36" ht="15.75" customHeight="1" thickTop="1" thickBot="1" x14ac:dyDescent="0.3">
      <c r="A323" s="110"/>
      <c r="B323" s="3" t="str">
        <f t="shared" si="125"/>
        <v>برجاء إدخال إسم الصنف</v>
      </c>
      <c r="C323" s="4">
        <f t="shared" si="125"/>
        <v>1</v>
      </c>
      <c r="D323" s="4">
        <f t="shared" si="113"/>
        <v>0</v>
      </c>
      <c r="E323" s="4">
        <f t="shared" si="114"/>
        <v>0</v>
      </c>
      <c r="F323" s="4">
        <f t="shared" si="115"/>
        <v>0</v>
      </c>
      <c r="G323" s="4">
        <f t="shared" si="116"/>
        <v>0</v>
      </c>
      <c r="H323" s="13">
        <f t="shared" si="110"/>
        <v>0</v>
      </c>
      <c r="I323" s="14">
        <f t="shared" si="110"/>
        <v>0</v>
      </c>
      <c r="J323" s="15"/>
      <c r="K323" s="16"/>
      <c r="L323" s="13"/>
      <c r="M323" s="14"/>
      <c r="N323" s="15"/>
      <c r="O323" s="16"/>
      <c r="P323" s="13"/>
      <c r="Q323" s="14"/>
      <c r="R323" s="15"/>
      <c r="S323" s="16"/>
      <c r="T323" s="13"/>
      <c r="U323" s="14"/>
      <c r="V323" s="15"/>
      <c r="W323" s="16"/>
      <c r="X323" s="17">
        <f t="shared" si="126"/>
        <v>0</v>
      </c>
      <c r="Y323" s="18">
        <f t="shared" si="126"/>
        <v>0</v>
      </c>
      <c r="Z323" s="18">
        <f t="shared" si="126"/>
        <v>0</v>
      </c>
      <c r="AA323" s="18">
        <f t="shared" si="126"/>
        <v>0</v>
      </c>
      <c r="AB323" s="18">
        <f t="shared" si="118"/>
        <v>0</v>
      </c>
      <c r="AC323" s="18">
        <f t="shared" si="119"/>
        <v>0</v>
      </c>
      <c r="AD323" s="18">
        <f t="shared" si="120"/>
        <v>0</v>
      </c>
      <c r="AE323" s="18">
        <f t="shared" si="121"/>
        <v>0</v>
      </c>
      <c r="AF323" s="19">
        <f t="shared" si="122"/>
        <v>0</v>
      </c>
      <c r="AG323" s="20">
        <f t="shared" si="123"/>
        <v>0</v>
      </c>
      <c r="AH323" s="48">
        <f t="shared" si="124"/>
        <v>0</v>
      </c>
      <c r="AI323" s="80"/>
      <c r="AJ323" s="80"/>
    </row>
    <row r="324" spans="1:36" ht="15.75" customHeight="1" thickTop="1" thickBot="1" x14ac:dyDescent="0.3">
      <c r="A324" s="110"/>
      <c r="B324" s="44" t="str">
        <f t="shared" si="125"/>
        <v>برجاء إدخال إسم الصنف</v>
      </c>
      <c r="C324" s="26">
        <f t="shared" si="125"/>
        <v>1</v>
      </c>
      <c r="D324" s="26">
        <f t="shared" si="113"/>
        <v>0</v>
      </c>
      <c r="E324" s="26">
        <f t="shared" si="114"/>
        <v>0</v>
      </c>
      <c r="F324" s="26">
        <f t="shared" si="115"/>
        <v>0</v>
      </c>
      <c r="G324" s="26">
        <f t="shared" si="116"/>
        <v>0</v>
      </c>
      <c r="H324" s="27">
        <f t="shared" si="110"/>
        <v>0</v>
      </c>
      <c r="I324" s="28">
        <f t="shared" si="110"/>
        <v>0</v>
      </c>
      <c r="J324" s="29"/>
      <c r="K324" s="30"/>
      <c r="L324" s="27"/>
      <c r="M324" s="28"/>
      <c r="N324" s="29"/>
      <c r="O324" s="30"/>
      <c r="P324" s="27"/>
      <c r="Q324" s="28"/>
      <c r="R324" s="29"/>
      <c r="S324" s="30"/>
      <c r="T324" s="27"/>
      <c r="U324" s="28"/>
      <c r="V324" s="29"/>
      <c r="W324" s="30"/>
      <c r="X324" s="31">
        <f t="shared" si="126"/>
        <v>0</v>
      </c>
      <c r="Y324" s="32">
        <f t="shared" si="126"/>
        <v>0</v>
      </c>
      <c r="Z324" s="32">
        <f t="shared" si="126"/>
        <v>0</v>
      </c>
      <c r="AA324" s="32">
        <f t="shared" si="126"/>
        <v>0</v>
      </c>
      <c r="AB324" s="32">
        <f t="shared" si="118"/>
        <v>0</v>
      </c>
      <c r="AC324" s="32">
        <f t="shared" si="119"/>
        <v>0</v>
      </c>
      <c r="AD324" s="32">
        <f t="shared" si="120"/>
        <v>0</v>
      </c>
      <c r="AE324" s="32">
        <f t="shared" si="121"/>
        <v>0</v>
      </c>
      <c r="AF324" s="33">
        <f t="shared" si="122"/>
        <v>0</v>
      </c>
      <c r="AG324" s="34">
        <f t="shared" si="123"/>
        <v>0</v>
      </c>
      <c r="AH324" s="47">
        <f t="shared" si="124"/>
        <v>0</v>
      </c>
      <c r="AI324" s="80"/>
      <c r="AJ324" s="80"/>
    </row>
    <row r="325" spans="1:36" ht="15.75" customHeight="1" thickTop="1" thickBot="1" x14ac:dyDescent="0.3">
      <c r="A325" s="110"/>
      <c r="B325" s="3" t="str">
        <f t="shared" si="125"/>
        <v>برجاء إدخال إسم الصنف</v>
      </c>
      <c r="C325" s="4">
        <f t="shared" si="125"/>
        <v>1</v>
      </c>
      <c r="D325" s="4">
        <f t="shared" si="113"/>
        <v>0</v>
      </c>
      <c r="E325" s="4">
        <f t="shared" si="114"/>
        <v>0</v>
      </c>
      <c r="F325" s="4">
        <f t="shared" si="115"/>
        <v>0</v>
      </c>
      <c r="G325" s="4">
        <f t="shared" si="116"/>
        <v>0</v>
      </c>
      <c r="H325" s="13">
        <f t="shared" si="110"/>
        <v>0</v>
      </c>
      <c r="I325" s="14">
        <f t="shared" si="110"/>
        <v>0</v>
      </c>
      <c r="J325" s="15"/>
      <c r="K325" s="16"/>
      <c r="L325" s="13"/>
      <c r="M325" s="14"/>
      <c r="N325" s="15"/>
      <c r="O325" s="16"/>
      <c r="P325" s="13"/>
      <c r="Q325" s="14"/>
      <c r="R325" s="15"/>
      <c r="S325" s="16"/>
      <c r="T325" s="13"/>
      <c r="U325" s="14"/>
      <c r="V325" s="15"/>
      <c r="W325" s="16"/>
      <c r="X325" s="17">
        <f t="shared" si="126"/>
        <v>0</v>
      </c>
      <c r="Y325" s="18">
        <f t="shared" si="126"/>
        <v>0</v>
      </c>
      <c r="Z325" s="18">
        <f t="shared" si="126"/>
        <v>0</v>
      </c>
      <c r="AA325" s="18">
        <f t="shared" si="126"/>
        <v>0</v>
      </c>
      <c r="AB325" s="18">
        <f t="shared" si="118"/>
        <v>0</v>
      </c>
      <c r="AC325" s="18">
        <f t="shared" si="119"/>
        <v>0</v>
      </c>
      <c r="AD325" s="18">
        <f t="shared" si="120"/>
        <v>0</v>
      </c>
      <c r="AE325" s="18">
        <f t="shared" si="121"/>
        <v>0</v>
      </c>
      <c r="AF325" s="19">
        <f t="shared" si="122"/>
        <v>0</v>
      </c>
      <c r="AG325" s="20">
        <f t="shared" si="123"/>
        <v>0</v>
      </c>
      <c r="AH325" s="48">
        <f t="shared" si="124"/>
        <v>0</v>
      </c>
      <c r="AI325" s="80"/>
      <c r="AJ325" s="80"/>
    </row>
    <row r="326" spans="1:36" ht="15.75" customHeight="1" thickTop="1" thickBot="1" x14ac:dyDescent="0.3">
      <c r="A326" s="110"/>
      <c r="B326" s="44" t="str">
        <f t="shared" si="125"/>
        <v>برجاء إدخال إسم الصنف</v>
      </c>
      <c r="C326" s="26">
        <f t="shared" si="125"/>
        <v>1</v>
      </c>
      <c r="D326" s="26">
        <f t="shared" si="113"/>
        <v>0</v>
      </c>
      <c r="E326" s="26">
        <f t="shared" si="114"/>
        <v>0</v>
      </c>
      <c r="F326" s="26">
        <f t="shared" si="115"/>
        <v>0</v>
      </c>
      <c r="G326" s="26">
        <f t="shared" si="116"/>
        <v>0</v>
      </c>
      <c r="H326" s="27">
        <f t="shared" si="110"/>
        <v>0</v>
      </c>
      <c r="I326" s="28">
        <f t="shared" si="110"/>
        <v>0</v>
      </c>
      <c r="J326" s="29"/>
      <c r="K326" s="30"/>
      <c r="L326" s="27"/>
      <c r="M326" s="28"/>
      <c r="N326" s="29"/>
      <c r="O326" s="30"/>
      <c r="P326" s="27"/>
      <c r="Q326" s="28"/>
      <c r="R326" s="29"/>
      <c r="S326" s="30"/>
      <c r="T326" s="27"/>
      <c r="U326" s="28"/>
      <c r="V326" s="29"/>
      <c r="W326" s="30"/>
      <c r="X326" s="31">
        <f t="shared" si="126"/>
        <v>0</v>
      </c>
      <c r="Y326" s="32">
        <f t="shared" si="126"/>
        <v>0</v>
      </c>
      <c r="Z326" s="32">
        <f t="shared" si="126"/>
        <v>0</v>
      </c>
      <c r="AA326" s="32">
        <f t="shared" si="126"/>
        <v>0</v>
      </c>
      <c r="AB326" s="32">
        <f t="shared" si="118"/>
        <v>0</v>
      </c>
      <c r="AC326" s="32">
        <f t="shared" si="119"/>
        <v>0</v>
      </c>
      <c r="AD326" s="32">
        <f t="shared" si="120"/>
        <v>0</v>
      </c>
      <c r="AE326" s="32">
        <f t="shared" si="121"/>
        <v>0</v>
      </c>
      <c r="AF326" s="33">
        <f t="shared" si="122"/>
        <v>0</v>
      </c>
      <c r="AG326" s="34">
        <f t="shared" si="123"/>
        <v>0</v>
      </c>
      <c r="AH326" s="47">
        <f t="shared" si="124"/>
        <v>0</v>
      </c>
      <c r="AI326" s="80"/>
      <c r="AJ326" s="80"/>
    </row>
    <row r="327" spans="1:36" ht="15.75" customHeight="1" thickTop="1" thickBot="1" x14ac:dyDescent="0.3">
      <c r="A327" s="110"/>
      <c r="B327" s="3" t="str">
        <f t="shared" si="125"/>
        <v>برجاء إدخال إسم الصنف</v>
      </c>
      <c r="C327" s="4">
        <f t="shared" si="125"/>
        <v>1</v>
      </c>
      <c r="D327" s="4">
        <f t="shared" si="113"/>
        <v>0</v>
      </c>
      <c r="E327" s="4">
        <f t="shared" si="114"/>
        <v>0</v>
      </c>
      <c r="F327" s="4">
        <f t="shared" si="115"/>
        <v>0</v>
      </c>
      <c r="G327" s="4">
        <f t="shared" si="116"/>
        <v>0</v>
      </c>
      <c r="H327" s="13">
        <f t="shared" si="110"/>
        <v>0</v>
      </c>
      <c r="I327" s="14">
        <f t="shared" si="110"/>
        <v>0</v>
      </c>
      <c r="J327" s="15"/>
      <c r="K327" s="16"/>
      <c r="L327" s="13"/>
      <c r="M327" s="14"/>
      <c r="N327" s="15"/>
      <c r="O327" s="16"/>
      <c r="P327" s="13"/>
      <c r="Q327" s="14"/>
      <c r="R327" s="15"/>
      <c r="S327" s="16"/>
      <c r="T327" s="13"/>
      <c r="U327" s="14"/>
      <c r="V327" s="15"/>
      <c r="W327" s="16"/>
      <c r="X327" s="17">
        <f t="shared" si="126"/>
        <v>0</v>
      </c>
      <c r="Y327" s="18">
        <f t="shared" si="126"/>
        <v>0</v>
      </c>
      <c r="Z327" s="18">
        <f t="shared" si="126"/>
        <v>0</v>
      </c>
      <c r="AA327" s="18">
        <f t="shared" si="126"/>
        <v>0</v>
      </c>
      <c r="AB327" s="18">
        <f t="shared" si="118"/>
        <v>0</v>
      </c>
      <c r="AC327" s="18">
        <f t="shared" si="119"/>
        <v>0</v>
      </c>
      <c r="AD327" s="18">
        <f t="shared" si="120"/>
        <v>0</v>
      </c>
      <c r="AE327" s="18">
        <f t="shared" si="121"/>
        <v>0</v>
      </c>
      <c r="AF327" s="19">
        <f t="shared" si="122"/>
        <v>0</v>
      </c>
      <c r="AG327" s="20">
        <f t="shared" si="123"/>
        <v>0</v>
      </c>
      <c r="AH327" s="48">
        <f t="shared" si="124"/>
        <v>0</v>
      </c>
      <c r="AI327" s="80" t="s">
        <v>33</v>
      </c>
      <c r="AJ327" s="80"/>
    </row>
    <row r="328" spans="1:36" ht="15.75" customHeight="1" thickTop="1" thickBot="1" x14ac:dyDescent="0.3">
      <c r="A328" s="110"/>
      <c r="B328" s="44" t="str">
        <f t="shared" si="125"/>
        <v>برجاء إدخال إسم الصنف</v>
      </c>
      <c r="C328" s="26">
        <f t="shared" si="125"/>
        <v>1</v>
      </c>
      <c r="D328" s="26">
        <f t="shared" si="113"/>
        <v>0</v>
      </c>
      <c r="E328" s="26">
        <f t="shared" si="114"/>
        <v>0</v>
      </c>
      <c r="F328" s="26">
        <f t="shared" si="115"/>
        <v>0</v>
      </c>
      <c r="G328" s="26">
        <f t="shared" si="116"/>
        <v>0</v>
      </c>
      <c r="H328" s="27">
        <f t="shared" si="110"/>
        <v>0</v>
      </c>
      <c r="I328" s="28">
        <f t="shared" si="110"/>
        <v>0</v>
      </c>
      <c r="J328" s="29"/>
      <c r="K328" s="30"/>
      <c r="L328" s="27"/>
      <c r="M328" s="28"/>
      <c r="N328" s="29"/>
      <c r="O328" s="30"/>
      <c r="P328" s="27"/>
      <c r="Q328" s="28"/>
      <c r="R328" s="29"/>
      <c r="S328" s="30"/>
      <c r="T328" s="27"/>
      <c r="U328" s="28"/>
      <c r="V328" s="29"/>
      <c r="W328" s="30"/>
      <c r="X328" s="31">
        <f t="shared" si="126"/>
        <v>0</v>
      </c>
      <c r="Y328" s="32">
        <f t="shared" si="126"/>
        <v>0</v>
      </c>
      <c r="Z328" s="32">
        <f t="shared" si="126"/>
        <v>0</v>
      </c>
      <c r="AA328" s="32">
        <f t="shared" si="126"/>
        <v>0</v>
      </c>
      <c r="AB328" s="32">
        <f t="shared" si="118"/>
        <v>0</v>
      </c>
      <c r="AC328" s="32">
        <f t="shared" si="119"/>
        <v>0</v>
      </c>
      <c r="AD328" s="32">
        <f t="shared" si="120"/>
        <v>0</v>
      </c>
      <c r="AE328" s="32">
        <f t="shared" si="121"/>
        <v>0</v>
      </c>
      <c r="AF328" s="33">
        <f t="shared" si="122"/>
        <v>0</v>
      </c>
      <c r="AG328" s="34">
        <f t="shared" si="123"/>
        <v>0</v>
      </c>
      <c r="AH328" s="47">
        <f t="shared" si="124"/>
        <v>0</v>
      </c>
      <c r="AI328" s="80"/>
      <c r="AJ328" s="80"/>
    </row>
    <row r="329" spans="1:36" ht="15.75" customHeight="1" thickTop="1" thickBot="1" x14ac:dyDescent="0.3">
      <c r="A329" s="110"/>
      <c r="B329" s="3" t="str">
        <f t="shared" si="125"/>
        <v>برجاء إدخال إسم الصنف</v>
      </c>
      <c r="C329" s="4">
        <f t="shared" si="125"/>
        <v>1</v>
      </c>
      <c r="D329" s="4">
        <f t="shared" si="113"/>
        <v>0</v>
      </c>
      <c r="E329" s="4">
        <f t="shared" si="114"/>
        <v>0</v>
      </c>
      <c r="F329" s="4">
        <f t="shared" si="115"/>
        <v>0</v>
      </c>
      <c r="G329" s="4">
        <f t="shared" si="116"/>
        <v>0</v>
      </c>
      <c r="H329" s="13">
        <f t="shared" si="110"/>
        <v>0</v>
      </c>
      <c r="I329" s="14">
        <f t="shared" si="110"/>
        <v>0</v>
      </c>
      <c r="J329" s="15"/>
      <c r="K329" s="16"/>
      <c r="L329" s="13"/>
      <c r="M329" s="14"/>
      <c r="N329" s="15"/>
      <c r="O329" s="16"/>
      <c r="P329" s="13"/>
      <c r="Q329" s="14"/>
      <c r="R329" s="15"/>
      <c r="S329" s="16"/>
      <c r="T329" s="13"/>
      <c r="U329" s="14"/>
      <c r="V329" s="15"/>
      <c r="W329" s="16"/>
      <c r="X329" s="17">
        <f t="shared" si="126"/>
        <v>0</v>
      </c>
      <c r="Y329" s="18">
        <f t="shared" si="126"/>
        <v>0</v>
      </c>
      <c r="Z329" s="18">
        <f t="shared" si="126"/>
        <v>0</v>
      </c>
      <c r="AA329" s="18">
        <f t="shared" si="126"/>
        <v>0</v>
      </c>
      <c r="AB329" s="18">
        <f t="shared" si="118"/>
        <v>0</v>
      </c>
      <c r="AC329" s="18">
        <f t="shared" si="119"/>
        <v>0</v>
      </c>
      <c r="AD329" s="18">
        <f t="shared" si="120"/>
        <v>0</v>
      </c>
      <c r="AE329" s="18">
        <f t="shared" si="121"/>
        <v>0</v>
      </c>
      <c r="AF329" s="19">
        <f t="shared" si="122"/>
        <v>0</v>
      </c>
      <c r="AG329" s="20">
        <f t="shared" si="123"/>
        <v>0</v>
      </c>
      <c r="AH329" s="48">
        <f t="shared" si="124"/>
        <v>0</v>
      </c>
      <c r="AI329" s="80"/>
      <c r="AJ329" s="80"/>
    </row>
    <row r="330" spans="1:36" ht="15.75" customHeight="1" thickTop="1" thickBot="1" x14ac:dyDescent="0.3">
      <c r="A330" s="110"/>
      <c r="B330" s="44" t="str">
        <f t="shared" ref="B330:C336" si="127">B281</f>
        <v>برجاء إدخال إسم الصنف</v>
      </c>
      <c r="C330" s="26">
        <f t="shared" si="127"/>
        <v>1</v>
      </c>
      <c r="D330" s="26">
        <f t="shared" si="113"/>
        <v>0</v>
      </c>
      <c r="E330" s="26">
        <f t="shared" si="114"/>
        <v>0</v>
      </c>
      <c r="F330" s="26">
        <f t="shared" si="115"/>
        <v>0</v>
      </c>
      <c r="G330" s="26">
        <f t="shared" si="116"/>
        <v>0</v>
      </c>
      <c r="H330" s="27">
        <f t="shared" si="110"/>
        <v>0</v>
      </c>
      <c r="I330" s="28">
        <f t="shared" si="110"/>
        <v>0</v>
      </c>
      <c r="J330" s="29"/>
      <c r="K330" s="30"/>
      <c r="L330" s="27"/>
      <c r="M330" s="28"/>
      <c r="N330" s="29"/>
      <c r="O330" s="30"/>
      <c r="P330" s="27"/>
      <c r="Q330" s="28"/>
      <c r="R330" s="29"/>
      <c r="S330" s="30"/>
      <c r="T330" s="27"/>
      <c r="U330" s="28"/>
      <c r="V330" s="29"/>
      <c r="W330" s="30"/>
      <c r="X330" s="31">
        <f t="shared" ref="X330:AA336" si="128">X281</f>
        <v>0</v>
      </c>
      <c r="Y330" s="32">
        <f t="shared" si="128"/>
        <v>0</v>
      </c>
      <c r="Z330" s="32">
        <f t="shared" si="128"/>
        <v>0</v>
      </c>
      <c r="AA330" s="32">
        <f t="shared" si="128"/>
        <v>0</v>
      </c>
      <c r="AB330" s="32">
        <f t="shared" si="118"/>
        <v>0</v>
      </c>
      <c r="AC330" s="32">
        <f t="shared" si="119"/>
        <v>0</v>
      </c>
      <c r="AD330" s="32">
        <f t="shared" si="120"/>
        <v>0</v>
      </c>
      <c r="AE330" s="32">
        <f t="shared" si="121"/>
        <v>0</v>
      </c>
      <c r="AF330" s="33">
        <f t="shared" si="122"/>
        <v>0</v>
      </c>
      <c r="AG330" s="34">
        <f t="shared" si="123"/>
        <v>0</v>
      </c>
      <c r="AH330" s="47">
        <f t="shared" si="124"/>
        <v>0</v>
      </c>
      <c r="AI330" s="80"/>
      <c r="AJ330" s="80"/>
    </row>
    <row r="331" spans="1:36" ht="15.75" customHeight="1" thickTop="1" thickBot="1" x14ac:dyDescent="0.3">
      <c r="A331" s="110"/>
      <c r="B331" s="3" t="str">
        <f t="shared" si="127"/>
        <v>برجاء إدخال إسم الصنف</v>
      </c>
      <c r="C331" s="4">
        <f t="shared" si="127"/>
        <v>1</v>
      </c>
      <c r="D331" s="4">
        <f t="shared" si="113"/>
        <v>0</v>
      </c>
      <c r="E331" s="4">
        <f t="shared" si="114"/>
        <v>0</v>
      </c>
      <c r="F331" s="4">
        <f t="shared" si="115"/>
        <v>0</v>
      </c>
      <c r="G331" s="4">
        <f t="shared" si="116"/>
        <v>0</v>
      </c>
      <c r="H331" s="13">
        <f t="shared" si="110"/>
        <v>0</v>
      </c>
      <c r="I331" s="14">
        <f t="shared" si="110"/>
        <v>0</v>
      </c>
      <c r="J331" s="15"/>
      <c r="K331" s="16"/>
      <c r="L331" s="13"/>
      <c r="M331" s="14"/>
      <c r="N331" s="15"/>
      <c r="O331" s="16"/>
      <c r="P331" s="13"/>
      <c r="Q331" s="14"/>
      <c r="R331" s="15"/>
      <c r="S331" s="16"/>
      <c r="T331" s="13"/>
      <c r="U331" s="14"/>
      <c r="V331" s="15"/>
      <c r="W331" s="16"/>
      <c r="X331" s="17">
        <f t="shared" si="128"/>
        <v>0</v>
      </c>
      <c r="Y331" s="18">
        <f t="shared" si="128"/>
        <v>0</v>
      </c>
      <c r="Z331" s="18">
        <f t="shared" si="128"/>
        <v>0</v>
      </c>
      <c r="AA331" s="18">
        <f t="shared" si="128"/>
        <v>0</v>
      </c>
      <c r="AB331" s="18">
        <f t="shared" si="118"/>
        <v>0</v>
      </c>
      <c r="AC331" s="18">
        <f t="shared" si="119"/>
        <v>0</v>
      </c>
      <c r="AD331" s="18">
        <f t="shared" si="120"/>
        <v>0</v>
      </c>
      <c r="AE331" s="18">
        <f t="shared" si="121"/>
        <v>0</v>
      </c>
      <c r="AF331" s="19">
        <f t="shared" si="122"/>
        <v>0</v>
      </c>
      <c r="AG331" s="20">
        <f t="shared" si="123"/>
        <v>0</v>
      </c>
      <c r="AH331" s="48">
        <f t="shared" si="124"/>
        <v>0</v>
      </c>
      <c r="AI331" s="80"/>
      <c r="AJ331" s="80"/>
    </row>
    <row r="332" spans="1:36" ht="15.75" customHeight="1" thickTop="1" thickBot="1" x14ac:dyDescent="0.3">
      <c r="A332" s="110"/>
      <c r="B332" s="44" t="str">
        <f t="shared" si="127"/>
        <v>برجاء إدخال إسم الصنف</v>
      </c>
      <c r="C332" s="26">
        <f t="shared" si="127"/>
        <v>1</v>
      </c>
      <c r="D332" s="26">
        <f t="shared" si="113"/>
        <v>0</v>
      </c>
      <c r="E332" s="26">
        <f t="shared" si="114"/>
        <v>0</v>
      </c>
      <c r="F332" s="26">
        <f t="shared" si="115"/>
        <v>0</v>
      </c>
      <c r="G332" s="26">
        <f t="shared" si="116"/>
        <v>0</v>
      </c>
      <c r="H332" s="27">
        <f t="shared" si="110"/>
        <v>0</v>
      </c>
      <c r="I332" s="28">
        <f t="shared" si="110"/>
        <v>0</v>
      </c>
      <c r="J332" s="29"/>
      <c r="K332" s="30"/>
      <c r="L332" s="27"/>
      <c r="M332" s="28"/>
      <c r="N332" s="29"/>
      <c r="O332" s="30"/>
      <c r="P332" s="27"/>
      <c r="Q332" s="28"/>
      <c r="R332" s="29"/>
      <c r="S332" s="30"/>
      <c r="T332" s="27"/>
      <c r="U332" s="28"/>
      <c r="V332" s="29"/>
      <c r="W332" s="30"/>
      <c r="X332" s="31">
        <f t="shared" si="128"/>
        <v>0</v>
      </c>
      <c r="Y332" s="32">
        <f t="shared" si="128"/>
        <v>0</v>
      </c>
      <c r="Z332" s="32">
        <f t="shared" si="128"/>
        <v>0</v>
      </c>
      <c r="AA332" s="32">
        <f t="shared" si="128"/>
        <v>0</v>
      </c>
      <c r="AB332" s="32">
        <f t="shared" si="118"/>
        <v>0</v>
      </c>
      <c r="AC332" s="32">
        <f t="shared" si="119"/>
        <v>0</v>
      </c>
      <c r="AD332" s="32">
        <f t="shared" si="120"/>
        <v>0</v>
      </c>
      <c r="AE332" s="32">
        <f t="shared" si="121"/>
        <v>0</v>
      </c>
      <c r="AF332" s="33">
        <f t="shared" si="122"/>
        <v>0</v>
      </c>
      <c r="AG332" s="34">
        <f t="shared" si="123"/>
        <v>0</v>
      </c>
      <c r="AH332" s="47">
        <f t="shared" si="124"/>
        <v>0</v>
      </c>
      <c r="AI332" s="80"/>
      <c r="AJ332" s="80"/>
    </row>
    <row r="333" spans="1:36" ht="15.75" customHeight="1" thickTop="1" thickBot="1" x14ac:dyDescent="0.3">
      <c r="A333" s="110"/>
      <c r="B333" s="3" t="str">
        <f t="shared" si="127"/>
        <v>برجاء إدخال إسم الصنف</v>
      </c>
      <c r="C333" s="4">
        <f t="shared" si="127"/>
        <v>1</v>
      </c>
      <c r="D333" s="4">
        <f t="shared" si="113"/>
        <v>0</v>
      </c>
      <c r="E333" s="4">
        <f t="shared" si="114"/>
        <v>0</v>
      </c>
      <c r="F333" s="4">
        <f t="shared" si="115"/>
        <v>0</v>
      </c>
      <c r="G333" s="4">
        <f t="shared" si="116"/>
        <v>0</v>
      </c>
      <c r="H333" s="13">
        <f t="shared" si="110"/>
        <v>0</v>
      </c>
      <c r="I333" s="14">
        <f t="shared" si="110"/>
        <v>0</v>
      </c>
      <c r="J333" s="15"/>
      <c r="K333" s="16"/>
      <c r="L333" s="13"/>
      <c r="M333" s="14"/>
      <c r="N333" s="15"/>
      <c r="O333" s="16"/>
      <c r="P333" s="13"/>
      <c r="Q333" s="14"/>
      <c r="R333" s="15"/>
      <c r="S333" s="16"/>
      <c r="T333" s="13"/>
      <c r="U333" s="14"/>
      <c r="V333" s="15"/>
      <c r="W333" s="16"/>
      <c r="X333" s="17">
        <f t="shared" si="128"/>
        <v>0</v>
      </c>
      <c r="Y333" s="18">
        <f t="shared" si="128"/>
        <v>0</v>
      </c>
      <c r="Z333" s="18">
        <f t="shared" si="128"/>
        <v>0</v>
      </c>
      <c r="AA333" s="18">
        <f t="shared" si="128"/>
        <v>0</v>
      </c>
      <c r="AB333" s="18">
        <f t="shared" si="118"/>
        <v>0</v>
      </c>
      <c r="AC333" s="18">
        <f t="shared" si="119"/>
        <v>0</v>
      </c>
      <c r="AD333" s="18">
        <f t="shared" si="120"/>
        <v>0</v>
      </c>
      <c r="AE333" s="18">
        <f t="shared" si="121"/>
        <v>0</v>
      </c>
      <c r="AF333" s="19">
        <f t="shared" si="122"/>
        <v>0</v>
      </c>
      <c r="AG333" s="20">
        <f t="shared" si="123"/>
        <v>0</v>
      </c>
      <c r="AH333" s="48">
        <f t="shared" si="124"/>
        <v>0</v>
      </c>
      <c r="AI333" s="80"/>
      <c r="AJ333" s="80"/>
    </row>
    <row r="334" spans="1:36" ht="15.75" customHeight="1" thickTop="1" thickBot="1" x14ac:dyDescent="0.3">
      <c r="A334" s="110"/>
      <c r="B334" s="44" t="str">
        <f t="shared" si="127"/>
        <v>برجاء إدخال إسم الصنف</v>
      </c>
      <c r="C334" s="26">
        <f t="shared" si="127"/>
        <v>1</v>
      </c>
      <c r="D334" s="26">
        <f t="shared" si="113"/>
        <v>0</v>
      </c>
      <c r="E334" s="26">
        <f t="shared" si="114"/>
        <v>0</v>
      </c>
      <c r="F334" s="26">
        <f t="shared" si="115"/>
        <v>0</v>
      </c>
      <c r="G334" s="26">
        <f t="shared" si="116"/>
        <v>0</v>
      </c>
      <c r="H334" s="27">
        <f t="shared" si="110"/>
        <v>0</v>
      </c>
      <c r="I334" s="28">
        <f t="shared" si="110"/>
        <v>0</v>
      </c>
      <c r="J334" s="29"/>
      <c r="K334" s="30"/>
      <c r="L334" s="27"/>
      <c r="M334" s="28"/>
      <c r="N334" s="29"/>
      <c r="O334" s="30"/>
      <c r="P334" s="27"/>
      <c r="Q334" s="28"/>
      <c r="R334" s="29"/>
      <c r="S334" s="30"/>
      <c r="T334" s="27"/>
      <c r="U334" s="28"/>
      <c r="V334" s="29"/>
      <c r="W334" s="30"/>
      <c r="X334" s="31">
        <f t="shared" si="128"/>
        <v>0</v>
      </c>
      <c r="Y334" s="32">
        <f t="shared" si="128"/>
        <v>0</v>
      </c>
      <c r="Z334" s="32">
        <f t="shared" si="128"/>
        <v>0</v>
      </c>
      <c r="AA334" s="32">
        <f t="shared" si="128"/>
        <v>0</v>
      </c>
      <c r="AB334" s="32">
        <f t="shared" si="118"/>
        <v>0</v>
      </c>
      <c r="AC334" s="32">
        <f t="shared" si="119"/>
        <v>0</v>
      </c>
      <c r="AD334" s="32">
        <f t="shared" si="120"/>
        <v>0</v>
      </c>
      <c r="AE334" s="32">
        <f t="shared" si="121"/>
        <v>0</v>
      </c>
      <c r="AF334" s="33">
        <f t="shared" si="122"/>
        <v>0</v>
      </c>
      <c r="AG334" s="34">
        <f t="shared" si="123"/>
        <v>0</v>
      </c>
      <c r="AH334" s="47">
        <f t="shared" si="124"/>
        <v>0</v>
      </c>
      <c r="AI334" s="80"/>
      <c r="AJ334" s="80"/>
    </row>
    <row r="335" spans="1:36" ht="15.75" customHeight="1" thickTop="1" thickBot="1" x14ac:dyDescent="0.3">
      <c r="A335" s="110"/>
      <c r="B335" s="3" t="str">
        <f t="shared" si="127"/>
        <v>برجاء إدخال إسم الصنف</v>
      </c>
      <c r="C335" s="4">
        <f t="shared" si="127"/>
        <v>1</v>
      </c>
      <c r="D335" s="4">
        <f t="shared" si="113"/>
        <v>0</v>
      </c>
      <c r="E335" s="4">
        <f t="shared" si="114"/>
        <v>0</v>
      </c>
      <c r="F335" s="4">
        <f t="shared" si="115"/>
        <v>0</v>
      </c>
      <c r="G335" s="4">
        <f t="shared" si="116"/>
        <v>0</v>
      </c>
      <c r="H335" s="13">
        <f t="shared" si="110"/>
        <v>0</v>
      </c>
      <c r="I335" s="14">
        <f t="shared" si="110"/>
        <v>0</v>
      </c>
      <c r="J335" s="15"/>
      <c r="K335" s="16"/>
      <c r="L335" s="13"/>
      <c r="M335" s="14"/>
      <c r="N335" s="15"/>
      <c r="O335" s="16"/>
      <c r="P335" s="13"/>
      <c r="Q335" s="14"/>
      <c r="R335" s="15"/>
      <c r="S335" s="16"/>
      <c r="T335" s="13"/>
      <c r="U335" s="14"/>
      <c r="V335" s="15"/>
      <c r="W335" s="16"/>
      <c r="X335" s="17">
        <f t="shared" si="128"/>
        <v>0</v>
      </c>
      <c r="Y335" s="18">
        <f t="shared" si="128"/>
        <v>0</v>
      </c>
      <c r="Z335" s="18">
        <f t="shared" si="128"/>
        <v>0</v>
      </c>
      <c r="AA335" s="18">
        <f t="shared" si="128"/>
        <v>0</v>
      </c>
      <c r="AB335" s="18">
        <f t="shared" si="118"/>
        <v>0</v>
      </c>
      <c r="AC335" s="18">
        <f t="shared" si="119"/>
        <v>0</v>
      </c>
      <c r="AD335" s="18">
        <f t="shared" si="120"/>
        <v>0</v>
      </c>
      <c r="AE335" s="18">
        <f t="shared" si="121"/>
        <v>0</v>
      </c>
      <c r="AF335" s="19">
        <f t="shared" si="122"/>
        <v>0</v>
      </c>
      <c r="AG335" s="20">
        <f t="shared" si="123"/>
        <v>0</v>
      </c>
      <c r="AH335" s="48">
        <f t="shared" si="124"/>
        <v>0</v>
      </c>
      <c r="AI335" s="80">
        <f>AI319-AI303</f>
        <v>0</v>
      </c>
      <c r="AJ335" s="80"/>
    </row>
    <row r="336" spans="1:36" ht="15.75" customHeight="1" thickTop="1" thickBot="1" x14ac:dyDescent="0.3">
      <c r="A336" s="110"/>
      <c r="B336" s="45" t="str">
        <f t="shared" si="127"/>
        <v>برجاء إدخال إسم الصنف</v>
      </c>
      <c r="C336" s="35">
        <f t="shared" si="127"/>
        <v>1</v>
      </c>
      <c r="D336" s="35">
        <f t="shared" si="113"/>
        <v>0</v>
      </c>
      <c r="E336" s="35">
        <f t="shared" si="114"/>
        <v>0</v>
      </c>
      <c r="F336" s="35">
        <f t="shared" si="115"/>
        <v>0</v>
      </c>
      <c r="G336" s="35">
        <f t="shared" si="116"/>
        <v>0</v>
      </c>
      <c r="H336" s="36">
        <f t="shared" si="110"/>
        <v>0</v>
      </c>
      <c r="I336" s="37">
        <f t="shared" si="110"/>
        <v>0</v>
      </c>
      <c r="J336" s="38"/>
      <c r="K336" s="39"/>
      <c r="L336" s="36"/>
      <c r="M336" s="37"/>
      <c r="N336" s="38"/>
      <c r="O336" s="39"/>
      <c r="P336" s="36"/>
      <c r="Q336" s="37"/>
      <c r="R336" s="38"/>
      <c r="S336" s="39"/>
      <c r="T336" s="36"/>
      <c r="U336" s="37"/>
      <c r="V336" s="38"/>
      <c r="W336" s="39"/>
      <c r="X336" s="40">
        <f t="shared" si="128"/>
        <v>0</v>
      </c>
      <c r="Y336" s="41">
        <f t="shared" si="128"/>
        <v>0</v>
      </c>
      <c r="Z336" s="41">
        <f t="shared" si="128"/>
        <v>0</v>
      </c>
      <c r="AA336" s="41">
        <f t="shared" si="128"/>
        <v>0</v>
      </c>
      <c r="AB336" s="41">
        <f t="shared" si="118"/>
        <v>0</v>
      </c>
      <c r="AC336" s="41">
        <f t="shared" si="119"/>
        <v>0</v>
      </c>
      <c r="AD336" s="41">
        <f t="shared" si="120"/>
        <v>0</v>
      </c>
      <c r="AE336" s="41">
        <f t="shared" si="121"/>
        <v>0</v>
      </c>
      <c r="AF336" s="42">
        <f t="shared" si="122"/>
        <v>0</v>
      </c>
      <c r="AG336" s="43">
        <f t="shared" si="123"/>
        <v>0</v>
      </c>
      <c r="AH336" s="49">
        <f t="shared" si="124"/>
        <v>0</v>
      </c>
      <c r="AI336" s="80"/>
      <c r="AJ336" s="80"/>
    </row>
    <row r="337" spans="1:36" ht="20.25" thickTop="1" thickBot="1" x14ac:dyDescent="0.3">
      <c r="A337" s="81" t="s">
        <v>26</v>
      </c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>
        <f>SUM(AB297:AB336)</f>
        <v>0</v>
      </c>
      <c r="AC337" s="81"/>
      <c r="AD337" s="81"/>
      <c r="AE337" s="81"/>
      <c r="AF337" s="81"/>
      <c r="AG337" s="81"/>
      <c r="AH337" s="81"/>
      <c r="AI337" s="80"/>
      <c r="AJ337" s="80"/>
    </row>
    <row r="338" spans="1:36" ht="20.25" thickTop="1" thickBot="1" x14ac:dyDescent="0.3">
      <c r="A338" s="75" t="s">
        <v>27</v>
      </c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>
        <f>SUM(AC297:AC336)</f>
        <v>0</v>
      </c>
      <c r="AC338" s="75"/>
      <c r="AD338" s="75"/>
      <c r="AE338" s="75"/>
      <c r="AF338" s="75"/>
      <c r="AG338" s="75"/>
      <c r="AH338" s="75"/>
      <c r="AI338" s="80"/>
      <c r="AJ338" s="80"/>
    </row>
    <row r="339" spans="1:36" ht="20.25" thickTop="1" thickBot="1" x14ac:dyDescent="0.3">
      <c r="A339" s="82" t="s">
        <v>28</v>
      </c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>
        <f>SUM(AD297:AD336)</f>
        <v>0</v>
      </c>
      <c r="AC339" s="82"/>
      <c r="AD339" s="82"/>
      <c r="AE339" s="82"/>
      <c r="AF339" s="82"/>
      <c r="AG339" s="82"/>
      <c r="AH339" s="82"/>
      <c r="AI339" s="80"/>
      <c r="AJ339" s="80"/>
    </row>
    <row r="340" spans="1:36" ht="20.25" thickTop="1" thickBot="1" x14ac:dyDescent="0.3">
      <c r="A340" s="75" t="s">
        <v>29</v>
      </c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>
        <f>SUM(AE297:AE336)</f>
        <v>0</v>
      </c>
      <c r="AC340" s="75"/>
      <c r="AD340" s="75"/>
      <c r="AE340" s="75"/>
      <c r="AF340" s="75"/>
      <c r="AG340" s="75"/>
      <c r="AH340" s="75"/>
      <c r="AI340" s="80"/>
      <c r="AJ340" s="80"/>
    </row>
    <row r="341" spans="1:36" ht="20.25" thickTop="1" thickBot="1" x14ac:dyDescent="0.3">
      <c r="A341" s="82" t="s">
        <v>30</v>
      </c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0"/>
      <c r="AJ341" s="80"/>
    </row>
    <row r="342" spans="1:36" ht="15.75" customHeight="1" thickTop="1" thickBot="1" x14ac:dyDescent="0.3">
      <c r="A342" s="75" t="s">
        <v>31</v>
      </c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>
        <f>AB337+AB338+AB339+AB340-AB341</f>
        <v>0</v>
      </c>
      <c r="AC342" s="75"/>
      <c r="AD342" s="75"/>
      <c r="AE342" s="75"/>
      <c r="AF342" s="75"/>
      <c r="AG342" s="75"/>
      <c r="AH342" s="75"/>
      <c r="AI342" s="80"/>
      <c r="AJ342" s="80"/>
    </row>
    <row r="343" spans="1:36" ht="15.75" customHeight="1" thickTop="1" thickBot="1" x14ac:dyDescent="0.3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80"/>
      <c r="AJ343" s="80"/>
    </row>
    <row r="344" spans="1:36" ht="15.75" customHeight="1" thickTop="1" thickBot="1" x14ac:dyDescent="0.3">
      <c r="A344" s="110">
        <v>8</v>
      </c>
      <c r="B344" s="86" t="s">
        <v>0</v>
      </c>
      <c r="C344" s="88" t="s">
        <v>1</v>
      </c>
      <c r="D344" s="88" t="s">
        <v>21</v>
      </c>
      <c r="E344" s="88" t="s">
        <v>22</v>
      </c>
      <c r="F344" s="88" t="s">
        <v>23</v>
      </c>
      <c r="G344" s="88" t="s">
        <v>24</v>
      </c>
      <c r="H344" s="86" t="s">
        <v>2</v>
      </c>
      <c r="I344" s="106"/>
      <c r="J344" s="88" t="s">
        <v>3</v>
      </c>
      <c r="K344" s="88"/>
      <c r="L344" s="86" t="s">
        <v>4</v>
      </c>
      <c r="M344" s="106"/>
      <c r="N344" s="88" t="s">
        <v>5</v>
      </c>
      <c r="O344" s="88"/>
      <c r="P344" s="86" t="s">
        <v>6</v>
      </c>
      <c r="Q344" s="106"/>
      <c r="R344" s="88" t="s">
        <v>7</v>
      </c>
      <c r="S344" s="88"/>
      <c r="T344" s="86" t="s">
        <v>8</v>
      </c>
      <c r="U344" s="106"/>
      <c r="V344" s="88" t="s">
        <v>9</v>
      </c>
      <c r="W344" s="88"/>
      <c r="X344" s="107" t="s">
        <v>10</v>
      </c>
      <c r="Y344" s="107" t="s">
        <v>11</v>
      </c>
      <c r="Z344" s="107" t="s">
        <v>12</v>
      </c>
      <c r="AA344" s="107" t="s">
        <v>13</v>
      </c>
      <c r="AB344" s="107" t="s">
        <v>14</v>
      </c>
      <c r="AC344" s="107" t="s">
        <v>15</v>
      </c>
      <c r="AD344" s="107" t="s">
        <v>16</v>
      </c>
      <c r="AE344" s="107" t="s">
        <v>17</v>
      </c>
      <c r="AF344" s="107" t="s">
        <v>25</v>
      </c>
      <c r="AG344" s="108" t="s">
        <v>18</v>
      </c>
      <c r="AH344" s="109"/>
      <c r="AI344" s="80" t="s">
        <v>34</v>
      </c>
      <c r="AJ344" s="80"/>
    </row>
    <row r="345" spans="1:36" ht="15.75" customHeight="1" thickTop="1" thickBot="1" x14ac:dyDescent="0.3">
      <c r="A345" s="110"/>
      <c r="B345" s="86"/>
      <c r="C345" s="88"/>
      <c r="D345" s="88"/>
      <c r="E345" s="88"/>
      <c r="F345" s="88"/>
      <c r="G345" s="88"/>
      <c r="H345" s="21" t="s">
        <v>20</v>
      </c>
      <c r="I345" s="22" t="s">
        <v>19</v>
      </c>
      <c r="J345" s="23" t="s">
        <v>20</v>
      </c>
      <c r="K345" s="23" t="s">
        <v>19</v>
      </c>
      <c r="L345" s="21" t="s">
        <v>20</v>
      </c>
      <c r="M345" s="22" t="s">
        <v>19</v>
      </c>
      <c r="N345" s="23" t="s">
        <v>20</v>
      </c>
      <c r="O345" s="23" t="s">
        <v>19</v>
      </c>
      <c r="P345" s="21" t="s">
        <v>20</v>
      </c>
      <c r="Q345" s="22" t="s">
        <v>19</v>
      </c>
      <c r="R345" s="23" t="s">
        <v>20</v>
      </c>
      <c r="S345" s="23" t="s">
        <v>19</v>
      </c>
      <c r="T345" s="21" t="s">
        <v>20</v>
      </c>
      <c r="U345" s="22" t="s">
        <v>19</v>
      </c>
      <c r="V345" s="23" t="s">
        <v>20</v>
      </c>
      <c r="W345" s="23" t="s">
        <v>19</v>
      </c>
      <c r="X345" s="91"/>
      <c r="Y345" s="91"/>
      <c r="Z345" s="91"/>
      <c r="AA345" s="91"/>
      <c r="AB345" s="91"/>
      <c r="AC345" s="91"/>
      <c r="AD345" s="91"/>
      <c r="AE345" s="91"/>
      <c r="AF345" s="91"/>
      <c r="AG345" s="24" t="s">
        <v>20</v>
      </c>
      <c r="AH345" s="25" t="s">
        <v>19</v>
      </c>
      <c r="AI345" s="80"/>
      <c r="AJ345" s="80"/>
    </row>
    <row r="346" spans="1:36" ht="15.75" customHeight="1" thickTop="1" thickBot="1" x14ac:dyDescent="0.3">
      <c r="A346" s="110"/>
      <c r="B346" s="3" t="str">
        <f>B297</f>
        <v>برجاء إدخال إسم الصنف</v>
      </c>
      <c r="C346" s="4">
        <f>C297</f>
        <v>1</v>
      </c>
      <c r="D346" s="4">
        <f>X346/C346</f>
        <v>0</v>
      </c>
      <c r="E346" s="4">
        <f>Y346/C346</f>
        <v>0</v>
      </c>
      <c r="F346" s="4">
        <f>Z346/C346</f>
        <v>0</v>
      </c>
      <c r="G346" s="4">
        <f>AA346/C346</f>
        <v>0</v>
      </c>
      <c r="H346" s="5">
        <f t="shared" ref="H346:I385" si="129">AG297</f>
        <v>0</v>
      </c>
      <c r="I346" s="6">
        <f t="shared" si="129"/>
        <v>0</v>
      </c>
      <c r="J346" s="7"/>
      <c r="K346" s="8"/>
      <c r="L346" s="5"/>
      <c r="M346" s="6"/>
      <c r="N346" s="7"/>
      <c r="O346" s="8"/>
      <c r="P346" s="5"/>
      <c r="Q346" s="6"/>
      <c r="R346" s="7"/>
      <c r="S346" s="8"/>
      <c r="T346" s="5"/>
      <c r="U346" s="6"/>
      <c r="V346" s="7"/>
      <c r="W346" s="8"/>
      <c r="X346" s="9">
        <f>X297</f>
        <v>0</v>
      </c>
      <c r="Y346" s="10">
        <f t="shared" ref="Y346:AA346" si="130">Y297</f>
        <v>0</v>
      </c>
      <c r="Z346" s="10">
        <f t="shared" si="130"/>
        <v>0</v>
      </c>
      <c r="AA346" s="10">
        <f t="shared" si="130"/>
        <v>0</v>
      </c>
      <c r="AB346" s="10">
        <f>P346*X346+Q346*D346</f>
        <v>0</v>
      </c>
      <c r="AC346" s="10">
        <f>R346*Y346+S346*E346</f>
        <v>0</v>
      </c>
      <c r="AD346" s="10">
        <f>T346*Z346+U346*F346</f>
        <v>0</v>
      </c>
      <c r="AE346" s="10">
        <f>V346*AA346+W346*G346</f>
        <v>0</v>
      </c>
      <c r="AF346" s="11">
        <f>H346*C346+I346+J346*C346+K346-L346*C346-M346+N346*C346+O346-P346*C346-Q346-R346*C346-S346-T346*C346-U346-V346*C346-W346</f>
        <v>0</v>
      </c>
      <c r="AG346" s="12">
        <f>ROUNDDOWN(AF346/C346,0)</f>
        <v>0</v>
      </c>
      <c r="AH346" s="46">
        <f>AF346-AG346*C346</f>
        <v>0</v>
      </c>
      <c r="AI346" s="80"/>
      <c r="AJ346" s="80"/>
    </row>
    <row r="347" spans="1:36" ht="15.75" customHeight="1" thickTop="1" thickBot="1" x14ac:dyDescent="0.3">
      <c r="A347" s="110"/>
      <c r="B347" s="44" t="str">
        <f t="shared" ref="B347:C362" si="131">B298</f>
        <v>برجاء إدخال إسم الصنف</v>
      </c>
      <c r="C347" s="26">
        <f t="shared" si="131"/>
        <v>1</v>
      </c>
      <c r="D347" s="26">
        <f t="shared" ref="D347:D385" si="132">X347/C347</f>
        <v>0</v>
      </c>
      <c r="E347" s="26">
        <f t="shared" ref="E347:E385" si="133">Y347/C347</f>
        <v>0</v>
      </c>
      <c r="F347" s="26">
        <f t="shared" ref="F347:F385" si="134">Z347/C347</f>
        <v>0</v>
      </c>
      <c r="G347" s="26">
        <f t="shared" ref="G347:G385" si="135">AA347/C347</f>
        <v>0</v>
      </c>
      <c r="H347" s="27">
        <f t="shared" si="129"/>
        <v>0</v>
      </c>
      <c r="I347" s="28">
        <f t="shared" si="129"/>
        <v>0</v>
      </c>
      <c r="J347" s="29"/>
      <c r="K347" s="30"/>
      <c r="L347" s="27"/>
      <c r="M347" s="28"/>
      <c r="N347" s="29"/>
      <c r="O347" s="30"/>
      <c r="P347" s="27"/>
      <c r="Q347" s="28"/>
      <c r="R347" s="29"/>
      <c r="S347" s="30"/>
      <c r="T347" s="27"/>
      <c r="U347" s="28"/>
      <c r="V347" s="29"/>
      <c r="W347" s="30"/>
      <c r="X347" s="31">
        <f t="shared" ref="X347:AA362" si="136">X298</f>
        <v>0</v>
      </c>
      <c r="Y347" s="32">
        <f t="shared" si="136"/>
        <v>0</v>
      </c>
      <c r="Z347" s="32">
        <f t="shared" si="136"/>
        <v>0</v>
      </c>
      <c r="AA347" s="32">
        <f t="shared" si="136"/>
        <v>0</v>
      </c>
      <c r="AB347" s="32">
        <f t="shared" ref="AB347:AB385" si="137">P347*X347+Q347*D347</f>
        <v>0</v>
      </c>
      <c r="AC347" s="32">
        <f t="shared" ref="AC347:AC385" si="138">R347*Y347+S347*E347</f>
        <v>0</v>
      </c>
      <c r="AD347" s="32">
        <f t="shared" ref="AD347:AD385" si="139">T347*Z347+U347*F347</f>
        <v>0</v>
      </c>
      <c r="AE347" s="32">
        <f t="shared" ref="AE347:AE385" si="140">V347*AA347+W347*G347</f>
        <v>0</v>
      </c>
      <c r="AF347" s="33">
        <f t="shared" ref="AF347:AF385" si="141">H347*C347+I347+J347*C347+K347-L347*C347-M347+N347*C347+O347-P347*C347-Q347-R347*C347-S347-T347*C347-U347-V347*C347-W347</f>
        <v>0</v>
      </c>
      <c r="AG347" s="34">
        <f t="shared" ref="AG347:AG385" si="142">ROUNDDOWN(AF347/C347,0)</f>
        <v>0</v>
      </c>
      <c r="AH347" s="47">
        <f t="shared" ref="AH347:AH385" si="143">AF347-AG347*C347</f>
        <v>0</v>
      </c>
      <c r="AI347" s="80"/>
      <c r="AJ347" s="80"/>
    </row>
    <row r="348" spans="1:36" ht="15.75" customHeight="1" thickTop="1" thickBot="1" x14ac:dyDescent="0.3">
      <c r="A348" s="110"/>
      <c r="B348" s="3" t="str">
        <f t="shared" si="131"/>
        <v>برجاء إدخال إسم الصنف</v>
      </c>
      <c r="C348" s="4">
        <f t="shared" si="131"/>
        <v>1</v>
      </c>
      <c r="D348" s="4">
        <f t="shared" si="132"/>
        <v>0</v>
      </c>
      <c r="E348" s="4">
        <f t="shared" si="133"/>
        <v>0</v>
      </c>
      <c r="F348" s="4">
        <f t="shared" si="134"/>
        <v>0</v>
      </c>
      <c r="G348" s="4">
        <f t="shared" si="135"/>
        <v>0</v>
      </c>
      <c r="H348" s="13">
        <f t="shared" si="129"/>
        <v>0</v>
      </c>
      <c r="I348" s="14">
        <f t="shared" si="129"/>
        <v>0</v>
      </c>
      <c r="J348" s="15"/>
      <c r="K348" s="16"/>
      <c r="L348" s="13"/>
      <c r="M348" s="14"/>
      <c r="N348" s="15"/>
      <c r="O348" s="16"/>
      <c r="P348" s="13"/>
      <c r="Q348" s="14"/>
      <c r="R348" s="15"/>
      <c r="S348" s="16"/>
      <c r="T348" s="13"/>
      <c r="U348" s="14"/>
      <c r="V348" s="15"/>
      <c r="W348" s="16"/>
      <c r="X348" s="17">
        <f t="shared" si="136"/>
        <v>0</v>
      </c>
      <c r="Y348" s="18">
        <f t="shared" si="136"/>
        <v>0</v>
      </c>
      <c r="Z348" s="18">
        <f t="shared" si="136"/>
        <v>0</v>
      </c>
      <c r="AA348" s="18">
        <f t="shared" si="136"/>
        <v>0</v>
      </c>
      <c r="AB348" s="18">
        <f t="shared" si="137"/>
        <v>0</v>
      </c>
      <c r="AC348" s="18">
        <f t="shared" si="138"/>
        <v>0</v>
      </c>
      <c r="AD348" s="18">
        <f t="shared" si="139"/>
        <v>0</v>
      </c>
      <c r="AE348" s="18">
        <f t="shared" si="140"/>
        <v>0</v>
      </c>
      <c r="AF348" s="19">
        <f t="shared" si="141"/>
        <v>0</v>
      </c>
      <c r="AG348" s="20">
        <f t="shared" si="142"/>
        <v>0</v>
      </c>
      <c r="AH348" s="48">
        <f t="shared" si="143"/>
        <v>0</v>
      </c>
      <c r="AI348" s="80"/>
      <c r="AJ348" s="80"/>
    </row>
    <row r="349" spans="1:36" ht="15.75" customHeight="1" thickTop="1" thickBot="1" x14ac:dyDescent="0.3">
      <c r="A349" s="110"/>
      <c r="B349" s="44" t="str">
        <f t="shared" si="131"/>
        <v>برجاء إدخال إسم الصنف</v>
      </c>
      <c r="C349" s="26">
        <f t="shared" si="131"/>
        <v>1</v>
      </c>
      <c r="D349" s="26">
        <f t="shared" si="132"/>
        <v>0</v>
      </c>
      <c r="E349" s="26">
        <f t="shared" si="133"/>
        <v>0</v>
      </c>
      <c r="F349" s="26">
        <f t="shared" si="134"/>
        <v>0</v>
      </c>
      <c r="G349" s="26">
        <f t="shared" si="135"/>
        <v>0</v>
      </c>
      <c r="H349" s="27">
        <f t="shared" si="129"/>
        <v>0</v>
      </c>
      <c r="I349" s="28">
        <f t="shared" si="129"/>
        <v>0</v>
      </c>
      <c r="J349" s="29"/>
      <c r="K349" s="30"/>
      <c r="L349" s="27"/>
      <c r="M349" s="28"/>
      <c r="N349" s="29"/>
      <c r="O349" s="30"/>
      <c r="P349" s="27"/>
      <c r="Q349" s="28"/>
      <c r="R349" s="29"/>
      <c r="S349" s="30"/>
      <c r="T349" s="27"/>
      <c r="U349" s="28"/>
      <c r="V349" s="29"/>
      <c r="W349" s="30"/>
      <c r="X349" s="31">
        <f t="shared" si="136"/>
        <v>0</v>
      </c>
      <c r="Y349" s="32">
        <f t="shared" si="136"/>
        <v>0</v>
      </c>
      <c r="Z349" s="32">
        <f t="shared" si="136"/>
        <v>0</v>
      </c>
      <c r="AA349" s="32">
        <f t="shared" si="136"/>
        <v>0</v>
      </c>
      <c r="AB349" s="32">
        <f t="shared" si="137"/>
        <v>0</v>
      </c>
      <c r="AC349" s="32">
        <f t="shared" si="138"/>
        <v>0</v>
      </c>
      <c r="AD349" s="32">
        <f t="shared" si="139"/>
        <v>0</v>
      </c>
      <c r="AE349" s="32">
        <f t="shared" si="140"/>
        <v>0</v>
      </c>
      <c r="AF349" s="33">
        <f t="shared" si="141"/>
        <v>0</v>
      </c>
      <c r="AG349" s="34">
        <f t="shared" si="142"/>
        <v>0</v>
      </c>
      <c r="AH349" s="47">
        <f t="shared" si="143"/>
        <v>0</v>
      </c>
      <c r="AI349" s="80"/>
      <c r="AJ349" s="80"/>
    </row>
    <row r="350" spans="1:36" ht="15.75" customHeight="1" thickTop="1" thickBot="1" x14ac:dyDescent="0.3">
      <c r="A350" s="110"/>
      <c r="B350" s="3" t="str">
        <f t="shared" si="131"/>
        <v>برجاء إدخال إسم الصنف</v>
      </c>
      <c r="C350" s="4">
        <f t="shared" si="131"/>
        <v>1</v>
      </c>
      <c r="D350" s="4">
        <f t="shared" si="132"/>
        <v>0</v>
      </c>
      <c r="E350" s="4">
        <f t="shared" si="133"/>
        <v>0</v>
      </c>
      <c r="F350" s="4">
        <f t="shared" si="134"/>
        <v>0</v>
      </c>
      <c r="G350" s="4">
        <f t="shared" si="135"/>
        <v>0</v>
      </c>
      <c r="H350" s="13">
        <f t="shared" si="129"/>
        <v>0</v>
      </c>
      <c r="I350" s="14">
        <f t="shared" si="129"/>
        <v>0</v>
      </c>
      <c r="J350" s="15"/>
      <c r="K350" s="16"/>
      <c r="L350" s="13"/>
      <c r="M350" s="14"/>
      <c r="N350" s="15"/>
      <c r="O350" s="16"/>
      <c r="P350" s="13"/>
      <c r="Q350" s="14"/>
      <c r="R350" s="15"/>
      <c r="S350" s="16"/>
      <c r="T350" s="13"/>
      <c r="U350" s="14"/>
      <c r="V350" s="15"/>
      <c r="W350" s="16"/>
      <c r="X350" s="17">
        <f t="shared" si="136"/>
        <v>0</v>
      </c>
      <c r="Y350" s="18">
        <f t="shared" si="136"/>
        <v>0</v>
      </c>
      <c r="Z350" s="18">
        <f t="shared" si="136"/>
        <v>0</v>
      </c>
      <c r="AA350" s="18">
        <f t="shared" si="136"/>
        <v>0</v>
      </c>
      <c r="AB350" s="18">
        <f t="shared" si="137"/>
        <v>0</v>
      </c>
      <c r="AC350" s="18">
        <f t="shared" si="138"/>
        <v>0</v>
      </c>
      <c r="AD350" s="18">
        <f t="shared" si="139"/>
        <v>0</v>
      </c>
      <c r="AE350" s="18">
        <f t="shared" si="140"/>
        <v>0</v>
      </c>
      <c r="AF350" s="19">
        <f t="shared" si="141"/>
        <v>0</v>
      </c>
      <c r="AG350" s="20">
        <f t="shared" si="142"/>
        <v>0</v>
      </c>
      <c r="AH350" s="48">
        <f t="shared" si="143"/>
        <v>0</v>
      </c>
      <c r="AI350" s="80"/>
      <c r="AJ350" s="80"/>
    </row>
    <row r="351" spans="1:36" ht="15.75" customHeight="1" thickTop="1" thickBot="1" x14ac:dyDescent="0.3">
      <c r="A351" s="110"/>
      <c r="B351" s="44" t="str">
        <f t="shared" si="131"/>
        <v>برجاء إدخال إسم الصنف</v>
      </c>
      <c r="C351" s="26">
        <f t="shared" si="131"/>
        <v>1</v>
      </c>
      <c r="D351" s="26">
        <f t="shared" si="132"/>
        <v>0</v>
      </c>
      <c r="E351" s="26">
        <f t="shared" si="133"/>
        <v>0</v>
      </c>
      <c r="F351" s="26">
        <f t="shared" si="134"/>
        <v>0</v>
      </c>
      <c r="G351" s="26">
        <f t="shared" si="135"/>
        <v>0</v>
      </c>
      <c r="H351" s="27">
        <f t="shared" si="129"/>
        <v>0</v>
      </c>
      <c r="I351" s="28">
        <f t="shared" si="129"/>
        <v>0</v>
      </c>
      <c r="J351" s="29"/>
      <c r="K351" s="30"/>
      <c r="L351" s="27"/>
      <c r="M351" s="28"/>
      <c r="N351" s="29"/>
      <c r="O351" s="30"/>
      <c r="P351" s="27"/>
      <c r="Q351" s="28"/>
      <c r="R351" s="29"/>
      <c r="S351" s="30"/>
      <c r="T351" s="27"/>
      <c r="U351" s="28"/>
      <c r="V351" s="29"/>
      <c r="W351" s="30"/>
      <c r="X351" s="31">
        <f t="shared" si="136"/>
        <v>0</v>
      </c>
      <c r="Y351" s="32">
        <f t="shared" si="136"/>
        <v>0</v>
      </c>
      <c r="Z351" s="32">
        <f t="shared" si="136"/>
        <v>0</v>
      </c>
      <c r="AA351" s="32">
        <f t="shared" si="136"/>
        <v>0</v>
      </c>
      <c r="AB351" s="32">
        <f t="shared" si="137"/>
        <v>0</v>
      </c>
      <c r="AC351" s="32">
        <f t="shared" si="138"/>
        <v>0</v>
      </c>
      <c r="AD351" s="32">
        <f t="shared" si="139"/>
        <v>0</v>
      </c>
      <c r="AE351" s="32">
        <f t="shared" si="140"/>
        <v>0</v>
      </c>
      <c r="AF351" s="33">
        <f t="shared" si="141"/>
        <v>0</v>
      </c>
      <c r="AG351" s="34">
        <f t="shared" si="142"/>
        <v>0</v>
      </c>
      <c r="AH351" s="47">
        <f t="shared" si="143"/>
        <v>0</v>
      </c>
      <c r="AI351" s="80"/>
      <c r="AJ351" s="80"/>
    </row>
    <row r="352" spans="1:36" ht="15.75" customHeight="1" thickTop="1" thickBot="1" x14ac:dyDescent="0.3">
      <c r="A352" s="110"/>
      <c r="B352" s="3" t="str">
        <f t="shared" si="131"/>
        <v>برجاء إدخال إسم الصنف</v>
      </c>
      <c r="C352" s="4">
        <f t="shared" si="131"/>
        <v>1</v>
      </c>
      <c r="D352" s="4">
        <f t="shared" si="132"/>
        <v>0</v>
      </c>
      <c r="E352" s="4">
        <f t="shared" si="133"/>
        <v>0</v>
      </c>
      <c r="F352" s="4">
        <f t="shared" si="134"/>
        <v>0</v>
      </c>
      <c r="G352" s="4">
        <f t="shared" si="135"/>
        <v>0</v>
      </c>
      <c r="H352" s="13">
        <f t="shared" si="129"/>
        <v>0</v>
      </c>
      <c r="I352" s="14">
        <f t="shared" si="129"/>
        <v>0</v>
      </c>
      <c r="J352" s="15"/>
      <c r="K352" s="16"/>
      <c r="L352" s="13"/>
      <c r="M352" s="14"/>
      <c r="N352" s="15"/>
      <c r="O352" s="16"/>
      <c r="P352" s="13"/>
      <c r="Q352" s="14"/>
      <c r="R352" s="15"/>
      <c r="S352" s="16"/>
      <c r="T352" s="13"/>
      <c r="U352" s="14"/>
      <c r="V352" s="15"/>
      <c r="W352" s="16"/>
      <c r="X352" s="17">
        <f t="shared" si="136"/>
        <v>0</v>
      </c>
      <c r="Y352" s="18">
        <f t="shared" si="136"/>
        <v>0</v>
      </c>
      <c r="Z352" s="18">
        <f t="shared" si="136"/>
        <v>0</v>
      </c>
      <c r="AA352" s="18">
        <f t="shared" si="136"/>
        <v>0</v>
      </c>
      <c r="AB352" s="18">
        <f t="shared" si="137"/>
        <v>0</v>
      </c>
      <c r="AC352" s="18">
        <f t="shared" si="138"/>
        <v>0</v>
      </c>
      <c r="AD352" s="18">
        <f t="shared" si="139"/>
        <v>0</v>
      </c>
      <c r="AE352" s="18">
        <f t="shared" si="140"/>
        <v>0</v>
      </c>
      <c r="AF352" s="19">
        <f t="shared" si="141"/>
        <v>0</v>
      </c>
      <c r="AG352" s="20">
        <f t="shared" si="142"/>
        <v>0</v>
      </c>
      <c r="AH352" s="48">
        <f t="shared" si="143"/>
        <v>0</v>
      </c>
      <c r="AI352" s="79"/>
      <c r="AJ352" s="79"/>
    </row>
    <row r="353" spans="1:36" ht="15.75" customHeight="1" thickTop="1" thickBot="1" x14ac:dyDescent="0.3">
      <c r="A353" s="110"/>
      <c r="B353" s="44" t="str">
        <f t="shared" si="131"/>
        <v>برجاء إدخال إسم الصنف</v>
      </c>
      <c r="C353" s="26">
        <f t="shared" si="131"/>
        <v>1</v>
      </c>
      <c r="D353" s="26">
        <f t="shared" si="132"/>
        <v>0</v>
      </c>
      <c r="E353" s="26">
        <f t="shared" si="133"/>
        <v>0</v>
      </c>
      <c r="F353" s="26">
        <f t="shared" si="134"/>
        <v>0</v>
      </c>
      <c r="G353" s="26">
        <f t="shared" si="135"/>
        <v>0</v>
      </c>
      <c r="H353" s="27">
        <f t="shared" si="129"/>
        <v>0</v>
      </c>
      <c r="I353" s="28">
        <f t="shared" si="129"/>
        <v>0</v>
      </c>
      <c r="J353" s="29"/>
      <c r="K353" s="30"/>
      <c r="L353" s="27"/>
      <c r="M353" s="28"/>
      <c r="N353" s="29"/>
      <c r="O353" s="30"/>
      <c r="P353" s="27"/>
      <c r="Q353" s="28"/>
      <c r="R353" s="29"/>
      <c r="S353" s="30"/>
      <c r="T353" s="27"/>
      <c r="U353" s="28"/>
      <c r="V353" s="29"/>
      <c r="W353" s="30"/>
      <c r="X353" s="31">
        <f t="shared" si="136"/>
        <v>0</v>
      </c>
      <c r="Y353" s="32">
        <f t="shared" si="136"/>
        <v>0</v>
      </c>
      <c r="Z353" s="32">
        <f t="shared" si="136"/>
        <v>0</v>
      </c>
      <c r="AA353" s="32">
        <f t="shared" si="136"/>
        <v>0</v>
      </c>
      <c r="AB353" s="32">
        <f t="shared" si="137"/>
        <v>0</v>
      </c>
      <c r="AC353" s="32">
        <f t="shared" si="138"/>
        <v>0</v>
      </c>
      <c r="AD353" s="32">
        <f t="shared" si="139"/>
        <v>0</v>
      </c>
      <c r="AE353" s="32">
        <f t="shared" si="140"/>
        <v>0</v>
      </c>
      <c r="AF353" s="33">
        <f t="shared" si="141"/>
        <v>0</v>
      </c>
      <c r="AG353" s="34">
        <f t="shared" si="142"/>
        <v>0</v>
      </c>
      <c r="AH353" s="47">
        <f t="shared" si="143"/>
        <v>0</v>
      </c>
      <c r="AI353" s="79"/>
      <c r="AJ353" s="79"/>
    </row>
    <row r="354" spans="1:36" ht="15.75" customHeight="1" thickTop="1" thickBot="1" x14ac:dyDescent="0.3">
      <c r="A354" s="110"/>
      <c r="B354" s="3" t="str">
        <f t="shared" si="131"/>
        <v>برجاء إدخال إسم الصنف</v>
      </c>
      <c r="C354" s="4">
        <f t="shared" si="131"/>
        <v>1</v>
      </c>
      <c r="D354" s="4">
        <f t="shared" si="132"/>
        <v>0</v>
      </c>
      <c r="E354" s="4">
        <f t="shared" si="133"/>
        <v>0</v>
      </c>
      <c r="F354" s="4">
        <f t="shared" si="134"/>
        <v>0</v>
      </c>
      <c r="G354" s="4">
        <f t="shared" si="135"/>
        <v>0</v>
      </c>
      <c r="H354" s="13">
        <f t="shared" si="129"/>
        <v>0</v>
      </c>
      <c r="I354" s="14">
        <f t="shared" si="129"/>
        <v>0</v>
      </c>
      <c r="J354" s="15"/>
      <c r="K354" s="16"/>
      <c r="L354" s="13"/>
      <c r="M354" s="14"/>
      <c r="N354" s="15"/>
      <c r="O354" s="16"/>
      <c r="P354" s="13"/>
      <c r="Q354" s="14"/>
      <c r="R354" s="15"/>
      <c r="S354" s="16"/>
      <c r="T354" s="13"/>
      <c r="U354" s="14"/>
      <c r="V354" s="15"/>
      <c r="W354" s="16"/>
      <c r="X354" s="17">
        <f t="shared" si="136"/>
        <v>0</v>
      </c>
      <c r="Y354" s="18">
        <f t="shared" si="136"/>
        <v>0</v>
      </c>
      <c r="Z354" s="18">
        <f t="shared" si="136"/>
        <v>0</v>
      </c>
      <c r="AA354" s="18">
        <f t="shared" si="136"/>
        <v>0</v>
      </c>
      <c r="AB354" s="18">
        <f t="shared" si="137"/>
        <v>0</v>
      </c>
      <c r="AC354" s="18">
        <f t="shared" si="138"/>
        <v>0</v>
      </c>
      <c r="AD354" s="18">
        <f t="shared" si="139"/>
        <v>0</v>
      </c>
      <c r="AE354" s="18">
        <f t="shared" si="140"/>
        <v>0</v>
      </c>
      <c r="AF354" s="19">
        <f t="shared" si="141"/>
        <v>0</v>
      </c>
      <c r="AG354" s="20">
        <f t="shared" si="142"/>
        <v>0</v>
      </c>
      <c r="AH354" s="48">
        <f t="shared" si="143"/>
        <v>0</v>
      </c>
      <c r="AI354" s="79"/>
      <c r="AJ354" s="79"/>
    </row>
    <row r="355" spans="1:36" ht="15.75" customHeight="1" thickTop="1" thickBot="1" x14ac:dyDescent="0.3">
      <c r="A355" s="110"/>
      <c r="B355" s="44" t="str">
        <f t="shared" si="131"/>
        <v>برجاء إدخال إسم الصنف</v>
      </c>
      <c r="C355" s="26">
        <f t="shared" si="131"/>
        <v>1</v>
      </c>
      <c r="D355" s="26">
        <f t="shared" si="132"/>
        <v>0</v>
      </c>
      <c r="E355" s="26">
        <f t="shared" si="133"/>
        <v>0</v>
      </c>
      <c r="F355" s="26">
        <f t="shared" si="134"/>
        <v>0</v>
      </c>
      <c r="G355" s="26">
        <f t="shared" si="135"/>
        <v>0</v>
      </c>
      <c r="H355" s="27">
        <f t="shared" si="129"/>
        <v>0</v>
      </c>
      <c r="I355" s="28">
        <f t="shared" si="129"/>
        <v>0</v>
      </c>
      <c r="J355" s="29"/>
      <c r="K355" s="30"/>
      <c r="L355" s="27"/>
      <c r="M355" s="28"/>
      <c r="N355" s="29"/>
      <c r="O355" s="30"/>
      <c r="P355" s="27"/>
      <c r="Q355" s="28"/>
      <c r="R355" s="29"/>
      <c r="S355" s="30"/>
      <c r="T355" s="27"/>
      <c r="U355" s="28"/>
      <c r="V355" s="29"/>
      <c r="W355" s="30"/>
      <c r="X355" s="31">
        <f t="shared" si="136"/>
        <v>0</v>
      </c>
      <c r="Y355" s="32">
        <f t="shared" si="136"/>
        <v>0</v>
      </c>
      <c r="Z355" s="32">
        <f t="shared" si="136"/>
        <v>0</v>
      </c>
      <c r="AA355" s="32">
        <f t="shared" si="136"/>
        <v>0</v>
      </c>
      <c r="AB355" s="32">
        <f t="shared" si="137"/>
        <v>0</v>
      </c>
      <c r="AC355" s="32">
        <f t="shared" si="138"/>
        <v>0</v>
      </c>
      <c r="AD355" s="32">
        <f t="shared" si="139"/>
        <v>0</v>
      </c>
      <c r="AE355" s="32">
        <f t="shared" si="140"/>
        <v>0</v>
      </c>
      <c r="AF355" s="33">
        <f t="shared" si="141"/>
        <v>0</v>
      </c>
      <c r="AG355" s="34">
        <f t="shared" si="142"/>
        <v>0</v>
      </c>
      <c r="AH355" s="47">
        <f t="shared" si="143"/>
        <v>0</v>
      </c>
      <c r="AI355" s="79"/>
      <c r="AJ355" s="79"/>
    </row>
    <row r="356" spans="1:36" ht="15.75" customHeight="1" thickTop="1" thickBot="1" x14ac:dyDescent="0.3">
      <c r="A356" s="110"/>
      <c r="B356" s="3" t="str">
        <f t="shared" si="131"/>
        <v>برجاء إدخال إسم الصنف</v>
      </c>
      <c r="C356" s="4">
        <f t="shared" si="131"/>
        <v>1</v>
      </c>
      <c r="D356" s="4">
        <f t="shared" si="132"/>
        <v>0</v>
      </c>
      <c r="E356" s="4">
        <f t="shared" si="133"/>
        <v>0</v>
      </c>
      <c r="F356" s="4">
        <f t="shared" si="134"/>
        <v>0</v>
      </c>
      <c r="G356" s="4">
        <f t="shared" si="135"/>
        <v>0</v>
      </c>
      <c r="H356" s="13">
        <f t="shared" si="129"/>
        <v>0</v>
      </c>
      <c r="I356" s="14">
        <f t="shared" si="129"/>
        <v>0</v>
      </c>
      <c r="J356" s="15"/>
      <c r="K356" s="16"/>
      <c r="L356" s="13"/>
      <c r="M356" s="14"/>
      <c r="N356" s="15"/>
      <c r="O356" s="16"/>
      <c r="P356" s="13"/>
      <c r="Q356" s="14"/>
      <c r="R356" s="15"/>
      <c r="S356" s="16"/>
      <c r="T356" s="13"/>
      <c r="U356" s="14"/>
      <c r="V356" s="15"/>
      <c r="W356" s="16"/>
      <c r="X356" s="17">
        <f t="shared" si="136"/>
        <v>0</v>
      </c>
      <c r="Y356" s="18">
        <f t="shared" si="136"/>
        <v>0</v>
      </c>
      <c r="Z356" s="18">
        <f t="shared" si="136"/>
        <v>0</v>
      </c>
      <c r="AA356" s="18">
        <f t="shared" si="136"/>
        <v>0</v>
      </c>
      <c r="AB356" s="18">
        <f t="shared" si="137"/>
        <v>0</v>
      </c>
      <c r="AC356" s="18">
        <f t="shared" si="138"/>
        <v>0</v>
      </c>
      <c r="AD356" s="18">
        <f t="shared" si="139"/>
        <v>0</v>
      </c>
      <c r="AE356" s="18">
        <f t="shared" si="140"/>
        <v>0</v>
      </c>
      <c r="AF356" s="19">
        <f t="shared" si="141"/>
        <v>0</v>
      </c>
      <c r="AG356" s="20">
        <f t="shared" si="142"/>
        <v>0</v>
      </c>
      <c r="AH356" s="48">
        <f t="shared" si="143"/>
        <v>0</v>
      </c>
      <c r="AI356" s="79"/>
      <c r="AJ356" s="79"/>
    </row>
    <row r="357" spans="1:36" ht="15.75" customHeight="1" thickTop="1" thickBot="1" x14ac:dyDescent="0.3">
      <c r="A357" s="110"/>
      <c r="B357" s="44" t="str">
        <f t="shared" si="131"/>
        <v>برجاء إدخال إسم الصنف</v>
      </c>
      <c r="C357" s="26">
        <f t="shared" si="131"/>
        <v>1</v>
      </c>
      <c r="D357" s="26">
        <f t="shared" si="132"/>
        <v>0</v>
      </c>
      <c r="E357" s="26">
        <f t="shared" si="133"/>
        <v>0</v>
      </c>
      <c r="F357" s="26">
        <f t="shared" si="134"/>
        <v>0</v>
      </c>
      <c r="G357" s="26">
        <f t="shared" si="135"/>
        <v>0</v>
      </c>
      <c r="H357" s="27">
        <f t="shared" si="129"/>
        <v>0</v>
      </c>
      <c r="I357" s="28">
        <f t="shared" si="129"/>
        <v>0</v>
      </c>
      <c r="J357" s="29"/>
      <c r="K357" s="30"/>
      <c r="L357" s="27"/>
      <c r="M357" s="28"/>
      <c r="N357" s="29"/>
      <c r="O357" s="30"/>
      <c r="P357" s="27"/>
      <c r="Q357" s="28"/>
      <c r="R357" s="29"/>
      <c r="S357" s="30"/>
      <c r="T357" s="27"/>
      <c r="U357" s="28"/>
      <c r="V357" s="29"/>
      <c r="W357" s="30"/>
      <c r="X357" s="31">
        <f t="shared" si="136"/>
        <v>0</v>
      </c>
      <c r="Y357" s="32">
        <f t="shared" si="136"/>
        <v>0</v>
      </c>
      <c r="Z357" s="32">
        <f t="shared" si="136"/>
        <v>0</v>
      </c>
      <c r="AA357" s="32">
        <f t="shared" si="136"/>
        <v>0</v>
      </c>
      <c r="AB357" s="32">
        <f t="shared" si="137"/>
        <v>0</v>
      </c>
      <c r="AC357" s="32">
        <f t="shared" si="138"/>
        <v>0</v>
      </c>
      <c r="AD357" s="32">
        <f t="shared" si="139"/>
        <v>0</v>
      </c>
      <c r="AE357" s="32">
        <f t="shared" si="140"/>
        <v>0</v>
      </c>
      <c r="AF357" s="33">
        <f t="shared" si="141"/>
        <v>0</v>
      </c>
      <c r="AG357" s="34">
        <f t="shared" si="142"/>
        <v>0</v>
      </c>
      <c r="AH357" s="47">
        <f t="shared" si="143"/>
        <v>0</v>
      </c>
      <c r="AI357" s="79"/>
      <c r="AJ357" s="79"/>
    </row>
    <row r="358" spans="1:36" ht="15.75" customHeight="1" thickTop="1" thickBot="1" x14ac:dyDescent="0.3">
      <c r="A358" s="110"/>
      <c r="B358" s="3" t="str">
        <f t="shared" si="131"/>
        <v>برجاء إدخال إسم الصنف</v>
      </c>
      <c r="C358" s="4">
        <f t="shared" si="131"/>
        <v>1</v>
      </c>
      <c r="D358" s="4">
        <f t="shared" si="132"/>
        <v>0</v>
      </c>
      <c r="E358" s="4">
        <f t="shared" si="133"/>
        <v>0</v>
      </c>
      <c r="F358" s="4">
        <f t="shared" si="134"/>
        <v>0</v>
      </c>
      <c r="G358" s="4">
        <f t="shared" si="135"/>
        <v>0</v>
      </c>
      <c r="H358" s="13">
        <f t="shared" si="129"/>
        <v>0</v>
      </c>
      <c r="I358" s="14">
        <f t="shared" si="129"/>
        <v>0</v>
      </c>
      <c r="J358" s="15"/>
      <c r="K358" s="16"/>
      <c r="L358" s="13"/>
      <c r="M358" s="14"/>
      <c r="N358" s="15"/>
      <c r="O358" s="16"/>
      <c r="P358" s="13"/>
      <c r="Q358" s="14"/>
      <c r="R358" s="15"/>
      <c r="S358" s="16"/>
      <c r="T358" s="13"/>
      <c r="U358" s="14"/>
      <c r="V358" s="15"/>
      <c r="W358" s="16"/>
      <c r="X358" s="17">
        <f t="shared" si="136"/>
        <v>0</v>
      </c>
      <c r="Y358" s="18">
        <f t="shared" si="136"/>
        <v>0</v>
      </c>
      <c r="Z358" s="18">
        <f t="shared" si="136"/>
        <v>0</v>
      </c>
      <c r="AA358" s="18">
        <f t="shared" si="136"/>
        <v>0</v>
      </c>
      <c r="AB358" s="18">
        <f t="shared" si="137"/>
        <v>0</v>
      </c>
      <c r="AC358" s="18">
        <f t="shared" si="138"/>
        <v>0</v>
      </c>
      <c r="AD358" s="18">
        <f t="shared" si="139"/>
        <v>0</v>
      </c>
      <c r="AE358" s="18">
        <f t="shared" si="140"/>
        <v>0</v>
      </c>
      <c r="AF358" s="19">
        <f t="shared" si="141"/>
        <v>0</v>
      </c>
      <c r="AG358" s="20">
        <f t="shared" si="142"/>
        <v>0</v>
      </c>
      <c r="AH358" s="48">
        <f t="shared" si="143"/>
        <v>0</v>
      </c>
      <c r="AI358" s="79"/>
      <c r="AJ358" s="79"/>
    </row>
    <row r="359" spans="1:36" ht="15.75" customHeight="1" thickTop="1" thickBot="1" x14ac:dyDescent="0.3">
      <c r="A359" s="110"/>
      <c r="B359" s="44" t="str">
        <f t="shared" si="131"/>
        <v>برجاء إدخال إسم الصنف</v>
      </c>
      <c r="C359" s="26">
        <f t="shared" si="131"/>
        <v>1</v>
      </c>
      <c r="D359" s="26">
        <f t="shared" si="132"/>
        <v>0</v>
      </c>
      <c r="E359" s="26">
        <f t="shared" si="133"/>
        <v>0</v>
      </c>
      <c r="F359" s="26">
        <f t="shared" si="134"/>
        <v>0</v>
      </c>
      <c r="G359" s="26">
        <f t="shared" si="135"/>
        <v>0</v>
      </c>
      <c r="H359" s="27">
        <f t="shared" si="129"/>
        <v>0</v>
      </c>
      <c r="I359" s="28">
        <f t="shared" si="129"/>
        <v>0</v>
      </c>
      <c r="J359" s="29"/>
      <c r="K359" s="30"/>
      <c r="L359" s="27"/>
      <c r="M359" s="28"/>
      <c r="N359" s="29"/>
      <c r="O359" s="30"/>
      <c r="P359" s="27"/>
      <c r="Q359" s="28"/>
      <c r="R359" s="29"/>
      <c r="S359" s="30"/>
      <c r="T359" s="27"/>
      <c r="U359" s="28"/>
      <c r="V359" s="29"/>
      <c r="W359" s="30"/>
      <c r="X359" s="31">
        <f t="shared" si="136"/>
        <v>0</v>
      </c>
      <c r="Y359" s="32">
        <f t="shared" si="136"/>
        <v>0</v>
      </c>
      <c r="Z359" s="32">
        <f t="shared" si="136"/>
        <v>0</v>
      </c>
      <c r="AA359" s="32">
        <f t="shared" si="136"/>
        <v>0</v>
      </c>
      <c r="AB359" s="32">
        <f t="shared" si="137"/>
        <v>0</v>
      </c>
      <c r="AC359" s="32">
        <f t="shared" si="138"/>
        <v>0</v>
      </c>
      <c r="AD359" s="32">
        <f t="shared" si="139"/>
        <v>0</v>
      </c>
      <c r="AE359" s="32">
        <f t="shared" si="140"/>
        <v>0</v>
      </c>
      <c r="AF359" s="33">
        <f t="shared" si="141"/>
        <v>0</v>
      </c>
      <c r="AG359" s="34">
        <f t="shared" si="142"/>
        <v>0</v>
      </c>
      <c r="AH359" s="47">
        <f t="shared" si="143"/>
        <v>0</v>
      </c>
      <c r="AI359" s="79"/>
      <c r="AJ359" s="79"/>
    </row>
    <row r="360" spans="1:36" ht="15.75" customHeight="1" thickTop="1" thickBot="1" x14ac:dyDescent="0.3">
      <c r="A360" s="110"/>
      <c r="B360" s="3" t="str">
        <f t="shared" si="131"/>
        <v>برجاء إدخال إسم الصنف</v>
      </c>
      <c r="C360" s="4">
        <f t="shared" si="131"/>
        <v>1</v>
      </c>
      <c r="D360" s="4">
        <f t="shared" si="132"/>
        <v>0</v>
      </c>
      <c r="E360" s="4">
        <f t="shared" si="133"/>
        <v>0</v>
      </c>
      <c r="F360" s="4">
        <f t="shared" si="134"/>
        <v>0</v>
      </c>
      <c r="G360" s="4">
        <f t="shared" si="135"/>
        <v>0</v>
      </c>
      <c r="H360" s="13">
        <f t="shared" si="129"/>
        <v>0</v>
      </c>
      <c r="I360" s="14">
        <f t="shared" si="129"/>
        <v>0</v>
      </c>
      <c r="J360" s="15"/>
      <c r="K360" s="16"/>
      <c r="L360" s="13"/>
      <c r="M360" s="14"/>
      <c r="N360" s="15"/>
      <c r="O360" s="16"/>
      <c r="P360" s="13"/>
      <c r="Q360" s="14"/>
      <c r="R360" s="15"/>
      <c r="S360" s="16"/>
      <c r="T360" s="13"/>
      <c r="U360" s="14"/>
      <c r="V360" s="15"/>
      <c r="W360" s="16"/>
      <c r="X360" s="17">
        <f t="shared" si="136"/>
        <v>0</v>
      </c>
      <c r="Y360" s="18">
        <f t="shared" si="136"/>
        <v>0</v>
      </c>
      <c r="Z360" s="18">
        <f t="shared" si="136"/>
        <v>0</v>
      </c>
      <c r="AA360" s="18">
        <f t="shared" si="136"/>
        <v>0</v>
      </c>
      <c r="AB360" s="18">
        <f t="shared" si="137"/>
        <v>0</v>
      </c>
      <c r="AC360" s="18">
        <f t="shared" si="138"/>
        <v>0</v>
      </c>
      <c r="AD360" s="18">
        <f t="shared" si="139"/>
        <v>0</v>
      </c>
      <c r="AE360" s="18">
        <f t="shared" si="140"/>
        <v>0</v>
      </c>
      <c r="AF360" s="19">
        <f t="shared" si="141"/>
        <v>0</v>
      </c>
      <c r="AG360" s="20">
        <f t="shared" si="142"/>
        <v>0</v>
      </c>
      <c r="AH360" s="48">
        <f t="shared" si="143"/>
        <v>0</v>
      </c>
      <c r="AI360" s="80" t="s">
        <v>32</v>
      </c>
      <c r="AJ360" s="80"/>
    </row>
    <row r="361" spans="1:36" ht="15.75" customHeight="1" thickTop="1" thickBot="1" x14ac:dyDescent="0.3">
      <c r="A361" s="110"/>
      <c r="B361" s="44" t="str">
        <f t="shared" si="131"/>
        <v>برجاء إدخال إسم الصنف</v>
      </c>
      <c r="C361" s="26">
        <f t="shared" si="131"/>
        <v>1</v>
      </c>
      <c r="D361" s="26">
        <f t="shared" si="132"/>
        <v>0</v>
      </c>
      <c r="E361" s="26">
        <f t="shared" si="133"/>
        <v>0</v>
      </c>
      <c r="F361" s="26">
        <f t="shared" si="134"/>
        <v>0</v>
      </c>
      <c r="G361" s="26">
        <f t="shared" si="135"/>
        <v>0</v>
      </c>
      <c r="H361" s="27">
        <f t="shared" si="129"/>
        <v>0</v>
      </c>
      <c r="I361" s="28">
        <f t="shared" si="129"/>
        <v>0</v>
      </c>
      <c r="J361" s="29"/>
      <c r="K361" s="30"/>
      <c r="L361" s="27"/>
      <c r="M361" s="28"/>
      <c r="N361" s="29"/>
      <c r="O361" s="30"/>
      <c r="P361" s="27"/>
      <c r="Q361" s="28"/>
      <c r="R361" s="29"/>
      <c r="S361" s="30"/>
      <c r="T361" s="27"/>
      <c r="U361" s="28"/>
      <c r="V361" s="29"/>
      <c r="W361" s="30"/>
      <c r="X361" s="31">
        <f t="shared" si="136"/>
        <v>0</v>
      </c>
      <c r="Y361" s="32">
        <f t="shared" si="136"/>
        <v>0</v>
      </c>
      <c r="Z361" s="32">
        <f t="shared" si="136"/>
        <v>0</v>
      </c>
      <c r="AA361" s="32">
        <f t="shared" si="136"/>
        <v>0</v>
      </c>
      <c r="AB361" s="32">
        <f t="shared" si="137"/>
        <v>0</v>
      </c>
      <c r="AC361" s="32">
        <f t="shared" si="138"/>
        <v>0</v>
      </c>
      <c r="AD361" s="32">
        <f t="shared" si="139"/>
        <v>0</v>
      </c>
      <c r="AE361" s="32">
        <f t="shared" si="140"/>
        <v>0</v>
      </c>
      <c r="AF361" s="33">
        <f t="shared" si="141"/>
        <v>0</v>
      </c>
      <c r="AG361" s="34">
        <f t="shared" si="142"/>
        <v>0</v>
      </c>
      <c r="AH361" s="47">
        <f t="shared" si="143"/>
        <v>0</v>
      </c>
      <c r="AI361" s="80"/>
      <c r="AJ361" s="80"/>
    </row>
    <row r="362" spans="1:36" ht="15.75" customHeight="1" thickTop="1" thickBot="1" x14ac:dyDescent="0.3">
      <c r="A362" s="110"/>
      <c r="B362" s="3" t="str">
        <f t="shared" si="131"/>
        <v>برجاء إدخال إسم الصنف</v>
      </c>
      <c r="C362" s="4">
        <f t="shared" si="131"/>
        <v>1</v>
      </c>
      <c r="D362" s="4">
        <f t="shared" si="132"/>
        <v>0</v>
      </c>
      <c r="E362" s="4">
        <f t="shared" si="133"/>
        <v>0</v>
      </c>
      <c r="F362" s="4">
        <f t="shared" si="134"/>
        <v>0</v>
      </c>
      <c r="G362" s="4">
        <f t="shared" si="135"/>
        <v>0</v>
      </c>
      <c r="H362" s="13">
        <f t="shared" si="129"/>
        <v>0</v>
      </c>
      <c r="I362" s="14">
        <f t="shared" si="129"/>
        <v>0</v>
      </c>
      <c r="J362" s="15"/>
      <c r="K362" s="16"/>
      <c r="L362" s="13"/>
      <c r="M362" s="14"/>
      <c r="N362" s="15"/>
      <c r="O362" s="16"/>
      <c r="P362" s="13"/>
      <c r="Q362" s="14"/>
      <c r="R362" s="15"/>
      <c r="S362" s="16"/>
      <c r="T362" s="13"/>
      <c r="U362" s="14"/>
      <c r="V362" s="15"/>
      <c r="W362" s="16"/>
      <c r="X362" s="17">
        <f t="shared" si="136"/>
        <v>0</v>
      </c>
      <c r="Y362" s="18">
        <f t="shared" si="136"/>
        <v>0</v>
      </c>
      <c r="Z362" s="18">
        <f t="shared" si="136"/>
        <v>0</v>
      </c>
      <c r="AA362" s="18">
        <f t="shared" si="136"/>
        <v>0</v>
      </c>
      <c r="AB362" s="18">
        <f t="shared" si="137"/>
        <v>0</v>
      </c>
      <c r="AC362" s="18">
        <f t="shared" si="138"/>
        <v>0</v>
      </c>
      <c r="AD362" s="18">
        <f t="shared" si="139"/>
        <v>0</v>
      </c>
      <c r="AE362" s="18">
        <f t="shared" si="140"/>
        <v>0</v>
      </c>
      <c r="AF362" s="19">
        <f t="shared" si="141"/>
        <v>0</v>
      </c>
      <c r="AG362" s="20">
        <f t="shared" si="142"/>
        <v>0</v>
      </c>
      <c r="AH362" s="48">
        <f t="shared" si="143"/>
        <v>0</v>
      </c>
      <c r="AI362" s="80"/>
      <c r="AJ362" s="80"/>
    </row>
    <row r="363" spans="1:36" ht="15.75" customHeight="1" thickTop="1" thickBot="1" x14ac:dyDescent="0.3">
      <c r="A363" s="110"/>
      <c r="B363" s="44" t="str">
        <f t="shared" ref="B363:C378" si="144">B314</f>
        <v>برجاء إدخال إسم الصنف</v>
      </c>
      <c r="C363" s="26">
        <f t="shared" si="144"/>
        <v>1</v>
      </c>
      <c r="D363" s="26">
        <f t="shared" si="132"/>
        <v>0</v>
      </c>
      <c r="E363" s="26">
        <f t="shared" si="133"/>
        <v>0</v>
      </c>
      <c r="F363" s="26">
        <f t="shared" si="134"/>
        <v>0</v>
      </c>
      <c r="G363" s="26">
        <f t="shared" si="135"/>
        <v>0</v>
      </c>
      <c r="H363" s="27">
        <f t="shared" si="129"/>
        <v>0</v>
      </c>
      <c r="I363" s="28">
        <f t="shared" si="129"/>
        <v>0</v>
      </c>
      <c r="J363" s="29"/>
      <c r="K363" s="30"/>
      <c r="L363" s="27"/>
      <c r="M363" s="28"/>
      <c r="N363" s="29"/>
      <c r="O363" s="30"/>
      <c r="P363" s="27"/>
      <c r="Q363" s="28"/>
      <c r="R363" s="29"/>
      <c r="S363" s="30"/>
      <c r="T363" s="27"/>
      <c r="U363" s="28"/>
      <c r="V363" s="29"/>
      <c r="W363" s="30"/>
      <c r="X363" s="31">
        <f t="shared" ref="X363:AA378" si="145">X314</f>
        <v>0</v>
      </c>
      <c r="Y363" s="32">
        <f t="shared" si="145"/>
        <v>0</v>
      </c>
      <c r="Z363" s="32">
        <f t="shared" si="145"/>
        <v>0</v>
      </c>
      <c r="AA363" s="32">
        <f t="shared" si="145"/>
        <v>0</v>
      </c>
      <c r="AB363" s="32">
        <f t="shared" si="137"/>
        <v>0</v>
      </c>
      <c r="AC363" s="32">
        <f t="shared" si="138"/>
        <v>0</v>
      </c>
      <c r="AD363" s="32">
        <f t="shared" si="139"/>
        <v>0</v>
      </c>
      <c r="AE363" s="32">
        <f t="shared" si="140"/>
        <v>0</v>
      </c>
      <c r="AF363" s="33">
        <f t="shared" si="141"/>
        <v>0</v>
      </c>
      <c r="AG363" s="34">
        <f t="shared" si="142"/>
        <v>0</v>
      </c>
      <c r="AH363" s="47">
        <f t="shared" si="143"/>
        <v>0</v>
      </c>
      <c r="AI363" s="80"/>
      <c r="AJ363" s="80"/>
    </row>
    <row r="364" spans="1:36" ht="15.75" customHeight="1" thickTop="1" thickBot="1" x14ac:dyDescent="0.3">
      <c r="A364" s="110"/>
      <c r="B364" s="3" t="str">
        <f t="shared" si="144"/>
        <v>برجاء إدخال إسم الصنف</v>
      </c>
      <c r="C364" s="4">
        <f t="shared" si="144"/>
        <v>1</v>
      </c>
      <c r="D364" s="4">
        <f t="shared" si="132"/>
        <v>0</v>
      </c>
      <c r="E364" s="4">
        <f t="shared" si="133"/>
        <v>0</v>
      </c>
      <c r="F364" s="4">
        <f t="shared" si="134"/>
        <v>0</v>
      </c>
      <c r="G364" s="4">
        <f t="shared" si="135"/>
        <v>0</v>
      </c>
      <c r="H364" s="13">
        <f t="shared" si="129"/>
        <v>0</v>
      </c>
      <c r="I364" s="14">
        <f t="shared" si="129"/>
        <v>0</v>
      </c>
      <c r="J364" s="15"/>
      <c r="K364" s="16"/>
      <c r="L364" s="13"/>
      <c r="M364" s="14"/>
      <c r="N364" s="15"/>
      <c r="O364" s="16"/>
      <c r="P364" s="13"/>
      <c r="Q364" s="14"/>
      <c r="R364" s="15"/>
      <c r="S364" s="16"/>
      <c r="T364" s="13"/>
      <c r="U364" s="14"/>
      <c r="V364" s="15"/>
      <c r="W364" s="16"/>
      <c r="X364" s="17">
        <f t="shared" si="145"/>
        <v>0</v>
      </c>
      <c r="Y364" s="18">
        <f t="shared" si="145"/>
        <v>0</v>
      </c>
      <c r="Z364" s="18">
        <f t="shared" si="145"/>
        <v>0</v>
      </c>
      <c r="AA364" s="18">
        <f t="shared" si="145"/>
        <v>0</v>
      </c>
      <c r="AB364" s="18">
        <f t="shared" si="137"/>
        <v>0</v>
      </c>
      <c r="AC364" s="18">
        <f t="shared" si="138"/>
        <v>0</v>
      </c>
      <c r="AD364" s="18">
        <f t="shared" si="139"/>
        <v>0</v>
      </c>
      <c r="AE364" s="18">
        <f t="shared" si="140"/>
        <v>0</v>
      </c>
      <c r="AF364" s="19">
        <f t="shared" si="141"/>
        <v>0</v>
      </c>
      <c r="AG364" s="20">
        <f t="shared" si="142"/>
        <v>0</v>
      </c>
      <c r="AH364" s="48">
        <f t="shared" si="143"/>
        <v>0</v>
      </c>
      <c r="AI364" s="80"/>
      <c r="AJ364" s="80"/>
    </row>
    <row r="365" spans="1:36" ht="15.75" customHeight="1" thickTop="1" thickBot="1" x14ac:dyDescent="0.3">
      <c r="A365" s="110"/>
      <c r="B365" s="44" t="str">
        <f t="shared" si="144"/>
        <v>برجاء إدخال إسم الصنف</v>
      </c>
      <c r="C365" s="26">
        <f t="shared" si="144"/>
        <v>1</v>
      </c>
      <c r="D365" s="26">
        <f t="shared" si="132"/>
        <v>0</v>
      </c>
      <c r="E365" s="26">
        <f t="shared" si="133"/>
        <v>0</v>
      </c>
      <c r="F365" s="26">
        <f t="shared" si="134"/>
        <v>0</v>
      </c>
      <c r="G365" s="26">
        <f t="shared" si="135"/>
        <v>0</v>
      </c>
      <c r="H365" s="27">
        <f t="shared" si="129"/>
        <v>0</v>
      </c>
      <c r="I365" s="28">
        <f t="shared" si="129"/>
        <v>0</v>
      </c>
      <c r="J365" s="29"/>
      <c r="K365" s="30"/>
      <c r="L365" s="27"/>
      <c r="M365" s="28"/>
      <c r="N365" s="29"/>
      <c r="O365" s="30"/>
      <c r="P365" s="27"/>
      <c r="Q365" s="28"/>
      <c r="R365" s="29"/>
      <c r="S365" s="30"/>
      <c r="T365" s="27"/>
      <c r="U365" s="28"/>
      <c r="V365" s="29"/>
      <c r="W365" s="30"/>
      <c r="X365" s="31">
        <f t="shared" si="145"/>
        <v>0</v>
      </c>
      <c r="Y365" s="32">
        <f t="shared" si="145"/>
        <v>0</v>
      </c>
      <c r="Z365" s="32">
        <f t="shared" si="145"/>
        <v>0</v>
      </c>
      <c r="AA365" s="32">
        <f t="shared" si="145"/>
        <v>0</v>
      </c>
      <c r="AB365" s="32">
        <f t="shared" si="137"/>
        <v>0</v>
      </c>
      <c r="AC365" s="32">
        <f t="shared" si="138"/>
        <v>0</v>
      </c>
      <c r="AD365" s="32">
        <f t="shared" si="139"/>
        <v>0</v>
      </c>
      <c r="AE365" s="32">
        <f t="shared" si="140"/>
        <v>0</v>
      </c>
      <c r="AF365" s="33">
        <f t="shared" si="141"/>
        <v>0</v>
      </c>
      <c r="AG365" s="34">
        <f t="shared" si="142"/>
        <v>0</v>
      </c>
      <c r="AH365" s="47">
        <f t="shared" si="143"/>
        <v>0</v>
      </c>
      <c r="AI365" s="80"/>
      <c r="AJ365" s="80"/>
    </row>
    <row r="366" spans="1:36" ht="15.75" customHeight="1" thickTop="1" thickBot="1" x14ac:dyDescent="0.3">
      <c r="A366" s="110"/>
      <c r="B366" s="3" t="str">
        <f t="shared" si="144"/>
        <v>برجاء إدخال إسم الصنف</v>
      </c>
      <c r="C366" s="4">
        <f t="shared" si="144"/>
        <v>1</v>
      </c>
      <c r="D366" s="4">
        <f t="shared" si="132"/>
        <v>0</v>
      </c>
      <c r="E366" s="4">
        <f t="shared" si="133"/>
        <v>0</v>
      </c>
      <c r="F366" s="4">
        <f t="shared" si="134"/>
        <v>0</v>
      </c>
      <c r="G366" s="4">
        <f t="shared" si="135"/>
        <v>0</v>
      </c>
      <c r="H366" s="13">
        <f t="shared" si="129"/>
        <v>0</v>
      </c>
      <c r="I366" s="14">
        <f t="shared" si="129"/>
        <v>0</v>
      </c>
      <c r="J366" s="15"/>
      <c r="K366" s="16"/>
      <c r="L366" s="13"/>
      <c r="M366" s="14"/>
      <c r="N366" s="15"/>
      <c r="O366" s="16"/>
      <c r="P366" s="13"/>
      <c r="Q366" s="14"/>
      <c r="R366" s="15"/>
      <c r="S366" s="16"/>
      <c r="T366" s="13"/>
      <c r="U366" s="14"/>
      <c r="V366" s="15"/>
      <c r="W366" s="16"/>
      <c r="X366" s="17">
        <f t="shared" si="145"/>
        <v>0</v>
      </c>
      <c r="Y366" s="18">
        <f t="shared" si="145"/>
        <v>0</v>
      </c>
      <c r="Z366" s="18">
        <f t="shared" si="145"/>
        <v>0</v>
      </c>
      <c r="AA366" s="18">
        <f t="shared" si="145"/>
        <v>0</v>
      </c>
      <c r="AB366" s="18">
        <f t="shared" si="137"/>
        <v>0</v>
      </c>
      <c r="AC366" s="18">
        <f t="shared" si="138"/>
        <v>0</v>
      </c>
      <c r="AD366" s="18">
        <f t="shared" si="139"/>
        <v>0</v>
      </c>
      <c r="AE366" s="18">
        <f t="shared" si="140"/>
        <v>0</v>
      </c>
      <c r="AF366" s="19">
        <f t="shared" si="141"/>
        <v>0</v>
      </c>
      <c r="AG366" s="20">
        <f t="shared" si="142"/>
        <v>0</v>
      </c>
      <c r="AH366" s="48">
        <f t="shared" si="143"/>
        <v>0</v>
      </c>
      <c r="AI366" s="80"/>
      <c r="AJ366" s="80"/>
    </row>
    <row r="367" spans="1:36" ht="15.75" customHeight="1" thickTop="1" thickBot="1" x14ac:dyDescent="0.3">
      <c r="A367" s="110"/>
      <c r="B367" s="44" t="str">
        <f t="shared" si="144"/>
        <v>برجاء إدخال إسم الصنف</v>
      </c>
      <c r="C367" s="26">
        <f t="shared" si="144"/>
        <v>1</v>
      </c>
      <c r="D367" s="26">
        <f t="shared" si="132"/>
        <v>0</v>
      </c>
      <c r="E367" s="26">
        <f t="shared" si="133"/>
        <v>0</v>
      </c>
      <c r="F367" s="26">
        <f t="shared" si="134"/>
        <v>0</v>
      </c>
      <c r="G367" s="26">
        <f t="shared" si="135"/>
        <v>0</v>
      </c>
      <c r="H367" s="27">
        <f t="shared" si="129"/>
        <v>0</v>
      </c>
      <c r="I367" s="28">
        <f t="shared" si="129"/>
        <v>0</v>
      </c>
      <c r="J367" s="29"/>
      <c r="K367" s="30"/>
      <c r="L367" s="27"/>
      <c r="M367" s="28"/>
      <c r="N367" s="29"/>
      <c r="O367" s="30"/>
      <c r="P367" s="27"/>
      <c r="Q367" s="28"/>
      <c r="R367" s="29"/>
      <c r="S367" s="30"/>
      <c r="T367" s="27"/>
      <c r="U367" s="28"/>
      <c r="V367" s="29"/>
      <c r="W367" s="30"/>
      <c r="X367" s="31">
        <f t="shared" si="145"/>
        <v>0</v>
      </c>
      <c r="Y367" s="32">
        <f t="shared" si="145"/>
        <v>0</v>
      </c>
      <c r="Z367" s="32">
        <f t="shared" si="145"/>
        <v>0</v>
      </c>
      <c r="AA367" s="32">
        <f t="shared" si="145"/>
        <v>0</v>
      </c>
      <c r="AB367" s="32">
        <f t="shared" si="137"/>
        <v>0</v>
      </c>
      <c r="AC367" s="32">
        <f t="shared" si="138"/>
        <v>0</v>
      </c>
      <c r="AD367" s="32">
        <f t="shared" si="139"/>
        <v>0</v>
      </c>
      <c r="AE367" s="32">
        <f t="shared" si="140"/>
        <v>0</v>
      </c>
      <c r="AF367" s="33">
        <f t="shared" si="141"/>
        <v>0</v>
      </c>
      <c r="AG367" s="34">
        <f t="shared" si="142"/>
        <v>0</v>
      </c>
      <c r="AH367" s="47">
        <f t="shared" si="143"/>
        <v>0</v>
      </c>
      <c r="AI367" s="80"/>
      <c r="AJ367" s="80"/>
    </row>
    <row r="368" spans="1:36" ht="15.75" customHeight="1" thickTop="1" thickBot="1" x14ac:dyDescent="0.3">
      <c r="A368" s="110"/>
      <c r="B368" s="3" t="str">
        <f t="shared" si="144"/>
        <v>برجاء إدخال إسم الصنف</v>
      </c>
      <c r="C368" s="4">
        <f t="shared" si="144"/>
        <v>1</v>
      </c>
      <c r="D368" s="4">
        <f t="shared" si="132"/>
        <v>0</v>
      </c>
      <c r="E368" s="4">
        <f t="shared" si="133"/>
        <v>0</v>
      </c>
      <c r="F368" s="4">
        <f t="shared" si="134"/>
        <v>0</v>
      </c>
      <c r="G368" s="4">
        <f t="shared" si="135"/>
        <v>0</v>
      </c>
      <c r="H368" s="13">
        <f t="shared" si="129"/>
        <v>0</v>
      </c>
      <c r="I368" s="14">
        <f t="shared" si="129"/>
        <v>0</v>
      </c>
      <c r="J368" s="15"/>
      <c r="K368" s="16"/>
      <c r="L368" s="13"/>
      <c r="M368" s="14"/>
      <c r="N368" s="15"/>
      <c r="O368" s="16"/>
      <c r="P368" s="13"/>
      <c r="Q368" s="14"/>
      <c r="R368" s="15"/>
      <c r="S368" s="16"/>
      <c r="T368" s="13"/>
      <c r="U368" s="14"/>
      <c r="V368" s="15"/>
      <c r="W368" s="16"/>
      <c r="X368" s="17">
        <f t="shared" si="145"/>
        <v>0</v>
      </c>
      <c r="Y368" s="18">
        <f t="shared" si="145"/>
        <v>0</v>
      </c>
      <c r="Z368" s="18">
        <f t="shared" si="145"/>
        <v>0</v>
      </c>
      <c r="AA368" s="18">
        <f t="shared" si="145"/>
        <v>0</v>
      </c>
      <c r="AB368" s="18">
        <f t="shared" si="137"/>
        <v>0</v>
      </c>
      <c r="AC368" s="18">
        <f t="shared" si="138"/>
        <v>0</v>
      </c>
      <c r="AD368" s="18">
        <f t="shared" si="139"/>
        <v>0</v>
      </c>
      <c r="AE368" s="18">
        <f t="shared" si="140"/>
        <v>0</v>
      </c>
      <c r="AF368" s="19">
        <f t="shared" si="141"/>
        <v>0</v>
      </c>
      <c r="AG368" s="20">
        <f t="shared" si="142"/>
        <v>0</v>
      </c>
      <c r="AH368" s="48">
        <f t="shared" si="143"/>
        <v>0</v>
      </c>
      <c r="AI368" s="80">
        <f>AB391</f>
        <v>0</v>
      </c>
      <c r="AJ368" s="80"/>
    </row>
    <row r="369" spans="1:36" ht="15.75" customHeight="1" thickTop="1" thickBot="1" x14ac:dyDescent="0.3">
      <c r="A369" s="110"/>
      <c r="B369" s="44" t="str">
        <f t="shared" si="144"/>
        <v>برجاء إدخال إسم الصنف</v>
      </c>
      <c r="C369" s="26">
        <f t="shared" si="144"/>
        <v>1</v>
      </c>
      <c r="D369" s="26">
        <f t="shared" si="132"/>
        <v>0</v>
      </c>
      <c r="E369" s="26">
        <f t="shared" si="133"/>
        <v>0</v>
      </c>
      <c r="F369" s="26">
        <f t="shared" si="134"/>
        <v>0</v>
      </c>
      <c r="G369" s="26">
        <f t="shared" si="135"/>
        <v>0</v>
      </c>
      <c r="H369" s="27">
        <f t="shared" si="129"/>
        <v>0</v>
      </c>
      <c r="I369" s="28">
        <f t="shared" si="129"/>
        <v>0</v>
      </c>
      <c r="J369" s="29"/>
      <c r="K369" s="30"/>
      <c r="L369" s="27"/>
      <c r="M369" s="28"/>
      <c r="N369" s="29"/>
      <c r="O369" s="30"/>
      <c r="P369" s="27"/>
      <c r="Q369" s="28"/>
      <c r="R369" s="29"/>
      <c r="S369" s="30"/>
      <c r="T369" s="27"/>
      <c r="U369" s="28"/>
      <c r="V369" s="29"/>
      <c r="W369" s="30"/>
      <c r="X369" s="31">
        <f t="shared" si="145"/>
        <v>0</v>
      </c>
      <c r="Y369" s="32">
        <f t="shared" si="145"/>
        <v>0</v>
      </c>
      <c r="Z369" s="32">
        <f t="shared" si="145"/>
        <v>0</v>
      </c>
      <c r="AA369" s="32">
        <f t="shared" si="145"/>
        <v>0</v>
      </c>
      <c r="AB369" s="32">
        <f t="shared" si="137"/>
        <v>0</v>
      </c>
      <c r="AC369" s="32">
        <f t="shared" si="138"/>
        <v>0</v>
      </c>
      <c r="AD369" s="32">
        <f t="shared" si="139"/>
        <v>0</v>
      </c>
      <c r="AE369" s="32">
        <f t="shared" si="140"/>
        <v>0</v>
      </c>
      <c r="AF369" s="33">
        <f t="shared" si="141"/>
        <v>0</v>
      </c>
      <c r="AG369" s="34">
        <f t="shared" si="142"/>
        <v>0</v>
      </c>
      <c r="AH369" s="47">
        <f t="shared" si="143"/>
        <v>0</v>
      </c>
      <c r="AI369" s="80"/>
      <c r="AJ369" s="80"/>
    </row>
    <row r="370" spans="1:36" ht="15.75" customHeight="1" thickTop="1" thickBot="1" x14ac:dyDescent="0.3">
      <c r="A370" s="110"/>
      <c r="B370" s="3" t="str">
        <f t="shared" si="144"/>
        <v>برجاء إدخال إسم الصنف</v>
      </c>
      <c r="C370" s="4">
        <f t="shared" si="144"/>
        <v>1</v>
      </c>
      <c r="D370" s="4">
        <f t="shared" si="132"/>
        <v>0</v>
      </c>
      <c r="E370" s="4">
        <f t="shared" si="133"/>
        <v>0</v>
      </c>
      <c r="F370" s="4">
        <f t="shared" si="134"/>
        <v>0</v>
      </c>
      <c r="G370" s="4">
        <f t="shared" si="135"/>
        <v>0</v>
      </c>
      <c r="H370" s="13">
        <f t="shared" si="129"/>
        <v>0</v>
      </c>
      <c r="I370" s="14">
        <f t="shared" si="129"/>
        <v>0</v>
      </c>
      <c r="J370" s="15"/>
      <c r="K370" s="16"/>
      <c r="L370" s="13"/>
      <c r="M370" s="14"/>
      <c r="N370" s="15"/>
      <c r="O370" s="16"/>
      <c r="P370" s="13"/>
      <c r="Q370" s="14"/>
      <c r="R370" s="15"/>
      <c r="S370" s="16"/>
      <c r="T370" s="13"/>
      <c r="U370" s="14"/>
      <c r="V370" s="15"/>
      <c r="W370" s="16"/>
      <c r="X370" s="17">
        <f t="shared" si="145"/>
        <v>0</v>
      </c>
      <c r="Y370" s="18">
        <f t="shared" si="145"/>
        <v>0</v>
      </c>
      <c r="Z370" s="18">
        <f t="shared" si="145"/>
        <v>0</v>
      </c>
      <c r="AA370" s="18">
        <f t="shared" si="145"/>
        <v>0</v>
      </c>
      <c r="AB370" s="18">
        <f t="shared" si="137"/>
        <v>0</v>
      </c>
      <c r="AC370" s="18">
        <f t="shared" si="138"/>
        <v>0</v>
      </c>
      <c r="AD370" s="18">
        <f t="shared" si="139"/>
        <v>0</v>
      </c>
      <c r="AE370" s="18">
        <f t="shared" si="140"/>
        <v>0</v>
      </c>
      <c r="AF370" s="19">
        <f t="shared" si="141"/>
        <v>0</v>
      </c>
      <c r="AG370" s="20">
        <f t="shared" si="142"/>
        <v>0</v>
      </c>
      <c r="AH370" s="48">
        <f t="shared" si="143"/>
        <v>0</v>
      </c>
      <c r="AI370" s="80"/>
      <c r="AJ370" s="80"/>
    </row>
    <row r="371" spans="1:36" ht="15.75" customHeight="1" thickTop="1" thickBot="1" x14ac:dyDescent="0.3">
      <c r="A371" s="110"/>
      <c r="B371" s="44" t="str">
        <f t="shared" si="144"/>
        <v>برجاء إدخال إسم الصنف</v>
      </c>
      <c r="C371" s="26">
        <f t="shared" si="144"/>
        <v>1</v>
      </c>
      <c r="D371" s="26">
        <f t="shared" si="132"/>
        <v>0</v>
      </c>
      <c r="E371" s="26">
        <f t="shared" si="133"/>
        <v>0</v>
      </c>
      <c r="F371" s="26">
        <f t="shared" si="134"/>
        <v>0</v>
      </c>
      <c r="G371" s="26">
        <f t="shared" si="135"/>
        <v>0</v>
      </c>
      <c r="H371" s="27">
        <f t="shared" si="129"/>
        <v>0</v>
      </c>
      <c r="I371" s="28">
        <f t="shared" si="129"/>
        <v>0</v>
      </c>
      <c r="J371" s="29"/>
      <c r="K371" s="30"/>
      <c r="L371" s="27"/>
      <c r="M371" s="28"/>
      <c r="N371" s="29"/>
      <c r="O371" s="30"/>
      <c r="P371" s="27"/>
      <c r="Q371" s="28"/>
      <c r="R371" s="29"/>
      <c r="S371" s="30"/>
      <c r="T371" s="27"/>
      <c r="U371" s="28"/>
      <c r="V371" s="29"/>
      <c r="W371" s="30"/>
      <c r="X371" s="31">
        <f t="shared" si="145"/>
        <v>0</v>
      </c>
      <c r="Y371" s="32">
        <f t="shared" si="145"/>
        <v>0</v>
      </c>
      <c r="Z371" s="32">
        <f t="shared" si="145"/>
        <v>0</v>
      </c>
      <c r="AA371" s="32">
        <f t="shared" si="145"/>
        <v>0</v>
      </c>
      <c r="AB371" s="32">
        <f t="shared" si="137"/>
        <v>0</v>
      </c>
      <c r="AC371" s="32">
        <f t="shared" si="138"/>
        <v>0</v>
      </c>
      <c r="AD371" s="32">
        <f t="shared" si="139"/>
        <v>0</v>
      </c>
      <c r="AE371" s="32">
        <f t="shared" si="140"/>
        <v>0</v>
      </c>
      <c r="AF371" s="33">
        <f t="shared" si="141"/>
        <v>0</v>
      </c>
      <c r="AG371" s="34">
        <f t="shared" si="142"/>
        <v>0</v>
      </c>
      <c r="AH371" s="47">
        <f t="shared" si="143"/>
        <v>0</v>
      </c>
      <c r="AI371" s="80"/>
      <c r="AJ371" s="80"/>
    </row>
    <row r="372" spans="1:36" ht="15.75" customHeight="1" thickTop="1" thickBot="1" x14ac:dyDescent="0.3">
      <c r="A372" s="110"/>
      <c r="B372" s="3" t="str">
        <f t="shared" si="144"/>
        <v>برجاء إدخال إسم الصنف</v>
      </c>
      <c r="C372" s="4">
        <f t="shared" si="144"/>
        <v>1</v>
      </c>
      <c r="D372" s="4">
        <f t="shared" si="132"/>
        <v>0</v>
      </c>
      <c r="E372" s="4">
        <f t="shared" si="133"/>
        <v>0</v>
      </c>
      <c r="F372" s="4">
        <f t="shared" si="134"/>
        <v>0</v>
      </c>
      <c r="G372" s="4">
        <f t="shared" si="135"/>
        <v>0</v>
      </c>
      <c r="H372" s="13">
        <f t="shared" si="129"/>
        <v>0</v>
      </c>
      <c r="I372" s="14">
        <f t="shared" si="129"/>
        <v>0</v>
      </c>
      <c r="J372" s="15"/>
      <c r="K372" s="16"/>
      <c r="L372" s="13"/>
      <c r="M372" s="14"/>
      <c r="N372" s="15"/>
      <c r="O372" s="16"/>
      <c r="P372" s="13"/>
      <c r="Q372" s="14"/>
      <c r="R372" s="15"/>
      <c r="S372" s="16"/>
      <c r="T372" s="13"/>
      <c r="U372" s="14"/>
      <c r="V372" s="15"/>
      <c r="W372" s="16"/>
      <c r="X372" s="17">
        <f t="shared" si="145"/>
        <v>0</v>
      </c>
      <c r="Y372" s="18">
        <f t="shared" si="145"/>
        <v>0</v>
      </c>
      <c r="Z372" s="18">
        <f t="shared" si="145"/>
        <v>0</v>
      </c>
      <c r="AA372" s="18">
        <f t="shared" si="145"/>
        <v>0</v>
      </c>
      <c r="AB372" s="18">
        <f t="shared" si="137"/>
        <v>0</v>
      </c>
      <c r="AC372" s="18">
        <f t="shared" si="138"/>
        <v>0</v>
      </c>
      <c r="AD372" s="18">
        <f t="shared" si="139"/>
        <v>0</v>
      </c>
      <c r="AE372" s="18">
        <f t="shared" si="140"/>
        <v>0</v>
      </c>
      <c r="AF372" s="19">
        <f t="shared" si="141"/>
        <v>0</v>
      </c>
      <c r="AG372" s="20">
        <f t="shared" si="142"/>
        <v>0</v>
      </c>
      <c r="AH372" s="48">
        <f t="shared" si="143"/>
        <v>0</v>
      </c>
      <c r="AI372" s="80"/>
      <c r="AJ372" s="80"/>
    </row>
    <row r="373" spans="1:36" ht="15.75" customHeight="1" thickTop="1" thickBot="1" x14ac:dyDescent="0.3">
      <c r="A373" s="110"/>
      <c r="B373" s="44" t="str">
        <f t="shared" si="144"/>
        <v>برجاء إدخال إسم الصنف</v>
      </c>
      <c r="C373" s="26">
        <f t="shared" si="144"/>
        <v>1</v>
      </c>
      <c r="D373" s="26">
        <f t="shared" si="132"/>
        <v>0</v>
      </c>
      <c r="E373" s="26">
        <f t="shared" si="133"/>
        <v>0</v>
      </c>
      <c r="F373" s="26">
        <f t="shared" si="134"/>
        <v>0</v>
      </c>
      <c r="G373" s="26">
        <f t="shared" si="135"/>
        <v>0</v>
      </c>
      <c r="H373" s="27">
        <f t="shared" si="129"/>
        <v>0</v>
      </c>
      <c r="I373" s="28">
        <f t="shared" si="129"/>
        <v>0</v>
      </c>
      <c r="J373" s="29"/>
      <c r="K373" s="30"/>
      <c r="L373" s="27"/>
      <c r="M373" s="28"/>
      <c r="N373" s="29"/>
      <c r="O373" s="30"/>
      <c r="P373" s="27"/>
      <c r="Q373" s="28"/>
      <c r="R373" s="29"/>
      <c r="S373" s="30"/>
      <c r="T373" s="27"/>
      <c r="U373" s="28"/>
      <c r="V373" s="29"/>
      <c r="W373" s="30"/>
      <c r="X373" s="31">
        <f t="shared" si="145"/>
        <v>0</v>
      </c>
      <c r="Y373" s="32">
        <f t="shared" si="145"/>
        <v>0</v>
      </c>
      <c r="Z373" s="32">
        <f t="shared" si="145"/>
        <v>0</v>
      </c>
      <c r="AA373" s="32">
        <f t="shared" si="145"/>
        <v>0</v>
      </c>
      <c r="AB373" s="32">
        <f t="shared" si="137"/>
        <v>0</v>
      </c>
      <c r="AC373" s="32">
        <f t="shared" si="138"/>
        <v>0</v>
      </c>
      <c r="AD373" s="32">
        <f t="shared" si="139"/>
        <v>0</v>
      </c>
      <c r="AE373" s="32">
        <f t="shared" si="140"/>
        <v>0</v>
      </c>
      <c r="AF373" s="33">
        <f t="shared" si="141"/>
        <v>0</v>
      </c>
      <c r="AG373" s="34">
        <f t="shared" si="142"/>
        <v>0</v>
      </c>
      <c r="AH373" s="47">
        <f t="shared" si="143"/>
        <v>0</v>
      </c>
      <c r="AI373" s="80"/>
      <c r="AJ373" s="80"/>
    </row>
    <row r="374" spans="1:36" ht="15.75" customHeight="1" thickTop="1" thickBot="1" x14ac:dyDescent="0.3">
      <c r="A374" s="110"/>
      <c r="B374" s="3" t="str">
        <f t="shared" si="144"/>
        <v>برجاء إدخال إسم الصنف</v>
      </c>
      <c r="C374" s="4">
        <f t="shared" si="144"/>
        <v>1</v>
      </c>
      <c r="D374" s="4">
        <f t="shared" si="132"/>
        <v>0</v>
      </c>
      <c r="E374" s="4">
        <f t="shared" si="133"/>
        <v>0</v>
      </c>
      <c r="F374" s="4">
        <f t="shared" si="134"/>
        <v>0</v>
      </c>
      <c r="G374" s="4">
        <f t="shared" si="135"/>
        <v>0</v>
      </c>
      <c r="H374" s="13">
        <f t="shared" si="129"/>
        <v>0</v>
      </c>
      <c r="I374" s="14">
        <f t="shared" si="129"/>
        <v>0</v>
      </c>
      <c r="J374" s="15"/>
      <c r="K374" s="16"/>
      <c r="L374" s="13"/>
      <c r="M374" s="14"/>
      <c r="N374" s="15"/>
      <c r="O374" s="16"/>
      <c r="P374" s="13"/>
      <c r="Q374" s="14"/>
      <c r="R374" s="15"/>
      <c r="S374" s="16"/>
      <c r="T374" s="13"/>
      <c r="U374" s="14"/>
      <c r="V374" s="15"/>
      <c r="W374" s="16"/>
      <c r="X374" s="17">
        <f t="shared" si="145"/>
        <v>0</v>
      </c>
      <c r="Y374" s="18">
        <f t="shared" si="145"/>
        <v>0</v>
      </c>
      <c r="Z374" s="18">
        <f t="shared" si="145"/>
        <v>0</v>
      </c>
      <c r="AA374" s="18">
        <f t="shared" si="145"/>
        <v>0</v>
      </c>
      <c r="AB374" s="18">
        <f t="shared" si="137"/>
        <v>0</v>
      </c>
      <c r="AC374" s="18">
        <f t="shared" si="138"/>
        <v>0</v>
      </c>
      <c r="AD374" s="18">
        <f t="shared" si="139"/>
        <v>0</v>
      </c>
      <c r="AE374" s="18">
        <f t="shared" si="140"/>
        <v>0</v>
      </c>
      <c r="AF374" s="19">
        <f t="shared" si="141"/>
        <v>0</v>
      </c>
      <c r="AG374" s="20">
        <f t="shared" si="142"/>
        <v>0</v>
      </c>
      <c r="AH374" s="48">
        <f t="shared" si="143"/>
        <v>0</v>
      </c>
      <c r="AI374" s="80"/>
      <c r="AJ374" s="80"/>
    </row>
    <row r="375" spans="1:36" ht="15.75" customHeight="1" thickTop="1" thickBot="1" x14ac:dyDescent="0.3">
      <c r="A375" s="110"/>
      <c r="B375" s="44" t="str">
        <f t="shared" si="144"/>
        <v>برجاء إدخال إسم الصنف</v>
      </c>
      <c r="C375" s="26">
        <f t="shared" si="144"/>
        <v>1</v>
      </c>
      <c r="D375" s="26">
        <f t="shared" si="132"/>
        <v>0</v>
      </c>
      <c r="E375" s="26">
        <f t="shared" si="133"/>
        <v>0</v>
      </c>
      <c r="F375" s="26">
        <f t="shared" si="134"/>
        <v>0</v>
      </c>
      <c r="G375" s="26">
        <f t="shared" si="135"/>
        <v>0</v>
      </c>
      <c r="H375" s="27">
        <f t="shared" si="129"/>
        <v>0</v>
      </c>
      <c r="I375" s="28">
        <f t="shared" si="129"/>
        <v>0</v>
      </c>
      <c r="J375" s="29"/>
      <c r="K375" s="30"/>
      <c r="L375" s="27"/>
      <c r="M375" s="28"/>
      <c r="N375" s="29"/>
      <c r="O375" s="30"/>
      <c r="P375" s="27"/>
      <c r="Q375" s="28"/>
      <c r="R375" s="29"/>
      <c r="S375" s="30"/>
      <c r="T375" s="27"/>
      <c r="U375" s="28"/>
      <c r="V375" s="29"/>
      <c r="W375" s="30"/>
      <c r="X375" s="31">
        <f t="shared" si="145"/>
        <v>0</v>
      </c>
      <c r="Y375" s="32">
        <f t="shared" si="145"/>
        <v>0</v>
      </c>
      <c r="Z375" s="32">
        <f t="shared" si="145"/>
        <v>0</v>
      </c>
      <c r="AA375" s="32">
        <f t="shared" si="145"/>
        <v>0</v>
      </c>
      <c r="AB375" s="32">
        <f t="shared" si="137"/>
        <v>0</v>
      </c>
      <c r="AC375" s="32">
        <f t="shared" si="138"/>
        <v>0</v>
      </c>
      <c r="AD375" s="32">
        <f t="shared" si="139"/>
        <v>0</v>
      </c>
      <c r="AE375" s="32">
        <f t="shared" si="140"/>
        <v>0</v>
      </c>
      <c r="AF375" s="33">
        <f t="shared" si="141"/>
        <v>0</v>
      </c>
      <c r="AG375" s="34">
        <f t="shared" si="142"/>
        <v>0</v>
      </c>
      <c r="AH375" s="47">
        <f t="shared" si="143"/>
        <v>0</v>
      </c>
      <c r="AI375" s="80"/>
      <c r="AJ375" s="80"/>
    </row>
    <row r="376" spans="1:36" ht="15.75" customHeight="1" thickTop="1" thickBot="1" x14ac:dyDescent="0.3">
      <c r="A376" s="110"/>
      <c r="B376" s="3" t="str">
        <f t="shared" si="144"/>
        <v>برجاء إدخال إسم الصنف</v>
      </c>
      <c r="C376" s="4">
        <f t="shared" si="144"/>
        <v>1</v>
      </c>
      <c r="D376" s="4">
        <f t="shared" si="132"/>
        <v>0</v>
      </c>
      <c r="E376" s="4">
        <f t="shared" si="133"/>
        <v>0</v>
      </c>
      <c r="F376" s="4">
        <f t="shared" si="134"/>
        <v>0</v>
      </c>
      <c r="G376" s="4">
        <f t="shared" si="135"/>
        <v>0</v>
      </c>
      <c r="H376" s="13">
        <f t="shared" si="129"/>
        <v>0</v>
      </c>
      <c r="I376" s="14">
        <f t="shared" si="129"/>
        <v>0</v>
      </c>
      <c r="J376" s="15"/>
      <c r="K376" s="16"/>
      <c r="L376" s="13"/>
      <c r="M376" s="14"/>
      <c r="N376" s="15"/>
      <c r="O376" s="16"/>
      <c r="P376" s="13"/>
      <c r="Q376" s="14"/>
      <c r="R376" s="15"/>
      <c r="S376" s="16"/>
      <c r="T376" s="13"/>
      <c r="U376" s="14"/>
      <c r="V376" s="15"/>
      <c r="W376" s="16"/>
      <c r="X376" s="17">
        <f t="shared" si="145"/>
        <v>0</v>
      </c>
      <c r="Y376" s="18">
        <f t="shared" si="145"/>
        <v>0</v>
      </c>
      <c r="Z376" s="18">
        <f t="shared" si="145"/>
        <v>0</v>
      </c>
      <c r="AA376" s="18">
        <f t="shared" si="145"/>
        <v>0</v>
      </c>
      <c r="AB376" s="18">
        <f t="shared" si="137"/>
        <v>0</v>
      </c>
      <c r="AC376" s="18">
        <f t="shared" si="138"/>
        <v>0</v>
      </c>
      <c r="AD376" s="18">
        <f t="shared" si="139"/>
        <v>0</v>
      </c>
      <c r="AE376" s="18">
        <f t="shared" si="140"/>
        <v>0</v>
      </c>
      <c r="AF376" s="19">
        <f t="shared" si="141"/>
        <v>0</v>
      </c>
      <c r="AG376" s="20">
        <f t="shared" si="142"/>
        <v>0</v>
      </c>
      <c r="AH376" s="48">
        <f t="shared" si="143"/>
        <v>0</v>
      </c>
      <c r="AI376" s="80" t="s">
        <v>33</v>
      </c>
      <c r="AJ376" s="80"/>
    </row>
    <row r="377" spans="1:36" ht="15.75" customHeight="1" thickTop="1" thickBot="1" x14ac:dyDescent="0.3">
      <c r="A377" s="110"/>
      <c r="B377" s="44" t="str">
        <f t="shared" si="144"/>
        <v>برجاء إدخال إسم الصنف</v>
      </c>
      <c r="C377" s="26">
        <f t="shared" si="144"/>
        <v>1</v>
      </c>
      <c r="D377" s="26">
        <f t="shared" si="132"/>
        <v>0</v>
      </c>
      <c r="E377" s="26">
        <f t="shared" si="133"/>
        <v>0</v>
      </c>
      <c r="F377" s="26">
        <f t="shared" si="134"/>
        <v>0</v>
      </c>
      <c r="G377" s="26">
        <f t="shared" si="135"/>
        <v>0</v>
      </c>
      <c r="H377" s="27">
        <f t="shared" si="129"/>
        <v>0</v>
      </c>
      <c r="I377" s="28">
        <f t="shared" si="129"/>
        <v>0</v>
      </c>
      <c r="J377" s="29"/>
      <c r="K377" s="30"/>
      <c r="L377" s="27"/>
      <c r="M377" s="28"/>
      <c r="N377" s="29"/>
      <c r="O377" s="30"/>
      <c r="P377" s="27"/>
      <c r="Q377" s="28"/>
      <c r="R377" s="29"/>
      <c r="S377" s="30"/>
      <c r="T377" s="27"/>
      <c r="U377" s="28"/>
      <c r="V377" s="29"/>
      <c r="W377" s="30"/>
      <c r="X377" s="31">
        <f t="shared" si="145"/>
        <v>0</v>
      </c>
      <c r="Y377" s="32">
        <f t="shared" si="145"/>
        <v>0</v>
      </c>
      <c r="Z377" s="32">
        <f t="shared" si="145"/>
        <v>0</v>
      </c>
      <c r="AA377" s="32">
        <f t="shared" si="145"/>
        <v>0</v>
      </c>
      <c r="AB377" s="32">
        <f t="shared" si="137"/>
        <v>0</v>
      </c>
      <c r="AC377" s="32">
        <f t="shared" si="138"/>
        <v>0</v>
      </c>
      <c r="AD377" s="32">
        <f t="shared" si="139"/>
        <v>0</v>
      </c>
      <c r="AE377" s="32">
        <f t="shared" si="140"/>
        <v>0</v>
      </c>
      <c r="AF377" s="33">
        <f t="shared" si="141"/>
        <v>0</v>
      </c>
      <c r="AG377" s="34">
        <f t="shared" si="142"/>
        <v>0</v>
      </c>
      <c r="AH377" s="47">
        <f t="shared" si="143"/>
        <v>0</v>
      </c>
      <c r="AI377" s="80"/>
      <c r="AJ377" s="80"/>
    </row>
    <row r="378" spans="1:36" ht="15.75" customHeight="1" thickTop="1" thickBot="1" x14ac:dyDescent="0.3">
      <c r="A378" s="110"/>
      <c r="B378" s="3" t="str">
        <f t="shared" si="144"/>
        <v>برجاء إدخال إسم الصنف</v>
      </c>
      <c r="C378" s="4">
        <f t="shared" si="144"/>
        <v>1</v>
      </c>
      <c r="D378" s="4">
        <f t="shared" si="132"/>
        <v>0</v>
      </c>
      <c r="E378" s="4">
        <f t="shared" si="133"/>
        <v>0</v>
      </c>
      <c r="F378" s="4">
        <f t="shared" si="134"/>
        <v>0</v>
      </c>
      <c r="G378" s="4">
        <f t="shared" si="135"/>
        <v>0</v>
      </c>
      <c r="H378" s="13">
        <f t="shared" si="129"/>
        <v>0</v>
      </c>
      <c r="I378" s="14">
        <f t="shared" si="129"/>
        <v>0</v>
      </c>
      <c r="J378" s="15"/>
      <c r="K378" s="16"/>
      <c r="L378" s="13"/>
      <c r="M378" s="14"/>
      <c r="N378" s="15"/>
      <c r="O378" s="16"/>
      <c r="P378" s="13"/>
      <c r="Q378" s="14"/>
      <c r="R378" s="15"/>
      <c r="S378" s="16"/>
      <c r="T378" s="13"/>
      <c r="U378" s="14"/>
      <c r="V378" s="15"/>
      <c r="W378" s="16"/>
      <c r="X378" s="17">
        <f t="shared" si="145"/>
        <v>0</v>
      </c>
      <c r="Y378" s="18">
        <f t="shared" si="145"/>
        <v>0</v>
      </c>
      <c r="Z378" s="18">
        <f t="shared" si="145"/>
        <v>0</v>
      </c>
      <c r="AA378" s="18">
        <f t="shared" si="145"/>
        <v>0</v>
      </c>
      <c r="AB378" s="18">
        <f t="shared" si="137"/>
        <v>0</v>
      </c>
      <c r="AC378" s="18">
        <f t="shared" si="138"/>
        <v>0</v>
      </c>
      <c r="AD378" s="18">
        <f t="shared" si="139"/>
        <v>0</v>
      </c>
      <c r="AE378" s="18">
        <f t="shared" si="140"/>
        <v>0</v>
      </c>
      <c r="AF378" s="19">
        <f t="shared" si="141"/>
        <v>0</v>
      </c>
      <c r="AG378" s="20">
        <f t="shared" si="142"/>
        <v>0</v>
      </c>
      <c r="AH378" s="48">
        <f t="shared" si="143"/>
        <v>0</v>
      </c>
      <c r="AI378" s="80"/>
      <c r="AJ378" s="80"/>
    </row>
    <row r="379" spans="1:36" ht="15.75" customHeight="1" thickTop="1" thickBot="1" x14ac:dyDescent="0.3">
      <c r="A379" s="110"/>
      <c r="B379" s="44" t="str">
        <f t="shared" ref="B379:C385" si="146">B330</f>
        <v>برجاء إدخال إسم الصنف</v>
      </c>
      <c r="C379" s="26">
        <f t="shared" si="146"/>
        <v>1</v>
      </c>
      <c r="D379" s="26">
        <f t="shared" si="132"/>
        <v>0</v>
      </c>
      <c r="E379" s="26">
        <f t="shared" si="133"/>
        <v>0</v>
      </c>
      <c r="F379" s="26">
        <f t="shared" si="134"/>
        <v>0</v>
      </c>
      <c r="G379" s="26">
        <f t="shared" si="135"/>
        <v>0</v>
      </c>
      <c r="H379" s="27">
        <f t="shared" si="129"/>
        <v>0</v>
      </c>
      <c r="I379" s="28">
        <f t="shared" si="129"/>
        <v>0</v>
      </c>
      <c r="J379" s="29"/>
      <c r="K379" s="30"/>
      <c r="L379" s="27"/>
      <c r="M379" s="28"/>
      <c r="N379" s="29"/>
      <c r="O379" s="30"/>
      <c r="P379" s="27"/>
      <c r="Q379" s="28"/>
      <c r="R379" s="29"/>
      <c r="S379" s="30"/>
      <c r="T379" s="27"/>
      <c r="U379" s="28"/>
      <c r="V379" s="29"/>
      <c r="W379" s="30"/>
      <c r="X379" s="31">
        <f t="shared" ref="X379:AA385" si="147">X330</f>
        <v>0</v>
      </c>
      <c r="Y379" s="32">
        <f t="shared" si="147"/>
        <v>0</v>
      </c>
      <c r="Z379" s="32">
        <f t="shared" si="147"/>
        <v>0</v>
      </c>
      <c r="AA379" s="32">
        <f t="shared" si="147"/>
        <v>0</v>
      </c>
      <c r="AB379" s="32">
        <f t="shared" si="137"/>
        <v>0</v>
      </c>
      <c r="AC379" s="32">
        <f t="shared" si="138"/>
        <v>0</v>
      </c>
      <c r="AD379" s="32">
        <f t="shared" si="139"/>
        <v>0</v>
      </c>
      <c r="AE379" s="32">
        <f t="shared" si="140"/>
        <v>0</v>
      </c>
      <c r="AF379" s="33">
        <f t="shared" si="141"/>
        <v>0</v>
      </c>
      <c r="AG379" s="34">
        <f t="shared" si="142"/>
        <v>0</v>
      </c>
      <c r="AH379" s="47">
        <f t="shared" si="143"/>
        <v>0</v>
      </c>
      <c r="AI379" s="80"/>
      <c r="AJ379" s="80"/>
    </row>
    <row r="380" spans="1:36" ht="15.75" customHeight="1" thickTop="1" thickBot="1" x14ac:dyDescent="0.3">
      <c r="A380" s="110"/>
      <c r="B380" s="3" t="str">
        <f t="shared" si="146"/>
        <v>برجاء إدخال إسم الصنف</v>
      </c>
      <c r="C380" s="4">
        <f t="shared" si="146"/>
        <v>1</v>
      </c>
      <c r="D380" s="4">
        <f t="shared" si="132"/>
        <v>0</v>
      </c>
      <c r="E380" s="4">
        <f t="shared" si="133"/>
        <v>0</v>
      </c>
      <c r="F380" s="4">
        <f t="shared" si="134"/>
        <v>0</v>
      </c>
      <c r="G380" s="4">
        <f t="shared" si="135"/>
        <v>0</v>
      </c>
      <c r="H380" s="13">
        <f t="shared" si="129"/>
        <v>0</v>
      </c>
      <c r="I380" s="14">
        <f t="shared" si="129"/>
        <v>0</v>
      </c>
      <c r="J380" s="15"/>
      <c r="K380" s="16"/>
      <c r="L380" s="13"/>
      <c r="M380" s="14"/>
      <c r="N380" s="15"/>
      <c r="O380" s="16"/>
      <c r="P380" s="13"/>
      <c r="Q380" s="14"/>
      <c r="R380" s="15"/>
      <c r="S380" s="16"/>
      <c r="T380" s="13"/>
      <c r="U380" s="14"/>
      <c r="V380" s="15"/>
      <c r="W380" s="16"/>
      <c r="X380" s="17">
        <f t="shared" si="147"/>
        <v>0</v>
      </c>
      <c r="Y380" s="18">
        <f t="shared" si="147"/>
        <v>0</v>
      </c>
      <c r="Z380" s="18">
        <f t="shared" si="147"/>
        <v>0</v>
      </c>
      <c r="AA380" s="18">
        <f t="shared" si="147"/>
        <v>0</v>
      </c>
      <c r="AB380" s="18">
        <f t="shared" si="137"/>
        <v>0</v>
      </c>
      <c r="AC380" s="18">
        <f t="shared" si="138"/>
        <v>0</v>
      </c>
      <c r="AD380" s="18">
        <f t="shared" si="139"/>
        <v>0</v>
      </c>
      <c r="AE380" s="18">
        <f t="shared" si="140"/>
        <v>0</v>
      </c>
      <c r="AF380" s="19">
        <f t="shared" si="141"/>
        <v>0</v>
      </c>
      <c r="AG380" s="20">
        <f t="shared" si="142"/>
        <v>0</v>
      </c>
      <c r="AH380" s="48">
        <f t="shared" si="143"/>
        <v>0</v>
      </c>
      <c r="AI380" s="80"/>
      <c r="AJ380" s="80"/>
    </row>
    <row r="381" spans="1:36" ht="15.75" customHeight="1" thickTop="1" thickBot="1" x14ac:dyDescent="0.3">
      <c r="A381" s="110"/>
      <c r="B381" s="44" t="str">
        <f t="shared" si="146"/>
        <v>برجاء إدخال إسم الصنف</v>
      </c>
      <c r="C381" s="26">
        <f t="shared" si="146"/>
        <v>1</v>
      </c>
      <c r="D381" s="26">
        <f t="shared" si="132"/>
        <v>0</v>
      </c>
      <c r="E381" s="26">
        <f t="shared" si="133"/>
        <v>0</v>
      </c>
      <c r="F381" s="26">
        <f t="shared" si="134"/>
        <v>0</v>
      </c>
      <c r="G381" s="26">
        <f t="shared" si="135"/>
        <v>0</v>
      </c>
      <c r="H381" s="27">
        <f t="shared" si="129"/>
        <v>0</v>
      </c>
      <c r="I381" s="28">
        <f t="shared" si="129"/>
        <v>0</v>
      </c>
      <c r="J381" s="29"/>
      <c r="K381" s="30"/>
      <c r="L381" s="27"/>
      <c r="M381" s="28"/>
      <c r="N381" s="29"/>
      <c r="O381" s="30"/>
      <c r="P381" s="27"/>
      <c r="Q381" s="28"/>
      <c r="R381" s="29"/>
      <c r="S381" s="30"/>
      <c r="T381" s="27"/>
      <c r="U381" s="28"/>
      <c r="V381" s="29"/>
      <c r="W381" s="30"/>
      <c r="X381" s="31">
        <f t="shared" si="147"/>
        <v>0</v>
      </c>
      <c r="Y381" s="32">
        <f t="shared" si="147"/>
        <v>0</v>
      </c>
      <c r="Z381" s="32">
        <f t="shared" si="147"/>
        <v>0</v>
      </c>
      <c r="AA381" s="32">
        <f t="shared" si="147"/>
        <v>0</v>
      </c>
      <c r="AB381" s="32">
        <f t="shared" si="137"/>
        <v>0</v>
      </c>
      <c r="AC381" s="32">
        <f t="shared" si="138"/>
        <v>0</v>
      </c>
      <c r="AD381" s="32">
        <f t="shared" si="139"/>
        <v>0</v>
      </c>
      <c r="AE381" s="32">
        <f t="shared" si="140"/>
        <v>0</v>
      </c>
      <c r="AF381" s="33">
        <f t="shared" si="141"/>
        <v>0</v>
      </c>
      <c r="AG381" s="34">
        <f t="shared" si="142"/>
        <v>0</v>
      </c>
      <c r="AH381" s="47">
        <f t="shared" si="143"/>
        <v>0</v>
      </c>
      <c r="AI381" s="80"/>
      <c r="AJ381" s="80"/>
    </row>
    <row r="382" spans="1:36" ht="15.75" customHeight="1" thickTop="1" thickBot="1" x14ac:dyDescent="0.3">
      <c r="A382" s="110"/>
      <c r="B382" s="3" t="str">
        <f t="shared" si="146"/>
        <v>برجاء إدخال إسم الصنف</v>
      </c>
      <c r="C382" s="4">
        <f t="shared" si="146"/>
        <v>1</v>
      </c>
      <c r="D382" s="4">
        <f t="shared" si="132"/>
        <v>0</v>
      </c>
      <c r="E382" s="4">
        <f t="shared" si="133"/>
        <v>0</v>
      </c>
      <c r="F382" s="4">
        <f t="shared" si="134"/>
        <v>0</v>
      </c>
      <c r="G382" s="4">
        <f t="shared" si="135"/>
        <v>0</v>
      </c>
      <c r="H382" s="13">
        <f t="shared" si="129"/>
        <v>0</v>
      </c>
      <c r="I382" s="14">
        <f t="shared" si="129"/>
        <v>0</v>
      </c>
      <c r="J382" s="15"/>
      <c r="K382" s="16"/>
      <c r="L382" s="13"/>
      <c r="M382" s="14"/>
      <c r="N382" s="15"/>
      <c r="O382" s="16"/>
      <c r="P382" s="13"/>
      <c r="Q382" s="14"/>
      <c r="R382" s="15"/>
      <c r="S382" s="16"/>
      <c r="T382" s="13"/>
      <c r="U382" s="14"/>
      <c r="V382" s="15"/>
      <c r="W382" s="16"/>
      <c r="X382" s="17">
        <f t="shared" si="147"/>
        <v>0</v>
      </c>
      <c r="Y382" s="18">
        <f t="shared" si="147"/>
        <v>0</v>
      </c>
      <c r="Z382" s="18">
        <f t="shared" si="147"/>
        <v>0</v>
      </c>
      <c r="AA382" s="18">
        <f t="shared" si="147"/>
        <v>0</v>
      </c>
      <c r="AB382" s="18">
        <f t="shared" si="137"/>
        <v>0</v>
      </c>
      <c r="AC382" s="18">
        <f t="shared" si="138"/>
        <v>0</v>
      </c>
      <c r="AD382" s="18">
        <f t="shared" si="139"/>
        <v>0</v>
      </c>
      <c r="AE382" s="18">
        <f t="shared" si="140"/>
        <v>0</v>
      </c>
      <c r="AF382" s="19">
        <f t="shared" si="141"/>
        <v>0</v>
      </c>
      <c r="AG382" s="20">
        <f t="shared" si="142"/>
        <v>0</v>
      </c>
      <c r="AH382" s="48">
        <f t="shared" si="143"/>
        <v>0</v>
      </c>
      <c r="AI382" s="80"/>
      <c r="AJ382" s="80"/>
    </row>
    <row r="383" spans="1:36" ht="15.75" customHeight="1" thickTop="1" thickBot="1" x14ac:dyDescent="0.3">
      <c r="A383" s="110"/>
      <c r="B383" s="44" t="str">
        <f t="shared" si="146"/>
        <v>برجاء إدخال إسم الصنف</v>
      </c>
      <c r="C383" s="26">
        <f t="shared" si="146"/>
        <v>1</v>
      </c>
      <c r="D383" s="26">
        <f t="shared" si="132"/>
        <v>0</v>
      </c>
      <c r="E383" s="26">
        <f t="shared" si="133"/>
        <v>0</v>
      </c>
      <c r="F383" s="26">
        <f t="shared" si="134"/>
        <v>0</v>
      </c>
      <c r="G383" s="26">
        <f t="shared" si="135"/>
        <v>0</v>
      </c>
      <c r="H383" s="27">
        <f t="shared" si="129"/>
        <v>0</v>
      </c>
      <c r="I383" s="28">
        <f t="shared" si="129"/>
        <v>0</v>
      </c>
      <c r="J383" s="29"/>
      <c r="K383" s="30"/>
      <c r="L383" s="27"/>
      <c r="M383" s="28"/>
      <c r="N383" s="29"/>
      <c r="O383" s="30"/>
      <c r="P383" s="27"/>
      <c r="Q383" s="28"/>
      <c r="R383" s="29"/>
      <c r="S383" s="30"/>
      <c r="T383" s="27"/>
      <c r="U383" s="28"/>
      <c r="V383" s="29"/>
      <c r="W383" s="30"/>
      <c r="X383" s="31">
        <f t="shared" si="147"/>
        <v>0</v>
      </c>
      <c r="Y383" s="32">
        <f t="shared" si="147"/>
        <v>0</v>
      </c>
      <c r="Z383" s="32">
        <f t="shared" si="147"/>
        <v>0</v>
      </c>
      <c r="AA383" s="32">
        <f t="shared" si="147"/>
        <v>0</v>
      </c>
      <c r="AB383" s="32">
        <f t="shared" si="137"/>
        <v>0</v>
      </c>
      <c r="AC383" s="32">
        <f t="shared" si="138"/>
        <v>0</v>
      </c>
      <c r="AD383" s="32">
        <f t="shared" si="139"/>
        <v>0</v>
      </c>
      <c r="AE383" s="32">
        <f t="shared" si="140"/>
        <v>0</v>
      </c>
      <c r="AF383" s="33">
        <f t="shared" si="141"/>
        <v>0</v>
      </c>
      <c r="AG383" s="34">
        <f t="shared" si="142"/>
        <v>0</v>
      </c>
      <c r="AH383" s="47">
        <f t="shared" si="143"/>
        <v>0</v>
      </c>
      <c r="AI383" s="80"/>
      <c r="AJ383" s="80"/>
    </row>
    <row r="384" spans="1:36" ht="15.75" customHeight="1" thickTop="1" thickBot="1" x14ac:dyDescent="0.3">
      <c r="A384" s="110"/>
      <c r="B384" s="3" t="str">
        <f t="shared" si="146"/>
        <v>برجاء إدخال إسم الصنف</v>
      </c>
      <c r="C384" s="4">
        <f t="shared" si="146"/>
        <v>1</v>
      </c>
      <c r="D384" s="4">
        <f t="shared" si="132"/>
        <v>0</v>
      </c>
      <c r="E384" s="4">
        <f t="shared" si="133"/>
        <v>0</v>
      </c>
      <c r="F384" s="4">
        <f t="shared" si="134"/>
        <v>0</v>
      </c>
      <c r="G384" s="4">
        <f t="shared" si="135"/>
        <v>0</v>
      </c>
      <c r="H384" s="13">
        <f t="shared" si="129"/>
        <v>0</v>
      </c>
      <c r="I384" s="14">
        <f t="shared" si="129"/>
        <v>0</v>
      </c>
      <c r="J384" s="15"/>
      <c r="K384" s="16"/>
      <c r="L384" s="13"/>
      <c r="M384" s="14"/>
      <c r="N384" s="15"/>
      <c r="O384" s="16"/>
      <c r="P384" s="13"/>
      <c r="Q384" s="14"/>
      <c r="R384" s="15"/>
      <c r="S384" s="16"/>
      <c r="T384" s="13"/>
      <c r="U384" s="14"/>
      <c r="V384" s="15"/>
      <c r="W384" s="16"/>
      <c r="X384" s="17">
        <f t="shared" si="147"/>
        <v>0</v>
      </c>
      <c r="Y384" s="18">
        <f t="shared" si="147"/>
        <v>0</v>
      </c>
      <c r="Z384" s="18">
        <f t="shared" si="147"/>
        <v>0</v>
      </c>
      <c r="AA384" s="18">
        <f t="shared" si="147"/>
        <v>0</v>
      </c>
      <c r="AB384" s="18">
        <f t="shared" si="137"/>
        <v>0</v>
      </c>
      <c r="AC384" s="18">
        <f t="shared" si="138"/>
        <v>0</v>
      </c>
      <c r="AD384" s="18">
        <f t="shared" si="139"/>
        <v>0</v>
      </c>
      <c r="AE384" s="18">
        <f t="shared" si="140"/>
        <v>0</v>
      </c>
      <c r="AF384" s="19">
        <f t="shared" si="141"/>
        <v>0</v>
      </c>
      <c r="AG384" s="20">
        <f t="shared" si="142"/>
        <v>0</v>
      </c>
      <c r="AH384" s="48">
        <f t="shared" si="143"/>
        <v>0</v>
      </c>
      <c r="AI384" s="80">
        <f>AI368-AI352</f>
        <v>0</v>
      </c>
      <c r="AJ384" s="80"/>
    </row>
    <row r="385" spans="1:36" ht="15.75" customHeight="1" thickTop="1" thickBot="1" x14ac:dyDescent="0.3">
      <c r="A385" s="110"/>
      <c r="B385" s="45" t="str">
        <f t="shared" si="146"/>
        <v>برجاء إدخال إسم الصنف</v>
      </c>
      <c r="C385" s="35">
        <f t="shared" si="146"/>
        <v>1</v>
      </c>
      <c r="D385" s="35">
        <f t="shared" si="132"/>
        <v>0</v>
      </c>
      <c r="E385" s="35">
        <f t="shared" si="133"/>
        <v>0</v>
      </c>
      <c r="F385" s="35">
        <f t="shared" si="134"/>
        <v>0</v>
      </c>
      <c r="G385" s="35">
        <f t="shared" si="135"/>
        <v>0</v>
      </c>
      <c r="H385" s="36">
        <f t="shared" si="129"/>
        <v>0</v>
      </c>
      <c r="I385" s="37">
        <f t="shared" si="129"/>
        <v>0</v>
      </c>
      <c r="J385" s="38"/>
      <c r="K385" s="39"/>
      <c r="L385" s="36"/>
      <c r="M385" s="37"/>
      <c r="N385" s="38"/>
      <c r="O385" s="39"/>
      <c r="P385" s="36"/>
      <c r="Q385" s="37"/>
      <c r="R385" s="38"/>
      <c r="S385" s="39"/>
      <c r="T385" s="36"/>
      <c r="U385" s="37"/>
      <c r="V385" s="38"/>
      <c r="W385" s="39"/>
      <c r="X385" s="40">
        <f t="shared" si="147"/>
        <v>0</v>
      </c>
      <c r="Y385" s="41">
        <f t="shared" si="147"/>
        <v>0</v>
      </c>
      <c r="Z385" s="41">
        <f t="shared" si="147"/>
        <v>0</v>
      </c>
      <c r="AA385" s="41">
        <f t="shared" si="147"/>
        <v>0</v>
      </c>
      <c r="AB385" s="41">
        <f t="shared" si="137"/>
        <v>0</v>
      </c>
      <c r="AC385" s="41">
        <f t="shared" si="138"/>
        <v>0</v>
      </c>
      <c r="AD385" s="41">
        <f t="shared" si="139"/>
        <v>0</v>
      </c>
      <c r="AE385" s="41">
        <f t="shared" si="140"/>
        <v>0</v>
      </c>
      <c r="AF385" s="42">
        <f t="shared" si="141"/>
        <v>0</v>
      </c>
      <c r="AG385" s="43">
        <f t="shared" si="142"/>
        <v>0</v>
      </c>
      <c r="AH385" s="49">
        <f t="shared" si="143"/>
        <v>0</v>
      </c>
      <c r="AI385" s="80"/>
      <c r="AJ385" s="80"/>
    </row>
    <row r="386" spans="1:36" ht="20.25" thickTop="1" thickBot="1" x14ac:dyDescent="0.3">
      <c r="A386" s="81" t="s">
        <v>26</v>
      </c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>
        <f>SUM(AB346:AB385)</f>
        <v>0</v>
      </c>
      <c r="AC386" s="81"/>
      <c r="AD386" s="81"/>
      <c r="AE386" s="81"/>
      <c r="AF386" s="81"/>
      <c r="AG386" s="81"/>
      <c r="AH386" s="81"/>
      <c r="AI386" s="80"/>
      <c r="AJ386" s="80"/>
    </row>
    <row r="387" spans="1:36" ht="20.25" thickTop="1" thickBot="1" x14ac:dyDescent="0.3">
      <c r="A387" s="75" t="s">
        <v>27</v>
      </c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>
        <f>SUM(AC346:AC385)</f>
        <v>0</v>
      </c>
      <c r="AC387" s="75"/>
      <c r="AD387" s="75"/>
      <c r="AE387" s="75"/>
      <c r="AF387" s="75"/>
      <c r="AG387" s="75"/>
      <c r="AH387" s="75"/>
      <c r="AI387" s="80"/>
      <c r="AJ387" s="80"/>
    </row>
    <row r="388" spans="1:36" ht="20.25" thickTop="1" thickBot="1" x14ac:dyDescent="0.3">
      <c r="A388" s="82" t="s">
        <v>28</v>
      </c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>
        <f>SUM(AD346:AD385)</f>
        <v>0</v>
      </c>
      <c r="AC388" s="82"/>
      <c r="AD388" s="82"/>
      <c r="AE388" s="82"/>
      <c r="AF388" s="82"/>
      <c r="AG388" s="82"/>
      <c r="AH388" s="82"/>
      <c r="AI388" s="80"/>
      <c r="AJ388" s="80"/>
    </row>
    <row r="389" spans="1:36" ht="20.25" thickTop="1" thickBot="1" x14ac:dyDescent="0.3">
      <c r="A389" s="75" t="s">
        <v>29</v>
      </c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>
        <f>SUM(AE346:AE385)</f>
        <v>0</v>
      </c>
      <c r="AC389" s="75"/>
      <c r="AD389" s="75"/>
      <c r="AE389" s="75"/>
      <c r="AF389" s="75"/>
      <c r="AG389" s="75"/>
      <c r="AH389" s="75"/>
      <c r="AI389" s="80"/>
      <c r="AJ389" s="80"/>
    </row>
    <row r="390" spans="1:36" ht="20.25" thickTop="1" thickBot="1" x14ac:dyDescent="0.3">
      <c r="A390" s="82" t="s">
        <v>30</v>
      </c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0"/>
      <c r="AJ390" s="80"/>
    </row>
    <row r="391" spans="1:36" ht="15.75" customHeight="1" thickTop="1" thickBot="1" x14ac:dyDescent="0.3">
      <c r="A391" s="75" t="s">
        <v>31</v>
      </c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>
        <f>AB386+AB387+AB388+AB389-AB390</f>
        <v>0</v>
      </c>
      <c r="AC391" s="75"/>
      <c r="AD391" s="75"/>
      <c r="AE391" s="75"/>
      <c r="AF391" s="75"/>
      <c r="AG391" s="75"/>
      <c r="AH391" s="75"/>
      <c r="AI391" s="80"/>
      <c r="AJ391" s="80"/>
    </row>
    <row r="392" spans="1:36" ht="15.75" customHeight="1" thickTop="1" thickBot="1" x14ac:dyDescent="0.3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80"/>
      <c r="AJ392" s="80"/>
    </row>
    <row r="393" spans="1:36" ht="15.75" customHeight="1" thickTop="1" thickBot="1" x14ac:dyDescent="0.3">
      <c r="A393" s="110">
        <v>9</v>
      </c>
      <c r="B393" s="86" t="s">
        <v>0</v>
      </c>
      <c r="C393" s="88" t="s">
        <v>1</v>
      </c>
      <c r="D393" s="88" t="s">
        <v>21</v>
      </c>
      <c r="E393" s="88" t="s">
        <v>22</v>
      </c>
      <c r="F393" s="88" t="s">
        <v>23</v>
      </c>
      <c r="G393" s="88" t="s">
        <v>24</v>
      </c>
      <c r="H393" s="86" t="s">
        <v>2</v>
      </c>
      <c r="I393" s="106"/>
      <c r="J393" s="88" t="s">
        <v>3</v>
      </c>
      <c r="K393" s="88"/>
      <c r="L393" s="86" t="s">
        <v>4</v>
      </c>
      <c r="M393" s="106"/>
      <c r="N393" s="88" t="s">
        <v>5</v>
      </c>
      <c r="O393" s="88"/>
      <c r="P393" s="86" t="s">
        <v>6</v>
      </c>
      <c r="Q393" s="106"/>
      <c r="R393" s="88" t="s">
        <v>7</v>
      </c>
      <c r="S393" s="88"/>
      <c r="T393" s="86" t="s">
        <v>8</v>
      </c>
      <c r="U393" s="106"/>
      <c r="V393" s="88" t="s">
        <v>9</v>
      </c>
      <c r="W393" s="88"/>
      <c r="X393" s="107" t="s">
        <v>10</v>
      </c>
      <c r="Y393" s="107" t="s">
        <v>11</v>
      </c>
      <c r="Z393" s="107" t="s">
        <v>12</v>
      </c>
      <c r="AA393" s="107" t="s">
        <v>13</v>
      </c>
      <c r="AB393" s="107" t="s">
        <v>14</v>
      </c>
      <c r="AC393" s="107" t="s">
        <v>15</v>
      </c>
      <c r="AD393" s="107" t="s">
        <v>16</v>
      </c>
      <c r="AE393" s="107" t="s">
        <v>17</v>
      </c>
      <c r="AF393" s="107" t="s">
        <v>25</v>
      </c>
      <c r="AG393" s="108" t="s">
        <v>18</v>
      </c>
      <c r="AH393" s="109"/>
      <c r="AI393" s="80" t="s">
        <v>34</v>
      </c>
      <c r="AJ393" s="80"/>
    </row>
    <row r="394" spans="1:36" ht="15.75" customHeight="1" thickTop="1" thickBot="1" x14ac:dyDescent="0.3">
      <c r="A394" s="110"/>
      <c r="B394" s="86"/>
      <c r="C394" s="88"/>
      <c r="D394" s="88"/>
      <c r="E394" s="88"/>
      <c r="F394" s="88"/>
      <c r="G394" s="88"/>
      <c r="H394" s="21" t="s">
        <v>20</v>
      </c>
      <c r="I394" s="22" t="s">
        <v>19</v>
      </c>
      <c r="J394" s="23" t="s">
        <v>20</v>
      </c>
      <c r="K394" s="23" t="s">
        <v>19</v>
      </c>
      <c r="L394" s="21" t="s">
        <v>20</v>
      </c>
      <c r="M394" s="22" t="s">
        <v>19</v>
      </c>
      <c r="N394" s="23" t="s">
        <v>20</v>
      </c>
      <c r="O394" s="23" t="s">
        <v>19</v>
      </c>
      <c r="P394" s="21" t="s">
        <v>20</v>
      </c>
      <c r="Q394" s="22" t="s">
        <v>19</v>
      </c>
      <c r="R394" s="23" t="s">
        <v>20</v>
      </c>
      <c r="S394" s="23" t="s">
        <v>19</v>
      </c>
      <c r="T394" s="21" t="s">
        <v>20</v>
      </c>
      <c r="U394" s="22" t="s">
        <v>19</v>
      </c>
      <c r="V394" s="23" t="s">
        <v>20</v>
      </c>
      <c r="W394" s="23" t="s">
        <v>19</v>
      </c>
      <c r="X394" s="91"/>
      <c r="Y394" s="91"/>
      <c r="Z394" s="91"/>
      <c r="AA394" s="91"/>
      <c r="AB394" s="91"/>
      <c r="AC394" s="91"/>
      <c r="AD394" s="91"/>
      <c r="AE394" s="91"/>
      <c r="AF394" s="91"/>
      <c r="AG394" s="24" t="s">
        <v>20</v>
      </c>
      <c r="AH394" s="25" t="s">
        <v>19</v>
      </c>
      <c r="AI394" s="80"/>
      <c r="AJ394" s="80"/>
    </row>
    <row r="395" spans="1:36" ht="15.75" customHeight="1" thickTop="1" thickBot="1" x14ac:dyDescent="0.3">
      <c r="A395" s="110"/>
      <c r="B395" s="3" t="str">
        <f>B346</f>
        <v>برجاء إدخال إسم الصنف</v>
      </c>
      <c r="C395" s="4">
        <f>C346</f>
        <v>1</v>
      </c>
      <c r="D395" s="4">
        <f>X395/C395</f>
        <v>0</v>
      </c>
      <c r="E395" s="4">
        <f>Y395/C395</f>
        <v>0</v>
      </c>
      <c r="F395" s="4">
        <f>Z395/C395</f>
        <v>0</v>
      </c>
      <c r="G395" s="4">
        <f>AA395/C395</f>
        <v>0</v>
      </c>
      <c r="H395" s="5">
        <f t="shared" ref="H395:I434" si="148">AG346</f>
        <v>0</v>
      </c>
      <c r="I395" s="6">
        <f t="shared" si="148"/>
        <v>0</v>
      </c>
      <c r="J395" s="7"/>
      <c r="K395" s="8"/>
      <c r="L395" s="5"/>
      <c r="M395" s="6"/>
      <c r="N395" s="7"/>
      <c r="O395" s="8"/>
      <c r="P395" s="5"/>
      <c r="Q395" s="6"/>
      <c r="R395" s="7"/>
      <c r="S395" s="8"/>
      <c r="T395" s="5"/>
      <c r="U395" s="6"/>
      <c r="V395" s="7"/>
      <c r="W395" s="8"/>
      <c r="X395" s="9">
        <f>X346</f>
        <v>0</v>
      </c>
      <c r="Y395" s="10">
        <f t="shared" ref="Y395:AA395" si="149">Y346</f>
        <v>0</v>
      </c>
      <c r="Z395" s="10">
        <f t="shared" si="149"/>
        <v>0</v>
      </c>
      <c r="AA395" s="10">
        <f t="shared" si="149"/>
        <v>0</v>
      </c>
      <c r="AB395" s="10">
        <f>P395*X395+Q395*D395</f>
        <v>0</v>
      </c>
      <c r="AC395" s="10">
        <f>R395*Y395+S395*E395</f>
        <v>0</v>
      </c>
      <c r="AD395" s="10">
        <f>T395*Z395+U395*F395</f>
        <v>0</v>
      </c>
      <c r="AE395" s="10">
        <f>V395*AA395+W395*G395</f>
        <v>0</v>
      </c>
      <c r="AF395" s="11">
        <f>H395*C395+I395+J395*C395+K395-L395*C395-M395+N395*C395+O395-P395*C395-Q395-R395*C395-S395-T395*C395-U395-V395*C395-W395</f>
        <v>0</v>
      </c>
      <c r="AG395" s="12">
        <f>ROUNDDOWN(AF395/C395,0)</f>
        <v>0</v>
      </c>
      <c r="AH395" s="46">
        <f>AF395-AG395*C395</f>
        <v>0</v>
      </c>
      <c r="AI395" s="80"/>
      <c r="AJ395" s="80"/>
    </row>
    <row r="396" spans="1:36" ht="15.75" customHeight="1" thickTop="1" thickBot="1" x14ac:dyDescent="0.3">
      <c r="A396" s="110"/>
      <c r="B396" s="44" t="str">
        <f t="shared" ref="B396:C411" si="150">B347</f>
        <v>برجاء إدخال إسم الصنف</v>
      </c>
      <c r="C396" s="26">
        <f t="shared" si="150"/>
        <v>1</v>
      </c>
      <c r="D396" s="26">
        <f t="shared" ref="D396:D434" si="151">X396/C396</f>
        <v>0</v>
      </c>
      <c r="E396" s="26">
        <f t="shared" ref="E396:E434" si="152">Y396/C396</f>
        <v>0</v>
      </c>
      <c r="F396" s="26">
        <f t="shared" ref="F396:F434" si="153">Z396/C396</f>
        <v>0</v>
      </c>
      <c r="G396" s="26">
        <f t="shared" ref="G396:G434" si="154">AA396/C396</f>
        <v>0</v>
      </c>
      <c r="H396" s="27">
        <f t="shared" si="148"/>
        <v>0</v>
      </c>
      <c r="I396" s="28">
        <f t="shared" si="148"/>
        <v>0</v>
      </c>
      <c r="J396" s="29"/>
      <c r="K396" s="30"/>
      <c r="L396" s="27"/>
      <c r="M396" s="28"/>
      <c r="N396" s="29"/>
      <c r="O396" s="30"/>
      <c r="P396" s="27"/>
      <c r="Q396" s="28"/>
      <c r="R396" s="29"/>
      <c r="S396" s="30"/>
      <c r="T396" s="27"/>
      <c r="U396" s="28"/>
      <c r="V396" s="29"/>
      <c r="W396" s="30"/>
      <c r="X396" s="31">
        <f t="shared" ref="X396:AA411" si="155">X347</f>
        <v>0</v>
      </c>
      <c r="Y396" s="32">
        <f t="shared" si="155"/>
        <v>0</v>
      </c>
      <c r="Z396" s="32">
        <f t="shared" si="155"/>
        <v>0</v>
      </c>
      <c r="AA396" s="32">
        <f t="shared" si="155"/>
        <v>0</v>
      </c>
      <c r="AB396" s="32">
        <f t="shared" ref="AB396:AB434" si="156">P396*X396+Q396*D396</f>
        <v>0</v>
      </c>
      <c r="AC396" s="32">
        <f t="shared" ref="AC396:AC434" si="157">R396*Y396+S396*E396</f>
        <v>0</v>
      </c>
      <c r="AD396" s="32">
        <f t="shared" ref="AD396:AD434" si="158">T396*Z396+U396*F396</f>
        <v>0</v>
      </c>
      <c r="AE396" s="32">
        <f t="shared" ref="AE396:AE434" si="159">V396*AA396+W396*G396</f>
        <v>0</v>
      </c>
      <c r="AF396" s="33">
        <f t="shared" ref="AF396:AF434" si="160">H396*C396+I396+J396*C396+K396-L396*C396-M396+N396*C396+O396-P396*C396-Q396-R396*C396-S396-T396*C396-U396-V396*C396-W396</f>
        <v>0</v>
      </c>
      <c r="AG396" s="34">
        <f t="shared" ref="AG396:AG434" si="161">ROUNDDOWN(AF396/C396,0)</f>
        <v>0</v>
      </c>
      <c r="AH396" s="47">
        <f t="shared" ref="AH396:AH434" si="162">AF396-AG396*C396</f>
        <v>0</v>
      </c>
      <c r="AI396" s="80"/>
      <c r="AJ396" s="80"/>
    </row>
    <row r="397" spans="1:36" ht="15.75" customHeight="1" thickTop="1" thickBot="1" x14ac:dyDescent="0.3">
      <c r="A397" s="110"/>
      <c r="B397" s="3" t="str">
        <f t="shared" si="150"/>
        <v>برجاء إدخال إسم الصنف</v>
      </c>
      <c r="C397" s="4">
        <f t="shared" si="150"/>
        <v>1</v>
      </c>
      <c r="D397" s="4">
        <f t="shared" si="151"/>
        <v>0</v>
      </c>
      <c r="E397" s="4">
        <f t="shared" si="152"/>
        <v>0</v>
      </c>
      <c r="F397" s="4">
        <f t="shared" si="153"/>
        <v>0</v>
      </c>
      <c r="G397" s="4">
        <f t="shared" si="154"/>
        <v>0</v>
      </c>
      <c r="H397" s="13">
        <f t="shared" si="148"/>
        <v>0</v>
      </c>
      <c r="I397" s="14">
        <f t="shared" si="148"/>
        <v>0</v>
      </c>
      <c r="J397" s="15"/>
      <c r="K397" s="16"/>
      <c r="L397" s="13"/>
      <c r="M397" s="14"/>
      <c r="N397" s="15"/>
      <c r="O397" s="16"/>
      <c r="P397" s="13"/>
      <c r="Q397" s="14"/>
      <c r="R397" s="15"/>
      <c r="S397" s="16"/>
      <c r="T397" s="13"/>
      <c r="U397" s="14"/>
      <c r="V397" s="15"/>
      <c r="W397" s="16"/>
      <c r="X397" s="17">
        <f t="shared" si="155"/>
        <v>0</v>
      </c>
      <c r="Y397" s="18">
        <f t="shared" si="155"/>
        <v>0</v>
      </c>
      <c r="Z397" s="18">
        <f t="shared" si="155"/>
        <v>0</v>
      </c>
      <c r="AA397" s="18">
        <f t="shared" si="155"/>
        <v>0</v>
      </c>
      <c r="AB397" s="18">
        <f t="shared" si="156"/>
        <v>0</v>
      </c>
      <c r="AC397" s="18">
        <f t="shared" si="157"/>
        <v>0</v>
      </c>
      <c r="AD397" s="18">
        <f t="shared" si="158"/>
        <v>0</v>
      </c>
      <c r="AE397" s="18">
        <f t="shared" si="159"/>
        <v>0</v>
      </c>
      <c r="AF397" s="19">
        <f t="shared" si="160"/>
        <v>0</v>
      </c>
      <c r="AG397" s="20">
        <f t="shared" si="161"/>
        <v>0</v>
      </c>
      <c r="AH397" s="48">
        <f t="shared" si="162"/>
        <v>0</v>
      </c>
      <c r="AI397" s="80"/>
      <c r="AJ397" s="80"/>
    </row>
    <row r="398" spans="1:36" ht="15.75" customHeight="1" thickTop="1" thickBot="1" x14ac:dyDescent="0.3">
      <c r="A398" s="110"/>
      <c r="B398" s="44" t="str">
        <f t="shared" si="150"/>
        <v>برجاء إدخال إسم الصنف</v>
      </c>
      <c r="C398" s="26">
        <f t="shared" si="150"/>
        <v>1</v>
      </c>
      <c r="D398" s="26">
        <f t="shared" si="151"/>
        <v>0</v>
      </c>
      <c r="E398" s="26">
        <f t="shared" si="152"/>
        <v>0</v>
      </c>
      <c r="F398" s="26">
        <f t="shared" si="153"/>
        <v>0</v>
      </c>
      <c r="G398" s="26">
        <f t="shared" si="154"/>
        <v>0</v>
      </c>
      <c r="H398" s="27">
        <f t="shared" si="148"/>
        <v>0</v>
      </c>
      <c r="I398" s="28">
        <f t="shared" si="148"/>
        <v>0</v>
      </c>
      <c r="J398" s="29"/>
      <c r="K398" s="30"/>
      <c r="L398" s="27"/>
      <c r="M398" s="28"/>
      <c r="N398" s="29"/>
      <c r="O398" s="30"/>
      <c r="P398" s="27"/>
      <c r="Q398" s="28"/>
      <c r="R398" s="29"/>
      <c r="S398" s="30"/>
      <c r="T398" s="27"/>
      <c r="U398" s="28"/>
      <c r="V398" s="29"/>
      <c r="W398" s="30"/>
      <c r="X398" s="31">
        <f t="shared" si="155"/>
        <v>0</v>
      </c>
      <c r="Y398" s="32">
        <f t="shared" si="155"/>
        <v>0</v>
      </c>
      <c r="Z398" s="32">
        <f t="shared" si="155"/>
        <v>0</v>
      </c>
      <c r="AA398" s="32">
        <f t="shared" si="155"/>
        <v>0</v>
      </c>
      <c r="AB398" s="32">
        <f t="shared" si="156"/>
        <v>0</v>
      </c>
      <c r="AC398" s="32">
        <f t="shared" si="157"/>
        <v>0</v>
      </c>
      <c r="AD398" s="32">
        <f t="shared" si="158"/>
        <v>0</v>
      </c>
      <c r="AE398" s="32">
        <f t="shared" si="159"/>
        <v>0</v>
      </c>
      <c r="AF398" s="33">
        <f t="shared" si="160"/>
        <v>0</v>
      </c>
      <c r="AG398" s="34">
        <f t="shared" si="161"/>
        <v>0</v>
      </c>
      <c r="AH398" s="47">
        <f t="shared" si="162"/>
        <v>0</v>
      </c>
      <c r="AI398" s="80"/>
      <c r="AJ398" s="80"/>
    </row>
    <row r="399" spans="1:36" ht="15.75" customHeight="1" thickTop="1" thickBot="1" x14ac:dyDescent="0.3">
      <c r="A399" s="110"/>
      <c r="B399" s="3" t="str">
        <f t="shared" si="150"/>
        <v>برجاء إدخال إسم الصنف</v>
      </c>
      <c r="C399" s="4">
        <f t="shared" si="150"/>
        <v>1</v>
      </c>
      <c r="D399" s="4">
        <f t="shared" si="151"/>
        <v>0</v>
      </c>
      <c r="E399" s="4">
        <f t="shared" si="152"/>
        <v>0</v>
      </c>
      <c r="F399" s="4">
        <f t="shared" si="153"/>
        <v>0</v>
      </c>
      <c r="G399" s="4">
        <f t="shared" si="154"/>
        <v>0</v>
      </c>
      <c r="H399" s="13">
        <f t="shared" si="148"/>
        <v>0</v>
      </c>
      <c r="I399" s="14">
        <f t="shared" si="148"/>
        <v>0</v>
      </c>
      <c r="J399" s="15"/>
      <c r="K399" s="16"/>
      <c r="L399" s="13"/>
      <c r="M399" s="14"/>
      <c r="N399" s="15"/>
      <c r="O399" s="16"/>
      <c r="P399" s="13"/>
      <c r="Q399" s="14"/>
      <c r="R399" s="15"/>
      <c r="S399" s="16"/>
      <c r="T399" s="13"/>
      <c r="U399" s="14"/>
      <c r="V399" s="15"/>
      <c r="W399" s="16"/>
      <c r="X399" s="17">
        <f t="shared" si="155"/>
        <v>0</v>
      </c>
      <c r="Y399" s="18">
        <f t="shared" si="155"/>
        <v>0</v>
      </c>
      <c r="Z399" s="18">
        <f t="shared" si="155"/>
        <v>0</v>
      </c>
      <c r="AA399" s="18">
        <f t="shared" si="155"/>
        <v>0</v>
      </c>
      <c r="AB399" s="18">
        <f t="shared" si="156"/>
        <v>0</v>
      </c>
      <c r="AC399" s="18">
        <f t="shared" si="157"/>
        <v>0</v>
      </c>
      <c r="AD399" s="18">
        <f t="shared" si="158"/>
        <v>0</v>
      </c>
      <c r="AE399" s="18">
        <f t="shared" si="159"/>
        <v>0</v>
      </c>
      <c r="AF399" s="19">
        <f t="shared" si="160"/>
        <v>0</v>
      </c>
      <c r="AG399" s="20">
        <f t="shared" si="161"/>
        <v>0</v>
      </c>
      <c r="AH399" s="48">
        <f t="shared" si="162"/>
        <v>0</v>
      </c>
      <c r="AI399" s="80"/>
      <c r="AJ399" s="80"/>
    </row>
    <row r="400" spans="1:36" ht="15.75" customHeight="1" thickTop="1" thickBot="1" x14ac:dyDescent="0.3">
      <c r="A400" s="110"/>
      <c r="B400" s="44" t="str">
        <f t="shared" si="150"/>
        <v>برجاء إدخال إسم الصنف</v>
      </c>
      <c r="C400" s="26">
        <f t="shared" si="150"/>
        <v>1</v>
      </c>
      <c r="D400" s="26">
        <f t="shared" si="151"/>
        <v>0</v>
      </c>
      <c r="E400" s="26">
        <f t="shared" si="152"/>
        <v>0</v>
      </c>
      <c r="F400" s="26">
        <f t="shared" si="153"/>
        <v>0</v>
      </c>
      <c r="G400" s="26">
        <f t="shared" si="154"/>
        <v>0</v>
      </c>
      <c r="H400" s="27">
        <f t="shared" si="148"/>
        <v>0</v>
      </c>
      <c r="I400" s="28">
        <f t="shared" si="148"/>
        <v>0</v>
      </c>
      <c r="J400" s="29"/>
      <c r="K400" s="30"/>
      <c r="L400" s="27"/>
      <c r="M400" s="28"/>
      <c r="N400" s="29"/>
      <c r="O400" s="30"/>
      <c r="P400" s="27"/>
      <c r="Q400" s="28"/>
      <c r="R400" s="29"/>
      <c r="S400" s="30"/>
      <c r="T400" s="27"/>
      <c r="U400" s="28"/>
      <c r="V400" s="29"/>
      <c r="W400" s="30"/>
      <c r="X400" s="31">
        <f t="shared" si="155"/>
        <v>0</v>
      </c>
      <c r="Y400" s="32">
        <f t="shared" si="155"/>
        <v>0</v>
      </c>
      <c r="Z400" s="32">
        <f t="shared" si="155"/>
        <v>0</v>
      </c>
      <c r="AA400" s="32">
        <f t="shared" si="155"/>
        <v>0</v>
      </c>
      <c r="AB400" s="32">
        <f t="shared" si="156"/>
        <v>0</v>
      </c>
      <c r="AC400" s="32">
        <f t="shared" si="157"/>
        <v>0</v>
      </c>
      <c r="AD400" s="32">
        <f t="shared" si="158"/>
        <v>0</v>
      </c>
      <c r="AE400" s="32">
        <f t="shared" si="159"/>
        <v>0</v>
      </c>
      <c r="AF400" s="33">
        <f t="shared" si="160"/>
        <v>0</v>
      </c>
      <c r="AG400" s="34">
        <f t="shared" si="161"/>
        <v>0</v>
      </c>
      <c r="AH400" s="47">
        <f t="shared" si="162"/>
        <v>0</v>
      </c>
      <c r="AI400" s="80"/>
      <c r="AJ400" s="80"/>
    </row>
    <row r="401" spans="1:36" ht="15.75" customHeight="1" thickTop="1" thickBot="1" x14ac:dyDescent="0.3">
      <c r="A401" s="110"/>
      <c r="B401" s="3" t="str">
        <f t="shared" si="150"/>
        <v>برجاء إدخال إسم الصنف</v>
      </c>
      <c r="C401" s="4">
        <f t="shared" si="150"/>
        <v>1</v>
      </c>
      <c r="D401" s="4">
        <f t="shared" si="151"/>
        <v>0</v>
      </c>
      <c r="E401" s="4">
        <f t="shared" si="152"/>
        <v>0</v>
      </c>
      <c r="F401" s="4">
        <f t="shared" si="153"/>
        <v>0</v>
      </c>
      <c r="G401" s="4">
        <f t="shared" si="154"/>
        <v>0</v>
      </c>
      <c r="H401" s="13">
        <f t="shared" si="148"/>
        <v>0</v>
      </c>
      <c r="I401" s="14">
        <f t="shared" si="148"/>
        <v>0</v>
      </c>
      <c r="J401" s="15"/>
      <c r="K401" s="16"/>
      <c r="L401" s="13"/>
      <c r="M401" s="14"/>
      <c r="N401" s="15"/>
      <c r="O401" s="16"/>
      <c r="P401" s="13"/>
      <c r="Q401" s="14"/>
      <c r="R401" s="15"/>
      <c r="S401" s="16"/>
      <c r="T401" s="13"/>
      <c r="U401" s="14"/>
      <c r="V401" s="15"/>
      <c r="W401" s="16"/>
      <c r="X401" s="17">
        <f t="shared" si="155"/>
        <v>0</v>
      </c>
      <c r="Y401" s="18">
        <f t="shared" si="155"/>
        <v>0</v>
      </c>
      <c r="Z401" s="18">
        <f t="shared" si="155"/>
        <v>0</v>
      </c>
      <c r="AA401" s="18">
        <f t="shared" si="155"/>
        <v>0</v>
      </c>
      <c r="AB401" s="18">
        <f t="shared" si="156"/>
        <v>0</v>
      </c>
      <c r="AC401" s="18">
        <f t="shared" si="157"/>
        <v>0</v>
      </c>
      <c r="AD401" s="18">
        <f t="shared" si="158"/>
        <v>0</v>
      </c>
      <c r="AE401" s="18">
        <f t="shared" si="159"/>
        <v>0</v>
      </c>
      <c r="AF401" s="19">
        <f t="shared" si="160"/>
        <v>0</v>
      </c>
      <c r="AG401" s="20">
        <f t="shared" si="161"/>
        <v>0</v>
      </c>
      <c r="AH401" s="48">
        <f t="shared" si="162"/>
        <v>0</v>
      </c>
      <c r="AI401" s="79"/>
      <c r="AJ401" s="79"/>
    </row>
    <row r="402" spans="1:36" ht="15.75" customHeight="1" thickTop="1" thickBot="1" x14ac:dyDescent="0.3">
      <c r="A402" s="110"/>
      <c r="B402" s="44" t="str">
        <f t="shared" si="150"/>
        <v>برجاء إدخال إسم الصنف</v>
      </c>
      <c r="C402" s="26">
        <f t="shared" si="150"/>
        <v>1</v>
      </c>
      <c r="D402" s="26">
        <f t="shared" si="151"/>
        <v>0</v>
      </c>
      <c r="E402" s="26">
        <f t="shared" si="152"/>
        <v>0</v>
      </c>
      <c r="F402" s="26">
        <f t="shared" si="153"/>
        <v>0</v>
      </c>
      <c r="G402" s="26">
        <f t="shared" si="154"/>
        <v>0</v>
      </c>
      <c r="H402" s="27">
        <f t="shared" si="148"/>
        <v>0</v>
      </c>
      <c r="I402" s="28">
        <f t="shared" si="148"/>
        <v>0</v>
      </c>
      <c r="J402" s="29"/>
      <c r="K402" s="30"/>
      <c r="L402" s="27"/>
      <c r="M402" s="28"/>
      <c r="N402" s="29"/>
      <c r="O402" s="30"/>
      <c r="P402" s="27"/>
      <c r="Q402" s="28"/>
      <c r="R402" s="29"/>
      <c r="S402" s="30"/>
      <c r="T402" s="27"/>
      <c r="U402" s="28"/>
      <c r="V402" s="29"/>
      <c r="W402" s="30"/>
      <c r="X402" s="31">
        <f t="shared" si="155"/>
        <v>0</v>
      </c>
      <c r="Y402" s="32">
        <f t="shared" si="155"/>
        <v>0</v>
      </c>
      <c r="Z402" s="32">
        <f t="shared" si="155"/>
        <v>0</v>
      </c>
      <c r="AA402" s="32">
        <f t="shared" si="155"/>
        <v>0</v>
      </c>
      <c r="AB402" s="32">
        <f t="shared" si="156"/>
        <v>0</v>
      </c>
      <c r="AC402" s="32">
        <f t="shared" si="157"/>
        <v>0</v>
      </c>
      <c r="AD402" s="32">
        <f t="shared" si="158"/>
        <v>0</v>
      </c>
      <c r="AE402" s="32">
        <f t="shared" si="159"/>
        <v>0</v>
      </c>
      <c r="AF402" s="33">
        <f t="shared" si="160"/>
        <v>0</v>
      </c>
      <c r="AG402" s="34">
        <f t="shared" si="161"/>
        <v>0</v>
      </c>
      <c r="AH402" s="47">
        <f t="shared" si="162"/>
        <v>0</v>
      </c>
      <c r="AI402" s="79"/>
      <c r="AJ402" s="79"/>
    </row>
    <row r="403" spans="1:36" ht="15.75" customHeight="1" thickTop="1" thickBot="1" x14ac:dyDescent="0.3">
      <c r="A403" s="110"/>
      <c r="B403" s="3" t="str">
        <f t="shared" si="150"/>
        <v>برجاء إدخال إسم الصنف</v>
      </c>
      <c r="C403" s="4">
        <f t="shared" si="150"/>
        <v>1</v>
      </c>
      <c r="D403" s="4">
        <f t="shared" si="151"/>
        <v>0</v>
      </c>
      <c r="E403" s="4">
        <f t="shared" si="152"/>
        <v>0</v>
      </c>
      <c r="F403" s="4">
        <f t="shared" si="153"/>
        <v>0</v>
      </c>
      <c r="G403" s="4">
        <f t="shared" si="154"/>
        <v>0</v>
      </c>
      <c r="H403" s="13">
        <f t="shared" si="148"/>
        <v>0</v>
      </c>
      <c r="I403" s="14">
        <f t="shared" si="148"/>
        <v>0</v>
      </c>
      <c r="J403" s="15"/>
      <c r="K403" s="16"/>
      <c r="L403" s="13"/>
      <c r="M403" s="14"/>
      <c r="N403" s="15"/>
      <c r="O403" s="16"/>
      <c r="P403" s="13"/>
      <c r="Q403" s="14"/>
      <c r="R403" s="15"/>
      <c r="S403" s="16"/>
      <c r="T403" s="13"/>
      <c r="U403" s="14"/>
      <c r="V403" s="15"/>
      <c r="W403" s="16"/>
      <c r="X403" s="17">
        <f t="shared" si="155"/>
        <v>0</v>
      </c>
      <c r="Y403" s="18">
        <f t="shared" si="155"/>
        <v>0</v>
      </c>
      <c r="Z403" s="18">
        <f t="shared" si="155"/>
        <v>0</v>
      </c>
      <c r="AA403" s="18">
        <f t="shared" si="155"/>
        <v>0</v>
      </c>
      <c r="AB403" s="18">
        <f t="shared" si="156"/>
        <v>0</v>
      </c>
      <c r="AC403" s="18">
        <f t="shared" si="157"/>
        <v>0</v>
      </c>
      <c r="AD403" s="18">
        <f t="shared" si="158"/>
        <v>0</v>
      </c>
      <c r="AE403" s="18">
        <f t="shared" si="159"/>
        <v>0</v>
      </c>
      <c r="AF403" s="19">
        <f t="shared" si="160"/>
        <v>0</v>
      </c>
      <c r="AG403" s="20">
        <f t="shared" si="161"/>
        <v>0</v>
      </c>
      <c r="AH403" s="48">
        <f t="shared" si="162"/>
        <v>0</v>
      </c>
      <c r="AI403" s="79"/>
      <c r="AJ403" s="79"/>
    </row>
    <row r="404" spans="1:36" ht="15.75" customHeight="1" thickTop="1" thickBot="1" x14ac:dyDescent="0.3">
      <c r="A404" s="110"/>
      <c r="B404" s="44" t="str">
        <f t="shared" si="150"/>
        <v>برجاء إدخال إسم الصنف</v>
      </c>
      <c r="C404" s="26">
        <f t="shared" si="150"/>
        <v>1</v>
      </c>
      <c r="D404" s="26">
        <f t="shared" si="151"/>
        <v>0</v>
      </c>
      <c r="E404" s="26">
        <f t="shared" si="152"/>
        <v>0</v>
      </c>
      <c r="F404" s="26">
        <f t="shared" si="153"/>
        <v>0</v>
      </c>
      <c r="G404" s="26">
        <f t="shared" si="154"/>
        <v>0</v>
      </c>
      <c r="H404" s="27">
        <f t="shared" si="148"/>
        <v>0</v>
      </c>
      <c r="I404" s="28">
        <f t="shared" si="148"/>
        <v>0</v>
      </c>
      <c r="J404" s="29"/>
      <c r="K404" s="30"/>
      <c r="L404" s="27"/>
      <c r="M404" s="28"/>
      <c r="N404" s="29"/>
      <c r="O404" s="30"/>
      <c r="P404" s="27"/>
      <c r="Q404" s="28"/>
      <c r="R404" s="29"/>
      <c r="S404" s="30"/>
      <c r="T404" s="27"/>
      <c r="U404" s="28"/>
      <c r="V404" s="29"/>
      <c r="W404" s="30"/>
      <c r="X404" s="31">
        <f t="shared" si="155"/>
        <v>0</v>
      </c>
      <c r="Y404" s="32">
        <f t="shared" si="155"/>
        <v>0</v>
      </c>
      <c r="Z404" s="32">
        <f t="shared" si="155"/>
        <v>0</v>
      </c>
      <c r="AA404" s="32">
        <f t="shared" si="155"/>
        <v>0</v>
      </c>
      <c r="AB404" s="32">
        <f t="shared" si="156"/>
        <v>0</v>
      </c>
      <c r="AC404" s="32">
        <f t="shared" si="157"/>
        <v>0</v>
      </c>
      <c r="AD404" s="32">
        <f t="shared" si="158"/>
        <v>0</v>
      </c>
      <c r="AE404" s="32">
        <f t="shared" si="159"/>
        <v>0</v>
      </c>
      <c r="AF404" s="33">
        <f t="shared" si="160"/>
        <v>0</v>
      </c>
      <c r="AG404" s="34">
        <f t="shared" si="161"/>
        <v>0</v>
      </c>
      <c r="AH404" s="47">
        <f t="shared" si="162"/>
        <v>0</v>
      </c>
      <c r="AI404" s="79"/>
      <c r="AJ404" s="79"/>
    </row>
    <row r="405" spans="1:36" ht="15.75" customHeight="1" thickTop="1" thickBot="1" x14ac:dyDescent="0.3">
      <c r="A405" s="110"/>
      <c r="B405" s="3" t="str">
        <f t="shared" si="150"/>
        <v>برجاء إدخال إسم الصنف</v>
      </c>
      <c r="C405" s="4">
        <f t="shared" si="150"/>
        <v>1</v>
      </c>
      <c r="D405" s="4">
        <f t="shared" si="151"/>
        <v>0</v>
      </c>
      <c r="E405" s="4">
        <f t="shared" si="152"/>
        <v>0</v>
      </c>
      <c r="F405" s="4">
        <f t="shared" si="153"/>
        <v>0</v>
      </c>
      <c r="G405" s="4">
        <f t="shared" si="154"/>
        <v>0</v>
      </c>
      <c r="H405" s="13">
        <f t="shared" si="148"/>
        <v>0</v>
      </c>
      <c r="I405" s="14">
        <f t="shared" si="148"/>
        <v>0</v>
      </c>
      <c r="J405" s="15"/>
      <c r="K405" s="16"/>
      <c r="L405" s="13"/>
      <c r="M405" s="14"/>
      <c r="N405" s="15"/>
      <c r="O405" s="16"/>
      <c r="P405" s="13"/>
      <c r="Q405" s="14"/>
      <c r="R405" s="15"/>
      <c r="S405" s="16"/>
      <c r="T405" s="13"/>
      <c r="U405" s="14"/>
      <c r="V405" s="15"/>
      <c r="W405" s="16"/>
      <c r="X405" s="17">
        <f t="shared" si="155"/>
        <v>0</v>
      </c>
      <c r="Y405" s="18">
        <f t="shared" si="155"/>
        <v>0</v>
      </c>
      <c r="Z405" s="18">
        <f t="shared" si="155"/>
        <v>0</v>
      </c>
      <c r="AA405" s="18">
        <f t="shared" si="155"/>
        <v>0</v>
      </c>
      <c r="AB405" s="18">
        <f t="shared" si="156"/>
        <v>0</v>
      </c>
      <c r="AC405" s="18">
        <f t="shared" si="157"/>
        <v>0</v>
      </c>
      <c r="AD405" s="18">
        <f t="shared" si="158"/>
        <v>0</v>
      </c>
      <c r="AE405" s="18">
        <f t="shared" si="159"/>
        <v>0</v>
      </c>
      <c r="AF405" s="19">
        <f t="shared" si="160"/>
        <v>0</v>
      </c>
      <c r="AG405" s="20">
        <f t="shared" si="161"/>
        <v>0</v>
      </c>
      <c r="AH405" s="48">
        <f t="shared" si="162"/>
        <v>0</v>
      </c>
      <c r="AI405" s="79"/>
      <c r="AJ405" s="79"/>
    </row>
    <row r="406" spans="1:36" ht="15.75" customHeight="1" thickTop="1" thickBot="1" x14ac:dyDescent="0.3">
      <c r="A406" s="110"/>
      <c r="B406" s="44" t="str">
        <f t="shared" si="150"/>
        <v>برجاء إدخال إسم الصنف</v>
      </c>
      <c r="C406" s="26">
        <f t="shared" si="150"/>
        <v>1</v>
      </c>
      <c r="D406" s="26">
        <f t="shared" si="151"/>
        <v>0</v>
      </c>
      <c r="E406" s="26">
        <f t="shared" si="152"/>
        <v>0</v>
      </c>
      <c r="F406" s="26">
        <f t="shared" si="153"/>
        <v>0</v>
      </c>
      <c r="G406" s="26">
        <f t="shared" si="154"/>
        <v>0</v>
      </c>
      <c r="H406" s="27">
        <f t="shared" si="148"/>
        <v>0</v>
      </c>
      <c r="I406" s="28">
        <f t="shared" si="148"/>
        <v>0</v>
      </c>
      <c r="J406" s="29"/>
      <c r="K406" s="30"/>
      <c r="L406" s="27"/>
      <c r="M406" s="28"/>
      <c r="N406" s="29"/>
      <c r="O406" s="30"/>
      <c r="P406" s="27"/>
      <c r="Q406" s="28"/>
      <c r="R406" s="29"/>
      <c r="S406" s="30"/>
      <c r="T406" s="27"/>
      <c r="U406" s="28"/>
      <c r="V406" s="29"/>
      <c r="W406" s="30"/>
      <c r="X406" s="31">
        <f t="shared" si="155"/>
        <v>0</v>
      </c>
      <c r="Y406" s="32">
        <f t="shared" si="155"/>
        <v>0</v>
      </c>
      <c r="Z406" s="32">
        <f t="shared" si="155"/>
        <v>0</v>
      </c>
      <c r="AA406" s="32">
        <f t="shared" si="155"/>
        <v>0</v>
      </c>
      <c r="AB406" s="32">
        <f t="shared" si="156"/>
        <v>0</v>
      </c>
      <c r="AC406" s="32">
        <f t="shared" si="157"/>
        <v>0</v>
      </c>
      <c r="AD406" s="32">
        <f t="shared" si="158"/>
        <v>0</v>
      </c>
      <c r="AE406" s="32">
        <f t="shared" si="159"/>
        <v>0</v>
      </c>
      <c r="AF406" s="33">
        <f t="shared" si="160"/>
        <v>0</v>
      </c>
      <c r="AG406" s="34">
        <f t="shared" si="161"/>
        <v>0</v>
      </c>
      <c r="AH406" s="47">
        <f t="shared" si="162"/>
        <v>0</v>
      </c>
      <c r="AI406" s="79"/>
      <c r="AJ406" s="79"/>
    </row>
    <row r="407" spans="1:36" ht="15.75" customHeight="1" thickTop="1" thickBot="1" x14ac:dyDescent="0.3">
      <c r="A407" s="110"/>
      <c r="B407" s="3" t="str">
        <f t="shared" si="150"/>
        <v>برجاء إدخال إسم الصنف</v>
      </c>
      <c r="C407" s="4">
        <f t="shared" si="150"/>
        <v>1</v>
      </c>
      <c r="D407" s="4">
        <f t="shared" si="151"/>
        <v>0</v>
      </c>
      <c r="E407" s="4">
        <f t="shared" si="152"/>
        <v>0</v>
      </c>
      <c r="F407" s="4">
        <f t="shared" si="153"/>
        <v>0</v>
      </c>
      <c r="G407" s="4">
        <f t="shared" si="154"/>
        <v>0</v>
      </c>
      <c r="H407" s="13">
        <f t="shared" si="148"/>
        <v>0</v>
      </c>
      <c r="I407" s="14">
        <f t="shared" si="148"/>
        <v>0</v>
      </c>
      <c r="J407" s="15"/>
      <c r="K407" s="16"/>
      <c r="L407" s="13"/>
      <c r="M407" s="14"/>
      <c r="N407" s="15"/>
      <c r="O407" s="16"/>
      <c r="P407" s="13"/>
      <c r="Q407" s="14"/>
      <c r="R407" s="15"/>
      <c r="S407" s="16"/>
      <c r="T407" s="13"/>
      <c r="U407" s="14"/>
      <c r="V407" s="15"/>
      <c r="W407" s="16"/>
      <c r="X407" s="17">
        <f t="shared" si="155"/>
        <v>0</v>
      </c>
      <c r="Y407" s="18">
        <f t="shared" si="155"/>
        <v>0</v>
      </c>
      <c r="Z407" s="18">
        <f t="shared" si="155"/>
        <v>0</v>
      </c>
      <c r="AA407" s="18">
        <f t="shared" si="155"/>
        <v>0</v>
      </c>
      <c r="AB407" s="18">
        <f t="shared" si="156"/>
        <v>0</v>
      </c>
      <c r="AC407" s="18">
        <f t="shared" si="157"/>
        <v>0</v>
      </c>
      <c r="AD407" s="18">
        <f t="shared" si="158"/>
        <v>0</v>
      </c>
      <c r="AE407" s="18">
        <f t="shared" si="159"/>
        <v>0</v>
      </c>
      <c r="AF407" s="19">
        <f t="shared" si="160"/>
        <v>0</v>
      </c>
      <c r="AG407" s="20">
        <f t="shared" si="161"/>
        <v>0</v>
      </c>
      <c r="AH407" s="48">
        <f t="shared" si="162"/>
        <v>0</v>
      </c>
      <c r="AI407" s="79"/>
      <c r="AJ407" s="79"/>
    </row>
    <row r="408" spans="1:36" ht="15.75" customHeight="1" thickTop="1" thickBot="1" x14ac:dyDescent="0.3">
      <c r="A408" s="110"/>
      <c r="B408" s="44" t="str">
        <f t="shared" si="150"/>
        <v>برجاء إدخال إسم الصنف</v>
      </c>
      <c r="C408" s="26">
        <f t="shared" si="150"/>
        <v>1</v>
      </c>
      <c r="D408" s="26">
        <f t="shared" si="151"/>
        <v>0</v>
      </c>
      <c r="E408" s="26">
        <f t="shared" si="152"/>
        <v>0</v>
      </c>
      <c r="F408" s="26">
        <f t="shared" si="153"/>
        <v>0</v>
      </c>
      <c r="G408" s="26">
        <f t="shared" si="154"/>
        <v>0</v>
      </c>
      <c r="H408" s="27">
        <f t="shared" si="148"/>
        <v>0</v>
      </c>
      <c r="I408" s="28">
        <f t="shared" si="148"/>
        <v>0</v>
      </c>
      <c r="J408" s="29"/>
      <c r="K408" s="30"/>
      <c r="L408" s="27"/>
      <c r="M408" s="28"/>
      <c r="N408" s="29"/>
      <c r="O408" s="30"/>
      <c r="P408" s="27"/>
      <c r="Q408" s="28"/>
      <c r="R408" s="29"/>
      <c r="S408" s="30"/>
      <c r="T408" s="27"/>
      <c r="U408" s="28"/>
      <c r="V408" s="29"/>
      <c r="W408" s="30"/>
      <c r="X408" s="31">
        <f t="shared" si="155"/>
        <v>0</v>
      </c>
      <c r="Y408" s="32">
        <f t="shared" si="155"/>
        <v>0</v>
      </c>
      <c r="Z408" s="32">
        <f t="shared" si="155"/>
        <v>0</v>
      </c>
      <c r="AA408" s="32">
        <f t="shared" si="155"/>
        <v>0</v>
      </c>
      <c r="AB408" s="32">
        <f t="shared" si="156"/>
        <v>0</v>
      </c>
      <c r="AC408" s="32">
        <f t="shared" si="157"/>
        <v>0</v>
      </c>
      <c r="AD408" s="32">
        <f t="shared" si="158"/>
        <v>0</v>
      </c>
      <c r="AE408" s="32">
        <f t="shared" si="159"/>
        <v>0</v>
      </c>
      <c r="AF408" s="33">
        <f t="shared" si="160"/>
        <v>0</v>
      </c>
      <c r="AG408" s="34">
        <f t="shared" si="161"/>
        <v>0</v>
      </c>
      <c r="AH408" s="47">
        <f t="shared" si="162"/>
        <v>0</v>
      </c>
      <c r="AI408" s="79"/>
      <c r="AJ408" s="79"/>
    </row>
    <row r="409" spans="1:36" ht="15.75" customHeight="1" thickTop="1" thickBot="1" x14ac:dyDescent="0.3">
      <c r="A409" s="110"/>
      <c r="B409" s="3" t="str">
        <f t="shared" si="150"/>
        <v>برجاء إدخال إسم الصنف</v>
      </c>
      <c r="C409" s="4">
        <f t="shared" si="150"/>
        <v>1</v>
      </c>
      <c r="D409" s="4">
        <f t="shared" si="151"/>
        <v>0</v>
      </c>
      <c r="E409" s="4">
        <f t="shared" si="152"/>
        <v>0</v>
      </c>
      <c r="F409" s="4">
        <f t="shared" si="153"/>
        <v>0</v>
      </c>
      <c r="G409" s="4">
        <f t="shared" si="154"/>
        <v>0</v>
      </c>
      <c r="H409" s="13">
        <f t="shared" si="148"/>
        <v>0</v>
      </c>
      <c r="I409" s="14">
        <f t="shared" si="148"/>
        <v>0</v>
      </c>
      <c r="J409" s="15"/>
      <c r="K409" s="16"/>
      <c r="L409" s="13"/>
      <c r="M409" s="14"/>
      <c r="N409" s="15"/>
      <c r="O409" s="16"/>
      <c r="P409" s="13"/>
      <c r="Q409" s="14"/>
      <c r="R409" s="15"/>
      <c r="S409" s="16"/>
      <c r="T409" s="13"/>
      <c r="U409" s="14"/>
      <c r="V409" s="15"/>
      <c r="W409" s="16"/>
      <c r="X409" s="17">
        <f t="shared" si="155"/>
        <v>0</v>
      </c>
      <c r="Y409" s="18">
        <f t="shared" si="155"/>
        <v>0</v>
      </c>
      <c r="Z409" s="18">
        <f t="shared" si="155"/>
        <v>0</v>
      </c>
      <c r="AA409" s="18">
        <f t="shared" si="155"/>
        <v>0</v>
      </c>
      <c r="AB409" s="18">
        <f t="shared" si="156"/>
        <v>0</v>
      </c>
      <c r="AC409" s="18">
        <f t="shared" si="157"/>
        <v>0</v>
      </c>
      <c r="AD409" s="18">
        <f t="shared" si="158"/>
        <v>0</v>
      </c>
      <c r="AE409" s="18">
        <f t="shared" si="159"/>
        <v>0</v>
      </c>
      <c r="AF409" s="19">
        <f t="shared" si="160"/>
        <v>0</v>
      </c>
      <c r="AG409" s="20">
        <f t="shared" si="161"/>
        <v>0</v>
      </c>
      <c r="AH409" s="48">
        <f t="shared" si="162"/>
        <v>0</v>
      </c>
      <c r="AI409" s="80" t="s">
        <v>32</v>
      </c>
      <c r="AJ409" s="80"/>
    </row>
    <row r="410" spans="1:36" ht="15.75" customHeight="1" thickTop="1" thickBot="1" x14ac:dyDescent="0.3">
      <c r="A410" s="110"/>
      <c r="B410" s="44" t="str">
        <f t="shared" si="150"/>
        <v>برجاء إدخال إسم الصنف</v>
      </c>
      <c r="C410" s="26">
        <f t="shared" si="150"/>
        <v>1</v>
      </c>
      <c r="D410" s="26">
        <f t="shared" si="151"/>
        <v>0</v>
      </c>
      <c r="E410" s="26">
        <f t="shared" si="152"/>
        <v>0</v>
      </c>
      <c r="F410" s="26">
        <f t="shared" si="153"/>
        <v>0</v>
      </c>
      <c r="G410" s="26">
        <f t="shared" si="154"/>
        <v>0</v>
      </c>
      <c r="H410" s="27">
        <f t="shared" si="148"/>
        <v>0</v>
      </c>
      <c r="I410" s="28">
        <f t="shared" si="148"/>
        <v>0</v>
      </c>
      <c r="J410" s="29"/>
      <c r="K410" s="30"/>
      <c r="L410" s="27"/>
      <c r="M410" s="28"/>
      <c r="N410" s="29"/>
      <c r="O410" s="30"/>
      <c r="P410" s="27"/>
      <c r="Q410" s="28"/>
      <c r="R410" s="29"/>
      <c r="S410" s="30"/>
      <c r="T410" s="27"/>
      <c r="U410" s="28"/>
      <c r="V410" s="29"/>
      <c r="W410" s="30"/>
      <c r="X410" s="31">
        <f t="shared" si="155"/>
        <v>0</v>
      </c>
      <c r="Y410" s="32">
        <f t="shared" si="155"/>
        <v>0</v>
      </c>
      <c r="Z410" s="32">
        <f t="shared" si="155"/>
        <v>0</v>
      </c>
      <c r="AA410" s="32">
        <f t="shared" si="155"/>
        <v>0</v>
      </c>
      <c r="AB410" s="32">
        <f t="shared" si="156"/>
        <v>0</v>
      </c>
      <c r="AC410" s="32">
        <f t="shared" si="157"/>
        <v>0</v>
      </c>
      <c r="AD410" s="32">
        <f t="shared" si="158"/>
        <v>0</v>
      </c>
      <c r="AE410" s="32">
        <f t="shared" si="159"/>
        <v>0</v>
      </c>
      <c r="AF410" s="33">
        <f t="shared" si="160"/>
        <v>0</v>
      </c>
      <c r="AG410" s="34">
        <f t="shared" si="161"/>
        <v>0</v>
      </c>
      <c r="AH410" s="47">
        <f t="shared" si="162"/>
        <v>0</v>
      </c>
      <c r="AI410" s="80"/>
      <c r="AJ410" s="80"/>
    </row>
    <row r="411" spans="1:36" ht="15.75" customHeight="1" thickTop="1" thickBot="1" x14ac:dyDescent="0.3">
      <c r="A411" s="110"/>
      <c r="B411" s="3" t="str">
        <f t="shared" si="150"/>
        <v>برجاء إدخال إسم الصنف</v>
      </c>
      <c r="C411" s="4">
        <f t="shared" si="150"/>
        <v>1</v>
      </c>
      <c r="D411" s="4">
        <f t="shared" si="151"/>
        <v>0</v>
      </c>
      <c r="E411" s="4">
        <f t="shared" si="152"/>
        <v>0</v>
      </c>
      <c r="F411" s="4">
        <f t="shared" si="153"/>
        <v>0</v>
      </c>
      <c r="G411" s="4">
        <f t="shared" si="154"/>
        <v>0</v>
      </c>
      <c r="H411" s="13">
        <f t="shared" si="148"/>
        <v>0</v>
      </c>
      <c r="I411" s="14">
        <f t="shared" si="148"/>
        <v>0</v>
      </c>
      <c r="J411" s="15"/>
      <c r="K411" s="16"/>
      <c r="L411" s="13"/>
      <c r="M411" s="14"/>
      <c r="N411" s="15"/>
      <c r="O411" s="16"/>
      <c r="P411" s="13"/>
      <c r="Q411" s="14"/>
      <c r="R411" s="15"/>
      <c r="S411" s="16"/>
      <c r="T411" s="13"/>
      <c r="U411" s="14"/>
      <c r="V411" s="15"/>
      <c r="W411" s="16"/>
      <c r="X411" s="17">
        <f t="shared" si="155"/>
        <v>0</v>
      </c>
      <c r="Y411" s="18">
        <f t="shared" si="155"/>
        <v>0</v>
      </c>
      <c r="Z411" s="18">
        <f t="shared" si="155"/>
        <v>0</v>
      </c>
      <c r="AA411" s="18">
        <f t="shared" si="155"/>
        <v>0</v>
      </c>
      <c r="AB411" s="18">
        <f t="shared" si="156"/>
        <v>0</v>
      </c>
      <c r="AC411" s="18">
        <f t="shared" si="157"/>
        <v>0</v>
      </c>
      <c r="AD411" s="18">
        <f t="shared" si="158"/>
        <v>0</v>
      </c>
      <c r="AE411" s="18">
        <f t="shared" si="159"/>
        <v>0</v>
      </c>
      <c r="AF411" s="19">
        <f t="shared" si="160"/>
        <v>0</v>
      </c>
      <c r="AG411" s="20">
        <f t="shared" si="161"/>
        <v>0</v>
      </c>
      <c r="AH411" s="48">
        <f t="shared" si="162"/>
        <v>0</v>
      </c>
      <c r="AI411" s="80"/>
      <c r="AJ411" s="80"/>
    </row>
    <row r="412" spans="1:36" ht="15.75" customHeight="1" thickTop="1" thickBot="1" x14ac:dyDescent="0.3">
      <c r="A412" s="110"/>
      <c r="B412" s="44" t="str">
        <f t="shared" ref="B412:C427" si="163">B363</f>
        <v>برجاء إدخال إسم الصنف</v>
      </c>
      <c r="C412" s="26">
        <f t="shared" si="163"/>
        <v>1</v>
      </c>
      <c r="D412" s="26">
        <f t="shared" si="151"/>
        <v>0</v>
      </c>
      <c r="E412" s="26">
        <f t="shared" si="152"/>
        <v>0</v>
      </c>
      <c r="F412" s="26">
        <f t="shared" si="153"/>
        <v>0</v>
      </c>
      <c r="G412" s="26">
        <f t="shared" si="154"/>
        <v>0</v>
      </c>
      <c r="H412" s="27">
        <f t="shared" si="148"/>
        <v>0</v>
      </c>
      <c r="I412" s="28">
        <f t="shared" si="148"/>
        <v>0</v>
      </c>
      <c r="J412" s="29"/>
      <c r="K412" s="30"/>
      <c r="L412" s="27"/>
      <c r="M412" s="28"/>
      <c r="N412" s="29"/>
      <c r="O412" s="30"/>
      <c r="P412" s="27"/>
      <c r="Q412" s="28"/>
      <c r="R412" s="29"/>
      <c r="S412" s="30"/>
      <c r="T412" s="27"/>
      <c r="U412" s="28"/>
      <c r="V412" s="29"/>
      <c r="W412" s="30"/>
      <c r="X412" s="31">
        <f t="shared" ref="X412:AA427" si="164">X363</f>
        <v>0</v>
      </c>
      <c r="Y412" s="32">
        <f t="shared" si="164"/>
        <v>0</v>
      </c>
      <c r="Z412" s="32">
        <f t="shared" si="164"/>
        <v>0</v>
      </c>
      <c r="AA412" s="32">
        <f t="shared" si="164"/>
        <v>0</v>
      </c>
      <c r="AB412" s="32">
        <f t="shared" si="156"/>
        <v>0</v>
      </c>
      <c r="AC412" s="32">
        <f t="shared" si="157"/>
        <v>0</v>
      </c>
      <c r="AD412" s="32">
        <f t="shared" si="158"/>
        <v>0</v>
      </c>
      <c r="AE412" s="32">
        <f t="shared" si="159"/>
        <v>0</v>
      </c>
      <c r="AF412" s="33">
        <f t="shared" si="160"/>
        <v>0</v>
      </c>
      <c r="AG412" s="34">
        <f t="shared" si="161"/>
        <v>0</v>
      </c>
      <c r="AH412" s="47">
        <f t="shared" si="162"/>
        <v>0</v>
      </c>
      <c r="AI412" s="80"/>
      <c r="AJ412" s="80"/>
    </row>
    <row r="413" spans="1:36" ht="15.75" customHeight="1" thickTop="1" thickBot="1" x14ac:dyDescent="0.3">
      <c r="A413" s="110"/>
      <c r="B413" s="3" t="str">
        <f t="shared" si="163"/>
        <v>برجاء إدخال إسم الصنف</v>
      </c>
      <c r="C413" s="4">
        <f t="shared" si="163"/>
        <v>1</v>
      </c>
      <c r="D413" s="4">
        <f t="shared" si="151"/>
        <v>0</v>
      </c>
      <c r="E413" s="4">
        <f t="shared" si="152"/>
        <v>0</v>
      </c>
      <c r="F413" s="4">
        <f t="shared" si="153"/>
        <v>0</v>
      </c>
      <c r="G413" s="4">
        <f t="shared" si="154"/>
        <v>0</v>
      </c>
      <c r="H413" s="13">
        <f t="shared" si="148"/>
        <v>0</v>
      </c>
      <c r="I413" s="14">
        <f t="shared" si="148"/>
        <v>0</v>
      </c>
      <c r="J413" s="15"/>
      <c r="K413" s="16"/>
      <c r="L413" s="13"/>
      <c r="M413" s="14"/>
      <c r="N413" s="15"/>
      <c r="O413" s="16"/>
      <c r="P413" s="13"/>
      <c r="Q413" s="14"/>
      <c r="R413" s="15"/>
      <c r="S413" s="16"/>
      <c r="T413" s="13"/>
      <c r="U413" s="14"/>
      <c r="V413" s="15"/>
      <c r="W413" s="16"/>
      <c r="X413" s="17">
        <f t="shared" si="164"/>
        <v>0</v>
      </c>
      <c r="Y413" s="18">
        <f t="shared" si="164"/>
        <v>0</v>
      </c>
      <c r="Z413" s="18">
        <f t="shared" si="164"/>
        <v>0</v>
      </c>
      <c r="AA413" s="18">
        <f t="shared" si="164"/>
        <v>0</v>
      </c>
      <c r="AB413" s="18">
        <f t="shared" si="156"/>
        <v>0</v>
      </c>
      <c r="AC413" s="18">
        <f t="shared" si="157"/>
        <v>0</v>
      </c>
      <c r="AD413" s="18">
        <f t="shared" si="158"/>
        <v>0</v>
      </c>
      <c r="AE413" s="18">
        <f t="shared" si="159"/>
        <v>0</v>
      </c>
      <c r="AF413" s="19">
        <f t="shared" si="160"/>
        <v>0</v>
      </c>
      <c r="AG413" s="20">
        <f t="shared" si="161"/>
        <v>0</v>
      </c>
      <c r="AH413" s="48">
        <f t="shared" si="162"/>
        <v>0</v>
      </c>
      <c r="AI413" s="80"/>
      <c r="AJ413" s="80"/>
    </row>
    <row r="414" spans="1:36" ht="15.75" customHeight="1" thickTop="1" thickBot="1" x14ac:dyDescent="0.3">
      <c r="A414" s="110"/>
      <c r="B414" s="44" t="str">
        <f t="shared" si="163"/>
        <v>برجاء إدخال إسم الصنف</v>
      </c>
      <c r="C414" s="26">
        <f t="shared" si="163"/>
        <v>1</v>
      </c>
      <c r="D414" s="26">
        <f t="shared" si="151"/>
        <v>0</v>
      </c>
      <c r="E414" s="26">
        <f t="shared" si="152"/>
        <v>0</v>
      </c>
      <c r="F414" s="26">
        <f t="shared" si="153"/>
        <v>0</v>
      </c>
      <c r="G414" s="26">
        <f t="shared" si="154"/>
        <v>0</v>
      </c>
      <c r="H414" s="27">
        <f t="shared" si="148"/>
        <v>0</v>
      </c>
      <c r="I414" s="28">
        <f t="shared" si="148"/>
        <v>0</v>
      </c>
      <c r="J414" s="29"/>
      <c r="K414" s="30"/>
      <c r="L414" s="27"/>
      <c r="M414" s="28"/>
      <c r="N414" s="29"/>
      <c r="O414" s="30"/>
      <c r="P414" s="27"/>
      <c r="Q414" s="28"/>
      <c r="R414" s="29"/>
      <c r="S414" s="30"/>
      <c r="T414" s="27"/>
      <c r="U414" s="28"/>
      <c r="V414" s="29"/>
      <c r="W414" s="30"/>
      <c r="X414" s="31">
        <f t="shared" si="164"/>
        <v>0</v>
      </c>
      <c r="Y414" s="32">
        <f t="shared" si="164"/>
        <v>0</v>
      </c>
      <c r="Z414" s="32">
        <f t="shared" si="164"/>
        <v>0</v>
      </c>
      <c r="AA414" s="32">
        <f t="shared" si="164"/>
        <v>0</v>
      </c>
      <c r="AB414" s="32">
        <f t="shared" si="156"/>
        <v>0</v>
      </c>
      <c r="AC414" s="32">
        <f t="shared" si="157"/>
        <v>0</v>
      </c>
      <c r="AD414" s="32">
        <f t="shared" si="158"/>
        <v>0</v>
      </c>
      <c r="AE414" s="32">
        <f t="shared" si="159"/>
        <v>0</v>
      </c>
      <c r="AF414" s="33">
        <f t="shared" si="160"/>
        <v>0</v>
      </c>
      <c r="AG414" s="34">
        <f t="shared" si="161"/>
        <v>0</v>
      </c>
      <c r="AH414" s="47">
        <f t="shared" si="162"/>
        <v>0</v>
      </c>
      <c r="AI414" s="80"/>
      <c r="AJ414" s="80"/>
    </row>
    <row r="415" spans="1:36" ht="15.75" customHeight="1" thickTop="1" thickBot="1" x14ac:dyDescent="0.3">
      <c r="A415" s="110"/>
      <c r="B415" s="3" t="str">
        <f t="shared" si="163"/>
        <v>برجاء إدخال إسم الصنف</v>
      </c>
      <c r="C415" s="4">
        <f t="shared" si="163"/>
        <v>1</v>
      </c>
      <c r="D415" s="4">
        <f t="shared" si="151"/>
        <v>0</v>
      </c>
      <c r="E415" s="4">
        <f t="shared" si="152"/>
        <v>0</v>
      </c>
      <c r="F415" s="4">
        <f t="shared" si="153"/>
        <v>0</v>
      </c>
      <c r="G415" s="4">
        <f t="shared" si="154"/>
        <v>0</v>
      </c>
      <c r="H415" s="13">
        <f t="shared" si="148"/>
        <v>0</v>
      </c>
      <c r="I415" s="14">
        <f t="shared" si="148"/>
        <v>0</v>
      </c>
      <c r="J415" s="15"/>
      <c r="K415" s="16"/>
      <c r="L415" s="13"/>
      <c r="M415" s="14"/>
      <c r="N415" s="15"/>
      <c r="O415" s="16"/>
      <c r="P415" s="13"/>
      <c r="Q415" s="14"/>
      <c r="R415" s="15"/>
      <c r="S415" s="16"/>
      <c r="T415" s="13"/>
      <c r="U415" s="14"/>
      <c r="V415" s="15"/>
      <c r="W415" s="16"/>
      <c r="X415" s="17">
        <f t="shared" si="164"/>
        <v>0</v>
      </c>
      <c r="Y415" s="18">
        <f t="shared" si="164"/>
        <v>0</v>
      </c>
      <c r="Z415" s="18">
        <f t="shared" si="164"/>
        <v>0</v>
      </c>
      <c r="AA415" s="18">
        <f t="shared" si="164"/>
        <v>0</v>
      </c>
      <c r="AB415" s="18">
        <f t="shared" si="156"/>
        <v>0</v>
      </c>
      <c r="AC415" s="18">
        <f t="shared" si="157"/>
        <v>0</v>
      </c>
      <c r="AD415" s="18">
        <f t="shared" si="158"/>
        <v>0</v>
      </c>
      <c r="AE415" s="18">
        <f t="shared" si="159"/>
        <v>0</v>
      </c>
      <c r="AF415" s="19">
        <f t="shared" si="160"/>
        <v>0</v>
      </c>
      <c r="AG415" s="20">
        <f t="shared" si="161"/>
        <v>0</v>
      </c>
      <c r="AH415" s="48">
        <f t="shared" si="162"/>
        <v>0</v>
      </c>
      <c r="AI415" s="80"/>
      <c r="AJ415" s="80"/>
    </row>
    <row r="416" spans="1:36" ht="15.75" customHeight="1" thickTop="1" thickBot="1" x14ac:dyDescent="0.3">
      <c r="A416" s="110"/>
      <c r="B416" s="44" t="str">
        <f t="shared" si="163"/>
        <v>برجاء إدخال إسم الصنف</v>
      </c>
      <c r="C416" s="26">
        <f t="shared" si="163"/>
        <v>1</v>
      </c>
      <c r="D416" s="26">
        <f t="shared" si="151"/>
        <v>0</v>
      </c>
      <c r="E416" s="26">
        <f t="shared" si="152"/>
        <v>0</v>
      </c>
      <c r="F416" s="26">
        <f t="shared" si="153"/>
        <v>0</v>
      </c>
      <c r="G416" s="26">
        <f t="shared" si="154"/>
        <v>0</v>
      </c>
      <c r="H416" s="27">
        <f t="shared" si="148"/>
        <v>0</v>
      </c>
      <c r="I416" s="28">
        <f t="shared" si="148"/>
        <v>0</v>
      </c>
      <c r="J416" s="29"/>
      <c r="K416" s="30"/>
      <c r="L416" s="27"/>
      <c r="M416" s="28"/>
      <c r="N416" s="29"/>
      <c r="O416" s="30"/>
      <c r="P416" s="27"/>
      <c r="Q416" s="28"/>
      <c r="R416" s="29"/>
      <c r="S416" s="30"/>
      <c r="T416" s="27"/>
      <c r="U416" s="28"/>
      <c r="V416" s="29"/>
      <c r="W416" s="30"/>
      <c r="X416" s="31">
        <f t="shared" si="164"/>
        <v>0</v>
      </c>
      <c r="Y416" s="32">
        <f t="shared" si="164"/>
        <v>0</v>
      </c>
      <c r="Z416" s="32">
        <f t="shared" si="164"/>
        <v>0</v>
      </c>
      <c r="AA416" s="32">
        <f t="shared" si="164"/>
        <v>0</v>
      </c>
      <c r="AB416" s="32">
        <f t="shared" si="156"/>
        <v>0</v>
      </c>
      <c r="AC416" s="32">
        <f t="shared" si="157"/>
        <v>0</v>
      </c>
      <c r="AD416" s="32">
        <f t="shared" si="158"/>
        <v>0</v>
      </c>
      <c r="AE416" s="32">
        <f t="shared" si="159"/>
        <v>0</v>
      </c>
      <c r="AF416" s="33">
        <f t="shared" si="160"/>
        <v>0</v>
      </c>
      <c r="AG416" s="34">
        <f t="shared" si="161"/>
        <v>0</v>
      </c>
      <c r="AH416" s="47">
        <f t="shared" si="162"/>
        <v>0</v>
      </c>
      <c r="AI416" s="80"/>
      <c r="AJ416" s="80"/>
    </row>
    <row r="417" spans="1:36" ht="15.75" customHeight="1" thickTop="1" thickBot="1" x14ac:dyDescent="0.3">
      <c r="A417" s="110"/>
      <c r="B417" s="3" t="str">
        <f t="shared" si="163"/>
        <v>برجاء إدخال إسم الصنف</v>
      </c>
      <c r="C417" s="4">
        <f t="shared" si="163"/>
        <v>1</v>
      </c>
      <c r="D417" s="4">
        <f t="shared" si="151"/>
        <v>0</v>
      </c>
      <c r="E417" s="4">
        <f t="shared" si="152"/>
        <v>0</v>
      </c>
      <c r="F417" s="4">
        <f t="shared" si="153"/>
        <v>0</v>
      </c>
      <c r="G417" s="4">
        <f t="shared" si="154"/>
        <v>0</v>
      </c>
      <c r="H417" s="13">
        <f t="shared" si="148"/>
        <v>0</v>
      </c>
      <c r="I417" s="14">
        <f t="shared" si="148"/>
        <v>0</v>
      </c>
      <c r="J417" s="15"/>
      <c r="K417" s="16"/>
      <c r="L417" s="13"/>
      <c r="M417" s="14"/>
      <c r="N417" s="15"/>
      <c r="O417" s="16"/>
      <c r="P417" s="13"/>
      <c r="Q417" s="14"/>
      <c r="R417" s="15"/>
      <c r="S417" s="16"/>
      <c r="T417" s="13"/>
      <c r="U417" s="14"/>
      <c r="V417" s="15"/>
      <c r="W417" s="16"/>
      <c r="X417" s="17">
        <f t="shared" si="164"/>
        <v>0</v>
      </c>
      <c r="Y417" s="18">
        <f t="shared" si="164"/>
        <v>0</v>
      </c>
      <c r="Z417" s="18">
        <f t="shared" si="164"/>
        <v>0</v>
      </c>
      <c r="AA417" s="18">
        <f t="shared" si="164"/>
        <v>0</v>
      </c>
      <c r="AB417" s="18">
        <f t="shared" si="156"/>
        <v>0</v>
      </c>
      <c r="AC417" s="18">
        <f t="shared" si="157"/>
        <v>0</v>
      </c>
      <c r="AD417" s="18">
        <f t="shared" si="158"/>
        <v>0</v>
      </c>
      <c r="AE417" s="18">
        <f t="shared" si="159"/>
        <v>0</v>
      </c>
      <c r="AF417" s="19">
        <f t="shared" si="160"/>
        <v>0</v>
      </c>
      <c r="AG417" s="20">
        <f t="shared" si="161"/>
        <v>0</v>
      </c>
      <c r="AH417" s="48">
        <f t="shared" si="162"/>
        <v>0</v>
      </c>
      <c r="AI417" s="80">
        <f>AB440</f>
        <v>0</v>
      </c>
      <c r="AJ417" s="80"/>
    </row>
    <row r="418" spans="1:36" ht="15.75" customHeight="1" thickTop="1" thickBot="1" x14ac:dyDescent="0.3">
      <c r="A418" s="110"/>
      <c r="B418" s="44" t="str">
        <f t="shared" si="163"/>
        <v>برجاء إدخال إسم الصنف</v>
      </c>
      <c r="C418" s="26">
        <f t="shared" si="163"/>
        <v>1</v>
      </c>
      <c r="D418" s="26">
        <f t="shared" si="151"/>
        <v>0</v>
      </c>
      <c r="E418" s="26">
        <f t="shared" si="152"/>
        <v>0</v>
      </c>
      <c r="F418" s="26">
        <f t="shared" si="153"/>
        <v>0</v>
      </c>
      <c r="G418" s="26">
        <f t="shared" si="154"/>
        <v>0</v>
      </c>
      <c r="H418" s="27">
        <f t="shared" si="148"/>
        <v>0</v>
      </c>
      <c r="I418" s="28">
        <f t="shared" si="148"/>
        <v>0</v>
      </c>
      <c r="J418" s="29"/>
      <c r="K418" s="30"/>
      <c r="L418" s="27"/>
      <c r="M418" s="28"/>
      <c r="N418" s="29"/>
      <c r="O418" s="30"/>
      <c r="P418" s="27"/>
      <c r="Q418" s="28"/>
      <c r="R418" s="29"/>
      <c r="S418" s="30"/>
      <c r="T418" s="27"/>
      <c r="U418" s="28"/>
      <c r="V418" s="29"/>
      <c r="W418" s="30"/>
      <c r="X418" s="31">
        <f t="shared" si="164"/>
        <v>0</v>
      </c>
      <c r="Y418" s="32">
        <f t="shared" si="164"/>
        <v>0</v>
      </c>
      <c r="Z418" s="32">
        <f t="shared" si="164"/>
        <v>0</v>
      </c>
      <c r="AA418" s="32">
        <f t="shared" si="164"/>
        <v>0</v>
      </c>
      <c r="AB418" s="32">
        <f t="shared" si="156"/>
        <v>0</v>
      </c>
      <c r="AC418" s="32">
        <f t="shared" si="157"/>
        <v>0</v>
      </c>
      <c r="AD418" s="32">
        <f t="shared" si="158"/>
        <v>0</v>
      </c>
      <c r="AE418" s="32">
        <f t="shared" si="159"/>
        <v>0</v>
      </c>
      <c r="AF418" s="33">
        <f t="shared" si="160"/>
        <v>0</v>
      </c>
      <c r="AG418" s="34">
        <f t="shared" si="161"/>
        <v>0</v>
      </c>
      <c r="AH418" s="47">
        <f t="shared" si="162"/>
        <v>0</v>
      </c>
      <c r="AI418" s="80"/>
      <c r="AJ418" s="80"/>
    </row>
    <row r="419" spans="1:36" ht="15.75" customHeight="1" thickTop="1" thickBot="1" x14ac:dyDescent="0.3">
      <c r="A419" s="110"/>
      <c r="B419" s="3" t="str">
        <f t="shared" si="163"/>
        <v>برجاء إدخال إسم الصنف</v>
      </c>
      <c r="C419" s="4">
        <f t="shared" si="163"/>
        <v>1</v>
      </c>
      <c r="D419" s="4">
        <f t="shared" si="151"/>
        <v>0</v>
      </c>
      <c r="E419" s="4">
        <f t="shared" si="152"/>
        <v>0</v>
      </c>
      <c r="F419" s="4">
        <f t="shared" si="153"/>
        <v>0</v>
      </c>
      <c r="G419" s="4">
        <f t="shared" si="154"/>
        <v>0</v>
      </c>
      <c r="H419" s="13">
        <f t="shared" si="148"/>
        <v>0</v>
      </c>
      <c r="I419" s="14">
        <f t="shared" si="148"/>
        <v>0</v>
      </c>
      <c r="J419" s="15"/>
      <c r="K419" s="16"/>
      <c r="L419" s="13"/>
      <c r="M419" s="14"/>
      <c r="N419" s="15"/>
      <c r="O419" s="16"/>
      <c r="P419" s="13"/>
      <c r="Q419" s="14"/>
      <c r="R419" s="15"/>
      <c r="S419" s="16"/>
      <c r="T419" s="13"/>
      <c r="U419" s="14"/>
      <c r="V419" s="15"/>
      <c r="W419" s="16"/>
      <c r="X419" s="17">
        <f t="shared" si="164"/>
        <v>0</v>
      </c>
      <c r="Y419" s="18">
        <f t="shared" si="164"/>
        <v>0</v>
      </c>
      <c r="Z419" s="18">
        <f t="shared" si="164"/>
        <v>0</v>
      </c>
      <c r="AA419" s="18">
        <f t="shared" si="164"/>
        <v>0</v>
      </c>
      <c r="AB419" s="18">
        <f t="shared" si="156"/>
        <v>0</v>
      </c>
      <c r="AC419" s="18">
        <f t="shared" si="157"/>
        <v>0</v>
      </c>
      <c r="AD419" s="18">
        <f t="shared" si="158"/>
        <v>0</v>
      </c>
      <c r="AE419" s="18">
        <f t="shared" si="159"/>
        <v>0</v>
      </c>
      <c r="AF419" s="19">
        <f t="shared" si="160"/>
        <v>0</v>
      </c>
      <c r="AG419" s="20">
        <f t="shared" si="161"/>
        <v>0</v>
      </c>
      <c r="AH419" s="48">
        <f t="shared" si="162"/>
        <v>0</v>
      </c>
      <c r="AI419" s="80"/>
      <c r="AJ419" s="80"/>
    </row>
    <row r="420" spans="1:36" ht="15.75" customHeight="1" thickTop="1" thickBot="1" x14ac:dyDescent="0.3">
      <c r="A420" s="110"/>
      <c r="B420" s="44" t="str">
        <f t="shared" si="163"/>
        <v>برجاء إدخال إسم الصنف</v>
      </c>
      <c r="C420" s="26">
        <f t="shared" si="163"/>
        <v>1</v>
      </c>
      <c r="D420" s="26">
        <f t="shared" si="151"/>
        <v>0</v>
      </c>
      <c r="E420" s="26">
        <f t="shared" si="152"/>
        <v>0</v>
      </c>
      <c r="F420" s="26">
        <f t="shared" si="153"/>
        <v>0</v>
      </c>
      <c r="G420" s="26">
        <f t="shared" si="154"/>
        <v>0</v>
      </c>
      <c r="H420" s="27">
        <f t="shared" si="148"/>
        <v>0</v>
      </c>
      <c r="I420" s="28">
        <f t="shared" si="148"/>
        <v>0</v>
      </c>
      <c r="J420" s="29"/>
      <c r="K420" s="30"/>
      <c r="L420" s="27"/>
      <c r="M420" s="28"/>
      <c r="N420" s="29"/>
      <c r="O420" s="30"/>
      <c r="P420" s="27"/>
      <c r="Q420" s="28"/>
      <c r="R420" s="29"/>
      <c r="S420" s="30"/>
      <c r="T420" s="27"/>
      <c r="U420" s="28"/>
      <c r="V420" s="29"/>
      <c r="W420" s="30"/>
      <c r="X420" s="31">
        <f t="shared" si="164"/>
        <v>0</v>
      </c>
      <c r="Y420" s="32">
        <f t="shared" si="164"/>
        <v>0</v>
      </c>
      <c r="Z420" s="32">
        <f t="shared" si="164"/>
        <v>0</v>
      </c>
      <c r="AA420" s="32">
        <f t="shared" si="164"/>
        <v>0</v>
      </c>
      <c r="AB420" s="32">
        <f t="shared" si="156"/>
        <v>0</v>
      </c>
      <c r="AC420" s="32">
        <f t="shared" si="157"/>
        <v>0</v>
      </c>
      <c r="AD420" s="32">
        <f t="shared" si="158"/>
        <v>0</v>
      </c>
      <c r="AE420" s="32">
        <f t="shared" si="159"/>
        <v>0</v>
      </c>
      <c r="AF420" s="33">
        <f t="shared" si="160"/>
        <v>0</v>
      </c>
      <c r="AG420" s="34">
        <f t="shared" si="161"/>
        <v>0</v>
      </c>
      <c r="AH420" s="47">
        <f t="shared" si="162"/>
        <v>0</v>
      </c>
      <c r="AI420" s="80"/>
      <c r="AJ420" s="80"/>
    </row>
    <row r="421" spans="1:36" ht="15.75" customHeight="1" thickTop="1" thickBot="1" x14ac:dyDescent="0.3">
      <c r="A421" s="110"/>
      <c r="B421" s="3" t="str">
        <f t="shared" si="163"/>
        <v>برجاء إدخال إسم الصنف</v>
      </c>
      <c r="C421" s="4">
        <f t="shared" si="163"/>
        <v>1</v>
      </c>
      <c r="D421" s="4">
        <f t="shared" si="151"/>
        <v>0</v>
      </c>
      <c r="E421" s="4">
        <f t="shared" si="152"/>
        <v>0</v>
      </c>
      <c r="F421" s="4">
        <f t="shared" si="153"/>
        <v>0</v>
      </c>
      <c r="G421" s="4">
        <f t="shared" si="154"/>
        <v>0</v>
      </c>
      <c r="H421" s="13">
        <f t="shared" si="148"/>
        <v>0</v>
      </c>
      <c r="I421" s="14">
        <f t="shared" si="148"/>
        <v>0</v>
      </c>
      <c r="J421" s="15"/>
      <c r="K421" s="16"/>
      <c r="L421" s="13"/>
      <c r="M421" s="14"/>
      <c r="N421" s="15"/>
      <c r="O421" s="16"/>
      <c r="P421" s="13"/>
      <c r="Q421" s="14"/>
      <c r="R421" s="15"/>
      <c r="S421" s="16"/>
      <c r="T421" s="13"/>
      <c r="U421" s="14"/>
      <c r="V421" s="15"/>
      <c r="W421" s="16"/>
      <c r="X421" s="17">
        <f t="shared" si="164"/>
        <v>0</v>
      </c>
      <c r="Y421" s="18">
        <f t="shared" si="164"/>
        <v>0</v>
      </c>
      <c r="Z421" s="18">
        <f t="shared" si="164"/>
        <v>0</v>
      </c>
      <c r="AA421" s="18">
        <f t="shared" si="164"/>
        <v>0</v>
      </c>
      <c r="AB421" s="18">
        <f t="shared" si="156"/>
        <v>0</v>
      </c>
      <c r="AC421" s="18">
        <f t="shared" si="157"/>
        <v>0</v>
      </c>
      <c r="AD421" s="18">
        <f t="shared" si="158"/>
        <v>0</v>
      </c>
      <c r="AE421" s="18">
        <f t="shared" si="159"/>
        <v>0</v>
      </c>
      <c r="AF421" s="19">
        <f t="shared" si="160"/>
        <v>0</v>
      </c>
      <c r="AG421" s="20">
        <f t="shared" si="161"/>
        <v>0</v>
      </c>
      <c r="AH421" s="48">
        <f t="shared" si="162"/>
        <v>0</v>
      </c>
      <c r="AI421" s="80"/>
      <c r="AJ421" s="80"/>
    </row>
    <row r="422" spans="1:36" ht="15.75" customHeight="1" thickTop="1" thickBot="1" x14ac:dyDescent="0.3">
      <c r="A422" s="110"/>
      <c r="B422" s="44" t="str">
        <f t="shared" si="163"/>
        <v>برجاء إدخال إسم الصنف</v>
      </c>
      <c r="C422" s="26">
        <f t="shared" si="163"/>
        <v>1</v>
      </c>
      <c r="D422" s="26">
        <f t="shared" si="151"/>
        <v>0</v>
      </c>
      <c r="E422" s="26">
        <f t="shared" si="152"/>
        <v>0</v>
      </c>
      <c r="F422" s="26">
        <f t="shared" si="153"/>
        <v>0</v>
      </c>
      <c r="G422" s="26">
        <f t="shared" si="154"/>
        <v>0</v>
      </c>
      <c r="H422" s="27">
        <f t="shared" si="148"/>
        <v>0</v>
      </c>
      <c r="I422" s="28">
        <f t="shared" si="148"/>
        <v>0</v>
      </c>
      <c r="J422" s="29"/>
      <c r="K422" s="30"/>
      <c r="L422" s="27"/>
      <c r="M422" s="28"/>
      <c r="N422" s="29"/>
      <c r="O422" s="30"/>
      <c r="P422" s="27"/>
      <c r="Q422" s="28"/>
      <c r="R422" s="29"/>
      <c r="S422" s="30"/>
      <c r="T422" s="27"/>
      <c r="U422" s="28"/>
      <c r="V422" s="29"/>
      <c r="W422" s="30"/>
      <c r="X422" s="31">
        <f t="shared" si="164"/>
        <v>0</v>
      </c>
      <c r="Y422" s="32">
        <f t="shared" si="164"/>
        <v>0</v>
      </c>
      <c r="Z422" s="32">
        <f t="shared" si="164"/>
        <v>0</v>
      </c>
      <c r="AA422" s="32">
        <f t="shared" si="164"/>
        <v>0</v>
      </c>
      <c r="AB422" s="32">
        <f t="shared" si="156"/>
        <v>0</v>
      </c>
      <c r="AC422" s="32">
        <f t="shared" si="157"/>
        <v>0</v>
      </c>
      <c r="AD422" s="32">
        <f t="shared" si="158"/>
        <v>0</v>
      </c>
      <c r="AE422" s="32">
        <f t="shared" si="159"/>
        <v>0</v>
      </c>
      <c r="AF422" s="33">
        <f t="shared" si="160"/>
        <v>0</v>
      </c>
      <c r="AG422" s="34">
        <f t="shared" si="161"/>
        <v>0</v>
      </c>
      <c r="AH422" s="47">
        <f t="shared" si="162"/>
        <v>0</v>
      </c>
      <c r="AI422" s="80"/>
      <c r="AJ422" s="80"/>
    </row>
    <row r="423" spans="1:36" ht="15.75" customHeight="1" thickTop="1" thickBot="1" x14ac:dyDescent="0.3">
      <c r="A423" s="110"/>
      <c r="B423" s="3" t="str">
        <f t="shared" si="163"/>
        <v>برجاء إدخال إسم الصنف</v>
      </c>
      <c r="C423" s="4">
        <f t="shared" si="163"/>
        <v>1</v>
      </c>
      <c r="D423" s="4">
        <f t="shared" si="151"/>
        <v>0</v>
      </c>
      <c r="E423" s="4">
        <f t="shared" si="152"/>
        <v>0</v>
      </c>
      <c r="F423" s="4">
        <f t="shared" si="153"/>
        <v>0</v>
      </c>
      <c r="G423" s="4">
        <f t="shared" si="154"/>
        <v>0</v>
      </c>
      <c r="H423" s="13">
        <f t="shared" si="148"/>
        <v>0</v>
      </c>
      <c r="I423" s="14">
        <f t="shared" si="148"/>
        <v>0</v>
      </c>
      <c r="J423" s="15"/>
      <c r="K423" s="16"/>
      <c r="L423" s="13"/>
      <c r="M423" s="14"/>
      <c r="N423" s="15"/>
      <c r="O423" s="16"/>
      <c r="P423" s="13"/>
      <c r="Q423" s="14"/>
      <c r="R423" s="15"/>
      <c r="S423" s="16"/>
      <c r="T423" s="13"/>
      <c r="U423" s="14"/>
      <c r="V423" s="15"/>
      <c r="W423" s="16"/>
      <c r="X423" s="17">
        <f t="shared" si="164"/>
        <v>0</v>
      </c>
      <c r="Y423" s="18">
        <f t="shared" si="164"/>
        <v>0</v>
      </c>
      <c r="Z423" s="18">
        <f t="shared" si="164"/>
        <v>0</v>
      </c>
      <c r="AA423" s="18">
        <f t="shared" si="164"/>
        <v>0</v>
      </c>
      <c r="AB423" s="18">
        <f t="shared" si="156"/>
        <v>0</v>
      </c>
      <c r="AC423" s="18">
        <f t="shared" si="157"/>
        <v>0</v>
      </c>
      <c r="AD423" s="18">
        <f t="shared" si="158"/>
        <v>0</v>
      </c>
      <c r="AE423" s="18">
        <f t="shared" si="159"/>
        <v>0</v>
      </c>
      <c r="AF423" s="19">
        <f t="shared" si="160"/>
        <v>0</v>
      </c>
      <c r="AG423" s="20">
        <f t="shared" si="161"/>
        <v>0</v>
      </c>
      <c r="AH423" s="48">
        <f t="shared" si="162"/>
        <v>0</v>
      </c>
      <c r="AI423" s="80"/>
      <c r="AJ423" s="80"/>
    </row>
    <row r="424" spans="1:36" ht="15.75" customHeight="1" thickTop="1" thickBot="1" x14ac:dyDescent="0.3">
      <c r="A424" s="110"/>
      <c r="B424" s="44" t="str">
        <f t="shared" si="163"/>
        <v>برجاء إدخال إسم الصنف</v>
      </c>
      <c r="C424" s="26">
        <f t="shared" si="163"/>
        <v>1</v>
      </c>
      <c r="D424" s="26">
        <f t="shared" si="151"/>
        <v>0</v>
      </c>
      <c r="E424" s="26">
        <f t="shared" si="152"/>
        <v>0</v>
      </c>
      <c r="F424" s="26">
        <f t="shared" si="153"/>
        <v>0</v>
      </c>
      <c r="G424" s="26">
        <f t="shared" si="154"/>
        <v>0</v>
      </c>
      <c r="H424" s="27">
        <f t="shared" si="148"/>
        <v>0</v>
      </c>
      <c r="I424" s="28">
        <f t="shared" si="148"/>
        <v>0</v>
      </c>
      <c r="J424" s="29"/>
      <c r="K424" s="30"/>
      <c r="L424" s="27"/>
      <c r="M424" s="28"/>
      <c r="N424" s="29"/>
      <c r="O424" s="30"/>
      <c r="P424" s="27"/>
      <c r="Q424" s="28"/>
      <c r="R424" s="29"/>
      <c r="S424" s="30"/>
      <c r="T424" s="27"/>
      <c r="U424" s="28"/>
      <c r="V424" s="29"/>
      <c r="W424" s="30"/>
      <c r="X424" s="31">
        <f t="shared" si="164"/>
        <v>0</v>
      </c>
      <c r="Y424" s="32">
        <f t="shared" si="164"/>
        <v>0</v>
      </c>
      <c r="Z424" s="32">
        <f t="shared" si="164"/>
        <v>0</v>
      </c>
      <c r="AA424" s="32">
        <f t="shared" si="164"/>
        <v>0</v>
      </c>
      <c r="AB424" s="32">
        <f t="shared" si="156"/>
        <v>0</v>
      </c>
      <c r="AC424" s="32">
        <f t="shared" si="157"/>
        <v>0</v>
      </c>
      <c r="AD424" s="32">
        <f t="shared" si="158"/>
        <v>0</v>
      </c>
      <c r="AE424" s="32">
        <f t="shared" si="159"/>
        <v>0</v>
      </c>
      <c r="AF424" s="33">
        <f t="shared" si="160"/>
        <v>0</v>
      </c>
      <c r="AG424" s="34">
        <f t="shared" si="161"/>
        <v>0</v>
      </c>
      <c r="AH424" s="47">
        <f t="shared" si="162"/>
        <v>0</v>
      </c>
      <c r="AI424" s="80"/>
      <c r="AJ424" s="80"/>
    </row>
    <row r="425" spans="1:36" ht="15.75" customHeight="1" thickTop="1" thickBot="1" x14ac:dyDescent="0.3">
      <c r="A425" s="110"/>
      <c r="B425" s="3" t="str">
        <f t="shared" si="163"/>
        <v>برجاء إدخال إسم الصنف</v>
      </c>
      <c r="C425" s="4">
        <f t="shared" si="163"/>
        <v>1</v>
      </c>
      <c r="D425" s="4">
        <f t="shared" si="151"/>
        <v>0</v>
      </c>
      <c r="E425" s="4">
        <f t="shared" si="152"/>
        <v>0</v>
      </c>
      <c r="F425" s="4">
        <f t="shared" si="153"/>
        <v>0</v>
      </c>
      <c r="G425" s="4">
        <f t="shared" si="154"/>
        <v>0</v>
      </c>
      <c r="H425" s="13">
        <f t="shared" si="148"/>
        <v>0</v>
      </c>
      <c r="I425" s="14">
        <f t="shared" si="148"/>
        <v>0</v>
      </c>
      <c r="J425" s="15"/>
      <c r="K425" s="16"/>
      <c r="L425" s="13"/>
      <c r="M425" s="14"/>
      <c r="N425" s="15"/>
      <c r="O425" s="16"/>
      <c r="P425" s="13"/>
      <c r="Q425" s="14"/>
      <c r="R425" s="15"/>
      <c r="S425" s="16"/>
      <c r="T425" s="13"/>
      <c r="U425" s="14"/>
      <c r="V425" s="15"/>
      <c r="W425" s="16"/>
      <c r="X425" s="17">
        <f t="shared" si="164"/>
        <v>0</v>
      </c>
      <c r="Y425" s="18">
        <f t="shared" si="164"/>
        <v>0</v>
      </c>
      <c r="Z425" s="18">
        <f t="shared" si="164"/>
        <v>0</v>
      </c>
      <c r="AA425" s="18">
        <f t="shared" si="164"/>
        <v>0</v>
      </c>
      <c r="AB425" s="18">
        <f t="shared" si="156"/>
        <v>0</v>
      </c>
      <c r="AC425" s="18">
        <f t="shared" si="157"/>
        <v>0</v>
      </c>
      <c r="AD425" s="18">
        <f t="shared" si="158"/>
        <v>0</v>
      </c>
      <c r="AE425" s="18">
        <f t="shared" si="159"/>
        <v>0</v>
      </c>
      <c r="AF425" s="19">
        <f t="shared" si="160"/>
        <v>0</v>
      </c>
      <c r="AG425" s="20">
        <f t="shared" si="161"/>
        <v>0</v>
      </c>
      <c r="AH425" s="48">
        <f t="shared" si="162"/>
        <v>0</v>
      </c>
      <c r="AI425" s="80" t="s">
        <v>33</v>
      </c>
      <c r="AJ425" s="80"/>
    </row>
    <row r="426" spans="1:36" ht="15.75" customHeight="1" thickTop="1" thickBot="1" x14ac:dyDescent="0.3">
      <c r="A426" s="110"/>
      <c r="B426" s="44" t="str">
        <f t="shared" si="163"/>
        <v>برجاء إدخال إسم الصنف</v>
      </c>
      <c r="C426" s="26">
        <f t="shared" si="163"/>
        <v>1</v>
      </c>
      <c r="D426" s="26">
        <f t="shared" si="151"/>
        <v>0</v>
      </c>
      <c r="E426" s="26">
        <f t="shared" si="152"/>
        <v>0</v>
      </c>
      <c r="F426" s="26">
        <f t="shared" si="153"/>
        <v>0</v>
      </c>
      <c r="G426" s="26">
        <f t="shared" si="154"/>
        <v>0</v>
      </c>
      <c r="H426" s="27">
        <f t="shared" si="148"/>
        <v>0</v>
      </c>
      <c r="I426" s="28">
        <f t="shared" si="148"/>
        <v>0</v>
      </c>
      <c r="J426" s="29"/>
      <c r="K426" s="30"/>
      <c r="L426" s="27"/>
      <c r="M426" s="28"/>
      <c r="N426" s="29"/>
      <c r="O426" s="30"/>
      <c r="P426" s="27"/>
      <c r="Q426" s="28"/>
      <c r="R426" s="29"/>
      <c r="S426" s="30"/>
      <c r="T426" s="27"/>
      <c r="U426" s="28"/>
      <c r="V426" s="29"/>
      <c r="W426" s="30"/>
      <c r="X426" s="31">
        <f t="shared" si="164"/>
        <v>0</v>
      </c>
      <c r="Y426" s="32">
        <f t="shared" si="164"/>
        <v>0</v>
      </c>
      <c r="Z426" s="32">
        <f t="shared" si="164"/>
        <v>0</v>
      </c>
      <c r="AA426" s="32">
        <f t="shared" si="164"/>
        <v>0</v>
      </c>
      <c r="AB426" s="32">
        <f t="shared" si="156"/>
        <v>0</v>
      </c>
      <c r="AC426" s="32">
        <f t="shared" si="157"/>
        <v>0</v>
      </c>
      <c r="AD426" s="32">
        <f t="shared" si="158"/>
        <v>0</v>
      </c>
      <c r="AE426" s="32">
        <f t="shared" si="159"/>
        <v>0</v>
      </c>
      <c r="AF426" s="33">
        <f t="shared" si="160"/>
        <v>0</v>
      </c>
      <c r="AG426" s="34">
        <f t="shared" si="161"/>
        <v>0</v>
      </c>
      <c r="AH426" s="47">
        <f t="shared" si="162"/>
        <v>0</v>
      </c>
      <c r="AI426" s="80"/>
      <c r="AJ426" s="80"/>
    </row>
    <row r="427" spans="1:36" ht="15.75" customHeight="1" thickTop="1" thickBot="1" x14ac:dyDescent="0.3">
      <c r="A427" s="110"/>
      <c r="B427" s="3" t="str">
        <f t="shared" si="163"/>
        <v>برجاء إدخال إسم الصنف</v>
      </c>
      <c r="C427" s="4">
        <f t="shared" si="163"/>
        <v>1</v>
      </c>
      <c r="D427" s="4">
        <f t="shared" si="151"/>
        <v>0</v>
      </c>
      <c r="E427" s="4">
        <f t="shared" si="152"/>
        <v>0</v>
      </c>
      <c r="F427" s="4">
        <f t="shared" si="153"/>
        <v>0</v>
      </c>
      <c r="G427" s="4">
        <f t="shared" si="154"/>
        <v>0</v>
      </c>
      <c r="H427" s="13">
        <f t="shared" si="148"/>
        <v>0</v>
      </c>
      <c r="I427" s="14">
        <f t="shared" si="148"/>
        <v>0</v>
      </c>
      <c r="J427" s="15"/>
      <c r="K427" s="16"/>
      <c r="L427" s="13"/>
      <c r="M427" s="14"/>
      <c r="N427" s="15"/>
      <c r="O427" s="16"/>
      <c r="P427" s="13"/>
      <c r="Q427" s="14"/>
      <c r="R427" s="15"/>
      <c r="S427" s="16"/>
      <c r="T427" s="13"/>
      <c r="U427" s="14"/>
      <c r="V427" s="15"/>
      <c r="W427" s="16"/>
      <c r="X427" s="17">
        <f t="shared" si="164"/>
        <v>0</v>
      </c>
      <c r="Y427" s="18">
        <f t="shared" si="164"/>
        <v>0</v>
      </c>
      <c r="Z427" s="18">
        <f t="shared" si="164"/>
        <v>0</v>
      </c>
      <c r="AA427" s="18">
        <f t="shared" si="164"/>
        <v>0</v>
      </c>
      <c r="AB427" s="18">
        <f t="shared" si="156"/>
        <v>0</v>
      </c>
      <c r="AC427" s="18">
        <f t="shared" si="157"/>
        <v>0</v>
      </c>
      <c r="AD427" s="18">
        <f t="shared" si="158"/>
        <v>0</v>
      </c>
      <c r="AE427" s="18">
        <f t="shared" si="159"/>
        <v>0</v>
      </c>
      <c r="AF427" s="19">
        <f t="shared" si="160"/>
        <v>0</v>
      </c>
      <c r="AG427" s="20">
        <f t="shared" si="161"/>
        <v>0</v>
      </c>
      <c r="AH427" s="48">
        <f t="shared" si="162"/>
        <v>0</v>
      </c>
      <c r="AI427" s="80"/>
      <c r="AJ427" s="80"/>
    </row>
    <row r="428" spans="1:36" ht="15.75" customHeight="1" thickTop="1" thickBot="1" x14ac:dyDescent="0.3">
      <c r="A428" s="110"/>
      <c r="B428" s="44" t="str">
        <f t="shared" ref="B428:C434" si="165">B379</f>
        <v>برجاء إدخال إسم الصنف</v>
      </c>
      <c r="C428" s="26">
        <f t="shared" si="165"/>
        <v>1</v>
      </c>
      <c r="D428" s="26">
        <f t="shared" si="151"/>
        <v>0</v>
      </c>
      <c r="E428" s="26">
        <f t="shared" si="152"/>
        <v>0</v>
      </c>
      <c r="F428" s="26">
        <f t="shared" si="153"/>
        <v>0</v>
      </c>
      <c r="G428" s="26">
        <f t="shared" si="154"/>
        <v>0</v>
      </c>
      <c r="H428" s="27">
        <f t="shared" si="148"/>
        <v>0</v>
      </c>
      <c r="I428" s="28">
        <f t="shared" si="148"/>
        <v>0</v>
      </c>
      <c r="J428" s="29"/>
      <c r="K428" s="30"/>
      <c r="L428" s="27"/>
      <c r="M428" s="28"/>
      <c r="N428" s="29"/>
      <c r="O428" s="30"/>
      <c r="P428" s="27"/>
      <c r="Q428" s="28"/>
      <c r="R428" s="29"/>
      <c r="S428" s="30"/>
      <c r="T428" s="27"/>
      <c r="U428" s="28"/>
      <c r="V428" s="29"/>
      <c r="W428" s="30"/>
      <c r="X428" s="31">
        <f t="shared" ref="X428:AA434" si="166">X379</f>
        <v>0</v>
      </c>
      <c r="Y428" s="32">
        <f t="shared" si="166"/>
        <v>0</v>
      </c>
      <c r="Z428" s="32">
        <f t="shared" si="166"/>
        <v>0</v>
      </c>
      <c r="AA428" s="32">
        <f t="shared" si="166"/>
        <v>0</v>
      </c>
      <c r="AB428" s="32">
        <f t="shared" si="156"/>
        <v>0</v>
      </c>
      <c r="AC428" s="32">
        <f t="shared" si="157"/>
        <v>0</v>
      </c>
      <c r="AD428" s="32">
        <f t="shared" si="158"/>
        <v>0</v>
      </c>
      <c r="AE428" s="32">
        <f t="shared" si="159"/>
        <v>0</v>
      </c>
      <c r="AF428" s="33">
        <f t="shared" si="160"/>
        <v>0</v>
      </c>
      <c r="AG428" s="34">
        <f t="shared" si="161"/>
        <v>0</v>
      </c>
      <c r="AH428" s="47">
        <f t="shared" si="162"/>
        <v>0</v>
      </c>
      <c r="AI428" s="80"/>
      <c r="AJ428" s="80"/>
    </row>
    <row r="429" spans="1:36" ht="15.75" customHeight="1" thickTop="1" thickBot="1" x14ac:dyDescent="0.3">
      <c r="A429" s="110"/>
      <c r="B429" s="3" t="str">
        <f t="shared" si="165"/>
        <v>برجاء إدخال إسم الصنف</v>
      </c>
      <c r="C429" s="4">
        <f t="shared" si="165"/>
        <v>1</v>
      </c>
      <c r="D429" s="4">
        <f t="shared" si="151"/>
        <v>0</v>
      </c>
      <c r="E429" s="4">
        <f t="shared" si="152"/>
        <v>0</v>
      </c>
      <c r="F429" s="4">
        <f t="shared" si="153"/>
        <v>0</v>
      </c>
      <c r="G429" s="4">
        <f t="shared" si="154"/>
        <v>0</v>
      </c>
      <c r="H429" s="13">
        <f t="shared" si="148"/>
        <v>0</v>
      </c>
      <c r="I429" s="14">
        <f t="shared" si="148"/>
        <v>0</v>
      </c>
      <c r="J429" s="15"/>
      <c r="K429" s="16"/>
      <c r="L429" s="13"/>
      <c r="M429" s="14"/>
      <c r="N429" s="15"/>
      <c r="O429" s="16"/>
      <c r="P429" s="13"/>
      <c r="Q429" s="14"/>
      <c r="R429" s="15"/>
      <c r="S429" s="16"/>
      <c r="T429" s="13"/>
      <c r="U429" s="14"/>
      <c r="V429" s="15"/>
      <c r="W429" s="16"/>
      <c r="X429" s="17">
        <f t="shared" si="166"/>
        <v>0</v>
      </c>
      <c r="Y429" s="18">
        <f t="shared" si="166"/>
        <v>0</v>
      </c>
      <c r="Z429" s="18">
        <f t="shared" si="166"/>
        <v>0</v>
      </c>
      <c r="AA429" s="18">
        <f t="shared" si="166"/>
        <v>0</v>
      </c>
      <c r="AB429" s="18">
        <f t="shared" si="156"/>
        <v>0</v>
      </c>
      <c r="AC429" s="18">
        <f t="shared" si="157"/>
        <v>0</v>
      </c>
      <c r="AD429" s="18">
        <f t="shared" si="158"/>
        <v>0</v>
      </c>
      <c r="AE429" s="18">
        <f t="shared" si="159"/>
        <v>0</v>
      </c>
      <c r="AF429" s="19">
        <f t="shared" si="160"/>
        <v>0</v>
      </c>
      <c r="AG429" s="20">
        <f t="shared" si="161"/>
        <v>0</v>
      </c>
      <c r="AH429" s="48">
        <f t="shared" si="162"/>
        <v>0</v>
      </c>
      <c r="AI429" s="80"/>
      <c r="AJ429" s="80"/>
    </row>
    <row r="430" spans="1:36" ht="15.75" customHeight="1" thickTop="1" thickBot="1" x14ac:dyDescent="0.3">
      <c r="A430" s="110"/>
      <c r="B430" s="44" t="str">
        <f t="shared" si="165"/>
        <v>برجاء إدخال إسم الصنف</v>
      </c>
      <c r="C430" s="26">
        <f t="shared" si="165"/>
        <v>1</v>
      </c>
      <c r="D430" s="26">
        <f t="shared" si="151"/>
        <v>0</v>
      </c>
      <c r="E430" s="26">
        <f t="shared" si="152"/>
        <v>0</v>
      </c>
      <c r="F430" s="26">
        <f t="shared" si="153"/>
        <v>0</v>
      </c>
      <c r="G430" s="26">
        <f t="shared" si="154"/>
        <v>0</v>
      </c>
      <c r="H430" s="27">
        <f t="shared" si="148"/>
        <v>0</v>
      </c>
      <c r="I430" s="28">
        <f t="shared" si="148"/>
        <v>0</v>
      </c>
      <c r="J430" s="29"/>
      <c r="K430" s="30"/>
      <c r="L430" s="27"/>
      <c r="M430" s="28"/>
      <c r="N430" s="29"/>
      <c r="O430" s="30"/>
      <c r="P430" s="27"/>
      <c r="Q430" s="28"/>
      <c r="R430" s="29"/>
      <c r="S430" s="30"/>
      <c r="T430" s="27"/>
      <c r="U430" s="28"/>
      <c r="V430" s="29"/>
      <c r="W430" s="30"/>
      <c r="X430" s="31">
        <f t="shared" si="166"/>
        <v>0</v>
      </c>
      <c r="Y430" s="32">
        <f t="shared" si="166"/>
        <v>0</v>
      </c>
      <c r="Z430" s="32">
        <f t="shared" si="166"/>
        <v>0</v>
      </c>
      <c r="AA430" s="32">
        <f t="shared" si="166"/>
        <v>0</v>
      </c>
      <c r="AB430" s="32">
        <f t="shared" si="156"/>
        <v>0</v>
      </c>
      <c r="AC430" s="32">
        <f t="shared" si="157"/>
        <v>0</v>
      </c>
      <c r="AD430" s="32">
        <f t="shared" si="158"/>
        <v>0</v>
      </c>
      <c r="AE430" s="32">
        <f t="shared" si="159"/>
        <v>0</v>
      </c>
      <c r="AF430" s="33">
        <f t="shared" si="160"/>
        <v>0</v>
      </c>
      <c r="AG430" s="34">
        <f t="shared" si="161"/>
        <v>0</v>
      </c>
      <c r="AH430" s="47">
        <f t="shared" si="162"/>
        <v>0</v>
      </c>
      <c r="AI430" s="80"/>
      <c r="AJ430" s="80"/>
    </row>
    <row r="431" spans="1:36" ht="15.75" customHeight="1" thickTop="1" thickBot="1" x14ac:dyDescent="0.3">
      <c r="A431" s="110"/>
      <c r="B431" s="3" t="str">
        <f t="shared" si="165"/>
        <v>برجاء إدخال إسم الصنف</v>
      </c>
      <c r="C431" s="4">
        <f t="shared" si="165"/>
        <v>1</v>
      </c>
      <c r="D431" s="4">
        <f t="shared" si="151"/>
        <v>0</v>
      </c>
      <c r="E431" s="4">
        <f t="shared" si="152"/>
        <v>0</v>
      </c>
      <c r="F431" s="4">
        <f t="shared" si="153"/>
        <v>0</v>
      </c>
      <c r="G431" s="4">
        <f t="shared" si="154"/>
        <v>0</v>
      </c>
      <c r="H431" s="13">
        <f t="shared" si="148"/>
        <v>0</v>
      </c>
      <c r="I431" s="14">
        <f t="shared" si="148"/>
        <v>0</v>
      </c>
      <c r="J431" s="15"/>
      <c r="K431" s="16"/>
      <c r="L431" s="13"/>
      <c r="M431" s="14"/>
      <c r="N431" s="15"/>
      <c r="O431" s="16"/>
      <c r="P431" s="13"/>
      <c r="Q431" s="14"/>
      <c r="R431" s="15"/>
      <c r="S431" s="16"/>
      <c r="T431" s="13"/>
      <c r="U431" s="14"/>
      <c r="V431" s="15"/>
      <c r="W431" s="16"/>
      <c r="X431" s="17">
        <f t="shared" si="166"/>
        <v>0</v>
      </c>
      <c r="Y431" s="18">
        <f t="shared" si="166"/>
        <v>0</v>
      </c>
      <c r="Z431" s="18">
        <f t="shared" si="166"/>
        <v>0</v>
      </c>
      <c r="AA431" s="18">
        <f t="shared" si="166"/>
        <v>0</v>
      </c>
      <c r="AB431" s="18">
        <f t="shared" si="156"/>
        <v>0</v>
      </c>
      <c r="AC431" s="18">
        <f t="shared" si="157"/>
        <v>0</v>
      </c>
      <c r="AD431" s="18">
        <f t="shared" si="158"/>
        <v>0</v>
      </c>
      <c r="AE431" s="18">
        <f t="shared" si="159"/>
        <v>0</v>
      </c>
      <c r="AF431" s="19">
        <f t="shared" si="160"/>
        <v>0</v>
      </c>
      <c r="AG431" s="20">
        <f t="shared" si="161"/>
        <v>0</v>
      </c>
      <c r="AH431" s="48">
        <f t="shared" si="162"/>
        <v>0</v>
      </c>
      <c r="AI431" s="80"/>
      <c r="AJ431" s="80"/>
    </row>
    <row r="432" spans="1:36" ht="15.75" customHeight="1" thickTop="1" thickBot="1" x14ac:dyDescent="0.3">
      <c r="A432" s="110"/>
      <c r="B432" s="44" t="str">
        <f t="shared" si="165"/>
        <v>برجاء إدخال إسم الصنف</v>
      </c>
      <c r="C432" s="26">
        <f t="shared" si="165"/>
        <v>1</v>
      </c>
      <c r="D432" s="26">
        <f t="shared" si="151"/>
        <v>0</v>
      </c>
      <c r="E432" s="26">
        <f t="shared" si="152"/>
        <v>0</v>
      </c>
      <c r="F432" s="26">
        <f t="shared" si="153"/>
        <v>0</v>
      </c>
      <c r="G432" s="26">
        <f t="shared" si="154"/>
        <v>0</v>
      </c>
      <c r="H432" s="27">
        <f t="shared" si="148"/>
        <v>0</v>
      </c>
      <c r="I432" s="28">
        <f t="shared" si="148"/>
        <v>0</v>
      </c>
      <c r="J432" s="29"/>
      <c r="K432" s="30"/>
      <c r="L432" s="27"/>
      <c r="M432" s="28"/>
      <c r="N432" s="29"/>
      <c r="O432" s="30"/>
      <c r="P432" s="27"/>
      <c r="Q432" s="28"/>
      <c r="R432" s="29"/>
      <c r="S432" s="30"/>
      <c r="T432" s="27"/>
      <c r="U432" s="28"/>
      <c r="V432" s="29"/>
      <c r="W432" s="30"/>
      <c r="X432" s="31">
        <f t="shared" si="166"/>
        <v>0</v>
      </c>
      <c r="Y432" s="32">
        <f t="shared" si="166"/>
        <v>0</v>
      </c>
      <c r="Z432" s="32">
        <f t="shared" si="166"/>
        <v>0</v>
      </c>
      <c r="AA432" s="32">
        <f t="shared" si="166"/>
        <v>0</v>
      </c>
      <c r="AB432" s="32">
        <f t="shared" si="156"/>
        <v>0</v>
      </c>
      <c r="AC432" s="32">
        <f t="shared" si="157"/>
        <v>0</v>
      </c>
      <c r="AD432" s="32">
        <f t="shared" si="158"/>
        <v>0</v>
      </c>
      <c r="AE432" s="32">
        <f t="shared" si="159"/>
        <v>0</v>
      </c>
      <c r="AF432" s="33">
        <f t="shared" si="160"/>
        <v>0</v>
      </c>
      <c r="AG432" s="34">
        <f t="shared" si="161"/>
        <v>0</v>
      </c>
      <c r="AH432" s="47">
        <f t="shared" si="162"/>
        <v>0</v>
      </c>
      <c r="AI432" s="80"/>
      <c r="AJ432" s="80"/>
    </row>
    <row r="433" spans="1:36" ht="15.75" customHeight="1" thickTop="1" thickBot="1" x14ac:dyDescent="0.3">
      <c r="A433" s="110"/>
      <c r="B433" s="3" t="str">
        <f t="shared" si="165"/>
        <v>برجاء إدخال إسم الصنف</v>
      </c>
      <c r="C433" s="4">
        <f t="shared" si="165"/>
        <v>1</v>
      </c>
      <c r="D433" s="4">
        <f t="shared" si="151"/>
        <v>0</v>
      </c>
      <c r="E433" s="4">
        <f t="shared" si="152"/>
        <v>0</v>
      </c>
      <c r="F433" s="4">
        <f t="shared" si="153"/>
        <v>0</v>
      </c>
      <c r="G433" s="4">
        <f t="shared" si="154"/>
        <v>0</v>
      </c>
      <c r="H433" s="13">
        <f t="shared" si="148"/>
        <v>0</v>
      </c>
      <c r="I433" s="14">
        <f t="shared" si="148"/>
        <v>0</v>
      </c>
      <c r="J433" s="15"/>
      <c r="K433" s="16"/>
      <c r="L433" s="13"/>
      <c r="M433" s="14"/>
      <c r="N433" s="15"/>
      <c r="O433" s="16"/>
      <c r="P433" s="13"/>
      <c r="Q433" s="14"/>
      <c r="R433" s="15"/>
      <c r="S433" s="16"/>
      <c r="T433" s="13"/>
      <c r="U433" s="14"/>
      <c r="V433" s="15"/>
      <c r="W433" s="16"/>
      <c r="X433" s="17">
        <f t="shared" si="166"/>
        <v>0</v>
      </c>
      <c r="Y433" s="18">
        <f t="shared" si="166"/>
        <v>0</v>
      </c>
      <c r="Z433" s="18">
        <f t="shared" si="166"/>
        <v>0</v>
      </c>
      <c r="AA433" s="18">
        <f t="shared" si="166"/>
        <v>0</v>
      </c>
      <c r="AB433" s="18">
        <f t="shared" si="156"/>
        <v>0</v>
      </c>
      <c r="AC433" s="18">
        <f t="shared" si="157"/>
        <v>0</v>
      </c>
      <c r="AD433" s="18">
        <f t="shared" si="158"/>
        <v>0</v>
      </c>
      <c r="AE433" s="18">
        <f t="shared" si="159"/>
        <v>0</v>
      </c>
      <c r="AF433" s="19">
        <f t="shared" si="160"/>
        <v>0</v>
      </c>
      <c r="AG433" s="20">
        <f t="shared" si="161"/>
        <v>0</v>
      </c>
      <c r="AH433" s="48">
        <f t="shared" si="162"/>
        <v>0</v>
      </c>
      <c r="AI433" s="80">
        <f>AI417-AI401</f>
        <v>0</v>
      </c>
      <c r="AJ433" s="80"/>
    </row>
    <row r="434" spans="1:36" ht="15.75" customHeight="1" thickTop="1" thickBot="1" x14ac:dyDescent="0.3">
      <c r="A434" s="110"/>
      <c r="B434" s="45" t="str">
        <f t="shared" si="165"/>
        <v>برجاء إدخال إسم الصنف</v>
      </c>
      <c r="C434" s="35">
        <f t="shared" si="165"/>
        <v>1</v>
      </c>
      <c r="D434" s="35">
        <f t="shared" si="151"/>
        <v>0</v>
      </c>
      <c r="E434" s="35">
        <f t="shared" si="152"/>
        <v>0</v>
      </c>
      <c r="F434" s="35">
        <f t="shared" si="153"/>
        <v>0</v>
      </c>
      <c r="G434" s="35">
        <f t="shared" si="154"/>
        <v>0</v>
      </c>
      <c r="H434" s="36">
        <f t="shared" si="148"/>
        <v>0</v>
      </c>
      <c r="I434" s="37">
        <f t="shared" si="148"/>
        <v>0</v>
      </c>
      <c r="J434" s="38"/>
      <c r="K434" s="39"/>
      <c r="L434" s="36"/>
      <c r="M434" s="37"/>
      <c r="N434" s="38"/>
      <c r="O434" s="39"/>
      <c r="P434" s="36"/>
      <c r="Q434" s="37"/>
      <c r="R434" s="38"/>
      <c r="S434" s="39"/>
      <c r="T434" s="36"/>
      <c r="U434" s="37"/>
      <c r="V434" s="38"/>
      <c r="W434" s="39"/>
      <c r="X434" s="40">
        <f t="shared" si="166"/>
        <v>0</v>
      </c>
      <c r="Y434" s="41">
        <f t="shared" si="166"/>
        <v>0</v>
      </c>
      <c r="Z434" s="41">
        <f t="shared" si="166"/>
        <v>0</v>
      </c>
      <c r="AA434" s="41">
        <f t="shared" si="166"/>
        <v>0</v>
      </c>
      <c r="AB434" s="41">
        <f t="shared" si="156"/>
        <v>0</v>
      </c>
      <c r="AC434" s="41">
        <f t="shared" si="157"/>
        <v>0</v>
      </c>
      <c r="AD434" s="41">
        <f t="shared" si="158"/>
        <v>0</v>
      </c>
      <c r="AE434" s="41">
        <f t="shared" si="159"/>
        <v>0</v>
      </c>
      <c r="AF434" s="42">
        <f t="shared" si="160"/>
        <v>0</v>
      </c>
      <c r="AG434" s="43">
        <f t="shared" si="161"/>
        <v>0</v>
      </c>
      <c r="AH434" s="49">
        <f t="shared" si="162"/>
        <v>0</v>
      </c>
      <c r="AI434" s="80"/>
      <c r="AJ434" s="80"/>
    </row>
    <row r="435" spans="1:36" ht="20.25" thickTop="1" thickBot="1" x14ac:dyDescent="0.3">
      <c r="A435" s="81" t="s">
        <v>26</v>
      </c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>
        <f>SUM(AB395:AB434)</f>
        <v>0</v>
      </c>
      <c r="AC435" s="81"/>
      <c r="AD435" s="81"/>
      <c r="AE435" s="81"/>
      <c r="AF435" s="81"/>
      <c r="AG435" s="81"/>
      <c r="AH435" s="81"/>
      <c r="AI435" s="80"/>
      <c r="AJ435" s="80"/>
    </row>
    <row r="436" spans="1:36" ht="20.25" thickTop="1" thickBot="1" x14ac:dyDescent="0.3">
      <c r="A436" s="75" t="s">
        <v>27</v>
      </c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>
        <f>SUM(AC395:AC434)</f>
        <v>0</v>
      </c>
      <c r="AC436" s="75"/>
      <c r="AD436" s="75"/>
      <c r="AE436" s="75"/>
      <c r="AF436" s="75"/>
      <c r="AG436" s="75"/>
      <c r="AH436" s="75"/>
      <c r="AI436" s="80"/>
      <c r="AJ436" s="80"/>
    </row>
    <row r="437" spans="1:36" ht="20.25" thickTop="1" thickBot="1" x14ac:dyDescent="0.3">
      <c r="A437" s="82" t="s">
        <v>28</v>
      </c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>
        <f>SUM(AD395:AD434)</f>
        <v>0</v>
      </c>
      <c r="AC437" s="82"/>
      <c r="AD437" s="82"/>
      <c r="AE437" s="82"/>
      <c r="AF437" s="82"/>
      <c r="AG437" s="82"/>
      <c r="AH437" s="82"/>
      <c r="AI437" s="80"/>
      <c r="AJ437" s="80"/>
    </row>
    <row r="438" spans="1:36" ht="20.25" thickTop="1" thickBot="1" x14ac:dyDescent="0.3">
      <c r="A438" s="75" t="s">
        <v>29</v>
      </c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>
        <f>SUM(AE395:AE434)</f>
        <v>0</v>
      </c>
      <c r="AC438" s="75"/>
      <c r="AD438" s="75"/>
      <c r="AE438" s="75"/>
      <c r="AF438" s="75"/>
      <c r="AG438" s="75"/>
      <c r="AH438" s="75"/>
      <c r="AI438" s="80"/>
      <c r="AJ438" s="80"/>
    </row>
    <row r="439" spans="1:36" ht="20.25" thickTop="1" thickBot="1" x14ac:dyDescent="0.3">
      <c r="A439" s="82" t="s">
        <v>30</v>
      </c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0"/>
      <c r="AJ439" s="80"/>
    </row>
    <row r="440" spans="1:36" ht="15.75" customHeight="1" thickTop="1" thickBot="1" x14ac:dyDescent="0.3">
      <c r="A440" s="75" t="s">
        <v>31</v>
      </c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>
        <f>AB435+AB436+AB437+AB438-AB439</f>
        <v>0</v>
      </c>
      <c r="AC440" s="75"/>
      <c r="AD440" s="75"/>
      <c r="AE440" s="75"/>
      <c r="AF440" s="75"/>
      <c r="AG440" s="75"/>
      <c r="AH440" s="75"/>
      <c r="AI440" s="80"/>
      <c r="AJ440" s="80"/>
    </row>
    <row r="441" spans="1:36" ht="15.75" customHeight="1" thickTop="1" thickBot="1" x14ac:dyDescent="0.3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80"/>
      <c r="AJ441" s="80"/>
    </row>
    <row r="442" spans="1:36" ht="15.75" customHeight="1" thickTop="1" thickBot="1" x14ac:dyDescent="0.3">
      <c r="A442" s="110">
        <v>10</v>
      </c>
      <c r="B442" s="86" t="s">
        <v>0</v>
      </c>
      <c r="C442" s="88" t="s">
        <v>1</v>
      </c>
      <c r="D442" s="88" t="s">
        <v>21</v>
      </c>
      <c r="E442" s="88" t="s">
        <v>22</v>
      </c>
      <c r="F442" s="88" t="s">
        <v>23</v>
      </c>
      <c r="G442" s="88" t="s">
        <v>24</v>
      </c>
      <c r="H442" s="86" t="s">
        <v>2</v>
      </c>
      <c r="I442" s="106"/>
      <c r="J442" s="88" t="s">
        <v>3</v>
      </c>
      <c r="K442" s="88"/>
      <c r="L442" s="86" t="s">
        <v>4</v>
      </c>
      <c r="M442" s="106"/>
      <c r="N442" s="88" t="s">
        <v>5</v>
      </c>
      <c r="O442" s="88"/>
      <c r="P442" s="86" t="s">
        <v>6</v>
      </c>
      <c r="Q442" s="106"/>
      <c r="R442" s="88" t="s">
        <v>7</v>
      </c>
      <c r="S442" s="88"/>
      <c r="T442" s="86" t="s">
        <v>8</v>
      </c>
      <c r="U442" s="106"/>
      <c r="V442" s="88" t="s">
        <v>9</v>
      </c>
      <c r="W442" s="88"/>
      <c r="X442" s="107" t="s">
        <v>10</v>
      </c>
      <c r="Y442" s="107" t="s">
        <v>11</v>
      </c>
      <c r="Z442" s="107" t="s">
        <v>12</v>
      </c>
      <c r="AA442" s="107" t="s">
        <v>13</v>
      </c>
      <c r="AB442" s="107" t="s">
        <v>14</v>
      </c>
      <c r="AC442" s="107" t="s">
        <v>15</v>
      </c>
      <c r="AD442" s="107" t="s">
        <v>16</v>
      </c>
      <c r="AE442" s="107" t="s">
        <v>17</v>
      </c>
      <c r="AF442" s="107" t="s">
        <v>25</v>
      </c>
      <c r="AG442" s="108" t="s">
        <v>18</v>
      </c>
      <c r="AH442" s="109"/>
      <c r="AI442" s="80" t="s">
        <v>34</v>
      </c>
      <c r="AJ442" s="80"/>
    </row>
    <row r="443" spans="1:36" ht="15.75" customHeight="1" thickTop="1" thickBot="1" x14ac:dyDescent="0.3">
      <c r="A443" s="110"/>
      <c r="B443" s="86"/>
      <c r="C443" s="88"/>
      <c r="D443" s="88"/>
      <c r="E443" s="88"/>
      <c r="F443" s="88"/>
      <c r="G443" s="88"/>
      <c r="H443" s="21" t="s">
        <v>20</v>
      </c>
      <c r="I443" s="22" t="s">
        <v>19</v>
      </c>
      <c r="J443" s="23" t="s">
        <v>20</v>
      </c>
      <c r="K443" s="23" t="s">
        <v>19</v>
      </c>
      <c r="L443" s="21" t="s">
        <v>20</v>
      </c>
      <c r="M443" s="22" t="s">
        <v>19</v>
      </c>
      <c r="N443" s="23" t="s">
        <v>20</v>
      </c>
      <c r="O443" s="23" t="s">
        <v>19</v>
      </c>
      <c r="P443" s="21" t="s">
        <v>20</v>
      </c>
      <c r="Q443" s="22" t="s">
        <v>19</v>
      </c>
      <c r="R443" s="23" t="s">
        <v>20</v>
      </c>
      <c r="S443" s="23" t="s">
        <v>19</v>
      </c>
      <c r="T443" s="21" t="s">
        <v>20</v>
      </c>
      <c r="U443" s="22" t="s">
        <v>19</v>
      </c>
      <c r="V443" s="23" t="s">
        <v>20</v>
      </c>
      <c r="W443" s="23" t="s">
        <v>19</v>
      </c>
      <c r="X443" s="91"/>
      <c r="Y443" s="91"/>
      <c r="Z443" s="91"/>
      <c r="AA443" s="91"/>
      <c r="AB443" s="91"/>
      <c r="AC443" s="91"/>
      <c r="AD443" s="91"/>
      <c r="AE443" s="91"/>
      <c r="AF443" s="91"/>
      <c r="AG443" s="24" t="s">
        <v>20</v>
      </c>
      <c r="AH443" s="25" t="s">
        <v>19</v>
      </c>
      <c r="AI443" s="80"/>
      <c r="AJ443" s="80"/>
    </row>
    <row r="444" spans="1:36" ht="15.75" customHeight="1" thickTop="1" thickBot="1" x14ac:dyDescent="0.3">
      <c r="A444" s="110"/>
      <c r="B444" s="3" t="str">
        <f>B395</f>
        <v>برجاء إدخال إسم الصنف</v>
      </c>
      <c r="C444" s="4">
        <f>C395</f>
        <v>1</v>
      </c>
      <c r="D444" s="4">
        <f>X444/C444</f>
        <v>0</v>
      </c>
      <c r="E444" s="4">
        <f>Y444/C444</f>
        <v>0</v>
      </c>
      <c r="F444" s="4">
        <f>Z444/C444</f>
        <v>0</v>
      </c>
      <c r="G444" s="4">
        <f>AA444/C444</f>
        <v>0</v>
      </c>
      <c r="H444" s="5">
        <f t="shared" ref="H444:I483" si="167">AG395</f>
        <v>0</v>
      </c>
      <c r="I444" s="6">
        <f t="shared" si="167"/>
        <v>0</v>
      </c>
      <c r="J444" s="7"/>
      <c r="K444" s="8"/>
      <c r="L444" s="5"/>
      <c r="M444" s="6"/>
      <c r="N444" s="7"/>
      <c r="O444" s="8"/>
      <c r="P444" s="5"/>
      <c r="Q444" s="6"/>
      <c r="R444" s="7"/>
      <c r="S444" s="8"/>
      <c r="T444" s="5"/>
      <c r="U444" s="6"/>
      <c r="V444" s="7"/>
      <c r="W444" s="8"/>
      <c r="X444" s="9">
        <f>X395</f>
        <v>0</v>
      </c>
      <c r="Y444" s="10">
        <f t="shared" ref="Y444:AA444" si="168">Y395</f>
        <v>0</v>
      </c>
      <c r="Z444" s="10">
        <f t="shared" si="168"/>
        <v>0</v>
      </c>
      <c r="AA444" s="10">
        <f t="shared" si="168"/>
        <v>0</v>
      </c>
      <c r="AB444" s="10">
        <f>P444*X444+Q444*D444</f>
        <v>0</v>
      </c>
      <c r="AC444" s="10">
        <f>R444*Y444+S444*E444</f>
        <v>0</v>
      </c>
      <c r="AD444" s="10">
        <f>T444*Z444+U444*F444</f>
        <v>0</v>
      </c>
      <c r="AE444" s="10">
        <f>V444*AA444+W444*G444</f>
        <v>0</v>
      </c>
      <c r="AF444" s="11">
        <f>H444*C444+I444+J444*C444+K444-L444*C444-M444+N444*C444+O444-P444*C444-Q444-R444*C444-S444-T444*C444-U444-V444*C444-W444</f>
        <v>0</v>
      </c>
      <c r="AG444" s="12">
        <f>ROUNDDOWN(AF444/C444,0)</f>
        <v>0</v>
      </c>
      <c r="AH444" s="46">
        <f>AF444-AG444*C444</f>
        <v>0</v>
      </c>
      <c r="AI444" s="80"/>
      <c r="AJ444" s="80"/>
    </row>
    <row r="445" spans="1:36" ht="15.75" customHeight="1" thickTop="1" thickBot="1" x14ac:dyDescent="0.3">
      <c r="A445" s="110"/>
      <c r="B445" s="44" t="str">
        <f t="shared" ref="B445:C460" si="169">B396</f>
        <v>برجاء إدخال إسم الصنف</v>
      </c>
      <c r="C445" s="26">
        <f t="shared" si="169"/>
        <v>1</v>
      </c>
      <c r="D445" s="26">
        <f t="shared" ref="D445:D483" si="170">X445/C445</f>
        <v>0</v>
      </c>
      <c r="E445" s="26">
        <f t="shared" ref="E445:E483" si="171">Y445/C445</f>
        <v>0</v>
      </c>
      <c r="F445" s="26">
        <f t="shared" ref="F445:F483" si="172">Z445/C445</f>
        <v>0</v>
      </c>
      <c r="G445" s="26">
        <f t="shared" ref="G445:G483" si="173">AA445/C445</f>
        <v>0</v>
      </c>
      <c r="H445" s="27">
        <f t="shared" si="167"/>
        <v>0</v>
      </c>
      <c r="I445" s="28">
        <f t="shared" si="167"/>
        <v>0</v>
      </c>
      <c r="J445" s="29"/>
      <c r="K445" s="30"/>
      <c r="L445" s="27"/>
      <c r="M445" s="28"/>
      <c r="N445" s="29"/>
      <c r="O445" s="30"/>
      <c r="P445" s="27"/>
      <c r="Q445" s="28"/>
      <c r="R445" s="29"/>
      <c r="S445" s="30"/>
      <c r="T445" s="27"/>
      <c r="U445" s="28"/>
      <c r="V445" s="29"/>
      <c r="W445" s="30"/>
      <c r="X445" s="31">
        <f t="shared" ref="X445:AA460" si="174">X396</f>
        <v>0</v>
      </c>
      <c r="Y445" s="32">
        <f t="shared" si="174"/>
        <v>0</v>
      </c>
      <c r="Z445" s="32">
        <f t="shared" si="174"/>
        <v>0</v>
      </c>
      <c r="AA445" s="32">
        <f t="shared" si="174"/>
        <v>0</v>
      </c>
      <c r="AB445" s="32">
        <f t="shared" ref="AB445:AB483" si="175">P445*X445+Q445*D445</f>
        <v>0</v>
      </c>
      <c r="AC445" s="32">
        <f t="shared" ref="AC445:AC483" si="176">R445*Y445+S445*E445</f>
        <v>0</v>
      </c>
      <c r="AD445" s="32">
        <f t="shared" ref="AD445:AD483" si="177">T445*Z445+U445*F445</f>
        <v>0</v>
      </c>
      <c r="AE445" s="32">
        <f t="shared" ref="AE445:AE483" si="178">V445*AA445+W445*G445</f>
        <v>0</v>
      </c>
      <c r="AF445" s="33">
        <f t="shared" ref="AF445:AF483" si="179">H445*C445+I445+J445*C445+K445-L445*C445-M445+N445*C445+O445-P445*C445-Q445-R445*C445-S445-T445*C445-U445-V445*C445-W445</f>
        <v>0</v>
      </c>
      <c r="AG445" s="34">
        <f t="shared" ref="AG445:AG483" si="180">ROUNDDOWN(AF445/C445,0)</f>
        <v>0</v>
      </c>
      <c r="AH445" s="47">
        <f t="shared" ref="AH445:AH483" si="181">AF445-AG445*C445</f>
        <v>0</v>
      </c>
      <c r="AI445" s="80"/>
      <c r="AJ445" s="80"/>
    </row>
    <row r="446" spans="1:36" ht="15.75" customHeight="1" thickTop="1" thickBot="1" x14ac:dyDescent="0.3">
      <c r="A446" s="110"/>
      <c r="B446" s="3" t="str">
        <f t="shared" si="169"/>
        <v>برجاء إدخال إسم الصنف</v>
      </c>
      <c r="C446" s="4">
        <f t="shared" si="169"/>
        <v>1</v>
      </c>
      <c r="D446" s="4">
        <f t="shared" si="170"/>
        <v>0</v>
      </c>
      <c r="E446" s="4">
        <f t="shared" si="171"/>
        <v>0</v>
      </c>
      <c r="F446" s="4">
        <f t="shared" si="172"/>
        <v>0</v>
      </c>
      <c r="G446" s="4">
        <f t="shared" si="173"/>
        <v>0</v>
      </c>
      <c r="H446" s="13">
        <f t="shared" si="167"/>
        <v>0</v>
      </c>
      <c r="I446" s="14">
        <f t="shared" si="167"/>
        <v>0</v>
      </c>
      <c r="J446" s="15"/>
      <c r="K446" s="16"/>
      <c r="L446" s="13"/>
      <c r="M446" s="14"/>
      <c r="N446" s="15"/>
      <c r="O446" s="16"/>
      <c r="P446" s="13"/>
      <c r="Q446" s="14"/>
      <c r="R446" s="15"/>
      <c r="S446" s="16"/>
      <c r="T446" s="13"/>
      <c r="U446" s="14"/>
      <c r="V446" s="15"/>
      <c r="W446" s="16"/>
      <c r="X446" s="17">
        <f t="shared" si="174"/>
        <v>0</v>
      </c>
      <c r="Y446" s="18">
        <f t="shared" si="174"/>
        <v>0</v>
      </c>
      <c r="Z446" s="18">
        <f t="shared" si="174"/>
        <v>0</v>
      </c>
      <c r="AA446" s="18">
        <f t="shared" si="174"/>
        <v>0</v>
      </c>
      <c r="AB446" s="18">
        <f t="shared" si="175"/>
        <v>0</v>
      </c>
      <c r="AC446" s="18">
        <f t="shared" si="176"/>
        <v>0</v>
      </c>
      <c r="AD446" s="18">
        <f t="shared" si="177"/>
        <v>0</v>
      </c>
      <c r="AE446" s="18">
        <f t="shared" si="178"/>
        <v>0</v>
      </c>
      <c r="AF446" s="19">
        <f t="shared" si="179"/>
        <v>0</v>
      </c>
      <c r="AG446" s="20">
        <f t="shared" si="180"/>
        <v>0</v>
      </c>
      <c r="AH446" s="48">
        <f t="shared" si="181"/>
        <v>0</v>
      </c>
      <c r="AI446" s="80"/>
      <c r="AJ446" s="80"/>
    </row>
    <row r="447" spans="1:36" ht="15.75" customHeight="1" thickTop="1" thickBot="1" x14ac:dyDescent="0.3">
      <c r="A447" s="110"/>
      <c r="B447" s="44" t="str">
        <f t="shared" si="169"/>
        <v>برجاء إدخال إسم الصنف</v>
      </c>
      <c r="C447" s="26">
        <f t="shared" si="169"/>
        <v>1</v>
      </c>
      <c r="D447" s="26">
        <f t="shared" si="170"/>
        <v>0</v>
      </c>
      <c r="E447" s="26">
        <f t="shared" si="171"/>
        <v>0</v>
      </c>
      <c r="F447" s="26">
        <f t="shared" si="172"/>
        <v>0</v>
      </c>
      <c r="G447" s="26">
        <f t="shared" si="173"/>
        <v>0</v>
      </c>
      <c r="H447" s="27">
        <f t="shared" si="167"/>
        <v>0</v>
      </c>
      <c r="I447" s="28">
        <f t="shared" si="167"/>
        <v>0</v>
      </c>
      <c r="J447" s="29"/>
      <c r="K447" s="30"/>
      <c r="L447" s="27"/>
      <c r="M447" s="28"/>
      <c r="N447" s="29"/>
      <c r="O447" s="30"/>
      <c r="P447" s="27"/>
      <c r="Q447" s="28"/>
      <c r="R447" s="29"/>
      <c r="S447" s="30"/>
      <c r="T447" s="27"/>
      <c r="U447" s="28"/>
      <c r="V447" s="29"/>
      <c r="W447" s="30"/>
      <c r="X447" s="31">
        <f t="shared" si="174"/>
        <v>0</v>
      </c>
      <c r="Y447" s="32">
        <f t="shared" si="174"/>
        <v>0</v>
      </c>
      <c r="Z447" s="32">
        <f t="shared" si="174"/>
        <v>0</v>
      </c>
      <c r="AA447" s="32">
        <f t="shared" si="174"/>
        <v>0</v>
      </c>
      <c r="AB447" s="32">
        <f t="shared" si="175"/>
        <v>0</v>
      </c>
      <c r="AC447" s="32">
        <f t="shared" si="176"/>
        <v>0</v>
      </c>
      <c r="AD447" s="32">
        <f t="shared" si="177"/>
        <v>0</v>
      </c>
      <c r="AE447" s="32">
        <f t="shared" si="178"/>
        <v>0</v>
      </c>
      <c r="AF447" s="33">
        <f t="shared" si="179"/>
        <v>0</v>
      </c>
      <c r="AG447" s="34">
        <f t="shared" si="180"/>
        <v>0</v>
      </c>
      <c r="AH447" s="47">
        <f t="shared" si="181"/>
        <v>0</v>
      </c>
      <c r="AI447" s="80"/>
      <c r="AJ447" s="80"/>
    </row>
    <row r="448" spans="1:36" ht="15.75" customHeight="1" thickTop="1" thickBot="1" x14ac:dyDescent="0.3">
      <c r="A448" s="110"/>
      <c r="B448" s="3" t="str">
        <f t="shared" si="169"/>
        <v>برجاء إدخال إسم الصنف</v>
      </c>
      <c r="C448" s="4">
        <f t="shared" si="169"/>
        <v>1</v>
      </c>
      <c r="D448" s="4">
        <f t="shared" si="170"/>
        <v>0</v>
      </c>
      <c r="E448" s="4">
        <f t="shared" si="171"/>
        <v>0</v>
      </c>
      <c r="F448" s="4">
        <f t="shared" si="172"/>
        <v>0</v>
      </c>
      <c r="G448" s="4">
        <f t="shared" si="173"/>
        <v>0</v>
      </c>
      <c r="H448" s="13">
        <f t="shared" si="167"/>
        <v>0</v>
      </c>
      <c r="I448" s="14">
        <f t="shared" si="167"/>
        <v>0</v>
      </c>
      <c r="J448" s="15"/>
      <c r="K448" s="16"/>
      <c r="L448" s="13"/>
      <c r="M448" s="14"/>
      <c r="N448" s="15"/>
      <c r="O448" s="16"/>
      <c r="P448" s="13"/>
      <c r="Q448" s="14"/>
      <c r="R448" s="15"/>
      <c r="S448" s="16"/>
      <c r="T448" s="13"/>
      <c r="U448" s="14"/>
      <c r="V448" s="15"/>
      <c r="W448" s="16"/>
      <c r="X448" s="17">
        <f t="shared" si="174"/>
        <v>0</v>
      </c>
      <c r="Y448" s="18">
        <f t="shared" si="174"/>
        <v>0</v>
      </c>
      <c r="Z448" s="18">
        <f t="shared" si="174"/>
        <v>0</v>
      </c>
      <c r="AA448" s="18">
        <f t="shared" si="174"/>
        <v>0</v>
      </c>
      <c r="AB448" s="18">
        <f t="shared" si="175"/>
        <v>0</v>
      </c>
      <c r="AC448" s="18">
        <f t="shared" si="176"/>
        <v>0</v>
      </c>
      <c r="AD448" s="18">
        <f t="shared" si="177"/>
        <v>0</v>
      </c>
      <c r="AE448" s="18">
        <f t="shared" si="178"/>
        <v>0</v>
      </c>
      <c r="AF448" s="19">
        <f t="shared" si="179"/>
        <v>0</v>
      </c>
      <c r="AG448" s="20">
        <f t="shared" si="180"/>
        <v>0</v>
      </c>
      <c r="AH448" s="48">
        <f t="shared" si="181"/>
        <v>0</v>
      </c>
      <c r="AI448" s="80"/>
      <c r="AJ448" s="80"/>
    </row>
    <row r="449" spans="1:36" ht="15.75" customHeight="1" thickTop="1" thickBot="1" x14ac:dyDescent="0.3">
      <c r="A449" s="110"/>
      <c r="B449" s="44" t="str">
        <f t="shared" si="169"/>
        <v>برجاء إدخال إسم الصنف</v>
      </c>
      <c r="C449" s="26">
        <f t="shared" si="169"/>
        <v>1</v>
      </c>
      <c r="D449" s="26">
        <f t="shared" si="170"/>
        <v>0</v>
      </c>
      <c r="E449" s="26">
        <f t="shared" si="171"/>
        <v>0</v>
      </c>
      <c r="F449" s="26">
        <f t="shared" si="172"/>
        <v>0</v>
      </c>
      <c r="G449" s="26">
        <f t="shared" si="173"/>
        <v>0</v>
      </c>
      <c r="H449" s="27">
        <f t="shared" si="167"/>
        <v>0</v>
      </c>
      <c r="I449" s="28">
        <f t="shared" si="167"/>
        <v>0</v>
      </c>
      <c r="J449" s="29"/>
      <c r="K449" s="30"/>
      <c r="L449" s="27"/>
      <c r="M449" s="28"/>
      <c r="N449" s="29"/>
      <c r="O449" s="30"/>
      <c r="P449" s="27"/>
      <c r="Q449" s="28"/>
      <c r="R449" s="29"/>
      <c r="S449" s="30"/>
      <c r="T449" s="27"/>
      <c r="U449" s="28"/>
      <c r="V449" s="29"/>
      <c r="W449" s="30"/>
      <c r="X449" s="31">
        <f t="shared" si="174"/>
        <v>0</v>
      </c>
      <c r="Y449" s="32">
        <f t="shared" si="174"/>
        <v>0</v>
      </c>
      <c r="Z449" s="32">
        <f t="shared" si="174"/>
        <v>0</v>
      </c>
      <c r="AA449" s="32">
        <f t="shared" si="174"/>
        <v>0</v>
      </c>
      <c r="AB449" s="32">
        <f t="shared" si="175"/>
        <v>0</v>
      </c>
      <c r="AC449" s="32">
        <f t="shared" si="176"/>
        <v>0</v>
      </c>
      <c r="AD449" s="32">
        <f t="shared" si="177"/>
        <v>0</v>
      </c>
      <c r="AE449" s="32">
        <f t="shared" si="178"/>
        <v>0</v>
      </c>
      <c r="AF449" s="33">
        <f t="shared" si="179"/>
        <v>0</v>
      </c>
      <c r="AG449" s="34">
        <f t="shared" si="180"/>
        <v>0</v>
      </c>
      <c r="AH449" s="47">
        <f t="shared" si="181"/>
        <v>0</v>
      </c>
      <c r="AI449" s="80"/>
      <c r="AJ449" s="80"/>
    </row>
    <row r="450" spans="1:36" ht="15.75" customHeight="1" thickTop="1" thickBot="1" x14ac:dyDescent="0.3">
      <c r="A450" s="110"/>
      <c r="B450" s="3" t="str">
        <f t="shared" si="169"/>
        <v>برجاء إدخال إسم الصنف</v>
      </c>
      <c r="C450" s="4">
        <f t="shared" si="169"/>
        <v>1</v>
      </c>
      <c r="D450" s="4">
        <f t="shared" si="170"/>
        <v>0</v>
      </c>
      <c r="E450" s="4">
        <f t="shared" si="171"/>
        <v>0</v>
      </c>
      <c r="F450" s="4">
        <f t="shared" si="172"/>
        <v>0</v>
      </c>
      <c r="G450" s="4">
        <f t="shared" si="173"/>
        <v>0</v>
      </c>
      <c r="H450" s="13">
        <f t="shared" si="167"/>
        <v>0</v>
      </c>
      <c r="I450" s="14">
        <f t="shared" si="167"/>
        <v>0</v>
      </c>
      <c r="J450" s="15"/>
      <c r="K450" s="16"/>
      <c r="L450" s="13"/>
      <c r="M450" s="14"/>
      <c r="N450" s="15"/>
      <c r="O450" s="16"/>
      <c r="P450" s="13"/>
      <c r="Q450" s="14"/>
      <c r="R450" s="15"/>
      <c r="S450" s="16"/>
      <c r="T450" s="13"/>
      <c r="U450" s="14"/>
      <c r="V450" s="15"/>
      <c r="W450" s="16"/>
      <c r="X450" s="17">
        <f t="shared" si="174"/>
        <v>0</v>
      </c>
      <c r="Y450" s="18">
        <f t="shared" si="174"/>
        <v>0</v>
      </c>
      <c r="Z450" s="18">
        <f t="shared" si="174"/>
        <v>0</v>
      </c>
      <c r="AA450" s="18">
        <f t="shared" si="174"/>
        <v>0</v>
      </c>
      <c r="AB450" s="18">
        <f t="shared" si="175"/>
        <v>0</v>
      </c>
      <c r="AC450" s="18">
        <f t="shared" si="176"/>
        <v>0</v>
      </c>
      <c r="AD450" s="18">
        <f t="shared" si="177"/>
        <v>0</v>
      </c>
      <c r="AE450" s="18">
        <f t="shared" si="178"/>
        <v>0</v>
      </c>
      <c r="AF450" s="19">
        <f t="shared" si="179"/>
        <v>0</v>
      </c>
      <c r="AG450" s="20">
        <f t="shared" si="180"/>
        <v>0</v>
      </c>
      <c r="AH450" s="48">
        <f t="shared" si="181"/>
        <v>0</v>
      </c>
      <c r="AI450" s="79"/>
      <c r="AJ450" s="79"/>
    </row>
    <row r="451" spans="1:36" ht="15.75" customHeight="1" thickTop="1" thickBot="1" x14ac:dyDescent="0.3">
      <c r="A451" s="110"/>
      <c r="B451" s="44" t="str">
        <f t="shared" si="169"/>
        <v>برجاء إدخال إسم الصنف</v>
      </c>
      <c r="C451" s="26">
        <f t="shared" si="169"/>
        <v>1</v>
      </c>
      <c r="D451" s="26">
        <f t="shared" si="170"/>
        <v>0</v>
      </c>
      <c r="E451" s="26">
        <f t="shared" si="171"/>
        <v>0</v>
      </c>
      <c r="F451" s="26">
        <f t="shared" si="172"/>
        <v>0</v>
      </c>
      <c r="G451" s="26">
        <f t="shared" si="173"/>
        <v>0</v>
      </c>
      <c r="H451" s="27">
        <f t="shared" si="167"/>
        <v>0</v>
      </c>
      <c r="I451" s="28">
        <f t="shared" si="167"/>
        <v>0</v>
      </c>
      <c r="J451" s="29"/>
      <c r="K451" s="30"/>
      <c r="L451" s="27"/>
      <c r="M451" s="28"/>
      <c r="N451" s="29"/>
      <c r="O451" s="30"/>
      <c r="P451" s="27"/>
      <c r="Q451" s="28"/>
      <c r="R451" s="29"/>
      <c r="S451" s="30"/>
      <c r="T451" s="27"/>
      <c r="U451" s="28"/>
      <c r="V451" s="29"/>
      <c r="W451" s="30"/>
      <c r="X451" s="31">
        <f t="shared" si="174"/>
        <v>0</v>
      </c>
      <c r="Y451" s="32">
        <f t="shared" si="174"/>
        <v>0</v>
      </c>
      <c r="Z451" s="32">
        <f t="shared" si="174"/>
        <v>0</v>
      </c>
      <c r="AA451" s="32">
        <f t="shared" si="174"/>
        <v>0</v>
      </c>
      <c r="AB451" s="32">
        <f t="shared" si="175"/>
        <v>0</v>
      </c>
      <c r="AC451" s="32">
        <f t="shared" si="176"/>
        <v>0</v>
      </c>
      <c r="AD451" s="32">
        <f t="shared" si="177"/>
        <v>0</v>
      </c>
      <c r="AE451" s="32">
        <f t="shared" si="178"/>
        <v>0</v>
      </c>
      <c r="AF451" s="33">
        <f t="shared" si="179"/>
        <v>0</v>
      </c>
      <c r="AG451" s="34">
        <f t="shared" si="180"/>
        <v>0</v>
      </c>
      <c r="AH451" s="47">
        <f t="shared" si="181"/>
        <v>0</v>
      </c>
      <c r="AI451" s="79"/>
      <c r="AJ451" s="79"/>
    </row>
    <row r="452" spans="1:36" ht="15.75" customHeight="1" thickTop="1" thickBot="1" x14ac:dyDescent="0.3">
      <c r="A452" s="110"/>
      <c r="B452" s="3" t="str">
        <f t="shared" si="169"/>
        <v>برجاء إدخال إسم الصنف</v>
      </c>
      <c r="C452" s="4">
        <f t="shared" si="169"/>
        <v>1</v>
      </c>
      <c r="D452" s="4">
        <f t="shared" si="170"/>
        <v>0</v>
      </c>
      <c r="E452" s="4">
        <f t="shared" si="171"/>
        <v>0</v>
      </c>
      <c r="F452" s="4">
        <f t="shared" si="172"/>
        <v>0</v>
      </c>
      <c r="G452" s="4">
        <f t="shared" si="173"/>
        <v>0</v>
      </c>
      <c r="H452" s="13">
        <f t="shared" si="167"/>
        <v>0</v>
      </c>
      <c r="I452" s="14">
        <f t="shared" si="167"/>
        <v>0</v>
      </c>
      <c r="J452" s="15"/>
      <c r="K452" s="16"/>
      <c r="L452" s="13"/>
      <c r="M452" s="14"/>
      <c r="N452" s="15"/>
      <c r="O452" s="16"/>
      <c r="P452" s="13"/>
      <c r="Q452" s="14"/>
      <c r="R452" s="15"/>
      <c r="S452" s="16"/>
      <c r="T452" s="13"/>
      <c r="U452" s="14"/>
      <c r="V452" s="15"/>
      <c r="W452" s="16"/>
      <c r="X452" s="17">
        <f t="shared" si="174"/>
        <v>0</v>
      </c>
      <c r="Y452" s="18">
        <f t="shared" si="174"/>
        <v>0</v>
      </c>
      <c r="Z452" s="18">
        <f t="shared" si="174"/>
        <v>0</v>
      </c>
      <c r="AA452" s="18">
        <f t="shared" si="174"/>
        <v>0</v>
      </c>
      <c r="AB452" s="18">
        <f t="shared" si="175"/>
        <v>0</v>
      </c>
      <c r="AC452" s="18">
        <f t="shared" si="176"/>
        <v>0</v>
      </c>
      <c r="AD452" s="18">
        <f t="shared" si="177"/>
        <v>0</v>
      </c>
      <c r="AE452" s="18">
        <f t="shared" si="178"/>
        <v>0</v>
      </c>
      <c r="AF452" s="19">
        <f t="shared" si="179"/>
        <v>0</v>
      </c>
      <c r="AG452" s="20">
        <f t="shared" si="180"/>
        <v>0</v>
      </c>
      <c r="AH452" s="48">
        <f t="shared" si="181"/>
        <v>0</v>
      </c>
      <c r="AI452" s="79"/>
      <c r="AJ452" s="79"/>
    </row>
    <row r="453" spans="1:36" ht="15.75" customHeight="1" thickTop="1" thickBot="1" x14ac:dyDescent="0.3">
      <c r="A453" s="110"/>
      <c r="B453" s="44" t="str">
        <f t="shared" si="169"/>
        <v>برجاء إدخال إسم الصنف</v>
      </c>
      <c r="C453" s="26">
        <f t="shared" si="169"/>
        <v>1</v>
      </c>
      <c r="D453" s="26">
        <f t="shared" si="170"/>
        <v>0</v>
      </c>
      <c r="E453" s="26">
        <f t="shared" si="171"/>
        <v>0</v>
      </c>
      <c r="F453" s="26">
        <f t="shared" si="172"/>
        <v>0</v>
      </c>
      <c r="G453" s="26">
        <f t="shared" si="173"/>
        <v>0</v>
      </c>
      <c r="H453" s="27">
        <f t="shared" si="167"/>
        <v>0</v>
      </c>
      <c r="I453" s="28">
        <f t="shared" si="167"/>
        <v>0</v>
      </c>
      <c r="J453" s="29"/>
      <c r="K453" s="30"/>
      <c r="L453" s="27"/>
      <c r="M453" s="28"/>
      <c r="N453" s="29"/>
      <c r="O453" s="30"/>
      <c r="P453" s="27"/>
      <c r="Q453" s="28"/>
      <c r="R453" s="29"/>
      <c r="S453" s="30"/>
      <c r="T453" s="27"/>
      <c r="U453" s="28"/>
      <c r="V453" s="29"/>
      <c r="W453" s="30"/>
      <c r="X453" s="31">
        <f t="shared" si="174"/>
        <v>0</v>
      </c>
      <c r="Y453" s="32">
        <f t="shared" si="174"/>
        <v>0</v>
      </c>
      <c r="Z453" s="32">
        <f t="shared" si="174"/>
        <v>0</v>
      </c>
      <c r="AA453" s="32">
        <f t="shared" si="174"/>
        <v>0</v>
      </c>
      <c r="AB453" s="32">
        <f t="shared" si="175"/>
        <v>0</v>
      </c>
      <c r="AC453" s="32">
        <f t="shared" si="176"/>
        <v>0</v>
      </c>
      <c r="AD453" s="32">
        <f t="shared" si="177"/>
        <v>0</v>
      </c>
      <c r="AE453" s="32">
        <f t="shared" si="178"/>
        <v>0</v>
      </c>
      <c r="AF453" s="33">
        <f t="shared" si="179"/>
        <v>0</v>
      </c>
      <c r="AG453" s="34">
        <f t="shared" si="180"/>
        <v>0</v>
      </c>
      <c r="AH453" s="47">
        <f t="shared" si="181"/>
        <v>0</v>
      </c>
      <c r="AI453" s="79"/>
      <c r="AJ453" s="79"/>
    </row>
    <row r="454" spans="1:36" ht="15.75" customHeight="1" thickTop="1" thickBot="1" x14ac:dyDescent="0.3">
      <c r="A454" s="110"/>
      <c r="B454" s="3" t="str">
        <f t="shared" si="169"/>
        <v>برجاء إدخال إسم الصنف</v>
      </c>
      <c r="C454" s="4">
        <f t="shared" si="169"/>
        <v>1</v>
      </c>
      <c r="D454" s="4">
        <f t="shared" si="170"/>
        <v>0</v>
      </c>
      <c r="E454" s="4">
        <f t="shared" si="171"/>
        <v>0</v>
      </c>
      <c r="F454" s="4">
        <f t="shared" si="172"/>
        <v>0</v>
      </c>
      <c r="G454" s="4">
        <f t="shared" si="173"/>
        <v>0</v>
      </c>
      <c r="H454" s="13">
        <f t="shared" si="167"/>
        <v>0</v>
      </c>
      <c r="I454" s="14">
        <f t="shared" si="167"/>
        <v>0</v>
      </c>
      <c r="J454" s="15"/>
      <c r="K454" s="16"/>
      <c r="L454" s="13"/>
      <c r="M454" s="14"/>
      <c r="N454" s="15"/>
      <c r="O454" s="16"/>
      <c r="P454" s="13"/>
      <c r="Q454" s="14"/>
      <c r="R454" s="15"/>
      <c r="S454" s="16"/>
      <c r="T454" s="13"/>
      <c r="U454" s="14"/>
      <c r="V454" s="15"/>
      <c r="W454" s="16"/>
      <c r="X454" s="17">
        <f t="shared" si="174"/>
        <v>0</v>
      </c>
      <c r="Y454" s="18">
        <f t="shared" si="174"/>
        <v>0</v>
      </c>
      <c r="Z454" s="18">
        <f t="shared" si="174"/>
        <v>0</v>
      </c>
      <c r="AA454" s="18">
        <f t="shared" si="174"/>
        <v>0</v>
      </c>
      <c r="AB454" s="18">
        <f t="shared" si="175"/>
        <v>0</v>
      </c>
      <c r="AC454" s="18">
        <f t="shared" si="176"/>
        <v>0</v>
      </c>
      <c r="AD454" s="18">
        <f t="shared" si="177"/>
        <v>0</v>
      </c>
      <c r="AE454" s="18">
        <f t="shared" si="178"/>
        <v>0</v>
      </c>
      <c r="AF454" s="19">
        <f t="shared" si="179"/>
        <v>0</v>
      </c>
      <c r="AG454" s="20">
        <f t="shared" si="180"/>
        <v>0</v>
      </c>
      <c r="AH454" s="48">
        <f t="shared" si="181"/>
        <v>0</v>
      </c>
      <c r="AI454" s="79"/>
      <c r="AJ454" s="79"/>
    </row>
    <row r="455" spans="1:36" ht="15.75" customHeight="1" thickTop="1" thickBot="1" x14ac:dyDescent="0.3">
      <c r="A455" s="110"/>
      <c r="B455" s="44" t="str">
        <f t="shared" si="169"/>
        <v>برجاء إدخال إسم الصنف</v>
      </c>
      <c r="C455" s="26">
        <f t="shared" si="169"/>
        <v>1</v>
      </c>
      <c r="D455" s="26">
        <f t="shared" si="170"/>
        <v>0</v>
      </c>
      <c r="E455" s="26">
        <f t="shared" si="171"/>
        <v>0</v>
      </c>
      <c r="F455" s="26">
        <f t="shared" si="172"/>
        <v>0</v>
      </c>
      <c r="G455" s="26">
        <f t="shared" si="173"/>
        <v>0</v>
      </c>
      <c r="H455" s="27">
        <f t="shared" si="167"/>
        <v>0</v>
      </c>
      <c r="I455" s="28">
        <f t="shared" si="167"/>
        <v>0</v>
      </c>
      <c r="J455" s="29"/>
      <c r="K455" s="30"/>
      <c r="L455" s="27"/>
      <c r="M455" s="28"/>
      <c r="N455" s="29"/>
      <c r="O455" s="30"/>
      <c r="P455" s="27"/>
      <c r="Q455" s="28"/>
      <c r="R455" s="29"/>
      <c r="S455" s="30"/>
      <c r="T455" s="27"/>
      <c r="U455" s="28"/>
      <c r="V455" s="29"/>
      <c r="W455" s="30"/>
      <c r="X455" s="31">
        <f t="shared" si="174"/>
        <v>0</v>
      </c>
      <c r="Y455" s="32">
        <f t="shared" si="174"/>
        <v>0</v>
      </c>
      <c r="Z455" s="32">
        <f t="shared" si="174"/>
        <v>0</v>
      </c>
      <c r="AA455" s="32">
        <f t="shared" si="174"/>
        <v>0</v>
      </c>
      <c r="AB455" s="32">
        <f t="shared" si="175"/>
        <v>0</v>
      </c>
      <c r="AC455" s="32">
        <f t="shared" si="176"/>
        <v>0</v>
      </c>
      <c r="AD455" s="32">
        <f t="shared" si="177"/>
        <v>0</v>
      </c>
      <c r="AE455" s="32">
        <f t="shared" si="178"/>
        <v>0</v>
      </c>
      <c r="AF455" s="33">
        <f t="shared" si="179"/>
        <v>0</v>
      </c>
      <c r="AG455" s="34">
        <f t="shared" si="180"/>
        <v>0</v>
      </c>
      <c r="AH455" s="47">
        <f t="shared" si="181"/>
        <v>0</v>
      </c>
      <c r="AI455" s="79"/>
      <c r="AJ455" s="79"/>
    </row>
    <row r="456" spans="1:36" ht="15.75" customHeight="1" thickTop="1" thickBot="1" x14ac:dyDescent="0.3">
      <c r="A456" s="110"/>
      <c r="B456" s="3" t="str">
        <f t="shared" si="169"/>
        <v>برجاء إدخال إسم الصنف</v>
      </c>
      <c r="C456" s="4">
        <f t="shared" si="169"/>
        <v>1</v>
      </c>
      <c r="D456" s="4">
        <f t="shared" si="170"/>
        <v>0</v>
      </c>
      <c r="E456" s="4">
        <f t="shared" si="171"/>
        <v>0</v>
      </c>
      <c r="F456" s="4">
        <f t="shared" si="172"/>
        <v>0</v>
      </c>
      <c r="G456" s="4">
        <f t="shared" si="173"/>
        <v>0</v>
      </c>
      <c r="H456" s="13">
        <f t="shared" si="167"/>
        <v>0</v>
      </c>
      <c r="I456" s="14">
        <f t="shared" si="167"/>
        <v>0</v>
      </c>
      <c r="J456" s="15"/>
      <c r="K456" s="16"/>
      <c r="L456" s="13"/>
      <c r="M456" s="14"/>
      <c r="N456" s="15"/>
      <c r="O456" s="16"/>
      <c r="P456" s="13"/>
      <c r="Q456" s="14"/>
      <c r="R456" s="15"/>
      <c r="S456" s="16"/>
      <c r="T456" s="13"/>
      <c r="U456" s="14"/>
      <c r="V456" s="15"/>
      <c r="W456" s="16"/>
      <c r="X456" s="17">
        <f t="shared" si="174"/>
        <v>0</v>
      </c>
      <c r="Y456" s="18">
        <f t="shared" si="174"/>
        <v>0</v>
      </c>
      <c r="Z456" s="18">
        <f t="shared" si="174"/>
        <v>0</v>
      </c>
      <c r="AA456" s="18">
        <f t="shared" si="174"/>
        <v>0</v>
      </c>
      <c r="AB456" s="18">
        <f t="shared" si="175"/>
        <v>0</v>
      </c>
      <c r="AC456" s="18">
        <f t="shared" si="176"/>
        <v>0</v>
      </c>
      <c r="AD456" s="18">
        <f t="shared" si="177"/>
        <v>0</v>
      </c>
      <c r="AE456" s="18">
        <f t="shared" si="178"/>
        <v>0</v>
      </c>
      <c r="AF456" s="19">
        <f t="shared" si="179"/>
        <v>0</v>
      </c>
      <c r="AG456" s="20">
        <f t="shared" si="180"/>
        <v>0</v>
      </c>
      <c r="AH456" s="48">
        <f t="shared" si="181"/>
        <v>0</v>
      </c>
      <c r="AI456" s="79"/>
      <c r="AJ456" s="79"/>
    </row>
    <row r="457" spans="1:36" ht="15.75" customHeight="1" thickTop="1" thickBot="1" x14ac:dyDescent="0.3">
      <c r="A457" s="110"/>
      <c r="B457" s="44" t="str">
        <f t="shared" si="169"/>
        <v>برجاء إدخال إسم الصنف</v>
      </c>
      <c r="C457" s="26">
        <f t="shared" si="169"/>
        <v>1</v>
      </c>
      <c r="D457" s="26">
        <f t="shared" si="170"/>
        <v>0</v>
      </c>
      <c r="E457" s="26">
        <f t="shared" si="171"/>
        <v>0</v>
      </c>
      <c r="F457" s="26">
        <f t="shared" si="172"/>
        <v>0</v>
      </c>
      <c r="G457" s="26">
        <f t="shared" si="173"/>
        <v>0</v>
      </c>
      <c r="H457" s="27">
        <f t="shared" si="167"/>
        <v>0</v>
      </c>
      <c r="I457" s="28">
        <f t="shared" si="167"/>
        <v>0</v>
      </c>
      <c r="J457" s="29"/>
      <c r="K457" s="30"/>
      <c r="L457" s="27"/>
      <c r="M457" s="28"/>
      <c r="N457" s="29"/>
      <c r="O457" s="30"/>
      <c r="P457" s="27"/>
      <c r="Q457" s="28"/>
      <c r="R457" s="29"/>
      <c r="S457" s="30"/>
      <c r="T457" s="27"/>
      <c r="U457" s="28"/>
      <c r="V457" s="29"/>
      <c r="W457" s="30"/>
      <c r="X457" s="31">
        <f t="shared" si="174"/>
        <v>0</v>
      </c>
      <c r="Y457" s="32">
        <f t="shared" si="174"/>
        <v>0</v>
      </c>
      <c r="Z457" s="32">
        <f t="shared" si="174"/>
        <v>0</v>
      </c>
      <c r="AA457" s="32">
        <f t="shared" si="174"/>
        <v>0</v>
      </c>
      <c r="AB457" s="32">
        <f t="shared" si="175"/>
        <v>0</v>
      </c>
      <c r="AC457" s="32">
        <f t="shared" si="176"/>
        <v>0</v>
      </c>
      <c r="AD457" s="32">
        <f t="shared" si="177"/>
        <v>0</v>
      </c>
      <c r="AE457" s="32">
        <f t="shared" si="178"/>
        <v>0</v>
      </c>
      <c r="AF457" s="33">
        <f t="shared" si="179"/>
        <v>0</v>
      </c>
      <c r="AG457" s="34">
        <f t="shared" si="180"/>
        <v>0</v>
      </c>
      <c r="AH457" s="47">
        <f t="shared" si="181"/>
        <v>0</v>
      </c>
      <c r="AI457" s="79"/>
      <c r="AJ457" s="79"/>
    </row>
    <row r="458" spans="1:36" ht="15.75" customHeight="1" thickTop="1" thickBot="1" x14ac:dyDescent="0.3">
      <c r="A458" s="110"/>
      <c r="B458" s="3" t="str">
        <f t="shared" si="169"/>
        <v>برجاء إدخال إسم الصنف</v>
      </c>
      <c r="C458" s="4">
        <f t="shared" si="169"/>
        <v>1</v>
      </c>
      <c r="D458" s="4">
        <f t="shared" si="170"/>
        <v>0</v>
      </c>
      <c r="E458" s="4">
        <f t="shared" si="171"/>
        <v>0</v>
      </c>
      <c r="F458" s="4">
        <f t="shared" si="172"/>
        <v>0</v>
      </c>
      <c r="G458" s="4">
        <f t="shared" si="173"/>
        <v>0</v>
      </c>
      <c r="H458" s="13">
        <f t="shared" si="167"/>
        <v>0</v>
      </c>
      <c r="I458" s="14">
        <f t="shared" si="167"/>
        <v>0</v>
      </c>
      <c r="J458" s="15"/>
      <c r="K458" s="16"/>
      <c r="L458" s="13"/>
      <c r="M458" s="14"/>
      <c r="N458" s="15"/>
      <c r="O458" s="16"/>
      <c r="P458" s="13"/>
      <c r="Q458" s="14"/>
      <c r="R458" s="15"/>
      <c r="S458" s="16"/>
      <c r="T458" s="13"/>
      <c r="U458" s="14"/>
      <c r="V458" s="15"/>
      <c r="W458" s="16"/>
      <c r="X458" s="17">
        <f t="shared" si="174"/>
        <v>0</v>
      </c>
      <c r="Y458" s="18">
        <f t="shared" si="174"/>
        <v>0</v>
      </c>
      <c r="Z458" s="18">
        <f t="shared" si="174"/>
        <v>0</v>
      </c>
      <c r="AA458" s="18">
        <f t="shared" si="174"/>
        <v>0</v>
      </c>
      <c r="AB458" s="18">
        <f t="shared" si="175"/>
        <v>0</v>
      </c>
      <c r="AC458" s="18">
        <f t="shared" si="176"/>
        <v>0</v>
      </c>
      <c r="AD458" s="18">
        <f t="shared" si="177"/>
        <v>0</v>
      </c>
      <c r="AE458" s="18">
        <f t="shared" si="178"/>
        <v>0</v>
      </c>
      <c r="AF458" s="19">
        <f t="shared" si="179"/>
        <v>0</v>
      </c>
      <c r="AG458" s="20">
        <f t="shared" si="180"/>
        <v>0</v>
      </c>
      <c r="AH458" s="48">
        <f t="shared" si="181"/>
        <v>0</v>
      </c>
      <c r="AI458" s="80" t="s">
        <v>32</v>
      </c>
      <c r="AJ458" s="80"/>
    </row>
    <row r="459" spans="1:36" ht="15.75" customHeight="1" thickTop="1" thickBot="1" x14ac:dyDescent="0.3">
      <c r="A459" s="110"/>
      <c r="B459" s="44" t="str">
        <f t="shared" si="169"/>
        <v>برجاء إدخال إسم الصنف</v>
      </c>
      <c r="C459" s="26">
        <f t="shared" si="169"/>
        <v>1</v>
      </c>
      <c r="D459" s="26">
        <f t="shared" si="170"/>
        <v>0</v>
      </c>
      <c r="E459" s="26">
        <f t="shared" si="171"/>
        <v>0</v>
      </c>
      <c r="F459" s="26">
        <f t="shared" si="172"/>
        <v>0</v>
      </c>
      <c r="G459" s="26">
        <f t="shared" si="173"/>
        <v>0</v>
      </c>
      <c r="H459" s="27">
        <f t="shared" si="167"/>
        <v>0</v>
      </c>
      <c r="I459" s="28">
        <f t="shared" si="167"/>
        <v>0</v>
      </c>
      <c r="J459" s="29"/>
      <c r="K459" s="30"/>
      <c r="L459" s="27"/>
      <c r="M459" s="28"/>
      <c r="N459" s="29"/>
      <c r="O459" s="30"/>
      <c r="P459" s="27"/>
      <c r="Q459" s="28"/>
      <c r="R459" s="29"/>
      <c r="S459" s="30"/>
      <c r="T459" s="27"/>
      <c r="U459" s="28"/>
      <c r="V459" s="29"/>
      <c r="W459" s="30"/>
      <c r="X459" s="31">
        <f t="shared" si="174"/>
        <v>0</v>
      </c>
      <c r="Y459" s="32">
        <f t="shared" si="174"/>
        <v>0</v>
      </c>
      <c r="Z459" s="32">
        <f t="shared" si="174"/>
        <v>0</v>
      </c>
      <c r="AA459" s="32">
        <f t="shared" si="174"/>
        <v>0</v>
      </c>
      <c r="AB459" s="32">
        <f t="shared" si="175"/>
        <v>0</v>
      </c>
      <c r="AC459" s="32">
        <f t="shared" si="176"/>
        <v>0</v>
      </c>
      <c r="AD459" s="32">
        <f t="shared" si="177"/>
        <v>0</v>
      </c>
      <c r="AE459" s="32">
        <f t="shared" si="178"/>
        <v>0</v>
      </c>
      <c r="AF459" s="33">
        <f t="shared" si="179"/>
        <v>0</v>
      </c>
      <c r="AG459" s="34">
        <f t="shared" si="180"/>
        <v>0</v>
      </c>
      <c r="AH459" s="47">
        <f t="shared" si="181"/>
        <v>0</v>
      </c>
      <c r="AI459" s="80"/>
      <c r="AJ459" s="80"/>
    </row>
    <row r="460" spans="1:36" ht="15.75" customHeight="1" thickTop="1" thickBot="1" x14ac:dyDescent="0.3">
      <c r="A460" s="110"/>
      <c r="B460" s="3" t="str">
        <f t="shared" si="169"/>
        <v>برجاء إدخال إسم الصنف</v>
      </c>
      <c r="C460" s="4">
        <f t="shared" si="169"/>
        <v>1</v>
      </c>
      <c r="D460" s="4">
        <f t="shared" si="170"/>
        <v>0</v>
      </c>
      <c r="E460" s="4">
        <f t="shared" si="171"/>
        <v>0</v>
      </c>
      <c r="F460" s="4">
        <f t="shared" si="172"/>
        <v>0</v>
      </c>
      <c r="G460" s="4">
        <f t="shared" si="173"/>
        <v>0</v>
      </c>
      <c r="H460" s="13">
        <f t="shared" si="167"/>
        <v>0</v>
      </c>
      <c r="I460" s="14">
        <f t="shared" si="167"/>
        <v>0</v>
      </c>
      <c r="J460" s="15"/>
      <c r="K460" s="16"/>
      <c r="L460" s="13"/>
      <c r="M460" s="14"/>
      <c r="N460" s="15"/>
      <c r="O460" s="16"/>
      <c r="P460" s="13"/>
      <c r="Q460" s="14"/>
      <c r="R460" s="15"/>
      <c r="S460" s="16"/>
      <c r="T460" s="13"/>
      <c r="U460" s="14"/>
      <c r="V460" s="15"/>
      <c r="W460" s="16"/>
      <c r="X460" s="17">
        <f t="shared" si="174"/>
        <v>0</v>
      </c>
      <c r="Y460" s="18">
        <f t="shared" si="174"/>
        <v>0</v>
      </c>
      <c r="Z460" s="18">
        <f t="shared" si="174"/>
        <v>0</v>
      </c>
      <c r="AA460" s="18">
        <f t="shared" si="174"/>
        <v>0</v>
      </c>
      <c r="AB460" s="18">
        <f t="shared" si="175"/>
        <v>0</v>
      </c>
      <c r="AC460" s="18">
        <f t="shared" si="176"/>
        <v>0</v>
      </c>
      <c r="AD460" s="18">
        <f t="shared" si="177"/>
        <v>0</v>
      </c>
      <c r="AE460" s="18">
        <f t="shared" si="178"/>
        <v>0</v>
      </c>
      <c r="AF460" s="19">
        <f t="shared" si="179"/>
        <v>0</v>
      </c>
      <c r="AG460" s="20">
        <f t="shared" si="180"/>
        <v>0</v>
      </c>
      <c r="AH460" s="48">
        <f t="shared" si="181"/>
        <v>0</v>
      </c>
      <c r="AI460" s="80"/>
      <c r="AJ460" s="80"/>
    </row>
    <row r="461" spans="1:36" ht="15.75" customHeight="1" thickTop="1" thickBot="1" x14ac:dyDescent="0.3">
      <c r="A461" s="110"/>
      <c r="B461" s="44" t="str">
        <f t="shared" ref="B461:C476" si="182">B412</f>
        <v>برجاء إدخال إسم الصنف</v>
      </c>
      <c r="C461" s="26">
        <f t="shared" si="182"/>
        <v>1</v>
      </c>
      <c r="D461" s="26">
        <f t="shared" si="170"/>
        <v>0</v>
      </c>
      <c r="E461" s="26">
        <f t="shared" si="171"/>
        <v>0</v>
      </c>
      <c r="F461" s="26">
        <f t="shared" si="172"/>
        <v>0</v>
      </c>
      <c r="G461" s="26">
        <f t="shared" si="173"/>
        <v>0</v>
      </c>
      <c r="H461" s="27">
        <f t="shared" si="167"/>
        <v>0</v>
      </c>
      <c r="I461" s="28">
        <f t="shared" si="167"/>
        <v>0</v>
      </c>
      <c r="J461" s="29"/>
      <c r="K461" s="30"/>
      <c r="L461" s="27"/>
      <c r="M461" s="28"/>
      <c r="N461" s="29"/>
      <c r="O461" s="30"/>
      <c r="P461" s="27"/>
      <c r="Q461" s="28"/>
      <c r="R461" s="29"/>
      <c r="S461" s="30"/>
      <c r="T461" s="27"/>
      <c r="U461" s="28"/>
      <c r="V461" s="29"/>
      <c r="W461" s="30"/>
      <c r="X461" s="31">
        <f t="shared" ref="X461:AA476" si="183">X412</f>
        <v>0</v>
      </c>
      <c r="Y461" s="32">
        <f t="shared" si="183"/>
        <v>0</v>
      </c>
      <c r="Z461" s="32">
        <f t="shared" si="183"/>
        <v>0</v>
      </c>
      <c r="AA461" s="32">
        <f t="shared" si="183"/>
        <v>0</v>
      </c>
      <c r="AB461" s="32">
        <f t="shared" si="175"/>
        <v>0</v>
      </c>
      <c r="AC461" s="32">
        <f t="shared" si="176"/>
        <v>0</v>
      </c>
      <c r="AD461" s="32">
        <f t="shared" si="177"/>
        <v>0</v>
      </c>
      <c r="AE461" s="32">
        <f t="shared" si="178"/>
        <v>0</v>
      </c>
      <c r="AF461" s="33">
        <f t="shared" si="179"/>
        <v>0</v>
      </c>
      <c r="AG461" s="34">
        <f t="shared" si="180"/>
        <v>0</v>
      </c>
      <c r="AH461" s="47">
        <f t="shared" si="181"/>
        <v>0</v>
      </c>
      <c r="AI461" s="80"/>
      <c r="AJ461" s="80"/>
    </row>
    <row r="462" spans="1:36" ht="15.75" customHeight="1" thickTop="1" thickBot="1" x14ac:dyDescent="0.3">
      <c r="A462" s="110"/>
      <c r="B462" s="3" t="str">
        <f t="shared" si="182"/>
        <v>برجاء إدخال إسم الصنف</v>
      </c>
      <c r="C462" s="4">
        <f t="shared" si="182"/>
        <v>1</v>
      </c>
      <c r="D462" s="4">
        <f t="shared" si="170"/>
        <v>0</v>
      </c>
      <c r="E462" s="4">
        <f t="shared" si="171"/>
        <v>0</v>
      </c>
      <c r="F462" s="4">
        <f t="shared" si="172"/>
        <v>0</v>
      </c>
      <c r="G462" s="4">
        <f t="shared" si="173"/>
        <v>0</v>
      </c>
      <c r="H462" s="13">
        <f t="shared" si="167"/>
        <v>0</v>
      </c>
      <c r="I462" s="14">
        <f t="shared" si="167"/>
        <v>0</v>
      </c>
      <c r="J462" s="15"/>
      <c r="K462" s="16"/>
      <c r="L462" s="13"/>
      <c r="M462" s="14"/>
      <c r="N462" s="15"/>
      <c r="O462" s="16"/>
      <c r="P462" s="13"/>
      <c r="Q462" s="14"/>
      <c r="R462" s="15"/>
      <c r="S462" s="16"/>
      <c r="T462" s="13"/>
      <c r="U462" s="14"/>
      <c r="V462" s="15"/>
      <c r="W462" s="16"/>
      <c r="X462" s="17">
        <f t="shared" si="183"/>
        <v>0</v>
      </c>
      <c r="Y462" s="18">
        <f t="shared" si="183"/>
        <v>0</v>
      </c>
      <c r="Z462" s="18">
        <f t="shared" si="183"/>
        <v>0</v>
      </c>
      <c r="AA462" s="18">
        <f t="shared" si="183"/>
        <v>0</v>
      </c>
      <c r="AB462" s="18">
        <f t="shared" si="175"/>
        <v>0</v>
      </c>
      <c r="AC462" s="18">
        <f t="shared" si="176"/>
        <v>0</v>
      </c>
      <c r="AD462" s="18">
        <f t="shared" si="177"/>
        <v>0</v>
      </c>
      <c r="AE462" s="18">
        <f t="shared" si="178"/>
        <v>0</v>
      </c>
      <c r="AF462" s="19">
        <f t="shared" si="179"/>
        <v>0</v>
      </c>
      <c r="AG462" s="20">
        <f t="shared" si="180"/>
        <v>0</v>
      </c>
      <c r="AH462" s="48">
        <f t="shared" si="181"/>
        <v>0</v>
      </c>
      <c r="AI462" s="80"/>
      <c r="AJ462" s="80"/>
    </row>
    <row r="463" spans="1:36" ht="15.75" customHeight="1" thickTop="1" thickBot="1" x14ac:dyDescent="0.3">
      <c r="A463" s="110"/>
      <c r="B463" s="44" t="str">
        <f t="shared" si="182"/>
        <v>برجاء إدخال إسم الصنف</v>
      </c>
      <c r="C463" s="26">
        <f t="shared" si="182"/>
        <v>1</v>
      </c>
      <c r="D463" s="26">
        <f t="shared" si="170"/>
        <v>0</v>
      </c>
      <c r="E463" s="26">
        <f t="shared" si="171"/>
        <v>0</v>
      </c>
      <c r="F463" s="26">
        <f t="shared" si="172"/>
        <v>0</v>
      </c>
      <c r="G463" s="26">
        <f t="shared" si="173"/>
        <v>0</v>
      </c>
      <c r="H463" s="27">
        <f t="shared" si="167"/>
        <v>0</v>
      </c>
      <c r="I463" s="28">
        <f t="shared" si="167"/>
        <v>0</v>
      </c>
      <c r="J463" s="29"/>
      <c r="K463" s="30"/>
      <c r="L463" s="27"/>
      <c r="M463" s="28"/>
      <c r="N463" s="29"/>
      <c r="O463" s="30"/>
      <c r="P463" s="27"/>
      <c r="Q463" s="28"/>
      <c r="R463" s="29"/>
      <c r="S463" s="30"/>
      <c r="T463" s="27"/>
      <c r="U463" s="28"/>
      <c r="V463" s="29"/>
      <c r="W463" s="30"/>
      <c r="X463" s="31">
        <f t="shared" si="183"/>
        <v>0</v>
      </c>
      <c r="Y463" s="32">
        <f t="shared" si="183"/>
        <v>0</v>
      </c>
      <c r="Z463" s="32">
        <f t="shared" si="183"/>
        <v>0</v>
      </c>
      <c r="AA463" s="32">
        <f t="shared" si="183"/>
        <v>0</v>
      </c>
      <c r="AB463" s="32">
        <f t="shared" si="175"/>
        <v>0</v>
      </c>
      <c r="AC463" s="32">
        <f t="shared" si="176"/>
        <v>0</v>
      </c>
      <c r="AD463" s="32">
        <f t="shared" si="177"/>
        <v>0</v>
      </c>
      <c r="AE463" s="32">
        <f t="shared" si="178"/>
        <v>0</v>
      </c>
      <c r="AF463" s="33">
        <f t="shared" si="179"/>
        <v>0</v>
      </c>
      <c r="AG463" s="34">
        <f t="shared" si="180"/>
        <v>0</v>
      </c>
      <c r="AH463" s="47">
        <f t="shared" si="181"/>
        <v>0</v>
      </c>
      <c r="AI463" s="80"/>
      <c r="AJ463" s="80"/>
    </row>
    <row r="464" spans="1:36" ht="15.75" customHeight="1" thickTop="1" thickBot="1" x14ac:dyDescent="0.3">
      <c r="A464" s="110"/>
      <c r="B464" s="3" t="str">
        <f t="shared" si="182"/>
        <v>برجاء إدخال إسم الصنف</v>
      </c>
      <c r="C464" s="4">
        <f t="shared" si="182"/>
        <v>1</v>
      </c>
      <c r="D464" s="4">
        <f t="shared" si="170"/>
        <v>0</v>
      </c>
      <c r="E464" s="4">
        <f t="shared" si="171"/>
        <v>0</v>
      </c>
      <c r="F464" s="4">
        <f t="shared" si="172"/>
        <v>0</v>
      </c>
      <c r="G464" s="4">
        <f t="shared" si="173"/>
        <v>0</v>
      </c>
      <c r="H464" s="13">
        <f t="shared" si="167"/>
        <v>0</v>
      </c>
      <c r="I464" s="14">
        <f t="shared" si="167"/>
        <v>0</v>
      </c>
      <c r="J464" s="15"/>
      <c r="K464" s="16"/>
      <c r="L464" s="13"/>
      <c r="M464" s="14"/>
      <c r="N464" s="15"/>
      <c r="O464" s="16"/>
      <c r="P464" s="13"/>
      <c r="Q464" s="14"/>
      <c r="R464" s="15"/>
      <c r="S464" s="16"/>
      <c r="T464" s="13"/>
      <c r="U464" s="14"/>
      <c r="V464" s="15"/>
      <c r="W464" s="16"/>
      <c r="X464" s="17">
        <f t="shared" si="183"/>
        <v>0</v>
      </c>
      <c r="Y464" s="18">
        <f t="shared" si="183"/>
        <v>0</v>
      </c>
      <c r="Z464" s="18">
        <f t="shared" si="183"/>
        <v>0</v>
      </c>
      <c r="AA464" s="18">
        <f t="shared" si="183"/>
        <v>0</v>
      </c>
      <c r="AB464" s="18">
        <f t="shared" si="175"/>
        <v>0</v>
      </c>
      <c r="AC464" s="18">
        <f t="shared" si="176"/>
        <v>0</v>
      </c>
      <c r="AD464" s="18">
        <f t="shared" si="177"/>
        <v>0</v>
      </c>
      <c r="AE464" s="18">
        <f t="shared" si="178"/>
        <v>0</v>
      </c>
      <c r="AF464" s="19">
        <f t="shared" si="179"/>
        <v>0</v>
      </c>
      <c r="AG464" s="20">
        <f t="shared" si="180"/>
        <v>0</v>
      </c>
      <c r="AH464" s="48">
        <f t="shared" si="181"/>
        <v>0</v>
      </c>
      <c r="AI464" s="80"/>
      <c r="AJ464" s="80"/>
    </row>
    <row r="465" spans="1:36" ht="15.75" customHeight="1" thickTop="1" thickBot="1" x14ac:dyDescent="0.3">
      <c r="A465" s="110"/>
      <c r="B465" s="44" t="str">
        <f t="shared" si="182"/>
        <v>برجاء إدخال إسم الصنف</v>
      </c>
      <c r="C465" s="26">
        <f t="shared" si="182"/>
        <v>1</v>
      </c>
      <c r="D465" s="26">
        <f t="shared" si="170"/>
        <v>0</v>
      </c>
      <c r="E465" s="26">
        <f t="shared" si="171"/>
        <v>0</v>
      </c>
      <c r="F465" s="26">
        <f t="shared" si="172"/>
        <v>0</v>
      </c>
      <c r="G465" s="26">
        <f t="shared" si="173"/>
        <v>0</v>
      </c>
      <c r="H465" s="27">
        <f t="shared" si="167"/>
        <v>0</v>
      </c>
      <c r="I465" s="28">
        <f t="shared" si="167"/>
        <v>0</v>
      </c>
      <c r="J465" s="29"/>
      <c r="K465" s="30"/>
      <c r="L465" s="27"/>
      <c r="M465" s="28"/>
      <c r="N465" s="29"/>
      <c r="O465" s="30"/>
      <c r="P465" s="27"/>
      <c r="Q465" s="28"/>
      <c r="R465" s="29"/>
      <c r="S465" s="30"/>
      <c r="T465" s="27"/>
      <c r="U465" s="28"/>
      <c r="V465" s="29"/>
      <c r="W465" s="30"/>
      <c r="X465" s="31">
        <f t="shared" si="183"/>
        <v>0</v>
      </c>
      <c r="Y465" s="32">
        <f t="shared" si="183"/>
        <v>0</v>
      </c>
      <c r="Z465" s="32">
        <f t="shared" si="183"/>
        <v>0</v>
      </c>
      <c r="AA465" s="32">
        <f t="shared" si="183"/>
        <v>0</v>
      </c>
      <c r="AB465" s="32">
        <f t="shared" si="175"/>
        <v>0</v>
      </c>
      <c r="AC465" s="32">
        <f t="shared" si="176"/>
        <v>0</v>
      </c>
      <c r="AD465" s="32">
        <f t="shared" si="177"/>
        <v>0</v>
      </c>
      <c r="AE465" s="32">
        <f t="shared" si="178"/>
        <v>0</v>
      </c>
      <c r="AF465" s="33">
        <f t="shared" si="179"/>
        <v>0</v>
      </c>
      <c r="AG465" s="34">
        <f t="shared" si="180"/>
        <v>0</v>
      </c>
      <c r="AH465" s="47">
        <f t="shared" si="181"/>
        <v>0</v>
      </c>
      <c r="AI465" s="80"/>
      <c r="AJ465" s="80"/>
    </row>
    <row r="466" spans="1:36" ht="15.75" customHeight="1" thickTop="1" thickBot="1" x14ac:dyDescent="0.3">
      <c r="A466" s="110"/>
      <c r="B466" s="3" t="str">
        <f t="shared" si="182"/>
        <v>برجاء إدخال إسم الصنف</v>
      </c>
      <c r="C466" s="4">
        <f t="shared" si="182"/>
        <v>1</v>
      </c>
      <c r="D466" s="4">
        <f t="shared" si="170"/>
        <v>0</v>
      </c>
      <c r="E466" s="4">
        <f t="shared" si="171"/>
        <v>0</v>
      </c>
      <c r="F466" s="4">
        <f t="shared" si="172"/>
        <v>0</v>
      </c>
      <c r="G466" s="4">
        <f t="shared" si="173"/>
        <v>0</v>
      </c>
      <c r="H466" s="13">
        <f t="shared" si="167"/>
        <v>0</v>
      </c>
      <c r="I466" s="14">
        <f t="shared" si="167"/>
        <v>0</v>
      </c>
      <c r="J466" s="15"/>
      <c r="K466" s="16"/>
      <c r="L466" s="13"/>
      <c r="M466" s="14"/>
      <c r="N466" s="15"/>
      <c r="O466" s="16"/>
      <c r="P466" s="13"/>
      <c r="Q466" s="14"/>
      <c r="R466" s="15"/>
      <c r="S466" s="16"/>
      <c r="T466" s="13"/>
      <c r="U466" s="14"/>
      <c r="V466" s="15"/>
      <c r="W466" s="16"/>
      <c r="X466" s="17">
        <f t="shared" si="183"/>
        <v>0</v>
      </c>
      <c r="Y466" s="18">
        <f t="shared" si="183"/>
        <v>0</v>
      </c>
      <c r="Z466" s="18">
        <f t="shared" si="183"/>
        <v>0</v>
      </c>
      <c r="AA466" s="18">
        <f t="shared" si="183"/>
        <v>0</v>
      </c>
      <c r="AB466" s="18">
        <f t="shared" si="175"/>
        <v>0</v>
      </c>
      <c r="AC466" s="18">
        <f t="shared" si="176"/>
        <v>0</v>
      </c>
      <c r="AD466" s="18">
        <f t="shared" si="177"/>
        <v>0</v>
      </c>
      <c r="AE466" s="18">
        <f t="shared" si="178"/>
        <v>0</v>
      </c>
      <c r="AF466" s="19">
        <f t="shared" si="179"/>
        <v>0</v>
      </c>
      <c r="AG466" s="20">
        <f t="shared" si="180"/>
        <v>0</v>
      </c>
      <c r="AH466" s="48">
        <f t="shared" si="181"/>
        <v>0</v>
      </c>
      <c r="AI466" s="80">
        <f>AB489</f>
        <v>0</v>
      </c>
      <c r="AJ466" s="80"/>
    </row>
    <row r="467" spans="1:36" ht="15.75" customHeight="1" thickTop="1" thickBot="1" x14ac:dyDescent="0.3">
      <c r="A467" s="110"/>
      <c r="B467" s="44" t="str">
        <f t="shared" si="182"/>
        <v>برجاء إدخال إسم الصنف</v>
      </c>
      <c r="C467" s="26">
        <f t="shared" si="182"/>
        <v>1</v>
      </c>
      <c r="D467" s="26">
        <f t="shared" si="170"/>
        <v>0</v>
      </c>
      <c r="E467" s="26">
        <f t="shared" si="171"/>
        <v>0</v>
      </c>
      <c r="F467" s="26">
        <f t="shared" si="172"/>
        <v>0</v>
      </c>
      <c r="G467" s="26">
        <f t="shared" si="173"/>
        <v>0</v>
      </c>
      <c r="H467" s="27">
        <f t="shared" si="167"/>
        <v>0</v>
      </c>
      <c r="I467" s="28">
        <f t="shared" si="167"/>
        <v>0</v>
      </c>
      <c r="J467" s="29"/>
      <c r="K467" s="30"/>
      <c r="L467" s="27"/>
      <c r="M467" s="28"/>
      <c r="N467" s="29"/>
      <c r="O467" s="30"/>
      <c r="P467" s="27"/>
      <c r="Q467" s="28"/>
      <c r="R467" s="29"/>
      <c r="S467" s="30"/>
      <c r="T467" s="27"/>
      <c r="U467" s="28"/>
      <c r="V467" s="29"/>
      <c r="W467" s="30"/>
      <c r="X467" s="31">
        <f t="shared" si="183"/>
        <v>0</v>
      </c>
      <c r="Y467" s="32">
        <f t="shared" si="183"/>
        <v>0</v>
      </c>
      <c r="Z467" s="32">
        <f t="shared" si="183"/>
        <v>0</v>
      </c>
      <c r="AA467" s="32">
        <f t="shared" si="183"/>
        <v>0</v>
      </c>
      <c r="AB467" s="32">
        <f t="shared" si="175"/>
        <v>0</v>
      </c>
      <c r="AC467" s="32">
        <f t="shared" si="176"/>
        <v>0</v>
      </c>
      <c r="AD467" s="32">
        <f t="shared" si="177"/>
        <v>0</v>
      </c>
      <c r="AE467" s="32">
        <f t="shared" si="178"/>
        <v>0</v>
      </c>
      <c r="AF467" s="33">
        <f t="shared" si="179"/>
        <v>0</v>
      </c>
      <c r="AG467" s="34">
        <f t="shared" si="180"/>
        <v>0</v>
      </c>
      <c r="AH467" s="47">
        <f t="shared" si="181"/>
        <v>0</v>
      </c>
      <c r="AI467" s="80"/>
      <c r="AJ467" s="80"/>
    </row>
    <row r="468" spans="1:36" ht="15.75" customHeight="1" thickTop="1" thickBot="1" x14ac:dyDescent="0.3">
      <c r="A468" s="110"/>
      <c r="B468" s="3" t="str">
        <f t="shared" si="182"/>
        <v>برجاء إدخال إسم الصنف</v>
      </c>
      <c r="C468" s="4">
        <f t="shared" si="182"/>
        <v>1</v>
      </c>
      <c r="D468" s="4">
        <f t="shared" si="170"/>
        <v>0</v>
      </c>
      <c r="E468" s="4">
        <f t="shared" si="171"/>
        <v>0</v>
      </c>
      <c r="F468" s="4">
        <f t="shared" si="172"/>
        <v>0</v>
      </c>
      <c r="G468" s="4">
        <f t="shared" si="173"/>
        <v>0</v>
      </c>
      <c r="H468" s="13">
        <f t="shared" si="167"/>
        <v>0</v>
      </c>
      <c r="I468" s="14">
        <f t="shared" si="167"/>
        <v>0</v>
      </c>
      <c r="J468" s="15"/>
      <c r="K468" s="16"/>
      <c r="L468" s="13"/>
      <c r="M468" s="14"/>
      <c r="N468" s="15"/>
      <c r="O468" s="16"/>
      <c r="P468" s="13"/>
      <c r="Q468" s="14"/>
      <c r="R468" s="15"/>
      <c r="S468" s="16"/>
      <c r="T468" s="13"/>
      <c r="U468" s="14"/>
      <c r="V468" s="15"/>
      <c r="W468" s="16"/>
      <c r="X468" s="17">
        <f t="shared" si="183"/>
        <v>0</v>
      </c>
      <c r="Y468" s="18">
        <f t="shared" si="183"/>
        <v>0</v>
      </c>
      <c r="Z468" s="18">
        <f t="shared" si="183"/>
        <v>0</v>
      </c>
      <c r="AA468" s="18">
        <f t="shared" si="183"/>
        <v>0</v>
      </c>
      <c r="AB468" s="18">
        <f t="shared" si="175"/>
        <v>0</v>
      </c>
      <c r="AC468" s="18">
        <f t="shared" si="176"/>
        <v>0</v>
      </c>
      <c r="AD468" s="18">
        <f t="shared" si="177"/>
        <v>0</v>
      </c>
      <c r="AE468" s="18">
        <f t="shared" si="178"/>
        <v>0</v>
      </c>
      <c r="AF468" s="19">
        <f t="shared" si="179"/>
        <v>0</v>
      </c>
      <c r="AG468" s="20">
        <f t="shared" si="180"/>
        <v>0</v>
      </c>
      <c r="AH468" s="48">
        <f t="shared" si="181"/>
        <v>0</v>
      </c>
      <c r="AI468" s="80"/>
      <c r="AJ468" s="80"/>
    </row>
    <row r="469" spans="1:36" ht="15.75" customHeight="1" thickTop="1" thickBot="1" x14ac:dyDescent="0.3">
      <c r="A469" s="110"/>
      <c r="B469" s="44" t="str">
        <f t="shared" si="182"/>
        <v>برجاء إدخال إسم الصنف</v>
      </c>
      <c r="C469" s="26">
        <f t="shared" si="182"/>
        <v>1</v>
      </c>
      <c r="D469" s="26">
        <f t="shared" si="170"/>
        <v>0</v>
      </c>
      <c r="E469" s="26">
        <f t="shared" si="171"/>
        <v>0</v>
      </c>
      <c r="F469" s="26">
        <f t="shared" si="172"/>
        <v>0</v>
      </c>
      <c r="G469" s="26">
        <f t="shared" si="173"/>
        <v>0</v>
      </c>
      <c r="H469" s="27">
        <f t="shared" si="167"/>
        <v>0</v>
      </c>
      <c r="I469" s="28">
        <f t="shared" si="167"/>
        <v>0</v>
      </c>
      <c r="J469" s="29"/>
      <c r="K469" s="30"/>
      <c r="L469" s="27"/>
      <c r="M469" s="28"/>
      <c r="N469" s="29"/>
      <c r="O469" s="30"/>
      <c r="P469" s="27"/>
      <c r="Q469" s="28"/>
      <c r="R469" s="29"/>
      <c r="S469" s="30"/>
      <c r="T469" s="27"/>
      <c r="U469" s="28"/>
      <c r="V469" s="29"/>
      <c r="W469" s="30"/>
      <c r="X469" s="31">
        <f t="shared" si="183"/>
        <v>0</v>
      </c>
      <c r="Y469" s="32">
        <f t="shared" si="183"/>
        <v>0</v>
      </c>
      <c r="Z469" s="32">
        <f t="shared" si="183"/>
        <v>0</v>
      </c>
      <c r="AA469" s="32">
        <f t="shared" si="183"/>
        <v>0</v>
      </c>
      <c r="AB469" s="32">
        <f t="shared" si="175"/>
        <v>0</v>
      </c>
      <c r="AC469" s="32">
        <f t="shared" si="176"/>
        <v>0</v>
      </c>
      <c r="AD469" s="32">
        <f t="shared" si="177"/>
        <v>0</v>
      </c>
      <c r="AE469" s="32">
        <f t="shared" si="178"/>
        <v>0</v>
      </c>
      <c r="AF469" s="33">
        <f t="shared" si="179"/>
        <v>0</v>
      </c>
      <c r="AG469" s="34">
        <f t="shared" si="180"/>
        <v>0</v>
      </c>
      <c r="AH469" s="47">
        <f t="shared" si="181"/>
        <v>0</v>
      </c>
      <c r="AI469" s="80"/>
      <c r="AJ469" s="80"/>
    </row>
    <row r="470" spans="1:36" ht="15.75" customHeight="1" thickTop="1" thickBot="1" x14ac:dyDescent="0.3">
      <c r="A470" s="110"/>
      <c r="B470" s="3" t="str">
        <f t="shared" si="182"/>
        <v>برجاء إدخال إسم الصنف</v>
      </c>
      <c r="C470" s="4">
        <f t="shared" si="182"/>
        <v>1</v>
      </c>
      <c r="D470" s="4">
        <f t="shared" si="170"/>
        <v>0</v>
      </c>
      <c r="E470" s="4">
        <f t="shared" si="171"/>
        <v>0</v>
      </c>
      <c r="F470" s="4">
        <f t="shared" si="172"/>
        <v>0</v>
      </c>
      <c r="G470" s="4">
        <f t="shared" si="173"/>
        <v>0</v>
      </c>
      <c r="H470" s="13">
        <f t="shared" si="167"/>
        <v>0</v>
      </c>
      <c r="I470" s="14">
        <f t="shared" si="167"/>
        <v>0</v>
      </c>
      <c r="J470" s="15"/>
      <c r="K470" s="16"/>
      <c r="L470" s="13"/>
      <c r="M470" s="14"/>
      <c r="N470" s="15"/>
      <c r="O470" s="16"/>
      <c r="P470" s="13"/>
      <c r="Q470" s="14"/>
      <c r="R470" s="15"/>
      <c r="S470" s="16"/>
      <c r="T470" s="13"/>
      <c r="U470" s="14"/>
      <c r="V470" s="15"/>
      <c r="W470" s="16"/>
      <c r="X470" s="17">
        <f t="shared" si="183"/>
        <v>0</v>
      </c>
      <c r="Y470" s="18">
        <f t="shared" si="183"/>
        <v>0</v>
      </c>
      <c r="Z470" s="18">
        <f t="shared" si="183"/>
        <v>0</v>
      </c>
      <c r="AA470" s="18">
        <f t="shared" si="183"/>
        <v>0</v>
      </c>
      <c r="AB470" s="18">
        <f t="shared" si="175"/>
        <v>0</v>
      </c>
      <c r="AC470" s="18">
        <f t="shared" si="176"/>
        <v>0</v>
      </c>
      <c r="AD470" s="18">
        <f t="shared" si="177"/>
        <v>0</v>
      </c>
      <c r="AE470" s="18">
        <f t="shared" si="178"/>
        <v>0</v>
      </c>
      <c r="AF470" s="19">
        <f t="shared" si="179"/>
        <v>0</v>
      </c>
      <c r="AG470" s="20">
        <f t="shared" si="180"/>
        <v>0</v>
      </c>
      <c r="AH470" s="48">
        <f t="shared" si="181"/>
        <v>0</v>
      </c>
      <c r="AI470" s="80"/>
      <c r="AJ470" s="80"/>
    </row>
    <row r="471" spans="1:36" ht="15.75" customHeight="1" thickTop="1" thickBot="1" x14ac:dyDescent="0.3">
      <c r="A471" s="110"/>
      <c r="B471" s="44" t="str">
        <f t="shared" si="182"/>
        <v>برجاء إدخال إسم الصنف</v>
      </c>
      <c r="C471" s="26">
        <f t="shared" si="182"/>
        <v>1</v>
      </c>
      <c r="D471" s="26">
        <f t="shared" si="170"/>
        <v>0</v>
      </c>
      <c r="E471" s="26">
        <f t="shared" si="171"/>
        <v>0</v>
      </c>
      <c r="F471" s="26">
        <f t="shared" si="172"/>
        <v>0</v>
      </c>
      <c r="G471" s="26">
        <f t="shared" si="173"/>
        <v>0</v>
      </c>
      <c r="H471" s="27">
        <f t="shared" si="167"/>
        <v>0</v>
      </c>
      <c r="I471" s="28">
        <f t="shared" si="167"/>
        <v>0</v>
      </c>
      <c r="J471" s="29"/>
      <c r="K471" s="30"/>
      <c r="L471" s="27"/>
      <c r="M471" s="28"/>
      <c r="N471" s="29"/>
      <c r="O471" s="30"/>
      <c r="P471" s="27"/>
      <c r="Q471" s="28"/>
      <c r="R471" s="29"/>
      <c r="S471" s="30"/>
      <c r="T471" s="27"/>
      <c r="U471" s="28"/>
      <c r="V471" s="29"/>
      <c r="W471" s="30"/>
      <c r="X471" s="31">
        <f t="shared" si="183"/>
        <v>0</v>
      </c>
      <c r="Y471" s="32">
        <f t="shared" si="183"/>
        <v>0</v>
      </c>
      <c r="Z471" s="32">
        <f t="shared" si="183"/>
        <v>0</v>
      </c>
      <c r="AA471" s="32">
        <f t="shared" si="183"/>
        <v>0</v>
      </c>
      <c r="AB471" s="32">
        <f t="shared" si="175"/>
        <v>0</v>
      </c>
      <c r="AC471" s="32">
        <f t="shared" si="176"/>
        <v>0</v>
      </c>
      <c r="AD471" s="32">
        <f t="shared" si="177"/>
        <v>0</v>
      </c>
      <c r="AE471" s="32">
        <f t="shared" si="178"/>
        <v>0</v>
      </c>
      <c r="AF471" s="33">
        <f t="shared" si="179"/>
        <v>0</v>
      </c>
      <c r="AG471" s="34">
        <f t="shared" si="180"/>
        <v>0</v>
      </c>
      <c r="AH471" s="47">
        <f t="shared" si="181"/>
        <v>0</v>
      </c>
      <c r="AI471" s="80"/>
      <c r="AJ471" s="80"/>
    </row>
    <row r="472" spans="1:36" ht="15.75" customHeight="1" thickTop="1" thickBot="1" x14ac:dyDescent="0.3">
      <c r="A472" s="110"/>
      <c r="B472" s="3" t="str">
        <f t="shared" si="182"/>
        <v>برجاء إدخال إسم الصنف</v>
      </c>
      <c r="C472" s="4">
        <f t="shared" si="182"/>
        <v>1</v>
      </c>
      <c r="D472" s="4">
        <f t="shared" si="170"/>
        <v>0</v>
      </c>
      <c r="E472" s="4">
        <f t="shared" si="171"/>
        <v>0</v>
      </c>
      <c r="F472" s="4">
        <f t="shared" si="172"/>
        <v>0</v>
      </c>
      <c r="G472" s="4">
        <f t="shared" si="173"/>
        <v>0</v>
      </c>
      <c r="H472" s="13">
        <f t="shared" si="167"/>
        <v>0</v>
      </c>
      <c r="I472" s="14">
        <f t="shared" si="167"/>
        <v>0</v>
      </c>
      <c r="J472" s="15"/>
      <c r="K472" s="16"/>
      <c r="L472" s="13"/>
      <c r="M472" s="14"/>
      <c r="N472" s="15"/>
      <c r="O472" s="16"/>
      <c r="P472" s="13"/>
      <c r="Q472" s="14"/>
      <c r="R472" s="15"/>
      <c r="S472" s="16"/>
      <c r="T472" s="13"/>
      <c r="U472" s="14"/>
      <c r="V472" s="15"/>
      <c r="W472" s="16"/>
      <c r="X472" s="17">
        <f t="shared" si="183"/>
        <v>0</v>
      </c>
      <c r="Y472" s="18">
        <f t="shared" si="183"/>
        <v>0</v>
      </c>
      <c r="Z472" s="18">
        <f t="shared" si="183"/>
        <v>0</v>
      </c>
      <c r="AA472" s="18">
        <f t="shared" si="183"/>
        <v>0</v>
      </c>
      <c r="AB472" s="18">
        <f t="shared" si="175"/>
        <v>0</v>
      </c>
      <c r="AC472" s="18">
        <f t="shared" si="176"/>
        <v>0</v>
      </c>
      <c r="AD472" s="18">
        <f t="shared" si="177"/>
        <v>0</v>
      </c>
      <c r="AE472" s="18">
        <f t="shared" si="178"/>
        <v>0</v>
      </c>
      <c r="AF472" s="19">
        <f t="shared" si="179"/>
        <v>0</v>
      </c>
      <c r="AG472" s="20">
        <f t="shared" si="180"/>
        <v>0</v>
      </c>
      <c r="AH472" s="48">
        <f t="shared" si="181"/>
        <v>0</v>
      </c>
      <c r="AI472" s="80"/>
      <c r="AJ472" s="80"/>
    </row>
    <row r="473" spans="1:36" ht="15.75" customHeight="1" thickTop="1" thickBot="1" x14ac:dyDescent="0.3">
      <c r="A473" s="110"/>
      <c r="B473" s="44" t="str">
        <f t="shared" si="182"/>
        <v>برجاء إدخال إسم الصنف</v>
      </c>
      <c r="C473" s="26">
        <f t="shared" si="182"/>
        <v>1</v>
      </c>
      <c r="D473" s="26">
        <f t="shared" si="170"/>
        <v>0</v>
      </c>
      <c r="E473" s="26">
        <f t="shared" si="171"/>
        <v>0</v>
      </c>
      <c r="F473" s="26">
        <f t="shared" si="172"/>
        <v>0</v>
      </c>
      <c r="G473" s="26">
        <f t="shared" si="173"/>
        <v>0</v>
      </c>
      <c r="H473" s="27">
        <f t="shared" si="167"/>
        <v>0</v>
      </c>
      <c r="I473" s="28">
        <f t="shared" si="167"/>
        <v>0</v>
      </c>
      <c r="J473" s="29"/>
      <c r="K473" s="30"/>
      <c r="L473" s="27"/>
      <c r="M473" s="28"/>
      <c r="N473" s="29"/>
      <c r="O473" s="30"/>
      <c r="P473" s="27"/>
      <c r="Q473" s="28"/>
      <c r="R473" s="29"/>
      <c r="S473" s="30"/>
      <c r="T473" s="27"/>
      <c r="U473" s="28"/>
      <c r="V473" s="29"/>
      <c r="W473" s="30"/>
      <c r="X473" s="31">
        <f t="shared" si="183"/>
        <v>0</v>
      </c>
      <c r="Y473" s="32">
        <f t="shared" si="183"/>
        <v>0</v>
      </c>
      <c r="Z473" s="32">
        <f t="shared" si="183"/>
        <v>0</v>
      </c>
      <c r="AA473" s="32">
        <f t="shared" si="183"/>
        <v>0</v>
      </c>
      <c r="AB473" s="32">
        <f t="shared" si="175"/>
        <v>0</v>
      </c>
      <c r="AC473" s="32">
        <f t="shared" si="176"/>
        <v>0</v>
      </c>
      <c r="AD473" s="32">
        <f t="shared" si="177"/>
        <v>0</v>
      </c>
      <c r="AE473" s="32">
        <f t="shared" si="178"/>
        <v>0</v>
      </c>
      <c r="AF473" s="33">
        <f t="shared" si="179"/>
        <v>0</v>
      </c>
      <c r="AG473" s="34">
        <f t="shared" si="180"/>
        <v>0</v>
      </c>
      <c r="AH473" s="47">
        <f t="shared" si="181"/>
        <v>0</v>
      </c>
      <c r="AI473" s="80"/>
      <c r="AJ473" s="80"/>
    </row>
    <row r="474" spans="1:36" ht="15.75" customHeight="1" thickTop="1" thickBot="1" x14ac:dyDescent="0.3">
      <c r="A474" s="110"/>
      <c r="B474" s="3" t="str">
        <f t="shared" si="182"/>
        <v>برجاء إدخال إسم الصنف</v>
      </c>
      <c r="C474" s="4">
        <f t="shared" si="182"/>
        <v>1</v>
      </c>
      <c r="D474" s="4">
        <f t="shared" si="170"/>
        <v>0</v>
      </c>
      <c r="E474" s="4">
        <f t="shared" si="171"/>
        <v>0</v>
      </c>
      <c r="F474" s="4">
        <f t="shared" si="172"/>
        <v>0</v>
      </c>
      <c r="G474" s="4">
        <f t="shared" si="173"/>
        <v>0</v>
      </c>
      <c r="H474" s="13">
        <f t="shared" si="167"/>
        <v>0</v>
      </c>
      <c r="I474" s="14">
        <f t="shared" si="167"/>
        <v>0</v>
      </c>
      <c r="J474" s="15"/>
      <c r="K474" s="16"/>
      <c r="L474" s="13"/>
      <c r="M474" s="14"/>
      <c r="N474" s="15"/>
      <c r="O474" s="16"/>
      <c r="P474" s="13"/>
      <c r="Q474" s="14"/>
      <c r="R474" s="15"/>
      <c r="S474" s="16"/>
      <c r="T474" s="13"/>
      <c r="U474" s="14"/>
      <c r="V474" s="15"/>
      <c r="W474" s="16"/>
      <c r="X474" s="17">
        <f t="shared" si="183"/>
        <v>0</v>
      </c>
      <c r="Y474" s="18">
        <f t="shared" si="183"/>
        <v>0</v>
      </c>
      <c r="Z474" s="18">
        <f t="shared" si="183"/>
        <v>0</v>
      </c>
      <c r="AA474" s="18">
        <f t="shared" si="183"/>
        <v>0</v>
      </c>
      <c r="AB474" s="18">
        <f t="shared" si="175"/>
        <v>0</v>
      </c>
      <c r="AC474" s="18">
        <f t="shared" si="176"/>
        <v>0</v>
      </c>
      <c r="AD474" s="18">
        <f t="shared" si="177"/>
        <v>0</v>
      </c>
      <c r="AE474" s="18">
        <f t="shared" si="178"/>
        <v>0</v>
      </c>
      <c r="AF474" s="19">
        <f t="shared" si="179"/>
        <v>0</v>
      </c>
      <c r="AG474" s="20">
        <f t="shared" si="180"/>
        <v>0</v>
      </c>
      <c r="AH474" s="48">
        <f t="shared" si="181"/>
        <v>0</v>
      </c>
      <c r="AI474" s="80" t="s">
        <v>33</v>
      </c>
      <c r="AJ474" s="80"/>
    </row>
    <row r="475" spans="1:36" ht="15.75" customHeight="1" thickTop="1" thickBot="1" x14ac:dyDescent="0.3">
      <c r="A475" s="110"/>
      <c r="B475" s="44" t="str">
        <f t="shared" si="182"/>
        <v>برجاء إدخال إسم الصنف</v>
      </c>
      <c r="C475" s="26">
        <f t="shared" si="182"/>
        <v>1</v>
      </c>
      <c r="D475" s="26">
        <f t="shared" si="170"/>
        <v>0</v>
      </c>
      <c r="E475" s="26">
        <f t="shared" si="171"/>
        <v>0</v>
      </c>
      <c r="F475" s="26">
        <f t="shared" si="172"/>
        <v>0</v>
      </c>
      <c r="G475" s="26">
        <f t="shared" si="173"/>
        <v>0</v>
      </c>
      <c r="H475" s="27">
        <f t="shared" si="167"/>
        <v>0</v>
      </c>
      <c r="I475" s="28">
        <f t="shared" si="167"/>
        <v>0</v>
      </c>
      <c r="J475" s="29"/>
      <c r="K475" s="30"/>
      <c r="L475" s="27"/>
      <c r="M475" s="28"/>
      <c r="N475" s="29"/>
      <c r="O475" s="30"/>
      <c r="P475" s="27"/>
      <c r="Q475" s="28"/>
      <c r="R475" s="29"/>
      <c r="S475" s="30"/>
      <c r="T475" s="27"/>
      <c r="U475" s="28"/>
      <c r="V475" s="29"/>
      <c r="W475" s="30"/>
      <c r="X475" s="31">
        <f t="shared" si="183"/>
        <v>0</v>
      </c>
      <c r="Y475" s="32">
        <f t="shared" si="183"/>
        <v>0</v>
      </c>
      <c r="Z475" s="32">
        <f t="shared" si="183"/>
        <v>0</v>
      </c>
      <c r="AA475" s="32">
        <f t="shared" si="183"/>
        <v>0</v>
      </c>
      <c r="AB475" s="32">
        <f t="shared" si="175"/>
        <v>0</v>
      </c>
      <c r="AC475" s="32">
        <f t="shared" si="176"/>
        <v>0</v>
      </c>
      <c r="AD475" s="32">
        <f t="shared" si="177"/>
        <v>0</v>
      </c>
      <c r="AE475" s="32">
        <f t="shared" si="178"/>
        <v>0</v>
      </c>
      <c r="AF475" s="33">
        <f t="shared" si="179"/>
        <v>0</v>
      </c>
      <c r="AG475" s="34">
        <f t="shared" si="180"/>
        <v>0</v>
      </c>
      <c r="AH475" s="47">
        <f t="shared" si="181"/>
        <v>0</v>
      </c>
      <c r="AI475" s="80"/>
      <c r="AJ475" s="80"/>
    </row>
    <row r="476" spans="1:36" ht="15.75" customHeight="1" thickTop="1" thickBot="1" x14ac:dyDescent="0.3">
      <c r="A476" s="110"/>
      <c r="B476" s="3" t="str">
        <f t="shared" si="182"/>
        <v>برجاء إدخال إسم الصنف</v>
      </c>
      <c r="C476" s="4">
        <f t="shared" si="182"/>
        <v>1</v>
      </c>
      <c r="D476" s="4">
        <f t="shared" si="170"/>
        <v>0</v>
      </c>
      <c r="E476" s="4">
        <f t="shared" si="171"/>
        <v>0</v>
      </c>
      <c r="F476" s="4">
        <f t="shared" si="172"/>
        <v>0</v>
      </c>
      <c r="G476" s="4">
        <f t="shared" si="173"/>
        <v>0</v>
      </c>
      <c r="H476" s="13">
        <f t="shared" si="167"/>
        <v>0</v>
      </c>
      <c r="I476" s="14">
        <f t="shared" si="167"/>
        <v>0</v>
      </c>
      <c r="J476" s="15"/>
      <c r="K476" s="16"/>
      <c r="L476" s="13"/>
      <c r="M476" s="14"/>
      <c r="N476" s="15"/>
      <c r="O476" s="16"/>
      <c r="P476" s="13"/>
      <c r="Q476" s="14"/>
      <c r="R476" s="15"/>
      <c r="S476" s="16"/>
      <c r="T476" s="13"/>
      <c r="U476" s="14"/>
      <c r="V476" s="15"/>
      <c r="W476" s="16"/>
      <c r="X476" s="17">
        <f t="shared" si="183"/>
        <v>0</v>
      </c>
      <c r="Y476" s="18">
        <f t="shared" si="183"/>
        <v>0</v>
      </c>
      <c r="Z476" s="18">
        <f t="shared" si="183"/>
        <v>0</v>
      </c>
      <c r="AA476" s="18">
        <f t="shared" si="183"/>
        <v>0</v>
      </c>
      <c r="AB476" s="18">
        <f t="shared" si="175"/>
        <v>0</v>
      </c>
      <c r="AC476" s="18">
        <f t="shared" si="176"/>
        <v>0</v>
      </c>
      <c r="AD476" s="18">
        <f t="shared" si="177"/>
        <v>0</v>
      </c>
      <c r="AE476" s="18">
        <f t="shared" si="178"/>
        <v>0</v>
      </c>
      <c r="AF476" s="19">
        <f t="shared" si="179"/>
        <v>0</v>
      </c>
      <c r="AG476" s="20">
        <f t="shared" si="180"/>
        <v>0</v>
      </c>
      <c r="AH476" s="48">
        <f t="shared" si="181"/>
        <v>0</v>
      </c>
      <c r="AI476" s="80"/>
      <c r="AJ476" s="80"/>
    </row>
    <row r="477" spans="1:36" ht="15.75" customHeight="1" thickTop="1" thickBot="1" x14ac:dyDescent="0.3">
      <c r="A477" s="110"/>
      <c r="B477" s="44" t="str">
        <f t="shared" ref="B477:C483" si="184">B428</f>
        <v>برجاء إدخال إسم الصنف</v>
      </c>
      <c r="C477" s="26">
        <f t="shared" si="184"/>
        <v>1</v>
      </c>
      <c r="D477" s="26">
        <f t="shared" si="170"/>
        <v>0</v>
      </c>
      <c r="E477" s="26">
        <f t="shared" si="171"/>
        <v>0</v>
      </c>
      <c r="F477" s="26">
        <f t="shared" si="172"/>
        <v>0</v>
      </c>
      <c r="G477" s="26">
        <f t="shared" si="173"/>
        <v>0</v>
      </c>
      <c r="H477" s="27">
        <f t="shared" si="167"/>
        <v>0</v>
      </c>
      <c r="I477" s="28">
        <f t="shared" si="167"/>
        <v>0</v>
      </c>
      <c r="J477" s="29"/>
      <c r="K477" s="30"/>
      <c r="L477" s="27"/>
      <c r="M477" s="28"/>
      <c r="N477" s="29"/>
      <c r="O477" s="30"/>
      <c r="P477" s="27"/>
      <c r="Q477" s="28"/>
      <c r="R477" s="29"/>
      <c r="S477" s="30"/>
      <c r="T477" s="27"/>
      <c r="U477" s="28"/>
      <c r="V477" s="29"/>
      <c r="W477" s="30"/>
      <c r="X477" s="31">
        <f t="shared" ref="X477:AA483" si="185">X428</f>
        <v>0</v>
      </c>
      <c r="Y477" s="32">
        <f t="shared" si="185"/>
        <v>0</v>
      </c>
      <c r="Z477" s="32">
        <f t="shared" si="185"/>
        <v>0</v>
      </c>
      <c r="AA477" s="32">
        <f t="shared" si="185"/>
        <v>0</v>
      </c>
      <c r="AB477" s="32">
        <f t="shared" si="175"/>
        <v>0</v>
      </c>
      <c r="AC477" s="32">
        <f t="shared" si="176"/>
        <v>0</v>
      </c>
      <c r="AD477" s="32">
        <f t="shared" si="177"/>
        <v>0</v>
      </c>
      <c r="AE477" s="32">
        <f t="shared" si="178"/>
        <v>0</v>
      </c>
      <c r="AF477" s="33">
        <f t="shared" si="179"/>
        <v>0</v>
      </c>
      <c r="AG477" s="34">
        <f t="shared" si="180"/>
        <v>0</v>
      </c>
      <c r="AH477" s="47">
        <f t="shared" si="181"/>
        <v>0</v>
      </c>
      <c r="AI477" s="80"/>
      <c r="AJ477" s="80"/>
    </row>
    <row r="478" spans="1:36" ht="15.75" customHeight="1" thickTop="1" thickBot="1" x14ac:dyDescent="0.3">
      <c r="A478" s="110"/>
      <c r="B478" s="3" t="str">
        <f t="shared" si="184"/>
        <v>برجاء إدخال إسم الصنف</v>
      </c>
      <c r="C478" s="4">
        <f t="shared" si="184"/>
        <v>1</v>
      </c>
      <c r="D478" s="4">
        <f t="shared" si="170"/>
        <v>0</v>
      </c>
      <c r="E478" s="4">
        <f t="shared" si="171"/>
        <v>0</v>
      </c>
      <c r="F478" s="4">
        <f t="shared" si="172"/>
        <v>0</v>
      </c>
      <c r="G478" s="4">
        <f t="shared" si="173"/>
        <v>0</v>
      </c>
      <c r="H478" s="13">
        <f t="shared" si="167"/>
        <v>0</v>
      </c>
      <c r="I478" s="14">
        <f t="shared" si="167"/>
        <v>0</v>
      </c>
      <c r="J478" s="15"/>
      <c r="K478" s="16"/>
      <c r="L478" s="13"/>
      <c r="M478" s="14"/>
      <c r="N478" s="15"/>
      <c r="O478" s="16"/>
      <c r="P478" s="13"/>
      <c r="Q478" s="14"/>
      <c r="R478" s="15"/>
      <c r="S478" s="16"/>
      <c r="T478" s="13"/>
      <c r="U478" s="14"/>
      <c r="V478" s="15"/>
      <c r="W478" s="16"/>
      <c r="X478" s="17">
        <f t="shared" si="185"/>
        <v>0</v>
      </c>
      <c r="Y478" s="18">
        <f t="shared" si="185"/>
        <v>0</v>
      </c>
      <c r="Z478" s="18">
        <f t="shared" si="185"/>
        <v>0</v>
      </c>
      <c r="AA478" s="18">
        <f t="shared" si="185"/>
        <v>0</v>
      </c>
      <c r="AB478" s="18">
        <f t="shared" si="175"/>
        <v>0</v>
      </c>
      <c r="AC478" s="18">
        <f t="shared" si="176"/>
        <v>0</v>
      </c>
      <c r="AD478" s="18">
        <f t="shared" si="177"/>
        <v>0</v>
      </c>
      <c r="AE478" s="18">
        <f t="shared" si="178"/>
        <v>0</v>
      </c>
      <c r="AF478" s="19">
        <f t="shared" si="179"/>
        <v>0</v>
      </c>
      <c r="AG478" s="20">
        <f t="shared" si="180"/>
        <v>0</v>
      </c>
      <c r="AH478" s="48">
        <f t="shared" si="181"/>
        <v>0</v>
      </c>
      <c r="AI478" s="80"/>
      <c r="AJ478" s="80"/>
    </row>
    <row r="479" spans="1:36" ht="15.75" customHeight="1" thickTop="1" thickBot="1" x14ac:dyDescent="0.3">
      <c r="A479" s="110"/>
      <c r="B479" s="44" t="str">
        <f t="shared" si="184"/>
        <v>برجاء إدخال إسم الصنف</v>
      </c>
      <c r="C479" s="26">
        <f t="shared" si="184"/>
        <v>1</v>
      </c>
      <c r="D479" s="26">
        <f t="shared" si="170"/>
        <v>0</v>
      </c>
      <c r="E479" s="26">
        <f t="shared" si="171"/>
        <v>0</v>
      </c>
      <c r="F479" s="26">
        <f t="shared" si="172"/>
        <v>0</v>
      </c>
      <c r="G479" s="26">
        <f t="shared" si="173"/>
        <v>0</v>
      </c>
      <c r="H479" s="27">
        <f t="shared" si="167"/>
        <v>0</v>
      </c>
      <c r="I479" s="28">
        <f t="shared" si="167"/>
        <v>0</v>
      </c>
      <c r="J479" s="29"/>
      <c r="K479" s="30"/>
      <c r="L479" s="27"/>
      <c r="M479" s="28"/>
      <c r="N479" s="29"/>
      <c r="O479" s="30"/>
      <c r="P479" s="27"/>
      <c r="Q479" s="28"/>
      <c r="R479" s="29"/>
      <c r="S479" s="30"/>
      <c r="T479" s="27"/>
      <c r="U479" s="28"/>
      <c r="V479" s="29"/>
      <c r="W479" s="30"/>
      <c r="X479" s="31">
        <f t="shared" si="185"/>
        <v>0</v>
      </c>
      <c r="Y479" s="32">
        <f t="shared" si="185"/>
        <v>0</v>
      </c>
      <c r="Z479" s="32">
        <f t="shared" si="185"/>
        <v>0</v>
      </c>
      <c r="AA479" s="32">
        <f t="shared" si="185"/>
        <v>0</v>
      </c>
      <c r="AB479" s="32">
        <f t="shared" si="175"/>
        <v>0</v>
      </c>
      <c r="AC479" s="32">
        <f t="shared" si="176"/>
        <v>0</v>
      </c>
      <c r="AD479" s="32">
        <f t="shared" si="177"/>
        <v>0</v>
      </c>
      <c r="AE479" s="32">
        <f t="shared" si="178"/>
        <v>0</v>
      </c>
      <c r="AF479" s="33">
        <f t="shared" si="179"/>
        <v>0</v>
      </c>
      <c r="AG479" s="34">
        <f t="shared" si="180"/>
        <v>0</v>
      </c>
      <c r="AH479" s="47">
        <f t="shared" si="181"/>
        <v>0</v>
      </c>
      <c r="AI479" s="80"/>
      <c r="AJ479" s="80"/>
    </row>
    <row r="480" spans="1:36" ht="15.75" customHeight="1" thickTop="1" thickBot="1" x14ac:dyDescent="0.3">
      <c r="A480" s="110"/>
      <c r="B480" s="3" t="str">
        <f t="shared" si="184"/>
        <v>برجاء إدخال إسم الصنف</v>
      </c>
      <c r="C480" s="4">
        <f t="shared" si="184"/>
        <v>1</v>
      </c>
      <c r="D480" s="4">
        <f t="shared" si="170"/>
        <v>0</v>
      </c>
      <c r="E480" s="4">
        <f t="shared" si="171"/>
        <v>0</v>
      </c>
      <c r="F480" s="4">
        <f t="shared" si="172"/>
        <v>0</v>
      </c>
      <c r="G480" s="4">
        <f t="shared" si="173"/>
        <v>0</v>
      </c>
      <c r="H480" s="13">
        <f t="shared" si="167"/>
        <v>0</v>
      </c>
      <c r="I480" s="14">
        <f t="shared" si="167"/>
        <v>0</v>
      </c>
      <c r="J480" s="15"/>
      <c r="K480" s="16"/>
      <c r="L480" s="13"/>
      <c r="M480" s="14"/>
      <c r="N480" s="15"/>
      <c r="O480" s="16"/>
      <c r="P480" s="13"/>
      <c r="Q480" s="14"/>
      <c r="R480" s="15"/>
      <c r="S480" s="16"/>
      <c r="T480" s="13"/>
      <c r="U480" s="14"/>
      <c r="V480" s="15"/>
      <c r="W480" s="16"/>
      <c r="X480" s="17">
        <f t="shared" si="185"/>
        <v>0</v>
      </c>
      <c r="Y480" s="18">
        <f t="shared" si="185"/>
        <v>0</v>
      </c>
      <c r="Z480" s="18">
        <f t="shared" si="185"/>
        <v>0</v>
      </c>
      <c r="AA480" s="18">
        <f t="shared" si="185"/>
        <v>0</v>
      </c>
      <c r="AB480" s="18">
        <f t="shared" si="175"/>
        <v>0</v>
      </c>
      <c r="AC480" s="18">
        <f t="shared" si="176"/>
        <v>0</v>
      </c>
      <c r="AD480" s="18">
        <f t="shared" si="177"/>
        <v>0</v>
      </c>
      <c r="AE480" s="18">
        <f t="shared" si="178"/>
        <v>0</v>
      </c>
      <c r="AF480" s="19">
        <f t="shared" si="179"/>
        <v>0</v>
      </c>
      <c r="AG480" s="20">
        <f t="shared" si="180"/>
        <v>0</v>
      </c>
      <c r="AH480" s="48">
        <f t="shared" si="181"/>
        <v>0</v>
      </c>
      <c r="AI480" s="80"/>
      <c r="AJ480" s="80"/>
    </row>
    <row r="481" spans="1:36" ht="15.75" customHeight="1" thickTop="1" thickBot="1" x14ac:dyDescent="0.3">
      <c r="A481" s="110"/>
      <c r="B481" s="44" t="str">
        <f t="shared" si="184"/>
        <v>برجاء إدخال إسم الصنف</v>
      </c>
      <c r="C481" s="26">
        <f t="shared" si="184"/>
        <v>1</v>
      </c>
      <c r="D481" s="26">
        <f t="shared" si="170"/>
        <v>0</v>
      </c>
      <c r="E481" s="26">
        <f t="shared" si="171"/>
        <v>0</v>
      </c>
      <c r="F481" s="26">
        <f t="shared" si="172"/>
        <v>0</v>
      </c>
      <c r="G481" s="26">
        <f t="shared" si="173"/>
        <v>0</v>
      </c>
      <c r="H481" s="27">
        <f t="shared" si="167"/>
        <v>0</v>
      </c>
      <c r="I481" s="28">
        <f t="shared" si="167"/>
        <v>0</v>
      </c>
      <c r="J481" s="29"/>
      <c r="K481" s="30"/>
      <c r="L481" s="27"/>
      <c r="M481" s="28"/>
      <c r="N481" s="29"/>
      <c r="O481" s="30"/>
      <c r="P481" s="27"/>
      <c r="Q481" s="28"/>
      <c r="R481" s="29"/>
      <c r="S481" s="30"/>
      <c r="T481" s="27"/>
      <c r="U481" s="28"/>
      <c r="V481" s="29"/>
      <c r="W481" s="30"/>
      <c r="X481" s="31">
        <f t="shared" si="185"/>
        <v>0</v>
      </c>
      <c r="Y481" s="32">
        <f t="shared" si="185"/>
        <v>0</v>
      </c>
      <c r="Z481" s="32">
        <f t="shared" si="185"/>
        <v>0</v>
      </c>
      <c r="AA481" s="32">
        <f t="shared" si="185"/>
        <v>0</v>
      </c>
      <c r="AB481" s="32">
        <f t="shared" si="175"/>
        <v>0</v>
      </c>
      <c r="AC481" s="32">
        <f t="shared" si="176"/>
        <v>0</v>
      </c>
      <c r="AD481" s="32">
        <f t="shared" si="177"/>
        <v>0</v>
      </c>
      <c r="AE481" s="32">
        <f t="shared" si="178"/>
        <v>0</v>
      </c>
      <c r="AF481" s="33">
        <f t="shared" si="179"/>
        <v>0</v>
      </c>
      <c r="AG481" s="34">
        <f t="shared" si="180"/>
        <v>0</v>
      </c>
      <c r="AH481" s="47">
        <f t="shared" si="181"/>
        <v>0</v>
      </c>
      <c r="AI481" s="80"/>
      <c r="AJ481" s="80"/>
    </row>
    <row r="482" spans="1:36" ht="15.75" customHeight="1" thickTop="1" thickBot="1" x14ac:dyDescent="0.3">
      <c r="A482" s="110"/>
      <c r="B482" s="3" t="str">
        <f t="shared" si="184"/>
        <v>برجاء إدخال إسم الصنف</v>
      </c>
      <c r="C482" s="4">
        <f t="shared" si="184"/>
        <v>1</v>
      </c>
      <c r="D482" s="4">
        <f t="shared" si="170"/>
        <v>0</v>
      </c>
      <c r="E482" s="4">
        <f t="shared" si="171"/>
        <v>0</v>
      </c>
      <c r="F482" s="4">
        <f t="shared" si="172"/>
        <v>0</v>
      </c>
      <c r="G482" s="4">
        <f t="shared" si="173"/>
        <v>0</v>
      </c>
      <c r="H482" s="13">
        <f t="shared" si="167"/>
        <v>0</v>
      </c>
      <c r="I482" s="14">
        <f t="shared" si="167"/>
        <v>0</v>
      </c>
      <c r="J482" s="15"/>
      <c r="K482" s="16"/>
      <c r="L482" s="13"/>
      <c r="M482" s="14"/>
      <c r="N482" s="15"/>
      <c r="O482" s="16"/>
      <c r="P482" s="13"/>
      <c r="Q482" s="14"/>
      <c r="R482" s="15"/>
      <c r="S482" s="16"/>
      <c r="T482" s="13"/>
      <c r="U482" s="14"/>
      <c r="V482" s="15"/>
      <c r="W482" s="16"/>
      <c r="X482" s="17">
        <f t="shared" si="185"/>
        <v>0</v>
      </c>
      <c r="Y482" s="18">
        <f t="shared" si="185"/>
        <v>0</v>
      </c>
      <c r="Z482" s="18">
        <f t="shared" si="185"/>
        <v>0</v>
      </c>
      <c r="AA482" s="18">
        <f t="shared" si="185"/>
        <v>0</v>
      </c>
      <c r="AB482" s="18">
        <f t="shared" si="175"/>
        <v>0</v>
      </c>
      <c r="AC482" s="18">
        <f t="shared" si="176"/>
        <v>0</v>
      </c>
      <c r="AD482" s="18">
        <f t="shared" si="177"/>
        <v>0</v>
      </c>
      <c r="AE482" s="18">
        <f t="shared" si="178"/>
        <v>0</v>
      </c>
      <c r="AF482" s="19">
        <f t="shared" si="179"/>
        <v>0</v>
      </c>
      <c r="AG482" s="20">
        <f t="shared" si="180"/>
        <v>0</v>
      </c>
      <c r="AH482" s="48">
        <f t="shared" si="181"/>
        <v>0</v>
      </c>
      <c r="AI482" s="80">
        <f>AI466-AI450</f>
        <v>0</v>
      </c>
      <c r="AJ482" s="80"/>
    </row>
    <row r="483" spans="1:36" ht="15.75" customHeight="1" thickTop="1" thickBot="1" x14ac:dyDescent="0.3">
      <c r="A483" s="110"/>
      <c r="B483" s="45" t="str">
        <f t="shared" si="184"/>
        <v>برجاء إدخال إسم الصنف</v>
      </c>
      <c r="C483" s="35">
        <f t="shared" si="184"/>
        <v>1</v>
      </c>
      <c r="D483" s="35">
        <f t="shared" si="170"/>
        <v>0</v>
      </c>
      <c r="E483" s="35">
        <f t="shared" si="171"/>
        <v>0</v>
      </c>
      <c r="F483" s="35">
        <f t="shared" si="172"/>
        <v>0</v>
      </c>
      <c r="G483" s="35">
        <f t="shared" si="173"/>
        <v>0</v>
      </c>
      <c r="H483" s="36">
        <f t="shared" si="167"/>
        <v>0</v>
      </c>
      <c r="I483" s="37">
        <f t="shared" si="167"/>
        <v>0</v>
      </c>
      <c r="J483" s="38"/>
      <c r="K483" s="39"/>
      <c r="L483" s="36"/>
      <c r="M483" s="37"/>
      <c r="N483" s="38"/>
      <c r="O483" s="39"/>
      <c r="P483" s="36"/>
      <c r="Q483" s="37"/>
      <c r="R483" s="38"/>
      <c r="S483" s="39"/>
      <c r="T483" s="36"/>
      <c r="U483" s="37"/>
      <c r="V483" s="38"/>
      <c r="W483" s="39"/>
      <c r="X483" s="40">
        <f t="shared" si="185"/>
        <v>0</v>
      </c>
      <c r="Y483" s="41">
        <f t="shared" si="185"/>
        <v>0</v>
      </c>
      <c r="Z483" s="41">
        <f t="shared" si="185"/>
        <v>0</v>
      </c>
      <c r="AA483" s="41">
        <f t="shared" si="185"/>
        <v>0</v>
      </c>
      <c r="AB483" s="41">
        <f t="shared" si="175"/>
        <v>0</v>
      </c>
      <c r="AC483" s="41">
        <f t="shared" si="176"/>
        <v>0</v>
      </c>
      <c r="AD483" s="41">
        <f t="shared" si="177"/>
        <v>0</v>
      </c>
      <c r="AE483" s="41">
        <f t="shared" si="178"/>
        <v>0</v>
      </c>
      <c r="AF483" s="42">
        <f t="shared" si="179"/>
        <v>0</v>
      </c>
      <c r="AG483" s="43">
        <f t="shared" si="180"/>
        <v>0</v>
      </c>
      <c r="AH483" s="49">
        <f t="shared" si="181"/>
        <v>0</v>
      </c>
      <c r="AI483" s="80"/>
      <c r="AJ483" s="80"/>
    </row>
    <row r="484" spans="1:36" ht="20.25" thickTop="1" thickBot="1" x14ac:dyDescent="0.3">
      <c r="A484" s="81" t="s">
        <v>26</v>
      </c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>
        <f>SUM(AB444:AB483)</f>
        <v>0</v>
      </c>
      <c r="AC484" s="81"/>
      <c r="AD484" s="81"/>
      <c r="AE484" s="81"/>
      <c r="AF484" s="81"/>
      <c r="AG484" s="81"/>
      <c r="AH484" s="81"/>
      <c r="AI484" s="80"/>
      <c r="AJ484" s="80"/>
    </row>
    <row r="485" spans="1:36" ht="20.25" thickTop="1" thickBot="1" x14ac:dyDescent="0.3">
      <c r="A485" s="75" t="s">
        <v>27</v>
      </c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>
        <f>SUM(AC444:AC483)</f>
        <v>0</v>
      </c>
      <c r="AC485" s="75"/>
      <c r="AD485" s="75"/>
      <c r="AE485" s="75"/>
      <c r="AF485" s="75"/>
      <c r="AG485" s="75"/>
      <c r="AH485" s="75"/>
      <c r="AI485" s="80"/>
      <c r="AJ485" s="80"/>
    </row>
    <row r="486" spans="1:36" ht="20.25" thickTop="1" thickBot="1" x14ac:dyDescent="0.3">
      <c r="A486" s="82" t="s">
        <v>28</v>
      </c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>
        <f>SUM(AD444:AD483)</f>
        <v>0</v>
      </c>
      <c r="AC486" s="82"/>
      <c r="AD486" s="82"/>
      <c r="AE486" s="82"/>
      <c r="AF486" s="82"/>
      <c r="AG486" s="82"/>
      <c r="AH486" s="82"/>
      <c r="AI486" s="80"/>
      <c r="AJ486" s="80"/>
    </row>
    <row r="487" spans="1:36" ht="20.25" thickTop="1" thickBot="1" x14ac:dyDescent="0.3">
      <c r="A487" s="75" t="s">
        <v>29</v>
      </c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>
        <f>SUM(AE444:AE483)</f>
        <v>0</v>
      </c>
      <c r="AC487" s="75"/>
      <c r="AD487" s="75"/>
      <c r="AE487" s="75"/>
      <c r="AF487" s="75"/>
      <c r="AG487" s="75"/>
      <c r="AH487" s="75"/>
      <c r="AI487" s="80"/>
      <c r="AJ487" s="80"/>
    </row>
    <row r="488" spans="1:36" ht="20.25" thickTop="1" thickBot="1" x14ac:dyDescent="0.3">
      <c r="A488" s="82" t="s">
        <v>30</v>
      </c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0"/>
      <c r="AJ488" s="80"/>
    </row>
    <row r="489" spans="1:36" ht="15.75" customHeight="1" thickTop="1" thickBot="1" x14ac:dyDescent="0.3">
      <c r="A489" s="75" t="s">
        <v>31</v>
      </c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>
        <f>AB484+AB485+AB486+AB487-AB488</f>
        <v>0</v>
      </c>
      <c r="AC489" s="75"/>
      <c r="AD489" s="75"/>
      <c r="AE489" s="75"/>
      <c r="AF489" s="75"/>
      <c r="AG489" s="75"/>
      <c r="AH489" s="75"/>
      <c r="AI489" s="80"/>
      <c r="AJ489" s="80"/>
    </row>
    <row r="490" spans="1:36" ht="15.75" customHeight="1" thickTop="1" thickBot="1" x14ac:dyDescent="0.3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80"/>
      <c r="AJ490" s="80"/>
    </row>
    <row r="491" spans="1:36" ht="15.75" customHeight="1" thickTop="1" thickBot="1" x14ac:dyDescent="0.3">
      <c r="A491" s="110">
        <v>11</v>
      </c>
      <c r="B491" s="86" t="s">
        <v>0</v>
      </c>
      <c r="C491" s="88" t="s">
        <v>1</v>
      </c>
      <c r="D491" s="88" t="s">
        <v>21</v>
      </c>
      <c r="E491" s="88" t="s">
        <v>22</v>
      </c>
      <c r="F491" s="88" t="s">
        <v>23</v>
      </c>
      <c r="G491" s="88" t="s">
        <v>24</v>
      </c>
      <c r="H491" s="86" t="s">
        <v>2</v>
      </c>
      <c r="I491" s="106"/>
      <c r="J491" s="88" t="s">
        <v>3</v>
      </c>
      <c r="K491" s="88"/>
      <c r="L491" s="86" t="s">
        <v>4</v>
      </c>
      <c r="M491" s="106"/>
      <c r="N491" s="88" t="s">
        <v>5</v>
      </c>
      <c r="O491" s="88"/>
      <c r="P491" s="86" t="s">
        <v>6</v>
      </c>
      <c r="Q491" s="106"/>
      <c r="R491" s="88" t="s">
        <v>7</v>
      </c>
      <c r="S491" s="88"/>
      <c r="T491" s="86" t="s">
        <v>8</v>
      </c>
      <c r="U491" s="106"/>
      <c r="V491" s="88" t="s">
        <v>9</v>
      </c>
      <c r="W491" s="88"/>
      <c r="X491" s="107" t="s">
        <v>10</v>
      </c>
      <c r="Y491" s="107" t="s">
        <v>11</v>
      </c>
      <c r="Z491" s="107" t="s">
        <v>12</v>
      </c>
      <c r="AA491" s="107" t="s">
        <v>13</v>
      </c>
      <c r="AB491" s="107" t="s">
        <v>14</v>
      </c>
      <c r="AC491" s="107" t="s">
        <v>15</v>
      </c>
      <c r="AD491" s="107" t="s">
        <v>16</v>
      </c>
      <c r="AE491" s="107" t="s">
        <v>17</v>
      </c>
      <c r="AF491" s="107" t="s">
        <v>25</v>
      </c>
      <c r="AG491" s="108" t="s">
        <v>18</v>
      </c>
      <c r="AH491" s="109"/>
      <c r="AI491" s="80" t="s">
        <v>34</v>
      </c>
      <c r="AJ491" s="80"/>
    </row>
    <row r="492" spans="1:36" ht="15.75" customHeight="1" thickTop="1" thickBot="1" x14ac:dyDescent="0.3">
      <c r="A492" s="110"/>
      <c r="B492" s="86"/>
      <c r="C492" s="88"/>
      <c r="D492" s="88"/>
      <c r="E492" s="88"/>
      <c r="F492" s="88"/>
      <c r="G492" s="88"/>
      <c r="H492" s="21" t="s">
        <v>20</v>
      </c>
      <c r="I492" s="22" t="s">
        <v>19</v>
      </c>
      <c r="J492" s="23" t="s">
        <v>20</v>
      </c>
      <c r="K492" s="23" t="s">
        <v>19</v>
      </c>
      <c r="L492" s="21" t="s">
        <v>20</v>
      </c>
      <c r="M492" s="22" t="s">
        <v>19</v>
      </c>
      <c r="N492" s="23" t="s">
        <v>20</v>
      </c>
      <c r="O492" s="23" t="s">
        <v>19</v>
      </c>
      <c r="P492" s="21" t="s">
        <v>20</v>
      </c>
      <c r="Q492" s="22" t="s">
        <v>19</v>
      </c>
      <c r="R492" s="23" t="s">
        <v>20</v>
      </c>
      <c r="S492" s="23" t="s">
        <v>19</v>
      </c>
      <c r="T492" s="21" t="s">
        <v>20</v>
      </c>
      <c r="U492" s="22" t="s">
        <v>19</v>
      </c>
      <c r="V492" s="23" t="s">
        <v>20</v>
      </c>
      <c r="W492" s="23" t="s">
        <v>19</v>
      </c>
      <c r="X492" s="91"/>
      <c r="Y492" s="91"/>
      <c r="Z492" s="91"/>
      <c r="AA492" s="91"/>
      <c r="AB492" s="91"/>
      <c r="AC492" s="91"/>
      <c r="AD492" s="91"/>
      <c r="AE492" s="91"/>
      <c r="AF492" s="91"/>
      <c r="AG492" s="24" t="s">
        <v>20</v>
      </c>
      <c r="AH492" s="25" t="s">
        <v>19</v>
      </c>
      <c r="AI492" s="80"/>
      <c r="AJ492" s="80"/>
    </row>
    <row r="493" spans="1:36" ht="15.75" customHeight="1" thickTop="1" thickBot="1" x14ac:dyDescent="0.3">
      <c r="A493" s="110"/>
      <c r="B493" s="3" t="str">
        <f>B444</f>
        <v>برجاء إدخال إسم الصنف</v>
      </c>
      <c r="C493" s="4">
        <f>C444</f>
        <v>1</v>
      </c>
      <c r="D493" s="4">
        <f>X493/C493</f>
        <v>0</v>
      </c>
      <c r="E493" s="4">
        <f>Y493/C493</f>
        <v>0</v>
      </c>
      <c r="F493" s="4">
        <f>Z493/C493</f>
        <v>0</v>
      </c>
      <c r="G493" s="4">
        <f>AA493/C493</f>
        <v>0</v>
      </c>
      <c r="H493" s="5">
        <f t="shared" ref="H493:I532" si="186">AG444</f>
        <v>0</v>
      </c>
      <c r="I493" s="6">
        <f t="shared" si="186"/>
        <v>0</v>
      </c>
      <c r="J493" s="7"/>
      <c r="K493" s="8"/>
      <c r="L493" s="5"/>
      <c r="M493" s="6"/>
      <c r="N493" s="7"/>
      <c r="O493" s="8"/>
      <c r="P493" s="5"/>
      <c r="Q493" s="6"/>
      <c r="R493" s="7"/>
      <c r="S493" s="8"/>
      <c r="T493" s="5"/>
      <c r="U493" s="6"/>
      <c r="V493" s="7"/>
      <c r="W493" s="8"/>
      <c r="X493" s="9">
        <f>X444</f>
        <v>0</v>
      </c>
      <c r="Y493" s="10">
        <f t="shared" ref="Y493:AA493" si="187">Y444</f>
        <v>0</v>
      </c>
      <c r="Z493" s="10">
        <f t="shared" si="187"/>
        <v>0</v>
      </c>
      <c r="AA493" s="10">
        <f t="shared" si="187"/>
        <v>0</v>
      </c>
      <c r="AB493" s="10">
        <f>P493*X493+Q493*D493</f>
        <v>0</v>
      </c>
      <c r="AC493" s="10">
        <f>R493*Y493+S493*E493</f>
        <v>0</v>
      </c>
      <c r="AD493" s="10">
        <f>T493*Z493+U493*F493</f>
        <v>0</v>
      </c>
      <c r="AE493" s="10">
        <f>V493*AA493+W493*G493</f>
        <v>0</v>
      </c>
      <c r="AF493" s="11">
        <f>H493*C493+I493+J493*C493+K493-L493*C493-M493+N493*C493+O493-P493*C493-Q493-R493*C493-S493-T493*C493-U493-V493*C493-W493</f>
        <v>0</v>
      </c>
      <c r="AG493" s="12">
        <f>ROUNDDOWN(AF493/C493,0)</f>
        <v>0</v>
      </c>
      <c r="AH493" s="46">
        <f>AF493-AG493*C493</f>
        <v>0</v>
      </c>
      <c r="AI493" s="80"/>
      <c r="AJ493" s="80"/>
    </row>
    <row r="494" spans="1:36" ht="15.75" customHeight="1" thickTop="1" thickBot="1" x14ac:dyDescent="0.3">
      <c r="A494" s="110"/>
      <c r="B494" s="44" t="str">
        <f t="shared" ref="B494:C509" si="188">B445</f>
        <v>برجاء إدخال إسم الصنف</v>
      </c>
      <c r="C494" s="26">
        <f t="shared" si="188"/>
        <v>1</v>
      </c>
      <c r="D494" s="26">
        <f t="shared" ref="D494:D532" si="189">X494/C494</f>
        <v>0</v>
      </c>
      <c r="E494" s="26">
        <f t="shared" ref="E494:E532" si="190">Y494/C494</f>
        <v>0</v>
      </c>
      <c r="F494" s="26">
        <f t="shared" ref="F494:F532" si="191">Z494/C494</f>
        <v>0</v>
      </c>
      <c r="G494" s="26">
        <f t="shared" ref="G494:G532" si="192">AA494/C494</f>
        <v>0</v>
      </c>
      <c r="H494" s="27">
        <f t="shared" si="186"/>
        <v>0</v>
      </c>
      <c r="I494" s="28">
        <f t="shared" si="186"/>
        <v>0</v>
      </c>
      <c r="J494" s="29"/>
      <c r="K494" s="30"/>
      <c r="L494" s="27"/>
      <c r="M494" s="28"/>
      <c r="N494" s="29"/>
      <c r="O494" s="30"/>
      <c r="P494" s="27"/>
      <c r="Q494" s="28"/>
      <c r="R494" s="29"/>
      <c r="S494" s="30"/>
      <c r="T494" s="27"/>
      <c r="U494" s="28"/>
      <c r="V494" s="29"/>
      <c r="W494" s="30"/>
      <c r="X494" s="31">
        <f t="shared" ref="X494:AA509" si="193">X445</f>
        <v>0</v>
      </c>
      <c r="Y494" s="32">
        <f t="shared" si="193"/>
        <v>0</v>
      </c>
      <c r="Z494" s="32">
        <f t="shared" si="193"/>
        <v>0</v>
      </c>
      <c r="AA494" s="32">
        <f t="shared" si="193"/>
        <v>0</v>
      </c>
      <c r="AB494" s="32">
        <f t="shared" ref="AB494:AB532" si="194">P494*X494+Q494*D494</f>
        <v>0</v>
      </c>
      <c r="AC494" s="32">
        <f t="shared" ref="AC494:AC532" si="195">R494*Y494+S494*E494</f>
        <v>0</v>
      </c>
      <c r="AD494" s="32">
        <f t="shared" ref="AD494:AD532" si="196">T494*Z494+U494*F494</f>
        <v>0</v>
      </c>
      <c r="AE494" s="32">
        <f t="shared" ref="AE494:AE532" si="197">V494*AA494+W494*G494</f>
        <v>0</v>
      </c>
      <c r="AF494" s="33">
        <f t="shared" ref="AF494:AF532" si="198">H494*C494+I494+J494*C494+K494-L494*C494-M494+N494*C494+O494-P494*C494-Q494-R494*C494-S494-T494*C494-U494-V494*C494-W494</f>
        <v>0</v>
      </c>
      <c r="AG494" s="34">
        <f t="shared" ref="AG494:AG532" si="199">ROUNDDOWN(AF494/C494,0)</f>
        <v>0</v>
      </c>
      <c r="AH494" s="47">
        <f t="shared" ref="AH494:AH532" si="200">AF494-AG494*C494</f>
        <v>0</v>
      </c>
      <c r="AI494" s="80"/>
      <c r="AJ494" s="80"/>
    </row>
    <row r="495" spans="1:36" ht="15.75" customHeight="1" thickTop="1" thickBot="1" x14ac:dyDescent="0.3">
      <c r="A495" s="110"/>
      <c r="B495" s="3" t="str">
        <f t="shared" si="188"/>
        <v>برجاء إدخال إسم الصنف</v>
      </c>
      <c r="C495" s="4">
        <f t="shared" si="188"/>
        <v>1</v>
      </c>
      <c r="D495" s="4">
        <f t="shared" si="189"/>
        <v>0</v>
      </c>
      <c r="E495" s="4">
        <f t="shared" si="190"/>
        <v>0</v>
      </c>
      <c r="F495" s="4">
        <f t="shared" si="191"/>
        <v>0</v>
      </c>
      <c r="G495" s="4">
        <f t="shared" si="192"/>
        <v>0</v>
      </c>
      <c r="H495" s="13">
        <f t="shared" si="186"/>
        <v>0</v>
      </c>
      <c r="I495" s="14">
        <f t="shared" si="186"/>
        <v>0</v>
      </c>
      <c r="J495" s="15"/>
      <c r="K495" s="16"/>
      <c r="L495" s="13"/>
      <c r="M495" s="14"/>
      <c r="N495" s="15"/>
      <c r="O495" s="16"/>
      <c r="P495" s="13"/>
      <c r="Q495" s="14"/>
      <c r="R495" s="15"/>
      <c r="S495" s="16"/>
      <c r="T495" s="13"/>
      <c r="U495" s="14"/>
      <c r="V495" s="15"/>
      <c r="W495" s="16"/>
      <c r="X495" s="17">
        <f t="shared" si="193"/>
        <v>0</v>
      </c>
      <c r="Y495" s="18">
        <f t="shared" si="193"/>
        <v>0</v>
      </c>
      <c r="Z495" s="18">
        <f t="shared" si="193"/>
        <v>0</v>
      </c>
      <c r="AA495" s="18">
        <f t="shared" si="193"/>
        <v>0</v>
      </c>
      <c r="AB495" s="18">
        <f t="shared" si="194"/>
        <v>0</v>
      </c>
      <c r="AC495" s="18">
        <f t="shared" si="195"/>
        <v>0</v>
      </c>
      <c r="AD495" s="18">
        <f t="shared" si="196"/>
        <v>0</v>
      </c>
      <c r="AE495" s="18">
        <f t="shared" si="197"/>
        <v>0</v>
      </c>
      <c r="AF495" s="19">
        <f t="shared" si="198"/>
        <v>0</v>
      </c>
      <c r="AG495" s="20">
        <f t="shared" si="199"/>
        <v>0</v>
      </c>
      <c r="AH495" s="48">
        <f t="shared" si="200"/>
        <v>0</v>
      </c>
      <c r="AI495" s="80"/>
      <c r="AJ495" s="80"/>
    </row>
    <row r="496" spans="1:36" ht="15.75" customHeight="1" thickTop="1" thickBot="1" x14ac:dyDescent="0.3">
      <c r="A496" s="110"/>
      <c r="B496" s="44" t="str">
        <f t="shared" si="188"/>
        <v>برجاء إدخال إسم الصنف</v>
      </c>
      <c r="C496" s="26">
        <f t="shared" si="188"/>
        <v>1</v>
      </c>
      <c r="D496" s="26">
        <f t="shared" si="189"/>
        <v>0</v>
      </c>
      <c r="E496" s="26">
        <f t="shared" si="190"/>
        <v>0</v>
      </c>
      <c r="F496" s="26">
        <f t="shared" si="191"/>
        <v>0</v>
      </c>
      <c r="G496" s="26">
        <f t="shared" si="192"/>
        <v>0</v>
      </c>
      <c r="H496" s="27">
        <f t="shared" si="186"/>
        <v>0</v>
      </c>
      <c r="I496" s="28">
        <f t="shared" si="186"/>
        <v>0</v>
      </c>
      <c r="J496" s="29"/>
      <c r="K496" s="30"/>
      <c r="L496" s="27"/>
      <c r="M496" s="28"/>
      <c r="N496" s="29"/>
      <c r="O496" s="30"/>
      <c r="P496" s="27"/>
      <c r="Q496" s="28"/>
      <c r="R496" s="29"/>
      <c r="S496" s="30"/>
      <c r="T496" s="27"/>
      <c r="U496" s="28"/>
      <c r="V496" s="29"/>
      <c r="W496" s="30"/>
      <c r="X496" s="31">
        <f t="shared" si="193"/>
        <v>0</v>
      </c>
      <c r="Y496" s="32">
        <f t="shared" si="193"/>
        <v>0</v>
      </c>
      <c r="Z496" s="32">
        <f t="shared" si="193"/>
        <v>0</v>
      </c>
      <c r="AA496" s="32">
        <f t="shared" si="193"/>
        <v>0</v>
      </c>
      <c r="AB496" s="32">
        <f t="shared" si="194"/>
        <v>0</v>
      </c>
      <c r="AC496" s="32">
        <f t="shared" si="195"/>
        <v>0</v>
      </c>
      <c r="AD496" s="32">
        <f t="shared" si="196"/>
        <v>0</v>
      </c>
      <c r="AE496" s="32">
        <f t="shared" si="197"/>
        <v>0</v>
      </c>
      <c r="AF496" s="33">
        <f t="shared" si="198"/>
        <v>0</v>
      </c>
      <c r="AG496" s="34">
        <f t="shared" si="199"/>
        <v>0</v>
      </c>
      <c r="AH496" s="47">
        <f t="shared" si="200"/>
        <v>0</v>
      </c>
      <c r="AI496" s="80"/>
      <c r="AJ496" s="80"/>
    </row>
    <row r="497" spans="1:36" ht="15.75" customHeight="1" thickTop="1" thickBot="1" x14ac:dyDescent="0.3">
      <c r="A497" s="110"/>
      <c r="B497" s="3" t="str">
        <f t="shared" si="188"/>
        <v>برجاء إدخال إسم الصنف</v>
      </c>
      <c r="C497" s="4">
        <f t="shared" si="188"/>
        <v>1</v>
      </c>
      <c r="D497" s="4">
        <f t="shared" si="189"/>
        <v>0</v>
      </c>
      <c r="E497" s="4">
        <f t="shared" si="190"/>
        <v>0</v>
      </c>
      <c r="F497" s="4">
        <f t="shared" si="191"/>
        <v>0</v>
      </c>
      <c r="G497" s="4">
        <f t="shared" si="192"/>
        <v>0</v>
      </c>
      <c r="H497" s="13">
        <f t="shared" si="186"/>
        <v>0</v>
      </c>
      <c r="I497" s="14">
        <f t="shared" si="186"/>
        <v>0</v>
      </c>
      <c r="J497" s="15"/>
      <c r="K497" s="16"/>
      <c r="L497" s="13"/>
      <c r="M497" s="14"/>
      <c r="N497" s="15"/>
      <c r="O497" s="16"/>
      <c r="P497" s="13"/>
      <c r="Q497" s="14"/>
      <c r="R497" s="15"/>
      <c r="S497" s="16"/>
      <c r="T497" s="13"/>
      <c r="U497" s="14"/>
      <c r="V497" s="15"/>
      <c r="W497" s="16"/>
      <c r="X497" s="17">
        <f t="shared" si="193"/>
        <v>0</v>
      </c>
      <c r="Y497" s="18">
        <f t="shared" si="193"/>
        <v>0</v>
      </c>
      <c r="Z497" s="18">
        <f t="shared" si="193"/>
        <v>0</v>
      </c>
      <c r="AA497" s="18">
        <f t="shared" si="193"/>
        <v>0</v>
      </c>
      <c r="AB497" s="18">
        <f t="shared" si="194"/>
        <v>0</v>
      </c>
      <c r="AC497" s="18">
        <f t="shared" si="195"/>
        <v>0</v>
      </c>
      <c r="AD497" s="18">
        <f t="shared" si="196"/>
        <v>0</v>
      </c>
      <c r="AE497" s="18">
        <f t="shared" si="197"/>
        <v>0</v>
      </c>
      <c r="AF497" s="19">
        <f t="shared" si="198"/>
        <v>0</v>
      </c>
      <c r="AG497" s="20">
        <f t="shared" si="199"/>
        <v>0</v>
      </c>
      <c r="AH497" s="48">
        <f t="shared" si="200"/>
        <v>0</v>
      </c>
      <c r="AI497" s="80"/>
      <c r="AJ497" s="80"/>
    </row>
    <row r="498" spans="1:36" ht="15.75" customHeight="1" thickTop="1" thickBot="1" x14ac:dyDescent="0.3">
      <c r="A498" s="110"/>
      <c r="B498" s="44" t="str">
        <f t="shared" si="188"/>
        <v>برجاء إدخال إسم الصنف</v>
      </c>
      <c r="C498" s="26">
        <f t="shared" si="188"/>
        <v>1</v>
      </c>
      <c r="D498" s="26">
        <f t="shared" si="189"/>
        <v>0</v>
      </c>
      <c r="E498" s="26">
        <f t="shared" si="190"/>
        <v>0</v>
      </c>
      <c r="F498" s="26">
        <f t="shared" si="191"/>
        <v>0</v>
      </c>
      <c r="G498" s="26">
        <f t="shared" si="192"/>
        <v>0</v>
      </c>
      <c r="H498" s="27">
        <f t="shared" si="186"/>
        <v>0</v>
      </c>
      <c r="I498" s="28">
        <f t="shared" si="186"/>
        <v>0</v>
      </c>
      <c r="J498" s="29"/>
      <c r="K498" s="30"/>
      <c r="L498" s="27"/>
      <c r="M498" s="28"/>
      <c r="N498" s="29"/>
      <c r="O498" s="30"/>
      <c r="P498" s="27"/>
      <c r="Q498" s="28"/>
      <c r="R498" s="29"/>
      <c r="S498" s="30"/>
      <c r="T498" s="27"/>
      <c r="U498" s="28"/>
      <c r="V498" s="29"/>
      <c r="W498" s="30"/>
      <c r="X498" s="31">
        <f t="shared" si="193"/>
        <v>0</v>
      </c>
      <c r="Y498" s="32">
        <f t="shared" si="193"/>
        <v>0</v>
      </c>
      <c r="Z498" s="32">
        <f t="shared" si="193"/>
        <v>0</v>
      </c>
      <c r="AA498" s="32">
        <f t="shared" si="193"/>
        <v>0</v>
      </c>
      <c r="AB498" s="32">
        <f t="shared" si="194"/>
        <v>0</v>
      </c>
      <c r="AC498" s="32">
        <f t="shared" si="195"/>
        <v>0</v>
      </c>
      <c r="AD498" s="32">
        <f t="shared" si="196"/>
        <v>0</v>
      </c>
      <c r="AE498" s="32">
        <f t="shared" si="197"/>
        <v>0</v>
      </c>
      <c r="AF498" s="33">
        <f t="shared" si="198"/>
        <v>0</v>
      </c>
      <c r="AG498" s="34">
        <f t="shared" si="199"/>
        <v>0</v>
      </c>
      <c r="AH498" s="47">
        <f t="shared" si="200"/>
        <v>0</v>
      </c>
      <c r="AI498" s="80"/>
      <c r="AJ498" s="80"/>
    </row>
    <row r="499" spans="1:36" ht="15.75" customHeight="1" thickTop="1" thickBot="1" x14ac:dyDescent="0.3">
      <c r="A499" s="110"/>
      <c r="B499" s="3" t="str">
        <f t="shared" si="188"/>
        <v>برجاء إدخال إسم الصنف</v>
      </c>
      <c r="C499" s="4">
        <f t="shared" si="188"/>
        <v>1</v>
      </c>
      <c r="D499" s="4">
        <f t="shared" si="189"/>
        <v>0</v>
      </c>
      <c r="E499" s="4">
        <f t="shared" si="190"/>
        <v>0</v>
      </c>
      <c r="F499" s="4">
        <f t="shared" si="191"/>
        <v>0</v>
      </c>
      <c r="G499" s="4">
        <f t="shared" si="192"/>
        <v>0</v>
      </c>
      <c r="H499" s="13">
        <f t="shared" si="186"/>
        <v>0</v>
      </c>
      <c r="I499" s="14">
        <f t="shared" si="186"/>
        <v>0</v>
      </c>
      <c r="J499" s="15"/>
      <c r="K499" s="16"/>
      <c r="L499" s="13"/>
      <c r="M499" s="14"/>
      <c r="N499" s="15"/>
      <c r="O499" s="16"/>
      <c r="P499" s="13"/>
      <c r="Q499" s="14"/>
      <c r="R499" s="15"/>
      <c r="S499" s="16"/>
      <c r="T499" s="13"/>
      <c r="U499" s="14"/>
      <c r="V499" s="15"/>
      <c r="W499" s="16"/>
      <c r="X499" s="17">
        <f t="shared" si="193"/>
        <v>0</v>
      </c>
      <c r="Y499" s="18">
        <f t="shared" si="193"/>
        <v>0</v>
      </c>
      <c r="Z499" s="18">
        <f t="shared" si="193"/>
        <v>0</v>
      </c>
      <c r="AA499" s="18">
        <f t="shared" si="193"/>
        <v>0</v>
      </c>
      <c r="AB499" s="18">
        <f t="shared" si="194"/>
        <v>0</v>
      </c>
      <c r="AC499" s="18">
        <f t="shared" si="195"/>
        <v>0</v>
      </c>
      <c r="AD499" s="18">
        <f t="shared" si="196"/>
        <v>0</v>
      </c>
      <c r="AE499" s="18">
        <f t="shared" si="197"/>
        <v>0</v>
      </c>
      <c r="AF499" s="19">
        <f t="shared" si="198"/>
        <v>0</v>
      </c>
      <c r="AG499" s="20">
        <f t="shared" si="199"/>
        <v>0</v>
      </c>
      <c r="AH499" s="48">
        <f t="shared" si="200"/>
        <v>0</v>
      </c>
      <c r="AI499" s="79"/>
      <c r="AJ499" s="79"/>
    </row>
    <row r="500" spans="1:36" ht="15.75" customHeight="1" thickTop="1" thickBot="1" x14ac:dyDescent="0.3">
      <c r="A500" s="110"/>
      <c r="B500" s="44" t="str">
        <f t="shared" si="188"/>
        <v>برجاء إدخال إسم الصنف</v>
      </c>
      <c r="C500" s="26">
        <f t="shared" si="188"/>
        <v>1</v>
      </c>
      <c r="D500" s="26">
        <f t="shared" si="189"/>
        <v>0</v>
      </c>
      <c r="E500" s="26">
        <f t="shared" si="190"/>
        <v>0</v>
      </c>
      <c r="F500" s="26">
        <f t="shared" si="191"/>
        <v>0</v>
      </c>
      <c r="G500" s="26">
        <f t="shared" si="192"/>
        <v>0</v>
      </c>
      <c r="H500" s="27">
        <f t="shared" si="186"/>
        <v>0</v>
      </c>
      <c r="I500" s="28">
        <f t="shared" si="186"/>
        <v>0</v>
      </c>
      <c r="J500" s="29"/>
      <c r="K500" s="30"/>
      <c r="L500" s="27"/>
      <c r="M500" s="28"/>
      <c r="N500" s="29"/>
      <c r="O500" s="30"/>
      <c r="P500" s="27"/>
      <c r="Q500" s="28"/>
      <c r="R500" s="29"/>
      <c r="S500" s="30"/>
      <c r="T500" s="27"/>
      <c r="U500" s="28"/>
      <c r="V500" s="29"/>
      <c r="W500" s="30"/>
      <c r="X500" s="31">
        <f t="shared" si="193"/>
        <v>0</v>
      </c>
      <c r="Y500" s="32">
        <f t="shared" si="193"/>
        <v>0</v>
      </c>
      <c r="Z500" s="32">
        <f t="shared" si="193"/>
        <v>0</v>
      </c>
      <c r="AA500" s="32">
        <f t="shared" si="193"/>
        <v>0</v>
      </c>
      <c r="AB500" s="32">
        <f t="shared" si="194"/>
        <v>0</v>
      </c>
      <c r="AC500" s="32">
        <f t="shared" si="195"/>
        <v>0</v>
      </c>
      <c r="AD500" s="32">
        <f t="shared" si="196"/>
        <v>0</v>
      </c>
      <c r="AE500" s="32">
        <f t="shared" si="197"/>
        <v>0</v>
      </c>
      <c r="AF500" s="33">
        <f t="shared" si="198"/>
        <v>0</v>
      </c>
      <c r="AG500" s="34">
        <f t="shared" si="199"/>
        <v>0</v>
      </c>
      <c r="AH500" s="47">
        <f t="shared" si="200"/>
        <v>0</v>
      </c>
      <c r="AI500" s="79"/>
      <c r="AJ500" s="79"/>
    </row>
    <row r="501" spans="1:36" ht="15.75" customHeight="1" thickTop="1" thickBot="1" x14ac:dyDescent="0.3">
      <c r="A501" s="110"/>
      <c r="B501" s="3" t="str">
        <f t="shared" si="188"/>
        <v>برجاء إدخال إسم الصنف</v>
      </c>
      <c r="C501" s="4">
        <f t="shared" si="188"/>
        <v>1</v>
      </c>
      <c r="D501" s="4">
        <f t="shared" si="189"/>
        <v>0</v>
      </c>
      <c r="E501" s="4">
        <f t="shared" si="190"/>
        <v>0</v>
      </c>
      <c r="F501" s="4">
        <f t="shared" si="191"/>
        <v>0</v>
      </c>
      <c r="G501" s="4">
        <f t="shared" si="192"/>
        <v>0</v>
      </c>
      <c r="H501" s="13">
        <f t="shared" si="186"/>
        <v>0</v>
      </c>
      <c r="I501" s="14">
        <f t="shared" si="186"/>
        <v>0</v>
      </c>
      <c r="J501" s="15"/>
      <c r="K501" s="16"/>
      <c r="L501" s="13"/>
      <c r="M501" s="14"/>
      <c r="N501" s="15"/>
      <c r="O501" s="16"/>
      <c r="P501" s="13"/>
      <c r="Q501" s="14"/>
      <c r="R501" s="15"/>
      <c r="S501" s="16"/>
      <c r="T501" s="13"/>
      <c r="U501" s="14"/>
      <c r="V501" s="15"/>
      <c r="W501" s="16"/>
      <c r="X501" s="17">
        <f t="shared" si="193"/>
        <v>0</v>
      </c>
      <c r="Y501" s="18">
        <f t="shared" si="193"/>
        <v>0</v>
      </c>
      <c r="Z501" s="18">
        <f t="shared" si="193"/>
        <v>0</v>
      </c>
      <c r="AA501" s="18">
        <f t="shared" si="193"/>
        <v>0</v>
      </c>
      <c r="AB501" s="18">
        <f t="shared" si="194"/>
        <v>0</v>
      </c>
      <c r="AC501" s="18">
        <f t="shared" si="195"/>
        <v>0</v>
      </c>
      <c r="AD501" s="18">
        <f t="shared" si="196"/>
        <v>0</v>
      </c>
      <c r="AE501" s="18">
        <f t="shared" si="197"/>
        <v>0</v>
      </c>
      <c r="AF501" s="19">
        <f t="shared" si="198"/>
        <v>0</v>
      </c>
      <c r="AG501" s="20">
        <f t="shared" si="199"/>
        <v>0</v>
      </c>
      <c r="AH501" s="48">
        <f t="shared" si="200"/>
        <v>0</v>
      </c>
      <c r="AI501" s="79"/>
      <c r="AJ501" s="79"/>
    </row>
    <row r="502" spans="1:36" ht="15.75" customHeight="1" thickTop="1" thickBot="1" x14ac:dyDescent="0.3">
      <c r="A502" s="110"/>
      <c r="B502" s="44" t="str">
        <f t="shared" si="188"/>
        <v>برجاء إدخال إسم الصنف</v>
      </c>
      <c r="C502" s="26">
        <f t="shared" si="188"/>
        <v>1</v>
      </c>
      <c r="D502" s="26">
        <f t="shared" si="189"/>
        <v>0</v>
      </c>
      <c r="E502" s="26">
        <f t="shared" si="190"/>
        <v>0</v>
      </c>
      <c r="F502" s="26">
        <f t="shared" si="191"/>
        <v>0</v>
      </c>
      <c r="G502" s="26">
        <f t="shared" si="192"/>
        <v>0</v>
      </c>
      <c r="H502" s="27">
        <f t="shared" si="186"/>
        <v>0</v>
      </c>
      <c r="I502" s="28">
        <f t="shared" si="186"/>
        <v>0</v>
      </c>
      <c r="J502" s="29"/>
      <c r="K502" s="30"/>
      <c r="L502" s="27"/>
      <c r="M502" s="28"/>
      <c r="N502" s="29"/>
      <c r="O502" s="30"/>
      <c r="P502" s="27"/>
      <c r="Q502" s="28"/>
      <c r="R502" s="29"/>
      <c r="S502" s="30"/>
      <c r="T502" s="27"/>
      <c r="U502" s="28"/>
      <c r="V502" s="29"/>
      <c r="W502" s="30"/>
      <c r="X502" s="31">
        <f t="shared" si="193"/>
        <v>0</v>
      </c>
      <c r="Y502" s="32">
        <f t="shared" si="193"/>
        <v>0</v>
      </c>
      <c r="Z502" s="32">
        <f t="shared" si="193"/>
        <v>0</v>
      </c>
      <c r="AA502" s="32">
        <f t="shared" si="193"/>
        <v>0</v>
      </c>
      <c r="AB502" s="32">
        <f t="shared" si="194"/>
        <v>0</v>
      </c>
      <c r="AC502" s="32">
        <f t="shared" si="195"/>
        <v>0</v>
      </c>
      <c r="AD502" s="32">
        <f t="shared" si="196"/>
        <v>0</v>
      </c>
      <c r="AE502" s="32">
        <f t="shared" si="197"/>
        <v>0</v>
      </c>
      <c r="AF502" s="33">
        <f t="shared" si="198"/>
        <v>0</v>
      </c>
      <c r="AG502" s="34">
        <f t="shared" si="199"/>
        <v>0</v>
      </c>
      <c r="AH502" s="47">
        <f t="shared" si="200"/>
        <v>0</v>
      </c>
      <c r="AI502" s="79"/>
      <c r="AJ502" s="79"/>
    </row>
    <row r="503" spans="1:36" ht="15.75" customHeight="1" thickTop="1" thickBot="1" x14ac:dyDescent="0.3">
      <c r="A503" s="110"/>
      <c r="B503" s="3" t="str">
        <f t="shared" si="188"/>
        <v>برجاء إدخال إسم الصنف</v>
      </c>
      <c r="C503" s="4">
        <f t="shared" si="188"/>
        <v>1</v>
      </c>
      <c r="D503" s="4">
        <f t="shared" si="189"/>
        <v>0</v>
      </c>
      <c r="E503" s="4">
        <f t="shared" si="190"/>
        <v>0</v>
      </c>
      <c r="F503" s="4">
        <f t="shared" si="191"/>
        <v>0</v>
      </c>
      <c r="G503" s="4">
        <f t="shared" si="192"/>
        <v>0</v>
      </c>
      <c r="H503" s="13">
        <f t="shared" si="186"/>
        <v>0</v>
      </c>
      <c r="I503" s="14">
        <f t="shared" si="186"/>
        <v>0</v>
      </c>
      <c r="J503" s="15"/>
      <c r="K503" s="16"/>
      <c r="L503" s="13"/>
      <c r="M503" s="14"/>
      <c r="N503" s="15"/>
      <c r="O503" s="16"/>
      <c r="P503" s="13"/>
      <c r="Q503" s="14"/>
      <c r="R503" s="15"/>
      <c r="S503" s="16"/>
      <c r="T503" s="13"/>
      <c r="U503" s="14"/>
      <c r="V503" s="15"/>
      <c r="W503" s="16"/>
      <c r="X503" s="17">
        <f t="shared" si="193"/>
        <v>0</v>
      </c>
      <c r="Y503" s="18">
        <f t="shared" si="193"/>
        <v>0</v>
      </c>
      <c r="Z503" s="18">
        <f t="shared" si="193"/>
        <v>0</v>
      </c>
      <c r="AA503" s="18">
        <f t="shared" si="193"/>
        <v>0</v>
      </c>
      <c r="AB503" s="18">
        <f t="shared" si="194"/>
        <v>0</v>
      </c>
      <c r="AC503" s="18">
        <f t="shared" si="195"/>
        <v>0</v>
      </c>
      <c r="AD503" s="18">
        <f t="shared" si="196"/>
        <v>0</v>
      </c>
      <c r="AE503" s="18">
        <f t="shared" si="197"/>
        <v>0</v>
      </c>
      <c r="AF503" s="19">
        <f t="shared" si="198"/>
        <v>0</v>
      </c>
      <c r="AG503" s="20">
        <f t="shared" si="199"/>
        <v>0</v>
      </c>
      <c r="AH503" s="48">
        <f t="shared" si="200"/>
        <v>0</v>
      </c>
      <c r="AI503" s="79"/>
      <c r="AJ503" s="79"/>
    </row>
    <row r="504" spans="1:36" ht="15.75" customHeight="1" thickTop="1" thickBot="1" x14ac:dyDescent="0.3">
      <c r="A504" s="110"/>
      <c r="B504" s="44" t="str">
        <f t="shared" si="188"/>
        <v>برجاء إدخال إسم الصنف</v>
      </c>
      <c r="C504" s="26">
        <f t="shared" si="188"/>
        <v>1</v>
      </c>
      <c r="D504" s="26">
        <f t="shared" si="189"/>
        <v>0</v>
      </c>
      <c r="E504" s="26">
        <f t="shared" si="190"/>
        <v>0</v>
      </c>
      <c r="F504" s="26">
        <f t="shared" si="191"/>
        <v>0</v>
      </c>
      <c r="G504" s="26">
        <f t="shared" si="192"/>
        <v>0</v>
      </c>
      <c r="H504" s="27">
        <f t="shared" si="186"/>
        <v>0</v>
      </c>
      <c r="I504" s="28">
        <f t="shared" si="186"/>
        <v>0</v>
      </c>
      <c r="J504" s="29"/>
      <c r="K504" s="30"/>
      <c r="L504" s="27"/>
      <c r="M504" s="28"/>
      <c r="N504" s="29"/>
      <c r="O504" s="30"/>
      <c r="P504" s="27"/>
      <c r="Q504" s="28"/>
      <c r="R504" s="29"/>
      <c r="S504" s="30"/>
      <c r="T504" s="27"/>
      <c r="U504" s="28"/>
      <c r="V504" s="29"/>
      <c r="W504" s="30"/>
      <c r="X504" s="31">
        <f t="shared" si="193"/>
        <v>0</v>
      </c>
      <c r="Y504" s="32">
        <f t="shared" si="193"/>
        <v>0</v>
      </c>
      <c r="Z504" s="32">
        <f t="shared" si="193"/>
        <v>0</v>
      </c>
      <c r="AA504" s="32">
        <f t="shared" si="193"/>
        <v>0</v>
      </c>
      <c r="AB504" s="32">
        <f t="shared" si="194"/>
        <v>0</v>
      </c>
      <c r="AC504" s="32">
        <f t="shared" si="195"/>
        <v>0</v>
      </c>
      <c r="AD504" s="32">
        <f t="shared" si="196"/>
        <v>0</v>
      </c>
      <c r="AE504" s="32">
        <f t="shared" si="197"/>
        <v>0</v>
      </c>
      <c r="AF504" s="33">
        <f t="shared" si="198"/>
        <v>0</v>
      </c>
      <c r="AG504" s="34">
        <f t="shared" si="199"/>
        <v>0</v>
      </c>
      <c r="AH504" s="47">
        <f t="shared" si="200"/>
        <v>0</v>
      </c>
      <c r="AI504" s="79"/>
      <c r="AJ504" s="79"/>
    </row>
    <row r="505" spans="1:36" ht="15.75" customHeight="1" thickTop="1" thickBot="1" x14ac:dyDescent="0.3">
      <c r="A505" s="110"/>
      <c r="B505" s="3" t="str">
        <f t="shared" si="188"/>
        <v>برجاء إدخال إسم الصنف</v>
      </c>
      <c r="C505" s="4">
        <f t="shared" si="188"/>
        <v>1</v>
      </c>
      <c r="D505" s="4">
        <f t="shared" si="189"/>
        <v>0</v>
      </c>
      <c r="E505" s="4">
        <f t="shared" si="190"/>
        <v>0</v>
      </c>
      <c r="F505" s="4">
        <f t="shared" si="191"/>
        <v>0</v>
      </c>
      <c r="G505" s="4">
        <f t="shared" si="192"/>
        <v>0</v>
      </c>
      <c r="H505" s="13">
        <f t="shared" si="186"/>
        <v>0</v>
      </c>
      <c r="I505" s="14">
        <f t="shared" si="186"/>
        <v>0</v>
      </c>
      <c r="J505" s="15"/>
      <c r="K505" s="16"/>
      <c r="L505" s="13"/>
      <c r="M505" s="14"/>
      <c r="N505" s="15"/>
      <c r="O505" s="16"/>
      <c r="P505" s="13"/>
      <c r="Q505" s="14"/>
      <c r="R505" s="15"/>
      <c r="S505" s="16"/>
      <c r="T505" s="13"/>
      <c r="U505" s="14"/>
      <c r="V505" s="15"/>
      <c r="W505" s="16"/>
      <c r="X505" s="17">
        <f t="shared" si="193"/>
        <v>0</v>
      </c>
      <c r="Y505" s="18">
        <f t="shared" si="193"/>
        <v>0</v>
      </c>
      <c r="Z505" s="18">
        <f t="shared" si="193"/>
        <v>0</v>
      </c>
      <c r="AA505" s="18">
        <f t="shared" si="193"/>
        <v>0</v>
      </c>
      <c r="AB505" s="18">
        <f t="shared" si="194"/>
        <v>0</v>
      </c>
      <c r="AC505" s="18">
        <f t="shared" si="195"/>
        <v>0</v>
      </c>
      <c r="AD505" s="18">
        <f t="shared" si="196"/>
        <v>0</v>
      </c>
      <c r="AE505" s="18">
        <f t="shared" si="197"/>
        <v>0</v>
      </c>
      <c r="AF505" s="19">
        <f t="shared" si="198"/>
        <v>0</v>
      </c>
      <c r="AG505" s="20">
        <f t="shared" si="199"/>
        <v>0</v>
      </c>
      <c r="AH505" s="48">
        <f t="shared" si="200"/>
        <v>0</v>
      </c>
      <c r="AI505" s="79"/>
      <c r="AJ505" s="79"/>
    </row>
    <row r="506" spans="1:36" ht="15.75" customHeight="1" thickTop="1" thickBot="1" x14ac:dyDescent="0.3">
      <c r="A506" s="110"/>
      <c r="B506" s="44" t="str">
        <f t="shared" si="188"/>
        <v>برجاء إدخال إسم الصنف</v>
      </c>
      <c r="C506" s="26">
        <f t="shared" si="188"/>
        <v>1</v>
      </c>
      <c r="D506" s="26">
        <f t="shared" si="189"/>
        <v>0</v>
      </c>
      <c r="E506" s="26">
        <f t="shared" si="190"/>
        <v>0</v>
      </c>
      <c r="F506" s="26">
        <f t="shared" si="191"/>
        <v>0</v>
      </c>
      <c r="G506" s="26">
        <f t="shared" si="192"/>
        <v>0</v>
      </c>
      <c r="H506" s="27">
        <f t="shared" si="186"/>
        <v>0</v>
      </c>
      <c r="I506" s="28">
        <f t="shared" si="186"/>
        <v>0</v>
      </c>
      <c r="J506" s="29"/>
      <c r="K506" s="30"/>
      <c r="L506" s="27"/>
      <c r="M506" s="28"/>
      <c r="N506" s="29"/>
      <c r="O506" s="30"/>
      <c r="P506" s="27"/>
      <c r="Q506" s="28"/>
      <c r="R506" s="29"/>
      <c r="S506" s="30"/>
      <c r="T506" s="27"/>
      <c r="U506" s="28"/>
      <c r="V506" s="29"/>
      <c r="W506" s="30"/>
      <c r="X506" s="31">
        <f t="shared" si="193"/>
        <v>0</v>
      </c>
      <c r="Y506" s="32">
        <f t="shared" si="193"/>
        <v>0</v>
      </c>
      <c r="Z506" s="32">
        <f t="shared" si="193"/>
        <v>0</v>
      </c>
      <c r="AA506" s="32">
        <f t="shared" si="193"/>
        <v>0</v>
      </c>
      <c r="AB506" s="32">
        <f t="shared" si="194"/>
        <v>0</v>
      </c>
      <c r="AC506" s="32">
        <f t="shared" si="195"/>
        <v>0</v>
      </c>
      <c r="AD506" s="32">
        <f t="shared" si="196"/>
        <v>0</v>
      </c>
      <c r="AE506" s="32">
        <f t="shared" si="197"/>
        <v>0</v>
      </c>
      <c r="AF506" s="33">
        <f t="shared" si="198"/>
        <v>0</v>
      </c>
      <c r="AG506" s="34">
        <f t="shared" si="199"/>
        <v>0</v>
      </c>
      <c r="AH506" s="47">
        <f t="shared" si="200"/>
        <v>0</v>
      </c>
      <c r="AI506" s="79"/>
      <c r="AJ506" s="79"/>
    </row>
    <row r="507" spans="1:36" ht="15.75" customHeight="1" thickTop="1" thickBot="1" x14ac:dyDescent="0.3">
      <c r="A507" s="110"/>
      <c r="B507" s="3" t="str">
        <f t="shared" si="188"/>
        <v>برجاء إدخال إسم الصنف</v>
      </c>
      <c r="C507" s="4">
        <f t="shared" si="188"/>
        <v>1</v>
      </c>
      <c r="D507" s="4">
        <f t="shared" si="189"/>
        <v>0</v>
      </c>
      <c r="E507" s="4">
        <f t="shared" si="190"/>
        <v>0</v>
      </c>
      <c r="F507" s="4">
        <f t="shared" si="191"/>
        <v>0</v>
      </c>
      <c r="G507" s="4">
        <f t="shared" si="192"/>
        <v>0</v>
      </c>
      <c r="H507" s="13">
        <f t="shared" si="186"/>
        <v>0</v>
      </c>
      <c r="I507" s="14">
        <f t="shared" si="186"/>
        <v>0</v>
      </c>
      <c r="J507" s="15"/>
      <c r="K507" s="16"/>
      <c r="L507" s="13"/>
      <c r="M507" s="14"/>
      <c r="N507" s="15"/>
      <c r="O507" s="16"/>
      <c r="P507" s="13"/>
      <c r="Q507" s="14"/>
      <c r="R507" s="15"/>
      <c r="S507" s="16"/>
      <c r="T507" s="13"/>
      <c r="U507" s="14"/>
      <c r="V507" s="15"/>
      <c r="W507" s="16"/>
      <c r="X507" s="17">
        <f t="shared" si="193"/>
        <v>0</v>
      </c>
      <c r="Y507" s="18">
        <f t="shared" si="193"/>
        <v>0</v>
      </c>
      <c r="Z507" s="18">
        <f t="shared" si="193"/>
        <v>0</v>
      </c>
      <c r="AA507" s="18">
        <f t="shared" si="193"/>
        <v>0</v>
      </c>
      <c r="AB507" s="18">
        <f t="shared" si="194"/>
        <v>0</v>
      </c>
      <c r="AC507" s="18">
        <f t="shared" si="195"/>
        <v>0</v>
      </c>
      <c r="AD507" s="18">
        <f t="shared" si="196"/>
        <v>0</v>
      </c>
      <c r="AE507" s="18">
        <f t="shared" si="197"/>
        <v>0</v>
      </c>
      <c r="AF507" s="19">
        <f t="shared" si="198"/>
        <v>0</v>
      </c>
      <c r="AG507" s="20">
        <f t="shared" si="199"/>
        <v>0</v>
      </c>
      <c r="AH507" s="48">
        <f t="shared" si="200"/>
        <v>0</v>
      </c>
      <c r="AI507" s="80" t="s">
        <v>32</v>
      </c>
      <c r="AJ507" s="80"/>
    </row>
    <row r="508" spans="1:36" ht="15.75" customHeight="1" thickTop="1" thickBot="1" x14ac:dyDescent="0.3">
      <c r="A508" s="110"/>
      <c r="B508" s="44" t="str">
        <f t="shared" si="188"/>
        <v>برجاء إدخال إسم الصنف</v>
      </c>
      <c r="C508" s="26">
        <f t="shared" si="188"/>
        <v>1</v>
      </c>
      <c r="D508" s="26">
        <f t="shared" si="189"/>
        <v>0</v>
      </c>
      <c r="E508" s="26">
        <f t="shared" si="190"/>
        <v>0</v>
      </c>
      <c r="F508" s="26">
        <f t="shared" si="191"/>
        <v>0</v>
      </c>
      <c r="G508" s="26">
        <f t="shared" si="192"/>
        <v>0</v>
      </c>
      <c r="H508" s="27">
        <f t="shared" si="186"/>
        <v>0</v>
      </c>
      <c r="I508" s="28">
        <f t="shared" si="186"/>
        <v>0</v>
      </c>
      <c r="J508" s="29"/>
      <c r="K508" s="30"/>
      <c r="L508" s="27"/>
      <c r="M508" s="28"/>
      <c r="N508" s="29"/>
      <c r="O508" s="30"/>
      <c r="P508" s="27"/>
      <c r="Q508" s="28"/>
      <c r="R508" s="29"/>
      <c r="S508" s="30"/>
      <c r="T508" s="27"/>
      <c r="U508" s="28"/>
      <c r="V508" s="29"/>
      <c r="W508" s="30"/>
      <c r="X508" s="31">
        <f t="shared" si="193"/>
        <v>0</v>
      </c>
      <c r="Y508" s="32">
        <f t="shared" si="193"/>
        <v>0</v>
      </c>
      <c r="Z508" s="32">
        <f t="shared" si="193"/>
        <v>0</v>
      </c>
      <c r="AA508" s="32">
        <f t="shared" si="193"/>
        <v>0</v>
      </c>
      <c r="AB508" s="32">
        <f t="shared" si="194"/>
        <v>0</v>
      </c>
      <c r="AC508" s="32">
        <f t="shared" si="195"/>
        <v>0</v>
      </c>
      <c r="AD508" s="32">
        <f t="shared" si="196"/>
        <v>0</v>
      </c>
      <c r="AE508" s="32">
        <f t="shared" si="197"/>
        <v>0</v>
      </c>
      <c r="AF508" s="33">
        <f t="shared" si="198"/>
        <v>0</v>
      </c>
      <c r="AG508" s="34">
        <f t="shared" si="199"/>
        <v>0</v>
      </c>
      <c r="AH508" s="47">
        <f t="shared" si="200"/>
        <v>0</v>
      </c>
      <c r="AI508" s="80"/>
      <c r="AJ508" s="80"/>
    </row>
    <row r="509" spans="1:36" ht="15.75" customHeight="1" thickTop="1" thickBot="1" x14ac:dyDescent="0.3">
      <c r="A509" s="110"/>
      <c r="B509" s="3" t="str">
        <f t="shared" si="188"/>
        <v>برجاء إدخال إسم الصنف</v>
      </c>
      <c r="C509" s="4">
        <f t="shared" si="188"/>
        <v>1</v>
      </c>
      <c r="D509" s="4">
        <f t="shared" si="189"/>
        <v>0</v>
      </c>
      <c r="E509" s="4">
        <f t="shared" si="190"/>
        <v>0</v>
      </c>
      <c r="F509" s="4">
        <f t="shared" si="191"/>
        <v>0</v>
      </c>
      <c r="G509" s="4">
        <f t="shared" si="192"/>
        <v>0</v>
      </c>
      <c r="H509" s="13">
        <f t="shared" si="186"/>
        <v>0</v>
      </c>
      <c r="I509" s="14">
        <f t="shared" si="186"/>
        <v>0</v>
      </c>
      <c r="J509" s="15"/>
      <c r="K509" s="16"/>
      <c r="L509" s="13"/>
      <c r="M509" s="14"/>
      <c r="N509" s="15"/>
      <c r="O509" s="16"/>
      <c r="P509" s="13"/>
      <c r="Q509" s="14"/>
      <c r="R509" s="15"/>
      <c r="S509" s="16"/>
      <c r="T509" s="13"/>
      <c r="U509" s="14"/>
      <c r="V509" s="15"/>
      <c r="W509" s="16"/>
      <c r="X509" s="17">
        <f t="shared" si="193"/>
        <v>0</v>
      </c>
      <c r="Y509" s="18">
        <f t="shared" si="193"/>
        <v>0</v>
      </c>
      <c r="Z509" s="18">
        <f t="shared" si="193"/>
        <v>0</v>
      </c>
      <c r="AA509" s="18">
        <f t="shared" si="193"/>
        <v>0</v>
      </c>
      <c r="AB509" s="18">
        <f t="shared" si="194"/>
        <v>0</v>
      </c>
      <c r="AC509" s="18">
        <f t="shared" si="195"/>
        <v>0</v>
      </c>
      <c r="AD509" s="18">
        <f t="shared" si="196"/>
        <v>0</v>
      </c>
      <c r="AE509" s="18">
        <f t="shared" si="197"/>
        <v>0</v>
      </c>
      <c r="AF509" s="19">
        <f t="shared" si="198"/>
        <v>0</v>
      </c>
      <c r="AG509" s="20">
        <f t="shared" si="199"/>
        <v>0</v>
      </c>
      <c r="AH509" s="48">
        <f t="shared" si="200"/>
        <v>0</v>
      </c>
      <c r="AI509" s="80"/>
      <c r="AJ509" s="80"/>
    </row>
    <row r="510" spans="1:36" ht="15.75" customHeight="1" thickTop="1" thickBot="1" x14ac:dyDescent="0.3">
      <c r="A510" s="110"/>
      <c r="B510" s="44" t="str">
        <f t="shared" ref="B510:C525" si="201">B461</f>
        <v>برجاء إدخال إسم الصنف</v>
      </c>
      <c r="C510" s="26">
        <f t="shared" si="201"/>
        <v>1</v>
      </c>
      <c r="D510" s="26">
        <f t="shared" si="189"/>
        <v>0</v>
      </c>
      <c r="E510" s="26">
        <f t="shared" si="190"/>
        <v>0</v>
      </c>
      <c r="F510" s="26">
        <f t="shared" si="191"/>
        <v>0</v>
      </c>
      <c r="G510" s="26">
        <f t="shared" si="192"/>
        <v>0</v>
      </c>
      <c r="H510" s="27">
        <f t="shared" si="186"/>
        <v>0</v>
      </c>
      <c r="I510" s="28">
        <f t="shared" si="186"/>
        <v>0</v>
      </c>
      <c r="J510" s="29"/>
      <c r="K510" s="30"/>
      <c r="L510" s="27"/>
      <c r="M510" s="28"/>
      <c r="N510" s="29"/>
      <c r="O510" s="30"/>
      <c r="P510" s="27"/>
      <c r="Q510" s="28"/>
      <c r="R510" s="29"/>
      <c r="S510" s="30"/>
      <c r="T510" s="27"/>
      <c r="U510" s="28"/>
      <c r="V510" s="29"/>
      <c r="W510" s="30"/>
      <c r="X510" s="31">
        <f t="shared" ref="X510:AA525" si="202">X461</f>
        <v>0</v>
      </c>
      <c r="Y510" s="32">
        <f t="shared" si="202"/>
        <v>0</v>
      </c>
      <c r="Z510" s="32">
        <f t="shared" si="202"/>
        <v>0</v>
      </c>
      <c r="AA510" s="32">
        <f t="shared" si="202"/>
        <v>0</v>
      </c>
      <c r="AB510" s="32">
        <f t="shared" si="194"/>
        <v>0</v>
      </c>
      <c r="AC510" s="32">
        <f t="shared" si="195"/>
        <v>0</v>
      </c>
      <c r="AD510" s="32">
        <f t="shared" si="196"/>
        <v>0</v>
      </c>
      <c r="AE510" s="32">
        <f t="shared" si="197"/>
        <v>0</v>
      </c>
      <c r="AF510" s="33">
        <f t="shared" si="198"/>
        <v>0</v>
      </c>
      <c r="AG510" s="34">
        <f t="shared" si="199"/>
        <v>0</v>
      </c>
      <c r="AH510" s="47">
        <f t="shared" si="200"/>
        <v>0</v>
      </c>
      <c r="AI510" s="80"/>
      <c r="AJ510" s="80"/>
    </row>
    <row r="511" spans="1:36" ht="15.75" customHeight="1" thickTop="1" thickBot="1" x14ac:dyDescent="0.3">
      <c r="A511" s="110"/>
      <c r="B511" s="3" t="str">
        <f t="shared" si="201"/>
        <v>برجاء إدخال إسم الصنف</v>
      </c>
      <c r="C511" s="4">
        <f t="shared" si="201"/>
        <v>1</v>
      </c>
      <c r="D511" s="4">
        <f t="shared" si="189"/>
        <v>0</v>
      </c>
      <c r="E511" s="4">
        <f t="shared" si="190"/>
        <v>0</v>
      </c>
      <c r="F511" s="4">
        <f t="shared" si="191"/>
        <v>0</v>
      </c>
      <c r="G511" s="4">
        <f t="shared" si="192"/>
        <v>0</v>
      </c>
      <c r="H511" s="13">
        <f t="shared" si="186"/>
        <v>0</v>
      </c>
      <c r="I511" s="14">
        <f t="shared" si="186"/>
        <v>0</v>
      </c>
      <c r="J511" s="15"/>
      <c r="K511" s="16"/>
      <c r="L511" s="13"/>
      <c r="M511" s="14"/>
      <c r="N511" s="15"/>
      <c r="O511" s="16"/>
      <c r="P511" s="13"/>
      <c r="Q511" s="14"/>
      <c r="R511" s="15"/>
      <c r="S511" s="16"/>
      <c r="T511" s="13"/>
      <c r="U511" s="14"/>
      <c r="V511" s="15"/>
      <c r="W511" s="16"/>
      <c r="X511" s="17">
        <f t="shared" si="202"/>
        <v>0</v>
      </c>
      <c r="Y511" s="18">
        <f t="shared" si="202"/>
        <v>0</v>
      </c>
      <c r="Z511" s="18">
        <f t="shared" si="202"/>
        <v>0</v>
      </c>
      <c r="AA511" s="18">
        <f t="shared" si="202"/>
        <v>0</v>
      </c>
      <c r="AB511" s="18">
        <f t="shared" si="194"/>
        <v>0</v>
      </c>
      <c r="AC511" s="18">
        <f t="shared" si="195"/>
        <v>0</v>
      </c>
      <c r="AD511" s="18">
        <f t="shared" si="196"/>
        <v>0</v>
      </c>
      <c r="AE511" s="18">
        <f t="shared" si="197"/>
        <v>0</v>
      </c>
      <c r="AF511" s="19">
        <f t="shared" si="198"/>
        <v>0</v>
      </c>
      <c r="AG511" s="20">
        <f t="shared" si="199"/>
        <v>0</v>
      </c>
      <c r="AH511" s="48">
        <f t="shared" si="200"/>
        <v>0</v>
      </c>
      <c r="AI511" s="80"/>
      <c r="AJ511" s="80"/>
    </row>
    <row r="512" spans="1:36" ht="15.75" customHeight="1" thickTop="1" thickBot="1" x14ac:dyDescent="0.3">
      <c r="A512" s="110"/>
      <c r="B512" s="44" t="str">
        <f t="shared" si="201"/>
        <v>برجاء إدخال إسم الصنف</v>
      </c>
      <c r="C512" s="26">
        <f t="shared" si="201"/>
        <v>1</v>
      </c>
      <c r="D512" s="26">
        <f t="shared" si="189"/>
        <v>0</v>
      </c>
      <c r="E512" s="26">
        <f t="shared" si="190"/>
        <v>0</v>
      </c>
      <c r="F512" s="26">
        <f t="shared" si="191"/>
        <v>0</v>
      </c>
      <c r="G512" s="26">
        <f t="shared" si="192"/>
        <v>0</v>
      </c>
      <c r="H512" s="27">
        <f t="shared" si="186"/>
        <v>0</v>
      </c>
      <c r="I512" s="28">
        <f t="shared" si="186"/>
        <v>0</v>
      </c>
      <c r="J512" s="29"/>
      <c r="K512" s="30"/>
      <c r="L512" s="27"/>
      <c r="M512" s="28"/>
      <c r="N512" s="29"/>
      <c r="O512" s="30"/>
      <c r="P512" s="27"/>
      <c r="Q512" s="28"/>
      <c r="R512" s="29"/>
      <c r="S512" s="30"/>
      <c r="T512" s="27"/>
      <c r="U512" s="28"/>
      <c r="V512" s="29"/>
      <c r="W512" s="30"/>
      <c r="X512" s="31">
        <f t="shared" si="202"/>
        <v>0</v>
      </c>
      <c r="Y512" s="32">
        <f t="shared" si="202"/>
        <v>0</v>
      </c>
      <c r="Z512" s="32">
        <f t="shared" si="202"/>
        <v>0</v>
      </c>
      <c r="AA512" s="32">
        <f t="shared" si="202"/>
        <v>0</v>
      </c>
      <c r="AB512" s="32">
        <f t="shared" si="194"/>
        <v>0</v>
      </c>
      <c r="AC512" s="32">
        <f t="shared" si="195"/>
        <v>0</v>
      </c>
      <c r="AD512" s="32">
        <f t="shared" si="196"/>
        <v>0</v>
      </c>
      <c r="AE512" s="32">
        <f t="shared" si="197"/>
        <v>0</v>
      </c>
      <c r="AF512" s="33">
        <f t="shared" si="198"/>
        <v>0</v>
      </c>
      <c r="AG512" s="34">
        <f t="shared" si="199"/>
        <v>0</v>
      </c>
      <c r="AH512" s="47">
        <f t="shared" si="200"/>
        <v>0</v>
      </c>
      <c r="AI512" s="80"/>
      <c r="AJ512" s="80"/>
    </row>
    <row r="513" spans="1:36" ht="15.75" customHeight="1" thickTop="1" thickBot="1" x14ac:dyDescent="0.3">
      <c r="A513" s="110"/>
      <c r="B513" s="3" t="str">
        <f t="shared" si="201"/>
        <v>برجاء إدخال إسم الصنف</v>
      </c>
      <c r="C513" s="4">
        <f t="shared" si="201"/>
        <v>1</v>
      </c>
      <c r="D513" s="4">
        <f t="shared" si="189"/>
        <v>0</v>
      </c>
      <c r="E513" s="4">
        <f t="shared" si="190"/>
        <v>0</v>
      </c>
      <c r="F513" s="4">
        <f t="shared" si="191"/>
        <v>0</v>
      </c>
      <c r="G513" s="4">
        <f t="shared" si="192"/>
        <v>0</v>
      </c>
      <c r="H513" s="13">
        <f t="shared" si="186"/>
        <v>0</v>
      </c>
      <c r="I513" s="14">
        <f t="shared" si="186"/>
        <v>0</v>
      </c>
      <c r="J513" s="15"/>
      <c r="K513" s="16"/>
      <c r="L513" s="13"/>
      <c r="M513" s="14"/>
      <c r="N513" s="15"/>
      <c r="O513" s="16"/>
      <c r="P513" s="13"/>
      <c r="Q513" s="14"/>
      <c r="R513" s="15"/>
      <c r="S513" s="16"/>
      <c r="T513" s="13"/>
      <c r="U513" s="14"/>
      <c r="V513" s="15"/>
      <c r="W513" s="16"/>
      <c r="X513" s="17">
        <f t="shared" si="202"/>
        <v>0</v>
      </c>
      <c r="Y513" s="18">
        <f t="shared" si="202"/>
        <v>0</v>
      </c>
      <c r="Z513" s="18">
        <f t="shared" si="202"/>
        <v>0</v>
      </c>
      <c r="AA513" s="18">
        <f t="shared" si="202"/>
        <v>0</v>
      </c>
      <c r="AB513" s="18">
        <f t="shared" si="194"/>
        <v>0</v>
      </c>
      <c r="AC513" s="18">
        <f t="shared" si="195"/>
        <v>0</v>
      </c>
      <c r="AD513" s="18">
        <f t="shared" si="196"/>
        <v>0</v>
      </c>
      <c r="AE513" s="18">
        <f t="shared" si="197"/>
        <v>0</v>
      </c>
      <c r="AF513" s="19">
        <f t="shared" si="198"/>
        <v>0</v>
      </c>
      <c r="AG513" s="20">
        <f t="shared" si="199"/>
        <v>0</v>
      </c>
      <c r="AH513" s="48">
        <f t="shared" si="200"/>
        <v>0</v>
      </c>
      <c r="AI513" s="80"/>
      <c r="AJ513" s="80"/>
    </row>
    <row r="514" spans="1:36" ht="15.75" customHeight="1" thickTop="1" thickBot="1" x14ac:dyDescent="0.3">
      <c r="A514" s="110"/>
      <c r="B514" s="44" t="str">
        <f t="shared" si="201"/>
        <v>برجاء إدخال إسم الصنف</v>
      </c>
      <c r="C514" s="26">
        <f t="shared" si="201"/>
        <v>1</v>
      </c>
      <c r="D514" s="26">
        <f t="shared" si="189"/>
        <v>0</v>
      </c>
      <c r="E514" s="26">
        <f t="shared" si="190"/>
        <v>0</v>
      </c>
      <c r="F514" s="26">
        <f t="shared" si="191"/>
        <v>0</v>
      </c>
      <c r="G514" s="26">
        <f t="shared" si="192"/>
        <v>0</v>
      </c>
      <c r="H514" s="27">
        <f t="shared" si="186"/>
        <v>0</v>
      </c>
      <c r="I514" s="28">
        <f t="shared" si="186"/>
        <v>0</v>
      </c>
      <c r="J514" s="29"/>
      <c r="K514" s="30"/>
      <c r="L514" s="27"/>
      <c r="M514" s="28"/>
      <c r="N514" s="29"/>
      <c r="O514" s="30"/>
      <c r="P514" s="27"/>
      <c r="Q514" s="28"/>
      <c r="R514" s="29"/>
      <c r="S514" s="30"/>
      <c r="T514" s="27"/>
      <c r="U514" s="28"/>
      <c r="V514" s="29"/>
      <c r="W514" s="30"/>
      <c r="X514" s="31">
        <f t="shared" si="202"/>
        <v>0</v>
      </c>
      <c r="Y514" s="32">
        <f t="shared" si="202"/>
        <v>0</v>
      </c>
      <c r="Z514" s="32">
        <f t="shared" si="202"/>
        <v>0</v>
      </c>
      <c r="AA514" s="32">
        <f t="shared" si="202"/>
        <v>0</v>
      </c>
      <c r="AB514" s="32">
        <f t="shared" si="194"/>
        <v>0</v>
      </c>
      <c r="AC514" s="32">
        <f t="shared" si="195"/>
        <v>0</v>
      </c>
      <c r="AD514" s="32">
        <f t="shared" si="196"/>
        <v>0</v>
      </c>
      <c r="AE514" s="32">
        <f t="shared" si="197"/>
        <v>0</v>
      </c>
      <c r="AF514" s="33">
        <f t="shared" si="198"/>
        <v>0</v>
      </c>
      <c r="AG514" s="34">
        <f t="shared" si="199"/>
        <v>0</v>
      </c>
      <c r="AH514" s="47">
        <f t="shared" si="200"/>
        <v>0</v>
      </c>
      <c r="AI514" s="80"/>
      <c r="AJ514" s="80"/>
    </row>
    <row r="515" spans="1:36" ht="15.75" customHeight="1" thickTop="1" thickBot="1" x14ac:dyDescent="0.3">
      <c r="A515" s="110"/>
      <c r="B515" s="3" t="str">
        <f t="shared" si="201"/>
        <v>برجاء إدخال إسم الصنف</v>
      </c>
      <c r="C515" s="4">
        <f t="shared" si="201"/>
        <v>1</v>
      </c>
      <c r="D515" s="4">
        <f t="shared" si="189"/>
        <v>0</v>
      </c>
      <c r="E515" s="4">
        <f t="shared" si="190"/>
        <v>0</v>
      </c>
      <c r="F515" s="4">
        <f t="shared" si="191"/>
        <v>0</v>
      </c>
      <c r="G515" s="4">
        <f t="shared" si="192"/>
        <v>0</v>
      </c>
      <c r="H515" s="13">
        <f t="shared" si="186"/>
        <v>0</v>
      </c>
      <c r="I515" s="14">
        <f t="shared" si="186"/>
        <v>0</v>
      </c>
      <c r="J515" s="15"/>
      <c r="K515" s="16"/>
      <c r="L515" s="13"/>
      <c r="M515" s="14"/>
      <c r="N515" s="15"/>
      <c r="O515" s="16"/>
      <c r="P515" s="13"/>
      <c r="Q515" s="14"/>
      <c r="R515" s="15"/>
      <c r="S515" s="16"/>
      <c r="T515" s="13"/>
      <c r="U515" s="14"/>
      <c r="V515" s="15"/>
      <c r="W515" s="16"/>
      <c r="X515" s="17">
        <f t="shared" si="202"/>
        <v>0</v>
      </c>
      <c r="Y515" s="18">
        <f t="shared" si="202"/>
        <v>0</v>
      </c>
      <c r="Z515" s="18">
        <f t="shared" si="202"/>
        <v>0</v>
      </c>
      <c r="AA515" s="18">
        <f t="shared" si="202"/>
        <v>0</v>
      </c>
      <c r="AB515" s="18">
        <f t="shared" si="194"/>
        <v>0</v>
      </c>
      <c r="AC515" s="18">
        <f t="shared" si="195"/>
        <v>0</v>
      </c>
      <c r="AD515" s="18">
        <f t="shared" si="196"/>
        <v>0</v>
      </c>
      <c r="AE515" s="18">
        <f t="shared" si="197"/>
        <v>0</v>
      </c>
      <c r="AF515" s="19">
        <f t="shared" si="198"/>
        <v>0</v>
      </c>
      <c r="AG515" s="20">
        <f t="shared" si="199"/>
        <v>0</v>
      </c>
      <c r="AH515" s="48">
        <f t="shared" si="200"/>
        <v>0</v>
      </c>
      <c r="AI515" s="80">
        <f>AB538</f>
        <v>0</v>
      </c>
      <c r="AJ515" s="80"/>
    </row>
    <row r="516" spans="1:36" ht="15.75" customHeight="1" thickTop="1" thickBot="1" x14ac:dyDescent="0.3">
      <c r="A516" s="110"/>
      <c r="B516" s="44" t="str">
        <f t="shared" si="201"/>
        <v>برجاء إدخال إسم الصنف</v>
      </c>
      <c r="C516" s="26">
        <f t="shared" si="201"/>
        <v>1</v>
      </c>
      <c r="D516" s="26">
        <f t="shared" si="189"/>
        <v>0</v>
      </c>
      <c r="E516" s="26">
        <f t="shared" si="190"/>
        <v>0</v>
      </c>
      <c r="F516" s="26">
        <f t="shared" si="191"/>
        <v>0</v>
      </c>
      <c r="G516" s="26">
        <f t="shared" si="192"/>
        <v>0</v>
      </c>
      <c r="H516" s="27">
        <f t="shared" si="186"/>
        <v>0</v>
      </c>
      <c r="I516" s="28">
        <f t="shared" si="186"/>
        <v>0</v>
      </c>
      <c r="J516" s="29"/>
      <c r="K516" s="30"/>
      <c r="L516" s="27"/>
      <c r="M516" s="28"/>
      <c r="N516" s="29"/>
      <c r="O516" s="30"/>
      <c r="P516" s="27"/>
      <c r="Q516" s="28"/>
      <c r="R516" s="29"/>
      <c r="S516" s="30"/>
      <c r="T516" s="27"/>
      <c r="U516" s="28"/>
      <c r="V516" s="29"/>
      <c r="W516" s="30"/>
      <c r="X516" s="31">
        <f t="shared" si="202"/>
        <v>0</v>
      </c>
      <c r="Y516" s="32">
        <f t="shared" si="202"/>
        <v>0</v>
      </c>
      <c r="Z516" s="32">
        <f t="shared" si="202"/>
        <v>0</v>
      </c>
      <c r="AA516" s="32">
        <f t="shared" si="202"/>
        <v>0</v>
      </c>
      <c r="AB516" s="32">
        <f t="shared" si="194"/>
        <v>0</v>
      </c>
      <c r="AC516" s="32">
        <f t="shared" si="195"/>
        <v>0</v>
      </c>
      <c r="AD516" s="32">
        <f t="shared" si="196"/>
        <v>0</v>
      </c>
      <c r="AE516" s="32">
        <f t="shared" si="197"/>
        <v>0</v>
      </c>
      <c r="AF516" s="33">
        <f t="shared" si="198"/>
        <v>0</v>
      </c>
      <c r="AG516" s="34">
        <f t="shared" si="199"/>
        <v>0</v>
      </c>
      <c r="AH516" s="47">
        <f t="shared" si="200"/>
        <v>0</v>
      </c>
      <c r="AI516" s="80"/>
      <c r="AJ516" s="80"/>
    </row>
    <row r="517" spans="1:36" ht="15.75" customHeight="1" thickTop="1" thickBot="1" x14ac:dyDescent="0.3">
      <c r="A517" s="110"/>
      <c r="B517" s="3" t="str">
        <f t="shared" si="201"/>
        <v>برجاء إدخال إسم الصنف</v>
      </c>
      <c r="C517" s="4">
        <f t="shared" si="201"/>
        <v>1</v>
      </c>
      <c r="D517" s="4">
        <f t="shared" si="189"/>
        <v>0</v>
      </c>
      <c r="E517" s="4">
        <f t="shared" si="190"/>
        <v>0</v>
      </c>
      <c r="F517" s="4">
        <f t="shared" si="191"/>
        <v>0</v>
      </c>
      <c r="G517" s="4">
        <f t="shared" si="192"/>
        <v>0</v>
      </c>
      <c r="H517" s="13">
        <f t="shared" si="186"/>
        <v>0</v>
      </c>
      <c r="I517" s="14">
        <f t="shared" si="186"/>
        <v>0</v>
      </c>
      <c r="J517" s="15"/>
      <c r="K517" s="16"/>
      <c r="L517" s="13"/>
      <c r="M517" s="14"/>
      <c r="N517" s="15"/>
      <c r="O517" s="16"/>
      <c r="P517" s="13"/>
      <c r="Q517" s="14"/>
      <c r="R517" s="15"/>
      <c r="S517" s="16"/>
      <c r="T517" s="13"/>
      <c r="U517" s="14"/>
      <c r="V517" s="15"/>
      <c r="W517" s="16"/>
      <c r="X517" s="17">
        <f t="shared" si="202"/>
        <v>0</v>
      </c>
      <c r="Y517" s="18">
        <f t="shared" si="202"/>
        <v>0</v>
      </c>
      <c r="Z517" s="18">
        <f t="shared" si="202"/>
        <v>0</v>
      </c>
      <c r="AA517" s="18">
        <f t="shared" si="202"/>
        <v>0</v>
      </c>
      <c r="AB517" s="18">
        <f t="shared" si="194"/>
        <v>0</v>
      </c>
      <c r="AC517" s="18">
        <f t="shared" si="195"/>
        <v>0</v>
      </c>
      <c r="AD517" s="18">
        <f t="shared" si="196"/>
        <v>0</v>
      </c>
      <c r="AE517" s="18">
        <f t="shared" si="197"/>
        <v>0</v>
      </c>
      <c r="AF517" s="19">
        <f t="shared" si="198"/>
        <v>0</v>
      </c>
      <c r="AG517" s="20">
        <f t="shared" si="199"/>
        <v>0</v>
      </c>
      <c r="AH517" s="48">
        <f t="shared" si="200"/>
        <v>0</v>
      </c>
      <c r="AI517" s="80"/>
      <c r="AJ517" s="80"/>
    </row>
    <row r="518" spans="1:36" ht="15.75" customHeight="1" thickTop="1" thickBot="1" x14ac:dyDescent="0.3">
      <c r="A518" s="110"/>
      <c r="B518" s="44" t="str">
        <f t="shared" si="201"/>
        <v>برجاء إدخال إسم الصنف</v>
      </c>
      <c r="C518" s="26">
        <f t="shared" si="201"/>
        <v>1</v>
      </c>
      <c r="D518" s="26">
        <f t="shared" si="189"/>
        <v>0</v>
      </c>
      <c r="E518" s="26">
        <f t="shared" si="190"/>
        <v>0</v>
      </c>
      <c r="F518" s="26">
        <f t="shared" si="191"/>
        <v>0</v>
      </c>
      <c r="G518" s="26">
        <f t="shared" si="192"/>
        <v>0</v>
      </c>
      <c r="H518" s="27">
        <f t="shared" si="186"/>
        <v>0</v>
      </c>
      <c r="I518" s="28">
        <f t="shared" si="186"/>
        <v>0</v>
      </c>
      <c r="J518" s="29"/>
      <c r="K518" s="30"/>
      <c r="L518" s="27"/>
      <c r="M518" s="28"/>
      <c r="N518" s="29"/>
      <c r="O518" s="30"/>
      <c r="P518" s="27"/>
      <c r="Q518" s="28"/>
      <c r="R518" s="29"/>
      <c r="S518" s="30"/>
      <c r="T518" s="27"/>
      <c r="U518" s="28"/>
      <c r="V518" s="29"/>
      <c r="W518" s="30"/>
      <c r="X518" s="31">
        <f t="shared" si="202"/>
        <v>0</v>
      </c>
      <c r="Y518" s="32">
        <f t="shared" si="202"/>
        <v>0</v>
      </c>
      <c r="Z518" s="32">
        <f t="shared" si="202"/>
        <v>0</v>
      </c>
      <c r="AA518" s="32">
        <f t="shared" si="202"/>
        <v>0</v>
      </c>
      <c r="AB518" s="32">
        <f t="shared" si="194"/>
        <v>0</v>
      </c>
      <c r="AC518" s="32">
        <f t="shared" si="195"/>
        <v>0</v>
      </c>
      <c r="AD518" s="32">
        <f t="shared" si="196"/>
        <v>0</v>
      </c>
      <c r="AE518" s="32">
        <f t="shared" si="197"/>
        <v>0</v>
      </c>
      <c r="AF518" s="33">
        <f t="shared" si="198"/>
        <v>0</v>
      </c>
      <c r="AG518" s="34">
        <f t="shared" si="199"/>
        <v>0</v>
      </c>
      <c r="AH518" s="47">
        <f t="shared" si="200"/>
        <v>0</v>
      </c>
      <c r="AI518" s="80"/>
      <c r="AJ518" s="80"/>
    </row>
    <row r="519" spans="1:36" ht="15.75" customHeight="1" thickTop="1" thickBot="1" x14ac:dyDescent="0.3">
      <c r="A519" s="110"/>
      <c r="B519" s="3" t="str">
        <f t="shared" si="201"/>
        <v>برجاء إدخال إسم الصنف</v>
      </c>
      <c r="C519" s="4">
        <f t="shared" si="201"/>
        <v>1</v>
      </c>
      <c r="D519" s="4">
        <f t="shared" si="189"/>
        <v>0</v>
      </c>
      <c r="E519" s="4">
        <f t="shared" si="190"/>
        <v>0</v>
      </c>
      <c r="F519" s="4">
        <f t="shared" si="191"/>
        <v>0</v>
      </c>
      <c r="G519" s="4">
        <f t="shared" si="192"/>
        <v>0</v>
      </c>
      <c r="H519" s="13">
        <f t="shared" si="186"/>
        <v>0</v>
      </c>
      <c r="I519" s="14">
        <f t="shared" si="186"/>
        <v>0</v>
      </c>
      <c r="J519" s="15"/>
      <c r="K519" s="16"/>
      <c r="L519" s="13"/>
      <c r="M519" s="14"/>
      <c r="N519" s="15"/>
      <c r="O519" s="16"/>
      <c r="P519" s="13"/>
      <c r="Q519" s="14"/>
      <c r="R519" s="15"/>
      <c r="S519" s="16"/>
      <c r="T519" s="13"/>
      <c r="U519" s="14"/>
      <c r="V519" s="15"/>
      <c r="W519" s="16"/>
      <c r="X519" s="17">
        <f t="shared" si="202"/>
        <v>0</v>
      </c>
      <c r="Y519" s="18">
        <f t="shared" si="202"/>
        <v>0</v>
      </c>
      <c r="Z519" s="18">
        <f t="shared" si="202"/>
        <v>0</v>
      </c>
      <c r="AA519" s="18">
        <f t="shared" si="202"/>
        <v>0</v>
      </c>
      <c r="AB519" s="18">
        <f t="shared" si="194"/>
        <v>0</v>
      </c>
      <c r="AC519" s="18">
        <f t="shared" si="195"/>
        <v>0</v>
      </c>
      <c r="AD519" s="18">
        <f t="shared" si="196"/>
        <v>0</v>
      </c>
      <c r="AE519" s="18">
        <f t="shared" si="197"/>
        <v>0</v>
      </c>
      <c r="AF519" s="19">
        <f t="shared" si="198"/>
        <v>0</v>
      </c>
      <c r="AG519" s="20">
        <f t="shared" si="199"/>
        <v>0</v>
      </c>
      <c r="AH519" s="48">
        <f t="shared" si="200"/>
        <v>0</v>
      </c>
      <c r="AI519" s="80"/>
      <c r="AJ519" s="80"/>
    </row>
    <row r="520" spans="1:36" ht="15.75" customHeight="1" thickTop="1" thickBot="1" x14ac:dyDescent="0.3">
      <c r="A520" s="110"/>
      <c r="B520" s="44" t="str">
        <f t="shared" si="201"/>
        <v>برجاء إدخال إسم الصنف</v>
      </c>
      <c r="C520" s="26">
        <f t="shared" si="201"/>
        <v>1</v>
      </c>
      <c r="D520" s="26">
        <f t="shared" si="189"/>
        <v>0</v>
      </c>
      <c r="E520" s="26">
        <f t="shared" si="190"/>
        <v>0</v>
      </c>
      <c r="F520" s="26">
        <f t="shared" si="191"/>
        <v>0</v>
      </c>
      <c r="G520" s="26">
        <f t="shared" si="192"/>
        <v>0</v>
      </c>
      <c r="H520" s="27">
        <f t="shared" si="186"/>
        <v>0</v>
      </c>
      <c r="I520" s="28">
        <f t="shared" si="186"/>
        <v>0</v>
      </c>
      <c r="J520" s="29"/>
      <c r="K520" s="30"/>
      <c r="L520" s="27"/>
      <c r="M520" s="28"/>
      <c r="N520" s="29"/>
      <c r="O520" s="30"/>
      <c r="P520" s="27"/>
      <c r="Q520" s="28"/>
      <c r="R520" s="29"/>
      <c r="S520" s="30"/>
      <c r="T520" s="27"/>
      <c r="U520" s="28"/>
      <c r="V520" s="29"/>
      <c r="W520" s="30"/>
      <c r="X520" s="31">
        <f t="shared" si="202"/>
        <v>0</v>
      </c>
      <c r="Y520" s="32">
        <f t="shared" si="202"/>
        <v>0</v>
      </c>
      <c r="Z520" s="32">
        <f t="shared" si="202"/>
        <v>0</v>
      </c>
      <c r="AA520" s="32">
        <f t="shared" si="202"/>
        <v>0</v>
      </c>
      <c r="AB520" s="32">
        <f t="shared" si="194"/>
        <v>0</v>
      </c>
      <c r="AC520" s="32">
        <f t="shared" si="195"/>
        <v>0</v>
      </c>
      <c r="AD520" s="32">
        <f t="shared" si="196"/>
        <v>0</v>
      </c>
      <c r="AE520" s="32">
        <f t="shared" si="197"/>
        <v>0</v>
      </c>
      <c r="AF520" s="33">
        <f t="shared" si="198"/>
        <v>0</v>
      </c>
      <c r="AG520" s="34">
        <f t="shared" si="199"/>
        <v>0</v>
      </c>
      <c r="AH520" s="47">
        <f t="shared" si="200"/>
        <v>0</v>
      </c>
      <c r="AI520" s="80"/>
      <c r="AJ520" s="80"/>
    </row>
    <row r="521" spans="1:36" ht="15.75" customHeight="1" thickTop="1" thickBot="1" x14ac:dyDescent="0.3">
      <c r="A521" s="110"/>
      <c r="B521" s="3" t="str">
        <f t="shared" si="201"/>
        <v>برجاء إدخال إسم الصنف</v>
      </c>
      <c r="C521" s="4">
        <f t="shared" si="201"/>
        <v>1</v>
      </c>
      <c r="D521" s="4">
        <f t="shared" si="189"/>
        <v>0</v>
      </c>
      <c r="E521" s="4">
        <f t="shared" si="190"/>
        <v>0</v>
      </c>
      <c r="F521" s="4">
        <f t="shared" si="191"/>
        <v>0</v>
      </c>
      <c r="G521" s="4">
        <f t="shared" si="192"/>
        <v>0</v>
      </c>
      <c r="H521" s="13">
        <f t="shared" si="186"/>
        <v>0</v>
      </c>
      <c r="I521" s="14">
        <f t="shared" si="186"/>
        <v>0</v>
      </c>
      <c r="J521" s="15"/>
      <c r="K521" s="16"/>
      <c r="L521" s="13"/>
      <c r="M521" s="14"/>
      <c r="N521" s="15"/>
      <c r="O521" s="16"/>
      <c r="P521" s="13"/>
      <c r="Q521" s="14"/>
      <c r="R521" s="15"/>
      <c r="S521" s="16"/>
      <c r="T521" s="13"/>
      <c r="U521" s="14"/>
      <c r="V521" s="15"/>
      <c r="W521" s="16"/>
      <c r="X521" s="17">
        <f t="shared" si="202"/>
        <v>0</v>
      </c>
      <c r="Y521" s="18">
        <f t="shared" si="202"/>
        <v>0</v>
      </c>
      <c r="Z521" s="18">
        <f t="shared" si="202"/>
        <v>0</v>
      </c>
      <c r="AA521" s="18">
        <f t="shared" si="202"/>
        <v>0</v>
      </c>
      <c r="AB521" s="18">
        <f t="shared" si="194"/>
        <v>0</v>
      </c>
      <c r="AC521" s="18">
        <f t="shared" si="195"/>
        <v>0</v>
      </c>
      <c r="AD521" s="18">
        <f t="shared" si="196"/>
        <v>0</v>
      </c>
      <c r="AE521" s="18">
        <f t="shared" si="197"/>
        <v>0</v>
      </c>
      <c r="AF521" s="19">
        <f t="shared" si="198"/>
        <v>0</v>
      </c>
      <c r="AG521" s="20">
        <f t="shared" si="199"/>
        <v>0</v>
      </c>
      <c r="AH521" s="48">
        <f t="shared" si="200"/>
        <v>0</v>
      </c>
      <c r="AI521" s="80"/>
      <c r="AJ521" s="80"/>
    </row>
    <row r="522" spans="1:36" ht="15.75" customHeight="1" thickTop="1" thickBot="1" x14ac:dyDescent="0.3">
      <c r="A522" s="110"/>
      <c r="B522" s="44" t="str">
        <f t="shared" si="201"/>
        <v>برجاء إدخال إسم الصنف</v>
      </c>
      <c r="C522" s="26">
        <f t="shared" si="201"/>
        <v>1</v>
      </c>
      <c r="D522" s="26">
        <f t="shared" si="189"/>
        <v>0</v>
      </c>
      <c r="E522" s="26">
        <f t="shared" si="190"/>
        <v>0</v>
      </c>
      <c r="F522" s="26">
        <f t="shared" si="191"/>
        <v>0</v>
      </c>
      <c r="G522" s="26">
        <f t="shared" si="192"/>
        <v>0</v>
      </c>
      <c r="H522" s="27">
        <f t="shared" si="186"/>
        <v>0</v>
      </c>
      <c r="I522" s="28">
        <f t="shared" si="186"/>
        <v>0</v>
      </c>
      <c r="J522" s="29"/>
      <c r="K522" s="30"/>
      <c r="L522" s="27"/>
      <c r="M522" s="28"/>
      <c r="N522" s="29"/>
      <c r="O522" s="30"/>
      <c r="P522" s="27"/>
      <c r="Q522" s="28"/>
      <c r="R522" s="29"/>
      <c r="S522" s="30"/>
      <c r="T522" s="27"/>
      <c r="U522" s="28"/>
      <c r="V522" s="29"/>
      <c r="W522" s="30"/>
      <c r="X522" s="31">
        <f t="shared" si="202"/>
        <v>0</v>
      </c>
      <c r="Y522" s="32">
        <f t="shared" si="202"/>
        <v>0</v>
      </c>
      <c r="Z522" s="32">
        <f t="shared" si="202"/>
        <v>0</v>
      </c>
      <c r="AA522" s="32">
        <f t="shared" si="202"/>
        <v>0</v>
      </c>
      <c r="AB522" s="32">
        <f t="shared" si="194"/>
        <v>0</v>
      </c>
      <c r="AC522" s="32">
        <f t="shared" si="195"/>
        <v>0</v>
      </c>
      <c r="AD522" s="32">
        <f t="shared" si="196"/>
        <v>0</v>
      </c>
      <c r="AE522" s="32">
        <f t="shared" si="197"/>
        <v>0</v>
      </c>
      <c r="AF522" s="33">
        <f t="shared" si="198"/>
        <v>0</v>
      </c>
      <c r="AG522" s="34">
        <f t="shared" si="199"/>
        <v>0</v>
      </c>
      <c r="AH522" s="47">
        <f t="shared" si="200"/>
        <v>0</v>
      </c>
      <c r="AI522" s="80"/>
      <c r="AJ522" s="80"/>
    </row>
    <row r="523" spans="1:36" ht="15.75" customHeight="1" thickTop="1" thickBot="1" x14ac:dyDescent="0.3">
      <c r="A523" s="110"/>
      <c r="B523" s="3" t="str">
        <f t="shared" si="201"/>
        <v>برجاء إدخال إسم الصنف</v>
      </c>
      <c r="C523" s="4">
        <f t="shared" si="201"/>
        <v>1</v>
      </c>
      <c r="D523" s="4">
        <f t="shared" si="189"/>
        <v>0</v>
      </c>
      <c r="E523" s="4">
        <f t="shared" si="190"/>
        <v>0</v>
      </c>
      <c r="F523" s="4">
        <f t="shared" si="191"/>
        <v>0</v>
      </c>
      <c r="G523" s="4">
        <f t="shared" si="192"/>
        <v>0</v>
      </c>
      <c r="H523" s="13">
        <f t="shared" si="186"/>
        <v>0</v>
      </c>
      <c r="I523" s="14">
        <f t="shared" si="186"/>
        <v>0</v>
      </c>
      <c r="J523" s="15"/>
      <c r="K523" s="16"/>
      <c r="L523" s="13"/>
      <c r="M523" s="14"/>
      <c r="N523" s="15"/>
      <c r="O523" s="16"/>
      <c r="P523" s="13"/>
      <c r="Q523" s="14"/>
      <c r="R523" s="15"/>
      <c r="S523" s="16"/>
      <c r="T523" s="13"/>
      <c r="U523" s="14"/>
      <c r="V523" s="15"/>
      <c r="W523" s="16"/>
      <c r="X523" s="17">
        <f t="shared" si="202"/>
        <v>0</v>
      </c>
      <c r="Y523" s="18">
        <f t="shared" si="202"/>
        <v>0</v>
      </c>
      <c r="Z523" s="18">
        <f t="shared" si="202"/>
        <v>0</v>
      </c>
      <c r="AA523" s="18">
        <f t="shared" si="202"/>
        <v>0</v>
      </c>
      <c r="AB523" s="18">
        <f t="shared" si="194"/>
        <v>0</v>
      </c>
      <c r="AC523" s="18">
        <f t="shared" si="195"/>
        <v>0</v>
      </c>
      <c r="AD523" s="18">
        <f t="shared" si="196"/>
        <v>0</v>
      </c>
      <c r="AE523" s="18">
        <f t="shared" si="197"/>
        <v>0</v>
      </c>
      <c r="AF523" s="19">
        <f t="shared" si="198"/>
        <v>0</v>
      </c>
      <c r="AG523" s="20">
        <f t="shared" si="199"/>
        <v>0</v>
      </c>
      <c r="AH523" s="48">
        <f t="shared" si="200"/>
        <v>0</v>
      </c>
      <c r="AI523" s="80" t="s">
        <v>33</v>
      </c>
      <c r="AJ523" s="80"/>
    </row>
    <row r="524" spans="1:36" ht="15.75" customHeight="1" thickTop="1" thickBot="1" x14ac:dyDescent="0.3">
      <c r="A524" s="110"/>
      <c r="B524" s="44" t="str">
        <f t="shared" si="201"/>
        <v>برجاء إدخال إسم الصنف</v>
      </c>
      <c r="C524" s="26">
        <f t="shared" si="201"/>
        <v>1</v>
      </c>
      <c r="D524" s="26">
        <f t="shared" si="189"/>
        <v>0</v>
      </c>
      <c r="E524" s="26">
        <f t="shared" si="190"/>
        <v>0</v>
      </c>
      <c r="F524" s="26">
        <f t="shared" si="191"/>
        <v>0</v>
      </c>
      <c r="G524" s="26">
        <f t="shared" si="192"/>
        <v>0</v>
      </c>
      <c r="H524" s="27">
        <f t="shared" si="186"/>
        <v>0</v>
      </c>
      <c r="I524" s="28">
        <f t="shared" si="186"/>
        <v>0</v>
      </c>
      <c r="J524" s="29"/>
      <c r="K524" s="30"/>
      <c r="L524" s="27"/>
      <c r="M524" s="28"/>
      <c r="N524" s="29"/>
      <c r="O524" s="30"/>
      <c r="P524" s="27"/>
      <c r="Q524" s="28"/>
      <c r="R524" s="29"/>
      <c r="S524" s="30"/>
      <c r="T524" s="27"/>
      <c r="U524" s="28"/>
      <c r="V524" s="29"/>
      <c r="W524" s="30"/>
      <c r="X524" s="31">
        <f t="shared" si="202"/>
        <v>0</v>
      </c>
      <c r="Y524" s="32">
        <f t="shared" si="202"/>
        <v>0</v>
      </c>
      <c r="Z524" s="32">
        <f t="shared" si="202"/>
        <v>0</v>
      </c>
      <c r="AA524" s="32">
        <f t="shared" si="202"/>
        <v>0</v>
      </c>
      <c r="AB524" s="32">
        <f t="shared" si="194"/>
        <v>0</v>
      </c>
      <c r="AC524" s="32">
        <f t="shared" si="195"/>
        <v>0</v>
      </c>
      <c r="AD524" s="32">
        <f t="shared" si="196"/>
        <v>0</v>
      </c>
      <c r="AE524" s="32">
        <f t="shared" si="197"/>
        <v>0</v>
      </c>
      <c r="AF524" s="33">
        <f t="shared" si="198"/>
        <v>0</v>
      </c>
      <c r="AG524" s="34">
        <f t="shared" si="199"/>
        <v>0</v>
      </c>
      <c r="AH524" s="47">
        <f t="shared" si="200"/>
        <v>0</v>
      </c>
      <c r="AI524" s="80"/>
      <c r="AJ524" s="80"/>
    </row>
    <row r="525" spans="1:36" ht="15.75" customHeight="1" thickTop="1" thickBot="1" x14ac:dyDescent="0.3">
      <c r="A525" s="110"/>
      <c r="B525" s="3" t="str">
        <f t="shared" si="201"/>
        <v>برجاء إدخال إسم الصنف</v>
      </c>
      <c r="C525" s="4">
        <f t="shared" si="201"/>
        <v>1</v>
      </c>
      <c r="D525" s="4">
        <f t="shared" si="189"/>
        <v>0</v>
      </c>
      <c r="E525" s="4">
        <f t="shared" si="190"/>
        <v>0</v>
      </c>
      <c r="F525" s="4">
        <f t="shared" si="191"/>
        <v>0</v>
      </c>
      <c r="G525" s="4">
        <f t="shared" si="192"/>
        <v>0</v>
      </c>
      <c r="H525" s="13">
        <f t="shared" si="186"/>
        <v>0</v>
      </c>
      <c r="I525" s="14">
        <f t="shared" si="186"/>
        <v>0</v>
      </c>
      <c r="J525" s="15"/>
      <c r="K525" s="16"/>
      <c r="L525" s="13"/>
      <c r="M525" s="14"/>
      <c r="N525" s="15"/>
      <c r="O525" s="16"/>
      <c r="P525" s="13"/>
      <c r="Q525" s="14"/>
      <c r="R525" s="15"/>
      <c r="S525" s="16"/>
      <c r="T525" s="13"/>
      <c r="U525" s="14"/>
      <c r="V525" s="15"/>
      <c r="W525" s="16"/>
      <c r="X525" s="17">
        <f t="shared" si="202"/>
        <v>0</v>
      </c>
      <c r="Y525" s="18">
        <f t="shared" si="202"/>
        <v>0</v>
      </c>
      <c r="Z525" s="18">
        <f t="shared" si="202"/>
        <v>0</v>
      </c>
      <c r="AA525" s="18">
        <f t="shared" si="202"/>
        <v>0</v>
      </c>
      <c r="AB525" s="18">
        <f t="shared" si="194"/>
        <v>0</v>
      </c>
      <c r="AC525" s="18">
        <f t="shared" si="195"/>
        <v>0</v>
      </c>
      <c r="AD525" s="18">
        <f t="shared" si="196"/>
        <v>0</v>
      </c>
      <c r="AE525" s="18">
        <f t="shared" si="197"/>
        <v>0</v>
      </c>
      <c r="AF525" s="19">
        <f t="shared" si="198"/>
        <v>0</v>
      </c>
      <c r="AG525" s="20">
        <f t="shared" si="199"/>
        <v>0</v>
      </c>
      <c r="AH525" s="48">
        <f t="shared" si="200"/>
        <v>0</v>
      </c>
      <c r="AI525" s="80"/>
      <c r="AJ525" s="80"/>
    </row>
    <row r="526" spans="1:36" ht="15.75" customHeight="1" thickTop="1" thickBot="1" x14ac:dyDescent="0.3">
      <c r="A526" s="110"/>
      <c r="B526" s="44" t="str">
        <f t="shared" ref="B526:C532" si="203">B477</f>
        <v>برجاء إدخال إسم الصنف</v>
      </c>
      <c r="C526" s="26">
        <f t="shared" si="203"/>
        <v>1</v>
      </c>
      <c r="D526" s="26">
        <f t="shared" si="189"/>
        <v>0</v>
      </c>
      <c r="E526" s="26">
        <f t="shared" si="190"/>
        <v>0</v>
      </c>
      <c r="F526" s="26">
        <f t="shared" si="191"/>
        <v>0</v>
      </c>
      <c r="G526" s="26">
        <f t="shared" si="192"/>
        <v>0</v>
      </c>
      <c r="H526" s="27">
        <f t="shared" si="186"/>
        <v>0</v>
      </c>
      <c r="I526" s="28">
        <f t="shared" si="186"/>
        <v>0</v>
      </c>
      <c r="J526" s="29"/>
      <c r="K526" s="30"/>
      <c r="L526" s="27"/>
      <c r="M526" s="28"/>
      <c r="N526" s="29"/>
      <c r="O526" s="30"/>
      <c r="P526" s="27"/>
      <c r="Q526" s="28"/>
      <c r="R526" s="29"/>
      <c r="S526" s="30"/>
      <c r="T526" s="27"/>
      <c r="U526" s="28"/>
      <c r="V526" s="29"/>
      <c r="W526" s="30"/>
      <c r="X526" s="31">
        <f t="shared" ref="X526:AA532" si="204">X477</f>
        <v>0</v>
      </c>
      <c r="Y526" s="32">
        <f t="shared" si="204"/>
        <v>0</v>
      </c>
      <c r="Z526" s="32">
        <f t="shared" si="204"/>
        <v>0</v>
      </c>
      <c r="AA526" s="32">
        <f t="shared" si="204"/>
        <v>0</v>
      </c>
      <c r="AB526" s="32">
        <f t="shared" si="194"/>
        <v>0</v>
      </c>
      <c r="AC526" s="32">
        <f t="shared" si="195"/>
        <v>0</v>
      </c>
      <c r="AD526" s="32">
        <f t="shared" si="196"/>
        <v>0</v>
      </c>
      <c r="AE526" s="32">
        <f t="shared" si="197"/>
        <v>0</v>
      </c>
      <c r="AF526" s="33">
        <f t="shared" si="198"/>
        <v>0</v>
      </c>
      <c r="AG526" s="34">
        <f t="shared" si="199"/>
        <v>0</v>
      </c>
      <c r="AH526" s="47">
        <f t="shared" si="200"/>
        <v>0</v>
      </c>
      <c r="AI526" s="80"/>
      <c r="AJ526" s="80"/>
    </row>
    <row r="527" spans="1:36" ht="15.75" customHeight="1" thickTop="1" thickBot="1" x14ac:dyDescent="0.3">
      <c r="A527" s="110"/>
      <c r="B527" s="3" t="str">
        <f t="shared" si="203"/>
        <v>برجاء إدخال إسم الصنف</v>
      </c>
      <c r="C527" s="4">
        <f t="shared" si="203"/>
        <v>1</v>
      </c>
      <c r="D527" s="4">
        <f t="shared" si="189"/>
        <v>0</v>
      </c>
      <c r="E527" s="4">
        <f t="shared" si="190"/>
        <v>0</v>
      </c>
      <c r="F527" s="4">
        <f t="shared" si="191"/>
        <v>0</v>
      </c>
      <c r="G527" s="4">
        <f t="shared" si="192"/>
        <v>0</v>
      </c>
      <c r="H527" s="13">
        <f t="shared" si="186"/>
        <v>0</v>
      </c>
      <c r="I527" s="14">
        <f t="shared" si="186"/>
        <v>0</v>
      </c>
      <c r="J527" s="15"/>
      <c r="K527" s="16"/>
      <c r="L527" s="13"/>
      <c r="M527" s="14"/>
      <c r="N527" s="15"/>
      <c r="O527" s="16"/>
      <c r="P527" s="13"/>
      <c r="Q527" s="14"/>
      <c r="R527" s="15"/>
      <c r="S527" s="16"/>
      <c r="T527" s="13"/>
      <c r="U527" s="14"/>
      <c r="V527" s="15"/>
      <c r="W527" s="16"/>
      <c r="X527" s="17">
        <f t="shared" si="204"/>
        <v>0</v>
      </c>
      <c r="Y527" s="18">
        <f t="shared" si="204"/>
        <v>0</v>
      </c>
      <c r="Z527" s="18">
        <f t="shared" si="204"/>
        <v>0</v>
      </c>
      <c r="AA527" s="18">
        <f t="shared" si="204"/>
        <v>0</v>
      </c>
      <c r="AB527" s="18">
        <f t="shared" si="194"/>
        <v>0</v>
      </c>
      <c r="AC527" s="18">
        <f t="shared" si="195"/>
        <v>0</v>
      </c>
      <c r="AD527" s="18">
        <f t="shared" si="196"/>
        <v>0</v>
      </c>
      <c r="AE527" s="18">
        <f t="shared" si="197"/>
        <v>0</v>
      </c>
      <c r="AF527" s="19">
        <f t="shared" si="198"/>
        <v>0</v>
      </c>
      <c r="AG527" s="20">
        <f t="shared" si="199"/>
        <v>0</v>
      </c>
      <c r="AH527" s="48">
        <f t="shared" si="200"/>
        <v>0</v>
      </c>
      <c r="AI527" s="80"/>
      <c r="AJ527" s="80"/>
    </row>
    <row r="528" spans="1:36" ht="15.75" customHeight="1" thickTop="1" thickBot="1" x14ac:dyDescent="0.3">
      <c r="A528" s="110"/>
      <c r="B528" s="44" t="str">
        <f t="shared" si="203"/>
        <v>برجاء إدخال إسم الصنف</v>
      </c>
      <c r="C528" s="26">
        <f t="shared" si="203"/>
        <v>1</v>
      </c>
      <c r="D528" s="26">
        <f t="shared" si="189"/>
        <v>0</v>
      </c>
      <c r="E528" s="26">
        <f t="shared" si="190"/>
        <v>0</v>
      </c>
      <c r="F528" s="26">
        <f t="shared" si="191"/>
        <v>0</v>
      </c>
      <c r="G528" s="26">
        <f t="shared" si="192"/>
        <v>0</v>
      </c>
      <c r="H528" s="27">
        <f t="shared" si="186"/>
        <v>0</v>
      </c>
      <c r="I528" s="28">
        <f t="shared" si="186"/>
        <v>0</v>
      </c>
      <c r="J528" s="29"/>
      <c r="K528" s="30"/>
      <c r="L528" s="27"/>
      <c r="M528" s="28"/>
      <c r="N528" s="29"/>
      <c r="O528" s="30"/>
      <c r="P528" s="27"/>
      <c r="Q528" s="28"/>
      <c r="R528" s="29"/>
      <c r="S528" s="30"/>
      <c r="T528" s="27"/>
      <c r="U528" s="28"/>
      <c r="V528" s="29"/>
      <c r="W528" s="30"/>
      <c r="X528" s="31">
        <f t="shared" si="204"/>
        <v>0</v>
      </c>
      <c r="Y528" s="32">
        <f t="shared" si="204"/>
        <v>0</v>
      </c>
      <c r="Z528" s="32">
        <f t="shared" si="204"/>
        <v>0</v>
      </c>
      <c r="AA528" s="32">
        <f t="shared" si="204"/>
        <v>0</v>
      </c>
      <c r="AB528" s="32">
        <f t="shared" si="194"/>
        <v>0</v>
      </c>
      <c r="AC528" s="32">
        <f t="shared" si="195"/>
        <v>0</v>
      </c>
      <c r="AD528" s="32">
        <f t="shared" si="196"/>
        <v>0</v>
      </c>
      <c r="AE528" s="32">
        <f t="shared" si="197"/>
        <v>0</v>
      </c>
      <c r="AF528" s="33">
        <f t="shared" si="198"/>
        <v>0</v>
      </c>
      <c r="AG528" s="34">
        <f t="shared" si="199"/>
        <v>0</v>
      </c>
      <c r="AH528" s="47">
        <f t="shared" si="200"/>
        <v>0</v>
      </c>
      <c r="AI528" s="80"/>
      <c r="AJ528" s="80"/>
    </row>
    <row r="529" spans="1:36" ht="15.75" customHeight="1" thickTop="1" thickBot="1" x14ac:dyDescent="0.3">
      <c r="A529" s="110"/>
      <c r="B529" s="3" t="str">
        <f t="shared" si="203"/>
        <v>برجاء إدخال إسم الصنف</v>
      </c>
      <c r="C529" s="4">
        <f t="shared" si="203"/>
        <v>1</v>
      </c>
      <c r="D529" s="4">
        <f t="shared" si="189"/>
        <v>0</v>
      </c>
      <c r="E529" s="4">
        <f t="shared" si="190"/>
        <v>0</v>
      </c>
      <c r="F529" s="4">
        <f t="shared" si="191"/>
        <v>0</v>
      </c>
      <c r="G529" s="4">
        <f t="shared" si="192"/>
        <v>0</v>
      </c>
      <c r="H529" s="13">
        <f t="shared" si="186"/>
        <v>0</v>
      </c>
      <c r="I529" s="14">
        <f t="shared" si="186"/>
        <v>0</v>
      </c>
      <c r="J529" s="15"/>
      <c r="K529" s="16"/>
      <c r="L529" s="13"/>
      <c r="M529" s="14"/>
      <c r="N529" s="15"/>
      <c r="O529" s="16"/>
      <c r="P529" s="13"/>
      <c r="Q529" s="14"/>
      <c r="R529" s="15"/>
      <c r="S529" s="16"/>
      <c r="T529" s="13"/>
      <c r="U529" s="14"/>
      <c r="V529" s="15"/>
      <c r="W529" s="16"/>
      <c r="X529" s="17">
        <f t="shared" si="204"/>
        <v>0</v>
      </c>
      <c r="Y529" s="18">
        <f t="shared" si="204"/>
        <v>0</v>
      </c>
      <c r="Z529" s="18">
        <f t="shared" si="204"/>
        <v>0</v>
      </c>
      <c r="AA529" s="18">
        <f t="shared" si="204"/>
        <v>0</v>
      </c>
      <c r="AB529" s="18">
        <f t="shared" si="194"/>
        <v>0</v>
      </c>
      <c r="AC529" s="18">
        <f t="shared" si="195"/>
        <v>0</v>
      </c>
      <c r="AD529" s="18">
        <f t="shared" si="196"/>
        <v>0</v>
      </c>
      <c r="AE529" s="18">
        <f t="shared" si="197"/>
        <v>0</v>
      </c>
      <c r="AF529" s="19">
        <f t="shared" si="198"/>
        <v>0</v>
      </c>
      <c r="AG529" s="20">
        <f t="shared" si="199"/>
        <v>0</v>
      </c>
      <c r="AH529" s="48">
        <f t="shared" si="200"/>
        <v>0</v>
      </c>
      <c r="AI529" s="80"/>
      <c r="AJ529" s="80"/>
    </row>
    <row r="530" spans="1:36" ht="15.75" customHeight="1" thickTop="1" thickBot="1" x14ac:dyDescent="0.3">
      <c r="A530" s="110"/>
      <c r="B530" s="44" t="str">
        <f t="shared" si="203"/>
        <v>برجاء إدخال إسم الصنف</v>
      </c>
      <c r="C530" s="26">
        <f t="shared" si="203"/>
        <v>1</v>
      </c>
      <c r="D530" s="26">
        <f t="shared" si="189"/>
        <v>0</v>
      </c>
      <c r="E530" s="26">
        <f t="shared" si="190"/>
        <v>0</v>
      </c>
      <c r="F530" s="26">
        <f t="shared" si="191"/>
        <v>0</v>
      </c>
      <c r="G530" s="26">
        <f t="shared" si="192"/>
        <v>0</v>
      </c>
      <c r="H530" s="27">
        <f t="shared" si="186"/>
        <v>0</v>
      </c>
      <c r="I530" s="28">
        <f t="shared" si="186"/>
        <v>0</v>
      </c>
      <c r="J530" s="29"/>
      <c r="K530" s="30"/>
      <c r="L530" s="27"/>
      <c r="M530" s="28"/>
      <c r="N530" s="29"/>
      <c r="O530" s="30"/>
      <c r="P530" s="27"/>
      <c r="Q530" s="28"/>
      <c r="R530" s="29"/>
      <c r="S530" s="30"/>
      <c r="T530" s="27"/>
      <c r="U530" s="28"/>
      <c r="V530" s="29"/>
      <c r="W530" s="30"/>
      <c r="X530" s="31">
        <f t="shared" si="204"/>
        <v>0</v>
      </c>
      <c r="Y530" s="32">
        <f t="shared" si="204"/>
        <v>0</v>
      </c>
      <c r="Z530" s="32">
        <f t="shared" si="204"/>
        <v>0</v>
      </c>
      <c r="AA530" s="32">
        <f t="shared" si="204"/>
        <v>0</v>
      </c>
      <c r="AB530" s="32">
        <f t="shared" si="194"/>
        <v>0</v>
      </c>
      <c r="AC530" s="32">
        <f t="shared" si="195"/>
        <v>0</v>
      </c>
      <c r="AD530" s="32">
        <f t="shared" si="196"/>
        <v>0</v>
      </c>
      <c r="AE530" s="32">
        <f t="shared" si="197"/>
        <v>0</v>
      </c>
      <c r="AF530" s="33">
        <f t="shared" si="198"/>
        <v>0</v>
      </c>
      <c r="AG530" s="34">
        <f t="shared" si="199"/>
        <v>0</v>
      </c>
      <c r="AH530" s="47">
        <f t="shared" si="200"/>
        <v>0</v>
      </c>
      <c r="AI530" s="80"/>
      <c r="AJ530" s="80"/>
    </row>
    <row r="531" spans="1:36" ht="15.75" customHeight="1" thickTop="1" thickBot="1" x14ac:dyDescent="0.3">
      <c r="A531" s="110"/>
      <c r="B531" s="3" t="str">
        <f t="shared" si="203"/>
        <v>برجاء إدخال إسم الصنف</v>
      </c>
      <c r="C531" s="4">
        <f t="shared" si="203"/>
        <v>1</v>
      </c>
      <c r="D531" s="4">
        <f t="shared" si="189"/>
        <v>0</v>
      </c>
      <c r="E531" s="4">
        <f t="shared" si="190"/>
        <v>0</v>
      </c>
      <c r="F531" s="4">
        <f t="shared" si="191"/>
        <v>0</v>
      </c>
      <c r="G531" s="4">
        <f t="shared" si="192"/>
        <v>0</v>
      </c>
      <c r="H531" s="13">
        <f t="shared" si="186"/>
        <v>0</v>
      </c>
      <c r="I531" s="14">
        <f t="shared" si="186"/>
        <v>0</v>
      </c>
      <c r="J531" s="15"/>
      <c r="K531" s="16"/>
      <c r="L531" s="13"/>
      <c r="M531" s="14"/>
      <c r="N531" s="15"/>
      <c r="O531" s="16"/>
      <c r="P531" s="13"/>
      <c r="Q531" s="14"/>
      <c r="R531" s="15"/>
      <c r="S531" s="16"/>
      <c r="T531" s="13"/>
      <c r="U531" s="14"/>
      <c r="V531" s="15"/>
      <c r="W531" s="16"/>
      <c r="X531" s="17">
        <f t="shared" si="204"/>
        <v>0</v>
      </c>
      <c r="Y531" s="18">
        <f t="shared" si="204"/>
        <v>0</v>
      </c>
      <c r="Z531" s="18">
        <f t="shared" si="204"/>
        <v>0</v>
      </c>
      <c r="AA531" s="18">
        <f t="shared" si="204"/>
        <v>0</v>
      </c>
      <c r="AB531" s="18">
        <f t="shared" si="194"/>
        <v>0</v>
      </c>
      <c r="AC531" s="18">
        <f t="shared" si="195"/>
        <v>0</v>
      </c>
      <c r="AD531" s="18">
        <f t="shared" si="196"/>
        <v>0</v>
      </c>
      <c r="AE531" s="18">
        <f t="shared" si="197"/>
        <v>0</v>
      </c>
      <c r="AF531" s="19">
        <f t="shared" si="198"/>
        <v>0</v>
      </c>
      <c r="AG531" s="20">
        <f t="shared" si="199"/>
        <v>0</v>
      </c>
      <c r="AH531" s="48">
        <f t="shared" si="200"/>
        <v>0</v>
      </c>
      <c r="AI531" s="80">
        <f>AI515-AI499</f>
        <v>0</v>
      </c>
      <c r="AJ531" s="80"/>
    </row>
    <row r="532" spans="1:36" ht="15.75" customHeight="1" thickTop="1" thickBot="1" x14ac:dyDescent="0.3">
      <c r="A532" s="110"/>
      <c r="B532" s="45" t="str">
        <f t="shared" si="203"/>
        <v>برجاء إدخال إسم الصنف</v>
      </c>
      <c r="C532" s="35">
        <f t="shared" si="203"/>
        <v>1</v>
      </c>
      <c r="D532" s="35">
        <f t="shared" si="189"/>
        <v>0</v>
      </c>
      <c r="E532" s="35">
        <f t="shared" si="190"/>
        <v>0</v>
      </c>
      <c r="F532" s="35">
        <f t="shared" si="191"/>
        <v>0</v>
      </c>
      <c r="G532" s="35">
        <f t="shared" si="192"/>
        <v>0</v>
      </c>
      <c r="H532" s="36">
        <f t="shared" si="186"/>
        <v>0</v>
      </c>
      <c r="I532" s="37">
        <f t="shared" si="186"/>
        <v>0</v>
      </c>
      <c r="J532" s="38"/>
      <c r="K532" s="39"/>
      <c r="L532" s="36"/>
      <c r="M532" s="37"/>
      <c r="N532" s="38"/>
      <c r="O532" s="39"/>
      <c r="P532" s="36"/>
      <c r="Q532" s="37"/>
      <c r="R532" s="38"/>
      <c r="S532" s="39"/>
      <c r="T532" s="36"/>
      <c r="U532" s="37"/>
      <c r="V532" s="38"/>
      <c r="W532" s="39"/>
      <c r="X532" s="40">
        <f t="shared" si="204"/>
        <v>0</v>
      </c>
      <c r="Y532" s="41">
        <f t="shared" si="204"/>
        <v>0</v>
      </c>
      <c r="Z532" s="41">
        <f t="shared" si="204"/>
        <v>0</v>
      </c>
      <c r="AA532" s="41">
        <f t="shared" si="204"/>
        <v>0</v>
      </c>
      <c r="AB532" s="41">
        <f t="shared" si="194"/>
        <v>0</v>
      </c>
      <c r="AC532" s="41">
        <f t="shared" si="195"/>
        <v>0</v>
      </c>
      <c r="AD532" s="41">
        <f t="shared" si="196"/>
        <v>0</v>
      </c>
      <c r="AE532" s="41">
        <f t="shared" si="197"/>
        <v>0</v>
      </c>
      <c r="AF532" s="42">
        <f t="shared" si="198"/>
        <v>0</v>
      </c>
      <c r="AG532" s="43">
        <f t="shared" si="199"/>
        <v>0</v>
      </c>
      <c r="AH532" s="49">
        <f t="shared" si="200"/>
        <v>0</v>
      </c>
      <c r="AI532" s="80"/>
      <c r="AJ532" s="80"/>
    </row>
    <row r="533" spans="1:36" ht="20.25" thickTop="1" thickBot="1" x14ac:dyDescent="0.3">
      <c r="A533" s="81" t="s">
        <v>26</v>
      </c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>
        <f>SUM(AB493:AB532)</f>
        <v>0</v>
      </c>
      <c r="AC533" s="81"/>
      <c r="AD533" s="81"/>
      <c r="AE533" s="81"/>
      <c r="AF533" s="81"/>
      <c r="AG533" s="81"/>
      <c r="AH533" s="81"/>
      <c r="AI533" s="80"/>
      <c r="AJ533" s="80"/>
    </row>
    <row r="534" spans="1:36" ht="20.25" thickTop="1" thickBot="1" x14ac:dyDescent="0.3">
      <c r="A534" s="75" t="s">
        <v>27</v>
      </c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>
        <f>SUM(AC493:AC532)</f>
        <v>0</v>
      </c>
      <c r="AC534" s="75"/>
      <c r="AD534" s="75"/>
      <c r="AE534" s="75"/>
      <c r="AF534" s="75"/>
      <c r="AG534" s="75"/>
      <c r="AH534" s="75"/>
      <c r="AI534" s="80"/>
      <c r="AJ534" s="80"/>
    </row>
    <row r="535" spans="1:36" ht="20.25" thickTop="1" thickBot="1" x14ac:dyDescent="0.3">
      <c r="A535" s="82" t="s">
        <v>28</v>
      </c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>
        <f>SUM(AD493:AD532)</f>
        <v>0</v>
      </c>
      <c r="AC535" s="82"/>
      <c r="AD535" s="82"/>
      <c r="AE535" s="82"/>
      <c r="AF535" s="82"/>
      <c r="AG535" s="82"/>
      <c r="AH535" s="82"/>
      <c r="AI535" s="80"/>
      <c r="AJ535" s="80"/>
    </row>
    <row r="536" spans="1:36" ht="20.25" thickTop="1" thickBot="1" x14ac:dyDescent="0.3">
      <c r="A536" s="75" t="s">
        <v>29</v>
      </c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>
        <f>SUM(AE493:AE532)</f>
        <v>0</v>
      </c>
      <c r="AC536" s="75"/>
      <c r="AD536" s="75"/>
      <c r="AE536" s="75"/>
      <c r="AF536" s="75"/>
      <c r="AG536" s="75"/>
      <c r="AH536" s="75"/>
      <c r="AI536" s="80"/>
      <c r="AJ536" s="80"/>
    </row>
    <row r="537" spans="1:36" ht="20.25" thickTop="1" thickBot="1" x14ac:dyDescent="0.3">
      <c r="A537" s="82" t="s">
        <v>30</v>
      </c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0"/>
      <c r="AJ537" s="80"/>
    </row>
    <row r="538" spans="1:36" ht="15.75" customHeight="1" thickTop="1" thickBot="1" x14ac:dyDescent="0.3">
      <c r="A538" s="75" t="s">
        <v>31</v>
      </c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>
        <f>AB533+AB534+AB535+AB536-AB537</f>
        <v>0</v>
      </c>
      <c r="AC538" s="75"/>
      <c r="AD538" s="75"/>
      <c r="AE538" s="75"/>
      <c r="AF538" s="75"/>
      <c r="AG538" s="75"/>
      <c r="AH538" s="75"/>
      <c r="AI538" s="80"/>
      <c r="AJ538" s="80"/>
    </row>
    <row r="539" spans="1:36" ht="15.75" customHeight="1" thickTop="1" thickBot="1" x14ac:dyDescent="0.3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80"/>
      <c r="AJ539" s="80"/>
    </row>
    <row r="540" spans="1:36" ht="15.75" customHeight="1" thickTop="1" thickBot="1" x14ac:dyDescent="0.3">
      <c r="A540" s="110">
        <v>12</v>
      </c>
      <c r="B540" s="86" t="s">
        <v>0</v>
      </c>
      <c r="C540" s="88" t="s">
        <v>1</v>
      </c>
      <c r="D540" s="88" t="s">
        <v>21</v>
      </c>
      <c r="E540" s="88" t="s">
        <v>22</v>
      </c>
      <c r="F540" s="88" t="s">
        <v>23</v>
      </c>
      <c r="G540" s="88" t="s">
        <v>24</v>
      </c>
      <c r="H540" s="86" t="s">
        <v>2</v>
      </c>
      <c r="I540" s="106"/>
      <c r="J540" s="88" t="s">
        <v>3</v>
      </c>
      <c r="K540" s="88"/>
      <c r="L540" s="86" t="s">
        <v>4</v>
      </c>
      <c r="M540" s="106"/>
      <c r="N540" s="88" t="s">
        <v>5</v>
      </c>
      <c r="O540" s="88"/>
      <c r="P540" s="86" t="s">
        <v>6</v>
      </c>
      <c r="Q540" s="106"/>
      <c r="R540" s="88" t="s">
        <v>7</v>
      </c>
      <c r="S540" s="88"/>
      <c r="T540" s="86" t="s">
        <v>8</v>
      </c>
      <c r="U540" s="106"/>
      <c r="V540" s="88" t="s">
        <v>9</v>
      </c>
      <c r="W540" s="88"/>
      <c r="X540" s="107" t="s">
        <v>10</v>
      </c>
      <c r="Y540" s="107" t="s">
        <v>11</v>
      </c>
      <c r="Z540" s="107" t="s">
        <v>12</v>
      </c>
      <c r="AA540" s="107" t="s">
        <v>13</v>
      </c>
      <c r="AB540" s="107" t="s">
        <v>14</v>
      </c>
      <c r="AC540" s="107" t="s">
        <v>15</v>
      </c>
      <c r="AD540" s="107" t="s">
        <v>16</v>
      </c>
      <c r="AE540" s="107" t="s">
        <v>17</v>
      </c>
      <c r="AF540" s="107" t="s">
        <v>25</v>
      </c>
      <c r="AG540" s="108" t="s">
        <v>18</v>
      </c>
      <c r="AH540" s="109"/>
      <c r="AI540" s="80" t="s">
        <v>34</v>
      </c>
      <c r="AJ540" s="80"/>
    </row>
    <row r="541" spans="1:36" ht="15.75" customHeight="1" thickTop="1" thickBot="1" x14ac:dyDescent="0.3">
      <c r="A541" s="110"/>
      <c r="B541" s="86"/>
      <c r="C541" s="88"/>
      <c r="D541" s="88"/>
      <c r="E541" s="88"/>
      <c r="F541" s="88"/>
      <c r="G541" s="88"/>
      <c r="H541" s="21" t="s">
        <v>20</v>
      </c>
      <c r="I541" s="22" t="s">
        <v>19</v>
      </c>
      <c r="J541" s="23" t="s">
        <v>20</v>
      </c>
      <c r="K541" s="23" t="s">
        <v>19</v>
      </c>
      <c r="L541" s="21" t="s">
        <v>20</v>
      </c>
      <c r="M541" s="22" t="s">
        <v>19</v>
      </c>
      <c r="N541" s="23" t="s">
        <v>20</v>
      </c>
      <c r="O541" s="23" t="s">
        <v>19</v>
      </c>
      <c r="P541" s="21" t="s">
        <v>20</v>
      </c>
      <c r="Q541" s="22" t="s">
        <v>19</v>
      </c>
      <c r="R541" s="23" t="s">
        <v>20</v>
      </c>
      <c r="S541" s="23" t="s">
        <v>19</v>
      </c>
      <c r="T541" s="21" t="s">
        <v>20</v>
      </c>
      <c r="U541" s="22" t="s">
        <v>19</v>
      </c>
      <c r="V541" s="23" t="s">
        <v>20</v>
      </c>
      <c r="W541" s="23" t="s">
        <v>19</v>
      </c>
      <c r="X541" s="91"/>
      <c r="Y541" s="91"/>
      <c r="Z541" s="91"/>
      <c r="AA541" s="91"/>
      <c r="AB541" s="91"/>
      <c r="AC541" s="91"/>
      <c r="AD541" s="91"/>
      <c r="AE541" s="91"/>
      <c r="AF541" s="91"/>
      <c r="AG541" s="24" t="s">
        <v>20</v>
      </c>
      <c r="AH541" s="25" t="s">
        <v>19</v>
      </c>
      <c r="AI541" s="80"/>
      <c r="AJ541" s="80"/>
    </row>
    <row r="542" spans="1:36" ht="15.75" customHeight="1" thickTop="1" thickBot="1" x14ac:dyDescent="0.3">
      <c r="A542" s="110"/>
      <c r="B542" s="3" t="str">
        <f>B493</f>
        <v>برجاء إدخال إسم الصنف</v>
      </c>
      <c r="C542" s="4">
        <f>C493</f>
        <v>1</v>
      </c>
      <c r="D542" s="4">
        <f>X542/C542</f>
        <v>0</v>
      </c>
      <c r="E542" s="4">
        <f>Y542/C542</f>
        <v>0</v>
      </c>
      <c r="F542" s="4">
        <f>Z542/C542</f>
        <v>0</v>
      </c>
      <c r="G542" s="4">
        <f>AA542/C542</f>
        <v>0</v>
      </c>
      <c r="H542" s="5">
        <f t="shared" ref="H542:I581" si="205">AG493</f>
        <v>0</v>
      </c>
      <c r="I542" s="6">
        <f t="shared" si="205"/>
        <v>0</v>
      </c>
      <c r="J542" s="7"/>
      <c r="K542" s="8"/>
      <c r="L542" s="5"/>
      <c r="M542" s="6"/>
      <c r="N542" s="7"/>
      <c r="O542" s="8"/>
      <c r="P542" s="5"/>
      <c r="Q542" s="6"/>
      <c r="R542" s="7"/>
      <c r="S542" s="8"/>
      <c r="T542" s="5"/>
      <c r="U542" s="6"/>
      <c r="V542" s="7"/>
      <c r="W542" s="8"/>
      <c r="X542" s="9">
        <f>X493</f>
        <v>0</v>
      </c>
      <c r="Y542" s="10">
        <f t="shared" ref="Y542:AA542" si="206">Y493</f>
        <v>0</v>
      </c>
      <c r="Z542" s="10">
        <f t="shared" si="206"/>
        <v>0</v>
      </c>
      <c r="AA542" s="10">
        <f t="shared" si="206"/>
        <v>0</v>
      </c>
      <c r="AB542" s="10">
        <f>P542*X542+Q542*D542</f>
        <v>0</v>
      </c>
      <c r="AC542" s="10">
        <f>R542*Y542+S542*E542</f>
        <v>0</v>
      </c>
      <c r="AD542" s="10">
        <f>T542*Z542+U542*F542</f>
        <v>0</v>
      </c>
      <c r="AE542" s="10">
        <f>V542*AA542+W542*G542</f>
        <v>0</v>
      </c>
      <c r="AF542" s="11">
        <f>H542*C542+I542+J542*C542+K542-L542*C542-M542+N542*C542+O542-P542*C542-Q542-R542*C542-S542-T542*C542-U542-V542*C542-W542</f>
        <v>0</v>
      </c>
      <c r="AG542" s="12">
        <f>ROUNDDOWN(AF542/C542,0)</f>
        <v>0</v>
      </c>
      <c r="AH542" s="46">
        <f>AF542-AG542*C542</f>
        <v>0</v>
      </c>
      <c r="AI542" s="80"/>
      <c r="AJ542" s="80"/>
    </row>
    <row r="543" spans="1:36" ht="15.75" customHeight="1" thickTop="1" thickBot="1" x14ac:dyDescent="0.3">
      <c r="A543" s="110"/>
      <c r="B543" s="44" t="str">
        <f t="shared" ref="B543:C558" si="207">B494</f>
        <v>برجاء إدخال إسم الصنف</v>
      </c>
      <c r="C543" s="26">
        <f t="shared" si="207"/>
        <v>1</v>
      </c>
      <c r="D543" s="26">
        <f t="shared" ref="D543:D581" si="208">X543/C543</f>
        <v>0</v>
      </c>
      <c r="E543" s="26">
        <f t="shared" ref="E543:E581" si="209">Y543/C543</f>
        <v>0</v>
      </c>
      <c r="F543" s="26">
        <f t="shared" ref="F543:F581" si="210">Z543/C543</f>
        <v>0</v>
      </c>
      <c r="G543" s="26">
        <f t="shared" ref="G543:G581" si="211">AA543/C543</f>
        <v>0</v>
      </c>
      <c r="H543" s="27">
        <f t="shared" si="205"/>
        <v>0</v>
      </c>
      <c r="I543" s="28">
        <f t="shared" si="205"/>
        <v>0</v>
      </c>
      <c r="J543" s="29"/>
      <c r="K543" s="30"/>
      <c r="L543" s="27"/>
      <c r="M543" s="28"/>
      <c r="N543" s="29"/>
      <c r="O543" s="30"/>
      <c r="P543" s="27"/>
      <c r="Q543" s="28"/>
      <c r="R543" s="29"/>
      <c r="S543" s="30"/>
      <c r="T543" s="27"/>
      <c r="U543" s="28"/>
      <c r="V543" s="29"/>
      <c r="W543" s="30"/>
      <c r="X543" s="31">
        <f t="shared" ref="X543:AA558" si="212">X494</f>
        <v>0</v>
      </c>
      <c r="Y543" s="32">
        <f t="shared" si="212"/>
        <v>0</v>
      </c>
      <c r="Z543" s="32">
        <f t="shared" si="212"/>
        <v>0</v>
      </c>
      <c r="AA543" s="32">
        <f t="shared" si="212"/>
        <v>0</v>
      </c>
      <c r="AB543" s="32">
        <f t="shared" ref="AB543:AB581" si="213">P543*X543+Q543*D543</f>
        <v>0</v>
      </c>
      <c r="AC543" s="32">
        <f t="shared" ref="AC543:AC581" si="214">R543*Y543+S543*E543</f>
        <v>0</v>
      </c>
      <c r="AD543" s="32">
        <f t="shared" ref="AD543:AD581" si="215">T543*Z543+U543*F543</f>
        <v>0</v>
      </c>
      <c r="AE543" s="32">
        <f t="shared" ref="AE543:AE581" si="216">V543*AA543+W543*G543</f>
        <v>0</v>
      </c>
      <c r="AF543" s="33">
        <f t="shared" ref="AF543:AF581" si="217">H543*C543+I543+J543*C543+K543-L543*C543-M543+N543*C543+O543-P543*C543-Q543-R543*C543-S543-T543*C543-U543-V543*C543-W543</f>
        <v>0</v>
      </c>
      <c r="AG543" s="34">
        <f t="shared" ref="AG543:AG581" si="218">ROUNDDOWN(AF543/C543,0)</f>
        <v>0</v>
      </c>
      <c r="AH543" s="47">
        <f t="shared" ref="AH543:AH581" si="219">AF543-AG543*C543</f>
        <v>0</v>
      </c>
      <c r="AI543" s="80"/>
      <c r="AJ543" s="80"/>
    </row>
    <row r="544" spans="1:36" ht="15.75" customHeight="1" thickTop="1" thickBot="1" x14ac:dyDescent="0.3">
      <c r="A544" s="110"/>
      <c r="B544" s="3" t="str">
        <f t="shared" si="207"/>
        <v>برجاء إدخال إسم الصنف</v>
      </c>
      <c r="C544" s="4">
        <f t="shared" si="207"/>
        <v>1</v>
      </c>
      <c r="D544" s="4">
        <f t="shared" si="208"/>
        <v>0</v>
      </c>
      <c r="E544" s="4">
        <f t="shared" si="209"/>
        <v>0</v>
      </c>
      <c r="F544" s="4">
        <f t="shared" si="210"/>
        <v>0</v>
      </c>
      <c r="G544" s="4">
        <f t="shared" si="211"/>
        <v>0</v>
      </c>
      <c r="H544" s="13">
        <f t="shared" si="205"/>
        <v>0</v>
      </c>
      <c r="I544" s="14">
        <f t="shared" si="205"/>
        <v>0</v>
      </c>
      <c r="J544" s="15"/>
      <c r="K544" s="16"/>
      <c r="L544" s="13"/>
      <c r="M544" s="14"/>
      <c r="N544" s="15"/>
      <c r="O544" s="16"/>
      <c r="P544" s="13"/>
      <c r="Q544" s="14"/>
      <c r="R544" s="15"/>
      <c r="S544" s="16"/>
      <c r="T544" s="13"/>
      <c r="U544" s="14"/>
      <c r="V544" s="15"/>
      <c r="W544" s="16"/>
      <c r="X544" s="17">
        <f t="shared" si="212"/>
        <v>0</v>
      </c>
      <c r="Y544" s="18">
        <f t="shared" si="212"/>
        <v>0</v>
      </c>
      <c r="Z544" s="18">
        <f t="shared" si="212"/>
        <v>0</v>
      </c>
      <c r="AA544" s="18">
        <f t="shared" si="212"/>
        <v>0</v>
      </c>
      <c r="AB544" s="18">
        <f t="shared" si="213"/>
        <v>0</v>
      </c>
      <c r="AC544" s="18">
        <f t="shared" si="214"/>
        <v>0</v>
      </c>
      <c r="AD544" s="18">
        <f t="shared" si="215"/>
        <v>0</v>
      </c>
      <c r="AE544" s="18">
        <f t="shared" si="216"/>
        <v>0</v>
      </c>
      <c r="AF544" s="19">
        <f t="shared" si="217"/>
        <v>0</v>
      </c>
      <c r="AG544" s="20">
        <f t="shared" si="218"/>
        <v>0</v>
      </c>
      <c r="AH544" s="48">
        <f t="shared" si="219"/>
        <v>0</v>
      </c>
      <c r="AI544" s="80"/>
      <c r="AJ544" s="80"/>
    </row>
    <row r="545" spans="1:36" ht="15.75" customHeight="1" thickTop="1" thickBot="1" x14ac:dyDescent="0.3">
      <c r="A545" s="110"/>
      <c r="B545" s="44" t="str">
        <f t="shared" si="207"/>
        <v>برجاء إدخال إسم الصنف</v>
      </c>
      <c r="C545" s="26">
        <f t="shared" si="207"/>
        <v>1</v>
      </c>
      <c r="D545" s="26">
        <f t="shared" si="208"/>
        <v>0</v>
      </c>
      <c r="E545" s="26">
        <f t="shared" si="209"/>
        <v>0</v>
      </c>
      <c r="F545" s="26">
        <f t="shared" si="210"/>
        <v>0</v>
      </c>
      <c r="G545" s="26">
        <f t="shared" si="211"/>
        <v>0</v>
      </c>
      <c r="H545" s="27">
        <f t="shared" si="205"/>
        <v>0</v>
      </c>
      <c r="I545" s="28">
        <f t="shared" si="205"/>
        <v>0</v>
      </c>
      <c r="J545" s="29"/>
      <c r="K545" s="30"/>
      <c r="L545" s="27"/>
      <c r="M545" s="28"/>
      <c r="N545" s="29"/>
      <c r="O545" s="30"/>
      <c r="P545" s="27"/>
      <c r="Q545" s="28"/>
      <c r="R545" s="29"/>
      <c r="S545" s="30"/>
      <c r="T545" s="27"/>
      <c r="U545" s="28"/>
      <c r="V545" s="29"/>
      <c r="W545" s="30"/>
      <c r="X545" s="31">
        <f t="shared" si="212"/>
        <v>0</v>
      </c>
      <c r="Y545" s="32">
        <f t="shared" si="212"/>
        <v>0</v>
      </c>
      <c r="Z545" s="32">
        <f t="shared" si="212"/>
        <v>0</v>
      </c>
      <c r="AA545" s="32">
        <f t="shared" si="212"/>
        <v>0</v>
      </c>
      <c r="AB545" s="32">
        <f t="shared" si="213"/>
        <v>0</v>
      </c>
      <c r="AC545" s="32">
        <f t="shared" si="214"/>
        <v>0</v>
      </c>
      <c r="AD545" s="32">
        <f t="shared" si="215"/>
        <v>0</v>
      </c>
      <c r="AE545" s="32">
        <f t="shared" si="216"/>
        <v>0</v>
      </c>
      <c r="AF545" s="33">
        <f t="shared" si="217"/>
        <v>0</v>
      </c>
      <c r="AG545" s="34">
        <f t="shared" si="218"/>
        <v>0</v>
      </c>
      <c r="AH545" s="47">
        <f t="shared" si="219"/>
        <v>0</v>
      </c>
      <c r="AI545" s="80"/>
      <c r="AJ545" s="80"/>
    </row>
    <row r="546" spans="1:36" ht="15.75" customHeight="1" thickTop="1" thickBot="1" x14ac:dyDescent="0.3">
      <c r="A546" s="110"/>
      <c r="B546" s="3" t="str">
        <f t="shared" si="207"/>
        <v>برجاء إدخال إسم الصنف</v>
      </c>
      <c r="C546" s="4">
        <f t="shared" si="207"/>
        <v>1</v>
      </c>
      <c r="D546" s="4">
        <f t="shared" si="208"/>
        <v>0</v>
      </c>
      <c r="E546" s="4">
        <f t="shared" si="209"/>
        <v>0</v>
      </c>
      <c r="F546" s="4">
        <f t="shared" si="210"/>
        <v>0</v>
      </c>
      <c r="G546" s="4">
        <f t="shared" si="211"/>
        <v>0</v>
      </c>
      <c r="H546" s="13">
        <f t="shared" si="205"/>
        <v>0</v>
      </c>
      <c r="I546" s="14">
        <f t="shared" si="205"/>
        <v>0</v>
      </c>
      <c r="J546" s="15"/>
      <c r="K546" s="16"/>
      <c r="L546" s="13"/>
      <c r="M546" s="14"/>
      <c r="N546" s="15"/>
      <c r="O546" s="16"/>
      <c r="P546" s="13"/>
      <c r="Q546" s="14"/>
      <c r="R546" s="15"/>
      <c r="S546" s="16"/>
      <c r="T546" s="13"/>
      <c r="U546" s="14"/>
      <c r="V546" s="15"/>
      <c r="W546" s="16"/>
      <c r="X546" s="17">
        <f t="shared" si="212"/>
        <v>0</v>
      </c>
      <c r="Y546" s="18">
        <f t="shared" si="212"/>
        <v>0</v>
      </c>
      <c r="Z546" s="18">
        <f t="shared" si="212"/>
        <v>0</v>
      </c>
      <c r="AA546" s="18">
        <f t="shared" si="212"/>
        <v>0</v>
      </c>
      <c r="AB546" s="18">
        <f t="shared" si="213"/>
        <v>0</v>
      </c>
      <c r="AC546" s="18">
        <f t="shared" si="214"/>
        <v>0</v>
      </c>
      <c r="AD546" s="18">
        <f t="shared" si="215"/>
        <v>0</v>
      </c>
      <c r="AE546" s="18">
        <f t="shared" si="216"/>
        <v>0</v>
      </c>
      <c r="AF546" s="19">
        <f t="shared" si="217"/>
        <v>0</v>
      </c>
      <c r="AG546" s="20">
        <f t="shared" si="218"/>
        <v>0</v>
      </c>
      <c r="AH546" s="48">
        <f t="shared" si="219"/>
        <v>0</v>
      </c>
      <c r="AI546" s="80"/>
      <c r="AJ546" s="80"/>
    </row>
    <row r="547" spans="1:36" ht="15.75" customHeight="1" thickTop="1" thickBot="1" x14ac:dyDescent="0.3">
      <c r="A547" s="110"/>
      <c r="B547" s="44" t="str">
        <f t="shared" si="207"/>
        <v>برجاء إدخال إسم الصنف</v>
      </c>
      <c r="C547" s="26">
        <f t="shared" si="207"/>
        <v>1</v>
      </c>
      <c r="D547" s="26">
        <f t="shared" si="208"/>
        <v>0</v>
      </c>
      <c r="E547" s="26">
        <f t="shared" si="209"/>
        <v>0</v>
      </c>
      <c r="F547" s="26">
        <f t="shared" si="210"/>
        <v>0</v>
      </c>
      <c r="G547" s="26">
        <f t="shared" si="211"/>
        <v>0</v>
      </c>
      <c r="H547" s="27">
        <f t="shared" si="205"/>
        <v>0</v>
      </c>
      <c r="I547" s="28">
        <f t="shared" si="205"/>
        <v>0</v>
      </c>
      <c r="J547" s="29"/>
      <c r="K547" s="30"/>
      <c r="L547" s="27"/>
      <c r="M547" s="28"/>
      <c r="N547" s="29"/>
      <c r="O547" s="30"/>
      <c r="P547" s="27"/>
      <c r="Q547" s="28"/>
      <c r="R547" s="29"/>
      <c r="S547" s="30"/>
      <c r="T547" s="27"/>
      <c r="U547" s="28"/>
      <c r="V547" s="29"/>
      <c r="W547" s="30"/>
      <c r="X547" s="31">
        <f t="shared" si="212"/>
        <v>0</v>
      </c>
      <c r="Y547" s="32">
        <f t="shared" si="212"/>
        <v>0</v>
      </c>
      <c r="Z547" s="32">
        <f t="shared" si="212"/>
        <v>0</v>
      </c>
      <c r="AA547" s="32">
        <f t="shared" si="212"/>
        <v>0</v>
      </c>
      <c r="AB547" s="32">
        <f t="shared" si="213"/>
        <v>0</v>
      </c>
      <c r="AC547" s="32">
        <f t="shared" si="214"/>
        <v>0</v>
      </c>
      <c r="AD547" s="32">
        <f t="shared" si="215"/>
        <v>0</v>
      </c>
      <c r="AE547" s="32">
        <f t="shared" si="216"/>
        <v>0</v>
      </c>
      <c r="AF547" s="33">
        <f t="shared" si="217"/>
        <v>0</v>
      </c>
      <c r="AG547" s="34">
        <f t="shared" si="218"/>
        <v>0</v>
      </c>
      <c r="AH547" s="47">
        <f t="shared" si="219"/>
        <v>0</v>
      </c>
      <c r="AI547" s="80"/>
      <c r="AJ547" s="80"/>
    </row>
    <row r="548" spans="1:36" ht="15.75" customHeight="1" thickTop="1" thickBot="1" x14ac:dyDescent="0.3">
      <c r="A548" s="110"/>
      <c r="B548" s="3" t="str">
        <f t="shared" si="207"/>
        <v>برجاء إدخال إسم الصنف</v>
      </c>
      <c r="C548" s="4">
        <f t="shared" si="207"/>
        <v>1</v>
      </c>
      <c r="D548" s="4">
        <f t="shared" si="208"/>
        <v>0</v>
      </c>
      <c r="E548" s="4">
        <f t="shared" si="209"/>
        <v>0</v>
      </c>
      <c r="F548" s="4">
        <f t="shared" si="210"/>
        <v>0</v>
      </c>
      <c r="G548" s="4">
        <f t="shared" si="211"/>
        <v>0</v>
      </c>
      <c r="H548" s="13">
        <f t="shared" si="205"/>
        <v>0</v>
      </c>
      <c r="I548" s="14">
        <f t="shared" si="205"/>
        <v>0</v>
      </c>
      <c r="J548" s="15"/>
      <c r="K548" s="16"/>
      <c r="L548" s="13"/>
      <c r="M548" s="14"/>
      <c r="N548" s="15"/>
      <c r="O548" s="16"/>
      <c r="P548" s="13"/>
      <c r="Q548" s="14"/>
      <c r="R548" s="15"/>
      <c r="S548" s="16"/>
      <c r="T548" s="13"/>
      <c r="U548" s="14"/>
      <c r="V548" s="15"/>
      <c r="W548" s="16"/>
      <c r="X548" s="17">
        <f t="shared" si="212"/>
        <v>0</v>
      </c>
      <c r="Y548" s="18">
        <f t="shared" si="212"/>
        <v>0</v>
      </c>
      <c r="Z548" s="18">
        <f t="shared" si="212"/>
        <v>0</v>
      </c>
      <c r="AA548" s="18">
        <f t="shared" si="212"/>
        <v>0</v>
      </c>
      <c r="AB548" s="18">
        <f t="shared" si="213"/>
        <v>0</v>
      </c>
      <c r="AC548" s="18">
        <f t="shared" si="214"/>
        <v>0</v>
      </c>
      <c r="AD548" s="18">
        <f t="shared" si="215"/>
        <v>0</v>
      </c>
      <c r="AE548" s="18">
        <f t="shared" si="216"/>
        <v>0</v>
      </c>
      <c r="AF548" s="19">
        <f t="shared" si="217"/>
        <v>0</v>
      </c>
      <c r="AG548" s="20">
        <f t="shared" si="218"/>
        <v>0</v>
      </c>
      <c r="AH548" s="48">
        <f t="shared" si="219"/>
        <v>0</v>
      </c>
      <c r="AI548" s="79"/>
      <c r="AJ548" s="79"/>
    </row>
    <row r="549" spans="1:36" ht="15.75" customHeight="1" thickTop="1" thickBot="1" x14ac:dyDescent="0.3">
      <c r="A549" s="110"/>
      <c r="B549" s="44" t="str">
        <f t="shared" si="207"/>
        <v>برجاء إدخال إسم الصنف</v>
      </c>
      <c r="C549" s="26">
        <f t="shared" si="207"/>
        <v>1</v>
      </c>
      <c r="D549" s="26">
        <f t="shared" si="208"/>
        <v>0</v>
      </c>
      <c r="E549" s="26">
        <f t="shared" si="209"/>
        <v>0</v>
      </c>
      <c r="F549" s="26">
        <f t="shared" si="210"/>
        <v>0</v>
      </c>
      <c r="G549" s="26">
        <f t="shared" si="211"/>
        <v>0</v>
      </c>
      <c r="H549" s="27">
        <f t="shared" si="205"/>
        <v>0</v>
      </c>
      <c r="I549" s="28">
        <f t="shared" si="205"/>
        <v>0</v>
      </c>
      <c r="J549" s="29"/>
      <c r="K549" s="30"/>
      <c r="L549" s="27"/>
      <c r="M549" s="28"/>
      <c r="N549" s="29"/>
      <c r="O549" s="30"/>
      <c r="P549" s="27"/>
      <c r="Q549" s="28"/>
      <c r="R549" s="29"/>
      <c r="S549" s="30"/>
      <c r="T549" s="27"/>
      <c r="U549" s="28"/>
      <c r="V549" s="29"/>
      <c r="W549" s="30"/>
      <c r="X549" s="31">
        <f t="shared" si="212"/>
        <v>0</v>
      </c>
      <c r="Y549" s="32">
        <f t="shared" si="212"/>
        <v>0</v>
      </c>
      <c r="Z549" s="32">
        <f t="shared" si="212"/>
        <v>0</v>
      </c>
      <c r="AA549" s="32">
        <f t="shared" si="212"/>
        <v>0</v>
      </c>
      <c r="AB549" s="32">
        <f t="shared" si="213"/>
        <v>0</v>
      </c>
      <c r="AC549" s="32">
        <f t="shared" si="214"/>
        <v>0</v>
      </c>
      <c r="AD549" s="32">
        <f t="shared" si="215"/>
        <v>0</v>
      </c>
      <c r="AE549" s="32">
        <f t="shared" si="216"/>
        <v>0</v>
      </c>
      <c r="AF549" s="33">
        <f t="shared" si="217"/>
        <v>0</v>
      </c>
      <c r="AG549" s="34">
        <f t="shared" si="218"/>
        <v>0</v>
      </c>
      <c r="AH549" s="47">
        <f t="shared" si="219"/>
        <v>0</v>
      </c>
      <c r="AI549" s="79"/>
      <c r="AJ549" s="79"/>
    </row>
    <row r="550" spans="1:36" ht="15.75" customHeight="1" thickTop="1" thickBot="1" x14ac:dyDescent="0.3">
      <c r="A550" s="110"/>
      <c r="B550" s="3" t="str">
        <f t="shared" si="207"/>
        <v>برجاء إدخال إسم الصنف</v>
      </c>
      <c r="C550" s="4">
        <f t="shared" si="207"/>
        <v>1</v>
      </c>
      <c r="D550" s="4">
        <f t="shared" si="208"/>
        <v>0</v>
      </c>
      <c r="E550" s="4">
        <f t="shared" si="209"/>
        <v>0</v>
      </c>
      <c r="F550" s="4">
        <f t="shared" si="210"/>
        <v>0</v>
      </c>
      <c r="G550" s="4">
        <f t="shared" si="211"/>
        <v>0</v>
      </c>
      <c r="H550" s="13">
        <f t="shared" si="205"/>
        <v>0</v>
      </c>
      <c r="I550" s="14">
        <f t="shared" si="205"/>
        <v>0</v>
      </c>
      <c r="J550" s="15"/>
      <c r="K550" s="16"/>
      <c r="L550" s="13"/>
      <c r="M550" s="14"/>
      <c r="N550" s="15"/>
      <c r="O550" s="16"/>
      <c r="P550" s="13"/>
      <c r="Q550" s="14"/>
      <c r="R550" s="15"/>
      <c r="S550" s="16"/>
      <c r="T550" s="13"/>
      <c r="U550" s="14"/>
      <c r="V550" s="15"/>
      <c r="W550" s="16"/>
      <c r="X550" s="17">
        <f t="shared" si="212"/>
        <v>0</v>
      </c>
      <c r="Y550" s="18">
        <f t="shared" si="212"/>
        <v>0</v>
      </c>
      <c r="Z550" s="18">
        <f t="shared" si="212"/>
        <v>0</v>
      </c>
      <c r="AA550" s="18">
        <f t="shared" si="212"/>
        <v>0</v>
      </c>
      <c r="AB550" s="18">
        <f t="shared" si="213"/>
        <v>0</v>
      </c>
      <c r="AC550" s="18">
        <f t="shared" si="214"/>
        <v>0</v>
      </c>
      <c r="AD550" s="18">
        <f t="shared" si="215"/>
        <v>0</v>
      </c>
      <c r="AE550" s="18">
        <f t="shared" si="216"/>
        <v>0</v>
      </c>
      <c r="AF550" s="19">
        <f t="shared" si="217"/>
        <v>0</v>
      </c>
      <c r="AG550" s="20">
        <f t="shared" si="218"/>
        <v>0</v>
      </c>
      <c r="AH550" s="48">
        <f t="shared" si="219"/>
        <v>0</v>
      </c>
      <c r="AI550" s="79"/>
      <c r="AJ550" s="79"/>
    </row>
    <row r="551" spans="1:36" ht="15.75" customHeight="1" thickTop="1" thickBot="1" x14ac:dyDescent="0.3">
      <c r="A551" s="110"/>
      <c r="B551" s="44" t="str">
        <f t="shared" si="207"/>
        <v>برجاء إدخال إسم الصنف</v>
      </c>
      <c r="C551" s="26">
        <f t="shared" si="207"/>
        <v>1</v>
      </c>
      <c r="D551" s="26">
        <f t="shared" si="208"/>
        <v>0</v>
      </c>
      <c r="E551" s="26">
        <f t="shared" si="209"/>
        <v>0</v>
      </c>
      <c r="F551" s="26">
        <f t="shared" si="210"/>
        <v>0</v>
      </c>
      <c r="G551" s="26">
        <f t="shared" si="211"/>
        <v>0</v>
      </c>
      <c r="H551" s="27">
        <f t="shared" si="205"/>
        <v>0</v>
      </c>
      <c r="I551" s="28">
        <f t="shared" si="205"/>
        <v>0</v>
      </c>
      <c r="J551" s="29"/>
      <c r="K551" s="30"/>
      <c r="L551" s="27"/>
      <c r="M551" s="28"/>
      <c r="N551" s="29"/>
      <c r="O551" s="30"/>
      <c r="P551" s="27"/>
      <c r="Q551" s="28"/>
      <c r="R551" s="29"/>
      <c r="S551" s="30"/>
      <c r="T551" s="27"/>
      <c r="U551" s="28"/>
      <c r="V551" s="29"/>
      <c r="W551" s="30"/>
      <c r="X551" s="31">
        <f t="shared" si="212"/>
        <v>0</v>
      </c>
      <c r="Y551" s="32">
        <f t="shared" si="212"/>
        <v>0</v>
      </c>
      <c r="Z551" s="32">
        <f t="shared" si="212"/>
        <v>0</v>
      </c>
      <c r="AA551" s="32">
        <f t="shared" si="212"/>
        <v>0</v>
      </c>
      <c r="AB551" s="32">
        <f t="shared" si="213"/>
        <v>0</v>
      </c>
      <c r="AC551" s="32">
        <f t="shared" si="214"/>
        <v>0</v>
      </c>
      <c r="AD551" s="32">
        <f t="shared" si="215"/>
        <v>0</v>
      </c>
      <c r="AE551" s="32">
        <f t="shared" si="216"/>
        <v>0</v>
      </c>
      <c r="AF551" s="33">
        <f t="shared" si="217"/>
        <v>0</v>
      </c>
      <c r="AG551" s="34">
        <f t="shared" si="218"/>
        <v>0</v>
      </c>
      <c r="AH551" s="47">
        <f t="shared" si="219"/>
        <v>0</v>
      </c>
      <c r="AI551" s="79"/>
      <c r="AJ551" s="79"/>
    </row>
    <row r="552" spans="1:36" ht="15.75" customHeight="1" thickTop="1" thickBot="1" x14ac:dyDescent="0.3">
      <c r="A552" s="110"/>
      <c r="B552" s="3" t="str">
        <f t="shared" si="207"/>
        <v>برجاء إدخال إسم الصنف</v>
      </c>
      <c r="C552" s="4">
        <f t="shared" si="207"/>
        <v>1</v>
      </c>
      <c r="D552" s="4">
        <f t="shared" si="208"/>
        <v>0</v>
      </c>
      <c r="E552" s="4">
        <f t="shared" si="209"/>
        <v>0</v>
      </c>
      <c r="F552" s="4">
        <f t="shared" si="210"/>
        <v>0</v>
      </c>
      <c r="G552" s="4">
        <f t="shared" si="211"/>
        <v>0</v>
      </c>
      <c r="H552" s="13">
        <f t="shared" si="205"/>
        <v>0</v>
      </c>
      <c r="I552" s="14">
        <f t="shared" si="205"/>
        <v>0</v>
      </c>
      <c r="J552" s="15"/>
      <c r="K552" s="16"/>
      <c r="L552" s="13"/>
      <c r="M552" s="14"/>
      <c r="N552" s="15"/>
      <c r="O552" s="16"/>
      <c r="P552" s="13"/>
      <c r="Q552" s="14"/>
      <c r="R552" s="15"/>
      <c r="S552" s="16"/>
      <c r="T552" s="13"/>
      <c r="U552" s="14"/>
      <c r="V552" s="15"/>
      <c r="W552" s="16"/>
      <c r="X552" s="17">
        <f t="shared" si="212"/>
        <v>0</v>
      </c>
      <c r="Y552" s="18">
        <f t="shared" si="212"/>
        <v>0</v>
      </c>
      <c r="Z552" s="18">
        <f t="shared" si="212"/>
        <v>0</v>
      </c>
      <c r="AA552" s="18">
        <f t="shared" si="212"/>
        <v>0</v>
      </c>
      <c r="AB552" s="18">
        <f t="shared" si="213"/>
        <v>0</v>
      </c>
      <c r="AC552" s="18">
        <f t="shared" si="214"/>
        <v>0</v>
      </c>
      <c r="AD552" s="18">
        <f t="shared" si="215"/>
        <v>0</v>
      </c>
      <c r="AE552" s="18">
        <f t="shared" si="216"/>
        <v>0</v>
      </c>
      <c r="AF552" s="19">
        <f t="shared" si="217"/>
        <v>0</v>
      </c>
      <c r="AG552" s="20">
        <f t="shared" si="218"/>
        <v>0</v>
      </c>
      <c r="AH552" s="48">
        <f t="shared" si="219"/>
        <v>0</v>
      </c>
      <c r="AI552" s="79"/>
      <c r="AJ552" s="79"/>
    </row>
    <row r="553" spans="1:36" ht="15.75" customHeight="1" thickTop="1" thickBot="1" x14ac:dyDescent="0.3">
      <c r="A553" s="110"/>
      <c r="B553" s="44" t="str">
        <f t="shared" si="207"/>
        <v>برجاء إدخال إسم الصنف</v>
      </c>
      <c r="C553" s="26">
        <f t="shared" si="207"/>
        <v>1</v>
      </c>
      <c r="D553" s="26">
        <f t="shared" si="208"/>
        <v>0</v>
      </c>
      <c r="E553" s="26">
        <f t="shared" si="209"/>
        <v>0</v>
      </c>
      <c r="F553" s="26">
        <f t="shared" si="210"/>
        <v>0</v>
      </c>
      <c r="G553" s="26">
        <f t="shared" si="211"/>
        <v>0</v>
      </c>
      <c r="H553" s="27">
        <f t="shared" si="205"/>
        <v>0</v>
      </c>
      <c r="I553" s="28">
        <f t="shared" si="205"/>
        <v>0</v>
      </c>
      <c r="J553" s="29"/>
      <c r="K553" s="30"/>
      <c r="L553" s="27"/>
      <c r="M553" s="28"/>
      <c r="N553" s="29"/>
      <c r="O553" s="30"/>
      <c r="P553" s="27"/>
      <c r="Q553" s="28"/>
      <c r="R553" s="29"/>
      <c r="S553" s="30"/>
      <c r="T553" s="27"/>
      <c r="U553" s="28"/>
      <c r="V553" s="29"/>
      <c r="W553" s="30"/>
      <c r="X553" s="31">
        <f t="shared" si="212"/>
        <v>0</v>
      </c>
      <c r="Y553" s="32">
        <f t="shared" si="212"/>
        <v>0</v>
      </c>
      <c r="Z553" s="32">
        <f t="shared" si="212"/>
        <v>0</v>
      </c>
      <c r="AA553" s="32">
        <f t="shared" si="212"/>
        <v>0</v>
      </c>
      <c r="AB553" s="32">
        <f t="shared" si="213"/>
        <v>0</v>
      </c>
      <c r="AC553" s="32">
        <f t="shared" si="214"/>
        <v>0</v>
      </c>
      <c r="AD553" s="32">
        <f t="shared" si="215"/>
        <v>0</v>
      </c>
      <c r="AE553" s="32">
        <f t="shared" si="216"/>
        <v>0</v>
      </c>
      <c r="AF553" s="33">
        <f t="shared" si="217"/>
        <v>0</v>
      </c>
      <c r="AG553" s="34">
        <f t="shared" si="218"/>
        <v>0</v>
      </c>
      <c r="AH553" s="47">
        <f t="shared" si="219"/>
        <v>0</v>
      </c>
      <c r="AI553" s="79"/>
      <c r="AJ553" s="79"/>
    </row>
    <row r="554" spans="1:36" ht="15.75" customHeight="1" thickTop="1" thickBot="1" x14ac:dyDescent="0.3">
      <c r="A554" s="110"/>
      <c r="B554" s="3" t="str">
        <f t="shared" si="207"/>
        <v>برجاء إدخال إسم الصنف</v>
      </c>
      <c r="C554" s="4">
        <f t="shared" si="207"/>
        <v>1</v>
      </c>
      <c r="D554" s="4">
        <f t="shared" si="208"/>
        <v>0</v>
      </c>
      <c r="E554" s="4">
        <f t="shared" si="209"/>
        <v>0</v>
      </c>
      <c r="F554" s="4">
        <f t="shared" si="210"/>
        <v>0</v>
      </c>
      <c r="G554" s="4">
        <f t="shared" si="211"/>
        <v>0</v>
      </c>
      <c r="H554" s="13">
        <f t="shared" si="205"/>
        <v>0</v>
      </c>
      <c r="I554" s="14">
        <f t="shared" si="205"/>
        <v>0</v>
      </c>
      <c r="J554" s="15"/>
      <c r="K554" s="16"/>
      <c r="L554" s="13"/>
      <c r="M554" s="14"/>
      <c r="N554" s="15"/>
      <c r="O554" s="16"/>
      <c r="P554" s="13"/>
      <c r="Q554" s="14"/>
      <c r="R554" s="15"/>
      <c r="S554" s="16"/>
      <c r="T554" s="13"/>
      <c r="U554" s="14"/>
      <c r="V554" s="15"/>
      <c r="W554" s="16"/>
      <c r="X554" s="17">
        <f t="shared" si="212"/>
        <v>0</v>
      </c>
      <c r="Y554" s="18">
        <f t="shared" si="212"/>
        <v>0</v>
      </c>
      <c r="Z554" s="18">
        <f t="shared" si="212"/>
        <v>0</v>
      </c>
      <c r="AA554" s="18">
        <f t="shared" si="212"/>
        <v>0</v>
      </c>
      <c r="AB554" s="18">
        <f t="shared" si="213"/>
        <v>0</v>
      </c>
      <c r="AC554" s="18">
        <f t="shared" si="214"/>
        <v>0</v>
      </c>
      <c r="AD554" s="18">
        <f t="shared" si="215"/>
        <v>0</v>
      </c>
      <c r="AE554" s="18">
        <f t="shared" si="216"/>
        <v>0</v>
      </c>
      <c r="AF554" s="19">
        <f t="shared" si="217"/>
        <v>0</v>
      </c>
      <c r="AG554" s="20">
        <f t="shared" si="218"/>
        <v>0</v>
      </c>
      <c r="AH554" s="48">
        <f t="shared" si="219"/>
        <v>0</v>
      </c>
      <c r="AI554" s="79"/>
      <c r="AJ554" s="79"/>
    </row>
    <row r="555" spans="1:36" ht="15.75" customHeight="1" thickTop="1" thickBot="1" x14ac:dyDescent="0.3">
      <c r="A555" s="110"/>
      <c r="B555" s="44" t="str">
        <f t="shared" si="207"/>
        <v>برجاء إدخال إسم الصنف</v>
      </c>
      <c r="C555" s="26">
        <f t="shared" si="207"/>
        <v>1</v>
      </c>
      <c r="D555" s="26">
        <f t="shared" si="208"/>
        <v>0</v>
      </c>
      <c r="E555" s="26">
        <f t="shared" si="209"/>
        <v>0</v>
      </c>
      <c r="F555" s="26">
        <f t="shared" si="210"/>
        <v>0</v>
      </c>
      <c r="G555" s="26">
        <f t="shared" si="211"/>
        <v>0</v>
      </c>
      <c r="H555" s="27">
        <f t="shared" si="205"/>
        <v>0</v>
      </c>
      <c r="I555" s="28">
        <f t="shared" si="205"/>
        <v>0</v>
      </c>
      <c r="J555" s="29"/>
      <c r="K555" s="30"/>
      <c r="L555" s="27"/>
      <c r="M555" s="28"/>
      <c r="N555" s="29"/>
      <c r="O555" s="30"/>
      <c r="P555" s="27"/>
      <c r="Q555" s="28"/>
      <c r="R555" s="29"/>
      <c r="S555" s="30"/>
      <c r="T555" s="27"/>
      <c r="U555" s="28"/>
      <c r="V555" s="29"/>
      <c r="W555" s="30"/>
      <c r="X555" s="31">
        <f t="shared" si="212"/>
        <v>0</v>
      </c>
      <c r="Y555" s="32">
        <f t="shared" si="212"/>
        <v>0</v>
      </c>
      <c r="Z555" s="32">
        <f t="shared" si="212"/>
        <v>0</v>
      </c>
      <c r="AA555" s="32">
        <f t="shared" si="212"/>
        <v>0</v>
      </c>
      <c r="AB555" s="32">
        <f t="shared" si="213"/>
        <v>0</v>
      </c>
      <c r="AC555" s="32">
        <f t="shared" si="214"/>
        <v>0</v>
      </c>
      <c r="AD555" s="32">
        <f t="shared" si="215"/>
        <v>0</v>
      </c>
      <c r="AE555" s="32">
        <f t="shared" si="216"/>
        <v>0</v>
      </c>
      <c r="AF555" s="33">
        <f t="shared" si="217"/>
        <v>0</v>
      </c>
      <c r="AG555" s="34">
        <f t="shared" si="218"/>
        <v>0</v>
      </c>
      <c r="AH555" s="47">
        <f t="shared" si="219"/>
        <v>0</v>
      </c>
      <c r="AI555" s="79"/>
      <c r="AJ555" s="79"/>
    </row>
    <row r="556" spans="1:36" ht="15.75" customHeight="1" thickTop="1" thickBot="1" x14ac:dyDescent="0.3">
      <c r="A556" s="110"/>
      <c r="B556" s="3" t="str">
        <f t="shared" si="207"/>
        <v>برجاء إدخال إسم الصنف</v>
      </c>
      <c r="C556" s="4">
        <f t="shared" si="207"/>
        <v>1</v>
      </c>
      <c r="D556" s="4">
        <f t="shared" si="208"/>
        <v>0</v>
      </c>
      <c r="E556" s="4">
        <f t="shared" si="209"/>
        <v>0</v>
      </c>
      <c r="F556" s="4">
        <f t="shared" si="210"/>
        <v>0</v>
      </c>
      <c r="G556" s="4">
        <f t="shared" si="211"/>
        <v>0</v>
      </c>
      <c r="H556" s="13">
        <f t="shared" si="205"/>
        <v>0</v>
      </c>
      <c r="I556" s="14">
        <f t="shared" si="205"/>
        <v>0</v>
      </c>
      <c r="J556" s="15"/>
      <c r="K556" s="16"/>
      <c r="L556" s="13"/>
      <c r="M556" s="14"/>
      <c r="N556" s="15"/>
      <c r="O556" s="16"/>
      <c r="P556" s="13"/>
      <c r="Q556" s="14"/>
      <c r="R556" s="15"/>
      <c r="S556" s="16"/>
      <c r="T556" s="13"/>
      <c r="U556" s="14"/>
      <c r="V556" s="15"/>
      <c r="W556" s="16"/>
      <c r="X556" s="17">
        <f t="shared" si="212"/>
        <v>0</v>
      </c>
      <c r="Y556" s="18">
        <f t="shared" si="212"/>
        <v>0</v>
      </c>
      <c r="Z556" s="18">
        <f t="shared" si="212"/>
        <v>0</v>
      </c>
      <c r="AA556" s="18">
        <f t="shared" si="212"/>
        <v>0</v>
      </c>
      <c r="AB556" s="18">
        <f t="shared" si="213"/>
        <v>0</v>
      </c>
      <c r="AC556" s="18">
        <f t="shared" si="214"/>
        <v>0</v>
      </c>
      <c r="AD556" s="18">
        <f t="shared" si="215"/>
        <v>0</v>
      </c>
      <c r="AE556" s="18">
        <f t="shared" si="216"/>
        <v>0</v>
      </c>
      <c r="AF556" s="19">
        <f t="shared" si="217"/>
        <v>0</v>
      </c>
      <c r="AG556" s="20">
        <f t="shared" si="218"/>
        <v>0</v>
      </c>
      <c r="AH556" s="48">
        <f t="shared" si="219"/>
        <v>0</v>
      </c>
      <c r="AI556" s="80" t="s">
        <v>32</v>
      </c>
      <c r="AJ556" s="80"/>
    </row>
    <row r="557" spans="1:36" ht="15.75" customHeight="1" thickTop="1" thickBot="1" x14ac:dyDescent="0.3">
      <c r="A557" s="110"/>
      <c r="B557" s="44" t="str">
        <f t="shared" si="207"/>
        <v>برجاء إدخال إسم الصنف</v>
      </c>
      <c r="C557" s="26">
        <f t="shared" si="207"/>
        <v>1</v>
      </c>
      <c r="D557" s="26">
        <f t="shared" si="208"/>
        <v>0</v>
      </c>
      <c r="E557" s="26">
        <f t="shared" si="209"/>
        <v>0</v>
      </c>
      <c r="F557" s="26">
        <f t="shared" si="210"/>
        <v>0</v>
      </c>
      <c r="G557" s="26">
        <f t="shared" si="211"/>
        <v>0</v>
      </c>
      <c r="H557" s="27">
        <f t="shared" si="205"/>
        <v>0</v>
      </c>
      <c r="I557" s="28">
        <f t="shared" si="205"/>
        <v>0</v>
      </c>
      <c r="J557" s="29"/>
      <c r="K557" s="30"/>
      <c r="L557" s="27"/>
      <c r="M557" s="28"/>
      <c r="N557" s="29"/>
      <c r="O557" s="30"/>
      <c r="P557" s="27"/>
      <c r="Q557" s="28"/>
      <c r="R557" s="29"/>
      <c r="S557" s="30"/>
      <c r="T557" s="27"/>
      <c r="U557" s="28"/>
      <c r="V557" s="29"/>
      <c r="W557" s="30"/>
      <c r="X557" s="31">
        <f t="shared" si="212"/>
        <v>0</v>
      </c>
      <c r="Y557" s="32">
        <f t="shared" si="212"/>
        <v>0</v>
      </c>
      <c r="Z557" s="32">
        <f t="shared" si="212"/>
        <v>0</v>
      </c>
      <c r="AA557" s="32">
        <f t="shared" si="212"/>
        <v>0</v>
      </c>
      <c r="AB557" s="32">
        <f t="shared" si="213"/>
        <v>0</v>
      </c>
      <c r="AC557" s="32">
        <f t="shared" si="214"/>
        <v>0</v>
      </c>
      <c r="AD557" s="32">
        <f t="shared" si="215"/>
        <v>0</v>
      </c>
      <c r="AE557" s="32">
        <f t="shared" si="216"/>
        <v>0</v>
      </c>
      <c r="AF557" s="33">
        <f t="shared" si="217"/>
        <v>0</v>
      </c>
      <c r="AG557" s="34">
        <f t="shared" si="218"/>
        <v>0</v>
      </c>
      <c r="AH557" s="47">
        <f t="shared" si="219"/>
        <v>0</v>
      </c>
      <c r="AI557" s="80"/>
      <c r="AJ557" s="80"/>
    </row>
    <row r="558" spans="1:36" ht="15.75" customHeight="1" thickTop="1" thickBot="1" x14ac:dyDescent="0.3">
      <c r="A558" s="110"/>
      <c r="B558" s="3" t="str">
        <f t="shared" si="207"/>
        <v>برجاء إدخال إسم الصنف</v>
      </c>
      <c r="C558" s="4">
        <f t="shared" si="207"/>
        <v>1</v>
      </c>
      <c r="D558" s="4">
        <f t="shared" si="208"/>
        <v>0</v>
      </c>
      <c r="E558" s="4">
        <f t="shared" si="209"/>
        <v>0</v>
      </c>
      <c r="F558" s="4">
        <f t="shared" si="210"/>
        <v>0</v>
      </c>
      <c r="G558" s="4">
        <f t="shared" si="211"/>
        <v>0</v>
      </c>
      <c r="H558" s="13">
        <f t="shared" si="205"/>
        <v>0</v>
      </c>
      <c r="I558" s="14">
        <f t="shared" si="205"/>
        <v>0</v>
      </c>
      <c r="J558" s="15"/>
      <c r="K558" s="16"/>
      <c r="L558" s="13"/>
      <c r="M558" s="14"/>
      <c r="N558" s="15"/>
      <c r="O558" s="16"/>
      <c r="P558" s="13"/>
      <c r="Q558" s="14"/>
      <c r="R558" s="15"/>
      <c r="S558" s="16"/>
      <c r="T558" s="13"/>
      <c r="U558" s="14"/>
      <c r="V558" s="15"/>
      <c r="W558" s="16"/>
      <c r="X558" s="17">
        <f t="shared" si="212"/>
        <v>0</v>
      </c>
      <c r="Y558" s="18">
        <f t="shared" si="212"/>
        <v>0</v>
      </c>
      <c r="Z558" s="18">
        <f t="shared" si="212"/>
        <v>0</v>
      </c>
      <c r="AA558" s="18">
        <f t="shared" si="212"/>
        <v>0</v>
      </c>
      <c r="AB558" s="18">
        <f t="shared" si="213"/>
        <v>0</v>
      </c>
      <c r="AC558" s="18">
        <f t="shared" si="214"/>
        <v>0</v>
      </c>
      <c r="AD558" s="18">
        <f t="shared" si="215"/>
        <v>0</v>
      </c>
      <c r="AE558" s="18">
        <f t="shared" si="216"/>
        <v>0</v>
      </c>
      <c r="AF558" s="19">
        <f t="shared" si="217"/>
        <v>0</v>
      </c>
      <c r="AG558" s="20">
        <f t="shared" si="218"/>
        <v>0</v>
      </c>
      <c r="AH558" s="48">
        <f t="shared" si="219"/>
        <v>0</v>
      </c>
      <c r="AI558" s="80"/>
      <c r="AJ558" s="80"/>
    </row>
    <row r="559" spans="1:36" ht="15.75" customHeight="1" thickTop="1" thickBot="1" x14ac:dyDescent="0.3">
      <c r="A559" s="110"/>
      <c r="B559" s="44" t="str">
        <f t="shared" ref="B559:C574" si="220">B510</f>
        <v>برجاء إدخال إسم الصنف</v>
      </c>
      <c r="C559" s="26">
        <f t="shared" si="220"/>
        <v>1</v>
      </c>
      <c r="D559" s="26">
        <f t="shared" si="208"/>
        <v>0</v>
      </c>
      <c r="E559" s="26">
        <f t="shared" si="209"/>
        <v>0</v>
      </c>
      <c r="F559" s="26">
        <f t="shared" si="210"/>
        <v>0</v>
      </c>
      <c r="G559" s="26">
        <f t="shared" si="211"/>
        <v>0</v>
      </c>
      <c r="H559" s="27">
        <f t="shared" si="205"/>
        <v>0</v>
      </c>
      <c r="I559" s="28">
        <f t="shared" si="205"/>
        <v>0</v>
      </c>
      <c r="J559" s="29"/>
      <c r="K559" s="30"/>
      <c r="L559" s="27"/>
      <c r="M559" s="28"/>
      <c r="N559" s="29"/>
      <c r="O559" s="30"/>
      <c r="P559" s="27"/>
      <c r="Q559" s="28"/>
      <c r="R559" s="29"/>
      <c r="S559" s="30"/>
      <c r="T559" s="27"/>
      <c r="U559" s="28"/>
      <c r="V559" s="29"/>
      <c r="W559" s="30"/>
      <c r="X559" s="31">
        <f t="shared" ref="X559:AA574" si="221">X510</f>
        <v>0</v>
      </c>
      <c r="Y559" s="32">
        <f t="shared" si="221"/>
        <v>0</v>
      </c>
      <c r="Z559" s="32">
        <f t="shared" si="221"/>
        <v>0</v>
      </c>
      <c r="AA559" s="32">
        <f t="shared" si="221"/>
        <v>0</v>
      </c>
      <c r="AB559" s="32">
        <f t="shared" si="213"/>
        <v>0</v>
      </c>
      <c r="AC559" s="32">
        <f t="shared" si="214"/>
        <v>0</v>
      </c>
      <c r="AD559" s="32">
        <f t="shared" si="215"/>
        <v>0</v>
      </c>
      <c r="AE559" s="32">
        <f t="shared" si="216"/>
        <v>0</v>
      </c>
      <c r="AF559" s="33">
        <f t="shared" si="217"/>
        <v>0</v>
      </c>
      <c r="AG559" s="34">
        <f t="shared" si="218"/>
        <v>0</v>
      </c>
      <c r="AH559" s="47">
        <f t="shared" si="219"/>
        <v>0</v>
      </c>
      <c r="AI559" s="80"/>
      <c r="AJ559" s="80"/>
    </row>
    <row r="560" spans="1:36" ht="15.75" customHeight="1" thickTop="1" thickBot="1" x14ac:dyDescent="0.3">
      <c r="A560" s="110"/>
      <c r="B560" s="3" t="str">
        <f t="shared" si="220"/>
        <v>برجاء إدخال إسم الصنف</v>
      </c>
      <c r="C560" s="4">
        <f t="shared" si="220"/>
        <v>1</v>
      </c>
      <c r="D560" s="4">
        <f t="shared" si="208"/>
        <v>0</v>
      </c>
      <c r="E560" s="4">
        <f t="shared" si="209"/>
        <v>0</v>
      </c>
      <c r="F560" s="4">
        <f t="shared" si="210"/>
        <v>0</v>
      </c>
      <c r="G560" s="4">
        <f t="shared" si="211"/>
        <v>0</v>
      </c>
      <c r="H560" s="13">
        <f t="shared" si="205"/>
        <v>0</v>
      </c>
      <c r="I560" s="14">
        <f t="shared" si="205"/>
        <v>0</v>
      </c>
      <c r="J560" s="15"/>
      <c r="K560" s="16"/>
      <c r="L560" s="13"/>
      <c r="M560" s="14"/>
      <c r="N560" s="15"/>
      <c r="O560" s="16"/>
      <c r="P560" s="13"/>
      <c r="Q560" s="14"/>
      <c r="R560" s="15"/>
      <c r="S560" s="16"/>
      <c r="T560" s="13"/>
      <c r="U560" s="14"/>
      <c r="V560" s="15"/>
      <c r="W560" s="16"/>
      <c r="X560" s="17">
        <f t="shared" si="221"/>
        <v>0</v>
      </c>
      <c r="Y560" s="18">
        <f t="shared" si="221"/>
        <v>0</v>
      </c>
      <c r="Z560" s="18">
        <f t="shared" si="221"/>
        <v>0</v>
      </c>
      <c r="AA560" s="18">
        <f t="shared" si="221"/>
        <v>0</v>
      </c>
      <c r="AB560" s="18">
        <f t="shared" si="213"/>
        <v>0</v>
      </c>
      <c r="AC560" s="18">
        <f t="shared" si="214"/>
        <v>0</v>
      </c>
      <c r="AD560" s="18">
        <f t="shared" si="215"/>
        <v>0</v>
      </c>
      <c r="AE560" s="18">
        <f t="shared" si="216"/>
        <v>0</v>
      </c>
      <c r="AF560" s="19">
        <f t="shared" si="217"/>
        <v>0</v>
      </c>
      <c r="AG560" s="20">
        <f t="shared" si="218"/>
        <v>0</v>
      </c>
      <c r="AH560" s="48">
        <f t="shared" si="219"/>
        <v>0</v>
      </c>
      <c r="AI560" s="80"/>
      <c r="AJ560" s="80"/>
    </row>
    <row r="561" spans="1:36" ht="15.75" customHeight="1" thickTop="1" thickBot="1" x14ac:dyDescent="0.3">
      <c r="A561" s="110"/>
      <c r="B561" s="44" t="str">
        <f t="shared" si="220"/>
        <v>برجاء إدخال إسم الصنف</v>
      </c>
      <c r="C561" s="26">
        <f t="shared" si="220"/>
        <v>1</v>
      </c>
      <c r="D561" s="26">
        <f t="shared" si="208"/>
        <v>0</v>
      </c>
      <c r="E561" s="26">
        <f t="shared" si="209"/>
        <v>0</v>
      </c>
      <c r="F561" s="26">
        <f t="shared" si="210"/>
        <v>0</v>
      </c>
      <c r="G561" s="26">
        <f t="shared" si="211"/>
        <v>0</v>
      </c>
      <c r="H561" s="27">
        <f t="shared" si="205"/>
        <v>0</v>
      </c>
      <c r="I561" s="28">
        <f t="shared" si="205"/>
        <v>0</v>
      </c>
      <c r="J561" s="29"/>
      <c r="K561" s="30"/>
      <c r="L561" s="27"/>
      <c r="M561" s="28"/>
      <c r="N561" s="29"/>
      <c r="O561" s="30"/>
      <c r="P561" s="27"/>
      <c r="Q561" s="28"/>
      <c r="R561" s="29"/>
      <c r="S561" s="30"/>
      <c r="T561" s="27"/>
      <c r="U561" s="28"/>
      <c r="V561" s="29"/>
      <c r="W561" s="30"/>
      <c r="X561" s="31">
        <f t="shared" si="221"/>
        <v>0</v>
      </c>
      <c r="Y561" s="32">
        <f t="shared" si="221"/>
        <v>0</v>
      </c>
      <c r="Z561" s="32">
        <f t="shared" si="221"/>
        <v>0</v>
      </c>
      <c r="AA561" s="32">
        <f t="shared" si="221"/>
        <v>0</v>
      </c>
      <c r="AB561" s="32">
        <f t="shared" si="213"/>
        <v>0</v>
      </c>
      <c r="AC561" s="32">
        <f t="shared" si="214"/>
        <v>0</v>
      </c>
      <c r="AD561" s="32">
        <f t="shared" si="215"/>
        <v>0</v>
      </c>
      <c r="AE561" s="32">
        <f t="shared" si="216"/>
        <v>0</v>
      </c>
      <c r="AF561" s="33">
        <f t="shared" si="217"/>
        <v>0</v>
      </c>
      <c r="AG561" s="34">
        <f t="shared" si="218"/>
        <v>0</v>
      </c>
      <c r="AH561" s="47">
        <f t="shared" si="219"/>
        <v>0</v>
      </c>
      <c r="AI561" s="80"/>
      <c r="AJ561" s="80"/>
    </row>
    <row r="562" spans="1:36" ht="15.75" customHeight="1" thickTop="1" thickBot="1" x14ac:dyDescent="0.3">
      <c r="A562" s="110"/>
      <c r="B562" s="3" t="str">
        <f t="shared" si="220"/>
        <v>برجاء إدخال إسم الصنف</v>
      </c>
      <c r="C562" s="4">
        <f t="shared" si="220"/>
        <v>1</v>
      </c>
      <c r="D562" s="4">
        <f t="shared" si="208"/>
        <v>0</v>
      </c>
      <c r="E562" s="4">
        <f t="shared" si="209"/>
        <v>0</v>
      </c>
      <c r="F562" s="4">
        <f t="shared" si="210"/>
        <v>0</v>
      </c>
      <c r="G562" s="4">
        <f t="shared" si="211"/>
        <v>0</v>
      </c>
      <c r="H562" s="13">
        <f t="shared" si="205"/>
        <v>0</v>
      </c>
      <c r="I562" s="14">
        <f t="shared" si="205"/>
        <v>0</v>
      </c>
      <c r="J562" s="15"/>
      <c r="K562" s="16"/>
      <c r="L562" s="13"/>
      <c r="M562" s="14"/>
      <c r="N562" s="15"/>
      <c r="O562" s="16"/>
      <c r="P562" s="13"/>
      <c r="Q562" s="14"/>
      <c r="R562" s="15"/>
      <c r="S562" s="16"/>
      <c r="T562" s="13"/>
      <c r="U562" s="14"/>
      <c r="V562" s="15"/>
      <c r="W562" s="16"/>
      <c r="X562" s="17">
        <f t="shared" si="221"/>
        <v>0</v>
      </c>
      <c r="Y562" s="18">
        <f t="shared" si="221"/>
        <v>0</v>
      </c>
      <c r="Z562" s="18">
        <f t="shared" si="221"/>
        <v>0</v>
      </c>
      <c r="AA562" s="18">
        <f t="shared" si="221"/>
        <v>0</v>
      </c>
      <c r="AB562" s="18">
        <f t="shared" si="213"/>
        <v>0</v>
      </c>
      <c r="AC562" s="18">
        <f t="shared" si="214"/>
        <v>0</v>
      </c>
      <c r="AD562" s="18">
        <f t="shared" si="215"/>
        <v>0</v>
      </c>
      <c r="AE562" s="18">
        <f t="shared" si="216"/>
        <v>0</v>
      </c>
      <c r="AF562" s="19">
        <f t="shared" si="217"/>
        <v>0</v>
      </c>
      <c r="AG562" s="20">
        <f t="shared" si="218"/>
        <v>0</v>
      </c>
      <c r="AH562" s="48">
        <f t="shared" si="219"/>
        <v>0</v>
      </c>
      <c r="AI562" s="80"/>
      <c r="AJ562" s="80"/>
    </row>
    <row r="563" spans="1:36" ht="15.75" customHeight="1" thickTop="1" thickBot="1" x14ac:dyDescent="0.3">
      <c r="A563" s="110"/>
      <c r="B563" s="44" t="str">
        <f t="shared" si="220"/>
        <v>برجاء إدخال إسم الصنف</v>
      </c>
      <c r="C563" s="26">
        <f t="shared" si="220"/>
        <v>1</v>
      </c>
      <c r="D563" s="26">
        <f t="shared" si="208"/>
        <v>0</v>
      </c>
      <c r="E563" s="26">
        <f t="shared" si="209"/>
        <v>0</v>
      </c>
      <c r="F563" s="26">
        <f t="shared" si="210"/>
        <v>0</v>
      </c>
      <c r="G563" s="26">
        <f t="shared" si="211"/>
        <v>0</v>
      </c>
      <c r="H563" s="27">
        <f t="shared" si="205"/>
        <v>0</v>
      </c>
      <c r="I563" s="28">
        <f t="shared" si="205"/>
        <v>0</v>
      </c>
      <c r="J563" s="29"/>
      <c r="K563" s="30"/>
      <c r="L563" s="27"/>
      <c r="M563" s="28"/>
      <c r="N563" s="29"/>
      <c r="O563" s="30"/>
      <c r="P563" s="27"/>
      <c r="Q563" s="28"/>
      <c r="R563" s="29"/>
      <c r="S563" s="30"/>
      <c r="T563" s="27"/>
      <c r="U563" s="28"/>
      <c r="V563" s="29"/>
      <c r="W563" s="30"/>
      <c r="X563" s="31">
        <f t="shared" si="221"/>
        <v>0</v>
      </c>
      <c r="Y563" s="32">
        <f t="shared" si="221"/>
        <v>0</v>
      </c>
      <c r="Z563" s="32">
        <f t="shared" si="221"/>
        <v>0</v>
      </c>
      <c r="AA563" s="32">
        <f t="shared" si="221"/>
        <v>0</v>
      </c>
      <c r="AB563" s="32">
        <f t="shared" si="213"/>
        <v>0</v>
      </c>
      <c r="AC563" s="32">
        <f t="shared" si="214"/>
        <v>0</v>
      </c>
      <c r="AD563" s="32">
        <f t="shared" si="215"/>
        <v>0</v>
      </c>
      <c r="AE563" s="32">
        <f t="shared" si="216"/>
        <v>0</v>
      </c>
      <c r="AF563" s="33">
        <f t="shared" si="217"/>
        <v>0</v>
      </c>
      <c r="AG563" s="34">
        <f t="shared" si="218"/>
        <v>0</v>
      </c>
      <c r="AH563" s="47">
        <f t="shared" si="219"/>
        <v>0</v>
      </c>
      <c r="AI563" s="80"/>
      <c r="AJ563" s="80"/>
    </row>
    <row r="564" spans="1:36" ht="15.75" customHeight="1" thickTop="1" thickBot="1" x14ac:dyDescent="0.3">
      <c r="A564" s="110"/>
      <c r="B564" s="3" t="str">
        <f t="shared" si="220"/>
        <v>برجاء إدخال إسم الصنف</v>
      </c>
      <c r="C564" s="4">
        <f t="shared" si="220"/>
        <v>1</v>
      </c>
      <c r="D564" s="4">
        <f t="shared" si="208"/>
        <v>0</v>
      </c>
      <c r="E564" s="4">
        <f t="shared" si="209"/>
        <v>0</v>
      </c>
      <c r="F564" s="4">
        <f t="shared" si="210"/>
        <v>0</v>
      </c>
      <c r="G564" s="4">
        <f t="shared" si="211"/>
        <v>0</v>
      </c>
      <c r="H564" s="13">
        <f t="shared" si="205"/>
        <v>0</v>
      </c>
      <c r="I564" s="14">
        <f t="shared" si="205"/>
        <v>0</v>
      </c>
      <c r="J564" s="15"/>
      <c r="K564" s="16"/>
      <c r="L564" s="13"/>
      <c r="M564" s="14"/>
      <c r="N564" s="15"/>
      <c r="O564" s="16"/>
      <c r="P564" s="13"/>
      <c r="Q564" s="14"/>
      <c r="R564" s="15"/>
      <c r="S564" s="16"/>
      <c r="T564" s="13"/>
      <c r="U564" s="14"/>
      <c r="V564" s="15"/>
      <c r="W564" s="16"/>
      <c r="X564" s="17">
        <f t="shared" si="221"/>
        <v>0</v>
      </c>
      <c r="Y564" s="18">
        <f t="shared" si="221"/>
        <v>0</v>
      </c>
      <c r="Z564" s="18">
        <f t="shared" si="221"/>
        <v>0</v>
      </c>
      <c r="AA564" s="18">
        <f t="shared" si="221"/>
        <v>0</v>
      </c>
      <c r="AB564" s="18">
        <f t="shared" si="213"/>
        <v>0</v>
      </c>
      <c r="AC564" s="18">
        <f t="shared" si="214"/>
        <v>0</v>
      </c>
      <c r="AD564" s="18">
        <f t="shared" si="215"/>
        <v>0</v>
      </c>
      <c r="AE564" s="18">
        <f t="shared" si="216"/>
        <v>0</v>
      </c>
      <c r="AF564" s="19">
        <f t="shared" si="217"/>
        <v>0</v>
      </c>
      <c r="AG564" s="20">
        <f t="shared" si="218"/>
        <v>0</v>
      </c>
      <c r="AH564" s="48">
        <f t="shared" si="219"/>
        <v>0</v>
      </c>
      <c r="AI564" s="80">
        <f>AB587</f>
        <v>0</v>
      </c>
      <c r="AJ564" s="80"/>
    </row>
    <row r="565" spans="1:36" ht="15.75" customHeight="1" thickTop="1" thickBot="1" x14ac:dyDescent="0.3">
      <c r="A565" s="110"/>
      <c r="B565" s="44" t="str">
        <f t="shared" si="220"/>
        <v>برجاء إدخال إسم الصنف</v>
      </c>
      <c r="C565" s="26">
        <f t="shared" si="220"/>
        <v>1</v>
      </c>
      <c r="D565" s="26">
        <f t="shared" si="208"/>
        <v>0</v>
      </c>
      <c r="E565" s="26">
        <f t="shared" si="209"/>
        <v>0</v>
      </c>
      <c r="F565" s="26">
        <f t="shared" si="210"/>
        <v>0</v>
      </c>
      <c r="G565" s="26">
        <f t="shared" si="211"/>
        <v>0</v>
      </c>
      <c r="H565" s="27">
        <f t="shared" si="205"/>
        <v>0</v>
      </c>
      <c r="I565" s="28">
        <f t="shared" si="205"/>
        <v>0</v>
      </c>
      <c r="J565" s="29"/>
      <c r="K565" s="30"/>
      <c r="L565" s="27"/>
      <c r="M565" s="28"/>
      <c r="N565" s="29"/>
      <c r="O565" s="30"/>
      <c r="P565" s="27"/>
      <c r="Q565" s="28"/>
      <c r="R565" s="29"/>
      <c r="S565" s="30"/>
      <c r="T565" s="27"/>
      <c r="U565" s="28"/>
      <c r="V565" s="29"/>
      <c r="W565" s="30"/>
      <c r="X565" s="31">
        <f t="shared" si="221"/>
        <v>0</v>
      </c>
      <c r="Y565" s="32">
        <f t="shared" si="221"/>
        <v>0</v>
      </c>
      <c r="Z565" s="32">
        <f t="shared" si="221"/>
        <v>0</v>
      </c>
      <c r="AA565" s="32">
        <f t="shared" si="221"/>
        <v>0</v>
      </c>
      <c r="AB565" s="32">
        <f t="shared" si="213"/>
        <v>0</v>
      </c>
      <c r="AC565" s="32">
        <f t="shared" si="214"/>
        <v>0</v>
      </c>
      <c r="AD565" s="32">
        <f t="shared" si="215"/>
        <v>0</v>
      </c>
      <c r="AE565" s="32">
        <f t="shared" si="216"/>
        <v>0</v>
      </c>
      <c r="AF565" s="33">
        <f t="shared" si="217"/>
        <v>0</v>
      </c>
      <c r="AG565" s="34">
        <f t="shared" si="218"/>
        <v>0</v>
      </c>
      <c r="AH565" s="47">
        <f t="shared" si="219"/>
        <v>0</v>
      </c>
      <c r="AI565" s="80"/>
      <c r="AJ565" s="80"/>
    </row>
    <row r="566" spans="1:36" ht="15.75" customHeight="1" thickTop="1" thickBot="1" x14ac:dyDescent="0.3">
      <c r="A566" s="110"/>
      <c r="B566" s="3" t="str">
        <f t="shared" si="220"/>
        <v>برجاء إدخال إسم الصنف</v>
      </c>
      <c r="C566" s="4">
        <f t="shared" si="220"/>
        <v>1</v>
      </c>
      <c r="D566" s="4">
        <f t="shared" si="208"/>
        <v>0</v>
      </c>
      <c r="E566" s="4">
        <f t="shared" si="209"/>
        <v>0</v>
      </c>
      <c r="F566" s="4">
        <f t="shared" si="210"/>
        <v>0</v>
      </c>
      <c r="G566" s="4">
        <f t="shared" si="211"/>
        <v>0</v>
      </c>
      <c r="H566" s="13">
        <f t="shared" si="205"/>
        <v>0</v>
      </c>
      <c r="I566" s="14">
        <f t="shared" si="205"/>
        <v>0</v>
      </c>
      <c r="J566" s="15"/>
      <c r="K566" s="16"/>
      <c r="L566" s="13"/>
      <c r="M566" s="14"/>
      <c r="N566" s="15"/>
      <c r="O566" s="16"/>
      <c r="P566" s="13"/>
      <c r="Q566" s="14"/>
      <c r="R566" s="15"/>
      <c r="S566" s="16"/>
      <c r="T566" s="13"/>
      <c r="U566" s="14"/>
      <c r="V566" s="15"/>
      <c r="W566" s="16"/>
      <c r="X566" s="17">
        <f t="shared" si="221"/>
        <v>0</v>
      </c>
      <c r="Y566" s="18">
        <f t="shared" si="221"/>
        <v>0</v>
      </c>
      <c r="Z566" s="18">
        <f t="shared" si="221"/>
        <v>0</v>
      </c>
      <c r="AA566" s="18">
        <f t="shared" si="221"/>
        <v>0</v>
      </c>
      <c r="AB566" s="18">
        <f t="shared" si="213"/>
        <v>0</v>
      </c>
      <c r="AC566" s="18">
        <f t="shared" si="214"/>
        <v>0</v>
      </c>
      <c r="AD566" s="18">
        <f t="shared" si="215"/>
        <v>0</v>
      </c>
      <c r="AE566" s="18">
        <f t="shared" si="216"/>
        <v>0</v>
      </c>
      <c r="AF566" s="19">
        <f t="shared" si="217"/>
        <v>0</v>
      </c>
      <c r="AG566" s="20">
        <f t="shared" si="218"/>
        <v>0</v>
      </c>
      <c r="AH566" s="48">
        <f t="shared" si="219"/>
        <v>0</v>
      </c>
      <c r="AI566" s="80"/>
      <c r="AJ566" s="80"/>
    </row>
    <row r="567" spans="1:36" ht="15.75" customHeight="1" thickTop="1" thickBot="1" x14ac:dyDescent="0.3">
      <c r="A567" s="110"/>
      <c r="B567" s="44" t="str">
        <f t="shared" si="220"/>
        <v>برجاء إدخال إسم الصنف</v>
      </c>
      <c r="C567" s="26">
        <f t="shared" si="220"/>
        <v>1</v>
      </c>
      <c r="D567" s="26">
        <f t="shared" si="208"/>
        <v>0</v>
      </c>
      <c r="E567" s="26">
        <f t="shared" si="209"/>
        <v>0</v>
      </c>
      <c r="F567" s="26">
        <f t="shared" si="210"/>
        <v>0</v>
      </c>
      <c r="G567" s="26">
        <f t="shared" si="211"/>
        <v>0</v>
      </c>
      <c r="H567" s="27">
        <f t="shared" si="205"/>
        <v>0</v>
      </c>
      <c r="I567" s="28">
        <f t="shared" si="205"/>
        <v>0</v>
      </c>
      <c r="J567" s="29"/>
      <c r="K567" s="30"/>
      <c r="L567" s="27"/>
      <c r="M567" s="28"/>
      <c r="N567" s="29"/>
      <c r="O567" s="30"/>
      <c r="P567" s="27"/>
      <c r="Q567" s="28"/>
      <c r="R567" s="29"/>
      <c r="S567" s="30"/>
      <c r="T567" s="27"/>
      <c r="U567" s="28"/>
      <c r="V567" s="29"/>
      <c r="W567" s="30"/>
      <c r="X567" s="31">
        <f t="shared" si="221"/>
        <v>0</v>
      </c>
      <c r="Y567" s="32">
        <f t="shared" si="221"/>
        <v>0</v>
      </c>
      <c r="Z567" s="32">
        <f t="shared" si="221"/>
        <v>0</v>
      </c>
      <c r="AA567" s="32">
        <f t="shared" si="221"/>
        <v>0</v>
      </c>
      <c r="AB567" s="32">
        <f t="shared" si="213"/>
        <v>0</v>
      </c>
      <c r="AC567" s="32">
        <f t="shared" si="214"/>
        <v>0</v>
      </c>
      <c r="AD567" s="32">
        <f t="shared" si="215"/>
        <v>0</v>
      </c>
      <c r="AE567" s="32">
        <f t="shared" si="216"/>
        <v>0</v>
      </c>
      <c r="AF567" s="33">
        <f t="shared" si="217"/>
        <v>0</v>
      </c>
      <c r="AG567" s="34">
        <f t="shared" si="218"/>
        <v>0</v>
      </c>
      <c r="AH567" s="47">
        <f t="shared" si="219"/>
        <v>0</v>
      </c>
      <c r="AI567" s="80"/>
      <c r="AJ567" s="80"/>
    </row>
    <row r="568" spans="1:36" ht="15.75" customHeight="1" thickTop="1" thickBot="1" x14ac:dyDescent="0.3">
      <c r="A568" s="110"/>
      <c r="B568" s="3" t="str">
        <f t="shared" si="220"/>
        <v>برجاء إدخال إسم الصنف</v>
      </c>
      <c r="C568" s="4">
        <f t="shared" si="220"/>
        <v>1</v>
      </c>
      <c r="D568" s="4">
        <f t="shared" si="208"/>
        <v>0</v>
      </c>
      <c r="E568" s="4">
        <f t="shared" si="209"/>
        <v>0</v>
      </c>
      <c r="F568" s="4">
        <f t="shared" si="210"/>
        <v>0</v>
      </c>
      <c r="G568" s="4">
        <f t="shared" si="211"/>
        <v>0</v>
      </c>
      <c r="H568" s="13">
        <f t="shared" si="205"/>
        <v>0</v>
      </c>
      <c r="I568" s="14">
        <f t="shared" si="205"/>
        <v>0</v>
      </c>
      <c r="J568" s="15"/>
      <c r="K568" s="16"/>
      <c r="L568" s="13"/>
      <c r="M568" s="14"/>
      <c r="N568" s="15"/>
      <c r="O568" s="16"/>
      <c r="P568" s="13"/>
      <c r="Q568" s="14"/>
      <c r="R568" s="15"/>
      <c r="S568" s="16"/>
      <c r="T568" s="13"/>
      <c r="U568" s="14"/>
      <c r="V568" s="15"/>
      <c r="W568" s="16"/>
      <c r="X568" s="17">
        <f t="shared" si="221"/>
        <v>0</v>
      </c>
      <c r="Y568" s="18">
        <f t="shared" si="221"/>
        <v>0</v>
      </c>
      <c r="Z568" s="18">
        <f t="shared" si="221"/>
        <v>0</v>
      </c>
      <c r="AA568" s="18">
        <f t="shared" si="221"/>
        <v>0</v>
      </c>
      <c r="AB568" s="18">
        <f t="shared" si="213"/>
        <v>0</v>
      </c>
      <c r="AC568" s="18">
        <f t="shared" si="214"/>
        <v>0</v>
      </c>
      <c r="AD568" s="18">
        <f t="shared" si="215"/>
        <v>0</v>
      </c>
      <c r="AE568" s="18">
        <f t="shared" si="216"/>
        <v>0</v>
      </c>
      <c r="AF568" s="19">
        <f t="shared" si="217"/>
        <v>0</v>
      </c>
      <c r="AG568" s="20">
        <f t="shared" si="218"/>
        <v>0</v>
      </c>
      <c r="AH568" s="48">
        <f t="shared" si="219"/>
        <v>0</v>
      </c>
      <c r="AI568" s="80"/>
      <c r="AJ568" s="80"/>
    </row>
    <row r="569" spans="1:36" ht="15.75" customHeight="1" thickTop="1" thickBot="1" x14ac:dyDescent="0.3">
      <c r="A569" s="110"/>
      <c r="B569" s="44" t="str">
        <f t="shared" si="220"/>
        <v>برجاء إدخال إسم الصنف</v>
      </c>
      <c r="C569" s="26">
        <f t="shared" si="220"/>
        <v>1</v>
      </c>
      <c r="D569" s="26">
        <f t="shared" si="208"/>
        <v>0</v>
      </c>
      <c r="E569" s="26">
        <f t="shared" si="209"/>
        <v>0</v>
      </c>
      <c r="F569" s="26">
        <f t="shared" si="210"/>
        <v>0</v>
      </c>
      <c r="G569" s="26">
        <f t="shared" si="211"/>
        <v>0</v>
      </c>
      <c r="H569" s="27">
        <f t="shared" si="205"/>
        <v>0</v>
      </c>
      <c r="I569" s="28">
        <f t="shared" si="205"/>
        <v>0</v>
      </c>
      <c r="J569" s="29"/>
      <c r="K569" s="30"/>
      <c r="L569" s="27"/>
      <c r="M569" s="28"/>
      <c r="N569" s="29"/>
      <c r="O569" s="30"/>
      <c r="P569" s="27"/>
      <c r="Q569" s="28"/>
      <c r="R569" s="29"/>
      <c r="S569" s="30"/>
      <c r="T569" s="27"/>
      <c r="U569" s="28"/>
      <c r="V569" s="29"/>
      <c r="W569" s="30"/>
      <c r="X569" s="31">
        <f t="shared" si="221"/>
        <v>0</v>
      </c>
      <c r="Y569" s="32">
        <f t="shared" si="221"/>
        <v>0</v>
      </c>
      <c r="Z569" s="32">
        <f t="shared" si="221"/>
        <v>0</v>
      </c>
      <c r="AA569" s="32">
        <f t="shared" si="221"/>
        <v>0</v>
      </c>
      <c r="AB569" s="32">
        <f t="shared" si="213"/>
        <v>0</v>
      </c>
      <c r="AC569" s="32">
        <f t="shared" si="214"/>
        <v>0</v>
      </c>
      <c r="AD569" s="32">
        <f t="shared" si="215"/>
        <v>0</v>
      </c>
      <c r="AE569" s="32">
        <f t="shared" si="216"/>
        <v>0</v>
      </c>
      <c r="AF569" s="33">
        <f t="shared" si="217"/>
        <v>0</v>
      </c>
      <c r="AG569" s="34">
        <f t="shared" si="218"/>
        <v>0</v>
      </c>
      <c r="AH569" s="47">
        <f t="shared" si="219"/>
        <v>0</v>
      </c>
      <c r="AI569" s="80"/>
      <c r="AJ569" s="80"/>
    </row>
    <row r="570" spans="1:36" ht="15.75" customHeight="1" thickTop="1" thickBot="1" x14ac:dyDescent="0.3">
      <c r="A570" s="110"/>
      <c r="B570" s="3" t="str">
        <f t="shared" si="220"/>
        <v>برجاء إدخال إسم الصنف</v>
      </c>
      <c r="C570" s="4">
        <f t="shared" si="220"/>
        <v>1</v>
      </c>
      <c r="D570" s="4">
        <f t="shared" si="208"/>
        <v>0</v>
      </c>
      <c r="E570" s="4">
        <f t="shared" si="209"/>
        <v>0</v>
      </c>
      <c r="F570" s="4">
        <f t="shared" si="210"/>
        <v>0</v>
      </c>
      <c r="G570" s="4">
        <f t="shared" si="211"/>
        <v>0</v>
      </c>
      <c r="H570" s="13">
        <f t="shared" si="205"/>
        <v>0</v>
      </c>
      <c r="I570" s="14">
        <f t="shared" si="205"/>
        <v>0</v>
      </c>
      <c r="J570" s="15"/>
      <c r="K570" s="16"/>
      <c r="L570" s="13"/>
      <c r="M570" s="14"/>
      <c r="N570" s="15"/>
      <c r="O570" s="16"/>
      <c r="P570" s="13"/>
      <c r="Q570" s="14"/>
      <c r="R570" s="15"/>
      <c r="S570" s="16"/>
      <c r="T570" s="13"/>
      <c r="U570" s="14"/>
      <c r="V570" s="15"/>
      <c r="W570" s="16"/>
      <c r="X570" s="17">
        <f t="shared" si="221"/>
        <v>0</v>
      </c>
      <c r="Y570" s="18">
        <f t="shared" si="221"/>
        <v>0</v>
      </c>
      <c r="Z570" s="18">
        <f t="shared" si="221"/>
        <v>0</v>
      </c>
      <c r="AA570" s="18">
        <f t="shared" si="221"/>
        <v>0</v>
      </c>
      <c r="AB570" s="18">
        <f t="shared" si="213"/>
        <v>0</v>
      </c>
      <c r="AC570" s="18">
        <f t="shared" si="214"/>
        <v>0</v>
      </c>
      <c r="AD570" s="18">
        <f t="shared" si="215"/>
        <v>0</v>
      </c>
      <c r="AE570" s="18">
        <f t="shared" si="216"/>
        <v>0</v>
      </c>
      <c r="AF570" s="19">
        <f t="shared" si="217"/>
        <v>0</v>
      </c>
      <c r="AG570" s="20">
        <f t="shared" si="218"/>
        <v>0</v>
      </c>
      <c r="AH570" s="48">
        <f t="shared" si="219"/>
        <v>0</v>
      </c>
      <c r="AI570" s="80"/>
      <c r="AJ570" s="80"/>
    </row>
    <row r="571" spans="1:36" ht="15.75" customHeight="1" thickTop="1" thickBot="1" x14ac:dyDescent="0.3">
      <c r="A571" s="110"/>
      <c r="B571" s="44" t="str">
        <f t="shared" si="220"/>
        <v>برجاء إدخال إسم الصنف</v>
      </c>
      <c r="C571" s="26">
        <f t="shared" si="220"/>
        <v>1</v>
      </c>
      <c r="D571" s="26">
        <f t="shared" si="208"/>
        <v>0</v>
      </c>
      <c r="E571" s="26">
        <f t="shared" si="209"/>
        <v>0</v>
      </c>
      <c r="F571" s="26">
        <f t="shared" si="210"/>
        <v>0</v>
      </c>
      <c r="G571" s="26">
        <f t="shared" si="211"/>
        <v>0</v>
      </c>
      <c r="H571" s="27">
        <f t="shared" si="205"/>
        <v>0</v>
      </c>
      <c r="I571" s="28">
        <f t="shared" si="205"/>
        <v>0</v>
      </c>
      <c r="J571" s="29"/>
      <c r="K571" s="30"/>
      <c r="L571" s="27"/>
      <c r="M571" s="28"/>
      <c r="N571" s="29"/>
      <c r="O571" s="30"/>
      <c r="P571" s="27"/>
      <c r="Q571" s="28"/>
      <c r="R571" s="29"/>
      <c r="S571" s="30"/>
      <c r="T571" s="27"/>
      <c r="U571" s="28"/>
      <c r="V571" s="29"/>
      <c r="W571" s="30"/>
      <c r="X571" s="31">
        <f t="shared" si="221"/>
        <v>0</v>
      </c>
      <c r="Y571" s="32">
        <f t="shared" si="221"/>
        <v>0</v>
      </c>
      <c r="Z571" s="32">
        <f t="shared" si="221"/>
        <v>0</v>
      </c>
      <c r="AA571" s="32">
        <f t="shared" si="221"/>
        <v>0</v>
      </c>
      <c r="AB571" s="32">
        <f t="shared" si="213"/>
        <v>0</v>
      </c>
      <c r="AC571" s="32">
        <f t="shared" si="214"/>
        <v>0</v>
      </c>
      <c r="AD571" s="32">
        <f t="shared" si="215"/>
        <v>0</v>
      </c>
      <c r="AE571" s="32">
        <f t="shared" si="216"/>
        <v>0</v>
      </c>
      <c r="AF571" s="33">
        <f t="shared" si="217"/>
        <v>0</v>
      </c>
      <c r="AG571" s="34">
        <f t="shared" si="218"/>
        <v>0</v>
      </c>
      <c r="AH571" s="47">
        <f t="shared" si="219"/>
        <v>0</v>
      </c>
      <c r="AI571" s="80"/>
      <c r="AJ571" s="80"/>
    </row>
    <row r="572" spans="1:36" ht="15.75" customHeight="1" thickTop="1" thickBot="1" x14ac:dyDescent="0.3">
      <c r="A572" s="110"/>
      <c r="B572" s="3" t="str">
        <f t="shared" si="220"/>
        <v>برجاء إدخال إسم الصنف</v>
      </c>
      <c r="C572" s="4">
        <f t="shared" si="220"/>
        <v>1</v>
      </c>
      <c r="D572" s="4">
        <f t="shared" si="208"/>
        <v>0</v>
      </c>
      <c r="E572" s="4">
        <f t="shared" si="209"/>
        <v>0</v>
      </c>
      <c r="F572" s="4">
        <f t="shared" si="210"/>
        <v>0</v>
      </c>
      <c r="G572" s="4">
        <f t="shared" si="211"/>
        <v>0</v>
      </c>
      <c r="H572" s="13">
        <f t="shared" si="205"/>
        <v>0</v>
      </c>
      <c r="I572" s="14">
        <f t="shared" si="205"/>
        <v>0</v>
      </c>
      <c r="J572" s="15"/>
      <c r="K572" s="16"/>
      <c r="L572" s="13"/>
      <c r="M572" s="14"/>
      <c r="N572" s="15"/>
      <c r="O572" s="16"/>
      <c r="P572" s="13"/>
      <c r="Q572" s="14"/>
      <c r="R572" s="15"/>
      <c r="S572" s="16"/>
      <c r="T572" s="13"/>
      <c r="U572" s="14"/>
      <c r="V572" s="15"/>
      <c r="W572" s="16"/>
      <c r="X572" s="17">
        <f t="shared" si="221"/>
        <v>0</v>
      </c>
      <c r="Y572" s="18">
        <f t="shared" si="221"/>
        <v>0</v>
      </c>
      <c r="Z572" s="18">
        <f t="shared" si="221"/>
        <v>0</v>
      </c>
      <c r="AA572" s="18">
        <f t="shared" si="221"/>
        <v>0</v>
      </c>
      <c r="AB572" s="18">
        <f t="shared" si="213"/>
        <v>0</v>
      </c>
      <c r="AC572" s="18">
        <f t="shared" si="214"/>
        <v>0</v>
      </c>
      <c r="AD572" s="18">
        <f t="shared" si="215"/>
        <v>0</v>
      </c>
      <c r="AE572" s="18">
        <f t="shared" si="216"/>
        <v>0</v>
      </c>
      <c r="AF572" s="19">
        <f t="shared" si="217"/>
        <v>0</v>
      </c>
      <c r="AG572" s="20">
        <f t="shared" si="218"/>
        <v>0</v>
      </c>
      <c r="AH572" s="48">
        <f t="shared" si="219"/>
        <v>0</v>
      </c>
      <c r="AI572" s="80" t="s">
        <v>33</v>
      </c>
      <c r="AJ572" s="80"/>
    </row>
    <row r="573" spans="1:36" ht="15.75" customHeight="1" thickTop="1" thickBot="1" x14ac:dyDescent="0.3">
      <c r="A573" s="110"/>
      <c r="B573" s="44" t="str">
        <f t="shared" si="220"/>
        <v>برجاء إدخال إسم الصنف</v>
      </c>
      <c r="C573" s="26">
        <f t="shared" si="220"/>
        <v>1</v>
      </c>
      <c r="D573" s="26">
        <f t="shared" si="208"/>
        <v>0</v>
      </c>
      <c r="E573" s="26">
        <f t="shared" si="209"/>
        <v>0</v>
      </c>
      <c r="F573" s="26">
        <f t="shared" si="210"/>
        <v>0</v>
      </c>
      <c r="G573" s="26">
        <f t="shared" si="211"/>
        <v>0</v>
      </c>
      <c r="H573" s="27">
        <f t="shared" si="205"/>
        <v>0</v>
      </c>
      <c r="I573" s="28">
        <f t="shared" si="205"/>
        <v>0</v>
      </c>
      <c r="J573" s="29"/>
      <c r="K573" s="30"/>
      <c r="L573" s="27"/>
      <c r="M573" s="28"/>
      <c r="N573" s="29"/>
      <c r="O573" s="30"/>
      <c r="P573" s="27"/>
      <c r="Q573" s="28"/>
      <c r="R573" s="29"/>
      <c r="S573" s="30"/>
      <c r="T573" s="27"/>
      <c r="U573" s="28"/>
      <c r="V573" s="29"/>
      <c r="W573" s="30"/>
      <c r="X573" s="31">
        <f t="shared" si="221"/>
        <v>0</v>
      </c>
      <c r="Y573" s="32">
        <f t="shared" si="221"/>
        <v>0</v>
      </c>
      <c r="Z573" s="32">
        <f t="shared" si="221"/>
        <v>0</v>
      </c>
      <c r="AA573" s="32">
        <f t="shared" si="221"/>
        <v>0</v>
      </c>
      <c r="AB573" s="32">
        <f t="shared" si="213"/>
        <v>0</v>
      </c>
      <c r="AC573" s="32">
        <f t="shared" si="214"/>
        <v>0</v>
      </c>
      <c r="AD573" s="32">
        <f t="shared" si="215"/>
        <v>0</v>
      </c>
      <c r="AE573" s="32">
        <f t="shared" si="216"/>
        <v>0</v>
      </c>
      <c r="AF573" s="33">
        <f t="shared" si="217"/>
        <v>0</v>
      </c>
      <c r="AG573" s="34">
        <f t="shared" si="218"/>
        <v>0</v>
      </c>
      <c r="AH573" s="47">
        <f t="shared" si="219"/>
        <v>0</v>
      </c>
      <c r="AI573" s="80"/>
      <c r="AJ573" s="80"/>
    </row>
    <row r="574" spans="1:36" ht="15.75" customHeight="1" thickTop="1" thickBot="1" x14ac:dyDescent="0.3">
      <c r="A574" s="110"/>
      <c r="B574" s="3" t="str">
        <f t="shared" si="220"/>
        <v>برجاء إدخال إسم الصنف</v>
      </c>
      <c r="C574" s="4">
        <f t="shared" si="220"/>
        <v>1</v>
      </c>
      <c r="D574" s="4">
        <f t="shared" si="208"/>
        <v>0</v>
      </c>
      <c r="E574" s="4">
        <f t="shared" si="209"/>
        <v>0</v>
      </c>
      <c r="F574" s="4">
        <f t="shared" si="210"/>
        <v>0</v>
      </c>
      <c r="G574" s="4">
        <f t="shared" si="211"/>
        <v>0</v>
      </c>
      <c r="H574" s="13">
        <f t="shared" si="205"/>
        <v>0</v>
      </c>
      <c r="I574" s="14">
        <f t="shared" si="205"/>
        <v>0</v>
      </c>
      <c r="J574" s="15"/>
      <c r="K574" s="16"/>
      <c r="L574" s="13"/>
      <c r="M574" s="14"/>
      <c r="N574" s="15"/>
      <c r="O574" s="16"/>
      <c r="P574" s="13"/>
      <c r="Q574" s="14"/>
      <c r="R574" s="15"/>
      <c r="S574" s="16"/>
      <c r="T574" s="13"/>
      <c r="U574" s="14"/>
      <c r="V574" s="15"/>
      <c r="W574" s="16"/>
      <c r="X574" s="17">
        <f t="shared" si="221"/>
        <v>0</v>
      </c>
      <c r="Y574" s="18">
        <f t="shared" si="221"/>
        <v>0</v>
      </c>
      <c r="Z574" s="18">
        <f t="shared" si="221"/>
        <v>0</v>
      </c>
      <c r="AA574" s="18">
        <f t="shared" si="221"/>
        <v>0</v>
      </c>
      <c r="AB574" s="18">
        <f t="shared" si="213"/>
        <v>0</v>
      </c>
      <c r="AC574" s="18">
        <f t="shared" si="214"/>
        <v>0</v>
      </c>
      <c r="AD574" s="18">
        <f t="shared" si="215"/>
        <v>0</v>
      </c>
      <c r="AE574" s="18">
        <f t="shared" si="216"/>
        <v>0</v>
      </c>
      <c r="AF574" s="19">
        <f t="shared" si="217"/>
        <v>0</v>
      </c>
      <c r="AG574" s="20">
        <f t="shared" si="218"/>
        <v>0</v>
      </c>
      <c r="AH574" s="48">
        <f t="shared" si="219"/>
        <v>0</v>
      </c>
      <c r="AI574" s="80"/>
      <c r="AJ574" s="80"/>
    </row>
    <row r="575" spans="1:36" ht="15.75" customHeight="1" thickTop="1" thickBot="1" x14ac:dyDescent="0.3">
      <c r="A575" s="110"/>
      <c r="B575" s="44" t="str">
        <f t="shared" ref="B575:C581" si="222">B526</f>
        <v>برجاء إدخال إسم الصنف</v>
      </c>
      <c r="C575" s="26">
        <f t="shared" si="222"/>
        <v>1</v>
      </c>
      <c r="D575" s="26">
        <f t="shared" si="208"/>
        <v>0</v>
      </c>
      <c r="E575" s="26">
        <f t="shared" si="209"/>
        <v>0</v>
      </c>
      <c r="F575" s="26">
        <f t="shared" si="210"/>
        <v>0</v>
      </c>
      <c r="G575" s="26">
        <f t="shared" si="211"/>
        <v>0</v>
      </c>
      <c r="H575" s="27">
        <f t="shared" si="205"/>
        <v>0</v>
      </c>
      <c r="I575" s="28">
        <f t="shared" si="205"/>
        <v>0</v>
      </c>
      <c r="J575" s="29"/>
      <c r="K575" s="30"/>
      <c r="L575" s="27"/>
      <c r="M575" s="28"/>
      <c r="N575" s="29"/>
      <c r="O575" s="30"/>
      <c r="P575" s="27"/>
      <c r="Q575" s="28"/>
      <c r="R575" s="29"/>
      <c r="S575" s="30"/>
      <c r="T575" s="27"/>
      <c r="U575" s="28"/>
      <c r="V575" s="29"/>
      <c r="W575" s="30"/>
      <c r="X575" s="31">
        <f t="shared" ref="X575:AA581" si="223">X526</f>
        <v>0</v>
      </c>
      <c r="Y575" s="32">
        <f t="shared" si="223"/>
        <v>0</v>
      </c>
      <c r="Z575" s="32">
        <f t="shared" si="223"/>
        <v>0</v>
      </c>
      <c r="AA575" s="32">
        <f t="shared" si="223"/>
        <v>0</v>
      </c>
      <c r="AB575" s="32">
        <f t="shared" si="213"/>
        <v>0</v>
      </c>
      <c r="AC575" s="32">
        <f t="shared" si="214"/>
        <v>0</v>
      </c>
      <c r="AD575" s="32">
        <f t="shared" si="215"/>
        <v>0</v>
      </c>
      <c r="AE575" s="32">
        <f t="shared" si="216"/>
        <v>0</v>
      </c>
      <c r="AF575" s="33">
        <f t="shared" si="217"/>
        <v>0</v>
      </c>
      <c r="AG575" s="34">
        <f t="shared" si="218"/>
        <v>0</v>
      </c>
      <c r="AH575" s="47">
        <f t="shared" si="219"/>
        <v>0</v>
      </c>
      <c r="AI575" s="80"/>
      <c r="AJ575" s="80"/>
    </row>
    <row r="576" spans="1:36" ht="15.75" customHeight="1" thickTop="1" thickBot="1" x14ac:dyDescent="0.3">
      <c r="A576" s="110"/>
      <c r="B576" s="3" t="str">
        <f t="shared" si="222"/>
        <v>برجاء إدخال إسم الصنف</v>
      </c>
      <c r="C576" s="4">
        <f t="shared" si="222"/>
        <v>1</v>
      </c>
      <c r="D576" s="4">
        <f t="shared" si="208"/>
        <v>0</v>
      </c>
      <c r="E576" s="4">
        <f t="shared" si="209"/>
        <v>0</v>
      </c>
      <c r="F576" s="4">
        <f t="shared" si="210"/>
        <v>0</v>
      </c>
      <c r="G576" s="4">
        <f t="shared" si="211"/>
        <v>0</v>
      </c>
      <c r="H576" s="13">
        <f t="shared" si="205"/>
        <v>0</v>
      </c>
      <c r="I576" s="14">
        <f t="shared" si="205"/>
        <v>0</v>
      </c>
      <c r="J576" s="15"/>
      <c r="K576" s="16"/>
      <c r="L576" s="13"/>
      <c r="M576" s="14"/>
      <c r="N576" s="15"/>
      <c r="O576" s="16"/>
      <c r="P576" s="13"/>
      <c r="Q576" s="14"/>
      <c r="R576" s="15"/>
      <c r="S576" s="16"/>
      <c r="T576" s="13"/>
      <c r="U576" s="14"/>
      <c r="V576" s="15"/>
      <c r="W576" s="16"/>
      <c r="X576" s="17">
        <f t="shared" si="223"/>
        <v>0</v>
      </c>
      <c r="Y576" s="18">
        <f t="shared" si="223"/>
        <v>0</v>
      </c>
      <c r="Z576" s="18">
        <f t="shared" si="223"/>
        <v>0</v>
      </c>
      <c r="AA576" s="18">
        <f t="shared" si="223"/>
        <v>0</v>
      </c>
      <c r="AB576" s="18">
        <f t="shared" si="213"/>
        <v>0</v>
      </c>
      <c r="AC576" s="18">
        <f t="shared" si="214"/>
        <v>0</v>
      </c>
      <c r="AD576" s="18">
        <f t="shared" si="215"/>
        <v>0</v>
      </c>
      <c r="AE576" s="18">
        <f t="shared" si="216"/>
        <v>0</v>
      </c>
      <c r="AF576" s="19">
        <f t="shared" si="217"/>
        <v>0</v>
      </c>
      <c r="AG576" s="20">
        <f t="shared" si="218"/>
        <v>0</v>
      </c>
      <c r="AH576" s="48">
        <f t="shared" si="219"/>
        <v>0</v>
      </c>
      <c r="AI576" s="80"/>
      <c r="AJ576" s="80"/>
    </row>
    <row r="577" spans="1:36" ht="15.75" customHeight="1" thickTop="1" thickBot="1" x14ac:dyDescent="0.3">
      <c r="A577" s="110"/>
      <c r="B577" s="44" t="str">
        <f t="shared" si="222"/>
        <v>برجاء إدخال إسم الصنف</v>
      </c>
      <c r="C577" s="26">
        <f t="shared" si="222"/>
        <v>1</v>
      </c>
      <c r="D577" s="26">
        <f t="shared" si="208"/>
        <v>0</v>
      </c>
      <c r="E577" s="26">
        <f t="shared" si="209"/>
        <v>0</v>
      </c>
      <c r="F577" s="26">
        <f t="shared" si="210"/>
        <v>0</v>
      </c>
      <c r="G577" s="26">
        <f t="shared" si="211"/>
        <v>0</v>
      </c>
      <c r="H577" s="27">
        <f t="shared" si="205"/>
        <v>0</v>
      </c>
      <c r="I577" s="28">
        <f t="shared" si="205"/>
        <v>0</v>
      </c>
      <c r="J577" s="29"/>
      <c r="K577" s="30"/>
      <c r="L577" s="27"/>
      <c r="M577" s="28"/>
      <c r="N577" s="29"/>
      <c r="O577" s="30"/>
      <c r="P577" s="27"/>
      <c r="Q577" s="28"/>
      <c r="R577" s="29"/>
      <c r="S577" s="30"/>
      <c r="T577" s="27"/>
      <c r="U577" s="28"/>
      <c r="V577" s="29"/>
      <c r="W577" s="30"/>
      <c r="X577" s="31">
        <f t="shared" si="223"/>
        <v>0</v>
      </c>
      <c r="Y577" s="32">
        <f t="shared" si="223"/>
        <v>0</v>
      </c>
      <c r="Z577" s="32">
        <f t="shared" si="223"/>
        <v>0</v>
      </c>
      <c r="AA577" s="32">
        <f t="shared" si="223"/>
        <v>0</v>
      </c>
      <c r="AB577" s="32">
        <f t="shared" si="213"/>
        <v>0</v>
      </c>
      <c r="AC577" s="32">
        <f t="shared" si="214"/>
        <v>0</v>
      </c>
      <c r="AD577" s="32">
        <f t="shared" si="215"/>
        <v>0</v>
      </c>
      <c r="AE577" s="32">
        <f t="shared" si="216"/>
        <v>0</v>
      </c>
      <c r="AF577" s="33">
        <f t="shared" si="217"/>
        <v>0</v>
      </c>
      <c r="AG577" s="34">
        <f t="shared" si="218"/>
        <v>0</v>
      </c>
      <c r="AH577" s="47">
        <f t="shared" si="219"/>
        <v>0</v>
      </c>
      <c r="AI577" s="80"/>
      <c r="AJ577" s="80"/>
    </row>
    <row r="578" spans="1:36" ht="15.75" customHeight="1" thickTop="1" thickBot="1" x14ac:dyDescent="0.3">
      <c r="A578" s="110"/>
      <c r="B578" s="3" t="str">
        <f t="shared" si="222"/>
        <v>برجاء إدخال إسم الصنف</v>
      </c>
      <c r="C578" s="4">
        <f t="shared" si="222"/>
        <v>1</v>
      </c>
      <c r="D578" s="4">
        <f t="shared" si="208"/>
        <v>0</v>
      </c>
      <c r="E578" s="4">
        <f t="shared" si="209"/>
        <v>0</v>
      </c>
      <c r="F578" s="4">
        <f t="shared" si="210"/>
        <v>0</v>
      </c>
      <c r="G578" s="4">
        <f t="shared" si="211"/>
        <v>0</v>
      </c>
      <c r="H578" s="13">
        <f t="shared" si="205"/>
        <v>0</v>
      </c>
      <c r="I578" s="14">
        <f t="shared" si="205"/>
        <v>0</v>
      </c>
      <c r="J578" s="15"/>
      <c r="K578" s="16"/>
      <c r="L578" s="13"/>
      <c r="M578" s="14"/>
      <c r="N578" s="15"/>
      <c r="O578" s="16"/>
      <c r="P578" s="13"/>
      <c r="Q578" s="14"/>
      <c r="R578" s="15"/>
      <c r="S578" s="16"/>
      <c r="T578" s="13"/>
      <c r="U578" s="14"/>
      <c r="V578" s="15"/>
      <c r="W578" s="16"/>
      <c r="X578" s="17">
        <f t="shared" si="223"/>
        <v>0</v>
      </c>
      <c r="Y578" s="18">
        <f t="shared" si="223"/>
        <v>0</v>
      </c>
      <c r="Z578" s="18">
        <f t="shared" si="223"/>
        <v>0</v>
      </c>
      <c r="AA578" s="18">
        <f t="shared" si="223"/>
        <v>0</v>
      </c>
      <c r="AB578" s="18">
        <f t="shared" si="213"/>
        <v>0</v>
      </c>
      <c r="AC578" s="18">
        <f t="shared" si="214"/>
        <v>0</v>
      </c>
      <c r="AD578" s="18">
        <f t="shared" si="215"/>
        <v>0</v>
      </c>
      <c r="AE578" s="18">
        <f t="shared" si="216"/>
        <v>0</v>
      </c>
      <c r="AF578" s="19">
        <f t="shared" si="217"/>
        <v>0</v>
      </c>
      <c r="AG578" s="20">
        <f t="shared" si="218"/>
        <v>0</v>
      </c>
      <c r="AH578" s="48">
        <f t="shared" si="219"/>
        <v>0</v>
      </c>
      <c r="AI578" s="80"/>
      <c r="AJ578" s="80"/>
    </row>
    <row r="579" spans="1:36" ht="15.75" customHeight="1" thickTop="1" thickBot="1" x14ac:dyDescent="0.3">
      <c r="A579" s="110"/>
      <c r="B579" s="44" t="str">
        <f t="shared" si="222"/>
        <v>برجاء إدخال إسم الصنف</v>
      </c>
      <c r="C579" s="26">
        <f t="shared" si="222"/>
        <v>1</v>
      </c>
      <c r="D579" s="26">
        <f t="shared" si="208"/>
        <v>0</v>
      </c>
      <c r="E579" s="26">
        <f t="shared" si="209"/>
        <v>0</v>
      </c>
      <c r="F579" s="26">
        <f t="shared" si="210"/>
        <v>0</v>
      </c>
      <c r="G579" s="26">
        <f t="shared" si="211"/>
        <v>0</v>
      </c>
      <c r="H579" s="27">
        <f t="shared" si="205"/>
        <v>0</v>
      </c>
      <c r="I579" s="28">
        <f t="shared" si="205"/>
        <v>0</v>
      </c>
      <c r="J579" s="29"/>
      <c r="K579" s="30"/>
      <c r="L579" s="27"/>
      <c r="M579" s="28"/>
      <c r="N579" s="29"/>
      <c r="O579" s="30"/>
      <c r="P579" s="27"/>
      <c r="Q579" s="28"/>
      <c r="R579" s="29"/>
      <c r="S579" s="30"/>
      <c r="T579" s="27"/>
      <c r="U579" s="28"/>
      <c r="V579" s="29"/>
      <c r="W579" s="30"/>
      <c r="X579" s="31">
        <f t="shared" si="223"/>
        <v>0</v>
      </c>
      <c r="Y579" s="32">
        <f t="shared" si="223"/>
        <v>0</v>
      </c>
      <c r="Z579" s="32">
        <f t="shared" si="223"/>
        <v>0</v>
      </c>
      <c r="AA579" s="32">
        <f t="shared" si="223"/>
        <v>0</v>
      </c>
      <c r="AB579" s="32">
        <f t="shared" si="213"/>
        <v>0</v>
      </c>
      <c r="AC579" s="32">
        <f t="shared" si="214"/>
        <v>0</v>
      </c>
      <c r="AD579" s="32">
        <f t="shared" si="215"/>
        <v>0</v>
      </c>
      <c r="AE579" s="32">
        <f t="shared" si="216"/>
        <v>0</v>
      </c>
      <c r="AF579" s="33">
        <f t="shared" si="217"/>
        <v>0</v>
      </c>
      <c r="AG579" s="34">
        <f t="shared" si="218"/>
        <v>0</v>
      </c>
      <c r="AH579" s="47">
        <f t="shared" si="219"/>
        <v>0</v>
      </c>
      <c r="AI579" s="80"/>
      <c r="AJ579" s="80"/>
    </row>
    <row r="580" spans="1:36" ht="15.75" customHeight="1" thickTop="1" thickBot="1" x14ac:dyDescent="0.3">
      <c r="A580" s="110"/>
      <c r="B580" s="3" t="str">
        <f t="shared" si="222"/>
        <v>برجاء إدخال إسم الصنف</v>
      </c>
      <c r="C580" s="4">
        <f t="shared" si="222"/>
        <v>1</v>
      </c>
      <c r="D580" s="4">
        <f t="shared" si="208"/>
        <v>0</v>
      </c>
      <c r="E580" s="4">
        <f t="shared" si="209"/>
        <v>0</v>
      </c>
      <c r="F580" s="4">
        <f t="shared" si="210"/>
        <v>0</v>
      </c>
      <c r="G580" s="4">
        <f t="shared" si="211"/>
        <v>0</v>
      </c>
      <c r="H580" s="13">
        <f t="shared" si="205"/>
        <v>0</v>
      </c>
      <c r="I580" s="14">
        <f t="shared" si="205"/>
        <v>0</v>
      </c>
      <c r="J580" s="15"/>
      <c r="K580" s="16"/>
      <c r="L580" s="13"/>
      <c r="M580" s="14"/>
      <c r="N580" s="15"/>
      <c r="O580" s="16"/>
      <c r="P580" s="13"/>
      <c r="Q580" s="14"/>
      <c r="R580" s="15"/>
      <c r="S580" s="16"/>
      <c r="T580" s="13"/>
      <c r="U580" s="14"/>
      <c r="V580" s="15"/>
      <c r="W580" s="16"/>
      <c r="X580" s="17">
        <f t="shared" si="223"/>
        <v>0</v>
      </c>
      <c r="Y580" s="18">
        <f t="shared" si="223"/>
        <v>0</v>
      </c>
      <c r="Z580" s="18">
        <f t="shared" si="223"/>
        <v>0</v>
      </c>
      <c r="AA580" s="18">
        <f t="shared" si="223"/>
        <v>0</v>
      </c>
      <c r="AB580" s="18">
        <f t="shared" si="213"/>
        <v>0</v>
      </c>
      <c r="AC580" s="18">
        <f t="shared" si="214"/>
        <v>0</v>
      </c>
      <c r="AD580" s="18">
        <f t="shared" si="215"/>
        <v>0</v>
      </c>
      <c r="AE580" s="18">
        <f t="shared" si="216"/>
        <v>0</v>
      </c>
      <c r="AF580" s="19">
        <f t="shared" si="217"/>
        <v>0</v>
      </c>
      <c r="AG580" s="20">
        <f t="shared" si="218"/>
        <v>0</v>
      </c>
      <c r="AH580" s="48">
        <f t="shared" si="219"/>
        <v>0</v>
      </c>
      <c r="AI580" s="80">
        <f>AI564-AI548</f>
        <v>0</v>
      </c>
      <c r="AJ580" s="80"/>
    </row>
    <row r="581" spans="1:36" ht="15.75" customHeight="1" thickTop="1" thickBot="1" x14ac:dyDescent="0.3">
      <c r="A581" s="110"/>
      <c r="B581" s="45" t="str">
        <f t="shared" si="222"/>
        <v>برجاء إدخال إسم الصنف</v>
      </c>
      <c r="C581" s="35">
        <f t="shared" si="222"/>
        <v>1</v>
      </c>
      <c r="D581" s="35">
        <f t="shared" si="208"/>
        <v>0</v>
      </c>
      <c r="E581" s="35">
        <f t="shared" si="209"/>
        <v>0</v>
      </c>
      <c r="F581" s="35">
        <f t="shared" si="210"/>
        <v>0</v>
      </c>
      <c r="G581" s="35">
        <f t="shared" si="211"/>
        <v>0</v>
      </c>
      <c r="H581" s="36">
        <f t="shared" si="205"/>
        <v>0</v>
      </c>
      <c r="I581" s="37">
        <f t="shared" si="205"/>
        <v>0</v>
      </c>
      <c r="J581" s="38"/>
      <c r="K581" s="39"/>
      <c r="L581" s="36"/>
      <c r="M581" s="37"/>
      <c r="N581" s="38"/>
      <c r="O581" s="39"/>
      <c r="P581" s="36"/>
      <c r="Q581" s="37"/>
      <c r="R581" s="38"/>
      <c r="S581" s="39"/>
      <c r="T581" s="36"/>
      <c r="U581" s="37"/>
      <c r="V581" s="38"/>
      <c r="W581" s="39"/>
      <c r="X581" s="40">
        <f t="shared" si="223"/>
        <v>0</v>
      </c>
      <c r="Y581" s="41">
        <f t="shared" si="223"/>
        <v>0</v>
      </c>
      <c r="Z581" s="41">
        <f t="shared" si="223"/>
        <v>0</v>
      </c>
      <c r="AA581" s="41">
        <f t="shared" si="223"/>
        <v>0</v>
      </c>
      <c r="AB581" s="41">
        <f t="shared" si="213"/>
        <v>0</v>
      </c>
      <c r="AC581" s="41">
        <f t="shared" si="214"/>
        <v>0</v>
      </c>
      <c r="AD581" s="41">
        <f t="shared" si="215"/>
        <v>0</v>
      </c>
      <c r="AE581" s="41">
        <f t="shared" si="216"/>
        <v>0</v>
      </c>
      <c r="AF581" s="42">
        <f t="shared" si="217"/>
        <v>0</v>
      </c>
      <c r="AG581" s="43">
        <f t="shared" si="218"/>
        <v>0</v>
      </c>
      <c r="AH581" s="49">
        <f t="shared" si="219"/>
        <v>0</v>
      </c>
      <c r="AI581" s="80"/>
      <c r="AJ581" s="80"/>
    </row>
    <row r="582" spans="1:36" ht="20.25" thickTop="1" thickBot="1" x14ac:dyDescent="0.3">
      <c r="A582" s="81" t="s">
        <v>26</v>
      </c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>
        <f>SUM(AB542:AB581)</f>
        <v>0</v>
      </c>
      <c r="AC582" s="81"/>
      <c r="AD582" s="81"/>
      <c r="AE582" s="81"/>
      <c r="AF582" s="81"/>
      <c r="AG582" s="81"/>
      <c r="AH582" s="81"/>
      <c r="AI582" s="80"/>
      <c r="AJ582" s="80"/>
    </row>
    <row r="583" spans="1:36" ht="20.25" thickTop="1" thickBot="1" x14ac:dyDescent="0.3">
      <c r="A583" s="75" t="s">
        <v>27</v>
      </c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>
        <f>SUM(AC542:AC581)</f>
        <v>0</v>
      </c>
      <c r="AC583" s="75"/>
      <c r="AD583" s="75"/>
      <c r="AE583" s="75"/>
      <c r="AF583" s="75"/>
      <c r="AG583" s="75"/>
      <c r="AH583" s="75"/>
      <c r="AI583" s="80"/>
      <c r="AJ583" s="80"/>
    </row>
    <row r="584" spans="1:36" ht="20.25" thickTop="1" thickBot="1" x14ac:dyDescent="0.3">
      <c r="A584" s="82" t="s">
        <v>28</v>
      </c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82">
        <f>SUM(AD542:AD581)</f>
        <v>0</v>
      </c>
      <c r="AC584" s="82"/>
      <c r="AD584" s="82"/>
      <c r="AE584" s="82"/>
      <c r="AF584" s="82"/>
      <c r="AG584" s="82"/>
      <c r="AH584" s="82"/>
      <c r="AI584" s="80"/>
      <c r="AJ584" s="80"/>
    </row>
    <row r="585" spans="1:36" ht="20.25" thickTop="1" thickBot="1" x14ac:dyDescent="0.3">
      <c r="A585" s="75" t="s">
        <v>29</v>
      </c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>
        <f>SUM(AE542:AE581)</f>
        <v>0</v>
      </c>
      <c r="AC585" s="75"/>
      <c r="AD585" s="75"/>
      <c r="AE585" s="75"/>
      <c r="AF585" s="75"/>
      <c r="AG585" s="75"/>
      <c r="AH585" s="75"/>
      <c r="AI585" s="80"/>
      <c r="AJ585" s="80"/>
    </row>
    <row r="586" spans="1:36" ht="20.25" thickTop="1" thickBot="1" x14ac:dyDescent="0.3">
      <c r="A586" s="82" t="s">
        <v>30</v>
      </c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0"/>
      <c r="AJ586" s="80"/>
    </row>
    <row r="587" spans="1:36" ht="15.75" customHeight="1" thickTop="1" thickBot="1" x14ac:dyDescent="0.3">
      <c r="A587" s="75" t="s">
        <v>31</v>
      </c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>
        <f>AB582+AB583+AB584+AB585-AB586</f>
        <v>0</v>
      </c>
      <c r="AC587" s="75"/>
      <c r="AD587" s="75"/>
      <c r="AE587" s="75"/>
      <c r="AF587" s="75"/>
      <c r="AG587" s="75"/>
      <c r="AH587" s="75"/>
      <c r="AI587" s="80"/>
      <c r="AJ587" s="80"/>
    </row>
    <row r="588" spans="1:36" ht="15.75" customHeight="1" thickTop="1" thickBot="1" x14ac:dyDescent="0.3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80"/>
      <c r="AJ588" s="80"/>
    </row>
    <row r="589" spans="1:36" ht="15.75" customHeight="1" thickTop="1" thickBot="1" x14ac:dyDescent="0.3">
      <c r="A589" s="110">
        <v>13</v>
      </c>
      <c r="B589" s="86" t="s">
        <v>0</v>
      </c>
      <c r="C589" s="88" t="s">
        <v>1</v>
      </c>
      <c r="D589" s="88" t="s">
        <v>21</v>
      </c>
      <c r="E589" s="88" t="s">
        <v>22</v>
      </c>
      <c r="F589" s="88" t="s">
        <v>23</v>
      </c>
      <c r="G589" s="88" t="s">
        <v>24</v>
      </c>
      <c r="H589" s="86" t="s">
        <v>2</v>
      </c>
      <c r="I589" s="106"/>
      <c r="J589" s="88" t="s">
        <v>3</v>
      </c>
      <c r="K589" s="88"/>
      <c r="L589" s="86" t="s">
        <v>4</v>
      </c>
      <c r="M589" s="106"/>
      <c r="N589" s="88" t="s">
        <v>5</v>
      </c>
      <c r="O589" s="88"/>
      <c r="P589" s="86" t="s">
        <v>6</v>
      </c>
      <c r="Q589" s="106"/>
      <c r="R589" s="88" t="s">
        <v>7</v>
      </c>
      <c r="S589" s="88"/>
      <c r="T589" s="86" t="s">
        <v>8</v>
      </c>
      <c r="U589" s="106"/>
      <c r="V589" s="88" t="s">
        <v>9</v>
      </c>
      <c r="W589" s="88"/>
      <c r="X589" s="107" t="s">
        <v>10</v>
      </c>
      <c r="Y589" s="107" t="s">
        <v>11</v>
      </c>
      <c r="Z589" s="107" t="s">
        <v>12</v>
      </c>
      <c r="AA589" s="107" t="s">
        <v>13</v>
      </c>
      <c r="AB589" s="107" t="s">
        <v>14</v>
      </c>
      <c r="AC589" s="107" t="s">
        <v>15</v>
      </c>
      <c r="AD589" s="107" t="s">
        <v>16</v>
      </c>
      <c r="AE589" s="107" t="s">
        <v>17</v>
      </c>
      <c r="AF589" s="107" t="s">
        <v>25</v>
      </c>
      <c r="AG589" s="108" t="s">
        <v>18</v>
      </c>
      <c r="AH589" s="109"/>
      <c r="AI589" s="80" t="s">
        <v>34</v>
      </c>
      <c r="AJ589" s="80"/>
    </row>
    <row r="590" spans="1:36" ht="15.75" customHeight="1" thickTop="1" thickBot="1" x14ac:dyDescent="0.3">
      <c r="A590" s="110"/>
      <c r="B590" s="86"/>
      <c r="C590" s="88"/>
      <c r="D590" s="88"/>
      <c r="E590" s="88"/>
      <c r="F590" s="88"/>
      <c r="G590" s="88"/>
      <c r="H590" s="21" t="s">
        <v>20</v>
      </c>
      <c r="I590" s="22" t="s">
        <v>19</v>
      </c>
      <c r="J590" s="23" t="s">
        <v>20</v>
      </c>
      <c r="K590" s="23" t="s">
        <v>19</v>
      </c>
      <c r="L590" s="21" t="s">
        <v>20</v>
      </c>
      <c r="M590" s="22" t="s">
        <v>19</v>
      </c>
      <c r="N590" s="23" t="s">
        <v>20</v>
      </c>
      <c r="O590" s="23" t="s">
        <v>19</v>
      </c>
      <c r="P590" s="21" t="s">
        <v>20</v>
      </c>
      <c r="Q590" s="22" t="s">
        <v>19</v>
      </c>
      <c r="R590" s="23" t="s">
        <v>20</v>
      </c>
      <c r="S590" s="23" t="s">
        <v>19</v>
      </c>
      <c r="T590" s="21" t="s">
        <v>20</v>
      </c>
      <c r="U590" s="22" t="s">
        <v>19</v>
      </c>
      <c r="V590" s="23" t="s">
        <v>20</v>
      </c>
      <c r="W590" s="23" t="s">
        <v>19</v>
      </c>
      <c r="X590" s="91"/>
      <c r="Y590" s="91"/>
      <c r="Z590" s="91"/>
      <c r="AA590" s="91"/>
      <c r="AB590" s="91"/>
      <c r="AC590" s="91"/>
      <c r="AD590" s="91"/>
      <c r="AE590" s="91"/>
      <c r="AF590" s="91"/>
      <c r="AG590" s="24" t="s">
        <v>20</v>
      </c>
      <c r="AH590" s="25" t="s">
        <v>19</v>
      </c>
      <c r="AI590" s="80"/>
      <c r="AJ590" s="80"/>
    </row>
    <row r="591" spans="1:36" ht="15.75" customHeight="1" thickTop="1" thickBot="1" x14ac:dyDescent="0.3">
      <c r="A591" s="110"/>
      <c r="B591" s="3" t="str">
        <f>B542</f>
        <v>برجاء إدخال إسم الصنف</v>
      </c>
      <c r="C591" s="4">
        <f>C542</f>
        <v>1</v>
      </c>
      <c r="D591" s="4">
        <f>X591/C591</f>
        <v>0</v>
      </c>
      <c r="E591" s="4">
        <f>Y591/C591</f>
        <v>0</v>
      </c>
      <c r="F591" s="4">
        <f>Z591/C591</f>
        <v>0</v>
      </c>
      <c r="G591" s="4">
        <f>AA591/C591</f>
        <v>0</v>
      </c>
      <c r="H591" s="5">
        <f t="shared" ref="H591:I630" si="224">AG542</f>
        <v>0</v>
      </c>
      <c r="I591" s="6">
        <f t="shared" si="224"/>
        <v>0</v>
      </c>
      <c r="J591" s="7"/>
      <c r="K591" s="8"/>
      <c r="L591" s="5"/>
      <c r="M591" s="6"/>
      <c r="N591" s="7"/>
      <c r="O591" s="8"/>
      <c r="P591" s="5"/>
      <c r="Q591" s="6"/>
      <c r="R591" s="7"/>
      <c r="S591" s="8"/>
      <c r="T591" s="5"/>
      <c r="U591" s="6"/>
      <c r="V591" s="7"/>
      <c r="W591" s="8"/>
      <c r="X591" s="9">
        <f>X542</f>
        <v>0</v>
      </c>
      <c r="Y591" s="10">
        <f t="shared" ref="Y591:AA591" si="225">Y542</f>
        <v>0</v>
      </c>
      <c r="Z591" s="10">
        <f t="shared" si="225"/>
        <v>0</v>
      </c>
      <c r="AA591" s="10">
        <f t="shared" si="225"/>
        <v>0</v>
      </c>
      <c r="AB591" s="10">
        <f>P591*X591+Q591*D591</f>
        <v>0</v>
      </c>
      <c r="AC591" s="10">
        <f>R591*Y591+S591*E591</f>
        <v>0</v>
      </c>
      <c r="AD591" s="10">
        <f>T591*Z591+U591*F591</f>
        <v>0</v>
      </c>
      <c r="AE591" s="10">
        <f>V591*AA591+W591*G591</f>
        <v>0</v>
      </c>
      <c r="AF591" s="11">
        <f>H591*C591+I591+J591*C591+K591-L591*C591-M591+N591*C591+O591-P591*C591-Q591-R591*C591-S591-T591*C591-U591-V591*C591-W591</f>
        <v>0</v>
      </c>
      <c r="AG591" s="12">
        <f>ROUNDDOWN(AF591/C591,0)</f>
        <v>0</v>
      </c>
      <c r="AH591" s="46">
        <f>AF591-AG591*C591</f>
        <v>0</v>
      </c>
      <c r="AI591" s="80"/>
      <c r="AJ591" s="80"/>
    </row>
    <row r="592" spans="1:36" ht="15.75" customHeight="1" thickTop="1" thickBot="1" x14ac:dyDescent="0.3">
      <c r="A592" s="110"/>
      <c r="B592" s="44" t="str">
        <f t="shared" ref="B592:C607" si="226">B543</f>
        <v>برجاء إدخال إسم الصنف</v>
      </c>
      <c r="C592" s="26">
        <f t="shared" si="226"/>
        <v>1</v>
      </c>
      <c r="D592" s="26">
        <f t="shared" ref="D592:D630" si="227">X592/C592</f>
        <v>0</v>
      </c>
      <c r="E592" s="26">
        <f t="shared" ref="E592:E630" si="228">Y592/C592</f>
        <v>0</v>
      </c>
      <c r="F592" s="26">
        <f t="shared" ref="F592:F630" si="229">Z592/C592</f>
        <v>0</v>
      </c>
      <c r="G592" s="26">
        <f t="shared" ref="G592:G630" si="230">AA592/C592</f>
        <v>0</v>
      </c>
      <c r="H592" s="27">
        <f t="shared" si="224"/>
        <v>0</v>
      </c>
      <c r="I592" s="28">
        <f t="shared" si="224"/>
        <v>0</v>
      </c>
      <c r="J592" s="29"/>
      <c r="K592" s="30"/>
      <c r="L592" s="27"/>
      <c r="M592" s="28"/>
      <c r="N592" s="29"/>
      <c r="O592" s="30"/>
      <c r="P592" s="27"/>
      <c r="Q592" s="28"/>
      <c r="R592" s="29"/>
      <c r="S592" s="30"/>
      <c r="T592" s="27"/>
      <c r="U592" s="28"/>
      <c r="V592" s="29"/>
      <c r="W592" s="30"/>
      <c r="X592" s="31">
        <f t="shared" ref="X592:AA607" si="231">X543</f>
        <v>0</v>
      </c>
      <c r="Y592" s="32">
        <f t="shared" si="231"/>
        <v>0</v>
      </c>
      <c r="Z592" s="32">
        <f t="shared" si="231"/>
        <v>0</v>
      </c>
      <c r="AA592" s="32">
        <f t="shared" si="231"/>
        <v>0</v>
      </c>
      <c r="AB592" s="32">
        <f t="shared" ref="AB592:AB630" si="232">P592*X592+Q592*D592</f>
        <v>0</v>
      </c>
      <c r="AC592" s="32">
        <f t="shared" ref="AC592:AC630" si="233">R592*Y592+S592*E592</f>
        <v>0</v>
      </c>
      <c r="AD592" s="32">
        <f t="shared" ref="AD592:AD630" si="234">T592*Z592+U592*F592</f>
        <v>0</v>
      </c>
      <c r="AE592" s="32">
        <f t="shared" ref="AE592:AE630" si="235">V592*AA592+W592*G592</f>
        <v>0</v>
      </c>
      <c r="AF592" s="33">
        <f t="shared" ref="AF592:AF630" si="236">H592*C592+I592+J592*C592+K592-L592*C592-M592+N592*C592+O592-P592*C592-Q592-R592*C592-S592-T592*C592-U592-V592*C592-W592</f>
        <v>0</v>
      </c>
      <c r="AG592" s="34">
        <f t="shared" ref="AG592:AG630" si="237">ROUNDDOWN(AF592/C592,0)</f>
        <v>0</v>
      </c>
      <c r="AH592" s="47">
        <f t="shared" ref="AH592:AH630" si="238">AF592-AG592*C592</f>
        <v>0</v>
      </c>
      <c r="AI592" s="80"/>
      <c r="AJ592" s="80"/>
    </row>
    <row r="593" spans="1:36" ht="15.75" customHeight="1" thickTop="1" thickBot="1" x14ac:dyDescent="0.3">
      <c r="A593" s="110"/>
      <c r="B593" s="3" t="str">
        <f t="shared" si="226"/>
        <v>برجاء إدخال إسم الصنف</v>
      </c>
      <c r="C593" s="4">
        <f t="shared" si="226"/>
        <v>1</v>
      </c>
      <c r="D593" s="4">
        <f t="shared" si="227"/>
        <v>0</v>
      </c>
      <c r="E593" s="4">
        <f t="shared" si="228"/>
        <v>0</v>
      </c>
      <c r="F593" s="4">
        <f t="shared" si="229"/>
        <v>0</v>
      </c>
      <c r="G593" s="4">
        <f t="shared" si="230"/>
        <v>0</v>
      </c>
      <c r="H593" s="13">
        <f t="shared" si="224"/>
        <v>0</v>
      </c>
      <c r="I593" s="14">
        <f t="shared" si="224"/>
        <v>0</v>
      </c>
      <c r="J593" s="15"/>
      <c r="K593" s="16"/>
      <c r="L593" s="13"/>
      <c r="M593" s="14"/>
      <c r="N593" s="15"/>
      <c r="O593" s="16"/>
      <c r="P593" s="13"/>
      <c r="Q593" s="14"/>
      <c r="R593" s="15"/>
      <c r="S593" s="16"/>
      <c r="T593" s="13"/>
      <c r="U593" s="14"/>
      <c r="V593" s="15"/>
      <c r="W593" s="16"/>
      <c r="X593" s="17">
        <f t="shared" si="231"/>
        <v>0</v>
      </c>
      <c r="Y593" s="18">
        <f t="shared" si="231"/>
        <v>0</v>
      </c>
      <c r="Z593" s="18">
        <f t="shared" si="231"/>
        <v>0</v>
      </c>
      <c r="AA593" s="18">
        <f t="shared" si="231"/>
        <v>0</v>
      </c>
      <c r="AB593" s="18">
        <f t="shared" si="232"/>
        <v>0</v>
      </c>
      <c r="AC593" s="18">
        <f t="shared" si="233"/>
        <v>0</v>
      </c>
      <c r="AD593" s="18">
        <f t="shared" si="234"/>
        <v>0</v>
      </c>
      <c r="AE593" s="18">
        <f t="shared" si="235"/>
        <v>0</v>
      </c>
      <c r="AF593" s="19">
        <f t="shared" si="236"/>
        <v>0</v>
      </c>
      <c r="AG593" s="20">
        <f t="shared" si="237"/>
        <v>0</v>
      </c>
      <c r="AH593" s="48">
        <f t="shared" si="238"/>
        <v>0</v>
      </c>
      <c r="AI593" s="80"/>
      <c r="AJ593" s="80"/>
    </row>
    <row r="594" spans="1:36" ht="15.75" customHeight="1" thickTop="1" thickBot="1" x14ac:dyDescent="0.3">
      <c r="A594" s="110"/>
      <c r="B594" s="44" t="str">
        <f t="shared" si="226"/>
        <v>برجاء إدخال إسم الصنف</v>
      </c>
      <c r="C594" s="26">
        <f t="shared" si="226"/>
        <v>1</v>
      </c>
      <c r="D594" s="26">
        <f t="shared" si="227"/>
        <v>0</v>
      </c>
      <c r="E594" s="26">
        <f t="shared" si="228"/>
        <v>0</v>
      </c>
      <c r="F594" s="26">
        <f t="shared" si="229"/>
        <v>0</v>
      </c>
      <c r="G594" s="26">
        <f t="shared" si="230"/>
        <v>0</v>
      </c>
      <c r="H594" s="27">
        <f t="shared" si="224"/>
        <v>0</v>
      </c>
      <c r="I594" s="28">
        <f t="shared" si="224"/>
        <v>0</v>
      </c>
      <c r="J594" s="29"/>
      <c r="K594" s="30"/>
      <c r="L594" s="27"/>
      <c r="M594" s="28"/>
      <c r="N594" s="29"/>
      <c r="O594" s="30"/>
      <c r="P594" s="27"/>
      <c r="Q594" s="28"/>
      <c r="R594" s="29"/>
      <c r="S594" s="30"/>
      <c r="T594" s="27"/>
      <c r="U594" s="28"/>
      <c r="V594" s="29"/>
      <c r="W594" s="30"/>
      <c r="X594" s="31">
        <f t="shared" si="231"/>
        <v>0</v>
      </c>
      <c r="Y594" s="32">
        <f t="shared" si="231"/>
        <v>0</v>
      </c>
      <c r="Z594" s="32">
        <f t="shared" si="231"/>
        <v>0</v>
      </c>
      <c r="AA594" s="32">
        <f t="shared" si="231"/>
        <v>0</v>
      </c>
      <c r="AB594" s="32">
        <f t="shared" si="232"/>
        <v>0</v>
      </c>
      <c r="AC594" s="32">
        <f t="shared" si="233"/>
        <v>0</v>
      </c>
      <c r="AD594" s="32">
        <f t="shared" si="234"/>
        <v>0</v>
      </c>
      <c r="AE594" s="32">
        <f t="shared" si="235"/>
        <v>0</v>
      </c>
      <c r="AF594" s="33">
        <f t="shared" si="236"/>
        <v>0</v>
      </c>
      <c r="AG594" s="34">
        <f t="shared" si="237"/>
        <v>0</v>
      </c>
      <c r="AH594" s="47">
        <f t="shared" si="238"/>
        <v>0</v>
      </c>
      <c r="AI594" s="80"/>
      <c r="AJ594" s="80"/>
    </row>
    <row r="595" spans="1:36" ht="15.75" customHeight="1" thickTop="1" thickBot="1" x14ac:dyDescent="0.3">
      <c r="A595" s="110"/>
      <c r="B595" s="3" t="str">
        <f t="shared" si="226"/>
        <v>برجاء إدخال إسم الصنف</v>
      </c>
      <c r="C595" s="4">
        <f t="shared" si="226"/>
        <v>1</v>
      </c>
      <c r="D595" s="4">
        <f t="shared" si="227"/>
        <v>0</v>
      </c>
      <c r="E595" s="4">
        <f t="shared" si="228"/>
        <v>0</v>
      </c>
      <c r="F595" s="4">
        <f t="shared" si="229"/>
        <v>0</v>
      </c>
      <c r="G595" s="4">
        <f t="shared" si="230"/>
        <v>0</v>
      </c>
      <c r="H595" s="13">
        <f t="shared" si="224"/>
        <v>0</v>
      </c>
      <c r="I595" s="14">
        <f t="shared" si="224"/>
        <v>0</v>
      </c>
      <c r="J595" s="15"/>
      <c r="K595" s="16"/>
      <c r="L595" s="13"/>
      <c r="M595" s="14"/>
      <c r="N595" s="15"/>
      <c r="O595" s="16"/>
      <c r="P595" s="13"/>
      <c r="Q595" s="14"/>
      <c r="R595" s="15"/>
      <c r="S595" s="16"/>
      <c r="T595" s="13"/>
      <c r="U595" s="14"/>
      <c r="V595" s="15"/>
      <c r="W595" s="16"/>
      <c r="X595" s="17">
        <f t="shared" si="231"/>
        <v>0</v>
      </c>
      <c r="Y595" s="18">
        <f t="shared" si="231"/>
        <v>0</v>
      </c>
      <c r="Z595" s="18">
        <f t="shared" si="231"/>
        <v>0</v>
      </c>
      <c r="AA595" s="18">
        <f t="shared" si="231"/>
        <v>0</v>
      </c>
      <c r="AB595" s="18">
        <f t="shared" si="232"/>
        <v>0</v>
      </c>
      <c r="AC595" s="18">
        <f t="shared" si="233"/>
        <v>0</v>
      </c>
      <c r="AD595" s="18">
        <f t="shared" si="234"/>
        <v>0</v>
      </c>
      <c r="AE595" s="18">
        <f t="shared" si="235"/>
        <v>0</v>
      </c>
      <c r="AF595" s="19">
        <f t="shared" si="236"/>
        <v>0</v>
      </c>
      <c r="AG595" s="20">
        <f t="shared" si="237"/>
        <v>0</v>
      </c>
      <c r="AH595" s="48">
        <f t="shared" si="238"/>
        <v>0</v>
      </c>
      <c r="AI595" s="80"/>
      <c r="AJ595" s="80"/>
    </row>
    <row r="596" spans="1:36" ht="15.75" customHeight="1" thickTop="1" thickBot="1" x14ac:dyDescent="0.3">
      <c r="A596" s="110"/>
      <c r="B596" s="44" t="str">
        <f t="shared" si="226"/>
        <v>برجاء إدخال إسم الصنف</v>
      </c>
      <c r="C596" s="26">
        <f t="shared" si="226"/>
        <v>1</v>
      </c>
      <c r="D596" s="26">
        <f t="shared" si="227"/>
        <v>0</v>
      </c>
      <c r="E596" s="26">
        <f t="shared" si="228"/>
        <v>0</v>
      </c>
      <c r="F596" s="26">
        <f t="shared" si="229"/>
        <v>0</v>
      </c>
      <c r="G596" s="26">
        <f t="shared" si="230"/>
        <v>0</v>
      </c>
      <c r="H596" s="27">
        <f t="shared" si="224"/>
        <v>0</v>
      </c>
      <c r="I596" s="28">
        <f t="shared" si="224"/>
        <v>0</v>
      </c>
      <c r="J596" s="29"/>
      <c r="K596" s="30"/>
      <c r="L596" s="27"/>
      <c r="M596" s="28"/>
      <c r="N596" s="29"/>
      <c r="O596" s="30"/>
      <c r="P596" s="27"/>
      <c r="Q596" s="28"/>
      <c r="R596" s="29"/>
      <c r="S596" s="30"/>
      <c r="T596" s="27"/>
      <c r="U596" s="28"/>
      <c r="V596" s="29"/>
      <c r="W596" s="30"/>
      <c r="X596" s="31">
        <f t="shared" si="231"/>
        <v>0</v>
      </c>
      <c r="Y596" s="32">
        <f t="shared" si="231"/>
        <v>0</v>
      </c>
      <c r="Z596" s="32">
        <f t="shared" si="231"/>
        <v>0</v>
      </c>
      <c r="AA596" s="32">
        <f t="shared" si="231"/>
        <v>0</v>
      </c>
      <c r="AB596" s="32">
        <f t="shared" si="232"/>
        <v>0</v>
      </c>
      <c r="AC596" s="32">
        <f t="shared" si="233"/>
        <v>0</v>
      </c>
      <c r="AD596" s="32">
        <f t="shared" si="234"/>
        <v>0</v>
      </c>
      <c r="AE596" s="32">
        <f t="shared" si="235"/>
        <v>0</v>
      </c>
      <c r="AF596" s="33">
        <f t="shared" si="236"/>
        <v>0</v>
      </c>
      <c r="AG596" s="34">
        <f t="shared" si="237"/>
        <v>0</v>
      </c>
      <c r="AH596" s="47">
        <f t="shared" si="238"/>
        <v>0</v>
      </c>
      <c r="AI596" s="80"/>
      <c r="AJ596" s="80"/>
    </row>
    <row r="597" spans="1:36" ht="15.75" customHeight="1" thickTop="1" thickBot="1" x14ac:dyDescent="0.3">
      <c r="A597" s="110"/>
      <c r="B597" s="3" t="str">
        <f t="shared" si="226"/>
        <v>برجاء إدخال إسم الصنف</v>
      </c>
      <c r="C597" s="4">
        <f t="shared" si="226"/>
        <v>1</v>
      </c>
      <c r="D597" s="4">
        <f t="shared" si="227"/>
        <v>0</v>
      </c>
      <c r="E597" s="4">
        <f t="shared" si="228"/>
        <v>0</v>
      </c>
      <c r="F597" s="4">
        <f t="shared" si="229"/>
        <v>0</v>
      </c>
      <c r="G597" s="4">
        <f t="shared" si="230"/>
        <v>0</v>
      </c>
      <c r="H597" s="13">
        <f t="shared" si="224"/>
        <v>0</v>
      </c>
      <c r="I597" s="14">
        <f t="shared" si="224"/>
        <v>0</v>
      </c>
      <c r="J597" s="15"/>
      <c r="K597" s="16"/>
      <c r="L597" s="13"/>
      <c r="M597" s="14"/>
      <c r="N597" s="15"/>
      <c r="O597" s="16"/>
      <c r="P597" s="13"/>
      <c r="Q597" s="14"/>
      <c r="R597" s="15"/>
      <c r="S597" s="16"/>
      <c r="T597" s="13"/>
      <c r="U597" s="14"/>
      <c r="V597" s="15"/>
      <c r="W597" s="16"/>
      <c r="X597" s="17">
        <f t="shared" si="231"/>
        <v>0</v>
      </c>
      <c r="Y597" s="18">
        <f t="shared" si="231"/>
        <v>0</v>
      </c>
      <c r="Z597" s="18">
        <f t="shared" si="231"/>
        <v>0</v>
      </c>
      <c r="AA597" s="18">
        <f t="shared" si="231"/>
        <v>0</v>
      </c>
      <c r="AB597" s="18">
        <f t="shared" si="232"/>
        <v>0</v>
      </c>
      <c r="AC597" s="18">
        <f t="shared" si="233"/>
        <v>0</v>
      </c>
      <c r="AD597" s="18">
        <f t="shared" si="234"/>
        <v>0</v>
      </c>
      <c r="AE597" s="18">
        <f t="shared" si="235"/>
        <v>0</v>
      </c>
      <c r="AF597" s="19">
        <f t="shared" si="236"/>
        <v>0</v>
      </c>
      <c r="AG597" s="20">
        <f t="shared" si="237"/>
        <v>0</v>
      </c>
      <c r="AH597" s="48">
        <f t="shared" si="238"/>
        <v>0</v>
      </c>
      <c r="AI597" s="79"/>
      <c r="AJ597" s="79"/>
    </row>
    <row r="598" spans="1:36" ht="15.75" customHeight="1" thickTop="1" thickBot="1" x14ac:dyDescent="0.3">
      <c r="A598" s="110"/>
      <c r="B598" s="44" t="str">
        <f t="shared" si="226"/>
        <v>برجاء إدخال إسم الصنف</v>
      </c>
      <c r="C598" s="26">
        <f t="shared" si="226"/>
        <v>1</v>
      </c>
      <c r="D598" s="26">
        <f t="shared" si="227"/>
        <v>0</v>
      </c>
      <c r="E598" s="26">
        <f t="shared" si="228"/>
        <v>0</v>
      </c>
      <c r="F598" s="26">
        <f t="shared" si="229"/>
        <v>0</v>
      </c>
      <c r="G598" s="26">
        <f t="shared" si="230"/>
        <v>0</v>
      </c>
      <c r="H598" s="27">
        <f t="shared" si="224"/>
        <v>0</v>
      </c>
      <c r="I598" s="28">
        <f t="shared" si="224"/>
        <v>0</v>
      </c>
      <c r="J598" s="29"/>
      <c r="K598" s="30"/>
      <c r="L598" s="27"/>
      <c r="M598" s="28"/>
      <c r="N598" s="29"/>
      <c r="O598" s="30"/>
      <c r="P598" s="27"/>
      <c r="Q598" s="28"/>
      <c r="R598" s="29"/>
      <c r="S598" s="30"/>
      <c r="T598" s="27"/>
      <c r="U598" s="28"/>
      <c r="V598" s="29"/>
      <c r="W598" s="30"/>
      <c r="X598" s="31">
        <f t="shared" si="231"/>
        <v>0</v>
      </c>
      <c r="Y598" s="32">
        <f t="shared" si="231"/>
        <v>0</v>
      </c>
      <c r="Z598" s="32">
        <f t="shared" si="231"/>
        <v>0</v>
      </c>
      <c r="AA598" s="32">
        <f t="shared" si="231"/>
        <v>0</v>
      </c>
      <c r="AB598" s="32">
        <f t="shared" si="232"/>
        <v>0</v>
      </c>
      <c r="AC598" s="32">
        <f t="shared" si="233"/>
        <v>0</v>
      </c>
      <c r="AD598" s="32">
        <f t="shared" si="234"/>
        <v>0</v>
      </c>
      <c r="AE598" s="32">
        <f t="shared" si="235"/>
        <v>0</v>
      </c>
      <c r="AF598" s="33">
        <f t="shared" si="236"/>
        <v>0</v>
      </c>
      <c r="AG598" s="34">
        <f t="shared" si="237"/>
        <v>0</v>
      </c>
      <c r="AH598" s="47">
        <f t="shared" si="238"/>
        <v>0</v>
      </c>
      <c r="AI598" s="79"/>
      <c r="AJ598" s="79"/>
    </row>
    <row r="599" spans="1:36" ht="15.75" customHeight="1" thickTop="1" thickBot="1" x14ac:dyDescent="0.3">
      <c r="A599" s="110"/>
      <c r="B599" s="3" t="str">
        <f t="shared" si="226"/>
        <v>برجاء إدخال إسم الصنف</v>
      </c>
      <c r="C599" s="4">
        <f t="shared" si="226"/>
        <v>1</v>
      </c>
      <c r="D599" s="4">
        <f t="shared" si="227"/>
        <v>0</v>
      </c>
      <c r="E599" s="4">
        <f t="shared" si="228"/>
        <v>0</v>
      </c>
      <c r="F599" s="4">
        <f t="shared" si="229"/>
        <v>0</v>
      </c>
      <c r="G599" s="4">
        <f t="shared" si="230"/>
        <v>0</v>
      </c>
      <c r="H599" s="13">
        <f t="shared" si="224"/>
        <v>0</v>
      </c>
      <c r="I599" s="14">
        <f t="shared" si="224"/>
        <v>0</v>
      </c>
      <c r="J599" s="15"/>
      <c r="K599" s="16"/>
      <c r="L599" s="13"/>
      <c r="M599" s="14"/>
      <c r="N599" s="15"/>
      <c r="O599" s="16"/>
      <c r="P599" s="13"/>
      <c r="Q599" s="14"/>
      <c r="R599" s="15"/>
      <c r="S599" s="16"/>
      <c r="T599" s="13"/>
      <c r="U599" s="14"/>
      <c r="V599" s="15"/>
      <c r="W599" s="16"/>
      <c r="X599" s="17">
        <f t="shared" si="231"/>
        <v>0</v>
      </c>
      <c r="Y599" s="18">
        <f t="shared" si="231"/>
        <v>0</v>
      </c>
      <c r="Z599" s="18">
        <f t="shared" si="231"/>
        <v>0</v>
      </c>
      <c r="AA599" s="18">
        <f t="shared" si="231"/>
        <v>0</v>
      </c>
      <c r="AB599" s="18">
        <f t="shared" si="232"/>
        <v>0</v>
      </c>
      <c r="AC599" s="18">
        <f t="shared" si="233"/>
        <v>0</v>
      </c>
      <c r="AD599" s="18">
        <f t="shared" si="234"/>
        <v>0</v>
      </c>
      <c r="AE599" s="18">
        <f t="shared" si="235"/>
        <v>0</v>
      </c>
      <c r="AF599" s="19">
        <f t="shared" si="236"/>
        <v>0</v>
      </c>
      <c r="AG599" s="20">
        <f t="shared" si="237"/>
        <v>0</v>
      </c>
      <c r="AH599" s="48">
        <f t="shared" si="238"/>
        <v>0</v>
      </c>
      <c r="AI599" s="79"/>
      <c r="AJ599" s="79"/>
    </row>
    <row r="600" spans="1:36" ht="15.75" customHeight="1" thickTop="1" thickBot="1" x14ac:dyDescent="0.3">
      <c r="A600" s="110"/>
      <c r="B600" s="44" t="str">
        <f t="shared" si="226"/>
        <v>برجاء إدخال إسم الصنف</v>
      </c>
      <c r="C600" s="26">
        <f t="shared" si="226"/>
        <v>1</v>
      </c>
      <c r="D600" s="26">
        <f t="shared" si="227"/>
        <v>0</v>
      </c>
      <c r="E600" s="26">
        <f t="shared" si="228"/>
        <v>0</v>
      </c>
      <c r="F600" s="26">
        <f t="shared" si="229"/>
        <v>0</v>
      </c>
      <c r="G600" s="26">
        <f t="shared" si="230"/>
        <v>0</v>
      </c>
      <c r="H600" s="27">
        <f t="shared" si="224"/>
        <v>0</v>
      </c>
      <c r="I600" s="28">
        <f t="shared" si="224"/>
        <v>0</v>
      </c>
      <c r="J600" s="29"/>
      <c r="K600" s="30"/>
      <c r="L600" s="27"/>
      <c r="M600" s="28"/>
      <c r="N600" s="29"/>
      <c r="O600" s="30"/>
      <c r="P600" s="27"/>
      <c r="Q600" s="28"/>
      <c r="R600" s="29"/>
      <c r="S600" s="30"/>
      <c r="T600" s="27"/>
      <c r="U600" s="28"/>
      <c r="V600" s="29"/>
      <c r="W600" s="30"/>
      <c r="X600" s="31">
        <f t="shared" si="231"/>
        <v>0</v>
      </c>
      <c r="Y600" s="32">
        <f t="shared" si="231"/>
        <v>0</v>
      </c>
      <c r="Z600" s="32">
        <f t="shared" si="231"/>
        <v>0</v>
      </c>
      <c r="AA600" s="32">
        <f t="shared" si="231"/>
        <v>0</v>
      </c>
      <c r="AB600" s="32">
        <f t="shared" si="232"/>
        <v>0</v>
      </c>
      <c r="AC600" s="32">
        <f t="shared" si="233"/>
        <v>0</v>
      </c>
      <c r="AD600" s="32">
        <f t="shared" si="234"/>
        <v>0</v>
      </c>
      <c r="AE600" s="32">
        <f t="shared" si="235"/>
        <v>0</v>
      </c>
      <c r="AF600" s="33">
        <f t="shared" si="236"/>
        <v>0</v>
      </c>
      <c r="AG600" s="34">
        <f t="shared" si="237"/>
        <v>0</v>
      </c>
      <c r="AH600" s="47">
        <f t="shared" si="238"/>
        <v>0</v>
      </c>
      <c r="AI600" s="79"/>
      <c r="AJ600" s="79"/>
    </row>
    <row r="601" spans="1:36" ht="15.75" customHeight="1" thickTop="1" thickBot="1" x14ac:dyDescent="0.3">
      <c r="A601" s="110"/>
      <c r="B601" s="3" t="str">
        <f t="shared" si="226"/>
        <v>برجاء إدخال إسم الصنف</v>
      </c>
      <c r="C601" s="4">
        <f t="shared" si="226"/>
        <v>1</v>
      </c>
      <c r="D601" s="4">
        <f t="shared" si="227"/>
        <v>0</v>
      </c>
      <c r="E601" s="4">
        <f t="shared" si="228"/>
        <v>0</v>
      </c>
      <c r="F601" s="4">
        <f t="shared" si="229"/>
        <v>0</v>
      </c>
      <c r="G601" s="4">
        <f t="shared" si="230"/>
        <v>0</v>
      </c>
      <c r="H601" s="13">
        <f t="shared" si="224"/>
        <v>0</v>
      </c>
      <c r="I601" s="14">
        <f t="shared" si="224"/>
        <v>0</v>
      </c>
      <c r="J601" s="15"/>
      <c r="K601" s="16"/>
      <c r="L601" s="13"/>
      <c r="M601" s="14"/>
      <c r="N601" s="15"/>
      <c r="O601" s="16"/>
      <c r="P601" s="13"/>
      <c r="Q601" s="14"/>
      <c r="R601" s="15"/>
      <c r="S601" s="16"/>
      <c r="T601" s="13"/>
      <c r="U601" s="14"/>
      <c r="V601" s="15"/>
      <c r="W601" s="16"/>
      <c r="X601" s="17">
        <f t="shared" si="231"/>
        <v>0</v>
      </c>
      <c r="Y601" s="18">
        <f t="shared" si="231"/>
        <v>0</v>
      </c>
      <c r="Z601" s="18">
        <f t="shared" si="231"/>
        <v>0</v>
      </c>
      <c r="AA601" s="18">
        <f t="shared" si="231"/>
        <v>0</v>
      </c>
      <c r="AB601" s="18">
        <f t="shared" si="232"/>
        <v>0</v>
      </c>
      <c r="AC601" s="18">
        <f t="shared" si="233"/>
        <v>0</v>
      </c>
      <c r="AD601" s="18">
        <f t="shared" si="234"/>
        <v>0</v>
      </c>
      <c r="AE601" s="18">
        <f t="shared" si="235"/>
        <v>0</v>
      </c>
      <c r="AF601" s="19">
        <f t="shared" si="236"/>
        <v>0</v>
      </c>
      <c r="AG601" s="20">
        <f t="shared" si="237"/>
        <v>0</v>
      </c>
      <c r="AH601" s="48">
        <f t="shared" si="238"/>
        <v>0</v>
      </c>
      <c r="AI601" s="79"/>
      <c r="AJ601" s="79"/>
    </row>
    <row r="602" spans="1:36" ht="15.75" customHeight="1" thickTop="1" thickBot="1" x14ac:dyDescent="0.3">
      <c r="A602" s="110"/>
      <c r="B602" s="44" t="str">
        <f t="shared" si="226"/>
        <v>برجاء إدخال إسم الصنف</v>
      </c>
      <c r="C602" s="26">
        <f t="shared" si="226"/>
        <v>1</v>
      </c>
      <c r="D602" s="26">
        <f t="shared" si="227"/>
        <v>0</v>
      </c>
      <c r="E602" s="26">
        <f t="shared" si="228"/>
        <v>0</v>
      </c>
      <c r="F602" s="26">
        <f t="shared" si="229"/>
        <v>0</v>
      </c>
      <c r="G602" s="26">
        <f t="shared" si="230"/>
        <v>0</v>
      </c>
      <c r="H602" s="27">
        <f t="shared" si="224"/>
        <v>0</v>
      </c>
      <c r="I602" s="28">
        <f t="shared" si="224"/>
        <v>0</v>
      </c>
      <c r="J602" s="29"/>
      <c r="K602" s="30"/>
      <c r="L602" s="27"/>
      <c r="M602" s="28"/>
      <c r="N602" s="29"/>
      <c r="O602" s="30"/>
      <c r="P602" s="27"/>
      <c r="Q602" s="28"/>
      <c r="R602" s="29"/>
      <c r="S602" s="30"/>
      <c r="T602" s="27"/>
      <c r="U602" s="28"/>
      <c r="V602" s="29"/>
      <c r="W602" s="30"/>
      <c r="X602" s="31">
        <f t="shared" si="231"/>
        <v>0</v>
      </c>
      <c r="Y602" s="32">
        <f t="shared" si="231"/>
        <v>0</v>
      </c>
      <c r="Z602" s="32">
        <f t="shared" si="231"/>
        <v>0</v>
      </c>
      <c r="AA602" s="32">
        <f t="shared" si="231"/>
        <v>0</v>
      </c>
      <c r="AB602" s="32">
        <f t="shared" si="232"/>
        <v>0</v>
      </c>
      <c r="AC602" s="32">
        <f t="shared" si="233"/>
        <v>0</v>
      </c>
      <c r="AD602" s="32">
        <f t="shared" si="234"/>
        <v>0</v>
      </c>
      <c r="AE602" s="32">
        <f t="shared" si="235"/>
        <v>0</v>
      </c>
      <c r="AF602" s="33">
        <f t="shared" si="236"/>
        <v>0</v>
      </c>
      <c r="AG602" s="34">
        <f t="shared" si="237"/>
        <v>0</v>
      </c>
      <c r="AH602" s="47">
        <f t="shared" si="238"/>
        <v>0</v>
      </c>
      <c r="AI602" s="79"/>
      <c r="AJ602" s="79"/>
    </row>
    <row r="603" spans="1:36" ht="15.75" customHeight="1" thickTop="1" thickBot="1" x14ac:dyDescent="0.3">
      <c r="A603" s="110"/>
      <c r="B603" s="3" t="str">
        <f t="shared" si="226"/>
        <v>برجاء إدخال إسم الصنف</v>
      </c>
      <c r="C603" s="4">
        <f t="shared" si="226"/>
        <v>1</v>
      </c>
      <c r="D603" s="4">
        <f t="shared" si="227"/>
        <v>0</v>
      </c>
      <c r="E603" s="4">
        <f t="shared" si="228"/>
        <v>0</v>
      </c>
      <c r="F603" s="4">
        <f t="shared" si="229"/>
        <v>0</v>
      </c>
      <c r="G603" s="4">
        <f t="shared" si="230"/>
        <v>0</v>
      </c>
      <c r="H603" s="13">
        <f t="shared" si="224"/>
        <v>0</v>
      </c>
      <c r="I603" s="14">
        <f t="shared" si="224"/>
        <v>0</v>
      </c>
      <c r="J603" s="15"/>
      <c r="K603" s="16"/>
      <c r="L603" s="13"/>
      <c r="M603" s="14"/>
      <c r="N603" s="15"/>
      <c r="O603" s="16"/>
      <c r="P603" s="13"/>
      <c r="Q603" s="14"/>
      <c r="R603" s="15"/>
      <c r="S603" s="16"/>
      <c r="T603" s="13"/>
      <c r="U603" s="14"/>
      <c r="V603" s="15"/>
      <c r="W603" s="16"/>
      <c r="X603" s="17">
        <f t="shared" si="231"/>
        <v>0</v>
      </c>
      <c r="Y603" s="18">
        <f t="shared" si="231"/>
        <v>0</v>
      </c>
      <c r="Z603" s="18">
        <f t="shared" si="231"/>
        <v>0</v>
      </c>
      <c r="AA603" s="18">
        <f t="shared" si="231"/>
        <v>0</v>
      </c>
      <c r="AB603" s="18">
        <f t="shared" si="232"/>
        <v>0</v>
      </c>
      <c r="AC603" s="18">
        <f t="shared" si="233"/>
        <v>0</v>
      </c>
      <c r="AD603" s="18">
        <f t="shared" si="234"/>
        <v>0</v>
      </c>
      <c r="AE603" s="18">
        <f t="shared" si="235"/>
        <v>0</v>
      </c>
      <c r="AF603" s="19">
        <f t="shared" si="236"/>
        <v>0</v>
      </c>
      <c r="AG603" s="20">
        <f t="shared" si="237"/>
        <v>0</v>
      </c>
      <c r="AH603" s="48">
        <f t="shared" si="238"/>
        <v>0</v>
      </c>
      <c r="AI603" s="79"/>
      <c r="AJ603" s="79"/>
    </row>
    <row r="604" spans="1:36" ht="15.75" customHeight="1" thickTop="1" thickBot="1" x14ac:dyDescent="0.3">
      <c r="A604" s="110"/>
      <c r="B604" s="44" t="str">
        <f t="shared" si="226"/>
        <v>برجاء إدخال إسم الصنف</v>
      </c>
      <c r="C604" s="26">
        <f t="shared" si="226"/>
        <v>1</v>
      </c>
      <c r="D604" s="26">
        <f t="shared" si="227"/>
        <v>0</v>
      </c>
      <c r="E604" s="26">
        <f t="shared" si="228"/>
        <v>0</v>
      </c>
      <c r="F604" s="26">
        <f t="shared" si="229"/>
        <v>0</v>
      </c>
      <c r="G604" s="26">
        <f t="shared" si="230"/>
        <v>0</v>
      </c>
      <c r="H604" s="27">
        <f t="shared" si="224"/>
        <v>0</v>
      </c>
      <c r="I604" s="28">
        <f t="shared" si="224"/>
        <v>0</v>
      </c>
      <c r="J604" s="29"/>
      <c r="K604" s="30"/>
      <c r="L604" s="27"/>
      <c r="M604" s="28"/>
      <c r="N604" s="29"/>
      <c r="O604" s="30"/>
      <c r="P604" s="27"/>
      <c r="Q604" s="28"/>
      <c r="R604" s="29"/>
      <c r="S604" s="30"/>
      <c r="T604" s="27"/>
      <c r="U604" s="28"/>
      <c r="V604" s="29"/>
      <c r="W604" s="30"/>
      <c r="X604" s="31">
        <f t="shared" si="231"/>
        <v>0</v>
      </c>
      <c r="Y604" s="32">
        <f t="shared" si="231"/>
        <v>0</v>
      </c>
      <c r="Z604" s="32">
        <f t="shared" si="231"/>
        <v>0</v>
      </c>
      <c r="AA604" s="32">
        <f t="shared" si="231"/>
        <v>0</v>
      </c>
      <c r="AB604" s="32">
        <f t="shared" si="232"/>
        <v>0</v>
      </c>
      <c r="AC604" s="32">
        <f t="shared" si="233"/>
        <v>0</v>
      </c>
      <c r="AD604" s="32">
        <f t="shared" si="234"/>
        <v>0</v>
      </c>
      <c r="AE604" s="32">
        <f t="shared" si="235"/>
        <v>0</v>
      </c>
      <c r="AF604" s="33">
        <f t="shared" si="236"/>
        <v>0</v>
      </c>
      <c r="AG604" s="34">
        <f t="shared" si="237"/>
        <v>0</v>
      </c>
      <c r="AH604" s="47">
        <f t="shared" si="238"/>
        <v>0</v>
      </c>
      <c r="AI604" s="79"/>
      <c r="AJ604" s="79"/>
    </row>
    <row r="605" spans="1:36" ht="15.75" customHeight="1" thickTop="1" thickBot="1" x14ac:dyDescent="0.3">
      <c r="A605" s="110"/>
      <c r="B605" s="3" t="str">
        <f t="shared" si="226"/>
        <v>برجاء إدخال إسم الصنف</v>
      </c>
      <c r="C605" s="4">
        <f t="shared" si="226"/>
        <v>1</v>
      </c>
      <c r="D605" s="4">
        <f t="shared" si="227"/>
        <v>0</v>
      </c>
      <c r="E605" s="4">
        <f t="shared" si="228"/>
        <v>0</v>
      </c>
      <c r="F605" s="4">
        <f t="shared" si="229"/>
        <v>0</v>
      </c>
      <c r="G605" s="4">
        <f t="shared" si="230"/>
        <v>0</v>
      </c>
      <c r="H605" s="13">
        <f t="shared" si="224"/>
        <v>0</v>
      </c>
      <c r="I605" s="14">
        <f t="shared" si="224"/>
        <v>0</v>
      </c>
      <c r="J605" s="15"/>
      <c r="K605" s="16"/>
      <c r="L605" s="13"/>
      <c r="M605" s="14"/>
      <c r="N605" s="15"/>
      <c r="O605" s="16"/>
      <c r="P605" s="13"/>
      <c r="Q605" s="14"/>
      <c r="R605" s="15"/>
      <c r="S605" s="16"/>
      <c r="T605" s="13"/>
      <c r="U605" s="14"/>
      <c r="V605" s="15"/>
      <c r="W605" s="16"/>
      <c r="X605" s="17">
        <f t="shared" si="231"/>
        <v>0</v>
      </c>
      <c r="Y605" s="18">
        <f t="shared" si="231"/>
        <v>0</v>
      </c>
      <c r="Z605" s="18">
        <f t="shared" si="231"/>
        <v>0</v>
      </c>
      <c r="AA605" s="18">
        <f t="shared" si="231"/>
        <v>0</v>
      </c>
      <c r="AB605" s="18">
        <f t="shared" si="232"/>
        <v>0</v>
      </c>
      <c r="AC605" s="18">
        <f t="shared" si="233"/>
        <v>0</v>
      </c>
      <c r="AD605" s="18">
        <f t="shared" si="234"/>
        <v>0</v>
      </c>
      <c r="AE605" s="18">
        <f t="shared" si="235"/>
        <v>0</v>
      </c>
      <c r="AF605" s="19">
        <f t="shared" si="236"/>
        <v>0</v>
      </c>
      <c r="AG605" s="20">
        <f t="shared" si="237"/>
        <v>0</v>
      </c>
      <c r="AH605" s="48">
        <f t="shared" si="238"/>
        <v>0</v>
      </c>
      <c r="AI605" s="80" t="s">
        <v>32</v>
      </c>
      <c r="AJ605" s="80"/>
    </row>
    <row r="606" spans="1:36" ht="15.75" customHeight="1" thickTop="1" thickBot="1" x14ac:dyDescent="0.3">
      <c r="A606" s="110"/>
      <c r="B606" s="44" t="str">
        <f t="shared" si="226"/>
        <v>برجاء إدخال إسم الصنف</v>
      </c>
      <c r="C606" s="26">
        <f t="shared" si="226"/>
        <v>1</v>
      </c>
      <c r="D606" s="26">
        <f t="shared" si="227"/>
        <v>0</v>
      </c>
      <c r="E606" s="26">
        <f t="shared" si="228"/>
        <v>0</v>
      </c>
      <c r="F606" s="26">
        <f t="shared" si="229"/>
        <v>0</v>
      </c>
      <c r="G606" s="26">
        <f t="shared" si="230"/>
        <v>0</v>
      </c>
      <c r="H606" s="27">
        <f t="shared" si="224"/>
        <v>0</v>
      </c>
      <c r="I606" s="28">
        <f t="shared" si="224"/>
        <v>0</v>
      </c>
      <c r="J606" s="29"/>
      <c r="K606" s="30"/>
      <c r="L606" s="27"/>
      <c r="M606" s="28"/>
      <c r="N606" s="29"/>
      <c r="O606" s="30"/>
      <c r="P606" s="27"/>
      <c r="Q606" s="28"/>
      <c r="R606" s="29"/>
      <c r="S606" s="30"/>
      <c r="T606" s="27"/>
      <c r="U606" s="28"/>
      <c r="V606" s="29"/>
      <c r="W606" s="30"/>
      <c r="X606" s="31">
        <f t="shared" si="231"/>
        <v>0</v>
      </c>
      <c r="Y606" s="32">
        <f t="shared" si="231"/>
        <v>0</v>
      </c>
      <c r="Z606" s="32">
        <f t="shared" si="231"/>
        <v>0</v>
      </c>
      <c r="AA606" s="32">
        <f t="shared" si="231"/>
        <v>0</v>
      </c>
      <c r="AB606" s="32">
        <f t="shared" si="232"/>
        <v>0</v>
      </c>
      <c r="AC606" s="32">
        <f t="shared" si="233"/>
        <v>0</v>
      </c>
      <c r="AD606" s="32">
        <f t="shared" si="234"/>
        <v>0</v>
      </c>
      <c r="AE606" s="32">
        <f t="shared" si="235"/>
        <v>0</v>
      </c>
      <c r="AF606" s="33">
        <f t="shared" si="236"/>
        <v>0</v>
      </c>
      <c r="AG606" s="34">
        <f t="shared" si="237"/>
        <v>0</v>
      </c>
      <c r="AH606" s="47">
        <f t="shared" si="238"/>
        <v>0</v>
      </c>
      <c r="AI606" s="80"/>
      <c r="AJ606" s="80"/>
    </row>
    <row r="607" spans="1:36" ht="15.75" customHeight="1" thickTop="1" thickBot="1" x14ac:dyDescent="0.3">
      <c r="A607" s="110"/>
      <c r="B607" s="3" t="str">
        <f t="shared" si="226"/>
        <v>برجاء إدخال إسم الصنف</v>
      </c>
      <c r="C607" s="4">
        <f t="shared" si="226"/>
        <v>1</v>
      </c>
      <c r="D607" s="4">
        <f t="shared" si="227"/>
        <v>0</v>
      </c>
      <c r="E607" s="4">
        <f t="shared" si="228"/>
        <v>0</v>
      </c>
      <c r="F607" s="4">
        <f t="shared" si="229"/>
        <v>0</v>
      </c>
      <c r="G607" s="4">
        <f t="shared" si="230"/>
        <v>0</v>
      </c>
      <c r="H607" s="13">
        <f t="shared" si="224"/>
        <v>0</v>
      </c>
      <c r="I607" s="14">
        <f t="shared" si="224"/>
        <v>0</v>
      </c>
      <c r="J607" s="15"/>
      <c r="K607" s="16"/>
      <c r="L607" s="13"/>
      <c r="M607" s="14"/>
      <c r="N607" s="15"/>
      <c r="O607" s="16"/>
      <c r="P607" s="13"/>
      <c r="Q607" s="14"/>
      <c r="R607" s="15"/>
      <c r="S607" s="16"/>
      <c r="T607" s="13"/>
      <c r="U607" s="14"/>
      <c r="V607" s="15"/>
      <c r="W607" s="16"/>
      <c r="X607" s="17">
        <f t="shared" si="231"/>
        <v>0</v>
      </c>
      <c r="Y607" s="18">
        <f t="shared" si="231"/>
        <v>0</v>
      </c>
      <c r="Z607" s="18">
        <f t="shared" si="231"/>
        <v>0</v>
      </c>
      <c r="AA607" s="18">
        <f t="shared" si="231"/>
        <v>0</v>
      </c>
      <c r="AB607" s="18">
        <f t="shared" si="232"/>
        <v>0</v>
      </c>
      <c r="AC607" s="18">
        <f t="shared" si="233"/>
        <v>0</v>
      </c>
      <c r="AD607" s="18">
        <f t="shared" si="234"/>
        <v>0</v>
      </c>
      <c r="AE607" s="18">
        <f t="shared" si="235"/>
        <v>0</v>
      </c>
      <c r="AF607" s="19">
        <f t="shared" si="236"/>
        <v>0</v>
      </c>
      <c r="AG607" s="20">
        <f t="shared" si="237"/>
        <v>0</v>
      </c>
      <c r="AH607" s="48">
        <f t="shared" si="238"/>
        <v>0</v>
      </c>
      <c r="AI607" s="80"/>
      <c r="AJ607" s="80"/>
    </row>
    <row r="608" spans="1:36" ht="15.75" customHeight="1" thickTop="1" thickBot="1" x14ac:dyDescent="0.3">
      <c r="A608" s="110"/>
      <c r="B608" s="44" t="str">
        <f t="shared" ref="B608:C623" si="239">B559</f>
        <v>برجاء إدخال إسم الصنف</v>
      </c>
      <c r="C608" s="26">
        <f t="shared" si="239"/>
        <v>1</v>
      </c>
      <c r="D608" s="26">
        <f t="shared" si="227"/>
        <v>0</v>
      </c>
      <c r="E608" s="26">
        <f t="shared" si="228"/>
        <v>0</v>
      </c>
      <c r="F608" s="26">
        <f t="shared" si="229"/>
        <v>0</v>
      </c>
      <c r="G608" s="26">
        <f t="shared" si="230"/>
        <v>0</v>
      </c>
      <c r="H608" s="27">
        <f t="shared" si="224"/>
        <v>0</v>
      </c>
      <c r="I608" s="28">
        <f t="shared" si="224"/>
        <v>0</v>
      </c>
      <c r="J608" s="29"/>
      <c r="K608" s="30"/>
      <c r="L608" s="27"/>
      <c r="M608" s="28"/>
      <c r="N608" s="29"/>
      <c r="O608" s="30"/>
      <c r="P608" s="27"/>
      <c r="Q608" s="28"/>
      <c r="R608" s="29"/>
      <c r="S608" s="30"/>
      <c r="T608" s="27"/>
      <c r="U608" s="28"/>
      <c r="V608" s="29"/>
      <c r="W608" s="30"/>
      <c r="X608" s="31">
        <f t="shared" ref="X608:AA623" si="240">X559</f>
        <v>0</v>
      </c>
      <c r="Y608" s="32">
        <f t="shared" si="240"/>
        <v>0</v>
      </c>
      <c r="Z608" s="32">
        <f t="shared" si="240"/>
        <v>0</v>
      </c>
      <c r="AA608" s="32">
        <f t="shared" si="240"/>
        <v>0</v>
      </c>
      <c r="AB608" s="32">
        <f t="shared" si="232"/>
        <v>0</v>
      </c>
      <c r="AC608" s="32">
        <f t="shared" si="233"/>
        <v>0</v>
      </c>
      <c r="AD608" s="32">
        <f t="shared" si="234"/>
        <v>0</v>
      </c>
      <c r="AE608" s="32">
        <f t="shared" si="235"/>
        <v>0</v>
      </c>
      <c r="AF608" s="33">
        <f t="shared" si="236"/>
        <v>0</v>
      </c>
      <c r="AG608" s="34">
        <f t="shared" si="237"/>
        <v>0</v>
      </c>
      <c r="AH608" s="47">
        <f t="shared" si="238"/>
        <v>0</v>
      </c>
      <c r="AI608" s="80"/>
      <c r="AJ608" s="80"/>
    </row>
    <row r="609" spans="1:36" ht="15.75" customHeight="1" thickTop="1" thickBot="1" x14ac:dyDescent="0.3">
      <c r="A609" s="110"/>
      <c r="B609" s="3" t="str">
        <f t="shared" si="239"/>
        <v>برجاء إدخال إسم الصنف</v>
      </c>
      <c r="C609" s="4">
        <f t="shared" si="239"/>
        <v>1</v>
      </c>
      <c r="D609" s="4">
        <f t="shared" si="227"/>
        <v>0</v>
      </c>
      <c r="E609" s="4">
        <f t="shared" si="228"/>
        <v>0</v>
      </c>
      <c r="F609" s="4">
        <f t="shared" si="229"/>
        <v>0</v>
      </c>
      <c r="G609" s="4">
        <f t="shared" si="230"/>
        <v>0</v>
      </c>
      <c r="H609" s="13">
        <f t="shared" si="224"/>
        <v>0</v>
      </c>
      <c r="I609" s="14">
        <f t="shared" si="224"/>
        <v>0</v>
      </c>
      <c r="J609" s="15"/>
      <c r="K609" s="16"/>
      <c r="L609" s="13"/>
      <c r="M609" s="14"/>
      <c r="N609" s="15"/>
      <c r="O609" s="16"/>
      <c r="P609" s="13"/>
      <c r="Q609" s="14"/>
      <c r="R609" s="15"/>
      <c r="S609" s="16"/>
      <c r="T609" s="13"/>
      <c r="U609" s="14"/>
      <c r="V609" s="15"/>
      <c r="W609" s="16"/>
      <c r="X609" s="17">
        <f t="shared" si="240"/>
        <v>0</v>
      </c>
      <c r="Y609" s="18">
        <f t="shared" si="240"/>
        <v>0</v>
      </c>
      <c r="Z609" s="18">
        <f t="shared" si="240"/>
        <v>0</v>
      </c>
      <c r="AA609" s="18">
        <f t="shared" si="240"/>
        <v>0</v>
      </c>
      <c r="AB609" s="18">
        <f t="shared" si="232"/>
        <v>0</v>
      </c>
      <c r="AC609" s="18">
        <f t="shared" si="233"/>
        <v>0</v>
      </c>
      <c r="AD609" s="18">
        <f t="shared" si="234"/>
        <v>0</v>
      </c>
      <c r="AE609" s="18">
        <f t="shared" si="235"/>
        <v>0</v>
      </c>
      <c r="AF609" s="19">
        <f t="shared" si="236"/>
        <v>0</v>
      </c>
      <c r="AG609" s="20">
        <f t="shared" si="237"/>
        <v>0</v>
      </c>
      <c r="AH609" s="48">
        <f t="shared" si="238"/>
        <v>0</v>
      </c>
      <c r="AI609" s="80"/>
      <c r="AJ609" s="80"/>
    </row>
    <row r="610" spans="1:36" ht="15.75" customHeight="1" thickTop="1" thickBot="1" x14ac:dyDescent="0.3">
      <c r="A610" s="110"/>
      <c r="B610" s="44" t="str">
        <f t="shared" si="239"/>
        <v>برجاء إدخال إسم الصنف</v>
      </c>
      <c r="C610" s="26">
        <f t="shared" si="239"/>
        <v>1</v>
      </c>
      <c r="D610" s="26">
        <f t="shared" si="227"/>
        <v>0</v>
      </c>
      <c r="E610" s="26">
        <f t="shared" si="228"/>
        <v>0</v>
      </c>
      <c r="F610" s="26">
        <f t="shared" si="229"/>
        <v>0</v>
      </c>
      <c r="G610" s="26">
        <f t="shared" si="230"/>
        <v>0</v>
      </c>
      <c r="H610" s="27">
        <f t="shared" si="224"/>
        <v>0</v>
      </c>
      <c r="I610" s="28">
        <f t="shared" si="224"/>
        <v>0</v>
      </c>
      <c r="J610" s="29"/>
      <c r="K610" s="30"/>
      <c r="L610" s="27"/>
      <c r="M610" s="28"/>
      <c r="N610" s="29"/>
      <c r="O610" s="30"/>
      <c r="P610" s="27"/>
      <c r="Q610" s="28"/>
      <c r="R610" s="29"/>
      <c r="S610" s="30"/>
      <c r="T610" s="27"/>
      <c r="U610" s="28"/>
      <c r="V610" s="29"/>
      <c r="W610" s="30"/>
      <c r="X610" s="31">
        <f t="shared" si="240"/>
        <v>0</v>
      </c>
      <c r="Y610" s="32">
        <f t="shared" si="240"/>
        <v>0</v>
      </c>
      <c r="Z610" s="32">
        <f t="shared" si="240"/>
        <v>0</v>
      </c>
      <c r="AA610" s="32">
        <f t="shared" si="240"/>
        <v>0</v>
      </c>
      <c r="AB610" s="32">
        <f t="shared" si="232"/>
        <v>0</v>
      </c>
      <c r="AC610" s="32">
        <f t="shared" si="233"/>
        <v>0</v>
      </c>
      <c r="AD610" s="32">
        <f t="shared" si="234"/>
        <v>0</v>
      </c>
      <c r="AE610" s="32">
        <f t="shared" si="235"/>
        <v>0</v>
      </c>
      <c r="AF610" s="33">
        <f t="shared" si="236"/>
        <v>0</v>
      </c>
      <c r="AG610" s="34">
        <f t="shared" si="237"/>
        <v>0</v>
      </c>
      <c r="AH610" s="47">
        <f t="shared" si="238"/>
        <v>0</v>
      </c>
      <c r="AI610" s="80"/>
      <c r="AJ610" s="80"/>
    </row>
    <row r="611" spans="1:36" ht="15.75" customHeight="1" thickTop="1" thickBot="1" x14ac:dyDescent="0.3">
      <c r="A611" s="110"/>
      <c r="B611" s="3" t="str">
        <f t="shared" si="239"/>
        <v>برجاء إدخال إسم الصنف</v>
      </c>
      <c r="C611" s="4">
        <f t="shared" si="239"/>
        <v>1</v>
      </c>
      <c r="D611" s="4">
        <f t="shared" si="227"/>
        <v>0</v>
      </c>
      <c r="E611" s="4">
        <f t="shared" si="228"/>
        <v>0</v>
      </c>
      <c r="F611" s="4">
        <f t="shared" si="229"/>
        <v>0</v>
      </c>
      <c r="G611" s="4">
        <f t="shared" si="230"/>
        <v>0</v>
      </c>
      <c r="H611" s="13">
        <f t="shared" si="224"/>
        <v>0</v>
      </c>
      <c r="I611" s="14">
        <f t="shared" si="224"/>
        <v>0</v>
      </c>
      <c r="J611" s="15"/>
      <c r="K611" s="16"/>
      <c r="L611" s="13"/>
      <c r="M611" s="14"/>
      <c r="N611" s="15"/>
      <c r="O611" s="16"/>
      <c r="P611" s="13"/>
      <c r="Q611" s="14"/>
      <c r="R611" s="15"/>
      <c r="S611" s="16"/>
      <c r="T611" s="13"/>
      <c r="U611" s="14"/>
      <c r="V611" s="15"/>
      <c r="W611" s="16"/>
      <c r="X611" s="17">
        <f t="shared" si="240"/>
        <v>0</v>
      </c>
      <c r="Y611" s="18">
        <f t="shared" si="240"/>
        <v>0</v>
      </c>
      <c r="Z611" s="18">
        <f t="shared" si="240"/>
        <v>0</v>
      </c>
      <c r="AA611" s="18">
        <f t="shared" si="240"/>
        <v>0</v>
      </c>
      <c r="AB611" s="18">
        <f t="shared" si="232"/>
        <v>0</v>
      </c>
      <c r="AC611" s="18">
        <f t="shared" si="233"/>
        <v>0</v>
      </c>
      <c r="AD611" s="18">
        <f t="shared" si="234"/>
        <v>0</v>
      </c>
      <c r="AE611" s="18">
        <f t="shared" si="235"/>
        <v>0</v>
      </c>
      <c r="AF611" s="19">
        <f t="shared" si="236"/>
        <v>0</v>
      </c>
      <c r="AG611" s="20">
        <f t="shared" si="237"/>
        <v>0</v>
      </c>
      <c r="AH611" s="48">
        <f t="shared" si="238"/>
        <v>0</v>
      </c>
      <c r="AI611" s="80"/>
      <c r="AJ611" s="80"/>
    </row>
    <row r="612" spans="1:36" ht="15.75" customHeight="1" thickTop="1" thickBot="1" x14ac:dyDescent="0.3">
      <c r="A612" s="110"/>
      <c r="B612" s="44" t="str">
        <f t="shared" si="239"/>
        <v>برجاء إدخال إسم الصنف</v>
      </c>
      <c r="C612" s="26">
        <f t="shared" si="239"/>
        <v>1</v>
      </c>
      <c r="D612" s="26">
        <f t="shared" si="227"/>
        <v>0</v>
      </c>
      <c r="E612" s="26">
        <f t="shared" si="228"/>
        <v>0</v>
      </c>
      <c r="F612" s="26">
        <f t="shared" si="229"/>
        <v>0</v>
      </c>
      <c r="G612" s="26">
        <f t="shared" si="230"/>
        <v>0</v>
      </c>
      <c r="H612" s="27">
        <f t="shared" si="224"/>
        <v>0</v>
      </c>
      <c r="I612" s="28">
        <f t="shared" si="224"/>
        <v>0</v>
      </c>
      <c r="J612" s="29"/>
      <c r="K612" s="30"/>
      <c r="L612" s="27"/>
      <c r="M612" s="28"/>
      <c r="N612" s="29"/>
      <c r="O612" s="30"/>
      <c r="P612" s="27"/>
      <c r="Q612" s="28"/>
      <c r="R612" s="29"/>
      <c r="S612" s="30"/>
      <c r="T612" s="27"/>
      <c r="U612" s="28"/>
      <c r="V612" s="29"/>
      <c r="W612" s="30"/>
      <c r="X612" s="31">
        <f t="shared" si="240"/>
        <v>0</v>
      </c>
      <c r="Y612" s="32">
        <f t="shared" si="240"/>
        <v>0</v>
      </c>
      <c r="Z612" s="32">
        <f t="shared" si="240"/>
        <v>0</v>
      </c>
      <c r="AA612" s="32">
        <f t="shared" si="240"/>
        <v>0</v>
      </c>
      <c r="AB612" s="32">
        <f t="shared" si="232"/>
        <v>0</v>
      </c>
      <c r="AC612" s="32">
        <f t="shared" si="233"/>
        <v>0</v>
      </c>
      <c r="AD612" s="32">
        <f t="shared" si="234"/>
        <v>0</v>
      </c>
      <c r="AE612" s="32">
        <f t="shared" si="235"/>
        <v>0</v>
      </c>
      <c r="AF612" s="33">
        <f t="shared" si="236"/>
        <v>0</v>
      </c>
      <c r="AG612" s="34">
        <f t="shared" si="237"/>
        <v>0</v>
      </c>
      <c r="AH612" s="47">
        <f t="shared" si="238"/>
        <v>0</v>
      </c>
      <c r="AI612" s="80"/>
      <c r="AJ612" s="80"/>
    </row>
    <row r="613" spans="1:36" ht="15.75" customHeight="1" thickTop="1" thickBot="1" x14ac:dyDescent="0.3">
      <c r="A613" s="110"/>
      <c r="B613" s="3" t="str">
        <f t="shared" si="239"/>
        <v>برجاء إدخال إسم الصنف</v>
      </c>
      <c r="C613" s="4">
        <f t="shared" si="239"/>
        <v>1</v>
      </c>
      <c r="D613" s="4">
        <f t="shared" si="227"/>
        <v>0</v>
      </c>
      <c r="E613" s="4">
        <f t="shared" si="228"/>
        <v>0</v>
      </c>
      <c r="F613" s="4">
        <f t="shared" si="229"/>
        <v>0</v>
      </c>
      <c r="G613" s="4">
        <f t="shared" si="230"/>
        <v>0</v>
      </c>
      <c r="H613" s="13">
        <f t="shared" si="224"/>
        <v>0</v>
      </c>
      <c r="I613" s="14">
        <f t="shared" si="224"/>
        <v>0</v>
      </c>
      <c r="J613" s="15"/>
      <c r="K613" s="16"/>
      <c r="L613" s="13"/>
      <c r="M613" s="14"/>
      <c r="N613" s="15"/>
      <c r="O613" s="16"/>
      <c r="P613" s="13"/>
      <c r="Q613" s="14"/>
      <c r="R613" s="15"/>
      <c r="S613" s="16"/>
      <c r="T613" s="13"/>
      <c r="U613" s="14"/>
      <c r="V613" s="15"/>
      <c r="W613" s="16"/>
      <c r="X613" s="17">
        <f t="shared" si="240"/>
        <v>0</v>
      </c>
      <c r="Y613" s="18">
        <f t="shared" si="240"/>
        <v>0</v>
      </c>
      <c r="Z613" s="18">
        <f t="shared" si="240"/>
        <v>0</v>
      </c>
      <c r="AA613" s="18">
        <f t="shared" si="240"/>
        <v>0</v>
      </c>
      <c r="AB613" s="18">
        <f t="shared" si="232"/>
        <v>0</v>
      </c>
      <c r="AC613" s="18">
        <f t="shared" si="233"/>
        <v>0</v>
      </c>
      <c r="AD613" s="18">
        <f t="shared" si="234"/>
        <v>0</v>
      </c>
      <c r="AE613" s="18">
        <f t="shared" si="235"/>
        <v>0</v>
      </c>
      <c r="AF613" s="19">
        <f t="shared" si="236"/>
        <v>0</v>
      </c>
      <c r="AG613" s="20">
        <f t="shared" si="237"/>
        <v>0</v>
      </c>
      <c r="AH613" s="48">
        <f t="shared" si="238"/>
        <v>0</v>
      </c>
      <c r="AI613" s="80">
        <f>AB636</f>
        <v>0</v>
      </c>
      <c r="AJ613" s="80"/>
    </row>
    <row r="614" spans="1:36" ht="15.75" customHeight="1" thickTop="1" thickBot="1" x14ac:dyDescent="0.3">
      <c r="A614" s="110"/>
      <c r="B614" s="44" t="str">
        <f t="shared" si="239"/>
        <v>برجاء إدخال إسم الصنف</v>
      </c>
      <c r="C614" s="26">
        <f t="shared" si="239"/>
        <v>1</v>
      </c>
      <c r="D614" s="26">
        <f t="shared" si="227"/>
        <v>0</v>
      </c>
      <c r="E614" s="26">
        <f t="shared" si="228"/>
        <v>0</v>
      </c>
      <c r="F614" s="26">
        <f t="shared" si="229"/>
        <v>0</v>
      </c>
      <c r="G614" s="26">
        <f t="shared" si="230"/>
        <v>0</v>
      </c>
      <c r="H614" s="27">
        <f t="shared" si="224"/>
        <v>0</v>
      </c>
      <c r="I614" s="28">
        <f t="shared" si="224"/>
        <v>0</v>
      </c>
      <c r="J614" s="29"/>
      <c r="K614" s="30"/>
      <c r="L614" s="27"/>
      <c r="M614" s="28"/>
      <c r="N614" s="29"/>
      <c r="O614" s="30"/>
      <c r="P614" s="27"/>
      <c r="Q614" s="28"/>
      <c r="R614" s="29"/>
      <c r="S614" s="30"/>
      <c r="T614" s="27"/>
      <c r="U614" s="28"/>
      <c r="V614" s="29"/>
      <c r="W614" s="30"/>
      <c r="X614" s="31">
        <f t="shared" si="240"/>
        <v>0</v>
      </c>
      <c r="Y614" s="32">
        <f t="shared" si="240"/>
        <v>0</v>
      </c>
      <c r="Z614" s="32">
        <f t="shared" si="240"/>
        <v>0</v>
      </c>
      <c r="AA614" s="32">
        <f t="shared" si="240"/>
        <v>0</v>
      </c>
      <c r="AB614" s="32">
        <f t="shared" si="232"/>
        <v>0</v>
      </c>
      <c r="AC614" s="32">
        <f t="shared" si="233"/>
        <v>0</v>
      </c>
      <c r="AD614" s="32">
        <f t="shared" si="234"/>
        <v>0</v>
      </c>
      <c r="AE614" s="32">
        <f t="shared" si="235"/>
        <v>0</v>
      </c>
      <c r="AF614" s="33">
        <f t="shared" si="236"/>
        <v>0</v>
      </c>
      <c r="AG614" s="34">
        <f t="shared" si="237"/>
        <v>0</v>
      </c>
      <c r="AH614" s="47">
        <f t="shared" si="238"/>
        <v>0</v>
      </c>
      <c r="AI614" s="80"/>
      <c r="AJ614" s="80"/>
    </row>
    <row r="615" spans="1:36" ht="15.75" customHeight="1" thickTop="1" thickBot="1" x14ac:dyDescent="0.3">
      <c r="A615" s="110"/>
      <c r="B615" s="3" t="str">
        <f t="shared" si="239"/>
        <v>برجاء إدخال إسم الصنف</v>
      </c>
      <c r="C615" s="4">
        <f t="shared" si="239"/>
        <v>1</v>
      </c>
      <c r="D615" s="4">
        <f t="shared" si="227"/>
        <v>0</v>
      </c>
      <c r="E615" s="4">
        <f t="shared" si="228"/>
        <v>0</v>
      </c>
      <c r="F615" s="4">
        <f t="shared" si="229"/>
        <v>0</v>
      </c>
      <c r="G615" s="4">
        <f t="shared" si="230"/>
        <v>0</v>
      </c>
      <c r="H615" s="13">
        <f t="shared" si="224"/>
        <v>0</v>
      </c>
      <c r="I615" s="14">
        <f t="shared" si="224"/>
        <v>0</v>
      </c>
      <c r="J615" s="15"/>
      <c r="K615" s="16"/>
      <c r="L615" s="13"/>
      <c r="M615" s="14"/>
      <c r="N615" s="15"/>
      <c r="O615" s="16"/>
      <c r="P615" s="13"/>
      <c r="Q615" s="14"/>
      <c r="R615" s="15"/>
      <c r="S615" s="16"/>
      <c r="T615" s="13"/>
      <c r="U615" s="14"/>
      <c r="V615" s="15"/>
      <c r="W615" s="16"/>
      <c r="X615" s="17">
        <f t="shared" si="240"/>
        <v>0</v>
      </c>
      <c r="Y615" s="18">
        <f t="shared" si="240"/>
        <v>0</v>
      </c>
      <c r="Z615" s="18">
        <f t="shared" si="240"/>
        <v>0</v>
      </c>
      <c r="AA615" s="18">
        <f t="shared" si="240"/>
        <v>0</v>
      </c>
      <c r="AB615" s="18">
        <f t="shared" si="232"/>
        <v>0</v>
      </c>
      <c r="AC615" s="18">
        <f t="shared" si="233"/>
        <v>0</v>
      </c>
      <c r="AD615" s="18">
        <f t="shared" si="234"/>
        <v>0</v>
      </c>
      <c r="AE615" s="18">
        <f t="shared" si="235"/>
        <v>0</v>
      </c>
      <c r="AF615" s="19">
        <f t="shared" si="236"/>
        <v>0</v>
      </c>
      <c r="AG615" s="20">
        <f t="shared" si="237"/>
        <v>0</v>
      </c>
      <c r="AH615" s="48">
        <f t="shared" si="238"/>
        <v>0</v>
      </c>
      <c r="AI615" s="80"/>
      <c r="AJ615" s="80"/>
    </row>
    <row r="616" spans="1:36" ht="15.75" customHeight="1" thickTop="1" thickBot="1" x14ac:dyDescent="0.3">
      <c r="A616" s="110"/>
      <c r="B616" s="44" t="str">
        <f t="shared" si="239"/>
        <v>برجاء إدخال إسم الصنف</v>
      </c>
      <c r="C616" s="26">
        <f t="shared" si="239"/>
        <v>1</v>
      </c>
      <c r="D616" s="26">
        <f t="shared" si="227"/>
        <v>0</v>
      </c>
      <c r="E616" s="26">
        <f t="shared" si="228"/>
        <v>0</v>
      </c>
      <c r="F616" s="26">
        <f t="shared" si="229"/>
        <v>0</v>
      </c>
      <c r="G616" s="26">
        <f t="shared" si="230"/>
        <v>0</v>
      </c>
      <c r="H616" s="27">
        <f t="shared" si="224"/>
        <v>0</v>
      </c>
      <c r="I616" s="28">
        <f t="shared" si="224"/>
        <v>0</v>
      </c>
      <c r="J616" s="29"/>
      <c r="K616" s="30"/>
      <c r="L616" s="27"/>
      <c r="M616" s="28"/>
      <c r="N616" s="29"/>
      <c r="O616" s="30"/>
      <c r="P616" s="27"/>
      <c r="Q616" s="28"/>
      <c r="R616" s="29"/>
      <c r="S616" s="30"/>
      <c r="T616" s="27"/>
      <c r="U616" s="28"/>
      <c r="V616" s="29"/>
      <c r="W616" s="30"/>
      <c r="X616" s="31">
        <f t="shared" si="240"/>
        <v>0</v>
      </c>
      <c r="Y616" s="32">
        <f t="shared" si="240"/>
        <v>0</v>
      </c>
      <c r="Z616" s="32">
        <f t="shared" si="240"/>
        <v>0</v>
      </c>
      <c r="AA616" s="32">
        <f t="shared" si="240"/>
        <v>0</v>
      </c>
      <c r="AB616" s="32">
        <f t="shared" si="232"/>
        <v>0</v>
      </c>
      <c r="AC616" s="32">
        <f t="shared" si="233"/>
        <v>0</v>
      </c>
      <c r="AD616" s="32">
        <f t="shared" si="234"/>
        <v>0</v>
      </c>
      <c r="AE616" s="32">
        <f t="shared" si="235"/>
        <v>0</v>
      </c>
      <c r="AF616" s="33">
        <f t="shared" si="236"/>
        <v>0</v>
      </c>
      <c r="AG616" s="34">
        <f t="shared" si="237"/>
        <v>0</v>
      </c>
      <c r="AH616" s="47">
        <f t="shared" si="238"/>
        <v>0</v>
      </c>
      <c r="AI616" s="80"/>
      <c r="AJ616" s="80"/>
    </row>
    <row r="617" spans="1:36" ht="15.75" customHeight="1" thickTop="1" thickBot="1" x14ac:dyDescent="0.3">
      <c r="A617" s="110"/>
      <c r="B617" s="3" t="str">
        <f t="shared" si="239"/>
        <v>برجاء إدخال إسم الصنف</v>
      </c>
      <c r="C617" s="4">
        <f t="shared" si="239"/>
        <v>1</v>
      </c>
      <c r="D617" s="4">
        <f t="shared" si="227"/>
        <v>0</v>
      </c>
      <c r="E617" s="4">
        <f t="shared" si="228"/>
        <v>0</v>
      </c>
      <c r="F617" s="4">
        <f t="shared" si="229"/>
        <v>0</v>
      </c>
      <c r="G617" s="4">
        <f t="shared" si="230"/>
        <v>0</v>
      </c>
      <c r="H617" s="13">
        <f t="shared" si="224"/>
        <v>0</v>
      </c>
      <c r="I617" s="14">
        <f t="shared" si="224"/>
        <v>0</v>
      </c>
      <c r="J617" s="15"/>
      <c r="K617" s="16"/>
      <c r="L617" s="13"/>
      <c r="M617" s="14"/>
      <c r="N617" s="15"/>
      <c r="O617" s="16"/>
      <c r="P617" s="13"/>
      <c r="Q617" s="14"/>
      <c r="R617" s="15"/>
      <c r="S617" s="16"/>
      <c r="T617" s="13"/>
      <c r="U617" s="14"/>
      <c r="V617" s="15"/>
      <c r="W617" s="16"/>
      <c r="X617" s="17">
        <f t="shared" si="240"/>
        <v>0</v>
      </c>
      <c r="Y617" s="18">
        <f t="shared" si="240"/>
        <v>0</v>
      </c>
      <c r="Z617" s="18">
        <f t="shared" si="240"/>
        <v>0</v>
      </c>
      <c r="AA617" s="18">
        <f t="shared" si="240"/>
        <v>0</v>
      </c>
      <c r="AB617" s="18">
        <f t="shared" si="232"/>
        <v>0</v>
      </c>
      <c r="AC617" s="18">
        <f t="shared" si="233"/>
        <v>0</v>
      </c>
      <c r="AD617" s="18">
        <f t="shared" si="234"/>
        <v>0</v>
      </c>
      <c r="AE617" s="18">
        <f t="shared" si="235"/>
        <v>0</v>
      </c>
      <c r="AF617" s="19">
        <f t="shared" si="236"/>
        <v>0</v>
      </c>
      <c r="AG617" s="20">
        <f t="shared" si="237"/>
        <v>0</v>
      </c>
      <c r="AH617" s="48">
        <f t="shared" si="238"/>
        <v>0</v>
      </c>
      <c r="AI617" s="80"/>
      <c r="AJ617" s="80"/>
    </row>
    <row r="618" spans="1:36" ht="15.75" customHeight="1" thickTop="1" thickBot="1" x14ac:dyDescent="0.3">
      <c r="A618" s="110"/>
      <c r="B618" s="44" t="str">
        <f t="shared" si="239"/>
        <v>برجاء إدخال إسم الصنف</v>
      </c>
      <c r="C618" s="26">
        <f t="shared" si="239"/>
        <v>1</v>
      </c>
      <c r="D618" s="26">
        <f t="shared" si="227"/>
        <v>0</v>
      </c>
      <c r="E618" s="26">
        <f t="shared" si="228"/>
        <v>0</v>
      </c>
      <c r="F618" s="26">
        <f t="shared" si="229"/>
        <v>0</v>
      </c>
      <c r="G618" s="26">
        <f t="shared" si="230"/>
        <v>0</v>
      </c>
      <c r="H618" s="27">
        <f t="shared" si="224"/>
        <v>0</v>
      </c>
      <c r="I618" s="28">
        <f t="shared" si="224"/>
        <v>0</v>
      </c>
      <c r="J618" s="29"/>
      <c r="K618" s="30"/>
      <c r="L618" s="27"/>
      <c r="M618" s="28"/>
      <c r="N618" s="29"/>
      <c r="O618" s="30"/>
      <c r="P618" s="27"/>
      <c r="Q618" s="28"/>
      <c r="R618" s="29"/>
      <c r="S618" s="30"/>
      <c r="T618" s="27"/>
      <c r="U618" s="28"/>
      <c r="V618" s="29"/>
      <c r="W618" s="30"/>
      <c r="X618" s="31">
        <f t="shared" si="240"/>
        <v>0</v>
      </c>
      <c r="Y618" s="32">
        <f t="shared" si="240"/>
        <v>0</v>
      </c>
      <c r="Z618" s="32">
        <f t="shared" si="240"/>
        <v>0</v>
      </c>
      <c r="AA618" s="32">
        <f t="shared" si="240"/>
        <v>0</v>
      </c>
      <c r="AB618" s="32">
        <f t="shared" si="232"/>
        <v>0</v>
      </c>
      <c r="AC618" s="32">
        <f t="shared" si="233"/>
        <v>0</v>
      </c>
      <c r="AD618" s="32">
        <f t="shared" si="234"/>
        <v>0</v>
      </c>
      <c r="AE618" s="32">
        <f t="shared" si="235"/>
        <v>0</v>
      </c>
      <c r="AF618" s="33">
        <f t="shared" si="236"/>
        <v>0</v>
      </c>
      <c r="AG618" s="34">
        <f t="shared" si="237"/>
        <v>0</v>
      </c>
      <c r="AH618" s="47">
        <f t="shared" si="238"/>
        <v>0</v>
      </c>
      <c r="AI618" s="80"/>
      <c r="AJ618" s="80"/>
    </row>
    <row r="619" spans="1:36" ht="15.75" customHeight="1" thickTop="1" thickBot="1" x14ac:dyDescent="0.3">
      <c r="A619" s="110"/>
      <c r="B619" s="3" t="str">
        <f t="shared" si="239"/>
        <v>برجاء إدخال إسم الصنف</v>
      </c>
      <c r="C619" s="4">
        <f t="shared" si="239"/>
        <v>1</v>
      </c>
      <c r="D619" s="4">
        <f t="shared" si="227"/>
        <v>0</v>
      </c>
      <c r="E619" s="4">
        <f t="shared" si="228"/>
        <v>0</v>
      </c>
      <c r="F619" s="4">
        <f t="shared" si="229"/>
        <v>0</v>
      </c>
      <c r="G619" s="4">
        <f t="shared" si="230"/>
        <v>0</v>
      </c>
      <c r="H619" s="13">
        <f t="shared" si="224"/>
        <v>0</v>
      </c>
      <c r="I619" s="14">
        <f t="shared" si="224"/>
        <v>0</v>
      </c>
      <c r="J619" s="15"/>
      <c r="K619" s="16"/>
      <c r="L619" s="13"/>
      <c r="M619" s="14"/>
      <c r="N619" s="15"/>
      <c r="O619" s="16"/>
      <c r="P619" s="13"/>
      <c r="Q619" s="14"/>
      <c r="R619" s="15"/>
      <c r="S619" s="16"/>
      <c r="T619" s="13"/>
      <c r="U619" s="14"/>
      <c r="V619" s="15"/>
      <c r="W619" s="16"/>
      <c r="X619" s="17">
        <f t="shared" si="240"/>
        <v>0</v>
      </c>
      <c r="Y619" s="18">
        <f t="shared" si="240"/>
        <v>0</v>
      </c>
      <c r="Z619" s="18">
        <f t="shared" si="240"/>
        <v>0</v>
      </c>
      <c r="AA619" s="18">
        <f t="shared" si="240"/>
        <v>0</v>
      </c>
      <c r="AB619" s="18">
        <f t="shared" si="232"/>
        <v>0</v>
      </c>
      <c r="AC619" s="18">
        <f t="shared" si="233"/>
        <v>0</v>
      </c>
      <c r="AD619" s="18">
        <f t="shared" si="234"/>
        <v>0</v>
      </c>
      <c r="AE619" s="18">
        <f t="shared" si="235"/>
        <v>0</v>
      </c>
      <c r="AF619" s="19">
        <f t="shared" si="236"/>
        <v>0</v>
      </c>
      <c r="AG619" s="20">
        <f t="shared" si="237"/>
        <v>0</v>
      </c>
      <c r="AH619" s="48">
        <f t="shared" si="238"/>
        <v>0</v>
      </c>
      <c r="AI619" s="80"/>
      <c r="AJ619" s="80"/>
    </row>
    <row r="620" spans="1:36" ht="15.75" customHeight="1" thickTop="1" thickBot="1" x14ac:dyDescent="0.3">
      <c r="A620" s="110"/>
      <c r="B620" s="44" t="str">
        <f t="shared" si="239"/>
        <v>برجاء إدخال إسم الصنف</v>
      </c>
      <c r="C620" s="26">
        <f t="shared" si="239"/>
        <v>1</v>
      </c>
      <c r="D620" s="26">
        <f t="shared" si="227"/>
        <v>0</v>
      </c>
      <c r="E620" s="26">
        <f t="shared" si="228"/>
        <v>0</v>
      </c>
      <c r="F620" s="26">
        <f t="shared" si="229"/>
        <v>0</v>
      </c>
      <c r="G620" s="26">
        <f t="shared" si="230"/>
        <v>0</v>
      </c>
      <c r="H620" s="27">
        <f t="shared" si="224"/>
        <v>0</v>
      </c>
      <c r="I620" s="28">
        <f t="shared" si="224"/>
        <v>0</v>
      </c>
      <c r="J620" s="29"/>
      <c r="K620" s="30"/>
      <c r="L620" s="27"/>
      <c r="M620" s="28"/>
      <c r="N620" s="29"/>
      <c r="O620" s="30"/>
      <c r="P620" s="27"/>
      <c r="Q620" s="28"/>
      <c r="R620" s="29"/>
      <c r="S620" s="30"/>
      <c r="T620" s="27"/>
      <c r="U620" s="28"/>
      <c r="V620" s="29"/>
      <c r="W620" s="30"/>
      <c r="X620" s="31">
        <f t="shared" si="240"/>
        <v>0</v>
      </c>
      <c r="Y620" s="32">
        <f t="shared" si="240"/>
        <v>0</v>
      </c>
      <c r="Z620" s="32">
        <f t="shared" si="240"/>
        <v>0</v>
      </c>
      <c r="AA620" s="32">
        <f t="shared" si="240"/>
        <v>0</v>
      </c>
      <c r="AB620" s="32">
        <f t="shared" si="232"/>
        <v>0</v>
      </c>
      <c r="AC620" s="32">
        <f t="shared" si="233"/>
        <v>0</v>
      </c>
      <c r="AD620" s="32">
        <f t="shared" si="234"/>
        <v>0</v>
      </c>
      <c r="AE620" s="32">
        <f t="shared" si="235"/>
        <v>0</v>
      </c>
      <c r="AF620" s="33">
        <f t="shared" si="236"/>
        <v>0</v>
      </c>
      <c r="AG620" s="34">
        <f t="shared" si="237"/>
        <v>0</v>
      </c>
      <c r="AH620" s="47">
        <f t="shared" si="238"/>
        <v>0</v>
      </c>
      <c r="AI620" s="80"/>
      <c r="AJ620" s="80"/>
    </row>
    <row r="621" spans="1:36" ht="15.75" customHeight="1" thickTop="1" thickBot="1" x14ac:dyDescent="0.3">
      <c r="A621" s="110"/>
      <c r="B621" s="3" t="str">
        <f t="shared" si="239"/>
        <v>برجاء إدخال إسم الصنف</v>
      </c>
      <c r="C621" s="4">
        <f t="shared" si="239"/>
        <v>1</v>
      </c>
      <c r="D621" s="4">
        <f t="shared" si="227"/>
        <v>0</v>
      </c>
      <c r="E621" s="4">
        <f t="shared" si="228"/>
        <v>0</v>
      </c>
      <c r="F621" s="4">
        <f t="shared" si="229"/>
        <v>0</v>
      </c>
      <c r="G621" s="4">
        <f t="shared" si="230"/>
        <v>0</v>
      </c>
      <c r="H621" s="13">
        <f t="shared" si="224"/>
        <v>0</v>
      </c>
      <c r="I621" s="14">
        <f t="shared" si="224"/>
        <v>0</v>
      </c>
      <c r="J621" s="15"/>
      <c r="K621" s="16"/>
      <c r="L621" s="13"/>
      <c r="M621" s="14"/>
      <c r="N621" s="15"/>
      <c r="O621" s="16"/>
      <c r="P621" s="13"/>
      <c r="Q621" s="14"/>
      <c r="R621" s="15"/>
      <c r="S621" s="16"/>
      <c r="T621" s="13"/>
      <c r="U621" s="14"/>
      <c r="V621" s="15"/>
      <c r="W621" s="16"/>
      <c r="X621" s="17">
        <f t="shared" si="240"/>
        <v>0</v>
      </c>
      <c r="Y621" s="18">
        <f t="shared" si="240"/>
        <v>0</v>
      </c>
      <c r="Z621" s="18">
        <f t="shared" si="240"/>
        <v>0</v>
      </c>
      <c r="AA621" s="18">
        <f t="shared" si="240"/>
        <v>0</v>
      </c>
      <c r="AB621" s="18">
        <f t="shared" si="232"/>
        <v>0</v>
      </c>
      <c r="AC621" s="18">
        <f t="shared" si="233"/>
        <v>0</v>
      </c>
      <c r="AD621" s="18">
        <f t="shared" si="234"/>
        <v>0</v>
      </c>
      <c r="AE621" s="18">
        <f t="shared" si="235"/>
        <v>0</v>
      </c>
      <c r="AF621" s="19">
        <f t="shared" si="236"/>
        <v>0</v>
      </c>
      <c r="AG621" s="20">
        <f t="shared" si="237"/>
        <v>0</v>
      </c>
      <c r="AH621" s="48">
        <f t="shared" si="238"/>
        <v>0</v>
      </c>
      <c r="AI621" s="80" t="s">
        <v>33</v>
      </c>
      <c r="AJ621" s="80"/>
    </row>
    <row r="622" spans="1:36" ht="15.75" customHeight="1" thickTop="1" thickBot="1" x14ac:dyDescent="0.3">
      <c r="A622" s="110"/>
      <c r="B622" s="44" t="str">
        <f t="shared" si="239"/>
        <v>برجاء إدخال إسم الصنف</v>
      </c>
      <c r="C622" s="26">
        <f t="shared" si="239"/>
        <v>1</v>
      </c>
      <c r="D622" s="26">
        <f t="shared" si="227"/>
        <v>0</v>
      </c>
      <c r="E622" s="26">
        <f t="shared" si="228"/>
        <v>0</v>
      </c>
      <c r="F622" s="26">
        <f t="shared" si="229"/>
        <v>0</v>
      </c>
      <c r="G622" s="26">
        <f t="shared" si="230"/>
        <v>0</v>
      </c>
      <c r="H622" s="27">
        <f t="shared" si="224"/>
        <v>0</v>
      </c>
      <c r="I622" s="28">
        <f t="shared" si="224"/>
        <v>0</v>
      </c>
      <c r="J622" s="29"/>
      <c r="K622" s="30"/>
      <c r="L622" s="27"/>
      <c r="M622" s="28"/>
      <c r="N622" s="29"/>
      <c r="O622" s="30"/>
      <c r="P622" s="27"/>
      <c r="Q622" s="28"/>
      <c r="R622" s="29"/>
      <c r="S622" s="30"/>
      <c r="T622" s="27"/>
      <c r="U622" s="28"/>
      <c r="V622" s="29"/>
      <c r="W622" s="30"/>
      <c r="X622" s="31">
        <f t="shared" si="240"/>
        <v>0</v>
      </c>
      <c r="Y622" s="32">
        <f t="shared" si="240"/>
        <v>0</v>
      </c>
      <c r="Z622" s="32">
        <f t="shared" si="240"/>
        <v>0</v>
      </c>
      <c r="AA622" s="32">
        <f t="shared" si="240"/>
        <v>0</v>
      </c>
      <c r="AB622" s="32">
        <f t="shared" si="232"/>
        <v>0</v>
      </c>
      <c r="AC622" s="32">
        <f t="shared" si="233"/>
        <v>0</v>
      </c>
      <c r="AD622" s="32">
        <f t="shared" si="234"/>
        <v>0</v>
      </c>
      <c r="AE622" s="32">
        <f t="shared" si="235"/>
        <v>0</v>
      </c>
      <c r="AF622" s="33">
        <f t="shared" si="236"/>
        <v>0</v>
      </c>
      <c r="AG622" s="34">
        <f t="shared" si="237"/>
        <v>0</v>
      </c>
      <c r="AH622" s="47">
        <f t="shared" si="238"/>
        <v>0</v>
      </c>
      <c r="AI622" s="80"/>
      <c r="AJ622" s="80"/>
    </row>
    <row r="623" spans="1:36" ht="15.75" customHeight="1" thickTop="1" thickBot="1" x14ac:dyDescent="0.3">
      <c r="A623" s="110"/>
      <c r="B623" s="3" t="str">
        <f t="shared" si="239"/>
        <v>برجاء إدخال إسم الصنف</v>
      </c>
      <c r="C623" s="4">
        <f t="shared" si="239"/>
        <v>1</v>
      </c>
      <c r="D623" s="4">
        <f t="shared" si="227"/>
        <v>0</v>
      </c>
      <c r="E623" s="4">
        <f t="shared" si="228"/>
        <v>0</v>
      </c>
      <c r="F623" s="4">
        <f t="shared" si="229"/>
        <v>0</v>
      </c>
      <c r="G623" s="4">
        <f t="shared" si="230"/>
        <v>0</v>
      </c>
      <c r="H623" s="13">
        <f t="shared" si="224"/>
        <v>0</v>
      </c>
      <c r="I623" s="14">
        <f t="shared" si="224"/>
        <v>0</v>
      </c>
      <c r="J623" s="15"/>
      <c r="K623" s="16"/>
      <c r="L623" s="13"/>
      <c r="M623" s="14"/>
      <c r="N623" s="15"/>
      <c r="O623" s="16"/>
      <c r="P623" s="13"/>
      <c r="Q623" s="14"/>
      <c r="R623" s="15"/>
      <c r="S623" s="16"/>
      <c r="T623" s="13"/>
      <c r="U623" s="14"/>
      <c r="V623" s="15"/>
      <c r="W623" s="16"/>
      <c r="X623" s="17">
        <f t="shared" si="240"/>
        <v>0</v>
      </c>
      <c r="Y623" s="18">
        <f t="shared" si="240"/>
        <v>0</v>
      </c>
      <c r="Z623" s="18">
        <f t="shared" si="240"/>
        <v>0</v>
      </c>
      <c r="AA623" s="18">
        <f t="shared" si="240"/>
        <v>0</v>
      </c>
      <c r="AB623" s="18">
        <f t="shared" si="232"/>
        <v>0</v>
      </c>
      <c r="AC623" s="18">
        <f t="shared" si="233"/>
        <v>0</v>
      </c>
      <c r="AD623" s="18">
        <f t="shared" si="234"/>
        <v>0</v>
      </c>
      <c r="AE623" s="18">
        <f t="shared" si="235"/>
        <v>0</v>
      </c>
      <c r="AF623" s="19">
        <f t="shared" si="236"/>
        <v>0</v>
      </c>
      <c r="AG623" s="20">
        <f t="shared" si="237"/>
        <v>0</v>
      </c>
      <c r="AH623" s="48">
        <f t="shared" si="238"/>
        <v>0</v>
      </c>
      <c r="AI623" s="80"/>
      <c r="AJ623" s="80"/>
    </row>
    <row r="624" spans="1:36" ht="15.75" customHeight="1" thickTop="1" thickBot="1" x14ac:dyDescent="0.3">
      <c r="A624" s="110"/>
      <c r="B624" s="44" t="str">
        <f t="shared" ref="B624:C630" si="241">B575</f>
        <v>برجاء إدخال إسم الصنف</v>
      </c>
      <c r="C624" s="26">
        <f t="shared" si="241"/>
        <v>1</v>
      </c>
      <c r="D624" s="26">
        <f t="shared" si="227"/>
        <v>0</v>
      </c>
      <c r="E624" s="26">
        <f t="shared" si="228"/>
        <v>0</v>
      </c>
      <c r="F624" s="26">
        <f t="shared" si="229"/>
        <v>0</v>
      </c>
      <c r="G624" s="26">
        <f t="shared" si="230"/>
        <v>0</v>
      </c>
      <c r="H624" s="27">
        <f t="shared" si="224"/>
        <v>0</v>
      </c>
      <c r="I624" s="28">
        <f t="shared" si="224"/>
        <v>0</v>
      </c>
      <c r="J624" s="29"/>
      <c r="K624" s="30"/>
      <c r="L624" s="27"/>
      <c r="M624" s="28"/>
      <c r="N624" s="29"/>
      <c r="O624" s="30"/>
      <c r="P624" s="27"/>
      <c r="Q624" s="28"/>
      <c r="R624" s="29"/>
      <c r="S624" s="30"/>
      <c r="T624" s="27"/>
      <c r="U624" s="28"/>
      <c r="V624" s="29"/>
      <c r="W624" s="30"/>
      <c r="X624" s="31">
        <f t="shared" ref="X624:AA630" si="242">X575</f>
        <v>0</v>
      </c>
      <c r="Y624" s="32">
        <f t="shared" si="242"/>
        <v>0</v>
      </c>
      <c r="Z624" s="32">
        <f t="shared" si="242"/>
        <v>0</v>
      </c>
      <c r="AA624" s="32">
        <f t="shared" si="242"/>
        <v>0</v>
      </c>
      <c r="AB624" s="32">
        <f t="shared" si="232"/>
        <v>0</v>
      </c>
      <c r="AC624" s="32">
        <f t="shared" si="233"/>
        <v>0</v>
      </c>
      <c r="AD624" s="32">
        <f t="shared" si="234"/>
        <v>0</v>
      </c>
      <c r="AE624" s="32">
        <f t="shared" si="235"/>
        <v>0</v>
      </c>
      <c r="AF624" s="33">
        <f t="shared" si="236"/>
        <v>0</v>
      </c>
      <c r="AG624" s="34">
        <f t="shared" si="237"/>
        <v>0</v>
      </c>
      <c r="AH624" s="47">
        <f t="shared" si="238"/>
        <v>0</v>
      </c>
      <c r="AI624" s="80"/>
      <c r="AJ624" s="80"/>
    </row>
    <row r="625" spans="1:36" ht="15.75" customHeight="1" thickTop="1" thickBot="1" x14ac:dyDescent="0.3">
      <c r="A625" s="110"/>
      <c r="B625" s="3" t="str">
        <f t="shared" si="241"/>
        <v>برجاء إدخال إسم الصنف</v>
      </c>
      <c r="C625" s="4">
        <f t="shared" si="241"/>
        <v>1</v>
      </c>
      <c r="D625" s="4">
        <f t="shared" si="227"/>
        <v>0</v>
      </c>
      <c r="E625" s="4">
        <f t="shared" si="228"/>
        <v>0</v>
      </c>
      <c r="F625" s="4">
        <f t="shared" si="229"/>
        <v>0</v>
      </c>
      <c r="G625" s="4">
        <f t="shared" si="230"/>
        <v>0</v>
      </c>
      <c r="H625" s="13">
        <f t="shared" si="224"/>
        <v>0</v>
      </c>
      <c r="I625" s="14">
        <f t="shared" si="224"/>
        <v>0</v>
      </c>
      <c r="J625" s="15"/>
      <c r="K625" s="16"/>
      <c r="L625" s="13"/>
      <c r="M625" s="14"/>
      <c r="N625" s="15"/>
      <c r="O625" s="16"/>
      <c r="P625" s="13"/>
      <c r="Q625" s="14"/>
      <c r="R625" s="15"/>
      <c r="S625" s="16"/>
      <c r="T625" s="13"/>
      <c r="U625" s="14"/>
      <c r="V625" s="15"/>
      <c r="W625" s="16"/>
      <c r="X625" s="17">
        <f t="shared" si="242"/>
        <v>0</v>
      </c>
      <c r="Y625" s="18">
        <f t="shared" si="242"/>
        <v>0</v>
      </c>
      <c r="Z625" s="18">
        <f t="shared" si="242"/>
        <v>0</v>
      </c>
      <c r="AA625" s="18">
        <f t="shared" si="242"/>
        <v>0</v>
      </c>
      <c r="AB625" s="18">
        <f t="shared" si="232"/>
        <v>0</v>
      </c>
      <c r="AC625" s="18">
        <f t="shared" si="233"/>
        <v>0</v>
      </c>
      <c r="AD625" s="18">
        <f t="shared" si="234"/>
        <v>0</v>
      </c>
      <c r="AE625" s="18">
        <f t="shared" si="235"/>
        <v>0</v>
      </c>
      <c r="AF625" s="19">
        <f t="shared" si="236"/>
        <v>0</v>
      </c>
      <c r="AG625" s="20">
        <f t="shared" si="237"/>
        <v>0</v>
      </c>
      <c r="AH625" s="48">
        <f t="shared" si="238"/>
        <v>0</v>
      </c>
      <c r="AI625" s="80"/>
      <c r="AJ625" s="80"/>
    </row>
    <row r="626" spans="1:36" ht="15.75" customHeight="1" thickTop="1" thickBot="1" x14ac:dyDescent="0.3">
      <c r="A626" s="110"/>
      <c r="B626" s="44" t="str">
        <f t="shared" si="241"/>
        <v>برجاء إدخال إسم الصنف</v>
      </c>
      <c r="C626" s="26">
        <f t="shared" si="241"/>
        <v>1</v>
      </c>
      <c r="D626" s="26">
        <f t="shared" si="227"/>
        <v>0</v>
      </c>
      <c r="E626" s="26">
        <f t="shared" si="228"/>
        <v>0</v>
      </c>
      <c r="F626" s="26">
        <f t="shared" si="229"/>
        <v>0</v>
      </c>
      <c r="G626" s="26">
        <f t="shared" si="230"/>
        <v>0</v>
      </c>
      <c r="H626" s="27">
        <f t="shared" si="224"/>
        <v>0</v>
      </c>
      <c r="I626" s="28">
        <f t="shared" si="224"/>
        <v>0</v>
      </c>
      <c r="J626" s="29"/>
      <c r="K626" s="30"/>
      <c r="L626" s="27"/>
      <c r="M626" s="28"/>
      <c r="N626" s="29"/>
      <c r="O626" s="30"/>
      <c r="P626" s="27"/>
      <c r="Q626" s="28"/>
      <c r="R626" s="29"/>
      <c r="S626" s="30"/>
      <c r="T626" s="27"/>
      <c r="U626" s="28"/>
      <c r="V626" s="29"/>
      <c r="W626" s="30"/>
      <c r="X626" s="31">
        <f t="shared" si="242"/>
        <v>0</v>
      </c>
      <c r="Y626" s="32">
        <f t="shared" si="242"/>
        <v>0</v>
      </c>
      <c r="Z626" s="32">
        <f t="shared" si="242"/>
        <v>0</v>
      </c>
      <c r="AA626" s="32">
        <f t="shared" si="242"/>
        <v>0</v>
      </c>
      <c r="AB626" s="32">
        <f t="shared" si="232"/>
        <v>0</v>
      </c>
      <c r="AC626" s="32">
        <f t="shared" si="233"/>
        <v>0</v>
      </c>
      <c r="AD626" s="32">
        <f t="shared" si="234"/>
        <v>0</v>
      </c>
      <c r="AE626" s="32">
        <f t="shared" si="235"/>
        <v>0</v>
      </c>
      <c r="AF626" s="33">
        <f t="shared" si="236"/>
        <v>0</v>
      </c>
      <c r="AG626" s="34">
        <f t="shared" si="237"/>
        <v>0</v>
      </c>
      <c r="AH626" s="47">
        <f t="shared" si="238"/>
        <v>0</v>
      </c>
      <c r="AI626" s="80"/>
      <c r="AJ626" s="80"/>
    </row>
    <row r="627" spans="1:36" ht="15.75" customHeight="1" thickTop="1" thickBot="1" x14ac:dyDescent="0.3">
      <c r="A627" s="110"/>
      <c r="B627" s="3" t="str">
        <f t="shared" si="241"/>
        <v>برجاء إدخال إسم الصنف</v>
      </c>
      <c r="C627" s="4">
        <f t="shared" si="241"/>
        <v>1</v>
      </c>
      <c r="D627" s="4">
        <f t="shared" si="227"/>
        <v>0</v>
      </c>
      <c r="E627" s="4">
        <f t="shared" si="228"/>
        <v>0</v>
      </c>
      <c r="F627" s="4">
        <f t="shared" si="229"/>
        <v>0</v>
      </c>
      <c r="G627" s="4">
        <f t="shared" si="230"/>
        <v>0</v>
      </c>
      <c r="H627" s="13">
        <f t="shared" si="224"/>
        <v>0</v>
      </c>
      <c r="I627" s="14">
        <f t="shared" si="224"/>
        <v>0</v>
      </c>
      <c r="J627" s="15"/>
      <c r="K627" s="16"/>
      <c r="L627" s="13"/>
      <c r="M627" s="14"/>
      <c r="N627" s="15"/>
      <c r="O627" s="16"/>
      <c r="P627" s="13"/>
      <c r="Q627" s="14"/>
      <c r="R627" s="15"/>
      <c r="S627" s="16"/>
      <c r="T627" s="13"/>
      <c r="U627" s="14"/>
      <c r="V627" s="15"/>
      <c r="W627" s="16"/>
      <c r="X627" s="17">
        <f t="shared" si="242"/>
        <v>0</v>
      </c>
      <c r="Y627" s="18">
        <f t="shared" si="242"/>
        <v>0</v>
      </c>
      <c r="Z627" s="18">
        <f t="shared" si="242"/>
        <v>0</v>
      </c>
      <c r="AA627" s="18">
        <f t="shared" si="242"/>
        <v>0</v>
      </c>
      <c r="AB627" s="18">
        <f t="shared" si="232"/>
        <v>0</v>
      </c>
      <c r="AC627" s="18">
        <f t="shared" si="233"/>
        <v>0</v>
      </c>
      <c r="AD627" s="18">
        <f t="shared" si="234"/>
        <v>0</v>
      </c>
      <c r="AE627" s="18">
        <f t="shared" si="235"/>
        <v>0</v>
      </c>
      <c r="AF627" s="19">
        <f t="shared" si="236"/>
        <v>0</v>
      </c>
      <c r="AG627" s="20">
        <f t="shared" si="237"/>
        <v>0</v>
      </c>
      <c r="AH627" s="48">
        <f t="shared" si="238"/>
        <v>0</v>
      </c>
      <c r="AI627" s="80"/>
      <c r="AJ627" s="80"/>
    </row>
    <row r="628" spans="1:36" ht="15.75" customHeight="1" thickTop="1" thickBot="1" x14ac:dyDescent="0.3">
      <c r="A628" s="110"/>
      <c r="B628" s="44" t="str">
        <f t="shared" si="241"/>
        <v>برجاء إدخال إسم الصنف</v>
      </c>
      <c r="C628" s="26">
        <f t="shared" si="241"/>
        <v>1</v>
      </c>
      <c r="D628" s="26">
        <f t="shared" si="227"/>
        <v>0</v>
      </c>
      <c r="E628" s="26">
        <f t="shared" si="228"/>
        <v>0</v>
      </c>
      <c r="F628" s="26">
        <f t="shared" si="229"/>
        <v>0</v>
      </c>
      <c r="G628" s="26">
        <f t="shared" si="230"/>
        <v>0</v>
      </c>
      <c r="H628" s="27">
        <f t="shared" si="224"/>
        <v>0</v>
      </c>
      <c r="I628" s="28">
        <f t="shared" si="224"/>
        <v>0</v>
      </c>
      <c r="J628" s="29"/>
      <c r="K628" s="30"/>
      <c r="L628" s="27"/>
      <c r="M628" s="28"/>
      <c r="N628" s="29"/>
      <c r="O628" s="30"/>
      <c r="P628" s="27"/>
      <c r="Q628" s="28"/>
      <c r="R628" s="29"/>
      <c r="S628" s="30"/>
      <c r="T628" s="27"/>
      <c r="U628" s="28"/>
      <c r="V628" s="29"/>
      <c r="W628" s="30"/>
      <c r="X628" s="31">
        <f t="shared" si="242"/>
        <v>0</v>
      </c>
      <c r="Y628" s="32">
        <f t="shared" si="242"/>
        <v>0</v>
      </c>
      <c r="Z628" s="32">
        <f t="shared" si="242"/>
        <v>0</v>
      </c>
      <c r="AA628" s="32">
        <f t="shared" si="242"/>
        <v>0</v>
      </c>
      <c r="AB628" s="32">
        <f t="shared" si="232"/>
        <v>0</v>
      </c>
      <c r="AC628" s="32">
        <f t="shared" si="233"/>
        <v>0</v>
      </c>
      <c r="AD628" s="32">
        <f t="shared" si="234"/>
        <v>0</v>
      </c>
      <c r="AE628" s="32">
        <f t="shared" si="235"/>
        <v>0</v>
      </c>
      <c r="AF628" s="33">
        <f t="shared" si="236"/>
        <v>0</v>
      </c>
      <c r="AG628" s="34">
        <f t="shared" si="237"/>
        <v>0</v>
      </c>
      <c r="AH628" s="47">
        <f t="shared" si="238"/>
        <v>0</v>
      </c>
      <c r="AI628" s="80"/>
      <c r="AJ628" s="80"/>
    </row>
    <row r="629" spans="1:36" ht="15.75" customHeight="1" thickTop="1" thickBot="1" x14ac:dyDescent="0.3">
      <c r="A629" s="110"/>
      <c r="B629" s="3" t="str">
        <f t="shared" si="241"/>
        <v>برجاء إدخال إسم الصنف</v>
      </c>
      <c r="C629" s="4">
        <f t="shared" si="241"/>
        <v>1</v>
      </c>
      <c r="D629" s="4">
        <f t="shared" si="227"/>
        <v>0</v>
      </c>
      <c r="E629" s="4">
        <f t="shared" si="228"/>
        <v>0</v>
      </c>
      <c r="F629" s="4">
        <f t="shared" si="229"/>
        <v>0</v>
      </c>
      <c r="G629" s="4">
        <f t="shared" si="230"/>
        <v>0</v>
      </c>
      <c r="H629" s="13">
        <f t="shared" si="224"/>
        <v>0</v>
      </c>
      <c r="I629" s="14">
        <f t="shared" si="224"/>
        <v>0</v>
      </c>
      <c r="J629" s="15"/>
      <c r="K629" s="16"/>
      <c r="L629" s="13"/>
      <c r="M629" s="14"/>
      <c r="N629" s="15"/>
      <c r="O629" s="16"/>
      <c r="P629" s="13"/>
      <c r="Q629" s="14"/>
      <c r="R629" s="15"/>
      <c r="S629" s="16"/>
      <c r="T629" s="13"/>
      <c r="U629" s="14"/>
      <c r="V629" s="15"/>
      <c r="W629" s="16"/>
      <c r="X629" s="17">
        <f t="shared" si="242"/>
        <v>0</v>
      </c>
      <c r="Y629" s="18">
        <f t="shared" si="242"/>
        <v>0</v>
      </c>
      <c r="Z629" s="18">
        <f t="shared" si="242"/>
        <v>0</v>
      </c>
      <c r="AA629" s="18">
        <f t="shared" si="242"/>
        <v>0</v>
      </c>
      <c r="AB629" s="18">
        <f t="shared" si="232"/>
        <v>0</v>
      </c>
      <c r="AC629" s="18">
        <f t="shared" si="233"/>
        <v>0</v>
      </c>
      <c r="AD629" s="18">
        <f t="shared" si="234"/>
        <v>0</v>
      </c>
      <c r="AE629" s="18">
        <f t="shared" si="235"/>
        <v>0</v>
      </c>
      <c r="AF629" s="19">
        <f t="shared" si="236"/>
        <v>0</v>
      </c>
      <c r="AG629" s="20">
        <f t="shared" si="237"/>
        <v>0</v>
      </c>
      <c r="AH629" s="48">
        <f t="shared" si="238"/>
        <v>0</v>
      </c>
      <c r="AI629" s="80">
        <f>AI613-AI597</f>
        <v>0</v>
      </c>
      <c r="AJ629" s="80"/>
    </row>
    <row r="630" spans="1:36" ht="15.75" customHeight="1" thickTop="1" thickBot="1" x14ac:dyDescent="0.3">
      <c r="A630" s="110"/>
      <c r="B630" s="45" t="str">
        <f t="shared" si="241"/>
        <v>برجاء إدخال إسم الصنف</v>
      </c>
      <c r="C630" s="35">
        <f t="shared" si="241"/>
        <v>1</v>
      </c>
      <c r="D630" s="35">
        <f t="shared" si="227"/>
        <v>0</v>
      </c>
      <c r="E630" s="35">
        <f t="shared" si="228"/>
        <v>0</v>
      </c>
      <c r="F630" s="35">
        <f t="shared" si="229"/>
        <v>0</v>
      </c>
      <c r="G630" s="35">
        <f t="shared" si="230"/>
        <v>0</v>
      </c>
      <c r="H630" s="36">
        <f t="shared" si="224"/>
        <v>0</v>
      </c>
      <c r="I630" s="37">
        <f t="shared" si="224"/>
        <v>0</v>
      </c>
      <c r="J630" s="38"/>
      <c r="K630" s="39"/>
      <c r="L630" s="36"/>
      <c r="M630" s="37"/>
      <c r="N630" s="38"/>
      <c r="O630" s="39"/>
      <c r="P630" s="36"/>
      <c r="Q630" s="37"/>
      <c r="R630" s="38"/>
      <c r="S630" s="39"/>
      <c r="T630" s="36"/>
      <c r="U630" s="37"/>
      <c r="V630" s="38"/>
      <c r="W630" s="39"/>
      <c r="X630" s="40">
        <f t="shared" si="242"/>
        <v>0</v>
      </c>
      <c r="Y630" s="41">
        <f t="shared" si="242"/>
        <v>0</v>
      </c>
      <c r="Z630" s="41">
        <f t="shared" si="242"/>
        <v>0</v>
      </c>
      <c r="AA630" s="41">
        <f t="shared" si="242"/>
        <v>0</v>
      </c>
      <c r="AB630" s="41">
        <f t="shared" si="232"/>
        <v>0</v>
      </c>
      <c r="AC630" s="41">
        <f t="shared" si="233"/>
        <v>0</v>
      </c>
      <c r="AD630" s="41">
        <f t="shared" si="234"/>
        <v>0</v>
      </c>
      <c r="AE630" s="41">
        <f t="shared" si="235"/>
        <v>0</v>
      </c>
      <c r="AF630" s="42">
        <f t="shared" si="236"/>
        <v>0</v>
      </c>
      <c r="AG630" s="43">
        <f t="shared" si="237"/>
        <v>0</v>
      </c>
      <c r="AH630" s="49">
        <f t="shared" si="238"/>
        <v>0</v>
      </c>
      <c r="AI630" s="80"/>
      <c r="AJ630" s="80"/>
    </row>
    <row r="631" spans="1:36" ht="20.25" thickTop="1" thickBot="1" x14ac:dyDescent="0.3">
      <c r="A631" s="81" t="s">
        <v>26</v>
      </c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>
        <f>SUM(AB591:AB630)</f>
        <v>0</v>
      </c>
      <c r="AC631" s="81"/>
      <c r="AD631" s="81"/>
      <c r="AE631" s="81"/>
      <c r="AF631" s="81"/>
      <c r="AG631" s="81"/>
      <c r="AH631" s="81"/>
      <c r="AI631" s="80"/>
      <c r="AJ631" s="80"/>
    </row>
    <row r="632" spans="1:36" ht="20.25" thickTop="1" thickBot="1" x14ac:dyDescent="0.3">
      <c r="A632" s="75" t="s">
        <v>27</v>
      </c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>
        <f>SUM(AC591:AC630)</f>
        <v>0</v>
      </c>
      <c r="AC632" s="75"/>
      <c r="AD632" s="75"/>
      <c r="AE632" s="75"/>
      <c r="AF632" s="75"/>
      <c r="AG632" s="75"/>
      <c r="AH632" s="75"/>
      <c r="AI632" s="80"/>
      <c r="AJ632" s="80"/>
    </row>
    <row r="633" spans="1:36" ht="20.25" thickTop="1" thickBot="1" x14ac:dyDescent="0.3">
      <c r="A633" s="82" t="s">
        <v>28</v>
      </c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82">
        <f>SUM(AD591:AD630)</f>
        <v>0</v>
      </c>
      <c r="AC633" s="82"/>
      <c r="AD633" s="82"/>
      <c r="AE633" s="82"/>
      <c r="AF633" s="82"/>
      <c r="AG633" s="82"/>
      <c r="AH633" s="82"/>
      <c r="AI633" s="80"/>
      <c r="AJ633" s="80"/>
    </row>
    <row r="634" spans="1:36" ht="20.25" thickTop="1" thickBot="1" x14ac:dyDescent="0.3">
      <c r="A634" s="75" t="s">
        <v>29</v>
      </c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>
        <f>SUM(AE591:AE630)</f>
        <v>0</v>
      </c>
      <c r="AC634" s="75"/>
      <c r="AD634" s="75"/>
      <c r="AE634" s="75"/>
      <c r="AF634" s="75"/>
      <c r="AG634" s="75"/>
      <c r="AH634" s="75"/>
      <c r="AI634" s="80"/>
      <c r="AJ634" s="80"/>
    </row>
    <row r="635" spans="1:36" ht="20.25" thickTop="1" thickBot="1" x14ac:dyDescent="0.3">
      <c r="A635" s="82" t="s">
        <v>30</v>
      </c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0"/>
      <c r="AJ635" s="80"/>
    </row>
    <row r="636" spans="1:36" ht="15.75" customHeight="1" thickTop="1" thickBot="1" x14ac:dyDescent="0.3">
      <c r="A636" s="75" t="s">
        <v>31</v>
      </c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>
        <f>AB631+AB632+AB633+AB634-AB635</f>
        <v>0</v>
      </c>
      <c r="AC636" s="75"/>
      <c r="AD636" s="75"/>
      <c r="AE636" s="75"/>
      <c r="AF636" s="75"/>
      <c r="AG636" s="75"/>
      <c r="AH636" s="75"/>
      <c r="AI636" s="80"/>
      <c r="AJ636" s="80"/>
    </row>
    <row r="637" spans="1:36" ht="15.75" customHeight="1" thickTop="1" thickBot="1" x14ac:dyDescent="0.3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80"/>
      <c r="AJ637" s="80"/>
    </row>
    <row r="638" spans="1:36" ht="15.75" customHeight="1" thickTop="1" thickBot="1" x14ac:dyDescent="0.3">
      <c r="A638" s="110">
        <v>14</v>
      </c>
      <c r="B638" s="86" t="s">
        <v>0</v>
      </c>
      <c r="C638" s="88" t="s">
        <v>1</v>
      </c>
      <c r="D638" s="88" t="s">
        <v>21</v>
      </c>
      <c r="E638" s="88" t="s">
        <v>22</v>
      </c>
      <c r="F638" s="88" t="s">
        <v>23</v>
      </c>
      <c r="G638" s="88" t="s">
        <v>24</v>
      </c>
      <c r="H638" s="86" t="s">
        <v>2</v>
      </c>
      <c r="I638" s="106"/>
      <c r="J638" s="88" t="s">
        <v>3</v>
      </c>
      <c r="K638" s="88"/>
      <c r="L638" s="86" t="s">
        <v>4</v>
      </c>
      <c r="M638" s="106"/>
      <c r="N638" s="88" t="s">
        <v>5</v>
      </c>
      <c r="O638" s="88"/>
      <c r="P638" s="86" t="s">
        <v>6</v>
      </c>
      <c r="Q638" s="106"/>
      <c r="R638" s="88" t="s">
        <v>7</v>
      </c>
      <c r="S638" s="88"/>
      <c r="T638" s="86" t="s">
        <v>8</v>
      </c>
      <c r="U638" s="106"/>
      <c r="V638" s="88" t="s">
        <v>9</v>
      </c>
      <c r="W638" s="88"/>
      <c r="X638" s="107" t="s">
        <v>10</v>
      </c>
      <c r="Y638" s="107" t="s">
        <v>11</v>
      </c>
      <c r="Z638" s="107" t="s">
        <v>12</v>
      </c>
      <c r="AA638" s="107" t="s">
        <v>13</v>
      </c>
      <c r="AB638" s="107" t="s">
        <v>14</v>
      </c>
      <c r="AC638" s="107" t="s">
        <v>15</v>
      </c>
      <c r="AD638" s="107" t="s">
        <v>16</v>
      </c>
      <c r="AE638" s="107" t="s">
        <v>17</v>
      </c>
      <c r="AF638" s="107" t="s">
        <v>25</v>
      </c>
      <c r="AG638" s="108" t="s">
        <v>18</v>
      </c>
      <c r="AH638" s="109"/>
      <c r="AI638" s="80" t="s">
        <v>34</v>
      </c>
      <c r="AJ638" s="80"/>
    </row>
    <row r="639" spans="1:36" ht="15.75" customHeight="1" thickTop="1" thickBot="1" x14ac:dyDescent="0.3">
      <c r="A639" s="110"/>
      <c r="B639" s="86"/>
      <c r="C639" s="88"/>
      <c r="D639" s="88"/>
      <c r="E639" s="88"/>
      <c r="F639" s="88"/>
      <c r="G639" s="88"/>
      <c r="H639" s="21" t="s">
        <v>20</v>
      </c>
      <c r="I639" s="22" t="s">
        <v>19</v>
      </c>
      <c r="J639" s="23" t="s">
        <v>20</v>
      </c>
      <c r="K639" s="23" t="s">
        <v>19</v>
      </c>
      <c r="L639" s="21" t="s">
        <v>20</v>
      </c>
      <c r="M639" s="22" t="s">
        <v>19</v>
      </c>
      <c r="N639" s="23" t="s">
        <v>20</v>
      </c>
      <c r="O639" s="23" t="s">
        <v>19</v>
      </c>
      <c r="P639" s="21" t="s">
        <v>20</v>
      </c>
      <c r="Q639" s="22" t="s">
        <v>19</v>
      </c>
      <c r="R639" s="23" t="s">
        <v>20</v>
      </c>
      <c r="S639" s="23" t="s">
        <v>19</v>
      </c>
      <c r="T639" s="21" t="s">
        <v>20</v>
      </c>
      <c r="U639" s="22" t="s">
        <v>19</v>
      </c>
      <c r="V639" s="23" t="s">
        <v>20</v>
      </c>
      <c r="W639" s="23" t="s">
        <v>19</v>
      </c>
      <c r="X639" s="91"/>
      <c r="Y639" s="91"/>
      <c r="Z639" s="91"/>
      <c r="AA639" s="91"/>
      <c r="AB639" s="91"/>
      <c r="AC639" s="91"/>
      <c r="AD639" s="91"/>
      <c r="AE639" s="91"/>
      <c r="AF639" s="91"/>
      <c r="AG639" s="24" t="s">
        <v>20</v>
      </c>
      <c r="AH639" s="25" t="s">
        <v>19</v>
      </c>
      <c r="AI639" s="80"/>
      <c r="AJ639" s="80"/>
    </row>
    <row r="640" spans="1:36" ht="15.75" customHeight="1" thickTop="1" thickBot="1" x14ac:dyDescent="0.3">
      <c r="A640" s="110"/>
      <c r="B640" s="3" t="str">
        <f>B591</f>
        <v>برجاء إدخال إسم الصنف</v>
      </c>
      <c r="C640" s="4">
        <f>C591</f>
        <v>1</v>
      </c>
      <c r="D640" s="4">
        <f>X640/C640</f>
        <v>0</v>
      </c>
      <c r="E640" s="4">
        <f>Y640/C640</f>
        <v>0</v>
      </c>
      <c r="F640" s="4">
        <f>Z640/C640</f>
        <v>0</v>
      </c>
      <c r="G640" s="4">
        <f>AA640/C640</f>
        <v>0</v>
      </c>
      <c r="H640" s="5">
        <f t="shared" ref="H640:I679" si="243">AG591</f>
        <v>0</v>
      </c>
      <c r="I640" s="6">
        <f t="shared" si="243"/>
        <v>0</v>
      </c>
      <c r="J640" s="7"/>
      <c r="K640" s="8"/>
      <c r="L640" s="5"/>
      <c r="M640" s="6"/>
      <c r="N640" s="7"/>
      <c r="O640" s="8"/>
      <c r="P640" s="5"/>
      <c r="Q640" s="6"/>
      <c r="R640" s="7"/>
      <c r="S640" s="8"/>
      <c r="T640" s="5"/>
      <c r="U640" s="6"/>
      <c r="V640" s="7"/>
      <c r="W640" s="8"/>
      <c r="X640" s="9">
        <f>X591</f>
        <v>0</v>
      </c>
      <c r="Y640" s="10">
        <f t="shared" ref="Y640:AA640" si="244">Y591</f>
        <v>0</v>
      </c>
      <c r="Z640" s="10">
        <f t="shared" si="244"/>
        <v>0</v>
      </c>
      <c r="AA640" s="10">
        <f t="shared" si="244"/>
        <v>0</v>
      </c>
      <c r="AB640" s="10">
        <f>P640*X640+Q640*D640</f>
        <v>0</v>
      </c>
      <c r="AC640" s="10">
        <f>R640*Y640+S640*E640</f>
        <v>0</v>
      </c>
      <c r="AD640" s="10">
        <f>T640*Z640+U640*F640</f>
        <v>0</v>
      </c>
      <c r="AE640" s="10">
        <f>V640*AA640+W640*G640</f>
        <v>0</v>
      </c>
      <c r="AF640" s="11">
        <f>H640*C640+I640+J640*C640+K640-L640*C640-M640+N640*C640+O640-P640*C640-Q640-R640*C640-S640-T640*C640-U640-V640*C640-W640</f>
        <v>0</v>
      </c>
      <c r="AG640" s="12">
        <f>ROUNDDOWN(AF640/C640,0)</f>
        <v>0</v>
      </c>
      <c r="AH640" s="46">
        <f>AF640-AG640*C640</f>
        <v>0</v>
      </c>
      <c r="AI640" s="80"/>
      <c r="AJ640" s="80"/>
    </row>
    <row r="641" spans="1:36" ht="15.75" customHeight="1" thickTop="1" thickBot="1" x14ac:dyDescent="0.3">
      <c r="A641" s="110"/>
      <c r="B641" s="44" t="str">
        <f t="shared" ref="B641:C656" si="245">B592</f>
        <v>برجاء إدخال إسم الصنف</v>
      </c>
      <c r="C641" s="26">
        <f t="shared" si="245"/>
        <v>1</v>
      </c>
      <c r="D641" s="26">
        <f t="shared" ref="D641:D679" si="246">X641/C641</f>
        <v>0</v>
      </c>
      <c r="E641" s="26">
        <f t="shared" ref="E641:E679" si="247">Y641/C641</f>
        <v>0</v>
      </c>
      <c r="F641" s="26">
        <f t="shared" ref="F641:F679" si="248">Z641/C641</f>
        <v>0</v>
      </c>
      <c r="G641" s="26">
        <f t="shared" ref="G641:G679" si="249">AA641/C641</f>
        <v>0</v>
      </c>
      <c r="H641" s="27">
        <f t="shared" si="243"/>
        <v>0</v>
      </c>
      <c r="I641" s="28">
        <f t="shared" si="243"/>
        <v>0</v>
      </c>
      <c r="J641" s="29"/>
      <c r="K641" s="30"/>
      <c r="L641" s="27"/>
      <c r="M641" s="28"/>
      <c r="N641" s="29"/>
      <c r="O641" s="30"/>
      <c r="P641" s="27"/>
      <c r="Q641" s="28"/>
      <c r="R641" s="29"/>
      <c r="S641" s="30"/>
      <c r="T641" s="27"/>
      <c r="U641" s="28"/>
      <c r="V641" s="29"/>
      <c r="W641" s="30"/>
      <c r="X641" s="31">
        <f t="shared" ref="X641:AA656" si="250">X592</f>
        <v>0</v>
      </c>
      <c r="Y641" s="32">
        <f t="shared" si="250"/>
        <v>0</v>
      </c>
      <c r="Z641" s="32">
        <f t="shared" si="250"/>
        <v>0</v>
      </c>
      <c r="AA641" s="32">
        <f t="shared" si="250"/>
        <v>0</v>
      </c>
      <c r="AB641" s="32">
        <f t="shared" ref="AB641:AB679" si="251">P641*X641+Q641*D641</f>
        <v>0</v>
      </c>
      <c r="AC641" s="32">
        <f t="shared" ref="AC641:AC679" si="252">R641*Y641+S641*E641</f>
        <v>0</v>
      </c>
      <c r="AD641" s="32">
        <f t="shared" ref="AD641:AD679" si="253">T641*Z641+U641*F641</f>
        <v>0</v>
      </c>
      <c r="AE641" s="32">
        <f t="shared" ref="AE641:AE679" si="254">V641*AA641+W641*G641</f>
        <v>0</v>
      </c>
      <c r="AF641" s="33">
        <f t="shared" ref="AF641:AF679" si="255">H641*C641+I641+J641*C641+K641-L641*C641-M641+N641*C641+O641-P641*C641-Q641-R641*C641-S641-T641*C641-U641-V641*C641-W641</f>
        <v>0</v>
      </c>
      <c r="AG641" s="34">
        <f t="shared" ref="AG641:AG679" si="256">ROUNDDOWN(AF641/C641,0)</f>
        <v>0</v>
      </c>
      <c r="AH641" s="47">
        <f t="shared" ref="AH641:AH679" si="257">AF641-AG641*C641</f>
        <v>0</v>
      </c>
      <c r="AI641" s="80"/>
      <c r="AJ641" s="80"/>
    </row>
    <row r="642" spans="1:36" ht="15.75" customHeight="1" thickTop="1" thickBot="1" x14ac:dyDescent="0.3">
      <c r="A642" s="110"/>
      <c r="B642" s="3" t="str">
        <f t="shared" si="245"/>
        <v>برجاء إدخال إسم الصنف</v>
      </c>
      <c r="C642" s="4">
        <f t="shared" si="245"/>
        <v>1</v>
      </c>
      <c r="D642" s="4">
        <f t="shared" si="246"/>
        <v>0</v>
      </c>
      <c r="E642" s="4">
        <f t="shared" si="247"/>
        <v>0</v>
      </c>
      <c r="F642" s="4">
        <f t="shared" si="248"/>
        <v>0</v>
      </c>
      <c r="G642" s="4">
        <f t="shared" si="249"/>
        <v>0</v>
      </c>
      <c r="H642" s="13">
        <f t="shared" si="243"/>
        <v>0</v>
      </c>
      <c r="I642" s="14">
        <f t="shared" si="243"/>
        <v>0</v>
      </c>
      <c r="J642" s="15"/>
      <c r="K642" s="16"/>
      <c r="L642" s="13"/>
      <c r="M642" s="14"/>
      <c r="N642" s="15"/>
      <c r="O642" s="16"/>
      <c r="P642" s="13"/>
      <c r="Q642" s="14"/>
      <c r="R642" s="15"/>
      <c r="S642" s="16"/>
      <c r="T642" s="13"/>
      <c r="U642" s="14"/>
      <c r="V642" s="15"/>
      <c r="W642" s="16"/>
      <c r="X642" s="17">
        <f t="shared" si="250"/>
        <v>0</v>
      </c>
      <c r="Y642" s="18">
        <f t="shared" si="250"/>
        <v>0</v>
      </c>
      <c r="Z642" s="18">
        <f t="shared" si="250"/>
        <v>0</v>
      </c>
      <c r="AA642" s="18">
        <f t="shared" si="250"/>
        <v>0</v>
      </c>
      <c r="AB642" s="18">
        <f t="shared" si="251"/>
        <v>0</v>
      </c>
      <c r="AC642" s="18">
        <f t="shared" si="252"/>
        <v>0</v>
      </c>
      <c r="AD642" s="18">
        <f t="shared" si="253"/>
        <v>0</v>
      </c>
      <c r="AE642" s="18">
        <f t="shared" si="254"/>
        <v>0</v>
      </c>
      <c r="AF642" s="19">
        <f t="shared" si="255"/>
        <v>0</v>
      </c>
      <c r="AG642" s="20">
        <f t="shared" si="256"/>
        <v>0</v>
      </c>
      <c r="AH642" s="48">
        <f t="shared" si="257"/>
        <v>0</v>
      </c>
      <c r="AI642" s="80"/>
      <c r="AJ642" s="80"/>
    </row>
    <row r="643" spans="1:36" ht="15.75" customHeight="1" thickTop="1" thickBot="1" x14ac:dyDescent="0.3">
      <c r="A643" s="110"/>
      <c r="B643" s="44" t="str">
        <f t="shared" si="245"/>
        <v>برجاء إدخال إسم الصنف</v>
      </c>
      <c r="C643" s="26">
        <f t="shared" si="245"/>
        <v>1</v>
      </c>
      <c r="D643" s="26">
        <f t="shared" si="246"/>
        <v>0</v>
      </c>
      <c r="E643" s="26">
        <f t="shared" si="247"/>
        <v>0</v>
      </c>
      <c r="F643" s="26">
        <f t="shared" si="248"/>
        <v>0</v>
      </c>
      <c r="G643" s="26">
        <f t="shared" si="249"/>
        <v>0</v>
      </c>
      <c r="H643" s="27">
        <f t="shared" si="243"/>
        <v>0</v>
      </c>
      <c r="I643" s="28">
        <f t="shared" si="243"/>
        <v>0</v>
      </c>
      <c r="J643" s="29"/>
      <c r="K643" s="30"/>
      <c r="L643" s="27"/>
      <c r="M643" s="28"/>
      <c r="N643" s="29"/>
      <c r="O643" s="30"/>
      <c r="P643" s="27"/>
      <c r="Q643" s="28"/>
      <c r="R643" s="29"/>
      <c r="S643" s="30"/>
      <c r="T643" s="27"/>
      <c r="U643" s="28"/>
      <c r="V643" s="29"/>
      <c r="W643" s="30"/>
      <c r="X643" s="31">
        <f t="shared" si="250"/>
        <v>0</v>
      </c>
      <c r="Y643" s="32">
        <f t="shared" si="250"/>
        <v>0</v>
      </c>
      <c r="Z643" s="32">
        <f t="shared" si="250"/>
        <v>0</v>
      </c>
      <c r="AA643" s="32">
        <f t="shared" si="250"/>
        <v>0</v>
      </c>
      <c r="AB643" s="32">
        <f t="shared" si="251"/>
        <v>0</v>
      </c>
      <c r="AC643" s="32">
        <f t="shared" si="252"/>
        <v>0</v>
      </c>
      <c r="AD643" s="32">
        <f t="shared" si="253"/>
        <v>0</v>
      </c>
      <c r="AE643" s="32">
        <f t="shared" si="254"/>
        <v>0</v>
      </c>
      <c r="AF643" s="33">
        <f t="shared" si="255"/>
        <v>0</v>
      </c>
      <c r="AG643" s="34">
        <f t="shared" si="256"/>
        <v>0</v>
      </c>
      <c r="AH643" s="47">
        <f t="shared" si="257"/>
        <v>0</v>
      </c>
      <c r="AI643" s="80"/>
      <c r="AJ643" s="80"/>
    </row>
    <row r="644" spans="1:36" ht="15.75" customHeight="1" thickTop="1" thickBot="1" x14ac:dyDescent="0.3">
      <c r="A644" s="110"/>
      <c r="B644" s="3" t="str">
        <f t="shared" si="245"/>
        <v>برجاء إدخال إسم الصنف</v>
      </c>
      <c r="C644" s="4">
        <f t="shared" si="245"/>
        <v>1</v>
      </c>
      <c r="D644" s="4">
        <f t="shared" si="246"/>
        <v>0</v>
      </c>
      <c r="E644" s="4">
        <f t="shared" si="247"/>
        <v>0</v>
      </c>
      <c r="F644" s="4">
        <f t="shared" si="248"/>
        <v>0</v>
      </c>
      <c r="G644" s="4">
        <f t="shared" si="249"/>
        <v>0</v>
      </c>
      <c r="H644" s="13">
        <f t="shared" si="243"/>
        <v>0</v>
      </c>
      <c r="I644" s="14">
        <f t="shared" si="243"/>
        <v>0</v>
      </c>
      <c r="J644" s="15"/>
      <c r="K644" s="16"/>
      <c r="L644" s="13"/>
      <c r="M644" s="14"/>
      <c r="N644" s="15"/>
      <c r="O644" s="16"/>
      <c r="P644" s="13"/>
      <c r="Q644" s="14"/>
      <c r="R644" s="15"/>
      <c r="S644" s="16"/>
      <c r="T644" s="13"/>
      <c r="U644" s="14"/>
      <c r="V644" s="15"/>
      <c r="W644" s="16"/>
      <c r="X644" s="17">
        <f t="shared" si="250"/>
        <v>0</v>
      </c>
      <c r="Y644" s="18">
        <f t="shared" si="250"/>
        <v>0</v>
      </c>
      <c r="Z644" s="18">
        <f t="shared" si="250"/>
        <v>0</v>
      </c>
      <c r="AA644" s="18">
        <f t="shared" si="250"/>
        <v>0</v>
      </c>
      <c r="AB644" s="18">
        <f t="shared" si="251"/>
        <v>0</v>
      </c>
      <c r="AC644" s="18">
        <f t="shared" si="252"/>
        <v>0</v>
      </c>
      <c r="AD644" s="18">
        <f t="shared" si="253"/>
        <v>0</v>
      </c>
      <c r="AE644" s="18">
        <f t="shared" si="254"/>
        <v>0</v>
      </c>
      <c r="AF644" s="19">
        <f t="shared" si="255"/>
        <v>0</v>
      </c>
      <c r="AG644" s="20">
        <f t="shared" si="256"/>
        <v>0</v>
      </c>
      <c r="AH644" s="48">
        <f t="shared" si="257"/>
        <v>0</v>
      </c>
      <c r="AI644" s="80"/>
      <c r="AJ644" s="80"/>
    </row>
    <row r="645" spans="1:36" ht="15.75" customHeight="1" thickTop="1" thickBot="1" x14ac:dyDescent="0.3">
      <c r="A645" s="110"/>
      <c r="B645" s="44" t="str">
        <f t="shared" si="245"/>
        <v>برجاء إدخال إسم الصنف</v>
      </c>
      <c r="C645" s="26">
        <f t="shared" si="245"/>
        <v>1</v>
      </c>
      <c r="D645" s="26">
        <f t="shared" si="246"/>
        <v>0</v>
      </c>
      <c r="E645" s="26">
        <f t="shared" si="247"/>
        <v>0</v>
      </c>
      <c r="F645" s="26">
        <f t="shared" si="248"/>
        <v>0</v>
      </c>
      <c r="G645" s="26">
        <f t="shared" si="249"/>
        <v>0</v>
      </c>
      <c r="H645" s="27">
        <f t="shared" si="243"/>
        <v>0</v>
      </c>
      <c r="I645" s="28">
        <f t="shared" si="243"/>
        <v>0</v>
      </c>
      <c r="J645" s="29"/>
      <c r="K645" s="30"/>
      <c r="L645" s="27"/>
      <c r="M645" s="28"/>
      <c r="N645" s="29"/>
      <c r="O645" s="30"/>
      <c r="P645" s="27"/>
      <c r="Q645" s="28"/>
      <c r="R645" s="29"/>
      <c r="S645" s="30"/>
      <c r="T645" s="27"/>
      <c r="U645" s="28"/>
      <c r="V645" s="29"/>
      <c r="W645" s="30"/>
      <c r="X645" s="31">
        <f t="shared" si="250"/>
        <v>0</v>
      </c>
      <c r="Y645" s="32">
        <f t="shared" si="250"/>
        <v>0</v>
      </c>
      <c r="Z645" s="32">
        <f t="shared" si="250"/>
        <v>0</v>
      </c>
      <c r="AA645" s="32">
        <f t="shared" si="250"/>
        <v>0</v>
      </c>
      <c r="AB645" s="32">
        <f t="shared" si="251"/>
        <v>0</v>
      </c>
      <c r="AC645" s="32">
        <f t="shared" si="252"/>
        <v>0</v>
      </c>
      <c r="AD645" s="32">
        <f t="shared" si="253"/>
        <v>0</v>
      </c>
      <c r="AE645" s="32">
        <f t="shared" si="254"/>
        <v>0</v>
      </c>
      <c r="AF645" s="33">
        <f t="shared" si="255"/>
        <v>0</v>
      </c>
      <c r="AG645" s="34">
        <f t="shared" si="256"/>
        <v>0</v>
      </c>
      <c r="AH645" s="47">
        <f t="shared" si="257"/>
        <v>0</v>
      </c>
      <c r="AI645" s="80"/>
      <c r="AJ645" s="80"/>
    </row>
    <row r="646" spans="1:36" ht="15.75" customHeight="1" thickTop="1" thickBot="1" x14ac:dyDescent="0.3">
      <c r="A646" s="110"/>
      <c r="B646" s="3" t="str">
        <f t="shared" si="245"/>
        <v>برجاء إدخال إسم الصنف</v>
      </c>
      <c r="C646" s="4">
        <f t="shared" si="245"/>
        <v>1</v>
      </c>
      <c r="D646" s="4">
        <f t="shared" si="246"/>
        <v>0</v>
      </c>
      <c r="E646" s="4">
        <f t="shared" si="247"/>
        <v>0</v>
      </c>
      <c r="F646" s="4">
        <f t="shared" si="248"/>
        <v>0</v>
      </c>
      <c r="G646" s="4">
        <f t="shared" si="249"/>
        <v>0</v>
      </c>
      <c r="H646" s="13">
        <f t="shared" si="243"/>
        <v>0</v>
      </c>
      <c r="I646" s="14">
        <f t="shared" si="243"/>
        <v>0</v>
      </c>
      <c r="J646" s="15"/>
      <c r="K646" s="16"/>
      <c r="L646" s="13"/>
      <c r="M646" s="14"/>
      <c r="N646" s="15"/>
      <c r="O646" s="16"/>
      <c r="P646" s="13"/>
      <c r="Q646" s="14"/>
      <c r="R646" s="15"/>
      <c r="S646" s="16"/>
      <c r="T646" s="13"/>
      <c r="U646" s="14"/>
      <c r="V646" s="15"/>
      <c r="W646" s="16"/>
      <c r="X646" s="17">
        <f t="shared" si="250"/>
        <v>0</v>
      </c>
      <c r="Y646" s="18">
        <f t="shared" si="250"/>
        <v>0</v>
      </c>
      <c r="Z646" s="18">
        <f t="shared" si="250"/>
        <v>0</v>
      </c>
      <c r="AA646" s="18">
        <f t="shared" si="250"/>
        <v>0</v>
      </c>
      <c r="AB646" s="18">
        <f t="shared" si="251"/>
        <v>0</v>
      </c>
      <c r="AC646" s="18">
        <f t="shared" si="252"/>
        <v>0</v>
      </c>
      <c r="AD646" s="18">
        <f t="shared" si="253"/>
        <v>0</v>
      </c>
      <c r="AE646" s="18">
        <f t="shared" si="254"/>
        <v>0</v>
      </c>
      <c r="AF646" s="19">
        <f t="shared" si="255"/>
        <v>0</v>
      </c>
      <c r="AG646" s="20">
        <f t="shared" si="256"/>
        <v>0</v>
      </c>
      <c r="AH646" s="48">
        <f t="shared" si="257"/>
        <v>0</v>
      </c>
      <c r="AI646" s="79"/>
      <c r="AJ646" s="79"/>
    </row>
    <row r="647" spans="1:36" ht="15.75" customHeight="1" thickTop="1" thickBot="1" x14ac:dyDescent="0.3">
      <c r="A647" s="110"/>
      <c r="B647" s="44" t="str">
        <f t="shared" si="245"/>
        <v>برجاء إدخال إسم الصنف</v>
      </c>
      <c r="C647" s="26">
        <f t="shared" si="245"/>
        <v>1</v>
      </c>
      <c r="D647" s="26">
        <f t="shared" si="246"/>
        <v>0</v>
      </c>
      <c r="E647" s="26">
        <f t="shared" si="247"/>
        <v>0</v>
      </c>
      <c r="F647" s="26">
        <f t="shared" si="248"/>
        <v>0</v>
      </c>
      <c r="G647" s="26">
        <f t="shared" si="249"/>
        <v>0</v>
      </c>
      <c r="H647" s="27">
        <f t="shared" si="243"/>
        <v>0</v>
      </c>
      <c r="I647" s="28">
        <f t="shared" si="243"/>
        <v>0</v>
      </c>
      <c r="J647" s="29"/>
      <c r="K647" s="30"/>
      <c r="L647" s="27"/>
      <c r="M647" s="28"/>
      <c r="N647" s="29"/>
      <c r="O647" s="30"/>
      <c r="P647" s="27"/>
      <c r="Q647" s="28"/>
      <c r="R647" s="29"/>
      <c r="S647" s="30"/>
      <c r="T647" s="27"/>
      <c r="U647" s="28"/>
      <c r="V647" s="29"/>
      <c r="W647" s="30"/>
      <c r="X647" s="31">
        <f t="shared" si="250"/>
        <v>0</v>
      </c>
      <c r="Y647" s="32">
        <f t="shared" si="250"/>
        <v>0</v>
      </c>
      <c r="Z647" s="32">
        <f t="shared" si="250"/>
        <v>0</v>
      </c>
      <c r="AA647" s="32">
        <f t="shared" si="250"/>
        <v>0</v>
      </c>
      <c r="AB647" s="32">
        <f t="shared" si="251"/>
        <v>0</v>
      </c>
      <c r="AC647" s="32">
        <f t="shared" si="252"/>
        <v>0</v>
      </c>
      <c r="AD647" s="32">
        <f t="shared" si="253"/>
        <v>0</v>
      </c>
      <c r="AE647" s="32">
        <f t="shared" si="254"/>
        <v>0</v>
      </c>
      <c r="AF647" s="33">
        <f t="shared" si="255"/>
        <v>0</v>
      </c>
      <c r="AG647" s="34">
        <f t="shared" si="256"/>
        <v>0</v>
      </c>
      <c r="AH647" s="47">
        <f t="shared" si="257"/>
        <v>0</v>
      </c>
      <c r="AI647" s="79"/>
      <c r="AJ647" s="79"/>
    </row>
    <row r="648" spans="1:36" ht="15.75" customHeight="1" thickTop="1" thickBot="1" x14ac:dyDescent="0.3">
      <c r="A648" s="110"/>
      <c r="B648" s="3" t="str">
        <f t="shared" si="245"/>
        <v>برجاء إدخال إسم الصنف</v>
      </c>
      <c r="C648" s="4">
        <f t="shared" si="245"/>
        <v>1</v>
      </c>
      <c r="D648" s="4">
        <f t="shared" si="246"/>
        <v>0</v>
      </c>
      <c r="E648" s="4">
        <f t="shared" si="247"/>
        <v>0</v>
      </c>
      <c r="F648" s="4">
        <f t="shared" si="248"/>
        <v>0</v>
      </c>
      <c r="G648" s="4">
        <f t="shared" si="249"/>
        <v>0</v>
      </c>
      <c r="H648" s="13">
        <f t="shared" si="243"/>
        <v>0</v>
      </c>
      <c r="I648" s="14">
        <f t="shared" si="243"/>
        <v>0</v>
      </c>
      <c r="J648" s="15"/>
      <c r="K648" s="16"/>
      <c r="L648" s="13"/>
      <c r="M648" s="14"/>
      <c r="N648" s="15"/>
      <c r="O648" s="16"/>
      <c r="P648" s="13"/>
      <c r="Q648" s="14"/>
      <c r="R648" s="15"/>
      <c r="S648" s="16"/>
      <c r="T648" s="13"/>
      <c r="U648" s="14"/>
      <c r="V648" s="15"/>
      <c r="W648" s="16"/>
      <c r="X648" s="17">
        <f t="shared" si="250"/>
        <v>0</v>
      </c>
      <c r="Y648" s="18">
        <f t="shared" si="250"/>
        <v>0</v>
      </c>
      <c r="Z648" s="18">
        <f t="shared" si="250"/>
        <v>0</v>
      </c>
      <c r="AA648" s="18">
        <f t="shared" si="250"/>
        <v>0</v>
      </c>
      <c r="AB648" s="18">
        <f t="shared" si="251"/>
        <v>0</v>
      </c>
      <c r="AC648" s="18">
        <f t="shared" si="252"/>
        <v>0</v>
      </c>
      <c r="AD648" s="18">
        <f t="shared" si="253"/>
        <v>0</v>
      </c>
      <c r="AE648" s="18">
        <f t="shared" si="254"/>
        <v>0</v>
      </c>
      <c r="AF648" s="19">
        <f t="shared" si="255"/>
        <v>0</v>
      </c>
      <c r="AG648" s="20">
        <f t="shared" si="256"/>
        <v>0</v>
      </c>
      <c r="AH648" s="48">
        <f t="shared" si="257"/>
        <v>0</v>
      </c>
      <c r="AI648" s="79"/>
      <c r="AJ648" s="79"/>
    </row>
    <row r="649" spans="1:36" ht="15.75" customHeight="1" thickTop="1" thickBot="1" x14ac:dyDescent="0.3">
      <c r="A649" s="110"/>
      <c r="B649" s="44" t="str">
        <f t="shared" si="245"/>
        <v>برجاء إدخال إسم الصنف</v>
      </c>
      <c r="C649" s="26">
        <f t="shared" si="245"/>
        <v>1</v>
      </c>
      <c r="D649" s="26">
        <f t="shared" si="246"/>
        <v>0</v>
      </c>
      <c r="E649" s="26">
        <f t="shared" si="247"/>
        <v>0</v>
      </c>
      <c r="F649" s="26">
        <f t="shared" si="248"/>
        <v>0</v>
      </c>
      <c r="G649" s="26">
        <f t="shared" si="249"/>
        <v>0</v>
      </c>
      <c r="H649" s="27">
        <f t="shared" si="243"/>
        <v>0</v>
      </c>
      <c r="I649" s="28">
        <f t="shared" si="243"/>
        <v>0</v>
      </c>
      <c r="J649" s="29"/>
      <c r="K649" s="30"/>
      <c r="L649" s="27"/>
      <c r="M649" s="28"/>
      <c r="N649" s="29"/>
      <c r="O649" s="30"/>
      <c r="P649" s="27"/>
      <c r="Q649" s="28"/>
      <c r="R649" s="29"/>
      <c r="S649" s="30"/>
      <c r="T649" s="27"/>
      <c r="U649" s="28"/>
      <c r="V649" s="29"/>
      <c r="W649" s="30"/>
      <c r="X649" s="31">
        <f t="shared" si="250"/>
        <v>0</v>
      </c>
      <c r="Y649" s="32">
        <f t="shared" si="250"/>
        <v>0</v>
      </c>
      <c r="Z649" s="32">
        <f t="shared" si="250"/>
        <v>0</v>
      </c>
      <c r="AA649" s="32">
        <f t="shared" si="250"/>
        <v>0</v>
      </c>
      <c r="AB649" s="32">
        <f t="shared" si="251"/>
        <v>0</v>
      </c>
      <c r="AC649" s="32">
        <f t="shared" si="252"/>
        <v>0</v>
      </c>
      <c r="AD649" s="32">
        <f t="shared" si="253"/>
        <v>0</v>
      </c>
      <c r="AE649" s="32">
        <f t="shared" si="254"/>
        <v>0</v>
      </c>
      <c r="AF649" s="33">
        <f t="shared" si="255"/>
        <v>0</v>
      </c>
      <c r="AG649" s="34">
        <f t="shared" si="256"/>
        <v>0</v>
      </c>
      <c r="AH649" s="47">
        <f t="shared" si="257"/>
        <v>0</v>
      </c>
      <c r="AI649" s="79"/>
      <c r="AJ649" s="79"/>
    </row>
    <row r="650" spans="1:36" ht="15.75" customHeight="1" thickTop="1" thickBot="1" x14ac:dyDescent="0.3">
      <c r="A650" s="110"/>
      <c r="B650" s="3" t="str">
        <f t="shared" si="245"/>
        <v>برجاء إدخال إسم الصنف</v>
      </c>
      <c r="C650" s="4">
        <f t="shared" si="245"/>
        <v>1</v>
      </c>
      <c r="D650" s="4">
        <f t="shared" si="246"/>
        <v>0</v>
      </c>
      <c r="E650" s="4">
        <f t="shared" si="247"/>
        <v>0</v>
      </c>
      <c r="F650" s="4">
        <f t="shared" si="248"/>
        <v>0</v>
      </c>
      <c r="G650" s="4">
        <f t="shared" si="249"/>
        <v>0</v>
      </c>
      <c r="H650" s="13">
        <f t="shared" si="243"/>
        <v>0</v>
      </c>
      <c r="I650" s="14">
        <f t="shared" si="243"/>
        <v>0</v>
      </c>
      <c r="J650" s="15"/>
      <c r="K650" s="16"/>
      <c r="L650" s="13"/>
      <c r="M650" s="14"/>
      <c r="N650" s="15"/>
      <c r="O650" s="16"/>
      <c r="P650" s="13"/>
      <c r="Q650" s="14"/>
      <c r="R650" s="15"/>
      <c r="S650" s="16"/>
      <c r="T650" s="13"/>
      <c r="U650" s="14"/>
      <c r="V650" s="15"/>
      <c r="W650" s="16"/>
      <c r="X650" s="17">
        <f t="shared" si="250"/>
        <v>0</v>
      </c>
      <c r="Y650" s="18">
        <f t="shared" si="250"/>
        <v>0</v>
      </c>
      <c r="Z650" s="18">
        <f t="shared" si="250"/>
        <v>0</v>
      </c>
      <c r="AA650" s="18">
        <f t="shared" si="250"/>
        <v>0</v>
      </c>
      <c r="AB650" s="18">
        <f t="shared" si="251"/>
        <v>0</v>
      </c>
      <c r="AC650" s="18">
        <f t="shared" si="252"/>
        <v>0</v>
      </c>
      <c r="AD650" s="18">
        <f t="shared" si="253"/>
        <v>0</v>
      </c>
      <c r="AE650" s="18">
        <f t="shared" si="254"/>
        <v>0</v>
      </c>
      <c r="AF650" s="19">
        <f t="shared" si="255"/>
        <v>0</v>
      </c>
      <c r="AG650" s="20">
        <f t="shared" si="256"/>
        <v>0</v>
      </c>
      <c r="AH650" s="48">
        <f t="shared" si="257"/>
        <v>0</v>
      </c>
      <c r="AI650" s="79"/>
      <c r="AJ650" s="79"/>
    </row>
    <row r="651" spans="1:36" ht="15.75" customHeight="1" thickTop="1" thickBot="1" x14ac:dyDescent="0.3">
      <c r="A651" s="110"/>
      <c r="B651" s="44" t="str">
        <f t="shared" si="245"/>
        <v>برجاء إدخال إسم الصنف</v>
      </c>
      <c r="C651" s="26">
        <f t="shared" si="245"/>
        <v>1</v>
      </c>
      <c r="D651" s="26">
        <f t="shared" si="246"/>
        <v>0</v>
      </c>
      <c r="E651" s="26">
        <f t="shared" si="247"/>
        <v>0</v>
      </c>
      <c r="F651" s="26">
        <f t="shared" si="248"/>
        <v>0</v>
      </c>
      <c r="G651" s="26">
        <f t="shared" si="249"/>
        <v>0</v>
      </c>
      <c r="H651" s="27">
        <f t="shared" si="243"/>
        <v>0</v>
      </c>
      <c r="I651" s="28">
        <f t="shared" si="243"/>
        <v>0</v>
      </c>
      <c r="J651" s="29"/>
      <c r="K651" s="30"/>
      <c r="L651" s="27"/>
      <c r="M651" s="28"/>
      <c r="N651" s="29"/>
      <c r="O651" s="30"/>
      <c r="P651" s="27"/>
      <c r="Q651" s="28"/>
      <c r="R651" s="29"/>
      <c r="S651" s="30"/>
      <c r="T651" s="27"/>
      <c r="U651" s="28"/>
      <c r="V651" s="29"/>
      <c r="W651" s="30"/>
      <c r="X651" s="31">
        <f t="shared" si="250"/>
        <v>0</v>
      </c>
      <c r="Y651" s="32">
        <f t="shared" si="250"/>
        <v>0</v>
      </c>
      <c r="Z651" s="32">
        <f t="shared" si="250"/>
        <v>0</v>
      </c>
      <c r="AA651" s="32">
        <f t="shared" si="250"/>
        <v>0</v>
      </c>
      <c r="AB651" s="32">
        <f t="shared" si="251"/>
        <v>0</v>
      </c>
      <c r="AC651" s="32">
        <f t="shared" si="252"/>
        <v>0</v>
      </c>
      <c r="AD651" s="32">
        <f t="shared" si="253"/>
        <v>0</v>
      </c>
      <c r="AE651" s="32">
        <f t="shared" si="254"/>
        <v>0</v>
      </c>
      <c r="AF651" s="33">
        <f t="shared" si="255"/>
        <v>0</v>
      </c>
      <c r="AG651" s="34">
        <f t="shared" si="256"/>
        <v>0</v>
      </c>
      <c r="AH651" s="47">
        <f t="shared" si="257"/>
        <v>0</v>
      </c>
      <c r="AI651" s="79"/>
      <c r="AJ651" s="79"/>
    </row>
    <row r="652" spans="1:36" ht="15.75" customHeight="1" thickTop="1" thickBot="1" x14ac:dyDescent="0.3">
      <c r="A652" s="110"/>
      <c r="B652" s="3" t="str">
        <f t="shared" si="245"/>
        <v>برجاء إدخال إسم الصنف</v>
      </c>
      <c r="C652" s="4">
        <f t="shared" si="245"/>
        <v>1</v>
      </c>
      <c r="D652" s="4">
        <f t="shared" si="246"/>
        <v>0</v>
      </c>
      <c r="E652" s="4">
        <f t="shared" si="247"/>
        <v>0</v>
      </c>
      <c r="F652" s="4">
        <f t="shared" si="248"/>
        <v>0</v>
      </c>
      <c r="G652" s="4">
        <f t="shared" si="249"/>
        <v>0</v>
      </c>
      <c r="H652" s="13">
        <f t="shared" si="243"/>
        <v>0</v>
      </c>
      <c r="I652" s="14">
        <f t="shared" si="243"/>
        <v>0</v>
      </c>
      <c r="J652" s="15"/>
      <c r="K652" s="16"/>
      <c r="L652" s="13"/>
      <c r="M652" s="14"/>
      <c r="N652" s="15"/>
      <c r="O652" s="16"/>
      <c r="P652" s="13"/>
      <c r="Q652" s="14"/>
      <c r="R652" s="15"/>
      <c r="S652" s="16"/>
      <c r="T652" s="13"/>
      <c r="U652" s="14"/>
      <c r="V652" s="15"/>
      <c r="W652" s="16"/>
      <c r="X652" s="17">
        <f t="shared" si="250"/>
        <v>0</v>
      </c>
      <c r="Y652" s="18">
        <f t="shared" si="250"/>
        <v>0</v>
      </c>
      <c r="Z652" s="18">
        <f t="shared" si="250"/>
        <v>0</v>
      </c>
      <c r="AA652" s="18">
        <f t="shared" si="250"/>
        <v>0</v>
      </c>
      <c r="AB652" s="18">
        <f t="shared" si="251"/>
        <v>0</v>
      </c>
      <c r="AC652" s="18">
        <f t="shared" si="252"/>
        <v>0</v>
      </c>
      <c r="AD652" s="18">
        <f t="shared" si="253"/>
        <v>0</v>
      </c>
      <c r="AE652" s="18">
        <f t="shared" si="254"/>
        <v>0</v>
      </c>
      <c r="AF652" s="19">
        <f t="shared" si="255"/>
        <v>0</v>
      </c>
      <c r="AG652" s="20">
        <f t="shared" si="256"/>
        <v>0</v>
      </c>
      <c r="AH652" s="48">
        <f t="shared" si="257"/>
        <v>0</v>
      </c>
      <c r="AI652" s="79"/>
      <c r="AJ652" s="79"/>
    </row>
    <row r="653" spans="1:36" ht="15.75" customHeight="1" thickTop="1" thickBot="1" x14ac:dyDescent="0.3">
      <c r="A653" s="110"/>
      <c r="B653" s="44" t="str">
        <f t="shared" si="245"/>
        <v>برجاء إدخال إسم الصنف</v>
      </c>
      <c r="C653" s="26">
        <f t="shared" si="245"/>
        <v>1</v>
      </c>
      <c r="D653" s="26">
        <f t="shared" si="246"/>
        <v>0</v>
      </c>
      <c r="E653" s="26">
        <f t="shared" si="247"/>
        <v>0</v>
      </c>
      <c r="F653" s="26">
        <f t="shared" si="248"/>
        <v>0</v>
      </c>
      <c r="G653" s="26">
        <f t="shared" si="249"/>
        <v>0</v>
      </c>
      <c r="H653" s="27">
        <f t="shared" si="243"/>
        <v>0</v>
      </c>
      <c r="I653" s="28">
        <f t="shared" si="243"/>
        <v>0</v>
      </c>
      <c r="J653" s="29"/>
      <c r="K653" s="30"/>
      <c r="L653" s="27"/>
      <c r="M653" s="28"/>
      <c r="N653" s="29"/>
      <c r="O653" s="30"/>
      <c r="P653" s="27"/>
      <c r="Q653" s="28"/>
      <c r="R653" s="29"/>
      <c r="S653" s="30"/>
      <c r="T653" s="27"/>
      <c r="U653" s="28"/>
      <c r="V653" s="29"/>
      <c r="W653" s="30"/>
      <c r="X653" s="31">
        <f t="shared" si="250"/>
        <v>0</v>
      </c>
      <c r="Y653" s="32">
        <f t="shared" si="250"/>
        <v>0</v>
      </c>
      <c r="Z653" s="32">
        <f t="shared" si="250"/>
        <v>0</v>
      </c>
      <c r="AA653" s="32">
        <f t="shared" si="250"/>
        <v>0</v>
      </c>
      <c r="AB653" s="32">
        <f t="shared" si="251"/>
        <v>0</v>
      </c>
      <c r="AC653" s="32">
        <f t="shared" si="252"/>
        <v>0</v>
      </c>
      <c r="AD653" s="32">
        <f t="shared" si="253"/>
        <v>0</v>
      </c>
      <c r="AE653" s="32">
        <f t="shared" si="254"/>
        <v>0</v>
      </c>
      <c r="AF653" s="33">
        <f t="shared" si="255"/>
        <v>0</v>
      </c>
      <c r="AG653" s="34">
        <f t="shared" si="256"/>
        <v>0</v>
      </c>
      <c r="AH653" s="47">
        <f t="shared" si="257"/>
        <v>0</v>
      </c>
      <c r="AI653" s="79"/>
      <c r="AJ653" s="79"/>
    </row>
    <row r="654" spans="1:36" ht="15.75" customHeight="1" thickTop="1" thickBot="1" x14ac:dyDescent="0.3">
      <c r="A654" s="110"/>
      <c r="B654" s="3" t="str">
        <f t="shared" si="245"/>
        <v>برجاء إدخال إسم الصنف</v>
      </c>
      <c r="C654" s="4">
        <f t="shared" si="245"/>
        <v>1</v>
      </c>
      <c r="D654" s="4">
        <f t="shared" si="246"/>
        <v>0</v>
      </c>
      <c r="E654" s="4">
        <f t="shared" si="247"/>
        <v>0</v>
      </c>
      <c r="F654" s="4">
        <f t="shared" si="248"/>
        <v>0</v>
      </c>
      <c r="G654" s="4">
        <f t="shared" si="249"/>
        <v>0</v>
      </c>
      <c r="H654" s="13">
        <f t="shared" si="243"/>
        <v>0</v>
      </c>
      <c r="I654" s="14">
        <f t="shared" si="243"/>
        <v>0</v>
      </c>
      <c r="J654" s="15"/>
      <c r="K654" s="16"/>
      <c r="L654" s="13"/>
      <c r="M654" s="14"/>
      <c r="N654" s="15"/>
      <c r="O654" s="16"/>
      <c r="P654" s="13"/>
      <c r="Q654" s="14"/>
      <c r="R654" s="15"/>
      <c r="S654" s="16"/>
      <c r="T654" s="13"/>
      <c r="U654" s="14"/>
      <c r="V654" s="15"/>
      <c r="W654" s="16"/>
      <c r="X654" s="17">
        <f t="shared" si="250"/>
        <v>0</v>
      </c>
      <c r="Y654" s="18">
        <f t="shared" si="250"/>
        <v>0</v>
      </c>
      <c r="Z654" s="18">
        <f t="shared" si="250"/>
        <v>0</v>
      </c>
      <c r="AA654" s="18">
        <f t="shared" si="250"/>
        <v>0</v>
      </c>
      <c r="AB654" s="18">
        <f t="shared" si="251"/>
        <v>0</v>
      </c>
      <c r="AC654" s="18">
        <f t="shared" si="252"/>
        <v>0</v>
      </c>
      <c r="AD654" s="18">
        <f t="shared" si="253"/>
        <v>0</v>
      </c>
      <c r="AE654" s="18">
        <f t="shared" si="254"/>
        <v>0</v>
      </c>
      <c r="AF654" s="19">
        <f t="shared" si="255"/>
        <v>0</v>
      </c>
      <c r="AG654" s="20">
        <f t="shared" si="256"/>
        <v>0</v>
      </c>
      <c r="AH654" s="48">
        <f t="shared" si="257"/>
        <v>0</v>
      </c>
      <c r="AI654" s="80" t="s">
        <v>32</v>
      </c>
      <c r="AJ654" s="80"/>
    </row>
    <row r="655" spans="1:36" ht="15.75" customHeight="1" thickTop="1" thickBot="1" x14ac:dyDescent="0.3">
      <c r="A655" s="110"/>
      <c r="B655" s="44" t="str">
        <f t="shared" si="245"/>
        <v>برجاء إدخال إسم الصنف</v>
      </c>
      <c r="C655" s="26">
        <f t="shared" si="245"/>
        <v>1</v>
      </c>
      <c r="D655" s="26">
        <f t="shared" si="246"/>
        <v>0</v>
      </c>
      <c r="E655" s="26">
        <f t="shared" si="247"/>
        <v>0</v>
      </c>
      <c r="F655" s="26">
        <f t="shared" si="248"/>
        <v>0</v>
      </c>
      <c r="G655" s="26">
        <f t="shared" si="249"/>
        <v>0</v>
      </c>
      <c r="H655" s="27">
        <f t="shared" si="243"/>
        <v>0</v>
      </c>
      <c r="I655" s="28">
        <f t="shared" si="243"/>
        <v>0</v>
      </c>
      <c r="J655" s="29"/>
      <c r="K655" s="30"/>
      <c r="L655" s="27"/>
      <c r="M655" s="28"/>
      <c r="N655" s="29"/>
      <c r="O655" s="30"/>
      <c r="P655" s="27"/>
      <c r="Q655" s="28"/>
      <c r="R655" s="29"/>
      <c r="S655" s="30"/>
      <c r="T655" s="27"/>
      <c r="U655" s="28"/>
      <c r="V655" s="29"/>
      <c r="W655" s="30"/>
      <c r="X655" s="31">
        <f t="shared" si="250"/>
        <v>0</v>
      </c>
      <c r="Y655" s="32">
        <f t="shared" si="250"/>
        <v>0</v>
      </c>
      <c r="Z655" s="32">
        <f t="shared" si="250"/>
        <v>0</v>
      </c>
      <c r="AA655" s="32">
        <f t="shared" si="250"/>
        <v>0</v>
      </c>
      <c r="AB655" s="32">
        <f t="shared" si="251"/>
        <v>0</v>
      </c>
      <c r="AC655" s="32">
        <f t="shared" si="252"/>
        <v>0</v>
      </c>
      <c r="AD655" s="32">
        <f t="shared" si="253"/>
        <v>0</v>
      </c>
      <c r="AE655" s="32">
        <f t="shared" si="254"/>
        <v>0</v>
      </c>
      <c r="AF655" s="33">
        <f t="shared" si="255"/>
        <v>0</v>
      </c>
      <c r="AG655" s="34">
        <f t="shared" si="256"/>
        <v>0</v>
      </c>
      <c r="AH655" s="47">
        <f t="shared" si="257"/>
        <v>0</v>
      </c>
      <c r="AI655" s="80"/>
      <c r="AJ655" s="80"/>
    </row>
    <row r="656" spans="1:36" ht="15.75" customHeight="1" thickTop="1" thickBot="1" x14ac:dyDescent="0.3">
      <c r="A656" s="110"/>
      <c r="B656" s="3" t="str">
        <f t="shared" si="245"/>
        <v>برجاء إدخال إسم الصنف</v>
      </c>
      <c r="C656" s="4">
        <f t="shared" si="245"/>
        <v>1</v>
      </c>
      <c r="D656" s="4">
        <f t="shared" si="246"/>
        <v>0</v>
      </c>
      <c r="E656" s="4">
        <f t="shared" si="247"/>
        <v>0</v>
      </c>
      <c r="F656" s="4">
        <f t="shared" si="248"/>
        <v>0</v>
      </c>
      <c r="G656" s="4">
        <f t="shared" si="249"/>
        <v>0</v>
      </c>
      <c r="H656" s="13">
        <f t="shared" si="243"/>
        <v>0</v>
      </c>
      <c r="I656" s="14">
        <f t="shared" si="243"/>
        <v>0</v>
      </c>
      <c r="J656" s="15"/>
      <c r="K656" s="16"/>
      <c r="L656" s="13"/>
      <c r="M656" s="14"/>
      <c r="N656" s="15"/>
      <c r="O656" s="16"/>
      <c r="P656" s="13"/>
      <c r="Q656" s="14"/>
      <c r="R656" s="15"/>
      <c r="S656" s="16"/>
      <c r="T656" s="13"/>
      <c r="U656" s="14"/>
      <c r="V656" s="15"/>
      <c r="W656" s="16"/>
      <c r="X656" s="17">
        <f t="shared" si="250"/>
        <v>0</v>
      </c>
      <c r="Y656" s="18">
        <f t="shared" si="250"/>
        <v>0</v>
      </c>
      <c r="Z656" s="18">
        <f t="shared" si="250"/>
        <v>0</v>
      </c>
      <c r="AA656" s="18">
        <f t="shared" si="250"/>
        <v>0</v>
      </c>
      <c r="AB656" s="18">
        <f t="shared" si="251"/>
        <v>0</v>
      </c>
      <c r="AC656" s="18">
        <f t="shared" si="252"/>
        <v>0</v>
      </c>
      <c r="AD656" s="18">
        <f t="shared" si="253"/>
        <v>0</v>
      </c>
      <c r="AE656" s="18">
        <f t="shared" si="254"/>
        <v>0</v>
      </c>
      <c r="AF656" s="19">
        <f t="shared" si="255"/>
        <v>0</v>
      </c>
      <c r="AG656" s="20">
        <f t="shared" si="256"/>
        <v>0</v>
      </c>
      <c r="AH656" s="48">
        <f t="shared" si="257"/>
        <v>0</v>
      </c>
      <c r="AI656" s="80"/>
      <c r="AJ656" s="80"/>
    </row>
    <row r="657" spans="1:36" ht="15.75" customHeight="1" thickTop="1" thickBot="1" x14ac:dyDescent="0.3">
      <c r="A657" s="110"/>
      <c r="B657" s="44" t="str">
        <f t="shared" ref="B657:C672" si="258">B608</f>
        <v>برجاء إدخال إسم الصنف</v>
      </c>
      <c r="C657" s="26">
        <f t="shared" si="258"/>
        <v>1</v>
      </c>
      <c r="D657" s="26">
        <f t="shared" si="246"/>
        <v>0</v>
      </c>
      <c r="E657" s="26">
        <f t="shared" si="247"/>
        <v>0</v>
      </c>
      <c r="F657" s="26">
        <f t="shared" si="248"/>
        <v>0</v>
      </c>
      <c r="G657" s="26">
        <f t="shared" si="249"/>
        <v>0</v>
      </c>
      <c r="H657" s="27">
        <f t="shared" si="243"/>
        <v>0</v>
      </c>
      <c r="I657" s="28">
        <f t="shared" si="243"/>
        <v>0</v>
      </c>
      <c r="J657" s="29"/>
      <c r="K657" s="30"/>
      <c r="L657" s="27"/>
      <c r="M657" s="28"/>
      <c r="N657" s="29"/>
      <c r="O657" s="30"/>
      <c r="P657" s="27"/>
      <c r="Q657" s="28"/>
      <c r="R657" s="29"/>
      <c r="S657" s="30"/>
      <c r="T657" s="27"/>
      <c r="U657" s="28"/>
      <c r="V657" s="29"/>
      <c r="W657" s="30"/>
      <c r="X657" s="31">
        <f t="shared" ref="X657:AA672" si="259">X608</f>
        <v>0</v>
      </c>
      <c r="Y657" s="32">
        <f t="shared" si="259"/>
        <v>0</v>
      </c>
      <c r="Z657" s="32">
        <f t="shared" si="259"/>
        <v>0</v>
      </c>
      <c r="AA657" s="32">
        <f t="shared" si="259"/>
        <v>0</v>
      </c>
      <c r="AB657" s="32">
        <f t="shared" si="251"/>
        <v>0</v>
      </c>
      <c r="AC657" s="32">
        <f t="shared" si="252"/>
        <v>0</v>
      </c>
      <c r="AD657" s="32">
        <f t="shared" si="253"/>
        <v>0</v>
      </c>
      <c r="AE657" s="32">
        <f t="shared" si="254"/>
        <v>0</v>
      </c>
      <c r="AF657" s="33">
        <f t="shared" si="255"/>
        <v>0</v>
      </c>
      <c r="AG657" s="34">
        <f t="shared" si="256"/>
        <v>0</v>
      </c>
      <c r="AH657" s="47">
        <f t="shared" si="257"/>
        <v>0</v>
      </c>
      <c r="AI657" s="80"/>
      <c r="AJ657" s="80"/>
    </row>
    <row r="658" spans="1:36" ht="15.75" customHeight="1" thickTop="1" thickBot="1" x14ac:dyDescent="0.3">
      <c r="A658" s="110"/>
      <c r="B658" s="3" t="str">
        <f t="shared" si="258"/>
        <v>برجاء إدخال إسم الصنف</v>
      </c>
      <c r="C658" s="4">
        <f t="shared" si="258"/>
        <v>1</v>
      </c>
      <c r="D658" s="4">
        <f t="shared" si="246"/>
        <v>0</v>
      </c>
      <c r="E658" s="4">
        <f t="shared" si="247"/>
        <v>0</v>
      </c>
      <c r="F658" s="4">
        <f t="shared" si="248"/>
        <v>0</v>
      </c>
      <c r="G658" s="4">
        <f t="shared" si="249"/>
        <v>0</v>
      </c>
      <c r="H658" s="13">
        <f t="shared" si="243"/>
        <v>0</v>
      </c>
      <c r="I658" s="14">
        <f t="shared" si="243"/>
        <v>0</v>
      </c>
      <c r="J658" s="15"/>
      <c r="K658" s="16"/>
      <c r="L658" s="13"/>
      <c r="M658" s="14"/>
      <c r="N658" s="15"/>
      <c r="O658" s="16"/>
      <c r="P658" s="13"/>
      <c r="Q658" s="14"/>
      <c r="R658" s="15"/>
      <c r="S658" s="16"/>
      <c r="T658" s="13"/>
      <c r="U658" s="14"/>
      <c r="V658" s="15"/>
      <c r="W658" s="16"/>
      <c r="X658" s="17">
        <f t="shared" si="259"/>
        <v>0</v>
      </c>
      <c r="Y658" s="18">
        <f t="shared" si="259"/>
        <v>0</v>
      </c>
      <c r="Z658" s="18">
        <f t="shared" si="259"/>
        <v>0</v>
      </c>
      <c r="AA658" s="18">
        <f t="shared" si="259"/>
        <v>0</v>
      </c>
      <c r="AB658" s="18">
        <f t="shared" si="251"/>
        <v>0</v>
      </c>
      <c r="AC658" s="18">
        <f t="shared" si="252"/>
        <v>0</v>
      </c>
      <c r="AD658" s="18">
        <f t="shared" si="253"/>
        <v>0</v>
      </c>
      <c r="AE658" s="18">
        <f t="shared" si="254"/>
        <v>0</v>
      </c>
      <c r="AF658" s="19">
        <f t="shared" si="255"/>
        <v>0</v>
      </c>
      <c r="AG658" s="20">
        <f t="shared" si="256"/>
        <v>0</v>
      </c>
      <c r="AH658" s="48">
        <f t="shared" si="257"/>
        <v>0</v>
      </c>
      <c r="AI658" s="80"/>
      <c r="AJ658" s="80"/>
    </row>
    <row r="659" spans="1:36" ht="15.75" customHeight="1" thickTop="1" thickBot="1" x14ac:dyDescent="0.3">
      <c r="A659" s="110"/>
      <c r="B659" s="44" t="str">
        <f t="shared" si="258"/>
        <v>برجاء إدخال إسم الصنف</v>
      </c>
      <c r="C659" s="26">
        <f t="shared" si="258"/>
        <v>1</v>
      </c>
      <c r="D659" s="26">
        <f t="shared" si="246"/>
        <v>0</v>
      </c>
      <c r="E659" s="26">
        <f t="shared" si="247"/>
        <v>0</v>
      </c>
      <c r="F659" s="26">
        <f t="shared" si="248"/>
        <v>0</v>
      </c>
      <c r="G659" s="26">
        <f t="shared" si="249"/>
        <v>0</v>
      </c>
      <c r="H659" s="27">
        <f t="shared" si="243"/>
        <v>0</v>
      </c>
      <c r="I659" s="28">
        <f t="shared" si="243"/>
        <v>0</v>
      </c>
      <c r="J659" s="29"/>
      <c r="K659" s="30"/>
      <c r="L659" s="27"/>
      <c r="M659" s="28"/>
      <c r="N659" s="29"/>
      <c r="O659" s="30"/>
      <c r="P659" s="27"/>
      <c r="Q659" s="28"/>
      <c r="R659" s="29"/>
      <c r="S659" s="30"/>
      <c r="T659" s="27"/>
      <c r="U659" s="28"/>
      <c r="V659" s="29"/>
      <c r="W659" s="30"/>
      <c r="X659" s="31">
        <f t="shared" si="259"/>
        <v>0</v>
      </c>
      <c r="Y659" s="32">
        <f t="shared" si="259"/>
        <v>0</v>
      </c>
      <c r="Z659" s="32">
        <f t="shared" si="259"/>
        <v>0</v>
      </c>
      <c r="AA659" s="32">
        <f t="shared" si="259"/>
        <v>0</v>
      </c>
      <c r="AB659" s="32">
        <f t="shared" si="251"/>
        <v>0</v>
      </c>
      <c r="AC659" s="32">
        <f t="shared" si="252"/>
        <v>0</v>
      </c>
      <c r="AD659" s="32">
        <f t="shared" si="253"/>
        <v>0</v>
      </c>
      <c r="AE659" s="32">
        <f t="shared" si="254"/>
        <v>0</v>
      </c>
      <c r="AF659" s="33">
        <f t="shared" si="255"/>
        <v>0</v>
      </c>
      <c r="AG659" s="34">
        <f t="shared" si="256"/>
        <v>0</v>
      </c>
      <c r="AH659" s="47">
        <f t="shared" si="257"/>
        <v>0</v>
      </c>
      <c r="AI659" s="80"/>
      <c r="AJ659" s="80"/>
    </row>
    <row r="660" spans="1:36" ht="15.75" customHeight="1" thickTop="1" thickBot="1" x14ac:dyDescent="0.3">
      <c r="A660" s="110"/>
      <c r="B660" s="3" t="str">
        <f t="shared" si="258"/>
        <v>برجاء إدخال إسم الصنف</v>
      </c>
      <c r="C660" s="4">
        <f t="shared" si="258"/>
        <v>1</v>
      </c>
      <c r="D660" s="4">
        <f t="shared" si="246"/>
        <v>0</v>
      </c>
      <c r="E660" s="4">
        <f t="shared" si="247"/>
        <v>0</v>
      </c>
      <c r="F660" s="4">
        <f t="shared" si="248"/>
        <v>0</v>
      </c>
      <c r="G660" s="4">
        <f t="shared" si="249"/>
        <v>0</v>
      </c>
      <c r="H660" s="13">
        <f t="shared" si="243"/>
        <v>0</v>
      </c>
      <c r="I660" s="14">
        <f t="shared" si="243"/>
        <v>0</v>
      </c>
      <c r="J660" s="15"/>
      <c r="K660" s="16"/>
      <c r="L660" s="13"/>
      <c r="M660" s="14"/>
      <c r="N660" s="15"/>
      <c r="O660" s="16"/>
      <c r="P660" s="13"/>
      <c r="Q660" s="14"/>
      <c r="R660" s="15"/>
      <c r="S660" s="16"/>
      <c r="T660" s="13"/>
      <c r="U660" s="14"/>
      <c r="V660" s="15"/>
      <c r="W660" s="16"/>
      <c r="X660" s="17">
        <f t="shared" si="259"/>
        <v>0</v>
      </c>
      <c r="Y660" s="18">
        <f t="shared" si="259"/>
        <v>0</v>
      </c>
      <c r="Z660" s="18">
        <f t="shared" si="259"/>
        <v>0</v>
      </c>
      <c r="AA660" s="18">
        <f t="shared" si="259"/>
        <v>0</v>
      </c>
      <c r="AB660" s="18">
        <f t="shared" si="251"/>
        <v>0</v>
      </c>
      <c r="AC660" s="18">
        <f t="shared" si="252"/>
        <v>0</v>
      </c>
      <c r="AD660" s="18">
        <f t="shared" si="253"/>
        <v>0</v>
      </c>
      <c r="AE660" s="18">
        <f t="shared" si="254"/>
        <v>0</v>
      </c>
      <c r="AF660" s="19">
        <f t="shared" si="255"/>
        <v>0</v>
      </c>
      <c r="AG660" s="20">
        <f t="shared" si="256"/>
        <v>0</v>
      </c>
      <c r="AH660" s="48">
        <f t="shared" si="257"/>
        <v>0</v>
      </c>
      <c r="AI660" s="80"/>
      <c r="AJ660" s="80"/>
    </row>
    <row r="661" spans="1:36" ht="15.75" customHeight="1" thickTop="1" thickBot="1" x14ac:dyDescent="0.3">
      <c r="A661" s="110"/>
      <c r="B661" s="44" t="str">
        <f t="shared" si="258"/>
        <v>برجاء إدخال إسم الصنف</v>
      </c>
      <c r="C661" s="26">
        <f t="shared" si="258"/>
        <v>1</v>
      </c>
      <c r="D661" s="26">
        <f t="shared" si="246"/>
        <v>0</v>
      </c>
      <c r="E661" s="26">
        <f t="shared" si="247"/>
        <v>0</v>
      </c>
      <c r="F661" s="26">
        <f t="shared" si="248"/>
        <v>0</v>
      </c>
      <c r="G661" s="26">
        <f t="shared" si="249"/>
        <v>0</v>
      </c>
      <c r="H661" s="27">
        <f t="shared" si="243"/>
        <v>0</v>
      </c>
      <c r="I661" s="28">
        <f t="shared" si="243"/>
        <v>0</v>
      </c>
      <c r="J661" s="29"/>
      <c r="K661" s="30"/>
      <c r="L661" s="27"/>
      <c r="M661" s="28"/>
      <c r="N661" s="29"/>
      <c r="O661" s="30"/>
      <c r="P661" s="27"/>
      <c r="Q661" s="28"/>
      <c r="R661" s="29"/>
      <c r="S661" s="30"/>
      <c r="T661" s="27"/>
      <c r="U661" s="28"/>
      <c r="V661" s="29"/>
      <c r="W661" s="30"/>
      <c r="X661" s="31">
        <f t="shared" si="259"/>
        <v>0</v>
      </c>
      <c r="Y661" s="32">
        <f t="shared" si="259"/>
        <v>0</v>
      </c>
      <c r="Z661" s="32">
        <f t="shared" si="259"/>
        <v>0</v>
      </c>
      <c r="AA661" s="32">
        <f t="shared" si="259"/>
        <v>0</v>
      </c>
      <c r="AB661" s="32">
        <f t="shared" si="251"/>
        <v>0</v>
      </c>
      <c r="AC661" s="32">
        <f t="shared" si="252"/>
        <v>0</v>
      </c>
      <c r="AD661" s="32">
        <f t="shared" si="253"/>
        <v>0</v>
      </c>
      <c r="AE661" s="32">
        <f t="shared" si="254"/>
        <v>0</v>
      </c>
      <c r="AF661" s="33">
        <f t="shared" si="255"/>
        <v>0</v>
      </c>
      <c r="AG661" s="34">
        <f t="shared" si="256"/>
        <v>0</v>
      </c>
      <c r="AH661" s="47">
        <f t="shared" si="257"/>
        <v>0</v>
      </c>
      <c r="AI661" s="80"/>
      <c r="AJ661" s="80"/>
    </row>
    <row r="662" spans="1:36" ht="15.75" customHeight="1" thickTop="1" thickBot="1" x14ac:dyDescent="0.3">
      <c r="A662" s="110"/>
      <c r="B662" s="3" t="str">
        <f t="shared" si="258"/>
        <v>برجاء إدخال إسم الصنف</v>
      </c>
      <c r="C662" s="4">
        <f t="shared" si="258"/>
        <v>1</v>
      </c>
      <c r="D662" s="4">
        <f t="shared" si="246"/>
        <v>0</v>
      </c>
      <c r="E662" s="4">
        <f t="shared" si="247"/>
        <v>0</v>
      </c>
      <c r="F662" s="4">
        <f t="shared" si="248"/>
        <v>0</v>
      </c>
      <c r="G662" s="4">
        <f t="shared" si="249"/>
        <v>0</v>
      </c>
      <c r="H662" s="13">
        <f t="shared" si="243"/>
        <v>0</v>
      </c>
      <c r="I662" s="14">
        <f t="shared" si="243"/>
        <v>0</v>
      </c>
      <c r="J662" s="15"/>
      <c r="K662" s="16"/>
      <c r="L662" s="13"/>
      <c r="M662" s="14"/>
      <c r="N662" s="15"/>
      <c r="O662" s="16"/>
      <c r="P662" s="13"/>
      <c r="Q662" s="14"/>
      <c r="R662" s="15"/>
      <c r="S662" s="16"/>
      <c r="T662" s="13"/>
      <c r="U662" s="14"/>
      <c r="V662" s="15"/>
      <c r="W662" s="16"/>
      <c r="X662" s="17">
        <f t="shared" si="259"/>
        <v>0</v>
      </c>
      <c r="Y662" s="18">
        <f t="shared" si="259"/>
        <v>0</v>
      </c>
      <c r="Z662" s="18">
        <f t="shared" si="259"/>
        <v>0</v>
      </c>
      <c r="AA662" s="18">
        <f t="shared" si="259"/>
        <v>0</v>
      </c>
      <c r="AB662" s="18">
        <f t="shared" si="251"/>
        <v>0</v>
      </c>
      <c r="AC662" s="18">
        <f t="shared" si="252"/>
        <v>0</v>
      </c>
      <c r="AD662" s="18">
        <f t="shared" si="253"/>
        <v>0</v>
      </c>
      <c r="AE662" s="18">
        <f t="shared" si="254"/>
        <v>0</v>
      </c>
      <c r="AF662" s="19">
        <f t="shared" si="255"/>
        <v>0</v>
      </c>
      <c r="AG662" s="20">
        <f t="shared" si="256"/>
        <v>0</v>
      </c>
      <c r="AH662" s="48">
        <f t="shared" si="257"/>
        <v>0</v>
      </c>
      <c r="AI662" s="80">
        <f>AB685</f>
        <v>0</v>
      </c>
      <c r="AJ662" s="80"/>
    </row>
    <row r="663" spans="1:36" ht="15.75" customHeight="1" thickTop="1" thickBot="1" x14ac:dyDescent="0.3">
      <c r="A663" s="110"/>
      <c r="B663" s="44" t="str">
        <f t="shared" si="258"/>
        <v>برجاء إدخال إسم الصنف</v>
      </c>
      <c r="C663" s="26">
        <f t="shared" si="258"/>
        <v>1</v>
      </c>
      <c r="D663" s="26">
        <f t="shared" si="246"/>
        <v>0</v>
      </c>
      <c r="E663" s="26">
        <f t="shared" si="247"/>
        <v>0</v>
      </c>
      <c r="F663" s="26">
        <f t="shared" si="248"/>
        <v>0</v>
      </c>
      <c r="G663" s="26">
        <f t="shared" si="249"/>
        <v>0</v>
      </c>
      <c r="H663" s="27">
        <f t="shared" si="243"/>
        <v>0</v>
      </c>
      <c r="I663" s="28">
        <f t="shared" si="243"/>
        <v>0</v>
      </c>
      <c r="J663" s="29"/>
      <c r="K663" s="30"/>
      <c r="L663" s="27"/>
      <c r="M663" s="28"/>
      <c r="N663" s="29"/>
      <c r="O663" s="30"/>
      <c r="P663" s="27"/>
      <c r="Q663" s="28"/>
      <c r="R663" s="29"/>
      <c r="S663" s="30"/>
      <c r="T663" s="27"/>
      <c r="U663" s="28"/>
      <c r="V663" s="29"/>
      <c r="W663" s="30"/>
      <c r="X663" s="31">
        <f t="shared" si="259"/>
        <v>0</v>
      </c>
      <c r="Y663" s="32">
        <f t="shared" si="259"/>
        <v>0</v>
      </c>
      <c r="Z663" s="32">
        <f t="shared" si="259"/>
        <v>0</v>
      </c>
      <c r="AA663" s="32">
        <f t="shared" si="259"/>
        <v>0</v>
      </c>
      <c r="AB663" s="32">
        <f t="shared" si="251"/>
        <v>0</v>
      </c>
      <c r="AC663" s="32">
        <f t="shared" si="252"/>
        <v>0</v>
      </c>
      <c r="AD663" s="32">
        <f t="shared" si="253"/>
        <v>0</v>
      </c>
      <c r="AE663" s="32">
        <f t="shared" si="254"/>
        <v>0</v>
      </c>
      <c r="AF663" s="33">
        <f t="shared" si="255"/>
        <v>0</v>
      </c>
      <c r="AG663" s="34">
        <f t="shared" si="256"/>
        <v>0</v>
      </c>
      <c r="AH663" s="47">
        <f t="shared" si="257"/>
        <v>0</v>
      </c>
      <c r="AI663" s="80"/>
      <c r="AJ663" s="80"/>
    </row>
    <row r="664" spans="1:36" ht="15.75" customHeight="1" thickTop="1" thickBot="1" x14ac:dyDescent="0.3">
      <c r="A664" s="110"/>
      <c r="B664" s="3" t="str">
        <f t="shared" si="258"/>
        <v>برجاء إدخال إسم الصنف</v>
      </c>
      <c r="C664" s="4">
        <f t="shared" si="258"/>
        <v>1</v>
      </c>
      <c r="D664" s="4">
        <f t="shared" si="246"/>
        <v>0</v>
      </c>
      <c r="E664" s="4">
        <f t="shared" si="247"/>
        <v>0</v>
      </c>
      <c r="F664" s="4">
        <f t="shared" si="248"/>
        <v>0</v>
      </c>
      <c r="G664" s="4">
        <f t="shared" si="249"/>
        <v>0</v>
      </c>
      <c r="H664" s="13">
        <f t="shared" si="243"/>
        <v>0</v>
      </c>
      <c r="I664" s="14">
        <f t="shared" si="243"/>
        <v>0</v>
      </c>
      <c r="J664" s="15"/>
      <c r="K664" s="16"/>
      <c r="L664" s="13"/>
      <c r="M664" s="14"/>
      <c r="N664" s="15"/>
      <c r="O664" s="16"/>
      <c r="P664" s="13"/>
      <c r="Q664" s="14"/>
      <c r="R664" s="15"/>
      <c r="S664" s="16"/>
      <c r="T664" s="13"/>
      <c r="U664" s="14"/>
      <c r="V664" s="15"/>
      <c r="W664" s="16"/>
      <c r="X664" s="17">
        <f t="shared" si="259"/>
        <v>0</v>
      </c>
      <c r="Y664" s="18">
        <f t="shared" si="259"/>
        <v>0</v>
      </c>
      <c r="Z664" s="18">
        <f t="shared" si="259"/>
        <v>0</v>
      </c>
      <c r="AA664" s="18">
        <f t="shared" si="259"/>
        <v>0</v>
      </c>
      <c r="AB664" s="18">
        <f t="shared" si="251"/>
        <v>0</v>
      </c>
      <c r="AC664" s="18">
        <f t="shared" si="252"/>
        <v>0</v>
      </c>
      <c r="AD664" s="18">
        <f t="shared" si="253"/>
        <v>0</v>
      </c>
      <c r="AE664" s="18">
        <f t="shared" si="254"/>
        <v>0</v>
      </c>
      <c r="AF664" s="19">
        <f t="shared" si="255"/>
        <v>0</v>
      </c>
      <c r="AG664" s="20">
        <f t="shared" si="256"/>
        <v>0</v>
      </c>
      <c r="AH664" s="48">
        <f t="shared" si="257"/>
        <v>0</v>
      </c>
      <c r="AI664" s="80"/>
      <c r="AJ664" s="80"/>
    </row>
    <row r="665" spans="1:36" ht="15.75" customHeight="1" thickTop="1" thickBot="1" x14ac:dyDescent="0.3">
      <c r="A665" s="110"/>
      <c r="B665" s="44" t="str">
        <f t="shared" si="258"/>
        <v>برجاء إدخال إسم الصنف</v>
      </c>
      <c r="C665" s="26">
        <f t="shared" si="258"/>
        <v>1</v>
      </c>
      <c r="D665" s="26">
        <f t="shared" si="246"/>
        <v>0</v>
      </c>
      <c r="E665" s="26">
        <f t="shared" si="247"/>
        <v>0</v>
      </c>
      <c r="F665" s="26">
        <f t="shared" si="248"/>
        <v>0</v>
      </c>
      <c r="G665" s="26">
        <f t="shared" si="249"/>
        <v>0</v>
      </c>
      <c r="H665" s="27">
        <f t="shared" si="243"/>
        <v>0</v>
      </c>
      <c r="I665" s="28">
        <f t="shared" si="243"/>
        <v>0</v>
      </c>
      <c r="J665" s="29"/>
      <c r="K665" s="30"/>
      <c r="L665" s="27"/>
      <c r="M665" s="28"/>
      <c r="N665" s="29"/>
      <c r="O665" s="30"/>
      <c r="P665" s="27"/>
      <c r="Q665" s="28"/>
      <c r="R665" s="29"/>
      <c r="S665" s="30"/>
      <c r="T665" s="27"/>
      <c r="U665" s="28"/>
      <c r="V665" s="29"/>
      <c r="W665" s="30"/>
      <c r="X665" s="31">
        <f t="shared" si="259"/>
        <v>0</v>
      </c>
      <c r="Y665" s="32">
        <f t="shared" si="259"/>
        <v>0</v>
      </c>
      <c r="Z665" s="32">
        <f t="shared" si="259"/>
        <v>0</v>
      </c>
      <c r="AA665" s="32">
        <f t="shared" si="259"/>
        <v>0</v>
      </c>
      <c r="AB665" s="32">
        <f t="shared" si="251"/>
        <v>0</v>
      </c>
      <c r="AC665" s="32">
        <f t="shared" si="252"/>
        <v>0</v>
      </c>
      <c r="AD665" s="32">
        <f t="shared" si="253"/>
        <v>0</v>
      </c>
      <c r="AE665" s="32">
        <f t="shared" si="254"/>
        <v>0</v>
      </c>
      <c r="AF665" s="33">
        <f t="shared" si="255"/>
        <v>0</v>
      </c>
      <c r="AG665" s="34">
        <f t="shared" si="256"/>
        <v>0</v>
      </c>
      <c r="AH665" s="47">
        <f t="shared" si="257"/>
        <v>0</v>
      </c>
      <c r="AI665" s="80"/>
      <c r="AJ665" s="80"/>
    </row>
    <row r="666" spans="1:36" ht="15.75" customHeight="1" thickTop="1" thickBot="1" x14ac:dyDescent="0.3">
      <c r="A666" s="110"/>
      <c r="B666" s="3" t="str">
        <f t="shared" si="258"/>
        <v>برجاء إدخال إسم الصنف</v>
      </c>
      <c r="C666" s="4">
        <f t="shared" si="258"/>
        <v>1</v>
      </c>
      <c r="D666" s="4">
        <f t="shared" si="246"/>
        <v>0</v>
      </c>
      <c r="E666" s="4">
        <f t="shared" si="247"/>
        <v>0</v>
      </c>
      <c r="F666" s="4">
        <f t="shared" si="248"/>
        <v>0</v>
      </c>
      <c r="G666" s="4">
        <f t="shared" si="249"/>
        <v>0</v>
      </c>
      <c r="H666" s="13">
        <f t="shared" si="243"/>
        <v>0</v>
      </c>
      <c r="I666" s="14">
        <f t="shared" si="243"/>
        <v>0</v>
      </c>
      <c r="J666" s="15"/>
      <c r="K666" s="16"/>
      <c r="L666" s="13"/>
      <c r="M666" s="14"/>
      <c r="N666" s="15"/>
      <c r="O666" s="16"/>
      <c r="P666" s="13"/>
      <c r="Q666" s="14"/>
      <c r="R666" s="15"/>
      <c r="S666" s="16"/>
      <c r="T666" s="13"/>
      <c r="U666" s="14"/>
      <c r="V666" s="15"/>
      <c r="W666" s="16"/>
      <c r="X666" s="17">
        <f t="shared" si="259"/>
        <v>0</v>
      </c>
      <c r="Y666" s="18">
        <f t="shared" si="259"/>
        <v>0</v>
      </c>
      <c r="Z666" s="18">
        <f t="shared" si="259"/>
        <v>0</v>
      </c>
      <c r="AA666" s="18">
        <f t="shared" si="259"/>
        <v>0</v>
      </c>
      <c r="AB666" s="18">
        <f t="shared" si="251"/>
        <v>0</v>
      </c>
      <c r="AC666" s="18">
        <f t="shared" si="252"/>
        <v>0</v>
      </c>
      <c r="AD666" s="18">
        <f t="shared" si="253"/>
        <v>0</v>
      </c>
      <c r="AE666" s="18">
        <f t="shared" si="254"/>
        <v>0</v>
      </c>
      <c r="AF666" s="19">
        <f t="shared" si="255"/>
        <v>0</v>
      </c>
      <c r="AG666" s="20">
        <f t="shared" si="256"/>
        <v>0</v>
      </c>
      <c r="AH666" s="48">
        <f t="shared" si="257"/>
        <v>0</v>
      </c>
      <c r="AI666" s="80"/>
      <c r="AJ666" s="80"/>
    </row>
    <row r="667" spans="1:36" ht="15.75" customHeight="1" thickTop="1" thickBot="1" x14ac:dyDescent="0.3">
      <c r="A667" s="110"/>
      <c r="B667" s="44" t="str">
        <f t="shared" si="258"/>
        <v>برجاء إدخال إسم الصنف</v>
      </c>
      <c r="C667" s="26">
        <f t="shared" si="258"/>
        <v>1</v>
      </c>
      <c r="D667" s="26">
        <f t="shared" si="246"/>
        <v>0</v>
      </c>
      <c r="E667" s="26">
        <f t="shared" si="247"/>
        <v>0</v>
      </c>
      <c r="F667" s="26">
        <f t="shared" si="248"/>
        <v>0</v>
      </c>
      <c r="G667" s="26">
        <f t="shared" si="249"/>
        <v>0</v>
      </c>
      <c r="H667" s="27">
        <f t="shared" si="243"/>
        <v>0</v>
      </c>
      <c r="I667" s="28">
        <f t="shared" si="243"/>
        <v>0</v>
      </c>
      <c r="J667" s="29"/>
      <c r="K667" s="30"/>
      <c r="L667" s="27"/>
      <c r="M667" s="28"/>
      <c r="N667" s="29"/>
      <c r="O667" s="30"/>
      <c r="P667" s="27"/>
      <c r="Q667" s="28"/>
      <c r="R667" s="29"/>
      <c r="S667" s="30"/>
      <c r="T667" s="27"/>
      <c r="U667" s="28"/>
      <c r="V667" s="29"/>
      <c r="W667" s="30"/>
      <c r="X667" s="31">
        <f t="shared" si="259"/>
        <v>0</v>
      </c>
      <c r="Y667" s="32">
        <f t="shared" si="259"/>
        <v>0</v>
      </c>
      <c r="Z667" s="32">
        <f t="shared" si="259"/>
        <v>0</v>
      </c>
      <c r="AA667" s="32">
        <f t="shared" si="259"/>
        <v>0</v>
      </c>
      <c r="AB667" s="32">
        <f t="shared" si="251"/>
        <v>0</v>
      </c>
      <c r="AC667" s="32">
        <f t="shared" si="252"/>
        <v>0</v>
      </c>
      <c r="AD667" s="32">
        <f t="shared" si="253"/>
        <v>0</v>
      </c>
      <c r="AE667" s="32">
        <f t="shared" si="254"/>
        <v>0</v>
      </c>
      <c r="AF667" s="33">
        <f t="shared" si="255"/>
        <v>0</v>
      </c>
      <c r="AG667" s="34">
        <f t="shared" si="256"/>
        <v>0</v>
      </c>
      <c r="AH667" s="47">
        <f t="shared" si="257"/>
        <v>0</v>
      </c>
      <c r="AI667" s="80"/>
      <c r="AJ667" s="80"/>
    </row>
    <row r="668" spans="1:36" ht="15.75" customHeight="1" thickTop="1" thickBot="1" x14ac:dyDescent="0.3">
      <c r="A668" s="110"/>
      <c r="B668" s="3" t="str">
        <f t="shared" si="258"/>
        <v>برجاء إدخال إسم الصنف</v>
      </c>
      <c r="C668" s="4">
        <f t="shared" si="258"/>
        <v>1</v>
      </c>
      <c r="D668" s="4">
        <f t="shared" si="246"/>
        <v>0</v>
      </c>
      <c r="E668" s="4">
        <f t="shared" si="247"/>
        <v>0</v>
      </c>
      <c r="F668" s="4">
        <f t="shared" si="248"/>
        <v>0</v>
      </c>
      <c r="G668" s="4">
        <f t="shared" si="249"/>
        <v>0</v>
      </c>
      <c r="H668" s="13">
        <f t="shared" si="243"/>
        <v>0</v>
      </c>
      <c r="I668" s="14">
        <f t="shared" si="243"/>
        <v>0</v>
      </c>
      <c r="J668" s="15"/>
      <c r="K668" s="16"/>
      <c r="L668" s="13"/>
      <c r="M668" s="14"/>
      <c r="N668" s="15"/>
      <c r="O668" s="16"/>
      <c r="P668" s="13"/>
      <c r="Q668" s="14"/>
      <c r="R668" s="15"/>
      <c r="S668" s="16"/>
      <c r="T668" s="13"/>
      <c r="U668" s="14"/>
      <c r="V668" s="15"/>
      <c r="W668" s="16"/>
      <c r="X668" s="17">
        <f t="shared" si="259"/>
        <v>0</v>
      </c>
      <c r="Y668" s="18">
        <f t="shared" si="259"/>
        <v>0</v>
      </c>
      <c r="Z668" s="18">
        <f t="shared" si="259"/>
        <v>0</v>
      </c>
      <c r="AA668" s="18">
        <f t="shared" si="259"/>
        <v>0</v>
      </c>
      <c r="AB668" s="18">
        <f t="shared" si="251"/>
        <v>0</v>
      </c>
      <c r="AC668" s="18">
        <f t="shared" si="252"/>
        <v>0</v>
      </c>
      <c r="AD668" s="18">
        <f t="shared" si="253"/>
        <v>0</v>
      </c>
      <c r="AE668" s="18">
        <f t="shared" si="254"/>
        <v>0</v>
      </c>
      <c r="AF668" s="19">
        <f t="shared" si="255"/>
        <v>0</v>
      </c>
      <c r="AG668" s="20">
        <f t="shared" si="256"/>
        <v>0</v>
      </c>
      <c r="AH668" s="48">
        <f t="shared" si="257"/>
        <v>0</v>
      </c>
      <c r="AI668" s="80"/>
      <c r="AJ668" s="80"/>
    </row>
    <row r="669" spans="1:36" ht="15.75" customHeight="1" thickTop="1" thickBot="1" x14ac:dyDescent="0.3">
      <c r="A669" s="110"/>
      <c r="B669" s="44" t="str">
        <f t="shared" si="258"/>
        <v>برجاء إدخال إسم الصنف</v>
      </c>
      <c r="C669" s="26">
        <f t="shared" si="258"/>
        <v>1</v>
      </c>
      <c r="D669" s="26">
        <f t="shared" si="246"/>
        <v>0</v>
      </c>
      <c r="E669" s="26">
        <f t="shared" si="247"/>
        <v>0</v>
      </c>
      <c r="F669" s="26">
        <f t="shared" si="248"/>
        <v>0</v>
      </c>
      <c r="G669" s="26">
        <f t="shared" si="249"/>
        <v>0</v>
      </c>
      <c r="H669" s="27">
        <f t="shared" si="243"/>
        <v>0</v>
      </c>
      <c r="I669" s="28">
        <f t="shared" si="243"/>
        <v>0</v>
      </c>
      <c r="J669" s="29"/>
      <c r="K669" s="30"/>
      <c r="L669" s="27"/>
      <c r="M669" s="28"/>
      <c r="N669" s="29"/>
      <c r="O669" s="30"/>
      <c r="P669" s="27"/>
      <c r="Q669" s="28"/>
      <c r="R669" s="29"/>
      <c r="S669" s="30"/>
      <c r="T669" s="27"/>
      <c r="U669" s="28"/>
      <c r="V669" s="29"/>
      <c r="W669" s="30"/>
      <c r="X669" s="31">
        <f t="shared" si="259"/>
        <v>0</v>
      </c>
      <c r="Y669" s="32">
        <f t="shared" si="259"/>
        <v>0</v>
      </c>
      <c r="Z669" s="32">
        <f t="shared" si="259"/>
        <v>0</v>
      </c>
      <c r="AA669" s="32">
        <f t="shared" si="259"/>
        <v>0</v>
      </c>
      <c r="AB669" s="32">
        <f t="shared" si="251"/>
        <v>0</v>
      </c>
      <c r="AC669" s="32">
        <f t="shared" si="252"/>
        <v>0</v>
      </c>
      <c r="AD669" s="32">
        <f t="shared" si="253"/>
        <v>0</v>
      </c>
      <c r="AE669" s="32">
        <f t="shared" si="254"/>
        <v>0</v>
      </c>
      <c r="AF669" s="33">
        <f t="shared" si="255"/>
        <v>0</v>
      </c>
      <c r="AG669" s="34">
        <f t="shared" si="256"/>
        <v>0</v>
      </c>
      <c r="AH669" s="47">
        <f t="shared" si="257"/>
        <v>0</v>
      </c>
      <c r="AI669" s="80"/>
      <c r="AJ669" s="80"/>
    </row>
    <row r="670" spans="1:36" ht="15.75" customHeight="1" thickTop="1" thickBot="1" x14ac:dyDescent="0.3">
      <c r="A670" s="110"/>
      <c r="B670" s="3" t="str">
        <f t="shared" si="258"/>
        <v>برجاء إدخال إسم الصنف</v>
      </c>
      <c r="C670" s="4">
        <f t="shared" si="258"/>
        <v>1</v>
      </c>
      <c r="D670" s="4">
        <f t="shared" si="246"/>
        <v>0</v>
      </c>
      <c r="E670" s="4">
        <f t="shared" si="247"/>
        <v>0</v>
      </c>
      <c r="F670" s="4">
        <f t="shared" si="248"/>
        <v>0</v>
      </c>
      <c r="G670" s="4">
        <f t="shared" si="249"/>
        <v>0</v>
      </c>
      <c r="H670" s="13">
        <f t="shared" si="243"/>
        <v>0</v>
      </c>
      <c r="I670" s="14">
        <f t="shared" si="243"/>
        <v>0</v>
      </c>
      <c r="J670" s="15"/>
      <c r="K670" s="16"/>
      <c r="L670" s="13"/>
      <c r="M670" s="14"/>
      <c r="N670" s="15"/>
      <c r="O670" s="16"/>
      <c r="P670" s="13"/>
      <c r="Q670" s="14"/>
      <c r="R670" s="15"/>
      <c r="S670" s="16"/>
      <c r="T670" s="13"/>
      <c r="U670" s="14"/>
      <c r="V670" s="15"/>
      <c r="W670" s="16"/>
      <c r="X670" s="17">
        <f t="shared" si="259"/>
        <v>0</v>
      </c>
      <c r="Y670" s="18">
        <f t="shared" si="259"/>
        <v>0</v>
      </c>
      <c r="Z670" s="18">
        <f t="shared" si="259"/>
        <v>0</v>
      </c>
      <c r="AA670" s="18">
        <f t="shared" si="259"/>
        <v>0</v>
      </c>
      <c r="AB670" s="18">
        <f t="shared" si="251"/>
        <v>0</v>
      </c>
      <c r="AC670" s="18">
        <f t="shared" si="252"/>
        <v>0</v>
      </c>
      <c r="AD670" s="18">
        <f t="shared" si="253"/>
        <v>0</v>
      </c>
      <c r="AE670" s="18">
        <f t="shared" si="254"/>
        <v>0</v>
      </c>
      <c r="AF670" s="19">
        <f t="shared" si="255"/>
        <v>0</v>
      </c>
      <c r="AG670" s="20">
        <f t="shared" si="256"/>
        <v>0</v>
      </c>
      <c r="AH670" s="48">
        <f t="shared" si="257"/>
        <v>0</v>
      </c>
      <c r="AI670" s="80" t="s">
        <v>33</v>
      </c>
      <c r="AJ670" s="80"/>
    </row>
    <row r="671" spans="1:36" ht="15.75" customHeight="1" thickTop="1" thickBot="1" x14ac:dyDescent="0.3">
      <c r="A671" s="110"/>
      <c r="B671" s="44" t="str">
        <f t="shared" si="258"/>
        <v>برجاء إدخال إسم الصنف</v>
      </c>
      <c r="C671" s="26">
        <f t="shared" si="258"/>
        <v>1</v>
      </c>
      <c r="D671" s="26">
        <f t="shared" si="246"/>
        <v>0</v>
      </c>
      <c r="E671" s="26">
        <f t="shared" si="247"/>
        <v>0</v>
      </c>
      <c r="F671" s="26">
        <f t="shared" si="248"/>
        <v>0</v>
      </c>
      <c r="G671" s="26">
        <f t="shared" si="249"/>
        <v>0</v>
      </c>
      <c r="H671" s="27">
        <f t="shared" si="243"/>
        <v>0</v>
      </c>
      <c r="I671" s="28">
        <f t="shared" si="243"/>
        <v>0</v>
      </c>
      <c r="J671" s="29"/>
      <c r="K671" s="30"/>
      <c r="L671" s="27"/>
      <c r="M671" s="28"/>
      <c r="N671" s="29"/>
      <c r="O671" s="30"/>
      <c r="P671" s="27"/>
      <c r="Q671" s="28"/>
      <c r="R671" s="29"/>
      <c r="S671" s="30"/>
      <c r="T671" s="27"/>
      <c r="U671" s="28"/>
      <c r="V671" s="29"/>
      <c r="W671" s="30"/>
      <c r="X671" s="31">
        <f t="shared" si="259"/>
        <v>0</v>
      </c>
      <c r="Y671" s="32">
        <f t="shared" si="259"/>
        <v>0</v>
      </c>
      <c r="Z671" s="32">
        <f t="shared" si="259"/>
        <v>0</v>
      </c>
      <c r="AA671" s="32">
        <f t="shared" si="259"/>
        <v>0</v>
      </c>
      <c r="AB671" s="32">
        <f t="shared" si="251"/>
        <v>0</v>
      </c>
      <c r="AC671" s="32">
        <f t="shared" si="252"/>
        <v>0</v>
      </c>
      <c r="AD671" s="32">
        <f t="shared" si="253"/>
        <v>0</v>
      </c>
      <c r="AE671" s="32">
        <f t="shared" si="254"/>
        <v>0</v>
      </c>
      <c r="AF671" s="33">
        <f t="shared" si="255"/>
        <v>0</v>
      </c>
      <c r="AG671" s="34">
        <f t="shared" si="256"/>
        <v>0</v>
      </c>
      <c r="AH671" s="47">
        <f t="shared" si="257"/>
        <v>0</v>
      </c>
      <c r="AI671" s="80"/>
      <c r="AJ671" s="80"/>
    </row>
    <row r="672" spans="1:36" ht="15.75" customHeight="1" thickTop="1" thickBot="1" x14ac:dyDescent="0.3">
      <c r="A672" s="110"/>
      <c r="B672" s="3" t="str">
        <f t="shared" si="258"/>
        <v>برجاء إدخال إسم الصنف</v>
      </c>
      <c r="C672" s="4">
        <f t="shared" si="258"/>
        <v>1</v>
      </c>
      <c r="D672" s="4">
        <f t="shared" si="246"/>
        <v>0</v>
      </c>
      <c r="E672" s="4">
        <f t="shared" si="247"/>
        <v>0</v>
      </c>
      <c r="F672" s="4">
        <f t="shared" si="248"/>
        <v>0</v>
      </c>
      <c r="G672" s="4">
        <f t="shared" si="249"/>
        <v>0</v>
      </c>
      <c r="H672" s="13">
        <f t="shared" si="243"/>
        <v>0</v>
      </c>
      <c r="I672" s="14">
        <f t="shared" si="243"/>
        <v>0</v>
      </c>
      <c r="J672" s="15"/>
      <c r="K672" s="16"/>
      <c r="L672" s="13"/>
      <c r="M672" s="14"/>
      <c r="N672" s="15"/>
      <c r="O672" s="16"/>
      <c r="P672" s="13"/>
      <c r="Q672" s="14"/>
      <c r="R672" s="15"/>
      <c r="S672" s="16"/>
      <c r="T672" s="13"/>
      <c r="U672" s="14"/>
      <c r="V672" s="15"/>
      <c r="W672" s="16"/>
      <c r="X672" s="17">
        <f t="shared" si="259"/>
        <v>0</v>
      </c>
      <c r="Y672" s="18">
        <f t="shared" si="259"/>
        <v>0</v>
      </c>
      <c r="Z672" s="18">
        <f t="shared" si="259"/>
        <v>0</v>
      </c>
      <c r="AA672" s="18">
        <f t="shared" si="259"/>
        <v>0</v>
      </c>
      <c r="AB672" s="18">
        <f t="shared" si="251"/>
        <v>0</v>
      </c>
      <c r="AC672" s="18">
        <f t="shared" si="252"/>
        <v>0</v>
      </c>
      <c r="AD672" s="18">
        <f t="shared" si="253"/>
        <v>0</v>
      </c>
      <c r="AE672" s="18">
        <f t="shared" si="254"/>
        <v>0</v>
      </c>
      <c r="AF672" s="19">
        <f t="shared" si="255"/>
        <v>0</v>
      </c>
      <c r="AG672" s="20">
        <f t="shared" si="256"/>
        <v>0</v>
      </c>
      <c r="AH672" s="48">
        <f t="shared" si="257"/>
        <v>0</v>
      </c>
      <c r="AI672" s="80"/>
      <c r="AJ672" s="80"/>
    </row>
    <row r="673" spans="1:36" ht="15.75" customHeight="1" thickTop="1" thickBot="1" x14ac:dyDescent="0.3">
      <c r="A673" s="110"/>
      <c r="B673" s="44" t="str">
        <f t="shared" ref="B673:C679" si="260">B624</f>
        <v>برجاء إدخال إسم الصنف</v>
      </c>
      <c r="C673" s="26">
        <f t="shared" si="260"/>
        <v>1</v>
      </c>
      <c r="D673" s="26">
        <f t="shared" si="246"/>
        <v>0</v>
      </c>
      <c r="E673" s="26">
        <f t="shared" si="247"/>
        <v>0</v>
      </c>
      <c r="F673" s="26">
        <f t="shared" si="248"/>
        <v>0</v>
      </c>
      <c r="G673" s="26">
        <f t="shared" si="249"/>
        <v>0</v>
      </c>
      <c r="H673" s="27">
        <f t="shared" si="243"/>
        <v>0</v>
      </c>
      <c r="I673" s="28">
        <f t="shared" si="243"/>
        <v>0</v>
      </c>
      <c r="J673" s="29"/>
      <c r="K673" s="30"/>
      <c r="L673" s="27"/>
      <c r="M673" s="28"/>
      <c r="N673" s="29"/>
      <c r="O673" s="30"/>
      <c r="P673" s="27"/>
      <c r="Q673" s="28"/>
      <c r="R673" s="29"/>
      <c r="S673" s="30"/>
      <c r="T673" s="27"/>
      <c r="U673" s="28"/>
      <c r="V673" s="29"/>
      <c r="W673" s="30"/>
      <c r="X673" s="31">
        <f t="shared" ref="X673:AA679" si="261">X624</f>
        <v>0</v>
      </c>
      <c r="Y673" s="32">
        <f t="shared" si="261"/>
        <v>0</v>
      </c>
      <c r="Z673" s="32">
        <f t="shared" si="261"/>
        <v>0</v>
      </c>
      <c r="AA673" s="32">
        <f t="shared" si="261"/>
        <v>0</v>
      </c>
      <c r="AB673" s="32">
        <f t="shared" si="251"/>
        <v>0</v>
      </c>
      <c r="AC673" s="32">
        <f t="shared" si="252"/>
        <v>0</v>
      </c>
      <c r="AD673" s="32">
        <f t="shared" si="253"/>
        <v>0</v>
      </c>
      <c r="AE673" s="32">
        <f t="shared" si="254"/>
        <v>0</v>
      </c>
      <c r="AF673" s="33">
        <f t="shared" si="255"/>
        <v>0</v>
      </c>
      <c r="AG673" s="34">
        <f t="shared" si="256"/>
        <v>0</v>
      </c>
      <c r="AH673" s="47">
        <f t="shared" si="257"/>
        <v>0</v>
      </c>
      <c r="AI673" s="80"/>
      <c r="AJ673" s="80"/>
    </row>
    <row r="674" spans="1:36" ht="15.75" customHeight="1" thickTop="1" thickBot="1" x14ac:dyDescent="0.3">
      <c r="A674" s="110"/>
      <c r="B674" s="3" t="str">
        <f t="shared" si="260"/>
        <v>برجاء إدخال إسم الصنف</v>
      </c>
      <c r="C674" s="4">
        <f t="shared" si="260"/>
        <v>1</v>
      </c>
      <c r="D674" s="4">
        <f t="shared" si="246"/>
        <v>0</v>
      </c>
      <c r="E674" s="4">
        <f t="shared" si="247"/>
        <v>0</v>
      </c>
      <c r="F674" s="4">
        <f t="shared" si="248"/>
        <v>0</v>
      </c>
      <c r="G674" s="4">
        <f t="shared" si="249"/>
        <v>0</v>
      </c>
      <c r="H674" s="13">
        <f t="shared" si="243"/>
        <v>0</v>
      </c>
      <c r="I674" s="14">
        <f t="shared" si="243"/>
        <v>0</v>
      </c>
      <c r="J674" s="15"/>
      <c r="K674" s="16"/>
      <c r="L674" s="13"/>
      <c r="M674" s="14"/>
      <c r="N674" s="15"/>
      <c r="O674" s="16"/>
      <c r="P674" s="13"/>
      <c r="Q674" s="14"/>
      <c r="R674" s="15"/>
      <c r="S674" s="16"/>
      <c r="T674" s="13"/>
      <c r="U674" s="14"/>
      <c r="V674" s="15"/>
      <c r="W674" s="16"/>
      <c r="X674" s="17">
        <f t="shared" si="261"/>
        <v>0</v>
      </c>
      <c r="Y674" s="18">
        <f t="shared" si="261"/>
        <v>0</v>
      </c>
      <c r="Z674" s="18">
        <f t="shared" si="261"/>
        <v>0</v>
      </c>
      <c r="AA674" s="18">
        <f t="shared" si="261"/>
        <v>0</v>
      </c>
      <c r="AB674" s="18">
        <f t="shared" si="251"/>
        <v>0</v>
      </c>
      <c r="AC674" s="18">
        <f t="shared" si="252"/>
        <v>0</v>
      </c>
      <c r="AD674" s="18">
        <f t="shared" si="253"/>
        <v>0</v>
      </c>
      <c r="AE674" s="18">
        <f t="shared" si="254"/>
        <v>0</v>
      </c>
      <c r="AF674" s="19">
        <f t="shared" si="255"/>
        <v>0</v>
      </c>
      <c r="AG674" s="20">
        <f t="shared" si="256"/>
        <v>0</v>
      </c>
      <c r="AH674" s="48">
        <f t="shared" si="257"/>
        <v>0</v>
      </c>
      <c r="AI674" s="80"/>
      <c r="AJ674" s="80"/>
    </row>
    <row r="675" spans="1:36" ht="15.75" customHeight="1" thickTop="1" thickBot="1" x14ac:dyDescent="0.3">
      <c r="A675" s="110"/>
      <c r="B675" s="44" t="str">
        <f t="shared" si="260"/>
        <v>برجاء إدخال إسم الصنف</v>
      </c>
      <c r="C675" s="26">
        <f t="shared" si="260"/>
        <v>1</v>
      </c>
      <c r="D675" s="26">
        <f t="shared" si="246"/>
        <v>0</v>
      </c>
      <c r="E675" s="26">
        <f t="shared" si="247"/>
        <v>0</v>
      </c>
      <c r="F675" s="26">
        <f t="shared" si="248"/>
        <v>0</v>
      </c>
      <c r="G675" s="26">
        <f t="shared" si="249"/>
        <v>0</v>
      </c>
      <c r="H675" s="27">
        <f t="shared" si="243"/>
        <v>0</v>
      </c>
      <c r="I675" s="28">
        <f t="shared" si="243"/>
        <v>0</v>
      </c>
      <c r="J675" s="29"/>
      <c r="K675" s="30"/>
      <c r="L675" s="27"/>
      <c r="M675" s="28"/>
      <c r="N675" s="29"/>
      <c r="O675" s="30"/>
      <c r="P675" s="27"/>
      <c r="Q675" s="28"/>
      <c r="R675" s="29"/>
      <c r="S675" s="30"/>
      <c r="T675" s="27"/>
      <c r="U675" s="28"/>
      <c r="V675" s="29"/>
      <c r="W675" s="30"/>
      <c r="X675" s="31">
        <f t="shared" si="261"/>
        <v>0</v>
      </c>
      <c r="Y675" s="32">
        <f t="shared" si="261"/>
        <v>0</v>
      </c>
      <c r="Z675" s="32">
        <f t="shared" si="261"/>
        <v>0</v>
      </c>
      <c r="AA675" s="32">
        <f t="shared" si="261"/>
        <v>0</v>
      </c>
      <c r="AB675" s="32">
        <f t="shared" si="251"/>
        <v>0</v>
      </c>
      <c r="AC675" s="32">
        <f t="shared" si="252"/>
        <v>0</v>
      </c>
      <c r="AD675" s="32">
        <f t="shared" si="253"/>
        <v>0</v>
      </c>
      <c r="AE675" s="32">
        <f t="shared" si="254"/>
        <v>0</v>
      </c>
      <c r="AF675" s="33">
        <f t="shared" si="255"/>
        <v>0</v>
      </c>
      <c r="AG675" s="34">
        <f t="shared" si="256"/>
        <v>0</v>
      </c>
      <c r="AH675" s="47">
        <f t="shared" si="257"/>
        <v>0</v>
      </c>
      <c r="AI675" s="80"/>
      <c r="AJ675" s="80"/>
    </row>
    <row r="676" spans="1:36" ht="15.75" customHeight="1" thickTop="1" thickBot="1" x14ac:dyDescent="0.3">
      <c r="A676" s="110"/>
      <c r="B676" s="3" t="str">
        <f t="shared" si="260"/>
        <v>برجاء إدخال إسم الصنف</v>
      </c>
      <c r="C676" s="4">
        <f t="shared" si="260"/>
        <v>1</v>
      </c>
      <c r="D676" s="4">
        <f t="shared" si="246"/>
        <v>0</v>
      </c>
      <c r="E676" s="4">
        <f t="shared" si="247"/>
        <v>0</v>
      </c>
      <c r="F676" s="4">
        <f t="shared" si="248"/>
        <v>0</v>
      </c>
      <c r="G676" s="4">
        <f t="shared" si="249"/>
        <v>0</v>
      </c>
      <c r="H676" s="13">
        <f t="shared" si="243"/>
        <v>0</v>
      </c>
      <c r="I676" s="14">
        <f t="shared" si="243"/>
        <v>0</v>
      </c>
      <c r="J676" s="15"/>
      <c r="K676" s="16"/>
      <c r="L676" s="13"/>
      <c r="M676" s="14"/>
      <c r="N676" s="15"/>
      <c r="O676" s="16"/>
      <c r="P676" s="13"/>
      <c r="Q676" s="14"/>
      <c r="R676" s="15"/>
      <c r="S676" s="16"/>
      <c r="T676" s="13"/>
      <c r="U676" s="14"/>
      <c r="V676" s="15"/>
      <c r="W676" s="16"/>
      <c r="X676" s="17">
        <f t="shared" si="261"/>
        <v>0</v>
      </c>
      <c r="Y676" s="18">
        <f t="shared" si="261"/>
        <v>0</v>
      </c>
      <c r="Z676" s="18">
        <f t="shared" si="261"/>
        <v>0</v>
      </c>
      <c r="AA676" s="18">
        <f t="shared" si="261"/>
        <v>0</v>
      </c>
      <c r="AB676" s="18">
        <f t="shared" si="251"/>
        <v>0</v>
      </c>
      <c r="AC676" s="18">
        <f t="shared" si="252"/>
        <v>0</v>
      </c>
      <c r="AD676" s="18">
        <f t="shared" si="253"/>
        <v>0</v>
      </c>
      <c r="AE676" s="18">
        <f t="shared" si="254"/>
        <v>0</v>
      </c>
      <c r="AF676" s="19">
        <f t="shared" si="255"/>
        <v>0</v>
      </c>
      <c r="AG676" s="20">
        <f t="shared" si="256"/>
        <v>0</v>
      </c>
      <c r="AH676" s="48">
        <f t="shared" si="257"/>
        <v>0</v>
      </c>
      <c r="AI676" s="80"/>
      <c r="AJ676" s="80"/>
    </row>
    <row r="677" spans="1:36" ht="15.75" customHeight="1" thickTop="1" thickBot="1" x14ac:dyDescent="0.3">
      <c r="A677" s="110"/>
      <c r="B677" s="44" t="str">
        <f t="shared" si="260"/>
        <v>برجاء إدخال إسم الصنف</v>
      </c>
      <c r="C677" s="26">
        <f t="shared" si="260"/>
        <v>1</v>
      </c>
      <c r="D677" s="26">
        <f t="shared" si="246"/>
        <v>0</v>
      </c>
      <c r="E677" s="26">
        <f t="shared" si="247"/>
        <v>0</v>
      </c>
      <c r="F677" s="26">
        <f t="shared" si="248"/>
        <v>0</v>
      </c>
      <c r="G677" s="26">
        <f t="shared" si="249"/>
        <v>0</v>
      </c>
      <c r="H677" s="27">
        <f t="shared" si="243"/>
        <v>0</v>
      </c>
      <c r="I677" s="28">
        <f t="shared" si="243"/>
        <v>0</v>
      </c>
      <c r="J677" s="29"/>
      <c r="K677" s="30"/>
      <c r="L677" s="27"/>
      <c r="M677" s="28"/>
      <c r="N677" s="29"/>
      <c r="O677" s="30"/>
      <c r="P677" s="27"/>
      <c r="Q677" s="28"/>
      <c r="R677" s="29"/>
      <c r="S677" s="30"/>
      <c r="T677" s="27"/>
      <c r="U677" s="28"/>
      <c r="V677" s="29"/>
      <c r="W677" s="30"/>
      <c r="X677" s="31">
        <f t="shared" si="261"/>
        <v>0</v>
      </c>
      <c r="Y677" s="32">
        <f t="shared" si="261"/>
        <v>0</v>
      </c>
      <c r="Z677" s="32">
        <f t="shared" si="261"/>
        <v>0</v>
      </c>
      <c r="AA677" s="32">
        <f t="shared" si="261"/>
        <v>0</v>
      </c>
      <c r="AB677" s="32">
        <f t="shared" si="251"/>
        <v>0</v>
      </c>
      <c r="AC677" s="32">
        <f t="shared" si="252"/>
        <v>0</v>
      </c>
      <c r="AD677" s="32">
        <f t="shared" si="253"/>
        <v>0</v>
      </c>
      <c r="AE677" s="32">
        <f t="shared" si="254"/>
        <v>0</v>
      </c>
      <c r="AF677" s="33">
        <f t="shared" si="255"/>
        <v>0</v>
      </c>
      <c r="AG677" s="34">
        <f t="shared" si="256"/>
        <v>0</v>
      </c>
      <c r="AH677" s="47">
        <f t="shared" si="257"/>
        <v>0</v>
      </c>
      <c r="AI677" s="80"/>
      <c r="AJ677" s="80"/>
    </row>
    <row r="678" spans="1:36" ht="15.75" customHeight="1" thickTop="1" thickBot="1" x14ac:dyDescent="0.3">
      <c r="A678" s="110"/>
      <c r="B678" s="3" t="str">
        <f t="shared" si="260"/>
        <v>برجاء إدخال إسم الصنف</v>
      </c>
      <c r="C678" s="4">
        <f t="shared" si="260"/>
        <v>1</v>
      </c>
      <c r="D678" s="4">
        <f t="shared" si="246"/>
        <v>0</v>
      </c>
      <c r="E678" s="4">
        <f t="shared" si="247"/>
        <v>0</v>
      </c>
      <c r="F678" s="4">
        <f t="shared" si="248"/>
        <v>0</v>
      </c>
      <c r="G678" s="4">
        <f t="shared" si="249"/>
        <v>0</v>
      </c>
      <c r="H678" s="13">
        <f t="shared" si="243"/>
        <v>0</v>
      </c>
      <c r="I678" s="14">
        <f t="shared" si="243"/>
        <v>0</v>
      </c>
      <c r="J678" s="15"/>
      <c r="K678" s="16"/>
      <c r="L678" s="13"/>
      <c r="M678" s="14"/>
      <c r="N678" s="15"/>
      <c r="O678" s="16"/>
      <c r="P678" s="13"/>
      <c r="Q678" s="14"/>
      <c r="R678" s="15"/>
      <c r="S678" s="16"/>
      <c r="T678" s="13"/>
      <c r="U678" s="14"/>
      <c r="V678" s="15"/>
      <c r="W678" s="16"/>
      <c r="X678" s="17">
        <f t="shared" si="261"/>
        <v>0</v>
      </c>
      <c r="Y678" s="18">
        <f t="shared" si="261"/>
        <v>0</v>
      </c>
      <c r="Z678" s="18">
        <f t="shared" si="261"/>
        <v>0</v>
      </c>
      <c r="AA678" s="18">
        <f t="shared" si="261"/>
        <v>0</v>
      </c>
      <c r="AB678" s="18">
        <f t="shared" si="251"/>
        <v>0</v>
      </c>
      <c r="AC678" s="18">
        <f t="shared" si="252"/>
        <v>0</v>
      </c>
      <c r="AD678" s="18">
        <f t="shared" si="253"/>
        <v>0</v>
      </c>
      <c r="AE678" s="18">
        <f t="shared" si="254"/>
        <v>0</v>
      </c>
      <c r="AF678" s="19">
        <f t="shared" si="255"/>
        <v>0</v>
      </c>
      <c r="AG678" s="20">
        <f t="shared" si="256"/>
        <v>0</v>
      </c>
      <c r="AH678" s="48">
        <f t="shared" si="257"/>
        <v>0</v>
      </c>
      <c r="AI678" s="80">
        <f>AI662-AI646</f>
        <v>0</v>
      </c>
      <c r="AJ678" s="80"/>
    </row>
    <row r="679" spans="1:36" ht="15.75" customHeight="1" thickTop="1" thickBot="1" x14ac:dyDescent="0.3">
      <c r="A679" s="110"/>
      <c r="B679" s="45" t="str">
        <f t="shared" si="260"/>
        <v>برجاء إدخال إسم الصنف</v>
      </c>
      <c r="C679" s="35">
        <f t="shared" si="260"/>
        <v>1</v>
      </c>
      <c r="D679" s="35">
        <f t="shared" si="246"/>
        <v>0</v>
      </c>
      <c r="E679" s="35">
        <f t="shared" si="247"/>
        <v>0</v>
      </c>
      <c r="F679" s="35">
        <f t="shared" si="248"/>
        <v>0</v>
      </c>
      <c r="G679" s="35">
        <f t="shared" si="249"/>
        <v>0</v>
      </c>
      <c r="H679" s="36">
        <f t="shared" si="243"/>
        <v>0</v>
      </c>
      <c r="I679" s="37">
        <f t="shared" si="243"/>
        <v>0</v>
      </c>
      <c r="J679" s="38"/>
      <c r="K679" s="39"/>
      <c r="L679" s="36"/>
      <c r="M679" s="37"/>
      <c r="N679" s="38"/>
      <c r="O679" s="39"/>
      <c r="P679" s="36"/>
      <c r="Q679" s="37"/>
      <c r="R679" s="38"/>
      <c r="S679" s="39"/>
      <c r="T679" s="36"/>
      <c r="U679" s="37"/>
      <c r="V679" s="38"/>
      <c r="W679" s="39"/>
      <c r="X679" s="40">
        <f t="shared" si="261"/>
        <v>0</v>
      </c>
      <c r="Y679" s="41">
        <f t="shared" si="261"/>
        <v>0</v>
      </c>
      <c r="Z679" s="41">
        <f t="shared" si="261"/>
        <v>0</v>
      </c>
      <c r="AA679" s="41">
        <f t="shared" si="261"/>
        <v>0</v>
      </c>
      <c r="AB679" s="41">
        <f t="shared" si="251"/>
        <v>0</v>
      </c>
      <c r="AC679" s="41">
        <f t="shared" si="252"/>
        <v>0</v>
      </c>
      <c r="AD679" s="41">
        <f t="shared" si="253"/>
        <v>0</v>
      </c>
      <c r="AE679" s="41">
        <f t="shared" si="254"/>
        <v>0</v>
      </c>
      <c r="AF679" s="42">
        <f t="shared" si="255"/>
        <v>0</v>
      </c>
      <c r="AG679" s="43">
        <f t="shared" si="256"/>
        <v>0</v>
      </c>
      <c r="AH679" s="49">
        <f t="shared" si="257"/>
        <v>0</v>
      </c>
      <c r="AI679" s="80"/>
      <c r="AJ679" s="80"/>
    </row>
    <row r="680" spans="1:36" ht="20.25" thickTop="1" thickBot="1" x14ac:dyDescent="0.3">
      <c r="A680" s="81" t="s">
        <v>26</v>
      </c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>
        <f>SUM(AB640:AB679)</f>
        <v>0</v>
      </c>
      <c r="AC680" s="81"/>
      <c r="AD680" s="81"/>
      <c r="AE680" s="81"/>
      <c r="AF680" s="81"/>
      <c r="AG680" s="81"/>
      <c r="AH680" s="81"/>
      <c r="AI680" s="80"/>
      <c r="AJ680" s="80"/>
    </row>
    <row r="681" spans="1:36" ht="20.25" thickTop="1" thickBot="1" x14ac:dyDescent="0.3">
      <c r="A681" s="75" t="s">
        <v>27</v>
      </c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>
        <f>SUM(AC640:AC679)</f>
        <v>0</v>
      </c>
      <c r="AC681" s="75"/>
      <c r="AD681" s="75"/>
      <c r="AE681" s="75"/>
      <c r="AF681" s="75"/>
      <c r="AG681" s="75"/>
      <c r="AH681" s="75"/>
      <c r="AI681" s="80"/>
      <c r="AJ681" s="80"/>
    </row>
    <row r="682" spans="1:36" ht="20.25" thickTop="1" thickBot="1" x14ac:dyDescent="0.3">
      <c r="A682" s="82" t="s">
        <v>28</v>
      </c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82">
        <f>SUM(AD640:AD679)</f>
        <v>0</v>
      </c>
      <c r="AC682" s="82"/>
      <c r="AD682" s="82"/>
      <c r="AE682" s="82"/>
      <c r="AF682" s="82"/>
      <c r="AG682" s="82"/>
      <c r="AH682" s="82"/>
      <c r="AI682" s="80"/>
      <c r="AJ682" s="80"/>
    </row>
    <row r="683" spans="1:36" ht="20.25" thickTop="1" thickBot="1" x14ac:dyDescent="0.3">
      <c r="A683" s="75" t="s">
        <v>29</v>
      </c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>
        <f>SUM(AE640:AE679)</f>
        <v>0</v>
      </c>
      <c r="AC683" s="75"/>
      <c r="AD683" s="75"/>
      <c r="AE683" s="75"/>
      <c r="AF683" s="75"/>
      <c r="AG683" s="75"/>
      <c r="AH683" s="75"/>
      <c r="AI683" s="80"/>
      <c r="AJ683" s="80"/>
    </row>
    <row r="684" spans="1:36" ht="20.25" thickTop="1" thickBot="1" x14ac:dyDescent="0.3">
      <c r="A684" s="82" t="s">
        <v>30</v>
      </c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0"/>
      <c r="AJ684" s="80"/>
    </row>
    <row r="685" spans="1:36" ht="15.75" customHeight="1" thickTop="1" thickBot="1" x14ac:dyDescent="0.3">
      <c r="A685" s="75" t="s">
        <v>31</v>
      </c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>
        <f>AB680+AB681+AB682+AB683-AB684</f>
        <v>0</v>
      </c>
      <c r="AC685" s="75"/>
      <c r="AD685" s="75"/>
      <c r="AE685" s="75"/>
      <c r="AF685" s="75"/>
      <c r="AG685" s="75"/>
      <c r="AH685" s="75"/>
      <c r="AI685" s="80"/>
      <c r="AJ685" s="80"/>
    </row>
    <row r="686" spans="1:36" ht="15.75" customHeight="1" thickTop="1" thickBot="1" x14ac:dyDescent="0.3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80"/>
      <c r="AJ686" s="80"/>
    </row>
    <row r="687" spans="1:36" ht="15.75" customHeight="1" thickTop="1" thickBot="1" x14ac:dyDescent="0.3">
      <c r="A687" s="110">
        <v>15</v>
      </c>
      <c r="B687" s="86" t="s">
        <v>0</v>
      </c>
      <c r="C687" s="88" t="s">
        <v>1</v>
      </c>
      <c r="D687" s="88" t="s">
        <v>21</v>
      </c>
      <c r="E687" s="88" t="s">
        <v>22</v>
      </c>
      <c r="F687" s="88" t="s">
        <v>23</v>
      </c>
      <c r="G687" s="88" t="s">
        <v>24</v>
      </c>
      <c r="H687" s="86" t="s">
        <v>2</v>
      </c>
      <c r="I687" s="106"/>
      <c r="J687" s="88" t="s">
        <v>3</v>
      </c>
      <c r="K687" s="88"/>
      <c r="L687" s="86" t="s">
        <v>4</v>
      </c>
      <c r="M687" s="106"/>
      <c r="N687" s="88" t="s">
        <v>5</v>
      </c>
      <c r="O687" s="88"/>
      <c r="P687" s="86" t="s">
        <v>6</v>
      </c>
      <c r="Q687" s="106"/>
      <c r="R687" s="88" t="s">
        <v>7</v>
      </c>
      <c r="S687" s="88"/>
      <c r="T687" s="86" t="s">
        <v>8</v>
      </c>
      <c r="U687" s="106"/>
      <c r="V687" s="88" t="s">
        <v>9</v>
      </c>
      <c r="W687" s="88"/>
      <c r="X687" s="107" t="s">
        <v>10</v>
      </c>
      <c r="Y687" s="107" t="s">
        <v>11</v>
      </c>
      <c r="Z687" s="107" t="s">
        <v>12</v>
      </c>
      <c r="AA687" s="107" t="s">
        <v>13</v>
      </c>
      <c r="AB687" s="107" t="s">
        <v>14</v>
      </c>
      <c r="AC687" s="107" t="s">
        <v>15</v>
      </c>
      <c r="AD687" s="107" t="s">
        <v>16</v>
      </c>
      <c r="AE687" s="107" t="s">
        <v>17</v>
      </c>
      <c r="AF687" s="107" t="s">
        <v>25</v>
      </c>
      <c r="AG687" s="108" t="s">
        <v>18</v>
      </c>
      <c r="AH687" s="109"/>
      <c r="AI687" s="80" t="s">
        <v>34</v>
      </c>
      <c r="AJ687" s="80"/>
    </row>
    <row r="688" spans="1:36" ht="15.75" customHeight="1" thickTop="1" thickBot="1" x14ac:dyDescent="0.3">
      <c r="A688" s="110"/>
      <c r="B688" s="86"/>
      <c r="C688" s="88"/>
      <c r="D688" s="88"/>
      <c r="E688" s="88"/>
      <c r="F688" s="88"/>
      <c r="G688" s="88"/>
      <c r="H688" s="21" t="s">
        <v>20</v>
      </c>
      <c r="I688" s="22" t="s">
        <v>19</v>
      </c>
      <c r="J688" s="23" t="s">
        <v>20</v>
      </c>
      <c r="K688" s="23" t="s">
        <v>19</v>
      </c>
      <c r="L688" s="21" t="s">
        <v>20</v>
      </c>
      <c r="M688" s="22" t="s">
        <v>19</v>
      </c>
      <c r="N688" s="23" t="s">
        <v>20</v>
      </c>
      <c r="O688" s="23" t="s">
        <v>19</v>
      </c>
      <c r="P688" s="21" t="s">
        <v>20</v>
      </c>
      <c r="Q688" s="22" t="s">
        <v>19</v>
      </c>
      <c r="R688" s="23" t="s">
        <v>20</v>
      </c>
      <c r="S688" s="23" t="s">
        <v>19</v>
      </c>
      <c r="T688" s="21" t="s">
        <v>20</v>
      </c>
      <c r="U688" s="22" t="s">
        <v>19</v>
      </c>
      <c r="V688" s="23" t="s">
        <v>20</v>
      </c>
      <c r="W688" s="23" t="s">
        <v>19</v>
      </c>
      <c r="X688" s="91"/>
      <c r="Y688" s="91"/>
      <c r="Z688" s="91"/>
      <c r="AA688" s="91"/>
      <c r="AB688" s="91"/>
      <c r="AC688" s="91"/>
      <c r="AD688" s="91"/>
      <c r="AE688" s="91"/>
      <c r="AF688" s="91"/>
      <c r="AG688" s="24" t="s">
        <v>20</v>
      </c>
      <c r="AH688" s="25" t="s">
        <v>19</v>
      </c>
      <c r="AI688" s="80"/>
      <c r="AJ688" s="80"/>
    </row>
    <row r="689" spans="1:36" ht="15.75" customHeight="1" thickTop="1" thickBot="1" x14ac:dyDescent="0.3">
      <c r="A689" s="110"/>
      <c r="B689" s="3" t="str">
        <f>B640</f>
        <v>برجاء إدخال إسم الصنف</v>
      </c>
      <c r="C689" s="4">
        <f>C640</f>
        <v>1</v>
      </c>
      <c r="D689" s="4">
        <f>X689/C689</f>
        <v>0</v>
      </c>
      <c r="E689" s="4">
        <f>Y689/C689</f>
        <v>0</v>
      </c>
      <c r="F689" s="4">
        <f>Z689/C689</f>
        <v>0</v>
      </c>
      <c r="G689" s="4">
        <f>AA689/C689</f>
        <v>0</v>
      </c>
      <c r="H689" s="5">
        <f t="shared" ref="H689:I728" si="262">AG640</f>
        <v>0</v>
      </c>
      <c r="I689" s="6">
        <f t="shared" si="262"/>
        <v>0</v>
      </c>
      <c r="J689" s="7"/>
      <c r="K689" s="8"/>
      <c r="L689" s="5"/>
      <c r="M689" s="6"/>
      <c r="N689" s="7"/>
      <c r="O689" s="8"/>
      <c r="P689" s="5"/>
      <c r="Q689" s="6"/>
      <c r="R689" s="7"/>
      <c r="S689" s="8"/>
      <c r="T689" s="5"/>
      <c r="U689" s="6"/>
      <c r="V689" s="7"/>
      <c r="W689" s="8"/>
      <c r="X689" s="9">
        <f>X640</f>
        <v>0</v>
      </c>
      <c r="Y689" s="10">
        <f t="shared" ref="Y689:AA689" si="263">Y640</f>
        <v>0</v>
      </c>
      <c r="Z689" s="10">
        <f t="shared" si="263"/>
        <v>0</v>
      </c>
      <c r="AA689" s="10">
        <f t="shared" si="263"/>
        <v>0</v>
      </c>
      <c r="AB689" s="10">
        <f>P689*X689+Q689*D689</f>
        <v>0</v>
      </c>
      <c r="AC689" s="10">
        <f>R689*Y689+S689*E689</f>
        <v>0</v>
      </c>
      <c r="AD689" s="10">
        <f>T689*Z689+U689*F689</f>
        <v>0</v>
      </c>
      <c r="AE689" s="10">
        <f>V689*AA689+W689*G689</f>
        <v>0</v>
      </c>
      <c r="AF689" s="11">
        <f>H689*C689+I689+J689*C689+K689-L689*C689-M689+N689*C689+O689-P689*C689-Q689-R689*C689-S689-T689*C689-U689-V689*C689-W689</f>
        <v>0</v>
      </c>
      <c r="AG689" s="12">
        <f>ROUNDDOWN(AF689/C689,0)</f>
        <v>0</v>
      </c>
      <c r="AH689" s="46">
        <f>AF689-AG689*C689</f>
        <v>0</v>
      </c>
      <c r="AI689" s="80"/>
      <c r="AJ689" s="80"/>
    </row>
    <row r="690" spans="1:36" ht="15.75" customHeight="1" thickTop="1" thickBot="1" x14ac:dyDescent="0.3">
      <c r="A690" s="110"/>
      <c r="B690" s="44" t="str">
        <f t="shared" ref="B690:C705" si="264">B641</f>
        <v>برجاء إدخال إسم الصنف</v>
      </c>
      <c r="C690" s="26">
        <f t="shared" si="264"/>
        <v>1</v>
      </c>
      <c r="D690" s="26">
        <f t="shared" ref="D690:D728" si="265">X690/C690</f>
        <v>0</v>
      </c>
      <c r="E690" s="26">
        <f t="shared" ref="E690:E728" si="266">Y690/C690</f>
        <v>0</v>
      </c>
      <c r="F690" s="26">
        <f t="shared" ref="F690:F728" si="267">Z690/C690</f>
        <v>0</v>
      </c>
      <c r="G690" s="26">
        <f t="shared" ref="G690:G728" si="268">AA690/C690</f>
        <v>0</v>
      </c>
      <c r="H690" s="27">
        <f t="shared" si="262"/>
        <v>0</v>
      </c>
      <c r="I690" s="28">
        <f t="shared" si="262"/>
        <v>0</v>
      </c>
      <c r="J690" s="29"/>
      <c r="K690" s="30"/>
      <c r="L690" s="27"/>
      <c r="M690" s="28"/>
      <c r="N690" s="29"/>
      <c r="O690" s="30"/>
      <c r="P690" s="27"/>
      <c r="Q690" s="28"/>
      <c r="R690" s="29"/>
      <c r="S690" s="30"/>
      <c r="T690" s="27"/>
      <c r="U690" s="28"/>
      <c r="V690" s="29"/>
      <c r="W690" s="30"/>
      <c r="X690" s="31">
        <f t="shared" ref="X690:AA705" si="269">X641</f>
        <v>0</v>
      </c>
      <c r="Y690" s="32">
        <f t="shared" si="269"/>
        <v>0</v>
      </c>
      <c r="Z690" s="32">
        <f t="shared" si="269"/>
        <v>0</v>
      </c>
      <c r="AA690" s="32">
        <f t="shared" si="269"/>
        <v>0</v>
      </c>
      <c r="AB690" s="32">
        <f t="shared" ref="AB690:AB728" si="270">P690*X690+Q690*D690</f>
        <v>0</v>
      </c>
      <c r="AC690" s="32">
        <f t="shared" ref="AC690:AC728" si="271">R690*Y690+S690*E690</f>
        <v>0</v>
      </c>
      <c r="AD690" s="32">
        <f t="shared" ref="AD690:AD728" si="272">T690*Z690+U690*F690</f>
        <v>0</v>
      </c>
      <c r="AE690" s="32">
        <f t="shared" ref="AE690:AE728" si="273">V690*AA690+W690*G690</f>
        <v>0</v>
      </c>
      <c r="AF690" s="33">
        <f t="shared" ref="AF690:AF728" si="274">H690*C690+I690+J690*C690+K690-L690*C690-M690+N690*C690+O690-P690*C690-Q690-R690*C690-S690-T690*C690-U690-V690*C690-W690</f>
        <v>0</v>
      </c>
      <c r="AG690" s="34">
        <f t="shared" ref="AG690:AG728" si="275">ROUNDDOWN(AF690/C690,0)</f>
        <v>0</v>
      </c>
      <c r="AH690" s="47">
        <f t="shared" ref="AH690:AH728" si="276">AF690-AG690*C690</f>
        <v>0</v>
      </c>
      <c r="AI690" s="80"/>
      <c r="AJ690" s="80"/>
    </row>
    <row r="691" spans="1:36" ht="15.75" customHeight="1" thickTop="1" thickBot="1" x14ac:dyDescent="0.3">
      <c r="A691" s="110"/>
      <c r="B691" s="3" t="str">
        <f t="shared" si="264"/>
        <v>برجاء إدخال إسم الصنف</v>
      </c>
      <c r="C691" s="4">
        <f t="shared" si="264"/>
        <v>1</v>
      </c>
      <c r="D691" s="4">
        <f t="shared" si="265"/>
        <v>0</v>
      </c>
      <c r="E691" s="4">
        <f t="shared" si="266"/>
        <v>0</v>
      </c>
      <c r="F691" s="4">
        <f t="shared" si="267"/>
        <v>0</v>
      </c>
      <c r="G691" s="4">
        <f t="shared" si="268"/>
        <v>0</v>
      </c>
      <c r="H691" s="13">
        <f t="shared" si="262"/>
        <v>0</v>
      </c>
      <c r="I691" s="14">
        <f t="shared" si="262"/>
        <v>0</v>
      </c>
      <c r="J691" s="15"/>
      <c r="K691" s="16"/>
      <c r="L691" s="13"/>
      <c r="M691" s="14"/>
      <c r="N691" s="15"/>
      <c r="O691" s="16"/>
      <c r="P691" s="13"/>
      <c r="Q691" s="14"/>
      <c r="R691" s="15"/>
      <c r="S691" s="16"/>
      <c r="T691" s="13"/>
      <c r="U691" s="14"/>
      <c r="V691" s="15"/>
      <c r="W691" s="16"/>
      <c r="X691" s="17">
        <f t="shared" si="269"/>
        <v>0</v>
      </c>
      <c r="Y691" s="18">
        <f t="shared" si="269"/>
        <v>0</v>
      </c>
      <c r="Z691" s="18">
        <f t="shared" si="269"/>
        <v>0</v>
      </c>
      <c r="AA691" s="18">
        <f t="shared" si="269"/>
        <v>0</v>
      </c>
      <c r="AB691" s="18">
        <f t="shared" si="270"/>
        <v>0</v>
      </c>
      <c r="AC691" s="18">
        <f t="shared" si="271"/>
        <v>0</v>
      </c>
      <c r="AD691" s="18">
        <f t="shared" si="272"/>
        <v>0</v>
      </c>
      <c r="AE691" s="18">
        <f t="shared" si="273"/>
        <v>0</v>
      </c>
      <c r="AF691" s="19">
        <f t="shared" si="274"/>
        <v>0</v>
      </c>
      <c r="AG691" s="20">
        <f t="shared" si="275"/>
        <v>0</v>
      </c>
      <c r="AH691" s="48">
        <f t="shared" si="276"/>
        <v>0</v>
      </c>
      <c r="AI691" s="80"/>
      <c r="AJ691" s="80"/>
    </row>
    <row r="692" spans="1:36" ht="15.75" customHeight="1" thickTop="1" thickBot="1" x14ac:dyDescent="0.3">
      <c r="A692" s="110"/>
      <c r="B692" s="44" t="str">
        <f t="shared" si="264"/>
        <v>برجاء إدخال إسم الصنف</v>
      </c>
      <c r="C692" s="26">
        <f t="shared" si="264"/>
        <v>1</v>
      </c>
      <c r="D692" s="26">
        <f t="shared" si="265"/>
        <v>0</v>
      </c>
      <c r="E692" s="26">
        <f t="shared" si="266"/>
        <v>0</v>
      </c>
      <c r="F692" s="26">
        <f t="shared" si="267"/>
        <v>0</v>
      </c>
      <c r="G692" s="26">
        <f t="shared" si="268"/>
        <v>0</v>
      </c>
      <c r="H692" s="27">
        <f t="shared" si="262"/>
        <v>0</v>
      </c>
      <c r="I692" s="28">
        <f t="shared" si="262"/>
        <v>0</v>
      </c>
      <c r="J692" s="29"/>
      <c r="K692" s="30"/>
      <c r="L692" s="27"/>
      <c r="M692" s="28"/>
      <c r="N692" s="29"/>
      <c r="O692" s="30"/>
      <c r="P692" s="27"/>
      <c r="Q692" s="28"/>
      <c r="R692" s="29"/>
      <c r="S692" s="30"/>
      <c r="T692" s="27"/>
      <c r="U692" s="28"/>
      <c r="V692" s="29"/>
      <c r="W692" s="30"/>
      <c r="X692" s="31">
        <f t="shared" si="269"/>
        <v>0</v>
      </c>
      <c r="Y692" s="32">
        <f t="shared" si="269"/>
        <v>0</v>
      </c>
      <c r="Z692" s="32">
        <f t="shared" si="269"/>
        <v>0</v>
      </c>
      <c r="AA692" s="32">
        <f t="shared" si="269"/>
        <v>0</v>
      </c>
      <c r="AB692" s="32">
        <f t="shared" si="270"/>
        <v>0</v>
      </c>
      <c r="AC692" s="32">
        <f t="shared" si="271"/>
        <v>0</v>
      </c>
      <c r="AD692" s="32">
        <f t="shared" si="272"/>
        <v>0</v>
      </c>
      <c r="AE692" s="32">
        <f t="shared" si="273"/>
        <v>0</v>
      </c>
      <c r="AF692" s="33">
        <f t="shared" si="274"/>
        <v>0</v>
      </c>
      <c r="AG692" s="34">
        <f t="shared" si="275"/>
        <v>0</v>
      </c>
      <c r="AH692" s="47">
        <f t="shared" si="276"/>
        <v>0</v>
      </c>
      <c r="AI692" s="80"/>
      <c r="AJ692" s="80"/>
    </row>
    <row r="693" spans="1:36" ht="15.75" customHeight="1" thickTop="1" thickBot="1" x14ac:dyDescent="0.3">
      <c r="A693" s="110"/>
      <c r="B693" s="3" t="str">
        <f t="shared" si="264"/>
        <v>برجاء إدخال إسم الصنف</v>
      </c>
      <c r="C693" s="4">
        <f t="shared" si="264"/>
        <v>1</v>
      </c>
      <c r="D693" s="4">
        <f t="shared" si="265"/>
        <v>0</v>
      </c>
      <c r="E693" s="4">
        <f t="shared" si="266"/>
        <v>0</v>
      </c>
      <c r="F693" s="4">
        <f t="shared" si="267"/>
        <v>0</v>
      </c>
      <c r="G693" s="4">
        <f t="shared" si="268"/>
        <v>0</v>
      </c>
      <c r="H693" s="13">
        <f t="shared" si="262"/>
        <v>0</v>
      </c>
      <c r="I693" s="14">
        <f t="shared" si="262"/>
        <v>0</v>
      </c>
      <c r="J693" s="15"/>
      <c r="K693" s="16"/>
      <c r="L693" s="13"/>
      <c r="M693" s="14"/>
      <c r="N693" s="15"/>
      <c r="O693" s="16"/>
      <c r="P693" s="13"/>
      <c r="Q693" s="14"/>
      <c r="R693" s="15"/>
      <c r="S693" s="16"/>
      <c r="T693" s="13"/>
      <c r="U693" s="14"/>
      <c r="V693" s="15"/>
      <c r="W693" s="16"/>
      <c r="X693" s="17">
        <f t="shared" si="269"/>
        <v>0</v>
      </c>
      <c r="Y693" s="18">
        <f t="shared" si="269"/>
        <v>0</v>
      </c>
      <c r="Z693" s="18">
        <f t="shared" si="269"/>
        <v>0</v>
      </c>
      <c r="AA693" s="18">
        <f t="shared" si="269"/>
        <v>0</v>
      </c>
      <c r="AB693" s="18">
        <f t="shared" si="270"/>
        <v>0</v>
      </c>
      <c r="AC693" s="18">
        <f t="shared" si="271"/>
        <v>0</v>
      </c>
      <c r="AD693" s="18">
        <f t="shared" si="272"/>
        <v>0</v>
      </c>
      <c r="AE693" s="18">
        <f t="shared" si="273"/>
        <v>0</v>
      </c>
      <c r="AF693" s="19">
        <f t="shared" si="274"/>
        <v>0</v>
      </c>
      <c r="AG693" s="20">
        <f t="shared" si="275"/>
        <v>0</v>
      </c>
      <c r="AH693" s="48">
        <f t="shared" si="276"/>
        <v>0</v>
      </c>
      <c r="AI693" s="80"/>
      <c r="AJ693" s="80"/>
    </row>
    <row r="694" spans="1:36" ht="15.75" customHeight="1" thickTop="1" thickBot="1" x14ac:dyDescent="0.3">
      <c r="A694" s="110"/>
      <c r="B694" s="44" t="str">
        <f t="shared" si="264"/>
        <v>برجاء إدخال إسم الصنف</v>
      </c>
      <c r="C694" s="26">
        <f t="shared" si="264"/>
        <v>1</v>
      </c>
      <c r="D694" s="26">
        <f t="shared" si="265"/>
        <v>0</v>
      </c>
      <c r="E694" s="26">
        <f t="shared" si="266"/>
        <v>0</v>
      </c>
      <c r="F694" s="26">
        <f t="shared" si="267"/>
        <v>0</v>
      </c>
      <c r="G694" s="26">
        <f t="shared" si="268"/>
        <v>0</v>
      </c>
      <c r="H694" s="27">
        <f t="shared" si="262"/>
        <v>0</v>
      </c>
      <c r="I694" s="28">
        <f t="shared" si="262"/>
        <v>0</v>
      </c>
      <c r="J694" s="29"/>
      <c r="K694" s="30"/>
      <c r="L694" s="27"/>
      <c r="M694" s="28"/>
      <c r="N694" s="29"/>
      <c r="O694" s="30"/>
      <c r="P694" s="27"/>
      <c r="Q694" s="28"/>
      <c r="R694" s="29"/>
      <c r="S694" s="30"/>
      <c r="T694" s="27"/>
      <c r="U694" s="28"/>
      <c r="V694" s="29"/>
      <c r="W694" s="30"/>
      <c r="X694" s="31">
        <f t="shared" si="269"/>
        <v>0</v>
      </c>
      <c r="Y694" s="32">
        <f t="shared" si="269"/>
        <v>0</v>
      </c>
      <c r="Z694" s="32">
        <f t="shared" si="269"/>
        <v>0</v>
      </c>
      <c r="AA694" s="32">
        <f t="shared" si="269"/>
        <v>0</v>
      </c>
      <c r="AB694" s="32">
        <f t="shared" si="270"/>
        <v>0</v>
      </c>
      <c r="AC694" s="32">
        <f t="shared" si="271"/>
        <v>0</v>
      </c>
      <c r="AD694" s="32">
        <f t="shared" si="272"/>
        <v>0</v>
      </c>
      <c r="AE694" s="32">
        <f t="shared" si="273"/>
        <v>0</v>
      </c>
      <c r="AF694" s="33">
        <f t="shared" si="274"/>
        <v>0</v>
      </c>
      <c r="AG694" s="34">
        <f t="shared" si="275"/>
        <v>0</v>
      </c>
      <c r="AH694" s="47">
        <f t="shared" si="276"/>
        <v>0</v>
      </c>
      <c r="AI694" s="80"/>
      <c r="AJ694" s="80"/>
    </row>
    <row r="695" spans="1:36" ht="15.75" customHeight="1" thickTop="1" thickBot="1" x14ac:dyDescent="0.3">
      <c r="A695" s="110"/>
      <c r="B695" s="3" t="str">
        <f t="shared" si="264"/>
        <v>برجاء إدخال إسم الصنف</v>
      </c>
      <c r="C695" s="4">
        <f t="shared" si="264"/>
        <v>1</v>
      </c>
      <c r="D695" s="4">
        <f t="shared" si="265"/>
        <v>0</v>
      </c>
      <c r="E695" s="4">
        <f t="shared" si="266"/>
        <v>0</v>
      </c>
      <c r="F695" s="4">
        <f t="shared" si="267"/>
        <v>0</v>
      </c>
      <c r="G695" s="4">
        <f t="shared" si="268"/>
        <v>0</v>
      </c>
      <c r="H695" s="13">
        <f t="shared" si="262"/>
        <v>0</v>
      </c>
      <c r="I695" s="14">
        <f t="shared" si="262"/>
        <v>0</v>
      </c>
      <c r="J695" s="15"/>
      <c r="K695" s="16"/>
      <c r="L695" s="13"/>
      <c r="M695" s="14"/>
      <c r="N695" s="15"/>
      <c r="O695" s="16"/>
      <c r="P695" s="13"/>
      <c r="Q695" s="14"/>
      <c r="R695" s="15"/>
      <c r="S695" s="16"/>
      <c r="T695" s="13"/>
      <c r="U695" s="14"/>
      <c r="V695" s="15"/>
      <c r="W695" s="16"/>
      <c r="X695" s="17">
        <f t="shared" si="269"/>
        <v>0</v>
      </c>
      <c r="Y695" s="18">
        <f t="shared" si="269"/>
        <v>0</v>
      </c>
      <c r="Z695" s="18">
        <f t="shared" si="269"/>
        <v>0</v>
      </c>
      <c r="AA695" s="18">
        <f t="shared" si="269"/>
        <v>0</v>
      </c>
      <c r="AB695" s="18">
        <f t="shared" si="270"/>
        <v>0</v>
      </c>
      <c r="AC695" s="18">
        <f t="shared" si="271"/>
        <v>0</v>
      </c>
      <c r="AD695" s="18">
        <f t="shared" si="272"/>
        <v>0</v>
      </c>
      <c r="AE695" s="18">
        <f t="shared" si="273"/>
        <v>0</v>
      </c>
      <c r="AF695" s="19">
        <f t="shared" si="274"/>
        <v>0</v>
      </c>
      <c r="AG695" s="20">
        <f t="shared" si="275"/>
        <v>0</v>
      </c>
      <c r="AH695" s="48">
        <f t="shared" si="276"/>
        <v>0</v>
      </c>
      <c r="AI695" s="79"/>
      <c r="AJ695" s="79"/>
    </row>
    <row r="696" spans="1:36" ht="15.75" customHeight="1" thickTop="1" thickBot="1" x14ac:dyDescent="0.3">
      <c r="A696" s="110"/>
      <c r="B696" s="44" t="str">
        <f t="shared" si="264"/>
        <v>برجاء إدخال إسم الصنف</v>
      </c>
      <c r="C696" s="26">
        <f t="shared" si="264"/>
        <v>1</v>
      </c>
      <c r="D696" s="26">
        <f t="shared" si="265"/>
        <v>0</v>
      </c>
      <c r="E696" s="26">
        <f t="shared" si="266"/>
        <v>0</v>
      </c>
      <c r="F696" s="26">
        <f t="shared" si="267"/>
        <v>0</v>
      </c>
      <c r="G696" s="26">
        <f t="shared" si="268"/>
        <v>0</v>
      </c>
      <c r="H696" s="27">
        <f t="shared" si="262"/>
        <v>0</v>
      </c>
      <c r="I696" s="28">
        <f t="shared" si="262"/>
        <v>0</v>
      </c>
      <c r="J696" s="29"/>
      <c r="K696" s="30"/>
      <c r="L696" s="27"/>
      <c r="M696" s="28"/>
      <c r="N696" s="29"/>
      <c r="O696" s="30"/>
      <c r="P696" s="27"/>
      <c r="Q696" s="28"/>
      <c r="R696" s="29"/>
      <c r="S696" s="30"/>
      <c r="T696" s="27"/>
      <c r="U696" s="28"/>
      <c r="V696" s="29"/>
      <c r="W696" s="30"/>
      <c r="X696" s="31">
        <f t="shared" si="269"/>
        <v>0</v>
      </c>
      <c r="Y696" s="32">
        <f t="shared" si="269"/>
        <v>0</v>
      </c>
      <c r="Z696" s="32">
        <f t="shared" si="269"/>
        <v>0</v>
      </c>
      <c r="AA696" s="32">
        <f t="shared" si="269"/>
        <v>0</v>
      </c>
      <c r="AB696" s="32">
        <f t="shared" si="270"/>
        <v>0</v>
      </c>
      <c r="AC696" s="32">
        <f t="shared" si="271"/>
        <v>0</v>
      </c>
      <c r="AD696" s="32">
        <f t="shared" si="272"/>
        <v>0</v>
      </c>
      <c r="AE696" s="32">
        <f t="shared" si="273"/>
        <v>0</v>
      </c>
      <c r="AF696" s="33">
        <f t="shared" si="274"/>
        <v>0</v>
      </c>
      <c r="AG696" s="34">
        <f t="shared" si="275"/>
        <v>0</v>
      </c>
      <c r="AH696" s="47">
        <f t="shared" si="276"/>
        <v>0</v>
      </c>
      <c r="AI696" s="79"/>
      <c r="AJ696" s="79"/>
    </row>
    <row r="697" spans="1:36" ht="15.75" customHeight="1" thickTop="1" thickBot="1" x14ac:dyDescent="0.3">
      <c r="A697" s="110"/>
      <c r="B697" s="3" t="str">
        <f t="shared" si="264"/>
        <v>برجاء إدخال إسم الصنف</v>
      </c>
      <c r="C697" s="4">
        <f t="shared" si="264"/>
        <v>1</v>
      </c>
      <c r="D697" s="4">
        <f t="shared" si="265"/>
        <v>0</v>
      </c>
      <c r="E697" s="4">
        <f t="shared" si="266"/>
        <v>0</v>
      </c>
      <c r="F697" s="4">
        <f t="shared" si="267"/>
        <v>0</v>
      </c>
      <c r="G697" s="4">
        <f t="shared" si="268"/>
        <v>0</v>
      </c>
      <c r="H697" s="13">
        <f t="shared" si="262"/>
        <v>0</v>
      </c>
      <c r="I697" s="14">
        <f t="shared" si="262"/>
        <v>0</v>
      </c>
      <c r="J697" s="15"/>
      <c r="K697" s="16"/>
      <c r="L697" s="13"/>
      <c r="M697" s="14"/>
      <c r="N697" s="15"/>
      <c r="O697" s="16"/>
      <c r="P697" s="13"/>
      <c r="Q697" s="14"/>
      <c r="R697" s="15"/>
      <c r="S697" s="16"/>
      <c r="T697" s="13"/>
      <c r="U697" s="14"/>
      <c r="V697" s="15"/>
      <c r="W697" s="16"/>
      <c r="X697" s="17">
        <f t="shared" si="269"/>
        <v>0</v>
      </c>
      <c r="Y697" s="18">
        <f t="shared" si="269"/>
        <v>0</v>
      </c>
      <c r="Z697" s="18">
        <f t="shared" si="269"/>
        <v>0</v>
      </c>
      <c r="AA697" s="18">
        <f t="shared" si="269"/>
        <v>0</v>
      </c>
      <c r="AB697" s="18">
        <f t="shared" si="270"/>
        <v>0</v>
      </c>
      <c r="AC697" s="18">
        <f t="shared" si="271"/>
        <v>0</v>
      </c>
      <c r="AD697" s="18">
        <f t="shared" si="272"/>
        <v>0</v>
      </c>
      <c r="AE697" s="18">
        <f t="shared" si="273"/>
        <v>0</v>
      </c>
      <c r="AF697" s="19">
        <f t="shared" si="274"/>
        <v>0</v>
      </c>
      <c r="AG697" s="20">
        <f t="shared" si="275"/>
        <v>0</v>
      </c>
      <c r="AH697" s="48">
        <f t="shared" si="276"/>
        <v>0</v>
      </c>
      <c r="AI697" s="79"/>
      <c r="AJ697" s="79"/>
    </row>
    <row r="698" spans="1:36" ht="15.75" customHeight="1" thickTop="1" thickBot="1" x14ac:dyDescent="0.3">
      <c r="A698" s="110"/>
      <c r="B698" s="44" t="str">
        <f t="shared" si="264"/>
        <v>برجاء إدخال إسم الصنف</v>
      </c>
      <c r="C698" s="26">
        <f t="shared" si="264"/>
        <v>1</v>
      </c>
      <c r="D698" s="26">
        <f t="shared" si="265"/>
        <v>0</v>
      </c>
      <c r="E698" s="26">
        <f t="shared" si="266"/>
        <v>0</v>
      </c>
      <c r="F698" s="26">
        <f t="shared" si="267"/>
        <v>0</v>
      </c>
      <c r="G698" s="26">
        <f t="shared" si="268"/>
        <v>0</v>
      </c>
      <c r="H698" s="27">
        <f t="shared" si="262"/>
        <v>0</v>
      </c>
      <c r="I698" s="28">
        <f t="shared" si="262"/>
        <v>0</v>
      </c>
      <c r="J698" s="29"/>
      <c r="K698" s="30"/>
      <c r="L698" s="27"/>
      <c r="M698" s="28"/>
      <c r="N698" s="29"/>
      <c r="O698" s="30"/>
      <c r="P698" s="27"/>
      <c r="Q698" s="28"/>
      <c r="R698" s="29"/>
      <c r="S698" s="30"/>
      <c r="T698" s="27"/>
      <c r="U698" s="28"/>
      <c r="V698" s="29"/>
      <c r="W698" s="30"/>
      <c r="X698" s="31">
        <f t="shared" si="269"/>
        <v>0</v>
      </c>
      <c r="Y698" s="32">
        <f t="shared" si="269"/>
        <v>0</v>
      </c>
      <c r="Z698" s="32">
        <f t="shared" si="269"/>
        <v>0</v>
      </c>
      <c r="AA698" s="32">
        <f t="shared" si="269"/>
        <v>0</v>
      </c>
      <c r="AB698" s="32">
        <f t="shared" si="270"/>
        <v>0</v>
      </c>
      <c r="AC698" s="32">
        <f t="shared" si="271"/>
        <v>0</v>
      </c>
      <c r="AD698" s="32">
        <f t="shared" si="272"/>
        <v>0</v>
      </c>
      <c r="AE698" s="32">
        <f t="shared" si="273"/>
        <v>0</v>
      </c>
      <c r="AF698" s="33">
        <f t="shared" si="274"/>
        <v>0</v>
      </c>
      <c r="AG698" s="34">
        <f t="shared" si="275"/>
        <v>0</v>
      </c>
      <c r="AH698" s="47">
        <f t="shared" si="276"/>
        <v>0</v>
      </c>
      <c r="AI698" s="79"/>
      <c r="AJ698" s="79"/>
    </row>
    <row r="699" spans="1:36" ht="15.75" customHeight="1" thickTop="1" thickBot="1" x14ac:dyDescent="0.3">
      <c r="A699" s="110"/>
      <c r="B699" s="3" t="str">
        <f t="shared" si="264"/>
        <v>برجاء إدخال إسم الصنف</v>
      </c>
      <c r="C699" s="4">
        <f t="shared" si="264"/>
        <v>1</v>
      </c>
      <c r="D699" s="4">
        <f t="shared" si="265"/>
        <v>0</v>
      </c>
      <c r="E699" s="4">
        <f t="shared" si="266"/>
        <v>0</v>
      </c>
      <c r="F699" s="4">
        <f t="shared" si="267"/>
        <v>0</v>
      </c>
      <c r="G699" s="4">
        <f t="shared" si="268"/>
        <v>0</v>
      </c>
      <c r="H699" s="13">
        <f t="shared" si="262"/>
        <v>0</v>
      </c>
      <c r="I699" s="14">
        <f t="shared" si="262"/>
        <v>0</v>
      </c>
      <c r="J699" s="15"/>
      <c r="K699" s="16"/>
      <c r="L699" s="13"/>
      <c r="M699" s="14"/>
      <c r="N699" s="15"/>
      <c r="O699" s="16"/>
      <c r="P699" s="13"/>
      <c r="Q699" s="14"/>
      <c r="R699" s="15"/>
      <c r="S699" s="16"/>
      <c r="T699" s="13"/>
      <c r="U699" s="14"/>
      <c r="V699" s="15"/>
      <c r="W699" s="16"/>
      <c r="X699" s="17">
        <f t="shared" si="269"/>
        <v>0</v>
      </c>
      <c r="Y699" s="18">
        <f t="shared" si="269"/>
        <v>0</v>
      </c>
      <c r="Z699" s="18">
        <f t="shared" si="269"/>
        <v>0</v>
      </c>
      <c r="AA699" s="18">
        <f t="shared" si="269"/>
        <v>0</v>
      </c>
      <c r="AB699" s="18">
        <f t="shared" si="270"/>
        <v>0</v>
      </c>
      <c r="AC699" s="18">
        <f t="shared" si="271"/>
        <v>0</v>
      </c>
      <c r="AD699" s="18">
        <f t="shared" si="272"/>
        <v>0</v>
      </c>
      <c r="AE699" s="18">
        <f t="shared" si="273"/>
        <v>0</v>
      </c>
      <c r="AF699" s="19">
        <f t="shared" si="274"/>
        <v>0</v>
      </c>
      <c r="AG699" s="20">
        <f t="shared" si="275"/>
        <v>0</v>
      </c>
      <c r="AH699" s="48">
        <f t="shared" si="276"/>
        <v>0</v>
      </c>
      <c r="AI699" s="79"/>
      <c r="AJ699" s="79"/>
    </row>
    <row r="700" spans="1:36" ht="15.75" customHeight="1" thickTop="1" thickBot="1" x14ac:dyDescent="0.3">
      <c r="A700" s="110"/>
      <c r="B700" s="44" t="str">
        <f t="shared" si="264"/>
        <v>برجاء إدخال إسم الصنف</v>
      </c>
      <c r="C700" s="26">
        <f t="shared" si="264"/>
        <v>1</v>
      </c>
      <c r="D700" s="26">
        <f t="shared" si="265"/>
        <v>0</v>
      </c>
      <c r="E700" s="26">
        <f t="shared" si="266"/>
        <v>0</v>
      </c>
      <c r="F700" s="26">
        <f t="shared" si="267"/>
        <v>0</v>
      </c>
      <c r="G700" s="26">
        <f t="shared" si="268"/>
        <v>0</v>
      </c>
      <c r="H700" s="27">
        <f t="shared" si="262"/>
        <v>0</v>
      </c>
      <c r="I700" s="28">
        <f t="shared" si="262"/>
        <v>0</v>
      </c>
      <c r="J700" s="29"/>
      <c r="K700" s="30"/>
      <c r="L700" s="27"/>
      <c r="M700" s="28"/>
      <c r="N700" s="29"/>
      <c r="O700" s="30"/>
      <c r="P700" s="27"/>
      <c r="Q700" s="28"/>
      <c r="R700" s="29"/>
      <c r="S700" s="30"/>
      <c r="T700" s="27"/>
      <c r="U700" s="28"/>
      <c r="V700" s="29"/>
      <c r="W700" s="30"/>
      <c r="X700" s="31">
        <f t="shared" si="269"/>
        <v>0</v>
      </c>
      <c r="Y700" s="32">
        <f t="shared" si="269"/>
        <v>0</v>
      </c>
      <c r="Z700" s="32">
        <f t="shared" si="269"/>
        <v>0</v>
      </c>
      <c r="AA700" s="32">
        <f t="shared" si="269"/>
        <v>0</v>
      </c>
      <c r="AB700" s="32">
        <f t="shared" si="270"/>
        <v>0</v>
      </c>
      <c r="AC700" s="32">
        <f t="shared" si="271"/>
        <v>0</v>
      </c>
      <c r="AD700" s="32">
        <f t="shared" si="272"/>
        <v>0</v>
      </c>
      <c r="AE700" s="32">
        <f t="shared" si="273"/>
        <v>0</v>
      </c>
      <c r="AF700" s="33">
        <f t="shared" si="274"/>
        <v>0</v>
      </c>
      <c r="AG700" s="34">
        <f t="shared" si="275"/>
        <v>0</v>
      </c>
      <c r="AH700" s="47">
        <f t="shared" si="276"/>
        <v>0</v>
      </c>
      <c r="AI700" s="79"/>
      <c r="AJ700" s="79"/>
    </row>
    <row r="701" spans="1:36" ht="15.75" customHeight="1" thickTop="1" thickBot="1" x14ac:dyDescent="0.3">
      <c r="A701" s="110"/>
      <c r="B701" s="3" t="str">
        <f t="shared" si="264"/>
        <v>برجاء إدخال إسم الصنف</v>
      </c>
      <c r="C701" s="4">
        <f t="shared" si="264"/>
        <v>1</v>
      </c>
      <c r="D701" s="4">
        <f t="shared" si="265"/>
        <v>0</v>
      </c>
      <c r="E701" s="4">
        <f t="shared" si="266"/>
        <v>0</v>
      </c>
      <c r="F701" s="4">
        <f t="shared" si="267"/>
        <v>0</v>
      </c>
      <c r="G701" s="4">
        <f t="shared" si="268"/>
        <v>0</v>
      </c>
      <c r="H701" s="13">
        <f t="shared" si="262"/>
        <v>0</v>
      </c>
      <c r="I701" s="14">
        <f t="shared" si="262"/>
        <v>0</v>
      </c>
      <c r="J701" s="15"/>
      <c r="K701" s="16"/>
      <c r="L701" s="13"/>
      <c r="M701" s="14"/>
      <c r="N701" s="15"/>
      <c r="O701" s="16"/>
      <c r="P701" s="13"/>
      <c r="Q701" s="14"/>
      <c r="R701" s="15"/>
      <c r="S701" s="16"/>
      <c r="T701" s="13"/>
      <c r="U701" s="14"/>
      <c r="V701" s="15"/>
      <c r="W701" s="16"/>
      <c r="X701" s="17">
        <f t="shared" si="269"/>
        <v>0</v>
      </c>
      <c r="Y701" s="18">
        <f t="shared" si="269"/>
        <v>0</v>
      </c>
      <c r="Z701" s="18">
        <f t="shared" si="269"/>
        <v>0</v>
      </c>
      <c r="AA701" s="18">
        <f t="shared" si="269"/>
        <v>0</v>
      </c>
      <c r="AB701" s="18">
        <f t="shared" si="270"/>
        <v>0</v>
      </c>
      <c r="AC701" s="18">
        <f t="shared" si="271"/>
        <v>0</v>
      </c>
      <c r="AD701" s="18">
        <f t="shared" si="272"/>
        <v>0</v>
      </c>
      <c r="AE701" s="18">
        <f t="shared" si="273"/>
        <v>0</v>
      </c>
      <c r="AF701" s="19">
        <f t="shared" si="274"/>
        <v>0</v>
      </c>
      <c r="AG701" s="20">
        <f t="shared" si="275"/>
        <v>0</v>
      </c>
      <c r="AH701" s="48">
        <f t="shared" si="276"/>
        <v>0</v>
      </c>
      <c r="AI701" s="79"/>
      <c r="AJ701" s="79"/>
    </row>
    <row r="702" spans="1:36" ht="15.75" customHeight="1" thickTop="1" thickBot="1" x14ac:dyDescent="0.3">
      <c r="A702" s="110"/>
      <c r="B702" s="44" t="str">
        <f t="shared" si="264"/>
        <v>برجاء إدخال إسم الصنف</v>
      </c>
      <c r="C702" s="26">
        <f t="shared" si="264"/>
        <v>1</v>
      </c>
      <c r="D702" s="26">
        <f t="shared" si="265"/>
        <v>0</v>
      </c>
      <c r="E702" s="26">
        <f t="shared" si="266"/>
        <v>0</v>
      </c>
      <c r="F702" s="26">
        <f t="shared" si="267"/>
        <v>0</v>
      </c>
      <c r="G702" s="26">
        <f t="shared" si="268"/>
        <v>0</v>
      </c>
      <c r="H702" s="27">
        <f t="shared" si="262"/>
        <v>0</v>
      </c>
      <c r="I702" s="28">
        <f t="shared" si="262"/>
        <v>0</v>
      </c>
      <c r="J702" s="29"/>
      <c r="K702" s="30"/>
      <c r="L702" s="27"/>
      <c r="M702" s="28"/>
      <c r="N702" s="29"/>
      <c r="O702" s="30"/>
      <c r="P702" s="27"/>
      <c r="Q702" s="28"/>
      <c r="R702" s="29"/>
      <c r="S702" s="30"/>
      <c r="T702" s="27"/>
      <c r="U702" s="28"/>
      <c r="V702" s="29"/>
      <c r="W702" s="30"/>
      <c r="X702" s="31">
        <f t="shared" si="269"/>
        <v>0</v>
      </c>
      <c r="Y702" s="32">
        <f t="shared" si="269"/>
        <v>0</v>
      </c>
      <c r="Z702" s="32">
        <f t="shared" si="269"/>
        <v>0</v>
      </c>
      <c r="AA702" s="32">
        <f t="shared" si="269"/>
        <v>0</v>
      </c>
      <c r="AB702" s="32">
        <f t="shared" si="270"/>
        <v>0</v>
      </c>
      <c r="AC702" s="32">
        <f t="shared" si="271"/>
        <v>0</v>
      </c>
      <c r="AD702" s="32">
        <f t="shared" si="272"/>
        <v>0</v>
      </c>
      <c r="AE702" s="32">
        <f t="shared" si="273"/>
        <v>0</v>
      </c>
      <c r="AF702" s="33">
        <f t="shared" si="274"/>
        <v>0</v>
      </c>
      <c r="AG702" s="34">
        <f t="shared" si="275"/>
        <v>0</v>
      </c>
      <c r="AH702" s="47">
        <f t="shared" si="276"/>
        <v>0</v>
      </c>
      <c r="AI702" s="79"/>
      <c r="AJ702" s="79"/>
    </row>
    <row r="703" spans="1:36" ht="15.75" customHeight="1" thickTop="1" thickBot="1" x14ac:dyDescent="0.3">
      <c r="A703" s="110"/>
      <c r="B703" s="3" t="str">
        <f t="shared" si="264"/>
        <v>برجاء إدخال إسم الصنف</v>
      </c>
      <c r="C703" s="4">
        <f t="shared" si="264"/>
        <v>1</v>
      </c>
      <c r="D703" s="4">
        <f t="shared" si="265"/>
        <v>0</v>
      </c>
      <c r="E703" s="4">
        <f t="shared" si="266"/>
        <v>0</v>
      </c>
      <c r="F703" s="4">
        <f t="shared" si="267"/>
        <v>0</v>
      </c>
      <c r="G703" s="4">
        <f t="shared" si="268"/>
        <v>0</v>
      </c>
      <c r="H703" s="13">
        <f t="shared" si="262"/>
        <v>0</v>
      </c>
      <c r="I703" s="14">
        <f t="shared" si="262"/>
        <v>0</v>
      </c>
      <c r="J703" s="15"/>
      <c r="K703" s="16"/>
      <c r="L703" s="13"/>
      <c r="M703" s="14"/>
      <c r="N703" s="15"/>
      <c r="O703" s="16"/>
      <c r="P703" s="13"/>
      <c r="Q703" s="14"/>
      <c r="R703" s="15"/>
      <c r="S703" s="16"/>
      <c r="T703" s="13"/>
      <c r="U703" s="14"/>
      <c r="V703" s="15"/>
      <c r="W703" s="16"/>
      <c r="X703" s="17">
        <f t="shared" si="269"/>
        <v>0</v>
      </c>
      <c r="Y703" s="18">
        <f t="shared" si="269"/>
        <v>0</v>
      </c>
      <c r="Z703" s="18">
        <f t="shared" si="269"/>
        <v>0</v>
      </c>
      <c r="AA703" s="18">
        <f t="shared" si="269"/>
        <v>0</v>
      </c>
      <c r="AB703" s="18">
        <f t="shared" si="270"/>
        <v>0</v>
      </c>
      <c r="AC703" s="18">
        <f t="shared" si="271"/>
        <v>0</v>
      </c>
      <c r="AD703" s="18">
        <f t="shared" si="272"/>
        <v>0</v>
      </c>
      <c r="AE703" s="18">
        <f t="shared" si="273"/>
        <v>0</v>
      </c>
      <c r="AF703" s="19">
        <f t="shared" si="274"/>
        <v>0</v>
      </c>
      <c r="AG703" s="20">
        <f t="shared" si="275"/>
        <v>0</v>
      </c>
      <c r="AH703" s="48">
        <f t="shared" si="276"/>
        <v>0</v>
      </c>
      <c r="AI703" s="80" t="s">
        <v>32</v>
      </c>
      <c r="AJ703" s="80"/>
    </row>
    <row r="704" spans="1:36" ht="15.75" customHeight="1" thickTop="1" thickBot="1" x14ac:dyDescent="0.3">
      <c r="A704" s="110"/>
      <c r="B704" s="44" t="str">
        <f t="shared" si="264"/>
        <v>برجاء إدخال إسم الصنف</v>
      </c>
      <c r="C704" s="26">
        <f t="shared" si="264"/>
        <v>1</v>
      </c>
      <c r="D704" s="26">
        <f t="shared" si="265"/>
        <v>0</v>
      </c>
      <c r="E704" s="26">
        <f t="shared" si="266"/>
        <v>0</v>
      </c>
      <c r="F704" s="26">
        <f t="shared" si="267"/>
        <v>0</v>
      </c>
      <c r="G704" s="26">
        <f t="shared" si="268"/>
        <v>0</v>
      </c>
      <c r="H704" s="27">
        <f t="shared" si="262"/>
        <v>0</v>
      </c>
      <c r="I704" s="28">
        <f t="shared" si="262"/>
        <v>0</v>
      </c>
      <c r="J704" s="29"/>
      <c r="K704" s="30"/>
      <c r="L704" s="27"/>
      <c r="M704" s="28"/>
      <c r="N704" s="29"/>
      <c r="O704" s="30"/>
      <c r="P704" s="27"/>
      <c r="Q704" s="28"/>
      <c r="R704" s="29"/>
      <c r="S704" s="30"/>
      <c r="T704" s="27"/>
      <c r="U704" s="28"/>
      <c r="V704" s="29"/>
      <c r="W704" s="30"/>
      <c r="X704" s="31">
        <f t="shared" si="269"/>
        <v>0</v>
      </c>
      <c r="Y704" s="32">
        <f t="shared" si="269"/>
        <v>0</v>
      </c>
      <c r="Z704" s="32">
        <f t="shared" si="269"/>
        <v>0</v>
      </c>
      <c r="AA704" s="32">
        <f t="shared" si="269"/>
        <v>0</v>
      </c>
      <c r="AB704" s="32">
        <f t="shared" si="270"/>
        <v>0</v>
      </c>
      <c r="AC704" s="32">
        <f t="shared" si="271"/>
        <v>0</v>
      </c>
      <c r="AD704" s="32">
        <f t="shared" si="272"/>
        <v>0</v>
      </c>
      <c r="AE704" s="32">
        <f t="shared" si="273"/>
        <v>0</v>
      </c>
      <c r="AF704" s="33">
        <f t="shared" si="274"/>
        <v>0</v>
      </c>
      <c r="AG704" s="34">
        <f t="shared" si="275"/>
        <v>0</v>
      </c>
      <c r="AH704" s="47">
        <f t="shared" si="276"/>
        <v>0</v>
      </c>
      <c r="AI704" s="80"/>
      <c r="AJ704" s="80"/>
    </row>
    <row r="705" spans="1:36" ht="15.75" customHeight="1" thickTop="1" thickBot="1" x14ac:dyDescent="0.3">
      <c r="A705" s="110"/>
      <c r="B705" s="3" t="str">
        <f t="shared" si="264"/>
        <v>برجاء إدخال إسم الصنف</v>
      </c>
      <c r="C705" s="4">
        <f t="shared" si="264"/>
        <v>1</v>
      </c>
      <c r="D705" s="4">
        <f t="shared" si="265"/>
        <v>0</v>
      </c>
      <c r="E705" s="4">
        <f t="shared" si="266"/>
        <v>0</v>
      </c>
      <c r="F705" s="4">
        <f t="shared" si="267"/>
        <v>0</v>
      </c>
      <c r="G705" s="4">
        <f t="shared" si="268"/>
        <v>0</v>
      </c>
      <c r="H705" s="13">
        <f t="shared" si="262"/>
        <v>0</v>
      </c>
      <c r="I705" s="14">
        <f t="shared" si="262"/>
        <v>0</v>
      </c>
      <c r="J705" s="15"/>
      <c r="K705" s="16"/>
      <c r="L705" s="13"/>
      <c r="M705" s="14"/>
      <c r="N705" s="15"/>
      <c r="O705" s="16"/>
      <c r="P705" s="13"/>
      <c r="Q705" s="14"/>
      <c r="R705" s="15"/>
      <c r="S705" s="16"/>
      <c r="T705" s="13"/>
      <c r="U705" s="14"/>
      <c r="V705" s="15"/>
      <c r="W705" s="16"/>
      <c r="X705" s="17">
        <f t="shared" si="269"/>
        <v>0</v>
      </c>
      <c r="Y705" s="18">
        <f t="shared" si="269"/>
        <v>0</v>
      </c>
      <c r="Z705" s="18">
        <f t="shared" si="269"/>
        <v>0</v>
      </c>
      <c r="AA705" s="18">
        <f t="shared" si="269"/>
        <v>0</v>
      </c>
      <c r="AB705" s="18">
        <f t="shared" si="270"/>
        <v>0</v>
      </c>
      <c r="AC705" s="18">
        <f t="shared" si="271"/>
        <v>0</v>
      </c>
      <c r="AD705" s="18">
        <f t="shared" si="272"/>
        <v>0</v>
      </c>
      <c r="AE705" s="18">
        <f t="shared" si="273"/>
        <v>0</v>
      </c>
      <c r="AF705" s="19">
        <f t="shared" si="274"/>
        <v>0</v>
      </c>
      <c r="AG705" s="20">
        <f t="shared" si="275"/>
        <v>0</v>
      </c>
      <c r="AH705" s="48">
        <f t="shared" si="276"/>
        <v>0</v>
      </c>
      <c r="AI705" s="80"/>
      <c r="AJ705" s="80"/>
    </row>
    <row r="706" spans="1:36" ht="15.75" customHeight="1" thickTop="1" thickBot="1" x14ac:dyDescent="0.3">
      <c r="A706" s="110"/>
      <c r="B706" s="44" t="str">
        <f t="shared" ref="B706:C721" si="277">B657</f>
        <v>برجاء إدخال إسم الصنف</v>
      </c>
      <c r="C706" s="26">
        <f t="shared" si="277"/>
        <v>1</v>
      </c>
      <c r="D706" s="26">
        <f t="shared" si="265"/>
        <v>0</v>
      </c>
      <c r="E706" s="26">
        <f t="shared" si="266"/>
        <v>0</v>
      </c>
      <c r="F706" s="26">
        <f t="shared" si="267"/>
        <v>0</v>
      </c>
      <c r="G706" s="26">
        <f t="shared" si="268"/>
        <v>0</v>
      </c>
      <c r="H706" s="27">
        <f t="shared" si="262"/>
        <v>0</v>
      </c>
      <c r="I706" s="28">
        <f t="shared" si="262"/>
        <v>0</v>
      </c>
      <c r="J706" s="29"/>
      <c r="K706" s="30"/>
      <c r="L706" s="27"/>
      <c r="M706" s="28"/>
      <c r="N706" s="29"/>
      <c r="O706" s="30"/>
      <c r="P706" s="27"/>
      <c r="Q706" s="28"/>
      <c r="R706" s="29"/>
      <c r="S706" s="30"/>
      <c r="T706" s="27"/>
      <c r="U706" s="28"/>
      <c r="V706" s="29"/>
      <c r="W706" s="30"/>
      <c r="X706" s="31">
        <f t="shared" ref="X706:AA721" si="278">X657</f>
        <v>0</v>
      </c>
      <c r="Y706" s="32">
        <f t="shared" si="278"/>
        <v>0</v>
      </c>
      <c r="Z706" s="32">
        <f t="shared" si="278"/>
        <v>0</v>
      </c>
      <c r="AA706" s="32">
        <f t="shared" si="278"/>
        <v>0</v>
      </c>
      <c r="AB706" s="32">
        <f t="shared" si="270"/>
        <v>0</v>
      </c>
      <c r="AC706" s="32">
        <f t="shared" si="271"/>
        <v>0</v>
      </c>
      <c r="AD706" s="32">
        <f t="shared" si="272"/>
        <v>0</v>
      </c>
      <c r="AE706" s="32">
        <f t="shared" si="273"/>
        <v>0</v>
      </c>
      <c r="AF706" s="33">
        <f t="shared" si="274"/>
        <v>0</v>
      </c>
      <c r="AG706" s="34">
        <f t="shared" si="275"/>
        <v>0</v>
      </c>
      <c r="AH706" s="47">
        <f t="shared" si="276"/>
        <v>0</v>
      </c>
      <c r="AI706" s="80"/>
      <c r="AJ706" s="80"/>
    </row>
    <row r="707" spans="1:36" ht="15.75" customHeight="1" thickTop="1" thickBot="1" x14ac:dyDescent="0.3">
      <c r="A707" s="110"/>
      <c r="B707" s="3" t="str">
        <f t="shared" si="277"/>
        <v>برجاء إدخال إسم الصنف</v>
      </c>
      <c r="C707" s="4">
        <f t="shared" si="277"/>
        <v>1</v>
      </c>
      <c r="D707" s="4">
        <f t="shared" si="265"/>
        <v>0</v>
      </c>
      <c r="E707" s="4">
        <f t="shared" si="266"/>
        <v>0</v>
      </c>
      <c r="F707" s="4">
        <f t="shared" si="267"/>
        <v>0</v>
      </c>
      <c r="G707" s="4">
        <f t="shared" si="268"/>
        <v>0</v>
      </c>
      <c r="H707" s="13">
        <f t="shared" si="262"/>
        <v>0</v>
      </c>
      <c r="I707" s="14">
        <f t="shared" si="262"/>
        <v>0</v>
      </c>
      <c r="J707" s="15"/>
      <c r="K707" s="16"/>
      <c r="L707" s="13"/>
      <c r="M707" s="14"/>
      <c r="N707" s="15"/>
      <c r="O707" s="16"/>
      <c r="P707" s="13"/>
      <c r="Q707" s="14"/>
      <c r="R707" s="15"/>
      <c r="S707" s="16"/>
      <c r="T707" s="13"/>
      <c r="U707" s="14"/>
      <c r="V707" s="15"/>
      <c r="W707" s="16"/>
      <c r="X707" s="17">
        <f t="shared" si="278"/>
        <v>0</v>
      </c>
      <c r="Y707" s="18">
        <f t="shared" si="278"/>
        <v>0</v>
      </c>
      <c r="Z707" s="18">
        <f t="shared" si="278"/>
        <v>0</v>
      </c>
      <c r="AA707" s="18">
        <f t="shared" si="278"/>
        <v>0</v>
      </c>
      <c r="AB707" s="18">
        <f t="shared" si="270"/>
        <v>0</v>
      </c>
      <c r="AC707" s="18">
        <f t="shared" si="271"/>
        <v>0</v>
      </c>
      <c r="AD707" s="18">
        <f t="shared" si="272"/>
        <v>0</v>
      </c>
      <c r="AE707" s="18">
        <f t="shared" si="273"/>
        <v>0</v>
      </c>
      <c r="AF707" s="19">
        <f t="shared" si="274"/>
        <v>0</v>
      </c>
      <c r="AG707" s="20">
        <f t="shared" si="275"/>
        <v>0</v>
      </c>
      <c r="AH707" s="48">
        <f t="shared" si="276"/>
        <v>0</v>
      </c>
      <c r="AI707" s="80"/>
      <c r="AJ707" s="80"/>
    </row>
    <row r="708" spans="1:36" ht="15.75" customHeight="1" thickTop="1" thickBot="1" x14ac:dyDescent="0.3">
      <c r="A708" s="110"/>
      <c r="B708" s="44" t="str">
        <f t="shared" si="277"/>
        <v>برجاء إدخال إسم الصنف</v>
      </c>
      <c r="C708" s="26">
        <f t="shared" si="277"/>
        <v>1</v>
      </c>
      <c r="D708" s="26">
        <f t="shared" si="265"/>
        <v>0</v>
      </c>
      <c r="E708" s="26">
        <f t="shared" si="266"/>
        <v>0</v>
      </c>
      <c r="F708" s="26">
        <f t="shared" si="267"/>
        <v>0</v>
      </c>
      <c r="G708" s="26">
        <f t="shared" si="268"/>
        <v>0</v>
      </c>
      <c r="H708" s="27">
        <f t="shared" si="262"/>
        <v>0</v>
      </c>
      <c r="I708" s="28">
        <f t="shared" si="262"/>
        <v>0</v>
      </c>
      <c r="J708" s="29"/>
      <c r="K708" s="30"/>
      <c r="L708" s="27"/>
      <c r="M708" s="28"/>
      <c r="N708" s="29"/>
      <c r="O708" s="30"/>
      <c r="P708" s="27"/>
      <c r="Q708" s="28"/>
      <c r="R708" s="29"/>
      <c r="S708" s="30"/>
      <c r="T708" s="27"/>
      <c r="U708" s="28"/>
      <c r="V708" s="29"/>
      <c r="W708" s="30"/>
      <c r="X708" s="31">
        <f t="shared" si="278"/>
        <v>0</v>
      </c>
      <c r="Y708" s="32">
        <f t="shared" si="278"/>
        <v>0</v>
      </c>
      <c r="Z708" s="32">
        <f t="shared" si="278"/>
        <v>0</v>
      </c>
      <c r="AA708" s="32">
        <f t="shared" si="278"/>
        <v>0</v>
      </c>
      <c r="AB708" s="32">
        <f t="shared" si="270"/>
        <v>0</v>
      </c>
      <c r="AC708" s="32">
        <f t="shared" si="271"/>
        <v>0</v>
      </c>
      <c r="AD708" s="32">
        <f t="shared" si="272"/>
        <v>0</v>
      </c>
      <c r="AE708" s="32">
        <f t="shared" si="273"/>
        <v>0</v>
      </c>
      <c r="AF708" s="33">
        <f t="shared" si="274"/>
        <v>0</v>
      </c>
      <c r="AG708" s="34">
        <f t="shared" si="275"/>
        <v>0</v>
      </c>
      <c r="AH708" s="47">
        <f t="shared" si="276"/>
        <v>0</v>
      </c>
      <c r="AI708" s="80"/>
      <c r="AJ708" s="80"/>
    </row>
    <row r="709" spans="1:36" ht="15.75" customHeight="1" thickTop="1" thickBot="1" x14ac:dyDescent="0.3">
      <c r="A709" s="110"/>
      <c r="B709" s="3" t="str">
        <f t="shared" si="277"/>
        <v>برجاء إدخال إسم الصنف</v>
      </c>
      <c r="C709" s="4">
        <f t="shared" si="277"/>
        <v>1</v>
      </c>
      <c r="D709" s="4">
        <f t="shared" si="265"/>
        <v>0</v>
      </c>
      <c r="E709" s="4">
        <f t="shared" si="266"/>
        <v>0</v>
      </c>
      <c r="F709" s="4">
        <f t="shared" si="267"/>
        <v>0</v>
      </c>
      <c r="G709" s="4">
        <f t="shared" si="268"/>
        <v>0</v>
      </c>
      <c r="H709" s="13">
        <f t="shared" si="262"/>
        <v>0</v>
      </c>
      <c r="I709" s="14">
        <f t="shared" si="262"/>
        <v>0</v>
      </c>
      <c r="J709" s="15"/>
      <c r="K709" s="16"/>
      <c r="L709" s="13"/>
      <c r="M709" s="14"/>
      <c r="N709" s="15"/>
      <c r="O709" s="16"/>
      <c r="P709" s="13"/>
      <c r="Q709" s="14"/>
      <c r="R709" s="15"/>
      <c r="S709" s="16"/>
      <c r="T709" s="13"/>
      <c r="U709" s="14"/>
      <c r="V709" s="15"/>
      <c r="W709" s="16"/>
      <c r="X709" s="17">
        <f t="shared" si="278"/>
        <v>0</v>
      </c>
      <c r="Y709" s="18">
        <f t="shared" si="278"/>
        <v>0</v>
      </c>
      <c r="Z709" s="18">
        <f t="shared" si="278"/>
        <v>0</v>
      </c>
      <c r="AA709" s="18">
        <f t="shared" si="278"/>
        <v>0</v>
      </c>
      <c r="AB709" s="18">
        <f t="shared" si="270"/>
        <v>0</v>
      </c>
      <c r="AC709" s="18">
        <f t="shared" si="271"/>
        <v>0</v>
      </c>
      <c r="AD709" s="18">
        <f t="shared" si="272"/>
        <v>0</v>
      </c>
      <c r="AE709" s="18">
        <f t="shared" si="273"/>
        <v>0</v>
      </c>
      <c r="AF709" s="19">
        <f t="shared" si="274"/>
        <v>0</v>
      </c>
      <c r="AG709" s="20">
        <f t="shared" si="275"/>
        <v>0</v>
      </c>
      <c r="AH709" s="48">
        <f t="shared" si="276"/>
        <v>0</v>
      </c>
      <c r="AI709" s="80"/>
      <c r="AJ709" s="80"/>
    </row>
    <row r="710" spans="1:36" ht="15.75" customHeight="1" thickTop="1" thickBot="1" x14ac:dyDescent="0.3">
      <c r="A710" s="110"/>
      <c r="B710" s="44" t="str">
        <f t="shared" si="277"/>
        <v>برجاء إدخال إسم الصنف</v>
      </c>
      <c r="C710" s="26">
        <f t="shared" si="277"/>
        <v>1</v>
      </c>
      <c r="D710" s="26">
        <f t="shared" si="265"/>
        <v>0</v>
      </c>
      <c r="E710" s="26">
        <f t="shared" si="266"/>
        <v>0</v>
      </c>
      <c r="F710" s="26">
        <f t="shared" si="267"/>
        <v>0</v>
      </c>
      <c r="G710" s="26">
        <f t="shared" si="268"/>
        <v>0</v>
      </c>
      <c r="H710" s="27">
        <f t="shared" si="262"/>
        <v>0</v>
      </c>
      <c r="I710" s="28">
        <f t="shared" si="262"/>
        <v>0</v>
      </c>
      <c r="J710" s="29"/>
      <c r="K710" s="30"/>
      <c r="L710" s="27"/>
      <c r="M710" s="28"/>
      <c r="N710" s="29"/>
      <c r="O710" s="30"/>
      <c r="P710" s="27"/>
      <c r="Q710" s="28"/>
      <c r="R710" s="29"/>
      <c r="S710" s="30"/>
      <c r="T710" s="27"/>
      <c r="U710" s="28"/>
      <c r="V710" s="29"/>
      <c r="W710" s="30"/>
      <c r="X710" s="31">
        <f t="shared" si="278"/>
        <v>0</v>
      </c>
      <c r="Y710" s="32">
        <f t="shared" si="278"/>
        <v>0</v>
      </c>
      <c r="Z710" s="32">
        <f t="shared" si="278"/>
        <v>0</v>
      </c>
      <c r="AA710" s="32">
        <f t="shared" si="278"/>
        <v>0</v>
      </c>
      <c r="AB710" s="32">
        <f t="shared" si="270"/>
        <v>0</v>
      </c>
      <c r="AC710" s="32">
        <f t="shared" si="271"/>
        <v>0</v>
      </c>
      <c r="AD710" s="32">
        <f t="shared" si="272"/>
        <v>0</v>
      </c>
      <c r="AE710" s="32">
        <f t="shared" si="273"/>
        <v>0</v>
      </c>
      <c r="AF710" s="33">
        <f t="shared" si="274"/>
        <v>0</v>
      </c>
      <c r="AG710" s="34">
        <f t="shared" si="275"/>
        <v>0</v>
      </c>
      <c r="AH710" s="47">
        <f t="shared" si="276"/>
        <v>0</v>
      </c>
      <c r="AI710" s="80"/>
      <c r="AJ710" s="80"/>
    </row>
    <row r="711" spans="1:36" ht="15.75" customHeight="1" thickTop="1" thickBot="1" x14ac:dyDescent="0.3">
      <c r="A711" s="110"/>
      <c r="B711" s="3" t="str">
        <f t="shared" si="277"/>
        <v>برجاء إدخال إسم الصنف</v>
      </c>
      <c r="C711" s="4">
        <f t="shared" si="277"/>
        <v>1</v>
      </c>
      <c r="D711" s="4">
        <f t="shared" si="265"/>
        <v>0</v>
      </c>
      <c r="E711" s="4">
        <f t="shared" si="266"/>
        <v>0</v>
      </c>
      <c r="F711" s="4">
        <f t="shared" si="267"/>
        <v>0</v>
      </c>
      <c r="G711" s="4">
        <f t="shared" si="268"/>
        <v>0</v>
      </c>
      <c r="H711" s="13">
        <f t="shared" si="262"/>
        <v>0</v>
      </c>
      <c r="I711" s="14">
        <f t="shared" si="262"/>
        <v>0</v>
      </c>
      <c r="J711" s="15"/>
      <c r="K711" s="16"/>
      <c r="L711" s="13"/>
      <c r="M711" s="14"/>
      <c r="N711" s="15"/>
      <c r="O711" s="16"/>
      <c r="P711" s="13"/>
      <c r="Q711" s="14"/>
      <c r="R711" s="15"/>
      <c r="S711" s="16"/>
      <c r="T711" s="13"/>
      <c r="U711" s="14"/>
      <c r="V711" s="15"/>
      <c r="W711" s="16"/>
      <c r="X711" s="17">
        <f t="shared" si="278"/>
        <v>0</v>
      </c>
      <c r="Y711" s="18">
        <f t="shared" si="278"/>
        <v>0</v>
      </c>
      <c r="Z711" s="18">
        <f t="shared" si="278"/>
        <v>0</v>
      </c>
      <c r="AA711" s="18">
        <f t="shared" si="278"/>
        <v>0</v>
      </c>
      <c r="AB711" s="18">
        <f t="shared" si="270"/>
        <v>0</v>
      </c>
      <c r="AC711" s="18">
        <f t="shared" si="271"/>
        <v>0</v>
      </c>
      <c r="AD711" s="18">
        <f t="shared" si="272"/>
        <v>0</v>
      </c>
      <c r="AE711" s="18">
        <f t="shared" si="273"/>
        <v>0</v>
      </c>
      <c r="AF711" s="19">
        <f t="shared" si="274"/>
        <v>0</v>
      </c>
      <c r="AG711" s="20">
        <f t="shared" si="275"/>
        <v>0</v>
      </c>
      <c r="AH711" s="48">
        <f t="shared" si="276"/>
        <v>0</v>
      </c>
      <c r="AI711" s="80">
        <f>AB734</f>
        <v>0</v>
      </c>
      <c r="AJ711" s="80"/>
    </row>
    <row r="712" spans="1:36" ht="15.75" customHeight="1" thickTop="1" thickBot="1" x14ac:dyDescent="0.3">
      <c r="A712" s="110"/>
      <c r="B712" s="44" t="str">
        <f t="shared" si="277"/>
        <v>برجاء إدخال إسم الصنف</v>
      </c>
      <c r="C712" s="26">
        <f t="shared" si="277"/>
        <v>1</v>
      </c>
      <c r="D712" s="26">
        <f t="shared" si="265"/>
        <v>0</v>
      </c>
      <c r="E712" s="26">
        <f t="shared" si="266"/>
        <v>0</v>
      </c>
      <c r="F712" s="26">
        <f t="shared" si="267"/>
        <v>0</v>
      </c>
      <c r="G712" s="26">
        <f t="shared" si="268"/>
        <v>0</v>
      </c>
      <c r="H712" s="27">
        <f t="shared" si="262"/>
        <v>0</v>
      </c>
      <c r="I712" s="28">
        <f t="shared" si="262"/>
        <v>0</v>
      </c>
      <c r="J712" s="29"/>
      <c r="K712" s="30"/>
      <c r="L712" s="27"/>
      <c r="M712" s="28"/>
      <c r="N712" s="29"/>
      <c r="O712" s="30"/>
      <c r="P712" s="27"/>
      <c r="Q712" s="28"/>
      <c r="R712" s="29"/>
      <c r="S712" s="30"/>
      <c r="T712" s="27"/>
      <c r="U712" s="28"/>
      <c r="V712" s="29"/>
      <c r="W712" s="30"/>
      <c r="X712" s="31">
        <f t="shared" si="278"/>
        <v>0</v>
      </c>
      <c r="Y712" s="32">
        <f t="shared" si="278"/>
        <v>0</v>
      </c>
      <c r="Z712" s="32">
        <f t="shared" si="278"/>
        <v>0</v>
      </c>
      <c r="AA712" s="32">
        <f t="shared" si="278"/>
        <v>0</v>
      </c>
      <c r="AB712" s="32">
        <f t="shared" si="270"/>
        <v>0</v>
      </c>
      <c r="AC712" s="32">
        <f t="shared" si="271"/>
        <v>0</v>
      </c>
      <c r="AD712" s="32">
        <f t="shared" si="272"/>
        <v>0</v>
      </c>
      <c r="AE712" s="32">
        <f t="shared" si="273"/>
        <v>0</v>
      </c>
      <c r="AF712" s="33">
        <f t="shared" si="274"/>
        <v>0</v>
      </c>
      <c r="AG712" s="34">
        <f t="shared" si="275"/>
        <v>0</v>
      </c>
      <c r="AH712" s="47">
        <f t="shared" si="276"/>
        <v>0</v>
      </c>
      <c r="AI712" s="80"/>
      <c r="AJ712" s="80"/>
    </row>
    <row r="713" spans="1:36" ht="15.75" customHeight="1" thickTop="1" thickBot="1" x14ac:dyDescent="0.3">
      <c r="A713" s="110"/>
      <c r="B713" s="3" t="str">
        <f t="shared" si="277"/>
        <v>برجاء إدخال إسم الصنف</v>
      </c>
      <c r="C713" s="4">
        <f t="shared" si="277"/>
        <v>1</v>
      </c>
      <c r="D713" s="4">
        <f t="shared" si="265"/>
        <v>0</v>
      </c>
      <c r="E713" s="4">
        <f t="shared" si="266"/>
        <v>0</v>
      </c>
      <c r="F713" s="4">
        <f t="shared" si="267"/>
        <v>0</v>
      </c>
      <c r="G713" s="4">
        <f t="shared" si="268"/>
        <v>0</v>
      </c>
      <c r="H713" s="13">
        <f t="shared" si="262"/>
        <v>0</v>
      </c>
      <c r="I713" s="14">
        <f t="shared" si="262"/>
        <v>0</v>
      </c>
      <c r="J713" s="15"/>
      <c r="K713" s="16"/>
      <c r="L713" s="13"/>
      <c r="M713" s="14"/>
      <c r="N713" s="15"/>
      <c r="O713" s="16"/>
      <c r="P713" s="13"/>
      <c r="Q713" s="14"/>
      <c r="R713" s="15"/>
      <c r="S713" s="16"/>
      <c r="T713" s="13"/>
      <c r="U713" s="14"/>
      <c r="V713" s="15"/>
      <c r="W713" s="16"/>
      <c r="X713" s="17">
        <f t="shared" si="278"/>
        <v>0</v>
      </c>
      <c r="Y713" s="18">
        <f t="shared" si="278"/>
        <v>0</v>
      </c>
      <c r="Z713" s="18">
        <f t="shared" si="278"/>
        <v>0</v>
      </c>
      <c r="AA713" s="18">
        <f t="shared" si="278"/>
        <v>0</v>
      </c>
      <c r="AB713" s="18">
        <f t="shared" si="270"/>
        <v>0</v>
      </c>
      <c r="AC713" s="18">
        <f t="shared" si="271"/>
        <v>0</v>
      </c>
      <c r="AD713" s="18">
        <f t="shared" si="272"/>
        <v>0</v>
      </c>
      <c r="AE713" s="18">
        <f t="shared" si="273"/>
        <v>0</v>
      </c>
      <c r="AF713" s="19">
        <f t="shared" si="274"/>
        <v>0</v>
      </c>
      <c r="AG713" s="20">
        <f t="shared" si="275"/>
        <v>0</v>
      </c>
      <c r="AH713" s="48">
        <f t="shared" si="276"/>
        <v>0</v>
      </c>
      <c r="AI713" s="80"/>
      <c r="AJ713" s="80"/>
    </row>
    <row r="714" spans="1:36" ht="15.75" customHeight="1" thickTop="1" thickBot="1" x14ac:dyDescent="0.3">
      <c r="A714" s="110"/>
      <c r="B714" s="44" t="str">
        <f t="shared" si="277"/>
        <v>برجاء إدخال إسم الصنف</v>
      </c>
      <c r="C714" s="26">
        <f t="shared" si="277"/>
        <v>1</v>
      </c>
      <c r="D714" s="26">
        <f t="shared" si="265"/>
        <v>0</v>
      </c>
      <c r="E714" s="26">
        <f t="shared" si="266"/>
        <v>0</v>
      </c>
      <c r="F714" s="26">
        <f t="shared" si="267"/>
        <v>0</v>
      </c>
      <c r="G714" s="26">
        <f t="shared" si="268"/>
        <v>0</v>
      </c>
      <c r="H714" s="27">
        <f t="shared" si="262"/>
        <v>0</v>
      </c>
      <c r="I714" s="28">
        <f t="shared" si="262"/>
        <v>0</v>
      </c>
      <c r="J714" s="29"/>
      <c r="K714" s="30"/>
      <c r="L714" s="27"/>
      <c r="M714" s="28"/>
      <c r="N714" s="29"/>
      <c r="O714" s="30"/>
      <c r="P714" s="27"/>
      <c r="Q714" s="28"/>
      <c r="R714" s="29"/>
      <c r="S714" s="30"/>
      <c r="T714" s="27"/>
      <c r="U714" s="28"/>
      <c r="V714" s="29"/>
      <c r="W714" s="30"/>
      <c r="X714" s="31">
        <f t="shared" si="278"/>
        <v>0</v>
      </c>
      <c r="Y714" s="32">
        <f t="shared" si="278"/>
        <v>0</v>
      </c>
      <c r="Z714" s="32">
        <f t="shared" si="278"/>
        <v>0</v>
      </c>
      <c r="AA714" s="32">
        <f t="shared" si="278"/>
        <v>0</v>
      </c>
      <c r="AB714" s="32">
        <f t="shared" si="270"/>
        <v>0</v>
      </c>
      <c r="AC714" s="32">
        <f t="shared" si="271"/>
        <v>0</v>
      </c>
      <c r="AD714" s="32">
        <f t="shared" si="272"/>
        <v>0</v>
      </c>
      <c r="AE714" s="32">
        <f t="shared" si="273"/>
        <v>0</v>
      </c>
      <c r="AF714" s="33">
        <f t="shared" si="274"/>
        <v>0</v>
      </c>
      <c r="AG714" s="34">
        <f t="shared" si="275"/>
        <v>0</v>
      </c>
      <c r="AH714" s="47">
        <f t="shared" si="276"/>
        <v>0</v>
      </c>
      <c r="AI714" s="80"/>
      <c r="AJ714" s="80"/>
    </row>
    <row r="715" spans="1:36" ht="15.75" customHeight="1" thickTop="1" thickBot="1" x14ac:dyDescent="0.3">
      <c r="A715" s="110"/>
      <c r="B715" s="3" t="str">
        <f t="shared" si="277"/>
        <v>برجاء إدخال إسم الصنف</v>
      </c>
      <c r="C715" s="4">
        <f t="shared" si="277"/>
        <v>1</v>
      </c>
      <c r="D715" s="4">
        <f t="shared" si="265"/>
        <v>0</v>
      </c>
      <c r="E715" s="4">
        <f t="shared" si="266"/>
        <v>0</v>
      </c>
      <c r="F715" s="4">
        <f t="shared" si="267"/>
        <v>0</v>
      </c>
      <c r="G715" s="4">
        <f t="shared" si="268"/>
        <v>0</v>
      </c>
      <c r="H715" s="13">
        <f t="shared" si="262"/>
        <v>0</v>
      </c>
      <c r="I715" s="14">
        <f t="shared" si="262"/>
        <v>0</v>
      </c>
      <c r="J715" s="15"/>
      <c r="K715" s="16"/>
      <c r="L715" s="13"/>
      <c r="M715" s="14"/>
      <c r="N715" s="15"/>
      <c r="O715" s="16"/>
      <c r="P715" s="13"/>
      <c r="Q715" s="14"/>
      <c r="R715" s="15"/>
      <c r="S715" s="16"/>
      <c r="T715" s="13"/>
      <c r="U715" s="14"/>
      <c r="V715" s="15"/>
      <c r="W715" s="16"/>
      <c r="X715" s="17">
        <f t="shared" si="278"/>
        <v>0</v>
      </c>
      <c r="Y715" s="18">
        <f t="shared" si="278"/>
        <v>0</v>
      </c>
      <c r="Z715" s="18">
        <f t="shared" si="278"/>
        <v>0</v>
      </c>
      <c r="AA715" s="18">
        <f t="shared" si="278"/>
        <v>0</v>
      </c>
      <c r="AB715" s="18">
        <f t="shared" si="270"/>
        <v>0</v>
      </c>
      <c r="AC715" s="18">
        <f t="shared" si="271"/>
        <v>0</v>
      </c>
      <c r="AD715" s="18">
        <f t="shared" si="272"/>
        <v>0</v>
      </c>
      <c r="AE715" s="18">
        <f t="shared" si="273"/>
        <v>0</v>
      </c>
      <c r="AF715" s="19">
        <f t="shared" si="274"/>
        <v>0</v>
      </c>
      <c r="AG715" s="20">
        <f t="shared" si="275"/>
        <v>0</v>
      </c>
      <c r="AH715" s="48">
        <f t="shared" si="276"/>
        <v>0</v>
      </c>
      <c r="AI715" s="80"/>
      <c r="AJ715" s="80"/>
    </row>
    <row r="716" spans="1:36" ht="15.75" customHeight="1" thickTop="1" thickBot="1" x14ac:dyDescent="0.3">
      <c r="A716" s="110"/>
      <c r="B716" s="44" t="str">
        <f t="shared" si="277"/>
        <v>برجاء إدخال إسم الصنف</v>
      </c>
      <c r="C716" s="26">
        <f t="shared" si="277"/>
        <v>1</v>
      </c>
      <c r="D716" s="26">
        <f t="shared" si="265"/>
        <v>0</v>
      </c>
      <c r="E716" s="26">
        <f t="shared" si="266"/>
        <v>0</v>
      </c>
      <c r="F716" s="26">
        <f t="shared" si="267"/>
        <v>0</v>
      </c>
      <c r="G716" s="26">
        <f t="shared" si="268"/>
        <v>0</v>
      </c>
      <c r="H716" s="27">
        <f t="shared" si="262"/>
        <v>0</v>
      </c>
      <c r="I716" s="28">
        <f t="shared" si="262"/>
        <v>0</v>
      </c>
      <c r="J716" s="29"/>
      <c r="K716" s="30"/>
      <c r="L716" s="27"/>
      <c r="M716" s="28"/>
      <c r="N716" s="29"/>
      <c r="O716" s="30"/>
      <c r="P716" s="27"/>
      <c r="Q716" s="28"/>
      <c r="R716" s="29"/>
      <c r="S716" s="30"/>
      <c r="T716" s="27"/>
      <c r="U716" s="28"/>
      <c r="V716" s="29"/>
      <c r="W716" s="30"/>
      <c r="X716" s="31">
        <f t="shared" si="278"/>
        <v>0</v>
      </c>
      <c r="Y716" s="32">
        <f t="shared" si="278"/>
        <v>0</v>
      </c>
      <c r="Z716" s="32">
        <f t="shared" si="278"/>
        <v>0</v>
      </c>
      <c r="AA716" s="32">
        <f t="shared" si="278"/>
        <v>0</v>
      </c>
      <c r="AB716" s="32">
        <f t="shared" si="270"/>
        <v>0</v>
      </c>
      <c r="AC716" s="32">
        <f t="shared" si="271"/>
        <v>0</v>
      </c>
      <c r="AD716" s="32">
        <f t="shared" si="272"/>
        <v>0</v>
      </c>
      <c r="AE716" s="32">
        <f t="shared" si="273"/>
        <v>0</v>
      </c>
      <c r="AF716" s="33">
        <f t="shared" si="274"/>
        <v>0</v>
      </c>
      <c r="AG716" s="34">
        <f t="shared" si="275"/>
        <v>0</v>
      </c>
      <c r="AH716" s="47">
        <f t="shared" si="276"/>
        <v>0</v>
      </c>
      <c r="AI716" s="80"/>
      <c r="AJ716" s="80"/>
    </row>
    <row r="717" spans="1:36" ht="15.75" customHeight="1" thickTop="1" thickBot="1" x14ac:dyDescent="0.3">
      <c r="A717" s="110"/>
      <c r="B717" s="3" t="str">
        <f t="shared" si="277"/>
        <v>برجاء إدخال إسم الصنف</v>
      </c>
      <c r="C717" s="4">
        <f t="shared" si="277"/>
        <v>1</v>
      </c>
      <c r="D717" s="4">
        <f t="shared" si="265"/>
        <v>0</v>
      </c>
      <c r="E717" s="4">
        <f t="shared" si="266"/>
        <v>0</v>
      </c>
      <c r="F717" s="4">
        <f t="shared" si="267"/>
        <v>0</v>
      </c>
      <c r="G717" s="4">
        <f t="shared" si="268"/>
        <v>0</v>
      </c>
      <c r="H717" s="13">
        <f t="shared" si="262"/>
        <v>0</v>
      </c>
      <c r="I717" s="14">
        <f t="shared" si="262"/>
        <v>0</v>
      </c>
      <c r="J717" s="15"/>
      <c r="K717" s="16"/>
      <c r="L717" s="13"/>
      <c r="M717" s="14"/>
      <c r="N717" s="15"/>
      <c r="O717" s="16"/>
      <c r="P717" s="13"/>
      <c r="Q717" s="14"/>
      <c r="R717" s="15"/>
      <c r="S717" s="16"/>
      <c r="T717" s="13"/>
      <c r="U717" s="14"/>
      <c r="V717" s="15"/>
      <c r="W717" s="16"/>
      <c r="X717" s="17">
        <f t="shared" si="278"/>
        <v>0</v>
      </c>
      <c r="Y717" s="18">
        <f t="shared" si="278"/>
        <v>0</v>
      </c>
      <c r="Z717" s="18">
        <f t="shared" si="278"/>
        <v>0</v>
      </c>
      <c r="AA717" s="18">
        <f t="shared" si="278"/>
        <v>0</v>
      </c>
      <c r="AB717" s="18">
        <f t="shared" si="270"/>
        <v>0</v>
      </c>
      <c r="AC717" s="18">
        <f t="shared" si="271"/>
        <v>0</v>
      </c>
      <c r="AD717" s="18">
        <f t="shared" si="272"/>
        <v>0</v>
      </c>
      <c r="AE717" s="18">
        <f t="shared" si="273"/>
        <v>0</v>
      </c>
      <c r="AF717" s="19">
        <f t="shared" si="274"/>
        <v>0</v>
      </c>
      <c r="AG717" s="20">
        <f t="shared" si="275"/>
        <v>0</v>
      </c>
      <c r="AH717" s="48">
        <f t="shared" si="276"/>
        <v>0</v>
      </c>
      <c r="AI717" s="80"/>
      <c r="AJ717" s="80"/>
    </row>
    <row r="718" spans="1:36" ht="15.75" customHeight="1" thickTop="1" thickBot="1" x14ac:dyDescent="0.3">
      <c r="A718" s="110"/>
      <c r="B718" s="44" t="str">
        <f t="shared" si="277"/>
        <v>برجاء إدخال إسم الصنف</v>
      </c>
      <c r="C718" s="26">
        <f t="shared" si="277"/>
        <v>1</v>
      </c>
      <c r="D718" s="26">
        <f t="shared" si="265"/>
        <v>0</v>
      </c>
      <c r="E718" s="26">
        <f t="shared" si="266"/>
        <v>0</v>
      </c>
      <c r="F718" s="26">
        <f t="shared" si="267"/>
        <v>0</v>
      </c>
      <c r="G718" s="26">
        <f t="shared" si="268"/>
        <v>0</v>
      </c>
      <c r="H718" s="27">
        <f t="shared" si="262"/>
        <v>0</v>
      </c>
      <c r="I718" s="28">
        <f t="shared" si="262"/>
        <v>0</v>
      </c>
      <c r="J718" s="29"/>
      <c r="K718" s="30"/>
      <c r="L718" s="27"/>
      <c r="M718" s="28"/>
      <c r="N718" s="29"/>
      <c r="O718" s="30"/>
      <c r="P718" s="27"/>
      <c r="Q718" s="28"/>
      <c r="R718" s="29"/>
      <c r="S718" s="30"/>
      <c r="T718" s="27"/>
      <c r="U718" s="28"/>
      <c r="V718" s="29"/>
      <c r="W718" s="30"/>
      <c r="X718" s="31">
        <f t="shared" si="278"/>
        <v>0</v>
      </c>
      <c r="Y718" s="32">
        <f t="shared" si="278"/>
        <v>0</v>
      </c>
      <c r="Z718" s="32">
        <f t="shared" si="278"/>
        <v>0</v>
      </c>
      <c r="AA718" s="32">
        <f t="shared" si="278"/>
        <v>0</v>
      </c>
      <c r="AB718" s="32">
        <f t="shared" si="270"/>
        <v>0</v>
      </c>
      <c r="AC718" s="32">
        <f t="shared" si="271"/>
        <v>0</v>
      </c>
      <c r="AD718" s="32">
        <f t="shared" si="272"/>
        <v>0</v>
      </c>
      <c r="AE718" s="32">
        <f t="shared" si="273"/>
        <v>0</v>
      </c>
      <c r="AF718" s="33">
        <f t="shared" si="274"/>
        <v>0</v>
      </c>
      <c r="AG718" s="34">
        <f t="shared" si="275"/>
        <v>0</v>
      </c>
      <c r="AH718" s="47">
        <f t="shared" si="276"/>
        <v>0</v>
      </c>
      <c r="AI718" s="80"/>
      <c r="AJ718" s="80"/>
    </row>
    <row r="719" spans="1:36" ht="15.75" customHeight="1" thickTop="1" thickBot="1" x14ac:dyDescent="0.3">
      <c r="A719" s="110"/>
      <c r="B719" s="3" t="str">
        <f t="shared" si="277"/>
        <v>برجاء إدخال إسم الصنف</v>
      </c>
      <c r="C719" s="4">
        <f t="shared" si="277"/>
        <v>1</v>
      </c>
      <c r="D719" s="4">
        <f t="shared" si="265"/>
        <v>0</v>
      </c>
      <c r="E719" s="4">
        <f t="shared" si="266"/>
        <v>0</v>
      </c>
      <c r="F719" s="4">
        <f t="shared" si="267"/>
        <v>0</v>
      </c>
      <c r="G719" s="4">
        <f t="shared" si="268"/>
        <v>0</v>
      </c>
      <c r="H719" s="13">
        <f t="shared" si="262"/>
        <v>0</v>
      </c>
      <c r="I719" s="14">
        <f t="shared" si="262"/>
        <v>0</v>
      </c>
      <c r="J719" s="15"/>
      <c r="K719" s="16"/>
      <c r="L719" s="13"/>
      <c r="M719" s="14"/>
      <c r="N719" s="15"/>
      <c r="O719" s="16"/>
      <c r="P719" s="13"/>
      <c r="Q719" s="14"/>
      <c r="R719" s="15"/>
      <c r="S719" s="16"/>
      <c r="T719" s="13"/>
      <c r="U719" s="14"/>
      <c r="V719" s="15"/>
      <c r="W719" s="16"/>
      <c r="X719" s="17">
        <f t="shared" si="278"/>
        <v>0</v>
      </c>
      <c r="Y719" s="18">
        <f t="shared" si="278"/>
        <v>0</v>
      </c>
      <c r="Z719" s="18">
        <f t="shared" si="278"/>
        <v>0</v>
      </c>
      <c r="AA719" s="18">
        <f t="shared" si="278"/>
        <v>0</v>
      </c>
      <c r="AB719" s="18">
        <f t="shared" si="270"/>
        <v>0</v>
      </c>
      <c r="AC719" s="18">
        <f t="shared" si="271"/>
        <v>0</v>
      </c>
      <c r="AD719" s="18">
        <f t="shared" si="272"/>
        <v>0</v>
      </c>
      <c r="AE719" s="18">
        <f t="shared" si="273"/>
        <v>0</v>
      </c>
      <c r="AF719" s="19">
        <f t="shared" si="274"/>
        <v>0</v>
      </c>
      <c r="AG719" s="20">
        <f t="shared" si="275"/>
        <v>0</v>
      </c>
      <c r="AH719" s="48">
        <f t="shared" si="276"/>
        <v>0</v>
      </c>
      <c r="AI719" s="80" t="s">
        <v>33</v>
      </c>
      <c r="AJ719" s="80"/>
    </row>
    <row r="720" spans="1:36" ht="15.75" customHeight="1" thickTop="1" thickBot="1" x14ac:dyDescent="0.3">
      <c r="A720" s="110"/>
      <c r="B720" s="44" t="str">
        <f t="shared" si="277"/>
        <v>برجاء إدخال إسم الصنف</v>
      </c>
      <c r="C720" s="26">
        <f t="shared" si="277"/>
        <v>1</v>
      </c>
      <c r="D720" s="26">
        <f t="shared" si="265"/>
        <v>0</v>
      </c>
      <c r="E720" s="26">
        <f t="shared" si="266"/>
        <v>0</v>
      </c>
      <c r="F720" s="26">
        <f t="shared" si="267"/>
        <v>0</v>
      </c>
      <c r="G720" s="26">
        <f t="shared" si="268"/>
        <v>0</v>
      </c>
      <c r="H720" s="27">
        <f t="shared" si="262"/>
        <v>0</v>
      </c>
      <c r="I720" s="28">
        <f t="shared" si="262"/>
        <v>0</v>
      </c>
      <c r="J720" s="29"/>
      <c r="K720" s="30"/>
      <c r="L720" s="27"/>
      <c r="M720" s="28"/>
      <c r="N720" s="29"/>
      <c r="O720" s="30"/>
      <c r="P720" s="27"/>
      <c r="Q720" s="28"/>
      <c r="R720" s="29"/>
      <c r="S720" s="30"/>
      <c r="T720" s="27"/>
      <c r="U720" s="28"/>
      <c r="V720" s="29"/>
      <c r="W720" s="30"/>
      <c r="X720" s="31">
        <f t="shared" si="278"/>
        <v>0</v>
      </c>
      <c r="Y720" s="32">
        <f t="shared" si="278"/>
        <v>0</v>
      </c>
      <c r="Z720" s="32">
        <f t="shared" si="278"/>
        <v>0</v>
      </c>
      <c r="AA720" s="32">
        <f t="shared" si="278"/>
        <v>0</v>
      </c>
      <c r="AB720" s="32">
        <f t="shared" si="270"/>
        <v>0</v>
      </c>
      <c r="AC720" s="32">
        <f t="shared" si="271"/>
        <v>0</v>
      </c>
      <c r="AD720" s="32">
        <f t="shared" si="272"/>
        <v>0</v>
      </c>
      <c r="AE720" s="32">
        <f t="shared" si="273"/>
        <v>0</v>
      </c>
      <c r="AF720" s="33">
        <f t="shared" si="274"/>
        <v>0</v>
      </c>
      <c r="AG720" s="34">
        <f t="shared" si="275"/>
        <v>0</v>
      </c>
      <c r="AH720" s="47">
        <f t="shared" si="276"/>
        <v>0</v>
      </c>
      <c r="AI720" s="80"/>
      <c r="AJ720" s="80"/>
    </row>
    <row r="721" spans="1:36" ht="15.75" customHeight="1" thickTop="1" thickBot="1" x14ac:dyDescent="0.3">
      <c r="A721" s="110"/>
      <c r="B721" s="3" t="str">
        <f t="shared" si="277"/>
        <v>برجاء إدخال إسم الصنف</v>
      </c>
      <c r="C721" s="4">
        <f t="shared" si="277"/>
        <v>1</v>
      </c>
      <c r="D721" s="4">
        <f t="shared" si="265"/>
        <v>0</v>
      </c>
      <c r="E721" s="4">
        <f t="shared" si="266"/>
        <v>0</v>
      </c>
      <c r="F721" s="4">
        <f t="shared" si="267"/>
        <v>0</v>
      </c>
      <c r="G721" s="4">
        <f t="shared" si="268"/>
        <v>0</v>
      </c>
      <c r="H721" s="13">
        <f t="shared" si="262"/>
        <v>0</v>
      </c>
      <c r="I721" s="14">
        <f t="shared" si="262"/>
        <v>0</v>
      </c>
      <c r="J721" s="15"/>
      <c r="K721" s="16"/>
      <c r="L721" s="13"/>
      <c r="M721" s="14"/>
      <c r="N721" s="15"/>
      <c r="O721" s="16"/>
      <c r="P721" s="13"/>
      <c r="Q721" s="14"/>
      <c r="R721" s="15"/>
      <c r="S721" s="16"/>
      <c r="T721" s="13"/>
      <c r="U721" s="14"/>
      <c r="V721" s="15"/>
      <c r="W721" s="16"/>
      <c r="X721" s="17">
        <f t="shared" si="278"/>
        <v>0</v>
      </c>
      <c r="Y721" s="18">
        <f t="shared" si="278"/>
        <v>0</v>
      </c>
      <c r="Z721" s="18">
        <f t="shared" si="278"/>
        <v>0</v>
      </c>
      <c r="AA721" s="18">
        <f t="shared" si="278"/>
        <v>0</v>
      </c>
      <c r="AB721" s="18">
        <f t="shared" si="270"/>
        <v>0</v>
      </c>
      <c r="AC721" s="18">
        <f t="shared" si="271"/>
        <v>0</v>
      </c>
      <c r="AD721" s="18">
        <f t="shared" si="272"/>
        <v>0</v>
      </c>
      <c r="AE721" s="18">
        <f t="shared" si="273"/>
        <v>0</v>
      </c>
      <c r="AF721" s="19">
        <f t="shared" si="274"/>
        <v>0</v>
      </c>
      <c r="AG721" s="20">
        <f t="shared" si="275"/>
        <v>0</v>
      </c>
      <c r="AH721" s="48">
        <f t="shared" si="276"/>
        <v>0</v>
      </c>
      <c r="AI721" s="80"/>
      <c r="AJ721" s="80"/>
    </row>
    <row r="722" spans="1:36" ht="15.75" customHeight="1" thickTop="1" thickBot="1" x14ac:dyDescent="0.3">
      <c r="A722" s="110"/>
      <c r="B722" s="44" t="str">
        <f t="shared" ref="B722:C728" si="279">B673</f>
        <v>برجاء إدخال إسم الصنف</v>
      </c>
      <c r="C722" s="26">
        <f t="shared" si="279"/>
        <v>1</v>
      </c>
      <c r="D722" s="26">
        <f t="shared" si="265"/>
        <v>0</v>
      </c>
      <c r="E722" s="26">
        <f t="shared" si="266"/>
        <v>0</v>
      </c>
      <c r="F722" s="26">
        <f t="shared" si="267"/>
        <v>0</v>
      </c>
      <c r="G722" s="26">
        <f t="shared" si="268"/>
        <v>0</v>
      </c>
      <c r="H722" s="27">
        <f t="shared" si="262"/>
        <v>0</v>
      </c>
      <c r="I722" s="28">
        <f t="shared" si="262"/>
        <v>0</v>
      </c>
      <c r="J722" s="29"/>
      <c r="K722" s="30"/>
      <c r="L722" s="27"/>
      <c r="M722" s="28"/>
      <c r="N722" s="29"/>
      <c r="O722" s="30"/>
      <c r="P722" s="27"/>
      <c r="Q722" s="28"/>
      <c r="R722" s="29"/>
      <c r="S722" s="30"/>
      <c r="T722" s="27"/>
      <c r="U722" s="28"/>
      <c r="V722" s="29"/>
      <c r="W722" s="30"/>
      <c r="X722" s="31">
        <f t="shared" ref="X722:AA728" si="280">X673</f>
        <v>0</v>
      </c>
      <c r="Y722" s="32">
        <f t="shared" si="280"/>
        <v>0</v>
      </c>
      <c r="Z722" s="32">
        <f t="shared" si="280"/>
        <v>0</v>
      </c>
      <c r="AA722" s="32">
        <f t="shared" si="280"/>
        <v>0</v>
      </c>
      <c r="AB722" s="32">
        <f t="shared" si="270"/>
        <v>0</v>
      </c>
      <c r="AC722" s="32">
        <f t="shared" si="271"/>
        <v>0</v>
      </c>
      <c r="AD722" s="32">
        <f t="shared" si="272"/>
        <v>0</v>
      </c>
      <c r="AE722" s="32">
        <f t="shared" si="273"/>
        <v>0</v>
      </c>
      <c r="AF722" s="33">
        <f t="shared" si="274"/>
        <v>0</v>
      </c>
      <c r="AG722" s="34">
        <f t="shared" si="275"/>
        <v>0</v>
      </c>
      <c r="AH722" s="47">
        <f t="shared" si="276"/>
        <v>0</v>
      </c>
      <c r="AI722" s="80"/>
      <c r="AJ722" s="80"/>
    </row>
    <row r="723" spans="1:36" ht="15.75" customHeight="1" thickTop="1" thickBot="1" x14ac:dyDescent="0.3">
      <c r="A723" s="110"/>
      <c r="B723" s="3" t="str">
        <f t="shared" si="279"/>
        <v>برجاء إدخال إسم الصنف</v>
      </c>
      <c r="C723" s="4">
        <f t="shared" si="279"/>
        <v>1</v>
      </c>
      <c r="D723" s="4">
        <f t="shared" si="265"/>
        <v>0</v>
      </c>
      <c r="E723" s="4">
        <f t="shared" si="266"/>
        <v>0</v>
      </c>
      <c r="F723" s="4">
        <f t="shared" si="267"/>
        <v>0</v>
      </c>
      <c r="G723" s="4">
        <f t="shared" si="268"/>
        <v>0</v>
      </c>
      <c r="H723" s="13">
        <f t="shared" si="262"/>
        <v>0</v>
      </c>
      <c r="I723" s="14">
        <f t="shared" si="262"/>
        <v>0</v>
      </c>
      <c r="J723" s="15"/>
      <c r="K723" s="16"/>
      <c r="L723" s="13"/>
      <c r="M723" s="14"/>
      <c r="N723" s="15"/>
      <c r="O723" s="16"/>
      <c r="P723" s="13"/>
      <c r="Q723" s="14"/>
      <c r="R723" s="15"/>
      <c r="S723" s="16"/>
      <c r="T723" s="13"/>
      <c r="U723" s="14"/>
      <c r="V723" s="15"/>
      <c r="W723" s="16"/>
      <c r="X723" s="17">
        <f t="shared" si="280"/>
        <v>0</v>
      </c>
      <c r="Y723" s="18">
        <f t="shared" si="280"/>
        <v>0</v>
      </c>
      <c r="Z723" s="18">
        <f t="shared" si="280"/>
        <v>0</v>
      </c>
      <c r="AA723" s="18">
        <f t="shared" si="280"/>
        <v>0</v>
      </c>
      <c r="AB723" s="18">
        <f t="shared" si="270"/>
        <v>0</v>
      </c>
      <c r="AC723" s="18">
        <f t="shared" si="271"/>
        <v>0</v>
      </c>
      <c r="AD723" s="18">
        <f t="shared" si="272"/>
        <v>0</v>
      </c>
      <c r="AE723" s="18">
        <f t="shared" si="273"/>
        <v>0</v>
      </c>
      <c r="AF723" s="19">
        <f t="shared" si="274"/>
        <v>0</v>
      </c>
      <c r="AG723" s="20">
        <f t="shared" si="275"/>
        <v>0</v>
      </c>
      <c r="AH723" s="48">
        <f t="shared" si="276"/>
        <v>0</v>
      </c>
      <c r="AI723" s="80"/>
      <c r="AJ723" s="80"/>
    </row>
    <row r="724" spans="1:36" ht="15.75" customHeight="1" thickTop="1" thickBot="1" x14ac:dyDescent="0.3">
      <c r="A724" s="110"/>
      <c r="B724" s="44" t="str">
        <f t="shared" si="279"/>
        <v>برجاء إدخال إسم الصنف</v>
      </c>
      <c r="C724" s="26">
        <f t="shared" si="279"/>
        <v>1</v>
      </c>
      <c r="D724" s="26">
        <f t="shared" si="265"/>
        <v>0</v>
      </c>
      <c r="E724" s="26">
        <f t="shared" si="266"/>
        <v>0</v>
      </c>
      <c r="F724" s="26">
        <f t="shared" si="267"/>
        <v>0</v>
      </c>
      <c r="G724" s="26">
        <f t="shared" si="268"/>
        <v>0</v>
      </c>
      <c r="H724" s="27">
        <f t="shared" si="262"/>
        <v>0</v>
      </c>
      <c r="I724" s="28">
        <f t="shared" si="262"/>
        <v>0</v>
      </c>
      <c r="J724" s="29"/>
      <c r="K724" s="30"/>
      <c r="L724" s="27"/>
      <c r="M724" s="28"/>
      <c r="N724" s="29"/>
      <c r="O724" s="30"/>
      <c r="P724" s="27"/>
      <c r="Q724" s="28"/>
      <c r="R724" s="29"/>
      <c r="S724" s="30"/>
      <c r="T724" s="27"/>
      <c r="U724" s="28"/>
      <c r="V724" s="29"/>
      <c r="W724" s="30"/>
      <c r="X724" s="31">
        <f t="shared" si="280"/>
        <v>0</v>
      </c>
      <c r="Y724" s="32">
        <f t="shared" si="280"/>
        <v>0</v>
      </c>
      <c r="Z724" s="32">
        <f t="shared" si="280"/>
        <v>0</v>
      </c>
      <c r="AA724" s="32">
        <f t="shared" si="280"/>
        <v>0</v>
      </c>
      <c r="AB724" s="32">
        <f t="shared" si="270"/>
        <v>0</v>
      </c>
      <c r="AC724" s="32">
        <f t="shared" si="271"/>
        <v>0</v>
      </c>
      <c r="AD724" s="32">
        <f t="shared" si="272"/>
        <v>0</v>
      </c>
      <c r="AE724" s="32">
        <f t="shared" si="273"/>
        <v>0</v>
      </c>
      <c r="AF724" s="33">
        <f t="shared" si="274"/>
        <v>0</v>
      </c>
      <c r="AG724" s="34">
        <f t="shared" si="275"/>
        <v>0</v>
      </c>
      <c r="AH724" s="47">
        <f t="shared" si="276"/>
        <v>0</v>
      </c>
      <c r="AI724" s="80"/>
      <c r="AJ724" s="80"/>
    </row>
    <row r="725" spans="1:36" ht="15.75" customHeight="1" thickTop="1" thickBot="1" x14ac:dyDescent="0.3">
      <c r="A725" s="110"/>
      <c r="B725" s="3" t="str">
        <f t="shared" si="279"/>
        <v>برجاء إدخال إسم الصنف</v>
      </c>
      <c r="C725" s="4">
        <f t="shared" si="279"/>
        <v>1</v>
      </c>
      <c r="D725" s="4">
        <f t="shared" si="265"/>
        <v>0</v>
      </c>
      <c r="E725" s="4">
        <f t="shared" si="266"/>
        <v>0</v>
      </c>
      <c r="F725" s="4">
        <f t="shared" si="267"/>
        <v>0</v>
      </c>
      <c r="G725" s="4">
        <f t="shared" si="268"/>
        <v>0</v>
      </c>
      <c r="H725" s="13">
        <f t="shared" si="262"/>
        <v>0</v>
      </c>
      <c r="I725" s="14">
        <f t="shared" si="262"/>
        <v>0</v>
      </c>
      <c r="J725" s="15"/>
      <c r="K725" s="16"/>
      <c r="L725" s="13"/>
      <c r="M725" s="14"/>
      <c r="N725" s="15"/>
      <c r="O725" s="16"/>
      <c r="P725" s="13"/>
      <c r="Q725" s="14"/>
      <c r="R725" s="15"/>
      <c r="S725" s="16"/>
      <c r="T725" s="13"/>
      <c r="U725" s="14"/>
      <c r="V725" s="15"/>
      <c r="W725" s="16"/>
      <c r="X725" s="17">
        <f t="shared" si="280"/>
        <v>0</v>
      </c>
      <c r="Y725" s="18">
        <f t="shared" si="280"/>
        <v>0</v>
      </c>
      <c r="Z725" s="18">
        <f t="shared" si="280"/>
        <v>0</v>
      </c>
      <c r="AA725" s="18">
        <f t="shared" si="280"/>
        <v>0</v>
      </c>
      <c r="AB725" s="18">
        <f t="shared" si="270"/>
        <v>0</v>
      </c>
      <c r="AC725" s="18">
        <f t="shared" si="271"/>
        <v>0</v>
      </c>
      <c r="AD725" s="18">
        <f t="shared" si="272"/>
        <v>0</v>
      </c>
      <c r="AE725" s="18">
        <f t="shared" si="273"/>
        <v>0</v>
      </c>
      <c r="AF725" s="19">
        <f t="shared" si="274"/>
        <v>0</v>
      </c>
      <c r="AG725" s="20">
        <f t="shared" si="275"/>
        <v>0</v>
      </c>
      <c r="AH725" s="48">
        <f t="shared" si="276"/>
        <v>0</v>
      </c>
      <c r="AI725" s="80"/>
      <c r="AJ725" s="80"/>
    </row>
    <row r="726" spans="1:36" ht="15.75" customHeight="1" thickTop="1" thickBot="1" x14ac:dyDescent="0.3">
      <c r="A726" s="110"/>
      <c r="B726" s="44" t="str">
        <f t="shared" si="279"/>
        <v>برجاء إدخال إسم الصنف</v>
      </c>
      <c r="C726" s="26">
        <f t="shared" si="279"/>
        <v>1</v>
      </c>
      <c r="D726" s="26">
        <f t="shared" si="265"/>
        <v>0</v>
      </c>
      <c r="E726" s="26">
        <f t="shared" si="266"/>
        <v>0</v>
      </c>
      <c r="F726" s="26">
        <f t="shared" si="267"/>
        <v>0</v>
      </c>
      <c r="G726" s="26">
        <f t="shared" si="268"/>
        <v>0</v>
      </c>
      <c r="H726" s="27">
        <f t="shared" si="262"/>
        <v>0</v>
      </c>
      <c r="I726" s="28">
        <f t="shared" si="262"/>
        <v>0</v>
      </c>
      <c r="J726" s="29"/>
      <c r="K726" s="30"/>
      <c r="L726" s="27"/>
      <c r="M726" s="28"/>
      <c r="N726" s="29"/>
      <c r="O726" s="30"/>
      <c r="P726" s="27"/>
      <c r="Q726" s="28"/>
      <c r="R726" s="29"/>
      <c r="S726" s="30"/>
      <c r="T726" s="27"/>
      <c r="U726" s="28"/>
      <c r="V726" s="29"/>
      <c r="W726" s="30"/>
      <c r="X726" s="31">
        <f t="shared" si="280"/>
        <v>0</v>
      </c>
      <c r="Y726" s="32">
        <f t="shared" si="280"/>
        <v>0</v>
      </c>
      <c r="Z726" s="32">
        <f t="shared" si="280"/>
        <v>0</v>
      </c>
      <c r="AA726" s="32">
        <f t="shared" si="280"/>
        <v>0</v>
      </c>
      <c r="AB726" s="32">
        <f t="shared" si="270"/>
        <v>0</v>
      </c>
      <c r="AC726" s="32">
        <f t="shared" si="271"/>
        <v>0</v>
      </c>
      <c r="AD726" s="32">
        <f t="shared" si="272"/>
        <v>0</v>
      </c>
      <c r="AE726" s="32">
        <f t="shared" si="273"/>
        <v>0</v>
      </c>
      <c r="AF726" s="33">
        <f t="shared" si="274"/>
        <v>0</v>
      </c>
      <c r="AG726" s="34">
        <f t="shared" si="275"/>
        <v>0</v>
      </c>
      <c r="AH726" s="47">
        <f t="shared" si="276"/>
        <v>0</v>
      </c>
      <c r="AI726" s="80"/>
      <c r="AJ726" s="80"/>
    </row>
    <row r="727" spans="1:36" ht="15.75" customHeight="1" thickTop="1" thickBot="1" x14ac:dyDescent="0.3">
      <c r="A727" s="110"/>
      <c r="B727" s="3" t="str">
        <f t="shared" si="279"/>
        <v>برجاء إدخال إسم الصنف</v>
      </c>
      <c r="C727" s="4">
        <f t="shared" si="279"/>
        <v>1</v>
      </c>
      <c r="D727" s="4">
        <f t="shared" si="265"/>
        <v>0</v>
      </c>
      <c r="E727" s="4">
        <f t="shared" si="266"/>
        <v>0</v>
      </c>
      <c r="F727" s="4">
        <f t="shared" si="267"/>
        <v>0</v>
      </c>
      <c r="G727" s="4">
        <f t="shared" si="268"/>
        <v>0</v>
      </c>
      <c r="H727" s="13">
        <f t="shared" si="262"/>
        <v>0</v>
      </c>
      <c r="I727" s="14">
        <f t="shared" si="262"/>
        <v>0</v>
      </c>
      <c r="J727" s="15"/>
      <c r="K727" s="16"/>
      <c r="L727" s="13"/>
      <c r="M727" s="14"/>
      <c r="N727" s="15"/>
      <c r="O727" s="16"/>
      <c r="P727" s="13"/>
      <c r="Q727" s="14"/>
      <c r="R727" s="15"/>
      <c r="S727" s="16"/>
      <c r="T727" s="13"/>
      <c r="U727" s="14"/>
      <c r="V727" s="15"/>
      <c r="W727" s="16"/>
      <c r="X727" s="17">
        <f t="shared" si="280"/>
        <v>0</v>
      </c>
      <c r="Y727" s="18">
        <f t="shared" si="280"/>
        <v>0</v>
      </c>
      <c r="Z727" s="18">
        <f t="shared" si="280"/>
        <v>0</v>
      </c>
      <c r="AA727" s="18">
        <f t="shared" si="280"/>
        <v>0</v>
      </c>
      <c r="AB727" s="18">
        <f t="shared" si="270"/>
        <v>0</v>
      </c>
      <c r="AC727" s="18">
        <f t="shared" si="271"/>
        <v>0</v>
      </c>
      <c r="AD727" s="18">
        <f t="shared" si="272"/>
        <v>0</v>
      </c>
      <c r="AE727" s="18">
        <f t="shared" si="273"/>
        <v>0</v>
      </c>
      <c r="AF727" s="19">
        <f t="shared" si="274"/>
        <v>0</v>
      </c>
      <c r="AG727" s="20">
        <f t="shared" si="275"/>
        <v>0</v>
      </c>
      <c r="AH727" s="48">
        <f t="shared" si="276"/>
        <v>0</v>
      </c>
      <c r="AI727" s="80">
        <f>AI711-AI695</f>
        <v>0</v>
      </c>
      <c r="AJ727" s="80"/>
    </row>
    <row r="728" spans="1:36" ht="15.75" customHeight="1" thickTop="1" thickBot="1" x14ac:dyDescent="0.3">
      <c r="A728" s="110"/>
      <c r="B728" s="45" t="str">
        <f t="shared" si="279"/>
        <v>برجاء إدخال إسم الصنف</v>
      </c>
      <c r="C728" s="35">
        <f t="shared" si="279"/>
        <v>1</v>
      </c>
      <c r="D728" s="35">
        <f t="shared" si="265"/>
        <v>0</v>
      </c>
      <c r="E728" s="35">
        <f t="shared" si="266"/>
        <v>0</v>
      </c>
      <c r="F728" s="35">
        <f t="shared" si="267"/>
        <v>0</v>
      </c>
      <c r="G728" s="35">
        <f t="shared" si="268"/>
        <v>0</v>
      </c>
      <c r="H728" s="36">
        <f t="shared" si="262"/>
        <v>0</v>
      </c>
      <c r="I728" s="37">
        <f t="shared" si="262"/>
        <v>0</v>
      </c>
      <c r="J728" s="38"/>
      <c r="K728" s="39"/>
      <c r="L728" s="36"/>
      <c r="M728" s="37"/>
      <c r="N728" s="38"/>
      <c r="O728" s="39"/>
      <c r="P728" s="36"/>
      <c r="Q728" s="37"/>
      <c r="R728" s="38"/>
      <c r="S728" s="39"/>
      <c r="T728" s="36"/>
      <c r="U728" s="37"/>
      <c r="V728" s="38"/>
      <c r="W728" s="39"/>
      <c r="X728" s="40">
        <f t="shared" si="280"/>
        <v>0</v>
      </c>
      <c r="Y728" s="41">
        <f t="shared" si="280"/>
        <v>0</v>
      </c>
      <c r="Z728" s="41">
        <f t="shared" si="280"/>
        <v>0</v>
      </c>
      <c r="AA728" s="41">
        <f t="shared" si="280"/>
        <v>0</v>
      </c>
      <c r="AB728" s="41">
        <f t="shared" si="270"/>
        <v>0</v>
      </c>
      <c r="AC728" s="41">
        <f t="shared" si="271"/>
        <v>0</v>
      </c>
      <c r="AD728" s="41">
        <f t="shared" si="272"/>
        <v>0</v>
      </c>
      <c r="AE728" s="41">
        <f t="shared" si="273"/>
        <v>0</v>
      </c>
      <c r="AF728" s="42">
        <f t="shared" si="274"/>
        <v>0</v>
      </c>
      <c r="AG728" s="43">
        <f t="shared" si="275"/>
        <v>0</v>
      </c>
      <c r="AH728" s="49">
        <f t="shared" si="276"/>
        <v>0</v>
      </c>
      <c r="AI728" s="80"/>
      <c r="AJ728" s="80"/>
    </row>
    <row r="729" spans="1:36" ht="20.25" thickTop="1" thickBot="1" x14ac:dyDescent="0.3">
      <c r="A729" s="81" t="s">
        <v>26</v>
      </c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>
        <f>SUM(AB689:AB728)</f>
        <v>0</v>
      </c>
      <c r="AC729" s="81"/>
      <c r="AD729" s="81"/>
      <c r="AE729" s="81"/>
      <c r="AF729" s="81"/>
      <c r="AG729" s="81"/>
      <c r="AH729" s="81"/>
      <c r="AI729" s="80"/>
      <c r="AJ729" s="80"/>
    </row>
    <row r="730" spans="1:36" ht="20.25" thickTop="1" thickBot="1" x14ac:dyDescent="0.3">
      <c r="A730" s="75" t="s">
        <v>27</v>
      </c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>
        <f>SUM(AC689:AC728)</f>
        <v>0</v>
      </c>
      <c r="AC730" s="75"/>
      <c r="AD730" s="75"/>
      <c r="AE730" s="75"/>
      <c r="AF730" s="75"/>
      <c r="AG730" s="75"/>
      <c r="AH730" s="75"/>
      <c r="AI730" s="80"/>
      <c r="AJ730" s="80"/>
    </row>
    <row r="731" spans="1:36" ht="20.25" thickTop="1" thickBot="1" x14ac:dyDescent="0.3">
      <c r="A731" s="82" t="s">
        <v>28</v>
      </c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82">
        <f>SUM(AD689:AD728)</f>
        <v>0</v>
      </c>
      <c r="AC731" s="82"/>
      <c r="AD731" s="82"/>
      <c r="AE731" s="82"/>
      <c r="AF731" s="82"/>
      <c r="AG731" s="82"/>
      <c r="AH731" s="82"/>
      <c r="AI731" s="80"/>
      <c r="AJ731" s="80"/>
    </row>
    <row r="732" spans="1:36" ht="20.25" thickTop="1" thickBot="1" x14ac:dyDescent="0.3">
      <c r="A732" s="75" t="s">
        <v>29</v>
      </c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>
        <f>SUM(AE689:AE728)</f>
        <v>0</v>
      </c>
      <c r="AC732" s="75"/>
      <c r="AD732" s="75"/>
      <c r="AE732" s="75"/>
      <c r="AF732" s="75"/>
      <c r="AG732" s="75"/>
      <c r="AH732" s="75"/>
      <c r="AI732" s="80"/>
      <c r="AJ732" s="80"/>
    </row>
    <row r="733" spans="1:36" ht="20.25" thickTop="1" thickBot="1" x14ac:dyDescent="0.3">
      <c r="A733" s="82" t="s">
        <v>30</v>
      </c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0"/>
      <c r="AJ733" s="80"/>
    </row>
    <row r="734" spans="1:36" ht="15.75" customHeight="1" thickTop="1" thickBot="1" x14ac:dyDescent="0.3">
      <c r="A734" s="75" t="s">
        <v>31</v>
      </c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>
        <f>AB729+AB730+AB731+AB732-AB733</f>
        <v>0</v>
      </c>
      <c r="AC734" s="75"/>
      <c r="AD734" s="75"/>
      <c r="AE734" s="75"/>
      <c r="AF734" s="75"/>
      <c r="AG734" s="75"/>
      <c r="AH734" s="75"/>
      <c r="AI734" s="80"/>
      <c r="AJ734" s="80"/>
    </row>
    <row r="735" spans="1:36" ht="15.75" customHeight="1" thickTop="1" thickBot="1" x14ac:dyDescent="0.3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80"/>
      <c r="AJ735" s="80"/>
    </row>
    <row r="736" spans="1:36" ht="15.75" customHeight="1" thickTop="1" thickBot="1" x14ac:dyDescent="0.3">
      <c r="A736" s="110">
        <v>16</v>
      </c>
      <c r="B736" s="86" t="s">
        <v>0</v>
      </c>
      <c r="C736" s="88" t="s">
        <v>1</v>
      </c>
      <c r="D736" s="88" t="s">
        <v>21</v>
      </c>
      <c r="E736" s="88" t="s">
        <v>22</v>
      </c>
      <c r="F736" s="88" t="s">
        <v>23</v>
      </c>
      <c r="G736" s="88" t="s">
        <v>24</v>
      </c>
      <c r="H736" s="86" t="s">
        <v>2</v>
      </c>
      <c r="I736" s="106"/>
      <c r="J736" s="88" t="s">
        <v>3</v>
      </c>
      <c r="K736" s="88"/>
      <c r="L736" s="86" t="s">
        <v>4</v>
      </c>
      <c r="M736" s="106"/>
      <c r="N736" s="88" t="s">
        <v>5</v>
      </c>
      <c r="O736" s="88"/>
      <c r="P736" s="86" t="s">
        <v>6</v>
      </c>
      <c r="Q736" s="106"/>
      <c r="R736" s="88" t="s">
        <v>7</v>
      </c>
      <c r="S736" s="88"/>
      <c r="T736" s="86" t="s">
        <v>8</v>
      </c>
      <c r="U736" s="106"/>
      <c r="V736" s="88" t="s">
        <v>9</v>
      </c>
      <c r="W736" s="88"/>
      <c r="X736" s="107" t="s">
        <v>10</v>
      </c>
      <c r="Y736" s="107" t="s">
        <v>11</v>
      </c>
      <c r="Z736" s="107" t="s">
        <v>12</v>
      </c>
      <c r="AA736" s="107" t="s">
        <v>13</v>
      </c>
      <c r="AB736" s="107" t="s">
        <v>14</v>
      </c>
      <c r="AC736" s="107" t="s">
        <v>15</v>
      </c>
      <c r="AD736" s="107" t="s">
        <v>16</v>
      </c>
      <c r="AE736" s="107" t="s">
        <v>17</v>
      </c>
      <c r="AF736" s="107" t="s">
        <v>25</v>
      </c>
      <c r="AG736" s="108" t="s">
        <v>18</v>
      </c>
      <c r="AH736" s="109"/>
      <c r="AI736" s="80" t="s">
        <v>34</v>
      </c>
      <c r="AJ736" s="80"/>
    </row>
    <row r="737" spans="1:36" ht="15.75" customHeight="1" thickTop="1" thickBot="1" x14ac:dyDescent="0.3">
      <c r="A737" s="110"/>
      <c r="B737" s="86"/>
      <c r="C737" s="88"/>
      <c r="D737" s="88"/>
      <c r="E737" s="88"/>
      <c r="F737" s="88"/>
      <c r="G737" s="88"/>
      <c r="H737" s="21" t="s">
        <v>20</v>
      </c>
      <c r="I737" s="22" t="s">
        <v>19</v>
      </c>
      <c r="J737" s="23" t="s">
        <v>20</v>
      </c>
      <c r="K737" s="23" t="s">
        <v>19</v>
      </c>
      <c r="L737" s="21" t="s">
        <v>20</v>
      </c>
      <c r="M737" s="22" t="s">
        <v>19</v>
      </c>
      <c r="N737" s="23" t="s">
        <v>20</v>
      </c>
      <c r="O737" s="23" t="s">
        <v>19</v>
      </c>
      <c r="P737" s="21" t="s">
        <v>20</v>
      </c>
      <c r="Q737" s="22" t="s">
        <v>19</v>
      </c>
      <c r="R737" s="23" t="s">
        <v>20</v>
      </c>
      <c r="S737" s="23" t="s">
        <v>19</v>
      </c>
      <c r="T737" s="21" t="s">
        <v>20</v>
      </c>
      <c r="U737" s="22" t="s">
        <v>19</v>
      </c>
      <c r="V737" s="23" t="s">
        <v>20</v>
      </c>
      <c r="W737" s="23" t="s">
        <v>19</v>
      </c>
      <c r="X737" s="91"/>
      <c r="Y737" s="91"/>
      <c r="Z737" s="91"/>
      <c r="AA737" s="91"/>
      <c r="AB737" s="91"/>
      <c r="AC737" s="91"/>
      <c r="AD737" s="91"/>
      <c r="AE737" s="91"/>
      <c r="AF737" s="91"/>
      <c r="AG737" s="24" t="s">
        <v>20</v>
      </c>
      <c r="AH737" s="25" t="s">
        <v>19</v>
      </c>
      <c r="AI737" s="80"/>
      <c r="AJ737" s="80"/>
    </row>
    <row r="738" spans="1:36" ht="15.75" customHeight="1" thickTop="1" thickBot="1" x14ac:dyDescent="0.3">
      <c r="A738" s="110"/>
      <c r="B738" s="3" t="str">
        <f>B689</f>
        <v>برجاء إدخال إسم الصنف</v>
      </c>
      <c r="C738" s="4">
        <f>C689</f>
        <v>1</v>
      </c>
      <c r="D738" s="4">
        <f>X738/C738</f>
        <v>0</v>
      </c>
      <c r="E738" s="4">
        <f>Y738/C738</f>
        <v>0</v>
      </c>
      <c r="F738" s="4">
        <f>Z738/C738</f>
        <v>0</v>
      </c>
      <c r="G738" s="4">
        <f>AA738/C738</f>
        <v>0</v>
      </c>
      <c r="H738" s="5">
        <f t="shared" ref="H738:I777" si="281">AG689</f>
        <v>0</v>
      </c>
      <c r="I738" s="6">
        <f t="shared" si="281"/>
        <v>0</v>
      </c>
      <c r="J738" s="7"/>
      <c r="K738" s="8"/>
      <c r="L738" s="5"/>
      <c r="M738" s="6"/>
      <c r="N738" s="7"/>
      <c r="O738" s="8"/>
      <c r="P738" s="5"/>
      <c r="Q738" s="6"/>
      <c r="R738" s="7"/>
      <c r="S738" s="8"/>
      <c r="T738" s="5"/>
      <c r="U738" s="6"/>
      <c r="V738" s="7"/>
      <c r="W738" s="8"/>
      <c r="X738" s="9">
        <f>X689</f>
        <v>0</v>
      </c>
      <c r="Y738" s="10">
        <f t="shared" ref="Y738:AA738" si="282">Y689</f>
        <v>0</v>
      </c>
      <c r="Z738" s="10">
        <f t="shared" si="282"/>
        <v>0</v>
      </c>
      <c r="AA738" s="10">
        <f t="shared" si="282"/>
        <v>0</v>
      </c>
      <c r="AB738" s="10">
        <f>P738*X738+Q738*D738</f>
        <v>0</v>
      </c>
      <c r="AC738" s="10">
        <f>R738*Y738+S738*E738</f>
        <v>0</v>
      </c>
      <c r="AD738" s="10">
        <f>T738*Z738+U738*F738</f>
        <v>0</v>
      </c>
      <c r="AE738" s="10">
        <f>V738*AA738+W738*G738</f>
        <v>0</v>
      </c>
      <c r="AF738" s="11">
        <f>H738*C738+I738+J738*C738+K738-L738*C738-M738+N738*C738+O738-P738*C738-Q738-R738*C738-S738-T738*C738-U738-V738*C738-W738</f>
        <v>0</v>
      </c>
      <c r="AG738" s="12">
        <f>ROUNDDOWN(AF738/C738,0)</f>
        <v>0</v>
      </c>
      <c r="AH738" s="46">
        <f>AF738-AG738*C738</f>
        <v>0</v>
      </c>
      <c r="AI738" s="80"/>
      <c r="AJ738" s="80"/>
    </row>
    <row r="739" spans="1:36" ht="15.75" customHeight="1" thickTop="1" thickBot="1" x14ac:dyDescent="0.3">
      <c r="A739" s="110"/>
      <c r="B739" s="44" t="str">
        <f t="shared" ref="B739:C754" si="283">B690</f>
        <v>برجاء إدخال إسم الصنف</v>
      </c>
      <c r="C739" s="26">
        <f t="shared" si="283"/>
        <v>1</v>
      </c>
      <c r="D739" s="26">
        <f t="shared" ref="D739:D777" si="284">X739/C739</f>
        <v>0</v>
      </c>
      <c r="E739" s="26">
        <f t="shared" ref="E739:E777" si="285">Y739/C739</f>
        <v>0</v>
      </c>
      <c r="F739" s="26">
        <f t="shared" ref="F739:F777" si="286">Z739/C739</f>
        <v>0</v>
      </c>
      <c r="G739" s="26">
        <f t="shared" ref="G739:G777" si="287">AA739/C739</f>
        <v>0</v>
      </c>
      <c r="H739" s="27">
        <f t="shared" si="281"/>
        <v>0</v>
      </c>
      <c r="I739" s="28">
        <f t="shared" si="281"/>
        <v>0</v>
      </c>
      <c r="J739" s="29"/>
      <c r="K739" s="30"/>
      <c r="L739" s="27"/>
      <c r="M739" s="28"/>
      <c r="N739" s="29"/>
      <c r="O739" s="30"/>
      <c r="P739" s="27"/>
      <c r="Q739" s="28"/>
      <c r="R739" s="29"/>
      <c r="S739" s="30"/>
      <c r="T739" s="27"/>
      <c r="U739" s="28"/>
      <c r="V739" s="29"/>
      <c r="W739" s="30"/>
      <c r="X739" s="31">
        <f t="shared" ref="X739:AA754" si="288">X690</f>
        <v>0</v>
      </c>
      <c r="Y739" s="32">
        <f t="shared" si="288"/>
        <v>0</v>
      </c>
      <c r="Z739" s="32">
        <f t="shared" si="288"/>
        <v>0</v>
      </c>
      <c r="AA739" s="32">
        <f t="shared" si="288"/>
        <v>0</v>
      </c>
      <c r="AB739" s="32">
        <f t="shared" ref="AB739:AB777" si="289">P739*X739+Q739*D739</f>
        <v>0</v>
      </c>
      <c r="AC739" s="32">
        <f t="shared" ref="AC739:AC777" si="290">R739*Y739+S739*E739</f>
        <v>0</v>
      </c>
      <c r="AD739" s="32">
        <f t="shared" ref="AD739:AD777" si="291">T739*Z739+U739*F739</f>
        <v>0</v>
      </c>
      <c r="AE739" s="32">
        <f t="shared" ref="AE739:AE777" si="292">V739*AA739+W739*G739</f>
        <v>0</v>
      </c>
      <c r="AF739" s="33">
        <f t="shared" ref="AF739:AF777" si="293">H739*C739+I739+J739*C739+K739-L739*C739-M739+N739*C739+O739-P739*C739-Q739-R739*C739-S739-T739*C739-U739-V739*C739-W739</f>
        <v>0</v>
      </c>
      <c r="AG739" s="34">
        <f t="shared" ref="AG739:AG777" si="294">ROUNDDOWN(AF739/C739,0)</f>
        <v>0</v>
      </c>
      <c r="AH739" s="47">
        <f t="shared" ref="AH739:AH777" si="295">AF739-AG739*C739</f>
        <v>0</v>
      </c>
      <c r="AI739" s="80"/>
      <c r="AJ739" s="80"/>
    </row>
    <row r="740" spans="1:36" ht="15.75" customHeight="1" thickTop="1" thickBot="1" x14ac:dyDescent="0.3">
      <c r="A740" s="110"/>
      <c r="B740" s="3" t="str">
        <f t="shared" si="283"/>
        <v>برجاء إدخال إسم الصنف</v>
      </c>
      <c r="C740" s="4">
        <f t="shared" si="283"/>
        <v>1</v>
      </c>
      <c r="D740" s="4">
        <f t="shared" si="284"/>
        <v>0</v>
      </c>
      <c r="E740" s="4">
        <f t="shared" si="285"/>
        <v>0</v>
      </c>
      <c r="F740" s="4">
        <f t="shared" si="286"/>
        <v>0</v>
      </c>
      <c r="G740" s="4">
        <f t="shared" si="287"/>
        <v>0</v>
      </c>
      <c r="H740" s="13">
        <f t="shared" si="281"/>
        <v>0</v>
      </c>
      <c r="I740" s="14">
        <f t="shared" si="281"/>
        <v>0</v>
      </c>
      <c r="J740" s="15"/>
      <c r="K740" s="16"/>
      <c r="L740" s="13"/>
      <c r="M740" s="14"/>
      <c r="N740" s="15"/>
      <c r="O740" s="16"/>
      <c r="P740" s="13"/>
      <c r="Q740" s="14"/>
      <c r="R740" s="15"/>
      <c r="S740" s="16"/>
      <c r="T740" s="13"/>
      <c r="U740" s="14"/>
      <c r="V740" s="15"/>
      <c r="W740" s="16"/>
      <c r="X740" s="17">
        <f t="shared" si="288"/>
        <v>0</v>
      </c>
      <c r="Y740" s="18">
        <f t="shared" si="288"/>
        <v>0</v>
      </c>
      <c r="Z740" s="18">
        <f t="shared" si="288"/>
        <v>0</v>
      </c>
      <c r="AA740" s="18">
        <f t="shared" si="288"/>
        <v>0</v>
      </c>
      <c r="AB740" s="18">
        <f t="shared" si="289"/>
        <v>0</v>
      </c>
      <c r="AC740" s="18">
        <f t="shared" si="290"/>
        <v>0</v>
      </c>
      <c r="AD740" s="18">
        <f t="shared" si="291"/>
        <v>0</v>
      </c>
      <c r="AE740" s="18">
        <f t="shared" si="292"/>
        <v>0</v>
      </c>
      <c r="AF740" s="19">
        <f t="shared" si="293"/>
        <v>0</v>
      </c>
      <c r="AG740" s="20">
        <f t="shared" si="294"/>
        <v>0</v>
      </c>
      <c r="AH740" s="48">
        <f t="shared" si="295"/>
        <v>0</v>
      </c>
      <c r="AI740" s="80"/>
      <c r="AJ740" s="80"/>
    </row>
    <row r="741" spans="1:36" ht="15.75" customHeight="1" thickTop="1" thickBot="1" x14ac:dyDescent="0.3">
      <c r="A741" s="110"/>
      <c r="B741" s="44" t="str">
        <f t="shared" si="283"/>
        <v>برجاء إدخال إسم الصنف</v>
      </c>
      <c r="C741" s="26">
        <f t="shared" si="283"/>
        <v>1</v>
      </c>
      <c r="D741" s="26">
        <f t="shared" si="284"/>
        <v>0</v>
      </c>
      <c r="E741" s="26">
        <f t="shared" si="285"/>
        <v>0</v>
      </c>
      <c r="F741" s="26">
        <f t="shared" si="286"/>
        <v>0</v>
      </c>
      <c r="G741" s="26">
        <f t="shared" si="287"/>
        <v>0</v>
      </c>
      <c r="H741" s="27">
        <f t="shared" si="281"/>
        <v>0</v>
      </c>
      <c r="I741" s="28">
        <f t="shared" si="281"/>
        <v>0</v>
      </c>
      <c r="J741" s="29"/>
      <c r="K741" s="30"/>
      <c r="L741" s="27"/>
      <c r="M741" s="28"/>
      <c r="N741" s="29"/>
      <c r="O741" s="30"/>
      <c r="P741" s="27"/>
      <c r="Q741" s="28"/>
      <c r="R741" s="29"/>
      <c r="S741" s="30"/>
      <c r="T741" s="27"/>
      <c r="U741" s="28"/>
      <c r="V741" s="29"/>
      <c r="W741" s="30"/>
      <c r="X741" s="31">
        <f t="shared" si="288"/>
        <v>0</v>
      </c>
      <c r="Y741" s="32">
        <f t="shared" si="288"/>
        <v>0</v>
      </c>
      <c r="Z741" s="32">
        <f t="shared" si="288"/>
        <v>0</v>
      </c>
      <c r="AA741" s="32">
        <f t="shared" si="288"/>
        <v>0</v>
      </c>
      <c r="AB741" s="32">
        <f t="shared" si="289"/>
        <v>0</v>
      </c>
      <c r="AC741" s="32">
        <f t="shared" si="290"/>
        <v>0</v>
      </c>
      <c r="AD741" s="32">
        <f t="shared" si="291"/>
        <v>0</v>
      </c>
      <c r="AE741" s="32">
        <f t="shared" si="292"/>
        <v>0</v>
      </c>
      <c r="AF741" s="33">
        <f t="shared" si="293"/>
        <v>0</v>
      </c>
      <c r="AG741" s="34">
        <f t="shared" si="294"/>
        <v>0</v>
      </c>
      <c r="AH741" s="47">
        <f t="shared" si="295"/>
        <v>0</v>
      </c>
      <c r="AI741" s="80"/>
      <c r="AJ741" s="80"/>
    </row>
    <row r="742" spans="1:36" ht="15.75" customHeight="1" thickTop="1" thickBot="1" x14ac:dyDescent="0.3">
      <c r="A742" s="110"/>
      <c r="B742" s="3" t="str">
        <f t="shared" si="283"/>
        <v>برجاء إدخال إسم الصنف</v>
      </c>
      <c r="C742" s="4">
        <f t="shared" si="283"/>
        <v>1</v>
      </c>
      <c r="D742" s="4">
        <f t="shared" si="284"/>
        <v>0</v>
      </c>
      <c r="E742" s="4">
        <f t="shared" si="285"/>
        <v>0</v>
      </c>
      <c r="F742" s="4">
        <f t="shared" si="286"/>
        <v>0</v>
      </c>
      <c r="G742" s="4">
        <f t="shared" si="287"/>
        <v>0</v>
      </c>
      <c r="H742" s="13">
        <f t="shared" si="281"/>
        <v>0</v>
      </c>
      <c r="I742" s="14">
        <f t="shared" si="281"/>
        <v>0</v>
      </c>
      <c r="J742" s="15"/>
      <c r="K742" s="16"/>
      <c r="L742" s="13"/>
      <c r="M742" s="14"/>
      <c r="N742" s="15"/>
      <c r="O742" s="16"/>
      <c r="P742" s="13"/>
      <c r="Q742" s="14"/>
      <c r="R742" s="15"/>
      <c r="S742" s="16"/>
      <c r="T742" s="13"/>
      <c r="U742" s="14"/>
      <c r="V742" s="15"/>
      <c r="W742" s="16"/>
      <c r="X742" s="17">
        <f t="shared" si="288"/>
        <v>0</v>
      </c>
      <c r="Y742" s="18">
        <f t="shared" si="288"/>
        <v>0</v>
      </c>
      <c r="Z742" s="18">
        <f t="shared" si="288"/>
        <v>0</v>
      </c>
      <c r="AA742" s="18">
        <f t="shared" si="288"/>
        <v>0</v>
      </c>
      <c r="AB742" s="18">
        <f t="shared" si="289"/>
        <v>0</v>
      </c>
      <c r="AC742" s="18">
        <f t="shared" si="290"/>
        <v>0</v>
      </c>
      <c r="AD742" s="18">
        <f t="shared" si="291"/>
        <v>0</v>
      </c>
      <c r="AE742" s="18">
        <f t="shared" si="292"/>
        <v>0</v>
      </c>
      <c r="AF742" s="19">
        <f t="shared" si="293"/>
        <v>0</v>
      </c>
      <c r="AG742" s="20">
        <f t="shared" si="294"/>
        <v>0</v>
      </c>
      <c r="AH742" s="48">
        <f t="shared" si="295"/>
        <v>0</v>
      </c>
      <c r="AI742" s="80"/>
      <c r="AJ742" s="80"/>
    </row>
    <row r="743" spans="1:36" ht="15.75" customHeight="1" thickTop="1" thickBot="1" x14ac:dyDescent="0.3">
      <c r="A743" s="110"/>
      <c r="B743" s="44" t="str">
        <f t="shared" si="283"/>
        <v>برجاء إدخال إسم الصنف</v>
      </c>
      <c r="C743" s="26">
        <f t="shared" si="283"/>
        <v>1</v>
      </c>
      <c r="D743" s="26">
        <f t="shared" si="284"/>
        <v>0</v>
      </c>
      <c r="E743" s="26">
        <f t="shared" si="285"/>
        <v>0</v>
      </c>
      <c r="F743" s="26">
        <f t="shared" si="286"/>
        <v>0</v>
      </c>
      <c r="G743" s="26">
        <f t="shared" si="287"/>
        <v>0</v>
      </c>
      <c r="H743" s="27">
        <f t="shared" si="281"/>
        <v>0</v>
      </c>
      <c r="I743" s="28">
        <f t="shared" si="281"/>
        <v>0</v>
      </c>
      <c r="J743" s="29"/>
      <c r="K743" s="30"/>
      <c r="L743" s="27"/>
      <c r="M743" s="28"/>
      <c r="N743" s="29"/>
      <c r="O743" s="30"/>
      <c r="P743" s="27"/>
      <c r="Q743" s="28"/>
      <c r="R743" s="29"/>
      <c r="S743" s="30"/>
      <c r="T743" s="27"/>
      <c r="U743" s="28"/>
      <c r="V743" s="29"/>
      <c r="W743" s="30"/>
      <c r="X743" s="31">
        <f t="shared" si="288"/>
        <v>0</v>
      </c>
      <c r="Y743" s="32">
        <f t="shared" si="288"/>
        <v>0</v>
      </c>
      <c r="Z743" s="32">
        <f t="shared" si="288"/>
        <v>0</v>
      </c>
      <c r="AA743" s="32">
        <f t="shared" si="288"/>
        <v>0</v>
      </c>
      <c r="AB743" s="32">
        <f t="shared" si="289"/>
        <v>0</v>
      </c>
      <c r="AC743" s="32">
        <f t="shared" si="290"/>
        <v>0</v>
      </c>
      <c r="AD743" s="32">
        <f t="shared" si="291"/>
        <v>0</v>
      </c>
      <c r="AE743" s="32">
        <f t="shared" si="292"/>
        <v>0</v>
      </c>
      <c r="AF743" s="33">
        <f t="shared" si="293"/>
        <v>0</v>
      </c>
      <c r="AG743" s="34">
        <f t="shared" si="294"/>
        <v>0</v>
      </c>
      <c r="AH743" s="47">
        <f t="shared" si="295"/>
        <v>0</v>
      </c>
      <c r="AI743" s="80"/>
      <c r="AJ743" s="80"/>
    </row>
    <row r="744" spans="1:36" ht="15.75" customHeight="1" thickTop="1" thickBot="1" x14ac:dyDescent="0.3">
      <c r="A744" s="110"/>
      <c r="B744" s="3" t="str">
        <f t="shared" si="283"/>
        <v>برجاء إدخال إسم الصنف</v>
      </c>
      <c r="C744" s="4">
        <f t="shared" si="283"/>
        <v>1</v>
      </c>
      <c r="D744" s="4">
        <f t="shared" si="284"/>
        <v>0</v>
      </c>
      <c r="E744" s="4">
        <f t="shared" si="285"/>
        <v>0</v>
      </c>
      <c r="F744" s="4">
        <f t="shared" si="286"/>
        <v>0</v>
      </c>
      <c r="G744" s="4">
        <f t="shared" si="287"/>
        <v>0</v>
      </c>
      <c r="H744" s="13">
        <f t="shared" si="281"/>
        <v>0</v>
      </c>
      <c r="I744" s="14">
        <f t="shared" si="281"/>
        <v>0</v>
      </c>
      <c r="J744" s="15"/>
      <c r="K744" s="16"/>
      <c r="L744" s="13"/>
      <c r="M744" s="14"/>
      <c r="N744" s="15"/>
      <c r="O744" s="16"/>
      <c r="P744" s="13"/>
      <c r="Q744" s="14"/>
      <c r="R744" s="15"/>
      <c r="S744" s="16"/>
      <c r="T744" s="13"/>
      <c r="U744" s="14"/>
      <c r="V744" s="15"/>
      <c r="W744" s="16"/>
      <c r="X744" s="17">
        <f t="shared" si="288"/>
        <v>0</v>
      </c>
      <c r="Y744" s="18">
        <f t="shared" si="288"/>
        <v>0</v>
      </c>
      <c r="Z744" s="18">
        <f t="shared" si="288"/>
        <v>0</v>
      </c>
      <c r="AA744" s="18">
        <f t="shared" si="288"/>
        <v>0</v>
      </c>
      <c r="AB744" s="18">
        <f t="shared" si="289"/>
        <v>0</v>
      </c>
      <c r="AC744" s="18">
        <f t="shared" si="290"/>
        <v>0</v>
      </c>
      <c r="AD744" s="18">
        <f t="shared" si="291"/>
        <v>0</v>
      </c>
      <c r="AE744" s="18">
        <f t="shared" si="292"/>
        <v>0</v>
      </c>
      <c r="AF744" s="19">
        <f t="shared" si="293"/>
        <v>0</v>
      </c>
      <c r="AG744" s="20">
        <f t="shared" si="294"/>
        <v>0</v>
      </c>
      <c r="AH744" s="48">
        <f t="shared" si="295"/>
        <v>0</v>
      </c>
      <c r="AI744" s="79"/>
      <c r="AJ744" s="79"/>
    </row>
    <row r="745" spans="1:36" ht="15.75" customHeight="1" thickTop="1" thickBot="1" x14ac:dyDescent="0.3">
      <c r="A745" s="110"/>
      <c r="B745" s="44" t="str">
        <f t="shared" si="283"/>
        <v>برجاء إدخال إسم الصنف</v>
      </c>
      <c r="C745" s="26">
        <f t="shared" si="283"/>
        <v>1</v>
      </c>
      <c r="D745" s="26">
        <f t="shared" si="284"/>
        <v>0</v>
      </c>
      <c r="E745" s="26">
        <f t="shared" si="285"/>
        <v>0</v>
      </c>
      <c r="F745" s="26">
        <f t="shared" si="286"/>
        <v>0</v>
      </c>
      <c r="G745" s="26">
        <f t="shared" si="287"/>
        <v>0</v>
      </c>
      <c r="H745" s="27">
        <f t="shared" si="281"/>
        <v>0</v>
      </c>
      <c r="I745" s="28">
        <f t="shared" si="281"/>
        <v>0</v>
      </c>
      <c r="J745" s="29"/>
      <c r="K745" s="30"/>
      <c r="L745" s="27"/>
      <c r="M745" s="28"/>
      <c r="N745" s="29"/>
      <c r="O745" s="30"/>
      <c r="P745" s="27"/>
      <c r="Q745" s="28"/>
      <c r="R745" s="29"/>
      <c r="S745" s="30"/>
      <c r="T745" s="27"/>
      <c r="U745" s="28"/>
      <c r="V745" s="29"/>
      <c r="W745" s="30"/>
      <c r="X745" s="31">
        <f t="shared" si="288"/>
        <v>0</v>
      </c>
      <c r="Y745" s="32">
        <f t="shared" si="288"/>
        <v>0</v>
      </c>
      <c r="Z745" s="32">
        <f t="shared" si="288"/>
        <v>0</v>
      </c>
      <c r="AA745" s="32">
        <f t="shared" si="288"/>
        <v>0</v>
      </c>
      <c r="AB745" s="32">
        <f t="shared" si="289"/>
        <v>0</v>
      </c>
      <c r="AC745" s="32">
        <f t="shared" si="290"/>
        <v>0</v>
      </c>
      <c r="AD745" s="32">
        <f t="shared" si="291"/>
        <v>0</v>
      </c>
      <c r="AE745" s="32">
        <f t="shared" si="292"/>
        <v>0</v>
      </c>
      <c r="AF745" s="33">
        <f t="shared" si="293"/>
        <v>0</v>
      </c>
      <c r="AG745" s="34">
        <f t="shared" si="294"/>
        <v>0</v>
      </c>
      <c r="AH745" s="47">
        <f t="shared" si="295"/>
        <v>0</v>
      </c>
      <c r="AI745" s="79"/>
      <c r="AJ745" s="79"/>
    </row>
    <row r="746" spans="1:36" ht="15.75" customHeight="1" thickTop="1" thickBot="1" x14ac:dyDescent="0.3">
      <c r="A746" s="110"/>
      <c r="B746" s="3" t="str">
        <f t="shared" si="283"/>
        <v>برجاء إدخال إسم الصنف</v>
      </c>
      <c r="C746" s="4">
        <f t="shared" si="283"/>
        <v>1</v>
      </c>
      <c r="D746" s="4">
        <f t="shared" si="284"/>
        <v>0</v>
      </c>
      <c r="E746" s="4">
        <f t="shared" si="285"/>
        <v>0</v>
      </c>
      <c r="F746" s="4">
        <f t="shared" si="286"/>
        <v>0</v>
      </c>
      <c r="G746" s="4">
        <f t="shared" si="287"/>
        <v>0</v>
      </c>
      <c r="H746" s="13">
        <f t="shared" si="281"/>
        <v>0</v>
      </c>
      <c r="I746" s="14">
        <f t="shared" si="281"/>
        <v>0</v>
      </c>
      <c r="J746" s="15"/>
      <c r="K746" s="16"/>
      <c r="L746" s="13"/>
      <c r="M746" s="14"/>
      <c r="N746" s="15"/>
      <c r="O746" s="16"/>
      <c r="P746" s="13"/>
      <c r="Q746" s="14"/>
      <c r="R746" s="15"/>
      <c r="S746" s="16"/>
      <c r="T746" s="13"/>
      <c r="U746" s="14"/>
      <c r="V746" s="15"/>
      <c r="W746" s="16"/>
      <c r="X746" s="17">
        <f t="shared" si="288"/>
        <v>0</v>
      </c>
      <c r="Y746" s="18">
        <f t="shared" si="288"/>
        <v>0</v>
      </c>
      <c r="Z746" s="18">
        <f t="shared" si="288"/>
        <v>0</v>
      </c>
      <c r="AA746" s="18">
        <f t="shared" si="288"/>
        <v>0</v>
      </c>
      <c r="AB746" s="18">
        <f t="shared" si="289"/>
        <v>0</v>
      </c>
      <c r="AC746" s="18">
        <f t="shared" si="290"/>
        <v>0</v>
      </c>
      <c r="AD746" s="18">
        <f t="shared" si="291"/>
        <v>0</v>
      </c>
      <c r="AE746" s="18">
        <f t="shared" si="292"/>
        <v>0</v>
      </c>
      <c r="AF746" s="19">
        <f t="shared" si="293"/>
        <v>0</v>
      </c>
      <c r="AG746" s="20">
        <f t="shared" si="294"/>
        <v>0</v>
      </c>
      <c r="AH746" s="48">
        <f t="shared" si="295"/>
        <v>0</v>
      </c>
      <c r="AI746" s="79"/>
      <c r="AJ746" s="79"/>
    </row>
    <row r="747" spans="1:36" ht="15.75" customHeight="1" thickTop="1" thickBot="1" x14ac:dyDescent="0.3">
      <c r="A747" s="110"/>
      <c r="B747" s="44" t="str">
        <f t="shared" si="283"/>
        <v>برجاء إدخال إسم الصنف</v>
      </c>
      <c r="C747" s="26">
        <f t="shared" si="283"/>
        <v>1</v>
      </c>
      <c r="D747" s="26">
        <f t="shared" si="284"/>
        <v>0</v>
      </c>
      <c r="E747" s="26">
        <f t="shared" si="285"/>
        <v>0</v>
      </c>
      <c r="F747" s="26">
        <f t="shared" si="286"/>
        <v>0</v>
      </c>
      <c r="G747" s="26">
        <f t="shared" si="287"/>
        <v>0</v>
      </c>
      <c r="H747" s="27">
        <f t="shared" si="281"/>
        <v>0</v>
      </c>
      <c r="I747" s="28">
        <f t="shared" si="281"/>
        <v>0</v>
      </c>
      <c r="J747" s="29"/>
      <c r="K747" s="30"/>
      <c r="L747" s="27"/>
      <c r="M747" s="28"/>
      <c r="N747" s="29"/>
      <c r="O747" s="30"/>
      <c r="P747" s="27"/>
      <c r="Q747" s="28"/>
      <c r="R747" s="29"/>
      <c r="S747" s="30"/>
      <c r="T747" s="27"/>
      <c r="U747" s="28"/>
      <c r="V747" s="29"/>
      <c r="W747" s="30"/>
      <c r="X747" s="31">
        <f t="shared" si="288"/>
        <v>0</v>
      </c>
      <c r="Y747" s="32">
        <f t="shared" si="288"/>
        <v>0</v>
      </c>
      <c r="Z747" s="32">
        <f t="shared" si="288"/>
        <v>0</v>
      </c>
      <c r="AA747" s="32">
        <f t="shared" si="288"/>
        <v>0</v>
      </c>
      <c r="AB747" s="32">
        <f t="shared" si="289"/>
        <v>0</v>
      </c>
      <c r="AC747" s="32">
        <f t="shared" si="290"/>
        <v>0</v>
      </c>
      <c r="AD747" s="32">
        <f t="shared" si="291"/>
        <v>0</v>
      </c>
      <c r="AE747" s="32">
        <f t="shared" si="292"/>
        <v>0</v>
      </c>
      <c r="AF747" s="33">
        <f t="shared" si="293"/>
        <v>0</v>
      </c>
      <c r="AG747" s="34">
        <f t="shared" si="294"/>
        <v>0</v>
      </c>
      <c r="AH747" s="47">
        <f t="shared" si="295"/>
        <v>0</v>
      </c>
      <c r="AI747" s="79"/>
      <c r="AJ747" s="79"/>
    </row>
    <row r="748" spans="1:36" ht="15.75" customHeight="1" thickTop="1" thickBot="1" x14ac:dyDescent="0.3">
      <c r="A748" s="110"/>
      <c r="B748" s="3" t="str">
        <f t="shared" si="283"/>
        <v>برجاء إدخال إسم الصنف</v>
      </c>
      <c r="C748" s="4">
        <f t="shared" si="283"/>
        <v>1</v>
      </c>
      <c r="D748" s="4">
        <f t="shared" si="284"/>
        <v>0</v>
      </c>
      <c r="E748" s="4">
        <f t="shared" si="285"/>
        <v>0</v>
      </c>
      <c r="F748" s="4">
        <f t="shared" si="286"/>
        <v>0</v>
      </c>
      <c r="G748" s="4">
        <f t="shared" si="287"/>
        <v>0</v>
      </c>
      <c r="H748" s="13">
        <f t="shared" si="281"/>
        <v>0</v>
      </c>
      <c r="I748" s="14">
        <f t="shared" si="281"/>
        <v>0</v>
      </c>
      <c r="J748" s="15"/>
      <c r="K748" s="16"/>
      <c r="L748" s="13"/>
      <c r="M748" s="14"/>
      <c r="N748" s="15"/>
      <c r="O748" s="16"/>
      <c r="P748" s="13"/>
      <c r="Q748" s="14"/>
      <c r="R748" s="15"/>
      <c r="S748" s="16"/>
      <c r="T748" s="13"/>
      <c r="U748" s="14"/>
      <c r="V748" s="15"/>
      <c r="W748" s="16"/>
      <c r="X748" s="17">
        <f t="shared" si="288"/>
        <v>0</v>
      </c>
      <c r="Y748" s="18">
        <f t="shared" si="288"/>
        <v>0</v>
      </c>
      <c r="Z748" s="18">
        <f t="shared" si="288"/>
        <v>0</v>
      </c>
      <c r="AA748" s="18">
        <f t="shared" si="288"/>
        <v>0</v>
      </c>
      <c r="AB748" s="18">
        <f t="shared" si="289"/>
        <v>0</v>
      </c>
      <c r="AC748" s="18">
        <f t="shared" si="290"/>
        <v>0</v>
      </c>
      <c r="AD748" s="18">
        <f t="shared" si="291"/>
        <v>0</v>
      </c>
      <c r="AE748" s="18">
        <f t="shared" si="292"/>
        <v>0</v>
      </c>
      <c r="AF748" s="19">
        <f t="shared" si="293"/>
        <v>0</v>
      </c>
      <c r="AG748" s="20">
        <f t="shared" si="294"/>
        <v>0</v>
      </c>
      <c r="AH748" s="48">
        <f t="shared" si="295"/>
        <v>0</v>
      </c>
      <c r="AI748" s="79"/>
      <c r="AJ748" s="79"/>
    </row>
    <row r="749" spans="1:36" ht="15.75" customHeight="1" thickTop="1" thickBot="1" x14ac:dyDescent="0.3">
      <c r="A749" s="110"/>
      <c r="B749" s="44" t="str">
        <f t="shared" si="283"/>
        <v>برجاء إدخال إسم الصنف</v>
      </c>
      <c r="C749" s="26">
        <f t="shared" si="283"/>
        <v>1</v>
      </c>
      <c r="D749" s="26">
        <f t="shared" si="284"/>
        <v>0</v>
      </c>
      <c r="E749" s="26">
        <f t="shared" si="285"/>
        <v>0</v>
      </c>
      <c r="F749" s="26">
        <f t="shared" si="286"/>
        <v>0</v>
      </c>
      <c r="G749" s="26">
        <f t="shared" si="287"/>
        <v>0</v>
      </c>
      <c r="H749" s="27">
        <f t="shared" si="281"/>
        <v>0</v>
      </c>
      <c r="I749" s="28">
        <f t="shared" si="281"/>
        <v>0</v>
      </c>
      <c r="J749" s="29"/>
      <c r="K749" s="30"/>
      <c r="L749" s="27"/>
      <c r="M749" s="28"/>
      <c r="N749" s="29"/>
      <c r="O749" s="30"/>
      <c r="P749" s="27"/>
      <c r="Q749" s="28"/>
      <c r="R749" s="29"/>
      <c r="S749" s="30"/>
      <c r="T749" s="27"/>
      <c r="U749" s="28"/>
      <c r="V749" s="29"/>
      <c r="W749" s="30"/>
      <c r="X749" s="31">
        <f t="shared" si="288"/>
        <v>0</v>
      </c>
      <c r="Y749" s="32">
        <f t="shared" si="288"/>
        <v>0</v>
      </c>
      <c r="Z749" s="32">
        <f t="shared" si="288"/>
        <v>0</v>
      </c>
      <c r="AA749" s="32">
        <f t="shared" si="288"/>
        <v>0</v>
      </c>
      <c r="AB749" s="32">
        <f t="shared" si="289"/>
        <v>0</v>
      </c>
      <c r="AC749" s="32">
        <f t="shared" si="290"/>
        <v>0</v>
      </c>
      <c r="AD749" s="32">
        <f t="shared" si="291"/>
        <v>0</v>
      </c>
      <c r="AE749" s="32">
        <f t="shared" si="292"/>
        <v>0</v>
      </c>
      <c r="AF749" s="33">
        <f t="shared" si="293"/>
        <v>0</v>
      </c>
      <c r="AG749" s="34">
        <f t="shared" si="294"/>
        <v>0</v>
      </c>
      <c r="AH749" s="47">
        <f t="shared" si="295"/>
        <v>0</v>
      </c>
      <c r="AI749" s="79"/>
      <c r="AJ749" s="79"/>
    </row>
    <row r="750" spans="1:36" ht="15.75" customHeight="1" thickTop="1" thickBot="1" x14ac:dyDescent="0.3">
      <c r="A750" s="110"/>
      <c r="B750" s="3" t="str">
        <f t="shared" si="283"/>
        <v>برجاء إدخال إسم الصنف</v>
      </c>
      <c r="C750" s="4">
        <f t="shared" si="283"/>
        <v>1</v>
      </c>
      <c r="D750" s="4">
        <f t="shared" si="284"/>
        <v>0</v>
      </c>
      <c r="E750" s="4">
        <f t="shared" si="285"/>
        <v>0</v>
      </c>
      <c r="F750" s="4">
        <f t="shared" si="286"/>
        <v>0</v>
      </c>
      <c r="G750" s="4">
        <f t="shared" si="287"/>
        <v>0</v>
      </c>
      <c r="H750" s="13">
        <f t="shared" si="281"/>
        <v>0</v>
      </c>
      <c r="I750" s="14">
        <f t="shared" si="281"/>
        <v>0</v>
      </c>
      <c r="J750" s="15"/>
      <c r="K750" s="16"/>
      <c r="L750" s="13"/>
      <c r="M750" s="14"/>
      <c r="N750" s="15"/>
      <c r="O750" s="16"/>
      <c r="P750" s="13"/>
      <c r="Q750" s="14"/>
      <c r="R750" s="15"/>
      <c r="S750" s="16"/>
      <c r="T750" s="13"/>
      <c r="U750" s="14"/>
      <c r="V750" s="15"/>
      <c r="W750" s="16"/>
      <c r="X750" s="17">
        <f t="shared" si="288"/>
        <v>0</v>
      </c>
      <c r="Y750" s="18">
        <f t="shared" si="288"/>
        <v>0</v>
      </c>
      <c r="Z750" s="18">
        <f t="shared" si="288"/>
        <v>0</v>
      </c>
      <c r="AA750" s="18">
        <f t="shared" si="288"/>
        <v>0</v>
      </c>
      <c r="AB750" s="18">
        <f t="shared" si="289"/>
        <v>0</v>
      </c>
      <c r="AC750" s="18">
        <f t="shared" si="290"/>
        <v>0</v>
      </c>
      <c r="AD750" s="18">
        <f t="shared" si="291"/>
        <v>0</v>
      </c>
      <c r="AE750" s="18">
        <f t="shared" si="292"/>
        <v>0</v>
      </c>
      <c r="AF750" s="19">
        <f t="shared" si="293"/>
        <v>0</v>
      </c>
      <c r="AG750" s="20">
        <f t="shared" si="294"/>
        <v>0</v>
      </c>
      <c r="AH750" s="48">
        <f t="shared" si="295"/>
        <v>0</v>
      </c>
      <c r="AI750" s="79"/>
      <c r="AJ750" s="79"/>
    </row>
    <row r="751" spans="1:36" ht="15.75" customHeight="1" thickTop="1" thickBot="1" x14ac:dyDescent="0.3">
      <c r="A751" s="110"/>
      <c r="B751" s="44" t="str">
        <f t="shared" si="283"/>
        <v>برجاء إدخال إسم الصنف</v>
      </c>
      <c r="C751" s="26">
        <f t="shared" si="283"/>
        <v>1</v>
      </c>
      <c r="D751" s="26">
        <f t="shared" si="284"/>
        <v>0</v>
      </c>
      <c r="E751" s="26">
        <f t="shared" si="285"/>
        <v>0</v>
      </c>
      <c r="F751" s="26">
        <f t="shared" si="286"/>
        <v>0</v>
      </c>
      <c r="G751" s="26">
        <f t="shared" si="287"/>
        <v>0</v>
      </c>
      <c r="H751" s="27">
        <f t="shared" si="281"/>
        <v>0</v>
      </c>
      <c r="I751" s="28">
        <f t="shared" si="281"/>
        <v>0</v>
      </c>
      <c r="J751" s="29"/>
      <c r="K751" s="30"/>
      <c r="L751" s="27"/>
      <c r="M751" s="28"/>
      <c r="N751" s="29"/>
      <c r="O751" s="30"/>
      <c r="P751" s="27"/>
      <c r="Q751" s="28"/>
      <c r="R751" s="29"/>
      <c r="S751" s="30"/>
      <c r="T751" s="27"/>
      <c r="U751" s="28"/>
      <c r="V751" s="29"/>
      <c r="W751" s="30"/>
      <c r="X751" s="31">
        <f t="shared" si="288"/>
        <v>0</v>
      </c>
      <c r="Y751" s="32">
        <f t="shared" si="288"/>
        <v>0</v>
      </c>
      <c r="Z751" s="32">
        <f t="shared" si="288"/>
        <v>0</v>
      </c>
      <c r="AA751" s="32">
        <f t="shared" si="288"/>
        <v>0</v>
      </c>
      <c r="AB751" s="32">
        <f t="shared" si="289"/>
        <v>0</v>
      </c>
      <c r="AC751" s="32">
        <f t="shared" si="290"/>
        <v>0</v>
      </c>
      <c r="AD751" s="32">
        <f t="shared" si="291"/>
        <v>0</v>
      </c>
      <c r="AE751" s="32">
        <f t="shared" si="292"/>
        <v>0</v>
      </c>
      <c r="AF751" s="33">
        <f t="shared" si="293"/>
        <v>0</v>
      </c>
      <c r="AG751" s="34">
        <f t="shared" si="294"/>
        <v>0</v>
      </c>
      <c r="AH751" s="47">
        <f t="shared" si="295"/>
        <v>0</v>
      </c>
      <c r="AI751" s="79"/>
      <c r="AJ751" s="79"/>
    </row>
    <row r="752" spans="1:36" ht="15.75" customHeight="1" thickTop="1" thickBot="1" x14ac:dyDescent="0.3">
      <c r="A752" s="110"/>
      <c r="B752" s="3" t="str">
        <f t="shared" si="283"/>
        <v>برجاء إدخال إسم الصنف</v>
      </c>
      <c r="C752" s="4">
        <f t="shared" si="283"/>
        <v>1</v>
      </c>
      <c r="D752" s="4">
        <f t="shared" si="284"/>
        <v>0</v>
      </c>
      <c r="E752" s="4">
        <f t="shared" si="285"/>
        <v>0</v>
      </c>
      <c r="F752" s="4">
        <f t="shared" si="286"/>
        <v>0</v>
      </c>
      <c r="G752" s="4">
        <f t="shared" si="287"/>
        <v>0</v>
      </c>
      <c r="H752" s="13">
        <f t="shared" si="281"/>
        <v>0</v>
      </c>
      <c r="I752" s="14">
        <f t="shared" si="281"/>
        <v>0</v>
      </c>
      <c r="J752" s="15"/>
      <c r="K752" s="16"/>
      <c r="L752" s="13"/>
      <c r="M752" s="14"/>
      <c r="N752" s="15"/>
      <c r="O752" s="16"/>
      <c r="P752" s="13"/>
      <c r="Q752" s="14"/>
      <c r="R752" s="15"/>
      <c r="S752" s="16"/>
      <c r="T752" s="13"/>
      <c r="U752" s="14"/>
      <c r="V752" s="15"/>
      <c r="W752" s="16"/>
      <c r="X752" s="17">
        <f t="shared" si="288"/>
        <v>0</v>
      </c>
      <c r="Y752" s="18">
        <f t="shared" si="288"/>
        <v>0</v>
      </c>
      <c r="Z752" s="18">
        <f t="shared" si="288"/>
        <v>0</v>
      </c>
      <c r="AA752" s="18">
        <f t="shared" si="288"/>
        <v>0</v>
      </c>
      <c r="AB752" s="18">
        <f t="shared" si="289"/>
        <v>0</v>
      </c>
      <c r="AC752" s="18">
        <f t="shared" si="290"/>
        <v>0</v>
      </c>
      <c r="AD752" s="18">
        <f t="shared" si="291"/>
        <v>0</v>
      </c>
      <c r="AE752" s="18">
        <f t="shared" si="292"/>
        <v>0</v>
      </c>
      <c r="AF752" s="19">
        <f t="shared" si="293"/>
        <v>0</v>
      </c>
      <c r="AG752" s="20">
        <f t="shared" si="294"/>
        <v>0</v>
      </c>
      <c r="AH752" s="48">
        <f t="shared" si="295"/>
        <v>0</v>
      </c>
      <c r="AI752" s="80" t="s">
        <v>32</v>
      </c>
      <c r="AJ752" s="80"/>
    </row>
    <row r="753" spans="1:36" ht="15.75" customHeight="1" thickTop="1" thickBot="1" x14ac:dyDescent="0.3">
      <c r="A753" s="110"/>
      <c r="B753" s="44" t="str">
        <f t="shared" si="283"/>
        <v>برجاء إدخال إسم الصنف</v>
      </c>
      <c r="C753" s="26">
        <f t="shared" si="283"/>
        <v>1</v>
      </c>
      <c r="D753" s="26">
        <f t="shared" si="284"/>
        <v>0</v>
      </c>
      <c r="E753" s="26">
        <f t="shared" si="285"/>
        <v>0</v>
      </c>
      <c r="F753" s="26">
        <f t="shared" si="286"/>
        <v>0</v>
      </c>
      <c r="G753" s="26">
        <f t="shared" si="287"/>
        <v>0</v>
      </c>
      <c r="H753" s="27">
        <f t="shared" si="281"/>
        <v>0</v>
      </c>
      <c r="I753" s="28">
        <f t="shared" si="281"/>
        <v>0</v>
      </c>
      <c r="J753" s="29"/>
      <c r="K753" s="30"/>
      <c r="L753" s="27"/>
      <c r="M753" s="28"/>
      <c r="N753" s="29"/>
      <c r="O753" s="30"/>
      <c r="P753" s="27"/>
      <c r="Q753" s="28"/>
      <c r="R753" s="29"/>
      <c r="S753" s="30"/>
      <c r="T753" s="27"/>
      <c r="U753" s="28"/>
      <c r="V753" s="29"/>
      <c r="W753" s="30"/>
      <c r="X753" s="31">
        <f t="shared" si="288"/>
        <v>0</v>
      </c>
      <c r="Y753" s="32">
        <f t="shared" si="288"/>
        <v>0</v>
      </c>
      <c r="Z753" s="32">
        <f t="shared" si="288"/>
        <v>0</v>
      </c>
      <c r="AA753" s="32">
        <f t="shared" si="288"/>
        <v>0</v>
      </c>
      <c r="AB753" s="32">
        <f t="shared" si="289"/>
        <v>0</v>
      </c>
      <c r="AC753" s="32">
        <f t="shared" si="290"/>
        <v>0</v>
      </c>
      <c r="AD753" s="32">
        <f t="shared" si="291"/>
        <v>0</v>
      </c>
      <c r="AE753" s="32">
        <f t="shared" si="292"/>
        <v>0</v>
      </c>
      <c r="AF753" s="33">
        <f t="shared" si="293"/>
        <v>0</v>
      </c>
      <c r="AG753" s="34">
        <f t="shared" si="294"/>
        <v>0</v>
      </c>
      <c r="AH753" s="47">
        <f t="shared" si="295"/>
        <v>0</v>
      </c>
      <c r="AI753" s="80"/>
      <c r="AJ753" s="80"/>
    </row>
    <row r="754" spans="1:36" ht="15.75" customHeight="1" thickTop="1" thickBot="1" x14ac:dyDescent="0.3">
      <c r="A754" s="110"/>
      <c r="B754" s="3" t="str">
        <f t="shared" si="283"/>
        <v>برجاء إدخال إسم الصنف</v>
      </c>
      <c r="C754" s="4">
        <f t="shared" si="283"/>
        <v>1</v>
      </c>
      <c r="D754" s="4">
        <f t="shared" si="284"/>
        <v>0</v>
      </c>
      <c r="E754" s="4">
        <f t="shared" si="285"/>
        <v>0</v>
      </c>
      <c r="F754" s="4">
        <f t="shared" si="286"/>
        <v>0</v>
      </c>
      <c r="G754" s="4">
        <f t="shared" si="287"/>
        <v>0</v>
      </c>
      <c r="H754" s="13">
        <f t="shared" si="281"/>
        <v>0</v>
      </c>
      <c r="I754" s="14">
        <f t="shared" si="281"/>
        <v>0</v>
      </c>
      <c r="J754" s="15"/>
      <c r="K754" s="16"/>
      <c r="L754" s="13"/>
      <c r="M754" s="14"/>
      <c r="N754" s="15"/>
      <c r="O754" s="16"/>
      <c r="P754" s="13"/>
      <c r="Q754" s="14"/>
      <c r="R754" s="15"/>
      <c r="S754" s="16"/>
      <c r="T754" s="13"/>
      <c r="U754" s="14"/>
      <c r="V754" s="15"/>
      <c r="W754" s="16"/>
      <c r="X754" s="17">
        <f t="shared" si="288"/>
        <v>0</v>
      </c>
      <c r="Y754" s="18">
        <f t="shared" si="288"/>
        <v>0</v>
      </c>
      <c r="Z754" s="18">
        <f t="shared" si="288"/>
        <v>0</v>
      </c>
      <c r="AA754" s="18">
        <f t="shared" si="288"/>
        <v>0</v>
      </c>
      <c r="AB754" s="18">
        <f t="shared" si="289"/>
        <v>0</v>
      </c>
      <c r="AC754" s="18">
        <f t="shared" si="290"/>
        <v>0</v>
      </c>
      <c r="AD754" s="18">
        <f t="shared" si="291"/>
        <v>0</v>
      </c>
      <c r="AE754" s="18">
        <f t="shared" si="292"/>
        <v>0</v>
      </c>
      <c r="AF754" s="19">
        <f t="shared" si="293"/>
        <v>0</v>
      </c>
      <c r="AG754" s="20">
        <f t="shared" si="294"/>
        <v>0</v>
      </c>
      <c r="AH754" s="48">
        <f t="shared" si="295"/>
        <v>0</v>
      </c>
      <c r="AI754" s="80"/>
      <c r="AJ754" s="80"/>
    </row>
    <row r="755" spans="1:36" ht="15.75" customHeight="1" thickTop="1" thickBot="1" x14ac:dyDescent="0.3">
      <c r="A755" s="110"/>
      <c r="B755" s="44" t="str">
        <f t="shared" ref="B755:C770" si="296">B706</f>
        <v>برجاء إدخال إسم الصنف</v>
      </c>
      <c r="C755" s="26">
        <f t="shared" si="296"/>
        <v>1</v>
      </c>
      <c r="D755" s="26">
        <f t="shared" si="284"/>
        <v>0</v>
      </c>
      <c r="E755" s="26">
        <f t="shared" si="285"/>
        <v>0</v>
      </c>
      <c r="F755" s="26">
        <f t="shared" si="286"/>
        <v>0</v>
      </c>
      <c r="G755" s="26">
        <f t="shared" si="287"/>
        <v>0</v>
      </c>
      <c r="H755" s="27">
        <f t="shared" si="281"/>
        <v>0</v>
      </c>
      <c r="I755" s="28">
        <f t="shared" si="281"/>
        <v>0</v>
      </c>
      <c r="J755" s="29"/>
      <c r="K755" s="30"/>
      <c r="L755" s="27"/>
      <c r="M755" s="28"/>
      <c r="N755" s="29"/>
      <c r="O755" s="30"/>
      <c r="P755" s="27"/>
      <c r="Q755" s="28"/>
      <c r="R755" s="29"/>
      <c r="S755" s="30"/>
      <c r="T755" s="27"/>
      <c r="U755" s="28"/>
      <c r="V755" s="29"/>
      <c r="W755" s="30"/>
      <c r="X755" s="31">
        <f t="shared" ref="X755:AA770" si="297">X706</f>
        <v>0</v>
      </c>
      <c r="Y755" s="32">
        <f t="shared" si="297"/>
        <v>0</v>
      </c>
      <c r="Z755" s="32">
        <f t="shared" si="297"/>
        <v>0</v>
      </c>
      <c r="AA755" s="32">
        <f t="shared" si="297"/>
        <v>0</v>
      </c>
      <c r="AB755" s="32">
        <f t="shared" si="289"/>
        <v>0</v>
      </c>
      <c r="AC755" s="32">
        <f t="shared" si="290"/>
        <v>0</v>
      </c>
      <c r="AD755" s="32">
        <f t="shared" si="291"/>
        <v>0</v>
      </c>
      <c r="AE755" s="32">
        <f t="shared" si="292"/>
        <v>0</v>
      </c>
      <c r="AF755" s="33">
        <f t="shared" si="293"/>
        <v>0</v>
      </c>
      <c r="AG755" s="34">
        <f t="shared" si="294"/>
        <v>0</v>
      </c>
      <c r="AH755" s="47">
        <f t="shared" si="295"/>
        <v>0</v>
      </c>
      <c r="AI755" s="80"/>
      <c r="AJ755" s="80"/>
    </row>
    <row r="756" spans="1:36" ht="15.75" customHeight="1" thickTop="1" thickBot="1" x14ac:dyDescent="0.3">
      <c r="A756" s="110"/>
      <c r="B756" s="3" t="str">
        <f t="shared" si="296"/>
        <v>برجاء إدخال إسم الصنف</v>
      </c>
      <c r="C756" s="4">
        <f t="shared" si="296"/>
        <v>1</v>
      </c>
      <c r="D756" s="4">
        <f t="shared" si="284"/>
        <v>0</v>
      </c>
      <c r="E756" s="4">
        <f t="shared" si="285"/>
        <v>0</v>
      </c>
      <c r="F756" s="4">
        <f t="shared" si="286"/>
        <v>0</v>
      </c>
      <c r="G756" s="4">
        <f t="shared" si="287"/>
        <v>0</v>
      </c>
      <c r="H756" s="13">
        <f t="shared" si="281"/>
        <v>0</v>
      </c>
      <c r="I756" s="14">
        <f t="shared" si="281"/>
        <v>0</v>
      </c>
      <c r="J756" s="15"/>
      <c r="K756" s="16"/>
      <c r="L756" s="13"/>
      <c r="M756" s="14"/>
      <c r="N756" s="15"/>
      <c r="O756" s="16"/>
      <c r="P756" s="13"/>
      <c r="Q756" s="14"/>
      <c r="R756" s="15"/>
      <c r="S756" s="16"/>
      <c r="T756" s="13"/>
      <c r="U756" s="14"/>
      <c r="V756" s="15"/>
      <c r="W756" s="16"/>
      <c r="X756" s="17">
        <f t="shared" si="297"/>
        <v>0</v>
      </c>
      <c r="Y756" s="18">
        <f t="shared" si="297"/>
        <v>0</v>
      </c>
      <c r="Z756" s="18">
        <f t="shared" si="297"/>
        <v>0</v>
      </c>
      <c r="AA756" s="18">
        <f t="shared" si="297"/>
        <v>0</v>
      </c>
      <c r="AB756" s="18">
        <f t="shared" si="289"/>
        <v>0</v>
      </c>
      <c r="AC756" s="18">
        <f t="shared" si="290"/>
        <v>0</v>
      </c>
      <c r="AD756" s="18">
        <f t="shared" si="291"/>
        <v>0</v>
      </c>
      <c r="AE756" s="18">
        <f t="shared" si="292"/>
        <v>0</v>
      </c>
      <c r="AF756" s="19">
        <f t="shared" si="293"/>
        <v>0</v>
      </c>
      <c r="AG756" s="20">
        <f t="shared" si="294"/>
        <v>0</v>
      </c>
      <c r="AH756" s="48">
        <f t="shared" si="295"/>
        <v>0</v>
      </c>
      <c r="AI756" s="80"/>
      <c r="AJ756" s="80"/>
    </row>
    <row r="757" spans="1:36" ht="15.75" customHeight="1" thickTop="1" thickBot="1" x14ac:dyDescent="0.3">
      <c r="A757" s="110"/>
      <c r="B757" s="44" t="str">
        <f t="shared" si="296"/>
        <v>برجاء إدخال إسم الصنف</v>
      </c>
      <c r="C757" s="26">
        <f t="shared" si="296"/>
        <v>1</v>
      </c>
      <c r="D757" s="26">
        <f t="shared" si="284"/>
        <v>0</v>
      </c>
      <c r="E757" s="26">
        <f t="shared" si="285"/>
        <v>0</v>
      </c>
      <c r="F757" s="26">
        <f t="shared" si="286"/>
        <v>0</v>
      </c>
      <c r="G757" s="26">
        <f t="shared" si="287"/>
        <v>0</v>
      </c>
      <c r="H757" s="27">
        <f t="shared" si="281"/>
        <v>0</v>
      </c>
      <c r="I757" s="28">
        <f t="shared" si="281"/>
        <v>0</v>
      </c>
      <c r="J757" s="29"/>
      <c r="K757" s="30"/>
      <c r="L757" s="27"/>
      <c r="M757" s="28"/>
      <c r="N757" s="29"/>
      <c r="O757" s="30"/>
      <c r="P757" s="27"/>
      <c r="Q757" s="28"/>
      <c r="R757" s="29"/>
      <c r="S757" s="30"/>
      <c r="T757" s="27"/>
      <c r="U757" s="28"/>
      <c r="V757" s="29"/>
      <c r="W757" s="30"/>
      <c r="X757" s="31">
        <f t="shared" si="297"/>
        <v>0</v>
      </c>
      <c r="Y757" s="32">
        <f t="shared" si="297"/>
        <v>0</v>
      </c>
      <c r="Z757" s="32">
        <f t="shared" si="297"/>
        <v>0</v>
      </c>
      <c r="AA757" s="32">
        <f t="shared" si="297"/>
        <v>0</v>
      </c>
      <c r="AB757" s="32">
        <f t="shared" si="289"/>
        <v>0</v>
      </c>
      <c r="AC757" s="32">
        <f t="shared" si="290"/>
        <v>0</v>
      </c>
      <c r="AD757" s="32">
        <f t="shared" si="291"/>
        <v>0</v>
      </c>
      <c r="AE757" s="32">
        <f t="shared" si="292"/>
        <v>0</v>
      </c>
      <c r="AF757" s="33">
        <f t="shared" si="293"/>
        <v>0</v>
      </c>
      <c r="AG757" s="34">
        <f t="shared" si="294"/>
        <v>0</v>
      </c>
      <c r="AH757" s="47">
        <f t="shared" si="295"/>
        <v>0</v>
      </c>
      <c r="AI757" s="80"/>
      <c r="AJ757" s="80"/>
    </row>
    <row r="758" spans="1:36" ht="15.75" customHeight="1" thickTop="1" thickBot="1" x14ac:dyDescent="0.3">
      <c r="A758" s="110"/>
      <c r="B758" s="3" t="str">
        <f t="shared" si="296"/>
        <v>برجاء إدخال إسم الصنف</v>
      </c>
      <c r="C758" s="4">
        <f t="shared" si="296"/>
        <v>1</v>
      </c>
      <c r="D758" s="4">
        <f t="shared" si="284"/>
        <v>0</v>
      </c>
      <c r="E758" s="4">
        <f t="shared" si="285"/>
        <v>0</v>
      </c>
      <c r="F758" s="4">
        <f t="shared" si="286"/>
        <v>0</v>
      </c>
      <c r="G758" s="4">
        <f t="shared" si="287"/>
        <v>0</v>
      </c>
      <c r="H758" s="13">
        <f t="shared" si="281"/>
        <v>0</v>
      </c>
      <c r="I758" s="14">
        <f t="shared" si="281"/>
        <v>0</v>
      </c>
      <c r="J758" s="15"/>
      <c r="K758" s="16"/>
      <c r="L758" s="13"/>
      <c r="M758" s="14"/>
      <c r="N758" s="15"/>
      <c r="O758" s="16"/>
      <c r="P758" s="13"/>
      <c r="Q758" s="14"/>
      <c r="R758" s="15"/>
      <c r="S758" s="16"/>
      <c r="T758" s="13"/>
      <c r="U758" s="14"/>
      <c r="V758" s="15"/>
      <c r="W758" s="16"/>
      <c r="X758" s="17">
        <f t="shared" si="297"/>
        <v>0</v>
      </c>
      <c r="Y758" s="18">
        <f t="shared" si="297"/>
        <v>0</v>
      </c>
      <c r="Z758" s="18">
        <f t="shared" si="297"/>
        <v>0</v>
      </c>
      <c r="AA758" s="18">
        <f t="shared" si="297"/>
        <v>0</v>
      </c>
      <c r="AB758" s="18">
        <f t="shared" si="289"/>
        <v>0</v>
      </c>
      <c r="AC758" s="18">
        <f t="shared" si="290"/>
        <v>0</v>
      </c>
      <c r="AD758" s="18">
        <f t="shared" si="291"/>
        <v>0</v>
      </c>
      <c r="AE758" s="18">
        <f t="shared" si="292"/>
        <v>0</v>
      </c>
      <c r="AF758" s="19">
        <f t="shared" si="293"/>
        <v>0</v>
      </c>
      <c r="AG758" s="20">
        <f t="shared" si="294"/>
        <v>0</v>
      </c>
      <c r="AH758" s="48">
        <f t="shared" si="295"/>
        <v>0</v>
      </c>
      <c r="AI758" s="80"/>
      <c r="AJ758" s="80"/>
    </row>
    <row r="759" spans="1:36" ht="15.75" customHeight="1" thickTop="1" thickBot="1" x14ac:dyDescent="0.3">
      <c r="A759" s="110"/>
      <c r="B759" s="44" t="str">
        <f t="shared" si="296"/>
        <v>برجاء إدخال إسم الصنف</v>
      </c>
      <c r="C759" s="26">
        <f t="shared" si="296"/>
        <v>1</v>
      </c>
      <c r="D759" s="26">
        <f t="shared" si="284"/>
        <v>0</v>
      </c>
      <c r="E759" s="26">
        <f t="shared" si="285"/>
        <v>0</v>
      </c>
      <c r="F759" s="26">
        <f t="shared" si="286"/>
        <v>0</v>
      </c>
      <c r="G759" s="26">
        <f t="shared" si="287"/>
        <v>0</v>
      </c>
      <c r="H759" s="27">
        <f t="shared" si="281"/>
        <v>0</v>
      </c>
      <c r="I759" s="28">
        <f t="shared" si="281"/>
        <v>0</v>
      </c>
      <c r="J759" s="29"/>
      <c r="K759" s="30"/>
      <c r="L759" s="27"/>
      <c r="M759" s="28"/>
      <c r="N759" s="29"/>
      <c r="O759" s="30"/>
      <c r="P759" s="27"/>
      <c r="Q759" s="28"/>
      <c r="R759" s="29"/>
      <c r="S759" s="30"/>
      <c r="T759" s="27"/>
      <c r="U759" s="28"/>
      <c r="V759" s="29"/>
      <c r="W759" s="30"/>
      <c r="X759" s="31">
        <f t="shared" si="297"/>
        <v>0</v>
      </c>
      <c r="Y759" s="32">
        <f t="shared" si="297"/>
        <v>0</v>
      </c>
      <c r="Z759" s="32">
        <f t="shared" si="297"/>
        <v>0</v>
      </c>
      <c r="AA759" s="32">
        <f t="shared" si="297"/>
        <v>0</v>
      </c>
      <c r="AB759" s="32">
        <f t="shared" si="289"/>
        <v>0</v>
      </c>
      <c r="AC759" s="32">
        <f t="shared" si="290"/>
        <v>0</v>
      </c>
      <c r="AD759" s="32">
        <f t="shared" si="291"/>
        <v>0</v>
      </c>
      <c r="AE759" s="32">
        <f t="shared" si="292"/>
        <v>0</v>
      </c>
      <c r="AF759" s="33">
        <f t="shared" si="293"/>
        <v>0</v>
      </c>
      <c r="AG759" s="34">
        <f t="shared" si="294"/>
        <v>0</v>
      </c>
      <c r="AH759" s="47">
        <f t="shared" si="295"/>
        <v>0</v>
      </c>
      <c r="AI759" s="80"/>
      <c r="AJ759" s="80"/>
    </row>
    <row r="760" spans="1:36" ht="15.75" customHeight="1" thickTop="1" thickBot="1" x14ac:dyDescent="0.3">
      <c r="A760" s="110"/>
      <c r="B760" s="3" t="str">
        <f t="shared" si="296"/>
        <v>برجاء إدخال إسم الصنف</v>
      </c>
      <c r="C760" s="4">
        <f t="shared" si="296"/>
        <v>1</v>
      </c>
      <c r="D760" s="4">
        <f t="shared" si="284"/>
        <v>0</v>
      </c>
      <c r="E760" s="4">
        <f t="shared" si="285"/>
        <v>0</v>
      </c>
      <c r="F760" s="4">
        <f t="shared" si="286"/>
        <v>0</v>
      </c>
      <c r="G760" s="4">
        <f t="shared" si="287"/>
        <v>0</v>
      </c>
      <c r="H760" s="13">
        <f t="shared" si="281"/>
        <v>0</v>
      </c>
      <c r="I760" s="14">
        <f t="shared" si="281"/>
        <v>0</v>
      </c>
      <c r="J760" s="15"/>
      <c r="K760" s="16"/>
      <c r="L760" s="13"/>
      <c r="M760" s="14"/>
      <c r="N760" s="15"/>
      <c r="O760" s="16"/>
      <c r="P760" s="13"/>
      <c r="Q760" s="14"/>
      <c r="R760" s="15"/>
      <c r="S760" s="16"/>
      <c r="T760" s="13"/>
      <c r="U760" s="14"/>
      <c r="V760" s="15"/>
      <c r="W760" s="16"/>
      <c r="X760" s="17">
        <f t="shared" si="297"/>
        <v>0</v>
      </c>
      <c r="Y760" s="18">
        <f t="shared" si="297"/>
        <v>0</v>
      </c>
      <c r="Z760" s="18">
        <f t="shared" si="297"/>
        <v>0</v>
      </c>
      <c r="AA760" s="18">
        <f t="shared" si="297"/>
        <v>0</v>
      </c>
      <c r="AB760" s="18">
        <f t="shared" si="289"/>
        <v>0</v>
      </c>
      <c r="AC760" s="18">
        <f t="shared" si="290"/>
        <v>0</v>
      </c>
      <c r="AD760" s="18">
        <f t="shared" si="291"/>
        <v>0</v>
      </c>
      <c r="AE760" s="18">
        <f t="shared" si="292"/>
        <v>0</v>
      </c>
      <c r="AF760" s="19">
        <f t="shared" si="293"/>
        <v>0</v>
      </c>
      <c r="AG760" s="20">
        <f t="shared" si="294"/>
        <v>0</v>
      </c>
      <c r="AH760" s="48">
        <f t="shared" si="295"/>
        <v>0</v>
      </c>
      <c r="AI760" s="80">
        <f>AB783</f>
        <v>0</v>
      </c>
      <c r="AJ760" s="80"/>
    </row>
    <row r="761" spans="1:36" ht="15.75" customHeight="1" thickTop="1" thickBot="1" x14ac:dyDescent="0.3">
      <c r="A761" s="110"/>
      <c r="B761" s="44" t="str">
        <f t="shared" si="296"/>
        <v>برجاء إدخال إسم الصنف</v>
      </c>
      <c r="C761" s="26">
        <f t="shared" si="296"/>
        <v>1</v>
      </c>
      <c r="D761" s="26">
        <f t="shared" si="284"/>
        <v>0</v>
      </c>
      <c r="E761" s="26">
        <f t="shared" si="285"/>
        <v>0</v>
      </c>
      <c r="F761" s="26">
        <f t="shared" si="286"/>
        <v>0</v>
      </c>
      <c r="G761" s="26">
        <f t="shared" si="287"/>
        <v>0</v>
      </c>
      <c r="H761" s="27">
        <f t="shared" si="281"/>
        <v>0</v>
      </c>
      <c r="I761" s="28">
        <f t="shared" si="281"/>
        <v>0</v>
      </c>
      <c r="J761" s="29"/>
      <c r="K761" s="30"/>
      <c r="L761" s="27"/>
      <c r="M761" s="28"/>
      <c r="N761" s="29"/>
      <c r="O761" s="30"/>
      <c r="P761" s="27"/>
      <c r="Q761" s="28"/>
      <c r="R761" s="29"/>
      <c r="S761" s="30"/>
      <c r="T761" s="27"/>
      <c r="U761" s="28"/>
      <c r="V761" s="29"/>
      <c r="W761" s="30"/>
      <c r="X761" s="31">
        <f t="shared" si="297"/>
        <v>0</v>
      </c>
      <c r="Y761" s="32">
        <f t="shared" si="297"/>
        <v>0</v>
      </c>
      <c r="Z761" s="32">
        <f t="shared" si="297"/>
        <v>0</v>
      </c>
      <c r="AA761" s="32">
        <f t="shared" si="297"/>
        <v>0</v>
      </c>
      <c r="AB761" s="32">
        <f t="shared" si="289"/>
        <v>0</v>
      </c>
      <c r="AC761" s="32">
        <f t="shared" si="290"/>
        <v>0</v>
      </c>
      <c r="AD761" s="32">
        <f t="shared" si="291"/>
        <v>0</v>
      </c>
      <c r="AE761" s="32">
        <f t="shared" si="292"/>
        <v>0</v>
      </c>
      <c r="AF761" s="33">
        <f t="shared" si="293"/>
        <v>0</v>
      </c>
      <c r="AG761" s="34">
        <f t="shared" si="294"/>
        <v>0</v>
      </c>
      <c r="AH761" s="47">
        <f t="shared" si="295"/>
        <v>0</v>
      </c>
      <c r="AI761" s="80"/>
      <c r="AJ761" s="80"/>
    </row>
    <row r="762" spans="1:36" ht="15.75" customHeight="1" thickTop="1" thickBot="1" x14ac:dyDescent="0.3">
      <c r="A762" s="110"/>
      <c r="B762" s="3" t="str">
        <f t="shared" si="296"/>
        <v>برجاء إدخال إسم الصنف</v>
      </c>
      <c r="C762" s="4">
        <f t="shared" si="296"/>
        <v>1</v>
      </c>
      <c r="D762" s="4">
        <f t="shared" si="284"/>
        <v>0</v>
      </c>
      <c r="E762" s="4">
        <f t="shared" si="285"/>
        <v>0</v>
      </c>
      <c r="F762" s="4">
        <f t="shared" si="286"/>
        <v>0</v>
      </c>
      <c r="G762" s="4">
        <f t="shared" si="287"/>
        <v>0</v>
      </c>
      <c r="H762" s="13">
        <f t="shared" si="281"/>
        <v>0</v>
      </c>
      <c r="I762" s="14">
        <f t="shared" si="281"/>
        <v>0</v>
      </c>
      <c r="J762" s="15"/>
      <c r="K762" s="16"/>
      <c r="L762" s="13"/>
      <c r="M762" s="14"/>
      <c r="N762" s="15"/>
      <c r="O762" s="16"/>
      <c r="P762" s="13"/>
      <c r="Q762" s="14"/>
      <c r="R762" s="15"/>
      <c r="S762" s="16"/>
      <c r="T762" s="13"/>
      <c r="U762" s="14"/>
      <c r="V762" s="15"/>
      <c r="W762" s="16"/>
      <c r="X762" s="17">
        <f t="shared" si="297"/>
        <v>0</v>
      </c>
      <c r="Y762" s="18">
        <f t="shared" si="297"/>
        <v>0</v>
      </c>
      <c r="Z762" s="18">
        <f t="shared" si="297"/>
        <v>0</v>
      </c>
      <c r="AA762" s="18">
        <f t="shared" si="297"/>
        <v>0</v>
      </c>
      <c r="AB762" s="18">
        <f t="shared" si="289"/>
        <v>0</v>
      </c>
      <c r="AC762" s="18">
        <f t="shared" si="290"/>
        <v>0</v>
      </c>
      <c r="AD762" s="18">
        <f t="shared" si="291"/>
        <v>0</v>
      </c>
      <c r="AE762" s="18">
        <f t="shared" si="292"/>
        <v>0</v>
      </c>
      <c r="AF762" s="19">
        <f t="shared" si="293"/>
        <v>0</v>
      </c>
      <c r="AG762" s="20">
        <f t="shared" si="294"/>
        <v>0</v>
      </c>
      <c r="AH762" s="48">
        <f t="shared" si="295"/>
        <v>0</v>
      </c>
      <c r="AI762" s="80"/>
      <c r="AJ762" s="80"/>
    </row>
    <row r="763" spans="1:36" ht="15.75" customHeight="1" thickTop="1" thickBot="1" x14ac:dyDescent="0.3">
      <c r="A763" s="110"/>
      <c r="B763" s="44" t="str">
        <f t="shared" si="296"/>
        <v>برجاء إدخال إسم الصنف</v>
      </c>
      <c r="C763" s="26">
        <f t="shared" si="296"/>
        <v>1</v>
      </c>
      <c r="D763" s="26">
        <f t="shared" si="284"/>
        <v>0</v>
      </c>
      <c r="E763" s="26">
        <f t="shared" si="285"/>
        <v>0</v>
      </c>
      <c r="F763" s="26">
        <f t="shared" si="286"/>
        <v>0</v>
      </c>
      <c r="G763" s="26">
        <f t="shared" si="287"/>
        <v>0</v>
      </c>
      <c r="H763" s="27">
        <f t="shared" si="281"/>
        <v>0</v>
      </c>
      <c r="I763" s="28">
        <f t="shared" si="281"/>
        <v>0</v>
      </c>
      <c r="J763" s="29"/>
      <c r="K763" s="30"/>
      <c r="L763" s="27"/>
      <c r="M763" s="28"/>
      <c r="N763" s="29"/>
      <c r="O763" s="30"/>
      <c r="P763" s="27"/>
      <c r="Q763" s="28"/>
      <c r="R763" s="29"/>
      <c r="S763" s="30"/>
      <c r="T763" s="27"/>
      <c r="U763" s="28"/>
      <c r="V763" s="29"/>
      <c r="W763" s="30"/>
      <c r="X763" s="31">
        <f t="shared" si="297"/>
        <v>0</v>
      </c>
      <c r="Y763" s="32">
        <f t="shared" si="297"/>
        <v>0</v>
      </c>
      <c r="Z763" s="32">
        <f t="shared" si="297"/>
        <v>0</v>
      </c>
      <c r="AA763" s="32">
        <f t="shared" si="297"/>
        <v>0</v>
      </c>
      <c r="AB763" s="32">
        <f t="shared" si="289"/>
        <v>0</v>
      </c>
      <c r="AC763" s="32">
        <f t="shared" si="290"/>
        <v>0</v>
      </c>
      <c r="AD763" s="32">
        <f t="shared" si="291"/>
        <v>0</v>
      </c>
      <c r="AE763" s="32">
        <f t="shared" si="292"/>
        <v>0</v>
      </c>
      <c r="AF763" s="33">
        <f t="shared" si="293"/>
        <v>0</v>
      </c>
      <c r="AG763" s="34">
        <f t="shared" si="294"/>
        <v>0</v>
      </c>
      <c r="AH763" s="47">
        <f t="shared" si="295"/>
        <v>0</v>
      </c>
      <c r="AI763" s="80"/>
      <c r="AJ763" s="80"/>
    </row>
    <row r="764" spans="1:36" ht="15.75" customHeight="1" thickTop="1" thickBot="1" x14ac:dyDescent="0.3">
      <c r="A764" s="110"/>
      <c r="B764" s="3" t="str">
        <f t="shared" si="296"/>
        <v>برجاء إدخال إسم الصنف</v>
      </c>
      <c r="C764" s="4">
        <f t="shared" si="296"/>
        <v>1</v>
      </c>
      <c r="D764" s="4">
        <f t="shared" si="284"/>
        <v>0</v>
      </c>
      <c r="E764" s="4">
        <f t="shared" si="285"/>
        <v>0</v>
      </c>
      <c r="F764" s="4">
        <f t="shared" si="286"/>
        <v>0</v>
      </c>
      <c r="G764" s="4">
        <f t="shared" si="287"/>
        <v>0</v>
      </c>
      <c r="H764" s="13">
        <f t="shared" si="281"/>
        <v>0</v>
      </c>
      <c r="I764" s="14">
        <f t="shared" si="281"/>
        <v>0</v>
      </c>
      <c r="J764" s="15"/>
      <c r="K764" s="16"/>
      <c r="L764" s="13"/>
      <c r="M764" s="14"/>
      <c r="N764" s="15"/>
      <c r="O764" s="16"/>
      <c r="P764" s="13"/>
      <c r="Q764" s="14"/>
      <c r="R764" s="15"/>
      <c r="S764" s="16"/>
      <c r="T764" s="13"/>
      <c r="U764" s="14"/>
      <c r="V764" s="15"/>
      <c r="W764" s="16"/>
      <c r="X764" s="17">
        <f t="shared" si="297"/>
        <v>0</v>
      </c>
      <c r="Y764" s="18">
        <f t="shared" si="297"/>
        <v>0</v>
      </c>
      <c r="Z764" s="18">
        <f t="shared" si="297"/>
        <v>0</v>
      </c>
      <c r="AA764" s="18">
        <f t="shared" si="297"/>
        <v>0</v>
      </c>
      <c r="AB764" s="18">
        <f t="shared" si="289"/>
        <v>0</v>
      </c>
      <c r="AC764" s="18">
        <f t="shared" si="290"/>
        <v>0</v>
      </c>
      <c r="AD764" s="18">
        <f t="shared" si="291"/>
        <v>0</v>
      </c>
      <c r="AE764" s="18">
        <f t="shared" si="292"/>
        <v>0</v>
      </c>
      <c r="AF764" s="19">
        <f t="shared" si="293"/>
        <v>0</v>
      </c>
      <c r="AG764" s="20">
        <f t="shared" si="294"/>
        <v>0</v>
      </c>
      <c r="AH764" s="48">
        <f t="shared" si="295"/>
        <v>0</v>
      </c>
      <c r="AI764" s="80"/>
      <c r="AJ764" s="80"/>
    </row>
    <row r="765" spans="1:36" ht="15.75" customHeight="1" thickTop="1" thickBot="1" x14ac:dyDescent="0.3">
      <c r="A765" s="110"/>
      <c r="B765" s="44" t="str">
        <f t="shared" si="296"/>
        <v>برجاء إدخال إسم الصنف</v>
      </c>
      <c r="C765" s="26">
        <f t="shared" si="296"/>
        <v>1</v>
      </c>
      <c r="D765" s="26">
        <f t="shared" si="284"/>
        <v>0</v>
      </c>
      <c r="E765" s="26">
        <f t="shared" si="285"/>
        <v>0</v>
      </c>
      <c r="F765" s="26">
        <f t="shared" si="286"/>
        <v>0</v>
      </c>
      <c r="G765" s="26">
        <f t="shared" si="287"/>
        <v>0</v>
      </c>
      <c r="H765" s="27">
        <f t="shared" si="281"/>
        <v>0</v>
      </c>
      <c r="I765" s="28">
        <f t="shared" si="281"/>
        <v>0</v>
      </c>
      <c r="J765" s="29"/>
      <c r="K765" s="30"/>
      <c r="L765" s="27"/>
      <c r="M765" s="28"/>
      <c r="N765" s="29"/>
      <c r="O765" s="30"/>
      <c r="P765" s="27"/>
      <c r="Q765" s="28"/>
      <c r="R765" s="29"/>
      <c r="S765" s="30"/>
      <c r="T765" s="27"/>
      <c r="U765" s="28"/>
      <c r="V765" s="29"/>
      <c r="W765" s="30"/>
      <c r="X765" s="31">
        <f t="shared" si="297"/>
        <v>0</v>
      </c>
      <c r="Y765" s="32">
        <f t="shared" si="297"/>
        <v>0</v>
      </c>
      <c r="Z765" s="32">
        <f t="shared" si="297"/>
        <v>0</v>
      </c>
      <c r="AA765" s="32">
        <f t="shared" si="297"/>
        <v>0</v>
      </c>
      <c r="AB765" s="32">
        <f t="shared" si="289"/>
        <v>0</v>
      </c>
      <c r="AC765" s="32">
        <f t="shared" si="290"/>
        <v>0</v>
      </c>
      <c r="AD765" s="32">
        <f t="shared" si="291"/>
        <v>0</v>
      </c>
      <c r="AE765" s="32">
        <f t="shared" si="292"/>
        <v>0</v>
      </c>
      <c r="AF765" s="33">
        <f t="shared" si="293"/>
        <v>0</v>
      </c>
      <c r="AG765" s="34">
        <f t="shared" si="294"/>
        <v>0</v>
      </c>
      <c r="AH765" s="47">
        <f t="shared" si="295"/>
        <v>0</v>
      </c>
      <c r="AI765" s="80"/>
      <c r="AJ765" s="80"/>
    </row>
    <row r="766" spans="1:36" ht="15.75" customHeight="1" thickTop="1" thickBot="1" x14ac:dyDescent="0.3">
      <c r="A766" s="110"/>
      <c r="B766" s="3" t="str">
        <f t="shared" si="296"/>
        <v>برجاء إدخال إسم الصنف</v>
      </c>
      <c r="C766" s="4">
        <f t="shared" si="296"/>
        <v>1</v>
      </c>
      <c r="D766" s="4">
        <f t="shared" si="284"/>
        <v>0</v>
      </c>
      <c r="E766" s="4">
        <f t="shared" si="285"/>
        <v>0</v>
      </c>
      <c r="F766" s="4">
        <f t="shared" si="286"/>
        <v>0</v>
      </c>
      <c r="G766" s="4">
        <f t="shared" si="287"/>
        <v>0</v>
      </c>
      <c r="H766" s="13">
        <f t="shared" si="281"/>
        <v>0</v>
      </c>
      <c r="I766" s="14">
        <f t="shared" si="281"/>
        <v>0</v>
      </c>
      <c r="J766" s="15"/>
      <c r="K766" s="16"/>
      <c r="L766" s="13"/>
      <c r="M766" s="14"/>
      <c r="N766" s="15"/>
      <c r="O766" s="16"/>
      <c r="P766" s="13"/>
      <c r="Q766" s="14"/>
      <c r="R766" s="15"/>
      <c r="S766" s="16"/>
      <c r="T766" s="13"/>
      <c r="U766" s="14"/>
      <c r="V766" s="15"/>
      <c r="W766" s="16"/>
      <c r="X766" s="17">
        <f t="shared" si="297"/>
        <v>0</v>
      </c>
      <c r="Y766" s="18">
        <f t="shared" si="297"/>
        <v>0</v>
      </c>
      <c r="Z766" s="18">
        <f t="shared" si="297"/>
        <v>0</v>
      </c>
      <c r="AA766" s="18">
        <f t="shared" si="297"/>
        <v>0</v>
      </c>
      <c r="AB766" s="18">
        <f t="shared" si="289"/>
        <v>0</v>
      </c>
      <c r="AC766" s="18">
        <f t="shared" si="290"/>
        <v>0</v>
      </c>
      <c r="AD766" s="18">
        <f t="shared" si="291"/>
        <v>0</v>
      </c>
      <c r="AE766" s="18">
        <f t="shared" si="292"/>
        <v>0</v>
      </c>
      <c r="AF766" s="19">
        <f t="shared" si="293"/>
        <v>0</v>
      </c>
      <c r="AG766" s="20">
        <f t="shared" si="294"/>
        <v>0</v>
      </c>
      <c r="AH766" s="48">
        <f t="shared" si="295"/>
        <v>0</v>
      </c>
      <c r="AI766" s="80"/>
      <c r="AJ766" s="80"/>
    </row>
    <row r="767" spans="1:36" ht="15.75" customHeight="1" thickTop="1" thickBot="1" x14ac:dyDescent="0.3">
      <c r="A767" s="110"/>
      <c r="B767" s="44" t="str">
        <f t="shared" si="296"/>
        <v>برجاء إدخال إسم الصنف</v>
      </c>
      <c r="C767" s="26">
        <f t="shared" si="296"/>
        <v>1</v>
      </c>
      <c r="D767" s="26">
        <f t="shared" si="284"/>
        <v>0</v>
      </c>
      <c r="E767" s="26">
        <f t="shared" si="285"/>
        <v>0</v>
      </c>
      <c r="F767" s="26">
        <f t="shared" si="286"/>
        <v>0</v>
      </c>
      <c r="G767" s="26">
        <f t="shared" si="287"/>
        <v>0</v>
      </c>
      <c r="H767" s="27">
        <f t="shared" si="281"/>
        <v>0</v>
      </c>
      <c r="I767" s="28">
        <f t="shared" si="281"/>
        <v>0</v>
      </c>
      <c r="J767" s="29"/>
      <c r="K767" s="30"/>
      <c r="L767" s="27"/>
      <c r="M767" s="28"/>
      <c r="N767" s="29"/>
      <c r="O767" s="30"/>
      <c r="P767" s="27"/>
      <c r="Q767" s="28"/>
      <c r="R767" s="29"/>
      <c r="S767" s="30"/>
      <c r="T767" s="27"/>
      <c r="U767" s="28"/>
      <c r="V767" s="29"/>
      <c r="W767" s="30"/>
      <c r="X767" s="31">
        <f t="shared" si="297"/>
        <v>0</v>
      </c>
      <c r="Y767" s="32">
        <f t="shared" si="297"/>
        <v>0</v>
      </c>
      <c r="Z767" s="32">
        <f t="shared" si="297"/>
        <v>0</v>
      </c>
      <c r="AA767" s="32">
        <f t="shared" si="297"/>
        <v>0</v>
      </c>
      <c r="AB767" s="32">
        <f t="shared" si="289"/>
        <v>0</v>
      </c>
      <c r="AC767" s="32">
        <f t="shared" si="290"/>
        <v>0</v>
      </c>
      <c r="AD767" s="32">
        <f t="shared" si="291"/>
        <v>0</v>
      </c>
      <c r="AE767" s="32">
        <f t="shared" si="292"/>
        <v>0</v>
      </c>
      <c r="AF767" s="33">
        <f t="shared" si="293"/>
        <v>0</v>
      </c>
      <c r="AG767" s="34">
        <f t="shared" si="294"/>
        <v>0</v>
      </c>
      <c r="AH767" s="47">
        <f t="shared" si="295"/>
        <v>0</v>
      </c>
      <c r="AI767" s="80"/>
      <c r="AJ767" s="80"/>
    </row>
    <row r="768" spans="1:36" ht="15.75" customHeight="1" thickTop="1" thickBot="1" x14ac:dyDescent="0.3">
      <c r="A768" s="110"/>
      <c r="B768" s="3" t="str">
        <f t="shared" si="296"/>
        <v>برجاء إدخال إسم الصنف</v>
      </c>
      <c r="C768" s="4">
        <f t="shared" si="296"/>
        <v>1</v>
      </c>
      <c r="D768" s="4">
        <f t="shared" si="284"/>
        <v>0</v>
      </c>
      <c r="E768" s="4">
        <f t="shared" si="285"/>
        <v>0</v>
      </c>
      <c r="F768" s="4">
        <f t="shared" si="286"/>
        <v>0</v>
      </c>
      <c r="G768" s="4">
        <f t="shared" si="287"/>
        <v>0</v>
      </c>
      <c r="H768" s="13">
        <f t="shared" si="281"/>
        <v>0</v>
      </c>
      <c r="I768" s="14">
        <f t="shared" si="281"/>
        <v>0</v>
      </c>
      <c r="J768" s="15"/>
      <c r="K768" s="16"/>
      <c r="L768" s="13"/>
      <c r="M768" s="14"/>
      <c r="N768" s="15"/>
      <c r="O768" s="16"/>
      <c r="P768" s="13"/>
      <c r="Q768" s="14"/>
      <c r="R768" s="15"/>
      <c r="S768" s="16"/>
      <c r="T768" s="13"/>
      <c r="U768" s="14"/>
      <c r="V768" s="15"/>
      <c r="W768" s="16"/>
      <c r="X768" s="17">
        <f t="shared" si="297"/>
        <v>0</v>
      </c>
      <c r="Y768" s="18">
        <f t="shared" si="297"/>
        <v>0</v>
      </c>
      <c r="Z768" s="18">
        <f t="shared" si="297"/>
        <v>0</v>
      </c>
      <c r="AA768" s="18">
        <f t="shared" si="297"/>
        <v>0</v>
      </c>
      <c r="AB768" s="18">
        <f t="shared" si="289"/>
        <v>0</v>
      </c>
      <c r="AC768" s="18">
        <f t="shared" si="290"/>
        <v>0</v>
      </c>
      <c r="AD768" s="18">
        <f t="shared" si="291"/>
        <v>0</v>
      </c>
      <c r="AE768" s="18">
        <f t="shared" si="292"/>
        <v>0</v>
      </c>
      <c r="AF768" s="19">
        <f t="shared" si="293"/>
        <v>0</v>
      </c>
      <c r="AG768" s="20">
        <f t="shared" si="294"/>
        <v>0</v>
      </c>
      <c r="AH768" s="48">
        <f t="shared" si="295"/>
        <v>0</v>
      </c>
      <c r="AI768" s="80" t="s">
        <v>33</v>
      </c>
      <c r="AJ768" s="80"/>
    </row>
    <row r="769" spans="1:36" ht="15.75" customHeight="1" thickTop="1" thickBot="1" x14ac:dyDescent="0.3">
      <c r="A769" s="110"/>
      <c r="B769" s="44" t="str">
        <f t="shared" si="296"/>
        <v>برجاء إدخال إسم الصنف</v>
      </c>
      <c r="C769" s="26">
        <f t="shared" si="296"/>
        <v>1</v>
      </c>
      <c r="D769" s="26">
        <f t="shared" si="284"/>
        <v>0</v>
      </c>
      <c r="E769" s="26">
        <f t="shared" si="285"/>
        <v>0</v>
      </c>
      <c r="F769" s="26">
        <f t="shared" si="286"/>
        <v>0</v>
      </c>
      <c r="G769" s="26">
        <f t="shared" si="287"/>
        <v>0</v>
      </c>
      <c r="H769" s="27">
        <f t="shared" si="281"/>
        <v>0</v>
      </c>
      <c r="I769" s="28">
        <f t="shared" si="281"/>
        <v>0</v>
      </c>
      <c r="J769" s="29"/>
      <c r="K769" s="30"/>
      <c r="L769" s="27"/>
      <c r="M769" s="28"/>
      <c r="N769" s="29"/>
      <c r="O769" s="30"/>
      <c r="P769" s="27"/>
      <c r="Q769" s="28"/>
      <c r="R769" s="29"/>
      <c r="S769" s="30"/>
      <c r="T769" s="27"/>
      <c r="U769" s="28"/>
      <c r="V769" s="29"/>
      <c r="W769" s="30"/>
      <c r="X769" s="31">
        <f t="shared" si="297"/>
        <v>0</v>
      </c>
      <c r="Y769" s="32">
        <f t="shared" si="297"/>
        <v>0</v>
      </c>
      <c r="Z769" s="32">
        <f t="shared" si="297"/>
        <v>0</v>
      </c>
      <c r="AA769" s="32">
        <f t="shared" si="297"/>
        <v>0</v>
      </c>
      <c r="AB769" s="32">
        <f t="shared" si="289"/>
        <v>0</v>
      </c>
      <c r="AC769" s="32">
        <f t="shared" si="290"/>
        <v>0</v>
      </c>
      <c r="AD769" s="32">
        <f t="shared" si="291"/>
        <v>0</v>
      </c>
      <c r="AE769" s="32">
        <f t="shared" si="292"/>
        <v>0</v>
      </c>
      <c r="AF769" s="33">
        <f t="shared" si="293"/>
        <v>0</v>
      </c>
      <c r="AG769" s="34">
        <f t="shared" si="294"/>
        <v>0</v>
      </c>
      <c r="AH769" s="47">
        <f t="shared" si="295"/>
        <v>0</v>
      </c>
      <c r="AI769" s="80"/>
      <c r="AJ769" s="80"/>
    </row>
    <row r="770" spans="1:36" ht="15.75" customHeight="1" thickTop="1" thickBot="1" x14ac:dyDescent="0.3">
      <c r="A770" s="110"/>
      <c r="B770" s="3" t="str">
        <f t="shared" si="296"/>
        <v>برجاء إدخال إسم الصنف</v>
      </c>
      <c r="C770" s="4">
        <f t="shared" si="296"/>
        <v>1</v>
      </c>
      <c r="D770" s="4">
        <f t="shared" si="284"/>
        <v>0</v>
      </c>
      <c r="E770" s="4">
        <f t="shared" si="285"/>
        <v>0</v>
      </c>
      <c r="F770" s="4">
        <f t="shared" si="286"/>
        <v>0</v>
      </c>
      <c r="G770" s="4">
        <f t="shared" si="287"/>
        <v>0</v>
      </c>
      <c r="H770" s="13">
        <f t="shared" si="281"/>
        <v>0</v>
      </c>
      <c r="I770" s="14">
        <f t="shared" si="281"/>
        <v>0</v>
      </c>
      <c r="J770" s="15"/>
      <c r="K770" s="16"/>
      <c r="L770" s="13"/>
      <c r="M770" s="14"/>
      <c r="N770" s="15"/>
      <c r="O770" s="16"/>
      <c r="P770" s="13"/>
      <c r="Q770" s="14"/>
      <c r="R770" s="15"/>
      <c r="S770" s="16"/>
      <c r="T770" s="13"/>
      <c r="U770" s="14"/>
      <c r="V770" s="15"/>
      <c r="W770" s="16"/>
      <c r="X770" s="17">
        <f t="shared" si="297"/>
        <v>0</v>
      </c>
      <c r="Y770" s="18">
        <f t="shared" si="297"/>
        <v>0</v>
      </c>
      <c r="Z770" s="18">
        <f t="shared" si="297"/>
        <v>0</v>
      </c>
      <c r="AA770" s="18">
        <f t="shared" si="297"/>
        <v>0</v>
      </c>
      <c r="AB770" s="18">
        <f t="shared" si="289"/>
        <v>0</v>
      </c>
      <c r="AC770" s="18">
        <f t="shared" si="290"/>
        <v>0</v>
      </c>
      <c r="AD770" s="18">
        <f t="shared" si="291"/>
        <v>0</v>
      </c>
      <c r="AE770" s="18">
        <f t="shared" si="292"/>
        <v>0</v>
      </c>
      <c r="AF770" s="19">
        <f t="shared" si="293"/>
        <v>0</v>
      </c>
      <c r="AG770" s="20">
        <f t="shared" si="294"/>
        <v>0</v>
      </c>
      <c r="AH770" s="48">
        <f t="shared" si="295"/>
        <v>0</v>
      </c>
      <c r="AI770" s="80"/>
      <c r="AJ770" s="80"/>
    </row>
    <row r="771" spans="1:36" ht="15.75" customHeight="1" thickTop="1" thickBot="1" x14ac:dyDescent="0.3">
      <c r="A771" s="110"/>
      <c r="B771" s="44" t="str">
        <f t="shared" ref="B771:C777" si="298">B722</f>
        <v>برجاء إدخال إسم الصنف</v>
      </c>
      <c r="C771" s="26">
        <f t="shared" si="298"/>
        <v>1</v>
      </c>
      <c r="D771" s="26">
        <f t="shared" si="284"/>
        <v>0</v>
      </c>
      <c r="E771" s="26">
        <f t="shared" si="285"/>
        <v>0</v>
      </c>
      <c r="F771" s="26">
        <f t="shared" si="286"/>
        <v>0</v>
      </c>
      <c r="G771" s="26">
        <f t="shared" si="287"/>
        <v>0</v>
      </c>
      <c r="H771" s="27">
        <f t="shared" si="281"/>
        <v>0</v>
      </c>
      <c r="I771" s="28">
        <f t="shared" si="281"/>
        <v>0</v>
      </c>
      <c r="J771" s="29"/>
      <c r="K771" s="30"/>
      <c r="L771" s="27"/>
      <c r="M771" s="28"/>
      <c r="N771" s="29"/>
      <c r="O771" s="30"/>
      <c r="P771" s="27"/>
      <c r="Q771" s="28"/>
      <c r="R771" s="29"/>
      <c r="S771" s="30"/>
      <c r="T771" s="27"/>
      <c r="U771" s="28"/>
      <c r="V771" s="29"/>
      <c r="W771" s="30"/>
      <c r="X771" s="31">
        <f t="shared" ref="X771:AA777" si="299">X722</f>
        <v>0</v>
      </c>
      <c r="Y771" s="32">
        <f t="shared" si="299"/>
        <v>0</v>
      </c>
      <c r="Z771" s="32">
        <f t="shared" si="299"/>
        <v>0</v>
      </c>
      <c r="AA771" s="32">
        <f t="shared" si="299"/>
        <v>0</v>
      </c>
      <c r="AB771" s="32">
        <f t="shared" si="289"/>
        <v>0</v>
      </c>
      <c r="AC771" s="32">
        <f t="shared" si="290"/>
        <v>0</v>
      </c>
      <c r="AD771" s="32">
        <f t="shared" si="291"/>
        <v>0</v>
      </c>
      <c r="AE771" s="32">
        <f t="shared" si="292"/>
        <v>0</v>
      </c>
      <c r="AF771" s="33">
        <f t="shared" si="293"/>
        <v>0</v>
      </c>
      <c r="AG771" s="34">
        <f t="shared" si="294"/>
        <v>0</v>
      </c>
      <c r="AH771" s="47">
        <f t="shared" si="295"/>
        <v>0</v>
      </c>
      <c r="AI771" s="80"/>
      <c r="AJ771" s="80"/>
    </row>
    <row r="772" spans="1:36" ht="15.75" customHeight="1" thickTop="1" thickBot="1" x14ac:dyDescent="0.3">
      <c r="A772" s="110"/>
      <c r="B772" s="3" t="str">
        <f t="shared" si="298"/>
        <v>برجاء إدخال إسم الصنف</v>
      </c>
      <c r="C772" s="4">
        <f t="shared" si="298"/>
        <v>1</v>
      </c>
      <c r="D772" s="4">
        <f t="shared" si="284"/>
        <v>0</v>
      </c>
      <c r="E772" s="4">
        <f t="shared" si="285"/>
        <v>0</v>
      </c>
      <c r="F772" s="4">
        <f t="shared" si="286"/>
        <v>0</v>
      </c>
      <c r="G772" s="4">
        <f t="shared" si="287"/>
        <v>0</v>
      </c>
      <c r="H772" s="13">
        <f t="shared" si="281"/>
        <v>0</v>
      </c>
      <c r="I772" s="14">
        <f t="shared" si="281"/>
        <v>0</v>
      </c>
      <c r="J772" s="15"/>
      <c r="K772" s="16"/>
      <c r="L772" s="13"/>
      <c r="M772" s="14"/>
      <c r="N772" s="15"/>
      <c r="O772" s="16"/>
      <c r="P772" s="13"/>
      <c r="Q772" s="14"/>
      <c r="R772" s="15"/>
      <c r="S772" s="16"/>
      <c r="T772" s="13"/>
      <c r="U772" s="14"/>
      <c r="V772" s="15"/>
      <c r="W772" s="16"/>
      <c r="X772" s="17">
        <f t="shared" si="299"/>
        <v>0</v>
      </c>
      <c r="Y772" s="18">
        <f t="shared" si="299"/>
        <v>0</v>
      </c>
      <c r="Z772" s="18">
        <f t="shared" si="299"/>
        <v>0</v>
      </c>
      <c r="AA772" s="18">
        <f t="shared" si="299"/>
        <v>0</v>
      </c>
      <c r="AB772" s="18">
        <f t="shared" si="289"/>
        <v>0</v>
      </c>
      <c r="AC772" s="18">
        <f t="shared" si="290"/>
        <v>0</v>
      </c>
      <c r="AD772" s="18">
        <f t="shared" si="291"/>
        <v>0</v>
      </c>
      <c r="AE772" s="18">
        <f t="shared" si="292"/>
        <v>0</v>
      </c>
      <c r="AF772" s="19">
        <f t="shared" si="293"/>
        <v>0</v>
      </c>
      <c r="AG772" s="20">
        <f t="shared" si="294"/>
        <v>0</v>
      </c>
      <c r="AH772" s="48">
        <f t="shared" si="295"/>
        <v>0</v>
      </c>
      <c r="AI772" s="80"/>
      <c r="AJ772" s="80"/>
    </row>
    <row r="773" spans="1:36" ht="15.75" customHeight="1" thickTop="1" thickBot="1" x14ac:dyDescent="0.3">
      <c r="A773" s="110"/>
      <c r="B773" s="44" t="str">
        <f t="shared" si="298"/>
        <v>برجاء إدخال إسم الصنف</v>
      </c>
      <c r="C773" s="26">
        <f t="shared" si="298"/>
        <v>1</v>
      </c>
      <c r="D773" s="26">
        <f t="shared" si="284"/>
        <v>0</v>
      </c>
      <c r="E773" s="26">
        <f t="shared" si="285"/>
        <v>0</v>
      </c>
      <c r="F773" s="26">
        <f t="shared" si="286"/>
        <v>0</v>
      </c>
      <c r="G773" s="26">
        <f t="shared" si="287"/>
        <v>0</v>
      </c>
      <c r="H773" s="27">
        <f t="shared" si="281"/>
        <v>0</v>
      </c>
      <c r="I773" s="28">
        <f t="shared" si="281"/>
        <v>0</v>
      </c>
      <c r="J773" s="29"/>
      <c r="K773" s="30"/>
      <c r="L773" s="27"/>
      <c r="M773" s="28"/>
      <c r="N773" s="29"/>
      <c r="O773" s="30"/>
      <c r="P773" s="27"/>
      <c r="Q773" s="28"/>
      <c r="R773" s="29"/>
      <c r="S773" s="30"/>
      <c r="T773" s="27"/>
      <c r="U773" s="28"/>
      <c r="V773" s="29"/>
      <c r="W773" s="30"/>
      <c r="X773" s="31">
        <f t="shared" si="299"/>
        <v>0</v>
      </c>
      <c r="Y773" s="32">
        <f t="shared" si="299"/>
        <v>0</v>
      </c>
      <c r="Z773" s="32">
        <f t="shared" si="299"/>
        <v>0</v>
      </c>
      <c r="AA773" s="32">
        <f t="shared" si="299"/>
        <v>0</v>
      </c>
      <c r="AB773" s="32">
        <f t="shared" si="289"/>
        <v>0</v>
      </c>
      <c r="AC773" s="32">
        <f t="shared" si="290"/>
        <v>0</v>
      </c>
      <c r="AD773" s="32">
        <f t="shared" si="291"/>
        <v>0</v>
      </c>
      <c r="AE773" s="32">
        <f t="shared" si="292"/>
        <v>0</v>
      </c>
      <c r="AF773" s="33">
        <f t="shared" si="293"/>
        <v>0</v>
      </c>
      <c r="AG773" s="34">
        <f t="shared" si="294"/>
        <v>0</v>
      </c>
      <c r="AH773" s="47">
        <f t="shared" si="295"/>
        <v>0</v>
      </c>
      <c r="AI773" s="80"/>
      <c r="AJ773" s="80"/>
    </row>
    <row r="774" spans="1:36" ht="15.75" customHeight="1" thickTop="1" thickBot="1" x14ac:dyDescent="0.3">
      <c r="A774" s="110"/>
      <c r="B774" s="3" t="str">
        <f t="shared" si="298"/>
        <v>برجاء إدخال إسم الصنف</v>
      </c>
      <c r="C774" s="4">
        <f t="shared" si="298"/>
        <v>1</v>
      </c>
      <c r="D774" s="4">
        <f t="shared" si="284"/>
        <v>0</v>
      </c>
      <c r="E774" s="4">
        <f t="shared" si="285"/>
        <v>0</v>
      </c>
      <c r="F774" s="4">
        <f t="shared" si="286"/>
        <v>0</v>
      </c>
      <c r="G774" s="4">
        <f t="shared" si="287"/>
        <v>0</v>
      </c>
      <c r="H774" s="13">
        <f t="shared" si="281"/>
        <v>0</v>
      </c>
      <c r="I774" s="14">
        <f t="shared" si="281"/>
        <v>0</v>
      </c>
      <c r="J774" s="15"/>
      <c r="K774" s="16"/>
      <c r="L774" s="13"/>
      <c r="M774" s="14"/>
      <c r="N774" s="15"/>
      <c r="O774" s="16"/>
      <c r="P774" s="13"/>
      <c r="Q774" s="14"/>
      <c r="R774" s="15"/>
      <c r="S774" s="16"/>
      <c r="T774" s="13"/>
      <c r="U774" s="14"/>
      <c r="V774" s="15"/>
      <c r="W774" s="16"/>
      <c r="X774" s="17">
        <f t="shared" si="299"/>
        <v>0</v>
      </c>
      <c r="Y774" s="18">
        <f t="shared" si="299"/>
        <v>0</v>
      </c>
      <c r="Z774" s="18">
        <f t="shared" si="299"/>
        <v>0</v>
      </c>
      <c r="AA774" s="18">
        <f t="shared" si="299"/>
        <v>0</v>
      </c>
      <c r="AB774" s="18">
        <f t="shared" si="289"/>
        <v>0</v>
      </c>
      <c r="AC774" s="18">
        <f t="shared" si="290"/>
        <v>0</v>
      </c>
      <c r="AD774" s="18">
        <f t="shared" si="291"/>
        <v>0</v>
      </c>
      <c r="AE774" s="18">
        <f t="shared" si="292"/>
        <v>0</v>
      </c>
      <c r="AF774" s="19">
        <f t="shared" si="293"/>
        <v>0</v>
      </c>
      <c r="AG774" s="20">
        <f t="shared" si="294"/>
        <v>0</v>
      </c>
      <c r="AH774" s="48">
        <f t="shared" si="295"/>
        <v>0</v>
      </c>
      <c r="AI774" s="80"/>
      <c r="AJ774" s="80"/>
    </row>
    <row r="775" spans="1:36" ht="15.75" customHeight="1" thickTop="1" thickBot="1" x14ac:dyDescent="0.3">
      <c r="A775" s="110"/>
      <c r="B775" s="44" t="str">
        <f t="shared" si="298"/>
        <v>برجاء إدخال إسم الصنف</v>
      </c>
      <c r="C775" s="26">
        <f t="shared" si="298"/>
        <v>1</v>
      </c>
      <c r="D775" s="26">
        <f t="shared" si="284"/>
        <v>0</v>
      </c>
      <c r="E775" s="26">
        <f t="shared" si="285"/>
        <v>0</v>
      </c>
      <c r="F775" s="26">
        <f t="shared" si="286"/>
        <v>0</v>
      </c>
      <c r="G775" s="26">
        <f t="shared" si="287"/>
        <v>0</v>
      </c>
      <c r="H775" s="27">
        <f t="shared" si="281"/>
        <v>0</v>
      </c>
      <c r="I775" s="28">
        <f t="shared" si="281"/>
        <v>0</v>
      </c>
      <c r="J775" s="29"/>
      <c r="K775" s="30"/>
      <c r="L775" s="27"/>
      <c r="M775" s="28"/>
      <c r="N775" s="29"/>
      <c r="O775" s="30"/>
      <c r="P775" s="27"/>
      <c r="Q775" s="28"/>
      <c r="R775" s="29"/>
      <c r="S775" s="30"/>
      <c r="T775" s="27"/>
      <c r="U775" s="28"/>
      <c r="V775" s="29"/>
      <c r="W775" s="30"/>
      <c r="X775" s="31">
        <f t="shared" si="299"/>
        <v>0</v>
      </c>
      <c r="Y775" s="32">
        <f t="shared" si="299"/>
        <v>0</v>
      </c>
      <c r="Z775" s="32">
        <f t="shared" si="299"/>
        <v>0</v>
      </c>
      <c r="AA775" s="32">
        <f t="shared" si="299"/>
        <v>0</v>
      </c>
      <c r="AB775" s="32">
        <f t="shared" si="289"/>
        <v>0</v>
      </c>
      <c r="AC775" s="32">
        <f t="shared" si="290"/>
        <v>0</v>
      </c>
      <c r="AD775" s="32">
        <f t="shared" si="291"/>
        <v>0</v>
      </c>
      <c r="AE775" s="32">
        <f t="shared" si="292"/>
        <v>0</v>
      </c>
      <c r="AF775" s="33">
        <f t="shared" si="293"/>
        <v>0</v>
      </c>
      <c r="AG775" s="34">
        <f t="shared" si="294"/>
        <v>0</v>
      </c>
      <c r="AH775" s="47">
        <f t="shared" si="295"/>
        <v>0</v>
      </c>
      <c r="AI775" s="80"/>
      <c r="AJ775" s="80"/>
    </row>
    <row r="776" spans="1:36" ht="15.75" customHeight="1" thickTop="1" thickBot="1" x14ac:dyDescent="0.3">
      <c r="A776" s="110"/>
      <c r="B776" s="3" t="str">
        <f t="shared" si="298"/>
        <v>برجاء إدخال إسم الصنف</v>
      </c>
      <c r="C776" s="4">
        <f t="shared" si="298"/>
        <v>1</v>
      </c>
      <c r="D776" s="4">
        <f t="shared" si="284"/>
        <v>0</v>
      </c>
      <c r="E776" s="4">
        <f t="shared" si="285"/>
        <v>0</v>
      </c>
      <c r="F776" s="4">
        <f t="shared" si="286"/>
        <v>0</v>
      </c>
      <c r="G776" s="4">
        <f t="shared" si="287"/>
        <v>0</v>
      </c>
      <c r="H776" s="13">
        <f t="shared" si="281"/>
        <v>0</v>
      </c>
      <c r="I776" s="14">
        <f t="shared" si="281"/>
        <v>0</v>
      </c>
      <c r="J776" s="15"/>
      <c r="K776" s="16"/>
      <c r="L776" s="13"/>
      <c r="M776" s="14"/>
      <c r="N776" s="15"/>
      <c r="O776" s="16"/>
      <c r="P776" s="13"/>
      <c r="Q776" s="14"/>
      <c r="R776" s="15"/>
      <c r="S776" s="16"/>
      <c r="T776" s="13"/>
      <c r="U776" s="14"/>
      <c r="V776" s="15"/>
      <c r="W776" s="16"/>
      <c r="X776" s="17">
        <f t="shared" si="299"/>
        <v>0</v>
      </c>
      <c r="Y776" s="18">
        <f t="shared" si="299"/>
        <v>0</v>
      </c>
      <c r="Z776" s="18">
        <f t="shared" si="299"/>
        <v>0</v>
      </c>
      <c r="AA776" s="18">
        <f t="shared" si="299"/>
        <v>0</v>
      </c>
      <c r="AB776" s="18">
        <f t="shared" si="289"/>
        <v>0</v>
      </c>
      <c r="AC776" s="18">
        <f t="shared" si="290"/>
        <v>0</v>
      </c>
      <c r="AD776" s="18">
        <f t="shared" si="291"/>
        <v>0</v>
      </c>
      <c r="AE776" s="18">
        <f t="shared" si="292"/>
        <v>0</v>
      </c>
      <c r="AF776" s="19">
        <f t="shared" si="293"/>
        <v>0</v>
      </c>
      <c r="AG776" s="20">
        <f t="shared" si="294"/>
        <v>0</v>
      </c>
      <c r="AH776" s="48">
        <f t="shared" si="295"/>
        <v>0</v>
      </c>
      <c r="AI776" s="80">
        <f>AI760-AI744</f>
        <v>0</v>
      </c>
      <c r="AJ776" s="80"/>
    </row>
    <row r="777" spans="1:36" ht="15.75" customHeight="1" thickTop="1" thickBot="1" x14ac:dyDescent="0.3">
      <c r="A777" s="110"/>
      <c r="B777" s="45" t="str">
        <f t="shared" si="298"/>
        <v>برجاء إدخال إسم الصنف</v>
      </c>
      <c r="C777" s="35">
        <f t="shared" si="298"/>
        <v>1</v>
      </c>
      <c r="D777" s="35">
        <f t="shared" si="284"/>
        <v>0</v>
      </c>
      <c r="E777" s="35">
        <f t="shared" si="285"/>
        <v>0</v>
      </c>
      <c r="F777" s="35">
        <f t="shared" si="286"/>
        <v>0</v>
      </c>
      <c r="G777" s="35">
        <f t="shared" si="287"/>
        <v>0</v>
      </c>
      <c r="H777" s="36">
        <f t="shared" si="281"/>
        <v>0</v>
      </c>
      <c r="I777" s="37">
        <f t="shared" si="281"/>
        <v>0</v>
      </c>
      <c r="J777" s="38"/>
      <c r="K777" s="39"/>
      <c r="L777" s="36"/>
      <c r="M777" s="37"/>
      <c r="N777" s="38"/>
      <c r="O777" s="39"/>
      <c r="P777" s="36"/>
      <c r="Q777" s="37"/>
      <c r="R777" s="38"/>
      <c r="S777" s="39"/>
      <c r="T777" s="36"/>
      <c r="U777" s="37"/>
      <c r="V777" s="38"/>
      <c r="W777" s="39"/>
      <c r="X777" s="40">
        <f t="shared" si="299"/>
        <v>0</v>
      </c>
      <c r="Y777" s="41">
        <f t="shared" si="299"/>
        <v>0</v>
      </c>
      <c r="Z777" s="41">
        <f t="shared" si="299"/>
        <v>0</v>
      </c>
      <c r="AA777" s="41">
        <f t="shared" si="299"/>
        <v>0</v>
      </c>
      <c r="AB777" s="41">
        <f t="shared" si="289"/>
        <v>0</v>
      </c>
      <c r="AC777" s="41">
        <f t="shared" si="290"/>
        <v>0</v>
      </c>
      <c r="AD777" s="41">
        <f t="shared" si="291"/>
        <v>0</v>
      </c>
      <c r="AE777" s="41">
        <f t="shared" si="292"/>
        <v>0</v>
      </c>
      <c r="AF777" s="42">
        <f t="shared" si="293"/>
        <v>0</v>
      </c>
      <c r="AG777" s="43">
        <f t="shared" si="294"/>
        <v>0</v>
      </c>
      <c r="AH777" s="49">
        <f t="shared" si="295"/>
        <v>0</v>
      </c>
      <c r="AI777" s="80"/>
      <c r="AJ777" s="80"/>
    </row>
    <row r="778" spans="1:36" ht="20.25" thickTop="1" thickBot="1" x14ac:dyDescent="0.3">
      <c r="A778" s="81" t="s">
        <v>26</v>
      </c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>
        <f>SUM(AB738:AB777)</f>
        <v>0</v>
      </c>
      <c r="AC778" s="81"/>
      <c r="AD778" s="81"/>
      <c r="AE778" s="81"/>
      <c r="AF778" s="81"/>
      <c r="AG778" s="81"/>
      <c r="AH778" s="81"/>
      <c r="AI778" s="80"/>
      <c r="AJ778" s="80"/>
    </row>
    <row r="779" spans="1:36" ht="20.25" thickTop="1" thickBot="1" x14ac:dyDescent="0.3">
      <c r="A779" s="75" t="s">
        <v>27</v>
      </c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>
        <f>SUM(AC738:AC777)</f>
        <v>0</v>
      </c>
      <c r="AC779" s="75"/>
      <c r="AD779" s="75"/>
      <c r="AE779" s="75"/>
      <c r="AF779" s="75"/>
      <c r="AG779" s="75"/>
      <c r="AH779" s="75"/>
      <c r="AI779" s="80"/>
      <c r="AJ779" s="80"/>
    </row>
    <row r="780" spans="1:36" ht="20.25" thickTop="1" thickBot="1" x14ac:dyDescent="0.3">
      <c r="A780" s="82" t="s">
        <v>28</v>
      </c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82">
        <f>SUM(AD738:AD777)</f>
        <v>0</v>
      </c>
      <c r="AC780" s="82"/>
      <c r="AD780" s="82"/>
      <c r="AE780" s="82"/>
      <c r="AF780" s="82"/>
      <c r="AG780" s="82"/>
      <c r="AH780" s="82"/>
      <c r="AI780" s="80"/>
      <c r="AJ780" s="80"/>
    </row>
    <row r="781" spans="1:36" ht="20.25" thickTop="1" thickBot="1" x14ac:dyDescent="0.3">
      <c r="A781" s="75" t="s">
        <v>29</v>
      </c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>
        <f>SUM(AE738:AE777)</f>
        <v>0</v>
      </c>
      <c r="AC781" s="75"/>
      <c r="AD781" s="75"/>
      <c r="AE781" s="75"/>
      <c r="AF781" s="75"/>
      <c r="AG781" s="75"/>
      <c r="AH781" s="75"/>
      <c r="AI781" s="80"/>
      <c r="AJ781" s="80"/>
    </row>
    <row r="782" spans="1:36" ht="20.25" thickTop="1" thickBot="1" x14ac:dyDescent="0.3">
      <c r="A782" s="82" t="s">
        <v>30</v>
      </c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0"/>
      <c r="AJ782" s="80"/>
    </row>
    <row r="783" spans="1:36" ht="15.75" customHeight="1" thickTop="1" thickBot="1" x14ac:dyDescent="0.3">
      <c r="A783" s="75" t="s">
        <v>31</v>
      </c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>
        <f>AB778+AB779+AB780+AB781-AB782</f>
        <v>0</v>
      </c>
      <c r="AC783" s="75"/>
      <c r="AD783" s="75"/>
      <c r="AE783" s="75"/>
      <c r="AF783" s="75"/>
      <c r="AG783" s="75"/>
      <c r="AH783" s="75"/>
      <c r="AI783" s="80"/>
      <c r="AJ783" s="80"/>
    </row>
    <row r="784" spans="1:36" ht="15.75" customHeight="1" thickTop="1" thickBot="1" x14ac:dyDescent="0.3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80"/>
      <c r="AJ784" s="80"/>
    </row>
    <row r="785" spans="1:36" ht="15.75" customHeight="1" thickTop="1" thickBot="1" x14ac:dyDescent="0.3">
      <c r="A785" s="110">
        <v>17</v>
      </c>
      <c r="B785" s="86" t="s">
        <v>0</v>
      </c>
      <c r="C785" s="88" t="s">
        <v>1</v>
      </c>
      <c r="D785" s="88" t="s">
        <v>21</v>
      </c>
      <c r="E785" s="88" t="s">
        <v>22</v>
      </c>
      <c r="F785" s="88" t="s">
        <v>23</v>
      </c>
      <c r="G785" s="88" t="s">
        <v>24</v>
      </c>
      <c r="H785" s="86" t="s">
        <v>2</v>
      </c>
      <c r="I785" s="106"/>
      <c r="J785" s="88" t="s">
        <v>3</v>
      </c>
      <c r="K785" s="88"/>
      <c r="L785" s="86" t="s">
        <v>4</v>
      </c>
      <c r="M785" s="106"/>
      <c r="N785" s="88" t="s">
        <v>5</v>
      </c>
      <c r="O785" s="88"/>
      <c r="P785" s="86" t="s">
        <v>6</v>
      </c>
      <c r="Q785" s="106"/>
      <c r="R785" s="88" t="s">
        <v>7</v>
      </c>
      <c r="S785" s="88"/>
      <c r="T785" s="86" t="s">
        <v>8</v>
      </c>
      <c r="U785" s="106"/>
      <c r="V785" s="88" t="s">
        <v>9</v>
      </c>
      <c r="W785" s="88"/>
      <c r="X785" s="107" t="s">
        <v>10</v>
      </c>
      <c r="Y785" s="107" t="s">
        <v>11</v>
      </c>
      <c r="Z785" s="107" t="s">
        <v>12</v>
      </c>
      <c r="AA785" s="107" t="s">
        <v>13</v>
      </c>
      <c r="AB785" s="107" t="s">
        <v>14</v>
      </c>
      <c r="AC785" s="107" t="s">
        <v>15</v>
      </c>
      <c r="AD785" s="107" t="s">
        <v>16</v>
      </c>
      <c r="AE785" s="107" t="s">
        <v>17</v>
      </c>
      <c r="AF785" s="107" t="s">
        <v>25</v>
      </c>
      <c r="AG785" s="108" t="s">
        <v>18</v>
      </c>
      <c r="AH785" s="109"/>
      <c r="AI785" s="80" t="s">
        <v>34</v>
      </c>
      <c r="AJ785" s="80"/>
    </row>
    <row r="786" spans="1:36" ht="15.75" customHeight="1" thickTop="1" thickBot="1" x14ac:dyDescent="0.3">
      <c r="A786" s="110"/>
      <c r="B786" s="86"/>
      <c r="C786" s="88"/>
      <c r="D786" s="88"/>
      <c r="E786" s="88"/>
      <c r="F786" s="88"/>
      <c r="G786" s="88"/>
      <c r="H786" s="21" t="s">
        <v>20</v>
      </c>
      <c r="I786" s="22" t="s">
        <v>19</v>
      </c>
      <c r="J786" s="23" t="s">
        <v>20</v>
      </c>
      <c r="K786" s="23" t="s">
        <v>19</v>
      </c>
      <c r="L786" s="21" t="s">
        <v>20</v>
      </c>
      <c r="M786" s="22" t="s">
        <v>19</v>
      </c>
      <c r="N786" s="23" t="s">
        <v>20</v>
      </c>
      <c r="O786" s="23" t="s">
        <v>19</v>
      </c>
      <c r="P786" s="21" t="s">
        <v>20</v>
      </c>
      <c r="Q786" s="22" t="s">
        <v>19</v>
      </c>
      <c r="R786" s="23" t="s">
        <v>20</v>
      </c>
      <c r="S786" s="23" t="s">
        <v>19</v>
      </c>
      <c r="T786" s="21" t="s">
        <v>20</v>
      </c>
      <c r="U786" s="22" t="s">
        <v>19</v>
      </c>
      <c r="V786" s="23" t="s">
        <v>20</v>
      </c>
      <c r="W786" s="23" t="s">
        <v>19</v>
      </c>
      <c r="X786" s="91"/>
      <c r="Y786" s="91"/>
      <c r="Z786" s="91"/>
      <c r="AA786" s="91"/>
      <c r="AB786" s="91"/>
      <c r="AC786" s="91"/>
      <c r="AD786" s="91"/>
      <c r="AE786" s="91"/>
      <c r="AF786" s="91"/>
      <c r="AG786" s="24" t="s">
        <v>20</v>
      </c>
      <c r="AH786" s="25" t="s">
        <v>19</v>
      </c>
      <c r="AI786" s="80"/>
      <c r="AJ786" s="80"/>
    </row>
    <row r="787" spans="1:36" ht="15.75" customHeight="1" thickTop="1" thickBot="1" x14ac:dyDescent="0.3">
      <c r="A787" s="110"/>
      <c r="B787" s="3" t="str">
        <f>B738</f>
        <v>برجاء إدخال إسم الصنف</v>
      </c>
      <c r="C787" s="4">
        <f>C738</f>
        <v>1</v>
      </c>
      <c r="D787" s="4">
        <f>X787/C787</f>
        <v>0</v>
      </c>
      <c r="E787" s="4">
        <f>Y787/C787</f>
        <v>0</v>
      </c>
      <c r="F787" s="4">
        <f>Z787/C787</f>
        <v>0</v>
      </c>
      <c r="G787" s="4">
        <f>AA787/C787</f>
        <v>0</v>
      </c>
      <c r="H787" s="5">
        <f t="shared" ref="H787:I826" si="300">AG738</f>
        <v>0</v>
      </c>
      <c r="I787" s="6">
        <f t="shared" si="300"/>
        <v>0</v>
      </c>
      <c r="J787" s="7"/>
      <c r="K787" s="8"/>
      <c r="L787" s="5"/>
      <c r="M787" s="6"/>
      <c r="N787" s="7"/>
      <c r="O787" s="8"/>
      <c r="P787" s="5"/>
      <c r="Q787" s="6"/>
      <c r="R787" s="7"/>
      <c r="S787" s="8"/>
      <c r="T787" s="5"/>
      <c r="U787" s="6"/>
      <c r="V787" s="7"/>
      <c r="W787" s="8"/>
      <c r="X787" s="9">
        <f>X738</f>
        <v>0</v>
      </c>
      <c r="Y787" s="10">
        <f t="shared" ref="Y787:AA787" si="301">Y738</f>
        <v>0</v>
      </c>
      <c r="Z787" s="10">
        <f t="shared" si="301"/>
        <v>0</v>
      </c>
      <c r="AA787" s="10">
        <f t="shared" si="301"/>
        <v>0</v>
      </c>
      <c r="AB787" s="10">
        <f>P787*X787+Q787*D787</f>
        <v>0</v>
      </c>
      <c r="AC787" s="10">
        <f>R787*Y787+S787*E787</f>
        <v>0</v>
      </c>
      <c r="AD787" s="10">
        <f>T787*Z787+U787*F787</f>
        <v>0</v>
      </c>
      <c r="AE787" s="10">
        <f>V787*AA787+W787*G787</f>
        <v>0</v>
      </c>
      <c r="AF787" s="11">
        <f>H787*C787+I787+J787*C787+K787-L787*C787-M787+N787*C787+O787-P787*C787-Q787-R787*C787-S787-T787*C787-U787-V787*C787-W787</f>
        <v>0</v>
      </c>
      <c r="AG787" s="12">
        <f>ROUNDDOWN(AF787/C787,0)</f>
        <v>0</v>
      </c>
      <c r="AH787" s="46">
        <f>AF787-AG787*C787</f>
        <v>0</v>
      </c>
      <c r="AI787" s="80"/>
      <c r="AJ787" s="80"/>
    </row>
    <row r="788" spans="1:36" ht="15.75" customHeight="1" thickTop="1" thickBot="1" x14ac:dyDescent="0.3">
      <c r="A788" s="110"/>
      <c r="B788" s="44" t="str">
        <f t="shared" ref="B788:C803" si="302">B739</f>
        <v>برجاء إدخال إسم الصنف</v>
      </c>
      <c r="C788" s="26">
        <f t="shared" si="302"/>
        <v>1</v>
      </c>
      <c r="D788" s="26">
        <f t="shared" ref="D788:D826" si="303">X788/C788</f>
        <v>0</v>
      </c>
      <c r="E788" s="26">
        <f t="shared" ref="E788:E826" si="304">Y788/C788</f>
        <v>0</v>
      </c>
      <c r="F788" s="26">
        <f t="shared" ref="F788:F826" si="305">Z788/C788</f>
        <v>0</v>
      </c>
      <c r="G788" s="26">
        <f t="shared" ref="G788:G826" si="306">AA788/C788</f>
        <v>0</v>
      </c>
      <c r="H788" s="27">
        <f t="shared" si="300"/>
        <v>0</v>
      </c>
      <c r="I788" s="28">
        <f t="shared" si="300"/>
        <v>0</v>
      </c>
      <c r="J788" s="29"/>
      <c r="K788" s="30"/>
      <c r="L788" s="27"/>
      <c r="M788" s="28"/>
      <c r="N788" s="29"/>
      <c r="O788" s="30"/>
      <c r="P788" s="27"/>
      <c r="Q788" s="28"/>
      <c r="R788" s="29"/>
      <c r="S788" s="30"/>
      <c r="T788" s="27"/>
      <c r="U788" s="28"/>
      <c r="V788" s="29"/>
      <c r="W788" s="30"/>
      <c r="X788" s="31">
        <f t="shared" ref="X788:AA803" si="307">X739</f>
        <v>0</v>
      </c>
      <c r="Y788" s="32">
        <f t="shared" si="307"/>
        <v>0</v>
      </c>
      <c r="Z788" s="32">
        <f t="shared" si="307"/>
        <v>0</v>
      </c>
      <c r="AA788" s="32">
        <f t="shared" si="307"/>
        <v>0</v>
      </c>
      <c r="AB788" s="32">
        <f t="shared" ref="AB788:AB826" si="308">P788*X788+Q788*D788</f>
        <v>0</v>
      </c>
      <c r="AC788" s="32">
        <f t="shared" ref="AC788:AC826" si="309">R788*Y788+S788*E788</f>
        <v>0</v>
      </c>
      <c r="AD788" s="32">
        <f t="shared" ref="AD788:AD826" si="310">T788*Z788+U788*F788</f>
        <v>0</v>
      </c>
      <c r="AE788" s="32">
        <f t="shared" ref="AE788:AE826" si="311">V788*AA788+W788*G788</f>
        <v>0</v>
      </c>
      <c r="AF788" s="33">
        <f t="shared" ref="AF788:AF826" si="312">H788*C788+I788+J788*C788+K788-L788*C788-M788+N788*C788+O788-P788*C788-Q788-R788*C788-S788-T788*C788-U788-V788*C788-W788</f>
        <v>0</v>
      </c>
      <c r="AG788" s="34">
        <f t="shared" ref="AG788:AG826" si="313">ROUNDDOWN(AF788/C788,0)</f>
        <v>0</v>
      </c>
      <c r="AH788" s="47">
        <f t="shared" ref="AH788:AH826" si="314">AF788-AG788*C788</f>
        <v>0</v>
      </c>
      <c r="AI788" s="80"/>
      <c r="AJ788" s="80"/>
    </row>
    <row r="789" spans="1:36" ht="15.75" customHeight="1" thickTop="1" thickBot="1" x14ac:dyDescent="0.3">
      <c r="A789" s="110"/>
      <c r="B789" s="3" t="str">
        <f t="shared" si="302"/>
        <v>برجاء إدخال إسم الصنف</v>
      </c>
      <c r="C789" s="4">
        <f t="shared" si="302"/>
        <v>1</v>
      </c>
      <c r="D789" s="4">
        <f t="shared" si="303"/>
        <v>0</v>
      </c>
      <c r="E789" s="4">
        <f t="shared" si="304"/>
        <v>0</v>
      </c>
      <c r="F789" s="4">
        <f t="shared" si="305"/>
        <v>0</v>
      </c>
      <c r="G789" s="4">
        <f t="shared" si="306"/>
        <v>0</v>
      </c>
      <c r="H789" s="13">
        <f t="shared" si="300"/>
        <v>0</v>
      </c>
      <c r="I789" s="14">
        <f t="shared" si="300"/>
        <v>0</v>
      </c>
      <c r="J789" s="15"/>
      <c r="K789" s="16"/>
      <c r="L789" s="13"/>
      <c r="M789" s="14"/>
      <c r="N789" s="15"/>
      <c r="O789" s="16"/>
      <c r="P789" s="13"/>
      <c r="Q789" s="14"/>
      <c r="R789" s="15"/>
      <c r="S789" s="16"/>
      <c r="T789" s="13"/>
      <c r="U789" s="14"/>
      <c r="V789" s="15"/>
      <c r="W789" s="16"/>
      <c r="X789" s="17">
        <f t="shared" si="307"/>
        <v>0</v>
      </c>
      <c r="Y789" s="18">
        <f t="shared" si="307"/>
        <v>0</v>
      </c>
      <c r="Z789" s="18">
        <f t="shared" si="307"/>
        <v>0</v>
      </c>
      <c r="AA789" s="18">
        <f t="shared" si="307"/>
        <v>0</v>
      </c>
      <c r="AB789" s="18">
        <f t="shared" si="308"/>
        <v>0</v>
      </c>
      <c r="AC789" s="18">
        <f t="shared" si="309"/>
        <v>0</v>
      </c>
      <c r="AD789" s="18">
        <f t="shared" si="310"/>
        <v>0</v>
      </c>
      <c r="AE789" s="18">
        <f t="shared" si="311"/>
        <v>0</v>
      </c>
      <c r="AF789" s="19">
        <f t="shared" si="312"/>
        <v>0</v>
      </c>
      <c r="AG789" s="20">
        <f t="shared" si="313"/>
        <v>0</v>
      </c>
      <c r="AH789" s="48">
        <f t="shared" si="314"/>
        <v>0</v>
      </c>
      <c r="AI789" s="80"/>
      <c r="AJ789" s="80"/>
    </row>
    <row r="790" spans="1:36" ht="15.75" customHeight="1" thickTop="1" thickBot="1" x14ac:dyDescent="0.3">
      <c r="A790" s="110"/>
      <c r="B790" s="44" t="str">
        <f t="shared" si="302"/>
        <v>برجاء إدخال إسم الصنف</v>
      </c>
      <c r="C790" s="26">
        <f t="shared" si="302"/>
        <v>1</v>
      </c>
      <c r="D790" s="26">
        <f t="shared" si="303"/>
        <v>0</v>
      </c>
      <c r="E790" s="26">
        <f t="shared" si="304"/>
        <v>0</v>
      </c>
      <c r="F790" s="26">
        <f t="shared" si="305"/>
        <v>0</v>
      </c>
      <c r="G790" s="26">
        <f t="shared" si="306"/>
        <v>0</v>
      </c>
      <c r="H790" s="27">
        <f t="shared" si="300"/>
        <v>0</v>
      </c>
      <c r="I790" s="28">
        <f t="shared" si="300"/>
        <v>0</v>
      </c>
      <c r="J790" s="29"/>
      <c r="K790" s="30"/>
      <c r="L790" s="27"/>
      <c r="M790" s="28"/>
      <c r="N790" s="29"/>
      <c r="O790" s="30"/>
      <c r="P790" s="27"/>
      <c r="Q790" s="28"/>
      <c r="R790" s="29"/>
      <c r="S790" s="30"/>
      <c r="T790" s="27"/>
      <c r="U790" s="28"/>
      <c r="V790" s="29"/>
      <c r="W790" s="30"/>
      <c r="X790" s="31">
        <f t="shared" si="307"/>
        <v>0</v>
      </c>
      <c r="Y790" s="32">
        <f t="shared" si="307"/>
        <v>0</v>
      </c>
      <c r="Z790" s="32">
        <f t="shared" si="307"/>
        <v>0</v>
      </c>
      <c r="AA790" s="32">
        <f t="shared" si="307"/>
        <v>0</v>
      </c>
      <c r="AB790" s="32">
        <f t="shared" si="308"/>
        <v>0</v>
      </c>
      <c r="AC790" s="32">
        <f t="shared" si="309"/>
        <v>0</v>
      </c>
      <c r="AD790" s="32">
        <f t="shared" si="310"/>
        <v>0</v>
      </c>
      <c r="AE790" s="32">
        <f t="shared" si="311"/>
        <v>0</v>
      </c>
      <c r="AF790" s="33">
        <f t="shared" si="312"/>
        <v>0</v>
      </c>
      <c r="AG790" s="34">
        <f t="shared" si="313"/>
        <v>0</v>
      </c>
      <c r="AH790" s="47">
        <f t="shared" si="314"/>
        <v>0</v>
      </c>
      <c r="AI790" s="80"/>
      <c r="AJ790" s="80"/>
    </row>
    <row r="791" spans="1:36" ht="15.75" customHeight="1" thickTop="1" thickBot="1" x14ac:dyDescent="0.3">
      <c r="A791" s="110"/>
      <c r="B791" s="3" t="str">
        <f t="shared" si="302"/>
        <v>برجاء إدخال إسم الصنف</v>
      </c>
      <c r="C791" s="4">
        <f t="shared" si="302"/>
        <v>1</v>
      </c>
      <c r="D791" s="4">
        <f t="shared" si="303"/>
        <v>0</v>
      </c>
      <c r="E791" s="4">
        <f t="shared" si="304"/>
        <v>0</v>
      </c>
      <c r="F791" s="4">
        <f t="shared" si="305"/>
        <v>0</v>
      </c>
      <c r="G791" s="4">
        <f t="shared" si="306"/>
        <v>0</v>
      </c>
      <c r="H791" s="13">
        <f t="shared" si="300"/>
        <v>0</v>
      </c>
      <c r="I791" s="14">
        <f t="shared" si="300"/>
        <v>0</v>
      </c>
      <c r="J791" s="15"/>
      <c r="K791" s="16"/>
      <c r="L791" s="13"/>
      <c r="M791" s="14"/>
      <c r="N791" s="15"/>
      <c r="O791" s="16"/>
      <c r="P791" s="13"/>
      <c r="Q791" s="14"/>
      <c r="R791" s="15"/>
      <c r="S791" s="16"/>
      <c r="T791" s="13"/>
      <c r="U791" s="14"/>
      <c r="V791" s="15"/>
      <c r="W791" s="16"/>
      <c r="X791" s="17">
        <f t="shared" si="307"/>
        <v>0</v>
      </c>
      <c r="Y791" s="18">
        <f t="shared" si="307"/>
        <v>0</v>
      </c>
      <c r="Z791" s="18">
        <f t="shared" si="307"/>
        <v>0</v>
      </c>
      <c r="AA791" s="18">
        <f t="shared" si="307"/>
        <v>0</v>
      </c>
      <c r="AB791" s="18">
        <f t="shared" si="308"/>
        <v>0</v>
      </c>
      <c r="AC791" s="18">
        <f t="shared" si="309"/>
        <v>0</v>
      </c>
      <c r="AD791" s="18">
        <f t="shared" si="310"/>
        <v>0</v>
      </c>
      <c r="AE791" s="18">
        <f t="shared" si="311"/>
        <v>0</v>
      </c>
      <c r="AF791" s="19">
        <f t="shared" si="312"/>
        <v>0</v>
      </c>
      <c r="AG791" s="20">
        <f t="shared" si="313"/>
        <v>0</v>
      </c>
      <c r="AH791" s="48">
        <f t="shared" si="314"/>
        <v>0</v>
      </c>
      <c r="AI791" s="80"/>
      <c r="AJ791" s="80"/>
    </row>
    <row r="792" spans="1:36" ht="15.75" customHeight="1" thickTop="1" thickBot="1" x14ac:dyDescent="0.3">
      <c r="A792" s="110"/>
      <c r="B792" s="44" t="str">
        <f t="shared" si="302"/>
        <v>برجاء إدخال إسم الصنف</v>
      </c>
      <c r="C792" s="26">
        <f t="shared" si="302"/>
        <v>1</v>
      </c>
      <c r="D792" s="26">
        <f t="shared" si="303"/>
        <v>0</v>
      </c>
      <c r="E792" s="26">
        <f t="shared" si="304"/>
        <v>0</v>
      </c>
      <c r="F792" s="26">
        <f t="shared" si="305"/>
        <v>0</v>
      </c>
      <c r="G792" s="26">
        <f t="shared" si="306"/>
        <v>0</v>
      </c>
      <c r="H792" s="27">
        <f t="shared" si="300"/>
        <v>0</v>
      </c>
      <c r="I792" s="28">
        <f t="shared" si="300"/>
        <v>0</v>
      </c>
      <c r="J792" s="29"/>
      <c r="K792" s="30"/>
      <c r="L792" s="27"/>
      <c r="M792" s="28"/>
      <c r="N792" s="29"/>
      <c r="O792" s="30"/>
      <c r="P792" s="27"/>
      <c r="Q792" s="28"/>
      <c r="R792" s="29"/>
      <c r="S792" s="30"/>
      <c r="T792" s="27"/>
      <c r="U792" s="28"/>
      <c r="V792" s="29"/>
      <c r="W792" s="30"/>
      <c r="X792" s="31">
        <f t="shared" si="307"/>
        <v>0</v>
      </c>
      <c r="Y792" s="32">
        <f t="shared" si="307"/>
        <v>0</v>
      </c>
      <c r="Z792" s="32">
        <f t="shared" si="307"/>
        <v>0</v>
      </c>
      <c r="AA792" s="32">
        <f t="shared" si="307"/>
        <v>0</v>
      </c>
      <c r="AB792" s="32">
        <f t="shared" si="308"/>
        <v>0</v>
      </c>
      <c r="AC792" s="32">
        <f t="shared" si="309"/>
        <v>0</v>
      </c>
      <c r="AD792" s="32">
        <f t="shared" si="310"/>
        <v>0</v>
      </c>
      <c r="AE792" s="32">
        <f t="shared" si="311"/>
        <v>0</v>
      </c>
      <c r="AF792" s="33">
        <f t="shared" si="312"/>
        <v>0</v>
      </c>
      <c r="AG792" s="34">
        <f t="shared" si="313"/>
        <v>0</v>
      </c>
      <c r="AH792" s="47">
        <f t="shared" si="314"/>
        <v>0</v>
      </c>
      <c r="AI792" s="80"/>
      <c r="AJ792" s="80"/>
    </row>
    <row r="793" spans="1:36" ht="15.75" customHeight="1" thickTop="1" thickBot="1" x14ac:dyDescent="0.3">
      <c r="A793" s="110"/>
      <c r="B793" s="3" t="str">
        <f t="shared" si="302"/>
        <v>برجاء إدخال إسم الصنف</v>
      </c>
      <c r="C793" s="4">
        <f t="shared" si="302"/>
        <v>1</v>
      </c>
      <c r="D793" s="4">
        <f t="shared" si="303"/>
        <v>0</v>
      </c>
      <c r="E793" s="4">
        <f t="shared" si="304"/>
        <v>0</v>
      </c>
      <c r="F793" s="4">
        <f t="shared" si="305"/>
        <v>0</v>
      </c>
      <c r="G793" s="4">
        <f t="shared" si="306"/>
        <v>0</v>
      </c>
      <c r="H793" s="13">
        <f t="shared" si="300"/>
        <v>0</v>
      </c>
      <c r="I793" s="14">
        <f t="shared" si="300"/>
        <v>0</v>
      </c>
      <c r="J793" s="15"/>
      <c r="K793" s="16"/>
      <c r="L793" s="13"/>
      <c r="M793" s="14"/>
      <c r="N793" s="15"/>
      <c r="O793" s="16"/>
      <c r="P793" s="13"/>
      <c r="Q793" s="14"/>
      <c r="R793" s="15"/>
      <c r="S793" s="16"/>
      <c r="T793" s="13"/>
      <c r="U793" s="14"/>
      <c r="V793" s="15"/>
      <c r="W793" s="16"/>
      <c r="X793" s="17">
        <f t="shared" si="307"/>
        <v>0</v>
      </c>
      <c r="Y793" s="18">
        <f t="shared" si="307"/>
        <v>0</v>
      </c>
      <c r="Z793" s="18">
        <f t="shared" si="307"/>
        <v>0</v>
      </c>
      <c r="AA793" s="18">
        <f t="shared" si="307"/>
        <v>0</v>
      </c>
      <c r="AB793" s="18">
        <f t="shared" si="308"/>
        <v>0</v>
      </c>
      <c r="AC793" s="18">
        <f t="shared" si="309"/>
        <v>0</v>
      </c>
      <c r="AD793" s="18">
        <f t="shared" si="310"/>
        <v>0</v>
      </c>
      <c r="AE793" s="18">
        <f t="shared" si="311"/>
        <v>0</v>
      </c>
      <c r="AF793" s="19">
        <f t="shared" si="312"/>
        <v>0</v>
      </c>
      <c r="AG793" s="20">
        <f t="shared" si="313"/>
        <v>0</v>
      </c>
      <c r="AH793" s="48">
        <f t="shared" si="314"/>
        <v>0</v>
      </c>
      <c r="AI793" s="79"/>
      <c r="AJ793" s="79"/>
    </row>
    <row r="794" spans="1:36" ht="15.75" customHeight="1" thickTop="1" thickBot="1" x14ac:dyDescent="0.3">
      <c r="A794" s="110"/>
      <c r="B794" s="44" t="str">
        <f t="shared" si="302"/>
        <v>برجاء إدخال إسم الصنف</v>
      </c>
      <c r="C794" s="26">
        <f t="shared" si="302"/>
        <v>1</v>
      </c>
      <c r="D794" s="26">
        <f t="shared" si="303"/>
        <v>0</v>
      </c>
      <c r="E794" s="26">
        <f t="shared" si="304"/>
        <v>0</v>
      </c>
      <c r="F794" s="26">
        <f t="shared" si="305"/>
        <v>0</v>
      </c>
      <c r="G794" s="26">
        <f t="shared" si="306"/>
        <v>0</v>
      </c>
      <c r="H794" s="27">
        <f t="shared" si="300"/>
        <v>0</v>
      </c>
      <c r="I794" s="28">
        <f t="shared" si="300"/>
        <v>0</v>
      </c>
      <c r="J794" s="29"/>
      <c r="K794" s="30"/>
      <c r="L794" s="27"/>
      <c r="M794" s="28"/>
      <c r="N794" s="29"/>
      <c r="O794" s="30"/>
      <c r="P794" s="27"/>
      <c r="Q794" s="28"/>
      <c r="R794" s="29"/>
      <c r="S794" s="30"/>
      <c r="T794" s="27"/>
      <c r="U794" s="28"/>
      <c r="V794" s="29"/>
      <c r="W794" s="30"/>
      <c r="X794" s="31">
        <f t="shared" si="307"/>
        <v>0</v>
      </c>
      <c r="Y794" s="32">
        <f t="shared" si="307"/>
        <v>0</v>
      </c>
      <c r="Z794" s="32">
        <f t="shared" si="307"/>
        <v>0</v>
      </c>
      <c r="AA794" s="32">
        <f t="shared" si="307"/>
        <v>0</v>
      </c>
      <c r="AB794" s="32">
        <f t="shared" si="308"/>
        <v>0</v>
      </c>
      <c r="AC794" s="32">
        <f t="shared" si="309"/>
        <v>0</v>
      </c>
      <c r="AD794" s="32">
        <f t="shared" si="310"/>
        <v>0</v>
      </c>
      <c r="AE794" s="32">
        <f t="shared" si="311"/>
        <v>0</v>
      </c>
      <c r="AF794" s="33">
        <f t="shared" si="312"/>
        <v>0</v>
      </c>
      <c r="AG794" s="34">
        <f t="shared" si="313"/>
        <v>0</v>
      </c>
      <c r="AH794" s="47">
        <f t="shared" si="314"/>
        <v>0</v>
      </c>
      <c r="AI794" s="79"/>
      <c r="AJ794" s="79"/>
    </row>
    <row r="795" spans="1:36" ht="15.75" customHeight="1" thickTop="1" thickBot="1" x14ac:dyDescent="0.3">
      <c r="A795" s="110"/>
      <c r="B795" s="3" t="str">
        <f t="shared" si="302"/>
        <v>برجاء إدخال إسم الصنف</v>
      </c>
      <c r="C795" s="4">
        <f t="shared" si="302"/>
        <v>1</v>
      </c>
      <c r="D795" s="4">
        <f t="shared" si="303"/>
        <v>0</v>
      </c>
      <c r="E795" s="4">
        <f t="shared" si="304"/>
        <v>0</v>
      </c>
      <c r="F795" s="4">
        <f t="shared" si="305"/>
        <v>0</v>
      </c>
      <c r="G795" s="4">
        <f t="shared" si="306"/>
        <v>0</v>
      </c>
      <c r="H795" s="13">
        <f t="shared" si="300"/>
        <v>0</v>
      </c>
      <c r="I795" s="14">
        <f t="shared" si="300"/>
        <v>0</v>
      </c>
      <c r="J795" s="15"/>
      <c r="K795" s="16"/>
      <c r="L795" s="13"/>
      <c r="M795" s="14"/>
      <c r="N795" s="15"/>
      <c r="O795" s="16"/>
      <c r="P795" s="13"/>
      <c r="Q795" s="14"/>
      <c r="R795" s="15"/>
      <c r="S795" s="16"/>
      <c r="T795" s="13"/>
      <c r="U795" s="14"/>
      <c r="V795" s="15"/>
      <c r="W795" s="16"/>
      <c r="X795" s="17">
        <f t="shared" si="307"/>
        <v>0</v>
      </c>
      <c r="Y795" s="18">
        <f t="shared" si="307"/>
        <v>0</v>
      </c>
      <c r="Z795" s="18">
        <f t="shared" si="307"/>
        <v>0</v>
      </c>
      <c r="AA795" s="18">
        <f t="shared" si="307"/>
        <v>0</v>
      </c>
      <c r="AB795" s="18">
        <f t="shared" si="308"/>
        <v>0</v>
      </c>
      <c r="AC795" s="18">
        <f t="shared" si="309"/>
        <v>0</v>
      </c>
      <c r="AD795" s="18">
        <f t="shared" si="310"/>
        <v>0</v>
      </c>
      <c r="AE795" s="18">
        <f t="shared" si="311"/>
        <v>0</v>
      </c>
      <c r="AF795" s="19">
        <f t="shared" si="312"/>
        <v>0</v>
      </c>
      <c r="AG795" s="20">
        <f t="shared" si="313"/>
        <v>0</v>
      </c>
      <c r="AH795" s="48">
        <f t="shared" si="314"/>
        <v>0</v>
      </c>
      <c r="AI795" s="79"/>
      <c r="AJ795" s="79"/>
    </row>
    <row r="796" spans="1:36" ht="15.75" customHeight="1" thickTop="1" thickBot="1" x14ac:dyDescent="0.3">
      <c r="A796" s="110"/>
      <c r="B796" s="44" t="str">
        <f t="shared" si="302"/>
        <v>برجاء إدخال إسم الصنف</v>
      </c>
      <c r="C796" s="26">
        <f t="shared" si="302"/>
        <v>1</v>
      </c>
      <c r="D796" s="26">
        <f t="shared" si="303"/>
        <v>0</v>
      </c>
      <c r="E796" s="26">
        <f t="shared" si="304"/>
        <v>0</v>
      </c>
      <c r="F796" s="26">
        <f t="shared" si="305"/>
        <v>0</v>
      </c>
      <c r="G796" s="26">
        <f t="shared" si="306"/>
        <v>0</v>
      </c>
      <c r="H796" s="27">
        <f t="shared" si="300"/>
        <v>0</v>
      </c>
      <c r="I796" s="28">
        <f t="shared" si="300"/>
        <v>0</v>
      </c>
      <c r="J796" s="29"/>
      <c r="K796" s="30"/>
      <c r="L796" s="27"/>
      <c r="M796" s="28"/>
      <c r="N796" s="29"/>
      <c r="O796" s="30"/>
      <c r="P796" s="27"/>
      <c r="Q796" s="28"/>
      <c r="R796" s="29"/>
      <c r="S796" s="30"/>
      <c r="T796" s="27"/>
      <c r="U796" s="28"/>
      <c r="V796" s="29"/>
      <c r="W796" s="30"/>
      <c r="X796" s="31">
        <f t="shared" si="307"/>
        <v>0</v>
      </c>
      <c r="Y796" s="32">
        <f t="shared" si="307"/>
        <v>0</v>
      </c>
      <c r="Z796" s="32">
        <f t="shared" si="307"/>
        <v>0</v>
      </c>
      <c r="AA796" s="32">
        <f t="shared" si="307"/>
        <v>0</v>
      </c>
      <c r="AB796" s="32">
        <f t="shared" si="308"/>
        <v>0</v>
      </c>
      <c r="AC796" s="32">
        <f t="shared" si="309"/>
        <v>0</v>
      </c>
      <c r="AD796" s="32">
        <f t="shared" si="310"/>
        <v>0</v>
      </c>
      <c r="AE796" s="32">
        <f t="shared" si="311"/>
        <v>0</v>
      </c>
      <c r="AF796" s="33">
        <f t="shared" si="312"/>
        <v>0</v>
      </c>
      <c r="AG796" s="34">
        <f t="shared" si="313"/>
        <v>0</v>
      </c>
      <c r="AH796" s="47">
        <f t="shared" si="314"/>
        <v>0</v>
      </c>
      <c r="AI796" s="79"/>
      <c r="AJ796" s="79"/>
    </row>
    <row r="797" spans="1:36" ht="15.75" customHeight="1" thickTop="1" thickBot="1" x14ac:dyDescent="0.3">
      <c r="A797" s="110"/>
      <c r="B797" s="3" t="str">
        <f t="shared" si="302"/>
        <v>برجاء إدخال إسم الصنف</v>
      </c>
      <c r="C797" s="4">
        <f t="shared" si="302"/>
        <v>1</v>
      </c>
      <c r="D797" s="4">
        <f t="shared" si="303"/>
        <v>0</v>
      </c>
      <c r="E797" s="4">
        <f t="shared" si="304"/>
        <v>0</v>
      </c>
      <c r="F797" s="4">
        <f t="shared" si="305"/>
        <v>0</v>
      </c>
      <c r="G797" s="4">
        <f t="shared" si="306"/>
        <v>0</v>
      </c>
      <c r="H797" s="13">
        <f t="shared" si="300"/>
        <v>0</v>
      </c>
      <c r="I797" s="14">
        <f t="shared" si="300"/>
        <v>0</v>
      </c>
      <c r="J797" s="15"/>
      <c r="K797" s="16"/>
      <c r="L797" s="13"/>
      <c r="M797" s="14"/>
      <c r="N797" s="15"/>
      <c r="O797" s="16"/>
      <c r="P797" s="13"/>
      <c r="Q797" s="14"/>
      <c r="R797" s="15"/>
      <c r="S797" s="16"/>
      <c r="T797" s="13"/>
      <c r="U797" s="14"/>
      <c r="V797" s="15"/>
      <c r="W797" s="16"/>
      <c r="X797" s="17">
        <f t="shared" si="307"/>
        <v>0</v>
      </c>
      <c r="Y797" s="18">
        <f t="shared" si="307"/>
        <v>0</v>
      </c>
      <c r="Z797" s="18">
        <f t="shared" si="307"/>
        <v>0</v>
      </c>
      <c r="AA797" s="18">
        <f t="shared" si="307"/>
        <v>0</v>
      </c>
      <c r="AB797" s="18">
        <f t="shared" si="308"/>
        <v>0</v>
      </c>
      <c r="AC797" s="18">
        <f t="shared" si="309"/>
        <v>0</v>
      </c>
      <c r="AD797" s="18">
        <f t="shared" si="310"/>
        <v>0</v>
      </c>
      <c r="AE797" s="18">
        <f t="shared" si="311"/>
        <v>0</v>
      </c>
      <c r="AF797" s="19">
        <f t="shared" si="312"/>
        <v>0</v>
      </c>
      <c r="AG797" s="20">
        <f t="shared" si="313"/>
        <v>0</v>
      </c>
      <c r="AH797" s="48">
        <f t="shared" si="314"/>
        <v>0</v>
      </c>
      <c r="AI797" s="79"/>
      <c r="AJ797" s="79"/>
    </row>
    <row r="798" spans="1:36" ht="15.75" customHeight="1" thickTop="1" thickBot="1" x14ac:dyDescent="0.3">
      <c r="A798" s="110"/>
      <c r="B798" s="44" t="str">
        <f t="shared" si="302"/>
        <v>برجاء إدخال إسم الصنف</v>
      </c>
      <c r="C798" s="26">
        <f t="shared" si="302"/>
        <v>1</v>
      </c>
      <c r="D798" s="26">
        <f t="shared" si="303"/>
        <v>0</v>
      </c>
      <c r="E798" s="26">
        <f t="shared" si="304"/>
        <v>0</v>
      </c>
      <c r="F798" s="26">
        <f t="shared" si="305"/>
        <v>0</v>
      </c>
      <c r="G798" s="26">
        <f t="shared" si="306"/>
        <v>0</v>
      </c>
      <c r="H798" s="27">
        <f t="shared" si="300"/>
        <v>0</v>
      </c>
      <c r="I798" s="28">
        <f t="shared" si="300"/>
        <v>0</v>
      </c>
      <c r="J798" s="29"/>
      <c r="K798" s="30"/>
      <c r="L798" s="27"/>
      <c r="M798" s="28"/>
      <c r="N798" s="29"/>
      <c r="O798" s="30"/>
      <c r="P798" s="27"/>
      <c r="Q798" s="28"/>
      <c r="R798" s="29"/>
      <c r="S798" s="30"/>
      <c r="T798" s="27"/>
      <c r="U798" s="28"/>
      <c r="V798" s="29"/>
      <c r="W798" s="30"/>
      <c r="X798" s="31">
        <f t="shared" si="307"/>
        <v>0</v>
      </c>
      <c r="Y798" s="32">
        <f t="shared" si="307"/>
        <v>0</v>
      </c>
      <c r="Z798" s="32">
        <f t="shared" si="307"/>
        <v>0</v>
      </c>
      <c r="AA798" s="32">
        <f t="shared" si="307"/>
        <v>0</v>
      </c>
      <c r="AB798" s="32">
        <f t="shared" si="308"/>
        <v>0</v>
      </c>
      <c r="AC798" s="32">
        <f t="shared" si="309"/>
        <v>0</v>
      </c>
      <c r="AD798" s="32">
        <f t="shared" si="310"/>
        <v>0</v>
      </c>
      <c r="AE798" s="32">
        <f t="shared" si="311"/>
        <v>0</v>
      </c>
      <c r="AF798" s="33">
        <f t="shared" si="312"/>
        <v>0</v>
      </c>
      <c r="AG798" s="34">
        <f t="shared" si="313"/>
        <v>0</v>
      </c>
      <c r="AH798" s="47">
        <f t="shared" si="314"/>
        <v>0</v>
      </c>
      <c r="AI798" s="79"/>
      <c r="AJ798" s="79"/>
    </row>
    <row r="799" spans="1:36" ht="15.75" customHeight="1" thickTop="1" thickBot="1" x14ac:dyDescent="0.3">
      <c r="A799" s="110"/>
      <c r="B799" s="3" t="str">
        <f t="shared" si="302"/>
        <v>برجاء إدخال إسم الصنف</v>
      </c>
      <c r="C799" s="4">
        <f t="shared" si="302"/>
        <v>1</v>
      </c>
      <c r="D799" s="4">
        <f t="shared" si="303"/>
        <v>0</v>
      </c>
      <c r="E799" s="4">
        <f t="shared" si="304"/>
        <v>0</v>
      </c>
      <c r="F799" s="4">
        <f t="shared" si="305"/>
        <v>0</v>
      </c>
      <c r="G799" s="4">
        <f t="shared" si="306"/>
        <v>0</v>
      </c>
      <c r="H799" s="13">
        <f t="shared" si="300"/>
        <v>0</v>
      </c>
      <c r="I799" s="14">
        <f t="shared" si="300"/>
        <v>0</v>
      </c>
      <c r="J799" s="15"/>
      <c r="K799" s="16"/>
      <c r="L799" s="13"/>
      <c r="M799" s="14"/>
      <c r="N799" s="15"/>
      <c r="O799" s="16"/>
      <c r="P799" s="13"/>
      <c r="Q799" s="14"/>
      <c r="R799" s="15"/>
      <c r="S799" s="16"/>
      <c r="T799" s="13"/>
      <c r="U799" s="14"/>
      <c r="V799" s="15"/>
      <c r="W799" s="16"/>
      <c r="X799" s="17">
        <f t="shared" si="307"/>
        <v>0</v>
      </c>
      <c r="Y799" s="18">
        <f t="shared" si="307"/>
        <v>0</v>
      </c>
      <c r="Z799" s="18">
        <f t="shared" si="307"/>
        <v>0</v>
      </c>
      <c r="AA799" s="18">
        <f t="shared" si="307"/>
        <v>0</v>
      </c>
      <c r="AB799" s="18">
        <f t="shared" si="308"/>
        <v>0</v>
      </c>
      <c r="AC799" s="18">
        <f t="shared" si="309"/>
        <v>0</v>
      </c>
      <c r="AD799" s="18">
        <f t="shared" si="310"/>
        <v>0</v>
      </c>
      <c r="AE799" s="18">
        <f t="shared" si="311"/>
        <v>0</v>
      </c>
      <c r="AF799" s="19">
        <f t="shared" si="312"/>
        <v>0</v>
      </c>
      <c r="AG799" s="20">
        <f t="shared" si="313"/>
        <v>0</v>
      </c>
      <c r="AH799" s="48">
        <f t="shared" si="314"/>
        <v>0</v>
      </c>
      <c r="AI799" s="79"/>
      <c r="AJ799" s="79"/>
    </row>
    <row r="800" spans="1:36" ht="15.75" customHeight="1" thickTop="1" thickBot="1" x14ac:dyDescent="0.3">
      <c r="A800" s="110"/>
      <c r="B800" s="44" t="str">
        <f t="shared" si="302"/>
        <v>برجاء إدخال إسم الصنف</v>
      </c>
      <c r="C800" s="26">
        <f t="shared" si="302"/>
        <v>1</v>
      </c>
      <c r="D800" s="26">
        <f t="shared" si="303"/>
        <v>0</v>
      </c>
      <c r="E800" s="26">
        <f t="shared" si="304"/>
        <v>0</v>
      </c>
      <c r="F800" s="26">
        <f t="shared" si="305"/>
        <v>0</v>
      </c>
      <c r="G800" s="26">
        <f t="shared" si="306"/>
        <v>0</v>
      </c>
      <c r="H800" s="27">
        <f t="shared" si="300"/>
        <v>0</v>
      </c>
      <c r="I800" s="28">
        <f t="shared" si="300"/>
        <v>0</v>
      </c>
      <c r="J800" s="29"/>
      <c r="K800" s="30"/>
      <c r="L800" s="27"/>
      <c r="M800" s="28"/>
      <c r="N800" s="29"/>
      <c r="O800" s="30"/>
      <c r="P800" s="27"/>
      <c r="Q800" s="28"/>
      <c r="R800" s="29"/>
      <c r="S800" s="30"/>
      <c r="T800" s="27"/>
      <c r="U800" s="28"/>
      <c r="V800" s="29"/>
      <c r="W800" s="30"/>
      <c r="X800" s="31">
        <f t="shared" si="307"/>
        <v>0</v>
      </c>
      <c r="Y800" s="32">
        <f t="shared" si="307"/>
        <v>0</v>
      </c>
      <c r="Z800" s="32">
        <f t="shared" si="307"/>
        <v>0</v>
      </c>
      <c r="AA800" s="32">
        <f t="shared" si="307"/>
        <v>0</v>
      </c>
      <c r="AB800" s="32">
        <f t="shared" si="308"/>
        <v>0</v>
      </c>
      <c r="AC800" s="32">
        <f t="shared" si="309"/>
        <v>0</v>
      </c>
      <c r="AD800" s="32">
        <f t="shared" si="310"/>
        <v>0</v>
      </c>
      <c r="AE800" s="32">
        <f t="shared" si="311"/>
        <v>0</v>
      </c>
      <c r="AF800" s="33">
        <f t="shared" si="312"/>
        <v>0</v>
      </c>
      <c r="AG800" s="34">
        <f t="shared" si="313"/>
        <v>0</v>
      </c>
      <c r="AH800" s="47">
        <f t="shared" si="314"/>
        <v>0</v>
      </c>
      <c r="AI800" s="79"/>
      <c r="AJ800" s="79"/>
    </row>
    <row r="801" spans="1:36" ht="15.75" customHeight="1" thickTop="1" thickBot="1" x14ac:dyDescent="0.3">
      <c r="A801" s="110"/>
      <c r="B801" s="3" t="str">
        <f t="shared" si="302"/>
        <v>برجاء إدخال إسم الصنف</v>
      </c>
      <c r="C801" s="4">
        <f t="shared" si="302"/>
        <v>1</v>
      </c>
      <c r="D801" s="4">
        <f t="shared" si="303"/>
        <v>0</v>
      </c>
      <c r="E801" s="4">
        <f t="shared" si="304"/>
        <v>0</v>
      </c>
      <c r="F801" s="4">
        <f t="shared" si="305"/>
        <v>0</v>
      </c>
      <c r="G801" s="4">
        <f t="shared" si="306"/>
        <v>0</v>
      </c>
      <c r="H801" s="13">
        <f t="shared" si="300"/>
        <v>0</v>
      </c>
      <c r="I801" s="14">
        <f t="shared" si="300"/>
        <v>0</v>
      </c>
      <c r="J801" s="15"/>
      <c r="K801" s="16"/>
      <c r="L801" s="13"/>
      <c r="M801" s="14"/>
      <c r="N801" s="15"/>
      <c r="O801" s="16"/>
      <c r="P801" s="13"/>
      <c r="Q801" s="14"/>
      <c r="R801" s="15"/>
      <c r="S801" s="16"/>
      <c r="T801" s="13"/>
      <c r="U801" s="14"/>
      <c r="V801" s="15"/>
      <c r="W801" s="16"/>
      <c r="X801" s="17">
        <f t="shared" si="307"/>
        <v>0</v>
      </c>
      <c r="Y801" s="18">
        <f t="shared" si="307"/>
        <v>0</v>
      </c>
      <c r="Z801" s="18">
        <f t="shared" si="307"/>
        <v>0</v>
      </c>
      <c r="AA801" s="18">
        <f t="shared" si="307"/>
        <v>0</v>
      </c>
      <c r="AB801" s="18">
        <f t="shared" si="308"/>
        <v>0</v>
      </c>
      <c r="AC801" s="18">
        <f t="shared" si="309"/>
        <v>0</v>
      </c>
      <c r="AD801" s="18">
        <f t="shared" si="310"/>
        <v>0</v>
      </c>
      <c r="AE801" s="18">
        <f t="shared" si="311"/>
        <v>0</v>
      </c>
      <c r="AF801" s="19">
        <f t="shared" si="312"/>
        <v>0</v>
      </c>
      <c r="AG801" s="20">
        <f t="shared" si="313"/>
        <v>0</v>
      </c>
      <c r="AH801" s="48">
        <f t="shared" si="314"/>
        <v>0</v>
      </c>
      <c r="AI801" s="80" t="s">
        <v>32</v>
      </c>
      <c r="AJ801" s="80"/>
    </row>
    <row r="802" spans="1:36" ht="15.75" customHeight="1" thickTop="1" thickBot="1" x14ac:dyDescent="0.3">
      <c r="A802" s="110"/>
      <c r="B802" s="44" t="str">
        <f t="shared" si="302"/>
        <v>برجاء إدخال إسم الصنف</v>
      </c>
      <c r="C802" s="26">
        <f t="shared" si="302"/>
        <v>1</v>
      </c>
      <c r="D802" s="26">
        <f t="shared" si="303"/>
        <v>0</v>
      </c>
      <c r="E802" s="26">
        <f t="shared" si="304"/>
        <v>0</v>
      </c>
      <c r="F802" s="26">
        <f t="shared" si="305"/>
        <v>0</v>
      </c>
      <c r="G802" s="26">
        <f t="shared" si="306"/>
        <v>0</v>
      </c>
      <c r="H802" s="27">
        <f t="shared" si="300"/>
        <v>0</v>
      </c>
      <c r="I802" s="28">
        <f t="shared" si="300"/>
        <v>0</v>
      </c>
      <c r="J802" s="29"/>
      <c r="K802" s="30"/>
      <c r="L802" s="27"/>
      <c r="M802" s="28"/>
      <c r="N802" s="29"/>
      <c r="O802" s="30"/>
      <c r="P802" s="27"/>
      <c r="Q802" s="28"/>
      <c r="R802" s="29"/>
      <c r="S802" s="30"/>
      <c r="T802" s="27"/>
      <c r="U802" s="28"/>
      <c r="V802" s="29"/>
      <c r="W802" s="30"/>
      <c r="X802" s="31">
        <f t="shared" si="307"/>
        <v>0</v>
      </c>
      <c r="Y802" s="32">
        <f t="shared" si="307"/>
        <v>0</v>
      </c>
      <c r="Z802" s="32">
        <f t="shared" si="307"/>
        <v>0</v>
      </c>
      <c r="AA802" s="32">
        <f t="shared" si="307"/>
        <v>0</v>
      </c>
      <c r="AB802" s="32">
        <f t="shared" si="308"/>
        <v>0</v>
      </c>
      <c r="AC802" s="32">
        <f t="shared" si="309"/>
        <v>0</v>
      </c>
      <c r="AD802" s="32">
        <f t="shared" si="310"/>
        <v>0</v>
      </c>
      <c r="AE802" s="32">
        <f t="shared" si="311"/>
        <v>0</v>
      </c>
      <c r="AF802" s="33">
        <f t="shared" si="312"/>
        <v>0</v>
      </c>
      <c r="AG802" s="34">
        <f t="shared" si="313"/>
        <v>0</v>
      </c>
      <c r="AH802" s="47">
        <f t="shared" si="314"/>
        <v>0</v>
      </c>
      <c r="AI802" s="80"/>
      <c r="AJ802" s="80"/>
    </row>
    <row r="803" spans="1:36" ht="15.75" customHeight="1" thickTop="1" thickBot="1" x14ac:dyDescent="0.3">
      <c r="A803" s="110"/>
      <c r="B803" s="3" t="str">
        <f t="shared" si="302"/>
        <v>برجاء إدخال إسم الصنف</v>
      </c>
      <c r="C803" s="4">
        <f t="shared" si="302"/>
        <v>1</v>
      </c>
      <c r="D803" s="4">
        <f t="shared" si="303"/>
        <v>0</v>
      </c>
      <c r="E803" s="4">
        <f t="shared" si="304"/>
        <v>0</v>
      </c>
      <c r="F803" s="4">
        <f t="shared" si="305"/>
        <v>0</v>
      </c>
      <c r="G803" s="4">
        <f t="shared" si="306"/>
        <v>0</v>
      </c>
      <c r="H803" s="13">
        <f t="shared" si="300"/>
        <v>0</v>
      </c>
      <c r="I803" s="14">
        <f t="shared" si="300"/>
        <v>0</v>
      </c>
      <c r="J803" s="15"/>
      <c r="K803" s="16"/>
      <c r="L803" s="13"/>
      <c r="M803" s="14"/>
      <c r="N803" s="15"/>
      <c r="O803" s="16"/>
      <c r="P803" s="13"/>
      <c r="Q803" s="14"/>
      <c r="R803" s="15"/>
      <c r="S803" s="16"/>
      <c r="T803" s="13"/>
      <c r="U803" s="14"/>
      <c r="V803" s="15"/>
      <c r="W803" s="16"/>
      <c r="X803" s="17">
        <f t="shared" si="307"/>
        <v>0</v>
      </c>
      <c r="Y803" s="18">
        <f t="shared" si="307"/>
        <v>0</v>
      </c>
      <c r="Z803" s="18">
        <f t="shared" si="307"/>
        <v>0</v>
      </c>
      <c r="AA803" s="18">
        <f t="shared" si="307"/>
        <v>0</v>
      </c>
      <c r="AB803" s="18">
        <f t="shared" si="308"/>
        <v>0</v>
      </c>
      <c r="AC803" s="18">
        <f t="shared" si="309"/>
        <v>0</v>
      </c>
      <c r="AD803" s="18">
        <f t="shared" si="310"/>
        <v>0</v>
      </c>
      <c r="AE803" s="18">
        <f t="shared" si="311"/>
        <v>0</v>
      </c>
      <c r="AF803" s="19">
        <f t="shared" si="312"/>
        <v>0</v>
      </c>
      <c r="AG803" s="20">
        <f t="shared" si="313"/>
        <v>0</v>
      </c>
      <c r="AH803" s="48">
        <f t="shared" si="314"/>
        <v>0</v>
      </c>
      <c r="AI803" s="80"/>
      <c r="AJ803" s="80"/>
    </row>
    <row r="804" spans="1:36" ht="15.75" customHeight="1" thickTop="1" thickBot="1" x14ac:dyDescent="0.3">
      <c r="A804" s="110"/>
      <c r="B804" s="44" t="str">
        <f t="shared" ref="B804:C819" si="315">B755</f>
        <v>برجاء إدخال إسم الصنف</v>
      </c>
      <c r="C804" s="26">
        <f t="shared" si="315"/>
        <v>1</v>
      </c>
      <c r="D804" s="26">
        <f t="shared" si="303"/>
        <v>0</v>
      </c>
      <c r="E804" s="26">
        <f t="shared" si="304"/>
        <v>0</v>
      </c>
      <c r="F804" s="26">
        <f t="shared" si="305"/>
        <v>0</v>
      </c>
      <c r="G804" s="26">
        <f t="shared" si="306"/>
        <v>0</v>
      </c>
      <c r="H804" s="27">
        <f t="shared" si="300"/>
        <v>0</v>
      </c>
      <c r="I804" s="28">
        <f t="shared" si="300"/>
        <v>0</v>
      </c>
      <c r="J804" s="29"/>
      <c r="K804" s="30"/>
      <c r="L804" s="27"/>
      <c r="M804" s="28"/>
      <c r="N804" s="29"/>
      <c r="O804" s="30"/>
      <c r="P804" s="27"/>
      <c r="Q804" s="28"/>
      <c r="R804" s="29"/>
      <c r="S804" s="30"/>
      <c r="T804" s="27"/>
      <c r="U804" s="28"/>
      <c r="V804" s="29"/>
      <c r="W804" s="30"/>
      <c r="X804" s="31">
        <f t="shared" ref="X804:AA819" si="316">X755</f>
        <v>0</v>
      </c>
      <c r="Y804" s="32">
        <f t="shared" si="316"/>
        <v>0</v>
      </c>
      <c r="Z804" s="32">
        <f t="shared" si="316"/>
        <v>0</v>
      </c>
      <c r="AA804" s="32">
        <f t="shared" si="316"/>
        <v>0</v>
      </c>
      <c r="AB804" s="32">
        <f t="shared" si="308"/>
        <v>0</v>
      </c>
      <c r="AC804" s="32">
        <f t="shared" si="309"/>
        <v>0</v>
      </c>
      <c r="AD804" s="32">
        <f t="shared" si="310"/>
        <v>0</v>
      </c>
      <c r="AE804" s="32">
        <f t="shared" si="311"/>
        <v>0</v>
      </c>
      <c r="AF804" s="33">
        <f t="shared" si="312"/>
        <v>0</v>
      </c>
      <c r="AG804" s="34">
        <f t="shared" si="313"/>
        <v>0</v>
      </c>
      <c r="AH804" s="47">
        <f t="shared" si="314"/>
        <v>0</v>
      </c>
      <c r="AI804" s="80"/>
      <c r="AJ804" s="80"/>
    </row>
    <row r="805" spans="1:36" ht="15.75" customHeight="1" thickTop="1" thickBot="1" x14ac:dyDescent="0.3">
      <c r="A805" s="110"/>
      <c r="B805" s="3" t="str">
        <f t="shared" si="315"/>
        <v>برجاء إدخال إسم الصنف</v>
      </c>
      <c r="C805" s="4">
        <f t="shared" si="315"/>
        <v>1</v>
      </c>
      <c r="D805" s="4">
        <f t="shared" si="303"/>
        <v>0</v>
      </c>
      <c r="E805" s="4">
        <f t="shared" si="304"/>
        <v>0</v>
      </c>
      <c r="F805" s="4">
        <f t="shared" si="305"/>
        <v>0</v>
      </c>
      <c r="G805" s="4">
        <f t="shared" si="306"/>
        <v>0</v>
      </c>
      <c r="H805" s="13">
        <f t="shared" si="300"/>
        <v>0</v>
      </c>
      <c r="I805" s="14">
        <f t="shared" si="300"/>
        <v>0</v>
      </c>
      <c r="J805" s="15"/>
      <c r="K805" s="16"/>
      <c r="L805" s="13"/>
      <c r="M805" s="14"/>
      <c r="N805" s="15"/>
      <c r="O805" s="16"/>
      <c r="P805" s="13"/>
      <c r="Q805" s="14"/>
      <c r="R805" s="15"/>
      <c r="S805" s="16"/>
      <c r="T805" s="13"/>
      <c r="U805" s="14"/>
      <c r="V805" s="15"/>
      <c r="W805" s="16"/>
      <c r="X805" s="17">
        <f t="shared" si="316"/>
        <v>0</v>
      </c>
      <c r="Y805" s="18">
        <f t="shared" si="316"/>
        <v>0</v>
      </c>
      <c r="Z805" s="18">
        <f t="shared" si="316"/>
        <v>0</v>
      </c>
      <c r="AA805" s="18">
        <f t="shared" si="316"/>
        <v>0</v>
      </c>
      <c r="AB805" s="18">
        <f t="shared" si="308"/>
        <v>0</v>
      </c>
      <c r="AC805" s="18">
        <f t="shared" si="309"/>
        <v>0</v>
      </c>
      <c r="AD805" s="18">
        <f t="shared" si="310"/>
        <v>0</v>
      </c>
      <c r="AE805" s="18">
        <f t="shared" si="311"/>
        <v>0</v>
      </c>
      <c r="AF805" s="19">
        <f t="shared" si="312"/>
        <v>0</v>
      </c>
      <c r="AG805" s="20">
        <f t="shared" si="313"/>
        <v>0</v>
      </c>
      <c r="AH805" s="48">
        <f t="shared" si="314"/>
        <v>0</v>
      </c>
      <c r="AI805" s="80"/>
      <c r="AJ805" s="80"/>
    </row>
    <row r="806" spans="1:36" ht="15.75" customHeight="1" thickTop="1" thickBot="1" x14ac:dyDescent="0.3">
      <c r="A806" s="110"/>
      <c r="B806" s="44" t="str">
        <f t="shared" si="315"/>
        <v>برجاء إدخال إسم الصنف</v>
      </c>
      <c r="C806" s="26">
        <f t="shared" si="315"/>
        <v>1</v>
      </c>
      <c r="D806" s="26">
        <f t="shared" si="303"/>
        <v>0</v>
      </c>
      <c r="E806" s="26">
        <f t="shared" si="304"/>
        <v>0</v>
      </c>
      <c r="F806" s="26">
        <f t="shared" si="305"/>
        <v>0</v>
      </c>
      <c r="G806" s="26">
        <f t="shared" si="306"/>
        <v>0</v>
      </c>
      <c r="H806" s="27">
        <f t="shared" si="300"/>
        <v>0</v>
      </c>
      <c r="I806" s="28">
        <f t="shared" si="300"/>
        <v>0</v>
      </c>
      <c r="J806" s="29"/>
      <c r="K806" s="30"/>
      <c r="L806" s="27"/>
      <c r="M806" s="28"/>
      <c r="N806" s="29"/>
      <c r="O806" s="30"/>
      <c r="P806" s="27"/>
      <c r="Q806" s="28"/>
      <c r="R806" s="29"/>
      <c r="S806" s="30"/>
      <c r="T806" s="27"/>
      <c r="U806" s="28"/>
      <c r="V806" s="29"/>
      <c r="W806" s="30"/>
      <c r="X806" s="31">
        <f t="shared" si="316"/>
        <v>0</v>
      </c>
      <c r="Y806" s="32">
        <f t="shared" si="316"/>
        <v>0</v>
      </c>
      <c r="Z806" s="32">
        <f t="shared" si="316"/>
        <v>0</v>
      </c>
      <c r="AA806" s="32">
        <f t="shared" si="316"/>
        <v>0</v>
      </c>
      <c r="AB806" s="32">
        <f t="shared" si="308"/>
        <v>0</v>
      </c>
      <c r="AC806" s="32">
        <f t="shared" si="309"/>
        <v>0</v>
      </c>
      <c r="AD806" s="32">
        <f t="shared" si="310"/>
        <v>0</v>
      </c>
      <c r="AE806" s="32">
        <f t="shared" si="311"/>
        <v>0</v>
      </c>
      <c r="AF806" s="33">
        <f t="shared" si="312"/>
        <v>0</v>
      </c>
      <c r="AG806" s="34">
        <f t="shared" si="313"/>
        <v>0</v>
      </c>
      <c r="AH806" s="47">
        <f t="shared" si="314"/>
        <v>0</v>
      </c>
      <c r="AI806" s="80"/>
      <c r="AJ806" s="80"/>
    </row>
    <row r="807" spans="1:36" ht="15.75" customHeight="1" thickTop="1" thickBot="1" x14ac:dyDescent="0.3">
      <c r="A807" s="110"/>
      <c r="B807" s="3" t="str">
        <f t="shared" si="315"/>
        <v>برجاء إدخال إسم الصنف</v>
      </c>
      <c r="C807" s="4">
        <f t="shared" si="315"/>
        <v>1</v>
      </c>
      <c r="D807" s="4">
        <f t="shared" si="303"/>
        <v>0</v>
      </c>
      <c r="E807" s="4">
        <f t="shared" si="304"/>
        <v>0</v>
      </c>
      <c r="F807" s="4">
        <f t="shared" si="305"/>
        <v>0</v>
      </c>
      <c r="G807" s="4">
        <f t="shared" si="306"/>
        <v>0</v>
      </c>
      <c r="H807" s="13">
        <f t="shared" si="300"/>
        <v>0</v>
      </c>
      <c r="I807" s="14">
        <f t="shared" si="300"/>
        <v>0</v>
      </c>
      <c r="J807" s="15"/>
      <c r="K807" s="16"/>
      <c r="L807" s="13"/>
      <c r="M807" s="14"/>
      <c r="N807" s="15"/>
      <c r="O807" s="16"/>
      <c r="P807" s="13"/>
      <c r="Q807" s="14"/>
      <c r="R807" s="15"/>
      <c r="S807" s="16"/>
      <c r="T807" s="13"/>
      <c r="U807" s="14"/>
      <c r="V807" s="15"/>
      <c r="W807" s="16"/>
      <c r="X807" s="17">
        <f t="shared" si="316"/>
        <v>0</v>
      </c>
      <c r="Y807" s="18">
        <f t="shared" si="316"/>
        <v>0</v>
      </c>
      <c r="Z807" s="18">
        <f t="shared" si="316"/>
        <v>0</v>
      </c>
      <c r="AA807" s="18">
        <f t="shared" si="316"/>
        <v>0</v>
      </c>
      <c r="AB807" s="18">
        <f t="shared" si="308"/>
        <v>0</v>
      </c>
      <c r="AC807" s="18">
        <f t="shared" si="309"/>
        <v>0</v>
      </c>
      <c r="AD807" s="18">
        <f t="shared" si="310"/>
        <v>0</v>
      </c>
      <c r="AE807" s="18">
        <f t="shared" si="311"/>
        <v>0</v>
      </c>
      <c r="AF807" s="19">
        <f t="shared" si="312"/>
        <v>0</v>
      </c>
      <c r="AG807" s="20">
        <f t="shared" si="313"/>
        <v>0</v>
      </c>
      <c r="AH807" s="48">
        <f t="shared" si="314"/>
        <v>0</v>
      </c>
      <c r="AI807" s="80"/>
      <c r="AJ807" s="80"/>
    </row>
    <row r="808" spans="1:36" ht="15.75" customHeight="1" thickTop="1" thickBot="1" x14ac:dyDescent="0.3">
      <c r="A808" s="110"/>
      <c r="B808" s="44" t="str">
        <f t="shared" si="315"/>
        <v>برجاء إدخال إسم الصنف</v>
      </c>
      <c r="C808" s="26">
        <f t="shared" si="315"/>
        <v>1</v>
      </c>
      <c r="D808" s="26">
        <f t="shared" si="303"/>
        <v>0</v>
      </c>
      <c r="E808" s="26">
        <f t="shared" si="304"/>
        <v>0</v>
      </c>
      <c r="F808" s="26">
        <f t="shared" si="305"/>
        <v>0</v>
      </c>
      <c r="G808" s="26">
        <f t="shared" si="306"/>
        <v>0</v>
      </c>
      <c r="H808" s="27">
        <f t="shared" si="300"/>
        <v>0</v>
      </c>
      <c r="I808" s="28">
        <f t="shared" si="300"/>
        <v>0</v>
      </c>
      <c r="J808" s="29"/>
      <c r="K808" s="30"/>
      <c r="L808" s="27"/>
      <c r="M808" s="28"/>
      <c r="N808" s="29"/>
      <c r="O808" s="30"/>
      <c r="P808" s="27"/>
      <c r="Q808" s="28"/>
      <c r="R808" s="29"/>
      <c r="S808" s="30"/>
      <c r="T808" s="27"/>
      <c r="U808" s="28"/>
      <c r="V808" s="29"/>
      <c r="W808" s="30"/>
      <c r="X808" s="31">
        <f t="shared" si="316"/>
        <v>0</v>
      </c>
      <c r="Y808" s="32">
        <f t="shared" si="316"/>
        <v>0</v>
      </c>
      <c r="Z808" s="32">
        <f t="shared" si="316"/>
        <v>0</v>
      </c>
      <c r="AA808" s="32">
        <f t="shared" si="316"/>
        <v>0</v>
      </c>
      <c r="AB808" s="32">
        <f t="shared" si="308"/>
        <v>0</v>
      </c>
      <c r="AC808" s="32">
        <f t="shared" si="309"/>
        <v>0</v>
      </c>
      <c r="AD808" s="32">
        <f t="shared" si="310"/>
        <v>0</v>
      </c>
      <c r="AE808" s="32">
        <f t="shared" si="311"/>
        <v>0</v>
      </c>
      <c r="AF808" s="33">
        <f t="shared" si="312"/>
        <v>0</v>
      </c>
      <c r="AG808" s="34">
        <f t="shared" si="313"/>
        <v>0</v>
      </c>
      <c r="AH808" s="47">
        <f t="shared" si="314"/>
        <v>0</v>
      </c>
      <c r="AI808" s="80"/>
      <c r="AJ808" s="80"/>
    </row>
    <row r="809" spans="1:36" ht="15.75" customHeight="1" thickTop="1" thickBot="1" x14ac:dyDescent="0.3">
      <c r="A809" s="110"/>
      <c r="B809" s="3" t="str">
        <f t="shared" si="315"/>
        <v>برجاء إدخال إسم الصنف</v>
      </c>
      <c r="C809" s="4">
        <f t="shared" si="315"/>
        <v>1</v>
      </c>
      <c r="D809" s="4">
        <f t="shared" si="303"/>
        <v>0</v>
      </c>
      <c r="E809" s="4">
        <f t="shared" si="304"/>
        <v>0</v>
      </c>
      <c r="F809" s="4">
        <f t="shared" si="305"/>
        <v>0</v>
      </c>
      <c r="G809" s="4">
        <f t="shared" si="306"/>
        <v>0</v>
      </c>
      <c r="H809" s="13">
        <f t="shared" si="300"/>
        <v>0</v>
      </c>
      <c r="I809" s="14">
        <f t="shared" si="300"/>
        <v>0</v>
      </c>
      <c r="J809" s="15"/>
      <c r="K809" s="16"/>
      <c r="L809" s="13"/>
      <c r="M809" s="14"/>
      <c r="N809" s="15"/>
      <c r="O809" s="16"/>
      <c r="P809" s="13"/>
      <c r="Q809" s="14"/>
      <c r="R809" s="15"/>
      <c r="S809" s="16"/>
      <c r="T809" s="13"/>
      <c r="U809" s="14"/>
      <c r="V809" s="15"/>
      <c r="W809" s="16"/>
      <c r="X809" s="17">
        <f t="shared" si="316"/>
        <v>0</v>
      </c>
      <c r="Y809" s="18">
        <f t="shared" si="316"/>
        <v>0</v>
      </c>
      <c r="Z809" s="18">
        <f t="shared" si="316"/>
        <v>0</v>
      </c>
      <c r="AA809" s="18">
        <f t="shared" si="316"/>
        <v>0</v>
      </c>
      <c r="AB809" s="18">
        <f t="shared" si="308"/>
        <v>0</v>
      </c>
      <c r="AC809" s="18">
        <f t="shared" si="309"/>
        <v>0</v>
      </c>
      <c r="AD809" s="18">
        <f t="shared" si="310"/>
        <v>0</v>
      </c>
      <c r="AE809" s="18">
        <f t="shared" si="311"/>
        <v>0</v>
      </c>
      <c r="AF809" s="19">
        <f t="shared" si="312"/>
        <v>0</v>
      </c>
      <c r="AG809" s="20">
        <f t="shared" si="313"/>
        <v>0</v>
      </c>
      <c r="AH809" s="48">
        <f t="shared" si="314"/>
        <v>0</v>
      </c>
      <c r="AI809" s="80">
        <f>AB832</f>
        <v>0</v>
      </c>
      <c r="AJ809" s="80"/>
    </row>
    <row r="810" spans="1:36" ht="15.75" customHeight="1" thickTop="1" thickBot="1" x14ac:dyDescent="0.3">
      <c r="A810" s="110"/>
      <c r="B810" s="44" t="str">
        <f t="shared" si="315"/>
        <v>برجاء إدخال إسم الصنف</v>
      </c>
      <c r="C810" s="26">
        <f t="shared" si="315"/>
        <v>1</v>
      </c>
      <c r="D810" s="26">
        <f t="shared" si="303"/>
        <v>0</v>
      </c>
      <c r="E810" s="26">
        <f t="shared" si="304"/>
        <v>0</v>
      </c>
      <c r="F810" s="26">
        <f t="shared" si="305"/>
        <v>0</v>
      </c>
      <c r="G810" s="26">
        <f t="shared" si="306"/>
        <v>0</v>
      </c>
      <c r="H810" s="27">
        <f t="shared" si="300"/>
        <v>0</v>
      </c>
      <c r="I810" s="28">
        <f t="shared" si="300"/>
        <v>0</v>
      </c>
      <c r="J810" s="29"/>
      <c r="K810" s="30"/>
      <c r="L810" s="27"/>
      <c r="M810" s="28"/>
      <c r="N810" s="29"/>
      <c r="O810" s="30"/>
      <c r="P810" s="27"/>
      <c r="Q810" s="28"/>
      <c r="R810" s="29"/>
      <c r="S810" s="30"/>
      <c r="T810" s="27"/>
      <c r="U810" s="28"/>
      <c r="V810" s="29"/>
      <c r="W810" s="30"/>
      <c r="X810" s="31">
        <f t="shared" si="316"/>
        <v>0</v>
      </c>
      <c r="Y810" s="32">
        <f t="shared" si="316"/>
        <v>0</v>
      </c>
      <c r="Z810" s="32">
        <f t="shared" si="316"/>
        <v>0</v>
      </c>
      <c r="AA810" s="32">
        <f t="shared" si="316"/>
        <v>0</v>
      </c>
      <c r="AB810" s="32">
        <f t="shared" si="308"/>
        <v>0</v>
      </c>
      <c r="AC810" s="32">
        <f t="shared" si="309"/>
        <v>0</v>
      </c>
      <c r="AD810" s="32">
        <f t="shared" si="310"/>
        <v>0</v>
      </c>
      <c r="AE810" s="32">
        <f t="shared" si="311"/>
        <v>0</v>
      </c>
      <c r="AF810" s="33">
        <f t="shared" si="312"/>
        <v>0</v>
      </c>
      <c r="AG810" s="34">
        <f t="shared" si="313"/>
        <v>0</v>
      </c>
      <c r="AH810" s="47">
        <f t="shared" si="314"/>
        <v>0</v>
      </c>
      <c r="AI810" s="80"/>
      <c r="AJ810" s="80"/>
    </row>
    <row r="811" spans="1:36" ht="15.75" customHeight="1" thickTop="1" thickBot="1" x14ac:dyDescent="0.3">
      <c r="A811" s="110"/>
      <c r="B811" s="3" t="str">
        <f t="shared" si="315"/>
        <v>برجاء إدخال إسم الصنف</v>
      </c>
      <c r="C811" s="4">
        <f t="shared" si="315"/>
        <v>1</v>
      </c>
      <c r="D811" s="4">
        <f t="shared" si="303"/>
        <v>0</v>
      </c>
      <c r="E811" s="4">
        <f t="shared" si="304"/>
        <v>0</v>
      </c>
      <c r="F811" s="4">
        <f t="shared" si="305"/>
        <v>0</v>
      </c>
      <c r="G811" s="4">
        <f t="shared" si="306"/>
        <v>0</v>
      </c>
      <c r="H811" s="13">
        <f t="shared" si="300"/>
        <v>0</v>
      </c>
      <c r="I811" s="14">
        <f t="shared" si="300"/>
        <v>0</v>
      </c>
      <c r="J811" s="15"/>
      <c r="K811" s="16"/>
      <c r="L811" s="13"/>
      <c r="M811" s="14"/>
      <c r="N811" s="15"/>
      <c r="O811" s="16"/>
      <c r="P811" s="13"/>
      <c r="Q811" s="14"/>
      <c r="R811" s="15"/>
      <c r="S811" s="16"/>
      <c r="T811" s="13"/>
      <c r="U811" s="14"/>
      <c r="V811" s="15"/>
      <c r="W811" s="16"/>
      <c r="X811" s="17">
        <f t="shared" si="316"/>
        <v>0</v>
      </c>
      <c r="Y811" s="18">
        <f t="shared" si="316"/>
        <v>0</v>
      </c>
      <c r="Z811" s="18">
        <f t="shared" si="316"/>
        <v>0</v>
      </c>
      <c r="AA811" s="18">
        <f t="shared" si="316"/>
        <v>0</v>
      </c>
      <c r="AB811" s="18">
        <f t="shared" si="308"/>
        <v>0</v>
      </c>
      <c r="AC811" s="18">
        <f t="shared" si="309"/>
        <v>0</v>
      </c>
      <c r="AD811" s="18">
        <f t="shared" si="310"/>
        <v>0</v>
      </c>
      <c r="AE811" s="18">
        <f t="shared" si="311"/>
        <v>0</v>
      </c>
      <c r="AF811" s="19">
        <f t="shared" si="312"/>
        <v>0</v>
      </c>
      <c r="AG811" s="20">
        <f t="shared" si="313"/>
        <v>0</v>
      </c>
      <c r="AH811" s="48">
        <f t="shared" si="314"/>
        <v>0</v>
      </c>
      <c r="AI811" s="80"/>
      <c r="AJ811" s="80"/>
    </row>
    <row r="812" spans="1:36" ht="15.75" customHeight="1" thickTop="1" thickBot="1" x14ac:dyDescent="0.3">
      <c r="A812" s="110"/>
      <c r="B812" s="44" t="str">
        <f t="shared" si="315"/>
        <v>برجاء إدخال إسم الصنف</v>
      </c>
      <c r="C812" s="26">
        <f t="shared" si="315"/>
        <v>1</v>
      </c>
      <c r="D812" s="26">
        <f t="shared" si="303"/>
        <v>0</v>
      </c>
      <c r="E812" s="26">
        <f t="shared" si="304"/>
        <v>0</v>
      </c>
      <c r="F812" s="26">
        <f t="shared" si="305"/>
        <v>0</v>
      </c>
      <c r="G812" s="26">
        <f t="shared" si="306"/>
        <v>0</v>
      </c>
      <c r="H812" s="27">
        <f t="shared" si="300"/>
        <v>0</v>
      </c>
      <c r="I812" s="28">
        <f t="shared" si="300"/>
        <v>0</v>
      </c>
      <c r="J812" s="29"/>
      <c r="K812" s="30"/>
      <c r="L812" s="27"/>
      <c r="M812" s="28"/>
      <c r="N812" s="29"/>
      <c r="O812" s="30"/>
      <c r="P812" s="27"/>
      <c r="Q812" s="28"/>
      <c r="R812" s="29"/>
      <c r="S812" s="30"/>
      <c r="T812" s="27"/>
      <c r="U812" s="28"/>
      <c r="V812" s="29"/>
      <c r="W812" s="30"/>
      <c r="X812" s="31">
        <f t="shared" si="316"/>
        <v>0</v>
      </c>
      <c r="Y812" s="32">
        <f t="shared" si="316"/>
        <v>0</v>
      </c>
      <c r="Z812" s="32">
        <f t="shared" si="316"/>
        <v>0</v>
      </c>
      <c r="AA812" s="32">
        <f t="shared" si="316"/>
        <v>0</v>
      </c>
      <c r="AB812" s="32">
        <f t="shared" si="308"/>
        <v>0</v>
      </c>
      <c r="AC812" s="32">
        <f t="shared" si="309"/>
        <v>0</v>
      </c>
      <c r="AD812" s="32">
        <f t="shared" si="310"/>
        <v>0</v>
      </c>
      <c r="AE812" s="32">
        <f t="shared" si="311"/>
        <v>0</v>
      </c>
      <c r="AF812" s="33">
        <f t="shared" si="312"/>
        <v>0</v>
      </c>
      <c r="AG812" s="34">
        <f t="shared" si="313"/>
        <v>0</v>
      </c>
      <c r="AH812" s="47">
        <f t="shared" si="314"/>
        <v>0</v>
      </c>
      <c r="AI812" s="80"/>
      <c r="AJ812" s="80"/>
    </row>
    <row r="813" spans="1:36" ht="15.75" customHeight="1" thickTop="1" thickBot="1" x14ac:dyDescent="0.3">
      <c r="A813" s="110"/>
      <c r="B813" s="3" t="str">
        <f t="shared" si="315"/>
        <v>برجاء إدخال إسم الصنف</v>
      </c>
      <c r="C813" s="4">
        <f t="shared" si="315"/>
        <v>1</v>
      </c>
      <c r="D813" s="4">
        <f t="shared" si="303"/>
        <v>0</v>
      </c>
      <c r="E813" s="4">
        <f t="shared" si="304"/>
        <v>0</v>
      </c>
      <c r="F813" s="4">
        <f t="shared" si="305"/>
        <v>0</v>
      </c>
      <c r="G813" s="4">
        <f t="shared" si="306"/>
        <v>0</v>
      </c>
      <c r="H813" s="13">
        <f t="shared" si="300"/>
        <v>0</v>
      </c>
      <c r="I813" s="14">
        <f t="shared" si="300"/>
        <v>0</v>
      </c>
      <c r="J813" s="15"/>
      <c r="K813" s="16"/>
      <c r="L813" s="13"/>
      <c r="M813" s="14"/>
      <c r="N813" s="15"/>
      <c r="O813" s="16"/>
      <c r="P813" s="13"/>
      <c r="Q813" s="14"/>
      <c r="R813" s="15"/>
      <c r="S813" s="16"/>
      <c r="T813" s="13"/>
      <c r="U813" s="14"/>
      <c r="V813" s="15"/>
      <c r="W813" s="16"/>
      <c r="X813" s="17">
        <f t="shared" si="316"/>
        <v>0</v>
      </c>
      <c r="Y813" s="18">
        <f t="shared" si="316"/>
        <v>0</v>
      </c>
      <c r="Z813" s="18">
        <f t="shared" si="316"/>
        <v>0</v>
      </c>
      <c r="AA813" s="18">
        <f t="shared" si="316"/>
        <v>0</v>
      </c>
      <c r="AB813" s="18">
        <f t="shared" si="308"/>
        <v>0</v>
      </c>
      <c r="AC813" s="18">
        <f t="shared" si="309"/>
        <v>0</v>
      </c>
      <c r="AD813" s="18">
        <f t="shared" si="310"/>
        <v>0</v>
      </c>
      <c r="AE813" s="18">
        <f t="shared" si="311"/>
        <v>0</v>
      </c>
      <c r="AF813" s="19">
        <f t="shared" si="312"/>
        <v>0</v>
      </c>
      <c r="AG813" s="20">
        <f t="shared" si="313"/>
        <v>0</v>
      </c>
      <c r="AH813" s="48">
        <f t="shared" si="314"/>
        <v>0</v>
      </c>
      <c r="AI813" s="80"/>
      <c r="AJ813" s="80"/>
    </row>
    <row r="814" spans="1:36" ht="15.75" customHeight="1" thickTop="1" thickBot="1" x14ac:dyDescent="0.3">
      <c r="A814" s="110"/>
      <c r="B814" s="44" t="str">
        <f t="shared" si="315"/>
        <v>برجاء إدخال إسم الصنف</v>
      </c>
      <c r="C814" s="26">
        <f t="shared" si="315"/>
        <v>1</v>
      </c>
      <c r="D814" s="26">
        <f t="shared" si="303"/>
        <v>0</v>
      </c>
      <c r="E814" s="26">
        <f t="shared" si="304"/>
        <v>0</v>
      </c>
      <c r="F814" s="26">
        <f t="shared" si="305"/>
        <v>0</v>
      </c>
      <c r="G814" s="26">
        <f t="shared" si="306"/>
        <v>0</v>
      </c>
      <c r="H814" s="27">
        <f t="shared" si="300"/>
        <v>0</v>
      </c>
      <c r="I814" s="28">
        <f t="shared" si="300"/>
        <v>0</v>
      </c>
      <c r="J814" s="29"/>
      <c r="K814" s="30"/>
      <c r="L814" s="27"/>
      <c r="M814" s="28"/>
      <c r="N814" s="29"/>
      <c r="O814" s="30"/>
      <c r="P814" s="27"/>
      <c r="Q814" s="28"/>
      <c r="R814" s="29"/>
      <c r="S814" s="30"/>
      <c r="T814" s="27"/>
      <c r="U814" s="28"/>
      <c r="V814" s="29"/>
      <c r="W814" s="30"/>
      <c r="X814" s="31">
        <f t="shared" si="316"/>
        <v>0</v>
      </c>
      <c r="Y814" s="32">
        <f t="shared" si="316"/>
        <v>0</v>
      </c>
      <c r="Z814" s="32">
        <f t="shared" si="316"/>
        <v>0</v>
      </c>
      <c r="AA814" s="32">
        <f t="shared" si="316"/>
        <v>0</v>
      </c>
      <c r="AB814" s="32">
        <f t="shared" si="308"/>
        <v>0</v>
      </c>
      <c r="AC814" s="32">
        <f t="shared" si="309"/>
        <v>0</v>
      </c>
      <c r="AD814" s="32">
        <f t="shared" si="310"/>
        <v>0</v>
      </c>
      <c r="AE814" s="32">
        <f t="shared" si="311"/>
        <v>0</v>
      </c>
      <c r="AF814" s="33">
        <f t="shared" si="312"/>
        <v>0</v>
      </c>
      <c r="AG814" s="34">
        <f t="shared" si="313"/>
        <v>0</v>
      </c>
      <c r="AH814" s="47">
        <f t="shared" si="314"/>
        <v>0</v>
      </c>
      <c r="AI814" s="80"/>
      <c r="AJ814" s="80"/>
    </row>
    <row r="815" spans="1:36" ht="15.75" customHeight="1" thickTop="1" thickBot="1" x14ac:dyDescent="0.3">
      <c r="A815" s="110"/>
      <c r="B815" s="3" t="str">
        <f t="shared" si="315"/>
        <v>برجاء إدخال إسم الصنف</v>
      </c>
      <c r="C815" s="4">
        <f t="shared" si="315"/>
        <v>1</v>
      </c>
      <c r="D815" s="4">
        <f t="shared" si="303"/>
        <v>0</v>
      </c>
      <c r="E815" s="4">
        <f t="shared" si="304"/>
        <v>0</v>
      </c>
      <c r="F815" s="4">
        <f t="shared" si="305"/>
        <v>0</v>
      </c>
      <c r="G815" s="4">
        <f t="shared" si="306"/>
        <v>0</v>
      </c>
      <c r="H815" s="13">
        <f t="shared" si="300"/>
        <v>0</v>
      </c>
      <c r="I815" s="14">
        <f t="shared" si="300"/>
        <v>0</v>
      </c>
      <c r="J815" s="15"/>
      <c r="K815" s="16"/>
      <c r="L815" s="13"/>
      <c r="M815" s="14"/>
      <c r="N815" s="15"/>
      <c r="O815" s="16"/>
      <c r="P815" s="13"/>
      <c r="Q815" s="14"/>
      <c r="R815" s="15"/>
      <c r="S815" s="16"/>
      <c r="T815" s="13"/>
      <c r="U815" s="14"/>
      <c r="V815" s="15"/>
      <c r="W815" s="16"/>
      <c r="X815" s="17">
        <f t="shared" si="316"/>
        <v>0</v>
      </c>
      <c r="Y815" s="18">
        <f t="shared" si="316"/>
        <v>0</v>
      </c>
      <c r="Z815" s="18">
        <f t="shared" si="316"/>
        <v>0</v>
      </c>
      <c r="AA815" s="18">
        <f t="shared" si="316"/>
        <v>0</v>
      </c>
      <c r="AB815" s="18">
        <f t="shared" si="308"/>
        <v>0</v>
      </c>
      <c r="AC815" s="18">
        <f t="shared" si="309"/>
        <v>0</v>
      </c>
      <c r="AD815" s="18">
        <f t="shared" si="310"/>
        <v>0</v>
      </c>
      <c r="AE815" s="18">
        <f t="shared" si="311"/>
        <v>0</v>
      </c>
      <c r="AF815" s="19">
        <f t="shared" si="312"/>
        <v>0</v>
      </c>
      <c r="AG815" s="20">
        <f t="shared" si="313"/>
        <v>0</v>
      </c>
      <c r="AH815" s="48">
        <f t="shared" si="314"/>
        <v>0</v>
      </c>
      <c r="AI815" s="80"/>
      <c r="AJ815" s="80"/>
    </row>
    <row r="816" spans="1:36" ht="15.75" customHeight="1" thickTop="1" thickBot="1" x14ac:dyDescent="0.3">
      <c r="A816" s="110"/>
      <c r="B816" s="44" t="str">
        <f t="shared" si="315"/>
        <v>برجاء إدخال إسم الصنف</v>
      </c>
      <c r="C816" s="26">
        <f t="shared" si="315"/>
        <v>1</v>
      </c>
      <c r="D816" s="26">
        <f t="shared" si="303"/>
        <v>0</v>
      </c>
      <c r="E816" s="26">
        <f t="shared" si="304"/>
        <v>0</v>
      </c>
      <c r="F816" s="26">
        <f t="shared" si="305"/>
        <v>0</v>
      </c>
      <c r="G816" s="26">
        <f t="shared" si="306"/>
        <v>0</v>
      </c>
      <c r="H816" s="27">
        <f t="shared" si="300"/>
        <v>0</v>
      </c>
      <c r="I816" s="28">
        <f t="shared" si="300"/>
        <v>0</v>
      </c>
      <c r="J816" s="29"/>
      <c r="K816" s="30"/>
      <c r="L816" s="27"/>
      <c r="M816" s="28"/>
      <c r="N816" s="29"/>
      <c r="O816" s="30"/>
      <c r="P816" s="27"/>
      <c r="Q816" s="28"/>
      <c r="R816" s="29"/>
      <c r="S816" s="30"/>
      <c r="T816" s="27"/>
      <c r="U816" s="28"/>
      <c r="V816" s="29"/>
      <c r="W816" s="30"/>
      <c r="X816" s="31">
        <f t="shared" si="316"/>
        <v>0</v>
      </c>
      <c r="Y816" s="32">
        <f t="shared" si="316"/>
        <v>0</v>
      </c>
      <c r="Z816" s="32">
        <f t="shared" si="316"/>
        <v>0</v>
      </c>
      <c r="AA816" s="32">
        <f t="shared" si="316"/>
        <v>0</v>
      </c>
      <c r="AB816" s="32">
        <f t="shared" si="308"/>
        <v>0</v>
      </c>
      <c r="AC816" s="32">
        <f t="shared" si="309"/>
        <v>0</v>
      </c>
      <c r="AD816" s="32">
        <f t="shared" si="310"/>
        <v>0</v>
      </c>
      <c r="AE816" s="32">
        <f t="shared" si="311"/>
        <v>0</v>
      </c>
      <c r="AF816" s="33">
        <f t="shared" si="312"/>
        <v>0</v>
      </c>
      <c r="AG816" s="34">
        <f t="shared" si="313"/>
        <v>0</v>
      </c>
      <c r="AH816" s="47">
        <f t="shared" si="314"/>
        <v>0</v>
      </c>
      <c r="AI816" s="80"/>
      <c r="AJ816" s="80"/>
    </row>
    <row r="817" spans="1:36" ht="15.75" customHeight="1" thickTop="1" thickBot="1" x14ac:dyDescent="0.3">
      <c r="A817" s="110"/>
      <c r="B817" s="3" t="str">
        <f t="shared" si="315"/>
        <v>برجاء إدخال إسم الصنف</v>
      </c>
      <c r="C817" s="4">
        <f t="shared" si="315"/>
        <v>1</v>
      </c>
      <c r="D817" s="4">
        <f t="shared" si="303"/>
        <v>0</v>
      </c>
      <c r="E817" s="4">
        <f t="shared" si="304"/>
        <v>0</v>
      </c>
      <c r="F817" s="4">
        <f t="shared" si="305"/>
        <v>0</v>
      </c>
      <c r="G817" s="4">
        <f t="shared" si="306"/>
        <v>0</v>
      </c>
      <c r="H817" s="13">
        <f t="shared" si="300"/>
        <v>0</v>
      </c>
      <c r="I817" s="14">
        <f t="shared" si="300"/>
        <v>0</v>
      </c>
      <c r="J817" s="15"/>
      <c r="K817" s="16"/>
      <c r="L817" s="13"/>
      <c r="M817" s="14"/>
      <c r="N817" s="15"/>
      <c r="O817" s="16"/>
      <c r="P817" s="13"/>
      <c r="Q817" s="14"/>
      <c r="R817" s="15"/>
      <c r="S817" s="16"/>
      <c r="T817" s="13"/>
      <c r="U817" s="14"/>
      <c r="V817" s="15"/>
      <c r="W817" s="16"/>
      <c r="X817" s="17">
        <f t="shared" si="316"/>
        <v>0</v>
      </c>
      <c r="Y817" s="18">
        <f t="shared" si="316"/>
        <v>0</v>
      </c>
      <c r="Z817" s="18">
        <f t="shared" si="316"/>
        <v>0</v>
      </c>
      <c r="AA817" s="18">
        <f t="shared" si="316"/>
        <v>0</v>
      </c>
      <c r="AB817" s="18">
        <f t="shared" si="308"/>
        <v>0</v>
      </c>
      <c r="AC817" s="18">
        <f t="shared" si="309"/>
        <v>0</v>
      </c>
      <c r="AD817" s="18">
        <f t="shared" si="310"/>
        <v>0</v>
      </c>
      <c r="AE817" s="18">
        <f t="shared" si="311"/>
        <v>0</v>
      </c>
      <c r="AF817" s="19">
        <f t="shared" si="312"/>
        <v>0</v>
      </c>
      <c r="AG817" s="20">
        <f t="shared" si="313"/>
        <v>0</v>
      </c>
      <c r="AH817" s="48">
        <f t="shared" si="314"/>
        <v>0</v>
      </c>
      <c r="AI817" s="80" t="s">
        <v>33</v>
      </c>
      <c r="AJ817" s="80"/>
    </row>
    <row r="818" spans="1:36" ht="15.75" customHeight="1" thickTop="1" thickBot="1" x14ac:dyDescent="0.3">
      <c r="A818" s="110"/>
      <c r="B818" s="44" t="str">
        <f t="shared" si="315"/>
        <v>برجاء إدخال إسم الصنف</v>
      </c>
      <c r="C818" s="26">
        <f t="shared" si="315"/>
        <v>1</v>
      </c>
      <c r="D818" s="26">
        <f t="shared" si="303"/>
        <v>0</v>
      </c>
      <c r="E818" s="26">
        <f t="shared" si="304"/>
        <v>0</v>
      </c>
      <c r="F818" s="26">
        <f t="shared" si="305"/>
        <v>0</v>
      </c>
      <c r="G818" s="26">
        <f t="shared" si="306"/>
        <v>0</v>
      </c>
      <c r="H818" s="27">
        <f t="shared" si="300"/>
        <v>0</v>
      </c>
      <c r="I818" s="28">
        <f t="shared" si="300"/>
        <v>0</v>
      </c>
      <c r="J818" s="29"/>
      <c r="K818" s="30"/>
      <c r="L818" s="27"/>
      <c r="M818" s="28"/>
      <c r="N818" s="29"/>
      <c r="O818" s="30"/>
      <c r="P818" s="27"/>
      <c r="Q818" s="28"/>
      <c r="R818" s="29"/>
      <c r="S818" s="30"/>
      <c r="T818" s="27"/>
      <c r="U818" s="28"/>
      <c r="V818" s="29"/>
      <c r="W818" s="30"/>
      <c r="X818" s="31">
        <f t="shared" si="316"/>
        <v>0</v>
      </c>
      <c r="Y818" s="32">
        <f t="shared" si="316"/>
        <v>0</v>
      </c>
      <c r="Z818" s="32">
        <f t="shared" si="316"/>
        <v>0</v>
      </c>
      <c r="AA818" s="32">
        <f t="shared" si="316"/>
        <v>0</v>
      </c>
      <c r="AB818" s="32">
        <f t="shared" si="308"/>
        <v>0</v>
      </c>
      <c r="AC818" s="32">
        <f t="shared" si="309"/>
        <v>0</v>
      </c>
      <c r="AD818" s="32">
        <f t="shared" si="310"/>
        <v>0</v>
      </c>
      <c r="AE818" s="32">
        <f t="shared" si="311"/>
        <v>0</v>
      </c>
      <c r="AF818" s="33">
        <f t="shared" si="312"/>
        <v>0</v>
      </c>
      <c r="AG818" s="34">
        <f t="shared" si="313"/>
        <v>0</v>
      </c>
      <c r="AH818" s="47">
        <f t="shared" si="314"/>
        <v>0</v>
      </c>
      <c r="AI818" s="80"/>
      <c r="AJ818" s="80"/>
    </row>
    <row r="819" spans="1:36" ht="15.75" customHeight="1" thickTop="1" thickBot="1" x14ac:dyDescent="0.3">
      <c r="A819" s="110"/>
      <c r="B819" s="3" t="str">
        <f t="shared" si="315"/>
        <v>برجاء إدخال إسم الصنف</v>
      </c>
      <c r="C819" s="4">
        <f t="shared" si="315"/>
        <v>1</v>
      </c>
      <c r="D819" s="4">
        <f t="shared" si="303"/>
        <v>0</v>
      </c>
      <c r="E819" s="4">
        <f t="shared" si="304"/>
        <v>0</v>
      </c>
      <c r="F819" s="4">
        <f t="shared" si="305"/>
        <v>0</v>
      </c>
      <c r="G819" s="4">
        <f t="shared" si="306"/>
        <v>0</v>
      </c>
      <c r="H819" s="13">
        <f t="shared" si="300"/>
        <v>0</v>
      </c>
      <c r="I819" s="14">
        <f t="shared" si="300"/>
        <v>0</v>
      </c>
      <c r="J819" s="15"/>
      <c r="K819" s="16"/>
      <c r="L819" s="13"/>
      <c r="M819" s="14"/>
      <c r="N819" s="15"/>
      <c r="O819" s="16"/>
      <c r="P819" s="13"/>
      <c r="Q819" s="14"/>
      <c r="R819" s="15"/>
      <c r="S819" s="16"/>
      <c r="T819" s="13"/>
      <c r="U819" s="14"/>
      <c r="V819" s="15"/>
      <c r="W819" s="16"/>
      <c r="X819" s="17">
        <f t="shared" si="316"/>
        <v>0</v>
      </c>
      <c r="Y819" s="18">
        <f t="shared" si="316"/>
        <v>0</v>
      </c>
      <c r="Z819" s="18">
        <f t="shared" si="316"/>
        <v>0</v>
      </c>
      <c r="AA819" s="18">
        <f t="shared" si="316"/>
        <v>0</v>
      </c>
      <c r="AB819" s="18">
        <f t="shared" si="308"/>
        <v>0</v>
      </c>
      <c r="AC819" s="18">
        <f t="shared" si="309"/>
        <v>0</v>
      </c>
      <c r="AD819" s="18">
        <f t="shared" si="310"/>
        <v>0</v>
      </c>
      <c r="AE819" s="18">
        <f t="shared" si="311"/>
        <v>0</v>
      </c>
      <c r="AF819" s="19">
        <f t="shared" si="312"/>
        <v>0</v>
      </c>
      <c r="AG819" s="20">
        <f t="shared" si="313"/>
        <v>0</v>
      </c>
      <c r="AH819" s="48">
        <f t="shared" si="314"/>
        <v>0</v>
      </c>
      <c r="AI819" s="80"/>
      <c r="AJ819" s="80"/>
    </row>
    <row r="820" spans="1:36" ht="15.75" customHeight="1" thickTop="1" thickBot="1" x14ac:dyDescent="0.3">
      <c r="A820" s="110"/>
      <c r="B820" s="44" t="str">
        <f t="shared" ref="B820:C826" si="317">B771</f>
        <v>برجاء إدخال إسم الصنف</v>
      </c>
      <c r="C820" s="26">
        <f t="shared" si="317"/>
        <v>1</v>
      </c>
      <c r="D820" s="26">
        <f t="shared" si="303"/>
        <v>0</v>
      </c>
      <c r="E820" s="26">
        <f t="shared" si="304"/>
        <v>0</v>
      </c>
      <c r="F820" s="26">
        <f t="shared" si="305"/>
        <v>0</v>
      </c>
      <c r="G820" s="26">
        <f t="shared" si="306"/>
        <v>0</v>
      </c>
      <c r="H820" s="27">
        <f t="shared" si="300"/>
        <v>0</v>
      </c>
      <c r="I820" s="28">
        <f t="shared" si="300"/>
        <v>0</v>
      </c>
      <c r="J820" s="29"/>
      <c r="K820" s="30"/>
      <c r="L820" s="27"/>
      <c r="M820" s="28"/>
      <c r="N820" s="29"/>
      <c r="O820" s="30"/>
      <c r="P820" s="27"/>
      <c r="Q820" s="28"/>
      <c r="R820" s="29"/>
      <c r="S820" s="30"/>
      <c r="T820" s="27"/>
      <c r="U820" s="28"/>
      <c r="V820" s="29"/>
      <c r="W820" s="30"/>
      <c r="X820" s="31">
        <f t="shared" ref="X820:AA826" si="318">X771</f>
        <v>0</v>
      </c>
      <c r="Y820" s="32">
        <f t="shared" si="318"/>
        <v>0</v>
      </c>
      <c r="Z820" s="32">
        <f t="shared" si="318"/>
        <v>0</v>
      </c>
      <c r="AA820" s="32">
        <f t="shared" si="318"/>
        <v>0</v>
      </c>
      <c r="AB820" s="32">
        <f t="shared" si="308"/>
        <v>0</v>
      </c>
      <c r="AC820" s="32">
        <f t="shared" si="309"/>
        <v>0</v>
      </c>
      <c r="AD820" s="32">
        <f t="shared" si="310"/>
        <v>0</v>
      </c>
      <c r="AE820" s="32">
        <f t="shared" si="311"/>
        <v>0</v>
      </c>
      <c r="AF820" s="33">
        <f t="shared" si="312"/>
        <v>0</v>
      </c>
      <c r="AG820" s="34">
        <f t="shared" si="313"/>
        <v>0</v>
      </c>
      <c r="AH820" s="47">
        <f t="shared" si="314"/>
        <v>0</v>
      </c>
      <c r="AI820" s="80"/>
      <c r="AJ820" s="80"/>
    </row>
    <row r="821" spans="1:36" ht="15.75" customHeight="1" thickTop="1" thickBot="1" x14ac:dyDescent="0.3">
      <c r="A821" s="110"/>
      <c r="B821" s="3" t="str">
        <f t="shared" si="317"/>
        <v>برجاء إدخال إسم الصنف</v>
      </c>
      <c r="C821" s="4">
        <f t="shared" si="317"/>
        <v>1</v>
      </c>
      <c r="D821" s="4">
        <f t="shared" si="303"/>
        <v>0</v>
      </c>
      <c r="E821" s="4">
        <f t="shared" si="304"/>
        <v>0</v>
      </c>
      <c r="F821" s="4">
        <f t="shared" si="305"/>
        <v>0</v>
      </c>
      <c r="G821" s="4">
        <f t="shared" si="306"/>
        <v>0</v>
      </c>
      <c r="H821" s="13">
        <f t="shared" si="300"/>
        <v>0</v>
      </c>
      <c r="I821" s="14">
        <f t="shared" si="300"/>
        <v>0</v>
      </c>
      <c r="J821" s="15"/>
      <c r="K821" s="16"/>
      <c r="L821" s="13"/>
      <c r="M821" s="14"/>
      <c r="N821" s="15"/>
      <c r="O821" s="16"/>
      <c r="P821" s="13"/>
      <c r="Q821" s="14"/>
      <c r="R821" s="15"/>
      <c r="S821" s="16"/>
      <c r="T821" s="13"/>
      <c r="U821" s="14"/>
      <c r="V821" s="15"/>
      <c r="W821" s="16"/>
      <c r="X821" s="17">
        <f t="shared" si="318"/>
        <v>0</v>
      </c>
      <c r="Y821" s="18">
        <f t="shared" si="318"/>
        <v>0</v>
      </c>
      <c r="Z821" s="18">
        <f t="shared" si="318"/>
        <v>0</v>
      </c>
      <c r="AA821" s="18">
        <f t="shared" si="318"/>
        <v>0</v>
      </c>
      <c r="AB821" s="18">
        <f t="shared" si="308"/>
        <v>0</v>
      </c>
      <c r="AC821" s="18">
        <f t="shared" si="309"/>
        <v>0</v>
      </c>
      <c r="AD821" s="18">
        <f t="shared" si="310"/>
        <v>0</v>
      </c>
      <c r="AE821" s="18">
        <f t="shared" si="311"/>
        <v>0</v>
      </c>
      <c r="AF821" s="19">
        <f t="shared" si="312"/>
        <v>0</v>
      </c>
      <c r="AG821" s="20">
        <f t="shared" si="313"/>
        <v>0</v>
      </c>
      <c r="AH821" s="48">
        <f t="shared" si="314"/>
        <v>0</v>
      </c>
      <c r="AI821" s="80"/>
      <c r="AJ821" s="80"/>
    </row>
    <row r="822" spans="1:36" ht="15.75" customHeight="1" thickTop="1" thickBot="1" x14ac:dyDescent="0.3">
      <c r="A822" s="110"/>
      <c r="B822" s="44" t="str">
        <f t="shared" si="317"/>
        <v>برجاء إدخال إسم الصنف</v>
      </c>
      <c r="C822" s="26">
        <f t="shared" si="317"/>
        <v>1</v>
      </c>
      <c r="D822" s="26">
        <f t="shared" si="303"/>
        <v>0</v>
      </c>
      <c r="E822" s="26">
        <f t="shared" si="304"/>
        <v>0</v>
      </c>
      <c r="F822" s="26">
        <f t="shared" si="305"/>
        <v>0</v>
      </c>
      <c r="G822" s="26">
        <f t="shared" si="306"/>
        <v>0</v>
      </c>
      <c r="H822" s="27">
        <f t="shared" si="300"/>
        <v>0</v>
      </c>
      <c r="I822" s="28">
        <f t="shared" si="300"/>
        <v>0</v>
      </c>
      <c r="J822" s="29"/>
      <c r="K822" s="30"/>
      <c r="L822" s="27"/>
      <c r="M822" s="28"/>
      <c r="N822" s="29"/>
      <c r="O822" s="30"/>
      <c r="P822" s="27"/>
      <c r="Q822" s="28"/>
      <c r="R822" s="29"/>
      <c r="S822" s="30"/>
      <c r="T822" s="27"/>
      <c r="U822" s="28"/>
      <c r="V822" s="29"/>
      <c r="W822" s="30"/>
      <c r="X822" s="31">
        <f t="shared" si="318"/>
        <v>0</v>
      </c>
      <c r="Y822" s="32">
        <f t="shared" si="318"/>
        <v>0</v>
      </c>
      <c r="Z822" s="32">
        <f t="shared" si="318"/>
        <v>0</v>
      </c>
      <c r="AA822" s="32">
        <f t="shared" si="318"/>
        <v>0</v>
      </c>
      <c r="AB822" s="32">
        <f t="shared" si="308"/>
        <v>0</v>
      </c>
      <c r="AC822" s="32">
        <f t="shared" si="309"/>
        <v>0</v>
      </c>
      <c r="AD822" s="32">
        <f t="shared" si="310"/>
        <v>0</v>
      </c>
      <c r="AE822" s="32">
        <f t="shared" si="311"/>
        <v>0</v>
      </c>
      <c r="AF822" s="33">
        <f t="shared" si="312"/>
        <v>0</v>
      </c>
      <c r="AG822" s="34">
        <f t="shared" si="313"/>
        <v>0</v>
      </c>
      <c r="AH822" s="47">
        <f t="shared" si="314"/>
        <v>0</v>
      </c>
      <c r="AI822" s="80"/>
      <c r="AJ822" s="80"/>
    </row>
    <row r="823" spans="1:36" ht="15.75" customHeight="1" thickTop="1" thickBot="1" x14ac:dyDescent="0.3">
      <c r="A823" s="110"/>
      <c r="B823" s="3" t="str">
        <f t="shared" si="317"/>
        <v>برجاء إدخال إسم الصنف</v>
      </c>
      <c r="C823" s="4">
        <f t="shared" si="317"/>
        <v>1</v>
      </c>
      <c r="D823" s="4">
        <f t="shared" si="303"/>
        <v>0</v>
      </c>
      <c r="E823" s="4">
        <f t="shared" si="304"/>
        <v>0</v>
      </c>
      <c r="F823" s="4">
        <f t="shared" si="305"/>
        <v>0</v>
      </c>
      <c r="G823" s="4">
        <f t="shared" si="306"/>
        <v>0</v>
      </c>
      <c r="H823" s="13">
        <f t="shared" si="300"/>
        <v>0</v>
      </c>
      <c r="I823" s="14">
        <f t="shared" si="300"/>
        <v>0</v>
      </c>
      <c r="J823" s="15"/>
      <c r="K823" s="16"/>
      <c r="L823" s="13"/>
      <c r="M823" s="14"/>
      <c r="N823" s="15"/>
      <c r="O823" s="16"/>
      <c r="P823" s="13"/>
      <c r="Q823" s="14"/>
      <c r="R823" s="15"/>
      <c r="S823" s="16"/>
      <c r="T823" s="13"/>
      <c r="U823" s="14"/>
      <c r="V823" s="15"/>
      <c r="W823" s="16"/>
      <c r="X823" s="17">
        <f t="shared" si="318"/>
        <v>0</v>
      </c>
      <c r="Y823" s="18">
        <f t="shared" si="318"/>
        <v>0</v>
      </c>
      <c r="Z823" s="18">
        <f t="shared" si="318"/>
        <v>0</v>
      </c>
      <c r="AA823" s="18">
        <f t="shared" si="318"/>
        <v>0</v>
      </c>
      <c r="AB823" s="18">
        <f t="shared" si="308"/>
        <v>0</v>
      </c>
      <c r="AC823" s="18">
        <f t="shared" si="309"/>
        <v>0</v>
      </c>
      <c r="AD823" s="18">
        <f t="shared" si="310"/>
        <v>0</v>
      </c>
      <c r="AE823" s="18">
        <f t="shared" si="311"/>
        <v>0</v>
      </c>
      <c r="AF823" s="19">
        <f t="shared" si="312"/>
        <v>0</v>
      </c>
      <c r="AG823" s="20">
        <f t="shared" si="313"/>
        <v>0</v>
      </c>
      <c r="AH823" s="48">
        <f t="shared" si="314"/>
        <v>0</v>
      </c>
      <c r="AI823" s="80"/>
      <c r="AJ823" s="80"/>
    </row>
    <row r="824" spans="1:36" ht="15.75" customHeight="1" thickTop="1" thickBot="1" x14ac:dyDescent="0.3">
      <c r="A824" s="110"/>
      <c r="B824" s="44" t="str">
        <f t="shared" si="317"/>
        <v>برجاء إدخال إسم الصنف</v>
      </c>
      <c r="C824" s="26">
        <f t="shared" si="317"/>
        <v>1</v>
      </c>
      <c r="D824" s="26">
        <f t="shared" si="303"/>
        <v>0</v>
      </c>
      <c r="E824" s="26">
        <f t="shared" si="304"/>
        <v>0</v>
      </c>
      <c r="F824" s="26">
        <f t="shared" si="305"/>
        <v>0</v>
      </c>
      <c r="G824" s="26">
        <f t="shared" si="306"/>
        <v>0</v>
      </c>
      <c r="H824" s="27">
        <f t="shared" si="300"/>
        <v>0</v>
      </c>
      <c r="I824" s="28">
        <f t="shared" si="300"/>
        <v>0</v>
      </c>
      <c r="J824" s="29"/>
      <c r="K824" s="30"/>
      <c r="L824" s="27"/>
      <c r="M824" s="28"/>
      <c r="N824" s="29"/>
      <c r="O824" s="30"/>
      <c r="P824" s="27"/>
      <c r="Q824" s="28"/>
      <c r="R824" s="29"/>
      <c r="S824" s="30"/>
      <c r="T824" s="27"/>
      <c r="U824" s="28"/>
      <c r="V824" s="29"/>
      <c r="W824" s="30"/>
      <c r="X824" s="31">
        <f t="shared" si="318"/>
        <v>0</v>
      </c>
      <c r="Y824" s="32">
        <f t="shared" si="318"/>
        <v>0</v>
      </c>
      <c r="Z824" s="32">
        <f t="shared" si="318"/>
        <v>0</v>
      </c>
      <c r="AA824" s="32">
        <f t="shared" si="318"/>
        <v>0</v>
      </c>
      <c r="AB824" s="32">
        <f t="shared" si="308"/>
        <v>0</v>
      </c>
      <c r="AC824" s="32">
        <f t="shared" si="309"/>
        <v>0</v>
      </c>
      <c r="AD824" s="32">
        <f t="shared" si="310"/>
        <v>0</v>
      </c>
      <c r="AE824" s="32">
        <f t="shared" si="311"/>
        <v>0</v>
      </c>
      <c r="AF824" s="33">
        <f t="shared" si="312"/>
        <v>0</v>
      </c>
      <c r="AG824" s="34">
        <f t="shared" si="313"/>
        <v>0</v>
      </c>
      <c r="AH824" s="47">
        <f t="shared" si="314"/>
        <v>0</v>
      </c>
      <c r="AI824" s="80"/>
      <c r="AJ824" s="80"/>
    </row>
    <row r="825" spans="1:36" ht="15.75" customHeight="1" thickTop="1" thickBot="1" x14ac:dyDescent="0.3">
      <c r="A825" s="110"/>
      <c r="B825" s="3" t="str">
        <f t="shared" si="317"/>
        <v>برجاء إدخال إسم الصنف</v>
      </c>
      <c r="C825" s="4">
        <f t="shared" si="317"/>
        <v>1</v>
      </c>
      <c r="D825" s="4">
        <f t="shared" si="303"/>
        <v>0</v>
      </c>
      <c r="E825" s="4">
        <f t="shared" si="304"/>
        <v>0</v>
      </c>
      <c r="F825" s="4">
        <f t="shared" si="305"/>
        <v>0</v>
      </c>
      <c r="G825" s="4">
        <f t="shared" si="306"/>
        <v>0</v>
      </c>
      <c r="H825" s="13">
        <f t="shared" si="300"/>
        <v>0</v>
      </c>
      <c r="I825" s="14">
        <f t="shared" si="300"/>
        <v>0</v>
      </c>
      <c r="J825" s="15"/>
      <c r="K825" s="16"/>
      <c r="L825" s="13"/>
      <c r="M825" s="14"/>
      <c r="N825" s="15"/>
      <c r="O825" s="16"/>
      <c r="P825" s="13"/>
      <c r="Q825" s="14"/>
      <c r="R825" s="15"/>
      <c r="S825" s="16"/>
      <c r="T825" s="13"/>
      <c r="U825" s="14"/>
      <c r="V825" s="15"/>
      <c r="W825" s="16"/>
      <c r="X825" s="17">
        <f t="shared" si="318"/>
        <v>0</v>
      </c>
      <c r="Y825" s="18">
        <f t="shared" si="318"/>
        <v>0</v>
      </c>
      <c r="Z825" s="18">
        <f t="shared" si="318"/>
        <v>0</v>
      </c>
      <c r="AA825" s="18">
        <f t="shared" si="318"/>
        <v>0</v>
      </c>
      <c r="AB825" s="18">
        <f t="shared" si="308"/>
        <v>0</v>
      </c>
      <c r="AC825" s="18">
        <f t="shared" si="309"/>
        <v>0</v>
      </c>
      <c r="AD825" s="18">
        <f t="shared" si="310"/>
        <v>0</v>
      </c>
      <c r="AE825" s="18">
        <f t="shared" si="311"/>
        <v>0</v>
      </c>
      <c r="AF825" s="19">
        <f t="shared" si="312"/>
        <v>0</v>
      </c>
      <c r="AG825" s="20">
        <f t="shared" si="313"/>
        <v>0</v>
      </c>
      <c r="AH825" s="48">
        <f t="shared" si="314"/>
        <v>0</v>
      </c>
      <c r="AI825" s="80">
        <f>AI809-AI793</f>
        <v>0</v>
      </c>
      <c r="AJ825" s="80"/>
    </row>
    <row r="826" spans="1:36" ht="15.75" customHeight="1" thickTop="1" thickBot="1" x14ac:dyDescent="0.3">
      <c r="A826" s="110"/>
      <c r="B826" s="45" t="str">
        <f t="shared" si="317"/>
        <v>برجاء إدخال إسم الصنف</v>
      </c>
      <c r="C826" s="35">
        <f t="shared" si="317"/>
        <v>1</v>
      </c>
      <c r="D826" s="35">
        <f t="shared" si="303"/>
        <v>0</v>
      </c>
      <c r="E826" s="35">
        <f t="shared" si="304"/>
        <v>0</v>
      </c>
      <c r="F826" s="35">
        <f t="shared" si="305"/>
        <v>0</v>
      </c>
      <c r="G826" s="35">
        <f t="shared" si="306"/>
        <v>0</v>
      </c>
      <c r="H826" s="36">
        <f t="shared" si="300"/>
        <v>0</v>
      </c>
      <c r="I826" s="37">
        <f t="shared" si="300"/>
        <v>0</v>
      </c>
      <c r="J826" s="38"/>
      <c r="K826" s="39"/>
      <c r="L826" s="36"/>
      <c r="M826" s="37"/>
      <c r="N826" s="38"/>
      <c r="O826" s="39"/>
      <c r="P826" s="36"/>
      <c r="Q826" s="37"/>
      <c r="R826" s="38"/>
      <c r="S826" s="39"/>
      <c r="T826" s="36"/>
      <c r="U826" s="37"/>
      <c r="V826" s="38"/>
      <c r="W826" s="39"/>
      <c r="X826" s="40">
        <f t="shared" si="318"/>
        <v>0</v>
      </c>
      <c r="Y826" s="41">
        <f t="shared" si="318"/>
        <v>0</v>
      </c>
      <c r="Z826" s="41">
        <f t="shared" si="318"/>
        <v>0</v>
      </c>
      <c r="AA826" s="41">
        <f t="shared" si="318"/>
        <v>0</v>
      </c>
      <c r="AB826" s="41">
        <f t="shared" si="308"/>
        <v>0</v>
      </c>
      <c r="AC826" s="41">
        <f t="shared" si="309"/>
        <v>0</v>
      </c>
      <c r="AD826" s="41">
        <f t="shared" si="310"/>
        <v>0</v>
      </c>
      <c r="AE826" s="41">
        <f t="shared" si="311"/>
        <v>0</v>
      </c>
      <c r="AF826" s="42">
        <f t="shared" si="312"/>
        <v>0</v>
      </c>
      <c r="AG826" s="43">
        <f t="shared" si="313"/>
        <v>0</v>
      </c>
      <c r="AH826" s="49">
        <f t="shared" si="314"/>
        <v>0</v>
      </c>
      <c r="AI826" s="80"/>
      <c r="AJ826" s="80"/>
    </row>
    <row r="827" spans="1:36" ht="20.25" thickTop="1" thickBot="1" x14ac:dyDescent="0.3">
      <c r="A827" s="81" t="s">
        <v>26</v>
      </c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>
        <f>SUM(AB787:AB826)</f>
        <v>0</v>
      </c>
      <c r="AC827" s="81"/>
      <c r="AD827" s="81"/>
      <c r="AE827" s="81"/>
      <c r="AF827" s="81"/>
      <c r="AG827" s="81"/>
      <c r="AH827" s="81"/>
      <c r="AI827" s="80"/>
      <c r="AJ827" s="80"/>
    </row>
    <row r="828" spans="1:36" ht="20.25" thickTop="1" thickBot="1" x14ac:dyDescent="0.3">
      <c r="A828" s="75" t="s">
        <v>27</v>
      </c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>
        <f>SUM(AC787:AC826)</f>
        <v>0</v>
      </c>
      <c r="AC828" s="75"/>
      <c r="AD828" s="75"/>
      <c r="AE828" s="75"/>
      <c r="AF828" s="75"/>
      <c r="AG828" s="75"/>
      <c r="AH828" s="75"/>
      <c r="AI828" s="80"/>
      <c r="AJ828" s="80"/>
    </row>
    <row r="829" spans="1:36" ht="20.25" thickTop="1" thickBot="1" x14ac:dyDescent="0.3">
      <c r="A829" s="82" t="s">
        <v>28</v>
      </c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82">
        <f>SUM(AD787:AD826)</f>
        <v>0</v>
      </c>
      <c r="AC829" s="82"/>
      <c r="AD829" s="82"/>
      <c r="AE829" s="82"/>
      <c r="AF829" s="82"/>
      <c r="AG829" s="82"/>
      <c r="AH829" s="82"/>
      <c r="AI829" s="80"/>
      <c r="AJ829" s="80"/>
    </row>
    <row r="830" spans="1:36" ht="20.25" thickTop="1" thickBot="1" x14ac:dyDescent="0.3">
      <c r="A830" s="75" t="s">
        <v>29</v>
      </c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>
        <f>SUM(AE787:AE826)</f>
        <v>0</v>
      </c>
      <c r="AC830" s="75"/>
      <c r="AD830" s="75"/>
      <c r="AE830" s="75"/>
      <c r="AF830" s="75"/>
      <c r="AG830" s="75"/>
      <c r="AH830" s="75"/>
      <c r="AI830" s="80"/>
      <c r="AJ830" s="80"/>
    </row>
    <row r="831" spans="1:36" ht="20.25" thickTop="1" thickBot="1" x14ac:dyDescent="0.3">
      <c r="A831" s="82" t="s">
        <v>30</v>
      </c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0"/>
      <c r="AJ831" s="80"/>
    </row>
    <row r="832" spans="1:36" ht="15.75" customHeight="1" thickTop="1" thickBot="1" x14ac:dyDescent="0.3">
      <c r="A832" s="75" t="s">
        <v>31</v>
      </c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>
        <f>AB827+AB828+AB829+AB830-AB831</f>
        <v>0</v>
      </c>
      <c r="AC832" s="75"/>
      <c r="AD832" s="75"/>
      <c r="AE832" s="75"/>
      <c r="AF832" s="75"/>
      <c r="AG832" s="75"/>
      <c r="AH832" s="75"/>
      <c r="AI832" s="80"/>
      <c r="AJ832" s="80"/>
    </row>
    <row r="833" spans="1:36" ht="15.75" customHeight="1" thickTop="1" thickBot="1" x14ac:dyDescent="0.3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80"/>
      <c r="AJ833" s="80"/>
    </row>
    <row r="834" spans="1:36" ht="15.75" customHeight="1" thickTop="1" thickBot="1" x14ac:dyDescent="0.3">
      <c r="A834" s="110">
        <v>18</v>
      </c>
      <c r="B834" s="86" t="s">
        <v>0</v>
      </c>
      <c r="C834" s="88" t="s">
        <v>1</v>
      </c>
      <c r="D834" s="88" t="s">
        <v>21</v>
      </c>
      <c r="E834" s="88" t="s">
        <v>22</v>
      </c>
      <c r="F834" s="88" t="s">
        <v>23</v>
      </c>
      <c r="G834" s="88" t="s">
        <v>24</v>
      </c>
      <c r="H834" s="86" t="s">
        <v>2</v>
      </c>
      <c r="I834" s="106"/>
      <c r="J834" s="88" t="s">
        <v>3</v>
      </c>
      <c r="K834" s="88"/>
      <c r="L834" s="86" t="s">
        <v>4</v>
      </c>
      <c r="M834" s="106"/>
      <c r="N834" s="88" t="s">
        <v>5</v>
      </c>
      <c r="O834" s="88"/>
      <c r="P834" s="86" t="s">
        <v>6</v>
      </c>
      <c r="Q834" s="106"/>
      <c r="R834" s="88" t="s">
        <v>7</v>
      </c>
      <c r="S834" s="88"/>
      <c r="T834" s="86" t="s">
        <v>8</v>
      </c>
      <c r="U834" s="106"/>
      <c r="V834" s="88" t="s">
        <v>9</v>
      </c>
      <c r="W834" s="88"/>
      <c r="X834" s="107" t="s">
        <v>10</v>
      </c>
      <c r="Y834" s="107" t="s">
        <v>11</v>
      </c>
      <c r="Z834" s="107" t="s">
        <v>12</v>
      </c>
      <c r="AA834" s="107" t="s">
        <v>13</v>
      </c>
      <c r="AB834" s="107" t="s">
        <v>14</v>
      </c>
      <c r="AC834" s="107" t="s">
        <v>15</v>
      </c>
      <c r="AD834" s="107" t="s">
        <v>16</v>
      </c>
      <c r="AE834" s="107" t="s">
        <v>17</v>
      </c>
      <c r="AF834" s="107" t="s">
        <v>25</v>
      </c>
      <c r="AG834" s="108" t="s">
        <v>18</v>
      </c>
      <c r="AH834" s="109"/>
      <c r="AI834" s="80" t="s">
        <v>34</v>
      </c>
      <c r="AJ834" s="80"/>
    </row>
    <row r="835" spans="1:36" ht="15.75" customHeight="1" thickTop="1" thickBot="1" x14ac:dyDescent="0.3">
      <c r="A835" s="110"/>
      <c r="B835" s="86"/>
      <c r="C835" s="88"/>
      <c r="D835" s="88"/>
      <c r="E835" s="88"/>
      <c r="F835" s="88"/>
      <c r="G835" s="88"/>
      <c r="H835" s="21" t="s">
        <v>20</v>
      </c>
      <c r="I835" s="22" t="s">
        <v>19</v>
      </c>
      <c r="J835" s="23" t="s">
        <v>20</v>
      </c>
      <c r="K835" s="23" t="s">
        <v>19</v>
      </c>
      <c r="L835" s="21" t="s">
        <v>20</v>
      </c>
      <c r="M835" s="22" t="s">
        <v>19</v>
      </c>
      <c r="N835" s="23" t="s">
        <v>20</v>
      </c>
      <c r="O835" s="23" t="s">
        <v>19</v>
      </c>
      <c r="P835" s="21" t="s">
        <v>20</v>
      </c>
      <c r="Q835" s="22" t="s">
        <v>19</v>
      </c>
      <c r="R835" s="23" t="s">
        <v>20</v>
      </c>
      <c r="S835" s="23" t="s">
        <v>19</v>
      </c>
      <c r="T835" s="21" t="s">
        <v>20</v>
      </c>
      <c r="U835" s="22" t="s">
        <v>19</v>
      </c>
      <c r="V835" s="23" t="s">
        <v>20</v>
      </c>
      <c r="W835" s="23" t="s">
        <v>19</v>
      </c>
      <c r="X835" s="91"/>
      <c r="Y835" s="91"/>
      <c r="Z835" s="91"/>
      <c r="AA835" s="91"/>
      <c r="AB835" s="91"/>
      <c r="AC835" s="91"/>
      <c r="AD835" s="91"/>
      <c r="AE835" s="91"/>
      <c r="AF835" s="91"/>
      <c r="AG835" s="24" t="s">
        <v>20</v>
      </c>
      <c r="AH835" s="25" t="s">
        <v>19</v>
      </c>
      <c r="AI835" s="80"/>
      <c r="AJ835" s="80"/>
    </row>
    <row r="836" spans="1:36" ht="15.75" customHeight="1" thickTop="1" thickBot="1" x14ac:dyDescent="0.3">
      <c r="A836" s="110"/>
      <c r="B836" s="3" t="str">
        <f>B787</f>
        <v>برجاء إدخال إسم الصنف</v>
      </c>
      <c r="C836" s="4">
        <f>C787</f>
        <v>1</v>
      </c>
      <c r="D836" s="4">
        <f>X836/C836</f>
        <v>0</v>
      </c>
      <c r="E836" s="4">
        <f>Y836/C836</f>
        <v>0</v>
      </c>
      <c r="F836" s="4">
        <f>Z836/C836</f>
        <v>0</v>
      </c>
      <c r="G836" s="4">
        <f>AA836/C836</f>
        <v>0</v>
      </c>
      <c r="H836" s="5">
        <f t="shared" ref="H836:I875" si="319">AG787</f>
        <v>0</v>
      </c>
      <c r="I836" s="6">
        <f t="shared" si="319"/>
        <v>0</v>
      </c>
      <c r="J836" s="7"/>
      <c r="K836" s="8"/>
      <c r="L836" s="5"/>
      <c r="M836" s="6"/>
      <c r="N836" s="7"/>
      <c r="O836" s="8"/>
      <c r="P836" s="5"/>
      <c r="Q836" s="6"/>
      <c r="R836" s="7"/>
      <c r="S836" s="8"/>
      <c r="T836" s="5"/>
      <c r="U836" s="6"/>
      <c r="V836" s="7"/>
      <c r="W836" s="8"/>
      <c r="X836" s="9">
        <f>X787</f>
        <v>0</v>
      </c>
      <c r="Y836" s="10">
        <f t="shared" ref="Y836:AA836" si="320">Y787</f>
        <v>0</v>
      </c>
      <c r="Z836" s="10">
        <f t="shared" si="320"/>
        <v>0</v>
      </c>
      <c r="AA836" s="10">
        <f t="shared" si="320"/>
        <v>0</v>
      </c>
      <c r="AB836" s="10">
        <f>P836*X836+Q836*D836</f>
        <v>0</v>
      </c>
      <c r="AC836" s="10">
        <f>R836*Y836+S836*E836</f>
        <v>0</v>
      </c>
      <c r="AD836" s="10">
        <f>T836*Z836+U836*F836</f>
        <v>0</v>
      </c>
      <c r="AE836" s="10">
        <f>V836*AA836+W836*G836</f>
        <v>0</v>
      </c>
      <c r="AF836" s="11">
        <f>H836*C836+I836+J836*C836+K836-L836*C836-M836+N836*C836+O836-P836*C836-Q836-R836*C836-S836-T836*C836-U836-V836*C836-W836</f>
        <v>0</v>
      </c>
      <c r="AG836" s="12">
        <f>ROUNDDOWN(AF836/C836,0)</f>
        <v>0</v>
      </c>
      <c r="AH836" s="46">
        <f>AF836-AG836*C836</f>
        <v>0</v>
      </c>
      <c r="AI836" s="80"/>
      <c r="AJ836" s="80"/>
    </row>
    <row r="837" spans="1:36" ht="15.75" customHeight="1" thickTop="1" thickBot="1" x14ac:dyDescent="0.3">
      <c r="A837" s="110"/>
      <c r="B837" s="44" t="str">
        <f t="shared" ref="B837:C852" si="321">B788</f>
        <v>برجاء إدخال إسم الصنف</v>
      </c>
      <c r="C837" s="26">
        <f t="shared" si="321"/>
        <v>1</v>
      </c>
      <c r="D837" s="26">
        <f t="shared" ref="D837:D875" si="322">X837/C837</f>
        <v>0</v>
      </c>
      <c r="E837" s="26">
        <f t="shared" ref="E837:E875" si="323">Y837/C837</f>
        <v>0</v>
      </c>
      <c r="F837" s="26">
        <f t="shared" ref="F837:F875" si="324">Z837/C837</f>
        <v>0</v>
      </c>
      <c r="G837" s="26">
        <f t="shared" ref="G837:G875" si="325">AA837/C837</f>
        <v>0</v>
      </c>
      <c r="H837" s="27">
        <f t="shared" si="319"/>
        <v>0</v>
      </c>
      <c r="I837" s="28">
        <f t="shared" si="319"/>
        <v>0</v>
      </c>
      <c r="J837" s="29"/>
      <c r="K837" s="30"/>
      <c r="L837" s="27"/>
      <c r="M837" s="28"/>
      <c r="N837" s="29"/>
      <c r="O837" s="30"/>
      <c r="P837" s="27"/>
      <c r="Q837" s="28"/>
      <c r="R837" s="29"/>
      <c r="S837" s="30"/>
      <c r="T837" s="27"/>
      <c r="U837" s="28"/>
      <c r="V837" s="29"/>
      <c r="W837" s="30"/>
      <c r="X837" s="31">
        <f t="shared" ref="X837:AA852" si="326">X788</f>
        <v>0</v>
      </c>
      <c r="Y837" s="32">
        <f t="shared" si="326"/>
        <v>0</v>
      </c>
      <c r="Z837" s="32">
        <f t="shared" si="326"/>
        <v>0</v>
      </c>
      <c r="AA837" s="32">
        <f t="shared" si="326"/>
        <v>0</v>
      </c>
      <c r="AB837" s="32">
        <f t="shared" ref="AB837:AB875" si="327">P837*X837+Q837*D837</f>
        <v>0</v>
      </c>
      <c r="AC837" s="32">
        <f t="shared" ref="AC837:AC875" si="328">R837*Y837+S837*E837</f>
        <v>0</v>
      </c>
      <c r="AD837" s="32">
        <f t="shared" ref="AD837:AD875" si="329">T837*Z837+U837*F837</f>
        <v>0</v>
      </c>
      <c r="AE837" s="32">
        <f t="shared" ref="AE837:AE875" si="330">V837*AA837+W837*G837</f>
        <v>0</v>
      </c>
      <c r="AF837" s="33">
        <f t="shared" ref="AF837:AF875" si="331">H837*C837+I837+J837*C837+K837-L837*C837-M837+N837*C837+O837-P837*C837-Q837-R837*C837-S837-T837*C837-U837-V837*C837-W837</f>
        <v>0</v>
      </c>
      <c r="AG837" s="34">
        <f t="shared" ref="AG837:AG875" si="332">ROUNDDOWN(AF837/C837,0)</f>
        <v>0</v>
      </c>
      <c r="AH837" s="47">
        <f t="shared" ref="AH837:AH875" si="333">AF837-AG837*C837</f>
        <v>0</v>
      </c>
      <c r="AI837" s="80"/>
      <c r="AJ837" s="80"/>
    </row>
    <row r="838" spans="1:36" ht="15.75" customHeight="1" thickTop="1" thickBot="1" x14ac:dyDescent="0.3">
      <c r="A838" s="110"/>
      <c r="B838" s="3" t="str">
        <f t="shared" si="321"/>
        <v>برجاء إدخال إسم الصنف</v>
      </c>
      <c r="C838" s="4">
        <f t="shared" si="321"/>
        <v>1</v>
      </c>
      <c r="D838" s="4">
        <f t="shared" si="322"/>
        <v>0</v>
      </c>
      <c r="E838" s="4">
        <f t="shared" si="323"/>
        <v>0</v>
      </c>
      <c r="F838" s="4">
        <f t="shared" si="324"/>
        <v>0</v>
      </c>
      <c r="G838" s="4">
        <f t="shared" si="325"/>
        <v>0</v>
      </c>
      <c r="H838" s="13">
        <f t="shared" si="319"/>
        <v>0</v>
      </c>
      <c r="I838" s="14">
        <f t="shared" si="319"/>
        <v>0</v>
      </c>
      <c r="J838" s="15"/>
      <c r="K838" s="16"/>
      <c r="L838" s="13"/>
      <c r="M838" s="14"/>
      <c r="N838" s="15"/>
      <c r="O838" s="16"/>
      <c r="P838" s="13"/>
      <c r="Q838" s="14"/>
      <c r="R838" s="15"/>
      <c r="S838" s="16"/>
      <c r="T838" s="13"/>
      <c r="U838" s="14"/>
      <c r="V838" s="15"/>
      <c r="W838" s="16"/>
      <c r="X838" s="17">
        <f t="shared" si="326"/>
        <v>0</v>
      </c>
      <c r="Y838" s="18">
        <f t="shared" si="326"/>
        <v>0</v>
      </c>
      <c r="Z838" s="18">
        <f t="shared" si="326"/>
        <v>0</v>
      </c>
      <c r="AA838" s="18">
        <f t="shared" si="326"/>
        <v>0</v>
      </c>
      <c r="AB838" s="18">
        <f t="shared" si="327"/>
        <v>0</v>
      </c>
      <c r="AC838" s="18">
        <f t="shared" si="328"/>
        <v>0</v>
      </c>
      <c r="AD838" s="18">
        <f t="shared" si="329"/>
        <v>0</v>
      </c>
      <c r="AE838" s="18">
        <f t="shared" si="330"/>
        <v>0</v>
      </c>
      <c r="AF838" s="19">
        <f t="shared" si="331"/>
        <v>0</v>
      </c>
      <c r="AG838" s="20">
        <f t="shared" si="332"/>
        <v>0</v>
      </c>
      <c r="AH838" s="48">
        <f t="shared" si="333"/>
        <v>0</v>
      </c>
      <c r="AI838" s="80"/>
      <c r="AJ838" s="80"/>
    </row>
    <row r="839" spans="1:36" ht="15.75" customHeight="1" thickTop="1" thickBot="1" x14ac:dyDescent="0.3">
      <c r="A839" s="110"/>
      <c r="B839" s="44" t="str">
        <f t="shared" si="321"/>
        <v>برجاء إدخال إسم الصنف</v>
      </c>
      <c r="C839" s="26">
        <f t="shared" si="321"/>
        <v>1</v>
      </c>
      <c r="D839" s="26">
        <f t="shared" si="322"/>
        <v>0</v>
      </c>
      <c r="E839" s="26">
        <f t="shared" si="323"/>
        <v>0</v>
      </c>
      <c r="F839" s="26">
        <f t="shared" si="324"/>
        <v>0</v>
      </c>
      <c r="G839" s="26">
        <f t="shared" si="325"/>
        <v>0</v>
      </c>
      <c r="H839" s="27">
        <f t="shared" si="319"/>
        <v>0</v>
      </c>
      <c r="I839" s="28">
        <f t="shared" si="319"/>
        <v>0</v>
      </c>
      <c r="J839" s="29"/>
      <c r="K839" s="30"/>
      <c r="L839" s="27"/>
      <c r="M839" s="28"/>
      <c r="N839" s="29"/>
      <c r="O839" s="30"/>
      <c r="P839" s="27"/>
      <c r="Q839" s="28"/>
      <c r="R839" s="29"/>
      <c r="S839" s="30"/>
      <c r="T839" s="27"/>
      <c r="U839" s="28"/>
      <c r="V839" s="29"/>
      <c r="W839" s="30"/>
      <c r="X839" s="31">
        <f t="shared" si="326"/>
        <v>0</v>
      </c>
      <c r="Y839" s="32">
        <f t="shared" si="326"/>
        <v>0</v>
      </c>
      <c r="Z839" s="32">
        <f t="shared" si="326"/>
        <v>0</v>
      </c>
      <c r="AA839" s="32">
        <f t="shared" si="326"/>
        <v>0</v>
      </c>
      <c r="AB839" s="32">
        <f t="shared" si="327"/>
        <v>0</v>
      </c>
      <c r="AC839" s="32">
        <f t="shared" si="328"/>
        <v>0</v>
      </c>
      <c r="AD839" s="32">
        <f t="shared" si="329"/>
        <v>0</v>
      </c>
      <c r="AE839" s="32">
        <f t="shared" si="330"/>
        <v>0</v>
      </c>
      <c r="AF839" s="33">
        <f t="shared" si="331"/>
        <v>0</v>
      </c>
      <c r="AG839" s="34">
        <f t="shared" si="332"/>
        <v>0</v>
      </c>
      <c r="AH839" s="47">
        <f t="shared" si="333"/>
        <v>0</v>
      </c>
      <c r="AI839" s="80"/>
      <c r="AJ839" s="80"/>
    </row>
    <row r="840" spans="1:36" ht="15.75" customHeight="1" thickTop="1" thickBot="1" x14ac:dyDescent="0.3">
      <c r="A840" s="110"/>
      <c r="B840" s="3" t="str">
        <f t="shared" si="321"/>
        <v>برجاء إدخال إسم الصنف</v>
      </c>
      <c r="C840" s="4">
        <f t="shared" si="321"/>
        <v>1</v>
      </c>
      <c r="D840" s="4">
        <f t="shared" si="322"/>
        <v>0</v>
      </c>
      <c r="E840" s="4">
        <f t="shared" si="323"/>
        <v>0</v>
      </c>
      <c r="F840" s="4">
        <f t="shared" si="324"/>
        <v>0</v>
      </c>
      <c r="G840" s="4">
        <f t="shared" si="325"/>
        <v>0</v>
      </c>
      <c r="H840" s="13">
        <f t="shared" si="319"/>
        <v>0</v>
      </c>
      <c r="I840" s="14">
        <f t="shared" si="319"/>
        <v>0</v>
      </c>
      <c r="J840" s="15"/>
      <c r="K840" s="16"/>
      <c r="L840" s="13"/>
      <c r="M840" s="14"/>
      <c r="N840" s="15"/>
      <c r="O840" s="16"/>
      <c r="P840" s="13"/>
      <c r="Q840" s="14"/>
      <c r="R840" s="15"/>
      <c r="S840" s="16"/>
      <c r="T840" s="13"/>
      <c r="U840" s="14"/>
      <c r="V840" s="15"/>
      <c r="W840" s="16"/>
      <c r="X840" s="17">
        <f t="shared" si="326"/>
        <v>0</v>
      </c>
      <c r="Y840" s="18">
        <f t="shared" si="326"/>
        <v>0</v>
      </c>
      <c r="Z840" s="18">
        <f t="shared" si="326"/>
        <v>0</v>
      </c>
      <c r="AA840" s="18">
        <f t="shared" si="326"/>
        <v>0</v>
      </c>
      <c r="AB840" s="18">
        <f t="shared" si="327"/>
        <v>0</v>
      </c>
      <c r="AC840" s="18">
        <f t="shared" si="328"/>
        <v>0</v>
      </c>
      <c r="AD840" s="18">
        <f t="shared" si="329"/>
        <v>0</v>
      </c>
      <c r="AE840" s="18">
        <f t="shared" si="330"/>
        <v>0</v>
      </c>
      <c r="AF840" s="19">
        <f t="shared" si="331"/>
        <v>0</v>
      </c>
      <c r="AG840" s="20">
        <f t="shared" si="332"/>
        <v>0</v>
      </c>
      <c r="AH840" s="48">
        <f t="shared" si="333"/>
        <v>0</v>
      </c>
      <c r="AI840" s="80"/>
      <c r="AJ840" s="80"/>
    </row>
    <row r="841" spans="1:36" ht="15.75" customHeight="1" thickTop="1" thickBot="1" x14ac:dyDescent="0.3">
      <c r="A841" s="110"/>
      <c r="B841" s="44" t="str">
        <f t="shared" si="321"/>
        <v>برجاء إدخال إسم الصنف</v>
      </c>
      <c r="C841" s="26">
        <f t="shared" si="321"/>
        <v>1</v>
      </c>
      <c r="D841" s="26">
        <f t="shared" si="322"/>
        <v>0</v>
      </c>
      <c r="E841" s="26">
        <f t="shared" si="323"/>
        <v>0</v>
      </c>
      <c r="F841" s="26">
        <f t="shared" si="324"/>
        <v>0</v>
      </c>
      <c r="G841" s="26">
        <f t="shared" si="325"/>
        <v>0</v>
      </c>
      <c r="H841" s="27">
        <f t="shared" si="319"/>
        <v>0</v>
      </c>
      <c r="I841" s="28">
        <f t="shared" si="319"/>
        <v>0</v>
      </c>
      <c r="J841" s="29"/>
      <c r="K841" s="30"/>
      <c r="L841" s="27"/>
      <c r="M841" s="28"/>
      <c r="N841" s="29"/>
      <c r="O841" s="30"/>
      <c r="P841" s="27"/>
      <c r="Q841" s="28"/>
      <c r="R841" s="29"/>
      <c r="S841" s="30"/>
      <c r="T841" s="27"/>
      <c r="U841" s="28"/>
      <c r="V841" s="29"/>
      <c r="W841" s="30"/>
      <c r="X841" s="31">
        <f t="shared" si="326"/>
        <v>0</v>
      </c>
      <c r="Y841" s="32">
        <f t="shared" si="326"/>
        <v>0</v>
      </c>
      <c r="Z841" s="32">
        <f t="shared" si="326"/>
        <v>0</v>
      </c>
      <c r="AA841" s="32">
        <f t="shared" si="326"/>
        <v>0</v>
      </c>
      <c r="AB841" s="32">
        <f t="shared" si="327"/>
        <v>0</v>
      </c>
      <c r="AC841" s="32">
        <f t="shared" si="328"/>
        <v>0</v>
      </c>
      <c r="AD841" s="32">
        <f t="shared" si="329"/>
        <v>0</v>
      </c>
      <c r="AE841" s="32">
        <f t="shared" si="330"/>
        <v>0</v>
      </c>
      <c r="AF841" s="33">
        <f t="shared" si="331"/>
        <v>0</v>
      </c>
      <c r="AG841" s="34">
        <f t="shared" si="332"/>
        <v>0</v>
      </c>
      <c r="AH841" s="47">
        <f t="shared" si="333"/>
        <v>0</v>
      </c>
      <c r="AI841" s="80"/>
      <c r="AJ841" s="80"/>
    </row>
    <row r="842" spans="1:36" ht="15.75" customHeight="1" thickTop="1" thickBot="1" x14ac:dyDescent="0.3">
      <c r="A842" s="110"/>
      <c r="B842" s="3" t="str">
        <f t="shared" si="321"/>
        <v>برجاء إدخال إسم الصنف</v>
      </c>
      <c r="C842" s="4">
        <f t="shared" si="321"/>
        <v>1</v>
      </c>
      <c r="D842" s="4">
        <f t="shared" si="322"/>
        <v>0</v>
      </c>
      <c r="E842" s="4">
        <f t="shared" si="323"/>
        <v>0</v>
      </c>
      <c r="F842" s="4">
        <f t="shared" si="324"/>
        <v>0</v>
      </c>
      <c r="G842" s="4">
        <f t="shared" si="325"/>
        <v>0</v>
      </c>
      <c r="H842" s="13">
        <f t="shared" si="319"/>
        <v>0</v>
      </c>
      <c r="I842" s="14">
        <f t="shared" si="319"/>
        <v>0</v>
      </c>
      <c r="J842" s="15"/>
      <c r="K842" s="16"/>
      <c r="L842" s="13"/>
      <c r="M842" s="14"/>
      <c r="N842" s="15"/>
      <c r="O842" s="16"/>
      <c r="P842" s="13"/>
      <c r="Q842" s="14"/>
      <c r="R842" s="15"/>
      <c r="S842" s="16"/>
      <c r="T842" s="13"/>
      <c r="U842" s="14"/>
      <c r="V842" s="15"/>
      <c r="W842" s="16"/>
      <c r="X842" s="17">
        <f t="shared" si="326"/>
        <v>0</v>
      </c>
      <c r="Y842" s="18">
        <f t="shared" si="326"/>
        <v>0</v>
      </c>
      <c r="Z842" s="18">
        <f t="shared" si="326"/>
        <v>0</v>
      </c>
      <c r="AA842" s="18">
        <f t="shared" si="326"/>
        <v>0</v>
      </c>
      <c r="AB842" s="18">
        <f t="shared" si="327"/>
        <v>0</v>
      </c>
      <c r="AC842" s="18">
        <f t="shared" si="328"/>
        <v>0</v>
      </c>
      <c r="AD842" s="18">
        <f t="shared" si="329"/>
        <v>0</v>
      </c>
      <c r="AE842" s="18">
        <f t="shared" si="330"/>
        <v>0</v>
      </c>
      <c r="AF842" s="19">
        <f t="shared" si="331"/>
        <v>0</v>
      </c>
      <c r="AG842" s="20">
        <f t="shared" si="332"/>
        <v>0</v>
      </c>
      <c r="AH842" s="48">
        <f t="shared" si="333"/>
        <v>0</v>
      </c>
      <c r="AI842" s="79"/>
      <c r="AJ842" s="79"/>
    </row>
    <row r="843" spans="1:36" ht="15.75" customHeight="1" thickTop="1" thickBot="1" x14ac:dyDescent="0.3">
      <c r="A843" s="110"/>
      <c r="B843" s="44" t="str">
        <f t="shared" si="321"/>
        <v>برجاء إدخال إسم الصنف</v>
      </c>
      <c r="C843" s="26">
        <f t="shared" si="321"/>
        <v>1</v>
      </c>
      <c r="D843" s="26">
        <f t="shared" si="322"/>
        <v>0</v>
      </c>
      <c r="E843" s="26">
        <f t="shared" si="323"/>
        <v>0</v>
      </c>
      <c r="F843" s="26">
        <f t="shared" si="324"/>
        <v>0</v>
      </c>
      <c r="G843" s="26">
        <f t="shared" si="325"/>
        <v>0</v>
      </c>
      <c r="H843" s="27">
        <f t="shared" si="319"/>
        <v>0</v>
      </c>
      <c r="I843" s="28">
        <f t="shared" si="319"/>
        <v>0</v>
      </c>
      <c r="J843" s="29"/>
      <c r="K843" s="30"/>
      <c r="L843" s="27"/>
      <c r="M843" s="28"/>
      <c r="N843" s="29"/>
      <c r="O843" s="30"/>
      <c r="P843" s="27"/>
      <c r="Q843" s="28"/>
      <c r="R843" s="29"/>
      <c r="S843" s="30"/>
      <c r="T843" s="27"/>
      <c r="U843" s="28"/>
      <c r="V843" s="29"/>
      <c r="W843" s="30"/>
      <c r="X843" s="31">
        <f t="shared" si="326"/>
        <v>0</v>
      </c>
      <c r="Y843" s="32">
        <f t="shared" si="326"/>
        <v>0</v>
      </c>
      <c r="Z843" s="32">
        <f t="shared" si="326"/>
        <v>0</v>
      </c>
      <c r="AA843" s="32">
        <f t="shared" si="326"/>
        <v>0</v>
      </c>
      <c r="AB843" s="32">
        <f t="shared" si="327"/>
        <v>0</v>
      </c>
      <c r="AC843" s="32">
        <f t="shared" si="328"/>
        <v>0</v>
      </c>
      <c r="AD843" s="32">
        <f t="shared" si="329"/>
        <v>0</v>
      </c>
      <c r="AE843" s="32">
        <f t="shared" si="330"/>
        <v>0</v>
      </c>
      <c r="AF843" s="33">
        <f t="shared" si="331"/>
        <v>0</v>
      </c>
      <c r="AG843" s="34">
        <f t="shared" si="332"/>
        <v>0</v>
      </c>
      <c r="AH843" s="47">
        <f t="shared" si="333"/>
        <v>0</v>
      </c>
      <c r="AI843" s="79"/>
      <c r="AJ843" s="79"/>
    </row>
    <row r="844" spans="1:36" ht="15.75" customHeight="1" thickTop="1" thickBot="1" x14ac:dyDescent="0.3">
      <c r="A844" s="110"/>
      <c r="B844" s="3" t="str">
        <f t="shared" si="321"/>
        <v>برجاء إدخال إسم الصنف</v>
      </c>
      <c r="C844" s="4">
        <f t="shared" si="321"/>
        <v>1</v>
      </c>
      <c r="D844" s="4">
        <f t="shared" si="322"/>
        <v>0</v>
      </c>
      <c r="E844" s="4">
        <f t="shared" si="323"/>
        <v>0</v>
      </c>
      <c r="F844" s="4">
        <f t="shared" si="324"/>
        <v>0</v>
      </c>
      <c r="G844" s="4">
        <f t="shared" si="325"/>
        <v>0</v>
      </c>
      <c r="H844" s="13">
        <f t="shared" si="319"/>
        <v>0</v>
      </c>
      <c r="I844" s="14">
        <f t="shared" si="319"/>
        <v>0</v>
      </c>
      <c r="J844" s="15"/>
      <c r="K844" s="16"/>
      <c r="L844" s="13"/>
      <c r="M844" s="14"/>
      <c r="N844" s="15"/>
      <c r="O844" s="16"/>
      <c r="P844" s="13"/>
      <c r="Q844" s="14"/>
      <c r="R844" s="15"/>
      <c r="S844" s="16"/>
      <c r="T844" s="13"/>
      <c r="U844" s="14"/>
      <c r="V844" s="15"/>
      <c r="W844" s="16"/>
      <c r="X844" s="17">
        <f t="shared" si="326"/>
        <v>0</v>
      </c>
      <c r="Y844" s="18">
        <f t="shared" si="326"/>
        <v>0</v>
      </c>
      <c r="Z844" s="18">
        <f t="shared" si="326"/>
        <v>0</v>
      </c>
      <c r="AA844" s="18">
        <f t="shared" si="326"/>
        <v>0</v>
      </c>
      <c r="AB844" s="18">
        <f t="shared" si="327"/>
        <v>0</v>
      </c>
      <c r="AC844" s="18">
        <f t="shared" si="328"/>
        <v>0</v>
      </c>
      <c r="AD844" s="18">
        <f t="shared" si="329"/>
        <v>0</v>
      </c>
      <c r="AE844" s="18">
        <f t="shared" si="330"/>
        <v>0</v>
      </c>
      <c r="AF844" s="19">
        <f t="shared" si="331"/>
        <v>0</v>
      </c>
      <c r="AG844" s="20">
        <f t="shared" si="332"/>
        <v>0</v>
      </c>
      <c r="AH844" s="48">
        <f t="shared" si="333"/>
        <v>0</v>
      </c>
      <c r="AI844" s="79"/>
      <c r="AJ844" s="79"/>
    </row>
    <row r="845" spans="1:36" ht="15.75" customHeight="1" thickTop="1" thickBot="1" x14ac:dyDescent="0.3">
      <c r="A845" s="110"/>
      <c r="B845" s="44" t="str">
        <f t="shared" si="321"/>
        <v>برجاء إدخال إسم الصنف</v>
      </c>
      <c r="C845" s="26">
        <f t="shared" si="321"/>
        <v>1</v>
      </c>
      <c r="D845" s="26">
        <f t="shared" si="322"/>
        <v>0</v>
      </c>
      <c r="E845" s="26">
        <f t="shared" si="323"/>
        <v>0</v>
      </c>
      <c r="F845" s="26">
        <f t="shared" si="324"/>
        <v>0</v>
      </c>
      <c r="G845" s="26">
        <f t="shared" si="325"/>
        <v>0</v>
      </c>
      <c r="H845" s="27">
        <f t="shared" si="319"/>
        <v>0</v>
      </c>
      <c r="I845" s="28">
        <f t="shared" si="319"/>
        <v>0</v>
      </c>
      <c r="J845" s="29"/>
      <c r="K845" s="30"/>
      <c r="L845" s="27"/>
      <c r="M845" s="28"/>
      <c r="N845" s="29"/>
      <c r="O845" s="30"/>
      <c r="P845" s="27"/>
      <c r="Q845" s="28"/>
      <c r="R845" s="29"/>
      <c r="S845" s="30"/>
      <c r="T845" s="27"/>
      <c r="U845" s="28"/>
      <c r="V845" s="29"/>
      <c r="W845" s="30"/>
      <c r="X845" s="31">
        <f t="shared" si="326"/>
        <v>0</v>
      </c>
      <c r="Y845" s="32">
        <f t="shared" si="326"/>
        <v>0</v>
      </c>
      <c r="Z845" s="32">
        <f t="shared" si="326"/>
        <v>0</v>
      </c>
      <c r="AA845" s="32">
        <f t="shared" si="326"/>
        <v>0</v>
      </c>
      <c r="AB845" s="32">
        <f t="shared" si="327"/>
        <v>0</v>
      </c>
      <c r="AC845" s="32">
        <f t="shared" si="328"/>
        <v>0</v>
      </c>
      <c r="AD845" s="32">
        <f t="shared" si="329"/>
        <v>0</v>
      </c>
      <c r="AE845" s="32">
        <f t="shared" si="330"/>
        <v>0</v>
      </c>
      <c r="AF845" s="33">
        <f t="shared" si="331"/>
        <v>0</v>
      </c>
      <c r="AG845" s="34">
        <f t="shared" si="332"/>
        <v>0</v>
      </c>
      <c r="AH845" s="47">
        <f t="shared" si="333"/>
        <v>0</v>
      </c>
      <c r="AI845" s="79"/>
      <c r="AJ845" s="79"/>
    </row>
    <row r="846" spans="1:36" ht="15.75" customHeight="1" thickTop="1" thickBot="1" x14ac:dyDescent="0.3">
      <c r="A846" s="110"/>
      <c r="B846" s="3" t="str">
        <f t="shared" si="321"/>
        <v>برجاء إدخال إسم الصنف</v>
      </c>
      <c r="C846" s="4">
        <f t="shared" si="321"/>
        <v>1</v>
      </c>
      <c r="D846" s="4">
        <f t="shared" si="322"/>
        <v>0</v>
      </c>
      <c r="E846" s="4">
        <f t="shared" si="323"/>
        <v>0</v>
      </c>
      <c r="F846" s="4">
        <f t="shared" si="324"/>
        <v>0</v>
      </c>
      <c r="G846" s="4">
        <f t="shared" si="325"/>
        <v>0</v>
      </c>
      <c r="H846" s="13">
        <f t="shared" si="319"/>
        <v>0</v>
      </c>
      <c r="I846" s="14">
        <f t="shared" si="319"/>
        <v>0</v>
      </c>
      <c r="J846" s="15"/>
      <c r="K846" s="16"/>
      <c r="L846" s="13"/>
      <c r="M846" s="14"/>
      <c r="N846" s="15"/>
      <c r="O846" s="16"/>
      <c r="P846" s="13"/>
      <c r="Q846" s="14"/>
      <c r="R846" s="15"/>
      <c r="S846" s="16"/>
      <c r="T846" s="13"/>
      <c r="U846" s="14"/>
      <c r="V846" s="15"/>
      <c r="W846" s="16"/>
      <c r="X846" s="17">
        <f t="shared" si="326"/>
        <v>0</v>
      </c>
      <c r="Y846" s="18">
        <f t="shared" si="326"/>
        <v>0</v>
      </c>
      <c r="Z846" s="18">
        <f t="shared" si="326"/>
        <v>0</v>
      </c>
      <c r="AA846" s="18">
        <f t="shared" si="326"/>
        <v>0</v>
      </c>
      <c r="AB846" s="18">
        <f t="shared" si="327"/>
        <v>0</v>
      </c>
      <c r="AC846" s="18">
        <f t="shared" si="328"/>
        <v>0</v>
      </c>
      <c r="AD846" s="18">
        <f t="shared" si="329"/>
        <v>0</v>
      </c>
      <c r="AE846" s="18">
        <f t="shared" si="330"/>
        <v>0</v>
      </c>
      <c r="AF846" s="19">
        <f t="shared" si="331"/>
        <v>0</v>
      </c>
      <c r="AG846" s="20">
        <f t="shared" si="332"/>
        <v>0</v>
      </c>
      <c r="AH846" s="48">
        <f t="shared" si="333"/>
        <v>0</v>
      </c>
      <c r="AI846" s="79"/>
      <c r="AJ846" s="79"/>
    </row>
    <row r="847" spans="1:36" ht="15.75" customHeight="1" thickTop="1" thickBot="1" x14ac:dyDescent="0.3">
      <c r="A847" s="110"/>
      <c r="B847" s="44" t="str">
        <f t="shared" si="321"/>
        <v>برجاء إدخال إسم الصنف</v>
      </c>
      <c r="C847" s="26">
        <f t="shared" si="321"/>
        <v>1</v>
      </c>
      <c r="D847" s="26">
        <f t="shared" si="322"/>
        <v>0</v>
      </c>
      <c r="E847" s="26">
        <f t="shared" si="323"/>
        <v>0</v>
      </c>
      <c r="F847" s="26">
        <f t="shared" si="324"/>
        <v>0</v>
      </c>
      <c r="G847" s="26">
        <f t="shared" si="325"/>
        <v>0</v>
      </c>
      <c r="H847" s="27">
        <f t="shared" si="319"/>
        <v>0</v>
      </c>
      <c r="I847" s="28">
        <f t="shared" si="319"/>
        <v>0</v>
      </c>
      <c r="J847" s="29"/>
      <c r="K847" s="30"/>
      <c r="L847" s="27"/>
      <c r="M847" s="28"/>
      <c r="N847" s="29"/>
      <c r="O847" s="30"/>
      <c r="P847" s="27"/>
      <c r="Q847" s="28"/>
      <c r="R847" s="29"/>
      <c r="S847" s="30"/>
      <c r="T847" s="27"/>
      <c r="U847" s="28"/>
      <c r="V847" s="29"/>
      <c r="W847" s="30"/>
      <c r="X847" s="31">
        <f t="shared" si="326"/>
        <v>0</v>
      </c>
      <c r="Y847" s="32">
        <f t="shared" si="326"/>
        <v>0</v>
      </c>
      <c r="Z847" s="32">
        <f t="shared" si="326"/>
        <v>0</v>
      </c>
      <c r="AA847" s="32">
        <f t="shared" si="326"/>
        <v>0</v>
      </c>
      <c r="AB847" s="32">
        <f t="shared" si="327"/>
        <v>0</v>
      </c>
      <c r="AC847" s="32">
        <f t="shared" si="328"/>
        <v>0</v>
      </c>
      <c r="AD847" s="32">
        <f t="shared" si="329"/>
        <v>0</v>
      </c>
      <c r="AE847" s="32">
        <f t="shared" si="330"/>
        <v>0</v>
      </c>
      <c r="AF847" s="33">
        <f t="shared" si="331"/>
        <v>0</v>
      </c>
      <c r="AG847" s="34">
        <f t="shared" si="332"/>
        <v>0</v>
      </c>
      <c r="AH847" s="47">
        <f t="shared" si="333"/>
        <v>0</v>
      </c>
      <c r="AI847" s="79"/>
      <c r="AJ847" s="79"/>
    </row>
    <row r="848" spans="1:36" ht="15.75" customHeight="1" thickTop="1" thickBot="1" x14ac:dyDescent="0.3">
      <c r="A848" s="110"/>
      <c r="B848" s="3" t="str">
        <f t="shared" si="321"/>
        <v>برجاء إدخال إسم الصنف</v>
      </c>
      <c r="C848" s="4">
        <f t="shared" si="321"/>
        <v>1</v>
      </c>
      <c r="D848" s="4">
        <f t="shared" si="322"/>
        <v>0</v>
      </c>
      <c r="E848" s="4">
        <f t="shared" si="323"/>
        <v>0</v>
      </c>
      <c r="F848" s="4">
        <f t="shared" si="324"/>
        <v>0</v>
      </c>
      <c r="G848" s="4">
        <f t="shared" si="325"/>
        <v>0</v>
      </c>
      <c r="H848" s="13">
        <f t="shared" si="319"/>
        <v>0</v>
      </c>
      <c r="I848" s="14">
        <f t="shared" si="319"/>
        <v>0</v>
      </c>
      <c r="J848" s="15"/>
      <c r="K848" s="16"/>
      <c r="L848" s="13"/>
      <c r="M848" s="14"/>
      <c r="N848" s="15"/>
      <c r="O848" s="16"/>
      <c r="P848" s="13"/>
      <c r="Q848" s="14"/>
      <c r="R848" s="15"/>
      <c r="S848" s="16"/>
      <c r="T848" s="13"/>
      <c r="U848" s="14"/>
      <c r="V848" s="15"/>
      <c r="W848" s="16"/>
      <c r="X848" s="17">
        <f t="shared" si="326"/>
        <v>0</v>
      </c>
      <c r="Y848" s="18">
        <f t="shared" si="326"/>
        <v>0</v>
      </c>
      <c r="Z848" s="18">
        <f t="shared" si="326"/>
        <v>0</v>
      </c>
      <c r="AA848" s="18">
        <f t="shared" si="326"/>
        <v>0</v>
      </c>
      <c r="AB848" s="18">
        <f t="shared" si="327"/>
        <v>0</v>
      </c>
      <c r="AC848" s="18">
        <f t="shared" si="328"/>
        <v>0</v>
      </c>
      <c r="AD848" s="18">
        <f t="shared" si="329"/>
        <v>0</v>
      </c>
      <c r="AE848" s="18">
        <f t="shared" si="330"/>
        <v>0</v>
      </c>
      <c r="AF848" s="19">
        <f t="shared" si="331"/>
        <v>0</v>
      </c>
      <c r="AG848" s="20">
        <f t="shared" si="332"/>
        <v>0</v>
      </c>
      <c r="AH848" s="48">
        <f t="shared" si="333"/>
        <v>0</v>
      </c>
      <c r="AI848" s="79"/>
      <c r="AJ848" s="79"/>
    </row>
    <row r="849" spans="1:36" ht="15.75" customHeight="1" thickTop="1" thickBot="1" x14ac:dyDescent="0.3">
      <c r="A849" s="110"/>
      <c r="B849" s="44" t="str">
        <f t="shared" si="321"/>
        <v>برجاء إدخال إسم الصنف</v>
      </c>
      <c r="C849" s="26">
        <f t="shared" si="321"/>
        <v>1</v>
      </c>
      <c r="D849" s="26">
        <f t="shared" si="322"/>
        <v>0</v>
      </c>
      <c r="E849" s="26">
        <f t="shared" si="323"/>
        <v>0</v>
      </c>
      <c r="F849" s="26">
        <f t="shared" si="324"/>
        <v>0</v>
      </c>
      <c r="G849" s="26">
        <f t="shared" si="325"/>
        <v>0</v>
      </c>
      <c r="H849" s="27">
        <f t="shared" si="319"/>
        <v>0</v>
      </c>
      <c r="I849" s="28">
        <f t="shared" si="319"/>
        <v>0</v>
      </c>
      <c r="J849" s="29"/>
      <c r="K849" s="30"/>
      <c r="L849" s="27"/>
      <c r="M849" s="28"/>
      <c r="N849" s="29"/>
      <c r="O849" s="30"/>
      <c r="P849" s="27"/>
      <c r="Q849" s="28"/>
      <c r="R849" s="29"/>
      <c r="S849" s="30"/>
      <c r="T849" s="27"/>
      <c r="U849" s="28"/>
      <c r="V849" s="29"/>
      <c r="W849" s="30"/>
      <c r="X849" s="31">
        <f t="shared" si="326"/>
        <v>0</v>
      </c>
      <c r="Y849" s="32">
        <f t="shared" si="326"/>
        <v>0</v>
      </c>
      <c r="Z849" s="32">
        <f t="shared" si="326"/>
        <v>0</v>
      </c>
      <c r="AA849" s="32">
        <f t="shared" si="326"/>
        <v>0</v>
      </c>
      <c r="AB849" s="32">
        <f t="shared" si="327"/>
        <v>0</v>
      </c>
      <c r="AC849" s="32">
        <f t="shared" si="328"/>
        <v>0</v>
      </c>
      <c r="AD849" s="32">
        <f t="shared" si="329"/>
        <v>0</v>
      </c>
      <c r="AE849" s="32">
        <f t="shared" si="330"/>
        <v>0</v>
      </c>
      <c r="AF849" s="33">
        <f t="shared" si="331"/>
        <v>0</v>
      </c>
      <c r="AG849" s="34">
        <f t="shared" si="332"/>
        <v>0</v>
      </c>
      <c r="AH849" s="47">
        <f t="shared" si="333"/>
        <v>0</v>
      </c>
      <c r="AI849" s="79"/>
      <c r="AJ849" s="79"/>
    </row>
    <row r="850" spans="1:36" ht="15.75" customHeight="1" thickTop="1" thickBot="1" x14ac:dyDescent="0.3">
      <c r="A850" s="110"/>
      <c r="B850" s="3" t="str">
        <f t="shared" si="321"/>
        <v>برجاء إدخال إسم الصنف</v>
      </c>
      <c r="C850" s="4">
        <f t="shared" si="321"/>
        <v>1</v>
      </c>
      <c r="D850" s="4">
        <f t="shared" si="322"/>
        <v>0</v>
      </c>
      <c r="E850" s="4">
        <f t="shared" si="323"/>
        <v>0</v>
      </c>
      <c r="F850" s="4">
        <f t="shared" si="324"/>
        <v>0</v>
      </c>
      <c r="G850" s="4">
        <f t="shared" si="325"/>
        <v>0</v>
      </c>
      <c r="H850" s="13">
        <f t="shared" si="319"/>
        <v>0</v>
      </c>
      <c r="I850" s="14">
        <f t="shared" si="319"/>
        <v>0</v>
      </c>
      <c r="J850" s="15"/>
      <c r="K850" s="16"/>
      <c r="L850" s="13"/>
      <c r="M850" s="14"/>
      <c r="N850" s="15"/>
      <c r="O850" s="16"/>
      <c r="P850" s="13"/>
      <c r="Q850" s="14"/>
      <c r="R850" s="15"/>
      <c r="S850" s="16"/>
      <c r="T850" s="13"/>
      <c r="U850" s="14"/>
      <c r="V850" s="15"/>
      <c r="W850" s="16"/>
      <c r="X850" s="17">
        <f t="shared" si="326"/>
        <v>0</v>
      </c>
      <c r="Y850" s="18">
        <f t="shared" si="326"/>
        <v>0</v>
      </c>
      <c r="Z850" s="18">
        <f t="shared" si="326"/>
        <v>0</v>
      </c>
      <c r="AA850" s="18">
        <f t="shared" si="326"/>
        <v>0</v>
      </c>
      <c r="AB850" s="18">
        <f t="shared" si="327"/>
        <v>0</v>
      </c>
      <c r="AC850" s="18">
        <f t="shared" si="328"/>
        <v>0</v>
      </c>
      <c r="AD850" s="18">
        <f t="shared" si="329"/>
        <v>0</v>
      </c>
      <c r="AE850" s="18">
        <f t="shared" si="330"/>
        <v>0</v>
      </c>
      <c r="AF850" s="19">
        <f t="shared" si="331"/>
        <v>0</v>
      </c>
      <c r="AG850" s="20">
        <f t="shared" si="332"/>
        <v>0</v>
      </c>
      <c r="AH850" s="48">
        <f t="shared" si="333"/>
        <v>0</v>
      </c>
      <c r="AI850" s="80" t="s">
        <v>32</v>
      </c>
      <c r="AJ850" s="80"/>
    </row>
    <row r="851" spans="1:36" ht="15.75" customHeight="1" thickTop="1" thickBot="1" x14ac:dyDescent="0.3">
      <c r="A851" s="110"/>
      <c r="B851" s="44" t="str">
        <f t="shared" si="321"/>
        <v>برجاء إدخال إسم الصنف</v>
      </c>
      <c r="C851" s="26">
        <f t="shared" si="321"/>
        <v>1</v>
      </c>
      <c r="D851" s="26">
        <f t="shared" si="322"/>
        <v>0</v>
      </c>
      <c r="E851" s="26">
        <f t="shared" si="323"/>
        <v>0</v>
      </c>
      <c r="F851" s="26">
        <f t="shared" si="324"/>
        <v>0</v>
      </c>
      <c r="G851" s="26">
        <f t="shared" si="325"/>
        <v>0</v>
      </c>
      <c r="H851" s="27">
        <f t="shared" si="319"/>
        <v>0</v>
      </c>
      <c r="I851" s="28">
        <f t="shared" si="319"/>
        <v>0</v>
      </c>
      <c r="J851" s="29"/>
      <c r="K851" s="30"/>
      <c r="L851" s="27"/>
      <c r="M851" s="28"/>
      <c r="N851" s="29"/>
      <c r="O851" s="30"/>
      <c r="P851" s="27"/>
      <c r="Q851" s="28"/>
      <c r="R851" s="29"/>
      <c r="S851" s="30"/>
      <c r="T851" s="27"/>
      <c r="U851" s="28"/>
      <c r="V851" s="29"/>
      <c r="W851" s="30"/>
      <c r="X851" s="31">
        <f t="shared" si="326"/>
        <v>0</v>
      </c>
      <c r="Y851" s="32">
        <f t="shared" si="326"/>
        <v>0</v>
      </c>
      <c r="Z851" s="32">
        <f t="shared" si="326"/>
        <v>0</v>
      </c>
      <c r="AA851" s="32">
        <f t="shared" si="326"/>
        <v>0</v>
      </c>
      <c r="AB851" s="32">
        <f t="shared" si="327"/>
        <v>0</v>
      </c>
      <c r="AC851" s="32">
        <f t="shared" si="328"/>
        <v>0</v>
      </c>
      <c r="AD851" s="32">
        <f t="shared" si="329"/>
        <v>0</v>
      </c>
      <c r="AE851" s="32">
        <f t="shared" si="330"/>
        <v>0</v>
      </c>
      <c r="AF851" s="33">
        <f t="shared" si="331"/>
        <v>0</v>
      </c>
      <c r="AG851" s="34">
        <f t="shared" si="332"/>
        <v>0</v>
      </c>
      <c r="AH851" s="47">
        <f t="shared" si="333"/>
        <v>0</v>
      </c>
      <c r="AI851" s="80"/>
      <c r="AJ851" s="80"/>
    </row>
    <row r="852" spans="1:36" ht="15.75" customHeight="1" thickTop="1" thickBot="1" x14ac:dyDescent="0.3">
      <c r="A852" s="110"/>
      <c r="B852" s="3" t="str">
        <f t="shared" si="321"/>
        <v>برجاء إدخال إسم الصنف</v>
      </c>
      <c r="C852" s="4">
        <f t="shared" si="321"/>
        <v>1</v>
      </c>
      <c r="D852" s="4">
        <f t="shared" si="322"/>
        <v>0</v>
      </c>
      <c r="E852" s="4">
        <f t="shared" si="323"/>
        <v>0</v>
      </c>
      <c r="F852" s="4">
        <f t="shared" si="324"/>
        <v>0</v>
      </c>
      <c r="G852" s="4">
        <f t="shared" si="325"/>
        <v>0</v>
      </c>
      <c r="H852" s="13">
        <f t="shared" si="319"/>
        <v>0</v>
      </c>
      <c r="I852" s="14">
        <f t="shared" si="319"/>
        <v>0</v>
      </c>
      <c r="J852" s="15"/>
      <c r="K852" s="16"/>
      <c r="L852" s="13"/>
      <c r="M852" s="14"/>
      <c r="N852" s="15"/>
      <c r="O852" s="16"/>
      <c r="P852" s="13"/>
      <c r="Q852" s="14"/>
      <c r="R852" s="15"/>
      <c r="S852" s="16"/>
      <c r="T852" s="13"/>
      <c r="U852" s="14"/>
      <c r="V852" s="15"/>
      <c r="W852" s="16"/>
      <c r="X852" s="17">
        <f t="shared" si="326"/>
        <v>0</v>
      </c>
      <c r="Y852" s="18">
        <f t="shared" si="326"/>
        <v>0</v>
      </c>
      <c r="Z852" s="18">
        <f t="shared" si="326"/>
        <v>0</v>
      </c>
      <c r="AA852" s="18">
        <f t="shared" si="326"/>
        <v>0</v>
      </c>
      <c r="AB852" s="18">
        <f t="shared" si="327"/>
        <v>0</v>
      </c>
      <c r="AC852" s="18">
        <f t="shared" si="328"/>
        <v>0</v>
      </c>
      <c r="AD852" s="18">
        <f t="shared" si="329"/>
        <v>0</v>
      </c>
      <c r="AE852" s="18">
        <f t="shared" si="330"/>
        <v>0</v>
      </c>
      <c r="AF852" s="19">
        <f t="shared" si="331"/>
        <v>0</v>
      </c>
      <c r="AG852" s="20">
        <f t="shared" si="332"/>
        <v>0</v>
      </c>
      <c r="AH852" s="48">
        <f t="shared" si="333"/>
        <v>0</v>
      </c>
      <c r="AI852" s="80"/>
      <c r="AJ852" s="80"/>
    </row>
    <row r="853" spans="1:36" ht="15.75" customHeight="1" thickTop="1" thickBot="1" x14ac:dyDescent="0.3">
      <c r="A853" s="110"/>
      <c r="B853" s="44" t="str">
        <f t="shared" ref="B853:C868" si="334">B804</f>
        <v>برجاء إدخال إسم الصنف</v>
      </c>
      <c r="C853" s="26">
        <f t="shared" si="334"/>
        <v>1</v>
      </c>
      <c r="D853" s="26">
        <f t="shared" si="322"/>
        <v>0</v>
      </c>
      <c r="E853" s="26">
        <f t="shared" si="323"/>
        <v>0</v>
      </c>
      <c r="F853" s="26">
        <f t="shared" si="324"/>
        <v>0</v>
      </c>
      <c r="G853" s="26">
        <f t="shared" si="325"/>
        <v>0</v>
      </c>
      <c r="H853" s="27">
        <f t="shared" si="319"/>
        <v>0</v>
      </c>
      <c r="I853" s="28">
        <f t="shared" si="319"/>
        <v>0</v>
      </c>
      <c r="J853" s="29"/>
      <c r="K853" s="30"/>
      <c r="L853" s="27"/>
      <c r="M853" s="28"/>
      <c r="N853" s="29"/>
      <c r="O853" s="30"/>
      <c r="P853" s="27"/>
      <c r="Q853" s="28"/>
      <c r="R853" s="29"/>
      <c r="S853" s="30"/>
      <c r="T853" s="27"/>
      <c r="U853" s="28"/>
      <c r="V853" s="29"/>
      <c r="W853" s="30"/>
      <c r="X853" s="31">
        <f t="shared" ref="X853:AA868" si="335">X804</f>
        <v>0</v>
      </c>
      <c r="Y853" s="32">
        <f t="shared" si="335"/>
        <v>0</v>
      </c>
      <c r="Z853" s="32">
        <f t="shared" si="335"/>
        <v>0</v>
      </c>
      <c r="AA853" s="32">
        <f t="shared" si="335"/>
        <v>0</v>
      </c>
      <c r="AB853" s="32">
        <f t="shared" si="327"/>
        <v>0</v>
      </c>
      <c r="AC853" s="32">
        <f t="shared" si="328"/>
        <v>0</v>
      </c>
      <c r="AD853" s="32">
        <f t="shared" si="329"/>
        <v>0</v>
      </c>
      <c r="AE853" s="32">
        <f t="shared" si="330"/>
        <v>0</v>
      </c>
      <c r="AF853" s="33">
        <f t="shared" si="331"/>
        <v>0</v>
      </c>
      <c r="AG853" s="34">
        <f t="shared" si="332"/>
        <v>0</v>
      </c>
      <c r="AH853" s="47">
        <f t="shared" si="333"/>
        <v>0</v>
      </c>
      <c r="AI853" s="80"/>
      <c r="AJ853" s="80"/>
    </row>
    <row r="854" spans="1:36" ht="15.75" customHeight="1" thickTop="1" thickBot="1" x14ac:dyDescent="0.3">
      <c r="A854" s="110"/>
      <c r="B854" s="3" t="str">
        <f t="shared" si="334"/>
        <v>برجاء إدخال إسم الصنف</v>
      </c>
      <c r="C854" s="4">
        <f t="shared" si="334"/>
        <v>1</v>
      </c>
      <c r="D854" s="4">
        <f t="shared" si="322"/>
        <v>0</v>
      </c>
      <c r="E854" s="4">
        <f t="shared" si="323"/>
        <v>0</v>
      </c>
      <c r="F854" s="4">
        <f t="shared" si="324"/>
        <v>0</v>
      </c>
      <c r="G854" s="4">
        <f t="shared" si="325"/>
        <v>0</v>
      </c>
      <c r="H854" s="13">
        <f t="shared" si="319"/>
        <v>0</v>
      </c>
      <c r="I854" s="14">
        <f t="shared" si="319"/>
        <v>0</v>
      </c>
      <c r="J854" s="15"/>
      <c r="K854" s="16"/>
      <c r="L854" s="13"/>
      <c r="M854" s="14"/>
      <c r="N854" s="15"/>
      <c r="O854" s="16"/>
      <c r="P854" s="13"/>
      <c r="Q854" s="14"/>
      <c r="R854" s="15"/>
      <c r="S854" s="16"/>
      <c r="T854" s="13"/>
      <c r="U854" s="14"/>
      <c r="V854" s="15"/>
      <c r="W854" s="16"/>
      <c r="X854" s="17">
        <f t="shared" si="335"/>
        <v>0</v>
      </c>
      <c r="Y854" s="18">
        <f t="shared" si="335"/>
        <v>0</v>
      </c>
      <c r="Z854" s="18">
        <f t="shared" si="335"/>
        <v>0</v>
      </c>
      <c r="AA854" s="18">
        <f t="shared" si="335"/>
        <v>0</v>
      </c>
      <c r="AB854" s="18">
        <f t="shared" si="327"/>
        <v>0</v>
      </c>
      <c r="AC854" s="18">
        <f t="shared" si="328"/>
        <v>0</v>
      </c>
      <c r="AD854" s="18">
        <f t="shared" si="329"/>
        <v>0</v>
      </c>
      <c r="AE854" s="18">
        <f t="shared" si="330"/>
        <v>0</v>
      </c>
      <c r="AF854" s="19">
        <f t="shared" si="331"/>
        <v>0</v>
      </c>
      <c r="AG854" s="20">
        <f t="shared" si="332"/>
        <v>0</v>
      </c>
      <c r="AH854" s="48">
        <f t="shared" si="333"/>
        <v>0</v>
      </c>
      <c r="AI854" s="80"/>
      <c r="AJ854" s="80"/>
    </row>
    <row r="855" spans="1:36" ht="15.75" customHeight="1" thickTop="1" thickBot="1" x14ac:dyDescent="0.3">
      <c r="A855" s="110"/>
      <c r="B855" s="44" t="str">
        <f t="shared" si="334"/>
        <v>برجاء إدخال إسم الصنف</v>
      </c>
      <c r="C855" s="26">
        <f t="shared" si="334"/>
        <v>1</v>
      </c>
      <c r="D855" s="26">
        <f t="shared" si="322"/>
        <v>0</v>
      </c>
      <c r="E855" s="26">
        <f t="shared" si="323"/>
        <v>0</v>
      </c>
      <c r="F855" s="26">
        <f t="shared" si="324"/>
        <v>0</v>
      </c>
      <c r="G855" s="26">
        <f t="shared" si="325"/>
        <v>0</v>
      </c>
      <c r="H855" s="27">
        <f t="shared" si="319"/>
        <v>0</v>
      </c>
      <c r="I855" s="28">
        <f t="shared" si="319"/>
        <v>0</v>
      </c>
      <c r="J855" s="29"/>
      <c r="K855" s="30"/>
      <c r="L855" s="27"/>
      <c r="M855" s="28"/>
      <c r="N855" s="29"/>
      <c r="O855" s="30"/>
      <c r="P855" s="27"/>
      <c r="Q855" s="28"/>
      <c r="R855" s="29"/>
      <c r="S855" s="30"/>
      <c r="T855" s="27"/>
      <c r="U855" s="28"/>
      <c r="V855" s="29"/>
      <c r="W855" s="30"/>
      <c r="X855" s="31">
        <f t="shared" si="335"/>
        <v>0</v>
      </c>
      <c r="Y855" s="32">
        <f t="shared" si="335"/>
        <v>0</v>
      </c>
      <c r="Z855" s="32">
        <f t="shared" si="335"/>
        <v>0</v>
      </c>
      <c r="AA855" s="32">
        <f t="shared" si="335"/>
        <v>0</v>
      </c>
      <c r="AB855" s="32">
        <f t="shared" si="327"/>
        <v>0</v>
      </c>
      <c r="AC855" s="32">
        <f t="shared" si="328"/>
        <v>0</v>
      </c>
      <c r="AD855" s="32">
        <f t="shared" si="329"/>
        <v>0</v>
      </c>
      <c r="AE855" s="32">
        <f t="shared" si="330"/>
        <v>0</v>
      </c>
      <c r="AF855" s="33">
        <f t="shared" si="331"/>
        <v>0</v>
      </c>
      <c r="AG855" s="34">
        <f t="shared" si="332"/>
        <v>0</v>
      </c>
      <c r="AH855" s="47">
        <f t="shared" si="333"/>
        <v>0</v>
      </c>
      <c r="AI855" s="80"/>
      <c r="AJ855" s="80"/>
    </row>
    <row r="856" spans="1:36" ht="15.75" customHeight="1" thickTop="1" thickBot="1" x14ac:dyDescent="0.3">
      <c r="A856" s="110"/>
      <c r="B856" s="3" t="str">
        <f t="shared" si="334"/>
        <v>برجاء إدخال إسم الصنف</v>
      </c>
      <c r="C856" s="4">
        <f t="shared" si="334"/>
        <v>1</v>
      </c>
      <c r="D856" s="4">
        <f t="shared" si="322"/>
        <v>0</v>
      </c>
      <c r="E856" s="4">
        <f t="shared" si="323"/>
        <v>0</v>
      </c>
      <c r="F856" s="4">
        <f t="shared" si="324"/>
        <v>0</v>
      </c>
      <c r="G856" s="4">
        <f t="shared" si="325"/>
        <v>0</v>
      </c>
      <c r="H856" s="13">
        <f t="shared" si="319"/>
        <v>0</v>
      </c>
      <c r="I856" s="14">
        <f t="shared" si="319"/>
        <v>0</v>
      </c>
      <c r="J856" s="15"/>
      <c r="K856" s="16"/>
      <c r="L856" s="13"/>
      <c r="M856" s="14"/>
      <c r="N856" s="15"/>
      <c r="O856" s="16"/>
      <c r="P856" s="13"/>
      <c r="Q856" s="14"/>
      <c r="R856" s="15"/>
      <c r="S856" s="16"/>
      <c r="T856" s="13"/>
      <c r="U856" s="14"/>
      <c r="V856" s="15"/>
      <c r="W856" s="16"/>
      <c r="X856" s="17">
        <f t="shared" si="335"/>
        <v>0</v>
      </c>
      <c r="Y856" s="18">
        <f t="shared" si="335"/>
        <v>0</v>
      </c>
      <c r="Z856" s="18">
        <f t="shared" si="335"/>
        <v>0</v>
      </c>
      <c r="AA856" s="18">
        <f t="shared" si="335"/>
        <v>0</v>
      </c>
      <c r="AB856" s="18">
        <f t="shared" si="327"/>
        <v>0</v>
      </c>
      <c r="AC856" s="18">
        <f t="shared" si="328"/>
        <v>0</v>
      </c>
      <c r="AD856" s="18">
        <f t="shared" si="329"/>
        <v>0</v>
      </c>
      <c r="AE856" s="18">
        <f t="shared" si="330"/>
        <v>0</v>
      </c>
      <c r="AF856" s="19">
        <f t="shared" si="331"/>
        <v>0</v>
      </c>
      <c r="AG856" s="20">
        <f t="shared" si="332"/>
        <v>0</v>
      </c>
      <c r="AH856" s="48">
        <f t="shared" si="333"/>
        <v>0</v>
      </c>
      <c r="AI856" s="80"/>
      <c r="AJ856" s="80"/>
    </row>
    <row r="857" spans="1:36" ht="15.75" customHeight="1" thickTop="1" thickBot="1" x14ac:dyDescent="0.3">
      <c r="A857" s="110"/>
      <c r="B857" s="44" t="str">
        <f t="shared" si="334"/>
        <v>برجاء إدخال إسم الصنف</v>
      </c>
      <c r="C857" s="26">
        <f t="shared" si="334"/>
        <v>1</v>
      </c>
      <c r="D857" s="26">
        <f t="shared" si="322"/>
        <v>0</v>
      </c>
      <c r="E857" s="26">
        <f t="shared" si="323"/>
        <v>0</v>
      </c>
      <c r="F857" s="26">
        <f t="shared" si="324"/>
        <v>0</v>
      </c>
      <c r="G857" s="26">
        <f t="shared" si="325"/>
        <v>0</v>
      </c>
      <c r="H857" s="27">
        <f t="shared" si="319"/>
        <v>0</v>
      </c>
      <c r="I857" s="28">
        <f t="shared" si="319"/>
        <v>0</v>
      </c>
      <c r="J857" s="29"/>
      <c r="K857" s="30"/>
      <c r="L857" s="27"/>
      <c r="M857" s="28"/>
      <c r="N857" s="29"/>
      <c r="O857" s="30"/>
      <c r="P857" s="27"/>
      <c r="Q857" s="28"/>
      <c r="R857" s="29"/>
      <c r="S857" s="30"/>
      <c r="T857" s="27"/>
      <c r="U857" s="28"/>
      <c r="V857" s="29"/>
      <c r="W857" s="30"/>
      <c r="X857" s="31">
        <f t="shared" si="335"/>
        <v>0</v>
      </c>
      <c r="Y857" s="32">
        <f t="shared" si="335"/>
        <v>0</v>
      </c>
      <c r="Z857" s="32">
        <f t="shared" si="335"/>
        <v>0</v>
      </c>
      <c r="AA857" s="32">
        <f t="shared" si="335"/>
        <v>0</v>
      </c>
      <c r="AB857" s="32">
        <f t="shared" si="327"/>
        <v>0</v>
      </c>
      <c r="AC857" s="32">
        <f t="shared" si="328"/>
        <v>0</v>
      </c>
      <c r="AD857" s="32">
        <f t="shared" si="329"/>
        <v>0</v>
      </c>
      <c r="AE857" s="32">
        <f t="shared" si="330"/>
        <v>0</v>
      </c>
      <c r="AF857" s="33">
        <f t="shared" si="331"/>
        <v>0</v>
      </c>
      <c r="AG857" s="34">
        <f t="shared" si="332"/>
        <v>0</v>
      </c>
      <c r="AH857" s="47">
        <f t="shared" si="333"/>
        <v>0</v>
      </c>
      <c r="AI857" s="80"/>
      <c r="AJ857" s="80"/>
    </row>
    <row r="858" spans="1:36" ht="15.75" customHeight="1" thickTop="1" thickBot="1" x14ac:dyDescent="0.3">
      <c r="A858" s="110"/>
      <c r="B858" s="3" t="str">
        <f t="shared" si="334"/>
        <v>برجاء إدخال إسم الصنف</v>
      </c>
      <c r="C858" s="4">
        <f t="shared" si="334"/>
        <v>1</v>
      </c>
      <c r="D858" s="4">
        <f t="shared" si="322"/>
        <v>0</v>
      </c>
      <c r="E858" s="4">
        <f t="shared" si="323"/>
        <v>0</v>
      </c>
      <c r="F858" s="4">
        <f t="shared" si="324"/>
        <v>0</v>
      </c>
      <c r="G858" s="4">
        <f t="shared" si="325"/>
        <v>0</v>
      </c>
      <c r="H858" s="13">
        <f t="shared" si="319"/>
        <v>0</v>
      </c>
      <c r="I858" s="14">
        <f t="shared" si="319"/>
        <v>0</v>
      </c>
      <c r="J858" s="15"/>
      <c r="K858" s="16"/>
      <c r="L858" s="13"/>
      <c r="M858" s="14"/>
      <c r="N858" s="15"/>
      <c r="O858" s="16"/>
      <c r="P858" s="13"/>
      <c r="Q858" s="14"/>
      <c r="R858" s="15"/>
      <c r="S858" s="16"/>
      <c r="T858" s="13"/>
      <c r="U858" s="14"/>
      <c r="V858" s="15"/>
      <c r="W858" s="16"/>
      <c r="X858" s="17">
        <f t="shared" si="335"/>
        <v>0</v>
      </c>
      <c r="Y858" s="18">
        <f t="shared" si="335"/>
        <v>0</v>
      </c>
      <c r="Z858" s="18">
        <f t="shared" si="335"/>
        <v>0</v>
      </c>
      <c r="AA858" s="18">
        <f t="shared" si="335"/>
        <v>0</v>
      </c>
      <c r="AB858" s="18">
        <f t="shared" si="327"/>
        <v>0</v>
      </c>
      <c r="AC858" s="18">
        <f t="shared" si="328"/>
        <v>0</v>
      </c>
      <c r="AD858" s="18">
        <f t="shared" si="329"/>
        <v>0</v>
      </c>
      <c r="AE858" s="18">
        <f t="shared" si="330"/>
        <v>0</v>
      </c>
      <c r="AF858" s="19">
        <f t="shared" si="331"/>
        <v>0</v>
      </c>
      <c r="AG858" s="20">
        <f t="shared" si="332"/>
        <v>0</v>
      </c>
      <c r="AH858" s="48">
        <f t="shared" si="333"/>
        <v>0</v>
      </c>
      <c r="AI858" s="80">
        <f>AB881</f>
        <v>0</v>
      </c>
      <c r="AJ858" s="80"/>
    </row>
    <row r="859" spans="1:36" ht="15.75" customHeight="1" thickTop="1" thickBot="1" x14ac:dyDescent="0.3">
      <c r="A859" s="110"/>
      <c r="B859" s="44" t="str">
        <f t="shared" si="334"/>
        <v>برجاء إدخال إسم الصنف</v>
      </c>
      <c r="C859" s="26">
        <f t="shared" si="334"/>
        <v>1</v>
      </c>
      <c r="D859" s="26">
        <f t="shared" si="322"/>
        <v>0</v>
      </c>
      <c r="E859" s="26">
        <f t="shared" si="323"/>
        <v>0</v>
      </c>
      <c r="F859" s="26">
        <f t="shared" si="324"/>
        <v>0</v>
      </c>
      <c r="G859" s="26">
        <f t="shared" si="325"/>
        <v>0</v>
      </c>
      <c r="H859" s="27">
        <f t="shared" si="319"/>
        <v>0</v>
      </c>
      <c r="I859" s="28">
        <f t="shared" si="319"/>
        <v>0</v>
      </c>
      <c r="J859" s="29"/>
      <c r="K859" s="30"/>
      <c r="L859" s="27"/>
      <c r="M859" s="28"/>
      <c r="N859" s="29"/>
      <c r="O859" s="30"/>
      <c r="P859" s="27"/>
      <c r="Q859" s="28"/>
      <c r="R859" s="29"/>
      <c r="S859" s="30"/>
      <c r="T859" s="27"/>
      <c r="U859" s="28"/>
      <c r="V859" s="29"/>
      <c r="W859" s="30"/>
      <c r="X859" s="31">
        <f t="shared" si="335"/>
        <v>0</v>
      </c>
      <c r="Y859" s="32">
        <f t="shared" si="335"/>
        <v>0</v>
      </c>
      <c r="Z859" s="32">
        <f t="shared" si="335"/>
        <v>0</v>
      </c>
      <c r="AA859" s="32">
        <f t="shared" si="335"/>
        <v>0</v>
      </c>
      <c r="AB859" s="32">
        <f t="shared" si="327"/>
        <v>0</v>
      </c>
      <c r="AC859" s="32">
        <f t="shared" si="328"/>
        <v>0</v>
      </c>
      <c r="AD859" s="32">
        <f t="shared" si="329"/>
        <v>0</v>
      </c>
      <c r="AE859" s="32">
        <f t="shared" si="330"/>
        <v>0</v>
      </c>
      <c r="AF859" s="33">
        <f t="shared" si="331"/>
        <v>0</v>
      </c>
      <c r="AG859" s="34">
        <f t="shared" si="332"/>
        <v>0</v>
      </c>
      <c r="AH859" s="47">
        <f t="shared" si="333"/>
        <v>0</v>
      </c>
      <c r="AI859" s="80"/>
      <c r="AJ859" s="80"/>
    </row>
    <row r="860" spans="1:36" ht="15.75" customHeight="1" thickTop="1" thickBot="1" x14ac:dyDescent="0.3">
      <c r="A860" s="110"/>
      <c r="B860" s="3" t="str">
        <f t="shared" si="334"/>
        <v>برجاء إدخال إسم الصنف</v>
      </c>
      <c r="C860" s="4">
        <f t="shared" si="334"/>
        <v>1</v>
      </c>
      <c r="D860" s="4">
        <f t="shared" si="322"/>
        <v>0</v>
      </c>
      <c r="E860" s="4">
        <f t="shared" si="323"/>
        <v>0</v>
      </c>
      <c r="F860" s="4">
        <f t="shared" si="324"/>
        <v>0</v>
      </c>
      <c r="G860" s="4">
        <f t="shared" si="325"/>
        <v>0</v>
      </c>
      <c r="H860" s="13">
        <f t="shared" si="319"/>
        <v>0</v>
      </c>
      <c r="I860" s="14">
        <f t="shared" si="319"/>
        <v>0</v>
      </c>
      <c r="J860" s="15"/>
      <c r="K860" s="16"/>
      <c r="L860" s="13"/>
      <c r="M860" s="14"/>
      <c r="N860" s="15"/>
      <c r="O860" s="16"/>
      <c r="P860" s="13"/>
      <c r="Q860" s="14"/>
      <c r="R860" s="15"/>
      <c r="S860" s="16"/>
      <c r="T860" s="13"/>
      <c r="U860" s="14"/>
      <c r="V860" s="15"/>
      <c r="W860" s="16"/>
      <c r="X860" s="17">
        <f t="shared" si="335"/>
        <v>0</v>
      </c>
      <c r="Y860" s="18">
        <f t="shared" si="335"/>
        <v>0</v>
      </c>
      <c r="Z860" s="18">
        <f t="shared" si="335"/>
        <v>0</v>
      </c>
      <c r="AA860" s="18">
        <f t="shared" si="335"/>
        <v>0</v>
      </c>
      <c r="AB860" s="18">
        <f t="shared" si="327"/>
        <v>0</v>
      </c>
      <c r="AC860" s="18">
        <f t="shared" si="328"/>
        <v>0</v>
      </c>
      <c r="AD860" s="18">
        <f t="shared" si="329"/>
        <v>0</v>
      </c>
      <c r="AE860" s="18">
        <f t="shared" si="330"/>
        <v>0</v>
      </c>
      <c r="AF860" s="19">
        <f t="shared" si="331"/>
        <v>0</v>
      </c>
      <c r="AG860" s="20">
        <f t="shared" si="332"/>
        <v>0</v>
      </c>
      <c r="AH860" s="48">
        <f t="shared" si="333"/>
        <v>0</v>
      </c>
      <c r="AI860" s="80"/>
      <c r="AJ860" s="80"/>
    </row>
    <row r="861" spans="1:36" ht="15.75" customHeight="1" thickTop="1" thickBot="1" x14ac:dyDescent="0.3">
      <c r="A861" s="110"/>
      <c r="B861" s="44" t="str">
        <f t="shared" si="334"/>
        <v>برجاء إدخال إسم الصنف</v>
      </c>
      <c r="C861" s="26">
        <f t="shared" si="334"/>
        <v>1</v>
      </c>
      <c r="D861" s="26">
        <f t="shared" si="322"/>
        <v>0</v>
      </c>
      <c r="E861" s="26">
        <f t="shared" si="323"/>
        <v>0</v>
      </c>
      <c r="F861" s="26">
        <f t="shared" si="324"/>
        <v>0</v>
      </c>
      <c r="G861" s="26">
        <f t="shared" si="325"/>
        <v>0</v>
      </c>
      <c r="H861" s="27">
        <f t="shared" si="319"/>
        <v>0</v>
      </c>
      <c r="I861" s="28">
        <f t="shared" si="319"/>
        <v>0</v>
      </c>
      <c r="J861" s="29"/>
      <c r="K861" s="30"/>
      <c r="L861" s="27"/>
      <c r="M861" s="28"/>
      <c r="N861" s="29"/>
      <c r="O861" s="30"/>
      <c r="P861" s="27"/>
      <c r="Q861" s="28"/>
      <c r="R861" s="29"/>
      <c r="S861" s="30"/>
      <c r="T861" s="27"/>
      <c r="U861" s="28"/>
      <c r="V861" s="29"/>
      <c r="W861" s="30"/>
      <c r="X861" s="31">
        <f t="shared" si="335"/>
        <v>0</v>
      </c>
      <c r="Y861" s="32">
        <f t="shared" si="335"/>
        <v>0</v>
      </c>
      <c r="Z861" s="32">
        <f t="shared" si="335"/>
        <v>0</v>
      </c>
      <c r="AA861" s="32">
        <f t="shared" si="335"/>
        <v>0</v>
      </c>
      <c r="AB861" s="32">
        <f t="shared" si="327"/>
        <v>0</v>
      </c>
      <c r="AC861" s="32">
        <f t="shared" si="328"/>
        <v>0</v>
      </c>
      <c r="AD861" s="32">
        <f t="shared" si="329"/>
        <v>0</v>
      </c>
      <c r="AE861" s="32">
        <f t="shared" si="330"/>
        <v>0</v>
      </c>
      <c r="AF861" s="33">
        <f t="shared" si="331"/>
        <v>0</v>
      </c>
      <c r="AG861" s="34">
        <f t="shared" si="332"/>
        <v>0</v>
      </c>
      <c r="AH861" s="47">
        <f t="shared" si="333"/>
        <v>0</v>
      </c>
      <c r="AI861" s="80"/>
      <c r="AJ861" s="80"/>
    </row>
    <row r="862" spans="1:36" ht="15.75" customHeight="1" thickTop="1" thickBot="1" x14ac:dyDescent="0.3">
      <c r="A862" s="110"/>
      <c r="B862" s="3" t="str">
        <f t="shared" si="334"/>
        <v>برجاء إدخال إسم الصنف</v>
      </c>
      <c r="C862" s="4">
        <f t="shared" si="334"/>
        <v>1</v>
      </c>
      <c r="D862" s="4">
        <f t="shared" si="322"/>
        <v>0</v>
      </c>
      <c r="E862" s="4">
        <f t="shared" si="323"/>
        <v>0</v>
      </c>
      <c r="F862" s="4">
        <f t="shared" si="324"/>
        <v>0</v>
      </c>
      <c r="G862" s="4">
        <f t="shared" si="325"/>
        <v>0</v>
      </c>
      <c r="H862" s="13">
        <f t="shared" si="319"/>
        <v>0</v>
      </c>
      <c r="I862" s="14">
        <f t="shared" si="319"/>
        <v>0</v>
      </c>
      <c r="J862" s="15"/>
      <c r="K862" s="16"/>
      <c r="L862" s="13"/>
      <c r="M862" s="14"/>
      <c r="N862" s="15"/>
      <c r="O862" s="16"/>
      <c r="P862" s="13"/>
      <c r="Q862" s="14"/>
      <c r="R862" s="15"/>
      <c r="S862" s="16"/>
      <c r="T862" s="13"/>
      <c r="U862" s="14"/>
      <c r="V862" s="15"/>
      <c r="W862" s="16"/>
      <c r="X862" s="17">
        <f t="shared" si="335"/>
        <v>0</v>
      </c>
      <c r="Y862" s="18">
        <f t="shared" si="335"/>
        <v>0</v>
      </c>
      <c r="Z862" s="18">
        <f t="shared" si="335"/>
        <v>0</v>
      </c>
      <c r="AA862" s="18">
        <f t="shared" si="335"/>
        <v>0</v>
      </c>
      <c r="AB862" s="18">
        <f t="shared" si="327"/>
        <v>0</v>
      </c>
      <c r="AC862" s="18">
        <f t="shared" si="328"/>
        <v>0</v>
      </c>
      <c r="AD862" s="18">
        <f t="shared" si="329"/>
        <v>0</v>
      </c>
      <c r="AE862" s="18">
        <f t="shared" si="330"/>
        <v>0</v>
      </c>
      <c r="AF862" s="19">
        <f t="shared" si="331"/>
        <v>0</v>
      </c>
      <c r="AG862" s="20">
        <f t="shared" si="332"/>
        <v>0</v>
      </c>
      <c r="AH862" s="48">
        <f t="shared" si="333"/>
        <v>0</v>
      </c>
      <c r="AI862" s="80"/>
      <c r="AJ862" s="80"/>
    </row>
    <row r="863" spans="1:36" ht="15.75" customHeight="1" thickTop="1" thickBot="1" x14ac:dyDescent="0.3">
      <c r="A863" s="110"/>
      <c r="B863" s="44" t="str">
        <f t="shared" si="334"/>
        <v>برجاء إدخال إسم الصنف</v>
      </c>
      <c r="C863" s="26">
        <f t="shared" si="334"/>
        <v>1</v>
      </c>
      <c r="D863" s="26">
        <f t="shared" si="322"/>
        <v>0</v>
      </c>
      <c r="E863" s="26">
        <f t="shared" si="323"/>
        <v>0</v>
      </c>
      <c r="F863" s="26">
        <f t="shared" si="324"/>
        <v>0</v>
      </c>
      <c r="G863" s="26">
        <f t="shared" si="325"/>
        <v>0</v>
      </c>
      <c r="H863" s="27">
        <f t="shared" si="319"/>
        <v>0</v>
      </c>
      <c r="I863" s="28">
        <f t="shared" si="319"/>
        <v>0</v>
      </c>
      <c r="J863" s="29"/>
      <c r="K863" s="30"/>
      <c r="L863" s="27"/>
      <c r="M863" s="28"/>
      <c r="N863" s="29"/>
      <c r="O863" s="30"/>
      <c r="P863" s="27"/>
      <c r="Q863" s="28"/>
      <c r="R863" s="29"/>
      <c r="S863" s="30"/>
      <c r="T863" s="27"/>
      <c r="U863" s="28"/>
      <c r="V863" s="29"/>
      <c r="W863" s="30"/>
      <c r="X863" s="31">
        <f t="shared" si="335"/>
        <v>0</v>
      </c>
      <c r="Y863" s="32">
        <f t="shared" si="335"/>
        <v>0</v>
      </c>
      <c r="Z863" s="32">
        <f t="shared" si="335"/>
        <v>0</v>
      </c>
      <c r="AA863" s="32">
        <f t="shared" si="335"/>
        <v>0</v>
      </c>
      <c r="AB863" s="32">
        <f t="shared" si="327"/>
        <v>0</v>
      </c>
      <c r="AC863" s="32">
        <f t="shared" si="328"/>
        <v>0</v>
      </c>
      <c r="AD863" s="32">
        <f t="shared" si="329"/>
        <v>0</v>
      </c>
      <c r="AE863" s="32">
        <f t="shared" si="330"/>
        <v>0</v>
      </c>
      <c r="AF863" s="33">
        <f t="shared" si="331"/>
        <v>0</v>
      </c>
      <c r="AG863" s="34">
        <f t="shared" si="332"/>
        <v>0</v>
      </c>
      <c r="AH863" s="47">
        <f t="shared" si="333"/>
        <v>0</v>
      </c>
      <c r="AI863" s="80"/>
      <c r="AJ863" s="80"/>
    </row>
    <row r="864" spans="1:36" ht="15.75" customHeight="1" thickTop="1" thickBot="1" x14ac:dyDescent="0.3">
      <c r="A864" s="110"/>
      <c r="B864" s="3" t="str">
        <f t="shared" si="334"/>
        <v>برجاء إدخال إسم الصنف</v>
      </c>
      <c r="C864" s="4">
        <f t="shared" si="334"/>
        <v>1</v>
      </c>
      <c r="D864" s="4">
        <f t="shared" si="322"/>
        <v>0</v>
      </c>
      <c r="E864" s="4">
        <f t="shared" si="323"/>
        <v>0</v>
      </c>
      <c r="F864" s="4">
        <f t="shared" si="324"/>
        <v>0</v>
      </c>
      <c r="G864" s="4">
        <f t="shared" si="325"/>
        <v>0</v>
      </c>
      <c r="H864" s="13">
        <f t="shared" si="319"/>
        <v>0</v>
      </c>
      <c r="I864" s="14">
        <f t="shared" si="319"/>
        <v>0</v>
      </c>
      <c r="J864" s="15"/>
      <c r="K864" s="16"/>
      <c r="L864" s="13"/>
      <c r="M864" s="14"/>
      <c r="N864" s="15"/>
      <c r="O864" s="16"/>
      <c r="P864" s="13"/>
      <c r="Q864" s="14"/>
      <c r="R864" s="15"/>
      <c r="S864" s="16"/>
      <c r="T864" s="13"/>
      <c r="U864" s="14"/>
      <c r="V864" s="15"/>
      <c r="W864" s="16"/>
      <c r="X864" s="17">
        <f t="shared" si="335"/>
        <v>0</v>
      </c>
      <c r="Y864" s="18">
        <f t="shared" si="335"/>
        <v>0</v>
      </c>
      <c r="Z864" s="18">
        <f t="shared" si="335"/>
        <v>0</v>
      </c>
      <c r="AA864" s="18">
        <f t="shared" si="335"/>
        <v>0</v>
      </c>
      <c r="AB864" s="18">
        <f t="shared" si="327"/>
        <v>0</v>
      </c>
      <c r="AC864" s="18">
        <f t="shared" si="328"/>
        <v>0</v>
      </c>
      <c r="AD864" s="18">
        <f t="shared" si="329"/>
        <v>0</v>
      </c>
      <c r="AE864" s="18">
        <f t="shared" si="330"/>
        <v>0</v>
      </c>
      <c r="AF864" s="19">
        <f t="shared" si="331"/>
        <v>0</v>
      </c>
      <c r="AG864" s="20">
        <f t="shared" si="332"/>
        <v>0</v>
      </c>
      <c r="AH864" s="48">
        <f t="shared" si="333"/>
        <v>0</v>
      </c>
      <c r="AI864" s="80"/>
      <c r="AJ864" s="80"/>
    </row>
    <row r="865" spans="1:36" ht="15.75" customHeight="1" thickTop="1" thickBot="1" x14ac:dyDescent="0.3">
      <c r="A865" s="110"/>
      <c r="B865" s="44" t="str">
        <f t="shared" si="334"/>
        <v>برجاء إدخال إسم الصنف</v>
      </c>
      <c r="C865" s="26">
        <f t="shared" si="334"/>
        <v>1</v>
      </c>
      <c r="D865" s="26">
        <f t="shared" si="322"/>
        <v>0</v>
      </c>
      <c r="E865" s="26">
        <f t="shared" si="323"/>
        <v>0</v>
      </c>
      <c r="F865" s="26">
        <f t="shared" si="324"/>
        <v>0</v>
      </c>
      <c r="G865" s="26">
        <f t="shared" si="325"/>
        <v>0</v>
      </c>
      <c r="H865" s="27">
        <f t="shared" si="319"/>
        <v>0</v>
      </c>
      <c r="I865" s="28">
        <f t="shared" si="319"/>
        <v>0</v>
      </c>
      <c r="J865" s="29"/>
      <c r="K865" s="30"/>
      <c r="L865" s="27"/>
      <c r="M865" s="28"/>
      <c r="N865" s="29"/>
      <c r="O865" s="30"/>
      <c r="P865" s="27"/>
      <c r="Q865" s="28"/>
      <c r="R865" s="29"/>
      <c r="S865" s="30"/>
      <c r="T865" s="27"/>
      <c r="U865" s="28"/>
      <c r="V865" s="29"/>
      <c r="W865" s="30"/>
      <c r="X865" s="31">
        <f t="shared" si="335"/>
        <v>0</v>
      </c>
      <c r="Y865" s="32">
        <f t="shared" si="335"/>
        <v>0</v>
      </c>
      <c r="Z865" s="32">
        <f t="shared" si="335"/>
        <v>0</v>
      </c>
      <c r="AA865" s="32">
        <f t="shared" si="335"/>
        <v>0</v>
      </c>
      <c r="AB865" s="32">
        <f t="shared" si="327"/>
        <v>0</v>
      </c>
      <c r="AC865" s="32">
        <f t="shared" si="328"/>
        <v>0</v>
      </c>
      <c r="AD865" s="32">
        <f t="shared" si="329"/>
        <v>0</v>
      </c>
      <c r="AE865" s="32">
        <f t="shared" si="330"/>
        <v>0</v>
      </c>
      <c r="AF865" s="33">
        <f t="shared" si="331"/>
        <v>0</v>
      </c>
      <c r="AG865" s="34">
        <f t="shared" si="332"/>
        <v>0</v>
      </c>
      <c r="AH865" s="47">
        <f t="shared" si="333"/>
        <v>0</v>
      </c>
      <c r="AI865" s="80"/>
      <c r="AJ865" s="80"/>
    </row>
    <row r="866" spans="1:36" ht="15.75" customHeight="1" thickTop="1" thickBot="1" x14ac:dyDescent="0.3">
      <c r="A866" s="110"/>
      <c r="B866" s="3" t="str">
        <f t="shared" si="334"/>
        <v>برجاء إدخال إسم الصنف</v>
      </c>
      <c r="C866" s="4">
        <f t="shared" si="334"/>
        <v>1</v>
      </c>
      <c r="D866" s="4">
        <f t="shared" si="322"/>
        <v>0</v>
      </c>
      <c r="E866" s="4">
        <f t="shared" si="323"/>
        <v>0</v>
      </c>
      <c r="F866" s="4">
        <f t="shared" si="324"/>
        <v>0</v>
      </c>
      <c r="G866" s="4">
        <f t="shared" si="325"/>
        <v>0</v>
      </c>
      <c r="H866" s="13">
        <f t="shared" si="319"/>
        <v>0</v>
      </c>
      <c r="I866" s="14">
        <f t="shared" si="319"/>
        <v>0</v>
      </c>
      <c r="J866" s="15"/>
      <c r="K866" s="16"/>
      <c r="L866" s="13"/>
      <c r="M866" s="14"/>
      <c r="N866" s="15"/>
      <c r="O866" s="16"/>
      <c r="P866" s="13"/>
      <c r="Q866" s="14"/>
      <c r="R866" s="15"/>
      <c r="S866" s="16"/>
      <c r="T866" s="13"/>
      <c r="U866" s="14"/>
      <c r="V866" s="15"/>
      <c r="W866" s="16"/>
      <c r="X866" s="17">
        <f t="shared" si="335"/>
        <v>0</v>
      </c>
      <c r="Y866" s="18">
        <f t="shared" si="335"/>
        <v>0</v>
      </c>
      <c r="Z866" s="18">
        <f t="shared" si="335"/>
        <v>0</v>
      </c>
      <c r="AA866" s="18">
        <f t="shared" si="335"/>
        <v>0</v>
      </c>
      <c r="AB866" s="18">
        <f t="shared" si="327"/>
        <v>0</v>
      </c>
      <c r="AC866" s="18">
        <f t="shared" si="328"/>
        <v>0</v>
      </c>
      <c r="AD866" s="18">
        <f t="shared" si="329"/>
        <v>0</v>
      </c>
      <c r="AE866" s="18">
        <f t="shared" si="330"/>
        <v>0</v>
      </c>
      <c r="AF866" s="19">
        <f t="shared" si="331"/>
        <v>0</v>
      </c>
      <c r="AG866" s="20">
        <f t="shared" si="332"/>
        <v>0</v>
      </c>
      <c r="AH866" s="48">
        <f t="shared" si="333"/>
        <v>0</v>
      </c>
      <c r="AI866" s="80" t="s">
        <v>33</v>
      </c>
      <c r="AJ866" s="80"/>
    </row>
    <row r="867" spans="1:36" ht="15.75" customHeight="1" thickTop="1" thickBot="1" x14ac:dyDescent="0.3">
      <c r="A867" s="110"/>
      <c r="B867" s="44" t="str">
        <f t="shared" si="334"/>
        <v>برجاء إدخال إسم الصنف</v>
      </c>
      <c r="C867" s="26">
        <f t="shared" si="334"/>
        <v>1</v>
      </c>
      <c r="D867" s="26">
        <f t="shared" si="322"/>
        <v>0</v>
      </c>
      <c r="E867" s="26">
        <f t="shared" si="323"/>
        <v>0</v>
      </c>
      <c r="F867" s="26">
        <f t="shared" si="324"/>
        <v>0</v>
      </c>
      <c r="G867" s="26">
        <f t="shared" si="325"/>
        <v>0</v>
      </c>
      <c r="H867" s="27">
        <f t="shared" si="319"/>
        <v>0</v>
      </c>
      <c r="I867" s="28">
        <f t="shared" si="319"/>
        <v>0</v>
      </c>
      <c r="J867" s="29"/>
      <c r="K867" s="30"/>
      <c r="L867" s="27"/>
      <c r="M867" s="28"/>
      <c r="N867" s="29"/>
      <c r="O867" s="30"/>
      <c r="P867" s="27"/>
      <c r="Q867" s="28"/>
      <c r="R867" s="29"/>
      <c r="S867" s="30"/>
      <c r="T867" s="27"/>
      <c r="U867" s="28"/>
      <c r="V867" s="29"/>
      <c r="W867" s="30"/>
      <c r="X867" s="31">
        <f t="shared" si="335"/>
        <v>0</v>
      </c>
      <c r="Y867" s="32">
        <f t="shared" si="335"/>
        <v>0</v>
      </c>
      <c r="Z867" s="32">
        <f t="shared" si="335"/>
        <v>0</v>
      </c>
      <c r="AA867" s="32">
        <f t="shared" si="335"/>
        <v>0</v>
      </c>
      <c r="AB867" s="32">
        <f t="shared" si="327"/>
        <v>0</v>
      </c>
      <c r="AC867" s="32">
        <f t="shared" si="328"/>
        <v>0</v>
      </c>
      <c r="AD867" s="32">
        <f t="shared" si="329"/>
        <v>0</v>
      </c>
      <c r="AE867" s="32">
        <f t="shared" si="330"/>
        <v>0</v>
      </c>
      <c r="AF867" s="33">
        <f t="shared" si="331"/>
        <v>0</v>
      </c>
      <c r="AG867" s="34">
        <f t="shared" si="332"/>
        <v>0</v>
      </c>
      <c r="AH867" s="47">
        <f t="shared" si="333"/>
        <v>0</v>
      </c>
      <c r="AI867" s="80"/>
      <c r="AJ867" s="80"/>
    </row>
    <row r="868" spans="1:36" ht="15.75" customHeight="1" thickTop="1" thickBot="1" x14ac:dyDescent="0.3">
      <c r="A868" s="110"/>
      <c r="B868" s="3" t="str">
        <f t="shared" si="334"/>
        <v>برجاء إدخال إسم الصنف</v>
      </c>
      <c r="C868" s="4">
        <f t="shared" si="334"/>
        <v>1</v>
      </c>
      <c r="D868" s="4">
        <f t="shared" si="322"/>
        <v>0</v>
      </c>
      <c r="E868" s="4">
        <f t="shared" si="323"/>
        <v>0</v>
      </c>
      <c r="F868" s="4">
        <f t="shared" si="324"/>
        <v>0</v>
      </c>
      <c r="G868" s="4">
        <f t="shared" si="325"/>
        <v>0</v>
      </c>
      <c r="H868" s="13">
        <f t="shared" si="319"/>
        <v>0</v>
      </c>
      <c r="I868" s="14">
        <f t="shared" si="319"/>
        <v>0</v>
      </c>
      <c r="J868" s="15"/>
      <c r="K868" s="16"/>
      <c r="L868" s="13"/>
      <c r="M868" s="14"/>
      <c r="N868" s="15"/>
      <c r="O868" s="16"/>
      <c r="P868" s="13"/>
      <c r="Q868" s="14"/>
      <c r="R868" s="15"/>
      <c r="S868" s="16"/>
      <c r="T868" s="13"/>
      <c r="U868" s="14"/>
      <c r="V868" s="15"/>
      <c r="W868" s="16"/>
      <c r="X868" s="17">
        <f t="shared" si="335"/>
        <v>0</v>
      </c>
      <c r="Y868" s="18">
        <f t="shared" si="335"/>
        <v>0</v>
      </c>
      <c r="Z868" s="18">
        <f t="shared" si="335"/>
        <v>0</v>
      </c>
      <c r="AA868" s="18">
        <f t="shared" si="335"/>
        <v>0</v>
      </c>
      <c r="AB868" s="18">
        <f t="shared" si="327"/>
        <v>0</v>
      </c>
      <c r="AC868" s="18">
        <f t="shared" si="328"/>
        <v>0</v>
      </c>
      <c r="AD868" s="18">
        <f t="shared" si="329"/>
        <v>0</v>
      </c>
      <c r="AE868" s="18">
        <f t="shared" si="330"/>
        <v>0</v>
      </c>
      <c r="AF868" s="19">
        <f t="shared" si="331"/>
        <v>0</v>
      </c>
      <c r="AG868" s="20">
        <f t="shared" si="332"/>
        <v>0</v>
      </c>
      <c r="AH868" s="48">
        <f t="shared" si="333"/>
        <v>0</v>
      </c>
      <c r="AI868" s="80"/>
      <c r="AJ868" s="80"/>
    </row>
    <row r="869" spans="1:36" ht="15.75" customHeight="1" thickTop="1" thickBot="1" x14ac:dyDescent="0.3">
      <c r="A869" s="110"/>
      <c r="B869" s="44" t="str">
        <f t="shared" ref="B869:C875" si="336">B820</f>
        <v>برجاء إدخال إسم الصنف</v>
      </c>
      <c r="C869" s="26">
        <f t="shared" si="336"/>
        <v>1</v>
      </c>
      <c r="D869" s="26">
        <f t="shared" si="322"/>
        <v>0</v>
      </c>
      <c r="E869" s="26">
        <f t="shared" si="323"/>
        <v>0</v>
      </c>
      <c r="F869" s="26">
        <f t="shared" si="324"/>
        <v>0</v>
      </c>
      <c r="G869" s="26">
        <f t="shared" si="325"/>
        <v>0</v>
      </c>
      <c r="H869" s="27">
        <f t="shared" si="319"/>
        <v>0</v>
      </c>
      <c r="I869" s="28">
        <f t="shared" si="319"/>
        <v>0</v>
      </c>
      <c r="J869" s="29"/>
      <c r="K869" s="30"/>
      <c r="L869" s="27"/>
      <c r="M869" s="28"/>
      <c r="N869" s="29"/>
      <c r="O869" s="30"/>
      <c r="P869" s="27"/>
      <c r="Q869" s="28"/>
      <c r="R869" s="29"/>
      <c r="S869" s="30"/>
      <c r="T869" s="27"/>
      <c r="U869" s="28"/>
      <c r="V869" s="29"/>
      <c r="W869" s="30"/>
      <c r="X869" s="31">
        <f t="shared" ref="X869:AA875" si="337">X820</f>
        <v>0</v>
      </c>
      <c r="Y869" s="32">
        <f t="shared" si="337"/>
        <v>0</v>
      </c>
      <c r="Z869" s="32">
        <f t="shared" si="337"/>
        <v>0</v>
      </c>
      <c r="AA869" s="32">
        <f t="shared" si="337"/>
        <v>0</v>
      </c>
      <c r="AB869" s="32">
        <f t="shared" si="327"/>
        <v>0</v>
      </c>
      <c r="AC869" s="32">
        <f t="shared" si="328"/>
        <v>0</v>
      </c>
      <c r="AD869" s="32">
        <f t="shared" si="329"/>
        <v>0</v>
      </c>
      <c r="AE869" s="32">
        <f t="shared" si="330"/>
        <v>0</v>
      </c>
      <c r="AF869" s="33">
        <f t="shared" si="331"/>
        <v>0</v>
      </c>
      <c r="AG869" s="34">
        <f t="shared" si="332"/>
        <v>0</v>
      </c>
      <c r="AH869" s="47">
        <f t="shared" si="333"/>
        <v>0</v>
      </c>
      <c r="AI869" s="80"/>
      <c r="AJ869" s="80"/>
    </row>
    <row r="870" spans="1:36" ht="15.75" customHeight="1" thickTop="1" thickBot="1" x14ac:dyDescent="0.3">
      <c r="A870" s="110"/>
      <c r="B870" s="3" t="str">
        <f t="shared" si="336"/>
        <v>برجاء إدخال إسم الصنف</v>
      </c>
      <c r="C870" s="4">
        <f t="shared" si="336"/>
        <v>1</v>
      </c>
      <c r="D870" s="4">
        <f t="shared" si="322"/>
        <v>0</v>
      </c>
      <c r="E870" s="4">
        <f t="shared" si="323"/>
        <v>0</v>
      </c>
      <c r="F870" s="4">
        <f t="shared" si="324"/>
        <v>0</v>
      </c>
      <c r="G870" s="4">
        <f t="shared" si="325"/>
        <v>0</v>
      </c>
      <c r="H870" s="13">
        <f t="shared" si="319"/>
        <v>0</v>
      </c>
      <c r="I870" s="14">
        <f t="shared" si="319"/>
        <v>0</v>
      </c>
      <c r="J870" s="15"/>
      <c r="K870" s="16"/>
      <c r="L870" s="13"/>
      <c r="M870" s="14"/>
      <c r="N870" s="15"/>
      <c r="O870" s="16"/>
      <c r="P870" s="13"/>
      <c r="Q870" s="14"/>
      <c r="R870" s="15"/>
      <c r="S870" s="16"/>
      <c r="T870" s="13"/>
      <c r="U870" s="14"/>
      <c r="V870" s="15"/>
      <c r="W870" s="16"/>
      <c r="X870" s="17">
        <f t="shared" si="337"/>
        <v>0</v>
      </c>
      <c r="Y870" s="18">
        <f t="shared" si="337"/>
        <v>0</v>
      </c>
      <c r="Z870" s="18">
        <f t="shared" si="337"/>
        <v>0</v>
      </c>
      <c r="AA870" s="18">
        <f t="shared" si="337"/>
        <v>0</v>
      </c>
      <c r="AB870" s="18">
        <f t="shared" si="327"/>
        <v>0</v>
      </c>
      <c r="AC870" s="18">
        <f t="shared" si="328"/>
        <v>0</v>
      </c>
      <c r="AD870" s="18">
        <f t="shared" si="329"/>
        <v>0</v>
      </c>
      <c r="AE870" s="18">
        <f t="shared" si="330"/>
        <v>0</v>
      </c>
      <c r="AF870" s="19">
        <f t="shared" si="331"/>
        <v>0</v>
      </c>
      <c r="AG870" s="20">
        <f t="shared" si="332"/>
        <v>0</v>
      </c>
      <c r="AH870" s="48">
        <f t="shared" si="333"/>
        <v>0</v>
      </c>
      <c r="AI870" s="80"/>
      <c r="AJ870" s="80"/>
    </row>
    <row r="871" spans="1:36" ht="15.75" customHeight="1" thickTop="1" thickBot="1" x14ac:dyDescent="0.3">
      <c r="A871" s="110"/>
      <c r="B871" s="44" t="str">
        <f t="shared" si="336"/>
        <v>برجاء إدخال إسم الصنف</v>
      </c>
      <c r="C871" s="26">
        <f t="shared" si="336"/>
        <v>1</v>
      </c>
      <c r="D871" s="26">
        <f t="shared" si="322"/>
        <v>0</v>
      </c>
      <c r="E871" s="26">
        <f t="shared" si="323"/>
        <v>0</v>
      </c>
      <c r="F871" s="26">
        <f t="shared" si="324"/>
        <v>0</v>
      </c>
      <c r="G871" s="26">
        <f t="shared" si="325"/>
        <v>0</v>
      </c>
      <c r="H871" s="27">
        <f t="shared" si="319"/>
        <v>0</v>
      </c>
      <c r="I871" s="28">
        <f t="shared" si="319"/>
        <v>0</v>
      </c>
      <c r="J871" s="29"/>
      <c r="K871" s="30"/>
      <c r="L871" s="27"/>
      <c r="M871" s="28"/>
      <c r="N871" s="29"/>
      <c r="O871" s="30"/>
      <c r="P871" s="27"/>
      <c r="Q871" s="28"/>
      <c r="R871" s="29"/>
      <c r="S871" s="30"/>
      <c r="T871" s="27"/>
      <c r="U871" s="28"/>
      <c r="V871" s="29"/>
      <c r="W871" s="30"/>
      <c r="X871" s="31">
        <f t="shared" si="337"/>
        <v>0</v>
      </c>
      <c r="Y871" s="32">
        <f t="shared" si="337"/>
        <v>0</v>
      </c>
      <c r="Z871" s="32">
        <f t="shared" si="337"/>
        <v>0</v>
      </c>
      <c r="AA871" s="32">
        <f t="shared" si="337"/>
        <v>0</v>
      </c>
      <c r="AB871" s="32">
        <f t="shared" si="327"/>
        <v>0</v>
      </c>
      <c r="AC871" s="32">
        <f t="shared" si="328"/>
        <v>0</v>
      </c>
      <c r="AD871" s="32">
        <f t="shared" si="329"/>
        <v>0</v>
      </c>
      <c r="AE871" s="32">
        <f t="shared" si="330"/>
        <v>0</v>
      </c>
      <c r="AF871" s="33">
        <f t="shared" si="331"/>
        <v>0</v>
      </c>
      <c r="AG871" s="34">
        <f t="shared" si="332"/>
        <v>0</v>
      </c>
      <c r="AH871" s="47">
        <f t="shared" si="333"/>
        <v>0</v>
      </c>
      <c r="AI871" s="80"/>
      <c r="AJ871" s="80"/>
    </row>
    <row r="872" spans="1:36" ht="15.75" customHeight="1" thickTop="1" thickBot="1" x14ac:dyDescent="0.3">
      <c r="A872" s="110"/>
      <c r="B872" s="3" t="str">
        <f t="shared" si="336"/>
        <v>برجاء إدخال إسم الصنف</v>
      </c>
      <c r="C872" s="4">
        <f t="shared" si="336"/>
        <v>1</v>
      </c>
      <c r="D872" s="4">
        <f t="shared" si="322"/>
        <v>0</v>
      </c>
      <c r="E872" s="4">
        <f t="shared" si="323"/>
        <v>0</v>
      </c>
      <c r="F872" s="4">
        <f t="shared" si="324"/>
        <v>0</v>
      </c>
      <c r="G872" s="4">
        <f t="shared" si="325"/>
        <v>0</v>
      </c>
      <c r="H872" s="13">
        <f t="shared" si="319"/>
        <v>0</v>
      </c>
      <c r="I872" s="14">
        <f t="shared" si="319"/>
        <v>0</v>
      </c>
      <c r="J872" s="15"/>
      <c r="K872" s="16"/>
      <c r="L872" s="13"/>
      <c r="M872" s="14"/>
      <c r="N872" s="15"/>
      <c r="O872" s="16"/>
      <c r="P872" s="13"/>
      <c r="Q872" s="14"/>
      <c r="R872" s="15"/>
      <c r="S872" s="16"/>
      <c r="T872" s="13"/>
      <c r="U872" s="14"/>
      <c r="V872" s="15"/>
      <c r="W872" s="16"/>
      <c r="X872" s="17">
        <f t="shared" si="337"/>
        <v>0</v>
      </c>
      <c r="Y872" s="18">
        <f t="shared" si="337"/>
        <v>0</v>
      </c>
      <c r="Z872" s="18">
        <f t="shared" si="337"/>
        <v>0</v>
      </c>
      <c r="AA872" s="18">
        <f t="shared" si="337"/>
        <v>0</v>
      </c>
      <c r="AB872" s="18">
        <f t="shared" si="327"/>
        <v>0</v>
      </c>
      <c r="AC872" s="18">
        <f t="shared" si="328"/>
        <v>0</v>
      </c>
      <c r="AD872" s="18">
        <f t="shared" si="329"/>
        <v>0</v>
      </c>
      <c r="AE872" s="18">
        <f t="shared" si="330"/>
        <v>0</v>
      </c>
      <c r="AF872" s="19">
        <f t="shared" si="331"/>
        <v>0</v>
      </c>
      <c r="AG872" s="20">
        <f t="shared" si="332"/>
        <v>0</v>
      </c>
      <c r="AH872" s="48">
        <f t="shared" si="333"/>
        <v>0</v>
      </c>
      <c r="AI872" s="80"/>
      <c r="AJ872" s="80"/>
    </row>
    <row r="873" spans="1:36" ht="15.75" customHeight="1" thickTop="1" thickBot="1" x14ac:dyDescent="0.3">
      <c r="A873" s="110"/>
      <c r="B873" s="44" t="str">
        <f t="shared" si="336"/>
        <v>برجاء إدخال إسم الصنف</v>
      </c>
      <c r="C873" s="26">
        <f t="shared" si="336"/>
        <v>1</v>
      </c>
      <c r="D873" s="26">
        <f t="shared" si="322"/>
        <v>0</v>
      </c>
      <c r="E873" s="26">
        <f t="shared" si="323"/>
        <v>0</v>
      </c>
      <c r="F873" s="26">
        <f t="shared" si="324"/>
        <v>0</v>
      </c>
      <c r="G873" s="26">
        <f t="shared" si="325"/>
        <v>0</v>
      </c>
      <c r="H873" s="27">
        <f t="shared" si="319"/>
        <v>0</v>
      </c>
      <c r="I873" s="28">
        <f t="shared" si="319"/>
        <v>0</v>
      </c>
      <c r="J873" s="29"/>
      <c r="K873" s="30"/>
      <c r="L873" s="27"/>
      <c r="M873" s="28"/>
      <c r="N873" s="29"/>
      <c r="O873" s="30"/>
      <c r="P873" s="27"/>
      <c r="Q873" s="28"/>
      <c r="R873" s="29"/>
      <c r="S873" s="30"/>
      <c r="T873" s="27"/>
      <c r="U873" s="28"/>
      <c r="V873" s="29"/>
      <c r="W873" s="30"/>
      <c r="X873" s="31">
        <f t="shared" si="337"/>
        <v>0</v>
      </c>
      <c r="Y873" s="32">
        <f t="shared" si="337"/>
        <v>0</v>
      </c>
      <c r="Z873" s="32">
        <f t="shared" si="337"/>
        <v>0</v>
      </c>
      <c r="AA873" s="32">
        <f t="shared" si="337"/>
        <v>0</v>
      </c>
      <c r="AB873" s="32">
        <f t="shared" si="327"/>
        <v>0</v>
      </c>
      <c r="AC873" s="32">
        <f t="shared" si="328"/>
        <v>0</v>
      </c>
      <c r="AD873" s="32">
        <f t="shared" si="329"/>
        <v>0</v>
      </c>
      <c r="AE873" s="32">
        <f t="shared" si="330"/>
        <v>0</v>
      </c>
      <c r="AF873" s="33">
        <f t="shared" si="331"/>
        <v>0</v>
      </c>
      <c r="AG873" s="34">
        <f t="shared" si="332"/>
        <v>0</v>
      </c>
      <c r="AH873" s="47">
        <f t="shared" si="333"/>
        <v>0</v>
      </c>
      <c r="AI873" s="80"/>
      <c r="AJ873" s="80"/>
    </row>
    <row r="874" spans="1:36" ht="15.75" customHeight="1" thickTop="1" thickBot="1" x14ac:dyDescent="0.3">
      <c r="A874" s="110"/>
      <c r="B874" s="3" t="str">
        <f t="shared" si="336"/>
        <v>برجاء إدخال إسم الصنف</v>
      </c>
      <c r="C874" s="4">
        <f t="shared" si="336"/>
        <v>1</v>
      </c>
      <c r="D874" s="4">
        <f t="shared" si="322"/>
        <v>0</v>
      </c>
      <c r="E874" s="4">
        <f t="shared" si="323"/>
        <v>0</v>
      </c>
      <c r="F874" s="4">
        <f t="shared" si="324"/>
        <v>0</v>
      </c>
      <c r="G874" s="4">
        <f t="shared" si="325"/>
        <v>0</v>
      </c>
      <c r="H874" s="13">
        <f t="shared" si="319"/>
        <v>0</v>
      </c>
      <c r="I874" s="14">
        <f t="shared" si="319"/>
        <v>0</v>
      </c>
      <c r="J874" s="15"/>
      <c r="K874" s="16"/>
      <c r="L874" s="13"/>
      <c r="M874" s="14"/>
      <c r="N874" s="15"/>
      <c r="O874" s="16"/>
      <c r="P874" s="13"/>
      <c r="Q874" s="14"/>
      <c r="R874" s="15"/>
      <c r="S874" s="16"/>
      <c r="T874" s="13"/>
      <c r="U874" s="14"/>
      <c r="V874" s="15"/>
      <c r="W874" s="16"/>
      <c r="X874" s="17">
        <f t="shared" si="337"/>
        <v>0</v>
      </c>
      <c r="Y874" s="18">
        <f t="shared" si="337"/>
        <v>0</v>
      </c>
      <c r="Z874" s="18">
        <f t="shared" si="337"/>
        <v>0</v>
      </c>
      <c r="AA874" s="18">
        <f t="shared" si="337"/>
        <v>0</v>
      </c>
      <c r="AB874" s="18">
        <f t="shared" si="327"/>
        <v>0</v>
      </c>
      <c r="AC874" s="18">
        <f t="shared" si="328"/>
        <v>0</v>
      </c>
      <c r="AD874" s="18">
        <f t="shared" si="329"/>
        <v>0</v>
      </c>
      <c r="AE874" s="18">
        <f t="shared" si="330"/>
        <v>0</v>
      </c>
      <c r="AF874" s="19">
        <f t="shared" si="331"/>
        <v>0</v>
      </c>
      <c r="AG874" s="20">
        <f t="shared" si="332"/>
        <v>0</v>
      </c>
      <c r="AH874" s="48">
        <f t="shared" si="333"/>
        <v>0</v>
      </c>
      <c r="AI874" s="80">
        <f>AI858-AI842</f>
        <v>0</v>
      </c>
      <c r="AJ874" s="80"/>
    </row>
    <row r="875" spans="1:36" ht="15.75" customHeight="1" thickTop="1" thickBot="1" x14ac:dyDescent="0.3">
      <c r="A875" s="110"/>
      <c r="B875" s="45" t="str">
        <f t="shared" si="336"/>
        <v>برجاء إدخال إسم الصنف</v>
      </c>
      <c r="C875" s="35">
        <f t="shared" si="336"/>
        <v>1</v>
      </c>
      <c r="D875" s="35">
        <f t="shared" si="322"/>
        <v>0</v>
      </c>
      <c r="E875" s="35">
        <f t="shared" si="323"/>
        <v>0</v>
      </c>
      <c r="F875" s="35">
        <f t="shared" si="324"/>
        <v>0</v>
      </c>
      <c r="G875" s="35">
        <f t="shared" si="325"/>
        <v>0</v>
      </c>
      <c r="H875" s="36">
        <f t="shared" si="319"/>
        <v>0</v>
      </c>
      <c r="I875" s="37">
        <f t="shared" si="319"/>
        <v>0</v>
      </c>
      <c r="J875" s="38"/>
      <c r="K875" s="39"/>
      <c r="L875" s="36"/>
      <c r="M875" s="37"/>
      <c r="N875" s="38"/>
      <c r="O875" s="39"/>
      <c r="P875" s="36"/>
      <c r="Q875" s="37"/>
      <c r="R875" s="38"/>
      <c r="S875" s="39"/>
      <c r="T875" s="36"/>
      <c r="U875" s="37"/>
      <c r="V875" s="38"/>
      <c r="W875" s="39"/>
      <c r="X875" s="40">
        <f t="shared" si="337"/>
        <v>0</v>
      </c>
      <c r="Y875" s="41">
        <f t="shared" si="337"/>
        <v>0</v>
      </c>
      <c r="Z875" s="41">
        <f t="shared" si="337"/>
        <v>0</v>
      </c>
      <c r="AA875" s="41">
        <f t="shared" si="337"/>
        <v>0</v>
      </c>
      <c r="AB875" s="41">
        <f t="shared" si="327"/>
        <v>0</v>
      </c>
      <c r="AC875" s="41">
        <f t="shared" si="328"/>
        <v>0</v>
      </c>
      <c r="AD875" s="41">
        <f t="shared" si="329"/>
        <v>0</v>
      </c>
      <c r="AE875" s="41">
        <f t="shared" si="330"/>
        <v>0</v>
      </c>
      <c r="AF875" s="42">
        <f t="shared" si="331"/>
        <v>0</v>
      </c>
      <c r="AG875" s="43">
        <f t="shared" si="332"/>
        <v>0</v>
      </c>
      <c r="AH875" s="49">
        <f t="shared" si="333"/>
        <v>0</v>
      </c>
      <c r="AI875" s="80"/>
      <c r="AJ875" s="80"/>
    </row>
    <row r="876" spans="1:36" ht="20.25" thickTop="1" thickBot="1" x14ac:dyDescent="0.3">
      <c r="A876" s="81" t="s">
        <v>26</v>
      </c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>
        <f>SUM(AB836:AB875)</f>
        <v>0</v>
      </c>
      <c r="AC876" s="81"/>
      <c r="AD876" s="81"/>
      <c r="AE876" s="81"/>
      <c r="AF876" s="81"/>
      <c r="AG876" s="81"/>
      <c r="AH876" s="81"/>
      <c r="AI876" s="80"/>
      <c r="AJ876" s="80"/>
    </row>
    <row r="877" spans="1:36" ht="20.25" thickTop="1" thickBot="1" x14ac:dyDescent="0.3">
      <c r="A877" s="75" t="s">
        <v>27</v>
      </c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>
        <f>SUM(AC836:AC875)</f>
        <v>0</v>
      </c>
      <c r="AC877" s="75"/>
      <c r="AD877" s="75"/>
      <c r="AE877" s="75"/>
      <c r="AF877" s="75"/>
      <c r="AG877" s="75"/>
      <c r="AH877" s="75"/>
      <c r="AI877" s="80"/>
      <c r="AJ877" s="80"/>
    </row>
    <row r="878" spans="1:36" ht="20.25" thickTop="1" thickBot="1" x14ac:dyDescent="0.3">
      <c r="A878" s="82" t="s">
        <v>28</v>
      </c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82">
        <f>SUM(AD836:AD875)</f>
        <v>0</v>
      </c>
      <c r="AC878" s="82"/>
      <c r="AD878" s="82"/>
      <c r="AE878" s="82"/>
      <c r="AF878" s="82"/>
      <c r="AG878" s="82"/>
      <c r="AH878" s="82"/>
      <c r="AI878" s="80"/>
      <c r="AJ878" s="80"/>
    </row>
    <row r="879" spans="1:36" ht="20.25" thickTop="1" thickBot="1" x14ac:dyDescent="0.3">
      <c r="A879" s="75" t="s">
        <v>29</v>
      </c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>
        <f>SUM(AE836:AE875)</f>
        <v>0</v>
      </c>
      <c r="AC879" s="75"/>
      <c r="AD879" s="75"/>
      <c r="AE879" s="75"/>
      <c r="AF879" s="75"/>
      <c r="AG879" s="75"/>
      <c r="AH879" s="75"/>
      <c r="AI879" s="80"/>
      <c r="AJ879" s="80"/>
    </row>
    <row r="880" spans="1:36" ht="20.25" thickTop="1" thickBot="1" x14ac:dyDescent="0.3">
      <c r="A880" s="82" t="s">
        <v>30</v>
      </c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0"/>
      <c r="AJ880" s="80"/>
    </row>
    <row r="881" spans="1:36" ht="15.75" customHeight="1" thickTop="1" thickBot="1" x14ac:dyDescent="0.3">
      <c r="A881" s="75" t="s">
        <v>31</v>
      </c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>
        <f>AB876+AB877+AB878+AB879-AB880</f>
        <v>0</v>
      </c>
      <c r="AC881" s="75"/>
      <c r="AD881" s="75"/>
      <c r="AE881" s="75"/>
      <c r="AF881" s="75"/>
      <c r="AG881" s="75"/>
      <c r="AH881" s="75"/>
      <c r="AI881" s="80"/>
      <c r="AJ881" s="80"/>
    </row>
    <row r="882" spans="1:36" ht="15.75" customHeight="1" thickTop="1" thickBot="1" x14ac:dyDescent="0.3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80"/>
      <c r="AJ882" s="80"/>
    </row>
    <row r="883" spans="1:36" ht="15.75" customHeight="1" thickTop="1" thickBot="1" x14ac:dyDescent="0.3">
      <c r="A883" s="110">
        <v>19</v>
      </c>
      <c r="B883" s="86" t="s">
        <v>0</v>
      </c>
      <c r="C883" s="88" t="s">
        <v>1</v>
      </c>
      <c r="D883" s="88" t="s">
        <v>21</v>
      </c>
      <c r="E883" s="88" t="s">
        <v>22</v>
      </c>
      <c r="F883" s="88" t="s">
        <v>23</v>
      </c>
      <c r="G883" s="88" t="s">
        <v>24</v>
      </c>
      <c r="H883" s="86" t="s">
        <v>2</v>
      </c>
      <c r="I883" s="106"/>
      <c r="J883" s="88" t="s">
        <v>3</v>
      </c>
      <c r="K883" s="88"/>
      <c r="L883" s="86" t="s">
        <v>4</v>
      </c>
      <c r="M883" s="106"/>
      <c r="N883" s="88" t="s">
        <v>5</v>
      </c>
      <c r="O883" s="88"/>
      <c r="P883" s="86" t="s">
        <v>6</v>
      </c>
      <c r="Q883" s="106"/>
      <c r="R883" s="88" t="s">
        <v>7</v>
      </c>
      <c r="S883" s="88"/>
      <c r="T883" s="86" t="s">
        <v>8</v>
      </c>
      <c r="U883" s="106"/>
      <c r="V883" s="88" t="s">
        <v>9</v>
      </c>
      <c r="W883" s="88"/>
      <c r="X883" s="107" t="s">
        <v>10</v>
      </c>
      <c r="Y883" s="107" t="s">
        <v>11</v>
      </c>
      <c r="Z883" s="107" t="s">
        <v>12</v>
      </c>
      <c r="AA883" s="107" t="s">
        <v>13</v>
      </c>
      <c r="AB883" s="107" t="s">
        <v>14</v>
      </c>
      <c r="AC883" s="107" t="s">
        <v>15</v>
      </c>
      <c r="AD883" s="107" t="s">
        <v>16</v>
      </c>
      <c r="AE883" s="107" t="s">
        <v>17</v>
      </c>
      <c r="AF883" s="107" t="s">
        <v>25</v>
      </c>
      <c r="AG883" s="108" t="s">
        <v>18</v>
      </c>
      <c r="AH883" s="109"/>
      <c r="AI883" s="80" t="s">
        <v>34</v>
      </c>
      <c r="AJ883" s="80"/>
    </row>
    <row r="884" spans="1:36" ht="15.75" customHeight="1" thickTop="1" thickBot="1" x14ac:dyDescent="0.3">
      <c r="A884" s="110"/>
      <c r="B884" s="86"/>
      <c r="C884" s="88"/>
      <c r="D884" s="88"/>
      <c r="E884" s="88"/>
      <c r="F884" s="88"/>
      <c r="G884" s="88"/>
      <c r="H884" s="21" t="s">
        <v>20</v>
      </c>
      <c r="I884" s="22" t="s">
        <v>19</v>
      </c>
      <c r="J884" s="23" t="s">
        <v>20</v>
      </c>
      <c r="K884" s="23" t="s">
        <v>19</v>
      </c>
      <c r="L884" s="21" t="s">
        <v>20</v>
      </c>
      <c r="M884" s="22" t="s">
        <v>19</v>
      </c>
      <c r="N884" s="23" t="s">
        <v>20</v>
      </c>
      <c r="O884" s="23" t="s">
        <v>19</v>
      </c>
      <c r="P884" s="21" t="s">
        <v>20</v>
      </c>
      <c r="Q884" s="22" t="s">
        <v>19</v>
      </c>
      <c r="R884" s="23" t="s">
        <v>20</v>
      </c>
      <c r="S884" s="23" t="s">
        <v>19</v>
      </c>
      <c r="T884" s="21" t="s">
        <v>20</v>
      </c>
      <c r="U884" s="22" t="s">
        <v>19</v>
      </c>
      <c r="V884" s="23" t="s">
        <v>20</v>
      </c>
      <c r="W884" s="23" t="s">
        <v>19</v>
      </c>
      <c r="X884" s="91"/>
      <c r="Y884" s="91"/>
      <c r="Z884" s="91"/>
      <c r="AA884" s="91"/>
      <c r="AB884" s="91"/>
      <c r="AC884" s="91"/>
      <c r="AD884" s="91"/>
      <c r="AE884" s="91"/>
      <c r="AF884" s="91"/>
      <c r="AG884" s="24" t="s">
        <v>20</v>
      </c>
      <c r="AH884" s="25" t="s">
        <v>19</v>
      </c>
      <c r="AI884" s="80"/>
      <c r="AJ884" s="80"/>
    </row>
    <row r="885" spans="1:36" ht="15.75" customHeight="1" thickTop="1" thickBot="1" x14ac:dyDescent="0.3">
      <c r="A885" s="110"/>
      <c r="B885" s="3" t="str">
        <f>B836</f>
        <v>برجاء إدخال إسم الصنف</v>
      </c>
      <c r="C885" s="4">
        <f>C836</f>
        <v>1</v>
      </c>
      <c r="D885" s="4">
        <f>X885/C885</f>
        <v>0</v>
      </c>
      <c r="E885" s="4">
        <f>Y885/C885</f>
        <v>0</v>
      </c>
      <c r="F885" s="4">
        <f>Z885/C885</f>
        <v>0</v>
      </c>
      <c r="G885" s="4">
        <f>AA885/C885</f>
        <v>0</v>
      </c>
      <c r="H885" s="5">
        <f t="shared" ref="H885:I924" si="338">AG836</f>
        <v>0</v>
      </c>
      <c r="I885" s="6">
        <f t="shared" si="338"/>
        <v>0</v>
      </c>
      <c r="J885" s="7"/>
      <c r="K885" s="8"/>
      <c r="L885" s="5"/>
      <c r="M885" s="6"/>
      <c r="N885" s="7"/>
      <c r="O885" s="8"/>
      <c r="P885" s="5"/>
      <c r="Q885" s="6"/>
      <c r="R885" s="7"/>
      <c r="S885" s="8"/>
      <c r="T885" s="5"/>
      <c r="U885" s="6"/>
      <c r="V885" s="7"/>
      <c r="W885" s="8"/>
      <c r="X885" s="9">
        <f>X836</f>
        <v>0</v>
      </c>
      <c r="Y885" s="10">
        <f t="shared" ref="Y885:AA885" si="339">Y836</f>
        <v>0</v>
      </c>
      <c r="Z885" s="10">
        <f t="shared" si="339"/>
        <v>0</v>
      </c>
      <c r="AA885" s="10">
        <f t="shared" si="339"/>
        <v>0</v>
      </c>
      <c r="AB885" s="10">
        <f>P885*X885+Q885*D885</f>
        <v>0</v>
      </c>
      <c r="AC885" s="10">
        <f>R885*Y885+S885*E885</f>
        <v>0</v>
      </c>
      <c r="AD885" s="10">
        <f>T885*Z885+U885*F885</f>
        <v>0</v>
      </c>
      <c r="AE885" s="10">
        <f>V885*AA885+W885*G885</f>
        <v>0</v>
      </c>
      <c r="AF885" s="11">
        <f>H885*C885+I885+J885*C885+K885-L885*C885-M885+N885*C885+O885-P885*C885-Q885-R885*C885-S885-T885*C885-U885-V885*C885-W885</f>
        <v>0</v>
      </c>
      <c r="AG885" s="12">
        <f>ROUNDDOWN(AF885/C885,0)</f>
        <v>0</v>
      </c>
      <c r="AH885" s="46">
        <f>AF885-AG885*C885</f>
        <v>0</v>
      </c>
      <c r="AI885" s="80"/>
      <c r="AJ885" s="80"/>
    </row>
    <row r="886" spans="1:36" ht="15.75" customHeight="1" thickTop="1" thickBot="1" x14ac:dyDescent="0.3">
      <c r="A886" s="110"/>
      <c r="B886" s="44" t="str">
        <f t="shared" ref="B886:C901" si="340">B837</f>
        <v>برجاء إدخال إسم الصنف</v>
      </c>
      <c r="C886" s="26">
        <f t="shared" si="340"/>
        <v>1</v>
      </c>
      <c r="D886" s="26">
        <f t="shared" ref="D886:D924" si="341">X886/C886</f>
        <v>0</v>
      </c>
      <c r="E886" s="26">
        <f t="shared" ref="E886:E924" si="342">Y886/C886</f>
        <v>0</v>
      </c>
      <c r="F886" s="26">
        <f t="shared" ref="F886:F924" si="343">Z886/C886</f>
        <v>0</v>
      </c>
      <c r="G886" s="26">
        <f t="shared" ref="G886:G924" si="344">AA886/C886</f>
        <v>0</v>
      </c>
      <c r="H886" s="27">
        <f t="shared" si="338"/>
        <v>0</v>
      </c>
      <c r="I886" s="28">
        <f t="shared" si="338"/>
        <v>0</v>
      </c>
      <c r="J886" s="29"/>
      <c r="K886" s="30"/>
      <c r="L886" s="27"/>
      <c r="M886" s="28"/>
      <c r="N886" s="29"/>
      <c r="O886" s="30"/>
      <c r="P886" s="27"/>
      <c r="Q886" s="28"/>
      <c r="R886" s="29"/>
      <c r="S886" s="30"/>
      <c r="T886" s="27"/>
      <c r="U886" s="28"/>
      <c r="V886" s="29"/>
      <c r="W886" s="30"/>
      <c r="X886" s="31">
        <f t="shared" ref="X886:AA901" si="345">X837</f>
        <v>0</v>
      </c>
      <c r="Y886" s="32">
        <f t="shared" si="345"/>
        <v>0</v>
      </c>
      <c r="Z886" s="32">
        <f t="shared" si="345"/>
        <v>0</v>
      </c>
      <c r="AA886" s="32">
        <f t="shared" si="345"/>
        <v>0</v>
      </c>
      <c r="AB886" s="32">
        <f t="shared" ref="AB886:AB924" si="346">P886*X886+Q886*D886</f>
        <v>0</v>
      </c>
      <c r="AC886" s="32">
        <f t="shared" ref="AC886:AC924" si="347">R886*Y886+S886*E886</f>
        <v>0</v>
      </c>
      <c r="AD886" s="32">
        <f t="shared" ref="AD886:AD924" si="348">T886*Z886+U886*F886</f>
        <v>0</v>
      </c>
      <c r="AE886" s="32">
        <f t="shared" ref="AE886:AE924" si="349">V886*AA886+W886*G886</f>
        <v>0</v>
      </c>
      <c r="AF886" s="33">
        <f t="shared" ref="AF886:AF924" si="350">H886*C886+I886+J886*C886+K886-L886*C886-M886+N886*C886+O886-P886*C886-Q886-R886*C886-S886-T886*C886-U886-V886*C886-W886</f>
        <v>0</v>
      </c>
      <c r="AG886" s="34">
        <f t="shared" ref="AG886:AG924" si="351">ROUNDDOWN(AF886/C886,0)</f>
        <v>0</v>
      </c>
      <c r="AH886" s="47">
        <f t="shared" ref="AH886:AH924" si="352">AF886-AG886*C886</f>
        <v>0</v>
      </c>
      <c r="AI886" s="80"/>
      <c r="AJ886" s="80"/>
    </row>
    <row r="887" spans="1:36" ht="15.75" customHeight="1" thickTop="1" thickBot="1" x14ac:dyDescent="0.3">
      <c r="A887" s="110"/>
      <c r="B887" s="3" t="str">
        <f t="shared" si="340"/>
        <v>برجاء إدخال إسم الصنف</v>
      </c>
      <c r="C887" s="4">
        <f t="shared" si="340"/>
        <v>1</v>
      </c>
      <c r="D887" s="4">
        <f t="shared" si="341"/>
        <v>0</v>
      </c>
      <c r="E887" s="4">
        <f t="shared" si="342"/>
        <v>0</v>
      </c>
      <c r="F887" s="4">
        <f t="shared" si="343"/>
        <v>0</v>
      </c>
      <c r="G887" s="4">
        <f t="shared" si="344"/>
        <v>0</v>
      </c>
      <c r="H887" s="13">
        <f t="shared" si="338"/>
        <v>0</v>
      </c>
      <c r="I887" s="14">
        <f t="shared" si="338"/>
        <v>0</v>
      </c>
      <c r="J887" s="15"/>
      <c r="K887" s="16"/>
      <c r="L887" s="13"/>
      <c r="M887" s="14"/>
      <c r="N887" s="15"/>
      <c r="O887" s="16"/>
      <c r="P887" s="13"/>
      <c r="Q887" s="14"/>
      <c r="R887" s="15"/>
      <c r="S887" s="16"/>
      <c r="T887" s="13"/>
      <c r="U887" s="14"/>
      <c r="V887" s="15"/>
      <c r="W887" s="16"/>
      <c r="X887" s="17">
        <f t="shared" si="345"/>
        <v>0</v>
      </c>
      <c r="Y887" s="18">
        <f t="shared" si="345"/>
        <v>0</v>
      </c>
      <c r="Z887" s="18">
        <f t="shared" si="345"/>
        <v>0</v>
      </c>
      <c r="AA887" s="18">
        <f t="shared" si="345"/>
        <v>0</v>
      </c>
      <c r="AB887" s="18">
        <f t="shared" si="346"/>
        <v>0</v>
      </c>
      <c r="AC887" s="18">
        <f t="shared" si="347"/>
        <v>0</v>
      </c>
      <c r="AD887" s="18">
        <f t="shared" si="348"/>
        <v>0</v>
      </c>
      <c r="AE887" s="18">
        <f t="shared" si="349"/>
        <v>0</v>
      </c>
      <c r="AF887" s="19">
        <f t="shared" si="350"/>
        <v>0</v>
      </c>
      <c r="AG887" s="20">
        <f t="shared" si="351"/>
        <v>0</v>
      </c>
      <c r="AH887" s="48">
        <f t="shared" si="352"/>
        <v>0</v>
      </c>
      <c r="AI887" s="80"/>
      <c r="AJ887" s="80"/>
    </row>
    <row r="888" spans="1:36" ht="15.75" customHeight="1" thickTop="1" thickBot="1" x14ac:dyDescent="0.3">
      <c r="A888" s="110"/>
      <c r="B888" s="44" t="str">
        <f t="shared" si="340"/>
        <v>برجاء إدخال إسم الصنف</v>
      </c>
      <c r="C888" s="26">
        <f t="shared" si="340"/>
        <v>1</v>
      </c>
      <c r="D888" s="26">
        <f t="shared" si="341"/>
        <v>0</v>
      </c>
      <c r="E888" s="26">
        <f t="shared" si="342"/>
        <v>0</v>
      </c>
      <c r="F888" s="26">
        <f t="shared" si="343"/>
        <v>0</v>
      </c>
      <c r="G888" s="26">
        <f t="shared" si="344"/>
        <v>0</v>
      </c>
      <c r="H888" s="27">
        <f t="shared" si="338"/>
        <v>0</v>
      </c>
      <c r="I888" s="28">
        <f t="shared" si="338"/>
        <v>0</v>
      </c>
      <c r="J888" s="29"/>
      <c r="K888" s="30"/>
      <c r="L888" s="27"/>
      <c r="M888" s="28"/>
      <c r="N888" s="29"/>
      <c r="O888" s="30"/>
      <c r="P888" s="27"/>
      <c r="Q888" s="28"/>
      <c r="R888" s="29"/>
      <c r="S888" s="30"/>
      <c r="T888" s="27"/>
      <c r="U888" s="28"/>
      <c r="V888" s="29"/>
      <c r="W888" s="30"/>
      <c r="X888" s="31">
        <f t="shared" si="345"/>
        <v>0</v>
      </c>
      <c r="Y888" s="32">
        <f t="shared" si="345"/>
        <v>0</v>
      </c>
      <c r="Z888" s="32">
        <f t="shared" si="345"/>
        <v>0</v>
      </c>
      <c r="AA888" s="32">
        <f t="shared" si="345"/>
        <v>0</v>
      </c>
      <c r="AB888" s="32">
        <f t="shared" si="346"/>
        <v>0</v>
      </c>
      <c r="AC888" s="32">
        <f t="shared" si="347"/>
        <v>0</v>
      </c>
      <c r="AD888" s="32">
        <f t="shared" si="348"/>
        <v>0</v>
      </c>
      <c r="AE888" s="32">
        <f t="shared" si="349"/>
        <v>0</v>
      </c>
      <c r="AF888" s="33">
        <f t="shared" si="350"/>
        <v>0</v>
      </c>
      <c r="AG888" s="34">
        <f t="shared" si="351"/>
        <v>0</v>
      </c>
      <c r="AH888" s="47">
        <f t="shared" si="352"/>
        <v>0</v>
      </c>
      <c r="AI888" s="80"/>
      <c r="AJ888" s="80"/>
    </row>
    <row r="889" spans="1:36" ht="15.75" customHeight="1" thickTop="1" thickBot="1" x14ac:dyDescent="0.3">
      <c r="A889" s="110"/>
      <c r="B889" s="3" t="str">
        <f t="shared" si="340"/>
        <v>برجاء إدخال إسم الصنف</v>
      </c>
      <c r="C889" s="4">
        <f t="shared" si="340"/>
        <v>1</v>
      </c>
      <c r="D889" s="4">
        <f t="shared" si="341"/>
        <v>0</v>
      </c>
      <c r="E889" s="4">
        <f t="shared" si="342"/>
        <v>0</v>
      </c>
      <c r="F889" s="4">
        <f t="shared" si="343"/>
        <v>0</v>
      </c>
      <c r="G889" s="4">
        <f t="shared" si="344"/>
        <v>0</v>
      </c>
      <c r="H889" s="13">
        <f t="shared" si="338"/>
        <v>0</v>
      </c>
      <c r="I889" s="14">
        <f t="shared" si="338"/>
        <v>0</v>
      </c>
      <c r="J889" s="15"/>
      <c r="K889" s="16"/>
      <c r="L889" s="13"/>
      <c r="M889" s="14"/>
      <c r="N889" s="15"/>
      <c r="O889" s="16"/>
      <c r="P889" s="13"/>
      <c r="Q889" s="14"/>
      <c r="R889" s="15"/>
      <c r="S889" s="16"/>
      <c r="T889" s="13"/>
      <c r="U889" s="14"/>
      <c r="V889" s="15"/>
      <c r="W889" s="16"/>
      <c r="X889" s="17">
        <f t="shared" si="345"/>
        <v>0</v>
      </c>
      <c r="Y889" s="18">
        <f t="shared" si="345"/>
        <v>0</v>
      </c>
      <c r="Z889" s="18">
        <f t="shared" si="345"/>
        <v>0</v>
      </c>
      <c r="AA889" s="18">
        <f t="shared" si="345"/>
        <v>0</v>
      </c>
      <c r="AB889" s="18">
        <f t="shared" si="346"/>
        <v>0</v>
      </c>
      <c r="AC889" s="18">
        <f t="shared" si="347"/>
        <v>0</v>
      </c>
      <c r="AD889" s="18">
        <f t="shared" si="348"/>
        <v>0</v>
      </c>
      <c r="AE889" s="18">
        <f t="shared" si="349"/>
        <v>0</v>
      </c>
      <c r="AF889" s="19">
        <f t="shared" si="350"/>
        <v>0</v>
      </c>
      <c r="AG889" s="20">
        <f t="shared" si="351"/>
        <v>0</v>
      </c>
      <c r="AH889" s="48">
        <f t="shared" si="352"/>
        <v>0</v>
      </c>
      <c r="AI889" s="80"/>
      <c r="AJ889" s="80"/>
    </row>
    <row r="890" spans="1:36" ht="15.75" customHeight="1" thickTop="1" thickBot="1" x14ac:dyDescent="0.3">
      <c r="A890" s="110"/>
      <c r="B890" s="44" t="str">
        <f t="shared" si="340"/>
        <v>برجاء إدخال إسم الصنف</v>
      </c>
      <c r="C890" s="26">
        <f t="shared" si="340"/>
        <v>1</v>
      </c>
      <c r="D890" s="26">
        <f t="shared" si="341"/>
        <v>0</v>
      </c>
      <c r="E890" s="26">
        <f t="shared" si="342"/>
        <v>0</v>
      </c>
      <c r="F890" s="26">
        <f t="shared" si="343"/>
        <v>0</v>
      </c>
      <c r="G890" s="26">
        <f t="shared" si="344"/>
        <v>0</v>
      </c>
      <c r="H890" s="27">
        <f t="shared" si="338"/>
        <v>0</v>
      </c>
      <c r="I890" s="28">
        <f t="shared" si="338"/>
        <v>0</v>
      </c>
      <c r="J890" s="29"/>
      <c r="K890" s="30"/>
      <c r="L890" s="27"/>
      <c r="M890" s="28"/>
      <c r="N890" s="29"/>
      <c r="O890" s="30"/>
      <c r="P890" s="27"/>
      <c r="Q890" s="28"/>
      <c r="R890" s="29"/>
      <c r="S890" s="30"/>
      <c r="T890" s="27"/>
      <c r="U890" s="28"/>
      <c r="V890" s="29"/>
      <c r="W890" s="30"/>
      <c r="X890" s="31">
        <f t="shared" si="345"/>
        <v>0</v>
      </c>
      <c r="Y890" s="32">
        <f t="shared" si="345"/>
        <v>0</v>
      </c>
      <c r="Z890" s="32">
        <f t="shared" si="345"/>
        <v>0</v>
      </c>
      <c r="AA890" s="32">
        <f t="shared" si="345"/>
        <v>0</v>
      </c>
      <c r="AB890" s="32">
        <f t="shared" si="346"/>
        <v>0</v>
      </c>
      <c r="AC890" s="32">
        <f t="shared" si="347"/>
        <v>0</v>
      </c>
      <c r="AD890" s="32">
        <f t="shared" si="348"/>
        <v>0</v>
      </c>
      <c r="AE890" s="32">
        <f t="shared" si="349"/>
        <v>0</v>
      </c>
      <c r="AF890" s="33">
        <f t="shared" si="350"/>
        <v>0</v>
      </c>
      <c r="AG890" s="34">
        <f t="shared" si="351"/>
        <v>0</v>
      </c>
      <c r="AH890" s="47">
        <f t="shared" si="352"/>
        <v>0</v>
      </c>
      <c r="AI890" s="80"/>
      <c r="AJ890" s="80"/>
    </row>
    <row r="891" spans="1:36" ht="15.75" customHeight="1" thickTop="1" thickBot="1" x14ac:dyDescent="0.3">
      <c r="A891" s="110"/>
      <c r="B891" s="3" t="str">
        <f t="shared" si="340"/>
        <v>برجاء إدخال إسم الصنف</v>
      </c>
      <c r="C891" s="4">
        <f t="shared" si="340"/>
        <v>1</v>
      </c>
      <c r="D891" s="4">
        <f t="shared" si="341"/>
        <v>0</v>
      </c>
      <c r="E891" s="4">
        <f t="shared" si="342"/>
        <v>0</v>
      </c>
      <c r="F891" s="4">
        <f t="shared" si="343"/>
        <v>0</v>
      </c>
      <c r="G891" s="4">
        <f t="shared" si="344"/>
        <v>0</v>
      </c>
      <c r="H891" s="13">
        <f t="shared" si="338"/>
        <v>0</v>
      </c>
      <c r="I891" s="14">
        <f t="shared" si="338"/>
        <v>0</v>
      </c>
      <c r="J891" s="15"/>
      <c r="K891" s="16"/>
      <c r="L891" s="13"/>
      <c r="M891" s="14"/>
      <c r="N891" s="15"/>
      <c r="O891" s="16"/>
      <c r="P891" s="13"/>
      <c r="Q891" s="14"/>
      <c r="R891" s="15"/>
      <c r="S891" s="16"/>
      <c r="T891" s="13"/>
      <c r="U891" s="14"/>
      <c r="V891" s="15"/>
      <c r="W891" s="16"/>
      <c r="X891" s="17">
        <f t="shared" si="345"/>
        <v>0</v>
      </c>
      <c r="Y891" s="18">
        <f t="shared" si="345"/>
        <v>0</v>
      </c>
      <c r="Z891" s="18">
        <f t="shared" si="345"/>
        <v>0</v>
      </c>
      <c r="AA891" s="18">
        <f t="shared" si="345"/>
        <v>0</v>
      </c>
      <c r="AB891" s="18">
        <f t="shared" si="346"/>
        <v>0</v>
      </c>
      <c r="AC891" s="18">
        <f t="shared" si="347"/>
        <v>0</v>
      </c>
      <c r="AD891" s="18">
        <f t="shared" si="348"/>
        <v>0</v>
      </c>
      <c r="AE891" s="18">
        <f t="shared" si="349"/>
        <v>0</v>
      </c>
      <c r="AF891" s="19">
        <f t="shared" si="350"/>
        <v>0</v>
      </c>
      <c r="AG891" s="20">
        <f t="shared" si="351"/>
        <v>0</v>
      </c>
      <c r="AH891" s="48">
        <f t="shared" si="352"/>
        <v>0</v>
      </c>
      <c r="AI891" s="79"/>
      <c r="AJ891" s="79"/>
    </row>
    <row r="892" spans="1:36" ht="15.75" customHeight="1" thickTop="1" thickBot="1" x14ac:dyDescent="0.3">
      <c r="A892" s="110"/>
      <c r="B892" s="44" t="str">
        <f t="shared" si="340"/>
        <v>برجاء إدخال إسم الصنف</v>
      </c>
      <c r="C892" s="26">
        <f t="shared" si="340"/>
        <v>1</v>
      </c>
      <c r="D892" s="26">
        <f t="shared" si="341"/>
        <v>0</v>
      </c>
      <c r="E892" s="26">
        <f t="shared" si="342"/>
        <v>0</v>
      </c>
      <c r="F892" s="26">
        <f t="shared" si="343"/>
        <v>0</v>
      </c>
      <c r="G892" s="26">
        <f t="shared" si="344"/>
        <v>0</v>
      </c>
      <c r="H892" s="27">
        <f t="shared" si="338"/>
        <v>0</v>
      </c>
      <c r="I892" s="28">
        <f t="shared" si="338"/>
        <v>0</v>
      </c>
      <c r="J892" s="29"/>
      <c r="K892" s="30"/>
      <c r="L892" s="27"/>
      <c r="M892" s="28"/>
      <c r="N892" s="29"/>
      <c r="O892" s="30"/>
      <c r="P892" s="27"/>
      <c r="Q892" s="28"/>
      <c r="R892" s="29"/>
      <c r="S892" s="30"/>
      <c r="T892" s="27"/>
      <c r="U892" s="28"/>
      <c r="V892" s="29"/>
      <c r="W892" s="30"/>
      <c r="X892" s="31">
        <f t="shared" si="345"/>
        <v>0</v>
      </c>
      <c r="Y892" s="32">
        <f t="shared" si="345"/>
        <v>0</v>
      </c>
      <c r="Z892" s="32">
        <f t="shared" si="345"/>
        <v>0</v>
      </c>
      <c r="AA892" s="32">
        <f t="shared" si="345"/>
        <v>0</v>
      </c>
      <c r="AB892" s="32">
        <f t="shared" si="346"/>
        <v>0</v>
      </c>
      <c r="AC892" s="32">
        <f t="shared" si="347"/>
        <v>0</v>
      </c>
      <c r="AD892" s="32">
        <f t="shared" si="348"/>
        <v>0</v>
      </c>
      <c r="AE892" s="32">
        <f t="shared" si="349"/>
        <v>0</v>
      </c>
      <c r="AF892" s="33">
        <f t="shared" si="350"/>
        <v>0</v>
      </c>
      <c r="AG892" s="34">
        <f t="shared" si="351"/>
        <v>0</v>
      </c>
      <c r="AH892" s="47">
        <f t="shared" si="352"/>
        <v>0</v>
      </c>
      <c r="AI892" s="79"/>
      <c r="AJ892" s="79"/>
    </row>
    <row r="893" spans="1:36" ht="15.75" customHeight="1" thickTop="1" thickBot="1" x14ac:dyDescent="0.3">
      <c r="A893" s="110"/>
      <c r="B893" s="3" t="str">
        <f t="shared" si="340"/>
        <v>برجاء إدخال إسم الصنف</v>
      </c>
      <c r="C893" s="4">
        <f t="shared" si="340"/>
        <v>1</v>
      </c>
      <c r="D893" s="4">
        <f t="shared" si="341"/>
        <v>0</v>
      </c>
      <c r="E893" s="4">
        <f t="shared" si="342"/>
        <v>0</v>
      </c>
      <c r="F893" s="4">
        <f t="shared" si="343"/>
        <v>0</v>
      </c>
      <c r="G893" s="4">
        <f t="shared" si="344"/>
        <v>0</v>
      </c>
      <c r="H893" s="13">
        <f t="shared" si="338"/>
        <v>0</v>
      </c>
      <c r="I893" s="14">
        <f t="shared" si="338"/>
        <v>0</v>
      </c>
      <c r="J893" s="15"/>
      <c r="K893" s="16"/>
      <c r="L893" s="13"/>
      <c r="M893" s="14"/>
      <c r="N893" s="15"/>
      <c r="O893" s="16"/>
      <c r="P893" s="13"/>
      <c r="Q893" s="14"/>
      <c r="R893" s="15"/>
      <c r="S893" s="16"/>
      <c r="T893" s="13"/>
      <c r="U893" s="14"/>
      <c r="V893" s="15"/>
      <c r="W893" s="16"/>
      <c r="X893" s="17">
        <f t="shared" si="345"/>
        <v>0</v>
      </c>
      <c r="Y893" s="18">
        <f t="shared" si="345"/>
        <v>0</v>
      </c>
      <c r="Z893" s="18">
        <f t="shared" si="345"/>
        <v>0</v>
      </c>
      <c r="AA893" s="18">
        <f t="shared" si="345"/>
        <v>0</v>
      </c>
      <c r="AB893" s="18">
        <f t="shared" si="346"/>
        <v>0</v>
      </c>
      <c r="AC893" s="18">
        <f t="shared" si="347"/>
        <v>0</v>
      </c>
      <c r="AD893" s="18">
        <f t="shared" si="348"/>
        <v>0</v>
      </c>
      <c r="AE893" s="18">
        <f t="shared" si="349"/>
        <v>0</v>
      </c>
      <c r="AF893" s="19">
        <f t="shared" si="350"/>
        <v>0</v>
      </c>
      <c r="AG893" s="20">
        <f t="shared" si="351"/>
        <v>0</v>
      </c>
      <c r="AH893" s="48">
        <f t="shared" si="352"/>
        <v>0</v>
      </c>
      <c r="AI893" s="79"/>
      <c r="AJ893" s="79"/>
    </row>
    <row r="894" spans="1:36" ht="15.75" customHeight="1" thickTop="1" thickBot="1" x14ac:dyDescent="0.3">
      <c r="A894" s="110"/>
      <c r="B894" s="44" t="str">
        <f t="shared" si="340"/>
        <v>برجاء إدخال إسم الصنف</v>
      </c>
      <c r="C894" s="26">
        <f t="shared" si="340"/>
        <v>1</v>
      </c>
      <c r="D894" s="26">
        <f t="shared" si="341"/>
        <v>0</v>
      </c>
      <c r="E894" s="26">
        <f t="shared" si="342"/>
        <v>0</v>
      </c>
      <c r="F894" s="26">
        <f t="shared" si="343"/>
        <v>0</v>
      </c>
      <c r="G894" s="26">
        <f t="shared" si="344"/>
        <v>0</v>
      </c>
      <c r="H894" s="27">
        <f t="shared" si="338"/>
        <v>0</v>
      </c>
      <c r="I894" s="28">
        <f t="shared" si="338"/>
        <v>0</v>
      </c>
      <c r="J894" s="29"/>
      <c r="K894" s="30"/>
      <c r="L894" s="27"/>
      <c r="M894" s="28"/>
      <c r="N894" s="29"/>
      <c r="O894" s="30"/>
      <c r="P894" s="27"/>
      <c r="Q894" s="28"/>
      <c r="R894" s="29"/>
      <c r="S894" s="30"/>
      <c r="T894" s="27"/>
      <c r="U894" s="28"/>
      <c r="V894" s="29"/>
      <c r="W894" s="30"/>
      <c r="X894" s="31">
        <f t="shared" si="345"/>
        <v>0</v>
      </c>
      <c r="Y894" s="32">
        <f t="shared" si="345"/>
        <v>0</v>
      </c>
      <c r="Z894" s="32">
        <f t="shared" si="345"/>
        <v>0</v>
      </c>
      <c r="AA894" s="32">
        <f t="shared" si="345"/>
        <v>0</v>
      </c>
      <c r="AB894" s="32">
        <f t="shared" si="346"/>
        <v>0</v>
      </c>
      <c r="AC894" s="32">
        <f t="shared" si="347"/>
        <v>0</v>
      </c>
      <c r="AD894" s="32">
        <f t="shared" si="348"/>
        <v>0</v>
      </c>
      <c r="AE894" s="32">
        <f t="shared" si="349"/>
        <v>0</v>
      </c>
      <c r="AF894" s="33">
        <f t="shared" si="350"/>
        <v>0</v>
      </c>
      <c r="AG894" s="34">
        <f t="shared" si="351"/>
        <v>0</v>
      </c>
      <c r="AH894" s="47">
        <f t="shared" si="352"/>
        <v>0</v>
      </c>
      <c r="AI894" s="79"/>
      <c r="AJ894" s="79"/>
    </row>
    <row r="895" spans="1:36" ht="15.75" customHeight="1" thickTop="1" thickBot="1" x14ac:dyDescent="0.3">
      <c r="A895" s="110"/>
      <c r="B895" s="3" t="str">
        <f t="shared" si="340"/>
        <v>برجاء إدخال إسم الصنف</v>
      </c>
      <c r="C895" s="4">
        <f t="shared" si="340"/>
        <v>1</v>
      </c>
      <c r="D895" s="4">
        <f t="shared" si="341"/>
        <v>0</v>
      </c>
      <c r="E895" s="4">
        <f t="shared" si="342"/>
        <v>0</v>
      </c>
      <c r="F895" s="4">
        <f t="shared" si="343"/>
        <v>0</v>
      </c>
      <c r="G895" s="4">
        <f t="shared" si="344"/>
        <v>0</v>
      </c>
      <c r="H895" s="13">
        <f t="shared" si="338"/>
        <v>0</v>
      </c>
      <c r="I895" s="14">
        <f t="shared" si="338"/>
        <v>0</v>
      </c>
      <c r="J895" s="15"/>
      <c r="K895" s="16"/>
      <c r="L895" s="13"/>
      <c r="M895" s="14"/>
      <c r="N895" s="15"/>
      <c r="O895" s="16"/>
      <c r="P895" s="13"/>
      <c r="Q895" s="14"/>
      <c r="R895" s="15"/>
      <c r="S895" s="16"/>
      <c r="T895" s="13"/>
      <c r="U895" s="14"/>
      <c r="V895" s="15"/>
      <c r="W895" s="16"/>
      <c r="X895" s="17">
        <f t="shared" si="345"/>
        <v>0</v>
      </c>
      <c r="Y895" s="18">
        <f t="shared" si="345"/>
        <v>0</v>
      </c>
      <c r="Z895" s="18">
        <f t="shared" si="345"/>
        <v>0</v>
      </c>
      <c r="AA895" s="18">
        <f t="shared" si="345"/>
        <v>0</v>
      </c>
      <c r="AB895" s="18">
        <f t="shared" si="346"/>
        <v>0</v>
      </c>
      <c r="AC895" s="18">
        <f t="shared" si="347"/>
        <v>0</v>
      </c>
      <c r="AD895" s="18">
        <f t="shared" si="348"/>
        <v>0</v>
      </c>
      <c r="AE895" s="18">
        <f t="shared" si="349"/>
        <v>0</v>
      </c>
      <c r="AF895" s="19">
        <f t="shared" si="350"/>
        <v>0</v>
      </c>
      <c r="AG895" s="20">
        <f t="shared" si="351"/>
        <v>0</v>
      </c>
      <c r="AH895" s="48">
        <f t="shared" si="352"/>
        <v>0</v>
      </c>
      <c r="AI895" s="79"/>
      <c r="AJ895" s="79"/>
    </row>
    <row r="896" spans="1:36" ht="15.75" customHeight="1" thickTop="1" thickBot="1" x14ac:dyDescent="0.3">
      <c r="A896" s="110"/>
      <c r="B896" s="44" t="str">
        <f t="shared" si="340"/>
        <v>برجاء إدخال إسم الصنف</v>
      </c>
      <c r="C896" s="26">
        <f t="shared" si="340"/>
        <v>1</v>
      </c>
      <c r="D896" s="26">
        <f t="shared" si="341"/>
        <v>0</v>
      </c>
      <c r="E896" s="26">
        <f t="shared" si="342"/>
        <v>0</v>
      </c>
      <c r="F896" s="26">
        <f t="shared" si="343"/>
        <v>0</v>
      </c>
      <c r="G896" s="26">
        <f t="shared" si="344"/>
        <v>0</v>
      </c>
      <c r="H896" s="27">
        <f t="shared" si="338"/>
        <v>0</v>
      </c>
      <c r="I896" s="28">
        <f t="shared" si="338"/>
        <v>0</v>
      </c>
      <c r="J896" s="29"/>
      <c r="K896" s="30"/>
      <c r="L896" s="27"/>
      <c r="M896" s="28"/>
      <c r="N896" s="29"/>
      <c r="O896" s="30"/>
      <c r="P896" s="27"/>
      <c r="Q896" s="28"/>
      <c r="R896" s="29"/>
      <c r="S896" s="30"/>
      <c r="T896" s="27"/>
      <c r="U896" s="28"/>
      <c r="V896" s="29"/>
      <c r="W896" s="30"/>
      <c r="X896" s="31">
        <f t="shared" si="345"/>
        <v>0</v>
      </c>
      <c r="Y896" s="32">
        <f t="shared" si="345"/>
        <v>0</v>
      </c>
      <c r="Z896" s="32">
        <f t="shared" si="345"/>
        <v>0</v>
      </c>
      <c r="AA896" s="32">
        <f t="shared" si="345"/>
        <v>0</v>
      </c>
      <c r="AB896" s="32">
        <f t="shared" si="346"/>
        <v>0</v>
      </c>
      <c r="AC896" s="32">
        <f t="shared" si="347"/>
        <v>0</v>
      </c>
      <c r="AD896" s="32">
        <f t="shared" si="348"/>
        <v>0</v>
      </c>
      <c r="AE896" s="32">
        <f t="shared" si="349"/>
        <v>0</v>
      </c>
      <c r="AF896" s="33">
        <f t="shared" si="350"/>
        <v>0</v>
      </c>
      <c r="AG896" s="34">
        <f t="shared" si="351"/>
        <v>0</v>
      </c>
      <c r="AH896" s="47">
        <f t="shared" si="352"/>
        <v>0</v>
      </c>
      <c r="AI896" s="79"/>
      <c r="AJ896" s="79"/>
    </row>
    <row r="897" spans="1:36" ht="15.75" customHeight="1" thickTop="1" thickBot="1" x14ac:dyDescent="0.3">
      <c r="A897" s="110"/>
      <c r="B897" s="3" t="str">
        <f t="shared" si="340"/>
        <v>برجاء إدخال إسم الصنف</v>
      </c>
      <c r="C897" s="4">
        <f t="shared" si="340"/>
        <v>1</v>
      </c>
      <c r="D897" s="4">
        <f t="shared" si="341"/>
        <v>0</v>
      </c>
      <c r="E897" s="4">
        <f t="shared" si="342"/>
        <v>0</v>
      </c>
      <c r="F897" s="4">
        <f t="shared" si="343"/>
        <v>0</v>
      </c>
      <c r="G897" s="4">
        <f t="shared" si="344"/>
        <v>0</v>
      </c>
      <c r="H897" s="13">
        <f t="shared" si="338"/>
        <v>0</v>
      </c>
      <c r="I897" s="14">
        <f t="shared" si="338"/>
        <v>0</v>
      </c>
      <c r="J897" s="15"/>
      <c r="K897" s="16"/>
      <c r="L897" s="13"/>
      <c r="M897" s="14"/>
      <c r="N897" s="15"/>
      <c r="O897" s="16"/>
      <c r="P897" s="13"/>
      <c r="Q897" s="14"/>
      <c r="R897" s="15"/>
      <c r="S897" s="16"/>
      <c r="T897" s="13"/>
      <c r="U897" s="14"/>
      <c r="V897" s="15"/>
      <c r="W897" s="16"/>
      <c r="X897" s="17">
        <f t="shared" si="345"/>
        <v>0</v>
      </c>
      <c r="Y897" s="18">
        <f t="shared" si="345"/>
        <v>0</v>
      </c>
      <c r="Z897" s="18">
        <f t="shared" si="345"/>
        <v>0</v>
      </c>
      <c r="AA897" s="18">
        <f t="shared" si="345"/>
        <v>0</v>
      </c>
      <c r="AB897" s="18">
        <f t="shared" si="346"/>
        <v>0</v>
      </c>
      <c r="AC897" s="18">
        <f t="shared" si="347"/>
        <v>0</v>
      </c>
      <c r="AD897" s="18">
        <f t="shared" si="348"/>
        <v>0</v>
      </c>
      <c r="AE897" s="18">
        <f t="shared" si="349"/>
        <v>0</v>
      </c>
      <c r="AF897" s="19">
        <f t="shared" si="350"/>
        <v>0</v>
      </c>
      <c r="AG897" s="20">
        <f t="shared" si="351"/>
        <v>0</v>
      </c>
      <c r="AH897" s="48">
        <f t="shared" si="352"/>
        <v>0</v>
      </c>
      <c r="AI897" s="79"/>
      <c r="AJ897" s="79"/>
    </row>
    <row r="898" spans="1:36" ht="15.75" customHeight="1" thickTop="1" thickBot="1" x14ac:dyDescent="0.3">
      <c r="A898" s="110"/>
      <c r="B898" s="44" t="str">
        <f t="shared" si="340"/>
        <v>برجاء إدخال إسم الصنف</v>
      </c>
      <c r="C898" s="26">
        <f t="shared" si="340"/>
        <v>1</v>
      </c>
      <c r="D898" s="26">
        <f t="shared" si="341"/>
        <v>0</v>
      </c>
      <c r="E898" s="26">
        <f t="shared" si="342"/>
        <v>0</v>
      </c>
      <c r="F898" s="26">
        <f t="shared" si="343"/>
        <v>0</v>
      </c>
      <c r="G898" s="26">
        <f t="shared" si="344"/>
        <v>0</v>
      </c>
      <c r="H898" s="27">
        <f t="shared" si="338"/>
        <v>0</v>
      </c>
      <c r="I898" s="28">
        <f t="shared" si="338"/>
        <v>0</v>
      </c>
      <c r="J898" s="29"/>
      <c r="K898" s="30"/>
      <c r="L898" s="27"/>
      <c r="M898" s="28"/>
      <c r="N898" s="29"/>
      <c r="O898" s="30"/>
      <c r="P898" s="27"/>
      <c r="Q898" s="28"/>
      <c r="R898" s="29"/>
      <c r="S898" s="30"/>
      <c r="T898" s="27"/>
      <c r="U898" s="28"/>
      <c r="V898" s="29"/>
      <c r="W898" s="30"/>
      <c r="X898" s="31">
        <f t="shared" si="345"/>
        <v>0</v>
      </c>
      <c r="Y898" s="32">
        <f t="shared" si="345"/>
        <v>0</v>
      </c>
      <c r="Z898" s="32">
        <f t="shared" si="345"/>
        <v>0</v>
      </c>
      <c r="AA898" s="32">
        <f t="shared" si="345"/>
        <v>0</v>
      </c>
      <c r="AB898" s="32">
        <f t="shared" si="346"/>
        <v>0</v>
      </c>
      <c r="AC898" s="32">
        <f t="shared" si="347"/>
        <v>0</v>
      </c>
      <c r="AD898" s="32">
        <f t="shared" si="348"/>
        <v>0</v>
      </c>
      <c r="AE898" s="32">
        <f t="shared" si="349"/>
        <v>0</v>
      </c>
      <c r="AF898" s="33">
        <f t="shared" si="350"/>
        <v>0</v>
      </c>
      <c r="AG898" s="34">
        <f t="shared" si="351"/>
        <v>0</v>
      </c>
      <c r="AH898" s="47">
        <f t="shared" si="352"/>
        <v>0</v>
      </c>
      <c r="AI898" s="79"/>
      <c r="AJ898" s="79"/>
    </row>
    <row r="899" spans="1:36" ht="15.75" customHeight="1" thickTop="1" thickBot="1" x14ac:dyDescent="0.3">
      <c r="A899" s="110"/>
      <c r="B899" s="3" t="str">
        <f t="shared" si="340"/>
        <v>برجاء إدخال إسم الصنف</v>
      </c>
      <c r="C899" s="4">
        <f t="shared" si="340"/>
        <v>1</v>
      </c>
      <c r="D899" s="4">
        <f t="shared" si="341"/>
        <v>0</v>
      </c>
      <c r="E899" s="4">
        <f t="shared" si="342"/>
        <v>0</v>
      </c>
      <c r="F899" s="4">
        <f t="shared" si="343"/>
        <v>0</v>
      </c>
      <c r="G899" s="4">
        <f t="shared" si="344"/>
        <v>0</v>
      </c>
      <c r="H899" s="13">
        <f t="shared" si="338"/>
        <v>0</v>
      </c>
      <c r="I899" s="14">
        <f t="shared" si="338"/>
        <v>0</v>
      </c>
      <c r="J899" s="15"/>
      <c r="K899" s="16"/>
      <c r="L899" s="13"/>
      <c r="M899" s="14"/>
      <c r="N899" s="15"/>
      <c r="O899" s="16"/>
      <c r="P899" s="13"/>
      <c r="Q899" s="14"/>
      <c r="R899" s="15"/>
      <c r="S899" s="16"/>
      <c r="T899" s="13"/>
      <c r="U899" s="14"/>
      <c r="V899" s="15"/>
      <c r="W899" s="16"/>
      <c r="X899" s="17">
        <f t="shared" si="345"/>
        <v>0</v>
      </c>
      <c r="Y899" s="18">
        <f t="shared" si="345"/>
        <v>0</v>
      </c>
      <c r="Z899" s="18">
        <f t="shared" si="345"/>
        <v>0</v>
      </c>
      <c r="AA899" s="18">
        <f t="shared" si="345"/>
        <v>0</v>
      </c>
      <c r="AB899" s="18">
        <f t="shared" si="346"/>
        <v>0</v>
      </c>
      <c r="AC899" s="18">
        <f t="shared" si="347"/>
        <v>0</v>
      </c>
      <c r="AD899" s="18">
        <f t="shared" si="348"/>
        <v>0</v>
      </c>
      <c r="AE899" s="18">
        <f t="shared" si="349"/>
        <v>0</v>
      </c>
      <c r="AF899" s="19">
        <f t="shared" si="350"/>
        <v>0</v>
      </c>
      <c r="AG899" s="20">
        <f t="shared" si="351"/>
        <v>0</v>
      </c>
      <c r="AH899" s="48">
        <f t="shared" si="352"/>
        <v>0</v>
      </c>
      <c r="AI899" s="80" t="s">
        <v>32</v>
      </c>
      <c r="AJ899" s="80"/>
    </row>
    <row r="900" spans="1:36" ht="15.75" customHeight="1" thickTop="1" thickBot="1" x14ac:dyDescent="0.3">
      <c r="A900" s="110"/>
      <c r="B900" s="44" t="str">
        <f t="shared" si="340"/>
        <v>برجاء إدخال إسم الصنف</v>
      </c>
      <c r="C900" s="26">
        <f t="shared" si="340"/>
        <v>1</v>
      </c>
      <c r="D900" s="26">
        <f t="shared" si="341"/>
        <v>0</v>
      </c>
      <c r="E900" s="26">
        <f t="shared" si="342"/>
        <v>0</v>
      </c>
      <c r="F900" s="26">
        <f t="shared" si="343"/>
        <v>0</v>
      </c>
      <c r="G900" s="26">
        <f t="shared" si="344"/>
        <v>0</v>
      </c>
      <c r="H900" s="27">
        <f t="shared" si="338"/>
        <v>0</v>
      </c>
      <c r="I900" s="28">
        <f t="shared" si="338"/>
        <v>0</v>
      </c>
      <c r="J900" s="29"/>
      <c r="K900" s="30"/>
      <c r="L900" s="27"/>
      <c r="M900" s="28"/>
      <c r="N900" s="29"/>
      <c r="O900" s="30"/>
      <c r="P900" s="27"/>
      <c r="Q900" s="28"/>
      <c r="R900" s="29"/>
      <c r="S900" s="30"/>
      <c r="T900" s="27"/>
      <c r="U900" s="28"/>
      <c r="V900" s="29"/>
      <c r="W900" s="30"/>
      <c r="X900" s="31">
        <f t="shared" si="345"/>
        <v>0</v>
      </c>
      <c r="Y900" s="32">
        <f t="shared" si="345"/>
        <v>0</v>
      </c>
      <c r="Z900" s="32">
        <f t="shared" si="345"/>
        <v>0</v>
      </c>
      <c r="AA900" s="32">
        <f t="shared" si="345"/>
        <v>0</v>
      </c>
      <c r="AB900" s="32">
        <f t="shared" si="346"/>
        <v>0</v>
      </c>
      <c r="AC900" s="32">
        <f t="shared" si="347"/>
        <v>0</v>
      </c>
      <c r="AD900" s="32">
        <f t="shared" si="348"/>
        <v>0</v>
      </c>
      <c r="AE900" s="32">
        <f t="shared" si="349"/>
        <v>0</v>
      </c>
      <c r="AF900" s="33">
        <f t="shared" si="350"/>
        <v>0</v>
      </c>
      <c r="AG900" s="34">
        <f t="shared" si="351"/>
        <v>0</v>
      </c>
      <c r="AH900" s="47">
        <f t="shared" si="352"/>
        <v>0</v>
      </c>
      <c r="AI900" s="80"/>
      <c r="AJ900" s="80"/>
    </row>
    <row r="901" spans="1:36" ht="15.75" customHeight="1" thickTop="1" thickBot="1" x14ac:dyDescent="0.3">
      <c r="A901" s="110"/>
      <c r="B901" s="3" t="str">
        <f t="shared" si="340"/>
        <v>برجاء إدخال إسم الصنف</v>
      </c>
      <c r="C901" s="4">
        <f t="shared" si="340"/>
        <v>1</v>
      </c>
      <c r="D901" s="4">
        <f t="shared" si="341"/>
        <v>0</v>
      </c>
      <c r="E901" s="4">
        <f t="shared" si="342"/>
        <v>0</v>
      </c>
      <c r="F901" s="4">
        <f t="shared" si="343"/>
        <v>0</v>
      </c>
      <c r="G901" s="4">
        <f t="shared" si="344"/>
        <v>0</v>
      </c>
      <c r="H901" s="13">
        <f t="shared" si="338"/>
        <v>0</v>
      </c>
      <c r="I901" s="14">
        <f t="shared" si="338"/>
        <v>0</v>
      </c>
      <c r="J901" s="15"/>
      <c r="K901" s="16"/>
      <c r="L901" s="13"/>
      <c r="M901" s="14"/>
      <c r="N901" s="15"/>
      <c r="O901" s="16"/>
      <c r="P901" s="13"/>
      <c r="Q901" s="14"/>
      <c r="R901" s="15"/>
      <c r="S901" s="16"/>
      <c r="T901" s="13"/>
      <c r="U901" s="14"/>
      <c r="V901" s="15"/>
      <c r="W901" s="16"/>
      <c r="X901" s="17">
        <f t="shared" si="345"/>
        <v>0</v>
      </c>
      <c r="Y901" s="18">
        <f t="shared" si="345"/>
        <v>0</v>
      </c>
      <c r="Z901" s="18">
        <f t="shared" si="345"/>
        <v>0</v>
      </c>
      <c r="AA901" s="18">
        <f t="shared" si="345"/>
        <v>0</v>
      </c>
      <c r="AB901" s="18">
        <f t="shared" si="346"/>
        <v>0</v>
      </c>
      <c r="AC901" s="18">
        <f t="shared" si="347"/>
        <v>0</v>
      </c>
      <c r="AD901" s="18">
        <f t="shared" si="348"/>
        <v>0</v>
      </c>
      <c r="AE901" s="18">
        <f t="shared" si="349"/>
        <v>0</v>
      </c>
      <c r="AF901" s="19">
        <f t="shared" si="350"/>
        <v>0</v>
      </c>
      <c r="AG901" s="20">
        <f t="shared" si="351"/>
        <v>0</v>
      </c>
      <c r="AH901" s="48">
        <f t="shared" si="352"/>
        <v>0</v>
      </c>
      <c r="AI901" s="80"/>
      <c r="AJ901" s="80"/>
    </row>
    <row r="902" spans="1:36" ht="15.75" customHeight="1" thickTop="1" thickBot="1" x14ac:dyDescent="0.3">
      <c r="A902" s="110"/>
      <c r="B902" s="44" t="str">
        <f t="shared" ref="B902:C917" si="353">B853</f>
        <v>برجاء إدخال إسم الصنف</v>
      </c>
      <c r="C902" s="26">
        <f t="shared" si="353"/>
        <v>1</v>
      </c>
      <c r="D902" s="26">
        <f t="shared" si="341"/>
        <v>0</v>
      </c>
      <c r="E902" s="26">
        <f t="shared" si="342"/>
        <v>0</v>
      </c>
      <c r="F902" s="26">
        <f t="shared" si="343"/>
        <v>0</v>
      </c>
      <c r="G902" s="26">
        <f t="shared" si="344"/>
        <v>0</v>
      </c>
      <c r="H902" s="27">
        <f t="shared" si="338"/>
        <v>0</v>
      </c>
      <c r="I902" s="28">
        <f t="shared" si="338"/>
        <v>0</v>
      </c>
      <c r="J902" s="29"/>
      <c r="K902" s="30"/>
      <c r="L902" s="27"/>
      <c r="M902" s="28"/>
      <c r="N902" s="29"/>
      <c r="O902" s="30"/>
      <c r="P902" s="27"/>
      <c r="Q902" s="28"/>
      <c r="R902" s="29"/>
      <c r="S902" s="30"/>
      <c r="T902" s="27"/>
      <c r="U902" s="28"/>
      <c r="V902" s="29"/>
      <c r="W902" s="30"/>
      <c r="X902" s="31">
        <f t="shared" ref="X902:AA917" si="354">X853</f>
        <v>0</v>
      </c>
      <c r="Y902" s="32">
        <f t="shared" si="354"/>
        <v>0</v>
      </c>
      <c r="Z902" s="32">
        <f t="shared" si="354"/>
        <v>0</v>
      </c>
      <c r="AA902" s="32">
        <f t="shared" si="354"/>
        <v>0</v>
      </c>
      <c r="AB902" s="32">
        <f t="shared" si="346"/>
        <v>0</v>
      </c>
      <c r="AC902" s="32">
        <f t="shared" si="347"/>
        <v>0</v>
      </c>
      <c r="AD902" s="32">
        <f t="shared" si="348"/>
        <v>0</v>
      </c>
      <c r="AE902" s="32">
        <f t="shared" si="349"/>
        <v>0</v>
      </c>
      <c r="AF902" s="33">
        <f t="shared" si="350"/>
        <v>0</v>
      </c>
      <c r="AG902" s="34">
        <f t="shared" si="351"/>
        <v>0</v>
      </c>
      <c r="AH902" s="47">
        <f t="shared" si="352"/>
        <v>0</v>
      </c>
      <c r="AI902" s="80"/>
      <c r="AJ902" s="80"/>
    </row>
    <row r="903" spans="1:36" ht="15.75" customHeight="1" thickTop="1" thickBot="1" x14ac:dyDescent="0.3">
      <c r="A903" s="110"/>
      <c r="B903" s="3" t="str">
        <f t="shared" si="353"/>
        <v>برجاء إدخال إسم الصنف</v>
      </c>
      <c r="C903" s="4">
        <f t="shared" si="353"/>
        <v>1</v>
      </c>
      <c r="D903" s="4">
        <f t="shared" si="341"/>
        <v>0</v>
      </c>
      <c r="E903" s="4">
        <f t="shared" si="342"/>
        <v>0</v>
      </c>
      <c r="F903" s="4">
        <f t="shared" si="343"/>
        <v>0</v>
      </c>
      <c r="G903" s="4">
        <f t="shared" si="344"/>
        <v>0</v>
      </c>
      <c r="H903" s="13">
        <f t="shared" si="338"/>
        <v>0</v>
      </c>
      <c r="I903" s="14">
        <f t="shared" si="338"/>
        <v>0</v>
      </c>
      <c r="J903" s="15"/>
      <c r="K903" s="16"/>
      <c r="L903" s="13"/>
      <c r="M903" s="14"/>
      <c r="N903" s="15"/>
      <c r="O903" s="16"/>
      <c r="P903" s="13"/>
      <c r="Q903" s="14"/>
      <c r="R903" s="15"/>
      <c r="S903" s="16"/>
      <c r="T903" s="13"/>
      <c r="U903" s="14"/>
      <c r="V903" s="15"/>
      <c r="W903" s="16"/>
      <c r="X903" s="17">
        <f t="shared" si="354"/>
        <v>0</v>
      </c>
      <c r="Y903" s="18">
        <f t="shared" si="354"/>
        <v>0</v>
      </c>
      <c r="Z903" s="18">
        <f t="shared" si="354"/>
        <v>0</v>
      </c>
      <c r="AA903" s="18">
        <f t="shared" si="354"/>
        <v>0</v>
      </c>
      <c r="AB903" s="18">
        <f t="shared" si="346"/>
        <v>0</v>
      </c>
      <c r="AC903" s="18">
        <f t="shared" si="347"/>
        <v>0</v>
      </c>
      <c r="AD903" s="18">
        <f t="shared" si="348"/>
        <v>0</v>
      </c>
      <c r="AE903" s="18">
        <f t="shared" si="349"/>
        <v>0</v>
      </c>
      <c r="AF903" s="19">
        <f t="shared" si="350"/>
        <v>0</v>
      </c>
      <c r="AG903" s="20">
        <f t="shared" si="351"/>
        <v>0</v>
      </c>
      <c r="AH903" s="48">
        <f t="shared" si="352"/>
        <v>0</v>
      </c>
      <c r="AI903" s="80"/>
      <c r="AJ903" s="80"/>
    </row>
    <row r="904" spans="1:36" ht="15.75" customHeight="1" thickTop="1" thickBot="1" x14ac:dyDescent="0.3">
      <c r="A904" s="110"/>
      <c r="B904" s="44" t="str">
        <f t="shared" si="353"/>
        <v>برجاء إدخال إسم الصنف</v>
      </c>
      <c r="C904" s="26">
        <f t="shared" si="353"/>
        <v>1</v>
      </c>
      <c r="D904" s="26">
        <f t="shared" si="341"/>
        <v>0</v>
      </c>
      <c r="E904" s="26">
        <f t="shared" si="342"/>
        <v>0</v>
      </c>
      <c r="F904" s="26">
        <f t="shared" si="343"/>
        <v>0</v>
      </c>
      <c r="G904" s="26">
        <f t="shared" si="344"/>
        <v>0</v>
      </c>
      <c r="H904" s="27">
        <f t="shared" si="338"/>
        <v>0</v>
      </c>
      <c r="I904" s="28">
        <f t="shared" si="338"/>
        <v>0</v>
      </c>
      <c r="J904" s="29"/>
      <c r="K904" s="30"/>
      <c r="L904" s="27"/>
      <c r="M904" s="28"/>
      <c r="N904" s="29"/>
      <c r="O904" s="30"/>
      <c r="P904" s="27"/>
      <c r="Q904" s="28"/>
      <c r="R904" s="29"/>
      <c r="S904" s="30"/>
      <c r="T904" s="27"/>
      <c r="U904" s="28"/>
      <c r="V904" s="29"/>
      <c r="W904" s="30"/>
      <c r="X904" s="31">
        <f t="shared" si="354"/>
        <v>0</v>
      </c>
      <c r="Y904" s="32">
        <f t="shared" si="354"/>
        <v>0</v>
      </c>
      <c r="Z904" s="32">
        <f t="shared" si="354"/>
        <v>0</v>
      </c>
      <c r="AA904" s="32">
        <f t="shared" si="354"/>
        <v>0</v>
      </c>
      <c r="AB904" s="32">
        <f t="shared" si="346"/>
        <v>0</v>
      </c>
      <c r="AC904" s="32">
        <f t="shared" si="347"/>
        <v>0</v>
      </c>
      <c r="AD904" s="32">
        <f t="shared" si="348"/>
        <v>0</v>
      </c>
      <c r="AE904" s="32">
        <f t="shared" si="349"/>
        <v>0</v>
      </c>
      <c r="AF904" s="33">
        <f t="shared" si="350"/>
        <v>0</v>
      </c>
      <c r="AG904" s="34">
        <f t="shared" si="351"/>
        <v>0</v>
      </c>
      <c r="AH904" s="47">
        <f t="shared" si="352"/>
        <v>0</v>
      </c>
      <c r="AI904" s="80"/>
      <c r="AJ904" s="80"/>
    </row>
    <row r="905" spans="1:36" ht="15.75" customHeight="1" thickTop="1" thickBot="1" x14ac:dyDescent="0.3">
      <c r="A905" s="110"/>
      <c r="B905" s="3" t="str">
        <f t="shared" si="353"/>
        <v>برجاء إدخال إسم الصنف</v>
      </c>
      <c r="C905" s="4">
        <f t="shared" si="353"/>
        <v>1</v>
      </c>
      <c r="D905" s="4">
        <f t="shared" si="341"/>
        <v>0</v>
      </c>
      <c r="E905" s="4">
        <f t="shared" si="342"/>
        <v>0</v>
      </c>
      <c r="F905" s="4">
        <f t="shared" si="343"/>
        <v>0</v>
      </c>
      <c r="G905" s="4">
        <f t="shared" si="344"/>
        <v>0</v>
      </c>
      <c r="H905" s="13">
        <f t="shared" si="338"/>
        <v>0</v>
      </c>
      <c r="I905" s="14">
        <f t="shared" si="338"/>
        <v>0</v>
      </c>
      <c r="J905" s="15"/>
      <c r="K905" s="16"/>
      <c r="L905" s="13"/>
      <c r="M905" s="14"/>
      <c r="N905" s="15"/>
      <c r="O905" s="16"/>
      <c r="P905" s="13"/>
      <c r="Q905" s="14"/>
      <c r="R905" s="15"/>
      <c r="S905" s="16"/>
      <c r="T905" s="13"/>
      <c r="U905" s="14"/>
      <c r="V905" s="15"/>
      <c r="W905" s="16"/>
      <c r="X905" s="17">
        <f t="shared" si="354"/>
        <v>0</v>
      </c>
      <c r="Y905" s="18">
        <f t="shared" si="354"/>
        <v>0</v>
      </c>
      <c r="Z905" s="18">
        <f t="shared" si="354"/>
        <v>0</v>
      </c>
      <c r="AA905" s="18">
        <f t="shared" si="354"/>
        <v>0</v>
      </c>
      <c r="AB905" s="18">
        <f t="shared" si="346"/>
        <v>0</v>
      </c>
      <c r="AC905" s="18">
        <f t="shared" si="347"/>
        <v>0</v>
      </c>
      <c r="AD905" s="18">
        <f t="shared" si="348"/>
        <v>0</v>
      </c>
      <c r="AE905" s="18">
        <f t="shared" si="349"/>
        <v>0</v>
      </c>
      <c r="AF905" s="19">
        <f t="shared" si="350"/>
        <v>0</v>
      </c>
      <c r="AG905" s="20">
        <f t="shared" si="351"/>
        <v>0</v>
      </c>
      <c r="AH905" s="48">
        <f t="shared" si="352"/>
        <v>0</v>
      </c>
      <c r="AI905" s="80"/>
      <c r="AJ905" s="80"/>
    </row>
    <row r="906" spans="1:36" ht="15.75" customHeight="1" thickTop="1" thickBot="1" x14ac:dyDescent="0.3">
      <c r="A906" s="110"/>
      <c r="B906" s="44" t="str">
        <f t="shared" si="353"/>
        <v>برجاء إدخال إسم الصنف</v>
      </c>
      <c r="C906" s="26">
        <f t="shared" si="353"/>
        <v>1</v>
      </c>
      <c r="D906" s="26">
        <f t="shared" si="341"/>
        <v>0</v>
      </c>
      <c r="E906" s="26">
        <f t="shared" si="342"/>
        <v>0</v>
      </c>
      <c r="F906" s="26">
        <f t="shared" si="343"/>
        <v>0</v>
      </c>
      <c r="G906" s="26">
        <f t="shared" si="344"/>
        <v>0</v>
      </c>
      <c r="H906" s="27">
        <f t="shared" si="338"/>
        <v>0</v>
      </c>
      <c r="I906" s="28">
        <f t="shared" si="338"/>
        <v>0</v>
      </c>
      <c r="J906" s="29"/>
      <c r="K906" s="30"/>
      <c r="L906" s="27"/>
      <c r="M906" s="28"/>
      <c r="N906" s="29"/>
      <c r="O906" s="30"/>
      <c r="P906" s="27"/>
      <c r="Q906" s="28"/>
      <c r="R906" s="29"/>
      <c r="S906" s="30"/>
      <c r="T906" s="27"/>
      <c r="U906" s="28"/>
      <c r="V906" s="29"/>
      <c r="W906" s="30"/>
      <c r="X906" s="31">
        <f t="shared" si="354"/>
        <v>0</v>
      </c>
      <c r="Y906" s="32">
        <f t="shared" si="354"/>
        <v>0</v>
      </c>
      <c r="Z906" s="32">
        <f t="shared" si="354"/>
        <v>0</v>
      </c>
      <c r="AA906" s="32">
        <f t="shared" si="354"/>
        <v>0</v>
      </c>
      <c r="AB906" s="32">
        <f t="shared" si="346"/>
        <v>0</v>
      </c>
      <c r="AC906" s="32">
        <f t="shared" si="347"/>
        <v>0</v>
      </c>
      <c r="AD906" s="32">
        <f t="shared" si="348"/>
        <v>0</v>
      </c>
      <c r="AE906" s="32">
        <f t="shared" si="349"/>
        <v>0</v>
      </c>
      <c r="AF906" s="33">
        <f t="shared" si="350"/>
        <v>0</v>
      </c>
      <c r="AG906" s="34">
        <f t="shared" si="351"/>
        <v>0</v>
      </c>
      <c r="AH906" s="47">
        <f t="shared" si="352"/>
        <v>0</v>
      </c>
      <c r="AI906" s="80"/>
      <c r="AJ906" s="80"/>
    </row>
    <row r="907" spans="1:36" ht="15.75" customHeight="1" thickTop="1" thickBot="1" x14ac:dyDescent="0.3">
      <c r="A907" s="110"/>
      <c r="B907" s="3" t="str">
        <f t="shared" si="353"/>
        <v>برجاء إدخال إسم الصنف</v>
      </c>
      <c r="C907" s="4">
        <f t="shared" si="353"/>
        <v>1</v>
      </c>
      <c r="D907" s="4">
        <f t="shared" si="341"/>
        <v>0</v>
      </c>
      <c r="E907" s="4">
        <f t="shared" si="342"/>
        <v>0</v>
      </c>
      <c r="F907" s="4">
        <f t="shared" si="343"/>
        <v>0</v>
      </c>
      <c r="G907" s="4">
        <f t="shared" si="344"/>
        <v>0</v>
      </c>
      <c r="H907" s="13">
        <f t="shared" si="338"/>
        <v>0</v>
      </c>
      <c r="I907" s="14">
        <f t="shared" si="338"/>
        <v>0</v>
      </c>
      <c r="J907" s="15"/>
      <c r="K907" s="16"/>
      <c r="L907" s="13"/>
      <c r="M907" s="14"/>
      <c r="N907" s="15"/>
      <c r="O907" s="16"/>
      <c r="P907" s="13"/>
      <c r="Q907" s="14"/>
      <c r="R907" s="15"/>
      <c r="S907" s="16"/>
      <c r="T907" s="13"/>
      <c r="U907" s="14"/>
      <c r="V907" s="15"/>
      <c r="W907" s="16"/>
      <c r="X907" s="17">
        <f t="shared" si="354"/>
        <v>0</v>
      </c>
      <c r="Y907" s="18">
        <f t="shared" si="354"/>
        <v>0</v>
      </c>
      <c r="Z907" s="18">
        <f t="shared" si="354"/>
        <v>0</v>
      </c>
      <c r="AA907" s="18">
        <f t="shared" si="354"/>
        <v>0</v>
      </c>
      <c r="AB907" s="18">
        <f t="shared" si="346"/>
        <v>0</v>
      </c>
      <c r="AC907" s="18">
        <f t="shared" si="347"/>
        <v>0</v>
      </c>
      <c r="AD907" s="18">
        <f t="shared" si="348"/>
        <v>0</v>
      </c>
      <c r="AE907" s="18">
        <f t="shared" si="349"/>
        <v>0</v>
      </c>
      <c r="AF907" s="19">
        <f t="shared" si="350"/>
        <v>0</v>
      </c>
      <c r="AG907" s="20">
        <f t="shared" si="351"/>
        <v>0</v>
      </c>
      <c r="AH907" s="48">
        <f t="shared" si="352"/>
        <v>0</v>
      </c>
      <c r="AI907" s="80">
        <f>AB930</f>
        <v>0</v>
      </c>
      <c r="AJ907" s="80"/>
    </row>
    <row r="908" spans="1:36" ht="15.75" customHeight="1" thickTop="1" thickBot="1" x14ac:dyDescent="0.3">
      <c r="A908" s="110"/>
      <c r="B908" s="44" t="str">
        <f t="shared" si="353"/>
        <v>برجاء إدخال إسم الصنف</v>
      </c>
      <c r="C908" s="26">
        <f t="shared" si="353"/>
        <v>1</v>
      </c>
      <c r="D908" s="26">
        <f t="shared" si="341"/>
        <v>0</v>
      </c>
      <c r="E908" s="26">
        <f t="shared" si="342"/>
        <v>0</v>
      </c>
      <c r="F908" s="26">
        <f t="shared" si="343"/>
        <v>0</v>
      </c>
      <c r="G908" s="26">
        <f t="shared" si="344"/>
        <v>0</v>
      </c>
      <c r="H908" s="27">
        <f t="shared" si="338"/>
        <v>0</v>
      </c>
      <c r="I908" s="28">
        <f t="shared" si="338"/>
        <v>0</v>
      </c>
      <c r="J908" s="29"/>
      <c r="K908" s="30"/>
      <c r="L908" s="27"/>
      <c r="M908" s="28"/>
      <c r="N908" s="29"/>
      <c r="O908" s="30"/>
      <c r="P908" s="27"/>
      <c r="Q908" s="28"/>
      <c r="R908" s="29"/>
      <c r="S908" s="30"/>
      <c r="T908" s="27"/>
      <c r="U908" s="28"/>
      <c r="V908" s="29"/>
      <c r="W908" s="30"/>
      <c r="X908" s="31">
        <f t="shared" si="354"/>
        <v>0</v>
      </c>
      <c r="Y908" s="32">
        <f t="shared" si="354"/>
        <v>0</v>
      </c>
      <c r="Z908" s="32">
        <f t="shared" si="354"/>
        <v>0</v>
      </c>
      <c r="AA908" s="32">
        <f t="shared" si="354"/>
        <v>0</v>
      </c>
      <c r="AB908" s="32">
        <f t="shared" si="346"/>
        <v>0</v>
      </c>
      <c r="AC908" s="32">
        <f t="shared" si="347"/>
        <v>0</v>
      </c>
      <c r="AD908" s="32">
        <f t="shared" si="348"/>
        <v>0</v>
      </c>
      <c r="AE908" s="32">
        <f t="shared" si="349"/>
        <v>0</v>
      </c>
      <c r="AF908" s="33">
        <f t="shared" si="350"/>
        <v>0</v>
      </c>
      <c r="AG908" s="34">
        <f t="shared" si="351"/>
        <v>0</v>
      </c>
      <c r="AH908" s="47">
        <f t="shared" si="352"/>
        <v>0</v>
      </c>
      <c r="AI908" s="80"/>
      <c r="AJ908" s="80"/>
    </row>
    <row r="909" spans="1:36" ht="15.75" customHeight="1" thickTop="1" thickBot="1" x14ac:dyDescent="0.3">
      <c r="A909" s="110"/>
      <c r="B909" s="3" t="str">
        <f t="shared" si="353"/>
        <v>برجاء إدخال إسم الصنف</v>
      </c>
      <c r="C909" s="4">
        <f t="shared" si="353"/>
        <v>1</v>
      </c>
      <c r="D909" s="4">
        <f t="shared" si="341"/>
        <v>0</v>
      </c>
      <c r="E909" s="4">
        <f t="shared" si="342"/>
        <v>0</v>
      </c>
      <c r="F909" s="4">
        <f t="shared" si="343"/>
        <v>0</v>
      </c>
      <c r="G909" s="4">
        <f t="shared" si="344"/>
        <v>0</v>
      </c>
      <c r="H909" s="13">
        <f t="shared" si="338"/>
        <v>0</v>
      </c>
      <c r="I909" s="14">
        <f t="shared" si="338"/>
        <v>0</v>
      </c>
      <c r="J909" s="15"/>
      <c r="K909" s="16"/>
      <c r="L909" s="13"/>
      <c r="M909" s="14"/>
      <c r="N909" s="15"/>
      <c r="O909" s="16"/>
      <c r="P909" s="13"/>
      <c r="Q909" s="14"/>
      <c r="R909" s="15"/>
      <c r="S909" s="16"/>
      <c r="T909" s="13"/>
      <c r="U909" s="14"/>
      <c r="V909" s="15"/>
      <c r="W909" s="16"/>
      <c r="X909" s="17">
        <f t="shared" si="354"/>
        <v>0</v>
      </c>
      <c r="Y909" s="18">
        <f t="shared" si="354"/>
        <v>0</v>
      </c>
      <c r="Z909" s="18">
        <f t="shared" si="354"/>
        <v>0</v>
      </c>
      <c r="AA909" s="18">
        <f t="shared" si="354"/>
        <v>0</v>
      </c>
      <c r="AB909" s="18">
        <f t="shared" si="346"/>
        <v>0</v>
      </c>
      <c r="AC909" s="18">
        <f t="shared" si="347"/>
        <v>0</v>
      </c>
      <c r="AD909" s="18">
        <f t="shared" si="348"/>
        <v>0</v>
      </c>
      <c r="AE909" s="18">
        <f t="shared" si="349"/>
        <v>0</v>
      </c>
      <c r="AF909" s="19">
        <f t="shared" si="350"/>
        <v>0</v>
      </c>
      <c r="AG909" s="20">
        <f t="shared" si="351"/>
        <v>0</v>
      </c>
      <c r="AH909" s="48">
        <f t="shared" si="352"/>
        <v>0</v>
      </c>
      <c r="AI909" s="80"/>
      <c r="AJ909" s="80"/>
    </row>
    <row r="910" spans="1:36" ht="15.75" customHeight="1" thickTop="1" thickBot="1" x14ac:dyDescent="0.3">
      <c r="A910" s="110"/>
      <c r="B910" s="44" t="str">
        <f t="shared" si="353"/>
        <v>برجاء إدخال إسم الصنف</v>
      </c>
      <c r="C910" s="26">
        <f t="shared" si="353"/>
        <v>1</v>
      </c>
      <c r="D910" s="26">
        <f t="shared" si="341"/>
        <v>0</v>
      </c>
      <c r="E910" s="26">
        <f t="shared" si="342"/>
        <v>0</v>
      </c>
      <c r="F910" s="26">
        <f t="shared" si="343"/>
        <v>0</v>
      </c>
      <c r="G910" s="26">
        <f t="shared" si="344"/>
        <v>0</v>
      </c>
      <c r="H910" s="27">
        <f t="shared" si="338"/>
        <v>0</v>
      </c>
      <c r="I910" s="28">
        <f t="shared" si="338"/>
        <v>0</v>
      </c>
      <c r="J910" s="29"/>
      <c r="K910" s="30"/>
      <c r="L910" s="27"/>
      <c r="M910" s="28"/>
      <c r="N910" s="29"/>
      <c r="O910" s="30"/>
      <c r="P910" s="27"/>
      <c r="Q910" s="28"/>
      <c r="R910" s="29"/>
      <c r="S910" s="30"/>
      <c r="T910" s="27"/>
      <c r="U910" s="28"/>
      <c r="V910" s="29"/>
      <c r="W910" s="30"/>
      <c r="X910" s="31">
        <f t="shared" si="354"/>
        <v>0</v>
      </c>
      <c r="Y910" s="32">
        <f t="shared" si="354"/>
        <v>0</v>
      </c>
      <c r="Z910" s="32">
        <f t="shared" si="354"/>
        <v>0</v>
      </c>
      <c r="AA910" s="32">
        <f t="shared" si="354"/>
        <v>0</v>
      </c>
      <c r="AB910" s="32">
        <f t="shared" si="346"/>
        <v>0</v>
      </c>
      <c r="AC910" s="32">
        <f t="shared" si="347"/>
        <v>0</v>
      </c>
      <c r="AD910" s="32">
        <f t="shared" si="348"/>
        <v>0</v>
      </c>
      <c r="AE910" s="32">
        <f t="shared" si="349"/>
        <v>0</v>
      </c>
      <c r="AF910" s="33">
        <f t="shared" si="350"/>
        <v>0</v>
      </c>
      <c r="AG910" s="34">
        <f t="shared" si="351"/>
        <v>0</v>
      </c>
      <c r="AH910" s="47">
        <f t="shared" si="352"/>
        <v>0</v>
      </c>
      <c r="AI910" s="80"/>
      <c r="AJ910" s="80"/>
    </row>
    <row r="911" spans="1:36" ht="15.75" customHeight="1" thickTop="1" thickBot="1" x14ac:dyDescent="0.3">
      <c r="A911" s="110"/>
      <c r="B911" s="3" t="str">
        <f t="shared" si="353"/>
        <v>برجاء إدخال إسم الصنف</v>
      </c>
      <c r="C911" s="4">
        <f t="shared" si="353"/>
        <v>1</v>
      </c>
      <c r="D911" s="4">
        <f t="shared" si="341"/>
        <v>0</v>
      </c>
      <c r="E911" s="4">
        <f t="shared" si="342"/>
        <v>0</v>
      </c>
      <c r="F911" s="4">
        <f t="shared" si="343"/>
        <v>0</v>
      </c>
      <c r="G911" s="4">
        <f t="shared" si="344"/>
        <v>0</v>
      </c>
      <c r="H911" s="13">
        <f t="shared" si="338"/>
        <v>0</v>
      </c>
      <c r="I911" s="14">
        <f t="shared" si="338"/>
        <v>0</v>
      </c>
      <c r="J911" s="15"/>
      <c r="K911" s="16"/>
      <c r="L911" s="13"/>
      <c r="M911" s="14"/>
      <c r="N911" s="15"/>
      <c r="O911" s="16"/>
      <c r="P911" s="13"/>
      <c r="Q911" s="14"/>
      <c r="R911" s="15"/>
      <c r="S911" s="16"/>
      <c r="T911" s="13"/>
      <c r="U911" s="14"/>
      <c r="V911" s="15"/>
      <c r="W911" s="16"/>
      <c r="X911" s="17">
        <f t="shared" si="354"/>
        <v>0</v>
      </c>
      <c r="Y911" s="18">
        <f t="shared" si="354"/>
        <v>0</v>
      </c>
      <c r="Z911" s="18">
        <f t="shared" si="354"/>
        <v>0</v>
      </c>
      <c r="AA911" s="18">
        <f t="shared" si="354"/>
        <v>0</v>
      </c>
      <c r="AB911" s="18">
        <f t="shared" si="346"/>
        <v>0</v>
      </c>
      <c r="AC911" s="18">
        <f t="shared" si="347"/>
        <v>0</v>
      </c>
      <c r="AD911" s="18">
        <f t="shared" si="348"/>
        <v>0</v>
      </c>
      <c r="AE911" s="18">
        <f t="shared" si="349"/>
        <v>0</v>
      </c>
      <c r="AF911" s="19">
        <f t="shared" si="350"/>
        <v>0</v>
      </c>
      <c r="AG911" s="20">
        <f t="shared" si="351"/>
        <v>0</v>
      </c>
      <c r="AH911" s="48">
        <f t="shared" si="352"/>
        <v>0</v>
      </c>
      <c r="AI911" s="80"/>
      <c r="AJ911" s="80"/>
    </row>
    <row r="912" spans="1:36" ht="15.75" customHeight="1" thickTop="1" thickBot="1" x14ac:dyDescent="0.3">
      <c r="A912" s="110"/>
      <c r="B912" s="44" t="str">
        <f t="shared" si="353"/>
        <v>برجاء إدخال إسم الصنف</v>
      </c>
      <c r="C912" s="26">
        <f t="shared" si="353"/>
        <v>1</v>
      </c>
      <c r="D912" s="26">
        <f t="shared" si="341"/>
        <v>0</v>
      </c>
      <c r="E912" s="26">
        <f t="shared" si="342"/>
        <v>0</v>
      </c>
      <c r="F912" s="26">
        <f t="shared" si="343"/>
        <v>0</v>
      </c>
      <c r="G912" s="26">
        <f t="shared" si="344"/>
        <v>0</v>
      </c>
      <c r="H912" s="27">
        <f t="shared" si="338"/>
        <v>0</v>
      </c>
      <c r="I912" s="28">
        <f t="shared" si="338"/>
        <v>0</v>
      </c>
      <c r="J912" s="29"/>
      <c r="K912" s="30"/>
      <c r="L912" s="27"/>
      <c r="M912" s="28"/>
      <c r="N912" s="29"/>
      <c r="O912" s="30"/>
      <c r="P912" s="27"/>
      <c r="Q912" s="28"/>
      <c r="R912" s="29"/>
      <c r="S912" s="30"/>
      <c r="T912" s="27"/>
      <c r="U912" s="28"/>
      <c r="V912" s="29"/>
      <c r="W912" s="30"/>
      <c r="X912" s="31">
        <f t="shared" si="354"/>
        <v>0</v>
      </c>
      <c r="Y912" s="32">
        <f t="shared" si="354"/>
        <v>0</v>
      </c>
      <c r="Z912" s="32">
        <f t="shared" si="354"/>
        <v>0</v>
      </c>
      <c r="AA912" s="32">
        <f t="shared" si="354"/>
        <v>0</v>
      </c>
      <c r="AB912" s="32">
        <f t="shared" si="346"/>
        <v>0</v>
      </c>
      <c r="AC912" s="32">
        <f t="shared" si="347"/>
        <v>0</v>
      </c>
      <c r="AD912" s="32">
        <f t="shared" si="348"/>
        <v>0</v>
      </c>
      <c r="AE912" s="32">
        <f t="shared" si="349"/>
        <v>0</v>
      </c>
      <c r="AF912" s="33">
        <f t="shared" si="350"/>
        <v>0</v>
      </c>
      <c r="AG912" s="34">
        <f t="shared" si="351"/>
        <v>0</v>
      </c>
      <c r="AH912" s="47">
        <f t="shared" si="352"/>
        <v>0</v>
      </c>
      <c r="AI912" s="80"/>
      <c r="AJ912" s="80"/>
    </row>
    <row r="913" spans="1:36" ht="15.75" customHeight="1" thickTop="1" thickBot="1" x14ac:dyDescent="0.3">
      <c r="A913" s="110"/>
      <c r="B913" s="3" t="str">
        <f t="shared" si="353"/>
        <v>برجاء إدخال إسم الصنف</v>
      </c>
      <c r="C913" s="4">
        <f t="shared" si="353"/>
        <v>1</v>
      </c>
      <c r="D913" s="4">
        <f t="shared" si="341"/>
        <v>0</v>
      </c>
      <c r="E913" s="4">
        <f t="shared" si="342"/>
        <v>0</v>
      </c>
      <c r="F913" s="4">
        <f t="shared" si="343"/>
        <v>0</v>
      </c>
      <c r="G913" s="4">
        <f t="shared" si="344"/>
        <v>0</v>
      </c>
      <c r="H913" s="13">
        <f t="shared" si="338"/>
        <v>0</v>
      </c>
      <c r="I913" s="14">
        <f t="shared" si="338"/>
        <v>0</v>
      </c>
      <c r="J913" s="15"/>
      <c r="K913" s="16"/>
      <c r="L913" s="13"/>
      <c r="M913" s="14"/>
      <c r="N913" s="15"/>
      <c r="O913" s="16"/>
      <c r="P913" s="13"/>
      <c r="Q913" s="14"/>
      <c r="R913" s="15"/>
      <c r="S913" s="16"/>
      <c r="T913" s="13"/>
      <c r="U913" s="14"/>
      <c r="V913" s="15"/>
      <c r="W913" s="16"/>
      <c r="X913" s="17">
        <f t="shared" si="354"/>
        <v>0</v>
      </c>
      <c r="Y913" s="18">
        <f t="shared" si="354"/>
        <v>0</v>
      </c>
      <c r="Z913" s="18">
        <f t="shared" si="354"/>
        <v>0</v>
      </c>
      <c r="AA913" s="18">
        <f t="shared" si="354"/>
        <v>0</v>
      </c>
      <c r="AB913" s="18">
        <f t="shared" si="346"/>
        <v>0</v>
      </c>
      <c r="AC913" s="18">
        <f t="shared" si="347"/>
        <v>0</v>
      </c>
      <c r="AD913" s="18">
        <f t="shared" si="348"/>
        <v>0</v>
      </c>
      <c r="AE913" s="18">
        <f t="shared" si="349"/>
        <v>0</v>
      </c>
      <c r="AF913" s="19">
        <f t="shared" si="350"/>
        <v>0</v>
      </c>
      <c r="AG913" s="20">
        <f t="shared" si="351"/>
        <v>0</v>
      </c>
      <c r="AH913" s="48">
        <f t="shared" si="352"/>
        <v>0</v>
      </c>
      <c r="AI913" s="80"/>
      <c r="AJ913" s="80"/>
    </row>
    <row r="914" spans="1:36" ht="15.75" customHeight="1" thickTop="1" thickBot="1" x14ac:dyDescent="0.3">
      <c r="A914" s="110"/>
      <c r="B914" s="44" t="str">
        <f t="shared" si="353"/>
        <v>برجاء إدخال إسم الصنف</v>
      </c>
      <c r="C914" s="26">
        <f t="shared" si="353"/>
        <v>1</v>
      </c>
      <c r="D914" s="26">
        <f t="shared" si="341"/>
        <v>0</v>
      </c>
      <c r="E914" s="26">
        <f t="shared" si="342"/>
        <v>0</v>
      </c>
      <c r="F914" s="26">
        <f t="shared" si="343"/>
        <v>0</v>
      </c>
      <c r="G914" s="26">
        <f t="shared" si="344"/>
        <v>0</v>
      </c>
      <c r="H914" s="27">
        <f t="shared" si="338"/>
        <v>0</v>
      </c>
      <c r="I914" s="28">
        <f t="shared" si="338"/>
        <v>0</v>
      </c>
      <c r="J914" s="29"/>
      <c r="K914" s="30"/>
      <c r="L914" s="27"/>
      <c r="M914" s="28"/>
      <c r="N914" s="29"/>
      <c r="O914" s="30"/>
      <c r="P914" s="27"/>
      <c r="Q914" s="28"/>
      <c r="R914" s="29"/>
      <c r="S914" s="30"/>
      <c r="T914" s="27"/>
      <c r="U914" s="28"/>
      <c r="V914" s="29"/>
      <c r="W914" s="30"/>
      <c r="X914" s="31">
        <f t="shared" si="354"/>
        <v>0</v>
      </c>
      <c r="Y914" s="32">
        <f t="shared" si="354"/>
        <v>0</v>
      </c>
      <c r="Z914" s="32">
        <f t="shared" si="354"/>
        <v>0</v>
      </c>
      <c r="AA914" s="32">
        <f t="shared" si="354"/>
        <v>0</v>
      </c>
      <c r="AB914" s="32">
        <f t="shared" si="346"/>
        <v>0</v>
      </c>
      <c r="AC914" s="32">
        <f t="shared" si="347"/>
        <v>0</v>
      </c>
      <c r="AD914" s="32">
        <f t="shared" si="348"/>
        <v>0</v>
      </c>
      <c r="AE914" s="32">
        <f t="shared" si="349"/>
        <v>0</v>
      </c>
      <c r="AF914" s="33">
        <f t="shared" si="350"/>
        <v>0</v>
      </c>
      <c r="AG914" s="34">
        <f t="shared" si="351"/>
        <v>0</v>
      </c>
      <c r="AH914" s="47">
        <f t="shared" si="352"/>
        <v>0</v>
      </c>
      <c r="AI914" s="80"/>
      <c r="AJ914" s="80"/>
    </row>
    <row r="915" spans="1:36" ht="15.75" customHeight="1" thickTop="1" thickBot="1" x14ac:dyDescent="0.3">
      <c r="A915" s="110"/>
      <c r="B915" s="3" t="str">
        <f t="shared" si="353"/>
        <v>برجاء إدخال إسم الصنف</v>
      </c>
      <c r="C915" s="4">
        <f t="shared" si="353"/>
        <v>1</v>
      </c>
      <c r="D915" s="4">
        <f t="shared" si="341"/>
        <v>0</v>
      </c>
      <c r="E915" s="4">
        <f t="shared" si="342"/>
        <v>0</v>
      </c>
      <c r="F915" s="4">
        <f t="shared" si="343"/>
        <v>0</v>
      </c>
      <c r="G915" s="4">
        <f t="shared" si="344"/>
        <v>0</v>
      </c>
      <c r="H915" s="13">
        <f t="shared" si="338"/>
        <v>0</v>
      </c>
      <c r="I915" s="14">
        <f t="shared" si="338"/>
        <v>0</v>
      </c>
      <c r="J915" s="15"/>
      <c r="K915" s="16"/>
      <c r="L915" s="13"/>
      <c r="M915" s="14"/>
      <c r="N915" s="15"/>
      <c r="O915" s="16"/>
      <c r="P915" s="13"/>
      <c r="Q915" s="14"/>
      <c r="R915" s="15"/>
      <c r="S915" s="16"/>
      <c r="T915" s="13"/>
      <c r="U915" s="14"/>
      <c r="V915" s="15"/>
      <c r="W915" s="16"/>
      <c r="X915" s="17">
        <f t="shared" si="354"/>
        <v>0</v>
      </c>
      <c r="Y915" s="18">
        <f t="shared" si="354"/>
        <v>0</v>
      </c>
      <c r="Z915" s="18">
        <f t="shared" si="354"/>
        <v>0</v>
      </c>
      <c r="AA915" s="18">
        <f t="shared" si="354"/>
        <v>0</v>
      </c>
      <c r="AB915" s="18">
        <f t="shared" si="346"/>
        <v>0</v>
      </c>
      <c r="AC915" s="18">
        <f t="shared" si="347"/>
        <v>0</v>
      </c>
      <c r="AD915" s="18">
        <f t="shared" si="348"/>
        <v>0</v>
      </c>
      <c r="AE915" s="18">
        <f t="shared" si="349"/>
        <v>0</v>
      </c>
      <c r="AF915" s="19">
        <f t="shared" si="350"/>
        <v>0</v>
      </c>
      <c r="AG915" s="20">
        <f t="shared" si="351"/>
        <v>0</v>
      </c>
      <c r="AH915" s="48">
        <f t="shared" si="352"/>
        <v>0</v>
      </c>
      <c r="AI915" s="80" t="s">
        <v>33</v>
      </c>
      <c r="AJ915" s="80"/>
    </row>
    <row r="916" spans="1:36" ht="15.75" customHeight="1" thickTop="1" thickBot="1" x14ac:dyDescent="0.3">
      <c r="A916" s="110"/>
      <c r="B916" s="44" t="str">
        <f t="shared" si="353"/>
        <v>برجاء إدخال إسم الصنف</v>
      </c>
      <c r="C916" s="26">
        <f t="shared" si="353"/>
        <v>1</v>
      </c>
      <c r="D916" s="26">
        <f t="shared" si="341"/>
        <v>0</v>
      </c>
      <c r="E916" s="26">
        <f t="shared" si="342"/>
        <v>0</v>
      </c>
      <c r="F916" s="26">
        <f t="shared" si="343"/>
        <v>0</v>
      </c>
      <c r="G916" s="26">
        <f t="shared" si="344"/>
        <v>0</v>
      </c>
      <c r="H916" s="27">
        <f t="shared" si="338"/>
        <v>0</v>
      </c>
      <c r="I916" s="28">
        <f t="shared" si="338"/>
        <v>0</v>
      </c>
      <c r="J916" s="29"/>
      <c r="K916" s="30"/>
      <c r="L916" s="27"/>
      <c r="M916" s="28"/>
      <c r="N916" s="29"/>
      <c r="O916" s="30"/>
      <c r="P916" s="27"/>
      <c r="Q916" s="28"/>
      <c r="R916" s="29"/>
      <c r="S916" s="30"/>
      <c r="T916" s="27"/>
      <c r="U916" s="28"/>
      <c r="V916" s="29"/>
      <c r="W916" s="30"/>
      <c r="X916" s="31">
        <f t="shared" si="354"/>
        <v>0</v>
      </c>
      <c r="Y916" s="32">
        <f t="shared" si="354"/>
        <v>0</v>
      </c>
      <c r="Z916" s="32">
        <f t="shared" si="354"/>
        <v>0</v>
      </c>
      <c r="AA916" s="32">
        <f t="shared" si="354"/>
        <v>0</v>
      </c>
      <c r="AB916" s="32">
        <f t="shared" si="346"/>
        <v>0</v>
      </c>
      <c r="AC916" s="32">
        <f t="shared" si="347"/>
        <v>0</v>
      </c>
      <c r="AD916" s="32">
        <f t="shared" si="348"/>
        <v>0</v>
      </c>
      <c r="AE916" s="32">
        <f t="shared" si="349"/>
        <v>0</v>
      </c>
      <c r="AF916" s="33">
        <f t="shared" si="350"/>
        <v>0</v>
      </c>
      <c r="AG916" s="34">
        <f t="shared" si="351"/>
        <v>0</v>
      </c>
      <c r="AH916" s="47">
        <f t="shared" si="352"/>
        <v>0</v>
      </c>
      <c r="AI916" s="80"/>
      <c r="AJ916" s="80"/>
    </row>
    <row r="917" spans="1:36" ht="15.75" customHeight="1" thickTop="1" thickBot="1" x14ac:dyDescent="0.3">
      <c r="A917" s="110"/>
      <c r="B917" s="3" t="str">
        <f t="shared" si="353"/>
        <v>برجاء إدخال إسم الصنف</v>
      </c>
      <c r="C917" s="4">
        <f t="shared" si="353"/>
        <v>1</v>
      </c>
      <c r="D917" s="4">
        <f t="shared" si="341"/>
        <v>0</v>
      </c>
      <c r="E917" s="4">
        <f t="shared" si="342"/>
        <v>0</v>
      </c>
      <c r="F917" s="4">
        <f t="shared" si="343"/>
        <v>0</v>
      </c>
      <c r="G917" s="4">
        <f t="shared" si="344"/>
        <v>0</v>
      </c>
      <c r="H917" s="13">
        <f t="shared" si="338"/>
        <v>0</v>
      </c>
      <c r="I917" s="14">
        <f t="shared" si="338"/>
        <v>0</v>
      </c>
      <c r="J917" s="15"/>
      <c r="K917" s="16"/>
      <c r="L917" s="13"/>
      <c r="M917" s="14"/>
      <c r="N917" s="15"/>
      <c r="O917" s="16"/>
      <c r="P917" s="13"/>
      <c r="Q917" s="14"/>
      <c r="R917" s="15"/>
      <c r="S917" s="16"/>
      <c r="T917" s="13"/>
      <c r="U917" s="14"/>
      <c r="V917" s="15"/>
      <c r="W917" s="16"/>
      <c r="X917" s="17">
        <f t="shared" si="354"/>
        <v>0</v>
      </c>
      <c r="Y917" s="18">
        <f t="shared" si="354"/>
        <v>0</v>
      </c>
      <c r="Z917" s="18">
        <f t="shared" si="354"/>
        <v>0</v>
      </c>
      <c r="AA917" s="18">
        <f t="shared" si="354"/>
        <v>0</v>
      </c>
      <c r="AB917" s="18">
        <f t="shared" si="346"/>
        <v>0</v>
      </c>
      <c r="AC917" s="18">
        <f t="shared" si="347"/>
        <v>0</v>
      </c>
      <c r="AD917" s="18">
        <f t="shared" si="348"/>
        <v>0</v>
      </c>
      <c r="AE917" s="18">
        <f t="shared" si="349"/>
        <v>0</v>
      </c>
      <c r="AF917" s="19">
        <f t="shared" si="350"/>
        <v>0</v>
      </c>
      <c r="AG917" s="20">
        <f t="shared" si="351"/>
        <v>0</v>
      </c>
      <c r="AH917" s="48">
        <f t="shared" si="352"/>
        <v>0</v>
      </c>
      <c r="AI917" s="80"/>
      <c r="AJ917" s="80"/>
    </row>
    <row r="918" spans="1:36" ht="15.75" customHeight="1" thickTop="1" thickBot="1" x14ac:dyDescent="0.3">
      <c r="A918" s="110"/>
      <c r="B918" s="44" t="str">
        <f t="shared" ref="B918:C924" si="355">B869</f>
        <v>برجاء إدخال إسم الصنف</v>
      </c>
      <c r="C918" s="26">
        <f t="shared" si="355"/>
        <v>1</v>
      </c>
      <c r="D918" s="26">
        <f t="shared" si="341"/>
        <v>0</v>
      </c>
      <c r="E918" s="26">
        <f t="shared" si="342"/>
        <v>0</v>
      </c>
      <c r="F918" s="26">
        <f t="shared" si="343"/>
        <v>0</v>
      </c>
      <c r="G918" s="26">
        <f t="shared" si="344"/>
        <v>0</v>
      </c>
      <c r="H918" s="27">
        <f t="shared" si="338"/>
        <v>0</v>
      </c>
      <c r="I918" s="28">
        <f t="shared" si="338"/>
        <v>0</v>
      </c>
      <c r="J918" s="29"/>
      <c r="K918" s="30"/>
      <c r="L918" s="27"/>
      <c r="M918" s="28"/>
      <c r="N918" s="29"/>
      <c r="O918" s="30"/>
      <c r="P918" s="27"/>
      <c r="Q918" s="28"/>
      <c r="R918" s="29"/>
      <c r="S918" s="30"/>
      <c r="T918" s="27"/>
      <c r="U918" s="28"/>
      <c r="V918" s="29"/>
      <c r="W918" s="30"/>
      <c r="X918" s="31">
        <f t="shared" ref="X918:AA924" si="356">X869</f>
        <v>0</v>
      </c>
      <c r="Y918" s="32">
        <f t="shared" si="356"/>
        <v>0</v>
      </c>
      <c r="Z918" s="32">
        <f t="shared" si="356"/>
        <v>0</v>
      </c>
      <c r="AA918" s="32">
        <f t="shared" si="356"/>
        <v>0</v>
      </c>
      <c r="AB918" s="32">
        <f t="shared" si="346"/>
        <v>0</v>
      </c>
      <c r="AC918" s="32">
        <f t="shared" si="347"/>
        <v>0</v>
      </c>
      <c r="AD918" s="32">
        <f t="shared" si="348"/>
        <v>0</v>
      </c>
      <c r="AE918" s="32">
        <f t="shared" si="349"/>
        <v>0</v>
      </c>
      <c r="AF918" s="33">
        <f t="shared" si="350"/>
        <v>0</v>
      </c>
      <c r="AG918" s="34">
        <f t="shared" si="351"/>
        <v>0</v>
      </c>
      <c r="AH918" s="47">
        <f t="shared" si="352"/>
        <v>0</v>
      </c>
      <c r="AI918" s="80"/>
      <c r="AJ918" s="80"/>
    </row>
    <row r="919" spans="1:36" ht="15.75" customHeight="1" thickTop="1" thickBot="1" x14ac:dyDescent="0.3">
      <c r="A919" s="110"/>
      <c r="B919" s="3" t="str">
        <f t="shared" si="355"/>
        <v>برجاء إدخال إسم الصنف</v>
      </c>
      <c r="C919" s="4">
        <f t="shared" si="355"/>
        <v>1</v>
      </c>
      <c r="D919" s="4">
        <f t="shared" si="341"/>
        <v>0</v>
      </c>
      <c r="E919" s="4">
        <f t="shared" si="342"/>
        <v>0</v>
      </c>
      <c r="F919" s="4">
        <f t="shared" si="343"/>
        <v>0</v>
      </c>
      <c r="G919" s="4">
        <f t="shared" si="344"/>
        <v>0</v>
      </c>
      <c r="H919" s="13">
        <f t="shared" si="338"/>
        <v>0</v>
      </c>
      <c r="I919" s="14">
        <f t="shared" si="338"/>
        <v>0</v>
      </c>
      <c r="J919" s="15"/>
      <c r="K919" s="16"/>
      <c r="L919" s="13"/>
      <c r="M919" s="14"/>
      <c r="N919" s="15"/>
      <c r="O919" s="16"/>
      <c r="P919" s="13"/>
      <c r="Q919" s="14"/>
      <c r="R919" s="15"/>
      <c r="S919" s="16"/>
      <c r="T919" s="13"/>
      <c r="U919" s="14"/>
      <c r="V919" s="15"/>
      <c r="W919" s="16"/>
      <c r="X919" s="17">
        <f t="shared" si="356"/>
        <v>0</v>
      </c>
      <c r="Y919" s="18">
        <f t="shared" si="356"/>
        <v>0</v>
      </c>
      <c r="Z919" s="18">
        <f t="shared" si="356"/>
        <v>0</v>
      </c>
      <c r="AA919" s="18">
        <f t="shared" si="356"/>
        <v>0</v>
      </c>
      <c r="AB919" s="18">
        <f t="shared" si="346"/>
        <v>0</v>
      </c>
      <c r="AC919" s="18">
        <f t="shared" si="347"/>
        <v>0</v>
      </c>
      <c r="AD919" s="18">
        <f t="shared" si="348"/>
        <v>0</v>
      </c>
      <c r="AE919" s="18">
        <f t="shared" si="349"/>
        <v>0</v>
      </c>
      <c r="AF919" s="19">
        <f t="shared" si="350"/>
        <v>0</v>
      </c>
      <c r="AG919" s="20">
        <f t="shared" si="351"/>
        <v>0</v>
      </c>
      <c r="AH919" s="48">
        <f t="shared" si="352"/>
        <v>0</v>
      </c>
      <c r="AI919" s="80"/>
      <c r="AJ919" s="80"/>
    </row>
    <row r="920" spans="1:36" ht="15.75" customHeight="1" thickTop="1" thickBot="1" x14ac:dyDescent="0.3">
      <c r="A920" s="110"/>
      <c r="B920" s="44" t="str">
        <f t="shared" si="355"/>
        <v>برجاء إدخال إسم الصنف</v>
      </c>
      <c r="C920" s="26">
        <f t="shared" si="355"/>
        <v>1</v>
      </c>
      <c r="D920" s="26">
        <f t="shared" si="341"/>
        <v>0</v>
      </c>
      <c r="E920" s="26">
        <f t="shared" si="342"/>
        <v>0</v>
      </c>
      <c r="F920" s="26">
        <f t="shared" si="343"/>
        <v>0</v>
      </c>
      <c r="G920" s="26">
        <f t="shared" si="344"/>
        <v>0</v>
      </c>
      <c r="H920" s="27">
        <f t="shared" si="338"/>
        <v>0</v>
      </c>
      <c r="I920" s="28">
        <f t="shared" si="338"/>
        <v>0</v>
      </c>
      <c r="J920" s="29"/>
      <c r="K920" s="30"/>
      <c r="L920" s="27"/>
      <c r="M920" s="28"/>
      <c r="N920" s="29"/>
      <c r="O920" s="30"/>
      <c r="P920" s="27"/>
      <c r="Q920" s="28"/>
      <c r="R920" s="29"/>
      <c r="S920" s="30"/>
      <c r="T920" s="27"/>
      <c r="U920" s="28"/>
      <c r="V920" s="29"/>
      <c r="W920" s="30"/>
      <c r="X920" s="31">
        <f t="shared" si="356"/>
        <v>0</v>
      </c>
      <c r="Y920" s="32">
        <f t="shared" si="356"/>
        <v>0</v>
      </c>
      <c r="Z920" s="32">
        <f t="shared" si="356"/>
        <v>0</v>
      </c>
      <c r="AA920" s="32">
        <f t="shared" si="356"/>
        <v>0</v>
      </c>
      <c r="AB920" s="32">
        <f t="shared" si="346"/>
        <v>0</v>
      </c>
      <c r="AC920" s="32">
        <f t="shared" si="347"/>
        <v>0</v>
      </c>
      <c r="AD920" s="32">
        <f t="shared" si="348"/>
        <v>0</v>
      </c>
      <c r="AE920" s="32">
        <f t="shared" si="349"/>
        <v>0</v>
      </c>
      <c r="AF920" s="33">
        <f t="shared" si="350"/>
        <v>0</v>
      </c>
      <c r="AG920" s="34">
        <f t="shared" si="351"/>
        <v>0</v>
      </c>
      <c r="AH920" s="47">
        <f t="shared" si="352"/>
        <v>0</v>
      </c>
      <c r="AI920" s="80"/>
      <c r="AJ920" s="80"/>
    </row>
    <row r="921" spans="1:36" ht="15.75" customHeight="1" thickTop="1" thickBot="1" x14ac:dyDescent="0.3">
      <c r="A921" s="110"/>
      <c r="B921" s="3" t="str">
        <f t="shared" si="355"/>
        <v>برجاء إدخال إسم الصنف</v>
      </c>
      <c r="C921" s="4">
        <f t="shared" si="355"/>
        <v>1</v>
      </c>
      <c r="D921" s="4">
        <f t="shared" si="341"/>
        <v>0</v>
      </c>
      <c r="E921" s="4">
        <f t="shared" si="342"/>
        <v>0</v>
      </c>
      <c r="F921" s="4">
        <f t="shared" si="343"/>
        <v>0</v>
      </c>
      <c r="G921" s="4">
        <f t="shared" si="344"/>
        <v>0</v>
      </c>
      <c r="H921" s="13">
        <f t="shared" si="338"/>
        <v>0</v>
      </c>
      <c r="I921" s="14">
        <f t="shared" si="338"/>
        <v>0</v>
      </c>
      <c r="J921" s="15"/>
      <c r="K921" s="16"/>
      <c r="L921" s="13"/>
      <c r="M921" s="14"/>
      <c r="N921" s="15"/>
      <c r="O921" s="16"/>
      <c r="P921" s="13"/>
      <c r="Q921" s="14"/>
      <c r="R921" s="15"/>
      <c r="S921" s="16"/>
      <c r="T921" s="13"/>
      <c r="U921" s="14"/>
      <c r="V921" s="15"/>
      <c r="W921" s="16"/>
      <c r="X921" s="17">
        <f t="shared" si="356"/>
        <v>0</v>
      </c>
      <c r="Y921" s="18">
        <f t="shared" si="356"/>
        <v>0</v>
      </c>
      <c r="Z921" s="18">
        <f t="shared" si="356"/>
        <v>0</v>
      </c>
      <c r="AA921" s="18">
        <f t="shared" si="356"/>
        <v>0</v>
      </c>
      <c r="AB921" s="18">
        <f t="shared" si="346"/>
        <v>0</v>
      </c>
      <c r="AC921" s="18">
        <f t="shared" si="347"/>
        <v>0</v>
      </c>
      <c r="AD921" s="18">
        <f t="shared" si="348"/>
        <v>0</v>
      </c>
      <c r="AE921" s="18">
        <f t="shared" si="349"/>
        <v>0</v>
      </c>
      <c r="AF921" s="19">
        <f t="shared" si="350"/>
        <v>0</v>
      </c>
      <c r="AG921" s="20">
        <f t="shared" si="351"/>
        <v>0</v>
      </c>
      <c r="AH921" s="48">
        <f t="shared" si="352"/>
        <v>0</v>
      </c>
      <c r="AI921" s="80"/>
      <c r="AJ921" s="80"/>
    </row>
    <row r="922" spans="1:36" ht="15.75" customHeight="1" thickTop="1" thickBot="1" x14ac:dyDescent="0.3">
      <c r="A922" s="110"/>
      <c r="B922" s="44" t="str">
        <f t="shared" si="355"/>
        <v>برجاء إدخال إسم الصنف</v>
      </c>
      <c r="C922" s="26">
        <f t="shared" si="355"/>
        <v>1</v>
      </c>
      <c r="D922" s="26">
        <f t="shared" si="341"/>
        <v>0</v>
      </c>
      <c r="E922" s="26">
        <f t="shared" si="342"/>
        <v>0</v>
      </c>
      <c r="F922" s="26">
        <f t="shared" si="343"/>
        <v>0</v>
      </c>
      <c r="G922" s="26">
        <f t="shared" si="344"/>
        <v>0</v>
      </c>
      <c r="H922" s="27">
        <f t="shared" si="338"/>
        <v>0</v>
      </c>
      <c r="I922" s="28">
        <f t="shared" si="338"/>
        <v>0</v>
      </c>
      <c r="J922" s="29"/>
      <c r="K922" s="30"/>
      <c r="L922" s="27"/>
      <c r="M922" s="28"/>
      <c r="N922" s="29"/>
      <c r="O922" s="30"/>
      <c r="P922" s="27"/>
      <c r="Q922" s="28"/>
      <c r="R922" s="29"/>
      <c r="S922" s="30"/>
      <c r="T922" s="27"/>
      <c r="U922" s="28"/>
      <c r="V922" s="29"/>
      <c r="W922" s="30"/>
      <c r="X922" s="31">
        <f t="shared" si="356"/>
        <v>0</v>
      </c>
      <c r="Y922" s="32">
        <f t="shared" si="356"/>
        <v>0</v>
      </c>
      <c r="Z922" s="32">
        <f t="shared" si="356"/>
        <v>0</v>
      </c>
      <c r="AA922" s="32">
        <f t="shared" si="356"/>
        <v>0</v>
      </c>
      <c r="AB922" s="32">
        <f t="shared" si="346"/>
        <v>0</v>
      </c>
      <c r="AC922" s="32">
        <f t="shared" si="347"/>
        <v>0</v>
      </c>
      <c r="AD922" s="32">
        <f t="shared" si="348"/>
        <v>0</v>
      </c>
      <c r="AE922" s="32">
        <f t="shared" si="349"/>
        <v>0</v>
      </c>
      <c r="AF922" s="33">
        <f t="shared" si="350"/>
        <v>0</v>
      </c>
      <c r="AG922" s="34">
        <f t="shared" si="351"/>
        <v>0</v>
      </c>
      <c r="AH922" s="47">
        <f t="shared" si="352"/>
        <v>0</v>
      </c>
      <c r="AI922" s="80"/>
      <c r="AJ922" s="80"/>
    </row>
    <row r="923" spans="1:36" ht="15.75" customHeight="1" thickTop="1" thickBot="1" x14ac:dyDescent="0.3">
      <c r="A923" s="110"/>
      <c r="B923" s="3" t="str">
        <f t="shared" si="355"/>
        <v>برجاء إدخال إسم الصنف</v>
      </c>
      <c r="C923" s="4">
        <f t="shared" si="355"/>
        <v>1</v>
      </c>
      <c r="D923" s="4">
        <f t="shared" si="341"/>
        <v>0</v>
      </c>
      <c r="E923" s="4">
        <f t="shared" si="342"/>
        <v>0</v>
      </c>
      <c r="F923" s="4">
        <f t="shared" si="343"/>
        <v>0</v>
      </c>
      <c r="G923" s="4">
        <f t="shared" si="344"/>
        <v>0</v>
      </c>
      <c r="H923" s="13">
        <f t="shared" si="338"/>
        <v>0</v>
      </c>
      <c r="I923" s="14">
        <f t="shared" si="338"/>
        <v>0</v>
      </c>
      <c r="J923" s="15"/>
      <c r="K923" s="16"/>
      <c r="L923" s="13"/>
      <c r="M923" s="14"/>
      <c r="N923" s="15"/>
      <c r="O923" s="16"/>
      <c r="P923" s="13"/>
      <c r="Q923" s="14"/>
      <c r="R923" s="15"/>
      <c r="S923" s="16"/>
      <c r="T923" s="13"/>
      <c r="U923" s="14"/>
      <c r="V923" s="15"/>
      <c r="W923" s="16"/>
      <c r="X923" s="17">
        <f t="shared" si="356"/>
        <v>0</v>
      </c>
      <c r="Y923" s="18">
        <f t="shared" si="356"/>
        <v>0</v>
      </c>
      <c r="Z923" s="18">
        <f t="shared" si="356"/>
        <v>0</v>
      </c>
      <c r="AA923" s="18">
        <f t="shared" si="356"/>
        <v>0</v>
      </c>
      <c r="AB923" s="18">
        <f t="shared" si="346"/>
        <v>0</v>
      </c>
      <c r="AC923" s="18">
        <f t="shared" si="347"/>
        <v>0</v>
      </c>
      <c r="AD923" s="18">
        <f t="shared" si="348"/>
        <v>0</v>
      </c>
      <c r="AE923" s="18">
        <f t="shared" si="349"/>
        <v>0</v>
      </c>
      <c r="AF923" s="19">
        <f t="shared" si="350"/>
        <v>0</v>
      </c>
      <c r="AG923" s="20">
        <f t="shared" si="351"/>
        <v>0</v>
      </c>
      <c r="AH923" s="48">
        <f t="shared" si="352"/>
        <v>0</v>
      </c>
      <c r="AI923" s="80">
        <f>AI907-AI891</f>
        <v>0</v>
      </c>
      <c r="AJ923" s="80"/>
    </row>
    <row r="924" spans="1:36" ht="15.75" customHeight="1" thickTop="1" thickBot="1" x14ac:dyDescent="0.3">
      <c r="A924" s="110"/>
      <c r="B924" s="45" t="str">
        <f t="shared" si="355"/>
        <v>برجاء إدخال إسم الصنف</v>
      </c>
      <c r="C924" s="35">
        <f t="shared" si="355"/>
        <v>1</v>
      </c>
      <c r="D924" s="35">
        <f t="shared" si="341"/>
        <v>0</v>
      </c>
      <c r="E924" s="35">
        <f t="shared" si="342"/>
        <v>0</v>
      </c>
      <c r="F924" s="35">
        <f t="shared" si="343"/>
        <v>0</v>
      </c>
      <c r="G924" s="35">
        <f t="shared" si="344"/>
        <v>0</v>
      </c>
      <c r="H924" s="36">
        <f t="shared" si="338"/>
        <v>0</v>
      </c>
      <c r="I924" s="37">
        <f t="shared" si="338"/>
        <v>0</v>
      </c>
      <c r="J924" s="38"/>
      <c r="K924" s="39"/>
      <c r="L924" s="36"/>
      <c r="M924" s="37"/>
      <c r="N924" s="38"/>
      <c r="O924" s="39"/>
      <c r="P924" s="36"/>
      <c r="Q924" s="37"/>
      <c r="R924" s="38"/>
      <c r="S924" s="39"/>
      <c r="T924" s="36"/>
      <c r="U924" s="37"/>
      <c r="V924" s="38"/>
      <c r="W924" s="39"/>
      <c r="X924" s="40">
        <f t="shared" si="356"/>
        <v>0</v>
      </c>
      <c r="Y924" s="41">
        <f t="shared" si="356"/>
        <v>0</v>
      </c>
      <c r="Z924" s="41">
        <f t="shared" si="356"/>
        <v>0</v>
      </c>
      <c r="AA924" s="41">
        <f t="shared" si="356"/>
        <v>0</v>
      </c>
      <c r="AB924" s="41">
        <f t="shared" si="346"/>
        <v>0</v>
      </c>
      <c r="AC924" s="41">
        <f t="shared" si="347"/>
        <v>0</v>
      </c>
      <c r="AD924" s="41">
        <f t="shared" si="348"/>
        <v>0</v>
      </c>
      <c r="AE924" s="41">
        <f t="shared" si="349"/>
        <v>0</v>
      </c>
      <c r="AF924" s="42">
        <f t="shared" si="350"/>
        <v>0</v>
      </c>
      <c r="AG924" s="43">
        <f t="shared" si="351"/>
        <v>0</v>
      </c>
      <c r="AH924" s="49">
        <f t="shared" si="352"/>
        <v>0</v>
      </c>
      <c r="AI924" s="80"/>
      <c r="AJ924" s="80"/>
    </row>
    <row r="925" spans="1:36" ht="20.25" thickTop="1" thickBot="1" x14ac:dyDescent="0.3">
      <c r="A925" s="81" t="s">
        <v>26</v>
      </c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>
        <f>SUM(AB885:AB924)</f>
        <v>0</v>
      </c>
      <c r="AC925" s="81"/>
      <c r="AD925" s="81"/>
      <c r="AE925" s="81"/>
      <c r="AF925" s="81"/>
      <c r="AG925" s="81"/>
      <c r="AH925" s="81"/>
      <c r="AI925" s="80"/>
      <c r="AJ925" s="80"/>
    </row>
    <row r="926" spans="1:36" ht="20.25" thickTop="1" thickBot="1" x14ac:dyDescent="0.3">
      <c r="A926" s="75" t="s">
        <v>27</v>
      </c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>
        <f>SUM(AC885:AC924)</f>
        <v>0</v>
      </c>
      <c r="AC926" s="75"/>
      <c r="AD926" s="75"/>
      <c r="AE926" s="75"/>
      <c r="AF926" s="75"/>
      <c r="AG926" s="75"/>
      <c r="AH926" s="75"/>
      <c r="AI926" s="80"/>
      <c r="AJ926" s="80"/>
    </row>
    <row r="927" spans="1:36" ht="20.25" thickTop="1" thickBot="1" x14ac:dyDescent="0.3">
      <c r="A927" s="82" t="s">
        <v>28</v>
      </c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82">
        <f>SUM(AD885:AD924)</f>
        <v>0</v>
      </c>
      <c r="AC927" s="82"/>
      <c r="AD927" s="82"/>
      <c r="AE927" s="82"/>
      <c r="AF927" s="82"/>
      <c r="AG927" s="82"/>
      <c r="AH927" s="82"/>
      <c r="AI927" s="80"/>
      <c r="AJ927" s="80"/>
    </row>
    <row r="928" spans="1:36" ht="20.25" thickTop="1" thickBot="1" x14ac:dyDescent="0.3">
      <c r="A928" s="75" t="s">
        <v>29</v>
      </c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>
        <f>SUM(AE885:AE924)</f>
        <v>0</v>
      </c>
      <c r="AC928" s="75"/>
      <c r="AD928" s="75"/>
      <c r="AE928" s="75"/>
      <c r="AF928" s="75"/>
      <c r="AG928" s="75"/>
      <c r="AH928" s="75"/>
      <c r="AI928" s="80"/>
      <c r="AJ928" s="80"/>
    </row>
    <row r="929" spans="1:36" ht="20.25" thickTop="1" thickBot="1" x14ac:dyDescent="0.3">
      <c r="A929" s="82" t="s">
        <v>30</v>
      </c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0"/>
      <c r="AJ929" s="80"/>
    </row>
    <row r="930" spans="1:36" ht="15.75" customHeight="1" thickTop="1" thickBot="1" x14ac:dyDescent="0.3">
      <c r="A930" s="75" t="s">
        <v>31</v>
      </c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>
        <f>AB925+AB926+AB927+AB928-AB929</f>
        <v>0</v>
      </c>
      <c r="AC930" s="75"/>
      <c r="AD930" s="75"/>
      <c r="AE930" s="75"/>
      <c r="AF930" s="75"/>
      <c r="AG930" s="75"/>
      <c r="AH930" s="75"/>
      <c r="AI930" s="80"/>
      <c r="AJ930" s="80"/>
    </row>
    <row r="931" spans="1:36" ht="15.75" customHeight="1" thickTop="1" thickBot="1" x14ac:dyDescent="0.3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80"/>
      <c r="AJ931" s="80"/>
    </row>
    <row r="932" spans="1:36" ht="15.75" customHeight="1" thickTop="1" thickBot="1" x14ac:dyDescent="0.3">
      <c r="A932" s="110">
        <v>20</v>
      </c>
      <c r="B932" s="86" t="s">
        <v>0</v>
      </c>
      <c r="C932" s="88" t="s">
        <v>1</v>
      </c>
      <c r="D932" s="88" t="s">
        <v>21</v>
      </c>
      <c r="E932" s="88" t="s">
        <v>22</v>
      </c>
      <c r="F932" s="88" t="s">
        <v>23</v>
      </c>
      <c r="G932" s="88" t="s">
        <v>24</v>
      </c>
      <c r="H932" s="86" t="s">
        <v>2</v>
      </c>
      <c r="I932" s="106"/>
      <c r="J932" s="88" t="s">
        <v>3</v>
      </c>
      <c r="K932" s="88"/>
      <c r="L932" s="86" t="s">
        <v>4</v>
      </c>
      <c r="M932" s="106"/>
      <c r="N932" s="88" t="s">
        <v>5</v>
      </c>
      <c r="O932" s="88"/>
      <c r="P932" s="86" t="s">
        <v>6</v>
      </c>
      <c r="Q932" s="106"/>
      <c r="R932" s="88" t="s">
        <v>7</v>
      </c>
      <c r="S932" s="88"/>
      <c r="T932" s="86" t="s">
        <v>8</v>
      </c>
      <c r="U932" s="106"/>
      <c r="V932" s="88" t="s">
        <v>9</v>
      </c>
      <c r="W932" s="88"/>
      <c r="X932" s="107" t="s">
        <v>10</v>
      </c>
      <c r="Y932" s="107" t="s">
        <v>11</v>
      </c>
      <c r="Z932" s="107" t="s">
        <v>12</v>
      </c>
      <c r="AA932" s="107" t="s">
        <v>13</v>
      </c>
      <c r="AB932" s="107" t="s">
        <v>14</v>
      </c>
      <c r="AC932" s="107" t="s">
        <v>15</v>
      </c>
      <c r="AD932" s="107" t="s">
        <v>16</v>
      </c>
      <c r="AE932" s="107" t="s">
        <v>17</v>
      </c>
      <c r="AF932" s="107" t="s">
        <v>25</v>
      </c>
      <c r="AG932" s="108" t="s">
        <v>18</v>
      </c>
      <c r="AH932" s="109"/>
      <c r="AI932" s="80" t="s">
        <v>34</v>
      </c>
      <c r="AJ932" s="80"/>
    </row>
    <row r="933" spans="1:36" ht="15.75" customHeight="1" thickTop="1" thickBot="1" x14ac:dyDescent="0.3">
      <c r="A933" s="110"/>
      <c r="B933" s="86"/>
      <c r="C933" s="88"/>
      <c r="D933" s="88"/>
      <c r="E933" s="88"/>
      <c r="F933" s="88"/>
      <c r="G933" s="88"/>
      <c r="H933" s="21" t="s">
        <v>20</v>
      </c>
      <c r="I933" s="22" t="s">
        <v>19</v>
      </c>
      <c r="J933" s="23" t="s">
        <v>20</v>
      </c>
      <c r="K933" s="23" t="s">
        <v>19</v>
      </c>
      <c r="L933" s="21" t="s">
        <v>20</v>
      </c>
      <c r="M933" s="22" t="s">
        <v>19</v>
      </c>
      <c r="N933" s="23" t="s">
        <v>20</v>
      </c>
      <c r="O933" s="23" t="s">
        <v>19</v>
      </c>
      <c r="P933" s="21" t="s">
        <v>20</v>
      </c>
      <c r="Q933" s="22" t="s">
        <v>19</v>
      </c>
      <c r="R933" s="23" t="s">
        <v>20</v>
      </c>
      <c r="S933" s="23" t="s">
        <v>19</v>
      </c>
      <c r="T933" s="21" t="s">
        <v>20</v>
      </c>
      <c r="U933" s="22" t="s">
        <v>19</v>
      </c>
      <c r="V933" s="23" t="s">
        <v>20</v>
      </c>
      <c r="W933" s="23" t="s">
        <v>19</v>
      </c>
      <c r="X933" s="91"/>
      <c r="Y933" s="91"/>
      <c r="Z933" s="91"/>
      <c r="AA933" s="91"/>
      <c r="AB933" s="91"/>
      <c r="AC933" s="91"/>
      <c r="AD933" s="91"/>
      <c r="AE933" s="91"/>
      <c r="AF933" s="91"/>
      <c r="AG933" s="24" t="s">
        <v>20</v>
      </c>
      <c r="AH933" s="25" t="s">
        <v>19</v>
      </c>
      <c r="AI933" s="80"/>
      <c r="AJ933" s="80"/>
    </row>
    <row r="934" spans="1:36" ht="15.75" customHeight="1" thickTop="1" thickBot="1" x14ac:dyDescent="0.3">
      <c r="A934" s="110"/>
      <c r="B934" s="3" t="str">
        <f>B885</f>
        <v>برجاء إدخال إسم الصنف</v>
      </c>
      <c r="C934" s="4">
        <f>C885</f>
        <v>1</v>
      </c>
      <c r="D934" s="4">
        <f>X934/C934</f>
        <v>0</v>
      </c>
      <c r="E934" s="4">
        <f>Y934/C934</f>
        <v>0</v>
      </c>
      <c r="F934" s="4">
        <f>Z934/C934</f>
        <v>0</v>
      </c>
      <c r="G934" s="4">
        <f>AA934/C934</f>
        <v>0</v>
      </c>
      <c r="H934" s="5">
        <f t="shared" ref="H934:I973" si="357">AG885</f>
        <v>0</v>
      </c>
      <c r="I934" s="6">
        <f t="shared" si="357"/>
        <v>0</v>
      </c>
      <c r="J934" s="7"/>
      <c r="K934" s="8"/>
      <c r="L934" s="5"/>
      <c r="M934" s="6"/>
      <c r="N934" s="7"/>
      <c r="O934" s="8"/>
      <c r="P934" s="5"/>
      <c r="Q934" s="6"/>
      <c r="R934" s="7"/>
      <c r="S934" s="8"/>
      <c r="T934" s="5"/>
      <c r="U934" s="6"/>
      <c r="V934" s="7"/>
      <c r="W934" s="8"/>
      <c r="X934" s="9">
        <f>X885</f>
        <v>0</v>
      </c>
      <c r="Y934" s="10">
        <f t="shared" ref="Y934:AA934" si="358">Y885</f>
        <v>0</v>
      </c>
      <c r="Z934" s="10">
        <f t="shared" si="358"/>
        <v>0</v>
      </c>
      <c r="AA934" s="10">
        <f t="shared" si="358"/>
        <v>0</v>
      </c>
      <c r="AB934" s="10">
        <f>P934*X934+Q934*D934</f>
        <v>0</v>
      </c>
      <c r="AC934" s="10">
        <f>R934*Y934+S934*E934</f>
        <v>0</v>
      </c>
      <c r="AD934" s="10">
        <f>T934*Z934+U934*F934</f>
        <v>0</v>
      </c>
      <c r="AE934" s="10">
        <f>V934*AA934+W934*G934</f>
        <v>0</v>
      </c>
      <c r="AF934" s="11">
        <f>H934*C934+I934+J934*C934+K934-L934*C934-M934+N934*C934+O934-P934*C934-Q934-R934*C934-S934-T934*C934-U934-V934*C934-W934</f>
        <v>0</v>
      </c>
      <c r="AG934" s="12">
        <f>ROUNDDOWN(AF934/C934,0)</f>
        <v>0</v>
      </c>
      <c r="AH934" s="46">
        <f>AF934-AG934*C934</f>
        <v>0</v>
      </c>
      <c r="AI934" s="80"/>
      <c r="AJ934" s="80"/>
    </row>
    <row r="935" spans="1:36" ht="15.75" customHeight="1" thickTop="1" thickBot="1" x14ac:dyDescent="0.3">
      <c r="A935" s="110"/>
      <c r="B935" s="44" t="str">
        <f t="shared" ref="B935:C950" si="359">B886</f>
        <v>برجاء إدخال إسم الصنف</v>
      </c>
      <c r="C935" s="26">
        <f t="shared" si="359"/>
        <v>1</v>
      </c>
      <c r="D935" s="26">
        <f t="shared" ref="D935:D973" si="360">X935/C935</f>
        <v>0</v>
      </c>
      <c r="E935" s="26">
        <f t="shared" ref="E935:E973" si="361">Y935/C935</f>
        <v>0</v>
      </c>
      <c r="F935" s="26">
        <f t="shared" ref="F935:F973" si="362">Z935/C935</f>
        <v>0</v>
      </c>
      <c r="G935" s="26">
        <f t="shared" ref="G935:G973" si="363">AA935/C935</f>
        <v>0</v>
      </c>
      <c r="H935" s="27">
        <f t="shared" si="357"/>
        <v>0</v>
      </c>
      <c r="I935" s="28">
        <f t="shared" si="357"/>
        <v>0</v>
      </c>
      <c r="J935" s="29"/>
      <c r="K935" s="30"/>
      <c r="L935" s="27"/>
      <c r="M935" s="28"/>
      <c r="N935" s="29"/>
      <c r="O935" s="30"/>
      <c r="P935" s="27"/>
      <c r="Q935" s="28"/>
      <c r="R935" s="29"/>
      <c r="S935" s="30"/>
      <c r="T935" s="27"/>
      <c r="U935" s="28"/>
      <c r="V935" s="29"/>
      <c r="W935" s="30"/>
      <c r="X935" s="31">
        <f t="shared" ref="X935:AA950" si="364">X886</f>
        <v>0</v>
      </c>
      <c r="Y935" s="32">
        <f t="shared" si="364"/>
        <v>0</v>
      </c>
      <c r="Z935" s="32">
        <f t="shared" si="364"/>
        <v>0</v>
      </c>
      <c r="AA935" s="32">
        <f t="shared" si="364"/>
        <v>0</v>
      </c>
      <c r="AB935" s="32">
        <f t="shared" ref="AB935:AB973" si="365">P935*X935+Q935*D935</f>
        <v>0</v>
      </c>
      <c r="AC935" s="32">
        <f t="shared" ref="AC935:AC973" si="366">R935*Y935+S935*E935</f>
        <v>0</v>
      </c>
      <c r="AD935" s="32">
        <f t="shared" ref="AD935:AD973" si="367">T935*Z935+U935*F935</f>
        <v>0</v>
      </c>
      <c r="AE935" s="32">
        <f t="shared" ref="AE935:AE973" si="368">V935*AA935+W935*G935</f>
        <v>0</v>
      </c>
      <c r="AF935" s="33">
        <f t="shared" ref="AF935:AF973" si="369">H935*C935+I935+J935*C935+K935-L935*C935-M935+N935*C935+O935-P935*C935-Q935-R935*C935-S935-T935*C935-U935-V935*C935-W935</f>
        <v>0</v>
      </c>
      <c r="AG935" s="34">
        <f t="shared" ref="AG935:AG973" si="370">ROUNDDOWN(AF935/C935,0)</f>
        <v>0</v>
      </c>
      <c r="AH935" s="47">
        <f t="shared" ref="AH935:AH973" si="371">AF935-AG935*C935</f>
        <v>0</v>
      </c>
      <c r="AI935" s="80"/>
      <c r="AJ935" s="80"/>
    </row>
    <row r="936" spans="1:36" ht="15.75" customHeight="1" thickTop="1" thickBot="1" x14ac:dyDescent="0.3">
      <c r="A936" s="110"/>
      <c r="B936" s="3" t="str">
        <f t="shared" si="359"/>
        <v>برجاء إدخال إسم الصنف</v>
      </c>
      <c r="C936" s="4">
        <f t="shared" si="359"/>
        <v>1</v>
      </c>
      <c r="D936" s="4">
        <f t="shared" si="360"/>
        <v>0</v>
      </c>
      <c r="E936" s="4">
        <f t="shared" si="361"/>
        <v>0</v>
      </c>
      <c r="F936" s="4">
        <f t="shared" si="362"/>
        <v>0</v>
      </c>
      <c r="G936" s="4">
        <f t="shared" si="363"/>
        <v>0</v>
      </c>
      <c r="H936" s="13">
        <f t="shared" si="357"/>
        <v>0</v>
      </c>
      <c r="I936" s="14">
        <f t="shared" si="357"/>
        <v>0</v>
      </c>
      <c r="J936" s="15"/>
      <c r="K936" s="16"/>
      <c r="L936" s="13"/>
      <c r="M936" s="14"/>
      <c r="N936" s="15"/>
      <c r="O936" s="16"/>
      <c r="P936" s="13"/>
      <c r="Q936" s="14"/>
      <c r="R936" s="15"/>
      <c r="S936" s="16"/>
      <c r="T936" s="13"/>
      <c r="U936" s="14"/>
      <c r="V936" s="15"/>
      <c r="W936" s="16"/>
      <c r="X936" s="17">
        <f t="shared" si="364"/>
        <v>0</v>
      </c>
      <c r="Y936" s="18">
        <f t="shared" si="364"/>
        <v>0</v>
      </c>
      <c r="Z936" s="18">
        <f t="shared" si="364"/>
        <v>0</v>
      </c>
      <c r="AA936" s="18">
        <f t="shared" si="364"/>
        <v>0</v>
      </c>
      <c r="AB936" s="18">
        <f t="shared" si="365"/>
        <v>0</v>
      </c>
      <c r="AC936" s="18">
        <f t="shared" si="366"/>
        <v>0</v>
      </c>
      <c r="AD936" s="18">
        <f t="shared" si="367"/>
        <v>0</v>
      </c>
      <c r="AE936" s="18">
        <f t="shared" si="368"/>
        <v>0</v>
      </c>
      <c r="AF936" s="19">
        <f t="shared" si="369"/>
        <v>0</v>
      </c>
      <c r="AG936" s="20">
        <f t="shared" si="370"/>
        <v>0</v>
      </c>
      <c r="AH936" s="48">
        <f t="shared" si="371"/>
        <v>0</v>
      </c>
      <c r="AI936" s="80"/>
      <c r="AJ936" s="80"/>
    </row>
    <row r="937" spans="1:36" ht="15.75" customHeight="1" thickTop="1" thickBot="1" x14ac:dyDescent="0.3">
      <c r="A937" s="110"/>
      <c r="B937" s="44" t="str">
        <f t="shared" si="359"/>
        <v>برجاء إدخال إسم الصنف</v>
      </c>
      <c r="C937" s="26">
        <f t="shared" si="359"/>
        <v>1</v>
      </c>
      <c r="D937" s="26">
        <f t="shared" si="360"/>
        <v>0</v>
      </c>
      <c r="E937" s="26">
        <f t="shared" si="361"/>
        <v>0</v>
      </c>
      <c r="F937" s="26">
        <f t="shared" si="362"/>
        <v>0</v>
      </c>
      <c r="G937" s="26">
        <f t="shared" si="363"/>
        <v>0</v>
      </c>
      <c r="H937" s="27">
        <f t="shared" si="357"/>
        <v>0</v>
      </c>
      <c r="I937" s="28">
        <f t="shared" si="357"/>
        <v>0</v>
      </c>
      <c r="J937" s="29"/>
      <c r="K937" s="30"/>
      <c r="L937" s="27"/>
      <c r="M937" s="28"/>
      <c r="N937" s="29"/>
      <c r="O937" s="30"/>
      <c r="P937" s="27"/>
      <c r="Q937" s="28"/>
      <c r="R937" s="29"/>
      <c r="S937" s="30"/>
      <c r="T937" s="27"/>
      <c r="U937" s="28"/>
      <c r="V937" s="29"/>
      <c r="W937" s="30"/>
      <c r="X937" s="31">
        <f t="shared" si="364"/>
        <v>0</v>
      </c>
      <c r="Y937" s="32">
        <f t="shared" si="364"/>
        <v>0</v>
      </c>
      <c r="Z937" s="32">
        <f t="shared" si="364"/>
        <v>0</v>
      </c>
      <c r="AA937" s="32">
        <f t="shared" si="364"/>
        <v>0</v>
      </c>
      <c r="AB937" s="32">
        <f t="shared" si="365"/>
        <v>0</v>
      </c>
      <c r="AC937" s="32">
        <f t="shared" si="366"/>
        <v>0</v>
      </c>
      <c r="AD937" s="32">
        <f t="shared" si="367"/>
        <v>0</v>
      </c>
      <c r="AE937" s="32">
        <f t="shared" si="368"/>
        <v>0</v>
      </c>
      <c r="AF937" s="33">
        <f t="shared" si="369"/>
        <v>0</v>
      </c>
      <c r="AG937" s="34">
        <f t="shared" si="370"/>
        <v>0</v>
      </c>
      <c r="AH937" s="47">
        <f t="shared" si="371"/>
        <v>0</v>
      </c>
      <c r="AI937" s="80"/>
      <c r="AJ937" s="80"/>
    </row>
    <row r="938" spans="1:36" ht="15.75" customHeight="1" thickTop="1" thickBot="1" x14ac:dyDescent="0.3">
      <c r="A938" s="110"/>
      <c r="B938" s="3" t="str">
        <f t="shared" si="359"/>
        <v>برجاء إدخال إسم الصنف</v>
      </c>
      <c r="C938" s="4">
        <f t="shared" si="359"/>
        <v>1</v>
      </c>
      <c r="D938" s="4">
        <f t="shared" si="360"/>
        <v>0</v>
      </c>
      <c r="E938" s="4">
        <f t="shared" si="361"/>
        <v>0</v>
      </c>
      <c r="F938" s="4">
        <f t="shared" si="362"/>
        <v>0</v>
      </c>
      <c r="G938" s="4">
        <f t="shared" si="363"/>
        <v>0</v>
      </c>
      <c r="H938" s="13">
        <f t="shared" si="357"/>
        <v>0</v>
      </c>
      <c r="I938" s="14">
        <f t="shared" si="357"/>
        <v>0</v>
      </c>
      <c r="J938" s="15"/>
      <c r="K938" s="16"/>
      <c r="L938" s="13"/>
      <c r="M938" s="14"/>
      <c r="N938" s="15"/>
      <c r="O938" s="16"/>
      <c r="P938" s="13"/>
      <c r="Q938" s="14"/>
      <c r="R938" s="15"/>
      <c r="S938" s="16"/>
      <c r="T938" s="13"/>
      <c r="U938" s="14"/>
      <c r="V938" s="15"/>
      <c r="W938" s="16"/>
      <c r="X938" s="17">
        <f t="shared" si="364"/>
        <v>0</v>
      </c>
      <c r="Y938" s="18">
        <f t="shared" si="364"/>
        <v>0</v>
      </c>
      <c r="Z938" s="18">
        <f t="shared" si="364"/>
        <v>0</v>
      </c>
      <c r="AA938" s="18">
        <f t="shared" si="364"/>
        <v>0</v>
      </c>
      <c r="AB938" s="18">
        <f t="shared" si="365"/>
        <v>0</v>
      </c>
      <c r="AC938" s="18">
        <f t="shared" si="366"/>
        <v>0</v>
      </c>
      <c r="AD938" s="18">
        <f t="shared" si="367"/>
        <v>0</v>
      </c>
      <c r="AE938" s="18">
        <f t="shared" si="368"/>
        <v>0</v>
      </c>
      <c r="AF938" s="19">
        <f t="shared" si="369"/>
        <v>0</v>
      </c>
      <c r="AG938" s="20">
        <f t="shared" si="370"/>
        <v>0</v>
      </c>
      <c r="AH938" s="48">
        <f t="shared" si="371"/>
        <v>0</v>
      </c>
      <c r="AI938" s="80"/>
      <c r="AJ938" s="80"/>
    </row>
    <row r="939" spans="1:36" ht="15.75" customHeight="1" thickTop="1" thickBot="1" x14ac:dyDescent="0.3">
      <c r="A939" s="110"/>
      <c r="B939" s="44" t="str">
        <f t="shared" si="359"/>
        <v>برجاء إدخال إسم الصنف</v>
      </c>
      <c r="C939" s="26">
        <f t="shared" si="359"/>
        <v>1</v>
      </c>
      <c r="D939" s="26">
        <f t="shared" si="360"/>
        <v>0</v>
      </c>
      <c r="E939" s="26">
        <f t="shared" si="361"/>
        <v>0</v>
      </c>
      <c r="F939" s="26">
        <f t="shared" si="362"/>
        <v>0</v>
      </c>
      <c r="G939" s="26">
        <f t="shared" si="363"/>
        <v>0</v>
      </c>
      <c r="H939" s="27">
        <f t="shared" si="357"/>
        <v>0</v>
      </c>
      <c r="I939" s="28">
        <f t="shared" si="357"/>
        <v>0</v>
      </c>
      <c r="J939" s="29"/>
      <c r="K939" s="30"/>
      <c r="L939" s="27"/>
      <c r="M939" s="28"/>
      <c r="N939" s="29"/>
      <c r="O939" s="30"/>
      <c r="P939" s="27"/>
      <c r="Q939" s="28"/>
      <c r="R939" s="29"/>
      <c r="S939" s="30"/>
      <c r="T939" s="27"/>
      <c r="U939" s="28"/>
      <c r="V939" s="29"/>
      <c r="W939" s="30"/>
      <c r="X939" s="31">
        <f t="shared" si="364"/>
        <v>0</v>
      </c>
      <c r="Y939" s="32">
        <f t="shared" si="364"/>
        <v>0</v>
      </c>
      <c r="Z939" s="32">
        <f t="shared" si="364"/>
        <v>0</v>
      </c>
      <c r="AA939" s="32">
        <f t="shared" si="364"/>
        <v>0</v>
      </c>
      <c r="AB939" s="32">
        <f t="shared" si="365"/>
        <v>0</v>
      </c>
      <c r="AC939" s="32">
        <f t="shared" si="366"/>
        <v>0</v>
      </c>
      <c r="AD939" s="32">
        <f t="shared" si="367"/>
        <v>0</v>
      </c>
      <c r="AE939" s="32">
        <f t="shared" si="368"/>
        <v>0</v>
      </c>
      <c r="AF939" s="33">
        <f t="shared" si="369"/>
        <v>0</v>
      </c>
      <c r="AG939" s="34">
        <f t="shared" si="370"/>
        <v>0</v>
      </c>
      <c r="AH939" s="47">
        <f t="shared" si="371"/>
        <v>0</v>
      </c>
      <c r="AI939" s="80"/>
      <c r="AJ939" s="80"/>
    </row>
    <row r="940" spans="1:36" ht="15.75" customHeight="1" thickTop="1" thickBot="1" x14ac:dyDescent="0.3">
      <c r="A940" s="110"/>
      <c r="B940" s="3" t="str">
        <f t="shared" si="359"/>
        <v>برجاء إدخال إسم الصنف</v>
      </c>
      <c r="C940" s="4">
        <f t="shared" si="359"/>
        <v>1</v>
      </c>
      <c r="D940" s="4">
        <f t="shared" si="360"/>
        <v>0</v>
      </c>
      <c r="E940" s="4">
        <f t="shared" si="361"/>
        <v>0</v>
      </c>
      <c r="F940" s="4">
        <f t="shared" si="362"/>
        <v>0</v>
      </c>
      <c r="G940" s="4">
        <f t="shared" si="363"/>
        <v>0</v>
      </c>
      <c r="H940" s="13">
        <f t="shared" si="357"/>
        <v>0</v>
      </c>
      <c r="I940" s="14">
        <f t="shared" si="357"/>
        <v>0</v>
      </c>
      <c r="J940" s="15"/>
      <c r="K940" s="16"/>
      <c r="L940" s="13"/>
      <c r="M940" s="14"/>
      <c r="N940" s="15"/>
      <c r="O940" s="16"/>
      <c r="P940" s="13"/>
      <c r="Q940" s="14"/>
      <c r="R940" s="15"/>
      <c r="S940" s="16"/>
      <c r="T940" s="13"/>
      <c r="U940" s="14"/>
      <c r="V940" s="15"/>
      <c r="W940" s="16"/>
      <c r="X940" s="17">
        <f t="shared" si="364"/>
        <v>0</v>
      </c>
      <c r="Y940" s="18">
        <f t="shared" si="364"/>
        <v>0</v>
      </c>
      <c r="Z940" s="18">
        <f t="shared" si="364"/>
        <v>0</v>
      </c>
      <c r="AA940" s="18">
        <f t="shared" si="364"/>
        <v>0</v>
      </c>
      <c r="AB940" s="18">
        <f t="shared" si="365"/>
        <v>0</v>
      </c>
      <c r="AC940" s="18">
        <f t="shared" si="366"/>
        <v>0</v>
      </c>
      <c r="AD940" s="18">
        <f t="shared" si="367"/>
        <v>0</v>
      </c>
      <c r="AE940" s="18">
        <f t="shared" si="368"/>
        <v>0</v>
      </c>
      <c r="AF940" s="19">
        <f t="shared" si="369"/>
        <v>0</v>
      </c>
      <c r="AG940" s="20">
        <f t="shared" si="370"/>
        <v>0</v>
      </c>
      <c r="AH940" s="48">
        <f t="shared" si="371"/>
        <v>0</v>
      </c>
      <c r="AI940" s="79"/>
      <c r="AJ940" s="79"/>
    </row>
    <row r="941" spans="1:36" ht="15.75" customHeight="1" thickTop="1" thickBot="1" x14ac:dyDescent="0.3">
      <c r="A941" s="110"/>
      <c r="B941" s="44" t="str">
        <f t="shared" si="359"/>
        <v>برجاء إدخال إسم الصنف</v>
      </c>
      <c r="C941" s="26">
        <f t="shared" si="359"/>
        <v>1</v>
      </c>
      <c r="D941" s="26">
        <f t="shared" si="360"/>
        <v>0</v>
      </c>
      <c r="E941" s="26">
        <f t="shared" si="361"/>
        <v>0</v>
      </c>
      <c r="F941" s="26">
        <f t="shared" si="362"/>
        <v>0</v>
      </c>
      <c r="G941" s="26">
        <f t="shared" si="363"/>
        <v>0</v>
      </c>
      <c r="H941" s="27">
        <f t="shared" si="357"/>
        <v>0</v>
      </c>
      <c r="I941" s="28">
        <f t="shared" si="357"/>
        <v>0</v>
      </c>
      <c r="J941" s="29"/>
      <c r="K941" s="30"/>
      <c r="L941" s="27"/>
      <c r="M941" s="28"/>
      <c r="N941" s="29"/>
      <c r="O941" s="30"/>
      <c r="P941" s="27"/>
      <c r="Q941" s="28"/>
      <c r="R941" s="29"/>
      <c r="S941" s="30"/>
      <c r="T941" s="27"/>
      <c r="U941" s="28"/>
      <c r="V941" s="29"/>
      <c r="W941" s="30"/>
      <c r="X941" s="31">
        <f t="shared" si="364"/>
        <v>0</v>
      </c>
      <c r="Y941" s="32">
        <f t="shared" si="364"/>
        <v>0</v>
      </c>
      <c r="Z941" s="32">
        <f t="shared" si="364"/>
        <v>0</v>
      </c>
      <c r="AA941" s="32">
        <f t="shared" si="364"/>
        <v>0</v>
      </c>
      <c r="AB941" s="32">
        <f t="shared" si="365"/>
        <v>0</v>
      </c>
      <c r="AC941" s="32">
        <f t="shared" si="366"/>
        <v>0</v>
      </c>
      <c r="AD941" s="32">
        <f t="shared" si="367"/>
        <v>0</v>
      </c>
      <c r="AE941" s="32">
        <f t="shared" si="368"/>
        <v>0</v>
      </c>
      <c r="AF941" s="33">
        <f t="shared" si="369"/>
        <v>0</v>
      </c>
      <c r="AG941" s="34">
        <f t="shared" si="370"/>
        <v>0</v>
      </c>
      <c r="AH941" s="47">
        <f t="shared" si="371"/>
        <v>0</v>
      </c>
      <c r="AI941" s="79"/>
      <c r="AJ941" s="79"/>
    </row>
    <row r="942" spans="1:36" ht="15.75" customHeight="1" thickTop="1" thickBot="1" x14ac:dyDescent="0.3">
      <c r="A942" s="110"/>
      <c r="B942" s="3" t="str">
        <f t="shared" si="359"/>
        <v>برجاء إدخال إسم الصنف</v>
      </c>
      <c r="C942" s="4">
        <f t="shared" si="359"/>
        <v>1</v>
      </c>
      <c r="D942" s="4">
        <f t="shared" si="360"/>
        <v>0</v>
      </c>
      <c r="E942" s="4">
        <f t="shared" si="361"/>
        <v>0</v>
      </c>
      <c r="F942" s="4">
        <f t="shared" si="362"/>
        <v>0</v>
      </c>
      <c r="G942" s="4">
        <f t="shared" si="363"/>
        <v>0</v>
      </c>
      <c r="H942" s="13">
        <f t="shared" si="357"/>
        <v>0</v>
      </c>
      <c r="I942" s="14">
        <f t="shared" si="357"/>
        <v>0</v>
      </c>
      <c r="J942" s="15"/>
      <c r="K942" s="16"/>
      <c r="L942" s="13"/>
      <c r="M942" s="14"/>
      <c r="N942" s="15"/>
      <c r="O942" s="16"/>
      <c r="P942" s="13"/>
      <c r="Q942" s="14"/>
      <c r="R942" s="15"/>
      <c r="S942" s="16"/>
      <c r="T942" s="13"/>
      <c r="U942" s="14"/>
      <c r="V942" s="15"/>
      <c r="W942" s="16"/>
      <c r="X942" s="17">
        <f t="shared" si="364"/>
        <v>0</v>
      </c>
      <c r="Y942" s="18">
        <f t="shared" si="364"/>
        <v>0</v>
      </c>
      <c r="Z942" s="18">
        <f t="shared" si="364"/>
        <v>0</v>
      </c>
      <c r="AA942" s="18">
        <f t="shared" si="364"/>
        <v>0</v>
      </c>
      <c r="AB942" s="18">
        <f t="shared" si="365"/>
        <v>0</v>
      </c>
      <c r="AC942" s="18">
        <f t="shared" si="366"/>
        <v>0</v>
      </c>
      <c r="AD942" s="18">
        <f t="shared" si="367"/>
        <v>0</v>
      </c>
      <c r="AE942" s="18">
        <f t="shared" si="368"/>
        <v>0</v>
      </c>
      <c r="AF942" s="19">
        <f t="shared" si="369"/>
        <v>0</v>
      </c>
      <c r="AG942" s="20">
        <f t="shared" si="370"/>
        <v>0</v>
      </c>
      <c r="AH942" s="48">
        <f t="shared" si="371"/>
        <v>0</v>
      </c>
      <c r="AI942" s="79"/>
      <c r="AJ942" s="79"/>
    </row>
    <row r="943" spans="1:36" ht="15.75" customHeight="1" thickTop="1" thickBot="1" x14ac:dyDescent="0.3">
      <c r="A943" s="110"/>
      <c r="B943" s="44" t="str">
        <f t="shared" si="359"/>
        <v>برجاء إدخال إسم الصنف</v>
      </c>
      <c r="C943" s="26">
        <f t="shared" si="359"/>
        <v>1</v>
      </c>
      <c r="D943" s="26">
        <f t="shared" si="360"/>
        <v>0</v>
      </c>
      <c r="E943" s="26">
        <f t="shared" si="361"/>
        <v>0</v>
      </c>
      <c r="F943" s="26">
        <f t="shared" si="362"/>
        <v>0</v>
      </c>
      <c r="G943" s="26">
        <f t="shared" si="363"/>
        <v>0</v>
      </c>
      <c r="H943" s="27">
        <f t="shared" si="357"/>
        <v>0</v>
      </c>
      <c r="I943" s="28">
        <f t="shared" si="357"/>
        <v>0</v>
      </c>
      <c r="J943" s="29"/>
      <c r="K943" s="30"/>
      <c r="L943" s="27"/>
      <c r="M943" s="28"/>
      <c r="N943" s="29"/>
      <c r="O943" s="30"/>
      <c r="P943" s="27"/>
      <c r="Q943" s="28"/>
      <c r="R943" s="29"/>
      <c r="S943" s="30"/>
      <c r="T943" s="27"/>
      <c r="U943" s="28"/>
      <c r="V943" s="29"/>
      <c r="W943" s="30"/>
      <c r="X943" s="31">
        <f t="shared" si="364"/>
        <v>0</v>
      </c>
      <c r="Y943" s="32">
        <f t="shared" si="364"/>
        <v>0</v>
      </c>
      <c r="Z943" s="32">
        <f t="shared" si="364"/>
        <v>0</v>
      </c>
      <c r="AA943" s="32">
        <f t="shared" si="364"/>
        <v>0</v>
      </c>
      <c r="AB943" s="32">
        <f t="shared" si="365"/>
        <v>0</v>
      </c>
      <c r="AC943" s="32">
        <f t="shared" si="366"/>
        <v>0</v>
      </c>
      <c r="AD943" s="32">
        <f t="shared" si="367"/>
        <v>0</v>
      </c>
      <c r="AE943" s="32">
        <f t="shared" si="368"/>
        <v>0</v>
      </c>
      <c r="AF943" s="33">
        <f t="shared" si="369"/>
        <v>0</v>
      </c>
      <c r="AG943" s="34">
        <f t="shared" si="370"/>
        <v>0</v>
      </c>
      <c r="AH943" s="47">
        <f t="shared" si="371"/>
        <v>0</v>
      </c>
      <c r="AI943" s="79"/>
      <c r="AJ943" s="79"/>
    </row>
    <row r="944" spans="1:36" ht="15.75" customHeight="1" thickTop="1" thickBot="1" x14ac:dyDescent="0.3">
      <c r="A944" s="110"/>
      <c r="B944" s="3" t="str">
        <f t="shared" si="359"/>
        <v>برجاء إدخال إسم الصنف</v>
      </c>
      <c r="C944" s="4">
        <f t="shared" si="359"/>
        <v>1</v>
      </c>
      <c r="D944" s="4">
        <f t="shared" si="360"/>
        <v>0</v>
      </c>
      <c r="E944" s="4">
        <f t="shared" si="361"/>
        <v>0</v>
      </c>
      <c r="F944" s="4">
        <f t="shared" si="362"/>
        <v>0</v>
      </c>
      <c r="G944" s="4">
        <f t="shared" si="363"/>
        <v>0</v>
      </c>
      <c r="H944" s="13">
        <f t="shared" si="357"/>
        <v>0</v>
      </c>
      <c r="I944" s="14">
        <f t="shared" si="357"/>
        <v>0</v>
      </c>
      <c r="J944" s="15"/>
      <c r="K944" s="16"/>
      <c r="L944" s="13"/>
      <c r="M944" s="14"/>
      <c r="N944" s="15"/>
      <c r="O944" s="16"/>
      <c r="P944" s="13"/>
      <c r="Q944" s="14"/>
      <c r="R944" s="15"/>
      <c r="S944" s="16"/>
      <c r="T944" s="13"/>
      <c r="U944" s="14"/>
      <c r="V944" s="15"/>
      <c r="W944" s="16"/>
      <c r="X944" s="17">
        <f t="shared" si="364"/>
        <v>0</v>
      </c>
      <c r="Y944" s="18">
        <f t="shared" si="364"/>
        <v>0</v>
      </c>
      <c r="Z944" s="18">
        <f t="shared" si="364"/>
        <v>0</v>
      </c>
      <c r="AA944" s="18">
        <f t="shared" si="364"/>
        <v>0</v>
      </c>
      <c r="AB944" s="18">
        <f t="shared" si="365"/>
        <v>0</v>
      </c>
      <c r="AC944" s="18">
        <f t="shared" si="366"/>
        <v>0</v>
      </c>
      <c r="AD944" s="18">
        <f t="shared" si="367"/>
        <v>0</v>
      </c>
      <c r="AE944" s="18">
        <f t="shared" si="368"/>
        <v>0</v>
      </c>
      <c r="AF944" s="19">
        <f t="shared" si="369"/>
        <v>0</v>
      </c>
      <c r="AG944" s="20">
        <f t="shared" si="370"/>
        <v>0</v>
      </c>
      <c r="AH944" s="48">
        <f t="shared" si="371"/>
        <v>0</v>
      </c>
      <c r="AI944" s="79"/>
      <c r="AJ944" s="79"/>
    </row>
    <row r="945" spans="1:36" ht="15.75" customHeight="1" thickTop="1" thickBot="1" x14ac:dyDescent="0.3">
      <c r="A945" s="110"/>
      <c r="B945" s="44" t="str">
        <f t="shared" si="359"/>
        <v>برجاء إدخال إسم الصنف</v>
      </c>
      <c r="C945" s="26">
        <f t="shared" si="359"/>
        <v>1</v>
      </c>
      <c r="D945" s="26">
        <f t="shared" si="360"/>
        <v>0</v>
      </c>
      <c r="E945" s="26">
        <f t="shared" si="361"/>
        <v>0</v>
      </c>
      <c r="F945" s="26">
        <f t="shared" si="362"/>
        <v>0</v>
      </c>
      <c r="G945" s="26">
        <f t="shared" si="363"/>
        <v>0</v>
      </c>
      <c r="H945" s="27">
        <f t="shared" si="357"/>
        <v>0</v>
      </c>
      <c r="I945" s="28">
        <f t="shared" si="357"/>
        <v>0</v>
      </c>
      <c r="J945" s="29"/>
      <c r="K945" s="30"/>
      <c r="L945" s="27"/>
      <c r="M945" s="28"/>
      <c r="N945" s="29"/>
      <c r="O945" s="30"/>
      <c r="P945" s="27"/>
      <c r="Q945" s="28"/>
      <c r="R945" s="29"/>
      <c r="S945" s="30"/>
      <c r="T945" s="27"/>
      <c r="U945" s="28"/>
      <c r="V945" s="29"/>
      <c r="W945" s="30"/>
      <c r="X945" s="31">
        <f t="shared" si="364"/>
        <v>0</v>
      </c>
      <c r="Y945" s="32">
        <f t="shared" si="364"/>
        <v>0</v>
      </c>
      <c r="Z945" s="32">
        <f t="shared" si="364"/>
        <v>0</v>
      </c>
      <c r="AA945" s="32">
        <f t="shared" si="364"/>
        <v>0</v>
      </c>
      <c r="AB945" s="32">
        <f t="shared" si="365"/>
        <v>0</v>
      </c>
      <c r="AC945" s="32">
        <f t="shared" si="366"/>
        <v>0</v>
      </c>
      <c r="AD945" s="32">
        <f t="shared" si="367"/>
        <v>0</v>
      </c>
      <c r="AE945" s="32">
        <f t="shared" si="368"/>
        <v>0</v>
      </c>
      <c r="AF945" s="33">
        <f t="shared" si="369"/>
        <v>0</v>
      </c>
      <c r="AG945" s="34">
        <f t="shared" si="370"/>
        <v>0</v>
      </c>
      <c r="AH945" s="47">
        <f t="shared" si="371"/>
        <v>0</v>
      </c>
      <c r="AI945" s="79"/>
      <c r="AJ945" s="79"/>
    </row>
    <row r="946" spans="1:36" ht="15.75" customHeight="1" thickTop="1" thickBot="1" x14ac:dyDescent="0.3">
      <c r="A946" s="110"/>
      <c r="B946" s="3" t="str">
        <f t="shared" si="359"/>
        <v>برجاء إدخال إسم الصنف</v>
      </c>
      <c r="C946" s="4">
        <f t="shared" si="359"/>
        <v>1</v>
      </c>
      <c r="D946" s="4">
        <f t="shared" si="360"/>
        <v>0</v>
      </c>
      <c r="E946" s="4">
        <f t="shared" si="361"/>
        <v>0</v>
      </c>
      <c r="F946" s="4">
        <f t="shared" si="362"/>
        <v>0</v>
      </c>
      <c r="G946" s="4">
        <f t="shared" si="363"/>
        <v>0</v>
      </c>
      <c r="H946" s="13">
        <f t="shared" si="357"/>
        <v>0</v>
      </c>
      <c r="I946" s="14">
        <f t="shared" si="357"/>
        <v>0</v>
      </c>
      <c r="J946" s="15"/>
      <c r="K946" s="16"/>
      <c r="L946" s="13"/>
      <c r="M946" s="14"/>
      <c r="N946" s="15"/>
      <c r="O946" s="16"/>
      <c r="P946" s="13"/>
      <c r="Q946" s="14"/>
      <c r="R946" s="15"/>
      <c r="S946" s="16"/>
      <c r="T946" s="13"/>
      <c r="U946" s="14"/>
      <c r="V946" s="15"/>
      <c r="W946" s="16"/>
      <c r="X946" s="17">
        <f t="shared" si="364"/>
        <v>0</v>
      </c>
      <c r="Y946" s="18">
        <f t="shared" si="364"/>
        <v>0</v>
      </c>
      <c r="Z946" s="18">
        <f t="shared" si="364"/>
        <v>0</v>
      </c>
      <c r="AA946" s="18">
        <f t="shared" si="364"/>
        <v>0</v>
      </c>
      <c r="AB946" s="18">
        <f t="shared" si="365"/>
        <v>0</v>
      </c>
      <c r="AC946" s="18">
        <f t="shared" si="366"/>
        <v>0</v>
      </c>
      <c r="AD946" s="18">
        <f t="shared" si="367"/>
        <v>0</v>
      </c>
      <c r="AE946" s="18">
        <f t="shared" si="368"/>
        <v>0</v>
      </c>
      <c r="AF946" s="19">
        <f t="shared" si="369"/>
        <v>0</v>
      </c>
      <c r="AG946" s="20">
        <f t="shared" si="370"/>
        <v>0</v>
      </c>
      <c r="AH946" s="48">
        <f t="shared" si="371"/>
        <v>0</v>
      </c>
      <c r="AI946" s="79"/>
      <c r="AJ946" s="79"/>
    </row>
    <row r="947" spans="1:36" ht="15.75" customHeight="1" thickTop="1" thickBot="1" x14ac:dyDescent="0.3">
      <c r="A947" s="110"/>
      <c r="B947" s="44" t="str">
        <f t="shared" si="359"/>
        <v>برجاء إدخال إسم الصنف</v>
      </c>
      <c r="C947" s="26">
        <f t="shared" si="359"/>
        <v>1</v>
      </c>
      <c r="D947" s="26">
        <f t="shared" si="360"/>
        <v>0</v>
      </c>
      <c r="E947" s="26">
        <f t="shared" si="361"/>
        <v>0</v>
      </c>
      <c r="F947" s="26">
        <f t="shared" si="362"/>
        <v>0</v>
      </c>
      <c r="G947" s="26">
        <f t="shared" si="363"/>
        <v>0</v>
      </c>
      <c r="H947" s="27">
        <f t="shared" si="357"/>
        <v>0</v>
      </c>
      <c r="I947" s="28">
        <f t="shared" si="357"/>
        <v>0</v>
      </c>
      <c r="J947" s="29"/>
      <c r="K947" s="30"/>
      <c r="L947" s="27"/>
      <c r="M947" s="28"/>
      <c r="N947" s="29"/>
      <c r="O947" s="30"/>
      <c r="P947" s="27"/>
      <c r="Q947" s="28"/>
      <c r="R947" s="29"/>
      <c r="S947" s="30"/>
      <c r="T947" s="27"/>
      <c r="U947" s="28"/>
      <c r="V947" s="29"/>
      <c r="W947" s="30"/>
      <c r="X947" s="31">
        <f t="shared" si="364"/>
        <v>0</v>
      </c>
      <c r="Y947" s="32">
        <f t="shared" si="364"/>
        <v>0</v>
      </c>
      <c r="Z947" s="32">
        <f t="shared" si="364"/>
        <v>0</v>
      </c>
      <c r="AA947" s="32">
        <f t="shared" si="364"/>
        <v>0</v>
      </c>
      <c r="AB947" s="32">
        <f t="shared" si="365"/>
        <v>0</v>
      </c>
      <c r="AC947" s="32">
        <f t="shared" si="366"/>
        <v>0</v>
      </c>
      <c r="AD947" s="32">
        <f t="shared" si="367"/>
        <v>0</v>
      </c>
      <c r="AE947" s="32">
        <f t="shared" si="368"/>
        <v>0</v>
      </c>
      <c r="AF947" s="33">
        <f t="shared" si="369"/>
        <v>0</v>
      </c>
      <c r="AG947" s="34">
        <f t="shared" si="370"/>
        <v>0</v>
      </c>
      <c r="AH947" s="47">
        <f t="shared" si="371"/>
        <v>0</v>
      </c>
      <c r="AI947" s="79"/>
      <c r="AJ947" s="79"/>
    </row>
    <row r="948" spans="1:36" ht="15.75" customHeight="1" thickTop="1" thickBot="1" x14ac:dyDescent="0.3">
      <c r="A948" s="110"/>
      <c r="B948" s="3" t="str">
        <f t="shared" si="359"/>
        <v>برجاء إدخال إسم الصنف</v>
      </c>
      <c r="C948" s="4">
        <f t="shared" si="359"/>
        <v>1</v>
      </c>
      <c r="D948" s="4">
        <f t="shared" si="360"/>
        <v>0</v>
      </c>
      <c r="E948" s="4">
        <f t="shared" si="361"/>
        <v>0</v>
      </c>
      <c r="F948" s="4">
        <f t="shared" si="362"/>
        <v>0</v>
      </c>
      <c r="G948" s="4">
        <f t="shared" si="363"/>
        <v>0</v>
      </c>
      <c r="H948" s="13">
        <f t="shared" si="357"/>
        <v>0</v>
      </c>
      <c r="I948" s="14">
        <f t="shared" si="357"/>
        <v>0</v>
      </c>
      <c r="J948" s="15"/>
      <c r="K948" s="16"/>
      <c r="L948" s="13"/>
      <c r="M948" s="14"/>
      <c r="N948" s="15"/>
      <c r="O948" s="16"/>
      <c r="P948" s="13"/>
      <c r="Q948" s="14"/>
      <c r="R948" s="15"/>
      <c r="S948" s="16"/>
      <c r="T948" s="13"/>
      <c r="U948" s="14"/>
      <c r="V948" s="15"/>
      <c r="W948" s="16"/>
      <c r="X948" s="17">
        <f t="shared" si="364"/>
        <v>0</v>
      </c>
      <c r="Y948" s="18">
        <f t="shared" si="364"/>
        <v>0</v>
      </c>
      <c r="Z948" s="18">
        <f t="shared" si="364"/>
        <v>0</v>
      </c>
      <c r="AA948" s="18">
        <f t="shared" si="364"/>
        <v>0</v>
      </c>
      <c r="AB948" s="18">
        <f t="shared" si="365"/>
        <v>0</v>
      </c>
      <c r="AC948" s="18">
        <f t="shared" si="366"/>
        <v>0</v>
      </c>
      <c r="AD948" s="18">
        <f t="shared" si="367"/>
        <v>0</v>
      </c>
      <c r="AE948" s="18">
        <f t="shared" si="368"/>
        <v>0</v>
      </c>
      <c r="AF948" s="19">
        <f t="shared" si="369"/>
        <v>0</v>
      </c>
      <c r="AG948" s="20">
        <f t="shared" si="370"/>
        <v>0</v>
      </c>
      <c r="AH948" s="48">
        <f t="shared" si="371"/>
        <v>0</v>
      </c>
      <c r="AI948" s="80" t="s">
        <v>32</v>
      </c>
      <c r="AJ948" s="80"/>
    </row>
    <row r="949" spans="1:36" ht="15.75" customHeight="1" thickTop="1" thickBot="1" x14ac:dyDescent="0.3">
      <c r="A949" s="110"/>
      <c r="B949" s="44" t="str">
        <f t="shared" si="359"/>
        <v>برجاء إدخال إسم الصنف</v>
      </c>
      <c r="C949" s="26">
        <f t="shared" si="359"/>
        <v>1</v>
      </c>
      <c r="D949" s="26">
        <f t="shared" si="360"/>
        <v>0</v>
      </c>
      <c r="E949" s="26">
        <f t="shared" si="361"/>
        <v>0</v>
      </c>
      <c r="F949" s="26">
        <f t="shared" si="362"/>
        <v>0</v>
      </c>
      <c r="G949" s="26">
        <f t="shared" si="363"/>
        <v>0</v>
      </c>
      <c r="H949" s="27">
        <f t="shared" si="357"/>
        <v>0</v>
      </c>
      <c r="I949" s="28">
        <f t="shared" si="357"/>
        <v>0</v>
      </c>
      <c r="J949" s="29"/>
      <c r="K949" s="30"/>
      <c r="L949" s="27"/>
      <c r="M949" s="28"/>
      <c r="N949" s="29"/>
      <c r="O949" s="30"/>
      <c r="P949" s="27"/>
      <c r="Q949" s="28"/>
      <c r="R949" s="29"/>
      <c r="S949" s="30"/>
      <c r="T949" s="27"/>
      <c r="U949" s="28"/>
      <c r="V949" s="29"/>
      <c r="W949" s="30"/>
      <c r="X949" s="31">
        <f t="shared" si="364"/>
        <v>0</v>
      </c>
      <c r="Y949" s="32">
        <f t="shared" si="364"/>
        <v>0</v>
      </c>
      <c r="Z949" s="32">
        <f t="shared" si="364"/>
        <v>0</v>
      </c>
      <c r="AA949" s="32">
        <f t="shared" si="364"/>
        <v>0</v>
      </c>
      <c r="AB949" s="32">
        <f t="shared" si="365"/>
        <v>0</v>
      </c>
      <c r="AC949" s="32">
        <f t="shared" si="366"/>
        <v>0</v>
      </c>
      <c r="AD949" s="32">
        <f t="shared" si="367"/>
        <v>0</v>
      </c>
      <c r="AE949" s="32">
        <f t="shared" si="368"/>
        <v>0</v>
      </c>
      <c r="AF949" s="33">
        <f t="shared" si="369"/>
        <v>0</v>
      </c>
      <c r="AG949" s="34">
        <f t="shared" si="370"/>
        <v>0</v>
      </c>
      <c r="AH949" s="47">
        <f t="shared" si="371"/>
        <v>0</v>
      </c>
      <c r="AI949" s="80"/>
      <c r="AJ949" s="80"/>
    </row>
    <row r="950" spans="1:36" ht="15.75" customHeight="1" thickTop="1" thickBot="1" x14ac:dyDescent="0.3">
      <c r="A950" s="110"/>
      <c r="B950" s="3" t="str">
        <f t="shared" si="359"/>
        <v>برجاء إدخال إسم الصنف</v>
      </c>
      <c r="C950" s="4">
        <f t="shared" si="359"/>
        <v>1</v>
      </c>
      <c r="D950" s="4">
        <f t="shared" si="360"/>
        <v>0</v>
      </c>
      <c r="E950" s="4">
        <f t="shared" si="361"/>
        <v>0</v>
      </c>
      <c r="F950" s="4">
        <f t="shared" si="362"/>
        <v>0</v>
      </c>
      <c r="G950" s="4">
        <f t="shared" si="363"/>
        <v>0</v>
      </c>
      <c r="H950" s="13">
        <f t="shared" si="357"/>
        <v>0</v>
      </c>
      <c r="I950" s="14">
        <f t="shared" si="357"/>
        <v>0</v>
      </c>
      <c r="J950" s="15"/>
      <c r="K950" s="16"/>
      <c r="L950" s="13"/>
      <c r="M950" s="14"/>
      <c r="N950" s="15"/>
      <c r="O950" s="16"/>
      <c r="P950" s="13"/>
      <c r="Q950" s="14"/>
      <c r="R950" s="15"/>
      <c r="S950" s="16"/>
      <c r="T950" s="13"/>
      <c r="U950" s="14"/>
      <c r="V950" s="15"/>
      <c r="W950" s="16"/>
      <c r="X950" s="17">
        <f t="shared" si="364"/>
        <v>0</v>
      </c>
      <c r="Y950" s="18">
        <f t="shared" si="364"/>
        <v>0</v>
      </c>
      <c r="Z950" s="18">
        <f t="shared" si="364"/>
        <v>0</v>
      </c>
      <c r="AA950" s="18">
        <f t="shared" si="364"/>
        <v>0</v>
      </c>
      <c r="AB950" s="18">
        <f t="shared" si="365"/>
        <v>0</v>
      </c>
      <c r="AC950" s="18">
        <f t="shared" si="366"/>
        <v>0</v>
      </c>
      <c r="AD950" s="18">
        <f t="shared" si="367"/>
        <v>0</v>
      </c>
      <c r="AE950" s="18">
        <f t="shared" si="368"/>
        <v>0</v>
      </c>
      <c r="AF950" s="19">
        <f t="shared" si="369"/>
        <v>0</v>
      </c>
      <c r="AG950" s="20">
        <f t="shared" si="370"/>
        <v>0</v>
      </c>
      <c r="AH950" s="48">
        <f t="shared" si="371"/>
        <v>0</v>
      </c>
      <c r="AI950" s="80"/>
      <c r="AJ950" s="80"/>
    </row>
    <row r="951" spans="1:36" ht="15.75" customHeight="1" thickTop="1" thickBot="1" x14ac:dyDescent="0.3">
      <c r="A951" s="110"/>
      <c r="B951" s="44" t="str">
        <f t="shared" ref="B951:C966" si="372">B902</f>
        <v>برجاء إدخال إسم الصنف</v>
      </c>
      <c r="C951" s="26">
        <f t="shared" si="372"/>
        <v>1</v>
      </c>
      <c r="D951" s="26">
        <f t="shared" si="360"/>
        <v>0</v>
      </c>
      <c r="E951" s="26">
        <f t="shared" si="361"/>
        <v>0</v>
      </c>
      <c r="F951" s="26">
        <f t="shared" si="362"/>
        <v>0</v>
      </c>
      <c r="G951" s="26">
        <f t="shared" si="363"/>
        <v>0</v>
      </c>
      <c r="H951" s="27">
        <f t="shared" si="357"/>
        <v>0</v>
      </c>
      <c r="I951" s="28">
        <f t="shared" si="357"/>
        <v>0</v>
      </c>
      <c r="J951" s="29"/>
      <c r="K951" s="30"/>
      <c r="L951" s="27"/>
      <c r="M951" s="28"/>
      <c r="N951" s="29"/>
      <c r="O951" s="30"/>
      <c r="P951" s="27"/>
      <c r="Q951" s="28"/>
      <c r="R951" s="29"/>
      <c r="S951" s="30"/>
      <c r="T951" s="27"/>
      <c r="U951" s="28"/>
      <c r="V951" s="29"/>
      <c r="W951" s="30"/>
      <c r="X951" s="31">
        <f t="shared" ref="X951:AA966" si="373">X902</f>
        <v>0</v>
      </c>
      <c r="Y951" s="32">
        <f t="shared" si="373"/>
        <v>0</v>
      </c>
      <c r="Z951" s="32">
        <f t="shared" si="373"/>
        <v>0</v>
      </c>
      <c r="AA951" s="32">
        <f t="shared" si="373"/>
        <v>0</v>
      </c>
      <c r="AB951" s="32">
        <f t="shared" si="365"/>
        <v>0</v>
      </c>
      <c r="AC951" s="32">
        <f t="shared" si="366"/>
        <v>0</v>
      </c>
      <c r="AD951" s="32">
        <f t="shared" si="367"/>
        <v>0</v>
      </c>
      <c r="AE951" s="32">
        <f t="shared" si="368"/>
        <v>0</v>
      </c>
      <c r="AF951" s="33">
        <f t="shared" si="369"/>
        <v>0</v>
      </c>
      <c r="AG951" s="34">
        <f t="shared" si="370"/>
        <v>0</v>
      </c>
      <c r="AH951" s="47">
        <f t="shared" si="371"/>
        <v>0</v>
      </c>
      <c r="AI951" s="80"/>
      <c r="AJ951" s="80"/>
    </row>
    <row r="952" spans="1:36" ht="15.75" customHeight="1" thickTop="1" thickBot="1" x14ac:dyDescent="0.3">
      <c r="A952" s="110"/>
      <c r="B952" s="3" t="str">
        <f t="shared" si="372"/>
        <v>برجاء إدخال إسم الصنف</v>
      </c>
      <c r="C952" s="4">
        <f t="shared" si="372"/>
        <v>1</v>
      </c>
      <c r="D952" s="4">
        <f t="shared" si="360"/>
        <v>0</v>
      </c>
      <c r="E952" s="4">
        <f t="shared" si="361"/>
        <v>0</v>
      </c>
      <c r="F952" s="4">
        <f t="shared" si="362"/>
        <v>0</v>
      </c>
      <c r="G952" s="4">
        <f t="shared" si="363"/>
        <v>0</v>
      </c>
      <c r="H952" s="13">
        <f t="shared" si="357"/>
        <v>0</v>
      </c>
      <c r="I952" s="14">
        <f t="shared" si="357"/>
        <v>0</v>
      </c>
      <c r="J952" s="15"/>
      <c r="K952" s="16"/>
      <c r="L952" s="13"/>
      <c r="M952" s="14"/>
      <c r="N952" s="15"/>
      <c r="O952" s="16"/>
      <c r="P952" s="13"/>
      <c r="Q952" s="14"/>
      <c r="R952" s="15"/>
      <c r="S952" s="16"/>
      <c r="T952" s="13"/>
      <c r="U952" s="14"/>
      <c r="V952" s="15"/>
      <c r="W952" s="16"/>
      <c r="X952" s="17">
        <f t="shared" si="373"/>
        <v>0</v>
      </c>
      <c r="Y952" s="18">
        <f t="shared" si="373"/>
        <v>0</v>
      </c>
      <c r="Z952" s="18">
        <f t="shared" si="373"/>
        <v>0</v>
      </c>
      <c r="AA952" s="18">
        <f t="shared" si="373"/>
        <v>0</v>
      </c>
      <c r="AB952" s="18">
        <f t="shared" si="365"/>
        <v>0</v>
      </c>
      <c r="AC952" s="18">
        <f t="shared" si="366"/>
        <v>0</v>
      </c>
      <c r="AD952" s="18">
        <f t="shared" si="367"/>
        <v>0</v>
      </c>
      <c r="AE952" s="18">
        <f t="shared" si="368"/>
        <v>0</v>
      </c>
      <c r="AF952" s="19">
        <f t="shared" si="369"/>
        <v>0</v>
      </c>
      <c r="AG952" s="20">
        <f t="shared" si="370"/>
        <v>0</v>
      </c>
      <c r="AH952" s="48">
        <f t="shared" si="371"/>
        <v>0</v>
      </c>
      <c r="AI952" s="80"/>
      <c r="AJ952" s="80"/>
    </row>
    <row r="953" spans="1:36" ht="15.75" customHeight="1" thickTop="1" thickBot="1" x14ac:dyDescent="0.3">
      <c r="A953" s="110"/>
      <c r="B953" s="44" t="str">
        <f t="shared" si="372"/>
        <v>برجاء إدخال إسم الصنف</v>
      </c>
      <c r="C953" s="26">
        <f t="shared" si="372"/>
        <v>1</v>
      </c>
      <c r="D953" s="26">
        <f t="shared" si="360"/>
        <v>0</v>
      </c>
      <c r="E953" s="26">
        <f t="shared" si="361"/>
        <v>0</v>
      </c>
      <c r="F953" s="26">
        <f t="shared" si="362"/>
        <v>0</v>
      </c>
      <c r="G953" s="26">
        <f t="shared" si="363"/>
        <v>0</v>
      </c>
      <c r="H953" s="27">
        <f t="shared" si="357"/>
        <v>0</v>
      </c>
      <c r="I953" s="28">
        <f t="shared" si="357"/>
        <v>0</v>
      </c>
      <c r="J953" s="29"/>
      <c r="K953" s="30"/>
      <c r="L953" s="27"/>
      <c r="M953" s="28"/>
      <c r="N953" s="29"/>
      <c r="O953" s="30"/>
      <c r="P953" s="27"/>
      <c r="Q953" s="28"/>
      <c r="R953" s="29"/>
      <c r="S953" s="30"/>
      <c r="T953" s="27"/>
      <c r="U953" s="28"/>
      <c r="V953" s="29"/>
      <c r="W953" s="30"/>
      <c r="X953" s="31">
        <f t="shared" si="373"/>
        <v>0</v>
      </c>
      <c r="Y953" s="32">
        <f t="shared" si="373"/>
        <v>0</v>
      </c>
      <c r="Z953" s="32">
        <f t="shared" si="373"/>
        <v>0</v>
      </c>
      <c r="AA953" s="32">
        <f t="shared" si="373"/>
        <v>0</v>
      </c>
      <c r="AB953" s="32">
        <f t="shared" si="365"/>
        <v>0</v>
      </c>
      <c r="AC953" s="32">
        <f t="shared" si="366"/>
        <v>0</v>
      </c>
      <c r="AD953" s="32">
        <f t="shared" si="367"/>
        <v>0</v>
      </c>
      <c r="AE953" s="32">
        <f t="shared" si="368"/>
        <v>0</v>
      </c>
      <c r="AF953" s="33">
        <f t="shared" si="369"/>
        <v>0</v>
      </c>
      <c r="AG953" s="34">
        <f t="shared" si="370"/>
        <v>0</v>
      </c>
      <c r="AH953" s="47">
        <f t="shared" si="371"/>
        <v>0</v>
      </c>
      <c r="AI953" s="80"/>
      <c r="AJ953" s="80"/>
    </row>
    <row r="954" spans="1:36" ht="15.75" customHeight="1" thickTop="1" thickBot="1" x14ac:dyDescent="0.3">
      <c r="A954" s="110"/>
      <c r="B954" s="3" t="str">
        <f t="shared" si="372"/>
        <v>برجاء إدخال إسم الصنف</v>
      </c>
      <c r="C954" s="4">
        <f t="shared" si="372"/>
        <v>1</v>
      </c>
      <c r="D954" s="4">
        <f t="shared" si="360"/>
        <v>0</v>
      </c>
      <c r="E954" s="4">
        <f t="shared" si="361"/>
        <v>0</v>
      </c>
      <c r="F954" s="4">
        <f t="shared" si="362"/>
        <v>0</v>
      </c>
      <c r="G954" s="4">
        <f t="shared" si="363"/>
        <v>0</v>
      </c>
      <c r="H954" s="13">
        <f t="shared" si="357"/>
        <v>0</v>
      </c>
      <c r="I954" s="14">
        <f t="shared" si="357"/>
        <v>0</v>
      </c>
      <c r="J954" s="15"/>
      <c r="K954" s="16"/>
      <c r="L954" s="13"/>
      <c r="M954" s="14"/>
      <c r="N954" s="15"/>
      <c r="O954" s="16"/>
      <c r="P954" s="13"/>
      <c r="Q954" s="14"/>
      <c r="R954" s="15"/>
      <c r="S954" s="16"/>
      <c r="T954" s="13"/>
      <c r="U954" s="14"/>
      <c r="V954" s="15"/>
      <c r="W954" s="16"/>
      <c r="X954" s="17">
        <f t="shared" si="373"/>
        <v>0</v>
      </c>
      <c r="Y954" s="18">
        <f t="shared" si="373"/>
        <v>0</v>
      </c>
      <c r="Z954" s="18">
        <f t="shared" si="373"/>
        <v>0</v>
      </c>
      <c r="AA954" s="18">
        <f t="shared" si="373"/>
        <v>0</v>
      </c>
      <c r="AB954" s="18">
        <f t="shared" si="365"/>
        <v>0</v>
      </c>
      <c r="AC954" s="18">
        <f t="shared" si="366"/>
        <v>0</v>
      </c>
      <c r="AD954" s="18">
        <f t="shared" si="367"/>
        <v>0</v>
      </c>
      <c r="AE954" s="18">
        <f t="shared" si="368"/>
        <v>0</v>
      </c>
      <c r="AF954" s="19">
        <f t="shared" si="369"/>
        <v>0</v>
      </c>
      <c r="AG954" s="20">
        <f t="shared" si="370"/>
        <v>0</v>
      </c>
      <c r="AH954" s="48">
        <f t="shared" si="371"/>
        <v>0</v>
      </c>
      <c r="AI954" s="80"/>
      <c r="AJ954" s="80"/>
    </row>
    <row r="955" spans="1:36" ht="15.75" customHeight="1" thickTop="1" thickBot="1" x14ac:dyDescent="0.3">
      <c r="A955" s="110"/>
      <c r="B955" s="44" t="str">
        <f t="shared" si="372"/>
        <v>برجاء إدخال إسم الصنف</v>
      </c>
      <c r="C955" s="26">
        <f t="shared" si="372"/>
        <v>1</v>
      </c>
      <c r="D955" s="26">
        <f t="shared" si="360"/>
        <v>0</v>
      </c>
      <c r="E955" s="26">
        <f t="shared" si="361"/>
        <v>0</v>
      </c>
      <c r="F955" s="26">
        <f t="shared" si="362"/>
        <v>0</v>
      </c>
      <c r="G955" s="26">
        <f t="shared" si="363"/>
        <v>0</v>
      </c>
      <c r="H955" s="27">
        <f t="shared" si="357"/>
        <v>0</v>
      </c>
      <c r="I955" s="28">
        <f t="shared" si="357"/>
        <v>0</v>
      </c>
      <c r="J955" s="29"/>
      <c r="K955" s="30"/>
      <c r="L955" s="27"/>
      <c r="M955" s="28"/>
      <c r="N955" s="29"/>
      <c r="O955" s="30"/>
      <c r="P955" s="27"/>
      <c r="Q955" s="28"/>
      <c r="R955" s="29"/>
      <c r="S955" s="30"/>
      <c r="T955" s="27"/>
      <c r="U955" s="28"/>
      <c r="V955" s="29"/>
      <c r="W955" s="30"/>
      <c r="X955" s="31">
        <f t="shared" si="373"/>
        <v>0</v>
      </c>
      <c r="Y955" s="32">
        <f t="shared" si="373"/>
        <v>0</v>
      </c>
      <c r="Z955" s="32">
        <f t="shared" si="373"/>
        <v>0</v>
      </c>
      <c r="AA955" s="32">
        <f t="shared" si="373"/>
        <v>0</v>
      </c>
      <c r="AB955" s="32">
        <f t="shared" si="365"/>
        <v>0</v>
      </c>
      <c r="AC955" s="32">
        <f t="shared" si="366"/>
        <v>0</v>
      </c>
      <c r="AD955" s="32">
        <f t="shared" si="367"/>
        <v>0</v>
      </c>
      <c r="AE955" s="32">
        <f t="shared" si="368"/>
        <v>0</v>
      </c>
      <c r="AF955" s="33">
        <f t="shared" si="369"/>
        <v>0</v>
      </c>
      <c r="AG955" s="34">
        <f t="shared" si="370"/>
        <v>0</v>
      </c>
      <c r="AH955" s="47">
        <f t="shared" si="371"/>
        <v>0</v>
      </c>
      <c r="AI955" s="80"/>
      <c r="AJ955" s="80"/>
    </row>
    <row r="956" spans="1:36" ht="15.75" customHeight="1" thickTop="1" thickBot="1" x14ac:dyDescent="0.3">
      <c r="A956" s="110"/>
      <c r="B956" s="3" t="str">
        <f t="shared" si="372"/>
        <v>برجاء إدخال إسم الصنف</v>
      </c>
      <c r="C956" s="4">
        <f t="shared" si="372"/>
        <v>1</v>
      </c>
      <c r="D956" s="4">
        <f t="shared" si="360"/>
        <v>0</v>
      </c>
      <c r="E956" s="4">
        <f t="shared" si="361"/>
        <v>0</v>
      </c>
      <c r="F956" s="4">
        <f t="shared" si="362"/>
        <v>0</v>
      </c>
      <c r="G956" s="4">
        <f t="shared" si="363"/>
        <v>0</v>
      </c>
      <c r="H956" s="13">
        <f t="shared" si="357"/>
        <v>0</v>
      </c>
      <c r="I956" s="14">
        <f t="shared" si="357"/>
        <v>0</v>
      </c>
      <c r="J956" s="15"/>
      <c r="K956" s="16"/>
      <c r="L956" s="13"/>
      <c r="M956" s="14"/>
      <c r="N956" s="15"/>
      <c r="O956" s="16"/>
      <c r="P956" s="13"/>
      <c r="Q956" s="14"/>
      <c r="R956" s="15"/>
      <c r="S956" s="16"/>
      <c r="T956" s="13"/>
      <c r="U956" s="14"/>
      <c r="V956" s="15"/>
      <c r="W956" s="16"/>
      <c r="X956" s="17">
        <f t="shared" si="373"/>
        <v>0</v>
      </c>
      <c r="Y956" s="18">
        <f t="shared" si="373"/>
        <v>0</v>
      </c>
      <c r="Z956" s="18">
        <f t="shared" si="373"/>
        <v>0</v>
      </c>
      <c r="AA956" s="18">
        <f t="shared" si="373"/>
        <v>0</v>
      </c>
      <c r="AB956" s="18">
        <f t="shared" si="365"/>
        <v>0</v>
      </c>
      <c r="AC956" s="18">
        <f t="shared" si="366"/>
        <v>0</v>
      </c>
      <c r="AD956" s="18">
        <f t="shared" si="367"/>
        <v>0</v>
      </c>
      <c r="AE956" s="18">
        <f t="shared" si="368"/>
        <v>0</v>
      </c>
      <c r="AF956" s="19">
        <f t="shared" si="369"/>
        <v>0</v>
      </c>
      <c r="AG956" s="20">
        <f t="shared" si="370"/>
        <v>0</v>
      </c>
      <c r="AH956" s="48">
        <f t="shared" si="371"/>
        <v>0</v>
      </c>
      <c r="AI956" s="80">
        <f>AB979</f>
        <v>0</v>
      </c>
      <c r="AJ956" s="80"/>
    </row>
    <row r="957" spans="1:36" ht="15.75" customHeight="1" thickTop="1" thickBot="1" x14ac:dyDescent="0.3">
      <c r="A957" s="110"/>
      <c r="B957" s="44" t="str">
        <f t="shared" si="372"/>
        <v>برجاء إدخال إسم الصنف</v>
      </c>
      <c r="C957" s="26">
        <f t="shared" si="372"/>
        <v>1</v>
      </c>
      <c r="D957" s="26">
        <f t="shared" si="360"/>
        <v>0</v>
      </c>
      <c r="E957" s="26">
        <f t="shared" si="361"/>
        <v>0</v>
      </c>
      <c r="F957" s="26">
        <f t="shared" si="362"/>
        <v>0</v>
      </c>
      <c r="G957" s="26">
        <f t="shared" si="363"/>
        <v>0</v>
      </c>
      <c r="H957" s="27">
        <f t="shared" si="357"/>
        <v>0</v>
      </c>
      <c r="I957" s="28">
        <f t="shared" si="357"/>
        <v>0</v>
      </c>
      <c r="J957" s="29"/>
      <c r="K957" s="30"/>
      <c r="L957" s="27"/>
      <c r="M957" s="28"/>
      <c r="N957" s="29"/>
      <c r="O957" s="30"/>
      <c r="P957" s="27"/>
      <c r="Q957" s="28"/>
      <c r="R957" s="29"/>
      <c r="S957" s="30"/>
      <c r="T957" s="27"/>
      <c r="U957" s="28"/>
      <c r="V957" s="29"/>
      <c r="W957" s="30"/>
      <c r="X957" s="31">
        <f t="shared" si="373"/>
        <v>0</v>
      </c>
      <c r="Y957" s="32">
        <f t="shared" si="373"/>
        <v>0</v>
      </c>
      <c r="Z957" s="32">
        <f t="shared" si="373"/>
        <v>0</v>
      </c>
      <c r="AA957" s="32">
        <f t="shared" si="373"/>
        <v>0</v>
      </c>
      <c r="AB957" s="32">
        <f t="shared" si="365"/>
        <v>0</v>
      </c>
      <c r="AC957" s="32">
        <f t="shared" si="366"/>
        <v>0</v>
      </c>
      <c r="AD957" s="32">
        <f t="shared" si="367"/>
        <v>0</v>
      </c>
      <c r="AE957" s="32">
        <f t="shared" si="368"/>
        <v>0</v>
      </c>
      <c r="AF957" s="33">
        <f t="shared" si="369"/>
        <v>0</v>
      </c>
      <c r="AG957" s="34">
        <f t="shared" si="370"/>
        <v>0</v>
      </c>
      <c r="AH957" s="47">
        <f t="shared" si="371"/>
        <v>0</v>
      </c>
      <c r="AI957" s="80"/>
      <c r="AJ957" s="80"/>
    </row>
    <row r="958" spans="1:36" ht="15.75" customHeight="1" thickTop="1" thickBot="1" x14ac:dyDescent="0.3">
      <c r="A958" s="110"/>
      <c r="B958" s="3" t="str">
        <f t="shared" si="372"/>
        <v>برجاء إدخال إسم الصنف</v>
      </c>
      <c r="C958" s="4">
        <f t="shared" si="372"/>
        <v>1</v>
      </c>
      <c r="D958" s="4">
        <f t="shared" si="360"/>
        <v>0</v>
      </c>
      <c r="E958" s="4">
        <f t="shared" si="361"/>
        <v>0</v>
      </c>
      <c r="F958" s="4">
        <f t="shared" si="362"/>
        <v>0</v>
      </c>
      <c r="G958" s="4">
        <f t="shared" si="363"/>
        <v>0</v>
      </c>
      <c r="H958" s="13">
        <f t="shared" si="357"/>
        <v>0</v>
      </c>
      <c r="I958" s="14">
        <f t="shared" si="357"/>
        <v>0</v>
      </c>
      <c r="J958" s="15"/>
      <c r="K958" s="16"/>
      <c r="L958" s="13"/>
      <c r="M958" s="14"/>
      <c r="N958" s="15"/>
      <c r="O958" s="16"/>
      <c r="P958" s="13"/>
      <c r="Q958" s="14"/>
      <c r="R958" s="15"/>
      <c r="S958" s="16"/>
      <c r="T958" s="13"/>
      <c r="U958" s="14"/>
      <c r="V958" s="15"/>
      <c r="W958" s="16"/>
      <c r="X958" s="17">
        <f t="shared" si="373"/>
        <v>0</v>
      </c>
      <c r="Y958" s="18">
        <f t="shared" si="373"/>
        <v>0</v>
      </c>
      <c r="Z958" s="18">
        <f t="shared" si="373"/>
        <v>0</v>
      </c>
      <c r="AA958" s="18">
        <f t="shared" si="373"/>
        <v>0</v>
      </c>
      <c r="AB958" s="18">
        <f t="shared" si="365"/>
        <v>0</v>
      </c>
      <c r="AC958" s="18">
        <f t="shared" si="366"/>
        <v>0</v>
      </c>
      <c r="AD958" s="18">
        <f t="shared" si="367"/>
        <v>0</v>
      </c>
      <c r="AE958" s="18">
        <f t="shared" si="368"/>
        <v>0</v>
      </c>
      <c r="AF958" s="19">
        <f t="shared" si="369"/>
        <v>0</v>
      </c>
      <c r="AG958" s="20">
        <f t="shared" si="370"/>
        <v>0</v>
      </c>
      <c r="AH958" s="48">
        <f t="shared" si="371"/>
        <v>0</v>
      </c>
      <c r="AI958" s="80"/>
      <c r="AJ958" s="80"/>
    </row>
    <row r="959" spans="1:36" ht="15.75" customHeight="1" thickTop="1" thickBot="1" x14ac:dyDescent="0.3">
      <c r="A959" s="110"/>
      <c r="B959" s="44" t="str">
        <f t="shared" si="372"/>
        <v>برجاء إدخال إسم الصنف</v>
      </c>
      <c r="C959" s="26">
        <f t="shared" si="372"/>
        <v>1</v>
      </c>
      <c r="D959" s="26">
        <f t="shared" si="360"/>
        <v>0</v>
      </c>
      <c r="E959" s="26">
        <f t="shared" si="361"/>
        <v>0</v>
      </c>
      <c r="F959" s="26">
        <f t="shared" si="362"/>
        <v>0</v>
      </c>
      <c r="G959" s="26">
        <f t="shared" si="363"/>
        <v>0</v>
      </c>
      <c r="H959" s="27">
        <f t="shared" si="357"/>
        <v>0</v>
      </c>
      <c r="I959" s="28">
        <f t="shared" si="357"/>
        <v>0</v>
      </c>
      <c r="J959" s="29"/>
      <c r="K959" s="30"/>
      <c r="L959" s="27"/>
      <c r="M959" s="28"/>
      <c r="N959" s="29"/>
      <c r="O959" s="30"/>
      <c r="P959" s="27"/>
      <c r="Q959" s="28"/>
      <c r="R959" s="29"/>
      <c r="S959" s="30"/>
      <c r="T959" s="27"/>
      <c r="U959" s="28"/>
      <c r="V959" s="29"/>
      <c r="W959" s="30"/>
      <c r="X959" s="31">
        <f t="shared" si="373"/>
        <v>0</v>
      </c>
      <c r="Y959" s="32">
        <f t="shared" si="373"/>
        <v>0</v>
      </c>
      <c r="Z959" s="32">
        <f t="shared" si="373"/>
        <v>0</v>
      </c>
      <c r="AA959" s="32">
        <f t="shared" si="373"/>
        <v>0</v>
      </c>
      <c r="AB959" s="32">
        <f t="shared" si="365"/>
        <v>0</v>
      </c>
      <c r="AC959" s="32">
        <f t="shared" si="366"/>
        <v>0</v>
      </c>
      <c r="AD959" s="32">
        <f t="shared" si="367"/>
        <v>0</v>
      </c>
      <c r="AE959" s="32">
        <f t="shared" si="368"/>
        <v>0</v>
      </c>
      <c r="AF959" s="33">
        <f t="shared" si="369"/>
        <v>0</v>
      </c>
      <c r="AG959" s="34">
        <f t="shared" si="370"/>
        <v>0</v>
      </c>
      <c r="AH959" s="47">
        <f t="shared" si="371"/>
        <v>0</v>
      </c>
      <c r="AI959" s="80"/>
      <c r="AJ959" s="80"/>
    </row>
    <row r="960" spans="1:36" ht="15.75" customHeight="1" thickTop="1" thickBot="1" x14ac:dyDescent="0.3">
      <c r="A960" s="110"/>
      <c r="B960" s="3" t="str">
        <f t="shared" si="372"/>
        <v>برجاء إدخال إسم الصنف</v>
      </c>
      <c r="C960" s="4">
        <f t="shared" si="372"/>
        <v>1</v>
      </c>
      <c r="D960" s="4">
        <f t="shared" si="360"/>
        <v>0</v>
      </c>
      <c r="E960" s="4">
        <f t="shared" si="361"/>
        <v>0</v>
      </c>
      <c r="F960" s="4">
        <f t="shared" si="362"/>
        <v>0</v>
      </c>
      <c r="G960" s="4">
        <f t="shared" si="363"/>
        <v>0</v>
      </c>
      <c r="H960" s="13">
        <f t="shared" si="357"/>
        <v>0</v>
      </c>
      <c r="I960" s="14">
        <f t="shared" si="357"/>
        <v>0</v>
      </c>
      <c r="J960" s="15"/>
      <c r="K960" s="16"/>
      <c r="L960" s="13"/>
      <c r="M960" s="14"/>
      <c r="N960" s="15"/>
      <c r="O960" s="16"/>
      <c r="P960" s="13"/>
      <c r="Q960" s="14"/>
      <c r="R960" s="15"/>
      <c r="S960" s="16"/>
      <c r="T960" s="13"/>
      <c r="U960" s="14"/>
      <c r="V960" s="15"/>
      <c r="W960" s="16"/>
      <c r="X960" s="17">
        <f t="shared" si="373"/>
        <v>0</v>
      </c>
      <c r="Y960" s="18">
        <f t="shared" si="373"/>
        <v>0</v>
      </c>
      <c r="Z960" s="18">
        <f t="shared" si="373"/>
        <v>0</v>
      </c>
      <c r="AA960" s="18">
        <f t="shared" si="373"/>
        <v>0</v>
      </c>
      <c r="AB960" s="18">
        <f t="shared" si="365"/>
        <v>0</v>
      </c>
      <c r="AC960" s="18">
        <f t="shared" si="366"/>
        <v>0</v>
      </c>
      <c r="AD960" s="18">
        <f t="shared" si="367"/>
        <v>0</v>
      </c>
      <c r="AE960" s="18">
        <f t="shared" si="368"/>
        <v>0</v>
      </c>
      <c r="AF960" s="19">
        <f t="shared" si="369"/>
        <v>0</v>
      </c>
      <c r="AG960" s="20">
        <f t="shared" si="370"/>
        <v>0</v>
      </c>
      <c r="AH960" s="48">
        <f t="shared" si="371"/>
        <v>0</v>
      </c>
      <c r="AI960" s="80"/>
      <c r="AJ960" s="80"/>
    </row>
    <row r="961" spans="1:36" ht="15.75" customHeight="1" thickTop="1" thickBot="1" x14ac:dyDescent="0.3">
      <c r="A961" s="110"/>
      <c r="B961" s="44" t="str">
        <f t="shared" si="372"/>
        <v>برجاء إدخال إسم الصنف</v>
      </c>
      <c r="C961" s="26">
        <f t="shared" si="372"/>
        <v>1</v>
      </c>
      <c r="D961" s="26">
        <f t="shared" si="360"/>
        <v>0</v>
      </c>
      <c r="E961" s="26">
        <f t="shared" si="361"/>
        <v>0</v>
      </c>
      <c r="F961" s="26">
        <f t="shared" si="362"/>
        <v>0</v>
      </c>
      <c r="G961" s="26">
        <f t="shared" si="363"/>
        <v>0</v>
      </c>
      <c r="H961" s="27">
        <f t="shared" si="357"/>
        <v>0</v>
      </c>
      <c r="I961" s="28">
        <f t="shared" si="357"/>
        <v>0</v>
      </c>
      <c r="J961" s="29"/>
      <c r="K961" s="30"/>
      <c r="L961" s="27"/>
      <c r="M961" s="28"/>
      <c r="N961" s="29"/>
      <c r="O961" s="30"/>
      <c r="P961" s="27"/>
      <c r="Q961" s="28"/>
      <c r="R961" s="29"/>
      <c r="S961" s="30"/>
      <c r="T961" s="27"/>
      <c r="U961" s="28"/>
      <c r="V961" s="29"/>
      <c r="W961" s="30"/>
      <c r="X961" s="31">
        <f t="shared" si="373"/>
        <v>0</v>
      </c>
      <c r="Y961" s="32">
        <f t="shared" si="373"/>
        <v>0</v>
      </c>
      <c r="Z961" s="32">
        <f t="shared" si="373"/>
        <v>0</v>
      </c>
      <c r="AA961" s="32">
        <f t="shared" si="373"/>
        <v>0</v>
      </c>
      <c r="AB961" s="32">
        <f t="shared" si="365"/>
        <v>0</v>
      </c>
      <c r="AC961" s="32">
        <f t="shared" si="366"/>
        <v>0</v>
      </c>
      <c r="AD961" s="32">
        <f t="shared" si="367"/>
        <v>0</v>
      </c>
      <c r="AE961" s="32">
        <f t="shared" si="368"/>
        <v>0</v>
      </c>
      <c r="AF961" s="33">
        <f t="shared" si="369"/>
        <v>0</v>
      </c>
      <c r="AG961" s="34">
        <f t="shared" si="370"/>
        <v>0</v>
      </c>
      <c r="AH961" s="47">
        <f t="shared" si="371"/>
        <v>0</v>
      </c>
      <c r="AI961" s="80"/>
      <c r="AJ961" s="80"/>
    </row>
    <row r="962" spans="1:36" ht="15.75" customHeight="1" thickTop="1" thickBot="1" x14ac:dyDescent="0.3">
      <c r="A962" s="110"/>
      <c r="B962" s="3" t="str">
        <f t="shared" si="372"/>
        <v>برجاء إدخال إسم الصنف</v>
      </c>
      <c r="C962" s="4">
        <f t="shared" si="372"/>
        <v>1</v>
      </c>
      <c r="D962" s="4">
        <f t="shared" si="360"/>
        <v>0</v>
      </c>
      <c r="E962" s="4">
        <f t="shared" si="361"/>
        <v>0</v>
      </c>
      <c r="F962" s="4">
        <f t="shared" si="362"/>
        <v>0</v>
      </c>
      <c r="G962" s="4">
        <f t="shared" si="363"/>
        <v>0</v>
      </c>
      <c r="H962" s="13">
        <f t="shared" si="357"/>
        <v>0</v>
      </c>
      <c r="I962" s="14">
        <f t="shared" si="357"/>
        <v>0</v>
      </c>
      <c r="J962" s="15"/>
      <c r="K962" s="16"/>
      <c r="L962" s="13"/>
      <c r="M962" s="14"/>
      <c r="N962" s="15"/>
      <c r="O962" s="16"/>
      <c r="P962" s="13"/>
      <c r="Q962" s="14"/>
      <c r="R962" s="15"/>
      <c r="S962" s="16"/>
      <c r="T962" s="13"/>
      <c r="U962" s="14"/>
      <c r="V962" s="15"/>
      <c r="W962" s="16"/>
      <c r="X962" s="17">
        <f t="shared" si="373"/>
        <v>0</v>
      </c>
      <c r="Y962" s="18">
        <f t="shared" si="373"/>
        <v>0</v>
      </c>
      <c r="Z962" s="18">
        <f t="shared" si="373"/>
        <v>0</v>
      </c>
      <c r="AA962" s="18">
        <f t="shared" si="373"/>
        <v>0</v>
      </c>
      <c r="AB962" s="18">
        <f t="shared" si="365"/>
        <v>0</v>
      </c>
      <c r="AC962" s="18">
        <f t="shared" si="366"/>
        <v>0</v>
      </c>
      <c r="AD962" s="18">
        <f t="shared" si="367"/>
        <v>0</v>
      </c>
      <c r="AE962" s="18">
        <f t="shared" si="368"/>
        <v>0</v>
      </c>
      <c r="AF962" s="19">
        <f t="shared" si="369"/>
        <v>0</v>
      </c>
      <c r="AG962" s="20">
        <f t="shared" si="370"/>
        <v>0</v>
      </c>
      <c r="AH962" s="48">
        <f t="shared" si="371"/>
        <v>0</v>
      </c>
      <c r="AI962" s="80"/>
      <c r="AJ962" s="80"/>
    </row>
    <row r="963" spans="1:36" ht="15.75" customHeight="1" thickTop="1" thickBot="1" x14ac:dyDescent="0.3">
      <c r="A963" s="110"/>
      <c r="B963" s="44" t="str">
        <f t="shared" si="372"/>
        <v>برجاء إدخال إسم الصنف</v>
      </c>
      <c r="C963" s="26">
        <f t="shared" si="372"/>
        <v>1</v>
      </c>
      <c r="D963" s="26">
        <f t="shared" si="360"/>
        <v>0</v>
      </c>
      <c r="E963" s="26">
        <f t="shared" si="361"/>
        <v>0</v>
      </c>
      <c r="F963" s="26">
        <f t="shared" si="362"/>
        <v>0</v>
      </c>
      <c r="G963" s="26">
        <f t="shared" si="363"/>
        <v>0</v>
      </c>
      <c r="H963" s="27">
        <f t="shared" si="357"/>
        <v>0</v>
      </c>
      <c r="I963" s="28">
        <f t="shared" si="357"/>
        <v>0</v>
      </c>
      <c r="J963" s="29"/>
      <c r="K963" s="30"/>
      <c r="L963" s="27"/>
      <c r="M963" s="28"/>
      <c r="N963" s="29"/>
      <c r="O963" s="30"/>
      <c r="P963" s="27"/>
      <c r="Q963" s="28"/>
      <c r="R963" s="29"/>
      <c r="S963" s="30"/>
      <c r="T963" s="27"/>
      <c r="U963" s="28"/>
      <c r="V963" s="29"/>
      <c r="W963" s="30"/>
      <c r="X963" s="31">
        <f t="shared" si="373"/>
        <v>0</v>
      </c>
      <c r="Y963" s="32">
        <f t="shared" si="373"/>
        <v>0</v>
      </c>
      <c r="Z963" s="32">
        <f t="shared" si="373"/>
        <v>0</v>
      </c>
      <c r="AA963" s="32">
        <f t="shared" si="373"/>
        <v>0</v>
      </c>
      <c r="AB963" s="32">
        <f t="shared" si="365"/>
        <v>0</v>
      </c>
      <c r="AC963" s="32">
        <f t="shared" si="366"/>
        <v>0</v>
      </c>
      <c r="AD963" s="32">
        <f t="shared" si="367"/>
        <v>0</v>
      </c>
      <c r="AE963" s="32">
        <f t="shared" si="368"/>
        <v>0</v>
      </c>
      <c r="AF963" s="33">
        <f t="shared" si="369"/>
        <v>0</v>
      </c>
      <c r="AG963" s="34">
        <f t="shared" si="370"/>
        <v>0</v>
      </c>
      <c r="AH963" s="47">
        <f t="shared" si="371"/>
        <v>0</v>
      </c>
      <c r="AI963" s="80"/>
      <c r="AJ963" s="80"/>
    </row>
    <row r="964" spans="1:36" ht="15.75" customHeight="1" thickTop="1" thickBot="1" x14ac:dyDescent="0.3">
      <c r="A964" s="110"/>
      <c r="B964" s="3" t="str">
        <f t="shared" si="372"/>
        <v>برجاء إدخال إسم الصنف</v>
      </c>
      <c r="C964" s="4">
        <f t="shared" si="372"/>
        <v>1</v>
      </c>
      <c r="D964" s="4">
        <f t="shared" si="360"/>
        <v>0</v>
      </c>
      <c r="E964" s="4">
        <f t="shared" si="361"/>
        <v>0</v>
      </c>
      <c r="F964" s="4">
        <f t="shared" si="362"/>
        <v>0</v>
      </c>
      <c r="G964" s="4">
        <f t="shared" si="363"/>
        <v>0</v>
      </c>
      <c r="H964" s="13">
        <f t="shared" si="357"/>
        <v>0</v>
      </c>
      <c r="I964" s="14">
        <f t="shared" si="357"/>
        <v>0</v>
      </c>
      <c r="J964" s="15"/>
      <c r="K964" s="16"/>
      <c r="L964" s="13"/>
      <c r="M964" s="14"/>
      <c r="N964" s="15"/>
      <c r="O964" s="16"/>
      <c r="P964" s="13"/>
      <c r="Q964" s="14"/>
      <c r="R964" s="15"/>
      <c r="S964" s="16"/>
      <c r="T964" s="13"/>
      <c r="U964" s="14"/>
      <c r="V964" s="15"/>
      <c r="W964" s="16"/>
      <c r="X964" s="17">
        <f t="shared" si="373"/>
        <v>0</v>
      </c>
      <c r="Y964" s="18">
        <f t="shared" si="373"/>
        <v>0</v>
      </c>
      <c r="Z964" s="18">
        <f t="shared" si="373"/>
        <v>0</v>
      </c>
      <c r="AA964" s="18">
        <f t="shared" si="373"/>
        <v>0</v>
      </c>
      <c r="AB964" s="18">
        <f t="shared" si="365"/>
        <v>0</v>
      </c>
      <c r="AC964" s="18">
        <f t="shared" si="366"/>
        <v>0</v>
      </c>
      <c r="AD964" s="18">
        <f t="shared" si="367"/>
        <v>0</v>
      </c>
      <c r="AE964" s="18">
        <f t="shared" si="368"/>
        <v>0</v>
      </c>
      <c r="AF964" s="19">
        <f t="shared" si="369"/>
        <v>0</v>
      </c>
      <c r="AG964" s="20">
        <f t="shared" si="370"/>
        <v>0</v>
      </c>
      <c r="AH964" s="48">
        <f t="shared" si="371"/>
        <v>0</v>
      </c>
      <c r="AI964" s="80" t="s">
        <v>33</v>
      </c>
      <c r="AJ964" s="80"/>
    </row>
    <row r="965" spans="1:36" ht="15.75" customHeight="1" thickTop="1" thickBot="1" x14ac:dyDescent="0.3">
      <c r="A965" s="110"/>
      <c r="B965" s="44" t="str">
        <f t="shared" si="372"/>
        <v>برجاء إدخال إسم الصنف</v>
      </c>
      <c r="C965" s="26">
        <f t="shared" si="372"/>
        <v>1</v>
      </c>
      <c r="D965" s="26">
        <f t="shared" si="360"/>
        <v>0</v>
      </c>
      <c r="E965" s="26">
        <f t="shared" si="361"/>
        <v>0</v>
      </c>
      <c r="F965" s="26">
        <f t="shared" si="362"/>
        <v>0</v>
      </c>
      <c r="G965" s="26">
        <f t="shared" si="363"/>
        <v>0</v>
      </c>
      <c r="H965" s="27">
        <f t="shared" si="357"/>
        <v>0</v>
      </c>
      <c r="I965" s="28">
        <f t="shared" si="357"/>
        <v>0</v>
      </c>
      <c r="J965" s="29"/>
      <c r="K965" s="30"/>
      <c r="L965" s="27"/>
      <c r="M965" s="28"/>
      <c r="N965" s="29"/>
      <c r="O965" s="30"/>
      <c r="P965" s="27"/>
      <c r="Q965" s="28"/>
      <c r="R965" s="29"/>
      <c r="S965" s="30"/>
      <c r="T965" s="27"/>
      <c r="U965" s="28"/>
      <c r="V965" s="29"/>
      <c r="W965" s="30"/>
      <c r="X965" s="31">
        <f t="shared" si="373"/>
        <v>0</v>
      </c>
      <c r="Y965" s="32">
        <f t="shared" si="373"/>
        <v>0</v>
      </c>
      <c r="Z965" s="32">
        <f t="shared" si="373"/>
        <v>0</v>
      </c>
      <c r="AA965" s="32">
        <f t="shared" si="373"/>
        <v>0</v>
      </c>
      <c r="AB965" s="32">
        <f t="shared" si="365"/>
        <v>0</v>
      </c>
      <c r="AC965" s="32">
        <f t="shared" si="366"/>
        <v>0</v>
      </c>
      <c r="AD965" s="32">
        <f t="shared" si="367"/>
        <v>0</v>
      </c>
      <c r="AE965" s="32">
        <f t="shared" si="368"/>
        <v>0</v>
      </c>
      <c r="AF965" s="33">
        <f t="shared" si="369"/>
        <v>0</v>
      </c>
      <c r="AG965" s="34">
        <f t="shared" si="370"/>
        <v>0</v>
      </c>
      <c r="AH965" s="47">
        <f t="shared" si="371"/>
        <v>0</v>
      </c>
      <c r="AI965" s="80"/>
      <c r="AJ965" s="80"/>
    </row>
    <row r="966" spans="1:36" ht="15.75" customHeight="1" thickTop="1" thickBot="1" x14ac:dyDescent="0.3">
      <c r="A966" s="110"/>
      <c r="B966" s="3" t="str">
        <f t="shared" si="372"/>
        <v>برجاء إدخال إسم الصنف</v>
      </c>
      <c r="C966" s="4">
        <f t="shared" si="372"/>
        <v>1</v>
      </c>
      <c r="D966" s="4">
        <f t="shared" si="360"/>
        <v>0</v>
      </c>
      <c r="E966" s="4">
        <f t="shared" si="361"/>
        <v>0</v>
      </c>
      <c r="F966" s="4">
        <f t="shared" si="362"/>
        <v>0</v>
      </c>
      <c r="G966" s="4">
        <f t="shared" si="363"/>
        <v>0</v>
      </c>
      <c r="H966" s="13">
        <f t="shared" si="357"/>
        <v>0</v>
      </c>
      <c r="I966" s="14">
        <f t="shared" si="357"/>
        <v>0</v>
      </c>
      <c r="J966" s="15"/>
      <c r="K966" s="16"/>
      <c r="L966" s="13"/>
      <c r="M966" s="14"/>
      <c r="N966" s="15"/>
      <c r="O966" s="16"/>
      <c r="P966" s="13"/>
      <c r="Q966" s="14"/>
      <c r="R966" s="15"/>
      <c r="S966" s="16"/>
      <c r="T966" s="13"/>
      <c r="U966" s="14"/>
      <c r="V966" s="15"/>
      <c r="W966" s="16"/>
      <c r="X966" s="17">
        <f t="shared" si="373"/>
        <v>0</v>
      </c>
      <c r="Y966" s="18">
        <f t="shared" si="373"/>
        <v>0</v>
      </c>
      <c r="Z966" s="18">
        <f t="shared" si="373"/>
        <v>0</v>
      </c>
      <c r="AA966" s="18">
        <f t="shared" si="373"/>
        <v>0</v>
      </c>
      <c r="AB966" s="18">
        <f t="shared" si="365"/>
        <v>0</v>
      </c>
      <c r="AC966" s="18">
        <f t="shared" si="366"/>
        <v>0</v>
      </c>
      <c r="AD966" s="18">
        <f t="shared" si="367"/>
        <v>0</v>
      </c>
      <c r="AE966" s="18">
        <f t="shared" si="368"/>
        <v>0</v>
      </c>
      <c r="AF966" s="19">
        <f t="shared" si="369"/>
        <v>0</v>
      </c>
      <c r="AG966" s="20">
        <f t="shared" si="370"/>
        <v>0</v>
      </c>
      <c r="AH966" s="48">
        <f t="shared" si="371"/>
        <v>0</v>
      </c>
      <c r="AI966" s="80"/>
      <c r="AJ966" s="80"/>
    </row>
    <row r="967" spans="1:36" ht="15.75" customHeight="1" thickTop="1" thickBot="1" x14ac:dyDescent="0.3">
      <c r="A967" s="110"/>
      <c r="B967" s="44" t="str">
        <f t="shared" ref="B967:C973" si="374">B918</f>
        <v>برجاء إدخال إسم الصنف</v>
      </c>
      <c r="C967" s="26">
        <f t="shared" si="374"/>
        <v>1</v>
      </c>
      <c r="D967" s="26">
        <f t="shared" si="360"/>
        <v>0</v>
      </c>
      <c r="E967" s="26">
        <f t="shared" si="361"/>
        <v>0</v>
      </c>
      <c r="F967" s="26">
        <f t="shared" si="362"/>
        <v>0</v>
      </c>
      <c r="G967" s="26">
        <f t="shared" si="363"/>
        <v>0</v>
      </c>
      <c r="H967" s="27">
        <f t="shared" si="357"/>
        <v>0</v>
      </c>
      <c r="I967" s="28">
        <f t="shared" si="357"/>
        <v>0</v>
      </c>
      <c r="J967" s="29"/>
      <c r="K967" s="30"/>
      <c r="L967" s="27"/>
      <c r="M967" s="28"/>
      <c r="N967" s="29"/>
      <c r="O967" s="30"/>
      <c r="P967" s="27"/>
      <c r="Q967" s="28"/>
      <c r="R967" s="29"/>
      <c r="S967" s="30"/>
      <c r="T967" s="27"/>
      <c r="U967" s="28"/>
      <c r="V967" s="29"/>
      <c r="W967" s="30"/>
      <c r="X967" s="31">
        <f t="shared" ref="X967:AA973" si="375">X918</f>
        <v>0</v>
      </c>
      <c r="Y967" s="32">
        <f t="shared" si="375"/>
        <v>0</v>
      </c>
      <c r="Z967" s="32">
        <f t="shared" si="375"/>
        <v>0</v>
      </c>
      <c r="AA967" s="32">
        <f t="shared" si="375"/>
        <v>0</v>
      </c>
      <c r="AB967" s="32">
        <f t="shared" si="365"/>
        <v>0</v>
      </c>
      <c r="AC967" s="32">
        <f t="shared" si="366"/>
        <v>0</v>
      </c>
      <c r="AD967" s="32">
        <f t="shared" si="367"/>
        <v>0</v>
      </c>
      <c r="AE967" s="32">
        <f t="shared" si="368"/>
        <v>0</v>
      </c>
      <c r="AF967" s="33">
        <f t="shared" si="369"/>
        <v>0</v>
      </c>
      <c r="AG967" s="34">
        <f t="shared" si="370"/>
        <v>0</v>
      </c>
      <c r="AH967" s="47">
        <f t="shared" si="371"/>
        <v>0</v>
      </c>
      <c r="AI967" s="80"/>
      <c r="AJ967" s="80"/>
    </row>
    <row r="968" spans="1:36" ht="15.75" customHeight="1" thickTop="1" thickBot="1" x14ac:dyDescent="0.3">
      <c r="A968" s="110"/>
      <c r="B968" s="3" t="str">
        <f t="shared" si="374"/>
        <v>برجاء إدخال إسم الصنف</v>
      </c>
      <c r="C968" s="4">
        <f t="shared" si="374"/>
        <v>1</v>
      </c>
      <c r="D968" s="4">
        <f t="shared" si="360"/>
        <v>0</v>
      </c>
      <c r="E968" s="4">
        <f t="shared" si="361"/>
        <v>0</v>
      </c>
      <c r="F968" s="4">
        <f t="shared" si="362"/>
        <v>0</v>
      </c>
      <c r="G968" s="4">
        <f t="shared" si="363"/>
        <v>0</v>
      </c>
      <c r="H968" s="13">
        <f t="shared" si="357"/>
        <v>0</v>
      </c>
      <c r="I968" s="14">
        <f t="shared" si="357"/>
        <v>0</v>
      </c>
      <c r="J968" s="15"/>
      <c r="K968" s="16"/>
      <c r="L968" s="13"/>
      <c r="M968" s="14"/>
      <c r="N968" s="15"/>
      <c r="O968" s="16"/>
      <c r="P968" s="13"/>
      <c r="Q968" s="14"/>
      <c r="R968" s="15"/>
      <c r="S968" s="16"/>
      <c r="T968" s="13"/>
      <c r="U968" s="14"/>
      <c r="V968" s="15"/>
      <c r="W968" s="16"/>
      <c r="X968" s="17">
        <f t="shared" si="375"/>
        <v>0</v>
      </c>
      <c r="Y968" s="18">
        <f t="shared" si="375"/>
        <v>0</v>
      </c>
      <c r="Z968" s="18">
        <f t="shared" si="375"/>
        <v>0</v>
      </c>
      <c r="AA968" s="18">
        <f t="shared" si="375"/>
        <v>0</v>
      </c>
      <c r="AB968" s="18">
        <f t="shared" si="365"/>
        <v>0</v>
      </c>
      <c r="AC968" s="18">
        <f t="shared" si="366"/>
        <v>0</v>
      </c>
      <c r="AD968" s="18">
        <f t="shared" si="367"/>
        <v>0</v>
      </c>
      <c r="AE968" s="18">
        <f t="shared" si="368"/>
        <v>0</v>
      </c>
      <c r="AF968" s="19">
        <f t="shared" si="369"/>
        <v>0</v>
      </c>
      <c r="AG968" s="20">
        <f t="shared" si="370"/>
        <v>0</v>
      </c>
      <c r="AH968" s="48">
        <f t="shared" si="371"/>
        <v>0</v>
      </c>
      <c r="AI968" s="80"/>
      <c r="AJ968" s="80"/>
    </row>
    <row r="969" spans="1:36" ht="15.75" customHeight="1" thickTop="1" thickBot="1" x14ac:dyDescent="0.3">
      <c r="A969" s="110"/>
      <c r="B969" s="44" t="str">
        <f t="shared" si="374"/>
        <v>برجاء إدخال إسم الصنف</v>
      </c>
      <c r="C969" s="26">
        <f t="shared" si="374"/>
        <v>1</v>
      </c>
      <c r="D969" s="26">
        <f t="shared" si="360"/>
        <v>0</v>
      </c>
      <c r="E969" s="26">
        <f t="shared" si="361"/>
        <v>0</v>
      </c>
      <c r="F969" s="26">
        <f t="shared" si="362"/>
        <v>0</v>
      </c>
      <c r="G969" s="26">
        <f t="shared" si="363"/>
        <v>0</v>
      </c>
      <c r="H969" s="27">
        <f t="shared" si="357"/>
        <v>0</v>
      </c>
      <c r="I969" s="28">
        <f t="shared" si="357"/>
        <v>0</v>
      </c>
      <c r="J969" s="29"/>
      <c r="K969" s="30"/>
      <c r="L969" s="27"/>
      <c r="M969" s="28"/>
      <c r="N969" s="29"/>
      <c r="O969" s="30"/>
      <c r="P969" s="27"/>
      <c r="Q969" s="28"/>
      <c r="R969" s="29"/>
      <c r="S969" s="30"/>
      <c r="T969" s="27"/>
      <c r="U969" s="28"/>
      <c r="V969" s="29"/>
      <c r="W969" s="30"/>
      <c r="X969" s="31">
        <f t="shared" si="375"/>
        <v>0</v>
      </c>
      <c r="Y969" s="32">
        <f t="shared" si="375"/>
        <v>0</v>
      </c>
      <c r="Z969" s="32">
        <f t="shared" si="375"/>
        <v>0</v>
      </c>
      <c r="AA969" s="32">
        <f t="shared" si="375"/>
        <v>0</v>
      </c>
      <c r="AB969" s="32">
        <f t="shared" si="365"/>
        <v>0</v>
      </c>
      <c r="AC969" s="32">
        <f t="shared" si="366"/>
        <v>0</v>
      </c>
      <c r="AD969" s="32">
        <f t="shared" si="367"/>
        <v>0</v>
      </c>
      <c r="AE969" s="32">
        <f t="shared" si="368"/>
        <v>0</v>
      </c>
      <c r="AF969" s="33">
        <f t="shared" si="369"/>
        <v>0</v>
      </c>
      <c r="AG969" s="34">
        <f t="shared" si="370"/>
        <v>0</v>
      </c>
      <c r="AH969" s="47">
        <f t="shared" si="371"/>
        <v>0</v>
      </c>
      <c r="AI969" s="80"/>
      <c r="AJ969" s="80"/>
    </row>
    <row r="970" spans="1:36" ht="15.75" customHeight="1" thickTop="1" thickBot="1" x14ac:dyDescent="0.3">
      <c r="A970" s="110"/>
      <c r="B970" s="3" t="str">
        <f t="shared" si="374"/>
        <v>برجاء إدخال إسم الصنف</v>
      </c>
      <c r="C970" s="4">
        <f t="shared" si="374"/>
        <v>1</v>
      </c>
      <c r="D970" s="4">
        <f t="shared" si="360"/>
        <v>0</v>
      </c>
      <c r="E970" s="4">
        <f t="shared" si="361"/>
        <v>0</v>
      </c>
      <c r="F970" s="4">
        <f t="shared" si="362"/>
        <v>0</v>
      </c>
      <c r="G970" s="4">
        <f t="shared" si="363"/>
        <v>0</v>
      </c>
      <c r="H970" s="13">
        <f t="shared" si="357"/>
        <v>0</v>
      </c>
      <c r="I970" s="14">
        <f t="shared" si="357"/>
        <v>0</v>
      </c>
      <c r="J970" s="15"/>
      <c r="K970" s="16"/>
      <c r="L970" s="13"/>
      <c r="M970" s="14"/>
      <c r="N970" s="15"/>
      <c r="O970" s="16"/>
      <c r="P970" s="13"/>
      <c r="Q970" s="14"/>
      <c r="R970" s="15"/>
      <c r="S970" s="16"/>
      <c r="T970" s="13"/>
      <c r="U970" s="14"/>
      <c r="V970" s="15"/>
      <c r="W970" s="16"/>
      <c r="X970" s="17">
        <f t="shared" si="375"/>
        <v>0</v>
      </c>
      <c r="Y970" s="18">
        <f t="shared" si="375"/>
        <v>0</v>
      </c>
      <c r="Z970" s="18">
        <f t="shared" si="375"/>
        <v>0</v>
      </c>
      <c r="AA970" s="18">
        <f t="shared" si="375"/>
        <v>0</v>
      </c>
      <c r="AB970" s="18">
        <f t="shared" si="365"/>
        <v>0</v>
      </c>
      <c r="AC970" s="18">
        <f t="shared" si="366"/>
        <v>0</v>
      </c>
      <c r="AD970" s="18">
        <f t="shared" si="367"/>
        <v>0</v>
      </c>
      <c r="AE970" s="18">
        <f t="shared" si="368"/>
        <v>0</v>
      </c>
      <c r="AF970" s="19">
        <f t="shared" si="369"/>
        <v>0</v>
      </c>
      <c r="AG970" s="20">
        <f t="shared" si="370"/>
        <v>0</v>
      </c>
      <c r="AH970" s="48">
        <f t="shared" si="371"/>
        <v>0</v>
      </c>
      <c r="AI970" s="80"/>
      <c r="AJ970" s="80"/>
    </row>
    <row r="971" spans="1:36" ht="15.75" customHeight="1" thickTop="1" thickBot="1" x14ac:dyDescent="0.3">
      <c r="A971" s="110"/>
      <c r="B971" s="44" t="str">
        <f t="shared" si="374"/>
        <v>برجاء إدخال إسم الصنف</v>
      </c>
      <c r="C971" s="26">
        <f t="shared" si="374"/>
        <v>1</v>
      </c>
      <c r="D971" s="26">
        <f t="shared" si="360"/>
        <v>0</v>
      </c>
      <c r="E971" s="26">
        <f t="shared" si="361"/>
        <v>0</v>
      </c>
      <c r="F971" s="26">
        <f t="shared" si="362"/>
        <v>0</v>
      </c>
      <c r="G971" s="26">
        <f t="shared" si="363"/>
        <v>0</v>
      </c>
      <c r="H971" s="27">
        <f t="shared" si="357"/>
        <v>0</v>
      </c>
      <c r="I971" s="28">
        <f t="shared" si="357"/>
        <v>0</v>
      </c>
      <c r="J971" s="29"/>
      <c r="K971" s="30"/>
      <c r="L971" s="27"/>
      <c r="M971" s="28"/>
      <c r="N971" s="29"/>
      <c r="O971" s="30"/>
      <c r="P971" s="27"/>
      <c r="Q971" s="28"/>
      <c r="R971" s="29"/>
      <c r="S971" s="30"/>
      <c r="T971" s="27"/>
      <c r="U971" s="28"/>
      <c r="V971" s="29"/>
      <c r="W971" s="30"/>
      <c r="X971" s="31">
        <f t="shared" si="375"/>
        <v>0</v>
      </c>
      <c r="Y971" s="32">
        <f t="shared" si="375"/>
        <v>0</v>
      </c>
      <c r="Z971" s="32">
        <f t="shared" si="375"/>
        <v>0</v>
      </c>
      <c r="AA971" s="32">
        <f t="shared" si="375"/>
        <v>0</v>
      </c>
      <c r="AB971" s="32">
        <f t="shared" si="365"/>
        <v>0</v>
      </c>
      <c r="AC971" s="32">
        <f t="shared" si="366"/>
        <v>0</v>
      </c>
      <c r="AD971" s="32">
        <f t="shared" si="367"/>
        <v>0</v>
      </c>
      <c r="AE971" s="32">
        <f t="shared" si="368"/>
        <v>0</v>
      </c>
      <c r="AF971" s="33">
        <f t="shared" si="369"/>
        <v>0</v>
      </c>
      <c r="AG971" s="34">
        <f t="shared" si="370"/>
        <v>0</v>
      </c>
      <c r="AH971" s="47">
        <f t="shared" si="371"/>
        <v>0</v>
      </c>
      <c r="AI971" s="80"/>
      <c r="AJ971" s="80"/>
    </row>
    <row r="972" spans="1:36" ht="15.75" customHeight="1" thickTop="1" thickBot="1" x14ac:dyDescent="0.3">
      <c r="A972" s="110"/>
      <c r="B972" s="3" t="str">
        <f t="shared" si="374"/>
        <v>برجاء إدخال إسم الصنف</v>
      </c>
      <c r="C972" s="4">
        <f t="shared" si="374"/>
        <v>1</v>
      </c>
      <c r="D972" s="4">
        <f t="shared" si="360"/>
        <v>0</v>
      </c>
      <c r="E972" s="4">
        <f t="shared" si="361"/>
        <v>0</v>
      </c>
      <c r="F972" s="4">
        <f t="shared" si="362"/>
        <v>0</v>
      </c>
      <c r="G972" s="4">
        <f t="shared" si="363"/>
        <v>0</v>
      </c>
      <c r="H972" s="13">
        <f t="shared" si="357"/>
        <v>0</v>
      </c>
      <c r="I972" s="14">
        <f t="shared" si="357"/>
        <v>0</v>
      </c>
      <c r="J972" s="15"/>
      <c r="K972" s="16"/>
      <c r="L972" s="13"/>
      <c r="M972" s="14"/>
      <c r="N972" s="15"/>
      <c r="O972" s="16"/>
      <c r="P972" s="13"/>
      <c r="Q972" s="14"/>
      <c r="R972" s="15"/>
      <c r="S972" s="16"/>
      <c r="T972" s="13"/>
      <c r="U972" s="14"/>
      <c r="V972" s="15"/>
      <c r="W972" s="16"/>
      <c r="X972" s="17">
        <f t="shared" si="375"/>
        <v>0</v>
      </c>
      <c r="Y972" s="18">
        <f t="shared" si="375"/>
        <v>0</v>
      </c>
      <c r="Z972" s="18">
        <f t="shared" si="375"/>
        <v>0</v>
      </c>
      <c r="AA972" s="18">
        <f t="shared" si="375"/>
        <v>0</v>
      </c>
      <c r="AB972" s="18">
        <f t="shared" si="365"/>
        <v>0</v>
      </c>
      <c r="AC972" s="18">
        <f t="shared" si="366"/>
        <v>0</v>
      </c>
      <c r="AD972" s="18">
        <f t="shared" si="367"/>
        <v>0</v>
      </c>
      <c r="AE972" s="18">
        <f t="shared" si="368"/>
        <v>0</v>
      </c>
      <c r="AF972" s="19">
        <f t="shared" si="369"/>
        <v>0</v>
      </c>
      <c r="AG972" s="20">
        <f t="shared" si="370"/>
        <v>0</v>
      </c>
      <c r="AH972" s="48">
        <f t="shared" si="371"/>
        <v>0</v>
      </c>
      <c r="AI972" s="80">
        <f>AI956-AI940</f>
        <v>0</v>
      </c>
      <c r="AJ972" s="80"/>
    </row>
    <row r="973" spans="1:36" ht="15.75" customHeight="1" thickTop="1" thickBot="1" x14ac:dyDescent="0.3">
      <c r="A973" s="110"/>
      <c r="B973" s="45" t="str">
        <f t="shared" si="374"/>
        <v>برجاء إدخال إسم الصنف</v>
      </c>
      <c r="C973" s="35">
        <f t="shared" si="374"/>
        <v>1</v>
      </c>
      <c r="D973" s="35">
        <f t="shared" si="360"/>
        <v>0</v>
      </c>
      <c r="E973" s="35">
        <f t="shared" si="361"/>
        <v>0</v>
      </c>
      <c r="F973" s="35">
        <f t="shared" si="362"/>
        <v>0</v>
      </c>
      <c r="G973" s="35">
        <f t="shared" si="363"/>
        <v>0</v>
      </c>
      <c r="H973" s="36">
        <f t="shared" si="357"/>
        <v>0</v>
      </c>
      <c r="I973" s="37">
        <f t="shared" si="357"/>
        <v>0</v>
      </c>
      <c r="J973" s="38"/>
      <c r="K973" s="39"/>
      <c r="L973" s="36"/>
      <c r="M973" s="37"/>
      <c r="N973" s="38"/>
      <c r="O973" s="39"/>
      <c r="P973" s="36"/>
      <c r="Q973" s="37"/>
      <c r="R973" s="38"/>
      <c r="S973" s="39"/>
      <c r="T973" s="36"/>
      <c r="U973" s="37"/>
      <c r="V973" s="38"/>
      <c r="W973" s="39"/>
      <c r="X973" s="40">
        <f t="shared" si="375"/>
        <v>0</v>
      </c>
      <c r="Y973" s="41">
        <f t="shared" si="375"/>
        <v>0</v>
      </c>
      <c r="Z973" s="41">
        <f t="shared" si="375"/>
        <v>0</v>
      </c>
      <c r="AA973" s="41">
        <f t="shared" si="375"/>
        <v>0</v>
      </c>
      <c r="AB973" s="41">
        <f t="shared" si="365"/>
        <v>0</v>
      </c>
      <c r="AC973" s="41">
        <f t="shared" si="366"/>
        <v>0</v>
      </c>
      <c r="AD973" s="41">
        <f t="shared" si="367"/>
        <v>0</v>
      </c>
      <c r="AE973" s="41">
        <f t="shared" si="368"/>
        <v>0</v>
      </c>
      <c r="AF973" s="42">
        <f t="shared" si="369"/>
        <v>0</v>
      </c>
      <c r="AG973" s="43">
        <f t="shared" si="370"/>
        <v>0</v>
      </c>
      <c r="AH973" s="49">
        <f t="shared" si="371"/>
        <v>0</v>
      </c>
      <c r="AI973" s="80"/>
      <c r="AJ973" s="80"/>
    </row>
    <row r="974" spans="1:36" ht="20.25" thickTop="1" thickBot="1" x14ac:dyDescent="0.3">
      <c r="A974" s="81" t="s">
        <v>26</v>
      </c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>
        <f>SUM(AB934:AB973)</f>
        <v>0</v>
      </c>
      <c r="AC974" s="81"/>
      <c r="AD974" s="81"/>
      <c r="AE974" s="81"/>
      <c r="AF974" s="81"/>
      <c r="AG974" s="81"/>
      <c r="AH974" s="81"/>
      <c r="AI974" s="80"/>
      <c r="AJ974" s="80"/>
    </row>
    <row r="975" spans="1:36" ht="20.25" thickTop="1" thickBot="1" x14ac:dyDescent="0.3">
      <c r="A975" s="75" t="s">
        <v>27</v>
      </c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>
        <f>SUM(AC934:AC973)</f>
        <v>0</v>
      </c>
      <c r="AC975" s="75"/>
      <c r="AD975" s="75"/>
      <c r="AE975" s="75"/>
      <c r="AF975" s="75"/>
      <c r="AG975" s="75"/>
      <c r="AH975" s="75"/>
      <c r="AI975" s="80"/>
      <c r="AJ975" s="80"/>
    </row>
    <row r="976" spans="1:36" ht="20.25" thickTop="1" thickBot="1" x14ac:dyDescent="0.3">
      <c r="A976" s="82" t="s">
        <v>28</v>
      </c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82">
        <f>SUM(AD934:AD973)</f>
        <v>0</v>
      </c>
      <c r="AC976" s="82"/>
      <c r="AD976" s="82"/>
      <c r="AE976" s="82"/>
      <c r="AF976" s="82"/>
      <c r="AG976" s="82"/>
      <c r="AH976" s="82"/>
      <c r="AI976" s="80"/>
      <c r="AJ976" s="80"/>
    </row>
    <row r="977" spans="1:36" ht="20.25" thickTop="1" thickBot="1" x14ac:dyDescent="0.3">
      <c r="A977" s="75" t="s">
        <v>29</v>
      </c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>
        <f>SUM(AE934:AE973)</f>
        <v>0</v>
      </c>
      <c r="AC977" s="75"/>
      <c r="AD977" s="75"/>
      <c r="AE977" s="75"/>
      <c r="AF977" s="75"/>
      <c r="AG977" s="75"/>
      <c r="AH977" s="75"/>
      <c r="AI977" s="80"/>
      <c r="AJ977" s="80"/>
    </row>
    <row r="978" spans="1:36" ht="20.25" thickTop="1" thickBot="1" x14ac:dyDescent="0.3">
      <c r="A978" s="82" t="s">
        <v>30</v>
      </c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0"/>
      <c r="AJ978" s="80"/>
    </row>
    <row r="979" spans="1:36" ht="15.75" customHeight="1" thickTop="1" thickBot="1" x14ac:dyDescent="0.3">
      <c r="A979" s="75" t="s">
        <v>31</v>
      </c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>
        <f>AB974+AB975+AB976+AB977-AB978</f>
        <v>0</v>
      </c>
      <c r="AC979" s="75"/>
      <c r="AD979" s="75"/>
      <c r="AE979" s="75"/>
      <c r="AF979" s="75"/>
      <c r="AG979" s="75"/>
      <c r="AH979" s="75"/>
      <c r="AI979" s="80"/>
      <c r="AJ979" s="80"/>
    </row>
    <row r="980" spans="1:36" ht="15.75" customHeight="1" thickTop="1" thickBot="1" x14ac:dyDescent="0.3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80"/>
      <c r="AJ980" s="80"/>
    </row>
    <row r="981" spans="1:36" ht="15.75" customHeight="1" thickTop="1" thickBot="1" x14ac:dyDescent="0.3">
      <c r="A981" s="110">
        <v>21</v>
      </c>
      <c r="B981" s="86" t="s">
        <v>0</v>
      </c>
      <c r="C981" s="88" t="s">
        <v>1</v>
      </c>
      <c r="D981" s="88" t="s">
        <v>21</v>
      </c>
      <c r="E981" s="88" t="s">
        <v>22</v>
      </c>
      <c r="F981" s="88" t="s">
        <v>23</v>
      </c>
      <c r="G981" s="88" t="s">
        <v>24</v>
      </c>
      <c r="H981" s="86" t="s">
        <v>2</v>
      </c>
      <c r="I981" s="106"/>
      <c r="J981" s="88" t="s">
        <v>3</v>
      </c>
      <c r="K981" s="88"/>
      <c r="L981" s="86" t="s">
        <v>4</v>
      </c>
      <c r="M981" s="106"/>
      <c r="N981" s="88" t="s">
        <v>5</v>
      </c>
      <c r="O981" s="88"/>
      <c r="P981" s="86" t="s">
        <v>6</v>
      </c>
      <c r="Q981" s="106"/>
      <c r="R981" s="88" t="s">
        <v>7</v>
      </c>
      <c r="S981" s="88"/>
      <c r="T981" s="86" t="s">
        <v>8</v>
      </c>
      <c r="U981" s="106"/>
      <c r="V981" s="88" t="s">
        <v>9</v>
      </c>
      <c r="W981" s="88"/>
      <c r="X981" s="107" t="s">
        <v>10</v>
      </c>
      <c r="Y981" s="107" t="s">
        <v>11</v>
      </c>
      <c r="Z981" s="107" t="s">
        <v>12</v>
      </c>
      <c r="AA981" s="107" t="s">
        <v>13</v>
      </c>
      <c r="AB981" s="107" t="s">
        <v>14</v>
      </c>
      <c r="AC981" s="107" t="s">
        <v>15</v>
      </c>
      <c r="AD981" s="107" t="s">
        <v>16</v>
      </c>
      <c r="AE981" s="107" t="s">
        <v>17</v>
      </c>
      <c r="AF981" s="107" t="s">
        <v>25</v>
      </c>
      <c r="AG981" s="108" t="s">
        <v>18</v>
      </c>
      <c r="AH981" s="109"/>
      <c r="AI981" s="80" t="s">
        <v>34</v>
      </c>
      <c r="AJ981" s="80"/>
    </row>
    <row r="982" spans="1:36" ht="15.75" customHeight="1" thickTop="1" thickBot="1" x14ac:dyDescent="0.3">
      <c r="A982" s="110"/>
      <c r="B982" s="86"/>
      <c r="C982" s="88"/>
      <c r="D982" s="88"/>
      <c r="E982" s="88"/>
      <c r="F982" s="88"/>
      <c r="G982" s="88"/>
      <c r="H982" s="21" t="s">
        <v>20</v>
      </c>
      <c r="I982" s="22" t="s">
        <v>19</v>
      </c>
      <c r="J982" s="23" t="s">
        <v>20</v>
      </c>
      <c r="K982" s="23" t="s">
        <v>19</v>
      </c>
      <c r="L982" s="21" t="s">
        <v>20</v>
      </c>
      <c r="M982" s="22" t="s">
        <v>19</v>
      </c>
      <c r="N982" s="23" t="s">
        <v>20</v>
      </c>
      <c r="O982" s="23" t="s">
        <v>19</v>
      </c>
      <c r="P982" s="21" t="s">
        <v>20</v>
      </c>
      <c r="Q982" s="22" t="s">
        <v>19</v>
      </c>
      <c r="R982" s="23" t="s">
        <v>20</v>
      </c>
      <c r="S982" s="23" t="s">
        <v>19</v>
      </c>
      <c r="T982" s="21" t="s">
        <v>20</v>
      </c>
      <c r="U982" s="22" t="s">
        <v>19</v>
      </c>
      <c r="V982" s="23" t="s">
        <v>20</v>
      </c>
      <c r="W982" s="23" t="s">
        <v>19</v>
      </c>
      <c r="X982" s="91"/>
      <c r="Y982" s="91"/>
      <c r="Z982" s="91"/>
      <c r="AA982" s="91"/>
      <c r="AB982" s="91"/>
      <c r="AC982" s="91"/>
      <c r="AD982" s="91"/>
      <c r="AE982" s="91"/>
      <c r="AF982" s="91"/>
      <c r="AG982" s="24" t="s">
        <v>20</v>
      </c>
      <c r="AH982" s="25" t="s">
        <v>19</v>
      </c>
      <c r="AI982" s="80"/>
      <c r="AJ982" s="80"/>
    </row>
    <row r="983" spans="1:36" ht="15.75" customHeight="1" thickTop="1" thickBot="1" x14ac:dyDescent="0.3">
      <c r="A983" s="110"/>
      <c r="B983" s="3" t="str">
        <f>B934</f>
        <v>برجاء إدخال إسم الصنف</v>
      </c>
      <c r="C983" s="4">
        <f>C934</f>
        <v>1</v>
      </c>
      <c r="D983" s="4">
        <f>X983/C983</f>
        <v>0</v>
      </c>
      <c r="E983" s="4">
        <f>Y983/C983</f>
        <v>0</v>
      </c>
      <c r="F983" s="4">
        <f>Z983/C983</f>
        <v>0</v>
      </c>
      <c r="G983" s="4">
        <f>AA983/C983</f>
        <v>0</v>
      </c>
      <c r="H983" s="5">
        <f t="shared" ref="H983:I1022" si="376">AG934</f>
        <v>0</v>
      </c>
      <c r="I983" s="6">
        <f t="shared" si="376"/>
        <v>0</v>
      </c>
      <c r="J983" s="7"/>
      <c r="K983" s="8"/>
      <c r="L983" s="5"/>
      <c r="M983" s="6"/>
      <c r="N983" s="7"/>
      <c r="O983" s="8"/>
      <c r="P983" s="5"/>
      <c r="Q983" s="6"/>
      <c r="R983" s="7"/>
      <c r="S983" s="8"/>
      <c r="T983" s="5"/>
      <c r="U983" s="6"/>
      <c r="V983" s="7"/>
      <c r="W983" s="8"/>
      <c r="X983" s="9">
        <f>X934</f>
        <v>0</v>
      </c>
      <c r="Y983" s="10">
        <f t="shared" ref="Y983:AA983" si="377">Y934</f>
        <v>0</v>
      </c>
      <c r="Z983" s="10">
        <f t="shared" si="377"/>
        <v>0</v>
      </c>
      <c r="AA983" s="10">
        <f t="shared" si="377"/>
        <v>0</v>
      </c>
      <c r="AB983" s="10">
        <f>P983*X983+Q983*D983</f>
        <v>0</v>
      </c>
      <c r="AC983" s="10">
        <f>R983*Y983+S983*E983</f>
        <v>0</v>
      </c>
      <c r="AD983" s="10">
        <f>T983*Z983+U983*F983</f>
        <v>0</v>
      </c>
      <c r="AE983" s="10">
        <f>V983*AA983+W983*G983</f>
        <v>0</v>
      </c>
      <c r="AF983" s="11">
        <f>H983*C983+I983+J983*C983+K983-L983*C983-M983+N983*C983+O983-P983*C983-Q983-R983*C983-S983-T983*C983-U983-V983*C983-W983</f>
        <v>0</v>
      </c>
      <c r="AG983" s="12">
        <f>ROUNDDOWN(AF983/C983,0)</f>
        <v>0</v>
      </c>
      <c r="AH983" s="46">
        <f>AF983-AG983*C983</f>
        <v>0</v>
      </c>
      <c r="AI983" s="80"/>
      <c r="AJ983" s="80"/>
    </row>
    <row r="984" spans="1:36" ht="15.75" customHeight="1" thickTop="1" thickBot="1" x14ac:dyDescent="0.3">
      <c r="A984" s="110"/>
      <c r="B984" s="44" t="str">
        <f t="shared" ref="B984:C999" si="378">B935</f>
        <v>برجاء إدخال إسم الصنف</v>
      </c>
      <c r="C984" s="26">
        <f t="shared" si="378"/>
        <v>1</v>
      </c>
      <c r="D984" s="26">
        <f t="shared" ref="D984:D1022" si="379">X984/C984</f>
        <v>0</v>
      </c>
      <c r="E984" s="26">
        <f t="shared" ref="E984:E1022" si="380">Y984/C984</f>
        <v>0</v>
      </c>
      <c r="F984" s="26">
        <f t="shared" ref="F984:F1022" si="381">Z984/C984</f>
        <v>0</v>
      </c>
      <c r="G984" s="26">
        <f t="shared" ref="G984:G1022" si="382">AA984/C984</f>
        <v>0</v>
      </c>
      <c r="H984" s="27">
        <f t="shared" si="376"/>
        <v>0</v>
      </c>
      <c r="I984" s="28">
        <f t="shared" si="376"/>
        <v>0</v>
      </c>
      <c r="J984" s="29"/>
      <c r="K984" s="30"/>
      <c r="L984" s="27"/>
      <c r="M984" s="28"/>
      <c r="N984" s="29"/>
      <c r="O984" s="30"/>
      <c r="P984" s="27"/>
      <c r="Q984" s="28"/>
      <c r="R984" s="29"/>
      <c r="S984" s="30"/>
      <c r="T984" s="27"/>
      <c r="U984" s="28"/>
      <c r="V984" s="29"/>
      <c r="W984" s="30"/>
      <c r="X984" s="31">
        <f t="shared" ref="X984:AA999" si="383">X935</f>
        <v>0</v>
      </c>
      <c r="Y984" s="32">
        <f t="shared" si="383"/>
        <v>0</v>
      </c>
      <c r="Z984" s="32">
        <f t="shared" si="383"/>
        <v>0</v>
      </c>
      <c r="AA984" s="32">
        <f t="shared" si="383"/>
        <v>0</v>
      </c>
      <c r="AB984" s="32">
        <f t="shared" ref="AB984:AB1022" si="384">P984*X984+Q984*D984</f>
        <v>0</v>
      </c>
      <c r="AC984" s="32">
        <f t="shared" ref="AC984:AC1022" si="385">R984*Y984+S984*E984</f>
        <v>0</v>
      </c>
      <c r="AD984" s="32">
        <f t="shared" ref="AD984:AD1022" si="386">T984*Z984+U984*F984</f>
        <v>0</v>
      </c>
      <c r="AE984" s="32">
        <f t="shared" ref="AE984:AE1022" si="387">V984*AA984+W984*G984</f>
        <v>0</v>
      </c>
      <c r="AF984" s="33">
        <f t="shared" ref="AF984:AF1022" si="388">H984*C984+I984+J984*C984+K984-L984*C984-M984+N984*C984+O984-P984*C984-Q984-R984*C984-S984-T984*C984-U984-V984*C984-W984</f>
        <v>0</v>
      </c>
      <c r="AG984" s="34">
        <f t="shared" ref="AG984:AG1022" si="389">ROUNDDOWN(AF984/C984,0)</f>
        <v>0</v>
      </c>
      <c r="AH984" s="47">
        <f t="shared" ref="AH984:AH1022" si="390">AF984-AG984*C984</f>
        <v>0</v>
      </c>
      <c r="AI984" s="80"/>
      <c r="AJ984" s="80"/>
    </row>
    <row r="985" spans="1:36" ht="15.75" customHeight="1" thickTop="1" thickBot="1" x14ac:dyDescent="0.3">
      <c r="A985" s="110"/>
      <c r="B985" s="3" t="str">
        <f t="shared" si="378"/>
        <v>برجاء إدخال إسم الصنف</v>
      </c>
      <c r="C985" s="4">
        <f t="shared" si="378"/>
        <v>1</v>
      </c>
      <c r="D985" s="4">
        <f t="shared" si="379"/>
        <v>0</v>
      </c>
      <c r="E985" s="4">
        <f t="shared" si="380"/>
        <v>0</v>
      </c>
      <c r="F985" s="4">
        <f t="shared" si="381"/>
        <v>0</v>
      </c>
      <c r="G985" s="4">
        <f t="shared" si="382"/>
        <v>0</v>
      </c>
      <c r="H985" s="13">
        <f t="shared" si="376"/>
        <v>0</v>
      </c>
      <c r="I985" s="14">
        <f t="shared" si="376"/>
        <v>0</v>
      </c>
      <c r="J985" s="15"/>
      <c r="K985" s="16"/>
      <c r="L985" s="13"/>
      <c r="M985" s="14"/>
      <c r="N985" s="15"/>
      <c r="O985" s="16"/>
      <c r="P985" s="13"/>
      <c r="Q985" s="14"/>
      <c r="R985" s="15"/>
      <c r="S985" s="16"/>
      <c r="T985" s="13"/>
      <c r="U985" s="14"/>
      <c r="V985" s="15"/>
      <c r="W985" s="16"/>
      <c r="X985" s="17">
        <f t="shared" si="383"/>
        <v>0</v>
      </c>
      <c r="Y985" s="18">
        <f t="shared" si="383"/>
        <v>0</v>
      </c>
      <c r="Z985" s="18">
        <f t="shared" si="383"/>
        <v>0</v>
      </c>
      <c r="AA985" s="18">
        <f t="shared" si="383"/>
        <v>0</v>
      </c>
      <c r="AB985" s="18">
        <f t="shared" si="384"/>
        <v>0</v>
      </c>
      <c r="AC985" s="18">
        <f t="shared" si="385"/>
        <v>0</v>
      </c>
      <c r="AD985" s="18">
        <f t="shared" si="386"/>
        <v>0</v>
      </c>
      <c r="AE985" s="18">
        <f t="shared" si="387"/>
        <v>0</v>
      </c>
      <c r="AF985" s="19">
        <f t="shared" si="388"/>
        <v>0</v>
      </c>
      <c r="AG985" s="20">
        <f t="shared" si="389"/>
        <v>0</v>
      </c>
      <c r="AH985" s="48">
        <f t="shared" si="390"/>
        <v>0</v>
      </c>
      <c r="AI985" s="80"/>
      <c r="AJ985" s="80"/>
    </row>
    <row r="986" spans="1:36" ht="15.75" customHeight="1" thickTop="1" thickBot="1" x14ac:dyDescent="0.3">
      <c r="A986" s="110"/>
      <c r="B986" s="44" t="str">
        <f t="shared" si="378"/>
        <v>برجاء إدخال إسم الصنف</v>
      </c>
      <c r="C986" s="26">
        <f t="shared" si="378"/>
        <v>1</v>
      </c>
      <c r="D986" s="26">
        <f t="shared" si="379"/>
        <v>0</v>
      </c>
      <c r="E986" s="26">
        <f t="shared" si="380"/>
        <v>0</v>
      </c>
      <c r="F986" s="26">
        <f t="shared" si="381"/>
        <v>0</v>
      </c>
      <c r="G986" s="26">
        <f t="shared" si="382"/>
        <v>0</v>
      </c>
      <c r="H986" s="27">
        <f t="shared" si="376"/>
        <v>0</v>
      </c>
      <c r="I986" s="28">
        <f t="shared" si="376"/>
        <v>0</v>
      </c>
      <c r="J986" s="29"/>
      <c r="K986" s="30"/>
      <c r="L986" s="27"/>
      <c r="M986" s="28"/>
      <c r="N986" s="29"/>
      <c r="O986" s="30"/>
      <c r="P986" s="27"/>
      <c r="Q986" s="28"/>
      <c r="R986" s="29"/>
      <c r="S986" s="30"/>
      <c r="T986" s="27"/>
      <c r="U986" s="28"/>
      <c r="V986" s="29"/>
      <c r="W986" s="30"/>
      <c r="X986" s="31">
        <f t="shared" si="383"/>
        <v>0</v>
      </c>
      <c r="Y986" s="32">
        <f t="shared" si="383"/>
        <v>0</v>
      </c>
      <c r="Z986" s="32">
        <f t="shared" si="383"/>
        <v>0</v>
      </c>
      <c r="AA986" s="32">
        <f t="shared" si="383"/>
        <v>0</v>
      </c>
      <c r="AB986" s="32">
        <f t="shared" si="384"/>
        <v>0</v>
      </c>
      <c r="AC986" s="32">
        <f t="shared" si="385"/>
        <v>0</v>
      </c>
      <c r="AD986" s="32">
        <f t="shared" si="386"/>
        <v>0</v>
      </c>
      <c r="AE986" s="32">
        <f t="shared" si="387"/>
        <v>0</v>
      </c>
      <c r="AF986" s="33">
        <f t="shared" si="388"/>
        <v>0</v>
      </c>
      <c r="AG986" s="34">
        <f t="shared" si="389"/>
        <v>0</v>
      </c>
      <c r="AH986" s="47">
        <f t="shared" si="390"/>
        <v>0</v>
      </c>
      <c r="AI986" s="80"/>
      <c r="AJ986" s="80"/>
    </row>
    <row r="987" spans="1:36" ht="15.75" customHeight="1" thickTop="1" thickBot="1" x14ac:dyDescent="0.3">
      <c r="A987" s="110"/>
      <c r="B987" s="3" t="str">
        <f t="shared" si="378"/>
        <v>برجاء إدخال إسم الصنف</v>
      </c>
      <c r="C987" s="4">
        <f t="shared" si="378"/>
        <v>1</v>
      </c>
      <c r="D987" s="4">
        <f t="shared" si="379"/>
        <v>0</v>
      </c>
      <c r="E987" s="4">
        <f t="shared" si="380"/>
        <v>0</v>
      </c>
      <c r="F987" s="4">
        <f t="shared" si="381"/>
        <v>0</v>
      </c>
      <c r="G987" s="4">
        <f t="shared" si="382"/>
        <v>0</v>
      </c>
      <c r="H987" s="13">
        <f t="shared" si="376"/>
        <v>0</v>
      </c>
      <c r="I987" s="14">
        <f t="shared" si="376"/>
        <v>0</v>
      </c>
      <c r="J987" s="15"/>
      <c r="K987" s="16"/>
      <c r="L987" s="13"/>
      <c r="M987" s="14"/>
      <c r="N987" s="15"/>
      <c r="O987" s="16"/>
      <c r="P987" s="13"/>
      <c r="Q987" s="14"/>
      <c r="R987" s="15"/>
      <c r="S987" s="16"/>
      <c r="T987" s="13"/>
      <c r="U987" s="14"/>
      <c r="V987" s="15"/>
      <c r="W987" s="16"/>
      <c r="X987" s="17">
        <f t="shared" si="383"/>
        <v>0</v>
      </c>
      <c r="Y987" s="18">
        <f t="shared" si="383"/>
        <v>0</v>
      </c>
      <c r="Z987" s="18">
        <f t="shared" si="383"/>
        <v>0</v>
      </c>
      <c r="AA987" s="18">
        <f t="shared" si="383"/>
        <v>0</v>
      </c>
      <c r="AB987" s="18">
        <f t="shared" si="384"/>
        <v>0</v>
      </c>
      <c r="AC987" s="18">
        <f t="shared" si="385"/>
        <v>0</v>
      </c>
      <c r="AD987" s="18">
        <f t="shared" si="386"/>
        <v>0</v>
      </c>
      <c r="AE987" s="18">
        <f t="shared" si="387"/>
        <v>0</v>
      </c>
      <c r="AF987" s="19">
        <f t="shared" si="388"/>
        <v>0</v>
      </c>
      <c r="AG987" s="20">
        <f t="shared" si="389"/>
        <v>0</v>
      </c>
      <c r="AH987" s="48">
        <f t="shared" si="390"/>
        <v>0</v>
      </c>
      <c r="AI987" s="80"/>
      <c r="AJ987" s="80"/>
    </row>
    <row r="988" spans="1:36" ht="15.75" customHeight="1" thickTop="1" thickBot="1" x14ac:dyDescent="0.3">
      <c r="A988" s="110"/>
      <c r="B988" s="44" t="str">
        <f t="shared" si="378"/>
        <v>برجاء إدخال إسم الصنف</v>
      </c>
      <c r="C988" s="26">
        <f t="shared" si="378"/>
        <v>1</v>
      </c>
      <c r="D988" s="26">
        <f t="shared" si="379"/>
        <v>0</v>
      </c>
      <c r="E988" s="26">
        <f t="shared" si="380"/>
        <v>0</v>
      </c>
      <c r="F988" s="26">
        <f t="shared" si="381"/>
        <v>0</v>
      </c>
      <c r="G988" s="26">
        <f t="shared" si="382"/>
        <v>0</v>
      </c>
      <c r="H988" s="27">
        <f t="shared" si="376"/>
        <v>0</v>
      </c>
      <c r="I988" s="28">
        <f t="shared" si="376"/>
        <v>0</v>
      </c>
      <c r="J988" s="29"/>
      <c r="K988" s="30"/>
      <c r="L988" s="27"/>
      <c r="M988" s="28"/>
      <c r="N988" s="29"/>
      <c r="O988" s="30"/>
      <c r="P988" s="27"/>
      <c r="Q988" s="28"/>
      <c r="R988" s="29"/>
      <c r="S988" s="30"/>
      <c r="T988" s="27"/>
      <c r="U988" s="28"/>
      <c r="V988" s="29"/>
      <c r="W988" s="30"/>
      <c r="X988" s="31">
        <f t="shared" si="383"/>
        <v>0</v>
      </c>
      <c r="Y988" s="32">
        <f t="shared" si="383"/>
        <v>0</v>
      </c>
      <c r="Z988" s="32">
        <f t="shared" si="383"/>
        <v>0</v>
      </c>
      <c r="AA988" s="32">
        <f t="shared" si="383"/>
        <v>0</v>
      </c>
      <c r="AB988" s="32">
        <f t="shared" si="384"/>
        <v>0</v>
      </c>
      <c r="AC988" s="32">
        <f t="shared" si="385"/>
        <v>0</v>
      </c>
      <c r="AD988" s="32">
        <f t="shared" si="386"/>
        <v>0</v>
      </c>
      <c r="AE988" s="32">
        <f t="shared" si="387"/>
        <v>0</v>
      </c>
      <c r="AF988" s="33">
        <f t="shared" si="388"/>
        <v>0</v>
      </c>
      <c r="AG988" s="34">
        <f t="shared" si="389"/>
        <v>0</v>
      </c>
      <c r="AH988" s="47">
        <f t="shared" si="390"/>
        <v>0</v>
      </c>
      <c r="AI988" s="80"/>
      <c r="AJ988" s="80"/>
    </row>
    <row r="989" spans="1:36" ht="15.75" customHeight="1" thickTop="1" thickBot="1" x14ac:dyDescent="0.3">
      <c r="A989" s="110"/>
      <c r="B989" s="3" t="str">
        <f t="shared" si="378"/>
        <v>برجاء إدخال إسم الصنف</v>
      </c>
      <c r="C989" s="4">
        <f t="shared" si="378"/>
        <v>1</v>
      </c>
      <c r="D989" s="4">
        <f t="shared" si="379"/>
        <v>0</v>
      </c>
      <c r="E989" s="4">
        <f t="shared" si="380"/>
        <v>0</v>
      </c>
      <c r="F989" s="4">
        <f t="shared" si="381"/>
        <v>0</v>
      </c>
      <c r="G989" s="4">
        <f t="shared" si="382"/>
        <v>0</v>
      </c>
      <c r="H989" s="13">
        <f t="shared" si="376"/>
        <v>0</v>
      </c>
      <c r="I989" s="14">
        <f t="shared" si="376"/>
        <v>0</v>
      </c>
      <c r="J989" s="15"/>
      <c r="K989" s="16"/>
      <c r="L989" s="13"/>
      <c r="M989" s="14"/>
      <c r="N989" s="15"/>
      <c r="O989" s="16"/>
      <c r="P989" s="13"/>
      <c r="Q989" s="14"/>
      <c r="R989" s="15"/>
      <c r="S989" s="16"/>
      <c r="T989" s="13"/>
      <c r="U989" s="14"/>
      <c r="V989" s="15"/>
      <c r="W989" s="16"/>
      <c r="X989" s="17">
        <f t="shared" si="383"/>
        <v>0</v>
      </c>
      <c r="Y989" s="18">
        <f t="shared" si="383"/>
        <v>0</v>
      </c>
      <c r="Z989" s="18">
        <f t="shared" si="383"/>
        <v>0</v>
      </c>
      <c r="AA989" s="18">
        <f t="shared" si="383"/>
        <v>0</v>
      </c>
      <c r="AB989" s="18">
        <f t="shared" si="384"/>
        <v>0</v>
      </c>
      <c r="AC989" s="18">
        <f t="shared" si="385"/>
        <v>0</v>
      </c>
      <c r="AD989" s="18">
        <f t="shared" si="386"/>
        <v>0</v>
      </c>
      <c r="AE989" s="18">
        <f t="shared" si="387"/>
        <v>0</v>
      </c>
      <c r="AF989" s="19">
        <f t="shared" si="388"/>
        <v>0</v>
      </c>
      <c r="AG989" s="20">
        <f t="shared" si="389"/>
        <v>0</v>
      </c>
      <c r="AH989" s="48">
        <f t="shared" si="390"/>
        <v>0</v>
      </c>
      <c r="AI989" s="79"/>
      <c r="AJ989" s="79"/>
    </row>
    <row r="990" spans="1:36" ht="15.75" customHeight="1" thickTop="1" thickBot="1" x14ac:dyDescent="0.3">
      <c r="A990" s="110"/>
      <c r="B990" s="44" t="str">
        <f t="shared" si="378"/>
        <v>برجاء إدخال إسم الصنف</v>
      </c>
      <c r="C990" s="26">
        <f t="shared" si="378"/>
        <v>1</v>
      </c>
      <c r="D990" s="26">
        <f t="shared" si="379"/>
        <v>0</v>
      </c>
      <c r="E990" s="26">
        <f t="shared" si="380"/>
        <v>0</v>
      </c>
      <c r="F990" s="26">
        <f t="shared" si="381"/>
        <v>0</v>
      </c>
      <c r="G990" s="26">
        <f t="shared" si="382"/>
        <v>0</v>
      </c>
      <c r="H990" s="27">
        <f t="shared" si="376"/>
        <v>0</v>
      </c>
      <c r="I990" s="28">
        <f t="shared" si="376"/>
        <v>0</v>
      </c>
      <c r="J990" s="29"/>
      <c r="K990" s="30"/>
      <c r="L990" s="27"/>
      <c r="M990" s="28"/>
      <c r="N990" s="29"/>
      <c r="O990" s="30"/>
      <c r="P990" s="27"/>
      <c r="Q990" s="28"/>
      <c r="R990" s="29"/>
      <c r="S990" s="30"/>
      <c r="T990" s="27"/>
      <c r="U990" s="28"/>
      <c r="V990" s="29"/>
      <c r="W990" s="30"/>
      <c r="X990" s="31">
        <f t="shared" si="383"/>
        <v>0</v>
      </c>
      <c r="Y990" s="32">
        <f t="shared" si="383"/>
        <v>0</v>
      </c>
      <c r="Z990" s="32">
        <f t="shared" si="383"/>
        <v>0</v>
      </c>
      <c r="AA990" s="32">
        <f t="shared" si="383"/>
        <v>0</v>
      </c>
      <c r="AB990" s="32">
        <f t="shared" si="384"/>
        <v>0</v>
      </c>
      <c r="AC990" s="32">
        <f t="shared" si="385"/>
        <v>0</v>
      </c>
      <c r="AD990" s="32">
        <f t="shared" si="386"/>
        <v>0</v>
      </c>
      <c r="AE990" s="32">
        <f t="shared" si="387"/>
        <v>0</v>
      </c>
      <c r="AF990" s="33">
        <f t="shared" si="388"/>
        <v>0</v>
      </c>
      <c r="AG990" s="34">
        <f t="shared" si="389"/>
        <v>0</v>
      </c>
      <c r="AH990" s="47">
        <f t="shared" si="390"/>
        <v>0</v>
      </c>
      <c r="AI990" s="79"/>
      <c r="AJ990" s="79"/>
    </row>
    <row r="991" spans="1:36" ht="15.75" customHeight="1" thickTop="1" thickBot="1" x14ac:dyDescent="0.3">
      <c r="A991" s="110"/>
      <c r="B991" s="3" t="str">
        <f t="shared" si="378"/>
        <v>برجاء إدخال إسم الصنف</v>
      </c>
      <c r="C991" s="4">
        <f t="shared" si="378"/>
        <v>1</v>
      </c>
      <c r="D991" s="4">
        <f t="shared" si="379"/>
        <v>0</v>
      </c>
      <c r="E991" s="4">
        <f t="shared" si="380"/>
        <v>0</v>
      </c>
      <c r="F991" s="4">
        <f t="shared" si="381"/>
        <v>0</v>
      </c>
      <c r="G991" s="4">
        <f t="shared" si="382"/>
        <v>0</v>
      </c>
      <c r="H991" s="13">
        <f t="shared" si="376"/>
        <v>0</v>
      </c>
      <c r="I991" s="14">
        <f t="shared" si="376"/>
        <v>0</v>
      </c>
      <c r="J991" s="15"/>
      <c r="K991" s="16"/>
      <c r="L991" s="13"/>
      <c r="M991" s="14"/>
      <c r="N991" s="15"/>
      <c r="O991" s="16"/>
      <c r="P991" s="13"/>
      <c r="Q991" s="14"/>
      <c r="R991" s="15"/>
      <c r="S991" s="16"/>
      <c r="T991" s="13"/>
      <c r="U991" s="14"/>
      <c r="V991" s="15"/>
      <c r="W991" s="16"/>
      <c r="X991" s="17">
        <f t="shared" si="383"/>
        <v>0</v>
      </c>
      <c r="Y991" s="18">
        <f t="shared" si="383"/>
        <v>0</v>
      </c>
      <c r="Z991" s="18">
        <f t="shared" si="383"/>
        <v>0</v>
      </c>
      <c r="AA991" s="18">
        <f t="shared" si="383"/>
        <v>0</v>
      </c>
      <c r="AB991" s="18">
        <f t="shared" si="384"/>
        <v>0</v>
      </c>
      <c r="AC991" s="18">
        <f t="shared" si="385"/>
        <v>0</v>
      </c>
      <c r="AD991" s="18">
        <f t="shared" si="386"/>
        <v>0</v>
      </c>
      <c r="AE991" s="18">
        <f t="shared" si="387"/>
        <v>0</v>
      </c>
      <c r="AF991" s="19">
        <f t="shared" si="388"/>
        <v>0</v>
      </c>
      <c r="AG991" s="20">
        <f t="shared" si="389"/>
        <v>0</v>
      </c>
      <c r="AH991" s="48">
        <f t="shared" si="390"/>
        <v>0</v>
      </c>
      <c r="AI991" s="79"/>
      <c r="AJ991" s="79"/>
    </row>
    <row r="992" spans="1:36" ht="15.75" customHeight="1" thickTop="1" thickBot="1" x14ac:dyDescent="0.3">
      <c r="A992" s="110"/>
      <c r="B992" s="44" t="str">
        <f t="shared" si="378"/>
        <v>برجاء إدخال إسم الصنف</v>
      </c>
      <c r="C992" s="26">
        <f t="shared" si="378"/>
        <v>1</v>
      </c>
      <c r="D992" s="26">
        <f t="shared" si="379"/>
        <v>0</v>
      </c>
      <c r="E992" s="26">
        <f t="shared" si="380"/>
        <v>0</v>
      </c>
      <c r="F992" s="26">
        <f t="shared" si="381"/>
        <v>0</v>
      </c>
      <c r="G992" s="26">
        <f t="shared" si="382"/>
        <v>0</v>
      </c>
      <c r="H992" s="27">
        <f t="shared" si="376"/>
        <v>0</v>
      </c>
      <c r="I992" s="28">
        <f t="shared" si="376"/>
        <v>0</v>
      </c>
      <c r="J992" s="29"/>
      <c r="K992" s="30"/>
      <c r="L992" s="27"/>
      <c r="M992" s="28"/>
      <c r="N992" s="29"/>
      <c r="O992" s="30"/>
      <c r="P992" s="27"/>
      <c r="Q992" s="28"/>
      <c r="R992" s="29"/>
      <c r="S992" s="30"/>
      <c r="T992" s="27"/>
      <c r="U992" s="28"/>
      <c r="V992" s="29"/>
      <c r="W992" s="30"/>
      <c r="X992" s="31">
        <f t="shared" si="383"/>
        <v>0</v>
      </c>
      <c r="Y992" s="32">
        <f t="shared" si="383"/>
        <v>0</v>
      </c>
      <c r="Z992" s="32">
        <f t="shared" si="383"/>
        <v>0</v>
      </c>
      <c r="AA992" s="32">
        <f t="shared" si="383"/>
        <v>0</v>
      </c>
      <c r="AB992" s="32">
        <f t="shared" si="384"/>
        <v>0</v>
      </c>
      <c r="AC992" s="32">
        <f t="shared" si="385"/>
        <v>0</v>
      </c>
      <c r="AD992" s="32">
        <f t="shared" si="386"/>
        <v>0</v>
      </c>
      <c r="AE992" s="32">
        <f t="shared" si="387"/>
        <v>0</v>
      </c>
      <c r="AF992" s="33">
        <f t="shared" si="388"/>
        <v>0</v>
      </c>
      <c r="AG992" s="34">
        <f t="shared" si="389"/>
        <v>0</v>
      </c>
      <c r="AH992" s="47">
        <f t="shared" si="390"/>
        <v>0</v>
      </c>
      <c r="AI992" s="79"/>
      <c r="AJ992" s="79"/>
    </row>
    <row r="993" spans="1:36" ht="15.75" customHeight="1" thickTop="1" thickBot="1" x14ac:dyDescent="0.3">
      <c r="A993" s="110"/>
      <c r="B993" s="3" t="str">
        <f t="shared" si="378"/>
        <v>برجاء إدخال إسم الصنف</v>
      </c>
      <c r="C993" s="4">
        <f t="shared" si="378"/>
        <v>1</v>
      </c>
      <c r="D993" s="4">
        <f t="shared" si="379"/>
        <v>0</v>
      </c>
      <c r="E993" s="4">
        <f t="shared" si="380"/>
        <v>0</v>
      </c>
      <c r="F993" s="4">
        <f t="shared" si="381"/>
        <v>0</v>
      </c>
      <c r="G993" s="4">
        <f t="shared" si="382"/>
        <v>0</v>
      </c>
      <c r="H993" s="13">
        <f t="shared" si="376"/>
        <v>0</v>
      </c>
      <c r="I993" s="14">
        <f t="shared" si="376"/>
        <v>0</v>
      </c>
      <c r="J993" s="15"/>
      <c r="K993" s="16"/>
      <c r="L993" s="13"/>
      <c r="M993" s="14"/>
      <c r="N993" s="15"/>
      <c r="O993" s="16"/>
      <c r="P993" s="13"/>
      <c r="Q993" s="14"/>
      <c r="R993" s="15"/>
      <c r="S993" s="16"/>
      <c r="T993" s="13"/>
      <c r="U993" s="14"/>
      <c r="V993" s="15"/>
      <c r="W993" s="16"/>
      <c r="X993" s="17">
        <f t="shared" si="383"/>
        <v>0</v>
      </c>
      <c r="Y993" s="18">
        <f t="shared" si="383"/>
        <v>0</v>
      </c>
      <c r="Z993" s="18">
        <f t="shared" si="383"/>
        <v>0</v>
      </c>
      <c r="AA993" s="18">
        <f t="shared" si="383"/>
        <v>0</v>
      </c>
      <c r="AB993" s="18">
        <f t="shared" si="384"/>
        <v>0</v>
      </c>
      <c r="AC993" s="18">
        <f t="shared" si="385"/>
        <v>0</v>
      </c>
      <c r="AD993" s="18">
        <f t="shared" si="386"/>
        <v>0</v>
      </c>
      <c r="AE993" s="18">
        <f t="shared" si="387"/>
        <v>0</v>
      </c>
      <c r="AF993" s="19">
        <f t="shared" si="388"/>
        <v>0</v>
      </c>
      <c r="AG993" s="20">
        <f t="shared" si="389"/>
        <v>0</v>
      </c>
      <c r="AH993" s="48">
        <f t="shared" si="390"/>
        <v>0</v>
      </c>
      <c r="AI993" s="79"/>
      <c r="AJ993" s="79"/>
    </row>
    <row r="994" spans="1:36" ht="15.75" customHeight="1" thickTop="1" thickBot="1" x14ac:dyDescent="0.3">
      <c r="A994" s="110"/>
      <c r="B994" s="44" t="str">
        <f t="shared" si="378"/>
        <v>برجاء إدخال إسم الصنف</v>
      </c>
      <c r="C994" s="26">
        <f t="shared" si="378"/>
        <v>1</v>
      </c>
      <c r="D994" s="26">
        <f t="shared" si="379"/>
        <v>0</v>
      </c>
      <c r="E994" s="26">
        <f t="shared" si="380"/>
        <v>0</v>
      </c>
      <c r="F994" s="26">
        <f t="shared" si="381"/>
        <v>0</v>
      </c>
      <c r="G994" s="26">
        <f t="shared" si="382"/>
        <v>0</v>
      </c>
      <c r="H994" s="27">
        <f t="shared" si="376"/>
        <v>0</v>
      </c>
      <c r="I994" s="28">
        <f t="shared" si="376"/>
        <v>0</v>
      </c>
      <c r="J994" s="29"/>
      <c r="K994" s="30"/>
      <c r="L994" s="27"/>
      <c r="M994" s="28"/>
      <c r="N994" s="29"/>
      <c r="O994" s="30"/>
      <c r="P994" s="27"/>
      <c r="Q994" s="28"/>
      <c r="R994" s="29"/>
      <c r="S994" s="30"/>
      <c r="T994" s="27"/>
      <c r="U994" s="28"/>
      <c r="V994" s="29"/>
      <c r="W994" s="30"/>
      <c r="X994" s="31">
        <f t="shared" si="383"/>
        <v>0</v>
      </c>
      <c r="Y994" s="32">
        <f t="shared" si="383"/>
        <v>0</v>
      </c>
      <c r="Z994" s="32">
        <f t="shared" si="383"/>
        <v>0</v>
      </c>
      <c r="AA994" s="32">
        <f t="shared" si="383"/>
        <v>0</v>
      </c>
      <c r="AB994" s="32">
        <f t="shared" si="384"/>
        <v>0</v>
      </c>
      <c r="AC994" s="32">
        <f t="shared" si="385"/>
        <v>0</v>
      </c>
      <c r="AD994" s="32">
        <f t="shared" si="386"/>
        <v>0</v>
      </c>
      <c r="AE994" s="32">
        <f t="shared" si="387"/>
        <v>0</v>
      </c>
      <c r="AF994" s="33">
        <f t="shared" si="388"/>
        <v>0</v>
      </c>
      <c r="AG994" s="34">
        <f t="shared" si="389"/>
        <v>0</v>
      </c>
      <c r="AH994" s="47">
        <f t="shared" si="390"/>
        <v>0</v>
      </c>
      <c r="AI994" s="79"/>
      <c r="AJ994" s="79"/>
    </row>
    <row r="995" spans="1:36" ht="15.75" customHeight="1" thickTop="1" thickBot="1" x14ac:dyDescent="0.3">
      <c r="A995" s="110"/>
      <c r="B995" s="3" t="str">
        <f t="shared" si="378"/>
        <v>برجاء إدخال إسم الصنف</v>
      </c>
      <c r="C995" s="4">
        <f t="shared" si="378"/>
        <v>1</v>
      </c>
      <c r="D995" s="4">
        <f t="shared" si="379"/>
        <v>0</v>
      </c>
      <c r="E995" s="4">
        <f t="shared" si="380"/>
        <v>0</v>
      </c>
      <c r="F995" s="4">
        <f t="shared" si="381"/>
        <v>0</v>
      </c>
      <c r="G995" s="4">
        <f t="shared" si="382"/>
        <v>0</v>
      </c>
      <c r="H995" s="13">
        <f t="shared" si="376"/>
        <v>0</v>
      </c>
      <c r="I995" s="14">
        <f t="shared" si="376"/>
        <v>0</v>
      </c>
      <c r="J995" s="15"/>
      <c r="K995" s="16"/>
      <c r="L995" s="13"/>
      <c r="M995" s="14"/>
      <c r="N995" s="15"/>
      <c r="O995" s="16"/>
      <c r="P995" s="13"/>
      <c r="Q995" s="14"/>
      <c r="R995" s="15"/>
      <c r="S995" s="16"/>
      <c r="T995" s="13"/>
      <c r="U995" s="14"/>
      <c r="V995" s="15"/>
      <c r="W995" s="16"/>
      <c r="X995" s="17">
        <f t="shared" si="383"/>
        <v>0</v>
      </c>
      <c r="Y995" s="18">
        <f t="shared" si="383"/>
        <v>0</v>
      </c>
      <c r="Z995" s="18">
        <f t="shared" si="383"/>
        <v>0</v>
      </c>
      <c r="AA995" s="18">
        <f t="shared" si="383"/>
        <v>0</v>
      </c>
      <c r="AB995" s="18">
        <f t="shared" si="384"/>
        <v>0</v>
      </c>
      <c r="AC995" s="18">
        <f t="shared" si="385"/>
        <v>0</v>
      </c>
      <c r="AD995" s="18">
        <f t="shared" si="386"/>
        <v>0</v>
      </c>
      <c r="AE995" s="18">
        <f t="shared" si="387"/>
        <v>0</v>
      </c>
      <c r="AF995" s="19">
        <f t="shared" si="388"/>
        <v>0</v>
      </c>
      <c r="AG995" s="20">
        <f t="shared" si="389"/>
        <v>0</v>
      </c>
      <c r="AH995" s="48">
        <f t="shared" si="390"/>
        <v>0</v>
      </c>
      <c r="AI995" s="79"/>
      <c r="AJ995" s="79"/>
    </row>
    <row r="996" spans="1:36" ht="15.75" customHeight="1" thickTop="1" thickBot="1" x14ac:dyDescent="0.3">
      <c r="A996" s="110"/>
      <c r="B996" s="44" t="str">
        <f t="shared" si="378"/>
        <v>برجاء إدخال إسم الصنف</v>
      </c>
      <c r="C996" s="26">
        <f t="shared" si="378"/>
        <v>1</v>
      </c>
      <c r="D996" s="26">
        <f t="shared" si="379"/>
        <v>0</v>
      </c>
      <c r="E996" s="26">
        <f t="shared" si="380"/>
        <v>0</v>
      </c>
      <c r="F996" s="26">
        <f t="shared" si="381"/>
        <v>0</v>
      </c>
      <c r="G996" s="26">
        <f t="shared" si="382"/>
        <v>0</v>
      </c>
      <c r="H996" s="27">
        <f t="shared" si="376"/>
        <v>0</v>
      </c>
      <c r="I996" s="28">
        <f t="shared" si="376"/>
        <v>0</v>
      </c>
      <c r="J996" s="29"/>
      <c r="K996" s="30"/>
      <c r="L996" s="27"/>
      <c r="M996" s="28"/>
      <c r="N996" s="29"/>
      <c r="O996" s="30"/>
      <c r="P996" s="27"/>
      <c r="Q996" s="28"/>
      <c r="R996" s="29"/>
      <c r="S996" s="30"/>
      <c r="T996" s="27"/>
      <c r="U996" s="28"/>
      <c r="V996" s="29"/>
      <c r="W996" s="30"/>
      <c r="X996" s="31">
        <f t="shared" si="383"/>
        <v>0</v>
      </c>
      <c r="Y996" s="32">
        <f t="shared" si="383"/>
        <v>0</v>
      </c>
      <c r="Z996" s="32">
        <f t="shared" si="383"/>
        <v>0</v>
      </c>
      <c r="AA996" s="32">
        <f t="shared" si="383"/>
        <v>0</v>
      </c>
      <c r="AB996" s="32">
        <f t="shared" si="384"/>
        <v>0</v>
      </c>
      <c r="AC996" s="32">
        <f t="shared" si="385"/>
        <v>0</v>
      </c>
      <c r="AD996" s="32">
        <f t="shared" si="386"/>
        <v>0</v>
      </c>
      <c r="AE996" s="32">
        <f t="shared" si="387"/>
        <v>0</v>
      </c>
      <c r="AF996" s="33">
        <f t="shared" si="388"/>
        <v>0</v>
      </c>
      <c r="AG996" s="34">
        <f t="shared" si="389"/>
        <v>0</v>
      </c>
      <c r="AH996" s="47">
        <f t="shared" si="390"/>
        <v>0</v>
      </c>
      <c r="AI996" s="79"/>
      <c r="AJ996" s="79"/>
    </row>
    <row r="997" spans="1:36" ht="15.75" customHeight="1" thickTop="1" thickBot="1" x14ac:dyDescent="0.3">
      <c r="A997" s="110"/>
      <c r="B997" s="3" t="str">
        <f t="shared" si="378"/>
        <v>برجاء إدخال إسم الصنف</v>
      </c>
      <c r="C997" s="4">
        <f t="shared" si="378"/>
        <v>1</v>
      </c>
      <c r="D997" s="4">
        <f t="shared" si="379"/>
        <v>0</v>
      </c>
      <c r="E997" s="4">
        <f t="shared" si="380"/>
        <v>0</v>
      </c>
      <c r="F997" s="4">
        <f t="shared" si="381"/>
        <v>0</v>
      </c>
      <c r="G997" s="4">
        <f t="shared" si="382"/>
        <v>0</v>
      </c>
      <c r="H997" s="13">
        <f t="shared" si="376"/>
        <v>0</v>
      </c>
      <c r="I997" s="14">
        <f t="shared" si="376"/>
        <v>0</v>
      </c>
      <c r="J997" s="15"/>
      <c r="K997" s="16"/>
      <c r="L997" s="13"/>
      <c r="M997" s="14"/>
      <c r="N997" s="15"/>
      <c r="O997" s="16"/>
      <c r="P997" s="13"/>
      <c r="Q997" s="14"/>
      <c r="R997" s="15"/>
      <c r="S997" s="16"/>
      <c r="T997" s="13"/>
      <c r="U997" s="14"/>
      <c r="V997" s="15"/>
      <c r="W997" s="16"/>
      <c r="X997" s="17">
        <f t="shared" si="383"/>
        <v>0</v>
      </c>
      <c r="Y997" s="18">
        <f t="shared" si="383"/>
        <v>0</v>
      </c>
      <c r="Z997" s="18">
        <f t="shared" si="383"/>
        <v>0</v>
      </c>
      <c r="AA997" s="18">
        <f t="shared" si="383"/>
        <v>0</v>
      </c>
      <c r="AB997" s="18">
        <f t="shared" si="384"/>
        <v>0</v>
      </c>
      <c r="AC997" s="18">
        <f t="shared" si="385"/>
        <v>0</v>
      </c>
      <c r="AD997" s="18">
        <f t="shared" si="386"/>
        <v>0</v>
      </c>
      <c r="AE997" s="18">
        <f t="shared" si="387"/>
        <v>0</v>
      </c>
      <c r="AF997" s="19">
        <f t="shared" si="388"/>
        <v>0</v>
      </c>
      <c r="AG997" s="20">
        <f t="shared" si="389"/>
        <v>0</v>
      </c>
      <c r="AH997" s="48">
        <f t="shared" si="390"/>
        <v>0</v>
      </c>
      <c r="AI997" s="80" t="s">
        <v>32</v>
      </c>
      <c r="AJ997" s="80"/>
    </row>
    <row r="998" spans="1:36" ht="15.75" customHeight="1" thickTop="1" thickBot="1" x14ac:dyDescent="0.3">
      <c r="A998" s="110"/>
      <c r="B998" s="44" t="str">
        <f t="shared" si="378"/>
        <v>برجاء إدخال إسم الصنف</v>
      </c>
      <c r="C998" s="26">
        <f t="shared" si="378"/>
        <v>1</v>
      </c>
      <c r="D998" s="26">
        <f t="shared" si="379"/>
        <v>0</v>
      </c>
      <c r="E998" s="26">
        <f t="shared" si="380"/>
        <v>0</v>
      </c>
      <c r="F998" s="26">
        <f t="shared" si="381"/>
        <v>0</v>
      </c>
      <c r="G998" s="26">
        <f t="shared" si="382"/>
        <v>0</v>
      </c>
      <c r="H998" s="27">
        <f t="shared" si="376"/>
        <v>0</v>
      </c>
      <c r="I998" s="28">
        <f t="shared" si="376"/>
        <v>0</v>
      </c>
      <c r="J998" s="29"/>
      <c r="K998" s="30"/>
      <c r="L998" s="27"/>
      <c r="M998" s="28"/>
      <c r="N998" s="29"/>
      <c r="O998" s="30"/>
      <c r="P998" s="27"/>
      <c r="Q998" s="28"/>
      <c r="R998" s="29"/>
      <c r="S998" s="30"/>
      <c r="T998" s="27"/>
      <c r="U998" s="28"/>
      <c r="V998" s="29"/>
      <c r="W998" s="30"/>
      <c r="X998" s="31">
        <f t="shared" si="383"/>
        <v>0</v>
      </c>
      <c r="Y998" s="32">
        <f t="shared" si="383"/>
        <v>0</v>
      </c>
      <c r="Z998" s="32">
        <f t="shared" si="383"/>
        <v>0</v>
      </c>
      <c r="AA998" s="32">
        <f t="shared" si="383"/>
        <v>0</v>
      </c>
      <c r="AB998" s="32">
        <f t="shared" si="384"/>
        <v>0</v>
      </c>
      <c r="AC998" s="32">
        <f t="shared" si="385"/>
        <v>0</v>
      </c>
      <c r="AD998" s="32">
        <f t="shared" si="386"/>
        <v>0</v>
      </c>
      <c r="AE998" s="32">
        <f t="shared" si="387"/>
        <v>0</v>
      </c>
      <c r="AF998" s="33">
        <f t="shared" si="388"/>
        <v>0</v>
      </c>
      <c r="AG998" s="34">
        <f t="shared" si="389"/>
        <v>0</v>
      </c>
      <c r="AH998" s="47">
        <f t="shared" si="390"/>
        <v>0</v>
      </c>
      <c r="AI998" s="80"/>
      <c r="AJ998" s="80"/>
    </row>
    <row r="999" spans="1:36" ht="15.75" customHeight="1" thickTop="1" thickBot="1" x14ac:dyDescent="0.3">
      <c r="A999" s="110"/>
      <c r="B999" s="3" t="str">
        <f t="shared" si="378"/>
        <v>برجاء إدخال إسم الصنف</v>
      </c>
      <c r="C999" s="4">
        <f t="shared" si="378"/>
        <v>1</v>
      </c>
      <c r="D999" s="4">
        <f t="shared" si="379"/>
        <v>0</v>
      </c>
      <c r="E999" s="4">
        <f t="shared" si="380"/>
        <v>0</v>
      </c>
      <c r="F999" s="4">
        <f t="shared" si="381"/>
        <v>0</v>
      </c>
      <c r="G999" s="4">
        <f t="shared" si="382"/>
        <v>0</v>
      </c>
      <c r="H999" s="13">
        <f t="shared" si="376"/>
        <v>0</v>
      </c>
      <c r="I999" s="14">
        <f t="shared" si="376"/>
        <v>0</v>
      </c>
      <c r="J999" s="15"/>
      <c r="K999" s="16"/>
      <c r="L999" s="13"/>
      <c r="M999" s="14"/>
      <c r="N999" s="15"/>
      <c r="O999" s="16"/>
      <c r="P999" s="13"/>
      <c r="Q999" s="14"/>
      <c r="R999" s="15"/>
      <c r="S999" s="16"/>
      <c r="T999" s="13"/>
      <c r="U999" s="14"/>
      <c r="V999" s="15"/>
      <c r="W999" s="16"/>
      <c r="X999" s="17">
        <f t="shared" si="383"/>
        <v>0</v>
      </c>
      <c r="Y999" s="18">
        <f t="shared" si="383"/>
        <v>0</v>
      </c>
      <c r="Z999" s="18">
        <f t="shared" si="383"/>
        <v>0</v>
      </c>
      <c r="AA999" s="18">
        <f t="shared" si="383"/>
        <v>0</v>
      </c>
      <c r="AB999" s="18">
        <f t="shared" si="384"/>
        <v>0</v>
      </c>
      <c r="AC999" s="18">
        <f t="shared" si="385"/>
        <v>0</v>
      </c>
      <c r="AD999" s="18">
        <f t="shared" si="386"/>
        <v>0</v>
      </c>
      <c r="AE999" s="18">
        <f t="shared" si="387"/>
        <v>0</v>
      </c>
      <c r="AF999" s="19">
        <f t="shared" si="388"/>
        <v>0</v>
      </c>
      <c r="AG999" s="20">
        <f t="shared" si="389"/>
        <v>0</v>
      </c>
      <c r="AH999" s="48">
        <f t="shared" si="390"/>
        <v>0</v>
      </c>
      <c r="AI999" s="80"/>
      <c r="AJ999" s="80"/>
    </row>
    <row r="1000" spans="1:36" ht="15.75" customHeight="1" thickTop="1" thickBot="1" x14ac:dyDescent="0.3">
      <c r="A1000" s="110"/>
      <c r="B1000" s="44" t="str">
        <f t="shared" ref="B1000:C1015" si="391">B951</f>
        <v>برجاء إدخال إسم الصنف</v>
      </c>
      <c r="C1000" s="26">
        <f t="shared" si="391"/>
        <v>1</v>
      </c>
      <c r="D1000" s="26">
        <f t="shared" si="379"/>
        <v>0</v>
      </c>
      <c r="E1000" s="26">
        <f t="shared" si="380"/>
        <v>0</v>
      </c>
      <c r="F1000" s="26">
        <f t="shared" si="381"/>
        <v>0</v>
      </c>
      <c r="G1000" s="26">
        <f t="shared" si="382"/>
        <v>0</v>
      </c>
      <c r="H1000" s="27">
        <f t="shared" si="376"/>
        <v>0</v>
      </c>
      <c r="I1000" s="28">
        <f t="shared" si="376"/>
        <v>0</v>
      </c>
      <c r="J1000" s="29"/>
      <c r="K1000" s="30"/>
      <c r="L1000" s="27"/>
      <c r="M1000" s="28"/>
      <c r="N1000" s="29"/>
      <c r="O1000" s="30"/>
      <c r="P1000" s="27"/>
      <c r="Q1000" s="28"/>
      <c r="R1000" s="29"/>
      <c r="S1000" s="30"/>
      <c r="T1000" s="27"/>
      <c r="U1000" s="28"/>
      <c r="V1000" s="29"/>
      <c r="W1000" s="30"/>
      <c r="X1000" s="31">
        <f t="shared" ref="X1000:AA1015" si="392">X951</f>
        <v>0</v>
      </c>
      <c r="Y1000" s="32">
        <f t="shared" si="392"/>
        <v>0</v>
      </c>
      <c r="Z1000" s="32">
        <f t="shared" si="392"/>
        <v>0</v>
      </c>
      <c r="AA1000" s="32">
        <f t="shared" si="392"/>
        <v>0</v>
      </c>
      <c r="AB1000" s="32">
        <f t="shared" si="384"/>
        <v>0</v>
      </c>
      <c r="AC1000" s="32">
        <f t="shared" si="385"/>
        <v>0</v>
      </c>
      <c r="AD1000" s="32">
        <f t="shared" si="386"/>
        <v>0</v>
      </c>
      <c r="AE1000" s="32">
        <f t="shared" si="387"/>
        <v>0</v>
      </c>
      <c r="AF1000" s="33">
        <f t="shared" si="388"/>
        <v>0</v>
      </c>
      <c r="AG1000" s="34">
        <f t="shared" si="389"/>
        <v>0</v>
      </c>
      <c r="AH1000" s="47">
        <f t="shared" si="390"/>
        <v>0</v>
      </c>
      <c r="AI1000" s="80"/>
      <c r="AJ1000" s="80"/>
    </row>
    <row r="1001" spans="1:36" ht="15.75" customHeight="1" thickTop="1" thickBot="1" x14ac:dyDescent="0.3">
      <c r="A1001" s="110"/>
      <c r="B1001" s="3" t="str">
        <f t="shared" si="391"/>
        <v>برجاء إدخال إسم الصنف</v>
      </c>
      <c r="C1001" s="4">
        <f t="shared" si="391"/>
        <v>1</v>
      </c>
      <c r="D1001" s="4">
        <f t="shared" si="379"/>
        <v>0</v>
      </c>
      <c r="E1001" s="4">
        <f t="shared" si="380"/>
        <v>0</v>
      </c>
      <c r="F1001" s="4">
        <f t="shared" si="381"/>
        <v>0</v>
      </c>
      <c r="G1001" s="4">
        <f t="shared" si="382"/>
        <v>0</v>
      </c>
      <c r="H1001" s="13">
        <f t="shared" si="376"/>
        <v>0</v>
      </c>
      <c r="I1001" s="14">
        <f t="shared" si="376"/>
        <v>0</v>
      </c>
      <c r="J1001" s="15"/>
      <c r="K1001" s="16"/>
      <c r="L1001" s="13"/>
      <c r="M1001" s="14"/>
      <c r="N1001" s="15"/>
      <c r="O1001" s="16"/>
      <c r="P1001" s="13"/>
      <c r="Q1001" s="14"/>
      <c r="R1001" s="15"/>
      <c r="S1001" s="16"/>
      <c r="T1001" s="13"/>
      <c r="U1001" s="14"/>
      <c r="V1001" s="15"/>
      <c r="W1001" s="16"/>
      <c r="X1001" s="17">
        <f t="shared" si="392"/>
        <v>0</v>
      </c>
      <c r="Y1001" s="18">
        <f t="shared" si="392"/>
        <v>0</v>
      </c>
      <c r="Z1001" s="18">
        <f t="shared" si="392"/>
        <v>0</v>
      </c>
      <c r="AA1001" s="18">
        <f t="shared" si="392"/>
        <v>0</v>
      </c>
      <c r="AB1001" s="18">
        <f t="shared" si="384"/>
        <v>0</v>
      </c>
      <c r="AC1001" s="18">
        <f t="shared" si="385"/>
        <v>0</v>
      </c>
      <c r="AD1001" s="18">
        <f t="shared" si="386"/>
        <v>0</v>
      </c>
      <c r="AE1001" s="18">
        <f t="shared" si="387"/>
        <v>0</v>
      </c>
      <c r="AF1001" s="19">
        <f t="shared" si="388"/>
        <v>0</v>
      </c>
      <c r="AG1001" s="20">
        <f t="shared" si="389"/>
        <v>0</v>
      </c>
      <c r="AH1001" s="48">
        <f t="shared" si="390"/>
        <v>0</v>
      </c>
      <c r="AI1001" s="80"/>
      <c r="AJ1001" s="80"/>
    </row>
    <row r="1002" spans="1:36" ht="15.75" customHeight="1" thickTop="1" thickBot="1" x14ac:dyDescent="0.3">
      <c r="A1002" s="110"/>
      <c r="B1002" s="44" t="str">
        <f t="shared" si="391"/>
        <v>برجاء إدخال إسم الصنف</v>
      </c>
      <c r="C1002" s="26">
        <f t="shared" si="391"/>
        <v>1</v>
      </c>
      <c r="D1002" s="26">
        <f t="shared" si="379"/>
        <v>0</v>
      </c>
      <c r="E1002" s="26">
        <f t="shared" si="380"/>
        <v>0</v>
      </c>
      <c r="F1002" s="26">
        <f t="shared" si="381"/>
        <v>0</v>
      </c>
      <c r="G1002" s="26">
        <f t="shared" si="382"/>
        <v>0</v>
      </c>
      <c r="H1002" s="27">
        <f t="shared" si="376"/>
        <v>0</v>
      </c>
      <c r="I1002" s="28">
        <f t="shared" si="376"/>
        <v>0</v>
      </c>
      <c r="J1002" s="29"/>
      <c r="K1002" s="30"/>
      <c r="L1002" s="27"/>
      <c r="M1002" s="28"/>
      <c r="N1002" s="29"/>
      <c r="O1002" s="30"/>
      <c r="P1002" s="27"/>
      <c r="Q1002" s="28"/>
      <c r="R1002" s="29"/>
      <c r="S1002" s="30"/>
      <c r="T1002" s="27"/>
      <c r="U1002" s="28"/>
      <c r="V1002" s="29"/>
      <c r="W1002" s="30"/>
      <c r="X1002" s="31">
        <f t="shared" si="392"/>
        <v>0</v>
      </c>
      <c r="Y1002" s="32">
        <f t="shared" si="392"/>
        <v>0</v>
      </c>
      <c r="Z1002" s="32">
        <f t="shared" si="392"/>
        <v>0</v>
      </c>
      <c r="AA1002" s="32">
        <f t="shared" si="392"/>
        <v>0</v>
      </c>
      <c r="AB1002" s="32">
        <f t="shared" si="384"/>
        <v>0</v>
      </c>
      <c r="AC1002" s="32">
        <f t="shared" si="385"/>
        <v>0</v>
      </c>
      <c r="AD1002" s="32">
        <f t="shared" si="386"/>
        <v>0</v>
      </c>
      <c r="AE1002" s="32">
        <f t="shared" si="387"/>
        <v>0</v>
      </c>
      <c r="AF1002" s="33">
        <f t="shared" si="388"/>
        <v>0</v>
      </c>
      <c r="AG1002" s="34">
        <f t="shared" si="389"/>
        <v>0</v>
      </c>
      <c r="AH1002" s="47">
        <f t="shared" si="390"/>
        <v>0</v>
      </c>
      <c r="AI1002" s="80"/>
      <c r="AJ1002" s="80"/>
    </row>
    <row r="1003" spans="1:36" ht="15.75" customHeight="1" thickTop="1" thickBot="1" x14ac:dyDescent="0.3">
      <c r="A1003" s="110"/>
      <c r="B1003" s="3" t="str">
        <f t="shared" si="391"/>
        <v>برجاء إدخال إسم الصنف</v>
      </c>
      <c r="C1003" s="4">
        <f t="shared" si="391"/>
        <v>1</v>
      </c>
      <c r="D1003" s="4">
        <f t="shared" si="379"/>
        <v>0</v>
      </c>
      <c r="E1003" s="4">
        <f t="shared" si="380"/>
        <v>0</v>
      </c>
      <c r="F1003" s="4">
        <f t="shared" si="381"/>
        <v>0</v>
      </c>
      <c r="G1003" s="4">
        <f t="shared" si="382"/>
        <v>0</v>
      </c>
      <c r="H1003" s="13">
        <f t="shared" si="376"/>
        <v>0</v>
      </c>
      <c r="I1003" s="14">
        <f t="shared" si="376"/>
        <v>0</v>
      </c>
      <c r="J1003" s="15"/>
      <c r="K1003" s="16"/>
      <c r="L1003" s="13"/>
      <c r="M1003" s="14"/>
      <c r="N1003" s="15"/>
      <c r="O1003" s="16"/>
      <c r="P1003" s="13"/>
      <c r="Q1003" s="14"/>
      <c r="R1003" s="15"/>
      <c r="S1003" s="16"/>
      <c r="T1003" s="13"/>
      <c r="U1003" s="14"/>
      <c r="V1003" s="15"/>
      <c r="W1003" s="16"/>
      <c r="X1003" s="17">
        <f t="shared" si="392"/>
        <v>0</v>
      </c>
      <c r="Y1003" s="18">
        <f t="shared" si="392"/>
        <v>0</v>
      </c>
      <c r="Z1003" s="18">
        <f t="shared" si="392"/>
        <v>0</v>
      </c>
      <c r="AA1003" s="18">
        <f t="shared" si="392"/>
        <v>0</v>
      </c>
      <c r="AB1003" s="18">
        <f t="shared" si="384"/>
        <v>0</v>
      </c>
      <c r="AC1003" s="18">
        <f t="shared" si="385"/>
        <v>0</v>
      </c>
      <c r="AD1003" s="18">
        <f t="shared" si="386"/>
        <v>0</v>
      </c>
      <c r="AE1003" s="18">
        <f t="shared" si="387"/>
        <v>0</v>
      </c>
      <c r="AF1003" s="19">
        <f t="shared" si="388"/>
        <v>0</v>
      </c>
      <c r="AG1003" s="20">
        <f t="shared" si="389"/>
        <v>0</v>
      </c>
      <c r="AH1003" s="48">
        <f t="shared" si="390"/>
        <v>0</v>
      </c>
      <c r="AI1003" s="80"/>
      <c r="AJ1003" s="80"/>
    </row>
    <row r="1004" spans="1:36" ht="15.75" customHeight="1" thickTop="1" thickBot="1" x14ac:dyDescent="0.3">
      <c r="A1004" s="110"/>
      <c r="B1004" s="44" t="str">
        <f t="shared" si="391"/>
        <v>برجاء إدخال إسم الصنف</v>
      </c>
      <c r="C1004" s="26">
        <f t="shared" si="391"/>
        <v>1</v>
      </c>
      <c r="D1004" s="26">
        <f t="shared" si="379"/>
        <v>0</v>
      </c>
      <c r="E1004" s="26">
        <f t="shared" si="380"/>
        <v>0</v>
      </c>
      <c r="F1004" s="26">
        <f t="shared" si="381"/>
        <v>0</v>
      </c>
      <c r="G1004" s="26">
        <f t="shared" si="382"/>
        <v>0</v>
      </c>
      <c r="H1004" s="27">
        <f t="shared" si="376"/>
        <v>0</v>
      </c>
      <c r="I1004" s="28">
        <f t="shared" si="376"/>
        <v>0</v>
      </c>
      <c r="J1004" s="29"/>
      <c r="K1004" s="30"/>
      <c r="L1004" s="27"/>
      <c r="M1004" s="28"/>
      <c r="N1004" s="29"/>
      <c r="O1004" s="30"/>
      <c r="P1004" s="27"/>
      <c r="Q1004" s="28"/>
      <c r="R1004" s="29"/>
      <c r="S1004" s="30"/>
      <c r="T1004" s="27"/>
      <c r="U1004" s="28"/>
      <c r="V1004" s="29"/>
      <c r="W1004" s="30"/>
      <c r="X1004" s="31">
        <f t="shared" si="392"/>
        <v>0</v>
      </c>
      <c r="Y1004" s="32">
        <f t="shared" si="392"/>
        <v>0</v>
      </c>
      <c r="Z1004" s="32">
        <f t="shared" si="392"/>
        <v>0</v>
      </c>
      <c r="AA1004" s="32">
        <f t="shared" si="392"/>
        <v>0</v>
      </c>
      <c r="AB1004" s="32">
        <f t="shared" si="384"/>
        <v>0</v>
      </c>
      <c r="AC1004" s="32">
        <f t="shared" si="385"/>
        <v>0</v>
      </c>
      <c r="AD1004" s="32">
        <f t="shared" si="386"/>
        <v>0</v>
      </c>
      <c r="AE1004" s="32">
        <f t="shared" si="387"/>
        <v>0</v>
      </c>
      <c r="AF1004" s="33">
        <f t="shared" si="388"/>
        <v>0</v>
      </c>
      <c r="AG1004" s="34">
        <f t="shared" si="389"/>
        <v>0</v>
      </c>
      <c r="AH1004" s="47">
        <f t="shared" si="390"/>
        <v>0</v>
      </c>
      <c r="AI1004" s="80"/>
      <c r="AJ1004" s="80"/>
    </row>
    <row r="1005" spans="1:36" ht="15.75" customHeight="1" thickTop="1" thickBot="1" x14ac:dyDescent="0.3">
      <c r="A1005" s="110"/>
      <c r="B1005" s="3" t="str">
        <f t="shared" si="391"/>
        <v>برجاء إدخال إسم الصنف</v>
      </c>
      <c r="C1005" s="4">
        <f t="shared" si="391"/>
        <v>1</v>
      </c>
      <c r="D1005" s="4">
        <f t="shared" si="379"/>
        <v>0</v>
      </c>
      <c r="E1005" s="4">
        <f t="shared" si="380"/>
        <v>0</v>
      </c>
      <c r="F1005" s="4">
        <f t="shared" si="381"/>
        <v>0</v>
      </c>
      <c r="G1005" s="4">
        <f t="shared" si="382"/>
        <v>0</v>
      </c>
      <c r="H1005" s="13">
        <f t="shared" si="376"/>
        <v>0</v>
      </c>
      <c r="I1005" s="14">
        <f t="shared" si="376"/>
        <v>0</v>
      </c>
      <c r="J1005" s="15"/>
      <c r="K1005" s="16"/>
      <c r="L1005" s="13"/>
      <c r="M1005" s="14"/>
      <c r="N1005" s="15"/>
      <c r="O1005" s="16"/>
      <c r="P1005" s="13"/>
      <c r="Q1005" s="14"/>
      <c r="R1005" s="15"/>
      <c r="S1005" s="16"/>
      <c r="T1005" s="13"/>
      <c r="U1005" s="14"/>
      <c r="V1005" s="15"/>
      <c r="W1005" s="16"/>
      <c r="X1005" s="17">
        <f t="shared" si="392"/>
        <v>0</v>
      </c>
      <c r="Y1005" s="18">
        <f t="shared" si="392"/>
        <v>0</v>
      </c>
      <c r="Z1005" s="18">
        <f t="shared" si="392"/>
        <v>0</v>
      </c>
      <c r="AA1005" s="18">
        <f t="shared" si="392"/>
        <v>0</v>
      </c>
      <c r="AB1005" s="18">
        <f t="shared" si="384"/>
        <v>0</v>
      </c>
      <c r="AC1005" s="18">
        <f t="shared" si="385"/>
        <v>0</v>
      </c>
      <c r="AD1005" s="18">
        <f t="shared" si="386"/>
        <v>0</v>
      </c>
      <c r="AE1005" s="18">
        <f t="shared" si="387"/>
        <v>0</v>
      </c>
      <c r="AF1005" s="19">
        <f t="shared" si="388"/>
        <v>0</v>
      </c>
      <c r="AG1005" s="20">
        <f t="shared" si="389"/>
        <v>0</v>
      </c>
      <c r="AH1005" s="48">
        <f t="shared" si="390"/>
        <v>0</v>
      </c>
      <c r="AI1005" s="80">
        <f>AB1028</f>
        <v>0</v>
      </c>
      <c r="AJ1005" s="80"/>
    </row>
    <row r="1006" spans="1:36" ht="15.75" customHeight="1" thickTop="1" thickBot="1" x14ac:dyDescent="0.3">
      <c r="A1006" s="110"/>
      <c r="B1006" s="44" t="str">
        <f t="shared" si="391"/>
        <v>برجاء إدخال إسم الصنف</v>
      </c>
      <c r="C1006" s="26">
        <f t="shared" si="391"/>
        <v>1</v>
      </c>
      <c r="D1006" s="26">
        <f t="shared" si="379"/>
        <v>0</v>
      </c>
      <c r="E1006" s="26">
        <f t="shared" si="380"/>
        <v>0</v>
      </c>
      <c r="F1006" s="26">
        <f t="shared" si="381"/>
        <v>0</v>
      </c>
      <c r="G1006" s="26">
        <f t="shared" si="382"/>
        <v>0</v>
      </c>
      <c r="H1006" s="27">
        <f t="shared" si="376"/>
        <v>0</v>
      </c>
      <c r="I1006" s="28">
        <f t="shared" si="376"/>
        <v>0</v>
      </c>
      <c r="J1006" s="29"/>
      <c r="K1006" s="30"/>
      <c r="L1006" s="27"/>
      <c r="M1006" s="28"/>
      <c r="N1006" s="29"/>
      <c r="O1006" s="30"/>
      <c r="P1006" s="27"/>
      <c r="Q1006" s="28"/>
      <c r="R1006" s="29"/>
      <c r="S1006" s="30"/>
      <c r="T1006" s="27"/>
      <c r="U1006" s="28"/>
      <c r="V1006" s="29"/>
      <c r="W1006" s="30"/>
      <c r="X1006" s="31">
        <f t="shared" si="392"/>
        <v>0</v>
      </c>
      <c r="Y1006" s="32">
        <f t="shared" si="392"/>
        <v>0</v>
      </c>
      <c r="Z1006" s="32">
        <f t="shared" si="392"/>
        <v>0</v>
      </c>
      <c r="AA1006" s="32">
        <f t="shared" si="392"/>
        <v>0</v>
      </c>
      <c r="AB1006" s="32">
        <f t="shared" si="384"/>
        <v>0</v>
      </c>
      <c r="AC1006" s="32">
        <f t="shared" si="385"/>
        <v>0</v>
      </c>
      <c r="AD1006" s="32">
        <f t="shared" si="386"/>
        <v>0</v>
      </c>
      <c r="AE1006" s="32">
        <f t="shared" si="387"/>
        <v>0</v>
      </c>
      <c r="AF1006" s="33">
        <f t="shared" si="388"/>
        <v>0</v>
      </c>
      <c r="AG1006" s="34">
        <f t="shared" si="389"/>
        <v>0</v>
      </c>
      <c r="AH1006" s="47">
        <f t="shared" si="390"/>
        <v>0</v>
      </c>
      <c r="AI1006" s="80"/>
      <c r="AJ1006" s="80"/>
    </row>
    <row r="1007" spans="1:36" ht="15.75" customHeight="1" thickTop="1" thickBot="1" x14ac:dyDescent="0.3">
      <c r="A1007" s="110"/>
      <c r="B1007" s="3" t="str">
        <f t="shared" si="391"/>
        <v>برجاء إدخال إسم الصنف</v>
      </c>
      <c r="C1007" s="4">
        <f t="shared" si="391"/>
        <v>1</v>
      </c>
      <c r="D1007" s="4">
        <f t="shared" si="379"/>
        <v>0</v>
      </c>
      <c r="E1007" s="4">
        <f t="shared" si="380"/>
        <v>0</v>
      </c>
      <c r="F1007" s="4">
        <f t="shared" si="381"/>
        <v>0</v>
      </c>
      <c r="G1007" s="4">
        <f t="shared" si="382"/>
        <v>0</v>
      </c>
      <c r="H1007" s="13">
        <f t="shared" si="376"/>
        <v>0</v>
      </c>
      <c r="I1007" s="14">
        <f t="shared" si="376"/>
        <v>0</v>
      </c>
      <c r="J1007" s="15"/>
      <c r="K1007" s="16"/>
      <c r="L1007" s="13"/>
      <c r="M1007" s="14"/>
      <c r="N1007" s="15"/>
      <c r="O1007" s="16"/>
      <c r="P1007" s="13"/>
      <c r="Q1007" s="14"/>
      <c r="R1007" s="15"/>
      <c r="S1007" s="16"/>
      <c r="T1007" s="13"/>
      <c r="U1007" s="14"/>
      <c r="V1007" s="15"/>
      <c r="W1007" s="16"/>
      <c r="X1007" s="17">
        <f t="shared" si="392"/>
        <v>0</v>
      </c>
      <c r="Y1007" s="18">
        <f t="shared" si="392"/>
        <v>0</v>
      </c>
      <c r="Z1007" s="18">
        <f t="shared" si="392"/>
        <v>0</v>
      </c>
      <c r="AA1007" s="18">
        <f t="shared" si="392"/>
        <v>0</v>
      </c>
      <c r="AB1007" s="18">
        <f t="shared" si="384"/>
        <v>0</v>
      </c>
      <c r="AC1007" s="18">
        <f t="shared" si="385"/>
        <v>0</v>
      </c>
      <c r="AD1007" s="18">
        <f t="shared" si="386"/>
        <v>0</v>
      </c>
      <c r="AE1007" s="18">
        <f t="shared" si="387"/>
        <v>0</v>
      </c>
      <c r="AF1007" s="19">
        <f t="shared" si="388"/>
        <v>0</v>
      </c>
      <c r="AG1007" s="20">
        <f t="shared" si="389"/>
        <v>0</v>
      </c>
      <c r="AH1007" s="48">
        <f t="shared" si="390"/>
        <v>0</v>
      </c>
      <c r="AI1007" s="80"/>
      <c r="AJ1007" s="80"/>
    </row>
    <row r="1008" spans="1:36" ht="15.75" customHeight="1" thickTop="1" thickBot="1" x14ac:dyDescent="0.3">
      <c r="A1008" s="110"/>
      <c r="B1008" s="44" t="str">
        <f t="shared" si="391"/>
        <v>برجاء إدخال إسم الصنف</v>
      </c>
      <c r="C1008" s="26">
        <f t="shared" si="391"/>
        <v>1</v>
      </c>
      <c r="D1008" s="26">
        <f t="shared" si="379"/>
        <v>0</v>
      </c>
      <c r="E1008" s="26">
        <f t="shared" si="380"/>
        <v>0</v>
      </c>
      <c r="F1008" s="26">
        <f t="shared" si="381"/>
        <v>0</v>
      </c>
      <c r="G1008" s="26">
        <f t="shared" si="382"/>
        <v>0</v>
      </c>
      <c r="H1008" s="27">
        <f t="shared" si="376"/>
        <v>0</v>
      </c>
      <c r="I1008" s="28">
        <f t="shared" si="376"/>
        <v>0</v>
      </c>
      <c r="J1008" s="29"/>
      <c r="K1008" s="30"/>
      <c r="L1008" s="27"/>
      <c r="M1008" s="28"/>
      <c r="N1008" s="29"/>
      <c r="O1008" s="30"/>
      <c r="P1008" s="27"/>
      <c r="Q1008" s="28"/>
      <c r="R1008" s="29"/>
      <c r="S1008" s="30"/>
      <c r="T1008" s="27"/>
      <c r="U1008" s="28"/>
      <c r="V1008" s="29"/>
      <c r="W1008" s="30"/>
      <c r="X1008" s="31">
        <f t="shared" si="392"/>
        <v>0</v>
      </c>
      <c r="Y1008" s="32">
        <f t="shared" si="392"/>
        <v>0</v>
      </c>
      <c r="Z1008" s="32">
        <f t="shared" si="392"/>
        <v>0</v>
      </c>
      <c r="AA1008" s="32">
        <f t="shared" si="392"/>
        <v>0</v>
      </c>
      <c r="AB1008" s="32">
        <f t="shared" si="384"/>
        <v>0</v>
      </c>
      <c r="AC1008" s="32">
        <f t="shared" si="385"/>
        <v>0</v>
      </c>
      <c r="AD1008" s="32">
        <f t="shared" si="386"/>
        <v>0</v>
      </c>
      <c r="AE1008" s="32">
        <f t="shared" si="387"/>
        <v>0</v>
      </c>
      <c r="AF1008" s="33">
        <f t="shared" si="388"/>
        <v>0</v>
      </c>
      <c r="AG1008" s="34">
        <f t="shared" si="389"/>
        <v>0</v>
      </c>
      <c r="AH1008" s="47">
        <f t="shared" si="390"/>
        <v>0</v>
      </c>
      <c r="AI1008" s="80"/>
      <c r="AJ1008" s="80"/>
    </row>
    <row r="1009" spans="1:36" ht="15.75" customHeight="1" thickTop="1" thickBot="1" x14ac:dyDescent="0.3">
      <c r="A1009" s="110"/>
      <c r="B1009" s="3" t="str">
        <f t="shared" si="391"/>
        <v>برجاء إدخال إسم الصنف</v>
      </c>
      <c r="C1009" s="4">
        <f t="shared" si="391"/>
        <v>1</v>
      </c>
      <c r="D1009" s="4">
        <f t="shared" si="379"/>
        <v>0</v>
      </c>
      <c r="E1009" s="4">
        <f t="shared" si="380"/>
        <v>0</v>
      </c>
      <c r="F1009" s="4">
        <f t="shared" si="381"/>
        <v>0</v>
      </c>
      <c r="G1009" s="4">
        <f t="shared" si="382"/>
        <v>0</v>
      </c>
      <c r="H1009" s="13">
        <f t="shared" si="376"/>
        <v>0</v>
      </c>
      <c r="I1009" s="14">
        <f t="shared" si="376"/>
        <v>0</v>
      </c>
      <c r="J1009" s="15"/>
      <c r="K1009" s="16"/>
      <c r="L1009" s="13"/>
      <c r="M1009" s="14"/>
      <c r="N1009" s="15"/>
      <c r="O1009" s="16"/>
      <c r="P1009" s="13"/>
      <c r="Q1009" s="14"/>
      <c r="R1009" s="15"/>
      <c r="S1009" s="16"/>
      <c r="T1009" s="13"/>
      <c r="U1009" s="14"/>
      <c r="V1009" s="15"/>
      <c r="W1009" s="16"/>
      <c r="X1009" s="17">
        <f t="shared" si="392"/>
        <v>0</v>
      </c>
      <c r="Y1009" s="18">
        <f t="shared" si="392"/>
        <v>0</v>
      </c>
      <c r="Z1009" s="18">
        <f t="shared" si="392"/>
        <v>0</v>
      </c>
      <c r="AA1009" s="18">
        <f t="shared" si="392"/>
        <v>0</v>
      </c>
      <c r="AB1009" s="18">
        <f t="shared" si="384"/>
        <v>0</v>
      </c>
      <c r="AC1009" s="18">
        <f t="shared" si="385"/>
        <v>0</v>
      </c>
      <c r="AD1009" s="18">
        <f t="shared" si="386"/>
        <v>0</v>
      </c>
      <c r="AE1009" s="18">
        <f t="shared" si="387"/>
        <v>0</v>
      </c>
      <c r="AF1009" s="19">
        <f t="shared" si="388"/>
        <v>0</v>
      </c>
      <c r="AG1009" s="20">
        <f t="shared" si="389"/>
        <v>0</v>
      </c>
      <c r="AH1009" s="48">
        <f t="shared" si="390"/>
        <v>0</v>
      </c>
      <c r="AI1009" s="80"/>
      <c r="AJ1009" s="80"/>
    </row>
    <row r="1010" spans="1:36" ht="15.75" customHeight="1" thickTop="1" thickBot="1" x14ac:dyDescent="0.3">
      <c r="A1010" s="110"/>
      <c r="B1010" s="44" t="str">
        <f t="shared" si="391"/>
        <v>برجاء إدخال إسم الصنف</v>
      </c>
      <c r="C1010" s="26">
        <f t="shared" si="391"/>
        <v>1</v>
      </c>
      <c r="D1010" s="26">
        <f t="shared" si="379"/>
        <v>0</v>
      </c>
      <c r="E1010" s="26">
        <f t="shared" si="380"/>
        <v>0</v>
      </c>
      <c r="F1010" s="26">
        <f t="shared" si="381"/>
        <v>0</v>
      </c>
      <c r="G1010" s="26">
        <f t="shared" si="382"/>
        <v>0</v>
      </c>
      <c r="H1010" s="27">
        <f t="shared" si="376"/>
        <v>0</v>
      </c>
      <c r="I1010" s="28">
        <f t="shared" si="376"/>
        <v>0</v>
      </c>
      <c r="J1010" s="29"/>
      <c r="K1010" s="30"/>
      <c r="L1010" s="27"/>
      <c r="M1010" s="28"/>
      <c r="N1010" s="29"/>
      <c r="O1010" s="30"/>
      <c r="P1010" s="27"/>
      <c r="Q1010" s="28"/>
      <c r="R1010" s="29"/>
      <c r="S1010" s="30"/>
      <c r="T1010" s="27"/>
      <c r="U1010" s="28"/>
      <c r="V1010" s="29"/>
      <c r="W1010" s="30"/>
      <c r="X1010" s="31">
        <f t="shared" si="392"/>
        <v>0</v>
      </c>
      <c r="Y1010" s="32">
        <f t="shared" si="392"/>
        <v>0</v>
      </c>
      <c r="Z1010" s="32">
        <f t="shared" si="392"/>
        <v>0</v>
      </c>
      <c r="AA1010" s="32">
        <f t="shared" si="392"/>
        <v>0</v>
      </c>
      <c r="AB1010" s="32">
        <f t="shared" si="384"/>
        <v>0</v>
      </c>
      <c r="AC1010" s="32">
        <f t="shared" si="385"/>
        <v>0</v>
      </c>
      <c r="AD1010" s="32">
        <f t="shared" si="386"/>
        <v>0</v>
      </c>
      <c r="AE1010" s="32">
        <f t="shared" si="387"/>
        <v>0</v>
      </c>
      <c r="AF1010" s="33">
        <f t="shared" si="388"/>
        <v>0</v>
      </c>
      <c r="AG1010" s="34">
        <f t="shared" si="389"/>
        <v>0</v>
      </c>
      <c r="AH1010" s="47">
        <f t="shared" si="390"/>
        <v>0</v>
      </c>
      <c r="AI1010" s="80"/>
      <c r="AJ1010" s="80"/>
    </row>
    <row r="1011" spans="1:36" ht="15.75" customHeight="1" thickTop="1" thickBot="1" x14ac:dyDescent="0.3">
      <c r="A1011" s="110"/>
      <c r="B1011" s="3" t="str">
        <f t="shared" si="391"/>
        <v>برجاء إدخال إسم الصنف</v>
      </c>
      <c r="C1011" s="4">
        <f t="shared" si="391"/>
        <v>1</v>
      </c>
      <c r="D1011" s="4">
        <f t="shared" si="379"/>
        <v>0</v>
      </c>
      <c r="E1011" s="4">
        <f t="shared" si="380"/>
        <v>0</v>
      </c>
      <c r="F1011" s="4">
        <f t="shared" si="381"/>
        <v>0</v>
      </c>
      <c r="G1011" s="4">
        <f t="shared" si="382"/>
        <v>0</v>
      </c>
      <c r="H1011" s="13">
        <f t="shared" si="376"/>
        <v>0</v>
      </c>
      <c r="I1011" s="14">
        <f t="shared" si="376"/>
        <v>0</v>
      </c>
      <c r="J1011" s="15"/>
      <c r="K1011" s="16"/>
      <c r="L1011" s="13"/>
      <c r="M1011" s="14"/>
      <c r="N1011" s="15"/>
      <c r="O1011" s="16"/>
      <c r="P1011" s="13"/>
      <c r="Q1011" s="14"/>
      <c r="R1011" s="15"/>
      <c r="S1011" s="16"/>
      <c r="T1011" s="13"/>
      <c r="U1011" s="14"/>
      <c r="V1011" s="15"/>
      <c r="W1011" s="16"/>
      <c r="X1011" s="17">
        <f t="shared" si="392"/>
        <v>0</v>
      </c>
      <c r="Y1011" s="18">
        <f t="shared" si="392"/>
        <v>0</v>
      </c>
      <c r="Z1011" s="18">
        <f t="shared" si="392"/>
        <v>0</v>
      </c>
      <c r="AA1011" s="18">
        <f t="shared" si="392"/>
        <v>0</v>
      </c>
      <c r="AB1011" s="18">
        <f t="shared" si="384"/>
        <v>0</v>
      </c>
      <c r="AC1011" s="18">
        <f t="shared" si="385"/>
        <v>0</v>
      </c>
      <c r="AD1011" s="18">
        <f t="shared" si="386"/>
        <v>0</v>
      </c>
      <c r="AE1011" s="18">
        <f t="shared" si="387"/>
        <v>0</v>
      </c>
      <c r="AF1011" s="19">
        <f t="shared" si="388"/>
        <v>0</v>
      </c>
      <c r="AG1011" s="20">
        <f t="shared" si="389"/>
        <v>0</v>
      </c>
      <c r="AH1011" s="48">
        <f t="shared" si="390"/>
        <v>0</v>
      </c>
      <c r="AI1011" s="80"/>
      <c r="AJ1011" s="80"/>
    </row>
    <row r="1012" spans="1:36" ht="15.75" customHeight="1" thickTop="1" thickBot="1" x14ac:dyDescent="0.3">
      <c r="A1012" s="110"/>
      <c r="B1012" s="44" t="str">
        <f t="shared" si="391"/>
        <v>برجاء إدخال إسم الصنف</v>
      </c>
      <c r="C1012" s="26">
        <f t="shared" si="391"/>
        <v>1</v>
      </c>
      <c r="D1012" s="26">
        <f t="shared" si="379"/>
        <v>0</v>
      </c>
      <c r="E1012" s="26">
        <f t="shared" si="380"/>
        <v>0</v>
      </c>
      <c r="F1012" s="26">
        <f t="shared" si="381"/>
        <v>0</v>
      </c>
      <c r="G1012" s="26">
        <f t="shared" si="382"/>
        <v>0</v>
      </c>
      <c r="H1012" s="27">
        <f t="shared" si="376"/>
        <v>0</v>
      </c>
      <c r="I1012" s="28">
        <f t="shared" si="376"/>
        <v>0</v>
      </c>
      <c r="J1012" s="29"/>
      <c r="K1012" s="30"/>
      <c r="L1012" s="27"/>
      <c r="M1012" s="28"/>
      <c r="N1012" s="29"/>
      <c r="O1012" s="30"/>
      <c r="P1012" s="27"/>
      <c r="Q1012" s="28"/>
      <c r="R1012" s="29"/>
      <c r="S1012" s="30"/>
      <c r="T1012" s="27"/>
      <c r="U1012" s="28"/>
      <c r="V1012" s="29"/>
      <c r="W1012" s="30"/>
      <c r="X1012" s="31">
        <f t="shared" si="392"/>
        <v>0</v>
      </c>
      <c r="Y1012" s="32">
        <f t="shared" si="392"/>
        <v>0</v>
      </c>
      <c r="Z1012" s="32">
        <f t="shared" si="392"/>
        <v>0</v>
      </c>
      <c r="AA1012" s="32">
        <f t="shared" si="392"/>
        <v>0</v>
      </c>
      <c r="AB1012" s="32">
        <f t="shared" si="384"/>
        <v>0</v>
      </c>
      <c r="AC1012" s="32">
        <f t="shared" si="385"/>
        <v>0</v>
      </c>
      <c r="AD1012" s="32">
        <f t="shared" si="386"/>
        <v>0</v>
      </c>
      <c r="AE1012" s="32">
        <f t="shared" si="387"/>
        <v>0</v>
      </c>
      <c r="AF1012" s="33">
        <f t="shared" si="388"/>
        <v>0</v>
      </c>
      <c r="AG1012" s="34">
        <f t="shared" si="389"/>
        <v>0</v>
      </c>
      <c r="AH1012" s="47">
        <f t="shared" si="390"/>
        <v>0</v>
      </c>
      <c r="AI1012" s="80"/>
      <c r="AJ1012" s="80"/>
    </row>
    <row r="1013" spans="1:36" ht="15.75" customHeight="1" thickTop="1" thickBot="1" x14ac:dyDescent="0.3">
      <c r="A1013" s="110"/>
      <c r="B1013" s="3" t="str">
        <f t="shared" si="391"/>
        <v>برجاء إدخال إسم الصنف</v>
      </c>
      <c r="C1013" s="4">
        <f t="shared" si="391"/>
        <v>1</v>
      </c>
      <c r="D1013" s="4">
        <f t="shared" si="379"/>
        <v>0</v>
      </c>
      <c r="E1013" s="4">
        <f t="shared" si="380"/>
        <v>0</v>
      </c>
      <c r="F1013" s="4">
        <f t="shared" si="381"/>
        <v>0</v>
      </c>
      <c r="G1013" s="4">
        <f t="shared" si="382"/>
        <v>0</v>
      </c>
      <c r="H1013" s="13">
        <f t="shared" si="376"/>
        <v>0</v>
      </c>
      <c r="I1013" s="14">
        <f t="shared" si="376"/>
        <v>0</v>
      </c>
      <c r="J1013" s="15"/>
      <c r="K1013" s="16"/>
      <c r="L1013" s="13"/>
      <c r="M1013" s="14"/>
      <c r="N1013" s="15"/>
      <c r="O1013" s="16"/>
      <c r="P1013" s="13"/>
      <c r="Q1013" s="14"/>
      <c r="R1013" s="15"/>
      <c r="S1013" s="16"/>
      <c r="T1013" s="13"/>
      <c r="U1013" s="14"/>
      <c r="V1013" s="15"/>
      <c r="W1013" s="16"/>
      <c r="X1013" s="17">
        <f t="shared" si="392"/>
        <v>0</v>
      </c>
      <c r="Y1013" s="18">
        <f t="shared" si="392"/>
        <v>0</v>
      </c>
      <c r="Z1013" s="18">
        <f t="shared" si="392"/>
        <v>0</v>
      </c>
      <c r="AA1013" s="18">
        <f t="shared" si="392"/>
        <v>0</v>
      </c>
      <c r="AB1013" s="18">
        <f t="shared" si="384"/>
        <v>0</v>
      </c>
      <c r="AC1013" s="18">
        <f t="shared" si="385"/>
        <v>0</v>
      </c>
      <c r="AD1013" s="18">
        <f t="shared" si="386"/>
        <v>0</v>
      </c>
      <c r="AE1013" s="18">
        <f t="shared" si="387"/>
        <v>0</v>
      </c>
      <c r="AF1013" s="19">
        <f t="shared" si="388"/>
        <v>0</v>
      </c>
      <c r="AG1013" s="20">
        <f t="shared" si="389"/>
        <v>0</v>
      </c>
      <c r="AH1013" s="48">
        <f t="shared" si="390"/>
        <v>0</v>
      </c>
      <c r="AI1013" s="80" t="s">
        <v>33</v>
      </c>
      <c r="AJ1013" s="80"/>
    </row>
    <row r="1014" spans="1:36" ht="15.75" customHeight="1" thickTop="1" thickBot="1" x14ac:dyDescent="0.3">
      <c r="A1014" s="110"/>
      <c r="B1014" s="44" t="str">
        <f t="shared" si="391"/>
        <v>برجاء إدخال إسم الصنف</v>
      </c>
      <c r="C1014" s="26">
        <f t="shared" si="391"/>
        <v>1</v>
      </c>
      <c r="D1014" s="26">
        <f t="shared" si="379"/>
        <v>0</v>
      </c>
      <c r="E1014" s="26">
        <f t="shared" si="380"/>
        <v>0</v>
      </c>
      <c r="F1014" s="26">
        <f t="shared" si="381"/>
        <v>0</v>
      </c>
      <c r="G1014" s="26">
        <f t="shared" si="382"/>
        <v>0</v>
      </c>
      <c r="H1014" s="27">
        <f t="shared" si="376"/>
        <v>0</v>
      </c>
      <c r="I1014" s="28">
        <f t="shared" si="376"/>
        <v>0</v>
      </c>
      <c r="J1014" s="29"/>
      <c r="K1014" s="30"/>
      <c r="L1014" s="27"/>
      <c r="M1014" s="28"/>
      <c r="N1014" s="29"/>
      <c r="O1014" s="30"/>
      <c r="P1014" s="27"/>
      <c r="Q1014" s="28"/>
      <c r="R1014" s="29"/>
      <c r="S1014" s="30"/>
      <c r="T1014" s="27"/>
      <c r="U1014" s="28"/>
      <c r="V1014" s="29"/>
      <c r="W1014" s="30"/>
      <c r="X1014" s="31">
        <f t="shared" si="392"/>
        <v>0</v>
      </c>
      <c r="Y1014" s="32">
        <f t="shared" si="392"/>
        <v>0</v>
      </c>
      <c r="Z1014" s="32">
        <f t="shared" si="392"/>
        <v>0</v>
      </c>
      <c r="AA1014" s="32">
        <f t="shared" si="392"/>
        <v>0</v>
      </c>
      <c r="AB1014" s="32">
        <f t="shared" si="384"/>
        <v>0</v>
      </c>
      <c r="AC1014" s="32">
        <f t="shared" si="385"/>
        <v>0</v>
      </c>
      <c r="AD1014" s="32">
        <f t="shared" si="386"/>
        <v>0</v>
      </c>
      <c r="AE1014" s="32">
        <f t="shared" si="387"/>
        <v>0</v>
      </c>
      <c r="AF1014" s="33">
        <f t="shared" si="388"/>
        <v>0</v>
      </c>
      <c r="AG1014" s="34">
        <f t="shared" si="389"/>
        <v>0</v>
      </c>
      <c r="AH1014" s="47">
        <f t="shared" si="390"/>
        <v>0</v>
      </c>
      <c r="AI1014" s="80"/>
      <c r="AJ1014" s="80"/>
    </row>
    <row r="1015" spans="1:36" ht="15.75" customHeight="1" thickTop="1" thickBot="1" x14ac:dyDescent="0.3">
      <c r="A1015" s="110"/>
      <c r="B1015" s="3" t="str">
        <f t="shared" si="391"/>
        <v>برجاء إدخال إسم الصنف</v>
      </c>
      <c r="C1015" s="4">
        <f t="shared" si="391"/>
        <v>1</v>
      </c>
      <c r="D1015" s="4">
        <f t="shared" si="379"/>
        <v>0</v>
      </c>
      <c r="E1015" s="4">
        <f t="shared" si="380"/>
        <v>0</v>
      </c>
      <c r="F1015" s="4">
        <f t="shared" si="381"/>
        <v>0</v>
      </c>
      <c r="G1015" s="4">
        <f t="shared" si="382"/>
        <v>0</v>
      </c>
      <c r="H1015" s="13">
        <f t="shared" si="376"/>
        <v>0</v>
      </c>
      <c r="I1015" s="14">
        <f t="shared" si="376"/>
        <v>0</v>
      </c>
      <c r="J1015" s="15"/>
      <c r="K1015" s="16"/>
      <c r="L1015" s="13"/>
      <c r="M1015" s="14"/>
      <c r="N1015" s="15"/>
      <c r="O1015" s="16"/>
      <c r="P1015" s="13"/>
      <c r="Q1015" s="14"/>
      <c r="R1015" s="15"/>
      <c r="S1015" s="16"/>
      <c r="T1015" s="13"/>
      <c r="U1015" s="14"/>
      <c r="V1015" s="15"/>
      <c r="W1015" s="16"/>
      <c r="X1015" s="17">
        <f t="shared" si="392"/>
        <v>0</v>
      </c>
      <c r="Y1015" s="18">
        <f t="shared" si="392"/>
        <v>0</v>
      </c>
      <c r="Z1015" s="18">
        <f t="shared" si="392"/>
        <v>0</v>
      </c>
      <c r="AA1015" s="18">
        <f t="shared" si="392"/>
        <v>0</v>
      </c>
      <c r="AB1015" s="18">
        <f t="shared" si="384"/>
        <v>0</v>
      </c>
      <c r="AC1015" s="18">
        <f t="shared" si="385"/>
        <v>0</v>
      </c>
      <c r="AD1015" s="18">
        <f t="shared" si="386"/>
        <v>0</v>
      </c>
      <c r="AE1015" s="18">
        <f t="shared" si="387"/>
        <v>0</v>
      </c>
      <c r="AF1015" s="19">
        <f t="shared" si="388"/>
        <v>0</v>
      </c>
      <c r="AG1015" s="20">
        <f t="shared" si="389"/>
        <v>0</v>
      </c>
      <c r="AH1015" s="48">
        <f t="shared" si="390"/>
        <v>0</v>
      </c>
      <c r="AI1015" s="80"/>
      <c r="AJ1015" s="80"/>
    </row>
    <row r="1016" spans="1:36" ht="15.75" customHeight="1" thickTop="1" thickBot="1" x14ac:dyDescent="0.3">
      <c r="A1016" s="110"/>
      <c r="B1016" s="44" t="str">
        <f t="shared" ref="B1016:C1022" si="393">B967</f>
        <v>برجاء إدخال إسم الصنف</v>
      </c>
      <c r="C1016" s="26">
        <f t="shared" si="393"/>
        <v>1</v>
      </c>
      <c r="D1016" s="26">
        <f t="shared" si="379"/>
        <v>0</v>
      </c>
      <c r="E1016" s="26">
        <f t="shared" si="380"/>
        <v>0</v>
      </c>
      <c r="F1016" s="26">
        <f t="shared" si="381"/>
        <v>0</v>
      </c>
      <c r="G1016" s="26">
        <f t="shared" si="382"/>
        <v>0</v>
      </c>
      <c r="H1016" s="27">
        <f t="shared" si="376"/>
        <v>0</v>
      </c>
      <c r="I1016" s="28">
        <f t="shared" si="376"/>
        <v>0</v>
      </c>
      <c r="J1016" s="29"/>
      <c r="K1016" s="30"/>
      <c r="L1016" s="27"/>
      <c r="M1016" s="28"/>
      <c r="N1016" s="29"/>
      <c r="O1016" s="30"/>
      <c r="P1016" s="27"/>
      <c r="Q1016" s="28"/>
      <c r="R1016" s="29"/>
      <c r="S1016" s="30"/>
      <c r="T1016" s="27"/>
      <c r="U1016" s="28"/>
      <c r="V1016" s="29"/>
      <c r="W1016" s="30"/>
      <c r="X1016" s="31">
        <f t="shared" ref="X1016:AA1022" si="394">X967</f>
        <v>0</v>
      </c>
      <c r="Y1016" s="32">
        <f t="shared" si="394"/>
        <v>0</v>
      </c>
      <c r="Z1016" s="32">
        <f t="shared" si="394"/>
        <v>0</v>
      </c>
      <c r="AA1016" s="32">
        <f t="shared" si="394"/>
        <v>0</v>
      </c>
      <c r="AB1016" s="32">
        <f t="shared" si="384"/>
        <v>0</v>
      </c>
      <c r="AC1016" s="32">
        <f t="shared" si="385"/>
        <v>0</v>
      </c>
      <c r="AD1016" s="32">
        <f t="shared" si="386"/>
        <v>0</v>
      </c>
      <c r="AE1016" s="32">
        <f t="shared" si="387"/>
        <v>0</v>
      </c>
      <c r="AF1016" s="33">
        <f t="shared" si="388"/>
        <v>0</v>
      </c>
      <c r="AG1016" s="34">
        <f t="shared" si="389"/>
        <v>0</v>
      </c>
      <c r="AH1016" s="47">
        <f t="shared" si="390"/>
        <v>0</v>
      </c>
      <c r="AI1016" s="80"/>
      <c r="AJ1016" s="80"/>
    </row>
    <row r="1017" spans="1:36" ht="15.75" customHeight="1" thickTop="1" thickBot="1" x14ac:dyDescent="0.3">
      <c r="A1017" s="110"/>
      <c r="B1017" s="3" t="str">
        <f t="shared" si="393"/>
        <v>برجاء إدخال إسم الصنف</v>
      </c>
      <c r="C1017" s="4">
        <f t="shared" si="393"/>
        <v>1</v>
      </c>
      <c r="D1017" s="4">
        <f t="shared" si="379"/>
        <v>0</v>
      </c>
      <c r="E1017" s="4">
        <f t="shared" si="380"/>
        <v>0</v>
      </c>
      <c r="F1017" s="4">
        <f t="shared" si="381"/>
        <v>0</v>
      </c>
      <c r="G1017" s="4">
        <f t="shared" si="382"/>
        <v>0</v>
      </c>
      <c r="H1017" s="13">
        <f t="shared" si="376"/>
        <v>0</v>
      </c>
      <c r="I1017" s="14">
        <f t="shared" si="376"/>
        <v>0</v>
      </c>
      <c r="J1017" s="15"/>
      <c r="K1017" s="16"/>
      <c r="L1017" s="13"/>
      <c r="M1017" s="14"/>
      <c r="N1017" s="15"/>
      <c r="O1017" s="16"/>
      <c r="P1017" s="13"/>
      <c r="Q1017" s="14"/>
      <c r="R1017" s="15"/>
      <c r="S1017" s="16"/>
      <c r="T1017" s="13"/>
      <c r="U1017" s="14"/>
      <c r="V1017" s="15"/>
      <c r="W1017" s="16"/>
      <c r="X1017" s="17">
        <f t="shared" si="394"/>
        <v>0</v>
      </c>
      <c r="Y1017" s="18">
        <f t="shared" si="394"/>
        <v>0</v>
      </c>
      <c r="Z1017" s="18">
        <f t="shared" si="394"/>
        <v>0</v>
      </c>
      <c r="AA1017" s="18">
        <f t="shared" si="394"/>
        <v>0</v>
      </c>
      <c r="AB1017" s="18">
        <f t="shared" si="384"/>
        <v>0</v>
      </c>
      <c r="AC1017" s="18">
        <f t="shared" si="385"/>
        <v>0</v>
      </c>
      <c r="AD1017" s="18">
        <f t="shared" si="386"/>
        <v>0</v>
      </c>
      <c r="AE1017" s="18">
        <f t="shared" si="387"/>
        <v>0</v>
      </c>
      <c r="AF1017" s="19">
        <f t="shared" si="388"/>
        <v>0</v>
      </c>
      <c r="AG1017" s="20">
        <f t="shared" si="389"/>
        <v>0</v>
      </c>
      <c r="AH1017" s="48">
        <f t="shared" si="390"/>
        <v>0</v>
      </c>
      <c r="AI1017" s="80"/>
      <c r="AJ1017" s="80"/>
    </row>
    <row r="1018" spans="1:36" ht="15.75" customHeight="1" thickTop="1" thickBot="1" x14ac:dyDescent="0.3">
      <c r="A1018" s="110"/>
      <c r="B1018" s="44" t="str">
        <f t="shared" si="393"/>
        <v>برجاء إدخال إسم الصنف</v>
      </c>
      <c r="C1018" s="26">
        <f t="shared" si="393"/>
        <v>1</v>
      </c>
      <c r="D1018" s="26">
        <f t="shared" si="379"/>
        <v>0</v>
      </c>
      <c r="E1018" s="26">
        <f t="shared" si="380"/>
        <v>0</v>
      </c>
      <c r="F1018" s="26">
        <f t="shared" si="381"/>
        <v>0</v>
      </c>
      <c r="G1018" s="26">
        <f t="shared" si="382"/>
        <v>0</v>
      </c>
      <c r="H1018" s="27">
        <f t="shared" si="376"/>
        <v>0</v>
      </c>
      <c r="I1018" s="28">
        <f t="shared" si="376"/>
        <v>0</v>
      </c>
      <c r="J1018" s="29"/>
      <c r="K1018" s="30"/>
      <c r="L1018" s="27"/>
      <c r="M1018" s="28"/>
      <c r="N1018" s="29"/>
      <c r="O1018" s="30"/>
      <c r="P1018" s="27"/>
      <c r="Q1018" s="28"/>
      <c r="R1018" s="29"/>
      <c r="S1018" s="30"/>
      <c r="T1018" s="27"/>
      <c r="U1018" s="28"/>
      <c r="V1018" s="29"/>
      <c r="W1018" s="30"/>
      <c r="X1018" s="31">
        <f t="shared" si="394"/>
        <v>0</v>
      </c>
      <c r="Y1018" s="32">
        <f t="shared" si="394"/>
        <v>0</v>
      </c>
      <c r="Z1018" s="32">
        <f t="shared" si="394"/>
        <v>0</v>
      </c>
      <c r="AA1018" s="32">
        <f t="shared" si="394"/>
        <v>0</v>
      </c>
      <c r="AB1018" s="32">
        <f t="shared" si="384"/>
        <v>0</v>
      </c>
      <c r="AC1018" s="32">
        <f t="shared" si="385"/>
        <v>0</v>
      </c>
      <c r="AD1018" s="32">
        <f t="shared" si="386"/>
        <v>0</v>
      </c>
      <c r="AE1018" s="32">
        <f t="shared" si="387"/>
        <v>0</v>
      </c>
      <c r="AF1018" s="33">
        <f t="shared" si="388"/>
        <v>0</v>
      </c>
      <c r="AG1018" s="34">
        <f t="shared" si="389"/>
        <v>0</v>
      </c>
      <c r="AH1018" s="47">
        <f t="shared" si="390"/>
        <v>0</v>
      </c>
      <c r="AI1018" s="80"/>
      <c r="AJ1018" s="80"/>
    </row>
    <row r="1019" spans="1:36" ht="15.75" customHeight="1" thickTop="1" thickBot="1" x14ac:dyDescent="0.3">
      <c r="A1019" s="110"/>
      <c r="B1019" s="3" t="str">
        <f t="shared" si="393"/>
        <v>برجاء إدخال إسم الصنف</v>
      </c>
      <c r="C1019" s="4">
        <f t="shared" si="393"/>
        <v>1</v>
      </c>
      <c r="D1019" s="4">
        <f t="shared" si="379"/>
        <v>0</v>
      </c>
      <c r="E1019" s="4">
        <f t="shared" si="380"/>
        <v>0</v>
      </c>
      <c r="F1019" s="4">
        <f t="shared" si="381"/>
        <v>0</v>
      </c>
      <c r="G1019" s="4">
        <f t="shared" si="382"/>
        <v>0</v>
      </c>
      <c r="H1019" s="13">
        <f t="shared" si="376"/>
        <v>0</v>
      </c>
      <c r="I1019" s="14">
        <f t="shared" si="376"/>
        <v>0</v>
      </c>
      <c r="J1019" s="15"/>
      <c r="K1019" s="16"/>
      <c r="L1019" s="13"/>
      <c r="M1019" s="14"/>
      <c r="N1019" s="15"/>
      <c r="O1019" s="16"/>
      <c r="P1019" s="13"/>
      <c r="Q1019" s="14"/>
      <c r="R1019" s="15"/>
      <c r="S1019" s="16"/>
      <c r="T1019" s="13"/>
      <c r="U1019" s="14"/>
      <c r="V1019" s="15"/>
      <c r="W1019" s="16"/>
      <c r="X1019" s="17">
        <f t="shared" si="394"/>
        <v>0</v>
      </c>
      <c r="Y1019" s="18">
        <f t="shared" si="394"/>
        <v>0</v>
      </c>
      <c r="Z1019" s="18">
        <f t="shared" si="394"/>
        <v>0</v>
      </c>
      <c r="AA1019" s="18">
        <f t="shared" si="394"/>
        <v>0</v>
      </c>
      <c r="AB1019" s="18">
        <f t="shared" si="384"/>
        <v>0</v>
      </c>
      <c r="AC1019" s="18">
        <f t="shared" si="385"/>
        <v>0</v>
      </c>
      <c r="AD1019" s="18">
        <f t="shared" si="386"/>
        <v>0</v>
      </c>
      <c r="AE1019" s="18">
        <f t="shared" si="387"/>
        <v>0</v>
      </c>
      <c r="AF1019" s="19">
        <f t="shared" si="388"/>
        <v>0</v>
      </c>
      <c r="AG1019" s="20">
        <f t="shared" si="389"/>
        <v>0</v>
      </c>
      <c r="AH1019" s="48">
        <f t="shared" si="390"/>
        <v>0</v>
      </c>
      <c r="AI1019" s="80"/>
      <c r="AJ1019" s="80"/>
    </row>
    <row r="1020" spans="1:36" ht="15.75" customHeight="1" thickTop="1" thickBot="1" x14ac:dyDescent="0.3">
      <c r="A1020" s="110"/>
      <c r="B1020" s="44" t="str">
        <f t="shared" si="393"/>
        <v>برجاء إدخال إسم الصنف</v>
      </c>
      <c r="C1020" s="26">
        <f t="shared" si="393"/>
        <v>1</v>
      </c>
      <c r="D1020" s="26">
        <f t="shared" si="379"/>
        <v>0</v>
      </c>
      <c r="E1020" s="26">
        <f t="shared" si="380"/>
        <v>0</v>
      </c>
      <c r="F1020" s="26">
        <f t="shared" si="381"/>
        <v>0</v>
      </c>
      <c r="G1020" s="26">
        <f t="shared" si="382"/>
        <v>0</v>
      </c>
      <c r="H1020" s="27">
        <f t="shared" si="376"/>
        <v>0</v>
      </c>
      <c r="I1020" s="28">
        <f t="shared" si="376"/>
        <v>0</v>
      </c>
      <c r="J1020" s="29"/>
      <c r="K1020" s="30"/>
      <c r="L1020" s="27"/>
      <c r="M1020" s="28"/>
      <c r="N1020" s="29"/>
      <c r="O1020" s="30"/>
      <c r="P1020" s="27"/>
      <c r="Q1020" s="28"/>
      <c r="R1020" s="29"/>
      <c r="S1020" s="30"/>
      <c r="T1020" s="27"/>
      <c r="U1020" s="28"/>
      <c r="V1020" s="29"/>
      <c r="W1020" s="30"/>
      <c r="X1020" s="31">
        <f t="shared" si="394"/>
        <v>0</v>
      </c>
      <c r="Y1020" s="32">
        <f t="shared" si="394"/>
        <v>0</v>
      </c>
      <c r="Z1020" s="32">
        <f t="shared" si="394"/>
        <v>0</v>
      </c>
      <c r="AA1020" s="32">
        <f t="shared" si="394"/>
        <v>0</v>
      </c>
      <c r="AB1020" s="32">
        <f t="shared" si="384"/>
        <v>0</v>
      </c>
      <c r="AC1020" s="32">
        <f t="shared" si="385"/>
        <v>0</v>
      </c>
      <c r="AD1020" s="32">
        <f t="shared" si="386"/>
        <v>0</v>
      </c>
      <c r="AE1020" s="32">
        <f t="shared" si="387"/>
        <v>0</v>
      </c>
      <c r="AF1020" s="33">
        <f t="shared" si="388"/>
        <v>0</v>
      </c>
      <c r="AG1020" s="34">
        <f t="shared" si="389"/>
        <v>0</v>
      </c>
      <c r="AH1020" s="47">
        <f t="shared" si="390"/>
        <v>0</v>
      </c>
      <c r="AI1020" s="80"/>
      <c r="AJ1020" s="80"/>
    </row>
    <row r="1021" spans="1:36" ht="15.75" customHeight="1" thickTop="1" thickBot="1" x14ac:dyDescent="0.3">
      <c r="A1021" s="110"/>
      <c r="B1021" s="3" t="str">
        <f t="shared" si="393"/>
        <v>برجاء إدخال إسم الصنف</v>
      </c>
      <c r="C1021" s="4">
        <f t="shared" si="393"/>
        <v>1</v>
      </c>
      <c r="D1021" s="4">
        <f t="shared" si="379"/>
        <v>0</v>
      </c>
      <c r="E1021" s="4">
        <f t="shared" si="380"/>
        <v>0</v>
      </c>
      <c r="F1021" s="4">
        <f t="shared" si="381"/>
        <v>0</v>
      </c>
      <c r="G1021" s="4">
        <f t="shared" si="382"/>
        <v>0</v>
      </c>
      <c r="H1021" s="13">
        <f t="shared" si="376"/>
        <v>0</v>
      </c>
      <c r="I1021" s="14">
        <f t="shared" si="376"/>
        <v>0</v>
      </c>
      <c r="J1021" s="15"/>
      <c r="K1021" s="16"/>
      <c r="L1021" s="13"/>
      <c r="M1021" s="14"/>
      <c r="N1021" s="15"/>
      <c r="O1021" s="16"/>
      <c r="P1021" s="13"/>
      <c r="Q1021" s="14"/>
      <c r="R1021" s="15"/>
      <c r="S1021" s="16"/>
      <c r="T1021" s="13"/>
      <c r="U1021" s="14"/>
      <c r="V1021" s="15"/>
      <c r="W1021" s="16"/>
      <c r="X1021" s="17">
        <f t="shared" si="394"/>
        <v>0</v>
      </c>
      <c r="Y1021" s="18">
        <f t="shared" si="394"/>
        <v>0</v>
      </c>
      <c r="Z1021" s="18">
        <f t="shared" si="394"/>
        <v>0</v>
      </c>
      <c r="AA1021" s="18">
        <f t="shared" si="394"/>
        <v>0</v>
      </c>
      <c r="AB1021" s="18">
        <f t="shared" si="384"/>
        <v>0</v>
      </c>
      <c r="AC1021" s="18">
        <f t="shared" si="385"/>
        <v>0</v>
      </c>
      <c r="AD1021" s="18">
        <f t="shared" si="386"/>
        <v>0</v>
      </c>
      <c r="AE1021" s="18">
        <f t="shared" si="387"/>
        <v>0</v>
      </c>
      <c r="AF1021" s="19">
        <f t="shared" si="388"/>
        <v>0</v>
      </c>
      <c r="AG1021" s="20">
        <f t="shared" si="389"/>
        <v>0</v>
      </c>
      <c r="AH1021" s="48">
        <f t="shared" si="390"/>
        <v>0</v>
      </c>
      <c r="AI1021" s="80">
        <f>AI1005-AI989</f>
        <v>0</v>
      </c>
      <c r="AJ1021" s="80"/>
    </row>
    <row r="1022" spans="1:36" ht="15.75" customHeight="1" thickTop="1" thickBot="1" x14ac:dyDescent="0.3">
      <c r="A1022" s="110"/>
      <c r="B1022" s="45" t="str">
        <f t="shared" si="393"/>
        <v>برجاء إدخال إسم الصنف</v>
      </c>
      <c r="C1022" s="35">
        <f t="shared" si="393"/>
        <v>1</v>
      </c>
      <c r="D1022" s="35">
        <f t="shared" si="379"/>
        <v>0</v>
      </c>
      <c r="E1022" s="35">
        <f t="shared" si="380"/>
        <v>0</v>
      </c>
      <c r="F1022" s="35">
        <f t="shared" si="381"/>
        <v>0</v>
      </c>
      <c r="G1022" s="35">
        <f t="shared" si="382"/>
        <v>0</v>
      </c>
      <c r="H1022" s="36">
        <f t="shared" si="376"/>
        <v>0</v>
      </c>
      <c r="I1022" s="37">
        <f t="shared" si="376"/>
        <v>0</v>
      </c>
      <c r="J1022" s="38"/>
      <c r="K1022" s="39"/>
      <c r="L1022" s="36"/>
      <c r="M1022" s="37"/>
      <c r="N1022" s="38"/>
      <c r="O1022" s="39"/>
      <c r="P1022" s="36"/>
      <c r="Q1022" s="37"/>
      <c r="R1022" s="38"/>
      <c r="S1022" s="39"/>
      <c r="T1022" s="36"/>
      <c r="U1022" s="37"/>
      <c r="V1022" s="38"/>
      <c r="W1022" s="39"/>
      <c r="X1022" s="40">
        <f t="shared" si="394"/>
        <v>0</v>
      </c>
      <c r="Y1022" s="41">
        <f t="shared" si="394"/>
        <v>0</v>
      </c>
      <c r="Z1022" s="41">
        <f t="shared" si="394"/>
        <v>0</v>
      </c>
      <c r="AA1022" s="41">
        <f t="shared" si="394"/>
        <v>0</v>
      </c>
      <c r="AB1022" s="41">
        <f t="shared" si="384"/>
        <v>0</v>
      </c>
      <c r="AC1022" s="41">
        <f t="shared" si="385"/>
        <v>0</v>
      </c>
      <c r="AD1022" s="41">
        <f t="shared" si="386"/>
        <v>0</v>
      </c>
      <c r="AE1022" s="41">
        <f t="shared" si="387"/>
        <v>0</v>
      </c>
      <c r="AF1022" s="42">
        <f t="shared" si="388"/>
        <v>0</v>
      </c>
      <c r="AG1022" s="43">
        <f t="shared" si="389"/>
        <v>0</v>
      </c>
      <c r="AH1022" s="49">
        <f t="shared" si="390"/>
        <v>0</v>
      </c>
      <c r="AI1022" s="80"/>
      <c r="AJ1022" s="80"/>
    </row>
    <row r="1023" spans="1:36" ht="20.25" thickTop="1" thickBot="1" x14ac:dyDescent="0.3">
      <c r="A1023" s="81" t="s">
        <v>26</v>
      </c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>
        <f>SUM(AB983:AB1022)</f>
        <v>0</v>
      </c>
      <c r="AC1023" s="81"/>
      <c r="AD1023" s="81"/>
      <c r="AE1023" s="81"/>
      <c r="AF1023" s="81"/>
      <c r="AG1023" s="81"/>
      <c r="AH1023" s="81"/>
      <c r="AI1023" s="80"/>
      <c r="AJ1023" s="80"/>
    </row>
    <row r="1024" spans="1:36" ht="20.25" thickTop="1" thickBot="1" x14ac:dyDescent="0.3">
      <c r="A1024" s="75" t="s">
        <v>27</v>
      </c>
      <c r="B1024" s="75"/>
      <c r="C1024" s="75"/>
      <c r="D1024" s="75"/>
      <c r="E1024" s="75"/>
      <c r="F1024" s="75"/>
      <c r="G1024" s="75"/>
      <c r="H1024" s="75"/>
      <c r="I1024" s="75"/>
      <c r="J1024" s="75"/>
      <c r="K1024" s="75"/>
      <c r="L1024" s="75"/>
      <c r="M1024" s="75"/>
      <c r="N1024" s="75"/>
      <c r="O1024" s="75"/>
      <c r="P1024" s="75"/>
      <c r="Q1024" s="75"/>
      <c r="R1024" s="75"/>
      <c r="S1024" s="75"/>
      <c r="T1024" s="75"/>
      <c r="U1024" s="75"/>
      <c r="V1024" s="75"/>
      <c r="W1024" s="75"/>
      <c r="X1024" s="75"/>
      <c r="Y1024" s="75"/>
      <c r="Z1024" s="75"/>
      <c r="AA1024" s="75"/>
      <c r="AB1024" s="75">
        <f>SUM(AC983:AC1022)</f>
        <v>0</v>
      </c>
      <c r="AC1024" s="75"/>
      <c r="AD1024" s="75"/>
      <c r="AE1024" s="75"/>
      <c r="AF1024" s="75"/>
      <c r="AG1024" s="75"/>
      <c r="AH1024" s="75"/>
      <c r="AI1024" s="80"/>
      <c r="AJ1024" s="80"/>
    </row>
    <row r="1025" spans="1:36" ht="20.25" thickTop="1" thickBot="1" x14ac:dyDescent="0.3">
      <c r="A1025" s="82" t="s">
        <v>28</v>
      </c>
      <c r="B1025" s="82"/>
      <c r="C1025" s="82"/>
      <c r="D1025" s="82"/>
      <c r="E1025" s="82"/>
      <c r="F1025" s="82"/>
      <c r="G1025" s="82"/>
      <c r="H1025" s="82"/>
      <c r="I1025" s="82"/>
      <c r="J1025" s="82"/>
      <c r="K1025" s="82"/>
      <c r="L1025" s="82"/>
      <c r="M1025" s="82"/>
      <c r="N1025" s="82"/>
      <c r="O1025" s="82"/>
      <c r="P1025" s="82"/>
      <c r="Q1025" s="82"/>
      <c r="R1025" s="82"/>
      <c r="S1025" s="82"/>
      <c r="T1025" s="82"/>
      <c r="U1025" s="82"/>
      <c r="V1025" s="82"/>
      <c r="W1025" s="82"/>
      <c r="X1025" s="82"/>
      <c r="Y1025" s="82"/>
      <c r="Z1025" s="82"/>
      <c r="AA1025" s="82"/>
      <c r="AB1025" s="82">
        <f>SUM(AD983:AD1022)</f>
        <v>0</v>
      </c>
      <c r="AC1025" s="82"/>
      <c r="AD1025" s="82"/>
      <c r="AE1025" s="82"/>
      <c r="AF1025" s="82"/>
      <c r="AG1025" s="82"/>
      <c r="AH1025" s="82"/>
      <c r="AI1025" s="80"/>
      <c r="AJ1025" s="80"/>
    </row>
    <row r="1026" spans="1:36" ht="20.25" thickTop="1" thickBot="1" x14ac:dyDescent="0.3">
      <c r="A1026" s="75" t="s">
        <v>29</v>
      </c>
      <c r="B1026" s="75"/>
      <c r="C1026" s="75"/>
      <c r="D1026" s="75"/>
      <c r="E1026" s="75"/>
      <c r="F1026" s="75"/>
      <c r="G1026" s="75"/>
      <c r="H1026" s="75"/>
      <c r="I1026" s="75"/>
      <c r="J1026" s="75"/>
      <c r="K1026" s="75"/>
      <c r="L1026" s="75"/>
      <c r="M1026" s="75"/>
      <c r="N1026" s="75"/>
      <c r="O1026" s="75"/>
      <c r="P1026" s="75"/>
      <c r="Q1026" s="75"/>
      <c r="R1026" s="75"/>
      <c r="S1026" s="75"/>
      <c r="T1026" s="75"/>
      <c r="U1026" s="75"/>
      <c r="V1026" s="75"/>
      <c r="W1026" s="75"/>
      <c r="X1026" s="75"/>
      <c r="Y1026" s="75"/>
      <c r="Z1026" s="75"/>
      <c r="AA1026" s="75"/>
      <c r="AB1026" s="75">
        <f>SUM(AE983:AE1022)</f>
        <v>0</v>
      </c>
      <c r="AC1026" s="75"/>
      <c r="AD1026" s="75"/>
      <c r="AE1026" s="75"/>
      <c r="AF1026" s="75"/>
      <c r="AG1026" s="75"/>
      <c r="AH1026" s="75"/>
      <c r="AI1026" s="80"/>
      <c r="AJ1026" s="80"/>
    </row>
    <row r="1027" spans="1:36" ht="20.25" thickTop="1" thickBot="1" x14ac:dyDescent="0.3">
      <c r="A1027" s="82" t="s">
        <v>30</v>
      </c>
      <c r="B1027" s="82"/>
      <c r="C1027" s="82"/>
      <c r="D1027" s="82"/>
      <c r="E1027" s="82"/>
      <c r="F1027" s="82"/>
      <c r="G1027" s="82"/>
      <c r="H1027" s="82"/>
      <c r="I1027" s="82"/>
      <c r="J1027" s="82"/>
      <c r="K1027" s="82"/>
      <c r="L1027" s="82"/>
      <c r="M1027" s="82"/>
      <c r="N1027" s="82"/>
      <c r="O1027" s="82"/>
      <c r="P1027" s="82"/>
      <c r="Q1027" s="82"/>
      <c r="R1027" s="82"/>
      <c r="S1027" s="82"/>
      <c r="T1027" s="82"/>
      <c r="U1027" s="82"/>
      <c r="V1027" s="82"/>
      <c r="W1027" s="82"/>
      <c r="X1027" s="82"/>
      <c r="Y1027" s="82"/>
      <c r="Z1027" s="82"/>
      <c r="AA1027" s="82"/>
      <c r="AB1027" s="82"/>
      <c r="AC1027" s="82"/>
      <c r="AD1027" s="82"/>
      <c r="AE1027" s="82"/>
      <c r="AF1027" s="82"/>
      <c r="AG1027" s="82"/>
      <c r="AH1027" s="82"/>
      <c r="AI1027" s="80"/>
      <c r="AJ1027" s="80"/>
    </row>
    <row r="1028" spans="1:36" ht="15.75" customHeight="1" thickTop="1" thickBot="1" x14ac:dyDescent="0.3">
      <c r="A1028" s="75" t="s">
        <v>31</v>
      </c>
      <c r="B1028" s="75"/>
      <c r="C1028" s="75"/>
      <c r="D1028" s="75"/>
      <c r="E1028" s="75"/>
      <c r="F1028" s="75"/>
      <c r="G1028" s="75"/>
      <c r="H1028" s="75"/>
      <c r="I1028" s="75"/>
      <c r="J1028" s="75"/>
      <c r="K1028" s="75"/>
      <c r="L1028" s="75"/>
      <c r="M1028" s="75"/>
      <c r="N1028" s="75"/>
      <c r="O1028" s="75"/>
      <c r="P1028" s="75"/>
      <c r="Q1028" s="75"/>
      <c r="R1028" s="75"/>
      <c r="S1028" s="75"/>
      <c r="T1028" s="75"/>
      <c r="U1028" s="75"/>
      <c r="V1028" s="75"/>
      <c r="W1028" s="75"/>
      <c r="X1028" s="75"/>
      <c r="Y1028" s="75"/>
      <c r="Z1028" s="75"/>
      <c r="AA1028" s="75"/>
      <c r="AB1028" s="75">
        <f>AB1023+AB1024+AB1025+AB1026-AB1027</f>
        <v>0</v>
      </c>
      <c r="AC1028" s="75"/>
      <c r="AD1028" s="75"/>
      <c r="AE1028" s="75"/>
      <c r="AF1028" s="75"/>
      <c r="AG1028" s="75"/>
      <c r="AH1028" s="75"/>
      <c r="AI1028" s="80"/>
      <c r="AJ1028" s="80"/>
    </row>
    <row r="1029" spans="1:36" ht="15.75" customHeight="1" thickTop="1" thickBot="1" x14ac:dyDescent="0.3">
      <c r="A1029" s="76"/>
      <c r="B1029" s="76"/>
      <c r="C1029" s="76"/>
      <c r="D1029" s="76"/>
      <c r="E1029" s="76"/>
      <c r="F1029" s="76"/>
      <c r="G1029" s="76"/>
      <c r="H1029" s="76"/>
      <c r="I1029" s="76"/>
      <c r="J1029" s="76"/>
      <c r="K1029" s="76"/>
      <c r="L1029" s="76"/>
      <c r="M1029" s="76"/>
      <c r="N1029" s="76"/>
      <c r="O1029" s="76"/>
      <c r="P1029" s="76"/>
      <c r="Q1029" s="76"/>
      <c r="R1029" s="76"/>
      <c r="S1029" s="76"/>
      <c r="T1029" s="76"/>
      <c r="U1029" s="76"/>
      <c r="V1029" s="76"/>
      <c r="W1029" s="76"/>
      <c r="X1029" s="76"/>
      <c r="Y1029" s="76"/>
      <c r="Z1029" s="76"/>
      <c r="AA1029" s="76"/>
      <c r="AB1029" s="76"/>
      <c r="AC1029" s="76"/>
      <c r="AD1029" s="76"/>
      <c r="AE1029" s="76"/>
      <c r="AF1029" s="76"/>
      <c r="AG1029" s="76"/>
      <c r="AH1029" s="76"/>
      <c r="AI1029" s="80"/>
      <c r="AJ1029" s="80"/>
    </row>
    <row r="1030" spans="1:36" ht="15.75" customHeight="1" thickTop="1" thickBot="1" x14ac:dyDescent="0.3">
      <c r="A1030" s="110">
        <v>22</v>
      </c>
      <c r="B1030" s="86" t="s">
        <v>0</v>
      </c>
      <c r="C1030" s="88" t="s">
        <v>1</v>
      </c>
      <c r="D1030" s="88" t="s">
        <v>21</v>
      </c>
      <c r="E1030" s="88" t="s">
        <v>22</v>
      </c>
      <c r="F1030" s="88" t="s">
        <v>23</v>
      </c>
      <c r="G1030" s="88" t="s">
        <v>24</v>
      </c>
      <c r="H1030" s="86" t="s">
        <v>2</v>
      </c>
      <c r="I1030" s="106"/>
      <c r="J1030" s="88" t="s">
        <v>3</v>
      </c>
      <c r="K1030" s="88"/>
      <c r="L1030" s="86" t="s">
        <v>4</v>
      </c>
      <c r="M1030" s="106"/>
      <c r="N1030" s="88" t="s">
        <v>5</v>
      </c>
      <c r="O1030" s="88"/>
      <c r="P1030" s="86" t="s">
        <v>6</v>
      </c>
      <c r="Q1030" s="106"/>
      <c r="R1030" s="88" t="s">
        <v>7</v>
      </c>
      <c r="S1030" s="88"/>
      <c r="T1030" s="86" t="s">
        <v>8</v>
      </c>
      <c r="U1030" s="106"/>
      <c r="V1030" s="88" t="s">
        <v>9</v>
      </c>
      <c r="W1030" s="88"/>
      <c r="X1030" s="107" t="s">
        <v>10</v>
      </c>
      <c r="Y1030" s="107" t="s">
        <v>11</v>
      </c>
      <c r="Z1030" s="107" t="s">
        <v>12</v>
      </c>
      <c r="AA1030" s="107" t="s">
        <v>13</v>
      </c>
      <c r="AB1030" s="107" t="s">
        <v>14</v>
      </c>
      <c r="AC1030" s="107" t="s">
        <v>15</v>
      </c>
      <c r="AD1030" s="107" t="s">
        <v>16</v>
      </c>
      <c r="AE1030" s="107" t="s">
        <v>17</v>
      </c>
      <c r="AF1030" s="107" t="s">
        <v>25</v>
      </c>
      <c r="AG1030" s="108" t="s">
        <v>18</v>
      </c>
      <c r="AH1030" s="109"/>
      <c r="AI1030" s="80" t="s">
        <v>34</v>
      </c>
      <c r="AJ1030" s="80"/>
    </row>
    <row r="1031" spans="1:36" ht="15.75" customHeight="1" thickTop="1" thickBot="1" x14ac:dyDescent="0.3">
      <c r="A1031" s="110"/>
      <c r="B1031" s="86"/>
      <c r="C1031" s="88"/>
      <c r="D1031" s="88"/>
      <c r="E1031" s="88"/>
      <c r="F1031" s="88"/>
      <c r="G1031" s="88"/>
      <c r="H1031" s="21" t="s">
        <v>20</v>
      </c>
      <c r="I1031" s="22" t="s">
        <v>19</v>
      </c>
      <c r="J1031" s="23" t="s">
        <v>20</v>
      </c>
      <c r="K1031" s="23" t="s">
        <v>19</v>
      </c>
      <c r="L1031" s="21" t="s">
        <v>20</v>
      </c>
      <c r="M1031" s="22" t="s">
        <v>19</v>
      </c>
      <c r="N1031" s="23" t="s">
        <v>20</v>
      </c>
      <c r="O1031" s="23" t="s">
        <v>19</v>
      </c>
      <c r="P1031" s="21" t="s">
        <v>20</v>
      </c>
      <c r="Q1031" s="22" t="s">
        <v>19</v>
      </c>
      <c r="R1031" s="23" t="s">
        <v>20</v>
      </c>
      <c r="S1031" s="23" t="s">
        <v>19</v>
      </c>
      <c r="T1031" s="21" t="s">
        <v>20</v>
      </c>
      <c r="U1031" s="22" t="s">
        <v>19</v>
      </c>
      <c r="V1031" s="23" t="s">
        <v>20</v>
      </c>
      <c r="W1031" s="23" t="s">
        <v>19</v>
      </c>
      <c r="X1031" s="91"/>
      <c r="Y1031" s="91"/>
      <c r="Z1031" s="91"/>
      <c r="AA1031" s="91"/>
      <c r="AB1031" s="91"/>
      <c r="AC1031" s="91"/>
      <c r="AD1031" s="91"/>
      <c r="AE1031" s="91"/>
      <c r="AF1031" s="91"/>
      <c r="AG1031" s="24" t="s">
        <v>20</v>
      </c>
      <c r="AH1031" s="25" t="s">
        <v>19</v>
      </c>
      <c r="AI1031" s="80"/>
      <c r="AJ1031" s="80"/>
    </row>
    <row r="1032" spans="1:36" ht="15.75" customHeight="1" thickTop="1" thickBot="1" x14ac:dyDescent="0.3">
      <c r="A1032" s="110"/>
      <c r="B1032" s="3" t="str">
        <f>B983</f>
        <v>برجاء إدخال إسم الصنف</v>
      </c>
      <c r="C1032" s="4">
        <f>C983</f>
        <v>1</v>
      </c>
      <c r="D1032" s="4">
        <f>X1032/C1032</f>
        <v>0</v>
      </c>
      <c r="E1032" s="4">
        <f>Y1032/C1032</f>
        <v>0</v>
      </c>
      <c r="F1032" s="4">
        <f>Z1032/C1032</f>
        <v>0</v>
      </c>
      <c r="G1032" s="4">
        <f>AA1032/C1032</f>
        <v>0</v>
      </c>
      <c r="H1032" s="5">
        <f t="shared" ref="H1032:I1071" si="395">AG983</f>
        <v>0</v>
      </c>
      <c r="I1032" s="6">
        <f t="shared" si="395"/>
        <v>0</v>
      </c>
      <c r="J1032" s="7"/>
      <c r="K1032" s="8"/>
      <c r="L1032" s="5"/>
      <c r="M1032" s="6"/>
      <c r="N1032" s="7"/>
      <c r="O1032" s="8"/>
      <c r="P1032" s="5"/>
      <c r="Q1032" s="6"/>
      <c r="R1032" s="7"/>
      <c r="S1032" s="8"/>
      <c r="T1032" s="5"/>
      <c r="U1032" s="6"/>
      <c r="V1032" s="7"/>
      <c r="W1032" s="8"/>
      <c r="X1032" s="9">
        <f>X983</f>
        <v>0</v>
      </c>
      <c r="Y1032" s="10">
        <f t="shared" ref="Y1032:AA1032" si="396">Y983</f>
        <v>0</v>
      </c>
      <c r="Z1032" s="10">
        <f t="shared" si="396"/>
        <v>0</v>
      </c>
      <c r="AA1032" s="10">
        <f t="shared" si="396"/>
        <v>0</v>
      </c>
      <c r="AB1032" s="10">
        <f>P1032*X1032+Q1032*D1032</f>
        <v>0</v>
      </c>
      <c r="AC1032" s="10">
        <f>R1032*Y1032+S1032*E1032</f>
        <v>0</v>
      </c>
      <c r="AD1032" s="10">
        <f>T1032*Z1032+U1032*F1032</f>
        <v>0</v>
      </c>
      <c r="AE1032" s="10">
        <f>V1032*AA1032+W1032*G1032</f>
        <v>0</v>
      </c>
      <c r="AF1032" s="11">
        <f>H1032*C1032+I1032+J1032*C1032+K1032-L1032*C1032-M1032+N1032*C1032+O1032-P1032*C1032-Q1032-R1032*C1032-S1032-T1032*C1032-U1032-V1032*C1032-W1032</f>
        <v>0</v>
      </c>
      <c r="AG1032" s="12">
        <f>ROUNDDOWN(AF1032/C1032,0)</f>
        <v>0</v>
      </c>
      <c r="AH1032" s="46">
        <f>AF1032-AG1032*C1032</f>
        <v>0</v>
      </c>
      <c r="AI1032" s="80"/>
      <c r="AJ1032" s="80"/>
    </row>
    <row r="1033" spans="1:36" ht="15.75" customHeight="1" thickTop="1" thickBot="1" x14ac:dyDescent="0.3">
      <c r="A1033" s="110"/>
      <c r="B1033" s="44" t="str">
        <f t="shared" ref="B1033:C1048" si="397">B984</f>
        <v>برجاء إدخال إسم الصنف</v>
      </c>
      <c r="C1033" s="26">
        <f t="shared" si="397"/>
        <v>1</v>
      </c>
      <c r="D1033" s="26">
        <f t="shared" ref="D1033:D1071" si="398">X1033/C1033</f>
        <v>0</v>
      </c>
      <c r="E1033" s="26">
        <f t="shared" ref="E1033:E1071" si="399">Y1033/C1033</f>
        <v>0</v>
      </c>
      <c r="F1033" s="26">
        <f t="shared" ref="F1033:F1071" si="400">Z1033/C1033</f>
        <v>0</v>
      </c>
      <c r="G1033" s="26">
        <f t="shared" ref="G1033:G1071" si="401">AA1033/C1033</f>
        <v>0</v>
      </c>
      <c r="H1033" s="27">
        <f t="shared" si="395"/>
        <v>0</v>
      </c>
      <c r="I1033" s="28">
        <f t="shared" si="395"/>
        <v>0</v>
      </c>
      <c r="J1033" s="29"/>
      <c r="K1033" s="30"/>
      <c r="L1033" s="27"/>
      <c r="M1033" s="28"/>
      <c r="N1033" s="29"/>
      <c r="O1033" s="30"/>
      <c r="P1033" s="27"/>
      <c r="Q1033" s="28"/>
      <c r="R1033" s="29"/>
      <c r="S1033" s="30"/>
      <c r="T1033" s="27"/>
      <c r="U1033" s="28"/>
      <c r="V1033" s="29"/>
      <c r="W1033" s="30"/>
      <c r="X1033" s="31">
        <f t="shared" ref="X1033:AA1048" si="402">X984</f>
        <v>0</v>
      </c>
      <c r="Y1033" s="32">
        <f t="shared" si="402"/>
        <v>0</v>
      </c>
      <c r="Z1033" s="32">
        <f t="shared" si="402"/>
        <v>0</v>
      </c>
      <c r="AA1033" s="32">
        <f t="shared" si="402"/>
        <v>0</v>
      </c>
      <c r="AB1033" s="32">
        <f t="shared" ref="AB1033:AB1071" si="403">P1033*X1033+Q1033*D1033</f>
        <v>0</v>
      </c>
      <c r="AC1033" s="32">
        <f t="shared" ref="AC1033:AC1071" si="404">R1033*Y1033+S1033*E1033</f>
        <v>0</v>
      </c>
      <c r="AD1033" s="32">
        <f t="shared" ref="AD1033:AD1071" si="405">T1033*Z1033+U1033*F1033</f>
        <v>0</v>
      </c>
      <c r="AE1033" s="32">
        <f t="shared" ref="AE1033:AE1071" si="406">V1033*AA1033+W1033*G1033</f>
        <v>0</v>
      </c>
      <c r="AF1033" s="33">
        <f t="shared" ref="AF1033:AF1071" si="407">H1033*C1033+I1033+J1033*C1033+K1033-L1033*C1033-M1033+N1033*C1033+O1033-P1033*C1033-Q1033-R1033*C1033-S1033-T1033*C1033-U1033-V1033*C1033-W1033</f>
        <v>0</v>
      </c>
      <c r="AG1033" s="34">
        <f t="shared" ref="AG1033:AG1071" si="408">ROUNDDOWN(AF1033/C1033,0)</f>
        <v>0</v>
      </c>
      <c r="AH1033" s="47">
        <f t="shared" ref="AH1033:AH1071" si="409">AF1033-AG1033*C1033</f>
        <v>0</v>
      </c>
      <c r="AI1033" s="80"/>
      <c r="AJ1033" s="80"/>
    </row>
    <row r="1034" spans="1:36" ht="15.75" customHeight="1" thickTop="1" thickBot="1" x14ac:dyDescent="0.3">
      <c r="A1034" s="110"/>
      <c r="B1034" s="3" t="str">
        <f t="shared" si="397"/>
        <v>برجاء إدخال إسم الصنف</v>
      </c>
      <c r="C1034" s="4">
        <f t="shared" si="397"/>
        <v>1</v>
      </c>
      <c r="D1034" s="4">
        <f t="shared" si="398"/>
        <v>0</v>
      </c>
      <c r="E1034" s="4">
        <f t="shared" si="399"/>
        <v>0</v>
      </c>
      <c r="F1034" s="4">
        <f t="shared" si="400"/>
        <v>0</v>
      </c>
      <c r="G1034" s="4">
        <f t="shared" si="401"/>
        <v>0</v>
      </c>
      <c r="H1034" s="13">
        <f t="shared" si="395"/>
        <v>0</v>
      </c>
      <c r="I1034" s="14">
        <f t="shared" si="395"/>
        <v>0</v>
      </c>
      <c r="J1034" s="15"/>
      <c r="K1034" s="16"/>
      <c r="L1034" s="13"/>
      <c r="M1034" s="14"/>
      <c r="N1034" s="15"/>
      <c r="O1034" s="16"/>
      <c r="P1034" s="13"/>
      <c r="Q1034" s="14"/>
      <c r="R1034" s="15"/>
      <c r="S1034" s="16"/>
      <c r="T1034" s="13"/>
      <c r="U1034" s="14"/>
      <c r="V1034" s="15"/>
      <c r="W1034" s="16"/>
      <c r="X1034" s="17">
        <f t="shared" si="402"/>
        <v>0</v>
      </c>
      <c r="Y1034" s="18">
        <f t="shared" si="402"/>
        <v>0</v>
      </c>
      <c r="Z1034" s="18">
        <f t="shared" si="402"/>
        <v>0</v>
      </c>
      <c r="AA1034" s="18">
        <f t="shared" si="402"/>
        <v>0</v>
      </c>
      <c r="AB1034" s="18">
        <f t="shared" si="403"/>
        <v>0</v>
      </c>
      <c r="AC1034" s="18">
        <f t="shared" si="404"/>
        <v>0</v>
      </c>
      <c r="AD1034" s="18">
        <f t="shared" si="405"/>
        <v>0</v>
      </c>
      <c r="AE1034" s="18">
        <f t="shared" si="406"/>
        <v>0</v>
      </c>
      <c r="AF1034" s="19">
        <f t="shared" si="407"/>
        <v>0</v>
      </c>
      <c r="AG1034" s="20">
        <f t="shared" si="408"/>
        <v>0</v>
      </c>
      <c r="AH1034" s="48">
        <f t="shared" si="409"/>
        <v>0</v>
      </c>
      <c r="AI1034" s="80"/>
      <c r="AJ1034" s="80"/>
    </row>
    <row r="1035" spans="1:36" ht="15.75" customHeight="1" thickTop="1" thickBot="1" x14ac:dyDescent="0.3">
      <c r="A1035" s="110"/>
      <c r="B1035" s="44" t="str">
        <f t="shared" si="397"/>
        <v>برجاء إدخال إسم الصنف</v>
      </c>
      <c r="C1035" s="26">
        <f t="shared" si="397"/>
        <v>1</v>
      </c>
      <c r="D1035" s="26">
        <f t="shared" si="398"/>
        <v>0</v>
      </c>
      <c r="E1035" s="26">
        <f t="shared" si="399"/>
        <v>0</v>
      </c>
      <c r="F1035" s="26">
        <f t="shared" si="400"/>
        <v>0</v>
      </c>
      <c r="G1035" s="26">
        <f t="shared" si="401"/>
        <v>0</v>
      </c>
      <c r="H1035" s="27">
        <f t="shared" si="395"/>
        <v>0</v>
      </c>
      <c r="I1035" s="28">
        <f t="shared" si="395"/>
        <v>0</v>
      </c>
      <c r="J1035" s="29"/>
      <c r="K1035" s="30"/>
      <c r="L1035" s="27"/>
      <c r="M1035" s="28"/>
      <c r="N1035" s="29"/>
      <c r="O1035" s="30"/>
      <c r="P1035" s="27"/>
      <c r="Q1035" s="28"/>
      <c r="R1035" s="29"/>
      <c r="S1035" s="30"/>
      <c r="T1035" s="27"/>
      <c r="U1035" s="28"/>
      <c r="V1035" s="29"/>
      <c r="W1035" s="30"/>
      <c r="X1035" s="31">
        <f t="shared" si="402"/>
        <v>0</v>
      </c>
      <c r="Y1035" s="32">
        <f t="shared" si="402"/>
        <v>0</v>
      </c>
      <c r="Z1035" s="32">
        <f t="shared" si="402"/>
        <v>0</v>
      </c>
      <c r="AA1035" s="32">
        <f t="shared" si="402"/>
        <v>0</v>
      </c>
      <c r="AB1035" s="32">
        <f t="shared" si="403"/>
        <v>0</v>
      </c>
      <c r="AC1035" s="32">
        <f t="shared" si="404"/>
        <v>0</v>
      </c>
      <c r="AD1035" s="32">
        <f t="shared" si="405"/>
        <v>0</v>
      </c>
      <c r="AE1035" s="32">
        <f t="shared" si="406"/>
        <v>0</v>
      </c>
      <c r="AF1035" s="33">
        <f t="shared" si="407"/>
        <v>0</v>
      </c>
      <c r="AG1035" s="34">
        <f t="shared" si="408"/>
        <v>0</v>
      </c>
      <c r="AH1035" s="47">
        <f t="shared" si="409"/>
        <v>0</v>
      </c>
      <c r="AI1035" s="80"/>
      <c r="AJ1035" s="80"/>
    </row>
    <row r="1036" spans="1:36" ht="15.75" customHeight="1" thickTop="1" thickBot="1" x14ac:dyDescent="0.3">
      <c r="A1036" s="110"/>
      <c r="B1036" s="3" t="str">
        <f t="shared" si="397"/>
        <v>برجاء إدخال إسم الصنف</v>
      </c>
      <c r="C1036" s="4">
        <f t="shared" si="397"/>
        <v>1</v>
      </c>
      <c r="D1036" s="4">
        <f t="shared" si="398"/>
        <v>0</v>
      </c>
      <c r="E1036" s="4">
        <f t="shared" si="399"/>
        <v>0</v>
      </c>
      <c r="F1036" s="4">
        <f t="shared" si="400"/>
        <v>0</v>
      </c>
      <c r="G1036" s="4">
        <f t="shared" si="401"/>
        <v>0</v>
      </c>
      <c r="H1036" s="13">
        <f t="shared" si="395"/>
        <v>0</v>
      </c>
      <c r="I1036" s="14">
        <f t="shared" si="395"/>
        <v>0</v>
      </c>
      <c r="J1036" s="15"/>
      <c r="K1036" s="16"/>
      <c r="L1036" s="13"/>
      <c r="M1036" s="14"/>
      <c r="N1036" s="15"/>
      <c r="O1036" s="16"/>
      <c r="P1036" s="13"/>
      <c r="Q1036" s="14"/>
      <c r="R1036" s="15"/>
      <c r="S1036" s="16"/>
      <c r="T1036" s="13"/>
      <c r="U1036" s="14"/>
      <c r="V1036" s="15"/>
      <c r="W1036" s="16"/>
      <c r="X1036" s="17">
        <f t="shared" si="402"/>
        <v>0</v>
      </c>
      <c r="Y1036" s="18">
        <f t="shared" si="402"/>
        <v>0</v>
      </c>
      <c r="Z1036" s="18">
        <f t="shared" si="402"/>
        <v>0</v>
      </c>
      <c r="AA1036" s="18">
        <f t="shared" si="402"/>
        <v>0</v>
      </c>
      <c r="AB1036" s="18">
        <f t="shared" si="403"/>
        <v>0</v>
      </c>
      <c r="AC1036" s="18">
        <f t="shared" si="404"/>
        <v>0</v>
      </c>
      <c r="AD1036" s="18">
        <f t="shared" si="405"/>
        <v>0</v>
      </c>
      <c r="AE1036" s="18">
        <f t="shared" si="406"/>
        <v>0</v>
      </c>
      <c r="AF1036" s="19">
        <f t="shared" si="407"/>
        <v>0</v>
      </c>
      <c r="AG1036" s="20">
        <f t="shared" si="408"/>
        <v>0</v>
      </c>
      <c r="AH1036" s="48">
        <f t="shared" si="409"/>
        <v>0</v>
      </c>
      <c r="AI1036" s="80"/>
      <c r="AJ1036" s="80"/>
    </row>
    <row r="1037" spans="1:36" ht="15.75" customHeight="1" thickTop="1" thickBot="1" x14ac:dyDescent="0.3">
      <c r="A1037" s="110"/>
      <c r="B1037" s="44" t="str">
        <f t="shared" si="397"/>
        <v>برجاء إدخال إسم الصنف</v>
      </c>
      <c r="C1037" s="26">
        <f t="shared" si="397"/>
        <v>1</v>
      </c>
      <c r="D1037" s="26">
        <f t="shared" si="398"/>
        <v>0</v>
      </c>
      <c r="E1037" s="26">
        <f t="shared" si="399"/>
        <v>0</v>
      </c>
      <c r="F1037" s="26">
        <f t="shared" si="400"/>
        <v>0</v>
      </c>
      <c r="G1037" s="26">
        <f t="shared" si="401"/>
        <v>0</v>
      </c>
      <c r="H1037" s="27">
        <f t="shared" si="395"/>
        <v>0</v>
      </c>
      <c r="I1037" s="28">
        <f t="shared" si="395"/>
        <v>0</v>
      </c>
      <c r="J1037" s="29"/>
      <c r="K1037" s="30"/>
      <c r="L1037" s="27"/>
      <c r="M1037" s="28"/>
      <c r="N1037" s="29"/>
      <c r="O1037" s="30"/>
      <c r="P1037" s="27"/>
      <c r="Q1037" s="28"/>
      <c r="R1037" s="29"/>
      <c r="S1037" s="30"/>
      <c r="T1037" s="27"/>
      <c r="U1037" s="28"/>
      <c r="V1037" s="29"/>
      <c r="W1037" s="30"/>
      <c r="X1037" s="31">
        <f t="shared" si="402"/>
        <v>0</v>
      </c>
      <c r="Y1037" s="32">
        <f t="shared" si="402"/>
        <v>0</v>
      </c>
      <c r="Z1037" s="32">
        <f t="shared" si="402"/>
        <v>0</v>
      </c>
      <c r="AA1037" s="32">
        <f t="shared" si="402"/>
        <v>0</v>
      </c>
      <c r="AB1037" s="32">
        <f t="shared" si="403"/>
        <v>0</v>
      </c>
      <c r="AC1037" s="32">
        <f t="shared" si="404"/>
        <v>0</v>
      </c>
      <c r="AD1037" s="32">
        <f t="shared" si="405"/>
        <v>0</v>
      </c>
      <c r="AE1037" s="32">
        <f t="shared" si="406"/>
        <v>0</v>
      </c>
      <c r="AF1037" s="33">
        <f t="shared" si="407"/>
        <v>0</v>
      </c>
      <c r="AG1037" s="34">
        <f t="shared" si="408"/>
        <v>0</v>
      </c>
      <c r="AH1037" s="47">
        <f t="shared" si="409"/>
        <v>0</v>
      </c>
      <c r="AI1037" s="80"/>
      <c r="AJ1037" s="80"/>
    </row>
    <row r="1038" spans="1:36" ht="15.75" customHeight="1" thickTop="1" thickBot="1" x14ac:dyDescent="0.3">
      <c r="A1038" s="110"/>
      <c r="B1038" s="3" t="str">
        <f t="shared" si="397"/>
        <v>برجاء إدخال إسم الصنف</v>
      </c>
      <c r="C1038" s="4">
        <f t="shared" si="397"/>
        <v>1</v>
      </c>
      <c r="D1038" s="4">
        <f t="shared" si="398"/>
        <v>0</v>
      </c>
      <c r="E1038" s="4">
        <f t="shared" si="399"/>
        <v>0</v>
      </c>
      <c r="F1038" s="4">
        <f t="shared" si="400"/>
        <v>0</v>
      </c>
      <c r="G1038" s="4">
        <f t="shared" si="401"/>
        <v>0</v>
      </c>
      <c r="H1038" s="13">
        <f t="shared" si="395"/>
        <v>0</v>
      </c>
      <c r="I1038" s="14">
        <f t="shared" si="395"/>
        <v>0</v>
      </c>
      <c r="J1038" s="15"/>
      <c r="K1038" s="16"/>
      <c r="L1038" s="13"/>
      <c r="M1038" s="14"/>
      <c r="N1038" s="15"/>
      <c r="O1038" s="16"/>
      <c r="P1038" s="13"/>
      <c r="Q1038" s="14"/>
      <c r="R1038" s="15"/>
      <c r="S1038" s="16"/>
      <c r="T1038" s="13"/>
      <c r="U1038" s="14"/>
      <c r="V1038" s="15"/>
      <c r="W1038" s="16"/>
      <c r="X1038" s="17">
        <f t="shared" si="402"/>
        <v>0</v>
      </c>
      <c r="Y1038" s="18">
        <f t="shared" si="402"/>
        <v>0</v>
      </c>
      <c r="Z1038" s="18">
        <f t="shared" si="402"/>
        <v>0</v>
      </c>
      <c r="AA1038" s="18">
        <f t="shared" si="402"/>
        <v>0</v>
      </c>
      <c r="AB1038" s="18">
        <f t="shared" si="403"/>
        <v>0</v>
      </c>
      <c r="AC1038" s="18">
        <f t="shared" si="404"/>
        <v>0</v>
      </c>
      <c r="AD1038" s="18">
        <f t="shared" si="405"/>
        <v>0</v>
      </c>
      <c r="AE1038" s="18">
        <f t="shared" si="406"/>
        <v>0</v>
      </c>
      <c r="AF1038" s="19">
        <f t="shared" si="407"/>
        <v>0</v>
      </c>
      <c r="AG1038" s="20">
        <f t="shared" si="408"/>
        <v>0</v>
      </c>
      <c r="AH1038" s="48">
        <f t="shared" si="409"/>
        <v>0</v>
      </c>
      <c r="AI1038" s="79"/>
      <c r="AJ1038" s="79"/>
    </row>
    <row r="1039" spans="1:36" ht="15.75" customHeight="1" thickTop="1" thickBot="1" x14ac:dyDescent="0.3">
      <c r="A1039" s="110"/>
      <c r="B1039" s="44" t="str">
        <f t="shared" si="397"/>
        <v>برجاء إدخال إسم الصنف</v>
      </c>
      <c r="C1039" s="26">
        <f t="shared" si="397"/>
        <v>1</v>
      </c>
      <c r="D1039" s="26">
        <f t="shared" si="398"/>
        <v>0</v>
      </c>
      <c r="E1039" s="26">
        <f t="shared" si="399"/>
        <v>0</v>
      </c>
      <c r="F1039" s="26">
        <f t="shared" si="400"/>
        <v>0</v>
      </c>
      <c r="G1039" s="26">
        <f t="shared" si="401"/>
        <v>0</v>
      </c>
      <c r="H1039" s="27">
        <f t="shared" si="395"/>
        <v>0</v>
      </c>
      <c r="I1039" s="28">
        <f t="shared" si="395"/>
        <v>0</v>
      </c>
      <c r="J1039" s="29"/>
      <c r="K1039" s="30"/>
      <c r="L1039" s="27"/>
      <c r="M1039" s="28"/>
      <c r="N1039" s="29"/>
      <c r="O1039" s="30"/>
      <c r="P1039" s="27"/>
      <c r="Q1039" s="28"/>
      <c r="R1039" s="29"/>
      <c r="S1039" s="30"/>
      <c r="T1039" s="27"/>
      <c r="U1039" s="28"/>
      <c r="V1039" s="29"/>
      <c r="W1039" s="30"/>
      <c r="X1039" s="31">
        <f t="shared" si="402"/>
        <v>0</v>
      </c>
      <c r="Y1039" s="32">
        <f t="shared" si="402"/>
        <v>0</v>
      </c>
      <c r="Z1039" s="32">
        <f t="shared" si="402"/>
        <v>0</v>
      </c>
      <c r="AA1039" s="32">
        <f t="shared" si="402"/>
        <v>0</v>
      </c>
      <c r="AB1039" s="32">
        <f t="shared" si="403"/>
        <v>0</v>
      </c>
      <c r="AC1039" s="32">
        <f t="shared" si="404"/>
        <v>0</v>
      </c>
      <c r="AD1039" s="32">
        <f t="shared" si="405"/>
        <v>0</v>
      </c>
      <c r="AE1039" s="32">
        <f t="shared" si="406"/>
        <v>0</v>
      </c>
      <c r="AF1039" s="33">
        <f t="shared" si="407"/>
        <v>0</v>
      </c>
      <c r="AG1039" s="34">
        <f t="shared" si="408"/>
        <v>0</v>
      </c>
      <c r="AH1039" s="47">
        <f t="shared" si="409"/>
        <v>0</v>
      </c>
      <c r="AI1039" s="79"/>
      <c r="AJ1039" s="79"/>
    </row>
    <row r="1040" spans="1:36" ht="15.75" customHeight="1" thickTop="1" thickBot="1" x14ac:dyDescent="0.3">
      <c r="A1040" s="110"/>
      <c r="B1040" s="3" t="str">
        <f t="shared" si="397"/>
        <v>برجاء إدخال إسم الصنف</v>
      </c>
      <c r="C1040" s="4">
        <f t="shared" si="397"/>
        <v>1</v>
      </c>
      <c r="D1040" s="4">
        <f t="shared" si="398"/>
        <v>0</v>
      </c>
      <c r="E1040" s="4">
        <f t="shared" si="399"/>
        <v>0</v>
      </c>
      <c r="F1040" s="4">
        <f t="shared" si="400"/>
        <v>0</v>
      </c>
      <c r="G1040" s="4">
        <f t="shared" si="401"/>
        <v>0</v>
      </c>
      <c r="H1040" s="13">
        <f t="shared" si="395"/>
        <v>0</v>
      </c>
      <c r="I1040" s="14">
        <f t="shared" si="395"/>
        <v>0</v>
      </c>
      <c r="J1040" s="15"/>
      <c r="K1040" s="16"/>
      <c r="L1040" s="13"/>
      <c r="M1040" s="14"/>
      <c r="N1040" s="15"/>
      <c r="O1040" s="16"/>
      <c r="P1040" s="13"/>
      <c r="Q1040" s="14"/>
      <c r="R1040" s="15"/>
      <c r="S1040" s="16"/>
      <c r="T1040" s="13"/>
      <c r="U1040" s="14"/>
      <c r="V1040" s="15"/>
      <c r="W1040" s="16"/>
      <c r="X1040" s="17">
        <f t="shared" si="402"/>
        <v>0</v>
      </c>
      <c r="Y1040" s="18">
        <f t="shared" si="402"/>
        <v>0</v>
      </c>
      <c r="Z1040" s="18">
        <f t="shared" si="402"/>
        <v>0</v>
      </c>
      <c r="AA1040" s="18">
        <f t="shared" si="402"/>
        <v>0</v>
      </c>
      <c r="AB1040" s="18">
        <f t="shared" si="403"/>
        <v>0</v>
      </c>
      <c r="AC1040" s="18">
        <f t="shared" si="404"/>
        <v>0</v>
      </c>
      <c r="AD1040" s="18">
        <f t="shared" si="405"/>
        <v>0</v>
      </c>
      <c r="AE1040" s="18">
        <f t="shared" si="406"/>
        <v>0</v>
      </c>
      <c r="AF1040" s="19">
        <f t="shared" si="407"/>
        <v>0</v>
      </c>
      <c r="AG1040" s="20">
        <f t="shared" si="408"/>
        <v>0</v>
      </c>
      <c r="AH1040" s="48">
        <f t="shared" si="409"/>
        <v>0</v>
      </c>
      <c r="AI1040" s="79"/>
      <c r="AJ1040" s="79"/>
    </row>
    <row r="1041" spans="1:36" ht="15.75" customHeight="1" thickTop="1" thickBot="1" x14ac:dyDescent="0.3">
      <c r="A1041" s="110"/>
      <c r="B1041" s="44" t="str">
        <f t="shared" si="397"/>
        <v>برجاء إدخال إسم الصنف</v>
      </c>
      <c r="C1041" s="26">
        <f t="shared" si="397"/>
        <v>1</v>
      </c>
      <c r="D1041" s="26">
        <f t="shared" si="398"/>
        <v>0</v>
      </c>
      <c r="E1041" s="26">
        <f t="shared" si="399"/>
        <v>0</v>
      </c>
      <c r="F1041" s="26">
        <f t="shared" si="400"/>
        <v>0</v>
      </c>
      <c r="G1041" s="26">
        <f t="shared" si="401"/>
        <v>0</v>
      </c>
      <c r="H1041" s="27">
        <f t="shared" si="395"/>
        <v>0</v>
      </c>
      <c r="I1041" s="28">
        <f t="shared" si="395"/>
        <v>0</v>
      </c>
      <c r="J1041" s="29"/>
      <c r="K1041" s="30"/>
      <c r="L1041" s="27"/>
      <c r="M1041" s="28"/>
      <c r="N1041" s="29"/>
      <c r="O1041" s="30"/>
      <c r="P1041" s="27"/>
      <c r="Q1041" s="28"/>
      <c r="R1041" s="29"/>
      <c r="S1041" s="30"/>
      <c r="T1041" s="27"/>
      <c r="U1041" s="28"/>
      <c r="V1041" s="29"/>
      <c r="W1041" s="30"/>
      <c r="X1041" s="31">
        <f t="shared" si="402"/>
        <v>0</v>
      </c>
      <c r="Y1041" s="32">
        <f t="shared" si="402"/>
        <v>0</v>
      </c>
      <c r="Z1041" s="32">
        <f t="shared" si="402"/>
        <v>0</v>
      </c>
      <c r="AA1041" s="32">
        <f t="shared" si="402"/>
        <v>0</v>
      </c>
      <c r="AB1041" s="32">
        <f t="shared" si="403"/>
        <v>0</v>
      </c>
      <c r="AC1041" s="32">
        <f t="shared" si="404"/>
        <v>0</v>
      </c>
      <c r="AD1041" s="32">
        <f t="shared" si="405"/>
        <v>0</v>
      </c>
      <c r="AE1041" s="32">
        <f t="shared" si="406"/>
        <v>0</v>
      </c>
      <c r="AF1041" s="33">
        <f t="shared" si="407"/>
        <v>0</v>
      </c>
      <c r="AG1041" s="34">
        <f t="shared" si="408"/>
        <v>0</v>
      </c>
      <c r="AH1041" s="47">
        <f t="shared" si="409"/>
        <v>0</v>
      </c>
      <c r="AI1041" s="79"/>
      <c r="AJ1041" s="79"/>
    </row>
    <row r="1042" spans="1:36" ht="15.75" customHeight="1" thickTop="1" thickBot="1" x14ac:dyDescent="0.3">
      <c r="A1042" s="110"/>
      <c r="B1042" s="3" t="str">
        <f t="shared" si="397"/>
        <v>برجاء إدخال إسم الصنف</v>
      </c>
      <c r="C1042" s="4">
        <f t="shared" si="397"/>
        <v>1</v>
      </c>
      <c r="D1042" s="4">
        <f t="shared" si="398"/>
        <v>0</v>
      </c>
      <c r="E1042" s="4">
        <f t="shared" si="399"/>
        <v>0</v>
      </c>
      <c r="F1042" s="4">
        <f t="shared" si="400"/>
        <v>0</v>
      </c>
      <c r="G1042" s="4">
        <f t="shared" si="401"/>
        <v>0</v>
      </c>
      <c r="H1042" s="13">
        <f t="shared" si="395"/>
        <v>0</v>
      </c>
      <c r="I1042" s="14">
        <f t="shared" si="395"/>
        <v>0</v>
      </c>
      <c r="J1042" s="15"/>
      <c r="K1042" s="16"/>
      <c r="L1042" s="13"/>
      <c r="M1042" s="14"/>
      <c r="N1042" s="15"/>
      <c r="O1042" s="16"/>
      <c r="P1042" s="13"/>
      <c r="Q1042" s="14"/>
      <c r="R1042" s="15"/>
      <c r="S1042" s="16"/>
      <c r="T1042" s="13"/>
      <c r="U1042" s="14"/>
      <c r="V1042" s="15"/>
      <c r="W1042" s="16"/>
      <c r="X1042" s="17">
        <f t="shared" si="402"/>
        <v>0</v>
      </c>
      <c r="Y1042" s="18">
        <f t="shared" si="402"/>
        <v>0</v>
      </c>
      <c r="Z1042" s="18">
        <f t="shared" si="402"/>
        <v>0</v>
      </c>
      <c r="AA1042" s="18">
        <f t="shared" si="402"/>
        <v>0</v>
      </c>
      <c r="AB1042" s="18">
        <f t="shared" si="403"/>
        <v>0</v>
      </c>
      <c r="AC1042" s="18">
        <f t="shared" si="404"/>
        <v>0</v>
      </c>
      <c r="AD1042" s="18">
        <f t="shared" si="405"/>
        <v>0</v>
      </c>
      <c r="AE1042" s="18">
        <f t="shared" si="406"/>
        <v>0</v>
      </c>
      <c r="AF1042" s="19">
        <f t="shared" si="407"/>
        <v>0</v>
      </c>
      <c r="AG1042" s="20">
        <f t="shared" si="408"/>
        <v>0</v>
      </c>
      <c r="AH1042" s="48">
        <f t="shared" si="409"/>
        <v>0</v>
      </c>
      <c r="AI1042" s="79"/>
      <c r="AJ1042" s="79"/>
    </row>
    <row r="1043" spans="1:36" ht="15.75" customHeight="1" thickTop="1" thickBot="1" x14ac:dyDescent="0.3">
      <c r="A1043" s="110"/>
      <c r="B1043" s="44" t="str">
        <f t="shared" si="397"/>
        <v>برجاء إدخال إسم الصنف</v>
      </c>
      <c r="C1043" s="26">
        <f t="shared" si="397"/>
        <v>1</v>
      </c>
      <c r="D1043" s="26">
        <f t="shared" si="398"/>
        <v>0</v>
      </c>
      <c r="E1043" s="26">
        <f t="shared" si="399"/>
        <v>0</v>
      </c>
      <c r="F1043" s="26">
        <f t="shared" si="400"/>
        <v>0</v>
      </c>
      <c r="G1043" s="26">
        <f t="shared" si="401"/>
        <v>0</v>
      </c>
      <c r="H1043" s="27">
        <f t="shared" si="395"/>
        <v>0</v>
      </c>
      <c r="I1043" s="28">
        <f t="shared" si="395"/>
        <v>0</v>
      </c>
      <c r="J1043" s="29"/>
      <c r="K1043" s="30"/>
      <c r="L1043" s="27"/>
      <c r="M1043" s="28"/>
      <c r="N1043" s="29"/>
      <c r="O1043" s="30"/>
      <c r="P1043" s="27"/>
      <c r="Q1043" s="28"/>
      <c r="R1043" s="29"/>
      <c r="S1043" s="30"/>
      <c r="T1043" s="27"/>
      <c r="U1043" s="28"/>
      <c r="V1043" s="29"/>
      <c r="W1043" s="30"/>
      <c r="X1043" s="31">
        <f t="shared" si="402"/>
        <v>0</v>
      </c>
      <c r="Y1043" s="32">
        <f t="shared" si="402"/>
        <v>0</v>
      </c>
      <c r="Z1043" s="32">
        <f t="shared" si="402"/>
        <v>0</v>
      </c>
      <c r="AA1043" s="32">
        <f t="shared" si="402"/>
        <v>0</v>
      </c>
      <c r="AB1043" s="32">
        <f t="shared" si="403"/>
        <v>0</v>
      </c>
      <c r="AC1043" s="32">
        <f t="shared" si="404"/>
        <v>0</v>
      </c>
      <c r="AD1043" s="32">
        <f t="shared" si="405"/>
        <v>0</v>
      </c>
      <c r="AE1043" s="32">
        <f t="shared" si="406"/>
        <v>0</v>
      </c>
      <c r="AF1043" s="33">
        <f t="shared" si="407"/>
        <v>0</v>
      </c>
      <c r="AG1043" s="34">
        <f t="shared" si="408"/>
        <v>0</v>
      </c>
      <c r="AH1043" s="47">
        <f t="shared" si="409"/>
        <v>0</v>
      </c>
      <c r="AI1043" s="79"/>
      <c r="AJ1043" s="79"/>
    </row>
    <row r="1044" spans="1:36" ht="15.75" customHeight="1" thickTop="1" thickBot="1" x14ac:dyDescent="0.3">
      <c r="A1044" s="110"/>
      <c r="B1044" s="3" t="str">
        <f t="shared" si="397"/>
        <v>برجاء إدخال إسم الصنف</v>
      </c>
      <c r="C1044" s="4">
        <f t="shared" si="397"/>
        <v>1</v>
      </c>
      <c r="D1044" s="4">
        <f t="shared" si="398"/>
        <v>0</v>
      </c>
      <c r="E1044" s="4">
        <f t="shared" si="399"/>
        <v>0</v>
      </c>
      <c r="F1044" s="4">
        <f t="shared" si="400"/>
        <v>0</v>
      </c>
      <c r="G1044" s="4">
        <f t="shared" si="401"/>
        <v>0</v>
      </c>
      <c r="H1044" s="13">
        <f t="shared" si="395"/>
        <v>0</v>
      </c>
      <c r="I1044" s="14">
        <f t="shared" si="395"/>
        <v>0</v>
      </c>
      <c r="J1044" s="15"/>
      <c r="K1044" s="16"/>
      <c r="L1044" s="13"/>
      <c r="M1044" s="14"/>
      <c r="N1044" s="15"/>
      <c r="O1044" s="16"/>
      <c r="P1044" s="13"/>
      <c r="Q1044" s="14"/>
      <c r="R1044" s="15"/>
      <c r="S1044" s="16"/>
      <c r="T1044" s="13"/>
      <c r="U1044" s="14"/>
      <c r="V1044" s="15"/>
      <c r="W1044" s="16"/>
      <c r="X1044" s="17">
        <f t="shared" si="402"/>
        <v>0</v>
      </c>
      <c r="Y1044" s="18">
        <f t="shared" si="402"/>
        <v>0</v>
      </c>
      <c r="Z1044" s="18">
        <f t="shared" si="402"/>
        <v>0</v>
      </c>
      <c r="AA1044" s="18">
        <f t="shared" si="402"/>
        <v>0</v>
      </c>
      <c r="AB1044" s="18">
        <f t="shared" si="403"/>
        <v>0</v>
      </c>
      <c r="AC1044" s="18">
        <f t="shared" si="404"/>
        <v>0</v>
      </c>
      <c r="AD1044" s="18">
        <f t="shared" si="405"/>
        <v>0</v>
      </c>
      <c r="AE1044" s="18">
        <f t="shared" si="406"/>
        <v>0</v>
      </c>
      <c r="AF1044" s="19">
        <f t="shared" si="407"/>
        <v>0</v>
      </c>
      <c r="AG1044" s="20">
        <f t="shared" si="408"/>
        <v>0</v>
      </c>
      <c r="AH1044" s="48">
        <f t="shared" si="409"/>
        <v>0</v>
      </c>
      <c r="AI1044" s="79"/>
      <c r="AJ1044" s="79"/>
    </row>
    <row r="1045" spans="1:36" ht="15.75" customHeight="1" thickTop="1" thickBot="1" x14ac:dyDescent="0.3">
      <c r="A1045" s="110"/>
      <c r="B1045" s="44" t="str">
        <f t="shared" si="397"/>
        <v>برجاء إدخال إسم الصنف</v>
      </c>
      <c r="C1045" s="26">
        <f t="shared" si="397"/>
        <v>1</v>
      </c>
      <c r="D1045" s="26">
        <f t="shared" si="398"/>
        <v>0</v>
      </c>
      <c r="E1045" s="26">
        <f t="shared" si="399"/>
        <v>0</v>
      </c>
      <c r="F1045" s="26">
        <f t="shared" si="400"/>
        <v>0</v>
      </c>
      <c r="G1045" s="26">
        <f t="shared" si="401"/>
        <v>0</v>
      </c>
      <c r="H1045" s="27">
        <f t="shared" si="395"/>
        <v>0</v>
      </c>
      <c r="I1045" s="28">
        <f t="shared" si="395"/>
        <v>0</v>
      </c>
      <c r="J1045" s="29"/>
      <c r="K1045" s="30"/>
      <c r="L1045" s="27"/>
      <c r="M1045" s="28"/>
      <c r="N1045" s="29"/>
      <c r="O1045" s="30"/>
      <c r="P1045" s="27"/>
      <c r="Q1045" s="28"/>
      <c r="R1045" s="29"/>
      <c r="S1045" s="30"/>
      <c r="T1045" s="27"/>
      <c r="U1045" s="28"/>
      <c r="V1045" s="29"/>
      <c r="W1045" s="30"/>
      <c r="X1045" s="31">
        <f t="shared" si="402"/>
        <v>0</v>
      </c>
      <c r="Y1045" s="32">
        <f t="shared" si="402"/>
        <v>0</v>
      </c>
      <c r="Z1045" s="32">
        <f t="shared" si="402"/>
        <v>0</v>
      </c>
      <c r="AA1045" s="32">
        <f t="shared" si="402"/>
        <v>0</v>
      </c>
      <c r="AB1045" s="32">
        <f t="shared" si="403"/>
        <v>0</v>
      </c>
      <c r="AC1045" s="32">
        <f t="shared" si="404"/>
        <v>0</v>
      </c>
      <c r="AD1045" s="32">
        <f t="shared" si="405"/>
        <v>0</v>
      </c>
      <c r="AE1045" s="32">
        <f t="shared" si="406"/>
        <v>0</v>
      </c>
      <c r="AF1045" s="33">
        <f t="shared" si="407"/>
        <v>0</v>
      </c>
      <c r="AG1045" s="34">
        <f t="shared" si="408"/>
        <v>0</v>
      </c>
      <c r="AH1045" s="47">
        <f t="shared" si="409"/>
        <v>0</v>
      </c>
      <c r="AI1045" s="79"/>
      <c r="AJ1045" s="79"/>
    </row>
    <row r="1046" spans="1:36" ht="15.75" customHeight="1" thickTop="1" thickBot="1" x14ac:dyDescent="0.3">
      <c r="A1046" s="110"/>
      <c r="B1046" s="3" t="str">
        <f t="shared" si="397"/>
        <v>برجاء إدخال إسم الصنف</v>
      </c>
      <c r="C1046" s="4">
        <f t="shared" si="397"/>
        <v>1</v>
      </c>
      <c r="D1046" s="4">
        <f t="shared" si="398"/>
        <v>0</v>
      </c>
      <c r="E1046" s="4">
        <f t="shared" si="399"/>
        <v>0</v>
      </c>
      <c r="F1046" s="4">
        <f t="shared" si="400"/>
        <v>0</v>
      </c>
      <c r="G1046" s="4">
        <f t="shared" si="401"/>
        <v>0</v>
      </c>
      <c r="H1046" s="13">
        <f t="shared" si="395"/>
        <v>0</v>
      </c>
      <c r="I1046" s="14">
        <f t="shared" si="395"/>
        <v>0</v>
      </c>
      <c r="J1046" s="15"/>
      <c r="K1046" s="16"/>
      <c r="L1046" s="13"/>
      <c r="M1046" s="14"/>
      <c r="N1046" s="15"/>
      <c r="O1046" s="16"/>
      <c r="P1046" s="13"/>
      <c r="Q1046" s="14"/>
      <c r="R1046" s="15"/>
      <c r="S1046" s="16"/>
      <c r="T1046" s="13"/>
      <c r="U1046" s="14"/>
      <c r="V1046" s="15"/>
      <c r="W1046" s="16"/>
      <c r="X1046" s="17">
        <f t="shared" si="402"/>
        <v>0</v>
      </c>
      <c r="Y1046" s="18">
        <f t="shared" si="402"/>
        <v>0</v>
      </c>
      <c r="Z1046" s="18">
        <f t="shared" si="402"/>
        <v>0</v>
      </c>
      <c r="AA1046" s="18">
        <f t="shared" si="402"/>
        <v>0</v>
      </c>
      <c r="AB1046" s="18">
        <f t="shared" si="403"/>
        <v>0</v>
      </c>
      <c r="AC1046" s="18">
        <f t="shared" si="404"/>
        <v>0</v>
      </c>
      <c r="AD1046" s="18">
        <f t="shared" si="405"/>
        <v>0</v>
      </c>
      <c r="AE1046" s="18">
        <f t="shared" si="406"/>
        <v>0</v>
      </c>
      <c r="AF1046" s="19">
        <f t="shared" si="407"/>
        <v>0</v>
      </c>
      <c r="AG1046" s="20">
        <f t="shared" si="408"/>
        <v>0</v>
      </c>
      <c r="AH1046" s="48">
        <f t="shared" si="409"/>
        <v>0</v>
      </c>
      <c r="AI1046" s="80" t="s">
        <v>32</v>
      </c>
      <c r="AJ1046" s="80"/>
    </row>
    <row r="1047" spans="1:36" ht="15.75" customHeight="1" thickTop="1" thickBot="1" x14ac:dyDescent="0.3">
      <c r="A1047" s="110"/>
      <c r="B1047" s="44" t="str">
        <f t="shared" si="397"/>
        <v>برجاء إدخال إسم الصنف</v>
      </c>
      <c r="C1047" s="26">
        <f t="shared" si="397"/>
        <v>1</v>
      </c>
      <c r="D1047" s="26">
        <f t="shared" si="398"/>
        <v>0</v>
      </c>
      <c r="E1047" s="26">
        <f t="shared" si="399"/>
        <v>0</v>
      </c>
      <c r="F1047" s="26">
        <f t="shared" si="400"/>
        <v>0</v>
      </c>
      <c r="G1047" s="26">
        <f t="shared" si="401"/>
        <v>0</v>
      </c>
      <c r="H1047" s="27">
        <f t="shared" si="395"/>
        <v>0</v>
      </c>
      <c r="I1047" s="28">
        <f t="shared" si="395"/>
        <v>0</v>
      </c>
      <c r="J1047" s="29"/>
      <c r="K1047" s="30"/>
      <c r="L1047" s="27"/>
      <c r="M1047" s="28"/>
      <c r="N1047" s="29"/>
      <c r="O1047" s="30"/>
      <c r="P1047" s="27"/>
      <c r="Q1047" s="28"/>
      <c r="R1047" s="29"/>
      <c r="S1047" s="30"/>
      <c r="T1047" s="27"/>
      <c r="U1047" s="28"/>
      <c r="V1047" s="29"/>
      <c r="W1047" s="30"/>
      <c r="X1047" s="31">
        <f t="shared" si="402"/>
        <v>0</v>
      </c>
      <c r="Y1047" s="32">
        <f t="shared" si="402"/>
        <v>0</v>
      </c>
      <c r="Z1047" s="32">
        <f t="shared" si="402"/>
        <v>0</v>
      </c>
      <c r="AA1047" s="32">
        <f t="shared" si="402"/>
        <v>0</v>
      </c>
      <c r="AB1047" s="32">
        <f t="shared" si="403"/>
        <v>0</v>
      </c>
      <c r="AC1047" s="32">
        <f t="shared" si="404"/>
        <v>0</v>
      </c>
      <c r="AD1047" s="32">
        <f t="shared" si="405"/>
        <v>0</v>
      </c>
      <c r="AE1047" s="32">
        <f t="shared" si="406"/>
        <v>0</v>
      </c>
      <c r="AF1047" s="33">
        <f t="shared" si="407"/>
        <v>0</v>
      </c>
      <c r="AG1047" s="34">
        <f t="shared" si="408"/>
        <v>0</v>
      </c>
      <c r="AH1047" s="47">
        <f t="shared" si="409"/>
        <v>0</v>
      </c>
      <c r="AI1047" s="80"/>
      <c r="AJ1047" s="80"/>
    </row>
    <row r="1048" spans="1:36" ht="15.75" customHeight="1" thickTop="1" thickBot="1" x14ac:dyDescent="0.3">
      <c r="A1048" s="110"/>
      <c r="B1048" s="3" t="str">
        <f t="shared" si="397"/>
        <v>برجاء إدخال إسم الصنف</v>
      </c>
      <c r="C1048" s="4">
        <f t="shared" si="397"/>
        <v>1</v>
      </c>
      <c r="D1048" s="4">
        <f t="shared" si="398"/>
        <v>0</v>
      </c>
      <c r="E1048" s="4">
        <f t="shared" si="399"/>
        <v>0</v>
      </c>
      <c r="F1048" s="4">
        <f t="shared" si="400"/>
        <v>0</v>
      </c>
      <c r="G1048" s="4">
        <f t="shared" si="401"/>
        <v>0</v>
      </c>
      <c r="H1048" s="13">
        <f t="shared" si="395"/>
        <v>0</v>
      </c>
      <c r="I1048" s="14">
        <f t="shared" si="395"/>
        <v>0</v>
      </c>
      <c r="J1048" s="15"/>
      <c r="K1048" s="16"/>
      <c r="L1048" s="13"/>
      <c r="M1048" s="14"/>
      <c r="N1048" s="15"/>
      <c r="O1048" s="16"/>
      <c r="P1048" s="13"/>
      <c r="Q1048" s="14"/>
      <c r="R1048" s="15"/>
      <c r="S1048" s="16"/>
      <c r="T1048" s="13"/>
      <c r="U1048" s="14"/>
      <c r="V1048" s="15"/>
      <c r="W1048" s="16"/>
      <c r="X1048" s="17">
        <f t="shared" si="402"/>
        <v>0</v>
      </c>
      <c r="Y1048" s="18">
        <f t="shared" si="402"/>
        <v>0</v>
      </c>
      <c r="Z1048" s="18">
        <f t="shared" si="402"/>
        <v>0</v>
      </c>
      <c r="AA1048" s="18">
        <f t="shared" si="402"/>
        <v>0</v>
      </c>
      <c r="AB1048" s="18">
        <f t="shared" si="403"/>
        <v>0</v>
      </c>
      <c r="AC1048" s="18">
        <f t="shared" si="404"/>
        <v>0</v>
      </c>
      <c r="AD1048" s="18">
        <f t="shared" si="405"/>
        <v>0</v>
      </c>
      <c r="AE1048" s="18">
        <f t="shared" si="406"/>
        <v>0</v>
      </c>
      <c r="AF1048" s="19">
        <f t="shared" si="407"/>
        <v>0</v>
      </c>
      <c r="AG1048" s="20">
        <f t="shared" si="408"/>
        <v>0</v>
      </c>
      <c r="AH1048" s="48">
        <f t="shared" si="409"/>
        <v>0</v>
      </c>
      <c r="AI1048" s="80"/>
      <c r="AJ1048" s="80"/>
    </row>
    <row r="1049" spans="1:36" ht="15.75" customHeight="1" thickTop="1" thickBot="1" x14ac:dyDescent="0.3">
      <c r="A1049" s="110"/>
      <c r="B1049" s="44" t="str">
        <f t="shared" ref="B1049:C1064" si="410">B1000</f>
        <v>برجاء إدخال إسم الصنف</v>
      </c>
      <c r="C1049" s="26">
        <f t="shared" si="410"/>
        <v>1</v>
      </c>
      <c r="D1049" s="26">
        <f t="shared" si="398"/>
        <v>0</v>
      </c>
      <c r="E1049" s="26">
        <f t="shared" si="399"/>
        <v>0</v>
      </c>
      <c r="F1049" s="26">
        <f t="shared" si="400"/>
        <v>0</v>
      </c>
      <c r="G1049" s="26">
        <f t="shared" si="401"/>
        <v>0</v>
      </c>
      <c r="H1049" s="27">
        <f t="shared" si="395"/>
        <v>0</v>
      </c>
      <c r="I1049" s="28">
        <f t="shared" si="395"/>
        <v>0</v>
      </c>
      <c r="J1049" s="29"/>
      <c r="K1049" s="30"/>
      <c r="L1049" s="27"/>
      <c r="M1049" s="28"/>
      <c r="N1049" s="29"/>
      <c r="O1049" s="30"/>
      <c r="P1049" s="27"/>
      <c r="Q1049" s="28"/>
      <c r="R1049" s="29"/>
      <c r="S1049" s="30"/>
      <c r="T1049" s="27"/>
      <c r="U1049" s="28"/>
      <c r="V1049" s="29"/>
      <c r="W1049" s="30"/>
      <c r="X1049" s="31">
        <f t="shared" ref="X1049:AA1064" si="411">X1000</f>
        <v>0</v>
      </c>
      <c r="Y1049" s="32">
        <f t="shared" si="411"/>
        <v>0</v>
      </c>
      <c r="Z1049" s="32">
        <f t="shared" si="411"/>
        <v>0</v>
      </c>
      <c r="AA1049" s="32">
        <f t="shared" si="411"/>
        <v>0</v>
      </c>
      <c r="AB1049" s="32">
        <f t="shared" si="403"/>
        <v>0</v>
      </c>
      <c r="AC1049" s="32">
        <f t="shared" si="404"/>
        <v>0</v>
      </c>
      <c r="AD1049" s="32">
        <f t="shared" si="405"/>
        <v>0</v>
      </c>
      <c r="AE1049" s="32">
        <f t="shared" si="406"/>
        <v>0</v>
      </c>
      <c r="AF1049" s="33">
        <f t="shared" si="407"/>
        <v>0</v>
      </c>
      <c r="AG1049" s="34">
        <f t="shared" si="408"/>
        <v>0</v>
      </c>
      <c r="AH1049" s="47">
        <f t="shared" si="409"/>
        <v>0</v>
      </c>
      <c r="AI1049" s="80"/>
      <c r="AJ1049" s="80"/>
    </row>
    <row r="1050" spans="1:36" ht="15.75" customHeight="1" thickTop="1" thickBot="1" x14ac:dyDescent="0.3">
      <c r="A1050" s="110"/>
      <c r="B1050" s="3" t="str">
        <f t="shared" si="410"/>
        <v>برجاء إدخال إسم الصنف</v>
      </c>
      <c r="C1050" s="4">
        <f t="shared" si="410"/>
        <v>1</v>
      </c>
      <c r="D1050" s="4">
        <f t="shared" si="398"/>
        <v>0</v>
      </c>
      <c r="E1050" s="4">
        <f t="shared" si="399"/>
        <v>0</v>
      </c>
      <c r="F1050" s="4">
        <f t="shared" si="400"/>
        <v>0</v>
      </c>
      <c r="G1050" s="4">
        <f t="shared" si="401"/>
        <v>0</v>
      </c>
      <c r="H1050" s="13">
        <f t="shared" si="395"/>
        <v>0</v>
      </c>
      <c r="I1050" s="14">
        <f t="shared" si="395"/>
        <v>0</v>
      </c>
      <c r="J1050" s="15"/>
      <c r="K1050" s="16"/>
      <c r="L1050" s="13"/>
      <c r="M1050" s="14"/>
      <c r="N1050" s="15"/>
      <c r="O1050" s="16"/>
      <c r="P1050" s="13"/>
      <c r="Q1050" s="14"/>
      <c r="R1050" s="15"/>
      <c r="S1050" s="16"/>
      <c r="T1050" s="13"/>
      <c r="U1050" s="14"/>
      <c r="V1050" s="15"/>
      <c r="W1050" s="16"/>
      <c r="X1050" s="17">
        <f t="shared" si="411"/>
        <v>0</v>
      </c>
      <c r="Y1050" s="18">
        <f t="shared" si="411"/>
        <v>0</v>
      </c>
      <c r="Z1050" s="18">
        <f t="shared" si="411"/>
        <v>0</v>
      </c>
      <c r="AA1050" s="18">
        <f t="shared" si="411"/>
        <v>0</v>
      </c>
      <c r="AB1050" s="18">
        <f t="shared" si="403"/>
        <v>0</v>
      </c>
      <c r="AC1050" s="18">
        <f t="shared" si="404"/>
        <v>0</v>
      </c>
      <c r="AD1050" s="18">
        <f t="shared" si="405"/>
        <v>0</v>
      </c>
      <c r="AE1050" s="18">
        <f t="shared" si="406"/>
        <v>0</v>
      </c>
      <c r="AF1050" s="19">
        <f t="shared" si="407"/>
        <v>0</v>
      </c>
      <c r="AG1050" s="20">
        <f t="shared" si="408"/>
        <v>0</v>
      </c>
      <c r="AH1050" s="48">
        <f t="shared" si="409"/>
        <v>0</v>
      </c>
      <c r="AI1050" s="80"/>
      <c r="AJ1050" s="80"/>
    </row>
    <row r="1051" spans="1:36" ht="15.75" customHeight="1" thickTop="1" thickBot="1" x14ac:dyDescent="0.3">
      <c r="A1051" s="110"/>
      <c r="B1051" s="44" t="str">
        <f t="shared" si="410"/>
        <v>برجاء إدخال إسم الصنف</v>
      </c>
      <c r="C1051" s="26">
        <f t="shared" si="410"/>
        <v>1</v>
      </c>
      <c r="D1051" s="26">
        <f t="shared" si="398"/>
        <v>0</v>
      </c>
      <c r="E1051" s="26">
        <f t="shared" si="399"/>
        <v>0</v>
      </c>
      <c r="F1051" s="26">
        <f t="shared" si="400"/>
        <v>0</v>
      </c>
      <c r="G1051" s="26">
        <f t="shared" si="401"/>
        <v>0</v>
      </c>
      <c r="H1051" s="27">
        <f t="shared" si="395"/>
        <v>0</v>
      </c>
      <c r="I1051" s="28">
        <f t="shared" si="395"/>
        <v>0</v>
      </c>
      <c r="J1051" s="29"/>
      <c r="K1051" s="30"/>
      <c r="L1051" s="27"/>
      <c r="M1051" s="28"/>
      <c r="N1051" s="29"/>
      <c r="O1051" s="30"/>
      <c r="P1051" s="27"/>
      <c r="Q1051" s="28"/>
      <c r="R1051" s="29"/>
      <c r="S1051" s="30"/>
      <c r="T1051" s="27"/>
      <c r="U1051" s="28"/>
      <c r="V1051" s="29"/>
      <c r="W1051" s="30"/>
      <c r="X1051" s="31">
        <f t="shared" si="411"/>
        <v>0</v>
      </c>
      <c r="Y1051" s="32">
        <f t="shared" si="411"/>
        <v>0</v>
      </c>
      <c r="Z1051" s="32">
        <f t="shared" si="411"/>
        <v>0</v>
      </c>
      <c r="AA1051" s="32">
        <f t="shared" si="411"/>
        <v>0</v>
      </c>
      <c r="AB1051" s="32">
        <f t="shared" si="403"/>
        <v>0</v>
      </c>
      <c r="AC1051" s="32">
        <f t="shared" si="404"/>
        <v>0</v>
      </c>
      <c r="AD1051" s="32">
        <f t="shared" si="405"/>
        <v>0</v>
      </c>
      <c r="AE1051" s="32">
        <f t="shared" si="406"/>
        <v>0</v>
      </c>
      <c r="AF1051" s="33">
        <f t="shared" si="407"/>
        <v>0</v>
      </c>
      <c r="AG1051" s="34">
        <f t="shared" si="408"/>
        <v>0</v>
      </c>
      <c r="AH1051" s="47">
        <f t="shared" si="409"/>
        <v>0</v>
      </c>
      <c r="AI1051" s="80"/>
      <c r="AJ1051" s="80"/>
    </row>
    <row r="1052" spans="1:36" ht="15.75" customHeight="1" thickTop="1" thickBot="1" x14ac:dyDescent="0.3">
      <c r="A1052" s="110"/>
      <c r="B1052" s="3" t="str">
        <f t="shared" si="410"/>
        <v>برجاء إدخال إسم الصنف</v>
      </c>
      <c r="C1052" s="4">
        <f t="shared" si="410"/>
        <v>1</v>
      </c>
      <c r="D1052" s="4">
        <f t="shared" si="398"/>
        <v>0</v>
      </c>
      <c r="E1052" s="4">
        <f t="shared" si="399"/>
        <v>0</v>
      </c>
      <c r="F1052" s="4">
        <f t="shared" si="400"/>
        <v>0</v>
      </c>
      <c r="G1052" s="4">
        <f t="shared" si="401"/>
        <v>0</v>
      </c>
      <c r="H1052" s="13">
        <f t="shared" si="395"/>
        <v>0</v>
      </c>
      <c r="I1052" s="14">
        <f t="shared" si="395"/>
        <v>0</v>
      </c>
      <c r="J1052" s="15"/>
      <c r="K1052" s="16"/>
      <c r="L1052" s="13"/>
      <c r="M1052" s="14"/>
      <c r="N1052" s="15"/>
      <c r="O1052" s="16"/>
      <c r="P1052" s="13"/>
      <c r="Q1052" s="14"/>
      <c r="R1052" s="15"/>
      <c r="S1052" s="16"/>
      <c r="T1052" s="13"/>
      <c r="U1052" s="14"/>
      <c r="V1052" s="15"/>
      <c r="W1052" s="16"/>
      <c r="X1052" s="17">
        <f t="shared" si="411"/>
        <v>0</v>
      </c>
      <c r="Y1052" s="18">
        <f t="shared" si="411"/>
        <v>0</v>
      </c>
      <c r="Z1052" s="18">
        <f t="shared" si="411"/>
        <v>0</v>
      </c>
      <c r="AA1052" s="18">
        <f t="shared" si="411"/>
        <v>0</v>
      </c>
      <c r="AB1052" s="18">
        <f t="shared" si="403"/>
        <v>0</v>
      </c>
      <c r="AC1052" s="18">
        <f t="shared" si="404"/>
        <v>0</v>
      </c>
      <c r="AD1052" s="18">
        <f t="shared" si="405"/>
        <v>0</v>
      </c>
      <c r="AE1052" s="18">
        <f t="shared" si="406"/>
        <v>0</v>
      </c>
      <c r="AF1052" s="19">
        <f t="shared" si="407"/>
        <v>0</v>
      </c>
      <c r="AG1052" s="20">
        <f t="shared" si="408"/>
        <v>0</v>
      </c>
      <c r="AH1052" s="48">
        <f t="shared" si="409"/>
        <v>0</v>
      </c>
      <c r="AI1052" s="80"/>
      <c r="AJ1052" s="80"/>
    </row>
    <row r="1053" spans="1:36" ht="15.75" customHeight="1" thickTop="1" thickBot="1" x14ac:dyDescent="0.3">
      <c r="A1053" s="110"/>
      <c r="B1053" s="44" t="str">
        <f t="shared" si="410"/>
        <v>برجاء إدخال إسم الصنف</v>
      </c>
      <c r="C1053" s="26">
        <f t="shared" si="410"/>
        <v>1</v>
      </c>
      <c r="D1053" s="26">
        <f t="shared" si="398"/>
        <v>0</v>
      </c>
      <c r="E1053" s="26">
        <f t="shared" si="399"/>
        <v>0</v>
      </c>
      <c r="F1053" s="26">
        <f t="shared" si="400"/>
        <v>0</v>
      </c>
      <c r="G1053" s="26">
        <f t="shared" si="401"/>
        <v>0</v>
      </c>
      <c r="H1053" s="27">
        <f t="shared" si="395"/>
        <v>0</v>
      </c>
      <c r="I1053" s="28">
        <f t="shared" si="395"/>
        <v>0</v>
      </c>
      <c r="J1053" s="29"/>
      <c r="K1053" s="30"/>
      <c r="L1053" s="27"/>
      <c r="M1053" s="28"/>
      <c r="N1053" s="29"/>
      <c r="O1053" s="30"/>
      <c r="P1053" s="27"/>
      <c r="Q1053" s="28"/>
      <c r="R1053" s="29"/>
      <c r="S1053" s="30"/>
      <c r="T1053" s="27"/>
      <c r="U1053" s="28"/>
      <c r="V1053" s="29"/>
      <c r="W1053" s="30"/>
      <c r="X1053" s="31">
        <f t="shared" si="411"/>
        <v>0</v>
      </c>
      <c r="Y1053" s="32">
        <f t="shared" si="411"/>
        <v>0</v>
      </c>
      <c r="Z1053" s="32">
        <f t="shared" si="411"/>
        <v>0</v>
      </c>
      <c r="AA1053" s="32">
        <f t="shared" si="411"/>
        <v>0</v>
      </c>
      <c r="AB1053" s="32">
        <f t="shared" si="403"/>
        <v>0</v>
      </c>
      <c r="AC1053" s="32">
        <f t="shared" si="404"/>
        <v>0</v>
      </c>
      <c r="AD1053" s="32">
        <f t="shared" si="405"/>
        <v>0</v>
      </c>
      <c r="AE1053" s="32">
        <f t="shared" si="406"/>
        <v>0</v>
      </c>
      <c r="AF1053" s="33">
        <f t="shared" si="407"/>
        <v>0</v>
      </c>
      <c r="AG1053" s="34">
        <f t="shared" si="408"/>
        <v>0</v>
      </c>
      <c r="AH1053" s="47">
        <f t="shared" si="409"/>
        <v>0</v>
      </c>
      <c r="AI1053" s="80"/>
      <c r="AJ1053" s="80"/>
    </row>
    <row r="1054" spans="1:36" ht="15.75" customHeight="1" thickTop="1" thickBot="1" x14ac:dyDescent="0.3">
      <c r="A1054" s="110"/>
      <c r="B1054" s="3" t="str">
        <f t="shared" si="410"/>
        <v>برجاء إدخال إسم الصنف</v>
      </c>
      <c r="C1054" s="4">
        <f t="shared" si="410"/>
        <v>1</v>
      </c>
      <c r="D1054" s="4">
        <f t="shared" si="398"/>
        <v>0</v>
      </c>
      <c r="E1054" s="4">
        <f t="shared" si="399"/>
        <v>0</v>
      </c>
      <c r="F1054" s="4">
        <f t="shared" si="400"/>
        <v>0</v>
      </c>
      <c r="G1054" s="4">
        <f t="shared" si="401"/>
        <v>0</v>
      </c>
      <c r="H1054" s="13">
        <f t="shared" si="395"/>
        <v>0</v>
      </c>
      <c r="I1054" s="14">
        <f t="shared" si="395"/>
        <v>0</v>
      </c>
      <c r="J1054" s="15"/>
      <c r="K1054" s="16"/>
      <c r="L1054" s="13"/>
      <c r="M1054" s="14"/>
      <c r="N1054" s="15"/>
      <c r="O1054" s="16"/>
      <c r="P1054" s="13"/>
      <c r="Q1054" s="14"/>
      <c r="R1054" s="15"/>
      <c r="S1054" s="16"/>
      <c r="T1054" s="13"/>
      <c r="U1054" s="14"/>
      <c r="V1054" s="15"/>
      <c r="W1054" s="16"/>
      <c r="X1054" s="17">
        <f t="shared" si="411"/>
        <v>0</v>
      </c>
      <c r="Y1054" s="18">
        <f t="shared" si="411"/>
        <v>0</v>
      </c>
      <c r="Z1054" s="18">
        <f t="shared" si="411"/>
        <v>0</v>
      </c>
      <c r="AA1054" s="18">
        <f t="shared" si="411"/>
        <v>0</v>
      </c>
      <c r="AB1054" s="18">
        <f t="shared" si="403"/>
        <v>0</v>
      </c>
      <c r="AC1054" s="18">
        <f t="shared" si="404"/>
        <v>0</v>
      </c>
      <c r="AD1054" s="18">
        <f t="shared" si="405"/>
        <v>0</v>
      </c>
      <c r="AE1054" s="18">
        <f t="shared" si="406"/>
        <v>0</v>
      </c>
      <c r="AF1054" s="19">
        <f t="shared" si="407"/>
        <v>0</v>
      </c>
      <c r="AG1054" s="20">
        <f t="shared" si="408"/>
        <v>0</v>
      </c>
      <c r="AH1054" s="48">
        <f t="shared" si="409"/>
        <v>0</v>
      </c>
      <c r="AI1054" s="80">
        <f>AB1077</f>
        <v>0</v>
      </c>
      <c r="AJ1054" s="80"/>
    </row>
    <row r="1055" spans="1:36" ht="15.75" customHeight="1" thickTop="1" thickBot="1" x14ac:dyDescent="0.3">
      <c r="A1055" s="110"/>
      <c r="B1055" s="44" t="str">
        <f t="shared" si="410"/>
        <v>برجاء إدخال إسم الصنف</v>
      </c>
      <c r="C1055" s="26">
        <f t="shared" si="410"/>
        <v>1</v>
      </c>
      <c r="D1055" s="26">
        <f t="shared" si="398"/>
        <v>0</v>
      </c>
      <c r="E1055" s="26">
        <f t="shared" si="399"/>
        <v>0</v>
      </c>
      <c r="F1055" s="26">
        <f t="shared" si="400"/>
        <v>0</v>
      </c>
      <c r="G1055" s="26">
        <f t="shared" si="401"/>
        <v>0</v>
      </c>
      <c r="H1055" s="27">
        <f t="shared" si="395"/>
        <v>0</v>
      </c>
      <c r="I1055" s="28">
        <f t="shared" si="395"/>
        <v>0</v>
      </c>
      <c r="J1055" s="29"/>
      <c r="K1055" s="30"/>
      <c r="L1055" s="27"/>
      <c r="M1055" s="28"/>
      <c r="N1055" s="29"/>
      <c r="O1055" s="30"/>
      <c r="P1055" s="27"/>
      <c r="Q1055" s="28"/>
      <c r="R1055" s="29"/>
      <c r="S1055" s="30"/>
      <c r="T1055" s="27"/>
      <c r="U1055" s="28"/>
      <c r="V1055" s="29"/>
      <c r="W1055" s="30"/>
      <c r="X1055" s="31">
        <f t="shared" si="411"/>
        <v>0</v>
      </c>
      <c r="Y1055" s="32">
        <f t="shared" si="411"/>
        <v>0</v>
      </c>
      <c r="Z1055" s="32">
        <f t="shared" si="411"/>
        <v>0</v>
      </c>
      <c r="AA1055" s="32">
        <f t="shared" si="411"/>
        <v>0</v>
      </c>
      <c r="AB1055" s="32">
        <f t="shared" si="403"/>
        <v>0</v>
      </c>
      <c r="AC1055" s="32">
        <f t="shared" si="404"/>
        <v>0</v>
      </c>
      <c r="AD1055" s="32">
        <f t="shared" si="405"/>
        <v>0</v>
      </c>
      <c r="AE1055" s="32">
        <f t="shared" si="406"/>
        <v>0</v>
      </c>
      <c r="AF1055" s="33">
        <f t="shared" si="407"/>
        <v>0</v>
      </c>
      <c r="AG1055" s="34">
        <f t="shared" si="408"/>
        <v>0</v>
      </c>
      <c r="AH1055" s="47">
        <f t="shared" si="409"/>
        <v>0</v>
      </c>
      <c r="AI1055" s="80"/>
      <c r="AJ1055" s="80"/>
    </row>
    <row r="1056" spans="1:36" ht="15.75" customHeight="1" thickTop="1" thickBot="1" x14ac:dyDescent="0.3">
      <c r="A1056" s="110"/>
      <c r="B1056" s="3" t="str">
        <f t="shared" si="410"/>
        <v>برجاء إدخال إسم الصنف</v>
      </c>
      <c r="C1056" s="4">
        <f t="shared" si="410"/>
        <v>1</v>
      </c>
      <c r="D1056" s="4">
        <f t="shared" si="398"/>
        <v>0</v>
      </c>
      <c r="E1056" s="4">
        <f t="shared" si="399"/>
        <v>0</v>
      </c>
      <c r="F1056" s="4">
        <f t="shared" si="400"/>
        <v>0</v>
      </c>
      <c r="G1056" s="4">
        <f t="shared" si="401"/>
        <v>0</v>
      </c>
      <c r="H1056" s="13">
        <f t="shared" si="395"/>
        <v>0</v>
      </c>
      <c r="I1056" s="14">
        <f t="shared" si="395"/>
        <v>0</v>
      </c>
      <c r="J1056" s="15"/>
      <c r="K1056" s="16"/>
      <c r="L1056" s="13"/>
      <c r="M1056" s="14"/>
      <c r="N1056" s="15"/>
      <c r="O1056" s="16"/>
      <c r="P1056" s="13"/>
      <c r="Q1056" s="14"/>
      <c r="R1056" s="15"/>
      <c r="S1056" s="16"/>
      <c r="T1056" s="13"/>
      <c r="U1056" s="14"/>
      <c r="V1056" s="15"/>
      <c r="W1056" s="16"/>
      <c r="X1056" s="17">
        <f t="shared" si="411"/>
        <v>0</v>
      </c>
      <c r="Y1056" s="18">
        <f t="shared" si="411"/>
        <v>0</v>
      </c>
      <c r="Z1056" s="18">
        <f t="shared" si="411"/>
        <v>0</v>
      </c>
      <c r="AA1056" s="18">
        <f t="shared" si="411"/>
        <v>0</v>
      </c>
      <c r="AB1056" s="18">
        <f t="shared" si="403"/>
        <v>0</v>
      </c>
      <c r="AC1056" s="18">
        <f t="shared" si="404"/>
        <v>0</v>
      </c>
      <c r="AD1056" s="18">
        <f t="shared" si="405"/>
        <v>0</v>
      </c>
      <c r="AE1056" s="18">
        <f t="shared" si="406"/>
        <v>0</v>
      </c>
      <c r="AF1056" s="19">
        <f t="shared" si="407"/>
        <v>0</v>
      </c>
      <c r="AG1056" s="20">
        <f t="shared" si="408"/>
        <v>0</v>
      </c>
      <c r="AH1056" s="48">
        <f t="shared" si="409"/>
        <v>0</v>
      </c>
      <c r="AI1056" s="80"/>
      <c r="AJ1056" s="80"/>
    </row>
    <row r="1057" spans="1:36" ht="15.75" customHeight="1" thickTop="1" thickBot="1" x14ac:dyDescent="0.3">
      <c r="A1057" s="110"/>
      <c r="B1057" s="44" t="str">
        <f t="shared" si="410"/>
        <v>برجاء إدخال إسم الصنف</v>
      </c>
      <c r="C1057" s="26">
        <f t="shared" si="410"/>
        <v>1</v>
      </c>
      <c r="D1057" s="26">
        <f t="shared" si="398"/>
        <v>0</v>
      </c>
      <c r="E1057" s="26">
        <f t="shared" si="399"/>
        <v>0</v>
      </c>
      <c r="F1057" s="26">
        <f t="shared" si="400"/>
        <v>0</v>
      </c>
      <c r="G1057" s="26">
        <f t="shared" si="401"/>
        <v>0</v>
      </c>
      <c r="H1057" s="27">
        <f t="shared" si="395"/>
        <v>0</v>
      </c>
      <c r="I1057" s="28">
        <f t="shared" si="395"/>
        <v>0</v>
      </c>
      <c r="J1057" s="29"/>
      <c r="K1057" s="30"/>
      <c r="L1057" s="27"/>
      <c r="M1057" s="28"/>
      <c r="N1057" s="29"/>
      <c r="O1057" s="30"/>
      <c r="P1057" s="27"/>
      <c r="Q1057" s="28"/>
      <c r="R1057" s="29"/>
      <c r="S1057" s="30"/>
      <c r="T1057" s="27"/>
      <c r="U1057" s="28"/>
      <c r="V1057" s="29"/>
      <c r="W1057" s="30"/>
      <c r="X1057" s="31">
        <f t="shared" si="411"/>
        <v>0</v>
      </c>
      <c r="Y1057" s="32">
        <f t="shared" si="411"/>
        <v>0</v>
      </c>
      <c r="Z1057" s="32">
        <f t="shared" si="411"/>
        <v>0</v>
      </c>
      <c r="AA1057" s="32">
        <f t="shared" si="411"/>
        <v>0</v>
      </c>
      <c r="AB1057" s="32">
        <f t="shared" si="403"/>
        <v>0</v>
      </c>
      <c r="AC1057" s="32">
        <f t="shared" si="404"/>
        <v>0</v>
      </c>
      <c r="AD1057" s="32">
        <f t="shared" si="405"/>
        <v>0</v>
      </c>
      <c r="AE1057" s="32">
        <f t="shared" si="406"/>
        <v>0</v>
      </c>
      <c r="AF1057" s="33">
        <f t="shared" si="407"/>
        <v>0</v>
      </c>
      <c r="AG1057" s="34">
        <f t="shared" si="408"/>
        <v>0</v>
      </c>
      <c r="AH1057" s="47">
        <f t="shared" si="409"/>
        <v>0</v>
      </c>
      <c r="AI1057" s="80"/>
      <c r="AJ1057" s="80"/>
    </row>
    <row r="1058" spans="1:36" ht="15.75" customHeight="1" thickTop="1" thickBot="1" x14ac:dyDescent="0.3">
      <c r="A1058" s="110"/>
      <c r="B1058" s="3" t="str">
        <f t="shared" si="410"/>
        <v>برجاء إدخال إسم الصنف</v>
      </c>
      <c r="C1058" s="4">
        <f t="shared" si="410"/>
        <v>1</v>
      </c>
      <c r="D1058" s="4">
        <f t="shared" si="398"/>
        <v>0</v>
      </c>
      <c r="E1058" s="4">
        <f t="shared" si="399"/>
        <v>0</v>
      </c>
      <c r="F1058" s="4">
        <f t="shared" si="400"/>
        <v>0</v>
      </c>
      <c r="G1058" s="4">
        <f t="shared" si="401"/>
        <v>0</v>
      </c>
      <c r="H1058" s="13">
        <f t="shared" si="395"/>
        <v>0</v>
      </c>
      <c r="I1058" s="14">
        <f t="shared" si="395"/>
        <v>0</v>
      </c>
      <c r="J1058" s="15"/>
      <c r="K1058" s="16"/>
      <c r="L1058" s="13"/>
      <c r="M1058" s="14"/>
      <c r="N1058" s="15"/>
      <c r="O1058" s="16"/>
      <c r="P1058" s="13"/>
      <c r="Q1058" s="14"/>
      <c r="R1058" s="15"/>
      <c r="S1058" s="16"/>
      <c r="T1058" s="13"/>
      <c r="U1058" s="14"/>
      <c r="V1058" s="15"/>
      <c r="W1058" s="16"/>
      <c r="X1058" s="17">
        <f t="shared" si="411"/>
        <v>0</v>
      </c>
      <c r="Y1058" s="18">
        <f t="shared" si="411"/>
        <v>0</v>
      </c>
      <c r="Z1058" s="18">
        <f t="shared" si="411"/>
        <v>0</v>
      </c>
      <c r="AA1058" s="18">
        <f t="shared" si="411"/>
        <v>0</v>
      </c>
      <c r="AB1058" s="18">
        <f t="shared" si="403"/>
        <v>0</v>
      </c>
      <c r="AC1058" s="18">
        <f t="shared" si="404"/>
        <v>0</v>
      </c>
      <c r="AD1058" s="18">
        <f t="shared" si="405"/>
        <v>0</v>
      </c>
      <c r="AE1058" s="18">
        <f t="shared" si="406"/>
        <v>0</v>
      </c>
      <c r="AF1058" s="19">
        <f t="shared" si="407"/>
        <v>0</v>
      </c>
      <c r="AG1058" s="20">
        <f t="shared" si="408"/>
        <v>0</v>
      </c>
      <c r="AH1058" s="48">
        <f t="shared" si="409"/>
        <v>0</v>
      </c>
      <c r="AI1058" s="80"/>
      <c r="AJ1058" s="80"/>
    </row>
    <row r="1059" spans="1:36" ht="15.75" customHeight="1" thickTop="1" thickBot="1" x14ac:dyDescent="0.3">
      <c r="A1059" s="110"/>
      <c r="B1059" s="44" t="str">
        <f t="shared" si="410"/>
        <v>برجاء إدخال إسم الصنف</v>
      </c>
      <c r="C1059" s="26">
        <f t="shared" si="410"/>
        <v>1</v>
      </c>
      <c r="D1059" s="26">
        <f t="shared" si="398"/>
        <v>0</v>
      </c>
      <c r="E1059" s="26">
        <f t="shared" si="399"/>
        <v>0</v>
      </c>
      <c r="F1059" s="26">
        <f t="shared" si="400"/>
        <v>0</v>
      </c>
      <c r="G1059" s="26">
        <f t="shared" si="401"/>
        <v>0</v>
      </c>
      <c r="H1059" s="27">
        <f t="shared" si="395"/>
        <v>0</v>
      </c>
      <c r="I1059" s="28">
        <f t="shared" si="395"/>
        <v>0</v>
      </c>
      <c r="J1059" s="29"/>
      <c r="K1059" s="30"/>
      <c r="L1059" s="27"/>
      <c r="M1059" s="28"/>
      <c r="N1059" s="29"/>
      <c r="O1059" s="30"/>
      <c r="P1059" s="27"/>
      <c r="Q1059" s="28"/>
      <c r="R1059" s="29"/>
      <c r="S1059" s="30"/>
      <c r="T1059" s="27"/>
      <c r="U1059" s="28"/>
      <c r="V1059" s="29"/>
      <c r="W1059" s="30"/>
      <c r="X1059" s="31">
        <f t="shared" si="411"/>
        <v>0</v>
      </c>
      <c r="Y1059" s="32">
        <f t="shared" si="411"/>
        <v>0</v>
      </c>
      <c r="Z1059" s="32">
        <f t="shared" si="411"/>
        <v>0</v>
      </c>
      <c r="AA1059" s="32">
        <f t="shared" si="411"/>
        <v>0</v>
      </c>
      <c r="AB1059" s="32">
        <f t="shared" si="403"/>
        <v>0</v>
      </c>
      <c r="AC1059" s="32">
        <f t="shared" si="404"/>
        <v>0</v>
      </c>
      <c r="AD1059" s="32">
        <f t="shared" si="405"/>
        <v>0</v>
      </c>
      <c r="AE1059" s="32">
        <f t="shared" si="406"/>
        <v>0</v>
      </c>
      <c r="AF1059" s="33">
        <f t="shared" si="407"/>
        <v>0</v>
      </c>
      <c r="AG1059" s="34">
        <f t="shared" si="408"/>
        <v>0</v>
      </c>
      <c r="AH1059" s="47">
        <f t="shared" si="409"/>
        <v>0</v>
      </c>
      <c r="AI1059" s="80"/>
      <c r="AJ1059" s="80"/>
    </row>
    <row r="1060" spans="1:36" ht="15.75" customHeight="1" thickTop="1" thickBot="1" x14ac:dyDescent="0.3">
      <c r="A1060" s="110"/>
      <c r="B1060" s="3" t="str">
        <f t="shared" si="410"/>
        <v>برجاء إدخال إسم الصنف</v>
      </c>
      <c r="C1060" s="4">
        <f t="shared" si="410"/>
        <v>1</v>
      </c>
      <c r="D1060" s="4">
        <f t="shared" si="398"/>
        <v>0</v>
      </c>
      <c r="E1060" s="4">
        <f t="shared" si="399"/>
        <v>0</v>
      </c>
      <c r="F1060" s="4">
        <f t="shared" si="400"/>
        <v>0</v>
      </c>
      <c r="G1060" s="4">
        <f t="shared" si="401"/>
        <v>0</v>
      </c>
      <c r="H1060" s="13">
        <f t="shared" si="395"/>
        <v>0</v>
      </c>
      <c r="I1060" s="14">
        <f t="shared" si="395"/>
        <v>0</v>
      </c>
      <c r="J1060" s="15"/>
      <c r="K1060" s="16"/>
      <c r="L1060" s="13"/>
      <c r="M1060" s="14"/>
      <c r="N1060" s="15"/>
      <c r="O1060" s="16"/>
      <c r="P1060" s="13"/>
      <c r="Q1060" s="14"/>
      <c r="R1060" s="15"/>
      <c r="S1060" s="16"/>
      <c r="T1060" s="13"/>
      <c r="U1060" s="14"/>
      <c r="V1060" s="15"/>
      <c r="W1060" s="16"/>
      <c r="X1060" s="17">
        <f t="shared" si="411"/>
        <v>0</v>
      </c>
      <c r="Y1060" s="18">
        <f t="shared" si="411"/>
        <v>0</v>
      </c>
      <c r="Z1060" s="18">
        <f t="shared" si="411"/>
        <v>0</v>
      </c>
      <c r="AA1060" s="18">
        <f t="shared" si="411"/>
        <v>0</v>
      </c>
      <c r="AB1060" s="18">
        <f t="shared" si="403"/>
        <v>0</v>
      </c>
      <c r="AC1060" s="18">
        <f t="shared" si="404"/>
        <v>0</v>
      </c>
      <c r="AD1060" s="18">
        <f t="shared" si="405"/>
        <v>0</v>
      </c>
      <c r="AE1060" s="18">
        <f t="shared" si="406"/>
        <v>0</v>
      </c>
      <c r="AF1060" s="19">
        <f t="shared" si="407"/>
        <v>0</v>
      </c>
      <c r="AG1060" s="20">
        <f t="shared" si="408"/>
        <v>0</v>
      </c>
      <c r="AH1060" s="48">
        <f t="shared" si="409"/>
        <v>0</v>
      </c>
      <c r="AI1060" s="80"/>
      <c r="AJ1060" s="80"/>
    </row>
    <row r="1061" spans="1:36" ht="15.75" customHeight="1" thickTop="1" thickBot="1" x14ac:dyDescent="0.3">
      <c r="A1061" s="110"/>
      <c r="B1061" s="44" t="str">
        <f t="shared" si="410"/>
        <v>برجاء إدخال إسم الصنف</v>
      </c>
      <c r="C1061" s="26">
        <f t="shared" si="410"/>
        <v>1</v>
      </c>
      <c r="D1061" s="26">
        <f t="shared" si="398"/>
        <v>0</v>
      </c>
      <c r="E1061" s="26">
        <f t="shared" si="399"/>
        <v>0</v>
      </c>
      <c r="F1061" s="26">
        <f t="shared" si="400"/>
        <v>0</v>
      </c>
      <c r="G1061" s="26">
        <f t="shared" si="401"/>
        <v>0</v>
      </c>
      <c r="H1061" s="27">
        <f t="shared" si="395"/>
        <v>0</v>
      </c>
      <c r="I1061" s="28">
        <f t="shared" si="395"/>
        <v>0</v>
      </c>
      <c r="J1061" s="29"/>
      <c r="K1061" s="30"/>
      <c r="L1061" s="27"/>
      <c r="M1061" s="28"/>
      <c r="N1061" s="29"/>
      <c r="O1061" s="30"/>
      <c r="P1061" s="27"/>
      <c r="Q1061" s="28"/>
      <c r="R1061" s="29"/>
      <c r="S1061" s="30"/>
      <c r="T1061" s="27"/>
      <c r="U1061" s="28"/>
      <c r="V1061" s="29"/>
      <c r="W1061" s="30"/>
      <c r="X1061" s="31">
        <f t="shared" si="411"/>
        <v>0</v>
      </c>
      <c r="Y1061" s="32">
        <f t="shared" si="411"/>
        <v>0</v>
      </c>
      <c r="Z1061" s="32">
        <f t="shared" si="411"/>
        <v>0</v>
      </c>
      <c r="AA1061" s="32">
        <f t="shared" si="411"/>
        <v>0</v>
      </c>
      <c r="AB1061" s="32">
        <f t="shared" si="403"/>
        <v>0</v>
      </c>
      <c r="AC1061" s="32">
        <f t="shared" si="404"/>
        <v>0</v>
      </c>
      <c r="AD1061" s="32">
        <f t="shared" si="405"/>
        <v>0</v>
      </c>
      <c r="AE1061" s="32">
        <f t="shared" si="406"/>
        <v>0</v>
      </c>
      <c r="AF1061" s="33">
        <f t="shared" si="407"/>
        <v>0</v>
      </c>
      <c r="AG1061" s="34">
        <f t="shared" si="408"/>
        <v>0</v>
      </c>
      <c r="AH1061" s="47">
        <f t="shared" si="409"/>
        <v>0</v>
      </c>
      <c r="AI1061" s="80"/>
      <c r="AJ1061" s="80"/>
    </row>
    <row r="1062" spans="1:36" ht="15.75" customHeight="1" thickTop="1" thickBot="1" x14ac:dyDescent="0.3">
      <c r="A1062" s="110"/>
      <c r="B1062" s="3" t="str">
        <f t="shared" si="410"/>
        <v>برجاء إدخال إسم الصنف</v>
      </c>
      <c r="C1062" s="4">
        <f t="shared" si="410"/>
        <v>1</v>
      </c>
      <c r="D1062" s="4">
        <f t="shared" si="398"/>
        <v>0</v>
      </c>
      <c r="E1062" s="4">
        <f t="shared" si="399"/>
        <v>0</v>
      </c>
      <c r="F1062" s="4">
        <f t="shared" si="400"/>
        <v>0</v>
      </c>
      <c r="G1062" s="4">
        <f t="shared" si="401"/>
        <v>0</v>
      </c>
      <c r="H1062" s="13">
        <f t="shared" si="395"/>
        <v>0</v>
      </c>
      <c r="I1062" s="14">
        <f t="shared" si="395"/>
        <v>0</v>
      </c>
      <c r="J1062" s="15"/>
      <c r="K1062" s="16"/>
      <c r="L1062" s="13"/>
      <c r="M1062" s="14"/>
      <c r="N1062" s="15"/>
      <c r="O1062" s="16"/>
      <c r="P1062" s="13"/>
      <c r="Q1062" s="14"/>
      <c r="R1062" s="15"/>
      <c r="S1062" s="16"/>
      <c r="T1062" s="13"/>
      <c r="U1062" s="14"/>
      <c r="V1062" s="15"/>
      <c r="W1062" s="16"/>
      <c r="X1062" s="17">
        <f t="shared" si="411"/>
        <v>0</v>
      </c>
      <c r="Y1062" s="18">
        <f t="shared" si="411"/>
        <v>0</v>
      </c>
      <c r="Z1062" s="18">
        <f t="shared" si="411"/>
        <v>0</v>
      </c>
      <c r="AA1062" s="18">
        <f t="shared" si="411"/>
        <v>0</v>
      </c>
      <c r="AB1062" s="18">
        <f t="shared" si="403"/>
        <v>0</v>
      </c>
      <c r="AC1062" s="18">
        <f t="shared" si="404"/>
        <v>0</v>
      </c>
      <c r="AD1062" s="18">
        <f t="shared" si="405"/>
        <v>0</v>
      </c>
      <c r="AE1062" s="18">
        <f t="shared" si="406"/>
        <v>0</v>
      </c>
      <c r="AF1062" s="19">
        <f t="shared" si="407"/>
        <v>0</v>
      </c>
      <c r="AG1062" s="20">
        <f t="shared" si="408"/>
        <v>0</v>
      </c>
      <c r="AH1062" s="48">
        <f t="shared" si="409"/>
        <v>0</v>
      </c>
      <c r="AI1062" s="80" t="s">
        <v>33</v>
      </c>
      <c r="AJ1062" s="80"/>
    </row>
    <row r="1063" spans="1:36" ht="15.75" customHeight="1" thickTop="1" thickBot="1" x14ac:dyDescent="0.3">
      <c r="A1063" s="110"/>
      <c r="B1063" s="44" t="str">
        <f t="shared" si="410"/>
        <v>برجاء إدخال إسم الصنف</v>
      </c>
      <c r="C1063" s="26">
        <f t="shared" si="410"/>
        <v>1</v>
      </c>
      <c r="D1063" s="26">
        <f t="shared" si="398"/>
        <v>0</v>
      </c>
      <c r="E1063" s="26">
        <f t="shared" si="399"/>
        <v>0</v>
      </c>
      <c r="F1063" s="26">
        <f t="shared" si="400"/>
        <v>0</v>
      </c>
      <c r="G1063" s="26">
        <f t="shared" si="401"/>
        <v>0</v>
      </c>
      <c r="H1063" s="27">
        <f t="shared" si="395"/>
        <v>0</v>
      </c>
      <c r="I1063" s="28">
        <f t="shared" si="395"/>
        <v>0</v>
      </c>
      <c r="J1063" s="29"/>
      <c r="K1063" s="30"/>
      <c r="L1063" s="27"/>
      <c r="M1063" s="28"/>
      <c r="N1063" s="29"/>
      <c r="O1063" s="30"/>
      <c r="P1063" s="27"/>
      <c r="Q1063" s="28"/>
      <c r="R1063" s="29"/>
      <c r="S1063" s="30"/>
      <c r="T1063" s="27"/>
      <c r="U1063" s="28"/>
      <c r="V1063" s="29"/>
      <c r="W1063" s="30"/>
      <c r="X1063" s="31">
        <f t="shared" si="411"/>
        <v>0</v>
      </c>
      <c r="Y1063" s="32">
        <f t="shared" si="411"/>
        <v>0</v>
      </c>
      <c r="Z1063" s="32">
        <f t="shared" si="411"/>
        <v>0</v>
      </c>
      <c r="AA1063" s="32">
        <f t="shared" si="411"/>
        <v>0</v>
      </c>
      <c r="AB1063" s="32">
        <f t="shared" si="403"/>
        <v>0</v>
      </c>
      <c r="AC1063" s="32">
        <f t="shared" si="404"/>
        <v>0</v>
      </c>
      <c r="AD1063" s="32">
        <f t="shared" si="405"/>
        <v>0</v>
      </c>
      <c r="AE1063" s="32">
        <f t="shared" si="406"/>
        <v>0</v>
      </c>
      <c r="AF1063" s="33">
        <f t="shared" si="407"/>
        <v>0</v>
      </c>
      <c r="AG1063" s="34">
        <f t="shared" si="408"/>
        <v>0</v>
      </c>
      <c r="AH1063" s="47">
        <f t="shared" si="409"/>
        <v>0</v>
      </c>
      <c r="AI1063" s="80"/>
      <c r="AJ1063" s="80"/>
    </row>
    <row r="1064" spans="1:36" ht="15.75" customHeight="1" thickTop="1" thickBot="1" x14ac:dyDescent="0.3">
      <c r="A1064" s="110"/>
      <c r="B1064" s="3" t="str">
        <f t="shared" si="410"/>
        <v>برجاء إدخال إسم الصنف</v>
      </c>
      <c r="C1064" s="4">
        <f t="shared" si="410"/>
        <v>1</v>
      </c>
      <c r="D1064" s="4">
        <f t="shared" si="398"/>
        <v>0</v>
      </c>
      <c r="E1064" s="4">
        <f t="shared" si="399"/>
        <v>0</v>
      </c>
      <c r="F1064" s="4">
        <f t="shared" si="400"/>
        <v>0</v>
      </c>
      <c r="G1064" s="4">
        <f t="shared" si="401"/>
        <v>0</v>
      </c>
      <c r="H1064" s="13">
        <f t="shared" si="395"/>
        <v>0</v>
      </c>
      <c r="I1064" s="14">
        <f t="shared" si="395"/>
        <v>0</v>
      </c>
      <c r="J1064" s="15"/>
      <c r="K1064" s="16"/>
      <c r="L1064" s="13"/>
      <c r="M1064" s="14"/>
      <c r="N1064" s="15"/>
      <c r="O1064" s="16"/>
      <c r="P1064" s="13"/>
      <c r="Q1064" s="14"/>
      <c r="R1064" s="15"/>
      <c r="S1064" s="16"/>
      <c r="T1064" s="13"/>
      <c r="U1064" s="14"/>
      <c r="V1064" s="15"/>
      <c r="W1064" s="16"/>
      <c r="X1064" s="17">
        <f t="shared" si="411"/>
        <v>0</v>
      </c>
      <c r="Y1064" s="18">
        <f t="shared" si="411"/>
        <v>0</v>
      </c>
      <c r="Z1064" s="18">
        <f t="shared" si="411"/>
        <v>0</v>
      </c>
      <c r="AA1064" s="18">
        <f t="shared" si="411"/>
        <v>0</v>
      </c>
      <c r="AB1064" s="18">
        <f t="shared" si="403"/>
        <v>0</v>
      </c>
      <c r="AC1064" s="18">
        <f t="shared" si="404"/>
        <v>0</v>
      </c>
      <c r="AD1064" s="18">
        <f t="shared" si="405"/>
        <v>0</v>
      </c>
      <c r="AE1064" s="18">
        <f t="shared" si="406"/>
        <v>0</v>
      </c>
      <c r="AF1064" s="19">
        <f t="shared" si="407"/>
        <v>0</v>
      </c>
      <c r="AG1064" s="20">
        <f t="shared" si="408"/>
        <v>0</v>
      </c>
      <c r="AH1064" s="48">
        <f t="shared" si="409"/>
        <v>0</v>
      </c>
      <c r="AI1064" s="80"/>
      <c r="AJ1064" s="80"/>
    </row>
    <row r="1065" spans="1:36" ht="15.75" customHeight="1" thickTop="1" thickBot="1" x14ac:dyDescent="0.3">
      <c r="A1065" s="110"/>
      <c r="B1065" s="44" t="str">
        <f t="shared" ref="B1065:C1071" si="412">B1016</f>
        <v>برجاء إدخال إسم الصنف</v>
      </c>
      <c r="C1065" s="26">
        <f t="shared" si="412"/>
        <v>1</v>
      </c>
      <c r="D1065" s="26">
        <f t="shared" si="398"/>
        <v>0</v>
      </c>
      <c r="E1065" s="26">
        <f t="shared" si="399"/>
        <v>0</v>
      </c>
      <c r="F1065" s="26">
        <f t="shared" si="400"/>
        <v>0</v>
      </c>
      <c r="G1065" s="26">
        <f t="shared" si="401"/>
        <v>0</v>
      </c>
      <c r="H1065" s="27">
        <f t="shared" si="395"/>
        <v>0</v>
      </c>
      <c r="I1065" s="28">
        <f t="shared" si="395"/>
        <v>0</v>
      </c>
      <c r="J1065" s="29"/>
      <c r="K1065" s="30"/>
      <c r="L1065" s="27"/>
      <c r="M1065" s="28"/>
      <c r="N1065" s="29"/>
      <c r="O1065" s="30"/>
      <c r="P1065" s="27"/>
      <c r="Q1065" s="28"/>
      <c r="R1065" s="29"/>
      <c r="S1065" s="30"/>
      <c r="T1065" s="27"/>
      <c r="U1065" s="28"/>
      <c r="V1065" s="29"/>
      <c r="W1065" s="30"/>
      <c r="X1065" s="31">
        <f t="shared" ref="X1065:AA1071" si="413">X1016</f>
        <v>0</v>
      </c>
      <c r="Y1065" s="32">
        <f t="shared" si="413"/>
        <v>0</v>
      </c>
      <c r="Z1065" s="32">
        <f t="shared" si="413"/>
        <v>0</v>
      </c>
      <c r="AA1065" s="32">
        <f t="shared" si="413"/>
        <v>0</v>
      </c>
      <c r="AB1065" s="32">
        <f t="shared" si="403"/>
        <v>0</v>
      </c>
      <c r="AC1065" s="32">
        <f t="shared" si="404"/>
        <v>0</v>
      </c>
      <c r="AD1065" s="32">
        <f t="shared" si="405"/>
        <v>0</v>
      </c>
      <c r="AE1065" s="32">
        <f t="shared" si="406"/>
        <v>0</v>
      </c>
      <c r="AF1065" s="33">
        <f t="shared" si="407"/>
        <v>0</v>
      </c>
      <c r="AG1065" s="34">
        <f t="shared" si="408"/>
        <v>0</v>
      </c>
      <c r="AH1065" s="47">
        <f t="shared" si="409"/>
        <v>0</v>
      </c>
      <c r="AI1065" s="80"/>
      <c r="AJ1065" s="80"/>
    </row>
    <row r="1066" spans="1:36" ht="15.75" customHeight="1" thickTop="1" thickBot="1" x14ac:dyDescent="0.3">
      <c r="A1066" s="110"/>
      <c r="B1066" s="3" t="str">
        <f t="shared" si="412"/>
        <v>برجاء إدخال إسم الصنف</v>
      </c>
      <c r="C1066" s="4">
        <f t="shared" si="412"/>
        <v>1</v>
      </c>
      <c r="D1066" s="4">
        <f t="shared" si="398"/>
        <v>0</v>
      </c>
      <c r="E1066" s="4">
        <f t="shared" si="399"/>
        <v>0</v>
      </c>
      <c r="F1066" s="4">
        <f t="shared" si="400"/>
        <v>0</v>
      </c>
      <c r="G1066" s="4">
        <f t="shared" si="401"/>
        <v>0</v>
      </c>
      <c r="H1066" s="13">
        <f t="shared" si="395"/>
        <v>0</v>
      </c>
      <c r="I1066" s="14">
        <f t="shared" si="395"/>
        <v>0</v>
      </c>
      <c r="J1066" s="15"/>
      <c r="K1066" s="16"/>
      <c r="L1066" s="13"/>
      <c r="M1066" s="14"/>
      <c r="N1066" s="15"/>
      <c r="O1066" s="16"/>
      <c r="P1066" s="13"/>
      <c r="Q1066" s="14"/>
      <c r="R1066" s="15"/>
      <c r="S1066" s="16"/>
      <c r="T1066" s="13"/>
      <c r="U1066" s="14"/>
      <c r="V1066" s="15"/>
      <c r="W1066" s="16"/>
      <c r="X1066" s="17">
        <f t="shared" si="413"/>
        <v>0</v>
      </c>
      <c r="Y1066" s="18">
        <f t="shared" si="413"/>
        <v>0</v>
      </c>
      <c r="Z1066" s="18">
        <f t="shared" si="413"/>
        <v>0</v>
      </c>
      <c r="AA1066" s="18">
        <f t="shared" si="413"/>
        <v>0</v>
      </c>
      <c r="AB1066" s="18">
        <f t="shared" si="403"/>
        <v>0</v>
      </c>
      <c r="AC1066" s="18">
        <f t="shared" si="404"/>
        <v>0</v>
      </c>
      <c r="AD1066" s="18">
        <f t="shared" si="405"/>
        <v>0</v>
      </c>
      <c r="AE1066" s="18">
        <f t="shared" si="406"/>
        <v>0</v>
      </c>
      <c r="AF1066" s="19">
        <f t="shared" si="407"/>
        <v>0</v>
      </c>
      <c r="AG1066" s="20">
        <f t="shared" si="408"/>
        <v>0</v>
      </c>
      <c r="AH1066" s="48">
        <f t="shared" si="409"/>
        <v>0</v>
      </c>
      <c r="AI1066" s="80"/>
      <c r="AJ1066" s="80"/>
    </row>
    <row r="1067" spans="1:36" ht="15.75" customHeight="1" thickTop="1" thickBot="1" x14ac:dyDescent="0.3">
      <c r="A1067" s="110"/>
      <c r="B1067" s="44" t="str">
        <f t="shared" si="412"/>
        <v>برجاء إدخال إسم الصنف</v>
      </c>
      <c r="C1067" s="26">
        <f t="shared" si="412"/>
        <v>1</v>
      </c>
      <c r="D1067" s="26">
        <f t="shared" si="398"/>
        <v>0</v>
      </c>
      <c r="E1067" s="26">
        <f t="shared" si="399"/>
        <v>0</v>
      </c>
      <c r="F1067" s="26">
        <f t="shared" si="400"/>
        <v>0</v>
      </c>
      <c r="G1067" s="26">
        <f t="shared" si="401"/>
        <v>0</v>
      </c>
      <c r="H1067" s="27">
        <f t="shared" si="395"/>
        <v>0</v>
      </c>
      <c r="I1067" s="28">
        <f t="shared" si="395"/>
        <v>0</v>
      </c>
      <c r="J1067" s="29"/>
      <c r="K1067" s="30"/>
      <c r="L1067" s="27"/>
      <c r="M1067" s="28"/>
      <c r="N1067" s="29"/>
      <c r="O1067" s="30"/>
      <c r="P1067" s="27"/>
      <c r="Q1067" s="28"/>
      <c r="R1067" s="29"/>
      <c r="S1067" s="30"/>
      <c r="T1067" s="27"/>
      <c r="U1067" s="28"/>
      <c r="V1067" s="29"/>
      <c r="W1067" s="30"/>
      <c r="X1067" s="31">
        <f t="shared" si="413"/>
        <v>0</v>
      </c>
      <c r="Y1067" s="32">
        <f t="shared" si="413"/>
        <v>0</v>
      </c>
      <c r="Z1067" s="32">
        <f t="shared" si="413"/>
        <v>0</v>
      </c>
      <c r="AA1067" s="32">
        <f t="shared" si="413"/>
        <v>0</v>
      </c>
      <c r="AB1067" s="32">
        <f t="shared" si="403"/>
        <v>0</v>
      </c>
      <c r="AC1067" s="32">
        <f t="shared" si="404"/>
        <v>0</v>
      </c>
      <c r="AD1067" s="32">
        <f t="shared" si="405"/>
        <v>0</v>
      </c>
      <c r="AE1067" s="32">
        <f t="shared" si="406"/>
        <v>0</v>
      </c>
      <c r="AF1067" s="33">
        <f t="shared" si="407"/>
        <v>0</v>
      </c>
      <c r="AG1067" s="34">
        <f t="shared" si="408"/>
        <v>0</v>
      </c>
      <c r="AH1067" s="47">
        <f t="shared" si="409"/>
        <v>0</v>
      </c>
      <c r="AI1067" s="80"/>
      <c r="AJ1067" s="80"/>
    </row>
    <row r="1068" spans="1:36" ht="15.75" customHeight="1" thickTop="1" thickBot="1" x14ac:dyDescent="0.3">
      <c r="A1068" s="110"/>
      <c r="B1068" s="3" t="str">
        <f t="shared" si="412"/>
        <v>برجاء إدخال إسم الصنف</v>
      </c>
      <c r="C1068" s="4">
        <f t="shared" si="412"/>
        <v>1</v>
      </c>
      <c r="D1068" s="4">
        <f t="shared" si="398"/>
        <v>0</v>
      </c>
      <c r="E1068" s="4">
        <f t="shared" si="399"/>
        <v>0</v>
      </c>
      <c r="F1068" s="4">
        <f t="shared" si="400"/>
        <v>0</v>
      </c>
      <c r="G1068" s="4">
        <f t="shared" si="401"/>
        <v>0</v>
      </c>
      <c r="H1068" s="13">
        <f t="shared" si="395"/>
        <v>0</v>
      </c>
      <c r="I1068" s="14">
        <f t="shared" si="395"/>
        <v>0</v>
      </c>
      <c r="J1068" s="15"/>
      <c r="K1068" s="16"/>
      <c r="L1068" s="13"/>
      <c r="M1068" s="14"/>
      <c r="N1068" s="15"/>
      <c r="O1068" s="16"/>
      <c r="P1068" s="13"/>
      <c r="Q1068" s="14"/>
      <c r="R1068" s="15"/>
      <c r="S1068" s="16"/>
      <c r="T1068" s="13"/>
      <c r="U1068" s="14"/>
      <c r="V1068" s="15"/>
      <c r="W1068" s="16"/>
      <c r="X1068" s="17">
        <f t="shared" si="413"/>
        <v>0</v>
      </c>
      <c r="Y1068" s="18">
        <f t="shared" si="413"/>
        <v>0</v>
      </c>
      <c r="Z1068" s="18">
        <f t="shared" si="413"/>
        <v>0</v>
      </c>
      <c r="AA1068" s="18">
        <f t="shared" si="413"/>
        <v>0</v>
      </c>
      <c r="AB1068" s="18">
        <f t="shared" si="403"/>
        <v>0</v>
      </c>
      <c r="AC1068" s="18">
        <f t="shared" si="404"/>
        <v>0</v>
      </c>
      <c r="AD1068" s="18">
        <f t="shared" si="405"/>
        <v>0</v>
      </c>
      <c r="AE1068" s="18">
        <f t="shared" si="406"/>
        <v>0</v>
      </c>
      <c r="AF1068" s="19">
        <f t="shared" si="407"/>
        <v>0</v>
      </c>
      <c r="AG1068" s="20">
        <f t="shared" si="408"/>
        <v>0</v>
      </c>
      <c r="AH1068" s="48">
        <f t="shared" si="409"/>
        <v>0</v>
      </c>
      <c r="AI1068" s="80"/>
      <c r="AJ1068" s="80"/>
    </row>
    <row r="1069" spans="1:36" ht="15.75" customHeight="1" thickTop="1" thickBot="1" x14ac:dyDescent="0.3">
      <c r="A1069" s="110"/>
      <c r="B1069" s="44" t="str">
        <f t="shared" si="412"/>
        <v>برجاء إدخال إسم الصنف</v>
      </c>
      <c r="C1069" s="26">
        <f t="shared" si="412"/>
        <v>1</v>
      </c>
      <c r="D1069" s="26">
        <f t="shared" si="398"/>
        <v>0</v>
      </c>
      <c r="E1069" s="26">
        <f t="shared" si="399"/>
        <v>0</v>
      </c>
      <c r="F1069" s="26">
        <f t="shared" si="400"/>
        <v>0</v>
      </c>
      <c r="G1069" s="26">
        <f t="shared" si="401"/>
        <v>0</v>
      </c>
      <c r="H1069" s="27">
        <f t="shared" si="395"/>
        <v>0</v>
      </c>
      <c r="I1069" s="28">
        <f t="shared" si="395"/>
        <v>0</v>
      </c>
      <c r="J1069" s="29"/>
      <c r="K1069" s="30"/>
      <c r="L1069" s="27"/>
      <c r="M1069" s="28"/>
      <c r="N1069" s="29"/>
      <c r="O1069" s="30"/>
      <c r="P1069" s="27"/>
      <c r="Q1069" s="28"/>
      <c r="R1069" s="29"/>
      <c r="S1069" s="30"/>
      <c r="T1069" s="27"/>
      <c r="U1069" s="28"/>
      <c r="V1069" s="29"/>
      <c r="W1069" s="30"/>
      <c r="X1069" s="31">
        <f t="shared" si="413"/>
        <v>0</v>
      </c>
      <c r="Y1069" s="32">
        <f t="shared" si="413"/>
        <v>0</v>
      </c>
      <c r="Z1069" s="32">
        <f t="shared" si="413"/>
        <v>0</v>
      </c>
      <c r="AA1069" s="32">
        <f t="shared" si="413"/>
        <v>0</v>
      </c>
      <c r="AB1069" s="32">
        <f t="shared" si="403"/>
        <v>0</v>
      </c>
      <c r="AC1069" s="32">
        <f t="shared" si="404"/>
        <v>0</v>
      </c>
      <c r="AD1069" s="32">
        <f t="shared" si="405"/>
        <v>0</v>
      </c>
      <c r="AE1069" s="32">
        <f t="shared" si="406"/>
        <v>0</v>
      </c>
      <c r="AF1069" s="33">
        <f t="shared" si="407"/>
        <v>0</v>
      </c>
      <c r="AG1069" s="34">
        <f t="shared" si="408"/>
        <v>0</v>
      </c>
      <c r="AH1069" s="47">
        <f t="shared" si="409"/>
        <v>0</v>
      </c>
      <c r="AI1069" s="80"/>
      <c r="AJ1069" s="80"/>
    </row>
    <row r="1070" spans="1:36" ht="15.75" customHeight="1" thickTop="1" thickBot="1" x14ac:dyDescent="0.3">
      <c r="A1070" s="110"/>
      <c r="B1070" s="3" t="str">
        <f t="shared" si="412"/>
        <v>برجاء إدخال إسم الصنف</v>
      </c>
      <c r="C1070" s="4">
        <f t="shared" si="412"/>
        <v>1</v>
      </c>
      <c r="D1070" s="4">
        <f t="shared" si="398"/>
        <v>0</v>
      </c>
      <c r="E1070" s="4">
        <f t="shared" si="399"/>
        <v>0</v>
      </c>
      <c r="F1070" s="4">
        <f t="shared" si="400"/>
        <v>0</v>
      </c>
      <c r="G1070" s="4">
        <f t="shared" si="401"/>
        <v>0</v>
      </c>
      <c r="H1070" s="13">
        <f t="shared" si="395"/>
        <v>0</v>
      </c>
      <c r="I1070" s="14">
        <f t="shared" si="395"/>
        <v>0</v>
      </c>
      <c r="J1070" s="15"/>
      <c r="K1070" s="16"/>
      <c r="L1070" s="13"/>
      <c r="M1070" s="14"/>
      <c r="N1070" s="15"/>
      <c r="O1070" s="16"/>
      <c r="P1070" s="13"/>
      <c r="Q1070" s="14"/>
      <c r="R1070" s="15"/>
      <c r="S1070" s="16"/>
      <c r="T1070" s="13"/>
      <c r="U1070" s="14"/>
      <c r="V1070" s="15"/>
      <c r="W1070" s="16"/>
      <c r="X1070" s="17">
        <f t="shared" si="413"/>
        <v>0</v>
      </c>
      <c r="Y1070" s="18">
        <f t="shared" si="413"/>
        <v>0</v>
      </c>
      <c r="Z1070" s="18">
        <f t="shared" si="413"/>
        <v>0</v>
      </c>
      <c r="AA1070" s="18">
        <f t="shared" si="413"/>
        <v>0</v>
      </c>
      <c r="AB1070" s="18">
        <f t="shared" si="403"/>
        <v>0</v>
      </c>
      <c r="AC1070" s="18">
        <f t="shared" si="404"/>
        <v>0</v>
      </c>
      <c r="AD1070" s="18">
        <f t="shared" si="405"/>
        <v>0</v>
      </c>
      <c r="AE1070" s="18">
        <f t="shared" si="406"/>
        <v>0</v>
      </c>
      <c r="AF1070" s="19">
        <f t="shared" si="407"/>
        <v>0</v>
      </c>
      <c r="AG1070" s="20">
        <f t="shared" si="408"/>
        <v>0</v>
      </c>
      <c r="AH1070" s="48">
        <f t="shared" si="409"/>
        <v>0</v>
      </c>
      <c r="AI1070" s="80">
        <f>AI1054-AI1038</f>
        <v>0</v>
      </c>
      <c r="AJ1070" s="80"/>
    </row>
    <row r="1071" spans="1:36" ht="15.75" customHeight="1" thickTop="1" thickBot="1" x14ac:dyDescent="0.3">
      <c r="A1071" s="110"/>
      <c r="B1071" s="45" t="str">
        <f t="shared" si="412"/>
        <v>برجاء إدخال إسم الصنف</v>
      </c>
      <c r="C1071" s="35">
        <f t="shared" si="412"/>
        <v>1</v>
      </c>
      <c r="D1071" s="35">
        <f t="shared" si="398"/>
        <v>0</v>
      </c>
      <c r="E1071" s="35">
        <f t="shared" si="399"/>
        <v>0</v>
      </c>
      <c r="F1071" s="35">
        <f t="shared" si="400"/>
        <v>0</v>
      </c>
      <c r="G1071" s="35">
        <f t="shared" si="401"/>
        <v>0</v>
      </c>
      <c r="H1071" s="36">
        <f t="shared" si="395"/>
        <v>0</v>
      </c>
      <c r="I1071" s="37">
        <f t="shared" si="395"/>
        <v>0</v>
      </c>
      <c r="J1071" s="38"/>
      <c r="K1071" s="39"/>
      <c r="L1071" s="36"/>
      <c r="M1071" s="37"/>
      <c r="N1071" s="38"/>
      <c r="O1071" s="39"/>
      <c r="P1071" s="36"/>
      <c r="Q1071" s="37"/>
      <c r="R1071" s="38"/>
      <c r="S1071" s="39"/>
      <c r="T1071" s="36"/>
      <c r="U1071" s="37"/>
      <c r="V1071" s="38"/>
      <c r="W1071" s="39"/>
      <c r="X1071" s="40">
        <f t="shared" si="413"/>
        <v>0</v>
      </c>
      <c r="Y1071" s="41">
        <f t="shared" si="413"/>
        <v>0</v>
      </c>
      <c r="Z1071" s="41">
        <f t="shared" si="413"/>
        <v>0</v>
      </c>
      <c r="AA1071" s="41">
        <f t="shared" si="413"/>
        <v>0</v>
      </c>
      <c r="AB1071" s="41">
        <f t="shared" si="403"/>
        <v>0</v>
      </c>
      <c r="AC1071" s="41">
        <f t="shared" si="404"/>
        <v>0</v>
      </c>
      <c r="AD1071" s="41">
        <f t="shared" si="405"/>
        <v>0</v>
      </c>
      <c r="AE1071" s="41">
        <f t="shared" si="406"/>
        <v>0</v>
      </c>
      <c r="AF1071" s="42">
        <f t="shared" si="407"/>
        <v>0</v>
      </c>
      <c r="AG1071" s="43">
        <f t="shared" si="408"/>
        <v>0</v>
      </c>
      <c r="AH1071" s="49">
        <f t="shared" si="409"/>
        <v>0</v>
      </c>
      <c r="AI1071" s="80"/>
      <c r="AJ1071" s="80"/>
    </row>
    <row r="1072" spans="1:36" ht="20.25" thickTop="1" thickBot="1" x14ac:dyDescent="0.3">
      <c r="A1072" s="81" t="s">
        <v>26</v>
      </c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>
        <f>SUM(AB1032:AB1071)</f>
        <v>0</v>
      </c>
      <c r="AC1072" s="81"/>
      <c r="AD1072" s="81"/>
      <c r="AE1072" s="81"/>
      <c r="AF1072" s="81"/>
      <c r="AG1072" s="81"/>
      <c r="AH1072" s="81"/>
      <c r="AI1072" s="80"/>
      <c r="AJ1072" s="80"/>
    </row>
    <row r="1073" spans="1:36" ht="20.25" thickTop="1" thickBot="1" x14ac:dyDescent="0.3">
      <c r="A1073" s="75" t="s">
        <v>27</v>
      </c>
      <c r="B1073" s="75"/>
      <c r="C1073" s="75"/>
      <c r="D1073" s="75"/>
      <c r="E1073" s="75"/>
      <c r="F1073" s="75"/>
      <c r="G1073" s="75"/>
      <c r="H1073" s="75"/>
      <c r="I1073" s="75"/>
      <c r="J1073" s="75"/>
      <c r="K1073" s="75"/>
      <c r="L1073" s="75"/>
      <c r="M1073" s="75"/>
      <c r="N1073" s="75"/>
      <c r="O1073" s="75"/>
      <c r="P1073" s="75"/>
      <c r="Q1073" s="75"/>
      <c r="R1073" s="75"/>
      <c r="S1073" s="75"/>
      <c r="T1073" s="75"/>
      <c r="U1073" s="75"/>
      <c r="V1073" s="75"/>
      <c r="W1073" s="75"/>
      <c r="X1073" s="75"/>
      <c r="Y1073" s="75"/>
      <c r="Z1073" s="75"/>
      <c r="AA1073" s="75"/>
      <c r="AB1073" s="75">
        <f>SUM(AC1032:AC1071)</f>
        <v>0</v>
      </c>
      <c r="AC1073" s="75"/>
      <c r="AD1073" s="75"/>
      <c r="AE1073" s="75"/>
      <c r="AF1073" s="75"/>
      <c r="AG1073" s="75"/>
      <c r="AH1073" s="75"/>
      <c r="AI1073" s="80"/>
      <c r="AJ1073" s="80"/>
    </row>
    <row r="1074" spans="1:36" ht="20.25" thickTop="1" thickBot="1" x14ac:dyDescent="0.3">
      <c r="A1074" s="82" t="s">
        <v>28</v>
      </c>
      <c r="B1074" s="82"/>
      <c r="C1074" s="82"/>
      <c r="D1074" s="82"/>
      <c r="E1074" s="82"/>
      <c r="F1074" s="82"/>
      <c r="G1074" s="82"/>
      <c r="H1074" s="82"/>
      <c r="I1074" s="82"/>
      <c r="J1074" s="82"/>
      <c r="K1074" s="82"/>
      <c r="L1074" s="82"/>
      <c r="M1074" s="82"/>
      <c r="N1074" s="82"/>
      <c r="O1074" s="82"/>
      <c r="P1074" s="82"/>
      <c r="Q1074" s="82"/>
      <c r="R1074" s="82"/>
      <c r="S1074" s="82"/>
      <c r="T1074" s="82"/>
      <c r="U1074" s="82"/>
      <c r="V1074" s="82"/>
      <c r="W1074" s="82"/>
      <c r="X1074" s="82"/>
      <c r="Y1074" s="82"/>
      <c r="Z1074" s="82"/>
      <c r="AA1074" s="82"/>
      <c r="AB1074" s="82">
        <f>SUM(AD1032:AD1071)</f>
        <v>0</v>
      </c>
      <c r="AC1074" s="82"/>
      <c r="AD1074" s="82"/>
      <c r="AE1074" s="82"/>
      <c r="AF1074" s="82"/>
      <c r="AG1074" s="82"/>
      <c r="AH1074" s="82"/>
      <c r="AI1074" s="80"/>
      <c r="AJ1074" s="80"/>
    </row>
    <row r="1075" spans="1:36" ht="20.25" thickTop="1" thickBot="1" x14ac:dyDescent="0.3">
      <c r="A1075" s="75" t="s">
        <v>29</v>
      </c>
      <c r="B1075" s="75"/>
      <c r="C1075" s="75"/>
      <c r="D1075" s="75"/>
      <c r="E1075" s="75"/>
      <c r="F1075" s="75"/>
      <c r="G1075" s="75"/>
      <c r="H1075" s="75"/>
      <c r="I1075" s="75"/>
      <c r="J1075" s="75"/>
      <c r="K1075" s="75"/>
      <c r="L1075" s="75"/>
      <c r="M1075" s="75"/>
      <c r="N1075" s="75"/>
      <c r="O1075" s="75"/>
      <c r="P1075" s="75"/>
      <c r="Q1075" s="75"/>
      <c r="R1075" s="75"/>
      <c r="S1075" s="75"/>
      <c r="T1075" s="75"/>
      <c r="U1075" s="75"/>
      <c r="V1075" s="75"/>
      <c r="W1075" s="75"/>
      <c r="X1075" s="75"/>
      <c r="Y1075" s="75"/>
      <c r="Z1075" s="75"/>
      <c r="AA1075" s="75"/>
      <c r="AB1075" s="75">
        <f>SUM(AE1032:AE1071)</f>
        <v>0</v>
      </c>
      <c r="AC1075" s="75"/>
      <c r="AD1075" s="75"/>
      <c r="AE1075" s="75"/>
      <c r="AF1075" s="75"/>
      <c r="AG1075" s="75"/>
      <c r="AH1075" s="75"/>
      <c r="AI1075" s="80"/>
      <c r="AJ1075" s="80"/>
    </row>
    <row r="1076" spans="1:36" ht="20.25" thickTop="1" thickBot="1" x14ac:dyDescent="0.3">
      <c r="A1076" s="82" t="s">
        <v>30</v>
      </c>
      <c r="B1076" s="82"/>
      <c r="C1076" s="82"/>
      <c r="D1076" s="82"/>
      <c r="E1076" s="82"/>
      <c r="F1076" s="82"/>
      <c r="G1076" s="82"/>
      <c r="H1076" s="82"/>
      <c r="I1076" s="82"/>
      <c r="J1076" s="82"/>
      <c r="K1076" s="82"/>
      <c r="L1076" s="82"/>
      <c r="M1076" s="82"/>
      <c r="N1076" s="82"/>
      <c r="O1076" s="82"/>
      <c r="P1076" s="82"/>
      <c r="Q1076" s="82"/>
      <c r="R1076" s="82"/>
      <c r="S1076" s="82"/>
      <c r="T1076" s="82"/>
      <c r="U1076" s="82"/>
      <c r="V1076" s="82"/>
      <c r="W1076" s="82"/>
      <c r="X1076" s="82"/>
      <c r="Y1076" s="82"/>
      <c r="Z1076" s="82"/>
      <c r="AA1076" s="82"/>
      <c r="AB1076" s="82"/>
      <c r="AC1076" s="82"/>
      <c r="AD1076" s="82"/>
      <c r="AE1076" s="82"/>
      <c r="AF1076" s="82"/>
      <c r="AG1076" s="82"/>
      <c r="AH1076" s="82"/>
      <c r="AI1076" s="80"/>
      <c r="AJ1076" s="80"/>
    </row>
    <row r="1077" spans="1:36" ht="15.75" customHeight="1" thickTop="1" thickBot="1" x14ac:dyDescent="0.3">
      <c r="A1077" s="75" t="s">
        <v>31</v>
      </c>
      <c r="B1077" s="75"/>
      <c r="C1077" s="75"/>
      <c r="D1077" s="75"/>
      <c r="E1077" s="75"/>
      <c r="F1077" s="75"/>
      <c r="G1077" s="75"/>
      <c r="H1077" s="75"/>
      <c r="I1077" s="75"/>
      <c r="J1077" s="75"/>
      <c r="K1077" s="75"/>
      <c r="L1077" s="75"/>
      <c r="M1077" s="75"/>
      <c r="N1077" s="75"/>
      <c r="O1077" s="75"/>
      <c r="P1077" s="75"/>
      <c r="Q1077" s="75"/>
      <c r="R1077" s="75"/>
      <c r="S1077" s="75"/>
      <c r="T1077" s="75"/>
      <c r="U1077" s="75"/>
      <c r="V1077" s="75"/>
      <c r="W1077" s="75"/>
      <c r="X1077" s="75"/>
      <c r="Y1077" s="75"/>
      <c r="Z1077" s="75"/>
      <c r="AA1077" s="75"/>
      <c r="AB1077" s="75">
        <f>AB1072+AB1073+AB1074+AB1075-AB1076</f>
        <v>0</v>
      </c>
      <c r="AC1077" s="75"/>
      <c r="AD1077" s="75"/>
      <c r="AE1077" s="75"/>
      <c r="AF1077" s="75"/>
      <c r="AG1077" s="75"/>
      <c r="AH1077" s="75"/>
      <c r="AI1077" s="80"/>
      <c r="AJ1077" s="80"/>
    </row>
    <row r="1078" spans="1:36" ht="15.75" customHeight="1" thickTop="1" thickBot="1" x14ac:dyDescent="0.3">
      <c r="A1078" s="76"/>
      <c r="B1078" s="76"/>
      <c r="C1078" s="76"/>
      <c r="D1078" s="76"/>
      <c r="E1078" s="76"/>
      <c r="F1078" s="76"/>
      <c r="G1078" s="76"/>
      <c r="H1078" s="76"/>
      <c r="I1078" s="76"/>
      <c r="J1078" s="76"/>
      <c r="K1078" s="76"/>
      <c r="L1078" s="76"/>
      <c r="M1078" s="76"/>
      <c r="N1078" s="76"/>
      <c r="O1078" s="76"/>
      <c r="P1078" s="76"/>
      <c r="Q1078" s="76"/>
      <c r="R1078" s="76"/>
      <c r="S1078" s="76"/>
      <c r="T1078" s="76"/>
      <c r="U1078" s="76"/>
      <c r="V1078" s="76"/>
      <c r="W1078" s="76"/>
      <c r="X1078" s="76"/>
      <c r="Y1078" s="76"/>
      <c r="Z1078" s="76"/>
      <c r="AA1078" s="76"/>
      <c r="AB1078" s="76"/>
      <c r="AC1078" s="76"/>
      <c r="AD1078" s="76"/>
      <c r="AE1078" s="76"/>
      <c r="AF1078" s="76"/>
      <c r="AG1078" s="76"/>
      <c r="AH1078" s="76"/>
      <c r="AI1078" s="80"/>
      <c r="AJ1078" s="80"/>
    </row>
    <row r="1079" spans="1:36" ht="15.75" customHeight="1" thickTop="1" thickBot="1" x14ac:dyDescent="0.3">
      <c r="A1079" s="110">
        <v>23</v>
      </c>
      <c r="B1079" s="86" t="s">
        <v>0</v>
      </c>
      <c r="C1079" s="88" t="s">
        <v>1</v>
      </c>
      <c r="D1079" s="88" t="s">
        <v>21</v>
      </c>
      <c r="E1079" s="88" t="s">
        <v>22</v>
      </c>
      <c r="F1079" s="88" t="s">
        <v>23</v>
      </c>
      <c r="G1079" s="88" t="s">
        <v>24</v>
      </c>
      <c r="H1079" s="86" t="s">
        <v>2</v>
      </c>
      <c r="I1079" s="106"/>
      <c r="J1079" s="88" t="s">
        <v>3</v>
      </c>
      <c r="K1079" s="88"/>
      <c r="L1079" s="86" t="s">
        <v>4</v>
      </c>
      <c r="M1079" s="106"/>
      <c r="N1079" s="88" t="s">
        <v>5</v>
      </c>
      <c r="O1079" s="88"/>
      <c r="P1079" s="86" t="s">
        <v>6</v>
      </c>
      <c r="Q1079" s="106"/>
      <c r="R1079" s="88" t="s">
        <v>7</v>
      </c>
      <c r="S1079" s="88"/>
      <c r="T1079" s="86" t="s">
        <v>8</v>
      </c>
      <c r="U1079" s="106"/>
      <c r="V1079" s="88" t="s">
        <v>9</v>
      </c>
      <c r="W1079" s="88"/>
      <c r="X1079" s="107" t="s">
        <v>10</v>
      </c>
      <c r="Y1079" s="107" t="s">
        <v>11</v>
      </c>
      <c r="Z1079" s="107" t="s">
        <v>12</v>
      </c>
      <c r="AA1079" s="107" t="s">
        <v>13</v>
      </c>
      <c r="AB1079" s="107" t="s">
        <v>14</v>
      </c>
      <c r="AC1079" s="107" t="s">
        <v>15</v>
      </c>
      <c r="AD1079" s="107" t="s">
        <v>16</v>
      </c>
      <c r="AE1079" s="107" t="s">
        <v>17</v>
      </c>
      <c r="AF1079" s="107" t="s">
        <v>25</v>
      </c>
      <c r="AG1079" s="108" t="s">
        <v>18</v>
      </c>
      <c r="AH1079" s="109"/>
      <c r="AI1079" s="80" t="s">
        <v>34</v>
      </c>
      <c r="AJ1079" s="80"/>
    </row>
    <row r="1080" spans="1:36" ht="15.75" customHeight="1" thickTop="1" thickBot="1" x14ac:dyDescent="0.3">
      <c r="A1080" s="110"/>
      <c r="B1080" s="86"/>
      <c r="C1080" s="88"/>
      <c r="D1080" s="88"/>
      <c r="E1080" s="88"/>
      <c r="F1080" s="88"/>
      <c r="G1080" s="88"/>
      <c r="H1080" s="21" t="s">
        <v>20</v>
      </c>
      <c r="I1080" s="22" t="s">
        <v>19</v>
      </c>
      <c r="J1080" s="23" t="s">
        <v>20</v>
      </c>
      <c r="K1080" s="23" t="s">
        <v>19</v>
      </c>
      <c r="L1080" s="21" t="s">
        <v>20</v>
      </c>
      <c r="M1080" s="22" t="s">
        <v>19</v>
      </c>
      <c r="N1080" s="23" t="s">
        <v>20</v>
      </c>
      <c r="O1080" s="23" t="s">
        <v>19</v>
      </c>
      <c r="P1080" s="21" t="s">
        <v>20</v>
      </c>
      <c r="Q1080" s="22" t="s">
        <v>19</v>
      </c>
      <c r="R1080" s="23" t="s">
        <v>20</v>
      </c>
      <c r="S1080" s="23" t="s">
        <v>19</v>
      </c>
      <c r="T1080" s="21" t="s">
        <v>20</v>
      </c>
      <c r="U1080" s="22" t="s">
        <v>19</v>
      </c>
      <c r="V1080" s="23" t="s">
        <v>20</v>
      </c>
      <c r="W1080" s="23" t="s">
        <v>19</v>
      </c>
      <c r="X1080" s="91"/>
      <c r="Y1080" s="91"/>
      <c r="Z1080" s="91"/>
      <c r="AA1080" s="91"/>
      <c r="AB1080" s="91"/>
      <c r="AC1080" s="91"/>
      <c r="AD1080" s="91"/>
      <c r="AE1080" s="91"/>
      <c r="AF1080" s="91"/>
      <c r="AG1080" s="24" t="s">
        <v>20</v>
      </c>
      <c r="AH1080" s="25" t="s">
        <v>19</v>
      </c>
      <c r="AI1080" s="80"/>
      <c r="AJ1080" s="80"/>
    </row>
    <row r="1081" spans="1:36" ht="15.75" customHeight="1" thickTop="1" thickBot="1" x14ac:dyDescent="0.3">
      <c r="A1081" s="110"/>
      <c r="B1081" s="3" t="str">
        <f>B1032</f>
        <v>برجاء إدخال إسم الصنف</v>
      </c>
      <c r="C1081" s="4">
        <f>C1032</f>
        <v>1</v>
      </c>
      <c r="D1081" s="4">
        <f>X1081/C1081</f>
        <v>0</v>
      </c>
      <c r="E1081" s="4">
        <f>Y1081/C1081</f>
        <v>0</v>
      </c>
      <c r="F1081" s="4">
        <f>Z1081/C1081</f>
        <v>0</v>
      </c>
      <c r="G1081" s="4">
        <f>AA1081/C1081</f>
        <v>0</v>
      </c>
      <c r="H1081" s="5">
        <f t="shared" ref="H1081:I1120" si="414">AG1032</f>
        <v>0</v>
      </c>
      <c r="I1081" s="6">
        <f t="shared" si="414"/>
        <v>0</v>
      </c>
      <c r="J1081" s="7"/>
      <c r="K1081" s="8"/>
      <c r="L1081" s="5"/>
      <c r="M1081" s="6"/>
      <c r="N1081" s="7"/>
      <c r="O1081" s="8"/>
      <c r="P1081" s="5"/>
      <c r="Q1081" s="6"/>
      <c r="R1081" s="7"/>
      <c r="S1081" s="8"/>
      <c r="T1081" s="5"/>
      <c r="U1081" s="6"/>
      <c r="V1081" s="7"/>
      <c r="W1081" s="8"/>
      <c r="X1081" s="9">
        <f>X1032</f>
        <v>0</v>
      </c>
      <c r="Y1081" s="10">
        <f t="shared" ref="Y1081:AA1081" si="415">Y1032</f>
        <v>0</v>
      </c>
      <c r="Z1081" s="10">
        <f t="shared" si="415"/>
        <v>0</v>
      </c>
      <c r="AA1081" s="10">
        <f t="shared" si="415"/>
        <v>0</v>
      </c>
      <c r="AB1081" s="10">
        <f>P1081*X1081+Q1081*D1081</f>
        <v>0</v>
      </c>
      <c r="AC1081" s="10">
        <f>R1081*Y1081+S1081*E1081</f>
        <v>0</v>
      </c>
      <c r="AD1081" s="10">
        <f>T1081*Z1081+U1081*F1081</f>
        <v>0</v>
      </c>
      <c r="AE1081" s="10">
        <f>V1081*AA1081+W1081*G1081</f>
        <v>0</v>
      </c>
      <c r="AF1081" s="11">
        <f>H1081*C1081+I1081+J1081*C1081+K1081-L1081*C1081-M1081+N1081*C1081+O1081-P1081*C1081-Q1081-R1081*C1081-S1081-T1081*C1081-U1081-V1081*C1081-W1081</f>
        <v>0</v>
      </c>
      <c r="AG1081" s="12">
        <f>ROUNDDOWN(AF1081/C1081,0)</f>
        <v>0</v>
      </c>
      <c r="AH1081" s="46">
        <f>AF1081-AG1081*C1081</f>
        <v>0</v>
      </c>
      <c r="AI1081" s="80"/>
      <c r="AJ1081" s="80"/>
    </row>
    <row r="1082" spans="1:36" ht="15.75" customHeight="1" thickTop="1" thickBot="1" x14ac:dyDescent="0.3">
      <c r="A1082" s="110"/>
      <c r="B1082" s="44" t="str">
        <f t="shared" ref="B1082:C1097" si="416">B1033</f>
        <v>برجاء إدخال إسم الصنف</v>
      </c>
      <c r="C1082" s="26">
        <f t="shared" si="416"/>
        <v>1</v>
      </c>
      <c r="D1082" s="26">
        <f t="shared" ref="D1082:D1120" si="417">X1082/C1082</f>
        <v>0</v>
      </c>
      <c r="E1082" s="26">
        <f t="shared" ref="E1082:E1120" si="418">Y1082/C1082</f>
        <v>0</v>
      </c>
      <c r="F1082" s="26">
        <f t="shared" ref="F1082:F1120" si="419">Z1082/C1082</f>
        <v>0</v>
      </c>
      <c r="G1082" s="26">
        <f t="shared" ref="G1082:G1120" si="420">AA1082/C1082</f>
        <v>0</v>
      </c>
      <c r="H1082" s="27">
        <f t="shared" si="414"/>
        <v>0</v>
      </c>
      <c r="I1082" s="28">
        <f t="shared" si="414"/>
        <v>0</v>
      </c>
      <c r="J1082" s="29"/>
      <c r="K1082" s="30"/>
      <c r="L1082" s="27"/>
      <c r="M1082" s="28"/>
      <c r="N1082" s="29"/>
      <c r="O1082" s="30"/>
      <c r="P1082" s="27"/>
      <c r="Q1082" s="28"/>
      <c r="R1082" s="29"/>
      <c r="S1082" s="30"/>
      <c r="T1082" s="27"/>
      <c r="U1082" s="28"/>
      <c r="V1082" s="29"/>
      <c r="W1082" s="30"/>
      <c r="X1082" s="31">
        <f t="shared" ref="X1082:AA1097" si="421">X1033</f>
        <v>0</v>
      </c>
      <c r="Y1082" s="32">
        <f t="shared" si="421"/>
        <v>0</v>
      </c>
      <c r="Z1082" s="32">
        <f t="shared" si="421"/>
        <v>0</v>
      </c>
      <c r="AA1082" s="32">
        <f t="shared" si="421"/>
        <v>0</v>
      </c>
      <c r="AB1082" s="32">
        <f t="shared" ref="AB1082:AB1120" si="422">P1082*X1082+Q1082*D1082</f>
        <v>0</v>
      </c>
      <c r="AC1082" s="32">
        <f t="shared" ref="AC1082:AC1120" si="423">R1082*Y1082+S1082*E1082</f>
        <v>0</v>
      </c>
      <c r="AD1082" s="32">
        <f t="shared" ref="AD1082:AD1120" si="424">T1082*Z1082+U1082*F1082</f>
        <v>0</v>
      </c>
      <c r="AE1082" s="32">
        <f t="shared" ref="AE1082:AE1120" si="425">V1082*AA1082+W1082*G1082</f>
        <v>0</v>
      </c>
      <c r="AF1082" s="33">
        <f t="shared" ref="AF1082:AF1120" si="426">H1082*C1082+I1082+J1082*C1082+K1082-L1082*C1082-M1082+N1082*C1082+O1082-P1082*C1082-Q1082-R1082*C1082-S1082-T1082*C1082-U1082-V1082*C1082-W1082</f>
        <v>0</v>
      </c>
      <c r="AG1082" s="34">
        <f t="shared" ref="AG1082:AG1120" si="427">ROUNDDOWN(AF1082/C1082,0)</f>
        <v>0</v>
      </c>
      <c r="AH1082" s="47">
        <f t="shared" ref="AH1082:AH1120" si="428">AF1082-AG1082*C1082</f>
        <v>0</v>
      </c>
      <c r="AI1082" s="80"/>
      <c r="AJ1082" s="80"/>
    </row>
    <row r="1083" spans="1:36" ht="15.75" customHeight="1" thickTop="1" thickBot="1" x14ac:dyDescent="0.3">
      <c r="A1083" s="110"/>
      <c r="B1083" s="3" t="str">
        <f t="shared" si="416"/>
        <v>برجاء إدخال إسم الصنف</v>
      </c>
      <c r="C1083" s="4">
        <f t="shared" si="416"/>
        <v>1</v>
      </c>
      <c r="D1083" s="4">
        <f t="shared" si="417"/>
        <v>0</v>
      </c>
      <c r="E1083" s="4">
        <f t="shared" si="418"/>
        <v>0</v>
      </c>
      <c r="F1083" s="4">
        <f t="shared" si="419"/>
        <v>0</v>
      </c>
      <c r="G1083" s="4">
        <f t="shared" si="420"/>
        <v>0</v>
      </c>
      <c r="H1083" s="13">
        <f t="shared" si="414"/>
        <v>0</v>
      </c>
      <c r="I1083" s="14">
        <f t="shared" si="414"/>
        <v>0</v>
      </c>
      <c r="J1083" s="15"/>
      <c r="K1083" s="16"/>
      <c r="L1083" s="13"/>
      <c r="M1083" s="14"/>
      <c r="N1083" s="15"/>
      <c r="O1083" s="16"/>
      <c r="P1083" s="13"/>
      <c r="Q1083" s="14"/>
      <c r="R1083" s="15"/>
      <c r="S1083" s="16"/>
      <c r="T1083" s="13"/>
      <c r="U1083" s="14"/>
      <c r="V1083" s="15"/>
      <c r="W1083" s="16"/>
      <c r="X1083" s="17">
        <f t="shared" si="421"/>
        <v>0</v>
      </c>
      <c r="Y1083" s="18">
        <f t="shared" si="421"/>
        <v>0</v>
      </c>
      <c r="Z1083" s="18">
        <f t="shared" si="421"/>
        <v>0</v>
      </c>
      <c r="AA1083" s="18">
        <f t="shared" si="421"/>
        <v>0</v>
      </c>
      <c r="AB1083" s="18">
        <f t="shared" si="422"/>
        <v>0</v>
      </c>
      <c r="AC1083" s="18">
        <f t="shared" si="423"/>
        <v>0</v>
      </c>
      <c r="AD1083" s="18">
        <f t="shared" si="424"/>
        <v>0</v>
      </c>
      <c r="AE1083" s="18">
        <f t="shared" si="425"/>
        <v>0</v>
      </c>
      <c r="AF1083" s="19">
        <f t="shared" si="426"/>
        <v>0</v>
      </c>
      <c r="AG1083" s="20">
        <f t="shared" si="427"/>
        <v>0</v>
      </c>
      <c r="AH1083" s="48">
        <f t="shared" si="428"/>
        <v>0</v>
      </c>
      <c r="AI1083" s="80"/>
      <c r="AJ1083" s="80"/>
    </row>
    <row r="1084" spans="1:36" ht="15.75" customHeight="1" thickTop="1" thickBot="1" x14ac:dyDescent="0.3">
      <c r="A1084" s="110"/>
      <c r="B1084" s="44" t="str">
        <f t="shared" si="416"/>
        <v>برجاء إدخال إسم الصنف</v>
      </c>
      <c r="C1084" s="26">
        <f t="shared" si="416"/>
        <v>1</v>
      </c>
      <c r="D1084" s="26">
        <f t="shared" si="417"/>
        <v>0</v>
      </c>
      <c r="E1084" s="26">
        <f t="shared" si="418"/>
        <v>0</v>
      </c>
      <c r="F1084" s="26">
        <f t="shared" si="419"/>
        <v>0</v>
      </c>
      <c r="G1084" s="26">
        <f t="shared" si="420"/>
        <v>0</v>
      </c>
      <c r="H1084" s="27">
        <f t="shared" si="414"/>
        <v>0</v>
      </c>
      <c r="I1084" s="28">
        <f t="shared" si="414"/>
        <v>0</v>
      </c>
      <c r="J1084" s="29"/>
      <c r="K1084" s="30"/>
      <c r="L1084" s="27"/>
      <c r="M1084" s="28"/>
      <c r="N1084" s="29"/>
      <c r="O1084" s="30"/>
      <c r="P1084" s="27"/>
      <c r="Q1084" s="28"/>
      <c r="R1084" s="29"/>
      <c r="S1084" s="30"/>
      <c r="T1084" s="27"/>
      <c r="U1084" s="28"/>
      <c r="V1084" s="29"/>
      <c r="W1084" s="30"/>
      <c r="X1084" s="31">
        <f t="shared" si="421"/>
        <v>0</v>
      </c>
      <c r="Y1084" s="32">
        <f t="shared" si="421"/>
        <v>0</v>
      </c>
      <c r="Z1084" s="32">
        <f t="shared" si="421"/>
        <v>0</v>
      </c>
      <c r="AA1084" s="32">
        <f t="shared" si="421"/>
        <v>0</v>
      </c>
      <c r="AB1084" s="32">
        <f t="shared" si="422"/>
        <v>0</v>
      </c>
      <c r="AC1084" s="32">
        <f t="shared" si="423"/>
        <v>0</v>
      </c>
      <c r="AD1084" s="32">
        <f t="shared" si="424"/>
        <v>0</v>
      </c>
      <c r="AE1084" s="32">
        <f t="shared" si="425"/>
        <v>0</v>
      </c>
      <c r="AF1084" s="33">
        <f t="shared" si="426"/>
        <v>0</v>
      </c>
      <c r="AG1084" s="34">
        <f t="shared" si="427"/>
        <v>0</v>
      </c>
      <c r="AH1084" s="47">
        <f t="shared" si="428"/>
        <v>0</v>
      </c>
      <c r="AI1084" s="80"/>
      <c r="AJ1084" s="80"/>
    </row>
    <row r="1085" spans="1:36" ht="15.75" customHeight="1" thickTop="1" thickBot="1" x14ac:dyDescent="0.3">
      <c r="A1085" s="110"/>
      <c r="B1085" s="3" t="str">
        <f t="shared" si="416"/>
        <v>برجاء إدخال إسم الصنف</v>
      </c>
      <c r="C1085" s="4">
        <f t="shared" si="416"/>
        <v>1</v>
      </c>
      <c r="D1085" s="4">
        <f t="shared" si="417"/>
        <v>0</v>
      </c>
      <c r="E1085" s="4">
        <f t="shared" si="418"/>
        <v>0</v>
      </c>
      <c r="F1085" s="4">
        <f t="shared" si="419"/>
        <v>0</v>
      </c>
      <c r="G1085" s="4">
        <f t="shared" si="420"/>
        <v>0</v>
      </c>
      <c r="H1085" s="13">
        <f t="shared" si="414"/>
        <v>0</v>
      </c>
      <c r="I1085" s="14">
        <f t="shared" si="414"/>
        <v>0</v>
      </c>
      <c r="J1085" s="15"/>
      <c r="K1085" s="16"/>
      <c r="L1085" s="13"/>
      <c r="M1085" s="14"/>
      <c r="N1085" s="15"/>
      <c r="O1085" s="16"/>
      <c r="P1085" s="13"/>
      <c r="Q1085" s="14"/>
      <c r="R1085" s="15"/>
      <c r="S1085" s="16"/>
      <c r="T1085" s="13"/>
      <c r="U1085" s="14"/>
      <c r="V1085" s="15"/>
      <c r="W1085" s="16"/>
      <c r="X1085" s="17">
        <f t="shared" si="421"/>
        <v>0</v>
      </c>
      <c r="Y1085" s="18">
        <f t="shared" si="421"/>
        <v>0</v>
      </c>
      <c r="Z1085" s="18">
        <f t="shared" si="421"/>
        <v>0</v>
      </c>
      <c r="AA1085" s="18">
        <f t="shared" si="421"/>
        <v>0</v>
      </c>
      <c r="AB1085" s="18">
        <f t="shared" si="422"/>
        <v>0</v>
      </c>
      <c r="AC1085" s="18">
        <f t="shared" si="423"/>
        <v>0</v>
      </c>
      <c r="AD1085" s="18">
        <f t="shared" si="424"/>
        <v>0</v>
      </c>
      <c r="AE1085" s="18">
        <f t="shared" si="425"/>
        <v>0</v>
      </c>
      <c r="AF1085" s="19">
        <f t="shared" si="426"/>
        <v>0</v>
      </c>
      <c r="AG1085" s="20">
        <f t="shared" si="427"/>
        <v>0</v>
      </c>
      <c r="AH1085" s="48">
        <f t="shared" si="428"/>
        <v>0</v>
      </c>
      <c r="AI1085" s="80"/>
      <c r="AJ1085" s="80"/>
    </row>
    <row r="1086" spans="1:36" ht="15.75" customHeight="1" thickTop="1" thickBot="1" x14ac:dyDescent="0.3">
      <c r="A1086" s="110"/>
      <c r="B1086" s="44" t="str">
        <f t="shared" si="416"/>
        <v>برجاء إدخال إسم الصنف</v>
      </c>
      <c r="C1086" s="26">
        <f t="shared" si="416"/>
        <v>1</v>
      </c>
      <c r="D1086" s="26">
        <f t="shared" si="417"/>
        <v>0</v>
      </c>
      <c r="E1086" s="26">
        <f t="shared" si="418"/>
        <v>0</v>
      </c>
      <c r="F1086" s="26">
        <f t="shared" si="419"/>
        <v>0</v>
      </c>
      <c r="G1086" s="26">
        <f t="shared" si="420"/>
        <v>0</v>
      </c>
      <c r="H1086" s="27">
        <f t="shared" si="414"/>
        <v>0</v>
      </c>
      <c r="I1086" s="28">
        <f t="shared" si="414"/>
        <v>0</v>
      </c>
      <c r="J1086" s="29"/>
      <c r="K1086" s="30"/>
      <c r="L1086" s="27"/>
      <c r="M1086" s="28"/>
      <c r="N1086" s="29"/>
      <c r="O1086" s="30"/>
      <c r="P1086" s="27"/>
      <c r="Q1086" s="28"/>
      <c r="R1086" s="29"/>
      <c r="S1086" s="30"/>
      <c r="T1086" s="27"/>
      <c r="U1086" s="28"/>
      <c r="V1086" s="29"/>
      <c r="W1086" s="30"/>
      <c r="X1086" s="31">
        <f t="shared" si="421"/>
        <v>0</v>
      </c>
      <c r="Y1086" s="32">
        <f t="shared" si="421"/>
        <v>0</v>
      </c>
      <c r="Z1086" s="32">
        <f t="shared" si="421"/>
        <v>0</v>
      </c>
      <c r="AA1086" s="32">
        <f t="shared" si="421"/>
        <v>0</v>
      </c>
      <c r="AB1086" s="32">
        <f t="shared" si="422"/>
        <v>0</v>
      </c>
      <c r="AC1086" s="32">
        <f t="shared" si="423"/>
        <v>0</v>
      </c>
      <c r="AD1086" s="32">
        <f t="shared" si="424"/>
        <v>0</v>
      </c>
      <c r="AE1086" s="32">
        <f t="shared" si="425"/>
        <v>0</v>
      </c>
      <c r="AF1086" s="33">
        <f t="shared" si="426"/>
        <v>0</v>
      </c>
      <c r="AG1086" s="34">
        <f t="shared" si="427"/>
        <v>0</v>
      </c>
      <c r="AH1086" s="47">
        <f t="shared" si="428"/>
        <v>0</v>
      </c>
      <c r="AI1086" s="80"/>
      <c r="AJ1086" s="80"/>
    </row>
    <row r="1087" spans="1:36" ht="15.75" customHeight="1" thickTop="1" thickBot="1" x14ac:dyDescent="0.3">
      <c r="A1087" s="110"/>
      <c r="B1087" s="3" t="str">
        <f t="shared" si="416"/>
        <v>برجاء إدخال إسم الصنف</v>
      </c>
      <c r="C1087" s="4">
        <f t="shared" si="416"/>
        <v>1</v>
      </c>
      <c r="D1087" s="4">
        <f t="shared" si="417"/>
        <v>0</v>
      </c>
      <c r="E1087" s="4">
        <f t="shared" si="418"/>
        <v>0</v>
      </c>
      <c r="F1087" s="4">
        <f t="shared" si="419"/>
        <v>0</v>
      </c>
      <c r="G1087" s="4">
        <f t="shared" si="420"/>
        <v>0</v>
      </c>
      <c r="H1087" s="13">
        <f t="shared" si="414"/>
        <v>0</v>
      </c>
      <c r="I1087" s="14">
        <f t="shared" si="414"/>
        <v>0</v>
      </c>
      <c r="J1087" s="15"/>
      <c r="K1087" s="16"/>
      <c r="L1087" s="13"/>
      <c r="M1087" s="14"/>
      <c r="N1087" s="15"/>
      <c r="O1087" s="16"/>
      <c r="P1087" s="13"/>
      <c r="Q1087" s="14"/>
      <c r="R1087" s="15"/>
      <c r="S1087" s="16"/>
      <c r="T1087" s="13"/>
      <c r="U1087" s="14"/>
      <c r="V1087" s="15"/>
      <c r="W1087" s="16"/>
      <c r="X1087" s="17">
        <f t="shared" si="421"/>
        <v>0</v>
      </c>
      <c r="Y1087" s="18">
        <f t="shared" si="421"/>
        <v>0</v>
      </c>
      <c r="Z1087" s="18">
        <f t="shared" si="421"/>
        <v>0</v>
      </c>
      <c r="AA1087" s="18">
        <f t="shared" si="421"/>
        <v>0</v>
      </c>
      <c r="AB1087" s="18">
        <f t="shared" si="422"/>
        <v>0</v>
      </c>
      <c r="AC1087" s="18">
        <f t="shared" si="423"/>
        <v>0</v>
      </c>
      <c r="AD1087" s="18">
        <f t="shared" si="424"/>
        <v>0</v>
      </c>
      <c r="AE1087" s="18">
        <f t="shared" si="425"/>
        <v>0</v>
      </c>
      <c r="AF1087" s="19">
        <f t="shared" si="426"/>
        <v>0</v>
      </c>
      <c r="AG1087" s="20">
        <f t="shared" si="427"/>
        <v>0</v>
      </c>
      <c r="AH1087" s="48">
        <f t="shared" si="428"/>
        <v>0</v>
      </c>
      <c r="AI1087" s="79"/>
      <c r="AJ1087" s="79"/>
    </row>
    <row r="1088" spans="1:36" ht="15.75" customHeight="1" thickTop="1" thickBot="1" x14ac:dyDescent="0.3">
      <c r="A1088" s="110"/>
      <c r="B1088" s="44" t="str">
        <f t="shared" si="416"/>
        <v>برجاء إدخال إسم الصنف</v>
      </c>
      <c r="C1088" s="26">
        <f t="shared" si="416"/>
        <v>1</v>
      </c>
      <c r="D1088" s="26">
        <f t="shared" si="417"/>
        <v>0</v>
      </c>
      <c r="E1088" s="26">
        <f t="shared" si="418"/>
        <v>0</v>
      </c>
      <c r="F1088" s="26">
        <f t="shared" si="419"/>
        <v>0</v>
      </c>
      <c r="G1088" s="26">
        <f t="shared" si="420"/>
        <v>0</v>
      </c>
      <c r="H1088" s="27">
        <f t="shared" si="414"/>
        <v>0</v>
      </c>
      <c r="I1088" s="28">
        <f t="shared" si="414"/>
        <v>0</v>
      </c>
      <c r="J1088" s="29"/>
      <c r="K1088" s="30"/>
      <c r="L1088" s="27"/>
      <c r="M1088" s="28"/>
      <c r="N1088" s="29"/>
      <c r="O1088" s="30"/>
      <c r="P1088" s="27"/>
      <c r="Q1088" s="28"/>
      <c r="R1088" s="29"/>
      <c r="S1088" s="30"/>
      <c r="T1088" s="27"/>
      <c r="U1088" s="28"/>
      <c r="V1088" s="29"/>
      <c r="W1088" s="30"/>
      <c r="X1088" s="31">
        <f t="shared" si="421"/>
        <v>0</v>
      </c>
      <c r="Y1088" s="32">
        <f t="shared" si="421"/>
        <v>0</v>
      </c>
      <c r="Z1088" s="32">
        <f t="shared" si="421"/>
        <v>0</v>
      </c>
      <c r="AA1088" s="32">
        <f t="shared" si="421"/>
        <v>0</v>
      </c>
      <c r="AB1088" s="32">
        <f t="shared" si="422"/>
        <v>0</v>
      </c>
      <c r="AC1088" s="32">
        <f t="shared" si="423"/>
        <v>0</v>
      </c>
      <c r="AD1088" s="32">
        <f t="shared" si="424"/>
        <v>0</v>
      </c>
      <c r="AE1088" s="32">
        <f t="shared" si="425"/>
        <v>0</v>
      </c>
      <c r="AF1088" s="33">
        <f t="shared" si="426"/>
        <v>0</v>
      </c>
      <c r="AG1088" s="34">
        <f t="shared" si="427"/>
        <v>0</v>
      </c>
      <c r="AH1088" s="47">
        <f t="shared" si="428"/>
        <v>0</v>
      </c>
      <c r="AI1088" s="79"/>
      <c r="AJ1088" s="79"/>
    </row>
    <row r="1089" spans="1:36" ht="15.75" customHeight="1" thickTop="1" thickBot="1" x14ac:dyDescent="0.3">
      <c r="A1089" s="110"/>
      <c r="B1089" s="3" t="str">
        <f t="shared" si="416"/>
        <v>برجاء إدخال إسم الصنف</v>
      </c>
      <c r="C1089" s="4">
        <f t="shared" si="416"/>
        <v>1</v>
      </c>
      <c r="D1089" s="4">
        <f t="shared" si="417"/>
        <v>0</v>
      </c>
      <c r="E1089" s="4">
        <f t="shared" si="418"/>
        <v>0</v>
      </c>
      <c r="F1089" s="4">
        <f t="shared" si="419"/>
        <v>0</v>
      </c>
      <c r="G1089" s="4">
        <f t="shared" si="420"/>
        <v>0</v>
      </c>
      <c r="H1089" s="13">
        <f t="shared" si="414"/>
        <v>0</v>
      </c>
      <c r="I1089" s="14">
        <f t="shared" si="414"/>
        <v>0</v>
      </c>
      <c r="J1089" s="15"/>
      <c r="K1089" s="16"/>
      <c r="L1089" s="13"/>
      <c r="M1089" s="14"/>
      <c r="N1089" s="15"/>
      <c r="O1089" s="16"/>
      <c r="P1089" s="13"/>
      <c r="Q1089" s="14"/>
      <c r="R1089" s="15"/>
      <c r="S1089" s="16"/>
      <c r="T1089" s="13"/>
      <c r="U1089" s="14"/>
      <c r="V1089" s="15"/>
      <c r="W1089" s="16"/>
      <c r="X1089" s="17">
        <f t="shared" si="421"/>
        <v>0</v>
      </c>
      <c r="Y1089" s="18">
        <f t="shared" si="421"/>
        <v>0</v>
      </c>
      <c r="Z1089" s="18">
        <f t="shared" si="421"/>
        <v>0</v>
      </c>
      <c r="AA1089" s="18">
        <f t="shared" si="421"/>
        <v>0</v>
      </c>
      <c r="AB1089" s="18">
        <f t="shared" si="422"/>
        <v>0</v>
      </c>
      <c r="AC1089" s="18">
        <f t="shared" si="423"/>
        <v>0</v>
      </c>
      <c r="AD1089" s="18">
        <f t="shared" si="424"/>
        <v>0</v>
      </c>
      <c r="AE1089" s="18">
        <f t="shared" si="425"/>
        <v>0</v>
      </c>
      <c r="AF1089" s="19">
        <f t="shared" si="426"/>
        <v>0</v>
      </c>
      <c r="AG1089" s="20">
        <f t="shared" si="427"/>
        <v>0</v>
      </c>
      <c r="AH1089" s="48">
        <f t="shared" si="428"/>
        <v>0</v>
      </c>
      <c r="AI1089" s="79"/>
      <c r="AJ1089" s="79"/>
    </row>
    <row r="1090" spans="1:36" ht="15.75" customHeight="1" thickTop="1" thickBot="1" x14ac:dyDescent="0.3">
      <c r="A1090" s="110"/>
      <c r="B1090" s="44" t="str">
        <f t="shared" si="416"/>
        <v>برجاء إدخال إسم الصنف</v>
      </c>
      <c r="C1090" s="26">
        <f t="shared" si="416"/>
        <v>1</v>
      </c>
      <c r="D1090" s="26">
        <f t="shared" si="417"/>
        <v>0</v>
      </c>
      <c r="E1090" s="26">
        <f t="shared" si="418"/>
        <v>0</v>
      </c>
      <c r="F1090" s="26">
        <f t="shared" si="419"/>
        <v>0</v>
      </c>
      <c r="G1090" s="26">
        <f t="shared" si="420"/>
        <v>0</v>
      </c>
      <c r="H1090" s="27">
        <f t="shared" si="414"/>
        <v>0</v>
      </c>
      <c r="I1090" s="28">
        <f t="shared" si="414"/>
        <v>0</v>
      </c>
      <c r="J1090" s="29"/>
      <c r="K1090" s="30"/>
      <c r="L1090" s="27"/>
      <c r="M1090" s="28"/>
      <c r="N1090" s="29"/>
      <c r="O1090" s="30"/>
      <c r="P1090" s="27"/>
      <c r="Q1090" s="28"/>
      <c r="R1090" s="29"/>
      <c r="S1090" s="30"/>
      <c r="T1090" s="27"/>
      <c r="U1090" s="28"/>
      <c r="V1090" s="29"/>
      <c r="W1090" s="30"/>
      <c r="X1090" s="31">
        <f t="shared" si="421"/>
        <v>0</v>
      </c>
      <c r="Y1090" s="32">
        <f t="shared" si="421"/>
        <v>0</v>
      </c>
      <c r="Z1090" s="32">
        <f t="shared" si="421"/>
        <v>0</v>
      </c>
      <c r="AA1090" s="32">
        <f t="shared" si="421"/>
        <v>0</v>
      </c>
      <c r="AB1090" s="32">
        <f t="shared" si="422"/>
        <v>0</v>
      </c>
      <c r="AC1090" s="32">
        <f t="shared" si="423"/>
        <v>0</v>
      </c>
      <c r="AD1090" s="32">
        <f t="shared" si="424"/>
        <v>0</v>
      </c>
      <c r="AE1090" s="32">
        <f t="shared" si="425"/>
        <v>0</v>
      </c>
      <c r="AF1090" s="33">
        <f t="shared" si="426"/>
        <v>0</v>
      </c>
      <c r="AG1090" s="34">
        <f t="shared" si="427"/>
        <v>0</v>
      </c>
      <c r="AH1090" s="47">
        <f t="shared" si="428"/>
        <v>0</v>
      </c>
      <c r="AI1090" s="79"/>
      <c r="AJ1090" s="79"/>
    </row>
    <row r="1091" spans="1:36" ht="15.75" customHeight="1" thickTop="1" thickBot="1" x14ac:dyDescent="0.3">
      <c r="A1091" s="110"/>
      <c r="B1091" s="3" t="str">
        <f t="shared" si="416"/>
        <v>برجاء إدخال إسم الصنف</v>
      </c>
      <c r="C1091" s="4">
        <f t="shared" si="416"/>
        <v>1</v>
      </c>
      <c r="D1091" s="4">
        <f t="shared" si="417"/>
        <v>0</v>
      </c>
      <c r="E1091" s="4">
        <f t="shared" si="418"/>
        <v>0</v>
      </c>
      <c r="F1091" s="4">
        <f t="shared" si="419"/>
        <v>0</v>
      </c>
      <c r="G1091" s="4">
        <f t="shared" si="420"/>
        <v>0</v>
      </c>
      <c r="H1091" s="13">
        <f t="shared" si="414"/>
        <v>0</v>
      </c>
      <c r="I1091" s="14">
        <f t="shared" si="414"/>
        <v>0</v>
      </c>
      <c r="J1091" s="15"/>
      <c r="K1091" s="16"/>
      <c r="L1091" s="13"/>
      <c r="M1091" s="14"/>
      <c r="N1091" s="15"/>
      <c r="O1091" s="16"/>
      <c r="P1091" s="13"/>
      <c r="Q1091" s="14"/>
      <c r="R1091" s="15"/>
      <c r="S1091" s="16"/>
      <c r="T1091" s="13"/>
      <c r="U1091" s="14"/>
      <c r="V1091" s="15"/>
      <c r="W1091" s="16"/>
      <c r="X1091" s="17">
        <f t="shared" si="421"/>
        <v>0</v>
      </c>
      <c r="Y1091" s="18">
        <f t="shared" si="421"/>
        <v>0</v>
      </c>
      <c r="Z1091" s="18">
        <f t="shared" si="421"/>
        <v>0</v>
      </c>
      <c r="AA1091" s="18">
        <f t="shared" si="421"/>
        <v>0</v>
      </c>
      <c r="AB1091" s="18">
        <f t="shared" si="422"/>
        <v>0</v>
      </c>
      <c r="AC1091" s="18">
        <f t="shared" si="423"/>
        <v>0</v>
      </c>
      <c r="AD1091" s="18">
        <f t="shared" si="424"/>
        <v>0</v>
      </c>
      <c r="AE1091" s="18">
        <f t="shared" si="425"/>
        <v>0</v>
      </c>
      <c r="AF1091" s="19">
        <f t="shared" si="426"/>
        <v>0</v>
      </c>
      <c r="AG1091" s="20">
        <f t="shared" si="427"/>
        <v>0</v>
      </c>
      <c r="AH1091" s="48">
        <f t="shared" si="428"/>
        <v>0</v>
      </c>
      <c r="AI1091" s="79"/>
      <c r="AJ1091" s="79"/>
    </row>
    <row r="1092" spans="1:36" ht="15.75" customHeight="1" thickTop="1" thickBot="1" x14ac:dyDescent="0.3">
      <c r="A1092" s="110"/>
      <c r="B1092" s="44" t="str">
        <f t="shared" si="416"/>
        <v>برجاء إدخال إسم الصنف</v>
      </c>
      <c r="C1092" s="26">
        <f t="shared" si="416"/>
        <v>1</v>
      </c>
      <c r="D1092" s="26">
        <f t="shared" si="417"/>
        <v>0</v>
      </c>
      <c r="E1092" s="26">
        <f t="shared" si="418"/>
        <v>0</v>
      </c>
      <c r="F1092" s="26">
        <f t="shared" si="419"/>
        <v>0</v>
      </c>
      <c r="G1092" s="26">
        <f t="shared" si="420"/>
        <v>0</v>
      </c>
      <c r="H1092" s="27">
        <f t="shared" si="414"/>
        <v>0</v>
      </c>
      <c r="I1092" s="28">
        <f t="shared" si="414"/>
        <v>0</v>
      </c>
      <c r="J1092" s="29"/>
      <c r="K1092" s="30"/>
      <c r="L1092" s="27"/>
      <c r="M1092" s="28"/>
      <c r="N1092" s="29"/>
      <c r="O1092" s="30"/>
      <c r="P1092" s="27"/>
      <c r="Q1092" s="28"/>
      <c r="R1092" s="29"/>
      <c r="S1092" s="30"/>
      <c r="T1092" s="27"/>
      <c r="U1092" s="28"/>
      <c r="V1092" s="29"/>
      <c r="W1092" s="30"/>
      <c r="X1092" s="31">
        <f t="shared" si="421"/>
        <v>0</v>
      </c>
      <c r="Y1092" s="32">
        <f t="shared" si="421"/>
        <v>0</v>
      </c>
      <c r="Z1092" s="32">
        <f t="shared" si="421"/>
        <v>0</v>
      </c>
      <c r="AA1092" s="32">
        <f t="shared" si="421"/>
        <v>0</v>
      </c>
      <c r="AB1092" s="32">
        <f t="shared" si="422"/>
        <v>0</v>
      </c>
      <c r="AC1092" s="32">
        <f t="shared" si="423"/>
        <v>0</v>
      </c>
      <c r="AD1092" s="32">
        <f t="shared" si="424"/>
        <v>0</v>
      </c>
      <c r="AE1092" s="32">
        <f t="shared" si="425"/>
        <v>0</v>
      </c>
      <c r="AF1092" s="33">
        <f t="shared" si="426"/>
        <v>0</v>
      </c>
      <c r="AG1092" s="34">
        <f t="shared" si="427"/>
        <v>0</v>
      </c>
      <c r="AH1092" s="47">
        <f t="shared" si="428"/>
        <v>0</v>
      </c>
      <c r="AI1092" s="79"/>
      <c r="AJ1092" s="79"/>
    </row>
    <row r="1093" spans="1:36" ht="15.75" customHeight="1" thickTop="1" thickBot="1" x14ac:dyDescent="0.3">
      <c r="A1093" s="110"/>
      <c r="B1093" s="3" t="str">
        <f t="shared" si="416"/>
        <v>برجاء إدخال إسم الصنف</v>
      </c>
      <c r="C1093" s="4">
        <f t="shared" si="416"/>
        <v>1</v>
      </c>
      <c r="D1093" s="4">
        <f t="shared" si="417"/>
        <v>0</v>
      </c>
      <c r="E1093" s="4">
        <f t="shared" si="418"/>
        <v>0</v>
      </c>
      <c r="F1093" s="4">
        <f t="shared" si="419"/>
        <v>0</v>
      </c>
      <c r="G1093" s="4">
        <f t="shared" si="420"/>
        <v>0</v>
      </c>
      <c r="H1093" s="13">
        <f t="shared" si="414"/>
        <v>0</v>
      </c>
      <c r="I1093" s="14">
        <f t="shared" si="414"/>
        <v>0</v>
      </c>
      <c r="J1093" s="15"/>
      <c r="K1093" s="16"/>
      <c r="L1093" s="13"/>
      <c r="M1093" s="14"/>
      <c r="N1093" s="15"/>
      <c r="O1093" s="16"/>
      <c r="P1093" s="13"/>
      <c r="Q1093" s="14"/>
      <c r="R1093" s="15"/>
      <c r="S1093" s="16"/>
      <c r="T1093" s="13"/>
      <c r="U1093" s="14"/>
      <c r="V1093" s="15"/>
      <c r="W1093" s="16"/>
      <c r="X1093" s="17">
        <f t="shared" si="421"/>
        <v>0</v>
      </c>
      <c r="Y1093" s="18">
        <f t="shared" si="421"/>
        <v>0</v>
      </c>
      <c r="Z1093" s="18">
        <f t="shared" si="421"/>
        <v>0</v>
      </c>
      <c r="AA1093" s="18">
        <f t="shared" si="421"/>
        <v>0</v>
      </c>
      <c r="AB1093" s="18">
        <f t="shared" si="422"/>
        <v>0</v>
      </c>
      <c r="AC1093" s="18">
        <f t="shared" si="423"/>
        <v>0</v>
      </c>
      <c r="AD1093" s="18">
        <f t="shared" si="424"/>
        <v>0</v>
      </c>
      <c r="AE1093" s="18">
        <f t="shared" si="425"/>
        <v>0</v>
      </c>
      <c r="AF1093" s="19">
        <f t="shared" si="426"/>
        <v>0</v>
      </c>
      <c r="AG1093" s="20">
        <f t="shared" si="427"/>
        <v>0</v>
      </c>
      <c r="AH1093" s="48">
        <f t="shared" si="428"/>
        <v>0</v>
      </c>
      <c r="AI1093" s="79"/>
      <c r="AJ1093" s="79"/>
    </row>
    <row r="1094" spans="1:36" ht="15.75" customHeight="1" thickTop="1" thickBot="1" x14ac:dyDescent="0.3">
      <c r="A1094" s="110"/>
      <c r="B1094" s="44" t="str">
        <f t="shared" si="416"/>
        <v>برجاء إدخال إسم الصنف</v>
      </c>
      <c r="C1094" s="26">
        <f t="shared" si="416"/>
        <v>1</v>
      </c>
      <c r="D1094" s="26">
        <f t="shared" si="417"/>
        <v>0</v>
      </c>
      <c r="E1094" s="26">
        <f t="shared" si="418"/>
        <v>0</v>
      </c>
      <c r="F1094" s="26">
        <f t="shared" si="419"/>
        <v>0</v>
      </c>
      <c r="G1094" s="26">
        <f t="shared" si="420"/>
        <v>0</v>
      </c>
      <c r="H1094" s="27">
        <f t="shared" si="414"/>
        <v>0</v>
      </c>
      <c r="I1094" s="28">
        <f t="shared" si="414"/>
        <v>0</v>
      </c>
      <c r="J1094" s="29"/>
      <c r="K1094" s="30"/>
      <c r="L1094" s="27"/>
      <c r="M1094" s="28"/>
      <c r="N1094" s="29"/>
      <c r="O1094" s="30"/>
      <c r="P1094" s="27"/>
      <c r="Q1094" s="28"/>
      <c r="R1094" s="29"/>
      <c r="S1094" s="30"/>
      <c r="T1094" s="27"/>
      <c r="U1094" s="28"/>
      <c r="V1094" s="29"/>
      <c r="W1094" s="30"/>
      <c r="X1094" s="31">
        <f t="shared" si="421"/>
        <v>0</v>
      </c>
      <c r="Y1094" s="32">
        <f t="shared" si="421"/>
        <v>0</v>
      </c>
      <c r="Z1094" s="32">
        <f t="shared" si="421"/>
        <v>0</v>
      </c>
      <c r="AA1094" s="32">
        <f t="shared" si="421"/>
        <v>0</v>
      </c>
      <c r="AB1094" s="32">
        <f t="shared" si="422"/>
        <v>0</v>
      </c>
      <c r="AC1094" s="32">
        <f t="shared" si="423"/>
        <v>0</v>
      </c>
      <c r="AD1094" s="32">
        <f t="shared" si="424"/>
        <v>0</v>
      </c>
      <c r="AE1094" s="32">
        <f t="shared" si="425"/>
        <v>0</v>
      </c>
      <c r="AF1094" s="33">
        <f t="shared" si="426"/>
        <v>0</v>
      </c>
      <c r="AG1094" s="34">
        <f t="shared" si="427"/>
        <v>0</v>
      </c>
      <c r="AH1094" s="47">
        <f t="shared" si="428"/>
        <v>0</v>
      </c>
      <c r="AI1094" s="79"/>
      <c r="AJ1094" s="79"/>
    </row>
    <row r="1095" spans="1:36" ht="15.75" customHeight="1" thickTop="1" thickBot="1" x14ac:dyDescent="0.3">
      <c r="A1095" s="110"/>
      <c r="B1095" s="3" t="str">
        <f t="shared" si="416"/>
        <v>برجاء إدخال إسم الصنف</v>
      </c>
      <c r="C1095" s="4">
        <f t="shared" si="416"/>
        <v>1</v>
      </c>
      <c r="D1095" s="4">
        <f t="shared" si="417"/>
        <v>0</v>
      </c>
      <c r="E1095" s="4">
        <f t="shared" si="418"/>
        <v>0</v>
      </c>
      <c r="F1095" s="4">
        <f t="shared" si="419"/>
        <v>0</v>
      </c>
      <c r="G1095" s="4">
        <f t="shared" si="420"/>
        <v>0</v>
      </c>
      <c r="H1095" s="13">
        <f t="shared" si="414"/>
        <v>0</v>
      </c>
      <c r="I1095" s="14">
        <f t="shared" si="414"/>
        <v>0</v>
      </c>
      <c r="J1095" s="15"/>
      <c r="K1095" s="16"/>
      <c r="L1095" s="13"/>
      <c r="M1095" s="14"/>
      <c r="N1095" s="15"/>
      <c r="O1095" s="16"/>
      <c r="P1095" s="13"/>
      <c r="Q1095" s="14"/>
      <c r="R1095" s="15"/>
      <c r="S1095" s="16"/>
      <c r="T1095" s="13"/>
      <c r="U1095" s="14"/>
      <c r="V1095" s="15"/>
      <c r="W1095" s="16"/>
      <c r="X1095" s="17">
        <f t="shared" si="421"/>
        <v>0</v>
      </c>
      <c r="Y1095" s="18">
        <f t="shared" si="421"/>
        <v>0</v>
      </c>
      <c r="Z1095" s="18">
        <f t="shared" si="421"/>
        <v>0</v>
      </c>
      <c r="AA1095" s="18">
        <f t="shared" si="421"/>
        <v>0</v>
      </c>
      <c r="AB1095" s="18">
        <f t="shared" si="422"/>
        <v>0</v>
      </c>
      <c r="AC1095" s="18">
        <f t="shared" si="423"/>
        <v>0</v>
      </c>
      <c r="AD1095" s="18">
        <f t="shared" si="424"/>
        <v>0</v>
      </c>
      <c r="AE1095" s="18">
        <f t="shared" si="425"/>
        <v>0</v>
      </c>
      <c r="AF1095" s="19">
        <f t="shared" si="426"/>
        <v>0</v>
      </c>
      <c r="AG1095" s="20">
        <f t="shared" si="427"/>
        <v>0</v>
      </c>
      <c r="AH1095" s="48">
        <f t="shared" si="428"/>
        <v>0</v>
      </c>
      <c r="AI1095" s="80" t="s">
        <v>32</v>
      </c>
      <c r="AJ1095" s="80"/>
    </row>
    <row r="1096" spans="1:36" ht="15.75" customHeight="1" thickTop="1" thickBot="1" x14ac:dyDescent="0.3">
      <c r="A1096" s="110"/>
      <c r="B1096" s="44" t="str">
        <f t="shared" si="416"/>
        <v>برجاء إدخال إسم الصنف</v>
      </c>
      <c r="C1096" s="26">
        <f t="shared" si="416"/>
        <v>1</v>
      </c>
      <c r="D1096" s="26">
        <f t="shared" si="417"/>
        <v>0</v>
      </c>
      <c r="E1096" s="26">
        <f t="shared" si="418"/>
        <v>0</v>
      </c>
      <c r="F1096" s="26">
        <f t="shared" si="419"/>
        <v>0</v>
      </c>
      <c r="G1096" s="26">
        <f t="shared" si="420"/>
        <v>0</v>
      </c>
      <c r="H1096" s="27">
        <f t="shared" si="414"/>
        <v>0</v>
      </c>
      <c r="I1096" s="28">
        <f t="shared" si="414"/>
        <v>0</v>
      </c>
      <c r="J1096" s="29"/>
      <c r="K1096" s="30"/>
      <c r="L1096" s="27"/>
      <c r="M1096" s="28"/>
      <c r="N1096" s="29"/>
      <c r="O1096" s="30"/>
      <c r="P1096" s="27"/>
      <c r="Q1096" s="28"/>
      <c r="R1096" s="29"/>
      <c r="S1096" s="30"/>
      <c r="T1096" s="27"/>
      <c r="U1096" s="28"/>
      <c r="V1096" s="29"/>
      <c r="W1096" s="30"/>
      <c r="X1096" s="31">
        <f t="shared" si="421"/>
        <v>0</v>
      </c>
      <c r="Y1096" s="32">
        <f t="shared" si="421"/>
        <v>0</v>
      </c>
      <c r="Z1096" s="32">
        <f t="shared" si="421"/>
        <v>0</v>
      </c>
      <c r="AA1096" s="32">
        <f t="shared" si="421"/>
        <v>0</v>
      </c>
      <c r="AB1096" s="32">
        <f t="shared" si="422"/>
        <v>0</v>
      </c>
      <c r="AC1096" s="32">
        <f t="shared" si="423"/>
        <v>0</v>
      </c>
      <c r="AD1096" s="32">
        <f t="shared" si="424"/>
        <v>0</v>
      </c>
      <c r="AE1096" s="32">
        <f t="shared" si="425"/>
        <v>0</v>
      </c>
      <c r="AF1096" s="33">
        <f t="shared" si="426"/>
        <v>0</v>
      </c>
      <c r="AG1096" s="34">
        <f t="shared" si="427"/>
        <v>0</v>
      </c>
      <c r="AH1096" s="47">
        <f t="shared" si="428"/>
        <v>0</v>
      </c>
      <c r="AI1096" s="80"/>
      <c r="AJ1096" s="80"/>
    </row>
    <row r="1097" spans="1:36" ht="15.75" customHeight="1" thickTop="1" thickBot="1" x14ac:dyDescent="0.3">
      <c r="A1097" s="110"/>
      <c r="B1097" s="3" t="str">
        <f t="shared" si="416"/>
        <v>برجاء إدخال إسم الصنف</v>
      </c>
      <c r="C1097" s="4">
        <f t="shared" si="416"/>
        <v>1</v>
      </c>
      <c r="D1097" s="4">
        <f t="shared" si="417"/>
        <v>0</v>
      </c>
      <c r="E1097" s="4">
        <f t="shared" si="418"/>
        <v>0</v>
      </c>
      <c r="F1097" s="4">
        <f t="shared" si="419"/>
        <v>0</v>
      </c>
      <c r="G1097" s="4">
        <f t="shared" si="420"/>
        <v>0</v>
      </c>
      <c r="H1097" s="13">
        <f t="shared" si="414"/>
        <v>0</v>
      </c>
      <c r="I1097" s="14">
        <f t="shared" si="414"/>
        <v>0</v>
      </c>
      <c r="J1097" s="15"/>
      <c r="K1097" s="16"/>
      <c r="L1097" s="13"/>
      <c r="M1097" s="14"/>
      <c r="N1097" s="15"/>
      <c r="O1097" s="16"/>
      <c r="P1097" s="13"/>
      <c r="Q1097" s="14"/>
      <c r="R1097" s="15"/>
      <c r="S1097" s="16"/>
      <c r="T1097" s="13"/>
      <c r="U1097" s="14"/>
      <c r="V1097" s="15"/>
      <c r="W1097" s="16"/>
      <c r="X1097" s="17">
        <f t="shared" si="421"/>
        <v>0</v>
      </c>
      <c r="Y1097" s="18">
        <f t="shared" si="421"/>
        <v>0</v>
      </c>
      <c r="Z1097" s="18">
        <f t="shared" si="421"/>
        <v>0</v>
      </c>
      <c r="AA1097" s="18">
        <f t="shared" si="421"/>
        <v>0</v>
      </c>
      <c r="AB1097" s="18">
        <f t="shared" si="422"/>
        <v>0</v>
      </c>
      <c r="AC1097" s="18">
        <f t="shared" si="423"/>
        <v>0</v>
      </c>
      <c r="AD1097" s="18">
        <f t="shared" si="424"/>
        <v>0</v>
      </c>
      <c r="AE1097" s="18">
        <f t="shared" si="425"/>
        <v>0</v>
      </c>
      <c r="AF1097" s="19">
        <f t="shared" si="426"/>
        <v>0</v>
      </c>
      <c r="AG1097" s="20">
        <f t="shared" si="427"/>
        <v>0</v>
      </c>
      <c r="AH1097" s="48">
        <f t="shared" si="428"/>
        <v>0</v>
      </c>
      <c r="AI1097" s="80"/>
      <c r="AJ1097" s="80"/>
    </row>
    <row r="1098" spans="1:36" ht="15.75" customHeight="1" thickTop="1" thickBot="1" x14ac:dyDescent="0.3">
      <c r="A1098" s="110"/>
      <c r="B1098" s="44" t="str">
        <f t="shared" ref="B1098:C1113" si="429">B1049</f>
        <v>برجاء إدخال إسم الصنف</v>
      </c>
      <c r="C1098" s="26">
        <f t="shared" si="429"/>
        <v>1</v>
      </c>
      <c r="D1098" s="26">
        <f t="shared" si="417"/>
        <v>0</v>
      </c>
      <c r="E1098" s="26">
        <f t="shared" si="418"/>
        <v>0</v>
      </c>
      <c r="F1098" s="26">
        <f t="shared" si="419"/>
        <v>0</v>
      </c>
      <c r="G1098" s="26">
        <f t="shared" si="420"/>
        <v>0</v>
      </c>
      <c r="H1098" s="27">
        <f t="shared" si="414"/>
        <v>0</v>
      </c>
      <c r="I1098" s="28">
        <f t="shared" si="414"/>
        <v>0</v>
      </c>
      <c r="J1098" s="29"/>
      <c r="K1098" s="30"/>
      <c r="L1098" s="27"/>
      <c r="M1098" s="28"/>
      <c r="N1098" s="29"/>
      <c r="O1098" s="30"/>
      <c r="P1098" s="27"/>
      <c r="Q1098" s="28"/>
      <c r="R1098" s="29"/>
      <c r="S1098" s="30"/>
      <c r="T1098" s="27"/>
      <c r="U1098" s="28"/>
      <c r="V1098" s="29"/>
      <c r="W1098" s="30"/>
      <c r="X1098" s="31">
        <f t="shared" ref="X1098:AA1113" si="430">X1049</f>
        <v>0</v>
      </c>
      <c r="Y1098" s="32">
        <f t="shared" si="430"/>
        <v>0</v>
      </c>
      <c r="Z1098" s="32">
        <f t="shared" si="430"/>
        <v>0</v>
      </c>
      <c r="AA1098" s="32">
        <f t="shared" si="430"/>
        <v>0</v>
      </c>
      <c r="AB1098" s="32">
        <f t="shared" si="422"/>
        <v>0</v>
      </c>
      <c r="AC1098" s="32">
        <f t="shared" si="423"/>
        <v>0</v>
      </c>
      <c r="AD1098" s="32">
        <f t="shared" si="424"/>
        <v>0</v>
      </c>
      <c r="AE1098" s="32">
        <f t="shared" si="425"/>
        <v>0</v>
      </c>
      <c r="AF1098" s="33">
        <f t="shared" si="426"/>
        <v>0</v>
      </c>
      <c r="AG1098" s="34">
        <f t="shared" si="427"/>
        <v>0</v>
      </c>
      <c r="AH1098" s="47">
        <f t="shared" si="428"/>
        <v>0</v>
      </c>
      <c r="AI1098" s="80"/>
      <c r="AJ1098" s="80"/>
    </row>
    <row r="1099" spans="1:36" ht="15.75" customHeight="1" thickTop="1" thickBot="1" x14ac:dyDescent="0.3">
      <c r="A1099" s="110"/>
      <c r="B1099" s="3" t="str">
        <f t="shared" si="429"/>
        <v>برجاء إدخال إسم الصنف</v>
      </c>
      <c r="C1099" s="4">
        <f t="shared" si="429"/>
        <v>1</v>
      </c>
      <c r="D1099" s="4">
        <f t="shared" si="417"/>
        <v>0</v>
      </c>
      <c r="E1099" s="4">
        <f t="shared" si="418"/>
        <v>0</v>
      </c>
      <c r="F1099" s="4">
        <f t="shared" si="419"/>
        <v>0</v>
      </c>
      <c r="G1099" s="4">
        <f t="shared" si="420"/>
        <v>0</v>
      </c>
      <c r="H1099" s="13">
        <f t="shared" si="414"/>
        <v>0</v>
      </c>
      <c r="I1099" s="14">
        <f t="shared" si="414"/>
        <v>0</v>
      </c>
      <c r="J1099" s="15"/>
      <c r="K1099" s="16"/>
      <c r="L1099" s="13"/>
      <c r="M1099" s="14"/>
      <c r="N1099" s="15"/>
      <c r="O1099" s="16"/>
      <c r="P1099" s="13"/>
      <c r="Q1099" s="14"/>
      <c r="R1099" s="15"/>
      <c r="S1099" s="16"/>
      <c r="T1099" s="13"/>
      <c r="U1099" s="14"/>
      <c r="V1099" s="15"/>
      <c r="W1099" s="16"/>
      <c r="X1099" s="17">
        <f t="shared" si="430"/>
        <v>0</v>
      </c>
      <c r="Y1099" s="18">
        <f t="shared" si="430"/>
        <v>0</v>
      </c>
      <c r="Z1099" s="18">
        <f t="shared" si="430"/>
        <v>0</v>
      </c>
      <c r="AA1099" s="18">
        <f t="shared" si="430"/>
        <v>0</v>
      </c>
      <c r="AB1099" s="18">
        <f t="shared" si="422"/>
        <v>0</v>
      </c>
      <c r="AC1099" s="18">
        <f t="shared" si="423"/>
        <v>0</v>
      </c>
      <c r="AD1099" s="18">
        <f t="shared" si="424"/>
        <v>0</v>
      </c>
      <c r="AE1099" s="18">
        <f t="shared" si="425"/>
        <v>0</v>
      </c>
      <c r="AF1099" s="19">
        <f t="shared" si="426"/>
        <v>0</v>
      </c>
      <c r="AG1099" s="20">
        <f t="shared" si="427"/>
        <v>0</v>
      </c>
      <c r="AH1099" s="48">
        <f t="shared" si="428"/>
        <v>0</v>
      </c>
      <c r="AI1099" s="80"/>
      <c r="AJ1099" s="80"/>
    </row>
    <row r="1100" spans="1:36" ht="15.75" customHeight="1" thickTop="1" thickBot="1" x14ac:dyDescent="0.3">
      <c r="A1100" s="110"/>
      <c r="B1100" s="44" t="str">
        <f t="shared" si="429"/>
        <v>برجاء إدخال إسم الصنف</v>
      </c>
      <c r="C1100" s="26">
        <f t="shared" si="429"/>
        <v>1</v>
      </c>
      <c r="D1100" s="26">
        <f t="shared" si="417"/>
        <v>0</v>
      </c>
      <c r="E1100" s="26">
        <f t="shared" si="418"/>
        <v>0</v>
      </c>
      <c r="F1100" s="26">
        <f t="shared" si="419"/>
        <v>0</v>
      </c>
      <c r="G1100" s="26">
        <f t="shared" si="420"/>
        <v>0</v>
      </c>
      <c r="H1100" s="27">
        <f t="shared" si="414"/>
        <v>0</v>
      </c>
      <c r="I1100" s="28">
        <f t="shared" si="414"/>
        <v>0</v>
      </c>
      <c r="J1100" s="29"/>
      <c r="K1100" s="30"/>
      <c r="L1100" s="27"/>
      <c r="M1100" s="28"/>
      <c r="N1100" s="29"/>
      <c r="O1100" s="30"/>
      <c r="P1100" s="27"/>
      <c r="Q1100" s="28"/>
      <c r="R1100" s="29"/>
      <c r="S1100" s="30"/>
      <c r="T1100" s="27"/>
      <c r="U1100" s="28"/>
      <c r="V1100" s="29"/>
      <c r="W1100" s="30"/>
      <c r="X1100" s="31">
        <f t="shared" si="430"/>
        <v>0</v>
      </c>
      <c r="Y1100" s="32">
        <f t="shared" si="430"/>
        <v>0</v>
      </c>
      <c r="Z1100" s="32">
        <f t="shared" si="430"/>
        <v>0</v>
      </c>
      <c r="AA1100" s="32">
        <f t="shared" si="430"/>
        <v>0</v>
      </c>
      <c r="AB1100" s="32">
        <f t="shared" si="422"/>
        <v>0</v>
      </c>
      <c r="AC1100" s="32">
        <f t="shared" si="423"/>
        <v>0</v>
      </c>
      <c r="AD1100" s="32">
        <f t="shared" si="424"/>
        <v>0</v>
      </c>
      <c r="AE1100" s="32">
        <f t="shared" si="425"/>
        <v>0</v>
      </c>
      <c r="AF1100" s="33">
        <f t="shared" si="426"/>
        <v>0</v>
      </c>
      <c r="AG1100" s="34">
        <f t="shared" si="427"/>
        <v>0</v>
      </c>
      <c r="AH1100" s="47">
        <f t="shared" si="428"/>
        <v>0</v>
      </c>
      <c r="AI1100" s="80"/>
      <c r="AJ1100" s="80"/>
    </row>
    <row r="1101" spans="1:36" ht="15.75" customHeight="1" thickTop="1" thickBot="1" x14ac:dyDescent="0.3">
      <c r="A1101" s="110"/>
      <c r="B1101" s="3" t="str">
        <f t="shared" si="429"/>
        <v>برجاء إدخال إسم الصنف</v>
      </c>
      <c r="C1101" s="4">
        <f t="shared" si="429"/>
        <v>1</v>
      </c>
      <c r="D1101" s="4">
        <f t="shared" si="417"/>
        <v>0</v>
      </c>
      <c r="E1101" s="4">
        <f t="shared" si="418"/>
        <v>0</v>
      </c>
      <c r="F1101" s="4">
        <f t="shared" si="419"/>
        <v>0</v>
      </c>
      <c r="G1101" s="4">
        <f t="shared" si="420"/>
        <v>0</v>
      </c>
      <c r="H1101" s="13">
        <f t="shared" si="414"/>
        <v>0</v>
      </c>
      <c r="I1101" s="14">
        <f t="shared" si="414"/>
        <v>0</v>
      </c>
      <c r="J1101" s="15"/>
      <c r="K1101" s="16"/>
      <c r="L1101" s="13"/>
      <c r="M1101" s="14"/>
      <c r="N1101" s="15"/>
      <c r="O1101" s="16"/>
      <c r="P1101" s="13"/>
      <c r="Q1101" s="14"/>
      <c r="R1101" s="15"/>
      <c r="S1101" s="16"/>
      <c r="T1101" s="13"/>
      <c r="U1101" s="14"/>
      <c r="V1101" s="15"/>
      <c r="W1101" s="16"/>
      <c r="X1101" s="17">
        <f t="shared" si="430"/>
        <v>0</v>
      </c>
      <c r="Y1101" s="18">
        <f t="shared" si="430"/>
        <v>0</v>
      </c>
      <c r="Z1101" s="18">
        <f t="shared" si="430"/>
        <v>0</v>
      </c>
      <c r="AA1101" s="18">
        <f t="shared" si="430"/>
        <v>0</v>
      </c>
      <c r="AB1101" s="18">
        <f t="shared" si="422"/>
        <v>0</v>
      </c>
      <c r="AC1101" s="18">
        <f t="shared" si="423"/>
        <v>0</v>
      </c>
      <c r="AD1101" s="18">
        <f t="shared" si="424"/>
        <v>0</v>
      </c>
      <c r="AE1101" s="18">
        <f t="shared" si="425"/>
        <v>0</v>
      </c>
      <c r="AF1101" s="19">
        <f t="shared" si="426"/>
        <v>0</v>
      </c>
      <c r="AG1101" s="20">
        <f t="shared" si="427"/>
        <v>0</v>
      </c>
      <c r="AH1101" s="48">
        <f t="shared" si="428"/>
        <v>0</v>
      </c>
      <c r="AI1101" s="80"/>
      <c r="AJ1101" s="80"/>
    </row>
    <row r="1102" spans="1:36" ht="15.75" customHeight="1" thickTop="1" thickBot="1" x14ac:dyDescent="0.3">
      <c r="A1102" s="110"/>
      <c r="B1102" s="44" t="str">
        <f t="shared" si="429"/>
        <v>برجاء إدخال إسم الصنف</v>
      </c>
      <c r="C1102" s="26">
        <f t="shared" si="429"/>
        <v>1</v>
      </c>
      <c r="D1102" s="26">
        <f t="shared" si="417"/>
        <v>0</v>
      </c>
      <c r="E1102" s="26">
        <f t="shared" si="418"/>
        <v>0</v>
      </c>
      <c r="F1102" s="26">
        <f t="shared" si="419"/>
        <v>0</v>
      </c>
      <c r="G1102" s="26">
        <f t="shared" si="420"/>
        <v>0</v>
      </c>
      <c r="H1102" s="27">
        <f t="shared" si="414"/>
        <v>0</v>
      </c>
      <c r="I1102" s="28">
        <f t="shared" si="414"/>
        <v>0</v>
      </c>
      <c r="J1102" s="29"/>
      <c r="K1102" s="30"/>
      <c r="L1102" s="27"/>
      <c r="M1102" s="28"/>
      <c r="N1102" s="29"/>
      <c r="O1102" s="30"/>
      <c r="P1102" s="27"/>
      <c r="Q1102" s="28"/>
      <c r="R1102" s="29"/>
      <c r="S1102" s="30"/>
      <c r="T1102" s="27"/>
      <c r="U1102" s="28"/>
      <c r="V1102" s="29"/>
      <c r="W1102" s="30"/>
      <c r="X1102" s="31">
        <f t="shared" si="430"/>
        <v>0</v>
      </c>
      <c r="Y1102" s="32">
        <f t="shared" si="430"/>
        <v>0</v>
      </c>
      <c r="Z1102" s="32">
        <f t="shared" si="430"/>
        <v>0</v>
      </c>
      <c r="AA1102" s="32">
        <f t="shared" si="430"/>
        <v>0</v>
      </c>
      <c r="AB1102" s="32">
        <f t="shared" si="422"/>
        <v>0</v>
      </c>
      <c r="AC1102" s="32">
        <f t="shared" si="423"/>
        <v>0</v>
      </c>
      <c r="AD1102" s="32">
        <f t="shared" si="424"/>
        <v>0</v>
      </c>
      <c r="AE1102" s="32">
        <f t="shared" si="425"/>
        <v>0</v>
      </c>
      <c r="AF1102" s="33">
        <f t="shared" si="426"/>
        <v>0</v>
      </c>
      <c r="AG1102" s="34">
        <f t="shared" si="427"/>
        <v>0</v>
      </c>
      <c r="AH1102" s="47">
        <f t="shared" si="428"/>
        <v>0</v>
      </c>
      <c r="AI1102" s="80"/>
      <c r="AJ1102" s="80"/>
    </row>
    <row r="1103" spans="1:36" ht="15.75" customHeight="1" thickTop="1" thickBot="1" x14ac:dyDescent="0.3">
      <c r="A1103" s="110"/>
      <c r="B1103" s="3" t="str">
        <f t="shared" si="429"/>
        <v>برجاء إدخال إسم الصنف</v>
      </c>
      <c r="C1103" s="4">
        <f t="shared" si="429"/>
        <v>1</v>
      </c>
      <c r="D1103" s="4">
        <f t="shared" si="417"/>
        <v>0</v>
      </c>
      <c r="E1103" s="4">
        <f t="shared" si="418"/>
        <v>0</v>
      </c>
      <c r="F1103" s="4">
        <f t="shared" si="419"/>
        <v>0</v>
      </c>
      <c r="G1103" s="4">
        <f t="shared" si="420"/>
        <v>0</v>
      </c>
      <c r="H1103" s="13">
        <f t="shared" si="414"/>
        <v>0</v>
      </c>
      <c r="I1103" s="14">
        <f t="shared" si="414"/>
        <v>0</v>
      </c>
      <c r="J1103" s="15"/>
      <c r="K1103" s="16"/>
      <c r="L1103" s="13"/>
      <c r="M1103" s="14"/>
      <c r="N1103" s="15"/>
      <c r="O1103" s="16"/>
      <c r="P1103" s="13"/>
      <c r="Q1103" s="14"/>
      <c r="R1103" s="15"/>
      <c r="S1103" s="16"/>
      <c r="T1103" s="13"/>
      <c r="U1103" s="14"/>
      <c r="V1103" s="15"/>
      <c r="W1103" s="16"/>
      <c r="X1103" s="17">
        <f t="shared" si="430"/>
        <v>0</v>
      </c>
      <c r="Y1103" s="18">
        <f t="shared" si="430"/>
        <v>0</v>
      </c>
      <c r="Z1103" s="18">
        <f t="shared" si="430"/>
        <v>0</v>
      </c>
      <c r="AA1103" s="18">
        <f t="shared" si="430"/>
        <v>0</v>
      </c>
      <c r="AB1103" s="18">
        <f t="shared" si="422"/>
        <v>0</v>
      </c>
      <c r="AC1103" s="18">
        <f t="shared" si="423"/>
        <v>0</v>
      </c>
      <c r="AD1103" s="18">
        <f t="shared" si="424"/>
        <v>0</v>
      </c>
      <c r="AE1103" s="18">
        <f t="shared" si="425"/>
        <v>0</v>
      </c>
      <c r="AF1103" s="19">
        <f t="shared" si="426"/>
        <v>0</v>
      </c>
      <c r="AG1103" s="20">
        <f t="shared" si="427"/>
        <v>0</v>
      </c>
      <c r="AH1103" s="48">
        <f t="shared" si="428"/>
        <v>0</v>
      </c>
      <c r="AI1103" s="80">
        <f>AB1126</f>
        <v>0</v>
      </c>
      <c r="AJ1103" s="80"/>
    </row>
    <row r="1104" spans="1:36" ht="15.75" customHeight="1" thickTop="1" thickBot="1" x14ac:dyDescent="0.3">
      <c r="A1104" s="110"/>
      <c r="B1104" s="44" t="str">
        <f t="shared" si="429"/>
        <v>برجاء إدخال إسم الصنف</v>
      </c>
      <c r="C1104" s="26">
        <f t="shared" si="429"/>
        <v>1</v>
      </c>
      <c r="D1104" s="26">
        <f t="shared" si="417"/>
        <v>0</v>
      </c>
      <c r="E1104" s="26">
        <f t="shared" si="418"/>
        <v>0</v>
      </c>
      <c r="F1104" s="26">
        <f t="shared" si="419"/>
        <v>0</v>
      </c>
      <c r="G1104" s="26">
        <f t="shared" si="420"/>
        <v>0</v>
      </c>
      <c r="H1104" s="27">
        <f t="shared" si="414"/>
        <v>0</v>
      </c>
      <c r="I1104" s="28">
        <f t="shared" si="414"/>
        <v>0</v>
      </c>
      <c r="J1104" s="29"/>
      <c r="K1104" s="30"/>
      <c r="L1104" s="27"/>
      <c r="M1104" s="28"/>
      <c r="N1104" s="29"/>
      <c r="O1104" s="30"/>
      <c r="P1104" s="27"/>
      <c r="Q1104" s="28"/>
      <c r="R1104" s="29"/>
      <c r="S1104" s="30"/>
      <c r="T1104" s="27"/>
      <c r="U1104" s="28"/>
      <c r="V1104" s="29"/>
      <c r="W1104" s="30"/>
      <c r="X1104" s="31">
        <f t="shared" si="430"/>
        <v>0</v>
      </c>
      <c r="Y1104" s="32">
        <f t="shared" si="430"/>
        <v>0</v>
      </c>
      <c r="Z1104" s="32">
        <f t="shared" si="430"/>
        <v>0</v>
      </c>
      <c r="AA1104" s="32">
        <f t="shared" si="430"/>
        <v>0</v>
      </c>
      <c r="AB1104" s="32">
        <f t="shared" si="422"/>
        <v>0</v>
      </c>
      <c r="AC1104" s="32">
        <f t="shared" si="423"/>
        <v>0</v>
      </c>
      <c r="AD1104" s="32">
        <f t="shared" si="424"/>
        <v>0</v>
      </c>
      <c r="AE1104" s="32">
        <f t="shared" si="425"/>
        <v>0</v>
      </c>
      <c r="AF1104" s="33">
        <f t="shared" si="426"/>
        <v>0</v>
      </c>
      <c r="AG1104" s="34">
        <f t="shared" si="427"/>
        <v>0</v>
      </c>
      <c r="AH1104" s="47">
        <f t="shared" si="428"/>
        <v>0</v>
      </c>
      <c r="AI1104" s="80"/>
      <c r="AJ1104" s="80"/>
    </row>
    <row r="1105" spans="1:36" ht="15.75" customHeight="1" thickTop="1" thickBot="1" x14ac:dyDescent="0.3">
      <c r="A1105" s="110"/>
      <c r="B1105" s="3" t="str">
        <f t="shared" si="429"/>
        <v>برجاء إدخال إسم الصنف</v>
      </c>
      <c r="C1105" s="4">
        <f t="shared" si="429"/>
        <v>1</v>
      </c>
      <c r="D1105" s="4">
        <f t="shared" si="417"/>
        <v>0</v>
      </c>
      <c r="E1105" s="4">
        <f t="shared" si="418"/>
        <v>0</v>
      </c>
      <c r="F1105" s="4">
        <f t="shared" si="419"/>
        <v>0</v>
      </c>
      <c r="G1105" s="4">
        <f t="shared" si="420"/>
        <v>0</v>
      </c>
      <c r="H1105" s="13">
        <f t="shared" si="414"/>
        <v>0</v>
      </c>
      <c r="I1105" s="14">
        <f t="shared" si="414"/>
        <v>0</v>
      </c>
      <c r="J1105" s="15"/>
      <c r="K1105" s="16"/>
      <c r="L1105" s="13"/>
      <c r="M1105" s="14"/>
      <c r="N1105" s="15"/>
      <c r="O1105" s="16"/>
      <c r="P1105" s="13"/>
      <c r="Q1105" s="14"/>
      <c r="R1105" s="15"/>
      <c r="S1105" s="16"/>
      <c r="T1105" s="13"/>
      <c r="U1105" s="14"/>
      <c r="V1105" s="15"/>
      <c r="W1105" s="16"/>
      <c r="X1105" s="17">
        <f t="shared" si="430"/>
        <v>0</v>
      </c>
      <c r="Y1105" s="18">
        <f t="shared" si="430"/>
        <v>0</v>
      </c>
      <c r="Z1105" s="18">
        <f t="shared" si="430"/>
        <v>0</v>
      </c>
      <c r="AA1105" s="18">
        <f t="shared" si="430"/>
        <v>0</v>
      </c>
      <c r="AB1105" s="18">
        <f t="shared" si="422"/>
        <v>0</v>
      </c>
      <c r="AC1105" s="18">
        <f t="shared" si="423"/>
        <v>0</v>
      </c>
      <c r="AD1105" s="18">
        <f t="shared" si="424"/>
        <v>0</v>
      </c>
      <c r="AE1105" s="18">
        <f t="shared" si="425"/>
        <v>0</v>
      </c>
      <c r="AF1105" s="19">
        <f t="shared" si="426"/>
        <v>0</v>
      </c>
      <c r="AG1105" s="20">
        <f t="shared" si="427"/>
        <v>0</v>
      </c>
      <c r="AH1105" s="48">
        <f t="shared" si="428"/>
        <v>0</v>
      </c>
      <c r="AI1105" s="80"/>
      <c r="AJ1105" s="80"/>
    </row>
    <row r="1106" spans="1:36" ht="15.75" customHeight="1" thickTop="1" thickBot="1" x14ac:dyDescent="0.3">
      <c r="A1106" s="110"/>
      <c r="B1106" s="44" t="str">
        <f t="shared" si="429"/>
        <v>برجاء إدخال إسم الصنف</v>
      </c>
      <c r="C1106" s="26">
        <f t="shared" si="429"/>
        <v>1</v>
      </c>
      <c r="D1106" s="26">
        <f t="shared" si="417"/>
        <v>0</v>
      </c>
      <c r="E1106" s="26">
        <f t="shared" si="418"/>
        <v>0</v>
      </c>
      <c r="F1106" s="26">
        <f t="shared" si="419"/>
        <v>0</v>
      </c>
      <c r="G1106" s="26">
        <f t="shared" si="420"/>
        <v>0</v>
      </c>
      <c r="H1106" s="27">
        <f t="shared" si="414"/>
        <v>0</v>
      </c>
      <c r="I1106" s="28">
        <f t="shared" si="414"/>
        <v>0</v>
      </c>
      <c r="J1106" s="29"/>
      <c r="K1106" s="30"/>
      <c r="L1106" s="27"/>
      <c r="M1106" s="28"/>
      <c r="N1106" s="29"/>
      <c r="O1106" s="30"/>
      <c r="P1106" s="27"/>
      <c r="Q1106" s="28"/>
      <c r="R1106" s="29"/>
      <c r="S1106" s="30"/>
      <c r="T1106" s="27"/>
      <c r="U1106" s="28"/>
      <c r="V1106" s="29"/>
      <c r="W1106" s="30"/>
      <c r="X1106" s="31">
        <f t="shared" si="430"/>
        <v>0</v>
      </c>
      <c r="Y1106" s="32">
        <f t="shared" si="430"/>
        <v>0</v>
      </c>
      <c r="Z1106" s="32">
        <f t="shared" si="430"/>
        <v>0</v>
      </c>
      <c r="AA1106" s="32">
        <f t="shared" si="430"/>
        <v>0</v>
      </c>
      <c r="AB1106" s="32">
        <f t="shared" si="422"/>
        <v>0</v>
      </c>
      <c r="AC1106" s="32">
        <f t="shared" si="423"/>
        <v>0</v>
      </c>
      <c r="AD1106" s="32">
        <f t="shared" si="424"/>
        <v>0</v>
      </c>
      <c r="AE1106" s="32">
        <f t="shared" si="425"/>
        <v>0</v>
      </c>
      <c r="AF1106" s="33">
        <f t="shared" si="426"/>
        <v>0</v>
      </c>
      <c r="AG1106" s="34">
        <f t="shared" si="427"/>
        <v>0</v>
      </c>
      <c r="AH1106" s="47">
        <f t="shared" si="428"/>
        <v>0</v>
      </c>
      <c r="AI1106" s="80"/>
      <c r="AJ1106" s="80"/>
    </row>
    <row r="1107" spans="1:36" ht="15.75" customHeight="1" thickTop="1" thickBot="1" x14ac:dyDescent="0.3">
      <c r="A1107" s="110"/>
      <c r="B1107" s="3" t="str">
        <f t="shared" si="429"/>
        <v>برجاء إدخال إسم الصنف</v>
      </c>
      <c r="C1107" s="4">
        <f t="shared" si="429"/>
        <v>1</v>
      </c>
      <c r="D1107" s="4">
        <f t="shared" si="417"/>
        <v>0</v>
      </c>
      <c r="E1107" s="4">
        <f t="shared" si="418"/>
        <v>0</v>
      </c>
      <c r="F1107" s="4">
        <f t="shared" si="419"/>
        <v>0</v>
      </c>
      <c r="G1107" s="4">
        <f t="shared" si="420"/>
        <v>0</v>
      </c>
      <c r="H1107" s="13">
        <f t="shared" si="414"/>
        <v>0</v>
      </c>
      <c r="I1107" s="14">
        <f t="shared" si="414"/>
        <v>0</v>
      </c>
      <c r="J1107" s="15"/>
      <c r="K1107" s="16"/>
      <c r="L1107" s="13"/>
      <c r="M1107" s="14"/>
      <c r="N1107" s="15"/>
      <c r="O1107" s="16"/>
      <c r="P1107" s="13"/>
      <c r="Q1107" s="14"/>
      <c r="R1107" s="15"/>
      <c r="S1107" s="16"/>
      <c r="T1107" s="13"/>
      <c r="U1107" s="14"/>
      <c r="V1107" s="15"/>
      <c r="W1107" s="16"/>
      <c r="X1107" s="17">
        <f t="shared" si="430"/>
        <v>0</v>
      </c>
      <c r="Y1107" s="18">
        <f t="shared" si="430"/>
        <v>0</v>
      </c>
      <c r="Z1107" s="18">
        <f t="shared" si="430"/>
        <v>0</v>
      </c>
      <c r="AA1107" s="18">
        <f t="shared" si="430"/>
        <v>0</v>
      </c>
      <c r="AB1107" s="18">
        <f t="shared" si="422"/>
        <v>0</v>
      </c>
      <c r="AC1107" s="18">
        <f t="shared" si="423"/>
        <v>0</v>
      </c>
      <c r="AD1107" s="18">
        <f t="shared" si="424"/>
        <v>0</v>
      </c>
      <c r="AE1107" s="18">
        <f t="shared" si="425"/>
        <v>0</v>
      </c>
      <c r="AF1107" s="19">
        <f t="shared" si="426"/>
        <v>0</v>
      </c>
      <c r="AG1107" s="20">
        <f t="shared" si="427"/>
        <v>0</v>
      </c>
      <c r="AH1107" s="48">
        <f t="shared" si="428"/>
        <v>0</v>
      </c>
      <c r="AI1107" s="80"/>
      <c r="AJ1107" s="80"/>
    </row>
    <row r="1108" spans="1:36" ht="15.75" customHeight="1" thickTop="1" thickBot="1" x14ac:dyDescent="0.3">
      <c r="A1108" s="110"/>
      <c r="B1108" s="44" t="str">
        <f t="shared" si="429"/>
        <v>برجاء إدخال إسم الصنف</v>
      </c>
      <c r="C1108" s="26">
        <f t="shared" si="429"/>
        <v>1</v>
      </c>
      <c r="D1108" s="26">
        <f t="shared" si="417"/>
        <v>0</v>
      </c>
      <c r="E1108" s="26">
        <f t="shared" si="418"/>
        <v>0</v>
      </c>
      <c r="F1108" s="26">
        <f t="shared" si="419"/>
        <v>0</v>
      </c>
      <c r="G1108" s="26">
        <f t="shared" si="420"/>
        <v>0</v>
      </c>
      <c r="H1108" s="27">
        <f t="shared" si="414"/>
        <v>0</v>
      </c>
      <c r="I1108" s="28">
        <f t="shared" si="414"/>
        <v>0</v>
      </c>
      <c r="J1108" s="29"/>
      <c r="K1108" s="30"/>
      <c r="L1108" s="27"/>
      <c r="M1108" s="28"/>
      <c r="N1108" s="29"/>
      <c r="O1108" s="30"/>
      <c r="P1108" s="27"/>
      <c r="Q1108" s="28"/>
      <c r="R1108" s="29"/>
      <c r="S1108" s="30"/>
      <c r="T1108" s="27"/>
      <c r="U1108" s="28"/>
      <c r="V1108" s="29"/>
      <c r="W1108" s="30"/>
      <c r="X1108" s="31">
        <f t="shared" si="430"/>
        <v>0</v>
      </c>
      <c r="Y1108" s="32">
        <f t="shared" si="430"/>
        <v>0</v>
      </c>
      <c r="Z1108" s="32">
        <f t="shared" si="430"/>
        <v>0</v>
      </c>
      <c r="AA1108" s="32">
        <f t="shared" si="430"/>
        <v>0</v>
      </c>
      <c r="AB1108" s="32">
        <f t="shared" si="422"/>
        <v>0</v>
      </c>
      <c r="AC1108" s="32">
        <f t="shared" si="423"/>
        <v>0</v>
      </c>
      <c r="AD1108" s="32">
        <f t="shared" si="424"/>
        <v>0</v>
      </c>
      <c r="AE1108" s="32">
        <f t="shared" si="425"/>
        <v>0</v>
      </c>
      <c r="AF1108" s="33">
        <f t="shared" si="426"/>
        <v>0</v>
      </c>
      <c r="AG1108" s="34">
        <f t="shared" si="427"/>
        <v>0</v>
      </c>
      <c r="AH1108" s="47">
        <f t="shared" si="428"/>
        <v>0</v>
      </c>
      <c r="AI1108" s="80"/>
      <c r="AJ1108" s="80"/>
    </row>
    <row r="1109" spans="1:36" ht="15.75" customHeight="1" thickTop="1" thickBot="1" x14ac:dyDescent="0.3">
      <c r="A1109" s="110"/>
      <c r="B1109" s="3" t="str">
        <f t="shared" si="429"/>
        <v>برجاء إدخال إسم الصنف</v>
      </c>
      <c r="C1109" s="4">
        <f t="shared" si="429"/>
        <v>1</v>
      </c>
      <c r="D1109" s="4">
        <f t="shared" si="417"/>
        <v>0</v>
      </c>
      <c r="E1109" s="4">
        <f t="shared" si="418"/>
        <v>0</v>
      </c>
      <c r="F1109" s="4">
        <f t="shared" si="419"/>
        <v>0</v>
      </c>
      <c r="G1109" s="4">
        <f t="shared" si="420"/>
        <v>0</v>
      </c>
      <c r="H1109" s="13">
        <f t="shared" si="414"/>
        <v>0</v>
      </c>
      <c r="I1109" s="14">
        <f t="shared" si="414"/>
        <v>0</v>
      </c>
      <c r="J1109" s="15"/>
      <c r="K1109" s="16"/>
      <c r="L1109" s="13"/>
      <c r="M1109" s="14"/>
      <c r="N1109" s="15"/>
      <c r="O1109" s="16"/>
      <c r="P1109" s="13"/>
      <c r="Q1109" s="14"/>
      <c r="R1109" s="15"/>
      <c r="S1109" s="16"/>
      <c r="T1109" s="13"/>
      <c r="U1109" s="14"/>
      <c r="V1109" s="15"/>
      <c r="W1109" s="16"/>
      <c r="X1109" s="17">
        <f t="shared" si="430"/>
        <v>0</v>
      </c>
      <c r="Y1109" s="18">
        <f t="shared" si="430"/>
        <v>0</v>
      </c>
      <c r="Z1109" s="18">
        <f t="shared" si="430"/>
        <v>0</v>
      </c>
      <c r="AA1109" s="18">
        <f t="shared" si="430"/>
        <v>0</v>
      </c>
      <c r="AB1109" s="18">
        <f t="shared" si="422"/>
        <v>0</v>
      </c>
      <c r="AC1109" s="18">
        <f t="shared" si="423"/>
        <v>0</v>
      </c>
      <c r="AD1109" s="18">
        <f t="shared" si="424"/>
        <v>0</v>
      </c>
      <c r="AE1109" s="18">
        <f t="shared" si="425"/>
        <v>0</v>
      </c>
      <c r="AF1109" s="19">
        <f t="shared" si="426"/>
        <v>0</v>
      </c>
      <c r="AG1109" s="20">
        <f t="shared" si="427"/>
        <v>0</v>
      </c>
      <c r="AH1109" s="48">
        <f t="shared" si="428"/>
        <v>0</v>
      </c>
      <c r="AI1109" s="80"/>
      <c r="AJ1109" s="80"/>
    </row>
    <row r="1110" spans="1:36" ht="15.75" customHeight="1" thickTop="1" thickBot="1" x14ac:dyDescent="0.3">
      <c r="A1110" s="110"/>
      <c r="B1110" s="44" t="str">
        <f t="shared" si="429"/>
        <v>برجاء إدخال إسم الصنف</v>
      </c>
      <c r="C1110" s="26">
        <f t="shared" si="429"/>
        <v>1</v>
      </c>
      <c r="D1110" s="26">
        <f t="shared" si="417"/>
        <v>0</v>
      </c>
      <c r="E1110" s="26">
        <f t="shared" si="418"/>
        <v>0</v>
      </c>
      <c r="F1110" s="26">
        <f t="shared" si="419"/>
        <v>0</v>
      </c>
      <c r="G1110" s="26">
        <f t="shared" si="420"/>
        <v>0</v>
      </c>
      <c r="H1110" s="27">
        <f t="shared" si="414"/>
        <v>0</v>
      </c>
      <c r="I1110" s="28">
        <f t="shared" si="414"/>
        <v>0</v>
      </c>
      <c r="J1110" s="29"/>
      <c r="K1110" s="30"/>
      <c r="L1110" s="27"/>
      <c r="M1110" s="28"/>
      <c r="N1110" s="29"/>
      <c r="O1110" s="30"/>
      <c r="P1110" s="27"/>
      <c r="Q1110" s="28"/>
      <c r="R1110" s="29"/>
      <c r="S1110" s="30"/>
      <c r="T1110" s="27"/>
      <c r="U1110" s="28"/>
      <c r="V1110" s="29"/>
      <c r="W1110" s="30"/>
      <c r="X1110" s="31">
        <f t="shared" si="430"/>
        <v>0</v>
      </c>
      <c r="Y1110" s="32">
        <f t="shared" si="430"/>
        <v>0</v>
      </c>
      <c r="Z1110" s="32">
        <f t="shared" si="430"/>
        <v>0</v>
      </c>
      <c r="AA1110" s="32">
        <f t="shared" si="430"/>
        <v>0</v>
      </c>
      <c r="AB1110" s="32">
        <f t="shared" si="422"/>
        <v>0</v>
      </c>
      <c r="AC1110" s="32">
        <f t="shared" si="423"/>
        <v>0</v>
      </c>
      <c r="AD1110" s="32">
        <f t="shared" si="424"/>
        <v>0</v>
      </c>
      <c r="AE1110" s="32">
        <f t="shared" si="425"/>
        <v>0</v>
      </c>
      <c r="AF1110" s="33">
        <f t="shared" si="426"/>
        <v>0</v>
      </c>
      <c r="AG1110" s="34">
        <f t="shared" si="427"/>
        <v>0</v>
      </c>
      <c r="AH1110" s="47">
        <f t="shared" si="428"/>
        <v>0</v>
      </c>
      <c r="AI1110" s="80"/>
      <c r="AJ1110" s="80"/>
    </row>
    <row r="1111" spans="1:36" ht="15.75" customHeight="1" thickTop="1" thickBot="1" x14ac:dyDescent="0.3">
      <c r="A1111" s="110"/>
      <c r="B1111" s="3" t="str">
        <f t="shared" si="429"/>
        <v>برجاء إدخال إسم الصنف</v>
      </c>
      <c r="C1111" s="4">
        <f t="shared" si="429"/>
        <v>1</v>
      </c>
      <c r="D1111" s="4">
        <f t="shared" si="417"/>
        <v>0</v>
      </c>
      <c r="E1111" s="4">
        <f t="shared" si="418"/>
        <v>0</v>
      </c>
      <c r="F1111" s="4">
        <f t="shared" si="419"/>
        <v>0</v>
      </c>
      <c r="G1111" s="4">
        <f t="shared" si="420"/>
        <v>0</v>
      </c>
      <c r="H1111" s="13">
        <f t="shared" si="414"/>
        <v>0</v>
      </c>
      <c r="I1111" s="14">
        <f t="shared" si="414"/>
        <v>0</v>
      </c>
      <c r="J1111" s="15"/>
      <c r="K1111" s="16"/>
      <c r="L1111" s="13"/>
      <c r="M1111" s="14"/>
      <c r="N1111" s="15"/>
      <c r="O1111" s="16"/>
      <c r="P1111" s="13"/>
      <c r="Q1111" s="14"/>
      <c r="R1111" s="15"/>
      <c r="S1111" s="16"/>
      <c r="T1111" s="13"/>
      <c r="U1111" s="14"/>
      <c r="V1111" s="15"/>
      <c r="W1111" s="16"/>
      <c r="X1111" s="17">
        <f t="shared" si="430"/>
        <v>0</v>
      </c>
      <c r="Y1111" s="18">
        <f t="shared" si="430"/>
        <v>0</v>
      </c>
      <c r="Z1111" s="18">
        <f t="shared" si="430"/>
        <v>0</v>
      </c>
      <c r="AA1111" s="18">
        <f t="shared" si="430"/>
        <v>0</v>
      </c>
      <c r="AB1111" s="18">
        <f t="shared" si="422"/>
        <v>0</v>
      </c>
      <c r="AC1111" s="18">
        <f t="shared" si="423"/>
        <v>0</v>
      </c>
      <c r="AD1111" s="18">
        <f t="shared" si="424"/>
        <v>0</v>
      </c>
      <c r="AE1111" s="18">
        <f t="shared" si="425"/>
        <v>0</v>
      </c>
      <c r="AF1111" s="19">
        <f t="shared" si="426"/>
        <v>0</v>
      </c>
      <c r="AG1111" s="20">
        <f t="shared" si="427"/>
        <v>0</v>
      </c>
      <c r="AH1111" s="48">
        <f t="shared" si="428"/>
        <v>0</v>
      </c>
      <c r="AI1111" s="80" t="s">
        <v>33</v>
      </c>
      <c r="AJ1111" s="80"/>
    </row>
    <row r="1112" spans="1:36" ht="15.75" customHeight="1" thickTop="1" thickBot="1" x14ac:dyDescent="0.3">
      <c r="A1112" s="110"/>
      <c r="B1112" s="44" t="str">
        <f t="shared" si="429"/>
        <v>برجاء إدخال إسم الصنف</v>
      </c>
      <c r="C1112" s="26">
        <f t="shared" si="429"/>
        <v>1</v>
      </c>
      <c r="D1112" s="26">
        <f t="shared" si="417"/>
        <v>0</v>
      </c>
      <c r="E1112" s="26">
        <f t="shared" si="418"/>
        <v>0</v>
      </c>
      <c r="F1112" s="26">
        <f t="shared" si="419"/>
        <v>0</v>
      </c>
      <c r="G1112" s="26">
        <f t="shared" si="420"/>
        <v>0</v>
      </c>
      <c r="H1112" s="27">
        <f t="shared" si="414"/>
        <v>0</v>
      </c>
      <c r="I1112" s="28">
        <f t="shared" si="414"/>
        <v>0</v>
      </c>
      <c r="J1112" s="29"/>
      <c r="K1112" s="30"/>
      <c r="L1112" s="27"/>
      <c r="M1112" s="28"/>
      <c r="N1112" s="29"/>
      <c r="O1112" s="30"/>
      <c r="P1112" s="27"/>
      <c r="Q1112" s="28"/>
      <c r="R1112" s="29"/>
      <c r="S1112" s="30"/>
      <c r="T1112" s="27"/>
      <c r="U1112" s="28"/>
      <c r="V1112" s="29"/>
      <c r="W1112" s="30"/>
      <c r="X1112" s="31">
        <f t="shared" si="430"/>
        <v>0</v>
      </c>
      <c r="Y1112" s="32">
        <f t="shared" si="430"/>
        <v>0</v>
      </c>
      <c r="Z1112" s="32">
        <f t="shared" si="430"/>
        <v>0</v>
      </c>
      <c r="AA1112" s="32">
        <f t="shared" si="430"/>
        <v>0</v>
      </c>
      <c r="AB1112" s="32">
        <f t="shared" si="422"/>
        <v>0</v>
      </c>
      <c r="AC1112" s="32">
        <f t="shared" si="423"/>
        <v>0</v>
      </c>
      <c r="AD1112" s="32">
        <f t="shared" si="424"/>
        <v>0</v>
      </c>
      <c r="AE1112" s="32">
        <f t="shared" si="425"/>
        <v>0</v>
      </c>
      <c r="AF1112" s="33">
        <f t="shared" si="426"/>
        <v>0</v>
      </c>
      <c r="AG1112" s="34">
        <f t="shared" si="427"/>
        <v>0</v>
      </c>
      <c r="AH1112" s="47">
        <f t="shared" si="428"/>
        <v>0</v>
      </c>
      <c r="AI1112" s="80"/>
      <c r="AJ1112" s="80"/>
    </row>
    <row r="1113" spans="1:36" ht="15.75" customHeight="1" thickTop="1" thickBot="1" x14ac:dyDescent="0.3">
      <c r="A1113" s="110"/>
      <c r="B1113" s="3" t="str">
        <f t="shared" si="429"/>
        <v>برجاء إدخال إسم الصنف</v>
      </c>
      <c r="C1113" s="4">
        <f t="shared" si="429"/>
        <v>1</v>
      </c>
      <c r="D1113" s="4">
        <f t="shared" si="417"/>
        <v>0</v>
      </c>
      <c r="E1113" s="4">
        <f t="shared" si="418"/>
        <v>0</v>
      </c>
      <c r="F1113" s="4">
        <f t="shared" si="419"/>
        <v>0</v>
      </c>
      <c r="G1113" s="4">
        <f t="shared" si="420"/>
        <v>0</v>
      </c>
      <c r="H1113" s="13">
        <f t="shared" si="414"/>
        <v>0</v>
      </c>
      <c r="I1113" s="14">
        <f t="shared" si="414"/>
        <v>0</v>
      </c>
      <c r="J1113" s="15"/>
      <c r="K1113" s="16"/>
      <c r="L1113" s="13"/>
      <c r="M1113" s="14"/>
      <c r="N1113" s="15"/>
      <c r="O1113" s="16"/>
      <c r="P1113" s="13"/>
      <c r="Q1113" s="14"/>
      <c r="R1113" s="15"/>
      <c r="S1113" s="16"/>
      <c r="T1113" s="13"/>
      <c r="U1113" s="14"/>
      <c r="V1113" s="15"/>
      <c r="W1113" s="16"/>
      <c r="X1113" s="17">
        <f t="shared" si="430"/>
        <v>0</v>
      </c>
      <c r="Y1113" s="18">
        <f t="shared" si="430"/>
        <v>0</v>
      </c>
      <c r="Z1113" s="18">
        <f t="shared" si="430"/>
        <v>0</v>
      </c>
      <c r="AA1113" s="18">
        <f t="shared" si="430"/>
        <v>0</v>
      </c>
      <c r="AB1113" s="18">
        <f t="shared" si="422"/>
        <v>0</v>
      </c>
      <c r="AC1113" s="18">
        <f t="shared" si="423"/>
        <v>0</v>
      </c>
      <c r="AD1113" s="18">
        <f t="shared" si="424"/>
        <v>0</v>
      </c>
      <c r="AE1113" s="18">
        <f t="shared" si="425"/>
        <v>0</v>
      </c>
      <c r="AF1113" s="19">
        <f t="shared" si="426"/>
        <v>0</v>
      </c>
      <c r="AG1113" s="20">
        <f t="shared" si="427"/>
        <v>0</v>
      </c>
      <c r="AH1113" s="48">
        <f t="shared" si="428"/>
        <v>0</v>
      </c>
      <c r="AI1113" s="80"/>
      <c r="AJ1113" s="80"/>
    </row>
    <row r="1114" spans="1:36" ht="15.75" customHeight="1" thickTop="1" thickBot="1" x14ac:dyDescent="0.3">
      <c r="A1114" s="110"/>
      <c r="B1114" s="44" t="str">
        <f t="shared" ref="B1114:C1120" si="431">B1065</f>
        <v>برجاء إدخال إسم الصنف</v>
      </c>
      <c r="C1114" s="26">
        <f t="shared" si="431"/>
        <v>1</v>
      </c>
      <c r="D1114" s="26">
        <f t="shared" si="417"/>
        <v>0</v>
      </c>
      <c r="E1114" s="26">
        <f t="shared" si="418"/>
        <v>0</v>
      </c>
      <c r="F1114" s="26">
        <f t="shared" si="419"/>
        <v>0</v>
      </c>
      <c r="G1114" s="26">
        <f t="shared" si="420"/>
        <v>0</v>
      </c>
      <c r="H1114" s="27">
        <f t="shared" si="414"/>
        <v>0</v>
      </c>
      <c r="I1114" s="28">
        <f t="shared" si="414"/>
        <v>0</v>
      </c>
      <c r="J1114" s="29"/>
      <c r="K1114" s="30"/>
      <c r="L1114" s="27"/>
      <c r="M1114" s="28"/>
      <c r="N1114" s="29"/>
      <c r="O1114" s="30"/>
      <c r="P1114" s="27"/>
      <c r="Q1114" s="28"/>
      <c r="R1114" s="29"/>
      <c r="S1114" s="30"/>
      <c r="T1114" s="27"/>
      <c r="U1114" s="28"/>
      <c r="V1114" s="29"/>
      <c r="W1114" s="30"/>
      <c r="X1114" s="31">
        <f t="shared" ref="X1114:AA1120" si="432">X1065</f>
        <v>0</v>
      </c>
      <c r="Y1114" s="32">
        <f t="shared" si="432"/>
        <v>0</v>
      </c>
      <c r="Z1114" s="32">
        <f t="shared" si="432"/>
        <v>0</v>
      </c>
      <c r="AA1114" s="32">
        <f t="shared" si="432"/>
        <v>0</v>
      </c>
      <c r="AB1114" s="32">
        <f t="shared" si="422"/>
        <v>0</v>
      </c>
      <c r="AC1114" s="32">
        <f t="shared" si="423"/>
        <v>0</v>
      </c>
      <c r="AD1114" s="32">
        <f t="shared" si="424"/>
        <v>0</v>
      </c>
      <c r="AE1114" s="32">
        <f t="shared" si="425"/>
        <v>0</v>
      </c>
      <c r="AF1114" s="33">
        <f t="shared" si="426"/>
        <v>0</v>
      </c>
      <c r="AG1114" s="34">
        <f t="shared" si="427"/>
        <v>0</v>
      </c>
      <c r="AH1114" s="47">
        <f t="shared" si="428"/>
        <v>0</v>
      </c>
      <c r="AI1114" s="80"/>
      <c r="AJ1114" s="80"/>
    </row>
    <row r="1115" spans="1:36" ht="15.75" customHeight="1" thickTop="1" thickBot="1" x14ac:dyDescent="0.3">
      <c r="A1115" s="110"/>
      <c r="B1115" s="3" t="str">
        <f t="shared" si="431"/>
        <v>برجاء إدخال إسم الصنف</v>
      </c>
      <c r="C1115" s="4">
        <f t="shared" si="431"/>
        <v>1</v>
      </c>
      <c r="D1115" s="4">
        <f t="shared" si="417"/>
        <v>0</v>
      </c>
      <c r="E1115" s="4">
        <f t="shared" si="418"/>
        <v>0</v>
      </c>
      <c r="F1115" s="4">
        <f t="shared" si="419"/>
        <v>0</v>
      </c>
      <c r="G1115" s="4">
        <f t="shared" si="420"/>
        <v>0</v>
      </c>
      <c r="H1115" s="13">
        <f t="shared" si="414"/>
        <v>0</v>
      </c>
      <c r="I1115" s="14">
        <f t="shared" si="414"/>
        <v>0</v>
      </c>
      <c r="J1115" s="15"/>
      <c r="K1115" s="16"/>
      <c r="L1115" s="13"/>
      <c r="M1115" s="14"/>
      <c r="N1115" s="15"/>
      <c r="O1115" s="16"/>
      <c r="P1115" s="13"/>
      <c r="Q1115" s="14"/>
      <c r="R1115" s="15"/>
      <c r="S1115" s="16"/>
      <c r="T1115" s="13"/>
      <c r="U1115" s="14"/>
      <c r="V1115" s="15"/>
      <c r="W1115" s="16"/>
      <c r="X1115" s="17">
        <f t="shared" si="432"/>
        <v>0</v>
      </c>
      <c r="Y1115" s="18">
        <f t="shared" si="432"/>
        <v>0</v>
      </c>
      <c r="Z1115" s="18">
        <f t="shared" si="432"/>
        <v>0</v>
      </c>
      <c r="AA1115" s="18">
        <f t="shared" si="432"/>
        <v>0</v>
      </c>
      <c r="AB1115" s="18">
        <f t="shared" si="422"/>
        <v>0</v>
      </c>
      <c r="AC1115" s="18">
        <f t="shared" si="423"/>
        <v>0</v>
      </c>
      <c r="AD1115" s="18">
        <f t="shared" si="424"/>
        <v>0</v>
      </c>
      <c r="AE1115" s="18">
        <f t="shared" si="425"/>
        <v>0</v>
      </c>
      <c r="AF1115" s="19">
        <f t="shared" si="426"/>
        <v>0</v>
      </c>
      <c r="AG1115" s="20">
        <f t="shared" si="427"/>
        <v>0</v>
      </c>
      <c r="AH1115" s="48">
        <f t="shared" si="428"/>
        <v>0</v>
      </c>
      <c r="AI1115" s="80"/>
      <c r="AJ1115" s="80"/>
    </row>
    <row r="1116" spans="1:36" ht="15.75" customHeight="1" thickTop="1" thickBot="1" x14ac:dyDescent="0.3">
      <c r="A1116" s="110"/>
      <c r="B1116" s="44" t="str">
        <f t="shared" si="431"/>
        <v>برجاء إدخال إسم الصنف</v>
      </c>
      <c r="C1116" s="26">
        <f t="shared" si="431"/>
        <v>1</v>
      </c>
      <c r="D1116" s="26">
        <f t="shared" si="417"/>
        <v>0</v>
      </c>
      <c r="E1116" s="26">
        <f t="shared" si="418"/>
        <v>0</v>
      </c>
      <c r="F1116" s="26">
        <f t="shared" si="419"/>
        <v>0</v>
      </c>
      <c r="G1116" s="26">
        <f t="shared" si="420"/>
        <v>0</v>
      </c>
      <c r="H1116" s="27">
        <f t="shared" si="414"/>
        <v>0</v>
      </c>
      <c r="I1116" s="28">
        <f t="shared" si="414"/>
        <v>0</v>
      </c>
      <c r="J1116" s="29"/>
      <c r="K1116" s="30"/>
      <c r="L1116" s="27"/>
      <c r="M1116" s="28"/>
      <c r="N1116" s="29"/>
      <c r="O1116" s="30"/>
      <c r="P1116" s="27"/>
      <c r="Q1116" s="28"/>
      <c r="R1116" s="29"/>
      <c r="S1116" s="30"/>
      <c r="T1116" s="27"/>
      <c r="U1116" s="28"/>
      <c r="V1116" s="29"/>
      <c r="W1116" s="30"/>
      <c r="X1116" s="31">
        <f t="shared" si="432"/>
        <v>0</v>
      </c>
      <c r="Y1116" s="32">
        <f t="shared" si="432"/>
        <v>0</v>
      </c>
      <c r="Z1116" s="32">
        <f t="shared" si="432"/>
        <v>0</v>
      </c>
      <c r="AA1116" s="32">
        <f t="shared" si="432"/>
        <v>0</v>
      </c>
      <c r="AB1116" s="32">
        <f t="shared" si="422"/>
        <v>0</v>
      </c>
      <c r="AC1116" s="32">
        <f t="shared" si="423"/>
        <v>0</v>
      </c>
      <c r="AD1116" s="32">
        <f t="shared" si="424"/>
        <v>0</v>
      </c>
      <c r="AE1116" s="32">
        <f t="shared" si="425"/>
        <v>0</v>
      </c>
      <c r="AF1116" s="33">
        <f t="shared" si="426"/>
        <v>0</v>
      </c>
      <c r="AG1116" s="34">
        <f t="shared" si="427"/>
        <v>0</v>
      </c>
      <c r="AH1116" s="47">
        <f t="shared" si="428"/>
        <v>0</v>
      </c>
      <c r="AI1116" s="80"/>
      <c r="AJ1116" s="80"/>
    </row>
    <row r="1117" spans="1:36" ht="15.75" customHeight="1" thickTop="1" thickBot="1" x14ac:dyDescent="0.3">
      <c r="A1117" s="110"/>
      <c r="B1117" s="3" t="str">
        <f t="shared" si="431"/>
        <v>برجاء إدخال إسم الصنف</v>
      </c>
      <c r="C1117" s="4">
        <f t="shared" si="431"/>
        <v>1</v>
      </c>
      <c r="D1117" s="4">
        <f t="shared" si="417"/>
        <v>0</v>
      </c>
      <c r="E1117" s="4">
        <f t="shared" si="418"/>
        <v>0</v>
      </c>
      <c r="F1117" s="4">
        <f t="shared" si="419"/>
        <v>0</v>
      </c>
      <c r="G1117" s="4">
        <f t="shared" si="420"/>
        <v>0</v>
      </c>
      <c r="H1117" s="13">
        <f t="shared" si="414"/>
        <v>0</v>
      </c>
      <c r="I1117" s="14">
        <f t="shared" si="414"/>
        <v>0</v>
      </c>
      <c r="J1117" s="15"/>
      <c r="K1117" s="16"/>
      <c r="L1117" s="13"/>
      <c r="M1117" s="14"/>
      <c r="N1117" s="15"/>
      <c r="O1117" s="16"/>
      <c r="P1117" s="13"/>
      <c r="Q1117" s="14"/>
      <c r="R1117" s="15"/>
      <c r="S1117" s="16"/>
      <c r="T1117" s="13"/>
      <c r="U1117" s="14"/>
      <c r="V1117" s="15"/>
      <c r="W1117" s="16"/>
      <c r="X1117" s="17">
        <f t="shared" si="432"/>
        <v>0</v>
      </c>
      <c r="Y1117" s="18">
        <f t="shared" si="432"/>
        <v>0</v>
      </c>
      <c r="Z1117" s="18">
        <f t="shared" si="432"/>
        <v>0</v>
      </c>
      <c r="AA1117" s="18">
        <f t="shared" si="432"/>
        <v>0</v>
      </c>
      <c r="AB1117" s="18">
        <f t="shared" si="422"/>
        <v>0</v>
      </c>
      <c r="AC1117" s="18">
        <f t="shared" si="423"/>
        <v>0</v>
      </c>
      <c r="AD1117" s="18">
        <f t="shared" si="424"/>
        <v>0</v>
      </c>
      <c r="AE1117" s="18">
        <f t="shared" si="425"/>
        <v>0</v>
      </c>
      <c r="AF1117" s="19">
        <f t="shared" si="426"/>
        <v>0</v>
      </c>
      <c r="AG1117" s="20">
        <f t="shared" si="427"/>
        <v>0</v>
      </c>
      <c r="AH1117" s="48">
        <f t="shared" si="428"/>
        <v>0</v>
      </c>
      <c r="AI1117" s="80"/>
      <c r="AJ1117" s="80"/>
    </row>
    <row r="1118" spans="1:36" ht="15.75" customHeight="1" thickTop="1" thickBot="1" x14ac:dyDescent="0.3">
      <c r="A1118" s="110"/>
      <c r="B1118" s="44" t="str">
        <f t="shared" si="431"/>
        <v>برجاء إدخال إسم الصنف</v>
      </c>
      <c r="C1118" s="26">
        <f t="shared" si="431"/>
        <v>1</v>
      </c>
      <c r="D1118" s="26">
        <f t="shared" si="417"/>
        <v>0</v>
      </c>
      <c r="E1118" s="26">
        <f t="shared" si="418"/>
        <v>0</v>
      </c>
      <c r="F1118" s="26">
        <f t="shared" si="419"/>
        <v>0</v>
      </c>
      <c r="G1118" s="26">
        <f t="shared" si="420"/>
        <v>0</v>
      </c>
      <c r="H1118" s="27">
        <f t="shared" si="414"/>
        <v>0</v>
      </c>
      <c r="I1118" s="28">
        <f t="shared" si="414"/>
        <v>0</v>
      </c>
      <c r="J1118" s="29"/>
      <c r="K1118" s="30"/>
      <c r="L1118" s="27"/>
      <c r="M1118" s="28"/>
      <c r="N1118" s="29"/>
      <c r="O1118" s="30"/>
      <c r="P1118" s="27"/>
      <c r="Q1118" s="28"/>
      <c r="R1118" s="29"/>
      <c r="S1118" s="30"/>
      <c r="T1118" s="27"/>
      <c r="U1118" s="28"/>
      <c r="V1118" s="29"/>
      <c r="W1118" s="30"/>
      <c r="X1118" s="31">
        <f t="shared" si="432"/>
        <v>0</v>
      </c>
      <c r="Y1118" s="32">
        <f t="shared" si="432"/>
        <v>0</v>
      </c>
      <c r="Z1118" s="32">
        <f t="shared" si="432"/>
        <v>0</v>
      </c>
      <c r="AA1118" s="32">
        <f t="shared" si="432"/>
        <v>0</v>
      </c>
      <c r="AB1118" s="32">
        <f t="shared" si="422"/>
        <v>0</v>
      </c>
      <c r="AC1118" s="32">
        <f t="shared" si="423"/>
        <v>0</v>
      </c>
      <c r="AD1118" s="32">
        <f t="shared" si="424"/>
        <v>0</v>
      </c>
      <c r="AE1118" s="32">
        <f t="shared" si="425"/>
        <v>0</v>
      </c>
      <c r="AF1118" s="33">
        <f t="shared" si="426"/>
        <v>0</v>
      </c>
      <c r="AG1118" s="34">
        <f t="shared" si="427"/>
        <v>0</v>
      </c>
      <c r="AH1118" s="47">
        <f t="shared" si="428"/>
        <v>0</v>
      </c>
      <c r="AI1118" s="80"/>
      <c r="AJ1118" s="80"/>
    </row>
    <row r="1119" spans="1:36" ht="15.75" customHeight="1" thickTop="1" thickBot="1" x14ac:dyDescent="0.3">
      <c r="A1119" s="110"/>
      <c r="B1119" s="3" t="str">
        <f t="shared" si="431"/>
        <v>برجاء إدخال إسم الصنف</v>
      </c>
      <c r="C1119" s="4">
        <f t="shared" si="431"/>
        <v>1</v>
      </c>
      <c r="D1119" s="4">
        <f t="shared" si="417"/>
        <v>0</v>
      </c>
      <c r="E1119" s="4">
        <f t="shared" si="418"/>
        <v>0</v>
      </c>
      <c r="F1119" s="4">
        <f t="shared" si="419"/>
        <v>0</v>
      </c>
      <c r="G1119" s="4">
        <f t="shared" si="420"/>
        <v>0</v>
      </c>
      <c r="H1119" s="13">
        <f t="shared" si="414"/>
        <v>0</v>
      </c>
      <c r="I1119" s="14">
        <f t="shared" si="414"/>
        <v>0</v>
      </c>
      <c r="J1119" s="15"/>
      <c r="K1119" s="16"/>
      <c r="L1119" s="13"/>
      <c r="M1119" s="14"/>
      <c r="N1119" s="15"/>
      <c r="O1119" s="16"/>
      <c r="P1119" s="13"/>
      <c r="Q1119" s="14"/>
      <c r="R1119" s="15"/>
      <c r="S1119" s="16"/>
      <c r="T1119" s="13"/>
      <c r="U1119" s="14"/>
      <c r="V1119" s="15"/>
      <c r="W1119" s="16"/>
      <c r="X1119" s="17">
        <f t="shared" si="432"/>
        <v>0</v>
      </c>
      <c r="Y1119" s="18">
        <f t="shared" si="432"/>
        <v>0</v>
      </c>
      <c r="Z1119" s="18">
        <f t="shared" si="432"/>
        <v>0</v>
      </c>
      <c r="AA1119" s="18">
        <f t="shared" si="432"/>
        <v>0</v>
      </c>
      <c r="AB1119" s="18">
        <f t="shared" si="422"/>
        <v>0</v>
      </c>
      <c r="AC1119" s="18">
        <f t="shared" si="423"/>
        <v>0</v>
      </c>
      <c r="AD1119" s="18">
        <f t="shared" si="424"/>
        <v>0</v>
      </c>
      <c r="AE1119" s="18">
        <f t="shared" si="425"/>
        <v>0</v>
      </c>
      <c r="AF1119" s="19">
        <f t="shared" si="426"/>
        <v>0</v>
      </c>
      <c r="AG1119" s="20">
        <f t="shared" si="427"/>
        <v>0</v>
      </c>
      <c r="AH1119" s="48">
        <f t="shared" si="428"/>
        <v>0</v>
      </c>
      <c r="AI1119" s="80">
        <f>AI1103-AI1087</f>
        <v>0</v>
      </c>
      <c r="AJ1119" s="80"/>
    </row>
    <row r="1120" spans="1:36" ht="15.75" customHeight="1" thickTop="1" thickBot="1" x14ac:dyDescent="0.3">
      <c r="A1120" s="110"/>
      <c r="B1120" s="45" t="str">
        <f t="shared" si="431"/>
        <v>برجاء إدخال إسم الصنف</v>
      </c>
      <c r="C1120" s="35">
        <f t="shared" si="431"/>
        <v>1</v>
      </c>
      <c r="D1120" s="35">
        <f t="shared" si="417"/>
        <v>0</v>
      </c>
      <c r="E1120" s="35">
        <f t="shared" si="418"/>
        <v>0</v>
      </c>
      <c r="F1120" s="35">
        <f t="shared" si="419"/>
        <v>0</v>
      </c>
      <c r="G1120" s="35">
        <f t="shared" si="420"/>
        <v>0</v>
      </c>
      <c r="H1120" s="36">
        <f t="shared" si="414"/>
        <v>0</v>
      </c>
      <c r="I1120" s="37">
        <f t="shared" si="414"/>
        <v>0</v>
      </c>
      <c r="J1120" s="38"/>
      <c r="K1120" s="39"/>
      <c r="L1120" s="36"/>
      <c r="M1120" s="37"/>
      <c r="N1120" s="38"/>
      <c r="O1120" s="39"/>
      <c r="P1120" s="36"/>
      <c r="Q1120" s="37"/>
      <c r="R1120" s="38"/>
      <c r="S1120" s="39"/>
      <c r="T1120" s="36"/>
      <c r="U1120" s="37"/>
      <c r="V1120" s="38"/>
      <c r="W1120" s="39"/>
      <c r="X1120" s="40">
        <f t="shared" si="432"/>
        <v>0</v>
      </c>
      <c r="Y1120" s="41">
        <f t="shared" si="432"/>
        <v>0</v>
      </c>
      <c r="Z1120" s="41">
        <f t="shared" si="432"/>
        <v>0</v>
      </c>
      <c r="AA1120" s="41">
        <f t="shared" si="432"/>
        <v>0</v>
      </c>
      <c r="AB1120" s="41">
        <f t="shared" si="422"/>
        <v>0</v>
      </c>
      <c r="AC1120" s="41">
        <f t="shared" si="423"/>
        <v>0</v>
      </c>
      <c r="AD1120" s="41">
        <f t="shared" si="424"/>
        <v>0</v>
      </c>
      <c r="AE1120" s="41">
        <f t="shared" si="425"/>
        <v>0</v>
      </c>
      <c r="AF1120" s="42">
        <f t="shared" si="426"/>
        <v>0</v>
      </c>
      <c r="AG1120" s="43">
        <f t="shared" si="427"/>
        <v>0</v>
      </c>
      <c r="AH1120" s="49">
        <f t="shared" si="428"/>
        <v>0</v>
      </c>
      <c r="AI1120" s="80"/>
      <c r="AJ1120" s="80"/>
    </row>
    <row r="1121" spans="1:36" ht="20.25" thickTop="1" thickBot="1" x14ac:dyDescent="0.3">
      <c r="A1121" s="81" t="s">
        <v>26</v>
      </c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>
        <f>SUM(AB1081:AB1120)</f>
        <v>0</v>
      </c>
      <c r="AC1121" s="81"/>
      <c r="AD1121" s="81"/>
      <c r="AE1121" s="81"/>
      <c r="AF1121" s="81"/>
      <c r="AG1121" s="81"/>
      <c r="AH1121" s="81"/>
      <c r="AI1121" s="80"/>
      <c r="AJ1121" s="80"/>
    </row>
    <row r="1122" spans="1:36" ht="20.25" thickTop="1" thickBot="1" x14ac:dyDescent="0.3">
      <c r="A1122" s="75" t="s">
        <v>27</v>
      </c>
      <c r="B1122" s="75"/>
      <c r="C1122" s="75"/>
      <c r="D1122" s="75"/>
      <c r="E1122" s="75"/>
      <c r="F1122" s="75"/>
      <c r="G1122" s="75"/>
      <c r="H1122" s="75"/>
      <c r="I1122" s="75"/>
      <c r="J1122" s="75"/>
      <c r="K1122" s="75"/>
      <c r="L1122" s="75"/>
      <c r="M1122" s="75"/>
      <c r="N1122" s="75"/>
      <c r="O1122" s="75"/>
      <c r="P1122" s="75"/>
      <c r="Q1122" s="75"/>
      <c r="R1122" s="75"/>
      <c r="S1122" s="75"/>
      <c r="T1122" s="75"/>
      <c r="U1122" s="75"/>
      <c r="V1122" s="75"/>
      <c r="W1122" s="75"/>
      <c r="X1122" s="75"/>
      <c r="Y1122" s="75"/>
      <c r="Z1122" s="75"/>
      <c r="AA1122" s="75"/>
      <c r="AB1122" s="75">
        <f>SUM(AC1081:AC1120)</f>
        <v>0</v>
      </c>
      <c r="AC1122" s="75"/>
      <c r="AD1122" s="75"/>
      <c r="AE1122" s="75"/>
      <c r="AF1122" s="75"/>
      <c r="AG1122" s="75"/>
      <c r="AH1122" s="75"/>
      <c r="AI1122" s="80"/>
      <c r="AJ1122" s="80"/>
    </row>
    <row r="1123" spans="1:36" ht="20.25" thickTop="1" thickBot="1" x14ac:dyDescent="0.3">
      <c r="A1123" s="82" t="s">
        <v>28</v>
      </c>
      <c r="B1123" s="82"/>
      <c r="C1123" s="82"/>
      <c r="D1123" s="82"/>
      <c r="E1123" s="82"/>
      <c r="F1123" s="82"/>
      <c r="G1123" s="82"/>
      <c r="H1123" s="82"/>
      <c r="I1123" s="82"/>
      <c r="J1123" s="82"/>
      <c r="K1123" s="82"/>
      <c r="L1123" s="82"/>
      <c r="M1123" s="82"/>
      <c r="N1123" s="82"/>
      <c r="O1123" s="82"/>
      <c r="P1123" s="82"/>
      <c r="Q1123" s="82"/>
      <c r="R1123" s="82"/>
      <c r="S1123" s="82"/>
      <c r="T1123" s="82"/>
      <c r="U1123" s="82"/>
      <c r="V1123" s="82"/>
      <c r="W1123" s="82"/>
      <c r="X1123" s="82"/>
      <c r="Y1123" s="82"/>
      <c r="Z1123" s="82"/>
      <c r="AA1123" s="82"/>
      <c r="AB1123" s="82">
        <f>SUM(AD1081:AD1120)</f>
        <v>0</v>
      </c>
      <c r="AC1123" s="82"/>
      <c r="AD1123" s="82"/>
      <c r="AE1123" s="82"/>
      <c r="AF1123" s="82"/>
      <c r="AG1123" s="82"/>
      <c r="AH1123" s="82"/>
      <c r="AI1123" s="80"/>
      <c r="AJ1123" s="80"/>
    </row>
    <row r="1124" spans="1:36" ht="20.25" thickTop="1" thickBot="1" x14ac:dyDescent="0.3">
      <c r="A1124" s="75" t="s">
        <v>29</v>
      </c>
      <c r="B1124" s="75"/>
      <c r="C1124" s="75"/>
      <c r="D1124" s="75"/>
      <c r="E1124" s="75"/>
      <c r="F1124" s="75"/>
      <c r="G1124" s="75"/>
      <c r="H1124" s="75"/>
      <c r="I1124" s="75"/>
      <c r="J1124" s="75"/>
      <c r="K1124" s="75"/>
      <c r="L1124" s="75"/>
      <c r="M1124" s="75"/>
      <c r="N1124" s="75"/>
      <c r="O1124" s="75"/>
      <c r="P1124" s="75"/>
      <c r="Q1124" s="75"/>
      <c r="R1124" s="75"/>
      <c r="S1124" s="75"/>
      <c r="T1124" s="75"/>
      <c r="U1124" s="75"/>
      <c r="V1124" s="75"/>
      <c r="W1124" s="75"/>
      <c r="X1124" s="75"/>
      <c r="Y1124" s="75"/>
      <c r="Z1124" s="75"/>
      <c r="AA1124" s="75"/>
      <c r="AB1124" s="75">
        <f>SUM(AE1081:AE1120)</f>
        <v>0</v>
      </c>
      <c r="AC1124" s="75"/>
      <c r="AD1124" s="75"/>
      <c r="AE1124" s="75"/>
      <c r="AF1124" s="75"/>
      <c r="AG1124" s="75"/>
      <c r="AH1124" s="75"/>
      <c r="AI1124" s="80"/>
      <c r="AJ1124" s="80"/>
    </row>
    <row r="1125" spans="1:36" ht="20.25" thickTop="1" thickBot="1" x14ac:dyDescent="0.3">
      <c r="A1125" s="82" t="s">
        <v>30</v>
      </c>
      <c r="B1125" s="82"/>
      <c r="C1125" s="82"/>
      <c r="D1125" s="82"/>
      <c r="E1125" s="82"/>
      <c r="F1125" s="82"/>
      <c r="G1125" s="82"/>
      <c r="H1125" s="82"/>
      <c r="I1125" s="82"/>
      <c r="J1125" s="82"/>
      <c r="K1125" s="82"/>
      <c r="L1125" s="82"/>
      <c r="M1125" s="82"/>
      <c r="N1125" s="82"/>
      <c r="O1125" s="82"/>
      <c r="P1125" s="82"/>
      <c r="Q1125" s="82"/>
      <c r="R1125" s="82"/>
      <c r="S1125" s="82"/>
      <c r="T1125" s="82"/>
      <c r="U1125" s="82"/>
      <c r="V1125" s="82"/>
      <c r="W1125" s="82"/>
      <c r="X1125" s="82"/>
      <c r="Y1125" s="82"/>
      <c r="Z1125" s="82"/>
      <c r="AA1125" s="82"/>
      <c r="AB1125" s="82"/>
      <c r="AC1125" s="82"/>
      <c r="AD1125" s="82"/>
      <c r="AE1125" s="82"/>
      <c r="AF1125" s="82"/>
      <c r="AG1125" s="82"/>
      <c r="AH1125" s="82"/>
      <c r="AI1125" s="80"/>
      <c r="AJ1125" s="80"/>
    </row>
    <row r="1126" spans="1:36" ht="15.75" customHeight="1" thickTop="1" thickBot="1" x14ac:dyDescent="0.3">
      <c r="A1126" s="75" t="s">
        <v>31</v>
      </c>
      <c r="B1126" s="75"/>
      <c r="C1126" s="75"/>
      <c r="D1126" s="75"/>
      <c r="E1126" s="75"/>
      <c r="F1126" s="75"/>
      <c r="G1126" s="75"/>
      <c r="H1126" s="75"/>
      <c r="I1126" s="75"/>
      <c r="J1126" s="75"/>
      <c r="K1126" s="75"/>
      <c r="L1126" s="75"/>
      <c r="M1126" s="75"/>
      <c r="N1126" s="75"/>
      <c r="O1126" s="75"/>
      <c r="P1126" s="75"/>
      <c r="Q1126" s="75"/>
      <c r="R1126" s="75"/>
      <c r="S1126" s="75"/>
      <c r="T1126" s="75"/>
      <c r="U1126" s="75"/>
      <c r="V1126" s="75"/>
      <c r="W1126" s="75"/>
      <c r="X1126" s="75"/>
      <c r="Y1126" s="75"/>
      <c r="Z1126" s="75"/>
      <c r="AA1126" s="75"/>
      <c r="AB1126" s="75">
        <f>AB1121+AB1122+AB1123+AB1124-AB1125</f>
        <v>0</v>
      </c>
      <c r="AC1126" s="75"/>
      <c r="AD1126" s="75"/>
      <c r="AE1126" s="75"/>
      <c r="AF1126" s="75"/>
      <c r="AG1126" s="75"/>
      <c r="AH1126" s="75"/>
      <c r="AI1126" s="80"/>
      <c r="AJ1126" s="80"/>
    </row>
    <row r="1127" spans="1:36" ht="15.75" customHeight="1" thickTop="1" thickBot="1" x14ac:dyDescent="0.3">
      <c r="A1127" s="76"/>
      <c r="B1127" s="76"/>
      <c r="C1127" s="76"/>
      <c r="D1127" s="76"/>
      <c r="E1127" s="76"/>
      <c r="F1127" s="76"/>
      <c r="G1127" s="76"/>
      <c r="H1127" s="76"/>
      <c r="I1127" s="76"/>
      <c r="J1127" s="76"/>
      <c r="K1127" s="76"/>
      <c r="L1127" s="76"/>
      <c r="M1127" s="76"/>
      <c r="N1127" s="76"/>
      <c r="O1127" s="76"/>
      <c r="P1127" s="76"/>
      <c r="Q1127" s="76"/>
      <c r="R1127" s="76"/>
      <c r="S1127" s="76"/>
      <c r="T1127" s="76"/>
      <c r="U1127" s="76"/>
      <c r="V1127" s="76"/>
      <c r="W1127" s="76"/>
      <c r="X1127" s="76"/>
      <c r="Y1127" s="76"/>
      <c r="Z1127" s="76"/>
      <c r="AA1127" s="76"/>
      <c r="AB1127" s="76"/>
      <c r="AC1127" s="76"/>
      <c r="AD1127" s="76"/>
      <c r="AE1127" s="76"/>
      <c r="AF1127" s="76"/>
      <c r="AG1127" s="76"/>
      <c r="AH1127" s="76"/>
      <c r="AI1127" s="80"/>
      <c r="AJ1127" s="80"/>
    </row>
    <row r="1128" spans="1:36" ht="15.75" customHeight="1" thickTop="1" thickBot="1" x14ac:dyDescent="0.3">
      <c r="A1128" s="110">
        <v>24</v>
      </c>
      <c r="B1128" s="86" t="s">
        <v>0</v>
      </c>
      <c r="C1128" s="88" t="s">
        <v>1</v>
      </c>
      <c r="D1128" s="88" t="s">
        <v>21</v>
      </c>
      <c r="E1128" s="88" t="s">
        <v>22</v>
      </c>
      <c r="F1128" s="88" t="s">
        <v>23</v>
      </c>
      <c r="G1128" s="88" t="s">
        <v>24</v>
      </c>
      <c r="H1128" s="86" t="s">
        <v>2</v>
      </c>
      <c r="I1128" s="106"/>
      <c r="J1128" s="88" t="s">
        <v>3</v>
      </c>
      <c r="K1128" s="88"/>
      <c r="L1128" s="86" t="s">
        <v>4</v>
      </c>
      <c r="M1128" s="106"/>
      <c r="N1128" s="88" t="s">
        <v>5</v>
      </c>
      <c r="O1128" s="88"/>
      <c r="P1128" s="86" t="s">
        <v>6</v>
      </c>
      <c r="Q1128" s="106"/>
      <c r="R1128" s="88" t="s">
        <v>7</v>
      </c>
      <c r="S1128" s="88"/>
      <c r="T1128" s="86" t="s">
        <v>8</v>
      </c>
      <c r="U1128" s="106"/>
      <c r="V1128" s="88" t="s">
        <v>9</v>
      </c>
      <c r="W1128" s="88"/>
      <c r="X1128" s="107" t="s">
        <v>10</v>
      </c>
      <c r="Y1128" s="107" t="s">
        <v>11</v>
      </c>
      <c r="Z1128" s="107" t="s">
        <v>12</v>
      </c>
      <c r="AA1128" s="107" t="s">
        <v>13</v>
      </c>
      <c r="AB1128" s="107" t="s">
        <v>14</v>
      </c>
      <c r="AC1128" s="107" t="s">
        <v>15</v>
      </c>
      <c r="AD1128" s="107" t="s">
        <v>16</v>
      </c>
      <c r="AE1128" s="107" t="s">
        <v>17</v>
      </c>
      <c r="AF1128" s="107" t="s">
        <v>25</v>
      </c>
      <c r="AG1128" s="108" t="s">
        <v>18</v>
      </c>
      <c r="AH1128" s="109"/>
      <c r="AI1128" s="80" t="s">
        <v>34</v>
      </c>
      <c r="AJ1128" s="80"/>
    </row>
    <row r="1129" spans="1:36" ht="15.75" customHeight="1" thickTop="1" thickBot="1" x14ac:dyDescent="0.3">
      <c r="A1129" s="110"/>
      <c r="B1129" s="86"/>
      <c r="C1129" s="88"/>
      <c r="D1129" s="88"/>
      <c r="E1129" s="88"/>
      <c r="F1129" s="88"/>
      <c r="G1129" s="88"/>
      <c r="H1129" s="21" t="s">
        <v>20</v>
      </c>
      <c r="I1129" s="22" t="s">
        <v>19</v>
      </c>
      <c r="J1129" s="23" t="s">
        <v>20</v>
      </c>
      <c r="K1129" s="23" t="s">
        <v>19</v>
      </c>
      <c r="L1129" s="21" t="s">
        <v>20</v>
      </c>
      <c r="M1129" s="22" t="s">
        <v>19</v>
      </c>
      <c r="N1129" s="23" t="s">
        <v>20</v>
      </c>
      <c r="O1129" s="23" t="s">
        <v>19</v>
      </c>
      <c r="P1129" s="21" t="s">
        <v>20</v>
      </c>
      <c r="Q1129" s="22" t="s">
        <v>19</v>
      </c>
      <c r="R1129" s="23" t="s">
        <v>20</v>
      </c>
      <c r="S1129" s="23" t="s">
        <v>19</v>
      </c>
      <c r="T1129" s="21" t="s">
        <v>20</v>
      </c>
      <c r="U1129" s="22" t="s">
        <v>19</v>
      </c>
      <c r="V1129" s="23" t="s">
        <v>20</v>
      </c>
      <c r="W1129" s="23" t="s">
        <v>19</v>
      </c>
      <c r="X1129" s="91"/>
      <c r="Y1129" s="91"/>
      <c r="Z1129" s="91"/>
      <c r="AA1129" s="91"/>
      <c r="AB1129" s="91"/>
      <c r="AC1129" s="91"/>
      <c r="AD1129" s="91"/>
      <c r="AE1129" s="91"/>
      <c r="AF1129" s="91"/>
      <c r="AG1129" s="24" t="s">
        <v>20</v>
      </c>
      <c r="AH1129" s="25" t="s">
        <v>19</v>
      </c>
      <c r="AI1129" s="80"/>
      <c r="AJ1129" s="80"/>
    </row>
    <row r="1130" spans="1:36" ht="15.75" customHeight="1" thickTop="1" thickBot="1" x14ac:dyDescent="0.3">
      <c r="A1130" s="110"/>
      <c r="B1130" s="3" t="str">
        <f>B1081</f>
        <v>برجاء إدخال إسم الصنف</v>
      </c>
      <c r="C1130" s="4">
        <f>C1081</f>
        <v>1</v>
      </c>
      <c r="D1130" s="4">
        <f>X1130/C1130</f>
        <v>0</v>
      </c>
      <c r="E1130" s="4">
        <f>Y1130/C1130</f>
        <v>0</v>
      </c>
      <c r="F1130" s="4">
        <f>Z1130/C1130</f>
        <v>0</v>
      </c>
      <c r="G1130" s="4">
        <f>AA1130/C1130</f>
        <v>0</v>
      </c>
      <c r="H1130" s="5">
        <f t="shared" ref="H1130:I1169" si="433">AG1081</f>
        <v>0</v>
      </c>
      <c r="I1130" s="6">
        <f t="shared" si="433"/>
        <v>0</v>
      </c>
      <c r="J1130" s="7"/>
      <c r="K1130" s="8"/>
      <c r="L1130" s="5"/>
      <c r="M1130" s="6"/>
      <c r="N1130" s="7"/>
      <c r="O1130" s="8"/>
      <c r="P1130" s="5"/>
      <c r="Q1130" s="6"/>
      <c r="R1130" s="7"/>
      <c r="S1130" s="8"/>
      <c r="T1130" s="5"/>
      <c r="U1130" s="6"/>
      <c r="V1130" s="7"/>
      <c r="W1130" s="8"/>
      <c r="X1130" s="9">
        <f>X1081</f>
        <v>0</v>
      </c>
      <c r="Y1130" s="10">
        <f t="shared" ref="Y1130:AA1130" si="434">Y1081</f>
        <v>0</v>
      </c>
      <c r="Z1130" s="10">
        <f t="shared" si="434"/>
        <v>0</v>
      </c>
      <c r="AA1130" s="10">
        <f t="shared" si="434"/>
        <v>0</v>
      </c>
      <c r="AB1130" s="10">
        <f>P1130*X1130+Q1130*D1130</f>
        <v>0</v>
      </c>
      <c r="AC1130" s="10">
        <f>R1130*Y1130+S1130*E1130</f>
        <v>0</v>
      </c>
      <c r="AD1130" s="10">
        <f>T1130*Z1130+U1130*F1130</f>
        <v>0</v>
      </c>
      <c r="AE1130" s="10">
        <f>V1130*AA1130+W1130*G1130</f>
        <v>0</v>
      </c>
      <c r="AF1130" s="11">
        <f>H1130*C1130+I1130+J1130*C1130+K1130-L1130*C1130-M1130+N1130*C1130+O1130-P1130*C1130-Q1130-R1130*C1130-S1130-T1130*C1130-U1130-V1130*C1130-W1130</f>
        <v>0</v>
      </c>
      <c r="AG1130" s="12">
        <f>ROUNDDOWN(AF1130/C1130,0)</f>
        <v>0</v>
      </c>
      <c r="AH1130" s="46">
        <f>AF1130-AG1130*C1130</f>
        <v>0</v>
      </c>
      <c r="AI1130" s="80"/>
      <c r="AJ1130" s="80"/>
    </row>
    <row r="1131" spans="1:36" ht="15.75" customHeight="1" thickTop="1" thickBot="1" x14ac:dyDescent="0.3">
      <c r="A1131" s="110"/>
      <c r="B1131" s="44" t="str">
        <f t="shared" ref="B1131:C1146" si="435">B1082</f>
        <v>برجاء إدخال إسم الصنف</v>
      </c>
      <c r="C1131" s="26">
        <f t="shared" si="435"/>
        <v>1</v>
      </c>
      <c r="D1131" s="26">
        <f t="shared" ref="D1131:D1169" si="436">X1131/C1131</f>
        <v>0</v>
      </c>
      <c r="E1131" s="26">
        <f t="shared" ref="E1131:E1169" si="437">Y1131/C1131</f>
        <v>0</v>
      </c>
      <c r="F1131" s="26">
        <f t="shared" ref="F1131:F1169" si="438">Z1131/C1131</f>
        <v>0</v>
      </c>
      <c r="G1131" s="26">
        <f t="shared" ref="G1131:G1169" si="439">AA1131/C1131</f>
        <v>0</v>
      </c>
      <c r="H1131" s="27">
        <f t="shared" si="433"/>
        <v>0</v>
      </c>
      <c r="I1131" s="28">
        <f t="shared" si="433"/>
        <v>0</v>
      </c>
      <c r="J1131" s="29"/>
      <c r="K1131" s="30"/>
      <c r="L1131" s="27"/>
      <c r="M1131" s="28"/>
      <c r="N1131" s="29"/>
      <c r="O1131" s="30"/>
      <c r="P1131" s="27"/>
      <c r="Q1131" s="28"/>
      <c r="R1131" s="29"/>
      <c r="S1131" s="30"/>
      <c r="T1131" s="27"/>
      <c r="U1131" s="28"/>
      <c r="V1131" s="29"/>
      <c r="W1131" s="30"/>
      <c r="X1131" s="31">
        <f t="shared" ref="X1131:AA1146" si="440">X1082</f>
        <v>0</v>
      </c>
      <c r="Y1131" s="32">
        <f t="shared" si="440"/>
        <v>0</v>
      </c>
      <c r="Z1131" s="32">
        <f t="shared" si="440"/>
        <v>0</v>
      </c>
      <c r="AA1131" s="32">
        <f t="shared" si="440"/>
        <v>0</v>
      </c>
      <c r="AB1131" s="32">
        <f t="shared" ref="AB1131:AB1169" si="441">P1131*X1131+Q1131*D1131</f>
        <v>0</v>
      </c>
      <c r="AC1131" s="32">
        <f t="shared" ref="AC1131:AC1169" si="442">R1131*Y1131+S1131*E1131</f>
        <v>0</v>
      </c>
      <c r="AD1131" s="32">
        <f t="shared" ref="AD1131:AD1169" si="443">T1131*Z1131+U1131*F1131</f>
        <v>0</v>
      </c>
      <c r="AE1131" s="32">
        <f t="shared" ref="AE1131:AE1169" si="444">V1131*AA1131+W1131*G1131</f>
        <v>0</v>
      </c>
      <c r="AF1131" s="33">
        <f t="shared" ref="AF1131:AF1169" si="445">H1131*C1131+I1131+J1131*C1131+K1131-L1131*C1131-M1131+N1131*C1131+O1131-P1131*C1131-Q1131-R1131*C1131-S1131-T1131*C1131-U1131-V1131*C1131-W1131</f>
        <v>0</v>
      </c>
      <c r="AG1131" s="34">
        <f t="shared" ref="AG1131:AG1169" si="446">ROUNDDOWN(AF1131/C1131,0)</f>
        <v>0</v>
      </c>
      <c r="AH1131" s="47">
        <f t="shared" ref="AH1131:AH1169" si="447">AF1131-AG1131*C1131</f>
        <v>0</v>
      </c>
      <c r="AI1131" s="80"/>
      <c r="AJ1131" s="80"/>
    </row>
    <row r="1132" spans="1:36" ht="15.75" customHeight="1" thickTop="1" thickBot="1" x14ac:dyDescent="0.3">
      <c r="A1132" s="110"/>
      <c r="B1132" s="3" t="str">
        <f t="shared" si="435"/>
        <v>برجاء إدخال إسم الصنف</v>
      </c>
      <c r="C1132" s="4">
        <f t="shared" si="435"/>
        <v>1</v>
      </c>
      <c r="D1132" s="4">
        <f t="shared" si="436"/>
        <v>0</v>
      </c>
      <c r="E1132" s="4">
        <f t="shared" si="437"/>
        <v>0</v>
      </c>
      <c r="F1132" s="4">
        <f t="shared" si="438"/>
        <v>0</v>
      </c>
      <c r="G1132" s="4">
        <f t="shared" si="439"/>
        <v>0</v>
      </c>
      <c r="H1132" s="13">
        <f t="shared" si="433"/>
        <v>0</v>
      </c>
      <c r="I1132" s="14">
        <f t="shared" si="433"/>
        <v>0</v>
      </c>
      <c r="J1132" s="15"/>
      <c r="K1132" s="16"/>
      <c r="L1132" s="13"/>
      <c r="M1132" s="14"/>
      <c r="N1132" s="15"/>
      <c r="O1132" s="16"/>
      <c r="P1132" s="13"/>
      <c r="Q1132" s="14"/>
      <c r="R1132" s="15"/>
      <c r="S1132" s="16"/>
      <c r="T1132" s="13"/>
      <c r="U1132" s="14"/>
      <c r="V1132" s="15"/>
      <c r="W1132" s="16"/>
      <c r="X1132" s="17">
        <f t="shared" si="440"/>
        <v>0</v>
      </c>
      <c r="Y1132" s="18">
        <f t="shared" si="440"/>
        <v>0</v>
      </c>
      <c r="Z1132" s="18">
        <f t="shared" si="440"/>
        <v>0</v>
      </c>
      <c r="AA1132" s="18">
        <f t="shared" si="440"/>
        <v>0</v>
      </c>
      <c r="AB1132" s="18">
        <f t="shared" si="441"/>
        <v>0</v>
      </c>
      <c r="AC1132" s="18">
        <f t="shared" si="442"/>
        <v>0</v>
      </c>
      <c r="AD1132" s="18">
        <f t="shared" si="443"/>
        <v>0</v>
      </c>
      <c r="AE1132" s="18">
        <f t="shared" si="444"/>
        <v>0</v>
      </c>
      <c r="AF1132" s="19">
        <f t="shared" si="445"/>
        <v>0</v>
      </c>
      <c r="AG1132" s="20">
        <f t="shared" si="446"/>
        <v>0</v>
      </c>
      <c r="AH1132" s="48">
        <f t="shared" si="447"/>
        <v>0</v>
      </c>
      <c r="AI1132" s="80"/>
      <c r="AJ1132" s="80"/>
    </row>
    <row r="1133" spans="1:36" ht="15.75" customHeight="1" thickTop="1" thickBot="1" x14ac:dyDescent="0.3">
      <c r="A1133" s="110"/>
      <c r="B1133" s="44" t="str">
        <f t="shared" si="435"/>
        <v>برجاء إدخال إسم الصنف</v>
      </c>
      <c r="C1133" s="26">
        <f t="shared" si="435"/>
        <v>1</v>
      </c>
      <c r="D1133" s="26">
        <f t="shared" si="436"/>
        <v>0</v>
      </c>
      <c r="E1133" s="26">
        <f t="shared" si="437"/>
        <v>0</v>
      </c>
      <c r="F1133" s="26">
        <f t="shared" si="438"/>
        <v>0</v>
      </c>
      <c r="G1133" s="26">
        <f t="shared" si="439"/>
        <v>0</v>
      </c>
      <c r="H1133" s="27">
        <f t="shared" si="433"/>
        <v>0</v>
      </c>
      <c r="I1133" s="28">
        <f t="shared" si="433"/>
        <v>0</v>
      </c>
      <c r="J1133" s="29"/>
      <c r="K1133" s="30"/>
      <c r="L1133" s="27"/>
      <c r="M1133" s="28"/>
      <c r="N1133" s="29"/>
      <c r="O1133" s="30"/>
      <c r="P1133" s="27"/>
      <c r="Q1133" s="28"/>
      <c r="R1133" s="29"/>
      <c r="S1133" s="30"/>
      <c r="T1133" s="27"/>
      <c r="U1133" s="28"/>
      <c r="V1133" s="29"/>
      <c r="W1133" s="30"/>
      <c r="X1133" s="31">
        <f t="shared" si="440"/>
        <v>0</v>
      </c>
      <c r="Y1133" s="32">
        <f t="shared" si="440"/>
        <v>0</v>
      </c>
      <c r="Z1133" s="32">
        <f t="shared" si="440"/>
        <v>0</v>
      </c>
      <c r="AA1133" s="32">
        <f t="shared" si="440"/>
        <v>0</v>
      </c>
      <c r="AB1133" s="32">
        <f t="shared" si="441"/>
        <v>0</v>
      </c>
      <c r="AC1133" s="32">
        <f t="shared" si="442"/>
        <v>0</v>
      </c>
      <c r="AD1133" s="32">
        <f t="shared" si="443"/>
        <v>0</v>
      </c>
      <c r="AE1133" s="32">
        <f t="shared" si="444"/>
        <v>0</v>
      </c>
      <c r="AF1133" s="33">
        <f t="shared" si="445"/>
        <v>0</v>
      </c>
      <c r="AG1133" s="34">
        <f t="shared" si="446"/>
        <v>0</v>
      </c>
      <c r="AH1133" s="47">
        <f t="shared" si="447"/>
        <v>0</v>
      </c>
      <c r="AI1133" s="80"/>
      <c r="AJ1133" s="80"/>
    </row>
    <row r="1134" spans="1:36" ht="15.75" customHeight="1" thickTop="1" thickBot="1" x14ac:dyDescent="0.3">
      <c r="A1134" s="110"/>
      <c r="B1134" s="3" t="str">
        <f t="shared" si="435"/>
        <v>برجاء إدخال إسم الصنف</v>
      </c>
      <c r="C1134" s="4">
        <f t="shared" si="435"/>
        <v>1</v>
      </c>
      <c r="D1134" s="4">
        <f t="shared" si="436"/>
        <v>0</v>
      </c>
      <c r="E1134" s="4">
        <f t="shared" si="437"/>
        <v>0</v>
      </c>
      <c r="F1134" s="4">
        <f t="shared" si="438"/>
        <v>0</v>
      </c>
      <c r="G1134" s="4">
        <f t="shared" si="439"/>
        <v>0</v>
      </c>
      <c r="H1134" s="13">
        <f t="shared" si="433"/>
        <v>0</v>
      </c>
      <c r="I1134" s="14">
        <f t="shared" si="433"/>
        <v>0</v>
      </c>
      <c r="J1134" s="15"/>
      <c r="K1134" s="16"/>
      <c r="L1134" s="13"/>
      <c r="M1134" s="14"/>
      <c r="N1134" s="15"/>
      <c r="O1134" s="16"/>
      <c r="P1134" s="13"/>
      <c r="Q1134" s="14"/>
      <c r="R1134" s="15"/>
      <c r="S1134" s="16"/>
      <c r="T1134" s="13"/>
      <c r="U1134" s="14"/>
      <c r="V1134" s="15"/>
      <c r="W1134" s="16"/>
      <c r="X1134" s="17">
        <f t="shared" si="440"/>
        <v>0</v>
      </c>
      <c r="Y1134" s="18">
        <f t="shared" si="440"/>
        <v>0</v>
      </c>
      <c r="Z1134" s="18">
        <f t="shared" si="440"/>
        <v>0</v>
      </c>
      <c r="AA1134" s="18">
        <f t="shared" si="440"/>
        <v>0</v>
      </c>
      <c r="AB1134" s="18">
        <f t="shared" si="441"/>
        <v>0</v>
      </c>
      <c r="AC1134" s="18">
        <f t="shared" si="442"/>
        <v>0</v>
      </c>
      <c r="AD1134" s="18">
        <f t="shared" si="443"/>
        <v>0</v>
      </c>
      <c r="AE1134" s="18">
        <f t="shared" si="444"/>
        <v>0</v>
      </c>
      <c r="AF1134" s="19">
        <f t="shared" si="445"/>
        <v>0</v>
      </c>
      <c r="AG1134" s="20">
        <f t="shared" si="446"/>
        <v>0</v>
      </c>
      <c r="AH1134" s="48">
        <f t="shared" si="447"/>
        <v>0</v>
      </c>
      <c r="AI1134" s="80"/>
      <c r="AJ1134" s="80"/>
    </row>
    <row r="1135" spans="1:36" ht="15.75" customHeight="1" thickTop="1" thickBot="1" x14ac:dyDescent="0.3">
      <c r="A1135" s="110"/>
      <c r="B1135" s="44" t="str">
        <f t="shared" si="435"/>
        <v>برجاء إدخال إسم الصنف</v>
      </c>
      <c r="C1135" s="26">
        <f t="shared" si="435"/>
        <v>1</v>
      </c>
      <c r="D1135" s="26">
        <f t="shared" si="436"/>
        <v>0</v>
      </c>
      <c r="E1135" s="26">
        <f t="shared" si="437"/>
        <v>0</v>
      </c>
      <c r="F1135" s="26">
        <f t="shared" si="438"/>
        <v>0</v>
      </c>
      <c r="G1135" s="26">
        <f t="shared" si="439"/>
        <v>0</v>
      </c>
      <c r="H1135" s="27">
        <f t="shared" si="433"/>
        <v>0</v>
      </c>
      <c r="I1135" s="28">
        <f t="shared" si="433"/>
        <v>0</v>
      </c>
      <c r="J1135" s="29"/>
      <c r="K1135" s="30"/>
      <c r="L1135" s="27"/>
      <c r="M1135" s="28"/>
      <c r="N1135" s="29"/>
      <c r="O1135" s="30"/>
      <c r="P1135" s="27"/>
      <c r="Q1135" s="28"/>
      <c r="R1135" s="29"/>
      <c r="S1135" s="30"/>
      <c r="T1135" s="27"/>
      <c r="U1135" s="28"/>
      <c r="V1135" s="29"/>
      <c r="W1135" s="30"/>
      <c r="X1135" s="31">
        <f t="shared" si="440"/>
        <v>0</v>
      </c>
      <c r="Y1135" s="32">
        <f t="shared" si="440"/>
        <v>0</v>
      </c>
      <c r="Z1135" s="32">
        <f t="shared" si="440"/>
        <v>0</v>
      </c>
      <c r="AA1135" s="32">
        <f t="shared" si="440"/>
        <v>0</v>
      </c>
      <c r="AB1135" s="32">
        <f t="shared" si="441"/>
        <v>0</v>
      </c>
      <c r="AC1135" s="32">
        <f t="shared" si="442"/>
        <v>0</v>
      </c>
      <c r="AD1135" s="32">
        <f t="shared" si="443"/>
        <v>0</v>
      </c>
      <c r="AE1135" s="32">
        <f t="shared" si="444"/>
        <v>0</v>
      </c>
      <c r="AF1135" s="33">
        <f t="shared" si="445"/>
        <v>0</v>
      </c>
      <c r="AG1135" s="34">
        <f t="shared" si="446"/>
        <v>0</v>
      </c>
      <c r="AH1135" s="47">
        <f t="shared" si="447"/>
        <v>0</v>
      </c>
      <c r="AI1135" s="80"/>
      <c r="AJ1135" s="80"/>
    </row>
    <row r="1136" spans="1:36" ht="15.75" customHeight="1" thickTop="1" thickBot="1" x14ac:dyDescent="0.3">
      <c r="A1136" s="110"/>
      <c r="B1136" s="3" t="str">
        <f t="shared" si="435"/>
        <v>برجاء إدخال إسم الصنف</v>
      </c>
      <c r="C1136" s="4">
        <f t="shared" si="435"/>
        <v>1</v>
      </c>
      <c r="D1136" s="4">
        <f t="shared" si="436"/>
        <v>0</v>
      </c>
      <c r="E1136" s="4">
        <f t="shared" si="437"/>
        <v>0</v>
      </c>
      <c r="F1136" s="4">
        <f t="shared" si="438"/>
        <v>0</v>
      </c>
      <c r="G1136" s="4">
        <f t="shared" si="439"/>
        <v>0</v>
      </c>
      <c r="H1136" s="13">
        <f t="shared" si="433"/>
        <v>0</v>
      </c>
      <c r="I1136" s="14">
        <f t="shared" si="433"/>
        <v>0</v>
      </c>
      <c r="J1136" s="15"/>
      <c r="K1136" s="16"/>
      <c r="L1136" s="13"/>
      <c r="M1136" s="14"/>
      <c r="N1136" s="15"/>
      <c r="O1136" s="16"/>
      <c r="P1136" s="13"/>
      <c r="Q1136" s="14"/>
      <c r="R1136" s="15"/>
      <c r="S1136" s="16"/>
      <c r="T1136" s="13"/>
      <c r="U1136" s="14"/>
      <c r="V1136" s="15"/>
      <c r="W1136" s="16"/>
      <c r="X1136" s="17">
        <f t="shared" si="440"/>
        <v>0</v>
      </c>
      <c r="Y1136" s="18">
        <f t="shared" si="440"/>
        <v>0</v>
      </c>
      <c r="Z1136" s="18">
        <f t="shared" si="440"/>
        <v>0</v>
      </c>
      <c r="AA1136" s="18">
        <f t="shared" si="440"/>
        <v>0</v>
      </c>
      <c r="AB1136" s="18">
        <f t="shared" si="441"/>
        <v>0</v>
      </c>
      <c r="AC1136" s="18">
        <f t="shared" si="442"/>
        <v>0</v>
      </c>
      <c r="AD1136" s="18">
        <f t="shared" si="443"/>
        <v>0</v>
      </c>
      <c r="AE1136" s="18">
        <f t="shared" si="444"/>
        <v>0</v>
      </c>
      <c r="AF1136" s="19">
        <f t="shared" si="445"/>
        <v>0</v>
      </c>
      <c r="AG1136" s="20">
        <f t="shared" si="446"/>
        <v>0</v>
      </c>
      <c r="AH1136" s="48">
        <f t="shared" si="447"/>
        <v>0</v>
      </c>
      <c r="AI1136" s="79"/>
      <c r="AJ1136" s="79"/>
    </row>
    <row r="1137" spans="1:36" ht="15.75" customHeight="1" thickTop="1" thickBot="1" x14ac:dyDescent="0.3">
      <c r="A1137" s="110"/>
      <c r="B1137" s="44" t="str">
        <f t="shared" si="435"/>
        <v>برجاء إدخال إسم الصنف</v>
      </c>
      <c r="C1137" s="26">
        <f t="shared" si="435"/>
        <v>1</v>
      </c>
      <c r="D1137" s="26">
        <f t="shared" si="436"/>
        <v>0</v>
      </c>
      <c r="E1137" s="26">
        <f t="shared" si="437"/>
        <v>0</v>
      </c>
      <c r="F1137" s="26">
        <f t="shared" si="438"/>
        <v>0</v>
      </c>
      <c r="G1137" s="26">
        <f t="shared" si="439"/>
        <v>0</v>
      </c>
      <c r="H1137" s="27">
        <f t="shared" si="433"/>
        <v>0</v>
      </c>
      <c r="I1137" s="28">
        <f t="shared" si="433"/>
        <v>0</v>
      </c>
      <c r="J1137" s="29"/>
      <c r="K1137" s="30"/>
      <c r="L1137" s="27"/>
      <c r="M1137" s="28"/>
      <c r="N1137" s="29"/>
      <c r="O1137" s="30"/>
      <c r="P1137" s="27"/>
      <c r="Q1137" s="28"/>
      <c r="R1137" s="29"/>
      <c r="S1137" s="30"/>
      <c r="T1137" s="27"/>
      <c r="U1137" s="28"/>
      <c r="V1137" s="29"/>
      <c r="W1137" s="30"/>
      <c r="X1137" s="31">
        <f t="shared" si="440"/>
        <v>0</v>
      </c>
      <c r="Y1137" s="32">
        <f t="shared" si="440"/>
        <v>0</v>
      </c>
      <c r="Z1137" s="32">
        <f t="shared" si="440"/>
        <v>0</v>
      </c>
      <c r="AA1137" s="32">
        <f t="shared" si="440"/>
        <v>0</v>
      </c>
      <c r="AB1137" s="32">
        <f t="shared" si="441"/>
        <v>0</v>
      </c>
      <c r="AC1137" s="32">
        <f t="shared" si="442"/>
        <v>0</v>
      </c>
      <c r="AD1137" s="32">
        <f t="shared" si="443"/>
        <v>0</v>
      </c>
      <c r="AE1137" s="32">
        <f t="shared" si="444"/>
        <v>0</v>
      </c>
      <c r="AF1137" s="33">
        <f t="shared" si="445"/>
        <v>0</v>
      </c>
      <c r="AG1137" s="34">
        <f t="shared" si="446"/>
        <v>0</v>
      </c>
      <c r="AH1137" s="47">
        <f t="shared" si="447"/>
        <v>0</v>
      </c>
      <c r="AI1137" s="79"/>
      <c r="AJ1137" s="79"/>
    </row>
    <row r="1138" spans="1:36" ht="15.75" customHeight="1" thickTop="1" thickBot="1" x14ac:dyDescent="0.3">
      <c r="A1138" s="110"/>
      <c r="B1138" s="3" t="str">
        <f t="shared" si="435"/>
        <v>برجاء إدخال إسم الصنف</v>
      </c>
      <c r="C1138" s="4">
        <f t="shared" si="435"/>
        <v>1</v>
      </c>
      <c r="D1138" s="4">
        <f t="shared" si="436"/>
        <v>0</v>
      </c>
      <c r="E1138" s="4">
        <f t="shared" si="437"/>
        <v>0</v>
      </c>
      <c r="F1138" s="4">
        <f t="shared" si="438"/>
        <v>0</v>
      </c>
      <c r="G1138" s="4">
        <f t="shared" si="439"/>
        <v>0</v>
      </c>
      <c r="H1138" s="13">
        <f t="shared" si="433"/>
        <v>0</v>
      </c>
      <c r="I1138" s="14">
        <f t="shared" si="433"/>
        <v>0</v>
      </c>
      <c r="J1138" s="15"/>
      <c r="K1138" s="16"/>
      <c r="L1138" s="13"/>
      <c r="M1138" s="14"/>
      <c r="N1138" s="15"/>
      <c r="O1138" s="16"/>
      <c r="P1138" s="13"/>
      <c r="Q1138" s="14"/>
      <c r="R1138" s="15"/>
      <c r="S1138" s="16"/>
      <c r="T1138" s="13"/>
      <c r="U1138" s="14"/>
      <c r="V1138" s="15"/>
      <c r="W1138" s="16"/>
      <c r="X1138" s="17">
        <f t="shared" si="440"/>
        <v>0</v>
      </c>
      <c r="Y1138" s="18">
        <f t="shared" si="440"/>
        <v>0</v>
      </c>
      <c r="Z1138" s="18">
        <f t="shared" si="440"/>
        <v>0</v>
      </c>
      <c r="AA1138" s="18">
        <f t="shared" si="440"/>
        <v>0</v>
      </c>
      <c r="AB1138" s="18">
        <f t="shared" si="441"/>
        <v>0</v>
      </c>
      <c r="AC1138" s="18">
        <f t="shared" si="442"/>
        <v>0</v>
      </c>
      <c r="AD1138" s="18">
        <f t="shared" si="443"/>
        <v>0</v>
      </c>
      <c r="AE1138" s="18">
        <f t="shared" si="444"/>
        <v>0</v>
      </c>
      <c r="AF1138" s="19">
        <f t="shared" si="445"/>
        <v>0</v>
      </c>
      <c r="AG1138" s="20">
        <f t="shared" si="446"/>
        <v>0</v>
      </c>
      <c r="AH1138" s="48">
        <f t="shared" si="447"/>
        <v>0</v>
      </c>
      <c r="AI1138" s="79"/>
      <c r="AJ1138" s="79"/>
    </row>
    <row r="1139" spans="1:36" ht="15.75" customHeight="1" thickTop="1" thickBot="1" x14ac:dyDescent="0.3">
      <c r="A1139" s="110"/>
      <c r="B1139" s="44" t="str">
        <f t="shared" si="435"/>
        <v>برجاء إدخال إسم الصنف</v>
      </c>
      <c r="C1139" s="26">
        <f t="shared" si="435"/>
        <v>1</v>
      </c>
      <c r="D1139" s="26">
        <f t="shared" si="436"/>
        <v>0</v>
      </c>
      <c r="E1139" s="26">
        <f t="shared" si="437"/>
        <v>0</v>
      </c>
      <c r="F1139" s="26">
        <f t="shared" si="438"/>
        <v>0</v>
      </c>
      <c r="G1139" s="26">
        <f t="shared" si="439"/>
        <v>0</v>
      </c>
      <c r="H1139" s="27">
        <f t="shared" si="433"/>
        <v>0</v>
      </c>
      <c r="I1139" s="28">
        <f t="shared" si="433"/>
        <v>0</v>
      </c>
      <c r="J1139" s="29"/>
      <c r="K1139" s="30"/>
      <c r="L1139" s="27"/>
      <c r="M1139" s="28"/>
      <c r="N1139" s="29"/>
      <c r="O1139" s="30"/>
      <c r="P1139" s="27"/>
      <c r="Q1139" s="28"/>
      <c r="R1139" s="29"/>
      <c r="S1139" s="30"/>
      <c r="T1139" s="27"/>
      <c r="U1139" s="28"/>
      <c r="V1139" s="29"/>
      <c r="W1139" s="30"/>
      <c r="X1139" s="31">
        <f t="shared" si="440"/>
        <v>0</v>
      </c>
      <c r="Y1139" s="32">
        <f t="shared" si="440"/>
        <v>0</v>
      </c>
      <c r="Z1139" s="32">
        <f t="shared" si="440"/>
        <v>0</v>
      </c>
      <c r="AA1139" s="32">
        <f t="shared" si="440"/>
        <v>0</v>
      </c>
      <c r="AB1139" s="32">
        <f t="shared" si="441"/>
        <v>0</v>
      </c>
      <c r="AC1139" s="32">
        <f t="shared" si="442"/>
        <v>0</v>
      </c>
      <c r="AD1139" s="32">
        <f t="shared" si="443"/>
        <v>0</v>
      </c>
      <c r="AE1139" s="32">
        <f t="shared" si="444"/>
        <v>0</v>
      </c>
      <c r="AF1139" s="33">
        <f t="shared" si="445"/>
        <v>0</v>
      </c>
      <c r="AG1139" s="34">
        <f t="shared" si="446"/>
        <v>0</v>
      </c>
      <c r="AH1139" s="47">
        <f t="shared" si="447"/>
        <v>0</v>
      </c>
      <c r="AI1139" s="79"/>
      <c r="AJ1139" s="79"/>
    </row>
    <row r="1140" spans="1:36" ht="15.75" customHeight="1" thickTop="1" thickBot="1" x14ac:dyDescent="0.3">
      <c r="A1140" s="110"/>
      <c r="B1140" s="3" t="str">
        <f t="shared" si="435"/>
        <v>برجاء إدخال إسم الصنف</v>
      </c>
      <c r="C1140" s="4">
        <f t="shared" si="435"/>
        <v>1</v>
      </c>
      <c r="D1140" s="4">
        <f t="shared" si="436"/>
        <v>0</v>
      </c>
      <c r="E1140" s="4">
        <f t="shared" si="437"/>
        <v>0</v>
      </c>
      <c r="F1140" s="4">
        <f t="shared" si="438"/>
        <v>0</v>
      </c>
      <c r="G1140" s="4">
        <f t="shared" si="439"/>
        <v>0</v>
      </c>
      <c r="H1140" s="13">
        <f t="shared" si="433"/>
        <v>0</v>
      </c>
      <c r="I1140" s="14">
        <f t="shared" si="433"/>
        <v>0</v>
      </c>
      <c r="J1140" s="15"/>
      <c r="K1140" s="16"/>
      <c r="L1140" s="13"/>
      <c r="M1140" s="14"/>
      <c r="N1140" s="15"/>
      <c r="O1140" s="16"/>
      <c r="P1140" s="13"/>
      <c r="Q1140" s="14"/>
      <c r="R1140" s="15"/>
      <c r="S1140" s="16"/>
      <c r="T1140" s="13"/>
      <c r="U1140" s="14"/>
      <c r="V1140" s="15"/>
      <c r="W1140" s="16"/>
      <c r="X1140" s="17">
        <f t="shared" si="440"/>
        <v>0</v>
      </c>
      <c r="Y1140" s="18">
        <f t="shared" si="440"/>
        <v>0</v>
      </c>
      <c r="Z1140" s="18">
        <f t="shared" si="440"/>
        <v>0</v>
      </c>
      <c r="AA1140" s="18">
        <f t="shared" si="440"/>
        <v>0</v>
      </c>
      <c r="AB1140" s="18">
        <f t="shared" si="441"/>
        <v>0</v>
      </c>
      <c r="AC1140" s="18">
        <f t="shared" si="442"/>
        <v>0</v>
      </c>
      <c r="AD1140" s="18">
        <f t="shared" si="443"/>
        <v>0</v>
      </c>
      <c r="AE1140" s="18">
        <f t="shared" si="444"/>
        <v>0</v>
      </c>
      <c r="AF1140" s="19">
        <f t="shared" si="445"/>
        <v>0</v>
      </c>
      <c r="AG1140" s="20">
        <f t="shared" si="446"/>
        <v>0</v>
      </c>
      <c r="AH1140" s="48">
        <f t="shared" si="447"/>
        <v>0</v>
      </c>
      <c r="AI1140" s="79"/>
      <c r="AJ1140" s="79"/>
    </row>
    <row r="1141" spans="1:36" ht="15.75" customHeight="1" thickTop="1" thickBot="1" x14ac:dyDescent="0.3">
      <c r="A1141" s="110"/>
      <c r="B1141" s="44" t="str">
        <f t="shared" si="435"/>
        <v>برجاء إدخال إسم الصنف</v>
      </c>
      <c r="C1141" s="26">
        <f t="shared" si="435"/>
        <v>1</v>
      </c>
      <c r="D1141" s="26">
        <f t="shared" si="436"/>
        <v>0</v>
      </c>
      <c r="E1141" s="26">
        <f t="shared" si="437"/>
        <v>0</v>
      </c>
      <c r="F1141" s="26">
        <f t="shared" si="438"/>
        <v>0</v>
      </c>
      <c r="G1141" s="26">
        <f t="shared" si="439"/>
        <v>0</v>
      </c>
      <c r="H1141" s="27">
        <f t="shared" si="433"/>
        <v>0</v>
      </c>
      <c r="I1141" s="28">
        <f t="shared" si="433"/>
        <v>0</v>
      </c>
      <c r="J1141" s="29"/>
      <c r="K1141" s="30"/>
      <c r="L1141" s="27"/>
      <c r="M1141" s="28"/>
      <c r="N1141" s="29"/>
      <c r="O1141" s="30"/>
      <c r="P1141" s="27"/>
      <c r="Q1141" s="28"/>
      <c r="R1141" s="29"/>
      <c r="S1141" s="30"/>
      <c r="T1141" s="27"/>
      <c r="U1141" s="28"/>
      <c r="V1141" s="29"/>
      <c r="W1141" s="30"/>
      <c r="X1141" s="31">
        <f t="shared" si="440"/>
        <v>0</v>
      </c>
      <c r="Y1141" s="32">
        <f t="shared" si="440"/>
        <v>0</v>
      </c>
      <c r="Z1141" s="32">
        <f t="shared" si="440"/>
        <v>0</v>
      </c>
      <c r="AA1141" s="32">
        <f t="shared" si="440"/>
        <v>0</v>
      </c>
      <c r="AB1141" s="32">
        <f t="shared" si="441"/>
        <v>0</v>
      </c>
      <c r="AC1141" s="32">
        <f t="shared" si="442"/>
        <v>0</v>
      </c>
      <c r="AD1141" s="32">
        <f t="shared" si="443"/>
        <v>0</v>
      </c>
      <c r="AE1141" s="32">
        <f t="shared" si="444"/>
        <v>0</v>
      </c>
      <c r="AF1141" s="33">
        <f t="shared" si="445"/>
        <v>0</v>
      </c>
      <c r="AG1141" s="34">
        <f t="shared" si="446"/>
        <v>0</v>
      </c>
      <c r="AH1141" s="47">
        <f t="shared" si="447"/>
        <v>0</v>
      </c>
      <c r="AI1141" s="79"/>
      <c r="AJ1141" s="79"/>
    </row>
    <row r="1142" spans="1:36" ht="15.75" customHeight="1" thickTop="1" thickBot="1" x14ac:dyDescent="0.3">
      <c r="A1142" s="110"/>
      <c r="B1142" s="3" t="str">
        <f t="shared" si="435"/>
        <v>برجاء إدخال إسم الصنف</v>
      </c>
      <c r="C1142" s="4">
        <f t="shared" si="435"/>
        <v>1</v>
      </c>
      <c r="D1142" s="4">
        <f t="shared" si="436"/>
        <v>0</v>
      </c>
      <c r="E1142" s="4">
        <f t="shared" si="437"/>
        <v>0</v>
      </c>
      <c r="F1142" s="4">
        <f t="shared" si="438"/>
        <v>0</v>
      </c>
      <c r="G1142" s="4">
        <f t="shared" si="439"/>
        <v>0</v>
      </c>
      <c r="H1142" s="13">
        <f t="shared" si="433"/>
        <v>0</v>
      </c>
      <c r="I1142" s="14">
        <f t="shared" si="433"/>
        <v>0</v>
      </c>
      <c r="J1142" s="15"/>
      <c r="K1142" s="16"/>
      <c r="L1142" s="13"/>
      <c r="M1142" s="14"/>
      <c r="N1142" s="15"/>
      <c r="O1142" s="16"/>
      <c r="P1142" s="13"/>
      <c r="Q1142" s="14"/>
      <c r="R1142" s="15"/>
      <c r="S1142" s="16"/>
      <c r="T1142" s="13"/>
      <c r="U1142" s="14"/>
      <c r="V1142" s="15"/>
      <c r="W1142" s="16"/>
      <c r="X1142" s="17">
        <f t="shared" si="440"/>
        <v>0</v>
      </c>
      <c r="Y1142" s="18">
        <f t="shared" si="440"/>
        <v>0</v>
      </c>
      <c r="Z1142" s="18">
        <f t="shared" si="440"/>
        <v>0</v>
      </c>
      <c r="AA1142" s="18">
        <f t="shared" si="440"/>
        <v>0</v>
      </c>
      <c r="AB1142" s="18">
        <f t="shared" si="441"/>
        <v>0</v>
      </c>
      <c r="AC1142" s="18">
        <f t="shared" si="442"/>
        <v>0</v>
      </c>
      <c r="AD1142" s="18">
        <f t="shared" si="443"/>
        <v>0</v>
      </c>
      <c r="AE1142" s="18">
        <f t="shared" si="444"/>
        <v>0</v>
      </c>
      <c r="AF1142" s="19">
        <f t="shared" si="445"/>
        <v>0</v>
      </c>
      <c r="AG1142" s="20">
        <f t="shared" si="446"/>
        <v>0</v>
      </c>
      <c r="AH1142" s="48">
        <f t="shared" si="447"/>
        <v>0</v>
      </c>
      <c r="AI1142" s="79"/>
      <c r="AJ1142" s="79"/>
    </row>
    <row r="1143" spans="1:36" ht="15.75" customHeight="1" thickTop="1" thickBot="1" x14ac:dyDescent="0.3">
      <c r="A1143" s="110"/>
      <c r="B1143" s="44" t="str">
        <f t="shared" si="435"/>
        <v>برجاء إدخال إسم الصنف</v>
      </c>
      <c r="C1143" s="26">
        <f t="shared" si="435"/>
        <v>1</v>
      </c>
      <c r="D1143" s="26">
        <f t="shared" si="436"/>
        <v>0</v>
      </c>
      <c r="E1143" s="26">
        <f t="shared" si="437"/>
        <v>0</v>
      </c>
      <c r="F1143" s="26">
        <f t="shared" si="438"/>
        <v>0</v>
      </c>
      <c r="G1143" s="26">
        <f t="shared" si="439"/>
        <v>0</v>
      </c>
      <c r="H1143" s="27">
        <f t="shared" si="433"/>
        <v>0</v>
      </c>
      <c r="I1143" s="28">
        <f t="shared" si="433"/>
        <v>0</v>
      </c>
      <c r="J1143" s="29"/>
      <c r="K1143" s="30"/>
      <c r="L1143" s="27"/>
      <c r="M1143" s="28"/>
      <c r="N1143" s="29"/>
      <c r="O1143" s="30"/>
      <c r="P1143" s="27"/>
      <c r="Q1143" s="28"/>
      <c r="R1143" s="29"/>
      <c r="S1143" s="30"/>
      <c r="T1143" s="27"/>
      <c r="U1143" s="28"/>
      <c r="V1143" s="29"/>
      <c r="W1143" s="30"/>
      <c r="X1143" s="31">
        <f t="shared" si="440"/>
        <v>0</v>
      </c>
      <c r="Y1143" s="32">
        <f t="shared" si="440"/>
        <v>0</v>
      </c>
      <c r="Z1143" s="32">
        <f t="shared" si="440"/>
        <v>0</v>
      </c>
      <c r="AA1143" s="32">
        <f t="shared" si="440"/>
        <v>0</v>
      </c>
      <c r="AB1143" s="32">
        <f t="shared" si="441"/>
        <v>0</v>
      </c>
      <c r="AC1143" s="32">
        <f t="shared" si="442"/>
        <v>0</v>
      </c>
      <c r="AD1143" s="32">
        <f t="shared" si="443"/>
        <v>0</v>
      </c>
      <c r="AE1143" s="32">
        <f t="shared" si="444"/>
        <v>0</v>
      </c>
      <c r="AF1143" s="33">
        <f t="shared" si="445"/>
        <v>0</v>
      </c>
      <c r="AG1143" s="34">
        <f t="shared" si="446"/>
        <v>0</v>
      </c>
      <c r="AH1143" s="47">
        <f t="shared" si="447"/>
        <v>0</v>
      </c>
      <c r="AI1143" s="79"/>
      <c r="AJ1143" s="79"/>
    </row>
    <row r="1144" spans="1:36" ht="15.75" customHeight="1" thickTop="1" thickBot="1" x14ac:dyDescent="0.3">
      <c r="A1144" s="110"/>
      <c r="B1144" s="3" t="str">
        <f t="shared" si="435"/>
        <v>برجاء إدخال إسم الصنف</v>
      </c>
      <c r="C1144" s="4">
        <f t="shared" si="435"/>
        <v>1</v>
      </c>
      <c r="D1144" s="4">
        <f t="shared" si="436"/>
        <v>0</v>
      </c>
      <c r="E1144" s="4">
        <f t="shared" si="437"/>
        <v>0</v>
      </c>
      <c r="F1144" s="4">
        <f t="shared" si="438"/>
        <v>0</v>
      </c>
      <c r="G1144" s="4">
        <f t="shared" si="439"/>
        <v>0</v>
      </c>
      <c r="H1144" s="13">
        <f t="shared" si="433"/>
        <v>0</v>
      </c>
      <c r="I1144" s="14">
        <f t="shared" si="433"/>
        <v>0</v>
      </c>
      <c r="J1144" s="15"/>
      <c r="K1144" s="16"/>
      <c r="L1144" s="13"/>
      <c r="M1144" s="14"/>
      <c r="N1144" s="15"/>
      <c r="O1144" s="16"/>
      <c r="P1144" s="13"/>
      <c r="Q1144" s="14"/>
      <c r="R1144" s="15"/>
      <c r="S1144" s="16"/>
      <c r="T1144" s="13"/>
      <c r="U1144" s="14"/>
      <c r="V1144" s="15"/>
      <c r="W1144" s="16"/>
      <c r="X1144" s="17">
        <f t="shared" si="440"/>
        <v>0</v>
      </c>
      <c r="Y1144" s="18">
        <f t="shared" si="440"/>
        <v>0</v>
      </c>
      <c r="Z1144" s="18">
        <f t="shared" si="440"/>
        <v>0</v>
      </c>
      <c r="AA1144" s="18">
        <f t="shared" si="440"/>
        <v>0</v>
      </c>
      <c r="AB1144" s="18">
        <f t="shared" si="441"/>
        <v>0</v>
      </c>
      <c r="AC1144" s="18">
        <f t="shared" si="442"/>
        <v>0</v>
      </c>
      <c r="AD1144" s="18">
        <f t="shared" si="443"/>
        <v>0</v>
      </c>
      <c r="AE1144" s="18">
        <f t="shared" si="444"/>
        <v>0</v>
      </c>
      <c r="AF1144" s="19">
        <f t="shared" si="445"/>
        <v>0</v>
      </c>
      <c r="AG1144" s="20">
        <f t="shared" si="446"/>
        <v>0</v>
      </c>
      <c r="AH1144" s="48">
        <f t="shared" si="447"/>
        <v>0</v>
      </c>
      <c r="AI1144" s="80" t="s">
        <v>32</v>
      </c>
      <c r="AJ1144" s="80"/>
    </row>
    <row r="1145" spans="1:36" ht="15.75" customHeight="1" thickTop="1" thickBot="1" x14ac:dyDescent="0.3">
      <c r="A1145" s="110"/>
      <c r="B1145" s="44" t="str">
        <f t="shared" si="435"/>
        <v>برجاء إدخال إسم الصنف</v>
      </c>
      <c r="C1145" s="26">
        <f t="shared" si="435"/>
        <v>1</v>
      </c>
      <c r="D1145" s="26">
        <f t="shared" si="436"/>
        <v>0</v>
      </c>
      <c r="E1145" s="26">
        <f t="shared" si="437"/>
        <v>0</v>
      </c>
      <c r="F1145" s="26">
        <f t="shared" si="438"/>
        <v>0</v>
      </c>
      <c r="G1145" s="26">
        <f t="shared" si="439"/>
        <v>0</v>
      </c>
      <c r="H1145" s="27">
        <f t="shared" si="433"/>
        <v>0</v>
      </c>
      <c r="I1145" s="28">
        <f t="shared" si="433"/>
        <v>0</v>
      </c>
      <c r="J1145" s="29"/>
      <c r="K1145" s="30"/>
      <c r="L1145" s="27"/>
      <c r="M1145" s="28"/>
      <c r="N1145" s="29"/>
      <c r="O1145" s="30"/>
      <c r="P1145" s="27"/>
      <c r="Q1145" s="28"/>
      <c r="R1145" s="29"/>
      <c r="S1145" s="30"/>
      <c r="T1145" s="27"/>
      <c r="U1145" s="28"/>
      <c r="V1145" s="29"/>
      <c r="W1145" s="30"/>
      <c r="X1145" s="31">
        <f t="shared" si="440"/>
        <v>0</v>
      </c>
      <c r="Y1145" s="32">
        <f t="shared" si="440"/>
        <v>0</v>
      </c>
      <c r="Z1145" s="32">
        <f t="shared" si="440"/>
        <v>0</v>
      </c>
      <c r="AA1145" s="32">
        <f t="shared" si="440"/>
        <v>0</v>
      </c>
      <c r="AB1145" s="32">
        <f t="shared" si="441"/>
        <v>0</v>
      </c>
      <c r="AC1145" s="32">
        <f t="shared" si="442"/>
        <v>0</v>
      </c>
      <c r="AD1145" s="32">
        <f t="shared" si="443"/>
        <v>0</v>
      </c>
      <c r="AE1145" s="32">
        <f t="shared" si="444"/>
        <v>0</v>
      </c>
      <c r="AF1145" s="33">
        <f t="shared" si="445"/>
        <v>0</v>
      </c>
      <c r="AG1145" s="34">
        <f t="shared" si="446"/>
        <v>0</v>
      </c>
      <c r="AH1145" s="47">
        <f t="shared" si="447"/>
        <v>0</v>
      </c>
      <c r="AI1145" s="80"/>
      <c r="AJ1145" s="80"/>
    </row>
    <row r="1146" spans="1:36" ht="15.75" customHeight="1" thickTop="1" thickBot="1" x14ac:dyDescent="0.3">
      <c r="A1146" s="110"/>
      <c r="B1146" s="3" t="str">
        <f t="shared" si="435"/>
        <v>برجاء إدخال إسم الصنف</v>
      </c>
      <c r="C1146" s="4">
        <f t="shared" si="435"/>
        <v>1</v>
      </c>
      <c r="D1146" s="4">
        <f t="shared" si="436"/>
        <v>0</v>
      </c>
      <c r="E1146" s="4">
        <f t="shared" si="437"/>
        <v>0</v>
      </c>
      <c r="F1146" s="4">
        <f t="shared" si="438"/>
        <v>0</v>
      </c>
      <c r="G1146" s="4">
        <f t="shared" si="439"/>
        <v>0</v>
      </c>
      <c r="H1146" s="13">
        <f t="shared" si="433"/>
        <v>0</v>
      </c>
      <c r="I1146" s="14">
        <f t="shared" si="433"/>
        <v>0</v>
      </c>
      <c r="J1146" s="15"/>
      <c r="K1146" s="16"/>
      <c r="L1146" s="13"/>
      <c r="M1146" s="14"/>
      <c r="N1146" s="15"/>
      <c r="O1146" s="16"/>
      <c r="P1146" s="13"/>
      <c r="Q1146" s="14"/>
      <c r="R1146" s="15"/>
      <c r="S1146" s="16"/>
      <c r="T1146" s="13"/>
      <c r="U1146" s="14"/>
      <c r="V1146" s="15"/>
      <c r="W1146" s="16"/>
      <c r="X1146" s="17">
        <f t="shared" si="440"/>
        <v>0</v>
      </c>
      <c r="Y1146" s="18">
        <f t="shared" si="440"/>
        <v>0</v>
      </c>
      <c r="Z1146" s="18">
        <f t="shared" si="440"/>
        <v>0</v>
      </c>
      <c r="AA1146" s="18">
        <f t="shared" si="440"/>
        <v>0</v>
      </c>
      <c r="AB1146" s="18">
        <f t="shared" si="441"/>
        <v>0</v>
      </c>
      <c r="AC1146" s="18">
        <f t="shared" si="442"/>
        <v>0</v>
      </c>
      <c r="AD1146" s="18">
        <f t="shared" si="443"/>
        <v>0</v>
      </c>
      <c r="AE1146" s="18">
        <f t="shared" si="444"/>
        <v>0</v>
      </c>
      <c r="AF1146" s="19">
        <f t="shared" si="445"/>
        <v>0</v>
      </c>
      <c r="AG1146" s="20">
        <f t="shared" si="446"/>
        <v>0</v>
      </c>
      <c r="AH1146" s="48">
        <f t="shared" si="447"/>
        <v>0</v>
      </c>
      <c r="AI1146" s="80"/>
      <c r="AJ1146" s="80"/>
    </row>
    <row r="1147" spans="1:36" ht="15.75" customHeight="1" thickTop="1" thickBot="1" x14ac:dyDescent="0.3">
      <c r="A1147" s="110"/>
      <c r="B1147" s="44" t="str">
        <f t="shared" ref="B1147:C1162" si="448">B1098</f>
        <v>برجاء إدخال إسم الصنف</v>
      </c>
      <c r="C1147" s="26">
        <f t="shared" si="448"/>
        <v>1</v>
      </c>
      <c r="D1147" s="26">
        <f t="shared" si="436"/>
        <v>0</v>
      </c>
      <c r="E1147" s="26">
        <f t="shared" si="437"/>
        <v>0</v>
      </c>
      <c r="F1147" s="26">
        <f t="shared" si="438"/>
        <v>0</v>
      </c>
      <c r="G1147" s="26">
        <f t="shared" si="439"/>
        <v>0</v>
      </c>
      <c r="H1147" s="27">
        <f t="shared" si="433"/>
        <v>0</v>
      </c>
      <c r="I1147" s="28">
        <f t="shared" si="433"/>
        <v>0</v>
      </c>
      <c r="J1147" s="29"/>
      <c r="K1147" s="30"/>
      <c r="L1147" s="27"/>
      <c r="M1147" s="28"/>
      <c r="N1147" s="29"/>
      <c r="O1147" s="30"/>
      <c r="P1147" s="27"/>
      <c r="Q1147" s="28"/>
      <c r="R1147" s="29"/>
      <c r="S1147" s="30"/>
      <c r="T1147" s="27"/>
      <c r="U1147" s="28"/>
      <c r="V1147" s="29"/>
      <c r="W1147" s="30"/>
      <c r="X1147" s="31">
        <f t="shared" ref="X1147:AA1162" si="449">X1098</f>
        <v>0</v>
      </c>
      <c r="Y1147" s="32">
        <f t="shared" si="449"/>
        <v>0</v>
      </c>
      <c r="Z1147" s="32">
        <f t="shared" si="449"/>
        <v>0</v>
      </c>
      <c r="AA1147" s="32">
        <f t="shared" si="449"/>
        <v>0</v>
      </c>
      <c r="AB1147" s="32">
        <f t="shared" si="441"/>
        <v>0</v>
      </c>
      <c r="AC1147" s="32">
        <f t="shared" si="442"/>
        <v>0</v>
      </c>
      <c r="AD1147" s="32">
        <f t="shared" si="443"/>
        <v>0</v>
      </c>
      <c r="AE1147" s="32">
        <f t="shared" si="444"/>
        <v>0</v>
      </c>
      <c r="AF1147" s="33">
        <f t="shared" si="445"/>
        <v>0</v>
      </c>
      <c r="AG1147" s="34">
        <f t="shared" si="446"/>
        <v>0</v>
      </c>
      <c r="AH1147" s="47">
        <f t="shared" si="447"/>
        <v>0</v>
      </c>
      <c r="AI1147" s="80"/>
      <c r="AJ1147" s="80"/>
    </row>
    <row r="1148" spans="1:36" ht="15.75" customHeight="1" thickTop="1" thickBot="1" x14ac:dyDescent="0.3">
      <c r="A1148" s="110"/>
      <c r="B1148" s="3" t="str">
        <f t="shared" si="448"/>
        <v>برجاء إدخال إسم الصنف</v>
      </c>
      <c r="C1148" s="4">
        <f t="shared" si="448"/>
        <v>1</v>
      </c>
      <c r="D1148" s="4">
        <f t="shared" si="436"/>
        <v>0</v>
      </c>
      <c r="E1148" s="4">
        <f t="shared" si="437"/>
        <v>0</v>
      </c>
      <c r="F1148" s="4">
        <f t="shared" si="438"/>
        <v>0</v>
      </c>
      <c r="G1148" s="4">
        <f t="shared" si="439"/>
        <v>0</v>
      </c>
      <c r="H1148" s="13">
        <f t="shared" si="433"/>
        <v>0</v>
      </c>
      <c r="I1148" s="14">
        <f t="shared" si="433"/>
        <v>0</v>
      </c>
      <c r="J1148" s="15"/>
      <c r="K1148" s="16"/>
      <c r="L1148" s="13"/>
      <c r="M1148" s="14"/>
      <c r="N1148" s="15"/>
      <c r="O1148" s="16"/>
      <c r="P1148" s="13"/>
      <c r="Q1148" s="14"/>
      <c r="R1148" s="15"/>
      <c r="S1148" s="16"/>
      <c r="T1148" s="13"/>
      <c r="U1148" s="14"/>
      <c r="V1148" s="15"/>
      <c r="W1148" s="16"/>
      <c r="X1148" s="17">
        <f t="shared" si="449"/>
        <v>0</v>
      </c>
      <c r="Y1148" s="18">
        <f t="shared" si="449"/>
        <v>0</v>
      </c>
      <c r="Z1148" s="18">
        <f t="shared" si="449"/>
        <v>0</v>
      </c>
      <c r="AA1148" s="18">
        <f t="shared" si="449"/>
        <v>0</v>
      </c>
      <c r="AB1148" s="18">
        <f t="shared" si="441"/>
        <v>0</v>
      </c>
      <c r="AC1148" s="18">
        <f t="shared" si="442"/>
        <v>0</v>
      </c>
      <c r="AD1148" s="18">
        <f t="shared" si="443"/>
        <v>0</v>
      </c>
      <c r="AE1148" s="18">
        <f t="shared" si="444"/>
        <v>0</v>
      </c>
      <c r="AF1148" s="19">
        <f t="shared" si="445"/>
        <v>0</v>
      </c>
      <c r="AG1148" s="20">
        <f t="shared" si="446"/>
        <v>0</v>
      </c>
      <c r="AH1148" s="48">
        <f t="shared" si="447"/>
        <v>0</v>
      </c>
      <c r="AI1148" s="80"/>
      <c r="AJ1148" s="80"/>
    </row>
    <row r="1149" spans="1:36" ht="15.75" customHeight="1" thickTop="1" thickBot="1" x14ac:dyDescent="0.3">
      <c r="A1149" s="110"/>
      <c r="B1149" s="44" t="str">
        <f t="shared" si="448"/>
        <v>برجاء إدخال إسم الصنف</v>
      </c>
      <c r="C1149" s="26">
        <f t="shared" si="448"/>
        <v>1</v>
      </c>
      <c r="D1149" s="26">
        <f t="shared" si="436"/>
        <v>0</v>
      </c>
      <c r="E1149" s="26">
        <f t="shared" si="437"/>
        <v>0</v>
      </c>
      <c r="F1149" s="26">
        <f t="shared" si="438"/>
        <v>0</v>
      </c>
      <c r="G1149" s="26">
        <f t="shared" si="439"/>
        <v>0</v>
      </c>
      <c r="H1149" s="27">
        <f t="shared" si="433"/>
        <v>0</v>
      </c>
      <c r="I1149" s="28">
        <f t="shared" si="433"/>
        <v>0</v>
      </c>
      <c r="J1149" s="29"/>
      <c r="K1149" s="30"/>
      <c r="L1149" s="27"/>
      <c r="M1149" s="28"/>
      <c r="N1149" s="29"/>
      <c r="O1149" s="30"/>
      <c r="P1149" s="27"/>
      <c r="Q1149" s="28"/>
      <c r="R1149" s="29"/>
      <c r="S1149" s="30"/>
      <c r="T1149" s="27"/>
      <c r="U1149" s="28"/>
      <c r="V1149" s="29"/>
      <c r="W1149" s="30"/>
      <c r="X1149" s="31">
        <f t="shared" si="449"/>
        <v>0</v>
      </c>
      <c r="Y1149" s="32">
        <f t="shared" si="449"/>
        <v>0</v>
      </c>
      <c r="Z1149" s="32">
        <f t="shared" si="449"/>
        <v>0</v>
      </c>
      <c r="AA1149" s="32">
        <f t="shared" si="449"/>
        <v>0</v>
      </c>
      <c r="AB1149" s="32">
        <f t="shared" si="441"/>
        <v>0</v>
      </c>
      <c r="AC1149" s="32">
        <f t="shared" si="442"/>
        <v>0</v>
      </c>
      <c r="AD1149" s="32">
        <f t="shared" si="443"/>
        <v>0</v>
      </c>
      <c r="AE1149" s="32">
        <f t="shared" si="444"/>
        <v>0</v>
      </c>
      <c r="AF1149" s="33">
        <f t="shared" si="445"/>
        <v>0</v>
      </c>
      <c r="AG1149" s="34">
        <f t="shared" si="446"/>
        <v>0</v>
      </c>
      <c r="AH1149" s="47">
        <f t="shared" si="447"/>
        <v>0</v>
      </c>
      <c r="AI1149" s="80"/>
      <c r="AJ1149" s="80"/>
    </row>
    <row r="1150" spans="1:36" ht="15.75" customHeight="1" thickTop="1" thickBot="1" x14ac:dyDescent="0.3">
      <c r="A1150" s="110"/>
      <c r="B1150" s="3" t="str">
        <f t="shared" si="448"/>
        <v>برجاء إدخال إسم الصنف</v>
      </c>
      <c r="C1150" s="4">
        <f t="shared" si="448"/>
        <v>1</v>
      </c>
      <c r="D1150" s="4">
        <f t="shared" si="436"/>
        <v>0</v>
      </c>
      <c r="E1150" s="4">
        <f t="shared" si="437"/>
        <v>0</v>
      </c>
      <c r="F1150" s="4">
        <f t="shared" si="438"/>
        <v>0</v>
      </c>
      <c r="G1150" s="4">
        <f t="shared" si="439"/>
        <v>0</v>
      </c>
      <c r="H1150" s="13">
        <f t="shared" si="433"/>
        <v>0</v>
      </c>
      <c r="I1150" s="14">
        <f t="shared" si="433"/>
        <v>0</v>
      </c>
      <c r="J1150" s="15"/>
      <c r="K1150" s="16"/>
      <c r="L1150" s="13"/>
      <c r="M1150" s="14"/>
      <c r="N1150" s="15"/>
      <c r="O1150" s="16"/>
      <c r="P1150" s="13"/>
      <c r="Q1150" s="14"/>
      <c r="R1150" s="15"/>
      <c r="S1150" s="16"/>
      <c r="T1150" s="13"/>
      <c r="U1150" s="14"/>
      <c r="V1150" s="15"/>
      <c r="W1150" s="16"/>
      <c r="X1150" s="17">
        <f t="shared" si="449"/>
        <v>0</v>
      </c>
      <c r="Y1150" s="18">
        <f t="shared" si="449"/>
        <v>0</v>
      </c>
      <c r="Z1150" s="18">
        <f t="shared" si="449"/>
        <v>0</v>
      </c>
      <c r="AA1150" s="18">
        <f t="shared" si="449"/>
        <v>0</v>
      </c>
      <c r="AB1150" s="18">
        <f t="shared" si="441"/>
        <v>0</v>
      </c>
      <c r="AC1150" s="18">
        <f t="shared" si="442"/>
        <v>0</v>
      </c>
      <c r="AD1150" s="18">
        <f t="shared" si="443"/>
        <v>0</v>
      </c>
      <c r="AE1150" s="18">
        <f t="shared" si="444"/>
        <v>0</v>
      </c>
      <c r="AF1150" s="19">
        <f t="shared" si="445"/>
        <v>0</v>
      </c>
      <c r="AG1150" s="20">
        <f t="shared" si="446"/>
        <v>0</v>
      </c>
      <c r="AH1150" s="48">
        <f t="shared" si="447"/>
        <v>0</v>
      </c>
      <c r="AI1150" s="80"/>
      <c r="AJ1150" s="80"/>
    </row>
    <row r="1151" spans="1:36" ht="15.75" customHeight="1" thickTop="1" thickBot="1" x14ac:dyDescent="0.3">
      <c r="A1151" s="110"/>
      <c r="B1151" s="44" t="str">
        <f t="shared" si="448"/>
        <v>برجاء إدخال إسم الصنف</v>
      </c>
      <c r="C1151" s="26">
        <f t="shared" si="448"/>
        <v>1</v>
      </c>
      <c r="D1151" s="26">
        <f t="shared" si="436"/>
        <v>0</v>
      </c>
      <c r="E1151" s="26">
        <f t="shared" si="437"/>
        <v>0</v>
      </c>
      <c r="F1151" s="26">
        <f t="shared" si="438"/>
        <v>0</v>
      </c>
      <c r="G1151" s="26">
        <f t="shared" si="439"/>
        <v>0</v>
      </c>
      <c r="H1151" s="27">
        <f t="shared" si="433"/>
        <v>0</v>
      </c>
      <c r="I1151" s="28">
        <f t="shared" si="433"/>
        <v>0</v>
      </c>
      <c r="J1151" s="29"/>
      <c r="K1151" s="30"/>
      <c r="L1151" s="27"/>
      <c r="M1151" s="28"/>
      <c r="N1151" s="29"/>
      <c r="O1151" s="30"/>
      <c r="P1151" s="27"/>
      <c r="Q1151" s="28"/>
      <c r="R1151" s="29"/>
      <c r="S1151" s="30"/>
      <c r="T1151" s="27"/>
      <c r="U1151" s="28"/>
      <c r="V1151" s="29"/>
      <c r="W1151" s="30"/>
      <c r="X1151" s="31">
        <f t="shared" si="449"/>
        <v>0</v>
      </c>
      <c r="Y1151" s="32">
        <f t="shared" si="449"/>
        <v>0</v>
      </c>
      <c r="Z1151" s="32">
        <f t="shared" si="449"/>
        <v>0</v>
      </c>
      <c r="AA1151" s="32">
        <f t="shared" si="449"/>
        <v>0</v>
      </c>
      <c r="AB1151" s="32">
        <f t="shared" si="441"/>
        <v>0</v>
      </c>
      <c r="AC1151" s="32">
        <f t="shared" si="442"/>
        <v>0</v>
      </c>
      <c r="AD1151" s="32">
        <f t="shared" si="443"/>
        <v>0</v>
      </c>
      <c r="AE1151" s="32">
        <f t="shared" si="444"/>
        <v>0</v>
      </c>
      <c r="AF1151" s="33">
        <f t="shared" si="445"/>
        <v>0</v>
      </c>
      <c r="AG1151" s="34">
        <f t="shared" si="446"/>
        <v>0</v>
      </c>
      <c r="AH1151" s="47">
        <f t="shared" si="447"/>
        <v>0</v>
      </c>
      <c r="AI1151" s="80"/>
      <c r="AJ1151" s="80"/>
    </row>
    <row r="1152" spans="1:36" ht="15.75" customHeight="1" thickTop="1" thickBot="1" x14ac:dyDescent="0.3">
      <c r="A1152" s="110"/>
      <c r="B1152" s="3" t="str">
        <f t="shared" si="448"/>
        <v>برجاء إدخال إسم الصنف</v>
      </c>
      <c r="C1152" s="4">
        <f t="shared" si="448"/>
        <v>1</v>
      </c>
      <c r="D1152" s="4">
        <f t="shared" si="436"/>
        <v>0</v>
      </c>
      <c r="E1152" s="4">
        <f t="shared" si="437"/>
        <v>0</v>
      </c>
      <c r="F1152" s="4">
        <f t="shared" si="438"/>
        <v>0</v>
      </c>
      <c r="G1152" s="4">
        <f t="shared" si="439"/>
        <v>0</v>
      </c>
      <c r="H1152" s="13">
        <f t="shared" si="433"/>
        <v>0</v>
      </c>
      <c r="I1152" s="14">
        <f t="shared" si="433"/>
        <v>0</v>
      </c>
      <c r="J1152" s="15"/>
      <c r="K1152" s="16"/>
      <c r="L1152" s="13"/>
      <c r="M1152" s="14"/>
      <c r="N1152" s="15"/>
      <c r="O1152" s="16"/>
      <c r="P1152" s="13"/>
      <c r="Q1152" s="14"/>
      <c r="R1152" s="15"/>
      <c r="S1152" s="16"/>
      <c r="T1152" s="13"/>
      <c r="U1152" s="14"/>
      <c r="V1152" s="15"/>
      <c r="W1152" s="16"/>
      <c r="X1152" s="17">
        <f t="shared" si="449"/>
        <v>0</v>
      </c>
      <c r="Y1152" s="18">
        <f t="shared" si="449"/>
        <v>0</v>
      </c>
      <c r="Z1152" s="18">
        <f t="shared" si="449"/>
        <v>0</v>
      </c>
      <c r="AA1152" s="18">
        <f t="shared" si="449"/>
        <v>0</v>
      </c>
      <c r="AB1152" s="18">
        <f t="shared" si="441"/>
        <v>0</v>
      </c>
      <c r="AC1152" s="18">
        <f t="shared" si="442"/>
        <v>0</v>
      </c>
      <c r="AD1152" s="18">
        <f t="shared" si="443"/>
        <v>0</v>
      </c>
      <c r="AE1152" s="18">
        <f t="shared" si="444"/>
        <v>0</v>
      </c>
      <c r="AF1152" s="19">
        <f t="shared" si="445"/>
        <v>0</v>
      </c>
      <c r="AG1152" s="20">
        <f t="shared" si="446"/>
        <v>0</v>
      </c>
      <c r="AH1152" s="48">
        <f t="shared" si="447"/>
        <v>0</v>
      </c>
      <c r="AI1152" s="80">
        <f>AB1175</f>
        <v>0</v>
      </c>
      <c r="AJ1152" s="80"/>
    </row>
    <row r="1153" spans="1:36" ht="15.75" customHeight="1" thickTop="1" thickBot="1" x14ac:dyDescent="0.3">
      <c r="A1153" s="110"/>
      <c r="B1153" s="44" t="str">
        <f t="shared" si="448"/>
        <v>برجاء إدخال إسم الصنف</v>
      </c>
      <c r="C1153" s="26">
        <f t="shared" si="448"/>
        <v>1</v>
      </c>
      <c r="D1153" s="26">
        <f t="shared" si="436"/>
        <v>0</v>
      </c>
      <c r="E1153" s="26">
        <f t="shared" si="437"/>
        <v>0</v>
      </c>
      <c r="F1153" s="26">
        <f t="shared" si="438"/>
        <v>0</v>
      </c>
      <c r="G1153" s="26">
        <f t="shared" si="439"/>
        <v>0</v>
      </c>
      <c r="H1153" s="27">
        <f t="shared" si="433"/>
        <v>0</v>
      </c>
      <c r="I1153" s="28">
        <f t="shared" si="433"/>
        <v>0</v>
      </c>
      <c r="J1153" s="29"/>
      <c r="K1153" s="30"/>
      <c r="L1153" s="27"/>
      <c r="M1153" s="28"/>
      <c r="N1153" s="29"/>
      <c r="O1153" s="30"/>
      <c r="P1153" s="27"/>
      <c r="Q1153" s="28"/>
      <c r="R1153" s="29"/>
      <c r="S1153" s="30"/>
      <c r="T1153" s="27"/>
      <c r="U1153" s="28"/>
      <c r="V1153" s="29"/>
      <c r="W1153" s="30"/>
      <c r="X1153" s="31">
        <f t="shared" si="449"/>
        <v>0</v>
      </c>
      <c r="Y1153" s="32">
        <f t="shared" si="449"/>
        <v>0</v>
      </c>
      <c r="Z1153" s="32">
        <f t="shared" si="449"/>
        <v>0</v>
      </c>
      <c r="AA1153" s="32">
        <f t="shared" si="449"/>
        <v>0</v>
      </c>
      <c r="AB1153" s="32">
        <f t="shared" si="441"/>
        <v>0</v>
      </c>
      <c r="AC1153" s="32">
        <f t="shared" si="442"/>
        <v>0</v>
      </c>
      <c r="AD1153" s="32">
        <f t="shared" si="443"/>
        <v>0</v>
      </c>
      <c r="AE1153" s="32">
        <f t="shared" si="444"/>
        <v>0</v>
      </c>
      <c r="AF1153" s="33">
        <f t="shared" si="445"/>
        <v>0</v>
      </c>
      <c r="AG1153" s="34">
        <f t="shared" si="446"/>
        <v>0</v>
      </c>
      <c r="AH1153" s="47">
        <f t="shared" si="447"/>
        <v>0</v>
      </c>
      <c r="AI1153" s="80"/>
      <c r="AJ1153" s="80"/>
    </row>
    <row r="1154" spans="1:36" ht="15.75" customHeight="1" thickTop="1" thickBot="1" x14ac:dyDescent="0.3">
      <c r="A1154" s="110"/>
      <c r="B1154" s="3" t="str">
        <f t="shared" si="448"/>
        <v>برجاء إدخال إسم الصنف</v>
      </c>
      <c r="C1154" s="4">
        <f t="shared" si="448"/>
        <v>1</v>
      </c>
      <c r="D1154" s="4">
        <f t="shared" si="436"/>
        <v>0</v>
      </c>
      <c r="E1154" s="4">
        <f t="shared" si="437"/>
        <v>0</v>
      </c>
      <c r="F1154" s="4">
        <f t="shared" si="438"/>
        <v>0</v>
      </c>
      <c r="G1154" s="4">
        <f t="shared" si="439"/>
        <v>0</v>
      </c>
      <c r="H1154" s="13">
        <f t="shared" si="433"/>
        <v>0</v>
      </c>
      <c r="I1154" s="14">
        <f t="shared" si="433"/>
        <v>0</v>
      </c>
      <c r="J1154" s="15"/>
      <c r="K1154" s="16"/>
      <c r="L1154" s="13"/>
      <c r="M1154" s="14"/>
      <c r="N1154" s="15"/>
      <c r="O1154" s="16"/>
      <c r="P1154" s="13"/>
      <c r="Q1154" s="14"/>
      <c r="R1154" s="15"/>
      <c r="S1154" s="16"/>
      <c r="T1154" s="13"/>
      <c r="U1154" s="14"/>
      <c r="V1154" s="15"/>
      <c r="W1154" s="16"/>
      <c r="X1154" s="17">
        <f t="shared" si="449"/>
        <v>0</v>
      </c>
      <c r="Y1154" s="18">
        <f t="shared" si="449"/>
        <v>0</v>
      </c>
      <c r="Z1154" s="18">
        <f t="shared" si="449"/>
        <v>0</v>
      </c>
      <c r="AA1154" s="18">
        <f t="shared" si="449"/>
        <v>0</v>
      </c>
      <c r="AB1154" s="18">
        <f t="shared" si="441"/>
        <v>0</v>
      </c>
      <c r="AC1154" s="18">
        <f t="shared" si="442"/>
        <v>0</v>
      </c>
      <c r="AD1154" s="18">
        <f t="shared" si="443"/>
        <v>0</v>
      </c>
      <c r="AE1154" s="18">
        <f t="shared" si="444"/>
        <v>0</v>
      </c>
      <c r="AF1154" s="19">
        <f t="shared" si="445"/>
        <v>0</v>
      </c>
      <c r="AG1154" s="20">
        <f t="shared" si="446"/>
        <v>0</v>
      </c>
      <c r="AH1154" s="48">
        <f t="shared" si="447"/>
        <v>0</v>
      </c>
      <c r="AI1154" s="80"/>
      <c r="AJ1154" s="80"/>
    </row>
    <row r="1155" spans="1:36" ht="15.75" customHeight="1" thickTop="1" thickBot="1" x14ac:dyDescent="0.3">
      <c r="A1155" s="110"/>
      <c r="B1155" s="44" t="str">
        <f t="shared" si="448"/>
        <v>برجاء إدخال إسم الصنف</v>
      </c>
      <c r="C1155" s="26">
        <f t="shared" si="448"/>
        <v>1</v>
      </c>
      <c r="D1155" s="26">
        <f t="shared" si="436"/>
        <v>0</v>
      </c>
      <c r="E1155" s="26">
        <f t="shared" si="437"/>
        <v>0</v>
      </c>
      <c r="F1155" s="26">
        <f t="shared" si="438"/>
        <v>0</v>
      </c>
      <c r="G1155" s="26">
        <f t="shared" si="439"/>
        <v>0</v>
      </c>
      <c r="H1155" s="27">
        <f t="shared" si="433"/>
        <v>0</v>
      </c>
      <c r="I1155" s="28">
        <f t="shared" si="433"/>
        <v>0</v>
      </c>
      <c r="J1155" s="29"/>
      <c r="K1155" s="30"/>
      <c r="L1155" s="27"/>
      <c r="M1155" s="28"/>
      <c r="N1155" s="29"/>
      <c r="O1155" s="30"/>
      <c r="P1155" s="27"/>
      <c r="Q1155" s="28"/>
      <c r="R1155" s="29"/>
      <c r="S1155" s="30"/>
      <c r="T1155" s="27"/>
      <c r="U1155" s="28"/>
      <c r="V1155" s="29"/>
      <c r="W1155" s="30"/>
      <c r="X1155" s="31">
        <f t="shared" si="449"/>
        <v>0</v>
      </c>
      <c r="Y1155" s="32">
        <f t="shared" si="449"/>
        <v>0</v>
      </c>
      <c r="Z1155" s="32">
        <f t="shared" si="449"/>
        <v>0</v>
      </c>
      <c r="AA1155" s="32">
        <f t="shared" si="449"/>
        <v>0</v>
      </c>
      <c r="AB1155" s="32">
        <f t="shared" si="441"/>
        <v>0</v>
      </c>
      <c r="AC1155" s="32">
        <f t="shared" si="442"/>
        <v>0</v>
      </c>
      <c r="AD1155" s="32">
        <f t="shared" si="443"/>
        <v>0</v>
      </c>
      <c r="AE1155" s="32">
        <f t="shared" si="444"/>
        <v>0</v>
      </c>
      <c r="AF1155" s="33">
        <f t="shared" si="445"/>
        <v>0</v>
      </c>
      <c r="AG1155" s="34">
        <f t="shared" si="446"/>
        <v>0</v>
      </c>
      <c r="AH1155" s="47">
        <f t="shared" si="447"/>
        <v>0</v>
      </c>
      <c r="AI1155" s="80"/>
      <c r="AJ1155" s="80"/>
    </row>
    <row r="1156" spans="1:36" ht="15.75" customHeight="1" thickTop="1" thickBot="1" x14ac:dyDescent="0.3">
      <c r="A1156" s="110"/>
      <c r="B1156" s="3" t="str">
        <f t="shared" si="448"/>
        <v>برجاء إدخال إسم الصنف</v>
      </c>
      <c r="C1156" s="4">
        <f t="shared" si="448"/>
        <v>1</v>
      </c>
      <c r="D1156" s="4">
        <f t="shared" si="436"/>
        <v>0</v>
      </c>
      <c r="E1156" s="4">
        <f t="shared" si="437"/>
        <v>0</v>
      </c>
      <c r="F1156" s="4">
        <f t="shared" si="438"/>
        <v>0</v>
      </c>
      <c r="G1156" s="4">
        <f t="shared" si="439"/>
        <v>0</v>
      </c>
      <c r="H1156" s="13">
        <f t="shared" si="433"/>
        <v>0</v>
      </c>
      <c r="I1156" s="14">
        <f t="shared" si="433"/>
        <v>0</v>
      </c>
      <c r="J1156" s="15"/>
      <c r="K1156" s="16"/>
      <c r="L1156" s="13"/>
      <c r="M1156" s="14"/>
      <c r="N1156" s="15"/>
      <c r="O1156" s="16"/>
      <c r="P1156" s="13"/>
      <c r="Q1156" s="14"/>
      <c r="R1156" s="15"/>
      <c r="S1156" s="16"/>
      <c r="T1156" s="13"/>
      <c r="U1156" s="14"/>
      <c r="V1156" s="15"/>
      <c r="W1156" s="16"/>
      <c r="X1156" s="17">
        <f t="shared" si="449"/>
        <v>0</v>
      </c>
      <c r="Y1156" s="18">
        <f t="shared" si="449"/>
        <v>0</v>
      </c>
      <c r="Z1156" s="18">
        <f t="shared" si="449"/>
        <v>0</v>
      </c>
      <c r="AA1156" s="18">
        <f t="shared" si="449"/>
        <v>0</v>
      </c>
      <c r="AB1156" s="18">
        <f t="shared" si="441"/>
        <v>0</v>
      </c>
      <c r="AC1156" s="18">
        <f t="shared" si="442"/>
        <v>0</v>
      </c>
      <c r="AD1156" s="18">
        <f t="shared" si="443"/>
        <v>0</v>
      </c>
      <c r="AE1156" s="18">
        <f t="shared" si="444"/>
        <v>0</v>
      </c>
      <c r="AF1156" s="19">
        <f t="shared" si="445"/>
        <v>0</v>
      </c>
      <c r="AG1156" s="20">
        <f t="shared" si="446"/>
        <v>0</v>
      </c>
      <c r="AH1156" s="48">
        <f t="shared" si="447"/>
        <v>0</v>
      </c>
      <c r="AI1156" s="80"/>
      <c r="AJ1156" s="80"/>
    </row>
    <row r="1157" spans="1:36" ht="15.75" customHeight="1" thickTop="1" thickBot="1" x14ac:dyDescent="0.3">
      <c r="A1157" s="110"/>
      <c r="B1157" s="44" t="str">
        <f t="shared" si="448"/>
        <v>برجاء إدخال إسم الصنف</v>
      </c>
      <c r="C1157" s="26">
        <f t="shared" si="448"/>
        <v>1</v>
      </c>
      <c r="D1157" s="26">
        <f t="shared" si="436"/>
        <v>0</v>
      </c>
      <c r="E1157" s="26">
        <f t="shared" si="437"/>
        <v>0</v>
      </c>
      <c r="F1157" s="26">
        <f t="shared" si="438"/>
        <v>0</v>
      </c>
      <c r="G1157" s="26">
        <f t="shared" si="439"/>
        <v>0</v>
      </c>
      <c r="H1157" s="27">
        <f t="shared" si="433"/>
        <v>0</v>
      </c>
      <c r="I1157" s="28">
        <f t="shared" si="433"/>
        <v>0</v>
      </c>
      <c r="J1157" s="29"/>
      <c r="K1157" s="30"/>
      <c r="L1157" s="27"/>
      <c r="M1157" s="28"/>
      <c r="N1157" s="29"/>
      <c r="O1157" s="30"/>
      <c r="P1157" s="27"/>
      <c r="Q1157" s="28"/>
      <c r="R1157" s="29"/>
      <c r="S1157" s="30"/>
      <c r="T1157" s="27"/>
      <c r="U1157" s="28"/>
      <c r="V1157" s="29"/>
      <c r="W1157" s="30"/>
      <c r="X1157" s="31">
        <f t="shared" si="449"/>
        <v>0</v>
      </c>
      <c r="Y1157" s="32">
        <f t="shared" si="449"/>
        <v>0</v>
      </c>
      <c r="Z1157" s="32">
        <f t="shared" si="449"/>
        <v>0</v>
      </c>
      <c r="AA1157" s="32">
        <f t="shared" si="449"/>
        <v>0</v>
      </c>
      <c r="AB1157" s="32">
        <f t="shared" si="441"/>
        <v>0</v>
      </c>
      <c r="AC1157" s="32">
        <f t="shared" si="442"/>
        <v>0</v>
      </c>
      <c r="AD1157" s="32">
        <f t="shared" si="443"/>
        <v>0</v>
      </c>
      <c r="AE1157" s="32">
        <f t="shared" si="444"/>
        <v>0</v>
      </c>
      <c r="AF1157" s="33">
        <f t="shared" si="445"/>
        <v>0</v>
      </c>
      <c r="AG1157" s="34">
        <f t="shared" si="446"/>
        <v>0</v>
      </c>
      <c r="AH1157" s="47">
        <f t="shared" si="447"/>
        <v>0</v>
      </c>
      <c r="AI1157" s="80"/>
      <c r="AJ1157" s="80"/>
    </row>
    <row r="1158" spans="1:36" ht="15.75" customHeight="1" thickTop="1" thickBot="1" x14ac:dyDescent="0.3">
      <c r="A1158" s="110"/>
      <c r="B1158" s="3" t="str">
        <f t="shared" si="448"/>
        <v>برجاء إدخال إسم الصنف</v>
      </c>
      <c r="C1158" s="4">
        <f t="shared" si="448"/>
        <v>1</v>
      </c>
      <c r="D1158" s="4">
        <f t="shared" si="436"/>
        <v>0</v>
      </c>
      <c r="E1158" s="4">
        <f t="shared" si="437"/>
        <v>0</v>
      </c>
      <c r="F1158" s="4">
        <f t="shared" si="438"/>
        <v>0</v>
      </c>
      <c r="G1158" s="4">
        <f t="shared" si="439"/>
        <v>0</v>
      </c>
      <c r="H1158" s="13">
        <f t="shared" si="433"/>
        <v>0</v>
      </c>
      <c r="I1158" s="14">
        <f t="shared" si="433"/>
        <v>0</v>
      </c>
      <c r="J1158" s="15"/>
      <c r="K1158" s="16"/>
      <c r="L1158" s="13"/>
      <c r="M1158" s="14"/>
      <c r="N1158" s="15"/>
      <c r="O1158" s="16"/>
      <c r="P1158" s="13"/>
      <c r="Q1158" s="14"/>
      <c r="R1158" s="15"/>
      <c r="S1158" s="16"/>
      <c r="T1158" s="13"/>
      <c r="U1158" s="14"/>
      <c r="V1158" s="15"/>
      <c r="W1158" s="16"/>
      <c r="X1158" s="17">
        <f t="shared" si="449"/>
        <v>0</v>
      </c>
      <c r="Y1158" s="18">
        <f t="shared" si="449"/>
        <v>0</v>
      </c>
      <c r="Z1158" s="18">
        <f t="shared" si="449"/>
        <v>0</v>
      </c>
      <c r="AA1158" s="18">
        <f t="shared" si="449"/>
        <v>0</v>
      </c>
      <c r="AB1158" s="18">
        <f t="shared" si="441"/>
        <v>0</v>
      </c>
      <c r="AC1158" s="18">
        <f t="shared" si="442"/>
        <v>0</v>
      </c>
      <c r="AD1158" s="18">
        <f t="shared" si="443"/>
        <v>0</v>
      </c>
      <c r="AE1158" s="18">
        <f t="shared" si="444"/>
        <v>0</v>
      </c>
      <c r="AF1158" s="19">
        <f t="shared" si="445"/>
        <v>0</v>
      </c>
      <c r="AG1158" s="20">
        <f t="shared" si="446"/>
        <v>0</v>
      </c>
      <c r="AH1158" s="48">
        <f t="shared" si="447"/>
        <v>0</v>
      </c>
      <c r="AI1158" s="80"/>
      <c r="AJ1158" s="80"/>
    </row>
    <row r="1159" spans="1:36" ht="15.75" customHeight="1" thickTop="1" thickBot="1" x14ac:dyDescent="0.3">
      <c r="A1159" s="110"/>
      <c r="B1159" s="44" t="str">
        <f t="shared" si="448"/>
        <v>برجاء إدخال إسم الصنف</v>
      </c>
      <c r="C1159" s="26">
        <f t="shared" si="448"/>
        <v>1</v>
      </c>
      <c r="D1159" s="26">
        <f t="shared" si="436"/>
        <v>0</v>
      </c>
      <c r="E1159" s="26">
        <f t="shared" si="437"/>
        <v>0</v>
      </c>
      <c r="F1159" s="26">
        <f t="shared" si="438"/>
        <v>0</v>
      </c>
      <c r="G1159" s="26">
        <f t="shared" si="439"/>
        <v>0</v>
      </c>
      <c r="H1159" s="27">
        <f t="shared" si="433"/>
        <v>0</v>
      </c>
      <c r="I1159" s="28">
        <f t="shared" si="433"/>
        <v>0</v>
      </c>
      <c r="J1159" s="29"/>
      <c r="K1159" s="30"/>
      <c r="L1159" s="27"/>
      <c r="M1159" s="28"/>
      <c r="N1159" s="29"/>
      <c r="O1159" s="30"/>
      <c r="P1159" s="27"/>
      <c r="Q1159" s="28"/>
      <c r="R1159" s="29"/>
      <c r="S1159" s="30"/>
      <c r="T1159" s="27"/>
      <c r="U1159" s="28"/>
      <c r="V1159" s="29"/>
      <c r="W1159" s="30"/>
      <c r="X1159" s="31">
        <f t="shared" si="449"/>
        <v>0</v>
      </c>
      <c r="Y1159" s="32">
        <f t="shared" si="449"/>
        <v>0</v>
      </c>
      <c r="Z1159" s="32">
        <f t="shared" si="449"/>
        <v>0</v>
      </c>
      <c r="AA1159" s="32">
        <f t="shared" si="449"/>
        <v>0</v>
      </c>
      <c r="AB1159" s="32">
        <f t="shared" si="441"/>
        <v>0</v>
      </c>
      <c r="AC1159" s="32">
        <f t="shared" si="442"/>
        <v>0</v>
      </c>
      <c r="AD1159" s="32">
        <f t="shared" si="443"/>
        <v>0</v>
      </c>
      <c r="AE1159" s="32">
        <f t="shared" si="444"/>
        <v>0</v>
      </c>
      <c r="AF1159" s="33">
        <f t="shared" si="445"/>
        <v>0</v>
      </c>
      <c r="AG1159" s="34">
        <f t="shared" si="446"/>
        <v>0</v>
      </c>
      <c r="AH1159" s="47">
        <f t="shared" si="447"/>
        <v>0</v>
      </c>
      <c r="AI1159" s="80"/>
      <c r="AJ1159" s="80"/>
    </row>
    <row r="1160" spans="1:36" ht="15.75" customHeight="1" thickTop="1" thickBot="1" x14ac:dyDescent="0.3">
      <c r="A1160" s="110"/>
      <c r="B1160" s="3" t="str">
        <f t="shared" si="448"/>
        <v>برجاء إدخال إسم الصنف</v>
      </c>
      <c r="C1160" s="4">
        <f t="shared" si="448"/>
        <v>1</v>
      </c>
      <c r="D1160" s="4">
        <f t="shared" si="436"/>
        <v>0</v>
      </c>
      <c r="E1160" s="4">
        <f t="shared" si="437"/>
        <v>0</v>
      </c>
      <c r="F1160" s="4">
        <f t="shared" si="438"/>
        <v>0</v>
      </c>
      <c r="G1160" s="4">
        <f t="shared" si="439"/>
        <v>0</v>
      </c>
      <c r="H1160" s="13">
        <f t="shared" si="433"/>
        <v>0</v>
      </c>
      <c r="I1160" s="14">
        <f t="shared" si="433"/>
        <v>0</v>
      </c>
      <c r="J1160" s="15"/>
      <c r="K1160" s="16"/>
      <c r="L1160" s="13"/>
      <c r="M1160" s="14"/>
      <c r="N1160" s="15"/>
      <c r="O1160" s="16"/>
      <c r="P1160" s="13"/>
      <c r="Q1160" s="14"/>
      <c r="R1160" s="15"/>
      <c r="S1160" s="16"/>
      <c r="T1160" s="13"/>
      <c r="U1160" s="14"/>
      <c r="V1160" s="15"/>
      <c r="W1160" s="16"/>
      <c r="X1160" s="17">
        <f t="shared" si="449"/>
        <v>0</v>
      </c>
      <c r="Y1160" s="18">
        <f t="shared" si="449"/>
        <v>0</v>
      </c>
      <c r="Z1160" s="18">
        <f t="shared" si="449"/>
        <v>0</v>
      </c>
      <c r="AA1160" s="18">
        <f t="shared" si="449"/>
        <v>0</v>
      </c>
      <c r="AB1160" s="18">
        <f t="shared" si="441"/>
        <v>0</v>
      </c>
      <c r="AC1160" s="18">
        <f t="shared" si="442"/>
        <v>0</v>
      </c>
      <c r="AD1160" s="18">
        <f t="shared" si="443"/>
        <v>0</v>
      </c>
      <c r="AE1160" s="18">
        <f t="shared" si="444"/>
        <v>0</v>
      </c>
      <c r="AF1160" s="19">
        <f t="shared" si="445"/>
        <v>0</v>
      </c>
      <c r="AG1160" s="20">
        <f t="shared" si="446"/>
        <v>0</v>
      </c>
      <c r="AH1160" s="48">
        <f t="shared" si="447"/>
        <v>0</v>
      </c>
      <c r="AI1160" s="80" t="s">
        <v>33</v>
      </c>
      <c r="AJ1160" s="80"/>
    </row>
    <row r="1161" spans="1:36" ht="15.75" customHeight="1" thickTop="1" thickBot="1" x14ac:dyDescent="0.3">
      <c r="A1161" s="110"/>
      <c r="B1161" s="44" t="str">
        <f t="shared" si="448"/>
        <v>برجاء إدخال إسم الصنف</v>
      </c>
      <c r="C1161" s="26">
        <f t="shared" si="448"/>
        <v>1</v>
      </c>
      <c r="D1161" s="26">
        <f t="shared" si="436"/>
        <v>0</v>
      </c>
      <c r="E1161" s="26">
        <f t="shared" si="437"/>
        <v>0</v>
      </c>
      <c r="F1161" s="26">
        <f t="shared" si="438"/>
        <v>0</v>
      </c>
      <c r="G1161" s="26">
        <f t="shared" si="439"/>
        <v>0</v>
      </c>
      <c r="H1161" s="27">
        <f t="shared" si="433"/>
        <v>0</v>
      </c>
      <c r="I1161" s="28">
        <f t="shared" si="433"/>
        <v>0</v>
      </c>
      <c r="J1161" s="29"/>
      <c r="K1161" s="30"/>
      <c r="L1161" s="27"/>
      <c r="M1161" s="28"/>
      <c r="N1161" s="29"/>
      <c r="O1161" s="30"/>
      <c r="P1161" s="27"/>
      <c r="Q1161" s="28"/>
      <c r="R1161" s="29"/>
      <c r="S1161" s="30"/>
      <c r="T1161" s="27"/>
      <c r="U1161" s="28"/>
      <c r="V1161" s="29"/>
      <c r="W1161" s="30"/>
      <c r="X1161" s="31">
        <f t="shared" si="449"/>
        <v>0</v>
      </c>
      <c r="Y1161" s="32">
        <f t="shared" si="449"/>
        <v>0</v>
      </c>
      <c r="Z1161" s="32">
        <f t="shared" si="449"/>
        <v>0</v>
      </c>
      <c r="AA1161" s="32">
        <f t="shared" si="449"/>
        <v>0</v>
      </c>
      <c r="AB1161" s="32">
        <f t="shared" si="441"/>
        <v>0</v>
      </c>
      <c r="AC1161" s="32">
        <f t="shared" si="442"/>
        <v>0</v>
      </c>
      <c r="AD1161" s="32">
        <f t="shared" si="443"/>
        <v>0</v>
      </c>
      <c r="AE1161" s="32">
        <f t="shared" si="444"/>
        <v>0</v>
      </c>
      <c r="AF1161" s="33">
        <f t="shared" si="445"/>
        <v>0</v>
      </c>
      <c r="AG1161" s="34">
        <f t="shared" si="446"/>
        <v>0</v>
      </c>
      <c r="AH1161" s="47">
        <f t="shared" si="447"/>
        <v>0</v>
      </c>
      <c r="AI1161" s="80"/>
      <c r="AJ1161" s="80"/>
    </row>
    <row r="1162" spans="1:36" ht="15.75" customHeight="1" thickTop="1" thickBot="1" x14ac:dyDescent="0.3">
      <c r="A1162" s="110"/>
      <c r="B1162" s="3" t="str">
        <f t="shared" si="448"/>
        <v>برجاء إدخال إسم الصنف</v>
      </c>
      <c r="C1162" s="4">
        <f t="shared" si="448"/>
        <v>1</v>
      </c>
      <c r="D1162" s="4">
        <f t="shared" si="436"/>
        <v>0</v>
      </c>
      <c r="E1162" s="4">
        <f t="shared" si="437"/>
        <v>0</v>
      </c>
      <c r="F1162" s="4">
        <f t="shared" si="438"/>
        <v>0</v>
      </c>
      <c r="G1162" s="4">
        <f t="shared" si="439"/>
        <v>0</v>
      </c>
      <c r="H1162" s="13">
        <f t="shared" si="433"/>
        <v>0</v>
      </c>
      <c r="I1162" s="14">
        <f t="shared" si="433"/>
        <v>0</v>
      </c>
      <c r="J1162" s="15"/>
      <c r="K1162" s="16"/>
      <c r="L1162" s="13"/>
      <c r="M1162" s="14"/>
      <c r="N1162" s="15"/>
      <c r="O1162" s="16"/>
      <c r="P1162" s="13"/>
      <c r="Q1162" s="14"/>
      <c r="R1162" s="15"/>
      <c r="S1162" s="16"/>
      <c r="T1162" s="13"/>
      <c r="U1162" s="14"/>
      <c r="V1162" s="15"/>
      <c r="W1162" s="16"/>
      <c r="X1162" s="17">
        <f t="shared" si="449"/>
        <v>0</v>
      </c>
      <c r="Y1162" s="18">
        <f t="shared" si="449"/>
        <v>0</v>
      </c>
      <c r="Z1162" s="18">
        <f t="shared" si="449"/>
        <v>0</v>
      </c>
      <c r="AA1162" s="18">
        <f t="shared" si="449"/>
        <v>0</v>
      </c>
      <c r="AB1162" s="18">
        <f t="shared" si="441"/>
        <v>0</v>
      </c>
      <c r="AC1162" s="18">
        <f t="shared" si="442"/>
        <v>0</v>
      </c>
      <c r="AD1162" s="18">
        <f t="shared" si="443"/>
        <v>0</v>
      </c>
      <c r="AE1162" s="18">
        <f t="shared" si="444"/>
        <v>0</v>
      </c>
      <c r="AF1162" s="19">
        <f t="shared" si="445"/>
        <v>0</v>
      </c>
      <c r="AG1162" s="20">
        <f t="shared" si="446"/>
        <v>0</v>
      </c>
      <c r="AH1162" s="48">
        <f t="shared" si="447"/>
        <v>0</v>
      </c>
      <c r="AI1162" s="80"/>
      <c r="AJ1162" s="80"/>
    </row>
    <row r="1163" spans="1:36" ht="15.75" customHeight="1" thickTop="1" thickBot="1" x14ac:dyDescent="0.3">
      <c r="A1163" s="110"/>
      <c r="B1163" s="44" t="str">
        <f t="shared" ref="B1163:C1169" si="450">B1114</f>
        <v>برجاء إدخال إسم الصنف</v>
      </c>
      <c r="C1163" s="26">
        <f t="shared" si="450"/>
        <v>1</v>
      </c>
      <c r="D1163" s="26">
        <f t="shared" si="436"/>
        <v>0</v>
      </c>
      <c r="E1163" s="26">
        <f t="shared" si="437"/>
        <v>0</v>
      </c>
      <c r="F1163" s="26">
        <f t="shared" si="438"/>
        <v>0</v>
      </c>
      <c r="G1163" s="26">
        <f t="shared" si="439"/>
        <v>0</v>
      </c>
      <c r="H1163" s="27">
        <f t="shared" si="433"/>
        <v>0</v>
      </c>
      <c r="I1163" s="28">
        <f t="shared" si="433"/>
        <v>0</v>
      </c>
      <c r="J1163" s="29"/>
      <c r="K1163" s="30"/>
      <c r="L1163" s="27"/>
      <c r="M1163" s="28"/>
      <c r="N1163" s="29"/>
      <c r="O1163" s="30"/>
      <c r="P1163" s="27"/>
      <c r="Q1163" s="28"/>
      <c r="R1163" s="29"/>
      <c r="S1163" s="30"/>
      <c r="T1163" s="27"/>
      <c r="U1163" s="28"/>
      <c r="V1163" s="29"/>
      <c r="W1163" s="30"/>
      <c r="X1163" s="31">
        <f t="shared" ref="X1163:AA1169" si="451">X1114</f>
        <v>0</v>
      </c>
      <c r="Y1163" s="32">
        <f t="shared" si="451"/>
        <v>0</v>
      </c>
      <c r="Z1163" s="32">
        <f t="shared" si="451"/>
        <v>0</v>
      </c>
      <c r="AA1163" s="32">
        <f t="shared" si="451"/>
        <v>0</v>
      </c>
      <c r="AB1163" s="32">
        <f t="shared" si="441"/>
        <v>0</v>
      </c>
      <c r="AC1163" s="32">
        <f t="shared" si="442"/>
        <v>0</v>
      </c>
      <c r="AD1163" s="32">
        <f t="shared" si="443"/>
        <v>0</v>
      </c>
      <c r="AE1163" s="32">
        <f t="shared" si="444"/>
        <v>0</v>
      </c>
      <c r="AF1163" s="33">
        <f t="shared" si="445"/>
        <v>0</v>
      </c>
      <c r="AG1163" s="34">
        <f t="shared" si="446"/>
        <v>0</v>
      </c>
      <c r="AH1163" s="47">
        <f t="shared" si="447"/>
        <v>0</v>
      </c>
      <c r="AI1163" s="80"/>
      <c r="AJ1163" s="80"/>
    </row>
    <row r="1164" spans="1:36" ht="15.75" customHeight="1" thickTop="1" thickBot="1" x14ac:dyDescent="0.3">
      <c r="A1164" s="110"/>
      <c r="B1164" s="3" t="str">
        <f t="shared" si="450"/>
        <v>برجاء إدخال إسم الصنف</v>
      </c>
      <c r="C1164" s="4">
        <f t="shared" si="450"/>
        <v>1</v>
      </c>
      <c r="D1164" s="4">
        <f t="shared" si="436"/>
        <v>0</v>
      </c>
      <c r="E1164" s="4">
        <f t="shared" si="437"/>
        <v>0</v>
      </c>
      <c r="F1164" s="4">
        <f t="shared" si="438"/>
        <v>0</v>
      </c>
      <c r="G1164" s="4">
        <f t="shared" si="439"/>
        <v>0</v>
      </c>
      <c r="H1164" s="13">
        <f t="shared" si="433"/>
        <v>0</v>
      </c>
      <c r="I1164" s="14">
        <f t="shared" si="433"/>
        <v>0</v>
      </c>
      <c r="J1164" s="15"/>
      <c r="K1164" s="16"/>
      <c r="L1164" s="13"/>
      <c r="M1164" s="14"/>
      <c r="N1164" s="15"/>
      <c r="O1164" s="16"/>
      <c r="P1164" s="13"/>
      <c r="Q1164" s="14"/>
      <c r="R1164" s="15"/>
      <c r="S1164" s="16"/>
      <c r="T1164" s="13"/>
      <c r="U1164" s="14"/>
      <c r="V1164" s="15"/>
      <c r="W1164" s="16"/>
      <c r="X1164" s="17">
        <f t="shared" si="451"/>
        <v>0</v>
      </c>
      <c r="Y1164" s="18">
        <f t="shared" si="451"/>
        <v>0</v>
      </c>
      <c r="Z1164" s="18">
        <f t="shared" si="451"/>
        <v>0</v>
      </c>
      <c r="AA1164" s="18">
        <f t="shared" si="451"/>
        <v>0</v>
      </c>
      <c r="AB1164" s="18">
        <f t="shared" si="441"/>
        <v>0</v>
      </c>
      <c r="AC1164" s="18">
        <f t="shared" si="442"/>
        <v>0</v>
      </c>
      <c r="AD1164" s="18">
        <f t="shared" si="443"/>
        <v>0</v>
      </c>
      <c r="AE1164" s="18">
        <f t="shared" si="444"/>
        <v>0</v>
      </c>
      <c r="AF1164" s="19">
        <f t="shared" si="445"/>
        <v>0</v>
      </c>
      <c r="AG1164" s="20">
        <f t="shared" si="446"/>
        <v>0</v>
      </c>
      <c r="AH1164" s="48">
        <f t="shared" si="447"/>
        <v>0</v>
      </c>
      <c r="AI1164" s="80"/>
      <c r="AJ1164" s="80"/>
    </row>
    <row r="1165" spans="1:36" ht="15.75" customHeight="1" thickTop="1" thickBot="1" x14ac:dyDescent="0.3">
      <c r="A1165" s="110"/>
      <c r="B1165" s="44" t="str">
        <f t="shared" si="450"/>
        <v>برجاء إدخال إسم الصنف</v>
      </c>
      <c r="C1165" s="26">
        <f t="shared" si="450"/>
        <v>1</v>
      </c>
      <c r="D1165" s="26">
        <f t="shared" si="436"/>
        <v>0</v>
      </c>
      <c r="E1165" s="26">
        <f t="shared" si="437"/>
        <v>0</v>
      </c>
      <c r="F1165" s="26">
        <f t="shared" si="438"/>
        <v>0</v>
      </c>
      <c r="G1165" s="26">
        <f t="shared" si="439"/>
        <v>0</v>
      </c>
      <c r="H1165" s="27">
        <f t="shared" si="433"/>
        <v>0</v>
      </c>
      <c r="I1165" s="28">
        <f t="shared" si="433"/>
        <v>0</v>
      </c>
      <c r="J1165" s="29"/>
      <c r="K1165" s="30"/>
      <c r="L1165" s="27"/>
      <c r="M1165" s="28"/>
      <c r="N1165" s="29"/>
      <c r="O1165" s="30"/>
      <c r="P1165" s="27"/>
      <c r="Q1165" s="28"/>
      <c r="R1165" s="29"/>
      <c r="S1165" s="30"/>
      <c r="T1165" s="27"/>
      <c r="U1165" s="28"/>
      <c r="V1165" s="29"/>
      <c r="W1165" s="30"/>
      <c r="X1165" s="31">
        <f t="shared" si="451"/>
        <v>0</v>
      </c>
      <c r="Y1165" s="32">
        <f t="shared" si="451"/>
        <v>0</v>
      </c>
      <c r="Z1165" s="32">
        <f t="shared" si="451"/>
        <v>0</v>
      </c>
      <c r="AA1165" s="32">
        <f t="shared" si="451"/>
        <v>0</v>
      </c>
      <c r="AB1165" s="32">
        <f t="shared" si="441"/>
        <v>0</v>
      </c>
      <c r="AC1165" s="32">
        <f t="shared" si="442"/>
        <v>0</v>
      </c>
      <c r="AD1165" s="32">
        <f t="shared" si="443"/>
        <v>0</v>
      </c>
      <c r="AE1165" s="32">
        <f t="shared" si="444"/>
        <v>0</v>
      </c>
      <c r="AF1165" s="33">
        <f t="shared" si="445"/>
        <v>0</v>
      </c>
      <c r="AG1165" s="34">
        <f t="shared" si="446"/>
        <v>0</v>
      </c>
      <c r="AH1165" s="47">
        <f t="shared" si="447"/>
        <v>0</v>
      </c>
      <c r="AI1165" s="80"/>
      <c r="AJ1165" s="80"/>
    </row>
    <row r="1166" spans="1:36" ht="15.75" customHeight="1" thickTop="1" thickBot="1" x14ac:dyDescent="0.3">
      <c r="A1166" s="110"/>
      <c r="B1166" s="3" t="str">
        <f t="shared" si="450"/>
        <v>برجاء إدخال إسم الصنف</v>
      </c>
      <c r="C1166" s="4">
        <f t="shared" si="450"/>
        <v>1</v>
      </c>
      <c r="D1166" s="4">
        <f t="shared" si="436"/>
        <v>0</v>
      </c>
      <c r="E1166" s="4">
        <f t="shared" si="437"/>
        <v>0</v>
      </c>
      <c r="F1166" s="4">
        <f t="shared" si="438"/>
        <v>0</v>
      </c>
      <c r="G1166" s="4">
        <f t="shared" si="439"/>
        <v>0</v>
      </c>
      <c r="H1166" s="13">
        <f t="shared" si="433"/>
        <v>0</v>
      </c>
      <c r="I1166" s="14">
        <f t="shared" si="433"/>
        <v>0</v>
      </c>
      <c r="J1166" s="15"/>
      <c r="K1166" s="16"/>
      <c r="L1166" s="13"/>
      <c r="M1166" s="14"/>
      <c r="N1166" s="15"/>
      <c r="O1166" s="16"/>
      <c r="P1166" s="13"/>
      <c r="Q1166" s="14"/>
      <c r="R1166" s="15"/>
      <c r="S1166" s="16"/>
      <c r="T1166" s="13"/>
      <c r="U1166" s="14"/>
      <c r="V1166" s="15"/>
      <c r="W1166" s="16"/>
      <c r="X1166" s="17">
        <f t="shared" si="451"/>
        <v>0</v>
      </c>
      <c r="Y1166" s="18">
        <f t="shared" si="451"/>
        <v>0</v>
      </c>
      <c r="Z1166" s="18">
        <f t="shared" si="451"/>
        <v>0</v>
      </c>
      <c r="AA1166" s="18">
        <f t="shared" si="451"/>
        <v>0</v>
      </c>
      <c r="AB1166" s="18">
        <f t="shared" si="441"/>
        <v>0</v>
      </c>
      <c r="AC1166" s="18">
        <f t="shared" si="442"/>
        <v>0</v>
      </c>
      <c r="AD1166" s="18">
        <f t="shared" si="443"/>
        <v>0</v>
      </c>
      <c r="AE1166" s="18">
        <f t="shared" si="444"/>
        <v>0</v>
      </c>
      <c r="AF1166" s="19">
        <f t="shared" si="445"/>
        <v>0</v>
      </c>
      <c r="AG1166" s="20">
        <f t="shared" si="446"/>
        <v>0</v>
      </c>
      <c r="AH1166" s="48">
        <f t="shared" si="447"/>
        <v>0</v>
      </c>
      <c r="AI1166" s="80"/>
      <c r="AJ1166" s="80"/>
    </row>
    <row r="1167" spans="1:36" ht="15.75" customHeight="1" thickTop="1" thickBot="1" x14ac:dyDescent="0.3">
      <c r="A1167" s="110"/>
      <c r="B1167" s="44" t="str">
        <f t="shared" si="450"/>
        <v>برجاء إدخال إسم الصنف</v>
      </c>
      <c r="C1167" s="26">
        <f t="shared" si="450"/>
        <v>1</v>
      </c>
      <c r="D1167" s="26">
        <f t="shared" si="436"/>
        <v>0</v>
      </c>
      <c r="E1167" s="26">
        <f t="shared" si="437"/>
        <v>0</v>
      </c>
      <c r="F1167" s="26">
        <f t="shared" si="438"/>
        <v>0</v>
      </c>
      <c r="G1167" s="26">
        <f t="shared" si="439"/>
        <v>0</v>
      </c>
      <c r="H1167" s="27">
        <f t="shared" si="433"/>
        <v>0</v>
      </c>
      <c r="I1167" s="28">
        <f t="shared" si="433"/>
        <v>0</v>
      </c>
      <c r="J1167" s="29"/>
      <c r="K1167" s="30"/>
      <c r="L1167" s="27"/>
      <c r="M1167" s="28"/>
      <c r="N1167" s="29"/>
      <c r="O1167" s="30"/>
      <c r="P1167" s="27"/>
      <c r="Q1167" s="28"/>
      <c r="R1167" s="29"/>
      <c r="S1167" s="30"/>
      <c r="T1167" s="27"/>
      <c r="U1167" s="28"/>
      <c r="V1167" s="29"/>
      <c r="W1167" s="30"/>
      <c r="X1167" s="31">
        <f t="shared" si="451"/>
        <v>0</v>
      </c>
      <c r="Y1167" s="32">
        <f t="shared" si="451"/>
        <v>0</v>
      </c>
      <c r="Z1167" s="32">
        <f t="shared" si="451"/>
        <v>0</v>
      </c>
      <c r="AA1167" s="32">
        <f t="shared" si="451"/>
        <v>0</v>
      </c>
      <c r="AB1167" s="32">
        <f t="shared" si="441"/>
        <v>0</v>
      </c>
      <c r="AC1167" s="32">
        <f t="shared" si="442"/>
        <v>0</v>
      </c>
      <c r="AD1167" s="32">
        <f t="shared" si="443"/>
        <v>0</v>
      </c>
      <c r="AE1167" s="32">
        <f t="shared" si="444"/>
        <v>0</v>
      </c>
      <c r="AF1167" s="33">
        <f t="shared" si="445"/>
        <v>0</v>
      </c>
      <c r="AG1167" s="34">
        <f t="shared" si="446"/>
        <v>0</v>
      </c>
      <c r="AH1167" s="47">
        <f t="shared" si="447"/>
        <v>0</v>
      </c>
      <c r="AI1167" s="80"/>
      <c r="AJ1167" s="80"/>
    </row>
    <row r="1168" spans="1:36" ht="15.75" customHeight="1" thickTop="1" thickBot="1" x14ac:dyDescent="0.3">
      <c r="A1168" s="110"/>
      <c r="B1168" s="3" t="str">
        <f t="shared" si="450"/>
        <v>برجاء إدخال إسم الصنف</v>
      </c>
      <c r="C1168" s="4">
        <f t="shared" si="450"/>
        <v>1</v>
      </c>
      <c r="D1168" s="4">
        <f t="shared" si="436"/>
        <v>0</v>
      </c>
      <c r="E1168" s="4">
        <f t="shared" si="437"/>
        <v>0</v>
      </c>
      <c r="F1168" s="4">
        <f t="shared" si="438"/>
        <v>0</v>
      </c>
      <c r="G1168" s="4">
        <f t="shared" si="439"/>
        <v>0</v>
      </c>
      <c r="H1168" s="13">
        <f t="shared" si="433"/>
        <v>0</v>
      </c>
      <c r="I1168" s="14">
        <f t="shared" si="433"/>
        <v>0</v>
      </c>
      <c r="J1168" s="15"/>
      <c r="K1168" s="16"/>
      <c r="L1168" s="13"/>
      <c r="M1168" s="14"/>
      <c r="N1168" s="15"/>
      <c r="O1168" s="16"/>
      <c r="P1168" s="13"/>
      <c r="Q1168" s="14"/>
      <c r="R1168" s="15"/>
      <c r="S1168" s="16"/>
      <c r="T1168" s="13"/>
      <c r="U1168" s="14"/>
      <c r="V1168" s="15"/>
      <c r="W1168" s="16"/>
      <c r="X1168" s="17">
        <f t="shared" si="451"/>
        <v>0</v>
      </c>
      <c r="Y1168" s="18">
        <f t="shared" si="451"/>
        <v>0</v>
      </c>
      <c r="Z1168" s="18">
        <f t="shared" si="451"/>
        <v>0</v>
      </c>
      <c r="AA1168" s="18">
        <f t="shared" si="451"/>
        <v>0</v>
      </c>
      <c r="AB1168" s="18">
        <f t="shared" si="441"/>
        <v>0</v>
      </c>
      <c r="AC1168" s="18">
        <f t="shared" si="442"/>
        <v>0</v>
      </c>
      <c r="AD1168" s="18">
        <f t="shared" si="443"/>
        <v>0</v>
      </c>
      <c r="AE1168" s="18">
        <f t="shared" si="444"/>
        <v>0</v>
      </c>
      <c r="AF1168" s="19">
        <f t="shared" si="445"/>
        <v>0</v>
      </c>
      <c r="AG1168" s="20">
        <f t="shared" si="446"/>
        <v>0</v>
      </c>
      <c r="AH1168" s="48">
        <f t="shared" si="447"/>
        <v>0</v>
      </c>
      <c r="AI1168" s="80">
        <f>AI1152-AI1136</f>
        <v>0</v>
      </c>
      <c r="AJ1168" s="80"/>
    </row>
    <row r="1169" spans="1:36" ht="15.75" customHeight="1" thickTop="1" thickBot="1" x14ac:dyDescent="0.3">
      <c r="A1169" s="110"/>
      <c r="B1169" s="45" t="str">
        <f t="shared" si="450"/>
        <v>برجاء إدخال إسم الصنف</v>
      </c>
      <c r="C1169" s="35">
        <f t="shared" si="450"/>
        <v>1</v>
      </c>
      <c r="D1169" s="35">
        <f t="shared" si="436"/>
        <v>0</v>
      </c>
      <c r="E1169" s="35">
        <f t="shared" si="437"/>
        <v>0</v>
      </c>
      <c r="F1169" s="35">
        <f t="shared" si="438"/>
        <v>0</v>
      </c>
      <c r="G1169" s="35">
        <f t="shared" si="439"/>
        <v>0</v>
      </c>
      <c r="H1169" s="36">
        <f t="shared" si="433"/>
        <v>0</v>
      </c>
      <c r="I1169" s="37">
        <f t="shared" si="433"/>
        <v>0</v>
      </c>
      <c r="J1169" s="38"/>
      <c r="K1169" s="39"/>
      <c r="L1169" s="36"/>
      <c r="M1169" s="37"/>
      <c r="N1169" s="38"/>
      <c r="O1169" s="39"/>
      <c r="P1169" s="36"/>
      <c r="Q1169" s="37"/>
      <c r="R1169" s="38"/>
      <c r="S1169" s="39"/>
      <c r="T1169" s="36"/>
      <c r="U1169" s="37"/>
      <c r="V1169" s="38"/>
      <c r="W1169" s="39"/>
      <c r="X1169" s="40">
        <f t="shared" si="451"/>
        <v>0</v>
      </c>
      <c r="Y1169" s="41">
        <f t="shared" si="451"/>
        <v>0</v>
      </c>
      <c r="Z1169" s="41">
        <f t="shared" si="451"/>
        <v>0</v>
      </c>
      <c r="AA1169" s="41">
        <f t="shared" si="451"/>
        <v>0</v>
      </c>
      <c r="AB1169" s="41">
        <f t="shared" si="441"/>
        <v>0</v>
      </c>
      <c r="AC1169" s="41">
        <f t="shared" si="442"/>
        <v>0</v>
      </c>
      <c r="AD1169" s="41">
        <f t="shared" si="443"/>
        <v>0</v>
      </c>
      <c r="AE1169" s="41">
        <f t="shared" si="444"/>
        <v>0</v>
      </c>
      <c r="AF1169" s="42">
        <f t="shared" si="445"/>
        <v>0</v>
      </c>
      <c r="AG1169" s="43">
        <f t="shared" si="446"/>
        <v>0</v>
      </c>
      <c r="AH1169" s="49">
        <f t="shared" si="447"/>
        <v>0</v>
      </c>
      <c r="AI1169" s="80"/>
      <c r="AJ1169" s="80"/>
    </row>
    <row r="1170" spans="1:36" ht="20.25" thickTop="1" thickBot="1" x14ac:dyDescent="0.3">
      <c r="A1170" s="81" t="s">
        <v>26</v>
      </c>
      <c r="B1170" s="81"/>
      <c r="C1170" s="81"/>
      <c r="D1170" s="81"/>
      <c r="E1170" s="81"/>
      <c r="F1170" s="81"/>
      <c r="G1170" s="81"/>
      <c r="H1170" s="81"/>
      <c r="I1170" s="81"/>
      <c r="J1170" s="81"/>
      <c r="K1170" s="81"/>
      <c r="L1170" s="81"/>
      <c r="M1170" s="81"/>
      <c r="N1170" s="81"/>
      <c r="O1170" s="81"/>
      <c r="P1170" s="81"/>
      <c r="Q1170" s="81"/>
      <c r="R1170" s="81"/>
      <c r="S1170" s="81"/>
      <c r="T1170" s="81"/>
      <c r="U1170" s="81"/>
      <c r="V1170" s="81"/>
      <c r="W1170" s="81"/>
      <c r="X1170" s="81"/>
      <c r="Y1170" s="81"/>
      <c r="Z1170" s="81"/>
      <c r="AA1170" s="81"/>
      <c r="AB1170" s="81">
        <f>SUM(AB1130:AB1169)</f>
        <v>0</v>
      </c>
      <c r="AC1170" s="81"/>
      <c r="AD1170" s="81"/>
      <c r="AE1170" s="81"/>
      <c r="AF1170" s="81"/>
      <c r="AG1170" s="81"/>
      <c r="AH1170" s="81"/>
      <c r="AI1170" s="80"/>
      <c r="AJ1170" s="80"/>
    </row>
    <row r="1171" spans="1:36" ht="20.25" thickTop="1" thickBot="1" x14ac:dyDescent="0.3">
      <c r="A1171" s="75" t="s">
        <v>27</v>
      </c>
      <c r="B1171" s="75"/>
      <c r="C1171" s="75"/>
      <c r="D1171" s="75"/>
      <c r="E1171" s="75"/>
      <c r="F1171" s="75"/>
      <c r="G1171" s="75"/>
      <c r="H1171" s="75"/>
      <c r="I1171" s="75"/>
      <c r="J1171" s="75"/>
      <c r="K1171" s="75"/>
      <c r="L1171" s="75"/>
      <c r="M1171" s="75"/>
      <c r="N1171" s="75"/>
      <c r="O1171" s="75"/>
      <c r="P1171" s="75"/>
      <c r="Q1171" s="75"/>
      <c r="R1171" s="75"/>
      <c r="S1171" s="75"/>
      <c r="T1171" s="75"/>
      <c r="U1171" s="75"/>
      <c r="V1171" s="75"/>
      <c r="W1171" s="75"/>
      <c r="X1171" s="75"/>
      <c r="Y1171" s="75"/>
      <c r="Z1171" s="75"/>
      <c r="AA1171" s="75"/>
      <c r="AB1171" s="75">
        <f>SUM(AC1130:AC1169)</f>
        <v>0</v>
      </c>
      <c r="AC1171" s="75"/>
      <c r="AD1171" s="75"/>
      <c r="AE1171" s="75"/>
      <c r="AF1171" s="75"/>
      <c r="AG1171" s="75"/>
      <c r="AH1171" s="75"/>
      <c r="AI1171" s="80"/>
      <c r="AJ1171" s="80"/>
    </row>
    <row r="1172" spans="1:36" ht="20.25" thickTop="1" thickBot="1" x14ac:dyDescent="0.3">
      <c r="A1172" s="82" t="s">
        <v>28</v>
      </c>
      <c r="B1172" s="82"/>
      <c r="C1172" s="82"/>
      <c r="D1172" s="82"/>
      <c r="E1172" s="82"/>
      <c r="F1172" s="82"/>
      <c r="G1172" s="82"/>
      <c r="H1172" s="82"/>
      <c r="I1172" s="82"/>
      <c r="J1172" s="82"/>
      <c r="K1172" s="82"/>
      <c r="L1172" s="82"/>
      <c r="M1172" s="82"/>
      <c r="N1172" s="82"/>
      <c r="O1172" s="82"/>
      <c r="P1172" s="82"/>
      <c r="Q1172" s="82"/>
      <c r="R1172" s="82"/>
      <c r="S1172" s="82"/>
      <c r="T1172" s="82"/>
      <c r="U1172" s="82"/>
      <c r="V1172" s="82"/>
      <c r="W1172" s="82"/>
      <c r="X1172" s="82"/>
      <c r="Y1172" s="82"/>
      <c r="Z1172" s="82"/>
      <c r="AA1172" s="82"/>
      <c r="AB1172" s="82">
        <f>SUM(AD1130:AD1169)</f>
        <v>0</v>
      </c>
      <c r="AC1172" s="82"/>
      <c r="AD1172" s="82"/>
      <c r="AE1172" s="82"/>
      <c r="AF1172" s="82"/>
      <c r="AG1172" s="82"/>
      <c r="AH1172" s="82"/>
      <c r="AI1172" s="80"/>
      <c r="AJ1172" s="80"/>
    </row>
    <row r="1173" spans="1:36" ht="20.25" thickTop="1" thickBot="1" x14ac:dyDescent="0.3">
      <c r="A1173" s="75" t="s">
        <v>29</v>
      </c>
      <c r="B1173" s="75"/>
      <c r="C1173" s="75"/>
      <c r="D1173" s="75"/>
      <c r="E1173" s="75"/>
      <c r="F1173" s="75"/>
      <c r="G1173" s="75"/>
      <c r="H1173" s="75"/>
      <c r="I1173" s="75"/>
      <c r="J1173" s="75"/>
      <c r="K1173" s="75"/>
      <c r="L1173" s="75"/>
      <c r="M1173" s="75"/>
      <c r="N1173" s="75"/>
      <c r="O1173" s="75"/>
      <c r="P1173" s="75"/>
      <c r="Q1173" s="75"/>
      <c r="R1173" s="75"/>
      <c r="S1173" s="75"/>
      <c r="T1173" s="75"/>
      <c r="U1173" s="75"/>
      <c r="V1173" s="75"/>
      <c r="W1173" s="75"/>
      <c r="X1173" s="75"/>
      <c r="Y1173" s="75"/>
      <c r="Z1173" s="75"/>
      <c r="AA1173" s="75"/>
      <c r="AB1173" s="75">
        <f>SUM(AE1130:AE1169)</f>
        <v>0</v>
      </c>
      <c r="AC1173" s="75"/>
      <c r="AD1173" s="75"/>
      <c r="AE1173" s="75"/>
      <c r="AF1173" s="75"/>
      <c r="AG1173" s="75"/>
      <c r="AH1173" s="75"/>
      <c r="AI1173" s="80"/>
      <c r="AJ1173" s="80"/>
    </row>
    <row r="1174" spans="1:36" ht="20.25" thickTop="1" thickBot="1" x14ac:dyDescent="0.3">
      <c r="A1174" s="82" t="s">
        <v>30</v>
      </c>
      <c r="B1174" s="82"/>
      <c r="C1174" s="82"/>
      <c r="D1174" s="82"/>
      <c r="E1174" s="82"/>
      <c r="F1174" s="82"/>
      <c r="G1174" s="82"/>
      <c r="H1174" s="82"/>
      <c r="I1174" s="82"/>
      <c r="J1174" s="82"/>
      <c r="K1174" s="82"/>
      <c r="L1174" s="82"/>
      <c r="M1174" s="82"/>
      <c r="N1174" s="82"/>
      <c r="O1174" s="82"/>
      <c r="P1174" s="82"/>
      <c r="Q1174" s="82"/>
      <c r="R1174" s="82"/>
      <c r="S1174" s="82"/>
      <c r="T1174" s="82"/>
      <c r="U1174" s="82"/>
      <c r="V1174" s="82"/>
      <c r="W1174" s="82"/>
      <c r="X1174" s="82"/>
      <c r="Y1174" s="82"/>
      <c r="Z1174" s="82"/>
      <c r="AA1174" s="82"/>
      <c r="AB1174" s="82"/>
      <c r="AC1174" s="82"/>
      <c r="AD1174" s="82"/>
      <c r="AE1174" s="82"/>
      <c r="AF1174" s="82"/>
      <c r="AG1174" s="82"/>
      <c r="AH1174" s="82"/>
      <c r="AI1174" s="80"/>
      <c r="AJ1174" s="80"/>
    </row>
    <row r="1175" spans="1:36" ht="15.75" customHeight="1" thickTop="1" thickBot="1" x14ac:dyDescent="0.3">
      <c r="A1175" s="75" t="s">
        <v>31</v>
      </c>
      <c r="B1175" s="75"/>
      <c r="C1175" s="75"/>
      <c r="D1175" s="75"/>
      <c r="E1175" s="75"/>
      <c r="F1175" s="75"/>
      <c r="G1175" s="75"/>
      <c r="H1175" s="75"/>
      <c r="I1175" s="75"/>
      <c r="J1175" s="75"/>
      <c r="K1175" s="75"/>
      <c r="L1175" s="75"/>
      <c r="M1175" s="75"/>
      <c r="N1175" s="75"/>
      <c r="O1175" s="75"/>
      <c r="P1175" s="75"/>
      <c r="Q1175" s="75"/>
      <c r="R1175" s="75"/>
      <c r="S1175" s="75"/>
      <c r="T1175" s="75"/>
      <c r="U1175" s="75"/>
      <c r="V1175" s="75"/>
      <c r="W1175" s="75"/>
      <c r="X1175" s="75"/>
      <c r="Y1175" s="75"/>
      <c r="Z1175" s="75"/>
      <c r="AA1175" s="75"/>
      <c r="AB1175" s="75">
        <f>AB1170+AB1171+AB1172+AB1173-AB1174</f>
        <v>0</v>
      </c>
      <c r="AC1175" s="75"/>
      <c r="AD1175" s="75"/>
      <c r="AE1175" s="75"/>
      <c r="AF1175" s="75"/>
      <c r="AG1175" s="75"/>
      <c r="AH1175" s="75"/>
      <c r="AI1175" s="80"/>
      <c r="AJ1175" s="80"/>
    </row>
    <row r="1176" spans="1:36" ht="15.75" customHeight="1" thickTop="1" thickBot="1" x14ac:dyDescent="0.3">
      <c r="A1176" s="76"/>
      <c r="B1176" s="76"/>
      <c r="C1176" s="76"/>
      <c r="D1176" s="76"/>
      <c r="E1176" s="76"/>
      <c r="F1176" s="76"/>
      <c r="G1176" s="76"/>
      <c r="H1176" s="76"/>
      <c r="I1176" s="76"/>
      <c r="J1176" s="76"/>
      <c r="K1176" s="76"/>
      <c r="L1176" s="76"/>
      <c r="M1176" s="76"/>
      <c r="N1176" s="76"/>
      <c r="O1176" s="76"/>
      <c r="P1176" s="76"/>
      <c r="Q1176" s="76"/>
      <c r="R1176" s="76"/>
      <c r="S1176" s="76"/>
      <c r="T1176" s="76"/>
      <c r="U1176" s="76"/>
      <c r="V1176" s="76"/>
      <c r="W1176" s="76"/>
      <c r="X1176" s="76"/>
      <c r="Y1176" s="76"/>
      <c r="Z1176" s="76"/>
      <c r="AA1176" s="76"/>
      <c r="AB1176" s="76"/>
      <c r="AC1176" s="76"/>
      <c r="AD1176" s="76"/>
      <c r="AE1176" s="76"/>
      <c r="AF1176" s="76"/>
      <c r="AG1176" s="76"/>
      <c r="AH1176" s="76"/>
      <c r="AI1176" s="80"/>
      <c r="AJ1176" s="80"/>
    </row>
    <row r="1177" spans="1:36" ht="15.75" customHeight="1" thickTop="1" thickBot="1" x14ac:dyDescent="0.3">
      <c r="A1177" s="110">
        <v>25</v>
      </c>
      <c r="B1177" s="86" t="s">
        <v>0</v>
      </c>
      <c r="C1177" s="88" t="s">
        <v>1</v>
      </c>
      <c r="D1177" s="88" t="s">
        <v>21</v>
      </c>
      <c r="E1177" s="88" t="s">
        <v>22</v>
      </c>
      <c r="F1177" s="88" t="s">
        <v>23</v>
      </c>
      <c r="G1177" s="88" t="s">
        <v>24</v>
      </c>
      <c r="H1177" s="86" t="s">
        <v>2</v>
      </c>
      <c r="I1177" s="106"/>
      <c r="J1177" s="88" t="s">
        <v>3</v>
      </c>
      <c r="K1177" s="88"/>
      <c r="L1177" s="86" t="s">
        <v>4</v>
      </c>
      <c r="M1177" s="106"/>
      <c r="N1177" s="88" t="s">
        <v>5</v>
      </c>
      <c r="O1177" s="88"/>
      <c r="P1177" s="86" t="s">
        <v>6</v>
      </c>
      <c r="Q1177" s="106"/>
      <c r="R1177" s="88" t="s">
        <v>7</v>
      </c>
      <c r="S1177" s="88"/>
      <c r="T1177" s="86" t="s">
        <v>8</v>
      </c>
      <c r="U1177" s="106"/>
      <c r="V1177" s="88" t="s">
        <v>9</v>
      </c>
      <c r="W1177" s="88"/>
      <c r="X1177" s="107" t="s">
        <v>10</v>
      </c>
      <c r="Y1177" s="107" t="s">
        <v>11</v>
      </c>
      <c r="Z1177" s="107" t="s">
        <v>12</v>
      </c>
      <c r="AA1177" s="107" t="s">
        <v>13</v>
      </c>
      <c r="AB1177" s="107" t="s">
        <v>14</v>
      </c>
      <c r="AC1177" s="107" t="s">
        <v>15</v>
      </c>
      <c r="AD1177" s="107" t="s">
        <v>16</v>
      </c>
      <c r="AE1177" s="107" t="s">
        <v>17</v>
      </c>
      <c r="AF1177" s="107" t="s">
        <v>25</v>
      </c>
      <c r="AG1177" s="108" t="s">
        <v>18</v>
      </c>
      <c r="AH1177" s="109"/>
      <c r="AI1177" s="80" t="s">
        <v>34</v>
      </c>
      <c r="AJ1177" s="80"/>
    </row>
    <row r="1178" spans="1:36" ht="15.75" customHeight="1" thickTop="1" thickBot="1" x14ac:dyDescent="0.3">
      <c r="A1178" s="110"/>
      <c r="B1178" s="86"/>
      <c r="C1178" s="88"/>
      <c r="D1178" s="88"/>
      <c r="E1178" s="88"/>
      <c r="F1178" s="88"/>
      <c r="G1178" s="88"/>
      <c r="H1178" s="21" t="s">
        <v>20</v>
      </c>
      <c r="I1178" s="22" t="s">
        <v>19</v>
      </c>
      <c r="J1178" s="23" t="s">
        <v>20</v>
      </c>
      <c r="K1178" s="23" t="s">
        <v>19</v>
      </c>
      <c r="L1178" s="21" t="s">
        <v>20</v>
      </c>
      <c r="M1178" s="22" t="s">
        <v>19</v>
      </c>
      <c r="N1178" s="23" t="s">
        <v>20</v>
      </c>
      <c r="O1178" s="23" t="s">
        <v>19</v>
      </c>
      <c r="P1178" s="21" t="s">
        <v>20</v>
      </c>
      <c r="Q1178" s="22" t="s">
        <v>19</v>
      </c>
      <c r="R1178" s="23" t="s">
        <v>20</v>
      </c>
      <c r="S1178" s="23" t="s">
        <v>19</v>
      </c>
      <c r="T1178" s="21" t="s">
        <v>20</v>
      </c>
      <c r="U1178" s="22" t="s">
        <v>19</v>
      </c>
      <c r="V1178" s="23" t="s">
        <v>20</v>
      </c>
      <c r="W1178" s="23" t="s">
        <v>19</v>
      </c>
      <c r="X1178" s="91"/>
      <c r="Y1178" s="91"/>
      <c r="Z1178" s="91"/>
      <c r="AA1178" s="91"/>
      <c r="AB1178" s="91"/>
      <c r="AC1178" s="91"/>
      <c r="AD1178" s="91"/>
      <c r="AE1178" s="91"/>
      <c r="AF1178" s="91"/>
      <c r="AG1178" s="24" t="s">
        <v>20</v>
      </c>
      <c r="AH1178" s="25" t="s">
        <v>19</v>
      </c>
      <c r="AI1178" s="80"/>
      <c r="AJ1178" s="80"/>
    </row>
    <row r="1179" spans="1:36" ht="15.75" customHeight="1" thickTop="1" thickBot="1" x14ac:dyDescent="0.3">
      <c r="A1179" s="110"/>
      <c r="B1179" s="3" t="str">
        <f>B1130</f>
        <v>برجاء إدخال إسم الصنف</v>
      </c>
      <c r="C1179" s="4">
        <f>C1130</f>
        <v>1</v>
      </c>
      <c r="D1179" s="4">
        <f>X1179/C1179</f>
        <v>0</v>
      </c>
      <c r="E1179" s="4">
        <f>Y1179/C1179</f>
        <v>0</v>
      </c>
      <c r="F1179" s="4">
        <f>Z1179/C1179</f>
        <v>0</v>
      </c>
      <c r="G1179" s="4">
        <f>AA1179/C1179</f>
        <v>0</v>
      </c>
      <c r="H1179" s="5">
        <f t="shared" ref="H1179:I1218" si="452">AG1130</f>
        <v>0</v>
      </c>
      <c r="I1179" s="6">
        <f t="shared" si="452"/>
        <v>0</v>
      </c>
      <c r="J1179" s="7"/>
      <c r="K1179" s="8"/>
      <c r="L1179" s="5"/>
      <c r="M1179" s="6"/>
      <c r="N1179" s="7"/>
      <c r="O1179" s="8"/>
      <c r="P1179" s="5"/>
      <c r="Q1179" s="6"/>
      <c r="R1179" s="7"/>
      <c r="S1179" s="8"/>
      <c r="T1179" s="5"/>
      <c r="U1179" s="6"/>
      <c r="V1179" s="7"/>
      <c r="W1179" s="8"/>
      <c r="X1179" s="9">
        <f>X1130</f>
        <v>0</v>
      </c>
      <c r="Y1179" s="10">
        <f t="shared" ref="Y1179:AA1179" si="453">Y1130</f>
        <v>0</v>
      </c>
      <c r="Z1179" s="10">
        <f t="shared" si="453"/>
        <v>0</v>
      </c>
      <c r="AA1179" s="10">
        <f t="shared" si="453"/>
        <v>0</v>
      </c>
      <c r="AB1179" s="10">
        <f>P1179*X1179+Q1179*D1179</f>
        <v>0</v>
      </c>
      <c r="AC1179" s="10">
        <f>R1179*Y1179+S1179*E1179</f>
        <v>0</v>
      </c>
      <c r="AD1179" s="10">
        <f>T1179*Z1179+U1179*F1179</f>
        <v>0</v>
      </c>
      <c r="AE1179" s="10">
        <f>V1179*AA1179+W1179*G1179</f>
        <v>0</v>
      </c>
      <c r="AF1179" s="11">
        <f>H1179*C1179+I1179+J1179*C1179+K1179-L1179*C1179-M1179+N1179*C1179+O1179-P1179*C1179-Q1179-R1179*C1179-S1179-T1179*C1179-U1179-V1179*C1179-W1179</f>
        <v>0</v>
      </c>
      <c r="AG1179" s="12">
        <f>ROUNDDOWN(AF1179/C1179,0)</f>
        <v>0</v>
      </c>
      <c r="AH1179" s="46">
        <f>AF1179-AG1179*C1179</f>
        <v>0</v>
      </c>
      <c r="AI1179" s="80"/>
      <c r="AJ1179" s="80"/>
    </row>
    <row r="1180" spans="1:36" ht="15.75" customHeight="1" thickTop="1" thickBot="1" x14ac:dyDescent="0.3">
      <c r="A1180" s="110"/>
      <c r="B1180" s="44" t="str">
        <f t="shared" ref="B1180:C1195" si="454">B1131</f>
        <v>برجاء إدخال إسم الصنف</v>
      </c>
      <c r="C1180" s="26">
        <f t="shared" si="454"/>
        <v>1</v>
      </c>
      <c r="D1180" s="26">
        <f t="shared" ref="D1180:D1218" si="455">X1180/C1180</f>
        <v>0</v>
      </c>
      <c r="E1180" s="26">
        <f t="shared" ref="E1180:E1218" si="456">Y1180/C1180</f>
        <v>0</v>
      </c>
      <c r="F1180" s="26">
        <f t="shared" ref="F1180:F1218" si="457">Z1180/C1180</f>
        <v>0</v>
      </c>
      <c r="G1180" s="26">
        <f t="shared" ref="G1180:G1218" si="458">AA1180/C1180</f>
        <v>0</v>
      </c>
      <c r="H1180" s="27">
        <f t="shared" si="452"/>
        <v>0</v>
      </c>
      <c r="I1180" s="28">
        <f t="shared" si="452"/>
        <v>0</v>
      </c>
      <c r="J1180" s="29"/>
      <c r="K1180" s="30"/>
      <c r="L1180" s="27"/>
      <c r="M1180" s="28"/>
      <c r="N1180" s="29"/>
      <c r="O1180" s="30"/>
      <c r="P1180" s="27"/>
      <c r="Q1180" s="28"/>
      <c r="R1180" s="29"/>
      <c r="S1180" s="30"/>
      <c r="T1180" s="27"/>
      <c r="U1180" s="28"/>
      <c r="V1180" s="29"/>
      <c r="W1180" s="30"/>
      <c r="X1180" s="31">
        <f t="shared" ref="X1180:AA1195" si="459">X1131</f>
        <v>0</v>
      </c>
      <c r="Y1180" s="32">
        <f t="shared" si="459"/>
        <v>0</v>
      </c>
      <c r="Z1180" s="32">
        <f t="shared" si="459"/>
        <v>0</v>
      </c>
      <c r="AA1180" s="32">
        <f t="shared" si="459"/>
        <v>0</v>
      </c>
      <c r="AB1180" s="32">
        <f t="shared" ref="AB1180:AB1218" si="460">P1180*X1180+Q1180*D1180</f>
        <v>0</v>
      </c>
      <c r="AC1180" s="32">
        <f t="shared" ref="AC1180:AC1218" si="461">R1180*Y1180+S1180*E1180</f>
        <v>0</v>
      </c>
      <c r="AD1180" s="32">
        <f t="shared" ref="AD1180:AD1218" si="462">T1180*Z1180+U1180*F1180</f>
        <v>0</v>
      </c>
      <c r="AE1180" s="32">
        <f t="shared" ref="AE1180:AE1218" si="463">V1180*AA1180+W1180*G1180</f>
        <v>0</v>
      </c>
      <c r="AF1180" s="33">
        <f t="shared" ref="AF1180:AF1218" si="464">H1180*C1180+I1180+J1180*C1180+K1180-L1180*C1180-M1180+N1180*C1180+O1180-P1180*C1180-Q1180-R1180*C1180-S1180-T1180*C1180-U1180-V1180*C1180-W1180</f>
        <v>0</v>
      </c>
      <c r="AG1180" s="34">
        <f t="shared" ref="AG1180:AG1218" si="465">ROUNDDOWN(AF1180/C1180,0)</f>
        <v>0</v>
      </c>
      <c r="AH1180" s="47">
        <f t="shared" ref="AH1180:AH1218" si="466">AF1180-AG1180*C1180</f>
        <v>0</v>
      </c>
      <c r="AI1180" s="80"/>
      <c r="AJ1180" s="80"/>
    </row>
    <row r="1181" spans="1:36" ht="15.75" customHeight="1" thickTop="1" thickBot="1" x14ac:dyDescent="0.3">
      <c r="A1181" s="110"/>
      <c r="B1181" s="3" t="str">
        <f t="shared" si="454"/>
        <v>برجاء إدخال إسم الصنف</v>
      </c>
      <c r="C1181" s="4">
        <f t="shared" si="454"/>
        <v>1</v>
      </c>
      <c r="D1181" s="4">
        <f t="shared" si="455"/>
        <v>0</v>
      </c>
      <c r="E1181" s="4">
        <f t="shared" si="456"/>
        <v>0</v>
      </c>
      <c r="F1181" s="4">
        <f t="shared" si="457"/>
        <v>0</v>
      </c>
      <c r="G1181" s="4">
        <f t="shared" si="458"/>
        <v>0</v>
      </c>
      <c r="H1181" s="13">
        <f t="shared" si="452"/>
        <v>0</v>
      </c>
      <c r="I1181" s="14">
        <f t="shared" si="452"/>
        <v>0</v>
      </c>
      <c r="J1181" s="15"/>
      <c r="K1181" s="16"/>
      <c r="L1181" s="13"/>
      <c r="M1181" s="14"/>
      <c r="N1181" s="15"/>
      <c r="O1181" s="16"/>
      <c r="P1181" s="13"/>
      <c r="Q1181" s="14"/>
      <c r="R1181" s="15"/>
      <c r="S1181" s="16"/>
      <c r="T1181" s="13"/>
      <c r="U1181" s="14"/>
      <c r="V1181" s="15"/>
      <c r="W1181" s="16"/>
      <c r="X1181" s="17">
        <f t="shared" si="459"/>
        <v>0</v>
      </c>
      <c r="Y1181" s="18">
        <f t="shared" si="459"/>
        <v>0</v>
      </c>
      <c r="Z1181" s="18">
        <f t="shared" si="459"/>
        <v>0</v>
      </c>
      <c r="AA1181" s="18">
        <f t="shared" si="459"/>
        <v>0</v>
      </c>
      <c r="AB1181" s="18">
        <f t="shared" si="460"/>
        <v>0</v>
      </c>
      <c r="AC1181" s="18">
        <f t="shared" si="461"/>
        <v>0</v>
      </c>
      <c r="AD1181" s="18">
        <f t="shared" si="462"/>
        <v>0</v>
      </c>
      <c r="AE1181" s="18">
        <f t="shared" si="463"/>
        <v>0</v>
      </c>
      <c r="AF1181" s="19">
        <f t="shared" si="464"/>
        <v>0</v>
      </c>
      <c r="AG1181" s="20">
        <f t="shared" si="465"/>
        <v>0</v>
      </c>
      <c r="AH1181" s="48">
        <f t="shared" si="466"/>
        <v>0</v>
      </c>
      <c r="AI1181" s="80"/>
      <c r="AJ1181" s="80"/>
    </row>
    <row r="1182" spans="1:36" ht="15.75" customHeight="1" thickTop="1" thickBot="1" x14ac:dyDescent="0.3">
      <c r="A1182" s="110"/>
      <c r="B1182" s="44" t="str">
        <f t="shared" si="454"/>
        <v>برجاء إدخال إسم الصنف</v>
      </c>
      <c r="C1182" s="26">
        <f t="shared" si="454"/>
        <v>1</v>
      </c>
      <c r="D1182" s="26">
        <f t="shared" si="455"/>
        <v>0</v>
      </c>
      <c r="E1182" s="26">
        <f t="shared" si="456"/>
        <v>0</v>
      </c>
      <c r="F1182" s="26">
        <f t="shared" si="457"/>
        <v>0</v>
      </c>
      <c r="G1182" s="26">
        <f t="shared" si="458"/>
        <v>0</v>
      </c>
      <c r="H1182" s="27">
        <f t="shared" si="452"/>
        <v>0</v>
      </c>
      <c r="I1182" s="28">
        <f t="shared" si="452"/>
        <v>0</v>
      </c>
      <c r="J1182" s="29"/>
      <c r="K1182" s="30"/>
      <c r="L1182" s="27"/>
      <c r="M1182" s="28"/>
      <c r="N1182" s="29"/>
      <c r="O1182" s="30"/>
      <c r="P1182" s="27"/>
      <c r="Q1182" s="28"/>
      <c r="R1182" s="29"/>
      <c r="S1182" s="30"/>
      <c r="T1182" s="27"/>
      <c r="U1182" s="28"/>
      <c r="V1182" s="29"/>
      <c r="W1182" s="30"/>
      <c r="X1182" s="31">
        <f t="shared" si="459"/>
        <v>0</v>
      </c>
      <c r="Y1182" s="32">
        <f t="shared" si="459"/>
        <v>0</v>
      </c>
      <c r="Z1182" s="32">
        <f t="shared" si="459"/>
        <v>0</v>
      </c>
      <c r="AA1182" s="32">
        <f t="shared" si="459"/>
        <v>0</v>
      </c>
      <c r="AB1182" s="32">
        <f t="shared" si="460"/>
        <v>0</v>
      </c>
      <c r="AC1182" s="32">
        <f t="shared" si="461"/>
        <v>0</v>
      </c>
      <c r="AD1182" s="32">
        <f t="shared" si="462"/>
        <v>0</v>
      </c>
      <c r="AE1182" s="32">
        <f t="shared" si="463"/>
        <v>0</v>
      </c>
      <c r="AF1182" s="33">
        <f t="shared" si="464"/>
        <v>0</v>
      </c>
      <c r="AG1182" s="34">
        <f t="shared" si="465"/>
        <v>0</v>
      </c>
      <c r="AH1182" s="47">
        <f t="shared" si="466"/>
        <v>0</v>
      </c>
      <c r="AI1182" s="80"/>
      <c r="AJ1182" s="80"/>
    </row>
    <row r="1183" spans="1:36" ht="15.75" customHeight="1" thickTop="1" thickBot="1" x14ac:dyDescent="0.3">
      <c r="A1183" s="110"/>
      <c r="B1183" s="3" t="str">
        <f t="shared" si="454"/>
        <v>برجاء إدخال إسم الصنف</v>
      </c>
      <c r="C1183" s="4">
        <f t="shared" si="454"/>
        <v>1</v>
      </c>
      <c r="D1183" s="4">
        <f t="shared" si="455"/>
        <v>0</v>
      </c>
      <c r="E1183" s="4">
        <f t="shared" si="456"/>
        <v>0</v>
      </c>
      <c r="F1183" s="4">
        <f t="shared" si="457"/>
        <v>0</v>
      </c>
      <c r="G1183" s="4">
        <f t="shared" si="458"/>
        <v>0</v>
      </c>
      <c r="H1183" s="13">
        <f t="shared" si="452"/>
        <v>0</v>
      </c>
      <c r="I1183" s="14">
        <f t="shared" si="452"/>
        <v>0</v>
      </c>
      <c r="J1183" s="15"/>
      <c r="K1183" s="16"/>
      <c r="L1183" s="13"/>
      <c r="M1183" s="14"/>
      <c r="N1183" s="15"/>
      <c r="O1183" s="16"/>
      <c r="P1183" s="13"/>
      <c r="Q1183" s="14"/>
      <c r="R1183" s="15"/>
      <c r="S1183" s="16"/>
      <c r="T1183" s="13"/>
      <c r="U1183" s="14"/>
      <c r="V1183" s="15"/>
      <c r="W1183" s="16"/>
      <c r="X1183" s="17">
        <f t="shared" si="459"/>
        <v>0</v>
      </c>
      <c r="Y1183" s="18">
        <f t="shared" si="459"/>
        <v>0</v>
      </c>
      <c r="Z1183" s="18">
        <f t="shared" si="459"/>
        <v>0</v>
      </c>
      <c r="AA1183" s="18">
        <f t="shared" si="459"/>
        <v>0</v>
      </c>
      <c r="AB1183" s="18">
        <f t="shared" si="460"/>
        <v>0</v>
      </c>
      <c r="AC1183" s="18">
        <f t="shared" si="461"/>
        <v>0</v>
      </c>
      <c r="AD1183" s="18">
        <f t="shared" si="462"/>
        <v>0</v>
      </c>
      <c r="AE1183" s="18">
        <f t="shared" si="463"/>
        <v>0</v>
      </c>
      <c r="AF1183" s="19">
        <f t="shared" si="464"/>
        <v>0</v>
      </c>
      <c r="AG1183" s="20">
        <f t="shared" si="465"/>
        <v>0</v>
      </c>
      <c r="AH1183" s="48">
        <f t="shared" si="466"/>
        <v>0</v>
      </c>
      <c r="AI1183" s="80"/>
      <c r="AJ1183" s="80"/>
    </row>
    <row r="1184" spans="1:36" ht="15.75" customHeight="1" thickTop="1" thickBot="1" x14ac:dyDescent="0.3">
      <c r="A1184" s="110"/>
      <c r="B1184" s="44" t="str">
        <f t="shared" si="454"/>
        <v>برجاء إدخال إسم الصنف</v>
      </c>
      <c r="C1184" s="26">
        <f t="shared" si="454"/>
        <v>1</v>
      </c>
      <c r="D1184" s="26">
        <f t="shared" si="455"/>
        <v>0</v>
      </c>
      <c r="E1184" s="26">
        <f t="shared" si="456"/>
        <v>0</v>
      </c>
      <c r="F1184" s="26">
        <f t="shared" si="457"/>
        <v>0</v>
      </c>
      <c r="G1184" s="26">
        <f t="shared" si="458"/>
        <v>0</v>
      </c>
      <c r="H1184" s="27">
        <f t="shared" si="452"/>
        <v>0</v>
      </c>
      <c r="I1184" s="28">
        <f t="shared" si="452"/>
        <v>0</v>
      </c>
      <c r="J1184" s="29"/>
      <c r="K1184" s="30"/>
      <c r="L1184" s="27"/>
      <c r="M1184" s="28"/>
      <c r="N1184" s="29"/>
      <c r="O1184" s="30"/>
      <c r="P1184" s="27"/>
      <c r="Q1184" s="28"/>
      <c r="R1184" s="29"/>
      <c r="S1184" s="30"/>
      <c r="T1184" s="27"/>
      <c r="U1184" s="28"/>
      <c r="V1184" s="29"/>
      <c r="W1184" s="30"/>
      <c r="X1184" s="31">
        <f t="shared" si="459"/>
        <v>0</v>
      </c>
      <c r="Y1184" s="32">
        <f t="shared" si="459"/>
        <v>0</v>
      </c>
      <c r="Z1184" s="32">
        <f t="shared" si="459"/>
        <v>0</v>
      </c>
      <c r="AA1184" s="32">
        <f t="shared" si="459"/>
        <v>0</v>
      </c>
      <c r="AB1184" s="32">
        <f t="shared" si="460"/>
        <v>0</v>
      </c>
      <c r="AC1184" s="32">
        <f t="shared" si="461"/>
        <v>0</v>
      </c>
      <c r="AD1184" s="32">
        <f t="shared" si="462"/>
        <v>0</v>
      </c>
      <c r="AE1184" s="32">
        <f t="shared" si="463"/>
        <v>0</v>
      </c>
      <c r="AF1184" s="33">
        <f t="shared" si="464"/>
        <v>0</v>
      </c>
      <c r="AG1184" s="34">
        <f t="shared" si="465"/>
        <v>0</v>
      </c>
      <c r="AH1184" s="47">
        <f t="shared" si="466"/>
        <v>0</v>
      </c>
      <c r="AI1184" s="80"/>
      <c r="AJ1184" s="80"/>
    </row>
    <row r="1185" spans="1:36" ht="15.75" customHeight="1" thickTop="1" thickBot="1" x14ac:dyDescent="0.3">
      <c r="A1185" s="110"/>
      <c r="B1185" s="3" t="str">
        <f t="shared" si="454"/>
        <v>برجاء إدخال إسم الصنف</v>
      </c>
      <c r="C1185" s="4">
        <f t="shared" si="454"/>
        <v>1</v>
      </c>
      <c r="D1185" s="4">
        <f t="shared" si="455"/>
        <v>0</v>
      </c>
      <c r="E1185" s="4">
        <f t="shared" si="456"/>
        <v>0</v>
      </c>
      <c r="F1185" s="4">
        <f t="shared" si="457"/>
        <v>0</v>
      </c>
      <c r="G1185" s="4">
        <f t="shared" si="458"/>
        <v>0</v>
      </c>
      <c r="H1185" s="13">
        <f t="shared" si="452"/>
        <v>0</v>
      </c>
      <c r="I1185" s="14">
        <f t="shared" si="452"/>
        <v>0</v>
      </c>
      <c r="J1185" s="15"/>
      <c r="K1185" s="16"/>
      <c r="L1185" s="13"/>
      <c r="M1185" s="14"/>
      <c r="N1185" s="15"/>
      <c r="O1185" s="16"/>
      <c r="P1185" s="13"/>
      <c r="Q1185" s="14"/>
      <c r="R1185" s="15"/>
      <c r="S1185" s="16"/>
      <c r="T1185" s="13"/>
      <c r="U1185" s="14"/>
      <c r="V1185" s="15"/>
      <c r="W1185" s="16"/>
      <c r="X1185" s="17">
        <f t="shared" si="459"/>
        <v>0</v>
      </c>
      <c r="Y1185" s="18">
        <f t="shared" si="459"/>
        <v>0</v>
      </c>
      <c r="Z1185" s="18">
        <f t="shared" si="459"/>
        <v>0</v>
      </c>
      <c r="AA1185" s="18">
        <f t="shared" si="459"/>
        <v>0</v>
      </c>
      <c r="AB1185" s="18">
        <f t="shared" si="460"/>
        <v>0</v>
      </c>
      <c r="AC1185" s="18">
        <f t="shared" si="461"/>
        <v>0</v>
      </c>
      <c r="AD1185" s="18">
        <f t="shared" si="462"/>
        <v>0</v>
      </c>
      <c r="AE1185" s="18">
        <f t="shared" si="463"/>
        <v>0</v>
      </c>
      <c r="AF1185" s="19">
        <f t="shared" si="464"/>
        <v>0</v>
      </c>
      <c r="AG1185" s="20">
        <f t="shared" si="465"/>
        <v>0</v>
      </c>
      <c r="AH1185" s="48">
        <f t="shared" si="466"/>
        <v>0</v>
      </c>
      <c r="AI1185" s="79"/>
      <c r="AJ1185" s="79"/>
    </row>
    <row r="1186" spans="1:36" ht="15.75" customHeight="1" thickTop="1" thickBot="1" x14ac:dyDescent="0.3">
      <c r="A1186" s="110"/>
      <c r="B1186" s="44" t="str">
        <f t="shared" si="454"/>
        <v>برجاء إدخال إسم الصنف</v>
      </c>
      <c r="C1186" s="26">
        <f t="shared" si="454"/>
        <v>1</v>
      </c>
      <c r="D1186" s="26">
        <f t="shared" si="455"/>
        <v>0</v>
      </c>
      <c r="E1186" s="26">
        <f t="shared" si="456"/>
        <v>0</v>
      </c>
      <c r="F1186" s="26">
        <f t="shared" si="457"/>
        <v>0</v>
      </c>
      <c r="G1186" s="26">
        <f t="shared" si="458"/>
        <v>0</v>
      </c>
      <c r="H1186" s="27">
        <f t="shared" si="452"/>
        <v>0</v>
      </c>
      <c r="I1186" s="28">
        <f t="shared" si="452"/>
        <v>0</v>
      </c>
      <c r="J1186" s="29"/>
      <c r="K1186" s="30"/>
      <c r="L1186" s="27"/>
      <c r="M1186" s="28"/>
      <c r="N1186" s="29"/>
      <c r="O1186" s="30"/>
      <c r="P1186" s="27"/>
      <c r="Q1186" s="28"/>
      <c r="R1186" s="29"/>
      <c r="S1186" s="30"/>
      <c r="T1186" s="27"/>
      <c r="U1186" s="28"/>
      <c r="V1186" s="29"/>
      <c r="W1186" s="30"/>
      <c r="X1186" s="31">
        <f t="shared" si="459"/>
        <v>0</v>
      </c>
      <c r="Y1186" s="32">
        <f t="shared" si="459"/>
        <v>0</v>
      </c>
      <c r="Z1186" s="32">
        <f t="shared" si="459"/>
        <v>0</v>
      </c>
      <c r="AA1186" s="32">
        <f t="shared" si="459"/>
        <v>0</v>
      </c>
      <c r="AB1186" s="32">
        <f t="shared" si="460"/>
        <v>0</v>
      </c>
      <c r="AC1186" s="32">
        <f t="shared" si="461"/>
        <v>0</v>
      </c>
      <c r="AD1186" s="32">
        <f t="shared" si="462"/>
        <v>0</v>
      </c>
      <c r="AE1186" s="32">
        <f t="shared" si="463"/>
        <v>0</v>
      </c>
      <c r="AF1186" s="33">
        <f t="shared" si="464"/>
        <v>0</v>
      </c>
      <c r="AG1186" s="34">
        <f t="shared" si="465"/>
        <v>0</v>
      </c>
      <c r="AH1186" s="47">
        <f t="shared" si="466"/>
        <v>0</v>
      </c>
      <c r="AI1186" s="79"/>
      <c r="AJ1186" s="79"/>
    </row>
    <row r="1187" spans="1:36" ht="15.75" customHeight="1" thickTop="1" thickBot="1" x14ac:dyDescent="0.3">
      <c r="A1187" s="110"/>
      <c r="B1187" s="3" t="str">
        <f t="shared" si="454"/>
        <v>برجاء إدخال إسم الصنف</v>
      </c>
      <c r="C1187" s="4">
        <f t="shared" si="454"/>
        <v>1</v>
      </c>
      <c r="D1187" s="4">
        <f t="shared" si="455"/>
        <v>0</v>
      </c>
      <c r="E1187" s="4">
        <f t="shared" si="456"/>
        <v>0</v>
      </c>
      <c r="F1187" s="4">
        <f t="shared" si="457"/>
        <v>0</v>
      </c>
      <c r="G1187" s="4">
        <f t="shared" si="458"/>
        <v>0</v>
      </c>
      <c r="H1187" s="13">
        <f t="shared" si="452"/>
        <v>0</v>
      </c>
      <c r="I1187" s="14">
        <f t="shared" si="452"/>
        <v>0</v>
      </c>
      <c r="J1187" s="15"/>
      <c r="K1187" s="16"/>
      <c r="L1187" s="13"/>
      <c r="M1187" s="14"/>
      <c r="N1187" s="15"/>
      <c r="O1187" s="16"/>
      <c r="P1187" s="13"/>
      <c r="Q1187" s="14"/>
      <c r="R1187" s="15"/>
      <c r="S1187" s="16"/>
      <c r="T1187" s="13"/>
      <c r="U1187" s="14"/>
      <c r="V1187" s="15"/>
      <c r="W1187" s="16"/>
      <c r="X1187" s="17">
        <f t="shared" si="459"/>
        <v>0</v>
      </c>
      <c r="Y1187" s="18">
        <f t="shared" si="459"/>
        <v>0</v>
      </c>
      <c r="Z1187" s="18">
        <f t="shared" si="459"/>
        <v>0</v>
      </c>
      <c r="AA1187" s="18">
        <f t="shared" si="459"/>
        <v>0</v>
      </c>
      <c r="AB1187" s="18">
        <f t="shared" si="460"/>
        <v>0</v>
      </c>
      <c r="AC1187" s="18">
        <f t="shared" si="461"/>
        <v>0</v>
      </c>
      <c r="AD1187" s="18">
        <f t="shared" si="462"/>
        <v>0</v>
      </c>
      <c r="AE1187" s="18">
        <f t="shared" si="463"/>
        <v>0</v>
      </c>
      <c r="AF1187" s="19">
        <f t="shared" si="464"/>
        <v>0</v>
      </c>
      <c r="AG1187" s="20">
        <f t="shared" si="465"/>
        <v>0</v>
      </c>
      <c r="AH1187" s="48">
        <f t="shared" si="466"/>
        <v>0</v>
      </c>
      <c r="AI1187" s="79"/>
      <c r="AJ1187" s="79"/>
    </row>
    <row r="1188" spans="1:36" ht="15.75" customHeight="1" thickTop="1" thickBot="1" x14ac:dyDescent="0.3">
      <c r="A1188" s="110"/>
      <c r="B1188" s="44" t="str">
        <f t="shared" si="454"/>
        <v>برجاء إدخال إسم الصنف</v>
      </c>
      <c r="C1188" s="26">
        <f t="shared" si="454"/>
        <v>1</v>
      </c>
      <c r="D1188" s="26">
        <f t="shared" si="455"/>
        <v>0</v>
      </c>
      <c r="E1188" s="26">
        <f t="shared" si="456"/>
        <v>0</v>
      </c>
      <c r="F1188" s="26">
        <f t="shared" si="457"/>
        <v>0</v>
      </c>
      <c r="G1188" s="26">
        <f t="shared" si="458"/>
        <v>0</v>
      </c>
      <c r="H1188" s="27">
        <f t="shared" si="452"/>
        <v>0</v>
      </c>
      <c r="I1188" s="28">
        <f t="shared" si="452"/>
        <v>0</v>
      </c>
      <c r="J1188" s="29"/>
      <c r="K1188" s="30"/>
      <c r="L1188" s="27"/>
      <c r="M1188" s="28"/>
      <c r="N1188" s="29"/>
      <c r="O1188" s="30"/>
      <c r="P1188" s="27"/>
      <c r="Q1188" s="28"/>
      <c r="R1188" s="29"/>
      <c r="S1188" s="30"/>
      <c r="T1188" s="27"/>
      <c r="U1188" s="28"/>
      <c r="V1188" s="29"/>
      <c r="W1188" s="30"/>
      <c r="X1188" s="31">
        <f t="shared" si="459"/>
        <v>0</v>
      </c>
      <c r="Y1188" s="32">
        <f t="shared" si="459"/>
        <v>0</v>
      </c>
      <c r="Z1188" s="32">
        <f t="shared" si="459"/>
        <v>0</v>
      </c>
      <c r="AA1188" s="32">
        <f t="shared" si="459"/>
        <v>0</v>
      </c>
      <c r="AB1188" s="32">
        <f t="shared" si="460"/>
        <v>0</v>
      </c>
      <c r="AC1188" s="32">
        <f t="shared" si="461"/>
        <v>0</v>
      </c>
      <c r="AD1188" s="32">
        <f t="shared" si="462"/>
        <v>0</v>
      </c>
      <c r="AE1188" s="32">
        <f t="shared" si="463"/>
        <v>0</v>
      </c>
      <c r="AF1188" s="33">
        <f t="shared" si="464"/>
        <v>0</v>
      </c>
      <c r="AG1188" s="34">
        <f t="shared" si="465"/>
        <v>0</v>
      </c>
      <c r="AH1188" s="47">
        <f t="shared" si="466"/>
        <v>0</v>
      </c>
      <c r="AI1188" s="79"/>
      <c r="AJ1188" s="79"/>
    </row>
    <row r="1189" spans="1:36" ht="15.75" customHeight="1" thickTop="1" thickBot="1" x14ac:dyDescent="0.3">
      <c r="A1189" s="110"/>
      <c r="B1189" s="3" t="str">
        <f t="shared" si="454"/>
        <v>برجاء إدخال إسم الصنف</v>
      </c>
      <c r="C1189" s="4">
        <f t="shared" si="454"/>
        <v>1</v>
      </c>
      <c r="D1189" s="4">
        <f t="shared" si="455"/>
        <v>0</v>
      </c>
      <c r="E1189" s="4">
        <f t="shared" si="456"/>
        <v>0</v>
      </c>
      <c r="F1189" s="4">
        <f t="shared" si="457"/>
        <v>0</v>
      </c>
      <c r="G1189" s="4">
        <f t="shared" si="458"/>
        <v>0</v>
      </c>
      <c r="H1189" s="13">
        <f t="shared" si="452"/>
        <v>0</v>
      </c>
      <c r="I1189" s="14">
        <f t="shared" si="452"/>
        <v>0</v>
      </c>
      <c r="J1189" s="15"/>
      <c r="K1189" s="16"/>
      <c r="L1189" s="13"/>
      <c r="M1189" s="14"/>
      <c r="N1189" s="15"/>
      <c r="O1189" s="16"/>
      <c r="P1189" s="13"/>
      <c r="Q1189" s="14"/>
      <c r="R1189" s="15"/>
      <c r="S1189" s="16"/>
      <c r="T1189" s="13"/>
      <c r="U1189" s="14"/>
      <c r="V1189" s="15"/>
      <c r="W1189" s="16"/>
      <c r="X1189" s="17">
        <f t="shared" si="459"/>
        <v>0</v>
      </c>
      <c r="Y1189" s="18">
        <f t="shared" si="459"/>
        <v>0</v>
      </c>
      <c r="Z1189" s="18">
        <f t="shared" si="459"/>
        <v>0</v>
      </c>
      <c r="AA1189" s="18">
        <f t="shared" si="459"/>
        <v>0</v>
      </c>
      <c r="AB1189" s="18">
        <f t="shared" si="460"/>
        <v>0</v>
      </c>
      <c r="AC1189" s="18">
        <f t="shared" si="461"/>
        <v>0</v>
      </c>
      <c r="AD1189" s="18">
        <f t="shared" si="462"/>
        <v>0</v>
      </c>
      <c r="AE1189" s="18">
        <f t="shared" si="463"/>
        <v>0</v>
      </c>
      <c r="AF1189" s="19">
        <f t="shared" si="464"/>
        <v>0</v>
      </c>
      <c r="AG1189" s="20">
        <f t="shared" si="465"/>
        <v>0</v>
      </c>
      <c r="AH1189" s="48">
        <f t="shared" si="466"/>
        <v>0</v>
      </c>
      <c r="AI1189" s="79"/>
      <c r="AJ1189" s="79"/>
    </row>
    <row r="1190" spans="1:36" ht="15.75" customHeight="1" thickTop="1" thickBot="1" x14ac:dyDescent="0.3">
      <c r="A1190" s="110"/>
      <c r="B1190" s="44" t="str">
        <f t="shared" si="454"/>
        <v>برجاء إدخال إسم الصنف</v>
      </c>
      <c r="C1190" s="26">
        <f t="shared" si="454"/>
        <v>1</v>
      </c>
      <c r="D1190" s="26">
        <f t="shared" si="455"/>
        <v>0</v>
      </c>
      <c r="E1190" s="26">
        <f t="shared" si="456"/>
        <v>0</v>
      </c>
      <c r="F1190" s="26">
        <f t="shared" si="457"/>
        <v>0</v>
      </c>
      <c r="G1190" s="26">
        <f t="shared" si="458"/>
        <v>0</v>
      </c>
      <c r="H1190" s="27">
        <f t="shared" si="452"/>
        <v>0</v>
      </c>
      <c r="I1190" s="28">
        <f t="shared" si="452"/>
        <v>0</v>
      </c>
      <c r="J1190" s="29"/>
      <c r="K1190" s="30"/>
      <c r="L1190" s="27"/>
      <c r="M1190" s="28"/>
      <c r="N1190" s="29"/>
      <c r="O1190" s="30"/>
      <c r="P1190" s="27"/>
      <c r="Q1190" s="28"/>
      <c r="R1190" s="29"/>
      <c r="S1190" s="30"/>
      <c r="T1190" s="27"/>
      <c r="U1190" s="28"/>
      <c r="V1190" s="29"/>
      <c r="W1190" s="30"/>
      <c r="X1190" s="31">
        <f t="shared" si="459"/>
        <v>0</v>
      </c>
      <c r="Y1190" s="32">
        <f t="shared" si="459"/>
        <v>0</v>
      </c>
      <c r="Z1190" s="32">
        <f t="shared" si="459"/>
        <v>0</v>
      </c>
      <c r="AA1190" s="32">
        <f t="shared" si="459"/>
        <v>0</v>
      </c>
      <c r="AB1190" s="32">
        <f t="shared" si="460"/>
        <v>0</v>
      </c>
      <c r="AC1190" s="32">
        <f t="shared" si="461"/>
        <v>0</v>
      </c>
      <c r="AD1190" s="32">
        <f t="shared" si="462"/>
        <v>0</v>
      </c>
      <c r="AE1190" s="32">
        <f t="shared" si="463"/>
        <v>0</v>
      </c>
      <c r="AF1190" s="33">
        <f t="shared" si="464"/>
        <v>0</v>
      </c>
      <c r="AG1190" s="34">
        <f t="shared" si="465"/>
        <v>0</v>
      </c>
      <c r="AH1190" s="47">
        <f t="shared" si="466"/>
        <v>0</v>
      </c>
      <c r="AI1190" s="79"/>
      <c r="AJ1190" s="79"/>
    </row>
    <row r="1191" spans="1:36" ht="15.75" customHeight="1" thickTop="1" thickBot="1" x14ac:dyDescent="0.3">
      <c r="A1191" s="110"/>
      <c r="B1191" s="3" t="str">
        <f t="shared" si="454"/>
        <v>برجاء إدخال إسم الصنف</v>
      </c>
      <c r="C1191" s="4">
        <f t="shared" si="454"/>
        <v>1</v>
      </c>
      <c r="D1191" s="4">
        <f t="shared" si="455"/>
        <v>0</v>
      </c>
      <c r="E1191" s="4">
        <f t="shared" si="456"/>
        <v>0</v>
      </c>
      <c r="F1191" s="4">
        <f t="shared" si="457"/>
        <v>0</v>
      </c>
      <c r="G1191" s="4">
        <f t="shared" si="458"/>
        <v>0</v>
      </c>
      <c r="H1191" s="13">
        <f t="shared" si="452"/>
        <v>0</v>
      </c>
      <c r="I1191" s="14">
        <f t="shared" si="452"/>
        <v>0</v>
      </c>
      <c r="J1191" s="15"/>
      <c r="K1191" s="16"/>
      <c r="L1191" s="13"/>
      <c r="M1191" s="14"/>
      <c r="N1191" s="15"/>
      <c r="O1191" s="16"/>
      <c r="P1191" s="13"/>
      <c r="Q1191" s="14"/>
      <c r="R1191" s="15"/>
      <c r="S1191" s="16"/>
      <c r="T1191" s="13"/>
      <c r="U1191" s="14"/>
      <c r="V1191" s="15"/>
      <c r="W1191" s="16"/>
      <c r="X1191" s="17">
        <f t="shared" si="459"/>
        <v>0</v>
      </c>
      <c r="Y1191" s="18">
        <f t="shared" si="459"/>
        <v>0</v>
      </c>
      <c r="Z1191" s="18">
        <f t="shared" si="459"/>
        <v>0</v>
      </c>
      <c r="AA1191" s="18">
        <f t="shared" si="459"/>
        <v>0</v>
      </c>
      <c r="AB1191" s="18">
        <f t="shared" si="460"/>
        <v>0</v>
      </c>
      <c r="AC1191" s="18">
        <f t="shared" si="461"/>
        <v>0</v>
      </c>
      <c r="AD1191" s="18">
        <f t="shared" si="462"/>
        <v>0</v>
      </c>
      <c r="AE1191" s="18">
        <f t="shared" si="463"/>
        <v>0</v>
      </c>
      <c r="AF1191" s="19">
        <f t="shared" si="464"/>
        <v>0</v>
      </c>
      <c r="AG1191" s="20">
        <f t="shared" si="465"/>
        <v>0</v>
      </c>
      <c r="AH1191" s="48">
        <f t="shared" si="466"/>
        <v>0</v>
      </c>
      <c r="AI1191" s="79"/>
      <c r="AJ1191" s="79"/>
    </row>
    <row r="1192" spans="1:36" ht="15.75" customHeight="1" thickTop="1" thickBot="1" x14ac:dyDescent="0.3">
      <c r="A1192" s="110"/>
      <c r="B1192" s="44" t="str">
        <f t="shared" si="454"/>
        <v>برجاء إدخال إسم الصنف</v>
      </c>
      <c r="C1192" s="26">
        <f t="shared" si="454"/>
        <v>1</v>
      </c>
      <c r="D1192" s="26">
        <f t="shared" si="455"/>
        <v>0</v>
      </c>
      <c r="E1192" s="26">
        <f t="shared" si="456"/>
        <v>0</v>
      </c>
      <c r="F1192" s="26">
        <f t="shared" si="457"/>
        <v>0</v>
      </c>
      <c r="G1192" s="26">
        <f t="shared" si="458"/>
        <v>0</v>
      </c>
      <c r="H1192" s="27">
        <f t="shared" si="452"/>
        <v>0</v>
      </c>
      <c r="I1192" s="28">
        <f t="shared" si="452"/>
        <v>0</v>
      </c>
      <c r="J1192" s="29"/>
      <c r="K1192" s="30"/>
      <c r="L1192" s="27"/>
      <c r="M1192" s="28"/>
      <c r="N1192" s="29"/>
      <c r="O1192" s="30"/>
      <c r="P1192" s="27"/>
      <c r="Q1192" s="28"/>
      <c r="R1192" s="29"/>
      <c r="S1192" s="30"/>
      <c r="T1192" s="27"/>
      <c r="U1192" s="28"/>
      <c r="V1192" s="29"/>
      <c r="W1192" s="30"/>
      <c r="X1192" s="31">
        <f t="shared" si="459"/>
        <v>0</v>
      </c>
      <c r="Y1192" s="32">
        <f t="shared" si="459"/>
        <v>0</v>
      </c>
      <c r="Z1192" s="32">
        <f t="shared" si="459"/>
        <v>0</v>
      </c>
      <c r="AA1192" s="32">
        <f t="shared" si="459"/>
        <v>0</v>
      </c>
      <c r="AB1192" s="32">
        <f t="shared" si="460"/>
        <v>0</v>
      </c>
      <c r="AC1192" s="32">
        <f t="shared" si="461"/>
        <v>0</v>
      </c>
      <c r="AD1192" s="32">
        <f t="shared" si="462"/>
        <v>0</v>
      </c>
      <c r="AE1192" s="32">
        <f t="shared" si="463"/>
        <v>0</v>
      </c>
      <c r="AF1192" s="33">
        <f t="shared" si="464"/>
        <v>0</v>
      </c>
      <c r="AG1192" s="34">
        <f t="shared" si="465"/>
        <v>0</v>
      </c>
      <c r="AH1192" s="47">
        <f t="shared" si="466"/>
        <v>0</v>
      </c>
      <c r="AI1192" s="79"/>
      <c r="AJ1192" s="79"/>
    </row>
    <row r="1193" spans="1:36" ht="15.75" customHeight="1" thickTop="1" thickBot="1" x14ac:dyDescent="0.3">
      <c r="A1193" s="110"/>
      <c r="B1193" s="3" t="str">
        <f t="shared" si="454"/>
        <v>برجاء إدخال إسم الصنف</v>
      </c>
      <c r="C1193" s="4">
        <f t="shared" si="454"/>
        <v>1</v>
      </c>
      <c r="D1193" s="4">
        <f t="shared" si="455"/>
        <v>0</v>
      </c>
      <c r="E1193" s="4">
        <f t="shared" si="456"/>
        <v>0</v>
      </c>
      <c r="F1193" s="4">
        <f t="shared" si="457"/>
        <v>0</v>
      </c>
      <c r="G1193" s="4">
        <f t="shared" si="458"/>
        <v>0</v>
      </c>
      <c r="H1193" s="13">
        <f t="shared" si="452"/>
        <v>0</v>
      </c>
      <c r="I1193" s="14">
        <f t="shared" si="452"/>
        <v>0</v>
      </c>
      <c r="J1193" s="15"/>
      <c r="K1193" s="16"/>
      <c r="L1193" s="13"/>
      <c r="M1193" s="14"/>
      <c r="N1193" s="15"/>
      <c r="O1193" s="16"/>
      <c r="P1193" s="13"/>
      <c r="Q1193" s="14"/>
      <c r="R1193" s="15"/>
      <c r="S1193" s="16"/>
      <c r="T1193" s="13"/>
      <c r="U1193" s="14"/>
      <c r="V1193" s="15"/>
      <c r="W1193" s="16"/>
      <c r="X1193" s="17">
        <f t="shared" si="459"/>
        <v>0</v>
      </c>
      <c r="Y1193" s="18">
        <f t="shared" si="459"/>
        <v>0</v>
      </c>
      <c r="Z1193" s="18">
        <f t="shared" si="459"/>
        <v>0</v>
      </c>
      <c r="AA1193" s="18">
        <f t="shared" si="459"/>
        <v>0</v>
      </c>
      <c r="AB1193" s="18">
        <f t="shared" si="460"/>
        <v>0</v>
      </c>
      <c r="AC1193" s="18">
        <f t="shared" si="461"/>
        <v>0</v>
      </c>
      <c r="AD1193" s="18">
        <f t="shared" si="462"/>
        <v>0</v>
      </c>
      <c r="AE1193" s="18">
        <f t="shared" si="463"/>
        <v>0</v>
      </c>
      <c r="AF1193" s="19">
        <f t="shared" si="464"/>
        <v>0</v>
      </c>
      <c r="AG1193" s="20">
        <f t="shared" si="465"/>
        <v>0</v>
      </c>
      <c r="AH1193" s="48">
        <f t="shared" si="466"/>
        <v>0</v>
      </c>
      <c r="AI1193" s="80" t="s">
        <v>32</v>
      </c>
      <c r="AJ1193" s="80"/>
    </row>
    <row r="1194" spans="1:36" ht="15.75" customHeight="1" thickTop="1" thickBot="1" x14ac:dyDescent="0.3">
      <c r="A1194" s="110"/>
      <c r="B1194" s="44" t="str">
        <f t="shared" si="454"/>
        <v>برجاء إدخال إسم الصنف</v>
      </c>
      <c r="C1194" s="26">
        <f t="shared" si="454"/>
        <v>1</v>
      </c>
      <c r="D1194" s="26">
        <f t="shared" si="455"/>
        <v>0</v>
      </c>
      <c r="E1194" s="26">
        <f t="shared" si="456"/>
        <v>0</v>
      </c>
      <c r="F1194" s="26">
        <f t="shared" si="457"/>
        <v>0</v>
      </c>
      <c r="G1194" s="26">
        <f t="shared" si="458"/>
        <v>0</v>
      </c>
      <c r="H1194" s="27">
        <f t="shared" si="452"/>
        <v>0</v>
      </c>
      <c r="I1194" s="28">
        <f t="shared" si="452"/>
        <v>0</v>
      </c>
      <c r="J1194" s="29"/>
      <c r="K1194" s="30"/>
      <c r="L1194" s="27"/>
      <c r="M1194" s="28"/>
      <c r="N1194" s="29"/>
      <c r="O1194" s="30"/>
      <c r="P1194" s="27"/>
      <c r="Q1194" s="28"/>
      <c r="R1194" s="29"/>
      <c r="S1194" s="30"/>
      <c r="T1194" s="27"/>
      <c r="U1194" s="28"/>
      <c r="V1194" s="29"/>
      <c r="W1194" s="30"/>
      <c r="X1194" s="31">
        <f t="shared" si="459"/>
        <v>0</v>
      </c>
      <c r="Y1194" s="32">
        <f t="shared" si="459"/>
        <v>0</v>
      </c>
      <c r="Z1194" s="32">
        <f t="shared" si="459"/>
        <v>0</v>
      </c>
      <c r="AA1194" s="32">
        <f t="shared" si="459"/>
        <v>0</v>
      </c>
      <c r="AB1194" s="32">
        <f t="shared" si="460"/>
        <v>0</v>
      </c>
      <c r="AC1194" s="32">
        <f t="shared" si="461"/>
        <v>0</v>
      </c>
      <c r="AD1194" s="32">
        <f t="shared" si="462"/>
        <v>0</v>
      </c>
      <c r="AE1194" s="32">
        <f t="shared" si="463"/>
        <v>0</v>
      </c>
      <c r="AF1194" s="33">
        <f t="shared" si="464"/>
        <v>0</v>
      </c>
      <c r="AG1194" s="34">
        <f t="shared" si="465"/>
        <v>0</v>
      </c>
      <c r="AH1194" s="47">
        <f t="shared" si="466"/>
        <v>0</v>
      </c>
      <c r="AI1194" s="80"/>
      <c r="AJ1194" s="80"/>
    </row>
    <row r="1195" spans="1:36" ht="15.75" customHeight="1" thickTop="1" thickBot="1" x14ac:dyDescent="0.3">
      <c r="A1195" s="110"/>
      <c r="B1195" s="3" t="str">
        <f t="shared" si="454"/>
        <v>برجاء إدخال إسم الصنف</v>
      </c>
      <c r="C1195" s="4">
        <f t="shared" si="454"/>
        <v>1</v>
      </c>
      <c r="D1195" s="4">
        <f t="shared" si="455"/>
        <v>0</v>
      </c>
      <c r="E1195" s="4">
        <f t="shared" si="456"/>
        <v>0</v>
      </c>
      <c r="F1195" s="4">
        <f t="shared" si="457"/>
        <v>0</v>
      </c>
      <c r="G1195" s="4">
        <f t="shared" si="458"/>
        <v>0</v>
      </c>
      <c r="H1195" s="13">
        <f t="shared" si="452"/>
        <v>0</v>
      </c>
      <c r="I1195" s="14">
        <f t="shared" si="452"/>
        <v>0</v>
      </c>
      <c r="J1195" s="15"/>
      <c r="K1195" s="16"/>
      <c r="L1195" s="13"/>
      <c r="M1195" s="14"/>
      <c r="N1195" s="15"/>
      <c r="O1195" s="16"/>
      <c r="P1195" s="13"/>
      <c r="Q1195" s="14"/>
      <c r="R1195" s="15"/>
      <c r="S1195" s="16"/>
      <c r="T1195" s="13"/>
      <c r="U1195" s="14"/>
      <c r="V1195" s="15"/>
      <c r="W1195" s="16"/>
      <c r="X1195" s="17">
        <f t="shared" si="459"/>
        <v>0</v>
      </c>
      <c r="Y1195" s="18">
        <f t="shared" si="459"/>
        <v>0</v>
      </c>
      <c r="Z1195" s="18">
        <f t="shared" si="459"/>
        <v>0</v>
      </c>
      <c r="AA1195" s="18">
        <f t="shared" si="459"/>
        <v>0</v>
      </c>
      <c r="AB1195" s="18">
        <f t="shared" si="460"/>
        <v>0</v>
      </c>
      <c r="AC1195" s="18">
        <f t="shared" si="461"/>
        <v>0</v>
      </c>
      <c r="AD1195" s="18">
        <f t="shared" si="462"/>
        <v>0</v>
      </c>
      <c r="AE1195" s="18">
        <f t="shared" si="463"/>
        <v>0</v>
      </c>
      <c r="AF1195" s="19">
        <f t="shared" si="464"/>
        <v>0</v>
      </c>
      <c r="AG1195" s="20">
        <f t="shared" si="465"/>
        <v>0</v>
      </c>
      <c r="AH1195" s="48">
        <f t="shared" si="466"/>
        <v>0</v>
      </c>
      <c r="AI1195" s="80"/>
      <c r="AJ1195" s="80"/>
    </row>
    <row r="1196" spans="1:36" ht="15.75" customHeight="1" thickTop="1" thickBot="1" x14ac:dyDescent="0.3">
      <c r="A1196" s="110"/>
      <c r="B1196" s="44" t="str">
        <f t="shared" ref="B1196:C1211" si="467">B1147</f>
        <v>برجاء إدخال إسم الصنف</v>
      </c>
      <c r="C1196" s="26">
        <f t="shared" si="467"/>
        <v>1</v>
      </c>
      <c r="D1196" s="26">
        <f t="shared" si="455"/>
        <v>0</v>
      </c>
      <c r="E1196" s="26">
        <f t="shared" si="456"/>
        <v>0</v>
      </c>
      <c r="F1196" s="26">
        <f t="shared" si="457"/>
        <v>0</v>
      </c>
      <c r="G1196" s="26">
        <f t="shared" si="458"/>
        <v>0</v>
      </c>
      <c r="H1196" s="27">
        <f t="shared" si="452"/>
        <v>0</v>
      </c>
      <c r="I1196" s="28">
        <f t="shared" si="452"/>
        <v>0</v>
      </c>
      <c r="J1196" s="29"/>
      <c r="K1196" s="30"/>
      <c r="L1196" s="27"/>
      <c r="M1196" s="28"/>
      <c r="N1196" s="29"/>
      <c r="O1196" s="30"/>
      <c r="P1196" s="27"/>
      <c r="Q1196" s="28"/>
      <c r="R1196" s="29"/>
      <c r="S1196" s="30"/>
      <c r="T1196" s="27"/>
      <c r="U1196" s="28"/>
      <c r="V1196" s="29"/>
      <c r="W1196" s="30"/>
      <c r="X1196" s="31">
        <f t="shared" ref="X1196:AA1211" si="468">X1147</f>
        <v>0</v>
      </c>
      <c r="Y1196" s="32">
        <f t="shared" si="468"/>
        <v>0</v>
      </c>
      <c r="Z1196" s="32">
        <f t="shared" si="468"/>
        <v>0</v>
      </c>
      <c r="AA1196" s="32">
        <f t="shared" si="468"/>
        <v>0</v>
      </c>
      <c r="AB1196" s="32">
        <f t="shared" si="460"/>
        <v>0</v>
      </c>
      <c r="AC1196" s="32">
        <f t="shared" si="461"/>
        <v>0</v>
      </c>
      <c r="AD1196" s="32">
        <f t="shared" si="462"/>
        <v>0</v>
      </c>
      <c r="AE1196" s="32">
        <f t="shared" si="463"/>
        <v>0</v>
      </c>
      <c r="AF1196" s="33">
        <f t="shared" si="464"/>
        <v>0</v>
      </c>
      <c r="AG1196" s="34">
        <f t="shared" si="465"/>
        <v>0</v>
      </c>
      <c r="AH1196" s="47">
        <f t="shared" si="466"/>
        <v>0</v>
      </c>
      <c r="AI1196" s="80"/>
      <c r="AJ1196" s="80"/>
    </row>
    <row r="1197" spans="1:36" ht="15.75" customHeight="1" thickTop="1" thickBot="1" x14ac:dyDescent="0.3">
      <c r="A1197" s="110"/>
      <c r="B1197" s="3" t="str">
        <f t="shared" si="467"/>
        <v>برجاء إدخال إسم الصنف</v>
      </c>
      <c r="C1197" s="4">
        <f t="shared" si="467"/>
        <v>1</v>
      </c>
      <c r="D1197" s="4">
        <f t="shared" si="455"/>
        <v>0</v>
      </c>
      <c r="E1197" s="4">
        <f t="shared" si="456"/>
        <v>0</v>
      </c>
      <c r="F1197" s="4">
        <f t="shared" si="457"/>
        <v>0</v>
      </c>
      <c r="G1197" s="4">
        <f t="shared" si="458"/>
        <v>0</v>
      </c>
      <c r="H1197" s="13">
        <f t="shared" si="452"/>
        <v>0</v>
      </c>
      <c r="I1197" s="14">
        <f t="shared" si="452"/>
        <v>0</v>
      </c>
      <c r="J1197" s="15"/>
      <c r="K1197" s="16"/>
      <c r="L1197" s="13"/>
      <c r="M1197" s="14"/>
      <c r="N1197" s="15"/>
      <c r="O1197" s="16"/>
      <c r="P1197" s="13"/>
      <c r="Q1197" s="14"/>
      <c r="R1197" s="15"/>
      <c r="S1197" s="16"/>
      <c r="T1197" s="13"/>
      <c r="U1197" s="14"/>
      <c r="V1197" s="15"/>
      <c r="W1197" s="16"/>
      <c r="X1197" s="17">
        <f t="shared" si="468"/>
        <v>0</v>
      </c>
      <c r="Y1197" s="18">
        <f t="shared" si="468"/>
        <v>0</v>
      </c>
      <c r="Z1197" s="18">
        <f t="shared" si="468"/>
        <v>0</v>
      </c>
      <c r="AA1197" s="18">
        <f t="shared" si="468"/>
        <v>0</v>
      </c>
      <c r="AB1197" s="18">
        <f t="shared" si="460"/>
        <v>0</v>
      </c>
      <c r="AC1197" s="18">
        <f t="shared" si="461"/>
        <v>0</v>
      </c>
      <c r="AD1197" s="18">
        <f t="shared" si="462"/>
        <v>0</v>
      </c>
      <c r="AE1197" s="18">
        <f t="shared" si="463"/>
        <v>0</v>
      </c>
      <c r="AF1197" s="19">
        <f t="shared" si="464"/>
        <v>0</v>
      </c>
      <c r="AG1197" s="20">
        <f t="shared" si="465"/>
        <v>0</v>
      </c>
      <c r="AH1197" s="48">
        <f t="shared" si="466"/>
        <v>0</v>
      </c>
      <c r="AI1197" s="80"/>
      <c r="AJ1197" s="80"/>
    </row>
    <row r="1198" spans="1:36" ht="15.75" customHeight="1" thickTop="1" thickBot="1" x14ac:dyDescent="0.3">
      <c r="A1198" s="110"/>
      <c r="B1198" s="44" t="str">
        <f t="shared" si="467"/>
        <v>برجاء إدخال إسم الصنف</v>
      </c>
      <c r="C1198" s="26">
        <f t="shared" si="467"/>
        <v>1</v>
      </c>
      <c r="D1198" s="26">
        <f t="shared" si="455"/>
        <v>0</v>
      </c>
      <c r="E1198" s="26">
        <f t="shared" si="456"/>
        <v>0</v>
      </c>
      <c r="F1198" s="26">
        <f t="shared" si="457"/>
        <v>0</v>
      </c>
      <c r="G1198" s="26">
        <f t="shared" si="458"/>
        <v>0</v>
      </c>
      <c r="H1198" s="27">
        <f t="shared" si="452"/>
        <v>0</v>
      </c>
      <c r="I1198" s="28">
        <f t="shared" si="452"/>
        <v>0</v>
      </c>
      <c r="J1198" s="29"/>
      <c r="K1198" s="30"/>
      <c r="L1198" s="27"/>
      <c r="M1198" s="28"/>
      <c r="N1198" s="29"/>
      <c r="O1198" s="30"/>
      <c r="P1198" s="27"/>
      <c r="Q1198" s="28"/>
      <c r="R1198" s="29"/>
      <c r="S1198" s="30"/>
      <c r="T1198" s="27"/>
      <c r="U1198" s="28"/>
      <c r="V1198" s="29"/>
      <c r="W1198" s="30"/>
      <c r="X1198" s="31">
        <f t="shared" si="468"/>
        <v>0</v>
      </c>
      <c r="Y1198" s="32">
        <f t="shared" si="468"/>
        <v>0</v>
      </c>
      <c r="Z1198" s="32">
        <f t="shared" si="468"/>
        <v>0</v>
      </c>
      <c r="AA1198" s="32">
        <f t="shared" si="468"/>
        <v>0</v>
      </c>
      <c r="AB1198" s="32">
        <f t="shared" si="460"/>
        <v>0</v>
      </c>
      <c r="AC1198" s="32">
        <f t="shared" si="461"/>
        <v>0</v>
      </c>
      <c r="AD1198" s="32">
        <f t="shared" si="462"/>
        <v>0</v>
      </c>
      <c r="AE1198" s="32">
        <f t="shared" si="463"/>
        <v>0</v>
      </c>
      <c r="AF1198" s="33">
        <f t="shared" si="464"/>
        <v>0</v>
      </c>
      <c r="AG1198" s="34">
        <f t="shared" si="465"/>
        <v>0</v>
      </c>
      <c r="AH1198" s="47">
        <f t="shared" si="466"/>
        <v>0</v>
      </c>
      <c r="AI1198" s="80"/>
      <c r="AJ1198" s="80"/>
    </row>
    <row r="1199" spans="1:36" ht="15.75" customHeight="1" thickTop="1" thickBot="1" x14ac:dyDescent="0.3">
      <c r="A1199" s="110"/>
      <c r="B1199" s="3" t="str">
        <f t="shared" si="467"/>
        <v>برجاء إدخال إسم الصنف</v>
      </c>
      <c r="C1199" s="4">
        <f t="shared" si="467"/>
        <v>1</v>
      </c>
      <c r="D1199" s="4">
        <f t="shared" si="455"/>
        <v>0</v>
      </c>
      <c r="E1199" s="4">
        <f t="shared" si="456"/>
        <v>0</v>
      </c>
      <c r="F1199" s="4">
        <f t="shared" si="457"/>
        <v>0</v>
      </c>
      <c r="G1199" s="4">
        <f t="shared" si="458"/>
        <v>0</v>
      </c>
      <c r="H1199" s="13">
        <f t="shared" si="452"/>
        <v>0</v>
      </c>
      <c r="I1199" s="14">
        <f t="shared" si="452"/>
        <v>0</v>
      </c>
      <c r="J1199" s="15"/>
      <c r="K1199" s="16"/>
      <c r="L1199" s="13"/>
      <c r="M1199" s="14"/>
      <c r="N1199" s="15"/>
      <c r="O1199" s="16"/>
      <c r="P1199" s="13"/>
      <c r="Q1199" s="14"/>
      <c r="R1199" s="15"/>
      <c r="S1199" s="16"/>
      <c r="T1199" s="13"/>
      <c r="U1199" s="14"/>
      <c r="V1199" s="15"/>
      <c r="W1199" s="16"/>
      <c r="X1199" s="17">
        <f t="shared" si="468"/>
        <v>0</v>
      </c>
      <c r="Y1199" s="18">
        <f t="shared" si="468"/>
        <v>0</v>
      </c>
      <c r="Z1199" s="18">
        <f t="shared" si="468"/>
        <v>0</v>
      </c>
      <c r="AA1199" s="18">
        <f t="shared" si="468"/>
        <v>0</v>
      </c>
      <c r="AB1199" s="18">
        <f t="shared" si="460"/>
        <v>0</v>
      </c>
      <c r="AC1199" s="18">
        <f t="shared" si="461"/>
        <v>0</v>
      </c>
      <c r="AD1199" s="18">
        <f t="shared" si="462"/>
        <v>0</v>
      </c>
      <c r="AE1199" s="18">
        <f t="shared" si="463"/>
        <v>0</v>
      </c>
      <c r="AF1199" s="19">
        <f t="shared" si="464"/>
        <v>0</v>
      </c>
      <c r="AG1199" s="20">
        <f t="shared" si="465"/>
        <v>0</v>
      </c>
      <c r="AH1199" s="48">
        <f t="shared" si="466"/>
        <v>0</v>
      </c>
      <c r="AI1199" s="80"/>
      <c r="AJ1199" s="80"/>
    </row>
    <row r="1200" spans="1:36" ht="15.75" customHeight="1" thickTop="1" thickBot="1" x14ac:dyDescent="0.3">
      <c r="A1200" s="110"/>
      <c r="B1200" s="44" t="str">
        <f t="shared" si="467"/>
        <v>برجاء إدخال إسم الصنف</v>
      </c>
      <c r="C1200" s="26">
        <f t="shared" si="467"/>
        <v>1</v>
      </c>
      <c r="D1200" s="26">
        <f t="shared" si="455"/>
        <v>0</v>
      </c>
      <c r="E1200" s="26">
        <f t="shared" si="456"/>
        <v>0</v>
      </c>
      <c r="F1200" s="26">
        <f t="shared" si="457"/>
        <v>0</v>
      </c>
      <c r="G1200" s="26">
        <f t="shared" si="458"/>
        <v>0</v>
      </c>
      <c r="H1200" s="27">
        <f t="shared" si="452"/>
        <v>0</v>
      </c>
      <c r="I1200" s="28">
        <f t="shared" si="452"/>
        <v>0</v>
      </c>
      <c r="J1200" s="29"/>
      <c r="K1200" s="30"/>
      <c r="L1200" s="27"/>
      <c r="M1200" s="28"/>
      <c r="N1200" s="29"/>
      <c r="O1200" s="30"/>
      <c r="P1200" s="27"/>
      <c r="Q1200" s="28"/>
      <c r="R1200" s="29"/>
      <c r="S1200" s="30"/>
      <c r="T1200" s="27"/>
      <c r="U1200" s="28"/>
      <c r="V1200" s="29"/>
      <c r="W1200" s="30"/>
      <c r="X1200" s="31">
        <f t="shared" si="468"/>
        <v>0</v>
      </c>
      <c r="Y1200" s="32">
        <f t="shared" si="468"/>
        <v>0</v>
      </c>
      <c r="Z1200" s="32">
        <f t="shared" si="468"/>
        <v>0</v>
      </c>
      <c r="AA1200" s="32">
        <f t="shared" si="468"/>
        <v>0</v>
      </c>
      <c r="AB1200" s="32">
        <f t="shared" si="460"/>
        <v>0</v>
      </c>
      <c r="AC1200" s="32">
        <f t="shared" si="461"/>
        <v>0</v>
      </c>
      <c r="AD1200" s="32">
        <f t="shared" si="462"/>
        <v>0</v>
      </c>
      <c r="AE1200" s="32">
        <f t="shared" si="463"/>
        <v>0</v>
      </c>
      <c r="AF1200" s="33">
        <f t="shared" si="464"/>
        <v>0</v>
      </c>
      <c r="AG1200" s="34">
        <f t="shared" si="465"/>
        <v>0</v>
      </c>
      <c r="AH1200" s="47">
        <f t="shared" si="466"/>
        <v>0</v>
      </c>
      <c r="AI1200" s="80"/>
      <c r="AJ1200" s="80"/>
    </row>
    <row r="1201" spans="1:36" ht="15.75" customHeight="1" thickTop="1" thickBot="1" x14ac:dyDescent="0.3">
      <c r="A1201" s="110"/>
      <c r="B1201" s="3" t="str">
        <f t="shared" si="467"/>
        <v>برجاء إدخال إسم الصنف</v>
      </c>
      <c r="C1201" s="4">
        <f t="shared" si="467"/>
        <v>1</v>
      </c>
      <c r="D1201" s="4">
        <f t="shared" si="455"/>
        <v>0</v>
      </c>
      <c r="E1201" s="4">
        <f t="shared" si="456"/>
        <v>0</v>
      </c>
      <c r="F1201" s="4">
        <f t="shared" si="457"/>
        <v>0</v>
      </c>
      <c r="G1201" s="4">
        <f t="shared" si="458"/>
        <v>0</v>
      </c>
      <c r="H1201" s="13">
        <f t="shared" si="452"/>
        <v>0</v>
      </c>
      <c r="I1201" s="14">
        <f t="shared" si="452"/>
        <v>0</v>
      </c>
      <c r="J1201" s="15"/>
      <c r="K1201" s="16"/>
      <c r="L1201" s="13"/>
      <c r="M1201" s="14"/>
      <c r="N1201" s="15"/>
      <c r="O1201" s="16"/>
      <c r="P1201" s="13"/>
      <c r="Q1201" s="14"/>
      <c r="R1201" s="15"/>
      <c r="S1201" s="16"/>
      <c r="T1201" s="13"/>
      <c r="U1201" s="14"/>
      <c r="V1201" s="15"/>
      <c r="W1201" s="16"/>
      <c r="X1201" s="17">
        <f t="shared" si="468"/>
        <v>0</v>
      </c>
      <c r="Y1201" s="18">
        <f t="shared" si="468"/>
        <v>0</v>
      </c>
      <c r="Z1201" s="18">
        <f t="shared" si="468"/>
        <v>0</v>
      </c>
      <c r="AA1201" s="18">
        <f t="shared" si="468"/>
        <v>0</v>
      </c>
      <c r="AB1201" s="18">
        <f t="shared" si="460"/>
        <v>0</v>
      </c>
      <c r="AC1201" s="18">
        <f t="shared" si="461"/>
        <v>0</v>
      </c>
      <c r="AD1201" s="18">
        <f t="shared" si="462"/>
        <v>0</v>
      </c>
      <c r="AE1201" s="18">
        <f t="shared" si="463"/>
        <v>0</v>
      </c>
      <c r="AF1201" s="19">
        <f t="shared" si="464"/>
        <v>0</v>
      </c>
      <c r="AG1201" s="20">
        <f t="shared" si="465"/>
        <v>0</v>
      </c>
      <c r="AH1201" s="48">
        <f t="shared" si="466"/>
        <v>0</v>
      </c>
      <c r="AI1201" s="80">
        <f>AB1224</f>
        <v>0</v>
      </c>
      <c r="AJ1201" s="80"/>
    </row>
    <row r="1202" spans="1:36" ht="15.75" customHeight="1" thickTop="1" thickBot="1" x14ac:dyDescent="0.3">
      <c r="A1202" s="110"/>
      <c r="B1202" s="44" t="str">
        <f t="shared" si="467"/>
        <v>برجاء إدخال إسم الصنف</v>
      </c>
      <c r="C1202" s="26">
        <f t="shared" si="467"/>
        <v>1</v>
      </c>
      <c r="D1202" s="26">
        <f t="shared" si="455"/>
        <v>0</v>
      </c>
      <c r="E1202" s="26">
        <f t="shared" si="456"/>
        <v>0</v>
      </c>
      <c r="F1202" s="26">
        <f t="shared" si="457"/>
        <v>0</v>
      </c>
      <c r="G1202" s="26">
        <f t="shared" si="458"/>
        <v>0</v>
      </c>
      <c r="H1202" s="27">
        <f t="shared" si="452"/>
        <v>0</v>
      </c>
      <c r="I1202" s="28">
        <f t="shared" si="452"/>
        <v>0</v>
      </c>
      <c r="J1202" s="29"/>
      <c r="K1202" s="30"/>
      <c r="L1202" s="27"/>
      <c r="M1202" s="28"/>
      <c r="N1202" s="29"/>
      <c r="O1202" s="30"/>
      <c r="P1202" s="27"/>
      <c r="Q1202" s="28"/>
      <c r="R1202" s="29"/>
      <c r="S1202" s="30"/>
      <c r="T1202" s="27"/>
      <c r="U1202" s="28"/>
      <c r="V1202" s="29"/>
      <c r="W1202" s="30"/>
      <c r="X1202" s="31">
        <f t="shared" si="468"/>
        <v>0</v>
      </c>
      <c r="Y1202" s="32">
        <f t="shared" si="468"/>
        <v>0</v>
      </c>
      <c r="Z1202" s="32">
        <f t="shared" si="468"/>
        <v>0</v>
      </c>
      <c r="AA1202" s="32">
        <f t="shared" si="468"/>
        <v>0</v>
      </c>
      <c r="AB1202" s="32">
        <f t="shared" si="460"/>
        <v>0</v>
      </c>
      <c r="AC1202" s="32">
        <f t="shared" si="461"/>
        <v>0</v>
      </c>
      <c r="AD1202" s="32">
        <f t="shared" si="462"/>
        <v>0</v>
      </c>
      <c r="AE1202" s="32">
        <f t="shared" si="463"/>
        <v>0</v>
      </c>
      <c r="AF1202" s="33">
        <f t="shared" si="464"/>
        <v>0</v>
      </c>
      <c r="AG1202" s="34">
        <f t="shared" si="465"/>
        <v>0</v>
      </c>
      <c r="AH1202" s="47">
        <f t="shared" si="466"/>
        <v>0</v>
      </c>
      <c r="AI1202" s="80"/>
      <c r="AJ1202" s="80"/>
    </row>
    <row r="1203" spans="1:36" ht="15.75" customHeight="1" thickTop="1" thickBot="1" x14ac:dyDescent="0.3">
      <c r="A1203" s="110"/>
      <c r="B1203" s="3" t="str">
        <f t="shared" si="467"/>
        <v>برجاء إدخال إسم الصنف</v>
      </c>
      <c r="C1203" s="4">
        <f t="shared" si="467"/>
        <v>1</v>
      </c>
      <c r="D1203" s="4">
        <f t="shared" si="455"/>
        <v>0</v>
      </c>
      <c r="E1203" s="4">
        <f t="shared" si="456"/>
        <v>0</v>
      </c>
      <c r="F1203" s="4">
        <f t="shared" si="457"/>
        <v>0</v>
      </c>
      <c r="G1203" s="4">
        <f t="shared" si="458"/>
        <v>0</v>
      </c>
      <c r="H1203" s="13">
        <f t="shared" si="452"/>
        <v>0</v>
      </c>
      <c r="I1203" s="14">
        <f t="shared" si="452"/>
        <v>0</v>
      </c>
      <c r="J1203" s="15"/>
      <c r="K1203" s="16"/>
      <c r="L1203" s="13"/>
      <c r="M1203" s="14"/>
      <c r="N1203" s="15"/>
      <c r="O1203" s="16"/>
      <c r="P1203" s="13"/>
      <c r="Q1203" s="14"/>
      <c r="R1203" s="15"/>
      <c r="S1203" s="16"/>
      <c r="T1203" s="13"/>
      <c r="U1203" s="14"/>
      <c r="V1203" s="15"/>
      <c r="W1203" s="16"/>
      <c r="X1203" s="17">
        <f t="shared" si="468"/>
        <v>0</v>
      </c>
      <c r="Y1203" s="18">
        <f t="shared" si="468"/>
        <v>0</v>
      </c>
      <c r="Z1203" s="18">
        <f t="shared" si="468"/>
        <v>0</v>
      </c>
      <c r="AA1203" s="18">
        <f t="shared" si="468"/>
        <v>0</v>
      </c>
      <c r="AB1203" s="18">
        <f t="shared" si="460"/>
        <v>0</v>
      </c>
      <c r="AC1203" s="18">
        <f t="shared" si="461"/>
        <v>0</v>
      </c>
      <c r="AD1203" s="18">
        <f t="shared" si="462"/>
        <v>0</v>
      </c>
      <c r="AE1203" s="18">
        <f t="shared" si="463"/>
        <v>0</v>
      </c>
      <c r="AF1203" s="19">
        <f t="shared" si="464"/>
        <v>0</v>
      </c>
      <c r="AG1203" s="20">
        <f t="shared" si="465"/>
        <v>0</v>
      </c>
      <c r="AH1203" s="48">
        <f t="shared" si="466"/>
        <v>0</v>
      </c>
      <c r="AI1203" s="80"/>
      <c r="AJ1203" s="80"/>
    </row>
    <row r="1204" spans="1:36" ht="15.75" customHeight="1" thickTop="1" thickBot="1" x14ac:dyDescent="0.3">
      <c r="A1204" s="110"/>
      <c r="B1204" s="44" t="str">
        <f t="shared" si="467"/>
        <v>برجاء إدخال إسم الصنف</v>
      </c>
      <c r="C1204" s="26">
        <f t="shared" si="467"/>
        <v>1</v>
      </c>
      <c r="D1204" s="26">
        <f t="shared" si="455"/>
        <v>0</v>
      </c>
      <c r="E1204" s="26">
        <f t="shared" si="456"/>
        <v>0</v>
      </c>
      <c r="F1204" s="26">
        <f t="shared" si="457"/>
        <v>0</v>
      </c>
      <c r="G1204" s="26">
        <f t="shared" si="458"/>
        <v>0</v>
      </c>
      <c r="H1204" s="27">
        <f t="shared" si="452"/>
        <v>0</v>
      </c>
      <c r="I1204" s="28">
        <f t="shared" si="452"/>
        <v>0</v>
      </c>
      <c r="J1204" s="29"/>
      <c r="K1204" s="30"/>
      <c r="L1204" s="27"/>
      <c r="M1204" s="28"/>
      <c r="N1204" s="29"/>
      <c r="O1204" s="30"/>
      <c r="P1204" s="27"/>
      <c r="Q1204" s="28"/>
      <c r="R1204" s="29"/>
      <c r="S1204" s="30"/>
      <c r="T1204" s="27"/>
      <c r="U1204" s="28"/>
      <c r="V1204" s="29"/>
      <c r="W1204" s="30"/>
      <c r="X1204" s="31">
        <f t="shared" si="468"/>
        <v>0</v>
      </c>
      <c r="Y1204" s="32">
        <f t="shared" si="468"/>
        <v>0</v>
      </c>
      <c r="Z1204" s="32">
        <f t="shared" si="468"/>
        <v>0</v>
      </c>
      <c r="AA1204" s="32">
        <f t="shared" si="468"/>
        <v>0</v>
      </c>
      <c r="AB1204" s="32">
        <f t="shared" si="460"/>
        <v>0</v>
      </c>
      <c r="AC1204" s="32">
        <f t="shared" si="461"/>
        <v>0</v>
      </c>
      <c r="AD1204" s="32">
        <f t="shared" si="462"/>
        <v>0</v>
      </c>
      <c r="AE1204" s="32">
        <f t="shared" si="463"/>
        <v>0</v>
      </c>
      <c r="AF1204" s="33">
        <f t="shared" si="464"/>
        <v>0</v>
      </c>
      <c r="AG1204" s="34">
        <f t="shared" si="465"/>
        <v>0</v>
      </c>
      <c r="AH1204" s="47">
        <f t="shared" si="466"/>
        <v>0</v>
      </c>
      <c r="AI1204" s="80"/>
      <c r="AJ1204" s="80"/>
    </row>
    <row r="1205" spans="1:36" ht="15.75" customHeight="1" thickTop="1" thickBot="1" x14ac:dyDescent="0.3">
      <c r="A1205" s="110"/>
      <c r="B1205" s="3" t="str">
        <f t="shared" si="467"/>
        <v>برجاء إدخال إسم الصنف</v>
      </c>
      <c r="C1205" s="4">
        <f t="shared" si="467"/>
        <v>1</v>
      </c>
      <c r="D1205" s="4">
        <f t="shared" si="455"/>
        <v>0</v>
      </c>
      <c r="E1205" s="4">
        <f t="shared" si="456"/>
        <v>0</v>
      </c>
      <c r="F1205" s="4">
        <f t="shared" si="457"/>
        <v>0</v>
      </c>
      <c r="G1205" s="4">
        <f t="shared" si="458"/>
        <v>0</v>
      </c>
      <c r="H1205" s="13">
        <f t="shared" si="452"/>
        <v>0</v>
      </c>
      <c r="I1205" s="14">
        <f t="shared" si="452"/>
        <v>0</v>
      </c>
      <c r="J1205" s="15"/>
      <c r="K1205" s="16"/>
      <c r="L1205" s="13"/>
      <c r="M1205" s="14"/>
      <c r="N1205" s="15"/>
      <c r="O1205" s="16"/>
      <c r="P1205" s="13"/>
      <c r="Q1205" s="14"/>
      <c r="R1205" s="15"/>
      <c r="S1205" s="16"/>
      <c r="T1205" s="13"/>
      <c r="U1205" s="14"/>
      <c r="V1205" s="15"/>
      <c r="W1205" s="16"/>
      <c r="X1205" s="17">
        <f t="shared" si="468"/>
        <v>0</v>
      </c>
      <c r="Y1205" s="18">
        <f t="shared" si="468"/>
        <v>0</v>
      </c>
      <c r="Z1205" s="18">
        <f t="shared" si="468"/>
        <v>0</v>
      </c>
      <c r="AA1205" s="18">
        <f t="shared" si="468"/>
        <v>0</v>
      </c>
      <c r="AB1205" s="18">
        <f t="shared" si="460"/>
        <v>0</v>
      </c>
      <c r="AC1205" s="18">
        <f t="shared" si="461"/>
        <v>0</v>
      </c>
      <c r="AD1205" s="18">
        <f t="shared" si="462"/>
        <v>0</v>
      </c>
      <c r="AE1205" s="18">
        <f t="shared" si="463"/>
        <v>0</v>
      </c>
      <c r="AF1205" s="19">
        <f t="shared" si="464"/>
        <v>0</v>
      </c>
      <c r="AG1205" s="20">
        <f t="shared" si="465"/>
        <v>0</v>
      </c>
      <c r="AH1205" s="48">
        <f t="shared" si="466"/>
        <v>0</v>
      </c>
      <c r="AI1205" s="80"/>
      <c r="AJ1205" s="80"/>
    </row>
    <row r="1206" spans="1:36" ht="15.75" customHeight="1" thickTop="1" thickBot="1" x14ac:dyDescent="0.3">
      <c r="A1206" s="110"/>
      <c r="B1206" s="44" t="str">
        <f t="shared" si="467"/>
        <v>برجاء إدخال إسم الصنف</v>
      </c>
      <c r="C1206" s="26">
        <f t="shared" si="467"/>
        <v>1</v>
      </c>
      <c r="D1206" s="26">
        <f t="shared" si="455"/>
        <v>0</v>
      </c>
      <c r="E1206" s="26">
        <f t="shared" si="456"/>
        <v>0</v>
      </c>
      <c r="F1206" s="26">
        <f t="shared" si="457"/>
        <v>0</v>
      </c>
      <c r="G1206" s="26">
        <f t="shared" si="458"/>
        <v>0</v>
      </c>
      <c r="H1206" s="27">
        <f t="shared" si="452"/>
        <v>0</v>
      </c>
      <c r="I1206" s="28">
        <f t="shared" si="452"/>
        <v>0</v>
      </c>
      <c r="J1206" s="29"/>
      <c r="K1206" s="30"/>
      <c r="L1206" s="27"/>
      <c r="M1206" s="28"/>
      <c r="N1206" s="29"/>
      <c r="O1206" s="30"/>
      <c r="P1206" s="27"/>
      <c r="Q1206" s="28"/>
      <c r="R1206" s="29"/>
      <c r="S1206" s="30"/>
      <c r="T1206" s="27"/>
      <c r="U1206" s="28"/>
      <c r="V1206" s="29"/>
      <c r="W1206" s="30"/>
      <c r="X1206" s="31">
        <f t="shared" si="468"/>
        <v>0</v>
      </c>
      <c r="Y1206" s="32">
        <f t="shared" si="468"/>
        <v>0</v>
      </c>
      <c r="Z1206" s="32">
        <f t="shared" si="468"/>
        <v>0</v>
      </c>
      <c r="AA1206" s="32">
        <f t="shared" si="468"/>
        <v>0</v>
      </c>
      <c r="AB1206" s="32">
        <f t="shared" si="460"/>
        <v>0</v>
      </c>
      <c r="AC1206" s="32">
        <f t="shared" si="461"/>
        <v>0</v>
      </c>
      <c r="AD1206" s="32">
        <f t="shared" si="462"/>
        <v>0</v>
      </c>
      <c r="AE1206" s="32">
        <f t="shared" si="463"/>
        <v>0</v>
      </c>
      <c r="AF1206" s="33">
        <f t="shared" si="464"/>
        <v>0</v>
      </c>
      <c r="AG1206" s="34">
        <f t="shared" si="465"/>
        <v>0</v>
      </c>
      <c r="AH1206" s="47">
        <f t="shared" si="466"/>
        <v>0</v>
      </c>
      <c r="AI1206" s="80"/>
      <c r="AJ1206" s="80"/>
    </row>
    <row r="1207" spans="1:36" ht="15.75" customHeight="1" thickTop="1" thickBot="1" x14ac:dyDescent="0.3">
      <c r="A1207" s="110"/>
      <c r="B1207" s="3" t="str">
        <f t="shared" si="467"/>
        <v>برجاء إدخال إسم الصنف</v>
      </c>
      <c r="C1207" s="4">
        <f t="shared" si="467"/>
        <v>1</v>
      </c>
      <c r="D1207" s="4">
        <f t="shared" si="455"/>
        <v>0</v>
      </c>
      <c r="E1207" s="4">
        <f t="shared" si="456"/>
        <v>0</v>
      </c>
      <c r="F1207" s="4">
        <f t="shared" si="457"/>
        <v>0</v>
      </c>
      <c r="G1207" s="4">
        <f t="shared" si="458"/>
        <v>0</v>
      </c>
      <c r="H1207" s="13">
        <f t="shared" si="452"/>
        <v>0</v>
      </c>
      <c r="I1207" s="14">
        <f t="shared" si="452"/>
        <v>0</v>
      </c>
      <c r="J1207" s="15"/>
      <c r="K1207" s="16"/>
      <c r="L1207" s="13"/>
      <c r="M1207" s="14"/>
      <c r="N1207" s="15"/>
      <c r="O1207" s="16"/>
      <c r="P1207" s="13"/>
      <c r="Q1207" s="14"/>
      <c r="R1207" s="15"/>
      <c r="S1207" s="16"/>
      <c r="T1207" s="13"/>
      <c r="U1207" s="14"/>
      <c r="V1207" s="15"/>
      <c r="W1207" s="16"/>
      <c r="X1207" s="17">
        <f t="shared" si="468"/>
        <v>0</v>
      </c>
      <c r="Y1207" s="18">
        <f t="shared" si="468"/>
        <v>0</v>
      </c>
      <c r="Z1207" s="18">
        <f t="shared" si="468"/>
        <v>0</v>
      </c>
      <c r="AA1207" s="18">
        <f t="shared" si="468"/>
        <v>0</v>
      </c>
      <c r="AB1207" s="18">
        <f t="shared" si="460"/>
        <v>0</v>
      </c>
      <c r="AC1207" s="18">
        <f t="shared" si="461"/>
        <v>0</v>
      </c>
      <c r="AD1207" s="18">
        <f t="shared" si="462"/>
        <v>0</v>
      </c>
      <c r="AE1207" s="18">
        <f t="shared" si="463"/>
        <v>0</v>
      </c>
      <c r="AF1207" s="19">
        <f t="shared" si="464"/>
        <v>0</v>
      </c>
      <c r="AG1207" s="20">
        <f t="shared" si="465"/>
        <v>0</v>
      </c>
      <c r="AH1207" s="48">
        <f t="shared" si="466"/>
        <v>0</v>
      </c>
      <c r="AI1207" s="80"/>
      <c r="AJ1207" s="80"/>
    </row>
    <row r="1208" spans="1:36" ht="15.75" customHeight="1" thickTop="1" thickBot="1" x14ac:dyDescent="0.3">
      <c r="A1208" s="110"/>
      <c r="B1208" s="44" t="str">
        <f t="shared" si="467"/>
        <v>برجاء إدخال إسم الصنف</v>
      </c>
      <c r="C1208" s="26">
        <f t="shared" si="467"/>
        <v>1</v>
      </c>
      <c r="D1208" s="26">
        <f t="shared" si="455"/>
        <v>0</v>
      </c>
      <c r="E1208" s="26">
        <f t="shared" si="456"/>
        <v>0</v>
      </c>
      <c r="F1208" s="26">
        <f t="shared" si="457"/>
        <v>0</v>
      </c>
      <c r="G1208" s="26">
        <f t="shared" si="458"/>
        <v>0</v>
      </c>
      <c r="H1208" s="27">
        <f t="shared" si="452"/>
        <v>0</v>
      </c>
      <c r="I1208" s="28">
        <f t="shared" si="452"/>
        <v>0</v>
      </c>
      <c r="J1208" s="29"/>
      <c r="K1208" s="30"/>
      <c r="L1208" s="27"/>
      <c r="M1208" s="28"/>
      <c r="N1208" s="29"/>
      <c r="O1208" s="30"/>
      <c r="P1208" s="27"/>
      <c r="Q1208" s="28"/>
      <c r="R1208" s="29"/>
      <c r="S1208" s="30"/>
      <c r="T1208" s="27"/>
      <c r="U1208" s="28"/>
      <c r="V1208" s="29"/>
      <c r="W1208" s="30"/>
      <c r="X1208" s="31">
        <f t="shared" si="468"/>
        <v>0</v>
      </c>
      <c r="Y1208" s="32">
        <f t="shared" si="468"/>
        <v>0</v>
      </c>
      <c r="Z1208" s="32">
        <f t="shared" si="468"/>
        <v>0</v>
      </c>
      <c r="AA1208" s="32">
        <f t="shared" si="468"/>
        <v>0</v>
      </c>
      <c r="AB1208" s="32">
        <f t="shared" si="460"/>
        <v>0</v>
      </c>
      <c r="AC1208" s="32">
        <f t="shared" si="461"/>
        <v>0</v>
      </c>
      <c r="AD1208" s="32">
        <f t="shared" si="462"/>
        <v>0</v>
      </c>
      <c r="AE1208" s="32">
        <f t="shared" si="463"/>
        <v>0</v>
      </c>
      <c r="AF1208" s="33">
        <f t="shared" si="464"/>
        <v>0</v>
      </c>
      <c r="AG1208" s="34">
        <f t="shared" si="465"/>
        <v>0</v>
      </c>
      <c r="AH1208" s="47">
        <f t="shared" si="466"/>
        <v>0</v>
      </c>
      <c r="AI1208" s="80"/>
      <c r="AJ1208" s="80"/>
    </row>
    <row r="1209" spans="1:36" ht="15.75" customHeight="1" thickTop="1" thickBot="1" x14ac:dyDescent="0.3">
      <c r="A1209" s="110"/>
      <c r="B1209" s="3" t="str">
        <f t="shared" si="467"/>
        <v>برجاء إدخال إسم الصنف</v>
      </c>
      <c r="C1209" s="4">
        <f t="shared" si="467"/>
        <v>1</v>
      </c>
      <c r="D1209" s="4">
        <f t="shared" si="455"/>
        <v>0</v>
      </c>
      <c r="E1209" s="4">
        <f t="shared" si="456"/>
        <v>0</v>
      </c>
      <c r="F1209" s="4">
        <f t="shared" si="457"/>
        <v>0</v>
      </c>
      <c r="G1209" s="4">
        <f t="shared" si="458"/>
        <v>0</v>
      </c>
      <c r="H1209" s="13">
        <f t="shared" si="452"/>
        <v>0</v>
      </c>
      <c r="I1209" s="14">
        <f t="shared" si="452"/>
        <v>0</v>
      </c>
      <c r="J1209" s="15"/>
      <c r="K1209" s="16"/>
      <c r="L1209" s="13"/>
      <c r="M1209" s="14"/>
      <c r="N1209" s="15"/>
      <c r="O1209" s="16"/>
      <c r="P1209" s="13"/>
      <c r="Q1209" s="14"/>
      <c r="R1209" s="15"/>
      <c r="S1209" s="16"/>
      <c r="T1209" s="13"/>
      <c r="U1209" s="14"/>
      <c r="V1209" s="15"/>
      <c r="W1209" s="16"/>
      <c r="X1209" s="17">
        <f t="shared" si="468"/>
        <v>0</v>
      </c>
      <c r="Y1209" s="18">
        <f t="shared" si="468"/>
        <v>0</v>
      </c>
      <c r="Z1209" s="18">
        <f t="shared" si="468"/>
        <v>0</v>
      </c>
      <c r="AA1209" s="18">
        <f t="shared" si="468"/>
        <v>0</v>
      </c>
      <c r="AB1209" s="18">
        <f t="shared" si="460"/>
        <v>0</v>
      </c>
      <c r="AC1209" s="18">
        <f t="shared" si="461"/>
        <v>0</v>
      </c>
      <c r="AD1209" s="18">
        <f t="shared" si="462"/>
        <v>0</v>
      </c>
      <c r="AE1209" s="18">
        <f t="shared" si="463"/>
        <v>0</v>
      </c>
      <c r="AF1209" s="19">
        <f t="shared" si="464"/>
        <v>0</v>
      </c>
      <c r="AG1209" s="20">
        <f t="shared" si="465"/>
        <v>0</v>
      </c>
      <c r="AH1209" s="48">
        <f t="shared" si="466"/>
        <v>0</v>
      </c>
      <c r="AI1209" s="80" t="s">
        <v>33</v>
      </c>
      <c r="AJ1209" s="80"/>
    </row>
    <row r="1210" spans="1:36" ht="15.75" customHeight="1" thickTop="1" thickBot="1" x14ac:dyDescent="0.3">
      <c r="A1210" s="110"/>
      <c r="B1210" s="44" t="str">
        <f t="shared" si="467"/>
        <v>برجاء إدخال إسم الصنف</v>
      </c>
      <c r="C1210" s="26">
        <f t="shared" si="467"/>
        <v>1</v>
      </c>
      <c r="D1210" s="26">
        <f t="shared" si="455"/>
        <v>0</v>
      </c>
      <c r="E1210" s="26">
        <f t="shared" si="456"/>
        <v>0</v>
      </c>
      <c r="F1210" s="26">
        <f t="shared" si="457"/>
        <v>0</v>
      </c>
      <c r="G1210" s="26">
        <f t="shared" si="458"/>
        <v>0</v>
      </c>
      <c r="H1210" s="27">
        <f t="shared" si="452"/>
        <v>0</v>
      </c>
      <c r="I1210" s="28">
        <f t="shared" si="452"/>
        <v>0</v>
      </c>
      <c r="J1210" s="29"/>
      <c r="K1210" s="30"/>
      <c r="L1210" s="27"/>
      <c r="M1210" s="28"/>
      <c r="N1210" s="29"/>
      <c r="O1210" s="30"/>
      <c r="P1210" s="27"/>
      <c r="Q1210" s="28"/>
      <c r="R1210" s="29"/>
      <c r="S1210" s="30"/>
      <c r="T1210" s="27"/>
      <c r="U1210" s="28"/>
      <c r="V1210" s="29"/>
      <c r="W1210" s="30"/>
      <c r="X1210" s="31">
        <f t="shared" si="468"/>
        <v>0</v>
      </c>
      <c r="Y1210" s="32">
        <f t="shared" si="468"/>
        <v>0</v>
      </c>
      <c r="Z1210" s="32">
        <f t="shared" si="468"/>
        <v>0</v>
      </c>
      <c r="AA1210" s="32">
        <f t="shared" si="468"/>
        <v>0</v>
      </c>
      <c r="AB1210" s="32">
        <f t="shared" si="460"/>
        <v>0</v>
      </c>
      <c r="AC1210" s="32">
        <f t="shared" si="461"/>
        <v>0</v>
      </c>
      <c r="AD1210" s="32">
        <f t="shared" si="462"/>
        <v>0</v>
      </c>
      <c r="AE1210" s="32">
        <f t="shared" si="463"/>
        <v>0</v>
      </c>
      <c r="AF1210" s="33">
        <f t="shared" si="464"/>
        <v>0</v>
      </c>
      <c r="AG1210" s="34">
        <f t="shared" si="465"/>
        <v>0</v>
      </c>
      <c r="AH1210" s="47">
        <f t="shared" si="466"/>
        <v>0</v>
      </c>
      <c r="AI1210" s="80"/>
      <c r="AJ1210" s="80"/>
    </row>
    <row r="1211" spans="1:36" ht="15.75" customHeight="1" thickTop="1" thickBot="1" x14ac:dyDescent="0.3">
      <c r="A1211" s="110"/>
      <c r="B1211" s="3" t="str">
        <f t="shared" si="467"/>
        <v>برجاء إدخال إسم الصنف</v>
      </c>
      <c r="C1211" s="4">
        <f t="shared" si="467"/>
        <v>1</v>
      </c>
      <c r="D1211" s="4">
        <f t="shared" si="455"/>
        <v>0</v>
      </c>
      <c r="E1211" s="4">
        <f t="shared" si="456"/>
        <v>0</v>
      </c>
      <c r="F1211" s="4">
        <f t="shared" si="457"/>
        <v>0</v>
      </c>
      <c r="G1211" s="4">
        <f t="shared" si="458"/>
        <v>0</v>
      </c>
      <c r="H1211" s="13">
        <f t="shared" si="452"/>
        <v>0</v>
      </c>
      <c r="I1211" s="14">
        <f t="shared" si="452"/>
        <v>0</v>
      </c>
      <c r="J1211" s="15"/>
      <c r="K1211" s="16"/>
      <c r="L1211" s="13"/>
      <c r="M1211" s="14"/>
      <c r="N1211" s="15"/>
      <c r="O1211" s="16"/>
      <c r="P1211" s="13"/>
      <c r="Q1211" s="14"/>
      <c r="R1211" s="15"/>
      <c r="S1211" s="16"/>
      <c r="T1211" s="13"/>
      <c r="U1211" s="14"/>
      <c r="V1211" s="15"/>
      <c r="W1211" s="16"/>
      <c r="X1211" s="17">
        <f t="shared" si="468"/>
        <v>0</v>
      </c>
      <c r="Y1211" s="18">
        <f t="shared" si="468"/>
        <v>0</v>
      </c>
      <c r="Z1211" s="18">
        <f t="shared" si="468"/>
        <v>0</v>
      </c>
      <c r="AA1211" s="18">
        <f t="shared" si="468"/>
        <v>0</v>
      </c>
      <c r="AB1211" s="18">
        <f t="shared" si="460"/>
        <v>0</v>
      </c>
      <c r="AC1211" s="18">
        <f t="shared" si="461"/>
        <v>0</v>
      </c>
      <c r="AD1211" s="18">
        <f t="shared" si="462"/>
        <v>0</v>
      </c>
      <c r="AE1211" s="18">
        <f t="shared" si="463"/>
        <v>0</v>
      </c>
      <c r="AF1211" s="19">
        <f t="shared" si="464"/>
        <v>0</v>
      </c>
      <c r="AG1211" s="20">
        <f t="shared" si="465"/>
        <v>0</v>
      </c>
      <c r="AH1211" s="48">
        <f t="shared" si="466"/>
        <v>0</v>
      </c>
      <c r="AI1211" s="80"/>
      <c r="AJ1211" s="80"/>
    </row>
    <row r="1212" spans="1:36" ht="15.75" customHeight="1" thickTop="1" thickBot="1" x14ac:dyDescent="0.3">
      <c r="A1212" s="110"/>
      <c r="B1212" s="44" t="str">
        <f t="shared" ref="B1212:C1218" si="469">B1163</f>
        <v>برجاء إدخال إسم الصنف</v>
      </c>
      <c r="C1212" s="26">
        <f t="shared" si="469"/>
        <v>1</v>
      </c>
      <c r="D1212" s="26">
        <f t="shared" si="455"/>
        <v>0</v>
      </c>
      <c r="E1212" s="26">
        <f t="shared" si="456"/>
        <v>0</v>
      </c>
      <c r="F1212" s="26">
        <f t="shared" si="457"/>
        <v>0</v>
      </c>
      <c r="G1212" s="26">
        <f t="shared" si="458"/>
        <v>0</v>
      </c>
      <c r="H1212" s="27">
        <f t="shared" si="452"/>
        <v>0</v>
      </c>
      <c r="I1212" s="28">
        <f t="shared" si="452"/>
        <v>0</v>
      </c>
      <c r="J1212" s="29"/>
      <c r="K1212" s="30"/>
      <c r="L1212" s="27"/>
      <c r="M1212" s="28"/>
      <c r="N1212" s="29"/>
      <c r="O1212" s="30"/>
      <c r="P1212" s="27"/>
      <c r="Q1212" s="28"/>
      <c r="R1212" s="29"/>
      <c r="S1212" s="30"/>
      <c r="T1212" s="27"/>
      <c r="U1212" s="28"/>
      <c r="V1212" s="29"/>
      <c r="W1212" s="30"/>
      <c r="X1212" s="31">
        <f t="shared" ref="X1212:AA1218" si="470">X1163</f>
        <v>0</v>
      </c>
      <c r="Y1212" s="32">
        <f t="shared" si="470"/>
        <v>0</v>
      </c>
      <c r="Z1212" s="32">
        <f t="shared" si="470"/>
        <v>0</v>
      </c>
      <c r="AA1212" s="32">
        <f t="shared" si="470"/>
        <v>0</v>
      </c>
      <c r="AB1212" s="32">
        <f t="shared" si="460"/>
        <v>0</v>
      </c>
      <c r="AC1212" s="32">
        <f t="shared" si="461"/>
        <v>0</v>
      </c>
      <c r="AD1212" s="32">
        <f t="shared" si="462"/>
        <v>0</v>
      </c>
      <c r="AE1212" s="32">
        <f t="shared" si="463"/>
        <v>0</v>
      </c>
      <c r="AF1212" s="33">
        <f t="shared" si="464"/>
        <v>0</v>
      </c>
      <c r="AG1212" s="34">
        <f t="shared" si="465"/>
        <v>0</v>
      </c>
      <c r="AH1212" s="47">
        <f t="shared" si="466"/>
        <v>0</v>
      </c>
      <c r="AI1212" s="80"/>
      <c r="AJ1212" s="80"/>
    </row>
    <row r="1213" spans="1:36" ht="15.75" customHeight="1" thickTop="1" thickBot="1" x14ac:dyDescent="0.3">
      <c r="A1213" s="110"/>
      <c r="B1213" s="3" t="str">
        <f t="shared" si="469"/>
        <v>برجاء إدخال إسم الصنف</v>
      </c>
      <c r="C1213" s="4">
        <f t="shared" si="469"/>
        <v>1</v>
      </c>
      <c r="D1213" s="4">
        <f t="shared" si="455"/>
        <v>0</v>
      </c>
      <c r="E1213" s="4">
        <f t="shared" si="456"/>
        <v>0</v>
      </c>
      <c r="F1213" s="4">
        <f t="shared" si="457"/>
        <v>0</v>
      </c>
      <c r="G1213" s="4">
        <f t="shared" si="458"/>
        <v>0</v>
      </c>
      <c r="H1213" s="13">
        <f t="shared" si="452"/>
        <v>0</v>
      </c>
      <c r="I1213" s="14">
        <f t="shared" si="452"/>
        <v>0</v>
      </c>
      <c r="J1213" s="15"/>
      <c r="K1213" s="16"/>
      <c r="L1213" s="13"/>
      <c r="M1213" s="14"/>
      <c r="N1213" s="15"/>
      <c r="O1213" s="16"/>
      <c r="P1213" s="13"/>
      <c r="Q1213" s="14"/>
      <c r="R1213" s="15"/>
      <c r="S1213" s="16"/>
      <c r="T1213" s="13"/>
      <c r="U1213" s="14"/>
      <c r="V1213" s="15"/>
      <c r="W1213" s="16"/>
      <c r="X1213" s="17">
        <f t="shared" si="470"/>
        <v>0</v>
      </c>
      <c r="Y1213" s="18">
        <f t="shared" si="470"/>
        <v>0</v>
      </c>
      <c r="Z1213" s="18">
        <f t="shared" si="470"/>
        <v>0</v>
      </c>
      <c r="AA1213" s="18">
        <f t="shared" si="470"/>
        <v>0</v>
      </c>
      <c r="AB1213" s="18">
        <f t="shared" si="460"/>
        <v>0</v>
      </c>
      <c r="AC1213" s="18">
        <f t="shared" si="461"/>
        <v>0</v>
      </c>
      <c r="AD1213" s="18">
        <f t="shared" si="462"/>
        <v>0</v>
      </c>
      <c r="AE1213" s="18">
        <f t="shared" si="463"/>
        <v>0</v>
      </c>
      <c r="AF1213" s="19">
        <f t="shared" si="464"/>
        <v>0</v>
      </c>
      <c r="AG1213" s="20">
        <f t="shared" si="465"/>
        <v>0</v>
      </c>
      <c r="AH1213" s="48">
        <f t="shared" si="466"/>
        <v>0</v>
      </c>
      <c r="AI1213" s="80"/>
      <c r="AJ1213" s="80"/>
    </row>
    <row r="1214" spans="1:36" ht="15.75" customHeight="1" thickTop="1" thickBot="1" x14ac:dyDescent="0.3">
      <c r="A1214" s="110"/>
      <c r="B1214" s="44" t="str">
        <f t="shared" si="469"/>
        <v>برجاء إدخال إسم الصنف</v>
      </c>
      <c r="C1214" s="26">
        <f t="shared" si="469"/>
        <v>1</v>
      </c>
      <c r="D1214" s="26">
        <f t="shared" si="455"/>
        <v>0</v>
      </c>
      <c r="E1214" s="26">
        <f t="shared" si="456"/>
        <v>0</v>
      </c>
      <c r="F1214" s="26">
        <f t="shared" si="457"/>
        <v>0</v>
      </c>
      <c r="G1214" s="26">
        <f t="shared" si="458"/>
        <v>0</v>
      </c>
      <c r="H1214" s="27">
        <f t="shared" si="452"/>
        <v>0</v>
      </c>
      <c r="I1214" s="28">
        <f t="shared" si="452"/>
        <v>0</v>
      </c>
      <c r="J1214" s="29"/>
      <c r="K1214" s="30"/>
      <c r="L1214" s="27"/>
      <c r="M1214" s="28"/>
      <c r="N1214" s="29"/>
      <c r="O1214" s="30"/>
      <c r="P1214" s="27"/>
      <c r="Q1214" s="28"/>
      <c r="R1214" s="29"/>
      <c r="S1214" s="30"/>
      <c r="T1214" s="27"/>
      <c r="U1214" s="28"/>
      <c r="V1214" s="29"/>
      <c r="W1214" s="30"/>
      <c r="X1214" s="31">
        <f t="shared" si="470"/>
        <v>0</v>
      </c>
      <c r="Y1214" s="32">
        <f t="shared" si="470"/>
        <v>0</v>
      </c>
      <c r="Z1214" s="32">
        <f t="shared" si="470"/>
        <v>0</v>
      </c>
      <c r="AA1214" s="32">
        <f t="shared" si="470"/>
        <v>0</v>
      </c>
      <c r="AB1214" s="32">
        <f t="shared" si="460"/>
        <v>0</v>
      </c>
      <c r="AC1214" s="32">
        <f t="shared" si="461"/>
        <v>0</v>
      </c>
      <c r="AD1214" s="32">
        <f t="shared" si="462"/>
        <v>0</v>
      </c>
      <c r="AE1214" s="32">
        <f t="shared" si="463"/>
        <v>0</v>
      </c>
      <c r="AF1214" s="33">
        <f t="shared" si="464"/>
        <v>0</v>
      </c>
      <c r="AG1214" s="34">
        <f t="shared" si="465"/>
        <v>0</v>
      </c>
      <c r="AH1214" s="47">
        <f t="shared" si="466"/>
        <v>0</v>
      </c>
      <c r="AI1214" s="80"/>
      <c r="AJ1214" s="80"/>
    </row>
    <row r="1215" spans="1:36" ht="15.75" customHeight="1" thickTop="1" thickBot="1" x14ac:dyDescent="0.3">
      <c r="A1215" s="110"/>
      <c r="B1215" s="3" t="str">
        <f t="shared" si="469"/>
        <v>برجاء إدخال إسم الصنف</v>
      </c>
      <c r="C1215" s="4">
        <f t="shared" si="469"/>
        <v>1</v>
      </c>
      <c r="D1215" s="4">
        <f t="shared" si="455"/>
        <v>0</v>
      </c>
      <c r="E1215" s="4">
        <f t="shared" si="456"/>
        <v>0</v>
      </c>
      <c r="F1215" s="4">
        <f t="shared" si="457"/>
        <v>0</v>
      </c>
      <c r="G1215" s="4">
        <f t="shared" si="458"/>
        <v>0</v>
      </c>
      <c r="H1215" s="13">
        <f t="shared" si="452"/>
        <v>0</v>
      </c>
      <c r="I1215" s="14">
        <f t="shared" si="452"/>
        <v>0</v>
      </c>
      <c r="J1215" s="15"/>
      <c r="K1215" s="16"/>
      <c r="L1215" s="13"/>
      <c r="M1215" s="14"/>
      <c r="N1215" s="15"/>
      <c r="O1215" s="16"/>
      <c r="P1215" s="13"/>
      <c r="Q1215" s="14"/>
      <c r="R1215" s="15"/>
      <c r="S1215" s="16"/>
      <c r="T1215" s="13"/>
      <c r="U1215" s="14"/>
      <c r="V1215" s="15"/>
      <c r="W1215" s="16"/>
      <c r="X1215" s="17">
        <f t="shared" si="470"/>
        <v>0</v>
      </c>
      <c r="Y1215" s="18">
        <f t="shared" si="470"/>
        <v>0</v>
      </c>
      <c r="Z1215" s="18">
        <f t="shared" si="470"/>
        <v>0</v>
      </c>
      <c r="AA1215" s="18">
        <f t="shared" si="470"/>
        <v>0</v>
      </c>
      <c r="AB1215" s="18">
        <f t="shared" si="460"/>
        <v>0</v>
      </c>
      <c r="AC1215" s="18">
        <f t="shared" si="461"/>
        <v>0</v>
      </c>
      <c r="AD1215" s="18">
        <f t="shared" si="462"/>
        <v>0</v>
      </c>
      <c r="AE1215" s="18">
        <f t="shared" si="463"/>
        <v>0</v>
      </c>
      <c r="AF1215" s="19">
        <f t="shared" si="464"/>
        <v>0</v>
      </c>
      <c r="AG1215" s="20">
        <f t="shared" si="465"/>
        <v>0</v>
      </c>
      <c r="AH1215" s="48">
        <f t="shared" si="466"/>
        <v>0</v>
      </c>
      <c r="AI1215" s="80"/>
      <c r="AJ1215" s="80"/>
    </row>
    <row r="1216" spans="1:36" ht="15.75" customHeight="1" thickTop="1" thickBot="1" x14ac:dyDescent="0.3">
      <c r="A1216" s="110"/>
      <c r="B1216" s="44" t="str">
        <f t="shared" si="469"/>
        <v>برجاء إدخال إسم الصنف</v>
      </c>
      <c r="C1216" s="26">
        <f t="shared" si="469"/>
        <v>1</v>
      </c>
      <c r="D1216" s="26">
        <f t="shared" si="455"/>
        <v>0</v>
      </c>
      <c r="E1216" s="26">
        <f t="shared" si="456"/>
        <v>0</v>
      </c>
      <c r="F1216" s="26">
        <f t="shared" si="457"/>
        <v>0</v>
      </c>
      <c r="G1216" s="26">
        <f t="shared" si="458"/>
        <v>0</v>
      </c>
      <c r="H1216" s="27">
        <f t="shared" si="452"/>
        <v>0</v>
      </c>
      <c r="I1216" s="28">
        <f t="shared" si="452"/>
        <v>0</v>
      </c>
      <c r="J1216" s="29"/>
      <c r="K1216" s="30"/>
      <c r="L1216" s="27"/>
      <c r="M1216" s="28"/>
      <c r="N1216" s="29"/>
      <c r="O1216" s="30"/>
      <c r="P1216" s="27"/>
      <c r="Q1216" s="28"/>
      <c r="R1216" s="29"/>
      <c r="S1216" s="30"/>
      <c r="T1216" s="27"/>
      <c r="U1216" s="28"/>
      <c r="V1216" s="29"/>
      <c r="W1216" s="30"/>
      <c r="X1216" s="31">
        <f t="shared" si="470"/>
        <v>0</v>
      </c>
      <c r="Y1216" s="32">
        <f t="shared" si="470"/>
        <v>0</v>
      </c>
      <c r="Z1216" s="32">
        <f t="shared" si="470"/>
        <v>0</v>
      </c>
      <c r="AA1216" s="32">
        <f t="shared" si="470"/>
        <v>0</v>
      </c>
      <c r="AB1216" s="32">
        <f t="shared" si="460"/>
        <v>0</v>
      </c>
      <c r="AC1216" s="32">
        <f t="shared" si="461"/>
        <v>0</v>
      </c>
      <c r="AD1216" s="32">
        <f t="shared" si="462"/>
        <v>0</v>
      </c>
      <c r="AE1216" s="32">
        <f t="shared" si="463"/>
        <v>0</v>
      </c>
      <c r="AF1216" s="33">
        <f t="shared" si="464"/>
        <v>0</v>
      </c>
      <c r="AG1216" s="34">
        <f t="shared" si="465"/>
        <v>0</v>
      </c>
      <c r="AH1216" s="47">
        <f t="shared" si="466"/>
        <v>0</v>
      </c>
      <c r="AI1216" s="80"/>
      <c r="AJ1216" s="80"/>
    </row>
    <row r="1217" spans="1:36" ht="15.75" customHeight="1" thickTop="1" thickBot="1" x14ac:dyDescent="0.3">
      <c r="A1217" s="110"/>
      <c r="B1217" s="3" t="str">
        <f t="shared" si="469"/>
        <v>برجاء إدخال إسم الصنف</v>
      </c>
      <c r="C1217" s="4">
        <f t="shared" si="469"/>
        <v>1</v>
      </c>
      <c r="D1217" s="4">
        <f t="shared" si="455"/>
        <v>0</v>
      </c>
      <c r="E1217" s="4">
        <f t="shared" si="456"/>
        <v>0</v>
      </c>
      <c r="F1217" s="4">
        <f t="shared" si="457"/>
        <v>0</v>
      </c>
      <c r="G1217" s="4">
        <f t="shared" si="458"/>
        <v>0</v>
      </c>
      <c r="H1217" s="13">
        <f t="shared" si="452"/>
        <v>0</v>
      </c>
      <c r="I1217" s="14">
        <f t="shared" si="452"/>
        <v>0</v>
      </c>
      <c r="J1217" s="15"/>
      <c r="K1217" s="16"/>
      <c r="L1217" s="13"/>
      <c r="M1217" s="14"/>
      <c r="N1217" s="15"/>
      <c r="O1217" s="16"/>
      <c r="P1217" s="13"/>
      <c r="Q1217" s="14"/>
      <c r="R1217" s="15"/>
      <c r="S1217" s="16"/>
      <c r="T1217" s="13"/>
      <c r="U1217" s="14"/>
      <c r="V1217" s="15"/>
      <c r="W1217" s="16"/>
      <c r="X1217" s="17">
        <f t="shared" si="470"/>
        <v>0</v>
      </c>
      <c r="Y1217" s="18">
        <f t="shared" si="470"/>
        <v>0</v>
      </c>
      <c r="Z1217" s="18">
        <f t="shared" si="470"/>
        <v>0</v>
      </c>
      <c r="AA1217" s="18">
        <f t="shared" si="470"/>
        <v>0</v>
      </c>
      <c r="AB1217" s="18">
        <f t="shared" si="460"/>
        <v>0</v>
      </c>
      <c r="AC1217" s="18">
        <f t="shared" si="461"/>
        <v>0</v>
      </c>
      <c r="AD1217" s="18">
        <f t="shared" si="462"/>
        <v>0</v>
      </c>
      <c r="AE1217" s="18">
        <f t="shared" si="463"/>
        <v>0</v>
      </c>
      <c r="AF1217" s="19">
        <f t="shared" si="464"/>
        <v>0</v>
      </c>
      <c r="AG1217" s="20">
        <f t="shared" si="465"/>
        <v>0</v>
      </c>
      <c r="AH1217" s="48">
        <f t="shared" si="466"/>
        <v>0</v>
      </c>
      <c r="AI1217" s="80">
        <f>AI1201-AI1185</f>
        <v>0</v>
      </c>
      <c r="AJ1217" s="80"/>
    </row>
    <row r="1218" spans="1:36" ht="15.75" customHeight="1" thickTop="1" thickBot="1" x14ac:dyDescent="0.3">
      <c r="A1218" s="110"/>
      <c r="B1218" s="45" t="str">
        <f t="shared" si="469"/>
        <v>برجاء إدخال إسم الصنف</v>
      </c>
      <c r="C1218" s="35">
        <f t="shared" si="469"/>
        <v>1</v>
      </c>
      <c r="D1218" s="35">
        <f t="shared" si="455"/>
        <v>0</v>
      </c>
      <c r="E1218" s="35">
        <f t="shared" si="456"/>
        <v>0</v>
      </c>
      <c r="F1218" s="35">
        <f t="shared" si="457"/>
        <v>0</v>
      </c>
      <c r="G1218" s="35">
        <f t="shared" si="458"/>
        <v>0</v>
      </c>
      <c r="H1218" s="36">
        <f t="shared" si="452"/>
        <v>0</v>
      </c>
      <c r="I1218" s="37">
        <f t="shared" si="452"/>
        <v>0</v>
      </c>
      <c r="J1218" s="38"/>
      <c r="K1218" s="39"/>
      <c r="L1218" s="36"/>
      <c r="M1218" s="37"/>
      <c r="N1218" s="38"/>
      <c r="O1218" s="39"/>
      <c r="P1218" s="36"/>
      <c r="Q1218" s="37"/>
      <c r="R1218" s="38"/>
      <c r="S1218" s="39"/>
      <c r="T1218" s="36"/>
      <c r="U1218" s="37"/>
      <c r="V1218" s="38"/>
      <c r="W1218" s="39"/>
      <c r="X1218" s="40">
        <f t="shared" si="470"/>
        <v>0</v>
      </c>
      <c r="Y1218" s="41">
        <f t="shared" si="470"/>
        <v>0</v>
      </c>
      <c r="Z1218" s="41">
        <f t="shared" si="470"/>
        <v>0</v>
      </c>
      <c r="AA1218" s="41">
        <f t="shared" si="470"/>
        <v>0</v>
      </c>
      <c r="AB1218" s="41">
        <f t="shared" si="460"/>
        <v>0</v>
      </c>
      <c r="AC1218" s="41">
        <f t="shared" si="461"/>
        <v>0</v>
      </c>
      <c r="AD1218" s="41">
        <f t="shared" si="462"/>
        <v>0</v>
      </c>
      <c r="AE1218" s="41">
        <f t="shared" si="463"/>
        <v>0</v>
      </c>
      <c r="AF1218" s="42">
        <f t="shared" si="464"/>
        <v>0</v>
      </c>
      <c r="AG1218" s="43">
        <f t="shared" si="465"/>
        <v>0</v>
      </c>
      <c r="AH1218" s="49">
        <f t="shared" si="466"/>
        <v>0</v>
      </c>
      <c r="AI1218" s="80"/>
      <c r="AJ1218" s="80"/>
    </row>
    <row r="1219" spans="1:36" ht="20.25" thickTop="1" thickBot="1" x14ac:dyDescent="0.3">
      <c r="A1219" s="81" t="s">
        <v>26</v>
      </c>
      <c r="B1219" s="81"/>
      <c r="C1219" s="81"/>
      <c r="D1219" s="81"/>
      <c r="E1219" s="81"/>
      <c r="F1219" s="81"/>
      <c r="G1219" s="81"/>
      <c r="H1219" s="81"/>
      <c r="I1219" s="81"/>
      <c r="J1219" s="81"/>
      <c r="K1219" s="81"/>
      <c r="L1219" s="81"/>
      <c r="M1219" s="81"/>
      <c r="N1219" s="81"/>
      <c r="O1219" s="81"/>
      <c r="P1219" s="81"/>
      <c r="Q1219" s="81"/>
      <c r="R1219" s="81"/>
      <c r="S1219" s="81"/>
      <c r="T1219" s="81"/>
      <c r="U1219" s="81"/>
      <c r="V1219" s="81"/>
      <c r="W1219" s="81"/>
      <c r="X1219" s="81"/>
      <c r="Y1219" s="81"/>
      <c r="Z1219" s="81"/>
      <c r="AA1219" s="81"/>
      <c r="AB1219" s="81">
        <f>SUM(AB1179:AB1218)</f>
        <v>0</v>
      </c>
      <c r="AC1219" s="81"/>
      <c r="AD1219" s="81"/>
      <c r="AE1219" s="81"/>
      <c r="AF1219" s="81"/>
      <c r="AG1219" s="81"/>
      <c r="AH1219" s="81"/>
      <c r="AI1219" s="80"/>
      <c r="AJ1219" s="80"/>
    </row>
    <row r="1220" spans="1:36" ht="20.25" thickTop="1" thickBot="1" x14ac:dyDescent="0.3">
      <c r="A1220" s="75" t="s">
        <v>27</v>
      </c>
      <c r="B1220" s="75"/>
      <c r="C1220" s="75"/>
      <c r="D1220" s="75"/>
      <c r="E1220" s="75"/>
      <c r="F1220" s="75"/>
      <c r="G1220" s="75"/>
      <c r="H1220" s="75"/>
      <c r="I1220" s="75"/>
      <c r="J1220" s="75"/>
      <c r="K1220" s="75"/>
      <c r="L1220" s="75"/>
      <c r="M1220" s="75"/>
      <c r="N1220" s="75"/>
      <c r="O1220" s="75"/>
      <c r="P1220" s="75"/>
      <c r="Q1220" s="75"/>
      <c r="R1220" s="75"/>
      <c r="S1220" s="75"/>
      <c r="T1220" s="75"/>
      <c r="U1220" s="75"/>
      <c r="V1220" s="75"/>
      <c r="W1220" s="75"/>
      <c r="X1220" s="75"/>
      <c r="Y1220" s="75"/>
      <c r="Z1220" s="75"/>
      <c r="AA1220" s="75"/>
      <c r="AB1220" s="75">
        <f>SUM(AC1179:AC1218)</f>
        <v>0</v>
      </c>
      <c r="AC1220" s="75"/>
      <c r="AD1220" s="75"/>
      <c r="AE1220" s="75"/>
      <c r="AF1220" s="75"/>
      <c r="AG1220" s="75"/>
      <c r="AH1220" s="75"/>
      <c r="AI1220" s="80"/>
      <c r="AJ1220" s="80"/>
    </row>
    <row r="1221" spans="1:36" ht="20.25" thickTop="1" thickBot="1" x14ac:dyDescent="0.3">
      <c r="A1221" s="82" t="s">
        <v>28</v>
      </c>
      <c r="B1221" s="82"/>
      <c r="C1221" s="82"/>
      <c r="D1221" s="82"/>
      <c r="E1221" s="82"/>
      <c r="F1221" s="82"/>
      <c r="G1221" s="82"/>
      <c r="H1221" s="82"/>
      <c r="I1221" s="82"/>
      <c r="J1221" s="82"/>
      <c r="K1221" s="82"/>
      <c r="L1221" s="82"/>
      <c r="M1221" s="82"/>
      <c r="N1221" s="82"/>
      <c r="O1221" s="82"/>
      <c r="P1221" s="82"/>
      <c r="Q1221" s="82"/>
      <c r="R1221" s="82"/>
      <c r="S1221" s="82"/>
      <c r="T1221" s="82"/>
      <c r="U1221" s="82"/>
      <c r="V1221" s="82"/>
      <c r="W1221" s="82"/>
      <c r="X1221" s="82"/>
      <c r="Y1221" s="82"/>
      <c r="Z1221" s="82"/>
      <c r="AA1221" s="82"/>
      <c r="AB1221" s="82">
        <f>SUM(AD1179:AD1218)</f>
        <v>0</v>
      </c>
      <c r="AC1221" s="82"/>
      <c r="AD1221" s="82"/>
      <c r="AE1221" s="82"/>
      <c r="AF1221" s="82"/>
      <c r="AG1221" s="82"/>
      <c r="AH1221" s="82"/>
      <c r="AI1221" s="80"/>
      <c r="AJ1221" s="80"/>
    </row>
    <row r="1222" spans="1:36" ht="20.25" thickTop="1" thickBot="1" x14ac:dyDescent="0.3">
      <c r="A1222" s="75" t="s">
        <v>29</v>
      </c>
      <c r="B1222" s="75"/>
      <c r="C1222" s="75"/>
      <c r="D1222" s="75"/>
      <c r="E1222" s="75"/>
      <c r="F1222" s="75"/>
      <c r="G1222" s="75"/>
      <c r="H1222" s="75"/>
      <c r="I1222" s="75"/>
      <c r="J1222" s="75"/>
      <c r="K1222" s="75"/>
      <c r="L1222" s="75"/>
      <c r="M1222" s="75"/>
      <c r="N1222" s="75"/>
      <c r="O1222" s="75"/>
      <c r="P1222" s="75"/>
      <c r="Q1222" s="75"/>
      <c r="R1222" s="75"/>
      <c r="S1222" s="75"/>
      <c r="T1222" s="75"/>
      <c r="U1222" s="75"/>
      <c r="V1222" s="75"/>
      <c r="W1222" s="75"/>
      <c r="X1222" s="75"/>
      <c r="Y1222" s="75"/>
      <c r="Z1222" s="75"/>
      <c r="AA1222" s="75"/>
      <c r="AB1222" s="75">
        <f>SUM(AE1179:AE1218)</f>
        <v>0</v>
      </c>
      <c r="AC1222" s="75"/>
      <c r="AD1222" s="75"/>
      <c r="AE1222" s="75"/>
      <c r="AF1222" s="75"/>
      <c r="AG1222" s="75"/>
      <c r="AH1222" s="75"/>
      <c r="AI1222" s="80"/>
      <c r="AJ1222" s="80"/>
    </row>
    <row r="1223" spans="1:36" ht="20.25" thickTop="1" thickBot="1" x14ac:dyDescent="0.3">
      <c r="A1223" s="82" t="s">
        <v>30</v>
      </c>
      <c r="B1223" s="82"/>
      <c r="C1223" s="82"/>
      <c r="D1223" s="82"/>
      <c r="E1223" s="82"/>
      <c r="F1223" s="82"/>
      <c r="G1223" s="82"/>
      <c r="H1223" s="82"/>
      <c r="I1223" s="82"/>
      <c r="J1223" s="82"/>
      <c r="K1223" s="82"/>
      <c r="L1223" s="82"/>
      <c r="M1223" s="82"/>
      <c r="N1223" s="82"/>
      <c r="O1223" s="82"/>
      <c r="P1223" s="82"/>
      <c r="Q1223" s="82"/>
      <c r="R1223" s="82"/>
      <c r="S1223" s="82"/>
      <c r="T1223" s="82"/>
      <c r="U1223" s="82"/>
      <c r="V1223" s="82"/>
      <c r="W1223" s="82"/>
      <c r="X1223" s="82"/>
      <c r="Y1223" s="82"/>
      <c r="Z1223" s="82"/>
      <c r="AA1223" s="82"/>
      <c r="AB1223" s="82"/>
      <c r="AC1223" s="82"/>
      <c r="AD1223" s="82"/>
      <c r="AE1223" s="82"/>
      <c r="AF1223" s="82"/>
      <c r="AG1223" s="82"/>
      <c r="AH1223" s="82"/>
      <c r="AI1223" s="80"/>
      <c r="AJ1223" s="80"/>
    </row>
    <row r="1224" spans="1:36" ht="15.75" customHeight="1" thickTop="1" thickBot="1" x14ac:dyDescent="0.3">
      <c r="A1224" s="75" t="s">
        <v>31</v>
      </c>
      <c r="B1224" s="75"/>
      <c r="C1224" s="75"/>
      <c r="D1224" s="75"/>
      <c r="E1224" s="75"/>
      <c r="F1224" s="75"/>
      <c r="G1224" s="75"/>
      <c r="H1224" s="75"/>
      <c r="I1224" s="75"/>
      <c r="J1224" s="75"/>
      <c r="K1224" s="75"/>
      <c r="L1224" s="75"/>
      <c r="M1224" s="75"/>
      <c r="N1224" s="75"/>
      <c r="O1224" s="75"/>
      <c r="P1224" s="75"/>
      <c r="Q1224" s="75"/>
      <c r="R1224" s="75"/>
      <c r="S1224" s="75"/>
      <c r="T1224" s="75"/>
      <c r="U1224" s="75"/>
      <c r="V1224" s="75"/>
      <c r="W1224" s="75"/>
      <c r="X1224" s="75"/>
      <c r="Y1224" s="75"/>
      <c r="Z1224" s="75"/>
      <c r="AA1224" s="75"/>
      <c r="AB1224" s="75">
        <f>AB1219+AB1220+AB1221+AB1222-AB1223</f>
        <v>0</v>
      </c>
      <c r="AC1224" s="75"/>
      <c r="AD1224" s="75"/>
      <c r="AE1224" s="75"/>
      <c r="AF1224" s="75"/>
      <c r="AG1224" s="75"/>
      <c r="AH1224" s="75"/>
      <c r="AI1224" s="80"/>
      <c r="AJ1224" s="80"/>
    </row>
    <row r="1225" spans="1:36" ht="15.75" customHeight="1" thickTop="1" thickBot="1" x14ac:dyDescent="0.3">
      <c r="A1225" s="76"/>
      <c r="B1225" s="76"/>
      <c r="C1225" s="76"/>
      <c r="D1225" s="76"/>
      <c r="E1225" s="76"/>
      <c r="F1225" s="76"/>
      <c r="G1225" s="76"/>
      <c r="H1225" s="76"/>
      <c r="I1225" s="76"/>
      <c r="J1225" s="76"/>
      <c r="K1225" s="76"/>
      <c r="L1225" s="76"/>
      <c r="M1225" s="76"/>
      <c r="N1225" s="76"/>
      <c r="O1225" s="76"/>
      <c r="P1225" s="76"/>
      <c r="Q1225" s="76"/>
      <c r="R1225" s="76"/>
      <c r="S1225" s="76"/>
      <c r="T1225" s="76"/>
      <c r="U1225" s="76"/>
      <c r="V1225" s="76"/>
      <c r="W1225" s="76"/>
      <c r="X1225" s="76"/>
      <c r="Y1225" s="76"/>
      <c r="Z1225" s="76"/>
      <c r="AA1225" s="76"/>
      <c r="AB1225" s="76"/>
      <c r="AC1225" s="76"/>
      <c r="AD1225" s="76"/>
      <c r="AE1225" s="76"/>
      <c r="AF1225" s="76"/>
      <c r="AG1225" s="76"/>
      <c r="AH1225" s="76"/>
      <c r="AI1225" s="80"/>
      <c r="AJ1225" s="80"/>
    </row>
    <row r="1226" spans="1:36" ht="15.75" customHeight="1" thickTop="1" thickBot="1" x14ac:dyDescent="0.3">
      <c r="A1226" s="110">
        <v>26</v>
      </c>
      <c r="B1226" s="86" t="s">
        <v>0</v>
      </c>
      <c r="C1226" s="88" t="s">
        <v>1</v>
      </c>
      <c r="D1226" s="88" t="s">
        <v>21</v>
      </c>
      <c r="E1226" s="88" t="s">
        <v>22</v>
      </c>
      <c r="F1226" s="88" t="s">
        <v>23</v>
      </c>
      <c r="G1226" s="88" t="s">
        <v>24</v>
      </c>
      <c r="H1226" s="86" t="s">
        <v>2</v>
      </c>
      <c r="I1226" s="106"/>
      <c r="J1226" s="88" t="s">
        <v>3</v>
      </c>
      <c r="K1226" s="88"/>
      <c r="L1226" s="86" t="s">
        <v>4</v>
      </c>
      <c r="M1226" s="106"/>
      <c r="N1226" s="88" t="s">
        <v>5</v>
      </c>
      <c r="O1226" s="88"/>
      <c r="P1226" s="86" t="s">
        <v>6</v>
      </c>
      <c r="Q1226" s="106"/>
      <c r="R1226" s="88" t="s">
        <v>7</v>
      </c>
      <c r="S1226" s="88"/>
      <c r="T1226" s="86" t="s">
        <v>8</v>
      </c>
      <c r="U1226" s="106"/>
      <c r="V1226" s="88" t="s">
        <v>9</v>
      </c>
      <c r="W1226" s="88"/>
      <c r="X1226" s="107" t="s">
        <v>10</v>
      </c>
      <c r="Y1226" s="107" t="s">
        <v>11</v>
      </c>
      <c r="Z1226" s="107" t="s">
        <v>12</v>
      </c>
      <c r="AA1226" s="107" t="s">
        <v>13</v>
      </c>
      <c r="AB1226" s="107" t="s">
        <v>14</v>
      </c>
      <c r="AC1226" s="107" t="s">
        <v>15</v>
      </c>
      <c r="AD1226" s="107" t="s">
        <v>16</v>
      </c>
      <c r="AE1226" s="107" t="s">
        <v>17</v>
      </c>
      <c r="AF1226" s="107" t="s">
        <v>25</v>
      </c>
      <c r="AG1226" s="108" t="s">
        <v>18</v>
      </c>
      <c r="AH1226" s="109"/>
      <c r="AI1226" s="80" t="s">
        <v>34</v>
      </c>
      <c r="AJ1226" s="80"/>
    </row>
    <row r="1227" spans="1:36" ht="15.75" customHeight="1" thickTop="1" thickBot="1" x14ac:dyDescent="0.3">
      <c r="A1227" s="110"/>
      <c r="B1227" s="86"/>
      <c r="C1227" s="88"/>
      <c r="D1227" s="88"/>
      <c r="E1227" s="88"/>
      <c r="F1227" s="88"/>
      <c r="G1227" s="88"/>
      <c r="H1227" s="21" t="s">
        <v>20</v>
      </c>
      <c r="I1227" s="22" t="s">
        <v>19</v>
      </c>
      <c r="J1227" s="23" t="s">
        <v>20</v>
      </c>
      <c r="K1227" s="23" t="s">
        <v>19</v>
      </c>
      <c r="L1227" s="21" t="s">
        <v>20</v>
      </c>
      <c r="M1227" s="22" t="s">
        <v>19</v>
      </c>
      <c r="N1227" s="23" t="s">
        <v>20</v>
      </c>
      <c r="O1227" s="23" t="s">
        <v>19</v>
      </c>
      <c r="P1227" s="21" t="s">
        <v>20</v>
      </c>
      <c r="Q1227" s="22" t="s">
        <v>19</v>
      </c>
      <c r="R1227" s="23" t="s">
        <v>20</v>
      </c>
      <c r="S1227" s="23" t="s">
        <v>19</v>
      </c>
      <c r="T1227" s="21" t="s">
        <v>20</v>
      </c>
      <c r="U1227" s="22" t="s">
        <v>19</v>
      </c>
      <c r="V1227" s="23" t="s">
        <v>20</v>
      </c>
      <c r="W1227" s="23" t="s">
        <v>19</v>
      </c>
      <c r="X1227" s="91"/>
      <c r="Y1227" s="91"/>
      <c r="Z1227" s="91"/>
      <c r="AA1227" s="91"/>
      <c r="AB1227" s="91"/>
      <c r="AC1227" s="91"/>
      <c r="AD1227" s="91"/>
      <c r="AE1227" s="91"/>
      <c r="AF1227" s="91"/>
      <c r="AG1227" s="24" t="s">
        <v>20</v>
      </c>
      <c r="AH1227" s="25" t="s">
        <v>19</v>
      </c>
      <c r="AI1227" s="80"/>
      <c r="AJ1227" s="80"/>
    </row>
    <row r="1228" spans="1:36" ht="15.75" customHeight="1" thickTop="1" thickBot="1" x14ac:dyDescent="0.3">
      <c r="A1228" s="110"/>
      <c r="B1228" s="3" t="str">
        <f>B1179</f>
        <v>برجاء إدخال إسم الصنف</v>
      </c>
      <c r="C1228" s="4">
        <f>C1179</f>
        <v>1</v>
      </c>
      <c r="D1228" s="4">
        <f>X1228/C1228</f>
        <v>0</v>
      </c>
      <c r="E1228" s="4">
        <f>Y1228/C1228</f>
        <v>0</v>
      </c>
      <c r="F1228" s="4">
        <f>Z1228/C1228</f>
        <v>0</v>
      </c>
      <c r="G1228" s="4">
        <f>AA1228/C1228</f>
        <v>0</v>
      </c>
      <c r="H1228" s="5">
        <f t="shared" ref="H1228:I1267" si="471">AG1179</f>
        <v>0</v>
      </c>
      <c r="I1228" s="6">
        <f t="shared" si="471"/>
        <v>0</v>
      </c>
      <c r="J1228" s="7"/>
      <c r="K1228" s="8"/>
      <c r="L1228" s="5"/>
      <c r="M1228" s="6"/>
      <c r="N1228" s="7"/>
      <c r="O1228" s="8"/>
      <c r="P1228" s="5"/>
      <c r="Q1228" s="6"/>
      <c r="R1228" s="7"/>
      <c r="S1228" s="8"/>
      <c r="T1228" s="5"/>
      <c r="U1228" s="6"/>
      <c r="V1228" s="7"/>
      <c r="W1228" s="8"/>
      <c r="X1228" s="9">
        <f>X1179</f>
        <v>0</v>
      </c>
      <c r="Y1228" s="10">
        <f t="shared" ref="Y1228:AA1228" si="472">Y1179</f>
        <v>0</v>
      </c>
      <c r="Z1228" s="10">
        <f t="shared" si="472"/>
        <v>0</v>
      </c>
      <c r="AA1228" s="10">
        <f t="shared" si="472"/>
        <v>0</v>
      </c>
      <c r="AB1228" s="10">
        <f>P1228*X1228+Q1228*D1228</f>
        <v>0</v>
      </c>
      <c r="AC1228" s="10">
        <f>R1228*Y1228+S1228*E1228</f>
        <v>0</v>
      </c>
      <c r="AD1228" s="10">
        <f>T1228*Z1228+U1228*F1228</f>
        <v>0</v>
      </c>
      <c r="AE1228" s="10">
        <f>V1228*AA1228+W1228*G1228</f>
        <v>0</v>
      </c>
      <c r="AF1228" s="11">
        <f>H1228*C1228+I1228+J1228*C1228+K1228-L1228*C1228-M1228+N1228*C1228+O1228-P1228*C1228-Q1228-R1228*C1228-S1228-T1228*C1228-U1228-V1228*C1228-W1228</f>
        <v>0</v>
      </c>
      <c r="AG1228" s="12">
        <f>ROUNDDOWN(AF1228/C1228,0)</f>
        <v>0</v>
      </c>
      <c r="AH1228" s="46">
        <f>AF1228-AG1228*C1228</f>
        <v>0</v>
      </c>
      <c r="AI1228" s="80"/>
      <c r="AJ1228" s="80"/>
    </row>
    <row r="1229" spans="1:36" ht="15.75" customHeight="1" thickTop="1" thickBot="1" x14ac:dyDescent="0.3">
      <c r="A1229" s="110"/>
      <c r="B1229" s="44" t="str">
        <f t="shared" ref="B1229:C1244" si="473">B1180</f>
        <v>برجاء إدخال إسم الصنف</v>
      </c>
      <c r="C1229" s="26">
        <f t="shared" si="473"/>
        <v>1</v>
      </c>
      <c r="D1229" s="26">
        <f t="shared" ref="D1229:D1267" si="474">X1229/C1229</f>
        <v>0</v>
      </c>
      <c r="E1229" s="26">
        <f t="shared" ref="E1229:E1267" si="475">Y1229/C1229</f>
        <v>0</v>
      </c>
      <c r="F1229" s="26">
        <f t="shared" ref="F1229:F1267" si="476">Z1229/C1229</f>
        <v>0</v>
      </c>
      <c r="G1229" s="26">
        <f t="shared" ref="G1229:G1267" si="477">AA1229/C1229</f>
        <v>0</v>
      </c>
      <c r="H1229" s="27">
        <f t="shared" si="471"/>
        <v>0</v>
      </c>
      <c r="I1229" s="28">
        <f t="shared" si="471"/>
        <v>0</v>
      </c>
      <c r="J1229" s="29"/>
      <c r="K1229" s="30"/>
      <c r="L1229" s="27"/>
      <c r="M1229" s="28"/>
      <c r="N1229" s="29"/>
      <c r="O1229" s="30"/>
      <c r="P1229" s="27"/>
      <c r="Q1229" s="28"/>
      <c r="R1229" s="29"/>
      <c r="S1229" s="30"/>
      <c r="T1229" s="27"/>
      <c r="U1229" s="28"/>
      <c r="V1229" s="29"/>
      <c r="W1229" s="30"/>
      <c r="X1229" s="31">
        <f t="shared" ref="X1229:AA1244" si="478">X1180</f>
        <v>0</v>
      </c>
      <c r="Y1229" s="32">
        <f t="shared" si="478"/>
        <v>0</v>
      </c>
      <c r="Z1229" s="32">
        <f t="shared" si="478"/>
        <v>0</v>
      </c>
      <c r="AA1229" s="32">
        <f t="shared" si="478"/>
        <v>0</v>
      </c>
      <c r="AB1229" s="32">
        <f t="shared" ref="AB1229:AB1267" si="479">P1229*X1229+Q1229*D1229</f>
        <v>0</v>
      </c>
      <c r="AC1229" s="32">
        <f t="shared" ref="AC1229:AC1267" si="480">R1229*Y1229+S1229*E1229</f>
        <v>0</v>
      </c>
      <c r="AD1229" s="32">
        <f t="shared" ref="AD1229:AD1267" si="481">T1229*Z1229+U1229*F1229</f>
        <v>0</v>
      </c>
      <c r="AE1229" s="32">
        <f t="shared" ref="AE1229:AE1267" si="482">V1229*AA1229+W1229*G1229</f>
        <v>0</v>
      </c>
      <c r="AF1229" s="33">
        <f t="shared" ref="AF1229:AF1267" si="483">H1229*C1229+I1229+J1229*C1229+K1229-L1229*C1229-M1229+N1229*C1229+O1229-P1229*C1229-Q1229-R1229*C1229-S1229-T1229*C1229-U1229-V1229*C1229-W1229</f>
        <v>0</v>
      </c>
      <c r="AG1229" s="34">
        <f t="shared" ref="AG1229:AG1267" si="484">ROUNDDOWN(AF1229/C1229,0)</f>
        <v>0</v>
      </c>
      <c r="AH1229" s="47">
        <f t="shared" ref="AH1229:AH1267" si="485">AF1229-AG1229*C1229</f>
        <v>0</v>
      </c>
      <c r="AI1229" s="80"/>
      <c r="AJ1229" s="80"/>
    </row>
    <row r="1230" spans="1:36" ht="15.75" customHeight="1" thickTop="1" thickBot="1" x14ac:dyDescent="0.3">
      <c r="A1230" s="110"/>
      <c r="B1230" s="3" t="str">
        <f t="shared" si="473"/>
        <v>برجاء إدخال إسم الصنف</v>
      </c>
      <c r="C1230" s="4">
        <f t="shared" si="473"/>
        <v>1</v>
      </c>
      <c r="D1230" s="4">
        <f t="shared" si="474"/>
        <v>0</v>
      </c>
      <c r="E1230" s="4">
        <f t="shared" si="475"/>
        <v>0</v>
      </c>
      <c r="F1230" s="4">
        <f t="shared" si="476"/>
        <v>0</v>
      </c>
      <c r="G1230" s="4">
        <f t="shared" si="477"/>
        <v>0</v>
      </c>
      <c r="H1230" s="13">
        <f t="shared" si="471"/>
        <v>0</v>
      </c>
      <c r="I1230" s="14">
        <f t="shared" si="471"/>
        <v>0</v>
      </c>
      <c r="J1230" s="15"/>
      <c r="K1230" s="16"/>
      <c r="L1230" s="13"/>
      <c r="M1230" s="14"/>
      <c r="N1230" s="15"/>
      <c r="O1230" s="16"/>
      <c r="P1230" s="13"/>
      <c r="Q1230" s="14"/>
      <c r="R1230" s="15"/>
      <c r="S1230" s="16"/>
      <c r="T1230" s="13"/>
      <c r="U1230" s="14"/>
      <c r="V1230" s="15"/>
      <c r="W1230" s="16"/>
      <c r="X1230" s="17">
        <f t="shared" si="478"/>
        <v>0</v>
      </c>
      <c r="Y1230" s="18">
        <f t="shared" si="478"/>
        <v>0</v>
      </c>
      <c r="Z1230" s="18">
        <f t="shared" si="478"/>
        <v>0</v>
      </c>
      <c r="AA1230" s="18">
        <f t="shared" si="478"/>
        <v>0</v>
      </c>
      <c r="AB1230" s="18">
        <f t="shared" si="479"/>
        <v>0</v>
      </c>
      <c r="AC1230" s="18">
        <f t="shared" si="480"/>
        <v>0</v>
      </c>
      <c r="AD1230" s="18">
        <f t="shared" si="481"/>
        <v>0</v>
      </c>
      <c r="AE1230" s="18">
        <f t="shared" si="482"/>
        <v>0</v>
      </c>
      <c r="AF1230" s="19">
        <f t="shared" si="483"/>
        <v>0</v>
      </c>
      <c r="AG1230" s="20">
        <f t="shared" si="484"/>
        <v>0</v>
      </c>
      <c r="AH1230" s="48">
        <f t="shared" si="485"/>
        <v>0</v>
      </c>
      <c r="AI1230" s="80"/>
      <c r="AJ1230" s="80"/>
    </row>
    <row r="1231" spans="1:36" ht="15.75" customHeight="1" thickTop="1" thickBot="1" x14ac:dyDescent="0.3">
      <c r="A1231" s="110"/>
      <c r="B1231" s="44" t="str">
        <f t="shared" si="473"/>
        <v>برجاء إدخال إسم الصنف</v>
      </c>
      <c r="C1231" s="26">
        <f t="shared" si="473"/>
        <v>1</v>
      </c>
      <c r="D1231" s="26">
        <f t="shared" si="474"/>
        <v>0</v>
      </c>
      <c r="E1231" s="26">
        <f t="shared" si="475"/>
        <v>0</v>
      </c>
      <c r="F1231" s="26">
        <f t="shared" si="476"/>
        <v>0</v>
      </c>
      <c r="G1231" s="26">
        <f t="shared" si="477"/>
        <v>0</v>
      </c>
      <c r="H1231" s="27">
        <f t="shared" si="471"/>
        <v>0</v>
      </c>
      <c r="I1231" s="28">
        <f t="shared" si="471"/>
        <v>0</v>
      </c>
      <c r="J1231" s="29"/>
      <c r="K1231" s="30"/>
      <c r="L1231" s="27"/>
      <c r="M1231" s="28"/>
      <c r="N1231" s="29"/>
      <c r="O1231" s="30"/>
      <c r="P1231" s="27"/>
      <c r="Q1231" s="28"/>
      <c r="R1231" s="29"/>
      <c r="S1231" s="30"/>
      <c r="T1231" s="27"/>
      <c r="U1231" s="28"/>
      <c r="V1231" s="29"/>
      <c r="W1231" s="30"/>
      <c r="X1231" s="31">
        <f t="shared" si="478"/>
        <v>0</v>
      </c>
      <c r="Y1231" s="32">
        <f t="shared" si="478"/>
        <v>0</v>
      </c>
      <c r="Z1231" s="32">
        <f t="shared" si="478"/>
        <v>0</v>
      </c>
      <c r="AA1231" s="32">
        <f t="shared" si="478"/>
        <v>0</v>
      </c>
      <c r="AB1231" s="32">
        <f t="shared" si="479"/>
        <v>0</v>
      </c>
      <c r="AC1231" s="32">
        <f t="shared" si="480"/>
        <v>0</v>
      </c>
      <c r="AD1231" s="32">
        <f t="shared" si="481"/>
        <v>0</v>
      </c>
      <c r="AE1231" s="32">
        <f t="shared" si="482"/>
        <v>0</v>
      </c>
      <c r="AF1231" s="33">
        <f t="shared" si="483"/>
        <v>0</v>
      </c>
      <c r="AG1231" s="34">
        <f t="shared" si="484"/>
        <v>0</v>
      </c>
      <c r="AH1231" s="47">
        <f t="shared" si="485"/>
        <v>0</v>
      </c>
      <c r="AI1231" s="80"/>
      <c r="AJ1231" s="80"/>
    </row>
    <row r="1232" spans="1:36" ht="15.75" customHeight="1" thickTop="1" thickBot="1" x14ac:dyDescent="0.3">
      <c r="A1232" s="110"/>
      <c r="B1232" s="3" t="str">
        <f t="shared" si="473"/>
        <v>برجاء إدخال إسم الصنف</v>
      </c>
      <c r="C1232" s="4">
        <f t="shared" si="473"/>
        <v>1</v>
      </c>
      <c r="D1232" s="4">
        <f t="shared" si="474"/>
        <v>0</v>
      </c>
      <c r="E1232" s="4">
        <f t="shared" si="475"/>
        <v>0</v>
      </c>
      <c r="F1232" s="4">
        <f t="shared" si="476"/>
        <v>0</v>
      </c>
      <c r="G1232" s="4">
        <f t="shared" si="477"/>
        <v>0</v>
      </c>
      <c r="H1232" s="13">
        <f t="shared" si="471"/>
        <v>0</v>
      </c>
      <c r="I1232" s="14">
        <f t="shared" si="471"/>
        <v>0</v>
      </c>
      <c r="J1232" s="15"/>
      <c r="K1232" s="16"/>
      <c r="L1232" s="13"/>
      <c r="M1232" s="14"/>
      <c r="N1232" s="15"/>
      <c r="O1232" s="16"/>
      <c r="P1232" s="13"/>
      <c r="Q1232" s="14"/>
      <c r="R1232" s="15"/>
      <c r="S1232" s="16"/>
      <c r="T1232" s="13"/>
      <c r="U1232" s="14"/>
      <c r="V1232" s="15"/>
      <c r="W1232" s="16"/>
      <c r="X1232" s="17">
        <f t="shared" si="478"/>
        <v>0</v>
      </c>
      <c r="Y1232" s="18">
        <f t="shared" si="478"/>
        <v>0</v>
      </c>
      <c r="Z1232" s="18">
        <f t="shared" si="478"/>
        <v>0</v>
      </c>
      <c r="AA1232" s="18">
        <f t="shared" si="478"/>
        <v>0</v>
      </c>
      <c r="AB1232" s="18">
        <f t="shared" si="479"/>
        <v>0</v>
      </c>
      <c r="AC1232" s="18">
        <f t="shared" si="480"/>
        <v>0</v>
      </c>
      <c r="AD1232" s="18">
        <f t="shared" si="481"/>
        <v>0</v>
      </c>
      <c r="AE1232" s="18">
        <f t="shared" si="482"/>
        <v>0</v>
      </c>
      <c r="AF1232" s="19">
        <f t="shared" si="483"/>
        <v>0</v>
      </c>
      <c r="AG1232" s="20">
        <f t="shared" si="484"/>
        <v>0</v>
      </c>
      <c r="AH1232" s="48">
        <f t="shared" si="485"/>
        <v>0</v>
      </c>
      <c r="AI1232" s="80"/>
      <c r="AJ1232" s="80"/>
    </row>
    <row r="1233" spans="1:36" ht="15.75" customHeight="1" thickTop="1" thickBot="1" x14ac:dyDescent="0.3">
      <c r="A1233" s="110"/>
      <c r="B1233" s="44" t="str">
        <f t="shared" si="473"/>
        <v>برجاء إدخال إسم الصنف</v>
      </c>
      <c r="C1233" s="26">
        <f t="shared" si="473"/>
        <v>1</v>
      </c>
      <c r="D1233" s="26">
        <f t="shared" si="474"/>
        <v>0</v>
      </c>
      <c r="E1233" s="26">
        <f t="shared" si="475"/>
        <v>0</v>
      </c>
      <c r="F1233" s="26">
        <f t="shared" si="476"/>
        <v>0</v>
      </c>
      <c r="G1233" s="26">
        <f t="shared" si="477"/>
        <v>0</v>
      </c>
      <c r="H1233" s="27">
        <f t="shared" si="471"/>
        <v>0</v>
      </c>
      <c r="I1233" s="28">
        <f t="shared" si="471"/>
        <v>0</v>
      </c>
      <c r="J1233" s="29"/>
      <c r="K1233" s="30"/>
      <c r="L1233" s="27"/>
      <c r="M1233" s="28"/>
      <c r="N1233" s="29"/>
      <c r="O1233" s="30"/>
      <c r="P1233" s="27"/>
      <c r="Q1233" s="28"/>
      <c r="R1233" s="29"/>
      <c r="S1233" s="30"/>
      <c r="T1233" s="27"/>
      <c r="U1233" s="28"/>
      <c r="V1233" s="29"/>
      <c r="W1233" s="30"/>
      <c r="X1233" s="31">
        <f t="shared" si="478"/>
        <v>0</v>
      </c>
      <c r="Y1233" s="32">
        <f t="shared" si="478"/>
        <v>0</v>
      </c>
      <c r="Z1233" s="32">
        <f t="shared" si="478"/>
        <v>0</v>
      </c>
      <c r="AA1233" s="32">
        <f t="shared" si="478"/>
        <v>0</v>
      </c>
      <c r="AB1233" s="32">
        <f t="shared" si="479"/>
        <v>0</v>
      </c>
      <c r="AC1233" s="32">
        <f t="shared" si="480"/>
        <v>0</v>
      </c>
      <c r="AD1233" s="32">
        <f t="shared" si="481"/>
        <v>0</v>
      </c>
      <c r="AE1233" s="32">
        <f t="shared" si="482"/>
        <v>0</v>
      </c>
      <c r="AF1233" s="33">
        <f t="shared" si="483"/>
        <v>0</v>
      </c>
      <c r="AG1233" s="34">
        <f t="shared" si="484"/>
        <v>0</v>
      </c>
      <c r="AH1233" s="47">
        <f t="shared" si="485"/>
        <v>0</v>
      </c>
      <c r="AI1233" s="80"/>
      <c r="AJ1233" s="80"/>
    </row>
    <row r="1234" spans="1:36" ht="15.75" customHeight="1" thickTop="1" thickBot="1" x14ac:dyDescent="0.3">
      <c r="A1234" s="110"/>
      <c r="B1234" s="3" t="str">
        <f t="shared" si="473"/>
        <v>برجاء إدخال إسم الصنف</v>
      </c>
      <c r="C1234" s="4">
        <f t="shared" si="473"/>
        <v>1</v>
      </c>
      <c r="D1234" s="4">
        <f t="shared" si="474"/>
        <v>0</v>
      </c>
      <c r="E1234" s="4">
        <f t="shared" si="475"/>
        <v>0</v>
      </c>
      <c r="F1234" s="4">
        <f t="shared" si="476"/>
        <v>0</v>
      </c>
      <c r="G1234" s="4">
        <f t="shared" si="477"/>
        <v>0</v>
      </c>
      <c r="H1234" s="13">
        <f t="shared" si="471"/>
        <v>0</v>
      </c>
      <c r="I1234" s="14">
        <f t="shared" si="471"/>
        <v>0</v>
      </c>
      <c r="J1234" s="15"/>
      <c r="K1234" s="16"/>
      <c r="L1234" s="13"/>
      <c r="M1234" s="14"/>
      <c r="N1234" s="15"/>
      <c r="O1234" s="16"/>
      <c r="P1234" s="13"/>
      <c r="Q1234" s="14"/>
      <c r="R1234" s="15"/>
      <c r="S1234" s="16"/>
      <c r="T1234" s="13"/>
      <c r="U1234" s="14"/>
      <c r="V1234" s="15"/>
      <c r="W1234" s="16"/>
      <c r="X1234" s="17">
        <f t="shared" si="478"/>
        <v>0</v>
      </c>
      <c r="Y1234" s="18">
        <f t="shared" si="478"/>
        <v>0</v>
      </c>
      <c r="Z1234" s="18">
        <f t="shared" si="478"/>
        <v>0</v>
      </c>
      <c r="AA1234" s="18">
        <f t="shared" si="478"/>
        <v>0</v>
      </c>
      <c r="AB1234" s="18">
        <f t="shared" si="479"/>
        <v>0</v>
      </c>
      <c r="AC1234" s="18">
        <f t="shared" si="480"/>
        <v>0</v>
      </c>
      <c r="AD1234" s="18">
        <f t="shared" si="481"/>
        <v>0</v>
      </c>
      <c r="AE1234" s="18">
        <f t="shared" si="482"/>
        <v>0</v>
      </c>
      <c r="AF1234" s="19">
        <f t="shared" si="483"/>
        <v>0</v>
      </c>
      <c r="AG1234" s="20">
        <f t="shared" si="484"/>
        <v>0</v>
      </c>
      <c r="AH1234" s="48">
        <f t="shared" si="485"/>
        <v>0</v>
      </c>
      <c r="AI1234" s="79"/>
      <c r="AJ1234" s="79"/>
    </row>
    <row r="1235" spans="1:36" ht="15.75" customHeight="1" thickTop="1" thickBot="1" x14ac:dyDescent="0.3">
      <c r="A1235" s="110"/>
      <c r="B1235" s="44" t="str">
        <f t="shared" si="473"/>
        <v>برجاء إدخال إسم الصنف</v>
      </c>
      <c r="C1235" s="26">
        <f t="shared" si="473"/>
        <v>1</v>
      </c>
      <c r="D1235" s="26">
        <f t="shared" si="474"/>
        <v>0</v>
      </c>
      <c r="E1235" s="26">
        <f t="shared" si="475"/>
        <v>0</v>
      </c>
      <c r="F1235" s="26">
        <f t="shared" si="476"/>
        <v>0</v>
      </c>
      <c r="G1235" s="26">
        <f t="shared" si="477"/>
        <v>0</v>
      </c>
      <c r="H1235" s="27">
        <f t="shared" si="471"/>
        <v>0</v>
      </c>
      <c r="I1235" s="28">
        <f t="shared" si="471"/>
        <v>0</v>
      </c>
      <c r="J1235" s="29"/>
      <c r="K1235" s="30"/>
      <c r="L1235" s="27"/>
      <c r="M1235" s="28"/>
      <c r="N1235" s="29"/>
      <c r="O1235" s="30"/>
      <c r="P1235" s="27"/>
      <c r="Q1235" s="28"/>
      <c r="R1235" s="29"/>
      <c r="S1235" s="30"/>
      <c r="T1235" s="27"/>
      <c r="U1235" s="28"/>
      <c r="V1235" s="29"/>
      <c r="W1235" s="30"/>
      <c r="X1235" s="31">
        <f t="shared" si="478"/>
        <v>0</v>
      </c>
      <c r="Y1235" s="32">
        <f t="shared" si="478"/>
        <v>0</v>
      </c>
      <c r="Z1235" s="32">
        <f t="shared" si="478"/>
        <v>0</v>
      </c>
      <c r="AA1235" s="32">
        <f t="shared" si="478"/>
        <v>0</v>
      </c>
      <c r="AB1235" s="32">
        <f t="shared" si="479"/>
        <v>0</v>
      </c>
      <c r="AC1235" s="32">
        <f t="shared" si="480"/>
        <v>0</v>
      </c>
      <c r="AD1235" s="32">
        <f t="shared" si="481"/>
        <v>0</v>
      </c>
      <c r="AE1235" s="32">
        <f t="shared" si="482"/>
        <v>0</v>
      </c>
      <c r="AF1235" s="33">
        <f t="shared" si="483"/>
        <v>0</v>
      </c>
      <c r="AG1235" s="34">
        <f t="shared" si="484"/>
        <v>0</v>
      </c>
      <c r="AH1235" s="47">
        <f t="shared" si="485"/>
        <v>0</v>
      </c>
      <c r="AI1235" s="79"/>
      <c r="AJ1235" s="79"/>
    </row>
    <row r="1236" spans="1:36" ht="15.75" customHeight="1" thickTop="1" thickBot="1" x14ac:dyDescent="0.3">
      <c r="A1236" s="110"/>
      <c r="B1236" s="3" t="str">
        <f t="shared" si="473"/>
        <v>برجاء إدخال إسم الصنف</v>
      </c>
      <c r="C1236" s="4">
        <f t="shared" si="473"/>
        <v>1</v>
      </c>
      <c r="D1236" s="4">
        <f t="shared" si="474"/>
        <v>0</v>
      </c>
      <c r="E1236" s="4">
        <f t="shared" si="475"/>
        <v>0</v>
      </c>
      <c r="F1236" s="4">
        <f t="shared" si="476"/>
        <v>0</v>
      </c>
      <c r="G1236" s="4">
        <f t="shared" si="477"/>
        <v>0</v>
      </c>
      <c r="H1236" s="13">
        <f t="shared" si="471"/>
        <v>0</v>
      </c>
      <c r="I1236" s="14">
        <f t="shared" si="471"/>
        <v>0</v>
      </c>
      <c r="J1236" s="15"/>
      <c r="K1236" s="16"/>
      <c r="L1236" s="13"/>
      <c r="M1236" s="14"/>
      <c r="N1236" s="15"/>
      <c r="O1236" s="16"/>
      <c r="P1236" s="13"/>
      <c r="Q1236" s="14"/>
      <c r="R1236" s="15"/>
      <c r="S1236" s="16"/>
      <c r="T1236" s="13"/>
      <c r="U1236" s="14"/>
      <c r="V1236" s="15"/>
      <c r="W1236" s="16"/>
      <c r="X1236" s="17">
        <f t="shared" si="478"/>
        <v>0</v>
      </c>
      <c r="Y1236" s="18">
        <f t="shared" si="478"/>
        <v>0</v>
      </c>
      <c r="Z1236" s="18">
        <f t="shared" si="478"/>
        <v>0</v>
      </c>
      <c r="AA1236" s="18">
        <f t="shared" si="478"/>
        <v>0</v>
      </c>
      <c r="AB1236" s="18">
        <f t="shared" si="479"/>
        <v>0</v>
      </c>
      <c r="AC1236" s="18">
        <f t="shared" si="480"/>
        <v>0</v>
      </c>
      <c r="AD1236" s="18">
        <f t="shared" si="481"/>
        <v>0</v>
      </c>
      <c r="AE1236" s="18">
        <f t="shared" si="482"/>
        <v>0</v>
      </c>
      <c r="AF1236" s="19">
        <f t="shared" si="483"/>
        <v>0</v>
      </c>
      <c r="AG1236" s="20">
        <f t="shared" si="484"/>
        <v>0</v>
      </c>
      <c r="AH1236" s="48">
        <f t="shared" si="485"/>
        <v>0</v>
      </c>
      <c r="AI1236" s="79"/>
      <c r="AJ1236" s="79"/>
    </row>
    <row r="1237" spans="1:36" ht="15.75" customHeight="1" thickTop="1" thickBot="1" x14ac:dyDescent="0.3">
      <c r="A1237" s="110"/>
      <c r="B1237" s="44" t="str">
        <f t="shared" si="473"/>
        <v>برجاء إدخال إسم الصنف</v>
      </c>
      <c r="C1237" s="26">
        <f t="shared" si="473"/>
        <v>1</v>
      </c>
      <c r="D1237" s="26">
        <f t="shared" si="474"/>
        <v>0</v>
      </c>
      <c r="E1237" s="26">
        <f t="shared" si="475"/>
        <v>0</v>
      </c>
      <c r="F1237" s="26">
        <f t="shared" si="476"/>
        <v>0</v>
      </c>
      <c r="G1237" s="26">
        <f t="shared" si="477"/>
        <v>0</v>
      </c>
      <c r="H1237" s="27">
        <f t="shared" si="471"/>
        <v>0</v>
      </c>
      <c r="I1237" s="28">
        <f t="shared" si="471"/>
        <v>0</v>
      </c>
      <c r="J1237" s="29"/>
      <c r="K1237" s="30"/>
      <c r="L1237" s="27"/>
      <c r="M1237" s="28"/>
      <c r="N1237" s="29"/>
      <c r="O1237" s="30"/>
      <c r="P1237" s="27"/>
      <c r="Q1237" s="28"/>
      <c r="R1237" s="29"/>
      <c r="S1237" s="30"/>
      <c r="T1237" s="27"/>
      <c r="U1237" s="28"/>
      <c r="V1237" s="29"/>
      <c r="W1237" s="30"/>
      <c r="X1237" s="31">
        <f t="shared" si="478"/>
        <v>0</v>
      </c>
      <c r="Y1237" s="32">
        <f t="shared" si="478"/>
        <v>0</v>
      </c>
      <c r="Z1237" s="32">
        <f t="shared" si="478"/>
        <v>0</v>
      </c>
      <c r="AA1237" s="32">
        <f t="shared" si="478"/>
        <v>0</v>
      </c>
      <c r="AB1237" s="32">
        <f t="shared" si="479"/>
        <v>0</v>
      </c>
      <c r="AC1237" s="32">
        <f t="shared" si="480"/>
        <v>0</v>
      </c>
      <c r="AD1237" s="32">
        <f t="shared" si="481"/>
        <v>0</v>
      </c>
      <c r="AE1237" s="32">
        <f t="shared" si="482"/>
        <v>0</v>
      </c>
      <c r="AF1237" s="33">
        <f t="shared" si="483"/>
        <v>0</v>
      </c>
      <c r="AG1237" s="34">
        <f t="shared" si="484"/>
        <v>0</v>
      </c>
      <c r="AH1237" s="47">
        <f t="shared" si="485"/>
        <v>0</v>
      </c>
      <c r="AI1237" s="79"/>
      <c r="AJ1237" s="79"/>
    </row>
    <row r="1238" spans="1:36" ht="15.75" customHeight="1" thickTop="1" thickBot="1" x14ac:dyDescent="0.3">
      <c r="A1238" s="110"/>
      <c r="B1238" s="3" t="str">
        <f t="shared" si="473"/>
        <v>برجاء إدخال إسم الصنف</v>
      </c>
      <c r="C1238" s="4">
        <f t="shared" si="473"/>
        <v>1</v>
      </c>
      <c r="D1238" s="4">
        <f t="shared" si="474"/>
        <v>0</v>
      </c>
      <c r="E1238" s="4">
        <f t="shared" si="475"/>
        <v>0</v>
      </c>
      <c r="F1238" s="4">
        <f t="shared" si="476"/>
        <v>0</v>
      </c>
      <c r="G1238" s="4">
        <f t="shared" si="477"/>
        <v>0</v>
      </c>
      <c r="H1238" s="13">
        <f t="shared" si="471"/>
        <v>0</v>
      </c>
      <c r="I1238" s="14">
        <f t="shared" si="471"/>
        <v>0</v>
      </c>
      <c r="J1238" s="15"/>
      <c r="K1238" s="16"/>
      <c r="L1238" s="13"/>
      <c r="M1238" s="14"/>
      <c r="N1238" s="15"/>
      <c r="O1238" s="16"/>
      <c r="P1238" s="13"/>
      <c r="Q1238" s="14"/>
      <c r="R1238" s="15"/>
      <c r="S1238" s="16"/>
      <c r="T1238" s="13"/>
      <c r="U1238" s="14"/>
      <c r="V1238" s="15"/>
      <c r="W1238" s="16"/>
      <c r="X1238" s="17">
        <f t="shared" si="478"/>
        <v>0</v>
      </c>
      <c r="Y1238" s="18">
        <f t="shared" si="478"/>
        <v>0</v>
      </c>
      <c r="Z1238" s="18">
        <f t="shared" si="478"/>
        <v>0</v>
      </c>
      <c r="AA1238" s="18">
        <f t="shared" si="478"/>
        <v>0</v>
      </c>
      <c r="AB1238" s="18">
        <f t="shared" si="479"/>
        <v>0</v>
      </c>
      <c r="AC1238" s="18">
        <f t="shared" si="480"/>
        <v>0</v>
      </c>
      <c r="AD1238" s="18">
        <f t="shared" si="481"/>
        <v>0</v>
      </c>
      <c r="AE1238" s="18">
        <f t="shared" si="482"/>
        <v>0</v>
      </c>
      <c r="AF1238" s="19">
        <f t="shared" si="483"/>
        <v>0</v>
      </c>
      <c r="AG1238" s="20">
        <f t="shared" si="484"/>
        <v>0</v>
      </c>
      <c r="AH1238" s="48">
        <f t="shared" si="485"/>
        <v>0</v>
      </c>
      <c r="AI1238" s="79"/>
      <c r="AJ1238" s="79"/>
    </row>
    <row r="1239" spans="1:36" ht="15.75" customHeight="1" thickTop="1" thickBot="1" x14ac:dyDescent="0.3">
      <c r="A1239" s="110"/>
      <c r="B1239" s="44" t="str">
        <f t="shared" si="473"/>
        <v>برجاء إدخال إسم الصنف</v>
      </c>
      <c r="C1239" s="26">
        <f t="shared" si="473"/>
        <v>1</v>
      </c>
      <c r="D1239" s="26">
        <f t="shared" si="474"/>
        <v>0</v>
      </c>
      <c r="E1239" s="26">
        <f t="shared" si="475"/>
        <v>0</v>
      </c>
      <c r="F1239" s="26">
        <f t="shared" si="476"/>
        <v>0</v>
      </c>
      <c r="G1239" s="26">
        <f t="shared" si="477"/>
        <v>0</v>
      </c>
      <c r="H1239" s="27">
        <f t="shared" si="471"/>
        <v>0</v>
      </c>
      <c r="I1239" s="28">
        <f t="shared" si="471"/>
        <v>0</v>
      </c>
      <c r="J1239" s="29"/>
      <c r="K1239" s="30"/>
      <c r="L1239" s="27"/>
      <c r="M1239" s="28"/>
      <c r="N1239" s="29"/>
      <c r="O1239" s="30"/>
      <c r="P1239" s="27"/>
      <c r="Q1239" s="28"/>
      <c r="R1239" s="29"/>
      <c r="S1239" s="30"/>
      <c r="T1239" s="27"/>
      <c r="U1239" s="28"/>
      <c r="V1239" s="29"/>
      <c r="W1239" s="30"/>
      <c r="X1239" s="31">
        <f t="shared" si="478"/>
        <v>0</v>
      </c>
      <c r="Y1239" s="32">
        <f t="shared" si="478"/>
        <v>0</v>
      </c>
      <c r="Z1239" s="32">
        <f t="shared" si="478"/>
        <v>0</v>
      </c>
      <c r="AA1239" s="32">
        <f t="shared" si="478"/>
        <v>0</v>
      </c>
      <c r="AB1239" s="32">
        <f t="shared" si="479"/>
        <v>0</v>
      </c>
      <c r="AC1239" s="32">
        <f t="shared" si="480"/>
        <v>0</v>
      </c>
      <c r="AD1239" s="32">
        <f t="shared" si="481"/>
        <v>0</v>
      </c>
      <c r="AE1239" s="32">
        <f t="shared" si="482"/>
        <v>0</v>
      </c>
      <c r="AF1239" s="33">
        <f t="shared" si="483"/>
        <v>0</v>
      </c>
      <c r="AG1239" s="34">
        <f t="shared" si="484"/>
        <v>0</v>
      </c>
      <c r="AH1239" s="47">
        <f t="shared" si="485"/>
        <v>0</v>
      </c>
      <c r="AI1239" s="79"/>
      <c r="AJ1239" s="79"/>
    </row>
    <row r="1240" spans="1:36" ht="15.75" customHeight="1" thickTop="1" thickBot="1" x14ac:dyDescent="0.3">
      <c r="A1240" s="110"/>
      <c r="B1240" s="3" t="str">
        <f t="shared" si="473"/>
        <v>برجاء إدخال إسم الصنف</v>
      </c>
      <c r="C1240" s="4">
        <f t="shared" si="473"/>
        <v>1</v>
      </c>
      <c r="D1240" s="4">
        <f t="shared" si="474"/>
        <v>0</v>
      </c>
      <c r="E1240" s="4">
        <f t="shared" si="475"/>
        <v>0</v>
      </c>
      <c r="F1240" s="4">
        <f t="shared" si="476"/>
        <v>0</v>
      </c>
      <c r="G1240" s="4">
        <f t="shared" si="477"/>
        <v>0</v>
      </c>
      <c r="H1240" s="13">
        <f t="shared" si="471"/>
        <v>0</v>
      </c>
      <c r="I1240" s="14">
        <f t="shared" si="471"/>
        <v>0</v>
      </c>
      <c r="J1240" s="15"/>
      <c r="K1240" s="16"/>
      <c r="L1240" s="13"/>
      <c r="M1240" s="14"/>
      <c r="N1240" s="15"/>
      <c r="O1240" s="16"/>
      <c r="P1240" s="13"/>
      <c r="Q1240" s="14"/>
      <c r="R1240" s="15"/>
      <c r="S1240" s="16"/>
      <c r="T1240" s="13"/>
      <c r="U1240" s="14"/>
      <c r="V1240" s="15"/>
      <c r="W1240" s="16"/>
      <c r="X1240" s="17">
        <f t="shared" si="478"/>
        <v>0</v>
      </c>
      <c r="Y1240" s="18">
        <f t="shared" si="478"/>
        <v>0</v>
      </c>
      <c r="Z1240" s="18">
        <f t="shared" si="478"/>
        <v>0</v>
      </c>
      <c r="AA1240" s="18">
        <f t="shared" si="478"/>
        <v>0</v>
      </c>
      <c r="AB1240" s="18">
        <f t="shared" si="479"/>
        <v>0</v>
      </c>
      <c r="AC1240" s="18">
        <f t="shared" si="480"/>
        <v>0</v>
      </c>
      <c r="AD1240" s="18">
        <f t="shared" si="481"/>
        <v>0</v>
      </c>
      <c r="AE1240" s="18">
        <f t="shared" si="482"/>
        <v>0</v>
      </c>
      <c r="AF1240" s="19">
        <f t="shared" si="483"/>
        <v>0</v>
      </c>
      <c r="AG1240" s="20">
        <f t="shared" si="484"/>
        <v>0</v>
      </c>
      <c r="AH1240" s="48">
        <f t="shared" si="485"/>
        <v>0</v>
      </c>
      <c r="AI1240" s="79"/>
      <c r="AJ1240" s="79"/>
    </row>
    <row r="1241" spans="1:36" ht="15.75" customHeight="1" thickTop="1" thickBot="1" x14ac:dyDescent="0.3">
      <c r="A1241" s="110"/>
      <c r="B1241" s="44" t="str">
        <f t="shared" si="473"/>
        <v>برجاء إدخال إسم الصنف</v>
      </c>
      <c r="C1241" s="26">
        <f t="shared" si="473"/>
        <v>1</v>
      </c>
      <c r="D1241" s="26">
        <f t="shared" si="474"/>
        <v>0</v>
      </c>
      <c r="E1241" s="26">
        <f t="shared" si="475"/>
        <v>0</v>
      </c>
      <c r="F1241" s="26">
        <f t="shared" si="476"/>
        <v>0</v>
      </c>
      <c r="G1241" s="26">
        <f t="shared" si="477"/>
        <v>0</v>
      </c>
      <c r="H1241" s="27">
        <f t="shared" si="471"/>
        <v>0</v>
      </c>
      <c r="I1241" s="28">
        <f t="shared" si="471"/>
        <v>0</v>
      </c>
      <c r="J1241" s="29"/>
      <c r="K1241" s="30"/>
      <c r="L1241" s="27"/>
      <c r="M1241" s="28"/>
      <c r="N1241" s="29"/>
      <c r="O1241" s="30"/>
      <c r="P1241" s="27"/>
      <c r="Q1241" s="28"/>
      <c r="R1241" s="29"/>
      <c r="S1241" s="30"/>
      <c r="T1241" s="27"/>
      <c r="U1241" s="28"/>
      <c r="V1241" s="29"/>
      <c r="W1241" s="30"/>
      <c r="X1241" s="31">
        <f t="shared" si="478"/>
        <v>0</v>
      </c>
      <c r="Y1241" s="32">
        <f t="shared" si="478"/>
        <v>0</v>
      </c>
      <c r="Z1241" s="32">
        <f t="shared" si="478"/>
        <v>0</v>
      </c>
      <c r="AA1241" s="32">
        <f t="shared" si="478"/>
        <v>0</v>
      </c>
      <c r="AB1241" s="32">
        <f t="shared" si="479"/>
        <v>0</v>
      </c>
      <c r="AC1241" s="32">
        <f t="shared" si="480"/>
        <v>0</v>
      </c>
      <c r="AD1241" s="32">
        <f t="shared" si="481"/>
        <v>0</v>
      </c>
      <c r="AE1241" s="32">
        <f t="shared" si="482"/>
        <v>0</v>
      </c>
      <c r="AF1241" s="33">
        <f t="shared" si="483"/>
        <v>0</v>
      </c>
      <c r="AG1241" s="34">
        <f t="shared" si="484"/>
        <v>0</v>
      </c>
      <c r="AH1241" s="47">
        <f t="shared" si="485"/>
        <v>0</v>
      </c>
      <c r="AI1241" s="79"/>
      <c r="AJ1241" s="79"/>
    </row>
    <row r="1242" spans="1:36" ht="15.75" customHeight="1" thickTop="1" thickBot="1" x14ac:dyDescent="0.3">
      <c r="A1242" s="110"/>
      <c r="B1242" s="3" t="str">
        <f t="shared" si="473"/>
        <v>برجاء إدخال إسم الصنف</v>
      </c>
      <c r="C1242" s="4">
        <f t="shared" si="473"/>
        <v>1</v>
      </c>
      <c r="D1242" s="4">
        <f t="shared" si="474"/>
        <v>0</v>
      </c>
      <c r="E1242" s="4">
        <f t="shared" si="475"/>
        <v>0</v>
      </c>
      <c r="F1242" s="4">
        <f t="shared" si="476"/>
        <v>0</v>
      </c>
      <c r="G1242" s="4">
        <f t="shared" si="477"/>
        <v>0</v>
      </c>
      <c r="H1242" s="13">
        <f t="shared" si="471"/>
        <v>0</v>
      </c>
      <c r="I1242" s="14">
        <f t="shared" si="471"/>
        <v>0</v>
      </c>
      <c r="J1242" s="15"/>
      <c r="K1242" s="16"/>
      <c r="L1242" s="13"/>
      <c r="M1242" s="14"/>
      <c r="N1242" s="15"/>
      <c r="O1242" s="16"/>
      <c r="P1242" s="13"/>
      <c r="Q1242" s="14"/>
      <c r="R1242" s="15"/>
      <c r="S1242" s="16"/>
      <c r="T1242" s="13"/>
      <c r="U1242" s="14"/>
      <c r="V1242" s="15"/>
      <c r="W1242" s="16"/>
      <c r="X1242" s="17">
        <f t="shared" si="478"/>
        <v>0</v>
      </c>
      <c r="Y1242" s="18">
        <f t="shared" si="478"/>
        <v>0</v>
      </c>
      <c r="Z1242" s="18">
        <f t="shared" si="478"/>
        <v>0</v>
      </c>
      <c r="AA1242" s="18">
        <f t="shared" si="478"/>
        <v>0</v>
      </c>
      <c r="AB1242" s="18">
        <f t="shared" si="479"/>
        <v>0</v>
      </c>
      <c r="AC1242" s="18">
        <f t="shared" si="480"/>
        <v>0</v>
      </c>
      <c r="AD1242" s="18">
        <f t="shared" si="481"/>
        <v>0</v>
      </c>
      <c r="AE1242" s="18">
        <f t="shared" si="482"/>
        <v>0</v>
      </c>
      <c r="AF1242" s="19">
        <f t="shared" si="483"/>
        <v>0</v>
      </c>
      <c r="AG1242" s="20">
        <f t="shared" si="484"/>
        <v>0</v>
      </c>
      <c r="AH1242" s="48">
        <f t="shared" si="485"/>
        <v>0</v>
      </c>
      <c r="AI1242" s="80" t="s">
        <v>32</v>
      </c>
      <c r="AJ1242" s="80"/>
    </row>
    <row r="1243" spans="1:36" ht="15.75" customHeight="1" thickTop="1" thickBot="1" x14ac:dyDescent="0.3">
      <c r="A1243" s="110"/>
      <c r="B1243" s="44" t="str">
        <f t="shared" si="473"/>
        <v>برجاء إدخال إسم الصنف</v>
      </c>
      <c r="C1243" s="26">
        <f t="shared" si="473"/>
        <v>1</v>
      </c>
      <c r="D1243" s="26">
        <f t="shared" si="474"/>
        <v>0</v>
      </c>
      <c r="E1243" s="26">
        <f t="shared" si="475"/>
        <v>0</v>
      </c>
      <c r="F1243" s="26">
        <f t="shared" si="476"/>
        <v>0</v>
      </c>
      <c r="G1243" s="26">
        <f t="shared" si="477"/>
        <v>0</v>
      </c>
      <c r="H1243" s="27">
        <f t="shared" si="471"/>
        <v>0</v>
      </c>
      <c r="I1243" s="28">
        <f t="shared" si="471"/>
        <v>0</v>
      </c>
      <c r="J1243" s="29"/>
      <c r="K1243" s="30"/>
      <c r="L1243" s="27"/>
      <c r="M1243" s="28"/>
      <c r="N1243" s="29"/>
      <c r="O1243" s="30"/>
      <c r="P1243" s="27"/>
      <c r="Q1243" s="28"/>
      <c r="R1243" s="29"/>
      <c r="S1243" s="30"/>
      <c r="T1243" s="27"/>
      <c r="U1243" s="28"/>
      <c r="V1243" s="29"/>
      <c r="W1243" s="30"/>
      <c r="X1243" s="31">
        <f t="shared" si="478"/>
        <v>0</v>
      </c>
      <c r="Y1243" s="32">
        <f t="shared" si="478"/>
        <v>0</v>
      </c>
      <c r="Z1243" s="32">
        <f t="shared" si="478"/>
        <v>0</v>
      </c>
      <c r="AA1243" s="32">
        <f t="shared" si="478"/>
        <v>0</v>
      </c>
      <c r="AB1243" s="32">
        <f t="shared" si="479"/>
        <v>0</v>
      </c>
      <c r="AC1243" s="32">
        <f t="shared" si="480"/>
        <v>0</v>
      </c>
      <c r="AD1243" s="32">
        <f t="shared" si="481"/>
        <v>0</v>
      </c>
      <c r="AE1243" s="32">
        <f t="shared" si="482"/>
        <v>0</v>
      </c>
      <c r="AF1243" s="33">
        <f t="shared" si="483"/>
        <v>0</v>
      </c>
      <c r="AG1243" s="34">
        <f t="shared" si="484"/>
        <v>0</v>
      </c>
      <c r="AH1243" s="47">
        <f t="shared" si="485"/>
        <v>0</v>
      </c>
      <c r="AI1243" s="80"/>
      <c r="AJ1243" s="80"/>
    </row>
    <row r="1244" spans="1:36" ht="15.75" customHeight="1" thickTop="1" thickBot="1" x14ac:dyDescent="0.3">
      <c r="A1244" s="110"/>
      <c r="B1244" s="3" t="str">
        <f t="shared" si="473"/>
        <v>برجاء إدخال إسم الصنف</v>
      </c>
      <c r="C1244" s="4">
        <f t="shared" si="473"/>
        <v>1</v>
      </c>
      <c r="D1244" s="4">
        <f t="shared" si="474"/>
        <v>0</v>
      </c>
      <c r="E1244" s="4">
        <f t="shared" si="475"/>
        <v>0</v>
      </c>
      <c r="F1244" s="4">
        <f t="shared" si="476"/>
        <v>0</v>
      </c>
      <c r="G1244" s="4">
        <f t="shared" si="477"/>
        <v>0</v>
      </c>
      <c r="H1244" s="13">
        <f t="shared" si="471"/>
        <v>0</v>
      </c>
      <c r="I1244" s="14">
        <f t="shared" si="471"/>
        <v>0</v>
      </c>
      <c r="J1244" s="15"/>
      <c r="K1244" s="16"/>
      <c r="L1244" s="13"/>
      <c r="M1244" s="14"/>
      <c r="N1244" s="15"/>
      <c r="O1244" s="16"/>
      <c r="P1244" s="13"/>
      <c r="Q1244" s="14"/>
      <c r="R1244" s="15"/>
      <c r="S1244" s="16"/>
      <c r="T1244" s="13"/>
      <c r="U1244" s="14"/>
      <c r="V1244" s="15"/>
      <c r="W1244" s="16"/>
      <c r="X1244" s="17">
        <f t="shared" si="478"/>
        <v>0</v>
      </c>
      <c r="Y1244" s="18">
        <f t="shared" si="478"/>
        <v>0</v>
      </c>
      <c r="Z1244" s="18">
        <f t="shared" si="478"/>
        <v>0</v>
      </c>
      <c r="AA1244" s="18">
        <f t="shared" si="478"/>
        <v>0</v>
      </c>
      <c r="AB1244" s="18">
        <f t="shared" si="479"/>
        <v>0</v>
      </c>
      <c r="AC1244" s="18">
        <f t="shared" si="480"/>
        <v>0</v>
      </c>
      <c r="AD1244" s="18">
        <f t="shared" si="481"/>
        <v>0</v>
      </c>
      <c r="AE1244" s="18">
        <f t="shared" si="482"/>
        <v>0</v>
      </c>
      <c r="AF1244" s="19">
        <f t="shared" si="483"/>
        <v>0</v>
      </c>
      <c r="AG1244" s="20">
        <f t="shared" si="484"/>
        <v>0</v>
      </c>
      <c r="AH1244" s="48">
        <f t="shared" si="485"/>
        <v>0</v>
      </c>
      <c r="AI1244" s="80"/>
      <c r="AJ1244" s="80"/>
    </row>
    <row r="1245" spans="1:36" ht="15.75" customHeight="1" thickTop="1" thickBot="1" x14ac:dyDescent="0.3">
      <c r="A1245" s="110"/>
      <c r="B1245" s="44" t="str">
        <f t="shared" ref="B1245:C1260" si="486">B1196</f>
        <v>برجاء إدخال إسم الصنف</v>
      </c>
      <c r="C1245" s="26">
        <f t="shared" si="486"/>
        <v>1</v>
      </c>
      <c r="D1245" s="26">
        <f t="shared" si="474"/>
        <v>0</v>
      </c>
      <c r="E1245" s="26">
        <f t="shared" si="475"/>
        <v>0</v>
      </c>
      <c r="F1245" s="26">
        <f t="shared" si="476"/>
        <v>0</v>
      </c>
      <c r="G1245" s="26">
        <f t="shared" si="477"/>
        <v>0</v>
      </c>
      <c r="H1245" s="27">
        <f t="shared" si="471"/>
        <v>0</v>
      </c>
      <c r="I1245" s="28">
        <f t="shared" si="471"/>
        <v>0</v>
      </c>
      <c r="J1245" s="29"/>
      <c r="K1245" s="30"/>
      <c r="L1245" s="27"/>
      <c r="M1245" s="28"/>
      <c r="N1245" s="29"/>
      <c r="O1245" s="30"/>
      <c r="P1245" s="27"/>
      <c r="Q1245" s="28"/>
      <c r="R1245" s="29"/>
      <c r="S1245" s="30"/>
      <c r="T1245" s="27"/>
      <c r="U1245" s="28"/>
      <c r="V1245" s="29"/>
      <c r="W1245" s="30"/>
      <c r="X1245" s="31">
        <f t="shared" ref="X1245:AA1260" si="487">X1196</f>
        <v>0</v>
      </c>
      <c r="Y1245" s="32">
        <f t="shared" si="487"/>
        <v>0</v>
      </c>
      <c r="Z1245" s="32">
        <f t="shared" si="487"/>
        <v>0</v>
      </c>
      <c r="AA1245" s="32">
        <f t="shared" si="487"/>
        <v>0</v>
      </c>
      <c r="AB1245" s="32">
        <f t="shared" si="479"/>
        <v>0</v>
      </c>
      <c r="AC1245" s="32">
        <f t="shared" si="480"/>
        <v>0</v>
      </c>
      <c r="AD1245" s="32">
        <f t="shared" si="481"/>
        <v>0</v>
      </c>
      <c r="AE1245" s="32">
        <f t="shared" si="482"/>
        <v>0</v>
      </c>
      <c r="AF1245" s="33">
        <f t="shared" si="483"/>
        <v>0</v>
      </c>
      <c r="AG1245" s="34">
        <f t="shared" si="484"/>
        <v>0</v>
      </c>
      <c r="AH1245" s="47">
        <f t="shared" si="485"/>
        <v>0</v>
      </c>
      <c r="AI1245" s="80"/>
      <c r="AJ1245" s="80"/>
    </row>
    <row r="1246" spans="1:36" ht="15.75" customHeight="1" thickTop="1" thickBot="1" x14ac:dyDescent="0.3">
      <c r="A1246" s="110"/>
      <c r="B1246" s="3" t="str">
        <f t="shared" si="486"/>
        <v>برجاء إدخال إسم الصنف</v>
      </c>
      <c r="C1246" s="4">
        <f t="shared" si="486"/>
        <v>1</v>
      </c>
      <c r="D1246" s="4">
        <f t="shared" si="474"/>
        <v>0</v>
      </c>
      <c r="E1246" s="4">
        <f t="shared" si="475"/>
        <v>0</v>
      </c>
      <c r="F1246" s="4">
        <f t="shared" si="476"/>
        <v>0</v>
      </c>
      <c r="G1246" s="4">
        <f t="shared" si="477"/>
        <v>0</v>
      </c>
      <c r="H1246" s="13">
        <f t="shared" si="471"/>
        <v>0</v>
      </c>
      <c r="I1246" s="14">
        <f t="shared" si="471"/>
        <v>0</v>
      </c>
      <c r="J1246" s="15"/>
      <c r="K1246" s="16"/>
      <c r="L1246" s="13"/>
      <c r="M1246" s="14"/>
      <c r="N1246" s="15"/>
      <c r="O1246" s="16"/>
      <c r="P1246" s="13"/>
      <c r="Q1246" s="14"/>
      <c r="R1246" s="15"/>
      <c r="S1246" s="16"/>
      <c r="T1246" s="13"/>
      <c r="U1246" s="14"/>
      <c r="V1246" s="15"/>
      <c r="W1246" s="16"/>
      <c r="X1246" s="17">
        <f t="shared" si="487"/>
        <v>0</v>
      </c>
      <c r="Y1246" s="18">
        <f t="shared" si="487"/>
        <v>0</v>
      </c>
      <c r="Z1246" s="18">
        <f t="shared" si="487"/>
        <v>0</v>
      </c>
      <c r="AA1246" s="18">
        <f t="shared" si="487"/>
        <v>0</v>
      </c>
      <c r="AB1246" s="18">
        <f t="shared" si="479"/>
        <v>0</v>
      </c>
      <c r="AC1246" s="18">
        <f t="shared" si="480"/>
        <v>0</v>
      </c>
      <c r="AD1246" s="18">
        <f t="shared" si="481"/>
        <v>0</v>
      </c>
      <c r="AE1246" s="18">
        <f t="shared" si="482"/>
        <v>0</v>
      </c>
      <c r="AF1246" s="19">
        <f t="shared" si="483"/>
        <v>0</v>
      </c>
      <c r="AG1246" s="20">
        <f t="shared" si="484"/>
        <v>0</v>
      </c>
      <c r="AH1246" s="48">
        <f t="shared" si="485"/>
        <v>0</v>
      </c>
      <c r="AI1246" s="80"/>
      <c r="AJ1246" s="80"/>
    </row>
    <row r="1247" spans="1:36" ht="15.75" customHeight="1" thickTop="1" thickBot="1" x14ac:dyDescent="0.3">
      <c r="A1247" s="110"/>
      <c r="B1247" s="44" t="str">
        <f t="shared" si="486"/>
        <v>برجاء إدخال إسم الصنف</v>
      </c>
      <c r="C1247" s="26">
        <f t="shared" si="486"/>
        <v>1</v>
      </c>
      <c r="D1247" s="26">
        <f t="shared" si="474"/>
        <v>0</v>
      </c>
      <c r="E1247" s="26">
        <f t="shared" si="475"/>
        <v>0</v>
      </c>
      <c r="F1247" s="26">
        <f t="shared" si="476"/>
        <v>0</v>
      </c>
      <c r="G1247" s="26">
        <f t="shared" si="477"/>
        <v>0</v>
      </c>
      <c r="H1247" s="27">
        <f t="shared" si="471"/>
        <v>0</v>
      </c>
      <c r="I1247" s="28">
        <f t="shared" si="471"/>
        <v>0</v>
      </c>
      <c r="J1247" s="29"/>
      <c r="K1247" s="30"/>
      <c r="L1247" s="27"/>
      <c r="M1247" s="28"/>
      <c r="N1247" s="29"/>
      <c r="O1247" s="30"/>
      <c r="P1247" s="27"/>
      <c r="Q1247" s="28"/>
      <c r="R1247" s="29"/>
      <c r="S1247" s="30"/>
      <c r="T1247" s="27"/>
      <c r="U1247" s="28"/>
      <c r="V1247" s="29"/>
      <c r="W1247" s="30"/>
      <c r="X1247" s="31">
        <f t="shared" si="487"/>
        <v>0</v>
      </c>
      <c r="Y1247" s="32">
        <f t="shared" si="487"/>
        <v>0</v>
      </c>
      <c r="Z1247" s="32">
        <f t="shared" si="487"/>
        <v>0</v>
      </c>
      <c r="AA1247" s="32">
        <f t="shared" si="487"/>
        <v>0</v>
      </c>
      <c r="AB1247" s="32">
        <f t="shared" si="479"/>
        <v>0</v>
      </c>
      <c r="AC1247" s="32">
        <f t="shared" si="480"/>
        <v>0</v>
      </c>
      <c r="AD1247" s="32">
        <f t="shared" si="481"/>
        <v>0</v>
      </c>
      <c r="AE1247" s="32">
        <f t="shared" si="482"/>
        <v>0</v>
      </c>
      <c r="AF1247" s="33">
        <f t="shared" si="483"/>
        <v>0</v>
      </c>
      <c r="AG1247" s="34">
        <f t="shared" si="484"/>
        <v>0</v>
      </c>
      <c r="AH1247" s="47">
        <f t="shared" si="485"/>
        <v>0</v>
      </c>
      <c r="AI1247" s="80"/>
      <c r="AJ1247" s="80"/>
    </row>
    <row r="1248" spans="1:36" ht="15.75" customHeight="1" thickTop="1" thickBot="1" x14ac:dyDescent="0.3">
      <c r="A1248" s="110"/>
      <c r="B1248" s="3" t="str">
        <f t="shared" si="486"/>
        <v>برجاء إدخال إسم الصنف</v>
      </c>
      <c r="C1248" s="4">
        <f t="shared" si="486"/>
        <v>1</v>
      </c>
      <c r="D1248" s="4">
        <f t="shared" si="474"/>
        <v>0</v>
      </c>
      <c r="E1248" s="4">
        <f t="shared" si="475"/>
        <v>0</v>
      </c>
      <c r="F1248" s="4">
        <f t="shared" si="476"/>
        <v>0</v>
      </c>
      <c r="G1248" s="4">
        <f t="shared" si="477"/>
        <v>0</v>
      </c>
      <c r="H1248" s="13">
        <f t="shared" si="471"/>
        <v>0</v>
      </c>
      <c r="I1248" s="14">
        <f t="shared" si="471"/>
        <v>0</v>
      </c>
      <c r="J1248" s="15"/>
      <c r="K1248" s="16"/>
      <c r="L1248" s="13"/>
      <c r="M1248" s="14"/>
      <c r="N1248" s="15"/>
      <c r="O1248" s="16"/>
      <c r="P1248" s="13"/>
      <c r="Q1248" s="14"/>
      <c r="R1248" s="15"/>
      <c r="S1248" s="16"/>
      <c r="T1248" s="13"/>
      <c r="U1248" s="14"/>
      <c r="V1248" s="15"/>
      <c r="W1248" s="16"/>
      <c r="X1248" s="17">
        <f t="shared" si="487"/>
        <v>0</v>
      </c>
      <c r="Y1248" s="18">
        <f t="shared" si="487"/>
        <v>0</v>
      </c>
      <c r="Z1248" s="18">
        <f t="shared" si="487"/>
        <v>0</v>
      </c>
      <c r="AA1248" s="18">
        <f t="shared" si="487"/>
        <v>0</v>
      </c>
      <c r="AB1248" s="18">
        <f t="shared" si="479"/>
        <v>0</v>
      </c>
      <c r="AC1248" s="18">
        <f t="shared" si="480"/>
        <v>0</v>
      </c>
      <c r="AD1248" s="18">
        <f t="shared" si="481"/>
        <v>0</v>
      </c>
      <c r="AE1248" s="18">
        <f t="shared" si="482"/>
        <v>0</v>
      </c>
      <c r="AF1248" s="19">
        <f t="shared" si="483"/>
        <v>0</v>
      </c>
      <c r="AG1248" s="20">
        <f t="shared" si="484"/>
        <v>0</v>
      </c>
      <c r="AH1248" s="48">
        <f t="shared" si="485"/>
        <v>0</v>
      </c>
      <c r="AI1248" s="80"/>
      <c r="AJ1248" s="80"/>
    </row>
    <row r="1249" spans="1:36" ht="15.75" customHeight="1" thickTop="1" thickBot="1" x14ac:dyDescent="0.3">
      <c r="A1249" s="110"/>
      <c r="B1249" s="44" t="str">
        <f t="shared" si="486"/>
        <v>برجاء إدخال إسم الصنف</v>
      </c>
      <c r="C1249" s="26">
        <f t="shared" si="486"/>
        <v>1</v>
      </c>
      <c r="D1249" s="26">
        <f t="shared" si="474"/>
        <v>0</v>
      </c>
      <c r="E1249" s="26">
        <f t="shared" si="475"/>
        <v>0</v>
      </c>
      <c r="F1249" s="26">
        <f t="shared" si="476"/>
        <v>0</v>
      </c>
      <c r="G1249" s="26">
        <f t="shared" si="477"/>
        <v>0</v>
      </c>
      <c r="H1249" s="27">
        <f t="shared" si="471"/>
        <v>0</v>
      </c>
      <c r="I1249" s="28">
        <f t="shared" si="471"/>
        <v>0</v>
      </c>
      <c r="J1249" s="29"/>
      <c r="K1249" s="30"/>
      <c r="L1249" s="27"/>
      <c r="M1249" s="28"/>
      <c r="N1249" s="29"/>
      <c r="O1249" s="30"/>
      <c r="P1249" s="27"/>
      <c r="Q1249" s="28"/>
      <c r="R1249" s="29"/>
      <c r="S1249" s="30"/>
      <c r="T1249" s="27"/>
      <c r="U1249" s="28"/>
      <c r="V1249" s="29"/>
      <c r="W1249" s="30"/>
      <c r="X1249" s="31">
        <f t="shared" si="487"/>
        <v>0</v>
      </c>
      <c r="Y1249" s="32">
        <f t="shared" si="487"/>
        <v>0</v>
      </c>
      <c r="Z1249" s="32">
        <f t="shared" si="487"/>
        <v>0</v>
      </c>
      <c r="AA1249" s="32">
        <f t="shared" si="487"/>
        <v>0</v>
      </c>
      <c r="AB1249" s="32">
        <f t="shared" si="479"/>
        <v>0</v>
      </c>
      <c r="AC1249" s="32">
        <f t="shared" si="480"/>
        <v>0</v>
      </c>
      <c r="AD1249" s="32">
        <f t="shared" si="481"/>
        <v>0</v>
      </c>
      <c r="AE1249" s="32">
        <f t="shared" si="482"/>
        <v>0</v>
      </c>
      <c r="AF1249" s="33">
        <f t="shared" si="483"/>
        <v>0</v>
      </c>
      <c r="AG1249" s="34">
        <f t="shared" si="484"/>
        <v>0</v>
      </c>
      <c r="AH1249" s="47">
        <f t="shared" si="485"/>
        <v>0</v>
      </c>
      <c r="AI1249" s="80"/>
      <c r="AJ1249" s="80"/>
    </row>
    <row r="1250" spans="1:36" ht="15.75" customHeight="1" thickTop="1" thickBot="1" x14ac:dyDescent="0.3">
      <c r="A1250" s="110"/>
      <c r="B1250" s="3" t="str">
        <f t="shared" si="486"/>
        <v>برجاء إدخال إسم الصنف</v>
      </c>
      <c r="C1250" s="4">
        <f t="shared" si="486"/>
        <v>1</v>
      </c>
      <c r="D1250" s="4">
        <f t="shared" si="474"/>
        <v>0</v>
      </c>
      <c r="E1250" s="4">
        <f t="shared" si="475"/>
        <v>0</v>
      </c>
      <c r="F1250" s="4">
        <f t="shared" si="476"/>
        <v>0</v>
      </c>
      <c r="G1250" s="4">
        <f t="shared" si="477"/>
        <v>0</v>
      </c>
      <c r="H1250" s="13">
        <f t="shared" si="471"/>
        <v>0</v>
      </c>
      <c r="I1250" s="14">
        <f t="shared" si="471"/>
        <v>0</v>
      </c>
      <c r="J1250" s="15"/>
      <c r="K1250" s="16"/>
      <c r="L1250" s="13"/>
      <c r="M1250" s="14"/>
      <c r="N1250" s="15"/>
      <c r="O1250" s="16"/>
      <c r="P1250" s="13"/>
      <c r="Q1250" s="14"/>
      <c r="R1250" s="15"/>
      <c r="S1250" s="16"/>
      <c r="T1250" s="13"/>
      <c r="U1250" s="14"/>
      <c r="V1250" s="15"/>
      <c r="W1250" s="16"/>
      <c r="X1250" s="17">
        <f t="shared" si="487"/>
        <v>0</v>
      </c>
      <c r="Y1250" s="18">
        <f t="shared" si="487"/>
        <v>0</v>
      </c>
      <c r="Z1250" s="18">
        <f t="shared" si="487"/>
        <v>0</v>
      </c>
      <c r="AA1250" s="18">
        <f t="shared" si="487"/>
        <v>0</v>
      </c>
      <c r="AB1250" s="18">
        <f t="shared" si="479"/>
        <v>0</v>
      </c>
      <c r="AC1250" s="18">
        <f t="shared" si="480"/>
        <v>0</v>
      </c>
      <c r="AD1250" s="18">
        <f t="shared" si="481"/>
        <v>0</v>
      </c>
      <c r="AE1250" s="18">
        <f t="shared" si="482"/>
        <v>0</v>
      </c>
      <c r="AF1250" s="19">
        <f t="shared" si="483"/>
        <v>0</v>
      </c>
      <c r="AG1250" s="20">
        <f t="shared" si="484"/>
        <v>0</v>
      </c>
      <c r="AH1250" s="48">
        <f t="shared" si="485"/>
        <v>0</v>
      </c>
      <c r="AI1250" s="80">
        <f>AB1273</f>
        <v>0</v>
      </c>
      <c r="AJ1250" s="80"/>
    </row>
    <row r="1251" spans="1:36" ht="15.75" customHeight="1" thickTop="1" thickBot="1" x14ac:dyDescent="0.3">
      <c r="A1251" s="110"/>
      <c r="B1251" s="44" t="str">
        <f t="shared" si="486"/>
        <v>برجاء إدخال إسم الصنف</v>
      </c>
      <c r="C1251" s="26">
        <f t="shared" si="486"/>
        <v>1</v>
      </c>
      <c r="D1251" s="26">
        <f t="shared" si="474"/>
        <v>0</v>
      </c>
      <c r="E1251" s="26">
        <f t="shared" si="475"/>
        <v>0</v>
      </c>
      <c r="F1251" s="26">
        <f t="shared" si="476"/>
        <v>0</v>
      </c>
      <c r="G1251" s="26">
        <f t="shared" si="477"/>
        <v>0</v>
      </c>
      <c r="H1251" s="27">
        <f t="shared" si="471"/>
        <v>0</v>
      </c>
      <c r="I1251" s="28">
        <f t="shared" si="471"/>
        <v>0</v>
      </c>
      <c r="J1251" s="29"/>
      <c r="K1251" s="30"/>
      <c r="L1251" s="27"/>
      <c r="M1251" s="28"/>
      <c r="N1251" s="29"/>
      <c r="O1251" s="30"/>
      <c r="P1251" s="27"/>
      <c r="Q1251" s="28"/>
      <c r="R1251" s="29"/>
      <c r="S1251" s="30"/>
      <c r="T1251" s="27"/>
      <c r="U1251" s="28"/>
      <c r="V1251" s="29"/>
      <c r="W1251" s="30"/>
      <c r="X1251" s="31">
        <f t="shared" si="487"/>
        <v>0</v>
      </c>
      <c r="Y1251" s="32">
        <f t="shared" si="487"/>
        <v>0</v>
      </c>
      <c r="Z1251" s="32">
        <f t="shared" si="487"/>
        <v>0</v>
      </c>
      <c r="AA1251" s="32">
        <f t="shared" si="487"/>
        <v>0</v>
      </c>
      <c r="AB1251" s="32">
        <f t="shared" si="479"/>
        <v>0</v>
      </c>
      <c r="AC1251" s="32">
        <f t="shared" si="480"/>
        <v>0</v>
      </c>
      <c r="AD1251" s="32">
        <f t="shared" si="481"/>
        <v>0</v>
      </c>
      <c r="AE1251" s="32">
        <f t="shared" si="482"/>
        <v>0</v>
      </c>
      <c r="AF1251" s="33">
        <f t="shared" si="483"/>
        <v>0</v>
      </c>
      <c r="AG1251" s="34">
        <f t="shared" si="484"/>
        <v>0</v>
      </c>
      <c r="AH1251" s="47">
        <f t="shared" si="485"/>
        <v>0</v>
      </c>
      <c r="AI1251" s="80"/>
      <c r="AJ1251" s="80"/>
    </row>
    <row r="1252" spans="1:36" ht="15.75" customHeight="1" thickTop="1" thickBot="1" x14ac:dyDescent="0.3">
      <c r="A1252" s="110"/>
      <c r="B1252" s="3" t="str">
        <f t="shared" si="486"/>
        <v>برجاء إدخال إسم الصنف</v>
      </c>
      <c r="C1252" s="4">
        <f t="shared" si="486"/>
        <v>1</v>
      </c>
      <c r="D1252" s="4">
        <f t="shared" si="474"/>
        <v>0</v>
      </c>
      <c r="E1252" s="4">
        <f t="shared" si="475"/>
        <v>0</v>
      </c>
      <c r="F1252" s="4">
        <f t="shared" si="476"/>
        <v>0</v>
      </c>
      <c r="G1252" s="4">
        <f t="shared" si="477"/>
        <v>0</v>
      </c>
      <c r="H1252" s="13">
        <f t="shared" si="471"/>
        <v>0</v>
      </c>
      <c r="I1252" s="14">
        <f t="shared" si="471"/>
        <v>0</v>
      </c>
      <c r="J1252" s="15"/>
      <c r="K1252" s="16"/>
      <c r="L1252" s="13"/>
      <c r="M1252" s="14"/>
      <c r="N1252" s="15"/>
      <c r="O1252" s="16"/>
      <c r="P1252" s="13"/>
      <c r="Q1252" s="14"/>
      <c r="R1252" s="15"/>
      <c r="S1252" s="16"/>
      <c r="T1252" s="13"/>
      <c r="U1252" s="14"/>
      <c r="V1252" s="15"/>
      <c r="W1252" s="16"/>
      <c r="X1252" s="17">
        <f t="shared" si="487"/>
        <v>0</v>
      </c>
      <c r="Y1252" s="18">
        <f t="shared" si="487"/>
        <v>0</v>
      </c>
      <c r="Z1252" s="18">
        <f t="shared" si="487"/>
        <v>0</v>
      </c>
      <c r="AA1252" s="18">
        <f t="shared" si="487"/>
        <v>0</v>
      </c>
      <c r="AB1252" s="18">
        <f t="shared" si="479"/>
        <v>0</v>
      </c>
      <c r="AC1252" s="18">
        <f t="shared" si="480"/>
        <v>0</v>
      </c>
      <c r="AD1252" s="18">
        <f t="shared" si="481"/>
        <v>0</v>
      </c>
      <c r="AE1252" s="18">
        <f t="shared" si="482"/>
        <v>0</v>
      </c>
      <c r="AF1252" s="19">
        <f t="shared" si="483"/>
        <v>0</v>
      </c>
      <c r="AG1252" s="20">
        <f t="shared" si="484"/>
        <v>0</v>
      </c>
      <c r="AH1252" s="48">
        <f t="shared" si="485"/>
        <v>0</v>
      </c>
      <c r="AI1252" s="80"/>
      <c r="AJ1252" s="80"/>
    </row>
    <row r="1253" spans="1:36" ht="15.75" customHeight="1" thickTop="1" thickBot="1" x14ac:dyDescent="0.3">
      <c r="A1253" s="110"/>
      <c r="B1253" s="44" t="str">
        <f t="shared" si="486"/>
        <v>برجاء إدخال إسم الصنف</v>
      </c>
      <c r="C1253" s="26">
        <f t="shared" si="486"/>
        <v>1</v>
      </c>
      <c r="D1253" s="26">
        <f t="shared" si="474"/>
        <v>0</v>
      </c>
      <c r="E1253" s="26">
        <f t="shared" si="475"/>
        <v>0</v>
      </c>
      <c r="F1253" s="26">
        <f t="shared" si="476"/>
        <v>0</v>
      </c>
      <c r="G1253" s="26">
        <f t="shared" si="477"/>
        <v>0</v>
      </c>
      <c r="H1253" s="27">
        <f t="shared" si="471"/>
        <v>0</v>
      </c>
      <c r="I1253" s="28">
        <f t="shared" si="471"/>
        <v>0</v>
      </c>
      <c r="J1253" s="29"/>
      <c r="K1253" s="30"/>
      <c r="L1253" s="27"/>
      <c r="M1253" s="28"/>
      <c r="N1253" s="29"/>
      <c r="O1253" s="30"/>
      <c r="P1253" s="27"/>
      <c r="Q1253" s="28"/>
      <c r="R1253" s="29"/>
      <c r="S1253" s="30"/>
      <c r="T1253" s="27"/>
      <c r="U1253" s="28"/>
      <c r="V1253" s="29"/>
      <c r="W1253" s="30"/>
      <c r="X1253" s="31">
        <f t="shared" si="487"/>
        <v>0</v>
      </c>
      <c r="Y1253" s="32">
        <f t="shared" si="487"/>
        <v>0</v>
      </c>
      <c r="Z1253" s="32">
        <f t="shared" si="487"/>
        <v>0</v>
      </c>
      <c r="AA1253" s="32">
        <f t="shared" si="487"/>
        <v>0</v>
      </c>
      <c r="AB1253" s="32">
        <f t="shared" si="479"/>
        <v>0</v>
      </c>
      <c r="AC1253" s="32">
        <f t="shared" si="480"/>
        <v>0</v>
      </c>
      <c r="AD1253" s="32">
        <f t="shared" si="481"/>
        <v>0</v>
      </c>
      <c r="AE1253" s="32">
        <f t="shared" si="482"/>
        <v>0</v>
      </c>
      <c r="AF1253" s="33">
        <f t="shared" si="483"/>
        <v>0</v>
      </c>
      <c r="AG1253" s="34">
        <f t="shared" si="484"/>
        <v>0</v>
      </c>
      <c r="AH1253" s="47">
        <f t="shared" si="485"/>
        <v>0</v>
      </c>
      <c r="AI1253" s="80"/>
      <c r="AJ1253" s="80"/>
    </row>
    <row r="1254" spans="1:36" ht="15.75" customHeight="1" thickTop="1" thickBot="1" x14ac:dyDescent="0.3">
      <c r="A1254" s="110"/>
      <c r="B1254" s="3" t="str">
        <f t="shared" si="486"/>
        <v>برجاء إدخال إسم الصنف</v>
      </c>
      <c r="C1254" s="4">
        <f t="shared" si="486"/>
        <v>1</v>
      </c>
      <c r="D1254" s="4">
        <f t="shared" si="474"/>
        <v>0</v>
      </c>
      <c r="E1254" s="4">
        <f t="shared" si="475"/>
        <v>0</v>
      </c>
      <c r="F1254" s="4">
        <f t="shared" si="476"/>
        <v>0</v>
      </c>
      <c r="G1254" s="4">
        <f t="shared" si="477"/>
        <v>0</v>
      </c>
      <c r="H1254" s="13">
        <f t="shared" si="471"/>
        <v>0</v>
      </c>
      <c r="I1254" s="14">
        <f t="shared" si="471"/>
        <v>0</v>
      </c>
      <c r="J1254" s="15"/>
      <c r="K1254" s="16"/>
      <c r="L1254" s="13"/>
      <c r="M1254" s="14"/>
      <c r="N1254" s="15"/>
      <c r="O1254" s="16"/>
      <c r="P1254" s="13"/>
      <c r="Q1254" s="14"/>
      <c r="R1254" s="15"/>
      <c r="S1254" s="16"/>
      <c r="T1254" s="13"/>
      <c r="U1254" s="14"/>
      <c r="V1254" s="15"/>
      <c r="W1254" s="16"/>
      <c r="X1254" s="17">
        <f t="shared" si="487"/>
        <v>0</v>
      </c>
      <c r="Y1254" s="18">
        <f t="shared" si="487"/>
        <v>0</v>
      </c>
      <c r="Z1254" s="18">
        <f t="shared" si="487"/>
        <v>0</v>
      </c>
      <c r="AA1254" s="18">
        <f t="shared" si="487"/>
        <v>0</v>
      </c>
      <c r="AB1254" s="18">
        <f t="shared" si="479"/>
        <v>0</v>
      </c>
      <c r="AC1254" s="18">
        <f t="shared" si="480"/>
        <v>0</v>
      </c>
      <c r="AD1254" s="18">
        <f t="shared" si="481"/>
        <v>0</v>
      </c>
      <c r="AE1254" s="18">
        <f t="shared" si="482"/>
        <v>0</v>
      </c>
      <c r="AF1254" s="19">
        <f t="shared" si="483"/>
        <v>0</v>
      </c>
      <c r="AG1254" s="20">
        <f t="shared" si="484"/>
        <v>0</v>
      </c>
      <c r="AH1254" s="48">
        <f t="shared" si="485"/>
        <v>0</v>
      </c>
      <c r="AI1254" s="80"/>
      <c r="AJ1254" s="80"/>
    </row>
    <row r="1255" spans="1:36" ht="15.75" customHeight="1" thickTop="1" thickBot="1" x14ac:dyDescent="0.3">
      <c r="A1255" s="110"/>
      <c r="B1255" s="44" t="str">
        <f t="shared" si="486"/>
        <v>برجاء إدخال إسم الصنف</v>
      </c>
      <c r="C1255" s="26">
        <f t="shared" si="486"/>
        <v>1</v>
      </c>
      <c r="D1255" s="26">
        <f t="shared" si="474"/>
        <v>0</v>
      </c>
      <c r="E1255" s="26">
        <f t="shared" si="475"/>
        <v>0</v>
      </c>
      <c r="F1255" s="26">
        <f t="shared" si="476"/>
        <v>0</v>
      </c>
      <c r="G1255" s="26">
        <f t="shared" si="477"/>
        <v>0</v>
      </c>
      <c r="H1255" s="27">
        <f t="shared" si="471"/>
        <v>0</v>
      </c>
      <c r="I1255" s="28">
        <f t="shared" si="471"/>
        <v>0</v>
      </c>
      <c r="J1255" s="29"/>
      <c r="K1255" s="30"/>
      <c r="L1255" s="27"/>
      <c r="M1255" s="28"/>
      <c r="N1255" s="29"/>
      <c r="O1255" s="30"/>
      <c r="P1255" s="27"/>
      <c r="Q1255" s="28"/>
      <c r="R1255" s="29"/>
      <c r="S1255" s="30"/>
      <c r="T1255" s="27"/>
      <c r="U1255" s="28"/>
      <c r="V1255" s="29"/>
      <c r="W1255" s="30"/>
      <c r="X1255" s="31">
        <f t="shared" si="487"/>
        <v>0</v>
      </c>
      <c r="Y1255" s="32">
        <f t="shared" si="487"/>
        <v>0</v>
      </c>
      <c r="Z1255" s="32">
        <f t="shared" si="487"/>
        <v>0</v>
      </c>
      <c r="AA1255" s="32">
        <f t="shared" si="487"/>
        <v>0</v>
      </c>
      <c r="AB1255" s="32">
        <f t="shared" si="479"/>
        <v>0</v>
      </c>
      <c r="AC1255" s="32">
        <f t="shared" si="480"/>
        <v>0</v>
      </c>
      <c r="AD1255" s="32">
        <f t="shared" si="481"/>
        <v>0</v>
      </c>
      <c r="AE1255" s="32">
        <f t="shared" si="482"/>
        <v>0</v>
      </c>
      <c r="AF1255" s="33">
        <f t="shared" si="483"/>
        <v>0</v>
      </c>
      <c r="AG1255" s="34">
        <f t="shared" si="484"/>
        <v>0</v>
      </c>
      <c r="AH1255" s="47">
        <f t="shared" si="485"/>
        <v>0</v>
      </c>
      <c r="AI1255" s="80"/>
      <c r="AJ1255" s="80"/>
    </row>
    <row r="1256" spans="1:36" ht="15.75" customHeight="1" thickTop="1" thickBot="1" x14ac:dyDescent="0.3">
      <c r="A1256" s="110"/>
      <c r="B1256" s="3" t="str">
        <f t="shared" si="486"/>
        <v>برجاء إدخال إسم الصنف</v>
      </c>
      <c r="C1256" s="4">
        <f t="shared" si="486"/>
        <v>1</v>
      </c>
      <c r="D1256" s="4">
        <f t="shared" si="474"/>
        <v>0</v>
      </c>
      <c r="E1256" s="4">
        <f t="shared" si="475"/>
        <v>0</v>
      </c>
      <c r="F1256" s="4">
        <f t="shared" si="476"/>
        <v>0</v>
      </c>
      <c r="G1256" s="4">
        <f t="shared" si="477"/>
        <v>0</v>
      </c>
      <c r="H1256" s="13">
        <f t="shared" si="471"/>
        <v>0</v>
      </c>
      <c r="I1256" s="14">
        <f t="shared" si="471"/>
        <v>0</v>
      </c>
      <c r="J1256" s="15"/>
      <c r="K1256" s="16"/>
      <c r="L1256" s="13"/>
      <c r="M1256" s="14"/>
      <c r="N1256" s="15"/>
      <c r="O1256" s="16"/>
      <c r="P1256" s="13"/>
      <c r="Q1256" s="14"/>
      <c r="R1256" s="15"/>
      <c r="S1256" s="16"/>
      <c r="T1256" s="13"/>
      <c r="U1256" s="14"/>
      <c r="V1256" s="15"/>
      <c r="W1256" s="16"/>
      <c r="X1256" s="17">
        <f t="shared" si="487"/>
        <v>0</v>
      </c>
      <c r="Y1256" s="18">
        <f t="shared" si="487"/>
        <v>0</v>
      </c>
      <c r="Z1256" s="18">
        <f t="shared" si="487"/>
        <v>0</v>
      </c>
      <c r="AA1256" s="18">
        <f t="shared" si="487"/>
        <v>0</v>
      </c>
      <c r="AB1256" s="18">
        <f t="shared" si="479"/>
        <v>0</v>
      </c>
      <c r="AC1256" s="18">
        <f t="shared" si="480"/>
        <v>0</v>
      </c>
      <c r="AD1256" s="18">
        <f t="shared" si="481"/>
        <v>0</v>
      </c>
      <c r="AE1256" s="18">
        <f t="shared" si="482"/>
        <v>0</v>
      </c>
      <c r="AF1256" s="19">
        <f t="shared" si="483"/>
        <v>0</v>
      </c>
      <c r="AG1256" s="20">
        <f t="shared" si="484"/>
        <v>0</v>
      </c>
      <c r="AH1256" s="48">
        <f t="shared" si="485"/>
        <v>0</v>
      </c>
      <c r="AI1256" s="80"/>
      <c r="AJ1256" s="80"/>
    </row>
    <row r="1257" spans="1:36" ht="15.75" customHeight="1" thickTop="1" thickBot="1" x14ac:dyDescent="0.3">
      <c r="A1257" s="110"/>
      <c r="B1257" s="44" t="str">
        <f t="shared" si="486"/>
        <v>برجاء إدخال إسم الصنف</v>
      </c>
      <c r="C1257" s="26">
        <f t="shared" si="486"/>
        <v>1</v>
      </c>
      <c r="D1257" s="26">
        <f t="shared" si="474"/>
        <v>0</v>
      </c>
      <c r="E1257" s="26">
        <f t="shared" si="475"/>
        <v>0</v>
      </c>
      <c r="F1257" s="26">
        <f t="shared" si="476"/>
        <v>0</v>
      </c>
      <c r="G1257" s="26">
        <f t="shared" si="477"/>
        <v>0</v>
      </c>
      <c r="H1257" s="27">
        <f t="shared" si="471"/>
        <v>0</v>
      </c>
      <c r="I1257" s="28">
        <f t="shared" si="471"/>
        <v>0</v>
      </c>
      <c r="J1257" s="29"/>
      <c r="K1257" s="30"/>
      <c r="L1257" s="27"/>
      <c r="M1257" s="28"/>
      <c r="N1257" s="29"/>
      <c r="O1257" s="30"/>
      <c r="P1257" s="27"/>
      <c r="Q1257" s="28"/>
      <c r="R1257" s="29"/>
      <c r="S1257" s="30"/>
      <c r="T1257" s="27"/>
      <c r="U1257" s="28"/>
      <c r="V1257" s="29"/>
      <c r="W1257" s="30"/>
      <c r="X1257" s="31">
        <f t="shared" si="487"/>
        <v>0</v>
      </c>
      <c r="Y1257" s="32">
        <f t="shared" si="487"/>
        <v>0</v>
      </c>
      <c r="Z1257" s="32">
        <f t="shared" si="487"/>
        <v>0</v>
      </c>
      <c r="AA1257" s="32">
        <f t="shared" si="487"/>
        <v>0</v>
      </c>
      <c r="AB1257" s="32">
        <f t="shared" si="479"/>
        <v>0</v>
      </c>
      <c r="AC1257" s="32">
        <f t="shared" si="480"/>
        <v>0</v>
      </c>
      <c r="AD1257" s="32">
        <f t="shared" si="481"/>
        <v>0</v>
      </c>
      <c r="AE1257" s="32">
        <f t="shared" si="482"/>
        <v>0</v>
      </c>
      <c r="AF1257" s="33">
        <f t="shared" si="483"/>
        <v>0</v>
      </c>
      <c r="AG1257" s="34">
        <f t="shared" si="484"/>
        <v>0</v>
      </c>
      <c r="AH1257" s="47">
        <f t="shared" si="485"/>
        <v>0</v>
      </c>
      <c r="AI1257" s="80"/>
      <c r="AJ1257" s="80"/>
    </row>
    <row r="1258" spans="1:36" ht="15.75" customHeight="1" thickTop="1" thickBot="1" x14ac:dyDescent="0.3">
      <c r="A1258" s="110"/>
      <c r="B1258" s="3" t="str">
        <f t="shared" si="486"/>
        <v>برجاء إدخال إسم الصنف</v>
      </c>
      <c r="C1258" s="4">
        <f t="shared" si="486"/>
        <v>1</v>
      </c>
      <c r="D1258" s="4">
        <f t="shared" si="474"/>
        <v>0</v>
      </c>
      <c r="E1258" s="4">
        <f t="shared" si="475"/>
        <v>0</v>
      </c>
      <c r="F1258" s="4">
        <f t="shared" si="476"/>
        <v>0</v>
      </c>
      <c r="G1258" s="4">
        <f t="shared" si="477"/>
        <v>0</v>
      </c>
      <c r="H1258" s="13">
        <f t="shared" si="471"/>
        <v>0</v>
      </c>
      <c r="I1258" s="14">
        <f t="shared" si="471"/>
        <v>0</v>
      </c>
      <c r="J1258" s="15"/>
      <c r="K1258" s="16"/>
      <c r="L1258" s="13"/>
      <c r="M1258" s="14"/>
      <c r="N1258" s="15"/>
      <c r="O1258" s="16"/>
      <c r="P1258" s="13"/>
      <c r="Q1258" s="14"/>
      <c r="R1258" s="15"/>
      <c r="S1258" s="16"/>
      <c r="T1258" s="13"/>
      <c r="U1258" s="14"/>
      <c r="V1258" s="15"/>
      <c r="W1258" s="16"/>
      <c r="X1258" s="17">
        <f t="shared" si="487"/>
        <v>0</v>
      </c>
      <c r="Y1258" s="18">
        <f t="shared" si="487"/>
        <v>0</v>
      </c>
      <c r="Z1258" s="18">
        <f t="shared" si="487"/>
        <v>0</v>
      </c>
      <c r="AA1258" s="18">
        <f t="shared" si="487"/>
        <v>0</v>
      </c>
      <c r="AB1258" s="18">
        <f t="shared" si="479"/>
        <v>0</v>
      </c>
      <c r="AC1258" s="18">
        <f t="shared" si="480"/>
        <v>0</v>
      </c>
      <c r="AD1258" s="18">
        <f t="shared" si="481"/>
        <v>0</v>
      </c>
      <c r="AE1258" s="18">
        <f t="shared" si="482"/>
        <v>0</v>
      </c>
      <c r="AF1258" s="19">
        <f t="shared" si="483"/>
        <v>0</v>
      </c>
      <c r="AG1258" s="20">
        <f t="shared" si="484"/>
        <v>0</v>
      </c>
      <c r="AH1258" s="48">
        <f t="shared" si="485"/>
        <v>0</v>
      </c>
      <c r="AI1258" s="80" t="s">
        <v>33</v>
      </c>
      <c r="AJ1258" s="80"/>
    </row>
    <row r="1259" spans="1:36" ht="15.75" customHeight="1" thickTop="1" thickBot="1" x14ac:dyDescent="0.3">
      <c r="A1259" s="110"/>
      <c r="B1259" s="44" t="str">
        <f t="shared" si="486"/>
        <v>برجاء إدخال إسم الصنف</v>
      </c>
      <c r="C1259" s="26">
        <f t="shared" si="486"/>
        <v>1</v>
      </c>
      <c r="D1259" s="26">
        <f t="shared" si="474"/>
        <v>0</v>
      </c>
      <c r="E1259" s="26">
        <f t="shared" si="475"/>
        <v>0</v>
      </c>
      <c r="F1259" s="26">
        <f t="shared" si="476"/>
        <v>0</v>
      </c>
      <c r="G1259" s="26">
        <f t="shared" si="477"/>
        <v>0</v>
      </c>
      <c r="H1259" s="27">
        <f t="shared" si="471"/>
        <v>0</v>
      </c>
      <c r="I1259" s="28">
        <f t="shared" si="471"/>
        <v>0</v>
      </c>
      <c r="J1259" s="29"/>
      <c r="K1259" s="30"/>
      <c r="L1259" s="27"/>
      <c r="M1259" s="28"/>
      <c r="N1259" s="29"/>
      <c r="O1259" s="30"/>
      <c r="P1259" s="27"/>
      <c r="Q1259" s="28"/>
      <c r="R1259" s="29"/>
      <c r="S1259" s="30"/>
      <c r="T1259" s="27"/>
      <c r="U1259" s="28"/>
      <c r="V1259" s="29"/>
      <c r="W1259" s="30"/>
      <c r="X1259" s="31">
        <f t="shared" si="487"/>
        <v>0</v>
      </c>
      <c r="Y1259" s="32">
        <f t="shared" si="487"/>
        <v>0</v>
      </c>
      <c r="Z1259" s="32">
        <f t="shared" si="487"/>
        <v>0</v>
      </c>
      <c r="AA1259" s="32">
        <f t="shared" si="487"/>
        <v>0</v>
      </c>
      <c r="AB1259" s="32">
        <f t="shared" si="479"/>
        <v>0</v>
      </c>
      <c r="AC1259" s="32">
        <f t="shared" si="480"/>
        <v>0</v>
      </c>
      <c r="AD1259" s="32">
        <f t="shared" si="481"/>
        <v>0</v>
      </c>
      <c r="AE1259" s="32">
        <f t="shared" si="482"/>
        <v>0</v>
      </c>
      <c r="AF1259" s="33">
        <f t="shared" si="483"/>
        <v>0</v>
      </c>
      <c r="AG1259" s="34">
        <f t="shared" si="484"/>
        <v>0</v>
      </c>
      <c r="AH1259" s="47">
        <f t="shared" si="485"/>
        <v>0</v>
      </c>
      <c r="AI1259" s="80"/>
      <c r="AJ1259" s="80"/>
    </row>
    <row r="1260" spans="1:36" ht="15.75" customHeight="1" thickTop="1" thickBot="1" x14ac:dyDescent="0.3">
      <c r="A1260" s="110"/>
      <c r="B1260" s="3" t="str">
        <f t="shared" si="486"/>
        <v>برجاء إدخال إسم الصنف</v>
      </c>
      <c r="C1260" s="4">
        <f t="shared" si="486"/>
        <v>1</v>
      </c>
      <c r="D1260" s="4">
        <f t="shared" si="474"/>
        <v>0</v>
      </c>
      <c r="E1260" s="4">
        <f t="shared" si="475"/>
        <v>0</v>
      </c>
      <c r="F1260" s="4">
        <f t="shared" si="476"/>
        <v>0</v>
      </c>
      <c r="G1260" s="4">
        <f t="shared" si="477"/>
        <v>0</v>
      </c>
      <c r="H1260" s="13">
        <f t="shared" si="471"/>
        <v>0</v>
      </c>
      <c r="I1260" s="14">
        <f t="shared" si="471"/>
        <v>0</v>
      </c>
      <c r="J1260" s="15"/>
      <c r="K1260" s="16"/>
      <c r="L1260" s="13"/>
      <c r="M1260" s="14"/>
      <c r="N1260" s="15"/>
      <c r="O1260" s="16"/>
      <c r="P1260" s="13"/>
      <c r="Q1260" s="14"/>
      <c r="R1260" s="15"/>
      <c r="S1260" s="16"/>
      <c r="T1260" s="13"/>
      <c r="U1260" s="14"/>
      <c r="V1260" s="15"/>
      <c r="W1260" s="16"/>
      <c r="X1260" s="17">
        <f t="shared" si="487"/>
        <v>0</v>
      </c>
      <c r="Y1260" s="18">
        <f t="shared" si="487"/>
        <v>0</v>
      </c>
      <c r="Z1260" s="18">
        <f t="shared" si="487"/>
        <v>0</v>
      </c>
      <c r="AA1260" s="18">
        <f t="shared" si="487"/>
        <v>0</v>
      </c>
      <c r="AB1260" s="18">
        <f t="shared" si="479"/>
        <v>0</v>
      </c>
      <c r="AC1260" s="18">
        <f t="shared" si="480"/>
        <v>0</v>
      </c>
      <c r="AD1260" s="18">
        <f t="shared" si="481"/>
        <v>0</v>
      </c>
      <c r="AE1260" s="18">
        <f t="shared" si="482"/>
        <v>0</v>
      </c>
      <c r="AF1260" s="19">
        <f t="shared" si="483"/>
        <v>0</v>
      </c>
      <c r="AG1260" s="20">
        <f t="shared" si="484"/>
        <v>0</v>
      </c>
      <c r="AH1260" s="48">
        <f t="shared" si="485"/>
        <v>0</v>
      </c>
      <c r="AI1260" s="80"/>
      <c r="AJ1260" s="80"/>
    </row>
    <row r="1261" spans="1:36" ht="15.75" customHeight="1" thickTop="1" thickBot="1" x14ac:dyDescent="0.3">
      <c r="A1261" s="110"/>
      <c r="B1261" s="44" t="str">
        <f t="shared" ref="B1261:C1267" si="488">B1212</f>
        <v>برجاء إدخال إسم الصنف</v>
      </c>
      <c r="C1261" s="26">
        <f t="shared" si="488"/>
        <v>1</v>
      </c>
      <c r="D1261" s="26">
        <f t="shared" si="474"/>
        <v>0</v>
      </c>
      <c r="E1261" s="26">
        <f t="shared" si="475"/>
        <v>0</v>
      </c>
      <c r="F1261" s="26">
        <f t="shared" si="476"/>
        <v>0</v>
      </c>
      <c r="G1261" s="26">
        <f t="shared" si="477"/>
        <v>0</v>
      </c>
      <c r="H1261" s="27">
        <f t="shared" si="471"/>
        <v>0</v>
      </c>
      <c r="I1261" s="28">
        <f t="shared" si="471"/>
        <v>0</v>
      </c>
      <c r="J1261" s="29"/>
      <c r="K1261" s="30"/>
      <c r="L1261" s="27"/>
      <c r="M1261" s="28"/>
      <c r="N1261" s="29"/>
      <c r="O1261" s="30"/>
      <c r="P1261" s="27"/>
      <c r="Q1261" s="28"/>
      <c r="R1261" s="29"/>
      <c r="S1261" s="30"/>
      <c r="T1261" s="27"/>
      <c r="U1261" s="28"/>
      <c r="V1261" s="29"/>
      <c r="W1261" s="30"/>
      <c r="X1261" s="31">
        <f t="shared" ref="X1261:AA1267" si="489">X1212</f>
        <v>0</v>
      </c>
      <c r="Y1261" s="32">
        <f t="shared" si="489"/>
        <v>0</v>
      </c>
      <c r="Z1261" s="32">
        <f t="shared" si="489"/>
        <v>0</v>
      </c>
      <c r="AA1261" s="32">
        <f t="shared" si="489"/>
        <v>0</v>
      </c>
      <c r="AB1261" s="32">
        <f t="shared" si="479"/>
        <v>0</v>
      </c>
      <c r="AC1261" s="32">
        <f t="shared" si="480"/>
        <v>0</v>
      </c>
      <c r="AD1261" s="32">
        <f t="shared" si="481"/>
        <v>0</v>
      </c>
      <c r="AE1261" s="32">
        <f t="shared" si="482"/>
        <v>0</v>
      </c>
      <c r="AF1261" s="33">
        <f t="shared" si="483"/>
        <v>0</v>
      </c>
      <c r="AG1261" s="34">
        <f t="shared" si="484"/>
        <v>0</v>
      </c>
      <c r="AH1261" s="47">
        <f t="shared" si="485"/>
        <v>0</v>
      </c>
      <c r="AI1261" s="80"/>
      <c r="AJ1261" s="80"/>
    </row>
    <row r="1262" spans="1:36" ht="15.75" customHeight="1" thickTop="1" thickBot="1" x14ac:dyDescent="0.3">
      <c r="A1262" s="110"/>
      <c r="B1262" s="3" t="str">
        <f t="shared" si="488"/>
        <v>برجاء إدخال إسم الصنف</v>
      </c>
      <c r="C1262" s="4">
        <f t="shared" si="488"/>
        <v>1</v>
      </c>
      <c r="D1262" s="4">
        <f t="shared" si="474"/>
        <v>0</v>
      </c>
      <c r="E1262" s="4">
        <f t="shared" si="475"/>
        <v>0</v>
      </c>
      <c r="F1262" s="4">
        <f t="shared" si="476"/>
        <v>0</v>
      </c>
      <c r="G1262" s="4">
        <f t="shared" si="477"/>
        <v>0</v>
      </c>
      <c r="H1262" s="13">
        <f t="shared" si="471"/>
        <v>0</v>
      </c>
      <c r="I1262" s="14">
        <f t="shared" si="471"/>
        <v>0</v>
      </c>
      <c r="J1262" s="15"/>
      <c r="K1262" s="16"/>
      <c r="L1262" s="13"/>
      <c r="M1262" s="14"/>
      <c r="N1262" s="15"/>
      <c r="O1262" s="16"/>
      <c r="P1262" s="13"/>
      <c r="Q1262" s="14"/>
      <c r="R1262" s="15"/>
      <c r="S1262" s="16"/>
      <c r="T1262" s="13"/>
      <c r="U1262" s="14"/>
      <c r="V1262" s="15"/>
      <c r="W1262" s="16"/>
      <c r="X1262" s="17">
        <f t="shared" si="489"/>
        <v>0</v>
      </c>
      <c r="Y1262" s="18">
        <f t="shared" si="489"/>
        <v>0</v>
      </c>
      <c r="Z1262" s="18">
        <f t="shared" si="489"/>
        <v>0</v>
      </c>
      <c r="AA1262" s="18">
        <f t="shared" si="489"/>
        <v>0</v>
      </c>
      <c r="AB1262" s="18">
        <f t="shared" si="479"/>
        <v>0</v>
      </c>
      <c r="AC1262" s="18">
        <f t="shared" si="480"/>
        <v>0</v>
      </c>
      <c r="AD1262" s="18">
        <f t="shared" si="481"/>
        <v>0</v>
      </c>
      <c r="AE1262" s="18">
        <f t="shared" si="482"/>
        <v>0</v>
      </c>
      <c r="AF1262" s="19">
        <f t="shared" si="483"/>
        <v>0</v>
      </c>
      <c r="AG1262" s="20">
        <f t="shared" si="484"/>
        <v>0</v>
      </c>
      <c r="AH1262" s="48">
        <f t="shared" si="485"/>
        <v>0</v>
      </c>
      <c r="AI1262" s="80"/>
      <c r="AJ1262" s="80"/>
    </row>
    <row r="1263" spans="1:36" ht="15.75" customHeight="1" thickTop="1" thickBot="1" x14ac:dyDescent="0.3">
      <c r="A1263" s="110"/>
      <c r="B1263" s="44" t="str">
        <f t="shared" si="488"/>
        <v>برجاء إدخال إسم الصنف</v>
      </c>
      <c r="C1263" s="26">
        <f t="shared" si="488"/>
        <v>1</v>
      </c>
      <c r="D1263" s="26">
        <f t="shared" si="474"/>
        <v>0</v>
      </c>
      <c r="E1263" s="26">
        <f t="shared" si="475"/>
        <v>0</v>
      </c>
      <c r="F1263" s="26">
        <f t="shared" si="476"/>
        <v>0</v>
      </c>
      <c r="G1263" s="26">
        <f t="shared" si="477"/>
        <v>0</v>
      </c>
      <c r="H1263" s="27">
        <f t="shared" si="471"/>
        <v>0</v>
      </c>
      <c r="I1263" s="28">
        <f t="shared" si="471"/>
        <v>0</v>
      </c>
      <c r="J1263" s="29"/>
      <c r="K1263" s="30"/>
      <c r="L1263" s="27"/>
      <c r="M1263" s="28"/>
      <c r="N1263" s="29"/>
      <c r="O1263" s="30"/>
      <c r="P1263" s="27"/>
      <c r="Q1263" s="28"/>
      <c r="R1263" s="29"/>
      <c r="S1263" s="30"/>
      <c r="T1263" s="27"/>
      <c r="U1263" s="28"/>
      <c r="V1263" s="29"/>
      <c r="W1263" s="30"/>
      <c r="X1263" s="31">
        <f t="shared" si="489"/>
        <v>0</v>
      </c>
      <c r="Y1263" s="32">
        <f t="shared" si="489"/>
        <v>0</v>
      </c>
      <c r="Z1263" s="32">
        <f t="shared" si="489"/>
        <v>0</v>
      </c>
      <c r="AA1263" s="32">
        <f t="shared" si="489"/>
        <v>0</v>
      </c>
      <c r="AB1263" s="32">
        <f t="shared" si="479"/>
        <v>0</v>
      </c>
      <c r="AC1263" s="32">
        <f t="shared" si="480"/>
        <v>0</v>
      </c>
      <c r="AD1263" s="32">
        <f t="shared" si="481"/>
        <v>0</v>
      </c>
      <c r="AE1263" s="32">
        <f t="shared" si="482"/>
        <v>0</v>
      </c>
      <c r="AF1263" s="33">
        <f t="shared" si="483"/>
        <v>0</v>
      </c>
      <c r="AG1263" s="34">
        <f t="shared" si="484"/>
        <v>0</v>
      </c>
      <c r="AH1263" s="47">
        <f t="shared" si="485"/>
        <v>0</v>
      </c>
      <c r="AI1263" s="80"/>
      <c r="AJ1263" s="80"/>
    </row>
    <row r="1264" spans="1:36" ht="15.75" customHeight="1" thickTop="1" thickBot="1" x14ac:dyDescent="0.3">
      <c r="A1264" s="110"/>
      <c r="B1264" s="3" t="str">
        <f t="shared" si="488"/>
        <v>برجاء إدخال إسم الصنف</v>
      </c>
      <c r="C1264" s="4">
        <f t="shared" si="488"/>
        <v>1</v>
      </c>
      <c r="D1264" s="4">
        <f t="shared" si="474"/>
        <v>0</v>
      </c>
      <c r="E1264" s="4">
        <f t="shared" si="475"/>
        <v>0</v>
      </c>
      <c r="F1264" s="4">
        <f t="shared" si="476"/>
        <v>0</v>
      </c>
      <c r="G1264" s="4">
        <f t="shared" si="477"/>
        <v>0</v>
      </c>
      <c r="H1264" s="13">
        <f t="shared" si="471"/>
        <v>0</v>
      </c>
      <c r="I1264" s="14">
        <f t="shared" si="471"/>
        <v>0</v>
      </c>
      <c r="J1264" s="15"/>
      <c r="K1264" s="16"/>
      <c r="L1264" s="13"/>
      <c r="M1264" s="14"/>
      <c r="N1264" s="15"/>
      <c r="O1264" s="16"/>
      <c r="P1264" s="13"/>
      <c r="Q1264" s="14"/>
      <c r="R1264" s="15"/>
      <c r="S1264" s="16"/>
      <c r="T1264" s="13"/>
      <c r="U1264" s="14"/>
      <c r="V1264" s="15"/>
      <c r="W1264" s="16"/>
      <c r="X1264" s="17">
        <f t="shared" si="489"/>
        <v>0</v>
      </c>
      <c r="Y1264" s="18">
        <f t="shared" si="489"/>
        <v>0</v>
      </c>
      <c r="Z1264" s="18">
        <f t="shared" si="489"/>
        <v>0</v>
      </c>
      <c r="AA1264" s="18">
        <f t="shared" si="489"/>
        <v>0</v>
      </c>
      <c r="AB1264" s="18">
        <f t="shared" si="479"/>
        <v>0</v>
      </c>
      <c r="AC1264" s="18">
        <f t="shared" si="480"/>
        <v>0</v>
      </c>
      <c r="AD1264" s="18">
        <f t="shared" si="481"/>
        <v>0</v>
      </c>
      <c r="AE1264" s="18">
        <f t="shared" si="482"/>
        <v>0</v>
      </c>
      <c r="AF1264" s="19">
        <f t="shared" si="483"/>
        <v>0</v>
      </c>
      <c r="AG1264" s="20">
        <f t="shared" si="484"/>
        <v>0</v>
      </c>
      <c r="AH1264" s="48">
        <f t="shared" si="485"/>
        <v>0</v>
      </c>
      <c r="AI1264" s="80"/>
      <c r="AJ1264" s="80"/>
    </row>
    <row r="1265" spans="1:36" ht="15.75" customHeight="1" thickTop="1" thickBot="1" x14ac:dyDescent="0.3">
      <c r="A1265" s="110"/>
      <c r="B1265" s="44" t="str">
        <f t="shared" si="488"/>
        <v>برجاء إدخال إسم الصنف</v>
      </c>
      <c r="C1265" s="26">
        <f t="shared" si="488"/>
        <v>1</v>
      </c>
      <c r="D1265" s="26">
        <f t="shared" si="474"/>
        <v>0</v>
      </c>
      <c r="E1265" s="26">
        <f t="shared" si="475"/>
        <v>0</v>
      </c>
      <c r="F1265" s="26">
        <f t="shared" si="476"/>
        <v>0</v>
      </c>
      <c r="G1265" s="26">
        <f t="shared" si="477"/>
        <v>0</v>
      </c>
      <c r="H1265" s="27">
        <f t="shared" si="471"/>
        <v>0</v>
      </c>
      <c r="I1265" s="28">
        <f t="shared" si="471"/>
        <v>0</v>
      </c>
      <c r="J1265" s="29"/>
      <c r="K1265" s="30"/>
      <c r="L1265" s="27"/>
      <c r="M1265" s="28"/>
      <c r="N1265" s="29"/>
      <c r="O1265" s="30"/>
      <c r="P1265" s="27"/>
      <c r="Q1265" s="28"/>
      <c r="R1265" s="29"/>
      <c r="S1265" s="30"/>
      <c r="T1265" s="27"/>
      <c r="U1265" s="28"/>
      <c r="V1265" s="29"/>
      <c r="W1265" s="30"/>
      <c r="X1265" s="31">
        <f t="shared" si="489"/>
        <v>0</v>
      </c>
      <c r="Y1265" s="32">
        <f t="shared" si="489"/>
        <v>0</v>
      </c>
      <c r="Z1265" s="32">
        <f t="shared" si="489"/>
        <v>0</v>
      </c>
      <c r="AA1265" s="32">
        <f t="shared" si="489"/>
        <v>0</v>
      </c>
      <c r="AB1265" s="32">
        <f t="shared" si="479"/>
        <v>0</v>
      </c>
      <c r="AC1265" s="32">
        <f t="shared" si="480"/>
        <v>0</v>
      </c>
      <c r="AD1265" s="32">
        <f t="shared" si="481"/>
        <v>0</v>
      </c>
      <c r="AE1265" s="32">
        <f t="shared" si="482"/>
        <v>0</v>
      </c>
      <c r="AF1265" s="33">
        <f t="shared" si="483"/>
        <v>0</v>
      </c>
      <c r="AG1265" s="34">
        <f t="shared" si="484"/>
        <v>0</v>
      </c>
      <c r="AH1265" s="47">
        <f t="shared" si="485"/>
        <v>0</v>
      </c>
      <c r="AI1265" s="80"/>
      <c r="AJ1265" s="80"/>
    </row>
    <row r="1266" spans="1:36" ht="15.75" customHeight="1" thickTop="1" thickBot="1" x14ac:dyDescent="0.3">
      <c r="A1266" s="110"/>
      <c r="B1266" s="3" t="str">
        <f t="shared" si="488"/>
        <v>برجاء إدخال إسم الصنف</v>
      </c>
      <c r="C1266" s="4">
        <f t="shared" si="488"/>
        <v>1</v>
      </c>
      <c r="D1266" s="4">
        <f t="shared" si="474"/>
        <v>0</v>
      </c>
      <c r="E1266" s="4">
        <f t="shared" si="475"/>
        <v>0</v>
      </c>
      <c r="F1266" s="4">
        <f t="shared" si="476"/>
        <v>0</v>
      </c>
      <c r="G1266" s="4">
        <f t="shared" si="477"/>
        <v>0</v>
      </c>
      <c r="H1266" s="13">
        <f t="shared" si="471"/>
        <v>0</v>
      </c>
      <c r="I1266" s="14">
        <f t="shared" si="471"/>
        <v>0</v>
      </c>
      <c r="J1266" s="15"/>
      <c r="K1266" s="16"/>
      <c r="L1266" s="13"/>
      <c r="M1266" s="14"/>
      <c r="N1266" s="15"/>
      <c r="O1266" s="16"/>
      <c r="P1266" s="13"/>
      <c r="Q1266" s="14"/>
      <c r="R1266" s="15"/>
      <c r="S1266" s="16"/>
      <c r="T1266" s="13"/>
      <c r="U1266" s="14"/>
      <c r="V1266" s="15"/>
      <c r="W1266" s="16"/>
      <c r="X1266" s="17">
        <f t="shared" si="489"/>
        <v>0</v>
      </c>
      <c r="Y1266" s="18">
        <f t="shared" si="489"/>
        <v>0</v>
      </c>
      <c r="Z1266" s="18">
        <f t="shared" si="489"/>
        <v>0</v>
      </c>
      <c r="AA1266" s="18">
        <f t="shared" si="489"/>
        <v>0</v>
      </c>
      <c r="AB1266" s="18">
        <f t="shared" si="479"/>
        <v>0</v>
      </c>
      <c r="AC1266" s="18">
        <f t="shared" si="480"/>
        <v>0</v>
      </c>
      <c r="AD1266" s="18">
        <f t="shared" si="481"/>
        <v>0</v>
      </c>
      <c r="AE1266" s="18">
        <f t="shared" si="482"/>
        <v>0</v>
      </c>
      <c r="AF1266" s="19">
        <f t="shared" si="483"/>
        <v>0</v>
      </c>
      <c r="AG1266" s="20">
        <f t="shared" si="484"/>
        <v>0</v>
      </c>
      <c r="AH1266" s="48">
        <f t="shared" si="485"/>
        <v>0</v>
      </c>
      <c r="AI1266" s="80">
        <f>AI1250-AI1234</f>
        <v>0</v>
      </c>
      <c r="AJ1266" s="80"/>
    </row>
    <row r="1267" spans="1:36" ht="15.75" customHeight="1" thickTop="1" thickBot="1" x14ac:dyDescent="0.3">
      <c r="A1267" s="110"/>
      <c r="B1267" s="45" t="str">
        <f t="shared" si="488"/>
        <v>برجاء إدخال إسم الصنف</v>
      </c>
      <c r="C1267" s="35">
        <f t="shared" si="488"/>
        <v>1</v>
      </c>
      <c r="D1267" s="35">
        <f t="shared" si="474"/>
        <v>0</v>
      </c>
      <c r="E1267" s="35">
        <f t="shared" si="475"/>
        <v>0</v>
      </c>
      <c r="F1267" s="35">
        <f t="shared" si="476"/>
        <v>0</v>
      </c>
      <c r="G1267" s="35">
        <f t="shared" si="477"/>
        <v>0</v>
      </c>
      <c r="H1267" s="36">
        <f t="shared" si="471"/>
        <v>0</v>
      </c>
      <c r="I1267" s="37">
        <f t="shared" si="471"/>
        <v>0</v>
      </c>
      <c r="J1267" s="38"/>
      <c r="K1267" s="39"/>
      <c r="L1267" s="36"/>
      <c r="M1267" s="37"/>
      <c r="N1267" s="38"/>
      <c r="O1267" s="39"/>
      <c r="P1267" s="36"/>
      <c r="Q1267" s="37"/>
      <c r="R1267" s="38"/>
      <c r="S1267" s="39"/>
      <c r="T1267" s="36"/>
      <c r="U1267" s="37"/>
      <c r="V1267" s="38"/>
      <c r="W1267" s="39"/>
      <c r="X1267" s="40">
        <f t="shared" si="489"/>
        <v>0</v>
      </c>
      <c r="Y1267" s="41">
        <f t="shared" si="489"/>
        <v>0</v>
      </c>
      <c r="Z1267" s="41">
        <f t="shared" si="489"/>
        <v>0</v>
      </c>
      <c r="AA1267" s="41">
        <f t="shared" si="489"/>
        <v>0</v>
      </c>
      <c r="AB1267" s="41">
        <f t="shared" si="479"/>
        <v>0</v>
      </c>
      <c r="AC1267" s="41">
        <f t="shared" si="480"/>
        <v>0</v>
      </c>
      <c r="AD1267" s="41">
        <f t="shared" si="481"/>
        <v>0</v>
      </c>
      <c r="AE1267" s="41">
        <f t="shared" si="482"/>
        <v>0</v>
      </c>
      <c r="AF1267" s="42">
        <f t="shared" si="483"/>
        <v>0</v>
      </c>
      <c r="AG1267" s="43">
        <f t="shared" si="484"/>
        <v>0</v>
      </c>
      <c r="AH1267" s="49">
        <f t="shared" si="485"/>
        <v>0</v>
      </c>
      <c r="AI1267" s="80"/>
      <c r="AJ1267" s="80"/>
    </row>
    <row r="1268" spans="1:36" ht="20.25" thickTop="1" thickBot="1" x14ac:dyDescent="0.3">
      <c r="A1268" s="81" t="s">
        <v>26</v>
      </c>
      <c r="B1268" s="81"/>
      <c r="C1268" s="81"/>
      <c r="D1268" s="81"/>
      <c r="E1268" s="81"/>
      <c r="F1268" s="81"/>
      <c r="G1268" s="81"/>
      <c r="H1268" s="81"/>
      <c r="I1268" s="81"/>
      <c r="J1268" s="81"/>
      <c r="K1268" s="81"/>
      <c r="L1268" s="81"/>
      <c r="M1268" s="81"/>
      <c r="N1268" s="81"/>
      <c r="O1268" s="81"/>
      <c r="P1268" s="81"/>
      <c r="Q1268" s="81"/>
      <c r="R1268" s="81"/>
      <c r="S1268" s="81"/>
      <c r="T1268" s="81"/>
      <c r="U1268" s="81"/>
      <c r="V1268" s="81"/>
      <c r="W1268" s="81"/>
      <c r="X1268" s="81"/>
      <c r="Y1268" s="81"/>
      <c r="Z1268" s="81"/>
      <c r="AA1268" s="81"/>
      <c r="AB1268" s="81">
        <f>SUM(AB1228:AB1267)</f>
        <v>0</v>
      </c>
      <c r="AC1268" s="81"/>
      <c r="AD1268" s="81"/>
      <c r="AE1268" s="81"/>
      <c r="AF1268" s="81"/>
      <c r="AG1268" s="81"/>
      <c r="AH1268" s="81"/>
      <c r="AI1268" s="80"/>
      <c r="AJ1268" s="80"/>
    </row>
    <row r="1269" spans="1:36" ht="20.25" thickTop="1" thickBot="1" x14ac:dyDescent="0.3">
      <c r="A1269" s="75" t="s">
        <v>27</v>
      </c>
      <c r="B1269" s="75"/>
      <c r="C1269" s="75"/>
      <c r="D1269" s="75"/>
      <c r="E1269" s="75"/>
      <c r="F1269" s="75"/>
      <c r="G1269" s="75"/>
      <c r="H1269" s="75"/>
      <c r="I1269" s="75"/>
      <c r="J1269" s="75"/>
      <c r="K1269" s="75"/>
      <c r="L1269" s="75"/>
      <c r="M1269" s="75"/>
      <c r="N1269" s="75"/>
      <c r="O1269" s="75"/>
      <c r="P1269" s="75"/>
      <c r="Q1269" s="75"/>
      <c r="R1269" s="75"/>
      <c r="S1269" s="75"/>
      <c r="T1269" s="75"/>
      <c r="U1269" s="75"/>
      <c r="V1269" s="75"/>
      <c r="W1269" s="75"/>
      <c r="X1269" s="75"/>
      <c r="Y1269" s="75"/>
      <c r="Z1269" s="75"/>
      <c r="AA1269" s="75"/>
      <c r="AB1269" s="75">
        <f>SUM(AC1228:AC1267)</f>
        <v>0</v>
      </c>
      <c r="AC1269" s="75"/>
      <c r="AD1269" s="75"/>
      <c r="AE1269" s="75"/>
      <c r="AF1269" s="75"/>
      <c r="AG1269" s="75"/>
      <c r="AH1269" s="75"/>
      <c r="AI1269" s="80"/>
      <c r="AJ1269" s="80"/>
    </row>
    <row r="1270" spans="1:36" ht="20.25" thickTop="1" thickBot="1" x14ac:dyDescent="0.3">
      <c r="A1270" s="82" t="s">
        <v>28</v>
      </c>
      <c r="B1270" s="82"/>
      <c r="C1270" s="82"/>
      <c r="D1270" s="82"/>
      <c r="E1270" s="82"/>
      <c r="F1270" s="82"/>
      <c r="G1270" s="82"/>
      <c r="H1270" s="82"/>
      <c r="I1270" s="82"/>
      <c r="J1270" s="82"/>
      <c r="K1270" s="82"/>
      <c r="L1270" s="82"/>
      <c r="M1270" s="82"/>
      <c r="N1270" s="82"/>
      <c r="O1270" s="82"/>
      <c r="P1270" s="82"/>
      <c r="Q1270" s="82"/>
      <c r="R1270" s="82"/>
      <c r="S1270" s="82"/>
      <c r="T1270" s="82"/>
      <c r="U1270" s="82"/>
      <c r="V1270" s="82"/>
      <c r="W1270" s="82"/>
      <c r="X1270" s="82"/>
      <c r="Y1270" s="82"/>
      <c r="Z1270" s="82"/>
      <c r="AA1270" s="82"/>
      <c r="AB1270" s="82">
        <f>SUM(AD1228:AD1267)</f>
        <v>0</v>
      </c>
      <c r="AC1270" s="82"/>
      <c r="AD1270" s="82"/>
      <c r="AE1270" s="82"/>
      <c r="AF1270" s="82"/>
      <c r="AG1270" s="82"/>
      <c r="AH1270" s="82"/>
      <c r="AI1270" s="80"/>
      <c r="AJ1270" s="80"/>
    </row>
    <row r="1271" spans="1:36" ht="20.25" thickTop="1" thickBot="1" x14ac:dyDescent="0.3">
      <c r="A1271" s="75" t="s">
        <v>29</v>
      </c>
      <c r="B1271" s="75"/>
      <c r="C1271" s="75"/>
      <c r="D1271" s="75"/>
      <c r="E1271" s="75"/>
      <c r="F1271" s="75"/>
      <c r="G1271" s="75"/>
      <c r="H1271" s="75"/>
      <c r="I1271" s="75"/>
      <c r="J1271" s="75"/>
      <c r="K1271" s="75"/>
      <c r="L1271" s="75"/>
      <c r="M1271" s="75"/>
      <c r="N1271" s="75"/>
      <c r="O1271" s="75"/>
      <c r="P1271" s="75"/>
      <c r="Q1271" s="75"/>
      <c r="R1271" s="75"/>
      <c r="S1271" s="75"/>
      <c r="T1271" s="75"/>
      <c r="U1271" s="75"/>
      <c r="V1271" s="75"/>
      <c r="W1271" s="75"/>
      <c r="X1271" s="75"/>
      <c r="Y1271" s="75"/>
      <c r="Z1271" s="75"/>
      <c r="AA1271" s="75"/>
      <c r="AB1271" s="75">
        <f>SUM(AE1228:AE1267)</f>
        <v>0</v>
      </c>
      <c r="AC1271" s="75"/>
      <c r="AD1271" s="75"/>
      <c r="AE1271" s="75"/>
      <c r="AF1271" s="75"/>
      <c r="AG1271" s="75"/>
      <c r="AH1271" s="75"/>
      <c r="AI1271" s="80"/>
      <c r="AJ1271" s="80"/>
    </row>
    <row r="1272" spans="1:36" ht="20.25" thickTop="1" thickBot="1" x14ac:dyDescent="0.3">
      <c r="A1272" s="82" t="s">
        <v>30</v>
      </c>
      <c r="B1272" s="82"/>
      <c r="C1272" s="82"/>
      <c r="D1272" s="82"/>
      <c r="E1272" s="82"/>
      <c r="F1272" s="82"/>
      <c r="G1272" s="82"/>
      <c r="H1272" s="82"/>
      <c r="I1272" s="82"/>
      <c r="J1272" s="82"/>
      <c r="K1272" s="82"/>
      <c r="L1272" s="82"/>
      <c r="M1272" s="82"/>
      <c r="N1272" s="82"/>
      <c r="O1272" s="82"/>
      <c r="P1272" s="82"/>
      <c r="Q1272" s="82"/>
      <c r="R1272" s="82"/>
      <c r="S1272" s="82"/>
      <c r="T1272" s="82"/>
      <c r="U1272" s="82"/>
      <c r="V1272" s="82"/>
      <c r="W1272" s="82"/>
      <c r="X1272" s="82"/>
      <c r="Y1272" s="82"/>
      <c r="Z1272" s="82"/>
      <c r="AA1272" s="82"/>
      <c r="AB1272" s="82"/>
      <c r="AC1272" s="82"/>
      <c r="AD1272" s="82"/>
      <c r="AE1272" s="82"/>
      <c r="AF1272" s="82"/>
      <c r="AG1272" s="82"/>
      <c r="AH1272" s="82"/>
      <c r="AI1272" s="80"/>
      <c r="AJ1272" s="80"/>
    </row>
    <row r="1273" spans="1:36" ht="15.75" customHeight="1" thickTop="1" thickBot="1" x14ac:dyDescent="0.3">
      <c r="A1273" s="75" t="s">
        <v>31</v>
      </c>
      <c r="B1273" s="75"/>
      <c r="C1273" s="75"/>
      <c r="D1273" s="75"/>
      <c r="E1273" s="75"/>
      <c r="F1273" s="75"/>
      <c r="G1273" s="75"/>
      <c r="H1273" s="75"/>
      <c r="I1273" s="75"/>
      <c r="J1273" s="75"/>
      <c r="K1273" s="75"/>
      <c r="L1273" s="75"/>
      <c r="M1273" s="75"/>
      <c r="N1273" s="75"/>
      <c r="O1273" s="75"/>
      <c r="P1273" s="75"/>
      <c r="Q1273" s="75"/>
      <c r="R1273" s="75"/>
      <c r="S1273" s="75"/>
      <c r="T1273" s="75"/>
      <c r="U1273" s="75"/>
      <c r="V1273" s="75"/>
      <c r="W1273" s="75"/>
      <c r="X1273" s="75"/>
      <c r="Y1273" s="75"/>
      <c r="Z1273" s="75"/>
      <c r="AA1273" s="75"/>
      <c r="AB1273" s="75">
        <f>AB1268+AB1269+AB1270+AB1271-AB1272</f>
        <v>0</v>
      </c>
      <c r="AC1273" s="75"/>
      <c r="AD1273" s="75"/>
      <c r="AE1273" s="75"/>
      <c r="AF1273" s="75"/>
      <c r="AG1273" s="75"/>
      <c r="AH1273" s="75"/>
      <c r="AI1273" s="80"/>
      <c r="AJ1273" s="80"/>
    </row>
    <row r="1274" spans="1:36" ht="15.75" customHeight="1" thickTop="1" thickBot="1" x14ac:dyDescent="0.3">
      <c r="A1274" s="76"/>
      <c r="B1274" s="76"/>
      <c r="C1274" s="76"/>
      <c r="D1274" s="76"/>
      <c r="E1274" s="76"/>
      <c r="F1274" s="76"/>
      <c r="G1274" s="76"/>
      <c r="H1274" s="76"/>
      <c r="I1274" s="76"/>
      <c r="J1274" s="76"/>
      <c r="K1274" s="76"/>
      <c r="L1274" s="76"/>
      <c r="M1274" s="76"/>
      <c r="N1274" s="76"/>
      <c r="O1274" s="76"/>
      <c r="P1274" s="76"/>
      <c r="Q1274" s="76"/>
      <c r="R1274" s="76"/>
      <c r="S1274" s="76"/>
      <c r="T1274" s="76"/>
      <c r="U1274" s="76"/>
      <c r="V1274" s="76"/>
      <c r="W1274" s="76"/>
      <c r="X1274" s="76"/>
      <c r="Y1274" s="76"/>
      <c r="Z1274" s="76"/>
      <c r="AA1274" s="76"/>
      <c r="AB1274" s="76"/>
      <c r="AC1274" s="76"/>
      <c r="AD1274" s="76"/>
      <c r="AE1274" s="76"/>
      <c r="AF1274" s="76"/>
      <c r="AG1274" s="76"/>
      <c r="AH1274" s="76"/>
      <c r="AI1274" s="80"/>
      <c r="AJ1274" s="80"/>
    </row>
    <row r="1275" spans="1:36" ht="15.75" customHeight="1" thickTop="1" thickBot="1" x14ac:dyDescent="0.3">
      <c r="A1275" s="110">
        <v>27</v>
      </c>
      <c r="B1275" s="86" t="s">
        <v>0</v>
      </c>
      <c r="C1275" s="88" t="s">
        <v>1</v>
      </c>
      <c r="D1275" s="88" t="s">
        <v>21</v>
      </c>
      <c r="E1275" s="88" t="s">
        <v>22</v>
      </c>
      <c r="F1275" s="88" t="s">
        <v>23</v>
      </c>
      <c r="G1275" s="88" t="s">
        <v>24</v>
      </c>
      <c r="H1275" s="86" t="s">
        <v>2</v>
      </c>
      <c r="I1275" s="106"/>
      <c r="J1275" s="88" t="s">
        <v>3</v>
      </c>
      <c r="K1275" s="88"/>
      <c r="L1275" s="86" t="s">
        <v>4</v>
      </c>
      <c r="M1275" s="106"/>
      <c r="N1275" s="88" t="s">
        <v>5</v>
      </c>
      <c r="O1275" s="88"/>
      <c r="P1275" s="86" t="s">
        <v>6</v>
      </c>
      <c r="Q1275" s="106"/>
      <c r="R1275" s="88" t="s">
        <v>7</v>
      </c>
      <c r="S1275" s="88"/>
      <c r="T1275" s="86" t="s">
        <v>8</v>
      </c>
      <c r="U1275" s="106"/>
      <c r="V1275" s="88" t="s">
        <v>9</v>
      </c>
      <c r="W1275" s="88"/>
      <c r="X1275" s="107" t="s">
        <v>10</v>
      </c>
      <c r="Y1275" s="107" t="s">
        <v>11</v>
      </c>
      <c r="Z1275" s="107" t="s">
        <v>12</v>
      </c>
      <c r="AA1275" s="107" t="s">
        <v>13</v>
      </c>
      <c r="AB1275" s="107" t="s">
        <v>14</v>
      </c>
      <c r="AC1275" s="107" t="s">
        <v>15</v>
      </c>
      <c r="AD1275" s="107" t="s">
        <v>16</v>
      </c>
      <c r="AE1275" s="107" t="s">
        <v>17</v>
      </c>
      <c r="AF1275" s="107" t="s">
        <v>25</v>
      </c>
      <c r="AG1275" s="108" t="s">
        <v>18</v>
      </c>
      <c r="AH1275" s="109"/>
      <c r="AI1275" s="80" t="s">
        <v>34</v>
      </c>
      <c r="AJ1275" s="80"/>
    </row>
    <row r="1276" spans="1:36" ht="15.75" customHeight="1" thickTop="1" thickBot="1" x14ac:dyDescent="0.3">
      <c r="A1276" s="110"/>
      <c r="B1276" s="86"/>
      <c r="C1276" s="88"/>
      <c r="D1276" s="88"/>
      <c r="E1276" s="88"/>
      <c r="F1276" s="88"/>
      <c r="G1276" s="88"/>
      <c r="H1276" s="21" t="s">
        <v>20</v>
      </c>
      <c r="I1276" s="22" t="s">
        <v>19</v>
      </c>
      <c r="J1276" s="23" t="s">
        <v>20</v>
      </c>
      <c r="K1276" s="23" t="s">
        <v>19</v>
      </c>
      <c r="L1276" s="21" t="s">
        <v>20</v>
      </c>
      <c r="M1276" s="22" t="s">
        <v>19</v>
      </c>
      <c r="N1276" s="23" t="s">
        <v>20</v>
      </c>
      <c r="O1276" s="23" t="s">
        <v>19</v>
      </c>
      <c r="P1276" s="21" t="s">
        <v>20</v>
      </c>
      <c r="Q1276" s="22" t="s">
        <v>19</v>
      </c>
      <c r="R1276" s="23" t="s">
        <v>20</v>
      </c>
      <c r="S1276" s="23" t="s">
        <v>19</v>
      </c>
      <c r="T1276" s="21" t="s">
        <v>20</v>
      </c>
      <c r="U1276" s="22" t="s">
        <v>19</v>
      </c>
      <c r="V1276" s="23" t="s">
        <v>20</v>
      </c>
      <c r="W1276" s="23" t="s">
        <v>19</v>
      </c>
      <c r="X1276" s="91"/>
      <c r="Y1276" s="91"/>
      <c r="Z1276" s="91"/>
      <c r="AA1276" s="91"/>
      <c r="AB1276" s="91"/>
      <c r="AC1276" s="91"/>
      <c r="AD1276" s="91"/>
      <c r="AE1276" s="91"/>
      <c r="AF1276" s="91"/>
      <c r="AG1276" s="24" t="s">
        <v>20</v>
      </c>
      <c r="AH1276" s="25" t="s">
        <v>19</v>
      </c>
      <c r="AI1276" s="80"/>
      <c r="AJ1276" s="80"/>
    </row>
    <row r="1277" spans="1:36" ht="15.75" customHeight="1" thickTop="1" thickBot="1" x14ac:dyDescent="0.3">
      <c r="A1277" s="110"/>
      <c r="B1277" s="3" t="str">
        <f>B1228</f>
        <v>برجاء إدخال إسم الصنف</v>
      </c>
      <c r="C1277" s="4">
        <f>C1228</f>
        <v>1</v>
      </c>
      <c r="D1277" s="4">
        <f>X1277/C1277</f>
        <v>0</v>
      </c>
      <c r="E1277" s="4">
        <f>Y1277/C1277</f>
        <v>0</v>
      </c>
      <c r="F1277" s="4">
        <f>Z1277/C1277</f>
        <v>0</v>
      </c>
      <c r="G1277" s="4">
        <f>AA1277/C1277</f>
        <v>0</v>
      </c>
      <c r="H1277" s="5">
        <f t="shared" ref="H1277:I1316" si="490">AG1228</f>
        <v>0</v>
      </c>
      <c r="I1277" s="6">
        <f t="shared" si="490"/>
        <v>0</v>
      </c>
      <c r="J1277" s="7"/>
      <c r="K1277" s="8"/>
      <c r="L1277" s="5"/>
      <c r="M1277" s="6"/>
      <c r="N1277" s="7"/>
      <c r="O1277" s="8"/>
      <c r="P1277" s="5"/>
      <c r="Q1277" s="6"/>
      <c r="R1277" s="7"/>
      <c r="S1277" s="8"/>
      <c r="T1277" s="5"/>
      <c r="U1277" s="6"/>
      <c r="V1277" s="7"/>
      <c r="W1277" s="8"/>
      <c r="X1277" s="9">
        <f>X1228</f>
        <v>0</v>
      </c>
      <c r="Y1277" s="10">
        <f t="shared" ref="Y1277:AA1277" si="491">Y1228</f>
        <v>0</v>
      </c>
      <c r="Z1277" s="10">
        <f t="shared" si="491"/>
        <v>0</v>
      </c>
      <c r="AA1277" s="10">
        <f t="shared" si="491"/>
        <v>0</v>
      </c>
      <c r="AB1277" s="10">
        <f>P1277*X1277+Q1277*D1277</f>
        <v>0</v>
      </c>
      <c r="AC1277" s="10">
        <f>R1277*Y1277+S1277*E1277</f>
        <v>0</v>
      </c>
      <c r="AD1277" s="10">
        <f>T1277*Z1277+U1277*F1277</f>
        <v>0</v>
      </c>
      <c r="AE1277" s="10">
        <f>V1277*AA1277+W1277*G1277</f>
        <v>0</v>
      </c>
      <c r="AF1277" s="11">
        <f>H1277*C1277+I1277+J1277*C1277+K1277-L1277*C1277-M1277+N1277*C1277+O1277-P1277*C1277-Q1277-R1277*C1277-S1277-T1277*C1277-U1277-V1277*C1277-W1277</f>
        <v>0</v>
      </c>
      <c r="AG1277" s="12">
        <f>ROUNDDOWN(AF1277/C1277,0)</f>
        <v>0</v>
      </c>
      <c r="AH1277" s="46">
        <f>AF1277-AG1277*C1277</f>
        <v>0</v>
      </c>
      <c r="AI1277" s="80"/>
      <c r="AJ1277" s="80"/>
    </row>
    <row r="1278" spans="1:36" ht="15.75" customHeight="1" thickTop="1" thickBot="1" x14ac:dyDescent="0.3">
      <c r="A1278" s="110"/>
      <c r="B1278" s="44" t="str">
        <f t="shared" ref="B1278:C1293" si="492">B1229</f>
        <v>برجاء إدخال إسم الصنف</v>
      </c>
      <c r="C1278" s="26">
        <f t="shared" si="492"/>
        <v>1</v>
      </c>
      <c r="D1278" s="26">
        <f t="shared" ref="D1278:D1316" si="493">X1278/C1278</f>
        <v>0</v>
      </c>
      <c r="E1278" s="26">
        <f t="shared" ref="E1278:E1316" si="494">Y1278/C1278</f>
        <v>0</v>
      </c>
      <c r="F1278" s="26">
        <f t="shared" ref="F1278:F1316" si="495">Z1278/C1278</f>
        <v>0</v>
      </c>
      <c r="G1278" s="26">
        <f t="shared" ref="G1278:G1316" si="496">AA1278/C1278</f>
        <v>0</v>
      </c>
      <c r="H1278" s="27">
        <f t="shared" si="490"/>
        <v>0</v>
      </c>
      <c r="I1278" s="28">
        <f t="shared" si="490"/>
        <v>0</v>
      </c>
      <c r="J1278" s="29"/>
      <c r="K1278" s="30"/>
      <c r="L1278" s="27"/>
      <c r="M1278" s="28"/>
      <c r="N1278" s="29"/>
      <c r="O1278" s="30"/>
      <c r="P1278" s="27"/>
      <c r="Q1278" s="28"/>
      <c r="R1278" s="29"/>
      <c r="S1278" s="30"/>
      <c r="T1278" s="27"/>
      <c r="U1278" s="28"/>
      <c r="V1278" s="29"/>
      <c r="W1278" s="30"/>
      <c r="X1278" s="31">
        <f t="shared" ref="X1278:AA1293" si="497">X1229</f>
        <v>0</v>
      </c>
      <c r="Y1278" s="32">
        <f t="shared" si="497"/>
        <v>0</v>
      </c>
      <c r="Z1278" s="32">
        <f t="shared" si="497"/>
        <v>0</v>
      </c>
      <c r="AA1278" s="32">
        <f t="shared" si="497"/>
        <v>0</v>
      </c>
      <c r="AB1278" s="32">
        <f t="shared" ref="AB1278:AB1316" si="498">P1278*X1278+Q1278*D1278</f>
        <v>0</v>
      </c>
      <c r="AC1278" s="32">
        <f t="shared" ref="AC1278:AC1316" si="499">R1278*Y1278+S1278*E1278</f>
        <v>0</v>
      </c>
      <c r="AD1278" s="32">
        <f t="shared" ref="AD1278:AD1316" si="500">T1278*Z1278+U1278*F1278</f>
        <v>0</v>
      </c>
      <c r="AE1278" s="32">
        <f t="shared" ref="AE1278:AE1316" si="501">V1278*AA1278+W1278*G1278</f>
        <v>0</v>
      </c>
      <c r="AF1278" s="33">
        <f t="shared" ref="AF1278:AF1316" si="502">H1278*C1278+I1278+J1278*C1278+K1278-L1278*C1278-M1278+N1278*C1278+O1278-P1278*C1278-Q1278-R1278*C1278-S1278-T1278*C1278-U1278-V1278*C1278-W1278</f>
        <v>0</v>
      </c>
      <c r="AG1278" s="34">
        <f t="shared" ref="AG1278:AG1316" si="503">ROUNDDOWN(AF1278/C1278,0)</f>
        <v>0</v>
      </c>
      <c r="AH1278" s="47">
        <f t="shared" ref="AH1278:AH1316" si="504">AF1278-AG1278*C1278</f>
        <v>0</v>
      </c>
      <c r="AI1278" s="80"/>
      <c r="AJ1278" s="80"/>
    </row>
    <row r="1279" spans="1:36" ht="15.75" customHeight="1" thickTop="1" thickBot="1" x14ac:dyDescent="0.3">
      <c r="A1279" s="110"/>
      <c r="B1279" s="3" t="str">
        <f t="shared" si="492"/>
        <v>برجاء إدخال إسم الصنف</v>
      </c>
      <c r="C1279" s="4">
        <f t="shared" si="492"/>
        <v>1</v>
      </c>
      <c r="D1279" s="4">
        <f t="shared" si="493"/>
        <v>0</v>
      </c>
      <c r="E1279" s="4">
        <f t="shared" si="494"/>
        <v>0</v>
      </c>
      <c r="F1279" s="4">
        <f t="shared" si="495"/>
        <v>0</v>
      </c>
      <c r="G1279" s="4">
        <f t="shared" si="496"/>
        <v>0</v>
      </c>
      <c r="H1279" s="13">
        <f t="shared" si="490"/>
        <v>0</v>
      </c>
      <c r="I1279" s="14">
        <f t="shared" si="490"/>
        <v>0</v>
      </c>
      <c r="J1279" s="15"/>
      <c r="K1279" s="16"/>
      <c r="L1279" s="13"/>
      <c r="M1279" s="14"/>
      <c r="N1279" s="15"/>
      <c r="O1279" s="16"/>
      <c r="P1279" s="13"/>
      <c r="Q1279" s="14"/>
      <c r="R1279" s="15"/>
      <c r="S1279" s="16"/>
      <c r="T1279" s="13"/>
      <c r="U1279" s="14"/>
      <c r="V1279" s="15"/>
      <c r="W1279" s="16"/>
      <c r="X1279" s="17">
        <f t="shared" si="497"/>
        <v>0</v>
      </c>
      <c r="Y1279" s="18">
        <f t="shared" si="497"/>
        <v>0</v>
      </c>
      <c r="Z1279" s="18">
        <f t="shared" si="497"/>
        <v>0</v>
      </c>
      <c r="AA1279" s="18">
        <f t="shared" si="497"/>
        <v>0</v>
      </c>
      <c r="AB1279" s="18">
        <f t="shared" si="498"/>
        <v>0</v>
      </c>
      <c r="AC1279" s="18">
        <f t="shared" si="499"/>
        <v>0</v>
      </c>
      <c r="AD1279" s="18">
        <f t="shared" si="500"/>
        <v>0</v>
      </c>
      <c r="AE1279" s="18">
        <f t="shared" si="501"/>
        <v>0</v>
      </c>
      <c r="AF1279" s="19">
        <f t="shared" si="502"/>
        <v>0</v>
      </c>
      <c r="AG1279" s="20">
        <f t="shared" si="503"/>
        <v>0</v>
      </c>
      <c r="AH1279" s="48">
        <f t="shared" si="504"/>
        <v>0</v>
      </c>
      <c r="AI1279" s="80"/>
      <c r="AJ1279" s="80"/>
    </row>
    <row r="1280" spans="1:36" ht="15.75" customHeight="1" thickTop="1" thickBot="1" x14ac:dyDescent="0.3">
      <c r="A1280" s="110"/>
      <c r="B1280" s="44" t="str">
        <f t="shared" si="492"/>
        <v>برجاء إدخال إسم الصنف</v>
      </c>
      <c r="C1280" s="26">
        <f t="shared" si="492"/>
        <v>1</v>
      </c>
      <c r="D1280" s="26">
        <f t="shared" si="493"/>
        <v>0</v>
      </c>
      <c r="E1280" s="26">
        <f t="shared" si="494"/>
        <v>0</v>
      </c>
      <c r="F1280" s="26">
        <f t="shared" si="495"/>
        <v>0</v>
      </c>
      <c r="G1280" s="26">
        <f t="shared" si="496"/>
        <v>0</v>
      </c>
      <c r="H1280" s="27">
        <f t="shared" si="490"/>
        <v>0</v>
      </c>
      <c r="I1280" s="28">
        <f t="shared" si="490"/>
        <v>0</v>
      </c>
      <c r="J1280" s="29"/>
      <c r="K1280" s="30"/>
      <c r="L1280" s="27"/>
      <c r="M1280" s="28"/>
      <c r="N1280" s="29"/>
      <c r="O1280" s="30"/>
      <c r="P1280" s="27"/>
      <c r="Q1280" s="28"/>
      <c r="R1280" s="29"/>
      <c r="S1280" s="30"/>
      <c r="T1280" s="27"/>
      <c r="U1280" s="28"/>
      <c r="V1280" s="29"/>
      <c r="W1280" s="30"/>
      <c r="X1280" s="31">
        <f t="shared" si="497"/>
        <v>0</v>
      </c>
      <c r="Y1280" s="32">
        <f t="shared" si="497"/>
        <v>0</v>
      </c>
      <c r="Z1280" s="32">
        <f t="shared" si="497"/>
        <v>0</v>
      </c>
      <c r="AA1280" s="32">
        <f t="shared" si="497"/>
        <v>0</v>
      </c>
      <c r="AB1280" s="32">
        <f t="shared" si="498"/>
        <v>0</v>
      </c>
      <c r="AC1280" s="32">
        <f t="shared" si="499"/>
        <v>0</v>
      </c>
      <c r="AD1280" s="32">
        <f t="shared" si="500"/>
        <v>0</v>
      </c>
      <c r="AE1280" s="32">
        <f t="shared" si="501"/>
        <v>0</v>
      </c>
      <c r="AF1280" s="33">
        <f t="shared" si="502"/>
        <v>0</v>
      </c>
      <c r="AG1280" s="34">
        <f t="shared" si="503"/>
        <v>0</v>
      </c>
      <c r="AH1280" s="47">
        <f t="shared" si="504"/>
        <v>0</v>
      </c>
      <c r="AI1280" s="80"/>
      <c r="AJ1280" s="80"/>
    </row>
    <row r="1281" spans="1:36" ht="15.75" customHeight="1" thickTop="1" thickBot="1" x14ac:dyDescent="0.3">
      <c r="A1281" s="110"/>
      <c r="B1281" s="3" t="str">
        <f t="shared" si="492"/>
        <v>برجاء إدخال إسم الصنف</v>
      </c>
      <c r="C1281" s="4">
        <f t="shared" si="492"/>
        <v>1</v>
      </c>
      <c r="D1281" s="4">
        <f t="shared" si="493"/>
        <v>0</v>
      </c>
      <c r="E1281" s="4">
        <f t="shared" si="494"/>
        <v>0</v>
      </c>
      <c r="F1281" s="4">
        <f t="shared" si="495"/>
        <v>0</v>
      </c>
      <c r="G1281" s="4">
        <f t="shared" si="496"/>
        <v>0</v>
      </c>
      <c r="H1281" s="13">
        <f t="shared" si="490"/>
        <v>0</v>
      </c>
      <c r="I1281" s="14">
        <f t="shared" si="490"/>
        <v>0</v>
      </c>
      <c r="J1281" s="15"/>
      <c r="K1281" s="16"/>
      <c r="L1281" s="13"/>
      <c r="M1281" s="14"/>
      <c r="N1281" s="15"/>
      <c r="O1281" s="16"/>
      <c r="P1281" s="13"/>
      <c r="Q1281" s="14"/>
      <c r="R1281" s="15"/>
      <c r="S1281" s="16"/>
      <c r="T1281" s="13"/>
      <c r="U1281" s="14"/>
      <c r="V1281" s="15"/>
      <c r="W1281" s="16"/>
      <c r="X1281" s="17">
        <f t="shared" si="497"/>
        <v>0</v>
      </c>
      <c r="Y1281" s="18">
        <f t="shared" si="497"/>
        <v>0</v>
      </c>
      <c r="Z1281" s="18">
        <f t="shared" si="497"/>
        <v>0</v>
      </c>
      <c r="AA1281" s="18">
        <f t="shared" si="497"/>
        <v>0</v>
      </c>
      <c r="AB1281" s="18">
        <f t="shared" si="498"/>
        <v>0</v>
      </c>
      <c r="AC1281" s="18">
        <f t="shared" si="499"/>
        <v>0</v>
      </c>
      <c r="AD1281" s="18">
        <f t="shared" si="500"/>
        <v>0</v>
      </c>
      <c r="AE1281" s="18">
        <f t="shared" si="501"/>
        <v>0</v>
      </c>
      <c r="AF1281" s="19">
        <f t="shared" si="502"/>
        <v>0</v>
      </c>
      <c r="AG1281" s="20">
        <f t="shared" si="503"/>
        <v>0</v>
      </c>
      <c r="AH1281" s="48">
        <f t="shared" si="504"/>
        <v>0</v>
      </c>
      <c r="AI1281" s="80"/>
      <c r="AJ1281" s="80"/>
    </row>
    <row r="1282" spans="1:36" ht="15.75" customHeight="1" thickTop="1" thickBot="1" x14ac:dyDescent="0.3">
      <c r="A1282" s="110"/>
      <c r="B1282" s="44" t="str">
        <f t="shared" si="492"/>
        <v>برجاء إدخال إسم الصنف</v>
      </c>
      <c r="C1282" s="26">
        <f t="shared" si="492"/>
        <v>1</v>
      </c>
      <c r="D1282" s="26">
        <f t="shared" si="493"/>
        <v>0</v>
      </c>
      <c r="E1282" s="26">
        <f t="shared" si="494"/>
        <v>0</v>
      </c>
      <c r="F1282" s="26">
        <f t="shared" si="495"/>
        <v>0</v>
      </c>
      <c r="G1282" s="26">
        <f t="shared" si="496"/>
        <v>0</v>
      </c>
      <c r="H1282" s="27">
        <f t="shared" si="490"/>
        <v>0</v>
      </c>
      <c r="I1282" s="28">
        <f t="shared" si="490"/>
        <v>0</v>
      </c>
      <c r="J1282" s="29"/>
      <c r="K1282" s="30"/>
      <c r="L1282" s="27"/>
      <c r="M1282" s="28"/>
      <c r="N1282" s="29"/>
      <c r="O1282" s="30"/>
      <c r="P1282" s="27"/>
      <c r="Q1282" s="28"/>
      <c r="R1282" s="29"/>
      <c r="S1282" s="30"/>
      <c r="T1282" s="27"/>
      <c r="U1282" s="28"/>
      <c r="V1282" s="29"/>
      <c r="W1282" s="30"/>
      <c r="X1282" s="31">
        <f t="shared" si="497"/>
        <v>0</v>
      </c>
      <c r="Y1282" s="32">
        <f t="shared" si="497"/>
        <v>0</v>
      </c>
      <c r="Z1282" s="32">
        <f t="shared" si="497"/>
        <v>0</v>
      </c>
      <c r="AA1282" s="32">
        <f t="shared" si="497"/>
        <v>0</v>
      </c>
      <c r="AB1282" s="32">
        <f t="shared" si="498"/>
        <v>0</v>
      </c>
      <c r="AC1282" s="32">
        <f t="shared" si="499"/>
        <v>0</v>
      </c>
      <c r="AD1282" s="32">
        <f t="shared" si="500"/>
        <v>0</v>
      </c>
      <c r="AE1282" s="32">
        <f t="shared" si="501"/>
        <v>0</v>
      </c>
      <c r="AF1282" s="33">
        <f t="shared" si="502"/>
        <v>0</v>
      </c>
      <c r="AG1282" s="34">
        <f t="shared" si="503"/>
        <v>0</v>
      </c>
      <c r="AH1282" s="47">
        <f t="shared" si="504"/>
        <v>0</v>
      </c>
      <c r="AI1282" s="80"/>
      <c r="AJ1282" s="80"/>
    </row>
    <row r="1283" spans="1:36" ht="15.75" customHeight="1" thickTop="1" thickBot="1" x14ac:dyDescent="0.3">
      <c r="A1283" s="110"/>
      <c r="B1283" s="3" t="str">
        <f t="shared" si="492"/>
        <v>برجاء إدخال إسم الصنف</v>
      </c>
      <c r="C1283" s="4">
        <f t="shared" si="492"/>
        <v>1</v>
      </c>
      <c r="D1283" s="4">
        <f t="shared" si="493"/>
        <v>0</v>
      </c>
      <c r="E1283" s="4">
        <f t="shared" si="494"/>
        <v>0</v>
      </c>
      <c r="F1283" s="4">
        <f t="shared" si="495"/>
        <v>0</v>
      </c>
      <c r="G1283" s="4">
        <f t="shared" si="496"/>
        <v>0</v>
      </c>
      <c r="H1283" s="13">
        <f t="shared" si="490"/>
        <v>0</v>
      </c>
      <c r="I1283" s="14">
        <f t="shared" si="490"/>
        <v>0</v>
      </c>
      <c r="J1283" s="15"/>
      <c r="K1283" s="16"/>
      <c r="L1283" s="13"/>
      <c r="M1283" s="14"/>
      <c r="N1283" s="15"/>
      <c r="O1283" s="16"/>
      <c r="P1283" s="13"/>
      <c r="Q1283" s="14"/>
      <c r="R1283" s="15"/>
      <c r="S1283" s="16"/>
      <c r="T1283" s="13"/>
      <c r="U1283" s="14"/>
      <c r="V1283" s="15"/>
      <c r="W1283" s="16"/>
      <c r="X1283" s="17">
        <f t="shared" si="497"/>
        <v>0</v>
      </c>
      <c r="Y1283" s="18">
        <f t="shared" si="497"/>
        <v>0</v>
      </c>
      <c r="Z1283" s="18">
        <f t="shared" si="497"/>
        <v>0</v>
      </c>
      <c r="AA1283" s="18">
        <f t="shared" si="497"/>
        <v>0</v>
      </c>
      <c r="AB1283" s="18">
        <f t="shared" si="498"/>
        <v>0</v>
      </c>
      <c r="AC1283" s="18">
        <f t="shared" si="499"/>
        <v>0</v>
      </c>
      <c r="AD1283" s="18">
        <f t="shared" si="500"/>
        <v>0</v>
      </c>
      <c r="AE1283" s="18">
        <f t="shared" si="501"/>
        <v>0</v>
      </c>
      <c r="AF1283" s="19">
        <f t="shared" si="502"/>
        <v>0</v>
      </c>
      <c r="AG1283" s="20">
        <f t="shared" si="503"/>
        <v>0</v>
      </c>
      <c r="AH1283" s="48">
        <f t="shared" si="504"/>
        <v>0</v>
      </c>
      <c r="AI1283" s="79"/>
      <c r="AJ1283" s="79"/>
    </row>
    <row r="1284" spans="1:36" ht="15.75" customHeight="1" thickTop="1" thickBot="1" x14ac:dyDescent="0.3">
      <c r="A1284" s="110"/>
      <c r="B1284" s="44" t="str">
        <f t="shared" si="492"/>
        <v>برجاء إدخال إسم الصنف</v>
      </c>
      <c r="C1284" s="26">
        <f t="shared" si="492"/>
        <v>1</v>
      </c>
      <c r="D1284" s="26">
        <f t="shared" si="493"/>
        <v>0</v>
      </c>
      <c r="E1284" s="26">
        <f t="shared" si="494"/>
        <v>0</v>
      </c>
      <c r="F1284" s="26">
        <f t="shared" si="495"/>
        <v>0</v>
      </c>
      <c r="G1284" s="26">
        <f t="shared" si="496"/>
        <v>0</v>
      </c>
      <c r="H1284" s="27">
        <f t="shared" si="490"/>
        <v>0</v>
      </c>
      <c r="I1284" s="28">
        <f t="shared" si="490"/>
        <v>0</v>
      </c>
      <c r="J1284" s="29"/>
      <c r="K1284" s="30"/>
      <c r="L1284" s="27"/>
      <c r="M1284" s="28"/>
      <c r="N1284" s="29"/>
      <c r="O1284" s="30"/>
      <c r="P1284" s="27"/>
      <c r="Q1284" s="28"/>
      <c r="R1284" s="29"/>
      <c r="S1284" s="30"/>
      <c r="T1284" s="27"/>
      <c r="U1284" s="28"/>
      <c r="V1284" s="29"/>
      <c r="W1284" s="30"/>
      <c r="X1284" s="31">
        <f t="shared" si="497"/>
        <v>0</v>
      </c>
      <c r="Y1284" s="32">
        <f t="shared" si="497"/>
        <v>0</v>
      </c>
      <c r="Z1284" s="32">
        <f t="shared" si="497"/>
        <v>0</v>
      </c>
      <c r="AA1284" s="32">
        <f t="shared" si="497"/>
        <v>0</v>
      </c>
      <c r="AB1284" s="32">
        <f t="shared" si="498"/>
        <v>0</v>
      </c>
      <c r="AC1284" s="32">
        <f t="shared" si="499"/>
        <v>0</v>
      </c>
      <c r="AD1284" s="32">
        <f t="shared" si="500"/>
        <v>0</v>
      </c>
      <c r="AE1284" s="32">
        <f t="shared" si="501"/>
        <v>0</v>
      </c>
      <c r="AF1284" s="33">
        <f t="shared" si="502"/>
        <v>0</v>
      </c>
      <c r="AG1284" s="34">
        <f t="shared" si="503"/>
        <v>0</v>
      </c>
      <c r="AH1284" s="47">
        <f t="shared" si="504"/>
        <v>0</v>
      </c>
      <c r="AI1284" s="79"/>
      <c r="AJ1284" s="79"/>
    </row>
    <row r="1285" spans="1:36" ht="15.75" customHeight="1" thickTop="1" thickBot="1" x14ac:dyDescent="0.3">
      <c r="A1285" s="110"/>
      <c r="B1285" s="3" t="str">
        <f t="shared" si="492"/>
        <v>برجاء إدخال إسم الصنف</v>
      </c>
      <c r="C1285" s="4">
        <f t="shared" si="492"/>
        <v>1</v>
      </c>
      <c r="D1285" s="4">
        <f t="shared" si="493"/>
        <v>0</v>
      </c>
      <c r="E1285" s="4">
        <f t="shared" si="494"/>
        <v>0</v>
      </c>
      <c r="F1285" s="4">
        <f t="shared" si="495"/>
        <v>0</v>
      </c>
      <c r="G1285" s="4">
        <f t="shared" si="496"/>
        <v>0</v>
      </c>
      <c r="H1285" s="13">
        <f t="shared" si="490"/>
        <v>0</v>
      </c>
      <c r="I1285" s="14">
        <f t="shared" si="490"/>
        <v>0</v>
      </c>
      <c r="J1285" s="15"/>
      <c r="K1285" s="16"/>
      <c r="L1285" s="13"/>
      <c r="M1285" s="14"/>
      <c r="N1285" s="15"/>
      <c r="O1285" s="16"/>
      <c r="P1285" s="13"/>
      <c r="Q1285" s="14"/>
      <c r="R1285" s="15"/>
      <c r="S1285" s="16"/>
      <c r="T1285" s="13"/>
      <c r="U1285" s="14"/>
      <c r="V1285" s="15"/>
      <c r="W1285" s="16"/>
      <c r="X1285" s="17">
        <f t="shared" si="497"/>
        <v>0</v>
      </c>
      <c r="Y1285" s="18">
        <f t="shared" si="497"/>
        <v>0</v>
      </c>
      <c r="Z1285" s="18">
        <f t="shared" si="497"/>
        <v>0</v>
      </c>
      <c r="AA1285" s="18">
        <f t="shared" si="497"/>
        <v>0</v>
      </c>
      <c r="AB1285" s="18">
        <f t="shared" si="498"/>
        <v>0</v>
      </c>
      <c r="AC1285" s="18">
        <f t="shared" si="499"/>
        <v>0</v>
      </c>
      <c r="AD1285" s="18">
        <f t="shared" si="500"/>
        <v>0</v>
      </c>
      <c r="AE1285" s="18">
        <f t="shared" si="501"/>
        <v>0</v>
      </c>
      <c r="AF1285" s="19">
        <f t="shared" si="502"/>
        <v>0</v>
      </c>
      <c r="AG1285" s="20">
        <f t="shared" si="503"/>
        <v>0</v>
      </c>
      <c r="AH1285" s="48">
        <f t="shared" si="504"/>
        <v>0</v>
      </c>
      <c r="AI1285" s="79"/>
      <c r="AJ1285" s="79"/>
    </row>
    <row r="1286" spans="1:36" ht="15.75" customHeight="1" thickTop="1" thickBot="1" x14ac:dyDescent="0.3">
      <c r="A1286" s="110"/>
      <c r="B1286" s="44" t="str">
        <f t="shared" si="492"/>
        <v>برجاء إدخال إسم الصنف</v>
      </c>
      <c r="C1286" s="26">
        <f t="shared" si="492"/>
        <v>1</v>
      </c>
      <c r="D1286" s="26">
        <f t="shared" si="493"/>
        <v>0</v>
      </c>
      <c r="E1286" s="26">
        <f t="shared" si="494"/>
        <v>0</v>
      </c>
      <c r="F1286" s="26">
        <f t="shared" si="495"/>
        <v>0</v>
      </c>
      <c r="G1286" s="26">
        <f t="shared" si="496"/>
        <v>0</v>
      </c>
      <c r="H1286" s="27">
        <f t="shared" si="490"/>
        <v>0</v>
      </c>
      <c r="I1286" s="28">
        <f t="shared" si="490"/>
        <v>0</v>
      </c>
      <c r="J1286" s="29"/>
      <c r="K1286" s="30"/>
      <c r="L1286" s="27"/>
      <c r="M1286" s="28"/>
      <c r="N1286" s="29"/>
      <c r="O1286" s="30"/>
      <c r="P1286" s="27"/>
      <c r="Q1286" s="28"/>
      <c r="R1286" s="29"/>
      <c r="S1286" s="30"/>
      <c r="T1286" s="27"/>
      <c r="U1286" s="28"/>
      <c r="V1286" s="29"/>
      <c r="W1286" s="30"/>
      <c r="X1286" s="31">
        <f t="shared" si="497"/>
        <v>0</v>
      </c>
      <c r="Y1286" s="32">
        <f t="shared" si="497"/>
        <v>0</v>
      </c>
      <c r="Z1286" s="32">
        <f t="shared" si="497"/>
        <v>0</v>
      </c>
      <c r="AA1286" s="32">
        <f t="shared" si="497"/>
        <v>0</v>
      </c>
      <c r="AB1286" s="32">
        <f t="shared" si="498"/>
        <v>0</v>
      </c>
      <c r="AC1286" s="32">
        <f t="shared" si="499"/>
        <v>0</v>
      </c>
      <c r="AD1286" s="32">
        <f t="shared" si="500"/>
        <v>0</v>
      </c>
      <c r="AE1286" s="32">
        <f t="shared" si="501"/>
        <v>0</v>
      </c>
      <c r="AF1286" s="33">
        <f t="shared" si="502"/>
        <v>0</v>
      </c>
      <c r="AG1286" s="34">
        <f t="shared" si="503"/>
        <v>0</v>
      </c>
      <c r="AH1286" s="47">
        <f t="shared" si="504"/>
        <v>0</v>
      </c>
      <c r="AI1286" s="79"/>
      <c r="AJ1286" s="79"/>
    </row>
    <row r="1287" spans="1:36" ht="15.75" customHeight="1" thickTop="1" thickBot="1" x14ac:dyDescent="0.3">
      <c r="A1287" s="110"/>
      <c r="B1287" s="3" t="str">
        <f t="shared" si="492"/>
        <v>برجاء إدخال إسم الصنف</v>
      </c>
      <c r="C1287" s="4">
        <f t="shared" si="492"/>
        <v>1</v>
      </c>
      <c r="D1287" s="4">
        <f t="shared" si="493"/>
        <v>0</v>
      </c>
      <c r="E1287" s="4">
        <f t="shared" si="494"/>
        <v>0</v>
      </c>
      <c r="F1287" s="4">
        <f t="shared" si="495"/>
        <v>0</v>
      </c>
      <c r="G1287" s="4">
        <f t="shared" si="496"/>
        <v>0</v>
      </c>
      <c r="H1287" s="13">
        <f t="shared" si="490"/>
        <v>0</v>
      </c>
      <c r="I1287" s="14">
        <f t="shared" si="490"/>
        <v>0</v>
      </c>
      <c r="J1287" s="15"/>
      <c r="K1287" s="16"/>
      <c r="L1287" s="13"/>
      <c r="M1287" s="14"/>
      <c r="N1287" s="15"/>
      <c r="O1287" s="16"/>
      <c r="P1287" s="13"/>
      <c r="Q1287" s="14"/>
      <c r="R1287" s="15"/>
      <c r="S1287" s="16"/>
      <c r="T1287" s="13"/>
      <c r="U1287" s="14"/>
      <c r="V1287" s="15"/>
      <c r="W1287" s="16"/>
      <c r="X1287" s="17">
        <f t="shared" si="497"/>
        <v>0</v>
      </c>
      <c r="Y1287" s="18">
        <f t="shared" si="497"/>
        <v>0</v>
      </c>
      <c r="Z1287" s="18">
        <f t="shared" si="497"/>
        <v>0</v>
      </c>
      <c r="AA1287" s="18">
        <f t="shared" si="497"/>
        <v>0</v>
      </c>
      <c r="AB1287" s="18">
        <f t="shared" si="498"/>
        <v>0</v>
      </c>
      <c r="AC1287" s="18">
        <f t="shared" si="499"/>
        <v>0</v>
      </c>
      <c r="AD1287" s="18">
        <f t="shared" si="500"/>
        <v>0</v>
      </c>
      <c r="AE1287" s="18">
        <f t="shared" si="501"/>
        <v>0</v>
      </c>
      <c r="AF1287" s="19">
        <f t="shared" si="502"/>
        <v>0</v>
      </c>
      <c r="AG1287" s="20">
        <f t="shared" si="503"/>
        <v>0</v>
      </c>
      <c r="AH1287" s="48">
        <f t="shared" si="504"/>
        <v>0</v>
      </c>
      <c r="AI1287" s="79"/>
      <c r="AJ1287" s="79"/>
    </row>
    <row r="1288" spans="1:36" ht="15.75" customHeight="1" thickTop="1" thickBot="1" x14ac:dyDescent="0.3">
      <c r="A1288" s="110"/>
      <c r="B1288" s="44" t="str">
        <f t="shared" si="492"/>
        <v>برجاء إدخال إسم الصنف</v>
      </c>
      <c r="C1288" s="26">
        <f t="shared" si="492"/>
        <v>1</v>
      </c>
      <c r="D1288" s="26">
        <f t="shared" si="493"/>
        <v>0</v>
      </c>
      <c r="E1288" s="26">
        <f t="shared" si="494"/>
        <v>0</v>
      </c>
      <c r="F1288" s="26">
        <f t="shared" si="495"/>
        <v>0</v>
      </c>
      <c r="G1288" s="26">
        <f t="shared" si="496"/>
        <v>0</v>
      </c>
      <c r="H1288" s="27">
        <f t="shared" si="490"/>
        <v>0</v>
      </c>
      <c r="I1288" s="28">
        <f t="shared" si="490"/>
        <v>0</v>
      </c>
      <c r="J1288" s="29"/>
      <c r="K1288" s="30"/>
      <c r="L1288" s="27"/>
      <c r="M1288" s="28"/>
      <c r="N1288" s="29"/>
      <c r="O1288" s="30"/>
      <c r="P1288" s="27"/>
      <c r="Q1288" s="28"/>
      <c r="R1288" s="29"/>
      <c r="S1288" s="30"/>
      <c r="T1288" s="27"/>
      <c r="U1288" s="28"/>
      <c r="V1288" s="29"/>
      <c r="W1288" s="30"/>
      <c r="X1288" s="31">
        <f t="shared" si="497"/>
        <v>0</v>
      </c>
      <c r="Y1288" s="32">
        <f t="shared" si="497"/>
        <v>0</v>
      </c>
      <c r="Z1288" s="32">
        <f t="shared" si="497"/>
        <v>0</v>
      </c>
      <c r="AA1288" s="32">
        <f t="shared" si="497"/>
        <v>0</v>
      </c>
      <c r="AB1288" s="32">
        <f t="shared" si="498"/>
        <v>0</v>
      </c>
      <c r="AC1288" s="32">
        <f t="shared" si="499"/>
        <v>0</v>
      </c>
      <c r="AD1288" s="32">
        <f t="shared" si="500"/>
        <v>0</v>
      </c>
      <c r="AE1288" s="32">
        <f t="shared" si="501"/>
        <v>0</v>
      </c>
      <c r="AF1288" s="33">
        <f t="shared" si="502"/>
        <v>0</v>
      </c>
      <c r="AG1288" s="34">
        <f t="shared" si="503"/>
        <v>0</v>
      </c>
      <c r="AH1288" s="47">
        <f t="shared" si="504"/>
        <v>0</v>
      </c>
      <c r="AI1288" s="79"/>
      <c r="AJ1288" s="79"/>
    </row>
    <row r="1289" spans="1:36" ht="15.75" customHeight="1" thickTop="1" thickBot="1" x14ac:dyDescent="0.3">
      <c r="A1289" s="110"/>
      <c r="B1289" s="3" t="str">
        <f t="shared" si="492"/>
        <v>برجاء إدخال إسم الصنف</v>
      </c>
      <c r="C1289" s="4">
        <f t="shared" si="492"/>
        <v>1</v>
      </c>
      <c r="D1289" s="4">
        <f t="shared" si="493"/>
        <v>0</v>
      </c>
      <c r="E1289" s="4">
        <f t="shared" si="494"/>
        <v>0</v>
      </c>
      <c r="F1289" s="4">
        <f t="shared" si="495"/>
        <v>0</v>
      </c>
      <c r="G1289" s="4">
        <f t="shared" si="496"/>
        <v>0</v>
      </c>
      <c r="H1289" s="13">
        <f t="shared" si="490"/>
        <v>0</v>
      </c>
      <c r="I1289" s="14">
        <f t="shared" si="490"/>
        <v>0</v>
      </c>
      <c r="J1289" s="15"/>
      <c r="K1289" s="16"/>
      <c r="L1289" s="13"/>
      <c r="M1289" s="14"/>
      <c r="N1289" s="15"/>
      <c r="O1289" s="16"/>
      <c r="P1289" s="13"/>
      <c r="Q1289" s="14"/>
      <c r="R1289" s="15"/>
      <c r="S1289" s="16"/>
      <c r="T1289" s="13"/>
      <c r="U1289" s="14"/>
      <c r="V1289" s="15"/>
      <c r="W1289" s="16"/>
      <c r="X1289" s="17">
        <f t="shared" si="497"/>
        <v>0</v>
      </c>
      <c r="Y1289" s="18">
        <f t="shared" si="497"/>
        <v>0</v>
      </c>
      <c r="Z1289" s="18">
        <f t="shared" si="497"/>
        <v>0</v>
      </c>
      <c r="AA1289" s="18">
        <f t="shared" si="497"/>
        <v>0</v>
      </c>
      <c r="AB1289" s="18">
        <f t="shared" si="498"/>
        <v>0</v>
      </c>
      <c r="AC1289" s="18">
        <f t="shared" si="499"/>
        <v>0</v>
      </c>
      <c r="AD1289" s="18">
        <f t="shared" si="500"/>
        <v>0</v>
      </c>
      <c r="AE1289" s="18">
        <f t="shared" si="501"/>
        <v>0</v>
      </c>
      <c r="AF1289" s="19">
        <f t="shared" si="502"/>
        <v>0</v>
      </c>
      <c r="AG1289" s="20">
        <f t="shared" si="503"/>
        <v>0</v>
      </c>
      <c r="AH1289" s="48">
        <f t="shared" si="504"/>
        <v>0</v>
      </c>
      <c r="AI1289" s="79"/>
      <c r="AJ1289" s="79"/>
    </row>
    <row r="1290" spans="1:36" ht="15.75" customHeight="1" thickTop="1" thickBot="1" x14ac:dyDescent="0.3">
      <c r="A1290" s="110"/>
      <c r="B1290" s="44" t="str">
        <f t="shared" si="492"/>
        <v>برجاء إدخال إسم الصنف</v>
      </c>
      <c r="C1290" s="26">
        <f t="shared" si="492"/>
        <v>1</v>
      </c>
      <c r="D1290" s="26">
        <f t="shared" si="493"/>
        <v>0</v>
      </c>
      <c r="E1290" s="26">
        <f t="shared" si="494"/>
        <v>0</v>
      </c>
      <c r="F1290" s="26">
        <f t="shared" si="495"/>
        <v>0</v>
      </c>
      <c r="G1290" s="26">
        <f t="shared" si="496"/>
        <v>0</v>
      </c>
      <c r="H1290" s="27">
        <f t="shared" si="490"/>
        <v>0</v>
      </c>
      <c r="I1290" s="28">
        <f t="shared" si="490"/>
        <v>0</v>
      </c>
      <c r="J1290" s="29"/>
      <c r="K1290" s="30"/>
      <c r="L1290" s="27"/>
      <c r="M1290" s="28"/>
      <c r="N1290" s="29"/>
      <c r="O1290" s="30"/>
      <c r="P1290" s="27"/>
      <c r="Q1290" s="28"/>
      <c r="R1290" s="29"/>
      <c r="S1290" s="30"/>
      <c r="T1290" s="27"/>
      <c r="U1290" s="28"/>
      <c r="V1290" s="29"/>
      <c r="W1290" s="30"/>
      <c r="X1290" s="31">
        <f t="shared" si="497"/>
        <v>0</v>
      </c>
      <c r="Y1290" s="32">
        <f t="shared" si="497"/>
        <v>0</v>
      </c>
      <c r="Z1290" s="32">
        <f t="shared" si="497"/>
        <v>0</v>
      </c>
      <c r="AA1290" s="32">
        <f t="shared" si="497"/>
        <v>0</v>
      </c>
      <c r="AB1290" s="32">
        <f t="shared" si="498"/>
        <v>0</v>
      </c>
      <c r="AC1290" s="32">
        <f t="shared" si="499"/>
        <v>0</v>
      </c>
      <c r="AD1290" s="32">
        <f t="shared" si="500"/>
        <v>0</v>
      </c>
      <c r="AE1290" s="32">
        <f t="shared" si="501"/>
        <v>0</v>
      </c>
      <c r="AF1290" s="33">
        <f t="shared" si="502"/>
        <v>0</v>
      </c>
      <c r="AG1290" s="34">
        <f t="shared" si="503"/>
        <v>0</v>
      </c>
      <c r="AH1290" s="47">
        <f t="shared" si="504"/>
        <v>0</v>
      </c>
      <c r="AI1290" s="79"/>
      <c r="AJ1290" s="79"/>
    </row>
    <row r="1291" spans="1:36" ht="15.75" customHeight="1" thickTop="1" thickBot="1" x14ac:dyDescent="0.3">
      <c r="A1291" s="110"/>
      <c r="B1291" s="3" t="str">
        <f t="shared" si="492"/>
        <v>برجاء إدخال إسم الصنف</v>
      </c>
      <c r="C1291" s="4">
        <f t="shared" si="492"/>
        <v>1</v>
      </c>
      <c r="D1291" s="4">
        <f t="shared" si="493"/>
        <v>0</v>
      </c>
      <c r="E1291" s="4">
        <f t="shared" si="494"/>
        <v>0</v>
      </c>
      <c r="F1291" s="4">
        <f t="shared" si="495"/>
        <v>0</v>
      </c>
      <c r="G1291" s="4">
        <f t="shared" si="496"/>
        <v>0</v>
      </c>
      <c r="H1291" s="13">
        <f t="shared" si="490"/>
        <v>0</v>
      </c>
      <c r="I1291" s="14">
        <f t="shared" si="490"/>
        <v>0</v>
      </c>
      <c r="J1291" s="15"/>
      <c r="K1291" s="16"/>
      <c r="L1291" s="13"/>
      <c r="M1291" s="14"/>
      <c r="N1291" s="15"/>
      <c r="O1291" s="16"/>
      <c r="P1291" s="13"/>
      <c r="Q1291" s="14"/>
      <c r="R1291" s="15"/>
      <c r="S1291" s="16"/>
      <c r="T1291" s="13"/>
      <c r="U1291" s="14"/>
      <c r="V1291" s="15"/>
      <c r="W1291" s="16"/>
      <c r="X1291" s="17">
        <f t="shared" si="497"/>
        <v>0</v>
      </c>
      <c r="Y1291" s="18">
        <f t="shared" si="497"/>
        <v>0</v>
      </c>
      <c r="Z1291" s="18">
        <f t="shared" si="497"/>
        <v>0</v>
      </c>
      <c r="AA1291" s="18">
        <f t="shared" si="497"/>
        <v>0</v>
      </c>
      <c r="AB1291" s="18">
        <f t="shared" si="498"/>
        <v>0</v>
      </c>
      <c r="AC1291" s="18">
        <f t="shared" si="499"/>
        <v>0</v>
      </c>
      <c r="AD1291" s="18">
        <f t="shared" si="500"/>
        <v>0</v>
      </c>
      <c r="AE1291" s="18">
        <f t="shared" si="501"/>
        <v>0</v>
      </c>
      <c r="AF1291" s="19">
        <f t="shared" si="502"/>
        <v>0</v>
      </c>
      <c r="AG1291" s="20">
        <f t="shared" si="503"/>
        <v>0</v>
      </c>
      <c r="AH1291" s="48">
        <f t="shared" si="504"/>
        <v>0</v>
      </c>
      <c r="AI1291" s="80" t="s">
        <v>32</v>
      </c>
      <c r="AJ1291" s="80"/>
    </row>
    <row r="1292" spans="1:36" ht="15.75" customHeight="1" thickTop="1" thickBot="1" x14ac:dyDescent="0.3">
      <c r="A1292" s="110"/>
      <c r="B1292" s="44" t="str">
        <f t="shared" si="492"/>
        <v>برجاء إدخال إسم الصنف</v>
      </c>
      <c r="C1292" s="26">
        <f t="shared" si="492"/>
        <v>1</v>
      </c>
      <c r="D1292" s="26">
        <f t="shared" si="493"/>
        <v>0</v>
      </c>
      <c r="E1292" s="26">
        <f t="shared" si="494"/>
        <v>0</v>
      </c>
      <c r="F1292" s="26">
        <f t="shared" si="495"/>
        <v>0</v>
      </c>
      <c r="G1292" s="26">
        <f t="shared" si="496"/>
        <v>0</v>
      </c>
      <c r="H1292" s="27">
        <f t="shared" si="490"/>
        <v>0</v>
      </c>
      <c r="I1292" s="28">
        <f t="shared" si="490"/>
        <v>0</v>
      </c>
      <c r="J1292" s="29"/>
      <c r="K1292" s="30"/>
      <c r="L1292" s="27"/>
      <c r="M1292" s="28"/>
      <c r="N1292" s="29"/>
      <c r="O1292" s="30"/>
      <c r="P1292" s="27"/>
      <c r="Q1292" s="28"/>
      <c r="R1292" s="29"/>
      <c r="S1292" s="30"/>
      <c r="T1292" s="27"/>
      <c r="U1292" s="28"/>
      <c r="V1292" s="29"/>
      <c r="W1292" s="30"/>
      <c r="X1292" s="31">
        <f t="shared" si="497"/>
        <v>0</v>
      </c>
      <c r="Y1292" s="32">
        <f t="shared" si="497"/>
        <v>0</v>
      </c>
      <c r="Z1292" s="32">
        <f t="shared" si="497"/>
        <v>0</v>
      </c>
      <c r="AA1292" s="32">
        <f t="shared" si="497"/>
        <v>0</v>
      </c>
      <c r="AB1292" s="32">
        <f t="shared" si="498"/>
        <v>0</v>
      </c>
      <c r="AC1292" s="32">
        <f t="shared" si="499"/>
        <v>0</v>
      </c>
      <c r="AD1292" s="32">
        <f t="shared" si="500"/>
        <v>0</v>
      </c>
      <c r="AE1292" s="32">
        <f t="shared" si="501"/>
        <v>0</v>
      </c>
      <c r="AF1292" s="33">
        <f t="shared" si="502"/>
        <v>0</v>
      </c>
      <c r="AG1292" s="34">
        <f t="shared" si="503"/>
        <v>0</v>
      </c>
      <c r="AH1292" s="47">
        <f t="shared" si="504"/>
        <v>0</v>
      </c>
      <c r="AI1292" s="80"/>
      <c r="AJ1292" s="80"/>
    </row>
    <row r="1293" spans="1:36" ht="15.75" customHeight="1" thickTop="1" thickBot="1" x14ac:dyDescent="0.3">
      <c r="A1293" s="110"/>
      <c r="B1293" s="3" t="str">
        <f t="shared" si="492"/>
        <v>برجاء إدخال إسم الصنف</v>
      </c>
      <c r="C1293" s="4">
        <f t="shared" si="492"/>
        <v>1</v>
      </c>
      <c r="D1293" s="4">
        <f t="shared" si="493"/>
        <v>0</v>
      </c>
      <c r="E1293" s="4">
        <f t="shared" si="494"/>
        <v>0</v>
      </c>
      <c r="F1293" s="4">
        <f t="shared" si="495"/>
        <v>0</v>
      </c>
      <c r="G1293" s="4">
        <f t="shared" si="496"/>
        <v>0</v>
      </c>
      <c r="H1293" s="13">
        <f t="shared" si="490"/>
        <v>0</v>
      </c>
      <c r="I1293" s="14">
        <f t="shared" si="490"/>
        <v>0</v>
      </c>
      <c r="J1293" s="15"/>
      <c r="K1293" s="16"/>
      <c r="L1293" s="13"/>
      <c r="M1293" s="14"/>
      <c r="N1293" s="15"/>
      <c r="O1293" s="16"/>
      <c r="P1293" s="13"/>
      <c r="Q1293" s="14"/>
      <c r="R1293" s="15"/>
      <c r="S1293" s="16"/>
      <c r="T1293" s="13"/>
      <c r="U1293" s="14"/>
      <c r="V1293" s="15"/>
      <c r="W1293" s="16"/>
      <c r="X1293" s="17">
        <f t="shared" si="497"/>
        <v>0</v>
      </c>
      <c r="Y1293" s="18">
        <f t="shared" si="497"/>
        <v>0</v>
      </c>
      <c r="Z1293" s="18">
        <f t="shared" si="497"/>
        <v>0</v>
      </c>
      <c r="AA1293" s="18">
        <f t="shared" si="497"/>
        <v>0</v>
      </c>
      <c r="AB1293" s="18">
        <f t="shared" si="498"/>
        <v>0</v>
      </c>
      <c r="AC1293" s="18">
        <f t="shared" si="499"/>
        <v>0</v>
      </c>
      <c r="AD1293" s="18">
        <f t="shared" si="500"/>
        <v>0</v>
      </c>
      <c r="AE1293" s="18">
        <f t="shared" si="501"/>
        <v>0</v>
      </c>
      <c r="AF1293" s="19">
        <f t="shared" si="502"/>
        <v>0</v>
      </c>
      <c r="AG1293" s="20">
        <f t="shared" si="503"/>
        <v>0</v>
      </c>
      <c r="AH1293" s="48">
        <f t="shared" si="504"/>
        <v>0</v>
      </c>
      <c r="AI1293" s="80"/>
      <c r="AJ1293" s="80"/>
    </row>
    <row r="1294" spans="1:36" ht="15.75" customHeight="1" thickTop="1" thickBot="1" x14ac:dyDescent="0.3">
      <c r="A1294" s="110"/>
      <c r="B1294" s="44" t="str">
        <f t="shared" ref="B1294:C1309" si="505">B1245</f>
        <v>برجاء إدخال إسم الصنف</v>
      </c>
      <c r="C1294" s="26">
        <f t="shared" si="505"/>
        <v>1</v>
      </c>
      <c r="D1294" s="26">
        <f t="shared" si="493"/>
        <v>0</v>
      </c>
      <c r="E1294" s="26">
        <f t="shared" si="494"/>
        <v>0</v>
      </c>
      <c r="F1294" s="26">
        <f t="shared" si="495"/>
        <v>0</v>
      </c>
      <c r="G1294" s="26">
        <f t="shared" si="496"/>
        <v>0</v>
      </c>
      <c r="H1294" s="27">
        <f t="shared" si="490"/>
        <v>0</v>
      </c>
      <c r="I1294" s="28">
        <f t="shared" si="490"/>
        <v>0</v>
      </c>
      <c r="J1294" s="29"/>
      <c r="K1294" s="30"/>
      <c r="L1294" s="27"/>
      <c r="M1294" s="28"/>
      <c r="N1294" s="29"/>
      <c r="O1294" s="30"/>
      <c r="P1294" s="27"/>
      <c r="Q1294" s="28"/>
      <c r="R1294" s="29"/>
      <c r="S1294" s="30"/>
      <c r="T1294" s="27"/>
      <c r="U1294" s="28"/>
      <c r="V1294" s="29"/>
      <c r="W1294" s="30"/>
      <c r="X1294" s="31">
        <f t="shared" ref="X1294:AA1309" si="506">X1245</f>
        <v>0</v>
      </c>
      <c r="Y1294" s="32">
        <f t="shared" si="506"/>
        <v>0</v>
      </c>
      <c r="Z1294" s="32">
        <f t="shared" si="506"/>
        <v>0</v>
      </c>
      <c r="AA1294" s="32">
        <f t="shared" si="506"/>
        <v>0</v>
      </c>
      <c r="AB1294" s="32">
        <f t="shared" si="498"/>
        <v>0</v>
      </c>
      <c r="AC1294" s="32">
        <f t="shared" si="499"/>
        <v>0</v>
      </c>
      <c r="AD1294" s="32">
        <f t="shared" si="500"/>
        <v>0</v>
      </c>
      <c r="AE1294" s="32">
        <f t="shared" si="501"/>
        <v>0</v>
      </c>
      <c r="AF1294" s="33">
        <f t="shared" si="502"/>
        <v>0</v>
      </c>
      <c r="AG1294" s="34">
        <f t="shared" si="503"/>
        <v>0</v>
      </c>
      <c r="AH1294" s="47">
        <f t="shared" si="504"/>
        <v>0</v>
      </c>
      <c r="AI1294" s="80"/>
      <c r="AJ1294" s="80"/>
    </row>
    <row r="1295" spans="1:36" ht="15.75" customHeight="1" thickTop="1" thickBot="1" x14ac:dyDescent="0.3">
      <c r="A1295" s="110"/>
      <c r="B1295" s="3" t="str">
        <f t="shared" si="505"/>
        <v>برجاء إدخال إسم الصنف</v>
      </c>
      <c r="C1295" s="4">
        <f t="shared" si="505"/>
        <v>1</v>
      </c>
      <c r="D1295" s="4">
        <f t="shared" si="493"/>
        <v>0</v>
      </c>
      <c r="E1295" s="4">
        <f t="shared" si="494"/>
        <v>0</v>
      </c>
      <c r="F1295" s="4">
        <f t="shared" si="495"/>
        <v>0</v>
      </c>
      <c r="G1295" s="4">
        <f t="shared" si="496"/>
        <v>0</v>
      </c>
      <c r="H1295" s="13">
        <f t="shared" si="490"/>
        <v>0</v>
      </c>
      <c r="I1295" s="14">
        <f t="shared" si="490"/>
        <v>0</v>
      </c>
      <c r="J1295" s="15"/>
      <c r="K1295" s="16"/>
      <c r="L1295" s="13"/>
      <c r="M1295" s="14"/>
      <c r="N1295" s="15"/>
      <c r="O1295" s="16"/>
      <c r="P1295" s="13"/>
      <c r="Q1295" s="14"/>
      <c r="R1295" s="15"/>
      <c r="S1295" s="16"/>
      <c r="T1295" s="13"/>
      <c r="U1295" s="14"/>
      <c r="V1295" s="15"/>
      <c r="W1295" s="16"/>
      <c r="X1295" s="17">
        <f t="shared" si="506"/>
        <v>0</v>
      </c>
      <c r="Y1295" s="18">
        <f t="shared" si="506"/>
        <v>0</v>
      </c>
      <c r="Z1295" s="18">
        <f t="shared" si="506"/>
        <v>0</v>
      </c>
      <c r="AA1295" s="18">
        <f t="shared" si="506"/>
        <v>0</v>
      </c>
      <c r="AB1295" s="18">
        <f t="shared" si="498"/>
        <v>0</v>
      </c>
      <c r="AC1295" s="18">
        <f t="shared" si="499"/>
        <v>0</v>
      </c>
      <c r="AD1295" s="18">
        <f t="shared" si="500"/>
        <v>0</v>
      </c>
      <c r="AE1295" s="18">
        <f t="shared" si="501"/>
        <v>0</v>
      </c>
      <c r="AF1295" s="19">
        <f t="shared" si="502"/>
        <v>0</v>
      </c>
      <c r="AG1295" s="20">
        <f t="shared" si="503"/>
        <v>0</v>
      </c>
      <c r="AH1295" s="48">
        <f t="shared" si="504"/>
        <v>0</v>
      </c>
      <c r="AI1295" s="80"/>
      <c r="AJ1295" s="80"/>
    </row>
    <row r="1296" spans="1:36" ht="15.75" customHeight="1" thickTop="1" thickBot="1" x14ac:dyDescent="0.3">
      <c r="A1296" s="110"/>
      <c r="B1296" s="44" t="str">
        <f t="shared" si="505"/>
        <v>برجاء إدخال إسم الصنف</v>
      </c>
      <c r="C1296" s="26">
        <f t="shared" si="505"/>
        <v>1</v>
      </c>
      <c r="D1296" s="26">
        <f t="shared" si="493"/>
        <v>0</v>
      </c>
      <c r="E1296" s="26">
        <f t="shared" si="494"/>
        <v>0</v>
      </c>
      <c r="F1296" s="26">
        <f t="shared" si="495"/>
        <v>0</v>
      </c>
      <c r="G1296" s="26">
        <f t="shared" si="496"/>
        <v>0</v>
      </c>
      <c r="H1296" s="27">
        <f t="shared" si="490"/>
        <v>0</v>
      </c>
      <c r="I1296" s="28">
        <f t="shared" si="490"/>
        <v>0</v>
      </c>
      <c r="J1296" s="29"/>
      <c r="K1296" s="30"/>
      <c r="L1296" s="27"/>
      <c r="M1296" s="28"/>
      <c r="N1296" s="29"/>
      <c r="O1296" s="30"/>
      <c r="P1296" s="27"/>
      <c r="Q1296" s="28"/>
      <c r="R1296" s="29"/>
      <c r="S1296" s="30"/>
      <c r="T1296" s="27"/>
      <c r="U1296" s="28"/>
      <c r="V1296" s="29"/>
      <c r="W1296" s="30"/>
      <c r="X1296" s="31">
        <f t="shared" si="506"/>
        <v>0</v>
      </c>
      <c r="Y1296" s="32">
        <f t="shared" si="506"/>
        <v>0</v>
      </c>
      <c r="Z1296" s="32">
        <f t="shared" si="506"/>
        <v>0</v>
      </c>
      <c r="AA1296" s="32">
        <f t="shared" si="506"/>
        <v>0</v>
      </c>
      <c r="AB1296" s="32">
        <f t="shared" si="498"/>
        <v>0</v>
      </c>
      <c r="AC1296" s="32">
        <f t="shared" si="499"/>
        <v>0</v>
      </c>
      <c r="AD1296" s="32">
        <f t="shared" si="500"/>
        <v>0</v>
      </c>
      <c r="AE1296" s="32">
        <f t="shared" si="501"/>
        <v>0</v>
      </c>
      <c r="AF1296" s="33">
        <f t="shared" si="502"/>
        <v>0</v>
      </c>
      <c r="AG1296" s="34">
        <f t="shared" si="503"/>
        <v>0</v>
      </c>
      <c r="AH1296" s="47">
        <f t="shared" si="504"/>
        <v>0</v>
      </c>
      <c r="AI1296" s="80"/>
      <c r="AJ1296" s="80"/>
    </row>
    <row r="1297" spans="1:36" ht="15.75" customHeight="1" thickTop="1" thickBot="1" x14ac:dyDescent="0.3">
      <c r="A1297" s="110"/>
      <c r="B1297" s="3" t="str">
        <f t="shared" si="505"/>
        <v>برجاء إدخال إسم الصنف</v>
      </c>
      <c r="C1297" s="4">
        <f t="shared" si="505"/>
        <v>1</v>
      </c>
      <c r="D1297" s="4">
        <f t="shared" si="493"/>
        <v>0</v>
      </c>
      <c r="E1297" s="4">
        <f t="shared" si="494"/>
        <v>0</v>
      </c>
      <c r="F1297" s="4">
        <f t="shared" si="495"/>
        <v>0</v>
      </c>
      <c r="G1297" s="4">
        <f t="shared" si="496"/>
        <v>0</v>
      </c>
      <c r="H1297" s="13">
        <f t="shared" si="490"/>
        <v>0</v>
      </c>
      <c r="I1297" s="14">
        <f t="shared" si="490"/>
        <v>0</v>
      </c>
      <c r="J1297" s="15"/>
      <c r="K1297" s="16"/>
      <c r="L1297" s="13"/>
      <c r="M1297" s="14"/>
      <c r="N1297" s="15"/>
      <c r="O1297" s="16"/>
      <c r="P1297" s="13"/>
      <c r="Q1297" s="14"/>
      <c r="R1297" s="15"/>
      <c r="S1297" s="16"/>
      <c r="T1297" s="13"/>
      <c r="U1297" s="14"/>
      <c r="V1297" s="15"/>
      <c r="W1297" s="16"/>
      <c r="X1297" s="17">
        <f t="shared" si="506"/>
        <v>0</v>
      </c>
      <c r="Y1297" s="18">
        <f t="shared" si="506"/>
        <v>0</v>
      </c>
      <c r="Z1297" s="18">
        <f t="shared" si="506"/>
        <v>0</v>
      </c>
      <c r="AA1297" s="18">
        <f t="shared" si="506"/>
        <v>0</v>
      </c>
      <c r="AB1297" s="18">
        <f t="shared" si="498"/>
        <v>0</v>
      </c>
      <c r="AC1297" s="18">
        <f t="shared" si="499"/>
        <v>0</v>
      </c>
      <c r="AD1297" s="18">
        <f t="shared" si="500"/>
        <v>0</v>
      </c>
      <c r="AE1297" s="18">
        <f t="shared" si="501"/>
        <v>0</v>
      </c>
      <c r="AF1297" s="19">
        <f t="shared" si="502"/>
        <v>0</v>
      </c>
      <c r="AG1297" s="20">
        <f t="shared" si="503"/>
        <v>0</v>
      </c>
      <c r="AH1297" s="48">
        <f t="shared" si="504"/>
        <v>0</v>
      </c>
      <c r="AI1297" s="80"/>
      <c r="AJ1297" s="80"/>
    </row>
    <row r="1298" spans="1:36" ht="15.75" customHeight="1" thickTop="1" thickBot="1" x14ac:dyDescent="0.3">
      <c r="A1298" s="110"/>
      <c r="B1298" s="44" t="str">
        <f t="shared" si="505"/>
        <v>برجاء إدخال إسم الصنف</v>
      </c>
      <c r="C1298" s="26">
        <f t="shared" si="505"/>
        <v>1</v>
      </c>
      <c r="D1298" s="26">
        <f t="shared" si="493"/>
        <v>0</v>
      </c>
      <c r="E1298" s="26">
        <f t="shared" si="494"/>
        <v>0</v>
      </c>
      <c r="F1298" s="26">
        <f t="shared" si="495"/>
        <v>0</v>
      </c>
      <c r="G1298" s="26">
        <f t="shared" si="496"/>
        <v>0</v>
      </c>
      <c r="H1298" s="27">
        <f t="shared" si="490"/>
        <v>0</v>
      </c>
      <c r="I1298" s="28">
        <f t="shared" si="490"/>
        <v>0</v>
      </c>
      <c r="J1298" s="29"/>
      <c r="K1298" s="30"/>
      <c r="L1298" s="27"/>
      <c r="M1298" s="28"/>
      <c r="N1298" s="29"/>
      <c r="O1298" s="30"/>
      <c r="P1298" s="27"/>
      <c r="Q1298" s="28"/>
      <c r="R1298" s="29"/>
      <c r="S1298" s="30"/>
      <c r="T1298" s="27"/>
      <c r="U1298" s="28"/>
      <c r="V1298" s="29"/>
      <c r="W1298" s="30"/>
      <c r="X1298" s="31">
        <f t="shared" si="506"/>
        <v>0</v>
      </c>
      <c r="Y1298" s="32">
        <f t="shared" si="506"/>
        <v>0</v>
      </c>
      <c r="Z1298" s="32">
        <f t="shared" si="506"/>
        <v>0</v>
      </c>
      <c r="AA1298" s="32">
        <f t="shared" si="506"/>
        <v>0</v>
      </c>
      <c r="AB1298" s="32">
        <f t="shared" si="498"/>
        <v>0</v>
      </c>
      <c r="AC1298" s="32">
        <f t="shared" si="499"/>
        <v>0</v>
      </c>
      <c r="AD1298" s="32">
        <f t="shared" si="500"/>
        <v>0</v>
      </c>
      <c r="AE1298" s="32">
        <f t="shared" si="501"/>
        <v>0</v>
      </c>
      <c r="AF1298" s="33">
        <f t="shared" si="502"/>
        <v>0</v>
      </c>
      <c r="AG1298" s="34">
        <f t="shared" si="503"/>
        <v>0</v>
      </c>
      <c r="AH1298" s="47">
        <f t="shared" si="504"/>
        <v>0</v>
      </c>
      <c r="AI1298" s="80"/>
      <c r="AJ1298" s="80"/>
    </row>
    <row r="1299" spans="1:36" ht="15.75" customHeight="1" thickTop="1" thickBot="1" x14ac:dyDescent="0.3">
      <c r="A1299" s="110"/>
      <c r="B1299" s="3" t="str">
        <f t="shared" si="505"/>
        <v>برجاء إدخال إسم الصنف</v>
      </c>
      <c r="C1299" s="4">
        <f t="shared" si="505"/>
        <v>1</v>
      </c>
      <c r="D1299" s="4">
        <f t="shared" si="493"/>
        <v>0</v>
      </c>
      <c r="E1299" s="4">
        <f t="shared" si="494"/>
        <v>0</v>
      </c>
      <c r="F1299" s="4">
        <f t="shared" si="495"/>
        <v>0</v>
      </c>
      <c r="G1299" s="4">
        <f t="shared" si="496"/>
        <v>0</v>
      </c>
      <c r="H1299" s="13">
        <f t="shared" si="490"/>
        <v>0</v>
      </c>
      <c r="I1299" s="14">
        <f t="shared" si="490"/>
        <v>0</v>
      </c>
      <c r="J1299" s="15"/>
      <c r="K1299" s="16"/>
      <c r="L1299" s="13"/>
      <c r="M1299" s="14"/>
      <c r="N1299" s="15"/>
      <c r="O1299" s="16"/>
      <c r="P1299" s="13"/>
      <c r="Q1299" s="14"/>
      <c r="R1299" s="15"/>
      <c r="S1299" s="16"/>
      <c r="T1299" s="13"/>
      <c r="U1299" s="14"/>
      <c r="V1299" s="15"/>
      <c r="W1299" s="16"/>
      <c r="X1299" s="17">
        <f t="shared" si="506"/>
        <v>0</v>
      </c>
      <c r="Y1299" s="18">
        <f t="shared" si="506"/>
        <v>0</v>
      </c>
      <c r="Z1299" s="18">
        <f t="shared" si="506"/>
        <v>0</v>
      </c>
      <c r="AA1299" s="18">
        <f t="shared" si="506"/>
        <v>0</v>
      </c>
      <c r="AB1299" s="18">
        <f t="shared" si="498"/>
        <v>0</v>
      </c>
      <c r="AC1299" s="18">
        <f t="shared" si="499"/>
        <v>0</v>
      </c>
      <c r="AD1299" s="18">
        <f t="shared" si="500"/>
        <v>0</v>
      </c>
      <c r="AE1299" s="18">
        <f t="shared" si="501"/>
        <v>0</v>
      </c>
      <c r="AF1299" s="19">
        <f t="shared" si="502"/>
        <v>0</v>
      </c>
      <c r="AG1299" s="20">
        <f t="shared" si="503"/>
        <v>0</v>
      </c>
      <c r="AH1299" s="48">
        <f t="shared" si="504"/>
        <v>0</v>
      </c>
      <c r="AI1299" s="80">
        <f>AB1322</f>
        <v>0</v>
      </c>
      <c r="AJ1299" s="80"/>
    </row>
    <row r="1300" spans="1:36" ht="15.75" customHeight="1" thickTop="1" thickBot="1" x14ac:dyDescent="0.3">
      <c r="A1300" s="110"/>
      <c r="B1300" s="44" t="str">
        <f t="shared" si="505"/>
        <v>برجاء إدخال إسم الصنف</v>
      </c>
      <c r="C1300" s="26">
        <f t="shared" si="505"/>
        <v>1</v>
      </c>
      <c r="D1300" s="26">
        <f t="shared" si="493"/>
        <v>0</v>
      </c>
      <c r="E1300" s="26">
        <f t="shared" si="494"/>
        <v>0</v>
      </c>
      <c r="F1300" s="26">
        <f t="shared" si="495"/>
        <v>0</v>
      </c>
      <c r="G1300" s="26">
        <f t="shared" si="496"/>
        <v>0</v>
      </c>
      <c r="H1300" s="27">
        <f t="shared" si="490"/>
        <v>0</v>
      </c>
      <c r="I1300" s="28">
        <f t="shared" si="490"/>
        <v>0</v>
      </c>
      <c r="J1300" s="29"/>
      <c r="K1300" s="30"/>
      <c r="L1300" s="27"/>
      <c r="M1300" s="28"/>
      <c r="N1300" s="29"/>
      <c r="O1300" s="30"/>
      <c r="P1300" s="27"/>
      <c r="Q1300" s="28"/>
      <c r="R1300" s="29"/>
      <c r="S1300" s="30"/>
      <c r="T1300" s="27"/>
      <c r="U1300" s="28"/>
      <c r="V1300" s="29"/>
      <c r="W1300" s="30"/>
      <c r="X1300" s="31">
        <f t="shared" si="506"/>
        <v>0</v>
      </c>
      <c r="Y1300" s="32">
        <f t="shared" si="506"/>
        <v>0</v>
      </c>
      <c r="Z1300" s="32">
        <f t="shared" si="506"/>
        <v>0</v>
      </c>
      <c r="AA1300" s="32">
        <f t="shared" si="506"/>
        <v>0</v>
      </c>
      <c r="AB1300" s="32">
        <f t="shared" si="498"/>
        <v>0</v>
      </c>
      <c r="AC1300" s="32">
        <f t="shared" si="499"/>
        <v>0</v>
      </c>
      <c r="AD1300" s="32">
        <f t="shared" si="500"/>
        <v>0</v>
      </c>
      <c r="AE1300" s="32">
        <f t="shared" si="501"/>
        <v>0</v>
      </c>
      <c r="AF1300" s="33">
        <f t="shared" si="502"/>
        <v>0</v>
      </c>
      <c r="AG1300" s="34">
        <f t="shared" si="503"/>
        <v>0</v>
      </c>
      <c r="AH1300" s="47">
        <f t="shared" si="504"/>
        <v>0</v>
      </c>
      <c r="AI1300" s="80"/>
      <c r="AJ1300" s="80"/>
    </row>
    <row r="1301" spans="1:36" ht="15.75" customHeight="1" thickTop="1" thickBot="1" x14ac:dyDescent="0.3">
      <c r="A1301" s="110"/>
      <c r="B1301" s="3" t="str">
        <f t="shared" si="505"/>
        <v>برجاء إدخال إسم الصنف</v>
      </c>
      <c r="C1301" s="4">
        <f t="shared" si="505"/>
        <v>1</v>
      </c>
      <c r="D1301" s="4">
        <f t="shared" si="493"/>
        <v>0</v>
      </c>
      <c r="E1301" s="4">
        <f t="shared" si="494"/>
        <v>0</v>
      </c>
      <c r="F1301" s="4">
        <f t="shared" si="495"/>
        <v>0</v>
      </c>
      <c r="G1301" s="4">
        <f t="shared" si="496"/>
        <v>0</v>
      </c>
      <c r="H1301" s="13">
        <f t="shared" si="490"/>
        <v>0</v>
      </c>
      <c r="I1301" s="14">
        <f t="shared" si="490"/>
        <v>0</v>
      </c>
      <c r="J1301" s="15"/>
      <c r="K1301" s="16"/>
      <c r="L1301" s="13"/>
      <c r="M1301" s="14"/>
      <c r="N1301" s="15"/>
      <c r="O1301" s="16"/>
      <c r="P1301" s="13"/>
      <c r="Q1301" s="14"/>
      <c r="R1301" s="15"/>
      <c r="S1301" s="16"/>
      <c r="T1301" s="13"/>
      <c r="U1301" s="14"/>
      <c r="V1301" s="15"/>
      <c r="W1301" s="16"/>
      <c r="X1301" s="17">
        <f t="shared" si="506"/>
        <v>0</v>
      </c>
      <c r="Y1301" s="18">
        <f t="shared" si="506"/>
        <v>0</v>
      </c>
      <c r="Z1301" s="18">
        <f t="shared" si="506"/>
        <v>0</v>
      </c>
      <c r="AA1301" s="18">
        <f t="shared" si="506"/>
        <v>0</v>
      </c>
      <c r="AB1301" s="18">
        <f t="shared" si="498"/>
        <v>0</v>
      </c>
      <c r="AC1301" s="18">
        <f t="shared" si="499"/>
        <v>0</v>
      </c>
      <c r="AD1301" s="18">
        <f t="shared" si="500"/>
        <v>0</v>
      </c>
      <c r="AE1301" s="18">
        <f t="shared" si="501"/>
        <v>0</v>
      </c>
      <c r="AF1301" s="19">
        <f t="shared" si="502"/>
        <v>0</v>
      </c>
      <c r="AG1301" s="20">
        <f t="shared" si="503"/>
        <v>0</v>
      </c>
      <c r="AH1301" s="48">
        <f t="shared" si="504"/>
        <v>0</v>
      </c>
      <c r="AI1301" s="80"/>
      <c r="AJ1301" s="80"/>
    </row>
    <row r="1302" spans="1:36" ht="15.75" customHeight="1" thickTop="1" thickBot="1" x14ac:dyDescent="0.3">
      <c r="A1302" s="110"/>
      <c r="B1302" s="44" t="str">
        <f t="shared" si="505"/>
        <v>برجاء إدخال إسم الصنف</v>
      </c>
      <c r="C1302" s="26">
        <f t="shared" si="505"/>
        <v>1</v>
      </c>
      <c r="D1302" s="26">
        <f t="shared" si="493"/>
        <v>0</v>
      </c>
      <c r="E1302" s="26">
        <f t="shared" si="494"/>
        <v>0</v>
      </c>
      <c r="F1302" s="26">
        <f t="shared" si="495"/>
        <v>0</v>
      </c>
      <c r="G1302" s="26">
        <f t="shared" si="496"/>
        <v>0</v>
      </c>
      <c r="H1302" s="27">
        <f t="shared" si="490"/>
        <v>0</v>
      </c>
      <c r="I1302" s="28">
        <f t="shared" si="490"/>
        <v>0</v>
      </c>
      <c r="J1302" s="29"/>
      <c r="K1302" s="30"/>
      <c r="L1302" s="27"/>
      <c r="M1302" s="28"/>
      <c r="N1302" s="29"/>
      <c r="O1302" s="30"/>
      <c r="P1302" s="27"/>
      <c r="Q1302" s="28"/>
      <c r="R1302" s="29"/>
      <c r="S1302" s="30"/>
      <c r="T1302" s="27"/>
      <c r="U1302" s="28"/>
      <c r="V1302" s="29"/>
      <c r="W1302" s="30"/>
      <c r="X1302" s="31">
        <f t="shared" si="506"/>
        <v>0</v>
      </c>
      <c r="Y1302" s="32">
        <f t="shared" si="506"/>
        <v>0</v>
      </c>
      <c r="Z1302" s="32">
        <f t="shared" si="506"/>
        <v>0</v>
      </c>
      <c r="AA1302" s="32">
        <f t="shared" si="506"/>
        <v>0</v>
      </c>
      <c r="AB1302" s="32">
        <f t="shared" si="498"/>
        <v>0</v>
      </c>
      <c r="AC1302" s="32">
        <f t="shared" si="499"/>
        <v>0</v>
      </c>
      <c r="AD1302" s="32">
        <f t="shared" si="500"/>
        <v>0</v>
      </c>
      <c r="AE1302" s="32">
        <f t="shared" si="501"/>
        <v>0</v>
      </c>
      <c r="AF1302" s="33">
        <f t="shared" si="502"/>
        <v>0</v>
      </c>
      <c r="AG1302" s="34">
        <f t="shared" si="503"/>
        <v>0</v>
      </c>
      <c r="AH1302" s="47">
        <f t="shared" si="504"/>
        <v>0</v>
      </c>
      <c r="AI1302" s="80"/>
      <c r="AJ1302" s="80"/>
    </row>
    <row r="1303" spans="1:36" ht="15.75" customHeight="1" thickTop="1" thickBot="1" x14ac:dyDescent="0.3">
      <c r="A1303" s="110"/>
      <c r="B1303" s="3" t="str">
        <f t="shared" si="505"/>
        <v>برجاء إدخال إسم الصنف</v>
      </c>
      <c r="C1303" s="4">
        <f t="shared" si="505"/>
        <v>1</v>
      </c>
      <c r="D1303" s="4">
        <f t="shared" si="493"/>
        <v>0</v>
      </c>
      <c r="E1303" s="4">
        <f t="shared" si="494"/>
        <v>0</v>
      </c>
      <c r="F1303" s="4">
        <f t="shared" si="495"/>
        <v>0</v>
      </c>
      <c r="G1303" s="4">
        <f t="shared" si="496"/>
        <v>0</v>
      </c>
      <c r="H1303" s="13">
        <f t="shared" si="490"/>
        <v>0</v>
      </c>
      <c r="I1303" s="14">
        <f t="shared" si="490"/>
        <v>0</v>
      </c>
      <c r="J1303" s="15"/>
      <c r="K1303" s="16"/>
      <c r="L1303" s="13"/>
      <c r="M1303" s="14"/>
      <c r="N1303" s="15"/>
      <c r="O1303" s="16"/>
      <c r="P1303" s="13"/>
      <c r="Q1303" s="14"/>
      <c r="R1303" s="15"/>
      <c r="S1303" s="16"/>
      <c r="T1303" s="13"/>
      <c r="U1303" s="14"/>
      <c r="V1303" s="15"/>
      <c r="W1303" s="16"/>
      <c r="X1303" s="17">
        <f t="shared" si="506"/>
        <v>0</v>
      </c>
      <c r="Y1303" s="18">
        <f t="shared" si="506"/>
        <v>0</v>
      </c>
      <c r="Z1303" s="18">
        <f t="shared" si="506"/>
        <v>0</v>
      </c>
      <c r="AA1303" s="18">
        <f t="shared" si="506"/>
        <v>0</v>
      </c>
      <c r="AB1303" s="18">
        <f t="shared" si="498"/>
        <v>0</v>
      </c>
      <c r="AC1303" s="18">
        <f t="shared" si="499"/>
        <v>0</v>
      </c>
      <c r="AD1303" s="18">
        <f t="shared" si="500"/>
        <v>0</v>
      </c>
      <c r="AE1303" s="18">
        <f t="shared" si="501"/>
        <v>0</v>
      </c>
      <c r="AF1303" s="19">
        <f t="shared" si="502"/>
        <v>0</v>
      </c>
      <c r="AG1303" s="20">
        <f t="shared" si="503"/>
        <v>0</v>
      </c>
      <c r="AH1303" s="48">
        <f t="shared" si="504"/>
        <v>0</v>
      </c>
      <c r="AI1303" s="80"/>
      <c r="AJ1303" s="80"/>
    </row>
    <row r="1304" spans="1:36" ht="15.75" customHeight="1" thickTop="1" thickBot="1" x14ac:dyDescent="0.3">
      <c r="A1304" s="110"/>
      <c r="B1304" s="44" t="str">
        <f t="shared" si="505"/>
        <v>برجاء إدخال إسم الصنف</v>
      </c>
      <c r="C1304" s="26">
        <f t="shared" si="505"/>
        <v>1</v>
      </c>
      <c r="D1304" s="26">
        <f t="shared" si="493"/>
        <v>0</v>
      </c>
      <c r="E1304" s="26">
        <f t="shared" si="494"/>
        <v>0</v>
      </c>
      <c r="F1304" s="26">
        <f t="shared" si="495"/>
        <v>0</v>
      </c>
      <c r="G1304" s="26">
        <f t="shared" si="496"/>
        <v>0</v>
      </c>
      <c r="H1304" s="27">
        <f t="shared" si="490"/>
        <v>0</v>
      </c>
      <c r="I1304" s="28">
        <f t="shared" si="490"/>
        <v>0</v>
      </c>
      <c r="J1304" s="29"/>
      <c r="K1304" s="30"/>
      <c r="L1304" s="27"/>
      <c r="M1304" s="28"/>
      <c r="N1304" s="29"/>
      <c r="O1304" s="30"/>
      <c r="P1304" s="27"/>
      <c r="Q1304" s="28"/>
      <c r="R1304" s="29"/>
      <c r="S1304" s="30"/>
      <c r="T1304" s="27"/>
      <c r="U1304" s="28"/>
      <c r="V1304" s="29"/>
      <c r="W1304" s="30"/>
      <c r="X1304" s="31">
        <f t="shared" si="506"/>
        <v>0</v>
      </c>
      <c r="Y1304" s="32">
        <f t="shared" si="506"/>
        <v>0</v>
      </c>
      <c r="Z1304" s="32">
        <f t="shared" si="506"/>
        <v>0</v>
      </c>
      <c r="AA1304" s="32">
        <f t="shared" si="506"/>
        <v>0</v>
      </c>
      <c r="AB1304" s="32">
        <f t="shared" si="498"/>
        <v>0</v>
      </c>
      <c r="AC1304" s="32">
        <f t="shared" si="499"/>
        <v>0</v>
      </c>
      <c r="AD1304" s="32">
        <f t="shared" si="500"/>
        <v>0</v>
      </c>
      <c r="AE1304" s="32">
        <f t="shared" si="501"/>
        <v>0</v>
      </c>
      <c r="AF1304" s="33">
        <f t="shared" si="502"/>
        <v>0</v>
      </c>
      <c r="AG1304" s="34">
        <f t="shared" si="503"/>
        <v>0</v>
      </c>
      <c r="AH1304" s="47">
        <f t="shared" si="504"/>
        <v>0</v>
      </c>
      <c r="AI1304" s="80"/>
      <c r="AJ1304" s="80"/>
    </row>
    <row r="1305" spans="1:36" ht="15.75" customHeight="1" thickTop="1" thickBot="1" x14ac:dyDescent="0.3">
      <c r="A1305" s="110"/>
      <c r="B1305" s="3" t="str">
        <f t="shared" si="505"/>
        <v>برجاء إدخال إسم الصنف</v>
      </c>
      <c r="C1305" s="4">
        <f t="shared" si="505"/>
        <v>1</v>
      </c>
      <c r="D1305" s="4">
        <f t="shared" si="493"/>
        <v>0</v>
      </c>
      <c r="E1305" s="4">
        <f t="shared" si="494"/>
        <v>0</v>
      </c>
      <c r="F1305" s="4">
        <f t="shared" si="495"/>
        <v>0</v>
      </c>
      <c r="G1305" s="4">
        <f t="shared" si="496"/>
        <v>0</v>
      </c>
      <c r="H1305" s="13">
        <f t="shared" si="490"/>
        <v>0</v>
      </c>
      <c r="I1305" s="14">
        <f t="shared" si="490"/>
        <v>0</v>
      </c>
      <c r="J1305" s="15"/>
      <c r="K1305" s="16"/>
      <c r="L1305" s="13"/>
      <c r="M1305" s="14"/>
      <c r="N1305" s="15"/>
      <c r="O1305" s="16"/>
      <c r="P1305" s="13"/>
      <c r="Q1305" s="14"/>
      <c r="R1305" s="15"/>
      <c r="S1305" s="16"/>
      <c r="T1305" s="13"/>
      <c r="U1305" s="14"/>
      <c r="V1305" s="15"/>
      <c r="W1305" s="16"/>
      <c r="X1305" s="17">
        <f t="shared" si="506"/>
        <v>0</v>
      </c>
      <c r="Y1305" s="18">
        <f t="shared" si="506"/>
        <v>0</v>
      </c>
      <c r="Z1305" s="18">
        <f t="shared" si="506"/>
        <v>0</v>
      </c>
      <c r="AA1305" s="18">
        <f t="shared" si="506"/>
        <v>0</v>
      </c>
      <c r="AB1305" s="18">
        <f t="shared" si="498"/>
        <v>0</v>
      </c>
      <c r="AC1305" s="18">
        <f t="shared" si="499"/>
        <v>0</v>
      </c>
      <c r="AD1305" s="18">
        <f t="shared" si="500"/>
        <v>0</v>
      </c>
      <c r="AE1305" s="18">
        <f t="shared" si="501"/>
        <v>0</v>
      </c>
      <c r="AF1305" s="19">
        <f t="shared" si="502"/>
        <v>0</v>
      </c>
      <c r="AG1305" s="20">
        <f t="shared" si="503"/>
        <v>0</v>
      </c>
      <c r="AH1305" s="48">
        <f t="shared" si="504"/>
        <v>0</v>
      </c>
      <c r="AI1305" s="80"/>
      <c r="AJ1305" s="80"/>
    </row>
    <row r="1306" spans="1:36" ht="15.75" customHeight="1" thickTop="1" thickBot="1" x14ac:dyDescent="0.3">
      <c r="A1306" s="110"/>
      <c r="B1306" s="44" t="str">
        <f t="shared" si="505"/>
        <v>برجاء إدخال إسم الصنف</v>
      </c>
      <c r="C1306" s="26">
        <f t="shared" si="505"/>
        <v>1</v>
      </c>
      <c r="D1306" s="26">
        <f t="shared" si="493"/>
        <v>0</v>
      </c>
      <c r="E1306" s="26">
        <f t="shared" si="494"/>
        <v>0</v>
      </c>
      <c r="F1306" s="26">
        <f t="shared" si="495"/>
        <v>0</v>
      </c>
      <c r="G1306" s="26">
        <f t="shared" si="496"/>
        <v>0</v>
      </c>
      <c r="H1306" s="27">
        <f t="shared" si="490"/>
        <v>0</v>
      </c>
      <c r="I1306" s="28">
        <f t="shared" si="490"/>
        <v>0</v>
      </c>
      <c r="J1306" s="29"/>
      <c r="K1306" s="30"/>
      <c r="L1306" s="27"/>
      <c r="M1306" s="28"/>
      <c r="N1306" s="29"/>
      <c r="O1306" s="30"/>
      <c r="P1306" s="27"/>
      <c r="Q1306" s="28"/>
      <c r="R1306" s="29"/>
      <c r="S1306" s="30"/>
      <c r="T1306" s="27"/>
      <c r="U1306" s="28"/>
      <c r="V1306" s="29"/>
      <c r="W1306" s="30"/>
      <c r="X1306" s="31">
        <f t="shared" si="506"/>
        <v>0</v>
      </c>
      <c r="Y1306" s="32">
        <f t="shared" si="506"/>
        <v>0</v>
      </c>
      <c r="Z1306" s="32">
        <f t="shared" si="506"/>
        <v>0</v>
      </c>
      <c r="AA1306" s="32">
        <f t="shared" si="506"/>
        <v>0</v>
      </c>
      <c r="AB1306" s="32">
        <f t="shared" si="498"/>
        <v>0</v>
      </c>
      <c r="AC1306" s="32">
        <f t="shared" si="499"/>
        <v>0</v>
      </c>
      <c r="AD1306" s="32">
        <f t="shared" si="500"/>
        <v>0</v>
      </c>
      <c r="AE1306" s="32">
        <f t="shared" si="501"/>
        <v>0</v>
      </c>
      <c r="AF1306" s="33">
        <f t="shared" si="502"/>
        <v>0</v>
      </c>
      <c r="AG1306" s="34">
        <f t="shared" si="503"/>
        <v>0</v>
      </c>
      <c r="AH1306" s="47">
        <f t="shared" si="504"/>
        <v>0</v>
      </c>
      <c r="AI1306" s="80"/>
      <c r="AJ1306" s="80"/>
    </row>
    <row r="1307" spans="1:36" ht="15.75" customHeight="1" thickTop="1" thickBot="1" x14ac:dyDescent="0.3">
      <c r="A1307" s="110"/>
      <c r="B1307" s="3" t="str">
        <f t="shared" si="505"/>
        <v>برجاء إدخال إسم الصنف</v>
      </c>
      <c r="C1307" s="4">
        <f t="shared" si="505"/>
        <v>1</v>
      </c>
      <c r="D1307" s="4">
        <f t="shared" si="493"/>
        <v>0</v>
      </c>
      <c r="E1307" s="4">
        <f t="shared" si="494"/>
        <v>0</v>
      </c>
      <c r="F1307" s="4">
        <f t="shared" si="495"/>
        <v>0</v>
      </c>
      <c r="G1307" s="4">
        <f t="shared" si="496"/>
        <v>0</v>
      </c>
      <c r="H1307" s="13">
        <f t="shared" si="490"/>
        <v>0</v>
      </c>
      <c r="I1307" s="14">
        <f t="shared" si="490"/>
        <v>0</v>
      </c>
      <c r="J1307" s="15"/>
      <c r="K1307" s="16"/>
      <c r="L1307" s="13"/>
      <c r="M1307" s="14"/>
      <c r="N1307" s="15"/>
      <c r="O1307" s="16"/>
      <c r="P1307" s="13"/>
      <c r="Q1307" s="14"/>
      <c r="R1307" s="15"/>
      <c r="S1307" s="16"/>
      <c r="T1307" s="13"/>
      <c r="U1307" s="14"/>
      <c r="V1307" s="15"/>
      <c r="W1307" s="16"/>
      <c r="X1307" s="17">
        <f t="shared" si="506"/>
        <v>0</v>
      </c>
      <c r="Y1307" s="18">
        <f t="shared" si="506"/>
        <v>0</v>
      </c>
      <c r="Z1307" s="18">
        <f t="shared" si="506"/>
        <v>0</v>
      </c>
      <c r="AA1307" s="18">
        <f t="shared" si="506"/>
        <v>0</v>
      </c>
      <c r="AB1307" s="18">
        <f t="shared" si="498"/>
        <v>0</v>
      </c>
      <c r="AC1307" s="18">
        <f t="shared" si="499"/>
        <v>0</v>
      </c>
      <c r="AD1307" s="18">
        <f t="shared" si="500"/>
        <v>0</v>
      </c>
      <c r="AE1307" s="18">
        <f t="shared" si="501"/>
        <v>0</v>
      </c>
      <c r="AF1307" s="19">
        <f t="shared" si="502"/>
        <v>0</v>
      </c>
      <c r="AG1307" s="20">
        <f t="shared" si="503"/>
        <v>0</v>
      </c>
      <c r="AH1307" s="48">
        <f t="shared" si="504"/>
        <v>0</v>
      </c>
      <c r="AI1307" s="80" t="s">
        <v>33</v>
      </c>
      <c r="AJ1307" s="80"/>
    </row>
    <row r="1308" spans="1:36" ht="15.75" customHeight="1" thickTop="1" thickBot="1" x14ac:dyDescent="0.3">
      <c r="A1308" s="110"/>
      <c r="B1308" s="44" t="str">
        <f t="shared" si="505"/>
        <v>برجاء إدخال إسم الصنف</v>
      </c>
      <c r="C1308" s="26">
        <f t="shared" si="505"/>
        <v>1</v>
      </c>
      <c r="D1308" s="26">
        <f t="shared" si="493"/>
        <v>0</v>
      </c>
      <c r="E1308" s="26">
        <f t="shared" si="494"/>
        <v>0</v>
      </c>
      <c r="F1308" s="26">
        <f t="shared" si="495"/>
        <v>0</v>
      </c>
      <c r="G1308" s="26">
        <f t="shared" si="496"/>
        <v>0</v>
      </c>
      <c r="H1308" s="27">
        <f t="shared" si="490"/>
        <v>0</v>
      </c>
      <c r="I1308" s="28">
        <f t="shared" si="490"/>
        <v>0</v>
      </c>
      <c r="J1308" s="29"/>
      <c r="K1308" s="30"/>
      <c r="L1308" s="27"/>
      <c r="M1308" s="28"/>
      <c r="N1308" s="29"/>
      <c r="O1308" s="30"/>
      <c r="P1308" s="27"/>
      <c r="Q1308" s="28"/>
      <c r="R1308" s="29"/>
      <c r="S1308" s="30"/>
      <c r="T1308" s="27"/>
      <c r="U1308" s="28"/>
      <c r="V1308" s="29"/>
      <c r="W1308" s="30"/>
      <c r="X1308" s="31">
        <f t="shared" si="506"/>
        <v>0</v>
      </c>
      <c r="Y1308" s="32">
        <f t="shared" si="506"/>
        <v>0</v>
      </c>
      <c r="Z1308" s="32">
        <f t="shared" si="506"/>
        <v>0</v>
      </c>
      <c r="AA1308" s="32">
        <f t="shared" si="506"/>
        <v>0</v>
      </c>
      <c r="AB1308" s="32">
        <f t="shared" si="498"/>
        <v>0</v>
      </c>
      <c r="AC1308" s="32">
        <f t="shared" si="499"/>
        <v>0</v>
      </c>
      <c r="AD1308" s="32">
        <f t="shared" si="500"/>
        <v>0</v>
      </c>
      <c r="AE1308" s="32">
        <f t="shared" si="501"/>
        <v>0</v>
      </c>
      <c r="AF1308" s="33">
        <f t="shared" si="502"/>
        <v>0</v>
      </c>
      <c r="AG1308" s="34">
        <f t="shared" si="503"/>
        <v>0</v>
      </c>
      <c r="AH1308" s="47">
        <f t="shared" si="504"/>
        <v>0</v>
      </c>
      <c r="AI1308" s="80"/>
      <c r="AJ1308" s="80"/>
    </row>
    <row r="1309" spans="1:36" ht="15.75" customHeight="1" thickTop="1" thickBot="1" x14ac:dyDescent="0.3">
      <c r="A1309" s="110"/>
      <c r="B1309" s="3" t="str">
        <f t="shared" si="505"/>
        <v>برجاء إدخال إسم الصنف</v>
      </c>
      <c r="C1309" s="4">
        <f t="shared" si="505"/>
        <v>1</v>
      </c>
      <c r="D1309" s="4">
        <f t="shared" si="493"/>
        <v>0</v>
      </c>
      <c r="E1309" s="4">
        <f t="shared" si="494"/>
        <v>0</v>
      </c>
      <c r="F1309" s="4">
        <f t="shared" si="495"/>
        <v>0</v>
      </c>
      <c r="G1309" s="4">
        <f t="shared" si="496"/>
        <v>0</v>
      </c>
      <c r="H1309" s="13">
        <f t="shared" si="490"/>
        <v>0</v>
      </c>
      <c r="I1309" s="14">
        <f t="shared" si="490"/>
        <v>0</v>
      </c>
      <c r="J1309" s="15"/>
      <c r="K1309" s="16"/>
      <c r="L1309" s="13"/>
      <c r="M1309" s="14"/>
      <c r="N1309" s="15"/>
      <c r="O1309" s="16"/>
      <c r="P1309" s="13"/>
      <c r="Q1309" s="14"/>
      <c r="R1309" s="15"/>
      <c r="S1309" s="16"/>
      <c r="T1309" s="13"/>
      <c r="U1309" s="14"/>
      <c r="V1309" s="15"/>
      <c r="W1309" s="16"/>
      <c r="X1309" s="17">
        <f t="shared" si="506"/>
        <v>0</v>
      </c>
      <c r="Y1309" s="18">
        <f t="shared" si="506"/>
        <v>0</v>
      </c>
      <c r="Z1309" s="18">
        <f t="shared" si="506"/>
        <v>0</v>
      </c>
      <c r="AA1309" s="18">
        <f t="shared" si="506"/>
        <v>0</v>
      </c>
      <c r="AB1309" s="18">
        <f t="shared" si="498"/>
        <v>0</v>
      </c>
      <c r="AC1309" s="18">
        <f t="shared" si="499"/>
        <v>0</v>
      </c>
      <c r="AD1309" s="18">
        <f t="shared" si="500"/>
        <v>0</v>
      </c>
      <c r="AE1309" s="18">
        <f t="shared" si="501"/>
        <v>0</v>
      </c>
      <c r="AF1309" s="19">
        <f t="shared" si="502"/>
        <v>0</v>
      </c>
      <c r="AG1309" s="20">
        <f t="shared" si="503"/>
        <v>0</v>
      </c>
      <c r="AH1309" s="48">
        <f t="shared" si="504"/>
        <v>0</v>
      </c>
      <c r="AI1309" s="80"/>
      <c r="AJ1309" s="80"/>
    </row>
    <row r="1310" spans="1:36" ht="15.75" customHeight="1" thickTop="1" thickBot="1" x14ac:dyDescent="0.3">
      <c r="A1310" s="110"/>
      <c r="B1310" s="44" t="str">
        <f t="shared" ref="B1310:C1316" si="507">B1261</f>
        <v>برجاء إدخال إسم الصنف</v>
      </c>
      <c r="C1310" s="26">
        <f t="shared" si="507"/>
        <v>1</v>
      </c>
      <c r="D1310" s="26">
        <f t="shared" si="493"/>
        <v>0</v>
      </c>
      <c r="E1310" s="26">
        <f t="shared" si="494"/>
        <v>0</v>
      </c>
      <c r="F1310" s="26">
        <f t="shared" si="495"/>
        <v>0</v>
      </c>
      <c r="G1310" s="26">
        <f t="shared" si="496"/>
        <v>0</v>
      </c>
      <c r="H1310" s="27">
        <f t="shared" si="490"/>
        <v>0</v>
      </c>
      <c r="I1310" s="28">
        <f t="shared" si="490"/>
        <v>0</v>
      </c>
      <c r="J1310" s="29"/>
      <c r="K1310" s="30"/>
      <c r="L1310" s="27"/>
      <c r="M1310" s="28"/>
      <c r="N1310" s="29"/>
      <c r="O1310" s="30"/>
      <c r="P1310" s="27"/>
      <c r="Q1310" s="28"/>
      <c r="R1310" s="29"/>
      <c r="S1310" s="30"/>
      <c r="T1310" s="27"/>
      <c r="U1310" s="28"/>
      <c r="V1310" s="29"/>
      <c r="W1310" s="30"/>
      <c r="X1310" s="31">
        <f t="shared" ref="X1310:AA1316" si="508">X1261</f>
        <v>0</v>
      </c>
      <c r="Y1310" s="32">
        <f t="shared" si="508"/>
        <v>0</v>
      </c>
      <c r="Z1310" s="32">
        <f t="shared" si="508"/>
        <v>0</v>
      </c>
      <c r="AA1310" s="32">
        <f t="shared" si="508"/>
        <v>0</v>
      </c>
      <c r="AB1310" s="32">
        <f t="shared" si="498"/>
        <v>0</v>
      </c>
      <c r="AC1310" s="32">
        <f t="shared" si="499"/>
        <v>0</v>
      </c>
      <c r="AD1310" s="32">
        <f t="shared" si="500"/>
        <v>0</v>
      </c>
      <c r="AE1310" s="32">
        <f t="shared" si="501"/>
        <v>0</v>
      </c>
      <c r="AF1310" s="33">
        <f t="shared" si="502"/>
        <v>0</v>
      </c>
      <c r="AG1310" s="34">
        <f t="shared" si="503"/>
        <v>0</v>
      </c>
      <c r="AH1310" s="47">
        <f t="shared" si="504"/>
        <v>0</v>
      </c>
      <c r="AI1310" s="80"/>
      <c r="AJ1310" s="80"/>
    </row>
    <row r="1311" spans="1:36" ht="15.75" customHeight="1" thickTop="1" thickBot="1" x14ac:dyDescent="0.3">
      <c r="A1311" s="110"/>
      <c r="B1311" s="3" t="str">
        <f t="shared" si="507"/>
        <v>برجاء إدخال إسم الصنف</v>
      </c>
      <c r="C1311" s="4">
        <f t="shared" si="507"/>
        <v>1</v>
      </c>
      <c r="D1311" s="4">
        <f t="shared" si="493"/>
        <v>0</v>
      </c>
      <c r="E1311" s="4">
        <f t="shared" si="494"/>
        <v>0</v>
      </c>
      <c r="F1311" s="4">
        <f t="shared" si="495"/>
        <v>0</v>
      </c>
      <c r="G1311" s="4">
        <f t="shared" si="496"/>
        <v>0</v>
      </c>
      <c r="H1311" s="13">
        <f t="shared" si="490"/>
        <v>0</v>
      </c>
      <c r="I1311" s="14">
        <f t="shared" si="490"/>
        <v>0</v>
      </c>
      <c r="J1311" s="15"/>
      <c r="K1311" s="16"/>
      <c r="L1311" s="13"/>
      <c r="M1311" s="14"/>
      <c r="N1311" s="15"/>
      <c r="O1311" s="16"/>
      <c r="P1311" s="13"/>
      <c r="Q1311" s="14"/>
      <c r="R1311" s="15"/>
      <c r="S1311" s="16"/>
      <c r="T1311" s="13"/>
      <c r="U1311" s="14"/>
      <c r="V1311" s="15"/>
      <c r="W1311" s="16"/>
      <c r="X1311" s="17">
        <f t="shared" si="508"/>
        <v>0</v>
      </c>
      <c r="Y1311" s="18">
        <f t="shared" si="508"/>
        <v>0</v>
      </c>
      <c r="Z1311" s="18">
        <f t="shared" si="508"/>
        <v>0</v>
      </c>
      <c r="AA1311" s="18">
        <f t="shared" si="508"/>
        <v>0</v>
      </c>
      <c r="AB1311" s="18">
        <f t="shared" si="498"/>
        <v>0</v>
      </c>
      <c r="AC1311" s="18">
        <f t="shared" si="499"/>
        <v>0</v>
      </c>
      <c r="AD1311" s="18">
        <f t="shared" si="500"/>
        <v>0</v>
      </c>
      <c r="AE1311" s="18">
        <f t="shared" si="501"/>
        <v>0</v>
      </c>
      <c r="AF1311" s="19">
        <f t="shared" si="502"/>
        <v>0</v>
      </c>
      <c r="AG1311" s="20">
        <f t="shared" si="503"/>
        <v>0</v>
      </c>
      <c r="AH1311" s="48">
        <f t="shared" si="504"/>
        <v>0</v>
      </c>
      <c r="AI1311" s="80"/>
      <c r="AJ1311" s="80"/>
    </row>
    <row r="1312" spans="1:36" ht="15.75" customHeight="1" thickTop="1" thickBot="1" x14ac:dyDescent="0.3">
      <c r="A1312" s="110"/>
      <c r="B1312" s="44" t="str">
        <f t="shared" si="507"/>
        <v>برجاء إدخال إسم الصنف</v>
      </c>
      <c r="C1312" s="26">
        <f t="shared" si="507"/>
        <v>1</v>
      </c>
      <c r="D1312" s="26">
        <f t="shared" si="493"/>
        <v>0</v>
      </c>
      <c r="E1312" s="26">
        <f t="shared" si="494"/>
        <v>0</v>
      </c>
      <c r="F1312" s="26">
        <f t="shared" si="495"/>
        <v>0</v>
      </c>
      <c r="G1312" s="26">
        <f t="shared" si="496"/>
        <v>0</v>
      </c>
      <c r="H1312" s="27">
        <f t="shared" si="490"/>
        <v>0</v>
      </c>
      <c r="I1312" s="28">
        <f t="shared" si="490"/>
        <v>0</v>
      </c>
      <c r="J1312" s="29"/>
      <c r="K1312" s="30"/>
      <c r="L1312" s="27"/>
      <c r="M1312" s="28"/>
      <c r="N1312" s="29"/>
      <c r="O1312" s="30"/>
      <c r="P1312" s="27"/>
      <c r="Q1312" s="28"/>
      <c r="R1312" s="29"/>
      <c r="S1312" s="30"/>
      <c r="T1312" s="27"/>
      <c r="U1312" s="28"/>
      <c r="V1312" s="29"/>
      <c r="W1312" s="30"/>
      <c r="X1312" s="31">
        <f t="shared" si="508"/>
        <v>0</v>
      </c>
      <c r="Y1312" s="32">
        <f t="shared" si="508"/>
        <v>0</v>
      </c>
      <c r="Z1312" s="32">
        <f t="shared" si="508"/>
        <v>0</v>
      </c>
      <c r="AA1312" s="32">
        <f t="shared" si="508"/>
        <v>0</v>
      </c>
      <c r="AB1312" s="32">
        <f t="shared" si="498"/>
        <v>0</v>
      </c>
      <c r="AC1312" s="32">
        <f t="shared" si="499"/>
        <v>0</v>
      </c>
      <c r="AD1312" s="32">
        <f t="shared" si="500"/>
        <v>0</v>
      </c>
      <c r="AE1312" s="32">
        <f t="shared" si="501"/>
        <v>0</v>
      </c>
      <c r="AF1312" s="33">
        <f t="shared" si="502"/>
        <v>0</v>
      </c>
      <c r="AG1312" s="34">
        <f t="shared" si="503"/>
        <v>0</v>
      </c>
      <c r="AH1312" s="47">
        <f t="shared" si="504"/>
        <v>0</v>
      </c>
      <c r="AI1312" s="80"/>
      <c r="AJ1312" s="80"/>
    </row>
    <row r="1313" spans="1:36" ht="15.75" customHeight="1" thickTop="1" thickBot="1" x14ac:dyDescent="0.3">
      <c r="A1313" s="110"/>
      <c r="B1313" s="3" t="str">
        <f t="shared" si="507"/>
        <v>برجاء إدخال إسم الصنف</v>
      </c>
      <c r="C1313" s="4">
        <f t="shared" si="507"/>
        <v>1</v>
      </c>
      <c r="D1313" s="4">
        <f t="shared" si="493"/>
        <v>0</v>
      </c>
      <c r="E1313" s="4">
        <f t="shared" si="494"/>
        <v>0</v>
      </c>
      <c r="F1313" s="4">
        <f t="shared" si="495"/>
        <v>0</v>
      </c>
      <c r="G1313" s="4">
        <f t="shared" si="496"/>
        <v>0</v>
      </c>
      <c r="H1313" s="13">
        <f t="shared" si="490"/>
        <v>0</v>
      </c>
      <c r="I1313" s="14">
        <f t="shared" si="490"/>
        <v>0</v>
      </c>
      <c r="J1313" s="15"/>
      <c r="K1313" s="16"/>
      <c r="L1313" s="13"/>
      <c r="M1313" s="14"/>
      <c r="N1313" s="15"/>
      <c r="O1313" s="16"/>
      <c r="P1313" s="13"/>
      <c r="Q1313" s="14"/>
      <c r="R1313" s="15"/>
      <c r="S1313" s="16"/>
      <c r="T1313" s="13"/>
      <c r="U1313" s="14"/>
      <c r="V1313" s="15"/>
      <c r="W1313" s="16"/>
      <c r="X1313" s="17">
        <f t="shared" si="508"/>
        <v>0</v>
      </c>
      <c r="Y1313" s="18">
        <f t="shared" si="508"/>
        <v>0</v>
      </c>
      <c r="Z1313" s="18">
        <f t="shared" si="508"/>
        <v>0</v>
      </c>
      <c r="AA1313" s="18">
        <f t="shared" si="508"/>
        <v>0</v>
      </c>
      <c r="AB1313" s="18">
        <f t="shared" si="498"/>
        <v>0</v>
      </c>
      <c r="AC1313" s="18">
        <f t="shared" si="499"/>
        <v>0</v>
      </c>
      <c r="AD1313" s="18">
        <f t="shared" si="500"/>
        <v>0</v>
      </c>
      <c r="AE1313" s="18">
        <f t="shared" si="501"/>
        <v>0</v>
      </c>
      <c r="AF1313" s="19">
        <f t="shared" si="502"/>
        <v>0</v>
      </c>
      <c r="AG1313" s="20">
        <f t="shared" si="503"/>
        <v>0</v>
      </c>
      <c r="AH1313" s="48">
        <f t="shared" si="504"/>
        <v>0</v>
      </c>
      <c r="AI1313" s="80"/>
      <c r="AJ1313" s="80"/>
    </row>
    <row r="1314" spans="1:36" ht="15.75" customHeight="1" thickTop="1" thickBot="1" x14ac:dyDescent="0.3">
      <c r="A1314" s="110"/>
      <c r="B1314" s="44" t="str">
        <f t="shared" si="507"/>
        <v>برجاء إدخال إسم الصنف</v>
      </c>
      <c r="C1314" s="26">
        <f t="shared" si="507"/>
        <v>1</v>
      </c>
      <c r="D1314" s="26">
        <f t="shared" si="493"/>
        <v>0</v>
      </c>
      <c r="E1314" s="26">
        <f t="shared" si="494"/>
        <v>0</v>
      </c>
      <c r="F1314" s="26">
        <f t="shared" si="495"/>
        <v>0</v>
      </c>
      <c r="G1314" s="26">
        <f t="shared" si="496"/>
        <v>0</v>
      </c>
      <c r="H1314" s="27">
        <f t="shared" si="490"/>
        <v>0</v>
      </c>
      <c r="I1314" s="28">
        <f t="shared" si="490"/>
        <v>0</v>
      </c>
      <c r="J1314" s="29"/>
      <c r="K1314" s="30"/>
      <c r="L1314" s="27"/>
      <c r="M1314" s="28"/>
      <c r="N1314" s="29"/>
      <c r="O1314" s="30"/>
      <c r="P1314" s="27"/>
      <c r="Q1314" s="28"/>
      <c r="R1314" s="29"/>
      <c r="S1314" s="30"/>
      <c r="T1314" s="27"/>
      <c r="U1314" s="28"/>
      <c r="V1314" s="29"/>
      <c r="W1314" s="30"/>
      <c r="X1314" s="31">
        <f t="shared" si="508"/>
        <v>0</v>
      </c>
      <c r="Y1314" s="32">
        <f t="shared" si="508"/>
        <v>0</v>
      </c>
      <c r="Z1314" s="32">
        <f t="shared" si="508"/>
        <v>0</v>
      </c>
      <c r="AA1314" s="32">
        <f t="shared" si="508"/>
        <v>0</v>
      </c>
      <c r="AB1314" s="32">
        <f t="shared" si="498"/>
        <v>0</v>
      </c>
      <c r="AC1314" s="32">
        <f t="shared" si="499"/>
        <v>0</v>
      </c>
      <c r="AD1314" s="32">
        <f t="shared" si="500"/>
        <v>0</v>
      </c>
      <c r="AE1314" s="32">
        <f t="shared" si="501"/>
        <v>0</v>
      </c>
      <c r="AF1314" s="33">
        <f t="shared" si="502"/>
        <v>0</v>
      </c>
      <c r="AG1314" s="34">
        <f t="shared" si="503"/>
        <v>0</v>
      </c>
      <c r="AH1314" s="47">
        <f t="shared" si="504"/>
        <v>0</v>
      </c>
      <c r="AI1314" s="80"/>
      <c r="AJ1314" s="80"/>
    </row>
    <row r="1315" spans="1:36" ht="15.75" customHeight="1" thickTop="1" thickBot="1" x14ac:dyDescent="0.3">
      <c r="A1315" s="110"/>
      <c r="B1315" s="3" t="str">
        <f t="shared" si="507"/>
        <v>برجاء إدخال إسم الصنف</v>
      </c>
      <c r="C1315" s="4">
        <f t="shared" si="507"/>
        <v>1</v>
      </c>
      <c r="D1315" s="4">
        <f t="shared" si="493"/>
        <v>0</v>
      </c>
      <c r="E1315" s="4">
        <f t="shared" si="494"/>
        <v>0</v>
      </c>
      <c r="F1315" s="4">
        <f t="shared" si="495"/>
        <v>0</v>
      </c>
      <c r="G1315" s="4">
        <f t="shared" si="496"/>
        <v>0</v>
      </c>
      <c r="H1315" s="13">
        <f t="shared" si="490"/>
        <v>0</v>
      </c>
      <c r="I1315" s="14">
        <f t="shared" si="490"/>
        <v>0</v>
      </c>
      <c r="J1315" s="15"/>
      <c r="K1315" s="16"/>
      <c r="L1315" s="13"/>
      <c r="M1315" s="14"/>
      <c r="N1315" s="15"/>
      <c r="O1315" s="16"/>
      <c r="P1315" s="13"/>
      <c r="Q1315" s="14"/>
      <c r="R1315" s="15"/>
      <c r="S1315" s="16"/>
      <c r="T1315" s="13"/>
      <c r="U1315" s="14"/>
      <c r="V1315" s="15"/>
      <c r="W1315" s="16"/>
      <c r="X1315" s="17">
        <f t="shared" si="508"/>
        <v>0</v>
      </c>
      <c r="Y1315" s="18">
        <f t="shared" si="508"/>
        <v>0</v>
      </c>
      <c r="Z1315" s="18">
        <f t="shared" si="508"/>
        <v>0</v>
      </c>
      <c r="AA1315" s="18">
        <f t="shared" si="508"/>
        <v>0</v>
      </c>
      <c r="AB1315" s="18">
        <f t="shared" si="498"/>
        <v>0</v>
      </c>
      <c r="AC1315" s="18">
        <f t="shared" si="499"/>
        <v>0</v>
      </c>
      <c r="AD1315" s="18">
        <f t="shared" si="500"/>
        <v>0</v>
      </c>
      <c r="AE1315" s="18">
        <f t="shared" si="501"/>
        <v>0</v>
      </c>
      <c r="AF1315" s="19">
        <f t="shared" si="502"/>
        <v>0</v>
      </c>
      <c r="AG1315" s="20">
        <f t="shared" si="503"/>
        <v>0</v>
      </c>
      <c r="AH1315" s="48">
        <f t="shared" si="504"/>
        <v>0</v>
      </c>
      <c r="AI1315" s="80">
        <f>AI1299-AI1283</f>
        <v>0</v>
      </c>
      <c r="AJ1315" s="80"/>
    </row>
    <row r="1316" spans="1:36" ht="15.75" customHeight="1" thickTop="1" thickBot="1" x14ac:dyDescent="0.3">
      <c r="A1316" s="110"/>
      <c r="B1316" s="45" t="str">
        <f t="shared" si="507"/>
        <v>برجاء إدخال إسم الصنف</v>
      </c>
      <c r="C1316" s="35">
        <f t="shared" si="507"/>
        <v>1</v>
      </c>
      <c r="D1316" s="35">
        <f t="shared" si="493"/>
        <v>0</v>
      </c>
      <c r="E1316" s="35">
        <f t="shared" si="494"/>
        <v>0</v>
      </c>
      <c r="F1316" s="35">
        <f t="shared" si="495"/>
        <v>0</v>
      </c>
      <c r="G1316" s="35">
        <f t="shared" si="496"/>
        <v>0</v>
      </c>
      <c r="H1316" s="36">
        <f t="shared" si="490"/>
        <v>0</v>
      </c>
      <c r="I1316" s="37">
        <f t="shared" si="490"/>
        <v>0</v>
      </c>
      <c r="J1316" s="38"/>
      <c r="K1316" s="39"/>
      <c r="L1316" s="36"/>
      <c r="M1316" s="37"/>
      <c r="N1316" s="38"/>
      <c r="O1316" s="39"/>
      <c r="P1316" s="36"/>
      <c r="Q1316" s="37"/>
      <c r="R1316" s="38"/>
      <c r="S1316" s="39"/>
      <c r="T1316" s="36"/>
      <c r="U1316" s="37"/>
      <c r="V1316" s="38"/>
      <c r="W1316" s="39"/>
      <c r="X1316" s="40">
        <f t="shared" si="508"/>
        <v>0</v>
      </c>
      <c r="Y1316" s="41">
        <f t="shared" si="508"/>
        <v>0</v>
      </c>
      <c r="Z1316" s="41">
        <f t="shared" si="508"/>
        <v>0</v>
      </c>
      <c r="AA1316" s="41">
        <f t="shared" si="508"/>
        <v>0</v>
      </c>
      <c r="AB1316" s="41">
        <f t="shared" si="498"/>
        <v>0</v>
      </c>
      <c r="AC1316" s="41">
        <f t="shared" si="499"/>
        <v>0</v>
      </c>
      <c r="AD1316" s="41">
        <f t="shared" si="500"/>
        <v>0</v>
      </c>
      <c r="AE1316" s="41">
        <f t="shared" si="501"/>
        <v>0</v>
      </c>
      <c r="AF1316" s="42">
        <f t="shared" si="502"/>
        <v>0</v>
      </c>
      <c r="AG1316" s="43">
        <f t="shared" si="503"/>
        <v>0</v>
      </c>
      <c r="AH1316" s="49">
        <f t="shared" si="504"/>
        <v>0</v>
      </c>
      <c r="AI1316" s="80"/>
      <c r="AJ1316" s="80"/>
    </row>
    <row r="1317" spans="1:36" ht="20.25" thickTop="1" thickBot="1" x14ac:dyDescent="0.3">
      <c r="A1317" s="81" t="s">
        <v>26</v>
      </c>
      <c r="B1317" s="81"/>
      <c r="C1317" s="81"/>
      <c r="D1317" s="81"/>
      <c r="E1317" s="81"/>
      <c r="F1317" s="81"/>
      <c r="G1317" s="81"/>
      <c r="H1317" s="81"/>
      <c r="I1317" s="81"/>
      <c r="J1317" s="81"/>
      <c r="K1317" s="81"/>
      <c r="L1317" s="81"/>
      <c r="M1317" s="81"/>
      <c r="N1317" s="81"/>
      <c r="O1317" s="81"/>
      <c r="P1317" s="81"/>
      <c r="Q1317" s="81"/>
      <c r="R1317" s="81"/>
      <c r="S1317" s="81"/>
      <c r="T1317" s="81"/>
      <c r="U1317" s="81"/>
      <c r="V1317" s="81"/>
      <c r="W1317" s="81"/>
      <c r="X1317" s="81"/>
      <c r="Y1317" s="81"/>
      <c r="Z1317" s="81"/>
      <c r="AA1317" s="81"/>
      <c r="AB1317" s="81">
        <f>SUM(AB1277:AB1316)</f>
        <v>0</v>
      </c>
      <c r="AC1317" s="81"/>
      <c r="AD1317" s="81"/>
      <c r="AE1317" s="81"/>
      <c r="AF1317" s="81"/>
      <c r="AG1317" s="81"/>
      <c r="AH1317" s="81"/>
      <c r="AI1317" s="80"/>
      <c r="AJ1317" s="80"/>
    </row>
    <row r="1318" spans="1:36" ht="20.25" thickTop="1" thickBot="1" x14ac:dyDescent="0.3">
      <c r="A1318" s="75" t="s">
        <v>27</v>
      </c>
      <c r="B1318" s="75"/>
      <c r="C1318" s="75"/>
      <c r="D1318" s="75"/>
      <c r="E1318" s="75"/>
      <c r="F1318" s="75"/>
      <c r="G1318" s="75"/>
      <c r="H1318" s="75"/>
      <c r="I1318" s="75"/>
      <c r="J1318" s="75"/>
      <c r="K1318" s="75"/>
      <c r="L1318" s="75"/>
      <c r="M1318" s="75"/>
      <c r="N1318" s="75"/>
      <c r="O1318" s="75"/>
      <c r="P1318" s="75"/>
      <c r="Q1318" s="75"/>
      <c r="R1318" s="75"/>
      <c r="S1318" s="75"/>
      <c r="T1318" s="75"/>
      <c r="U1318" s="75"/>
      <c r="V1318" s="75"/>
      <c r="W1318" s="75"/>
      <c r="X1318" s="75"/>
      <c r="Y1318" s="75"/>
      <c r="Z1318" s="75"/>
      <c r="AA1318" s="75"/>
      <c r="AB1318" s="75">
        <f>SUM(AC1277:AC1316)</f>
        <v>0</v>
      </c>
      <c r="AC1318" s="75"/>
      <c r="AD1318" s="75"/>
      <c r="AE1318" s="75"/>
      <c r="AF1318" s="75"/>
      <c r="AG1318" s="75"/>
      <c r="AH1318" s="75"/>
      <c r="AI1318" s="80"/>
      <c r="AJ1318" s="80"/>
    </row>
    <row r="1319" spans="1:36" ht="20.25" thickTop="1" thickBot="1" x14ac:dyDescent="0.3">
      <c r="A1319" s="82" t="s">
        <v>28</v>
      </c>
      <c r="B1319" s="82"/>
      <c r="C1319" s="82"/>
      <c r="D1319" s="82"/>
      <c r="E1319" s="82"/>
      <c r="F1319" s="82"/>
      <c r="G1319" s="82"/>
      <c r="H1319" s="82"/>
      <c r="I1319" s="82"/>
      <c r="J1319" s="82"/>
      <c r="K1319" s="82"/>
      <c r="L1319" s="82"/>
      <c r="M1319" s="82"/>
      <c r="N1319" s="82"/>
      <c r="O1319" s="82"/>
      <c r="P1319" s="82"/>
      <c r="Q1319" s="82"/>
      <c r="R1319" s="82"/>
      <c r="S1319" s="82"/>
      <c r="T1319" s="82"/>
      <c r="U1319" s="82"/>
      <c r="V1319" s="82"/>
      <c r="W1319" s="82"/>
      <c r="X1319" s="82"/>
      <c r="Y1319" s="82"/>
      <c r="Z1319" s="82"/>
      <c r="AA1319" s="82"/>
      <c r="AB1319" s="82">
        <f>SUM(AD1277:AD1316)</f>
        <v>0</v>
      </c>
      <c r="AC1319" s="82"/>
      <c r="AD1319" s="82"/>
      <c r="AE1319" s="82"/>
      <c r="AF1319" s="82"/>
      <c r="AG1319" s="82"/>
      <c r="AH1319" s="82"/>
      <c r="AI1319" s="80"/>
      <c r="AJ1319" s="80"/>
    </row>
    <row r="1320" spans="1:36" ht="20.25" thickTop="1" thickBot="1" x14ac:dyDescent="0.3">
      <c r="A1320" s="75" t="s">
        <v>29</v>
      </c>
      <c r="B1320" s="75"/>
      <c r="C1320" s="75"/>
      <c r="D1320" s="75"/>
      <c r="E1320" s="75"/>
      <c r="F1320" s="75"/>
      <c r="G1320" s="75"/>
      <c r="H1320" s="75"/>
      <c r="I1320" s="75"/>
      <c r="J1320" s="75"/>
      <c r="K1320" s="75"/>
      <c r="L1320" s="75"/>
      <c r="M1320" s="75"/>
      <c r="N1320" s="75"/>
      <c r="O1320" s="75"/>
      <c r="P1320" s="75"/>
      <c r="Q1320" s="75"/>
      <c r="R1320" s="75"/>
      <c r="S1320" s="75"/>
      <c r="T1320" s="75"/>
      <c r="U1320" s="75"/>
      <c r="V1320" s="75"/>
      <c r="W1320" s="75"/>
      <c r="X1320" s="75"/>
      <c r="Y1320" s="75"/>
      <c r="Z1320" s="75"/>
      <c r="AA1320" s="75"/>
      <c r="AB1320" s="75">
        <f>SUM(AE1277:AE1316)</f>
        <v>0</v>
      </c>
      <c r="AC1320" s="75"/>
      <c r="AD1320" s="75"/>
      <c r="AE1320" s="75"/>
      <c r="AF1320" s="75"/>
      <c r="AG1320" s="75"/>
      <c r="AH1320" s="75"/>
      <c r="AI1320" s="80"/>
      <c r="AJ1320" s="80"/>
    </row>
    <row r="1321" spans="1:36" ht="20.25" thickTop="1" thickBot="1" x14ac:dyDescent="0.3">
      <c r="A1321" s="82" t="s">
        <v>30</v>
      </c>
      <c r="B1321" s="82"/>
      <c r="C1321" s="82"/>
      <c r="D1321" s="82"/>
      <c r="E1321" s="82"/>
      <c r="F1321" s="82"/>
      <c r="G1321" s="82"/>
      <c r="H1321" s="82"/>
      <c r="I1321" s="82"/>
      <c r="J1321" s="82"/>
      <c r="K1321" s="82"/>
      <c r="L1321" s="82"/>
      <c r="M1321" s="82"/>
      <c r="N1321" s="82"/>
      <c r="O1321" s="82"/>
      <c r="P1321" s="82"/>
      <c r="Q1321" s="82"/>
      <c r="R1321" s="82"/>
      <c r="S1321" s="82"/>
      <c r="T1321" s="82"/>
      <c r="U1321" s="82"/>
      <c r="V1321" s="82"/>
      <c r="W1321" s="82"/>
      <c r="X1321" s="82"/>
      <c r="Y1321" s="82"/>
      <c r="Z1321" s="82"/>
      <c r="AA1321" s="82"/>
      <c r="AB1321" s="82"/>
      <c r="AC1321" s="82"/>
      <c r="AD1321" s="82"/>
      <c r="AE1321" s="82"/>
      <c r="AF1321" s="82"/>
      <c r="AG1321" s="82"/>
      <c r="AH1321" s="82"/>
      <c r="AI1321" s="80"/>
      <c r="AJ1321" s="80"/>
    </row>
    <row r="1322" spans="1:36" ht="15.75" customHeight="1" thickTop="1" thickBot="1" x14ac:dyDescent="0.3">
      <c r="A1322" s="75" t="s">
        <v>31</v>
      </c>
      <c r="B1322" s="75"/>
      <c r="C1322" s="75"/>
      <c r="D1322" s="75"/>
      <c r="E1322" s="75"/>
      <c r="F1322" s="75"/>
      <c r="G1322" s="75"/>
      <c r="H1322" s="75"/>
      <c r="I1322" s="75"/>
      <c r="J1322" s="75"/>
      <c r="K1322" s="75"/>
      <c r="L1322" s="75"/>
      <c r="M1322" s="75"/>
      <c r="N1322" s="75"/>
      <c r="O1322" s="75"/>
      <c r="P1322" s="75"/>
      <c r="Q1322" s="75"/>
      <c r="R1322" s="75"/>
      <c r="S1322" s="75"/>
      <c r="T1322" s="75"/>
      <c r="U1322" s="75"/>
      <c r="V1322" s="75"/>
      <c r="W1322" s="75"/>
      <c r="X1322" s="75"/>
      <c r="Y1322" s="75"/>
      <c r="Z1322" s="75"/>
      <c r="AA1322" s="75"/>
      <c r="AB1322" s="75">
        <f>AB1317+AB1318+AB1319+AB1320-AB1321</f>
        <v>0</v>
      </c>
      <c r="AC1322" s="75"/>
      <c r="AD1322" s="75"/>
      <c r="AE1322" s="75"/>
      <c r="AF1322" s="75"/>
      <c r="AG1322" s="75"/>
      <c r="AH1322" s="75"/>
      <c r="AI1322" s="80"/>
      <c r="AJ1322" s="80"/>
    </row>
    <row r="1323" spans="1:36" ht="15.75" customHeight="1" thickTop="1" thickBot="1" x14ac:dyDescent="0.3">
      <c r="A1323" s="76"/>
      <c r="B1323" s="76"/>
      <c r="C1323" s="76"/>
      <c r="D1323" s="76"/>
      <c r="E1323" s="76"/>
      <c r="F1323" s="76"/>
      <c r="G1323" s="76"/>
      <c r="H1323" s="76"/>
      <c r="I1323" s="76"/>
      <c r="J1323" s="76"/>
      <c r="K1323" s="76"/>
      <c r="L1323" s="76"/>
      <c r="M1323" s="76"/>
      <c r="N1323" s="76"/>
      <c r="O1323" s="76"/>
      <c r="P1323" s="76"/>
      <c r="Q1323" s="76"/>
      <c r="R1323" s="76"/>
      <c r="S1323" s="76"/>
      <c r="T1323" s="76"/>
      <c r="U1323" s="76"/>
      <c r="V1323" s="76"/>
      <c r="W1323" s="76"/>
      <c r="X1323" s="76"/>
      <c r="Y1323" s="76"/>
      <c r="Z1323" s="76"/>
      <c r="AA1323" s="76"/>
      <c r="AB1323" s="76"/>
      <c r="AC1323" s="76"/>
      <c r="AD1323" s="76"/>
      <c r="AE1323" s="76"/>
      <c r="AF1323" s="76"/>
      <c r="AG1323" s="76"/>
      <c r="AH1323" s="76"/>
      <c r="AI1323" s="80"/>
      <c r="AJ1323" s="80"/>
    </row>
    <row r="1324" spans="1:36" ht="15.75" customHeight="1" thickTop="1" thickBot="1" x14ac:dyDescent="0.3">
      <c r="A1324" s="110">
        <v>28</v>
      </c>
      <c r="B1324" s="86" t="s">
        <v>0</v>
      </c>
      <c r="C1324" s="88" t="s">
        <v>1</v>
      </c>
      <c r="D1324" s="88" t="s">
        <v>21</v>
      </c>
      <c r="E1324" s="88" t="s">
        <v>22</v>
      </c>
      <c r="F1324" s="88" t="s">
        <v>23</v>
      </c>
      <c r="G1324" s="88" t="s">
        <v>24</v>
      </c>
      <c r="H1324" s="86" t="s">
        <v>2</v>
      </c>
      <c r="I1324" s="106"/>
      <c r="J1324" s="88" t="s">
        <v>3</v>
      </c>
      <c r="K1324" s="88"/>
      <c r="L1324" s="86" t="s">
        <v>4</v>
      </c>
      <c r="M1324" s="106"/>
      <c r="N1324" s="88" t="s">
        <v>5</v>
      </c>
      <c r="O1324" s="88"/>
      <c r="P1324" s="86" t="s">
        <v>6</v>
      </c>
      <c r="Q1324" s="106"/>
      <c r="R1324" s="88" t="s">
        <v>7</v>
      </c>
      <c r="S1324" s="88"/>
      <c r="T1324" s="86" t="s">
        <v>8</v>
      </c>
      <c r="U1324" s="106"/>
      <c r="V1324" s="88" t="s">
        <v>9</v>
      </c>
      <c r="W1324" s="88"/>
      <c r="X1324" s="107" t="s">
        <v>10</v>
      </c>
      <c r="Y1324" s="107" t="s">
        <v>11</v>
      </c>
      <c r="Z1324" s="107" t="s">
        <v>12</v>
      </c>
      <c r="AA1324" s="107" t="s">
        <v>13</v>
      </c>
      <c r="AB1324" s="107" t="s">
        <v>14</v>
      </c>
      <c r="AC1324" s="107" t="s">
        <v>15</v>
      </c>
      <c r="AD1324" s="107" t="s">
        <v>16</v>
      </c>
      <c r="AE1324" s="107" t="s">
        <v>17</v>
      </c>
      <c r="AF1324" s="107" t="s">
        <v>25</v>
      </c>
      <c r="AG1324" s="108" t="s">
        <v>18</v>
      </c>
      <c r="AH1324" s="109"/>
      <c r="AI1324" s="80" t="s">
        <v>34</v>
      </c>
      <c r="AJ1324" s="80"/>
    </row>
    <row r="1325" spans="1:36" ht="15.75" customHeight="1" thickTop="1" thickBot="1" x14ac:dyDescent="0.3">
      <c r="A1325" s="110"/>
      <c r="B1325" s="86"/>
      <c r="C1325" s="88"/>
      <c r="D1325" s="88"/>
      <c r="E1325" s="88"/>
      <c r="F1325" s="88"/>
      <c r="G1325" s="88"/>
      <c r="H1325" s="21" t="s">
        <v>20</v>
      </c>
      <c r="I1325" s="22" t="s">
        <v>19</v>
      </c>
      <c r="J1325" s="23" t="s">
        <v>20</v>
      </c>
      <c r="K1325" s="23" t="s">
        <v>19</v>
      </c>
      <c r="L1325" s="21" t="s">
        <v>20</v>
      </c>
      <c r="M1325" s="22" t="s">
        <v>19</v>
      </c>
      <c r="N1325" s="23" t="s">
        <v>20</v>
      </c>
      <c r="O1325" s="23" t="s">
        <v>19</v>
      </c>
      <c r="P1325" s="21" t="s">
        <v>20</v>
      </c>
      <c r="Q1325" s="22" t="s">
        <v>19</v>
      </c>
      <c r="R1325" s="23" t="s">
        <v>20</v>
      </c>
      <c r="S1325" s="23" t="s">
        <v>19</v>
      </c>
      <c r="T1325" s="21" t="s">
        <v>20</v>
      </c>
      <c r="U1325" s="22" t="s">
        <v>19</v>
      </c>
      <c r="V1325" s="23" t="s">
        <v>20</v>
      </c>
      <c r="W1325" s="23" t="s">
        <v>19</v>
      </c>
      <c r="X1325" s="91"/>
      <c r="Y1325" s="91"/>
      <c r="Z1325" s="91"/>
      <c r="AA1325" s="91"/>
      <c r="AB1325" s="91"/>
      <c r="AC1325" s="91"/>
      <c r="AD1325" s="91"/>
      <c r="AE1325" s="91"/>
      <c r="AF1325" s="91"/>
      <c r="AG1325" s="24" t="s">
        <v>20</v>
      </c>
      <c r="AH1325" s="25" t="s">
        <v>19</v>
      </c>
      <c r="AI1325" s="80"/>
      <c r="AJ1325" s="80"/>
    </row>
    <row r="1326" spans="1:36" ht="15.75" customHeight="1" thickTop="1" thickBot="1" x14ac:dyDescent="0.3">
      <c r="A1326" s="110"/>
      <c r="B1326" s="3" t="str">
        <f>B1277</f>
        <v>برجاء إدخال إسم الصنف</v>
      </c>
      <c r="C1326" s="4">
        <f>C1277</f>
        <v>1</v>
      </c>
      <c r="D1326" s="4">
        <f>X1326/C1326</f>
        <v>0</v>
      </c>
      <c r="E1326" s="4">
        <f>Y1326/C1326</f>
        <v>0</v>
      </c>
      <c r="F1326" s="4">
        <f>Z1326/C1326</f>
        <v>0</v>
      </c>
      <c r="G1326" s="4">
        <f>AA1326/C1326</f>
        <v>0</v>
      </c>
      <c r="H1326" s="5">
        <f t="shared" ref="H1326:I1365" si="509">AG1277</f>
        <v>0</v>
      </c>
      <c r="I1326" s="6">
        <f t="shared" si="509"/>
        <v>0</v>
      </c>
      <c r="J1326" s="7"/>
      <c r="K1326" s="8"/>
      <c r="L1326" s="5"/>
      <c r="M1326" s="6"/>
      <c r="N1326" s="7"/>
      <c r="O1326" s="8"/>
      <c r="P1326" s="5"/>
      <c r="Q1326" s="6"/>
      <c r="R1326" s="7"/>
      <c r="S1326" s="8"/>
      <c r="T1326" s="5"/>
      <c r="U1326" s="6"/>
      <c r="V1326" s="7"/>
      <c r="W1326" s="8"/>
      <c r="X1326" s="9">
        <f>X1277</f>
        <v>0</v>
      </c>
      <c r="Y1326" s="10">
        <f t="shared" ref="Y1326:AA1326" si="510">Y1277</f>
        <v>0</v>
      </c>
      <c r="Z1326" s="10">
        <f t="shared" si="510"/>
        <v>0</v>
      </c>
      <c r="AA1326" s="10">
        <f t="shared" si="510"/>
        <v>0</v>
      </c>
      <c r="AB1326" s="10">
        <f>P1326*X1326+Q1326*D1326</f>
        <v>0</v>
      </c>
      <c r="AC1326" s="10">
        <f>R1326*Y1326+S1326*E1326</f>
        <v>0</v>
      </c>
      <c r="AD1326" s="10">
        <f>T1326*Z1326+U1326*F1326</f>
        <v>0</v>
      </c>
      <c r="AE1326" s="10">
        <f>V1326*AA1326+W1326*G1326</f>
        <v>0</v>
      </c>
      <c r="AF1326" s="11">
        <f>H1326*C1326+I1326+J1326*C1326+K1326-L1326*C1326-M1326+N1326*C1326+O1326-P1326*C1326-Q1326-R1326*C1326-S1326-T1326*C1326-U1326-V1326*C1326-W1326</f>
        <v>0</v>
      </c>
      <c r="AG1326" s="12">
        <f>ROUNDDOWN(AF1326/C1326,0)</f>
        <v>0</v>
      </c>
      <c r="AH1326" s="46">
        <f>AF1326-AG1326*C1326</f>
        <v>0</v>
      </c>
      <c r="AI1326" s="80"/>
      <c r="AJ1326" s="80"/>
    </row>
    <row r="1327" spans="1:36" ht="15.75" customHeight="1" thickTop="1" thickBot="1" x14ac:dyDescent="0.3">
      <c r="A1327" s="110"/>
      <c r="B1327" s="44" t="str">
        <f t="shared" ref="B1327:C1342" si="511">B1278</f>
        <v>برجاء إدخال إسم الصنف</v>
      </c>
      <c r="C1327" s="26">
        <f t="shared" si="511"/>
        <v>1</v>
      </c>
      <c r="D1327" s="26">
        <f t="shared" ref="D1327:D1365" si="512">X1327/C1327</f>
        <v>0</v>
      </c>
      <c r="E1327" s="26">
        <f t="shared" ref="E1327:E1365" si="513">Y1327/C1327</f>
        <v>0</v>
      </c>
      <c r="F1327" s="26">
        <f t="shared" ref="F1327:F1365" si="514">Z1327/C1327</f>
        <v>0</v>
      </c>
      <c r="G1327" s="26">
        <f t="shared" ref="G1327:G1365" si="515">AA1327/C1327</f>
        <v>0</v>
      </c>
      <c r="H1327" s="27">
        <f t="shared" si="509"/>
        <v>0</v>
      </c>
      <c r="I1327" s="28">
        <f t="shared" si="509"/>
        <v>0</v>
      </c>
      <c r="J1327" s="29"/>
      <c r="K1327" s="30"/>
      <c r="L1327" s="27"/>
      <c r="M1327" s="28"/>
      <c r="N1327" s="29"/>
      <c r="O1327" s="30"/>
      <c r="P1327" s="27"/>
      <c r="Q1327" s="28"/>
      <c r="R1327" s="29"/>
      <c r="S1327" s="30"/>
      <c r="T1327" s="27"/>
      <c r="U1327" s="28"/>
      <c r="V1327" s="29"/>
      <c r="W1327" s="30"/>
      <c r="X1327" s="31">
        <f t="shared" ref="X1327:AA1342" si="516">X1278</f>
        <v>0</v>
      </c>
      <c r="Y1327" s="32">
        <f t="shared" si="516"/>
        <v>0</v>
      </c>
      <c r="Z1327" s="32">
        <f t="shared" si="516"/>
        <v>0</v>
      </c>
      <c r="AA1327" s="32">
        <f t="shared" si="516"/>
        <v>0</v>
      </c>
      <c r="AB1327" s="32">
        <f t="shared" ref="AB1327:AB1365" si="517">P1327*X1327+Q1327*D1327</f>
        <v>0</v>
      </c>
      <c r="AC1327" s="32">
        <f t="shared" ref="AC1327:AC1365" si="518">R1327*Y1327+S1327*E1327</f>
        <v>0</v>
      </c>
      <c r="AD1327" s="32">
        <f t="shared" ref="AD1327:AD1365" si="519">T1327*Z1327+U1327*F1327</f>
        <v>0</v>
      </c>
      <c r="AE1327" s="32">
        <f t="shared" ref="AE1327:AE1365" si="520">V1327*AA1327+W1327*G1327</f>
        <v>0</v>
      </c>
      <c r="AF1327" s="33">
        <f t="shared" ref="AF1327:AF1365" si="521">H1327*C1327+I1327+J1327*C1327+K1327-L1327*C1327-M1327+N1327*C1327+O1327-P1327*C1327-Q1327-R1327*C1327-S1327-T1327*C1327-U1327-V1327*C1327-W1327</f>
        <v>0</v>
      </c>
      <c r="AG1327" s="34">
        <f t="shared" ref="AG1327:AG1365" si="522">ROUNDDOWN(AF1327/C1327,0)</f>
        <v>0</v>
      </c>
      <c r="AH1327" s="47">
        <f t="shared" ref="AH1327:AH1365" si="523">AF1327-AG1327*C1327</f>
        <v>0</v>
      </c>
      <c r="AI1327" s="80"/>
      <c r="AJ1327" s="80"/>
    </row>
    <row r="1328" spans="1:36" ht="15.75" customHeight="1" thickTop="1" thickBot="1" x14ac:dyDescent="0.3">
      <c r="A1328" s="110"/>
      <c r="B1328" s="3" t="str">
        <f t="shared" si="511"/>
        <v>برجاء إدخال إسم الصنف</v>
      </c>
      <c r="C1328" s="4">
        <f t="shared" si="511"/>
        <v>1</v>
      </c>
      <c r="D1328" s="4">
        <f t="shared" si="512"/>
        <v>0</v>
      </c>
      <c r="E1328" s="4">
        <f t="shared" si="513"/>
        <v>0</v>
      </c>
      <c r="F1328" s="4">
        <f t="shared" si="514"/>
        <v>0</v>
      </c>
      <c r="G1328" s="4">
        <f t="shared" si="515"/>
        <v>0</v>
      </c>
      <c r="H1328" s="13">
        <f t="shared" si="509"/>
        <v>0</v>
      </c>
      <c r="I1328" s="14">
        <f t="shared" si="509"/>
        <v>0</v>
      </c>
      <c r="J1328" s="15"/>
      <c r="K1328" s="16"/>
      <c r="L1328" s="13"/>
      <c r="M1328" s="14"/>
      <c r="N1328" s="15"/>
      <c r="O1328" s="16"/>
      <c r="P1328" s="13"/>
      <c r="Q1328" s="14"/>
      <c r="R1328" s="15"/>
      <c r="S1328" s="16"/>
      <c r="T1328" s="13"/>
      <c r="U1328" s="14"/>
      <c r="V1328" s="15"/>
      <c r="W1328" s="16"/>
      <c r="X1328" s="17">
        <f t="shared" si="516"/>
        <v>0</v>
      </c>
      <c r="Y1328" s="18">
        <f t="shared" si="516"/>
        <v>0</v>
      </c>
      <c r="Z1328" s="18">
        <f t="shared" si="516"/>
        <v>0</v>
      </c>
      <c r="AA1328" s="18">
        <f t="shared" si="516"/>
        <v>0</v>
      </c>
      <c r="AB1328" s="18">
        <f t="shared" si="517"/>
        <v>0</v>
      </c>
      <c r="AC1328" s="18">
        <f t="shared" si="518"/>
        <v>0</v>
      </c>
      <c r="AD1328" s="18">
        <f t="shared" si="519"/>
        <v>0</v>
      </c>
      <c r="AE1328" s="18">
        <f t="shared" si="520"/>
        <v>0</v>
      </c>
      <c r="AF1328" s="19">
        <f t="shared" si="521"/>
        <v>0</v>
      </c>
      <c r="AG1328" s="20">
        <f t="shared" si="522"/>
        <v>0</v>
      </c>
      <c r="AH1328" s="48">
        <f t="shared" si="523"/>
        <v>0</v>
      </c>
      <c r="AI1328" s="80"/>
      <c r="AJ1328" s="80"/>
    </row>
    <row r="1329" spans="1:36" ht="15.75" customHeight="1" thickTop="1" thickBot="1" x14ac:dyDescent="0.3">
      <c r="A1329" s="110"/>
      <c r="B1329" s="44" t="str">
        <f t="shared" si="511"/>
        <v>برجاء إدخال إسم الصنف</v>
      </c>
      <c r="C1329" s="26">
        <f t="shared" si="511"/>
        <v>1</v>
      </c>
      <c r="D1329" s="26">
        <f t="shared" si="512"/>
        <v>0</v>
      </c>
      <c r="E1329" s="26">
        <f t="shared" si="513"/>
        <v>0</v>
      </c>
      <c r="F1329" s="26">
        <f t="shared" si="514"/>
        <v>0</v>
      </c>
      <c r="G1329" s="26">
        <f t="shared" si="515"/>
        <v>0</v>
      </c>
      <c r="H1329" s="27">
        <f t="shared" si="509"/>
        <v>0</v>
      </c>
      <c r="I1329" s="28">
        <f t="shared" si="509"/>
        <v>0</v>
      </c>
      <c r="J1329" s="29"/>
      <c r="K1329" s="30"/>
      <c r="L1329" s="27"/>
      <c r="M1329" s="28"/>
      <c r="N1329" s="29"/>
      <c r="O1329" s="30"/>
      <c r="P1329" s="27"/>
      <c r="Q1329" s="28"/>
      <c r="R1329" s="29"/>
      <c r="S1329" s="30"/>
      <c r="T1329" s="27"/>
      <c r="U1329" s="28"/>
      <c r="V1329" s="29"/>
      <c r="W1329" s="30"/>
      <c r="X1329" s="31">
        <f t="shared" si="516"/>
        <v>0</v>
      </c>
      <c r="Y1329" s="32">
        <f t="shared" si="516"/>
        <v>0</v>
      </c>
      <c r="Z1329" s="32">
        <f t="shared" si="516"/>
        <v>0</v>
      </c>
      <c r="AA1329" s="32">
        <f t="shared" si="516"/>
        <v>0</v>
      </c>
      <c r="AB1329" s="32">
        <f t="shared" si="517"/>
        <v>0</v>
      </c>
      <c r="AC1329" s="32">
        <f t="shared" si="518"/>
        <v>0</v>
      </c>
      <c r="AD1329" s="32">
        <f t="shared" si="519"/>
        <v>0</v>
      </c>
      <c r="AE1329" s="32">
        <f t="shared" si="520"/>
        <v>0</v>
      </c>
      <c r="AF1329" s="33">
        <f t="shared" si="521"/>
        <v>0</v>
      </c>
      <c r="AG1329" s="34">
        <f t="shared" si="522"/>
        <v>0</v>
      </c>
      <c r="AH1329" s="47">
        <f t="shared" si="523"/>
        <v>0</v>
      </c>
      <c r="AI1329" s="80"/>
      <c r="AJ1329" s="80"/>
    </row>
    <row r="1330" spans="1:36" ht="15.75" customHeight="1" thickTop="1" thickBot="1" x14ac:dyDescent="0.3">
      <c r="A1330" s="110"/>
      <c r="B1330" s="3" t="str">
        <f t="shared" si="511"/>
        <v>برجاء إدخال إسم الصنف</v>
      </c>
      <c r="C1330" s="4">
        <f t="shared" si="511"/>
        <v>1</v>
      </c>
      <c r="D1330" s="4">
        <f t="shared" si="512"/>
        <v>0</v>
      </c>
      <c r="E1330" s="4">
        <f t="shared" si="513"/>
        <v>0</v>
      </c>
      <c r="F1330" s="4">
        <f t="shared" si="514"/>
        <v>0</v>
      </c>
      <c r="G1330" s="4">
        <f t="shared" si="515"/>
        <v>0</v>
      </c>
      <c r="H1330" s="13">
        <f t="shared" si="509"/>
        <v>0</v>
      </c>
      <c r="I1330" s="14">
        <f t="shared" si="509"/>
        <v>0</v>
      </c>
      <c r="J1330" s="15"/>
      <c r="K1330" s="16"/>
      <c r="L1330" s="13"/>
      <c r="M1330" s="14"/>
      <c r="N1330" s="15"/>
      <c r="O1330" s="16"/>
      <c r="P1330" s="13"/>
      <c r="Q1330" s="14"/>
      <c r="R1330" s="15"/>
      <c r="S1330" s="16"/>
      <c r="T1330" s="13"/>
      <c r="U1330" s="14"/>
      <c r="V1330" s="15"/>
      <c r="W1330" s="16"/>
      <c r="X1330" s="17">
        <f t="shared" si="516"/>
        <v>0</v>
      </c>
      <c r="Y1330" s="18">
        <f t="shared" si="516"/>
        <v>0</v>
      </c>
      <c r="Z1330" s="18">
        <f t="shared" si="516"/>
        <v>0</v>
      </c>
      <c r="AA1330" s="18">
        <f t="shared" si="516"/>
        <v>0</v>
      </c>
      <c r="AB1330" s="18">
        <f t="shared" si="517"/>
        <v>0</v>
      </c>
      <c r="AC1330" s="18">
        <f t="shared" si="518"/>
        <v>0</v>
      </c>
      <c r="AD1330" s="18">
        <f t="shared" si="519"/>
        <v>0</v>
      </c>
      <c r="AE1330" s="18">
        <f t="shared" si="520"/>
        <v>0</v>
      </c>
      <c r="AF1330" s="19">
        <f t="shared" si="521"/>
        <v>0</v>
      </c>
      <c r="AG1330" s="20">
        <f t="shared" si="522"/>
        <v>0</v>
      </c>
      <c r="AH1330" s="48">
        <f t="shared" si="523"/>
        <v>0</v>
      </c>
      <c r="AI1330" s="80"/>
      <c r="AJ1330" s="80"/>
    </row>
    <row r="1331" spans="1:36" ht="15.75" customHeight="1" thickTop="1" thickBot="1" x14ac:dyDescent="0.3">
      <c r="A1331" s="110"/>
      <c r="B1331" s="44" t="str">
        <f t="shared" si="511"/>
        <v>برجاء إدخال إسم الصنف</v>
      </c>
      <c r="C1331" s="26">
        <f t="shared" si="511"/>
        <v>1</v>
      </c>
      <c r="D1331" s="26">
        <f t="shared" si="512"/>
        <v>0</v>
      </c>
      <c r="E1331" s="26">
        <f t="shared" si="513"/>
        <v>0</v>
      </c>
      <c r="F1331" s="26">
        <f t="shared" si="514"/>
        <v>0</v>
      </c>
      <c r="G1331" s="26">
        <f t="shared" si="515"/>
        <v>0</v>
      </c>
      <c r="H1331" s="27">
        <f t="shared" si="509"/>
        <v>0</v>
      </c>
      <c r="I1331" s="28">
        <f t="shared" si="509"/>
        <v>0</v>
      </c>
      <c r="J1331" s="29"/>
      <c r="K1331" s="30"/>
      <c r="L1331" s="27"/>
      <c r="M1331" s="28"/>
      <c r="N1331" s="29"/>
      <c r="O1331" s="30"/>
      <c r="P1331" s="27"/>
      <c r="Q1331" s="28"/>
      <c r="R1331" s="29"/>
      <c r="S1331" s="30"/>
      <c r="T1331" s="27"/>
      <c r="U1331" s="28"/>
      <c r="V1331" s="29"/>
      <c r="W1331" s="30"/>
      <c r="X1331" s="31">
        <f t="shared" si="516"/>
        <v>0</v>
      </c>
      <c r="Y1331" s="32">
        <f t="shared" si="516"/>
        <v>0</v>
      </c>
      <c r="Z1331" s="32">
        <f t="shared" si="516"/>
        <v>0</v>
      </c>
      <c r="AA1331" s="32">
        <f t="shared" si="516"/>
        <v>0</v>
      </c>
      <c r="AB1331" s="32">
        <f t="shared" si="517"/>
        <v>0</v>
      </c>
      <c r="AC1331" s="32">
        <f t="shared" si="518"/>
        <v>0</v>
      </c>
      <c r="AD1331" s="32">
        <f t="shared" si="519"/>
        <v>0</v>
      </c>
      <c r="AE1331" s="32">
        <f t="shared" si="520"/>
        <v>0</v>
      </c>
      <c r="AF1331" s="33">
        <f t="shared" si="521"/>
        <v>0</v>
      </c>
      <c r="AG1331" s="34">
        <f t="shared" si="522"/>
        <v>0</v>
      </c>
      <c r="AH1331" s="47">
        <f t="shared" si="523"/>
        <v>0</v>
      </c>
      <c r="AI1331" s="80"/>
      <c r="AJ1331" s="80"/>
    </row>
    <row r="1332" spans="1:36" ht="15.75" customHeight="1" thickTop="1" thickBot="1" x14ac:dyDescent="0.3">
      <c r="A1332" s="110"/>
      <c r="B1332" s="3" t="str">
        <f t="shared" si="511"/>
        <v>برجاء إدخال إسم الصنف</v>
      </c>
      <c r="C1332" s="4">
        <f t="shared" si="511"/>
        <v>1</v>
      </c>
      <c r="D1332" s="4">
        <f t="shared" si="512"/>
        <v>0</v>
      </c>
      <c r="E1332" s="4">
        <f t="shared" si="513"/>
        <v>0</v>
      </c>
      <c r="F1332" s="4">
        <f t="shared" si="514"/>
        <v>0</v>
      </c>
      <c r="G1332" s="4">
        <f t="shared" si="515"/>
        <v>0</v>
      </c>
      <c r="H1332" s="13">
        <f t="shared" si="509"/>
        <v>0</v>
      </c>
      <c r="I1332" s="14">
        <f t="shared" si="509"/>
        <v>0</v>
      </c>
      <c r="J1332" s="15"/>
      <c r="K1332" s="16"/>
      <c r="L1332" s="13"/>
      <c r="M1332" s="14"/>
      <c r="N1332" s="15"/>
      <c r="O1332" s="16"/>
      <c r="P1332" s="13"/>
      <c r="Q1332" s="14"/>
      <c r="R1332" s="15"/>
      <c r="S1332" s="16"/>
      <c r="T1332" s="13"/>
      <c r="U1332" s="14"/>
      <c r="V1332" s="15"/>
      <c r="W1332" s="16"/>
      <c r="X1332" s="17">
        <f t="shared" si="516"/>
        <v>0</v>
      </c>
      <c r="Y1332" s="18">
        <f t="shared" si="516"/>
        <v>0</v>
      </c>
      <c r="Z1332" s="18">
        <f t="shared" si="516"/>
        <v>0</v>
      </c>
      <c r="AA1332" s="18">
        <f t="shared" si="516"/>
        <v>0</v>
      </c>
      <c r="AB1332" s="18">
        <f t="shared" si="517"/>
        <v>0</v>
      </c>
      <c r="AC1332" s="18">
        <f t="shared" si="518"/>
        <v>0</v>
      </c>
      <c r="AD1332" s="18">
        <f t="shared" si="519"/>
        <v>0</v>
      </c>
      <c r="AE1332" s="18">
        <f t="shared" si="520"/>
        <v>0</v>
      </c>
      <c r="AF1332" s="19">
        <f t="shared" si="521"/>
        <v>0</v>
      </c>
      <c r="AG1332" s="20">
        <f t="shared" si="522"/>
        <v>0</v>
      </c>
      <c r="AH1332" s="48">
        <f t="shared" si="523"/>
        <v>0</v>
      </c>
      <c r="AI1332" s="79"/>
      <c r="AJ1332" s="79"/>
    </row>
    <row r="1333" spans="1:36" ht="15.75" customHeight="1" thickTop="1" thickBot="1" x14ac:dyDescent="0.3">
      <c r="A1333" s="110"/>
      <c r="B1333" s="44" t="str">
        <f t="shared" si="511"/>
        <v>برجاء إدخال إسم الصنف</v>
      </c>
      <c r="C1333" s="26">
        <f t="shared" si="511"/>
        <v>1</v>
      </c>
      <c r="D1333" s="26">
        <f t="shared" si="512"/>
        <v>0</v>
      </c>
      <c r="E1333" s="26">
        <f t="shared" si="513"/>
        <v>0</v>
      </c>
      <c r="F1333" s="26">
        <f t="shared" si="514"/>
        <v>0</v>
      </c>
      <c r="G1333" s="26">
        <f t="shared" si="515"/>
        <v>0</v>
      </c>
      <c r="H1333" s="27">
        <f t="shared" si="509"/>
        <v>0</v>
      </c>
      <c r="I1333" s="28">
        <f t="shared" si="509"/>
        <v>0</v>
      </c>
      <c r="J1333" s="29"/>
      <c r="K1333" s="30"/>
      <c r="L1333" s="27"/>
      <c r="M1333" s="28"/>
      <c r="N1333" s="29"/>
      <c r="O1333" s="30"/>
      <c r="P1333" s="27"/>
      <c r="Q1333" s="28"/>
      <c r="R1333" s="29"/>
      <c r="S1333" s="30"/>
      <c r="T1333" s="27"/>
      <c r="U1333" s="28"/>
      <c r="V1333" s="29"/>
      <c r="W1333" s="30"/>
      <c r="X1333" s="31">
        <f t="shared" si="516"/>
        <v>0</v>
      </c>
      <c r="Y1333" s="32">
        <f t="shared" si="516"/>
        <v>0</v>
      </c>
      <c r="Z1333" s="32">
        <f t="shared" si="516"/>
        <v>0</v>
      </c>
      <c r="AA1333" s="32">
        <f t="shared" si="516"/>
        <v>0</v>
      </c>
      <c r="AB1333" s="32">
        <f t="shared" si="517"/>
        <v>0</v>
      </c>
      <c r="AC1333" s="32">
        <f t="shared" si="518"/>
        <v>0</v>
      </c>
      <c r="AD1333" s="32">
        <f t="shared" si="519"/>
        <v>0</v>
      </c>
      <c r="AE1333" s="32">
        <f t="shared" si="520"/>
        <v>0</v>
      </c>
      <c r="AF1333" s="33">
        <f t="shared" si="521"/>
        <v>0</v>
      </c>
      <c r="AG1333" s="34">
        <f t="shared" si="522"/>
        <v>0</v>
      </c>
      <c r="AH1333" s="47">
        <f t="shared" si="523"/>
        <v>0</v>
      </c>
      <c r="AI1333" s="79"/>
      <c r="AJ1333" s="79"/>
    </row>
    <row r="1334" spans="1:36" ht="15.75" customHeight="1" thickTop="1" thickBot="1" x14ac:dyDescent="0.3">
      <c r="A1334" s="110"/>
      <c r="B1334" s="3" t="str">
        <f t="shared" si="511"/>
        <v>برجاء إدخال إسم الصنف</v>
      </c>
      <c r="C1334" s="4">
        <f t="shared" si="511"/>
        <v>1</v>
      </c>
      <c r="D1334" s="4">
        <f t="shared" si="512"/>
        <v>0</v>
      </c>
      <c r="E1334" s="4">
        <f t="shared" si="513"/>
        <v>0</v>
      </c>
      <c r="F1334" s="4">
        <f t="shared" si="514"/>
        <v>0</v>
      </c>
      <c r="G1334" s="4">
        <f t="shared" si="515"/>
        <v>0</v>
      </c>
      <c r="H1334" s="13">
        <f t="shared" si="509"/>
        <v>0</v>
      </c>
      <c r="I1334" s="14">
        <f t="shared" si="509"/>
        <v>0</v>
      </c>
      <c r="J1334" s="15"/>
      <c r="K1334" s="16"/>
      <c r="L1334" s="13"/>
      <c r="M1334" s="14"/>
      <c r="N1334" s="15"/>
      <c r="O1334" s="16"/>
      <c r="P1334" s="13"/>
      <c r="Q1334" s="14"/>
      <c r="R1334" s="15"/>
      <c r="S1334" s="16"/>
      <c r="T1334" s="13"/>
      <c r="U1334" s="14"/>
      <c r="V1334" s="15"/>
      <c r="W1334" s="16"/>
      <c r="X1334" s="17">
        <f t="shared" si="516"/>
        <v>0</v>
      </c>
      <c r="Y1334" s="18">
        <f t="shared" si="516"/>
        <v>0</v>
      </c>
      <c r="Z1334" s="18">
        <f t="shared" si="516"/>
        <v>0</v>
      </c>
      <c r="AA1334" s="18">
        <f t="shared" si="516"/>
        <v>0</v>
      </c>
      <c r="AB1334" s="18">
        <f t="shared" si="517"/>
        <v>0</v>
      </c>
      <c r="AC1334" s="18">
        <f t="shared" si="518"/>
        <v>0</v>
      </c>
      <c r="AD1334" s="18">
        <f t="shared" si="519"/>
        <v>0</v>
      </c>
      <c r="AE1334" s="18">
        <f t="shared" si="520"/>
        <v>0</v>
      </c>
      <c r="AF1334" s="19">
        <f t="shared" si="521"/>
        <v>0</v>
      </c>
      <c r="AG1334" s="20">
        <f t="shared" si="522"/>
        <v>0</v>
      </c>
      <c r="AH1334" s="48">
        <f t="shared" si="523"/>
        <v>0</v>
      </c>
      <c r="AI1334" s="79"/>
      <c r="AJ1334" s="79"/>
    </row>
    <row r="1335" spans="1:36" ht="15.75" customHeight="1" thickTop="1" thickBot="1" x14ac:dyDescent="0.3">
      <c r="A1335" s="110"/>
      <c r="B1335" s="44" t="str">
        <f t="shared" si="511"/>
        <v>برجاء إدخال إسم الصنف</v>
      </c>
      <c r="C1335" s="26">
        <f t="shared" si="511"/>
        <v>1</v>
      </c>
      <c r="D1335" s="26">
        <f t="shared" si="512"/>
        <v>0</v>
      </c>
      <c r="E1335" s="26">
        <f t="shared" si="513"/>
        <v>0</v>
      </c>
      <c r="F1335" s="26">
        <f t="shared" si="514"/>
        <v>0</v>
      </c>
      <c r="G1335" s="26">
        <f t="shared" si="515"/>
        <v>0</v>
      </c>
      <c r="H1335" s="27">
        <f t="shared" si="509"/>
        <v>0</v>
      </c>
      <c r="I1335" s="28">
        <f t="shared" si="509"/>
        <v>0</v>
      </c>
      <c r="J1335" s="29"/>
      <c r="K1335" s="30"/>
      <c r="L1335" s="27"/>
      <c r="M1335" s="28"/>
      <c r="N1335" s="29"/>
      <c r="O1335" s="30"/>
      <c r="P1335" s="27"/>
      <c r="Q1335" s="28"/>
      <c r="R1335" s="29"/>
      <c r="S1335" s="30"/>
      <c r="T1335" s="27"/>
      <c r="U1335" s="28"/>
      <c r="V1335" s="29"/>
      <c r="W1335" s="30"/>
      <c r="X1335" s="31">
        <f t="shared" si="516"/>
        <v>0</v>
      </c>
      <c r="Y1335" s="32">
        <f t="shared" si="516"/>
        <v>0</v>
      </c>
      <c r="Z1335" s="32">
        <f t="shared" si="516"/>
        <v>0</v>
      </c>
      <c r="AA1335" s="32">
        <f t="shared" si="516"/>
        <v>0</v>
      </c>
      <c r="AB1335" s="32">
        <f t="shared" si="517"/>
        <v>0</v>
      </c>
      <c r="AC1335" s="32">
        <f t="shared" si="518"/>
        <v>0</v>
      </c>
      <c r="AD1335" s="32">
        <f t="shared" si="519"/>
        <v>0</v>
      </c>
      <c r="AE1335" s="32">
        <f t="shared" si="520"/>
        <v>0</v>
      </c>
      <c r="AF1335" s="33">
        <f t="shared" si="521"/>
        <v>0</v>
      </c>
      <c r="AG1335" s="34">
        <f t="shared" si="522"/>
        <v>0</v>
      </c>
      <c r="AH1335" s="47">
        <f t="shared" si="523"/>
        <v>0</v>
      </c>
      <c r="AI1335" s="79"/>
      <c r="AJ1335" s="79"/>
    </row>
    <row r="1336" spans="1:36" ht="15.75" customHeight="1" thickTop="1" thickBot="1" x14ac:dyDescent="0.3">
      <c r="A1336" s="110"/>
      <c r="B1336" s="3" t="str">
        <f t="shared" si="511"/>
        <v>برجاء إدخال إسم الصنف</v>
      </c>
      <c r="C1336" s="4">
        <f t="shared" si="511"/>
        <v>1</v>
      </c>
      <c r="D1336" s="4">
        <f t="shared" si="512"/>
        <v>0</v>
      </c>
      <c r="E1336" s="4">
        <f t="shared" si="513"/>
        <v>0</v>
      </c>
      <c r="F1336" s="4">
        <f t="shared" si="514"/>
        <v>0</v>
      </c>
      <c r="G1336" s="4">
        <f t="shared" si="515"/>
        <v>0</v>
      </c>
      <c r="H1336" s="13">
        <f t="shared" si="509"/>
        <v>0</v>
      </c>
      <c r="I1336" s="14">
        <f t="shared" si="509"/>
        <v>0</v>
      </c>
      <c r="J1336" s="15"/>
      <c r="K1336" s="16"/>
      <c r="L1336" s="13"/>
      <c r="M1336" s="14"/>
      <c r="N1336" s="15"/>
      <c r="O1336" s="16"/>
      <c r="P1336" s="13"/>
      <c r="Q1336" s="14"/>
      <c r="R1336" s="15"/>
      <c r="S1336" s="16"/>
      <c r="T1336" s="13"/>
      <c r="U1336" s="14"/>
      <c r="V1336" s="15"/>
      <c r="W1336" s="16"/>
      <c r="X1336" s="17">
        <f t="shared" si="516"/>
        <v>0</v>
      </c>
      <c r="Y1336" s="18">
        <f t="shared" si="516"/>
        <v>0</v>
      </c>
      <c r="Z1336" s="18">
        <f t="shared" si="516"/>
        <v>0</v>
      </c>
      <c r="AA1336" s="18">
        <f t="shared" si="516"/>
        <v>0</v>
      </c>
      <c r="AB1336" s="18">
        <f t="shared" si="517"/>
        <v>0</v>
      </c>
      <c r="AC1336" s="18">
        <f t="shared" si="518"/>
        <v>0</v>
      </c>
      <c r="AD1336" s="18">
        <f t="shared" si="519"/>
        <v>0</v>
      </c>
      <c r="AE1336" s="18">
        <f t="shared" si="520"/>
        <v>0</v>
      </c>
      <c r="AF1336" s="19">
        <f t="shared" si="521"/>
        <v>0</v>
      </c>
      <c r="AG1336" s="20">
        <f t="shared" si="522"/>
        <v>0</v>
      </c>
      <c r="AH1336" s="48">
        <f t="shared" si="523"/>
        <v>0</v>
      </c>
      <c r="AI1336" s="79"/>
      <c r="AJ1336" s="79"/>
    </row>
    <row r="1337" spans="1:36" ht="15.75" customHeight="1" thickTop="1" thickBot="1" x14ac:dyDescent="0.3">
      <c r="A1337" s="110"/>
      <c r="B1337" s="44" t="str">
        <f t="shared" si="511"/>
        <v>برجاء إدخال إسم الصنف</v>
      </c>
      <c r="C1337" s="26">
        <f t="shared" si="511"/>
        <v>1</v>
      </c>
      <c r="D1337" s="26">
        <f t="shared" si="512"/>
        <v>0</v>
      </c>
      <c r="E1337" s="26">
        <f t="shared" si="513"/>
        <v>0</v>
      </c>
      <c r="F1337" s="26">
        <f t="shared" si="514"/>
        <v>0</v>
      </c>
      <c r="G1337" s="26">
        <f t="shared" si="515"/>
        <v>0</v>
      </c>
      <c r="H1337" s="27">
        <f t="shared" si="509"/>
        <v>0</v>
      </c>
      <c r="I1337" s="28">
        <f t="shared" si="509"/>
        <v>0</v>
      </c>
      <c r="J1337" s="29"/>
      <c r="K1337" s="30"/>
      <c r="L1337" s="27"/>
      <c r="M1337" s="28"/>
      <c r="N1337" s="29"/>
      <c r="O1337" s="30"/>
      <c r="P1337" s="27"/>
      <c r="Q1337" s="28"/>
      <c r="R1337" s="29"/>
      <c r="S1337" s="30"/>
      <c r="T1337" s="27"/>
      <c r="U1337" s="28"/>
      <c r="V1337" s="29"/>
      <c r="W1337" s="30"/>
      <c r="X1337" s="31">
        <f t="shared" si="516"/>
        <v>0</v>
      </c>
      <c r="Y1337" s="32">
        <f t="shared" si="516"/>
        <v>0</v>
      </c>
      <c r="Z1337" s="32">
        <f t="shared" si="516"/>
        <v>0</v>
      </c>
      <c r="AA1337" s="32">
        <f t="shared" si="516"/>
        <v>0</v>
      </c>
      <c r="AB1337" s="32">
        <f t="shared" si="517"/>
        <v>0</v>
      </c>
      <c r="AC1337" s="32">
        <f t="shared" si="518"/>
        <v>0</v>
      </c>
      <c r="AD1337" s="32">
        <f t="shared" si="519"/>
        <v>0</v>
      </c>
      <c r="AE1337" s="32">
        <f t="shared" si="520"/>
        <v>0</v>
      </c>
      <c r="AF1337" s="33">
        <f t="shared" si="521"/>
        <v>0</v>
      </c>
      <c r="AG1337" s="34">
        <f t="shared" si="522"/>
        <v>0</v>
      </c>
      <c r="AH1337" s="47">
        <f t="shared" si="523"/>
        <v>0</v>
      </c>
      <c r="AI1337" s="79"/>
      <c r="AJ1337" s="79"/>
    </row>
    <row r="1338" spans="1:36" ht="15.75" customHeight="1" thickTop="1" thickBot="1" x14ac:dyDescent="0.3">
      <c r="A1338" s="110"/>
      <c r="B1338" s="3" t="str">
        <f t="shared" si="511"/>
        <v>برجاء إدخال إسم الصنف</v>
      </c>
      <c r="C1338" s="4">
        <f t="shared" si="511"/>
        <v>1</v>
      </c>
      <c r="D1338" s="4">
        <f t="shared" si="512"/>
        <v>0</v>
      </c>
      <c r="E1338" s="4">
        <f t="shared" si="513"/>
        <v>0</v>
      </c>
      <c r="F1338" s="4">
        <f t="shared" si="514"/>
        <v>0</v>
      </c>
      <c r="G1338" s="4">
        <f t="shared" si="515"/>
        <v>0</v>
      </c>
      <c r="H1338" s="13">
        <f t="shared" si="509"/>
        <v>0</v>
      </c>
      <c r="I1338" s="14">
        <f t="shared" si="509"/>
        <v>0</v>
      </c>
      <c r="J1338" s="15"/>
      <c r="K1338" s="16"/>
      <c r="L1338" s="13"/>
      <c r="M1338" s="14"/>
      <c r="N1338" s="15"/>
      <c r="O1338" s="16"/>
      <c r="P1338" s="13"/>
      <c r="Q1338" s="14"/>
      <c r="R1338" s="15"/>
      <c r="S1338" s="16"/>
      <c r="T1338" s="13"/>
      <c r="U1338" s="14"/>
      <c r="V1338" s="15"/>
      <c r="W1338" s="16"/>
      <c r="X1338" s="17">
        <f t="shared" si="516"/>
        <v>0</v>
      </c>
      <c r="Y1338" s="18">
        <f t="shared" si="516"/>
        <v>0</v>
      </c>
      <c r="Z1338" s="18">
        <f t="shared" si="516"/>
        <v>0</v>
      </c>
      <c r="AA1338" s="18">
        <f t="shared" si="516"/>
        <v>0</v>
      </c>
      <c r="AB1338" s="18">
        <f t="shared" si="517"/>
        <v>0</v>
      </c>
      <c r="AC1338" s="18">
        <f t="shared" si="518"/>
        <v>0</v>
      </c>
      <c r="AD1338" s="18">
        <f t="shared" si="519"/>
        <v>0</v>
      </c>
      <c r="AE1338" s="18">
        <f t="shared" si="520"/>
        <v>0</v>
      </c>
      <c r="AF1338" s="19">
        <f t="shared" si="521"/>
        <v>0</v>
      </c>
      <c r="AG1338" s="20">
        <f t="shared" si="522"/>
        <v>0</v>
      </c>
      <c r="AH1338" s="48">
        <f t="shared" si="523"/>
        <v>0</v>
      </c>
      <c r="AI1338" s="79"/>
      <c r="AJ1338" s="79"/>
    </row>
    <row r="1339" spans="1:36" ht="15.75" customHeight="1" thickTop="1" thickBot="1" x14ac:dyDescent="0.3">
      <c r="A1339" s="110"/>
      <c r="B1339" s="44" t="str">
        <f t="shared" si="511"/>
        <v>برجاء إدخال إسم الصنف</v>
      </c>
      <c r="C1339" s="26">
        <f t="shared" si="511"/>
        <v>1</v>
      </c>
      <c r="D1339" s="26">
        <f t="shared" si="512"/>
        <v>0</v>
      </c>
      <c r="E1339" s="26">
        <f t="shared" si="513"/>
        <v>0</v>
      </c>
      <c r="F1339" s="26">
        <f t="shared" si="514"/>
        <v>0</v>
      </c>
      <c r="G1339" s="26">
        <f t="shared" si="515"/>
        <v>0</v>
      </c>
      <c r="H1339" s="27">
        <f t="shared" si="509"/>
        <v>0</v>
      </c>
      <c r="I1339" s="28">
        <f t="shared" si="509"/>
        <v>0</v>
      </c>
      <c r="J1339" s="29"/>
      <c r="K1339" s="30"/>
      <c r="L1339" s="27"/>
      <c r="M1339" s="28"/>
      <c r="N1339" s="29"/>
      <c r="O1339" s="30"/>
      <c r="P1339" s="27"/>
      <c r="Q1339" s="28"/>
      <c r="R1339" s="29"/>
      <c r="S1339" s="30"/>
      <c r="T1339" s="27"/>
      <c r="U1339" s="28"/>
      <c r="V1339" s="29"/>
      <c r="W1339" s="30"/>
      <c r="X1339" s="31">
        <f t="shared" si="516"/>
        <v>0</v>
      </c>
      <c r="Y1339" s="32">
        <f t="shared" si="516"/>
        <v>0</v>
      </c>
      <c r="Z1339" s="32">
        <f t="shared" si="516"/>
        <v>0</v>
      </c>
      <c r="AA1339" s="32">
        <f t="shared" si="516"/>
        <v>0</v>
      </c>
      <c r="AB1339" s="32">
        <f t="shared" si="517"/>
        <v>0</v>
      </c>
      <c r="AC1339" s="32">
        <f t="shared" si="518"/>
        <v>0</v>
      </c>
      <c r="AD1339" s="32">
        <f t="shared" si="519"/>
        <v>0</v>
      </c>
      <c r="AE1339" s="32">
        <f t="shared" si="520"/>
        <v>0</v>
      </c>
      <c r="AF1339" s="33">
        <f t="shared" si="521"/>
        <v>0</v>
      </c>
      <c r="AG1339" s="34">
        <f t="shared" si="522"/>
        <v>0</v>
      </c>
      <c r="AH1339" s="47">
        <f t="shared" si="523"/>
        <v>0</v>
      </c>
      <c r="AI1339" s="79"/>
      <c r="AJ1339" s="79"/>
    </row>
    <row r="1340" spans="1:36" ht="15.75" customHeight="1" thickTop="1" thickBot="1" x14ac:dyDescent="0.3">
      <c r="A1340" s="110"/>
      <c r="B1340" s="3" t="str">
        <f t="shared" si="511"/>
        <v>برجاء إدخال إسم الصنف</v>
      </c>
      <c r="C1340" s="4">
        <f t="shared" si="511"/>
        <v>1</v>
      </c>
      <c r="D1340" s="4">
        <f t="shared" si="512"/>
        <v>0</v>
      </c>
      <c r="E1340" s="4">
        <f t="shared" si="513"/>
        <v>0</v>
      </c>
      <c r="F1340" s="4">
        <f t="shared" si="514"/>
        <v>0</v>
      </c>
      <c r="G1340" s="4">
        <f t="shared" si="515"/>
        <v>0</v>
      </c>
      <c r="H1340" s="13">
        <f t="shared" si="509"/>
        <v>0</v>
      </c>
      <c r="I1340" s="14">
        <f t="shared" si="509"/>
        <v>0</v>
      </c>
      <c r="J1340" s="15"/>
      <c r="K1340" s="16"/>
      <c r="L1340" s="13"/>
      <c r="M1340" s="14"/>
      <c r="N1340" s="15"/>
      <c r="O1340" s="16"/>
      <c r="P1340" s="13"/>
      <c r="Q1340" s="14"/>
      <c r="R1340" s="15"/>
      <c r="S1340" s="16"/>
      <c r="T1340" s="13"/>
      <c r="U1340" s="14"/>
      <c r="V1340" s="15"/>
      <c r="W1340" s="16"/>
      <c r="X1340" s="17">
        <f t="shared" si="516"/>
        <v>0</v>
      </c>
      <c r="Y1340" s="18">
        <f t="shared" si="516"/>
        <v>0</v>
      </c>
      <c r="Z1340" s="18">
        <f t="shared" si="516"/>
        <v>0</v>
      </c>
      <c r="AA1340" s="18">
        <f t="shared" si="516"/>
        <v>0</v>
      </c>
      <c r="AB1340" s="18">
        <f t="shared" si="517"/>
        <v>0</v>
      </c>
      <c r="AC1340" s="18">
        <f t="shared" si="518"/>
        <v>0</v>
      </c>
      <c r="AD1340" s="18">
        <f t="shared" si="519"/>
        <v>0</v>
      </c>
      <c r="AE1340" s="18">
        <f t="shared" si="520"/>
        <v>0</v>
      </c>
      <c r="AF1340" s="19">
        <f t="shared" si="521"/>
        <v>0</v>
      </c>
      <c r="AG1340" s="20">
        <f t="shared" si="522"/>
        <v>0</v>
      </c>
      <c r="AH1340" s="48">
        <f t="shared" si="523"/>
        <v>0</v>
      </c>
      <c r="AI1340" s="80" t="s">
        <v>32</v>
      </c>
      <c r="AJ1340" s="80"/>
    </row>
    <row r="1341" spans="1:36" ht="15.75" customHeight="1" thickTop="1" thickBot="1" x14ac:dyDescent="0.3">
      <c r="A1341" s="110"/>
      <c r="B1341" s="44" t="str">
        <f t="shared" si="511"/>
        <v>برجاء إدخال إسم الصنف</v>
      </c>
      <c r="C1341" s="26">
        <f t="shared" si="511"/>
        <v>1</v>
      </c>
      <c r="D1341" s="26">
        <f t="shared" si="512"/>
        <v>0</v>
      </c>
      <c r="E1341" s="26">
        <f t="shared" si="513"/>
        <v>0</v>
      </c>
      <c r="F1341" s="26">
        <f t="shared" si="514"/>
        <v>0</v>
      </c>
      <c r="G1341" s="26">
        <f t="shared" si="515"/>
        <v>0</v>
      </c>
      <c r="H1341" s="27">
        <f t="shared" si="509"/>
        <v>0</v>
      </c>
      <c r="I1341" s="28">
        <f t="shared" si="509"/>
        <v>0</v>
      </c>
      <c r="J1341" s="29"/>
      <c r="K1341" s="30"/>
      <c r="L1341" s="27"/>
      <c r="M1341" s="28"/>
      <c r="N1341" s="29"/>
      <c r="O1341" s="30"/>
      <c r="P1341" s="27"/>
      <c r="Q1341" s="28"/>
      <c r="R1341" s="29"/>
      <c r="S1341" s="30"/>
      <c r="T1341" s="27"/>
      <c r="U1341" s="28"/>
      <c r="V1341" s="29"/>
      <c r="W1341" s="30"/>
      <c r="X1341" s="31">
        <f t="shared" si="516"/>
        <v>0</v>
      </c>
      <c r="Y1341" s="32">
        <f t="shared" si="516"/>
        <v>0</v>
      </c>
      <c r="Z1341" s="32">
        <f t="shared" si="516"/>
        <v>0</v>
      </c>
      <c r="AA1341" s="32">
        <f t="shared" si="516"/>
        <v>0</v>
      </c>
      <c r="AB1341" s="32">
        <f t="shared" si="517"/>
        <v>0</v>
      </c>
      <c r="AC1341" s="32">
        <f t="shared" si="518"/>
        <v>0</v>
      </c>
      <c r="AD1341" s="32">
        <f t="shared" si="519"/>
        <v>0</v>
      </c>
      <c r="AE1341" s="32">
        <f t="shared" si="520"/>
        <v>0</v>
      </c>
      <c r="AF1341" s="33">
        <f t="shared" si="521"/>
        <v>0</v>
      </c>
      <c r="AG1341" s="34">
        <f t="shared" si="522"/>
        <v>0</v>
      </c>
      <c r="AH1341" s="47">
        <f t="shared" si="523"/>
        <v>0</v>
      </c>
      <c r="AI1341" s="80"/>
      <c r="AJ1341" s="80"/>
    </row>
    <row r="1342" spans="1:36" ht="15.75" customHeight="1" thickTop="1" thickBot="1" x14ac:dyDescent="0.3">
      <c r="A1342" s="110"/>
      <c r="B1342" s="3" t="str">
        <f t="shared" si="511"/>
        <v>برجاء إدخال إسم الصنف</v>
      </c>
      <c r="C1342" s="4">
        <f t="shared" si="511"/>
        <v>1</v>
      </c>
      <c r="D1342" s="4">
        <f t="shared" si="512"/>
        <v>0</v>
      </c>
      <c r="E1342" s="4">
        <f t="shared" si="513"/>
        <v>0</v>
      </c>
      <c r="F1342" s="4">
        <f t="shared" si="514"/>
        <v>0</v>
      </c>
      <c r="G1342" s="4">
        <f t="shared" si="515"/>
        <v>0</v>
      </c>
      <c r="H1342" s="13">
        <f t="shared" si="509"/>
        <v>0</v>
      </c>
      <c r="I1342" s="14">
        <f t="shared" si="509"/>
        <v>0</v>
      </c>
      <c r="J1342" s="15"/>
      <c r="K1342" s="16"/>
      <c r="L1342" s="13"/>
      <c r="M1342" s="14"/>
      <c r="N1342" s="15"/>
      <c r="O1342" s="16"/>
      <c r="P1342" s="13"/>
      <c r="Q1342" s="14"/>
      <c r="R1342" s="15"/>
      <c r="S1342" s="16"/>
      <c r="T1342" s="13"/>
      <c r="U1342" s="14"/>
      <c r="V1342" s="15"/>
      <c r="W1342" s="16"/>
      <c r="X1342" s="17">
        <f t="shared" si="516"/>
        <v>0</v>
      </c>
      <c r="Y1342" s="18">
        <f t="shared" si="516"/>
        <v>0</v>
      </c>
      <c r="Z1342" s="18">
        <f t="shared" si="516"/>
        <v>0</v>
      </c>
      <c r="AA1342" s="18">
        <f t="shared" si="516"/>
        <v>0</v>
      </c>
      <c r="AB1342" s="18">
        <f t="shared" si="517"/>
        <v>0</v>
      </c>
      <c r="AC1342" s="18">
        <f t="shared" si="518"/>
        <v>0</v>
      </c>
      <c r="AD1342" s="18">
        <f t="shared" si="519"/>
        <v>0</v>
      </c>
      <c r="AE1342" s="18">
        <f t="shared" si="520"/>
        <v>0</v>
      </c>
      <c r="AF1342" s="19">
        <f t="shared" si="521"/>
        <v>0</v>
      </c>
      <c r="AG1342" s="20">
        <f t="shared" si="522"/>
        <v>0</v>
      </c>
      <c r="AH1342" s="48">
        <f t="shared" si="523"/>
        <v>0</v>
      </c>
      <c r="AI1342" s="80"/>
      <c r="AJ1342" s="80"/>
    </row>
    <row r="1343" spans="1:36" ht="15.75" customHeight="1" thickTop="1" thickBot="1" x14ac:dyDescent="0.3">
      <c r="A1343" s="110"/>
      <c r="B1343" s="44" t="str">
        <f t="shared" ref="B1343:C1358" si="524">B1294</f>
        <v>برجاء إدخال إسم الصنف</v>
      </c>
      <c r="C1343" s="26">
        <f t="shared" si="524"/>
        <v>1</v>
      </c>
      <c r="D1343" s="26">
        <f t="shared" si="512"/>
        <v>0</v>
      </c>
      <c r="E1343" s="26">
        <f t="shared" si="513"/>
        <v>0</v>
      </c>
      <c r="F1343" s="26">
        <f t="shared" si="514"/>
        <v>0</v>
      </c>
      <c r="G1343" s="26">
        <f t="shared" si="515"/>
        <v>0</v>
      </c>
      <c r="H1343" s="27">
        <f t="shared" si="509"/>
        <v>0</v>
      </c>
      <c r="I1343" s="28">
        <f t="shared" si="509"/>
        <v>0</v>
      </c>
      <c r="J1343" s="29"/>
      <c r="K1343" s="30"/>
      <c r="L1343" s="27"/>
      <c r="M1343" s="28"/>
      <c r="N1343" s="29"/>
      <c r="O1343" s="30"/>
      <c r="P1343" s="27"/>
      <c r="Q1343" s="28"/>
      <c r="R1343" s="29"/>
      <c r="S1343" s="30"/>
      <c r="T1343" s="27"/>
      <c r="U1343" s="28"/>
      <c r="V1343" s="29"/>
      <c r="W1343" s="30"/>
      <c r="X1343" s="31">
        <f t="shared" ref="X1343:AA1358" si="525">X1294</f>
        <v>0</v>
      </c>
      <c r="Y1343" s="32">
        <f t="shared" si="525"/>
        <v>0</v>
      </c>
      <c r="Z1343" s="32">
        <f t="shared" si="525"/>
        <v>0</v>
      </c>
      <c r="AA1343" s="32">
        <f t="shared" si="525"/>
        <v>0</v>
      </c>
      <c r="AB1343" s="32">
        <f t="shared" si="517"/>
        <v>0</v>
      </c>
      <c r="AC1343" s="32">
        <f t="shared" si="518"/>
        <v>0</v>
      </c>
      <c r="AD1343" s="32">
        <f t="shared" si="519"/>
        <v>0</v>
      </c>
      <c r="AE1343" s="32">
        <f t="shared" si="520"/>
        <v>0</v>
      </c>
      <c r="AF1343" s="33">
        <f t="shared" si="521"/>
        <v>0</v>
      </c>
      <c r="AG1343" s="34">
        <f t="shared" si="522"/>
        <v>0</v>
      </c>
      <c r="AH1343" s="47">
        <f t="shared" si="523"/>
        <v>0</v>
      </c>
      <c r="AI1343" s="80"/>
      <c r="AJ1343" s="80"/>
    </row>
    <row r="1344" spans="1:36" ht="15.75" customHeight="1" thickTop="1" thickBot="1" x14ac:dyDescent="0.3">
      <c r="A1344" s="110"/>
      <c r="B1344" s="3" t="str">
        <f t="shared" si="524"/>
        <v>برجاء إدخال إسم الصنف</v>
      </c>
      <c r="C1344" s="4">
        <f t="shared" si="524"/>
        <v>1</v>
      </c>
      <c r="D1344" s="4">
        <f t="shared" si="512"/>
        <v>0</v>
      </c>
      <c r="E1344" s="4">
        <f t="shared" si="513"/>
        <v>0</v>
      </c>
      <c r="F1344" s="4">
        <f t="shared" si="514"/>
        <v>0</v>
      </c>
      <c r="G1344" s="4">
        <f t="shared" si="515"/>
        <v>0</v>
      </c>
      <c r="H1344" s="13">
        <f t="shared" si="509"/>
        <v>0</v>
      </c>
      <c r="I1344" s="14">
        <f t="shared" si="509"/>
        <v>0</v>
      </c>
      <c r="J1344" s="15"/>
      <c r="K1344" s="16"/>
      <c r="L1344" s="13"/>
      <c r="M1344" s="14"/>
      <c r="N1344" s="15"/>
      <c r="O1344" s="16"/>
      <c r="P1344" s="13"/>
      <c r="Q1344" s="14"/>
      <c r="R1344" s="15"/>
      <c r="S1344" s="16"/>
      <c r="T1344" s="13"/>
      <c r="U1344" s="14"/>
      <c r="V1344" s="15"/>
      <c r="W1344" s="16"/>
      <c r="X1344" s="17">
        <f t="shared" si="525"/>
        <v>0</v>
      </c>
      <c r="Y1344" s="18">
        <f t="shared" si="525"/>
        <v>0</v>
      </c>
      <c r="Z1344" s="18">
        <f t="shared" si="525"/>
        <v>0</v>
      </c>
      <c r="AA1344" s="18">
        <f t="shared" si="525"/>
        <v>0</v>
      </c>
      <c r="AB1344" s="18">
        <f t="shared" si="517"/>
        <v>0</v>
      </c>
      <c r="AC1344" s="18">
        <f t="shared" si="518"/>
        <v>0</v>
      </c>
      <c r="AD1344" s="18">
        <f t="shared" si="519"/>
        <v>0</v>
      </c>
      <c r="AE1344" s="18">
        <f t="shared" si="520"/>
        <v>0</v>
      </c>
      <c r="AF1344" s="19">
        <f t="shared" si="521"/>
        <v>0</v>
      </c>
      <c r="AG1344" s="20">
        <f t="shared" si="522"/>
        <v>0</v>
      </c>
      <c r="AH1344" s="48">
        <f t="shared" si="523"/>
        <v>0</v>
      </c>
      <c r="AI1344" s="80"/>
      <c r="AJ1344" s="80"/>
    </row>
    <row r="1345" spans="1:36" ht="15.75" customHeight="1" thickTop="1" thickBot="1" x14ac:dyDescent="0.3">
      <c r="A1345" s="110"/>
      <c r="B1345" s="44" t="str">
        <f t="shared" si="524"/>
        <v>برجاء إدخال إسم الصنف</v>
      </c>
      <c r="C1345" s="26">
        <f t="shared" si="524"/>
        <v>1</v>
      </c>
      <c r="D1345" s="26">
        <f t="shared" si="512"/>
        <v>0</v>
      </c>
      <c r="E1345" s="26">
        <f t="shared" si="513"/>
        <v>0</v>
      </c>
      <c r="F1345" s="26">
        <f t="shared" si="514"/>
        <v>0</v>
      </c>
      <c r="G1345" s="26">
        <f t="shared" si="515"/>
        <v>0</v>
      </c>
      <c r="H1345" s="27">
        <f t="shared" si="509"/>
        <v>0</v>
      </c>
      <c r="I1345" s="28">
        <f t="shared" si="509"/>
        <v>0</v>
      </c>
      <c r="J1345" s="29"/>
      <c r="K1345" s="30"/>
      <c r="L1345" s="27"/>
      <c r="M1345" s="28"/>
      <c r="N1345" s="29"/>
      <c r="O1345" s="30"/>
      <c r="P1345" s="27"/>
      <c r="Q1345" s="28"/>
      <c r="R1345" s="29"/>
      <c r="S1345" s="30"/>
      <c r="T1345" s="27"/>
      <c r="U1345" s="28"/>
      <c r="V1345" s="29"/>
      <c r="W1345" s="30"/>
      <c r="X1345" s="31">
        <f t="shared" si="525"/>
        <v>0</v>
      </c>
      <c r="Y1345" s="32">
        <f t="shared" si="525"/>
        <v>0</v>
      </c>
      <c r="Z1345" s="32">
        <f t="shared" si="525"/>
        <v>0</v>
      </c>
      <c r="AA1345" s="32">
        <f t="shared" si="525"/>
        <v>0</v>
      </c>
      <c r="AB1345" s="32">
        <f t="shared" si="517"/>
        <v>0</v>
      </c>
      <c r="AC1345" s="32">
        <f t="shared" si="518"/>
        <v>0</v>
      </c>
      <c r="AD1345" s="32">
        <f t="shared" si="519"/>
        <v>0</v>
      </c>
      <c r="AE1345" s="32">
        <f t="shared" si="520"/>
        <v>0</v>
      </c>
      <c r="AF1345" s="33">
        <f t="shared" si="521"/>
        <v>0</v>
      </c>
      <c r="AG1345" s="34">
        <f t="shared" si="522"/>
        <v>0</v>
      </c>
      <c r="AH1345" s="47">
        <f t="shared" si="523"/>
        <v>0</v>
      </c>
      <c r="AI1345" s="80"/>
      <c r="AJ1345" s="80"/>
    </row>
    <row r="1346" spans="1:36" ht="15.75" customHeight="1" thickTop="1" thickBot="1" x14ac:dyDescent="0.3">
      <c r="A1346" s="110"/>
      <c r="B1346" s="3" t="str">
        <f t="shared" si="524"/>
        <v>برجاء إدخال إسم الصنف</v>
      </c>
      <c r="C1346" s="4">
        <f t="shared" si="524"/>
        <v>1</v>
      </c>
      <c r="D1346" s="4">
        <f t="shared" si="512"/>
        <v>0</v>
      </c>
      <c r="E1346" s="4">
        <f t="shared" si="513"/>
        <v>0</v>
      </c>
      <c r="F1346" s="4">
        <f t="shared" si="514"/>
        <v>0</v>
      </c>
      <c r="G1346" s="4">
        <f t="shared" si="515"/>
        <v>0</v>
      </c>
      <c r="H1346" s="13">
        <f t="shared" si="509"/>
        <v>0</v>
      </c>
      <c r="I1346" s="14">
        <f t="shared" si="509"/>
        <v>0</v>
      </c>
      <c r="J1346" s="15"/>
      <c r="K1346" s="16"/>
      <c r="L1346" s="13"/>
      <c r="M1346" s="14"/>
      <c r="N1346" s="15"/>
      <c r="O1346" s="16"/>
      <c r="P1346" s="13"/>
      <c r="Q1346" s="14"/>
      <c r="R1346" s="15"/>
      <c r="S1346" s="16"/>
      <c r="T1346" s="13"/>
      <c r="U1346" s="14"/>
      <c r="V1346" s="15"/>
      <c r="W1346" s="16"/>
      <c r="X1346" s="17">
        <f t="shared" si="525"/>
        <v>0</v>
      </c>
      <c r="Y1346" s="18">
        <f t="shared" si="525"/>
        <v>0</v>
      </c>
      <c r="Z1346" s="18">
        <f t="shared" si="525"/>
        <v>0</v>
      </c>
      <c r="AA1346" s="18">
        <f t="shared" si="525"/>
        <v>0</v>
      </c>
      <c r="AB1346" s="18">
        <f t="shared" si="517"/>
        <v>0</v>
      </c>
      <c r="AC1346" s="18">
        <f t="shared" si="518"/>
        <v>0</v>
      </c>
      <c r="AD1346" s="18">
        <f t="shared" si="519"/>
        <v>0</v>
      </c>
      <c r="AE1346" s="18">
        <f t="shared" si="520"/>
        <v>0</v>
      </c>
      <c r="AF1346" s="19">
        <f t="shared" si="521"/>
        <v>0</v>
      </c>
      <c r="AG1346" s="20">
        <f t="shared" si="522"/>
        <v>0</v>
      </c>
      <c r="AH1346" s="48">
        <f t="shared" si="523"/>
        <v>0</v>
      </c>
      <c r="AI1346" s="80"/>
      <c r="AJ1346" s="80"/>
    </row>
    <row r="1347" spans="1:36" ht="15.75" customHeight="1" thickTop="1" thickBot="1" x14ac:dyDescent="0.3">
      <c r="A1347" s="110"/>
      <c r="B1347" s="44" t="str">
        <f t="shared" si="524"/>
        <v>برجاء إدخال إسم الصنف</v>
      </c>
      <c r="C1347" s="26">
        <f t="shared" si="524"/>
        <v>1</v>
      </c>
      <c r="D1347" s="26">
        <f t="shared" si="512"/>
        <v>0</v>
      </c>
      <c r="E1347" s="26">
        <f t="shared" si="513"/>
        <v>0</v>
      </c>
      <c r="F1347" s="26">
        <f t="shared" si="514"/>
        <v>0</v>
      </c>
      <c r="G1347" s="26">
        <f t="shared" si="515"/>
        <v>0</v>
      </c>
      <c r="H1347" s="27">
        <f t="shared" si="509"/>
        <v>0</v>
      </c>
      <c r="I1347" s="28">
        <f t="shared" si="509"/>
        <v>0</v>
      </c>
      <c r="J1347" s="29"/>
      <c r="K1347" s="30"/>
      <c r="L1347" s="27"/>
      <c r="M1347" s="28"/>
      <c r="N1347" s="29"/>
      <c r="O1347" s="30"/>
      <c r="P1347" s="27"/>
      <c r="Q1347" s="28"/>
      <c r="R1347" s="29"/>
      <c r="S1347" s="30"/>
      <c r="T1347" s="27"/>
      <c r="U1347" s="28"/>
      <c r="V1347" s="29"/>
      <c r="W1347" s="30"/>
      <c r="X1347" s="31">
        <f t="shared" si="525"/>
        <v>0</v>
      </c>
      <c r="Y1347" s="32">
        <f t="shared" si="525"/>
        <v>0</v>
      </c>
      <c r="Z1347" s="32">
        <f t="shared" si="525"/>
        <v>0</v>
      </c>
      <c r="AA1347" s="32">
        <f t="shared" si="525"/>
        <v>0</v>
      </c>
      <c r="AB1347" s="32">
        <f t="shared" si="517"/>
        <v>0</v>
      </c>
      <c r="AC1347" s="32">
        <f t="shared" si="518"/>
        <v>0</v>
      </c>
      <c r="AD1347" s="32">
        <f t="shared" si="519"/>
        <v>0</v>
      </c>
      <c r="AE1347" s="32">
        <f t="shared" si="520"/>
        <v>0</v>
      </c>
      <c r="AF1347" s="33">
        <f t="shared" si="521"/>
        <v>0</v>
      </c>
      <c r="AG1347" s="34">
        <f t="shared" si="522"/>
        <v>0</v>
      </c>
      <c r="AH1347" s="47">
        <f t="shared" si="523"/>
        <v>0</v>
      </c>
      <c r="AI1347" s="80"/>
      <c r="AJ1347" s="80"/>
    </row>
    <row r="1348" spans="1:36" ht="15.75" customHeight="1" thickTop="1" thickBot="1" x14ac:dyDescent="0.3">
      <c r="A1348" s="110"/>
      <c r="B1348" s="3" t="str">
        <f t="shared" si="524"/>
        <v>برجاء إدخال إسم الصنف</v>
      </c>
      <c r="C1348" s="4">
        <f t="shared" si="524"/>
        <v>1</v>
      </c>
      <c r="D1348" s="4">
        <f t="shared" si="512"/>
        <v>0</v>
      </c>
      <c r="E1348" s="4">
        <f t="shared" si="513"/>
        <v>0</v>
      </c>
      <c r="F1348" s="4">
        <f t="shared" si="514"/>
        <v>0</v>
      </c>
      <c r="G1348" s="4">
        <f t="shared" si="515"/>
        <v>0</v>
      </c>
      <c r="H1348" s="13">
        <f t="shared" si="509"/>
        <v>0</v>
      </c>
      <c r="I1348" s="14">
        <f t="shared" si="509"/>
        <v>0</v>
      </c>
      <c r="J1348" s="15"/>
      <c r="K1348" s="16"/>
      <c r="L1348" s="13"/>
      <c r="M1348" s="14"/>
      <c r="N1348" s="15"/>
      <c r="O1348" s="16"/>
      <c r="P1348" s="13"/>
      <c r="Q1348" s="14"/>
      <c r="R1348" s="15"/>
      <c r="S1348" s="16"/>
      <c r="T1348" s="13"/>
      <c r="U1348" s="14"/>
      <c r="V1348" s="15"/>
      <c r="W1348" s="16"/>
      <c r="X1348" s="17">
        <f t="shared" si="525"/>
        <v>0</v>
      </c>
      <c r="Y1348" s="18">
        <f t="shared" si="525"/>
        <v>0</v>
      </c>
      <c r="Z1348" s="18">
        <f t="shared" si="525"/>
        <v>0</v>
      </c>
      <c r="AA1348" s="18">
        <f t="shared" si="525"/>
        <v>0</v>
      </c>
      <c r="AB1348" s="18">
        <f t="shared" si="517"/>
        <v>0</v>
      </c>
      <c r="AC1348" s="18">
        <f t="shared" si="518"/>
        <v>0</v>
      </c>
      <c r="AD1348" s="18">
        <f t="shared" si="519"/>
        <v>0</v>
      </c>
      <c r="AE1348" s="18">
        <f t="shared" si="520"/>
        <v>0</v>
      </c>
      <c r="AF1348" s="19">
        <f t="shared" si="521"/>
        <v>0</v>
      </c>
      <c r="AG1348" s="20">
        <f t="shared" si="522"/>
        <v>0</v>
      </c>
      <c r="AH1348" s="48">
        <f t="shared" si="523"/>
        <v>0</v>
      </c>
      <c r="AI1348" s="80">
        <f>AB1371</f>
        <v>0</v>
      </c>
      <c r="AJ1348" s="80"/>
    </row>
    <row r="1349" spans="1:36" ht="15.75" customHeight="1" thickTop="1" thickBot="1" x14ac:dyDescent="0.3">
      <c r="A1349" s="110"/>
      <c r="B1349" s="44" t="str">
        <f t="shared" si="524"/>
        <v>برجاء إدخال إسم الصنف</v>
      </c>
      <c r="C1349" s="26">
        <f t="shared" si="524"/>
        <v>1</v>
      </c>
      <c r="D1349" s="26">
        <f t="shared" si="512"/>
        <v>0</v>
      </c>
      <c r="E1349" s="26">
        <f t="shared" si="513"/>
        <v>0</v>
      </c>
      <c r="F1349" s="26">
        <f t="shared" si="514"/>
        <v>0</v>
      </c>
      <c r="G1349" s="26">
        <f t="shared" si="515"/>
        <v>0</v>
      </c>
      <c r="H1349" s="27">
        <f t="shared" si="509"/>
        <v>0</v>
      </c>
      <c r="I1349" s="28">
        <f t="shared" si="509"/>
        <v>0</v>
      </c>
      <c r="J1349" s="29"/>
      <c r="K1349" s="30"/>
      <c r="L1349" s="27"/>
      <c r="M1349" s="28"/>
      <c r="N1349" s="29"/>
      <c r="O1349" s="30"/>
      <c r="P1349" s="27"/>
      <c r="Q1349" s="28"/>
      <c r="R1349" s="29"/>
      <c r="S1349" s="30"/>
      <c r="T1349" s="27"/>
      <c r="U1349" s="28"/>
      <c r="V1349" s="29"/>
      <c r="W1349" s="30"/>
      <c r="X1349" s="31">
        <f t="shared" si="525"/>
        <v>0</v>
      </c>
      <c r="Y1349" s="32">
        <f t="shared" si="525"/>
        <v>0</v>
      </c>
      <c r="Z1349" s="32">
        <f t="shared" si="525"/>
        <v>0</v>
      </c>
      <c r="AA1349" s="32">
        <f t="shared" si="525"/>
        <v>0</v>
      </c>
      <c r="AB1349" s="32">
        <f t="shared" si="517"/>
        <v>0</v>
      </c>
      <c r="AC1349" s="32">
        <f t="shared" si="518"/>
        <v>0</v>
      </c>
      <c r="AD1349" s="32">
        <f t="shared" si="519"/>
        <v>0</v>
      </c>
      <c r="AE1349" s="32">
        <f t="shared" si="520"/>
        <v>0</v>
      </c>
      <c r="AF1349" s="33">
        <f t="shared" si="521"/>
        <v>0</v>
      </c>
      <c r="AG1349" s="34">
        <f t="shared" si="522"/>
        <v>0</v>
      </c>
      <c r="AH1349" s="47">
        <f t="shared" si="523"/>
        <v>0</v>
      </c>
      <c r="AI1349" s="80"/>
      <c r="AJ1349" s="80"/>
    </row>
    <row r="1350" spans="1:36" ht="15.75" customHeight="1" thickTop="1" thickBot="1" x14ac:dyDescent="0.3">
      <c r="A1350" s="110"/>
      <c r="B1350" s="3" t="str">
        <f t="shared" si="524"/>
        <v>برجاء إدخال إسم الصنف</v>
      </c>
      <c r="C1350" s="4">
        <f t="shared" si="524"/>
        <v>1</v>
      </c>
      <c r="D1350" s="4">
        <f t="shared" si="512"/>
        <v>0</v>
      </c>
      <c r="E1350" s="4">
        <f t="shared" si="513"/>
        <v>0</v>
      </c>
      <c r="F1350" s="4">
        <f t="shared" si="514"/>
        <v>0</v>
      </c>
      <c r="G1350" s="4">
        <f t="shared" si="515"/>
        <v>0</v>
      </c>
      <c r="H1350" s="13">
        <f t="shared" si="509"/>
        <v>0</v>
      </c>
      <c r="I1350" s="14">
        <f t="shared" si="509"/>
        <v>0</v>
      </c>
      <c r="J1350" s="15"/>
      <c r="K1350" s="16"/>
      <c r="L1350" s="13"/>
      <c r="M1350" s="14"/>
      <c r="N1350" s="15"/>
      <c r="O1350" s="16"/>
      <c r="P1350" s="13"/>
      <c r="Q1350" s="14"/>
      <c r="R1350" s="15"/>
      <c r="S1350" s="16"/>
      <c r="T1350" s="13"/>
      <c r="U1350" s="14"/>
      <c r="V1350" s="15"/>
      <c r="W1350" s="16"/>
      <c r="X1350" s="17">
        <f t="shared" si="525"/>
        <v>0</v>
      </c>
      <c r="Y1350" s="18">
        <f t="shared" si="525"/>
        <v>0</v>
      </c>
      <c r="Z1350" s="18">
        <f t="shared" si="525"/>
        <v>0</v>
      </c>
      <c r="AA1350" s="18">
        <f t="shared" si="525"/>
        <v>0</v>
      </c>
      <c r="AB1350" s="18">
        <f t="shared" si="517"/>
        <v>0</v>
      </c>
      <c r="AC1350" s="18">
        <f t="shared" si="518"/>
        <v>0</v>
      </c>
      <c r="AD1350" s="18">
        <f t="shared" si="519"/>
        <v>0</v>
      </c>
      <c r="AE1350" s="18">
        <f t="shared" si="520"/>
        <v>0</v>
      </c>
      <c r="AF1350" s="19">
        <f t="shared" si="521"/>
        <v>0</v>
      </c>
      <c r="AG1350" s="20">
        <f t="shared" si="522"/>
        <v>0</v>
      </c>
      <c r="AH1350" s="48">
        <f t="shared" si="523"/>
        <v>0</v>
      </c>
      <c r="AI1350" s="80"/>
      <c r="AJ1350" s="80"/>
    </row>
    <row r="1351" spans="1:36" ht="15.75" customHeight="1" thickTop="1" thickBot="1" x14ac:dyDescent="0.3">
      <c r="A1351" s="110"/>
      <c r="B1351" s="44" t="str">
        <f t="shared" si="524"/>
        <v>برجاء إدخال إسم الصنف</v>
      </c>
      <c r="C1351" s="26">
        <f t="shared" si="524"/>
        <v>1</v>
      </c>
      <c r="D1351" s="26">
        <f t="shared" si="512"/>
        <v>0</v>
      </c>
      <c r="E1351" s="26">
        <f t="shared" si="513"/>
        <v>0</v>
      </c>
      <c r="F1351" s="26">
        <f t="shared" si="514"/>
        <v>0</v>
      </c>
      <c r="G1351" s="26">
        <f t="shared" si="515"/>
        <v>0</v>
      </c>
      <c r="H1351" s="27">
        <f t="shared" si="509"/>
        <v>0</v>
      </c>
      <c r="I1351" s="28">
        <f t="shared" si="509"/>
        <v>0</v>
      </c>
      <c r="J1351" s="29"/>
      <c r="K1351" s="30"/>
      <c r="L1351" s="27"/>
      <c r="M1351" s="28"/>
      <c r="N1351" s="29"/>
      <c r="O1351" s="30"/>
      <c r="P1351" s="27"/>
      <c r="Q1351" s="28"/>
      <c r="R1351" s="29"/>
      <c r="S1351" s="30"/>
      <c r="T1351" s="27"/>
      <c r="U1351" s="28"/>
      <c r="V1351" s="29"/>
      <c r="W1351" s="30"/>
      <c r="X1351" s="31">
        <f t="shared" si="525"/>
        <v>0</v>
      </c>
      <c r="Y1351" s="32">
        <f t="shared" si="525"/>
        <v>0</v>
      </c>
      <c r="Z1351" s="32">
        <f t="shared" si="525"/>
        <v>0</v>
      </c>
      <c r="AA1351" s="32">
        <f t="shared" si="525"/>
        <v>0</v>
      </c>
      <c r="AB1351" s="32">
        <f t="shared" si="517"/>
        <v>0</v>
      </c>
      <c r="AC1351" s="32">
        <f t="shared" si="518"/>
        <v>0</v>
      </c>
      <c r="AD1351" s="32">
        <f t="shared" si="519"/>
        <v>0</v>
      </c>
      <c r="AE1351" s="32">
        <f t="shared" si="520"/>
        <v>0</v>
      </c>
      <c r="AF1351" s="33">
        <f t="shared" si="521"/>
        <v>0</v>
      </c>
      <c r="AG1351" s="34">
        <f t="shared" si="522"/>
        <v>0</v>
      </c>
      <c r="AH1351" s="47">
        <f t="shared" si="523"/>
        <v>0</v>
      </c>
      <c r="AI1351" s="80"/>
      <c r="AJ1351" s="80"/>
    </row>
    <row r="1352" spans="1:36" ht="15.75" customHeight="1" thickTop="1" thickBot="1" x14ac:dyDescent="0.3">
      <c r="A1352" s="110"/>
      <c r="B1352" s="3" t="str">
        <f t="shared" si="524"/>
        <v>برجاء إدخال إسم الصنف</v>
      </c>
      <c r="C1352" s="4">
        <f t="shared" si="524"/>
        <v>1</v>
      </c>
      <c r="D1352" s="4">
        <f t="shared" si="512"/>
        <v>0</v>
      </c>
      <c r="E1352" s="4">
        <f t="shared" si="513"/>
        <v>0</v>
      </c>
      <c r="F1352" s="4">
        <f t="shared" si="514"/>
        <v>0</v>
      </c>
      <c r="G1352" s="4">
        <f t="shared" si="515"/>
        <v>0</v>
      </c>
      <c r="H1352" s="13">
        <f t="shared" si="509"/>
        <v>0</v>
      </c>
      <c r="I1352" s="14">
        <f t="shared" si="509"/>
        <v>0</v>
      </c>
      <c r="J1352" s="15"/>
      <c r="K1352" s="16"/>
      <c r="L1352" s="13"/>
      <c r="M1352" s="14"/>
      <c r="N1352" s="15"/>
      <c r="O1352" s="16"/>
      <c r="P1352" s="13"/>
      <c r="Q1352" s="14"/>
      <c r="R1352" s="15"/>
      <c r="S1352" s="16"/>
      <c r="T1352" s="13"/>
      <c r="U1352" s="14"/>
      <c r="V1352" s="15"/>
      <c r="W1352" s="16"/>
      <c r="X1352" s="17">
        <f t="shared" si="525"/>
        <v>0</v>
      </c>
      <c r="Y1352" s="18">
        <f t="shared" si="525"/>
        <v>0</v>
      </c>
      <c r="Z1352" s="18">
        <f t="shared" si="525"/>
        <v>0</v>
      </c>
      <c r="AA1352" s="18">
        <f t="shared" si="525"/>
        <v>0</v>
      </c>
      <c r="AB1352" s="18">
        <f t="shared" si="517"/>
        <v>0</v>
      </c>
      <c r="AC1352" s="18">
        <f t="shared" si="518"/>
        <v>0</v>
      </c>
      <c r="AD1352" s="18">
        <f t="shared" si="519"/>
        <v>0</v>
      </c>
      <c r="AE1352" s="18">
        <f t="shared" si="520"/>
        <v>0</v>
      </c>
      <c r="AF1352" s="19">
        <f t="shared" si="521"/>
        <v>0</v>
      </c>
      <c r="AG1352" s="20">
        <f t="shared" si="522"/>
        <v>0</v>
      </c>
      <c r="AH1352" s="48">
        <f t="shared" si="523"/>
        <v>0</v>
      </c>
      <c r="AI1352" s="80"/>
      <c r="AJ1352" s="80"/>
    </row>
    <row r="1353" spans="1:36" ht="15.75" customHeight="1" thickTop="1" thickBot="1" x14ac:dyDescent="0.3">
      <c r="A1353" s="110"/>
      <c r="B1353" s="44" t="str">
        <f t="shared" si="524"/>
        <v>برجاء إدخال إسم الصنف</v>
      </c>
      <c r="C1353" s="26">
        <f t="shared" si="524"/>
        <v>1</v>
      </c>
      <c r="D1353" s="26">
        <f t="shared" si="512"/>
        <v>0</v>
      </c>
      <c r="E1353" s="26">
        <f t="shared" si="513"/>
        <v>0</v>
      </c>
      <c r="F1353" s="26">
        <f t="shared" si="514"/>
        <v>0</v>
      </c>
      <c r="G1353" s="26">
        <f t="shared" si="515"/>
        <v>0</v>
      </c>
      <c r="H1353" s="27">
        <f t="shared" si="509"/>
        <v>0</v>
      </c>
      <c r="I1353" s="28">
        <f t="shared" si="509"/>
        <v>0</v>
      </c>
      <c r="J1353" s="29"/>
      <c r="K1353" s="30"/>
      <c r="L1353" s="27"/>
      <c r="M1353" s="28"/>
      <c r="N1353" s="29"/>
      <c r="O1353" s="30"/>
      <c r="P1353" s="27"/>
      <c r="Q1353" s="28"/>
      <c r="R1353" s="29"/>
      <c r="S1353" s="30"/>
      <c r="T1353" s="27"/>
      <c r="U1353" s="28"/>
      <c r="V1353" s="29"/>
      <c r="W1353" s="30"/>
      <c r="X1353" s="31">
        <f t="shared" si="525"/>
        <v>0</v>
      </c>
      <c r="Y1353" s="32">
        <f t="shared" si="525"/>
        <v>0</v>
      </c>
      <c r="Z1353" s="32">
        <f t="shared" si="525"/>
        <v>0</v>
      </c>
      <c r="AA1353" s="32">
        <f t="shared" si="525"/>
        <v>0</v>
      </c>
      <c r="AB1353" s="32">
        <f t="shared" si="517"/>
        <v>0</v>
      </c>
      <c r="AC1353" s="32">
        <f t="shared" si="518"/>
        <v>0</v>
      </c>
      <c r="AD1353" s="32">
        <f t="shared" si="519"/>
        <v>0</v>
      </c>
      <c r="AE1353" s="32">
        <f t="shared" si="520"/>
        <v>0</v>
      </c>
      <c r="AF1353" s="33">
        <f t="shared" si="521"/>
        <v>0</v>
      </c>
      <c r="AG1353" s="34">
        <f t="shared" si="522"/>
        <v>0</v>
      </c>
      <c r="AH1353" s="47">
        <f t="shared" si="523"/>
        <v>0</v>
      </c>
      <c r="AI1353" s="80"/>
      <c r="AJ1353" s="80"/>
    </row>
    <row r="1354" spans="1:36" ht="15.75" customHeight="1" thickTop="1" thickBot="1" x14ac:dyDescent="0.3">
      <c r="A1354" s="110"/>
      <c r="B1354" s="3" t="str">
        <f t="shared" si="524"/>
        <v>برجاء إدخال إسم الصنف</v>
      </c>
      <c r="C1354" s="4">
        <f t="shared" si="524"/>
        <v>1</v>
      </c>
      <c r="D1354" s="4">
        <f t="shared" si="512"/>
        <v>0</v>
      </c>
      <c r="E1354" s="4">
        <f t="shared" si="513"/>
        <v>0</v>
      </c>
      <c r="F1354" s="4">
        <f t="shared" si="514"/>
        <v>0</v>
      </c>
      <c r="G1354" s="4">
        <f t="shared" si="515"/>
        <v>0</v>
      </c>
      <c r="H1354" s="13">
        <f t="shared" si="509"/>
        <v>0</v>
      </c>
      <c r="I1354" s="14">
        <f t="shared" si="509"/>
        <v>0</v>
      </c>
      <c r="J1354" s="15"/>
      <c r="K1354" s="16"/>
      <c r="L1354" s="13"/>
      <c r="M1354" s="14"/>
      <c r="N1354" s="15"/>
      <c r="O1354" s="16"/>
      <c r="P1354" s="13"/>
      <c r="Q1354" s="14"/>
      <c r="R1354" s="15"/>
      <c r="S1354" s="16"/>
      <c r="T1354" s="13"/>
      <c r="U1354" s="14"/>
      <c r="V1354" s="15"/>
      <c r="W1354" s="16"/>
      <c r="X1354" s="17">
        <f t="shared" si="525"/>
        <v>0</v>
      </c>
      <c r="Y1354" s="18">
        <f t="shared" si="525"/>
        <v>0</v>
      </c>
      <c r="Z1354" s="18">
        <f t="shared" si="525"/>
        <v>0</v>
      </c>
      <c r="AA1354" s="18">
        <f t="shared" si="525"/>
        <v>0</v>
      </c>
      <c r="AB1354" s="18">
        <f t="shared" si="517"/>
        <v>0</v>
      </c>
      <c r="AC1354" s="18">
        <f t="shared" si="518"/>
        <v>0</v>
      </c>
      <c r="AD1354" s="18">
        <f t="shared" si="519"/>
        <v>0</v>
      </c>
      <c r="AE1354" s="18">
        <f t="shared" si="520"/>
        <v>0</v>
      </c>
      <c r="AF1354" s="19">
        <f t="shared" si="521"/>
        <v>0</v>
      </c>
      <c r="AG1354" s="20">
        <f t="shared" si="522"/>
        <v>0</v>
      </c>
      <c r="AH1354" s="48">
        <f t="shared" si="523"/>
        <v>0</v>
      </c>
      <c r="AI1354" s="80"/>
      <c r="AJ1354" s="80"/>
    </row>
    <row r="1355" spans="1:36" ht="15.75" customHeight="1" thickTop="1" thickBot="1" x14ac:dyDescent="0.3">
      <c r="A1355" s="110"/>
      <c r="B1355" s="44" t="str">
        <f t="shared" si="524"/>
        <v>برجاء إدخال إسم الصنف</v>
      </c>
      <c r="C1355" s="26">
        <f t="shared" si="524"/>
        <v>1</v>
      </c>
      <c r="D1355" s="26">
        <f t="shared" si="512"/>
        <v>0</v>
      </c>
      <c r="E1355" s="26">
        <f t="shared" si="513"/>
        <v>0</v>
      </c>
      <c r="F1355" s="26">
        <f t="shared" si="514"/>
        <v>0</v>
      </c>
      <c r="G1355" s="26">
        <f t="shared" si="515"/>
        <v>0</v>
      </c>
      <c r="H1355" s="27">
        <f t="shared" si="509"/>
        <v>0</v>
      </c>
      <c r="I1355" s="28">
        <f t="shared" si="509"/>
        <v>0</v>
      </c>
      <c r="J1355" s="29"/>
      <c r="K1355" s="30"/>
      <c r="L1355" s="27"/>
      <c r="M1355" s="28"/>
      <c r="N1355" s="29"/>
      <c r="O1355" s="30"/>
      <c r="P1355" s="27"/>
      <c r="Q1355" s="28"/>
      <c r="R1355" s="29"/>
      <c r="S1355" s="30"/>
      <c r="T1355" s="27"/>
      <c r="U1355" s="28"/>
      <c r="V1355" s="29"/>
      <c r="W1355" s="30"/>
      <c r="X1355" s="31">
        <f t="shared" si="525"/>
        <v>0</v>
      </c>
      <c r="Y1355" s="32">
        <f t="shared" si="525"/>
        <v>0</v>
      </c>
      <c r="Z1355" s="32">
        <f t="shared" si="525"/>
        <v>0</v>
      </c>
      <c r="AA1355" s="32">
        <f t="shared" si="525"/>
        <v>0</v>
      </c>
      <c r="AB1355" s="32">
        <f t="shared" si="517"/>
        <v>0</v>
      </c>
      <c r="AC1355" s="32">
        <f t="shared" si="518"/>
        <v>0</v>
      </c>
      <c r="AD1355" s="32">
        <f t="shared" si="519"/>
        <v>0</v>
      </c>
      <c r="AE1355" s="32">
        <f t="shared" si="520"/>
        <v>0</v>
      </c>
      <c r="AF1355" s="33">
        <f t="shared" si="521"/>
        <v>0</v>
      </c>
      <c r="AG1355" s="34">
        <f t="shared" si="522"/>
        <v>0</v>
      </c>
      <c r="AH1355" s="47">
        <f t="shared" si="523"/>
        <v>0</v>
      </c>
      <c r="AI1355" s="80"/>
      <c r="AJ1355" s="80"/>
    </row>
    <row r="1356" spans="1:36" ht="15.75" customHeight="1" thickTop="1" thickBot="1" x14ac:dyDescent="0.3">
      <c r="A1356" s="110"/>
      <c r="B1356" s="3" t="str">
        <f t="shared" si="524"/>
        <v>برجاء إدخال إسم الصنف</v>
      </c>
      <c r="C1356" s="4">
        <f t="shared" si="524"/>
        <v>1</v>
      </c>
      <c r="D1356" s="4">
        <f t="shared" si="512"/>
        <v>0</v>
      </c>
      <c r="E1356" s="4">
        <f t="shared" si="513"/>
        <v>0</v>
      </c>
      <c r="F1356" s="4">
        <f t="shared" si="514"/>
        <v>0</v>
      </c>
      <c r="G1356" s="4">
        <f t="shared" si="515"/>
        <v>0</v>
      </c>
      <c r="H1356" s="13">
        <f t="shared" si="509"/>
        <v>0</v>
      </c>
      <c r="I1356" s="14">
        <f t="shared" si="509"/>
        <v>0</v>
      </c>
      <c r="J1356" s="15"/>
      <c r="K1356" s="16"/>
      <c r="L1356" s="13"/>
      <c r="M1356" s="14"/>
      <c r="N1356" s="15"/>
      <c r="O1356" s="16"/>
      <c r="P1356" s="13"/>
      <c r="Q1356" s="14"/>
      <c r="R1356" s="15"/>
      <c r="S1356" s="16"/>
      <c r="T1356" s="13"/>
      <c r="U1356" s="14"/>
      <c r="V1356" s="15"/>
      <c r="W1356" s="16"/>
      <c r="X1356" s="17">
        <f t="shared" si="525"/>
        <v>0</v>
      </c>
      <c r="Y1356" s="18">
        <f t="shared" si="525"/>
        <v>0</v>
      </c>
      <c r="Z1356" s="18">
        <f t="shared" si="525"/>
        <v>0</v>
      </c>
      <c r="AA1356" s="18">
        <f t="shared" si="525"/>
        <v>0</v>
      </c>
      <c r="AB1356" s="18">
        <f t="shared" si="517"/>
        <v>0</v>
      </c>
      <c r="AC1356" s="18">
        <f t="shared" si="518"/>
        <v>0</v>
      </c>
      <c r="AD1356" s="18">
        <f t="shared" si="519"/>
        <v>0</v>
      </c>
      <c r="AE1356" s="18">
        <f t="shared" si="520"/>
        <v>0</v>
      </c>
      <c r="AF1356" s="19">
        <f t="shared" si="521"/>
        <v>0</v>
      </c>
      <c r="AG1356" s="20">
        <f t="shared" si="522"/>
        <v>0</v>
      </c>
      <c r="AH1356" s="48">
        <f t="shared" si="523"/>
        <v>0</v>
      </c>
      <c r="AI1356" s="80" t="s">
        <v>33</v>
      </c>
      <c r="AJ1356" s="80"/>
    </row>
    <row r="1357" spans="1:36" ht="15.75" customHeight="1" thickTop="1" thickBot="1" x14ac:dyDescent="0.3">
      <c r="A1357" s="110"/>
      <c r="B1357" s="44" t="str">
        <f t="shared" si="524"/>
        <v>برجاء إدخال إسم الصنف</v>
      </c>
      <c r="C1357" s="26">
        <f t="shared" si="524"/>
        <v>1</v>
      </c>
      <c r="D1357" s="26">
        <f t="shared" si="512"/>
        <v>0</v>
      </c>
      <c r="E1357" s="26">
        <f t="shared" si="513"/>
        <v>0</v>
      </c>
      <c r="F1357" s="26">
        <f t="shared" si="514"/>
        <v>0</v>
      </c>
      <c r="G1357" s="26">
        <f t="shared" si="515"/>
        <v>0</v>
      </c>
      <c r="H1357" s="27">
        <f t="shared" si="509"/>
        <v>0</v>
      </c>
      <c r="I1357" s="28">
        <f t="shared" si="509"/>
        <v>0</v>
      </c>
      <c r="J1357" s="29"/>
      <c r="K1357" s="30"/>
      <c r="L1357" s="27"/>
      <c r="M1357" s="28"/>
      <c r="N1357" s="29"/>
      <c r="O1357" s="30"/>
      <c r="P1357" s="27"/>
      <c r="Q1357" s="28"/>
      <c r="R1357" s="29"/>
      <c r="S1357" s="30"/>
      <c r="T1357" s="27"/>
      <c r="U1357" s="28"/>
      <c r="V1357" s="29"/>
      <c r="W1357" s="30"/>
      <c r="X1357" s="31">
        <f t="shared" si="525"/>
        <v>0</v>
      </c>
      <c r="Y1357" s="32">
        <f t="shared" si="525"/>
        <v>0</v>
      </c>
      <c r="Z1357" s="32">
        <f t="shared" si="525"/>
        <v>0</v>
      </c>
      <c r="AA1357" s="32">
        <f t="shared" si="525"/>
        <v>0</v>
      </c>
      <c r="AB1357" s="32">
        <f t="shared" si="517"/>
        <v>0</v>
      </c>
      <c r="AC1357" s="32">
        <f t="shared" si="518"/>
        <v>0</v>
      </c>
      <c r="AD1357" s="32">
        <f t="shared" si="519"/>
        <v>0</v>
      </c>
      <c r="AE1357" s="32">
        <f t="shared" si="520"/>
        <v>0</v>
      </c>
      <c r="AF1357" s="33">
        <f t="shared" si="521"/>
        <v>0</v>
      </c>
      <c r="AG1357" s="34">
        <f t="shared" si="522"/>
        <v>0</v>
      </c>
      <c r="AH1357" s="47">
        <f t="shared" si="523"/>
        <v>0</v>
      </c>
      <c r="AI1357" s="80"/>
      <c r="AJ1357" s="80"/>
    </row>
    <row r="1358" spans="1:36" ht="15.75" customHeight="1" thickTop="1" thickBot="1" x14ac:dyDescent="0.3">
      <c r="A1358" s="110"/>
      <c r="B1358" s="3" t="str">
        <f t="shared" si="524"/>
        <v>برجاء إدخال إسم الصنف</v>
      </c>
      <c r="C1358" s="4">
        <f t="shared" si="524"/>
        <v>1</v>
      </c>
      <c r="D1358" s="4">
        <f t="shared" si="512"/>
        <v>0</v>
      </c>
      <c r="E1358" s="4">
        <f t="shared" si="513"/>
        <v>0</v>
      </c>
      <c r="F1358" s="4">
        <f t="shared" si="514"/>
        <v>0</v>
      </c>
      <c r="G1358" s="4">
        <f t="shared" si="515"/>
        <v>0</v>
      </c>
      <c r="H1358" s="13">
        <f t="shared" si="509"/>
        <v>0</v>
      </c>
      <c r="I1358" s="14">
        <f t="shared" si="509"/>
        <v>0</v>
      </c>
      <c r="J1358" s="15"/>
      <c r="K1358" s="16"/>
      <c r="L1358" s="13"/>
      <c r="M1358" s="14"/>
      <c r="N1358" s="15"/>
      <c r="O1358" s="16"/>
      <c r="P1358" s="13"/>
      <c r="Q1358" s="14"/>
      <c r="R1358" s="15"/>
      <c r="S1358" s="16"/>
      <c r="T1358" s="13"/>
      <c r="U1358" s="14"/>
      <c r="V1358" s="15"/>
      <c r="W1358" s="16"/>
      <c r="X1358" s="17">
        <f t="shared" si="525"/>
        <v>0</v>
      </c>
      <c r="Y1358" s="18">
        <f t="shared" si="525"/>
        <v>0</v>
      </c>
      <c r="Z1358" s="18">
        <f t="shared" si="525"/>
        <v>0</v>
      </c>
      <c r="AA1358" s="18">
        <f t="shared" si="525"/>
        <v>0</v>
      </c>
      <c r="AB1358" s="18">
        <f t="shared" si="517"/>
        <v>0</v>
      </c>
      <c r="AC1358" s="18">
        <f t="shared" si="518"/>
        <v>0</v>
      </c>
      <c r="AD1358" s="18">
        <f t="shared" si="519"/>
        <v>0</v>
      </c>
      <c r="AE1358" s="18">
        <f t="shared" si="520"/>
        <v>0</v>
      </c>
      <c r="AF1358" s="19">
        <f t="shared" si="521"/>
        <v>0</v>
      </c>
      <c r="AG1358" s="20">
        <f t="shared" si="522"/>
        <v>0</v>
      </c>
      <c r="AH1358" s="48">
        <f t="shared" si="523"/>
        <v>0</v>
      </c>
      <c r="AI1358" s="80"/>
      <c r="AJ1358" s="80"/>
    </row>
    <row r="1359" spans="1:36" ht="15.75" customHeight="1" thickTop="1" thickBot="1" x14ac:dyDescent="0.3">
      <c r="A1359" s="110"/>
      <c r="B1359" s="44" t="str">
        <f t="shared" ref="B1359:C1365" si="526">B1310</f>
        <v>برجاء إدخال إسم الصنف</v>
      </c>
      <c r="C1359" s="26">
        <f t="shared" si="526"/>
        <v>1</v>
      </c>
      <c r="D1359" s="26">
        <f t="shared" si="512"/>
        <v>0</v>
      </c>
      <c r="E1359" s="26">
        <f t="shared" si="513"/>
        <v>0</v>
      </c>
      <c r="F1359" s="26">
        <f t="shared" si="514"/>
        <v>0</v>
      </c>
      <c r="G1359" s="26">
        <f t="shared" si="515"/>
        <v>0</v>
      </c>
      <c r="H1359" s="27">
        <f t="shared" si="509"/>
        <v>0</v>
      </c>
      <c r="I1359" s="28">
        <f t="shared" si="509"/>
        <v>0</v>
      </c>
      <c r="J1359" s="29"/>
      <c r="K1359" s="30"/>
      <c r="L1359" s="27"/>
      <c r="M1359" s="28"/>
      <c r="N1359" s="29"/>
      <c r="O1359" s="30"/>
      <c r="P1359" s="27"/>
      <c r="Q1359" s="28"/>
      <c r="R1359" s="29"/>
      <c r="S1359" s="30"/>
      <c r="T1359" s="27"/>
      <c r="U1359" s="28"/>
      <c r="V1359" s="29"/>
      <c r="W1359" s="30"/>
      <c r="X1359" s="31">
        <f t="shared" ref="X1359:AA1365" si="527">X1310</f>
        <v>0</v>
      </c>
      <c r="Y1359" s="32">
        <f t="shared" si="527"/>
        <v>0</v>
      </c>
      <c r="Z1359" s="32">
        <f t="shared" si="527"/>
        <v>0</v>
      </c>
      <c r="AA1359" s="32">
        <f t="shared" si="527"/>
        <v>0</v>
      </c>
      <c r="AB1359" s="32">
        <f t="shared" si="517"/>
        <v>0</v>
      </c>
      <c r="AC1359" s="32">
        <f t="shared" si="518"/>
        <v>0</v>
      </c>
      <c r="AD1359" s="32">
        <f t="shared" si="519"/>
        <v>0</v>
      </c>
      <c r="AE1359" s="32">
        <f t="shared" si="520"/>
        <v>0</v>
      </c>
      <c r="AF1359" s="33">
        <f t="shared" si="521"/>
        <v>0</v>
      </c>
      <c r="AG1359" s="34">
        <f t="shared" si="522"/>
        <v>0</v>
      </c>
      <c r="AH1359" s="47">
        <f t="shared" si="523"/>
        <v>0</v>
      </c>
      <c r="AI1359" s="80"/>
      <c r="AJ1359" s="80"/>
    </row>
    <row r="1360" spans="1:36" ht="15.75" customHeight="1" thickTop="1" thickBot="1" x14ac:dyDescent="0.3">
      <c r="A1360" s="110"/>
      <c r="B1360" s="3" t="str">
        <f t="shared" si="526"/>
        <v>برجاء إدخال إسم الصنف</v>
      </c>
      <c r="C1360" s="4">
        <f t="shared" si="526"/>
        <v>1</v>
      </c>
      <c r="D1360" s="4">
        <f t="shared" si="512"/>
        <v>0</v>
      </c>
      <c r="E1360" s="4">
        <f t="shared" si="513"/>
        <v>0</v>
      </c>
      <c r="F1360" s="4">
        <f t="shared" si="514"/>
        <v>0</v>
      </c>
      <c r="G1360" s="4">
        <f t="shared" si="515"/>
        <v>0</v>
      </c>
      <c r="H1360" s="13">
        <f t="shared" si="509"/>
        <v>0</v>
      </c>
      <c r="I1360" s="14">
        <f t="shared" si="509"/>
        <v>0</v>
      </c>
      <c r="J1360" s="15"/>
      <c r="K1360" s="16"/>
      <c r="L1360" s="13"/>
      <c r="M1360" s="14"/>
      <c r="N1360" s="15"/>
      <c r="O1360" s="16"/>
      <c r="P1360" s="13"/>
      <c r="Q1360" s="14"/>
      <c r="R1360" s="15"/>
      <c r="S1360" s="16"/>
      <c r="T1360" s="13"/>
      <c r="U1360" s="14"/>
      <c r="V1360" s="15"/>
      <c r="W1360" s="16"/>
      <c r="X1360" s="17">
        <f t="shared" si="527"/>
        <v>0</v>
      </c>
      <c r="Y1360" s="18">
        <f t="shared" si="527"/>
        <v>0</v>
      </c>
      <c r="Z1360" s="18">
        <f t="shared" si="527"/>
        <v>0</v>
      </c>
      <c r="AA1360" s="18">
        <f t="shared" si="527"/>
        <v>0</v>
      </c>
      <c r="AB1360" s="18">
        <f t="shared" si="517"/>
        <v>0</v>
      </c>
      <c r="AC1360" s="18">
        <f t="shared" si="518"/>
        <v>0</v>
      </c>
      <c r="AD1360" s="18">
        <f t="shared" si="519"/>
        <v>0</v>
      </c>
      <c r="AE1360" s="18">
        <f t="shared" si="520"/>
        <v>0</v>
      </c>
      <c r="AF1360" s="19">
        <f t="shared" si="521"/>
        <v>0</v>
      </c>
      <c r="AG1360" s="20">
        <f t="shared" si="522"/>
        <v>0</v>
      </c>
      <c r="AH1360" s="48">
        <f t="shared" si="523"/>
        <v>0</v>
      </c>
      <c r="AI1360" s="80"/>
      <c r="AJ1360" s="80"/>
    </row>
    <row r="1361" spans="1:36" ht="15.75" customHeight="1" thickTop="1" thickBot="1" x14ac:dyDescent="0.3">
      <c r="A1361" s="110"/>
      <c r="B1361" s="44" t="str">
        <f t="shared" si="526"/>
        <v>برجاء إدخال إسم الصنف</v>
      </c>
      <c r="C1361" s="26">
        <f t="shared" si="526"/>
        <v>1</v>
      </c>
      <c r="D1361" s="26">
        <f t="shared" si="512"/>
        <v>0</v>
      </c>
      <c r="E1361" s="26">
        <f t="shared" si="513"/>
        <v>0</v>
      </c>
      <c r="F1361" s="26">
        <f t="shared" si="514"/>
        <v>0</v>
      </c>
      <c r="G1361" s="26">
        <f t="shared" si="515"/>
        <v>0</v>
      </c>
      <c r="H1361" s="27">
        <f t="shared" si="509"/>
        <v>0</v>
      </c>
      <c r="I1361" s="28">
        <f t="shared" si="509"/>
        <v>0</v>
      </c>
      <c r="J1361" s="29"/>
      <c r="K1361" s="30"/>
      <c r="L1361" s="27"/>
      <c r="M1361" s="28"/>
      <c r="N1361" s="29"/>
      <c r="O1361" s="30"/>
      <c r="P1361" s="27"/>
      <c r="Q1361" s="28"/>
      <c r="R1361" s="29"/>
      <c r="S1361" s="30"/>
      <c r="T1361" s="27"/>
      <c r="U1361" s="28"/>
      <c r="V1361" s="29"/>
      <c r="W1361" s="30"/>
      <c r="X1361" s="31">
        <f t="shared" si="527"/>
        <v>0</v>
      </c>
      <c r="Y1361" s="32">
        <f t="shared" si="527"/>
        <v>0</v>
      </c>
      <c r="Z1361" s="32">
        <f t="shared" si="527"/>
        <v>0</v>
      </c>
      <c r="AA1361" s="32">
        <f t="shared" si="527"/>
        <v>0</v>
      </c>
      <c r="AB1361" s="32">
        <f t="shared" si="517"/>
        <v>0</v>
      </c>
      <c r="AC1361" s="32">
        <f t="shared" si="518"/>
        <v>0</v>
      </c>
      <c r="AD1361" s="32">
        <f t="shared" si="519"/>
        <v>0</v>
      </c>
      <c r="AE1361" s="32">
        <f t="shared" si="520"/>
        <v>0</v>
      </c>
      <c r="AF1361" s="33">
        <f t="shared" si="521"/>
        <v>0</v>
      </c>
      <c r="AG1361" s="34">
        <f t="shared" si="522"/>
        <v>0</v>
      </c>
      <c r="AH1361" s="47">
        <f t="shared" si="523"/>
        <v>0</v>
      </c>
      <c r="AI1361" s="80"/>
      <c r="AJ1361" s="80"/>
    </row>
    <row r="1362" spans="1:36" ht="15.75" customHeight="1" thickTop="1" thickBot="1" x14ac:dyDescent="0.3">
      <c r="A1362" s="110"/>
      <c r="B1362" s="3" t="str">
        <f t="shared" si="526"/>
        <v>برجاء إدخال إسم الصنف</v>
      </c>
      <c r="C1362" s="4">
        <f t="shared" si="526"/>
        <v>1</v>
      </c>
      <c r="D1362" s="4">
        <f t="shared" si="512"/>
        <v>0</v>
      </c>
      <c r="E1362" s="4">
        <f t="shared" si="513"/>
        <v>0</v>
      </c>
      <c r="F1362" s="4">
        <f t="shared" si="514"/>
        <v>0</v>
      </c>
      <c r="G1362" s="4">
        <f t="shared" si="515"/>
        <v>0</v>
      </c>
      <c r="H1362" s="13">
        <f t="shared" si="509"/>
        <v>0</v>
      </c>
      <c r="I1362" s="14">
        <f t="shared" si="509"/>
        <v>0</v>
      </c>
      <c r="J1362" s="15"/>
      <c r="K1362" s="16"/>
      <c r="L1362" s="13"/>
      <c r="M1362" s="14"/>
      <c r="N1362" s="15"/>
      <c r="O1362" s="16"/>
      <c r="P1362" s="13"/>
      <c r="Q1362" s="14"/>
      <c r="R1362" s="15"/>
      <c r="S1362" s="16"/>
      <c r="T1362" s="13"/>
      <c r="U1362" s="14"/>
      <c r="V1362" s="15"/>
      <c r="W1362" s="16"/>
      <c r="X1362" s="17">
        <f t="shared" si="527"/>
        <v>0</v>
      </c>
      <c r="Y1362" s="18">
        <f t="shared" si="527"/>
        <v>0</v>
      </c>
      <c r="Z1362" s="18">
        <f t="shared" si="527"/>
        <v>0</v>
      </c>
      <c r="AA1362" s="18">
        <f t="shared" si="527"/>
        <v>0</v>
      </c>
      <c r="AB1362" s="18">
        <f t="shared" si="517"/>
        <v>0</v>
      </c>
      <c r="AC1362" s="18">
        <f t="shared" si="518"/>
        <v>0</v>
      </c>
      <c r="AD1362" s="18">
        <f t="shared" si="519"/>
        <v>0</v>
      </c>
      <c r="AE1362" s="18">
        <f t="shared" si="520"/>
        <v>0</v>
      </c>
      <c r="AF1362" s="19">
        <f t="shared" si="521"/>
        <v>0</v>
      </c>
      <c r="AG1362" s="20">
        <f t="shared" si="522"/>
        <v>0</v>
      </c>
      <c r="AH1362" s="48">
        <f t="shared" si="523"/>
        <v>0</v>
      </c>
      <c r="AI1362" s="80"/>
      <c r="AJ1362" s="80"/>
    </row>
    <row r="1363" spans="1:36" ht="15.75" customHeight="1" thickTop="1" thickBot="1" x14ac:dyDescent="0.3">
      <c r="A1363" s="110"/>
      <c r="B1363" s="44" t="str">
        <f t="shared" si="526"/>
        <v>برجاء إدخال إسم الصنف</v>
      </c>
      <c r="C1363" s="26">
        <f t="shared" si="526"/>
        <v>1</v>
      </c>
      <c r="D1363" s="26">
        <f t="shared" si="512"/>
        <v>0</v>
      </c>
      <c r="E1363" s="26">
        <f t="shared" si="513"/>
        <v>0</v>
      </c>
      <c r="F1363" s="26">
        <f t="shared" si="514"/>
        <v>0</v>
      </c>
      <c r="G1363" s="26">
        <f t="shared" si="515"/>
        <v>0</v>
      </c>
      <c r="H1363" s="27">
        <f t="shared" si="509"/>
        <v>0</v>
      </c>
      <c r="I1363" s="28">
        <f t="shared" si="509"/>
        <v>0</v>
      </c>
      <c r="J1363" s="29"/>
      <c r="K1363" s="30"/>
      <c r="L1363" s="27"/>
      <c r="M1363" s="28"/>
      <c r="N1363" s="29"/>
      <c r="O1363" s="30"/>
      <c r="P1363" s="27"/>
      <c r="Q1363" s="28"/>
      <c r="R1363" s="29"/>
      <c r="S1363" s="30"/>
      <c r="T1363" s="27"/>
      <c r="U1363" s="28"/>
      <c r="V1363" s="29"/>
      <c r="W1363" s="30"/>
      <c r="X1363" s="31">
        <f t="shared" si="527"/>
        <v>0</v>
      </c>
      <c r="Y1363" s="32">
        <f t="shared" si="527"/>
        <v>0</v>
      </c>
      <c r="Z1363" s="32">
        <f t="shared" si="527"/>
        <v>0</v>
      </c>
      <c r="AA1363" s="32">
        <f t="shared" si="527"/>
        <v>0</v>
      </c>
      <c r="AB1363" s="32">
        <f t="shared" si="517"/>
        <v>0</v>
      </c>
      <c r="AC1363" s="32">
        <f t="shared" si="518"/>
        <v>0</v>
      </c>
      <c r="AD1363" s="32">
        <f t="shared" si="519"/>
        <v>0</v>
      </c>
      <c r="AE1363" s="32">
        <f t="shared" si="520"/>
        <v>0</v>
      </c>
      <c r="AF1363" s="33">
        <f t="shared" si="521"/>
        <v>0</v>
      </c>
      <c r="AG1363" s="34">
        <f t="shared" si="522"/>
        <v>0</v>
      </c>
      <c r="AH1363" s="47">
        <f t="shared" si="523"/>
        <v>0</v>
      </c>
      <c r="AI1363" s="80"/>
      <c r="AJ1363" s="80"/>
    </row>
    <row r="1364" spans="1:36" ht="15.75" customHeight="1" thickTop="1" thickBot="1" x14ac:dyDescent="0.3">
      <c r="A1364" s="110"/>
      <c r="B1364" s="3" t="str">
        <f t="shared" si="526"/>
        <v>برجاء إدخال إسم الصنف</v>
      </c>
      <c r="C1364" s="4">
        <f t="shared" si="526"/>
        <v>1</v>
      </c>
      <c r="D1364" s="4">
        <f t="shared" si="512"/>
        <v>0</v>
      </c>
      <c r="E1364" s="4">
        <f t="shared" si="513"/>
        <v>0</v>
      </c>
      <c r="F1364" s="4">
        <f t="shared" si="514"/>
        <v>0</v>
      </c>
      <c r="G1364" s="4">
        <f t="shared" si="515"/>
        <v>0</v>
      </c>
      <c r="H1364" s="13">
        <f t="shared" si="509"/>
        <v>0</v>
      </c>
      <c r="I1364" s="14">
        <f t="shared" si="509"/>
        <v>0</v>
      </c>
      <c r="J1364" s="15"/>
      <c r="K1364" s="16"/>
      <c r="L1364" s="13"/>
      <c r="M1364" s="14"/>
      <c r="N1364" s="15"/>
      <c r="O1364" s="16"/>
      <c r="P1364" s="13"/>
      <c r="Q1364" s="14"/>
      <c r="R1364" s="15"/>
      <c r="S1364" s="16"/>
      <c r="T1364" s="13"/>
      <c r="U1364" s="14"/>
      <c r="V1364" s="15"/>
      <c r="W1364" s="16"/>
      <c r="X1364" s="17">
        <f t="shared" si="527"/>
        <v>0</v>
      </c>
      <c r="Y1364" s="18">
        <f t="shared" si="527"/>
        <v>0</v>
      </c>
      <c r="Z1364" s="18">
        <f t="shared" si="527"/>
        <v>0</v>
      </c>
      <c r="AA1364" s="18">
        <f t="shared" si="527"/>
        <v>0</v>
      </c>
      <c r="AB1364" s="18">
        <f t="shared" si="517"/>
        <v>0</v>
      </c>
      <c r="AC1364" s="18">
        <f t="shared" si="518"/>
        <v>0</v>
      </c>
      <c r="AD1364" s="18">
        <f t="shared" si="519"/>
        <v>0</v>
      </c>
      <c r="AE1364" s="18">
        <f t="shared" si="520"/>
        <v>0</v>
      </c>
      <c r="AF1364" s="19">
        <f t="shared" si="521"/>
        <v>0</v>
      </c>
      <c r="AG1364" s="20">
        <f t="shared" si="522"/>
        <v>0</v>
      </c>
      <c r="AH1364" s="48">
        <f t="shared" si="523"/>
        <v>0</v>
      </c>
      <c r="AI1364" s="80">
        <f>AI1348-AI1332</f>
        <v>0</v>
      </c>
      <c r="AJ1364" s="80"/>
    </row>
    <row r="1365" spans="1:36" ht="15.75" customHeight="1" thickTop="1" thickBot="1" x14ac:dyDescent="0.3">
      <c r="A1365" s="110"/>
      <c r="B1365" s="45" t="str">
        <f t="shared" si="526"/>
        <v>برجاء إدخال إسم الصنف</v>
      </c>
      <c r="C1365" s="35">
        <f t="shared" si="526"/>
        <v>1</v>
      </c>
      <c r="D1365" s="35">
        <f t="shared" si="512"/>
        <v>0</v>
      </c>
      <c r="E1365" s="35">
        <f t="shared" si="513"/>
        <v>0</v>
      </c>
      <c r="F1365" s="35">
        <f t="shared" si="514"/>
        <v>0</v>
      </c>
      <c r="G1365" s="35">
        <f t="shared" si="515"/>
        <v>0</v>
      </c>
      <c r="H1365" s="36">
        <f t="shared" si="509"/>
        <v>0</v>
      </c>
      <c r="I1365" s="37">
        <f t="shared" si="509"/>
        <v>0</v>
      </c>
      <c r="J1365" s="38"/>
      <c r="K1365" s="39"/>
      <c r="L1365" s="36"/>
      <c r="M1365" s="37"/>
      <c r="N1365" s="38"/>
      <c r="O1365" s="39"/>
      <c r="P1365" s="36"/>
      <c r="Q1365" s="37"/>
      <c r="R1365" s="38"/>
      <c r="S1365" s="39"/>
      <c r="T1365" s="36"/>
      <c r="U1365" s="37"/>
      <c r="V1365" s="38"/>
      <c r="W1365" s="39"/>
      <c r="X1365" s="40">
        <f t="shared" si="527"/>
        <v>0</v>
      </c>
      <c r="Y1365" s="41">
        <f t="shared" si="527"/>
        <v>0</v>
      </c>
      <c r="Z1365" s="41">
        <f t="shared" si="527"/>
        <v>0</v>
      </c>
      <c r="AA1365" s="41">
        <f t="shared" si="527"/>
        <v>0</v>
      </c>
      <c r="AB1365" s="41">
        <f t="shared" si="517"/>
        <v>0</v>
      </c>
      <c r="AC1365" s="41">
        <f t="shared" si="518"/>
        <v>0</v>
      </c>
      <c r="AD1365" s="41">
        <f t="shared" si="519"/>
        <v>0</v>
      </c>
      <c r="AE1365" s="41">
        <f t="shared" si="520"/>
        <v>0</v>
      </c>
      <c r="AF1365" s="42">
        <f t="shared" si="521"/>
        <v>0</v>
      </c>
      <c r="AG1365" s="43">
        <f t="shared" si="522"/>
        <v>0</v>
      </c>
      <c r="AH1365" s="49">
        <f t="shared" si="523"/>
        <v>0</v>
      </c>
      <c r="AI1365" s="80"/>
      <c r="AJ1365" s="80"/>
    </row>
    <row r="1366" spans="1:36" ht="20.25" thickTop="1" thickBot="1" x14ac:dyDescent="0.3">
      <c r="A1366" s="81" t="s">
        <v>26</v>
      </c>
      <c r="B1366" s="81"/>
      <c r="C1366" s="81"/>
      <c r="D1366" s="81"/>
      <c r="E1366" s="81"/>
      <c r="F1366" s="81"/>
      <c r="G1366" s="81"/>
      <c r="H1366" s="81"/>
      <c r="I1366" s="81"/>
      <c r="J1366" s="81"/>
      <c r="K1366" s="81"/>
      <c r="L1366" s="81"/>
      <c r="M1366" s="81"/>
      <c r="N1366" s="81"/>
      <c r="O1366" s="81"/>
      <c r="P1366" s="81"/>
      <c r="Q1366" s="81"/>
      <c r="R1366" s="81"/>
      <c r="S1366" s="81"/>
      <c r="T1366" s="81"/>
      <c r="U1366" s="81"/>
      <c r="V1366" s="81"/>
      <c r="W1366" s="81"/>
      <c r="X1366" s="81"/>
      <c r="Y1366" s="81"/>
      <c r="Z1366" s="81"/>
      <c r="AA1366" s="81"/>
      <c r="AB1366" s="81">
        <f>SUM(AB1326:AB1365)</f>
        <v>0</v>
      </c>
      <c r="AC1366" s="81"/>
      <c r="AD1366" s="81"/>
      <c r="AE1366" s="81"/>
      <c r="AF1366" s="81"/>
      <c r="AG1366" s="81"/>
      <c r="AH1366" s="81"/>
      <c r="AI1366" s="80"/>
      <c r="AJ1366" s="80"/>
    </row>
    <row r="1367" spans="1:36" ht="20.25" thickTop="1" thickBot="1" x14ac:dyDescent="0.3">
      <c r="A1367" s="75" t="s">
        <v>27</v>
      </c>
      <c r="B1367" s="75"/>
      <c r="C1367" s="75"/>
      <c r="D1367" s="75"/>
      <c r="E1367" s="75"/>
      <c r="F1367" s="75"/>
      <c r="G1367" s="75"/>
      <c r="H1367" s="75"/>
      <c r="I1367" s="75"/>
      <c r="J1367" s="75"/>
      <c r="K1367" s="75"/>
      <c r="L1367" s="75"/>
      <c r="M1367" s="75"/>
      <c r="N1367" s="75"/>
      <c r="O1367" s="75"/>
      <c r="P1367" s="75"/>
      <c r="Q1367" s="75"/>
      <c r="R1367" s="75"/>
      <c r="S1367" s="75"/>
      <c r="T1367" s="75"/>
      <c r="U1367" s="75"/>
      <c r="V1367" s="75"/>
      <c r="W1367" s="75"/>
      <c r="X1367" s="75"/>
      <c r="Y1367" s="75"/>
      <c r="Z1367" s="75"/>
      <c r="AA1367" s="75"/>
      <c r="AB1367" s="75">
        <f>SUM(AC1326:AC1365)</f>
        <v>0</v>
      </c>
      <c r="AC1367" s="75"/>
      <c r="AD1367" s="75"/>
      <c r="AE1367" s="75"/>
      <c r="AF1367" s="75"/>
      <c r="AG1367" s="75"/>
      <c r="AH1367" s="75"/>
      <c r="AI1367" s="80"/>
      <c r="AJ1367" s="80"/>
    </row>
    <row r="1368" spans="1:36" ht="20.25" thickTop="1" thickBot="1" x14ac:dyDescent="0.3">
      <c r="A1368" s="82" t="s">
        <v>28</v>
      </c>
      <c r="B1368" s="82"/>
      <c r="C1368" s="82"/>
      <c r="D1368" s="82"/>
      <c r="E1368" s="82"/>
      <c r="F1368" s="82"/>
      <c r="G1368" s="82"/>
      <c r="H1368" s="82"/>
      <c r="I1368" s="82"/>
      <c r="J1368" s="82"/>
      <c r="K1368" s="82"/>
      <c r="L1368" s="82"/>
      <c r="M1368" s="82"/>
      <c r="N1368" s="82"/>
      <c r="O1368" s="82"/>
      <c r="P1368" s="82"/>
      <c r="Q1368" s="82"/>
      <c r="R1368" s="82"/>
      <c r="S1368" s="82"/>
      <c r="T1368" s="82"/>
      <c r="U1368" s="82"/>
      <c r="V1368" s="82"/>
      <c r="W1368" s="82"/>
      <c r="X1368" s="82"/>
      <c r="Y1368" s="82"/>
      <c r="Z1368" s="82"/>
      <c r="AA1368" s="82"/>
      <c r="AB1368" s="82">
        <f>SUM(AD1326:AD1365)</f>
        <v>0</v>
      </c>
      <c r="AC1368" s="82"/>
      <c r="AD1368" s="82"/>
      <c r="AE1368" s="82"/>
      <c r="AF1368" s="82"/>
      <c r="AG1368" s="82"/>
      <c r="AH1368" s="82"/>
      <c r="AI1368" s="80"/>
      <c r="AJ1368" s="80"/>
    </row>
    <row r="1369" spans="1:36" ht="20.25" thickTop="1" thickBot="1" x14ac:dyDescent="0.3">
      <c r="A1369" s="75" t="s">
        <v>29</v>
      </c>
      <c r="B1369" s="75"/>
      <c r="C1369" s="75"/>
      <c r="D1369" s="75"/>
      <c r="E1369" s="75"/>
      <c r="F1369" s="75"/>
      <c r="G1369" s="75"/>
      <c r="H1369" s="75"/>
      <c r="I1369" s="75"/>
      <c r="J1369" s="75"/>
      <c r="K1369" s="75"/>
      <c r="L1369" s="75"/>
      <c r="M1369" s="75"/>
      <c r="N1369" s="75"/>
      <c r="O1369" s="75"/>
      <c r="P1369" s="75"/>
      <c r="Q1369" s="75"/>
      <c r="R1369" s="75"/>
      <c r="S1369" s="75"/>
      <c r="T1369" s="75"/>
      <c r="U1369" s="75"/>
      <c r="V1369" s="75"/>
      <c r="W1369" s="75"/>
      <c r="X1369" s="75"/>
      <c r="Y1369" s="75"/>
      <c r="Z1369" s="75"/>
      <c r="AA1369" s="75"/>
      <c r="AB1369" s="75">
        <f>SUM(AE1326:AE1365)</f>
        <v>0</v>
      </c>
      <c r="AC1369" s="75"/>
      <c r="AD1369" s="75"/>
      <c r="AE1369" s="75"/>
      <c r="AF1369" s="75"/>
      <c r="AG1369" s="75"/>
      <c r="AH1369" s="75"/>
      <c r="AI1369" s="80"/>
      <c r="AJ1369" s="80"/>
    </row>
    <row r="1370" spans="1:36" ht="20.25" thickTop="1" thickBot="1" x14ac:dyDescent="0.3">
      <c r="A1370" s="82" t="s">
        <v>30</v>
      </c>
      <c r="B1370" s="82"/>
      <c r="C1370" s="82"/>
      <c r="D1370" s="82"/>
      <c r="E1370" s="82"/>
      <c r="F1370" s="82"/>
      <c r="G1370" s="82"/>
      <c r="H1370" s="82"/>
      <c r="I1370" s="82"/>
      <c r="J1370" s="82"/>
      <c r="K1370" s="82"/>
      <c r="L1370" s="82"/>
      <c r="M1370" s="82"/>
      <c r="N1370" s="82"/>
      <c r="O1370" s="82"/>
      <c r="P1370" s="82"/>
      <c r="Q1370" s="82"/>
      <c r="R1370" s="82"/>
      <c r="S1370" s="82"/>
      <c r="T1370" s="82"/>
      <c r="U1370" s="82"/>
      <c r="V1370" s="82"/>
      <c r="W1370" s="82"/>
      <c r="X1370" s="82"/>
      <c r="Y1370" s="82"/>
      <c r="Z1370" s="82"/>
      <c r="AA1370" s="82"/>
      <c r="AB1370" s="82"/>
      <c r="AC1370" s="82"/>
      <c r="AD1370" s="82"/>
      <c r="AE1370" s="82"/>
      <c r="AF1370" s="82"/>
      <c r="AG1370" s="82"/>
      <c r="AH1370" s="82"/>
      <c r="AI1370" s="80"/>
      <c r="AJ1370" s="80"/>
    </row>
    <row r="1371" spans="1:36" ht="15.75" customHeight="1" thickTop="1" thickBot="1" x14ac:dyDescent="0.3">
      <c r="A1371" s="75" t="s">
        <v>31</v>
      </c>
      <c r="B1371" s="75"/>
      <c r="C1371" s="75"/>
      <c r="D1371" s="75"/>
      <c r="E1371" s="75"/>
      <c r="F1371" s="75"/>
      <c r="G1371" s="75"/>
      <c r="H1371" s="75"/>
      <c r="I1371" s="75"/>
      <c r="J1371" s="75"/>
      <c r="K1371" s="75"/>
      <c r="L1371" s="75"/>
      <c r="M1371" s="75"/>
      <c r="N1371" s="75"/>
      <c r="O1371" s="75"/>
      <c r="P1371" s="75"/>
      <c r="Q1371" s="75"/>
      <c r="R1371" s="75"/>
      <c r="S1371" s="75"/>
      <c r="T1371" s="75"/>
      <c r="U1371" s="75"/>
      <c r="V1371" s="75"/>
      <c r="W1371" s="75"/>
      <c r="X1371" s="75"/>
      <c r="Y1371" s="75"/>
      <c r="Z1371" s="75"/>
      <c r="AA1371" s="75"/>
      <c r="AB1371" s="75">
        <f>AB1366+AB1367+AB1368+AB1369-AB1370</f>
        <v>0</v>
      </c>
      <c r="AC1371" s="75"/>
      <c r="AD1371" s="75"/>
      <c r="AE1371" s="75"/>
      <c r="AF1371" s="75"/>
      <c r="AG1371" s="75"/>
      <c r="AH1371" s="75"/>
      <c r="AI1371" s="80"/>
      <c r="AJ1371" s="80"/>
    </row>
    <row r="1372" spans="1:36" ht="15.75" customHeight="1" thickTop="1" thickBot="1" x14ac:dyDescent="0.3">
      <c r="A1372" s="76"/>
      <c r="B1372" s="76"/>
      <c r="C1372" s="76"/>
      <c r="D1372" s="76"/>
      <c r="E1372" s="76"/>
      <c r="F1372" s="76"/>
      <c r="G1372" s="76"/>
      <c r="H1372" s="76"/>
      <c r="I1372" s="76"/>
      <c r="J1372" s="76"/>
      <c r="K1372" s="76"/>
      <c r="L1372" s="76"/>
      <c r="M1372" s="76"/>
      <c r="N1372" s="76"/>
      <c r="O1372" s="76"/>
      <c r="P1372" s="76"/>
      <c r="Q1372" s="76"/>
      <c r="R1372" s="76"/>
      <c r="S1372" s="76"/>
      <c r="T1372" s="76"/>
      <c r="U1372" s="76"/>
      <c r="V1372" s="76"/>
      <c r="W1372" s="76"/>
      <c r="X1372" s="76"/>
      <c r="Y1372" s="76"/>
      <c r="Z1372" s="76"/>
      <c r="AA1372" s="76"/>
      <c r="AB1372" s="76"/>
      <c r="AC1372" s="76"/>
      <c r="AD1372" s="76"/>
      <c r="AE1372" s="76"/>
      <c r="AF1372" s="76"/>
      <c r="AG1372" s="76"/>
      <c r="AH1372" s="76"/>
      <c r="AI1372" s="80"/>
      <c r="AJ1372" s="80"/>
    </row>
    <row r="1373" spans="1:36" ht="15.75" customHeight="1" thickTop="1" thickBot="1" x14ac:dyDescent="0.3">
      <c r="A1373" s="110">
        <v>29</v>
      </c>
      <c r="B1373" s="86" t="s">
        <v>0</v>
      </c>
      <c r="C1373" s="88" t="s">
        <v>1</v>
      </c>
      <c r="D1373" s="88" t="s">
        <v>21</v>
      </c>
      <c r="E1373" s="88" t="s">
        <v>22</v>
      </c>
      <c r="F1373" s="88" t="s">
        <v>23</v>
      </c>
      <c r="G1373" s="88" t="s">
        <v>24</v>
      </c>
      <c r="H1373" s="86" t="s">
        <v>2</v>
      </c>
      <c r="I1373" s="106"/>
      <c r="J1373" s="88" t="s">
        <v>3</v>
      </c>
      <c r="K1373" s="88"/>
      <c r="L1373" s="86" t="s">
        <v>4</v>
      </c>
      <c r="M1373" s="106"/>
      <c r="N1373" s="88" t="s">
        <v>5</v>
      </c>
      <c r="O1373" s="88"/>
      <c r="P1373" s="86" t="s">
        <v>6</v>
      </c>
      <c r="Q1373" s="106"/>
      <c r="R1373" s="88" t="s">
        <v>7</v>
      </c>
      <c r="S1373" s="88"/>
      <c r="T1373" s="86" t="s">
        <v>8</v>
      </c>
      <c r="U1373" s="106"/>
      <c r="V1373" s="88" t="s">
        <v>9</v>
      </c>
      <c r="W1373" s="88"/>
      <c r="X1373" s="107" t="s">
        <v>10</v>
      </c>
      <c r="Y1373" s="107" t="s">
        <v>11</v>
      </c>
      <c r="Z1373" s="107" t="s">
        <v>12</v>
      </c>
      <c r="AA1373" s="107" t="s">
        <v>13</v>
      </c>
      <c r="AB1373" s="107" t="s">
        <v>14</v>
      </c>
      <c r="AC1373" s="107" t="s">
        <v>15</v>
      </c>
      <c r="AD1373" s="107" t="s">
        <v>16</v>
      </c>
      <c r="AE1373" s="107" t="s">
        <v>17</v>
      </c>
      <c r="AF1373" s="107" t="s">
        <v>25</v>
      </c>
      <c r="AG1373" s="108" t="s">
        <v>18</v>
      </c>
      <c r="AH1373" s="109"/>
      <c r="AI1373" s="80" t="s">
        <v>34</v>
      </c>
      <c r="AJ1373" s="80"/>
    </row>
    <row r="1374" spans="1:36" ht="15.75" customHeight="1" thickTop="1" thickBot="1" x14ac:dyDescent="0.3">
      <c r="A1374" s="110"/>
      <c r="B1374" s="86"/>
      <c r="C1374" s="88"/>
      <c r="D1374" s="88"/>
      <c r="E1374" s="88"/>
      <c r="F1374" s="88"/>
      <c r="G1374" s="88"/>
      <c r="H1374" s="21" t="s">
        <v>20</v>
      </c>
      <c r="I1374" s="22" t="s">
        <v>19</v>
      </c>
      <c r="J1374" s="23" t="s">
        <v>20</v>
      </c>
      <c r="K1374" s="23" t="s">
        <v>19</v>
      </c>
      <c r="L1374" s="21" t="s">
        <v>20</v>
      </c>
      <c r="M1374" s="22" t="s">
        <v>19</v>
      </c>
      <c r="N1374" s="23" t="s">
        <v>20</v>
      </c>
      <c r="O1374" s="23" t="s">
        <v>19</v>
      </c>
      <c r="P1374" s="21" t="s">
        <v>20</v>
      </c>
      <c r="Q1374" s="22" t="s">
        <v>19</v>
      </c>
      <c r="R1374" s="23" t="s">
        <v>20</v>
      </c>
      <c r="S1374" s="23" t="s">
        <v>19</v>
      </c>
      <c r="T1374" s="21" t="s">
        <v>20</v>
      </c>
      <c r="U1374" s="22" t="s">
        <v>19</v>
      </c>
      <c r="V1374" s="23" t="s">
        <v>20</v>
      </c>
      <c r="W1374" s="23" t="s">
        <v>19</v>
      </c>
      <c r="X1374" s="91"/>
      <c r="Y1374" s="91"/>
      <c r="Z1374" s="91"/>
      <c r="AA1374" s="91"/>
      <c r="AB1374" s="91"/>
      <c r="AC1374" s="91"/>
      <c r="AD1374" s="91"/>
      <c r="AE1374" s="91"/>
      <c r="AF1374" s="91"/>
      <c r="AG1374" s="24" t="s">
        <v>20</v>
      </c>
      <c r="AH1374" s="25" t="s">
        <v>19</v>
      </c>
      <c r="AI1374" s="80"/>
      <c r="AJ1374" s="80"/>
    </row>
    <row r="1375" spans="1:36" ht="15.75" customHeight="1" thickTop="1" thickBot="1" x14ac:dyDescent="0.3">
      <c r="A1375" s="110"/>
      <c r="B1375" s="3" t="str">
        <f>B1326</f>
        <v>برجاء إدخال إسم الصنف</v>
      </c>
      <c r="C1375" s="4">
        <f>C1326</f>
        <v>1</v>
      </c>
      <c r="D1375" s="4">
        <f>X1375/C1375</f>
        <v>0</v>
      </c>
      <c r="E1375" s="4">
        <f>Y1375/C1375</f>
        <v>0</v>
      </c>
      <c r="F1375" s="4">
        <f>Z1375/C1375</f>
        <v>0</v>
      </c>
      <c r="G1375" s="4">
        <f>AA1375/C1375</f>
        <v>0</v>
      </c>
      <c r="H1375" s="5">
        <f t="shared" ref="H1375:I1414" si="528">AG1326</f>
        <v>0</v>
      </c>
      <c r="I1375" s="6">
        <f t="shared" si="528"/>
        <v>0</v>
      </c>
      <c r="J1375" s="7"/>
      <c r="K1375" s="8"/>
      <c r="L1375" s="5"/>
      <c r="M1375" s="6"/>
      <c r="N1375" s="7"/>
      <c r="O1375" s="8"/>
      <c r="P1375" s="5"/>
      <c r="Q1375" s="6"/>
      <c r="R1375" s="7"/>
      <c r="S1375" s="8"/>
      <c r="T1375" s="5"/>
      <c r="U1375" s="6"/>
      <c r="V1375" s="7"/>
      <c r="W1375" s="8"/>
      <c r="X1375" s="9">
        <f>X1326</f>
        <v>0</v>
      </c>
      <c r="Y1375" s="10">
        <f t="shared" ref="Y1375:AA1375" si="529">Y1326</f>
        <v>0</v>
      </c>
      <c r="Z1375" s="10">
        <f t="shared" si="529"/>
        <v>0</v>
      </c>
      <c r="AA1375" s="10">
        <f t="shared" si="529"/>
        <v>0</v>
      </c>
      <c r="AB1375" s="10">
        <f>P1375*X1375+Q1375*D1375</f>
        <v>0</v>
      </c>
      <c r="AC1375" s="10">
        <f>R1375*Y1375+S1375*E1375</f>
        <v>0</v>
      </c>
      <c r="AD1375" s="10">
        <f>T1375*Z1375+U1375*F1375</f>
        <v>0</v>
      </c>
      <c r="AE1375" s="10">
        <f>V1375*AA1375+W1375*G1375</f>
        <v>0</v>
      </c>
      <c r="AF1375" s="11">
        <f>H1375*C1375+I1375+J1375*C1375+K1375-L1375*C1375-M1375+N1375*C1375+O1375-P1375*C1375-Q1375-R1375*C1375-S1375-T1375*C1375-U1375-V1375*C1375-W1375</f>
        <v>0</v>
      </c>
      <c r="AG1375" s="12">
        <f>ROUNDDOWN(AF1375/C1375,0)</f>
        <v>0</v>
      </c>
      <c r="AH1375" s="46">
        <f>AF1375-AG1375*C1375</f>
        <v>0</v>
      </c>
      <c r="AI1375" s="80"/>
      <c r="AJ1375" s="80"/>
    </row>
    <row r="1376" spans="1:36" ht="15.75" customHeight="1" thickTop="1" thickBot="1" x14ac:dyDescent="0.3">
      <c r="A1376" s="110"/>
      <c r="B1376" s="44" t="str">
        <f t="shared" ref="B1376:C1391" si="530">B1327</f>
        <v>برجاء إدخال إسم الصنف</v>
      </c>
      <c r="C1376" s="26">
        <f t="shared" si="530"/>
        <v>1</v>
      </c>
      <c r="D1376" s="26">
        <f t="shared" ref="D1376:D1414" si="531">X1376/C1376</f>
        <v>0</v>
      </c>
      <c r="E1376" s="26">
        <f t="shared" ref="E1376:E1414" si="532">Y1376/C1376</f>
        <v>0</v>
      </c>
      <c r="F1376" s="26">
        <f t="shared" ref="F1376:F1414" si="533">Z1376/C1376</f>
        <v>0</v>
      </c>
      <c r="G1376" s="26">
        <f t="shared" ref="G1376:G1414" si="534">AA1376/C1376</f>
        <v>0</v>
      </c>
      <c r="H1376" s="27">
        <f t="shared" si="528"/>
        <v>0</v>
      </c>
      <c r="I1376" s="28">
        <f t="shared" si="528"/>
        <v>0</v>
      </c>
      <c r="J1376" s="29"/>
      <c r="K1376" s="30"/>
      <c r="L1376" s="27"/>
      <c r="M1376" s="28"/>
      <c r="N1376" s="29"/>
      <c r="O1376" s="30"/>
      <c r="P1376" s="27"/>
      <c r="Q1376" s="28"/>
      <c r="R1376" s="29"/>
      <c r="S1376" s="30"/>
      <c r="T1376" s="27"/>
      <c r="U1376" s="28"/>
      <c r="V1376" s="29"/>
      <c r="W1376" s="30"/>
      <c r="X1376" s="31">
        <f t="shared" ref="X1376:AA1391" si="535">X1327</f>
        <v>0</v>
      </c>
      <c r="Y1376" s="32">
        <f t="shared" si="535"/>
        <v>0</v>
      </c>
      <c r="Z1376" s="32">
        <f t="shared" si="535"/>
        <v>0</v>
      </c>
      <c r="AA1376" s="32">
        <f t="shared" si="535"/>
        <v>0</v>
      </c>
      <c r="AB1376" s="32">
        <f t="shared" ref="AB1376:AB1414" si="536">P1376*X1376+Q1376*D1376</f>
        <v>0</v>
      </c>
      <c r="AC1376" s="32">
        <f t="shared" ref="AC1376:AC1414" si="537">R1376*Y1376+S1376*E1376</f>
        <v>0</v>
      </c>
      <c r="AD1376" s="32">
        <f t="shared" ref="AD1376:AD1414" si="538">T1376*Z1376+U1376*F1376</f>
        <v>0</v>
      </c>
      <c r="AE1376" s="32">
        <f t="shared" ref="AE1376:AE1414" si="539">V1376*AA1376+W1376*G1376</f>
        <v>0</v>
      </c>
      <c r="AF1376" s="33">
        <f t="shared" ref="AF1376:AF1414" si="540">H1376*C1376+I1376+J1376*C1376+K1376-L1376*C1376-M1376+N1376*C1376+O1376-P1376*C1376-Q1376-R1376*C1376-S1376-T1376*C1376-U1376-V1376*C1376-W1376</f>
        <v>0</v>
      </c>
      <c r="AG1376" s="34">
        <f t="shared" ref="AG1376:AG1414" si="541">ROUNDDOWN(AF1376/C1376,0)</f>
        <v>0</v>
      </c>
      <c r="AH1376" s="47">
        <f t="shared" ref="AH1376:AH1414" si="542">AF1376-AG1376*C1376</f>
        <v>0</v>
      </c>
      <c r="AI1376" s="80"/>
      <c r="AJ1376" s="80"/>
    </row>
    <row r="1377" spans="1:36" ht="15.75" customHeight="1" thickTop="1" thickBot="1" x14ac:dyDescent="0.3">
      <c r="A1377" s="110"/>
      <c r="B1377" s="3" t="str">
        <f t="shared" si="530"/>
        <v>برجاء إدخال إسم الصنف</v>
      </c>
      <c r="C1377" s="4">
        <f t="shared" si="530"/>
        <v>1</v>
      </c>
      <c r="D1377" s="4">
        <f t="shared" si="531"/>
        <v>0</v>
      </c>
      <c r="E1377" s="4">
        <f t="shared" si="532"/>
        <v>0</v>
      </c>
      <c r="F1377" s="4">
        <f t="shared" si="533"/>
        <v>0</v>
      </c>
      <c r="G1377" s="4">
        <f t="shared" si="534"/>
        <v>0</v>
      </c>
      <c r="H1377" s="13">
        <f t="shared" si="528"/>
        <v>0</v>
      </c>
      <c r="I1377" s="14">
        <f t="shared" si="528"/>
        <v>0</v>
      </c>
      <c r="J1377" s="15"/>
      <c r="K1377" s="16"/>
      <c r="L1377" s="13"/>
      <c r="M1377" s="14"/>
      <c r="N1377" s="15"/>
      <c r="O1377" s="16"/>
      <c r="P1377" s="13"/>
      <c r="Q1377" s="14"/>
      <c r="R1377" s="15"/>
      <c r="S1377" s="16"/>
      <c r="T1377" s="13"/>
      <c r="U1377" s="14"/>
      <c r="V1377" s="15"/>
      <c r="W1377" s="16"/>
      <c r="X1377" s="17">
        <f t="shared" si="535"/>
        <v>0</v>
      </c>
      <c r="Y1377" s="18">
        <f t="shared" si="535"/>
        <v>0</v>
      </c>
      <c r="Z1377" s="18">
        <f t="shared" si="535"/>
        <v>0</v>
      </c>
      <c r="AA1377" s="18">
        <f t="shared" si="535"/>
        <v>0</v>
      </c>
      <c r="AB1377" s="18">
        <f t="shared" si="536"/>
        <v>0</v>
      </c>
      <c r="AC1377" s="18">
        <f t="shared" si="537"/>
        <v>0</v>
      </c>
      <c r="AD1377" s="18">
        <f t="shared" si="538"/>
        <v>0</v>
      </c>
      <c r="AE1377" s="18">
        <f t="shared" si="539"/>
        <v>0</v>
      </c>
      <c r="AF1377" s="19">
        <f t="shared" si="540"/>
        <v>0</v>
      </c>
      <c r="AG1377" s="20">
        <f t="shared" si="541"/>
        <v>0</v>
      </c>
      <c r="AH1377" s="48">
        <f t="shared" si="542"/>
        <v>0</v>
      </c>
      <c r="AI1377" s="80"/>
      <c r="AJ1377" s="80"/>
    </row>
    <row r="1378" spans="1:36" ht="15.75" customHeight="1" thickTop="1" thickBot="1" x14ac:dyDescent="0.3">
      <c r="A1378" s="110"/>
      <c r="B1378" s="44" t="str">
        <f t="shared" si="530"/>
        <v>برجاء إدخال إسم الصنف</v>
      </c>
      <c r="C1378" s="26">
        <f t="shared" si="530"/>
        <v>1</v>
      </c>
      <c r="D1378" s="26">
        <f t="shared" si="531"/>
        <v>0</v>
      </c>
      <c r="E1378" s="26">
        <f t="shared" si="532"/>
        <v>0</v>
      </c>
      <c r="F1378" s="26">
        <f t="shared" si="533"/>
        <v>0</v>
      </c>
      <c r="G1378" s="26">
        <f t="shared" si="534"/>
        <v>0</v>
      </c>
      <c r="H1378" s="27">
        <f t="shared" si="528"/>
        <v>0</v>
      </c>
      <c r="I1378" s="28">
        <f t="shared" si="528"/>
        <v>0</v>
      </c>
      <c r="J1378" s="29"/>
      <c r="K1378" s="30"/>
      <c r="L1378" s="27"/>
      <c r="M1378" s="28"/>
      <c r="N1378" s="29"/>
      <c r="O1378" s="30"/>
      <c r="P1378" s="27"/>
      <c r="Q1378" s="28"/>
      <c r="R1378" s="29"/>
      <c r="S1378" s="30"/>
      <c r="T1378" s="27"/>
      <c r="U1378" s="28"/>
      <c r="V1378" s="29"/>
      <c r="W1378" s="30"/>
      <c r="X1378" s="31">
        <f t="shared" si="535"/>
        <v>0</v>
      </c>
      <c r="Y1378" s="32">
        <f t="shared" si="535"/>
        <v>0</v>
      </c>
      <c r="Z1378" s="32">
        <f t="shared" si="535"/>
        <v>0</v>
      </c>
      <c r="AA1378" s="32">
        <f t="shared" si="535"/>
        <v>0</v>
      </c>
      <c r="AB1378" s="32">
        <f t="shared" si="536"/>
        <v>0</v>
      </c>
      <c r="AC1378" s="32">
        <f t="shared" si="537"/>
        <v>0</v>
      </c>
      <c r="AD1378" s="32">
        <f t="shared" si="538"/>
        <v>0</v>
      </c>
      <c r="AE1378" s="32">
        <f t="shared" si="539"/>
        <v>0</v>
      </c>
      <c r="AF1378" s="33">
        <f t="shared" si="540"/>
        <v>0</v>
      </c>
      <c r="AG1378" s="34">
        <f t="shared" si="541"/>
        <v>0</v>
      </c>
      <c r="AH1378" s="47">
        <f t="shared" si="542"/>
        <v>0</v>
      </c>
      <c r="AI1378" s="80"/>
      <c r="AJ1378" s="80"/>
    </row>
    <row r="1379" spans="1:36" ht="15.75" customHeight="1" thickTop="1" thickBot="1" x14ac:dyDescent="0.3">
      <c r="A1379" s="110"/>
      <c r="B1379" s="3" t="str">
        <f t="shared" si="530"/>
        <v>برجاء إدخال إسم الصنف</v>
      </c>
      <c r="C1379" s="4">
        <f t="shared" si="530"/>
        <v>1</v>
      </c>
      <c r="D1379" s="4">
        <f t="shared" si="531"/>
        <v>0</v>
      </c>
      <c r="E1379" s="4">
        <f t="shared" si="532"/>
        <v>0</v>
      </c>
      <c r="F1379" s="4">
        <f t="shared" si="533"/>
        <v>0</v>
      </c>
      <c r="G1379" s="4">
        <f t="shared" si="534"/>
        <v>0</v>
      </c>
      <c r="H1379" s="13">
        <f t="shared" si="528"/>
        <v>0</v>
      </c>
      <c r="I1379" s="14">
        <f t="shared" si="528"/>
        <v>0</v>
      </c>
      <c r="J1379" s="15"/>
      <c r="K1379" s="16"/>
      <c r="L1379" s="13"/>
      <c r="M1379" s="14"/>
      <c r="N1379" s="15"/>
      <c r="O1379" s="16"/>
      <c r="P1379" s="13"/>
      <c r="Q1379" s="14"/>
      <c r="R1379" s="15"/>
      <c r="S1379" s="16"/>
      <c r="T1379" s="13"/>
      <c r="U1379" s="14"/>
      <c r="V1379" s="15"/>
      <c r="W1379" s="16"/>
      <c r="X1379" s="17">
        <f t="shared" si="535"/>
        <v>0</v>
      </c>
      <c r="Y1379" s="18">
        <f t="shared" si="535"/>
        <v>0</v>
      </c>
      <c r="Z1379" s="18">
        <f t="shared" si="535"/>
        <v>0</v>
      </c>
      <c r="AA1379" s="18">
        <f t="shared" si="535"/>
        <v>0</v>
      </c>
      <c r="AB1379" s="18">
        <f t="shared" si="536"/>
        <v>0</v>
      </c>
      <c r="AC1379" s="18">
        <f t="shared" si="537"/>
        <v>0</v>
      </c>
      <c r="AD1379" s="18">
        <f t="shared" si="538"/>
        <v>0</v>
      </c>
      <c r="AE1379" s="18">
        <f t="shared" si="539"/>
        <v>0</v>
      </c>
      <c r="AF1379" s="19">
        <f t="shared" si="540"/>
        <v>0</v>
      </c>
      <c r="AG1379" s="20">
        <f t="shared" si="541"/>
        <v>0</v>
      </c>
      <c r="AH1379" s="48">
        <f t="shared" si="542"/>
        <v>0</v>
      </c>
      <c r="AI1379" s="80"/>
      <c r="AJ1379" s="80"/>
    </row>
    <row r="1380" spans="1:36" ht="15.75" customHeight="1" thickTop="1" thickBot="1" x14ac:dyDescent="0.3">
      <c r="A1380" s="110"/>
      <c r="B1380" s="44" t="str">
        <f t="shared" si="530"/>
        <v>برجاء إدخال إسم الصنف</v>
      </c>
      <c r="C1380" s="26">
        <f t="shared" si="530"/>
        <v>1</v>
      </c>
      <c r="D1380" s="26">
        <f t="shared" si="531"/>
        <v>0</v>
      </c>
      <c r="E1380" s="26">
        <f t="shared" si="532"/>
        <v>0</v>
      </c>
      <c r="F1380" s="26">
        <f t="shared" si="533"/>
        <v>0</v>
      </c>
      <c r="G1380" s="26">
        <f t="shared" si="534"/>
        <v>0</v>
      </c>
      <c r="H1380" s="27">
        <f t="shared" si="528"/>
        <v>0</v>
      </c>
      <c r="I1380" s="28">
        <f t="shared" si="528"/>
        <v>0</v>
      </c>
      <c r="J1380" s="29"/>
      <c r="K1380" s="30"/>
      <c r="L1380" s="27"/>
      <c r="M1380" s="28"/>
      <c r="N1380" s="29"/>
      <c r="O1380" s="30"/>
      <c r="P1380" s="27"/>
      <c r="Q1380" s="28"/>
      <c r="R1380" s="29"/>
      <c r="S1380" s="30"/>
      <c r="T1380" s="27"/>
      <c r="U1380" s="28"/>
      <c r="V1380" s="29"/>
      <c r="W1380" s="30"/>
      <c r="X1380" s="31">
        <f t="shared" si="535"/>
        <v>0</v>
      </c>
      <c r="Y1380" s="32">
        <f t="shared" si="535"/>
        <v>0</v>
      </c>
      <c r="Z1380" s="32">
        <f t="shared" si="535"/>
        <v>0</v>
      </c>
      <c r="AA1380" s="32">
        <f t="shared" si="535"/>
        <v>0</v>
      </c>
      <c r="AB1380" s="32">
        <f t="shared" si="536"/>
        <v>0</v>
      </c>
      <c r="AC1380" s="32">
        <f t="shared" si="537"/>
        <v>0</v>
      </c>
      <c r="AD1380" s="32">
        <f t="shared" si="538"/>
        <v>0</v>
      </c>
      <c r="AE1380" s="32">
        <f t="shared" si="539"/>
        <v>0</v>
      </c>
      <c r="AF1380" s="33">
        <f t="shared" si="540"/>
        <v>0</v>
      </c>
      <c r="AG1380" s="34">
        <f t="shared" si="541"/>
        <v>0</v>
      </c>
      <c r="AH1380" s="47">
        <f t="shared" si="542"/>
        <v>0</v>
      </c>
      <c r="AI1380" s="80"/>
      <c r="AJ1380" s="80"/>
    </row>
    <row r="1381" spans="1:36" ht="15.75" customHeight="1" thickTop="1" thickBot="1" x14ac:dyDescent="0.3">
      <c r="A1381" s="110"/>
      <c r="B1381" s="3" t="str">
        <f t="shared" si="530"/>
        <v>برجاء إدخال إسم الصنف</v>
      </c>
      <c r="C1381" s="4">
        <f t="shared" si="530"/>
        <v>1</v>
      </c>
      <c r="D1381" s="4">
        <f t="shared" si="531"/>
        <v>0</v>
      </c>
      <c r="E1381" s="4">
        <f t="shared" si="532"/>
        <v>0</v>
      </c>
      <c r="F1381" s="4">
        <f t="shared" si="533"/>
        <v>0</v>
      </c>
      <c r="G1381" s="4">
        <f t="shared" si="534"/>
        <v>0</v>
      </c>
      <c r="H1381" s="13">
        <f t="shared" si="528"/>
        <v>0</v>
      </c>
      <c r="I1381" s="14">
        <f t="shared" si="528"/>
        <v>0</v>
      </c>
      <c r="J1381" s="15"/>
      <c r="K1381" s="16"/>
      <c r="L1381" s="13"/>
      <c r="M1381" s="14"/>
      <c r="N1381" s="15"/>
      <c r="O1381" s="16"/>
      <c r="P1381" s="13"/>
      <c r="Q1381" s="14"/>
      <c r="R1381" s="15"/>
      <c r="S1381" s="16"/>
      <c r="T1381" s="13"/>
      <c r="U1381" s="14"/>
      <c r="V1381" s="15"/>
      <c r="W1381" s="16"/>
      <c r="X1381" s="17">
        <f t="shared" si="535"/>
        <v>0</v>
      </c>
      <c r="Y1381" s="18">
        <f t="shared" si="535"/>
        <v>0</v>
      </c>
      <c r="Z1381" s="18">
        <f t="shared" si="535"/>
        <v>0</v>
      </c>
      <c r="AA1381" s="18">
        <f t="shared" si="535"/>
        <v>0</v>
      </c>
      <c r="AB1381" s="18">
        <f t="shared" si="536"/>
        <v>0</v>
      </c>
      <c r="AC1381" s="18">
        <f t="shared" si="537"/>
        <v>0</v>
      </c>
      <c r="AD1381" s="18">
        <f t="shared" si="538"/>
        <v>0</v>
      </c>
      <c r="AE1381" s="18">
        <f t="shared" si="539"/>
        <v>0</v>
      </c>
      <c r="AF1381" s="19">
        <f t="shared" si="540"/>
        <v>0</v>
      </c>
      <c r="AG1381" s="20">
        <f t="shared" si="541"/>
        <v>0</v>
      </c>
      <c r="AH1381" s="48">
        <f t="shared" si="542"/>
        <v>0</v>
      </c>
      <c r="AI1381" s="79"/>
      <c r="AJ1381" s="79"/>
    </row>
    <row r="1382" spans="1:36" ht="15.75" customHeight="1" thickTop="1" thickBot="1" x14ac:dyDescent="0.3">
      <c r="A1382" s="110"/>
      <c r="B1382" s="44" t="str">
        <f t="shared" si="530"/>
        <v>برجاء إدخال إسم الصنف</v>
      </c>
      <c r="C1382" s="26">
        <f t="shared" si="530"/>
        <v>1</v>
      </c>
      <c r="D1382" s="26">
        <f t="shared" si="531"/>
        <v>0</v>
      </c>
      <c r="E1382" s="26">
        <f t="shared" si="532"/>
        <v>0</v>
      </c>
      <c r="F1382" s="26">
        <f t="shared" si="533"/>
        <v>0</v>
      </c>
      <c r="G1382" s="26">
        <f t="shared" si="534"/>
        <v>0</v>
      </c>
      <c r="H1382" s="27">
        <f t="shared" si="528"/>
        <v>0</v>
      </c>
      <c r="I1382" s="28">
        <f t="shared" si="528"/>
        <v>0</v>
      </c>
      <c r="J1382" s="29"/>
      <c r="K1382" s="30"/>
      <c r="L1382" s="27"/>
      <c r="M1382" s="28"/>
      <c r="N1382" s="29"/>
      <c r="O1382" s="30"/>
      <c r="P1382" s="27"/>
      <c r="Q1382" s="28"/>
      <c r="R1382" s="29"/>
      <c r="S1382" s="30"/>
      <c r="T1382" s="27"/>
      <c r="U1382" s="28"/>
      <c r="V1382" s="29"/>
      <c r="W1382" s="30"/>
      <c r="X1382" s="31">
        <f t="shared" si="535"/>
        <v>0</v>
      </c>
      <c r="Y1382" s="32">
        <f t="shared" si="535"/>
        <v>0</v>
      </c>
      <c r="Z1382" s="32">
        <f t="shared" si="535"/>
        <v>0</v>
      </c>
      <c r="AA1382" s="32">
        <f t="shared" si="535"/>
        <v>0</v>
      </c>
      <c r="AB1382" s="32">
        <f t="shared" si="536"/>
        <v>0</v>
      </c>
      <c r="AC1382" s="32">
        <f t="shared" si="537"/>
        <v>0</v>
      </c>
      <c r="AD1382" s="32">
        <f t="shared" si="538"/>
        <v>0</v>
      </c>
      <c r="AE1382" s="32">
        <f t="shared" si="539"/>
        <v>0</v>
      </c>
      <c r="AF1382" s="33">
        <f t="shared" si="540"/>
        <v>0</v>
      </c>
      <c r="AG1382" s="34">
        <f t="shared" si="541"/>
        <v>0</v>
      </c>
      <c r="AH1382" s="47">
        <f t="shared" si="542"/>
        <v>0</v>
      </c>
      <c r="AI1382" s="79"/>
      <c r="AJ1382" s="79"/>
    </row>
    <row r="1383" spans="1:36" ht="15.75" customHeight="1" thickTop="1" thickBot="1" x14ac:dyDescent="0.3">
      <c r="A1383" s="110"/>
      <c r="B1383" s="3" t="str">
        <f t="shared" si="530"/>
        <v>برجاء إدخال إسم الصنف</v>
      </c>
      <c r="C1383" s="4">
        <f t="shared" si="530"/>
        <v>1</v>
      </c>
      <c r="D1383" s="4">
        <f t="shared" si="531"/>
        <v>0</v>
      </c>
      <c r="E1383" s="4">
        <f t="shared" si="532"/>
        <v>0</v>
      </c>
      <c r="F1383" s="4">
        <f t="shared" si="533"/>
        <v>0</v>
      </c>
      <c r="G1383" s="4">
        <f t="shared" si="534"/>
        <v>0</v>
      </c>
      <c r="H1383" s="13">
        <f t="shared" si="528"/>
        <v>0</v>
      </c>
      <c r="I1383" s="14">
        <f t="shared" si="528"/>
        <v>0</v>
      </c>
      <c r="J1383" s="15"/>
      <c r="K1383" s="16"/>
      <c r="L1383" s="13"/>
      <c r="M1383" s="14"/>
      <c r="N1383" s="15"/>
      <c r="O1383" s="16"/>
      <c r="P1383" s="13"/>
      <c r="Q1383" s="14"/>
      <c r="R1383" s="15"/>
      <c r="S1383" s="16"/>
      <c r="T1383" s="13"/>
      <c r="U1383" s="14"/>
      <c r="V1383" s="15"/>
      <c r="W1383" s="16"/>
      <c r="X1383" s="17">
        <f t="shared" si="535"/>
        <v>0</v>
      </c>
      <c r="Y1383" s="18">
        <f t="shared" si="535"/>
        <v>0</v>
      </c>
      <c r="Z1383" s="18">
        <f t="shared" si="535"/>
        <v>0</v>
      </c>
      <c r="AA1383" s="18">
        <f t="shared" si="535"/>
        <v>0</v>
      </c>
      <c r="AB1383" s="18">
        <f t="shared" si="536"/>
        <v>0</v>
      </c>
      <c r="AC1383" s="18">
        <f t="shared" si="537"/>
        <v>0</v>
      </c>
      <c r="AD1383" s="18">
        <f t="shared" si="538"/>
        <v>0</v>
      </c>
      <c r="AE1383" s="18">
        <f t="shared" si="539"/>
        <v>0</v>
      </c>
      <c r="AF1383" s="19">
        <f t="shared" si="540"/>
        <v>0</v>
      </c>
      <c r="AG1383" s="20">
        <f t="shared" si="541"/>
        <v>0</v>
      </c>
      <c r="AH1383" s="48">
        <f t="shared" si="542"/>
        <v>0</v>
      </c>
      <c r="AI1383" s="79"/>
      <c r="AJ1383" s="79"/>
    </row>
    <row r="1384" spans="1:36" ht="15.75" customHeight="1" thickTop="1" thickBot="1" x14ac:dyDescent="0.3">
      <c r="A1384" s="110"/>
      <c r="B1384" s="44" t="str">
        <f t="shared" si="530"/>
        <v>برجاء إدخال إسم الصنف</v>
      </c>
      <c r="C1384" s="26">
        <f t="shared" si="530"/>
        <v>1</v>
      </c>
      <c r="D1384" s="26">
        <f t="shared" si="531"/>
        <v>0</v>
      </c>
      <c r="E1384" s="26">
        <f t="shared" si="532"/>
        <v>0</v>
      </c>
      <c r="F1384" s="26">
        <f t="shared" si="533"/>
        <v>0</v>
      </c>
      <c r="G1384" s="26">
        <f t="shared" si="534"/>
        <v>0</v>
      </c>
      <c r="H1384" s="27">
        <f t="shared" si="528"/>
        <v>0</v>
      </c>
      <c r="I1384" s="28">
        <f t="shared" si="528"/>
        <v>0</v>
      </c>
      <c r="J1384" s="29"/>
      <c r="K1384" s="30"/>
      <c r="L1384" s="27"/>
      <c r="M1384" s="28"/>
      <c r="N1384" s="29"/>
      <c r="O1384" s="30"/>
      <c r="P1384" s="27"/>
      <c r="Q1384" s="28"/>
      <c r="R1384" s="29"/>
      <c r="S1384" s="30"/>
      <c r="T1384" s="27"/>
      <c r="U1384" s="28"/>
      <c r="V1384" s="29"/>
      <c r="W1384" s="30"/>
      <c r="X1384" s="31">
        <f t="shared" si="535"/>
        <v>0</v>
      </c>
      <c r="Y1384" s="32">
        <f t="shared" si="535"/>
        <v>0</v>
      </c>
      <c r="Z1384" s="32">
        <f t="shared" si="535"/>
        <v>0</v>
      </c>
      <c r="AA1384" s="32">
        <f t="shared" si="535"/>
        <v>0</v>
      </c>
      <c r="AB1384" s="32">
        <f t="shared" si="536"/>
        <v>0</v>
      </c>
      <c r="AC1384" s="32">
        <f t="shared" si="537"/>
        <v>0</v>
      </c>
      <c r="AD1384" s="32">
        <f t="shared" si="538"/>
        <v>0</v>
      </c>
      <c r="AE1384" s="32">
        <f t="shared" si="539"/>
        <v>0</v>
      </c>
      <c r="AF1384" s="33">
        <f t="shared" si="540"/>
        <v>0</v>
      </c>
      <c r="AG1384" s="34">
        <f t="shared" si="541"/>
        <v>0</v>
      </c>
      <c r="AH1384" s="47">
        <f t="shared" si="542"/>
        <v>0</v>
      </c>
      <c r="AI1384" s="79"/>
      <c r="AJ1384" s="79"/>
    </row>
    <row r="1385" spans="1:36" ht="15.75" customHeight="1" thickTop="1" thickBot="1" x14ac:dyDescent="0.3">
      <c r="A1385" s="110"/>
      <c r="B1385" s="3" t="str">
        <f t="shared" si="530"/>
        <v>برجاء إدخال إسم الصنف</v>
      </c>
      <c r="C1385" s="4">
        <f t="shared" si="530"/>
        <v>1</v>
      </c>
      <c r="D1385" s="4">
        <f t="shared" si="531"/>
        <v>0</v>
      </c>
      <c r="E1385" s="4">
        <f t="shared" si="532"/>
        <v>0</v>
      </c>
      <c r="F1385" s="4">
        <f t="shared" si="533"/>
        <v>0</v>
      </c>
      <c r="G1385" s="4">
        <f t="shared" si="534"/>
        <v>0</v>
      </c>
      <c r="H1385" s="13">
        <f t="shared" si="528"/>
        <v>0</v>
      </c>
      <c r="I1385" s="14">
        <f t="shared" si="528"/>
        <v>0</v>
      </c>
      <c r="J1385" s="15"/>
      <c r="K1385" s="16"/>
      <c r="L1385" s="13"/>
      <c r="M1385" s="14"/>
      <c r="N1385" s="15"/>
      <c r="O1385" s="16"/>
      <c r="P1385" s="13"/>
      <c r="Q1385" s="14"/>
      <c r="R1385" s="15"/>
      <c r="S1385" s="16"/>
      <c r="T1385" s="13"/>
      <c r="U1385" s="14"/>
      <c r="V1385" s="15"/>
      <c r="W1385" s="16"/>
      <c r="X1385" s="17">
        <f t="shared" si="535"/>
        <v>0</v>
      </c>
      <c r="Y1385" s="18">
        <f t="shared" si="535"/>
        <v>0</v>
      </c>
      <c r="Z1385" s="18">
        <f t="shared" si="535"/>
        <v>0</v>
      </c>
      <c r="AA1385" s="18">
        <f t="shared" si="535"/>
        <v>0</v>
      </c>
      <c r="AB1385" s="18">
        <f t="shared" si="536"/>
        <v>0</v>
      </c>
      <c r="AC1385" s="18">
        <f t="shared" si="537"/>
        <v>0</v>
      </c>
      <c r="AD1385" s="18">
        <f t="shared" si="538"/>
        <v>0</v>
      </c>
      <c r="AE1385" s="18">
        <f t="shared" si="539"/>
        <v>0</v>
      </c>
      <c r="AF1385" s="19">
        <f t="shared" si="540"/>
        <v>0</v>
      </c>
      <c r="AG1385" s="20">
        <f t="shared" si="541"/>
        <v>0</v>
      </c>
      <c r="AH1385" s="48">
        <f t="shared" si="542"/>
        <v>0</v>
      </c>
      <c r="AI1385" s="79"/>
      <c r="AJ1385" s="79"/>
    </row>
    <row r="1386" spans="1:36" ht="15.75" customHeight="1" thickTop="1" thickBot="1" x14ac:dyDescent="0.3">
      <c r="A1386" s="110"/>
      <c r="B1386" s="44" t="str">
        <f t="shared" si="530"/>
        <v>برجاء إدخال إسم الصنف</v>
      </c>
      <c r="C1386" s="26">
        <f t="shared" si="530"/>
        <v>1</v>
      </c>
      <c r="D1386" s="26">
        <f t="shared" si="531"/>
        <v>0</v>
      </c>
      <c r="E1386" s="26">
        <f t="shared" si="532"/>
        <v>0</v>
      </c>
      <c r="F1386" s="26">
        <f t="shared" si="533"/>
        <v>0</v>
      </c>
      <c r="G1386" s="26">
        <f t="shared" si="534"/>
        <v>0</v>
      </c>
      <c r="H1386" s="27">
        <f t="shared" si="528"/>
        <v>0</v>
      </c>
      <c r="I1386" s="28">
        <f t="shared" si="528"/>
        <v>0</v>
      </c>
      <c r="J1386" s="29"/>
      <c r="K1386" s="30"/>
      <c r="L1386" s="27"/>
      <c r="M1386" s="28"/>
      <c r="N1386" s="29"/>
      <c r="O1386" s="30"/>
      <c r="P1386" s="27"/>
      <c r="Q1386" s="28"/>
      <c r="R1386" s="29"/>
      <c r="S1386" s="30"/>
      <c r="T1386" s="27"/>
      <c r="U1386" s="28"/>
      <c r="V1386" s="29"/>
      <c r="W1386" s="30"/>
      <c r="X1386" s="31">
        <f t="shared" si="535"/>
        <v>0</v>
      </c>
      <c r="Y1386" s="32">
        <f t="shared" si="535"/>
        <v>0</v>
      </c>
      <c r="Z1386" s="32">
        <f t="shared" si="535"/>
        <v>0</v>
      </c>
      <c r="AA1386" s="32">
        <f t="shared" si="535"/>
        <v>0</v>
      </c>
      <c r="AB1386" s="32">
        <f t="shared" si="536"/>
        <v>0</v>
      </c>
      <c r="AC1386" s="32">
        <f t="shared" si="537"/>
        <v>0</v>
      </c>
      <c r="AD1386" s="32">
        <f t="shared" si="538"/>
        <v>0</v>
      </c>
      <c r="AE1386" s="32">
        <f t="shared" si="539"/>
        <v>0</v>
      </c>
      <c r="AF1386" s="33">
        <f t="shared" si="540"/>
        <v>0</v>
      </c>
      <c r="AG1386" s="34">
        <f t="shared" si="541"/>
        <v>0</v>
      </c>
      <c r="AH1386" s="47">
        <f t="shared" si="542"/>
        <v>0</v>
      </c>
      <c r="AI1386" s="79"/>
      <c r="AJ1386" s="79"/>
    </row>
    <row r="1387" spans="1:36" ht="15.75" customHeight="1" thickTop="1" thickBot="1" x14ac:dyDescent="0.3">
      <c r="A1387" s="110"/>
      <c r="B1387" s="3" t="str">
        <f t="shared" si="530"/>
        <v>برجاء إدخال إسم الصنف</v>
      </c>
      <c r="C1387" s="4">
        <f t="shared" si="530"/>
        <v>1</v>
      </c>
      <c r="D1387" s="4">
        <f t="shared" si="531"/>
        <v>0</v>
      </c>
      <c r="E1387" s="4">
        <f t="shared" si="532"/>
        <v>0</v>
      </c>
      <c r="F1387" s="4">
        <f t="shared" si="533"/>
        <v>0</v>
      </c>
      <c r="G1387" s="4">
        <f t="shared" si="534"/>
        <v>0</v>
      </c>
      <c r="H1387" s="13">
        <f t="shared" si="528"/>
        <v>0</v>
      </c>
      <c r="I1387" s="14">
        <f t="shared" si="528"/>
        <v>0</v>
      </c>
      <c r="J1387" s="15"/>
      <c r="K1387" s="16"/>
      <c r="L1387" s="13"/>
      <c r="M1387" s="14"/>
      <c r="N1387" s="15"/>
      <c r="O1387" s="16"/>
      <c r="P1387" s="13"/>
      <c r="Q1387" s="14"/>
      <c r="R1387" s="15"/>
      <c r="S1387" s="16"/>
      <c r="T1387" s="13"/>
      <c r="U1387" s="14"/>
      <c r="V1387" s="15"/>
      <c r="W1387" s="16"/>
      <c r="X1387" s="17">
        <f t="shared" si="535"/>
        <v>0</v>
      </c>
      <c r="Y1387" s="18">
        <f t="shared" si="535"/>
        <v>0</v>
      </c>
      <c r="Z1387" s="18">
        <f t="shared" si="535"/>
        <v>0</v>
      </c>
      <c r="AA1387" s="18">
        <f t="shared" si="535"/>
        <v>0</v>
      </c>
      <c r="AB1387" s="18">
        <f t="shared" si="536"/>
        <v>0</v>
      </c>
      <c r="AC1387" s="18">
        <f t="shared" si="537"/>
        <v>0</v>
      </c>
      <c r="AD1387" s="18">
        <f t="shared" si="538"/>
        <v>0</v>
      </c>
      <c r="AE1387" s="18">
        <f t="shared" si="539"/>
        <v>0</v>
      </c>
      <c r="AF1387" s="19">
        <f t="shared" si="540"/>
        <v>0</v>
      </c>
      <c r="AG1387" s="20">
        <f t="shared" si="541"/>
        <v>0</v>
      </c>
      <c r="AH1387" s="48">
        <f t="shared" si="542"/>
        <v>0</v>
      </c>
      <c r="AI1387" s="79"/>
      <c r="AJ1387" s="79"/>
    </row>
    <row r="1388" spans="1:36" ht="15.75" customHeight="1" thickTop="1" thickBot="1" x14ac:dyDescent="0.3">
      <c r="A1388" s="110"/>
      <c r="B1388" s="44" t="str">
        <f t="shared" si="530"/>
        <v>برجاء إدخال إسم الصنف</v>
      </c>
      <c r="C1388" s="26">
        <f t="shared" si="530"/>
        <v>1</v>
      </c>
      <c r="D1388" s="26">
        <f t="shared" si="531"/>
        <v>0</v>
      </c>
      <c r="E1388" s="26">
        <f t="shared" si="532"/>
        <v>0</v>
      </c>
      <c r="F1388" s="26">
        <f t="shared" si="533"/>
        <v>0</v>
      </c>
      <c r="G1388" s="26">
        <f t="shared" si="534"/>
        <v>0</v>
      </c>
      <c r="H1388" s="27">
        <f t="shared" si="528"/>
        <v>0</v>
      </c>
      <c r="I1388" s="28">
        <f t="shared" si="528"/>
        <v>0</v>
      </c>
      <c r="J1388" s="29"/>
      <c r="K1388" s="30"/>
      <c r="L1388" s="27"/>
      <c r="M1388" s="28"/>
      <c r="N1388" s="29"/>
      <c r="O1388" s="30"/>
      <c r="P1388" s="27"/>
      <c r="Q1388" s="28"/>
      <c r="R1388" s="29"/>
      <c r="S1388" s="30"/>
      <c r="T1388" s="27"/>
      <c r="U1388" s="28"/>
      <c r="V1388" s="29"/>
      <c r="W1388" s="30"/>
      <c r="X1388" s="31">
        <f t="shared" si="535"/>
        <v>0</v>
      </c>
      <c r="Y1388" s="32">
        <f t="shared" si="535"/>
        <v>0</v>
      </c>
      <c r="Z1388" s="32">
        <f t="shared" si="535"/>
        <v>0</v>
      </c>
      <c r="AA1388" s="32">
        <f t="shared" si="535"/>
        <v>0</v>
      </c>
      <c r="AB1388" s="32">
        <f t="shared" si="536"/>
        <v>0</v>
      </c>
      <c r="AC1388" s="32">
        <f t="shared" si="537"/>
        <v>0</v>
      </c>
      <c r="AD1388" s="32">
        <f t="shared" si="538"/>
        <v>0</v>
      </c>
      <c r="AE1388" s="32">
        <f t="shared" si="539"/>
        <v>0</v>
      </c>
      <c r="AF1388" s="33">
        <f t="shared" si="540"/>
        <v>0</v>
      </c>
      <c r="AG1388" s="34">
        <f t="shared" si="541"/>
        <v>0</v>
      </c>
      <c r="AH1388" s="47">
        <f t="shared" si="542"/>
        <v>0</v>
      </c>
      <c r="AI1388" s="79"/>
      <c r="AJ1388" s="79"/>
    </row>
    <row r="1389" spans="1:36" ht="15.75" customHeight="1" thickTop="1" thickBot="1" x14ac:dyDescent="0.3">
      <c r="A1389" s="110"/>
      <c r="B1389" s="3" t="str">
        <f t="shared" si="530"/>
        <v>برجاء إدخال إسم الصنف</v>
      </c>
      <c r="C1389" s="4">
        <f t="shared" si="530"/>
        <v>1</v>
      </c>
      <c r="D1389" s="4">
        <f t="shared" si="531"/>
        <v>0</v>
      </c>
      <c r="E1389" s="4">
        <f t="shared" si="532"/>
        <v>0</v>
      </c>
      <c r="F1389" s="4">
        <f t="shared" si="533"/>
        <v>0</v>
      </c>
      <c r="G1389" s="4">
        <f t="shared" si="534"/>
        <v>0</v>
      </c>
      <c r="H1389" s="13">
        <f t="shared" si="528"/>
        <v>0</v>
      </c>
      <c r="I1389" s="14">
        <f t="shared" si="528"/>
        <v>0</v>
      </c>
      <c r="J1389" s="15"/>
      <c r="K1389" s="16"/>
      <c r="L1389" s="13"/>
      <c r="M1389" s="14"/>
      <c r="N1389" s="15"/>
      <c r="O1389" s="16"/>
      <c r="P1389" s="13"/>
      <c r="Q1389" s="14"/>
      <c r="R1389" s="15"/>
      <c r="S1389" s="16"/>
      <c r="T1389" s="13"/>
      <c r="U1389" s="14"/>
      <c r="V1389" s="15"/>
      <c r="W1389" s="16"/>
      <c r="X1389" s="17">
        <f t="shared" si="535"/>
        <v>0</v>
      </c>
      <c r="Y1389" s="18">
        <f t="shared" si="535"/>
        <v>0</v>
      </c>
      <c r="Z1389" s="18">
        <f t="shared" si="535"/>
        <v>0</v>
      </c>
      <c r="AA1389" s="18">
        <f t="shared" si="535"/>
        <v>0</v>
      </c>
      <c r="AB1389" s="18">
        <f t="shared" si="536"/>
        <v>0</v>
      </c>
      <c r="AC1389" s="18">
        <f t="shared" si="537"/>
        <v>0</v>
      </c>
      <c r="AD1389" s="18">
        <f t="shared" si="538"/>
        <v>0</v>
      </c>
      <c r="AE1389" s="18">
        <f t="shared" si="539"/>
        <v>0</v>
      </c>
      <c r="AF1389" s="19">
        <f t="shared" si="540"/>
        <v>0</v>
      </c>
      <c r="AG1389" s="20">
        <f t="shared" si="541"/>
        <v>0</v>
      </c>
      <c r="AH1389" s="48">
        <f t="shared" si="542"/>
        <v>0</v>
      </c>
      <c r="AI1389" s="80" t="s">
        <v>32</v>
      </c>
      <c r="AJ1389" s="80"/>
    </row>
    <row r="1390" spans="1:36" ht="15.75" customHeight="1" thickTop="1" thickBot="1" x14ac:dyDescent="0.3">
      <c r="A1390" s="110"/>
      <c r="B1390" s="44" t="str">
        <f t="shared" si="530"/>
        <v>برجاء إدخال إسم الصنف</v>
      </c>
      <c r="C1390" s="26">
        <f t="shared" si="530"/>
        <v>1</v>
      </c>
      <c r="D1390" s="26">
        <f t="shared" si="531"/>
        <v>0</v>
      </c>
      <c r="E1390" s="26">
        <f t="shared" si="532"/>
        <v>0</v>
      </c>
      <c r="F1390" s="26">
        <f t="shared" si="533"/>
        <v>0</v>
      </c>
      <c r="G1390" s="26">
        <f t="shared" si="534"/>
        <v>0</v>
      </c>
      <c r="H1390" s="27">
        <f t="shared" si="528"/>
        <v>0</v>
      </c>
      <c r="I1390" s="28">
        <f t="shared" si="528"/>
        <v>0</v>
      </c>
      <c r="J1390" s="29"/>
      <c r="K1390" s="30"/>
      <c r="L1390" s="27"/>
      <c r="M1390" s="28"/>
      <c r="N1390" s="29"/>
      <c r="O1390" s="30"/>
      <c r="P1390" s="27"/>
      <c r="Q1390" s="28"/>
      <c r="R1390" s="29"/>
      <c r="S1390" s="30"/>
      <c r="T1390" s="27"/>
      <c r="U1390" s="28"/>
      <c r="V1390" s="29"/>
      <c r="W1390" s="30"/>
      <c r="X1390" s="31">
        <f t="shared" si="535"/>
        <v>0</v>
      </c>
      <c r="Y1390" s="32">
        <f t="shared" si="535"/>
        <v>0</v>
      </c>
      <c r="Z1390" s="32">
        <f t="shared" si="535"/>
        <v>0</v>
      </c>
      <c r="AA1390" s="32">
        <f t="shared" si="535"/>
        <v>0</v>
      </c>
      <c r="AB1390" s="32">
        <f t="shared" si="536"/>
        <v>0</v>
      </c>
      <c r="AC1390" s="32">
        <f t="shared" si="537"/>
        <v>0</v>
      </c>
      <c r="AD1390" s="32">
        <f t="shared" si="538"/>
        <v>0</v>
      </c>
      <c r="AE1390" s="32">
        <f t="shared" si="539"/>
        <v>0</v>
      </c>
      <c r="AF1390" s="33">
        <f t="shared" si="540"/>
        <v>0</v>
      </c>
      <c r="AG1390" s="34">
        <f t="shared" si="541"/>
        <v>0</v>
      </c>
      <c r="AH1390" s="47">
        <f t="shared" si="542"/>
        <v>0</v>
      </c>
      <c r="AI1390" s="80"/>
      <c r="AJ1390" s="80"/>
    </row>
    <row r="1391" spans="1:36" ht="15.75" customHeight="1" thickTop="1" thickBot="1" x14ac:dyDescent="0.3">
      <c r="A1391" s="110"/>
      <c r="B1391" s="3" t="str">
        <f t="shared" si="530"/>
        <v>برجاء إدخال إسم الصنف</v>
      </c>
      <c r="C1391" s="4">
        <f t="shared" si="530"/>
        <v>1</v>
      </c>
      <c r="D1391" s="4">
        <f t="shared" si="531"/>
        <v>0</v>
      </c>
      <c r="E1391" s="4">
        <f t="shared" si="532"/>
        <v>0</v>
      </c>
      <c r="F1391" s="4">
        <f t="shared" si="533"/>
        <v>0</v>
      </c>
      <c r="G1391" s="4">
        <f t="shared" si="534"/>
        <v>0</v>
      </c>
      <c r="H1391" s="13">
        <f t="shared" si="528"/>
        <v>0</v>
      </c>
      <c r="I1391" s="14">
        <f t="shared" si="528"/>
        <v>0</v>
      </c>
      <c r="J1391" s="15"/>
      <c r="K1391" s="16"/>
      <c r="L1391" s="13"/>
      <c r="M1391" s="14"/>
      <c r="N1391" s="15"/>
      <c r="O1391" s="16"/>
      <c r="P1391" s="13"/>
      <c r="Q1391" s="14"/>
      <c r="R1391" s="15"/>
      <c r="S1391" s="16"/>
      <c r="T1391" s="13"/>
      <c r="U1391" s="14"/>
      <c r="V1391" s="15"/>
      <c r="W1391" s="16"/>
      <c r="X1391" s="17">
        <f t="shared" si="535"/>
        <v>0</v>
      </c>
      <c r="Y1391" s="18">
        <f t="shared" si="535"/>
        <v>0</v>
      </c>
      <c r="Z1391" s="18">
        <f t="shared" si="535"/>
        <v>0</v>
      </c>
      <c r="AA1391" s="18">
        <f t="shared" si="535"/>
        <v>0</v>
      </c>
      <c r="AB1391" s="18">
        <f t="shared" si="536"/>
        <v>0</v>
      </c>
      <c r="AC1391" s="18">
        <f t="shared" si="537"/>
        <v>0</v>
      </c>
      <c r="AD1391" s="18">
        <f t="shared" si="538"/>
        <v>0</v>
      </c>
      <c r="AE1391" s="18">
        <f t="shared" si="539"/>
        <v>0</v>
      </c>
      <c r="AF1391" s="19">
        <f t="shared" si="540"/>
        <v>0</v>
      </c>
      <c r="AG1391" s="20">
        <f t="shared" si="541"/>
        <v>0</v>
      </c>
      <c r="AH1391" s="48">
        <f t="shared" si="542"/>
        <v>0</v>
      </c>
      <c r="AI1391" s="80"/>
      <c r="AJ1391" s="80"/>
    </row>
    <row r="1392" spans="1:36" ht="15.75" customHeight="1" thickTop="1" thickBot="1" x14ac:dyDescent="0.3">
      <c r="A1392" s="110"/>
      <c r="B1392" s="44" t="str">
        <f t="shared" ref="B1392:C1407" si="543">B1343</f>
        <v>برجاء إدخال إسم الصنف</v>
      </c>
      <c r="C1392" s="26">
        <f t="shared" si="543"/>
        <v>1</v>
      </c>
      <c r="D1392" s="26">
        <f t="shared" si="531"/>
        <v>0</v>
      </c>
      <c r="E1392" s="26">
        <f t="shared" si="532"/>
        <v>0</v>
      </c>
      <c r="F1392" s="26">
        <f t="shared" si="533"/>
        <v>0</v>
      </c>
      <c r="G1392" s="26">
        <f t="shared" si="534"/>
        <v>0</v>
      </c>
      <c r="H1392" s="27">
        <f t="shared" si="528"/>
        <v>0</v>
      </c>
      <c r="I1392" s="28">
        <f t="shared" si="528"/>
        <v>0</v>
      </c>
      <c r="J1392" s="29"/>
      <c r="K1392" s="30"/>
      <c r="L1392" s="27"/>
      <c r="M1392" s="28"/>
      <c r="N1392" s="29"/>
      <c r="O1392" s="30"/>
      <c r="P1392" s="27"/>
      <c r="Q1392" s="28"/>
      <c r="R1392" s="29"/>
      <c r="S1392" s="30"/>
      <c r="T1392" s="27"/>
      <c r="U1392" s="28"/>
      <c r="V1392" s="29"/>
      <c r="W1392" s="30"/>
      <c r="X1392" s="31">
        <f t="shared" ref="X1392:AA1407" si="544">X1343</f>
        <v>0</v>
      </c>
      <c r="Y1392" s="32">
        <f t="shared" si="544"/>
        <v>0</v>
      </c>
      <c r="Z1392" s="32">
        <f t="shared" si="544"/>
        <v>0</v>
      </c>
      <c r="AA1392" s="32">
        <f t="shared" si="544"/>
        <v>0</v>
      </c>
      <c r="AB1392" s="32">
        <f t="shared" si="536"/>
        <v>0</v>
      </c>
      <c r="AC1392" s="32">
        <f t="shared" si="537"/>
        <v>0</v>
      </c>
      <c r="AD1392" s="32">
        <f t="shared" si="538"/>
        <v>0</v>
      </c>
      <c r="AE1392" s="32">
        <f t="shared" si="539"/>
        <v>0</v>
      </c>
      <c r="AF1392" s="33">
        <f t="shared" si="540"/>
        <v>0</v>
      </c>
      <c r="AG1392" s="34">
        <f t="shared" si="541"/>
        <v>0</v>
      </c>
      <c r="AH1392" s="47">
        <f t="shared" si="542"/>
        <v>0</v>
      </c>
      <c r="AI1392" s="80"/>
      <c r="AJ1392" s="80"/>
    </row>
    <row r="1393" spans="1:36" ht="15.75" customHeight="1" thickTop="1" thickBot="1" x14ac:dyDescent="0.3">
      <c r="A1393" s="110"/>
      <c r="B1393" s="3" t="str">
        <f t="shared" si="543"/>
        <v>برجاء إدخال إسم الصنف</v>
      </c>
      <c r="C1393" s="4">
        <f t="shared" si="543"/>
        <v>1</v>
      </c>
      <c r="D1393" s="4">
        <f t="shared" si="531"/>
        <v>0</v>
      </c>
      <c r="E1393" s="4">
        <f t="shared" si="532"/>
        <v>0</v>
      </c>
      <c r="F1393" s="4">
        <f t="shared" si="533"/>
        <v>0</v>
      </c>
      <c r="G1393" s="4">
        <f t="shared" si="534"/>
        <v>0</v>
      </c>
      <c r="H1393" s="13">
        <f t="shared" si="528"/>
        <v>0</v>
      </c>
      <c r="I1393" s="14">
        <f t="shared" si="528"/>
        <v>0</v>
      </c>
      <c r="J1393" s="15"/>
      <c r="K1393" s="16"/>
      <c r="L1393" s="13"/>
      <c r="M1393" s="14"/>
      <c r="N1393" s="15"/>
      <c r="O1393" s="16"/>
      <c r="P1393" s="13"/>
      <c r="Q1393" s="14"/>
      <c r="R1393" s="15"/>
      <c r="S1393" s="16"/>
      <c r="T1393" s="13"/>
      <c r="U1393" s="14"/>
      <c r="V1393" s="15"/>
      <c r="W1393" s="16"/>
      <c r="X1393" s="17">
        <f t="shared" si="544"/>
        <v>0</v>
      </c>
      <c r="Y1393" s="18">
        <f t="shared" si="544"/>
        <v>0</v>
      </c>
      <c r="Z1393" s="18">
        <f t="shared" si="544"/>
        <v>0</v>
      </c>
      <c r="AA1393" s="18">
        <f t="shared" si="544"/>
        <v>0</v>
      </c>
      <c r="AB1393" s="18">
        <f t="shared" si="536"/>
        <v>0</v>
      </c>
      <c r="AC1393" s="18">
        <f t="shared" si="537"/>
        <v>0</v>
      </c>
      <c r="AD1393" s="18">
        <f t="shared" si="538"/>
        <v>0</v>
      </c>
      <c r="AE1393" s="18">
        <f t="shared" si="539"/>
        <v>0</v>
      </c>
      <c r="AF1393" s="19">
        <f t="shared" si="540"/>
        <v>0</v>
      </c>
      <c r="AG1393" s="20">
        <f t="shared" si="541"/>
        <v>0</v>
      </c>
      <c r="AH1393" s="48">
        <f t="shared" si="542"/>
        <v>0</v>
      </c>
      <c r="AI1393" s="80"/>
      <c r="AJ1393" s="80"/>
    </row>
    <row r="1394" spans="1:36" ht="15.75" customHeight="1" thickTop="1" thickBot="1" x14ac:dyDescent="0.3">
      <c r="A1394" s="110"/>
      <c r="B1394" s="44" t="str">
        <f t="shared" si="543"/>
        <v>برجاء إدخال إسم الصنف</v>
      </c>
      <c r="C1394" s="26">
        <f t="shared" si="543"/>
        <v>1</v>
      </c>
      <c r="D1394" s="26">
        <f t="shared" si="531"/>
        <v>0</v>
      </c>
      <c r="E1394" s="26">
        <f t="shared" si="532"/>
        <v>0</v>
      </c>
      <c r="F1394" s="26">
        <f t="shared" si="533"/>
        <v>0</v>
      </c>
      <c r="G1394" s="26">
        <f t="shared" si="534"/>
        <v>0</v>
      </c>
      <c r="H1394" s="27">
        <f t="shared" si="528"/>
        <v>0</v>
      </c>
      <c r="I1394" s="28">
        <f t="shared" si="528"/>
        <v>0</v>
      </c>
      <c r="J1394" s="29"/>
      <c r="K1394" s="30"/>
      <c r="L1394" s="27"/>
      <c r="M1394" s="28"/>
      <c r="N1394" s="29"/>
      <c r="O1394" s="30"/>
      <c r="P1394" s="27"/>
      <c r="Q1394" s="28"/>
      <c r="R1394" s="29"/>
      <c r="S1394" s="30"/>
      <c r="T1394" s="27"/>
      <c r="U1394" s="28"/>
      <c r="V1394" s="29"/>
      <c r="W1394" s="30"/>
      <c r="X1394" s="31">
        <f t="shared" si="544"/>
        <v>0</v>
      </c>
      <c r="Y1394" s="32">
        <f t="shared" si="544"/>
        <v>0</v>
      </c>
      <c r="Z1394" s="32">
        <f t="shared" si="544"/>
        <v>0</v>
      </c>
      <c r="AA1394" s="32">
        <f t="shared" si="544"/>
        <v>0</v>
      </c>
      <c r="AB1394" s="32">
        <f t="shared" si="536"/>
        <v>0</v>
      </c>
      <c r="AC1394" s="32">
        <f t="shared" si="537"/>
        <v>0</v>
      </c>
      <c r="AD1394" s="32">
        <f t="shared" si="538"/>
        <v>0</v>
      </c>
      <c r="AE1394" s="32">
        <f t="shared" si="539"/>
        <v>0</v>
      </c>
      <c r="AF1394" s="33">
        <f t="shared" si="540"/>
        <v>0</v>
      </c>
      <c r="AG1394" s="34">
        <f t="shared" si="541"/>
        <v>0</v>
      </c>
      <c r="AH1394" s="47">
        <f t="shared" si="542"/>
        <v>0</v>
      </c>
      <c r="AI1394" s="80"/>
      <c r="AJ1394" s="80"/>
    </row>
    <row r="1395" spans="1:36" ht="15.75" customHeight="1" thickTop="1" thickBot="1" x14ac:dyDescent="0.3">
      <c r="A1395" s="110"/>
      <c r="B1395" s="3" t="str">
        <f t="shared" si="543"/>
        <v>برجاء إدخال إسم الصنف</v>
      </c>
      <c r="C1395" s="4">
        <f t="shared" si="543"/>
        <v>1</v>
      </c>
      <c r="D1395" s="4">
        <f t="shared" si="531"/>
        <v>0</v>
      </c>
      <c r="E1395" s="4">
        <f t="shared" si="532"/>
        <v>0</v>
      </c>
      <c r="F1395" s="4">
        <f t="shared" si="533"/>
        <v>0</v>
      </c>
      <c r="G1395" s="4">
        <f t="shared" si="534"/>
        <v>0</v>
      </c>
      <c r="H1395" s="13">
        <f t="shared" si="528"/>
        <v>0</v>
      </c>
      <c r="I1395" s="14">
        <f t="shared" si="528"/>
        <v>0</v>
      </c>
      <c r="J1395" s="15"/>
      <c r="K1395" s="16"/>
      <c r="L1395" s="13"/>
      <c r="M1395" s="14"/>
      <c r="N1395" s="15"/>
      <c r="O1395" s="16"/>
      <c r="P1395" s="13"/>
      <c r="Q1395" s="14"/>
      <c r="R1395" s="15"/>
      <c r="S1395" s="16"/>
      <c r="T1395" s="13"/>
      <c r="U1395" s="14"/>
      <c r="V1395" s="15"/>
      <c r="W1395" s="16"/>
      <c r="X1395" s="17">
        <f t="shared" si="544"/>
        <v>0</v>
      </c>
      <c r="Y1395" s="18">
        <f t="shared" si="544"/>
        <v>0</v>
      </c>
      <c r="Z1395" s="18">
        <f t="shared" si="544"/>
        <v>0</v>
      </c>
      <c r="AA1395" s="18">
        <f t="shared" si="544"/>
        <v>0</v>
      </c>
      <c r="AB1395" s="18">
        <f t="shared" si="536"/>
        <v>0</v>
      </c>
      <c r="AC1395" s="18">
        <f t="shared" si="537"/>
        <v>0</v>
      </c>
      <c r="AD1395" s="18">
        <f t="shared" si="538"/>
        <v>0</v>
      </c>
      <c r="AE1395" s="18">
        <f t="shared" si="539"/>
        <v>0</v>
      </c>
      <c r="AF1395" s="19">
        <f t="shared" si="540"/>
        <v>0</v>
      </c>
      <c r="AG1395" s="20">
        <f t="shared" si="541"/>
        <v>0</v>
      </c>
      <c r="AH1395" s="48">
        <f t="shared" si="542"/>
        <v>0</v>
      </c>
      <c r="AI1395" s="80"/>
      <c r="AJ1395" s="80"/>
    </row>
    <row r="1396" spans="1:36" ht="15.75" customHeight="1" thickTop="1" thickBot="1" x14ac:dyDescent="0.3">
      <c r="A1396" s="110"/>
      <c r="B1396" s="44" t="str">
        <f t="shared" si="543"/>
        <v>برجاء إدخال إسم الصنف</v>
      </c>
      <c r="C1396" s="26">
        <f t="shared" si="543"/>
        <v>1</v>
      </c>
      <c r="D1396" s="26">
        <f t="shared" si="531"/>
        <v>0</v>
      </c>
      <c r="E1396" s="26">
        <f t="shared" si="532"/>
        <v>0</v>
      </c>
      <c r="F1396" s="26">
        <f t="shared" si="533"/>
        <v>0</v>
      </c>
      <c r="G1396" s="26">
        <f t="shared" si="534"/>
        <v>0</v>
      </c>
      <c r="H1396" s="27">
        <f t="shared" si="528"/>
        <v>0</v>
      </c>
      <c r="I1396" s="28">
        <f t="shared" si="528"/>
        <v>0</v>
      </c>
      <c r="J1396" s="29"/>
      <c r="K1396" s="30"/>
      <c r="L1396" s="27"/>
      <c r="M1396" s="28"/>
      <c r="N1396" s="29"/>
      <c r="O1396" s="30"/>
      <c r="P1396" s="27"/>
      <c r="Q1396" s="28"/>
      <c r="R1396" s="29"/>
      <c r="S1396" s="30"/>
      <c r="T1396" s="27"/>
      <c r="U1396" s="28"/>
      <c r="V1396" s="29"/>
      <c r="W1396" s="30"/>
      <c r="X1396" s="31">
        <f t="shared" si="544"/>
        <v>0</v>
      </c>
      <c r="Y1396" s="32">
        <f t="shared" si="544"/>
        <v>0</v>
      </c>
      <c r="Z1396" s="32">
        <f t="shared" si="544"/>
        <v>0</v>
      </c>
      <c r="AA1396" s="32">
        <f t="shared" si="544"/>
        <v>0</v>
      </c>
      <c r="AB1396" s="32">
        <f t="shared" si="536"/>
        <v>0</v>
      </c>
      <c r="AC1396" s="32">
        <f t="shared" si="537"/>
        <v>0</v>
      </c>
      <c r="AD1396" s="32">
        <f t="shared" si="538"/>
        <v>0</v>
      </c>
      <c r="AE1396" s="32">
        <f t="shared" si="539"/>
        <v>0</v>
      </c>
      <c r="AF1396" s="33">
        <f t="shared" si="540"/>
        <v>0</v>
      </c>
      <c r="AG1396" s="34">
        <f t="shared" si="541"/>
        <v>0</v>
      </c>
      <c r="AH1396" s="47">
        <f t="shared" si="542"/>
        <v>0</v>
      </c>
      <c r="AI1396" s="80"/>
      <c r="AJ1396" s="80"/>
    </row>
    <row r="1397" spans="1:36" ht="15.75" customHeight="1" thickTop="1" thickBot="1" x14ac:dyDescent="0.3">
      <c r="A1397" s="110"/>
      <c r="B1397" s="3" t="str">
        <f t="shared" si="543"/>
        <v>برجاء إدخال إسم الصنف</v>
      </c>
      <c r="C1397" s="4">
        <f t="shared" si="543"/>
        <v>1</v>
      </c>
      <c r="D1397" s="4">
        <f t="shared" si="531"/>
        <v>0</v>
      </c>
      <c r="E1397" s="4">
        <f t="shared" si="532"/>
        <v>0</v>
      </c>
      <c r="F1397" s="4">
        <f t="shared" si="533"/>
        <v>0</v>
      </c>
      <c r="G1397" s="4">
        <f t="shared" si="534"/>
        <v>0</v>
      </c>
      <c r="H1397" s="13">
        <f t="shared" si="528"/>
        <v>0</v>
      </c>
      <c r="I1397" s="14">
        <f t="shared" si="528"/>
        <v>0</v>
      </c>
      <c r="J1397" s="15"/>
      <c r="K1397" s="16"/>
      <c r="L1397" s="13"/>
      <c r="M1397" s="14"/>
      <c r="N1397" s="15"/>
      <c r="O1397" s="16"/>
      <c r="P1397" s="13"/>
      <c r="Q1397" s="14"/>
      <c r="R1397" s="15"/>
      <c r="S1397" s="16"/>
      <c r="T1397" s="13"/>
      <c r="U1397" s="14"/>
      <c r="V1397" s="15"/>
      <c r="W1397" s="16"/>
      <c r="X1397" s="17">
        <f t="shared" si="544"/>
        <v>0</v>
      </c>
      <c r="Y1397" s="18">
        <f t="shared" si="544"/>
        <v>0</v>
      </c>
      <c r="Z1397" s="18">
        <f t="shared" si="544"/>
        <v>0</v>
      </c>
      <c r="AA1397" s="18">
        <f t="shared" si="544"/>
        <v>0</v>
      </c>
      <c r="AB1397" s="18">
        <f t="shared" si="536"/>
        <v>0</v>
      </c>
      <c r="AC1397" s="18">
        <f t="shared" si="537"/>
        <v>0</v>
      </c>
      <c r="AD1397" s="18">
        <f t="shared" si="538"/>
        <v>0</v>
      </c>
      <c r="AE1397" s="18">
        <f t="shared" si="539"/>
        <v>0</v>
      </c>
      <c r="AF1397" s="19">
        <f t="shared" si="540"/>
        <v>0</v>
      </c>
      <c r="AG1397" s="20">
        <f t="shared" si="541"/>
        <v>0</v>
      </c>
      <c r="AH1397" s="48">
        <f t="shared" si="542"/>
        <v>0</v>
      </c>
      <c r="AI1397" s="80">
        <f>AB1420</f>
        <v>0</v>
      </c>
      <c r="AJ1397" s="80"/>
    </row>
    <row r="1398" spans="1:36" ht="15.75" customHeight="1" thickTop="1" thickBot="1" x14ac:dyDescent="0.3">
      <c r="A1398" s="110"/>
      <c r="B1398" s="44" t="str">
        <f t="shared" si="543"/>
        <v>برجاء إدخال إسم الصنف</v>
      </c>
      <c r="C1398" s="26">
        <f t="shared" si="543"/>
        <v>1</v>
      </c>
      <c r="D1398" s="26">
        <f t="shared" si="531"/>
        <v>0</v>
      </c>
      <c r="E1398" s="26">
        <f t="shared" si="532"/>
        <v>0</v>
      </c>
      <c r="F1398" s="26">
        <f t="shared" si="533"/>
        <v>0</v>
      </c>
      <c r="G1398" s="26">
        <f t="shared" si="534"/>
        <v>0</v>
      </c>
      <c r="H1398" s="27">
        <f t="shared" si="528"/>
        <v>0</v>
      </c>
      <c r="I1398" s="28">
        <f t="shared" si="528"/>
        <v>0</v>
      </c>
      <c r="J1398" s="29"/>
      <c r="K1398" s="30"/>
      <c r="L1398" s="27"/>
      <c r="M1398" s="28"/>
      <c r="N1398" s="29"/>
      <c r="O1398" s="30"/>
      <c r="P1398" s="27"/>
      <c r="Q1398" s="28"/>
      <c r="R1398" s="29"/>
      <c r="S1398" s="30"/>
      <c r="T1398" s="27"/>
      <c r="U1398" s="28"/>
      <c r="V1398" s="29"/>
      <c r="W1398" s="30"/>
      <c r="X1398" s="31">
        <f t="shared" si="544"/>
        <v>0</v>
      </c>
      <c r="Y1398" s="32">
        <f t="shared" si="544"/>
        <v>0</v>
      </c>
      <c r="Z1398" s="32">
        <f t="shared" si="544"/>
        <v>0</v>
      </c>
      <c r="AA1398" s="32">
        <f t="shared" si="544"/>
        <v>0</v>
      </c>
      <c r="AB1398" s="32">
        <f t="shared" si="536"/>
        <v>0</v>
      </c>
      <c r="AC1398" s="32">
        <f t="shared" si="537"/>
        <v>0</v>
      </c>
      <c r="AD1398" s="32">
        <f t="shared" si="538"/>
        <v>0</v>
      </c>
      <c r="AE1398" s="32">
        <f t="shared" si="539"/>
        <v>0</v>
      </c>
      <c r="AF1398" s="33">
        <f t="shared" si="540"/>
        <v>0</v>
      </c>
      <c r="AG1398" s="34">
        <f t="shared" si="541"/>
        <v>0</v>
      </c>
      <c r="AH1398" s="47">
        <f t="shared" si="542"/>
        <v>0</v>
      </c>
      <c r="AI1398" s="80"/>
      <c r="AJ1398" s="80"/>
    </row>
    <row r="1399" spans="1:36" ht="15.75" customHeight="1" thickTop="1" thickBot="1" x14ac:dyDescent="0.3">
      <c r="A1399" s="110"/>
      <c r="B1399" s="3" t="str">
        <f t="shared" si="543"/>
        <v>برجاء إدخال إسم الصنف</v>
      </c>
      <c r="C1399" s="4">
        <f t="shared" si="543"/>
        <v>1</v>
      </c>
      <c r="D1399" s="4">
        <f t="shared" si="531"/>
        <v>0</v>
      </c>
      <c r="E1399" s="4">
        <f t="shared" si="532"/>
        <v>0</v>
      </c>
      <c r="F1399" s="4">
        <f t="shared" si="533"/>
        <v>0</v>
      </c>
      <c r="G1399" s="4">
        <f t="shared" si="534"/>
        <v>0</v>
      </c>
      <c r="H1399" s="13">
        <f t="shared" si="528"/>
        <v>0</v>
      </c>
      <c r="I1399" s="14">
        <f t="shared" si="528"/>
        <v>0</v>
      </c>
      <c r="J1399" s="15"/>
      <c r="K1399" s="16"/>
      <c r="L1399" s="13"/>
      <c r="M1399" s="14"/>
      <c r="N1399" s="15"/>
      <c r="O1399" s="16"/>
      <c r="P1399" s="13"/>
      <c r="Q1399" s="14"/>
      <c r="R1399" s="15"/>
      <c r="S1399" s="16"/>
      <c r="T1399" s="13"/>
      <c r="U1399" s="14"/>
      <c r="V1399" s="15"/>
      <c r="W1399" s="16"/>
      <c r="X1399" s="17">
        <f t="shared" si="544"/>
        <v>0</v>
      </c>
      <c r="Y1399" s="18">
        <f t="shared" si="544"/>
        <v>0</v>
      </c>
      <c r="Z1399" s="18">
        <f t="shared" si="544"/>
        <v>0</v>
      </c>
      <c r="AA1399" s="18">
        <f t="shared" si="544"/>
        <v>0</v>
      </c>
      <c r="AB1399" s="18">
        <f t="shared" si="536"/>
        <v>0</v>
      </c>
      <c r="AC1399" s="18">
        <f t="shared" si="537"/>
        <v>0</v>
      </c>
      <c r="AD1399" s="18">
        <f t="shared" si="538"/>
        <v>0</v>
      </c>
      <c r="AE1399" s="18">
        <f t="shared" si="539"/>
        <v>0</v>
      </c>
      <c r="AF1399" s="19">
        <f t="shared" si="540"/>
        <v>0</v>
      </c>
      <c r="AG1399" s="20">
        <f t="shared" si="541"/>
        <v>0</v>
      </c>
      <c r="AH1399" s="48">
        <f t="shared" si="542"/>
        <v>0</v>
      </c>
      <c r="AI1399" s="80"/>
      <c r="AJ1399" s="80"/>
    </row>
    <row r="1400" spans="1:36" ht="15.75" customHeight="1" thickTop="1" thickBot="1" x14ac:dyDescent="0.3">
      <c r="A1400" s="110"/>
      <c r="B1400" s="44" t="str">
        <f t="shared" si="543"/>
        <v>برجاء إدخال إسم الصنف</v>
      </c>
      <c r="C1400" s="26">
        <f t="shared" si="543"/>
        <v>1</v>
      </c>
      <c r="D1400" s="26">
        <f t="shared" si="531"/>
        <v>0</v>
      </c>
      <c r="E1400" s="26">
        <f t="shared" si="532"/>
        <v>0</v>
      </c>
      <c r="F1400" s="26">
        <f t="shared" si="533"/>
        <v>0</v>
      </c>
      <c r="G1400" s="26">
        <f t="shared" si="534"/>
        <v>0</v>
      </c>
      <c r="H1400" s="27">
        <f t="shared" si="528"/>
        <v>0</v>
      </c>
      <c r="I1400" s="28">
        <f t="shared" si="528"/>
        <v>0</v>
      </c>
      <c r="J1400" s="29"/>
      <c r="K1400" s="30"/>
      <c r="L1400" s="27"/>
      <c r="M1400" s="28"/>
      <c r="N1400" s="29"/>
      <c r="O1400" s="30"/>
      <c r="P1400" s="27"/>
      <c r="Q1400" s="28"/>
      <c r="R1400" s="29"/>
      <c r="S1400" s="30"/>
      <c r="T1400" s="27"/>
      <c r="U1400" s="28"/>
      <c r="V1400" s="29"/>
      <c r="W1400" s="30"/>
      <c r="X1400" s="31">
        <f t="shared" si="544"/>
        <v>0</v>
      </c>
      <c r="Y1400" s="32">
        <f t="shared" si="544"/>
        <v>0</v>
      </c>
      <c r="Z1400" s="32">
        <f t="shared" si="544"/>
        <v>0</v>
      </c>
      <c r="AA1400" s="32">
        <f t="shared" si="544"/>
        <v>0</v>
      </c>
      <c r="AB1400" s="32">
        <f t="shared" si="536"/>
        <v>0</v>
      </c>
      <c r="AC1400" s="32">
        <f t="shared" si="537"/>
        <v>0</v>
      </c>
      <c r="AD1400" s="32">
        <f t="shared" si="538"/>
        <v>0</v>
      </c>
      <c r="AE1400" s="32">
        <f t="shared" si="539"/>
        <v>0</v>
      </c>
      <c r="AF1400" s="33">
        <f t="shared" si="540"/>
        <v>0</v>
      </c>
      <c r="AG1400" s="34">
        <f t="shared" si="541"/>
        <v>0</v>
      </c>
      <c r="AH1400" s="47">
        <f t="shared" si="542"/>
        <v>0</v>
      </c>
      <c r="AI1400" s="80"/>
      <c r="AJ1400" s="80"/>
    </row>
    <row r="1401" spans="1:36" ht="15.75" customHeight="1" thickTop="1" thickBot="1" x14ac:dyDescent="0.3">
      <c r="A1401" s="110"/>
      <c r="B1401" s="3" t="str">
        <f t="shared" si="543"/>
        <v>برجاء إدخال إسم الصنف</v>
      </c>
      <c r="C1401" s="4">
        <f t="shared" si="543"/>
        <v>1</v>
      </c>
      <c r="D1401" s="4">
        <f t="shared" si="531"/>
        <v>0</v>
      </c>
      <c r="E1401" s="4">
        <f t="shared" si="532"/>
        <v>0</v>
      </c>
      <c r="F1401" s="4">
        <f t="shared" si="533"/>
        <v>0</v>
      </c>
      <c r="G1401" s="4">
        <f t="shared" si="534"/>
        <v>0</v>
      </c>
      <c r="H1401" s="13">
        <f t="shared" si="528"/>
        <v>0</v>
      </c>
      <c r="I1401" s="14">
        <f t="shared" si="528"/>
        <v>0</v>
      </c>
      <c r="J1401" s="15"/>
      <c r="K1401" s="16"/>
      <c r="L1401" s="13"/>
      <c r="M1401" s="14"/>
      <c r="N1401" s="15"/>
      <c r="O1401" s="16"/>
      <c r="P1401" s="13"/>
      <c r="Q1401" s="14"/>
      <c r="R1401" s="15"/>
      <c r="S1401" s="16"/>
      <c r="T1401" s="13"/>
      <c r="U1401" s="14"/>
      <c r="V1401" s="15"/>
      <c r="W1401" s="16"/>
      <c r="X1401" s="17">
        <f t="shared" si="544"/>
        <v>0</v>
      </c>
      <c r="Y1401" s="18">
        <f t="shared" si="544"/>
        <v>0</v>
      </c>
      <c r="Z1401" s="18">
        <f t="shared" si="544"/>
        <v>0</v>
      </c>
      <c r="AA1401" s="18">
        <f t="shared" si="544"/>
        <v>0</v>
      </c>
      <c r="AB1401" s="18">
        <f t="shared" si="536"/>
        <v>0</v>
      </c>
      <c r="AC1401" s="18">
        <f t="shared" si="537"/>
        <v>0</v>
      </c>
      <c r="AD1401" s="18">
        <f t="shared" si="538"/>
        <v>0</v>
      </c>
      <c r="AE1401" s="18">
        <f t="shared" si="539"/>
        <v>0</v>
      </c>
      <c r="AF1401" s="19">
        <f t="shared" si="540"/>
        <v>0</v>
      </c>
      <c r="AG1401" s="20">
        <f t="shared" si="541"/>
        <v>0</v>
      </c>
      <c r="AH1401" s="48">
        <f t="shared" si="542"/>
        <v>0</v>
      </c>
      <c r="AI1401" s="80"/>
      <c r="AJ1401" s="80"/>
    </row>
    <row r="1402" spans="1:36" ht="15.75" customHeight="1" thickTop="1" thickBot="1" x14ac:dyDescent="0.3">
      <c r="A1402" s="110"/>
      <c r="B1402" s="44" t="str">
        <f t="shared" si="543"/>
        <v>برجاء إدخال إسم الصنف</v>
      </c>
      <c r="C1402" s="26">
        <f t="shared" si="543"/>
        <v>1</v>
      </c>
      <c r="D1402" s="26">
        <f t="shared" si="531"/>
        <v>0</v>
      </c>
      <c r="E1402" s="26">
        <f t="shared" si="532"/>
        <v>0</v>
      </c>
      <c r="F1402" s="26">
        <f t="shared" si="533"/>
        <v>0</v>
      </c>
      <c r="G1402" s="26">
        <f t="shared" si="534"/>
        <v>0</v>
      </c>
      <c r="H1402" s="27">
        <f t="shared" si="528"/>
        <v>0</v>
      </c>
      <c r="I1402" s="28">
        <f t="shared" si="528"/>
        <v>0</v>
      </c>
      <c r="J1402" s="29"/>
      <c r="K1402" s="30"/>
      <c r="L1402" s="27"/>
      <c r="M1402" s="28"/>
      <c r="N1402" s="29"/>
      <c r="O1402" s="30"/>
      <c r="P1402" s="27"/>
      <c r="Q1402" s="28"/>
      <c r="R1402" s="29"/>
      <c r="S1402" s="30"/>
      <c r="T1402" s="27"/>
      <c r="U1402" s="28"/>
      <c r="V1402" s="29"/>
      <c r="W1402" s="30"/>
      <c r="X1402" s="31">
        <f t="shared" si="544"/>
        <v>0</v>
      </c>
      <c r="Y1402" s="32">
        <f t="shared" si="544"/>
        <v>0</v>
      </c>
      <c r="Z1402" s="32">
        <f t="shared" si="544"/>
        <v>0</v>
      </c>
      <c r="AA1402" s="32">
        <f t="shared" si="544"/>
        <v>0</v>
      </c>
      <c r="AB1402" s="32">
        <f t="shared" si="536"/>
        <v>0</v>
      </c>
      <c r="AC1402" s="32">
        <f t="shared" si="537"/>
        <v>0</v>
      </c>
      <c r="AD1402" s="32">
        <f t="shared" si="538"/>
        <v>0</v>
      </c>
      <c r="AE1402" s="32">
        <f t="shared" si="539"/>
        <v>0</v>
      </c>
      <c r="AF1402" s="33">
        <f t="shared" si="540"/>
        <v>0</v>
      </c>
      <c r="AG1402" s="34">
        <f t="shared" si="541"/>
        <v>0</v>
      </c>
      <c r="AH1402" s="47">
        <f t="shared" si="542"/>
        <v>0</v>
      </c>
      <c r="AI1402" s="80"/>
      <c r="AJ1402" s="80"/>
    </row>
    <row r="1403" spans="1:36" ht="15.75" customHeight="1" thickTop="1" thickBot="1" x14ac:dyDescent="0.3">
      <c r="A1403" s="110"/>
      <c r="B1403" s="3" t="str">
        <f t="shared" si="543"/>
        <v>برجاء إدخال إسم الصنف</v>
      </c>
      <c r="C1403" s="4">
        <f t="shared" si="543"/>
        <v>1</v>
      </c>
      <c r="D1403" s="4">
        <f t="shared" si="531"/>
        <v>0</v>
      </c>
      <c r="E1403" s="4">
        <f t="shared" si="532"/>
        <v>0</v>
      </c>
      <c r="F1403" s="4">
        <f t="shared" si="533"/>
        <v>0</v>
      </c>
      <c r="G1403" s="4">
        <f t="shared" si="534"/>
        <v>0</v>
      </c>
      <c r="H1403" s="13">
        <f t="shared" si="528"/>
        <v>0</v>
      </c>
      <c r="I1403" s="14">
        <f t="shared" si="528"/>
        <v>0</v>
      </c>
      <c r="J1403" s="15"/>
      <c r="K1403" s="16"/>
      <c r="L1403" s="13"/>
      <c r="M1403" s="14"/>
      <c r="N1403" s="15"/>
      <c r="O1403" s="16"/>
      <c r="P1403" s="13"/>
      <c r="Q1403" s="14"/>
      <c r="R1403" s="15"/>
      <c r="S1403" s="16"/>
      <c r="T1403" s="13"/>
      <c r="U1403" s="14"/>
      <c r="V1403" s="15"/>
      <c r="W1403" s="16"/>
      <c r="X1403" s="17">
        <f t="shared" si="544"/>
        <v>0</v>
      </c>
      <c r="Y1403" s="18">
        <f t="shared" si="544"/>
        <v>0</v>
      </c>
      <c r="Z1403" s="18">
        <f t="shared" si="544"/>
        <v>0</v>
      </c>
      <c r="AA1403" s="18">
        <f t="shared" si="544"/>
        <v>0</v>
      </c>
      <c r="AB1403" s="18">
        <f t="shared" si="536"/>
        <v>0</v>
      </c>
      <c r="AC1403" s="18">
        <f t="shared" si="537"/>
        <v>0</v>
      </c>
      <c r="AD1403" s="18">
        <f t="shared" si="538"/>
        <v>0</v>
      </c>
      <c r="AE1403" s="18">
        <f t="shared" si="539"/>
        <v>0</v>
      </c>
      <c r="AF1403" s="19">
        <f t="shared" si="540"/>
        <v>0</v>
      </c>
      <c r="AG1403" s="20">
        <f t="shared" si="541"/>
        <v>0</v>
      </c>
      <c r="AH1403" s="48">
        <f t="shared" si="542"/>
        <v>0</v>
      </c>
      <c r="AI1403" s="80"/>
      <c r="AJ1403" s="80"/>
    </row>
    <row r="1404" spans="1:36" ht="15.75" customHeight="1" thickTop="1" thickBot="1" x14ac:dyDescent="0.3">
      <c r="A1404" s="110"/>
      <c r="B1404" s="44" t="str">
        <f t="shared" si="543"/>
        <v>برجاء إدخال إسم الصنف</v>
      </c>
      <c r="C1404" s="26">
        <f t="shared" si="543"/>
        <v>1</v>
      </c>
      <c r="D1404" s="26">
        <f t="shared" si="531"/>
        <v>0</v>
      </c>
      <c r="E1404" s="26">
        <f t="shared" si="532"/>
        <v>0</v>
      </c>
      <c r="F1404" s="26">
        <f t="shared" si="533"/>
        <v>0</v>
      </c>
      <c r="G1404" s="26">
        <f t="shared" si="534"/>
        <v>0</v>
      </c>
      <c r="H1404" s="27">
        <f t="shared" si="528"/>
        <v>0</v>
      </c>
      <c r="I1404" s="28">
        <f t="shared" si="528"/>
        <v>0</v>
      </c>
      <c r="J1404" s="29"/>
      <c r="K1404" s="30"/>
      <c r="L1404" s="27"/>
      <c r="M1404" s="28"/>
      <c r="N1404" s="29"/>
      <c r="O1404" s="30"/>
      <c r="P1404" s="27"/>
      <c r="Q1404" s="28"/>
      <c r="R1404" s="29"/>
      <c r="S1404" s="30"/>
      <c r="T1404" s="27"/>
      <c r="U1404" s="28"/>
      <c r="V1404" s="29"/>
      <c r="W1404" s="30"/>
      <c r="X1404" s="31">
        <f t="shared" si="544"/>
        <v>0</v>
      </c>
      <c r="Y1404" s="32">
        <f t="shared" si="544"/>
        <v>0</v>
      </c>
      <c r="Z1404" s="32">
        <f t="shared" si="544"/>
        <v>0</v>
      </c>
      <c r="AA1404" s="32">
        <f t="shared" si="544"/>
        <v>0</v>
      </c>
      <c r="AB1404" s="32">
        <f t="shared" si="536"/>
        <v>0</v>
      </c>
      <c r="AC1404" s="32">
        <f t="shared" si="537"/>
        <v>0</v>
      </c>
      <c r="AD1404" s="32">
        <f t="shared" si="538"/>
        <v>0</v>
      </c>
      <c r="AE1404" s="32">
        <f t="shared" si="539"/>
        <v>0</v>
      </c>
      <c r="AF1404" s="33">
        <f t="shared" si="540"/>
        <v>0</v>
      </c>
      <c r="AG1404" s="34">
        <f t="shared" si="541"/>
        <v>0</v>
      </c>
      <c r="AH1404" s="47">
        <f t="shared" si="542"/>
        <v>0</v>
      </c>
      <c r="AI1404" s="80"/>
      <c r="AJ1404" s="80"/>
    </row>
    <row r="1405" spans="1:36" ht="15.75" customHeight="1" thickTop="1" thickBot="1" x14ac:dyDescent="0.3">
      <c r="A1405" s="110"/>
      <c r="B1405" s="3" t="str">
        <f t="shared" si="543"/>
        <v>برجاء إدخال إسم الصنف</v>
      </c>
      <c r="C1405" s="4">
        <f t="shared" si="543"/>
        <v>1</v>
      </c>
      <c r="D1405" s="4">
        <f t="shared" si="531"/>
        <v>0</v>
      </c>
      <c r="E1405" s="4">
        <f t="shared" si="532"/>
        <v>0</v>
      </c>
      <c r="F1405" s="4">
        <f t="shared" si="533"/>
        <v>0</v>
      </c>
      <c r="G1405" s="4">
        <f t="shared" si="534"/>
        <v>0</v>
      </c>
      <c r="H1405" s="13">
        <f t="shared" si="528"/>
        <v>0</v>
      </c>
      <c r="I1405" s="14">
        <f t="shared" si="528"/>
        <v>0</v>
      </c>
      <c r="J1405" s="15"/>
      <c r="K1405" s="16"/>
      <c r="L1405" s="13"/>
      <c r="M1405" s="14"/>
      <c r="N1405" s="15"/>
      <c r="O1405" s="16"/>
      <c r="P1405" s="13"/>
      <c r="Q1405" s="14"/>
      <c r="R1405" s="15"/>
      <c r="S1405" s="16"/>
      <c r="T1405" s="13"/>
      <c r="U1405" s="14"/>
      <c r="V1405" s="15"/>
      <c r="W1405" s="16"/>
      <c r="X1405" s="17">
        <f t="shared" si="544"/>
        <v>0</v>
      </c>
      <c r="Y1405" s="18">
        <f t="shared" si="544"/>
        <v>0</v>
      </c>
      <c r="Z1405" s="18">
        <f t="shared" si="544"/>
        <v>0</v>
      </c>
      <c r="AA1405" s="18">
        <f t="shared" si="544"/>
        <v>0</v>
      </c>
      <c r="AB1405" s="18">
        <f t="shared" si="536"/>
        <v>0</v>
      </c>
      <c r="AC1405" s="18">
        <f t="shared" si="537"/>
        <v>0</v>
      </c>
      <c r="AD1405" s="18">
        <f t="shared" si="538"/>
        <v>0</v>
      </c>
      <c r="AE1405" s="18">
        <f t="shared" si="539"/>
        <v>0</v>
      </c>
      <c r="AF1405" s="19">
        <f t="shared" si="540"/>
        <v>0</v>
      </c>
      <c r="AG1405" s="20">
        <f t="shared" si="541"/>
        <v>0</v>
      </c>
      <c r="AH1405" s="48">
        <f t="shared" si="542"/>
        <v>0</v>
      </c>
      <c r="AI1405" s="80" t="s">
        <v>33</v>
      </c>
      <c r="AJ1405" s="80"/>
    </row>
    <row r="1406" spans="1:36" ht="15.75" customHeight="1" thickTop="1" thickBot="1" x14ac:dyDescent="0.3">
      <c r="A1406" s="110"/>
      <c r="B1406" s="44" t="str">
        <f t="shared" si="543"/>
        <v>برجاء إدخال إسم الصنف</v>
      </c>
      <c r="C1406" s="26">
        <f t="shared" si="543"/>
        <v>1</v>
      </c>
      <c r="D1406" s="26">
        <f t="shared" si="531"/>
        <v>0</v>
      </c>
      <c r="E1406" s="26">
        <f t="shared" si="532"/>
        <v>0</v>
      </c>
      <c r="F1406" s="26">
        <f t="shared" si="533"/>
        <v>0</v>
      </c>
      <c r="G1406" s="26">
        <f t="shared" si="534"/>
        <v>0</v>
      </c>
      <c r="H1406" s="27">
        <f t="shared" si="528"/>
        <v>0</v>
      </c>
      <c r="I1406" s="28">
        <f t="shared" si="528"/>
        <v>0</v>
      </c>
      <c r="J1406" s="29"/>
      <c r="K1406" s="30"/>
      <c r="L1406" s="27"/>
      <c r="M1406" s="28"/>
      <c r="N1406" s="29"/>
      <c r="O1406" s="30"/>
      <c r="P1406" s="27"/>
      <c r="Q1406" s="28"/>
      <c r="R1406" s="29"/>
      <c r="S1406" s="30"/>
      <c r="T1406" s="27"/>
      <c r="U1406" s="28"/>
      <c r="V1406" s="29"/>
      <c r="W1406" s="30"/>
      <c r="X1406" s="31">
        <f t="shared" si="544"/>
        <v>0</v>
      </c>
      <c r="Y1406" s="32">
        <f t="shared" si="544"/>
        <v>0</v>
      </c>
      <c r="Z1406" s="32">
        <f t="shared" si="544"/>
        <v>0</v>
      </c>
      <c r="AA1406" s="32">
        <f t="shared" si="544"/>
        <v>0</v>
      </c>
      <c r="AB1406" s="32">
        <f t="shared" si="536"/>
        <v>0</v>
      </c>
      <c r="AC1406" s="32">
        <f t="shared" si="537"/>
        <v>0</v>
      </c>
      <c r="AD1406" s="32">
        <f t="shared" si="538"/>
        <v>0</v>
      </c>
      <c r="AE1406" s="32">
        <f t="shared" si="539"/>
        <v>0</v>
      </c>
      <c r="AF1406" s="33">
        <f t="shared" si="540"/>
        <v>0</v>
      </c>
      <c r="AG1406" s="34">
        <f t="shared" si="541"/>
        <v>0</v>
      </c>
      <c r="AH1406" s="47">
        <f t="shared" si="542"/>
        <v>0</v>
      </c>
      <c r="AI1406" s="80"/>
      <c r="AJ1406" s="80"/>
    </row>
    <row r="1407" spans="1:36" ht="15.75" customHeight="1" thickTop="1" thickBot="1" x14ac:dyDescent="0.3">
      <c r="A1407" s="110"/>
      <c r="B1407" s="3" t="str">
        <f t="shared" si="543"/>
        <v>برجاء إدخال إسم الصنف</v>
      </c>
      <c r="C1407" s="4">
        <f t="shared" si="543"/>
        <v>1</v>
      </c>
      <c r="D1407" s="4">
        <f t="shared" si="531"/>
        <v>0</v>
      </c>
      <c r="E1407" s="4">
        <f t="shared" si="532"/>
        <v>0</v>
      </c>
      <c r="F1407" s="4">
        <f t="shared" si="533"/>
        <v>0</v>
      </c>
      <c r="G1407" s="4">
        <f t="shared" si="534"/>
        <v>0</v>
      </c>
      <c r="H1407" s="13">
        <f t="shared" si="528"/>
        <v>0</v>
      </c>
      <c r="I1407" s="14">
        <f t="shared" si="528"/>
        <v>0</v>
      </c>
      <c r="J1407" s="15"/>
      <c r="K1407" s="16"/>
      <c r="L1407" s="13"/>
      <c r="M1407" s="14"/>
      <c r="N1407" s="15"/>
      <c r="O1407" s="16"/>
      <c r="P1407" s="13"/>
      <c r="Q1407" s="14"/>
      <c r="R1407" s="15"/>
      <c r="S1407" s="16"/>
      <c r="T1407" s="13"/>
      <c r="U1407" s="14"/>
      <c r="V1407" s="15"/>
      <c r="W1407" s="16"/>
      <c r="X1407" s="17">
        <f t="shared" si="544"/>
        <v>0</v>
      </c>
      <c r="Y1407" s="18">
        <f t="shared" si="544"/>
        <v>0</v>
      </c>
      <c r="Z1407" s="18">
        <f t="shared" si="544"/>
        <v>0</v>
      </c>
      <c r="AA1407" s="18">
        <f t="shared" si="544"/>
        <v>0</v>
      </c>
      <c r="AB1407" s="18">
        <f t="shared" si="536"/>
        <v>0</v>
      </c>
      <c r="AC1407" s="18">
        <f t="shared" si="537"/>
        <v>0</v>
      </c>
      <c r="AD1407" s="18">
        <f t="shared" si="538"/>
        <v>0</v>
      </c>
      <c r="AE1407" s="18">
        <f t="shared" si="539"/>
        <v>0</v>
      </c>
      <c r="AF1407" s="19">
        <f t="shared" si="540"/>
        <v>0</v>
      </c>
      <c r="AG1407" s="20">
        <f t="shared" si="541"/>
        <v>0</v>
      </c>
      <c r="AH1407" s="48">
        <f t="shared" si="542"/>
        <v>0</v>
      </c>
      <c r="AI1407" s="80"/>
      <c r="AJ1407" s="80"/>
    </row>
    <row r="1408" spans="1:36" ht="15.75" customHeight="1" thickTop="1" thickBot="1" x14ac:dyDescent="0.3">
      <c r="A1408" s="110"/>
      <c r="B1408" s="44" t="str">
        <f t="shared" ref="B1408:C1414" si="545">B1359</f>
        <v>برجاء إدخال إسم الصنف</v>
      </c>
      <c r="C1408" s="26">
        <f t="shared" si="545"/>
        <v>1</v>
      </c>
      <c r="D1408" s="26">
        <f t="shared" si="531"/>
        <v>0</v>
      </c>
      <c r="E1408" s="26">
        <f t="shared" si="532"/>
        <v>0</v>
      </c>
      <c r="F1408" s="26">
        <f t="shared" si="533"/>
        <v>0</v>
      </c>
      <c r="G1408" s="26">
        <f t="shared" si="534"/>
        <v>0</v>
      </c>
      <c r="H1408" s="27">
        <f t="shared" si="528"/>
        <v>0</v>
      </c>
      <c r="I1408" s="28">
        <f t="shared" si="528"/>
        <v>0</v>
      </c>
      <c r="J1408" s="29"/>
      <c r="K1408" s="30"/>
      <c r="L1408" s="27"/>
      <c r="M1408" s="28"/>
      <c r="N1408" s="29"/>
      <c r="O1408" s="30"/>
      <c r="P1408" s="27"/>
      <c r="Q1408" s="28"/>
      <c r="R1408" s="29"/>
      <c r="S1408" s="30"/>
      <c r="T1408" s="27"/>
      <c r="U1408" s="28"/>
      <c r="V1408" s="29"/>
      <c r="W1408" s="30"/>
      <c r="X1408" s="31">
        <f t="shared" ref="X1408:AA1414" si="546">X1359</f>
        <v>0</v>
      </c>
      <c r="Y1408" s="32">
        <f t="shared" si="546"/>
        <v>0</v>
      </c>
      <c r="Z1408" s="32">
        <f t="shared" si="546"/>
        <v>0</v>
      </c>
      <c r="AA1408" s="32">
        <f t="shared" si="546"/>
        <v>0</v>
      </c>
      <c r="AB1408" s="32">
        <f t="shared" si="536"/>
        <v>0</v>
      </c>
      <c r="AC1408" s="32">
        <f t="shared" si="537"/>
        <v>0</v>
      </c>
      <c r="AD1408" s="32">
        <f t="shared" si="538"/>
        <v>0</v>
      </c>
      <c r="AE1408" s="32">
        <f t="shared" si="539"/>
        <v>0</v>
      </c>
      <c r="AF1408" s="33">
        <f t="shared" si="540"/>
        <v>0</v>
      </c>
      <c r="AG1408" s="34">
        <f t="shared" si="541"/>
        <v>0</v>
      </c>
      <c r="AH1408" s="47">
        <f t="shared" si="542"/>
        <v>0</v>
      </c>
      <c r="AI1408" s="80"/>
      <c r="AJ1408" s="80"/>
    </row>
    <row r="1409" spans="1:36" ht="15.75" customHeight="1" thickTop="1" thickBot="1" x14ac:dyDescent="0.3">
      <c r="A1409" s="110"/>
      <c r="B1409" s="3" t="str">
        <f t="shared" si="545"/>
        <v>برجاء إدخال إسم الصنف</v>
      </c>
      <c r="C1409" s="4">
        <f t="shared" si="545"/>
        <v>1</v>
      </c>
      <c r="D1409" s="4">
        <f t="shared" si="531"/>
        <v>0</v>
      </c>
      <c r="E1409" s="4">
        <f t="shared" si="532"/>
        <v>0</v>
      </c>
      <c r="F1409" s="4">
        <f t="shared" si="533"/>
        <v>0</v>
      </c>
      <c r="G1409" s="4">
        <f t="shared" si="534"/>
        <v>0</v>
      </c>
      <c r="H1409" s="13">
        <f t="shared" si="528"/>
        <v>0</v>
      </c>
      <c r="I1409" s="14">
        <f t="shared" si="528"/>
        <v>0</v>
      </c>
      <c r="J1409" s="15"/>
      <c r="K1409" s="16"/>
      <c r="L1409" s="13"/>
      <c r="M1409" s="14"/>
      <c r="N1409" s="15"/>
      <c r="O1409" s="16"/>
      <c r="P1409" s="13"/>
      <c r="Q1409" s="14"/>
      <c r="R1409" s="15"/>
      <c r="S1409" s="16"/>
      <c r="T1409" s="13"/>
      <c r="U1409" s="14"/>
      <c r="V1409" s="15"/>
      <c r="W1409" s="16"/>
      <c r="X1409" s="17">
        <f t="shared" si="546"/>
        <v>0</v>
      </c>
      <c r="Y1409" s="18">
        <f t="shared" si="546"/>
        <v>0</v>
      </c>
      <c r="Z1409" s="18">
        <f t="shared" si="546"/>
        <v>0</v>
      </c>
      <c r="AA1409" s="18">
        <f t="shared" si="546"/>
        <v>0</v>
      </c>
      <c r="AB1409" s="18">
        <f t="shared" si="536"/>
        <v>0</v>
      </c>
      <c r="AC1409" s="18">
        <f t="shared" si="537"/>
        <v>0</v>
      </c>
      <c r="AD1409" s="18">
        <f t="shared" si="538"/>
        <v>0</v>
      </c>
      <c r="AE1409" s="18">
        <f t="shared" si="539"/>
        <v>0</v>
      </c>
      <c r="AF1409" s="19">
        <f t="shared" si="540"/>
        <v>0</v>
      </c>
      <c r="AG1409" s="20">
        <f t="shared" si="541"/>
        <v>0</v>
      </c>
      <c r="AH1409" s="48">
        <f t="shared" si="542"/>
        <v>0</v>
      </c>
      <c r="AI1409" s="80"/>
      <c r="AJ1409" s="80"/>
    </row>
    <row r="1410" spans="1:36" ht="15.75" customHeight="1" thickTop="1" thickBot="1" x14ac:dyDescent="0.3">
      <c r="A1410" s="110"/>
      <c r="B1410" s="44" t="str">
        <f t="shared" si="545"/>
        <v>برجاء إدخال إسم الصنف</v>
      </c>
      <c r="C1410" s="26">
        <f t="shared" si="545"/>
        <v>1</v>
      </c>
      <c r="D1410" s="26">
        <f t="shared" si="531"/>
        <v>0</v>
      </c>
      <c r="E1410" s="26">
        <f t="shared" si="532"/>
        <v>0</v>
      </c>
      <c r="F1410" s="26">
        <f t="shared" si="533"/>
        <v>0</v>
      </c>
      <c r="G1410" s="26">
        <f t="shared" si="534"/>
        <v>0</v>
      </c>
      <c r="H1410" s="27">
        <f t="shared" si="528"/>
        <v>0</v>
      </c>
      <c r="I1410" s="28">
        <f t="shared" si="528"/>
        <v>0</v>
      </c>
      <c r="J1410" s="29"/>
      <c r="K1410" s="30"/>
      <c r="L1410" s="27"/>
      <c r="M1410" s="28"/>
      <c r="N1410" s="29"/>
      <c r="O1410" s="30"/>
      <c r="P1410" s="27"/>
      <c r="Q1410" s="28"/>
      <c r="R1410" s="29"/>
      <c r="S1410" s="30"/>
      <c r="T1410" s="27"/>
      <c r="U1410" s="28"/>
      <c r="V1410" s="29"/>
      <c r="W1410" s="30"/>
      <c r="X1410" s="31">
        <f t="shared" si="546"/>
        <v>0</v>
      </c>
      <c r="Y1410" s="32">
        <f t="shared" si="546"/>
        <v>0</v>
      </c>
      <c r="Z1410" s="32">
        <f t="shared" si="546"/>
        <v>0</v>
      </c>
      <c r="AA1410" s="32">
        <f t="shared" si="546"/>
        <v>0</v>
      </c>
      <c r="AB1410" s="32">
        <f t="shared" si="536"/>
        <v>0</v>
      </c>
      <c r="AC1410" s="32">
        <f t="shared" si="537"/>
        <v>0</v>
      </c>
      <c r="AD1410" s="32">
        <f t="shared" si="538"/>
        <v>0</v>
      </c>
      <c r="AE1410" s="32">
        <f t="shared" si="539"/>
        <v>0</v>
      </c>
      <c r="AF1410" s="33">
        <f t="shared" si="540"/>
        <v>0</v>
      </c>
      <c r="AG1410" s="34">
        <f t="shared" si="541"/>
        <v>0</v>
      </c>
      <c r="AH1410" s="47">
        <f t="shared" si="542"/>
        <v>0</v>
      </c>
      <c r="AI1410" s="80"/>
      <c r="AJ1410" s="80"/>
    </row>
    <row r="1411" spans="1:36" ht="15.75" customHeight="1" thickTop="1" thickBot="1" x14ac:dyDescent="0.3">
      <c r="A1411" s="110"/>
      <c r="B1411" s="3" t="str">
        <f t="shared" si="545"/>
        <v>برجاء إدخال إسم الصنف</v>
      </c>
      <c r="C1411" s="4">
        <f t="shared" si="545"/>
        <v>1</v>
      </c>
      <c r="D1411" s="4">
        <f t="shared" si="531"/>
        <v>0</v>
      </c>
      <c r="E1411" s="4">
        <f t="shared" si="532"/>
        <v>0</v>
      </c>
      <c r="F1411" s="4">
        <f t="shared" si="533"/>
        <v>0</v>
      </c>
      <c r="G1411" s="4">
        <f t="shared" si="534"/>
        <v>0</v>
      </c>
      <c r="H1411" s="13">
        <f t="shared" si="528"/>
        <v>0</v>
      </c>
      <c r="I1411" s="14">
        <f t="shared" si="528"/>
        <v>0</v>
      </c>
      <c r="J1411" s="15"/>
      <c r="K1411" s="16"/>
      <c r="L1411" s="13"/>
      <c r="M1411" s="14"/>
      <c r="N1411" s="15"/>
      <c r="O1411" s="16"/>
      <c r="P1411" s="13"/>
      <c r="Q1411" s="14"/>
      <c r="R1411" s="15"/>
      <c r="S1411" s="16"/>
      <c r="T1411" s="13"/>
      <c r="U1411" s="14"/>
      <c r="V1411" s="15"/>
      <c r="W1411" s="16"/>
      <c r="X1411" s="17">
        <f t="shared" si="546"/>
        <v>0</v>
      </c>
      <c r="Y1411" s="18">
        <f t="shared" si="546"/>
        <v>0</v>
      </c>
      <c r="Z1411" s="18">
        <f t="shared" si="546"/>
        <v>0</v>
      </c>
      <c r="AA1411" s="18">
        <f t="shared" si="546"/>
        <v>0</v>
      </c>
      <c r="AB1411" s="18">
        <f t="shared" si="536"/>
        <v>0</v>
      </c>
      <c r="AC1411" s="18">
        <f t="shared" si="537"/>
        <v>0</v>
      </c>
      <c r="AD1411" s="18">
        <f t="shared" si="538"/>
        <v>0</v>
      </c>
      <c r="AE1411" s="18">
        <f t="shared" si="539"/>
        <v>0</v>
      </c>
      <c r="AF1411" s="19">
        <f t="shared" si="540"/>
        <v>0</v>
      </c>
      <c r="AG1411" s="20">
        <f t="shared" si="541"/>
        <v>0</v>
      </c>
      <c r="AH1411" s="48">
        <f t="shared" si="542"/>
        <v>0</v>
      </c>
      <c r="AI1411" s="80"/>
      <c r="AJ1411" s="80"/>
    </row>
    <row r="1412" spans="1:36" ht="15.75" customHeight="1" thickTop="1" thickBot="1" x14ac:dyDescent="0.3">
      <c r="A1412" s="110"/>
      <c r="B1412" s="44" t="str">
        <f t="shared" si="545"/>
        <v>برجاء إدخال إسم الصنف</v>
      </c>
      <c r="C1412" s="26">
        <f t="shared" si="545"/>
        <v>1</v>
      </c>
      <c r="D1412" s="26">
        <f t="shared" si="531"/>
        <v>0</v>
      </c>
      <c r="E1412" s="26">
        <f t="shared" si="532"/>
        <v>0</v>
      </c>
      <c r="F1412" s="26">
        <f t="shared" si="533"/>
        <v>0</v>
      </c>
      <c r="G1412" s="26">
        <f t="shared" si="534"/>
        <v>0</v>
      </c>
      <c r="H1412" s="27">
        <f t="shared" si="528"/>
        <v>0</v>
      </c>
      <c r="I1412" s="28">
        <f t="shared" si="528"/>
        <v>0</v>
      </c>
      <c r="J1412" s="29"/>
      <c r="K1412" s="30"/>
      <c r="L1412" s="27"/>
      <c r="M1412" s="28"/>
      <c r="N1412" s="29"/>
      <c r="O1412" s="30"/>
      <c r="P1412" s="27"/>
      <c r="Q1412" s="28"/>
      <c r="R1412" s="29"/>
      <c r="S1412" s="30"/>
      <c r="T1412" s="27"/>
      <c r="U1412" s="28"/>
      <c r="V1412" s="29"/>
      <c r="W1412" s="30"/>
      <c r="X1412" s="31">
        <f t="shared" si="546"/>
        <v>0</v>
      </c>
      <c r="Y1412" s="32">
        <f t="shared" si="546"/>
        <v>0</v>
      </c>
      <c r="Z1412" s="32">
        <f t="shared" si="546"/>
        <v>0</v>
      </c>
      <c r="AA1412" s="32">
        <f t="shared" si="546"/>
        <v>0</v>
      </c>
      <c r="AB1412" s="32">
        <f t="shared" si="536"/>
        <v>0</v>
      </c>
      <c r="AC1412" s="32">
        <f t="shared" si="537"/>
        <v>0</v>
      </c>
      <c r="AD1412" s="32">
        <f t="shared" si="538"/>
        <v>0</v>
      </c>
      <c r="AE1412" s="32">
        <f t="shared" si="539"/>
        <v>0</v>
      </c>
      <c r="AF1412" s="33">
        <f t="shared" si="540"/>
        <v>0</v>
      </c>
      <c r="AG1412" s="34">
        <f t="shared" si="541"/>
        <v>0</v>
      </c>
      <c r="AH1412" s="47">
        <f t="shared" si="542"/>
        <v>0</v>
      </c>
      <c r="AI1412" s="80"/>
      <c r="AJ1412" s="80"/>
    </row>
    <row r="1413" spans="1:36" ht="15.75" customHeight="1" thickTop="1" thickBot="1" x14ac:dyDescent="0.3">
      <c r="A1413" s="110"/>
      <c r="B1413" s="3" t="str">
        <f t="shared" si="545"/>
        <v>برجاء إدخال إسم الصنف</v>
      </c>
      <c r="C1413" s="4">
        <f t="shared" si="545"/>
        <v>1</v>
      </c>
      <c r="D1413" s="4">
        <f t="shared" si="531"/>
        <v>0</v>
      </c>
      <c r="E1413" s="4">
        <f t="shared" si="532"/>
        <v>0</v>
      </c>
      <c r="F1413" s="4">
        <f t="shared" si="533"/>
        <v>0</v>
      </c>
      <c r="G1413" s="4">
        <f t="shared" si="534"/>
        <v>0</v>
      </c>
      <c r="H1413" s="13">
        <f t="shared" si="528"/>
        <v>0</v>
      </c>
      <c r="I1413" s="14">
        <f t="shared" si="528"/>
        <v>0</v>
      </c>
      <c r="J1413" s="15"/>
      <c r="K1413" s="16"/>
      <c r="L1413" s="13"/>
      <c r="M1413" s="14"/>
      <c r="N1413" s="15"/>
      <c r="O1413" s="16"/>
      <c r="P1413" s="13"/>
      <c r="Q1413" s="14"/>
      <c r="R1413" s="15"/>
      <c r="S1413" s="16"/>
      <c r="T1413" s="13"/>
      <c r="U1413" s="14"/>
      <c r="V1413" s="15"/>
      <c r="W1413" s="16"/>
      <c r="X1413" s="17">
        <f t="shared" si="546"/>
        <v>0</v>
      </c>
      <c r="Y1413" s="18">
        <f t="shared" si="546"/>
        <v>0</v>
      </c>
      <c r="Z1413" s="18">
        <f t="shared" si="546"/>
        <v>0</v>
      </c>
      <c r="AA1413" s="18">
        <f t="shared" si="546"/>
        <v>0</v>
      </c>
      <c r="AB1413" s="18">
        <f t="shared" si="536"/>
        <v>0</v>
      </c>
      <c r="AC1413" s="18">
        <f t="shared" si="537"/>
        <v>0</v>
      </c>
      <c r="AD1413" s="18">
        <f t="shared" si="538"/>
        <v>0</v>
      </c>
      <c r="AE1413" s="18">
        <f t="shared" si="539"/>
        <v>0</v>
      </c>
      <c r="AF1413" s="19">
        <f t="shared" si="540"/>
        <v>0</v>
      </c>
      <c r="AG1413" s="20">
        <f t="shared" si="541"/>
        <v>0</v>
      </c>
      <c r="AH1413" s="48">
        <f t="shared" si="542"/>
        <v>0</v>
      </c>
      <c r="AI1413" s="80">
        <f>AI1397-AI1381</f>
        <v>0</v>
      </c>
      <c r="AJ1413" s="80"/>
    </row>
    <row r="1414" spans="1:36" ht="15.75" customHeight="1" thickTop="1" thickBot="1" x14ac:dyDescent="0.3">
      <c r="A1414" s="110"/>
      <c r="B1414" s="45" t="str">
        <f t="shared" si="545"/>
        <v>برجاء إدخال إسم الصنف</v>
      </c>
      <c r="C1414" s="35">
        <f t="shared" si="545"/>
        <v>1</v>
      </c>
      <c r="D1414" s="35">
        <f t="shared" si="531"/>
        <v>0</v>
      </c>
      <c r="E1414" s="35">
        <f t="shared" si="532"/>
        <v>0</v>
      </c>
      <c r="F1414" s="35">
        <f t="shared" si="533"/>
        <v>0</v>
      </c>
      <c r="G1414" s="35">
        <f t="shared" si="534"/>
        <v>0</v>
      </c>
      <c r="H1414" s="36">
        <f t="shared" si="528"/>
        <v>0</v>
      </c>
      <c r="I1414" s="37">
        <f t="shared" si="528"/>
        <v>0</v>
      </c>
      <c r="J1414" s="38"/>
      <c r="K1414" s="39"/>
      <c r="L1414" s="36"/>
      <c r="M1414" s="37"/>
      <c r="N1414" s="38"/>
      <c r="O1414" s="39"/>
      <c r="P1414" s="36"/>
      <c r="Q1414" s="37"/>
      <c r="R1414" s="38"/>
      <c r="S1414" s="39"/>
      <c r="T1414" s="36"/>
      <c r="U1414" s="37"/>
      <c r="V1414" s="38"/>
      <c r="W1414" s="39"/>
      <c r="X1414" s="40">
        <f t="shared" si="546"/>
        <v>0</v>
      </c>
      <c r="Y1414" s="41">
        <f t="shared" si="546"/>
        <v>0</v>
      </c>
      <c r="Z1414" s="41">
        <f t="shared" si="546"/>
        <v>0</v>
      </c>
      <c r="AA1414" s="41">
        <f t="shared" si="546"/>
        <v>0</v>
      </c>
      <c r="AB1414" s="41">
        <f t="shared" si="536"/>
        <v>0</v>
      </c>
      <c r="AC1414" s="41">
        <f t="shared" si="537"/>
        <v>0</v>
      </c>
      <c r="AD1414" s="41">
        <f t="shared" si="538"/>
        <v>0</v>
      </c>
      <c r="AE1414" s="41">
        <f t="shared" si="539"/>
        <v>0</v>
      </c>
      <c r="AF1414" s="42">
        <f t="shared" si="540"/>
        <v>0</v>
      </c>
      <c r="AG1414" s="43">
        <f t="shared" si="541"/>
        <v>0</v>
      </c>
      <c r="AH1414" s="49">
        <f t="shared" si="542"/>
        <v>0</v>
      </c>
      <c r="AI1414" s="80"/>
      <c r="AJ1414" s="80"/>
    </row>
    <row r="1415" spans="1:36" ht="20.25" thickTop="1" thickBot="1" x14ac:dyDescent="0.3">
      <c r="A1415" s="81" t="s">
        <v>26</v>
      </c>
      <c r="B1415" s="81"/>
      <c r="C1415" s="81"/>
      <c r="D1415" s="81"/>
      <c r="E1415" s="81"/>
      <c r="F1415" s="81"/>
      <c r="G1415" s="81"/>
      <c r="H1415" s="81"/>
      <c r="I1415" s="81"/>
      <c r="J1415" s="81"/>
      <c r="K1415" s="81"/>
      <c r="L1415" s="81"/>
      <c r="M1415" s="81"/>
      <c r="N1415" s="81"/>
      <c r="O1415" s="81"/>
      <c r="P1415" s="81"/>
      <c r="Q1415" s="81"/>
      <c r="R1415" s="81"/>
      <c r="S1415" s="81"/>
      <c r="T1415" s="81"/>
      <c r="U1415" s="81"/>
      <c r="V1415" s="81"/>
      <c r="W1415" s="81"/>
      <c r="X1415" s="81"/>
      <c r="Y1415" s="81"/>
      <c r="Z1415" s="81"/>
      <c r="AA1415" s="81"/>
      <c r="AB1415" s="81">
        <f>SUM(AB1375:AB1414)</f>
        <v>0</v>
      </c>
      <c r="AC1415" s="81"/>
      <c r="AD1415" s="81"/>
      <c r="AE1415" s="81"/>
      <c r="AF1415" s="81"/>
      <c r="AG1415" s="81"/>
      <c r="AH1415" s="81"/>
      <c r="AI1415" s="80"/>
      <c r="AJ1415" s="80"/>
    </row>
    <row r="1416" spans="1:36" ht="20.25" thickTop="1" thickBot="1" x14ac:dyDescent="0.3">
      <c r="A1416" s="75" t="s">
        <v>27</v>
      </c>
      <c r="B1416" s="75"/>
      <c r="C1416" s="75"/>
      <c r="D1416" s="75"/>
      <c r="E1416" s="75"/>
      <c r="F1416" s="75"/>
      <c r="G1416" s="75"/>
      <c r="H1416" s="75"/>
      <c r="I1416" s="75"/>
      <c r="J1416" s="75"/>
      <c r="K1416" s="75"/>
      <c r="L1416" s="75"/>
      <c r="M1416" s="75"/>
      <c r="N1416" s="75"/>
      <c r="O1416" s="75"/>
      <c r="P1416" s="75"/>
      <c r="Q1416" s="75"/>
      <c r="R1416" s="75"/>
      <c r="S1416" s="75"/>
      <c r="T1416" s="75"/>
      <c r="U1416" s="75"/>
      <c r="V1416" s="75"/>
      <c r="W1416" s="75"/>
      <c r="X1416" s="75"/>
      <c r="Y1416" s="75"/>
      <c r="Z1416" s="75"/>
      <c r="AA1416" s="75"/>
      <c r="AB1416" s="75">
        <f>SUM(AC1375:AC1414)</f>
        <v>0</v>
      </c>
      <c r="AC1416" s="75"/>
      <c r="AD1416" s="75"/>
      <c r="AE1416" s="75"/>
      <c r="AF1416" s="75"/>
      <c r="AG1416" s="75"/>
      <c r="AH1416" s="75"/>
      <c r="AI1416" s="80"/>
      <c r="AJ1416" s="80"/>
    </row>
    <row r="1417" spans="1:36" ht="20.25" thickTop="1" thickBot="1" x14ac:dyDescent="0.3">
      <c r="A1417" s="82" t="s">
        <v>28</v>
      </c>
      <c r="B1417" s="82"/>
      <c r="C1417" s="82"/>
      <c r="D1417" s="82"/>
      <c r="E1417" s="82"/>
      <c r="F1417" s="82"/>
      <c r="G1417" s="82"/>
      <c r="H1417" s="82"/>
      <c r="I1417" s="82"/>
      <c r="J1417" s="82"/>
      <c r="K1417" s="82"/>
      <c r="L1417" s="82"/>
      <c r="M1417" s="82"/>
      <c r="N1417" s="82"/>
      <c r="O1417" s="82"/>
      <c r="P1417" s="82"/>
      <c r="Q1417" s="82"/>
      <c r="R1417" s="82"/>
      <c r="S1417" s="82"/>
      <c r="T1417" s="82"/>
      <c r="U1417" s="82"/>
      <c r="V1417" s="82"/>
      <c r="W1417" s="82"/>
      <c r="X1417" s="82"/>
      <c r="Y1417" s="82"/>
      <c r="Z1417" s="82"/>
      <c r="AA1417" s="82"/>
      <c r="AB1417" s="82">
        <f>SUM(AD1375:AD1414)</f>
        <v>0</v>
      </c>
      <c r="AC1417" s="82"/>
      <c r="AD1417" s="82"/>
      <c r="AE1417" s="82"/>
      <c r="AF1417" s="82"/>
      <c r="AG1417" s="82"/>
      <c r="AH1417" s="82"/>
      <c r="AI1417" s="80"/>
      <c r="AJ1417" s="80"/>
    </row>
    <row r="1418" spans="1:36" ht="20.25" thickTop="1" thickBot="1" x14ac:dyDescent="0.3">
      <c r="A1418" s="75" t="s">
        <v>29</v>
      </c>
      <c r="B1418" s="75"/>
      <c r="C1418" s="75"/>
      <c r="D1418" s="75"/>
      <c r="E1418" s="75"/>
      <c r="F1418" s="75"/>
      <c r="G1418" s="75"/>
      <c r="H1418" s="75"/>
      <c r="I1418" s="75"/>
      <c r="J1418" s="75"/>
      <c r="K1418" s="75"/>
      <c r="L1418" s="75"/>
      <c r="M1418" s="75"/>
      <c r="N1418" s="75"/>
      <c r="O1418" s="75"/>
      <c r="P1418" s="75"/>
      <c r="Q1418" s="75"/>
      <c r="R1418" s="75"/>
      <c r="S1418" s="75"/>
      <c r="T1418" s="75"/>
      <c r="U1418" s="75"/>
      <c r="V1418" s="75"/>
      <c r="W1418" s="75"/>
      <c r="X1418" s="75"/>
      <c r="Y1418" s="75"/>
      <c r="Z1418" s="75"/>
      <c r="AA1418" s="75"/>
      <c r="AB1418" s="75">
        <f>SUM(AE1375:AE1414)</f>
        <v>0</v>
      </c>
      <c r="AC1418" s="75"/>
      <c r="AD1418" s="75"/>
      <c r="AE1418" s="75"/>
      <c r="AF1418" s="75"/>
      <c r="AG1418" s="75"/>
      <c r="AH1418" s="75"/>
      <c r="AI1418" s="80"/>
      <c r="AJ1418" s="80"/>
    </row>
    <row r="1419" spans="1:36" ht="20.25" thickTop="1" thickBot="1" x14ac:dyDescent="0.3">
      <c r="A1419" s="82" t="s">
        <v>30</v>
      </c>
      <c r="B1419" s="82"/>
      <c r="C1419" s="82"/>
      <c r="D1419" s="82"/>
      <c r="E1419" s="82"/>
      <c r="F1419" s="82"/>
      <c r="G1419" s="82"/>
      <c r="H1419" s="82"/>
      <c r="I1419" s="82"/>
      <c r="J1419" s="82"/>
      <c r="K1419" s="82"/>
      <c r="L1419" s="82"/>
      <c r="M1419" s="82"/>
      <c r="N1419" s="82"/>
      <c r="O1419" s="82"/>
      <c r="P1419" s="82"/>
      <c r="Q1419" s="82"/>
      <c r="R1419" s="82"/>
      <c r="S1419" s="82"/>
      <c r="T1419" s="82"/>
      <c r="U1419" s="82"/>
      <c r="V1419" s="82"/>
      <c r="W1419" s="82"/>
      <c r="X1419" s="82"/>
      <c r="Y1419" s="82"/>
      <c r="Z1419" s="82"/>
      <c r="AA1419" s="82"/>
      <c r="AB1419" s="82"/>
      <c r="AC1419" s="82"/>
      <c r="AD1419" s="82"/>
      <c r="AE1419" s="82"/>
      <c r="AF1419" s="82"/>
      <c r="AG1419" s="82"/>
      <c r="AH1419" s="82"/>
      <c r="AI1419" s="80"/>
      <c r="AJ1419" s="80"/>
    </row>
    <row r="1420" spans="1:36" ht="15.75" customHeight="1" thickTop="1" thickBot="1" x14ac:dyDescent="0.3">
      <c r="A1420" s="75" t="s">
        <v>31</v>
      </c>
      <c r="B1420" s="75"/>
      <c r="C1420" s="75"/>
      <c r="D1420" s="75"/>
      <c r="E1420" s="75"/>
      <c r="F1420" s="75"/>
      <c r="G1420" s="75"/>
      <c r="H1420" s="75"/>
      <c r="I1420" s="75"/>
      <c r="J1420" s="75"/>
      <c r="K1420" s="75"/>
      <c r="L1420" s="75"/>
      <c r="M1420" s="75"/>
      <c r="N1420" s="75"/>
      <c r="O1420" s="75"/>
      <c r="P1420" s="75"/>
      <c r="Q1420" s="75"/>
      <c r="R1420" s="75"/>
      <c r="S1420" s="75"/>
      <c r="T1420" s="75"/>
      <c r="U1420" s="75"/>
      <c r="V1420" s="75"/>
      <c r="W1420" s="75"/>
      <c r="X1420" s="75"/>
      <c r="Y1420" s="75"/>
      <c r="Z1420" s="75"/>
      <c r="AA1420" s="75"/>
      <c r="AB1420" s="75">
        <f>AB1415+AB1416+AB1417+AB1418-AB1419</f>
        <v>0</v>
      </c>
      <c r="AC1420" s="75"/>
      <c r="AD1420" s="75"/>
      <c r="AE1420" s="75"/>
      <c r="AF1420" s="75"/>
      <c r="AG1420" s="75"/>
      <c r="AH1420" s="75"/>
      <c r="AI1420" s="80"/>
      <c r="AJ1420" s="80"/>
    </row>
    <row r="1421" spans="1:36" ht="15.75" customHeight="1" thickTop="1" thickBot="1" x14ac:dyDescent="0.3">
      <c r="A1421" s="76"/>
      <c r="B1421" s="76"/>
      <c r="C1421" s="76"/>
      <c r="D1421" s="76"/>
      <c r="E1421" s="76"/>
      <c r="F1421" s="76"/>
      <c r="G1421" s="76"/>
      <c r="H1421" s="76"/>
      <c r="I1421" s="76"/>
      <c r="J1421" s="76"/>
      <c r="K1421" s="76"/>
      <c r="L1421" s="76"/>
      <c r="M1421" s="76"/>
      <c r="N1421" s="76"/>
      <c r="O1421" s="76"/>
      <c r="P1421" s="76"/>
      <c r="Q1421" s="76"/>
      <c r="R1421" s="76"/>
      <c r="S1421" s="76"/>
      <c r="T1421" s="76"/>
      <c r="U1421" s="76"/>
      <c r="V1421" s="76"/>
      <c r="W1421" s="76"/>
      <c r="X1421" s="76"/>
      <c r="Y1421" s="76"/>
      <c r="Z1421" s="76"/>
      <c r="AA1421" s="76"/>
      <c r="AB1421" s="76"/>
      <c r="AC1421" s="76"/>
      <c r="AD1421" s="76"/>
      <c r="AE1421" s="76"/>
      <c r="AF1421" s="76"/>
      <c r="AG1421" s="76"/>
      <c r="AH1421" s="76"/>
      <c r="AI1421" s="80"/>
      <c r="AJ1421" s="80"/>
    </row>
    <row r="1422" spans="1:36" ht="15.75" customHeight="1" thickTop="1" thickBot="1" x14ac:dyDescent="0.3">
      <c r="A1422" s="110">
        <v>30</v>
      </c>
      <c r="B1422" s="86" t="s">
        <v>0</v>
      </c>
      <c r="C1422" s="88" t="s">
        <v>1</v>
      </c>
      <c r="D1422" s="88" t="s">
        <v>21</v>
      </c>
      <c r="E1422" s="88" t="s">
        <v>22</v>
      </c>
      <c r="F1422" s="88" t="s">
        <v>23</v>
      </c>
      <c r="G1422" s="88" t="s">
        <v>24</v>
      </c>
      <c r="H1422" s="86" t="s">
        <v>2</v>
      </c>
      <c r="I1422" s="106"/>
      <c r="J1422" s="88" t="s">
        <v>3</v>
      </c>
      <c r="K1422" s="88"/>
      <c r="L1422" s="86" t="s">
        <v>4</v>
      </c>
      <c r="M1422" s="106"/>
      <c r="N1422" s="88" t="s">
        <v>5</v>
      </c>
      <c r="O1422" s="88"/>
      <c r="P1422" s="86" t="s">
        <v>6</v>
      </c>
      <c r="Q1422" s="106"/>
      <c r="R1422" s="88" t="s">
        <v>7</v>
      </c>
      <c r="S1422" s="88"/>
      <c r="T1422" s="86" t="s">
        <v>8</v>
      </c>
      <c r="U1422" s="106"/>
      <c r="V1422" s="88" t="s">
        <v>9</v>
      </c>
      <c r="W1422" s="88"/>
      <c r="X1422" s="107" t="s">
        <v>10</v>
      </c>
      <c r="Y1422" s="107" t="s">
        <v>11</v>
      </c>
      <c r="Z1422" s="107" t="s">
        <v>12</v>
      </c>
      <c r="AA1422" s="107" t="s">
        <v>13</v>
      </c>
      <c r="AB1422" s="107" t="s">
        <v>14</v>
      </c>
      <c r="AC1422" s="107" t="s">
        <v>15</v>
      </c>
      <c r="AD1422" s="107" t="s">
        <v>16</v>
      </c>
      <c r="AE1422" s="107" t="s">
        <v>17</v>
      </c>
      <c r="AF1422" s="107" t="s">
        <v>25</v>
      </c>
      <c r="AG1422" s="108" t="s">
        <v>18</v>
      </c>
      <c r="AH1422" s="109"/>
      <c r="AI1422" s="80" t="s">
        <v>34</v>
      </c>
      <c r="AJ1422" s="80"/>
    </row>
    <row r="1423" spans="1:36" ht="15.75" customHeight="1" thickTop="1" thickBot="1" x14ac:dyDescent="0.3">
      <c r="A1423" s="110"/>
      <c r="B1423" s="86"/>
      <c r="C1423" s="88"/>
      <c r="D1423" s="88"/>
      <c r="E1423" s="88"/>
      <c r="F1423" s="88"/>
      <c r="G1423" s="88"/>
      <c r="H1423" s="21" t="s">
        <v>20</v>
      </c>
      <c r="I1423" s="22" t="s">
        <v>19</v>
      </c>
      <c r="J1423" s="23" t="s">
        <v>20</v>
      </c>
      <c r="K1423" s="23" t="s">
        <v>19</v>
      </c>
      <c r="L1423" s="21" t="s">
        <v>20</v>
      </c>
      <c r="M1423" s="22" t="s">
        <v>19</v>
      </c>
      <c r="N1423" s="23" t="s">
        <v>20</v>
      </c>
      <c r="O1423" s="23" t="s">
        <v>19</v>
      </c>
      <c r="P1423" s="21" t="s">
        <v>20</v>
      </c>
      <c r="Q1423" s="22" t="s">
        <v>19</v>
      </c>
      <c r="R1423" s="23" t="s">
        <v>20</v>
      </c>
      <c r="S1423" s="23" t="s">
        <v>19</v>
      </c>
      <c r="T1423" s="21" t="s">
        <v>20</v>
      </c>
      <c r="U1423" s="22" t="s">
        <v>19</v>
      </c>
      <c r="V1423" s="23" t="s">
        <v>20</v>
      </c>
      <c r="W1423" s="23" t="s">
        <v>19</v>
      </c>
      <c r="X1423" s="91"/>
      <c r="Y1423" s="91"/>
      <c r="Z1423" s="91"/>
      <c r="AA1423" s="91"/>
      <c r="AB1423" s="91"/>
      <c r="AC1423" s="91"/>
      <c r="AD1423" s="91"/>
      <c r="AE1423" s="91"/>
      <c r="AF1423" s="91"/>
      <c r="AG1423" s="24" t="s">
        <v>20</v>
      </c>
      <c r="AH1423" s="25" t="s">
        <v>19</v>
      </c>
      <c r="AI1423" s="80"/>
      <c r="AJ1423" s="80"/>
    </row>
    <row r="1424" spans="1:36" ht="15.75" customHeight="1" thickTop="1" thickBot="1" x14ac:dyDescent="0.3">
      <c r="A1424" s="110"/>
      <c r="B1424" s="3" t="str">
        <f>B1375</f>
        <v>برجاء إدخال إسم الصنف</v>
      </c>
      <c r="C1424" s="4">
        <f>C1375</f>
        <v>1</v>
      </c>
      <c r="D1424" s="4">
        <f>X1424/C1424</f>
        <v>0</v>
      </c>
      <c r="E1424" s="4">
        <f>Y1424/C1424</f>
        <v>0</v>
      </c>
      <c r="F1424" s="4">
        <f>Z1424/C1424</f>
        <v>0</v>
      </c>
      <c r="G1424" s="4">
        <f>AA1424/C1424</f>
        <v>0</v>
      </c>
      <c r="H1424" s="5">
        <f t="shared" ref="H1424:I1463" si="547">AG1375</f>
        <v>0</v>
      </c>
      <c r="I1424" s="6">
        <f t="shared" si="547"/>
        <v>0</v>
      </c>
      <c r="J1424" s="7"/>
      <c r="K1424" s="8"/>
      <c r="L1424" s="5"/>
      <c r="M1424" s="6"/>
      <c r="N1424" s="7"/>
      <c r="O1424" s="8"/>
      <c r="P1424" s="5"/>
      <c r="Q1424" s="6"/>
      <c r="R1424" s="7"/>
      <c r="S1424" s="8"/>
      <c r="T1424" s="5"/>
      <c r="U1424" s="6"/>
      <c r="V1424" s="7"/>
      <c r="W1424" s="8"/>
      <c r="X1424" s="9">
        <f>X1375</f>
        <v>0</v>
      </c>
      <c r="Y1424" s="10">
        <f t="shared" ref="Y1424:AA1424" si="548">Y1375</f>
        <v>0</v>
      </c>
      <c r="Z1424" s="10">
        <f t="shared" si="548"/>
        <v>0</v>
      </c>
      <c r="AA1424" s="10">
        <f t="shared" si="548"/>
        <v>0</v>
      </c>
      <c r="AB1424" s="10">
        <f>P1424*X1424+Q1424*D1424</f>
        <v>0</v>
      </c>
      <c r="AC1424" s="10">
        <f>R1424*Y1424+S1424*E1424</f>
        <v>0</v>
      </c>
      <c r="AD1424" s="10">
        <f>T1424*Z1424+U1424*F1424</f>
        <v>0</v>
      </c>
      <c r="AE1424" s="10">
        <f>V1424*AA1424+W1424*G1424</f>
        <v>0</v>
      </c>
      <c r="AF1424" s="11">
        <f>H1424*C1424+I1424+J1424*C1424+K1424-L1424*C1424-M1424+N1424*C1424+O1424-P1424*C1424-Q1424-R1424*C1424-S1424-T1424*C1424-U1424-V1424*C1424-W1424</f>
        <v>0</v>
      </c>
      <c r="AG1424" s="12">
        <f>ROUNDDOWN(AF1424/C1424,0)</f>
        <v>0</v>
      </c>
      <c r="AH1424" s="46">
        <f>AF1424-AG1424*C1424</f>
        <v>0</v>
      </c>
      <c r="AI1424" s="80"/>
      <c r="AJ1424" s="80"/>
    </row>
    <row r="1425" spans="1:36" ht="15.75" customHeight="1" thickTop="1" thickBot="1" x14ac:dyDescent="0.3">
      <c r="A1425" s="110"/>
      <c r="B1425" s="44" t="str">
        <f t="shared" ref="B1425:C1440" si="549">B1376</f>
        <v>برجاء إدخال إسم الصنف</v>
      </c>
      <c r="C1425" s="26">
        <f t="shared" si="549"/>
        <v>1</v>
      </c>
      <c r="D1425" s="26">
        <f t="shared" ref="D1425:D1463" si="550">X1425/C1425</f>
        <v>0</v>
      </c>
      <c r="E1425" s="26">
        <f t="shared" ref="E1425:E1463" si="551">Y1425/C1425</f>
        <v>0</v>
      </c>
      <c r="F1425" s="26">
        <f t="shared" ref="F1425:F1463" si="552">Z1425/C1425</f>
        <v>0</v>
      </c>
      <c r="G1425" s="26">
        <f t="shared" ref="G1425:G1463" si="553">AA1425/C1425</f>
        <v>0</v>
      </c>
      <c r="H1425" s="27">
        <f t="shared" si="547"/>
        <v>0</v>
      </c>
      <c r="I1425" s="28">
        <f t="shared" si="547"/>
        <v>0</v>
      </c>
      <c r="J1425" s="29"/>
      <c r="K1425" s="30"/>
      <c r="L1425" s="27"/>
      <c r="M1425" s="28"/>
      <c r="N1425" s="29"/>
      <c r="O1425" s="30"/>
      <c r="P1425" s="27"/>
      <c r="Q1425" s="28"/>
      <c r="R1425" s="29"/>
      <c r="S1425" s="30"/>
      <c r="T1425" s="27"/>
      <c r="U1425" s="28"/>
      <c r="V1425" s="29"/>
      <c r="W1425" s="30"/>
      <c r="X1425" s="31">
        <f t="shared" ref="X1425:AA1440" si="554">X1376</f>
        <v>0</v>
      </c>
      <c r="Y1425" s="32">
        <f t="shared" si="554"/>
        <v>0</v>
      </c>
      <c r="Z1425" s="32">
        <f t="shared" si="554"/>
        <v>0</v>
      </c>
      <c r="AA1425" s="32">
        <f t="shared" si="554"/>
        <v>0</v>
      </c>
      <c r="AB1425" s="32">
        <f t="shared" ref="AB1425:AB1463" si="555">P1425*X1425+Q1425*D1425</f>
        <v>0</v>
      </c>
      <c r="AC1425" s="32">
        <f t="shared" ref="AC1425:AC1463" si="556">R1425*Y1425+S1425*E1425</f>
        <v>0</v>
      </c>
      <c r="AD1425" s="32">
        <f t="shared" ref="AD1425:AD1463" si="557">T1425*Z1425+U1425*F1425</f>
        <v>0</v>
      </c>
      <c r="AE1425" s="32">
        <f t="shared" ref="AE1425:AE1463" si="558">V1425*AA1425+W1425*G1425</f>
        <v>0</v>
      </c>
      <c r="AF1425" s="33">
        <f t="shared" ref="AF1425:AF1463" si="559">H1425*C1425+I1425+J1425*C1425+K1425-L1425*C1425-M1425+N1425*C1425+O1425-P1425*C1425-Q1425-R1425*C1425-S1425-T1425*C1425-U1425-V1425*C1425-W1425</f>
        <v>0</v>
      </c>
      <c r="AG1425" s="34">
        <f t="shared" ref="AG1425:AG1463" si="560">ROUNDDOWN(AF1425/C1425,0)</f>
        <v>0</v>
      </c>
      <c r="AH1425" s="47">
        <f t="shared" ref="AH1425:AH1463" si="561">AF1425-AG1425*C1425</f>
        <v>0</v>
      </c>
      <c r="AI1425" s="80"/>
      <c r="AJ1425" s="80"/>
    </row>
    <row r="1426" spans="1:36" ht="15.75" customHeight="1" thickTop="1" thickBot="1" x14ac:dyDescent="0.3">
      <c r="A1426" s="110"/>
      <c r="B1426" s="3" t="str">
        <f t="shared" si="549"/>
        <v>برجاء إدخال إسم الصنف</v>
      </c>
      <c r="C1426" s="4">
        <f t="shared" si="549"/>
        <v>1</v>
      </c>
      <c r="D1426" s="4">
        <f t="shared" si="550"/>
        <v>0</v>
      </c>
      <c r="E1426" s="4">
        <f t="shared" si="551"/>
        <v>0</v>
      </c>
      <c r="F1426" s="4">
        <f t="shared" si="552"/>
        <v>0</v>
      </c>
      <c r="G1426" s="4">
        <f t="shared" si="553"/>
        <v>0</v>
      </c>
      <c r="H1426" s="13">
        <f t="shared" si="547"/>
        <v>0</v>
      </c>
      <c r="I1426" s="14">
        <f t="shared" si="547"/>
        <v>0</v>
      </c>
      <c r="J1426" s="15"/>
      <c r="K1426" s="16"/>
      <c r="L1426" s="13"/>
      <c r="M1426" s="14"/>
      <c r="N1426" s="15"/>
      <c r="O1426" s="16"/>
      <c r="P1426" s="13"/>
      <c r="Q1426" s="14"/>
      <c r="R1426" s="15"/>
      <c r="S1426" s="16"/>
      <c r="T1426" s="13"/>
      <c r="U1426" s="14"/>
      <c r="V1426" s="15"/>
      <c r="W1426" s="16"/>
      <c r="X1426" s="17">
        <f t="shared" si="554"/>
        <v>0</v>
      </c>
      <c r="Y1426" s="18">
        <f t="shared" si="554"/>
        <v>0</v>
      </c>
      <c r="Z1426" s="18">
        <f t="shared" si="554"/>
        <v>0</v>
      </c>
      <c r="AA1426" s="18">
        <f t="shared" si="554"/>
        <v>0</v>
      </c>
      <c r="AB1426" s="18">
        <f t="shared" si="555"/>
        <v>0</v>
      </c>
      <c r="AC1426" s="18">
        <f t="shared" si="556"/>
        <v>0</v>
      </c>
      <c r="AD1426" s="18">
        <f t="shared" si="557"/>
        <v>0</v>
      </c>
      <c r="AE1426" s="18">
        <f t="shared" si="558"/>
        <v>0</v>
      </c>
      <c r="AF1426" s="19">
        <f t="shared" si="559"/>
        <v>0</v>
      </c>
      <c r="AG1426" s="20">
        <f t="shared" si="560"/>
        <v>0</v>
      </c>
      <c r="AH1426" s="48">
        <f t="shared" si="561"/>
        <v>0</v>
      </c>
      <c r="AI1426" s="80"/>
      <c r="AJ1426" s="80"/>
    </row>
    <row r="1427" spans="1:36" ht="15.75" customHeight="1" thickTop="1" thickBot="1" x14ac:dyDescent="0.3">
      <c r="A1427" s="110"/>
      <c r="B1427" s="44" t="str">
        <f t="shared" si="549"/>
        <v>برجاء إدخال إسم الصنف</v>
      </c>
      <c r="C1427" s="26">
        <f t="shared" si="549"/>
        <v>1</v>
      </c>
      <c r="D1427" s="26">
        <f t="shared" si="550"/>
        <v>0</v>
      </c>
      <c r="E1427" s="26">
        <f t="shared" si="551"/>
        <v>0</v>
      </c>
      <c r="F1427" s="26">
        <f t="shared" si="552"/>
        <v>0</v>
      </c>
      <c r="G1427" s="26">
        <f t="shared" si="553"/>
        <v>0</v>
      </c>
      <c r="H1427" s="27">
        <f t="shared" si="547"/>
        <v>0</v>
      </c>
      <c r="I1427" s="28">
        <f t="shared" si="547"/>
        <v>0</v>
      </c>
      <c r="J1427" s="29"/>
      <c r="K1427" s="30"/>
      <c r="L1427" s="27"/>
      <c r="M1427" s="28"/>
      <c r="N1427" s="29"/>
      <c r="O1427" s="30"/>
      <c r="P1427" s="27"/>
      <c r="Q1427" s="28"/>
      <c r="R1427" s="29"/>
      <c r="S1427" s="30"/>
      <c r="T1427" s="27"/>
      <c r="U1427" s="28"/>
      <c r="V1427" s="29"/>
      <c r="W1427" s="30"/>
      <c r="X1427" s="31">
        <f t="shared" si="554"/>
        <v>0</v>
      </c>
      <c r="Y1427" s="32">
        <f t="shared" si="554"/>
        <v>0</v>
      </c>
      <c r="Z1427" s="32">
        <f t="shared" si="554"/>
        <v>0</v>
      </c>
      <c r="AA1427" s="32">
        <f t="shared" si="554"/>
        <v>0</v>
      </c>
      <c r="AB1427" s="32">
        <f t="shared" si="555"/>
        <v>0</v>
      </c>
      <c r="AC1427" s="32">
        <f t="shared" si="556"/>
        <v>0</v>
      </c>
      <c r="AD1427" s="32">
        <f t="shared" si="557"/>
        <v>0</v>
      </c>
      <c r="AE1427" s="32">
        <f t="shared" si="558"/>
        <v>0</v>
      </c>
      <c r="AF1427" s="33">
        <f t="shared" si="559"/>
        <v>0</v>
      </c>
      <c r="AG1427" s="34">
        <f t="shared" si="560"/>
        <v>0</v>
      </c>
      <c r="AH1427" s="47">
        <f t="shared" si="561"/>
        <v>0</v>
      </c>
      <c r="AI1427" s="80"/>
      <c r="AJ1427" s="80"/>
    </row>
    <row r="1428" spans="1:36" ht="15.75" customHeight="1" thickTop="1" thickBot="1" x14ac:dyDescent="0.3">
      <c r="A1428" s="110"/>
      <c r="B1428" s="3" t="str">
        <f t="shared" si="549"/>
        <v>برجاء إدخال إسم الصنف</v>
      </c>
      <c r="C1428" s="4">
        <f t="shared" si="549"/>
        <v>1</v>
      </c>
      <c r="D1428" s="4">
        <f t="shared" si="550"/>
        <v>0</v>
      </c>
      <c r="E1428" s="4">
        <f t="shared" si="551"/>
        <v>0</v>
      </c>
      <c r="F1428" s="4">
        <f t="shared" si="552"/>
        <v>0</v>
      </c>
      <c r="G1428" s="4">
        <f t="shared" si="553"/>
        <v>0</v>
      </c>
      <c r="H1428" s="13">
        <f t="shared" si="547"/>
        <v>0</v>
      </c>
      <c r="I1428" s="14">
        <f t="shared" si="547"/>
        <v>0</v>
      </c>
      <c r="J1428" s="15"/>
      <c r="K1428" s="16"/>
      <c r="L1428" s="13"/>
      <c r="M1428" s="14"/>
      <c r="N1428" s="15"/>
      <c r="O1428" s="16"/>
      <c r="P1428" s="13"/>
      <c r="Q1428" s="14"/>
      <c r="R1428" s="15"/>
      <c r="S1428" s="16"/>
      <c r="T1428" s="13"/>
      <c r="U1428" s="14"/>
      <c r="V1428" s="15"/>
      <c r="W1428" s="16"/>
      <c r="X1428" s="17">
        <f t="shared" si="554"/>
        <v>0</v>
      </c>
      <c r="Y1428" s="18">
        <f t="shared" si="554"/>
        <v>0</v>
      </c>
      <c r="Z1428" s="18">
        <f t="shared" si="554"/>
        <v>0</v>
      </c>
      <c r="AA1428" s="18">
        <f t="shared" si="554"/>
        <v>0</v>
      </c>
      <c r="AB1428" s="18">
        <f t="shared" si="555"/>
        <v>0</v>
      </c>
      <c r="AC1428" s="18">
        <f t="shared" si="556"/>
        <v>0</v>
      </c>
      <c r="AD1428" s="18">
        <f t="shared" si="557"/>
        <v>0</v>
      </c>
      <c r="AE1428" s="18">
        <f t="shared" si="558"/>
        <v>0</v>
      </c>
      <c r="AF1428" s="19">
        <f t="shared" si="559"/>
        <v>0</v>
      </c>
      <c r="AG1428" s="20">
        <f t="shared" si="560"/>
        <v>0</v>
      </c>
      <c r="AH1428" s="48">
        <f t="shared" si="561"/>
        <v>0</v>
      </c>
      <c r="AI1428" s="80"/>
      <c r="AJ1428" s="80"/>
    </row>
    <row r="1429" spans="1:36" ht="15.75" customHeight="1" thickTop="1" thickBot="1" x14ac:dyDescent="0.3">
      <c r="A1429" s="110"/>
      <c r="B1429" s="44" t="str">
        <f t="shared" si="549"/>
        <v>برجاء إدخال إسم الصنف</v>
      </c>
      <c r="C1429" s="26">
        <f t="shared" si="549"/>
        <v>1</v>
      </c>
      <c r="D1429" s="26">
        <f t="shared" si="550"/>
        <v>0</v>
      </c>
      <c r="E1429" s="26">
        <f t="shared" si="551"/>
        <v>0</v>
      </c>
      <c r="F1429" s="26">
        <f t="shared" si="552"/>
        <v>0</v>
      </c>
      <c r="G1429" s="26">
        <f t="shared" si="553"/>
        <v>0</v>
      </c>
      <c r="H1429" s="27">
        <f t="shared" si="547"/>
        <v>0</v>
      </c>
      <c r="I1429" s="28">
        <f t="shared" si="547"/>
        <v>0</v>
      </c>
      <c r="J1429" s="29"/>
      <c r="K1429" s="30"/>
      <c r="L1429" s="27"/>
      <c r="M1429" s="28"/>
      <c r="N1429" s="29"/>
      <c r="O1429" s="30"/>
      <c r="P1429" s="27"/>
      <c r="Q1429" s="28"/>
      <c r="R1429" s="29"/>
      <c r="S1429" s="30"/>
      <c r="T1429" s="27"/>
      <c r="U1429" s="28"/>
      <c r="V1429" s="29"/>
      <c r="W1429" s="30"/>
      <c r="X1429" s="31">
        <f t="shared" si="554"/>
        <v>0</v>
      </c>
      <c r="Y1429" s="32">
        <f t="shared" si="554"/>
        <v>0</v>
      </c>
      <c r="Z1429" s="32">
        <f t="shared" si="554"/>
        <v>0</v>
      </c>
      <c r="AA1429" s="32">
        <f t="shared" si="554"/>
        <v>0</v>
      </c>
      <c r="AB1429" s="32">
        <f t="shared" si="555"/>
        <v>0</v>
      </c>
      <c r="AC1429" s="32">
        <f t="shared" si="556"/>
        <v>0</v>
      </c>
      <c r="AD1429" s="32">
        <f t="shared" si="557"/>
        <v>0</v>
      </c>
      <c r="AE1429" s="32">
        <f t="shared" si="558"/>
        <v>0</v>
      </c>
      <c r="AF1429" s="33">
        <f t="shared" si="559"/>
        <v>0</v>
      </c>
      <c r="AG1429" s="34">
        <f t="shared" si="560"/>
        <v>0</v>
      </c>
      <c r="AH1429" s="47">
        <f t="shared" si="561"/>
        <v>0</v>
      </c>
      <c r="AI1429" s="80"/>
      <c r="AJ1429" s="80"/>
    </row>
    <row r="1430" spans="1:36" ht="15.75" customHeight="1" thickTop="1" thickBot="1" x14ac:dyDescent="0.3">
      <c r="A1430" s="110"/>
      <c r="B1430" s="3" t="str">
        <f t="shared" si="549"/>
        <v>برجاء إدخال إسم الصنف</v>
      </c>
      <c r="C1430" s="4">
        <f t="shared" si="549"/>
        <v>1</v>
      </c>
      <c r="D1430" s="4">
        <f t="shared" si="550"/>
        <v>0</v>
      </c>
      <c r="E1430" s="4">
        <f t="shared" si="551"/>
        <v>0</v>
      </c>
      <c r="F1430" s="4">
        <f t="shared" si="552"/>
        <v>0</v>
      </c>
      <c r="G1430" s="4">
        <f t="shared" si="553"/>
        <v>0</v>
      </c>
      <c r="H1430" s="13">
        <f t="shared" si="547"/>
        <v>0</v>
      </c>
      <c r="I1430" s="14">
        <f t="shared" si="547"/>
        <v>0</v>
      </c>
      <c r="J1430" s="15"/>
      <c r="K1430" s="16"/>
      <c r="L1430" s="13"/>
      <c r="M1430" s="14"/>
      <c r="N1430" s="15"/>
      <c r="O1430" s="16"/>
      <c r="P1430" s="13"/>
      <c r="Q1430" s="14"/>
      <c r="R1430" s="15"/>
      <c r="S1430" s="16"/>
      <c r="T1430" s="13"/>
      <c r="U1430" s="14"/>
      <c r="V1430" s="15"/>
      <c r="W1430" s="16"/>
      <c r="X1430" s="17">
        <f t="shared" si="554"/>
        <v>0</v>
      </c>
      <c r="Y1430" s="18">
        <f t="shared" si="554"/>
        <v>0</v>
      </c>
      <c r="Z1430" s="18">
        <f t="shared" si="554"/>
        <v>0</v>
      </c>
      <c r="AA1430" s="18">
        <f t="shared" si="554"/>
        <v>0</v>
      </c>
      <c r="AB1430" s="18">
        <f t="shared" si="555"/>
        <v>0</v>
      </c>
      <c r="AC1430" s="18">
        <f t="shared" si="556"/>
        <v>0</v>
      </c>
      <c r="AD1430" s="18">
        <f t="shared" si="557"/>
        <v>0</v>
      </c>
      <c r="AE1430" s="18">
        <f t="shared" si="558"/>
        <v>0</v>
      </c>
      <c r="AF1430" s="19">
        <f t="shared" si="559"/>
        <v>0</v>
      </c>
      <c r="AG1430" s="20">
        <f t="shared" si="560"/>
        <v>0</v>
      </c>
      <c r="AH1430" s="48">
        <f t="shared" si="561"/>
        <v>0</v>
      </c>
      <c r="AI1430" s="79"/>
      <c r="AJ1430" s="79"/>
    </row>
    <row r="1431" spans="1:36" ht="15.75" customHeight="1" thickTop="1" thickBot="1" x14ac:dyDescent="0.3">
      <c r="A1431" s="110"/>
      <c r="B1431" s="44" t="str">
        <f t="shared" si="549"/>
        <v>برجاء إدخال إسم الصنف</v>
      </c>
      <c r="C1431" s="26">
        <f t="shared" si="549"/>
        <v>1</v>
      </c>
      <c r="D1431" s="26">
        <f t="shared" si="550"/>
        <v>0</v>
      </c>
      <c r="E1431" s="26">
        <f t="shared" si="551"/>
        <v>0</v>
      </c>
      <c r="F1431" s="26">
        <f t="shared" si="552"/>
        <v>0</v>
      </c>
      <c r="G1431" s="26">
        <f t="shared" si="553"/>
        <v>0</v>
      </c>
      <c r="H1431" s="27">
        <f t="shared" si="547"/>
        <v>0</v>
      </c>
      <c r="I1431" s="28">
        <f t="shared" si="547"/>
        <v>0</v>
      </c>
      <c r="J1431" s="29"/>
      <c r="K1431" s="30"/>
      <c r="L1431" s="27"/>
      <c r="M1431" s="28"/>
      <c r="N1431" s="29"/>
      <c r="O1431" s="30"/>
      <c r="P1431" s="27"/>
      <c r="Q1431" s="28"/>
      <c r="R1431" s="29"/>
      <c r="S1431" s="30"/>
      <c r="T1431" s="27"/>
      <c r="U1431" s="28"/>
      <c r="V1431" s="29"/>
      <c r="W1431" s="30"/>
      <c r="X1431" s="31">
        <f t="shared" si="554"/>
        <v>0</v>
      </c>
      <c r="Y1431" s="32">
        <f t="shared" si="554"/>
        <v>0</v>
      </c>
      <c r="Z1431" s="32">
        <f t="shared" si="554"/>
        <v>0</v>
      </c>
      <c r="AA1431" s="32">
        <f t="shared" si="554"/>
        <v>0</v>
      </c>
      <c r="AB1431" s="32">
        <f t="shared" si="555"/>
        <v>0</v>
      </c>
      <c r="AC1431" s="32">
        <f t="shared" si="556"/>
        <v>0</v>
      </c>
      <c r="AD1431" s="32">
        <f t="shared" si="557"/>
        <v>0</v>
      </c>
      <c r="AE1431" s="32">
        <f t="shared" si="558"/>
        <v>0</v>
      </c>
      <c r="AF1431" s="33">
        <f t="shared" si="559"/>
        <v>0</v>
      </c>
      <c r="AG1431" s="34">
        <f t="shared" si="560"/>
        <v>0</v>
      </c>
      <c r="AH1431" s="47">
        <f t="shared" si="561"/>
        <v>0</v>
      </c>
      <c r="AI1431" s="79"/>
      <c r="AJ1431" s="79"/>
    </row>
    <row r="1432" spans="1:36" ht="15.75" customHeight="1" thickTop="1" thickBot="1" x14ac:dyDescent="0.3">
      <c r="A1432" s="110"/>
      <c r="B1432" s="3" t="str">
        <f t="shared" si="549"/>
        <v>برجاء إدخال إسم الصنف</v>
      </c>
      <c r="C1432" s="4">
        <f t="shared" si="549"/>
        <v>1</v>
      </c>
      <c r="D1432" s="4">
        <f t="shared" si="550"/>
        <v>0</v>
      </c>
      <c r="E1432" s="4">
        <f t="shared" si="551"/>
        <v>0</v>
      </c>
      <c r="F1432" s="4">
        <f t="shared" si="552"/>
        <v>0</v>
      </c>
      <c r="G1432" s="4">
        <f t="shared" si="553"/>
        <v>0</v>
      </c>
      <c r="H1432" s="13">
        <f t="shared" si="547"/>
        <v>0</v>
      </c>
      <c r="I1432" s="14">
        <f t="shared" si="547"/>
        <v>0</v>
      </c>
      <c r="J1432" s="15"/>
      <c r="K1432" s="16"/>
      <c r="L1432" s="13"/>
      <c r="M1432" s="14"/>
      <c r="N1432" s="15"/>
      <c r="O1432" s="16"/>
      <c r="P1432" s="13"/>
      <c r="Q1432" s="14"/>
      <c r="R1432" s="15"/>
      <c r="S1432" s="16"/>
      <c r="T1432" s="13"/>
      <c r="U1432" s="14"/>
      <c r="V1432" s="15"/>
      <c r="W1432" s="16"/>
      <c r="X1432" s="17">
        <f t="shared" si="554"/>
        <v>0</v>
      </c>
      <c r="Y1432" s="18">
        <f t="shared" si="554"/>
        <v>0</v>
      </c>
      <c r="Z1432" s="18">
        <f t="shared" si="554"/>
        <v>0</v>
      </c>
      <c r="AA1432" s="18">
        <f t="shared" si="554"/>
        <v>0</v>
      </c>
      <c r="AB1432" s="18">
        <f t="shared" si="555"/>
        <v>0</v>
      </c>
      <c r="AC1432" s="18">
        <f t="shared" si="556"/>
        <v>0</v>
      </c>
      <c r="AD1432" s="18">
        <f t="shared" si="557"/>
        <v>0</v>
      </c>
      <c r="AE1432" s="18">
        <f t="shared" si="558"/>
        <v>0</v>
      </c>
      <c r="AF1432" s="19">
        <f t="shared" si="559"/>
        <v>0</v>
      </c>
      <c r="AG1432" s="20">
        <f t="shared" si="560"/>
        <v>0</v>
      </c>
      <c r="AH1432" s="48">
        <f t="shared" si="561"/>
        <v>0</v>
      </c>
      <c r="AI1432" s="79"/>
      <c r="AJ1432" s="79"/>
    </row>
    <row r="1433" spans="1:36" ht="15.75" customHeight="1" thickTop="1" thickBot="1" x14ac:dyDescent="0.3">
      <c r="A1433" s="110"/>
      <c r="B1433" s="44" t="str">
        <f t="shared" si="549"/>
        <v>برجاء إدخال إسم الصنف</v>
      </c>
      <c r="C1433" s="26">
        <f t="shared" si="549"/>
        <v>1</v>
      </c>
      <c r="D1433" s="26">
        <f t="shared" si="550"/>
        <v>0</v>
      </c>
      <c r="E1433" s="26">
        <f t="shared" si="551"/>
        <v>0</v>
      </c>
      <c r="F1433" s="26">
        <f t="shared" si="552"/>
        <v>0</v>
      </c>
      <c r="G1433" s="26">
        <f t="shared" si="553"/>
        <v>0</v>
      </c>
      <c r="H1433" s="27">
        <f t="shared" si="547"/>
        <v>0</v>
      </c>
      <c r="I1433" s="28">
        <f t="shared" si="547"/>
        <v>0</v>
      </c>
      <c r="J1433" s="29"/>
      <c r="K1433" s="30"/>
      <c r="L1433" s="27"/>
      <c r="M1433" s="28"/>
      <c r="N1433" s="29"/>
      <c r="O1433" s="30"/>
      <c r="P1433" s="27"/>
      <c r="Q1433" s="28"/>
      <c r="R1433" s="29"/>
      <c r="S1433" s="30"/>
      <c r="T1433" s="27"/>
      <c r="U1433" s="28"/>
      <c r="V1433" s="29"/>
      <c r="W1433" s="30"/>
      <c r="X1433" s="31">
        <f t="shared" si="554"/>
        <v>0</v>
      </c>
      <c r="Y1433" s="32">
        <f t="shared" si="554"/>
        <v>0</v>
      </c>
      <c r="Z1433" s="32">
        <f t="shared" si="554"/>
        <v>0</v>
      </c>
      <c r="AA1433" s="32">
        <f t="shared" si="554"/>
        <v>0</v>
      </c>
      <c r="AB1433" s="32">
        <f t="shared" si="555"/>
        <v>0</v>
      </c>
      <c r="AC1433" s="32">
        <f t="shared" si="556"/>
        <v>0</v>
      </c>
      <c r="AD1433" s="32">
        <f t="shared" si="557"/>
        <v>0</v>
      </c>
      <c r="AE1433" s="32">
        <f t="shared" si="558"/>
        <v>0</v>
      </c>
      <c r="AF1433" s="33">
        <f t="shared" si="559"/>
        <v>0</v>
      </c>
      <c r="AG1433" s="34">
        <f t="shared" si="560"/>
        <v>0</v>
      </c>
      <c r="AH1433" s="47">
        <f t="shared" si="561"/>
        <v>0</v>
      </c>
      <c r="AI1433" s="79"/>
      <c r="AJ1433" s="79"/>
    </row>
    <row r="1434" spans="1:36" ht="15.75" customHeight="1" thickTop="1" thickBot="1" x14ac:dyDescent="0.3">
      <c r="A1434" s="110"/>
      <c r="B1434" s="3" t="str">
        <f t="shared" si="549"/>
        <v>برجاء إدخال إسم الصنف</v>
      </c>
      <c r="C1434" s="4">
        <f t="shared" si="549"/>
        <v>1</v>
      </c>
      <c r="D1434" s="4">
        <f t="shared" si="550"/>
        <v>0</v>
      </c>
      <c r="E1434" s="4">
        <f t="shared" si="551"/>
        <v>0</v>
      </c>
      <c r="F1434" s="4">
        <f t="shared" si="552"/>
        <v>0</v>
      </c>
      <c r="G1434" s="4">
        <f t="shared" si="553"/>
        <v>0</v>
      </c>
      <c r="H1434" s="13">
        <f t="shared" si="547"/>
        <v>0</v>
      </c>
      <c r="I1434" s="14">
        <f t="shared" si="547"/>
        <v>0</v>
      </c>
      <c r="J1434" s="15"/>
      <c r="K1434" s="16"/>
      <c r="L1434" s="13"/>
      <c r="M1434" s="14"/>
      <c r="N1434" s="15"/>
      <c r="O1434" s="16"/>
      <c r="P1434" s="13"/>
      <c r="Q1434" s="14"/>
      <c r="R1434" s="15"/>
      <c r="S1434" s="16"/>
      <c r="T1434" s="13"/>
      <c r="U1434" s="14"/>
      <c r="V1434" s="15"/>
      <c r="W1434" s="16"/>
      <c r="X1434" s="17">
        <f t="shared" si="554"/>
        <v>0</v>
      </c>
      <c r="Y1434" s="18">
        <f t="shared" si="554"/>
        <v>0</v>
      </c>
      <c r="Z1434" s="18">
        <f t="shared" si="554"/>
        <v>0</v>
      </c>
      <c r="AA1434" s="18">
        <f t="shared" si="554"/>
        <v>0</v>
      </c>
      <c r="AB1434" s="18">
        <f t="shared" si="555"/>
        <v>0</v>
      </c>
      <c r="AC1434" s="18">
        <f t="shared" si="556"/>
        <v>0</v>
      </c>
      <c r="AD1434" s="18">
        <f t="shared" si="557"/>
        <v>0</v>
      </c>
      <c r="AE1434" s="18">
        <f t="shared" si="558"/>
        <v>0</v>
      </c>
      <c r="AF1434" s="19">
        <f t="shared" si="559"/>
        <v>0</v>
      </c>
      <c r="AG1434" s="20">
        <f t="shared" si="560"/>
        <v>0</v>
      </c>
      <c r="AH1434" s="48">
        <f t="shared" si="561"/>
        <v>0</v>
      </c>
      <c r="AI1434" s="79"/>
      <c r="AJ1434" s="79"/>
    </row>
    <row r="1435" spans="1:36" ht="15.75" customHeight="1" thickTop="1" thickBot="1" x14ac:dyDescent="0.3">
      <c r="A1435" s="110"/>
      <c r="B1435" s="44" t="str">
        <f t="shared" si="549"/>
        <v>برجاء إدخال إسم الصنف</v>
      </c>
      <c r="C1435" s="26">
        <f t="shared" si="549"/>
        <v>1</v>
      </c>
      <c r="D1435" s="26">
        <f t="shared" si="550"/>
        <v>0</v>
      </c>
      <c r="E1435" s="26">
        <f t="shared" si="551"/>
        <v>0</v>
      </c>
      <c r="F1435" s="26">
        <f t="shared" si="552"/>
        <v>0</v>
      </c>
      <c r="G1435" s="26">
        <f t="shared" si="553"/>
        <v>0</v>
      </c>
      <c r="H1435" s="27">
        <f t="shared" si="547"/>
        <v>0</v>
      </c>
      <c r="I1435" s="28">
        <f t="shared" si="547"/>
        <v>0</v>
      </c>
      <c r="J1435" s="29"/>
      <c r="K1435" s="30"/>
      <c r="L1435" s="27"/>
      <c r="M1435" s="28"/>
      <c r="N1435" s="29"/>
      <c r="O1435" s="30"/>
      <c r="P1435" s="27"/>
      <c r="Q1435" s="28"/>
      <c r="R1435" s="29"/>
      <c r="S1435" s="30"/>
      <c r="T1435" s="27"/>
      <c r="U1435" s="28"/>
      <c r="V1435" s="29"/>
      <c r="W1435" s="30"/>
      <c r="X1435" s="31">
        <f t="shared" si="554"/>
        <v>0</v>
      </c>
      <c r="Y1435" s="32">
        <f t="shared" si="554"/>
        <v>0</v>
      </c>
      <c r="Z1435" s="32">
        <f t="shared" si="554"/>
        <v>0</v>
      </c>
      <c r="AA1435" s="32">
        <f t="shared" si="554"/>
        <v>0</v>
      </c>
      <c r="AB1435" s="32">
        <f t="shared" si="555"/>
        <v>0</v>
      </c>
      <c r="AC1435" s="32">
        <f t="shared" si="556"/>
        <v>0</v>
      </c>
      <c r="AD1435" s="32">
        <f t="shared" si="557"/>
        <v>0</v>
      </c>
      <c r="AE1435" s="32">
        <f t="shared" si="558"/>
        <v>0</v>
      </c>
      <c r="AF1435" s="33">
        <f t="shared" si="559"/>
        <v>0</v>
      </c>
      <c r="AG1435" s="34">
        <f t="shared" si="560"/>
        <v>0</v>
      </c>
      <c r="AH1435" s="47">
        <f t="shared" si="561"/>
        <v>0</v>
      </c>
      <c r="AI1435" s="79"/>
      <c r="AJ1435" s="79"/>
    </row>
    <row r="1436" spans="1:36" ht="15.75" customHeight="1" thickTop="1" thickBot="1" x14ac:dyDescent="0.3">
      <c r="A1436" s="110"/>
      <c r="B1436" s="3" t="str">
        <f t="shared" si="549"/>
        <v>برجاء إدخال إسم الصنف</v>
      </c>
      <c r="C1436" s="4">
        <f t="shared" si="549"/>
        <v>1</v>
      </c>
      <c r="D1436" s="4">
        <f t="shared" si="550"/>
        <v>0</v>
      </c>
      <c r="E1436" s="4">
        <f t="shared" si="551"/>
        <v>0</v>
      </c>
      <c r="F1436" s="4">
        <f t="shared" si="552"/>
        <v>0</v>
      </c>
      <c r="G1436" s="4">
        <f t="shared" si="553"/>
        <v>0</v>
      </c>
      <c r="H1436" s="13">
        <f t="shared" si="547"/>
        <v>0</v>
      </c>
      <c r="I1436" s="14">
        <f t="shared" si="547"/>
        <v>0</v>
      </c>
      <c r="J1436" s="15"/>
      <c r="K1436" s="16"/>
      <c r="L1436" s="13"/>
      <c r="M1436" s="14"/>
      <c r="N1436" s="15"/>
      <c r="O1436" s="16"/>
      <c r="P1436" s="13"/>
      <c r="Q1436" s="14"/>
      <c r="R1436" s="15"/>
      <c r="S1436" s="16"/>
      <c r="T1436" s="13"/>
      <c r="U1436" s="14"/>
      <c r="V1436" s="15"/>
      <c r="W1436" s="16"/>
      <c r="X1436" s="17">
        <f t="shared" si="554"/>
        <v>0</v>
      </c>
      <c r="Y1436" s="18">
        <f t="shared" si="554"/>
        <v>0</v>
      </c>
      <c r="Z1436" s="18">
        <f t="shared" si="554"/>
        <v>0</v>
      </c>
      <c r="AA1436" s="18">
        <f t="shared" si="554"/>
        <v>0</v>
      </c>
      <c r="AB1436" s="18">
        <f t="shared" si="555"/>
        <v>0</v>
      </c>
      <c r="AC1436" s="18">
        <f t="shared" si="556"/>
        <v>0</v>
      </c>
      <c r="AD1436" s="18">
        <f t="shared" si="557"/>
        <v>0</v>
      </c>
      <c r="AE1436" s="18">
        <f t="shared" si="558"/>
        <v>0</v>
      </c>
      <c r="AF1436" s="19">
        <f t="shared" si="559"/>
        <v>0</v>
      </c>
      <c r="AG1436" s="20">
        <f t="shared" si="560"/>
        <v>0</v>
      </c>
      <c r="AH1436" s="48">
        <f t="shared" si="561"/>
        <v>0</v>
      </c>
      <c r="AI1436" s="79"/>
      <c r="AJ1436" s="79"/>
    </row>
    <row r="1437" spans="1:36" ht="15.75" customHeight="1" thickTop="1" thickBot="1" x14ac:dyDescent="0.3">
      <c r="A1437" s="110"/>
      <c r="B1437" s="44" t="str">
        <f t="shared" si="549"/>
        <v>برجاء إدخال إسم الصنف</v>
      </c>
      <c r="C1437" s="26">
        <f t="shared" si="549"/>
        <v>1</v>
      </c>
      <c r="D1437" s="26">
        <f t="shared" si="550"/>
        <v>0</v>
      </c>
      <c r="E1437" s="26">
        <f t="shared" si="551"/>
        <v>0</v>
      </c>
      <c r="F1437" s="26">
        <f t="shared" si="552"/>
        <v>0</v>
      </c>
      <c r="G1437" s="26">
        <f t="shared" si="553"/>
        <v>0</v>
      </c>
      <c r="H1437" s="27">
        <f t="shared" si="547"/>
        <v>0</v>
      </c>
      <c r="I1437" s="28">
        <f t="shared" si="547"/>
        <v>0</v>
      </c>
      <c r="J1437" s="29"/>
      <c r="K1437" s="30"/>
      <c r="L1437" s="27"/>
      <c r="M1437" s="28"/>
      <c r="N1437" s="29"/>
      <c r="O1437" s="30"/>
      <c r="P1437" s="27"/>
      <c r="Q1437" s="28"/>
      <c r="R1437" s="29"/>
      <c r="S1437" s="30"/>
      <c r="T1437" s="27"/>
      <c r="U1437" s="28"/>
      <c r="V1437" s="29"/>
      <c r="W1437" s="30"/>
      <c r="X1437" s="31">
        <f t="shared" si="554"/>
        <v>0</v>
      </c>
      <c r="Y1437" s="32">
        <f t="shared" si="554"/>
        <v>0</v>
      </c>
      <c r="Z1437" s="32">
        <f t="shared" si="554"/>
        <v>0</v>
      </c>
      <c r="AA1437" s="32">
        <f t="shared" si="554"/>
        <v>0</v>
      </c>
      <c r="AB1437" s="32">
        <f t="shared" si="555"/>
        <v>0</v>
      </c>
      <c r="AC1437" s="32">
        <f t="shared" si="556"/>
        <v>0</v>
      </c>
      <c r="AD1437" s="32">
        <f t="shared" si="557"/>
        <v>0</v>
      </c>
      <c r="AE1437" s="32">
        <f t="shared" si="558"/>
        <v>0</v>
      </c>
      <c r="AF1437" s="33">
        <f t="shared" si="559"/>
        <v>0</v>
      </c>
      <c r="AG1437" s="34">
        <f t="shared" si="560"/>
        <v>0</v>
      </c>
      <c r="AH1437" s="47">
        <f t="shared" si="561"/>
        <v>0</v>
      </c>
      <c r="AI1437" s="79"/>
      <c r="AJ1437" s="79"/>
    </row>
    <row r="1438" spans="1:36" ht="15.75" customHeight="1" thickTop="1" thickBot="1" x14ac:dyDescent="0.3">
      <c r="A1438" s="110"/>
      <c r="B1438" s="3" t="str">
        <f t="shared" si="549"/>
        <v>برجاء إدخال إسم الصنف</v>
      </c>
      <c r="C1438" s="4">
        <f t="shared" si="549"/>
        <v>1</v>
      </c>
      <c r="D1438" s="4">
        <f t="shared" si="550"/>
        <v>0</v>
      </c>
      <c r="E1438" s="4">
        <f t="shared" si="551"/>
        <v>0</v>
      </c>
      <c r="F1438" s="4">
        <f t="shared" si="552"/>
        <v>0</v>
      </c>
      <c r="G1438" s="4">
        <f t="shared" si="553"/>
        <v>0</v>
      </c>
      <c r="H1438" s="13">
        <f t="shared" si="547"/>
        <v>0</v>
      </c>
      <c r="I1438" s="14">
        <f t="shared" si="547"/>
        <v>0</v>
      </c>
      <c r="J1438" s="15"/>
      <c r="K1438" s="16"/>
      <c r="L1438" s="13"/>
      <c r="M1438" s="14"/>
      <c r="N1438" s="15"/>
      <c r="O1438" s="16"/>
      <c r="P1438" s="13"/>
      <c r="Q1438" s="14"/>
      <c r="R1438" s="15"/>
      <c r="S1438" s="16"/>
      <c r="T1438" s="13"/>
      <c r="U1438" s="14"/>
      <c r="V1438" s="15"/>
      <c r="W1438" s="16"/>
      <c r="X1438" s="17">
        <f t="shared" si="554"/>
        <v>0</v>
      </c>
      <c r="Y1438" s="18">
        <f t="shared" si="554"/>
        <v>0</v>
      </c>
      <c r="Z1438" s="18">
        <f t="shared" si="554"/>
        <v>0</v>
      </c>
      <c r="AA1438" s="18">
        <f t="shared" si="554"/>
        <v>0</v>
      </c>
      <c r="AB1438" s="18">
        <f t="shared" si="555"/>
        <v>0</v>
      </c>
      <c r="AC1438" s="18">
        <f t="shared" si="556"/>
        <v>0</v>
      </c>
      <c r="AD1438" s="18">
        <f t="shared" si="557"/>
        <v>0</v>
      </c>
      <c r="AE1438" s="18">
        <f t="shared" si="558"/>
        <v>0</v>
      </c>
      <c r="AF1438" s="19">
        <f t="shared" si="559"/>
        <v>0</v>
      </c>
      <c r="AG1438" s="20">
        <f t="shared" si="560"/>
        <v>0</v>
      </c>
      <c r="AH1438" s="48">
        <f t="shared" si="561"/>
        <v>0</v>
      </c>
      <c r="AI1438" s="80" t="s">
        <v>32</v>
      </c>
      <c r="AJ1438" s="80"/>
    </row>
    <row r="1439" spans="1:36" ht="15.75" customHeight="1" thickTop="1" thickBot="1" x14ac:dyDescent="0.3">
      <c r="A1439" s="110"/>
      <c r="B1439" s="44" t="str">
        <f t="shared" si="549"/>
        <v>برجاء إدخال إسم الصنف</v>
      </c>
      <c r="C1439" s="26">
        <f t="shared" si="549"/>
        <v>1</v>
      </c>
      <c r="D1439" s="26">
        <f t="shared" si="550"/>
        <v>0</v>
      </c>
      <c r="E1439" s="26">
        <f t="shared" si="551"/>
        <v>0</v>
      </c>
      <c r="F1439" s="26">
        <f t="shared" si="552"/>
        <v>0</v>
      </c>
      <c r="G1439" s="26">
        <f t="shared" si="553"/>
        <v>0</v>
      </c>
      <c r="H1439" s="27">
        <f t="shared" si="547"/>
        <v>0</v>
      </c>
      <c r="I1439" s="28">
        <f t="shared" si="547"/>
        <v>0</v>
      </c>
      <c r="J1439" s="29"/>
      <c r="K1439" s="30"/>
      <c r="L1439" s="27"/>
      <c r="M1439" s="28"/>
      <c r="N1439" s="29"/>
      <c r="O1439" s="30"/>
      <c r="P1439" s="27"/>
      <c r="Q1439" s="28"/>
      <c r="R1439" s="29"/>
      <c r="S1439" s="30"/>
      <c r="T1439" s="27"/>
      <c r="U1439" s="28"/>
      <c r="V1439" s="29"/>
      <c r="W1439" s="30"/>
      <c r="X1439" s="31">
        <f t="shared" si="554"/>
        <v>0</v>
      </c>
      <c r="Y1439" s="32">
        <f t="shared" si="554"/>
        <v>0</v>
      </c>
      <c r="Z1439" s="32">
        <f t="shared" si="554"/>
        <v>0</v>
      </c>
      <c r="AA1439" s="32">
        <f t="shared" si="554"/>
        <v>0</v>
      </c>
      <c r="AB1439" s="32">
        <f t="shared" si="555"/>
        <v>0</v>
      </c>
      <c r="AC1439" s="32">
        <f t="shared" si="556"/>
        <v>0</v>
      </c>
      <c r="AD1439" s="32">
        <f t="shared" si="557"/>
        <v>0</v>
      </c>
      <c r="AE1439" s="32">
        <f t="shared" si="558"/>
        <v>0</v>
      </c>
      <c r="AF1439" s="33">
        <f t="shared" si="559"/>
        <v>0</v>
      </c>
      <c r="AG1439" s="34">
        <f t="shared" si="560"/>
        <v>0</v>
      </c>
      <c r="AH1439" s="47">
        <f t="shared" si="561"/>
        <v>0</v>
      </c>
      <c r="AI1439" s="80"/>
      <c r="AJ1439" s="80"/>
    </row>
    <row r="1440" spans="1:36" ht="15.75" customHeight="1" thickTop="1" thickBot="1" x14ac:dyDescent="0.3">
      <c r="A1440" s="110"/>
      <c r="B1440" s="3" t="str">
        <f t="shared" si="549"/>
        <v>برجاء إدخال إسم الصنف</v>
      </c>
      <c r="C1440" s="4">
        <f t="shared" si="549"/>
        <v>1</v>
      </c>
      <c r="D1440" s="4">
        <f t="shared" si="550"/>
        <v>0</v>
      </c>
      <c r="E1440" s="4">
        <f t="shared" si="551"/>
        <v>0</v>
      </c>
      <c r="F1440" s="4">
        <f t="shared" si="552"/>
        <v>0</v>
      </c>
      <c r="G1440" s="4">
        <f t="shared" si="553"/>
        <v>0</v>
      </c>
      <c r="H1440" s="13">
        <f t="shared" si="547"/>
        <v>0</v>
      </c>
      <c r="I1440" s="14">
        <f t="shared" si="547"/>
        <v>0</v>
      </c>
      <c r="J1440" s="15"/>
      <c r="K1440" s="16"/>
      <c r="L1440" s="13"/>
      <c r="M1440" s="14"/>
      <c r="N1440" s="15"/>
      <c r="O1440" s="16"/>
      <c r="P1440" s="13"/>
      <c r="Q1440" s="14"/>
      <c r="R1440" s="15"/>
      <c r="S1440" s="16"/>
      <c r="T1440" s="13"/>
      <c r="U1440" s="14"/>
      <c r="V1440" s="15"/>
      <c r="W1440" s="16"/>
      <c r="X1440" s="17">
        <f t="shared" si="554"/>
        <v>0</v>
      </c>
      <c r="Y1440" s="18">
        <f t="shared" si="554"/>
        <v>0</v>
      </c>
      <c r="Z1440" s="18">
        <f t="shared" si="554"/>
        <v>0</v>
      </c>
      <c r="AA1440" s="18">
        <f t="shared" si="554"/>
        <v>0</v>
      </c>
      <c r="AB1440" s="18">
        <f t="shared" si="555"/>
        <v>0</v>
      </c>
      <c r="AC1440" s="18">
        <f t="shared" si="556"/>
        <v>0</v>
      </c>
      <c r="AD1440" s="18">
        <f t="shared" si="557"/>
        <v>0</v>
      </c>
      <c r="AE1440" s="18">
        <f t="shared" si="558"/>
        <v>0</v>
      </c>
      <c r="AF1440" s="19">
        <f t="shared" si="559"/>
        <v>0</v>
      </c>
      <c r="AG1440" s="20">
        <f t="shared" si="560"/>
        <v>0</v>
      </c>
      <c r="AH1440" s="48">
        <f t="shared" si="561"/>
        <v>0</v>
      </c>
      <c r="AI1440" s="80"/>
      <c r="AJ1440" s="80"/>
    </row>
    <row r="1441" spans="1:36" ht="15.75" customHeight="1" thickTop="1" thickBot="1" x14ac:dyDescent="0.3">
      <c r="A1441" s="110"/>
      <c r="B1441" s="44" t="str">
        <f t="shared" ref="B1441:C1456" si="562">B1392</f>
        <v>برجاء إدخال إسم الصنف</v>
      </c>
      <c r="C1441" s="26">
        <f t="shared" si="562"/>
        <v>1</v>
      </c>
      <c r="D1441" s="26">
        <f t="shared" si="550"/>
        <v>0</v>
      </c>
      <c r="E1441" s="26">
        <f t="shared" si="551"/>
        <v>0</v>
      </c>
      <c r="F1441" s="26">
        <f t="shared" si="552"/>
        <v>0</v>
      </c>
      <c r="G1441" s="26">
        <f t="shared" si="553"/>
        <v>0</v>
      </c>
      <c r="H1441" s="27">
        <f t="shared" si="547"/>
        <v>0</v>
      </c>
      <c r="I1441" s="28">
        <f t="shared" si="547"/>
        <v>0</v>
      </c>
      <c r="J1441" s="29"/>
      <c r="K1441" s="30"/>
      <c r="L1441" s="27"/>
      <c r="M1441" s="28"/>
      <c r="N1441" s="29"/>
      <c r="O1441" s="30"/>
      <c r="P1441" s="27"/>
      <c r="Q1441" s="28"/>
      <c r="R1441" s="29"/>
      <c r="S1441" s="30"/>
      <c r="T1441" s="27"/>
      <c r="U1441" s="28"/>
      <c r="V1441" s="29"/>
      <c r="W1441" s="30"/>
      <c r="X1441" s="31">
        <f t="shared" ref="X1441:AA1456" si="563">X1392</f>
        <v>0</v>
      </c>
      <c r="Y1441" s="32">
        <f t="shared" si="563"/>
        <v>0</v>
      </c>
      <c r="Z1441" s="32">
        <f t="shared" si="563"/>
        <v>0</v>
      </c>
      <c r="AA1441" s="32">
        <f t="shared" si="563"/>
        <v>0</v>
      </c>
      <c r="AB1441" s="32">
        <f t="shared" si="555"/>
        <v>0</v>
      </c>
      <c r="AC1441" s="32">
        <f t="shared" si="556"/>
        <v>0</v>
      </c>
      <c r="AD1441" s="32">
        <f t="shared" si="557"/>
        <v>0</v>
      </c>
      <c r="AE1441" s="32">
        <f t="shared" si="558"/>
        <v>0</v>
      </c>
      <c r="AF1441" s="33">
        <f t="shared" si="559"/>
        <v>0</v>
      </c>
      <c r="AG1441" s="34">
        <f t="shared" si="560"/>
        <v>0</v>
      </c>
      <c r="AH1441" s="47">
        <f t="shared" si="561"/>
        <v>0</v>
      </c>
      <c r="AI1441" s="80"/>
      <c r="AJ1441" s="80"/>
    </row>
    <row r="1442" spans="1:36" ht="15.75" customHeight="1" thickTop="1" thickBot="1" x14ac:dyDescent="0.3">
      <c r="A1442" s="110"/>
      <c r="B1442" s="3" t="str">
        <f t="shared" si="562"/>
        <v>برجاء إدخال إسم الصنف</v>
      </c>
      <c r="C1442" s="4">
        <f t="shared" si="562"/>
        <v>1</v>
      </c>
      <c r="D1442" s="4">
        <f t="shared" si="550"/>
        <v>0</v>
      </c>
      <c r="E1442" s="4">
        <f t="shared" si="551"/>
        <v>0</v>
      </c>
      <c r="F1442" s="4">
        <f t="shared" si="552"/>
        <v>0</v>
      </c>
      <c r="G1442" s="4">
        <f t="shared" si="553"/>
        <v>0</v>
      </c>
      <c r="H1442" s="13">
        <f t="shared" si="547"/>
        <v>0</v>
      </c>
      <c r="I1442" s="14">
        <f t="shared" si="547"/>
        <v>0</v>
      </c>
      <c r="J1442" s="15"/>
      <c r="K1442" s="16"/>
      <c r="L1442" s="13"/>
      <c r="M1442" s="14"/>
      <c r="N1442" s="15"/>
      <c r="O1442" s="16"/>
      <c r="P1442" s="13"/>
      <c r="Q1442" s="14"/>
      <c r="R1442" s="15"/>
      <c r="S1442" s="16"/>
      <c r="T1442" s="13"/>
      <c r="U1442" s="14"/>
      <c r="V1442" s="15"/>
      <c r="W1442" s="16"/>
      <c r="X1442" s="17">
        <f t="shared" si="563"/>
        <v>0</v>
      </c>
      <c r="Y1442" s="18">
        <f t="shared" si="563"/>
        <v>0</v>
      </c>
      <c r="Z1442" s="18">
        <f t="shared" si="563"/>
        <v>0</v>
      </c>
      <c r="AA1442" s="18">
        <f t="shared" si="563"/>
        <v>0</v>
      </c>
      <c r="AB1442" s="18">
        <f t="shared" si="555"/>
        <v>0</v>
      </c>
      <c r="AC1442" s="18">
        <f t="shared" si="556"/>
        <v>0</v>
      </c>
      <c r="AD1442" s="18">
        <f t="shared" si="557"/>
        <v>0</v>
      </c>
      <c r="AE1442" s="18">
        <f t="shared" si="558"/>
        <v>0</v>
      </c>
      <c r="AF1442" s="19">
        <f t="shared" si="559"/>
        <v>0</v>
      </c>
      <c r="AG1442" s="20">
        <f t="shared" si="560"/>
        <v>0</v>
      </c>
      <c r="AH1442" s="48">
        <f t="shared" si="561"/>
        <v>0</v>
      </c>
      <c r="AI1442" s="80"/>
      <c r="AJ1442" s="80"/>
    </row>
    <row r="1443" spans="1:36" ht="15.75" customHeight="1" thickTop="1" thickBot="1" x14ac:dyDescent="0.3">
      <c r="A1443" s="110"/>
      <c r="B1443" s="44" t="str">
        <f t="shared" si="562"/>
        <v>برجاء إدخال إسم الصنف</v>
      </c>
      <c r="C1443" s="26">
        <f t="shared" si="562"/>
        <v>1</v>
      </c>
      <c r="D1443" s="26">
        <f t="shared" si="550"/>
        <v>0</v>
      </c>
      <c r="E1443" s="26">
        <f t="shared" si="551"/>
        <v>0</v>
      </c>
      <c r="F1443" s="26">
        <f t="shared" si="552"/>
        <v>0</v>
      </c>
      <c r="G1443" s="26">
        <f t="shared" si="553"/>
        <v>0</v>
      </c>
      <c r="H1443" s="27">
        <f t="shared" si="547"/>
        <v>0</v>
      </c>
      <c r="I1443" s="28">
        <f t="shared" si="547"/>
        <v>0</v>
      </c>
      <c r="J1443" s="29"/>
      <c r="K1443" s="30"/>
      <c r="L1443" s="27"/>
      <c r="M1443" s="28"/>
      <c r="N1443" s="29"/>
      <c r="O1443" s="30"/>
      <c r="P1443" s="27"/>
      <c r="Q1443" s="28"/>
      <c r="R1443" s="29"/>
      <c r="S1443" s="30"/>
      <c r="T1443" s="27"/>
      <c r="U1443" s="28"/>
      <c r="V1443" s="29"/>
      <c r="W1443" s="30"/>
      <c r="X1443" s="31">
        <f t="shared" si="563"/>
        <v>0</v>
      </c>
      <c r="Y1443" s="32">
        <f t="shared" si="563"/>
        <v>0</v>
      </c>
      <c r="Z1443" s="32">
        <f t="shared" si="563"/>
        <v>0</v>
      </c>
      <c r="AA1443" s="32">
        <f t="shared" si="563"/>
        <v>0</v>
      </c>
      <c r="AB1443" s="32">
        <f t="shared" si="555"/>
        <v>0</v>
      </c>
      <c r="AC1443" s="32">
        <f t="shared" si="556"/>
        <v>0</v>
      </c>
      <c r="AD1443" s="32">
        <f t="shared" si="557"/>
        <v>0</v>
      </c>
      <c r="AE1443" s="32">
        <f t="shared" si="558"/>
        <v>0</v>
      </c>
      <c r="AF1443" s="33">
        <f t="shared" si="559"/>
        <v>0</v>
      </c>
      <c r="AG1443" s="34">
        <f t="shared" si="560"/>
        <v>0</v>
      </c>
      <c r="AH1443" s="47">
        <f t="shared" si="561"/>
        <v>0</v>
      </c>
      <c r="AI1443" s="80"/>
      <c r="AJ1443" s="80"/>
    </row>
    <row r="1444" spans="1:36" ht="15.75" customHeight="1" thickTop="1" thickBot="1" x14ac:dyDescent="0.3">
      <c r="A1444" s="110"/>
      <c r="B1444" s="3" t="str">
        <f t="shared" si="562"/>
        <v>برجاء إدخال إسم الصنف</v>
      </c>
      <c r="C1444" s="4">
        <f t="shared" si="562"/>
        <v>1</v>
      </c>
      <c r="D1444" s="4">
        <f t="shared" si="550"/>
        <v>0</v>
      </c>
      <c r="E1444" s="4">
        <f t="shared" si="551"/>
        <v>0</v>
      </c>
      <c r="F1444" s="4">
        <f t="shared" si="552"/>
        <v>0</v>
      </c>
      <c r="G1444" s="4">
        <f t="shared" si="553"/>
        <v>0</v>
      </c>
      <c r="H1444" s="13">
        <f t="shared" si="547"/>
        <v>0</v>
      </c>
      <c r="I1444" s="14">
        <f t="shared" si="547"/>
        <v>0</v>
      </c>
      <c r="J1444" s="15"/>
      <c r="K1444" s="16"/>
      <c r="L1444" s="13"/>
      <c r="M1444" s="14"/>
      <c r="N1444" s="15"/>
      <c r="O1444" s="16"/>
      <c r="P1444" s="13"/>
      <c r="Q1444" s="14"/>
      <c r="R1444" s="15"/>
      <c r="S1444" s="16"/>
      <c r="T1444" s="13"/>
      <c r="U1444" s="14"/>
      <c r="V1444" s="15"/>
      <c r="W1444" s="16"/>
      <c r="X1444" s="17">
        <f t="shared" si="563"/>
        <v>0</v>
      </c>
      <c r="Y1444" s="18">
        <f t="shared" si="563"/>
        <v>0</v>
      </c>
      <c r="Z1444" s="18">
        <f t="shared" si="563"/>
        <v>0</v>
      </c>
      <c r="AA1444" s="18">
        <f t="shared" si="563"/>
        <v>0</v>
      </c>
      <c r="AB1444" s="18">
        <f t="shared" si="555"/>
        <v>0</v>
      </c>
      <c r="AC1444" s="18">
        <f t="shared" si="556"/>
        <v>0</v>
      </c>
      <c r="AD1444" s="18">
        <f t="shared" si="557"/>
        <v>0</v>
      </c>
      <c r="AE1444" s="18">
        <f t="shared" si="558"/>
        <v>0</v>
      </c>
      <c r="AF1444" s="19">
        <f t="shared" si="559"/>
        <v>0</v>
      </c>
      <c r="AG1444" s="20">
        <f t="shared" si="560"/>
        <v>0</v>
      </c>
      <c r="AH1444" s="48">
        <f t="shared" si="561"/>
        <v>0</v>
      </c>
      <c r="AI1444" s="80"/>
      <c r="AJ1444" s="80"/>
    </row>
    <row r="1445" spans="1:36" ht="15.75" customHeight="1" thickTop="1" thickBot="1" x14ac:dyDescent="0.3">
      <c r="A1445" s="110"/>
      <c r="B1445" s="44" t="str">
        <f t="shared" si="562"/>
        <v>برجاء إدخال إسم الصنف</v>
      </c>
      <c r="C1445" s="26">
        <f t="shared" si="562"/>
        <v>1</v>
      </c>
      <c r="D1445" s="26">
        <f t="shared" si="550"/>
        <v>0</v>
      </c>
      <c r="E1445" s="26">
        <f t="shared" si="551"/>
        <v>0</v>
      </c>
      <c r="F1445" s="26">
        <f t="shared" si="552"/>
        <v>0</v>
      </c>
      <c r="G1445" s="26">
        <f t="shared" si="553"/>
        <v>0</v>
      </c>
      <c r="H1445" s="27">
        <f t="shared" si="547"/>
        <v>0</v>
      </c>
      <c r="I1445" s="28">
        <f t="shared" si="547"/>
        <v>0</v>
      </c>
      <c r="J1445" s="29"/>
      <c r="K1445" s="30"/>
      <c r="L1445" s="27"/>
      <c r="M1445" s="28"/>
      <c r="N1445" s="29"/>
      <c r="O1445" s="30"/>
      <c r="P1445" s="27"/>
      <c r="Q1445" s="28"/>
      <c r="R1445" s="29"/>
      <c r="S1445" s="30"/>
      <c r="T1445" s="27"/>
      <c r="U1445" s="28"/>
      <c r="V1445" s="29"/>
      <c r="W1445" s="30"/>
      <c r="X1445" s="31">
        <f t="shared" si="563"/>
        <v>0</v>
      </c>
      <c r="Y1445" s="32">
        <f t="shared" si="563"/>
        <v>0</v>
      </c>
      <c r="Z1445" s="32">
        <f t="shared" si="563"/>
        <v>0</v>
      </c>
      <c r="AA1445" s="32">
        <f t="shared" si="563"/>
        <v>0</v>
      </c>
      <c r="AB1445" s="32">
        <f t="shared" si="555"/>
        <v>0</v>
      </c>
      <c r="AC1445" s="32">
        <f t="shared" si="556"/>
        <v>0</v>
      </c>
      <c r="AD1445" s="32">
        <f t="shared" si="557"/>
        <v>0</v>
      </c>
      <c r="AE1445" s="32">
        <f t="shared" si="558"/>
        <v>0</v>
      </c>
      <c r="AF1445" s="33">
        <f t="shared" si="559"/>
        <v>0</v>
      </c>
      <c r="AG1445" s="34">
        <f t="shared" si="560"/>
        <v>0</v>
      </c>
      <c r="AH1445" s="47">
        <f t="shared" si="561"/>
        <v>0</v>
      </c>
      <c r="AI1445" s="80"/>
      <c r="AJ1445" s="80"/>
    </row>
    <row r="1446" spans="1:36" ht="15.75" customHeight="1" thickTop="1" thickBot="1" x14ac:dyDescent="0.3">
      <c r="A1446" s="110"/>
      <c r="B1446" s="3" t="str">
        <f t="shared" si="562"/>
        <v>برجاء إدخال إسم الصنف</v>
      </c>
      <c r="C1446" s="4">
        <f t="shared" si="562"/>
        <v>1</v>
      </c>
      <c r="D1446" s="4">
        <f t="shared" si="550"/>
        <v>0</v>
      </c>
      <c r="E1446" s="4">
        <f t="shared" si="551"/>
        <v>0</v>
      </c>
      <c r="F1446" s="4">
        <f t="shared" si="552"/>
        <v>0</v>
      </c>
      <c r="G1446" s="4">
        <f t="shared" si="553"/>
        <v>0</v>
      </c>
      <c r="H1446" s="13">
        <f t="shared" si="547"/>
        <v>0</v>
      </c>
      <c r="I1446" s="14">
        <f t="shared" si="547"/>
        <v>0</v>
      </c>
      <c r="J1446" s="15"/>
      <c r="K1446" s="16"/>
      <c r="L1446" s="13"/>
      <c r="M1446" s="14"/>
      <c r="N1446" s="15"/>
      <c r="O1446" s="16"/>
      <c r="P1446" s="13"/>
      <c r="Q1446" s="14"/>
      <c r="R1446" s="15"/>
      <c r="S1446" s="16"/>
      <c r="T1446" s="13"/>
      <c r="U1446" s="14"/>
      <c r="V1446" s="15"/>
      <c r="W1446" s="16"/>
      <c r="X1446" s="17">
        <f t="shared" si="563"/>
        <v>0</v>
      </c>
      <c r="Y1446" s="18">
        <f t="shared" si="563"/>
        <v>0</v>
      </c>
      <c r="Z1446" s="18">
        <f t="shared" si="563"/>
        <v>0</v>
      </c>
      <c r="AA1446" s="18">
        <f t="shared" si="563"/>
        <v>0</v>
      </c>
      <c r="AB1446" s="18">
        <f t="shared" si="555"/>
        <v>0</v>
      </c>
      <c r="AC1446" s="18">
        <f t="shared" si="556"/>
        <v>0</v>
      </c>
      <c r="AD1446" s="18">
        <f t="shared" si="557"/>
        <v>0</v>
      </c>
      <c r="AE1446" s="18">
        <f t="shared" si="558"/>
        <v>0</v>
      </c>
      <c r="AF1446" s="19">
        <f t="shared" si="559"/>
        <v>0</v>
      </c>
      <c r="AG1446" s="20">
        <f t="shared" si="560"/>
        <v>0</v>
      </c>
      <c r="AH1446" s="48">
        <f t="shared" si="561"/>
        <v>0</v>
      </c>
      <c r="AI1446" s="80">
        <f>AB1469</f>
        <v>0</v>
      </c>
      <c r="AJ1446" s="80"/>
    </row>
    <row r="1447" spans="1:36" ht="15.75" customHeight="1" thickTop="1" thickBot="1" x14ac:dyDescent="0.3">
      <c r="A1447" s="110"/>
      <c r="B1447" s="44" t="str">
        <f t="shared" si="562"/>
        <v>برجاء إدخال إسم الصنف</v>
      </c>
      <c r="C1447" s="26">
        <f t="shared" si="562"/>
        <v>1</v>
      </c>
      <c r="D1447" s="26">
        <f t="shared" si="550"/>
        <v>0</v>
      </c>
      <c r="E1447" s="26">
        <f t="shared" si="551"/>
        <v>0</v>
      </c>
      <c r="F1447" s="26">
        <f t="shared" si="552"/>
        <v>0</v>
      </c>
      <c r="G1447" s="26">
        <f t="shared" si="553"/>
        <v>0</v>
      </c>
      <c r="H1447" s="27">
        <f t="shared" si="547"/>
        <v>0</v>
      </c>
      <c r="I1447" s="28">
        <f t="shared" si="547"/>
        <v>0</v>
      </c>
      <c r="J1447" s="29"/>
      <c r="K1447" s="30"/>
      <c r="L1447" s="27"/>
      <c r="M1447" s="28"/>
      <c r="N1447" s="29"/>
      <c r="O1447" s="30"/>
      <c r="P1447" s="27"/>
      <c r="Q1447" s="28"/>
      <c r="R1447" s="29"/>
      <c r="S1447" s="30"/>
      <c r="T1447" s="27"/>
      <c r="U1447" s="28"/>
      <c r="V1447" s="29"/>
      <c r="W1447" s="30"/>
      <c r="X1447" s="31">
        <f t="shared" si="563"/>
        <v>0</v>
      </c>
      <c r="Y1447" s="32">
        <f t="shared" si="563"/>
        <v>0</v>
      </c>
      <c r="Z1447" s="32">
        <f t="shared" si="563"/>
        <v>0</v>
      </c>
      <c r="AA1447" s="32">
        <f t="shared" si="563"/>
        <v>0</v>
      </c>
      <c r="AB1447" s="32">
        <f t="shared" si="555"/>
        <v>0</v>
      </c>
      <c r="AC1447" s="32">
        <f t="shared" si="556"/>
        <v>0</v>
      </c>
      <c r="AD1447" s="32">
        <f t="shared" si="557"/>
        <v>0</v>
      </c>
      <c r="AE1447" s="32">
        <f t="shared" si="558"/>
        <v>0</v>
      </c>
      <c r="AF1447" s="33">
        <f t="shared" si="559"/>
        <v>0</v>
      </c>
      <c r="AG1447" s="34">
        <f t="shared" si="560"/>
        <v>0</v>
      </c>
      <c r="AH1447" s="47">
        <f t="shared" si="561"/>
        <v>0</v>
      </c>
      <c r="AI1447" s="80"/>
      <c r="AJ1447" s="80"/>
    </row>
    <row r="1448" spans="1:36" ht="15.75" customHeight="1" thickTop="1" thickBot="1" x14ac:dyDescent="0.3">
      <c r="A1448" s="110"/>
      <c r="B1448" s="3" t="str">
        <f t="shared" si="562"/>
        <v>برجاء إدخال إسم الصنف</v>
      </c>
      <c r="C1448" s="4">
        <f t="shared" si="562"/>
        <v>1</v>
      </c>
      <c r="D1448" s="4">
        <f t="shared" si="550"/>
        <v>0</v>
      </c>
      <c r="E1448" s="4">
        <f t="shared" si="551"/>
        <v>0</v>
      </c>
      <c r="F1448" s="4">
        <f t="shared" si="552"/>
        <v>0</v>
      </c>
      <c r="G1448" s="4">
        <f t="shared" si="553"/>
        <v>0</v>
      </c>
      <c r="H1448" s="13">
        <f t="shared" si="547"/>
        <v>0</v>
      </c>
      <c r="I1448" s="14">
        <f t="shared" si="547"/>
        <v>0</v>
      </c>
      <c r="J1448" s="15"/>
      <c r="K1448" s="16"/>
      <c r="L1448" s="13"/>
      <c r="M1448" s="14"/>
      <c r="N1448" s="15"/>
      <c r="O1448" s="16"/>
      <c r="P1448" s="13"/>
      <c r="Q1448" s="14"/>
      <c r="R1448" s="15"/>
      <c r="S1448" s="16"/>
      <c r="T1448" s="13"/>
      <c r="U1448" s="14"/>
      <c r="V1448" s="15"/>
      <c r="W1448" s="16"/>
      <c r="X1448" s="17">
        <f t="shared" si="563"/>
        <v>0</v>
      </c>
      <c r="Y1448" s="18">
        <f t="shared" si="563"/>
        <v>0</v>
      </c>
      <c r="Z1448" s="18">
        <f t="shared" si="563"/>
        <v>0</v>
      </c>
      <c r="AA1448" s="18">
        <f t="shared" si="563"/>
        <v>0</v>
      </c>
      <c r="AB1448" s="18">
        <f t="shared" si="555"/>
        <v>0</v>
      </c>
      <c r="AC1448" s="18">
        <f t="shared" si="556"/>
        <v>0</v>
      </c>
      <c r="AD1448" s="18">
        <f t="shared" si="557"/>
        <v>0</v>
      </c>
      <c r="AE1448" s="18">
        <f t="shared" si="558"/>
        <v>0</v>
      </c>
      <c r="AF1448" s="19">
        <f t="shared" si="559"/>
        <v>0</v>
      </c>
      <c r="AG1448" s="20">
        <f t="shared" si="560"/>
        <v>0</v>
      </c>
      <c r="AH1448" s="48">
        <f t="shared" si="561"/>
        <v>0</v>
      </c>
      <c r="AI1448" s="80"/>
      <c r="AJ1448" s="80"/>
    </row>
    <row r="1449" spans="1:36" ht="15.75" customHeight="1" thickTop="1" thickBot="1" x14ac:dyDescent="0.3">
      <c r="A1449" s="110"/>
      <c r="B1449" s="44" t="str">
        <f t="shared" si="562"/>
        <v>برجاء إدخال إسم الصنف</v>
      </c>
      <c r="C1449" s="26">
        <f t="shared" si="562"/>
        <v>1</v>
      </c>
      <c r="D1449" s="26">
        <f t="shared" si="550"/>
        <v>0</v>
      </c>
      <c r="E1449" s="26">
        <f t="shared" si="551"/>
        <v>0</v>
      </c>
      <c r="F1449" s="26">
        <f t="shared" si="552"/>
        <v>0</v>
      </c>
      <c r="G1449" s="26">
        <f t="shared" si="553"/>
        <v>0</v>
      </c>
      <c r="H1449" s="27">
        <f t="shared" si="547"/>
        <v>0</v>
      </c>
      <c r="I1449" s="28">
        <f t="shared" si="547"/>
        <v>0</v>
      </c>
      <c r="J1449" s="29"/>
      <c r="K1449" s="30"/>
      <c r="L1449" s="27"/>
      <c r="M1449" s="28"/>
      <c r="N1449" s="29"/>
      <c r="O1449" s="30"/>
      <c r="P1449" s="27"/>
      <c r="Q1449" s="28"/>
      <c r="R1449" s="29"/>
      <c r="S1449" s="30"/>
      <c r="T1449" s="27"/>
      <c r="U1449" s="28"/>
      <c r="V1449" s="29"/>
      <c r="W1449" s="30"/>
      <c r="X1449" s="31">
        <f t="shared" si="563"/>
        <v>0</v>
      </c>
      <c r="Y1449" s="32">
        <f t="shared" si="563"/>
        <v>0</v>
      </c>
      <c r="Z1449" s="32">
        <f t="shared" si="563"/>
        <v>0</v>
      </c>
      <c r="AA1449" s="32">
        <f t="shared" si="563"/>
        <v>0</v>
      </c>
      <c r="AB1449" s="32">
        <f t="shared" si="555"/>
        <v>0</v>
      </c>
      <c r="AC1449" s="32">
        <f t="shared" si="556"/>
        <v>0</v>
      </c>
      <c r="AD1449" s="32">
        <f t="shared" si="557"/>
        <v>0</v>
      </c>
      <c r="AE1449" s="32">
        <f t="shared" si="558"/>
        <v>0</v>
      </c>
      <c r="AF1449" s="33">
        <f t="shared" si="559"/>
        <v>0</v>
      </c>
      <c r="AG1449" s="34">
        <f t="shared" si="560"/>
        <v>0</v>
      </c>
      <c r="AH1449" s="47">
        <f t="shared" si="561"/>
        <v>0</v>
      </c>
      <c r="AI1449" s="80"/>
      <c r="AJ1449" s="80"/>
    </row>
    <row r="1450" spans="1:36" ht="15.75" customHeight="1" thickTop="1" thickBot="1" x14ac:dyDescent="0.3">
      <c r="A1450" s="110"/>
      <c r="B1450" s="3" t="str">
        <f t="shared" si="562"/>
        <v>برجاء إدخال إسم الصنف</v>
      </c>
      <c r="C1450" s="4">
        <f t="shared" si="562"/>
        <v>1</v>
      </c>
      <c r="D1450" s="4">
        <f t="shared" si="550"/>
        <v>0</v>
      </c>
      <c r="E1450" s="4">
        <f t="shared" si="551"/>
        <v>0</v>
      </c>
      <c r="F1450" s="4">
        <f t="shared" si="552"/>
        <v>0</v>
      </c>
      <c r="G1450" s="4">
        <f t="shared" si="553"/>
        <v>0</v>
      </c>
      <c r="H1450" s="13">
        <f t="shared" si="547"/>
        <v>0</v>
      </c>
      <c r="I1450" s="14">
        <f t="shared" si="547"/>
        <v>0</v>
      </c>
      <c r="J1450" s="15"/>
      <c r="K1450" s="16"/>
      <c r="L1450" s="13"/>
      <c r="M1450" s="14"/>
      <c r="N1450" s="15"/>
      <c r="O1450" s="16"/>
      <c r="P1450" s="13"/>
      <c r="Q1450" s="14"/>
      <c r="R1450" s="15"/>
      <c r="S1450" s="16"/>
      <c r="T1450" s="13"/>
      <c r="U1450" s="14"/>
      <c r="V1450" s="15"/>
      <c r="W1450" s="16"/>
      <c r="X1450" s="17">
        <f t="shared" si="563"/>
        <v>0</v>
      </c>
      <c r="Y1450" s="18">
        <f t="shared" si="563"/>
        <v>0</v>
      </c>
      <c r="Z1450" s="18">
        <f t="shared" si="563"/>
        <v>0</v>
      </c>
      <c r="AA1450" s="18">
        <f t="shared" si="563"/>
        <v>0</v>
      </c>
      <c r="AB1450" s="18">
        <f t="shared" si="555"/>
        <v>0</v>
      </c>
      <c r="AC1450" s="18">
        <f t="shared" si="556"/>
        <v>0</v>
      </c>
      <c r="AD1450" s="18">
        <f t="shared" si="557"/>
        <v>0</v>
      </c>
      <c r="AE1450" s="18">
        <f t="shared" si="558"/>
        <v>0</v>
      </c>
      <c r="AF1450" s="19">
        <f t="shared" si="559"/>
        <v>0</v>
      </c>
      <c r="AG1450" s="20">
        <f t="shared" si="560"/>
        <v>0</v>
      </c>
      <c r="AH1450" s="48">
        <f t="shared" si="561"/>
        <v>0</v>
      </c>
      <c r="AI1450" s="80"/>
      <c r="AJ1450" s="80"/>
    </row>
    <row r="1451" spans="1:36" ht="15.75" customHeight="1" thickTop="1" thickBot="1" x14ac:dyDescent="0.3">
      <c r="A1451" s="110"/>
      <c r="B1451" s="44" t="str">
        <f t="shared" si="562"/>
        <v>برجاء إدخال إسم الصنف</v>
      </c>
      <c r="C1451" s="26">
        <f t="shared" si="562"/>
        <v>1</v>
      </c>
      <c r="D1451" s="26">
        <f t="shared" si="550"/>
        <v>0</v>
      </c>
      <c r="E1451" s="26">
        <f t="shared" si="551"/>
        <v>0</v>
      </c>
      <c r="F1451" s="26">
        <f t="shared" si="552"/>
        <v>0</v>
      </c>
      <c r="G1451" s="26">
        <f t="shared" si="553"/>
        <v>0</v>
      </c>
      <c r="H1451" s="27">
        <f t="shared" si="547"/>
        <v>0</v>
      </c>
      <c r="I1451" s="28">
        <f t="shared" si="547"/>
        <v>0</v>
      </c>
      <c r="J1451" s="29"/>
      <c r="K1451" s="30"/>
      <c r="L1451" s="27"/>
      <c r="M1451" s="28"/>
      <c r="N1451" s="29"/>
      <c r="O1451" s="30"/>
      <c r="P1451" s="27"/>
      <c r="Q1451" s="28"/>
      <c r="R1451" s="29"/>
      <c r="S1451" s="30"/>
      <c r="T1451" s="27"/>
      <c r="U1451" s="28"/>
      <c r="V1451" s="29"/>
      <c r="W1451" s="30"/>
      <c r="X1451" s="31">
        <f t="shared" si="563"/>
        <v>0</v>
      </c>
      <c r="Y1451" s="32">
        <f t="shared" si="563"/>
        <v>0</v>
      </c>
      <c r="Z1451" s="32">
        <f t="shared" si="563"/>
        <v>0</v>
      </c>
      <c r="AA1451" s="32">
        <f t="shared" si="563"/>
        <v>0</v>
      </c>
      <c r="AB1451" s="32">
        <f t="shared" si="555"/>
        <v>0</v>
      </c>
      <c r="AC1451" s="32">
        <f t="shared" si="556"/>
        <v>0</v>
      </c>
      <c r="AD1451" s="32">
        <f t="shared" si="557"/>
        <v>0</v>
      </c>
      <c r="AE1451" s="32">
        <f t="shared" si="558"/>
        <v>0</v>
      </c>
      <c r="AF1451" s="33">
        <f t="shared" si="559"/>
        <v>0</v>
      </c>
      <c r="AG1451" s="34">
        <f t="shared" si="560"/>
        <v>0</v>
      </c>
      <c r="AH1451" s="47">
        <f t="shared" si="561"/>
        <v>0</v>
      </c>
      <c r="AI1451" s="80"/>
      <c r="AJ1451" s="80"/>
    </row>
    <row r="1452" spans="1:36" ht="15.75" customHeight="1" thickTop="1" thickBot="1" x14ac:dyDescent="0.3">
      <c r="A1452" s="110"/>
      <c r="B1452" s="3" t="str">
        <f t="shared" si="562"/>
        <v>برجاء إدخال إسم الصنف</v>
      </c>
      <c r="C1452" s="4">
        <f t="shared" si="562"/>
        <v>1</v>
      </c>
      <c r="D1452" s="4">
        <f t="shared" si="550"/>
        <v>0</v>
      </c>
      <c r="E1452" s="4">
        <f t="shared" si="551"/>
        <v>0</v>
      </c>
      <c r="F1452" s="4">
        <f t="shared" si="552"/>
        <v>0</v>
      </c>
      <c r="G1452" s="4">
        <f t="shared" si="553"/>
        <v>0</v>
      </c>
      <c r="H1452" s="13">
        <f t="shared" si="547"/>
        <v>0</v>
      </c>
      <c r="I1452" s="14">
        <f t="shared" si="547"/>
        <v>0</v>
      </c>
      <c r="J1452" s="15"/>
      <c r="K1452" s="16"/>
      <c r="L1452" s="13"/>
      <c r="M1452" s="14"/>
      <c r="N1452" s="15"/>
      <c r="O1452" s="16"/>
      <c r="P1452" s="13"/>
      <c r="Q1452" s="14"/>
      <c r="R1452" s="15"/>
      <c r="S1452" s="16"/>
      <c r="T1452" s="13"/>
      <c r="U1452" s="14"/>
      <c r="V1452" s="15"/>
      <c r="W1452" s="16"/>
      <c r="X1452" s="17">
        <f t="shared" si="563"/>
        <v>0</v>
      </c>
      <c r="Y1452" s="18">
        <f t="shared" si="563"/>
        <v>0</v>
      </c>
      <c r="Z1452" s="18">
        <f t="shared" si="563"/>
        <v>0</v>
      </c>
      <c r="AA1452" s="18">
        <f t="shared" si="563"/>
        <v>0</v>
      </c>
      <c r="AB1452" s="18">
        <f t="shared" si="555"/>
        <v>0</v>
      </c>
      <c r="AC1452" s="18">
        <f t="shared" si="556"/>
        <v>0</v>
      </c>
      <c r="AD1452" s="18">
        <f t="shared" si="557"/>
        <v>0</v>
      </c>
      <c r="AE1452" s="18">
        <f t="shared" si="558"/>
        <v>0</v>
      </c>
      <c r="AF1452" s="19">
        <f t="shared" si="559"/>
        <v>0</v>
      </c>
      <c r="AG1452" s="20">
        <f t="shared" si="560"/>
        <v>0</v>
      </c>
      <c r="AH1452" s="48">
        <f t="shared" si="561"/>
        <v>0</v>
      </c>
      <c r="AI1452" s="80"/>
      <c r="AJ1452" s="80"/>
    </row>
    <row r="1453" spans="1:36" ht="15.75" customHeight="1" thickTop="1" thickBot="1" x14ac:dyDescent="0.3">
      <c r="A1453" s="110"/>
      <c r="B1453" s="44" t="str">
        <f t="shared" si="562"/>
        <v>برجاء إدخال إسم الصنف</v>
      </c>
      <c r="C1453" s="26">
        <f t="shared" si="562"/>
        <v>1</v>
      </c>
      <c r="D1453" s="26">
        <f t="shared" si="550"/>
        <v>0</v>
      </c>
      <c r="E1453" s="26">
        <f t="shared" si="551"/>
        <v>0</v>
      </c>
      <c r="F1453" s="26">
        <f t="shared" si="552"/>
        <v>0</v>
      </c>
      <c r="G1453" s="26">
        <f t="shared" si="553"/>
        <v>0</v>
      </c>
      <c r="H1453" s="27">
        <f t="shared" si="547"/>
        <v>0</v>
      </c>
      <c r="I1453" s="28">
        <f t="shared" si="547"/>
        <v>0</v>
      </c>
      <c r="J1453" s="29"/>
      <c r="K1453" s="30"/>
      <c r="L1453" s="27"/>
      <c r="M1453" s="28"/>
      <c r="N1453" s="29"/>
      <c r="O1453" s="30"/>
      <c r="P1453" s="27"/>
      <c r="Q1453" s="28"/>
      <c r="R1453" s="29"/>
      <c r="S1453" s="30"/>
      <c r="T1453" s="27"/>
      <c r="U1453" s="28"/>
      <c r="V1453" s="29"/>
      <c r="W1453" s="30"/>
      <c r="X1453" s="31">
        <f t="shared" si="563"/>
        <v>0</v>
      </c>
      <c r="Y1453" s="32">
        <f t="shared" si="563"/>
        <v>0</v>
      </c>
      <c r="Z1453" s="32">
        <f t="shared" si="563"/>
        <v>0</v>
      </c>
      <c r="AA1453" s="32">
        <f t="shared" si="563"/>
        <v>0</v>
      </c>
      <c r="AB1453" s="32">
        <f t="shared" si="555"/>
        <v>0</v>
      </c>
      <c r="AC1453" s="32">
        <f t="shared" si="556"/>
        <v>0</v>
      </c>
      <c r="AD1453" s="32">
        <f t="shared" si="557"/>
        <v>0</v>
      </c>
      <c r="AE1453" s="32">
        <f t="shared" si="558"/>
        <v>0</v>
      </c>
      <c r="AF1453" s="33">
        <f t="shared" si="559"/>
        <v>0</v>
      </c>
      <c r="AG1453" s="34">
        <f t="shared" si="560"/>
        <v>0</v>
      </c>
      <c r="AH1453" s="47">
        <f t="shared" si="561"/>
        <v>0</v>
      </c>
      <c r="AI1453" s="80"/>
      <c r="AJ1453" s="80"/>
    </row>
    <row r="1454" spans="1:36" ht="15.75" customHeight="1" thickTop="1" thickBot="1" x14ac:dyDescent="0.3">
      <c r="A1454" s="110"/>
      <c r="B1454" s="3" t="str">
        <f t="shared" si="562"/>
        <v>برجاء إدخال إسم الصنف</v>
      </c>
      <c r="C1454" s="4">
        <f t="shared" si="562"/>
        <v>1</v>
      </c>
      <c r="D1454" s="4">
        <f t="shared" si="550"/>
        <v>0</v>
      </c>
      <c r="E1454" s="4">
        <f t="shared" si="551"/>
        <v>0</v>
      </c>
      <c r="F1454" s="4">
        <f t="shared" si="552"/>
        <v>0</v>
      </c>
      <c r="G1454" s="4">
        <f t="shared" si="553"/>
        <v>0</v>
      </c>
      <c r="H1454" s="13">
        <f t="shared" si="547"/>
        <v>0</v>
      </c>
      <c r="I1454" s="14">
        <f t="shared" si="547"/>
        <v>0</v>
      </c>
      <c r="J1454" s="15"/>
      <c r="K1454" s="16"/>
      <c r="L1454" s="13"/>
      <c r="M1454" s="14"/>
      <c r="N1454" s="15"/>
      <c r="O1454" s="16"/>
      <c r="P1454" s="13"/>
      <c r="Q1454" s="14"/>
      <c r="R1454" s="15"/>
      <c r="S1454" s="16"/>
      <c r="T1454" s="13"/>
      <c r="U1454" s="14"/>
      <c r="V1454" s="15"/>
      <c r="W1454" s="16"/>
      <c r="X1454" s="17">
        <f t="shared" si="563"/>
        <v>0</v>
      </c>
      <c r="Y1454" s="18">
        <f t="shared" si="563"/>
        <v>0</v>
      </c>
      <c r="Z1454" s="18">
        <f t="shared" si="563"/>
        <v>0</v>
      </c>
      <c r="AA1454" s="18">
        <f t="shared" si="563"/>
        <v>0</v>
      </c>
      <c r="AB1454" s="18">
        <f t="shared" si="555"/>
        <v>0</v>
      </c>
      <c r="AC1454" s="18">
        <f t="shared" si="556"/>
        <v>0</v>
      </c>
      <c r="AD1454" s="18">
        <f t="shared" si="557"/>
        <v>0</v>
      </c>
      <c r="AE1454" s="18">
        <f t="shared" si="558"/>
        <v>0</v>
      </c>
      <c r="AF1454" s="19">
        <f t="shared" si="559"/>
        <v>0</v>
      </c>
      <c r="AG1454" s="20">
        <f t="shared" si="560"/>
        <v>0</v>
      </c>
      <c r="AH1454" s="48">
        <f t="shared" si="561"/>
        <v>0</v>
      </c>
      <c r="AI1454" s="80" t="s">
        <v>33</v>
      </c>
      <c r="AJ1454" s="80"/>
    </row>
    <row r="1455" spans="1:36" ht="15.75" customHeight="1" thickTop="1" thickBot="1" x14ac:dyDescent="0.3">
      <c r="A1455" s="110"/>
      <c r="B1455" s="44" t="str">
        <f t="shared" si="562"/>
        <v>برجاء إدخال إسم الصنف</v>
      </c>
      <c r="C1455" s="26">
        <f t="shared" si="562"/>
        <v>1</v>
      </c>
      <c r="D1455" s="26">
        <f t="shared" si="550"/>
        <v>0</v>
      </c>
      <c r="E1455" s="26">
        <f t="shared" si="551"/>
        <v>0</v>
      </c>
      <c r="F1455" s="26">
        <f t="shared" si="552"/>
        <v>0</v>
      </c>
      <c r="G1455" s="26">
        <f t="shared" si="553"/>
        <v>0</v>
      </c>
      <c r="H1455" s="27">
        <f t="shared" si="547"/>
        <v>0</v>
      </c>
      <c r="I1455" s="28">
        <f t="shared" si="547"/>
        <v>0</v>
      </c>
      <c r="J1455" s="29"/>
      <c r="K1455" s="30"/>
      <c r="L1455" s="27"/>
      <c r="M1455" s="28"/>
      <c r="N1455" s="29"/>
      <c r="O1455" s="30"/>
      <c r="P1455" s="27"/>
      <c r="Q1455" s="28"/>
      <c r="R1455" s="29"/>
      <c r="S1455" s="30"/>
      <c r="T1455" s="27"/>
      <c r="U1455" s="28"/>
      <c r="V1455" s="29"/>
      <c r="W1455" s="30"/>
      <c r="X1455" s="31">
        <f t="shared" si="563"/>
        <v>0</v>
      </c>
      <c r="Y1455" s="32">
        <f t="shared" si="563"/>
        <v>0</v>
      </c>
      <c r="Z1455" s="32">
        <f t="shared" si="563"/>
        <v>0</v>
      </c>
      <c r="AA1455" s="32">
        <f t="shared" si="563"/>
        <v>0</v>
      </c>
      <c r="AB1455" s="32">
        <f t="shared" si="555"/>
        <v>0</v>
      </c>
      <c r="AC1455" s="32">
        <f t="shared" si="556"/>
        <v>0</v>
      </c>
      <c r="AD1455" s="32">
        <f t="shared" si="557"/>
        <v>0</v>
      </c>
      <c r="AE1455" s="32">
        <f t="shared" si="558"/>
        <v>0</v>
      </c>
      <c r="AF1455" s="33">
        <f t="shared" si="559"/>
        <v>0</v>
      </c>
      <c r="AG1455" s="34">
        <f t="shared" si="560"/>
        <v>0</v>
      </c>
      <c r="AH1455" s="47">
        <f t="shared" si="561"/>
        <v>0</v>
      </c>
      <c r="AI1455" s="80"/>
      <c r="AJ1455" s="80"/>
    </row>
    <row r="1456" spans="1:36" ht="15.75" customHeight="1" thickTop="1" thickBot="1" x14ac:dyDescent="0.3">
      <c r="A1456" s="110"/>
      <c r="B1456" s="3" t="str">
        <f t="shared" si="562"/>
        <v>برجاء إدخال إسم الصنف</v>
      </c>
      <c r="C1456" s="4">
        <f t="shared" si="562"/>
        <v>1</v>
      </c>
      <c r="D1456" s="4">
        <f t="shared" si="550"/>
        <v>0</v>
      </c>
      <c r="E1456" s="4">
        <f t="shared" si="551"/>
        <v>0</v>
      </c>
      <c r="F1456" s="4">
        <f t="shared" si="552"/>
        <v>0</v>
      </c>
      <c r="G1456" s="4">
        <f t="shared" si="553"/>
        <v>0</v>
      </c>
      <c r="H1456" s="13">
        <f t="shared" si="547"/>
        <v>0</v>
      </c>
      <c r="I1456" s="14">
        <f t="shared" si="547"/>
        <v>0</v>
      </c>
      <c r="J1456" s="15"/>
      <c r="K1456" s="16"/>
      <c r="L1456" s="13"/>
      <c r="M1456" s="14"/>
      <c r="N1456" s="15"/>
      <c r="O1456" s="16"/>
      <c r="P1456" s="13"/>
      <c r="Q1456" s="14"/>
      <c r="R1456" s="15"/>
      <c r="S1456" s="16"/>
      <c r="T1456" s="13"/>
      <c r="U1456" s="14"/>
      <c r="V1456" s="15"/>
      <c r="W1456" s="16"/>
      <c r="X1456" s="17">
        <f t="shared" si="563"/>
        <v>0</v>
      </c>
      <c r="Y1456" s="18">
        <f t="shared" si="563"/>
        <v>0</v>
      </c>
      <c r="Z1456" s="18">
        <f t="shared" si="563"/>
        <v>0</v>
      </c>
      <c r="AA1456" s="18">
        <f t="shared" si="563"/>
        <v>0</v>
      </c>
      <c r="AB1456" s="18">
        <f t="shared" si="555"/>
        <v>0</v>
      </c>
      <c r="AC1456" s="18">
        <f t="shared" si="556"/>
        <v>0</v>
      </c>
      <c r="AD1456" s="18">
        <f t="shared" si="557"/>
        <v>0</v>
      </c>
      <c r="AE1456" s="18">
        <f t="shared" si="558"/>
        <v>0</v>
      </c>
      <c r="AF1456" s="19">
        <f t="shared" si="559"/>
        <v>0</v>
      </c>
      <c r="AG1456" s="20">
        <f t="shared" si="560"/>
        <v>0</v>
      </c>
      <c r="AH1456" s="48">
        <f t="shared" si="561"/>
        <v>0</v>
      </c>
      <c r="AI1456" s="80"/>
      <c r="AJ1456" s="80"/>
    </row>
    <row r="1457" spans="1:36" ht="15.75" customHeight="1" thickTop="1" thickBot="1" x14ac:dyDescent="0.3">
      <c r="A1457" s="110"/>
      <c r="B1457" s="44" t="str">
        <f t="shared" ref="B1457:C1463" si="564">B1408</f>
        <v>برجاء إدخال إسم الصنف</v>
      </c>
      <c r="C1457" s="26">
        <f t="shared" si="564"/>
        <v>1</v>
      </c>
      <c r="D1457" s="26">
        <f t="shared" si="550"/>
        <v>0</v>
      </c>
      <c r="E1457" s="26">
        <f t="shared" si="551"/>
        <v>0</v>
      </c>
      <c r="F1457" s="26">
        <f t="shared" si="552"/>
        <v>0</v>
      </c>
      <c r="G1457" s="26">
        <f t="shared" si="553"/>
        <v>0</v>
      </c>
      <c r="H1457" s="27">
        <f t="shared" si="547"/>
        <v>0</v>
      </c>
      <c r="I1457" s="28">
        <f t="shared" si="547"/>
        <v>0</v>
      </c>
      <c r="J1457" s="29"/>
      <c r="K1457" s="30"/>
      <c r="L1457" s="27"/>
      <c r="M1457" s="28"/>
      <c r="N1457" s="29"/>
      <c r="O1457" s="30"/>
      <c r="P1457" s="27"/>
      <c r="Q1457" s="28"/>
      <c r="R1457" s="29"/>
      <c r="S1457" s="30"/>
      <c r="T1457" s="27"/>
      <c r="U1457" s="28"/>
      <c r="V1457" s="29"/>
      <c r="W1457" s="30"/>
      <c r="X1457" s="31">
        <f t="shared" ref="X1457:AA1463" si="565">X1408</f>
        <v>0</v>
      </c>
      <c r="Y1457" s="32">
        <f t="shared" si="565"/>
        <v>0</v>
      </c>
      <c r="Z1457" s="32">
        <f t="shared" si="565"/>
        <v>0</v>
      </c>
      <c r="AA1457" s="32">
        <f t="shared" si="565"/>
        <v>0</v>
      </c>
      <c r="AB1457" s="32">
        <f t="shared" si="555"/>
        <v>0</v>
      </c>
      <c r="AC1457" s="32">
        <f t="shared" si="556"/>
        <v>0</v>
      </c>
      <c r="AD1457" s="32">
        <f t="shared" si="557"/>
        <v>0</v>
      </c>
      <c r="AE1457" s="32">
        <f t="shared" si="558"/>
        <v>0</v>
      </c>
      <c r="AF1457" s="33">
        <f t="shared" si="559"/>
        <v>0</v>
      </c>
      <c r="AG1457" s="34">
        <f t="shared" si="560"/>
        <v>0</v>
      </c>
      <c r="AH1457" s="47">
        <f t="shared" si="561"/>
        <v>0</v>
      </c>
      <c r="AI1457" s="80"/>
      <c r="AJ1457" s="80"/>
    </row>
    <row r="1458" spans="1:36" ht="15.75" customHeight="1" thickTop="1" thickBot="1" x14ac:dyDescent="0.3">
      <c r="A1458" s="110"/>
      <c r="B1458" s="3" t="str">
        <f t="shared" si="564"/>
        <v>برجاء إدخال إسم الصنف</v>
      </c>
      <c r="C1458" s="4">
        <f t="shared" si="564"/>
        <v>1</v>
      </c>
      <c r="D1458" s="4">
        <f t="shared" si="550"/>
        <v>0</v>
      </c>
      <c r="E1458" s="4">
        <f t="shared" si="551"/>
        <v>0</v>
      </c>
      <c r="F1458" s="4">
        <f t="shared" si="552"/>
        <v>0</v>
      </c>
      <c r="G1458" s="4">
        <f t="shared" si="553"/>
        <v>0</v>
      </c>
      <c r="H1458" s="13">
        <f t="shared" si="547"/>
        <v>0</v>
      </c>
      <c r="I1458" s="14">
        <f t="shared" si="547"/>
        <v>0</v>
      </c>
      <c r="J1458" s="15"/>
      <c r="K1458" s="16"/>
      <c r="L1458" s="13"/>
      <c r="M1458" s="14"/>
      <c r="N1458" s="15"/>
      <c r="O1458" s="16"/>
      <c r="P1458" s="13"/>
      <c r="Q1458" s="14"/>
      <c r="R1458" s="15"/>
      <c r="S1458" s="16"/>
      <c r="T1458" s="13"/>
      <c r="U1458" s="14"/>
      <c r="V1458" s="15"/>
      <c r="W1458" s="16"/>
      <c r="X1458" s="17">
        <f t="shared" si="565"/>
        <v>0</v>
      </c>
      <c r="Y1458" s="18">
        <f t="shared" si="565"/>
        <v>0</v>
      </c>
      <c r="Z1458" s="18">
        <f t="shared" si="565"/>
        <v>0</v>
      </c>
      <c r="AA1458" s="18">
        <f t="shared" si="565"/>
        <v>0</v>
      </c>
      <c r="AB1458" s="18">
        <f t="shared" si="555"/>
        <v>0</v>
      </c>
      <c r="AC1458" s="18">
        <f t="shared" si="556"/>
        <v>0</v>
      </c>
      <c r="AD1458" s="18">
        <f t="shared" si="557"/>
        <v>0</v>
      </c>
      <c r="AE1458" s="18">
        <f t="shared" si="558"/>
        <v>0</v>
      </c>
      <c r="AF1458" s="19">
        <f t="shared" si="559"/>
        <v>0</v>
      </c>
      <c r="AG1458" s="20">
        <f t="shared" si="560"/>
        <v>0</v>
      </c>
      <c r="AH1458" s="48">
        <f t="shared" si="561"/>
        <v>0</v>
      </c>
      <c r="AI1458" s="80"/>
      <c r="AJ1458" s="80"/>
    </row>
    <row r="1459" spans="1:36" ht="15.75" customHeight="1" thickTop="1" thickBot="1" x14ac:dyDescent="0.3">
      <c r="A1459" s="110"/>
      <c r="B1459" s="44" t="str">
        <f t="shared" si="564"/>
        <v>برجاء إدخال إسم الصنف</v>
      </c>
      <c r="C1459" s="26">
        <f t="shared" si="564"/>
        <v>1</v>
      </c>
      <c r="D1459" s="26">
        <f t="shared" si="550"/>
        <v>0</v>
      </c>
      <c r="E1459" s="26">
        <f t="shared" si="551"/>
        <v>0</v>
      </c>
      <c r="F1459" s="26">
        <f t="shared" si="552"/>
        <v>0</v>
      </c>
      <c r="G1459" s="26">
        <f t="shared" si="553"/>
        <v>0</v>
      </c>
      <c r="H1459" s="27">
        <f t="shared" si="547"/>
        <v>0</v>
      </c>
      <c r="I1459" s="28">
        <f t="shared" si="547"/>
        <v>0</v>
      </c>
      <c r="J1459" s="29"/>
      <c r="K1459" s="30"/>
      <c r="L1459" s="27"/>
      <c r="M1459" s="28"/>
      <c r="N1459" s="29"/>
      <c r="O1459" s="30"/>
      <c r="P1459" s="27"/>
      <c r="Q1459" s="28"/>
      <c r="R1459" s="29"/>
      <c r="S1459" s="30"/>
      <c r="T1459" s="27"/>
      <c r="U1459" s="28"/>
      <c r="V1459" s="29"/>
      <c r="W1459" s="30"/>
      <c r="X1459" s="31">
        <f t="shared" si="565"/>
        <v>0</v>
      </c>
      <c r="Y1459" s="32">
        <f t="shared" si="565"/>
        <v>0</v>
      </c>
      <c r="Z1459" s="32">
        <f t="shared" si="565"/>
        <v>0</v>
      </c>
      <c r="AA1459" s="32">
        <f t="shared" si="565"/>
        <v>0</v>
      </c>
      <c r="AB1459" s="32">
        <f t="shared" si="555"/>
        <v>0</v>
      </c>
      <c r="AC1459" s="32">
        <f t="shared" si="556"/>
        <v>0</v>
      </c>
      <c r="AD1459" s="32">
        <f t="shared" si="557"/>
        <v>0</v>
      </c>
      <c r="AE1459" s="32">
        <f t="shared" si="558"/>
        <v>0</v>
      </c>
      <c r="AF1459" s="33">
        <f t="shared" si="559"/>
        <v>0</v>
      </c>
      <c r="AG1459" s="34">
        <f t="shared" si="560"/>
        <v>0</v>
      </c>
      <c r="AH1459" s="47">
        <f t="shared" si="561"/>
        <v>0</v>
      </c>
      <c r="AI1459" s="80"/>
      <c r="AJ1459" s="80"/>
    </row>
    <row r="1460" spans="1:36" ht="15.75" customHeight="1" thickTop="1" thickBot="1" x14ac:dyDescent="0.3">
      <c r="A1460" s="110"/>
      <c r="B1460" s="3" t="str">
        <f t="shared" si="564"/>
        <v>برجاء إدخال إسم الصنف</v>
      </c>
      <c r="C1460" s="4">
        <f t="shared" si="564"/>
        <v>1</v>
      </c>
      <c r="D1460" s="4">
        <f t="shared" si="550"/>
        <v>0</v>
      </c>
      <c r="E1460" s="4">
        <f t="shared" si="551"/>
        <v>0</v>
      </c>
      <c r="F1460" s="4">
        <f t="shared" si="552"/>
        <v>0</v>
      </c>
      <c r="G1460" s="4">
        <f t="shared" si="553"/>
        <v>0</v>
      </c>
      <c r="H1460" s="13">
        <f t="shared" si="547"/>
        <v>0</v>
      </c>
      <c r="I1460" s="14">
        <f t="shared" si="547"/>
        <v>0</v>
      </c>
      <c r="J1460" s="15"/>
      <c r="K1460" s="16"/>
      <c r="L1460" s="13"/>
      <c r="M1460" s="14"/>
      <c r="N1460" s="15"/>
      <c r="O1460" s="16"/>
      <c r="P1460" s="13"/>
      <c r="Q1460" s="14"/>
      <c r="R1460" s="15"/>
      <c r="S1460" s="16"/>
      <c r="T1460" s="13"/>
      <c r="U1460" s="14"/>
      <c r="V1460" s="15"/>
      <c r="W1460" s="16"/>
      <c r="X1460" s="17">
        <f t="shared" si="565"/>
        <v>0</v>
      </c>
      <c r="Y1460" s="18">
        <f t="shared" si="565"/>
        <v>0</v>
      </c>
      <c r="Z1460" s="18">
        <f t="shared" si="565"/>
        <v>0</v>
      </c>
      <c r="AA1460" s="18">
        <f t="shared" si="565"/>
        <v>0</v>
      </c>
      <c r="AB1460" s="18">
        <f t="shared" si="555"/>
        <v>0</v>
      </c>
      <c r="AC1460" s="18">
        <f t="shared" si="556"/>
        <v>0</v>
      </c>
      <c r="AD1460" s="18">
        <f t="shared" si="557"/>
        <v>0</v>
      </c>
      <c r="AE1460" s="18">
        <f t="shared" si="558"/>
        <v>0</v>
      </c>
      <c r="AF1460" s="19">
        <f t="shared" si="559"/>
        <v>0</v>
      </c>
      <c r="AG1460" s="20">
        <f t="shared" si="560"/>
        <v>0</v>
      </c>
      <c r="AH1460" s="48">
        <f t="shared" si="561"/>
        <v>0</v>
      </c>
      <c r="AI1460" s="80"/>
      <c r="AJ1460" s="80"/>
    </row>
    <row r="1461" spans="1:36" ht="15.75" customHeight="1" thickTop="1" thickBot="1" x14ac:dyDescent="0.3">
      <c r="A1461" s="110"/>
      <c r="B1461" s="44" t="str">
        <f t="shared" si="564"/>
        <v>برجاء إدخال إسم الصنف</v>
      </c>
      <c r="C1461" s="26">
        <f t="shared" si="564"/>
        <v>1</v>
      </c>
      <c r="D1461" s="26">
        <f t="shared" si="550"/>
        <v>0</v>
      </c>
      <c r="E1461" s="26">
        <f t="shared" si="551"/>
        <v>0</v>
      </c>
      <c r="F1461" s="26">
        <f t="shared" si="552"/>
        <v>0</v>
      </c>
      <c r="G1461" s="26">
        <f t="shared" si="553"/>
        <v>0</v>
      </c>
      <c r="H1461" s="27">
        <f t="shared" si="547"/>
        <v>0</v>
      </c>
      <c r="I1461" s="28">
        <f t="shared" si="547"/>
        <v>0</v>
      </c>
      <c r="J1461" s="29"/>
      <c r="K1461" s="30"/>
      <c r="L1461" s="27"/>
      <c r="M1461" s="28"/>
      <c r="N1461" s="29"/>
      <c r="O1461" s="30"/>
      <c r="P1461" s="27"/>
      <c r="Q1461" s="28"/>
      <c r="R1461" s="29"/>
      <c r="S1461" s="30"/>
      <c r="T1461" s="27"/>
      <c r="U1461" s="28"/>
      <c r="V1461" s="29"/>
      <c r="W1461" s="30"/>
      <c r="X1461" s="31">
        <f t="shared" si="565"/>
        <v>0</v>
      </c>
      <c r="Y1461" s="32">
        <f t="shared" si="565"/>
        <v>0</v>
      </c>
      <c r="Z1461" s="32">
        <f t="shared" si="565"/>
        <v>0</v>
      </c>
      <c r="AA1461" s="32">
        <f t="shared" si="565"/>
        <v>0</v>
      </c>
      <c r="AB1461" s="32">
        <f t="shared" si="555"/>
        <v>0</v>
      </c>
      <c r="AC1461" s="32">
        <f t="shared" si="556"/>
        <v>0</v>
      </c>
      <c r="AD1461" s="32">
        <f t="shared" si="557"/>
        <v>0</v>
      </c>
      <c r="AE1461" s="32">
        <f t="shared" si="558"/>
        <v>0</v>
      </c>
      <c r="AF1461" s="33">
        <f t="shared" si="559"/>
        <v>0</v>
      </c>
      <c r="AG1461" s="34">
        <f t="shared" si="560"/>
        <v>0</v>
      </c>
      <c r="AH1461" s="47">
        <f t="shared" si="561"/>
        <v>0</v>
      </c>
      <c r="AI1461" s="80"/>
      <c r="AJ1461" s="80"/>
    </row>
    <row r="1462" spans="1:36" ht="15.75" customHeight="1" thickTop="1" thickBot="1" x14ac:dyDescent="0.3">
      <c r="A1462" s="110"/>
      <c r="B1462" s="3" t="str">
        <f t="shared" si="564"/>
        <v>برجاء إدخال إسم الصنف</v>
      </c>
      <c r="C1462" s="4">
        <f t="shared" si="564"/>
        <v>1</v>
      </c>
      <c r="D1462" s="4">
        <f t="shared" si="550"/>
        <v>0</v>
      </c>
      <c r="E1462" s="4">
        <f t="shared" si="551"/>
        <v>0</v>
      </c>
      <c r="F1462" s="4">
        <f t="shared" si="552"/>
        <v>0</v>
      </c>
      <c r="G1462" s="4">
        <f t="shared" si="553"/>
        <v>0</v>
      </c>
      <c r="H1462" s="13">
        <f t="shared" si="547"/>
        <v>0</v>
      </c>
      <c r="I1462" s="14">
        <f t="shared" si="547"/>
        <v>0</v>
      </c>
      <c r="J1462" s="15"/>
      <c r="K1462" s="16"/>
      <c r="L1462" s="13"/>
      <c r="M1462" s="14"/>
      <c r="N1462" s="15"/>
      <c r="O1462" s="16"/>
      <c r="P1462" s="13"/>
      <c r="Q1462" s="14"/>
      <c r="R1462" s="15"/>
      <c r="S1462" s="16"/>
      <c r="T1462" s="13"/>
      <c r="U1462" s="14"/>
      <c r="V1462" s="15"/>
      <c r="W1462" s="16"/>
      <c r="X1462" s="17">
        <f t="shared" si="565"/>
        <v>0</v>
      </c>
      <c r="Y1462" s="18">
        <f t="shared" si="565"/>
        <v>0</v>
      </c>
      <c r="Z1462" s="18">
        <f t="shared" si="565"/>
        <v>0</v>
      </c>
      <c r="AA1462" s="18">
        <f t="shared" si="565"/>
        <v>0</v>
      </c>
      <c r="AB1462" s="18">
        <f t="shared" si="555"/>
        <v>0</v>
      </c>
      <c r="AC1462" s="18">
        <f t="shared" si="556"/>
        <v>0</v>
      </c>
      <c r="AD1462" s="18">
        <f t="shared" si="557"/>
        <v>0</v>
      </c>
      <c r="AE1462" s="18">
        <f t="shared" si="558"/>
        <v>0</v>
      </c>
      <c r="AF1462" s="19">
        <f t="shared" si="559"/>
        <v>0</v>
      </c>
      <c r="AG1462" s="20">
        <f t="shared" si="560"/>
        <v>0</v>
      </c>
      <c r="AH1462" s="48">
        <f t="shared" si="561"/>
        <v>0</v>
      </c>
      <c r="AI1462" s="80">
        <f>AI1446-AI1430</f>
        <v>0</v>
      </c>
      <c r="AJ1462" s="80"/>
    </row>
    <row r="1463" spans="1:36" ht="15.75" customHeight="1" thickTop="1" thickBot="1" x14ac:dyDescent="0.3">
      <c r="A1463" s="110"/>
      <c r="B1463" s="45" t="str">
        <f t="shared" si="564"/>
        <v>برجاء إدخال إسم الصنف</v>
      </c>
      <c r="C1463" s="35">
        <f t="shared" si="564"/>
        <v>1</v>
      </c>
      <c r="D1463" s="35">
        <f t="shared" si="550"/>
        <v>0</v>
      </c>
      <c r="E1463" s="35">
        <f t="shared" si="551"/>
        <v>0</v>
      </c>
      <c r="F1463" s="35">
        <f t="shared" si="552"/>
        <v>0</v>
      </c>
      <c r="G1463" s="35">
        <f t="shared" si="553"/>
        <v>0</v>
      </c>
      <c r="H1463" s="36">
        <f t="shared" si="547"/>
        <v>0</v>
      </c>
      <c r="I1463" s="37">
        <f t="shared" si="547"/>
        <v>0</v>
      </c>
      <c r="J1463" s="38"/>
      <c r="K1463" s="39"/>
      <c r="L1463" s="36"/>
      <c r="M1463" s="37"/>
      <c r="N1463" s="38"/>
      <c r="O1463" s="39"/>
      <c r="P1463" s="36"/>
      <c r="Q1463" s="37"/>
      <c r="R1463" s="38"/>
      <c r="S1463" s="39"/>
      <c r="T1463" s="36"/>
      <c r="U1463" s="37"/>
      <c r="V1463" s="38"/>
      <c r="W1463" s="39"/>
      <c r="X1463" s="40">
        <f t="shared" si="565"/>
        <v>0</v>
      </c>
      <c r="Y1463" s="41">
        <f t="shared" si="565"/>
        <v>0</v>
      </c>
      <c r="Z1463" s="41">
        <f t="shared" si="565"/>
        <v>0</v>
      </c>
      <c r="AA1463" s="41">
        <f t="shared" si="565"/>
        <v>0</v>
      </c>
      <c r="AB1463" s="41">
        <f t="shared" si="555"/>
        <v>0</v>
      </c>
      <c r="AC1463" s="41">
        <f t="shared" si="556"/>
        <v>0</v>
      </c>
      <c r="AD1463" s="41">
        <f t="shared" si="557"/>
        <v>0</v>
      </c>
      <c r="AE1463" s="41">
        <f t="shared" si="558"/>
        <v>0</v>
      </c>
      <c r="AF1463" s="42">
        <f t="shared" si="559"/>
        <v>0</v>
      </c>
      <c r="AG1463" s="43">
        <f t="shared" si="560"/>
        <v>0</v>
      </c>
      <c r="AH1463" s="49">
        <f t="shared" si="561"/>
        <v>0</v>
      </c>
      <c r="AI1463" s="80"/>
      <c r="AJ1463" s="80"/>
    </row>
    <row r="1464" spans="1:36" ht="20.25" thickTop="1" thickBot="1" x14ac:dyDescent="0.3">
      <c r="A1464" s="81" t="s">
        <v>26</v>
      </c>
      <c r="B1464" s="81"/>
      <c r="C1464" s="81"/>
      <c r="D1464" s="81"/>
      <c r="E1464" s="81"/>
      <c r="F1464" s="81"/>
      <c r="G1464" s="81"/>
      <c r="H1464" s="81"/>
      <c r="I1464" s="81"/>
      <c r="J1464" s="81"/>
      <c r="K1464" s="81"/>
      <c r="L1464" s="81"/>
      <c r="M1464" s="81"/>
      <c r="N1464" s="81"/>
      <c r="O1464" s="81"/>
      <c r="P1464" s="81"/>
      <c r="Q1464" s="81"/>
      <c r="R1464" s="81"/>
      <c r="S1464" s="81"/>
      <c r="T1464" s="81"/>
      <c r="U1464" s="81"/>
      <c r="V1464" s="81"/>
      <c r="W1464" s="81"/>
      <c r="X1464" s="81"/>
      <c r="Y1464" s="81"/>
      <c r="Z1464" s="81"/>
      <c r="AA1464" s="81"/>
      <c r="AB1464" s="81">
        <f>SUM(AB1424:AB1463)</f>
        <v>0</v>
      </c>
      <c r="AC1464" s="81"/>
      <c r="AD1464" s="81"/>
      <c r="AE1464" s="81"/>
      <c r="AF1464" s="81"/>
      <c r="AG1464" s="81"/>
      <c r="AH1464" s="81"/>
      <c r="AI1464" s="80"/>
      <c r="AJ1464" s="80"/>
    </row>
    <row r="1465" spans="1:36" ht="20.25" thickTop="1" thickBot="1" x14ac:dyDescent="0.3">
      <c r="A1465" s="75" t="s">
        <v>27</v>
      </c>
      <c r="B1465" s="75"/>
      <c r="C1465" s="75"/>
      <c r="D1465" s="75"/>
      <c r="E1465" s="75"/>
      <c r="F1465" s="75"/>
      <c r="G1465" s="75"/>
      <c r="H1465" s="75"/>
      <c r="I1465" s="75"/>
      <c r="J1465" s="75"/>
      <c r="K1465" s="75"/>
      <c r="L1465" s="75"/>
      <c r="M1465" s="75"/>
      <c r="N1465" s="75"/>
      <c r="O1465" s="75"/>
      <c r="P1465" s="75"/>
      <c r="Q1465" s="75"/>
      <c r="R1465" s="75"/>
      <c r="S1465" s="75"/>
      <c r="T1465" s="75"/>
      <c r="U1465" s="75"/>
      <c r="V1465" s="75"/>
      <c r="W1465" s="75"/>
      <c r="X1465" s="75"/>
      <c r="Y1465" s="75"/>
      <c r="Z1465" s="75"/>
      <c r="AA1465" s="75"/>
      <c r="AB1465" s="75">
        <f>SUM(AC1424:AC1463)</f>
        <v>0</v>
      </c>
      <c r="AC1465" s="75"/>
      <c r="AD1465" s="75"/>
      <c r="AE1465" s="75"/>
      <c r="AF1465" s="75"/>
      <c r="AG1465" s="75"/>
      <c r="AH1465" s="75"/>
      <c r="AI1465" s="80"/>
      <c r="AJ1465" s="80"/>
    </row>
    <row r="1466" spans="1:36" ht="20.25" thickTop="1" thickBot="1" x14ac:dyDescent="0.3">
      <c r="A1466" s="82" t="s">
        <v>28</v>
      </c>
      <c r="B1466" s="82"/>
      <c r="C1466" s="82"/>
      <c r="D1466" s="82"/>
      <c r="E1466" s="82"/>
      <c r="F1466" s="82"/>
      <c r="G1466" s="82"/>
      <c r="H1466" s="82"/>
      <c r="I1466" s="82"/>
      <c r="J1466" s="82"/>
      <c r="K1466" s="82"/>
      <c r="L1466" s="82"/>
      <c r="M1466" s="82"/>
      <c r="N1466" s="82"/>
      <c r="O1466" s="82"/>
      <c r="P1466" s="82"/>
      <c r="Q1466" s="82"/>
      <c r="R1466" s="82"/>
      <c r="S1466" s="82"/>
      <c r="T1466" s="82"/>
      <c r="U1466" s="82"/>
      <c r="V1466" s="82"/>
      <c r="W1466" s="82"/>
      <c r="X1466" s="82"/>
      <c r="Y1466" s="82"/>
      <c r="Z1466" s="82"/>
      <c r="AA1466" s="82"/>
      <c r="AB1466" s="82">
        <f>SUM(AD1424:AD1463)</f>
        <v>0</v>
      </c>
      <c r="AC1466" s="82"/>
      <c r="AD1466" s="82"/>
      <c r="AE1466" s="82"/>
      <c r="AF1466" s="82"/>
      <c r="AG1466" s="82"/>
      <c r="AH1466" s="82"/>
      <c r="AI1466" s="80"/>
      <c r="AJ1466" s="80"/>
    </row>
    <row r="1467" spans="1:36" ht="20.25" thickTop="1" thickBot="1" x14ac:dyDescent="0.3">
      <c r="A1467" s="75" t="s">
        <v>29</v>
      </c>
      <c r="B1467" s="75"/>
      <c r="C1467" s="75"/>
      <c r="D1467" s="75"/>
      <c r="E1467" s="75"/>
      <c r="F1467" s="75"/>
      <c r="G1467" s="75"/>
      <c r="H1467" s="75"/>
      <c r="I1467" s="75"/>
      <c r="J1467" s="75"/>
      <c r="K1467" s="75"/>
      <c r="L1467" s="75"/>
      <c r="M1467" s="75"/>
      <c r="N1467" s="75"/>
      <c r="O1467" s="75"/>
      <c r="P1467" s="75"/>
      <c r="Q1467" s="75"/>
      <c r="R1467" s="75"/>
      <c r="S1467" s="75"/>
      <c r="T1467" s="75"/>
      <c r="U1467" s="75"/>
      <c r="V1467" s="75"/>
      <c r="W1467" s="75"/>
      <c r="X1467" s="75"/>
      <c r="Y1467" s="75"/>
      <c r="Z1467" s="75"/>
      <c r="AA1467" s="75"/>
      <c r="AB1467" s="75">
        <f>SUM(AE1424:AE1463)</f>
        <v>0</v>
      </c>
      <c r="AC1467" s="75"/>
      <c r="AD1467" s="75"/>
      <c r="AE1467" s="75"/>
      <c r="AF1467" s="75"/>
      <c r="AG1467" s="75"/>
      <c r="AH1467" s="75"/>
      <c r="AI1467" s="80"/>
      <c r="AJ1467" s="80"/>
    </row>
    <row r="1468" spans="1:36" ht="20.25" thickTop="1" thickBot="1" x14ac:dyDescent="0.3">
      <c r="A1468" s="82" t="s">
        <v>30</v>
      </c>
      <c r="B1468" s="82"/>
      <c r="C1468" s="82"/>
      <c r="D1468" s="82"/>
      <c r="E1468" s="82"/>
      <c r="F1468" s="82"/>
      <c r="G1468" s="82"/>
      <c r="H1468" s="82"/>
      <c r="I1468" s="82"/>
      <c r="J1468" s="82"/>
      <c r="K1468" s="82"/>
      <c r="L1468" s="82"/>
      <c r="M1468" s="82"/>
      <c r="N1468" s="82"/>
      <c r="O1468" s="82"/>
      <c r="P1468" s="82"/>
      <c r="Q1468" s="82"/>
      <c r="R1468" s="82"/>
      <c r="S1468" s="82"/>
      <c r="T1468" s="82"/>
      <c r="U1468" s="82"/>
      <c r="V1468" s="82"/>
      <c r="W1468" s="82"/>
      <c r="X1468" s="82"/>
      <c r="Y1468" s="82"/>
      <c r="Z1468" s="82"/>
      <c r="AA1468" s="82"/>
      <c r="AB1468" s="82"/>
      <c r="AC1468" s="82"/>
      <c r="AD1468" s="82"/>
      <c r="AE1468" s="82"/>
      <c r="AF1468" s="82"/>
      <c r="AG1468" s="82"/>
      <c r="AH1468" s="82"/>
      <c r="AI1468" s="80"/>
      <c r="AJ1468" s="80"/>
    </row>
    <row r="1469" spans="1:36" ht="15.75" customHeight="1" thickTop="1" thickBot="1" x14ac:dyDescent="0.3">
      <c r="A1469" s="75" t="s">
        <v>31</v>
      </c>
      <c r="B1469" s="75"/>
      <c r="C1469" s="75"/>
      <c r="D1469" s="75"/>
      <c r="E1469" s="75"/>
      <c r="F1469" s="75"/>
      <c r="G1469" s="75"/>
      <c r="H1469" s="75"/>
      <c r="I1469" s="75"/>
      <c r="J1469" s="75"/>
      <c r="K1469" s="75"/>
      <c r="L1469" s="75"/>
      <c r="M1469" s="75"/>
      <c r="N1469" s="75"/>
      <c r="O1469" s="75"/>
      <c r="P1469" s="75"/>
      <c r="Q1469" s="75"/>
      <c r="R1469" s="75"/>
      <c r="S1469" s="75"/>
      <c r="T1469" s="75"/>
      <c r="U1469" s="75"/>
      <c r="V1469" s="75"/>
      <c r="W1469" s="75"/>
      <c r="X1469" s="75"/>
      <c r="Y1469" s="75"/>
      <c r="Z1469" s="75"/>
      <c r="AA1469" s="75"/>
      <c r="AB1469" s="75">
        <f>AB1464+AB1465+AB1466+AB1467-AB1468</f>
        <v>0</v>
      </c>
      <c r="AC1469" s="75"/>
      <c r="AD1469" s="75"/>
      <c r="AE1469" s="75"/>
      <c r="AF1469" s="75"/>
      <c r="AG1469" s="75"/>
      <c r="AH1469" s="75"/>
      <c r="AI1469" s="80"/>
      <c r="AJ1469" s="80"/>
    </row>
    <row r="1470" spans="1:36" ht="15.75" customHeight="1" thickTop="1" thickBot="1" x14ac:dyDescent="0.3">
      <c r="A1470" s="76"/>
      <c r="B1470" s="76"/>
      <c r="C1470" s="76"/>
      <c r="D1470" s="76"/>
      <c r="E1470" s="76"/>
      <c r="F1470" s="76"/>
      <c r="G1470" s="76"/>
      <c r="H1470" s="76"/>
      <c r="I1470" s="76"/>
      <c r="J1470" s="76"/>
      <c r="K1470" s="76"/>
      <c r="L1470" s="76"/>
      <c r="M1470" s="76"/>
      <c r="N1470" s="76"/>
      <c r="O1470" s="76"/>
      <c r="P1470" s="76"/>
      <c r="Q1470" s="76"/>
      <c r="R1470" s="76"/>
      <c r="S1470" s="76"/>
      <c r="T1470" s="76"/>
      <c r="U1470" s="76"/>
      <c r="V1470" s="76"/>
      <c r="W1470" s="76"/>
      <c r="X1470" s="76"/>
      <c r="Y1470" s="76"/>
      <c r="Z1470" s="76"/>
      <c r="AA1470" s="76"/>
      <c r="AB1470" s="76"/>
      <c r="AC1470" s="76"/>
      <c r="AD1470" s="76"/>
      <c r="AE1470" s="76"/>
      <c r="AF1470" s="76"/>
      <c r="AG1470" s="76"/>
      <c r="AH1470" s="76"/>
      <c r="AI1470" s="80"/>
      <c r="AJ1470" s="80"/>
    </row>
    <row r="1471" spans="1:36" ht="15.75" customHeight="1" thickTop="1" thickBot="1" x14ac:dyDescent="0.3">
      <c r="A1471" s="110">
        <v>31</v>
      </c>
      <c r="B1471" s="86" t="s">
        <v>0</v>
      </c>
      <c r="C1471" s="88" t="s">
        <v>1</v>
      </c>
      <c r="D1471" s="88" t="s">
        <v>21</v>
      </c>
      <c r="E1471" s="88" t="s">
        <v>22</v>
      </c>
      <c r="F1471" s="88" t="s">
        <v>23</v>
      </c>
      <c r="G1471" s="88" t="s">
        <v>24</v>
      </c>
      <c r="H1471" s="86" t="s">
        <v>2</v>
      </c>
      <c r="I1471" s="106"/>
      <c r="J1471" s="88" t="s">
        <v>3</v>
      </c>
      <c r="K1471" s="88"/>
      <c r="L1471" s="86" t="s">
        <v>4</v>
      </c>
      <c r="M1471" s="106"/>
      <c r="N1471" s="88" t="s">
        <v>5</v>
      </c>
      <c r="O1471" s="88"/>
      <c r="P1471" s="86" t="s">
        <v>6</v>
      </c>
      <c r="Q1471" s="106"/>
      <c r="R1471" s="88" t="s">
        <v>7</v>
      </c>
      <c r="S1471" s="88"/>
      <c r="T1471" s="86" t="s">
        <v>8</v>
      </c>
      <c r="U1471" s="106"/>
      <c r="V1471" s="88" t="s">
        <v>9</v>
      </c>
      <c r="W1471" s="88"/>
      <c r="X1471" s="107" t="s">
        <v>10</v>
      </c>
      <c r="Y1471" s="107" t="s">
        <v>11</v>
      </c>
      <c r="Z1471" s="107" t="s">
        <v>12</v>
      </c>
      <c r="AA1471" s="107" t="s">
        <v>13</v>
      </c>
      <c r="AB1471" s="107" t="s">
        <v>14</v>
      </c>
      <c r="AC1471" s="107" t="s">
        <v>15</v>
      </c>
      <c r="AD1471" s="107" t="s">
        <v>16</v>
      </c>
      <c r="AE1471" s="107" t="s">
        <v>17</v>
      </c>
      <c r="AF1471" s="107" t="s">
        <v>25</v>
      </c>
      <c r="AG1471" s="108" t="s">
        <v>18</v>
      </c>
      <c r="AH1471" s="109"/>
      <c r="AI1471" s="80" t="s">
        <v>34</v>
      </c>
      <c r="AJ1471" s="80"/>
    </row>
    <row r="1472" spans="1:36" ht="15.75" customHeight="1" thickTop="1" thickBot="1" x14ac:dyDescent="0.3">
      <c r="A1472" s="110"/>
      <c r="B1472" s="86"/>
      <c r="C1472" s="88"/>
      <c r="D1472" s="88"/>
      <c r="E1472" s="88"/>
      <c r="F1472" s="88"/>
      <c r="G1472" s="88"/>
      <c r="H1472" s="21" t="s">
        <v>20</v>
      </c>
      <c r="I1472" s="22" t="s">
        <v>19</v>
      </c>
      <c r="J1472" s="23" t="s">
        <v>20</v>
      </c>
      <c r="K1472" s="23" t="s">
        <v>19</v>
      </c>
      <c r="L1472" s="21" t="s">
        <v>20</v>
      </c>
      <c r="M1472" s="22" t="s">
        <v>19</v>
      </c>
      <c r="N1472" s="23" t="s">
        <v>20</v>
      </c>
      <c r="O1472" s="23" t="s">
        <v>19</v>
      </c>
      <c r="P1472" s="21" t="s">
        <v>20</v>
      </c>
      <c r="Q1472" s="22" t="s">
        <v>19</v>
      </c>
      <c r="R1472" s="23" t="s">
        <v>20</v>
      </c>
      <c r="S1472" s="23" t="s">
        <v>19</v>
      </c>
      <c r="T1472" s="21" t="s">
        <v>20</v>
      </c>
      <c r="U1472" s="22" t="s">
        <v>19</v>
      </c>
      <c r="V1472" s="23" t="s">
        <v>20</v>
      </c>
      <c r="W1472" s="23" t="s">
        <v>19</v>
      </c>
      <c r="X1472" s="91"/>
      <c r="Y1472" s="91"/>
      <c r="Z1472" s="91"/>
      <c r="AA1472" s="91"/>
      <c r="AB1472" s="91"/>
      <c r="AC1472" s="91"/>
      <c r="AD1472" s="91"/>
      <c r="AE1472" s="91"/>
      <c r="AF1472" s="91"/>
      <c r="AG1472" s="24" t="s">
        <v>20</v>
      </c>
      <c r="AH1472" s="25" t="s">
        <v>19</v>
      </c>
      <c r="AI1472" s="80"/>
      <c r="AJ1472" s="80"/>
    </row>
    <row r="1473" spans="1:36" ht="15.75" customHeight="1" thickTop="1" thickBot="1" x14ac:dyDescent="0.3">
      <c r="A1473" s="110"/>
      <c r="B1473" s="3" t="str">
        <f>B1424</f>
        <v>برجاء إدخال إسم الصنف</v>
      </c>
      <c r="C1473" s="4">
        <f>C1424</f>
        <v>1</v>
      </c>
      <c r="D1473" s="4">
        <f>X1473/C1473</f>
        <v>0</v>
      </c>
      <c r="E1473" s="4">
        <f>Y1473/C1473</f>
        <v>0</v>
      </c>
      <c r="F1473" s="4">
        <f>Z1473/C1473</f>
        <v>0</v>
      </c>
      <c r="G1473" s="4">
        <f>AA1473/C1473</f>
        <v>0</v>
      </c>
      <c r="H1473" s="5">
        <f t="shared" ref="H1473:I1512" si="566">AG1424</f>
        <v>0</v>
      </c>
      <c r="I1473" s="6">
        <f t="shared" si="566"/>
        <v>0</v>
      </c>
      <c r="J1473" s="7"/>
      <c r="K1473" s="8"/>
      <c r="L1473" s="5"/>
      <c r="M1473" s="6"/>
      <c r="N1473" s="7"/>
      <c r="O1473" s="8"/>
      <c r="P1473" s="5"/>
      <c r="Q1473" s="6"/>
      <c r="R1473" s="7"/>
      <c r="S1473" s="8"/>
      <c r="T1473" s="5"/>
      <c r="U1473" s="6"/>
      <c r="V1473" s="7"/>
      <c r="W1473" s="8"/>
      <c r="X1473" s="9">
        <f>X1424</f>
        <v>0</v>
      </c>
      <c r="Y1473" s="10">
        <f t="shared" ref="Y1473:AA1473" si="567">Y1424</f>
        <v>0</v>
      </c>
      <c r="Z1473" s="10">
        <f t="shared" si="567"/>
        <v>0</v>
      </c>
      <c r="AA1473" s="10">
        <f t="shared" si="567"/>
        <v>0</v>
      </c>
      <c r="AB1473" s="10">
        <f>P1473*X1473+Q1473*D1473</f>
        <v>0</v>
      </c>
      <c r="AC1473" s="10">
        <f>R1473*Y1473+S1473*E1473</f>
        <v>0</v>
      </c>
      <c r="AD1473" s="10">
        <f>T1473*Z1473+U1473*F1473</f>
        <v>0</v>
      </c>
      <c r="AE1473" s="10">
        <f>V1473*AA1473+W1473*G1473</f>
        <v>0</v>
      </c>
      <c r="AF1473" s="11">
        <f>H1473*C1473+I1473+J1473*C1473+K1473-L1473*C1473-M1473+N1473*C1473+O1473-P1473*C1473-Q1473-R1473*C1473-S1473-T1473*C1473-U1473-V1473*C1473-W1473</f>
        <v>0</v>
      </c>
      <c r="AG1473" s="12">
        <f>ROUNDDOWN(AF1473/C1473,0)</f>
        <v>0</v>
      </c>
      <c r="AH1473" s="46">
        <f>AF1473-AG1473*C1473</f>
        <v>0</v>
      </c>
      <c r="AI1473" s="80"/>
      <c r="AJ1473" s="80"/>
    </row>
    <row r="1474" spans="1:36" ht="15.75" customHeight="1" thickTop="1" thickBot="1" x14ac:dyDescent="0.3">
      <c r="A1474" s="110"/>
      <c r="B1474" s="44" t="str">
        <f t="shared" ref="B1474:C1489" si="568">B1425</f>
        <v>برجاء إدخال إسم الصنف</v>
      </c>
      <c r="C1474" s="26">
        <f t="shared" si="568"/>
        <v>1</v>
      </c>
      <c r="D1474" s="26">
        <f t="shared" ref="D1474:D1512" si="569">X1474/C1474</f>
        <v>0</v>
      </c>
      <c r="E1474" s="26">
        <f t="shared" ref="E1474:E1512" si="570">Y1474/C1474</f>
        <v>0</v>
      </c>
      <c r="F1474" s="26">
        <f t="shared" ref="F1474:F1512" si="571">Z1474/C1474</f>
        <v>0</v>
      </c>
      <c r="G1474" s="26">
        <f t="shared" ref="G1474:G1512" si="572">AA1474/C1474</f>
        <v>0</v>
      </c>
      <c r="H1474" s="27">
        <f t="shared" si="566"/>
        <v>0</v>
      </c>
      <c r="I1474" s="28">
        <f t="shared" si="566"/>
        <v>0</v>
      </c>
      <c r="J1474" s="29"/>
      <c r="K1474" s="30"/>
      <c r="L1474" s="27"/>
      <c r="M1474" s="28"/>
      <c r="N1474" s="29"/>
      <c r="O1474" s="30"/>
      <c r="P1474" s="27"/>
      <c r="Q1474" s="28"/>
      <c r="R1474" s="29"/>
      <c r="S1474" s="30"/>
      <c r="T1474" s="27"/>
      <c r="U1474" s="28"/>
      <c r="V1474" s="29"/>
      <c r="W1474" s="30"/>
      <c r="X1474" s="31">
        <f t="shared" ref="X1474:AA1489" si="573">X1425</f>
        <v>0</v>
      </c>
      <c r="Y1474" s="32">
        <f t="shared" si="573"/>
        <v>0</v>
      </c>
      <c r="Z1474" s="32">
        <f t="shared" si="573"/>
        <v>0</v>
      </c>
      <c r="AA1474" s="32">
        <f t="shared" si="573"/>
        <v>0</v>
      </c>
      <c r="AB1474" s="32">
        <f t="shared" ref="AB1474:AB1512" si="574">P1474*X1474+Q1474*D1474</f>
        <v>0</v>
      </c>
      <c r="AC1474" s="32">
        <f t="shared" ref="AC1474:AC1512" si="575">R1474*Y1474+S1474*E1474</f>
        <v>0</v>
      </c>
      <c r="AD1474" s="32">
        <f t="shared" ref="AD1474:AD1512" si="576">T1474*Z1474+U1474*F1474</f>
        <v>0</v>
      </c>
      <c r="AE1474" s="32">
        <f t="shared" ref="AE1474:AE1512" si="577">V1474*AA1474+W1474*G1474</f>
        <v>0</v>
      </c>
      <c r="AF1474" s="33">
        <f t="shared" ref="AF1474:AF1512" si="578">H1474*C1474+I1474+J1474*C1474+K1474-L1474*C1474-M1474+N1474*C1474+O1474-P1474*C1474-Q1474-R1474*C1474-S1474-T1474*C1474-U1474-V1474*C1474-W1474</f>
        <v>0</v>
      </c>
      <c r="AG1474" s="34">
        <f t="shared" ref="AG1474:AG1512" si="579">ROUNDDOWN(AF1474/C1474,0)</f>
        <v>0</v>
      </c>
      <c r="AH1474" s="47">
        <f t="shared" ref="AH1474:AH1512" si="580">AF1474-AG1474*C1474</f>
        <v>0</v>
      </c>
      <c r="AI1474" s="80"/>
      <c r="AJ1474" s="80"/>
    </row>
    <row r="1475" spans="1:36" ht="15.75" customHeight="1" thickTop="1" thickBot="1" x14ac:dyDescent="0.3">
      <c r="A1475" s="110"/>
      <c r="B1475" s="3" t="str">
        <f t="shared" si="568"/>
        <v>برجاء إدخال إسم الصنف</v>
      </c>
      <c r="C1475" s="4">
        <f t="shared" si="568"/>
        <v>1</v>
      </c>
      <c r="D1475" s="4">
        <f t="shared" si="569"/>
        <v>0</v>
      </c>
      <c r="E1475" s="4">
        <f t="shared" si="570"/>
        <v>0</v>
      </c>
      <c r="F1475" s="4">
        <f t="shared" si="571"/>
        <v>0</v>
      </c>
      <c r="G1475" s="4">
        <f t="shared" si="572"/>
        <v>0</v>
      </c>
      <c r="H1475" s="13">
        <f t="shared" si="566"/>
        <v>0</v>
      </c>
      <c r="I1475" s="14">
        <f t="shared" si="566"/>
        <v>0</v>
      </c>
      <c r="J1475" s="15"/>
      <c r="K1475" s="16"/>
      <c r="L1475" s="13"/>
      <c r="M1475" s="14"/>
      <c r="N1475" s="15"/>
      <c r="O1475" s="16"/>
      <c r="P1475" s="13"/>
      <c r="Q1475" s="14"/>
      <c r="R1475" s="15"/>
      <c r="S1475" s="16"/>
      <c r="T1475" s="13"/>
      <c r="U1475" s="14"/>
      <c r="V1475" s="15"/>
      <c r="W1475" s="16"/>
      <c r="X1475" s="17">
        <f t="shared" si="573"/>
        <v>0</v>
      </c>
      <c r="Y1475" s="18">
        <f t="shared" si="573"/>
        <v>0</v>
      </c>
      <c r="Z1475" s="18">
        <f t="shared" si="573"/>
        <v>0</v>
      </c>
      <c r="AA1475" s="18">
        <f t="shared" si="573"/>
        <v>0</v>
      </c>
      <c r="AB1475" s="18">
        <f t="shared" si="574"/>
        <v>0</v>
      </c>
      <c r="AC1475" s="18">
        <f t="shared" si="575"/>
        <v>0</v>
      </c>
      <c r="AD1475" s="18">
        <f t="shared" si="576"/>
        <v>0</v>
      </c>
      <c r="AE1475" s="18">
        <f t="shared" si="577"/>
        <v>0</v>
      </c>
      <c r="AF1475" s="19">
        <f t="shared" si="578"/>
        <v>0</v>
      </c>
      <c r="AG1475" s="20">
        <f t="shared" si="579"/>
        <v>0</v>
      </c>
      <c r="AH1475" s="48">
        <f t="shared" si="580"/>
        <v>0</v>
      </c>
      <c r="AI1475" s="80"/>
      <c r="AJ1475" s="80"/>
    </row>
    <row r="1476" spans="1:36" ht="15.75" customHeight="1" thickTop="1" thickBot="1" x14ac:dyDescent="0.3">
      <c r="A1476" s="110"/>
      <c r="B1476" s="44" t="str">
        <f t="shared" si="568"/>
        <v>برجاء إدخال إسم الصنف</v>
      </c>
      <c r="C1476" s="26">
        <f t="shared" si="568"/>
        <v>1</v>
      </c>
      <c r="D1476" s="26">
        <f t="shared" si="569"/>
        <v>0</v>
      </c>
      <c r="E1476" s="26">
        <f t="shared" si="570"/>
        <v>0</v>
      </c>
      <c r="F1476" s="26">
        <f t="shared" si="571"/>
        <v>0</v>
      </c>
      <c r="G1476" s="26">
        <f t="shared" si="572"/>
        <v>0</v>
      </c>
      <c r="H1476" s="27">
        <f t="shared" si="566"/>
        <v>0</v>
      </c>
      <c r="I1476" s="28">
        <f t="shared" si="566"/>
        <v>0</v>
      </c>
      <c r="J1476" s="29"/>
      <c r="K1476" s="30"/>
      <c r="L1476" s="27"/>
      <c r="M1476" s="28"/>
      <c r="N1476" s="29"/>
      <c r="O1476" s="30"/>
      <c r="P1476" s="27"/>
      <c r="Q1476" s="28"/>
      <c r="R1476" s="29"/>
      <c r="S1476" s="30"/>
      <c r="T1476" s="27"/>
      <c r="U1476" s="28"/>
      <c r="V1476" s="29"/>
      <c r="W1476" s="30"/>
      <c r="X1476" s="31">
        <f t="shared" si="573"/>
        <v>0</v>
      </c>
      <c r="Y1476" s="32">
        <f t="shared" si="573"/>
        <v>0</v>
      </c>
      <c r="Z1476" s="32">
        <f t="shared" si="573"/>
        <v>0</v>
      </c>
      <c r="AA1476" s="32">
        <f t="shared" si="573"/>
        <v>0</v>
      </c>
      <c r="AB1476" s="32">
        <f t="shared" si="574"/>
        <v>0</v>
      </c>
      <c r="AC1476" s="32">
        <f t="shared" si="575"/>
        <v>0</v>
      </c>
      <c r="AD1476" s="32">
        <f t="shared" si="576"/>
        <v>0</v>
      </c>
      <c r="AE1476" s="32">
        <f t="shared" si="577"/>
        <v>0</v>
      </c>
      <c r="AF1476" s="33">
        <f t="shared" si="578"/>
        <v>0</v>
      </c>
      <c r="AG1476" s="34">
        <f t="shared" si="579"/>
        <v>0</v>
      </c>
      <c r="AH1476" s="47">
        <f t="shared" si="580"/>
        <v>0</v>
      </c>
      <c r="AI1476" s="80"/>
      <c r="AJ1476" s="80"/>
    </row>
    <row r="1477" spans="1:36" ht="15.75" customHeight="1" thickTop="1" thickBot="1" x14ac:dyDescent="0.3">
      <c r="A1477" s="110"/>
      <c r="B1477" s="3" t="str">
        <f t="shared" si="568"/>
        <v>برجاء إدخال إسم الصنف</v>
      </c>
      <c r="C1477" s="4">
        <f t="shared" si="568"/>
        <v>1</v>
      </c>
      <c r="D1477" s="4">
        <f t="shared" si="569"/>
        <v>0</v>
      </c>
      <c r="E1477" s="4">
        <f t="shared" si="570"/>
        <v>0</v>
      </c>
      <c r="F1477" s="4">
        <f t="shared" si="571"/>
        <v>0</v>
      </c>
      <c r="G1477" s="4">
        <f t="shared" si="572"/>
        <v>0</v>
      </c>
      <c r="H1477" s="13">
        <f t="shared" si="566"/>
        <v>0</v>
      </c>
      <c r="I1477" s="14">
        <f t="shared" si="566"/>
        <v>0</v>
      </c>
      <c r="J1477" s="15"/>
      <c r="K1477" s="16"/>
      <c r="L1477" s="13"/>
      <c r="M1477" s="14"/>
      <c r="N1477" s="15"/>
      <c r="O1477" s="16"/>
      <c r="P1477" s="13"/>
      <c r="Q1477" s="14"/>
      <c r="R1477" s="15"/>
      <c r="S1477" s="16"/>
      <c r="T1477" s="13"/>
      <c r="U1477" s="14"/>
      <c r="V1477" s="15"/>
      <c r="W1477" s="16"/>
      <c r="X1477" s="17">
        <f t="shared" si="573"/>
        <v>0</v>
      </c>
      <c r="Y1477" s="18">
        <f t="shared" si="573"/>
        <v>0</v>
      </c>
      <c r="Z1477" s="18">
        <f t="shared" si="573"/>
        <v>0</v>
      </c>
      <c r="AA1477" s="18">
        <f t="shared" si="573"/>
        <v>0</v>
      </c>
      <c r="AB1477" s="18">
        <f t="shared" si="574"/>
        <v>0</v>
      </c>
      <c r="AC1477" s="18">
        <f t="shared" si="575"/>
        <v>0</v>
      </c>
      <c r="AD1477" s="18">
        <f t="shared" si="576"/>
        <v>0</v>
      </c>
      <c r="AE1477" s="18">
        <f t="shared" si="577"/>
        <v>0</v>
      </c>
      <c r="AF1477" s="19">
        <f t="shared" si="578"/>
        <v>0</v>
      </c>
      <c r="AG1477" s="20">
        <f t="shared" si="579"/>
        <v>0</v>
      </c>
      <c r="AH1477" s="48">
        <f t="shared" si="580"/>
        <v>0</v>
      </c>
      <c r="AI1477" s="80"/>
      <c r="AJ1477" s="80"/>
    </row>
    <row r="1478" spans="1:36" ht="15.75" customHeight="1" thickTop="1" thickBot="1" x14ac:dyDescent="0.3">
      <c r="A1478" s="110"/>
      <c r="B1478" s="44" t="str">
        <f t="shared" si="568"/>
        <v>برجاء إدخال إسم الصنف</v>
      </c>
      <c r="C1478" s="26">
        <f t="shared" si="568"/>
        <v>1</v>
      </c>
      <c r="D1478" s="26">
        <f t="shared" si="569"/>
        <v>0</v>
      </c>
      <c r="E1478" s="26">
        <f t="shared" si="570"/>
        <v>0</v>
      </c>
      <c r="F1478" s="26">
        <f t="shared" si="571"/>
        <v>0</v>
      </c>
      <c r="G1478" s="26">
        <f t="shared" si="572"/>
        <v>0</v>
      </c>
      <c r="H1478" s="27">
        <f t="shared" si="566"/>
        <v>0</v>
      </c>
      <c r="I1478" s="28">
        <f t="shared" si="566"/>
        <v>0</v>
      </c>
      <c r="J1478" s="29"/>
      <c r="K1478" s="30"/>
      <c r="L1478" s="27"/>
      <c r="M1478" s="28"/>
      <c r="N1478" s="29"/>
      <c r="O1478" s="30"/>
      <c r="P1478" s="27"/>
      <c r="Q1478" s="28"/>
      <c r="R1478" s="29"/>
      <c r="S1478" s="30"/>
      <c r="T1478" s="27"/>
      <c r="U1478" s="28"/>
      <c r="V1478" s="29"/>
      <c r="W1478" s="30"/>
      <c r="X1478" s="31">
        <f t="shared" si="573"/>
        <v>0</v>
      </c>
      <c r="Y1478" s="32">
        <f t="shared" si="573"/>
        <v>0</v>
      </c>
      <c r="Z1478" s="32">
        <f t="shared" si="573"/>
        <v>0</v>
      </c>
      <c r="AA1478" s="32">
        <f t="shared" si="573"/>
        <v>0</v>
      </c>
      <c r="AB1478" s="32">
        <f t="shared" si="574"/>
        <v>0</v>
      </c>
      <c r="AC1478" s="32">
        <f t="shared" si="575"/>
        <v>0</v>
      </c>
      <c r="AD1478" s="32">
        <f t="shared" si="576"/>
        <v>0</v>
      </c>
      <c r="AE1478" s="32">
        <f t="shared" si="577"/>
        <v>0</v>
      </c>
      <c r="AF1478" s="33">
        <f t="shared" si="578"/>
        <v>0</v>
      </c>
      <c r="AG1478" s="34">
        <f t="shared" si="579"/>
        <v>0</v>
      </c>
      <c r="AH1478" s="47">
        <f t="shared" si="580"/>
        <v>0</v>
      </c>
      <c r="AI1478" s="80"/>
      <c r="AJ1478" s="80"/>
    </row>
    <row r="1479" spans="1:36" ht="15.75" customHeight="1" thickTop="1" thickBot="1" x14ac:dyDescent="0.3">
      <c r="A1479" s="110"/>
      <c r="B1479" s="3" t="str">
        <f t="shared" si="568"/>
        <v>برجاء إدخال إسم الصنف</v>
      </c>
      <c r="C1479" s="4">
        <f t="shared" si="568"/>
        <v>1</v>
      </c>
      <c r="D1479" s="4">
        <f t="shared" si="569"/>
        <v>0</v>
      </c>
      <c r="E1479" s="4">
        <f t="shared" si="570"/>
        <v>0</v>
      </c>
      <c r="F1479" s="4">
        <f t="shared" si="571"/>
        <v>0</v>
      </c>
      <c r="G1479" s="4">
        <f t="shared" si="572"/>
        <v>0</v>
      </c>
      <c r="H1479" s="13">
        <f t="shared" si="566"/>
        <v>0</v>
      </c>
      <c r="I1479" s="14">
        <f t="shared" si="566"/>
        <v>0</v>
      </c>
      <c r="J1479" s="15"/>
      <c r="K1479" s="16"/>
      <c r="L1479" s="13"/>
      <c r="M1479" s="14"/>
      <c r="N1479" s="15"/>
      <c r="O1479" s="16"/>
      <c r="P1479" s="13"/>
      <c r="Q1479" s="14"/>
      <c r="R1479" s="15"/>
      <c r="S1479" s="16"/>
      <c r="T1479" s="13"/>
      <c r="U1479" s="14"/>
      <c r="V1479" s="15"/>
      <c r="W1479" s="16"/>
      <c r="X1479" s="17">
        <f t="shared" si="573"/>
        <v>0</v>
      </c>
      <c r="Y1479" s="18">
        <f t="shared" si="573"/>
        <v>0</v>
      </c>
      <c r="Z1479" s="18">
        <f t="shared" si="573"/>
        <v>0</v>
      </c>
      <c r="AA1479" s="18">
        <f t="shared" si="573"/>
        <v>0</v>
      </c>
      <c r="AB1479" s="18">
        <f t="shared" si="574"/>
        <v>0</v>
      </c>
      <c r="AC1479" s="18">
        <f t="shared" si="575"/>
        <v>0</v>
      </c>
      <c r="AD1479" s="18">
        <f t="shared" si="576"/>
        <v>0</v>
      </c>
      <c r="AE1479" s="18">
        <f t="shared" si="577"/>
        <v>0</v>
      </c>
      <c r="AF1479" s="19">
        <f t="shared" si="578"/>
        <v>0</v>
      </c>
      <c r="AG1479" s="20">
        <f t="shared" si="579"/>
        <v>0</v>
      </c>
      <c r="AH1479" s="48">
        <f t="shared" si="580"/>
        <v>0</v>
      </c>
      <c r="AI1479" s="79"/>
      <c r="AJ1479" s="79"/>
    </row>
    <row r="1480" spans="1:36" ht="15.75" customHeight="1" thickTop="1" thickBot="1" x14ac:dyDescent="0.3">
      <c r="A1480" s="110"/>
      <c r="B1480" s="44" t="str">
        <f t="shared" si="568"/>
        <v>برجاء إدخال إسم الصنف</v>
      </c>
      <c r="C1480" s="26">
        <f t="shared" si="568"/>
        <v>1</v>
      </c>
      <c r="D1480" s="26">
        <f t="shared" si="569"/>
        <v>0</v>
      </c>
      <c r="E1480" s="26">
        <f t="shared" si="570"/>
        <v>0</v>
      </c>
      <c r="F1480" s="26">
        <f t="shared" si="571"/>
        <v>0</v>
      </c>
      <c r="G1480" s="26">
        <f t="shared" si="572"/>
        <v>0</v>
      </c>
      <c r="H1480" s="27">
        <f t="shared" si="566"/>
        <v>0</v>
      </c>
      <c r="I1480" s="28">
        <f t="shared" si="566"/>
        <v>0</v>
      </c>
      <c r="J1480" s="29"/>
      <c r="K1480" s="30"/>
      <c r="L1480" s="27"/>
      <c r="M1480" s="28"/>
      <c r="N1480" s="29"/>
      <c r="O1480" s="30"/>
      <c r="P1480" s="27"/>
      <c r="Q1480" s="28"/>
      <c r="R1480" s="29"/>
      <c r="S1480" s="30"/>
      <c r="T1480" s="27"/>
      <c r="U1480" s="28"/>
      <c r="V1480" s="29"/>
      <c r="W1480" s="30"/>
      <c r="X1480" s="31">
        <f t="shared" si="573"/>
        <v>0</v>
      </c>
      <c r="Y1480" s="32">
        <f t="shared" si="573"/>
        <v>0</v>
      </c>
      <c r="Z1480" s="32">
        <f t="shared" si="573"/>
        <v>0</v>
      </c>
      <c r="AA1480" s="32">
        <f t="shared" si="573"/>
        <v>0</v>
      </c>
      <c r="AB1480" s="32">
        <f t="shared" si="574"/>
        <v>0</v>
      </c>
      <c r="AC1480" s="32">
        <f t="shared" si="575"/>
        <v>0</v>
      </c>
      <c r="AD1480" s="32">
        <f t="shared" si="576"/>
        <v>0</v>
      </c>
      <c r="AE1480" s="32">
        <f t="shared" si="577"/>
        <v>0</v>
      </c>
      <c r="AF1480" s="33">
        <f t="shared" si="578"/>
        <v>0</v>
      </c>
      <c r="AG1480" s="34">
        <f t="shared" si="579"/>
        <v>0</v>
      </c>
      <c r="AH1480" s="47">
        <f t="shared" si="580"/>
        <v>0</v>
      </c>
      <c r="AI1480" s="79"/>
      <c r="AJ1480" s="79"/>
    </row>
    <row r="1481" spans="1:36" ht="15.75" customHeight="1" thickTop="1" thickBot="1" x14ac:dyDescent="0.3">
      <c r="A1481" s="110"/>
      <c r="B1481" s="3" t="str">
        <f t="shared" si="568"/>
        <v>برجاء إدخال إسم الصنف</v>
      </c>
      <c r="C1481" s="4">
        <f t="shared" si="568"/>
        <v>1</v>
      </c>
      <c r="D1481" s="4">
        <f t="shared" si="569"/>
        <v>0</v>
      </c>
      <c r="E1481" s="4">
        <f t="shared" si="570"/>
        <v>0</v>
      </c>
      <c r="F1481" s="4">
        <f t="shared" si="571"/>
        <v>0</v>
      </c>
      <c r="G1481" s="4">
        <f t="shared" si="572"/>
        <v>0</v>
      </c>
      <c r="H1481" s="13">
        <f t="shared" si="566"/>
        <v>0</v>
      </c>
      <c r="I1481" s="14">
        <f t="shared" si="566"/>
        <v>0</v>
      </c>
      <c r="J1481" s="15"/>
      <c r="K1481" s="16"/>
      <c r="L1481" s="13"/>
      <c r="M1481" s="14"/>
      <c r="N1481" s="15"/>
      <c r="O1481" s="16"/>
      <c r="P1481" s="13"/>
      <c r="Q1481" s="14"/>
      <c r="R1481" s="15"/>
      <c r="S1481" s="16"/>
      <c r="T1481" s="13"/>
      <c r="U1481" s="14"/>
      <c r="V1481" s="15"/>
      <c r="W1481" s="16"/>
      <c r="X1481" s="17">
        <f t="shared" si="573"/>
        <v>0</v>
      </c>
      <c r="Y1481" s="18">
        <f t="shared" si="573"/>
        <v>0</v>
      </c>
      <c r="Z1481" s="18">
        <f t="shared" si="573"/>
        <v>0</v>
      </c>
      <c r="AA1481" s="18">
        <f t="shared" si="573"/>
        <v>0</v>
      </c>
      <c r="AB1481" s="18">
        <f t="shared" si="574"/>
        <v>0</v>
      </c>
      <c r="AC1481" s="18">
        <f t="shared" si="575"/>
        <v>0</v>
      </c>
      <c r="AD1481" s="18">
        <f t="shared" si="576"/>
        <v>0</v>
      </c>
      <c r="AE1481" s="18">
        <f t="shared" si="577"/>
        <v>0</v>
      </c>
      <c r="AF1481" s="19">
        <f t="shared" si="578"/>
        <v>0</v>
      </c>
      <c r="AG1481" s="20">
        <f t="shared" si="579"/>
        <v>0</v>
      </c>
      <c r="AH1481" s="48">
        <f t="shared" si="580"/>
        <v>0</v>
      </c>
      <c r="AI1481" s="79"/>
      <c r="AJ1481" s="79"/>
    </row>
    <row r="1482" spans="1:36" ht="15.75" customHeight="1" thickTop="1" thickBot="1" x14ac:dyDescent="0.3">
      <c r="A1482" s="110"/>
      <c r="B1482" s="44" t="str">
        <f t="shared" si="568"/>
        <v>برجاء إدخال إسم الصنف</v>
      </c>
      <c r="C1482" s="26">
        <f t="shared" si="568"/>
        <v>1</v>
      </c>
      <c r="D1482" s="26">
        <f t="shared" si="569"/>
        <v>0</v>
      </c>
      <c r="E1482" s="26">
        <f t="shared" si="570"/>
        <v>0</v>
      </c>
      <c r="F1482" s="26">
        <f t="shared" si="571"/>
        <v>0</v>
      </c>
      <c r="G1482" s="26">
        <f t="shared" si="572"/>
        <v>0</v>
      </c>
      <c r="H1482" s="27">
        <f t="shared" si="566"/>
        <v>0</v>
      </c>
      <c r="I1482" s="28">
        <f t="shared" si="566"/>
        <v>0</v>
      </c>
      <c r="J1482" s="29"/>
      <c r="K1482" s="30"/>
      <c r="L1482" s="27"/>
      <c r="M1482" s="28"/>
      <c r="N1482" s="29"/>
      <c r="O1482" s="30"/>
      <c r="P1482" s="27"/>
      <c r="Q1482" s="28"/>
      <c r="R1482" s="29"/>
      <c r="S1482" s="30"/>
      <c r="T1482" s="27"/>
      <c r="U1482" s="28"/>
      <c r="V1482" s="29"/>
      <c r="W1482" s="30"/>
      <c r="X1482" s="31">
        <f t="shared" si="573"/>
        <v>0</v>
      </c>
      <c r="Y1482" s="32">
        <f t="shared" si="573"/>
        <v>0</v>
      </c>
      <c r="Z1482" s="32">
        <f t="shared" si="573"/>
        <v>0</v>
      </c>
      <c r="AA1482" s="32">
        <f t="shared" si="573"/>
        <v>0</v>
      </c>
      <c r="AB1482" s="32">
        <f t="shared" si="574"/>
        <v>0</v>
      </c>
      <c r="AC1482" s="32">
        <f t="shared" si="575"/>
        <v>0</v>
      </c>
      <c r="AD1482" s="32">
        <f t="shared" si="576"/>
        <v>0</v>
      </c>
      <c r="AE1482" s="32">
        <f t="shared" si="577"/>
        <v>0</v>
      </c>
      <c r="AF1482" s="33">
        <f t="shared" si="578"/>
        <v>0</v>
      </c>
      <c r="AG1482" s="34">
        <f t="shared" si="579"/>
        <v>0</v>
      </c>
      <c r="AH1482" s="47">
        <f t="shared" si="580"/>
        <v>0</v>
      </c>
      <c r="AI1482" s="79"/>
      <c r="AJ1482" s="79"/>
    </row>
    <row r="1483" spans="1:36" ht="15.75" customHeight="1" thickTop="1" thickBot="1" x14ac:dyDescent="0.3">
      <c r="A1483" s="110"/>
      <c r="B1483" s="3" t="str">
        <f t="shared" si="568"/>
        <v>برجاء إدخال إسم الصنف</v>
      </c>
      <c r="C1483" s="4">
        <f t="shared" si="568"/>
        <v>1</v>
      </c>
      <c r="D1483" s="4">
        <f t="shared" si="569"/>
        <v>0</v>
      </c>
      <c r="E1483" s="4">
        <f t="shared" si="570"/>
        <v>0</v>
      </c>
      <c r="F1483" s="4">
        <f t="shared" si="571"/>
        <v>0</v>
      </c>
      <c r="G1483" s="4">
        <f t="shared" si="572"/>
        <v>0</v>
      </c>
      <c r="H1483" s="13">
        <f t="shared" si="566"/>
        <v>0</v>
      </c>
      <c r="I1483" s="14">
        <f t="shared" si="566"/>
        <v>0</v>
      </c>
      <c r="J1483" s="15"/>
      <c r="K1483" s="16"/>
      <c r="L1483" s="13"/>
      <c r="M1483" s="14"/>
      <c r="N1483" s="15"/>
      <c r="O1483" s="16"/>
      <c r="P1483" s="13"/>
      <c r="Q1483" s="14"/>
      <c r="R1483" s="15"/>
      <c r="S1483" s="16"/>
      <c r="T1483" s="13"/>
      <c r="U1483" s="14"/>
      <c r="V1483" s="15"/>
      <c r="W1483" s="16"/>
      <c r="X1483" s="17">
        <f t="shared" si="573"/>
        <v>0</v>
      </c>
      <c r="Y1483" s="18">
        <f t="shared" si="573"/>
        <v>0</v>
      </c>
      <c r="Z1483" s="18">
        <f t="shared" si="573"/>
        <v>0</v>
      </c>
      <c r="AA1483" s="18">
        <f t="shared" si="573"/>
        <v>0</v>
      </c>
      <c r="AB1483" s="18">
        <f t="shared" si="574"/>
        <v>0</v>
      </c>
      <c r="AC1483" s="18">
        <f t="shared" si="575"/>
        <v>0</v>
      </c>
      <c r="AD1483" s="18">
        <f t="shared" si="576"/>
        <v>0</v>
      </c>
      <c r="AE1483" s="18">
        <f t="shared" si="577"/>
        <v>0</v>
      </c>
      <c r="AF1483" s="19">
        <f t="shared" si="578"/>
        <v>0</v>
      </c>
      <c r="AG1483" s="20">
        <f t="shared" si="579"/>
        <v>0</v>
      </c>
      <c r="AH1483" s="48">
        <f t="shared" si="580"/>
        <v>0</v>
      </c>
      <c r="AI1483" s="79"/>
      <c r="AJ1483" s="79"/>
    </row>
    <row r="1484" spans="1:36" ht="15.75" customHeight="1" thickTop="1" thickBot="1" x14ac:dyDescent="0.3">
      <c r="A1484" s="110"/>
      <c r="B1484" s="44" t="str">
        <f t="shared" si="568"/>
        <v>برجاء إدخال إسم الصنف</v>
      </c>
      <c r="C1484" s="26">
        <f t="shared" si="568"/>
        <v>1</v>
      </c>
      <c r="D1484" s="26">
        <f t="shared" si="569"/>
        <v>0</v>
      </c>
      <c r="E1484" s="26">
        <f t="shared" si="570"/>
        <v>0</v>
      </c>
      <c r="F1484" s="26">
        <f t="shared" si="571"/>
        <v>0</v>
      </c>
      <c r="G1484" s="26">
        <f t="shared" si="572"/>
        <v>0</v>
      </c>
      <c r="H1484" s="27">
        <f t="shared" si="566"/>
        <v>0</v>
      </c>
      <c r="I1484" s="28">
        <f t="shared" si="566"/>
        <v>0</v>
      </c>
      <c r="J1484" s="29"/>
      <c r="K1484" s="30"/>
      <c r="L1484" s="27"/>
      <c r="M1484" s="28"/>
      <c r="N1484" s="29"/>
      <c r="O1484" s="30"/>
      <c r="P1484" s="27"/>
      <c r="Q1484" s="28"/>
      <c r="R1484" s="29"/>
      <c r="S1484" s="30"/>
      <c r="T1484" s="27"/>
      <c r="U1484" s="28"/>
      <c r="V1484" s="29"/>
      <c r="W1484" s="30"/>
      <c r="X1484" s="31">
        <f t="shared" si="573"/>
        <v>0</v>
      </c>
      <c r="Y1484" s="32">
        <f t="shared" si="573"/>
        <v>0</v>
      </c>
      <c r="Z1484" s="32">
        <f t="shared" si="573"/>
        <v>0</v>
      </c>
      <c r="AA1484" s="32">
        <f t="shared" si="573"/>
        <v>0</v>
      </c>
      <c r="AB1484" s="32">
        <f t="shared" si="574"/>
        <v>0</v>
      </c>
      <c r="AC1484" s="32">
        <f t="shared" si="575"/>
        <v>0</v>
      </c>
      <c r="AD1484" s="32">
        <f t="shared" si="576"/>
        <v>0</v>
      </c>
      <c r="AE1484" s="32">
        <f t="shared" si="577"/>
        <v>0</v>
      </c>
      <c r="AF1484" s="33">
        <f t="shared" si="578"/>
        <v>0</v>
      </c>
      <c r="AG1484" s="34">
        <f t="shared" si="579"/>
        <v>0</v>
      </c>
      <c r="AH1484" s="47">
        <f t="shared" si="580"/>
        <v>0</v>
      </c>
      <c r="AI1484" s="79"/>
      <c r="AJ1484" s="79"/>
    </row>
    <row r="1485" spans="1:36" ht="15.75" customHeight="1" thickTop="1" thickBot="1" x14ac:dyDescent="0.3">
      <c r="A1485" s="110"/>
      <c r="B1485" s="3" t="str">
        <f t="shared" si="568"/>
        <v>برجاء إدخال إسم الصنف</v>
      </c>
      <c r="C1485" s="4">
        <f t="shared" si="568"/>
        <v>1</v>
      </c>
      <c r="D1485" s="4">
        <f t="shared" si="569"/>
        <v>0</v>
      </c>
      <c r="E1485" s="4">
        <f t="shared" si="570"/>
        <v>0</v>
      </c>
      <c r="F1485" s="4">
        <f t="shared" si="571"/>
        <v>0</v>
      </c>
      <c r="G1485" s="4">
        <f t="shared" si="572"/>
        <v>0</v>
      </c>
      <c r="H1485" s="13">
        <f t="shared" si="566"/>
        <v>0</v>
      </c>
      <c r="I1485" s="14">
        <f t="shared" si="566"/>
        <v>0</v>
      </c>
      <c r="J1485" s="15"/>
      <c r="K1485" s="16"/>
      <c r="L1485" s="13"/>
      <c r="M1485" s="14"/>
      <c r="N1485" s="15"/>
      <c r="O1485" s="16"/>
      <c r="P1485" s="13"/>
      <c r="Q1485" s="14"/>
      <c r="R1485" s="15"/>
      <c r="S1485" s="16"/>
      <c r="T1485" s="13"/>
      <c r="U1485" s="14"/>
      <c r="V1485" s="15"/>
      <c r="W1485" s="16"/>
      <c r="X1485" s="17">
        <f t="shared" si="573"/>
        <v>0</v>
      </c>
      <c r="Y1485" s="18">
        <f t="shared" si="573"/>
        <v>0</v>
      </c>
      <c r="Z1485" s="18">
        <f t="shared" si="573"/>
        <v>0</v>
      </c>
      <c r="AA1485" s="18">
        <f t="shared" si="573"/>
        <v>0</v>
      </c>
      <c r="AB1485" s="18">
        <f t="shared" si="574"/>
        <v>0</v>
      </c>
      <c r="AC1485" s="18">
        <f t="shared" si="575"/>
        <v>0</v>
      </c>
      <c r="AD1485" s="18">
        <f t="shared" si="576"/>
        <v>0</v>
      </c>
      <c r="AE1485" s="18">
        <f t="shared" si="577"/>
        <v>0</v>
      </c>
      <c r="AF1485" s="19">
        <f t="shared" si="578"/>
        <v>0</v>
      </c>
      <c r="AG1485" s="20">
        <f t="shared" si="579"/>
        <v>0</v>
      </c>
      <c r="AH1485" s="48">
        <f t="shared" si="580"/>
        <v>0</v>
      </c>
      <c r="AI1485" s="79"/>
      <c r="AJ1485" s="79"/>
    </row>
    <row r="1486" spans="1:36" ht="15.75" customHeight="1" thickTop="1" thickBot="1" x14ac:dyDescent="0.3">
      <c r="A1486" s="110"/>
      <c r="B1486" s="44" t="str">
        <f t="shared" si="568"/>
        <v>برجاء إدخال إسم الصنف</v>
      </c>
      <c r="C1486" s="26">
        <f t="shared" si="568"/>
        <v>1</v>
      </c>
      <c r="D1486" s="26">
        <f t="shared" si="569"/>
        <v>0</v>
      </c>
      <c r="E1486" s="26">
        <f t="shared" si="570"/>
        <v>0</v>
      </c>
      <c r="F1486" s="26">
        <f t="shared" si="571"/>
        <v>0</v>
      </c>
      <c r="G1486" s="26">
        <f t="shared" si="572"/>
        <v>0</v>
      </c>
      <c r="H1486" s="27">
        <f t="shared" si="566"/>
        <v>0</v>
      </c>
      <c r="I1486" s="28">
        <f t="shared" si="566"/>
        <v>0</v>
      </c>
      <c r="J1486" s="29"/>
      <c r="K1486" s="30"/>
      <c r="L1486" s="27"/>
      <c r="M1486" s="28"/>
      <c r="N1486" s="29"/>
      <c r="O1486" s="30"/>
      <c r="P1486" s="27"/>
      <c r="Q1486" s="28"/>
      <c r="R1486" s="29"/>
      <c r="S1486" s="30"/>
      <c r="T1486" s="27"/>
      <c r="U1486" s="28"/>
      <c r="V1486" s="29"/>
      <c r="W1486" s="30"/>
      <c r="X1486" s="31">
        <f t="shared" si="573"/>
        <v>0</v>
      </c>
      <c r="Y1486" s="32">
        <f t="shared" si="573"/>
        <v>0</v>
      </c>
      <c r="Z1486" s="32">
        <f t="shared" si="573"/>
        <v>0</v>
      </c>
      <c r="AA1486" s="32">
        <f t="shared" si="573"/>
        <v>0</v>
      </c>
      <c r="AB1486" s="32">
        <f t="shared" si="574"/>
        <v>0</v>
      </c>
      <c r="AC1486" s="32">
        <f t="shared" si="575"/>
        <v>0</v>
      </c>
      <c r="AD1486" s="32">
        <f t="shared" si="576"/>
        <v>0</v>
      </c>
      <c r="AE1486" s="32">
        <f t="shared" si="577"/>
        <v>0</v>
      </c>
      <c r="AF1486" s="33">
        <f t="shared" si="578"/>
        <v>0</v>
      </c>
      <c r="AG1486" s="34">
        <f t="shared" si="579"/>
        <v>0</v>
      </c>
      <c r="AH1486" s="47">
        <f t="shared" si="580"/>
        <v>0</v>
      </c>
      <c r="AI1486" s="79"/>
      <c r="AJ1486" s="79"/>
    </row>
    <row r="1487" spans="1:36" ht="15.75" customHeight="1" thickTop="1" thickBot="1" x14ac:dyDescent="0.3">
      <c r="A1487" s="110"/>
      <c r="B1487" s="3" t="str">
        <f t="shared" si="568"/>
        <v>برجاء إدخال إسم الصنف</v>
      </c>
      <c r="C1487" s="4">
        <f t="shared" si="568"/>
        <v>1</v>
      </c>
      <c r="D1487" s="4">
        <f t="shared" si="569"/>
        <v>0</v>
      </c>
      <c r="E1487" s="4">
        <f t="shared" si="570"/>
        <v>0</v>
      </c>
      <c r="F1487" s="4">
        <f t="shared" si="571"/>
        <v>0</v>
      </c>
      <c r="G1487" s="4">
        <f t="shared" si="572"/>
        <v>0</v>
      </c>
      <c r="H1487" s="13">
        <f t="shared" si="566"/>
        <v>0</v>
      </c>
      <c r="I1487" s="14">
        <f t="shared" si="566"/>
        <v>0</v>
      </c>
      <c r="J1487" s="15"/>
      <c r="K1487" s="16"/>
      <c r="L1487" s="13"/>
      <c r="M1487" s="14"/>
      <c r="N1487" s="15"/>
      <c r="O1487" s="16"/>
      <c r="P1487" s="13"/>
      <c r="Q1487" s="14"/>
      <c r="R1487" s="15"/>
      <c r="S1487" s="16"/>
      <c r="T1487" s="13"/>
      <c r="U1487" s="14"/>
      <c r="V1487" s="15"/>
      <c r="W1487" s="16"/>
      <c r="X1487" s="17">
        <f t="shared" si="573"/>
        <v>0</v>
      </c>
      <c r="Y1487" s="18">
        <f t="shared" si="573"/>
        <v>0</v>
      </c>
      <c r="Z1487" s="18">
        <f t="shared" si="573"/>
        <v>0</v>
      </c>
      <c r="AA1487" s="18">
        <f t="shared" si="573"/>
        <v>0</v>
      </c>
      <c r="AB1487" s="18">
        <f t="shared" si="574"/>
        <v>0</v>
      </c>
      <c r="AC1487" s="18">
        <f t="shared" si="575"/>
        <v>0</v>
      </c>
      <c r="AD1487" s="18">
        <f t="shared" si="576"/>
        <v>0</v>
      </c>
      <c r="AE1487" s="18">
        <f t="shared" si="577"/>
        <v>0</v>
      </c>
      <c r="AF1487" s="19">
        <f t="shared" si="578"/>
        <v>0</v>
      </c>
      <c r="AG1487" s="20">
        <f t="shared" si="579"/>
        <v>0</v>
      </c>
      <c r="AH1487" s="48">
        <f t="shared" si="580"/>
        <v>0</v>
      </c>
      <c r="AI1487" s="80" t="s">
        <v>32</v>
      </c>
      <c r="AJ1487" s="80"/>
    </row>
    <row r="1488" spans="1:36" ht="15.75" customHeight="1" thickTop="1" thickBot="1" x14ac:dyDescent="0.3">
      <c r="A1488" s="110"/>
      <c r="B1488" s="44" t="str">
        <f t="shared" si="568"/>
        <v>برجاء إدخال إسم الصنف</v>
      </c>
      <c r="C1488" s="26">
        <f t="shared" si="568"/>
        <v>1</v>
      </c>
      <c r="D1488" s="26">
        <f t="shared" si="569"/>
        <v>0</v>
      </c>
      <c r="E1488" s="26">
        <f t="shared" si="570"/>
        <v>0</v>
      </c>
      <c r="F1488" s="26">
        <f t="shared" si="571"/>
        <v>0</v>
      </c>
      <c r="G1488" s="26">
        <f t="shared" si="572"/>
        <v>0</v>
      </c>
      <c r="H1488" s="27">
        <f t="shared" si="566"/>
        <v>0</v>
      </c>
      <c r="I1488" s="28">
        <f t="shared" si="566"/>
        <v>0</v>
      </c>
      <c r="J1488" s="29"/>
      <c r="K1488" s="30"/>
      <c r="L1488" s="27"/>
      <c r="M1488" s="28"/>
      <c r="N1488" s="29"/>
      <c r="O1488" s="30"/>
      <c r="P1488" s="27"/>
      <c r="Q1488" s="28"/>
      <c r="R1488" s="29"/>
      <c r="S1488" s="30"/>
      <c r="T1488" s="27"/>
      <c r="U1488" s="28"/>
      <c r="V1488" s="29"/>
      <c r="W1488" s="30"/>
      <c r="X1488" s="31">
        <f t="shared" si="573"/>
        <v>0</v>
      </c>
      <c r="Y1488" s="32">
        <f t="shared" si="573"/>
        <v>0</v>
      </c>
      <c r="Z1488" s="32">
        <f t="shared" si="573"/>
        <v>0</v>
      </c>
      <c r="AA1488" s="32">
        <f t="shared" si="573"/>
        <v>0</v>
      </c>
      <c r="AB1488" s="32">
        <f t="shared" si="574"/>
        <v>0</v>
      </c>
      <c r="AC1488" s="32">
        <f t="shared" si="575"/>
        <v>0</v>
      </c>
      <c r="AD1488" s="32">
        <f t="shared" si="576"/>
        <v>0</v>
      </c>
      <c r="AE1488" s="32">
        <f t="shared" si="577"/>
        <v>0</v>
      </c>
      <c r="AF1488" s="33">
        <f t="shared" si="578"/>
        <v>0</v>
      </c>
      <c r="AG1488" s="34">
        <f t="shared" si="579"/>
        <v>0</v>
      </c>
      <c r="AH1488" s="47">
        <f t="shared" si="580"/>
        <v>0</v>
      </c>
      <c r="AI1488" s="80"/>
      <c r="AJ1488" s="80"/>
    </row>
    <row r="1489" spans="1:36" ht="15.75" customHeight="1" thickTop="1" thickBot="1" x14ac:dyDescent="0.3">
      <c r="A1489" s="110"/>
      <c r="B1489" s="3" t="str">
        <f t="shared" si="568"/>
        <v>برجاء إدخال إسم الصنف</v>
      </c>
      <c r="C1489" s="4">
        <f t="shared" si="568"/>
        <v>1</v>
      </c>
      <c r="D1489" s="4">
        <f t="shared" si="569"/>
        <v>0</v>
      </c>
      <c r="E1489" s="4">
        <f t="shared" si="570"/>
        <v>0</v>
      </c>
      <c r="F1489" s="4">
        <f t="shared" si="571"/>
        <v>0</v>
      </c>
      <c r="G1489" s="4">
        <f t="shared" si="572"/>
        <v>0</v>
      </c>
      <c r="H1489" s="13">
        <f t="shared" si="566"/>
        <v>0</v>
      </c>
      <c r="I1489" s="14">
        <f t="shared" si="566"/>
        <v>0</v>
      </c>
      <c r="J1489" s="15"/>
      <c r="K1489" s="16"/>
      <c r="L1489" s="13"/>
      <c r="M1489" s="14"/>
      <c r="N1489" s="15"/>
      <c r="O1489" s="16"/>
      <c r="P1489" s="13"/>
      <c r="Q1489" s="14"/>
      <c r="R1489" s="15"/>
      <c r="S1489" s="16"/>
      <c r="T1489" s="13"/>
      <c r="U1489" s="14"/>
      <c r="V1489" s="15"/>
      <c r="W1489" s="16"/>
      <c r="X1489" s="17">
        <f t="shared" si="573"/>
        <v>0</v>
      </c>
      <c r="Y1489" s="18">
        <f t="shared" si="573"/>
        <v>0</v>
      </c>
      <c r="Z1489" s="18">
        <f t="shared" si="573"/>
        <v>0</v>
      </c>
      <c r="AA1489" s="18">
        <f t="shared" si="573"/>
        <v>0</v>
      </c>
      <c r="AB1489" s="18">
        <f t="shared" si="574"/>
        <v>0</v>
      </c>
      <c r="AC1489" s="18">
        <f t="shared" si="575"/>
        <v>0</v>
      </c>
      <c r="AD1489" s="18">
        <f t="shared" si="576"/>
        <v>0</v>
      </c>
      <c r="AE1489" s="18">
        <f t="shared" si="577"/>
        <v>0</v>
      </c>
      <c r="AF1489" s="19">
        <f t="shared" si="578"/>
        <v>0</v>
      </c>
      <c r="AG1489" s="20">
        <f t="shared" si="579"/>
        <v>0</v>
      </c>
      <c r="AH1489" s="48">
        <f t="shared" si="580"/>
        <v>0</v>
      </c>
      <c r="AI1489" s="80"/>
      <c r="AJ1489" s="80"/>
    </row>
    <row r="1490" spans="1:36" ht="15.75" customHeight="1" thickTop="1" thickBot="1" x14ac:dyDescent="0.3">
      <c r="A1490" s="110"/>
      <c r="B1490" s="44" t="str">
        <f t="shared" ref="B1490:C1505" si="581">B1441</f>
        <v>برجاء إدخال إسم الصنف</v>
      </c>
      <c r="C1490" s="26">
        <f t="shared" si="581"/>
        <v>1</v>
      </c>
      <c r="D1490" s="26">
        <f t="shared" si="569"/>
        <v>0</v>
      </c>
      <c r="E1490" s="26">
        <f t="shared" si="570"/>
        <v>0</v>
      </c>
      <c r="F1490" s="26">
        <f t="shared" si="571"/>
        <v>0</v>
      </c>
      <c r="G1490" s="26">
        <f t="shared" si="572"/>
        <v>0</v>
      </c>
      <c r="H1490" s="27">
        <f t="shared" si="566"/>
        <v>0</v>
      </c>
      <c r="I1490" s="28">
        <f t="shared" si="566"/>
        <v>0</v>
      </c>
      <c r="J1490" s="29"/>
      <c r="K1490" s="30"/>
      <c r="L1490" s="27"/>
      <c r="M1490" s="28"/>
      <c r="N1490" s="29"/>
      <c r="O1490" s="30"/>
      <c r="P1490" s="27"/>
      <c r="Q1490" s="28"/>
      <c r="R1490" s="29"/>
      <c r="S1490" s="30"/>
      <c r="T1490" s="27"/>
      <c r="U1490" s="28"/>
      <c r="V1490" s="29"/>
      <c r="W1490" s="30"/>
      <c r="X1490" s="31">
        <f t="shared" ref="X1490:AA1505" si="582">X1441</f>
        <v>0</v>
      </c>
      <c r="Y1490" s="32">
        <f t="shared" si="582"/>
        <v>0</v>
      </c>
      <c r="Z1490" s="32">
        <f t="shared" si="582"/>
        <v>0</v>
      </c>
      <c r="AA1490" s="32">
        <f t="shared" si="582"/>
        <v>0</v>
      </c>
      <c r="AB1490" s="32">
        <f t="shared" si="574"/>
        <v>0</v>
      </c>
      <c r="AC1490" s="32">
        <f t="shared" si="575"/>
        <v>0</v>
      </c>
      <c r="AD1490" s="32">
        <f t="shared" si="576"/>
        <v>0</v>
      </c>
      <c r="AE1490" s="32">
        <f t="shared" si="577"/>
        <v>0</v>
      </c>
      <c r="AF1490" s="33">
        <f t="shared" si="578"/>
        <v>0</v>
      </c>
      <c r="AG1490" s="34">
        <f t="shared" si="579"/>
        <v>0</v>
      </c>
      <c r="AH1490" s="47">
        <f t="shared" si="580"/>
        <v>0</v>
      </c>
      <c r="AI1490" s="80"/>
      <c r="AJ1490" s="80"/>
    </row>
    <row r="1491" spans="1:36" ht="15.75" customHeight="1" thickTop="1" thickBot="1" x14ac:dyDescent="0.3">
      <c r="A1491" s="110"/>
      <c r="B1491" s="3" t="str">
        <f t="shared" si="581"/>
        <v>برجاء إدخال إسم الصنف</v>
      </c>
      <c r="C1491" s="4">
        <f t="shared" si="581"/>
        <v>1</v>
      </c>
      <c r="D1491" s="4">
        <f t="shared" si="569"/>
        <v>0</v>
      </c>
      <c r="E1491" s="4">
        <f t="shared" si="570"/>
        <v>0</v>
      </c>
      <c r="F1491" s="4">
        <f t="shared" si="571"/>
        <v>0</v>
      </c>
      <c r="G1491" s="4">
        <f t="shared" si="572"/>
        <v>0</v>
      </c>
      <c r="H1491" s="13">
        <f t="shared" si="566"/>
        <v>0</v>
      </c>
      <c r="I1491" s="14">
        <f t="shared" si="566"/>
        <v>0</v>
      </c>
      <c r="J1491" s="15"/>
      <c r="K1491" s="16"/>
      <c r="L1491" s="13"/>
      <c r="M1491" s="14"/>
      <c r="N1491" s="15"/>
      <c r="O1491" s="16"/>
      <c r="P1491" s="13"/>
      <c r="Q1491" s="14"/>
      <c r="R1491" s="15"/>
      <c r="S1491" s="16"/>
      <c r="T1491" s="13"/>
      <c r="U1491" s="14"/>
      <c r="V1491" s="15"/>
      <c r="W1491" s="16"/>
      <c r="X1491" s="17">
        <f t="shared" si="582"/>
        <v>0</v>
      </c>
      <c r="Y1491" s="18">
        <f t="shared" si="582"/>
        <v>0</v>
      </c>
      <c r="Z1491" s="18">
        <f t="shared" si="582"/>
        <v>0</v>
      </c>
      <c r="AA1491" s="18">
        <f t="shared" si="582"/>
        <v>0</v>
      </c>
      <c r="AB1491" s="18">
        <f t="shared" si="574"/>
        <v>0</v>
      </c>
      <c r="AC1491" s="18">
        <f t="shared" si="575"/>
        <v>0</v>
      </c>
      <c r="AD1491" s="18">
        <f t="shared" si="576"/>
        <v>0</v>
      </c>
      <c r="AE1491" s="18">
        <f t="shared" si="577"/>
        <v>0</v>
      </c>
      <c r="AF1491" s="19">
        <f t="shared" si="578"/>
        <v>0</v>
      </c>
      <c r="AG1491" s="20">
        <f t="shared" si="579"/>
        <v>0</v>
      </c>
      <c r="AH1491" s="48">
        <f t="shared" si="580"/>
        <v>0</v>
      </c>
      <c r="AI1491" s="80"/>
      <c r="AJ1491" s="80"/>
    </row>
    <row r="1492" spans="1:36" ht="15.75" customHeight="1" thickTop="1" thickBot="1" x14ac:dyDescent="0.3">
      <c r="A1492" s="110"/>
      <c r="B1492" s="44" t="str">
        <f t="shared" si="581"/>
        <v>برجاء إدخال إسم الصنف</v>
      </c>
      <c r="C1492" s="26">
        <f t="shared" si="581"/>
        <v>1</v>
      </c>
      <c r="D1492" s="26">
        <f t="shared" si="569"/>
        <v>0</v>
      </c>
      <c r="E1492" s="26">
        <f t="shared" si="570"/>
        <v>0</v>
      </c>
      <c r="F1492" s="26">
        <f t="shared" si="571"/>
        <v>0</v>
      </c>
      <c r="G1492" s="26">
        <f t="shared" si="572"/>
        <v>0</v>
      </c>
      <c r="H1492" s="27">
        <f t="shared" si="566"/>
        <v>0</v>
      </c>
      <c r="I1492" s="28">
        <f t="shared" si="566"/>
        <v>0</v>
      </c>
      <c r="J1492" s="29"/>
      <c r="K1492" s="30"/>
      <c r="L1492" s="27"/>
      <c r="M1492" s="28"/>
      <c r="N1492" s="29"/>
      <c r="O1492" s="30"/>
      <c r="P1492" s="27"/>
      <c r="Q1492" s="28"/>
      <c r="R1492" s="29"/>
      <c r="S1492" s="30"/>
      <c r="T1492" s="27"/>
      <c r="U1492" s="28"/>
      <c r="V1492" s="29"/>
      <c r="W1492" s="30"/>
      <c r="X1492" s="31">
        <f t="shared" si="582"/>
        <v>0</v>
      </c>
      <c r="Y1492" s="32">
        <f t="shared" si="582"/>
        <v>0</v>
      </c>
      <c r="Z1492" s="32">
        <f t="shared" si="582"/>
        <v>0</v>
      </c>
      <c r="AA1492" s="32">
        <f t="shared" si="582"/>
        <v>0</v>
      </c>
      <c r="AB1492" s="32">
        <f t="shared" si="574"/>
        <v>0</v>
      </c>
      <c r="AC1492" s="32">
        <f t="shared" si="575"/>
        <v>0</v>
      </c>
      <c r="AD1492" s="32">
        <f t="shared" si="576"/>
        <v>0</v>
      </c>
      <c r="AE1492" s="32">
        <f t="shared" si="577"/>
        <v>0</v>
      </c>
      <c r="AF1492" s="33">
        <f t="shared" si="578"/>
        <v>0</v>
      </c>
      <c r="AG1492" s="34">
        <f t="shared" si="579"/>
        <v>0</v>
      </c>
      <c r="AH1492" s="47">
        <f t="shared" si="580"/>
        <v>0</v>
      </c>
      <c r="AI1492" s="80"/>
      <c r="AJ1492" s="80"/>
    </row>
    <row r="1493" spans="1:36" ht="15.75" customHeight="1" thickTop="1" thickBot="1" x14ac:dyDescent="0.3">
      <c r="A1493" s="110"/>
      <c r="B1493" s="3" t="str">
        <f t="shared" si="581"/>
        <v>برجاء إدخال إسم الصنف</v>
      </c>
      <c r="C1493" s="4">
        <f t="shared" si="581"/>
        <v>1</v>
      </c>
      <c r="D1493" s="4">
        <f t="shared" si="569"/>
        <v>0</v>
      </c>
      <c r="E1493" s="4">
        <f t="shared" si="570"/>
        <v>0</v>
      </c>
      <c r="F1493" s="4">
        <f t="shared" si="571"/>
        <v>0</v>
      </c>
      <c r="G1493" s="4">
        <f t="shared" si="572"/>
        <v>0</v>
      </c>
      <c r="H1493" s="13">
        <f t="shared" si="566"/>
        <v>0</v>
      </c>
      <c r="I1493" s="14">
        <f t="shared" si="566"/>
        <v>0</v>
      </c>
      <c r="J1493" s="15"/>
      <c r="K1493" s="16"/>
      <c r="L1493" s="13"/>
      <c r="M1493" s="14"/>
      <c r="N1493" s="15"/>
      <c r="O1493" s="16"/>
      <c r="P1493" s="13"/>
      <c r="Q1493" s="14"/>
      <c r="R1493" s="15"/>
      <c r="S1493" s="16"/>
      <c r="T1493" s="13"/>
      <c r="U1493" s="14"/>
      <c r="V1493" s="15"/>
      <c r="W1493" s="16"/>
      <c r="X1493" s="17">
        <f t="shared" si="582"/>
        <v>0</v>
      </c>
      <c r="Y1493" s="18">
        <f t="shared" si="582"/>
        <v>0</v>
      </c>
      <c r="Z1493" s="18">
        <f t="shared" si="582"/>
        <v>0</v>
      </c>
      <c r="AA1493" s="18">
        <f t="shared" si="582"/>
        <v>0</v>
      </c>
      <c r="AB1493" s="18">
        <f t="shared" si="574"/>
        <v>0</v>
      </c>
      <c r="AC1493" s="18">
        <f t="shared" si="575"/>
        <v>0</v>
      </c>
      <c r="AD1493" s="18">
        <f t="shared" si="576"/>
        <v>0</v>
      </c>
      <c r="AE1493" s="18">
        <f t="shared" si="577"/>
        <v>0</v>
      </c>
      <c r="AF1493" s="19">
        <f t="shared" si="578"/>
        <v>0</v>
      </c>
      <c r="AG1493" s="20">
        <f t="shared" si="579"/>
        <v>0</v>
      </c>
      <c r="AH1493" s="48">
        <f t="shared" si="580"/>
        <v>0</v>
      </c>
      <c r="AI1493" s="80"/>
      <c r="AJ1493" s="80"/>
    </row>
    <row r="1494" spans="1:36" ht="15.75" customHeight="1" thickTop="1" thickBot="1" x14ac:dyDescent="0.3">
      <c r="A1494" s="110"/>
      <c r="B1494" s="44" t="str">
        <f t="shared" si="581"/>
        <v>برجاء إدخال إسم الصنف</v>
      </c>
      <c r="C1494" s="26">
        <f t="shared" si="581"/>
        <v>1</v>
      </c>
      <c r="D1494" s="26">
        <f t="shared" si="569"/>
        <v>0</v>
      </c>
      <c r="E1494" s="26">
        <f t="shared" si="570"/>
        <v>0</v>
      </c>
      <c r="F1494" s="26">
        <f t="shared" si="571"/>
        <v>0</v>
      </c>
      <c r="G1494" s="26">
        <f t="shared" si="572"/>
        <v>0</v>
      </c>
      <c r="H1494" s="27">
        <f t="shared" si="566"/>
        <v>0</v>
      </c>
      <c r="I1494" s="28">
        <f t="shared" si="566"/>
        <v>0</v>
      </c>
      <c r="J1494" s="29"/>
      <c r="K1494" s="30"/>
      <c r="L1494" s="27"/>
      <c r="M1494" s="28"/>
      <c r="N1494" s="29"/>
      <c r="O1494" s="30"/>
      <c r="P1494" s="27"/>
      <c r="Q1494" s="28"/>
      <c r="R1494" s="29"/>
      <c r="S1494" s="30"/>
      <c r="T1494" s="27"/>
      <c r="U1494" s="28"/>
      <c r="V1494" s="29"/>
      <c r="W1494" s="30"/>
      <c r="X1494" s="31">
        <f t="shared" si="582"/>
        <v>0</v>
      </c>
      <c r="Y1494" s="32">
        <f t="shared" si="582"/>
        <v>0</v>
      </c>
      <c r="Z1494" s="32">
        <f t="shared" si="582"/>
        <v>0</v>
      </c>
      <c r="AA1494" s="32">
        <f t="shared" si="582"/>
        <v>0</v>
      </c>
      <c r="AB1494" s="32">
        <f t="shared" si="574"/>
        <v>0</v>
      </c>
      <c r="AC1494" s="32">
        <f t="shared" si="575"/>
        <v>0</v>
      </c>
      <c r="AD1494" s="32">
        <f t="shared" si="576"/>
        <v>0</v>
      </c>
      <c r="AE1494" s="32">
        <f t="shared" si="577"/>
        <v>0</v>
      </c>
      <c r="AF1494" s="33">
        <f t="shared" si="578"/>
        <v>0</v>
      </c>
      <c r="AG1494" s="34">
        <f t="shared" si="579"/>
        <v>0</v>
      </c>
      <c r="AH1494" s="47">
        <f t="shared" si="580"/>
        <v>0</v>
      </c>
      <c r="AI1494" s="80"/>
      <c r="AJ1494" s="80"/>
    </row>
    <row r="1495" spans="1:36" ht="15.75" customHeight="1" thickTop="1" thickBot="1" x14ac:dyDescent="0.3">
      <c r="A1495" s="110"/>
      <c r="B1495" s="3" t="str">
        <f t="shared" si="581"/>
        <v>برجاء إدخال إسم الصنف</v>
      </c>
      <c r="C1495" s="4">
        <f t="shared" si="581"/>
        <v>1</v>
      </c>
      <c r="D1495" s="4">
        <f t="shared" si="569"/>
        <v>0</v>
      </c>
      <c r="E1495" s="4">
        <f t="shared" si="570"/>
        <v>0</v>
      </c>
      <c r="F1495" s="4">
        <f t="shared" si="571"/>
        <v>0</v>
      </c>
      <c r="G1495" s="4">
        <f t="shared" si="572"/>
        <v>0</v>
      </c>
      <c r="H1495" s="13">
        <f t="shared" si="566"/>
        <v>0</v>
      </c>
      <c r="I1495" s="14">
        <f t="shared" si="566"/>
        <v>0</v>
      </c>
      <c r="J1495" s="15"/>
      <c r="K1495" s="16"/>
      <c r="L1495" s="13"/>
      <c r="M1495" s="14"/>
      <c r="N1495" s="15"/>
      <c r="O1495" s="16"/>
      <c r="P1495" s="13"/>
      <c r="Q1495" s="14"/>
      <c r="R1495" s="15"/>
      <c r="S1495" s="16"/>
      <c r="T1495" s="13"/>
      <c r="U1495" s="14"/>
      <c r="V1495" s="15"/>
      <c r="W1495" s="16"/>
      <c r="X1495" s="17">
        <f t="shared" si="582"/>
        <v>0</v>
      </c>
      <c r="Y1495" s="18">
        <f t="shared" si="582"/>
        <v>0</v>
      </c>
      <c r="Z1495" s="18">
        <f t="shared" si="582"/>
        <v>0</v>
      </c>
      <c r="AA1495" s="18">
        <f t="shared" si="582"/>
        <v>0</v>
      </c>
      <c r="AB1495" s="18">
        <f t="shared" si="574"/>
        <v>0</v>
      </c>
      <c r="AC1495" s="18">
        <f t="shared" si="575"/>
        <v>0</v>
      </c>
      <c r="AD1495" s="18">
        <f t="shared" si="576"/>
        <v>0</v>
      </c>
      <c r="AE1495" s="18">
        <f t="shared" si="577"/>
        <v>0</v>
      </c>
      <c r="AF1495" s="19">
        <f t="shared" si="578"/>
        <v>0</v>
      </c>
      <c r="AG1495" s="20">
        <f t="shared" si="579"/>
        <v>0</v>
      </c>
      <c r="AH1495" s="48">
        <f t="shared" si="580"/>
        <v>0</v>
      </c>
      <c r="AI1495" s="80">
        <f>AB1518</f>
        <v>0</v>
      </c>
      <c r="AJ1495" s="80"/>
    </row>
    <row r="1496" spans="1:36" ht="15.75" customHeight="1" thickTop="1" thickBot="1" x14ac:dyDescent="0.3">
      <c r="A1496" s="110"/>
      <c r="B1496" s="44" t="str">
        <f t="shared" si="581"/>
        <v>برجاء إدخال إسم الصنف</v>
      </c>
      <c r="C1496" s="26">
        <f t="shared" si="581"/>
        <v>1</v>
      </c>
      <c r="D1496" s="26">
        <f t="shared" si="569"/>
        <v>0</v>
      </c>
      <c r="E1496" s="26">
        <f t="shared" si="570"/>
        <v>0</v>
      </c>
      <c r="F1496" s="26">
        <f t="shared" si="571"/>
        <v>0</v>
      </c>
      <c r="G1496" s="26">
        <f t="shared" si="572"/>
        <v>0</v>
      </c>
      <c r="H1496" s="27">
        <f t="shared" si="566"/>
        <v>0</v>
      </c>
      <c r="I1496" s="28">
        <f t="shared" si="566"/>
        <v>0</v>
      </c>
      <c r="J1496" s="29"/>
      <c r="K1496" s="30"/>
      <c r="L1496" s="27"/>
      <c r="M1496" s="28"/>
      <c r="N1496" s="29"/>
      <c r="O1496" s="30"/>
      <c r="P1496" s="27"/>
      <c r="Q1496" s="28"/>
      <c r="R1496" s="29"/>
      <c r="S1496" s="30"/>
      <c r="T1496" s="27"/>
      <c r="U1496" s="28"/>
      <c r="V1496" s="29"/>
      <c r="W1496" s="30"/>
      <c r="X1496" s="31">
        <f t="shared" si="582"/>
        <v>0</v>
      </c>
      <c r="Y1496" s="32">
        <f t="shared" si="582"/>
        <v>0</v>
      </c>
      <c r="Z1496" s="32">
        <f t="shared" si="582"/>
        <v>0</v>
      </c>
      <c r="AA1496" s="32">
        <f t="shared" si="582"/>
        <v>0</v>
      </c>
      <c r="AB1496" s="32">
        <f t="shared" si="574"/>
        <v>0</v>
      </c>
      <c r="AC1496" s="32">
        <f t="shared" si="575"/>
        <v>0</v>
      </c>
      <c r="AD1496" s="32">
        <f t="shared" si="576"/>
        <v>0</v>
      </c>
      <c r="AE1496" s="32">
        <f t="shared" si="577"/>
        <v>0</v>
      </c>
      <c r="AF1496" s="33">
        <f t="shared" si="578"/>
        <v>0</v>
      </c>
      <c r="AG1496" s="34">
        <f t="shared" si="579"/>
        <v>0</v>
      </c>
      <c r="AH1496" s="47">
        <f t="shared" si="580"/>
        <v>0</v>
      </c>
      <c r="AI1496" s="80"/>
      <c r="AJ1496" s="80"/>
    </row>
    <row r="1497" spans="1:36" ht="15.75" customHeight="1" thickTop="1" thickBot="1" x14ac:dyDescent="0.3">
      <c r="A1497" s="110"/>
      <c r="B1497" s="3" t="str">
        <f t="shared" si="581"/>
        <v>برجاء إدخال إسم الصنف</v>
      </c>
      <c r="C1497" s="4">
        <f t="shared" si="581"/>
        <v>1</v>
      </c>
      <c r="D1497" s="4">
        <f t="shared" si="569"/>
        <v>0</v>
      </c>
      <c r="E1497" s="4">
        <f t="shared" si="570"/>
        <v>0</v>
      </c>
      <c r="F1497" s="4">
        <f t="shared" si="571"/>
        <v>0</v>
      </c>
      <c r="G1497" s="4">
        <f t="shared" si="572"/>
        <v>0</v>
      </c>
      <c r="H1497" s="13">
        <f t="shared" si="566"/>
        <v>0</v>
      </c>
      <c r="I1497" s="14">
        <f t="shared" si="566"/>
        <v>0</v>
      </c>
      <c r="J1497" s="15"/>
      <c r="K1497" s="16"/>
      <c r="L1497" s="13"/>
      <c r="M1497" s="14"/>
      <c r="N1497" s="15"/>
      <c r="O1497" s="16"/>
      <c r="P1497" s="13"/>
      <c r="Q1497" s="14"/>
      <c r="R1497" s="15"/>
      <c r="S1497" s="16"/>
      <c r="T1497" s="13"/>
      <c r="U1497" s="14"/>
      <c r="V1497" s="15"/>
      <c r="W1497" s="16"/>
      <c r="X1497" s="17">
        <f t="shared" si="582"/>
        <v>0</v>
      </c>
      <c r="Y1497" s="18">
        <f t="shared" si="582"/>
        <v>0</v>
      </c>
      <c r="Z1497" s="18">
        <f t="shared" si="582"/>
        <v>0</v>
      </c>
      <c r="AA1497" s="18">
        <f t="shared" si="582"/>
        <v>0</v>
      </c>
      <c r="AB1497" s="18">
        <f t="shared" si="574"/>
        <v>0</v>
      </c>
      <c r="AC1497" s="18">
        <f t="shared" si="575"/>
        <v>0</v>
      </c>
      <c r="AD1497" s="18">
        <f t="shared" si="576"/>
        <v>0</v>
      </c>
      <c r="AE1497" s="18">
        <f t="shared" si="577"/>
        <v>0</v>
      </c>
      <c r="AF1497" s="19">
        <f t="shared" si="578"/>
        <v>0</v>
      </c>
      <c r="AG1497" s="20">
        <f t="shared" si="579"/>
        <v>0</v>
      </c>
      <c r="AH1497" s="48">
        <f t="shared" si="580"/>
        <v>0</v>
      </c>
      <c r="AI1497" s="80"/>
      <c r="AJ1497" s="80"/>
    </row>
    <row r="1498" spans="1:36" ht="15.75" customHeight="1" thickTop="1" thickBot="1" x14ac:dyDescent="0.3">
      <c r="A1498" s="110"/>
      <c r="B1498" s="44" t="str">
        <f t="shared" si="581"/>
        <v>برجاء إدخال إسم الصنف</v>
      </c>
      <c r="C1498" s="26">
        <f t="shared" si="581"/>
        <v>1</v>
      </c>
      <c r="D1498" s="26">
        <f t="shared" si="569"/>
        <v>0</v>
      </c>
      <c r="E1498" s="26">
        <f t="shared" si="570"/>
        <v>0</v>
      </c>
      <c r="F1498" s="26">
        <f t="shared" si="571"/>
        <v>0</v>
      </c>
      <c r="G1498" s="26">
        <f t="shared" si="572"/>
        <v>0</v>
      </c>
      <c r="H1498" s="27">
        <f t="shared" si="566"/>
        <v>0</v>
      </c>
      <c r="I1498" s="28">
        <f t="shared" si="566"/>
        <v>0</v>
      </c>
      <c r="J1498" s="29"/>
      <c r="K1498" s="30"/>
      <c r="L1498" s="27"/>
      <c r="M1498" s="28"/>
      <c r="N1498" s="29"/>
      <c r="O1498" s="30"/>
      <c r="P1498" s="27"/>
      <c r="Q1498" s="28"/>
      <c r="R1498" s="29"/>
      <c r="S1498" s="30"/>
      <c r="T1498" s="27"/>
      <c r="U1498" s="28"/>
      <c r="V1498" s="29"/>
      <c r="W1498" s="30"/>
      <c r="X1498" s="31">
        <f t="shared" si="582"/>
        <v>0</v>
      </c>
      <c r="Y1498" s="32">
        <f t="shared" si="582"/>
        <v>0</v>
      </c>
      <c r="Z1498" s="32">
        <f t="shared" si="582"/>
        <v>0</v>
      </c>
      <c r="AA1498" s="32">
        <f t="shared" si="582"/>
        <v>0</v>
      </c>
      <c r="AB1498" s="32">
        <f t="shared" si="574"/>
        <v>0</v>
      </c>
      <c r="AC1498" s="32">
        <f t="shared" si="575"/>
        <v>0</v>
      </c>
      <c r="AD1498" s="32">
        <f t="shared" si="576"/>
        <v>0</v>
      </c>
      <c r="AE1498" s="32">
        <f t="shared" si="577"/>
        <v>0</v>
      </c>
      <c r="AF1498" s="33">
        <f t="shared" si="578"/>
        <v>0</v>
      </c>
      <c r="AG1498" s="34">
        <f t="shared" si="579"/>
        <v>0</v>
      </c>
      <c r="AH1498" s="47">
        <f t="shared" si="580"/>
        <v>0</v>
      </c>
      <c r="AI1498" s="80"/>
      <c r="AJ1498" s="80"/>
    </row>
    <row r="1499" spans="1:36" ht="15.75" customHeight="1" thickTop="1" thickBot="1" x14ac:dyDescent="0.3">
      <c r="A1499" s="110"/>
      <c r="B1499" s="3" t="str">
        <f t="shared" si="581"/>
        <v>برجاء إدخال إسم الصنف</v>
      </c>
      <c r="C1499" s="4">
        <f t="shared" si="581"/>
        <v>1</v>
      </c>
      <c r="D1499" s="4">
        <f t="shared" si="569"/>
        <v>0</v>
      </c>
      <c r="E1499" s="4">
        <f t="shared" si="570"/>
        <v>0</v>
      </c>
      <c r="F1499" s="4">
        <f t="shared" si="571"/>
        <v>0</v>
      </c>
      <c r="G1499" s="4">
        <f t="shared" si="572"/>
        <v>0</v>
      </c>
      <c r="H1499" s="13">
        <f t="shared" si="566"/>
        <v>0</v>
      </c>
      <c r="I1499" s="14">
        <f t="shared" si="566"/>
        <v>0</v>
      </c>
      <c r="J1499" s="15"/>
      <c r="K1499" s="16"/>
      <c r="L1499" s="13"/>
      <c r="M1499" s="14"/>
      <c r="N1499" s="15"/>
      <c r="O1499" s="16"/>
      <c r="P1499" s="13"/>
      <c r="Q1499" s="14"/>
      <c r="R1499" s="15"/>
      <c r="S1499" s="16"/>
      <c r="T1499" s="13"/>
      <c r="U1499" s="14"/>
      <c r="V1499" s="15"/>
      <c r="W1499" s="16"/>
      <c r="X1499" s="17">
        <f t="shared" si="582"/>
        <v>0</v>
      </c>
      <c r="Y1499" s="18">
        <f t="shared" si="582"/>
        <v>0</v>
      </c>
      <c r="Z1499" s="18">
        <f t="shared" si="582"/>
        <v>0</v>
      </c>
      <c r="AA1499" s="18">
        <f t="shared" si="582"/>
        <v>0</v>
      </c>
      <c r="AB1499" s="18">
        <f t="shared" si="574"/>
        <v>0</v>
      </c>
      <c r="AC1499" s="18">
        <f t="shared" si="575"/>
        <v>0</v>
      </c>
      <c r="AD1499" s="18">
        <f t="shared" si="576"/>
        <v>0</v>
      </c>
      <c r="AE1499" s="18">
        <f t="shared" si="577"/>
        <v>0</v>
      </c>
      <c r="AF1499" s="19">
        <f t="shared" si="578"/>
        <v>0</v>
      </c>
      <c r="AG1499" s="20">
        <f t="shared" si="579"/>
        <v>0</v>
      </c>
      <c r="AH1499" s="48">
        <f t="shared" si="580"/>
        <v>0</v>
      </c>
      <c r="AI1499" s="80"/>
      <c r="AJ1499" s="80"/>
    </row>
    <row r="1500" spans="1:36" ht="15.75" customHeight="1" thickTop="1" thickBot="1" x14ac:dyDescent="0.3">
      <c r="A1500" s="110"/>
      <c r="B1500" s="44" t="str">
        <f t="shared" si="581"/>
        <v>برجاء إدخال إسم الصنف</v>
      </c>
      <c r="C1500" s="26">
        <f t="shared" si="581"/>
        <v>1</v>
      </c>
      <c r="D1500" s="26">
        <f t="shared" si="569"/>
        <v>0</v>
      </c>
      <c r="E1500" s="26">
        <f t="shared" si="570"/>
        <v>0</v>
      </c>
      <c r="F1500" s="26">
        <f t="shared" si="571"/>
        <v>0</v>
      </c>
      <c r="G1500" s="26">
        <f t="shared" si="572"/>
        <v>0</v>
      </c>
      <c r="H1500" s="27">
        <f t="shared" si="566"/>
        <v>0</v>
      </c>
      <c r="I1500" s="28">
        <f t="shared" si="566"/>
        <v>0</v>
      </c>
      <c r="J1500" s="29"/>
      <c r="K1500" s="30"/>
      <c r="L1500" s="27"/>
      <c r="M1500" s="28"/>
      <c r="N1500" s="29"/>
      <c r="O1500" s="30"/>
      <c r="P1500" s="27"/>
      <c r="Q1500" s="28"/>
      <c r="R1500" s="29"/>
      <c r="S1500" s="30"/>
      <c r="T1500" s="27"/>
      <c r="U1500" s="28"/>
      <c r="V1500" s="29"/>
      <c r="W1500" s="30"/>
      <c r="X1500" s="31">
        <f t="shared" si="582"/>
        <v>0</v>
      </c>
      <c r="Y1500" s="32">
        <f t="shared" si="582"/>
        <v>0</v>
      </c>
      <c r="Z1500" s="32">
        <f t="shared" si="582"/>
        <v>0</v>
      </c>
      <c r="AA1500" s="32">
        <f t="shared" si="582"/>
        <v>0</v>
      </c>
      <c r="AB1500" s="32">
        <f t="shared" si="574"/>
        <v>0</v>
      </c>
      <c r="AC1500" s="32">
        <f t="shared" si="575"/>
        <v>0</v>
      </c>
      <c r="AD1500" s="32">
        <f t="shared" si="576"/>
        <v>0</v>
      </c>
      <c r="AE1500" s="32">
        <f t="shared" si="577"/>
        <v>0</v>
      </c>
      <c r="AF1500" s="33">
        <f t="shared" si="578"/>
        <v>0</v>
      </c>
      <c r="AG1500" s="34">
        <f t="shared" si="579"/>
        <v>0</v>
      </c>
      <c r="AH1500" s="47">
        <f t="shared" si="580"/>
        <v>0</v>
      </c>
      <c r="AI1500" s="80"/>
      <c r="AJ1500" s="80"/>
    </row>
    <row r="1501" spans="1:36" ht="15.75" customHeight="1" thickTop="1" thickBot="1" x14ac:dyDescent="0.3">
      <c r="A1501" s="110"/>
      <c r="B1501" s="3" t="str">
        <f t="shared" si="581"/>
        <v>برجاء إدخال إسم الصنف</v>
      </c>
      <c r="C1501" s="4">
        <f t="shared" si="581"/>
        <v>1</v>
      </c>
      <c r="D1501" s="4">
        <f t="shared" si="569"/>
        <v>0</v>
      </c>
      <c r="E1501" s="4">
        <f t="shared" si="570"/>
        <v>0</v>
      </c>
      <c r="F1501" s="4">
        <f t="shared" si="571"/>
        <v>0</v>
      </c>
      <c r="G1501" s="4">
        <f t="shared" si="572"/>
        <v>0</v>
      </c>
      <c r="H1501" s="13">
        <f t="shared" si="566"/>
        <v>0</v>
      </c>
      <c r="I1501" s="14">
        <f t="shared" si="566"/>
        <v>0</v>
      </c>
      <c r="J1501" s="15"/>
      <c r="K1501" s="16"/>
      <c r="L1501" s="13"/>
      <c r="M1501" s="14"/>
      <c r="N1501" s="15"/>
      <c r="O1501" s="16"/>
      <c r="P1501" s="13"/>
      <c r="Q1501" s="14"/>
      <c r="R1501" s="15"/>
      <c r="S1501" s="16"/>
      <c r="T1501" s="13"/>
      <c r="U1501" s="14"/>
      <c r="V1501" s="15"/>
      <c r="W1501" s="16"/>
      <c r="X1501" s="17">
        <f t="shared" si="582"/>
        <v>0</v>
      </c>
      <c r="Y1501" s="18">
        <f t="shared" si="582"/>
        <v>0</v>
      </c>
      <c r="Z1501" s="18">
        <f t="shared" si="582"/>
        <v>0</v>
      </c>
      <c r="AA1501" s="18">
        <f t="shared" si="582"/>
        <v>0</v>
      </c>
      <c r="AB1501" s="18">
        <f t="shared" si="574"/>
        <v>0</v>
      </c>
      <c r="AC1501" s="18">
        <f t="shared" si="575"/>
        <v>0</v>
      </c>
      <c r="AD1501" s="18">
        <f t="shared" si="576"/>
        <v>0</v>
      </c>
      <c r="AE1501" s="18">
        <f t="shared" si="577"/>
        <v>0</v>
      </c>
      <c r="AF1501" s="19">
        <f t="shared" si="578"/>
        <v>0</v>
      </c>
      <c r="AG1501" s="20">
        <f t="shared" si="579"/>
        <v>0</v>
      </c>
      <c r="AH1501" s="48">
        <f t="shared" si="580"/>
        <v>0</v>
      </c>
      <c r="AI1501" s="80"/>
      <c r="AJ1501" s="80"/>
    </row>
    <row r="1502" spans="1:36" ht="15.75" customHeight="1" thickTop="1" thickBot="1" x14ac:dyDescent="0.3">
      <c r="A1502" s="110"/>
      <c r="B1502" s="44" t="str">
        <f t="shared" si="581"/>
        <v>برجاء إدخال إسم الصنف</v>
      </c>
      <c r="C1502" s="26">
        <f t="shared" si="581"/>
        <v>1</v>
      </c>
      <c r="D1502" s="26">
        <f t="shared" si="569"/>
        <v>0</v>
      </c>
      <c r="E1502" s="26">
        <f t="shared" si="570"/>
        <v>0</v>
      </c>
      <c r="F1502" s="26">
        <f t="shared" si="571"/>
        <v>0</v>
      </c>
      <c r="G1502" s="26">
        <f t="shared" si="572"/>
        <v>0</v>
      </c>
      <c r="H1502" s="27">
        <f t="shared" si="566"/>
        <v>0</v>
      </c>
      <c r="I1502" s="28">
        <f t="shared" si="566"/>
        <v>0</v>
      </c>
      <c r="J1502" s="29"/>
      <c r="K1502" s="30"/>
      <c r="L1502" s="27"/>
      <c r="M1502" s="28"/>
      <c r="N1502" s="29"/>
      <c r="O1502" s="30"/>
      <c r="P1502" s="27"/>
      <c r="Q1502" s="28"/>
      <c r="R1502" s="29"/>
      <c r="S1502" s="30"/>
      <c r="T1502" s="27"/>
      <c r="U1502" s="28"/>
      <c r="V1502" s="29"/>
      <c r="W1502" s="30"/>
      <c r="X1502" s="31">
        <f t="shared" si="582"/>
        <v>0</v>
      </c>
      <c r="Y1502" s="32">
        <f t="shared" si="582"/>
        <v>0</v>
      </c>
      <c r="Z1502" s="32">
        <f t="shared" si="582"/>
        <v>0</v>
      </c>
      <c r="AA1502" s="32">
        <f t="shared" si="582"/>
        <v>0</v>
      </c>
      <c r="AB1502" s="32">
        <f t="shared" si="574"/>
        <v>0</v>
      </c>
      <c r="AC1502" s="32">
        <f t="shared" si="575"/>
        <v>0</v>
      </c>
      <c r="AD1502" s="32">
        <f t="shared" si="576"/>
        <v>0</v>
      </c>
      <c r="AE1502" s="32">
        <f t="shared" si="577"/>
        <v>0</v>
      </c>
      <c r="AF1502" s="33">
        <f t="shared" si="578"/>
        <v>0</v>
      </c>
      <c r="AG1502" s="34">
        <f t="shared" si="579"/>
        <v>0</v>
      </c>
      <c r="AH1502" s="47">
        <f t="shared" si="580"/>
        <v>0</v>
      </c>
      <c r="AI1502" s="80"/>
      <c r="AJ1502" s="80"/>
    </row>
    <row r="1503" spans="1:36" ht="15.75" customHeight="1" thickTop="1" thickBot="1" x14ac:dyDescent="0.3">
      <c r="A1503" s="110"/>
      <c r="B1503" s="3" t="str">
        <f t="shared" si="581"/>
        <v>برجاء إدخال إسم الصنف</v>
      </c>
      <c r="C1503" s="4">
        <f t="shared" si="581"/>
        <v>1</v>
      </c>
      <c r="D1503" s="4">
        <f t="shared" si="569"/>
        <v>0</v>
      </c>
      <c r="E1503" s="4">
        <f t="shared" si="570"/>
        <v>0</v>
      </c>
      <c r="F1503" s="4">
        <f t="shared" si="571"/>
        <v>0</v>
      </c>
      <c r="G1503" s="4">
        <f t="shared" si="572"/>
        <v>0</v>
      </c>
      <c r="H1503" s="13">
        <f t="shared" si="566"/>
        <v>0</v>
      </c>
      <c r="I1503" s="14">
        <f t="shared" si="566"/>
        <v>0</v>
      </c>
      <c r="J1503" s="15"/>
      <c r="K1503" s="16"/>
      <c r="L1503" s="13"/>
      <c r="M1503" s="14"/>
      <c r="N1503" s="15"/>
      <c r="O1503" s="16"/>
      <c r="P1503" s="13"/>
      <c r="Q1503" s="14"/>
      <c r="R1503" s="15"/>
      <c r="S1503" s="16"/>
      <c r="T1503" s="13"/>
      <c r="U1503" s="14"/>
      <c r="V1503" s="15"/>
      <c r="W1503" s="16"/>
      <c r="X1503" s="17">
        <f t="shared" si="582"/>
        <v>0</v>
      </c>
      <c r="Y1503" s="18">
        <f t="shared" si="582"/>
        <v>0</v>
      </c>
      <c r="Z1503" s="18">
        <f t="shared" si="582"/>
        <v>0</v>
      </c>
      <c r="AA1503" s="18">
        <f t="shared" si="582"/>
        <v>0</v>
      </c>
      <c r="AB1503" s="18">
        <f t="shared" si="574"/>
        <v>0</v>
      </c>
      <c r="AC1503" s="18">
        <f t="shared" si="575"/>
        <v>0</v>
      </c>
      <c r="AD1503" s="18">
        <f t="shared" si="576"/>
        <v>0</v>
      </c>
      <c r="AE1503" s="18">
        <f t="shared" si="577"/>
        <v>0</v>
      </c>
      <c r="AF1503" s="19">
        <f t="shared" si="578"/>
        <v>0</v>
      </c>
      <c r="AG1503" s="20">
        <f t="shared" si="579"/>
        <v>0</v>
      </c>
      <c r="AH1503" s="48">
        <f t="shared" si="580"/>
        <v>0</v>
      </c>
      <c r="AI1503" s="80" t="s">
        <v>33</v>
      </c>
      <c r="AJ1503" s="80"/>
    </row>
    <row r="1504" spans="1:36" ht="15.75" customHeight="1" thickTop="1" thickBot="1" x14ac:dyDescent="0.3">
      <c r="A1504" s="110"/>
      <c r="B1504" s="44" t="str">
        <f t="shared" si="581"/>
        <v>برجاء إدخال إسم الصنف</v>
      </c>
      <c r="C1504" s="26">
        <f t="shared" si="581"/>
        <v>1</v>
      </c>
      <c r="D1504" s="26">
        <f t="shared" si="569"/>
        <v>0</v>
      </c>
      <c r="E1504" s="26">
        <f t="shared" si="570"/>
        <v>0</v>
      </c>
      <c r="F1504" s="26">
        <f t="shared" si="571"/>
        <v>0</v>
      </c>
      <c r="G1504" s="26">
        <f t="shared" si="572"/>
        <v>0</v>
      </c>
      <c r="H1504" s="27">
        <f t="shared" si="566"/>
        <v>0</v>
      </c>
      <c r="I1504" s="28">
        <f t="shared" si="566"/>
        <v>0</v>
      </c>
      <c r="J1504" s="29"/>
      <c r="K1504" s="30"/>
      <c r="L1504" s="27"/>
      <c r="M1504" s="28"/>
      <c r="N1504" s="29"/>
      <c r="O1504" s="30"/>
      <c r="P1504" s="27"/>
      <c r="Q1504" s="28"/>
      <c r="R1504" s="29"/>
      <c r="S1504" s="30"/>
      <c r="T1504" s="27"/>
      <c r="U1504" s="28"/>
      <c r="V1504" s="29"/>
      <c r="W1504" s="30"/>
      <c r="X1504" s="31">
        <f t="shared" si="582"/>
        <v>0</v>
      </c>
      <c r="Y1504" s="32">
        <f t="shared" si="582"/>
        <v>0</v>
      </c>
      <c r="Z1504" s="32">
        <f t="shared" si="582"/>
        <v>0</v>
      </c>
      <c r="AA1504" s="32">
        <f t="shared" si="582"/>
        <v>0</v>
      </c>
      <c r="AB1504" s="32">
        <f t="shared" si="574"/>
        <v>0</v>
      </c>
      <c r="AC1504" s="32">
        <f t="shared" si="575"/>
        <v>0</v>
      </c>
      <c r="AD1504" s="32">
        <f t="shared" si="576"/>
        <v>0</v>
      </c>
      <c r="AE1504" s="32">
        <f t="shared" si="577"/>
        <v>0</v>
      </c>
      <c r="AF1504" s="33">
        <f t="shared" si="578"/>
        <v>0</v>
      </c>
      <c r="AG1504" s="34">
        <f t="shared" si="579"/>
        <v>0</v>
      </c>
      <c r="AH1504" s="47">
        <f t="shared" si="580"/>
        <v>0</v>
      </c>
      <c r="AI1504" s="80"/>
      <c r="AJ1504" s="80"/>
    </row>
    <row r="1505" spans="1:36" ht="15.75" customHeight="1" thickTop="1" thickBot="1" x14ac:dyDescent="0.3">
      <c r="A1505" s="110"/>
      <c r="B1505" s="3" t="str">
        <f t="shared" si="581"/>
        <v>برجاء إدخال إسم الصنف</v>
      </c>
      <c r="C1505" s="4">
        <f t="shared" si="581"/>
        <v>1</v>
      </c>
      <c r="D1505" s="4">
        <f t="shared" si="569"/>
        <v>0</v>
      </c>
      <c r="E1505" s="4">
        <f t="shared" si="570"/>
        <v>0</v>
      </c>
      <c r="F1505" s="4">
        <f t="shared" si="571"/>
        <v>0</v>
      </c>
      <c r="G1505" s="4">
        <f t="shared" si="572"/>
        <v>0</v>
      </c>
      <c r="H1505" s="13">
        <f t="shared" si="566"/>
        <v>0</v>
      </c>
      <c r="I1505" s="14">
        <f t="shared" si="566"/>
        <v>0</v>
      </c>
      <c r="J1505" s="15"/>
      <c r="K1505" s="16"/>
      <c r="L1505" s="13"/>
      <c r="M1505" s="14"/>
      <c r="N1505" s="15"/>
      <c r="O1505" s="16"/>
      <c r="P1505" s="13"/>
      <c r="Q1505" s="14"/>
      <c r="R1505" s="15"/>
      <c r="S1505" s="16"/>
      <c r="T1505" s="13"/>
      <c r="U1505" s="14"/>
      <c r="V1505" s="15"/>
      <c r="W1505" s="16"/>
      <c r="X1505" s="17">
        <f t="shared" si="582"/>
        <v>0</v>
      </c>
      <c r="Y1505" s="18">
        <f t="shared" si="582"/>
        <v>0</v>
      </c>
      <c r="Z1505" s="18">
        <f t="shared" si="582"/>
        <v>0</v>
      </c>
      <c r="AA1505" s="18">
        <f t="shared" si="582"/>
        <v>0</v>
      </c>
      <c r="AB1505" s="18">
        <f t="shared" si="574"/>
        <v>0</v>
      </c>
      <c r="AC1505" s="18">
        <f t="shared" si="575"/>
        <v>0</v>
      </c>
      <c r="AD1505" s="18">
        <f t="shared" si="576"/>
        <v>0</v>
      </c>
      <c r="AE1505" s="18">
        <f t="shared" si="577"/>
        <v>0</v>
      </c>
      <c r="AF1505" s="19">
        <f t="shared" si="578"/>
        <v>0</v>
      </c>
      <c r="AG1505" s="20">
        <f t="shared" si="579"/>
        <v>0</v>
      </c>
      <c r="AH1505" s="48">
        <f t="shared" si="580"/>
        <v>0</v>
      </c>
      <c r="AI1505" s="80"/>
      <c r="AJ1505" s="80"/>
    </row>
    <row r="1506" spans="1:36" ht="15.75" customHeight="1" thickTop="1" thickBot="1" x14ac:dyDescent="0.3">
      <c r="A1506" s="110"/>
      <c r="B1506" s="44" t="str">
        <f t="shared" ref="B1506:C1512" si="583">B1457</f>
        <v>برجاء إدخال إسم الصنف</v>
      </c>
      <c r="C1506" s="26">
        <f t="shared" si="583"/>
        <v>1</v>
      </c>
      <c r="D1506" s="26">
        <f t="shared" si="569"/>
        <v>0</v>
      </c>
      <c r="E1506" s="26">
        <f t="shared" si="570"/>
        <v>0</v>
      </c>
      <c r="F1506" s="26">
        <f t="shared" si="571"/>
        <v>0</v>
      </c>
      <c r="G1506" s="26">
        <f t="shared" si="572"/>
        <v>0</v>
      </c>
      <c r="H1506" s="27">
        <f t="shared" si="566"/>
        <v>0</v>
      </c>
      <c r="I1506" s="28">
        <f t="shared" si="566"/>
        <v>0</v>
      </c>
      <c r="J1506" s="29"/>
      <c r="K1506" s="30"/>
      <c r="L1506" s="27"/>
      <c r="M1506" s="28"/>
      <c r="N1506" s="29"/>
      <c r="O1506" s="30"/>
      <c r="P1506" s="27"/>
      <c r="Q1506" s="28"/>
      <c r="R1506" s="29"/>
      <c r="S1506" s="30"/>
      <c r="T1506" s="27"/>
      <c r="U1506" s="28"/>
      <c r="V1506" s="29"/>
      <c r="W1506" s="30"/>
      <c r="X1506" s="31">
        <f t="shared" ref="X1506:AA1512" si="584">X1457</f>
        <v>0</v>
      </c>
      <c r="Y1506" s="32">
        <f t="shared" si="584"/>
        <v>0</v>
      </c>
      <c r="Z1506" s="32">
        <f t="shared" si="584"/>
        <v>0</v>
      </c>
      <c r="AA1506" s="32">
        <f t="shared" si="584"/>
        <v>0</v>
      </c>
      <c r="AB1506" s="32">
        <f t="shared" si="574"/>
        <v>0</v>
      </c>
      <c r="AC1506" s="32">
        <f t="shared" si="575"/>
        <v>0</v>
      </c>
      <c r="AD1506" s="32">
        <f t="shared" si="576"/>
        <v>0</v>
      </c>
      <c r="AE1506" s="32">
        <f t="shared" si="577"/>
        <v>0</v>
      </c>
      <c r="AF1506" s="33">
        <f t="shared" si="578"/>
        <v>0</v>
      </c>
      <c r="AG1506" s="34">
        <f t="shared" si="579"/>
        <v>0</v>
      </c>
      <c r="AH1506" s="47">
        <f t="shared" si="580"/>
        <v>0</v>
      </c>
      <c r="AI1506" s="80"/>
      <c r="AJ1506" s="80"/>
    </row>
    <row r="1507" spans="1:36" ht="15.75" customHeight="1" thickTop="1" thickBot="1" x14ac:dyDescent="0.3">
      <c r="A1507" s="110"/>
      <c r="B1507" s="3" t="str">
        <f t="shared" si="583"/>
        <v>برجاء إدخال إسم الصنف</v>
      </c>
      <c r="C1507" s="4">
        <f t="shared" si="583"/>
        <v>1</v>
      </c>
      <c r="D1507" s="4">
        <f t="shared" si="569"/>
        <v>0</v>
      </c>
      <c r="E1507" s="4">
        <f t="shared" si="570"/>
        <v>0</v>
      </c>
      <c r="F1507" s="4">
        <f t="shared" si="571"/>
        <v>0</v>
      </c>
      <c r="G1507" s="4">
        <f t="shared" si="572"/>
        <v>0</v>
      </c>
      <c r="H1507" s="13">
        <f t="shared" si="566"/>
        <v>0</v>
      </c>
      <c r="I1507" s="14">
        <f t="shared" si="566"/>
        <v>0</v>
      </c>
      <c r="J1507" s="15"/>
      <c r="K1507" s="16"/>
      <c r="L1507" s="13"/>
      <c r="M1507" s="14"/>
      <c r="N1507" s="15"/>
      <c r="O1507" s="16"/>
      <c r="P1507" s="13"/>
      <c r="Q1507" s="14"/>
      <c r="R1507" s="15"/>
      <c r="S1507" s="16"/>
      <c r="T1507" s="13"/>
      <c r="U1507" s="14"/>
      <c r="V1507" s="15"/>
      <c r="W1507" s="16"/>
      <c r="X1507" s="17">
        <f t="shared" si="584"/>
        <v>0</v>
      </c>
      <c r="Y1507" s="18">
        <f t="shared" si="584"/>
        <v>0</v>
      </c>
      <c r="Z1507" s="18">
        <f t="shared" si="584"/>
        <v>0</v>
      </c>
      <c r="AA1507" s="18">
        <f t="shared" si="584"/>
        <v>0</v>
      </c>
      <c r="AB1507" s="18">
        <f t="shared" si="574"/>
        <v>0</v>
      </c>
      <c r="AC1507" s="18">
        <f t="shared" si="575"/>
        <v>0</v>
      </c>
      <c r="AD1507" s="18">
        <f t="shared" si="576"/>
        <v>0</v>
      </c>
      <c r="AE1507" s="18">
        <f t="shared" si="577"/>
        <v>0</v>
      </c>
      <c r="AF1507" s="19">
        <f t="shared" si="578"/>
        <v>0</v>
      </c>
      <c r="AG1507" s="20">
        <f t="shared" si="579"/>
        <v>0</v>
      </c>
      <c r="AH1507" s="48">
        <f t="shared" si="580"/>
        <v>0</v>
      </c>
      <c r="AI1507" s="80"/>
      <c r="AJ1507" s="80"/>
    </row>
    <row r="1508" spans="1:36" ht="15.75" customHeight="1" thickTop="1" thickBot="1" x14ac:dyDescent="0.3">
      <c r="A1508" s="110"/>
      <c r="B1508" s="44" t="str">
        <f t="shared" si="583"/>
        <v>برجاء إدخال إسم الصنف</v>
      </c>
      <c r="C1508" s="26">
        <f t="shared" si="583"/>
        <v>1</v>
      </c>
      <c r="D1508" s="26">
        <f t="shared" si="569"/>
        <v>0</v>
      </c>
      <c r="E1508" s="26">
        <f t="shared" si="570"/>
        <v>0</v>
      </c>
      <c r="F1508" s="26">
        <f t="shared" si="571"/>
        <v>0</v>
      </c>
      <c r="G1508" s="26">
        <f t="shared" si="572"/>
        <v>0</v>
      </c>
      <c r="H1508" s="27">
        <f t="shared" si="566"/>
        <v>0</v>
      </c>
      <c r="I1508" s="28">
        <f t="shared" si="566"/>
        <v>0</v>
      </c>
      <c r="J1508" s="29"/>
      <c r="K1508" s="30"/>
      <c r="L1508" s="27"/>
      <c r="M1508" s="28"/>
      <c r="N1508" s="29"/>
      <c r="O1508" s="30"/>
      <c r="P1508" s="27"/>
      <c r="Q1508" s="28"/>
      <c r="R1508" s="29"/>
      <c r="S1508" s="30"/>
      <c r="T1508" s="27"/>
      <c r="U1508" s="28"/>
      <c r="V1508" s="29"/>
      <c r="W1508" s="30"/>
      <c r="X1508" s="31">
        <f t="shared" si="584"/>
        <v>0</v>
      </c>
      <c r="Y1508" s="32">
        <f t="shared" si="584"/>
        <v>0</v>
      </c>
      <c r="Z1508" s="32">
        <f t="shared" si="584"/>
        <v>0</v>
      </c>
      <c r="AA1508" s="32">
        <f t="shared" si="584"/>
        <v>0</v>
      </c>
      <c r="AB1508" s="32">
        <f t="shared" si="574"/>
        <v>0</v>
      </c>
      <c r="AC1508" s="32">
        <f t="shared" si="575"/>
        <v>0</v>
      </c>
      <c r="AD1508" s="32">
        <f t="shared" si="576"/>
        <v>0</v>
      </c>
      <c r="AE1508" s="32">
        <f t="shared" si="577"/>
        <v>0</v>
      </c>
      <c r="AF1508" s="33">
        <f t="shared" si="578"/>
        <v>0</v>
      </c>
      <c r="AG1508" s="34">
        <f t="shared" si="579"/>
        <v>0</v>
      </c>
      <c r="AH1508" s="47">
        <f t="shared" si="580"/>
        <v>0</v>
      </c>
      <c r="AI1508" s="80"/>
      <c r="AJ1508" s="80"/>
    </row>
    <row r="1509" spans="1:36" ht="15.75" customHeight="1" thickTop="1" thickBot="1" x14ac:dyDescent="0.3">
      <c r="A1509" s="110"/>
      <c r="B1509" s="3" t="str">
        <f t="shared" si="583"/>
        <v>برجاء إدخال إسم الصنف</v>
      </c>
      <c r="C1509" s="4">
        <f t="shared" si="583"/>
        <v>1</v>
      </c>
      <c r="D1509" s="4">
        <f t="shared" si="569"/>
        <v>0</v>
      </c>
      <c r="E1509" s="4">
        <f t="shared" si="570"/>
        <v>0</v>
      </c>
      <c r="F1509" s="4">
        <f t="shared" si="571"/>
        <v>0</v>
      </c>
      <c r="G1509" s="4">
        <f t="shared" si="572"/>
        <v>0</v>
      </c>
      <c r="H1509" s="13">
        <f t="shared" si="566"/>
        <v>0</v>
      </c>
      <c r="I1509" s="14">
        <f t="shared" si="566"/>
        <v>0</v>
      </c>
      <c r="J1509" s="15"/>
      <c r="K1509" s="16"/>
      <c r="L1509" s="13"/>
      <c r="M1509" s="14"/>
      <c r="N1509" s="15"/>
      <c r="O1509" s="16"/>
      <c r="P1509" s="13"/>
      <c r="Q1509" s="14"/>
      <c r="R1509" s="15"/>
      <c r="S1509" s="16"/>
      <c r="T1509" s="13"/>
      <c r="U1509" s="14"/>
      <c r="V1509" s="15"/>
      <c r="W1509" s="16"/>
      <c r="X1509" s="17">
        <f t="shared" si="584"/>
        <v>0</v>
      </c>
      <c r="Y1509" s="18">
        <f t="shared" si="584"/>
        <v>0</v>
      </c>
      <c r="Z1509" s="18">
        <f t="shared" si="584"/>
        <v>0</v>
      </c>
      <c r="AA1509" s="18">
        <f t="shared" si="584"/>
        <v>0</v>
      </c>
      <c r="AB1509" s="18">
        <f t="shared" si="574"/>
        <v>0</v>
      </c>
      <c r="AC1509" s="18">
        <f t="shared" si="575"/>
        <v>0</v>
      </c>
      <c r="AD1509" s="18">
        <f t="shared" si="576"/>
        <v>0</v>
      </c>
      <c r="AE1509" s="18">
        <f t="shared" si="577"/>
        <v>0</v>
      </c>
      <c r="AF1509" s="19">
        <f t="shared" si="578"/>
        <v>0</v>
      </c>
      <c r="AG1509" s="20">
        <f t="shared" si="579"/>
        <v>0</v>
      </c>
      <c r="AH1509" s="48">
        <f t="shared" si="580"/>
        <v>0</v>
      </c>
      <c r="AI1509" s="80"/>
      <c r="AJ1509" s="80"/>
    </row>
    <row r="1510" spans="1:36" ht="15.75" customHeight="1" thickTop="1" thickBot="1" x14ac:dyDescent="0.3">
      <c r="A1510" s="110"/>
      <c r="B1510" s="44" t="str">
        <f t="shared" si="583"/>
        <v>برجاء إدخال إسم الصنف</v>
      </c>
      <c r="C1510" s="26">
        <f t="shared" si="583"/>
        <v>1</v>
      </c>
      <c r="D1510" s="26">
        <f t="shared" si="569"/>
        <v>0</v>
      </c>
      <c r="E1510" s="26">
        <f t="shared" si="570"/>
        <v>0</v>
      </c>
      <c r="F1510" s="26">
        <f t="shared" si="571"/>
        <v>0</v>
      </c>
      <c r="G1510" s="26">
        <f t="shared" si="572"/>
        <v>0</v>
      </c>
      <c r="H1510" s="27">
        <f t="shared" si="566"/>
        <v>0</v>
      </c>
      <c r="I1510" s="28">
        <f t="shared" si="566"/>
        <v>0</v>
      </c>
      <c r="J1510" s="29"/>
      <c r="K1510" s="30"/>
      <c r="L1510" s="27"/>
      <c r="M1510" s="28"/>
      <c r="N1510" s="29"/>
      <c r="O1510" s="30"/>
      <c r="P1510" s="27"/>
      <c r="Q1510" s="28"/>
      <c r="R1510" s="29"/>
      <c r="S1510" s="30"/>
      <c r="T1510" s="27"/>
      <c r="U1510" s="28"/>
      <c r="V1510" s="29"/>
      <c r="W1510" s="30"/>
      <c r="X1510" s="31">
        <f t="shared" si="584"/>
        <v>0</v>
      </c>
      <c r="Y1510" s="32">
        <f t="shared" si="584"/>
        <v>0</v>
      </c>
      <c r="Z1510" s="32">
        <f t="shared" si="584"/>
        <v>0</v>
      </c>
      <c r="AA1510" s="32">
        <f t="shared" si="584"/>
        <v>0</v>
      </c>
      <c r="AB1510" s="32">
        <f t="shared" si="574"/>
        <v>0</v>
      </c>
      <c r="AC1510" s="32">
        <f t="shared" si="575"/>
        <v>0</v>
      </c>
      <c r="AD1510" s="32">
        <f t="shared" si="576"/>
        <v>0</v>
      </c>
      <c r="AE1510" s="32">
        <f t="shared" si="577"/>
        <v>0</v>
      </c>
      <c r="AF1510" s="33">
        <f t="shared" si="578"/>
        <v>0</v>
      </c>
      <c r="AG1510" s="34">
        <f t="shared" si="579"/>
        <v>0</v>
      </c>
      <c r="AH1510" s="47">
        <f t="shared" si="580"/>
        <v>0</v>
      </c>
      <c r="AI1510" s="80"/>
      <c r="AJ1510" s="80"/>
    </row>
    <row r="1511" spans="1:36" ht="15.75" customHeight="1" thickTop="1" thickBot="1" x14ac:dyDescent="0.3">
      <c r="A1511" s="110"/>
      <c r="B1511" s="3" t="str">
        <f t="shared" si="583"/>
        <v>برجاء إدخال إسم الصنف</v>
      </c>
      <c r="C1511" s="4">
        <f t="shared" si="583"/>
        <v>1</v>
      </c>
      <c r="D1511" s="4">
        <f t="shared" si="569"/>
        <v>0</v>
      </c>
      <c r="E1511" s="4">
        <f t="shared" si="570"/>
        <v>0</v>
      </c>
      <c r="F1511" s="4">
        <f t="shared" si="571"/>
        <v>0</v>
      </c>
      <c r="G1511" s="4">
        <f t="shared" si="572"/>
        <v>0</v>
      </c>
      <c r="H1511" s="13">
        <f t="shared" si="566"/>
        <v>0</v>
      </c>
      <c r="I1511" s="14">
        <f t="shared" si="566"/>
        <v>0</v>
      </c>
      <c r="J1511" s="15"/>
      <c r="K1511" s="16"/>
      <c r="L1511" s="13"/>
      <c r="M1511" s="14"/>
      <c r="N1511" s="15"/>
      <c r="O1511" s="16"/>
      <c r="P1511" s="13"/>
      <c r="Q1511" s="14"/>
      <c r="R1511" s="15"/>
      <c r="S1511" s="16"/>
      <c r="T1511" s="13"/>
      <c r="U1511" s="14"/>
      <c r="V1511" s="15"/>
      <c r="W1511" s="16"/>
      <c r="X1511" s="17">
        <f t="shared" si="584"/>
        <v>0</v>
      </c>
      <c r="Y1511" s="18">
        <f t="shared" si="584"/>
        <v>0</v>
      </c>
      <c r="Z1511" s="18">
        <f t="shared" si="584"/>
        <v>0</v>
      </c>
      <c r="AA1511" s="18">
        <f t="shared" si="584"/>
        <v>0</v>
      </c>
      <c r="AB1511" s="18">
        <f t="shared" si="574"/>
        <v>0</v>
      </c>
      <c r="AC1511" s="18">
        <f t="shared" si="575"/>
        <v>0</v>
      </c>
      <c r="AD1511" s="18">
        <f t="shared" si="576"/>
        <v>0</v>
      </c>
      <c r="AE1511" s="18">
        <f t="shared" si="577"/>
        <v>0</v>
      </c>
      <c r="AF1511" s="19">
        <f t="shared" si="578"/>
        <v>0</v>
      </c>
      <c r="AG1511" s="20">
        <f t="shared" si="579"/>
        <v>0</v>
      </c>
      <c r="AH1511" s="48">
        <f t="shared" si="580"/>
        <v>0</v>
      </c>
      <c r="AI1511" s="80">
        <f>AI1495-AI1479</f>
        <v>0</v>
      </c>
      <c r="AJ1511" s="80"/>
    </row>
    <row r="1512" spans="1:36" ht="15.75" customHeight="1" thickTop="1" thickBot="1" x14ac:dyDescent="0.3">
      <c r="A1512" s="110"/>
      <c r="B1512" s="45" t="str">
        <f t="shared" si="583"/>
        <v>برجاء إدخال إسم الصنف</v>
      </c>
      <c r="C1512" s="35">
        <f t="shared" si="583"/>
        <v>1</v>
      </c>
      <c r="D1512" s="35">
        <f t="shared" si="569"/>
        <v>0</v>
      </c>
      <c r="E1512" s="35">
        <f t="shared" si="570"/>
        <v>0</v>
      </c>
      <c r="F1512" s="35">
        <f t="shared" si="571"/>
        <v>0</v>
      </c>
      <c r="G1512" s="35">
        <f t="shared" si="572"/>
        <v>0</v>
      </c>
      <c r="H1512" s="36">
        <f t="shared" si="566"/>
        <v>0</v>
      </c>
      <c r="I1512" s="37">
        <f t="shared" si="566"/>
        <v>0</v>
      </c>
      <c r="J1512" s="38"/>
      <c r="K1512" s="39"/>
      <c r="L1512" s="36"/>
      <c r="M1512" s="37"/>
      <c r="N1512" s="38"/>
      <c r="O1512" s="39"/>
      <c r="P1512" s="36"/>
      <c r="Q1512" s="37"/>
      <c r="R1512" s="38"/>
      <c r="S1512" s="39"/>
      <c r="T1512" s="36"/>
      <c r="U1512" s="37"/>
      <c r="V1512" s="38"/>
      <c r="W1512" s="39"/>
      <c r="X1512" s="40">
        <f t="shared" si="584"/>
        <v>0</v>
      </c>
      <c r="Y1512" s="41">
        <f t="shared" si="584"/>
        <v>0</v>
      </c>
      <c r="Z1512" s="41">
        <f t="shared" si="584"/>
        <v>0</v>
      </c>
      <c r="AA1512" s="41">
        <f t="shared" si="584"/>
        <v>0</v>
      </c>
      <c r="AB1512" s="41">
        <f t="shared" si="574"/>
        <v>0</v>
      </c>
      <c r="AC1512" s="41">
        <f t="shared" si="575"/>
        <v>0</v>
      </c>
      <c r="AD1512" s="41">
        <f t="shared" si="576"/>
        <v>0</v>
      </c>
      <c r="AE1512" s="41">
        <f t="shared" si="577"/>
        <v>0</v>
      </c>
      <c r="AF1512" s="42">
        <f t="shared" si="578"/>
        <v>0</v>
      </c>
      <c r="AG1512" s="43">
        <f t="shared" si="579"/>
        <v>0</v>
      </c>
      <c r="AH1512" s="49">
        <f t="shared" si="580"/>
        <v>0</v>
      </c>
      <c r="AI1512" s="80"/>
      <c r="AJ1512" s="80"/>
    </row>
    <row r="1513" spans="1:36" ht="20.25" thickTop="1" thickBot="1" x14ac:dyDescent="0.3">
      <c r="A1513" s="81" t="s">
        <v>26</v>
      </c>
      <c r="B1513" s="81"/>
      <c r="C1513" s="81"/>
      <c r="D1513" s="81"/>
      <c r="E1513" s="81"/>
      <c r="F1513" s="81"/>
      <c r="G1513" s="81"/>
      <c r="H1513" s="81"/>
      <c r="I1513" s="81"/>
      <c r="J1513" s="81"/>
      <c r="K1513" s="81"/>
      <c r="L1513" s="81"/>
      <c r="M1513" s="81"/>
      <c r="N1513" s="81"/>
      <c r="O1513" s="81"/>
      <c r="P1513" s="81"/>
      <c r="Q1513" s="81"/>
      <c r="R1513" s="81"/>
      <c r="S1513" s="81"/>
      <c r="T1513" s="81"/>
      <c r="U1513" s="81"/>
      <c r="V1513" s="81"/>
      <c r="W1513" s="81"/>
      <c r="X1513" s="81"/>
      <c r="Y1513" s="81"/>
      <c r="Z1513" s="81"/>
      <c r="AA1513" s="81"/>
      <c r="AB1513" s="81">
        <f>SUM(AB1473:AB1512)</f>
        <v>0</v>
      </c>
      <c r="AC1513" s="81"/>
      <c r="AD1513" s="81"/>
      <c r="AE1513" s="81"/>
      <c r="AF1513" s="81"/>
      <c r="AG1513" s="81"/>
      <c r="AH1513" s="81"/>
      <c r="AI1513" s="80"/>
      <c r="AJ1513" s="80"/>
    </row>
    <row r="1514" spans="1:36" ht="20.25" thickTop="1" thickBot="1" x14ac:dyDescent="0.3">
      <c r="A1514" s="75" t="s">
        <v>27</v>
      </c>
      <c r="B1514" s="75"/>
      <c r="C1514" s="75"/>
      <c r="D1514" s="75"/>
      <c r="E1514" s="75"/>
      <c r="F1514" s="75"/>
      <c r="G1514" s="75"/>
      <c r="H1514" s="75"/>
      <c r="I1514" s="75"/>
      <c r="J1514" s="75"/>
      <c r="K1514" s="75"/>
      <c r="L1514" s="75"/>
      <c r="M1514" s="75"/>
      <c r="N1514" s="75"/>
      <c r="O1514" s="75"/>
      <c r="P1514" s="75"/>
      <c r="Q1514" s="75"/>
      <c r="R1514" s="75"/>
      <c r="S1514" s="75"/>
      <c r="T1514" s="75"/>
      <c r="U1514" s="75"/>
      <c r="V1514" s="75"/>
      <c r="W1514" s="75"/>
      <c r="X1514" s="75"/>
      <c r="Y1514" s="75"/>
      <c r="Z1514" s="75"/>
      <c r="AA1514" s="75"/>
      <c r="AB1514" s="75">
        <f>SUM(AC1473:AC1512)</f>
        <v>0</v>
      </c>
      <c r="AC1514" s="75"/>
      <c r="AD1514" s="75"/>
      <c r="AE1514" s="75"/>
      <c r="AF1514" s="75"/>
      <c r="AG1514" s="75"/>
      <c r="AH1514" s="75"/>
      <c r="AI1514" s="80"/>
      <c r="AJ1514" s="80"/>
    </row>
    <row r="1515" spans="1:36" ht="20.25" thickTop="1" thickBot="1" x14ac:dyDescent="0.3">
      <c r="A1515" s="82" t="s">
        <v>28</v>
      </c>
      <c r="B1515" s="82"/>
      <c r="C1515" s="82"/>
      <c r="D1515" s="82"/>
      <c r="E1515" s="82"/>
      <c r="F1515" s="82"/>
      <c r="G1515" s="82"/>
      <c r="H1515" s="82"/>
      <c r="I1515" s="82"/>
      <c r="J1515" s="82"/>
      <c r="K1515" s="82"/>
      <c r="L1515" s="82"/>
      <c r="M1515" s="82"/>
      <c r="N1515" s="82"/>
      <c r="O1515" s="82"/>
      <c r="P1515" s="82"/>
      <c r="Q1515" s="82"/>
      <c r="R1515" s="82"/>
      <c r="S1515" s="82"/>
      <c r="T1515" s="82"/>
      <c r="U1515" s="82"/>
      <c r="V1515" s="82"/>
      <c r="W1515" s="82"/>
      <c r="X1515" s="82"/>
      <c r="Y1515" s="82"/>
      <c r="Z1515" s="82"/>
      <c r="AA1515" s="82"/>
      <c r="AB1515" s="82">
        <f>SUM(AD1473:AD1512)</f>
        <v>0</v>
      </c>
      <c r="AC1515" s="82"/>
      <c r="AD1515" s="82"/>
      <c r="AE1515" s="82"/>
      <c r="AF1515" s="82"/>
      <c r="AG1515" s="82"/>
      <c r="AH1515" s="82"/>
      <c r="AI1515" s="80"/>
      <c r="AJ1515" s="80"/>
    </row>
    <row r="1516" spans="1:36" ht="20.25" thickTop="1" thickBot="1" x14ac:dyDescent="0.3">
      <c r="A1516" s="75" t="s">
        <v>29</v>
      </c>
      <c r="B1516" s="75"/>
      <c r="C1516" s="75"/>
      <c r="D1516" s="75"/>
      <c r="E1516" s="75"/>
      <c r="F1516" s="75"/>
      <c r="G1516" s="75"/>
      <c r="H1516" s="75"/>
      <c r="I1516" s="75"/>
      <c r="J1516" s="75"/>
      <c r="K1516" s="75"/>
      <c r="L1516" s="75"/>
      <c r="M1516" s="75"/>
      <c r="N1516" s="75"/>
      <c r="O1516" s="75"/>
      <c r="P1516" s="75"/>
      <c r="Q1516" s="75"/>
      <c r="R1516" s="75"/>
      <c r="S1516" s="75"/>
      <c r="T1516" s="75"/>
      <c r="U1516" s="75"/>
      <c r="V1516" s="75"/>
      <c r="W1516" s="75"/>
      <c r="X1516" s="75"/>
      <c r="Y1516" s="75"/>
      <c r="Z1516" s="75"/>
      <c r="AA1516" s="75"/>
      <c r="AB1516" s="75">
        <f>SUM(AE1473:AE1512)</f>
        <v>0</v>
      </c>
      <c r="AC1516" s="75"/>
      <c r="AD1516" s="75"/>
      <c r="AE1516" s="75"/>
      <c r="AF1516" s="75"/>
      <c r="AG1516" s="75"/>
      <c r="AH1516" s="75"/>
      <c r="AI1516" s="80"/>
      <c r="AJ1516" s="80"/>
    </row>
    <row r="1517" spans="1:36" ht="20.25" thickTop="1" thickBot="1" x14ac:dyDescent="0.3">
      <c r="A1517" s="82" t="s">
        <v>30</v>
      </c>
      <c r="B1517" s="82"/>
      <c r="C1517" s="82"/>
      <c r="D1517" s="82"/>
      <c r="E1517" s="82"/>
      <c r="F1517" s="82"/>
      <c r="G1517" s="82"/>
      <c r="H1517" s="82"/>
      <c r="I1517" s="82"/>
      <c r="J1517" s="82"/>
      <c r="K1517" s="82"/>
      <c r="L1517" s="82"/>
      <c r="M1517" s="82"/>
      <c r="N1517" s="82"/>
      <c r="O1517" s="82"/>
      <c r="P1517" s="82"/>
      <c r="Q1517" s="82"/>
      <c r="R1517" s="82"/>
      <c r="S1517" s="82"/>
      <c r="T1517" s="82"/>
      <c r="U1517" s="82"/>
      <c r="V1517" s="82"/>
      <c r="W1517" s="82"/>
      <c r="X1517" s="82"/>
      <c r="Y1517" s="82"/>
      <c r="Z1517" s="82"/>
      <c r="AA1517" s="82"/>
      <c r="AB1517" s="82"/>
      <c r="AC1517" s="82"/>
      <c r="AD1517" s="82"/>
      <c r="AE1517" s="82"/>
      <c r="AF1517" s="82"/>
      <c r="AG1517" s="82"/>
      <c r="AH1517" s="82"/>
      <c r="AI1517" s="80"/>
      <c r="AJ1517" s="80"/>
    </row>
    <row r="1518" spans="1:36" ht="15.75" customHeight="1" thickTop="1" thickBot="1" x14ac:dyDescent="0.3">
      <c r="A1518" s="75" t="s">
        <v>31</v>
      </c>
      <c r="B1518" s="75"/>
      <c r="C1518" s="75"/>
      <c r="D1518" s="75"/>
      <c r="E1518" s="75"/>
      <c r="F1518" s="75"/>
      <c r="G1518" s="75"/>
      <c r="H1518" s="75"/>
      <c r="I1518" s="75"/>
      <c r="J1518" s="75"/>
      <c r="K1518" s="75"/>
      <c r="L1518" s="75"/>
      <c r="M1518" s="75"/>
      <c r="N1518" s="75"/>
      <c r="O1518" s="75"/>
      <c r="P1518" s="75"/>
      <c r="Q1518" s="75"/>
      <c r="R1518" s="75"/>
      <c r="S1518" s="75"/>
      <c r="T1518" s="75"/>
      <c r="U1518" s="75"/>
      <c r="V1518" s="75"/>
      <c r="W1518" s="75"/>
      <c r="X1518" s="75"/>
      <c r="Y1518" s="75"/>
      <c r="Z1518" s="75"/>
      <c r="AA1518" s="75"/>
      <c r="AB1518" s="75">
        <f>AB1513+AB1514+AB1515+AB1516-AB1517</f>
        <v>0</v>
      </c>
      <c r="AC1518" s="75"/>
      <c r="AD1518" s="75"/>
      <c r="AE1518" s="75"/>
      <c r="AF1518" s="75"/>
      <c r="AG1518" s="75"/>
      <c r="AH1518" s="75"/>
      <c r="AI1518" s="80"/>
      <c r="AJ1518" s="80"/>
    </row>
    <row r="1519" spans="1:36" ht="15.75" customHeight="1" thickTop="1" thickBot="1" x14ac:dyDescent="0.3">
      <c r="A1519" s="96"/>
      <c r="B1519" s="96"/>
      <c r="C1519" s="96"/>
      <c r="D1519" s="96"/>
      <c r="E1519" s="96"/>
      <c r="F1519" s="96"/>
      <c r="G1519" s="96"/>
      <c r="H1519" s="96"/>
      <c r="I1519" s="96"/>
      <c r="J1519" s="96"/>
      <c r="K1519" s="96"/>
      <c r="L1519" s="96"/>
      <c r="M1519" s="96"/>
      <c r="N1519" s="96"/>
      <c r="O1519" s="96"/>
      <c r="P1519" s="96"/>
      <c r="Q1519" s="96"/>
      <c r="R1519" s="96"/>
      <c r="S1519" s="96"/>
      <c r="T1519" s="96"/>
      <c r="U1519" s="96"/>
      <c r="V1519" s="96"/>
      <c r="W1519" s="96"/>
      <c r="X1519" s="96"/>
      <c r="Y1519" s="96"/>
      <c r="Z1519" s="96"/>
      <c r="AA1519" s="96"/>
      <c r="AB1519" s="96"/>
      <c r="AC1519" s="96"/>
      <c r="AD1519" s="96"/>
      <c r="AE1519" s="96"/>
      <c r="AF1519" s="96"/>
      <c r="AG1519" s="96"/>
      <c r="AH1519" s="96"/>
      <c r="AI1519" s="95"/>
      <c r="AJ1519" s="95"/>
    </row>
    <row r="1520" spans="1:36" ht="14.25" customHeight="1" thickTop="1" x14ac:dyDescent="0.25">
      <c r="A1520" s="97" t="s">
        <v>35</v>
      </c>
      <c r="B1520" s="98"/>
      <c r="C1520" s="98"/>
      <c r="D1520" s="98"/>
      <c r="E1520" s="98"/>
      <c r="F1520" s="98"/>
      <c r="G1520" s="98"/>
      <c r="H1520" s="98"/>
      <c r="I1520" s="98"/>
      <c r="J1520" s="98"/>
      <c r="K1520" s="98"/>
      <c r="L1520" s="98"/>
      <c r="M1520" s="98"/>
      <c r="N1520" s="98"/>
      <c r="O1520" s="98"/>
      <c r="P1520" s="98"/>
      <c r="Q1520" s="98"/>
      <c r="R1520" s="98"/>
      <c r="S1520" s="98"/>
      <c r="T1520" s="98"/>
      <c r="U1520" s="98"/>
      <c r="V1520" s="98"/>
      <c r="W1520" s="98"/>
      <c r="X1520" s="98"/>
      <c r="Y1520" s="98"/>
      <c r="Z1520" s="98"/>
      <c r="AA1520" s="98"/>
      <c r="AB1520" s="98"/>
      <c r="AC1520" s="98"/>
      <c r="AD1520" s="98"/>
      <c r="AE1520" s="98"/>
      <c r="AF1520" s="98"/>
      <c r="AG1520" s="98"/>
      <c r="AH1520" s="98"/>
      <c r="AI1520" s="98"/>
      <c r="AJ1520" s="99"/>
    </row>
    <row r="1521" spans="1:39" ht="14.25" customHeight="1" x14ac:dyDescent="0.25">
      <c r="A1521" s="100"/>
      <c r="B1521" s="101"/>
      <c r="C1521" s="101"/>
      <c r="D1521" s="101"/>
      <c r="E1521" s="101"/>
      <c r="F1521" s="101"/>
      <c r="G1521" s="101"/>
      <c r="H1521" s="101"/>
      <c r="I1521" s="101"/>
      <c r="J1521" s="101"/>
      <c r="K1521" s="101"/>
      <c r="L1521" s="101"/>
      <c r="M1521" s="101"/>
      <c r="N1521" s="101"/>
      <c r="O1521" s="101"/>
      <c r="P1521" s="101"/>
      <c r="Q1521" s="101"/>
      <c r="R1521" s="101"/>
      <c r="S1521" s="101"/>
      <c r="T1521" s="101"/>
      <c r="U1521" s="101"/>
      <c r="V1521" s="101"/>
      <c r="W1521" s="101"/>
      <c r="X1521" s="101"/>
      <c r="Y1521" s="101"/>
      <c r="Z1521" s="101"/>
      <c r="AA1521" s="101"/>
      <c r="AB1521" s="101"/>
      <c r="AC1521" s="101"/>
      <c r="AD1521" s="101"/>
      <c r="AE1521" s="101"/>
      <c r="AF1521" s="101"/>
      <c r="AG1521" s="101"/>
      <c r="AH1521" s="101"/>
      <c r="AI1521" s="101"/>
      <c r="AJ1521" s="102"/>
    </row>
    <row r="1522" spans="1:39" ht="14.25" customHeight="1" x14ac:dyDescent="0.25">
      <c r="A1522" s="100"/>
      <c r="B1522" s="101"/>
      <c r="C1522" s="101"/>
      <c r="D1522" s="101"/>
      <c r="E1522" s="101"/>
      <c r="F1522" s="101"/>
      <c r="G1522" s="101"/>
      <c r="H1522" s="101"/>
      <c r="I1522" s="101"/>
      <c r="J1522" s="101"/>
      <c r="K1522" s="101"/>
      <c r="L1522" s="101"/>
      <c r="M1522" s="101"/>
      <c r="N1522" s="101"/>
      <c r="O1522" s="101"/>
      <c r="P1522" s="101"/>
      <c r="Q1522" s="101"/>
      <c r="R1522" s="101"/>
      <c r="S1522" s="101"/>
      <c r="T1522" s="101"/>
      <c r="U1522" s="101"/>
      <c r="V1522" s="101"/>
      <c r="W1522" s="101"/>
      <c r="X1522" s="101"/>
      <c r="Y1522" s="101"/>
      <c r="Z1522" s="101"/>
      <c r="AA1522" s="101"/>
      <c r="AB1522" s="101"/>
      <c r="AC1522" s="101"/>
      <c r="AD1522" s="101"/>
      <c r="AE1522" s="101"/>
      <c r="AF1522" s="101"/>
      <c r="AG1522" s="101"/>
      <c r="AH1522" s="101"/>
      <c r="AI1522" s="101"/>
      <c r="AJ1522" s="102"/>
    </row>
    <row r="1523" spans="1:39" ht="15" customHeight="1" thickBot="1" x14ac:dyDescent="0.3">
      <c r="A1523" s="103"/>
      <c r="B1523" s="104"/>
      <c r="C1523" s="104"/>
      <c r="D1523" s="104"/>
      <c r="E1523" s="104"/>
      <c r="F1523" s="104"/>
      <c r="G1523" s="104"/>
      <c r="H1523" s="104"/>
      <c r="I1523" s="104"/>
      <c r="J1523" s="104"/>
      <c r="K1523" s="104"/>
      <c r="L1523" s="104"/>
      <c r="M1523" s="104"/>
      <c r="N1523" s="104"/>
      <c r="O1523" s="104"/>
      <c r="P1523" s="104"/>
      <c r="Q1523" s="104"/>
      <c r="R1523" s="104"/>
      <c r="S1523" s="104"/>
      <c r="T1523" s="104"/>
      <c r="U1523" s="104"/>
      <c r="V1523" s="104"/>
      <c r="W1523" s="104"/>
      <c r="X1523" s="104"/>
      <c r="Y1523" s="104"/>
      <c r="Z1523" s="104"/>
      <c r="AA1523" s="104"/>
      <c r="AB1523" s="104"/>
      <c r="AC1523" s="104"/>
      <c r="AD1523" s="104"/>
      <c r="AE1523" s="104"/>
      <c r="AF1523" s="104"/>
      <c r="AG1523" s="104"/>
      <c r="AH1523" s="104"/>
      <c r="AI1523" s="104"/>
      <c r="AJ1523" s="105"/>
    </row>
    <row r="1524" spans="1:39" ht="14.25" customHeight="1" thickTop="1" thickBot="1" x14ac:dyDescent="0.3">
      <c r="A1524" s="83" t="s">
        <v>36</v>
      </c>
      <c r="B1524" s="85" t="s">
        <v>0</v>
      </c>
      <c r="C1524" s="87" t="s">
        <v>1</v>
      </c>
      <c r="D1524" s="87" t="s">
        <v>21</v>
      </c>
      <c r="E1524" s="87" t="s">
        <v>22</v>
      </c>
      <c r="F1524" s="87" t="s">
        <v>23</v>
      </c>
      <c r="G1524" s="87" t="s">
        <v>24</v>
      </c>
      <c r="H1524" s="85" t="s">
        <v>2</v>
      </c>
      <c r="I1524" s="89"/>
      <c r="J1524" s="87" t="s">
        <v>38</v>
      </c>
      <c r="K1524" s="87"/>
      <c r="L1524" s="85" t="s">
        <v>39</v>
      </c>
      <c r="M1524" s="89"/>
      <c r="N1524" s="87" t="s">
        <v>40</v>
      </c>
      <c r="O1524" s="87"/>
      <c r="P1524" s="85" t="s">
        <v>37</v>
      </c>
      <c r="Q1524" s="89"/>
      <c r="R1524" s="87" t="s">
        <v>41</v>
      </c>
      <c r="S1524" s="87"/>
      <c r="T1524" s="85" t="s">
        <v>42</v>
      </c>
      <c r="U1524" s="89"/>
      <c r="V1524" s="87" t="s">
        <v>43</v>
      </c>
      <c r="W1524" s="87"/>
      <c r="X1524" s="90" t="s">
        <v>10</v>
      </c>
      <c r="Y1524" s="90" t="s">
        <v>11</v>
      </c>
      <c r="Z1524" s="90" t="s">
        <v>12</v>
      </c>
      <c r="AA1524" s="90" t="s">
        <v>13</v>
      </c>
      <c r="AB1524" s="90" t="s">
        <v>14</v>
      </c>
      <c r="AC1524" s="90" t="s">
        <v>44</v>
      </c>
      <c r="AD1524" s="90" t="s">
        <v>45</v>
      </c>
      <c r="AE1524" s="90" t="s">
        <v>46</v>
      </c>
      <c r="AF1524" s="90" t="s">
        <v>25</v>
      </c>
      <c r="AG1524" s="92" t="s">
        <v>47</v>
      </c>
      <c r="AH1524" s="93"/>
      <c r="AI1524" s="94" t="s">
        <v>48</v>
      </c>
      <c r="AJ1524" s="94"/>
      <c r="AL1524" s="58">
        <f>SUMPRODUCT(AG1526:AG1565,'ارصدة ارض المخزن'!W3:W42)</f>
        <v>0</v>
      </c>
      <c r="AM1524" s="58">
        <f>SUMPRODUCT(AH1526:AH1565,'ارصدة ارض المخزن'!C3:C42)</f>
        <v>0</v>
      </c>
    </row>
    <row r="1525" spans="1:39" ht="14.25" customHeight="1" thickTop="1" thickBot="1" x14ac:dyDescent="0.3">
      <c r="A1525" s="83"/>
      <c r="B1525" s="86"/>
      <c r="C1525" s="88"/>
      <c r="D1525" s="88"/>
      <c r="E1525" s="88"/>
      <c r="F1525" s="88"/>
      <c r="G1525" s="88"/>
      <c r="H1525" s="21" t="s">
        <v>20</v>
      </c>
      <c r="I1525" s="22" t="s">
        <v>19</v>
      </c>
      <c r="J1525" s="23" t="s">
        <v>20</v>
      </c>
      <c r="K1525" s="23" t="s">
        <v>19</v>
      </c>
      <c r="L1525" s="21" t="s">
        <v>20</v>
      </c>
      <c r="M1525" s="22" t="s">
        <v>19</v>
      </c>
      <c r="N1525" s="23" t="s">
        <v>20</v>
      </c>
      <c r="O1525" s="23" t="s">
        <v>19</v>
      </c>
      <c r="P1525" s="21" t="s">
        <v>20</v>
      </c>
      <c r="Q1525" s="22" t="s">
        <v>19</v>
      </c>
      <c r="R1525" s="23" t="s">
        <v>20</v>
      </c>
      <c r="S1525" s="23" t="s">
        <v>19</v>
      </c>
      <c r="T1525" s="21" t="s">
        <v>20</v>
      </c>
      <c r="U1525" s="22" t="s">
        <v>19</v>
      </c>
      <c r="V1525" s="23" t="s">
        <v>20</v>
      </c>
      <c r="W1525" s="23" t="s">
        <v>19</v>
      </c>
      <c r="X1525" s="91"/>
      <c r="Y1525" s="91"/>
      <c r="Z1525" s="91"/>
      <c r="AA1525" s="91"/>
      <c r="AB1525" s="91"/>
      <c r="AC1525" s="91"/>
      <c r="AD1525" s="91"/>
      <c r="AE1525" s="91"/>
      <c r="AF1525" s="91"/>
      <c r="AG1525" s="24" t="s">
        <v>20</v>
      </c>
      <c r="AH1525" s="25" t="s">
        <v>19</v>
      </c>
      <c r="AI1525" s="80"/>
      <c r="AJ1525" s="80"/>
    </row>
    <row r="1526" spans="1:39" ht="14.25" customHeight="1" thickTop="1" thickBot="1" x14ac:dyDescent="0.3">
      <c r="A1526" s="83"/>
      <c r="B1526" s="3" t="str">
        <f>B1473</f>
        <v>برجاء إدخال إسم الصنف</v>
      </c>
      <c r="C1526" s="4">
        <f>C1473</f>
        <v>1</v>
      </c>
      <c r="D1526" s="4">
        <f>X1526/C1526</f>
        <v>0</v>
      </c>
      <c r="E1526" s="4">
        <f>Y1526/C1526</f>
        <v>0</v>
      </c>
      <c r="F1526" s="4">
        <f>Z1526/C1526</f>
        <v>0</v>
      </c>
      <c r="G1526" s="4">
        <f>AA1526/C1526</f>
        <v>0</v>
      </c>
      <c r="H1526" s="5">
        <f>H3</f>
        <v>0</v>
      </c>
      <c r="I1526" s="6">
        <f>I3</f>
        <v>0</v>
      </c>
      <c r="J1526" s="7">
        <f>J3+J52+J101+J150+J199+J248+J297+J346+J395+J444+J493+J542+J591+J640+J689+J738+J787+J836+J885+J934+J983+J1032+J1081+J1130+J1179+J1228+J1277+J1326+J1375+J1424+J1473</f>
        <v>0</v>
      </c>
      <c r="K1526" s="8">
        <f t="shared" ref="K1526:V1526" si="585">K3+K52+K101+K150+K199+K248+K297+K346+K395+K444+K493+K542+K591+K640+K689+K738+K787+K836+K885+K934+K983+K1032+K1081+K1130+K1179+K1228+K1277+K1326+K1375+K1424+K1473</f>
        <v>0</v>
      </c>
      <c r="L1526" s="5">
        <f t="shared" si="585"/>
        <v>0</v>
      </c>
      <c r="M1526" s="6">
        <f t="shared" si="585"/>
        <v>0</v>
      </c>
      <c r="N1526" s="7">
        <f t="shared" si="585"/>
        <v>0</v>
      </c>
      <c r="O1526" s="8">
        <f t="shared" si="585"/>
        <v>0</v>
      </c>
      <c r="P1526" s="5">
        <f t="shared" si="585"/>
        <v>0</v>
      </c>
      <c r="Q1526" s="6">
        <f t="shared" si="585"/>
        <v>0</v>
      </c>
      <c r="R1526" s="7">
        <f t="shared" si="585"/>
        <v>0</v>
      </c>
      <c r="S1526" s="8">
        <f t="shared" si="585"/>
        <v>0</v>
      </c>
      <c r="T1526" s="5">
        <f t="shared" si="585"/>
        <v>0</v>
      </c>
      <c r="U1526" s="6">
        <f t="shared" si="585"/>
        <v>0</v>
      </c>
      <c r="V1526" s="7">
        <f t="shared" si="585"/>
        <v>0</v>
      </c>
      <c r="W1526" s="8">
        <f>W3+W52+W101+W150+W199+W248+W297+W346+W395+W444+W493+W542+W591+W640+W689+W738+W787+W836+W885+W934+W983+W1032+W1081+W1130+W1179+W1228+W1277+W1326+W1375+W1424+W1473</f>
        <v>0</v>
      </c>
      <c r="X1526" s="9">
        <f>X1473</f>
        <v>0</v>
      </c>
      <c r="Y1526" s="10">
        <f t="shared" ref="Y1526:AA1526" si="586">Y1473</f>
        <v>0</v>
      </c>
      <c r="Z1526" s="10">
        <f t="shared" si="586"/>
        <v>0</v>
      </c>
      <c r="AA1526" s="10">
        <f t="shared" si="586"/>
        <v>0</v>
      </c>
      <c r="AB1526" s="10">
        <f>P1526*X1526+Q1526*D1526</f>
        <v>0</v>
      </c>
      <c r="AC1526" s="10">
        <f>R1526*Y1526+S1526*E1526</f>
        <v>0</v>
      </c>
      <c r="AD1526" s="10">
        <f>T1526*Z1526+U1526*F1526</f>
        <v>0</v>
      </c>
      <c r="AE1526" s="10">
        <f>V1526*AA1526+W1526*G1526</f>
        <v>0</v>
      </c>
      <c r="AF1526" s="11">
        <f>H1526*C1526+I1526+J1526*C1526+K1526-L1526*C1526-M1526+N1526*C1526+O1526-P1526*C1526-Q1526-R1526*C1526-S1526-T1526*C1526-U1526-V1526*C1526-W1526</f>
        <v>0</v>
      </c>
      <c r="AG1526" s="12">
        <f>ROUNDDOWN(AF1526/C1526,0)</f>
        <v>0</v>
      </c>
      <c r="AH1526" s="46">
        <f>AF1526-AG1526*C1526</f>
        <v>0</v>
      </c>
      <c r="AI1526" s="80"/>
      <c r="AJ1526" s="80"/>
    </row>
    <row r="1527" spans="1:39" ht="14.25" customHeight="1" thickTop="1" thickBot="1" x14ac:dyDescent="0.3">
      <c r="A1527" s="83"/>
      <c r="B1527" s="44" t="str">
        <f t="shared" ref="B1527:C1542" si="587">B1474</f>
        <v>برجاء إدخال إسم الصنف</v>
      </c>
      <c r="C1527" s="26">
        <f t="shared" si="587"/>
        <v>1</v>
      </c>
      <c r="D1527" s="26">
        <f t="shared" ref="D1527:D1565" si="588">X1527/C1527</f>
        <v>0</v>
      </c>
      <c r="E1527" s="26">
        <f t="shared" ref="E1527:E1565" si="589">Y1527/C1527</f>
        <v>0</v>
      </c>
      <c r="F1527" s="26">
        <f t="shared" ref="F1527:F1565" si="590">Z1527/C1527</f>
        <v>0</v>
      </c>
      <c r="G1527" s="26">
        <f t="shared" ref="G1527:G1565" si="591">AA1527/C1527</f>
        <v>0</v>
      </c>
      <c r="H1527" s="27">
        <f t="shared" ref="H1527:I1542" si="592">H4</f>
        <v>0</v>
      </c>
      <c r="I1527" s="28">
        <f t="shared" si="592"/>
        <v>0</v>
      </c>
      <c r="J1527" s="29">
        <f t="shared" ref="J1527:W1542" si="593">J4+J53+J102+J151+J200+J249+J298+J347+J396+J445+J494+J543+J592+J641+J690+J739+J788+J837+J886+J935+J984+J1033+J1082+J1131+J1180+J1229+J1278+J1327+J1376+J1425+J1474</f>
        <v>0</v>
      </c>
      <c r="K1527" s="30">
        <f t="shared" si="593"/>
        <v>0</v>
      </c>
      <c r="L1527" s="27">
        <f t="shared" si="593"/>
        <v>0</v>
      </c>
      <c r="M1527" s="28">
        <f t="shared" si="593"/>
        <v>0</v>
      </c>
      <c r="N1527" s="29">
        <f t="shared" si="593"/>
        <v>0</v>
      </c>
      <c r="O1527" s="30">
        <f t="shared" si="593"/>
        <v>0</v>
      </c>
      <c r="P1527" s="27">
        <f t="shared" si="593"/>
        <v>0</v>
      </c>
      <c r="Q1527" s="28">
        <f t="shared" si="593"/>
        <v>0</v>
      </c>
      <c r="R1527" s="29">
        <f t="shared" si="593"/>
        <v>0</v>
      </c>
      <c r="S1527" s="30">
        <f t="shared" si="593"/>
        <v>0</v>
      </c>
      <c r="T1527" s="27">
        <f t="shared" si="593"/>
        <v>0</v>
      </c>
      <c r="U1527" s="28">
        <f t="shared" si="593"/>
        <v>0</v>
      </c>
      <c r="V1527" s="29">
        <f t="shared" si="593"/>
        <v>0</v>
      </c>
      <c r="W1527" s="30">
        <f t="shared" si="593"/>
        <v>0</v>
      </c>
      <c r="X1527" s="31">
        <f t="shared" ref="X1527:AA1542" si="594">X1474</f>
        <v>0</v>
      </c>
      <c r="Y1527" s="32">
        <f t="shared" si="594"/>
        <v>0</v>
      </c>
      <c r="Z1527" s="32">
        <f t="shared" si="594"/>
        <v>0</v>
      </c>
      <c r="AA1527" s="32">
        <f t="shared" si="594"/>
        <v>0</v>
      </c>
      <c r="AB1527" s="32">
        <f t="shared" ref="AB1527:AB1565" si="595">P1527*X1527+Q1527*D1527</f>
        <v>0</v>
      </c>
      <c r="AC1527" s="32">
        <f t="shared" ref="AC1527:AC1565" si="596">R1527*Y1527+S1527*E1527</f>
        <v>0</v>
      </c>
      <c r="AD1527" s="32">
        <f t="shared" ref="AD1527:AD1565" si="597">T1527*Z1527+U1527*F1527</f>
        <v>0</v>
      </c>
      <c r="AE1527" s="32">
        <f t="shared" ref="AE1527:AE1565" si="598">V1527*AA1527+W1527*G1527</f>
        <v>0</v>
      </c>
      <c r="AF1527" s="33">
        <f t="shared" ref="AF1527:AF1565" si="599">H1527*C1527+I1527+J1527*C1527+K1527-L1527*C1527-M1527+N1527*C1527+O1527-P1527*C1527-Q1527-R1527*C1527-S1527-T1527*C1527-U1527-V1527*C1527-W1527</f>
        <v>0</v>
      </c>
      <c r="AG1527" s="34">
        <f t="shared" ref="AG1527:AG1565" si="600">ROUNDDOWN(AF1527/C1527,0)</f>
        <v>0</v>
      </c>
      <c r="AH1527" s="47">
        <f t="shared" ref="AH1527:AH1565" si="601">AF1527-AG1527*C1527</f>
        <v>0</v>
      </c>
      <c r="AI1527" s="80"/>
      <c r="AJ1527" s="80"/>
    </row>
    <row r="1528" spans="1:39" ht="14.25" customHeight="1" thickTop="1" thickBot="1" x14ac:dyDescent="0.3">
      <c r="A1528" s="83"/>
      <c r="B1528" s="3" t="str">
        <f t="shared" si="587"/>
        <v>برجاء إدخال إسم الصنف</v>
      </c>
      <c r="C1528" s="4">
        <f t="shared" si="587"/>
        <v>1</v>
      </c>
      <c r="D1528" s="4">
        <f t="shared" si="588"/>
        <v>0</v>
      </c>
      <c r="E1528" s="4">
        <f t="shared" si="589"/>
        <v>0</v>
      </c>
      <c r="F1528" s="4">
        <f t="shared" si="590"/>
        <v>0</v>
      </c>
      <c r="G1528" s="4">
        <f t="shared" si="591"/>
        <v>0</v>
      </c>
      <c r="H1528" s="13">
        <f t="shared" si="592"/>
        <v>0</v>
      </c>
      <c r="I1528" s="14">
        <f t="shared" si="592"/>
        <v>0</v>
      </c>
      <c r="J1528" s="15">
        <f t="shared" si="593"/>
        <v>0</v>
      </c>
      <c r="K1528" s="16">
        <f t="shared" si="593"/>
        <v>0</v>
      </c>
      <c r="L1528" s="13">
        <f t="shared" si="593"/>
        <v>0</v>
      </c>
      <c r="M1528" s="14">
        <f t="shared" si="593"/>
        <v>0</v>
      </c>
      <c r="N1528" s="15">
        <f t="shared" si="593"/>
        <v>0</v>
      </c>
      <c r="O1528" s="16">
        <f t="shared" si="593"/>
        <v>0</v>
      </c>
      <c r="P1528" s="13">
        <f t="shared" si="593"/>
        <v>0</v>
      </c>
      <c r="Q1528" s="14">
        <f t="shared" si="593"/>
        <v>0</v>
      </c>
      <c r="R1528" s="15">
        <f t="shared" si="593"/>
        <v>0</v>
      </c>
      <c r="S1528" s="16">
        <f t="shared" si="593"/>
        <v>0</v>
      </c>
      <c r="T1528" s="13">
        <f t="shared" si="593"/>
        <v>0</v>
      </c>
      <c r="U1528" s="14">
        <f t="shared" si="593"/>
        <v>0</v>
      </c>
      <c r="V1528" s="15">
        <f t="shared" si="593"/>
        <v>0</v>
      </c>
      <c r="W1528" s="16">
        <f t="shared" si="593"/>
        <v>0</v>
      </c>
      <c r="X1528" s="17">
        <f t="shared" si="594"/>
        <v>0</v>
      </c>
      <c r="Y1528" s="18">
        <f t="shared" si="594"/>
        <v>0</v>
      </c>
      <c r="Z1528" s="18">
        <f t="shared" si="594"/>
        <v>0</v>
      </c>
      <c r="AA1528" s="18">
        <f t="shared" si="594"/>
        <v>0</v>
      </c>
      <c r="AB1528" s="18">
        <f t="shared" si="595"/>
        <v>0</v>
      </c>
      <c r="AC1528" s="18">
        <f t="shared" si="596"/>
        <v>0</v>
      </c>
      <c r="AD1528" s="18">
        <f t="shared" si="597"/>
        <v>0</v>
      </c>
      <c r="AE1528" s="18">
        <f t="shared" si="598"/>
        <v>0</v>
      </c>
      <c r="AF1528" s="19">
        <f t="shared" si="599"/>
        <v>0</v>
      </c>
      <c r="AG1528" s="20">
        <f t="shared" si="600"/>
        <v>0</v>
      </c>
      <c r="AH1528" s="48">
        <f t="shared" si="601"/>
        <v>0</v>
      </c>
      <c r="AI1528" s="80"/>
      <c r="AJ1528" s="80"/>
    </row>
    <row r="1529" spans="1:39" ht="14.25" customHeight="1" thickTop="1" thickBot="1" x14ac:dyDescent="0.3">
      <c r="A1529" s="83"/>
      <c r="B1529" s="44" t="str">
        <f t="shared" si="587"/>
        <v>برجاء إدخال إسم الصنف</v>
      </c>
      <c r="C1529" s="26">
        <f t="shared" si="587"/>
        <v>1</v>
      </c>
      <c r="D1529" s="26">
        <f t="shared" si="588"/>
        <v>0</v>
      </c>
      <c r="E1529" s="26">
        <f t="shared" si="589"/>
        <v>0</v>
      </c>
      <c r="F1529" s="26">
        <f t="shared" si="590"/>
        <v>0</v>
      </c>
      <c r="G1529" s="26">
        <f t="shared" si="591"/>
        <v>0</v>
      </c>
      <c r="H1529" s="27">
        <f t="shared" si="592"/>
        <v>0</v>
      </c>
      <c r="I1529" s="28">
        <f t="shared" si="592"/>
        <v>0</v>
      </c>
      <c r="J1529" s="29">
        <f t="shared" si="593"/>
        <v>0</v>
      </c>
      <c r="K1529" s="30">
        <f t="shared" si="593"/>
        <v>0</v>
      </c>
      <c r="L1529" s="27">
        <f t="shared" si="593"/>
        <v>0</v>
      </c>
      <c r="M1529" s="28">
        <f t="shared" si="593"/>
        <v>0</v>
      </c>
      <c r="N1529" s="29">
        <f t="shared" si="593"/>
        <v>0</v>
      </c>
      <c r="O1529" s="30">
        <f t="shared" si="593"/>
        <v>0</v>
      </c>
      <c r="P1529" s="27">
        <f t="shared" si="593"/>
        <v>0</v>
      </c>
      <c r="Q1529" s="28">
        <f t="shared" si="593"/>
        <v>0</v>
      </c>
      <c r="R1529" s="29">
        <f t="shared" si="593"/>
        <v>0</v>
      </c>
      <c r="S1529" s="30">
        <f t="shared" si="593"/>
        <v>0</v>
      </c>
      <c r="T1529" s="27">
        <f t="shared" si="593"/>
        <v>0</v>
      </c>
      <c r="U1529" s="28">
        <f t="shared" si="593"/>
        <v>0</v>
      </c>
      <c r="V1529" s="29">
        <f t="shared" si="593"/>
        <v>0</v>
      </c>
      <c r="W1529" s="30">
        <f t="shared" si="593"/>
        <v>0</v>
      </c>
      <c r="X1529" s="31">
        <f t="shared" si="594"/>
        <v>0</v>
      </c>
      <c r="Y1529" s="32">
        <f t="shared" si="594"/>
        <v>0</v>
      </c>
      <c r="Z1529" s="32">
        <f t="shared" si="594"/>
        <v>0</v>
      </c>
      <c r="AA1529" s="32">
        <f t="shared" si="594"/>
        <v>0</v>
      </c>
      <c r="AB1529" s="32">
        <f t="shared" si="595"/>
        <v>0</v>
      </c>
      <c r="AC1529" s="32">
        <f t="shared" si="596"/>
        <v>0</v>
      </c>
      <c r="AD1529" s="32">
        <f t="shared" si="597"/>
        <v>0</v>
      </c>
      <c r="AE1529" s="32">
        <f t="shared" si="598"/>
        <v>0</v>
      </c>
      <c r="AF1529" s="33">
        <f t="shared" si="599"/>
        <v>0</v>
      </c>
      <c r="AG1529" s="34">
        <f t="shared" si="600"/>
        <v>0</v>
      </c>
      <c r="AH1529" s="47">
        <f t="shared" si="601"/>
        <v>0</v>
      </c>
      <c r="AI1529" s="80"/>
      <c r="AJ1529" s="80"/>
    </row>
    <row r="1530" spans="1:39" ht="14.25" customHeight="1" thickTop="1" thickBot="1" x14ac:dyDescent="0.3">
      <c r="A1530" s="83"/>
      <c r="B1530" s="3" t="str">
        <f t="shared" si="587"/>
        <v>برجاء إدخال إسم الصنف</v>
      </c>
      <c r="C1530" s="4">
        <f t="shared" si="587"/>
        <v>1</v>
      </c>
      <c r="D1530" s="4">
        <f t="shared" si="588"/>
        <v>0</v>
      </c>
      <c r="E1530" s="4">
        <f t="shared" si="589"/>
        <v>0</v>
      </c>
      <c r="F1530" s="4">
        <f t="shared" si="590"/>
        <v>0</v>
      </c>
      <c r="G1530" s="4">
        <f t="shared" si="591"/>
        <v>0</v>
      </c>
      <c r="H1530" s="13">
        <f t="shared" si="592"/>
        <v>0</v>
      </c>
      <c r="I1530" s="14">
        <f t="shared" si="592"/>
        <v>0</v>
      </c>
      <c r="J1530" s="15">
        <f t="shared" si="593"/>
        <v>0</v>
      </c>
      <c r="K1530" s="16">
        <f t="shared" si="593"/>
        <v>0</v>
      </c>
      <c r="L1530" s="13">
        <f t="shared" si="593"/>
        <v>0</v>
      </c>
      <c r="M1530" s="14">
        <f t="shared" si="593"/>
        <v>0</v>
      </c>
      <c r="N1530" s="15">
        <f t="shared" si="593"/>
        <v>0</v>
      </c>
      <c r="O1530" s="16">
        <f t="shared" si="593"/>
        <v>0</v>
      </c>
      <c r="P1530" s="13">
        <f t="shared" si="593"/>
        <v>0</v>
      </c>
      <c r="Q1530" s="14">
        <f t="shared" si="593"/>
        <v>0</v>
      </c>
      <c r="R1530" s="15">
        <f t="shared" si="593"/>
        <v>0</v>
      </c>
      <c r="S1530" s="16">
        <f t="shared" si="593"/>
        <v>0</v>
      </c>
      <c r="T1530" s="13">
        <f t="shared" si="593"/>
        <v>0</v>
      </c>
      <c r="U1530" s="14">
        <f t="shared" si="593"/>
        <v>0</v>
      </c>
      <c r="V1530" s="15">
        <f t="shared" si="593"/>
        <v>0</v>
      </c>
      <c r="W1530" s="16">
        <f t="shared" si="593"/>
        <v>0</v>
      </c>
      <c r="X1530" s="17">
        <f t="shared" si="594"/>
        <v>0</v>
      </c>
      <c r="Y1530" s="18">
        <f t="shared" si="594"/>
        <v>0</v>
      </c>
      <c r="Z1530" s="18">
        <f t="shared" si="594"/>
        <v>0</v>
      </c>
      <c r="AA1530" s="18">
        <f t="shared" si="594"/>
        <v>0</v>
      </c>
      <c r="AB1530" s="18">
        <f t="shared" si="595"/>
        <v>0</v>
      </c>
      <c r="AC1530" s="18">
        <f t="shared" si="596"/>
        <v>0</v>
      </c>
      <c r="AD1530" s="18">
        <f t="shared" si="597"/>
        <v>0</v>
      </c>
      <c r="AE1530" s="18">
        <f t="shared" si="598"/>
        <v>0</v>
      </c>
      <c r="AF1530" s="19">
        <f t="shared" si="599"/>
        <v>0</v>
      </c>
      <c r="AG1530" s="20">
        <f t="shared" si="600"/>
        <v>0</v>
      </c>
      <c r="AH1530" s="48">
        <f t="shared" si="601"/>
        <v>0</v>
      </c>
      <c r="AI1530" s="80"/>
      <c r="AJ1530" s="80"/>
    </row>
    <row r="1531" spans="1:39" ht="14.25" customHeight="1" thickTop="1" thickBot="1" x14ac:dyDescent="0.3">
      <c r="A1531" s="83"/>
      <c r="B1531" s="44" t="str">
        <f t="shared" si="587"/>
        <v>برجاء إدخال إسم الصنف</v>
      </c>
      <c r="C1531" s="26">
        <f t="shared" si="587"/>
        <v>1</v>
      </c>
      <c r="D1531" s="26">
        <f t="shared" si="588"/>
        <v>0</v>
      </c>
      <c r="E1531" s="26">
        <f t="shared" si="589"/>
        <v>0</v>
      </c>
      <c r="F1531" s="26">
        <f t="shared" si="590"/>
        <v>0</v>
      </c>
      <c r="G1531" s="26">
        <f t="shared" si="591"/>
        <v>0</v>
      </c>
      <c r="H1531" s="27">
        <f t="shared" si="592"/>
        <v>0</v>
      </c>
      <c r="I1531" s="28">
        <f t="shared" si="592"/>
        <v>0</v>
      </c>
      <c r="J1531" s="29">
        <f t="shared" si="593"/>
        <v>0</v>
      </c>
      <c r="K1531" s="30">
        <f t="shared" si="593"/>
        <v>0</v>
      </c>
      <c r="L1531" s="27">
        <f t="shared" si="593"/>
        <v>0</v>
      </c>
      <c r="M1531" s="28">
        <f t="shared" si="593"/>
        <v>0</v>
      </c>
      <c r="N1531" s="29">
        <f t="shared" si="593"/>
        <v>0</v>
      </c>
      <c r="O1531" s="30">
        <f t="shared" si="593"/>
        <v>0</v>
      </c>
      <c r="P1531" s="27">
        <f t="shared" si="593"/>
        <v>0</v>
      </c>
      <c r="Q1531" s="28">
        <f t="shared" si="593"/>
        <v>0</v>
      </c>
      <c r="R1531" s="29">
        <f t="shared" si="593"/>
        <v>0</v>
      </c>
      <c r="S1531" s="30">
        <f t="shared" si="593"/>
        <v>0</v>
      </c>
      <c r="T1531" s="27">
        <f t="shared" si="593"/>
        <v>0</v>
      </c>
      <c r="U1531" s="28">
        <f t="shared" si="593"/>
        <v>0</v>
      </c>
      <c r="V1531" s="29">
        <f t="shared" si="593"/>
        <v>0</v>
      </c>
      <c r="W1531" s="30">
        <f t="shared" si="593"/>
        <v>0</v>
      </c>
      <c r="X1531" s="31">
        <f t="shared" si="594"/>
        <v>0</v>
      </c>
      <c r="Y1531" s="32">
        <f t="shared" si="594"/>
        <v>0</v>
      </c>
      <c r="Z1531" s="32">
        <f t="shared" si="594"/>
        <v>0</v>
      </c>
      <c r="AA1531" s="32">
        <f t="shared" si="594"/>
        <v>0</v>
      </c>
      <c r="AB1531" s="32">
        <f t="shared" si="595"/>
        <v>0</v>
      </c>
      <c r="AC1531" s="32">
        <f t="shared" si="596"/>
        <v>0</v>
      </c>
      <c r="AD1531" s="32">
        <f t="shared" si="597"/>
        <v>0</v>
      </c>
      <c r="AE1531" s="32">
        <f t="shared" si="598"/>
        <v>0</v>
      </c>
      <c r="AF1531" s="33">
        <f t="shared" si="599"/>
        <v>0</v>
      </c>
      <c r="AG1531" s="34">
        <f t="shared" si="600"/>
        <v>0</v>
      </c>
      <c r="AH1531" s="47">
        <f t="shared" si="601"/>
        <v>0</v>
      </c>
      <c r="AI1531" s="80"/>
      <c r="AJ1531" s="80"/>
    </row>
    <row r="1532" spans="1:39" ht="14.25" customHeight="1" thickTop="1" thickBot="1" x14ac:dyDescent="0.3">
      <c r="A1532" s="83"/>
      <c r="B1532" s="3" t="str">
        <f t="shared" si="587"/>
        <v>برجاء إدخال إسم الصنف</v>
      </c>
      <c r="C1532" s="4">
        <f t="shared" si="587"/>
        <v>1</v>
      </c>
      <c r="D1532" s="4">
        <f t="shared" si="588"/>
        <v>0</v>
      </c>
      <c r="E1532" s="4">
        <f t="shared" si="589"/>
        <v>0</v>
      </c>
      <c r="F1532" s="4">
        <f t="shared" si="590"/>
        <v>0</v>
      </c>
      <c r="G1532" s="4">
        <f t="shared" si="591"/>
        <v>0</v>
      </c>
      <c r="H1532" s="13">
        <f t="shared" si="592"/>
        <v>0</v>
      </c>
      <c r="I1532" s="14">
        <f t="shared" si="592"/>
        <v>0</v>
      </c>
      <c r="J1532" s="15">
        <f t="shared" si="593"/>
        <v>0</v>
      </c>
      <c r="K1532" s="16">
        <f t="shared" si="593"/>
        <v>0</v>
      </c>
      <c r="L1532" s="13">
        <f t="shared" si="593"/>
        <v>0</v>
      </c>
      <c r="M1532" s="14">
        <f t="shared" si="593"/>
        <v>0</v>
      </c>
      <c r="N1532" s="15">
        <f t="shared" si="593"/>
        <v>0</v>
      </c>
      <c r="O1532" s="16">
        <f t="shared" si="593"/>
        <v>0</v>
      </c>
      <c r="P1532" s="13">
        <f t="shared" si="593"/>
        <v>0</v>
      </c>
      <c r="Q1532" s="14">
        <f t="shared" si="593"/>
        <v>0</v>
      </c>
      <c r="R1532" s="15">
        <f t="shared" si="593"/>
        <v>0</v>
      </c>
      <c r="S1532" s="16">
        <f t="shared" si="593"/>
        <v>0</v>
      </c>
      <c r="T1532" s="13">
        <f t="shared" si="593"/>
        <v>0</v>
      </c>
      <c r="U1532" s="14">
        <f t="shared" si="593"/>
        <v>0</v>
      </c>
      <c r="V1532" s="15">
        <f t="shared" si="593"/>
        <v>0</v>
      </c>
      <c r="W1532" s="16">
        <f t="shared" si="593"/>
        <v>0</v>
      </c>
      <c r="X1532" s="17">
        <f t="shared" si="594"/>
        <v>0</v>
      </c>
      <c r="Y1532" s="18">
        <f t="shared" si="594"/>
        <v>0</v>
      </c>
      <c r="Z1532" s="18">
        <f t="shared" si="594"/>
        <v>0</v>
      </c>
      <c r="AA1532" s="18">
        <f t="shared" si="594"/>
        <v>0</v>
      </c>
      <c r="AB1532" s="18">
        <f t="shared" si="595"/>
        <v>0</v>
      </c>
      <c r="AC1532" s="18">
        <f t="shared" si="596"/>
        <v>0</v>
      </c>
      <c r="AD1532" s="18">
        <f t="shared" si="597"/>
        <v>0</v>
      </c>
      <c r="AE1532" s="18">
        <f t="shared" si="598"/>
        <v>0</v>
      </c>
      <c r="AF1532" s="19">
        <f t="shared" si="599"/>
        <v>0</v>
      </c>
      <c r="AG1532" s="20">
        <f t="shared" si="600"/>
        <v>0</v>
      </c>
      <c r="AH1532" s="48">
        <f t="shared" si="601"/>
        <v>0</v>
      </c>
      <c r="AI1532" s="79">
        <f>AI9+AI58+AI107+AI156+AI205+AI254+AI303+AI352+AI401+AI450+AI499+AI548+AI597+AI646+AI695+AI744+AI793+AI842+AI891+AI940+AI989+AI1038+AI1087+AI1136+AI1185+AI1234+AI1283+AI1332+AI1381+AI1430+AI1479</f>
        <v>0</v>
      </c>
      <c r="AJ1532" s="79"/>
    </row>
    <row r="1533" spans="1:39" ht="14.25" customHeight="1" thickTop="1" thickBot="1" x14ac:dyDescent="0.3">
      <c r="A1533" s="83"/>
      <c r="B1533" s="44" t="str">
        <f t="shared" si="587"/>
        <v>برجاء إدخال إسم الصنف</v>
      </c>
      <c r="C1533" s="26">
        <f t="shared" si="587"/>
        <v>1</v>
      </c>
      <c r="D1533" s="26">
        <f t="shared" si="588"/>
        <v>0</v>
      </c>
      <c r="E1533" s="26">
        <f t="shared" si="589"/>
        <v>0</v>
      </c>
      <c r="F1533" s="26">
        <f t="shared" si="590"/>
        <v>0</v>
      </c>
      <c r="G1533" s="26">
        <f t="shared" si="591"/>
        <v>0</v>
      </c>
      <c r="H1533" s="27">
        <f t="shared" si="592"/>
        <v>0</v>
      </c>
      <c r="I1533" s="28">
        <f t="shared" si="592"/>
        <v>0</v>
      </c>
      <c r="J1533" s="29">
        <f t="shared" si="593"/>
        <v>0</v>
      </c>
      <c r="K1533" s="30">
        <f t="shared" si="593"/>
        <v>0</v>
      </c>
      <c r="L1533" s="27">
        <f t="shared" si="593"/>
        <v>0</v>
      </c>
      <c r="M1533" s="28">
        <f t="shared" si="593"/>
        <v>0</v>
      </c>
      <c r="N1533" s="29">
        <f t="shared" si="593"/>
        <v>0</v>
      </c>
      <c r="O1533" s="30">
        <f t="shared" si="593"/>
        <v>0</v>
      </c>
      <c r="P1533" s="27">
        <f t="shared" si="593"/>
        <v>0</v>
      </c>
      <c r="Q1533" s="28">
        <f t="shared" si="593"/>
        <v>0</v>
      </c>
      <c r="R1533" s="29">
        <f t="shared" si="593"/>
        <v>0</v>
      </c>
      <c r="S1533" s="30">
        <f t="shared" si="593"/>
        <v>0</v>
      </c>
      <c r="T1533" s="27">
        <f t="shared" si="593"/>
        <v>0</v>
      </c>
      <c r="U1533" s="28">
        <f t="shared" si="593"/>
        <v>0</v>
      </c>
      <c r="V1533" s="29">
        <f t="shared" si="593"/>
        <v>0</v>
      </c>
      <c r="W1533" s="30">
        <f t="shared" si="593"/>
        <v>0</v>
      </c>
      <c r="X1533" s="31">
        <f t="shared" si="594"/>
        <v>0</v>
      </c>
      <c r="Y1533" s="32">
        <f t="shared" si="594"/>
        <v>0</v>
      </c>
      <c r="Z1533" s="32">
        <f t="shared" si="594"/>
        <v>0</v>
      </c>
      <c r="AA1533" s="32">
        <f t="shared" si="594"/>
        <v>0</v>
      </c>
      <c r="AB1533" s="32">
        <f t="shared" si="595"/>
        <v>0</v>
      </c>
      <c r="AC1533" s="32">
        <f t="shared" si="596"/>
        <v>0</v>
      </c>
      <c r="AD1533" s="32">
        <f t="shared" si="597"/>
        <v>0</v>
      </c>
      <c r="AE1533" s="32">
        <f t="shared" si="598"/>
        <v>0</v>
      </c>
      <c r="AF1533" s="33">
        <f t="shared" si="599"/>
        <v>0</v>
      </c>
      <c r="AG1533" s="34">
        <f t="shared" si="600"/>
        <v>0</v>
      </c>
      <c r="AH1533" s="47">
        <f t="shared" si="601"/>
        <v>0</v>
      </c>
      <c r="AI1533" s="79"/>
      <c r="AJ1533" s="79"/>
    </row>
    <row r="1534" spans="1:39" ht="14.25" customHeight="1" thickTop="1" thickBot="1" x14ac:dyDescent="0.3">
      <c r="A1534" s="83"/>
      <c r="B1534" s="3" t="str">
        <f t="shared" si="587"/>
        <v>برجاء إدخال إسم الصنف</v>
      </c>
      <c r="C1534" s="4">
        <f t="shared" si="587"/>
        <v>1</v>
      </c>
      <c r="D1534" s="4">
        <f t="shared" si="588"/>
        <v>0</v>
      </c>
      <c r="E1534" s="4">
        <f t="shared" si="589"/>
        <v>0</v>
      </c>
      <c r="F1534" s="4">
        <f t="shared" si="590"/>
        <v>0</v>
      </c>
      <c r="G1534" s="4">
        <f t="shared" si="591"/>
        <v>0</v>
      </c>
      <c r="H1534" s="13">
        <f t="shared" si="592"/>
        <v>0</v>
      </c>
      <c r="I1534" s="14">
        <f t="shared" si="592"/>
        <v>0</v>
      </c>
      <c r="J1534" s="15">
        <f t="shared" si="593"/>
        <v>0</v>
      </c>
      <c r="K1534" s="16">
        <f t="shared" si="593"/>
        <v>0</v>
      </c>
      <c r="L1534" s="13">
        <f t="shared" si="593"/>
        <v>0</v>
      </c>
      <c r="M1534" s="14">
        <f t="shared" si="593"/>
        <v>0</v>
      </c>
      <c r="N1534" s="15">
        <f t="shared" si="593"/>
        <v>0</v>
      </c>
      <c r="O1534" s="16">
        <f t="shared" si="593"/>
        <v>0</v>
      </c>
      <c r="P1534" s="13">
        <f t="shared" si="593"/>
        <v>0</v>
      </c>
      <c r="Q1534" s="14">
        <f t="shared" si="593"/>
        <v>0</v>
      </c>
      <c r="R1534" s="15">
        <f t="shared" si="593"/>
        <v>0</v>
      </c>
      <c r="S1534" s="16">
        <f t="shared" si="593"/>
        <v>0</v>
      </c>
      <c r="T1534" s="13">
        <f t="shared" si="593"/>
        <v>0</v>
      </c>
      <c r="U1534" s="14">
        <f t="shared" si="593"/>
        <v>0</v>
      </c>
      <c r="V1534" s="15">
        <f t="shared" si="593"/>
        <v>0</v>
      </c>
      <c r="W1534" s="16">
        <f t="shared" si="593"/>
        <v>0</v>
      </c>
      <c r="X1534" s="17">
        <f t="shared" si="594"/>
        <v>0</v>
      </c>
      <c r="Y1534" s="18">
        <f t="shared" si="594"/>
        <v>0</v>
      </c>
      <c r="Z1534" s="18">
        <f t="shared" si="594"/>
        <v>0</v>
      </c>
      <c r="AA1534" s="18">
        <f t="shared" si="594"/>
        <v>0</v>
      </c>
      <c r="AB1534" s="18">
        <f t="shared" si="595"/>
        <v>0</v>
      </c>
      <c r="AC1534" s="18">
        <f t="shared" si="596"/>
        <v>0</v>
      </c>
      <c r="AD1534" s="18">
        <f t="shared" si="597"/>
        <v>0</v>
      </c>
      <c r="AE1534" s="18">
        <f t="shared" si="598"/>
        <v>0</v>
      </c>
      <c r="AF1534" s="19">
        <f t="shared" si="599"/>
        <v>0</v>
      </c>
      <c r="AG1534" s="20">
        <f t="shared" si="600"/>
        <v>0</v>
      </c>
      <c r="AH1534" s="48">
        <f t="shared" si="601"/>
        <v>0</v>
      </c>
      <c r="AI1534" s="79"/>
      <c r="AJ1534" s="79"/>
    </row>
    <row r="1535" spans="1:39" ht="14.25" customHeight="1" thickTop="1" thickBot="1" x14ac:dyDescent="0.3">
      <c r="A1535" s="83"/>
      <c r="B1535" s="44" t="str">
        <f t="shared" si="587"/>
        <v>برجاء إدخال إسم الصنف</v>
      </c>
      <c r="C1535" s="26">
        <f t="shared" si="587"/>
        <v>1</v>
      </c>
      <c r="D1535" s="26">
        <f t="shared" si="588"/>
        <v>0</v>
      </c>
      <c r="E1535" s="26">
        <f t="shared" si="589"/>
        <v>0</v>
      </c>
      <c r="F1535" s="26">
        <f t="shared" si="590"/>
        <v>0</v>
      </c>
      <c r="G1535" s="26">
        <f t="shared" si="591"/>
        <v>0</v>
      </c>
      <c r="H1535" s="27">
        <f t="shared" si="592"/>
        <v>0</v>
      </c>
      <c r="I1535" s="28">
        <f t="shared" si="592"/>
        <v>0</v>
      </c>
      <c r="J1535" s="29">
        <f t="shared" si="593"/>
        <v>0</v>
      </c>
      <c r="K1535" s="30">
        <f t="shared" si="593"/>
        <v>0</v>
      </c>
      <c r="L1535" s="27">
        <f t="shared" si="593"/>
        <v>0</v>
      </c>
      <c r="M1535" s="28">
        <f t="shared" si="593"/>
        <v>0</v>
      </c>
      <c r="N1535" s="29">
        <f t="shared" si="593"/>
        <v>0</v>
      </c>
      <c r="O1535" s="30">
        <f t="shared" si="593"/>
        <v>0</v>
      </c>
      <c r="P1535" s="27">
        <f t="shared" si="593"/>
        <v>0</v>
      </c>
      <c r="Q1535" s="28">
        <f t="shared" si="593"/>
        <v>0</v>
      </c>
      <c r="R1535" s="29">
        <f t="shared" si="593"/>
        <v>0</v>
      </c>
      <c r="S1535" s="30">
        <f t="shared" si="593"/>
        <v>0</v>
      </c>
      <c r="T1535" s="27">
        <f t="shared" si="593"/>
        <v>0</v>
      </c>
      <c r="U1535" s="28">
        <f t="shared" si="593"/>
        <v>0</v>
      </c>
      <c r="V1535" s="29">
        <f t="shared" si="593"/>
        <v>0</v>
      </c>
      <c r="W1535" s="30">
        <f t="shared" si="593"/>
        <v>0</v>
      </c>
      <c r="X1535" s="31">
        <f t="shared" si="594"/>
        <v>0</v>
      </c>
      <c r="Y1535" s="32">
        <f t="shared" si="594"/>
        <v>0</v>
      </c>
      <c r="Z1535" s="32">
        <f t="shared" si="594"/>
        <v>0</v>
      </c>
      <c r="AA1535" s="32">
        <f t="shared" si="594"/>
        <v>0</v>
      </c>
      <c r="AB1535" s="32">
        <f t="shared" si="595"/>
        <v>0</v>
      </c>
      <c r="AC1535" s="32">
        <f t="shared" si="596"/>
        <v>0</v>
      </c>
      <c r="AD1535" s="32">
        <f t="shared" si="597"/>
        <v>0</v>
      </c>
      <c r="AE1535" s="32">
        <f t="shared" si="598"/>
        <v>0</v>
      </c>
      <c r="AF1535" s="33">
        <f t="shared" si="599"/>
        <v>0</v>
      </c>
      <c r="AG1535" s="34">
        <f t="shared" si="600"/>
        <v>0</v>
      </c>
      <c r="AH1535" s="47">
        <f t="shared" si="601"/>
        <v>0</v>
      </c>
      <c r="AI1535" s="79"/>
      <c r="AJ1535" s="79"/>
    </row>
    <row r="1536" spans="1:39" ht="14.25" customHeight="1" thickTop="1" thickBot="1" x14ac:dyDescent="0.3">
      <c r="A1536" s="83"/>
      <c r="B1536" s="3" t="str">
        <f t="shared" si="587"/>
        <v>برجاء إدخال إسم الصنف</v>
      </c>
      <c r="C1536" s="4">
        <f t="shared" si="587"/>
        <v>1</v>
      </c>
      <c r="D1536" s="4">
        <f t="shared" si="588"/>
        <v>0</v>
      </c>
      <c r="E1536" s="4">
        <f t="shared" si="589"/>
        <v>0</v>
      </c>
      <c r="F1536" s="4">
        <f t="shared" si="590"/>
        <v>0</v>
      </c>
      <c r="G1536" s="4">
        <f t="shared" si="591"/>
        <v>0</v>
      </c>
      <c r="H1536" s="13">
        <f t="shared" si="592"/>
        <v>0</v>
      </c>
      <c r="I1536" s="14">
        <f t="shared" si="592"/>
        <v>0</v>
      </c>
      <c r="J1536" s="15">
        <f t="shared" si="593"/>
        <v>0</v>
      </c>
      <c r="K1536" s="16">
        <f t="shared" si="593"/>
        <v>0</v>
      </c>
      <c r="L1536" s="13">
        <f t="shared" si="593"/>
        <v>0</v>
      </c>
      <c r="M1536" s="14">
        <f t="shared" si="593"/>
        <v>0</v>
      </c>
      <c r="N1536" s="15">
        <f t="shared" si="593"/>
        <v>0</v>
      </c>
      <c r="O1536" s="16">
        <f t="shared" si="593"/>
        <v>0</v>
      </c>
      <c r="P1536" s="13">
        <f t="shared" si="593"/>
        <v>0</v>
      </c>
      <c r="Q1536" s="14">
        <f t="shared" si="593"/>
        <v>0</v>
      </c>
      <c r="R1536" s="15">
        <f t="shared" si="593"/>
        <v>0</v>
      </c>
      <c r="S1536" s="16">
        <f t="shared" si="593"/>
        <v>0</v>
      </c>
      <c r="T1536" s="13">
        <f t="shared" si="593"/>
        <v>0</v>
      </c>
      <c r="U1536" s="14">
        <f t="shared" si="593"/>
        <v>0</v>
      </c>
      <c r="V1536" s="15">
        <f t="shared" si="593"/>
        <v>0</v>
      </c>
      <c r="W1536" s="16">
        <f t="shared" si="593"/>
        <v>0</v>
      </c>
      <c r="X1536" s="17">
        <f t="shared" si="594"/>
        <v>0</v>
      </c>
      <c r="Y1536" s="18">
        <f t="shared" si="594"/>
        <v>0</v>
      </c>
      <c r="Z1536" s="18">
        <f t="shared" si="594"/>
        <v>0</v>
      </c>
      <c r="AA1536" s="18">
        <f t="shared" si="594"/>
        <v>0</v>
      </c>
      <c r="AB1536" s="18">
        <f t="shared" si="595"/>
        <v>0</v>
      </c>
      <c r="AC1536" s="18">
        <f t="shared" si="596"/>
        <v>0</v>
      </c>
      <c r="AD1536" s="18">
        <f t="shared" si="597"/>
        <v>0</v>
      </c>
      <c r="AE1536" s="18">
        <f t="shared" si="598"/>
        <v>0</v>
      </c>
      <c r="AF1536" s="19">
        <f t="shared" si="599"/>
        <v>0</v>
      </c>
      <c r="AG1536" s="20">
        <f t="shared" si="600"/>
        <v>0</v>
      </c>
      <c r="AH1536" s="48">
        <f t="shared" si="601"/>
        <v>0</v>
      </c>
      <c r="AI1536" s="79"/>
      <c r="AJ1536" s="79"/>
    </row>
    <row r="1537" spans="1:36" ht="14.25" customHeight="1" thickTop="1" thickBot="1" x14ac:dyDescent="0.3">
      <c r="A1537" s="83"/>
      <c r="B1537" s="44" t="str">
        <f t="shared" si="587"/>
        <v>برجاء إدخال إسم الصنف</v>
      </c>
      <c r="C1537" s="26">
        <f t="shared" si="587"/>
        <v>1</v>
      </c>
      <c r="D1537" s="26">
        <f t="shared" si="588"/>
        <v>0</v>
      </c>
      <c r="E1537" s="26">
        <f t="shared" si="589"/>
        <v>0</v>
      </c>
      <c r="F1537" s="26">
        <f t="shared" si="590"/>
        <v>0</v>
      </c>
      <c r="G1537" s="26">
        <f t="shared" si="591"/>
        <v>0</v>
      </c>
      <c r="H1537" s="27">
        <f t="shared" si="592"/>
        <v>0</v>
      </c>
      <c r="I1537" s="28">
        <f t="shared" si="592"/>
        <v>0</v>
      </c>
      <c r="J1537" s="29">
        <f t="shared" si="593"/>
        <v>0</v>
      </c>
      <c r="K1537" s="30">
        <f t="shared" si="593"/>
        <v>0</v>
      </c>
      <c r="L1537" s="27">
        <f t="shared" si="593"/>
        <v>0</v>
      </c>
      <c r="M1537" s="28">
        <f t="shared" si="593"/>
        <v>0</v>
      </c>
      <c r="N1537" s="29">
        <f t="shared" si="593"/>
        <v>0</v>
      </c>
      <c r="O1537" s="30">
        <f t="shared" si="593"/>
        <v>0</v>
      </c>
      <c r="P1537" s="27">
        <f t="shared" si="593"/>
        <v>0</v>
      </c>
      <c r="Q1537" s="28">
        <f t="shared" si="593"/>
        <v>0</v>
      </c>
      <c r="R1537" s="29">
        <f t="shared" si="593"/>
        <v>0</v>
      </c>
      <c r="S1537" s="30">
        <f t="shared" si="593"/>
        <v>0</v>
      </c>
      <c r="T1537" s="27">
        <f t="shared" si="593"/>
        <v>0</v>
      </c>
      <c r="U1537" s="28">
        <f t="shared" si="593"/>
        <v>0</v>
      </c>
      <c r="V1537" s="29">
        <f t="shared" si="593"/>
        <v>0</v>
      </c>
      <c r="W1537" s="30">
        <f t="shared" si="593"/>
        <v>0</v>
      </c>
      <c r="X1537" s="31">
        <f t="shared" si="594"/>
        <v>0</v>
      </c>
      <c r="Y1537" s="32">
        <f t="shared" si="594"/>
        <v>0</v>
      </c>
      <c r="Z1537" s="32">
        <f t="shared" si="594"/>
        <v>0</v>
      </c>
      <c r="AA1537" s="32">
        <f t="shared" si="594"/>
        <v>0</v>
      </c>
      <c r="AB1537" s="32">
        <f t="shared" si="595"/>
        <v>0</v>
      </c>
      <c r="AC1537" s="32">
        <f t="shared" si="596"/>
        <v>0</v>
      </c>
      <c r="AD1537" s="32">
        <f t="shared" si="597"/>
        <v>0</v>
      </c>
      <c r="AE1537" s="32">
        <f t="shared" si="598"/>
        <v>0</v>
      </c>
      <c r="AF1537" s="33">
        <f t="shared" si="599"/>
        <v>0</v>
      </c>
      <c r="AG1537" s="34">
        <f t="shared" si="600"/>
        <v>0</v>
      </c>
      <c r="AH1537" s="47">
        <f t="shared" si="601"/>
        <v>0</v>
      </c>
      <c r="AI1537" s="79"/>
      <c r="AJ1537" s="79"/>
    </row>
    <row r="1538" spans="1:36" ht="14.25" customHeight="1" thickTop="1" thickBot="1" x14ac:dyDescent="0.3">
      <c r="A1538" s="83"/>
      <c r="B1538" s="3" t="str">
        <f t="shared" si="587"/>
        <v>برجاء إدخال إسم الصنف</v>
      </c>
      <c r="C1538" s="4">
        <f t="shared" si="587"/>
        <v>1</v>
      </c>
      <c r="D1538" s="4">
        <f t="shared" si="588"/>
        <v>0</v>
      </c>
      <c r="E1538" s="4">
        <f t="shared" si="589"/>
        <v>0</v>
      </c>
      <c r="F1538" s="4">
        <f t="shared" si="590"/>
        <v>0</v>
      </c>
      <c r="G1538" s="4">
        <f t="shared" si="591"/>
        <v>0</v>
      </c>
      <c r="H1538" s="13">
        <f t="shared" si="592"/>
        <v>0</v>
      </c>
      <c r="I1538" s="14">
        <f t="shared" si="592"/>
        <v>0</v>
      </c>
      <c r="J1538" s="15">
        <f t="shared" si="593"/>
        <v>0</v>
      </c>
      <c r="K1538" s="16">
        <f t="shared" si="593"/>
        <v>0</v>
      </c>
      <c r="L1538" s="13">
        <f t="shared" si="593"/>
        <v>0</v>
      </c>
      <c r="M1538" s="14">
        <f t="shared" si="593"/>
        <v>0</v>
      </c>
      <c r="N1538" s="15">
        <f t="shared" si="593"/>
        <v>0</v>
      </c>
      <c r="O1538" s="16">
        <f t="shared" si="593"/>
        <v>0</v>
      </c>
      <c r="P1538" s="13">
        <f t="shared" si="593"/>
        <v>0</v>
      </c>
      <c r="Q1538" s="14">
        <f t="shared" si="593"/>
        <v>0</v>
      </c>
      <c r="R1538" s="15">
        <f t="shared" si="593"/>
        <v>0</v>
      </c>
      <c r="S1538" s="16">
        <f t="shared" si="593"/>
        <v>0</v>
      </c>
      <c r="T1538" s="13">
        <f t="shared" si="593"/>
        <v>0</v>
      </c>
      <c r="U1538" s="14">
        <f t="shared" si="593"/>
        <v>0</v>
      </c>
      <c r="V1538" s="15">
        <f t="shared" si="593"/>
        <v>0</v>
      </c>
      <c r="W1538" s="16">
        <f t="shared" si="593"/>
        <v>0</v>
      </c>
      <c r="X1538" s="17">
        <f t="shared" si="594"/>
        <v>0</v>
      </c>
      <c r="Y1538" s="18">
        <f t="shared" si="594"/>
        <v>0</v>
      </c>
      <c r="Z1538" s="18">
        <f t="shared" si="594"/>
        <v>0</v>
      </c>
      <c r="AA1538" s="18">
        <f t="shared" si="594"/>
        <v>0</v>
      </c>
      <c r="AB1538" s="18">
        <f t="shared" si="595"/>
        <v>0</v>
      </c>
      <c r="AC1538" s="18">
        <f t="shared" si="596"/>
        <v>0</v>
      </c>
      <c r="AD1538" s="18">
        <f t="shared" si="597"/>
        <v>0</v>
      </c>
      <c r="AE1538" s="18">
        <f t="shared" si="598"/>
        <v>0</v>
      </c>
      <c r="AF1538" s="19">
        <f t="shared" si="599"/>
        <v>0</v>
      </c>
      <c r="AG1538" s="20">
        <f t="shared" si="600"/>
        <v>0</v>
      </c>
      <c r="AH1538" s="48">
        <f t="shared" si="601"/>
        <v>0</v>
      </c>
      <c r="AI1538" s="79"/>
      <c r="AJ1538" s="79"/>
    </row>
    <row r="1539" spans="1:36" ht="14.25" customHeight="1" thickTop="1" thickBot="1" x14ac:dyDescent="0.3">
      <c r="A1539" s="83"/>
      <c r="B1539" s="44" t="str">
        <f t="shared" si="587"/>
        <v>برجاء إدخال إسم الصنف</v>
      </c>
      <c r="C1539" s="26">
        <f t="shared" si="587"/>
        <v>1</v>
      </c>
      <c r="D1539" s="26">
        <f t="shared" si="588"/>
        <v>0</v>
      </c>
      <c r="E1539" s="26">
        <f t="shared" si="589"/>
        <v>0</v>
      </c>
      <c r="F1539" s="26">
        <f t="shared" si="590"/>
        <v>0</v>
      </c>
      <c r="G1539" s="26">
        <f t="shared" si="591"/>
        <v>0</v>
      </c>
      <c r="H1539" s="27">
        <f t="shared" si="592"/>
        <v>0</v>
      </c>
      <c r="I1539" s="28">
        <f t="shared" si="592"/>
        <v>0</v>
      </c>
      <c r="J1539" s="29">
        <f t="shared" si="593"/>
        <v>0</v>
      </c>
      <c r="K1539" s="30">
        <f t="shared" si="593"/>
        <v>0</v>
      </c>
      <c r="L1539" s="27">
        <f t="shared" si="593"/>
        <v>0</v>
      </c>
      <c r="M1539" s="28">
        <f t="shared" si="593"/>
        <v>0</v>
      </c>
      <c r="N1539" s="29">
        <f t="shared" si="593"/>
        <v>0</v>
      </c>
      <c r="O1539" s="30">
        <f t="shared" si="593"/>
        <v>0</v>
      </c>
      <c r="P1539" s="27">
        <f t="shared" si="593"/>
        <v>0</v>
      </c>
      <c r="Q1539" s="28">
        <f t="shared" si="593"/>
        <v>0</v>
      </c>
      <c r="R1539" s="29">
        <f t="shared" si="593"/>
        <v>0</v>
      </c>
      <c r="S1539" s="30">
        <f t="shared" si="593"/>
        <v>0</v>
      </c>
      <c r="T1539" s="27">
        <f t="shared" si="593"/>
        <v>0</v>
      </c>
      <c r="U1539" s="28">
        <f t="shared" si="593"/>
        <v>0</v>
      </c>
      <c r="V1539" s="29">
        <f t="shared" si="593"/>
        <v>0</v>
      </c>
      <c r="W1539" s="30">
        <f t="shared" si="593"/>
        <v>0</v>
      </c>
      <c r="X1539" s="31">
        <f t="shared" si="594"/>
        <v>0</v>
      </c>
      <c r="Y1539" s="32">
        <f t="shared" si="594"/>
        <v>0</v>
      </c>
      <c r="Z1539" s="32">
        <f t="shared" si="594"/>
        <v>0</v>
      </c>
      <c r="AA1539" s="32">
        <f t="shared" si="594"/>
        <v>0</v>
      </c>
      <c r="AB1539" s="32">
        <f t="shared" si="595"/>
        <v>0</v>
      </c>
      <c r="AC1539" s="32">
        <f t="shared" si="596"/>
        <v>0</v>
      </c>
      <c r="AD1539" s="32">
        <f t="shared" si="597"/>
        <v>0</v>
      </c>
      <c r="AE1539" s="32">
        <f t="shared" si="598"/>
        <v>0</v>
      </c>
      <c r="AF1539" s="33">
        <f t="shared" si="599"/>
        <v>0</v>
      </c>
      <c r="AG1539" s="34">
        <f t="shared" si="600"/>
        <v>0</v>
      </c>
      <c r="AH1539" s="47">
        <f t="shared" si="601"/>
        <v>0</v>
      </c>
      <c r="AI1539" s="79"/>
      <c r="AJ1539" s="79"/>
    </row>
    <row r="1540" spans="1:36" ht="14.25" customHeight="1" thickTop="1" thickBot="1" x14ac:dyDescent="0.3">
      <c r="A1540" s="83"/>
      <c r="B1540" s="3" t="str">
        <f t="shared" si="587"/>
        <v>برجاء إدخال إسم الصنف</v>
      </c>
      <c r="C1540" s="4">
        <f t="shared" si="587"/>
        <v>1</v>
      </c>
      <c r="D1540" s="4">
        <f t="shared" si="588"/>
        <v>0</v>
      </c>
      <c r="E1540" s="4">
        <f t="shared" si="589"/>
        <v>0</v>
      </c>
      <c r="F1540" s="4">
        <f t="shared" si="590"/>
        <v>0</v>
      </c>
      <c r="G1540" s="4">
        <f t="shared" si="591"/>
        <v>0</v>
      </c>
      <c r="H1540" s="13">
        <f t="shared" si="592"/>
        <v>0</v>
      </c>
      <c r="I1540" s="14">
        <f t="shared" si="592"/>
        <v>0</v>
      </c>
      <c r="J1540" s="15">
        <f t="shared" si="593"/>
        <v>0</v>
      </c>
      <c r="K1540" s="16">
        <f t="shared" si="593"/>
        <v>0</v>
      </c>
      <c r="L1540" s="13">
        <f t="shared" si="593"/>
        <v>0</v>
      </c>
      <c r="M1540" s="14">
        <f t="shared" si="593"/>
        <v>0</v>
      </c>
      <c r="N1540" s="15">
        <f t="shared" si="593"/>
        <v>0</v>
      </c>
      <c r="O1540" s="16">
        <f t="shared" si="593"/>
        <v>0</v>
      </c>
      <c r="P1540" s="13">
        <f t="shared" si="593"/>
        <v>0</v>
      </c>
      <c r="Q1540" s="14">
        <f t="shared" si="593"/>
        <v>0</v>
      </c>
      <c r="R1540" s="15">
        <f t="shared" si="593"/>
        <v>0</v>
      </c>
      <c r="S1540" s="16">
        <f t="shared" si="593"/>
        <v>0</v>
      </c>
      <c r="T1540" s="13">
        <f t="shared" si="593"/>
        <v>0</v>
      </c>
      <c r="U1540" s="14">
        <f t="shared" si="593"/>
        <v>0</v>
      </c>
      <c r="V1540" s="15">
        <f t="shared" si="593"/>
        <v>0</v>
      </c>
      <c r="W1540" s="16">
        <f t="shared" si="593"/>
        <v>0</v>
      </c>
      <c r="X1540" s="17">
        <f t="shared" si="594"/>
        <v>0</v>
      </c>
      <c r="Y1540" s="18">
        <f t="shared" si="594"/>
        <v>0</v>
      </c>
      <c r="Z1540" s="18">
        <f t="shared" si="594"/>
        <v>0</v>
      </c>
      <c r="AA1540" s="18">
        <f t="shared" si="594"/>
        <v>0</v>
      </c>
      <c r="AB1540" s="18">
        <f t="shared" si="595"/>
        <v>0</v>
      </c>
      <c r="AC1540" s="18">
        <f t="shared" si="596"/>
        <v>0</v>
      </c>
      <c r="AD1540" s="18">
        <f t="shared" si="597"/>
        <v>0</v>
      </c>
      <c r="AE1540" s="18">
        <f t="shared" si="598"/>
        <v>0</v>
      </c>
      <c r="AF1540" s="19">
        <f t="shared" si="599"/>
        <v>0</v>
      </c>
      <c r="AG1540" s="20">
        <f t="shared" si="600"/>
        <v>0</v>
      </c>
      <c r="AH1540" s="48">
        <f t="shared" si="601"/>
        <v>0</v>
      </c>
      <c r="AI1540" s="80" t="s">
        <v>49</v>
      </c>
      <c r="AJ1540" s="80"/>
    </row>
    <row r="1541" spans="1:36" ht="14.25" customHeight="1" thickTop="1" thickBot="1" x14ac:dyDescent="0.3">
      <c r="A1541" s="83"/>
      <c r="B1541" s="44" t="str">
        <f t="shared" si="587"/>
        <v>برجاء إدخال إسم الصنف</v>
      </c>
      <c r="C1541" s="26">
        <f t="shared" si="587"/>
        <v>1</v>
      </c>
      <c r="D1541" s="26">
        <f t="shared" si="588"/>
        <v>0</v>
      </c>
      <c r="E1541" s="26">
        <f t="shared" si="589"/>
        <v>0</v>
      </c>
      <c r="F1541" s="26">
        <f t="shared" si="590"/>
        <v>0</v>
      </c>
      <c r="G1541" s="26">
        <f t="shared" si="591"/>
        <v>0</v>
      </c>
      <c r="H1541" s="27">
        <f t="shared" si="592"/>
        <v>0</v>
      </c>
      <c r="I1541" s="28">
        <f t="shared" si="592"/>
        <v>0</v>
      </c>
      <c r="J1541" s="29">
        <f t="shared" si="593"/>
        <v>0</v>
      </c>
      <c r="K1541" s="30">
        <f t="shared" si="593"/>
        <v>0</v>
      </c>
      <c r="L1541" s="27">
        <f t="shared" si="593"/>
        <v>0</v>
      </c>
      <c r="M1541" s="28">
        <f t="shared" si="593"/>
        <v>0</v>
      </c>
      <c r="N1541" s="29">
        <f t="shared" si="593"/>
        <v>0</v>
      </c>
      <c r="O1541" s="30">
        <f t="shared" si="593"/>
        <v>0</v>
      </c>
      <c r="P1541" s="27">
        <f t="shared" si="593"/>
        <v>0</v>
      </c>
      <c r="Q1541" s="28">
        <f t="shared" si="593"/>
        <v>0</v>
      </c>
      <c r="R1541" s="29">
        <f t="shared" si="593"/>
        <v>0</v>
      </c>
      <c r="S1541" s="30">
        <f t="shared" si="593"/>
        <v>0</v>
      </c>
      <c r="T1541" s="27">
        <f t="shared" si="593"/>
        <v>0</v>
      </c>
      <c r="U1541" s="28">
        <f t="shared" si="593"/>
        <v>0</v>
      </c>
      <c r="V1541" s="29">
        <f t="shared" si="593"/>
        <v>0</v>
      </c>
      <c r="W1541" s="30">
        <f t="shared" si="593"/>
        <v>0</v>
      </c>
      <c r="X1541" s="31">
        <f t="shared" si="594"/>
        <v>0</v>
      </c>
      <c r="Y1541" s="32">
        <f t="shared" si="594"/>
        <v>0</v>
      </c>
      <c r="Z1541" s="32">
        <f t="shared" si="594"/>
        <v>0</v>
      </c>
      <c r="AA1541" s="32">
        <f t="shared" si="594"/>
        <v>0</v>
      </c>
      <c r="AB1541" s="32">
        <f t="shared" si="595"/>
        <v>0</v>
      </c>
      <c r="AC1541" s="32">
        <f t="shared" si="596"/>
        <v>0</v>
      </c>
      <c r="AD1541" s="32">
        <f t="shared" si="597"/>
        <v>0</v>
      </c>
      <c r="AE1541" s="32">
        <f t="shared" si="598"/>
        <v>0</v>
      </c>
      <c r="AF1541" s="33">
        <f t="shared" si="599"/>
        <v>0</v>
      </c>
      <c r="AG1541" s="34">
        <f t="shared" si="600"/>
        <v>0</v>
      </c>
      <c r="AH1541" s="47">
        <f t="shared" si="601"/>
        <v>0</v>
      </c>
      <c r="AI1541" s="80"/>
      <c r="AJ1541" s="80"/>
    </row>
    <row r="1542" spans="1:36" ht="14.25" customHeight="1" thickTop="1" thickBot="1" x14ac:dyDescent="0.3">
      <c r="A1542" s="83"/>
      <c r="B1542" s="3" t="str">
        <f t="shared" si="587"/>
        <v>برجاء إدخال إسم الصنف</v>
      </c>
      <c r="C1542" s="4">
        <f t="shared" si="587"/>
        <v>1</v>
      </c>
      <c r="D1542" s="4">
        <f t="shared" si="588"/>
        <v>0</v>
      </c>
      <c r="E1542" s="4">
        <f t="shared" si="589"/>
        <v>0</v>
      </c>
      <c r="F1542" s="4">
        <f t="shared" si="590"/>
        <v>0</v>
      </c>
      <c r="G1542" s="4">
        <f t="shared" si="591"/>
        <v>0</v>
      </c>
      <c r="H1542" s="13">
        <f t="shared" si="592"/>
        <v>0</v>
      </c>
      <c r="I1542" s="14">
        <f t="shared" si="592"/>
        <v>0</v>
      </c>
      <c r="J1542" s="15">
        <f t="shared" si="593"/>
        <v>0</v>
      </c>
      <c r="K1542" s="16">
        <f t="shared" si="593"/>
        <v>0</v>
      </c>
      <c r="L1542" s="13">
        <f t="shared" si="593"/>
        <v>0</v>
      </c>
      <c r="M1542" s="14">
        <f t="shared" si="593"/>
        <v>0</v>
      </c>
      <c r="N1542" s="15">
        <f t="shared" si="593"/>
        <v>0</v>
      </c>
      <c r="O1542" s="16">
        <f t="shared" si="593"/>
        <v>0</v>
      </c>
      <c r="P1542" s="13">
        <f t="shared" si="593"/>
        <v>0</v>
      </c>
      <c r="Q1542" s="14">
        <f t="shared" si="593"/>
        <v>0</v>
      </c>
      <c r="R1542" s="15">
        <f t="shared" si="593"/>
        <v>0</v>
      </c>
      <c r="S1542" s="16">
        <f t="shared" si="593"/>
        <v>0</v>
      </c>
      <c r="T1542" s="13">
        <f t="shared" si="593"/>
        <v>0</v>
      </c>
      <c r="U1542" s="14">
        <f t="shared" si="593"/>
        <v>0</v>
      </c>
      <c r="V1542" s="15">
        <f t="shared" si="593"/>
        <v>0</v>
      </c>
      <c r="W1542" s="16">
        <f t="shared" si="593"/>
        <v>0</v>
      </c>
      <c r="X1542" s="17">
        <f t="shared" si="594"/>
        <v>0</v>
      </c>
      <c r="Y1542" s="18">
        <f t="shared" si="594"/>
        <v>0</v>
      </c>
      <c r="Z1542" s="18">
        <f t="shared" si="594"/>
        <v>0</v>
      </c>
      <c r="AA1542" s="18">
        <f t="shared" si="594"/>
        <v>0</v>
      </c>
      <c r="AB1542" s="18">
        <f t="shared" si="595"/>
        <v>0</v>
      </c>
      <c r="AC1542" s="18">
        <f t="shared" si="596"/>
        <v>0</v>
      </c>
      <c r="AD1542" s="18">
        <f t="shared" si="597"/>
        <v>0</v>
      </c>
      <c r="AE1542" s="18">
        <f t="shared" si="598"/>
        <v>0</v>
      </c>
      <c r="AF1542" s="19">
        <f t="shared" si="599"/>
        <v>0</v>
      </c>
      <c r="AG1542" s="20">
        <f t="shared" si="600"/>
        <v>0</v>
      </c>
      <c r="AH1542" s="48">
        <f t="shared" si="601"/>
        <v>0</v>
      </c>
      <c r="AI1542" s="80"/>
      <c r="AJ1542" s="80"/>
    </row>
    <row r="1543" spans="1:36" ht="14.25" customHeight="1" thickTop="1" thickBot="1" x14ac:dyDescent="0.3">
      <c r="A1543" s="83"/>
      <c r="B1543" s="44" t="str">
        <f t="shared" ref="B1543:C1558" si="602">B1490</f>
        <v>برجاء إدخال إسم الصنف</v>
      </c>
      <c r="C1543" s="26">
        <f t="shared" si="602"/>
        <v>1</v>
      </c>
      <c r="D1543" s="26">
        <f t="shared" si="588"/>
        <v>0</v>
      </c>
      <c r="E1543" s="26">
        <f t="shared" si="589"/>
        <v>0</v>
      </c>
      <c r="F1543" s="26">
        <f t="shared" si="590"/>
        <v>0</v>
      </c>
      <c r="G1543" s="26">
        <f t="shared" si="591"/>
        <v>0</v>
      </c>
      <c r="H1543" s="27">
        <f t="shared" ref="H1543:I1558" si="603">H20</f>
        <v>0</v>
      </c>
      <c r="I1543" s="28">
        <f t="shared" si="603"/>
        <v>0</v>
      </c>
      <c r="J1543" s="29">
        <f t="shared" ref="J1543:W1558" si="604">J20+J69+J118+J167+J216+J265+J314+J363+J412+J461+J510+J559+J608+J657+J706+J755+J804+J853+J902+J951+J1000+J1049+J1098+J1147+J1196+J1245+J1294+J1343+J1392+J1441+J1490</f>
        <v>0</v>
      </c>
      <c r="K1543" s="30">
        <f t="shared" si="604"/>
        <v>0</v>
      </c>
      <c r="L1543" s="27">
        <f t="shared" si="604"/>
        <v>0</v>
      </c>
      <c r="M1543" s="28">
        <f t="shared" si="604"/>
        <v>0</v>
      </c>
      <c r="N1543" s="29">
        <f t="shared" si="604"/>
        <v>0</v>
      </c>
      <c r="O1543" s="30">
        <f t="shared" si="604"/>
        <v>0</v>
      </c>
      <c r="P1543" s="27">
        <f t="shared" si="604"/>
        <v>0</v>
      </c>
      <c r="Q1543" s="28">
        <f t="shared" si="604"/>
        <v>0</v>
      </c>
      <c r="R1543" s="29">
        <f t="shared" si="604"/>
        <v>0</v>
      </c>
      <c r="S1543" s="30">
        <f t="shared" si="604"/>
        <v>0</v>
      </c>
      <c r="T1543" s="27">
        <f t="shared" si="604"/>
        <v>0</v>
      </c>
      <c r="U1543" s="28">
        <f t="shared" si="604"/>
        <v>0</v>
      </c>
      <c r="V1543" s="29">
        <f t="shared" si="604"/>
        <v>0</v>
      </c>
      <c r="W1543" s="30">
        <f t="shared" si="604"/>
        <v>0</v>
      </c>
      <c r="X1543" s="31">
        <f t="shared" ref="X1543:AA1558" si="605">X1490</f>
        <v>0</v>
      </c>
      <c r="Y1543" s="32">
        <f t="shared" si="605"/>
        <v>0</v>
      </c>
      <c r="Z1543" s="32">
        <f t="shared" si="605"/>
        <v>0</v>
      </c>
      <c r="AA1543" s="32">
        <f t="shared" si="605"/>
        <v>0</v>
      </c>
      <c r="AB1543" s="32">
        <f t="shared" si="595"/>
        <v>0</v>
      </c>
      <c r="AC1543" s="32">
        <f t="shared" si="596"/>
        <v>0</v>
      </c>
      <c r="AD1543" s="32">
        <f t="shared" si="597"/>
        <v>0</v>
      </c>
      <c r="AE1543" s="32">
        <f t="shared" si="598"/>
        <v>0</v>
      </c>
      <c r="AF1543" s="33">
        <f t="shared" si="599"/>
        <v>0</v>
      </c>
      <c r="AG1543" s="34">
        <f t="shared" si="600"/>
        <v>0</v>
      </c>
      <c r="AH1543" s="47">
        <f t="shared" si="601"/>
        <v>0</v>
      </c>
      <c r="AI1543" s="80"/>
      <c r="AJ1543" s="80"/>
    </row>
    <row r="1544" spans="1:36" ht="14.25" customHeight="1" thickTop="1" thickBot="1" x14ac:dyDescent="0.3">
      <c r="A1544" s="83"/>
      <c r="B1544" s="3" t="str">
        <f t="shared" si="602"/>
        <v>برجاء إدخال إسم الصنف</v>
      </c>
      <c r="C1544" s="4">
        <f t="shared" si="602"/>
        <v>1</v>
      </c>
      <c r="D1544" s="4">
        <f t="shared" si="588"/>
        <v>0</v>
      </c>
      <c r="E1544" s="4">
        <f t="shared" si="589"/>
        <v>0</v>
      </c>
      <c r="F1544" s="4">
        <f t="shared" si="590"/>
        <v>0</v>
      </c>
      <c r="G1544" s="4">
        <f t="shared" si="591"/>
        <v>0</v>
      </c>
      <c r="H1544" s="13">
        <f t="shared" si="603"/>
        <v>0</v>
      </c>
      <c r="I1544" s="14">
        <f t="shared" si="603"/>
        <v>0</v>
      </c>
      <c r="J1544" s="15">
        <f t="shared" si="604"/>
        <v>0</v>
      </c>
      <c r="K1544" s="16">
        <f t="shared" si="604"/>
        <v>0</v>
      </c>
      <c r="L1544" s="13">
        <f t="shared" si="604"/>
        <v>0</v>
      </c>
      <c r="M1544" s="14">
        <f t="shared" si="604"/>
        <v>0</v>
      </c>
      <c r="N1544" s="15">
        <f t="shared" si="604"/>
        <v>0</v>
      </c>
      <c r="O1544" s="16">
        <f t="shared" si="604"/>
        <v>0</v>
      </c>
      <c r="P1544" s="13">
        <f t="shared" si="604"/>
        <v>0</v>
      </c>
      <c r="Q1544" s="14">
        <f t="shared" si="604"/>
        <v>0</v>
      </c>
      <c r="R1544" s="15">
        <f t="shared" si="604"/>
        <v>0</v>
      </c>
      <c r="S1544" s="16">
        <f t="shared" si="604"/>
        <v>0</v>
      </c>
      <c r="T1544" s="13">
        <f t="shared" si="604"/>
        <v>0</v>
      </c>
      <c r="U1544" s="14">
        <f t="shared" si="604"/>
        <v>0</v>
      </c>
      <c r="V1544" s="15">
        <f t="shared" si="604"/>
        <v>0</v>
      </c>
      <c r="W1544" s="16">
        <f t="shared" si="604"/>
        <v>0</v>
      </c>
      <c r="X1544" s="17">
        <f t="shared" si="605"/>
        <v>0</v>
      </c>
      <c r="Y1544" s="18">
        <f t="shared" si="605"/>
        <v>0</v>
      </c>
      <c r="Z1544" s="18">
        <f t="shared" si="605"/>
        <v>0</v>
      </c>
      <c r="AA1544" s="18">
        <f t="shared" si="605"/>
        <v>0</v>
      </c>
      <c r="AB1544" s="18">
        <f t="shared" si="595"/>
        <v>0</v>
      </c>
      <c r="AC1544" s="18">
        <f t="shared" si="596"/>
        <v>0</v>
      </c>
      <c r="AD1544" s="18">
        <f t="shared" si="597"/>
        <v>0</v>
      </c>
      <c r="AE1544" s="18">
        <f t="shared" si="598"/>
        <v>0</v>
      </c>
      <c r="AF1544" s="19">
        <f t="shared" si="599"/>
        <v>0</v>
      </c>
      <c r="AG1544" s="20">
        <f t="shared" si="600"/>
        <v>0</v>
      </c>
      <c r="AH1544" s="48">
        <f t="shared" si="601"/>
        <v>0</v>
      </c>
      <c r="AI1544" s="80"/>
      <c r="AJ1544" s="80"/>
    </row>
    <row r="1545" spans="1:36" ht="14.25" customHeight="1" thickTop="1" thickBot="1" x14ac:dyDescent="0.3">
      <c r="A1545" s="83"/>
      <c r="B1545" s="44" t="str">
        <f t="shared" si="602"/>
        <v>برجاء إدخال إسم الصنف</v>
      </c>
      <c r="C1545" s="26">
        <f t="shared" si="602"/>
        <v>1</v>
      </c>
      <c r="D1545" s="26">
        <f t="shared" si="588"/>
        <v>0</v>
      </c>
      <c r="E1545" s="26">
        <f t="shared" si="589"/>
        <v>0</v>
      </c>
      <c r="F1545" s="26">
        <f t="shared" si="590"/>
        <v>0</v>
      </c>
      <c r="G1545" s="26">
        <f t="shared" si="591"/>
        <v>0</v>
      </c>
      <c r="H1545" s="27">
        <f t="shared" si="603"/>
        <v>0</v>
      </c>
      <c r="I1545" s="28">
        <f t="shared" si="603"/>
        <v>0</v>
      </c>
      <c r="J1545" s="29">
        <f t="shared" si="604"/>
        <v>0</v>
      </c>
      <c r="K1545" s="30">
        <f t="shared" si="604"/>
        <v>0</v>
      </c>
      <c r="L1545" s="27">
        <f t="shared" si="604"/>
        <v>0</v>
      </c>
      <c r="M1545" s="28">
        <f t="shared" si="604"/>
        <v>0</v>
      </c>
      <c r="N1545" s="29">
        <f t="shared" si="604"/>
        <v>0</v>
      </c>
      <c r="O1545" s="30">
        <f t="shared" si="604"/>
        <v>0</v>
      </c>
      <c r="P1545" s="27">
        <f t="shared" si="604"/>
        <v>0</v>
      </c>
      <c r="Q1545" s="28">
        <f t="shared" si="604"/>
        <v>0</v>
      </c>
      <c r="R1545" s="29">
        <f t="shared" si="604"/>
        <v>0</v>
      </c>
      <c r="S1545" s="30">
        <f t="shared" si="604"/>
        <v>0</v>
      </c>
      <c r="T1545" s="27">
        <f t="shared" si="604"/>
        <v>0</v>
      </c>
      <c r="U1545" s="28">
        <f t="shared" si="604"/>
        <v>0</v>
      </c>
      <c r="V1545" s="29">
        <f t="shared" si="604"/>
        <v>0</v>
      </c>
      <c r="W1545" s="30">
        <f t="shared" si="604"/>
        <v>0</v>
      </c>
      <c r="X1545" s="31">
        <f t="shared" si="605"/>
        <v>0</v>
      </c>
      <c r="Y1545" s="32">
        <f t="shared" si="605"/>
        <v>0</v>
      </c>
      <c r="Z1545" s="32">
        <f t="shared" si="605"/>
        <v>0</v>
      </c>
      <c r="AA1545" s="32">
        <f t="shared" si="605"/>
        <v>0</v>
      </c>
      <c r="AB1545" s="32">
        <f t="shared" si="595"/>
        <v>0</v>
      </c>
      <c r="AC1545" s="32">
        <f t="shared" si="596"/>
        <v>0</v>
      </c>
      <c r="AD1545" s="32">
        <f t="shared" si="597"/>
        <v>0</v>
      </c>
      <c r="AE1545" s="32">
        <f t="shared" si="598"/>
        <v>0</v>
      </c>
      <c r="AF1545" s="33">
        <f t="shared" si="599"/>
        <v>0</v>
      </c>
      <c r="AG1545" s="34">
        <f t="shared" si="600"/>
        <v>0</v>
      </c>
      <c r="AH1545" s="47">
        <f t="shared" si="601"/>
        <v>0</v>
      </c>
      <c r="AI1545" s="80"/>
      <c r="AJ1545" s="80"/>
    </row>
    <row r="1546" spans="1:36" ht="14.25" customHeight="1" thickTop="1" thickBot="1" x14ac:dyDescent="0.3">
      <c r="A1546" s="83"/>
      <c r="B1546" s="3" t="str">
        <f t="shared" si="602"/>
        <v>برجاء إدخال إسم الصنف</v>
      </c>
      <c r="C1546" s="4">
        <f t="shared" si="602"/>
        <v>1</v>
      </c>
      <c r="D1546" s="4">
        <f t="shared" si="588"/>
        <v>0</v>
      </c>
      <c r="E1546" s="4">
        <f t="shared" si="589"/>
        <v>0</v>
      </c>
      <c r="F1546" s="4">
        <f t="shared" si="590"/>
        <v>0</v>
      </c>
      <c r="G1546" s="4">
        <f t="shared" si="591"/>
        <v>0</v>
      </c>
      <c r="H1546" s="13">
        <f t="shared" si="603"/>
        <v>0</v>
      </c>
      <c r="I1546" s="14">
        <f t="shared" si="603"/>
        <v>0</v>
      </c>
      <c r="J1546" s="15">
        <f t="shared" si="604"/>
        <v>0</v>
      </c>
      <c r="K1546" s="16">
        <f t="shared" si="604"/>
        <v>0</v>
      </c>
      <c r="L1546" s="13">
        <f t="shared" si="604"/>
        <v>0</v>
      </c>
      <c r="M1546" s="14">
        <f t="shared" si="604"/>
        <v>0</v>
      </c>
      <c r="N1546" s="15">
        <f t="shared" si="604"/>
        <v>0</v>
      </c>
      <c r="O1546" s="16">
        <f t="shared" si="604"/>
        <v>0</v>
      </c>
      <c r="P1546" s="13">
        <f t="shared" si="604"/>
        <v>0</v>
      </c>
      <c r="Q1546" s="14">
        <f t="shared" si="604"/>
        <v>0</v>
      </c>
      <c r="R1546" s="15">
        <f t="shared" si="604"/>
        <v>0</v>
      </c>
      <c r="S1546" s="16">
        <f t="shared" si="604"/>
        <v>0</v>
      </c>
      <c r="T1546" s="13">
        <f t="shared" si="604"/>
        <v>0</v>
      </c>
      <c r="U1546" s="14">
        <f t="shared" si="604"/>
        <v>0</v>
      </c>
      <c r="V1546" s="15">
        <f t="shared" si="604"/>
        <v>0</v>
      </c>
      <c r="W1546" s="16">
        <f t="shared" si="604"/>
        <v>0</v>
      </c>
      <c r="X1546" s="17">
        <f t="shared" si="605"/>
        <v>0</v>
      </c>
      <c r="Y1546" s="18">
        <f t="shared" si="605"/>
        <v>0</v>
      </c>
      <c r="Z1546" s="18">
        <f t="shared" si="605"/>
        <v>0</v>
      </c>
      <c r="AA1546" s="18">
        <f t="shared" si="605"/>
        <v>0</v>
      </c>
      <c r="AB1546" s="18">
        <f t="shared" si="595"/>
        <v>0</v>
      </c>
      <c r="AC1546" s="18">
        <f t="shared" si="596"/>
        <v>0</v>
      </c>
      <c r="AD1546" s="18">
        <f t="shared" si="597"/>
        <v>0</v>
      </c>
      <c r="AE1546" s="18">
        <f t="shared" si="598"/>
        <v>0</v>
      </c>
      <c r="AF1546" s="19">
        <f t="shared" si="599"/>
        <v>0</v>
      </c>
      <c r="AG1546" s="20">
        <f t="shared" si="600"/>
        <v>0</v>
      </c>
      <c r="AH1546" s="48">
        <f t="shared" si="601"/>
        <v>0</v>
      </c>
      <c r="AI1546" s="80"/>
      <c r="AJ1546" s="80"/>
    </row>
    <row r="1547" spans="1:36" ht="14.25" customHeight="1" thickTop="1" thickBot="1" x14ac:dyDescent="0.3">
      <c r="A1547" s="83"/>
      <c r="B1547" s="44" t="str">
        <f t="shared" si="602"/>
        <v>برجاء إدخال إسم الصنف</v>
      </c>
      <c r="C1547" s="26">
        <f t="shared" si="602"/>
        <v>1</v>
      </c>
      <c r="D1547" s="26">
        <f t="shared" si="588"/>
        <v>0</v>
      </c>
      <c r="E1547" s="26">
        <f t="shared" si="589"/>
        <v>0</v>
      </c>
      <c r="F1547" s="26">
        <f t="shared" si="590"/>
        <v>0</v>
      </c>
      <c r="G1547" s="26">
        <f t="shared" si="591"/>
        <v>0</v>
      </c>
      <c r="H1547" s="27">
        <f t="shared" si="603"/>
        <v>0</v>
      </c>
      <c r="I1547" s="28">
        <f t="shared" si="603"/>
        <v>0</v>
      </c>
      <c r="J1547" s="29">
        <f t="shared" si="604"/>
        <v>0</v>
      </c>
      <c r="K1547" s="30">
        <f t="shared" si="604"/>
        <v>0</v>
      </c>
      <c r="L1547" s="27">
        <f t="shared" si="604"/>
        <v>0</v>
      </c>
      <c r="M1547" s="28">
        <f t="shared" si="604"/>
        <v>0</v>
      </c>
      <c r="N1547" s="29">
        <f t="shared" si="604"/>
        <v>0</v>
      </c>
      <c r="O1547" s="30">
        <f t="shared" si="604"/>
        <v>0</v>
      </c>
      <c r="P1547" s="27">
        <f t="shared" si="604"/>
        <v>0</v>
      </c>
      <c r="Q1547" s="28">
        <f t="shared" si="604"/>
        <v>0</v>
      </c>
      <c r="R1547" s="29">
        <f t="shared" si="604"/>
        <v>0</v>
      </c>
      <c r="S1547" s="30">
        <f t="shared" si="604"/>
        <v>0</v>
      </c>
      <c r="T1547" s="27">
        <f t="shared" si="604"/>
        <v>0</v>
      </c>
      <c r="U1547" s="28">
        <f t="shared" si="604"/>
        <v>0</v>
      </c>
      <c r="V1547" s="29">
        <f t="shared" si="604"/>
        <v>0</v>
      </c>
      <c r="W1547" s="30">
        <f t="shared" si="604"/>
        <v>0</v>
      </c>
      <c r="X1547" s="31">
        <f t="shared" si="605"/>
        <v>0</v>
      </c>
      <c r="Y1547" s="32">
        <f t="shared" si="605"/>
        <v>0</v>
      </c>
      <c r="Z1547" s="32">
        <f t="shared" si="605"/>
        <v>0</v>
      </c>
      <c r="AA1547" s="32">
        <f t="shared" si="605"/>
        <v>0</v>
      </c>
      <c r="AB1547" s="32">
        <f t="shared" si="595"/>
        <v>0</v>
      </c>
      <c r="AC1547" s="32">
        <f t="shared" si="596"/>
        <v>0</v>
      </c>
      <c r="AD1547" s="32">
        <f t="shared" si="597"/>
        <v>0</v>
      </c>
      <c r="AE1547" s="32">
        <f t="shared" si="598"/>
        <v>0</v>
      </c>
      <c r="AF1547" s="33">
        <f t="shared" si="599"/>
        <v>0</v>
      </c>
      <c r="AG1547" s="34">
        <f t="shared" si="600"/>
        <v>0</v>
      </c>
      <c r="AH1547" s="47">
        <f t="shared" si="601"/>
        <v>0</v>
      </c>
      <c r="AI1547" s="80"/>
      <c r="AJ1547" s="80"/>
    </row>
    <row r="1548" spans="1:36" ht="14.25" customHeight="1" thickTop="1" thickBot="1" x14ac:dyDescent="0.3">
      <c r="A1548" s="83"/>
      <c r="B1548" s="3" t="str">
        <f t="shared" si="602"/>
        <v>برجاء إدخال إسم الصنف</v>
      </c>
      <c r="C1548" s="4">
        <f t="shared" si="602"/>
        <v>1</v>
      </c>
      <c r="D1548" s="4">
        <f t="shared" si="588"/>
        <v>0</v>
      </c>
      <c r="E1548" s="4">
        <f t="shared" si="589"/>
        <v>0</v>
      </c>
      <c r="F1548" s="4">
        <f t="shared" si="590"/>
        <v>0</v>
      </c>
      <c r="G1548" s="4">
        <f t="shared" si="591"/>
        <v>0</v>
      </c>
      <c r="H1548" s="13">
        <f t="shared" si="603"/>
        <v>0</v>
      </c>
      <c r="I1548" s="14">
        <f t="shared" si="603"/>
        <v>0</v>
      </c>
      <c r="J1548" s="15">
        <f t="shared" si="604"/>
        <v>0</v>
      </c>
      <c r="K1548" s="16">
        <f t="shared" si="604"/>
        <v>0</v>
      </c>
      <c r="L1548" s="13">
        <f t="shared" si="604"/>
        <v>0</v>
      </c>
      <c r="M1548" s="14">
        <f t="shared" si="604"/>
        <v>0</v>
      </c>
      <c r="N1548" s="15">
        <f t="shared" si="604"/>
        <v>0</v>
      </c>
      <c r="O1548" s="16">
        <f t="shared" si="604"/>
        <v>0</v>
      </c>
      <c r="P1548" s="13">
        <f t="shared" si="604"/>
        <v>0</v>
      </c>
      <c r="Q1548" s="14">
        <f t="shared" si="604"/>
        <v>0</v>
      </c>
      <c r="R1548" s="15">
        <f t="shared" si="604"/>
        <v>0</v>
      </c>
      <c r="S1548" s="16">
        <f t="shared" si="604"/>
        <v>0</v>
      </c>
      <c r="T1548" s="13">
        <f t="shared" si="604"/>
        <v>0</v>
      </c>
      <c r="U1548" s="14">
        <f t="shared" si="604"/>
        <v>0</v>
      </c>
      <c r="V1548" s="15">
        <f t="shared" si="604"/>
        <v>0</v>
      </c>
      <c r="W1548" s="16">
        <f t="shared" si="604"/>
        <v>0</v>
      </c>
      <c r="X1548" s="17">
        <f t="shared" si="605"/>
        <v>0</v>
      </c>
      <c r="Y1548" s="18">
        <f t="shared" si="605"/>
        <v>0</v>
      </c>
      <c r="Z1548" s="18">
        <f t="shared" si="605"/>
        <v>0</v>
      </c>
      <c r="AA1548" s="18">
        <f t="shared" si="605"/>
        <v>0</v>
      </c>
      <c r="AB1548" s="18">
        <f t="shared" si="595"/>
        <v>0</v>
      </c>
      <c r="AC1548" s="18">
        <f t="shared" si="596"/>
        <v>0</v>
      </c>
      <c r="AD1548" s="18">
        <f t="shared" si="597"/>
        <v>0</v>
      </c>
      <c r="AE1548" s="18">
        <f t="shared" si="598"/>
        <v>0</v>
      </c>
      <c r="AF1548" s="19">
        <f t="shared" si="599"/>
        <v>0</v>
      </c>
      <c r="AG1548" s="20">
        <f t="shared" si="600"/>
        <v>0</v>
      </c>
      <c r="AH1548" s="48">
        <f t="shared" si="601"/>
        <v>0</v>
      </c>
      <c r="AI1548" s="80">
        <f>AI25+AI74+AI123+AI172+AI221+AI270+AI319+AI368+AI417+AI466+AI515+AI564+AI613+AI662+AI711+AI760+AI809+AI858+AI907+AI956+AI1005+AI1054+AI1103+AI1152+AI1201+AI1250+AI1299+AI1348+AI1397+AI1446+AI1495</f>
        <v>0</v>
      </c>
      <c r="AJ1548" s="80"/>
    </row>
    <row r="1549" spans="1:36" ht="14.25" customHeight="1" thickTop="1" thickBot="1" x14ac:dyDescent="0.3">
      <c r="A1549" s="83"/>
      <c r="B1549" s="44" t="str">
        <f t="shared" si="602"/>
        <v>برجاء إدخال إسم الصنف</v>
      </c>
      <c r="C1549" s="26">
        <f t="shared" si="602"/>
        <v>1</v>
      </c>
      <c r="D1549" s="26">
        <f t="shared" si="588"/>
        <v>0</v>
      </c>
      <c r="E1549" s="26">
        <f t="shared" si="589"/>
        <v>0</v>
      </c>
      <c r="F1549" s="26">
        <f t="shared" si="590"/>
        <v>0</v>
      </c>
      <c r="G1549" s="26">
        <f t="shared" si="591"/>
        <v>0</v>
      </c>
      <c r="H1549" s="27">
        <f t="shared" si="603"/>
        <v>0</v>
      </c>
      <c r="I1549" s="28">
        <f t="shared" si="603"/>
        <v>0</v>
      </c>
      <c r="J1549" s="29">
        <f t="shared" si="604"/>
        <v>0</v>
      </c>
      <c r="K1549" s="30">
        <f t="shared" si="604"/>
        <v>0</v>
      </c>
      <c r="L1549" s="27">
        <f t="shared" si="604"/>
        <v>0</v>
      </c>
      <c r="M1549" s="28">
        <f t="shared" si="604"/>
        <v>0</v>
      </c>
      <c r="N1549" s="29">
        <f t="shared" si="604"/>
        <v>0</v>
      </c>
      <c r="O1549" s="30">
        <f t="shared" si="604"/>
        <v>0</v>
      </c>
      <c r="P1549" s="27">
        <f t="shared" si="604"/>
        <v>0</v>
      </c>
      <c r="Q1549" s="28">
        <f t="shared" si="604"/>
        <v>0</v>
      </c>
      <c r="R1549" s="29">
        <f t="shared" si="604"/>
        <v>0</v>
      </c>
      <c r="S1549" s="30">
        <f t="shared" si="604"/>
        <v>0</v>
      </c>
      <c r="T1549" s="27">
        <f t="shared" si="604"/>
        <v>0</v>
      </c>
      <c r="U1549" s="28">
        <f t="shared" si="604"/>
        <v>0</v>
      </c>
      <c r="V1549" s="29">
        <f t="shared" si="604"/>
        <v>0</v>
      </c>
      <c r="W1549" s="30">
        <f t="shared" si="604"/>
        <v>0</v>
      </c>
      <c r="X1549" s="31">
        <f t="shared" si="605"/>
        <v>0</v>
      </c>
      <c r="Y1549" s="32">
        <f t="shared" si="605"/>
        <v>0</v>
      </c>
      <c r="Z1549" s="32">
        <f t="shared" si="605"/>
        <v>0</v>
      </c>
      <c r="AA1549" s="32">
        <f t="shared" si="605"/>
        <v>0</v>
      </c>
      <c r="AB1549" s="32">
        <f t="shared" si="595"/>
        <v>0</v>
      </c>
      <c r="AC1549" s="32">
        <f t="shared" si="596"/>
        <v>0</v>
      </c>
      <c r="AD1549" s="32">
        <f t="shared" si="597"/>
        <v>0</v>
      </c>
      <c r="AE1549" s="32">
        <f t="shared" si="598"/>
        <v>0</v>
      </c>
      <c r="AF1549" s="33">
        <f t="shared" si="599"/>
        <v>0</v>
      </c>
      <c r="AG1549" s="34">
        <f t="shared" si="600"/>
        <v>0</v>
      </c>
      <c r="AH1549" s="47">
        <f t="shared" si="601"/>
        <v>0</v>
      </c>
      <c r="AI1549" s="80"/>
      <c r="AJ1549" s="80"/>
    </row>
    <row r="1550" spans="1:36" ht="14.25" customHeight="1" thickTop="1" thickBot="1" x14ac:dyDescent="0.3">
      <c r="A1550" s="83"/>
      <c r="B1550" s="3" t="str">
        <f t="shared" si="602"/>
        <v>برجاء إدخال إسم الصنف</v>
      </c>
      <c r="C1550" s="4">
        <f t="shared" si="602"/>
        <v>1</v>
      </c>
      <c r="D1550" s="4">
        <f t="shared" si="588"/>
        <v>0</v>
      </c>
      <c r="E1550" s="4">
        <f t="shared" si="589"/>
        <v>0</v>
      </c>
      <c r="F1550" s="4">
        <f t="shared" si="590"/>
        <v>0</v>
      </c>
      <c r="G1550" s="4">
        <f t="shared" si="591"/>
        <v>0</v>
      </c>
      <c r="H1550" s="13">
        <f t="shared" si="603"/>
        <v>0</v>
      </c>
      <c r="I1550" s="14">
        <f t="shared" si="603"/>
        <v>0</v>
      </c>
      <c r="J1550" s="15">
        <f t="shared" si="604"/>
        <v>0</v>
      </c>
      <c r="K1550" s="16">
        <f t="shared" si="604"/>
        <v>0</v>
      </c>
      <c r="L1550" s="13">
        <f t="shared" si="604"/>
        <v>0</v>
      </c>
      <c r="M1550" s="14">
        <f t="shared" si="604"/>
        <v>0</v>
      </c>
      <c r="N1550" s="15">
        <f t="shared" si="604"/>
        <v>0</v>
      </c>
      <c r="O1550" s="16">
        <f t="shared" si="604"/>
        <v>0</v>
      </c>
      <c r="P1550" s="13">
        <f t="shared" si="604"/>
        <v>0</v>
      </c>
      <c r="Q1550" s="14">
        <f t="shared" si="604"/>
        <v>0</v>
      </c>
      <c r="R1550" s="15">
        <f t="shared" si="604"/>
        <v>0</v>
      </c>
      <c r="S1550" s="16">
        <f t="shared" si="604"/>
        <v>0</v>
      </c>
      <c r="T1550" s="13">
        <f t="shared" si="604"/>
        <v>0</v>
      </c>
      <c r="U1550" s="14">
        <f t="shared" si="604"/>
        <v>0</v>
      </c>
      <c r="V1550" s="15">
        <f t="shared" si="604"/>
        <v>0</v>
      </c>
      <c r="W1550" s="16">
        <f t="shared" si="604"/>
        <v>0</v>
      </c>
      <c r="X1550" s="17">
        <f t="shared" si="605"/>
        <v>0</v>
      </c>
      <c r="Y1550" s="18">
        <f t="shared" si="605"/>
        <v>0</v>
      </c>
      <c r="Z1550" s="18">
        <f t="shared" si="605"/>
        <v>0</v>
      </c>
      <c r="AA1550" s="18">
        <f t="shared" si="605"/>
        <v>0</v>
      </c>
      <c r="AB1550" s="18">
        <f t="shared" si="595"/>
        <v>0</v>
      </c>
      <c r="AC1550" s="18">
        <f t="shared" si="596"/>
        <v>0</v>
      </c>
      <c r="AD1550" s="18">
        <f t="shared" si="597"/>
        <v>0</v>
      </c>
      <c r="AE1550" s="18">
        <f t="shared" si="598"/>
        <v>0</v>
      </c>
      <c r="AF1550" s="19">
        <f t="shared" si="599"/>
        <v>0</v>
      </c>
      <c r="AG1550" s="20">
        <f t="shared" si="600"/>
        <v>0</v>
      </c>
      <c r="AH1550" s="48">
        <f t="shared" si="601"/>
        <v>0</v>
      </c>
      <c r="AI1550" s="80"/>
      <c r="AJ1550" s="80"/>
    </row>
    <row r="1551" spans="1:36" ht="14.25" customHeight="1" thickTop="1" thickBot="1" x14ac:dyDescent="0.3">
      <c r="A1551" s="83"/>
      <c r="B1551" s="44" t="str">
        <f t="shared" si="602"/>
        <v>برجاء إدخال إسم الصنف</v>
      </c>
      <c r="C1551" s="26">
        <f t="shared" si="602"/>
        <v>1</v>
      </c>
      <c r="D1551" s="26">
        <f t="shared" si="588"/>
        <v>0</v>
      </c>
      <c r="E1551" s="26">
        <f t="shared" si="589"/>
        <v>0</v>
      </c>
      <c r="F1551" s="26">
        <f t="shared" si="590"/>
        <v>0</v>
      </c>
      <c r="G1551" s="26">
        <f t="shared" si="591"/>
        <v>0</v>
      </c>
      <c r="H1551" s="27">
        <f t="shared" si="603"/>
        <v>0</v>
      </c>
      <c r="I1551" s="28">
        <f t="shared" si="603"/>
        <v>0</v>
      </c>
      <c r="J1551" s="29">
        <f t="shared" si="604"/>
        <v>0</v>
      </c>
      <c r="K1551" s="30">
        <f t="shared" si="604"/>
        <v>0</v>
      </c>
      <c r="L1551" s="27">
        <f t="shared" si="604"/>
        <v>0</v>
      </c>
      <c r="M1551" s="28">
        <f t="shared" si="604"/>
        <v>0</v>
      </c>
      <c r="N1551" s="29">
        <f t="shared" si="604"/>
        <v>0</v>
      </c>
      <c r="O1551" s="30">
        <f t="shared" si="604"/>
        <v>0</v>
      </c>
      <c r="P1551" s="27">
        <f t="shared" si="604"/>
        <v>0</v>
      </c>
      <c r="Q1551" s="28">
        <f t="shared" si="604"/>
        <v>0</v>
      </c>
      <c r="R1551" s="29">
        <f t="shared" si="604"/>
        <v>0</v>
      </c>
      <c r="S1551" s="30">
        <f t="shared" si="604"/>
        <v>0</v>
      </c>
      <c r="T1551" s="27">
        <f t="shared" si="604"/>
        <v>0</v>
      </c>
      <c r="U1551" s="28">
        <f t="shared" si="604"/>
        <v>0</v>
      </c>
      <c r="V1551" s="29">
        <f t="shared" si="604"/>
        <v>0</v>
      </c>
      <c r="W1551" s="30">
        <f t="shared" si="604"/>
        <v>0</v>
      </c>
      <c r="X1551" s="31">
        <f t="shared" si="605"/>
        <v>0</v>
      </c>
      <c r="Y1551" s="32">
        <f t="shared" si="605"/>
        <v>0</v>
      </c>
      <c r="Z1551" s="32">
        <f t="shared" si="605"/>
        <v>0</v>
      </c>
      <c r="AA1551" s="32">
        <f t="shared" si="605"/>
        <v>0</v>
      </c>
      <c r="AB1551" s="32">
        <f t="shared" si="595"/>
        <v>0</v>
      </c>
      <c r="AC1551" s="32">
        <f t="shared" si="596"/>
        <v>0</v>
      </c>
      <c r="AD1551" s="32">
        <f t="shared" si="597"/>
        <v>0</v>
      </c>
      <c r="AE1551" s="32">
        <f t="shared" si="598"/>
        <v>0</v>
      </c>
      <c r="AF1551" s="33">
        <f t="shared" si="599"/>
        <v>0</v>
      </c>
      <c r="AG1551" s="34">
        <f t="shared" si="600"/>
        <v>0</v>
      </c>
      <c r="AH1551" s="47">
        <f t="shared" si="601"/>
        <v>0</v>
      </c>
      <c r="AI1551" s="80"/>
      <c r="AJ1551" s="80"/>
    </row>
    <row r="1552" spans="1:36" ht="14.25" customHeight="1" thickTop="1" thickBot="1" x14ac:dyDescent="0.3">
      <c r="A1552" s="83"/>
      <c r="B1552" s="3" t="str">
        <f t="shared" si="602"/>
        <v>برجاء إدخال إسم الصنف</v>
      </c>
      <c r="C1552" s="4">
        <f t="shared" si="602"/>
        <v>1</v>
      </c>
      <c r="D1552" s="4">
        <f t="shared" si="588"/>
        <v>0</v>
      </c>
      <c r="E1552" s="4">
        <f t="shared" si="589"/>
        <v>0</v>
      </c>
      <c r="F1552" s="4">
        <f t="shared" si="590"/>
        <v>0</v>
      </c>
      <c r="G1552" s="4">
        <f t="shared" si="591"/>
        <v>0</v>
      </c>
      <c r="H1552" s="13">
        <f t="shared" si="603"/>
        <v>0</v>
      </c>
      <c r="I1552" s="14">
        <f t="shared" si="603"/>
        <v>0</v>
      </c>
      <c r="J1552" s="15">
        <f t="shared" si="604"/>
        <v>0</v>
      </c>
      <c r="K1552" s="16">
        <f t="shared" si="604"/>
        <v>0</v>
      </c>
      <c r="L1552" s="13">
        <f t="shared" si="604"/>
        <v>0</v>
      </c>
      <c r="M1552" s="14">
        <f t="shared" si="604"/>
        <v>0</v>
      </c>
      <c r="N1552" s="15">
        <f t="shared" si="604"/>
        <v>0</v>
      </c>
      <c r="O1552" s="16">
        <f t="shared" si="604"/>
        <v>0</v>
      </c>
      <c r="P1552" s="13">
        <f t="shared" si="604"/>
        <v>0</v>
      </c>
      <c r="Q1552" s="14">
        <f t="shared" si="604"/>
        <v>0</v>
      </c>
      <c r="R1552" s="15">
        <f t="shared" si="604"/>
        <v>0</v>
      </c>
      <c r="S1552" s="16">
        <f t="shared" si="604"/>
        <v>0</v>
      </c>
      <c r="T1552" s="13">
        <f t="shared" si="604"/>
        <v>0</v>
      </c>
      <c r="U1552" s="14">
        <f t="shared" si="604"/>
        <v>0</v>
      </c>
      <c r="V1552" s="15">
        <f t="shared" si="604"/>
        <v>0</v>
      </c>
      <c r="W1552" s="16">
        <f t="shared" si="604"/>
        <v>0</v>
      </c>
      <c r="X1552" s="17">
        <f t="shared" si="605"/>
        <v>0</v>
      </c>
      <c r="Y1552" s="18">
        <f t="shared" si="605"/>
        <v>0</v>
      </c>
      <c r="Z1552" s="18">
        <f t="shared" si="605"/>
        <v>0</v>
      </c>
      <c r="AA1552" s="18">
        <f t="shared" si="605"/>
        <v>0</v>
      </c>
      <c r="AB1552" s="18">
        <f t="shared" si="595"/>
        <v>0</v>
      </c>
      <c r="AC1552" s="18">
        <f t="shared" si="596"/>
        <v>0</v>
      </c>
      <c r="AD1552" s="18">
        <f t="shared" si="597"/>
        <v>0</v>
      </c>
      <c r="AE1552" s="18">
        <f t="shared" si="598"/>
        <v>0</v>
      </c>
      <c r="AF1552" s="19">
        <f t="shared" si="599"/>
        <v>0</v>
      </c>
      <c r="AG1552" s="20">
        <f t="shared" si="600"/>
        <v>0</v>
      </c>
      <c r="AH1552" s="48">
        <f t="shared" si="601"/>
        <v>0</v>
      </c>
      <c r="AI1552" s="80"/>
      <c r="AJ1552" s="80"/>
    </row>
    <row r="1553" spans="1:36" ht="14.25" customHeight="1" thickTop="1" thickBot="1" x14ac:dyDescent="0.3">
      <c r="A1553" s="83"/>
      <c r="B1553" s="44" t="str">
        <f t="shared" si="602"/>
        <v>برجاء إدخال إسم الصنف</v>
      </c>
      <c r="C1553" s="26">
        <f t="shared" si="602"/>
        <v>1</v>
      </c>
      <c r="D1553" s="26">
        <f t="shared" si="588"/>
        <v>0</v>
      </c>
      <c r="E1553" s="26">
        <f t="shared" si="589"/>
        <v>0</v>
      </c>
      <c r="F1553" s="26">
        <f t="shared" si="590"/>
        <v>0</v>
      </c>
      <c r="G1553" s="26">
        <f t="shared" si="591"/>
        <v>0</v>
      </c>
      <c r="H1553" s="27">
        <f t="shared" si="603"/>
        <v>0</v>
      </c>
      <c r="I1553" s="28">
        <f t="shared" si="603"/>
        <v>0</v>
      </c>
      <c r="J1553" s="29">
        <f t="shared" si="604"/>
        <v>0</v>
      </c>
      <c r="K1553" s="30">
        <f t="shared" si="604"/>
        <v>0</v>
      </c>
      <c r="L1553" s="27">
        <f t="shared" si="604"/>
        <v>0</v>
      </c>
      <c r="M1553" s="28">
        <f t="shared" si="604"/>
        <v>0</v>
      </c>
      <c r="N1553" s="29">
        <f t="shared" si="604"/>
        <v>0</v>
      </c>
      <c r="O1553" s="30">
        <f t="shared" si="604"/>
        <v>0</v>
      </c>
      <c r="P1553" s="27">
        <f t="shared" si="604"/>
        <v>0</v>
      </c>
      <c r="Q1553" s="28">
        <f t="shared" si="604"/>
        <v>0</v>
      </c>
      <c r="R1553" s="29">
        <f t="shared" si="604"/>
        <v>0</v>
      </c>
      <c r="S1553" s="30">
        <f t="shared" si="604"/>
        <v>0</v>
      </c>
      <c r="T1553" s="27">
        <f t="shared" si="604"/>
        <v>0</v>
      </c>
      <c r="U1553" s="28">
        <f t="shared" si="604"/>
        <v>0</v>
      </c>
      <c r="V1553" s="29">
        <f t="shared" si="604"/>
        <v>0</v>
      </c>
      <c r="W1553" s="30">
        <f t="shared" si="604"/>
        <v>0</v>
      </c>
      <c r="X1553" s="31">
        <f t="shared" si="605"/>
        <v>0</v>
      </c>
      <c r="Y1553" s="32">
        <f t="shared" si="605"/>
        <v>0</v>
      </c>
      <c r="Z1553" s="32">
        <f t="shared" si="605"/>
        <v>0</v>
      </c>
      <c r="AA1553" s="32">
        <f t="shared" si="605"/>
        <v>0</v>
      </c>
      <c r="AB1553" s="32">
        <f t="shared" si="595"/>
        <v>0</v>
      </c>
      <c r="AC1553" s="32">
        <f t="shared" si="596"/>
        <v>0</v>
      </c>
      <c r="AD1553" s="32">
        <f t="shared" si="597"/>
        <v>0</v>
      </c>
      <c r="AE1553" s="32">
        <f t="shared" si="598"/>
        <v>0</v>
      </c>
      <c r="AF1553" s="33">
        <f t="shared" si="599"/>
        <v>0</v>
      </c>
      <c r="AG1553" s="34">
        <f t="shared" si="600"/>
        <v>0</v>
      </c>
      <c r="AH1553" s="47">
        <f t="shared" si="601"/>
        <v>0</v>
      </c>
      <c r="AI1553" s="80"/>
      <c r="AJ1553" s="80"/>
    </row>
    <row r="1554" spans="1:36" ht="14.25" customHeight="1" thickTop="1" thickBot="1" x14ac:dyDescent="0.3">
      <c r="A1554" s="83"/>
      <c r="B1554" s="3" t="str">
        <f t="shared" si="602"/>
        <v>برجاء إدخال إسم الصنف</v>
      </c>
      <c r="C1554" s="4">
        <f t="shared" si="602"/>
        <v>1</v>
      </c>
      <c r="D1554" s="4">
        <f t="shared" si="588"/>
        <v>0</v>
      </c>
      <c r="E1554" s="4">
        <f t="shared" si="589"/>
        <v>0</v>
      </c>
      <c r="F1554" s="4">
        <f t="shared" si="590"/>
        <v>0</v>
      </c>
      <c r="G1554" s="4">
        <f t="shared" si="591"/>
        <v>0</v>
      </c>
      <c r="H1554" s="13">
        <f t="shared" si="603"/>
        <v>0</v>
      </c>
      <c r="I1554" s="14">
        <f t="shared" si="603"/>
        <v>0</v>
      </c>
      <c r="J1554" s="15">
        <f t="shared" si="604"/>
        <v>0</v>
      </c>
      <c r="K1554" s="16">
        <f t="shared" si="604"/>
        <v>0</v>
      </c>
      <c r="L1554" s="13">
        <f t="shared" si="604"/>
        <v>0</v>
      </c>
      <c r="M1554" s="14">
        <f t="shared" si="604"/>
        <v>0</v>
      </c>
      <c r="N1554" s="15">
        <f t="shared" si="604"/>
        <v>0</v>
      </c>
      <c r="O1554" s="16">
        <f t="shared" si="604"/>
        <v>0</v>
      </c>
      <c r="P1554" s="13">
        <f t="shared" si="604"/>
        <v>0</v>
      </c>
      <c r="Q1554" s="14">
        <f t="shared" si="604"/>
        <v>0</v>
      </c>
      <c r="R1554" s="15">
        <f t="shared" si="604"/>
        <v>0</v>
      </c>
      <c r="S1554" s="16">
        <f t="shared" si="604"/>
        <v>0</v>
      </c>
      <c r="T1554" s="13">
        <f t="shared" si="604"/>
        <v>0</v>
      </c>
      <c r="U1554" s="14">
        <f t="shared" si="604"/>
        <v>0</v>
      </c>
      <c r="V1554" s="15">
        <f t="shared" si="604"/>
        <v>0</v>
      </c>
      <c r="W1554" s="16">
        <f t="shared" si="604"/>
        <v>0</v>
      </c>
      <c r="X1554" s="17">
        <f t="shared" si="605"/>
        <v>0</v>
      </c>
      <c r="Y1554" s="18">
        <f t="shared" si="605"/>
        <v>0</v>
      </c>
      <c r="Z1554" s="18">
        <f t="shared" si="605"/>
        <v>0</v>
      </c>
      <c r="AA1554" s="18">
        <f t="shared" si="605"/>
        <v>0</v>
      </c>
      <c r="AB1554" s="18">
        <f t="shared" si="595"/>
        <v>0</v>
      </c>
      <c r="AC1554" s="18">
        <f t="shared" si="596"/>
        <v>0</v>
      </c>
      <c r="AD1554" s="18">
        <f t="shared" si="597"/>
        <v>0</v>
      </c>
      <c r="AE1554" s="18">
        <f t="shared" si="598"/>
        <v>0</v>
      </c>
      <c r="AF1554" s="19">
        <f t="shared" si="599"/>
        <v>0</v>
      </c>
      <c r="AG1554" s="20">
        <f t="shared" si="600"/>
        <v>0</v>
      </c>
      <c r="AH1554" s="48">
        <f t="shared" si="601"/>
        <v>0</v>
      </c>
      <c r="AI1554" s="80"/>
      <c r="AJ1554" s="80"/>
    </row>
    <row r="1555" spans="1:36" ht="14.25" customHeight="1" thickTop="1" thickBot="1" x14ac:dyDescent="0.3">
      <c r="A1555" s="83"/>
      <c r="B1555" s="44" t="str">
        <f t="shared" si="602"/>
        <v>برجاء إدخال إسم الصنف</v>
      </c>
      <c r="C1555" s="26">
        <f t="shared" si="602"/>
        <v>1</v>
      </c>
      <c r="D1555" s="26">
        <f t="shared" si="588"/>
        <v>0</v>
      </c>
      <c r="E1555" s="26">
        <f t="shared" si="589"/>
        <v>0</v>
      </c>
      <c r="F1555" s="26">
        <f t="shared" si="590"/>
        <v>0</v>
      </c>
      <c r="G1555" s="26">
        <f t="shared" si="591"/>
        <v>0</v>
      </c>
      <c r="H1555" s="27">
        <f t="shared" si="603"/>
        <v>0</v>
      </c>
      <c r="I1555" s="28">
        <f t="shared" si="603"/>
        <v>0</v>
      </c>
      <c r="J1555" s="29">
        <f t="shared" si="604"/>
        <v>0</v>
      </c>
      <c r="K1555" s="30">
        <f t="shared" si="604"/>
        <v>0</v>
      </c>
      <c r="L1555" s="27">
        <f t="shared" si="604"/>
        <v>0</v>
      </c>
      <c r="M1555" s="28">
        <f t="shared" si="604"/>
        <v>0</v>
      </c>
      <c r="N1555" s="29">
        <f t="shared" si="604"/>
        <v>0</v>
      </c>
      <c r="O1555" s="30">
        <f t="shared" si="604"/>
        <v>0</v>
      </c>
      <c r="P1555" s="27">
        <f t="shared" si="604"/>
        <v>0</v>
      </c>
      <c r="Q1555" s="28">
        <f t="shared" si="604"/>
        <v>0</v>
      </c>
      <c r="R1555" s="29">
        <f t="shared" si="604"/>
        <v>0</v>
      </c>
      <c r="S1555" s="30">
        <f t="shared" si="604"/>
        <v>0</v>
      </c>
      <c r="T1555" s="27">
        <f t="shared" si="604"/>
        <v>0</v>
      </c>
      <c r="U1555" s="28">
        <f t="shared" si="604"/>
        <v>0</v>
      </c>
      <c r="V1555" s="29">
        <f t="shared" si="604"/>
        <v>0</v>
      </c>
      <c r="W1555" s="30">
        <f t="shared" si="604"/>
        <v>0</v>
      </c>
      <c r="X1555" s="31">
        <f t="shared" si="605"/>
        <v>0</v>
      </c>
      <c r="Y1555" s="32">
        <f t="shared" si="605"/>
        <v>0</v>
      </c>
      <c r="Z1555" s="32">
        <f t="shared" si="605"/>
        <v>0</v>
      </c>
      <c r="AA1555" s="32">
        <f t="shared" si="605"/>
        <v>0</v>
      </c>
      <c r="AB1555" s="32">
        <f t="shared" si="595"/>
        <v>0</v>
      </c>
      <c r="AC1555" s="32">
        <f t="shared" si="596"/>
        <v>0</v>
      </c>
      <c r="AD1555" s="32">
        <f t="shared" si="597"/>
        <v>0</v>
      </c>
      <c r="AE1555" s="32">
        <f t="shared" si="598"/>
        <v>0</v>
      </c>
      <c r="AF1555" s="33">
        <f t="shared" si="599"/>
        <v>0</v>
      </c>
      <c r="AG1555" s="34">
        <f t="shared" si="600"/>
        <v>0</v>
      </c>
      <c r="AH1555" s="47">
        <f t="shared" si="601"/>
        <v>0</v>
      </c>
      <c r="AI1555" s="80"/>
      <c r="AJ1555" s="80"/>
    </row>
    <row r="1556" spans="1:36" ht="14.25" customHeight="1" thickTop="1" thickBot="1" x14ac:dyDescent="0.3">
      <c r="A1556" s="83"/>
      <c r="B1556" s="3" t="str">
        <f t="shared" si="602"/>
        <v>برجاء إدخال إسم الصنف</v>
      </c>
      <c r="C1556" s="4">
        <f t="shared" si="602"/>
        <v>1</v>
      </c>
      <c r="D1556" s="4">
        <f t="shared" si="588"/>
        <v>0</v>
      </c>
      <c r="E1556" s="4">
        <f t="shared" si="589"/>
        <v>0</v>
      </c>
      <c r="F1556" s="4">
        <f t="shared" si="590"/>
        <v>0</v>
      </c>
      <c r="G1556" s="4">
        <f t="shared" si="591"/>
        <v>0</v>
      </c>
      <c r="H1556" s="13">
        <f t="shared" si="603"/>
        <v>0</v>
      </c>
      <c r="I1556" s="14">
        <f t="shared" si="603"/>
        <v>0</v>
      </c>
      <c r="J1556" s="15">
        <f t="shared" si="604"/>
        <v>0</v>
      </c>
      <c r="K1556" s="16">
        <f t="shared" si="604"/>
        <v>0</v>
      </c>
      <c r="L1556" s="13">
        <f t="shared" si="604"/>
        <v>0</v>
      </c>
      <c r="M1556" s="14">
        <f t="shared" si="604"/>
        <v>0</v>
      </c>
      <c r="N1556" s="15">
        <f t="shared" si="604"/>
        <v>0</v>
      </c>
      <c r="O1556" s="16">
        <f t="shared" si="604"/>
        <v>0</v>
      </c>
      <c r="P1556" s="13">
        <f t="shared" si="604"/>
        <v>0</v>
      </c>
      <c r="Q1556" s="14">
        <f t="shared" si="604"/>
        <v>0</v>
      </c>
      <c r="R1556" s="15">
        <f t="shared" si="604"/>
        <v>0</v>
      </c>
      <c r="S1556" s="16">
        <f t="shared" si="604"/>
        <v>0</v>
      </c>
      <c r="T1556" s="13">
        <f t="shared" si="604"/>
        <v>0</v>
      </c>
      <c r="U1556" s="14">
        <f t="shared" si="604"/>
        <v>0</v>
      </c>
      <c r="V1556" s="15">
        <f t="shared" si="604"/>
        <v>0</v>
      </c>
      <c r="W1556" s="16">
        <f t="shared" si="604"/>
        <v>0</v>
      </c>
      <c r="X1556" s="17">
        <f t="shared" si="605"/>
        <v>0</v>
      </c>
      <c r="Y1556" s="18">
        <f t="shared" si="605"/>
        <v>0</v>
      </c>
      <c r="Z1556" s="18">
        <f t="shared" si="605"/>
        <v>0</v>
      </c>
      <c r="AA1556" s="18">
        <f t="shared" si="605"/>
        <v>0</v>
      </c>
      <c r="AB1556" s="18">
        <f t="shared" si="595"/>
        <v>0</v>
      </c>
      <c r="AC1556" s="18">
        <f t="shared" si="596"/>
        <v>0</v>
      </c>
      <c r="AD1556" s="18">
        <f t="shared" si="597"/>
        <v>0</v>
      </c>
      <c r="AE1556" s="18">
        <f t="shared" si="598"/>
        <v>0</v>
      </c>
      <c r="AF1556" s="19">
        <f t="shared" si="599"/>
        <v>0</v>
      </c>
      <c r="AG1556" s="20">
        <f t="shared" si="600"/>
        <v>0</v>
      </c>
      <c r="AH1556" s="48">
        <f t="shared" si="601"/>
        <v>0</v>
      </c>
      <c r="AI1556" s="80" t="s">
        <v>50</v>
      </c>
      <c r="AJ1556" s="80"/>
    </row>
    <row r="1557" spans="1:36" ht="14.25" customHeight="1" thickTop="1" thickBot="1" x14ac:dyDescent="0.3">
      <c r="A1557" s="83"/>
      <c r="B1557" s="44" t="str">
        <f t="shared" si="602"/>
        <v>برجاء إدخال إسم الصنف</v>
      </c>
      <c r="C1557" s="26">
        <f t="shared" si="602"/>
        <v>1</v>
      </c>
      <c r="D1557" s="26">
        <f t="shared" si="588"/>
        <v>0</v>
      </c>
      <c r="E1557" s="26">
        <f t="shared" si="589"/>
        <v>0</v>
      </c>
      <c r="F1557" s="26">
        <f t="shared" si="590"/>
        <v>0</v>
      </c>
      <c r="G1557" s="26">
        <f t="shared" si="591"/>
        <v>0</v>
      </c>
      <c r="H1557" s="27">
        <f t="shared" si="603"/>
        <v>0</v>
      </c>
      <c r="I1557" s="28">
        <f t="shared" si="603"/>
        <v>0</v>
      </c>
      <c r="J1557" s="29">
        <f t="shared" si="604"/>
        <v>0</v>
      </c>
      <c r="K1557" s="30">
        <f t="shared" si="604"/>
        <v>0</v>
      </c>
      <c r="L1557" s="27">
        <f t="shared" si="604"/>
        <v>0</v>
      </c>
      <c r="M1557" s="28">
        <f t="shared" si="604"/>
        <v>0</v>
      </c>
      <c r="N1557" s="29">
        <f t="shared" si="604"/>
        <v>0</v>
      </c>
      <c r="O1557" s="30">
        <f t="shared" si="604"/>
        <v>0</v>
      </c>
      <c r="P1557" s="27">
        <f t="shared" si="604"/>
        <v>0</v>
      </c>
      <c r="Q1557" s="28">
        <f t="shared" si="604"/>
        <v>0</v>
      </c>
      <c r="R1557" s="29">
        <f t="shared" si="604"/>
        <v>0</v>
      </c>
      <c r="S1557" s="30">
        <f t="shared" si="604"/>
        <v>0</v>
      </c>
      <c r="T1557" s="27">
        <f t="shared" si="604"/>
        <v>0</v>
      </c>
      <c r="U1557" s="28">
        <f t="shared" si="604"/>
        <v>0</v>
      </c>
      <c r="V1557" s="29">
        <f t="shared" si="604"/>
        <v>0</v>
      </c>
      <c r="W1557" s="30">
        <f t="shared" si="604"/>
        <v>0</v>
      </c>
      <c r="X1557" s="31">
        <f t="shared" si="605"/>
        <v>0</v>
      </c>
      <c r="Y1557" s="32">
        <f t="shared" si="605"/>
        <v>0</v>
      </c>
      <c r="Z1557" s="32">
        <f t="shared" si="605"/>
        <v>0</v>
      </c>
      <c r="AA1557" s="32">
        <f t="shared" si="605"/>
        <v>0</v>
      </c>
      <c r="AB1557" s="32">
        <f t="shared" si="595"/>
        <v>0</v>
      </c>
      <c r="AC1557" s="32">
        <f t="shared" si="596"/>
        <v>0</v>
      </c>
      <c r="AD1557" s="32">
        <f t="shared" si="597"/>
        <v>0</v>
      </c>
      <c r="AE1557" s="32">
        <f t="shared" si="598"/>
        <v>0</v>
      </c>
      <c r="AF1557" s="33">
        <f t="shared" si="599"/>
        <v>0</v>
      </c>
      <c r="AG1557" s="34">
        <f t="shared" si="600"/>
        <v>0</v>
      </c>
      <c r="AH1557" s="47">
        <f t="shared" si="601"/>
        <v>0</v>
      </c>
      <c r="AI1557" s="80"/>
      <c r="AJ1557" s="80"/>
    </row>
    <row r="1558" spans="1:36" ht="14.25" customHeight="1" thickTop="1" thickBot="1" x14ac:dyDescent="0.3">
      <c r="A1558" s="83"/>
      <c r="B1558" s="3" t="str">
        <f t="shared" si="602"/>
        <v>برجاء إدخال إسم الصنف</v>
      </c>
      <c r="C1558" s="4">
        <f t="shared" si="602"/>
        <v>1</v>
      </c>
      <c r="D1558" s="4">
        <f t="shared" si="588"/>
        <v>0</v>
      </c>
      <c r="E1558" s="4">
        <f t="shared" si="589"/>
        <v>0</v>
      </c>
      <c r="F1558" s="4">
        <f t="shared" si="590"/>
        <v>0</v>
      </c>
      <c r="G1558" s="4">
        <f t="shared" si="591"/>
        <v>0</v>
      </c>
      <c r="H1558" s="13">
        <f t="shared" si="603"/>
        <v>0</v>
      </c>
      <c r="I1558" s="14">
        <f t="shared" si="603"/>
        <v>0</v>
      </c>
      <c r="J1558" s="15">
        <f t="shared" si="604"/>
        <v>0</v>
      </c>
      <c r="K1558" s="16">
        <f t="shared" si="604"/>
        <v>0</v>
      </c>
      <c r="L1558" s="13">
        <f t="shared" si="604"/>
        <v>0</v>
      </c>
      <c r="M1558" s="14">
        <f t="shared" si="604"/>
        <v>0</v>
      </c>
      <c r="N1558" s="15">
        <f t="shared" si="604"/>
        <v>0</v>
      </c>
      <c r="O1558" s="16">
        <f t="shared" si="604"/>
        <v>0</v>
      </c>
      <c r="P1558" s="13">
        <f t="shared" si="604"/>
        <v>0</v>
      </c>
      <c r="Q1558" s="14">
        <f t="shared" si="604"/>
        <v>0</v>
      </c>
      <c r="R1558" s="15">
        <f t="shared" si="604"/>
        <v>0</v>
      </c>
      <c r="S1558" s="16">
        <f t="shared" si="604"/>
        <v>0</v>
      </c>
      <c r="T1558" s="13">
        <f t="shared" si="604"/>
        <v>0</v>
      </c>
      <c r="U1558" s="14">
        <f t="shared" si="604"/>
        <v>0</v>
      </c>
      <c r="V1558" s="15">
        <f t="shared" si="604"/>
        <v>0</v>
      </c>
      <c r="W1558" s="16">
        <f t="shared" si="604"/>
        <v>0</v>
      </c>
      <c r="X1558" s="17">
        <f t="shared" si="605"/>
        <v>0</v>
      </c>
      <c r="Y1558" s="18">
        <f t="shared" si="605"/>
        <v>0</v>
      </c>
      <c r="Z1558" s="18">
        <f t="shared" si="605"/>
        <v>0</v>
      </c>
      <c r="AA1558" s="18">
        <f t="shared" si="605"/>
        <v>0</v>
      </c>
      <c r="AB1558" s="18">
        <f t="shared" si="595"/>
        <v>0</v>
      </c>
      <c r="AC1558" s="18">
        <f t="shared" si="596"/>
        <v>0</v>
      </c>
      <c r="AD1558" s="18">
        <f t="shared" si="597"/>
        <v>0</v>
      </c>
      <c r="AE1558" s="18">
        <f t="shared" si="598"/>
        <v>0</v>
      </c>
      <c r="AF1558" s="19">
        <f t="shared" si="599"/>
        <v>0</v>
      </c>
      <c r="AG1558" s="20">
        <f t="shared" si="600"/>
        <v>0</v>
      </c>
      <c r="AH1558" s="48">
        <f t="shared" si="601"/>
        <v>0</v>
      </c>
      <c r="AI1558" s="80"/>
      <c r="AJ1558" s="80"/>
    </row>
    <row r="1559" spans="1:36" ht="14.25" customHeight="1" thickTop="1" thickBot="1" x14ac:dyDescent="0.3">
      <c r="A1559" s="83"/>
      <c r="B1559" s="44" t="str">
        <f t="shared" ref="B1559:C1565" si="606">B1506</f>
        <v>برجاء إدخال إسم الصنف</v>
      </c>
      <c r="C1559" s="26">
        <f t="shared" si="606"/>
        <v>1</v>
      </c>
      <c r="D1559" s="26">
        <f t="shared" si="588"/>
        <v>0</v>
      </c>
      <c r="E1559" s="26">
        <f t="shared" si="589"/>
        <v>0</v>
      </c>
      <c r="F1559" s="26">
        <f t="shared" si="590"/>
        <v>0</v>
      </c>
      <c r="G1559" s="26">
        <f t="shared" si="591"/>
        <v>0</v>
      </c>
      <c r="H1559" s="27">
        <f t="shared" ref="H1559:I1565" si="607">H36</f>
        <v>0</v>
      </c>
      <c r="I1559" s="28">
        <f t="shared" si="607"/>
        <v>0</v>
      </c>
      <c r="J1559" s="29">
        <f t="shared" ref="J1559:W1565" si="608">J36+J85+J134+J183+J232+J281+J330+J379+J428+J477+J526+J575+J624+J673+J722+J771+J820+J869+J918+J967+J1016+J1065+J1114+J1163+J1212+J1261+J1310+J1359+J1408+J1457+J1506</f>
        <v>0</v>
      </c>
      <c r="K1559" s="30">
        <f t="shared" si="608"/>
        <v>0</v>
      </c>
      <c r="L1559" s="27">
        <f t="shared" si="608"/>
        <v>0</v>
      </c>
      <c r="M1559" s="28">
        <f t="shared" si="608"/>
        <v>0</v>
      </c>
      <c r="N1559" s="29">
        <f t="shared" si="608"/>
        <v>0</v>
      </c>
      <c r="O1559" s="30">
        <f t="shared" si="608"/>
        <v>0</v>
      </c>
      <c r="P1559" s="27">
        <f t="shared" si="608"/>
        <v>0</v>
      </c>
      <c r="Q1559" s="28">
        <f t="shared" si="608"/>
        <v>0</v>
      </c>
      <c r="R1559" s="29">
        <f t="shared" si="608"/>
        <v>0</v>
      </c>
      <c r="S1559" s="30">
        <f t="shared" si="608"/>
        <v>0</v>
      </c>
      <c r="T1559" s="27">
        <f t="shared" si="608"/>
        <v>0</v>
      </c>
      <c r="U1559" s="28">
        <f t="shared" si="608"/>
        <v>0</v>
      </c>
      <c r="V1559" s="29">
        <f t="shared" si="608"/>
        <v>0</v>
      </c>
      <c r="W1559" s="30">
        <f t="shared" si="608"/>
        <v>0</v>
      </c>
      <c r="X1559" s="31">
        <f t="shared" ref="X1559:AA1565" si="609">X1506</f>
        <v>0</v>
      </c>
      <c r="Y1559" s="32">
        <f t="shared" si="609"/>
        <v>0</v>
      </c>
      <c r="Z1559" s="32">
        <f t="shared" si="609"/>
        <v>0</v>
      </c>
      <c r="AA1559" s="32">
        <f t="shared" si="609"/>
        <v>0</v>
      </c>
      <c r="AB1559" s="32">
        <f t="shared" si="595"/>
        <v>0</v>
      </c>
      <c r="AC1559" s="32">
        <f t="shared" si="596"/>
        <v>0</v>
      </c>
      <c r="AD1559" s="32">
        <f t="shared" si="597"/>
        <v>0</v>
      </c>
      <c r="AE1559" s="32">
        <f t="shared" si="598"/>
        <v>0</v>
      </c>
      <c r="AF1559" s="33">
        <f t="shared" si="599"/>
        <v>0</v>
      </c>
      <c r="AG1559" s="34">
        <f t="shared" si="600"/>
        <v>0</v>
      </c>
      <c r="AH1559" s="47">
        <f t="shared" si="601"/>
        <v>0</v>
      </c>
      <c r="AI1559" s="80"/>
      <c r="AJ1559" s="80"/>
    </row>
    <row r="1560" spans="1:36" ht="14.25" customHeight="1" thickTop="1" thickBot="1" x14ac:dyDescent="0.3">
      <c r="A1560" s="83"/>
      <c r="B1560" s="3" t="str">
        <f t="shared" si="606"/>
        <v>برجاء إدخال إسم الصنف</v>
      </c>
      <c r="C1560" s="4">
        <f t="shared" si="606"/>
        <v>1</v>
      </c>
      <c r="D1560" s="4">
        <f t="shared" si="588"/>
        <v>0</v>
      </c>
      <c r="E1560" s="4">
        <f t="shared" si="589"/>
        <v>0</v>
      </c>
      <c r="F1560" s="4">
        <f t="shared" si="590"/>
        <v>0</v>
      </c>
      <c r="G1560" s="4">
        <f t="shared" si="591"/>
        <v>0</v>
      </c>
      <c r="H1560" s="13">
        <f t="shared" si="607"/>
        <v>0</v>
      </c>
      <c r="I1560" s="14">
        <f t="shared" si="607"/>
        <v>0</v>
      </c>
      <c r="J1560" s="15">
        <f t="shared" si="608"/>
        <v>0</v>
      </c>
      <c r="K1560" s="16">
        <f t="shared" si="608"/>
        <v>0</v>
      </c>
      <c r="L1560" s="13">
        <f t="shared" si="608"/>
        <v>0</v>
      </c>
      <c r="M1560" s="14">
        <f t="shared" si="608"/>
        <v>0</v>
      </c>
      <c r="N1560" s="15">
        <f t="shared" si="608"/>
        <v>0</v>
      </c>
      <c r="O1560" s="16">
        <f t="shared" si="608"/>
        <v>0</v>
      </c>
      <c r="P1560" s="13">
        <f t="shared" si="608"/>
        <v>0</v>
      </c>
      <c r="Q1560" s="14">
        <f t="shared" si="608"/>
        <v>0</v>
      </c>
      <c r="R1560" s="15">
        <f t="shared" si="608"/>
        <v>0</v>
      </c>
      <c r="S1560" s="16">
        <f t="shared" si="608"/>
        <v>0</v>
      </c>
      <c r="T1560" s="13">
        <f t="shared" si="608"/>
        <v>0</v>
      </c>
      <c r="U1560" s="14">
        <f t="shared" si="608"/>
        <v>0</v>
      </c>
      <c r="V1560" s="15">
        <f t="shared" si="608"/>
        <v>0</v>
      </c>
      <c r="W1560" s="16">
        <f t="shared" si="608"/>
        <v>0</v>
      </c>
      <c r="X1560" s="17">
        <f t="shared" si="609"/>
        <v>0</v>
      </c>
      <c r="Y1560" s="18">
        <f t="shared" si="609"/>
        <v>0</v>
      </c>
      <c r="Z1560" s="18">
        <f t="shared" si="609"/>
        <v>0</v>
      </c>
      <c r="AA1560" s="18">
        <f t="shared" si="609"/>
        <v>0</v>
      </c>
      <c r="AB1560" s="18">
        <f t="shared" si="595"/>
        <v>0</v>
      </c>
      <c r="AC1560" s="18">
        <f t="shared" si="596"/>
        <v>0</v>
      </c>
      <c r="AD1560" s="18">
        <f t="shared" si="597"/>
        <v>0</v>
      </c>
      <c r="AE1560" s="18">
        <f t="shared" si="598"/>
        <v>0</v>
      </c>
      <c r="AF1560" s="19">
        <f t="shared" si="599"/>
        <v>0</v>
      </c>
      <c r="AG1560" s="20">
        <f t="shared" si="600"/>
        <v>0</v>
      </c>
      <c r="AH1560" s="48">
        <f t="shared" si="601"/>
        <v>0</v>
      </c>
      <c r="AI1560" s="80"/>
      <c r="AJ1560" s="80"/>
    </row>
    <row r="1561" spans="1:36" ht="14.25" customHeight="1" thickTop="1" thickBot="1" x14ac:dyDescent="0.3">
      <c r="A1561" s="83"/>
      <c r="B1561" s="44" t="str">
        <f t="shared" si="606"/>
        <v>برجاء إدخال إسم الصنف</v>
      </c>
      <c r="C1561" s="26">
        <f t="shared" si="606"/>
        <v>1</v>
      </c>
      <c r="D1561" s="26">
        <f t="shared" si="588"/>
        <v>0</v>
      </c>
      <c r="E1561" s="26">
        <f t="shared" si="589"/>
        <v>0</v>
      </c>
      <c r="F1561" s="26">
        <f t="shared" si="590"/>
        <v>0</v>
      </c>
      <c r="G1561" s="26">
        <f t="shared" si="591"/>
        <v>0</v>
      </c>
      <c r="H1561" s="27">
        <f t="shared" si="607"/>
        <v>0</v>
      </c>
      <c r="I1561" s="28">
        <f t="shared" si="607"/>
        <v>0</v>
      </c>
      <c r="J1561" s="29">
        <f t="shared" si="608"/>
        <v>0</v>
      </c>
      <c r="K1561" s="30">
        <f t="shared" si="608"/>
        <v>0</v>
      </c>
      <c r="L1561" s="27">
        <f t="shared" si="608"/>
        <v>0</v>
      </c>
      <c r="M1561" s="28">
        <f t="shared" si="608"/>
        <v>0</v>
      </c>
      <c r="N1561" s="29">
        <f t="shared" si="608"/>
        <v>0</v>
      </c>
      <c r="O1561" s="30">
        <f t="shared" si="608"/>
        <v>0</v>
      </c>
      <c r="P1561" s="27">
        <f t="shared" si="608"/>
        <v>0</v>
      </c>
      <c r="Q1561" s="28">
        <f t="shared" si="608"/>
        <v>0</v>
      </c>
      <c r="R1561" s="29">
        <f t="shared" si="608"/>
        <v>0</v>
      </c>
      <c r="S1561" s="30">
        <f t="shared" si="608"/>
        <v>0</v>
      </c>
      <c r="T1561" s="27">
        <f t="shared" si="608"/>
        <v>0</v>
      </c>
      <c r="U1561" s="28">
        <f t="shared" si="608"/>
        <v>0</v>
      </c>
      <c r="V1561" s="29">
        <f t="shared" si="608"/>
        <v>0</v>
      </c>
      <c r="W1561" s="30">
        <f t="shared" si="608"/>
        <v>0</v>
      </c>
      <c r="X1561" s="31">
        <f t="shared" si="609"/>
        <v>0</v>
      </c>
      <c r="Y1561" s="32">
        <f t="shared" si="609"/>
        <v>0</v>
      </c>
      <c r="Z1561" s="32">
        <f t="shared" si="609"/>
        <v>0</v>
      </c>
      <c r="AA1561" s="32">
        <f t="shared" si="609"/>
        <v>0</v>
      </c>
      <c r="AB1561" s="32">
        <f t="shared" si="595"/>
        <v>0</v>
      </c>
      <c r="AC1561" s="32">
        <f t="shared" si="596"/>
        <v>0</v>
      </c>
      <c r="AD1561" s="32">
        <f t="shared" si="597"/>
        <v>0</v>
      </c>
      <c r="AE1561" s="32">
        <f t="shared" si="598"/>
        <v>0</v>
      </c>
      <c r="AF1561" s="33">
        <f t="shared" si="599"/>
        <v>0</v>
      </c>
      <c r="AG1561" s="34">
        <f t="shared" si="600"/>
        <v>0</v>
      </c>
      <c r="AH1561" s="47">
        <f t="shared" si="601"/>
        <v>0</v>
      </c>
      <c r="AI1561" s="80"/>
      <c r="AJ1561" s="80"/>
    </row>
    <row r="1562" spans="1:36" ht="14.25" customHeight="1" thickTop="1" thickBot="1" x14ac:dyDescent="0.3">
      <c r="A1562" s="83"/>
      <c r="B1562" s="3" t="str">
        <f t="shared" si="606"/>
        <v>برجاء إدخال إسم الصنف</v>
      </c>
      <c r="C1562" s="4">
        <f t="shared" si="606"/>
        <v>1</v>
      </c>
      <c r="D1562" s="4">
        <f t="shared" si="588"/>
        <v>0</v>
      </c>
      <c r="E1562" s="4">
        <f t="shared" si="589"/>
        <v>0</v>
      </c>
      <c r="F1562" s="4">
        <f t="shared" si="590"/>
        <v>0</v>
      </c>
      <c r="G1562" s="4">
        <f t="shared" si="591"/>
        <v>0</v>
      </c>
      <c r="H1562" s="13">
        <f t="shared" si="607"/>
        <v>0</v>
      </c>
      <c r="I1562" s="14">
        <f t="shared" si="607"/>
        <v>0</v>
      </c>
      <c r="J1562" s="15">
        <f t="shared" si="608"/>
        <v>0</v>
      </c>
      <c r="K1562" s="16">
        <f t="shared" si="608"/>
        <v>0</v>
      </c>
      <c r="L1562" s="13">
        <f t="shared" si="608"/>
        <v>0</v>
      </c>
      <c r="M1562" s="14">
        <f t="shared" si="608"/>
        <v>0</v>
      </c>
      <c r="N1562" s="15">
        <f t="shared" si="608"/>
        <v>0</v>
      </c>
      <c r="O1562" s="16">
        <f t="shared" si="608"/>
        <v>0</v>
      </c>
      <c r="P1562" s="13">
        <f t="shared" si="608"/>
        <v>0</v>
      </c>
      <c r="Q1562" s="14">
        <f t="shared" si="608"/>
        <v>0</v>
      </c>
      <c r="R1562" s="15">
        <f t="shared" si="608"/>
        <v>0</v>
      </c>
      <c r="S1562" s="16">
        <f t="shared" si="608"/>
        <v>0</v>
      </c>
      <c r="T1562" s="13">
        <f t="shared" si="608"/>
        <v>0</v>
      </c>
      <c r="U1562" s="14">
        <f t="shared" si="608"/>
        <v>0</v>
      </c>
      <c r="V1562" s="15">
        <f t="shared" si="608"/>
        <v>0</v>
      </c>
      <c r="W1562" s="16">
        <f t="shared" si="608"/>
        <v>0</v>
      </c>
      <c r="X1562" s="17">
        <f t="shared" si="609"/>
        <v>0</v>
      </c>
      <c r="Y1562" s="18">
        <f t="shared" si="609"/>
        <v>0</v>
      </c>
      <c r="Z1562" s="18">
        <f t="shared" si="609"/>
        <v>0</v>
      </c>
      <c r="AA1562" s="18">
        <f t="shared" si="609"/>
        <v>0</v>
      </c>
      <c r="AB1562" s="18">
        <f t="shared" si="595"/>
        <v>0</v>
      </c>
      <c r="AC1562" s="18">
        <f t="shared" si="596"/>
        <v>0</v>
      </c>
      <c r="AD1562" s="18">
        <f t="shared" si="597"/>
        <v>0</v>
      </c>
      <c r="AE1562" s="18">
        <f t="shared" si="598"/>
        <v>0</v>
      </c>
      <c r="AF1562" s="19">
        <f t="shared" si="599"/>
        <v>0</v>
      </c>
      <c r="AG1562" s="20">
        <f t="shared" si="600"/>
        <v>0</v>
      </c>
      <c r="AH1562" s="48">
        <f t="shared" si="601"/>
        <v>0</v>
      </c>
      <c r="AI1562" s="80"/>
      <c r="AJ1562" s="80"/>
    </row>
    <row r="1563" spans="1:36" ht="14.25" customHeight="1" thickTop="1" thickBot="1" x14ac:dyDescent="0.3">
      <c r="A1563" s="83"/>
      <c r="B1563" s="44" t="str">
        <f t="shared" si="606"/>
        <v>برجاء إدخال إسم الصنف</v>
      </c>
      <c r="C1563" s="26">
        <f t="shared" si="606"/>
        <v>1</v>
      </c>
      <c r="D1563" s="26">
        <f t="shared" si="588"/>
        <v>0</v>
      </c>
      <c r="E1563" s="26">
        <f t="shared" si="589"/>
        <v>0</v>
      </c>
      <c r="F1563" s="26">
        <f t="shared" si="590"/>
        <v>0</v>
      </c>
      <c r="G1563" s="26">
        <f t="shared" si="591"/>
        <v>0</v>
      </c>
      <c r="H1563" s="27">
        <f t="shared" si="607"/>
        <v>0</v>
      </c>
      <c r="I1563" s="28">
        <f t="shared" si="607"/>
        <v>0</v>
      </c>
      <c r="J1563" s="29">
        <f t="shared" si="608"/>
        <v>0</v>
      </c>
      <c r="K1563" s="30">
        <f t="shared" si="608"/>
        <v>0</v>
      </c>
      <c r="L1563" s="27">
        <f t="shared" si="608"/>
        <v>0</v>
      </c>
      <c r="M1563" s="28">
        <f t="shared" si="608"/>
        <v>0</v>
      </c>
      <c r="N1563" s="29">
        <f t="shared" si="608"/>
        <v>0</v>
      </c>
      <c r="O1563" s="30">
        <f t="shared" si="608"/>
        <v>0</v>
      </c>
      <c r="P1563" s="27">
        <f t="shared" si="608"/>
        <v>0</v>
      </c>
      <c r="Q1563" s="28">
        <f t="shared" si="608"/>
        <v>0</v>
      </c>
      <c r="R1563" s="29">
        <f t="shared" si="608"/>
        <v>0</v>
      </c>
      <c r="S1563" s="30">
        <f t="shared" si="608"/>
        <v>0</v>
      </c>
      <c r="T1563" s="27">
        <f t="shared" si="608"/>
        <v>0</v>
      </c>
      <c r="U1563" s="28">
        <f t="shared" si="608"/>
        <v>0</v>
      </c>
      <c r="V1563" s="29">
        <f t="shared" si="608"/>
        <v>0</v>
      </c>
      <c r="W1563" s="30">
        <f t="shared" si="608"/>
        <v>0</v>
      </c>
      <c r="X1563" s="31">
        <f t="shared" si="609"/>
        <v>0</v>
      </c>
      <c r="Y1563" s="32">
        <f t="shared" si="609"/>
        <v>0</v>
      </c>
      <c r="Z1563" s="32">
        <f t="shared" si="609"/>
        <v>0</v>
      </c>
      <c r="AA1563" s="32">
        <f t="shared" si="609"/>
        <v>0</v>
      </c>
      <c r="AB1563" s="32">
        <f t="shared" si="595"/>
        <v>0</v>
      </c>
      <c r="AC1563" s="32">
        <f t="shared" si="596"/>
        <v>0</v>
      </c>
      <c r="AD1563" s="32">
        <f t="shared" si="597"/>
        <v>0</v>
      </c>
      <c r="AE1563" s="32">
        <f t="shared" si="598"/>
        <v>0</v>
      </c>
      <c r="AF1563" s="33">
        <f t="shared" si="599"/>
        <v>0</v>
      </c>
      <c r="AG1563" s="34">
        <f t="shared" si="600"/>
        <v>0</v>
      </c>
      <c r="AH1563" s="47">
        <f t="shared" si="601"/>
        <v>0</v>
      </c>
      <c r="AI1563" s="80"/>
      <c r="AJ1563" s="80"/>
    </row>
    <row r="1564" spans="1:36" ht="14.25" customHeight="1" thickTop="1" thickBot="1" x14ac:dyDescent="0.3">
      <c r="A1564" s="83"/>
      <c r="B1564" s="3" t="str">
        <f t="shared" si="606"/>
        <v>برجاء إدخال إسم الصنف</v>
      </c>
      <c r="C1564" s="4">
        <f t="shared" si="606"/>
        <v>1</v>
      </c>
      <c r="D1564" s="4">
        <f t="shared" si="588"/>
        <v>0</v>
      </c>
      <c r="E1564" s="4">
        <f t="shared" si="589"/>
        <v>0</v>
      </c>
      <c r="F1564" s="4">
        <f t="shared" si="590"/>
        <v>0</v>
      </c>
      <c r="G1564" s="4">
        <f t="shared" si="591"/>
        <v>0</v>
      </c>
      <c r="H1564" s="13">
        <f t="shared" si="607"/>
        <v>0</v>
      </c>
      <c r="I1564" s="14">
        <f t="shared" si="607"/>
        <v>0</v>
      </c>
      <c r="J1564" s="15">
        <f t="shared" si="608"/>
        <v>0</v>
      </c>
      <c r="K1564" s="16">
        <f t="shared" si="608"/>
        <v>0</v>
      </c>
      <c r="L1564" s="13">
        <f t="shared" si="608"/>
        <v>0</v>
      </c>
      <c r="M1564" s="14">
        <f t="shared" si="608"/>
        <v>0</v>
      </c>
      <c r="N1564" s="15">
        <f t="shared" si="608"/>
        <v>0</v>
      </c>
      <c r="O1564" s="16">
        <f t="shared" si="608"/>
        <v>0</v>
      </c>
      <c r="P1564" s="13">
        <f t="shared" si="608"/>
        <v>0</v>
      </c>
      <c r="Q1564" s="14">
        <f t="shared" si="608"/>
        <v>0</v>
      </c>
      <c r="R1564" s="15">
        <f t="shared" si="608"/>
        <v>0</v>
      </c>
      <c r="S1564" s="16">
        <f t="shared" si="608"/>
        <v>0</v>
      </c>
      <c r="T1564" s="13">
        <f t="shared" si="608"/>
        <v>0</v>
      </c>
      <c r="U1564" s="14">
        <f t="shared" si="608"/>
        <v>0</v>
      </c>
      <c r="V1564" s="15">
        <f t="shared" si="608"/>
        <v>0</v>
      </c>
      <c r="W1564" s="16">
        <f t="shared" si="608"/>
        <v>0</v>
      </c>
      <c r="X1564" s="17">
        <f t="shared" si="609"/>
        <v>0</v>
      </c>
      <c r="Y1564" s="18">
        <f t="shared" si="609"/>
        <v>0</v>
      </c>
      <c r="Z1564" s="18">
        <f t="shared" si="609"/>
        <v>0</v>
      </c>
      <c r="AA1564" s="18">
        <f t="shared" si="609"/>
        <v>0</v>
      </c>
      <c r="AB1564" s="18">
        <f t="shared" si="595"/>
        <v>0</v>
      </c>
      <c r="AC1564" s="18">
        <f t="shared" si="596"/>
        <v>0</v>
      </c>
      <c r="AD1564" s="18">
        <f t="shared" si="597"/>
        <v>0</v>
      </c>
      <c r="AE1564" s="18">
        <f t="shared" si="598"/>
        <v>0</v>
      </c>
      <c r="AF1564" s="19">
        <f t="shared" si="599"/>
        <v>0</v>
      </c>
      <c r="AG1564" s="20">
        <f t="shared" si="600"/>
        <v>0</v>
      </c>
      <c r="AH1564" s="48">
        <f t="shared" si="601"/>
        <v>0</v>
      </c>
      <c r="AI1564" s="77">
        <f>AI1548-AI1532</f>
        <v>0</v>
      </c>
      <c r="AJ1564" s="77"/>
    </row>
    <row r="1565" spans="1:36" ht="14.25" customHeight="1" thickTop="1" thickBot="1" x14ac:dyDescent="0.3">
      <c r="A1565" s="84"/>
      <c r="B1565" s="45" t="str">
        <f t="shared" si="606"/>
        <v>برجاء إدخال إسم الصنف</v>
      </c>
      <c r="C1565" s="35">
        <f t="shared" si="606"/>
        <v>1</v>
      </c>
      <c r="D1565" s="35">
        <f t="shared" si="588"/>
        <v>0</v>
      </c>
      <c r="E1565" s="35">
        <f t="shared" si="589"/>
        <v>0</v>
      </c>
      <c r="F1565" s="35">
        <f t="shared" si="590"/>
        <v>0</v>
      </c>
      <c r="G1565" s="35">
        <f t="shared" si="591"/>
        <v>0</v>
      </c>
      <c r="H1565" s="36">
        <f t="shared" si="607"/>
        <v>0</v>
      </c>
      <c r="I1565" s="37">
        <f t="shared" si="607"/>
        <v>0</v>
      </c>
      <c r="J1565" s="38">
        <f t="shared" si="608"/>
        <v>0</v>
      </c>
      <c r="K1565" s="39">
        <f t="shared" si="608"/>
        <v>0</v>
      </c>
      <c r="L1565" s="36">
        <f t="shared" si="608"/>
        <v>0</v>
      </c>
      <c r="M1565" s="37">
        <f t="shared" si="608"/>
        <v>0</v>
      </c>
      <c r="N1565" s="38">
        <f t="shared" si="608"/>
        <v>0</v>
      </c>
      <c r="O1565" s="39">
        <f t="shared" si="608"/>
        <v>0</v>
      </c>
      <c r="P1565" s="36">
        <f t="shared" si="608"/>
        <v>0</v>
      </c>
      <c r="Q1565" s="37">
        <f t="shared" si="608"/>
        <v>0</v>
      </c>
      <c r="R1565" s="38">
        <f t="shared" si="608"/>
        <v>0</v>
      </c>
      <c r="S1565" s="39">
        <f t="shared" si="608"/>
        <v>0</v>
      </c>
      <c r="T1565" s="36">
        <f t="shared" si="608"/>
        <v>0</v>
      </c>
      <c r="U1565" s="37">
        <f t="shared" si="608"/>
        <v>0</v>
      </c>
      <c r="V1565" s="38">
        <f t="shared" si="608"/>
        <v>0</v>
      </c>
      <c r="W1565" s="39">
        <f t="shared" si="608"/>
        <v>0</v>
      </c>
      <c r="X1565" s="40">
        <f t="shared" si="609"/>
        <v>0</v>
      </c>
      <c r="Y1565" s="41">
        <f t="shared" si="609"/>
        <v>0</v>
      </c>
      <c r="Z1565" s="41">
        <f t="shared" si="609"/>
        <v>0</v>
      </c>
      <c r="AA1565" s="41">
        <f t="shared" si="609"/>
        <v>0</v>
      </c>
      <c r="AB1565" s="41">
        <f t="shared" si="595"/>
        <v>0</v>
      </c>
      <c r="AC1565" s="41">
        <f t="shared" si="596"/>
        <v>0</v>
      </c>
      <c r="AD1565" s="41">
        <f t="shared" si="597"/>
        <v>0</v>
      </c>
      <c r="AE1565" s="41">
        <f t="shared" si="598"/>
        <v>0</v>
      </c>
      <c r="AF1565" s="42">
        <f t="shared" si="599"/>
        <v>0</v>
      </c>
      <c r="AG1565" s="43">
        <f t="shared" si="600"/>
        <v>0</v>
      </c>
      <c r="AH1565" s="49">
        <f t="shared" si="601"/>
        <v>0</v>
      </c>
      <c r="AI1565" s="78"/>
      <c r="AJ1565" s="78"/>
    </row>
    <row r="1566" spans="1:36" ht="39" customHeight="1" thickTop="1" thickBot="1" x14ac:dyDescent="0.3">
      <c r="A1566" s="81" t="s">
        <v>51</v>
      </c>
      <c r="B1566" s="81"/>
      <c r="C1566" s="81"/>
      <c r="D1566" s="81"/>
      <c r="E1566" s="81"/>
      <c r="F1566" s="81"/>
      <c r="G1566" s="81"/>
      <c r="H1566" s="81"/>
      <c r="I1566" s="81"/>
      <c r="J1566" s="81"/>
      <c r="K1566" s="81"/>
      <c r="L1566" s="81"/>
      <c r="M1566" s="81"/>
      <c r="N1566" s="81"/>
      <c r="O1566" s="81"/>
      <c r="P1566" s="81"/>
      <c r="Q1566" s="81"/>
      <c r="R1566" s="81"/>
      <c r="S1566" s="81"/>
      <c r="T1566" s="81"/>
      <c r="U1566" s="81"/>
      <c r="V1566" s="81"/>
      <c r="W1566" s="81"/>
      <c r="X1566" s="81"/>
      <c r="Y1566" s="81"/>
      <c r="Z1566" s="81"/>
      <c r="AA1566" s="81"/>
      <c r="AB1566" s="81">
        <f>AB43+AB92+AB141+AB190+AB239+AB288+AB337+AB386+AB435+AB484+AB533+AB582+AB631+AB680+AB729+AB778+AB827+AB876+AB925+AB974+AB1023+AB1072+AB1121+AB1170+AB1219+AB1268+AB1317+AB1366+AB1415+AB1464+AB1513</f>
        <v>0</v>
      </c>
      <c r="AC1566" s="81"/>
      <c r="AD1566" s="81"/>
      <c r="AE1566" s="81"/>
      <c r="AF1566" s="81"/>
      <c r="AG1566" s="81"/>
      <c r="AH1566" s="81"/>
      <c r="AI1566" s="78"/>
      <c r="AJ1566" s="78"/>
    </row>
    <row r="1567" spans="1:36" ht="21" customHeight="1" thickTop="1" thickBot="1" x14ac:dyDescent="0.3">
      <c r="A1567" s="75" t="s">
        <v>52</v>
      </c>
      <c r="B1567" s="75"/>
      <c r="C1567" s="75"/>
      <c r="D1567" s="75"/>
      <c r="E1567" s="75"/>
      <c r="F1567" s="75"/>
      <c r="G1567" s="75"/>
      <c r="H1567" s="75"/>
      <c r="I1567" s="75"/>
      <c r="J1567" s="75"/>
      <c r="K1567" s="75"/>
      <c r="L1567" s="75"/>
      <c r="M1567" s="75"/>
      <c r="N1567" s="75"/>
      <c r="O1567" s="75"/>
      <c r="P1567" s="75"/>
      <c r="Q1567" s="75"/>
      <c r="R1567" s="75"/>
      <c r="S1567" s="75"/>
      <c r="T1567" s="75"/>
      <c r="U1567" s="75"/>
      <c r="V1567" s="75"/>
      <c r="W1567" s="75"/>
      <c r="X1567" s="75"/>
      <c r="Y1567" s="75"/>
      <c r="Z1567" s="75"/>
      <c r="AA1567" s="75"/>
      <c r="AB1567" s="75">
        <f t="shared" ref="AB1567:AB1569" si="610">AB44+AB93+AB142+AB191+AB240+AB289+AB338+AB387+AB436+AB485+AB534+AB583+AB632+AB681+AB730+AB779+AB828+AB877+AB926+AB975+AB1024+AB1073+AB1122+AB1171+AB1220+AB1269+AB1318+AB1367+AB1416+AB1465+AB1514</f>
        <v>0</v>
      </c>
      <c r="AC1567" s="75"/>
      <c r="AD1567" s="75"/>
      <c r="AE1567" s="75"/>
      <c r="AF1567" s="75"/>
      <c r="AG1567" s="75"/>
      <c r="AH1567" s="75"/>
      <c r="AI1567" s="78"/>
      <c r="AJ1567" s="78"/>
    </row>
    <row r="1568" spans="1:36" ht="38.25" customHeight="1" thickTop="1" thickBot="1" x14ac:dyDescent="0.3">
      <c r="A1568" s="82" t="s">
        <v>53</v>
      </c>
      <c r="B1568" s="82"/>
      <c r="C1568" s="82"/>
      <c r="D1568" s="82"/>
      <c r="E1568" s="82"/>
      <c r="F1568" s="82"/>
      <c r="G1568" s="82"/>
      <c r="H1568" s="82"/>
      <c r="I1568" s="82"/>
      <c r="J1568" s="82"/>
      <c r="K1568" s="82"/>
      <c r="L1568" s="82"/>
      <c r="M1568" s="82"/>
      <c r="N1568" s="82"/>
      <c r="O1568" s="82"/>
      <c r="P1568" s="82"/>
      <c r="Q1568" s="82"/>
      <c r="R1568" s="82"/>
      <c r="S1568" s="82"/>
      <c r="T1568" s="82"/>
      <c r="U1568" s="82"/>
      <c r="V1568" s="82"/>
      <c r="W1568" s="82"/>
      <c r="X1568" s="82"/>
      <c r="Y1568" s="82"/>
      <c r="Z1568" s="82"/>
      <c r="AA1568" s="82"/>
      <c r="AB1568" s="82">
        <f t="shared" si="610"/>
        <v>0</v>
      </c>
      <c r="AC1568" s="82"/>
      <c r="AD1568" s="82"/>
      <c r="AE1568" s="82"/>
      <c r="AF1568" s="82"/>
      <c r="AG1568" s="82"/>
      <c r="AH1568" s="82"/>
      <c r="AI1568" s="78"/>
      <c r="AJ1568" s="78"/>
    </row>
    <row r="1569" spans="1:36" ht="42" customHeight="1" thickTop="1" thickBot="1" x14ac:dyDescent="0.3">
      <c r="A1569" s="75" t="s">
        <v>54</v>
      </c>
      <c r="B1569" s="75"/>
      <c r="C1569" s="75"/>
      <c r="D1569" s="75"/>
      <c r="E1569" s="75"/>
      <c r="F1569" s="75"/>
      <c r="G1569" s="75"/>
      <c r="H1569" s="75"/>
      <c r="I1569" s="75"/>
      <c r="J1569" s="75"/>
      <c r="K1569" s="75"/>
      <c r="L1569" s="75"/>
      <c r="M1569" s="75"/>
      <c r="N1569" s="75"/>
      <c r="O1569" s="75"/>
      <c r="P1569" s="75"/>
      <c r="Q1569" s="75"/>
      <c r="R1569" s="75"/>
      <c r="S1569" s="75"/>
      <c r="T1569" s="75"/>
      <c r="U1569" s="75"/>
      <c r="V1569" s="75"/>
      <c r="W1569" s="75"/>
      <c r="X1569" s="75"/>
      <c r="Y1569" s="75"/>
      <c r="Z1569" s="75"/>
      <c r="AA1569" s="75"/>
      <c r="AB1569" s="75">
        <f t="shared" si="610"/>
        <v>0</v>
      </c>
      <c r="AC1569" s="75"/>
      <c r="AD1569" s="75"/>
      <c r="AE1569" s="75"/>
      <c r="AF1569" s="75"/>
      <c r="AG1569" s="75"/>
      <c r="AH1569" s="75"/>
      <c r="AI1569" s="78"/>
      <c r="AJ1569" s="78"/>
    </row>
    <row r="1570" spans="1:36" ht="35.25" customHeight="1" thickTop="1" thickBot="1" x14ac:dyDescent="0.3">
      <c r="A1570" s="82" t="s">
        <v>55</v>
      </c>
      <c r="B1570" s="82"/>
      <c r="C1570" s="82"/>
      <c r="D1570" s="82"/>
      <c r="E1570" s="82"/>
      <c r="F1570" s="82"/>
      <c r="G1570" s="82"/>
      <c r="H1570" s="82"/>
      <c r="I1570" s="82"/>
      <c r="J1570" s="82"/>
      <c r="K1570" s="82"/>
      <c r="L1570" s="82"/>
      <c r="M1570" s="82"/>
      <c r="N1570" s="82"/>
      <c r="O1570" s="82"/>
      <c r="P1570" s="82"/>
      <c r="Q1570" s="82"/>
      <c r="R1570" s="82"/>
      <c r="S1570" s="82"/>
      <c r="T1570" s="82"/>
      <c r="U1570" s="82"/>
      <c r="V1570" s="82"/>
      <c r="W1570" s="82"/>
      <c r="X1570" s="82"/>
      <c r="Y1570" s="82"/>
      <c r="Z1570" s="82"/>
      <c r="AA1570" s="82"/>
      <c r="AB1570" s="82">
        <f>AB47+AB96+AB145+AB194+AB243+AB292+AB341+AB390+AB439+AB488+AB537+AB586+AB635+AB684+AB733+AB782+AB831+AB880+AB929+AB978+AB1027+AB1076+AB1125+AB1174+AB1223+AB1272+AB1321+AB1370+AB1419+AB1468+AB1517</f>
        <v>0</v>
      </c>
      <c r="AC1570" s="82"/>
      <c r="AD1570" s="82"/>
      <c r="AE1570" s="82"/>
      <c r="AF1570" s="82"/>
      <c r="AG1570" s="82"/>
      <c r="AH1570" s="82"/>
      <c r="AI1570" s="78"/>
      <c r="AJ1570" s="78"/>
    </row>
    <row r="1571" spans="1:36" ht="16.5" customHeight="1" thickTop="1" thickBot="1" x14ac:dyDescent="0.3">
      <c r="A1571" s="75" t="s">
        <v>56</v>
      </c>
      <c r="B1571" s="75"/>
      <c r="C1571" s="75"/>
      <c r="D1571" s="75"/>
      <c r="E1571" s="75"/>
      <c r="F1571" s="75"/>
      <c r="G1571" s="75"/>
      <c r="H1571" s="75"/>
      <c r="I1571" s="75"/>
      <c r="J1571" s="75"/>
      <c r="K1571" s="75"/>
      <c r="L1571" s="75"/>
      <c r="M1571" s="75"/>
      <c r="N1571" s="75"/>
      <c r="O1571" s="75"/>
      <c r="P1571" s="75"/>
      <c r="Q1571" s="75"/>
      <c r="R1571" s="75"/>
      <c r="S1571" s="75"/>
      <c r="T1571" s="75"/>
      <c r="U1571" s="75"/>
      <c r="V1571" s="75"/>
      <c r="W1571" s="75"/>
      <c r="X1571" s="75"/>
      <c r="Y1571" s="75"/>
      <c r="Z1571" s="75"/>
      <c r="AA1571" s="75"/>
      <c r="AB1571" s="75">
        <f>AB1566+AB1567+AB1568+AB1569-AB1570</f>
        <v>0</v>
      </c>
      <c r="AC1571" s="75"/>
      <c r="AD1571" s="75"/>
      <c r="AE1571" s="75"/>
      <c r="AF1571" s="75"/>
      <c r="AG1571" s="75"/>
      <c r="AH1571" s="75"/>
      <c r="AI1571" s="78"/>
      <c r="AJ1571" s="78"/>
    </row>
    <row r="1572" spans="1:36" ht="33.75" customHeight="1" thickTop="1" thickBot="1" x14ac:dyDescent="0.3">
      <c r="A1572" s="76"/>
      <c r="B1572" s="76"/>
      <c r="C1572" s="76"/>
      <c r="D1572" s="76"/>
      <c r="E1572" s="76"/>
      <c r="F1572" s="76"/>
      <c r="G1572" s="76"/>
      <c r="H1572" s="76"/>
      <c r="I1572" s="76"/>
      <c r="J1572" s="76"/>
      <c r="K1572" s="76"/>
      <c r="L1572" s="76"/>
      <c r="M1572" s="76"/>
      <c r="N1572" s="76"/>
      <c r="O1572" s="76"/>
      <c r="P1572" s="76"/>
      <c r="Q1572" s="76"/>
      <c r="R1572" s="76"/>
      <c r="S1572" s="76"/>
      <c r="T1572" s="76"/>
      <c r="U1572" s="76"/>
      <c r="V1572" s="76"/>
      <c r="W1572" s="76"/>
      <c r="X1572" s="76"/>
      <c r="Y1572" s="76"/>
      <c r="Z1572" s="76"/>
      <c r="AA1572" s="76"/>
      <c r="AB1572" s="76"/>
      <c r="AC1572" s="76"/>
      <c r="AD1572" s="76"/>
      <c r="AE1572" s="76"/>
      <c r="AF1572" s="76"/>
      <c r="AG1572" s="76"/>
      <c r="AH1572" s="76"/>
      <c r="AI1572" s="78"/>
      <c r="AJ1572" s="78"/>
    </row>
    <row r="1573" spans="1:36" s="55" customFormat="1" ht="16.5" thickTop="1" thickBot="1" x14ac:dyDescent="0.3">
      <c r="A1573" s="73" t="s">
        <v>77</v>
      </c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X1573" s="73"/>
      <c r="Y1573" s="73"/>
      <c r="Z1573" s="73"/>
      <c r="AA1573" s="73"/>
      <c r="AB1573" s="73">
        <f>SUMPRODUCT(N1526:N1565,X1526:X1565)+SUMPRODUCT(O1526:O1565,D1526:D1565)</f>
        <v>0</v>
      </c>
      <c r="AC1573" s="73"/>
      <c r="AD1573" s="73"/>
      <c r="AE1573" s="73"/>
      <c r="AF1573" s="73"/>
      <c r="AG1573" s="73"/>
      <c r="AH1573" s="73"/>
      <c r="AI1573" s="78"/>
      <c r="AJ1573" s="78"/>
    </row>
    <row r="1574" spans="1:36" s="55" customFormat="1" ht="16.5" thickTop="1" thickBot="1" x14ac:dyDescent="0.3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Q1574" s="74"/>
      <c r="R1574" s="74"/>
      <c r="S1574" s="74"/>
      <c r="T1574" s="74"/>
      <c r="U1574" s="74"/>
      <c r="V1574" s="74"/>
      <c r="W1574" s="74"/>
      <c r="X1574" s="74"/>
      <c r="Y1574" s="74"/>
      <c r="Z1574" s="74"/>
      <c r="AA1574" s="74"/>
      <c r="AB1574" s="74"/>
      <c r="AC1574" s="74"/>
      <c r="AD1574" s="74"/>
      <c r="AE1574" s="74"/>
      <c r="AF1574" s="74"/>
      <c r="AG1574" s="74"/>
      <c r="AH1574" s="74"/>
      <c r="AI1574" s="78"/>
      <c r="AJ1574" s="78"/>
    </row>
    <row r="1575" spans="1:36" s="55" customFormat="1" ht="16.5" thickTop="1" thickBot="1" x14ac:dyDescent="0.3">
      <c r="A1575" s="75" t="s">
        <v>78</v>
      </c>
      <c r="B1575" s="75"/>
      <c r="C1575" s="75"/>
      <c r="D1575" s="75"/>
      <c r="E1575" s="75"/>
      <c r="F1575" s="75"/>
      <c r="G1575" s="75"/>
      <c r="H1575" s="75"/>
      <c r="I1575" s="75"/>
      <c r="J1575" s="75"/>
      <c r="K1575" s="75"/>
      <c r="L1575" s="75"/>
      <c r="M1575" s="75"/>
      <c r="N1575" s="75"/>
      <c r="O1575" s="75"/>
      <c r="P1575" s="75"/>
      <c r="Q1575" s="75"/>
      <c r="R1575" s="75"/>
      <c r="S1575" s="75"/>
      <c r="T1575" s="75"/>
      <c r="U1575" s="75"/>
      <c r="V1575" s="75"/>
      <c r="W1575" s="75"/>
      <c r="X1575" s="75"/>
      <c r="Y1575" s="75"/>
      <c r="Z1575" s="75"/>
      <c r="AA1575" s="75"/>
      <c r="AB1575" s="75">
        <f>AB1571-AB1573</f>
        <v>0</v>
      </c>
      <c r="AC1575" s="75"/>
      <c r="AD1575" s="75"/>
      <c r="AE1575" s="75"/>
      <c r="AF1575" s="75"/>
      <c r="AG1575" s="75"/>
      <c r="AH1575" s="75"/>
      <c r="AI1575" s="78"/>
      <c r="AJ1575" s="78"/>
    </row>
    <row r="1576" spans="1:36" s="55" customFormat="1" ht="16.5" thickTop="1" thickBot="1" x14ac:dyDescent="0.3">
      <c r="A1576" s="76"/>
      <c r="B1576" s="76"/>
      <c r="C1576" s="76"/>
      <c r="D1576" s="76"/>
      <c r="E1576" s="76"/>
      <c r="F1576" s="76"/>
      <c r="G1576" s="76"/>
      <c r="H1576" s="76"/>
      <c r="I1576" s="76"/>
      <c r="J1576" s="76"/>
      <c r="K1576" s="76"/>
      <c r="L1576" s="76"/>
      <c r="M1576" s="76"/>
      <c r="N1576" s="76"/>
      <c r="O1576" s="76"/>
      <c r="P1576" s="76"/>
      <c r="Q1576" s="76"/>
      <c r="R1576" s="76"/>
      <c r="S1576" s="76"/>
      <c r="T1576" s="76"/>
      <c r="U1576" s="76"/>
      <c r="V1576" s="76"/>
      <c r="W1576" s="76"/>
      <c r="X1576" s="76"/>
      <c r="Y1576" s="76"/>
      <c r="Z1576" s="76"/>
      <c r="AA1576" s="76"/>
      <c r="AB1576" s="76"/>
      <c r="AC1576" s="76"/>
      <c r="AD1576" s="76"/>
      <c r="AE1576" s="76"/>
      <c r="AF1576" s="76"/>
      <c r="AG1576" s="76"/>
      <c r="AH1576" s="76"/>
      <c r="AI1576" s="78"/>
      <c r="AJ1576" s="78"/>
    </row>
    <row r="1577" spans="1:36" s="55" customFormat="1" ht="62.25" thickTop="1" x14ac:dyDescent="0.25">
      <c r="A1577" s="54"/>
      <c r="AG1577" s="56"/>
      <c r="AH1577" s="56"/>
      <c r="AI1577" s="57"/>
      <c r="AJ1577" s="57"/>
    </row>
    <row r="1578" spans="1:36" s="55" customFormat="1" ht="61.5" x14ac:dyDescent="0.25">
      <c r="A1578" s="54"/>
      <c r="AG1578" s="56"/>
      <c r="AH1578" s="56"/>
      <c r="AI1578" s="57"/>
      <c r="AJ1578" s="57"/>
    </row>
    <row r="1579" spans="1:36" s="55" customFormat="1" ht="61.5" x14ac:dyDescent="0.25">
      <c r="A1579" s="54"/>
      <c r="AG1579" s="56"/>
      <c r="AH1579" s="56"/>
      <c r="AI1579" s="57"/>
      <c r="AJ1579" s="57"/>
    </row>
    <row r="1580" spans="1:36" s="55" customFormat="1" ht="61.5" x14ac:dyDescent="0.25">
      <c r="A1580" s="54"/>
      <c r="AG1580" s="56"/>
      <c r="AH1580" s="56"/>
      <c r="AI1580" s="57"/>
      <c r="AJ1580" s="57"/>
    </row>
    <row r="1581" spans="1:36" s="55" customFormat="1" ht="61.5" x14ac:dyDescent="0.25">
      <c r="A1581" s="54"/>
      <c r="AG1581" s="56"/>
      <c r="AH1581" s="56"/>
      <c r="AI1581" s="57"/>
      <c r="AJ1581" s="57"/>
    </row>
    <row r="1582" spans="1:36" s="55" customFormat="1" ht="61.5" x14ac:dyDescent="0.25">
      <c r="A1582" s="54"/>
      <c r="AG1582" s="56"/>
      <c r="AH1582" s="56"/>
      <c r="AI1582" s="57"/>
      <c r="AJ1582" s="57"/>
    </row>
    <row r="1583" spans="1:36" s="55" customFormat="1" ht="61.5" x14ac:dyDescent="0.25">
      <c r="A1583" s="54"/>
      <c r="AG1583" s="56"/>
      <c r="AH1583" s="56"/>
      <c r="AI1583" s="57"/>
      <c r="AJ1583" s="57"/>
    </row>
    <row r="1584" spans="1:36" s="55" customFormat="1" ht="61.5" x14ac:dyDescent="0.25">
      <c r="A1584" s="54"/>
      <c r="AG1584" s="56"/>
      <c r="AH1584" s="56"/>
      <c r="AI1584" s="57"/>
      <c r="AJ1584" s="57"/>
    </row>
    <row r="1585" spans="1:36" s="55" customFormat="1" ht="61.5" x14ac:dyDescent="0.25">
      <c r="A1585" s="54"/>
      <c r="AG1585" s="56"/>
      <c r="AH1585" s="56"/>
      <c r="AI1585" s="57"/>
      <c r="AJ1585" s="57"/>
    </row>
    <row r="1586" spans="1:36" s="55" customFormat="1" ht="61.5" x14ac:dyDescent="0.25">
      <c r="A1586" s="54"/>
      <c r="AG1586" s="56"/>
      <c r="AH1586" s="56"/>
      <c r="AI1586" s="57"/>
      <c r="AJ1586" s="57"/>
    </row>
    <row r="1587" spans="1:36" s="55" customFormat="1" ht="61.5" x14ac:dyDescent="0.25">
      <c r="A1587" s="54"/>
      <c r="AG1587" s="56"/>
      <c r="AH1587" s="56"/>
      <c r="AI1587" s="57"/>
      <c r="AJ1587" s="57"/>
    </row>
    <row r="1588" spans="1:36" s="55" customFormat="1" ht="61.5" x14ac:dyDescent="0.25">
      <c r="A1588" s="54"/>
      <c r="AG1588" s="56"/>
      <c r="AH1588" s="56"/>
      <c r="AI1588" s="57"/>
      <c r="AJ1588" s="57"/>
    </row>
    <row r="1589" spans="1:36" s="55" customFormat="1" ht="61.5" x14ac:dyDescent="0.25">
      <c r="A1589" s="54"/>
      <c r="AG1589" s="56"/>
      <c r="AH1589" s="56"/>
      <c r="AI1589" s="57"/>
      <c r="AJ1589" s="57"/>
    </row>
    <row r="1590" spans="1:36" s="55" customFormat="1" ht="61.5" x14ac:dyDescent="0.25">
      <c r="A1590" s="54"/>
      <c r="AG1590" s="56"/>
      <c r="AH1590" s="56"/>
      <c r="AI1590" s="57"/>
      <c r="AJ1590" s="57"/>
    </row>
    <row r="1591" spans="1:36" s="55" customFormat="1" ht="61.5" x14ac:dyDescent="0.25">
      <c r="A1591" s="54"/>
      <c r="AG1591" s="56"/>
      <c r="AH1591" s="56"/>
      <c r="AI1591" s="57"/>
      <c r="AJ1591" s="57"/>
    </row>
    <row r="1592" spans="1:36" s="55" customFormat="1" ht="61.5" x14ac:dyDescent="0.25">
      <c r="A1592" s="54"/>
      <c r="AG1592" s="56"/>
      <c r="AH1592" s="56"/>
      <c r="AI1592" s="57"/>
      <c r="AJ1592" s="57"/>
    </row>
    <row r="1593" spans="1:36" s="55" customFormat="1" ht="61.5" x14ac:dyDescent="0.25">
      <c r="A1593" s="54"/>
      <c r="AG1593" s="56"/>
      <c r="AH1593" s="56"/>
      <c r="AI1593" s="57"/>
      <c r="AJ1593" s="57"/>
    </row>
    <row r="1594" spans="1:36" s="55" customFormat="1" ht="61.5" x14ac:dyDescent="0.25">
      <c r="A1594" s="54"/>
      <c r="AG1594" s="56"/>
      <c r="AH1594" s="56"/>
      <c r="AI1594" s="57"/>
      <c r="AJ1594" s="57"/>
    </row>
    <row r="1595" spans="1:36" s="55" customFormat="1" ht="61.5" x14ac:dyDescent="0.25">
      <c r="A1595" s="54"/>
      <c r="AG1595" s="56"/>
      <c r="AH1595" s="56"/>
      <c r="AI1595" s="57"/>
      <c r="AJ1595" s="57"/>
    </row>
    <row r="1596" spans="1:36" s="55" customFormat="1" ht="61.5" x14ac:dyDescent="0.25">
      <c r="A1596" s="54"/>
      <c r="AG1596" s="56"/>
      <c r="AH1596" s="56"/>
      <c r="AI1596" s="57"/>
      <c r="AJ1596" s="57"/>
    </row>
    <row r="1597" spans="1:36" s="55" customFormat="1" ht="61.5" x14ac:dyDescent="0.25">
      <c r="A1597" s="54"/>
      <c r="AG1597" s="56"/>
      <c r="AH1597" s="56"/>
      <c r="AI1597" s="57"/>
      <c r="AJ1597" s="57"/>
    </row>
    <row r="1598" spans="1:36" s="55" customFormat="1" ht="61.5" x14ac:dyDescent="0.25">
      <c r="A1598" s="54"/>
      <c r="AG1598" s="56"/>
      <c r="AH1598" s="56"/>
      <c r="AI1598" s="57"/>
      <c r="AJ1598" s="57"/>
    </row>
    <row r="1599" spans="1:36" s="55" customFormat="1" ht="61.5" x14ac:dyDescent="0.25">
      <c r="A1599" s="54"/>
      <c r="AG1599" s="56"/>
      <c r="AH1599" s="56"/>
      <c r="AI1599" s="57"/>
      <c r="AJ1599" s="57"/>
    </row>
    <row r="1600" spans="1:36" s="55" customFormat="1" ht="61.5" x14ac:dyDescent="0.25">
      <c r="A1600" s="54"/>
      <c r="AG1600" s="56"/>
      <c r="AH1600" s="56"/>
      <c r="AI1600" s="57"/>
      <c r="AJ1600" s="57"/>
    </row>
    <row r="1601" spans="1:36" s="55" customFormat="1" ht="61.5" x14ac:dyDescent="0.25">
      <c r="A1601" s="54"/>
      <c r="AG1601" s="56"/>
      <c r="AH1601" s="56"/>
      <c r="AI1601" s="57"/>
      <c r="AJ1601" s="57"/>
    </row>
    <row r="1602" spans="1:36" s="55" customFormat="1" ht="61.5" x14ac:dyDescent="0.25">
      <c r="A1602" s="54"/>
      <c r="AG1602" s="56"/>
      <c r="AH1602" s="56"/>
      <c r="AI1602" s="57"/>
      <c r="AJ1602" s="57"/>
    </row>
    <row r="1603" spans="1:36" s="55" customFormat="1" ht="61.5" x14ac:dyDescent="0.25">
      <c r="A1603" s="54"/>
      <c r="AG1603" s="56"/>
      <c r="AH1603" s="56"/>
      <c r="AI1603" s="57"/>
      <c r="AJ1603" s="57"/>
    </row>
    <row r="1604" spans="1:36" s="55" customFormat="1" ht="61.5" x14ac:dyDescent="0.25">
      <c r="A1604" s="54"/>
      <c r="AG1604" s="56"/>
      <c r="AH1604" s="56"/>
      <c r="AI1604" s="57"/>
      <c r="AJ1604" s="57"/>
    </row>
    <row r="1605" spans="1:36" s="55" customFormat="1" ht="61.5" x14ac:dyDescent="0.25">
      <c r="A1605" s="54"/>
      <c r="AG1605" s="56"/>
      <c r="AH1605" s="56"/>
      <c r="AI1605" s="57"/>
      <c r="AJ1605" s="57"/>
    </row>
    <row r="1606" spans="1:36" s="55" customFormat="1" ht="61.5" x14ac:dyDescent="0.25">
      <c r="A1606" s="54"/>
      <c r="AG1606" s="56"/>
      <c r="AH1606" s="56"/>
      <c r="AI1606" s="57"/>
      <c r="AJ1606" s="57"/>
    </row>
    <row r="1607" spans="1:36" s="55" customFormat="1" ht="61.5" x14ac:dyDescent="0.25">
      <c r="A1607" s="54"/>
      <c r="AG1607" s="56"/>
      <c r="AH1607" s="56"/>
      <c r="AI1607" s="57"/>
      <c r="AJ1607" s="57"/>
    </row>
    <row r="1608" spans="1:36" s="55" customFormat="1" ht="61.5" x14ac:dyDescent="0.25">
      <c r="A1608" s="54"/>
      <c r="AG1608" s="56"/>
      <c r="AH1608" s="56"/>
      <c r="AI1608" s="57"/>
      <c r="AJ1608" s="57"/>
    </row>
    <row r="1609" spans="1:36" s="55" customFormat="1" ht="61.5" x14ac:dyDescent="0.25">
      <c r="A1609" s="54"/>
      <c r="AG1609" s="56"/>
      <c r="AH1609" s="56"/>
      <c r="AI1609" s="57"/>
      <c r="AJ1609" s="57"/>
    </row>
    <row r="1610" spans="1:36" s="55" customFormat="1" ht="61.5" x14ac:dyDescent="0.25">
      <c r="A1610" s="54"/>
      <c r="AG1610" s="56"/>
      <c r="AH1610" s="56"/>
      <c r="AI1610" s="57"/>
      <c r="AJ1610" s="57"/>
    </row>
    <row r="1611" spans="1:36" s="55" customFormat="1" ht="61.5" x14ac:dyDescent="0.25">
      <c r="A1611" s="54"/>
      <c r="AG1611" s="56"/>
      <c r="AH1611" s="56"/>
      <c r="AI1611" s="57"/>
      <c r="AJ1611" s="57"/>
    </row>
    <row r="1612" spans="1:36" s="55" customFormat="1" ht="61.5" x14ac:dyDescent="0.25">
      <c r="A1612" s="54"/>
      <c r="AG1612" s="56"/>
      <c r="AH1612" s="56"/>
      <c r="AI1612" s="57"/>
      <c r="AJ1612" s="57"/>
    </row>
    <row r="1613" spans="1:36" s="55" customFormat="1" ht="61.5" x14ac:dyDescent="0.25">
      <c r="A1613" s="54"/>
      <c r="AG1613" s="56"/>
      <c r="AH1613" s="56"/>
      <c r="AI1613" s="57"/>
      <c r="AJ1613" s="57"/>
    </row>
    <row r="1614" spans="1:36" s="55" customFormat="1" ht="61.5" x14ac:dyDescent="0.25">
      <c r="A1614" s="54"/>
      <c r="AG1614" s="56"/>
      <c r="AH1614" s="56"/>
      <c r="AI1614" s="57"/>
      <c r="AJ1614" s="57"/>
    </row>
    <row r="1615" spans="1:36" s="55" customFormat="1" ht="61.5" x14ac:dyDescent="0.25">
      <c r="A1615" s="54"/>
      <c r="AG1615" s="56"/>
      <c r="AH1615" s="56"/>
      <c r="AI1615" s="57"/>
      <c r="AJ1615" s="57"/>
    </row>
    <row r="1616" spans="1:36" s="55" customFormat="1" ht="61.5" x14ac:dyDescent="0.25">
      <c r="A1616" s="54"/>
      <c r="AG1616" s="56"/>
      <c r="AH1616" s="56"/>
      <c r="AI1616" s="57"/>
      <c r="AJ1616" s="57"/>
    </row>
    <row r="1617" spans="1:36" s="55" customFormat="1" ht="61.5" x14ac:dyDescent="0.25">
      <c r="A1617" s="54"/>
      <c r="AG1617" s="56"/>
      <c r="AH1617" s="56"/>
      <c r="AI1617" s="57"/>
      <c r="AJ1617" s="57"/>
    </row>
    <row r="1618" spans="1:36" s="55" customFormat="1" ht="61.5" x14ac:dyDescent="0.25">
      <c r="A1618" s="54"/>
      <c r="AG1618" s="56"/>
      <c r="AH1618" s="56"/>
      <c r="AI1618" s="57"/>
      <c r="AJ1618" s="57"/>
    </row>
    <row r="1619" spans="1:36" s="55" customFormat="1" ht="61.5" x14ac:dyDescent="0.25">
      <c r="A1619" s="54"/>
      <c r="AG1619" s="56"/>
      <c r="AH1619" s="56"/>
      <c r="AI1619" s="57"/>
      <c r="AJ1619" s="57"/>
    </row>
    <row r="1620" spans="1:36" s="55" customFormat="1" ht="61.5" x14ac:dyDescent="0.25">
      <c r="A1620" s="54"/>
      <c r="AG1620" s="56"/>
      <c r="AH1620" s="56"/>
      <c r="AI1620" s="57"/>
      <c r="AJ1620" s="57"/>
    </row>
    <row r="1621" spans="1:36" s="55" customFormat="1" ht="61.5" x14ac:dyDescent="0.25">
      <c r="A1621" s="54"/>
      <c r="AG1621" s="56"/>
      <c r="AH1621" s="56"/>
      <c r="AI1621" s="57"/>
      <c r="AJ1621" s="57"/>
    </row>
    <row r="1622" spans="1:36" s="55" customFormat="1" ht="61.5" x14ac:dyDescent="0.25">
      <c r="A1622" s="54"/>
      <c r="AG1622" s="56"/>
      <c r="AH1622" s="56"/>
      <c r="AI1622" s="57"/>
      <c r="AJ1622" s="57"/>
    </row>
    <row r="1623" spans="1:36" s="55" customFormat="1" ht="61.5" x14ac:dyDescent="0.25">
      <c r="A1623" s="54"/>
      <c r="AG1623" s="56"/>
      <c r="AH1623" s="56"/>
      <c r="AI1623" s="57"/>
      <c r="AJ1623" s="57"/>
    </row>
    <row r="1624" spans="1:36" s="55" customFormat="1" ht="61.5" x14ac:dyDescent="0.25">
      <c r="A1624" s="54"/>
      <c r="AG1624" s="56"/>
      <c r="AH1624" s="56"/>
      <c r="AI1624" s="57"/>
      <c r="AJ1624" s="57"/>
    </row>
    <row r="1625" spans="1:36" s="55" customFormat="1" ht="61.5" x14ac:dyDescent="0.25">
      <c r="A1625" s="54"/>
      <c r="AG1625" s="56"/>
      <c r="AH1625" s="56"/>
      <c r="AI1625" s="57"/>
      <c r="AJ1625" s="57"/>
    </row>
    <row r="1626" spans="1:36" s="55" customFormat="1" ht="61.5" x14ac:dyDescent="0.25">
      <c r="A1626" s="54"/>
      <c r="AG1626" s="56"/>
      <c r="AH1626" s="56"/>
      <c r="AI1626" s="57"/>
      <c r="AJ1626" s="57"/>
    </row>
    <row r="1627" spans="1:36" s="55" customFormat="1" ht="61.5" x14ac:dyDescent="0.25">
      <c r="A1627" s="54"/>
      <c r="AG1627" s="56"/>
      <c r="AH1627" s="56"/>
      <c r="AI1627" s="57"/>
      <c r="AJ1627" s="57"/>
    </row>
    <row r="1628" spans="1:36" s="55" customFormat="1" ht="61.5" x14ac:dyDescent="0.25">
      <c r="A1628" s="54"/>
      <c r="AG1628" s="56"/>
      <c r="AH1628" s="56"/>
      <c r="AI1628" s="57"/>
      <c r="AJ1628" s="57"/>
    </row>
    <row r="1629" spans="1:36" s="55" customFormat="1" ht="61.5" x14ac:dyDescent="0.25">
      <c r="A1629" s="54"/>
      <c r="AG1629" s="56"/>
      <c r="AH1629" s="56"/>
      <c r="AI1629" s="57"/>
      <c r="AJ1629" s="57"/>
    </row>
    <row r="1630" spans="1:36" s="55" customFormat="1" ht="61.5" x14ac:dyDescent="0.25">
      <c r="A1630" s="54"/>
      <c r="AG1630" s="56"/>
      <c r="AH1630" s="56"/>
      <c r="AI1630" s="57"/>
      <c r="AJ1630" s="57"/>
    </row>
    <row r="1631" spans="1:36" s="55" customFormat="1" ht="61.5" x14ac:dyDescent="0.25">
      <c r="A1631" s="54"/>
      <c r="AG1631" s="56"/>
      <c r="AH1631" s="56"/>
      <c r="AI1631" s="57"/>
      <c r="AJ1631" s="57"/>
    </row>
    <row r="1632" spans="1:36" s="55" customFormat="1" ht="61.5" x14ac:dyDescent="0.25">
      <c r="A1632" s="54"/>
      <c r="AG1632" s="56"/>
      <c r="AH1632" s="56"/>
      <c r="AI1632" s="57"/>
      <c r="AJ1632" s="57"/>
    </row>
    <row r="1633" spans="1:36" s="55" customFormat="1" ht="61.5" x14ac:dyDescent="0.25">
      <c r="A1633" s="54"/>
      <c r="AG1633" s="56"/>
      <c r="AH1633" s="56"/>
      <c r="AI1633" s="57"/>
      <c r="AJ1633" s="57"/>
    </row>
    <row r="1634" spans="1:36" s="55" customFormat="1" ht="61.5" x14ac:dyDescent="0.25">
      <c r="A1634" s="54"/>
      <c r="AG1634" s="56"/>
      <c r="AH1634" s="56"/>
      <c r="AI1634" s="57"/>
      <c r="AJ1634" s="57"/>
    </row>
    <row r="1635" spans="1:36" s="55" customFormat="1" ht="61.5" x14ac:dyDescent="0.25">
      <c r="A1635" s="54"/>
      <c r="AG1635" s="56"/>
      <c r="AH1635" s="56"/>
      <c r="AI1635" s="57"/>
      <c r="AJ1635" s="57"/>
    </row>
    <row r="1636" spans="1:36" s="55" customFormat="1" ht="61.5" x14ac:dyDescent="0.25">
      <c r="A1636" s="54"/>
      <c r="AG1636" s="56"/>
      <c r="AH1636" s="56"/>
      <c r="AI1636" s="57"/>
      <c r="AJ1636" s="57"/>
    </row>
    <row r="1637" spans="1:36" s="55" customFormat="1" ht="61.5" x14ac:dyDescent="0.25">
      <c r="A1637" s="54"/>
      <c r="AG1637" s="56"/>
      <c r="AH1637" s="56"/>
      <c r="AI1637" s="57"/>
      <c r="AJ1637" s="57"/>
    </row>
    <row r="1638" spans="1:36" s="55" customFormat="1" ht="61.5" x14ac:dyDescent="0.25">
      <c r="A1638" s="54"/>
      <c r="AG1638" s="56"/>
      <c r="AH1638" s="56"/>
      <c r="AI1638" s="57"/>
      <c r="AJ1638" s="57"/>
    </row>
    <row r="1639" spans="1:36" s="55" customFormat="1" ht="61.5" x14ac:dyDescent="0.25">
      <c r="A1639" s="54"/>
      <c r="AG1639" s="56"/>
      <c r="AH1639" s="56"/>
      <c r="AI1639" s="57"/>
      <c r="AJ1639" s="57"/>
    </row>
    <row r="1640" spans="1:36" s="55" customFormat="1" ht="61.5" x14ac:dyDescent="0.25">
      <c r="A1640" s="54"/>
      <c r="AG1640" s="56"/>
      <c r="AH1640" s="56"/>
      <c r="AI1640" s="57"/>
      <c r="AJ1640" s="57"/>
    </row>
    <row r="1641" spans="1:36" s="55" customFormat="1" ht="61.5" x14ac:dyDescent="0.25">
      <c r="A1641" s="54"/>
      <c r="AG1641" s="56"/>
      <c r="AH1641" s="56"/>
      <c r="AI1641" s="57"/>
      <c r="AJ1641" s="57"/>
    </row>
    <row r="1642" spans="1:36" s="55" customFormat="1" ht="61.5" x14ac:dyDescent="0.25">
      <c r="A1642" s="54"/>
      <c r="AG1642" s="56"/>
      <c r="AH1642" s="56"/>
      <c r="AI1642" s="57"/>
      <c r="AJ1642" s="57"/>
    </row>
    <row r="1643" spans="1:36" s="55" customFormat="1" ht="61.5" x14ac:dyDescent="0.25">
      <c r="A1643" s="54"/>
      <c r="AG1643" s="56"/>
      <c r="AH1643" s="56"/>
      <c r="AI1643" s="57"/>
      <c r="AJ1643" s="57"/>
    </row>
    <row r="1644" spans="1:36" s="55" customFormat="1" ht="61.5" x14ac:dyDescent="0.25">
      <c r="A1644" s="54"/>
      <c r="AG1644" s="56"/>
      <c r="AH1644" s="56"/>
      <c r="AI1644" s="57"/>
      <c r="AJ1644" s="57"/>
    </row>
    <row r="1645" spans="1:36" s="55" customFormat="1" ht="61.5" x14ac:dyDescent="0.25">
      <c r="A1645" s="54"/>
      <c r="AG1645" s="56"/>
      <c r="AH1645" s="56"/>
      <c r="AI1645" s="57"/>
      <c r="AJ1645" s="57"/>
    </row>
    <row r="1646" spans="1:36" s="55" customFormat="1" ht="61.5" x14ac:dyDescent="0.25">
      <c r="A1646" s="54"/>
      <c r="AG1646" s="56"/>
      <c r="AH1646" s="56"/>
      <c r="AI1646" s="57"/>
      <c r="AJ1646" s="57"/>
    </row>
    <row r="1647" spans="1:36" s="55" customFormat="1" ht="61.5" x14ac:dyDescent="0.25">
      <c r="A1647" s="54"/>
      <c r="AG1647" s="56"/>
      <c r="AH1647" s="56"/>
      <c r="AI1647" s="57"/>
      <c r="AJ1647" s="57"/>
    </row>
    <row r="1648" spans="1:36" s="55" customFormat="1" ht="61.5" x14ac:dyDescent="0.25">
      <c r="A1648" s="54"/>
      <c r="AG1648" s="56"/>
      <c r="AH1648" s="56"/>
      <c r="AI1648" s="57"/>
      <c r="AJ1648" s="57"/>
    </row>
    <row r="1649" spans="1:36" s="55" customFormat="1" ht="61.5" x14ac:dyDescent="0.25">
      <c r="A1649" s="54"/>
      <c r="AG1649" s="56"/>
      <c r="AH1649" s="56"/>
      <c r="AI1649" s="57"/>
      <c r="AJ1649" s="57"/>
    </row>
    <row r="1650" spans="1:36" s="55" customFormat="1" ht="61.5" x14ac:dyDescent="0.25">
      <c r="A1650" s="54"/>
      <c r="AG1650" s="56"/>
      <c r="AH1650" s="56"/>
      <c r="AI1650" s="57"/>
      <c r="AJ1650" s="57"/>
    </row>
    <row r="1651" spans="1:36" s="55" customFormat="1" ht="61.5" x14ac:dyDescent="0.25">
      <c r="A1651" s="54"/>
      <c r="AG1651" s="56"/>
      <c r="AH1651" s="56"/>
      <c r="AI1651" s="57"/>
      <c r="AJ1651" s="57"/>
    </row>
    <row r="1652" spans="1:36" s="55" customFormat="1" ht="61.5" x14ac:dyDescent="0.25">
      <c r="A1652" s="54"/>
      <c r="AG1652" s="56"/>
      <c r="AH1652" s="56"/>
      <c r="AI1652" s="57"/>
      <c r="AJ1652" s="57"/>
    </row>
    <row r="1653" spans="1:36" s="55" customFormat="1" ht="61.5" x14ac:dyDescent="0.25">
      <c r="A1653" s="54"/>
      <c r="AG1653" s="56"/>
      <c r="AH1653" s="56"/>
      <c r="AI1653" s="57"/>
      <c r="AJ1653" s="57"/>
    </row>
    <row r="1654" spans="1:36" s="55" customFormat="1" ht="61.5" x14ac:dyDescent="0.25">
      <c r="A1654" s="54"/>
      <c r="AG1654" s="56"/>
      <c r="AH1654" s="56"/>
      <c r="AI1654" s="57"/>
      <c r="AJ1654" s="57"/>
    </row>
    <row r="1655" spans="1:36" s="55" customFormat="1" ht="61.5" x14ac:dyDescent="0.25">
      <c r="A1655" s="54"/>
      <c r="AG1655" s="56"/>
      <c r="AH1655" s="56"/>
      <c r="AI1655" s="57"/>
      <c r="AJ1655" s="57"/>
    </row>
    <row r="1656" spans="1:36" s="55" customFormat="1" ht="61.5" x14ac:dyDescent="0.25">
      <c r="A1656" s="54"/>
      <c r="AG1656" s="56"/>
      <c r="AH1656" s="56"/>
      <c r="AI1656" s="57"/>
      <c r="AJ1656" s="57"/>
    </row>
    <row r="1657" spans="1:36" s="55" customFormat="1" ht="61.5" x14ac:dyDescent="0.25">
      <c r="A1657" s="54"/>
      <c r="AG1657" s="56"/>
      <c r="AH1657" s="56"/>
      <c r="AI1657" s="57"/>
      <c r="AJ1657" s="57"/>
    </row>
    <row r="1658" spans="1:36" s="55" customFormat="1" ht="61.5" x14ac:dyDescent="0.25">
      <c r="A1658" s="54"/>
      <c r="AG1658" s="56"/>
      <c r="AH1658" s="56"/>
      <c r="AI1658" s="57"/>
      <c r="AJ1658" s="57"/>
    </row>
    <row r="1659" spans="1:36" s="55" customFormat="1" ht="61.5" x14ac:dyDescent="0.25">
      <c r="A1659" s="54"/>
      <c r="AG1659" s="56"/>
      <c r="AH1659" s="56"/>
      <c r="AI1659" s="57"/>
      <c r="AJ1659" s="57"/>
    </row>
    <row r="1660" spans="1:36" s="55" customFormat="1" ht="61.5" x14ac:dyDescent="0.25">
      <c r="A1660" s="54"/>
      <c r="AG1660" s="56"/>
      <c r="AH1660" s="56"/>
      <c r="AI1660" s="57"/>
      <c r="AJ1660" s="57"/>
    </row>
    <row r="1661" spans="1:36" s="55" customFormat="1" ht="61.5" x14ac:dyDescent="0.25">
      <c r="A1661" s="54"/>
      <c r="AG1661" s="56"/>
      <c r="AH1661" s="56"/>
      <c r="AI1661" s="57"/>
      <c r="AJ1661" s="57"/>
    </row>
    <row r="1662" spans="1:36" s="55" customFormat="1" ht="61.5" x14ac:dyDescent="0.25">
      <c r="A1662" s="54"/>
      <c r="AG1662" s="56"/>
      <c r="AH1662" s="56"/>
      <c r="AI1662" s="57"/>
      <c r="AJ1662" s="57"/>
    </row>
    <row r="1663" spans="1:36" s="55" customFormat="1" ht="61.5" x14ac:dyDescent="0.25">
      <c r="A1663" s="54"/>
      <c r="AG1663" s="56"/>
      <c r="AH1663" s="56"/>
      <c r="AI1663" s="57"/>
      <c r="AJ1663" s="57"/>
    </row>
    <row r="1664" spans="1:36" s="55" customFormat="1" ht="61.5" x14ac:dyDescent="0.25">
      <c r="A1664" s="54"/>
      <c r="AG1664" s="56"/>
      <c r="AH1664" s="56"/>
      <c r="AI1664" s="57"/>
      <c r="AJ1664" s="57"/>
    </row>
    <row r="1665" spans="1:36" s="55" customFormat="1" ht="61.5" x14ac:dyDescent="0.25">
      <c r="A1665" s="54"/>
      <c r="AG1665" s="56"/>
      <c r="AH1665" s="56"/>
      <c r="AI1665" s="57"/>
      <c r="AJ1665" s="57"/>
    </row>
    <row r="1666" spans="1:36" s="55" customFormat="1" ht="61.5" x14ac:dyDescent="0.25">
      <c r="A1666" s="54"/>
      <c r="AG1666" s="56"/>
      <c r="AH1666" s="56"/>
      <c r="AI1666" s="57"/>
      <c r="AJ1666" s="57"/>
    </row>
    <row r="1667" spans="1:36" s="55" customFormat="1" ht="61.5" x14ac:dyDescent="0.25">
      <c r="A1667" s="54"/>
      <c r="AG1667" s="56"/>
      <c r="AH1667" s="56"/>
      <c r="AI1667" s="57"/>
      <c r="AJ1667" s="57"/>
    </row>
    <row r="1668" spans="1:36" s="55" customFormat="1" ht="61.5" x14ac:dyDescent="0.25">
      <c r="A1668" s="54"/>
      <c r="AG1668" s="56"/>
      <c r="AH1668" s="56"/>
      <c r="AI1668" s="57"/>
      <c r="AJ1668" s="57"/>
    </row>
    <row r="1669" spans="1:36" s="55" customFormat="1" ht="61.5" x14ac:dyDescent="0.25">
      <c r="A1669" s="54"/>
      <c r="AG1669" s="56"/>
      <c r="AH1669" s="56"/>
      <c r="AI1669" s="57"/>
      <c r="AJ1669" s="57"/>
    </row>
    <row r="1670" spans="1:36" s="55" customFormat="1" ht="61.5" x14ac:dyDescent="0.25">
      <c r="A1670" s="54"/>
      <c r="AG1670" s="56"/>
      <c r="AH1670" s="56"/>
      <c r="AI1670" s="57"/>
      <c r="AJ1670" s="57"/>
    </row>
    <row r="1671" spans="1:36" s="55" customFormat="1" ht="61.5" x14ac:dyDescent="0.25">
      <c r="A1671" s="54"/>
      <c r="AG1671" s="56"/>
      <c r="AH1671" s="56"/>
      <c r="AI1671" s="57"/>
      <c r="AJ1671" s="57"/>
    </row>
    <row r="1672" spans="1:36" s="55" customFormat="1" ht="61.5" x14ac:dyDescent="0.25">
      <c r="A1672" s="54"/>
      <c r="AG1672" s="56"/>
      <c r="AH1672" s="56"/>
      <c r="AI1672" s="57"/>
      <c r="AJ1672" s="57"/>
    </row>
    <row r="1673" spans="1:36" s="55" customFormat="1" ht="61.5" x14ac:dyDescent="0.25">
      <c r="A1673" s="54"/>
      <c r="AG1673" s="56"/>
      <c r="AH1673" s="56"/>
      <c r="AI1673" s="57"/>
      <c r="AJ1673" s="57"/>
    </row>
    <row r="1674" spans="1:36" s="55" customFormat="1" ht="61.5" x14ac:dyDescent="0.25">
      <c r="A1674" s="54"/>
      <c r="AG1674" s="56"/>
      <c r="AH1674" s="56"/>
      <c r="AI1674" s="57"/>
      <c r="AJ1674" s="57"/>
    </row>
    <row r="1675" spans="1:36" s="55" customFormat="1" ht="61.5" x14ac:dyDescent="0.25">
      <c r="A1675" s="54"/>
      <c r="AG1675" s="56"/>
      <c r="AH1675" s="56"/>
      <c r="AI1675" s="57"/>
      <c r="AJ1675" s="57"/>
    </row>
    <row r="1676" spans="1:36" s="55" customFormat="1" ht="61.5" x14ac:dyDescent="0.25">
      <c r="A1676" s="54"/>
      <c r="AG1676" s="56"/>
      <c r="AH1676" s="56"/>
      <c r="AI1676" s="57"/>
      <c r="AJ1676" s="57"/>
    </row>
    <row r="1677" spans="1:36" s="55" customFormat="1" ht="61.5" x14ac:dyDescent="0.25">
      <c r="A1677" s="54"/>
      <c r="AG1677" s="56"/>
      <c r="AH1677" s="56"/>
      <c r="AI1677" s="57"/>
      <c r="AJ1677" s="57"/>
    </row>
    <row r="1678" spans="1:36" s="55" customFormat="1" ht="61.5" x14ac:dyDescent="0.25">
      <c r="A1678" s="54"/>
      <c r="AG1678" s="56"/>
      <c r="AH1678" s="56"/>
      <c r="AI1678" s="57"/>
      <c r="AJ1678" s="57"/>
    </row>
    <row r="1679" spans="1:36" s="55" customFormat="1" ht="61.5" x14ac:dyDescent="0.25">
      <c r="A1679" s="54"/>
      <c r="AG1679" s="56"/>
      <c r="AH1679" s="56"/>
      <c r="AI1679" s="57"/>
      <c r="AJ1679" s="57"/>
    </row>
    <row r="1680" spans="1:36" s="55" customFormat="1" ht="61.5" x14ac:dyDescent="0.25">
      <c r="A1680" s="54"/>
      <c r="AG1680" s="56"/>
      <c r="AH1680" s="56"/>
      <c r="AI1680" s="57"/>
      <c r="AJ1680" s="57"/>
    </row>
    <row r="1681" spans="1:36" s="55" customFormat="1" ht="61.5" x14ac:dyDescent="0.25">
      <c r="A1681" s="54"/>
      <c r="AG1681" s="56"/>
      <c r="AH1681" s="56"/>
      <c r="AI1681" s="57"/>
      <c r="AJ1681" s="57"/>
    </row>
    <row r="1682" spans="1:36" s="55" customFormat="1" ht="61.5" x14ac:dyDescent="0.25">
      <c r="A1682" s="54"/>
      <c r="AG1682" s="56"/>
      <c r="AH1682" s="56"/>
      <c r="AI1682" s="57"/>
      <c r="AJ1682" s="57"/>
    </row>
    <row r="1683" spans="1:36" s="55" customFormat="1" ht="61.5" x14ac:dyDescent="0.25">
      <c r="A1683" s="54"/>
      <c r="AG1683" s="56"/>
      <c r="AH1683" s="56"/>
      <c r="AI1683" s="57"/>
      <c r="AJ1683" s="57"/>
    </row>
    <row r="1684" spans="1:36" s="55" customFormat="1" ht="61.5" x14ac:dyDescent="0.25">
      <c r="A1684" s="54"/>
      <c r="AG1684" s="56"/>
      <c r="AH1684" s="56"/>
      <c r="AI1684" s="57"/>
      <c r="AJ1684" s="57"/>
    </row>
    <row r="1685" spans="1:36" s="55" customFormat="1" ht="61.5" x14ac:dyDescent="0.25">
      <c r="A1685" s="54"/>
      <c r="AG1685" s="56"/>
      <c r="AH1685" s="56"/>
      <c r="AI1685" s="57"/>
      <c r="AJ1685" s="57"/>
    </row>
    <row r="1686" spans="1:36" s="55" customFormat="1" ht="61.5" x14ac:dyDescent="0.25">
      <c r="A1686" s="54"/>
      <c r="AG1686" s="56"/>
      <c r="AH1686" s="56"/>
      <c r="AI1686" s="57"/>
      <c r="AJ1686" s="57"/>
    </row>
    <row r="1687" spans="1:36" s="55" customFormat="1" ht="61.5" x14ac:dyDescent="0.25">
      <c r="A1687" s="54"/>
      <c r="AG1687" s="56"/>
      <c r="AH1687" s="56"/>
      <c r="AI1687" s="57"/>
      <c r="AJ1687" s="57"/>
    </row>
    <row r="1688" spans="1:36" s="55" customFormat="1" ht="61.5" x14ac:dyDescent="0.25">
      <c r="A1688" s="54"/>
      <c r="AG1688" s="56"/>
      <c r="AH1688" s="56"/>
      <c r="AI1688" s="57"/>
      <c r="AJ1688" s="57"/>
    </row>
    <row r="1689" spans="1:36" s="55" customFormat="1" ht="61.5" x14ac:dyDescent="0.25">
      <c r="A1689" s="54"/>
      <c r="AG1689" s="56"/>
      <c r="AH1689" s="56"/>
      <c r="AI1689" s="57"/>
      <c r="AJ1689" s="57"/>
    </row>
    <row r="1690" spans="1:36" s="55" customFormat="1" ht="61.5" x14ac:dyDescent="0.25">
      <c r="A1690" s="54"/>
      <c r="AG1690" s="56"/>
      <c r="AH1690" s="56"/>
      <c r="AI1690" s="57"/>
      <c r="AJ1690" s="57"/>
    </row>
    <row r="1691" spans="1:36" s="55" customFormat="1" ht="61.5" x14ac:dyDescent="0.25">
      <c r="A1691" s="54"/>
      <c r="AG1691" s="56"/>
      <c r="AH1691" s="56"/>
      <c r="AI1691" s="57"/>
      <c r="AJ1691" s="57"/>
    </row>
    <row r="1692" spans="1:36" s="55" customFormat="1" ht="61.5" x14ac:dyDescent="0.25">
      <c r="A1692" s="54"/>
      <c r="AG1692" s="56"/>
      <c r="AH1692" s="56"/>
      <c r="AI1692" s="57"/>
      <c r="AJ1692" s="57"/>
    </row>
    <row r="1693" spans="1:36" s="55" customFormat="1" ht="61.5" x14ac:dyDescent="0.25">
      <c r="A1693" s="54"/>
      <c r="AG1693" s="56"/>
      <c r="AH1693" s="56"/>
      <c r="AI1693" s="57"/>
      <c r="AJ1693" s="57"/>
    </row>
    <row r="1694" spans="1:36" s="55" customFormat="1" ht="61.5" x14ac:dyDescent="0.25">
      <c r="A1694" s="54"/>
      <c r="AG1694" s="56"/>
      <c r="AH1694" s="56"/>
      <c r="AI1694" s="57"/>
      <c r="AJ1694" s="57"/>
    </row>
    <row r="1695" spans="1:36" s="55" customFormat="1" ht="61.5" x14ac:dyDescent="0.25">
      <c r="A1695" s="54"/>
      <c r="AG1695" s="56"/>
      <c r="AH1695" s="56"/>
      <c r="AI1695" s="57"/>
      <c r="AJ1695" s="57"/>
    </row>
    <row r="1696" spans="1:36" s="55" customFormat="1" ht="61.5" x14ac:dyDescent="0.25">
      <c r="A1696" s="54"/>
      <c r="AG1696" s="56"/>
      <c r="AH1696" s="56"/>
      <c r="AI1696" s="57"/>
      <c r="AJ1696" s="57"/>
    </row>
    <row r="1697" spans="1:36" s="55" customFormat="1" ht="61.5" x14ac:dyDescent="0.25">
      <c r="A1697" s="54"/>
      <c r="AG1697" s="56"/>
      <c r="AH1697" s="56"/>
      <c r="AI1697" s="57"/>
      <c r="AJ1697" s="57"/>
    </row>
    <row r="1698" spans="1:36" s="55" customFormat="1" ht="61.5" x14ac:dyDescent="0.25">
      <c r="A1698" s="54"/>
      <c r="AG1698" s="56"/>
      <c r="AH1698" s="56"/>
      <c r="AI1698" s="57"/>
      <c r="AJ1698" s="57"/>
    </row>
    <row r="1699" spans="1:36" s="55" customFormat="1" ht="61.5" x14ac:dyDescent="0.25">
      <c r="A1699" s="54"/>
      <c r="AG1699" s="56"/>
      <c r="AH1699" s="56"/>
      <c r="AI1699" s="57"/>
      <c r="AJ1699" s="57"/>
    </row>
    <row r="1700" spans="1:36" s="55" customFormat="1" ht="61.5" x14ac:dyDescent="0.25">
      <c r="A1700" s="54"/>
      <c r="AG1700" s="56"/>
      <c r="AH1700" s="56"/>
      <c r="AI1700" s="57"/>
      <c r="AJ1700" s="57"/>
    </row>
    <row r="1701" spans="1:36" s="55" customFormat="1" ht="61.5" x14ac:dyDescent="0.25">
      <c r="A1701" s="54"/>
      <c r="AG1701" s="56"/>
      <c r="AH1701" s="56"/>
      <c r="AI1701" s="57"/>
      <c r="AJ1701" s="57"/>
    </row>
    <row r="1702" spans="1:36" s="55" customFormat="1" ht="61.5" x14ac:dyDescent="0.25">
      <c r="A1702" s="54"/>
      <c r="AG1702" s="56"/>
      <c r="AH1702" s="56"/>
      <c r="AI1702" s="57"/>
      <c r="AJ1702" s="57"/>
    </row>
    <row r="1703" spans="1:36" s="55" customFormat="1" ht="61.5" x14ac:dyDescent="0.25">
      <c r="A1703" s="54"/>
      <c r="AG1703" s="56"/>
      <c r="AH1703" s="56"/>
      <c r="AI1703" s="57"/>
      <c r="AJ1703" s="57"/>
    </row>
    <row r="1704" spans="1:36" s="55" customFormat="1" ht="61.5" x14ac:dyDescent="0.25">
      <c r="A1704" s="54"/>
      <c r="AG1704" s="56"/>
      <c r="AH1704" s="56"/>
      <c r="AI1704" s="57"/>
      <c r="AJ1704" s="57"/>
    </row>
    <row r="1705" spans="1:36" s="55" customFormat="1" ht="61.5" x14ac:dyDescent="0.25">
      <c r="A1705" s="54"/>
      <c r="AG1705" s="56"/>
      <c r="AH1705" s="56"/>
      <c r="AI1705" s="57"/>
      <c r="AJ1705" s="57"/>
    </row>
    <row r="1706" spans="1:36" s="55" customFormat="1" ht="61.5" x14ac:dyDescent="0.25">
      <c r="A1706" s="54"/>
      <c r="AG1706" s="56"/>
      <c r="AH1706" s="56"/>
      <c r="AI1706" s="57"/>
      <c r="AJ1706" s="57"/>
    </row>
    <row r="1707" spans="1:36" s="55" customFormat="1" ht="61.5" x14ac:dyDescent="0.25">
      <c r="A1707" s="54"/>
      <c r="AG1707" s="56"/>
      <c r="AH1707" s="56"/>
      <c r="AI1707" s="57"/>
      <c r="AJ1707" s="57"/>
    </row>
    <row r="1708" spans="1:36" s="55" customFormat="1" ht="61.5" x14ac:dyDescent="0.25">
      <c r="A1708" s="54"/>
      <c r="AG1708" s="56"/>
      <c r="AH1708" s="56"/>
      <c r="AI1708" s="57"/>
      <c r="AJ1708" s="57"/>
    </row>
    <row r="1709" spans="1:36" s="55" customFormat="1" ht="61.5" x14ac:dyDescent="0.25">
      <c r="A1709" s="54"/>
      <c r="AG1709" s="56"/>
      <c r="AH1709" s="56"/>
      <c r="AI1709" s="57"/>
      <c r="AJ1709" s="57"/>
    </row>
    <row r="1710" spans="1:36" s="55" customFormat="1" ht="61.5" x14ac:dyDescent="0.25">
      <c r="A1710" s="54"/>
      <c r="AG1710" s="56"/>
      <c r="AH1710" s="56"/>
      <c r="AI1710" s="57"/>
      <c r="AJ1710" s="57"/>
    </row>
    <row r="1711" spans="1:36" s="55" customFormat="1" ht="61.5" x14ac:dyDescent="0.25">
      <c r="A1711" s="54"/>
      <c r="AG1711" s="56"/>
      <c r="AH1711" s="56"/>
      <c r="AI1711" s="57"/>
      <c r="AJ1711" s="57"/>
    </row>
    <row r="1712" spans="1:36" s="55" customFormat="1" ht="61.5" x14ac:dyDescent="0.25">
      <c r="A1712" s="54"/>
      <c r="AG1712" s="56"/>
      <c r="AH1712" s="56"/>
      <c r="AI1712" s="57"/>
      <c r="AJ1712" s="57"/>
    </row>
    <row r="1713" spans="1:36" s="55" customFormat="1" ht="61.5" x14ac:dyDescent="0.25">
      <c r="A1713" s="54"/>
      <c r="AG1713" s="56"/>
      <c r="AH1713" s="56"/>
      <c r="AI1713" s="57"/>
      <c r="AJ1713" s="57"/>
    </row>
    <row r="1714" spans="1:36" s="55" customFormat="1" ht="61.5" x14ac:dyDescent="0.25">
      <c r="A1714" s="54"/>
      <c r="AG1714" s="56"/>
      <c r="AH1714" s="56"/>
      <c r="AI1714" s="57"/>
      <c r="AJ1714" s="57"/>
    </row>
    <row r="1715" spans="1:36" s="55" customFormat="1" ht="61.5" x14ac:dyDescent="0.25">
      <c r="A1715" s="54"/>
      <c r="AG1715" s="56"/>
      <c r="AH1715" s="56"/>
      <c r="AI1715" s="57"/>
      <c r="AJ1715" s="57"/>
    </row>
    <row r="1716" spans="1:36" s="55" customFormat="1" ht="61.5" x14ac:dyDescent="0.25">
      <c r="A1716" s="54"/>
      <c r="AG1716" s="56"/>
      <c r="AH1716" s="56"/>
      <c r="AI1716" s="57"/>
      <c r="AJ1716" s="57"/>
    </row>
    <row r="1717" spans="1:36" s="55" customFormat="1" ht="61.5" x14ac:dyDescent="0.25">
      <c r="A1717" s="54"/>
      <c r="AG1717" s="56"/>
      <c r="AH1717" s="56"/>
      <c r="AI1717" s="57"/>
      <c r="AJ1717" s="57"/>
    </row>
    <row r="1718" spans="1:36" s="55" customFormat="1" ht="61.5" x14ac:dyDescent="0.25">
      <c r="A1718" s="54"/>
      <c r="AG1718" s="56"/>
      <c r="AH1718" s="56"/>
      <c r="AI1718" s="57"/>
      <c r="AJ1718" s="57"/>
    </row>
    <row r="1719" spans="1:36" s="55" customFormat="1" ht="61.5" x14ac:dyDescent="0.25">
      <c r="A1719" s="54"/>
      <c r="AG1719" s="56"/>
      <c r="AH1719" s="56"/>
      <c r="AI1719" s="57"/>
      <c r="AJ1719" s="57"/>
    </row>
    <row r="1720" spans="1:36" s="55" customFormat="1" ht="61.5" x14ac:dyDescent="0.25">
      <c r="A1720" s="54"/>
      <c r="AG1720" s="56"/>
      <c r="AH1720" s="56"/>
      <c r="AI1720" s="57"/>
      <c r="AJ1720" s="57"/>
    </row>
    <row r="1721" spans="1:36" s="55" customFormat="1" ht="61.5" x14ac:dyDescent="0.25">
      <c r="A1721" s="54"/>
      <c r="AG1721" s="56"/>
      <c r="AH1721" s="56"/>
      <c r="AI1721" s="57"/>
      <c r="AJ1721" s="57"/>
    </row>
    <row r="1722" spans="1:36" s="55" customFormat="1" ht="61.5" x14ac:dyDescent="0.25">
      <c r="A1722" s="54"/>
      <c r="AG1722" s="56"/>
      <c r="AH1722" s="56"/>
      <c r="AI1722" s="57"/>
      <c r="AJ1722" s="57"/>
    </row>
    <row r="1723" spans="1:36" s="55" customFormat="1" ht="61.5" x14ac:dyDescent="0.25">
      <c r="A1723" s="54"/>
      <c r="AG1723" s="56"/>
      <c r="AH1723" s="56"/>
      <c r="AI1723" s="57"/>
      <c r="AJ1723" s="57"/>
    </row>
    <row r="1724" spans="1:36" s="55" customFormat="1" ht="61.5" x14ac:dyDescent="0.25">
      <c r="A1724" s="54"/>
      <c r="AG1724" s="56"/>
      <c r="AH1724" s="56"/>
      <c r="AI1724" s="57"/>
      <c r="AJ1724" s="57"/>
    </row>
    <row r="1725" spans="1:36" s="55" customFormat="1" ht="61.5" x14ac:dyDescent="0.25">
      <c r="A1725" s="54"/>
      <c r="AG1725" s="56"/>
      <c r="AH1725" s="56"/>
      <c r="AI1725" s="57"/>
      <c r="AJ1725" s="57"/>
    </row>
    <row r="1726" spans="1:36" s="55" customFormat="1" ht="61.5" x14ac:dyDescent="0.25">
      <c r="A1726" s="54"/>
      <c r="AG1726" s="56"/>
      <c r="AH1726" s="56"/>
      <c r="AI1726" s="57"/>
      <c r="AJ1726" s="57"/>
    </row>
    <row r="1727" spans="1:36" s="55" customFormat="1" ht="61.5" x14ac:dyDescent="0.25">
      <c r="A1727" s="54"/>
      <c r="AG1727" s="56"/>
      <c r="AH1727" s="56"/>
      <c r="AI1727" s="57"/>
      <c r="AJ1727" s="57"/>
    </row>
    <row r="1728" spans="1:36" s="55" customFormat="1" ht="61.5" x14ac:dyDescent="0.25">
      <c r="A1728" s="54"/>
      <c r="AG1728" s="56"/>
      <c r="AH1728" s="56"/>
      <c r="AI1728" s="57"/>
      <c r="AJ1728" s="57"/>
    </row>
    <row r="1729" spans="1:36" s="55" customFormat="1" ht="61.5" x14ac:dyDescent="0.25">
      <c r="A1729" s="54"/>
      <c r="AG1729" s="56"/>
      <c r="AH1729" s="56"/>
      <c r="AI1729" s="57"/>
      <c r="AJ1729" s="57"/>
    </row>
    <row r="1730" spans="1:36" s="55" customFormat="1" ht="61.5" x14ac:dyDescent="0.25">
      <c r="A1730" s="54"/>
      <c r="AG1730" s="56"/>
      <c r="AH1730" s="56"/>
      <c r="AI1730" s="57"/>
      <c r="AJ1730" s="57"/>
    </row>
    <row r="1731" spans="1:36" s="55" customFormat="1" ht="61.5" x14ac:dyDescent="0.25">
      <c r="A1731" s="54"/>
      <c r="AG1731" s="56"/>
      <c r="AH1731" s="56"/>
      <c r="AI1731" s="57"/>
      <c r="AJ1731" s="57"/>
    </row>
    <row r="1732" spans="1:36" s="55" customFormat="1" ht="61.5" x14ac:dyDescent="0.25">
      <c r="A1732" s="54"/>
      <c r="AG1732" s="56"/>
      <c r="AH1732" s="56"/>
      <c r="AI1732" s="57"/>
      <c r="AJ1732" s="57"/>
    </row>
    <row r="1733" spans="1:36" s="55" customFormat="1" ht="61.5" x14ac:dyDescent="0.25">
      <c r="A1733" s="54"/>
      <c r="AG1733" s="56"/>
      <c r="AH1733" s="56"/>
      <c r="AI1733" s="57"/>
      <c r="AJ1733" s="57"/>
    </row>
    <row r="1734" spans="1:36" s="55" customFormat="1" ht="61.5" x14ac:dyDescent="0.25">
      <c r="A1734" s="54"/>
      <c r="AG1734" s="56"/>
      <c r="AH1734" s="56"/>
      <c r="AI1734" s="57"/>
      <c r="AJ1734" s="57"/>
    </row>
    <row r="1735" spans="1:36" s="55" customFormat="1" ht="61.5" x14ac:dyDescent="0.25">
      <c r="A1735" s="54"/>
      <c r="AG1735" s="56"/>
      <c r="AH1735" s="56"/>
      <c r="AI1735" s="57"/>
      <c r="AJ1735" s="57"/>
    </row>
    <row r="1736" spans="1:36" s="55" customFormat="1" ht="61.5" x14ac:dyDescent="0.25">
      <c r="A1736" s="54"/>
      <c r="AG1736" s="56"/>
      <c r="AH1736" s="56"/>
      <c r="AI1736" s="57"/>
      <c r="AJ1736" s="57"/>
    </row>
    <row r="1737" spans="1:36" s="55" customFormat="1" ht="61.5" x14ac:dyDescent="0.25">
      <c r="A1737" s="54"/>
      <c r="AG1737" s="56"/>
      <c r="AH1737" s="56"/>
      <c r="AI1737" s="57"/>
      <c r="AJ1737" s="57"/>
    </row>
    <row r="1738" spans="1:36" s="55" customFormat="1" ht="61.5" x14ac:dyDescent="0.25">
      <c r="A1738" s="54"/>
      <c r="AG1738" s="56"/>
      <c r="AH1738" s="56"/>
      <c r="AI1738" s="57"/>
      <c r="AJ1738" s="57"/>
    </row>
    <row r="1739" spans="1:36" s="55" customFormat="1" ht="61.5" x14ac:dyDescent="0.25">
      <c r="A1739" s="54"/>
      <c r="AG1739" s="56"/>
      <c r="AH1739" s="56"/>
      <c r="AI1739" s="57"/>
      <c r="AJ1739" s="57"/>
    </row>
    <row r="1740" spans="1:36" s="55" customFormat="1" ht="61.5" x14ac:dyDescent="0.25">
      <c r="A1740" s="54"/>
      <c r="AG1740" s="56"/>
      <c r="AH1740" s="56"/>
      <c r="AI1740" s="57"/>
      <c r="AJ1740" s="57"/>
    </row>
    <row r="1741" spans="1:36" s="55" customFormat="1" ht="61.5" x14ac:dyDescent="0.25">
      <c r="A1741" s="54"/>
      <c r="AG1741" s="56"/>
      <c r="AH1741" s="56"/>
      <c r="AI1741" s="57"/>
      <c r="AJ1741" s="57"/>
    </row>
    <row r="1742" spans="1:36" s="55" customFormat="1" ht="61.5" x14ac:dyDescent="0.25">
      <c r="A1742" s="54"/>
      <c r="AG1742" s="56"/>
      <c r="AH1742" s="56"/>
      <c r="AI1742" s="57"/>
      <c r="AJ1742" s="57"/>
    </row>
    <row r="1743" spans="1:36" s="55" customFormat="1" ht="61.5" x14ac:dyDescent="0.25">
      <c r="A1743" s="54"/>
      <c r="AG1743" s="56"/>
      <c r="AH1743" s="56"/>
      <c r="AI1743" s="57"/>
      <c r="AJ1743" s="57"/>
    </row>
    <row r="1744" spans="1:36" s="55" customFormat="1" ht="61.5" x14ac:dyDescent="0.25">
      <c r="A1744" s="54"/>
      <c r="AG1744" s="56"/>
      <c r="AH1744" s="56"/>
      <c r="AI1744" s="57"/>
      <c r="AJ1744" s="57"/>
    </row>
    <row r="1745" spans="1:36" s="55" customFormat="1" ht="61.5" x14ac:dyDescent="0.25">
      <c r="A1745" s="54"/>
      <c r="AG1745" s="56"/>
      <c r="AH1745" s="56"/>
      <c r="AI1745" s="57"/>
      <c r="AJ1745" s="57"/>
    </row>
    <row r="1746" spans="1:36" s="55" customFormat="1" ht="61.5" x14ac:dyDescent="0.25">
      <c r="A1746" s="54"/>
      <c r="AG1746" s="56"/>
      <c r="AH1746" s="56"/>
      <c r="AI1746" s="57"/>
      <c r="AJ1746" s="57"/>
    </row>
    <row r="1747" spans="1:36" s="55" customFormat="1" ht="61.5" x14ac:dyDescent="0.25">
      <c r="A1747" s="54"/>
      <c r="AG1747" s="56"/>
      <c r="AH1747" s="56"/>
      <c r="AI1747" s="57"/>
      <c r="AJ1747" s="57"/>
    </row>
    <row r="1748" spans="1:36" s="55" customFormat="1" ht="61.5" x14ac:dyDescent="0.25">
      <c r="A1748" s="54"/>
      <c r="AG1748" s="56"/>
      <c r="AH1748" s="56"/>
      <c r="AI1748" s="57"/>
      <c r="AJ1748" s="57"/>
    </row>
    <row r="1749" spans="1:36" s="55" customFormat="1" ht="61.5" x14ac:dyDescent="0.25">
      <c r="A1749" s="54"/>
      <c r="AG1749" s="56"/>
      <c r="AH1749" s="56"/>
      <c r="AI1749" s="57"/>
      <c r="AJ1749" s="57"/>
    </row>
    <row r="1750" spans="1:36" s="55" customFormat="1" ht="61.5" x14ac:dyDescent="0.25">
      <c r="A1750" s="54"/>
      <c r="AG1750" s="56"/>
      <c r="AH1750" s="56"/>
      <c r="AI1750" s="57"/>
      <c r="AJ1750" s="57"/>
    </row>
    <row r="1751" spans="1:36" s="55" customFormat="1" ht="61.5" x14ac:dyDescent="0.25">
      <c r="A1751" s="54"/>
      <c r="AG1751" s="56"/>
      <c r="AH1751" s="56"/>
      <c r="AI1751" s="57"/>
      <c r="AJ1751" s="57"/>
    </row>
    <row r="1752" spans="1:36" s="55" customFormat="1" ht="61.5" x14ac:dyDescent="0.25">
      <c r="A1752" s="54"/>
      <c r="AG1752" s="56"/>
      <c r="AH1752" s="56"/>
      <c r="AI1752" s="57"/>
      <c r="AJ1752" s="57"/>
    </row>
    <row r="1753" spans="1:36" ht="62.25" thickBot="1" x14ac:dyDescent="0.3">
      <c r="A1753" s="52"/>
      <c r="AI1753" s="53"/>
      <c r="AJ1753" s="53"/>
    </row>
  </sheetData>
  <mergeCells count="1381">
    <mergeCell ref="G1:G2"/>
    <mergeCell ref="H1:I1"/>
    <mergeCell ref="J1:K1"/>
    <mergeCell ref="L1:M1"/>
    <mergeCell ref="N1:O1"/>
    <mergeCell ref="P1:Q1"/>
    <mergeCell ref="A1:A42"/>
    <mergeCell ref="B1:B2"/>
    <mergeCell ref="C1:C2"/>
    <mergeCell ref="D1:D2"/>
    <mergeCell ref="E1:E2"/>
    <mergeCell ref="F1:F2"/>
    <mergeCell ref="AG1:AH1"/>
    <mergeCell ref="AI1:AJ8"/>
    <mergeCell ref="AI9:AJ16"/>
    <mergeCell ref="AI17:AJ24"/>
    <mergeCell ref="AI25:AJ32"/>
    <mergeCell ref="AI33:AJ40"/>
    <mergeCell ref="AA1:AA2"/>
    <mergeCell ref="AB1:AB2"/>
    <mergeCell ref="AC1:AC2"/>
    <mergeCell ref="AD1:AD2"/>
    <mergeCell ref="AE1:AE2"/>
    <mergeCell ref="AF1:AF2"/>
    <mergeCell ref="R1:S1"/>
    <mergeCell ref="T1:U1"/>
    <mergeCell ref="V1:W1"/>
    <mergeCell ref="X1:X2"/>
    <mergeCell ref="Y1:Y2"/>
    <mergeCell ref="Z1:Z2"/>
    <mergeCell ref="AB47:AH47"/>
    <mergeCell ref="A48:AA49"/>
    <mergeCell ref="AB48:AH49"/>
    <mergeCell ref="A50:A91"/>
    <mergeCell ref="B50:B51"/>
    <mergeCell ref="C50:C51"/>
    <mergeCell ref="D50:D51"/>
    <mergeCell ref="E50:E51"/>
    <mergeCell ref="F50:F51"/>
    <mergeCell ref="G50:G51"/>
    <mergeCell ref="AI41:AJ49"/>
    <mergeCell ref="A43:AA43"/>
    <mergeCell ref="AB43:AH43"/>
    <mergeCell ref="A44:AA44"/>
    <mergeCell ref="AB44:AH44"/>
    <mergeCell ref="A45:AA45"/>
    <mergeCell ref="AB45:AH45"/>
    <mergeCell ref="A46:AA46"/>
    <mergeCell ref="AB46:AH46"/>
    <mergeCell ref="A47:AA47"/>
    <mergeCell ref="A92:AA92"/>
    <mergeCell ref="AB92:AH92"/>
    <mergeCell ref="A93:AA93"/>
    <mergeCell ref="AB93:AH93"/>
    <mergeCell ref="A94:AA94"/>
    <mergeCell ref="AB94:AH94"/>
    <mergeCell ref="AI50:AJ57"/>
    <mergeCell ref="AI58:AJ65"/>
    <mergeCell ref="AI66:AJ73"/>
    <mergeCell ref="AI74:AJ81"/>
    <mergeCell ref="AI82:AJ89"/>
    <mergeCell ref="AI90:AJ98"/>
    <mergeCell ref="AB50:AB51"/>
    <mergeCell ref="AC50:AC51"/>
    <mergeCell ref="AD50:AD51"/>
    <mergeCell ref="AE50:AE51"/>
    <mergeCell ref="AF50:AF51"/>
    <mergeCell ref="AG50:AH50"/>
    <mergeCell ref="T50:U50"/>
    <mergeCell ref="V50:W50"/>
    <mergeCell ref="X50:X51"/>
    <mergeCell ref="Y50:Y51"/>
    <mergeCell ref="Z50:Z51"/>
    <mergeCell ref="AA50:AA51"/>
    <mergeCell ref="H50:I50"/>
    <mergeCell ref="J50:K50"/>
    <mergeCell ref="L50:M50"/>
    <mergeCell ref="N50:O50"/>
    <mergeCell ref="P50:Q50"/>
    <mergeCell ref="R50:S50"/>
    <mergeCell ref="G99:G100"/>
    <mergeCell ref="H99:I99"/>
    <mergeCell ref="J99:K99"/>
    <mergeCell ref="L99:M99"/>
    <mergeCell ref="N99:O99"/>
    <mergeCell ref="P99:Q99"/>
    <mergeCell ref="A99:A140"/>
    <mergeCell ref="B99:B100"/>
    <mergeCell ref="C99:C100"/>
    <mergeCell ref="D99:D100"/>
    <mergeCell ref="E99:E100"/>
    <mergeCell ref="F99:F100"/>
    <mergeCell ref="A95:AA95"/>
    <mergeCell ref="AB95:AH95"/>
    <mergeCell ref="A96:AA96"/>
    <mergeCell ref="AB96:AH96"/>
    <mergeCell ref="A97:AA98"/>
    <mergeCell ref="AB97:AH98"/>
    <mergeCell ref="AG99:AH99"/>
    <mergeCell ref="AI99:AJ106"/>
    <mergeCell ref="AI107:AJ114"/>
    <mergeCell ref="AI115:AJ122"/>
    <mergeCell ref="AI123:AJ130"/>
    <mergeCell ref="AI131:AJ138"/>
    <mergeCell ref="AA99:AA100"/>
    <mergeCell ref="AB99:AB100"/>
    <mergeCell ref="AC99:AC100"/>
    <mergeCell ref="AD99:AD100"/>
    <mergeCell ref="AE99:AE100"/>
    <mergeCell ref="AF99:AF100"/>
    <mergeCell ref="R99:S99"/>
    <mergeCell ref="T99:U99"/>
    <mergeCell ref="V99:W99"/>
    <mergeCell ref="X99:X100"/>
    <mergeCell ref="Y99:Y100"/>
    <mergeCell ref="Z99:Z100"/>
    <mergeCell ref="AB145:AH145"/>
    <mergeCell ref="A146:AA147"/>
    <mergeCell ref="AB146:AH147"/>
    <mergeCell ref="A148:A189"/>
    <mergeCell ref="B148:B149"/>
    <mergeCell ref="C148:C149"/>
    <mergeCell ref="D148:D149"/>
    <mergeCell ref="E148:E149"/>
    <mergeCell ref="F148:F149"/>
    <mergeCell ref="G148:G149"/>
    <mergeCell ref="AI139:AJ147"/>
    <mergeCell ref="A141:AA141"/>
    <mergeCell ref="AB141:AH141"/>
    <mergeCell ref="A142:AA142"/>
    <mergeCell ref="AB142:AH142"/>
    <mergeCell ref="A143:AA143"/>
    <mergeCell ref="AB143:AH143"/>
    <mergeCell ref="A144:AA144"/>
    <mergeCell ref="AB144:AH144"/>
    <mergeCell ref="A145:AA145"/>
    <mergeCell ref="A190:AA190"/>
    <mergeCell ref="AB190:AH190"/>
    <mergeCell ref="A191:AA191"/>
    <mergeCell ref="AB191:AH191"/>
    <mergeCell ref="A192:AA192"/>
    <mergeCell ref="AB192:AH192"/>
    <mergeCell ref="AI148:AJ155"/>
    <mergeCell ref="AI156:AJ163"/>
    <mergeCell ref="AI164:AJ171"/>
    <mergeCell ref="AI172:AJ179"/>
    <mergeCell ref="AI180:AJ187"/>
    <mergeCell ref="AI188:AJ196"/>
    <mergeCell ref="AB148:AB149"/>
    <mergeCell ref="AC148:AC149"/>
    <mergeCell ref="AD148:AD149"/>
    <mergeCell ref="AE148:AE149"/>
    <mergeCell ref="AF148:AF149"/>
    <mergeCell ref="AG148:AH148"/>
    <mergeCell ref="T148:U148"/>
    <mergeCell ref="V148:W148"/>
    <mergeCell ref="X148:X149"/>
    <mergeCell ref="Y148:Y149"/>
    <mergeCell ref="Z148:Z149"/>
    <mergeCell ref="AA148:AA149"/>
    <mergeCell ref="H148:I148"/>
    <mergeCell ref="J148:K148"/>
    <mergeCell ref="L148:M148"/>
    <mergeCell ref="N148:O148"/>
    <mergeCell ref="P148:Q148"/>
    <mergeCell ref="R148:S148"/>
    <mergeCell ref="G197:G198"/>
    <mergeCell ref="H197:I197"/>
    <mergeCell ref="J197:K197"/>
    <mergeCell ref="L197:M197"/>
    <mergeCell ref="N197:O197"/>
    <mergeCell ref="P197:Q197"/>
    <mergeCell ref="A197:A238"/>
    <mergeCell ref="B197:B198"/>
    <mergeCell ref="C197:C198"/>
    <mergeCell ref="D197:D198"/>
    <mergeCell ref="E197:E198"/>
    <mergeCell ref="F197:F198"/>
    <mergeCell ref="A193:AA193"/>
    <mergeCell ref="AB193:AH193"/>
    <mergeCell ref="A194:AA194"/>
    <mergeCell ref="AB194:AH194"/>
    <mergeCell ref="A195:AA196"/>
    <mergeCell ref="AB195:AH196"/>
    <mergeCell ref="AG197:AH197"/>
    <mergeCell ref="AI197:AJ204"/>
    <mergeCell ref="AI205:AJ212"/>
    <mergeCell ref="AI213:AJ220"/>
    <mergeCell ref="AI221:AJ228"/>
    <mergeCell ref="AI229:AJ236"/>
    <mergeCell ref="AA197:AA198"/>
    <mergeCell ref="AB197:AB198"/>
    <mergeCell ref="AC197:AC198"/>
    <mergeCell ref="AD197:AD198"/>
    <mergeCell ref="AE197:AE198"/>
    <mergeCell ref="AF197:AF198"/>
    <mergeCell ref="R197:S197"/>
    <mergeCell ref="T197:U197"/>
    <mergeCell ref="V197:W197"/>
    <mergeCell ref="X197:X198"/>
    <mergeCell ref="Y197:Y198"/>
    <mergeCell ref="Z197:Z198"/>
    <mergeCell ref="AB243:AH243"/>
    <mergeCell ref="A244:AA245"/>
    <mergeCell ref="AB244:AH245"/>
    <mergeCell ref="A246:A287"/>
    <mergeCell ref="B246:B247"/>
    <mergeCell ref="C246:C247"/>
    <mergeCell ref="D246:D247"/>
    <mergeCell ref="E246:E247"/>
    <mergeCell ref="F246:F247"/>
    <mergeCell ref="G246:G247"/>
    <mergeCell ref="AI237:AJ245"/>
    <mergeCell ref="A239:AA239"/>
    <mergeCell ref="AB239:AH239"/>
    <mergeCell ref="A240:AA240"/>
    <mergeCell ref="AB240:AH240"/>
    <mergeCell ref="A241:AA241"/>
    <mergeCell ref="AB241:AH241"/>
    <mergeCell ref="A242:AA242"/>
    <mergeCell ref="AB242:AH242"/>
    <mergeCell ref="A243:AA243"/>
    <mergeCell ref="A288:AA288"/>
    <mergeCell ref="AB288:AH288"/>
    <mergeCell ref="A289:AA289"/>
    <mergeCell ref="AB289:AH289"/>
    <mergeCell ref="A290:AA290"/>
    <mergeCell ref="AB290:AH290"/>
    <mergeCell ref="AI246:AJ253"/>
    <mergeCell ref="AI254:AJ261"/>
    <mergeCell ref="AI262:AJ269"/>
    <mergeCell ref="AI270:AJ277"/>
    <mergeCell ref="AI278:AJ285"/>
    <mergeCell ref="AI286:AJ294"/>
    <mergeCell ref="AB246:AB247"/>
    <mergeCell ref="AC246:AC247"/>
    <mergeCell ref="AD246:AD247"/>
    <mergeCell ref="AE246:AE247"/>
    <mergeCell ref="AF246:AF247"/>
    <mergeCell ref="AG246:AH246"/>
    <mergeCell ref="T246:U246"/>
    <mergeCell ref="V246:W246"/>
    <mergeCell ref="X246:X247"/>
    <mergeCell ref="Y246:Y247"/>
    <mergeCell ref="Z246:Z247"/>
    <mergeCell ref="AA246:AA247"/>
    <mergeCell ref="H246:I246"/>
    <mergeCell ref="J246:K246"/>
    <mergeCell ref="L246:M246"/>
    <mergeCell ref="N246:O246"/>
    <mergeCell ref="P246:Q246"/>
    <mergeCell ref="R246:S246"/>
    <mergeCell ref="G295:G296"/>
    <mergeCell ref="H295:I295"/>
    <mergeCell ref="J295:K295"/>
    <mergeCell ref="L295:M295"/>
    <mergeCell ref="N295:O295"/>
    <mergeCell ref="P295:Q295"/>
    <mergeCell ref="A295:A336"/>
    <mergeCell ref="B295:B296"/>
    <mergeCell ref="C295:C296"/>
    <mergeCell ref="D295:D296"/>
    <mergeCell ref="E295:E296"/>
    <mergeCell ref="F295:F296"/>
    <mergeCell ref="A291:AA291"/>
    <mergeCell ref="AB291:AH291"/>
    <mergeCell ref="A292:AA292"/>
    <mergeCell ref="AB292:AH292"/>
    <mergeCell ref="A293:AA294"/>
    <mergeCell ref="AB293:AH294"/>
    <mergeCell ref="AG295:AH295"/>
    <mergeCell ref="AI295:AJ302"/>
    <mergeCell ref="AI303:AJ310"/>
    <mergeCell ref="AI311:AJ318"/>
    <mergeCell ref="AI319:AJ326"/>
    <mergeCell ref="AI327:AJ334"/>
    <mergeCell ref="AA295:AA296"/>
    <mergeCell ref="AB295:AB296"/>
    <mergeCell ref="AC295:AC296"/>
    <mergeCell ref="AD295:AD296"/>
    <mergeCell ref="AE295:AE296"/>
    <mergeCell ref="AF295:AF296"/>
    <mergeCell ref="R295:S295"/>
    <mergeCell ref="T295:U295"/>
    <mergeCell ref="V295:W295"/>
    <mergeCell ref="X295:X296"/>
    <mergeCell ref="Y295:Y296"/>
    <mergeCell ref="Z295:Z296"/>
    <mergeCell ref="AB341:AH341"/>
    <mergeCell ref="A342:AA343"/>
    <mergeCell ref="AB342:AH343"/>
    <mergeCell ref="A344:A385"/>
    <mergeCell ref="B344:B345"/>
    <mergeCell ref="C344:C345"/>
    <mergeCell ref="D344:D345"/>
    <mergeCell ref="E344:E345"/>
    <mergeCell ref="F344:F345"/>
    <mergeCell ref="G344:G345"/>
    <mergeCell ref="AI335:AJ343"/>
    <mergeCell ref="A337:AA337"/>
    <mergeCell ref="AB337:AH337"/>
    <mergeCell ref="A338:AA338"/>
    <mergeCell ref="AB338:AH338"/>
    <mergeCell ref="A339:AA339"/>
    <mergeCell ref="AB339:AH339"/>
    <mergeCell ref="A340:AA340"/>
    <mergeCell ref="AB340:AH340"/>
    <mergeCell ref="A341:AA341"/>
    <mergeCell ref="A386:AA386"/>
    <mergeCell ref="AB386:AH386"/>
    <mergeCell ref="A387:AA387"/>
    <mergeCell ref="AB387:AH387"/>
    <mergeCell ref="A388:AA388"/>
    <mergeCell ref="AB388:AH388"/>
    <mergeCell ref="AI344:AJ351"/>
    <mergeCell ref="AI352:AJ359"/>
    <mergeCell ref="AI360:AJ367"/>
    <mergeCell ref="AI368:AJ375"/>
    <mergeCell ref="AI376:AJ383"/>
    <mergeCell ref="AI384:AJ392"/>
    <mergeCell ref="AB344:AB345"/>
    <mergeCell ref="AC344:AC345"/>
    <mergeCell ref="AD344:AD345"/>
    <mergeCell ref="AE344:AE345"/>
    <mergeCell ref="AF344:AF345"/>
    <mergeCell ref="AG344:AH344"/>
    <mergeCell ref="T344:U344"/>
    <mergeCell ref="V344:W344"/>
    <mergeCell ref="X344:X345"/>
    <mergeCell ref="Y344:Y345"/>
    <mergeCell ref="Z344:Z345"/>
    <mergeCell ref="AA344:AA345"/>
    <mergeCell ref="H344:I344"/>
    <mergeCell ref="J344:K344"/>
    <mergeCell ref="L344:M344"/>
    <mergeCell ref="N344:O344"/>
    <mergeCell ref="P344:Q344"/>
    <mergeCell ref="R344:S344"/>
    <mergeCell ref="G393:G394"/>
    <mergeCell ref="H393:I393"/>
    <mergeCell ref="J393:K393"/>
    <mergeCell ref="L393:M393"/>
    <mergeCell ref="N393:O393"/>
    <mergeCell ref="P393:Q393"/>
    <mergeCell ref="A393:A434"/>
    <mergeCell ref="B393:B394"/>
    <mergeCell ref="C393:C394"/>
    <mergeCell ref="D393:D394"/>
    <mergeCell ref="E393:E394"/>
    <mergeCell ref="F393:F394"/>
    <mergeCell ref="A389:AA389"/>
    <mergeCell ref="AB389:AH389"/>
    <mergeCell ref="A390:AA390"/>
    <mergeCell ref="AB390:AH390"/>
    <mergeCell ref="A391:AA392"/>
    <mergeCell ref="AB391:AH392"/>
    <mergeCell ref="AG393:AH393"/>
    <mergeCell ref="AI393:AJ400"/>
    <mergeCell ref="AI401:AJ408"/>
    <mergeCell ref="AI409:AJ416"/>
    <mergeCell ref="AI417:AJ424"/>
    <mergeCell ref="AI425:AJ432"/>
    <mergeCell ref="AA393:AA394"/>
    <mergeCell ref="AB393:AB394"/>
    <mergeCell ref="AC393:AC394"/>
    <mergeCell ref="AD393:AD394"/>
    <mergeCell ref="AE393:AE394"/>
    <mergeCell ref="AF393:AF394"/>
    <mergeCell ref="R393:S393"/>
    <mergeCell ref="T393:U393"/>
    <mergeCell ref="V393:W393"/>
    <mergeCell ref="X393:X394"/>
    <mergeCell ref="Y393:Y394"/>
    <mergeCell ref="Z393:Z394"/>
    <mergeCell ref="AB439:AH439"/>
    <mergeCell ref="A440:AA441"/>
    <mergeCell ref="AB440:AH441"/>
    <mergeCell ref="A442:A483"/>
    <mergeCell ref="B442:B443"/>
    <mergeCell ref="C442:C443"/>
    <mergeCell ref="D442:D443"/>
    <mergeCell ref="E442:E443"/>
    <mergeCell ref="F442:F443"/>
    <mergeCell ref="G442:G443"/>
    <mergeCell ref="AI433:AJ441"/>
    <mergeCell ref="A435:AA435"/>
    <mergeCell ref="AB435:AH435"/>
    <mergeCell ref="A436:AA436"/>
    <mergeCell ref="AB436:AH436"/>
    <mergeCell ref="A437:AA437"/>
    <mergeCell ref="AB437:AH437"/>
    <mergeCell ref="A438:AA438"/>
    <mergeCell ref="AB438:AH438"/>
    <mergeCell ref="A439:AA439"/>
    <mergeCell ref="A484:AA484"/>
    <mergeCell ref="AB484:AH484"/>
    <mergeCell ref="A485:AA485"/>
    <mergeCell ref="AB485:AH485"/>
    <mergeCell ref="A486:AA486"/>
    <mergeCell ref="AB486:AH486"/>
    <mergeCell ref="AI442:AJ449"/>
    <mergeCell ref="AI450:AJ457"/>
    <mergeCell ref="AI458:AJ465"/>
    <mergeCell ref="AI466:AJ473"/>
    <mergeCell ref="AI474:AJ481"/>
    <mergeCell ref="AI482:AJ490"/>
    <mergeCell ref="AB442:AB443"/>
    <mergeCell ref="AC442:AC443"/>
    <mergeCell ref="AD442:AD443"/>
    <mergeCell ref="AE442:AE443"/>
    <mergeCell ref="AF442:AF443"/>
    <mergeCell ref="AG442:AH442"/>
    <mergeCell ref="T442:U442"/>
    <mergeCell ref="V442:W442"/>
    <mergeCell ref="X442:X443"/>
    <mergeCell ref="Y442:Y443"/>
    <mergeCell ref="Z442:Z443"/>
    <mergeCell ref="AA442:AA443"/>
    <mergeCell ref="H442:I442"/>
    <mergeCell ref="J442:K442"/>
    <mergeCell ref="L442:M442"/>
    <mergeCell ref="N442:O442"/>
    <mergeCell ref="P442:Q442"/>
    <mergeCell ref="R442:S442"/>
    <mergeCell ref="G491:G492"/>
    <mergeCell ref="H491:I491"/>
    <mergeCell ref="J491:K491"/>
    <mergeCell ref="L491:M491"/>
    <mergeCell ref="N491:O491"/>
    <mergeCell ref="P491:Q491"/>
    <mergeCell ref="A491:A532"/>
    <mergeCell ref="B491:B492"/>
    <mergeCell ref="C491:C492"/>
    <mergeCell ref="D491:D492"/>
    <mergeCell ref="E491:E492"/>
    <mergeCell ref="F491:F492"/>
    <mergeCell ref="A487:AA487"/>
    <mergeCell ref="AB487:AH487"/>
    <mergeCell ref="A488:AA488"/>
    <mergeCell ref="AB488:AH488"/>
    <mergeCell ref="A489:AA490"/>
    <mergeCell ref="AB489:AH490"/>
    <mergeCell ref="AG491:AH491"/>
    <mergeCell ref="AI491:AJ498"/>
    <mergeCell ref="AI499:AJ506"/>
    <mergeCell ref="AI507:AJ514"/>
    <mergeCell ref="AI515:AJ522"/>
    <mergeCell ref="AI523:AJ530"/>
    <mergeCell ref="AA491:AA492"/>
    <mergeCell ref="AB491:AB492"/>
    <mergeCell ref="AC491:AC492"/>
    <mergeCell ref="AD491:AD492"/>
    <mergeCell ref="AE491:AE492"/>
    <mergeCell ref="AF491:AF492"/>
    <mergeCell ref="R491:S491"/>
    <mergeCell ref="T491:U491"/>
    <mergeCell ref="V491:W491"/>
    <mergeCell ref="X491:X492"/>
    <mergeCell ref="Y491:Y492"/>
    <mergeCell ref="Z491:Z492"/>
    <mergeCell ref="AB537:AH537"/>
    <mergeCell ref="A538:AA539"/>
    <mergeCell ref="AB538:AH539"/>
    <mergeCell ref="A540:A581"/>
    <mergeCell ref="B540:B541"/>
    <mergeCell ref="C540:C541"/>
    <mergeCell ref="D540:D541"/>
    <mergeCell ref="E540:E541"/>
    <mergeCell ref="F540:F541"/>
    <mergeCell ref="G540:G541"/>
    <mergeCell ref="AI531:AJ539"/>
    <mergeCell ref="A533:AA533"/>
    <mergeCell ref="AB533:AH533"/>
    <mergeCell ref="A534:AA534"/>
    <mergeCell ref="AB534:AH534"/>
    <mergeCell ref="A535:AA535"/>
    <mergeCell ref="AB535:AH535"/>
    <mergeCell ref="A536:AA536"/>
    <mergeCell ref="AB536:AH536"/>
    <mergeCell ref="A537:AA537"/>
    <mergeCell ref="A582:AA582"/>
    <mergeCell ref="AB582:AH582"/>
    <mergeCell ref="A583:AA583"/>
    <mergeCell ref="AB583:AH583"/>
    <mergeCell ref="A584:AA584"/>
    <mergeCell ref="AB584:AH584"/>
    <mergeCell ref="AI540:AJ547"/>
    <mergeCell ref="AI548:AJ555"/>
    <mergeCell ref="AI556:AJ563"/>
    <mergeCell ref="AI564:AJ571"/>
    <mergeCell ref="AI572:AJ579"/>
    <mergeCell ref="AI580:AJ588"/>
    <mergeCell ref="AB540:AB541"/>
    <mergeCell ref="AC540:AC541"/>
    <mergeCell ref="AD540:AD541"/>
    <mergeCell ref="AE540:AE541"/>
    <mergeCell ref="AF540:AF541"/>
    <mergeCell ref="AG540:AH540"/>
    <mergeCell ref="T540:U540"/>
    <mergeCell ref="V540:W540"/>
    <mergeCell ref="X540:X541"/>
    <mergeCell ref="Y540:Y541"/>
    <mergeCell ref="Z540:Z541"/>
    <mergeCell ref="AA540:AA541"/>
    <mergeCell ref="H540:I540"/>
    <mergeCell ref="J540:K540"/>
    <mergeCell ref="L540:M540"/>
    <mergeCell ref="N540:O540"/>
    <mergeCell ref="P540:Q540"/>
    <mergeCell ref="R540:S540"/>
    <mergeCell ref="G589:G590"/>
    <mergeCell ref="H589:I589"/>
    <mergeCell ref="J589:K589"/>
    <mergeCell ref="L589:M589"/>
    <mergeCell ref="N589:O589"/>
    <mergeCell ref="P589:Q589"/>
    <mergeCell ref="A589:A630"/>
    <mergeCell ref="B589:B590"/>
    <mergeCell ref="C589:C590"/>
    <mergeCell ref="D589:D590"/>
    <mergeCell ref="E589:E590"/>
    <mergeCell ref="F589:F590"/>
    <mergeCell ref="A585:AA585"/>
    <mergeCell ref="AB585:AH585"/>
    <mergeCell ref="A586:AA586"/>
    <mergeCell ref="AB586:AH586"/>
    <mergeCell ref="A587:AA588"/>
    <mergeCell ref="AB587:AH588"/>
    <mergeCell ref="AG589:AH589"/>
    <mergeCell ref="AI589:AJ596"/>
    <mergeCell ref="AI597:AJ604"/>
    <mergeCell ref="AI605:AJ612"/>
    <mergeCell ref="AI613:AJ620"/>
    <mergeCell ref="AI621:AJ628"/>
    <mergeCell ref="AA589:AA590"/>
    <mergeCell ref="AB589:AB590"/>
    <mergeCell ref="AC589:AC590"/>
    <mergeCell ref="AD589:AD590"/>
    <mergeCell ref="AE589:AE590"/>
    <mergeCell ref="AF589:AF590"/>
    <mergeCell ref="R589:S589"/>
    <mergeCell ref="T589:U589"/>
    <mergeCell ref="V589:W589"/>
    <mergeCell ref="X589:X590"/>
    <mergeCell ref="Y589:Y590"/>
    <mergeCell ref="Z589:Z590"/>
    <mergeCell ref="AB635:AH635"/>
    <mergeCell ref="A636:AA637"/>
    <mergeCell ref="AB636:AH637"/>
    <mergeCell ref="A638:A679"/>
    <mergeCell ref="B638:B639"/>
    <mergeCell ref="C638:C639"/>
    <mergeCell ref="D638:D639"/>
    <mergeCell ref="E638:E639"/>
    <mergeCell ref="F638:F639"/>
    <mergeCell ref="G638:G639"/>
    <mergeCell ref="AI629:AJ637"/>
    <mergeCell ref="A631:AA631"/>
    <mergeCell ref="AB631:AH631"/>
    <mergeCell ref="A632:AA632"/>
    <mergeCell ref="AB632:AH632"/>
    <mergeCell ref="A633:AA633"/>
    <mergeCell ref="AB633:AH633"/>
    <mergeCell ref="A634:AA634"/>
    <mergeCell ref="AB634:AH634"/>
    <mergeCell ref="A635:AA635"/>
    <mergeCell ref="A680:AA680"/>
    <mergeCell ref="AB680:AH680"/>
    <mergeCell ref="A681:AA681"/>
    <mergeCell ref="AB681:AH681"/>
    <mergeCell ref="A682:AA682"/>
    <mergeCell ref="AB682:AH682"/>
    <mergeCell ref="AI638:AJ645"/>
    <mergeCell ref="AI646:AJ653"/>
    <mergeCell ref="AI654:AJ661"/>
    <mergeCell ref="AI662:AJ669"/>
    <mergeCell ref="AI670:AJ677"/>
    <mergeCell ref="AI678:AJ686"/>
    <mergeCell ref="AB638:AB639"/>
    <mergeCell ref="AC638:AC639"/>
    <mergeCell ref="AD638:AD639"/>
    <mergeCell ref="AE638:AE639"/>
    <mergeCell ref="AF638:AF639"/>
    <mergeCell ref="AG638:AH638"/>
    <mergeCell ref="T638:U638"/>
    <mergeCell ref="V638:W638"/>
    <mergeCell ref="X638:X639"/>
    <mergeCell ref="Y638:Y639"/>
    <mergeCell ref="Z638:Z639"/>
    <mergeCell ref="AA638:AA639"/>
    <mergeCell ref="H638:I638"/>
    <mergeCell ref="J638:K638"/>
    <mergeCell ref="L638:M638"/>
    <mergeCell ref="N638:O638"/>
    <mergeCell ref="P638:Q638"/>
    <mergeCell ref="R638:S638"/>
    <mergeCell ref="G687:G688"/>
    <mergeCell ref="H687:I687"/>
    <mergeCell ref="J687:K687"/>
    <mergeCell ref="L687:M687"/>
    <mergeCell ref="N687:O687"/>
    <mergeCell ref="P687:Q687"/>
    <mergeCell ref="A687:A728"/>
    <mergeCell ref="B687:B688"/>
    <mergeCell ref="C687:C688"/>
    <mergeCell ref="D687:D688"/>
    <mergeCell ref="E687:E688"/>
    <mergeCell ref="F687:F688"/>
    <mergeCell ref="A683:AA683"/>
    <mergeCell ref="AB683:AH683"/>
    <mergeCell ref="A684:AA684"/>
    <mergeCell ref="AB684:AH684"/>
    <mergeCell ref="A685:AA686"/>
    <mergeCell ref="AB685:AH686"/>
    <mergeCell ref="AG687:AH687"/>
    <mergeCell ref="AI687:AJ694"/>
    <mergeCell ref="AI695:AJ702"/>
    <mergeCell ref="AI703:AJ710"/>
    <mergeCell ref="AI711:AJ718"/>
    <mergeCell ref="AI719:AJ726"/>
    <mergeCell ref="AA687:AA688"/>
    <mergeCell ref="AB687:AB688"/>
    <mergeCell ref="AC687:AC688"/>
    <mergeCell ref="AD687:AD688"/>
    <mergeCell ref="AE687:AE688"/>
    <mergeCell ref="AF687:AF688"/>
    <mergeCell ref="R687:S687"/>
    <mergeCell ref="T687:U687"/>
    <mergeCell ref="V687:W687"/>
    <mergeCell ref="X687:X688"/>
    <mergeCell ref="Y687:Y688"/>
    <mergeCell ref="Z687:Z688"/>
    <mergeCell ref="AB733:AH733"/>
    <mergeCell ref="A734:AA735"/>
    <mergeCell ref="AB734:AH735"/>
    <mergeCell ref="A736:A777"/>
    <mergeCell ref="B736:B737"/>
    <mergeCell ref="C736:C737"/>
    <mergeCell ref="D736:D737"/>
    <mergeCell ref="E736:E737"/>
    <mergeCell ref="F736:F737"/>
    <mergeCell ref="G736:G737"/>
    <mergeCell ref="AI727:AJ735"/>
    <mergeCell ref="A729:AA729"/>
    <mergeCell ref="AB729:AH729"/>
    <mergeCell ref="A730:AA730"/>
    <mergeCell ref="AB730:AH730"/>
    <mergeCell ref="A731:AA731"/>
    <mergeCell ref="AB731:AH731"/>
    <mergeCell ref="A732:AA732"/>
    <mergeCell ref="AB732:AH732"/>
    <mergeCell ref="A733:AA733"/>
    <mergeCell ref="A778:AA778"/>
    <mergeCell ref="AB778:AH778"/>
    <mergeCell ref="A779:AA779"/>
    <mergeCell ref="AB779:AH779"/>
    <mergeCell ref="A780:AA780"/>
    <mergeCell ref="AB780:AH780"/>
    <mergeCell ref="AI736:AJ743"/>
    <mergeCell ref="AI744:AJ751"/>
    <mergeCell ref="AI752:AJ759"/>
    <mergeCell ref="AI760:AJ767"/>
    <mergeCell ref="AI768:AJ775"/>
    <mergeCell ref="AI776:AJ784"/>
    <mergeCell ref="AB736:AB737"/>
    <mergeCell ref="AC736:AC737"/>
    <mergeCell ref="AD736:AD737"/>
    <mergeCell ref="AE736:AE737"/>
    <mergeCell ref="AF736:AF737"/>
    <mergeCell ref="AG736:AH736"/>
    <mergeCell ref="T736:U736"/>
    <mergeCell ref="V736:W736"/>
    <mergeCell ref="X736:X737"/>
    <mergeCell ref="Y736:Y737"/>
    <mergeCell ref="Z736:Z737"/>
    <mergeCell ref="AA736:AA737"/>
    <mergeCell ref="H736:I736"/>
    <mergeCell ref="J736:K736"/>
    <mergeCell ref="L736:M736"/>
    <mergeCell ref="N736:O736"/>
    <mergeCell ref="P736:Q736"/>
    <mergeCell ref="R736:S736"/>
    <mergeCell ref="G785:G786"/>
    <mergeCell ref="H785:I785"/>
    <mergeCell ref="J785:K785"/>
    <mergeCell ref="L785:M785"/>
    <mergeCell ref="N785:O785"/>
    <mergeCell ref="P785:Q785"/>
    <mergeCell ref="A785:A826"/>
    <mergeCell ref="B785:B786"/>
    <mergeCell ref="C785:C786"/>
    <mergeCell ref="D785:D786"/>
    <mergeCell ref="E785:E786"/>
    <mergeCell ref="F785:F786"/>
    <mergeCell ref="A781:AA781"/>
    <mergeCell ref="AB781:AH781"/>
    <mergeCell ref="A782:AA782"/>
    <mergeCell ref="AB782:AH782"/>
    <mergeCell ref="A783:AA784"/>
    <mergeCell ref="AB783:AH784"/>
    <mergeCell ref="AG785:AH785"/>
    <mergeCell ref="AI785:AJ792"/>
    <mergeCell ref="AI793:AJ800"/>
    <mergeCell ref="AI801:AJ808"/>
    <mergeCell ref="AI809:AJ816"/>
    <mergeCell ref="AI817:AJ824"/>
    <mergeCell ref="AA785:AA786"/>
    <mergeCell ref="AB785:AB786"/>
    <mergeCell ref="AC785:AC786"/>
    <mergeCell ref="AD785:AD786"/>
    <mergeCell ref="AE785:AE786"/>
    <mergeCell ref="AF785:AF786"/>
    <mergeCell ref="R785:S785"/>
    <mergeCell ref="T785:U785"/>
    <mergeCell ref="V785:W785"/>
    <mergeCell ref="X785:X786"/>
    <mergeCell ref="Y785:Y786"/>
    <mergeCell ref="Z785:Z786"/>
    <mergeCell ref="AB831:AH831"/>
    <mergeCell ref="A832:AA833"/>
    <mergeCell ref="AB832:AH833"/>
    <mergeCell ref="A834:A875"/>
    <mergeCell ref="B834:B835"/>
    <mergeCell ref="C834:C835"/>
    <mergeCell ref="D834:D835"/>
    <mergeCell ref="E834:E835"/>
    <mergeCell ref="F834:F835"/>
    <mergeCell ref="G834:G835"/>
    <mergeCell ref="AI825:AJ833"/>
    <mergeCell ref="A827:AA827"/>
    <mergeCell ref="AB827:AH827"/>
    <mergeCell ref="A828:AA828"/>
    <mergeCell ref="AB828:AH828"/>
    <mergeCell ref="A829:AA829"/>
    <mergeCell ref="AB829:AH829"/>
    <mergeCell ref="A830:AA830"/>
    <mergeCell ref="AB830:AH830"/>
    <mergeCell ref="A831:AA831"/>
    <mergeCell ref="A876:AA876"/>
    <mergeCell ref="AB876:AH876"/>
    <mergeCell ref="A877:AA877"/>
    <mergeCell ref="AB877:AH877"/>
    <mergeCell ref="A878:AA878"/>
    <mergeCell ref="AB878:AH878"/>
    <mergeCell ref="AI834:AJ841"/>
    <mergeCell ref="AI842:AJ849"/>
    <mergeCell ref="AI850:AJ857"/>
    <mergeCell ref="AI858:AJ865"/>
    <mergeCell ref="AI866:AJ873"/>
    <mergeCell ref="AI874:AJ882"/>
    <mergeCell ref="AB834:AB835"/>
    <mergeCell ref="AC834:AC835"/>
    <mergeCell ref="AD834:AD835"/>
    <mergeCell ref="AE834:AE835"/>
    <mergeCell ref="AF834:AF835"/>
    <mergeCell ref="AG834:AH834"/>
    <mergeCell ref="T834:U834"/>
    <mergeCell ref="V834:W834"/>
    <mergeCell ref="X834:X835"/>
    <mergeCell ref="Y834:Y835"/>
    <mergeCell ref="Z834:Z835"/>
    <mergeCell ref="AA834:AA835"/>
    <mergeCell ref="H834:I834"/>
    <mergeCell ref="J834:K834"/>
    <mergeCell ref="L834:M834"/>
    <mergeCell ref="N834:O834"/>
    <mergeCell ref="P834:Q834"/>
    <mergeCell ref="R834:S834"/>
    <mergeCell ref="G883:G884"/>
    <mergeCell ref="H883:I883"/>
    <mergeCell ref="J883:K883"/>
    <mergeCell ref="L883:M883"/>
    <mergeCell ref="N883:O883"/>
    <mergeCell ref="P883:Q883"/>
    <mergeCell ref="A883:A924"/>
    <mergeCell ref="B883:B884"/>
    <mergeCell ref="C883:C884"/>
    <mergeCell ref="D883:D884"/>
    <mergeCell ref="E883:E884"/>
    <mergeCell ref="F883:F884"/>
    <mergeCell ref="A879:AA879"/>
    <mergeCell ref="AB879:AH879"/>
    <mergeCell ref="A880:AA880"/>
    <mergeCell ref="AB880:AH880"/>
    <mergeCell ref="A881:AA882"/>
    <mergeCell ref="AB881:AH882"/>
    <mergeCell ref="AG883:AH883"/>
    <mergeCell ref="AI883:AJ890"/>
    <mergeCell ref="AI891:AJ898"/>
    <mergeCell ref="AI899:AJ906"/>
    <mergeCell ref="AI907:AJ914"/>
    <mergeCell ref="AI915:AJ922"/>
    <mergeCell ref="AA883:AA884"/>
    <mergeCell ref="AB883:AB884"/>
    <mergeCell ref="AC883:AC884"/>
    <mergeCell ref="AD883:AD884"/>
    <mergeCell ref="AE883:AE884"/>
    <mergeCell ref="AF883:AF884"/>
    <mergeCell ref="R883:S883"/>
    <mergeCell ref="T883:U883"/>
    <mergeCell ref="V883:W883"/>
    <mergeCell ref="X883:X884"/>
    <mergeCell ref="Y883:Y884"/>
    <mergeCell ref="Z883:Z884"/>
    <mergeCell ref="AB929:AH929"/>
    <mergeCell ref="A930:AA931"/>
    <mergeCell ref="AB930:AH931"/>
    <mergeCell ref="A932:A973"/>
    <mergeCell ref="B932:B933"/>
    <mergeCell ref="C932:C933"/>
    <mergeCell ref="D932:D933"/>
    <mergeCell ref="E932:E933"/>
    <mergeCell ref="F932:F933"/>
    <mergeCell ref="G932:G933"/>
    <mergeCell ref="AI923:AJ931"/>
    <mergeCell ref="A925:AA925"/>
    <mergeCell ref="AB925:AH925"/>
    <mergeCell ref="A926:AA926"/>
    <mergeCell ref="AB926:AH926"/>
    <mergeCell ref="A927:AA927"/>
    <mergeCell ref="AB927:AH927"/>
    <mergeCell ref="A928:AA928"/>
    <mergeCell ref="AB928:AH928"/>
    <mergeCell ref="A929:AA929"/>
    <mergeCell ref="A974:AA974"/>
    <mergeCell ref="AB974:AH974"/>
    <mergeCell ref="A975:AA975"/>
    <mergeCell ref="AB975:AH975"/>
    <mergeCell ref="A976:AA976"/>
    <mergeCell ref="AB976:AH976"/>
    <mergeCell ref="AI932:AJ939"/>
    <mergeCell ref="AI940:AJ947"/>
    <mergeCell ref="AI948:AJ955"/>
    <mergeCell ref="AI956:AJ963"/>
    <mergeCell ref="AI964:AJ971"/>
    <mergeCell ref="AI972:AJ980"/>
    <mergeCell ref="AB932:AB933"/>
    <mergeCell ref="AC932:AC933"/>
    <mergeCell ref="AD932:AD933"/>
    <mergeCell ref="AE932:AE933"/>
    <mergeCell ref="AF932:AF933"/>
    <mergeCell ref="AG932:AH932"/>
    <mergeCell ref="T932:U932"/>
    <mergeCell ref="V932:W932"/>
    <mergeCell ref="X932:X933"/>
    <mergeCell ref="Y932:Y933"/>
    <mergeCell ref="Z932:Z933"/>
    <mergeCell ref="AA932:AA933"/>
    <mergeCell ref="H932:I932"/>
    <mergeCell ref="J932:K932"/>
    <mergeCell ref="L932:M932"/>
    <mergeCell ref="N932:O932"/>
    <mergeCell ref="P932:Q932"/>
    <mergeCell ref="R932:S932"/>
    <mergeCell ref="G981:G982"/>
    <mergeCell ref="H981:I981"/>
    <mergeCell ref="J981:K981"/>
    <mergeCell ref="L981:M981"/>
    <mergeCell ref="N981:O981"/>
    <mergeCell ref="P981:Q981"/>
    <mergeCell ref="A981:A1022"/>
    <mergeCell ref="B981:B982"/>
    <mergeCell ref="C981:C982"/>
    <mergeCell ref="D981:D982"/>
    <mergeCell ref="E981:E982"/>
    <mergeCell ref="F981:F982"/>
    <mergeCell ref="A977:AA977"/>
    <mergeCell ref="AB977:AH977"/>
    <mergeCell ref="A978:AA978"/>
    <mergeCell ref="AB978:AH978"/>
    <mergeCell ref="A979:AA980"/>
    <mergeCell ref="AB979:AH980"/>
    <mergeCell ref="AG981:AH981"/>
    <mergeCell ref="AI981:AJ988"/>
    <mergeCell ref="AI989:AJ996"/>
    <mergeCell ref="AI997:AJ1004"/>
    <mergeCell ref="AI1005:AJ1012"/>
    <mergeCell ref="AI1013:AJ1020"/>
    <mergeCell ref="AA981:AA982"/>
    <mergeCell ref="AB981:AB982"/>
    <mergeCell ref="AC981:AC982"/>
    <mergeCell ref="AD981:AD982"/>
    <mergeCell ref="AE981:AE982"/>
    <mergeCell ref="AF981:AF982"/>
    <mergeCell ref="R981:S981"/>
    <mergeCell ref="T981:U981"/>
    <mergeCell ref="V981:W981"/>
    <mergeCell ref="X981:X982"/>
    <mergeCell ref="Y981:Y982"/>
    <mergeCell ref="Z981:Z982"/>
    <mergeCell ref="AB1027:AH1027"/>
    <mergeCell ref="A1028:AA1029"/>
    <mergeCell ref="AB1028:AH1029"/>
    <mergeCell ref="A1030:A1071"/>
    <mergeCell ref="B1030:B1031"/>
    <mergeCell ref="C1030:C1031"/>
    <mergeCell ref="D1030:D1031"/>
    <mergeCell ref="E1030:E1031"/>
    <mergeCell ref="F1030:F1031"/>
    <mergeCell ref="G1030:G1031"/>
    <mergeCell ref="AI1021:AJ1029"/>
    <mergeCell ref="A1023:AA1023"/>
    <mergeCell ref="AB1023:AH1023"/>
    <mergeCell ref="A1024:AA1024"/>
    <mergeCell ref="AB1024:AH1024"/>
    <mergeCell ref="A1025:AA1025"/>
    <mergeCell ref="AB1025:AH1025"/>
    <mergeCell ref="A1026:AA1026"/>
    <mergeCell ref="AB1026:AH1026"/>
    <mergeCell ref="A1027:AA1027"/>
    <mergeCell ref="A1072:AA1072"/>
    <mergeCell ref="AB1072:AH1072"/>
    <mergeCell ref="A1073:AA1073"/>
    <mergeCell ref="AB1073:AH1073"/>
    <mergeCell ref="A1074:AA1074"/>
    <mergeCell ref="AB1074:AH1074"/>
    <mergeCell ref="AI1030:AJ1037"/>
    <mergeCell ref="AI1038:AJ1045"/>
    <mergeCell ref="AI1046:AJ1053"/>
    <mergeCell ref="AI1054:AJ1061"/>
    <mergeCell ref="AI1062:AJ1069"/>
    <mergeCell ref="AI1070:AJ1078"/>
    <mergeCell ref="AB1030:AB1031"/>
    <mergeCell ref="AC1030:AC1031"/>
    <mergeCell ref="AD1030:AD1031"/>
    <mergeCell ref="AE1030:AE1031"/>
    <mergeCell ref="AF1030:AF1031"/>
    <mergeCell ref="AG1030:AH1030"/>
    <mergeCell ref="T1030:U1030"/>
    <mergeCell ref="V1030:W1030"/>
    <mergeCell ref="X1030:X1031"/>
    <mergeCell ref="Y1030:Y1031"/>
    <mergeCell ref="Z1030:Z1031"/>
    <mergeCell ref="AA1030:AA1031"/>
    <mergeCell ref="H1030:I1030"/>
    <mergeCell ref="J1030:K1030"/>
    <mergeCell ref="L1030:M1030"/>
    <mergeCell ref="N1030:O1030"/>
    <mergeCell ref="P1030:Q1030"/>
    <mergeCell ref="R1030:S1030"/>
    <mergeCell ref="G1079:G1080"/>
    <mergeCell ref="H1079:I1079"/>
    <mergeCell ref="J1079:K1079"/>
    <mergeCell ref="L1079:M1079"/>
    <mergeCell ref="N1079:O1079"/>
    <mergeCell ref="P1079:Q1079"/>
    <mergeCell ref="A1079:A1120"/>
    <mergeCell ref="B1079:B1080"/>
    <mergeCell ref="C1079:C1080"/>
    <mergeCell ref="D1079:D1080"/>
    <mergeCell ref="E1079:E1080"/>
    <mergeCell ref="F1079:F1080"/>
    <mergeCell ref="A1075:AA1075"/>
    <mergeCell ref="AB1075:AH1075"/>
    <mergeCell ref="A1076:AA1076"/>
    <mergeCell ref="AB1076:AH1076"/>
    <mergeCell ref="A1077:AA1078"/>
    <mergeCell ref="AB1077:AH1078"/>
    <mergeCell ref="AG1079:AH1079"/>
    <mergeCell ref="AI1079:AJ1086"/>
    <mergeCell ref="AI1087:AJ1094"/>
    <mergeCell ref="AI1095:AJ1102"/>
    <mergeCell ref="AI1103:AJ1110"/>
    <mergeCell ref="AI1111:AJ1118"/>
    <mergeCell ref="AA1079:AA1080"/>
    <mergeCell ref="AB1079:AB1080"/>
    <mergeCell ref="AC1079:AC1080"/>
    <mergeCell ref="AD1079:AD1080"/>
    <mergeCell ref="AE1079:AE1080"/>
    <mergeCell ref="AF1079:AF1080"/>
    <mergeCell ref="R1079:S1079"/>
    <mergeCell ref="T1079:U1079"/>
    <mergeCell ref="V1079:W1079"/>
    <mergeCell ref="X1079:X1080"/>
    <mergeCell ref="Y1079:Y1080"/>
    <mergeCell ref="Z1079:Z1080"/>
    <mergeCell ref="AB1125:AH1125"/>
    <mergeCell ref="A1126:AA1127"/>
    <mergeCell ref="AB1126:AH1127"/>
    <mergeCell ref="A1128:A1169"/>
    <mergeCell ref="B1128:B1129"/>
    <mergeCell ref="C1128:C1129"/>
    <mergeCell ref="D1128:D1129"/>
    <mergeCell ref="E1128:E1129"/>
    <mergeCell ref="F1128:F1129"/>
    <mergeCell ref="G1128:G1129"/>
    <mergeCell ref="AI1119:AJ1127"/>
    <mergeCell ref="A1121:AA1121"/>
    <mergeCell ref="AB1121:AH1121"/>
    <mergeCell ref="A1122:AA1122"/>
    <mergeCell ref="AB1122:AH1122"/>
    <mergeCell ref="A1123:AA1123"/>
    <mergeCell ref="AB1123:AH1123"/>
    <mergeCell ref="A1124:AA1124"/>
    <mergeCell ref="AB1124:AH1124"/>
    <mergeCell ref="A1125:AA1125"/>
    <mergeCell ref="A1170:AA1170"/>
    <mergeCell ref="AB1170:AH1170"/>
    <mergeCell ref="A1171:AA1171"/>
    <mergeCell ref="AB1171:AH1171"/>
    <mergeCell ref="A1172:AA1172"/>
    <mergeCell ref="AB1172:AH1172"/>
    <mergeCell ref="AI1128:AJ1135"/>
    <mergeCell ref="AI1136:AJ1143"/>
    <mergeCell ref="AI1144:AJ1151"/>
    <mergeCell ref="AI1152:AJ1159"/>
    <mergeCell ref="AI1160:AJ1167"/>
    <mergeCell ref="AI1168:AJ1176"/>
    <mergeCell ref="AB1128:AB1129"/>
    <mergeCell ref="AC1128:AC1129"/>
    <mergeCell ref="AD1128:AD1129"/>
    <mergeCell ref="AE1128:AE1129"/>
    <mergeCell ref="AF1128:AF1129"/>
    <mergeCell ref="AG1128:AH1128"/>
    <mergeCell ref="T1128:U1128"/>
    <mergeCell ref="V1128:W1128"/>
    <mergeCell ref="X1128:X1129"/>
    <mergeCell ref="Y1128:Y1129"/>
    <mergeCell ref="Z1128:Z1129"/>
    <mergeCell ref="AA1128:AA1129"/>
    <mergeCell ref="H1128:I1128"/>
    <mergeCell ref="J1128:K1128"/>
    <mergeCell ref="L1128:M1128"/>
    <mergeCell ref="N1128:O1128"/>
    <mergeCell ref="P1128:Q1128"/>
    <mergeCell ref="R1128:S1128"/>
    <mergeCell ref="G1177:G1178"/>
    <mergeCell ref="H1177:I1177"/>
    <mergeCell ref="J1177:K1177"/>
    <mergeCell ref="L1177:M1177"/>
    <mergeCell ref="N1177:O1177"/>
    <mergeCell ref="P1177:Q1177"/>
    <mergeCell ref="A1177:A1218"/>
    <mergeCell ref="B1177:B1178"/>
    <mergeCell ref="C1177:C1178"/>
    <mergeCell ref="D1177:D1178"/>
    <mergeCell ref="E1177:E1178"/>
    <mergeCell ref="F1177:F1178"/>
    <mergeCell ref="A1173:AA1173"/>
    <mergeCell ref="AB1173:AH1173"/>
    <mergeCell ref="A1174:AA1174"/>
    <mergeCell ref="AB1174:AH1174"/>
    <mergeCell ref="A1175:AA1176"/>
    <mergeCell ref="AB1175:AH1176"/>
    <mergeCell ref="AG1177:AH1177"/>
    <mergeCell ref="AI1177:AJ1184"/>
    <mergeCell ref="AI1185:AJ1192"/>
    <mergeCell ref="AI1193:AJ1200"/>
    <mergeCell ref="AI1201:AJ1208"/>
    <mergeCell ref="AI1209:AJ1216"/>
    <mergeCell ref="AA1177:AA1178"/>
    <mergeCell ref="AB1177:AB1178"/>
    <mergeCell ref="AC1177:AC1178"/>
    <mergeCell ref="AD1177:AD1178"/>
    <mergeCell ref="AE1177:AE1178"/>
    <mergeCell ref="AF1177:AF1178"/>
    <mergeCell ref="R1177:S1177"/>
    <mergeCell ref="T1177:U1177"/>
    <mergeCell ref="V1177:W1177"/>
    <mergeCell ref="X1177:X1178"/>
    <mergeCell ref="Y1177:Y1178"/>
    <mergeCell ref="Z1177:Z1178"/>
    <mergeCell ref="AB1223:AH1223"/>
    <mergeCell ref="A1224:AA1225"/>
    <mergeCell ref="AB1224:AH1225"/>
    <mergeCell ref="A1226:A1267"/>
    <mergeCell ref="B1226:B1227"/>
    <mergeCell ref="C1226:C1227"/>
    <mergeCell ref="D1226:D1227"/>
    <mergeCell ref="E1226:E1227"/>
    <mergeCell ref="F1226:F1227"/>
    <mergeCell ref="G1226:G1227"/>
    <mergeCell ref="AI1217:AJ1225"/>
    <mergeCell ref="A1219:AA1219"/>
    <mergeCell ref="AB1219:AH1219"/>
    <mergeCell ref="A1220:AA1220"/>
    <mergeCell ref="AB1220:AH1220"/>
    <mergeCell ref="A1221:AA1221"/>
    <mergeCell ref="AB1221:AH1221"/>
    <mergeCell ref="A1222:AA1222"/>
    <mergeCell ref="AB1222:AH1222"/>
    <mergeCell ref="A1223:AA1223"/>
    <mergeCell ref="A1268:AA1268"/>
    <mergeCell ref="AB1268:AH1268"/>
    <mergeCell ref="A1269:AA1269"/>
    <mergeCell ref="AB1269:AH1269"/>
    <mergeCell ref="A1270:AA1270"/>
    <mergeCell ref="AB1270:AH1270"/>
    <mergeCell ref="AI1226:AJ1233"/>
    <mergeCell ref="AI1234:AJ1241"/>
    <mergeCell ref="AI1242:AJ1249"/>
    <mergeCell ref="AI1250:AJ1257"/>
    <mergeCell ref="AI1258:AJ1265"/>
    <mergeCell ref="AI1266:AJ1274"/>
    <mergeCell ref="AB1226:AB1227"/>
    <mergeCell ref="AC1226:AC1227"/>
    <mergeCell ref="AD1226:AD1227"/>
    <mergeCell ref="AE1226:AE1227"/>
    <mergeCell ref="AF1226:AF1227"/>
    <mergeCell ref="AG1226:AH1226"/>
    <mergeCell ref="T1226:U1226"/>
    <mergeCell ref="V1226:W1226"/>
    <mergeCell ref="X1226:X1227"/>
    <mergeCell ref="Y1226:Y1227"/>
    <mergeCell ref="Z1226:Z1227"/>
    <mergeCell ref="AA1226:AA1227"/>
    <mergeCell ref="H1226:I1226"/>
    <mergeCell ref="J1226:K1226"/>
    <mergeCell ref="L1226:M1226"/>
    <mergeCell ref="N1226:O1226"/>
    <mergeCell ref="P1226:Q1226"/>
    <mergeCell ref="R1226:S1226"/>
    <mergeCell ref="G1275:G1276"/>
    <mergeCell ref="H1275:I1275"/>
    <mergeCell ref="J1275:K1275"/>
    <mergeCell ref="L1275:M1275"/>
    <mergeCell ref="N1275:O1275"/>
    <mergeCell ref="P1275:Q1275"/>
    <mergeCell ref="A1275:A1316"/>
    <mergeCell ref="B1275:B1276"/>
    <mergeCell ref="C1275:C1276"/>
    <mergeCell ref="D1275:D1276"/>
    <mergeCell ref="E1275:E1276"/>
    <mergeCell ref="F1275:F1276"/>
    <mergeCell ref="A1271:AA1271"/>
    <mergeCell ref="AB1271:AH1271"/>
    <mergeCell ref="A1272:AA1272"/>
    <mergeCell ref="AB1272:AH1272"/>
    <mergeCell ref="A1273:AA1274"/>
    <mergeCell ref="AB1273:AH1274"/>
    <mergeCell ref="AG1275:AH1275"/>
    <mergeCell ref="AI1275:AJ1282"/>
    <mergeCell ref="AI1283:AJ1290"/>
    <mergeCell ref="AI1291:AJ1298"/>
    <mergeCell ref="AI1299:AJ1306"/>
    <mergeCell ref="AI1307:AJ1314"/>
    <mergeCell ref="AA1275:AA1276"/>
    <mergeCell ref="AB1275:AB1276"/>
    <mergeCell ref="AC1275:AC1276"/>
    <mergeCell ref="AD1275:AD1276"/>
    <mergeCell ref="AE1275:AE1276"/>
    <mergeCell ref="AF1275:AF1276"/>
    <mergeCell ref="R1275:S1275"/>
    <mergeCell ref="T1275:U1275"/>
    <mergeCell ref="V1275:W1275"/>
    <mergeCell ref="X1275:X1276"/>
    <mergeCell ref="Y1275:Y1276"/>
    <mergeCell ref="Z1275:Z1276"/>
    <mergeCell ref="AB1321:AH1321"/>
    <mergeCell ref="A1322:AA1323"/>
    <mergeCell ref="AB1322:AH1323"/>
    <mergeCell ref="A1324:A1365"/>
    <mergeCell ref="B1324:B1325"/>
    <mergeCell ref="C1324:C1325"/>
    <mergeCell ref="D1324:D1325"/>
    <mergeCell ref="E1324:E1325"/>
    <mergeCell ref="F1324:F1325"/>
    <mergeCell ref="G1324:G1325"/>
    <mergeCell ref="AI1315:AJ1323"/>
    <mergeCell ref="A1317:AA1317"/>
    <mergeCell ref="AB1317:AH1317"/>
    <mergeCell ref="A1318:AA1318"/>
    <mergeCell ref="AB1318:AH1318"/>
    <mergeCell ref="A1319:AA1319"/>
    <mergeCell ref="AB1319:AH1319"/>
    <mergeCell ref="A1320:AA1320"/>
    <mergeCell ref="AB1320:AH1320"/>
    <mergeCell ref="A1321:AA1321"/>
    <mergeCell ref="A1366:AA1366"/>
    <mergeCell ref="AB1366:AH1366"/>
    <mergeCell ref="A1367:AA1367"/>
    <mergeCell ref="AB1367:AH1367"/>
    <mergeCell ref="A1368:AA1368"/>
    <mergeCell ref="AB1368:AH1368"/>
    <mergeCell ref="AI1324:AJ1331"/>
    <mergeCell ref="AI1332:AJ1339"/>
    <mergeCell ref="AI1340:AJ1347"/>
    <mergeCell ref="AI1348:AJ1355"/>
    <mergeCell ref="AI1356:AJ1363"/>
    <mergeCell ref="AI1364:AJ1372"/>
    <mergeCell ref="AB1324:AB1325"/>
    <mergeCell ref="AC1324:AC1325"/>
    <mergeCell ref="AD1324:AD1325"/>
    <mergeCell ref="AE1324:AE1325"/>
    <mergeCell ref="AF1324:AF1325"/>
    <mergeCell ref="AG1324:AH1324"/>
    <mergeCell ref="T1324:U1324"/>
    <mergeCell ref="V1324:W1324"/>
    <mergeCell ref="X1324:X1325"/>
    <mergeCell ref="Y1324:Y1325"/>
    <mergeCell ref="Z1324:Z1325"/>
    <mergeCell ref="AA1324:AA1325"/>
    <mergeCell ref="H1324:I1324"/>
    <mergeCell ref="J1324:K1324"/>
    <mergeCell ref="L1324:M1324"/>
    <mergeCell ref="N1324:O1324"/>
    <mergeCell ref="P1324:Q1324"/>
    <mergeCell ref="R1324:S1324"/>
    <mergeCell ref="G1373:G1374"/>
    <mergeCell ref="H1373:I1373"/>
    <mergeCell ref="J1373:K1373"/>
    <mergeCell ref="L1373:M1373"/>
    <mergeCell ref="N1373:O1373"/>
    <mergeCell ref="P1373:Q1373"/>
    <mergeCell ref="A1373:A1414"/>
    <mergeCell ref="B1373:B1374"/>
    <mergeCell ref="C1373:C1374"/>
    <mergeCell ref="D1373:D1374"/>
    <mergeCell ref="E1373:E1374"/>
    <mergeCell ref="F1373:F1374"/>
    <mergeCell ref="A1369:AA1369"/>
    <mergeCell ref="AB1369:AH1369"/>
    <mergeCell ref="A1370:AA1370"/>
    <mergeCell ref="AB1370:AH1370"/>
    <mergeCell ref="A1371:AA1372"/>
    <mergeCell ref="AB1371:AH1372"/>
    <mergeCell ref="AG1373:AH1373"/>
    <mergeCell ref="AI1373:AJ1380"/>
    <mergeCell ref="AI1381:AJ1388"/>
    <mergeCell ref="AI1389:AJ1396"/>
    <mergeCell ref="AI1397:AJ1404"/>
    <mergeCell ref="AI1405:AJ1412"/>
    <mergeCell ref="AA1373:AA1374"/>
    <mergeCell ref="AB1373:AB1374"/>
    <mergeCell ref="AC1373:AC1374"/>
    <mergeCell ref="AD1373:AD1374"/>
    <mergeCell ref="AE1373:AE1374"/>
    <mergeCell ref="AF1373:AF1374"/>
    <mergeCell ref="R1373:S1373"/>
    <mergeCell ref="T1373:U1373"/>
    <mergeCell ref="V1373:W1373"/>
    <mergeCell ref="X1373:X1374"/>
    <mergeCell ref="Y1373:Y1374"/>
    <mergeCell ref="Z1373:Z1374"/>
    <mergeCell ref="AB1419:AH1419"/>
    <mergeCell ref="A1420:AA1421"/>
    <mergeCell ref="AB1420:AH1421"/>
    <mergeCell ref="A1422:A1463"/>
    <mergeCell ref="B1422:B1423"/>
    <mergeCell ref="C1422:C1423"/>
    <mergeCell ref="D1422:D1423"/>
    <mergeCell ref="E1422:E1423"/>
    <mergeCell ref="F1422:F1423"/>
    <mergeCell ref="G1422:G1423"/>
    <mergeCell ref="AI1413:AJ1421"/>
    <mergeCell ref="A1415:AA1415"/>
    <mergeCell ref="AB1415:AH1415"/>
    <mergeCell ref="A1416:AA1416"/>
    <mergeCell ref="AB1416:AH1416"/>
    <mergeCell ref="A1417:AA1417"/>
    <mergeCell ref="AB1417:AH1417"/>
    <mergeCell ref="A1418:AA1418"/>
    <mergeCell ref="AB1418:AH1418"/>
    <mergeCell ref="A1419:AA1419"/>
    <mergeCell ref="A1464:AA1464"/>
    <mergeCell ref="AB1464:AH1464"/>
    <mergeCell ref="A1465:AA1465"/>
    <mergeCell ref="AB1465:AH1465"/>
    <mergeCell ref="A1466:AA1466"/>
    <mergeCell ref="AB1466:AH1466"/>
    <mergeCell ref="AI1422:AJ1429"/>
    <mergeCell ref="AI1430:AJ1437"/>
    <mergeCell ref="AI1438:AJ1445"/>
    <mergeCell ref="AI1446:AJ1453"/>
    <mergeCell ref="AI1454:AJ1461"/>
    <mergeCell ref="AI1462:AJ1470"/>
    <mergeCell ref="AB1422:AB1423"/>
    <mergeCell ref="AC1422:AC1423"/>
    <mergeCell ref="AD1422:AD1423"/>
    <mergeCell ref="AE1422:AE1423"/>
    <mergeCell ref="AF1422:AF1423"/>
    <mergeCell ref="AG1422:AH1422"/>
    <mergeCell ref="T1422:U1422"/>
    <mergeCell ref="V1422:W1422"/>
    <mergeCell ref="X1422:X1423"/>
    <mergeCell ref="Y1422:Y1423"/>
    <mergeCell ref="Z1422:Z1423"/>
    <mergeCell ref="AA1422:AA1423"/>
    <mergeCell ref="H1422:I1422"/>
    <mergeCell ref="J1422:K1422"/>
    <mergeCell ref="L1422:M1422"/>
    <mergeCell ref="N1422:O1422"/>
    <mergeCell ref="P1422:Q1422"/>
    <mergeCell ref="R1422:S1422"/>
    <mergeCell ref="G1471:G1472"/>
    <mergeCell ref="H1471:I1471"/>
    <mergeCell ref="J1471:K1471"/>
    <mergeCell ref="L1471:M1471"/>
    <mergeCell ref="N1471:O1471"/>
    <mergeCell ref="P1471:Q1471"/>
    <mergeCell ref="A1471:A1512"/>
    <mergeCell ref="B1471:B1472"/>
    <mergeCell ref="C1471:C1472"/>
    <mergeCell ref="D1471:D1472"/>
    <mergeCell ref="E1471:E1472"/>
    <mergeCell ref="F1471:F1472"/>
    <mergeCell ref="A1467:AA1467"/>
    <mergeCell ref="AB1467:AH1467"/>
    <mergeCell ref="A1468:AA1468"/>
    <mergeCell ref="AB1468:AH1468"/>
    <mergeCell ref="A1469:AA1470"/>
    <mergeCell ref="AB1469:AH1470"/>
    <mergeCell ref="AG1471:AH1471"/>
    <mergeCell ref="AI1471:AJ1478"/>
    <mergeCell ref="AI1479:AJ1486"/>
    <mergeCell ref="AI1487:AJ1494"/>
    <mergeCell ref="AI1495:AJ1502"/>
    <mergeCell ref="AI1503:AJ1510"/>
    <mergeCell ref="AA1471:AA1472"/>
    <mergeCell ref="AB1471:AB1472"/>
    <mergeCell ref="AC1471:AC1472"/>
    <mergeCell ref="AD1471:AD1472"/>
    <mergeCell ref="AE1471:AE1472"/>
    <mergeCell ref="AF1471:AF1472"/>
    <mergeCell ref="R1471:S1471"/>
    <mergeCell ref="T1471:U1471"/>
    <mergeCell ref="V1471:W1471"/>
    <mergeCell ref="X1471:X1472"/>
    <mergeCell ref="Y1471:Y1472"/>
    <mergeCell ref="Z1471:Z1472"/>
    <mergeCell ref="AB1517:AH1517"/>
    <mergeCell ref="A1518:AA1519"/>
    <mergeCell ref="AB1518:AH1519"/>
    <mergeCell ref="A1520:AJ1523"/>
    <mergeCell ref="A1524:A1565"/>
    <mergeCell ref="B1524:B1525"/>
    <mergeCell ref="C1524:C1525"/>
    <mergeCell ref="D1524:D1525"/>
    <mergeCell ref="E1524:E1525"/>
    <mergeCell ref="F1524:F1525"/>
    <mergeCell ref="AI1511:AJ1519"/>
    <mergeCell ref="A1513:AA1513"/>
    <mergeCell ref="AB1513:AH1513"/>
    <mergeCell ref="A1514:AA1514"/>
    <mergeCell ref="AB1514:AH1514"/>
    <mergeCell ref="A1515:AA1515"/>
    <mergeCell ref="AB1515:AH1515"/>
    <mergeCell ref="A1516:AA1516"/>
    <mergeCell ref="AB1516:AH1516"/>
    <mergeCell ref="A1517:AA1517"/>
    <mergeCell ref="AG1524:AH1524"/>
    <mergeCell ref="AI1524:AJ1531"/>
    <mergeCell ref="AI1532:AJ1539"/>
    <mergeCell ref="AI1540:AJ1547"/>
    <mergeCell ref="AI1548:AJ1555"/>
    <mergeCell ref="AI1556:AJ1563"/>
    <mergeCell ref="AA1524:AA1525"/>
    <mergeCell ref="AB1524:AB1525"/>
    <mergeCell ref="AC1524:AC1525"/>
    <mergeCell ref="AD1524:AD1525"/>
    <mergeCell ref="AE1524:AE1525"/>
    <mergeCell ref="AF1524:AF1525"/>
    <mergeCell ref="R1524:S1524"/>
    <mergeCell ref="T1524:U1524"/>
    <mergeCell ref="V1524:W1524"/>
    <mergeCell ref="X1524:X1525"/>
    <mergeCell ref="Y1524:Y1525"/>
    <mergeCell ref="Z1524:Z1525"/>
    <mergeCell ref="A1573:AA1574"/>
    <mergeCell ref="A1575:AA1576"/>
    <mergeCell ref="AB1573:AH1574"/>
    <mergeCell ref="AB1575:AH1576"/>
    <mergeCell ref="AI1564:AJ1576"/>
    <mergeCell ref="AB1570:AH1570"/>
    <mergeCell ref="A1571:AA1572"/>
    <mergeCell ref="AB1571:AH1572"/>
    <mergeCell ref="A1566:AA1566"/>
    <mergeCell ref="AB1566:AH1566"/>
    <mergeCell ref="A1567:AA1567"/>
    <mergeCell ref="AB1567:AH1567"/>
    <mergeCell ref="A1568:AA1568"/>
    <mergeCell ref="AB1568:AH1568"/>
    <mergeCell ref="A1569:AA1569"/>
    <mergeCell ref="AB1569:AH1569"/>
    <mergeCell ref="A1570:AA1570"/>
    <mergeCell ref="G1524:G1525"/>
    <mergeCell ref="H1524:I1524"/>
    <mergeCell ref="J1524:K1524"/>
    <mergeCell ref="L1524:M1524"/>
    <mergeCell ref="N1524:O1524"/>
    <mergeCell ref="P1524:Q152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CS1753"/>
  <sheetViews>
    <sheetView rightToLeft="1" tabSelected="1" zoomScale="75" zoomScaleNormal="75" workbookViewId="0">
      <selection activeCell="AH12" sqref="AH12"/>
    </sheetView>
  </sheetViews>
  <sheetFormatPr defaultColWidth="9" defaultRowHeight="63" thickTop="1" thickBottom="1" x14ac:dyDescent="0.3"/>
  <cols>
    <col min="1" max="1" width="12.5703125" style="51" customWidth="1"/>
    <col min="2" max="2" width="20.5703125" style="1" customWidth="1"/>
    <col min="3" max="3" width="4.7109375" style="1" bestFit="1" customWidth="1"/>
    <col min="4" max="4" width="10.42578125" style="1" hidden="1" customWidth="1"/>
    <col min="5" max="5" width="14.42578125" style="1" hidden="1" customWidth="1"/>
    <col min="6" max="6" width="10.85546875" style="1" hidden="1" customWidth="1"/>
    <col min="7" max="7" width="15.28515625" style="1" hidden="1" customWidth="1"/>
    <col min="8" max="9" width="9" style="1"/>
    <col min="10" max="17" width="9" style="1" customWidth="1"/>
    <col min="18" max="23" width="9" style="1" hidden="1" customWidth="1"/>
    <col min="24" max="24" width="9" style="1"/>
    <col min="25" max="25" width="11.7109375" style="1" hidden="1" customWidth="1"/>
    <col min="26" max="26" width="0" style="1" hidden="1" customWidth="1"/>
    <col min="27" max="27" width="13.140625" style="1" hidden="1" customWidth="1"/>
    <col min="28" max="28" width="9.140625" style="1" hidden="1" customWidth="1"/>
    <col min="29" max="29" width="17.42578125" style="1" hidden="1" customWidth="1"/>
    <col min="30" max="30" width="16.42578125" style="1" hidden="1" customWidth="1"/>
    <col min="31" max="31" width="18.7109375" style="1" hidden="1" customWidth="1"/>
    <col min="32" max="32" width="14.140625" style="1" hidden="1" customWidth="1"/>
    <col min="33" max="33" width="9.140625" style="2" customWidth="1"/>
    <col min="34" max="34" width="9" style="2"/>
    <col min="35" max="36" width="9" style="50"/>
    <col min="37" max="37" width="9" style="58"/>
    <col min="38" max="39" width="0" style="58" hidden="1" customWidth="1"/>
    <col min="40" max="97" width="9" style="58"/>
    <col min="98" max="16384" width="9" style="1"/>
  </cols>
  <sheetData>
    <row r="1" spans="1:36" ht="16.5" thickTop="1" thickBot="1" x14ac:dyDescent="0.3">
      <c r="A1" s="110">
        <v>1</v>
      </c>
      <c r="B1" s="86" t="s">
        <v>0</v>
      </c>
      <c r="C1" s="88" t="s">
        <v>1</v>
      </c>
      <c r="D1" s="88" t="s">
        <v>21</v>
      </c>
      <c r="E1" s="88" t="s">
        <v>22</v>
      </c>
      <c r="F1" s="88" t="s">
        <v>23</v>
      </c>
      <c r="G1" s="88" t="s">
        <v>24</v>
      </c>
      <c r="H1" s="86" t="s">
        <v>2</v>
      </c>
      <c r="I1" s="106"/>
      <c r="J1" s="88" t="s">
        <v>3</v>
      </c>
      <c r="K1" s="88"/>
      <c r="L1" s="86" t="s">
        <v>4</v>
      </c>
      <c r="M1" s="106"/>
      <c r="N1" s="88" t="s">
        <v>5</v>
      </c>
      <c r="O1" s="88"/>
      <c r="P1" s="86" t="s">
        <v>6</v>
      </c>
      <c r="Q1" s="106"/>
      <c r="R1" s="88" t="s">
        <v>7</v>
      </c>
      <c r="S1" s="88"/>
      <c r="T1" s="86" t="s">
        <v>8</v>
      </c>
      <c r="U1" s="106"/>
      <c r="V1" s="88" t="s">
        <v>9</v>
      </c>
      <c r="W1" s="88"/>
      <c r="X1" s="107" t="s">
        <v>10</v>
      </c>
      <c r="Y1" s="107" t="s">
        <v>11</v>
      </c>
      <c r="Z1" s="107" t="s">
        <v>12</v>
      </c>
      <c r="AA1" s="107" t="s">
        <v>13</v>
      </c>
      <c r="AB1" s="107" t="s">
        <v>14</v>
      </c>
      <c r="AC1" s="107" t="s">
        <v>15</v>
      </c>
      <c r="AD1" s="107" t="s">
        <v>16</v>
      </c>
      <c r="AE1" s="107" t="s">
        <v>17</v>
      </c>
      <c r="AF1" s="107" t="s">
        <v>25</v>
      </c>
      <c r="AG1" s="108" t="s">
        <v>18</v>
      </c>
      <c r="AH1" s="109"/>
      <c r="AI1" s="80" t="s">
        <v>34</v>
      </c>
      <c r="AJ1" s="80"/>
    </row>
    <row r="2" spans="1:36" ht="16.5" thickTop="1" thickBot="1" x14ac:dyDescent="0.3">
      <c r="A2" s="110"/>
      <c r="B2" s="86"/>
      <c r="C2" s="88"/>
      <c r="D2" s="88"/>
      <c r="E2" s="88"/>
      <c r="F2" s="88"/>
      <c r="G2" s="88"/>
      <c r="H2" s="21" t="s">
        <v>20</v>
      </c>
      <c r="I2" s="22" t="s">
        <v>19</v>
      </c>
      <c r="J2" s="23" t="s">
        <v>20</v>
      </c>
      <c r="K2" s="23" t="s">
        <v>19</v>
      </c>
      <c r="L2" s="21" t="s">
        <v>20</v>
      </c>
      <c r="M2" s="22" t="s">
        <v>19</v>
      </c>
      <c r="N2" s="23" t="s">
        <v>20</v>
      </c>
      <c r="O2" s="23" t="s">
        <v>19</v>
      </c>
      <c r="P2" s="21" t="s">
        <v>20</v>
      </c>
      <c r="Q2" s="22" t="s">
        <v>19</v>
      </c>
      <c r="R2" s="23" t="s">
        <v>20</v>
      </c>
      <c r="S2" s="23" t="s">
        <v>19</v>
      </c>
      <c r="T2" s="21" t="s">
        <v>20</v>
      </c>
      <c r="U2" s="22" t="s">
        <v>19</v>
      </c>
      <c r="V2" s="23" t="s">
        <v>20</v>
      </c>
      <c r="W2" s="23" t="s">
        <v>19</v>
      </c>
      <c r="X2" s="91"/>
      <c r="Y2" s="91"/>
      <c r="Z2" s="91"/>
      <c r="AA2" s="91"/>
      <c r="AB2" s="91"/>
      <c r="AC2" s="91"/>
      <c r="AD2" s="91"/>
      <c r="AE2" s="91"/>
      <c r="AF2" s="91"/>
      <c r="AG2" s="24" t="s">
        <v>20</v>
      </c>
      <c r="AH2" s="25" t="s">
        <v>19</v>
      </c>
      <c r="AI2" s="80"/>
      <c r="AJ2" s="80"/>
    </row>
    <row r="3" spans="1:36" ht="16.5" thickTop="1" thickBot="1" x14ac:dyDescent="0.3">
      <c r="A3" s="110"/>
      <c r="B3" s="3" t="str">
        <f>'ارصدة ارض المخزن'!A3</f>
        <v>برجاء إدخال إسم الصنف</v>
      </c>
      <c r="C3" s="4">
        <f>'ارصدة ارض المخزن'!B3</f>
        <v>1</v>
      </c>
      <c r="D3" s="4">
        <f>X3/C3</f>
        <v>0</v>
      </c>
      <c r="E3" s="4">
        <f>Y3/C3</f>
        <v>0</v>
      </c>
      <c r="F3" s="4">
        <f>Z3/C3</f>
        <v>0</v>
      </c>
      <c r="G3" s="4">
        <f>AA3/C3</f>
        <v>0</v>
      </c>
      <c r="H3" s="5"/>
      <c r="I3" s="6"/>
      <c r="J3" s="7"/>
      <c r="K3" s="8"/>
      <c r="L3" s="5"/>
      <c r="M3" s="6"/>
      <c r="N3" s="7"/>
      <c r="O3" s="8"/>
      <c r="P3" s="5"/>
      <c r="Q3" s="6"/>
      <c r="R3" s="7"/>
      <c r="S3" s="8"/>
      <c r="T3" s="5"/>
      <c r="U3" s="6"/>
      <c r="V3" s="7"/>
      <c r="W3" s="8"/>
      <c r="X3" s="9">
        <f>'ارصدة ارض المخزن'!W3</f>
        <v>0</v>
      </c>
      <c r="Y3" s="10"/>
      <c r="Z3" s="10"/>
      <c r="AA3" s="10"/>
      <c r="AB3" s="10">
        <f>P3*X3+Q3*D3</f>
        <v>0</v>
      </c>
      <c r="AC3" s="10">
        <f>R3*Y3+S3*E3</f>
        <v>0</v>
      </c>
      <c r="AD3" s="10">
        <f>T3*Z3+U3*F3</f>
        <v>0</v>
      </c>
      <c r="AE3" s="10">
        <f>V3*AA3+W3*G3</f>
        <v>0</v>
      </c>
      <c r="AF3" s="11">
        <f>H3*C3+I3+J3*C3+K3-L3*C3-M3+N3*C3+O3-P3*C3-Q3-R3*C3-S3-T3*C3-U3-V3*C3-W3</f>
        <v>0</v>
      </c>
      <c r="AG3" s="12">
        <f>ROUNDDOWN(AF3/C3,0)</f>
        <v>0</v>
      </c>
      <c r="AH3" s="46">
        <f>AF3-AG3*C3</f>
        <v>0</v>
      </c>
      <c r="AI3" s="80"/>
      <c r="AJ3" s="80"/>
    </row>
    <row r="4" spans="1:36" ht="16.5" thickTop="1" thickBot="1" x14ac:dyDescent="0.3">
      <c r="A4" s="110"/>
      <c r="B4" s="44" t="str">
        <f>'ارصدة ارض المخزن'!A4</f>
        <v>برجاء إدخال إسم الصنف</v>
      </c>
      <c r="C4" s="26">
        <f>'ارصدة ارض المخزن'!B4</f>
        <v>1</v>
      </c>
      <c r="D4" s="26">
        <f t="shared" ref="D4:D42" si="0">X4/C4</f>
        <v>0</v>
      </c>
      <c r="E4" s="26">
        <f t="shared" ref="E4:E42" si="1">Y4/C4</f>
        <v>0</v>
      </c>
      <c r="F4" s="26">
        <f t="shared" ref="F4:F42" si="2">Z4/C4</f>
        <v>0</v>
      </c>
      <c r="G4" s="26">
        <f t="shared" ref="G4:G42" si="3">AA4/C4</f>
        <v>0</v>
      </c>
      <c r="H4" s="27"/>
      <c r="I4" s="28"/>
      <c r="J4" s="29"/>
      <c r="K4" s="30"/>
      <c r="L4" s="27"/>
      <c r="M4" s="28"/>
      <c r="N4" s="29"/>
      <c r="O4" s="30"/>
      <c r="P4" s="27"/>
      <c r="Q4" s="28"/>
      <c r="R4" s="29"/>
      <c r="S4" s="30"/>
      <c r="T4" s="27"/>
      <c r="U4" s="28"/>
      <c r="V4" s="29"/>
      <c r="W4" s="30"/>
      <c r="X4" s="9">
        <f>'ارصدة ارض المخزن'!W4</f>
        <v>0</v>
      </c>
      <c r="Y4" s="32"/>
      <c r="Z4" s="32"/>
      <c r="AA4" s="32"/>
      <c r="AB4" s="32">
        <f t="shared" ref="AB4:AB42" si="4">P4*X4+Q4*D4</f>
        <v>0</v>
      </c>
      <c r="AC4" s="32">
        <f t="shared" ref="AC4:AC42" si="5">R4*Y4+S4*E4</f>
        <v>0</v>
      </c>
      <c r="AD4" s="32">
        <f t="shared" ref="AD4:AD42" si="6">T4*Z4+U4*F4</f>
        <v>0</v>
      </c>
      <c r="AE4" s="32">
        <f t="shared" ref="AE4:AE42" si="7">V4*AA4+W4*G4</f>
        <v>0</v>
      </c>
      <c r="AF4" s="33">
        <f t="shared" ref="AF4:AF42" si="8">H4*C4+I4+J4*C4+K4-L4*C4-M4+N4*C4+O4-P4*C4-Q4-R4*C4-S4-T4*C4-U4-V4*C4-W4</f>
        <v>0</v>
      </c>
      <c r="AG4" s="34">
        <f t="shared" ref="AG4:AG42" si="9">ROUNDDOWN(AF4/C4,0)</f>
        <v>0</v>
      </c>
      <c r="AH4" s="47">
        <f t="shared" ref="AH4:AH42" si="10">AF4-AG4*C4</f>
        <v>0</v>
      </c>
      <c r="AI4" s="80"/>
      <c r="AJ4" s="80"/>
    </row>
    <row r="5" spans="1:36" ht="16.5" thickTop="1" thickBot="1" x14ac:dyDescent="0.3">
      <c r="A5" s="110"/>
      <c r="B5" s="3" t="str">
        <f>'ارصدة ارض المخزن'!A5</f>
        <v>برجاء إدخال إسم الصنف</v>
      </c>
      <c r="C5" s="4">
        <f>'ارصدة ارض المخزن'!B5</f>
        <v>1</v>
      </c>
      <c r="D5" s="4">
        <f t="shared" si="0"/>
        <v>0</v>
      </c>
      <c r="E5" s="4">
        <f t="shared" si="1"/>
        <v>0</v>
      </c>
      <c r="F5" s="4">
        <f t="shared" si="2"/>
        <v>0</v>
      </c>
      <c r="G5" s="4">
        <f t="shared" si="3"/>
        <v>0</v>
      </c>
      <c r="H5" s="13"/>
      <c r="I5" s="14"/>
      <c r="J5" s="15"/>
      <c r="K5" s="16"/>
      <c r="L5" s="13"/>
      <c r="M5" s="14"/>
      <c r="N5" s="15"/>
      <c r="O5" s="16"/>
      <c r="P5" s="13"/>
      <c r="Q5" s="14"/>
      <c r="R5" s="15"/>
      <c r="S5" s="16"/>
      <c r="T5" s="13"/>
      <c r="U5" s="14"/>
      <c r="V5" s="15"/>
      <c r="W5" s="16"/>
      <c r="X5" s="9">
        <f>'ارصدة ارض المخزن'!W5</f>
        <v>0</v>
      </c>
      <c r="Y5" s="18"/>
      <c r="Z5" s="18"/>
      <c r="AA5" s="18"/>
      <c r="AB5" s="18">
        <f t="shared" si="4"/>
        <v>0</v>
      </c>
      <c r="AC5" s="18">
        <f t="shared" si="5"/>
        <v>0</v>
      </c>
      <c r="AD5" s="18">
        <f t="shared" si="6"/>
        <v>0</v>
      </c>
      <c r="AE5" s="18">
        <f t="shared" si="7"/>
        <v>0</v>
      </c>
      <c r="AF5" s="19">
        <f t="shared" si="8"/>
        <v>0</v>
      </c>
      <c r="AG5" s="20">
        <f t="shared" si="9"/>
        <v>0</v>
      </c>
      <c r="AH5" s="48">
        <f t="shared" si="10"/>
        <v>0</v>
      </c>
      <c r="AI5" s="80"/>
      <c r="AJ5" s="80"/>
    </row>
    <row r="6" spans="1:36" ht="16.5" thickTop="1" thickBot="1" x14ac:dyDescent="0.3">
      <c r="A6" s="110"/>
      <c r="B6" s="44" t="str">
        <f>'ارصدة ارض المخزن'!A6</f>
        <v>برجاء إدخال إسم الصنف</v>
      </c>
      <c r="C6" s="26">
        <f>'ارصدة ارض المخزن'!B6</f>
        <v>1</v>
      </c>
      <c r="D6" s="26">
        <f t="shared" si="0"/>
        <v>0</v>
      </c>
      <c r="E6" s="26">
        <f t="shared" si="1"/>
        <v>0</v>
      </c>
      <c r="F6" s="26">
        <f t="shared" si="2"/>
        <v>0</v>
      </c>
      <c r="G6" s="26">
        <f t="shared" si="3"/>
        <v>0</v>
      </c>
      <c r="H6" s="27"/>
      <c r="I6" s="28"/>
      <c r="J6" s="29"/>
      <c r="K6" s="30"/>
      <c r="L6" s="27"/>
      <c r="M6" s="28"/>
      <c r="N6" s="29"/>
      <c r="O6" s="30"/>
      <c r="P6" s="27"/>
      <c r="Q6" s="28"/>
      <c r="R6" s="29"/>
      <c r="S6" s="30"/>
      <c r="T6" s="27"/>
      <c r="U6" s="28"/>
      <c r="V6" s="29"/>
      <c r="W6" s="30"/>
      <c r="X6" s="9">
        <f>'ارصدة ارض المخزن'!W6</f>
        <v>0</v>
      </c>
      <c r="Y6" s="32"/>
      <c r="Z6" s="32"/>
      <c r="AA6" s="32"/>
      <c r="AB6" s="32">
        <f t="shared" si="4"/>
        <v>0</v>
      </c>
      <c r="AC6" s="32">
        <f t="shared" si="5"/>
        <v>0</v>
      </c>
      <c r="AD6" s="32">
        <f t="shared" si="6"/>
        <v>0</v>
      </c>
      <c r="AE6" s="32">
        <f t="shared" si="7"/>
        <v>0</v>
      </c>
      <c r="AF6" s="33">
        <f t="shared" si="8"/>
        <v>0</v>
      </c>
      <c r="AG6" s="34">
        <f t="shared" si="9"/>
        <v>0</v>
      </c>
      <c r="AH6" s="47">
        <f t="shared" si="10"/>
        <v>0</v>
      </c>
      <c r="AI6" s="80"/>
      <c r="AJ6" s="80"/>
    </row>
    <row r="7" spans="1:36" ht="16.5" thickTop="1" thickBot="1" x14ac:dyDescent="0.3">
      <c r="A7" s="110"/>
      <c r="B7" s="3" t="str">
        <f>'ارصدة ارض المخزن'!A7</f>
        <v>برجاء إدخال إسم الصنف</v>
      </c>
      <c r="C7" s="4">
        <f>'ارصدة ارض المخزن'!B7</f>
        <v>1</v>
      </c>
      <c r="D7" s="4">
        <f t="shared" si="0"/>
        <v>0</v>
      </c>
      <c r="E7" s="4">
        <f t="shared" si="1"/>
        <v>0</v>
      </c>
      <c r="F7" s="4">
        <f t="shared" si="2"/>
        <v>0</v>
      </c>
      <c r="G7" s="4">
        <f t="shared" si="3"/>
        <v>0</v>
      </c>
      <c r="H7" s="13"/>
      <c r="I7" s="14"/>
      <c r="J7" s="15"/>
      <c r="K7" s="16"/>
      <c r="L7" s="13"/>
      <c r="M7" s="14"/>
      <c r="N7" s="15"/>
      <c r="O7" s="16"/>
      <c r="P7" s="13"/>
      <c r="Q7" s="14"/>
      <c r="R7" s="15"/>
      <c r="S7" s="16"/>
      <c r="T7" s="13"/>
      <c r="U7" s="14"/>
      <c r="V7" s="15"/>
      <c r="W7" s="16"/>
      <c r="X7" s="9">
        <f>'ارصدة ارض المخزن'!W7</f>
        <v>0</v>
      </c>
      <c r="Y7" s="18"/>
      <c r="Z7" s="18"/>
      <c r="AA7" s="18"/>
      <c r="AB7" s="18">
        <f t="shared" si="4"/>
        <v>0</v>
      </c>
      <c r="AC7" s="18">
        <f t="shared" si="5"/>
        <v>0</v>
      </c>
      <c r="AD7" s="18">
        <f t="shared" si="6"/>
        <v>0</v>
      </c>
      <c r="AE7" s="18">
        <f t="shared" si="7"/>
        <v>0</v>
      </c>
      <c r="AF7" s="19">
        <f t="shared" si="8"/>
        <v>0</v>
      </c>
      <c r="AG7" s="20">
        <f t="shared" si="9"/>
        <v>0</v>
      </c>
      <c r="AH7" s="48">
        <f t="shared" si="10"/>
        <v>0</v>
      </c>
      <c r="AI7" s="80"/>
      <c r="AJ7" s="80"/>
    </row>
    <row r="8" spans="1:36" ht="16.5" thickTop="1" thickBot="1" x14ac:dyDescent="0.3">
      <c r="A8" s="110"/>
      <c r="B8" s="44" t="str">
        <f>'ارصدة ارض المخزن'!A8</f>
        <v>برجاء إدخال إسم الصنف</v>
      </c>
      <c r="C8" s="26">
        <f>'ارصدة ارض المخزن'!B8</f>
        <v>1</v>
      </c>
      <c r="D8" s="26">
        <f t="shared" si="0"/>
        <v>0</v>
      </c>
      <c r="E8" s="26">
        <f t="shared" si="1"/>
        <v>0</v>
      </c>
      <c r="F8" s="26">
        <f t="shared" si="2"/>
        <v>0</v>
      </c>
      <c r="G8" s="26">
        <f t="shared" si="3"/>
        <v>0</v>
      </c>
      <c r="H8" s="27"/>
      <c r="I8" s="28"/>
      <c r="J8" s="29"/>
      <c r="K8" s="30"/>
      <c r="L8" s="27"/>
      <c r="M8" s="28"/>
      <c r="N8" s="29"/>
      <c r="O8" s="30"/>
      <c r="P8" s="27"/>
      <c r="Q8" s="28"/>
      <c r="R8" s="29"/>
      <c r="S8" s="30"/>
      <c r="T8" s="27"/>
      <c r="U8" s="28"/>
      <c r="V8" s="29"/>
      <c r="W8" s="30"/>
      <c r="X8" s="9">
        <f>'ارصدة ارض المخزن'!W8</f>
        <v>0</v>
      </c>
      <c r="Y8" s="32"/>
      <c r="Z8" s="32"/>
      <c r="AA8" s="32"/>
      <c r="AB8" s="32">
        <f t="shared" si="4"/>
        <v>0</v>
      </c>
      <c r="AC8" s="32">
        <f t="shared" si="5"/>
        <v>0</v>
      </c>
      <c r="AD8" s="32">
        <f t="shared" si="6"/>
        <v>0</v>
      </c>
      <c r="AE8" s="32">
        <f t="shared" si="7"/>
        <v>0</v>
      </c>
      <c r="AF8" s="33">
        <f t="shared" si="8"/>
        <v>0</v>
      </c>
      <c r="AG8" s="34">
        <f t="shared" si="9"/>
        <v>0</v>
      </c>
      <c r="AH8" s="47">
        <f t="shared" si="10"/>
        <v>0</v>
      </c>
      <c r="AI8" s="80"/>
      <c r="AJ8" s="80"/>
    </row>
    <row r="9" spans="1:36" ht="16.5" thickTop="1" thickBot="1" x14ac:dyDescent="0.3">
      <c r="A9" s="110"/>
      <c r="B9" s="3" t="str">
        <f>'ارصدة ارض المخزن'!A9</f>
        <v>برجاء إدخال إسم الصنف</v>
      </c>
      <c r="C9" s="4">
        <f>'ارصدة ارض المخزن'!B9</f>
        <v>1</v>
      </c>
      <c r="D9" s="4">
        <f t="shared" si="0"/>
        <v>0</v>
      </c>
      <c r="E9" s="4">
        <f t="shared" si="1"/>
        <v>0</v>
      </c>
      <c r="F9" s="4">
        <f t="shared" si="2"/>
        <v>0</v>
      </c>
      <c r="G9" s="4">
        <f t="shared" si="3"/>
        <v>0</v>
      </c>
      <c r="H9" s="13"/>
      <c r="I9" s="14"/>
      <c r="J9" s="15"/>
      <c r="K9" s="16"/>
      <c r="L9" s="13"/>
      <c r="M9" s="14"/>
      <c r="N9" s="15"/>
      <c r="O9" s="16"/>
      <c r="P9" s="13"/>
      <c r="Q9" s="14"/>
      <c r="R9" s="15"/>
      <c r="S9" s="16"/>
      <c r="T9" s="13"/>
      <c r="U9" s="14"/>
      <c r="V9" s="15"/>
      <c r="W9" s="16"/>
      <c r="X9" s="9">
        <f>'ارصدة ارض المخزن'!W9</f>
        <v>0</v>
      </c>
      <c r="Y9" s="18"/>
      <c r="Z9" s="18"/>
      <c r="AA9" s="18"/>
      <c r="AB9" s="18">
        <f t="shared" si="4"/>
        <v>0</v>
      </c>
      <c r="AC9" s="18">
        <f t="shared" si="5"/>
        <v>0</v>
      </c>
      <c r="AD9" s="18">
        <f t="shared" si="6"/>
        <v>0</v>
      </c>
      <c r="AE9" s="18">
        <f t="shared" si="7"/>
        <v>0</v>
      </c>
      <c r="AF9" s="19">
        <f t="shared" si="8"/>
        <v>0</v>
      </c>
      <c r="AG9" s="20">
        <f t="shared" si="9"/>
        <v>0</v>
      </c>
      <c r="AH9" s="48">
        <f t="shared" si="10"/>
        <v>0</v>
      </c>
      <c r="AI9" s="79"/>
      <c r="AJ9" s="79"/>
    </row>
    <row r="10" spans="1:36" ht="16.5" thickTop="1" thickBot="1" x14ac:dyDescent="0.3">
      <c r="A10" s="110"/>
      <c r="B10" s="44" t="str">
        <f>'ارصدة ارض المخزن'!A10</f>
        <v>برجاء إدخال إسم الصنف</v>
      </c>
      <c r="C10" s="26">
        <f>'ارصدة ارض المخزن'!B10</f>
        <v>1</v>
      </c>
      <c r="D10" s="26">
        <f t="shared" si="0"/>
        <v>0</v>
      </c>
      <c r="E10" s="26">
        <f t="shared" si="1"/>
        <v>0</v>
      </c>
      <c r="F10" s="26">
        <f t="shared" si="2"/>
        <v>0</v>
      </c>
      <c r="G10" s="26">
        <f t="shared" si="3"/>
        <v>0</v>
      </c>
      <c r="H10" s="27"/>
      <c r="I10" s="28"/>
      <c r="J10" s="29"/>
      <c r="K10" s="30"/>
      <c r="L10" s="27"/>
      <c r="M10" s="28"/>
      <c r="N10" s="29"/>
      <c r="O10" s="30"/>
      <c r="P10" s="27"/>
      <c r="Q10" s="28"/>
      <c r="R10" s="29"/>
      <c r="S10" s="30"/>
      <c r="T10" s="27"/>
      <c r="U10" s="28"/>
      <c r="V10" s="29"/>
      <c r="W10" s="30"/>
      <c r="X10" s="9">
        <f>'ارصدة ارض المخزن'!W10</f>
        <v>0</v>
      </c>
      <c r="Y10" s="32"/>
      <c r="Z10" s="32"/>
      <c r="AA10" s="32"/>
      <c r="AB10" s="32">
        <f t="shared" si="4"/>
        <v>0</v>
      </c>
      <c r="AC10" s="32">
        <f t="shared" si="5"/>
        <v>0</v>
      </c>
      <c r="AD10" s="32">
        <f t="shared" si="6"/>
        <v>0</v>
      </c>
      <c r="AE10" s="32">
        <f t="shared" si="7"/>
        <v>0</v>
      </c>
      <c r="AF10" s="33">
        <f t="shared" si="8"/>
        <v>0</v>
      </c>
      <c r="AG10" s="34">
        <f t="shared" si="9"/>
        <v>0</v>
      </c>
      <c r="AH10" s="47">
        <f t="shared" si="10"/>
        <v>0</v>
      </c>
      <c r="AI10" s="79"/>
      <c r="AJ10" s="79"/>
    </row>
    <row r="11" spans="1:36" ht="16.5" thickTop="1" thickBot="1" x14ac:dyDescent="0.3">
      <c r="A11" s="110"/>
      <c r="B11" s="3" t="str">
        <f>'ارصدة ارض المخزن'!A11</f>
        <v>برجاء إدخال إسم الصنف</v>
      </c>
      <c r="C11" s="4">
        <f>'ارصدة ارض المخزن'!B11</f>
        <v>1</v>
      </c>
      <c r="D11" s="4">
        <f t="shared" si="0"/>
        <v>0</v>
      </c>
      <c r="E11" s="4">
        <f t="shared" si="1"/>
        <v>0</v>
      </c>
      <c r="F11" s="4">
        <f t="shared" si="2"/>
        <v>0</v>
      </c>
      <c r="G11" s="4">
        <f t="shared" si="3"/>
        <v>0</v>
      </c>
      <c r="H11" s="13"/>
      <c r="I11" s="14"/>
      <c r="J11" s="15"/>
      <c r="K11" s="16"/>
      <c r="L11" s="13"/>
      <c r="M11" s="14"/>
      <c r="N11" s="15"/>
      <c r="O11" s="16"/>
      <c r="P11" s="13"/>
      <c r="Q11" s="14"/>
      <c r="R11" s="15"/>
      <c r="S11" s="16"/>
      <c r="T11" s="13"/>
      <c r="U11" s="14"/>
      <c r="V11" s="15"/>
      <c r="W11" s="16"/>
      <c r="X11" s="9">
        <f>'ارصدة ارض المخزن'!W11</f>
        <v>0</v>
      </c>
      <c r="Y11" s="18"/>
      <c r="Z11" s="18"/>
      <c r="AA11" s="18"/>
      <c r="AB11" s="18">
        <f t="shared" si="4"/>
        <v>0</v>
      </c>
      <c r="AC11" s="18">
        <f t="shared" si="5"/>
        <v>0</v>
      </c>
      <c r="AD11" s="18">
        <f t="shared" si="6"/>
        <v>0</v>
      </c>
      <c r="AE11" s="18">
        <f t="shared" si="7"/>
        <v>0</v>
      </c>
      <c r="AF11" s="19">
        <f t="shared" si="8"/>
        <v>0</v>
      </c>
      <c r="AG11" s="20">
        <f t="shared" si="9"/>
        <v>0</v>
      </c>
      <c r="AH11" s="48">
        <f t="shared" si="10"/>
        <v>0</v>
      </c>
      <c r="AI11" s="79"/>
      <c r="AJ11" s="79"/>
    </row>
    <row r="12" spans="1:36" ht="16.5" thickTop="1" thickBot="1" x14ac:dyDescent="0.3">
      <c r="A12" s="110"/>
      <c r="B12" s="44" t="str">
        <f>'ارصدة ارض المخزن'!A12</f>
        <v>برجاء إدخال إسم الصنف</v>
      </c>
      <c r="C12" s="26">
        <f>'ارصدة ارض المخزن'!B12</f>
        <v>1</v>
      </c>
      <c r="D12" s="26">
        <f t="shared" si="0"/>
        <v>0</v>
      </c>
      <c r="E12" s="26">
        <f t="shared" si="1"/>
        <v>0</v>
      </c>
      <c r="F12" s="26">
        <f t="shared" si="2"/>
        <v>0</v>
      </c>
      <c r="G12" s="26">
        <f t="shared" si="3"/>
        <v>0</v>
      </c>
      <c r="H12" s="27"/>
      <c r="I12" s="28"/>
      <c r="J12" s="29"/>
      <c r="K12" s="30"/>
      <c r="L12" s="27"/>
      <c r="M12" s="28"/>
      <c r="N12" s="29"/>
      <c r="O12" s="30"/>
      <c r="P12" s="27"/>
      <c r="Q12" s="28"/>
      <c r="R12" s="29"/>
      <c r="S12" s="30"/>
      <c r="T12" s="27"/>
      <c r="U12" s="28"/>
      <c r="V12" s="29"/>
      <c r="W12" s="30"/>
      <c r="X12" s="9">
        <f>'ارصدة ارض المخزن'!W12</f>
        <v>0</v>
      </c>
      <c r="Y12" s="32"/>
      <c r="Z12" s="32"/>
      <c r="AA12" s="32"/>
      <c r="AB12" s="32">
        <f t="shared" si="4"/>
        <v>0</v>
      </c>
      <c r="AC12" s="32">
        <f t="shared" si="5"/>
        <v>0</v>
      </c>
      <c r="AD12" s="32">
        <f t="shared" si="6"/>
        <v>0</v>
      </c>
      <c r="AE12" s="32">
        <f t="shared" si="7"/>
        <v>0</v>
      </c>
      <c r="AF12" s="33">
        <f t="shared" si="8"/>
        <v>0</v>
      </c>
      <c r="AG12" s="34">
        <f t="shared" si="9"/>
        <v>0</v>
      </c>
      <c r="AH12" s="47">
        <f t="shared" si="10"/>
        <v>0</v>
      </c>
      <c r="AI12" s="79"/>
      <c r="AJ12" s="79"/>
    </row>
    <row r="13" spans="1:36" ht="16.5" thickTop="1" thickBot="1" x14ac:dyDescent="0.3">
      <c r="A13" s="110"/>
      <c r="B13" s="3" t="str">
        <f>'ارصدة ارض المخزن'!A13</f>
        <v>برجاء إدخال إسم الصنف</v>
      </c>
      <c r="C13" s="4">
        <f>'ارصدة ارض المخزن'!B13</f>
        <v>1</v>
      </c>
      <c r="D13" s="4">
        <f t="shared" si="0"/>
        <v>0</v>
      </c>
      <c r="E13" s="4">
        <f t="shared" si="1"/>
        <v>0</v>
      </c>
      <c r="F13" s="4">
        <f t="shared" si="2"/>
        <v>0</v>
      </c>
      <c r="G13" s="4">
        <f t="shared" si="3"/>
        <v>0</v>
      </c>
      <c r="H13" s="13"/>
      <c r="I13" s="14"/>
      <c r="J13" s="15"/>
      <c r="K13" s="16"/>
      <c r="L13" s="13"/>
      <c r="M13" s="14"/>
      <c r="N13" s="15"/>
      <c r="O13" s="16"/>
      <c r="P13" s="13"/>
      <c r="Q13" s="14"/>
      <c r="R13" s="15"/>
      <c r="S13" s="16"/>
      <c r="T13" s="13"/>
      <c r="U13" s="14"/>
      <c r="V13" s="15"/>
      <c r="W13" s="16"/>
      <c r="X13" s="9">
        <f>'ارصدة ارض المخزن'!W13</f>
        <v>0</v>
      </c>
      <c r="Y13" s="18"/>
      <c r="Z13" s="18"/>
      <c r="AA13" s="18"/>
      <c r="AB13" s="18">
        <f t="shared" si="4"/>
        <v>0</v>
      </c>
      <c r="AC13" s="18">
        <f t="shared" si="5"/>
        <v>0</v>
      </c>
      <c r="AD13" s="18">
        <f t="shared" si="6"/>
        <v>0</v>
      </c>
      <c r="AE13" s="18">
        <f t="shared" si="7"/>
        <v>0</v>
      </c>
      <c r="AF13" s="19">
        <f t="shared" si="8"/>
        <v>0</v>
      </c>
      <c r="AG13" s="20">
        <f t="shared" si="9"/>
        <v>0</v>
      </c>
      <c r="AH13" s="48">
        <f t="shared" si="10"/>
        <v>0</v>
      </c>
      <c r="AI13" s="79"/>
      <c r="AJ13" s="79"/>
    </row>
    <row r="14" spans="1:36" ht="16.5" thickTop="1" thickBot="1" x14ac:dyDescent="0.3">
      <c r="A14" s="110"/>
      <c r="B14" s="44" t="str">
        <f>'ارصدة ارض المخزن'!A14</f>
        <v>برجاء إدخال إسم الصنف</v>
      </c>
      <c r="C14" s="26">
        <f>'ارصدة ارض المخزن'!B14</f>
        <v>1</v>
      </c>
      <c r="D14" s="26">
        <f t="shared" si="0"/>
        <v>0</v>
      </c>
      <c r="E14" s="26">
        <f t="shared" si="1"/>
        <v>0</v>
      </c>
      <c r="F14" s="26">
        <f t="shared" si="2"/>
        <v>0</v>
      </c>
      <c r="G14" s="26">
        <f t="shared" si="3"/>
        <v>0</v>
      </c>
      <c r="H14" s="27"/>
      <c r="I14" s="28"/>
      <c r="J14" s="29"/>
      <c r="K14" s="30"/>
      <c r="L14" s="27"/>
      <c r="M14" s="28"/>
      <c r="N14" s="29"/>
      <c r="O14" s="30"/>
      <c r="P14" s="27"/>
      <c r="Q14" s="28"/>
      <c r="R14" s="29"/>
      <c r="S14" s="30"/>
      <c r="T14" s="27"/>
      <c r="U14" s="28"/>
      <c r="V14" s="29"/>
      <c r="W14" s="30"/>
      <c r="X14" s="9">
        <f>'ارصدة ارض المخزن'!W14</f>
        <v>0</v>
      </c>
      <c r="Y14" s="32"/>
      <c r="Z14" s="32"/>
      <c r="AA14" s="32"/>
      <c r="AB14" s="32">
        <f t="shared" si="4"/>
        <v>0</v>
      </c>
      <c r="AC14" s="32">
        <f t="shared" si="5"/>
        <v>0</v>
      </c>
      <c r="AD14" s="32">
        <f t="shared" si="6"/>
        <v>0</v>
      </c>
      <c r="AE14" s="32">
        <f t="shared" si="7"/>
        <v>0</v>
      </c>
      <c r="AF14" s="33">
        <f t="shared" si="8"/>
        <v>0</v>
      </c>
      <c r="AG14" s="34">
        <f t="shared" si="9"/>
        <v>0</v>
      </c>
      <c r="AH14" s="47">
        <f t="shared" si="10"/>
        <v>0</v>
      </c>
      <c r="AI14" s="79"/>
      <c r="AJ14" s="79"/>
    </row>
    <row r="15" spans="1:36" ht="16.5" thickTop="1" thickBot="1" x14ac:dyDescent="0.3">
      <c r="A15" s="110"/>
      <c r="B15" s="3" t="str">
        <f>'ارصدة ارض المخزن'!A15</f>
        <v>برجاء إدخال إسم الصنف</v>
      </c>
      <c r="C15" s="4">
        <f>'ارصدة ارض المخزن'!B15</f>
        <v>1</v>
      </c>
      <c r="D15" s="4">
        <f t="shared" si="0"/>
        <v>0</v>
      </c>
      <c r="E15" s="4">
        <f t="shared" si="1"/>
        <v>0</v>
      </c>
      <c r="F15" s="4">
        <f t="shared" si="2"/>
        <v>0</v>
      </c>
      <c r="G15" s="4">
        <f t="shared" si="3"/>
        <v>0</v>
      </c>
      <c r="H15" s="13"/>
      <c r="I15" s="14"/>
      <c r="J15" s="15"/>
      <c r="K15" s="16"/>
      <c r="L15" s="13"/>
      <c r="M15" s="14"/>
      <c r="N15" s="15"/>
      <c r="O15" s="16"/>
      <c r="P15" s="13"/>
      <c r="Q15" s="14"/>
      <c r="R15" s="15"/>
      <c r="S15" s="16"/>
      <c r="T15" s="13"/>
      <c r="U15" s="14"/>
      <c r="V15" s="15"/>
      <c r="W15" s="16"/>
      <c r="X15" s="9">
        <f>'ارصدة ارض المخزن'!W15</f>
        <v>0</v>
      </c>
      <c r="Y15" s="18"/>
      <c r="Z15" s="18"/>
      <c r="AA15" s="18"/>
      <c r="AB15" s="18">
        <f t="shared" si="4"/>
        <v>0</v>
      </c>
      <c r="AC15" s="18">
        <f t="shared" si="5"/>
        <v>0</v>
      </c>
      <c r="AD15" s="18">
        <f t="shared" si="6"/>
        <v>0</v>
      </c>
      <c r="AE15" s="18">
        <f t="shared" si="7"/>
        <v>0</v>
      </c>
      <c r="AF15" s="19">
        <f t="shared" si="8"/>
        <v>0</v>
      </c>
      <c r="AG15" s="20">
        <f t="shared" si="9"/>
        <v>0</v>
      </c>
      <c r="AH15" s="48">
        <f t="shared" si="10"/>
        <v>0</v>
      </c>
      <c r="AI15" s="79"/>
      <c r="AJ15" s="79"/>
    </row>
    <row r="16" spans="1:36" ht="16.5" thickTop="1" thickBot="1" x14ac:dyDescent="0.3">
      <c r="A16" s="110"/>
      <c r="B16" s="44" t="str">
        <f>'ارصدة ارض المخزن'!A16</f>
        <v>برجاء إدخال إسم الصنف</v>
      </c>
      <c r="C16" s="26">
        <f>'ارصدة ارض المخزن'!B16</f>
        <v>1</v>
      </c>
      <c r="D16" s="26">
        <f t="shared" si="0"/>
        <v>0</v>
      </c>
      <c r="E16" s="26">
        <f t="shared" si="1"/>
        <v>0</v>
      </c>
      <c r="F16" s="26">
        <f t="shared" si="2"/>
        <v>0</v>
      </c>
      <c r="G16" s="26">
        <f t="shared" si="3"/>
        <v>0</v>
      </c>
      <c r="H16" s="27"/>
      <c r="I16" s="28"/>
      <c r="J16" s="29"/>
      <c r="K16" s="30"/>
      <c r="L16" s="27"/>
      <c r="M16" s="28"/>
      <c r="N16" s="29"/>
      <c r="O16" s="30"/>
      <c r="P16" s="27"/>
      <c r="Q16" s="28"/>
      <c r="R16" s="29"/>
      <c r="S16" s="30"/>
      <c r="T16" s="27"/>
      <c r="U16" s="28"/>
      <c r="V16" s="29"/>
      <c r="W16" s="30"/>
      <c r="X16" s="9">
        <f>'ارصدة ارض المخزن'!W16</f>
        <v>0</v>
      </c>
      <c r="Y16" s="32"/>
      <c r="Z16" s="32"/>
      <c r="AA16" s="32"/>
      <c r="AB16" s="32">
        <f t="shared" si="4"/>
        <v>0</v>
      </c>
      <c r="AC16" s="32">
        <f t="shared" si="5"/>
        <v>0</v>
      </c>
      <c r="AD16" s="32">
        <f t="shared" si="6"/>
        <v>0</v>
      </c>
      <c r="AE16" s="32">
        <f t="shared" si="7"/>
        <v>0</v>
      </c>
      <c r="AF16" s="33">
        <f t="shared" si="8"/>
        <v>0</v>
      </c>
      <c r="AG16" s="34">
        <f t="shared" si="9"/>
        <v>0</v>
      </c>
      <c r="AH16" s="47">
        <f t="shared" si="10"/>
        <v>0</v>
      </c>
      <c r="AI16" s="79"/>
      <c r="AJ16" s="79"/>
    </row>
    <row r="17" spans="1:36" ht="16.5" thickTop="1" thickBot="1" x14ac:dyDescent="0.3">
      <c r="A17" s="110"/>
      <c r="B17" s="3" t="str">
        <f>'ارصدة ارض المخزن'!A17</f>
        <v>برجاء إدخال إسم الصنف</v>
      </c>
      <c r="C17" s="4">
        <f>'ارصدة ارض المخزن'!B17</f>
        <v>1</v>
      </c>
      <c r="D17" s="4">
        <f t="shared" si="0"/>
        <v>0</v>
      </c>
      <c r="E17" s="4">
        <f t="shared" si="1"/>
        <v>0</v>
      </c>
      <c r="F17" s="4">
        <f t="shared" si="2"/>
        <v>0</v>
      </c>
      <c r="G17" s="4">
        <f t="shared" si="3"/>
        <v>0</v>
      </c>
      <c r="H17" s="13"/>
      <c r="I17" s="14"/>
      <c r="J17" s="15"/>
      <c r="K17" s="16"/>
      <c r="L17" s="13"/>
      <c r="M17" s="14"/>
      <c r="N17" s="15"/>
      <c r="O17" s="16"/>
      <c r="P17" s="13"/>
      <c r="Q17" s="14"/>
      <c r="R17" s="15"/>
      <c r="S17" s="16"/>
      <c r="T17" s="13"/>
      <c r="U17" s="14"/>
      <c r="V17" s="15"/>
      <c r="W17" s="16"/>
      <c r="X17" s="9">
        <f>'ارصدة ارض المخزن'!W17</f>
        <v>0</v>
      </c>
      <c r="Y17" s="18"/>
      <c r="Z17" s="18"/>
      <c r="AA17" s="18"/>
      <c r="AB17" s="18">
        <f t="shared" si="4"/>
        <v>0</v>
      </c>
      <c r="AC17" s="18">
        <f t="shared" si="5"/>
        <v>0</v>
      </c>
      <c r="AD17" s="18">
        <f t="shared" si="6"/>
        <v>0</v>
      </c>
      <c r="AE17" s="18">
        <f t="shared" si="7"/>
        <v>0</v>
      </c>
      <c r="AF17" s="19">
        <f t="shared" si="8"/>
        <v>0</v>
      </c>
      <c r="AG17" s="20">
        <f t="shared" si="9"/>
        <v>0</v>
      </c>
      <c r="AH17" s="48">
        <f t="shared" si="10"/>
        <v>0</v>
      </c>
      <c r="AI17" s="80" t="s">
        <v>32</v>
      </c>
      <c r="AJ17" s="80"/>
    </row>
    <row r="18" spans="1:36" ht="16.5" thickTop="1" thickBot="1" x14ac:dyDescent="0.3">
      <c r="A18" s="110"/>
      <c r="B18" s="44" t="str">
        <f>'ارصدة ارض المخزن'!A18</f>
        <v>برجاء إدخال إسم الصنف</v>
      </c>
      <c r="C18" s="26">
        <f>'ارصدة ارض المخزن'!B18</f>
        <v>1</v>
      </c>
      <c r="D18" s="26">
        <f t="shared" si="0"/>
        <v>0</v>
      </c>
      <c r="E18" s="26">
        <f t="shared" si="1"/>
        <v>0</v>
      </c>
      <c r="F18" s="26">
        <f t="shared" si="2"/>
        <v>0</v>
      </c>
      <c r="G18" s="26">
        <f t="shared" si="3"/>
        <v>0</v>
      </c>
      <c r="H18" s="27"/>
      <c r="I18" s="28"/>
      <c r="J18" s="29"/>
      <c r="K18" s="30"/>
      <c r="L18" s="27"/>
      <c r="M18" s="28"/>
      <c r="N18" s="29"/>
      <c r="O18" s="30"/>
      <c r="P18" s="27"/>
      <c r="Q18" s="28"/>
      <c r="R18" s="29"/>
      <c r="S18" s="30"/>
      <c r="T18" s="27"/>
      <c r="U18" s="28"/>
      <c r="V18" s="29"/>
      <c r="W18" s="30"/>
      <c r="X18" s="9">
        <f>'ارصدة ارض المخزن'!W18</f>
        <v>0</v>
      </c>
      <c r="Y18" s="32"/>
      <c r="Z18" s="32"/>
      <c r="AA18" s="32"/>
      <c r="AB18" s="32">
        <f t="shared" si="4"/>
        <v>0</v>
      </c>
      <c r="AC18" s="32">
        <f t="shared" si="5"/>
        <v>0</v>
      </c>
      <c r="AD18" s="32">
        <f t="shared" si="6"/>
        <v>0</v>
      </c>
      <c r="AE18" s="32">
        <f t="shared" si="7"/>
        <v>0</v>
      </c>
      <c r="AF18" s="33">
        <f t="shared" si="8"/>
        <v>0</v>
      </c>
      <c r="AG18" s="34">
        <f t="shared" si="9"/>
        <v>0</v>
      </c>
      <c r="AH18" s="47">
        <f t="shared" si="10"/>
        <v>0</v>
      </c>
      <c r="AI18" s="80"/>
      <c r="AJ18" s="80"/>
    </row>
    <row r="19" spans="1:36" ht="16.5" thickTop="1" thickBot="1" x14ac:dyDescent="0.3">
      <c r="A19" s="110"/>
      <c r="B19" s="3" t="str">
        <f>'ارصدة ارض المخزن'!A19</f>
        <v>برجاء إدخال إسم الصنف</v>
      </c>
      <c r="C19" s="4">
        <f>'ارصدة ارض المخزن'!B19</f>
        <v>1</v>
      </c>
      <c r="D19" s="4">
        <f t="shared" si="0"/>
        <v>0</v>
      </c>
      <c r="E19" s="4">
        <f t="shared" si="1"/>
        <v>0</v>
      </c>
      <c r="F19" s="4">
        <f t="shared" si="2"/>
        <v>0</v>
      </c>
      <c r="G19" s="4">
        <f t="shared" si="3"/>
        <v>0</v>
      </c>
      <c r="H19" s="13"/>
      <c r="I19" s="14"/>
      <c r="J19" s="15"/>
      <c r="K19" s="16"/>
      <c r="L19" s="13"/>
      <c r="M19" s="14"/>
      <c r="N19" s="15"/>
      <c r="O19" s="16"/>
      <c r="P19" s="13"/>
      <c r="Q19" s="14"/>
      <c r="R19" s="15"/>
      <c r="S19" s="16"/>
      <c r="T19" s="13"/>
      <c r="U19" s="14"/>
      <c r="V19" s="15"/>
      <c r="W19" s="16"/>
      <c r="X19" s="9">
        <f>'ارصدة ارض المخزن'!W19</f>
        <v>0</v>
      </c>
      <c r="Y19" s="18"/>
      <c r="Z19" s="18"/>
      <c r="AA19" s="18"/>
      <c r="AB19" s="18">
        <f t="shared" si="4"/>
        <v>0</v>
      </c>
      <c r="AC19" s="18">
        <f t="shared" si="5"/>
        <v>0</v>
      </c>
      <c r="AD19" s="18">
        <f t="shared" si="6"/>
        <v>0</v>
      </c>
      <c r="AE19" s="18">
        <f t="shared" si="7"/>
        <v>0</v>
      </c>
      <c r="AF19" s="19">
        <f t="shared" si="8"/>
        <v>0</v>
      </c>
      <c r="AG19" s="20">
        <f t="shared" si="9"/>
        <v>0</v>
      </c>
      <c r="AH19" s="48">
        <f t="shared" si="10"/>
        <v>0</v>
      </c>
      <c r="AI19" s="80"/>
      <c r="AJ19" s="80"/>
    </row>
    <row r="20" spans="1:36" ht="16.5" thickTop="1" thickBot="1" x14ac:dyDescent="0.3">
      <c r="A20" s="110"/>
      <c r="B20" s="44" t="str">
        <f>'ارصدة ارض المخزن'!A20</f>
        <v>برجاء إدخال إسم الصنف</v>
      </c>
      <c r="C20" s="26">
        <f>'ارصدة ارض المخزن'!B20</f>
        <v>1</v>
      </c>
      <c r="D20" s="26">
        <f t="shared" si="0"/>
        <v>0</v>
      </c>
      <c r="E20" s="26">
        <f t="shared" si="1"/>
        <v>0</v>
      </c>
      <c r="F20" s="26">
        <f t="shared" si="2"/>
        <v>0</v>
      </c>
      <c r="G20" s="26">
        <f t="shared" si="3"/>
        <v>0</v>
      </c>
      <c r="H20" s="27"/>
      <c r="I20" s="28"/>
      <c r="J20" s="29"/>
      <c r="K20" s="30"/>
      <c r="L20" s="27"/>
      <c r="M20" s="28"/>
      <c r="N20" s="29"/>
      <c r="O20" s="30"/>
      <c r="P20" s="27"/>
      <c r="Q20" s="28"/>
      <c r="R20" s="29"/>
      <c r="S20" s="30"/>
      <c r="T20" s="27"/>
      <c r="U20" s="28"/>
      <c r="V20" s="29"/>
      <c r="W20" s="30"/>
      <c r="X20" s="9">
        <f>'ارصدة ارض المخزن'!W20</f>
        <v>0</v>
      </c>
      <c r="Y20" s="32"/>
      <c r="Z20" s="32"/>
      <c r="AA20" s="32"/>
      <c r="AB20" s="32">
        <f t="shared" si="4"/>
        <v>0</v>
      </c>
      <c r="AC20" s="32">
        <f t="shared" si="5"/>
        <v>0</v>
      </c>
      <c r="AD20" s="32">
        <f t="shared" si="6"/>
        <v>0</v>
      </c>
      <c r="AE20" s="32">
        <f t="shared" si="7"/>
        <v>0</v>
      </c>
      <c r="AF20" s="33">
        <f t="shared" si="8"/>
        <v>0</v>
      </c>
      <c r="AG20" s="34">
        <f t="shared" si="9"/>
        <v>0</v>
      </c>
      <c r="AH20" s="47">
        <f t="shared" si="10"/>
        <v>0</v>
      </c>
      <c r="AI20" s="80"/>
      <c r="AJ20" s="80"/>
    </row>
    <row r="21" spans="1:36" ht="16.5" thickTop="1" thickBot="1" x14ac:dyDescent="0.3">
      <c r="A21" s="110"/>
      <c r="B21" s="3" t="str">
        <f>'ارصدة ارض المخزن'!A21</f>
        <v>برجاء إدخال إسم الصنف</v>
      </c>
      <c r="C21" s="4">
        <f>'ارصدة ارض المخزن'!B21</f>
        <v>1</v>
      </c>
      <c r="D21" s="4">
        <f t="shared" si="0"/>
        <v>0</v>
      </c>
      <c r="E21" s="4">
        <f t="shared" si="1"/>
        <v>0</v>
      </c>
      <c r="F21" s="4">
        <f t="shared" si="2"/>
        <v>0</v>
      </c>
      <c r="G21" s="4">
        <f t="shared" si="3"/>
        <v>0</v>
      </c>
      <c r="H21" s="13"/>
      <c r="I21" s="14"/>
      <c r="J21" s="15"/>
      <c r="K21" s="16"/>
      <c r="L21" s="13"/>
      <c r="M21" s="14"/>
      <c r="N21" s="15"/>
      <c r="O21" s="16"/>
      <c r="P21" s="13"/>
      <c r="Q21" s="14"/>
      <c r="R21" s="15"/>
      <c r="S21" s="16"/>
      <c r="T21" s="13"/>
      <c r="U21" s="14"/>
      <c r="V21" s="15"/>
      <c r="W21" s="16"/>
      <c r="X21" s="9">
        <f>'ارصدة ارض المخزن'!W21</f>
        <v>0</v>
      </c>
      <c r="Y21" s="18"/>
      <c r="Z21" s="18"/>
      <c r="AA21" s="18"/>
      <c r="AB21" s="18">
        <f t="shared" si="4"/>
        <v>0</v>
      </c>
      <c r="AC21" s="18">
        <f t="shared" si="5"/>
        <v>0</v>
      </c>
      <c r="AD21" s="18">
        <f t="shared" si="6"/>
        <v>0</v>
      </c>
      <c r="AE21" s="18">
        <f t="shared" si="7"/>
        <v>0</v>
      </c>
      <c r="AF21" s="19">
        <f t="shared" si="8"/>
        <v>0</v>
      </c>
      <c r="AG21" s="20">
        <f t="shared" si="9"/>
        <v>0</v>
      </c>
      <c r="AH21" s="48">
        <f t="shared" si="10"/>
        <v>0</v>
      </c>
      <c r="AI21" s="80"/>
      <c r="AJ21" s="80"/>
    </row>
    <row r="22" spans="1:36" ht="16.5" thickTop="1" thickBot="1" x14ac:dyDescent="0.3">
      <c r="A22" s="110"/>
      <c r="B22" s="44" t="str">
        <f>'ارصدة ارض المخزن'!A22</f>
        <v>برجاء إدخال إسم الصنف</v>
      </c>
      <c r="C22" s="26">
        <f>'ارصدة ارض المخزن'!B22</f>
        <v>1</v>
      </c>
      <c r="D22" s="26">
        <f t="shared" si="0"/>
        <v>0</v>
      </c>
      <c r="E22" s="26">
        <f t="shared" si="1"/>
        <v>0</v>
      </c>
      <c r="F22" s="26">
        <f t="shared" si="2"/>
        <v>0</v>
      </c>
      <c r="G22" s="26">
        <f t="shared" si="3"/>
        <v>0</v>
      </c>
      <c r="H22" s="27"/>
      <c r="I22" s="28"/>
      <c r="J22" s="29"/>
      <c r="K22" s="30"/>
      <c r="L22" s="27"/>
      <c r="M22" s="28"/>
      <c r="N22" s="29"/>
      <c r="O22" s="30"/>
      <c r="P22" s="27"/>
      <c r="Q22" s="28"/>
      <c r="R22" s="29"/>
      <c r="S22" s="30"/>
      <c r="T22" s="27"/>
      <c r="U22" s="28"/>
      <c r="V22" s="29"/>
      <c r="W22" s="30"/>
      <c r="X22" s="9">
        <f>'ارصدة ارض المخزن'!W22</f>
        <v>0</v>
      </c>
      <c r="Y22" s="32"/>
      <c r="Z22" s="32"/>
      <c r="AA22" s="32"/>
      <c r="AB22" s="32">
        <f t="shared" si="4"/>
        <v>0</v>
      </c>
      <c r="AC22" s="32">
        <f t="shared" si="5"/>
        <v>0</v>
      </c>
      <c r="AD22" s="32">
        <f t="shared" si="6"/>
        <v>0</v>
      </c>
      <c r="AE22" s="32">
        <f t="shared" si="7"/>
        <v>0</v>
      </c>
      <c r="AF22" s="33">
        <f t="shared" si="8"/>
        <v>0</v>
      </c>
      <c r="AG22" s="34">
        <f t="shared" si="9"/>
        <v>0</v>
      </c>
      <c r="AH22" s="47">
        <f t="shared" si="10"/>
        <v>0</v>
      </c>
      <c r="AI22" s="80"/>
      <c r="AJ22" s="80"/>
    </row>
    <row r="23" spans="1:36" ht="16.5" thickTop="1" thickBot="1" x14ac:dyDescent="0.3">
      <c r="A23" s="110"/>
      <c r="B23" s="3" t="str">
        <f>'ارصدة ارض المخزن'!A23</f>
        <v>برجاء إدخال إسم الصنف</v>
      </c>
      <c r="C23" s="4">
        <f>'ارصدة ارض المخزن'!B23</f>
        <v>1</v>
      </c>
      <c r="D23" s="4">
        <f t="shared" si="0"/>
        <v>0</v>
      </c>
      <c r="E23" s="4">
        <f t="shared" si="1"/>
        <v>0</v>
      </c>
      <c r="F23" s="4">
        <f t="shared" si="2"/>
        <v>0</v>
      </c>
      <c r="G23" s="4">
        <f t="shared" si="3"/>
        <v>0</v>
      </c>
      <c r="H23" s="13"/>
      <c r="I23" s="14"/>
      <c r="J23" s="15"/>
      <c r="K23" s="16"/>
      <c r="L23" s="13"/>
      <c r="M23" s="14"/>
      <c r="N23" s="15"/>
      <c r="O23" s="16"/>
      <c r="P23" s="13"/>
      <c r="Q23" s="14"/>
      <c r="R23" s="15"/>
      <c r="S23" s="16"/>
      <c r="T23" s="13"/>
      <c r="U23" s="14"/>
      <c r="V23" s="15"/>
      <c r="W23" s="16"/>
      <c r="X23" s="9">
        <f>'ارصدة ارض المخزن'!W23</f>
        <v>0</v>
      </c>
      <c r="Y23" s="18"/>
      <c r="Z23" s="18"/>
      <c r="AA23" s="18"/>
      <c r="AB23" s="18">
        <f t="shared" si="4"/>
        <v>0</v>
      </c>
      <c r="AC23" s="18">
        <f t="shared" si="5"/>
        <v>0</v>
      </c>
      <c r="AD23" s="18">
        <f t="shared" si="6"/>
        <v>0</v>
      </c>
      <c r="AE23" s="18">
        <f t="shared" si="7"/>
        <v>0</v>
      </c>
      <c r="AF23" s="19">
        <f t="shared" si="8"/>
        <v>0</v>
      </c>
      <c r="AG23" s="20">
        <f t="shared" si="9"/>
        <v>0</v>
      </c>
      <c r="AH23" s="48">
        <f t="shared" si="10"/>
        <v>0</v>
      </c>
      <c r="AI23" s="80"/>
      <c r="AJ23" s="80"/>
    </row>
    <row r="24" spans="1:36" ht="16.5" thickTop="1" thickBot="1" x14ac:dyDescent="0.3">
      <c r="A24" s="110"/>
      <c r="B24" s="44" t="str">
        <f>'ارصدة ارض المخزن'!A24</f>
        <v>برجاء إدخال إسم الصنف</v>
      </c>
      <c r="C24" s="26">
        <f>'ارصدة ارض المخزن'!B24</f>
        <v>1</v>
      </c>
      <c r="D24" s="26">
        <f t="shared" si="0"/>
        <v>0</v>
      </c>
      <c r="E24" s="26">
        <f t="shared" si="1"/>
        <v>0</v>
      </c>
      <c r="F24" s="26">
        <f t="shared" si="2"/>
        <v>0</v>
      </c>
      <c r="G24" s="26">
        <f t="shared" si="3"/>
        <v>0</v>
      </c>
      <c r="H24" s="27"/>
      <c r="I24" s="28"/>
      <c r="J24" s="29"/>
      <c r="K24" s="30"/>
      <c r="L24" s="27"/>
      <c r="M24" s="28"/>
      <c r="N24" s="29"/>
      <c r="O24" s="30"/>
      <c r="P24" s="27"/>
      <c r="Q24" s="28"/>
      <c r="R24" s="29"/>
      <c r="S24" s="30"/>
      <c r="T24" s="27"/>
      <c r="U24" s="28"/>
      <c r="V24" s="29"/>
      <c r="W24" s="30"/>
      <c r="X24" s="9">
        <f>'ارصدة ارض المخزن'!W24</f>
        <v>0</v>
      </c>
      <c r="Y24" s="32"/>
      <c r="Z24" s="32"/>
      <c r="AA24" s="32"/>
      <c r="AB24" s="32">
        <f t="shared" si="4"/>
        <v>0</v>
      </c>
      <c r="AC24" s="32">
        <f t="shared" si="5"/>
        <v>0</v>
      </c>
      <c r="AD24" s="32">
        <f t="shared" si="6"/>
        <v>0</v>
      </c>
      <c r="AE24" s="32">
        <f t="shared" si="7"/>
        <v>0</v>
      </c>
      <c r="AF24" s="33">
        <f t="shared" si="8"/>
        <v>0</v>
      </c>
      <c r="AG24" s="34">
        <f t="shared" si="9"/>
        <v>0</v>
      </c>
      <c r="AH24" s="47">
        <f t="shared" si="10"/>
        <v>0</v>
      </c>
      <c r="AI24" s="80"/>
      <c r="AJ24" s="80"/>
    </row>
    <row r="25" spans="1:36" ht="16.5" thickTop="1" thickBot="1" x14ac:dyDescent="0.3">
      <c r="A25" s="110"/>
      <c r="B25" s="3" t="str">
        <f>'ارصدة ارض المخزن'!A25</f>
        <v>برجاء إدخال إسم الصنف</v>
      </c>
      <c r="C25" s="4">
        <f>'ارصدة ارض المخزن'!B25</f>
        <v>1</v>
      </c>
      <c r="D25" s="4">
        <f t="shared" si="0"/>
        <v>0</v>
      </c>
      <c r="E25" s="4">
        <f t="shared" si="1"/>
        <v>0</v>
      </c>
      <c r="F25" s="4">
        <f t="shared" si="2"/>
        <v>0</v>
      </c>
      <c r="G25" s="4">
        <f t="shared" si="3"/>
        <v>0</v>
      </c>
      <c r="H25" s="13"/>
      <c r="I25" s="14"/>
      <c r="J25" s="15"/>
      <c r="K25" s="16"/>
      <c r="L25" s="13"/>
      <c r="M25" s="14"/>
      <c r="N25" s="15"/>
      <c r="O25" s="16"/>
      <c r="P25" s="13"/>
      <c r="Q25" s="14"/>
      <c r="R25" s="15"/>
      <c r="S25" s="16"/>
      <c r="T25" s="13"/>
      <c r="U25" s="14"/>
      <c r="V25" s="15"/>
      <c r="W25" s="16"/>
      <c r="X25" s="9">
        <f>'ارصدة ارض المخزن'!W25</f>
        <v>0</v>
      </c>
      <c r="Y25" s="18"/>
      <c r="Z25" s="18"/>
      <c r="AA25" s="18"/>
      <c r="AB25" s="18">
        <f t="shared" si="4"/>
        <v>0</v>
      </c>
      <c r="AC25" s="18">
        <f t="shared" si="5"/>
        <v>0</v>
      </c>
      <c r="AD25" s="18">
        <f t="shared" si="6"/>
        <v>0</v>
      </c>
      <c r="AE25" s="18">
        <f t="shared" si="7"/>
        <v>0</v>
      </c>
      <c r="AF25" s="19">
        <f t="shared" si="8"/>
        <v>0</v>
      </c>
      <c r="AG25" s="20">
        <f t="shared" si="9"/>
        <v>0</v>
      </c>
      <c r="AH25" s="48">
        <f t="shared" si="10"/>
        <v>0</v>
      </c>
      <c r="AI25" s="80">
        <f>AB48</f>
        <v>0</v>
      </c>
      <c r="AJ25" s="80"/>
    </row>
    <row r="26" spans="1:36" ht="16.5" thickTop="1" thickBot="1" x14ac:dyDescent="0.3">
      <c r="A26" s="110"/>
      <c r="B26" s="44" t="str">
        <f>'ارصدة ارض المخزن'!A26</f>
        <v>برجاء إدخال إسم الصنف</v>
      </c>
      <c r="C26" s="26">
        <f>'ارصدة ارض المخزن'!B26</f>
        <v>1</v>
      </c>
      <c r="D26" s="26">
        <f t="shared" si="0"/>
        <v>0</v>
      </c>
      <c r="E26" s="26">
        <f t="shared" si="1"/>
        <v>0</v>
      </c>
      <c r="F26" s="26">
        <f t="shared" si="2"/>
        <v>0</v>
      </c>
      <c r="G26" s="26">
        <f t="shared" si="3"/>
        <v>0</v>
      </c>
      <c r="H26" s="27"/>
      <c r="I26" s="28"/>
      <c r="J26" s="29"/>
      <c r="K26" s="30"/>
      <c r="L26" s="27"/>
      <c r="M26" s="28"/>
      <c r="N26" s="29"/>
      <c r="O26" s="30"/>
      <c r="P26" s="27"/>
      <c r="Q26" s="28"/>
      <c r="R26" s="29"/>
      <c r="S26" s="30"/>
      <c r="T26" s="27"/>
      <c r="U26" s="28"/>
      <c r="V26" s="29"/>
      <c r="W26" s="30"/>
      <c r="X26" s="9">
        <f>'ارصدة ارض المخزن'!W26</f>
        <v>0</v>
      </c>
      <c r="Y26" s="32"/>
      <c r="Z26" s="32"/>
      <c r="AA26" s="32"/>
      <c r="AB26" s="32">
        <f t="shared" si="4"/>
        <v>0</v>
      </c>
      <c r="AC26" s="32">
        <f t="shared" si="5"/>
        <v>0</v>
      </c>
      <c r="AD26" s="32">
        <f t="shared" si="6"/>
        <v>0</v>
      </c>
      <c r="AE26" s="32">
        <f t="shared" si="7"/>
        <v>0</v>
      </c>
      <c r="AF26" s="33">
        <f t="shared" si="8"/>
        <v>0</v>
      </c>
      <c r="AG26" s="34">
        <f t="shared" si="9"/>
        <v>0</v>
      </c>
      <c r="AH26" s="47">
        <f t="shared" si="10"/>
        <v>0</v>
      </c>
      <c r="AI26" s="80"/>
      <c r="AJ26" s="80"/>
    </row>
    <row r="27" spans="1:36" ht="16.5" thickTop="1" thickBot="1" x14ac:dyDescent="0.3">
      <c r="A27" s="110"/>
      <c r="B27" s="3" t="str">
        <f>'ارصدة ارض المخزن'!A27</f>
        <v>برجاء إدخال إسم الصنف</v>
      </c>
      <c r="C27" s="4">
        <f>'ارصدة ارض المخزن'!B27</f>
        <v>1</v>
      </c>
      <c r="D27" s="4">
        <f t="shared" si="0"/>
        <v>0</v>
      </c>
      <c r="E27" s="4">
        <f t="shared" si="1"/>
        <v>0</v>
      </c>
      <c r="F27" s="4">
        <f t="shared" si="2"/>
        <v>0</v>
      </c>
      <c r="G27" s="4">
        <f t="shared" si="3"/>
        <v>0</v>
      </c>
      <c r="H27" s="13"/>
      <c r="I27" s="14"/>
      <c r="J27" s="15"/>
      <c r="K27" s="16"/>
      <c r="L27" s="13"/>
      <c r="M27" s="14"/>
      <c r="N27" s="15"/>
      <c r="O27" s="16"/>
      <c r="P27" s="13"/>
      <c r="Q27" s="14"/>
      <c r="R27" s="15"/>
      <c r="S27" s="16"/>
      <c r="T27" s="13"/>
      <c r="U27" s="14"/>
      <c r="V27" s="15"/>
      <c r="W27" s="16"/>
      <c r="X27" s="9">
        <f>'ارصدة ارض المخزن'!W27</f>
        <v>0</v>
      </c>
      <c r="Y27" s="18"/>
      <c r="Z27" s="18"/>
      <c r="AA27" s="18"/>
      <c r="AB27" s="18">
        <f t="shared" si="4"/>
        <v>0</v>
      </c>
      <c r="AC27" s="18">
        <f t="shared" si="5"/>
        <v>0</v>
      </c>
      <c r="AD27" s="18">
        <f t="shared" si="6"/>
        <v>0</v>
      </c>
      <c r="AE27" s="18">
        <f t="shared" si="7"/>
        <v>0</v>
      </c>
      <c r="AF27" s="19">
        <f t="shared" si="8"/>
        <v>0</v>
      </c>
      <c r="AG27" s="20">
        <f t="shared" si="9"/>
        <v>0</v>
      </c>
      <c r="AH27" s="48">
        <f t="shared" si="10"/>
        <v>0</v>
      </c>
      <c r="AI27" s="80"/>
      <c r="AJ27" s="80"/>
    </row>
    <row r="28" spans="1:36" ht="16.5" thickTop="1" thickBot="1" x14ac:dyDescent="0.3">
      <c r="A28" s="110"/>
      <c r="B28" s="44" t="str">
        <f>'ارصدة ارض المخزن'!A28</f>
        <v>برجاء إدخال إسم الصنف</v>
      </c>
      <c r="C28" s="26">
        <f>'ارصدة ارض المخزن'!B28</f>
        <v>1</v>
      </c>
      <c r="D28" s="26">
        <f t="shared" si="0"/>
        <v>0</v>
      </c>
      <c r="E28" s="26">
        <f t="shared" si="1"/>
        <v>0</v>
      </c>
      <c r="F28" s="26">
        <f t="shared" si="2"/>
        <v>0</v>
      </c>
      <c r="G28" s="26">
        <f t="shared" si="3"/>
        <v>0</v>
      </c>
      <c r="H28" s="27"/>
      <c r="I28" s="28"/>
      <c r="J28" s="29"/>
      <c r="K28" s="30"/>
      <c r="L28" s="27"/>
      <c r="M28" s="28"/>
      <c r="N28" s="29"/>
      <c r="O28" s="30"/>
      <c r="P28" s="27"/>
      <c r="Q28" s="28"/>
      <c r="R28" s="29"/>
      <c r="S28" s="30"/>
      <c r="T28" s="27"/>
      <c r="U28" s="28"/>
      <c r="V28" s="29"/>
      <c r="W28" s="30"/>
      <c r="X28" s="9">
        <f>'ارصدة ارض المخزن'!W28</f>
        <v>0</v>
      </c>
      <c r="Y28" s="32"/>
      <c r="Z28" s="32"/>
      <c r="AA28" s="32"/>
      <c r="AB28" s="32">
        <f t="shared" si="4"/>
        <v>0</v>
      </c>
      <c r="AC28" s="32">
        <f t="shared" si="5"/>
        <v>0</v>
      </c>
      <c r="AD28" s="32">
        <f t="shared" si="6"/>
        <v>0</v>
      </c>
      <c r="AE28" s="32">
        <f t="shared" si="7"/>
        <v>0</v>
      </c>
      <c r="AF28" s="33">
        <f t="shared" si="8"/>
        <v>0</v>
      </c>
      <c r="AG28" s="34">
        <f t="shared" si="9"/>
        <v>0</v>
      </c>
      <c r="AH28" s="47">
        <f t="shared" si="10"/>
        <v>0</v>
      </c>
      <c r="AI28" s="80"/>
      <c r="AJ28" s="80"/>
    </row>
    <row r="29" spans="1:36" ht="16.5" thickTop="1" thickBot="1" x14ac:dyDescent="0.3">
      <c r="A29" s="110"/>
      <c r="B29" s="3" t="str">
        <f>'ارصدة ارض المخزن'!A29</f>
        <v>برجاء إدخال إسم الصنف</v>
      </c>
      <c r="C29" s="4">
        <f>'ارصدة ارض المخزن'!B29</f>
        <v>1</v>
      </c>
      <c r="D29" s="4">
        <f t="shared" si="0"/>
        <v>0</v>
      </c>
      <c r="E29" s="4">
        <f t="shared" si="1"/>
        <v>0</v>
      </c>
      <c r="F29" s="4">
        <f t="shared" si="2"/>
        <v>0</v>
      </c>
      <c r="G29" s="4">
        <f t="shared" si="3"/>
        <v>0</v>
      </c>
      <c r="H29" s="13"/>
      <c r="I29" s="14"/>
      <c r="J29" s="15"/>
      <c r="K29" s="16"/>
      <c r="L29" s="13"/>
      <c r="M29" s="14"/>
      <c r="N29" s="15"/>
      <c r="O29" s="16"/>
      <c r="P29" s="13"/>
      <c r="Q29" s="14"/>
      <c r="R29" s="15"/>
      <c r="S29" s="16"/>
      <c r="T29" s="13"/>
      <c r="U29" s="14"/>
      <c r="V29" s="15"/>
      <c r="W29" s="16"/>
      <c r="X29" s="9">
        <f>'ارصدة ارض المخزن'!W29</f>
        <v>0</v>
      </c>
      <c r="Y29" s="18"/>
      <c r="Z29" s="18"/>
      <c r="AA29" s="18"/>
      <c r="AB29" s="18">
        <f t="shared" si="4"/>
        <v>0</v>
      </c>
      <c r="AC29" s="18">
        <f t="shared" si="5"/>
        <v>0</v>
      </c>
      <c r="AD29" s="18">
        <f t="shared" si="6"/>
        <v>0</v>
      </c>
      <c r="AE29" s="18">
        <f t="shared" si="7"/>
        <v>0</v>
      </c>
      <c r="AF29" s="19">
        <f t="shared" si="8"/>
        <v>0</v>
      </c>
      <c r="AG29" s="20">
        <f t="shared" si="9"/>
        <v>0</v>
      </c>
      <c r="AH29" s="48">
        <f t="shared" si="10"/>
        <v>0</v>
      </c>
      <c r="AI29" s="80"/>
      <c r="AJ29" s="80"/>
    </row>
    <row r="30" spans="1:36" ht="16.5" thickTop="1" thickBot="1" x14ac:dyDescent="0.3">
      <c r="A30" s="110"/>
      <c r="B30" s="44" t="str">
        <f>'ارصدة ارض المخزن'!A30</f>
        <v>برجاء إدخال إسم الصنف</v>
      </c>
      <c r="C30" s="26">
        <f>'ارصدة ارض المخزن'!B30</f>
        <v>1</v>
      </c>
      <c r="D30" s="26">
        <f t="shared" si="0"/>
        <v>0</v>
      </c>
      <c r="E30" s="26">
        <f t="shared" si="1"/>
        <v>0</v>
      </c>
      <c r="F30" s="26">
        <f t="shared" si="2"/>
        <v>0</v>
      </c>
      <c r="G30" s="26">
        <f t="shared" si="3"/>
        <v>0</v>
      </c>
      <c r="H30" s="27"/>
      <c r="I30" s="28"/>
      <c r="J30" s="29"/>
      <c r="K30" s="30"/>
      <c r="L30" s="27"/>
      <c r="M30" s="28"/>
      <c r="N30" s="29"/>
      <c r="O30" s="30"/>
      <c r="P30" s="27"/>
      <c r="Q30" s="28"/>
      <c r="R30" s="29"/>
      <c r="S30" s="30"/>
      <c r="T30" s="27"/>
      <c r="U30" s="28"/>
      <c r="V30" s="29"/>
      <c r="W30" s="30"/>
      <c r="X30" s="9">
        <f>'ارصدة ارض المخزن'!W30</f>
        <v>0</v>
      </c>
      <c r="Y30" s="32"/>
      <c r="Z30" s="32"/>
      <c r="AA30" s="32"/>
      <c r="AB30" s="32">
        <f t="shared" si="4"/>
        <v>0</v>
      </c>
      <c r="AC30" s="32">
        <f t="shared" si="5"/>
        <v>0</v>
      </c>
      <c r="AD30" s="32">
        <f t="shared" si="6"/>
        <v>0</v>
      </c>
      <c r="AE30" s="32">
        <f t="shared" si="7"/>
        <v>0</v>
      </c>
      <c r="AF30" s="33">
        <f t="shared" si="8"/>
        <v>0</v>
      </c>
      <c r="AG30" s="34">
        <f t="shared" si="9"/>
        <v>0</v>
      </c>
      <c r="AH30" s="47">
        <f t="shared" si="10"/>
        <v>0</v>
      </c>
      <c r="AI30" s="80"/>
      <c r="AJ30" s="80"/>
    </row>
    <row r="31" spans="1:36" ht="16.5" thickTop="1" thickBot="1" x14ac:dyDescent="0.3">
      <c r="A31" s="110"/>
      <c r="B31" s="3" t="str">
        <f>'ارصدة ارض المخزن'!A31</f>
        <v>برجاء إدخال إسم الصنف</v>
      </c>
      <c r="C31" s="4">
        <f>'ارصدة ارض المخزن'!B31</f>
        <v>1</v>
      </c>
      <c r="D31" s="4">
        <f t="shared" si="0"/>
        <v>0</v>
      </c>
      <c r="E31" s="4">
        <f t="shared" si="1"/>
        <v>0</v>
      </c>
      <c r="F31" s="4">
        <f t="shared" si="2"/>
        <v>0</v>
      </c>
      <c r="G31" s="4">
        <f t="shared" si="3"/>
        <v>0</v>
      </c>
      <c r="H31" s="13"/>
      <c r="I31" s="14"/>
      <c r="J31" s="15"/>
      <c r="K31" s="16"/>
      <c r="L31" s="13"/>
      <c r="M31" s="14"/>
      <c r="N31" s="15"/>
      <c r="O31" s="16"/>
      <c r="P31" s="13"/>
      <c r="Q31" s="14"/>
      <c r="R31" s="15"/>
      <c r="S31" s="16"/>
      <c r="T31" s="13"/>
      <c r="U31" s="14"/>
      <c r="V31" s="15"/>
      <c r="W31" s="16"/>
      <c r="X31" s="9">
        <f>'ارصدة ارض المخزن'!W31</f>
        <v>0</v>
      </c>
      <c r="Y31" s="18"/>
      <c r="Z31" s="18"/>
      <c r="AA31" s="18"/>
      <c r="AB31" s="18">
        <f t="shared" si="4"/>
        <v>0</v>
      </c>
      <c r="AC31" s="18">
        <f t="shared" si="5"/>
        <v>0</v>
      </c>
      <c r="AD31" s="18">
        <f t="shared" si="6"/>
        <v>0</v>
      </c>
      <c r="AE31" s="18">
        <f t="shared" si="7"/>
        <v>0</v>
      </c>
      <c r="AF31" s="19">
        <f t="shared" si="8"/>
        <v>0</v>
      </c>
      <c r="AG31" s="20">
        <f t="shared" si="9"/>
        <v>0</v>
      </c>
      <c r="AH31" s="48">
        <f t="shared" si="10"/>
        <v>0</v>
      </c>
      <c r="AI31" s="80"/>
      <c r="AJ31" s="80"/>
    </row>
    <row r="32" spans="1:36" ht="16.5" thickTop="1" thickBot="1" x14ac:dyDescent="0.3">
      <c r="A32" s="110"/>
      <c r="B32" s="44" t="str">
        <f>'ارصدة ارض المخزن'!A32</f>
        <v>برجاء إدخال إسم الصنف</v>
      </c>
      <c r="C32" s="26">
        <f>'ارصدة ارض المخزن'!B32</f>
        <v>1</v>
      </c>
      <c r="D32" s="26">
        <f t="shared" si="0"/>
        <v>0</v>
      </c>
      <c r="E32" s="26">
        <f t="shared" si="1"/>
        <v>0</v>
      </c>
      <c r="F32" s="26">
        <f t="shared" si="2"/>
        <v>0</v>
      </c>
      <c r="G32" s="26">
        <f t="shared" si="3"/>
        <v>0</v>
      </c>
      <c r="H32" s="27"/>
      <c r="I32" s="28"/>
      <c r="J32" s="29"/>
      <c r="K32" s="30"/>
      <c r="L32" s="27"/>
      <c r="M32" s="28"/>
      <c r="N32" s="29"/>
      <c r="O32" s="30"/>
      <c r="P32" s="27"/>
      <c r="Q32" s="28"/>
      <c r="R32" s="29"/>
      <c r="S32" s="30"/>
      <c r="T32" s="27"/>
      <c r="U32" s="28"/>
      <c r="V32" s="29"/>
      <c r="W32" s="30"/>
      <c r="X32" s="9">
        <f>'ارصدة ارض المخزن'!W32</f>
        <v>0</v>
      </c>
      <c r="Y32" s="32"/>
      <c r="Z32" s="32"/>
      <c r="AA32" s="32"/>
      <c r="AB32" s="32">
        <f t="shared" si="4"/>
        <v>0</v>
      </c>
      <c r="AC32" s="32">
        <f t="shared" si="5"/>
        <v>0</v>
      </c>
      <c r="AD32" s="32">
        <f t="shared" si="6"/>
        <v>0</v>
      </c>
      <c r="AE32" s="32">
        <f t="shared" si="7"/>
        <v>0</v>
      </c>
      <c r="AF32" s="33">
        <f t="shared" si="8"/>
        <v>0</v>
      </c>
      <c r="AG32" s="34">
        <f t="shared" si="9"/>
        <v>0</v>
      </c>
      <c r="AH32" s="47">
        <f t="shared" si="10"/>
        <v>0</v>
      </c>
      <c r="AI32" s="80"/>
      <c r="AJ32" s="80"/>
    </row>
    <row r="33" spans="1:36" ht="16.5" thickTop="1" thickBot="1" x14ac:dyDescent="0.3">
      <c r="A33" s="110"/>
      <c r="B33" s="3" t="str">
        <f>'ارصدة ارض المخزن'!A33</f>
        <v>برجاء إدخال إسم الصنف</v>
      </c>
      <c r="C33" s="4">
        <f>'ارصدة ارض المخزن'!B33</f>
        <v>1</v>
      </c>
      <c r="D33" s="4">
        <f t="shared" si="0"/>
        <v>0</v>
      </c>
      <c r="E33" s="4">
        <f t="shared" si="1"/>
        <v>0</v>
      </c>
      <c r="F33" s="4">
        <f t="shared" si="2"/>
        <v>0</v>
      </c>
      <c r="G33" s="4">
        <f t="shared" si="3"/>
        <v>0</v>
      </c>
      <c r="H33" s="13"/>
      <c r="I33" s="14"/>
      <c r="J33" s="15"/>
      <c r="K33" s="16"/>
      <c r="L33" s="13"/>
      <c r="M33" s="14"/>
      <c r="N33" s="15"/>
      <c r="O33" s="16"/>
      <c r="P33" s="13"/>
      <c r="Q33" s="14"/>
      <c r="R33" s="15"/>
      <c r="S33" s="16"/>
      <c r="T33" s="13"/>
      <c r="U33" s="14"/>
      <c r="V33" s="15"/>
      <c r="W33" s="16"/>
      <c r="X33" s="9">
        <f>'ارصدة ارض المخزن'!W33</f>
        <v>0</v>
      </c>
      <c r="Y33" s="18"/>
      <c r="Z33" s="18"/>
      <c r="AA33" s="18"/>
      <c r="AB33" s="18">
        <f t="shared" si="4"/>
        <v>0</v>
      </c>
      <c r="AC33" s="18">
        <f t="shared" si="5"/>
        <v>0</v>
      </c>
      <c r="AD33" s="18">
        <f t="shared" si="6"/>
        <v>0</v>
      </c>
      <c r="AE33" s="18">
        <f t="shared" si="7"/>
        <v>0</v>
      </c>
      <c r="AF33" s="19">
        <f t="shared" si="8"/>
        <v>0</v>
      </c>
      <c r="AG33" s="20">
        <f t="shared" si="9"/>
        <v>0</v>
      </c>
      <c r="AH33" s="48">
        <f t="shared" si="10"/>
        <v>0</v>
      </c>
      <c r="AI33" s="80" t="s">
        <v>33</v>
      </c>
      <c r="AJ33" s="80"/>
    </row>
    <row r="34" spans="1:36" ht="16.5" thickTop="1" thickBot="1" x14ac:dyDescent="0.3">
      <c r="A34" s="110"/>
      <c r="B34" s="44" t="str">
        <f>'ارصدة ارض المخزن'!A34</f>
        <v>برجاء إدخال إسم الصنف</v>
      </c>
      <c r="C34" s="26">
        <f>'ارصدة ارض المخزن'!B34</f>
        <v>1</v>
      </c>
      <c r="D34" s="26">
        <f t="shared" si="0"/>
        <v>0</v>
      </c>
      <c r="E34" s="26">
        <f t="shared" si="1"/>
        <v>0</v>
      </c>
      <c r="F34" s="26">
        <f t="shared" si="2"/>
        <v>0</v>
      </c>
      <c r="G34" s="26">
        <f t="shared" si="3"/>
        <v>0</v>
      </c>
      <c r="H34" s="27"/>
      <c r="I34" s="28"/>
      <c r="J34" s="29"/>
      <c r="K34" s="30"/>
      <c r="L34" s="27"/>
      <c r="M34" s="28"/>
      <c r="N34" s="29"/>
      <c r="O34" s="30"/>
      <c r="P34" s="27"/>
      <c r="Q34" s="28"/>
      <c r="R34" s="29"/>
      <c r="S34" s="30"/>
      <c r="T34" s="27"/>
      <c r="U34" s="28"/>
      <c r="V34" s="29"/>
      <c r="W34" s="30"/>
      <c r="X34" s="9">
        <f>'ارصدة ارض المخزن'!W34</f>
        <v>0</v>
      </c>
      <c r="Y34" s="32"/>
      <c r="Z34" s="32"/>
      <c r="AA34" s="32"/>
      <c r="AB34" s="32">
        <f t="shared" si="4"/>
        <v>0</v>
      </c>
      <c r="AC34" s="32">
        <f t="shared" si="5"/>
        <v>0</v>
      </c>
      <c r="AD34" s="32">
        <f t="shared" si="6"/>
        <v>0</v>
      </c>
      <c r="AE34" s="32">
        <f t="shared" si="7"/>
        <v>0</v>
      </c>
      <c r="AF34" s="33">
        <f t="shared" si="8"/>
        <v>0</v>
      </c>
      <c r="AG34" s="34">
        <f t="shared" si="9"/>
        <v>0</v>
      </c>
      <c r="AH34" s="47">
        <f t="shared" si="10"/>
        <v>0</v>
      </c>
      <c r="AI34" s="80"/>
      <c r="AJ34" s="80"/>
    </row>
    <row r="35" spans="1:36" ht="16.5" thickTop="1" thickBot="1" x14ac:dyDescent="0.3">
      <c r="A35" s="110"/>
      <c r="B35" s="3" t="str">
        <f>'ارصدة ارض المخزن'!A35</f>
        <v>برجاء إدخال إسم الصنف</v>
      </c>
      <c r="C35" s="4">
        <f>'ارصدة ارض المخزن'!B35</f>
        <v>1</v>
      </c>
      <c r="D35" s="4">
        <f t="shared" si="0"/>
        <v>0</v>
      </c>
      <c r="E35" s="4">
        <f t="shared" si="1"/>
        <v>0</v>
      </c>
      <c r="F35" s="4">
        <f t="shared" si="2"/>
        <v>0</v>
      </c>
      <c r="G35" s="4">
        <f t="shared" si="3"/>
        <v>0</v>
      </c>
      <c r="H35" s="13"/>
      <c r="I35" s="14"/>
      <c r="J35" s="15"/>
      <c r="K35" s="16"/>
      <c r="L35" s="13"/>
      <c r="M35" s="14"/>
      <c r="N35" s="15"/>
      <c r="O35" s="16"/>
      <c r="P35" s="13"/>
      <c r="Q35" s="14"/>
      <c r="R35" s="15"/>
      <c r="S35" s="16"/>
      <c r="T35" s="13"/>
      <c r="U35" s="14"/>
      <c r="V35" s="15"/>
      <c r="W35" s="16"/>
      <c r="X35" s="9">
        <f>'ارصدة ارض المخزن'!W35</f>
        <v>0</v>
      </c>
      <c r="Y35" s="18"/>
      <c r="Z35" s="18"/>
      <c r="AA35" s="18"/>
      <c r="AB35" s="18">
        <f t="shared" si="4"/>
        <v>0</v>
      </c>
      <c r="AC35" s="18">
        <f t="shared" si="5"/>
        <v>0</v>
      </c>
      <c r="AD35" s="18">
        <f t="shared" si="6"/>
        <v>0</v>
      </c>
      <c r="AE35" s="18">
        <f t="shared" si="7"/>
        <v>0</v>
      </c>
      <c r="AF35" s="19">
        <f t="shared" si="8"/>
        <v>0</v>
      </c>
      <c r="AG35" s="20">
        <f t="shared" si="9"/>
        <v>0</v>
      </c>
      <c r="AH35" s="48">
        <f t="shared" si="10"/>
        <v>0</v>
      </c>
      <c r="AI35" s="80"/>
      <c r="AJ35" s="80"/>
    </row>
    <row r="36" spans="1:36" ht="16.5" thickTop="1" thickBot="1" x14ac:dyDescent="0.3">
      <c r="A36" s="110"/>
      <c r="B36" s="44" t="str">
        <f>'ارصدة ارض المخزن'!A36</f>
        <v>برجاء إدخال إسم الصنف</v>
      </c>
      <c r="C36" s="26">
        <f>'ارصدة ارض المخزن'!B36</f>
        <v>1</v>
      </c>
      <c r="D36" s="26">
        <f t="shared" si="0"/>
        <v>0</v>
      </c>
      <c r="E36" s="26">
        <f t="shared" si="1"/>
        <v>0</v>
      </c>
      <c r="F36" s="26">
        <f t="shared" si="2"/>
        <v>0</v>
      </c>
      <c r="G36" s="26">
        <f t="shared" si="3"/>
        <v>0</v>
      </c>
      <c r="H36" s="27"/>
      <c r="I36" s="28"/>
      <c r="J36" s="29"/>
      <c r="K36" s="30"/>
      <c r="L36" s="27"/>
      <c r="M36" s="28"/>
      <c r="N36" s="29"/>
      <c r="O36" s="30"/>
      <c r="P36" s="27"/>
      <c r="Q36" s="28"/>
      <c r="R36" s="29"/>
      <c r="S36" s="30"/>
      <c r="T36" s="27"/>
      <c r="U36" s="28"/>
      <c r="V36" s="29"/>
      <c r="W36" s="30"/>
      <c r="X36" s="9">
        <f>'ارصدة ارض المخزن'!W36</f>
        <v>0</v>
      </c>
      <c r="Y36" s="32"/>
      <c r="Z36" s="32"/>
      <c r="AA36" s="32"/>
      <c r="AB36" s="32">
        <f t="shared" si="4"/>
        <v>0</v>
      </c>
      <c r="AC36" s="32">
        <f t="shared" si="5"/>
        <v>0</v>
      </c>
      <c r="AD36" s="32">
        <f t="shared" si="6"/>
        <v>0</v>
      </c>
      <c r="AE36" s="32">
        <f t="shared" si="7"/>
        <v>0</v>
      </c>
      <c r="AF36" s="33">
        <f t="shared" si="8"/>
        <v>0</v>
      </c>
      <c r="AG36" s="34">
        <f t="shared" si="9"/>
        <v>0</v>
      </c>
      <c r="AH36" s="47">
        <f t="shared" si="10"/>
        <v>0</v>
      </c>
      <c r="AI36" s="80"/>
      <c r="AJ36" s="80"/>
    </row>
    <row r="37" spans="1:36" ht="16.5" thickTop="1" thickBot="1" x14ac:dyDescent="0.3">
      <c r="A37" s="110"/>
      <c r="B37" s="3" t="str">
        <f>'ارصدة ارض المخزن'!A37</f>
        <v>برجاء إدخال إسم الصنف</v>
      </c>
      <c r="C37" s="4">
        <f>'ارصدة ارض المخزن'!B37</f>
        <v>1</v>
      </c>
      <c r="D37" s="4">
        <f t="shared" si="0"/>
        <v>0</v>
      </c>
      <c r="E37" s="4">
        <f t="shared" si="1"/>
        <v>0</v>
      </c>
      <c r="F37" s="4">
        <f t="shared" si="2"/>
        <v>0</v>
      </c>
      <c r="G37" s="4">
        <f t="shared" si="3"/>
        <v>0</v>
      </c>
      <c r="H37" s="13"/>
      <c r="I37" s="14"/>
      <c r="J37" s="15"/>
      <c r="K37" s="16"/>
      <c r="L37" s="13"/>
      <c r="M37" s="14"/>
      <c r="N37" s="15"/>
      <c r="O37" s="16"/>
      <c r="P37" s="13"/>
      <c r="Q37" s="14"/>
      <c r="R37" s="15"/>
      <c r="S37" s="16"/>
      <c r="T37" s="13"/>
      <c r="U37" s="14"/>
      <c r="V37" s="15"/>
      <c r="W37" s="16"/>
      <c r="X37" s="9">
        <f>'ارصدة ارض المخزن'!W37</f>
        <v>0</v>
      </c>
      <c r="Y37" s="18"/>
      <c r="Z37" s="18"/>
      <c r="AA37" s="18"/>
      <c r="AB37" s="18">
        <f t="shared" si="4"/>
        <v>0</v>
      </c>
      <c r="AC37" s="18">
        <f t="shared" si="5"/>
        <v>0</v>
      </c>
      <c r="AD37" s="18">
        <f t="shared" si="6"/>
        <v>0</v>
      </c>
      <c r="AE37" s="18">
        <f t="shared" si="7"/>
        <v>0</v>
      </c>
      <c r="AF37" s="19">
        <f t="shared" si="8"/>
        <v>0</v>
      </c>
      <c r="AG37" s="20">
        <f t="shared" si="9"/>
        <v>0</v>
      </c>
      <c r="AH37" s="48">
        <f t="shared" si="10"/>
        <v>0</v>
      </c>
      <c r="AI37" s="80"/>
      <c r="AJ37" s="80"/>
    </row>
    <row r="38" spans="1:36" ht="16.5" thickTop="1" thickBot="1" x14ac:dyDescent="0.3">
      <c r="A38" s="110"/>
      <c r="B38" s="44" t="str">
        <f>'ارصدة ارض المخزن'!A38</f>
        <v>برجاء إدخال إسم الصنف</v>
      </c>
      <c r="C38" s="26">
        <f>'ارصدة ارض المخزن'!B38</f>
        <v>1</v>
      </c>
      <c r="D38" s="26">
        <f t="shared" si="0"/>
        <v>0</v>
      </c>
      <c r="E38" s="26">
        <f t="shared" si="1"/>
        <v>0</v>
      </c>
      <c r="F38" s="26">
        <f t="shared" si="2"/>
        <v>0</v>
      </c>
      <c r="G38" s="26">
        <f t="shared" si="3"/>
        <v>0</v>
      </c>
      <c r="H38" s="27"/>
      <c r="I38" s="28"/>
      <c r="J38" s="29"/>
      <c r="K38" s="30"/>
      <c r="L38" s="27"/>
      <c r="M38" s="28"/>
      <c r="N38" s="29"/>
      <c r="O38" s="30"/>
      <c r="P38" s="27"/>
      <c r="Q38" s="28"/>
      <c r="R38" s="29"/>
      <c r="S38" s="30"/>
      <c r="T38" s="27"/>
      <c r="U38" s="28"/>
      <c r="V38" s="29"/>
      <c r="W38" s="30"/>
      <c r="X38" s="9">
        <f>'ارصدة ارض المخزن'!W38</f>
        <v>0</v>
      </c>
      <c r="Y38" s="32"/>
      <c r="Z38" s="32"/>
      <c r="AA38" s="32"/>
      <c r="AB38" s="32">
        <f t="shared" si="4"/>
        <v>0</v>
      </c>
      <c r="AC38" s="32">
        <f t="shared" si="5"/>
        <v>0</v>
      </c>
      <c r="AD38" s="32">
        <f t="shared" si="6"/>
        <v>0</v>
      </c>
      <c r="AE38" s="32">
        <f t="shared" si="7"/>
        <v>0</v>
      </c>
      <c r="AF38" s="33">
        <f t="shared" si="8"/>
        <v>0</v>
      </c>
      <c r="AG38" s="34">
        <f t="shared" si="9"/>
        <v>0</v>
      </c>
      <c r="AH38" s="47">
        <f t="shared" si="10"/>
        <v>0</v>
      </c>
      <c r="AI38" s="80"/>
      <c r="AJ38" s="80"/>
    </row>
    <row r="39" spans="1:36" ht="16.5" thickTop="1" thickBot="1" x14ac:dyDescent="0.3">
      <c r="A39" s="110"/>
      <c r="B39" s="3" t="str">
        <f>'ارصدة ارض المخزن'!A39</f>
        <v>برجاء إدخال إسم الصنف</v>
      </c>
      <c r="C39" s="4">
        <f>'ارصدة ارض المخزن'!B39</f>
        <v>1</v>
      </c>
      <c r="D39" s="4">
        <f t="shared" si="0"/>
        <v>0</v>
      </c>
      <c r="E39" s="4">
        <f t="shared" si="1"/>
        <v>0</v>
      </c>
      <c r="F39" s="4">
        <f t="shared" si="2"/>
        <v>0</v>
      </c>
      <c r="G39" s="4">
        <f t="shared" si="3"/>
        <v>0</v>
      </c>
      <c r="H39" s="13"/>
      <c r="I39" s="14"/>
      <c r="J39" s="15"/>
      <c r="K39" s="16"/>
      <c r="L39" s="13"/>
      <c r="M39" s="14"/>
      <c r="N39" s="15"/>
      <c r="O39" s="16"/>
      <c r="P39" s="13"/>
      <c r="Q39" s="14"/>
      <c r="R39" s="15"/>
      <c r="S39" s="16"/>
      <c r="T39" s="13"/>
      <c r="U39" s="14"/>
      <c r="V39" s="15"/>
      <c r="W39" s="16"/>
      <c r="X39" s="9">
        <f>'ارصدة ارض المخزن'!W39</f>
        <v>0</v>
      </c>
      <c r="Y39" s="18"/>
      <c r="Z39" s="18"/>
      <c r="AA39" s="18"/>
      <c r="AB39" s="18">
        <f t="shared" si="4"/>
        <v>0</v>
      </c>
      <c r="AC39" s="18">
        <f t="shared" si="5"/>
        <v>0</v>
      </c>
      <c r="AD39" s="18">
        <f t="shared" si="6"/>
        <v>0</v>
      </c>
      <c r="AE39" s="18">
        <f t="shared" si="7"/>
        <v>0</v>
      </c>
      <c r="AF39" s="19">
        <f t="shared" si="8"/>
        <v>0</v>
      </c>
      <c r="AG39" s="20">
        <f t="shared" si="9"/>
        <v>0</v>
      </c>
      <c r="AH39" s="48">
        <f t="shared" si="10"/>
        <v>0</v>
      </c>
      <c r="AI39" s="80"/>
      <c r="AJ39" s="80"/>
    </row>
    <row r="40" spans="1:36" ht="16.5" thickTop="1" thickBot="1" x14ac:dyDescent="0.3">
      <c r="A40" s="110"/>
      <c r="B40" s="44" t="str">
        <f>'ارصدة ارض المخزن'!A40</f>
        <v>برجاء إدخال إسم الصنف</v>
      </c>
      <c r="C40" s="26">
        <f>'ارصدة ارض المخزن'!B40</f>
        <v>1</v>
      </c>
      <c r="D40" s="26">
        <f t="shared" si="0"/>
        <v>0</v>
      </c>
      <c r="E40" s="26">
        <f t="shared" si="1"/>
        <v>0</v>
      </c>
      <c r="F40" s="26">
        <f t="shared" si="2"/>
        <v>0</v>
      </c>
      <c r="G40" s="26">
        <f t="shared" si="3"/>
        <v>0</v>
      </c>
      <c r="H40" s="27"/>
      <c r="I40" s="28"/>
      <c r="J40" s="29"/>
      <c r="K40" s="30"/>
      <c r="L40" s="27"/>
      <c r="M40" s="28"/>
      <c r="N40" s="29"/>
      <c r="O40" s="30"/>
      <c r="P40" s="27"/>
      <c r="Q40" s="28"/>
      <c r="R40" s="29"/>
      <c r="S40" s="30"/>
      <c r="T40" s="27"/>
      <c r="U40" s="28"/>
      <c r="V40" s="29"/>
      <c r="W40" s="30"/>
      <c r="X40" s="9">
        <f>'ارصدة ارض المخزن'!W40</f>
        <v>0</v>
      </c>
      <c r="Y40" s="32"/>
      <c r="Z40" s="32"/>
      <c r="AA40" s="32"/>
      <c r="AB40" s="32">
        <f t="shared" si="4"/>
        <v>0</v>
      </c>
      <c r="AC40" s="32">
        <f t="shared" si="5"/>
        <v>0</v>
      </c>
      <c r="AD40" s="32">
        <f t="shared" si="6"/>
        <v>0</v>
      </c>
      <c r="AE40" s="32">
        <f t="shared" si="7"/>
        <v>0</v>
      </c>
      <c r="AF40" s="33">
        <f t="shared" si="8"/>
        <v>0</v>
      </c>
      <c r="AG40" s="34">
        <f t="shared" si="9"/>
        <v>0</v>
      </c>
      <c r="AH40" s="47">
        <f t="shared" si="10"/>
        <v>0</v>
      </c>
      <c r="AI40" s="80"/>
      <c r="AJ40" s="80"/>
    </row>
    <row r="41" spans="1:36" ht="16.5" thickTop="1" thickBot="1" x14ac:dyDescent="0.3">
      <c r="A41" s="110"/>
      <c r="B41" s="3" t="str">
        <f>'ارصدة ارض المخزن'!A41</f>
        <v>برجاء إدخال إسم الصنف</v>
      </c>
      <c r="C41" s="4">
        <f>'ارصدة ارض المخزن'!B41</f>
        <v>1</v>
      </c>
      <c r="D41" s="4">
        <f t="shared" si="0"/>
        <v>0</v>
      </c>
      <c r="E41" s="4">
        <f t="shared" si="1"/>
        <v>0</v>
      </c>
      <c r="F41" s="4">
        <f t="shared" si="2"/>
        <v>0</v>
      </c>
      <c r="G41" s="4">
        <f t="shared" si="3"/>
        <v>0</v>
      </c>
      <c r="H41" s="13"/>
      <c r="I41" s="14"/>
      <c r="J41" s="15"/>
      <c r="K41" s="16"/>
      <c r="L41" s="13"/>
      <c r="M41" s="14"/>
      <c r="N41" s="15"/>
      <c r="O41" s="16"/>
      <c r="P41" s="13"/>
      <c r="Q41" s="14"/>
      <c r="R41" s="15"/>
      <c r="S41" s="16"/>
      <c r="T41" s="13"/>
      <c r="U41" s="14"/>
      <c r="V41" s="15"/>
      <c r="W41" s="16"/>
      <c r="X41" s="9">
        <f>'ارصدة ارض المخزن'!W41</f>
        <v>0</v>
      </c>
      <c r="Y41" s="18"/>
      <c r="Z41" s="18"/>
      <c r="AA41" s="18"/>
      <c r="AB41" s="18">
        <f t="shared" si="4"/>
        <v>0</v>
      </c>
      <c r="AC41" s="18">
        <f t="shared" si="5"/>
        <v>0</v>
      </c>
      <c r="AD41" s="18">
        <f t="shared" si="6"/>
        <v>0</v>
      </c>
      <c r="AE41" s="18">
        <f t="shared" si="7"/>
        <v>0</v>
      </c>
      <c r="AF41" s="19">
        <f t="shared" si="8"/>
        <v>0</v>
      </c>
      <c r="AG41" s="20">
        <f t="shared" si="9"/>
        <v>0</v>
      </c>
      <c r="AH41" s="48">
        <f t="shared" si="10"/>
        <v>0</v>
      </c>
      <c r="AI41" s="80">
        <f>AI25-AI9</f>
        <v>0</v>
      </c>
      <c r="AJ41" s="80"/>
    </row>
    <row r="42" spans="1:36" ht="16.5" thickTop="1" thickBot="1" x14ac:dyDescent="0.3">
      <c r="A42" s="110"/>
      <c r="B42" s="45" t="str">
        <f>'ارصدة ارض المخزن'!A42</f>
        <v>برجاء إدخال إسم الصنف</v>
      </c>
      <c r="C42" s="35">
        <f>'ارصدة ارض المخزن'!B42</f>
        <v>1</v>
      </c>
      <c r="D42" s="35">
        <f t="shared" si="0"/>
        <v>0</v>
      </c>
      <c r="E42" s="35">
        <f t="shared" si="1"/>
        <v>0</v>
      </c>
      <c r="F42" s="35">
        <f t="shared" si="2"/>
        <v>0</v>
      </c>
      <c r="G42" s="35">
        <f t="shared" si="3"/>
        <v>0</v>
      </c>
      <c r="H42" s="36"/>
      <c r="I42" s="37"/>
      <c r="J42" s="38"/>
      <c r="K42" s="39"/>
      <c r="L42" s="36"/>
      <c r="M42" s="37"/>
      <c r="N42" s="38"/>
      <c r="O42" s="39"/>
      <c r="P42" s="36"/>
      <c r="Q42" s="37"/>
      <c r="R42" s="38"/>
      <c r="S42" s="39"/>
      <c r="T42" s="36"/>
      <c r="U42" s="37"/>
      <c r="V42" s="38"/>
      <c r="W42" s="39"/>
      <c r="X42" s="40"/>
      <c r="Y42" s="41"/>
      <c r="Z42" s="41"/>
      <c r="AA42" s="41"/>
      <c r="AB42" s="41">
        <f t="shared" si="4"/>
        <v>0</v>
      </c>
      <c r="AC42" s="41">
        <f t="shared" si="5"/>
        <v>0</v>
      </c>
      <c r="AD42" s="41">
        <f t="shared" si="6"/>
        <v>0</v>
      </c>
      <c r="AE42" s="41">
        <f t="shared" si="7"/>
        <v>0</v>
      </c>
      <c r="AF42" s="42">
        <f t="shared" si="8"/>
        <v>0</v>
      </c>
      <c r="AG42" s="43">
        <f t="shared" si="9"/>
        <v>0</v>
      </c>
      <c r="AH42" s="49">
        <f t="shared" si="10"/>
        <v>0</v>
      </c>
      <c r="AI42" s="80"/>
      <c r="AJ42" s="80"/>
    </row>
    <row r="43" spans="1:36" ht="21" customHeight="1" thickTop="1" thickBot="1" x14ac:dyDescent="0.3">
      <c r="A43" s="81" t="s">
        <v>26</v>
      </c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>
        <f>SUM(AB3:AB42)</f>
        <v>0</v>
      </c>
      <c r="AC43" s="81"/>
      <c r="AD43" s="81"/>
      <c r="AE43" s="81"/>
      <c r="AF43" s="81"/>
      <c r="AG43" s="81"/>
      <c r="AH43" s="81"/>
      <c r="AI43" s="80"/>
      <c r="AJ43" s="80"/>
    </row>
    <row r="44" spans="1:36" ht="22.5" customHeight="1" thickTop="1" thickBot="1" x14ac:dyDescent="0.3">
      <c r="A44" s="75" t="s">
        <v>27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>
        <f>SUM(AC3:AC42)</f>
        <v>0</v>
      </c>
      <c r="AC44" s="75"/>
      <c r="AD44" s="75"/>
      <c r="AE44" s="75"/>
      <c r="AF44" s="75"/>
      <c r="AG44" s="75"/>
      <c r="AH44" s="75"/>
      <c r="AI44" s="80"/>
      <c r="AJ44" s="80"/>
    </row>
    <row r="45" spans="1:36" ht="21.75" customHeight="1" thickTop="1" thickBot="1" x14ac:dyDescent="0.3">
      <c r="A45" s="82" t="s">
        <v>28</v>
      </c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>
        <f>SUM(AD3:AD42)</f>
        <v>0</v>
      </c>
      <c r="AC45" s="82"/>
      <c r="AD45" s="82"/>
      <c r="AE45" s="82"/>
      <c r="AF45" s="82"/>
      <c r="AG45" s="82"/>
      <c r="AH45" s="82"/>
      <c r="AI45" s="80"/>
      <c r="AJ45" s="80"/>
    </row>
    <row r="46" spans="1:36" ht="22.5" customHeight="1" thickTop="1" thickBot="1" x14ac:dyDescent="0.3">
      <c r="A46" s="75" t="s">
        <v>29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>
        <f>SUM(AE3:AE42)</f>
        <v>0</v>
      </c>
      <c r="AC46" s="75"/>
      <c r="AD46" s="75"/>
      <c r="AE46" s="75"/>
      <c r="AF46" s="75"/>
      <c r="AG46" s="75"/>
      <c r="AH46" s="75"/>
      <c r="AI46" s="80"/>
      <c r="AJ46" s="80"/>
    </row>
    <row r="47" spans="1:36" ht="20.25" customHeight="1" thickTop="1" thickBot="1" x14ac:dyDescent="0.3">
      <c r="A47" s="82" t="s">
        <v>30</v>
      </c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0"/>
      <c r="AJ47" s="80"/>
    </row>
    <row r="48" spans="1:36" ht="16.5" thickTop="1" thickBot="1" x14ac:dyDescent="0.3">
      <c r="A48" s="75" t="s">
        <v>31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>
        <f>AB43+AB44+AB45+AB46-AB47</f>
        <v>0</v>
      </c>
      <c r="AC48" s="75"/>
      <c r="AD48" s="75"/>
      <c r="AE48" s="75"/>
      <c r="AF48" s="75"/>
      <c r="AG48" s="75"/>
      <c r="AH48" s="75"/>
      <c r="AI48" s="80"/>
      <c r="AJ48" s="80"/>
    </row>
    <row r="49" spans="1:36" ht="9" customHeight="1" thickTop="1" thickBot="1" x14ac:dyDescent="0.3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80"/>
      <c r="AJ49" s="80"/>
    </row>
    <row r="50" spans="1:36" ht="15.75" customHeight="1" thickTop="1" thickBot="1" x14ac:dyDescent="0.3">
      <c r="A50" s="110">
        <v>2</v>
      </c>
      <c r="B50" s="86" t="s">
        <v>0</v>
      </c>
      <c r="C50" s="88" t="s">
        <v>1</v>
      </c>
      <c r="D50" s="88" t="s">
        <v>21</v>
      </c>
      <c r="E50" s="88" t="s">
        <v>22</v>
      </c>
      <c r="F50" s="88" t="s">
        <v>23</v>
      </c>
      <c r="G50" s="88" t="s">
        <v>24</v>
      </c>
      <c r="H50" s="86" t="s">
        <v>2</v>
      </c>
      <c r="I50" s="106"/>
      <c r="J50" s="88" t="s">
        <v>3</v>
      </c>
      <c r="K50" s="88"/>
      <c r="L50" s="86" t="s">
        <v>4</v>
      </c>
      <c r="M50" s="106"/>
      <c r="N50" s="88" t="s">
        <v>5</v>
      </c>
      <c r="O50" s="88"/>
      <c r="P50" s="86" t="s">
        <v>6</v>
      </c>
      <c r="Q50" s="106"/>
      <c r="R50" s="88" t="s">
        <v>7</v>
      </c>
      <c r="S50" s="88"/>
      <c r="T50" s="86" t="s">
        <v>8</v>
      </c>
      <c r="U50" s="106"/>
      <c r="V50" s="88" t="s">
        <v>9</v>
      </c>
      <c r="W50" s="88"/>
      <c r="X50" s="107" t="s">
        <v>10</v>
      </c>
      <c r="Y50" s="107" t="s">
        <v>11</v>
      </c>
      <c r="Z50" s="107" t="s">
        <v>12</v>
      </c>
      <c r="AA50" s="107" t="s">
        <v>13</v>
      </c>
      <c r="AB50" s="107" t="s">
        <v>14</v>
      </c>
      <c r="AC50" s="107" t="s">
        <v>15</v>
      </c>
      <c r="AD50" s="107" t="s">
        <v>16</v>
      </c>
      <c r="AE50" s="107" t="s">
        <v>17</v>
      </c>
      <c r="AF50" s="107" t="s">
        <v>25</v>
      </c>
      <c r="AG50" s="108" t="s">
        <v>18</v>
      </c>
      <c r="AH50" s="109"/>
      <c r="AI50" s="80" t="s">
        <v>34</v>
      </c>
      <c r="AJ50" s="80"/>
    </row>
    <row r="51" spans="1:36" ht="15.75" customHeight="1" thickTop="1" thickBot="1" x14ac:dyDescent="0.3">
      <c r="A51" s="110"/>
      <c r="B51" s="86"/>
      <c r="C51" s="88"/>
      <c r="D51" s="88"/>
      <c r="E51" s="88"/>
      <c r="F51" s="88"/>
      <c r="G51" s="88"/>
      <c r="H51" s="21" t="s">
        <v>20</v>
      </c>
      <c r="I51" s="22" t="s">
        <v>19</v>
      </c>
      <c r="J51" s="23" t="s">
        <v>20</v>
      </c>
      <c r="K51" s="23" t="s">
        <v>19</v>
      </c>
      <c r="L51" s="21" t="s">
        <v>20</v>
      </c>
      <c r="M51" s="22" t="s">
        <v>19</v>
      </c>
      <c r="N51" s="23" t="s">
        <v>20</v>
      </c>
      <c r="O51" s="23" t="s">
        <v>19</v>
      </c>
      <c r="P51" s="21" t="s">
        <v>20</v>
      </c>
      <c r="Q51" s="22" t="s">
        <v>19</v>
      </c>
      <c r="R51" s="23" t="s">
        <v>20</v>
      </c>
      <c r="S51" s="23" t="s">
        <v>19</v>
      </c>
      <c r="T51" s="21" t="s">
        <v>20</v>
      </c>
      <c r="U51" s="22" t="s">
        <v>19</v>
      </c>
      <c r="V51" s="23" t="s">
        <v>20</v>
      </c>
      <c r="W51" s="23" t="s">
        <v>19</v>
      </c>
      <c r="X51" s="91"/>
      <c r="Y51" s="91"/>
      <c r="Z51" s="91"/>
      <c r="AA51" s="91"/>
      <c r="AB51" s="91"/>
      <c r="AC51" s="91"/>
      <c r="AD51" s="91"/>
      <c r="AE51" s="91"/>
      <c r="AF51" s="91"/>
      <c r="AG51" s="24" t="s">
        <v>20</v>
      </c>
      <c r="AH51" s="25" t="s">
        <v>19</v>
      </c>
      <c r="AI51" s="80"/>
      <c r="AJ51" s="80"/>
    </row>
    <row r="52" spans="1:36" ht="15.75" customHeight="1" thickTop="1" thickBot="1" x14ac:dyDescent="0.3">
      <c r="A52" s="110"/>
      <c r="B52" s="3" t="str">
        <f>B3</f>
        <v>برجاء إدخال إسم الصنف</v>
      </c>
      <c r="C52" s="4">
        <f>C3</f>
        <v>1</v>
      </c>
      <c r="D52" s="4">
        <f>X52/C52</f>
        <v>0</v>
      </c>
      <c r="E52" s="4">
        <f>Y52/C52</f>
        <v>0</v>
      </c>
      <c r="F52" s="4">
        <f>Z52/C52</f>
        <v>0</v>
      </c>
      <c r="G52" s="4">
        <f>AA52/C52</f>
        <v>0</v>
      </c>
      <c r="H52" s="5">
        <f>AG3</f>
        <v>0</v>
      </c>
      <c r="I52" s="6">
        <f>AH3</f>
        <v>0</v>
      </c>
      <c r="J52" s="7"/>
      <c r="K52" s="8"/>
      <c r="L52" s="5"/>
      <c r="M52" s="6"/>
      <c r="N52" s="7"/>
      <c r="O52" s="8"/>
      <c r="P52" s="5"/>
      <c r="Q52" s="6"/>
      <c r="R52" s="7"/>
      <c r="S52" s="8"/>
      <c r="T52" s="5"/>
      <c r="U52" s="6"/>
      <c r="V52" s="7"/>
      <c r="W52" s="8"/>
      <c r="X52" s="9">
        <f>X3</f>
        <v>0</v>
      </c>
      <c r="Y52" s="10">
        <f t="shared" ref="Y52:AA52" si="11">Y3</f>
        <v>0</v>
      </c>
      <c r="Z52" s="10">
        <f t="shared" si="11"/>
        <v>0</v>
      </c>
      <c r="AA52" s="10">
        <f t="shared" si="11"/>
        <v>0</v>
      </c>
      <c r="AB52" s="10">
        <f>P52*X52+Q52*D52</f>
        <v>0</v>
      </c>
      <c r="AC52" s="10">
        <f>R52*Y52+S52*E52</f>
        <v>0</v>
      </c>
      <c r="AD52" s="10">
        <f>T52*Z52+U52*F52</f>
        <v>0</v>
      </c>
      <c r="AE52" s="10">
        <f>V52*AA52+W52*G52</f>
        <v>0</v>
      </c>
      <c r="AF52" s="11">
        <f>H52*C52+I52+J52*C52+K52-L52*C52-M52+N52*C52+O52-P52*C52-Q52-R52*C52-S52-T52*C52-U52-V52*C52-W52</f>
        <v>0</v>
      </c>
      <c r="AG52" s="12">
        <f>ROUNDDOWN(AF52/C52,0)</f>
        <v>0</v>
      </c>
      <c r="AH52" s="46">
        <f>AF52-AG52*C52</f>
        <v>0</v>
      </c>
      <c r="AI52" s="80"/>
      <c r="AJ52" s="80"/>
    </row>
    <row r="53" spans="1:36" ht="15.75" customHeight="1" thickTop="1" thickBot="1" x14ac:dyDescent="0.3">
      <c r="A53" s="110"/>
      <c r="B53" s="44" t="str">
        <f t="shared" ref="B53:C68" si="12">B4</f>
        <v>برجاء إدخال إسم الصنف</v>
      </c>
      <c r="C53" s="26">
        <f t="shared" si="12"/>
        <v>1</v>
      </c>
      <c r="D53" s="26">
        <f t="shared" ref="D53:D91" si="13">X53/C53</f>
        <v>0</v>
      </c>
      <c r="E53" s="26">
        <f t="shared" ref="E53:E91" si="14">Y53/C53</f>
        <v>0</v>
      </c>
      <c r="F53" s="26">
        <f t="shared" ref="F53:F91" si="15">Z53/C53</f>
        <v>0</v>
      </c>
      <c r="G53" s="26">
        <f t="shared" ref="G53:G91" si="16">AA53/C53</f>
        <v>0</v>
      </c>
      <c r="H53" s="27">
        <f t="shared" ref="H53:I68" si="17">AG4</f>
        <v>0</v>
      </c>
      <c r="I53" s="28">
        <f t="shared" si="17"/>
        <v>0</v>
      </c>
      <c r="J53" s="29"/>
      <c r="K53" s="30"/>
      <c r="L53" s="27"/>
      <c r="M53" s="28"/>
      <c r="N53" s="29"/>
      <c r="O53" s="30"/>
      <c r="P53" s="27"/>
      <c r="Q53" s="28"/>
      <c r="R53" s="29"/>
      <c r="S53" s="30"/>
      <c r="T53" s="27"/>
      <c r="U53" s="28"/>
      <c r="V53" s="29"/>
      <c r="W53" s="30"/>
      <c r="X53" s="31">
        <f t="shared" ref="X53:AA68" si="18">X4</f>
        <v>0</v>
      </c>
      <c r="Y53" s="32">
        <f t="shared" si="18"/>
        <v>0</v>
      </c>
      <c r="Z53" s="32">
        <f t="shared" si="18"/>
        <v>0</v>
      </c>
      <c r="AA53" s="32">
        <f t="shared" si="18"/>
        <v>0</v>
      </c>
      <c r="AB53" s="32">
        <f t="shared" ref="AB53:AB91" si="19">P53*X53+Q53*D53</f>
        <v>0</v>
      </c>
      <c r="AC53" s="32">
        <f t="shared" ref="AC53:AC91" si="20">R53*Y53+S53*E53</f>
        <v>0</v>
      </c>
      <c r="AD53" s="32">
        <f t="shared" ref="AD53:AD91" si="21">T53*Z53+U53*F53</f>
        <v>0</v>
      </c>
      <c r="AE53" s="32">
        <f t="shared" ref="AE53:AE91" si="22">V53*AA53+W53*G53</f>
        <v>0</v>
      </c>
      <c r="AF53" s="33">
        <f t="shared" ref="AF53:AF91" si="23">H53*C53+I53+J53*C53+K53-L53*C53-M53+N53*C53+O53-P53*C53-Q53-R53*C53-S53-T53*C53-U53-V53*C53-W53</f>
        <v>0</v>
      </c>
      <c r="AG53" s="34">
        <f t="shared" ref="AG53:AG91" si="24">ROUNDDOWN(AF53/C53,0)</f>
        <v>0</v>
      </c>
      <c r="AH53" s="47">
        <f t="shared" ref="AH53:AH91" si="25">AF53-AG53*C53</f>
        <v>0</v>
      </c>
      <c r="AI53" s="80"/>
      <c r="AJ53" s="80"/>
    </row>
    <row r="54" spans="1:36" ht="15.75" customHeight="1" thickTop="1" thickBot="1" x14ac:dyDescent="0.3">
      <c r="A54" s="110"/>
      <c r="B54" s="3" t="str">
        <f t="shared" si="12"/>
        <v>برجاء إدخال إسم الصنف</v>
      </c>
      <c r="C54" s="4">
        <f t="shared" si="12"/>
        <v>1</v>
      </c>
      <c r="D54" s="4">
        <f>X54/C54</f>
        <v>0</v>
      </c>
      <c r="E54" s="4">
        <f t="shared" si="14"/>
        <v>0</v>
      </c>
      <c r="F54" s="4">
        <f t="shared" si="15"/>
        <v>0</v>
      </c>
      <c r="G54" s="4">
        <f t="shared" si="16"/>
        <v>0</v>
      </c>
      <c r="H54" s="13">
        <f t="shared" si="17"/>
        <v>0</v>
      </c>
      <c r="I54" s="14">
        <f t="shared" si="17"/>
        <v>0</v>
      </c>
      <c r="J54" s="15"/>
      <c r="K54" s="16"/>
      <c r="L54" s="13"/>
      <c r="M54" s="14"/>
      <c r="N54" s="15"/>
      <c r="O54" s="16"/>
      <c r="P54" s="13"/>
      <c r="Q54" s="14"/>
      <c r="R54" s="15"/>
      <c r="S54" s="16"/>
      <c r="T54" s="13"/>
      <c r="U54" s="14"/>
      <c r="V54" s="15"/>
      <c r="W54" s="16"/>
      <c r="X54" s="17">
        <f t="shared" si="18"/>
        <v>0</v>
      </c>
      <c r="Y54" s="18">
        <f t="shared" si="18"/>
        <v>0</v>
      </c>
      <c r="Z54" s="18">
        <f t="shared" si="18"/>
        <v>0</v>
      </c>
      <c r="AA54" s="18">
        <f t="shared" si="18"/>
        <v>0</v>
      </c>
      <c r="AB54" s="18">
        <f t="shared" si="19"/>
        <v>0</v>
      </c>
      <c r="AC54" s="18">
        <f t="shared" si="20"/>
        <v>0</v>
      </c>
      <c r="AD54" s="18">
        <f t="shared" si="21"/>
        <v>0</v>
      </c>
      <c r="AE54" s="18">
        <f t="shared" si="22"/>
        <v>0</v>
      </c>
      <c r="AF54" s="19">
        <f t="shared" si="23"/>
        <v>0</v>
      </c>
      <c r="AG54" s="20">
        <f t="shared" si="24"/>
        <v>0</v>
      </c>
      <c r="AH54" s="48">
        <f t="shared" si="25"/>
        <v>0</v>
      </c>
      <c r="AI54" s="80"/>
      <c r="AJ54" s="80"/>
    </row>
    <row r="55" spans="1:36" ht="15.75" customHeight="1" thickTop="1" thickBot="1" x14ac:dyDescent="0.3">
      <c r="A55" s="110"/>
      <c r="B55" s="44" t="str">
        <f t="shared" si="12"/>
        <v>برجاء إدخال إسم الصنف</v>
      </c>
      <c r="C55" s="26">
        <f t="shared" si="12"/>
        <v>1</v>
      </c>
      <c r="D55" s="26">
        <f t="shared" si="13"/>
        <v>0</v>
      </c>
      <c r="E55" s="26">
        <f t="shared" si="14"/>
        <v>0</v>
      </c>
      <c r="F55" s="26">
        <f t="shared" si="15"/>
        <v>0</v>
      </c>
      <c r="G55" s="26">
        <f t="shared" si="16"/>
        <v>0</v>
      </c>
      <c r="H55" s="27">
        <f t="shared" si="17"/>
        <v>0</v>
      </c>
      <c r="I55" s="28">
        <f t="shared" si="17"/>
        <v>0</v>
      </c>
      <c r="J55" s="29"/>
      <c r="K55" s="30"/>
      <c r="L55" s="27"/>
      <c r="M55" s="28"/>
      <c r="N55" s="29"/>
      <c r="O55" s="30"/>
      <c r="P55" s="27"/>
      <c r="Q55" s="28"/>
      <c r="R55" s="29"/>
      <c r="S55" s="30"/>
      <c r="T55" s="27"/>
      <c r="U55" s="28"/>
      <c r="V55" s="29"/>
      <c r="W55" s="30"/>
      <c r="X55" s="31">
        <f t="shared" si="18"/>
        <v>0</v>
      </c>
      <c r="Y55" s="32">
        <f t="shared" si="18"/>
        <v>0</v>
      </c>
      <c r="Z55" s="32">
        <f t="shared" si="18"/>
        <v>0</v>
      </c>
      <c r="AA55" s="32">
        <f t="shared" si="18"/>
        <v>0</v>
      </c>
      <c r="AB55" s="32">
        <f t="shared" si="19"/>
        <v>0</v>
      </c>
      <c r="AC55" s="32">
        <f t="shared" si="20"/>
        <v>0</v>
      </c>
      <c r="AD55" s="32">
        <f t="shared" si="21"/>
        <v>0</v>
      </c>
      <c r="AE55" s="32">
        <f t="shared" si="22"/>
        <v>0</v>
      </c>
      <c r="AF55" s="33">
        <f t="shared" si="23"/>
        <v>0</v>
      </c>
      <c r="AG55" s="34">
        <f t="shared" si="24"/>
        <v>0</v>
      </c>
      <c r="AH55" s="47">
        <f t="shared" si="25"/>
        <v>0</v>
      </c>
      <c r="AI55" s="80"/>
      <c r="AJ55" s="80"/>
    </row>
    <row r="56" spans="1:36" ht="15.75" customHeight="1" thickTop="1" thickBot="1" x14ac:dyDescent="0.3">
      <c r="A56" s="110"/>
      <c r="B56" s="3" t="str">
        <f t="shared" si="12"/>
        <v>برجاء إدخال إسم الصنف</v>
      </c>
      <c r="C56" s="4">
        <f t="shared" si="12"/>
        <v>1</v>
      </c>
      <c r="D56" s="4">
        <f t="shared" si="13"/>
        <v>0</v>
      </c>
      <c r="E56" s="4">
        <f t="shared" si="14"/>
        <v>0</v>
      </c>
      <c r="F56" s="4">
        <f t="shared" si="15"/>
        <v>0</v>
      </c>
      <c r="G56" s="4">
        <f t="shared" si="16"/>
        <v>0</v>
      </c>
      <c r="H56" s="13">
        <f t="shared" si="17"/>
        <v>0</v>
      </c>
      <c r="I56" s="14">
        <f t="shared" si="17"/>
        <v>0</v>
      </c>
      <c r="J56" s="15"/>
      <c r="K56" s="16"/>
      <c r="L56" s="13"/>
      <c r="M56" s="14"/>
      <c r="N56" s="15"/>
      <c r="O56" s="16"/>
      <c r="P56" s="13"/>
      <c r="Q56" s="14"/>
      <c r="R56" s="15"/>
      <c r="S56" s="16"/>
      <c r="T56" s="13"/>
      <c r="U56" s="14"/>
      <c r="V56" s="15"/>
      <c r="W56" s="16"/>
      <c r="X56" s="17">
        <f t="shared" si="18"/>
        <v>0</v>
      </c>
      <c r="Y56" s="18">
        <f t="shared" si="18"/>
        <v>0</v>
      </c>
      <c r="Z56" s="18">
        <f t="shared" si="18"/>
        <v>0</v>
      </c>
      <c r="AA56" s="18">
        <f t="shared" si="18"/>
        <v>0</v>
      </c>
      <c r="AB56" s="18">
        <f t="shared" si="19"/>
        <v>0</v>
      </c>
      <c r="AC56" s="18">
        <f t="shared" si="20"/>
        <v>0</v>
      </c>
      <c r="AD56" s="18">
        <f t="shared" si="21"/>
        <v>0</v>
      </c>
      <c r="AE56" s="18">
        <f t="shared" si="22"/>
        <v>0</v>
      </c>
      <c r="AF56" s="19">
        <f t="shared" si="23"/>
        <v>0</v>
      </c>
      <c r="AG56" s="20">
        <f t="shared" si="24"/>
        <v>0</v>
      </c>
      <c r="AH56" s="48">
        <f t="shared" si="25"/>
        <v>0</v>
      </c>
      <c r="AI56" s="80"/>
      <c r="AJ56" s="80"/>
    </row>
    <row r="57" spans="1:36" ht="15.75" customHeight="1" thickTop="1" thickBot="1" x14ac:dyDescent="0.3">
      <c r="A57" s="110"/>
      <c r="B57" s="44" t="str">
        <f t="shared" si="12"/>
        <v>برجاء إدخال إسم الصنف</v>
      </c>
      <c r="C57" s="26">
        <f t="shared" si="12"/>
        <v>1</v>
      </c>
      <c r="D57" s="26">
        <f t="shared" si="13"/>
        <v>0</v>
      </c>
      <c r="E57" s="26">
        <f t="shared" si="14"/>
        <v>0</v>
      </c>
      <c r="F57" s="26">
        <f t="shared" si="15"/>
        <v>0</v>
      </c>
      <c r="G57" s="26">
        <f t="shared" si="16"/>
        <v>0</v>
      </c>
      <c r="H57" s="27">
        <f t="shared" si="17"/>
        <v>0</v>
      </c>
      <c r="I57" s="28">
        <f t="shared" si="17"/>
        <v>0</v>
      </c>
      <c r="J57" s="29"/>
      <c r="K57" s="30"/>
      <c r="L57" s="27"/>
      <c r="M57" s="28"/>
      <c r="N57" s="29"/>
      <c r="O57" s="30"/>
      <c r="P57" s="27"/>
      <c r="Q57" s="28"/>
      <c r="R57" s="29"/>
      <c r="S57" s="30"/>
      <c r="T57" s="27"/>
      <c r="U57" s="28"/>
      <c r="V57" s="29"/>
      <c r="W57" s="30"/>
      <c r="X57" s="31">
        <f t="shared" si="18"/>
        <v>0</v>
      </c>
      <c r="Y57" s="32">
        <f t="shared" si="18"/>
        <v>0</v>
      </c>
      <c r="Z57" s="32">
        <f t="shared" si="18"/>
        <v>0</v>
      </c>
      <c r="AA57" s="32">
        <f t="shared" si="18"/>
        <v>0</v>
      </c>
      <c r="AB57" s="32">
        <f t="shared" si="19"/>
        <v>0</v>
      </c>
      <c r="AC57" s="32">
        <f t="shared" si="20"/>
        <v>0</v>
      </c>
      <c r="AD57" s="32">
        <f t="shared" si="21"/>
        <v>0</v>
      </c>
      <c r="AE57" s="32">
        <f t="shared" si="22"/>
        <v>0</v>
      </c>
      <c r="AF57" s="33">
        <f t="shared" si="23"/>
        <v>0</v>
      </c>
      <c r="AG57" s="34">
        <f t="shared" si="24"/>
        <v>0</v>
      </c>
      <c r="AH57" s="47">
        <f t="shared" si="25"/>
        <v>0</v>
      </c>
      <c r="AI57" s="80"/>
      <c r="AJ57" s="80"/>
    </row>
    <row r="58" spans="1:36" ht="15.75" customHeight="1" thickTop="1" thickBot="1" x14ac:dyDescent="0.3">
      <c r="A58" s="110"/>
      <c r="B58" s="3" t="str">
        <f t="shared" si="12"/>
        <v>برجاء إدخال إسم الصنف</v>
      </c>
      <c r="C58" s="4">
        <f t="shared" si="12"/>
        <v>1</v>
      </c>
      <c r="D58" s="4">
        <f t="shared" si="13"/>
        <v>0</v>
      </c>
      <c r="E58" s="4">
        <f t="shared" si="14"/>
        <v>0</v>
      </c>
      <c r="F58" s="4">
        <f t="shared" si="15"/>
        <v>0</v>
      </c>
      <c r="G58" s="4">
        <f t="shared" si="16"/>
        <v>0</v>
      </c>
      <c r="H58" s="13">
        <f t="shared" si="17"/>
        <v>0</v>
      </c>
      <c r="I58" s="14">
        <f t="shared" si="17"/>
        <v>0</v>
      </c>
      <c r="J58" s="15"/>
      <c r="K58" s="16"/>
      <c r="L58" s="13"/>
      <c r="M58" s="14"/>
      <c r="N58" s="15"/>
      <c r="O58" s="16"/>
      <c r="P58" s="13"/>
      <c r="Q58" s="14"/>
      <c r="R58" s="15"/>
      <c r="S58" s="16"/>
      <c r="T58" s="13"/>
      <c r="U58" s="14"/>
      <c r="V58" s="15"/>
      <c r="W58" s="16"/>
      <c r="X58" s="17">
        <f t="shared" si="18"/>
        <v>0</v>
      </c>
      <c r="Y58" s="18">
        <f t="shared" si="18"/>
        <v>0</v>
      </c>
      <c r="Z58" s="18">
        <f t="shared" si="18"/>
        <v>0</v>
      </c>
      <c r="AA58" s="18">
        <f t="shared" si="18"/>
        <v>0</v>
      </c>
      <c r="AB58" s="18">
        <f t="shared" si="19"/>
        <v>0</v>
      </c>
      <c r="AC58" s="18">
        <f t="shared" si="20"/>
        <v>0</v>
      </c>
      <c r="AD58" s="18">
        <f t="shared" si="21"/>
        <v>0</v>
      </c>
      <c r="AE58" s="18">
        <f t="shared" si="22"/>
        <v>0</v>
      </c>
      <c r="AF58" s="19">
        <f t="shared" si="23"/>
        <v>0</v>
      </c>
      <c r="AG58" s="20">
        <f t="shared" si="24"/>
        <v>0</v>
      </c>
      <c r="AH58" s="48">
        <f t="shared" si="25"/>
        <v>0</v>
      </c>
      <c r="AI58" s="79"/>
      <c r="AJ58" s="79"/>
    </row>
    <row r="59" spans="1:36" ht="15.75" customHeight="1" thickTop="1" thickBot="1" x14ac:dyDescent="0.3">
      <c r="A59" s="110"/>
      <c r="B59" s="44" t="str">
        <f t="shared" si="12"/>
        <v>برجاء إدخال إسم الصنف</v>
      </c>
      <c r="C59" s="26">
        <f t="shared" si="12"/>
        <v>1</v>
      </c>
      <c r="D59" s="26">
        <f t="shared" si="13"/>
        <v>0</v>
      </c>
      <c r="E59" s="26">
        <f t="shared" si="14"/>
        <v>0</v>
      </c>
      <c r="F59" s="26">
        <f t="shared" si="15"/>
        <v>0</v>
      </c>
      <c r="G59" s="26">
        <f t="shared" si="16"/>
        <v>0</v>
      </c>
      <c r="H59" s="27">
        <f t="shared" si="17"/>
        <v>0</v>
      </c>
      <c r="I59" s="28">
        <f t="shared" si="17"/>
        <v>0</v>
      </c>
      <c r="J59" s="29"/>
      <c r="K59" s="30"/>
      <c r="L59" s="27"/>
      <c r="M59" s="28"/>
      <c r="N59" s="29"/>
      <c r="O59" s="30"/>
      <c r="P59" s="27"/>
      <c r="Q59" s="28"/>
      <c r="R59" s="29"/>
      <c r="S59" s="30"/>
      <c r="T59" s="27"/>
      <c r="U59" s="28"/>
      <c r="V59" s="29"/>
      <c r="W59" s="30"/>
      <c r="X59" s="31">
        <f t="shared" si="18"/>
        <v>0</v>
      </c>
      <c r="Y59" s="32">
        <f t="shared" si="18"/>
        <v>0</v>
      </c>
      <c r="Z59" s="32">
        <f t="shared" si="18"/>
        <v>0</v>
      </c>
      <c r="AA59" s="32">
        <f t="shared" si="18"/>
        <v>0</v>
      </c>
      <c r="AB59" s="32">
        <f t="shared" si="19"/>
        <v>0</v>
      </c>
      <c r="AC59" s="32">
        <f t="shared" si="20"/>
        <v>0</v>
      </c>
      <c r="AD59" s="32">
        <f t="shared" si="21"/>
        <v>0</v>
      </c>
      <c r="AE59" s="32">
        <f t="shared" si="22"/>
        <v>0</v>
      </c>
      <c r="AF59" s="33">
        <f t="shared" si="23"/>
        <v>0</v>
      </c>
      <c r="AG59" s="34">
        <f t="shared" si="24"/>
        <v>0</v>
      </c>
      <c r="AH59" s="47">
        <f t="shared" si="25"/>
        <v>0</v>
      </c>
      <c r="AI59" s="79"/>
      <c r="AJ59" s="79"/>
    </row>
    <row r="60" spans="1:36" ht="15.75" customHeight="1" thickTop="1" thickBot="1" x14ac:dyDescent="0.3">
      <c r="A60" s="110"/>
      <c r="B60" s="3" t="str">
        <f t="shared" si="12"/>
        <v>برجاء إدخال إسم الصنف</v>
      </c>
      <c r="C60" s="4">
        <f t="shared" si="12"/>
        <v>1</v>
      </c>
      <c r="D60" s="4">
        <f t="shared" si="13"/>
        <v>0</v>
      </c>
      <c r="E60" s="4">
        <f t="shared" si="14"/>
        <v>0</v>
      </c>
      <c r="F60" s="4">
        <f t="shared" si="15"/>
        <v>0</v>
      </c>
      <c r="G60" s="4">
        <f t="shared" si="16"/>
        <v>0</v>
      </c>
      <c r="H60" s="13">
        <f t="shared" si="17"/>
        <v>0</v>
      </c>
      <c r="I60" s="14">
        <f t="shared" si="17"/>
        <v>0</v>
      </c>
      <c r="J60" s="15"/>
      <c r="K60" s="16"/>
      <c r="L60" s="13"/>
      <c r="M60" s="14"/>
      <c r="N60" s="15"/>
      <c r="O60" s="16"/>
      <c r="P60" s="13"/>
      <c r="Q60" s="14"/>
      <c r="R60" s="15"/>
      <c r="S60" s="16"/>
      <c r="T60" s="13"/>
      <c r="U60" s="14"/>
      <c r="V60" s="15"/>
      <c r="W60" s="16"/>
      <c r="X60" s="17">
        <f t="shared" si="18"/>
        <v>0</v>
      </c>
      <c r="Y60" s="18">
        <f t="shared" si="18"/>
        <v>0</v>
      </c>
      <c r="Z60" s="18">
        <f t="shared" si="18"/>
        <v>0</v>
      </c>
      <c r="AA60" s="18">
        <f t="shared" si="18"/>
        <v>0</v>
      </c>
      <c r="AB60" s="18">
        <f t="shared" si="19"/>
        <v>0</v>
      </c>
      <c r="AC60" s="18">
        <f t="shared" si="20"/>
        <v>0</v>
      </c>
      <c r="AD60" s="18">
        <f t="shared" si="21"/>
        <v>0</v>
      </c>
      <c r="AE60" s="18">
        <f t="shared" si="22"/>
        <v>0</v>
      </c>
      <c r="AF60" s="19">
        <f t="shared" si="23"/>
        <v>0</v>
      </c>
      <c r="AG60" s="20">
        <f t="shared" si="24"/>
        <v>0</v>
      </c>
      <c r="AH60" s="48">
        <f t="shared" si="25"/>
        <v>0</v>
      </c>
      <c r="AI60" s="79"/>
      <c r="AJ60" s="79"/>
    </row>
    <row r="61" spans="1:36" ht="15.75" customHeight="1" thickTop="1" thickBot="1" x14ac:dyDescent="0.3">
      <c r="A61" s="110"/>
      <c r="B61" s="44" t="str">
        <f t="shared" si="12"/>
        <v>برجاء إدخال إسم الصنف</v>
      </c>
      <c r="C61" s="26">
        <f t="shared" si="12"/>
        <v>1</v>
      </c>
      <c r="D61" s="26">
        <f t="shared" si="13"/>
        <v>0</v>
      </c>
      <c r="E61" s="26">
        <f t="shared" si="14"/>
        <v>0</v>
      </c>
      <c r="F61" s="26">
        <f t="shared" si="15"/>
        <v>0</v>
      </c>
      <c r="G61" s="26">
        <f t="shared" si="16"/>
        <v>0</v>
      </c>
      <c r="H61" s="27">
        <f t="shared" si="17"/>
        <v>0</v>
      </c>
      <c r="I61" s="28">
        <f t="shared" si="17"/>
        <v>0</v>
      </c>
      <c r="J61" s="29"/>
      <c r="K61" s="30"/>
      <c r="L61" s="27"/>
      <c r="M61" s="28"/>
      <c r="N61" s="29"/>
      <c r="O61" s="30"/>
      <c r="P61" s="27"/>
      <c r="Q61" s="28"/>
      <c r="R61" s="29"/>
      <c r="S61" s="30"/>
      <c r="T61" s="27"/>
      <c r="U61" s="28"/>
      <c r="V61" s="29"/>
      <c r="W61" s="30"/>
      <c r="X61" s="31">
        <f t="shared" si="18"/>
        <v>0</v>
      </c>
      <c r="Y61" s="32">
        <f t="shared" si="18"/>
        <v>0</v>
      </c>
      <c r="Z61" s="32">
        <f t="shared" si="18"/>
        <v>0</v>
      </c>
      <c r="AA61" s="32">
        <f t="shared" si="18"/>
        <v>0</v>
      </c>
      <c r="AB61" s="32">
        <f t="shared" si="19"/>
        <v>0</v>
      </c>
      <c r="AC61" s="32">
        <f t="shared" si="20"/>
        <v>0</v>
      </c>
      <c r="AD61" s="32">
        <f t="shared" si="21"/>
        <v>0</v>
      </c>
      <c r="AE61" s="32">
        <f t="shared" si="22"/>
        <v>0</v>
      </c>
      <c r="AF61" s="33">
        <f t="shared" si="23"/>
        <v>0</v>
      </c>
      <c r="AG61" s="34">
        <f t="shared" si="24"/>
        <v>0</v>
      </c>
      <c r="AH61" s="47">
        <f t="shared" si="25"/>
        <v>0</v>
      </c>
      <c r="AI61" s="79"/>
      <c r="AJ61" s="79"/>
    </row>
    <row r="62" spans="1:36" ht="15.75" customHeight="1" thickTop="1" thickBot="1" x14ac:dyDescent="0.3">
      <c r="A62" s="110"/>
      <c r="B62" s="3" t="str">
        <f t="shared" si="12"/>
        <v>برجاء إدخال إسم الصنف</v>
      </c>
      <c r="C62" s="4">
        <f t="shared" si="12"/>
        <v>1</v>
      </c>
      <c r="D62" s="4">
        <f t="shared" si="13"/>
        <v>0</v>
      </c>
      <c r="E62" s="4">
        <f t="shared" si="14"/>
        <v>0</v>
      </c>
      <c r="F62" s="4">
        <f t="shared" si="15"/>
        <v>0</v>
      </c>
      <c r="G62" s="4">
        <f t="shared" si="16"/>
        <v>0</v>
      </c>
      <c r="H62" s="13">
        <f t="shared" si="17"/>
        <v>0</v>
      </c>
      <c r="I62" s="14">
        <f t="shared" si="17"/>
        <v>0</v>
      </c>
      <c r="J62" s="15"/>
      <c r="K62" s="16"/>
      <c r="L62" s="13"/>
      <c r="M62" s="14"/>
      <c r="N62" s="15"/>
      <c r="O62" s="16"/>
      <c r="P62" s="13"/>
      <c r="Q62" s="14"/>
      <c r="R62" s="15"/>
      <c r="S62" s="16"/>
      <c r="T62" s="13"/>
      <c r="U62" s="14"/>
      <c r="V62" s="15"/>
      <c r="W62" s="16"/>
      <c r="X62" s="17">
        <f t="shared" si="18"/>
        <v>0</v>
      </c>
      <c r="Y62" s="18">
        <f t="shared" si="18"/>
        <v>0</v>
      </c>
      <c r="Z62" s="18">
        <f t="shared" si="18"/>
        <v>0</v>
      </c>
      <c r="AA62" s="18">
        <f t="shared" si="18"/>
        <v>0</v>
      </c>
      <c r="AB62" s="18">
        <f t="shared" si="19"/>
        <v>0</v>
      </c>
      <c r="AC62" s="18">
        <f t="shared" si="20"/>
        <v>0</v>
      </c>
      <c r="AD62" s="18">
        <f t="shared" si="21"/>
        <v>0</v>
      </c>
      <c r="AE62" s="18">
        <f t="shared" si="22"/>
        <v>0</v>
      </c>
      <c r="AF62" s="19">
        <f t="shared" si="23"/>
        <v>0</v>
      </c>
      <c r="AG62" s="20">
        <f t="shared" si="24"/>
        <v>0</v>
      </c>
      <c r="AH62" s="48">
        <f t="shared" si="25"/>
        <v>0</v>
      </c>
      <c r="AI62" s="79"/>
      <c r="AJ62" s="79"/>
    </row>
    <row r="63" spans="1:36" ht="15.75" customHeight="1" thickTop="1" thickBot="1" x14ac:dyDescent="0.3">
      <c r="A63" s="110"/>
      <c r="B63" s="44" t="str">
        <f t="shared" si="12"/>
        <v>برجاء إدخال إسم الصنف</v>
      </c>
      <c r="C63" s="26">
        <f t="shared" si="12"/>
        <v>1</v>
      </c>
      <c r="D63" s="26">
        <f t="shared" si="13"/>
        <v>0</v>
      </c>
      <c r="E63" s="26">
        <f t="shared" si="14"/>
        <v>0</v>
      </c>
      <c r="F63" s="26">
        <f t="shared" si="15"/>
        <v>0</v>
      </c>
      <c r="G63" s="26">
        <f t="shared" si="16"/>
        <v>0</v>
      </c>
      <c r="H63" s="27">
        <f t="shared" si="17"/>
        <v>0</v>
      </c>
      <c r="I63" s="28">
        <f t="shared" si="17"/>
        <v>0</v>
      </c>
      <c r="J63" s="29"/>
      <c r="K63" s="30"/>
      <c r="L63" s="27"/>
      <c r="M63" s="28"/>
      <c r="N63" s="29"/>
      <c r="O63" s="30"/>
      <c r="P63" s="27"/>
      <c r="Q63" s="28"/>
      <c r="R63" s="29"/>
      <c r="S63" s="30"/>
      <c r="T63" s="27"/>
      <c r="U63" s="28"/>
      <c r="V63" s="29"/>
      <c r="W63" s="30"/>
      <c r="X63" s="31">
        <f t="shared" si="18"/>
        <v>0</v>
      </c>
      <c r="Y63" s="32">
        <f t="shared" si="18"/>
        <v>0</v>
      </c>
      <c r="Z63" s="32">
        <f t="shared" si="18"/>
        <v>0</v>
      </c>
      <c r="AA63" s="32">
        <f t="shared" si="18"/>
        <v>0</v>
      </c>
      <c r="AB63" s="32">
        <f t="shared" si="19"/>
        <v>0</v>
      </c>
      <c r="AC63" s="32">
        <f t="shared" si="20"/>
        <v>0</v>
      </c>
      <c r="AD63" s="32">
        <f t="shared" si="21"/>
        <v>0</v>
      </c>
      <c r="AE63" s="32">
        <f t="shared" si="22"/>
        <v>0</v>
      </c>
      <c r="AF63" s="33">
        <f t="shared" si="23"/>
        <v>0</v>
      </c>
      <c r="AG63" s="34">
        <f t="shared" si="24"/>
        <v>0</v>
      </c>
      <c r="AH63" s="47">
        <f t="shared" si="25"/>
        <v>0</v>
      </c>
      <c r="AI63" s="79"/>
      <c r="AJ63" s="79"/>
    </row>
    <row r="64" spans="1:36" ht="15.75" customHeight="1" thickTop="1" thickBot="1" x14ac:dyDescent="0.3">
      <c r="A64" s="110"/>
      <c r="B64" s="3" t="str">
        <f t="shared" si="12"/>
        <v>برجاء إدخال إسم الصنف</v>
      </c>
      <c r="C64" s="4">
        <f t="shared" si="12"/>
        <v>1</v>
      </c>
      <c r="D64" s="4">
        <f t="shared" si="13"/>
        <v>0</v>
      </c>
      <c r="E64" s="4">
        <f t="shared" si="14"/>
        <v>0</v>
      </c>
      <c r="F64" s="4">
        <f t="shared" si="15"/>
        <v>0</v>
      </c>
      <c r="G64" s="4">
        <f t="shared" si="16"/>
        <v>0</v>
      </c>
      <c r="H64" s="13">
        <f t="shared" si="17"/>
        <v>0</v>
      </c>
      <c r="I64" s="14">
        <f t="shared" si="17"/>
        <v>0</v>
      </c>
      <c r="J64" s="15"/>
      <c r="K64" s="16"/>
      <c r="L64" s="13"/>
      <c r="M64" s="14"/>
      <c r="N64" s="15"/>
      <c r="O64" s="16"/>
      <c r="P64" s="13"/>
      <c r="Q64" s="14"/>
      <c r="R64" s="15"/>
      <c r="S64" s="16"/>
      <c r="T64" s="13"/>
      <c r="U64" s="14"/>
      <c r="V64" s="15"/>
      <c r="W64" s="16"/>
      <c r="X64" s="17">
        <f t="shared" si="18"/>
        <v>0</v>
      </c>
      <c r="Y64" s="18">
        <f t="shared" si="18"/>
        <v>0</v>
      </c>
      <c r="Z64" s="18">
        <f t="shared" si="18"/>
        <v>0</v>
      </c>
      <c r="AA64" s="18">
        <f t="shared" si="18"/>
        <v>0</v>
      </c>
      <c r="AB64" s="18">
        <f t="shared" si="19"/>
        <v>0</v>
      </c>
      <c r="AC64" s="18">
        <f t="shared" si="20"/>
        <v>0</v>
      </c>
      <c r="AD64" s="18">
        <f t="shared" si="21"/>
        <v>0</v>
      </c>
      <c r="AE64" s="18">
        <f t="shared" si="22"/>
        <v>0</v>
      </c>
      <c r="AF64" s="19">
        <f t="shared" si="23"/>
        <v>0</v>
      </c>
      <c r="AG64" s="20">
        <f t="shared" si="24"/>
        <v>0</v>
      </c>
      <c r="AH64" s="48">
        <f t="shared" si="25"/>
        <v>0</v>
      </c>
      <c r="AI64" s="79"/>
      <c r="AJ64" s="79"/>
    </row>
    <row r="65" spans="1:36" ht="15.75" customHeight="1" thickTop="1" thickBot="1" x14ac:dyDescent="0.3">
      <c r="A65" s="110"/>
      <c r="B65" s="44" t="str">
        <f t="shared" si="12"/>
        <v>برجاء إدخال إسم الصنف</v>
      </c>
      <c r="C65" s="26">
        <f t="shared" si="12"/>
        <v>1</v>
      </c>
      <c r="D65" s="26">
        <f t="shared" si="13"/>
        <v>0</v>
      </c>
      <c r="E65" s="26">
        <f t="shared" si="14"/>
        <v>0</v>
      </c>
      <c r="F65" s="26">
        <f t="shared" si="15"/>
        <v>0</v>
      </c>
      <c r="G65" s="26">
        <f t="shared" si="16"/>
        <v>0</v>
      </c>
      <c r="H65" s="27">
        <f t="shared" si="17"/>
        <v>0</v>
      </c>
      <c r="I65" s="28">
        <f t="shared" si="17"/>
        <v>0</v>
      </c>
      <c r="J65" s="29"/>
      <c r="K65" s="30"/>
      <c r="L65" s="27"/>
      <c r="M65" s="28"/>
      <c r="N65" s="29"/>
      <c r="O65" s="30"/>
      <c r="P65" s="27"/>
      <c r="Q65" s="28"/>
      <c r="R65" s="29"/>
      <c r="S65" s="30"/>
      <c r="T65" s="27"/>
      <c r="U65" s="28"/>
      <c r="V65" s="29"/>
      <c r="W65" s="30"/>
      <c r="X65" s="31">
        <f t="shared" si="18"/>
        <v>0</v>
      </c>
      <c r="Y65" s="32">
        <f t="shared" si="18"/>
        <v>0</v>
      </c>
      <c r="Z65" s="32">
        <f t="shared" si="18"/>
        <v>0</v>
      </c>
      <c r="AA65" s="32">
        <f t="shared" si="18"/>
        <v>0</v>
      </c>
      <c r="AB65" s="32">
        <f t="shared" si="19"/>
        <v>0</v>
      </c>
      <c r="AC65" s="32">
        <f t="shared" si="20"/>
        <v>0</v>
      </c>
      <c r="AD65" s="32">
        <f t="shared" si="21"/>
        <v>0</v>
      </c>
      <c r="AE65" s="32">
        <f t="shared" si="22"/>
        <v>0</v>
      </c>
      <c r="AF65" s="33">
        <f t="shared" si="23"/>
        <v>0</v>
      </c>
      <c r="AG65" s="34">
        <f t="shared" si="24"/>
        <v>0</v>
      </c>
      <c r="AH65" s="47">
        <f t="shared" si="25"/>
        <v>0</v>
      </c>
      <c r="AI65" s="79"/>
      <c r="AJ65" s="79"/>
    </row>
    <row r="66" spans="1:36" ht="15.75" customHeight="1" thickTop="1" thickBot="1" x14ac:dyDescent="0.3">
      <c r="A66" s="110"/>
      <c r="B66" s="3" t="str">
        <f t="shared" si="12"/>
        <v>برجاء إدخال إسم الصنف</v>
      </c>
      <c r="C66" s="4">
        <f t="shared" si="12"/>
        <v>1</v>
      </c>
      <c r="D66" s="4">
        <f t="shared" si="13"/>
        <v>0</v>
      </c>
      <c r="E66" s="4">
        <f t="shared" si="14"/>
        <v>0</v>
      </c>
      <c r="F66" s="4">
        <f t="shared" si="15"/>
        <v>0</v>
      </c>
      <c r="G66" s="4">
        <f t="shared" si="16"/>
        <v>0</v>
      </c>
      <c r="H66" s="13">
        <f t="shared" si="17"/>
        <v>0</v>
      </c>
      <c r="I66" s="14">
        <f t="shared" si="17"/>
        <v>0</v>
      </c>
      <c r="J66" s="15"/>
      <c r="K66" s="16"/>
      <c r="L66" s="13"/>
      <c r="M66" s="14"/>
      <c r="N66" s="15"/>
      <c r="O66" s="16"/>
      <c r="P66" s="13"/>
      <c r="Q66" s="14"/>
      <c r="R66" s="15"/>
      <c r="S66" s="16"/>
      <c r="T66" s="13"/>
      <c r="U66" s="14"/>
      <c r="V66" s="15"/>
      <c r="W66" s="16"/>
      <c r="X66" s="17">
        <f t="shared" si="18"/>
        <v>0</v>
      </c>
      <c r="Y66" s="18">
        <f t="shared" si="18"/>
        <v>0</v>
      </c>
      <c r="Z66" s="18">
        <f t="shared" si="18"/>
        <v>0</v>
      </c>
      <c r="AA66" s="18">
        <f t="shared" si="18"/>
        <v>0</v>
      </c>
      <c r="AB66" s="18">
        <f t="shared" si="19"/>
        <v>0</v>
      </c>
      <c r="AC66" s="18">
        <f t="shared" si="20"/>
        <v>0</v>
      </c>
      <c r="AD66" s="18">
        <f t="shared" si="21"/>
        <v>0</v>
      </c>
      <c r="AE66" s="18">
        <f t="shared" si="22"/>
        <v>0</v>
      </c>
      <c r="AF66" s="19">
        <f t="shared" si="23"/>
        <v>0</v>
      </c>
      <c r="AG66" s="20">
        <f t="shared" si="24"/>
        <v>0</v>
      </c>
      <c r="AH66" s="48">
        <f t="shared" si="25"/>
        <v>0</v>
      </c>
      <c r="AI66" s="80" t="s">
        <v>32</v>
      </c>
      <c r="AJ66" s="80"/>
    </row>
    <row r="67" spans="1:36" ht="15.75" customHeight="1" thickTop="1" thickBot="1" x14ac:dyDescent="0.3">
      <c r="A67" s="110"/>
      <c r="B67" s="44" t="str">
        <f t="shared" si="12"/>
        <v>برجاء إدخال إسم الصنف</v>
      </c>
      <c r="C67" s="26">
        <f t="shared" si="12"/>
        <v>1</v>
      </c>
      <c r="D67" s="26">
        <f t="shared" si="13"/>
        <v>0</v>
      </c>
      <c r="E67" s="26">
        <f t="shared" si="14"/>
        <v>0</v>
      </c>
      <c r="F67" s="26">
        <f t="shared" si="15"/>
        <v>0</v>
      </c>
      <c r="G67" s="26">
        <f t="shared" si="16"/>
        <v>0</v>
      </c>
      <c r="H67" s="27">
        <f t="shared" si="17"/>
        <v>0</v>
      </c>
      <c r="I67" s="28">
        <f t="shared" si="17"/>
        <v>0</v>
      </c>
      <c r="J67" s="29"/>
      <c r="K67" s="30"/>
      <c r="L67" s="27"/>
      <c r="M67" s="28"/>
      <c r="N67" s="29"/>
      <c r="O67" s="30"/>
      <c r="P67" s="27"/>
      <c r="Q67" s="28"/>
      <c r="R67" s="29"/>
      <c r="S67" s="30"/>
      <c r="T67" s="27"/>
      <c r="U67" s="28"/>
      <c r="V67" s="29"/>
      <c r="W67" s="30"/>
      <c r="X67" s="31">
        <f t="shared" si="18"/>
        <v>0</v>
      </c>
      <c r="Y67" s="32">
        <f t="shared" si="18"/>
        <v>0</v>
      </c>
      <c r="Z67" s="32">
        <f t="shared" si="18"/>
        <v>0</v>
      </c>
      <c r="AA67" s="32">
        <f t="shared" si="18"/>
        <v>0</v>
      </c>
      <c r="AB67" s="32">
        <f t="shared" si="19"/>
        <v>0</v>
      </c>
      <c r="AC67" s="32">
        <f t="shared" si="20"/>
        <v>0</v>
      </c>
      <c r="AD67" s="32">
        <f t="shared" si="21"/>
        <v>0</v>
      </c>
      <c r="AE67" s="32">
        <f t="shared" si="22"/>
        <v>0</v>
      </c>
      <c r="AF67" s="33">
        <f t="shared" si="23"/>
        <v>0</v>
      </c>
      <c r="AG67" s="34">
        <f t="shared" si="24"/>
        <v>0</v>
      </c>
      <c r="AH67" s="47">
        <f t="shared" si="25"/>
        <v>0</v>
      </c>
      <c r="AI67" s="80"/>
      <c r="AJ67" s="80"/>
    </row>
    <row r="68" spans="1:36" ht="15.75" customHeight="1" thickTop="1" thickBot="1" x14ac:dyDescent="0.3">
      <c r="A68" s="110"/>
      <c r="B68" s="3" t="str">
        <f t="shared" si="12"/>
        <v>برجاء إدخال إسم الصنف</v>
      </c>
      <c r="C68" s="4">
        <f t="shared" si="12"/>
        <v>1</v>
      </c>
      <c r="D68" s="4">
        <f t="shared" si="13"/>
        <v>0</v>
      </c>
      <c r="E68" s="4">
        <f t="shared" si="14"/>
        <v>0</v>
      </c>
      <c r="F68" s="4">
        <f t="shared" si="15"/>
        <v>0</v>
      </c>
      <c r="G68" s="4">
        <f t="shared" si="16"/>
        <v>0</v>
      </c>
      <c r="H68" s="13">
        <f t="shared" si="17"/>
        <v>0</v>
      </c>
      <c r="I68" s="14">
        <f t="shared" si="17"/>
        <v>0</v>
      </c>
      <c r="J68" s="15"/>
      <c r="K68" s="16"/>
      <c r="L68" s="13"/>
      <c r="M68" s="14"/>
      <c r="N68" s="15"/>
      <c r="O68" s="16"/>
      <c r="P68" s="13"/>
      <c r="Q68" s="14"/>
      <c r="R68" s="15"/>
      <c r="S68" s="16"/>
      <c r="T68" s="13"/>
      <c r="U68" s="14"/>
      <c r="V68" s="15"/>
      <c r="W68" s="16"/>
      <c r="X68" s="17">
        <f t="shared" si="18"/>
        <v>0</v>
      </c>
      <c r="Y68" s="18">
        <f t="shared" si="18"/>
        <v>0</v>
      </c>
      <c r="Z68" s="18">
        <f t="shared" si="18"/>
        <v>0</v>
      </c>
      <c r="AA68" s="18">
        <f t="shared" si="18"/>
        <v>0</v>
      </c>
      <c r="AB68" s="18">
        <f t="shared" si="19"/>
        <v>0</v>
      </c>
      <c r="AC68" s="18">
        <f t="shared" si="20"/>
        <v>0</v>
      </c>
      <c r="AD68" s="18">
        <f t="shared" si="21"/>
        <v>0</v>
      </c>
      <c r="AE68" s="18">
        <f t="shared" si="22"/>
        <v>0</v>
      </c>
      <c r="AF68" s="19">
        <f t="shared" si="23"/>
        <v>0</v>
      </c>
      <c r="AG68" s="20">
        <f t="shared" si="24"/>
        <v>0</v>
      </c>
      <c r="AH68" s="48">
        <f t="shared" si="25"/>
        <v>0</v>
      </c>
      <c r="AI68" s="80"/>
      <c r="AJ68" s="80"/>
    </row>
    <row r="69" spans="1:36" ht="15.75" customHeight="1" thickTop="1" thickBot="1" x14ac:dyDescent="0.3">
      <c r="A69" s="110"/>
      <c r="B69" s="44" t="str">
        <f t="shared" ref="B69:C84" si="26">B20</f>
        <v>برجاء إدخال إسم الصنف</v>
      </c>
      <c r="C69" s="26">
        <f t="shared" si="26"/>
        <v>1</v>
      </c>
      <c r="D69" s="26">
        <f t="shared" si="13"/>
        <v>0</v>
      </c>
      <c r="E69" s="26">
        <f t="shared" si="14"/>
        <v>0</v>
      </c>
      <c r="F69" s="26">
        <f t="shared" si="15"/>
        <v>0</v>
      </c>
      <c r="G69" s="26">
        <f t="shared" si="16"/>
        <v>0</v>
      </c>
      <c r="H69" s="27">
        <f t="shared" ref="H69:I84" si="27">AG20</f>
        <v>0</v>
      </c>
      <c r="I69" s="28">
        <f t="shared" si="27"/>
        <v>0</v>
      </c>
      <c r="J69" s="29"/>
      <c r="K69" s="30"/>
      <c r="L69" s="27"/>
      <c r="M69" s="28"/>
      <c r="N69" s="29"/>
      <c r="O69" s="30"/>
      <c r="P69" s="27"/>
      <c r="Q69" s="28"/>
      <c r="R69" s="29"/>
      <c r="S69" s="30"/>
      <c r="T69" s="27"/>
      <c r="U69" s="28"/>
      <c r="V69" s="29"/>
      <c r="W69" s="30"/>
      <c r="X69" s="31">
        <f t="shared" ref="X69:AA84" si="28">X20</f>
        <v>0</v>
      </c>
      <c r="Y69" s="32">
        <f t="shared" si="28"/>
        <v>0</v>
      </c>
      <c r="Z69" s="32">
        <f t="shared" si="28"/>
        <v>0</v>
      </c>
      <c r="AA69" s="32">
        <f t="shared" si="28"/>
        <v>0</v>
      </c>
      <c r="AB69" s="32">
        <f t="shared" si="19"/>
        <v>0</v>
      </c>
      <c r="AC69" s="32">
        <f t="shared" si="20"/>
        <v>0</v>
      </c>
      <c r="AD69" s="32">
        <f t="shared" si="21"/>
        <v>0</v>
      </c>
      <c r="AE69" s="32">
        <f t="shared" si="22"/>
        <v>0</v>
      </c>
      <c r="AF69" s="33">
        <f t="shared" si="23"/>
        <v>0</v>
      </c>
      <c r="AG69" s="34">
        <f t="shared" si="24"/>
        <v>0</v>
      </c>
      <c r="AH69" s="47">
        <f t="shared" si="25"/>
        <v>0</v>
      </c>
      <c r="AI69" s="80"/>
      <c r="AJ69" s="80"/>
    </row>
    <row r="70" spans="1:36" ht="15.75" customHeight="1" thickTop="1" thickBot="1" x14ac:dyDescent="0.3">
      <c r="A70" s="110"/>
      <c r="B70" s="3" t="str">
        <f t="shared" si="26"/>
        <v>برجاء إدخال إسم الصنف</v>
      </c>
      <c r="C70" s="4">
        <f t="shared" si="26"/>
        <v>1</v>
      </c>
      <c r="D70" s="4">
        <f t="shared" si="13"/>
        <v>0</v>
      </c>
      <c r="E70" s="4">
        <f t="shared" si="14"/>
        <v>0</v>
      </c>
      <c r="F70" s="4">
        <f t="shared" si="15"/>
        <v>0</v>
      </c>
      <c r="G70" s="4">
        <f t="shared" si="16"/>
        <v>0</v>
      </c>
      <c r="H70" s="13">
        <f t="shared" si="27"/>
        <v>0</v>
      </c>
      <c r="I70" s="14">
        <f t="shared" si="27"/>
        <v>0</v>
      </c>
      <c r="J70" s="15"/>
      <c r="K70" s="16"/>
      <c r="L70" s="13"/>
      <c r="M70" s="14"/>
      <c r="N70" s="15"/>
      <c r="O70" s="16"/>
      <c r="P70" s="13"/>
      <c r="Q70" s="14"/>
      <c r="R70" s="15"/>
      <c r="S70" s="16"/>
      <c r="T70" s="13"/>
      <c r="U70" s="14"/>
      <c r="V70" s="15"/>
      <c r="W70" s="16"/>
      <c r="X70" s="17">
        <f t="shared" si="28"/>
        <v>0</v>
      </c>
      <c r="Y70" s="18">
        <f t="shared" si="28"/>
        <v>0</v>
      </c>
      <c r="Z70" s="18">
        <f t="shared" si="28"/>
        <v>0</v>
      </c>
      <c r="AA70" s="18">
        <f t="shared" si="28"/>
        <v>0</v>
      </c>
      <c r="AB70" s="18">
        <f t="shared" si="19"/>
        <v>0</v>
      </c>
      <c r="AC70" s="18">
        <f t="shared" si="20"/>
        <v>0</v>
      </c>
      <c r="AD70" s="18">
        <f t="shared" si="21"/>
        <v>0</v>
      </c>
      <c r="AE70" s="18">
        <f t="shared" si="22"/>
        <v>0</v>
      </c>
      <c r="AF70" s="19">
        <f t="shared" si="23"/>
        <v>0</v>
      </c>
      <c r="AG70" s="20">
        <f t="shared" si="24"/>
        <v>0</v>
      </c>
      <c r="AH70" s="48">
        <f t="shared" si="25"/>
        <v>0</v>
      </c>
      <c r="AI70" s="80"/>
      <c r="AJ70" s="80"/>
    </row>
    <row r="71" spans="1:36" ht="15.75" customHeight="1" thickTop="1" thickBot="1" x14ac:dyDescent="0.3">
      <c r="A71" s="110"/>
      <c r="B71" s="44" t="str">
        <f t="shared" si="26"/>
        <v>برجاء إدخال إسم الصنف</v>
      </c>
      <c r="C71" s="26">
        <f t="shared" si="26"/>
        <v>1</v>
      </c>
      <c r="D71" s="26">
        <f t="shared" si="13"/>
        <v>0</v>
      </c>
      <c r="E71" s="26">
        <f t="shared" si="14"/>
        <v>0</v>
      </c>
      <c r="F71" s="26">
        <f t="shared" si="15"/>
        <v>0</v>
      </c>
      <c r="G71" s="26">
        <f t="shared" si="16"/>
        <v>0</v>
      </c>
      <c r="H71" s="27">
        <f t="shared" si="27"/>
        <v>0</v>
      </c>
      <c r="I71" s="28">
        <f t="shared" si="27"/>
        <v>0</v>
      </c>
      <c r="J71" s="29"/>
      <c r="K71" s="30"/>
      <c r="L71" s="27"/>
      <c r="M71" s="28"/>
      <c r="N71" s="29"/>
      <c r="O71" s="30"/>
      <c r="P71" s="27"/>
      <c r="Q71" s="28"/>
      <c r="R71" s="29"/>
      <c r="S71" s="30"/>
      <c r="T71" s="27"/>
      <c r="U71" s="28"/>
      <c r="V71" s="29"/>
      <c r="W71" s="30"/>
      <c r="X71" s="31">
        <f t="shared" si="28"/>
        <v>0</v>
      </c>
      <c r="Y71" s="32">
        <f t="shared" si="28"/>
        <v>0</v>
      </c>
      <c r="Z71" s="32">
        <f t="shared" si="28"/>
        <v>0</v>
      </c>
      <c r="AA71" s="32">
        <f t="shared" si="28"/>
        <v>0</v>
      </c>
      <c r="AB71" s="32">
        <f t="shared" si="19"/>
        <v>0</v>
      </c>
      <c r="AC71" s="32">
        <f t="shared" si="20"/>
        <v>0</v>
      </c>
      <c r="AD71" s="32">
        <f t="shared" si="21"/>
        <v>0</v>
      </c>
      <c r="AE71" s="32">
        <f t="shared" si="22"/>
        <v>0</v>
      </c>
      <c r="AF71" s="33">
        <f t="shared" si="23"/>
        <v>0</v>
      </c>
      <c r="AG71" s="34">
        <f t="shared" si="24"/>
        <v>0</v>
      </c>
      <c r="AH71" s="47">
        <f t="shared" si="25"/>
        <v>0</v>
      </c>
      <c r="AI71" s="80"/>
      <c r="AJ71" s="80"/>
    </row>
    <row r="72" spans="1:36" ht="15.75" customHeight="1" thickTop="1" thickBot="1" x14ac:dyDescent="0.3">
      <c r="A72" s="110"/>
      <c r="B72" s="3" t="str">
        <f t="shared" si="26"/>
        <v>برجاء إدخال إسم الصنف</v>
      </c>
      <c r="C72" s="4">
        <f t="shared" si="26"/>
        <v>1</v>
      </c>
      <c r="D72" s="4">
        <f t="shared" si="13"/>
        <v>0</v>
      </c>
      <c r="E72" s="4">
        <f t="shared" si="14"/>
        <v>0</v>
      </c>
      <c r="F72" s="4">
        <f t="shared" si="15"/>
        <v>0</v>
      </c>
      <c r="G72" s="4">
        <f t="shared" si="16"/>
        <v>0</v>
      </c>
      <c r="H72" s="13">
        <f t="shared" si="27"/>
        <v>0</v>
      </c>
      <c r="I72" s="14">
        <f t="shared" si="27"/>
        <v>0</v>
      </c>
      <c r="J72" s="15"/>
      <c r="K72" s="16"/>
      <c r="L72" s="13"/>
      <c r="M72" s="14"/>
      <c r="N72" s="15"/>
      <c r="O72" s="16"/>
      <c r="P72" s="13"/>
      <c r="Q72" s="14"/>
      <c r="R72" s="15"/>
      <c r="S72" s="16"/>
      <c r="T72" s="13"/>
      <c r="U72" s="14"/>
      <c r="V72" s="15"/>
      <c r="W72" s="16"/>
      <c r="X72" s="17">
        <f t="shared" si="28"/>
        <v>0</v>
      </c>
      <c r="Y72" s="18">
        <f t="shared" si="28"/>
        <v>0</v>
      </c>
      <c r="Z72" s="18">
        <f t="shared" si="28"/>
        <v>0</v>
      </c>
      <c r="AA72" s="18">
        <f t="shared" si="28"/>
        <v>0</v>
      </c>
      <c r="AB72" s="18">
        <f t="shared" si="19"/>
        <v>0</v>
      </c>
      <c r="AC72" s="18">
        <f t="shared" si="20"/>
        <v>0</v>
      </c>
      <c r="AD72" s="18">
        <f t="shared" si="21"/>
        <v>0</v>
      </c>
      <c r="AE72" s="18">
        <f t="shared" si="22"/>
        <v>0</v>
      </c>
      <c r="AF72" s="19">
        <f t="shared" si="23"/>
        <v>0</v>
      </c>
      <c r="AG72" s="20">
        <f t="shared" si="24"/>
        <v>0</v>
      </c>
      <c r="AH72" s="48">
        <f t="shared" si="25"/>
        <v>0</v>
      </c>
      <c r="AI72" s="80"/>
      <c r="AJ72" s="80"/>
    </row>
    <row r="73" spans="1:36" ht="15.75" customHeight="1" thickTop="1" thickBot="1" x14ac:dyDescent="0.3">
      <c r="A73" s="110"/>
      <c r="B73" s="44" t="str">
        <f t="shared" si="26"/>
        <v>برجاء إدخال إسم الصنف</v>
      </c>
      <c r="C73" s="26">
        <f t="shared" si="26"/>
        <v>1</v>
      </c>
      <c r="D73" s="26">
        <f t="shared" si="13"/>
        <v>0</v>
      </c>
      <c r="E73" s="26">
        <f t="shared" si="14"/>
        <v>0</v>
      </c>
      <c r="F73" s="26">
        <f t="shared" si="15"/>
        <v>0</v>
      </c>
      <c r="G73" s="26">
        <f t="shared" si="16"/>
        <v>0</v>
      </c>
      <c r="H73" s="27">
        <f t="shared" si="27"/>
        <v>0</v>
      </c>
      <c r="I73" s="28">
        <f t="shared" si="27"/>
        <v>0</v>
      </c>
      <c r="J73" s="29"/>
      <c r="K73" s="30"/>
      <c r="L73" s="27"/>
      <c r="M73" s="28"/>
      <c r="N73" s="29"/>
      <c r="O73" s="30"/>
      <c r="P73" s="27"/>
      <c r="Q73" s="28"/>
      <c r="R73" s="29"/>
      <c r="S73" s="30"/>
      <c r="T73" s="27"/>
      <c r="U73" s="28"/>
      <c r="V73" s="29"/>
      <c r="W73" s="30"/>
      <c r="X73" s="31">
        <f t="shared" si="28"/>
        <v>0</v>
      </c>
      <c r="Y73" s="32">
        <f t="shared" si="28"/>
        <v>0</v>
      </c>
      <c r="Z73" s="32">
        <f t="shared" si="28"/>
        <v>0</v>
      </c>
      <c r="AA73" s="32">
        <f t="shared" si="28"/>
        <v>0</v>
      </c>
      <c r="AB73" s="32">
        <f t="shared" si="19"/>
        <v>0</v>
      </c>
      <c r="AC73" s="32">
        <f t="shared" si="20"/>
        <v>0</v>
      </c>
      <c r="AD73" s="32">
        <f t="shared" si="21"/>
        <v>0</v>
      </c>
      <c r="AE73" s="32">
        <f t="shared" si="22"/>
        <v>0</v>
      </c>
      <c r="AF73" s="33">
        <f t="shared" si="23"/>
        <v>0</v>
      </c>
      <c r="AG73" s="34">
        <f t="shared" si="24"/>
        <v>0</v>
      </c>
      <c r="AH73" s="47">
        <f t="shared" si="25"/>
        <v>0</v>
      </c>
      <c r="AI73" s="80"/>
      <c r="AJ73" s="80"/>
    </row>
    <row r="74" spans="1:36" ht="15.75" customHeight="1" thickTop="1" thickBot="1" x14ac:dyDescent="0.3">
      <c r="A74" s="110"/>
      <c r="B74" s="3" t="str">
        <f t="shared" si="26"/>
        <v>برجاء إدخال إسم الصنف</v>
      </c>
      <c r="C74" s="4">
        <f t="shared" si="26"/>
        <v>1</v>
      </c>
      <c r="D74" s="4">
        <f t="shared" si="13"/>
        <v>0</v>
      </c>
      <c r="E74" s="4">
        <f t="shared" si="14"/>
        <v>0</v>
      </c>
      <c r="F74" s="4">
        <f t="shared" si="15"/>
        <v>0</v>
      </c>
      <c r="G74" s="4">
        <f t="shared" si="16"/>
        <v>0</v>
      </c>
      <c r="H74" s="13">
        <f t="shared" si="27"/>
        <v>0</v>
      </c>
      <c r="I74" s="14">
        <f t="shared" si="27"/>
        <v>0</v>
      </c>
      <c r="J74" s="15"/>
      <c r="K74" s="16"/>
      <c r="L74" s="13"/>
      <c r="M74" s="14"/>
      <c r="N74" s="15"/>
      <c r="O74" s="16"/>
      <c r="P74" s="13"/>
      <c r="Q74" s="14"/>
      <c r="R74" s="15"/>
      <c r="S74" s="16"/>
      <c r="T74" s="13"/>
      <c r="U74" s="14"/>
      <c r="V74" s="15"/>
      <c r="W74" s="16"/>
      <c r="X74" s="17">
        <f t="shared" si="28"/>
        <v>0</v>
      </c>
      <c r="Y74" s="18">
        <f t="shared" si="28"/>
        <v>0</v>
      </c>
      <c r="Z74" s="18">
        <f t="shared" si="28"/>
        <v>0</v>
      </c>
      <c r="AA74" s="18">
        <f t="shared" si="28"/>
        <v>0</v>
      </c>
      <c r="AB74" s="18">
        <f t="shared" si="19"/>
        <v>0</v>
      </c>
      <c r="AC74" s="18">
        <f t="shared" si="20"/>
        <v>0</v>
      </c>
      <c r="AD74" s="18">
        <f t="shared" si="21"/>
        <v>0</v>
      </c>
      <c r="AE74" s="18">
        <f t="shared" si="22"/>
        <v>0</v>
      </c>
      <c r="AF74" s="19">
        <f t="shared" si="23"/>
        <v>0</v>
      </c>
      <c r="AG74" s="20">
        <f t="shared" si="24"/>
        <v>0</v>
      </c>
      <c r="AH74" s="48">
        <f t="shared" si="25"/>
        <v>0</v>
      </c>
      <c r="AI74" s="80">
        <f>AB97</f>
        <v>0</v>
      </c>
      <c r="AJ74" s="80"/>
    </row>
    <row r="75" spans="1:36" ht="15.75" customHeight="1" thickTop="1" thickBot="1" x14ac:dyDescent="0.3">
      <c r="A75" s="110"/>
      <c r="B75" s="44" t="str">
        <f t="shared" si="26"/>
        <v>برجاء إدخال إسم الصنف</v>
      </c>
      <c r="C75" s="26">
        <f t="shared" si="26"/>
        <v>1</v>
      </c>
      <c r="D75" s="26">
        <f t="shared" si="13"/>
        <v>0</v>
      </c>
      <c r="E75" s="26">
        <f t="shared" si="14"/>
        <v>0</v>
      </c>
      <c r="F75" s="26">
        <f t="shared" si="15"/>
        <v>0</v>
      </c>
      <c r="G75" s="26">
        <f t="shared" si="16"/>
        <v>0</v>
      </c>
      <c r="H75" s="27">
        <f t="shared" si="27"/>
        <v>0</v>
      </c>
      <c r="I75" s="28">
        <f t="shared" si="27"/>
        <v>0</v>
      </c>
      <c r="J75" s="29"/>
      <c r="K75" s="30"/>
      <c r="L75" s="27"/>
      <c r="M75" s="28"/>
      <c r="N75" s="29"/>
      <c r="O75" s="30"/>
      <c r="P75" s="27"/>
      <c r="Q75" s="28"/>
      <c r="R75" s="29"/>
      <c r="S75" s="30"/>
      <c r="T75" s="27"/>
      <c r="U75" s="28"/>
      <c r="V75" s="29"/>
      <c r="W75" s="30"/>
      <c r="X75" s="31">
        <f t="shared" si="28"/>
        <v>0</v>
      </c>
      <c r="Y75" s="32">
        <f t="shared" si="28"/>
        <v>0</v>
      </c>
      <c r="Z75" s="32">
        <f t="shared" si="28"/>
        <v>0</v>
      </c>
      <c r="AA75" s="32">
        <f t="shared" si="28"/>
        <v>0</v>
      </c>
      <c r="AB75" s="32">
        <f t="shared" si="19"/>
        <v>0</v>
      </c>
      <c r="AC75" s="32">
        <f t="shared" si="20"/>
        <v>0</v>
      </c>
      <c r="AD75" s="32">
        <f t="shared" si="21"/>
        <v>0</v>
      </c>
      <c r="AE75" s="32">
        <f t="shared" si="22"/>
        <v>0</v>
      </c>
      <c r="AF75" s="33">
        <f t="shared" si="23"/>
        <v>0</v>
      </c>
      <c r="AG75" s="34">
        <f t="shared" si="24"/>
        <v>0</v>
      </c>
      <c r="AH75" s="47">
        <f t="shared" si="25"/>
        <v>0</v>
      </c>
      <c r="AI75" s="80"/>
      <c r="AJ75" s="80"/>
    </row>
    <row r="76" spans="1:36" ht="15.75" customHeight="1" thickTop="1" thickBot="1" x14ac:dyDescent="0.3">
      <c r="A76" s="110"/>
      <c r="B76" s="3" t="str">
        <f t="shared" si="26"/>
        <v>برجاء إدخال إسم الصنف</v>
      </c>
      <c r="C76" s="4">
        <f t="shared" si="26"/>
        <v>1</v>
      </c>
      <c r="D76" s="4">
        <f t="shared" si="13"/>
        <v>0</v>
      </c>
      <c r="E76" s="4">
        <f t="shared" si="14"/>
        <v>0</v>
      </c>
      <c r="F76" s="4">
        <f t="shared" si="15"/>
        <v>0</v>
      </c>
      <c r="G76" s="4">
        <f t="shared" si="16"/>
        <v>0</v>
      </c>
      <c r="H76" s="13">
        <f t="shared" si="27"/>
        <v>0</v>
      </c>
      <c r="I76" s="14">
        <f t="shared" si="27"/>
        <v>0</v>
      </c>
      <c r="J76" s="15"/>
      <c r="K76" s="16"/>
      <c r="L76" s="13"/>
      <c r="M76" s="14"/>
      <c r="N76" s="15"/>
      <c r="O76" s="16"/>
      <c r="P76" s="13"/>
      <c r="Q76" s="14"/>
      <c r="R76" s="15"/>
      <c r="S76" s="16"/>
      <c r="T76" s="13"/>
      <c r="U76" s="14"/>
      <c r="V76" s="15"/>
      <c r="W76" s="16"/>
      <c r="X76" s="17">
        <f t="shared" si="28"/>
        <v>0</v>
      </c>
      <c r="Y76" s="18">
        <f t="shared" si="28"/>
        <v>0</v>
      </c>
      <c r="Z76" s="18">
        <f t="shared" si="28"/>
        <v>0</v>
      </c>
      <c r="AA76" s="18">
        <f t="shared" si="28"/>
        <v>0</v>
      </c>
      <c r="AB76" s="18">
        <f t="shared" si="19"/>
        <v>0</v>
      </c>
      <c r="AC76" s="18">
        <f t="shared" si="20"/>
        <v>0</v>
      </c>
      <c r="AD76" s="18">
        <f t="shared" si="21"/>
        <v>0</v>
      </c>
      <c r="AE76" s="18">
        <f t="shared" si="22"/>
        <v>0</v>
      </c>
      <c r="AF76" s="19">
        <f t="shared" si="23"/>
        <v>0</v>
      </c>
      <c r="AG76" s="20">
        <f t="shared" si="24"/>
        <v>0</v>
      </c>
      <c r="AH76" s="48">
        <f t="shared" si="25"/>
        <v>0</v>
      </c>
      <c r="AI76" s="80"/>
      <c r="AJ76" s="80"/>
    </row>
    <row r="77" spans="1:36" ht="15.75" customHeight="1" thickTop="1" thickBot="1" x14ac:dyDescent="0.3">
      <c r="A77" s="110"/>
      <c r="B77" s="44" t="str">
        <f t="shared" si="26"/>
        <v>برجاء إدخال إسم الصنف</v>
      </c>
      <c r="C77" s="26">
        <f t="shared" si="26"/>
        <v>1</v>
      </c>
      <c r="D77" s="26">
        <f t="shared" si="13"/>
        <v>0</v>
      </c>
      <c r="E77" s="26">
        <f t="shared" si="14"/>
        <v>0</v>
      </c>
      <c r="F77" s="26">
        <f t="shared" si="15"/>
        <v>0</v>
      </c>
      <c r="G77" s="26">
        <f t="shared" si="16"/>
        <v>0</v>
      </c>
      <c r="H77" s="27">
        <f t="shared" si="27"/>
        <v>0</v>
      </c>
      <c r="I77" s="28">
        <f t="shared" si="27"/>
        <v>0</v>
      </c>
      <c r="J77" s="29"/>
      <c r="K77" s="30"/>
      <c r="L77" s="27"/>
      <c r="M77" s="28"/>
      <c r="N77" s="29"/>
      <c r="O77" s="30"/>
      <c r="P77" s="27"/>
      <c r="Q77" s="28"/>
      <c r="R77" s="29"/>
      <c r="S77" s="30"/>
      <c r="T77" s="27"/>
      <c r="U77" s="28"/>
      <c r="V77" s="29"/>
      <c r="W77" s="30"/>
      <c r="X77" s="31">
        <f t="shared" si="28"/>
        <v>0</v>
      </c>
      <c r="Y77" s="32">
        <f t="shared" si="28"/>
        <v>0</v>
      </c>
      <c r="Z77" s="32">
        <f t="shared" si="28"/>
        <v>0</v>
      </c>
      <c r="AA77" s="32">
        <f t="shared" si="28"/>
        <v>0</v>
      </c>
      <c r="AB77" s="32">
        <f t="shared" si="19"/>
        <v>0</v>
      </c>
      <c r="AC77" s="32">
        <f t="shared" si="20"/>
        <v>0</v>
      </c>
      <c r="AD77" s="32">
        <f t="shared" si="21"/>
        <v>0</v>
      </c>
      <c r="AE77" s="32">
        <f t="shared" si="22"/>
        <v>0</v>
      </c>
      <c r="AF77" s="33">
        <f t="shared" si="23"/>
        <v>0</v>
      </c>
      <c r="AG77" s="34">
        <f t="shared" si="24"/>
        <v>0</v>
      </c>
      <c r="AH77" s="47">
        <f t="shared" si="25"/>
        <v>0</v>
      </c>
      <c r="AI77" s="80"/>
      <c r="AJ77" s="80"/>
    </row>
    <row r="78" spans="1:36" ht="15.75" customHeight="1" thickTop="1" thickBot="1" x14ac:dyDescent="0.3">
      <c r="A78" s="110"/>
      <c r="B78" s="3" t="str">
        <f t="shared" si="26"/>
        <v>برجاء إدخال إسم الصنف</v>
      </c>
      <c r="C78" s="4">
        <f t="shared" si="26"/>
        <v>1</v>
      </c>
      <c r="D78" s="4">
        <f t="shared" si="13"/>
        <v>0</v>
      </c>
      <c r="E78" s="4">
        <f t="shared" si="14"/>
        <v>0</v>
      </c>
      <c r="F78" s="4">
        <f t="shared" si="15"/>
        <v>0</v>
      </c>
      <c r="G78" s="4">
        <f t="shared" si="16"/>
        <v>0</v>
      </c>
      <c r="H78" s="13">
        <f t="shared" si="27"/>
        <v>0</v>
      </c>
      <c r="I78" s="14">
        <f t="shared" si="27"/>
        <v>0</v>
      </c>
      <c r="J78" s="15"/>
      <c r="K78" s="16"/>
      <c r="L78" s="13"/>
      <c r="M78" s="14"/>
      <c r="N78" s="15"/>
      <c r="O78" s="16"/>
      <c r="P78" s="13"/>
      <c r="Q78" s="14"/>
      <c r="R78" s="15"/>
      <c r="S78" s="16"/>
      <c r="T78" s="13"/>
      <c r="U78" s="14"/>
      <c r="V78" s="15"/>
      <c r="W78" s="16"/>
      <c r="X78" s="17">
        <f t="shared" si="28"/>
        <v>0</v>
      </c>
      <c r="Y78" s="18">
        <f t="shared" si="28"/>
        <v>0</v>
      </c>
      <c r="Z78" s="18">
        <f t="shared" si="28"/>
        <v>0</v>
      </c>
      <c r="AA78" s="18">
        <f t="shared" si="28"/>
        <v>0</v>
      </c>
      <c r="AB78" s="18">
        <f t="shared" si="19"/>
        <v>0</v>
      </c>
      <c r="AC78" s="18">
        <f t="shared" si="20"/>
        <v>0</v>
      </c>
      <c r="AD78" s="18">
        <f t="shared" si="21"/>
        <v>0</v>
      </c>
      <c r="AE78" s="18">
        <f t="shared" si="22"/>
        <v>0</v>
      </c>
      <c r="AF78" s="19">
        <f t="shared" si="23"/>
        <v>0</v>
      </c>
      <c r="AG78" s="20">
        <f t="shared" si="24"/>
        <v>0</v>
      </c>
      <c r="AH78" s="48">
        <f t="shared" si="25"/>
        <v>0</v>
      </c>
      <c r="AI78" s="80"/>
      <c r="AJ78" s="80"/>
    </row>
    <row r="79" spans="1:36" ht="15.75" customHeight="1" thickTop="1" thickBot="1" x14ac:dyDescent="0.3">
      <c r="A79" s="110"/>
      <c r="B79" s="44" t="str">
        <f t="shared" si="26"/>
        <v>برجاء إدخال إسم الصنف</v>
      </c>
      <c r="C79" s="26">
        <f t="shared" si="26"/>
        <v>1</v>
      </c>
      <c r="D79" s="26">
        <f t="shared" si="13"/>
        <v>0</v>
      </c>
      <c r="E79" s="26">
        <f t="shared" si="14"/>
        <v>0</v>
      </c>
      <c r="F79" s="26">
        <f t="shared" si="15"/>
        <v>0</v>
      </c>
      <c r="G79" s="26">
        <f t="shared" si="16"/>
        <v>0</v>
      </c>
      <c r="H79" s="27">
        <f t="shared" si="27"/>
        <v>0</v>
      </c>
      <c r="I79" s="28">
        <f t="shared" si="27"/>
        <v>0</v>
      </c>
      <c r="J79" s="29"/>
      <c r="K79" s="30"/>
      <c r="L79" s="27"/>
      <c r="M79" s="28"/>
      <c r="N79" s="29"/>
      <c r="O79" s="30"/>
      <c r="P79" s="27"/>
      <c r="Q79" s="28"/>
      <c r="R79" s="29"/>
      <c r="S79" s="30"/>
      <c r="T79" s="27"/>
      <c r="U79" s="28"/>
      <c r="V79" s="29"/>
      <c r="W79" s="30"/>
      <c r="X79" s="31">
        <f t="shared" si="28"/>
        <v>0</v>
      </c>
      <c r="Y79" s="32">
        <f t="shared" si="28"/>
        <v>0</v>
      </c>
      <c r="Z79" s="32">
        <f t="shared" si="28"/>
        <v>0</v>
      </c>
      <c r="AA79" s="32">
        <f t="shared" si="28"/>
        <v>0</v>
      </c>
      <c r="AB79" s="32">
        <f t="shared" si="19"/>
        <v>0</v>
      </c>
      <c r="AC79" s="32">
        <f t="shared" si="20"/>
        <v>0</v>
      </c>
      <c r="AD79" s="32">
        <f t="shared" si="21"/>
        <v>0</v>
      </c>
      <c r="AE79" s="32">
        <f t="shared" si="22"/>
        <v>0</v>
      </c>
      <c r="AF79" s="33">
        <f t="shared" si="23"/>
        <v>0</v>
      </c>
      <c r="AG79" s="34">
        <f t="shared" si="24"/>
        <v>0</v>
      </c>
      <c r="AH79" s="47">
        <f t="shared" si="25"/>
        <v>0</v>
      </c>
      <c r="AI79" s="80"/>
      <c r="AJ79" s="80"/>
    </row>
    <row r="80" spans="1:36" ht="15.75" customHeight="1" thickTop="1" thickBot="1" x14ac:dyDescent="0.3">
      <c r="A80" s="110"/>
      <c r="B80" s="3" t="str">
        <f t="shared" si="26"/>
        <v>برجاء إدخال إسم الصنف</v>
      </c>
      <c r="C80" s="4">
        <f t="shared" si="26"/>
        <v>1</v>
      </c>
      <c r="D80" s="4">
        <f t="shared" si="13"/>
        <v>0</v>
      </c>
      <c r="E80" s="4">
        <f t="shared" si="14"/>
        <v>0</v>
      </c>
      <c r="F80" s="4">
        <f t="shared" si="15"/>
        <v>0</v>
      </c>
      <c r="G80" s="4">
        <f t="shared" si="16"/>
        <v>0</v>
      </c>
      <c r="H80" s="13">
        <f t="shared" si="27"/>
        <v>0</v>
      </c>
      <c r="I80" s="14">
        <f t="shared" si="27"/>
        <v>0</v>
      </c>
      <c r="J80" s="15"/>
      <c r="K80" s="16"/>
      <c r="L80" s="13"/>
      <c r="M80" s="14"/>
      <c r="N80" s="15"/>
      <c r="O80" s="16"/>
      <c r="P80" s="13"/>
      <c r="Q80" s="14"/>
      <c r="R80" s="15"/>
      <c r="S80" s="16"/>
      <c r="T80" s="13"/>
      <c r="U80" s="14"/>
      <c r="V80" s="15"/>
      <c r="W80" s="16"/>
      <c r="X80" s="17">
        <f t="shared" si="28"/>
        <v>0</v>
      </c>
      <c r="Y80" s="18">
        <f t="shared" si="28"/>
        <v>0</v>
      </c>
      <c r="Z80" s="18">
        <f t="shared" si="28"/>
        <v>0</v>
      </c>
      <c r="AA80" s="18">
        <f t="shared" si="28"/>
        <v>0</v>
      </c>
      <c r="AB80" s="18">
        <f t="shared" si="19"/>
        <v>0</v>
      </c>
      <c r="AC80" s="18">
        <f t="shared" si="20"/>
        <v>0</v>
      </c>
      <c r="AD80" s="18">
        <f t="shared" si="21"/>
        <v>0</v>
      </c>
      <c r="AE80" s="18">
        <f t="shared" si="22"/>
        <v>0</v>
      </c>
      <c r="AF80" s="19">
        <f t="shared" si="23"/>
        <v>0</v>
      </c>
      <c r="AG80" s="20">
        <f t="shared" si="24"/>
        <v>0</v>
      </c>
      <c r="AH80" s="48">
        <f t="shared" si="25"/>
        <v>0</v>
      </c>
      <c r="AI80" s="80"/>
      <c r="AJ80" s="80"/>
    </row>
    <row r="81" spans="1:36" ht="15.75" customHeight="1" thickTop="1" thickBot="1" x14ac:dyDescent="0.3">
      <c r="A81" s="110"/>
      <c r="B81" s="44" t="str">
        <f t="shared" si="26"/>
        <v>برجاء إدخال إسم الصنف</v>
      </c>
      <c r="C81" s="26">
        <f t="shared" si="26"/>
        <v>1</v>
      </c>
      <c r="D81" s="26">
        <f t="shared" si="13"/>
        <v>0</v>
      </c>
      <c r="E81" s="26">
        <f t="shared" si="14"/>
        <v>0</v>
      </c>
      <c r="F81" s="26">
        <f t="shared" si="15"/>
        <v>0</v>
      </c>
      <c r="G81" s="26">
        <f t="shared" si="16"/>
        <v>0</v>
      </c>
      <c r="H81" s="27">
        <f t="shared" si="27"/>
        <v>0</v>
      </c>
      <c r="I81" s="28">
        <f t="shared" si="27"/>
        <v>0</v>
      </c>
      <c r="J81" s="29"/>
      <c r="K81" s="30"/>
      <c r="L81" s="27"/>
      <c r="M81" s="28"/>
      <c r="N81" s="29"/>
      <c r="O81" s="30"/>
      <c r="P81" s="27"/>
      <c r="Q81" s="28"/>
      <c r="R81" s="29"/>
      <c r="S81" s="30"/>
      <c r="T81" s="27"/>
      <c r="U81" s="28"/>
      <c r="V81" s="29"/>
      <c r="W81" s="30"/>
      <c r="X81" s="31">
        <f t="shared" si="28"/>
        <v>0</v>
      </c>
      <c r="Y81" s="32">
        <f t="shared" si="28"/>
        <v>0</v>
      </c>
      <c r="Z81" s="32">
        <f t="shared" si="28"/>
        <v>0</v>
      </c>
      <c r="AA81" s="32">
        <f t="shared" si="28"/>
        <v>0</v>
      </c>
      <c r="AB81" s="32">
        <f t="shared" si="19"/>
        <v>0</v>
      </c>
      <c r="AC81" s="32">
        <f t="shared" si="20"/>
        <v>0</v>
      </c>
      <c r="AD81" s="32">
        <f t="shared" si="21"/>
        <v>0</v>
      </c>
      <c r="AE81" s="32">
        <f t="shared" si="22"/>
        <v>0</v>
      </c>
      <c r="AF81" s="33">
        <f t="shared" si="23"/>
        <v>0</v>
      </c>
      <c r="AG81" s="34">
        <f t="shared" si="24"/>
        <v>0</v>
      </c>
      <c r="AH81" s="47">
        <f t="shared" si="25"/>
        <v>0</v>
      </c>
      <c r="AI81" s="80"/>
      <c r="AJ81" s="80"/>
    </row>
    <row r="82" spans="1:36" ht="15.75" customHeight="1" thickTop="1" thickBot="1" x14ac:dyDescent="0.3">
      <c r="A82" s="110"/>
      <c r="B82" s="3" t="str">
        <f t="shared" si="26"/>
        <v>برجاء إدخال إسم الصنف</v>
      </c>
      <c r="C82" s="4">
        <f t="shared" si="26"/>
        <v>1</v>
      </c>
      <c r="D82" s="4">
        <f t="shared" si="13"/>
        <v>0</v>
      </c>
      <c r="E82" s="4">
        <f t="shared" si="14"/>
        <v>0</v>
      </c>
      <c r="F82" s="4">
        <f t="shared" si="15"/>
        <v>0</v>
      </c>
      <c r="G82" s="4">
        <f t="shared" si="16"/>
        <v>0</v>
      </c>
      <c r="H82" s="13">
        <f t="shared" si="27"/>
        <v>0</v>
      </c>
      <c r="I82" s="14">
        <f t="shared" si="27"/>
        <v>0</v>
      </c>
      <c r="J82" s="15"/>
      <c r="K82" s="16"/>
      <c r="L82" s="13"/>
      <c r="M82" s="14"/>
      <c r="N82" s="15"/>
      <c r="O82" s="16"/>
      <c r="P82" s="13"/>
      <c r="Q82" s="14"/>
      <c r="R82" s="15"/>
      <c r="S82" s="16"/>
      <c r="T82" s="13"/>
      <c r="U82" s="14"/>
      <c r="V82" s="15"/>
      <c r="W82" s="16"/>
      <c r="X82" s="17">
        <f t="shared" si="28"/>
        <v>0</v>
      </c>
      <c r="Y82" s="18">
        <f t="shared" si="28"/>
        <v>0</v>
      </c>
      <c r="Z82" s="18">
        <f t="shared" si="28"/>
        <v>0</v>
      </c>
      <c r="AA82" s="18">
        <f t="shared" si="28"/>
        <v>0</v>
      </c>
      <c r="AB82" s="18">
        <f t="shared" si="19"/>
        <v>0</v>
      </c>
      <c r="AC82" s="18">
        <f t="shared" si="20"/>
        <v>0</v>
      </c>
      <c r="AD82" s="18">
        <f t="shared" si="21"/>
        <v>0</v>
      </c>
      <c r="AE82" s="18">
        <f t="shared" si="22"/>
        <v>0</v>
      </c>
      <c r="AF82" s="19">
        <f t="shared" si="23"/>
        <v>0</v>
      </c>
      <c r="AG82" s="20">
        <f t="shared" si="24"/>
        <v>0</v>
      </c>
      <c r="AH82" s="48">
        <f t="shared" si="25"/>
        <v>0</v>
      </c>
      <c r="AI82" s="80" t="s">
        <v>33</v>
      </c>
      <c r="AJ82" s="80"/>
    </row>
    <row r="83" spans="1:36" ht="15.75" customHeight="1" thickTop="1" thickBot="1" x14ac:dyDescent="0.3">
      <c r="A83" s="110"/>
      <c r="B83" s="44" t="str">
        <f t="shared" si="26"/>
        <v>برجاء إدخال إسم الصنف</v>
      </c>
      <c r="C83" s="26">
        <f t="shared" si="26"/>
        <v>1</v>
      </c>
      <c r="D83" s="26">
        <f t="shared" si="13"/>
        <v>0</v>
      </c>
      <c r="E83" s="26">
        <f t="shared" si="14"/>
        <v>0</v>
      </c>
      <c r="F83" s="26">
        <f t="shared" si="15"/>
        <v>0</v>
      </c>
      <c r="G83" s="26">
        <f t="shared" si="16"/>
        <v>0</v>
      </c>
      <c r="H83" s="27">
        <f t="shared" si="27"/>
        <v>0</v>
      </c>
      <c r="I83" s="28">
        <f t="shared" si="27"/>
        <v>0</v>
      </c>
      <c r="J83" s="29"/>
      <c r="K83" s="30"/>
      <c r="L83" s="27"/>
      <c r="M83" s="28"/>
      <c r="N83" s="29"/>
      <c r="O83" s="30"/>
      <c r="P83" s="27"/>
      <c r="Q83" s="28"/>
      <c r="R83" s="29"/>
      <c r="S83" s="30"/>
      <c r="T83" s="27"/>
      <c r="U83" s="28"/>
      <c r="V83" s="29"/>
      <c r="W83" s="30"/>
      <c r="X83" s="31">
        <f t="shared" si="28"/>
        <v>0</v>
      </c>
      <c r="Y83" s="32">
        <f t="shared" si="28"/>
        <v>0</v>
      </c>
      <c r="Z83" s="32">
        <f t="shared" si="28"/>
        <v>0</v>
      </c>
      <c r="AA83" s="32">
        <f t="shared" si="28"/>
        <v>0</v>
      </c>
      <c r="AB83" s="32">
        <f t="shared" si="19"/>
        <v>0</v>
      </c>
      <c r="AC83" s="32">
        <f t="shared" si="20"/>
        <v>0</v>
      </c>
      <c r="AD83" s="32">
        <f t="shared" si="21"/>
        <v>0</v>
      </c>
      <c r="AE83" s="32">
        <f t="shared" si="22"/>
        <v>0</v>
      </c>
      <c r="AF83" s="33">
        <f t="shared" si="23"/>
        <v>0</v>
      </c>
      <c r="AG83" s="34">
        <f t="shared" si="24"/>
        <v>0</v>
      </c>
      <c r="AH83" s="47">
        <f t="shared" si="25"/>
        <v>0</v>
      </c>
      <c r="AI83" s="80"/>
      <c r="AJ83" s="80"/>
    </row>
    <row r="84" spans="1:36" ht="15.75" customHeight="1" thickTop="1" thickBot="1" x14ac:dyDescent="0.3">
      <c r="A84" s="110"/>
      <c r="B84" s="3" t="str">
        <f t="shared" si="26"/>
        <v>برجاء إدخال إسم الصنف</v>
      </c>
      <c r="C84" s="4">
        <f t="shared" si="26"/>
        <v>1</v>
      </c>
      <c r="D84" s="4">
        <f t="shared" si="13"/>
        <v>0</v>
      </c>
      <c r="E84" s="4">
        <f t="shared" si="14"/>
        <v>0</v>
      </c>
      <c r="F84" s="4">
        <f t="shared" si="15"/>
        <v>0</v>
      </c>
      <c r="G84" s="4">
        <f t="shared" si="16"/>
        <v>0</v>
      </c>
      <c r="H84" s="13">
        <f t="shared" si="27"/>
        <v>0</v>
      </c>
      <c r="I84" s="14">
        <f t="shared" si="27"/>
        <v>0</v>
      </c>
      <c r="J84" s="15"/>
      <c r="K84" s="16"/>
      <c r="L84" s="13"/>
      <c r="M84" s="14"/>
      <c r="N84" s="15"/>
      <c r="O84" s="16"/>
      <c r="P84" s="13"/>
      <c r="Q84" s="14"/>
      <c r="R84" s="15"/>
      <c r="S84" s="16"/>
      <c r="T84" s="13"/>
      <c r="U84" s="14"/>
      <c r="V84" s="15"/>
      <c r="W84" s="16"/>
      <c r="X84" s="17">
        <f t="shared" si="28"/>
        <v>0</v>
      </c>
      <c r="Y84" s="18">
        <f t="shared" si="28"/>
        <v>0</v>
      </c>
      <c r="Z84" s="18">
        <f t="shared" si="28"/>
        <v>0</v>
      </c>
      <c r="AA84" s="18">
        <f t="shared" si="28"/>
        <v>0</v>
      </c>
      <c r="AB84" s="18">
        <f t="shared" si="19"/>
        <v>0</v>
      </c>
      <c r="AC84" s="18">
        <f t="shared" si="20"/>
        <v>0</v>
      </c>
      <c r="AD84" s="18">
        <f t="shared" si="21"/>
        <v>0</v>
      </c>
      <c r="AE84" s="18">
        <f t="shared" si="22"/>
        <v>0</v>
      </c>
      <c r="AF84" s="19">
        <f t="shared" si="23"/>
        <v>0</v>
      </c>
      <c r="AG84" s="20">
        <f t="shared" si="24"/>
        <v>0</v>
      </c>
      <c r="AH84" s="48">
        <f t="shared" si="25"/>
        <v>0</v>
      </c>
      <c r="AI84" s="80"/>
      <c r="AJ84" s="80"/>
    </row>
    <row r="85" spans="1:36" ht="15.75" customHeight="1" thickTop="1" thickBot="1" x14ac:dyDescent="0.3">
      <c r="A85" s="110"/>
      <c r="B85" s="44" t="str">
        <f t="shared" ref="B85:C91" si="29">B36</f>
        <v>برجاء إدخال إسم الصنف</v>
      </c>
      <c r="C85" s="26">
        <f t="shared" si="29"/>
        <v>1</v>
      </c>
      <c r="D85" s="26">
        <f t="shared" si="13"/>
        <v>0</v>
      </c>
      <c r="E85" s="26">
        <f t="shared" si="14"/>
        <v>0</v>
      </c>
      <c r="F85" s="26">
        <f t="shared" si="15"/>
        <v>0</v>
      </c>
      <c r="G85" s="26">
        <f t="shared" si="16"/>
        <v>0</v>
      </c>
      <c r="H85" s="27">
        <f t="shared" ref="H85:I91" si="30">AG36</f>
        <v>0</v>
      </c>
      <c r="I85" s="28">
        <f t="shared" si="30"/>
        <v>0</v>
      </c>
      <c r="J85" s="29"/>
      <c r="K85" s="30"/>
      <c r="L85" s="27"/>
      <c r="M85" s="28"/>
      <c r="N85" s="29"/>
      <c r="O85" s="30"/>
      <c r="P85" s="27"/>
      <c r="Q85" s="28"/>
      <c r="R85" s="29"/>
      <c r="S85" s="30"/>
      <c r="T85" s="27"/>
      <c r="U85" s="28"/>
      <c r="V85" s="29"/>
      <c r="W85" s="30"/>
      <c r="X85" s="31">
        <f t="shared" ref="X85:AA91" si="31">X36</f>
        <v>0</v>
      </c>
      <c r="Y85" s="32">
        <f t="shared" si="31"/>
        <v>0</v>
      </c>
      <c r="Z85" s="32">
        <f t="shared" si="31"/>
        <v>0</v>
      </c>
      <c r="AA85" s="32">
        <f t="shared" si="31"/>
        <v>0</v>
      </c>
      <c r="AB85" s="32">
        <f t="shared" si="19"/>
        <v>0</v>
      </c>
      <c r="AC85" s="32">
        <f t="shared" si="20"/>
        <v>0</v>
      </c>
      <c r="AD85" s="32">
        <f t="shared" si="21"/>
        <v>0</v>
      </c>
      <c r="AE85" s="32">
        <f t="shared" si="22"/>
        <v>0</v>
      </c>
      <c r="AF85" s="33">
        <f t="shared" si="23"/>
        <v>0</v>
      </c>
      <c r="AG85" s="34">
        <f t="shared" si="24"/>
        <v>0</v>
      </c>
      <c r="AH85" s="47">
        <f t="shared" si="25"/>
        <v>0</v>
      </c>
      <c r="AI85" s="80"/>
      <c r="AJ85" s="80"/>
    </row>
    <row r="86" spans="1:36" ht="15.75" customHeight="1" thickTop="1" thickBot="1" x14ac:dyDescent="0.3">
      <c r="A86" s="110"/>
      <c r="B86" s="3" t="str">
        <f t="shared" si="29"/>
        <v>برجاء إدخال إسم الصنف</v>
      </c>
      <c r="C86" s="4">
        <f t="shared" si="29"/>
        <v>1</v>
      </c>
      <c r="D86" s="4">
        <f t="shared" si="13"/>
        <v>0</v>
      </c>
      <c r="E86" s="4">
        <f t="shared" si="14"/>
        <v>0</v>
      </c>
      <c r="F86" s="4">
        <f t="shared" si="15"/>
        <v>0</v>
      </c>
      <c r="G86" s="4">
        <f t="shared" si="16"/>
        <v>0</v>
      </c>
      <c r="H86" s="13">
        <f t="shared" si="30"/>
        <v>0</v>
      </c>
      <c r="I86" s="14">
        <f t="shared" si="30"/>
        <v>0</v>
      </c>
      <c r="J86" s="15"/>
      <c r="K86" s="16"/>
      <c r="L86" s="13"/>
      <c r="M86" s="14"/>
      <c r="N86" s="15"/>
      <c r="O86" s="16"/>
      <c r="P86" s="13"/>
      <c r="Q86" s="14"/>
      <c r="R86" s="15"/>
      <c r="S86" s="16"/>
      <c r="T86" s="13"/>
      <c r="U86" s="14"/>
      <c r="V86" s="15"/>
      <c r="W86" s="16"/>
      <c r="X86" s="17">
        <f t="shared" si="31"/>
        <v>0</v>
      </c>
      <c r="Y86" s="18">
        <f t="shared" si="31"/>
        <v>0</v>
      </c>
      <c r="Z86" s="18">
        <f t="shared" si="31"/>
        <v>0</v>
      </c>
      <c r="AA86" s="18">
        <f t="shared" si="31"/>
        <v>0</v>
      </c>
      <c r="AB86" s="18">
        <f t="shared" si="19"/>
        <v>0</v>
      </c>
      <c r="AC86" s="18">
        <f t="shared" si="20"/>
        <v>0</v>
      </c>
      <c r="AD86" s="18">
        <f t="shared" si="21"/>
        <v>0</v>
      </c>
      <c r="AE86" s="18">
        <f t="shared" si="22"/>
        <v>0</v>
      </c>
      <c r="AF86" s="19">
        <f t="shared" si="23"/>
        <v>0</v>
      </c>
      <c r="AG86" s="20">
        <f t="shared" si="24"/>
        <v>0</v>
      </c>
      <c r="AH86" s="48">
        <f t="shared" si="25"/>
        <v>0</v>
      </c>
      <c r="AI86" s="80"/>
      <c r="AJ86" s="80"/>
    </row>
    <row r="87" spans="1:36" ht="15.75" customHeight="1" thickTop="1" thickBot="1" x14ac:dyDescent="0.3">
      <c r="A87" s="110"/>
      <c r="B87" s="44" t="str">
        <f t="shared" si="29"/>
        <v>برجاء إدخال إسم الصنف</v>
      </c>
      <c r="C87" s="26">
        <f t="shared" si="29"/>
        <v>1</v>
      </c>
      <c r="D87" s="26">
        <f t="shared" si="13"/>
        <v>0</v>
      </c>
      <c r="E87" s="26">
        <f t="shared" si="14"/>
        <v>0</v>
      </c>
      <c r="F87" s="26">
        <f t="shared" si="15"/>
        <v>0</v>
      </c>
      <c r="G87" s="26">
        <f t="shared" si="16"/>
        <v>0</v>
      </c>
      <c r="H87" s="27">
        <f t="shared" si="30"/>
        <v>0</v>
      </c>
      <c r="I87" s="28">
        <f t="shared" si="30"/>
        <v>0</v>
      </c>
      <c r="J87" s="29"/>
      <c r="K87" s="30"/>
      <c r="L87" s="27"/>
      <c r="M87" s="28"/>
      <c r="N87" s="29"/>
      <c r="O87" s="30"/>
      <c r="P87" s="27"/>
      <c r="Q87" s="28"/>
      <c r="R87" s="29"/>
      <c r="S87" s="30"/>
      <c r="T87" s="27"/>
      <c r="U87" s="28"/>
      <c r="V87" s="29"/>
      <c r="W87" s="30"/>
      <c r="X87" s="31">
        <f t="shared" si="31"/>
        <v>0</v>
      </c>
      <c r="Y87" s="32">
        <f t="shared" si="31"/>
        <v>0</v>
      </c>
      <c r="Z87" s="32">
        <f t="shared" si="31"/>
        <v>0</v>
      </c>
      <c r="AA87" s="32">
        <f t="shared" si="31"/>
        <v>0</v>
      </c>
      <c r="AB87" s="32">
        <f t="shared" si="19"/>
        <v>0</v>
      </c>
      <c r="AC87" s="32">
        <f t="shared" si="20"/>
        <v>0</v>
      </c>
      <c r="AD87" s="32">
        <f t="shared" si="21"/>
        <v>0</v>
      </c>
      <c r="AE87" s="32">
        <f t="shared" si="22"/>
        <v>0</v>
      </c>
      <c r="AF87" s="33">
        <f t="shared" si="23"/>
        <v>0</v>
      </c>
      <c r="AG87" s="34">
        <f t="shared" si="24"/>
        <v>0</v>
      </c>
      <c r="AH87" s="47">
        <f t="shared" si="25"/>
        <v>0</v>
      </c>
      <c r="AI87" s="80"/>
      <c r="AJ87" s="80"/>
    </row>
    <row r="88" spans="1:36" ht="15.75" customHeight="1" thickTop="1" thickBot="1" x14ac:dyDescent="0.3">
      <c r="A88" s="110"/>
      <c r="B88" s="3" t="str">
        <f t="shared" si="29"/>
        <v>برجاء إدخال إسم الصنف</v>
      </c>
      <c r="C88" s="4">
        <f t="shared" si="29"/>
        <v>1</v>
      </c>
      <c r="D88" s="4">
        <f t="shared" si="13"/>
        <v>0</v>
      </c>
      <c r="E88" s="4">
        <f t="shared" si="14"/>
        <v>0</v>
      </c>
      <c r="F88" s="4">
        <f t="shared" si="15"/>
        <v>0</v>
      </c>
      <c r="G88" s="4">
        <f t="shared" si="16"/>
        <v>0</v>
      </c>
      <c r="H88" s="13">
        <f t="shared" si="30"/>
        <v>0</v>
      </c>
      <c r="I88" s="14">
        <f t="shared" si="30"/>
        <v>0</v>
      </c>
      <c r="J88" s="15"/>
      <c r="K88" s="16"/>
      <c r="L88" s="13"/>
      <c r="M88" s="14"/>
      <c r="N88" s="15"/>
      <c r="O88" s="16"/>
      <c r="P88" s="13"/>
      <c r="Q88" s="14"/>
      <c r="R88" s="15"/>
      <c r="S88" s="16"/>
      <c r="T88" s="13"/>
      <c r="U88" s="14"/>
      <c r="V88" s="15"/>
      <c r="W88" s="16"/>
      <c r="X88" s="17">
        <f t="shared" si="31"/>
        <v>0</v>
      </c>
      <c r="Y88" s="18">
        <f t="shared" si="31"/>
        <v>0</v>
      </c>
      <c r="Z88" s="18">
        <f t="shared" si="31"/>
        <v>0</v>
      </c>
      <c r="AA88" s="18">
        <f t="shared" si="31"/>
        <v>0</v>
      </c>
      <c r="AB88" s="18">
        <f t="shared" si="19"/>
        <v>0</v>
      </c>
      <c r="AC88" s="18">
        <f t="shared" si="20"/>
        <v>0</v>
      </c>
      <c r="AD88" s="18">
        <f t="shared" si="21"/>
        <v>0</v>
      </c>
      <c r="AE88" s="18">
        <f t="shared" si="22"/>
        <v>0</v>
      </c>
      <c r="AF88" s="19">
        <f t="shared" si="23"/>
        <v>0</v>
      </c>
      <c r="AG88" s="20">
        <f t="shared" si="24"/>
        <v>0</v>
      </c>
      <c r="AH88" s="48">
        <f t="shared" si="25"/>
        <v>0</v>
      </c>
      <c r="AI88" s="80"/>
      <c r="AJ88" s="80"/>
    </row>
    <row r="89" spans="1:36" ht="15.75" customHeight="1" thickTop="1" thickBot="1" x14ac:dyDescent="0.3">
      <c r="A89" s="110"/>
      <c r="B89" s="44" t="str">
        <f t="shared" si="29"/>
        <v>برجاء إدخال إسم الصنف</v>
      </c>
      <c r="C89" s="26">
        <f t="shared" si="29"/>
        <v>1</v>
      </c>
      <c r="D89" s="26">
        <f t="shared" si="13"/>
        <v>0</v>
      </c>
      <c r="E89" s="26">
        <f t="shared" si="14"/>
        <v>0</v>
      </c>
      <c r="F89" s="26">
        <f t="shared" si="15"/>
        <v>0</v>
      </c>
      <c r="G89" s="26">
        <f t="shared" si="16"/>
        <v>0</v>
      </c>
      <c r="H89" s="27">
        <f t="shared" si="30"/>
        <v>0</v>
      </c>
      <c r="I89" s="28">
        <f t="shared" si="30"/>
        <v>0</v>
      </c>
      <c r="J89" s="29"/>
      <c r="K89" s="30"/>
      <c r="L89" s="27"/>
      <c r="M89" s="28"/>
      <c r="N89" s="29"/>
      <c r="O89" s="30"/>
      <c r="P89" s="27"/>
      <c r="Q89" s="28"/>
      <c r="R89" s="29"/>
      <c r="S89" s="30"/>
      <c r="T89" s="27"/>
      <c r="U89" s="28"/>
      <c r="V89" s="29"/>
      <c r="W89" s="30"/>
      <c r="X89" s="31">
        <f t="shared" si="31"/>
        <v>0</v>
      </c>
      <c r="Y89" s="32">
        <f t="shared" si="31"/>
        <v>0</v>
      </c>
      <c r="Z89" s="32">
        <f t="shared" si="31"/>
        <v>0</v>
      </c>
      <c r="AA89" s="32">
        <f t="shared" si="31"/>
        <v>0</v>
      </c>
      <c r="AB89" s="32">
        <f t="shared" si="19"/>
        <v>0</v>
      </c>
      <c r="AC89" s="32">
        <f t="shared" si="20"/>
        <v>0</v>
      </c>
      <c r="AD89" s="32">
        <f t="shared" si="21"/>
        <v>0</v>
      </c>
      <c r="AE89" s="32">
        <f t="shared" si="22"/>
        <v>0</v>
      </c>
      <c r="AF89" s="33">
        <f t="shared" si="23"/>
        <v>0</v>
      </c>
      <c r="AG89" s="34">
        <f t="shared" si="24"/>
        <v>0</v>
      </c>
      <c r="AH89" s="47">
        <f t="shared" si="25"/>
        <v>0</v>
      </c>
      <c r="AI89" s="80"/>
      <c r="AJ89" s="80"/>
    </row>
    <row r="90" spans="1:36" ht="15.75" customHeight="1" thickTop="1" thickBot="1" x14ac:dyDescent="0.3">
      <c r="A90" s="110"/>
      <c r="B90" s="3" t="str">
        <f t="shared" si="29"/>
        <v>برجاء إدخال إسم الصنف</v>
      </c>
      <c r="C90" s="4">
        <f t="shared" si="29"/>
        <v>1</v>
      </c>
      <c r="D90" s="4">
        <f t="shared" si="13"/>
        <v>0</v>
      </c>
      <c r="E90" s="4">
        <f t="shared" si="14"/>
        <v>0</v>
      </c>
      <c r="F90" s="4">
        <f t="shared" si="15"/>
        <v>0</v>
      </c>
      <c r="G90" s="4">
        <f t="shared" si="16"/>
        <v>0</v>
      </c>
      <c r="H90" s="13">
        <f t="shared" si="30"/>
        <v>0</v>
      </c>
      <c r="I90" s="14">
        <f t="shared" si="30"/>
        <v>0</v>
      </c>
      <c r="J90" s="15"/>
      <c r="K90" s="16"/>
      <c r="L90" s="13"/>
      <c r="M90" s="14"/>
      <c r="N90" s="15"/>
      <c r="O90" s="16"/>
      <c r="P90" s="13"/>
      <c r="Q90" s="14"/>
      <c r="R90" s="15"/>
      <c r="S90" s="16"/>
      <c r="T90" s="13"/>
      <c r="U90" s="14"/>
      <c r="V90" s="15"/>
      <c r="W90" s="16"/>
      <c r="X90" s="17">
        <f t="shared" si="31"/>
        <v>0</v>
      </c>
      <c r="Y90" s="18">
        <f t="shared" si="31"/>
        <v>0</v>
      </c>
      <c r="Z90" s="18">
        <f t="shared" si="31"/>
        <v>0</v>
      </c>
      <c r="AA90" s="18">
        <f t="shared" si="31"/>
        <v>0</v>
      </c>
      <c r="AB90" s="18">
        <f t="shared" si="19"/>
        <v>0</v>
      </c>
      <c r="AC90" s="18">
        <f t="shared" si="20"/>
        <v>0</v>
      </c>
      <c r="AD90" s="18">
        <f t="shared" si="21"/>
        <v>0</v>
      </c>
      <c r="AE90" s="18">
        <f t="shared" si="22"/>
        <v>0</v>
      </c>
      <c r="AF90" s="19">
        <f t="shared" si="23"/>
        <v>0</v>
      </c>
      <c r="AG90" s="20">
        <f t="shared" si="24"/>
        <v>0</v>
      </c>
      <c r="AH90" s="48">
        <f t="shared" si="25"/>
        <v>0</v>
      </c>
      <c r="AI90" s="80">
        <f>AI74-AI58</f>
        <v>0</v>
      </c>
      <c r="AJ90" s="80"/>
    </row>
    <row r="91" spans="1:36" ht="15.75" customHeight="1" thickTop="1" thickBot="1" x14ac:dyDescent="0.3">
      <c r="A91" s="110"/>
      <c r="B91" s="45" t="str">
        <f t="shared" si="29"/>
        <v>برجاء إدخال إسم الصنف</v>
      </c>
      <c r="C91" s="35">
        <f t="shared" si="29"/>
        <v>1</v>
      </c>
      <c r="D91" s="35">
        <f t="shared" si="13"/>
        <v>0</v>
      </c>
      <c r="E91" s="35">
        <f t="shared" si="14"/>
        <v>0</v>
      </c>
      <c r="F91" s="35">
        <f t="shared" si="15"/>
        <v>0</v>
      </c>
      <c r="G91" s="35">
        <f t="shared" si="16"/>
        <v>0</v>
      </c>
      <c r="H91" s="36">
        <f t="shared" si="30"/>
        <v>0</v>
      </c>
      <c r="I91" s="37">
        <f t="shared" si="30"/>
        <v>0</v>
      </c>
      <c r="J91" s="38"/>
      <c r="K91" s="39"/>
      <c r="L91" s="36"/>
      <c r="M91" s="37"/>
      <c r="N91" s="38"/>
      <c r="O91" s="39"/>
      <c r="P91" s="36"/>
      <c r="Q91" s="37"/>
      <c r="R91" s="38"/>
      <c r="S91" s="39"/>
      <c r="T91" s="36"/>
      <c r="U91" s="37"/>
      <c r="V91" s="38"/>
      <c r="W91" s="39"/>
      <c r="X91" s="40">
        <f t="shared" si="31"/>
        <v>0</v>
      </c>
      <c r="Y91" s="41">
        <f t="shared" si="31"/>
        <v>0</v>
      </c>
      <c r="Z91" s="41">
        <f t="shared" si="31"/>
        <v>0</v>
      </c>
      <c r="AA91" s="41">
        <f t="shared" si="31"/>
        <v>0</v>
      </c>
      <c r="AB91" s="41">
        <f t="shared" si="19"/>
        <v>0</v>
      </c>
      <c r="AC91" s="41">
        <f t="shared" si="20"/>
        <v>0</v>
      </c>
      <c r="AD91" s="41">
        <f t="shared" si="21"/>
        <v>0</v>
      </c>
      <c r="AE91" s="41">
        <f t="shared" si="22"/>
        <v>0</v>
      </c>
      <c r="AF91" s="42">
        <f t="shared" si="23"/>
        <v>0</v>
      </c>
      <c r="AG91" s="43">
        <f t="shared" si="24"/>
        <v>0</v>
      </c>
      <c r="AH91" s="49">
        <f t="shared" si="25"/>
        <v>0</v>
      </c>
      <c r="AI91" s="80"/>
      <c r="AJ91" s="80"/>
    </row>
    <row r="92" spans="1:36" ht="20.25" thickTop="1" thickBot="1" x14ac:dyDescent="0.3">
      <c r="A92" s="81" t="s">
        <v>26</v>
      </c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>
        <f>SUM(AB52:AB91)</f>
        <v>0</v>
      </c>
      <c r="AC92" s="81"/>
      <c r="AD92" s="81"/>
      <c r="AE92" s="81"/>
      <c r="AF92" s="81"/>
      <c r="AG92" s="81"/>
      <c r="AH92" s="81"/>
      <c r="AI92" s="80"/>
      <c r="AJ92" s="80"/>
    </row>
    <row r="93" spans="1:36" ht="20.25" thickTop="1" thickBot="1" x14ac:dyDescent="0.3">
      <c r="A93" s="75" t="s">
        <v>27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>
        <f>SUM(AC52:AC91)</f>
        <v>0</v>
      </c>
      <c r="AC93" s="75"/>
      <c r="AD93" s="75"/>
      <c r="AE93" s="75"/>
      <c r="AF93" s="75"/>
      <c r="AG93" s="75"/>
      <c r="AH93" s="75"/>
      <c r="AI93" s="80"/>
      <c r="AJ93" s="80"/>
    </row>
    <row r="94" spans="1:36" ht="20.25" thickTop="1" thickBot="1" x14ac:dyDescent="0.3">
      <c r="A94" s="82" t="s">
        <v>28</v>
      </c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>
        <f>SUM(AD52:AD91)</f>
        <v>0</v>
      </c>
      <c r="AC94" s="82"/>
      <c r="AD94" s="82"/>
      <c r="AE94" s="82"/>
      <c r="AF94" s="82"/>
      <c r="AG94" s="82"/>
      <c r="AH94" s="82"/>
      <c r="AI94" s="80"/>
      <c r="AJ94" s="80"/>
    </row>
    <row r="95" spans="1:36" ht="20.25" thickTop="1" thickBot="1" x14ac:dyDescent="0.3">
      <c r="A95" s="75" t="s">
        <v>29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>
        <f>SUM(AE52:AE91)</f>
        <v>0</v>
      </c>
      <c r="AC95" s="75"/>
      <c r="AD95" s="75"/>
      <c r="AE95" s="75"/>
      <c r="AF95" s="75"/>
      <c r="AG95" s="75"/>
      <c r="AH95" s="75"/>
      <c r="AI95" s="80"/>
      <c r="AJ95" s="80"/>
    </row>
    <row r="96" spans="1:36" ht="20.25" thickTop="1" thickBot="1" x14ac:dyDescent="0.3">
      <c r="A96" s="82" t="s">
        <v>30</v>
      </c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0"/>
      <c r="AJ96" s="80"/>
    </row>
    <row r="97" spans="1:36" ht="15.75" customHeight="1" thickTop="1" thickBot="1" x14ac:dyDescent="0.3">
      <c r="A97" s="75" t="s">
        <v>31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>
        <f>AB92+AB93+AB94+AB95-AB96</f>
        <v>0</v>
      </c>
      <c r="AC97" s="75"/>
      <c r="AD97" s="75"/>
      <c r="AE97" s="75"/>
      <c r="AF97" s="75"/>
      <c r="AG97" s="75"/>
      <c r="AH97" s="75"/>
      <c r="AI97" s="80"/>
      <c r="AJ97" s="80"/>
    </row>
    <row r="98" spans="1:36" ht="15.75" customHeight="1" thickTop="1" thickBot="1" x14ac:dyDescent="0.3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80"/>
      <c r="AJ98" s="80"/>
    </row>
    <row r="99" spans="1:36" ht="15.75" customHeight="1" thickTop="1" thickBot="1" x14ac:dyDescent="0.3">
      <c r="A99" s="110">
        <v>3</v>
      </c>
      <c r="B99" s="86" t="s">
        <v>0</v>
      </c>
      <c r="C99" s="88" t="s">
        <v>1</v>
      </c>
      <c r="D99" s="88" t="s">
        <v>21</v>
      </c>
      <c r="E99" s="88" t="s">
        <v>22</v>
      </c>
      <c r="F99" s="88" t="s">
        <v>23</v>
      </c>
      <c r="G99" s="88" t="s">
        <v>24</v>
      </c>
      <c r="H99" s="86" t="s">
        <v>2</v>
      </c>
      <c r="I99" s="106"/>
      <c r="J99" s="88" t="s">
        <v>3</v>
      </c>
      <c r="K99" s="88"/>
      <c r="L99" s="86" t="s">
        <v>4</v>
      </c>
      <c r="M99" s="106"/>
      <c r="N99" s="88" t="s">
        <v>5</v>
      </c>
      <c r="O99" s="88"/>
      <c r="P99" s="86" t="s">
        <v>6</v>
      </c>
      <c r="Q99" s="106"/>
      <c r="R99" s="88" t="s">
        <v>7</v>
      </c>
      <c r="S99" s="88"/>
      <c r="T99" s="86" t="s">
        <v>8</v>
      </c>
      <c r="U99" s="106"/>
      <c r="V99" s="88" t="s">
        <v>9</v>
      </c>
      <c r="W99" s="88"/>
      <c r="X99" s="107" t="s">
        <v>10</v>
      </c>
      <c r="Y99" s="107" t="s">
        <v>11</v>
      </c>
      <c r="Z99" s="107" t="s">
        <v>12</v>
      </c>
      <c r="AA99" s="107" t="s">
        <v>13</v>
      </c>
      <c r="AB99" s="107" t="s">
        <v>14</v>
      </c>
      <c r="AC99" s="107" t="s">
        <v>15</v>
      </c>
      <c r="AD99" s="107" t="s">
        <v>16</v>
      </c>
      <c r="AE99" s="107" t="s">
        <v>17</v>
      </c>
      <c r="AF99" s="107" t="s">
        <v>25</v>
      </c>
      <c r="AG99" s="108" t="s">
        <v>18</v>
      </c>
      <c r="AH99" s="109"/>
      <c r="AI99" s="80" t="s">
        <v>34</v>
      </c>
      <c r="AJ99" s="80"/>
    </row>
    <row r="100" spans="1:36" ht="15.75" customHeight="1" thickTop="1" thickBot="1" x14ac:dyDescent="0.3">
      <c r="A100" s="110"/>
      <c r="B100" s="86"/>
      <c r="C100" s="88"/>
      <c r="D100" s="88"/>
      <c r="E100" s="88"/>
      <c r="F100" s="88"/>
      <c r="G100" s="88"/>
      <c r="H100" s="21" t="s">
        <v>20</v>
      </c>
      <c r="I100" s="22" t="s">
        <v>19</v>
      </c>
      <c r="J100" s="23" t="s">
        <v>20</v>
      </c>
      <c r="K100" s="23" t="s">
        <v>19</v>
      </c>
      <c r="L100" s="21" t="s">
        <v>20</v>
      </c>
      <c r="M100" s="22" t="s">
        <v>19</v>
      </c>
      <c r="N100" s="23" t="s">
        <v>20</v>
      </c>
      <c r="O100" s="23" t="s">
        <v>19</v>
      </c>
      <c r="P100" s="21" t="s">
        <v>20</v>
      </c>
      <c r="Q100" s="22" t="s">
        <v>19</v>
      </c>
      <c r="R100" s="23" t="s">
        <v>20</v>
      </c>
      <c r="S100" s="23" t="s">
        <v>19</v>
      </c>
      <c r="T100" s="21" t="s">
        <v>20</v>
      </c>
      <c r="U100" s="22" t="s">
        <v>19</v>
      </c>
      <c r="V100" s="23" t="s">
        <v>20</v>
      </c>
      <c r="W100" s="23" t="s">
        <v>19</v>
      </c>
      <c r="X100" s="91"/>
      <c r="Y100" s="91"/>
      <c r="Z100" s="91"/>
      <c r="AA100" s="91"/>
      <c r="AB100" s="91"/>
      <c r="AC100" s="91"/>
      <c r="AD100" s="91"/>
      <c r="AE100" s="91"/>
      <c r="AF100" s="91"/>
      <c r="AG100" s="24" t="s">
        <v>20</v>
      </c>
      <c r="AH100" s="25" t="s">
        <v>19</v>
      </c>
      <c r="AI100" s="80"/>
      <c r="AJ100" s="80"/>
    </row>
    <row r="101" spans="1:36" ht="15.75" customHeight="1" thickTop="1" thickBot="1" x14ac:dyDescent="0.3">
      <c r="A101" s="110"/>
      <c r="B101" s="3" t="str">
        <f>B52</f>
        <v>برجاء إدخال إسم الصنف</v>
      </c>
      <c r="C101" s="4">
        <f>C52</f>
        <v>1</v>
      </c>
      <c r="D101" s="4">
        <f>X101/C101</f>
        <v>0</v>
      </c>
      <c r="E101" s="4">
        <f>Y101/C101</f>
        <v>0</v>
      </c>
      <c r="F101" s="4">
        <f>Z101/C101</f>
        <v>0</v>
      </c>
      <c r="G101" s="4">
        <f>AA101/C101</f>
        <v>0</v>
      </c>
      <c r="H101" s="5">
        <f>AG52</f>
        <v>0</v>
      </c>
      <c r="I101" s="6">
        <f>AH52</f>
        <v>0</v>
      </c>
      <c r="J101" s="7"/>
      <c r="K101" s="8"/>
      <c r="L101" s="5"/>
      <c r="M101" s="6"/>
      <c r="N101" s="7"/>
      <c r="O101" s="8"/>
      <c r="P101" s="5"/>
      <c r="Q101" s="6"/>
      <c r="R101" s="7"/>
      <c r="S101" s="8"/>
      <c r="T101" s="5"/>
      <c r="U101" s="6"/>
      <c r="V101" s="7"/>
      <c r="W101" s="8"/>
      <c r="X101" s="9">
        <f>X52</f>
        <v>0</v>
      </c>
      <c r="Y101" s="10">
        <f t="shared" ref="Y101:AA101" si="32">Y52</f>
        <v>0</v>
      </c>
      <c r="Z101" s="10">
        <f t="shared" si="32"/>
        <v>0</v>
      </c>
      <c r="AA101" s="10">
        <f t="shared" si="32"/>
        <v>0</v>
      </c>
      <c r="AB101" s="10">
        <f>P101*X101+Q101*D101</f>
        <v>0</v>
      </c>
      <c r="AC101" s="10">
        <f>R101*Y101+S101*E101</f>
        <v>0</v>
      </c>
      <c r="AD101" s="10">
        <f>T101*Z101+U101*F101</f>
        <v>0</v>
      </c>
      <c r="AE101" s="10">
        <f>V101*AA101+W101*G101</f>
        <v>0</v>
      </c>
      <c r="AF101" s="11">
        <f>H101*C101+I101+J101*C101+K101-L101*C101-M101+N101*C101+O101-P101*C101-Q101-R101*C101-S101-T101*C101-U101-V101*C101-W101</f>
        <v>0</v>
      </c>
      <c r="AG101" s="12">
        <f>ROUNDDOWN(AF101/C101,0)</f>
        <v>0</v>
      </c>
      <c r="AH101" s="46">
        <f>AF101-AG101*C101</f>
        <v>0</v>
      </c>
      <c r="AI101" s="80"/>
      <c r="AJ101" s="80"/>
    </row>
    <row r="102" spans="1:36" ht="15.75" customHeight="1" thickTop="1" thickBot="1" x14ac:dyDescent="0.3">
      <c r="A102" s="110"/>
      <c r="B102" s="44" t="str">
        <f t="shared" ref="B102:C117" si="33">B53</f>
        <v>برجاء إدخال إسم الصنف</v>
      </c>
      <c r="C102" s="26">
        <f t="shared" si="33"/>
        <v>1</v>
      </c>
      <c r="D102" s="26">
        <f t="shared" ref="D102:D140" si="34">X102/C102</f>
        <v>0</v>
      </c>
      <c r="E102" s="26">
        <f t="shared" ref="E102:E140" si="35">Y102/C102</f>
        <v>0</v>
      </c>
      <c r="F102" s="26">
        <f t="shared" ref="F102:F140" si="36">Z102/C102</f>
        <v>0</v>
      </c>
      <c r="G102" s="26">
        <f t="shared" ref="G102:G140" si="37">AA102/C102</f>
        <v>0</v>
      </c>
      <c r="H102" s="27">
        <f t="shared" ref="H102:I117" si="38">AG53</f>
        <v>0</v>
      </c>
      <c r="I102" s="28">
        <f t="shared" si="38"/>
        <v>0</v>
      </c>
      <c r="J102" s="29"/>
      <c r="K102" s="30"/>
      <c r="L102" s="27"/>
      <c r="M102" s="28"/>
      <c r="N102" s="29"/>
      <c r="O102" s="30"/>
      <c r="P102" s="27"/>
      <c r="Q102" s="28"/>
      <c r="R102" s="29"/>
      <c r="S102" s="30"/>
      <c r="T102" s="27"/>
      <c r="U102" s="28"/>
      <c r="V102" s="29"/>
      <c r="W102" s="30"/>
      <c r="X102" s="31">
        <f t="shared" ref="X102:AA117" si="39">X53</f>
        <v>0</v>
      </c>
      <c r="Y102" s="32">
        <f t="shared" si="39"/>
        <v>0</v>
      </c>
      <c r="Z102" s="32">
        <f t="shared" si="39"/>
        <v>0</v>
      </c>
      <c r="AA102" s="32">
        <f t="shared" si="39"/>
        <v>0</v>
      </c>
      <c r="AB102" s="32">
        <f t="shared" ref="AB102:AB140" si="40">P102*X102+Q102*D102</f>
        <v>0</v>
      </c>
      <c r="AC102" s="32">
        <f t="shared" ref="AC102:AC140" si="41">R102*Y102+S102*E102</f>
        <v>0</v>
      </c>
      <c r="AD102" s="32">
        <f t="shared" ref="AD102:AD140" si="42">T102*Z102+U102*F102</f>
        <v>0</v>
      </c>
      <c r="AE102" s="32">
        <f t="shared" ref="AE102:AE140" si="43">V102*AA102+W102*G102</f>
        <v>0</v>
      </c>
      <c r="AF102" s="33">
        <f t="shared" ref="AF102:AF140" si="44">H102*C102+I102+J102*C102+K102-L102*C102-M102+N102*C102+O102-P102*C102-Q102-R102*C102-S102-T102*C102-U102-V102*C102-W102</f>
        <v>0</v>
      </c>
      <c r="AG102" s="34">
        <f t="shared" ref="AG102:AG140" si="45">ROUNDDOWN(AF102/C102,0)</f>
        <v>0</v>
      </c>
      <c r="AH102" s="47">
        <f t="shared" ref="AH102:AH140" si="46">AF102-AG102*C102</f>
        <v>0</v>
      </c>
      <c r="AI102" s="80"/>
      <c r="AJ102" s="80"/>
    </row>
    <row r="103" spans="1:36" ht="15.75" customHeight="1" thickTop="1" thickBot="1" x14ac:dyDescent="0.3">
      <c r="A103" s="110"/>
      <c r="B103" s="3" t="str">
        <f t="shared" si="33"/>
        <v>برجاء إدخال إسم الصنف</v>
      </c>
      <c r="C103" s="4">
        <f t="shared" si="33"/>
        <v>1</v>
      </c>
      <c r="D103" s="4">
        <f t="shared" si="34"/>
        <v>0</v>
      </c>
      <c r="E103" s="4">
        <f t="shared" si="35"/>
        <v>0</v>
      </c>
      <c r="F103" s="4">
        <f t="shared" si="36"/>
        <v>0</v>
      </c>
      <c r="G103" s="4">
        <f t="shared" si="37"/>
        <v>0</v>
      </c>
      <c r="H103" s="13">
        <f t="shared" si="38"/>
        <v>0</v>
      </c>
      <c r="I103" s="14">
        <f t="shared" si="38"/>
        <v>0</v>
      </c>
      <c r="J103" s="15"/>
      <c r="K103" s="16"/>
      <c r="L103" s="13"/>
      <c r="M103" s="14"/>
      <c r="N103" s="15"/>
      <c r="O103" s="16"/>
      <c r="P103" s="13"/>
      <c r="Q103" s="14"/>
      <c r="R103" s="15"/>
      <c r="S103" s="16"/>
      <c r="T103" s="13"/>
      <c r="U103" s="14"/>
      <c r="V103" s="15"/>
      <c r="W103" s="16"/>
      <c r="X103" s="17">
        <f t="shared" si="39"/>
        <v>0</v>
      </c>
      <c r="Y103" s="18">
        <f t="shared" si="39"/>
        <v>0</v>
      </c>
      <c r="Z103" s="18">
        <f t="shared" si="39"/>
        <v>0</v>
      </c>
      <c r="AA103" s="18">
        <f t="shared" si="39"/>
        <v>0</v>
      </c>
      <c r="AB103" s="18">
        <f t="shared" si="40"/>
        <v>0</v>
      </c>
      <c r="AC103" s="18">
        <f t="shared" si="41"/>
        <v>0</v>
      </c>
      <c r="AD103" s="18">
        <f t="shared" si="42"/>
        <v>0</v>
      </c>
      <c r="AE103" s="18">
        <f t="shared" si="43"/>
        <v>0</v>
      </c>
      <c r="AF103" s="19">
        <f t="shared" si="44"/>
        <v>0</v>
      </c>
      <c r="AG103" s="20">
        <f t="shared" si="45"/>
        <v>0</v>
      </c>
      <c r="AH103" s="48">
        <f t="shared" si="46"/>
        <v>0</v>
      </c>
      <c r="AI103" s="80"/>
      <c r="AJ103" s="80"/>
    </row>
    <row r="104" spans="1:36" ht="15.75" customHeight="1" thickTop="1" thickBot="1" x14ac:dyDescent="0.3">
      <c r="A104" s="110"/>
      <c r="B104" s="44" t="str">
        <f t="shared" si="33"/>
        <v>برجاء إدخال إسم الصنف</v>
      </c>
      <c r="C104" s="26">
        <f t="shared" si="33"/>
        <v>1</v>
      </c>
      <c r="D104" s="26">
        <f t="shared" si="34"/>
        <v>0</v>
      </c>
      <c r="E104" s="26">
        <f t="shared" si="35"/>
        <v>0</v>
      </c>
      <c r="F104" s="26">
        <f t="shared" si="36"/>
        <v>0</v>
      </c>
      <c r="G104" s="26">
        <f t="shared" si="37"/>
        <v>0</v>
      </c>
      <c r="H104" s="27">
        <f t="shared" si="38"/>
        <v>0</v>
      </c>
      <c r="I104" s="28">
        <f t="shared" si="38"/>
        <v>0</v>
      </c>
      <c r="J104" s="29"/>
      <c r="K104" s="30"/>
      <c r="L104" s="27"/>
      <c r="M104" s="28"/>
      <c r="N104" s="29"/>
      <c r="O104" s="30"/>
      <c r="P104" s="27"/>
      <c r="Q104" s="28"/>
      <c r="R104" s="29"/>
      <c r="S104" s="30"/>
      <c r="T104" s="27"/>
      <c r="U104" s="28"/>
      <c r="V104" s="29"/>
      <c r="W104" s="30"/>
      <c r="X104" s="31">
        <f t="shared" si="39"/>
        <v>0</v>
      </c>
      <c r="Y104" s="32">
        <f t="shared" si="39"/>
        <v>0</v>
      </c>
      <c r="Z104" s="32">
        <f t="shared" si="39"/>
        <v>0</v>
      </c>
      <c r="AA104" s="32">
        <f t="shared" si="39"/>
        <v>0</v>
      </c>
      <c r="AB104" s="32">
        <f t="shared" si="40"/>
        <v>0</v>
      </c>
      <c r="AC104" s="32">
        <f t="shared" si="41"/>
        <v>0</v>
      </c>
      <c r="AD104" s="32">
        <f t="shared" si="42"/>
        <v>0</v>
      </c>
      <c r="AE104" s="32">
        <f t="shared" si="43"/>
        <v>0</v>
      </c>
      <c r="AF104" s="33">
        <f t="shared" si="44"/>
        <v>0</v>
      </c>
      <c r="AG104" s="34">
        <f t="shared" si="45"/>
        <v>0</v>
      </c>
      <c r="AH104" s="47">
        <f t="shared" si="46"/>
        <v>0</v>
      </c>
      <c r="AI104" s="80"/>
      <c r="AJ104" s="80"/>
    </row>
    <row r="105" spans="1:36" ht="15.75" customHeight="1" thickTop="1" thickBot="1" x14ac:dyDescent="0.3">
      <c r="A105" s="110"/>
      <c r="B105" s="3" t="str">
        <f t="shared" si="33"/>
        <v>برجاء إدخال إسم الصنف</v>
      </c>
      <c r="C105" s="4">
        <f t="shared" si="33"/>
        <v>1</v>
      </c>
      <c r="D105" s="4">
        <f t="shared" si="34"/>
        <v>0</v>
      </c>
      <c r="E105" s="4">
        <f t="shared" si="35"/>
        <v>0</v>
      </c>
      <c r="F105" s="4">
        <f t="shared" si="36"/>
        <v>0</v>
      </c>
      <c r="G105" s="4">
        <f t="shared" si="37"/>
        <v>0</v>
      </c>
      <c r="H105" s="13">
        <f t="shared" si="38"/>
        <v>0</v>
      </c>
      <c r="I105" s="14">
        <f t="shared" si="38"/>
        <v>0</v>
      </c>
      <c r="J105" s="15"/>
      <c r="K105" s="16"/>
      <c r="L105" s="13"/>
      <c r="M105" s="14"/>
      <c r="N105" s="15"/>
      <c r="O105" s="16"/>
      <c r="P105" s="13"/>
      <c r="Q105" s="14"/>
      <c r="R105" s="15"/>
      <c r="S105" s="16"/>
      <c r="T105" s="13"/>
      <c r="U105" s="14"/>
      <c r="V105" s="15"/>
      <c r="W105" s="16"/>
      <c r="X105" s="17">
        <f t="shared" si="39"/>
        <v>0</v>
      </c>
      <c r="Y105" s="18">
        <f t="shared" si="39"/>
        <v>0</v>
      </c>
      <c r="Z105" s="18">
        <f t="shared" si="39"/>
        <v>0</v>
      </c>
      <c r="AA105" s="18">
        <f t="shared" si="39"/>
        <v>0</v>
      </c>
      <c r="AB105" s="18">
        <f t="shared" si="40"/>
        <v>0</v>
      </c>
      <c r="AC105" s="18">
        <f t="shared" si="41"/>
        <v>0</v>
      </c>
      <c r="AD105" s="18">
        <f t="shared" si="42"/>
        <v>0</v>
      </c>
      <c r="AE105" s="18">
        <f t="shared" si="43"/>
        <v>0</v>
      </c>
      <c r="AF105" s="19">
        <f t="shared" si="44"/>
        <v>0</v>
      </c>
      <c r="AG105" s="20">
        <f t="shared" si="45"/>
        <v>0</v>
      </c>
      <c r="AH105" s="48">
        <f t="shared" si="46"/>
        <v>0</v>
      </c>
      <c r="AI105" s="80"/>
      <c r="AJ105" s="80"/>
    </row>
    <row r="106" spans="1:36" ht="15.75" customHeight="1" thickTop="1" thickBot="1" x14ac:dyDescent="0.3">
      <c r="A106" s="110"/>
      <c r="B106" s="44" t="str">
        <f t="shared" si="33"/>
        <v>برجاء إدخال إسم الصنف</v>
      </c>
      <c r="C106" s="26">
        <f t="shared" si="33"/>
        <v>1</v>
      </c>
      <c r="D106" s="26">
        <f t="shared" si="34"/>
        <v>0</v>
      </c>
      <c r="E106" s="26">
        <f t="shared" si="35"/>
        <v>0</v>
      </c>
      <c r="F106" s="26">
        <f t="shared" si="36"/>
        <v>0</v>
      </c>
      <c r="G106" s="26">
        <f t="shared" si="37"/>
        <v>0</v>
      </c>
      <c r="H106" s="27">
        <f t="shared" si="38"/>
        <v>0</v>
      </c>
      <c r="I106" s="28">
        <f t="shared" si="38"/>
        <v>0</v>
      </c>
      <c r="J106" s="29"/>
      <c r="K106" s="30"/>
      <c r="L106" s="27"/>
      <c r="M106" s="28"/>
      <c r="N106" s="29"/>
      <c r="O106" s="30"/>
      <c r="P106" s="27"/>
      <c r="Q106" s="28"/>
      <c r="R106" s="29"/>
      <c r="S106" s="30"/>
      <c r="T106" s="27"/>
      <c r="U106" s="28"/>
      <c r="V106" s="29"/>
      <c r="W106" s="30"/>
      <c r="X106" s="31">
        <f t="shared" si="39"/>
        <v>0</v>
      </c>
      <c r="Y106" s="32">
        <f t="shared" si="39"/>
        <v>0</v>
      </c>
      <c r="Z106" s="32">
        <f t="shared" si="39"/>
        <v>0</v>
      </c>
      <c r="AA106" s="32">
        <f t="shared" si="39"/>
        <v>0</v>
      </c>
      <c r="AB106" s="32">
        <f t="shared" si="40"/>
        <v>0</v>
      </c>
      <c r="AC106" s="32">
        <f t="shared" si="41"/>
        <v>0</v>
      </c>
      <c r="AD106" s="32">
        <f t="shared" si="42"/>
        <v>0</v>
      </c>
      <c r="AE106" s="32">
        <f t="shared" si="43"/>
        <v>0</v>
      </c>
      <c r="AF106" s="33">
        <f t="shared" si="44"/>
        <v>0</v>
      </c>
      <c r="AG106" s="34">
        <f t="shared" si="45"/>
        <v>0</v>
      </c>
      <c r="AH106" s="47">
        <f t="shared" si="46"/>
        <v>0</v>
      </c>
      <c r="AI106" s="80"/>
      <c r="AJ106" s="80"/>
    </row>
    <row r="107" spans="1:36" ht="15.75" customHeight="1" thickTop="1" thickBot="1" x14ac:dyDescent="0.3">
      <c r="A107" s="110"/>
      <c r="B107" s="3" t="str">
        <f t="shared" si="33"/>
        <v>برجاء إدخال إسم الصنف</v>
      </c>
      <c r="C107" s="4">
        <f t="shared" si="33"/>
        <v>1</v>
      </c>
      <c r="D107" s="4">
        <f t="shared" si="34"/>
        <v>0</v>
      </c>
      <c r="E107" s="4">
        <f t="shared" si="35"/>
        <v>0</v>
      </c>
      <c r="F107" s="4">
        <f t="shared" si="36"/>
        <v>0</v>
      </c>
      <c r="G107" s="4">
        <f t="shared" si="37"/>
        <v>0</v>
      </c>
      <c r="H107" s="13">
        <f t="shared" si="38"/>
        <v>0</v>
      </c>
      <c r="I107" s="14">
        <f t="shared" si="38"/>
        <v>0</v>
      </c>
      <c r="J107" s="15"/>
      <c r="K107" s="16"/>
      <c r="L107" s="13"/>
      <c r="M107" s="14"/>
      <c r="N107" s="15"/>
      <c r="O107" s="16"/>
      <c r="P107" s="13"/>
      <c r="Q107" s="14"/>
      <c r="R107" s="15"/>
      <c r="S107" s="16"/>
      <c r="T107" s="13"/>
      <c r="U107" s="14"/>
      <c r="V107" s="15"/>
      <c r="W107" s="16"/>
      <c r="X107" s="17">
        <f t="shared" si="39"/>
        <v>0</v>
      </c>
      <c r="Y107" s="18">
        <f t="shared" si="39"/>
        <v>0</v>
      </c>
      <c r="Z107" s="18">
        <f t="shared" si="39"/>
        <v>0</v>
      </c>
      <c r="AA107" s="18">
        <f t="shared" si="39"/>
        <v>0</v>
      </c>
      <c r="AB107" s="18">
        <f t="shared" si="40"/>
        <v>0</v>
      </c>
      <c r="AC107" s="18">
        <f t="shared" si="41"/>
        <v>0</v>
      </c>
      <c r="AD107" s="18">
        <f t="shared" si="42"/>
        <v>0</v>
      </c>
      <c r="AE107" s="18">
        <f t="shared" si="43"/>
        <v>0</v>
      </c>
      <c r="AF107" s="19">
        <f t="shared" si="44"/>
        <v>0</v>
      </c>
      <c r="AG107" s="20">
        <f t="shared" si="45"/>
        <v>0</v>
      </c>
      <c r="AH107" s="48">
        <f t="shared" si="46"/>
        <v>0</v>
      </c>
      <c r="AI107" s="79"/>
      <c r="AJ107" s="79"/>
    </row>
    <row r="108" spans="1:36" ht="15.75" customHeight="1" thickTop="1" thickBot="1" x14ac:dyDescent="0.3">
      <c r="A108" s="110"/>
      <c r="B108" s="44" t="str">
        <f t="shared" si="33"/>
        <v>برجاء إدخال إسم الصنف</v>
      </c>
      <c r="C108" s="26">
        <f t="shared" si="33"/>
        <v>1</v>
      </c>
      <c r="D108" s="26">
        <f t="shared" si="34"/>
        <v>0</v>
      </c>
      <c r="E108" s="26">
        <f t="shared" si="35"/>
        <v>0</v>
      </c>
      <c r="F108" s="26">
        <f t="shared" si="36"/>
        <v>0</v>
      </c>
      <c r="G108" s="26">
        <f t="shared" si="37"/>
        <v>0</v>
      </c>
      <c r="H108" s="27">
        <f t="shared" si="38"/>
        <v>0</v>
      </c>
      <c r="I108" s="28">
        <f t="shared" si="38"/>
        <v>0</v>
      </c>
      <c r="J108" s="29"/>
      <c r="K108" s="30"/>
      <c r="L108" s="27"/>
      <c r="M108" s="28"/>
      <c r="N108" s="29"/>
      <c r="O108" s="30"/>
      <c r="P108" s="27"/>
      <c r="Q108" s="28"/>
      <c r="R108" s="29"/>
      <c r="S108" s="30"/>
      <c r="T108" s="27"/>
      <c r="U108" s="28"/>
      <c r="V108" s="29"/>
      <c r="W108" s="30"/>
      <c r="X108" s="31">
        <f t="shared" si="39"/>
        <v>0</v>
      </c>
      <c r="Y108" s="32">
        <f t="shared" si="39"/>
        <v>0</v>
      </c>
      <c r="Z108" s="32">
        <f t="shared" si="39"/>
        <v>0</v>
      </c>
      <c r="AA108" s="32">
        <f t="shared" si="39"/>
        <v>0</v>
      </c>
      <c r="AB108" s="32">
        <f t="shared" si="40"/>
        <v>0</v>
      </c>
      <c r="AC108" s="32">
        <f t="shared" si="41"/>
        <v>0</v>
      </c>
      <c r="AD108" s="32">
        <f t="shared" si="42"/>
        <v>0</v>
      </c>
      <c r="AE108" s="32">
        <f t="shared" si="43"/>
        <v>0</v>
      </c>
      <c r="AF108" s="33">
        <f t="shared" si="44"/>
        <v>0</v>
      </c>
      <c r="AG108" s="34">
        <f t="shared" si="45"/>
        <v>0</v>
      </c>
      <c r="AH108" s="47">
        <f t="shared" si="46"/>
        <v>0</v>
      </c>
      <c r="AI108" s="79"/>
      <c r="AJ108" s="79"/>
    </row>
    <row r="109" spans="1:36" ht="15.75" customHeight="1" thickTop="1" thickBot="1" x14ac:dyDescent="0.3">
      <c r="A109" s="110"/>
      <c r="B109" s="3" t="str">
        <f t="shared" si="33"/>
        <v>برجاء إدخال إسم الصنف</v>
      </c>
      <c r="C109" s="4">
        <f t="shared" si="33"/>
        <v>1</v>
      </c>
      <c r="D109" s="4">
        <f t="shared" si="34"/>
        <v>0</v>
      </c>
      <c r="E109" s="4">
        <f t="shared" si="35"/>
        <v>0</v>
      </c>
      <c r="F109" s="4">
        <f t="shared" si="36"/>
        <v>0</v>
      </c>
      <c r="G109" s="4">
        <f t="shared" si="37"/>
        <v>0</v>
      </c>
      <c r="H109" s="13">
        <f t="shared" si="38"/>
        <v>0</v>
      </c>
      <c r="I109" s="14">
        <f t="shared" si="38"/>
        <v>0</v>
      </c>
      <c r="J109" s="15"/>
      <c r="K109" s="16"/>
      <c r="L109" s="13"/>
      <c r="M109" s="14"/>
      <c r="N109" s="15"/>
      <c r="O109" s="16"/>
      <c r="P109" s="13"/>
      <c r="Q109" s="14"/>
      <c r="R109" s="15"/>
      <c r="S109" s="16"/>
      <c r="T109" s="13"/>
      <c r="U109" s="14"/>
      <c r="V109" s="15"/>
      <c r="W109" s="16"/>
      <c r="X109" s="17">
        <f t="shared" si="39"/>
        <v>0</v>
      </c>
      <c r="Y109" s="18">
        <f t="shared" si="39"/>
        <v>0</v>
      </c>
      <c r="Z109" s="18">
        <f t="shared" si="39"/>
        <v>0</v>
      </c>
      <c r="AA109" s="18">
        <f t="shared" si="39"/>
        <v>0</v>
      </c>
      <c r="AB109" s="18">
        <f t="shared" si="40"/>
        <v>0</v>
      </c>
      <c r="AC109" s="18">
        <f t="shared" si="41"/>
        <v>0</v>
      </c>
      <c r="AD109" s="18">
        <f t="shared" si="42"/>
        <v>0</v>
      </c>
      <c r="AE109" s="18">
        <f t="shared" si="43"/>
        <v>0</v>
      </c>
      <c r="AF109" s="19">
        <f t="shared" si="44"/>
        <v>0</v>
      </c>
      <c r="AG109" s="20">
        <f t="shared" si="45"/>
        <v>0</v>
      </c>
      <c r="AH109" s="48">
        <f t="shared" si="46"/>
        <v>0</v>
      </c>
      <c r="AI109" s="79"/>
      <c r="AJ109" s="79"/>
    </row>
    <row r="110" spans="1:36" ht="15.75" customHeight="1" thickTop="1" thickBot="1" x14ac:dyDescent="0.3">
      <c r="A110" s="110"/>
      <c r="B110" s="44" t="str">
        <f t="shared" si="33"/>
        <v>برجاء إدخال إسم الصنف</v>
      </c>
      <c r="C110" s="26">
        <f t="shared" si="33"/>
        <v>1</v>
      </c>
      <c r="D110" s="26">
        <f t="shared" si="34"/>
        <v>0</v>
      </c>
      <c r="E110" s="26">
        <f t="shared" si="35"/>
        <v>0</v>
      </c>
      <c r="F110" s="26">
        <f t="shared" si="36"/>
        <v>0</v>
      </c>
      <c r="G110" s="26">
        <f t="shared" si="37"/>
        <v>0</v>
      </c>
      <c r="H110" s="27">
        <f t="shared" si="38"/>
        <v>0</v>
      </c>
      <c r="I110" s="28">
        <f t="shared" si="38"/>
        <v>0</v>
      </c>
      <c r="J110" s="29"/>
      <c r="K110" s="30"/>
      <c r="L110" s="27"/>
      <c r="M110" s="28"/>
      <c r="N110" s="29"/>
      <c r="O110" s="30"/>
      <c r="P110" s="27"/>
      <c r="Q110" s="28"/>
      <c r="R110" s="29"/>
      <c r="S110" s="30"/>
      <c r="T110" s="27"/>
      <c r="U110" s="28"/>
      <c r="V110" s="29"/>
      <c r="W110" s="30"/>
      <c r="X110" s="31">
        <f t="shared" si="39"/>
        <v>0</v>
      </c>
      <c r="Y110" s="32">
        <f t="shared" si="39"/>
        <v>0</v>
      </c>
      <c r="Z110" s="32">
        <f t="shared" si="39"/>
        <v>0</v>
      </c>
      <c r="AA110" s="32">
        <f t="shared" si="39"/>
        <v>0</v>
      </c>
      <c r="AB110" s="32">
        <f t="shared" si="40"/>
        <v>0</v>
      </c>
      <c r="AC110" s="32">
        <f t="shared" si="41"/>
        <v>0</v>
      </c>
      <c r="AD110" s="32">
        <f t="shared" si="42"/>
        <v>0</v>
      </c>
      <c r="AE110" s="32">
        <f t="shared" si="43"/>
        <v>0</v>
      </c>
      <c r="AF110" s="33">
        <f t="shared" si="44"/>
        <v>0</v>
      </c>
      <c r="AG110" s="34">
        <f t="shared" si="45"/>
        <v>0</v>
      </c>
      <c r="AH110" s="47">
        <f t="shared" si="46"/>
        <v>0</v>
      </c>
      <c r="AI110" s="79"/>
      <c r="AJ110" s="79"/>
    </row>
    <row r="111" spans="1:36" ht="15.75" customHeight="1" thickTop="1" thickBot="1" x14ac:dyDescent="0.3">
      <c r="A111" s="110"/>
      <c r="B111" s="3" t="str">
        <f t="shared" si="33"/>
        <v>برجاء إدخال إسم الصنف</v>
      </c>
      <c r="C111" s="4">
        <f t="shared" si="33"/>
        <v>1</v>
      </c>
      <c r="D111" s="4">
        <f t="shared" si="34"/>
        <v>0</v>
      </c>
      <c r="E111" s="4">
        <f t="shared" si="35"/>
        <v>0</v>
      </c>
      <c r="F111" s="4">
        <f t="shared" si="36"/>
        <v>0</v>
      </c>
      <c r="G111" s="4">
        <f t="shared" si="37"/>
        <v>0</v>
      </c>
      <c r="H111" s="13">
        <f t="shared" si="38"/>
        <v>0</v>
      </c>
      <c r="I111" s="14">
        <f t="shared" si="38"/>
        <v>0</v>
      </c>
      <c r="J111" s="15"/>
      <c r="K111" s="16"/>
      <c r="L111" s="13"/>
      <c r="M111" s="14"/>
      <c r="N111" s="15"/>
      <c r="O111" s="16"/>
      <c r="P111" s="13"/>
      <c r="Q111" s="14"/>
      <c r="R111" s="15"/>
      <c r="S111" s="16"/>
      <c r="T111" s="13"/>
      <c r="U111" s="14"/>
      <c r="V111" s="15"/>
      <c r="W111" s="16"/>
      <c r="X111" s="17">
        <f t="shared" si="39"/>
        <v>0</v>
      </c>
      <c r="Y111" s="18">
        <f t="shared" si="39"/>
        <v>0</v>
      </c>
      <c r="Z111" s="18">
        <f t="shared" si="39"/>
        <v>0</v>
      </c>
      <c r="AA111" s="18">
        <f t="shared" si="39"/>
        <v>0</v>
      </c>
      <c r="AB111" s="18">
        <f t="shared" si="40"/>
        <v>0</v>
      </c>
      <c r="AC111" s="18">
        <f t="shared" si="41"/>
        <v>0</v>
      </c>
      <c r="AD111" s="18">
        <f t="shared" si="42"/>
        <v>0</v>
      </c>
      <c r="AE111" s="18">
        <f t="shared" si="43"/>
        <v>0</v>
      </c>
      <c r="AF111" s="19">
        <f t="shared" si="44"/>
        <v>0</v>
      </c>
      <c r="AG111" s="20">
        <f t="shared" si="45"/>
        <v>0</v>
      </c>
      <c r="AH111" s="48">
        <f t="shared" si="46"/>
        <v>0</v>
      </c>
      <c r="AI111" s="79"/>
      <c r="AJ111" s="79"/>
    </row>
    <row r="112" spans="1:36" ht="15.75" customHeight="1" thickTop="1" thickBot="1" x14ac:dyDescent="0.3">
      <c r="A112" s="110"/>
      <c r="B112" s="44" t="str">
        <f t="shared" si="33"/>
        <v>برجاء إدخال إسم الصنف</v>
      </c>
      <c r="C112" s="26">
        <f t="shared" si="33"/>
        <v>1</v>
      </c>
      <c r="D112" s="26">
        <f t="shared" si="34"/>
        <v>0</v>
      </c>
      <c r="E112" s="26">
        <f t="shared" si="35"/>
        <v>0</v>
      </c>
      <c r="F112" s="26">
        <f t="shared" si="36"/>
        <v>0</v>
      </c>
      <c r="G112" s="26">
        <f t="shared" si="37"/>
        <v>0</v>
      </c>
      <c r="H112" s="27">
        <f t="shared" si="38"/>
        <v>0</v>
      </c>
      <c r="I112" s="28">
        <f t="shared" si="38"/>
        <v>0</v>
      </c>
      <c r="J112" s="29"/>
      <c r="K112" s="30"/>
      <c r="L112" s="27"/>
      <c r="M112" s="28"/>
      <c r="N112" s="29"/>
      <c r="O112" s="30"/>
      <c r="P112" s="27"/>
      <c r="Q112" s="28"/>
      <c r="R112" s="29"/>
      <c r="S112" s="30"/>
      <c r="T112" s="27"/>
      <c r="U112" s="28"/>
      <c r="V112" s="29"/>
      <c r="W112" s="30"/>
      <c r="X112" s="31">
        <f t="shared" si="39"/>
        <v>0</v>
      </c>
      <c r="Y112" s="32">
        <f t="shared" si="39"/>
        <v>0</v>
      </c>
      <c r="Z112" s="32">
        <f t="shared" si="39"/>
        <v>0</v>
      </c>
      <c r="AA112" s="32">
        <f t="shared" si="39"/>
        <v>0</v>
      </c>
      <c r="AB112" s="32">
        <f t="shared" si="40"/>
        <v>0</v>
      </c>
      <c r="AC112" s="32">
        <f t="shared" si="41"/>
        <v>0</v>
      </c>
      <c r="AD112" s="32">
        <f t="shared" si="42"/>
        <v>0</v>
      </c>
      <c r="AE112" s="32">
        <f t="shared" si="43"/>
        <v>0</v>
      </c>
      <c r="AF112" s="33">
        <f t="shared" si="44"/>
        <v>0</v>
      </c>
      <c r="AG112" s="34">
        <f t="shared" si="45"/>
        <v>0</v>
      </c>
      <c r="AH112" s="47">
        <f t="shared" si="46"/>
        <v>0</v>
      </c>
      <c r="AI112" s="79"/>
      <c r="AJ112" s="79"/>
    </row>
    <row r="113" spans="1:36" ht="15.75" customHeight="1" thickTop="1" thickBot="1" x14ac:dyDescent="0.3">
      <c r="A113" s="110"/>
      <c r="B113" s="3" t="str">
        <f t="shared" si="33"/>
        <v>برجاء إدخال إسم الصنف</v>
      </c>
      <c r="C113" s="4">
        <f t="shared" si="33"/>
        <v>1</v>
      </c>
      <c r="D113" s="4">
        <f t="shared" si="34"/>
        <v>0</v>
      </c>
      <c r="E113" s="4">
        <f t="shared" si="35"/>
        <v>0</v>
      </c>
      <c r="F113" s="4">
        <f t="shared" si="36"/>
        <v>0</v>
      </c>
      <c r="G113" s="4">
        <f t="shared" si="37"/>
        <v>0</v>
      </c>
      <c r="H113" s="13">
        <f t="shared" si="38"/>
        <v>0</v>
      </c>
      <c r="I113" s="14">
        <f t="shared" si="38"/>
        <v>0</v>
      </c>
      <c r="J113" s="15"/>
      <c r="K113" s="16"/>
      <c r="L113" s="13"/>
      <c r="M113" s="14"/>
      <c r="N113" s="15"/>
      <c r="O113" s="16"/>
      <c r="P113" s="13"/>
      <c r="Q113" s="14"/>
      <c r="R113" s="15"/>
      <c r="S113" s="16"/>
      <c r="T113" s="13"/>
      <c r="U113" s="14"/>
      <c r="V113" s="15"/>
      <c r="W113" s="16"/>
      <c r="X113" s="17">
        <f t="shared" si="39"/>
        <v>0</v>
      </c>
      <c r="Y113" s="18">
        <f t="shared" si="39"/>
        <v>0</v>
      </c>
      <c r="Z113" s="18">
        <f t="shared" si="39"/>
        <v>0</v>
      </c>
      <c r="AA113" s="18">
        <f t="shared" si="39"/>
        <v>0</v>
      </c>
      <c r="AB113" s="18">
        <f t="shared" si="40"/>
        <v>0</v>
      </c>
      <c r="AC113" s="18">
        <f t="shared" si="41"/>
        <v>0</v>
      </c>
      <c r="AD113" s="18">
        <f t="shared" si="42"/>
        <v>0</v>
      </c>
      <c r="AE113" s="18">
        <f t="shared" si="43"/>
        <v>0</v>
      </c>
      <c r="AF113" s="19">
        <f t="shared" si="44"/>
        <v>0</v>
      </c>
      <c r="AG113" s="20">
        <f t="shared" si="45"/>
        <v>0</v>
      </c>
      <c r="AH113" s="48">
        <f t="shared" si="46"/>
        <v>0</v>
      </c>
      <c r="AI113" s="79"/>
      <c r="AJ113" s="79"/>
    </row>
    <row r="114" spans="1:36" ht="15.75" customHeight="1" thickTop="1" thickBot="1" x14ac:dyDescent="0.3">
      <c r="A114" s="110"/>
      <c r="B114" s="44" t="str">
        <f t="shared" si="33"/>
        <v>برجاء إدخال إسم الصنف</v>
      </c>
      <c r="C114" s="26">
        <f t="shared" si="33"/>
        <v>1</v>
      </c>
      <c r="D114" s="26">
        <f t="shared" si="34"/>
        <v>0</v>
      </c>
      <c r="E114" s="26">
        <f t="shared" si="35"/>
        <v>0</v>
      </c>
      <c r="F114" s="26">
        <f t="shared" si="36"/>
        <v>0</v>
      </c>
      <c r="G114" s="26">
        <f t="shared" si="37"/>
        <v>0</v>
      </c>
      <c r="H114" s="27">
        <f t="shared" si="38"/>
        <v>0</v>
      </c>
      <c r="I114" s="28">
        <f t="shared" si="38"/>
        <v>0</v>
      </c>
      <c r="J114" s="29"/>
      <c r="K114" s="30"/>
      <c r="L114" s="27"/>
      <c r="M114" s="28"/>
      <c r="N114" s="29"/>
      <c r="O114" s="30"/>
      <c r="P114" s="27"/>
      <c r="Q114" s="28"/>
      <c r="R114" s="29"/>
      <c r="S114" s="30"/>
      <c r="T114" s="27"/>
      <c r="U114" s="28"/>
      <c r="V114" s="29"/>
      <c r="W114" s="30"/>
      <c r="X114" s="31">
        <f t="shared" si="39"/>
        <v>0</v>
      </c>
      <c r="Y114" s="32">
        <f t="shared" si="39"/>
        <v>0</v>
      </c>
      <c r="Z114" s="32">
        <f t="shared" si="39"/>
        <v>0</v>
      </c>
      <c r="AA114" s="32">
        <f t="shared" si="39"/>
        <v>0</v>
      </c>
      <c r="AB114" s="32">
        <f t="shared" si="40"/>
        <v>0</v>
      </c>
      <c r="AC114" s="32">
        <f t="shared" si="41"/>
        <v>0</v>
      </c>
      <c r="AD114" s="32">
        <f t="shared" si="42"/>
        <v>0</v>
      </c>
      <c r="AE114" s="32">
        <f t="shared" si="43"/>
        <v>0</v>
      </c>
      <c r="AF114" s="33">
        <f t="shared" si="44"/>
        <v>0</v>
      </c>
      <c r="AG114" s="34">
        <f t="shared" si="45"/>
        <v>0</v>
      </c>
      <c r="AH114" s="47">
        <f t="shared" si="46"/>
        <v>0</v>
      </c>
      <c r="AI114" s="79"/>
      <c r="AJ114" s="79"/>
    </row>
    <row r="115" spans="1:36" ht="15.75" customHeight="1" thickTop="1" thickBot="1" x14ac:dyDescent="0.3">
      <c r="A115" s="110"/>
      <c r="B115" s="3" t="str">
        <f t="shared" si="33"/>
        <v>برجاء إدخال إسم الصنف</v>
      </c>
      <c r="C115" s="4">
        <f t="shared" si="33"/>
        <v>1</v>
      </c>
      <c r="D115" s="4">
        <f t="shared" si="34"/>
        <v>0</v>
      </c>
      <c r="E115" s="4">
        <f t="shared" si="35"/>
        <v>0</v>
      </c>
      <c r="F115" s="4">
        <f t="shared" si="36"/>
        <v>0</v>
      </c>
      <c r="G115" s="4">
        <f t="shared" si="37"/>
        <v>0</v>
      </c>
      <c r="H115" s="13">
        <f t="shared" si="38"/>
        <v>0</v>
      </c>
      <c r="I115" s="14">
        <f t="shared" si="38"/>
        <v>0</v>
      </c>
      <c r="J115" s="15"/>
      <c r="K115" s="16"/>
      <c r="L115" s="13"/>
      <c r="M115" s="14"/>
      <c r="N115" s="15"/>
      <c r="O115" s="16"/>
      <c r="P115" s="13"/>
      <c r="Q115" s="14"/>
      <c r="R115" s="15"/>
      <c r="S115" s="16"/>
      <c r="T115" s="13"/>
      <c r="U115" s="14"/>
      <c r="V115" s="15"/>
      <c r="W115" s="16"/>
      <c r="X115" s="17">
        <f t="shared" si="39"/>
        <v>0</v>
      </c>
      <c r="Y115" s="18">
        <f t="shared" si="39"/>
        <v>0</v>
      </c>
      <c r="Z115" s="18">
        <f t="shared" si="39"/>
        <v>0</v>
      </c>
      <c r="AA115" s="18">
        <f t="shared" si="39"/>
        <v>0</v>
      </c>
      <c r="AB115" s="18">
        <f t="shared" si="40"/>
        <v>0</v>
      </c>
      <c r="AC115" s="18">
        <f t="shared" si="41"/>
        <v>0</v>
      </c>
      <c r="AD115" s="18">
        <f t="shared" si="42"/>
        <v>0</v>
      </c>
      <c r="AE115" s="18">
        <f t="shared" si="43"/>
        <v>0</v>
      </c>
      <c r="AF115" s="19">
        <f t="shared" si="44"/>
        <v>0</v>
      </c>
      <c r="AG115" s="20">
        <f t="shared" si="45"/>
        <v>0</v>
      </c>
      <c r="AH115" s="48">
        <f t="shared" si="46"/>
        <v>0</v>
      </c>
      <c r="AI115" s="80" t="s">
        <v>32</v>
      </c>
      <c r="AJ115" s="80"/>
    </row>
    <row r="116" spans="1:36" ht="15.75" customHeight="1" thickTop="1" thickBot="1" x14ac:dyDescent="0.3">
      <c r="A116" s="110"/>
      <c r="B116" s="44" t="str">
        <f t="shared" si="33"/>
        <v>برجاء إدخال إسم الصنف</v>
      </c>
      <c r="C116" s="26">
        <f t="shared" si="33"/>
        <v>1</v>
      </c>
      <c r="D116" s="26">
        <f t="shared" si="34"/>
        <v>0</v>
      </c>
      <c r="E116" s="26">
        <f t="shared" si="35"/>
        <v>0</v>
      </c>
      <c r="F116" s="26">
        <f t="shared" si="36"/>
        <v>0</v>
      </c>
      <c r="G116" s="26">
        <f t="shared" si="37"/>
        <v>0</v>
      </c>
      <c r="H116" s="27">
        <f t="shared" si="38"/>
        <v>0</v>
      </c>
      <c r="I116" s="28">
        <f t="shared" si="38"/>
        <v>0</v>
      </c>
      <c r="J116" s="29"/>
      <c r="K116" s="30"/>
      <c r="L116" s="27"/>
      <c r="M116" s="28"/>
      <c r="N116" s="29"/>
      <c r="O116" s="30"/>
      <c r="P116" s="27"/>
      <c r="Q116" s="28"/>
      <c r="R116" s="29"/>
      <c r="S116" s="30"/>
      <c r="T116" s="27"/>
      <c r="U116" s="28"/>
      <c r="V116" s="29"/>
      <c r="W116" s="30"/>
      <c r="X116" s="31">
        <f t="shared" si="39"/>
        <v>0</v>
      </c>
      <c r="Y116" s="32">
        <f t="shared" si="39"/>
        <v>0</v>
      </c>
      <c r="Z116" s="32">
        <f t="shared" si="39"/>
        <v>0</v>
      </c>
      <c r="AA116" s="32">
        <f t="shared" si="39"/>
        <v>0</v>
      </c>
      <c r="AB116" s="32">
        <f t="shared" si="40"/>
        <v>0</v>
      </c>
      <c r="AC116" s="32">
        <f t="shared" si="41"/>
        <v>0</v>
      </c>
      <c r="AD116" s="32">
        <f t="shared" si="42"/>
        <v>0</v>
      </c>
      <c r="AE116" s="32">
        <f t="shared" si="43"/>
        <v>0</v>
      </c>
      <c r="AF116" s="33">
        <f t="shared" si="44"/>
        <v>0</v>
      </c>
      <c r="AG116" s="34">
        <f t="shared" si="45"/>
        <v>0</v>
      </c>
      <c r="AH116" s="47">
        <f t="shared" si="46"/>
        <v>0</v>
      </c>
      <c r="AI116" s="80"/>
      <c r="AJ116" s="80"/>
    </row>
    <row r="117" spans="1:36" ht="15.75" customHeight="1" thickTop="1" thickBot="1" x14ac:dyDescent="0.3">
      <c r="A117" s="110"/>
      <c r="B117" s="3" t="str">
        <f t="shared" si="33"/>
        <v>برجاء إدخال إسم الصنف</v>
      </c>
      <c r="C117" s="4">
        <f t="shared" si="33"/>
        <v>1</v>
      </c>
      <c r="D117" s="4">
        <f t="shared" si="34"/>
        <v>0</v>
      </c>
      <c r="E117" s="4">
        <f t="shared" si="35"/>
        <v>0</v>
      </c>
      <c r="F117" s="4">
        <f t="shared" si="36"/>
        <v>0</v>
      </c>
      <c r="G117" s="4">
        <f t="shared" si="37"/>
        <v>0</v>
      </c>
      <c r="H117" s="13">
        <f t="shared" si="38"/>
        <v>0</v>
      </c>
      <c r="I117" s="14">
        <f t="shared" si="38"/>
        <v>0</v>
      </c>
      <c r="J117" s="15"/>
      <c r="K117" s="16"/>
      <c r="L117" s="13"/>
      <c r="M117" s="14"/>
      <c r="N117" s="15"/>
      <c r="O117" s="16"/>
      <c r="P117" s="13"/>
      <c r="Q117" s="14"/>
      <c r="R117" s="15"/>
      <c r="S117" s="16"/>
      <c r="T117" s="13"/>
      <c r="U117" s="14"/>
      <c r="V117" s="15"/>
      <c r="W117" s="16"/>
      <c r="X117" s="17">
        <f t="shared" si="39"/>
        <v>0</v>
      </c>
      <c r="Y117" s="18">
        <f t="shared" si="39"/>
        <v>0</v>
      </c>
      <c r="Z117" s="18">
        <f t="shared" si="39"/>
        <v>0</v>
      </c>
      <c r="AA117" s="18">
        <f t="shared" si="39"/>
        <v>0</v>
      </c>
      <c r="AB117" s="18">
        <f t="shared" si="40"/>
        <v>0</v>
      </c>
      <c r="AC117" s="18">
        <f t="shared" si="41"/>
        <v>0</v>
      </c>
      <c r="AD117" s="18">
        <f t="shared" si="42"/>
        <v>0</v>
      </c>
      <c r="AE117" s="18">
        <f t="shared" si="43"/>
        <v>0</v>
      </c>
      <c r="AF117" s="19">
        <f t="shared" si="44"/>
        <v>0</v>
      </c>
      <c r="AG117" s="20">
        <f t="shared" si="45"/>
        <v>0</v>
      </c>
      <c r="AH117" s="48">
        <f t="shared" si="46"/>
        <v>0</v>
      </c>
      <c r="AI117" s="80"/>
      <c r="AJ117" s="80"/>
    </row>
    <row r="118" spans="1:36" ht="15.75" customHeight="1" thickTop="1" thickBot="1" x14ac:dyDescent="0.3">
      <c r="A118" s="110"/>
      <c r="B118" s="44" t="str">
        <f t="shared" ref="B118:C133" si="47">B69</f>
        <v>برجاء إدخال إسم الصنف</v>
      </c>
      <c r="C118" s="26">
        <f t="shared" si="47"/>
        <v>1</v>
      </c>
      <c r="D118" s="26">
        <f t="shared" si="34"/>
        <v>0</v>
      </c>
      <c r="E118" s="26">
        <f t="shared" si="35"/>
        <v>0</v>
      </c>
      <c r="F118" s="26">
        <f t="shared" si="36"/>
        <v>0</v>
      </c>
      <c r="G118" s="26">
        <f t="shared" si="37"/>
        <v>0</v>
      </c>
      <c r="H118" s="27">
        <f t="shared" ref="H118:I133" si="48">AG69</f>
        <v>0</v>
      </c>
      <c r="I118" s="28">
        <f t="shared" si="48"/>
        <v>0</v>
      </c>
      <c r="J118" s="29"/>
      <c r="K118" s="30"/>
      <c r="L118" s="27"/>
      <c r="M118" s="28"/>
      <c r="N118" s="29"/>
      <c r="O118" s="30"/>
      <c r="P118" s="27"/>
      <c r="Q118" s="28"/>
      <c r="R118" s="29"/>
      <c r="S118" s="30"/>
      <c r="T118" s="27"/>
      <c r="U118" s="28"/>
      <c r="V118" s="29"/>
      <c r="W118" s="30"/>
      <c r="X118" s="31">
        <f t="shared" ref="X118:AA133" si="49">X69</f>
        <v>0</v>
      </c>
      <c r="Y118" s="32">
        <f t="shared" si="49"/>
        <v>0</v>
      </c>
      <c r="Z118" s="32">
        <f t="shared" si="49"/>
        <v>0</v>
      </c>
      <c r="AA118" s="32">
        <f t="shared" si="49"/>
        <v>0</v>
      </c>
      <c r="AB118" s="32">
        <f t="shared" si="40"/>
        <v>0</v>
      </c>
      <c r="AC118" s="32">
        <f t="shared" si="41"/>
        <v>0</v>
      </c>
      <c r="AD118" s="32">
        <f t="shared" si="42"/>
        <v>0</v>
      </c>
      <c r="AE118" s="32">
        <f t="shared" si="43"/>
        <v>0</v>
      </c>
      <c r="AF118" s="33">
        <f t="shared" si="44"/>
        <v>0</v>
      </c>
      <c r="AG118" s="34">
        <f t="shared" si="45"/>
        <v>0</v>
      </c>
      <c r="AH118" s="47">
        <f t="shared" si="46"/>
        <v>0</v>
      </c>
      <c r="AI118" s="80"/>
      <c r="AJ118" s="80"/>
    </row>
    <row r="119" spans="1:36" ht="15.75" customHeight="1" thickTop="1" thickBot="1" x14ac:dyDescent="0.3">
      <c r="A119" s="110"/>
      <c r="B119" s="3" t="str">
        <f t="shared" si="47"/>
        <v>برجاء إدخال إسم الصنف</v>
      </c>
      <c r="C119" s="4">
        <f t="shared" si="47"/>
        <v>1</v>
      </c>
      <c r="D119" s="4">
        <f t="shared" si="34"/>
        <v>0</v>
      </c>
      <c r="E119" s="4">
        <f t="shared" si="35"/>
        <v>0</v>
      </c>
      <c r="F119" s="4">
        <f t="shared" si="36"/>
        <v>0</v>
      </c>
      <c r="G119" s="4">
        <f t="shared" si="37"/>
        <v>0</v>
      </c>
      <c r="H119" s="13">
        <f t="shared" si="48"/>
        <v>0</v>
      </c>
      <c r="I119" s="14">
        <f t="shared" si="48"/>
        <v>0</v>
      </c>
      <c r="J119" s="15"/>
      <c r="K119" s="16"/>
      <c r="L119" s="13"/>
      <c r="M119" s="14"/>
      <c r="N119" s="15"/>
      <c r="O119" s="16"/>
      <c r="P119" s="13"/>
      <c r="Q119" s="14"/>
      <c r="R119" s="15"/>
      <c r="S119" s="16"/>
      <c r="T119" s="13"/>
      <c r="U119" s="14"/>
      <c r="V119" s="15"/>
      <c r="W119" s="16"/>
      <c r="X119" s="17">
        <f t="shared" si="49"/>
        <v>0</v>
      </c>
      <c r="Y119" s="18">
        <f t="shared" si="49"/>
        <v>0</v>
      </c>
      <c r="Z119" s="18">
        <f t="shared" si="49"/>
        <v>0</v>
      </c>
      <c r="AA119" s="18">
        <f t="shared" si="49"/>
        <v>0</v>
      </c>
      <c r="AB119" s="18">
        <f t="shared" si="40"/>
        <v>0</v>
      </c>
      <c r="AC119" s="18">
        <f t="shared" si="41"/>
        <v>0</v>
      </c>
      <c r="AD119" s="18">
        <f t="shared" si="42"/>
        <v>0</v>
      </c>
      <c r="AE119" s="18">
        <f t="shared" si="43"/>
        <v>0</v>
      </c>
      <c r="AF119" s="19">
        <f t="shared" si="44"/>
        <v>0</v>
      </c>
      <c r="AG119" s="20">
        <f t="shared" si="45"/>
        <v>0</v>
      </c>
      <c r="AH119" s="48">
        <f t="shared" si="46"/>
        <v>0</v>
      </c>
      <c r="AI119" s="80"/>
      <c r="AJ119" s="80"/>
    </row>
    <row r="120" spans="1:36" ht="15.75" customHeight="1" thickTop="1" thickBot="1" x14ac:dyDescent="0.3">
      <c r="A120" s="110"/>
      <c r="B120" s="44" t="str">
        <f t="shared" si="47"/>
        <v>برجاء إدخال إسم الصنف</v>
      </c>
      <c r="C120" s="26">
        <f t="shared" si="47"/>
        <v>1</v>
      </c>
      <c r="D120" s="26">
        <f t="shared" si="34"/>
        <v>0</v>
      </c>
      <c r="E120" s="26">
        <f t="shared" si="35"/>
        <v>0</v>
      </c>
      <c r="F120" s="26">
        <f t="shared" si="36"/>
        <v>0</v>
      </c>
      <c r="G120" s="26">
        <f t="shared" si="37"/>
        <v>0</v>
      </c>
      <c r="H120" s="27">
        <f t="shared" si="48"/>
        <v>0</v>
      </c>
      <c r="I120" s="28">
        <f t="shared" si="48"/>
        <v>0</v>
      </c>
      <c r="J120" s="29"/>
      <c r="K120" s="30"/>
      <c r="L120" s="27"/>
      <c r="M120" s="28"/>
      <c r="N120" s="29"/>
      <c r="O120" s="30"/>
      <c r="P120" s="27"/>
      <c r="Q120" s="28"/>
      <c r="R120" s="29"/>
      <c r="S120" s="30"/>
      <c r="T120" s="27"/>
      <c r="U120" s="28"/>
      <c r="V120" s="29"/>
      <c r="W120" s="30"/>
      <c r="X120" s="31">
        <f t="shared" si="49"/>
        <v>0</v>
      </c>
      <c r="Y120" s="32">
        <f t="shared" si="49"/>
        <v>0</v>
      </c>
      <c r="Z120" s="32">
        <f t="shared" si="49"/>
        <v>0</v>
      </c>
      <c r="AA120" s="32">
        <f t="shared" si="49"/>
        <v>0</v>
      </c>
      <c r="AB120" s="32">
        <f t="shared" si="40"/>
        <v>0</v>
      </c>
      <c r="AC120" s="32">
        <f t="shared" si="41"/>
        <v>0</v>
      </c>
      <c r="AD120" s="32">
        <f t="shared" si="42"/>
        <v>0</v>
      </c>
      <c r="AE120" s="32">
        <f t="shared" si="43"/>
        <v>0</v>
      </c>
      <c r="AF120" s="33">
        <f t="shared" si="44"/>
        <v>0</v>
      </c>
      <c r="AG120" s="34">
        <f t="shared" si="45"/>
        <v>0</v>
      </c>
      <c r="AH120" s="47">
        <f t="shared" si="46"/>
        <v>0</v>
      </c>
      <c r="AI120" s="80"/>
      <c r="AJ120" s="80"/>
    </row>
    <row r="121" spans="1:36" ht="15.75" customHeight="1" thickTop="1" thickBot="1" x14ac:dyDescent="0.3">
      <c r="A121" s="110"/>
      <c r="B121" s="3" t="str">
        <f t="shared" si="47"/>
        <v>برجاء إدخال إسم الصنف</v>
      </c>
      <c r="C121" s="4">
        <f t="shared" si="47"/>
        <v>1</v>
      </c>
      <c r="D121" s="4">
        <f t="shared" si="34"/>
        <v>0</v>
      </c>
      <c r="E121" s="4">
        <f t="shared" si="35"/>
        <v>0</v>
      </c>
      <c r="F121" s="4">
        <f t="shared" si="36"/>
        <v>0</v>
      </c>
      <c r="G121" s="4">
        <f t="shared" si="37"/>
        <v>0</v>
      </c>
      <c r="H121" s="13">
        <f t="shared" si="48"/>
        <v>0</v>
      </c>
      <c r="I121" s="14">
        <f t="shared" si="48"/>
        <v>0</v>
      </c>
      <c r="J121" s="15"/>
      <c r="K121" s="16"/>
      <c r="L121" s="13"/>
      <c r="M121" s="14"/>
      <c r="N121" s="15"/>
      <c r="O121" s="16"/>
      <c r="P121" s="13"/>
      <c r="Q121" s="14"/>
      <c r="R121" s="15"/>
      <c r="S121" s="16"/>
      <c r="T121" s="13"/>
      <c r="U121" s="14"/>
      <c r="V121" s="15"/>
      <c r="W121" s="16"/>
      <c r="X121" s="17">
        <f t="shared" si="49"/>
        <v>0</v>
      </c>
      <c r="Y121" s="18">
        <f t="shared" si="49"/>
        <v>0</v>
      </c>
      <c r="Z121" s="18">
        <f t="shared" si="49"/>
        <v>0</v>
      </c>
      <c r="AA121" s="18">
        <f t="shared" si="49"/>
        <v>0</v>
      </c>
      <c r="AB121" s="18">
        <f t="shared" si="40"/>
        <v>0</v>
      </c>
      <c r="AC121" s="18">
        <f t="shared" si="41"/>
        <v>0</v>
      </c>
      <c r="AD121" s="18">
        <f t="shared" si="42"/>
        <v>0</v>
      </c>
      <c r="AE121" s="18">
        <f t="shared" si="43"/>
        <v>0</v>
      </c>
      <c r="AF121" s="19">
        <f t="shared" si="44"/>
        <v>0</v>
      </c>
      <c r="AG121" s="20">
        <f t="shared" si="45"/>
        <v>0</v>
      </c>
      <c r="AH121" s="48">
        <f t="shared" si="46"/>
        <v>0</v>
      </c>
      <c r="AI121" s="80"/>
      <c r="AJ121" s="80"/>
    </row>
    <row r="122" spans="1:36" ht="15.75" customHeight="1" thickTop="1" thickBot="1" x14ac:dyDescent="0.3">
      <c r="A122" s="110"/>
      <c r="B122" s="44" t="str">
        <f t="shared" si="47"/>
        <v>برجاء إدخال إسم الصنف</v>
      </c>
      <c r="C122" s="26">
        <f t="shared" si="47"/>
        <v>1</v>
      </c>
      <c r="D122" s="26">
        <f t="shared" si="34"/>
        <v>0</v>
      </c>
      <c r="E122" s="26">
        <f t="shared" si="35"/>
        <v>0</v>
      </c>
      <c r="F122" s="26">
        <f t="shared" si="36"/>
        <v>0</v>
      </c>
      <c r="G122" s="26">
        <f t="shared" si="37"/>
        <v>0</v>
      </c>
      <c r="H122" s="27">
        <f t="shared" si="48"/>
        <v>0</v>
      </c>
      <c r="I122" s="28">
        <f t="shared" si="48"/>
        <v>0</v>
      </c>
      <c r="J122" s="29"/>
      <c r="K122" s="30"/>
      <c r="L122" s="27"/>
      <c r="M122" s="28"/>
      <c r="N122" s="29"/>
      <c r="O122" s="30"/>
      <c r="P122" s="27"/>
      <c r="Q122" s="28"/>
      <c r="R122" s="29"/>
      <c r="S122" s="30"/>
      <c r="T122" s="27"/>
      <c r="U122" s="28"/>
      <c r="V122" s="29"/>
      <c r="W122" s="30"/>
      <c r="X122" s="31">
        <f t="shared" si="49"/>
        <v>0</v>
      </c>
      <c r="Y122" s="32">
        <f t="shared" si="49"/>
        <v>0</v>
      </c>
      <c r="Z122" s="32">
        <f t="shared" si="49"/>
        <v>0</v>
      </c>
      <c r="AA122" s="32">
        <f t="shared" si="49"/>
        <v>0</v>
      </c>
      <c r="AB122" s="32">
        <f t="shared" si="40"/>
        <v>0</v>
      </c>
      <c r="AC122" s="32">
        <f t="shared" si="41"/>
        <v>0</v>
      </c>
      <c r="AD122" s="32">
        <f t="shared" si="42"/>
        <v>0</v>
      </c>
      <c r="AE122" s="32">
        <f t="shared" si="43"/>
        <v>0</v>
      </c>
      <c r="AF122" s="33">
        <f t="shared" si="44"/>
        <v>0</v>
      </c>
      <c r="AG122" s="34">
        <f t="shared" si="45"/>
        <v>0</v>
      </c>
      <c r="AH122" s="47">
        <f t="shared" si="46"/>
        <v>0</v>
      </c>
      <c r="AI122" s="80"/>
      <c r="AJ122" s="80"/>
    </row>
    <row r="123" spans="1:36" ht="15.75" customHeight="1" thickTop="1" thickBot="1" x14ac:dyDescent="0.3">
      <c r="A123" s="110"/>
      <c r="B123" s="3" t="str">
        <f t="shared" si="47"/>
        <v>برجاء إدخال إسم الصنف</v>
      </c>
      <c r="C123" s="4">
        <f t="shared" si="47"/>
        <v>1</v>
      </c>
      <c r="D123" s="4">
        <f t="shared" si="34"/>
        <v>0</v>
      </c>
      <c r="E123" s="4">
        <f t="shared" si="35"/>
        <v>0</v>
      </c>
      <c r="F123" s="4">
        <f t="shared" si="36"/>
        <v>0</v>
      </c>
      <c r="G123" s="4">
        <f t="shared" si="37"/>
        <v>0</v>
      </c>
      <c r="H123" s="13">
        <f t="shared" si="48"/>
        <v>0</v>
      </c>
      <c r="I123" s="14">
        <f t="shared" si="48"/>
        <v>0</v>
      </c>
      <c r="J123" s="15"/>
      <c r="K123" s="16"/>
      <c r="L123" s="13"/>
      <c r="M123" s="14"/>
      <c r="N123" s="15"/>
      <c r="O123" s="16"/>
      <c r="P123" s="13"/>
      <c r="Q123" s="14"/>
      <c r="R123" s="15"/>
      <c r="S123" s="16"/>
      <c r="T123" s="13"/>
      <c r="U123" s="14"/>
      <c r="V123" s="15"/>
      <c r="W123" s="16"/>
      <c r="X123" s="17">
        <f t="shared" si="49"/>
        <v>0</v>
      </c>
      <c r="Y123" s="18">
        <f t="shared" si="49"/>
        <v>0</v>
      </c>
      <c r="Z123" s="18">
        <f t="shared" si="49"/>
        <v>0</v>
      </c>
      <c r="AA123" s="18">
        <f t="shared" si="49"/>
        <v>0</v>
      </c>
      <c r="AB123" s="18">
        <f t="shared" si="40"/>
        <v>0</v>
      </c>
      <c r="AC123" s="18">
        <f t="shared" si="41"/>
        <v>0</v>
      </c>
      <c r="AD123" s="18">
        <f t="shared" si="42"/>
        <v>0</v>
      </c>
      <c r="AE123" s="18">
        <f t="shared" si="43"/>
        <v>0</v>
      </c>
      <c r="AF123" s="19">
        <f t="shared" si="44"/>
        <v>0</v>
      </c>
      <c r="AG123" s="20">
        <f t="shared" si="45"/>
        <v>0</v>
      </c>
      <c r="AH123" s="48">
        <f t="shared" si="46"/>
        <v>0</v>
      </c>
      <c r="AI123" s="80">
        <f>AB146</f>
        <v>0</v>
      </c>
      <c r="AJ123" s="80"/>
    </row>
    <row r="124" spans="1:36" ht="15.75" customHeight="1" thickTop="1" thickBot="1" x14ac:dyDescent="0.3">
      <c r="A124" s="110"/>
      <c r="B124" s="44" t="str">
        <f t="shared" si="47"/>
        <v>برجاء إدخال إسم الصنف</v>
      </c>
      <c r="C124" s="26">
        <f t="shared" si="47"/>
        <v>1</v>
      </c>
      <c r="D124" s="26">
        <f t="shared" si="34"/>
        <v>0</v>
      </c>
      <c r="E124" s="26">
        <f t="shared" si="35"/>
        <v>0</v>
      </c>
      <c r="F124" s="26">
        <f t="shared" si="36"/>
        <v>0</v>
      </c>
      <c r="G124" s="26">
        <f t="shared" si="37"/>
        <v>0</v>
      </c>
      <c r="H124" s="27">
        <f t="shared" si="48"/>
        <v>0</v>
      </c>
      <c r="I124" s="28">
        <f t="shared" si="48"/>
        <v>0</v>
      </c>
      <c r="J124" s="29"/>
      <c r="K124" s="30"/>
      <c r="L124" s="27"/>
      <c r="M124" s="28"/>
      <c r="N124" s="29"/>
      <c r="O124" s="30"/>
      <c r="P124" s="27"/>
      <c r="Q124" s="28"/>
      <c r="R124" s="29"/>
      <c r="S124" s="30"/>
      <c r="T124" s="27"/>
      <c r="U124" s="28"/>
      <c r="V124" s="29"/>
      <c r="W124" s="30"/>
      <c r="X124" s="31">
        <f t="shared" si="49"/>
        <v>0</v>
      </c>
      <c r="Y124" s="32">
        <f t="shared" si="49"/>
        <v>0</v>
      </c>
      <c r="Z124" s="32">
        <f t="shared" si="49"/>
        <v>0</v>
      </c>
      <c r="AA124" s="32">
        <f t="shared" si="49"/>
        <v>0</v>
      </c>
      <c r="AB124" s="32">
        <f t="shared" si="40"/>
        <v>0</v>
      </c>
      <c r="AC124" s="32">
        <f t="shared" si="41"/>
        <v>0</v>
      </c>
      <c r="AD124" s="32">
        <f t="shared" si="42"/>
        <v>0</v>
      </c>
      <c r="AE124" s="32">
        <f t="shared" si="43"/>
        <v>0</v>
      </c>
      <c r="AF124" s="33">
        <f t="shared" si="44"/>
        <v>0</v>
      </c>
      <c r="AG124" s="34">
        <f t="shared" si="45"/>
        <v>0</v>
      </c>
      <c r="AH124" s="47">
        <f t="shared" si="46"/>
        <v>0</v>
      </c>
      <c r="AI124" s="80"/>
      <c r="AJ124" s="80"/>
    </row>
    <row r="125" spans="1:36" ht="15.75" customHeight="1" thickTop="1" thickBot="1" x14ac:dyDescent="0.3">
      <c r="A125" s="110"/>
      <c r="B125" s="3" t="str">
        <f t="shared" si="47"/>
        <v>برجاء إدخال إسم الصنف</v>
      </c>
      <c r="C125" s="4">
        <f t="shared" si="47"/>
        <v>1</v>
      </c>
      <c r="D125" s="4">
        <f t="shared" si="34"/>
        <v>0</v>
      </c>
      <c r="E125" s="4">
        <f t="shared" si="35"/>
        <v>0</v>
      </c>
      <c r="F125" s="4">
        <f t="shared" si="36"/>
        <v>0</v>
      </c>
      <c r="G125" s="4">
        <f t="shared" si="37"/>
        <v>0</v>
      </c>
      <c r="H125" s="13">
        <f t="shared" si="48"/>
        <v>0</v>
      </c>
      <c r="I125" s="14">
        <f t="shared" si="48"/>
        <v>0</v>
      </c>
      <c r="J125" s="15"/>
      <c r="K125" s="16"/>
      <c r="L125" s="13"/>
      <c r="M125" s="14"/>
      <c r="N125" s="15"/>
      <c r="O125" s="16"/>
      <c r="P125" s="13"/>
      <c r="Q125" s="14"/>
      <c r="R125" s="15"/>
      <c r="S125" s="16"/>
      <c r="T125" s="13"/>
      <c r="U125" s="14"/>
      <c r="V125" s="15"/>
      <c r="W125" s="16"/>
      <c r="X125" s="17">
        <f t="shared" si="49"/>
        <v>0</v>
      </c>
      <c r="Y125" s="18">
        <f t="shared" si="49"/>
        <v>0</v>
      </c>
      <c r="Z125" s="18">
        <f t="shared" si="49"/>
        <v>0</v>
      </c>
      <c r="AA125" s="18">
        <f t="shared" si="49"/>
        <v>0</v>
      </c>
      <c r="AB125" s="18">
        <f t="shared" si="40"/>
        <v>0</v>
      </c>
      <c r="AC125" s="18">
        <f t="shared" si="41"/>
        <v>0</v>
      </c>
      <c r="AD125" s="18">
        <f t="shared" si="42"/>
        <v>0</v>
      </c>
      <c r="AE125" s="18">
        <f t="shared" si="43"/>
        <v>0</v>
      </c>
      <c r="AF125" s="19">
        <f t="shared" si="44"/>
        <v>0</v>
      </c>
      <c r="AG125" s="20">
        <f t="shared" si="45"/>
        <v>0</v>
      </c>
      <c r="AH125" s="48">
        <f t="shared" si="46"/>
        <v>0</v>
      </c>
      <c r="AI125" s="80"/>
      <c r="AJ125" s="80"/>
    </row>
    <row r="126" spans="1:36" ht="15.75" customHeight="1" thickTop="1" thickBot="1" x14ac:dyDescent="0.3">
      <c r="A126" s="110"/>
      <c r="B126" s="44" t="str">
        <f t="shared" si="47"/>
        <v>برجاء إدخال إسم الصنف</v>
      </c>
      <c r="C126" s="26">
        <f t="shared" si="47"/>
        <v>1</v>
      </c>
      <c r="D126" s="26">
        <f t="shared" si="34"/>
        <v>0</v>
      </c>
      <c r="E126" s="26">
        <f t="shared" si="35"/>
        <v>0</v>
      </c>
      <c r="F126" s="26">
        <f t="shared" si="36"/>
        <v>0</v>
      </c>
      <c r="G126" s="26">
        <f t="shared" si="37"/>
        <v>0</v>
      </c>
      <c r="H126" s="27">
        <f t="shared" si="48"/>
        <v>0</v>
      </c>
      <c r="I126" s="28">
        <f t="shared" si="48"/>
        <v>0</v>
      </c>
      <c r="J126" s="29"/>
      <c r="K126" s="30"/>
      <c r="L126" s="27"/>
      <c r="M126" s="28"/>
      <c r="N126" s="29"/>
      <c r="O126" s="30"/>
      <c r="P126" s="27"/>
      <c r="Q126" s="28"/>
      <c r="R126" s="29"/>
      <c r="S126" s="30"/>
      <c r="T126" s="27"/>
      <c r="U126" s="28"/>
      <c r="V126" s="29"/>
      <c r="W126" s="30"/>
      <c r="X126" s="31">
        <f t="shared" si="49"/>
        <v>0</v>
      </c>
      <c r="Y126" s="32">
        <f t="shared" si="49"/>
        <v>0</v>
      </c>
      <c r="Z126" s="32">
        <f t="shared" si="49"/>
        <v>0</v>
      </c>
      <c r="AA126" s="32">
        <f t="shared" si="49"/>
        <v>0</v>
      </c>
      <c r="AB126" s="32">
        <f t="shared" si="40"/>
        <v>0</v>
      </c>
      <c r="AC126" s="32">
        <f t="shared" si="41"/>
        <v>0</v>
      </c>
      <c r="AD126" s="32">
        <f t="shared" si="42"/>
        <v>0</v>
      </c>
      <c r="AE126" s="32">
        <f t="shared" si="43"/>
        <v>0</v>
      </c>
      <c r="AF126" s="33">
        <f t="shared" si="44"/>
        <v>0</v>
      </c>
      <c r="AG126" s="34">
        <f t="shared" si="45"/>
        <v>0</v>
      </c>
      <c r="AH126" s="47">
        <f t="shared" si="46"/>
        <v>0</v>
      </c>
      <c r="AI126" s="80"/>
      <c r="AJ126" s="80"/>
    </row>
    <row r="127" spans="1:36" ht="15.75" customHeight="1" thickTop="1" thickBot="1" x14ac:dyDescent="0.3">
      <c r="A127" s="110"/>
      <c r="B127" s="3" t="str">
        <f t="shared" si="47"/>
        <v>برجاء إدخال إسم الصنف</v>
      </c>
      <c r="C127" s="4">
        <f t="shared" si="47"/>
        <v>1</v>
      </c>
      <c r="D127" s="4">
        <f t="shared" si="34"/>
        <v>0</v>
      </c>
      <c r="E127" s="4">
        <f t="shared" si="35"/>
        <v>0</v>
      </c>
      <c r="F127" s="4">
        <f t="shared" si="36"/>
        <v>0</v>
      </c>
      <c r="G127" s="4">
        <f t="shared" si="37"/>
        <v>0</v>
      </c>
      <c r="H127" s="13">
        <f t="shared" si="48"/>
        <v>0</v>
      </c>
      <c r="I127" s="14">
        <f t="shared" si="48"/>
        <v>0</v>
      </c>
      <c r="J127" s="15"/>
      <c r="K127" s="16"/>
      <c r="L127" s="13"/>
      <c r="M127" s="14"/>
      <c r="N127" s="15"/>
      <c r="O127" s="16"/>
      <c r="P127" s="13"/>
      <c r="Q127" s="14"/>
      <c r="R127" s="15"/>
      <c r="S127" s="16"/>
      <c r="T127" s="13"/>
      <c r="U127" s="14"/>
      <c r="V127" s="15"/>
      <c r="W127" s="16"/>
      <c r="X127" s="17">
        <f t="shared" si="49"/>
        <v>0</v>
      </c>
      <c r="Y127" s="18">
        <f t="shared" si="49"/>
        <v>0</v>
      </c>
      <c r="Z127" s="18">
        <f t="shared" si="49"/>
        <v>0</v>
      </c>
      <c r="AA127" s="18">
        <f t="shared" si="49"/>
        <v>0</v>
      </c>
      <c r="AB127" s="18">
        <f t="shared" si="40"/>
        <v>0</v>
      </c>
      <c r="AC127" s="18">
        <f t="shared" si="41"/>
        <v>0</v>
      </c>
      <c r="AD127" s="18">
        <f t="shared" si="42"/>
        <v>0</v>
      </c>
      <c r="AE127" s="18">
        <f t="shared" si="43"/>
        <v>0</v>
      </c>
      <c r="AF127" s="19">
        <f t="shared" si="44"/>
        <v>0</v>
      </c>
      <c r="AG127" s="20">
        <f t="shared" si="45"/>
        <v>0</v>
      </c>
      <c r="AH127" s="48">
        <f t="shared" si="46"/>
        <v>0</v>
      </c>
      <c r="AI127" s="80"/>
      <c r="AJ127" s="80"/>
    </row>
    <row r="128" spans="1:36" ht="15.75" customHeight="1" thickTop="1" thickBot="1" x14ac:dyDescent="0.3">
      <c r="A128" s="110"/>
      <c r="B128" s="44" t="str">
        <f t="shared" si="47"/>
        <v>برجاء إدخال إسم الصنف</v>
      </c>
      <c r="C128" s="26">
        <f t="shared" si="47"/>
        <v>1</v>
      </c>
      <c r="D128" s="26">
        <f t="shared" si="34"/>
        <v>0</v>
      </c>
      <c r="E128" s="26">
        <f t="shared" si="35"/>
        <v>0</v>
      </c>
      <c r="F128" s="26">
        <f t="shared" si="36"/>
        <v>0</v>
      </c>
      <c r="G128" s="26">
        <f t="shared" si="37"/>
        <v>0</v>
      </c>
      <c r="H128" s="27">
        <f t="shared" si="48"/>
        <v>0</v>
      </c>
      <c r="I128" s="28">
        <f t="shared" si="48"/>
        <v>0</v>
      </c>
      <c r="J128" s="29"/>
      <c r="K128" s="30"/>
      <c r="L128" s="27"/>
      <c r="M128" s="28"/>
      <c r="N128" s="29"/>
      <c r="O128" s="30"/>
      <c r="P128" s="27"/>
      <c r="Q128" s="28"/>
      <c r="R128" s="29"/>
      <c r="S128" s="30"/>
      <c r="T128" s="27"/>
      <c r="U128" s="28"/>
      <c r="V128" s="29"/>
      <c r="W128" s="30"/>
      <c r="X128" s="31">
        <f t="shared" si="49"/>
        <v>0</v>
      </c>
      <c r="Y128" s="32">
        <f t="shared" si="49"/>
        <v>0</v>
      </c>
      <c r="Z128" s="32">
        <f t="shared" si="49"/>
        <v>0</v>
      </c>
      <c r="AA128" s="32">
        <f t="shared" si="49"/>
        <v>0</v>
      </c>
      <c r="AB128" s="32">
        <f t="shared" si="40"/>
        <v>0</v>
      </c>
      <c r="AC128" s="32">
        <f t="shared" si="41"/>
        <v>0</v>
      </c>
      <c r="AD128" s="32">
        <f t="shared" si="42"/>
        <v>0</v>
      </c>
      <c r="AE128" s="32">
        <f t="shared" si="43"/>
        <v>0</v>
      </c>
      <c r="AF128" s="33">
        <f t="shared" si="44"/>
        <v>0</v>
      </c>
      <c r="AG128" s="34">
        <f t="shared" si="45"/>
        <v>0</v>
      </c>
      <c r="AH128" s="47">
        <f t="shared" si="46"/>
        <v>0</v>
      </c>
      <c r="AI128" s="80"/>
      <c r="AJ128" s="80"/>
    </row>
    <row r="129" spans="1:36" ht="15.75" customHeight="1" thickTop="1" thickBot="1" x14ac:dyDescent="0.3">
      <c r="A129" s="110"/>
      <c r="B129" s="3" t="str">
        <f t="shared" si="47"/>
        <v>برجاء إدخال إسم الصنف</v>
      </c>
      <c r="C129" s="4">
        <f t="shared" si="47"/>
        <v>1</v>
      </c>
      <c r="D129" s="4">
        <f t="shared" si="34"/>
        <v>0</v>
      </c>
      <c r="E129" s="4">
        <f t="shared" si="35"/>
        <v>0</v>
      </c>
      <c r="F129" s="4">
        <f t="shared" si="36"/>
        <v>0</v>
      </c>
      <c r="G129" s="4">
        <f t="shared" si="37"/>
        <v>0</v>
      </c>
      <c r="H129" s="13">
        <f t="shared" si="48"/>
        <v>0</v>
      </c>
      <c r="I129" s="14">
        <f t="shared" si="48"/>
        <v>0</v>
      </c>
      <c r="J129" s="15"/>
      <c r="K129" s="16"/>
      <c r="L129" s="13"/>
      <c r="M129" s="14"/>
      <c r="N129" s="15"/>
      <c r="O129" s="16"/>
      <c r="P129" s="13"/>
      <c r="Q129" s="14"/>
      <c r="R129" s="15"/>
      <c r="S129" s="16"/>
      <c r="T129" s="13"/>
      <c r="U129" s="14"/>
      <c r="V129" s="15"/>
      <c r="W129" s="16"/>
      <c r="X129" s="17">
        <f t="shared" si="49"/>
        <v>0</v>
      </c>
      <c r="Y129" s="18">
        <f t="shared" si="49"/>
        <v>0</v>
      </c>
      <c r="Z129" s="18">
        <f t="shared" si="49"/>
        <v>0</v>
      </c>
      <c r="AA129" s="18">
        <f t="shared" si="49"/>
        <v>0</v>
      </c>
      <c r="AB129" s="18">
        <f t="shared" si="40"/>
        <v>0</v>
      </c>
      <c r="AC129" s="18">
        <f t="shared" si="41"/>
        <v>0</v>
      </c>
      <c r="AD129" s="18">
        <f t="shared" si="42"/>
        <v>0</v>
      </c>
      <c r="AE129" s="18">
        <f t="shared" si="43"/>
        <v>0</v>
      </c>
      <c r="AF129" s="19">
        <f t="shared" si="44"/>
        <v>0</v>
      </c>
      <c r="AG129" s="20">
        <f t="shared" si="45"/>
        <v>0</v>
      </c>
      <c r="AH129" s="48">
        <f t="shared" si="46"/>
        <v>0</v>
      </c>
      <c r="AI129" s="80"/>
      <c r="AJ129" s="80"/>
    </row>
    <row r="130" spans="1:36" ht="15.75" customHeight="1" thickTop="1" thickBot="1" x14ac:dyDescent="0.3">
      <c r="A130" s="110"/>
      <c r="B130" s="44" t="str">
        <f t="shared" si="47"/>
        <v>برجاء إدخال إسم الصنف</v>
      </c>
      <c r="C130" s="26">
        <f t="shared" si="47"/>
        <v>1</v>
      </c>
      <c r="D130" s="26">
        <f t="shared" si="34"/>
        <v>0</v>
      </c>
      <c r="E130" s="26">
        <f t="shared" si="35"/>
        <v>0</v>
      </c>
      <c r="F130" s="26">
        <f t="shared" si="36"/>
        <v>0</v>
      </c>
      <c r="G130" s="26">
        <f t="shared" si="37"/>
        <v>0</v>
      </c>
      <c r="H130" s="27">
        <f t="shared" si="48"/>
        <v>0</v>
      </c>
      <c r="I130" s="28">
        <f t="shared" si="48"/>
        <v>0</v>
      </c>
      <c r="J130" s="29"/>
      <c r="K130" s="30"/>
      <c r="L130" s="27"/>
      <c r="M130" s="28"/>
      <c r="N130" s="29"/>
      <c r="O130" s="30"/>
      <c r="P130" s="27"/>
      <c r="Q130" s="28"/>
      <c r="R130" s="29"/>
      <c r="S130" s="30"/>
      <c r="T130" s="27"/>
      <c r="U130" s="28"/>
      <c r="V130" s="29"/>
      <c r="W130" s="30"/>
      <c r="X130" s="31">
        <f t="shared" si="49"/>
        <v>0</v>
      </c>
      <c r="Y130" s="32">
        <f t="shared" si="49"/>
        <v>0</v>
      </c>
      <c r="Z130" s="32">
        <f t="shared" si="49"/>
        <v>0</v>
      </c>
      <c r="AA130" s="32">
        <f t="shared" si="49"/>
        <v>0</v>
      </c>
      <c r="AB130" s="32">
        <f t="shared" si="40"/>
        <v>0</v>
      </c>
      <c r="AC130" s="32">
        <f t="shared" si="41"/>
        <v>0</v>
      </c>
      <c r="AD130" s="32">
        <f t="shared" si="42"/>
        <v>0</v>
      </c>
      <c r="AE130" s="32">
        <f t="shared" si="43"/>
        <v>0</v>
      </c>
      <c r="AF130" s="33">
        <f t="shared" si="44"/>
        <v>0</v>
      </c>
      <c r="AG130" s="34">
        <f t="shared" si="45"/>
        <v>0</v>
      </c>
      <c r="AH130" s="47">
        <f t="shared" si="46"/>
        <v>0</v>
      </c>
      <c r="AI130" s="80"/>
      <c r="AJ130" s="80"/>
    </row>
    <row r="131" spans="1:36" ht="15.75" customHeight="1" thickTop="1" thickBot="1" x14ac:dyDescent="0.3">
      <c r="A131" s="110"/>
      <c r="B131" s="3" t="str">
        <f t="shared" si="47"/>
        <v>برجاء إدخال إسم الصنف</v>
      </c>
      <c r="C131" s="4">
        <f t="shared" si="47"/>
        <v>1</v>
      </c>
      <c r="D131" s="4">
        <f t="shared" si="34"/>
        <v>0</v>
      </c>
      <c r="E131" s="4">
        <f t="shared" si="35"/>
        <v>0</v>
      </c>
      <c r="F131" s="4">
        <f t="shared" si="36"/>
        <v>0</v>
      </c>
      <c r="G131" s="4">
        <f t="shared" si="37"/>
        <v>0</v>
      </c>
      <c r="H131" s="13">
        <f t="shared" si="48"/>
        <v>0</v>
      </c>
      <c r="I131" s="14">
        <f t="shared" si="48"/>
        <v>0</v>
      </c>
      <c r="J131" s="15"/>
      <c r="K131" s="16"/>
      <c r="L131" s="13"/>
      <c r="M131" s="14"/>
      <c r="N131" s="15"/>
      <c r="O131" s="16"/>
      <c r="P131" s="13"/>
      <c r="Q131" s="14"/>
      <c r="R131" s="15"/>
      <c r="S131" s="16"/>
      <c r="T131" s="13"/>
      <c r="U131" s="14"/>
      <c r="V131" s="15"/>
      <c r="W131" s="16"/>
      <c r="X131" s="17">
        <f t="shared" si="49"/>
        <v>0</v>
      </c>
      <c r="Y131" s="18">
        <f t="shared" si="49"/>
        <v>0</v>
      </c>
      <c r="Z131" s="18">
        <f t="shared" si="49"/>
        <v>0</v>
      </c>
      <c r="AA131" s="18">
        <f t="shared" si="49"/>
        <v>0</v>
      </c>
      <c r="AB131" s="18">
        <f t="shared" si="40"/>
        <v>0</v>
      </c>
      <c r="AC131" s="18">
        <f t="shared" si="41"/>
        <v>0</v>
      </c>
      <c r="AD131" s="18">
        <f t="shared" si="42"/>
        <v>0</v>
      </c>
      <c r="AE131" s="18">
        <f t="shared" si="43"/>
        <v>0</v>
      </c>
      <c r="AF131" s="19">
        <f t="shared" si="44"/>
        <v>0</v>
      </c>
      <c r="AG131" s="20">
        <f t="shared" si="45"/>
        <v>0</v>
      </c>
      <c r="AH131" s="48">
        <f t="shared" si="46"/>
        <v>0</v>
      </c>
      <c r="AI131" s="80" t="s">
        <v>33</v>
      </c>
      <c r="AJ131" s="80"/>
    </row>
    <row r="132" spans="1:36" ht="15.75" customHeight="1" thickTop="1" thickBot="1" x14ac:dyDescent="0.3">
      <c r="A132" s="110"/>
      <c r="B132" s="44" t="str">
        <f t="shared" si="47"/>
        <v>برجاء إدخال إسم الصنف</v>
      </c>
      <c r="C132" s="26">
        <f t="shared" si="47"/>
        <v>1</v>
      </c>
      <c r="D132" s="26">
        <f t="shared" si="34"/>
        <v>0</v>
      </c>
      <c r="E132" s="26">
        <f t="shared" si="35"/>
        <v>0</v>
      </c>
      <c r="F132" s="26">
        <f t="shared" si="36"/>
        <v>0</v>
      </c>
      <c r="G132" s="26">
        <f t="shared" si="37"/>
        <v>0</v>
      </c>
      <c r="H132" s="27">
        <f t="shared" si="48"/>
        <v>0</v>
      </c>
      <c r="I132" s="28">
        <f t="shared" si="48"/>
        <v>0</v>
      </c>
      <c r="J132" s="29"/>
      <c r="K132" s="30"/>
      <c r="L132" s="27"/>
      <c r="M132" s="28"/>
      <c r="N132" s="29"/>
      <c r="O132" s="30"/>
      <c r="P132" s="27"/>
      <c r="Q132" s="28"/>
      <c r="R132" s="29"/>
      <c r="S132" s="30"/>
      <c r="T132" s="27"/>
      <c r="U132" s="28"/>
      <c r="V132" s="29"/>
      <c r="W132" s="30"/>
      <c r="X132" s="31">
        <f t="shared" si="49"/>
        <v>0</v>
      </c>
      <c r="Y132" s="32">
        <f t="shared" si="49"/>
        <v>0</v>
      </c>
      <c r="Z132" s="32">
        <f t="shared" si="49"/>
        <v>0</v>
      </c>
      <c r="AA132" s="32">
        <f t="shared" si="49"/>
        <v>0</v>
      </c>
      <c r="AB132" s="32">
        <f t="shared" si="40"/>
        <v>0</v>
      </c>
      <c r="AC132" s="32">
        <f t="shared" si="41"/>
        <v>0</v>
      </c>
      <c r="AD132" s="32">
        <f t="shared" si="42"/>
        <v>0</v>
      </c>
      <c r="AE132" s="32">
        <f t="shared" si="43"/>
        <v>0</v>
      </c>
      <c r="AF132" s="33">
        <f t="shared" si="44"/>
        <v>0</v>
      </c>
      <c r="AG132" s="34">
        <f t="shared" si="45"/>
        <v>0</v>
      </c>
      <c r="AH132" s="47">
        <f t="shared" si="46"/>
        <v>0</v>
      </c>
      <c r="AI132" s="80"/>
      <c r="AJ132" s="80"/>
    </row>
    <row r="133" spans="1:36" ht="15.75" customHeight="1" thickTop="1" thickBot="1" x14ac:dyDescent="0.3">
      <c r="A133" s="110"/>
      <c r="B133" s="3" t="str">
        <f t="shared" si="47"/>
        <v>برجاء إدخال إسم الصنف</v>
      </c>
      <c r="C133" s="4">
        <f t="shared" si="47"/>
        <v>1</v>
      </c>
      <c r="D133" s="4">
        <f t="shared" si="34"/>
        <v>0</v>
      </c>
      <c r="E133" s="4">
        <f t="shared" si="35"/>
        <v>0</v>
      </c>
      <c r="F133" s="4">
        <f t="shared" si="36"/>
        <v>0</v>
      </c>
      <c r="G133" s="4">
        <f t="shared" si="37"/>
        <v>0</v>
      </c>
      <c r="H133" s="13">
        <f t="shared" si="48"/>
        <v>0</v>
      </c>
      <c r="I133" s="14">
        <f t="shared" si="48"/>
        <v>0</v>
      </c>
      <c r="J133" s="15"/>
      <c r="K133" s="16"/>
      <c r="L133" s="13"/>
      <c r="M133" s="14"/>
      <c r="N133" s="15"/>
      <c r="O133" s="16"/>
      <c r="P133" s="13"/>
      <c r="Q133" s="14"/>
      <c r="R133" s="15"/>
      <c r="S133" s="16"/>
      <c r="T133" s="13"/>
      <c r="U133" s="14"/>
      <c r="V133" s="15"/>
      <c r="W133" s="16"/>
      <c r="X133" s="17">
        <f t="shared" si="49"/>
        <v>0</v>
      </c>
      <c r="Y133" s="18">
        <f t="shared" si="49"/>
        <v>0</v>
      </c>
      <c r="Z133" s="18">
        <f t="shared" si="49"/>
        <v>0</v>
      </c>
      <c r="AA133" s="18">
        <f t="shared" si="49"/>
        <v>0</v>
      </c>
      <c r="AB133" s="18">
        <f t="shared" si="40"/>
        <v>0</v>
      </c>
      <c r="AC133" s="18">
        <f t="shared" si="41"/>
        <v>0</v>
      </c>
      <c r="AD133" s="18">
        <f t="shared" si="42"/>
        <v>0</v>
      </c>
      <c r="AE133" s="18">
        <f t="shared" si="43"/>
        <v>0</v>
      </c>
      <c r="AF133" s="19">
        <f t="shared" si="44"/>
        <v>0</v>
      </c>
      <c r="AG133" s="20">
        <f t="shared" si="45"/>
        <v>0</v>
      </c>
      <c r="AH133" s="48">
        <f t="shared" si="46"/>
        <v>0</v>
      </c>
      <c r="AI133" s="80"/>
      <c r="AJ133" s="80"/>
    </row>
    <row r="134" spans="1:36" ht="15.75" customHeight="1" thickTop="1" thickBot="1" x14ac:dyDescent="0.3">
      <c r="A134" s="110"/>
      <c r="B134" s="44" t="str">
        <f t="shared" ref="B134:C140" si="50">B85</f>
        <v>برجاء إدخال إسم الصنف</v>
      </c>
      <c r="C134" s="26">
        <f t="shared" si="50"/>
        <v>1</v>
      </c>
      <c r="D134" s="26">
        <f t="shared" si="34"/>
        <v>0</v>
      </c>
      <c r="E134" s="26">
        <f t="shared" si="35"/>
        <v>0</v>
      </c>
      <c r="F134" s="26">
        <f t="shared" si="36"/>
        <v>0</v>
      </c>
      <c r="G134" s="26">
        <f t="shared" si="37"/>
        <v>0</v>
      </c>
      <c r="H134" s="27">
        <f t="shared" ref="H134:I140" si="51">AG85</f>
        <v>0</v>
      </c>
      <c r="I134" s="28">
        <f t="shared" si="51"/>
        <v>0</v>
      </c>
      <c r="J134" s="29"/>
      <c r="K134" s="30"/>
      <c r="L134" s="27"/>
      <c r="M134" s="28"/>
      <c r="N134" s="29"/>
      <c r="O134" s="30"/>
      <c r="P134" s="27"/>
      <c r="Q134" s="28"/>
      <c r="R134" s="29"/>
      <c r="S134" s="30"/>
      <c r="T134" s="27"/>
      <c r="U134" s="28"/>
      <c r="V134" s="29"/>
      <c r="W134" s="30"/>
      <c r="X134" s="31">
        <f t="shared" ref="X134:AA140" si="52">X85</f>
        <v>0</v>
      </c>
      <c r="Y134" s="32">
        <f t="shared" si="52"/>
        <v>0</v>
      </c>
      <c r="Z134" s="32">
        <f t="shared" si="52"/>
        <v>0</v>
      </c>
      <c r="AA134" s="32">
        <f t="shared" si="52"/>
        <v>0</v>
      </c>
      <c r="AB134" s="32">
        <f t="shared" si="40"/>
        <v>0</v>
      </c>
      <c r="AC134" s="32">
        <f t="shared" si="41"/>
        <v>0</v>
      </c>
      <c r="AD134" s="32">
        <f t="shared" si="42"/>
        <v>0</v>
      </c>
      <c r="AE134" s="32">
        <f t="shared" si="43"/>
        <v>0</v>
      </c>
      <c r="AF134" s="33">
        <f t="shared" si="44"/>
        <v>0</v>
      </c>
      <c r="AG134" s="34">
        <f t="shared" si="45"/>
        <v>0</v>
      </c>
      <c r="AH134" s="47">
        <f t="shared" si="46"/>
        <v>0</v>
      </c>
      <c r="AI134" s="80"/>
      <c r="AJ134" s="80"/>
    </row>
    <row r="135" spans="1:36" ht="15.75" customHeight="1" thickTop="1" thickBot="1" x14ac:dyDescent="0.3">
      <c r="A135" s="110"/>
      <c r="B135" s="3" t="str">
        <f t="shared" si="50"/>
        <v>برجاء إدخال إسم الصنف</v>
      </c>
      <c r="C135" s="4">
        <f t="shared" si="50"/>
        <v>1</v>
      </c>
      <c r="D135" s="4">
        <f t="shared" si="34"/>
        <v>0</v>
      </c>
      <c r="E135" s="4">
        <f t="shared" si="35"/>
        <v>0</v>
      </c>
      <c r="F135" s="4">
        <f t="shared" si="36"/>
        <v>0</v>
      </c>
      <c r="G135" s="4">
        <f t="shared" si="37"/>
        <v>0</v>
      </c>
      <c r="H135" s="13">
        <f t="shared" si="51"/>
        <v>0</v>
      </c>
      <c r="I135" s="14">
        <f t="shared" si="51"/>
        <v>0</v>
      </c>
      <c r="J135" s="15"/>
      <c r="K135" s="16"/>
      <c r="L135" s="13"/>
      <c r="M135" s="14"/>
      <c r="N135" s="15"/>
      <c r="O135" s="16"/>
      <c r="P135" s="13"/>
      <c r="Q135" s="14"/>
      <c r="R135" s="15"/>
      <c r="S135" s="16"/>
      <c r="T135" s="13"/>
      <c r="U135" s="14"/>
      <c r="V135" s="15"/>
      <c r="W135" s="16"/>
      <c r="X135" s="17">
        <f t="shared" si="52"/>
        <v>0</v>
      </c>
      <c r="Y135" s="18">
        <f t="shared" si="52"/>
        <v>0</v>
      </c>
      <c r="Z135" s="18">
        <f t="shared" si="52"/>
        <v>0</v>
      </c>
      <c r="AA135" s="18">
        <f t="shared" si="52"/>
        <v>0</v>
      </c>
      <c r="AB135" s="18">
        <f t="shared" si="40"/>
        <v>0</v>
      </c>
      <c r="AC135" s="18">
        <f t="shared" si="41"/>
        <v>0</v>
      </c>
      <c r="AD135" s="18">
        <f t="shared" si="42"/>
        <v>0</v>
      </c>
      <c r="AE135" s="18">
        <f t="shared" si="43"/>
        <v>0</v>
      </c>
      <c r="AF135" s="19">
        <f t="shared" si="44"/>
        <v>0</v>
      </c>
      <c r="AG135" s="20">
        <f t="shared" si="45"/>
        <v>0</v>
      </c>
      <c r="AH135" s="48">
        <f t="shared" si="46"/>
        <v>0</v>
      </c>
      <c r="AI135" s="80"/>
      <c r="AJ135" s="80"/>
    </row>
    <row r="136" spans="1:36" ht="15.75" customHeight="1" thickTop="1" thickBot="1" x14ac:dyDescent="0.3">
      <c r="A136" s="110"/>
      <c r="B136" s="44" t="str">
        <f t="shared" si="50"/>
        <v>برجاء إدخال إسم الصنف</v>
      </c>
      <c r="C136" s="26">
        <f t="shared" si="50"/>
        <v>1</v>
      </c>
      <c r="D136" s="26">
        <f t="shared" si="34"/>
        <v>0</v>
      </c>
      <c r="E136" s="26">
        <f t="shared" si="35"/>
        <v>0</v>
      </c>
      <c r="F136" s="26">
        <f t="shared" si="36"/>
        <v>0</v>
      </c>
      <c r="G136" s="26">
        <f t="shared" si="37"/>
        <v>0</v>
      </c>
      <c r="H136" s="27">
        <f t="shared" si="51"/>
        <v>0</v>
      </c>
      <c r="I136" s="28">
        <f t="shared" si="51"/>
        <v>0</v>
      </c>
      <c r="J136" s="29"/>
      <c r="K136" s="30"/>
      <c r="L136" s="27"/>
      <c r="M136" s="28"/>
      <c r="N136" s="29"/>
      <c r="O136" s="30"/>
      <c r="P136" s="27"/>
      <c r="Q136" s="28"/>
      <c r="R136" s="29"/>
      <c r="S136" s="30"/>
      <c r="T136" s="27"/>
      <c r="U136" s="28"/>
      <c r="V136" s="29"/>
      <c r="W136" s="30"/>
      <c r="X136" s="31">
        <f t="shared" si="52"/>
        <v>0</v>
      </c>
      <c r="Y136" s="32">
        <f t="shared" si="52"/>
        <v>0</v>
      </c>
      <c r="Z136" s="32">
        <f t="shared" si="52"/>
        <v>0</v>
      </c>
      <c r="AA136" s="32">
        <f t="shared" si="52"/>
        <v>0</v>
      </c>
      <c r="AB136" s="32">
        <f t="shared" si="40"/>
        <v>0</v>
      </c>
      <c r="AC136" s="32">
        <f t="shared" si="41"/>
        <v>0</v>
      </c>
      <c r="AD136" s="32">
        <f t="shared" si="42"/>
        <v>0</v>
      </c>
      <c r="AE136" s="32">
        <f t="shared" si="43"/>
        <v>0</v>
      </c>
      <c r="AF136" s="33">
        <f t="shared" si="44"/>
        <v>0</v>
      </c>
      <c r="AG136" s="34">
        <f t="shared" si="45"/>
        <v>0</v>
      </c>
      <c r="AH136" s="47">
        <f t="shared" si="46"/>
        <v>0</v>
      </c>
      <c r="AI136" s="80"/>
      <c r="AJ136" s="80"/>
    </row>
    <row r="137" spans="1:36" ht="15.75" customHeight="1" thickTop="1" thickBot="1" x14ac:dyDescent="0.3">
      <c r="A137" s="110"/>
      <c r="B137" s="3" t="str">
        <f t="shared" si="50"/>
        <v>برجاء إدخال إسم الصنف</v>
      </c>
      <c r="C137" s="4">
        <f t="shared" si="50"/>
        <v>1</v>
      </c>
      <c r="D137" s="4">
        <f t="shared" si="34"/>
        <v>0</v>
      </c>
      <c r="E137" s="4">
        <f t="shared" si="35"/>
        <v>0</v>
      </c>
      <c r="F137" s="4">
        <f t="shared" si="36"/>
        <v>0</v>
      </c>
      <c r="G137" s="4">
        <f t="shared" si="37"/>
        <v>0</v>
      </c>
      <c r="H137" s="13">
        <f t="shared" si="51"/>
        <v>0</v>
      </c>
      <c r="I137" s="14">
        <f t="shared" si="51"/>
        <v>0</v>
      </c>
      <c r="J137" s="15"/>
      <c r="K137" s="16"/>
      <c r="L137" s="13"/>
      <c r="M137" s="14"/>
      <c r="N137" s="15"/>
      <c r="O137" s="16"/>
      <c r="P137" s="13"/>
      <c r="Q137" s="14"/>
      <c r="R137" s="15"/>
      <c r="S137" s="16"/>
      <c r="T137" s="13"/>
      <c r="U137" s="14"/>
      <c r="V137" s="15"/>
      <c r="W137" s="16"/>
      <c r="X137" s="17">
        <f t="shared" si="52"/>
        <v>0</v>
      </c>
      <c r="Y137" s="18">
        <f t="shared" si="52"/>
        <v>0</v>
      </c>
      <c r="Z137" s="18">
        <f t="shared" si="52"/>
        <v>0</v>
      </c>
      <c r="AA137" s="18">
        <f t="shared" si="52"/>
        <v>0</v>
      </c>
      <c r="AB137" s="18">
        <f t="shared" si="40"/>
        <v>0</v>
      </c>
      <c r="AC137" s="18">
        <f t="shared" si="41"/>
        <v>0</v>
      </c>
      <c r="AD137" s="18">
        <f t="shared" si="42"/>
        <v>0</v>
      </c>
      <c r="AE137" s="18">
        <f t="shared" si="43"/>
        <v>0</v>
      </c>
      <c r="AF137" s="19">
        <f t="shared" si="44"/>
        <v>0</v>
      </c>
      <c r="AG137" s="20">
        <f t="shared" si="45"/>
        <v>0</v>
      </c>
      <c r="AH137" s="48">
        <f t="shared" si="46"/>
        <v>0</v>
      </c>
      <c r="AI137" s="80"/>
      <c r="AJ137" s="80"/>
    </row>
    <row r="138" spans="1:36" ht="15.75" customHeight="1" thickTop="1" thickBot="1" x14ac:dyDescent="0.3">
      <c r="A138" s="110"/>
      <c r="B138" s="44" t="str">
        <f t="shared" si="50"/>
        <v>برجاء إدخال إسم الصنف</v>
      </c>
      <c r="C138" s="26">
        <f t="shared" si="50"/>
        <v>1</v>
      </c>
      <c r="D138" s="26">
        <f t="shared" si="34"/>
        <v>0</v>
      </c>
      <c r="E138" s="26">
        <f t="shared" si="35"/>
        <v>0</v>
      </c>
      <c r="F138" s="26">
        <f t="shared" si="36"/>
        <v>0</v>
      </c>
      <c r="G138" s="26">
        <f t="shared" si="37"/>
        <v>0</v>
      </c>
      <c r="H138" s="27">
        <f t="shared" si="51"/>
        <v>0</v>
      </c>
      <c r="I138" s="28">
        <f t="shared" si="51"/>
        <v>0</v>
      </c>
      <c r="J138" s="29"/>
      <c r="K138" s="30"/>
      <c r="L138" s="27"/>
      <c r="M138" s="28"/>
      <c r="N138" s="29"/>
      <c r="O138" s="30"/>
      <c r="P138" s="27"/>
      <c r="Q138" s="28"/>
      <c r="R138" s="29"/>
      <c r="S138" s="30"/>
      <c r="T138" s="27"/>
      <c r="U138" s="28"/>
      <c r="V138" s="29"/>
      <c r="W138" s="30"/>
      <c r="X138" s="31">
        <f t="shared" si="52"/>
        <v>0</v>
      </c>
      <c r="Y138" s="32">
        <f t="shared" si="52"/>
        <v>0</v>
      </c>
      <c r="Z138" s="32">
        <f t="shared" si="52"/>
        <v>0</v>
      </c>
      <c r="AA138" s="32">
        <f t="shared" si="52"/>
        <v>0</v>
      </c>
      <c r="AB138" s="32">
        <f t="shared" si="40"/>
        <v>0</v>
      </c>
      <c r="AC138" s="32">
        <f t="shared" si="41"/>
        <v>0</v>
      </c>
      <c r="AD138" s="32">
        <f t="shared" si="42"/>
        <v>0</v>
      </c>
      <c r="AE138" s="32">
        <f t="shared" si="43"/>
        <v>0</v>
      </c>
      <c r="AF138" s="33">
        <f t="shared" si="44"/>
        <v>0</v>
      </c>
      <c r="AG138" s="34">
        <f t="shared" si="45"/>
        <v>0</v>
      </c>
      <c r="AH138" s="47">
        <f t="shared" si="46"/>
        <v>0</v>
      </c>
      <c r="AI138" s="80"/>
      <c r="AJ138" s="80"/>
    </row>
    <row r="139" spans="1:36" ht="15.75" customHeight="1" thickTop="1" thickBot="1" x14ac:dyDescent="0.3">
      <c r="A139" s="110"/>
      <c r="B139" s="3" t="str">
        <f t="shared" si="50"/>
        <v>برجاء إدخال إسم الصنف</v>
      </c>
      <c r="C139" s="4">
        <f t="shared" si="50"/>
        <v>1</v>
      </c>
      <c r="D139" s="4">
        <f t="shared" si="34"/>
        <v>0</v>
      </c>
      <c r="E139" s="4">
        <f t="shared" si="35"/>
        <v>0</v>
      </c>
      <c r="F139" s="4">
        <f t="shared" si="36"/>
        <v>0</v>
      </c>
      <c r="G139" s="4">
        <f t="shared" si="37"/>
        <v>0</v>
      </c>
      <c r="H139" s="13">
        <f t="shared" si="51"/>
        <v>0</v>
      </c>
      <c r="I139" s="14">
        <f t="shared" si="51"/>
        <v>0</v>
      </c>
      <c r="J139" s="15"/>
      <c r="K139" s="16"/>
      <c r="L139" s="13"/>
      <c r="M139" s="14"/>
      <c r="N139" s="15"/>
      <c r="O139" s="16"/>
      <c r="P139" s="13"/>
      <c r="Q139" s="14"/>
      <c r="R139" s="15"/>
      <c r="S139" s="16"/>
      <c r="T139" s="13"/>
      <c r="U139" s="14"/>
      <c r="V139" s="15"/>
      <c r="W139" s="16"/>
      <c r="X139" s="17">
        <f t="shared" si="52"/>
        <v>0</v>
      </c>
      <c r="Y139" s="18">
        <f t="shared" si="52"/>
        <v>0</v>
      </c>
      <c r="Z139" s="18">
        <f t="shared" si="52"/>
        <v>0</v>
      </c>
      <c r="AA139" s="18">
        <f t="shared" si="52"/>
        <v>0</v>
      </c>
      <c r="AB139" s="18">
        <f t="shared" si="40"/>
        <v>0</v>
      </c>
      <c r="AC139" s="18">
        <f t="shared" si="41"/>
        <v>0</v>
      </c>
      <c r="AD139" s="18">
        <f t="shared" si="42"/>
        <v>0</v>
      </c>
      <c r="AE139" s="18">
        <f t="shared" si="43"/>
        <v>0</v>
      </c>
      <c r="AF139" s="19">
        <f t="shared" si="44"/>
        <v>0</v>
      </c>
      <c r="AG139" s="20">
        <f t="shared" si="45"/>
        <v>0</v>
      </c>
      <c r="AH139" s="48">
        <f t="shared" si="46"/>
        <v>0</v>
      </c>
      <c r="AI139" s="80">
        <f>AI123-AI107</f>
        <v>0</v>
      </c>
      <c r="AJ139" s="80"/>
    </row>
    <row r="140" spans="1:36" ht="15.75" customHeight="1" thickTop="1" thickBot="1" x14ac:dyDescent="0.3">
      <c r="A140" s="110"/>
      <c r="B140" s="45" t="str">
        <f t="shared" si="50"/>
        <v>برجاء إدخال إسم الصنف</v>
      </c>
      <c r="C140" s="35">
        <f t="shared" si="50"/>
        <v>1</v>
      </c>
      <c r="D140" s="35">
        <f t="shared" si="34"/>
        <v>0</v>
      </c>
      <c r="E140" s="35">
        <f t="shared" si="35"/>
        <v>0</v>
      </c>
      <c r="F140" s="35">
        <f t="shared" si="36"/>
        <v>0</v>
      </c>
      <c r="G140" s="35">
        <f t="shared" si="37"/>
        <v>0</v>
      </c>
      <c r="H140" s="36">
        <f t="shared" si="51"/>
        <v>0</v>
      </c>
      <c r="I140" s="37">
        <f t="shared" si="51"/>
        <v>0</v>
      </c>
      <c r="J140" s="38"/>
      <c r="K140" s="39"/>
      <c r="L140" s="36"/>
      <c r="M140" s="37"/>
      <c r="N140" s="38"/>
      <c r="O140" s="39"/>
      <c r="P140" s="36"/>
      <c r="Q140" s="37"/>
      <c r="R140" s="38"/>
      <c r="S140" s="39"/>
      <c r="T140" s="36"/>
      <c r="U140" s="37"/>
      <c r="V140" s="38"/>
      <c r="W140" s="39"/>
      <c r="X140" s="40">
        <f t="shared" si="52"/>
        <v>0</v>
      </c>
      <c r="Y140" s="41">
        <f t="shared" si="52"/>
        <v>0</v>
      </c>
      <c r="Z140" s="41">
        <f t="shared" si="52"/>
        <v>0</v>
      </c>
      <c r="AA140" s="41">
        <f t="shared" si="52"/>
        <v>0</v>
      </c>
      <c r="AB140" s="41">
        <f t="shared" si="40"/>
        <v>0</v>
      </c>
      <c r="AC140" s="41">
        <f t="shared" si="41"/>
        <v>0</v>
      </c>
      <c r="AD140" s="41">
        <f t="shared" si="42"/>
        <v>0</v>
      </c>
      <c r="AE140" s="41">
        <f t="shared" si="43"/>
        <v>0</v>
      </c>
      <c r="AF140" s="42">
        <f t="shared" si="44"/>
        <v>0</v>
      </c>
      <c r="AG140" s="43">
        <f t="shared" si="45"/>
        <v>0</v>
      </c>
      <c r="AH140" s="49">
        <f t="shared" si="46"/>
        <v>0</v>
      </c>
      <c r="AI140" s="80"/>
      <c r="AJ140" s="80"/>
    </row>
    <row r="141" spans="1:36" ht="20.25" thickTop="1" thickBot="1" x14ac:dyDescent="0.3">
      <c r="A141" s="81" t="s">
        <v>26</v>
      </c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>
        <f>SUM(AB101:AB140)</f>
        <v>0</v>
      </c>
      <c r="AC141" s="81"/>
      <c r="AD141" s="81"/>
      <c r="AE141" s="81"/>
      <c r="AF141" s="81"/>
      <c r="AG141" s="81"/>
      <c r="AH141" s="81"/>
      <c r="AI141" s="80"/>
      <c r="AJ141" s="80"/>
    </row>
    <row r="142" spans="1:36" ht="20.25" thickTop="1" thickBot="1" x14ac:dyDescent="0.3">
      <c r="A142" s="75" t="s">
        <v>27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>
        <f>SUM(AC101:AC140)</f>
        <v>0</v>
      </c>
      <c r="AC142" s="75"/>
      <c r="AD142" s="75"/>
      <c r="AE142" s="75"/>
      <c r="AF142" s="75"/>
      <c r="AG142" s="75"/>
      <c r="AH142" s="75"/>
      <c r="AI142" s="80"/>
      <c r="AJ142" s="80"/>
    </row>
    <row r="143" spans="1:36" ht="20.25" thickTop="1" thickBot="1" x14ac:dyDescent="0.3">
      <c r="A143" s="82" t="s">
        <v>28</v>
      </c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>
        <f>SUM(AD101:AD140)</f>
        <v>0</v>
      </c>
      <c r="AC143" s="82"/>
      <c r="AD143" s="82"/>
      <c r="AE143" s="82"/>
      <c r="AF143" s="82"/>
      <c r="AG143" s="82"/>
      <c r="AH143" s="82"/>
      <c r="AI143" s="80"/>
      <c r="AJ143" s="80"/>
    </row>
    <row r="144" spans="1:36" ht="20.25" thickTop="1" thickBot="1" x14ac:dyDescent="0.3">
      <c r="A144" s="75" t="s">
        <v>29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>
        <f>SUM(AE101:AE140)</f>
        <v>0</v>
      </c>
      <c r="AC144" s="75"/>
      <c r="AD144" s="75"/>
      <c r="AE144" s="75"/>
      <c r="AF144" s="75"/>
      <c r="AG144" s="75"/>
      <c r="AH144" s="75"/>
      <c r="AI144" s="80"/>
      <c r="AJ144" s="80"/>
    </row>
    <row r="145" spans="1:36" ht="20.25" thickTop="1" thickBot="1" x14ac:dyDescent="0.3">
      <c r="A145" s="82" t="s">
        <v>30</v>
      </c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0"/>
      <c r="AJ145" s="80"/>
    </row>
    <row r="146" spans="1:36" ht="15.75" customHeight="1" thickTop="1" thickBot="1" x14ac:dyDescent="0.3">
      <c r="A146" s="75" t="s">
        <v>31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>
        <f>AB141+AB142+AB143+AB144-AB145</f>
        <v>0</v>
      </c>
      <c r="AC146" s="75"/>
      <c r="AD146" s="75"/>
      <c r="AE146" s="75"/>
      <c r="AF146" s="75"/>
      <c r="AG146" s="75"/>
      <c r="AH146" s="75"/>
      <c r="AI146" s="80"/>
      <c r="AJ146" s="80"/>
    </row>
    <row r="147" spans="1:36" ht="15.75" customHeight="1" thickTop="1" thickBot="1" x14ac:dyDescent="0.3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80"/>
      <c r="AJ147" s="80"/>
    </row>
    <row r="148" spans="1:36" ht="15.75" customHeight="1" thickTop="1" thickBot="1" x14ac:dyDescent="0.3">
      <c r="A148" s="110">
        <v>4</v>
      </c>
      <c r="B148" s="86" t="s">
        <v>0</v>
      </c>
      <c r="C148" s="88" t="s">
        <v>1</v>
      </c>
      <c r="D148" s="88" t="s">
        <v>21</v>
      </c>
      <c r="E148" s="88" t="s">
        <v>22</v>
      </c>
      <c r="F148" s="88" t="s">
        <v>23</v>
      </c>
      <c r="G148" s="88" t="s">
        <v>24</v>
      </c>
      <c r="H148" s="86" t="s">
        <v>2</v>
      </c>
      <c r="I148" s="106"/>
      <c r="J148" s="88" t="s">
        <v>3</v>
      </c>
      <c r="K148" s="88"/>
      <c r="L148" s="86" t="s">
        <v>4</v>
      </c>
      <c r="M148" s="106"/>
      <c r="N148" s="88" t="s">
        <v>5</v>
      </c>
      <c r="O148" s="88"/>
      <c r="P148" s="86" t="s">
        <v>6</v>
      </c>
      <c r="Q148" s="106"/>
      <c r="R148" s="88" t="s">
        <v>7</v>
      </c>
      <c r="S148" s="88"/>
      <c r="T148" s="86" t="s">
        <v>8</v>
      </c>
      <c r="U148" s="106"/>
      <c r="V148" s="88" t="s">
        <v>9</v>
      </c>
      <c r="W148" s="88"/>
      <c r="X148" s="107" t="s">
        <v>10</v>
      </c>
      <c r="Y148" s="107" t="s">
        <v>11</v>
      </c>
      <c r="Z148" s="107" t="s">
        <v>12</v>
      </c>
      <c r="AA148" s="107" t="s">
        <v>13</v>
      </c>
      <c r="AB148" s="107" t="s">
        <v>14</v>
      </c>
      <c r="AC148" s="107" t="s">
        <v>15</v>
      </c>
      <c r="AD148" s="107" t="s">
        <v>16</v>
      </c>
      <c r="AE148" s="107" t="s">
        <v>17</v>
      </c>
      <c r="AF148" s="107" t="s">
        <v>25</v>
      </c>
      <c r="AG148" s="108" t="s">
        <v>18</v>
      </c>
      <c r="AH148" s="109"/>
      <c r="AI148" s="80" t="s">
        <v>34</v>
      </c>
      <c r="AJ148" s="80"/>
    </row>
    <row r="149" spans="1:36" ht="15.75" customHeight="1" thickTop="1" thickBot="1" x14ac:dyDescent="0.3">
      <c r="A149" s="110"/>
      <c r="B149" s="86"/>
      <c r="C149" s="88"/>
      <c r="D149" s="88"/>
      <c r="E149" s="88"/>
      <c r="F149" s="88"/>
      <c r="G149" s="88"/>
      <c r="H149" s="21" t="s">
        <v>20</v>
      </c>
      <c r="I149" s="22" t="s">
        <v>19</v>
      </c>
      <c r="J149" s="23" t="s">
        <v>20</v>
      </c>
      <c r="K149" s="23" t="s">
        <v>19</v>
      </c>
      <c r="L149" s="21" t="s">
        <v>20</v>
      </c>
      <c r="M149" s="22" t="s">
        <v>19</v>
      </c>
      <c r="N149" s="23" t="s">
        <v>20</v>
      </c>
      <c r="O149" s="23" t="s">
        <v>19</v>
      </c>
      <c r="P149" s="21" t="s">
        <v>20</v>
      </c>
      <c r="Q149" s="22" t="s">
        <v>19</v>
      </c>
      <c r="R149" s="23" t="s">
        <v>20</v>
      </c>
      <c r="S149" s="23" t="s">
        <v>19</v>
      </c>
      <c r="T149" s="21" t="s">
        <v>20</v>
      </c>
      <c r="U149" s="22" t="s">
        <v>19</v>
      </c>
      <c r="V149" s="23" t="s">
        <v>20</v>
      </c>
      <c r="W149" s="23" t="s">
        <v>19</v>
      </c>
      <c r="X149" s="91"/>
      <c r="Y149" s="91"/>
      <c r="Z149" s="91"/>
      <c r="AA149" s="91"/>
      <c r="AB149" s="91"/>
      <c r="AC149" s="91"/>
      <c r="AD149" s="91"/>
      <c r="AE149" s="91"/>
      <c r="AF149" s="91"/>
      <c r="AG149" s="24" t="s">
        <v>20</v>
      </c>
      <c r="AH149" s="25" t="s">
        <v>19</v>
      </c>
      <c r="AI149" s="80"/>
      <c r="AJ149" s="80"/>
    </row>
    <row r="150" spans="1:36" ht="15.75" customHeight="1" thickTop="1" thickBot="1" x14ac:dyDescent="0.3">
      <c r="A150" s="110"/>
      <c r="B150" s="3" t="str">
        <f>B101</f>
        <v>برجاء إدخال إسم الصنف</v>
      </c>
      <c r="C150" s="4">
        <f>C101</f>
        <v>1</v>
      </c>
      <c r="D150" s="4">
        <f>X150/C150</f>
        <v>0</v>
      </c>
      <c r="E150" s="4">
        <f>Y150/C150</f>
        <v>0</v>
      </c>
      <c r="F150" s="4">
        <f>Z150/C150</f>
        <v>0</v>
      </c>
      <c r="G150" s="4">
        <f>AA150/C150</f>
        <v>0</v>
      </c>
      <c r="H150" s="5">
        <f t="shared" ref="H150:I189" si="53">AG101</f>
        <v>0</v>
      </c>
      <c r="I150" s="6">
        <f t="shared" si="53"/>
        <v>0</v>
      </c>
      <c r="J150" s="7"/>
      <c r="K150" s="8"/>
      <c r="L150" s="5"/>
      <c r="M150" s="6"/>
      <c r="N150" s="7"/>
      <c r="O150" s="8"/>
      <c r="P150" s="5"/>
      <c r="Q150" s="6"/>
      <c r="R150" s="7"/>
      <c r="S150" s="8"/>
      <c r="T150" s="5"/>
      <c r="U150" s="6"/>
      <c r="V150" s="7"/>
      <c r="W150" s="8"/>
      <c r="X150" s="9">
        <f>X101</f>
        <v>0</v>
      </c>
      <c r="Y150" s="10">
        <f t="shared" ref="Y150:AA150" si="54">Y101</f>
        <v>0</v>
      </c>
      <c r="Z150" s="10">
        <f t="shared" si="54"/>
        <v>0</v>
      </c>
      <c r="AA150" s="10">
        <f t="shared" si="54"/>
        <v>0</v>
      </c>
      <c r="AB150" s="10">
        <f>P150*X150+Q150*D150</f>
        <v>0</v>
      </c>
      <c r="AC150" s="10">
        <f>R150*Y150+S150*E150</f>
        <v>0</v>
      </c>
      <c r="AD150" s="10">
        <f>T150*Z150+U150*F150</f>
        <v>0</v>
      </c>
      <c r="AE150" s="10">
        <f>V150*AA150+W150*G150</f>
        <v>0</v>
      </c>
      <c r="AF150" s="11">
        <f>H150*C150+I150+J150*C150+K150-L150*C150-M150+N150*C150+O150-P150*C150-Q150-R150*C150-S150-T150*C150-U150-V150*C150-W150</f>
        <v>0</v>
      </c>
      <c r="AG150" s="12">
        <f>ROUNDDOWN(AF150/C150,0)</f>
        <v>0</v>
      </c>
      <c r="AH150" s="46">
        <f>AF150-AG150*C150</f>
        <v>0</v>
      </c>
      <c r="AI150" s="80"/>
      <c r="AJ150" s="80"/>
    </row>
    <row r="151" spans="1:36" ht="15.75" customHeight="1" thickTop="1" thickBot="1" x14ac:dyDescent="0.3">
      <c r="A151" s="110"/>
      <c r="B151" s="44" t="str">
        <f t="shared" ref="B151:C166" si="55">B102</f>
        <v>برجاء إدخال إسم الصنف</v>
      </c>
      <c r="C151" s="26">
        <f t="shared" si="55"/>
        <v>1</v>
      </c>
      <c r="D151" s="26">
        <f t="shared" ref="D151:D189" si="56">X151/C151</f>
        <v>0</v>
      </c>
      <c r="E151" s="26">
        <f t="shared" ref="E151:E189" si="57">Y151/C151</f>
        <v>0</v>
      </c>
      <c r="F151" s="26">
        <f t="shared" ref="F151:F189" si="58">Z151/C151</f>
        <v>0</v>
      </c>
      <c r="G151" s="26">
        <f t="shared" ref="G151:G189" si="59">AA151/C151</f>
        <v>0</v>
      </c>
      <c r="H151" s="27">
        <f t="shared" si="53"/>
        <v>0</v>
      </c>
      <c r="I151" s="28">
        <f t="shared" si="53"/>
        <v>0</v>
      </c>
      <c r="J151" s="29"/>
      <c r="K151" s="30"/>
      <c r="L151" s="27"/>
      <c r="M151" s="28"/>
      <c r="N151" s="29"/>
      <c r="O151" s="30"/>
      <c r="P151" s="27"/>
      <c r="Q151" s="28"/>
      <c r="R151" s="29"/>
      <c r="S151" s="30"/>
      <c r="T151" s="27"/>
      <c r="U151" s="28"/>
      <c r="V151" s="29"/>
      <c r="W151" s="30"/>
      <c r="X151" s="31">
        <f t="shared" ref="X151:AA166" si="60">X102</f>
        <v>0</v>
      </c>
      <c r="Y151" s="32">
        <f t="shared" si="60"/>
        <v>0</v>
      </c>
      <c r="Z151" s="32">
        <f t="shared" si="60"/>
        <v>0</v>
      </c>
      <c r="AA151" s="32">
        <f t="shared" si="60"/>
        <v>0</v>
      </c>
      <c r="AB151" s="32">
        <f t="shared" ref="AB151:AB189" si="61">P151*X151+Q151*D151</f>
        <v>0</v>
      </c>
      <c r="AC151" s="32">
        <f t="shared" ref="AC151:AC189" si="62">R151*Y151+S151*E151</f>
        <v>0</v>
      </c>
      <c r="AD151" s="32">
        <f t="shared" ref="AD151:AD189" si="63">T151*Z151+U151*F151</f>
        <v>0</v>
      </c>
      <c r="AE151" s="32">
        <f t="shared" ref="AE151:AE189" si="64">V151*AA151+W151*G151</f>
        <v>0</v>
      </c>
      <c r="AF151" s="33">
        <f t="shared" ref="AF151:AF189" si="65">H151*C151+I151+J151*C151+K151-L151*C151-M151+N151*C151+O151-P151*C151-Q151-R151*C151-S151-T151*C151-U151-V151*C151-W151</f>
        <v>0</v>
      </c>
      <c r="AG151" s="34">
        <f t="shared" ref="AG151:AG189" si="66">ROUNDDOWN(AF151/C151,0)</f>
        <v>0</v>
      </c>
      <c r="AH151" s="47">
        <f t="shared" ref="AH151:AH189" si="67">AF151-AG151*C151</f>
        <v>0</v>
      </c>
      <c r="AI151" s="80"/>
      <c r="AJ151" s="80"/>
    </row>
    <row r="152" spans="1:36" ht="15.75" customHeight="1" thickTop="1" thickBot="1" x14ac:dyDescent="0.3">
      <c r="A152" s="110"/>
      <c r="B152" s="3" t="str">
        <f t="shared" si="55"/>
        <v>برجاء إدخال إسم الصنف</v>
      </c>
      <c r="C152" s="4">
        <f t="shared" si="55"/>
        <v>1</v>
      </c>
      <c r="D152" s="4">
        <f t="shared" si="56"/>
        <v>0</v>
      </c>
      <c r="E152" s="4">
        <f t="shared" si="57"/>
        <v>0</v>
      </c>
      <c r="F152" s="4">
        <f t="shared" si="58"/>
        <v>0</v>
      </c>
      <c r="G152" s="4">
        <f t="shared" si="59"/>
        <v>0</v>
      </c>
      <c r="H152" s="13">
        <f t="shared" si="53"/>
        <v>0</v>
      </c>
      <c r="I152" s="14">
        <f t="shared" si="53"/>
        <v>0</v>
      </c>
      <c r="J152" s="15"/>
      <c r="K152" s="16"/>
      <c r="L152" s="13"/>
      <c r="M152" s="14"/>
      <c r="N152" s="15"/>
      <c r="O152" s="16"/>
      <c r="P152" s="13"/>
      <c r="Q152" s="14"/>
      <c r="R152" s="15"/>
      <c r="S152" s="16"/>
      <c r="T152" s="13"/>
      <c r="U152" s="14"/>
      <c r="V152" s="15"/>
      <c r="W152" s="16"/>
      <c r="X152" s="17">
        <f t="shared" si="60"/>
        <v>0</v>
      </c>
      <c r="Y152" s="18">
        <f t="shared" si="60"/>
        <v>0</v>
      </c>
      <c r="Z152" s="18">
        <f t="shared" si="60"/>
        <v>0</v>
      </c>
      <c r="AA152" s="18">
        <f t="shared" si="60"/>
        <v>0</v>
      </c>
      <c r="AB152" s="18">
        <f t="shared" si="61"/>
        <v>0</v>
      </c>
      <c r="AC152" s="18">
        <f t="shared" si="62"/>
        <v>0</v>
      </c>
      <c r="AD152" s="18">
        <f t="shared" si="63"/>
        <v>0</v>
      </c>
      <c r="AE152" s="18">
        <f t="shared" si="64"/>
        <v>0</v>
      </c>
      <c r="AF152" s="19">
        <f t="shared" si="65"/>
        <v>0</v>
      </c>
      <c r="AG152" s="20">
        <f t="shared" si="66"/>
        <v>0</v>
      </c>
      <c r="AH152" s="48">
        <f t="shared" si="67"/>
        <v>0</v>
      </c>
      <c r="AI152" s="80"/>
      <c r="AJ152" s="80"/>
    </row>
    <row r="153" spans="1:36" ht="15.75" customHeight="1" thickTop="1" thickBot="1" x14ac:dyDescent="0.3">
      <c r="A153" s="110"/>
      <c r="B153" s="44" t="str">
        <f t="shared" si="55"/>
        <v>برجاء إدخال إسم الصنف</v>
      </c>
      <c r="C153" s="26">
        <f t="shared" si="55"/>
        <v>1</v>
      </c>
      <c r="D153" s="26">
        <f t="shared" si="56"/>
        <v>0</v>
      </c>
      <c r="E153" s="26">
        <f t="shared" si="57"/>
        <v>0</v>
      </c>
      <c r="F153" s="26">
        <f t="shared" si="58"/>
        <v>0</v>
      </c>
      <c r="G153" s="26">
        <f t="shared" si="59"/>
        <v>0</v>
      </c>
      <c r="H153" s="27">
        <f t="shared" si="53"/>
        <v>0</v>
      </c>
      <c r="I153" s="28">
        <f t="shared" si="53"/>
        <v>0</v>
      </c>
      <c r="J153" s="29"/>
      <c r="K153" s="30"/>
      <c r="L153" s="27"/>
      <c r="M153" s="28"/>
      <c r="N153" s="29"/>
      <c r="O153" s="30"/>
      <c r="P153" s="27"/>
      <c r="Q153" s="28"/>
      <c r="R153" s="29"/>
      <c r="S153" s="30"/>
      <c r="T153" s="27"/>
      <c r="U153" s="28"/>
      <c r="V153" s="29"/>
      <c r="W153" s="30"/>
      <c r="X153" s="31">
        <f t="shared" si="60"/>
        <v>0</v>
      </c>
      <c r="Y153" s="32">
        <f t="shared" si="60"/>
        <v>0</v>
      </c>
      <c r="Z153" s="32">
        <f t="shared" si="60"/>
        <v>0</v>
      </c>
      <c r="AA153" s="32">
        <f t="shared" si="60"/>
        <v>0</v>
      </c>
      <c r="AB153" s="32">
        <f t="shared" si="61"/>
        <v>0</v>
      </c>
      <c r="AC153" s="32">
        <f t="shared" si="62"/>
        <v>0</v>
      </c>
      <c r="AD153" s="32">
        <f t="shared" si="63"/>
        <v>0</v>
      </c>
      <c r="AE153" s="32">
        <f t="shared" si="64"/>
        <v>0</v>
      </c>
      <c r="AF153" s="33">
        <f t="shared" si="65"/>
        <v>0</v>
      </c>
      <c r="AG153" s="34">
        <f t="shared" si="66"/>
        <v>0</v>
      </c>
      <c r="AH153" s="47">
        <f t="shared" si="67"/>
        <v>0</v>
      </c>
      <c r="AI153" s="80"/>
      <c r="AJ153" s="80"/>
    </row>
    <row r="154" spans="1:36" ht="15.75" customHeight="1" thickTop="1" thickBot="1" x14ac:dyDescent="0.3">
      <c r="A154" s="110"/>
      <c r="B154" s="3" t="str">
        <f t="shared" si="55"/>
        <v>برجاء إدخال إسم الصنف</v>
      </c>
      <c r="C154" s="4">
        <f t="shared" si="55"/>
        <v>1</v>
      </c>
      <c r="D154" s="4">
        <f t="shared" si="56"/>
        <v>0</v>
      </c>
      <c r="E154" s="4">
        <f t="shared" si="57"/>
        <v>0</v>
      </c>
      <c r="F154" s="4">
        <f t="shared" si="58"/>
        <v>0</v>
      </c>
      <c r="G154" s="4">
        <f t="shared" si="59"/>
        <v>0</v>
      </c>
      <c r="H154" s="13">
        <f t="shared" si="53"/>
        <v>0</v>
      </c>
      <c r="I154" s="14">
        <f t="shared" si="53"/>
        <v>0</v>
      </c>
      <c r="J154" s="15"/>
      <c r="K154" s="16"/>
      <c r="L154" s="13"/>
      <c r="M154" s="14"/>
      <c r="N154" s="15"/>
      <c r="O154" s="16"/>
      <c r="P154" s="13"/>
      <c r="Q154" s="14"/>
      <c r="R154" s="15"/>
      <c r="S154" s="16"/>
      <c r="T154" s="13"/>
      <c r="U154" s="14"/>
      <c r="V154" s="15"/>
      <c r="W154" s="16"/>
      <c r="X154" s="17">
        <f t="shared" si="60"/>
        <v>0</v>
      </c>
      <c r="Y154" s="18">
        <f t="shared" si="60"/>
        <v>0</v>
      </c>
      <c r="Z154" s="18">
        <f t="shared" si="60"/>
        <v>0</v>
      </c>
      <c r="AA154" s="18">
        <f t="shared" si="60"/>
        <v>0</v>
      </c>
      <c r="AB154" s="18">
        <f t="shared" si="61"/>
        <v>0</v>
      </c>
      <c r="AC154" s="18">
        <f t="shared" si="62"/>
        <v>0</v>
      </c>
      <c r="AD154" s="18">
        <f t="shared" si="63"/>
        <v>0</v>
      </c>
      <c r="AE154" s="18">
        <f t="shared" si="64"/>
        <v>0</v>
      </c>
      <c r="AF154" s="19">
        <f t="shared" si="65"/>
        <v>0</v>
      </c>
      <c r="AG154" s="20">
        <f t="shared" si="66"/>
        <v>0</v>
      </c>
      <c r="AH154" s="48">
        <f t="shared" si="67"/>
        <v>0</v>
      </c>
      <c r="AI154" s="80"/>
      <c r="AJ154" s="80"/>
    </row>
    <row r="155" spans="1:36" ht="15.75" customHeight="1" thickTop="1" thickBot="1" x14ac:dyDescent="0.3">
      <c r="A155" s="110"/>
      <c r="B155" s="44" t="str">
        <f t="shared" si="55"/>
        <v>برجاء إدخال إسم الصنف</v>
      </c>
      <c r="C155" s="26">
        <f t="shared" si="55"/>
        <v>1</v>
      </c>
      <c r="D155" s="26">
        <f t="shared" si="56"/>
        <v>0</v>
      </c>
      <c r="E155" s="26">
        <f t="shared" si="57"/>
        <v>0</v>
      </c>
      <c r="F155" s="26">
        <f t="shared" si="58"/>
        <v>0</v>
      </c>
      <c r="G155" s="26">
        <f t="shared" si="59"/>
        <v>0</v>
      </c>
      <c r="H155" s="27">
        <f t="shared" si="53"/>
        <v>0</v>
      </c>
      <c r="I155" s="28">
        <f t="shared" si="53"/>
        <v>0</v>
      </c>
      <c r="J155" s="29"/>
      <c r="K155" s="30"/>
      <c r="L155" s="27"/>
      <c r="M155" s="28"/>
      <c r="N155" s="29"/>
      <c r="O155" s="30"/>
      <c r="P155" s="27"/>
      <c r="Q155" s="28"/>
      <c r="R155" s="29"/>
      <c r="S155" s="30"/>
      <c r="T155" s="27"/>
      <c r="U155" s="28"/>
      <c r="V155" s="29"/>
      <c r="W155" s="30"/>
      <c r="X155" s="31">
        <f t="shared" si="60"/>
        <v>0</v>
      </c>
      <c r="Y155" s="32">
        <f t="shared" si="60"/>
        <v>0</v>
      </c>
      <c r="Z155" s="32">
        <f t="shared" si="60"/>
        <v>0</v>
      </c>
      <c r="AA155" s="32">
        <f t="shared" si="60"/>
        <v>0</v>
      </c>
      <c r="AB155" s="32">
        <f t="shared" si="61"/>
        <v>0</v>
      </c>
      <c r="AC155" s="32">
        <f t="shared" si="62"/>
        <v>0</v>
      </c>
      <c r="AD155" s="32">
        <f t="shared" si="63"/>
        <v>0</v>
      </c>
      <c r="AE155" s="32">
        <f t="shared" si="64"/>
        <v>0</v>
      </c>
      <c r="AF155" s="33">
        <f t="shared" si="65"/>
        <v>0</v>
      </c>
      <c r="AG155" s="34">
        <f t="shared" si="66"/>
        <v>0</v>
      </c>
      <c r="AH155" s="47">
        <f t="shared" si="67"/>
        <v>0</v>
      </c>
      <c r="AI155" s="80"/>
      <c r="AJ155" s="80"/>
    </row>
    <row r="156" spans="1:36" ht="15.75" customHeight="1" thickTop="1" thickBot="1" x14ac:dyDescent="0.3">
      <c r="A156" s="110"/>
      <c r="B156" s="3" t="str">
        <f t="shared" si="55"/>
        <v>برجاء إدخال إسم الصنف</v>
      </c>
      <c r="C156" s="4">
        <f t="shared" si="55"/>
        <v>1</v>
      </c>
      <c r="D156" s="4">
        <f t="shared" si="56"/>
        <v>0</v>
      </c>
      <c r="E156" s="4">
        <f t="shared" si="57"/>
        <v>0</v>
      </c>
      <c r="F156" s="4">
        <f t="shared" si="58"/>
        <v>0</v>
      </c>
      <c r="G156" s="4">
        <f t="shared" si="59"/>
        <v>0</v>
      </c>
      <c r="H156" s="13">
        <f t="shared" si="53"/>
        <v>0</v>
      </c>
      <c r="I156" s="14">
        <f t="shared" si="53"/>
        <v>0</v>
      </c>
      <c r="J156" s="15"/>
      <c r="K156" s="16"/>
      <c r="L156" s="13"/>
      <c r="M156" s="14"/>
      <c r="N156" s="15"/>
      <c r="O156" s="16"/>
      <c r="P156" s="13"/>
      <c r="Q156" s="14"/>
      <c r="R156" s="15"/>
      <c r="S156" s="16"/>
      <c r="T156" s="13"/>
      <c r="U156" s="14"/>
      <c r="V156" s="15"/>
      <c r="W156" s="16"/>
      <c r="X156" s="17">
        <f t="shared" si="60"/>
        <v>0</v>
      </c>
      <c r="Y156" s="18">
        <f t="shared" si="60"/>
        <v>0</v>
      </c>
      <c r="Z156" s="18">
        <f t="shared" si="60"/>
        <v>0</v>
      </c>
      <c r="AA156" s="18">
        <f t="shared" si="60"/>
        <v>0</v>
      </c>
      <c r="AB156" s="18">
        <f t="shared" si="61"/>
        <v>0</v>
      </c>
      <c r="AC156" s="18">
        <f t="shared" si="62"/>
        <v>0</v>
      </c>
      <c r="AD156" s="18">
        <f t="shared" si="63"/>
        <v>0</v>
      </c>
      <c r="AE156" s="18">
        <f t="shared" si="64"/>
        <v>0</v>
      </c>
      <c r="AF156" s="19">
        <f t="shared" si="65"/>
        <v>0</v>
      </c>
      <c r="AG156" s="20">
        <f t="shared" si="66"/>
        <v>0</v>
      </c>
      <c r="AH156" s="48">
        <f t="shared" si="67"/>
        <v>0</v>
      </c>
      <c r="AI156" s="79"/>
      <c r="AJ156" s="79"/>
    </row>
    <row r="157" spans="1:36" ht="15.75" customHeight="1" thickTop="1" thickBot="1" x14ac:dyDescent="0.3">
      <c r="A157" s="110"/>
      <c r="B157" s="44" t="str">
        <f t="shared" si="55"/>
        <v>برجاء إدخال إسم الصنف</v>
      </c>
      <c r="C157" s="26">
        <f t="shared" si="55"/>
        <v>1</v>
      </c>
      <c r="D157" s="26">
        <f t="shared" si="56"/>
        <v>0</v>
      </c>
      <c r="E157" s="26">
        <f t="shared" si="57"/>
        <v>0</v>
      </c>
      <c r="F157" s="26">
        <f t="shared" si="58"/>
        <v>0</v>
      </c>
      <c r="G157" s="26">
        <f t="shared" si="59"/>
        <v>0</v>
      </c>
      <c r="H157" s="27">
        <f t="shared" si="53"/>
        <v>0</v>
      </c>
      <c r="I157" s="28">
        <f t="shared" si="53"/>
        <v>0</v>
      </c>
      <c r="J157" s="29"/>
      <c r="K157" s="30"/>
      <c r="L157" s="27"/>
      <c r="M157" s="28"/>
      <c r="N157" s="29"/>
      <c r="O157" s="30"/>
      <c r="P157" s="27"/>
      <c r="Q157" s="28"/>
      <c r="R157" s="29"/>
      <c r="S157" s="30"/>
      <c r="T157" s="27"/>
      <c r="U157" s="28"/>
      <c r="V157" s="29"/>
      <c r="W157" s="30"/>
      <c r="X157" s="31">
        <f t="shared" si="60"/>
        <v>0</v>
      </c>
      <c r="Y157" s="32">
        <f t="shared" si="60"/>
        <v>0</v>
      </c>
      <c r="Z157" s="32">
        <f t="shared" si="60"/>
        <v>0</v>
      </c>
      <c r="AA157" s="32">
        <f t="shared" si="60"/>
        <v>0</v>
      </c>
      <c r="AB157" s="32">
        <f t="shared" si="61"/>
        <v>0</v>
      </c>
      <c r="AC157" s="32">
        <f t="shared" si="62"/>
        <v>0</v>
      </c>
      <c r="AD157" s="32">
        <f t="shared" si="63"/>
        <v>0</v>
      </c>
      <c r="AE157" s="32">
        <f t="shared" si="64"/>
        <v>0</v>
      </c>
      <c r="AF157" s="33">
        <f t="shared" si="65"/>
        <v>0</v>
      </c>
      <c r="AG157" s="34">
        <f t="shared" si="66"/>
        <v>0</v>
      </c>
      <c r="AH157" s="47">
        <f t="shared" si="67"/>
        <v>0</v>
      </c>
      <c r="AI157" s="79"/>
      <c r="AJ157" s="79"/>
    </row>
    <row r="158" spans="1:36" ht="15.75" customHeight="1" thickTop="1" thickBot="1" x14ac:dyDescent="0.3">
      <c r="A158" s="110"/>
      <c r="B158" s="3" t="str">
        <f t="shared" si="55"/>
        <v>برجاء إدخال إسم الصنف</v>
      </c>
      <c r="C158" s="4">
        <f t="shared" si="55"/>
        <v>1</v>
      </c>
      <c r="D158" s="4">
        <f t="shared" si="56"/>
        <v>0</v>
      </c>
      <c r="E158" s="4">
        <f t="shared" si="57"/>
        <v>0</v>
      </c>
      <c r="F158" s="4">
        <f t="shared" si="58"/>
        <v>0</v>
      </c>
      <c r="G158" s="4">
        <f t="shared" si="59"/>
        <v>0</v>
      </c>
      <c r="H158" s="13">
        <f t="shared" si="53"/>
        <v>0</v>
      </c>
      <c r="I158" s="14">
        <f t="shared" si="53"/>
        <v>0</v>
      </c>
      <c r="J158" s="15"/>
      <c r="K158" s="16"/>
      <c r="L158" s="13"/>
      <c r="M158" s="14"/>
      <c r="N158" s="15"/>
      <c r="O158" s="16"/>
      <c r="P158" s="13"/>
      <c r="Q158" s="14"/>
      <c r="R158" s="15"/>
      <c r="S158" s="16"/>
      <c r="T158" s="13"/>
      <c r="U158" s="14"/>
      <c r="V158" s="15"/>
      <c r="W158" s="16"/>
      <c r="X158" s="17">
        <f t="shared" si="60"/>
        <v>0</v>
      </c>
      <c r="Y158" s="18">
        <f t="shared" si="60"/>
        <v>0</v>
      </c>
      <c r="Z158" s="18">
        <f t="shared" si="60"/>
        <v>0</v>
      </c>
      <c r="AA158" s="18">
        <f t="shared" si="60"/>
        <v>0</v>
      </c>
      <c r="AB158" s="18">
        <f t="shared" si="61"/>
        <v>0</v>
      </c>
      <c r="AC158" s="18">
        <f t="shared" si="62"/>
        <v>0</v>
      </c>
      <c r="AD158" s="18">
        <f t="shared" si="63"/>
        <v>0</v>
      </c>
      <c r="AE158" s="18">
        <f t="shared" si="64"/>
        <v>0</v>
      </c>
      <c r="AF158" s="19">
        <f t="shared" si="65"/>
        <v>0</v>
      </c>
      <c r="AG158" s="20">
        <f t="shared" si="66"/>
        <v>0</v>
      </c>
      <c r="AH158" s="48">
        <f t="shared" si="67"/>
        <v>0</v>
      </c>
      <c r="AI158" s="79"/>
      <c r="AJ158" s="79"/>
    </row>
    <row r="159" spans="1:36" ht="15.75" customHeight="1" thickTop="1" thickBot="1" x14ac:dyDescent="0.3">
      <c r="A159" s="110"/>
      <c r="B159" s="44" t="str">
        <f t="shared" si="55"/>
        <v>برجاء إدخال إسم الصنف</v>
      </c>
      <c r="C159" s="26">
        <f t="shared" si="55"/>
        <v>1</v>
      </c>
      <c r="D159" s="26">
        <f t="shared" si="56"/>
        <v>0</v>
      </c>
      <c r="E159" s="26">
        <f t="shared" si="57"/>
        <v>0</v>
      </c>
      <c r="F159" s="26">
        <f t="shared" si="58"/>
        <v>0</v>
      </c>
      <c r="G159" s="26">
        <f t="shared" si="59"/>
        <v>0</v>
      </c>
      <c r="H159" s="27">
        <f t="shared" si="53"/>
        <v>0</v>
      </c>
      <c r="I159" s="28">
        <f t="shared" si="53"/>
        <v>0</v>
      </c>
      <c r="J159" s="29"/>
      <c r="K159" s="30"/>
      <c r="L159" s="27"/>
      <c r="M159" s="28"/>
      <c r="N159" s="29"/>
      <c r="O159" s="30"/>
      <c r="P159" s="27"/>
      <c r="Q159" s="28"/>
      <c r="R159" s="29"/>
      <c r="S159" s="30"/>
      <c r="T159" s="27"/>
      <c r="U159" s="28"/>
      <c r="V159" s="29"/>
      <c r="W159" s="30"/>
      <c r="X159" s="31">
        <f t="shared" si="60"/>
        <v>0</v>
      </c>
      <c r="Y159" s="32">
        <f t="shared" si="60"/>
        <v>0</v>
      </c>
      <c r="Z159" s="32">
        <f t="shared" si="60"/>
        <v>0</v>
      </c>
      <c r="AA159" s="32">
        <f t="shared" si="60"/>
        <v>0</v>
      </c>
      <c r="AB159" s="32">
        <f t="shared" si="61"/>
        <v>0</v>
      </c>
      <c r="AC159" s="32">
        <f t="shared" si="62"/>
        <v>0</v>
      </c>
      <c r="AD159" s="32">
        <f t="shared" si="63"/>
        <v>0</v>
      </c>
      <c r="AE159" s="32">
        <f t="shared" si="64"/>
        <v>0</v>
      </c>
      <c r="AF159" s="33">
        <f t="shared" si="65"/>
        <v>0</v>
      </c>
      <c r="AG159" s="34">
        <f t="shared" si="66"/>
        <v>0</v>
      </c>
      <c r="AH159" s="47">
        <f t="shared" si="67"/>
        <v>0</v>
      </c>
      <c r="AI159" s="79"/>
      <c r="AJ159" s="79"/>
    </row>
    <row r="160" spans="1:36" ht="15.75" customHeight="1" thickTop="1" thickBot="1" x14ac:dyDescent="0.3">
      <c r="A160" s="110"/>
      <c r="B160" s="3" t="str">
        <f t="shared" si="55"/>
        <v>برجاء إدخال إسم الصنف</v>
      </c>
      <c r="C160" s="4">
        <f t="shared" si="55"/>
        <v>1</v>
      </c>
      <c r="D160" s="4">
        <f t="shared" si="56"/>
        <v>0</v>
      </c>
      <c r="E160" s="4">
        <f t="shared" si="57"/>
        <v>0</v>
      </c>
      <c r="F160" s="4">
        <f t="shared" si="58"/>
        <v>0</v>
      </c>
      <c r="G160" s="4">
        <f t="shared" si="59"/>
        <v>0</v>
      </c>
      <c r="H160" s="13">
        <f t="shared" si="53"/>
        <v>0</v>
      </c>
      <c r="I160" s="14">
        <f t="shared" si="53"/>
        <v>0</v>
      </c>
      <c r="J160" s="15"/>
      <c r="K160" s="16"/>
      <c r="L160" s="13"/>
      <c r="M160" s="14"/>
      <c r="N160" s="15"/>
      <c r="O160" s="16"/>
      <c r="P160" s="13"/>
      <c r="Q160" s="14"/>
      <c r="R160" s="15"/>
      <c r="S160" s="16"/>
      <c r="T160" s="13"/>
      <c r="U160" s="14"/>
      <c r="V160" s="15"/>
      <c r="W160" s="16"/>
      <c r="X160" s="17">
        <f t="shared" si="60"/>
        <v>0</v>
      </c>
      <c r="Y160" s="18">
        <f t="shared" si="60"/>
        <v>0</v>
      </c>
      <c r="Z160" s="18">
        <f t="shared" si="60"/>
        <v>0</v>
      </c>
      <c r="AA160" s="18">
        <f t="shared" si="60"/>
        <v>0</v>
      </c>
      <c r="AB160" s="18">
        <f t="shared" si="61"/>
        <v>0</v>
      </c>
      <c r="AC160" s="18">
        <f t="shared" si="62"/>
        <v>0</v>
      </c>
      <c r="AD160" s="18">
        <f t="shared" si="63"/>
        <v>0</v>
      </c>
      <c r="AE160" s="18">
        <f t="shared" si="64"/>
        <v>0</v>
      </c>
      <c r="AF160" s="19">
        <f t="shared" si="65"/>
        <v>0</v>
      </c>
      <c r="AG160" s="20">
        <f t="shared" si="66"/>
        <v>0</v>
      </c>
      <c r="AH160" s="48">
        <f t="shared" si="67"/>
        <v>0</v>
      </c>
      <c r="AI160" s="79"/>
      <c r="AJ160" s="79"/>
    </row>
    <row r="161" spans="1:36" ht="15.75" customHeight="1" thickTop="1" thickBot="1" x14ac:dyDescent="0.3">
      <c r="A161" s="110"/>
      <c r="B161" s="44" t="str">
        <f t="shared" si="55"/>
        <v>برجاء إدخال إسم الصنف</v>
      </c>
      <c r="C161" s="26">
        <f t="shared" si="55"/>
        <v>1</v>
      </c>
      <c r="D161" s="26">
        <f t="shared" si="56"/>
        <v>0</v>
      </c>
      <c r="E161" s="26">
        <f t="shared" si="57"/>
        <v>0</v>
      </c>
      <c r="F161" s="26">
        <f t="shared" si="58"/>
        <v>0</v>
      </c>
      <c r="G161" s="26">
        <f t="shared" si="59"/>
        <v>0</v>
      </c>
      <c r="H161" s="27">
        <f t="shared" si="53"/>
        <v>0</v>
      </c>
      <c r="I161" s="28">
        <f t="shared" si="53"/>
        <v>0</v>
      </c>
      <c r="J161" s="29"/>
      <c r="K161" s="30"/>
      <c r="L161" s="27"/>
      <c r="M161" s="28"/>
      <c r="N161" s="29"/>
      <c r="O161" s="30"/>
      <c r="P161" s="27"/>
      <c r="Q161" s="28"/>
      <c r="R161" s="29"/>
      <c r="S161" s="30"/>
      <c r="T161" s="27"/>
      <c r="U161" s="28"/>
      <c r="V161" s="29"/>
      <c r="W161" s="30"/>
      <c r="X161" s="31">
        <f t="shared" si="60"/>
        <v>0</v>
      </c>
      <c r="Y161" s="32">
        <f t="shared" si="60"/>
        <v>0</v>
      </c>
      <c r="Z161" s="32">
        <f t="shared" si="60"/>
        <v>0</v>
      </c>
      <c r="AA161" s="32">
        <f t="shared" si="60"/>
        <v>0</v>
      </c>
      <c r="AB161" s="32">
        <f t="shared" si="61"/>
        <v>0</v>
      </c>
      <c r="AC161" s="32">
        <f t="shared" si="62"/>
        <v>0</v>
      </c>
      <c r="AD161" s="32">
        <f t="shared" si="63"/>
        <v>0</v>
      </c>
      <c r="AE161" s="32">
        <f t="shared" si="64"/>
        <v>0</v>
      </c>
      <c r="AF161" s="33">
        <f t="shared" si="65"/>
        <v>0</v>
      </c>
      <c r="AG161" s="34">
        <f t="shared" si="66"/>
        <v>0</v>
      </c>
      <c r="AH161" s="47">
        <f t="shared" si="67"/>
        <v>0</v>
      </c>
      <c r="AI161" s="79"/>
      <c r="AJ161" s="79"/>
    </row>
    <row r="162" spans="1:36" ht="15.75" customHeight="1" thickTop="1" thickBot="1" x14ac:dyDescent="0.3">
      <c r="A162" s="110"/>
      <c r="B162" s="3" t="str">
        <f t="shared" si="55"/>
        <v>برجاء إدخال إسم الصنف</v>
      </c>
      <c r="C162" s="4">
        <f t="shared" si="55"/>
        <v>1</v>
      </c>
      <c r="D162" s="4">
        <f t="shared" si="56"/>
        <v>0</v>
      </c>
      <c r="E162" s="4">
        <f t="shared" si="57"/>
        <v>0</v>
      </c>
      <c r="F162" s="4">
        <f t="shared" si="58"/>
        <v>0</v>
      </c>
      <c r="G162" s="4">
        <f t="shared" si="59"/>
        <v>0</v>
      </c>
      <c r="H162" s="13">
        <f t="shared" si="53"/>
        <v>0</v>
      </c>
      <c r="I162" s="14">
        <f t="shared" si="53"/>
        <v>0</v>
      </c>
      <c r="J162" s="15"/>
      <c r="K162" s="16"/>
      <c r="L162" s="13"/>
      <c r="M162" s="14"/>
      <c r="N162" s="15"/>
      <c r="O162" s="16"/>
      <c r="P162" s="13"/>
      <c r="Q162" s="14"/>
      <c r="R162" s="15"/>
      <c r="S162" s="16"/>
      <c r="T162" s="13"/>
      <c r="U162" s="14"/>
      <c r="V162" s="15"/>
      <c r="W162" s="16"/>
      <c r="X162" s="17">
        <f t="shared" si="60"/>
        <v>0</v>
      </c>
      <c r="Y162" s="18">
        <f t="shared" si="60"/>
        <v>0</v>
      </c>
      <c r="Z162" s="18">
        <f t="shared" si="60"/>
        <v>0</v>
      </c>
      <c r="AA162" s="18">
        <f t="shared" si="60"/>
        <v>0</v>
      </c>
      <c r="AB162" s="18">
        <f t="shared" si="61"/>
        <v>0</v>
      </c>
      <c r="AC162" s="18">
        <f t="shared" si="62"/>
        <v>0</v>
      </c>
      <c r="AD162" s="18">
        <f t="shared" si="63"/>
        <v>0</v>
      </c>
      <c r="AE162" s="18">
        <f t="shared" si="64"/>
        <v>0</v>
      </c>
      <c r="AF162" s="19">
        <f t="shared" si="65"/>
        <v>0</v>
      </c>
      <c r="AG162" s="20">
        <f t="shared" si="66"/>
        <v>0</v>
      </c>
      <c r="AH162" s="48">
        <f t="shared" si="67"/>
        <v>0</v>
      </c>
      <c r="AI162" s="79"/>
      <c r="AJ162" s="79"/>
    </row>
    <row r="163" spans="1:36" ht="15.75" customHeight="1" thickTop="1" thickBot="1" x14ac:dyDescent="0.3">
      <c r="A163" s="110"/>
      <c r="B163" s="44" t="str">
        <f t="shared" si="55"/>
        <v>برجاء إدخال إسم الصنف</v>
      </c>
      <c r="C163" s="26">
        <f t="shared" si="55"/>
        <v>1</v>
      </c>
      <c r="D163" s="26">
        <f t="shared" si="56"/>
        <v>0</v>
      </c>
      <c r="E163" s="26">
        <f t="shared" si="57"/>
        <v>0</v>
      </c>
      <c r="F163" s="26">
        <f t="shared" si="58"/>
        <v>0</v>
      </c>
      <c r="G163" s="26">
        <f t="shared" si="59"/>
        <v>0</v>
      </c>
      <c r="H163" s="27">
        <f t="shared" si="53"/>
        <v>0</v>
      </c>
      <c r="I163" s="28">
        <f t="shared" si="53"/>
        <v>0</v>
      </c>
      <c r="J163" s="29"/>
      <c r="K163" s="30"/>
      <c r="L163" s="27"/>
      <c r="M163" s="28"/>
      <c r="N163" s="29"/>
      <c r="O163" s="30"/>
      <c r="P163" s="27"/>
      <c r="Q163" s="28"/>
      <c r="R163" s="29"/>
      <c r="S163" s="30"/>
      <c r="T163" s="27"/>
      <c r="U163" s="28"/>
      <c r="V163" s="29"/>
      <c r="W163" s="30"/>
      <c r="X163" s="31">
        <f t="shared" si="60"/>
        <v>0</v>
      </c>
      <c r="Y163" s="32">
        <f t="shared" si="60"/>
        <v>0</v>
      </c>
      <c r="Z163" s="32">
        <f t="shared" si="60"/>
        <v>0</v>
      </c>
      <c r="AA163" s="32">
        <f t="shared" si="60"/>
        <v>0</v>
      </c>
      <c r="AB163" s="32">
        <f t="shared" si="61"/>
        <v>0</v>
      </c>
      <c r="AC163" s="32">
        <f t="shared" si="62"/>
        <v>0</v>
      </c>
      <c r="AD163" s="32">
        <f t="shared" si="63"/>
        <v>0</v>
      </c>
      <c r="AE163" s="32">
        <f t="shared" si="64"/>
        <v>0</v>
      </c>
      <c r="AF163" s="33">
        <f t="shared" si="65"/>
        <v>0</v>
      </c>
      <c r="AG163" s="34">
        <f t="shared" si="66"/>
        <v>0</v>
      </c>
      <c r="AH163" s="47">
        <f t="shared" si="67"/>
        <v>0</v>
      </c>
      <c r="AI163" s="79"/>
      <c r="AJ163" s="79"/>
    </row>
    <row r="164" spans="1:36" ht="15.75" customHeight="1" thickTop="1" thickBot="1" x14ac:dyDescent="0.3">
      <c r="A164" s="110"/>
      <c r="B164" s="3" t="str">
        <f t="shared" si="55"/>
        <v>برجاء إدخال إسم الصنف</v>
      </c>
      <c r="C164" s="4">
        <f t="shared" si="55"/>
        <v>1</v>
      </c>
      <c r="D164" s="4">
        <f t="shared" si="56"/>
        <v>0</v>
      </c>
      <c r="E164" s="4">
        <f t="shared" si="57"/>
        <v>0</v>
      </c>
      <c r="F164" s="4">
        <f t="shared" si="58"/>
        <v>0</v>
      </c>
      <c r="G164" s="4">
        <f t="shared" si="59"/>
        <v>0</v>
      </c>
      <c r="H164" s="13">
        <f t="shared" si="53"/>
        <v>0</v>
      </c>
      <c r="I164" s="14">
        <f t="shared" si="53"/>
        <v>0</v>
      </c>
      <c r="J164" s="15"/>
      <c r="K164" s="16"/>
      <c r="L164" s="13"/>
      <c r="M164" s="14"/>
      <c r="N164" s="15"/>
      <c r="O164" s="16"/>
      <c r="P164" s="13"/>
      <c r="Q164" s="14"/>
      <c r="R164" s="15"/>
      <c r="S164" s="16"/>
      <c r="T164" s="13"/>
      <c r="U164" s="14"/>
      <c r="V164" s="15"/>
      <c r="W164" s="16"/>
      <c r="X164" s="17">
        <f t="shared" si="60"/>
        <v>0</v>
      </c>
      <c r="Y164" s="18">
        <f t="shared" si="60"/>
        <v>0</v>
      </c>
      <c r="Z164" s="18">
        <f t="shared" si="60"/>
        <v>0</v>
      </c>
      <c r="AA164" s="18">
        <f t="shared" si="60"/>
        <v>0</v>
      </c>
      <c r="AB164" s="18">
        <f t="shared" si="61"/>
        <v>0</v>
      </c>
      <c r="AC164" s="18">
        <f t="shared" si="62"/>
        <v>0</v>
      </c>
      <c r="AD164" s="18">
        <f t="shared" si="63"/>
        <v>0</v>
      </c>
      <c r="AE164" s="18">
        <f t="shared" si="64"/>
        <v>0</v>
      </c>
      <c r="AF164" s="19">
        <f t="shared" si="65"/>
        <v>0</v>
      </c>
      <c r="AG164" s="20">
        <f t="shared" si="66"/>
        <v>0</v>
      </c>
      <c r="AH164" s="48">
        <f t="shared" si="67"/>
        <v>0</v>
      </c>
      <c r="AI164" s="80" t="s">
        <v>32</v>
      </c>
      <c r="AJ164" s="80"/>
    </row>
    <row r="165" spans="1:36" ht="15.75" customHeight="1" thickTop="1" thickBot="1" x14ac:dyDescent="0.3">
      <c r="A165" s="110"/>
      <c r="B165" s="44" t="str">
        <f t="shared" si="55"/>
        <v>برجاء إدخال إسم الصنف</v>
      </c>
      <c r="C165" s="26">
        <f t="shared" si="55"/>
        <v>1</v>
      </c>
      <c r="D165" s="26">
        <f t="shared" si="56"/>
        <v>0</v>
      </c>
      <c r="E165" s="26">
        <f t="shared" si="57"/>
        <v>0</v>
      </c>
      <c r="F165" s="26">
        <f t="shared" si="58"/>
        <v>0</v>
      </c>
      <c r="G165" s="26">
        <f t="shared" si="59"/>
        <v>0</v>
      </c>
      <c r="H165" s="27">
        <f t="shared" si="53"/>
        <v>0</v>
      </c>
      <c r="I165" s="28">
        <f t="shared" si="53"/>
        <v>0</v>
      </c>
      <c r="J165" s="29"/>
      <c r="K165" s="30"/>
      <c r="L165" s="27"/>
      <c r="M165" s="28"/>
      <c r="N165" s="29"/>
      <c r="O165" s="30"/>
      <c r="P165" s="27"/>
      <c r="Q165" s="28"/>
      <c r="R165" s="29"/>
      <c r="S165" s="30"/>
      <c r="T165" s="27"/>
      <c r="U165" s="28"/>
      <c r="V165" s="29"/>
      <c r="W165" s="30"/>
      <c r="X165" s="31">
        <f t="shared" si="60"/>
        <v>0</v>
      </c>
      <c r="Y165" s="32">
        <f t="shared" si="60"/>
        <v>0</v>
      </c>
      <c r="Z165" s="32">
        <f t="shared" si="60"/>
        <v>0</v>
      </c>
      <c r="AA165" s="32">
        <f t="shared" si="60"/>
        <v>0</v>
      </c>
      <c r="AB165" s="32">
        <f t="shared" si="61"/>
        <v>0</v>
      </c>
      <c r="AC165" s="32">
        <f t="shared" si="62"/>
        <v>0</v>
      </c>
      <c r="AD165" s="32">
        <f t="shared" si="63"/>
        <v>0</v>
      </c>
      <c r="AE165" s="32">
        <f t="shared" si="64"/>
        <v>0</v>
      </c>
      <c r="AF165" s="33">
        <f t="shared" si="65"/>
        <v>0</v>
      </c>
      <c r="AG165" s="34">
        <f t="shared" si="66"/>
        <v>0</v>
      </c>
      <c r="AH165" s="47">
        <f t="shared" si="67"/>
        <v>0</v>
      </c>
      <c r="AI165" s="80"/>
      <c r="AJ165" s="80"/>
    </row>
    <row r="166" spans="1:36" ht="15.75" customHeight="1" thickTop="1" thickBot="1" x14ac:dyDescent="0.3">
      <c r="A166" s="110"/>
      <c r="B166" s="3" t="str">
        <f t="shared" si="55"/>
        <v>برجاء إدخال إسم الصنف</v>
      </c>
      <c r="C166" s="4">
        <f t="shared" si="55"/>
        <v>1</v>
      </c>
      <c r="D166" s="4">
        <f t="shared" si="56"/>
        <v>0</v>
      </c>
      <c r="E166" s="4">
        <f t="shared" si="57"/>
        <v>0</v>
      </c>
      <c r="F166" s="4">
        <f t="shared" si="58"/>
        <v>0</v>
      </c>
      <c r="G166" s="4">
        <f t="shared" si="59"/>
        <v>0</v>
      </c>
      <c r="H166" s="13">
        <f t="shared" si="53"/>
        <v>0</v>
      </c>
      <c r="I166" s="14">
        <f t="shared" si="53"/>
        <v>0</v>
      </c>
      <c r="J166" s="15"/>
      <c r="K166" s="16"/>
      <c r="L166" s="13"/>
      <c r="M166" s="14"/>
      <c r="N166" s="15"/>
      <c r="O166" s="16"/>
      <c r="P166" s="13"/>
      <c r="Q166" s="14"/>
      <c r="R166" s="15"/>
      <c r="S166" s="16"/>
      <c r="T166" s="13"/>
      <c r="U166" s="14"/>
      <c r="V166" s="15"/>
      <c r="W166" s="16"/>
      <c r="X166" s="17">
        <f t="shared" si="60"/>
        <v>0</v>
      </c>
      <c r="Y166" s="18">
        <f t="shared" si="60"/>
        <v>0</v>
      </c>
      <c r="Z166" s="18">
        <f t="shared" si="60"/>
        <v>0</v>
      </c>
      <c r="AA166" s="18">
        <f t="shared" si="60"/>
        <v>0</v>
      </c>
      <c r="AB166" s="18">
        <f t="shared" si="61"/>
        <v>0</v>
      </c>
      <c r="AC166" s="18">
        <f t="shared" si="62"/>
        <v>0</v>
      </c>
      <c r="AD166" s="18">
        <f t="shared" si="63"/>
        <v>0</v>
      </c>
      <c r="AE166" s="18">
        <f t="shared" si="64"/>
        <v>0</v>
      </c>
      <c r="AF166" s="19">
        <f t="shared" si="65"/>
        <v>0</v>
      </c>
      <c r="AG166" s="20">
        <f t="shared" si="66"/>
        <v>0</v>
      </c>
      <c r="AH166" s="48">
        <f t="shared" si="67"/>
        <v>0</v>
      </c>
      <c r="AI166" s="80"/>
      <c r="AJ166" s="80"/>
    </row>
    <row r="167" spans="1:36" ht="15.75" customHeight="1" thickTop="1" thickBot="1" x14ac:dyDescent="0.3">
      <c r="A167" s="110"/>
      <c r="B167" s="44" t="str">
        <f t="shared" ref="B167:C182" si="68">B118</f>
        <v>برجاء إدخال إسم الصنف</v>
      </c>
      <c r="C167" s="26">
        <f t="shared" si="68"/>
        <v>1</v>
      </c>
      <c r="D167" s="26">
        <f t="shared" si="56"/>
        <v>0</v>
      </c>
      <c r="E167" s="26">
        <f t="shared" si="57"/>
        <v>0</v>
      </c>
      <c r="F167" s="26">
        <f t="shared" si="58"/>
        <v>0</v>
      </c>
      <c r="G167" s="26">
        <f t="shared" si="59"/>
        <v>0</v>
      </c>
      <c r="H167" s="27">
        <f t="shared" si="53"/>
        <v>0</v>
      </c>
      <c r="I167" s="28">
        <f t="shared" si="53"/>
        <v>0</v>
      </c>
      <c r="J167" s="29"/>
      <c r="K167" s="30"/>
      <c r="L167" s="27"/>
      <c r="M167" s="28"/>
      <c r="N167" s="29"/>
      <c r="O167" s="30"/>
      <c r="P167" s="27"/>
      <c r="Q167" s="28"/>
      <c r="R167" s="29"/>
      <c r="S167" s="30"/>
      <c r="T167" s="27"/>
      <c r="U167" s="28"/>
      <c r="V167" s="29"/>
      <c r="W167" s="30"/>
      <c r="X167" s="31">
        <f t="shared" ref="X167:AA182" si="69">X118</f>
        <v>0</v>
      </c>
      <c r="Y167" s="32">
        <f t="shared" si="69"/>
        <v>0</v>
      </c>
      <c r="Z167" s="32">
        <f t="shared" si="69"/>
        <v>0</v>
      </c>
      <c r="AA167" s="32">
        <f t="shared" si="69"/>
        <v>0</v>
      </c>
      <c r="AB167" s="32">
        <f t="shared" si="61"/>
        <v>0</v>
      </c>
      <c r="AC167" s="32">
        <f t="shared" si="62"/>
        <v>0</v>
      </c>
      <c r="AD167" s="32">
        <f t="shared" si="63"/>
        <v>0</v>
      </c>
      <c r="AE167" s="32">
        <f t="shared" si="64"/>
        <v>0</v>
      </c>
      <c r="AF167" s="33">
        <f t="shared" si="65"/>
        <v>0</v>
      </c>
      <c r="AG167" s="34">
        <f t="shared" si="66"/>
        <v>0</v>
      </c>
      <c r="AH167" s="47">
        <f t="shared" si="67"/>
        <v>0</v>
      </c>
      <c r="AI167" s="80"/>
      <c r="AJ167" s="80"/>
    </row>
    <row r="168" spans="1:36" ht="15.75" customHeight="1" thickTop="1" thickBot="1" x14ac:dyDescent="0.3">
      <c r="A168" s="110"/>
      <c r="B168" s="3" t="str">
        <f t="shared" si="68"/>
        <v>برجاء إدخال إسم الصنف</v>
      </c>
      <c r="C168" s="4">
        <f t="shared" si="68"/>
        <v>1</v>
      </c>
      <c r="D168" s="4">
        <f t="shared" si="56"/>
        <v>0</v>
      </c>
      <c r="E168" s="4">
        <f t="shared" si="57"/>
        <v>0</v>
      </c>
      <c r="F168" s="4">
        <f t="shared" si="58"/>
        <v>0</v>
      </c>
      <c r="G168" s="4">
        <f t="shared" si="59"/>
        <v>0</v>
      </c>
      <c r="H168" s="13">
        <f t="shared" si="53"/>
        <v>0</v>
      </c>
      <c r="I168" s="14">
        <f t="shared" si="53"/>
        <v>0</v>
      </c>
      <c r="J168" s="15"/>
      <c r="K168" s="16"/>
      <c r="L168" s="13"/>
      <c r="M168" s="14"/>
      <c r="N168" s="15"/>
      <c r="O168" s="16"/>
      <c r="P168" s="13"/>
      <c r="Q168" s="14"/>
      <c r="R168" s="15"/>
      <c r="S168" s="16"/>
      <c r="T168" s="13"/>
      <c r="U168" s="14"/>
      <c r="V168" s="15"/>
      <c r="W168" s="16"/>
      <c r="X168" s="17">
        <f t="shared" si="69"/>
        <v>0</v>
      </c>
      <c r="Y168" s="18">
        <f t="shared" si="69"/>
        <v>0</v>
      </c>
      <c r="Z168" s="18">
        <f t="shared" si="69"/>
        <v>0</v>
      </c>
      <c r="AA168" s="18">
        <f t="shared" si="69"/>
        <v>0</v>
      </c>
      <c r="AB168" s="18">
        <f t="shared" si="61"/>
        <v>0</v>
      </c>
      <c r="AC168" s="18">
        <f t="shared" si="62"/>
        <v>0</v>
      </c>
      <c r="AD168" s="18">
        <f t="shared" si="63"/>
        <v>0</v>
      </c>
      <c r="AE168" s="18">
        <f t="shared" si="64"/>
        <v>0</v>
      </c>
      <c r="AF168" s="19">
        <f t="shared" si="65"/>
        <v>0</v>
      </c>
      <c r="AG168" s="20">
        <f t="shared" si="66"/>
        <v>0</v>
      </c>
      <c r="AH168" s="48">
        <f t="shared" si="67"/>
        <v>0</v>
      </c>
      <c r="AI168" s="80"/>
      <c r="AJ168" s="80"/>
    </row>
    <row r="169" spans="1:36" ht="15.75" customHeight="1" thickTop="1" thickBot="1" x14ac:dyDescent="0.3">
      <c r="A169" s="110"/>
      <c r="B169" s="44" t="str">
        <f t="shared" si="68"/>
        <v>برجاء إدخال إسم الصنف</v>
      </c>
      <c r="C169" s="26">
        <f t="shared" si="68"/>
        <v>1</v>
      </c>
      <c r="D169" s="26">
        <f t="shared" si="56"/>
        <v>0</v>
      </c>
      <c r="E169" s="26">
        <f t="shared" si="57"/>
        <v>0</v>
      </c>
      <c r="F169" s="26">
        <f t="shared" si="58"/>
        <v>0</v>
      </c>
      <c r="G169" s="26">
        <f t="shared" si="59"/>
        <v>0</v>
      </c>
      <c r="H169" s="27">
        <f t="shared" si="53"/>
        <v>0</v>
      </c>
      <c r="I169" s="28">
        <f t="shared" si="53"/>
        <v>0</v>
      </c>
      <c r="J169" s="29"/>
      <c r="K169" s="30"/>
      <c r="L169" s="27"/>
      <c r="M169" s="28"/>
      <c r="N169" s="29"/>
      <c r="O169" s="30"/>
      <c r="P169" s="27"/>
      <c r="Q169" s="28"/>
      <c r="R169" s="29"/>
      <c r="S169" s="30"/>
      <c r="T169" s="27"/>
      <c r="U169" s="28"/>
      <c r="V169" s="29"/>
      <c r="W169" s="30"/>
      <c r="X169" s="31">
        <f t="shared" si="69"/>
        <v>0</v>
      </c>
      <c r="Y169" s="32">
        <f t="shared" si="69"/>
        <v>0</v>
      </c>
      <c r="Z169" s="32">
        <f t="shared" si="69"/>
        <v>0</v>
      </c>
      <c r="AA169" s="32">
        <f t="shared" si="69"/>
        <v>0</v>
      </c>
      <c r="AB169" s="32">
        <f t="shared" si="61"/>
        <v>0</v>
      </c>
      <c r="AC169" s="32">
        <f t="shared" si="62"/>
        <v>0</v>
      </c>
      <c r="AD169" s="32">
        <f t="shared" si="63"/>
        <v>0</v>
      </c>
      <c r="AE169" s="32">
        <f t="shared" si="64"/>
        <v>0</v>
      </c>
      <c r="AF169" s="33">
        <f t="shared" si="65"/>
        <v>0</v>
      </c>
      <c r="AG169" s="34">
        <f t="shared" si="66"/>
        <v>0</v>
      </c>
      <c r="AH169" s="47">
        <f t="shared" si="67"/>
        <v>0</v>
      </c>
      <c r="AI169" s="80"/>
      <c r="AJ169" s="80"/>
    </row>
    <row r="170" spans="1:36" ht="15.75" customHeight="1" thickTop="1" thickBot="1" x14ac:dyDescent="0.3">
      <c r="A170" s="110"/>
      <c r="B170" s="3" t="str">
        <f t="shared" si="68"/>
        <v>برجاء إدخال إسم الصنف</v>
      </c>
      <c r="C170" s="4">
        <f t="shared" si="68"/>
        <v>1</v>
      </c>
      <c r="D170" s="4">
        <f t="shared" si="56"/>
        <v>0</v>
      </c>
      <c r="E170" s="4">
        <f t="shared" si="57"/>
        <v>0</v>
      </c>
      <c r="F170" s="4">
        <f t="shared" si="58"/>
        <v>0</v>
      </c>
      <c r="G170" s="4">
        <f t="shared" si="59"/>
        <v>0</v>
      </c>
      <c r="H170" s="13">
        <f t="shared" si="53"/>
        <v>0</v>
      </c>
      <c r="I170" s="14">
        <f t="shared" si="53"/>
        <v>0</v>
      </c>
      <c r="J170" s="15"/>
      <c r="K170" s="16"/>
      <c r="L170" s="13"/>
      <c r="M170" s="14"/>
      <c r="N170" s="15"/>
      <c r="O170" s="16"/>
      <c r="P170" s="13"/>
      <c r="Q170" s="14"/>
      <c r="R170" s="15"/>
      <c r="S170" s="16"/>
      <c r="T170" s="13"/>
      <c r="U170" s="14"/>
      <c r="V170" s="15"/>
      <c r="W170" s="16"/>
      <c r="X170" s="17">
        <f t="shared" si="69"/>
        <v>0</v>
      </c>
      <c r="Y170" s="18">
        <f t="shared" si="69"/>
        <v>0</v>
      </c>
      <c r="Z170" s="18">
        <f t="shared" si="69"/>
        <v>0</v>
      </c>
      <c r="AA170" s="18">
        <f t="shared" si="69"/>
        <v>0</v>
      </c>
      <c r="AB170" s="18">
        <f t="shared" si="61"/>
        <v>0</v>
      </c>
      <c r="AC170" s="18">
        <f t="shared" si="62"/>
        <v>0</v>
      </c>
      <c r="AD170" s="18">
        <f t="shared" si="63"/>
        <v>0</v>
      </c>
      <c r="AE170" s="18">
        <f t="shared" si="64"/>
        <v>0</v>
      </c>
      <c r="AF170" s="19">
        <f t="shared" si="65"/>
        <v>0</v>
      </c>
      <c r="AG170" s="20">
        <f t="shared" si="66"/>
        <v>0</v>
      </c>
      <c r="AH170" s="48">
        <f t="shared" si="67"/>
        <v>0</v>
      </c>
      <c r="AI170" s="80"/>
      <c r="AJ170" s="80"/>
    </row>
    <row r="171" spans="1:36" ht="15.75" customHeight="1" thickTop="1" thickBot="1" x14ac:dyDescent="0.3">
      <c r="A171" s="110"/>
      <c r="B171" s="44" t="str">
        <f t="shared" si="68"/>
        <v>برجاء إدخال إسم الصنف</v>
      </c>
      <c r="C171" s="26">
        <f t="shared" si="68"/>
        <v>1</v>
      </c>
      <c r="D171" s="26">
        <f t="shared" si="56"/>
        <v>0</v>
      </c>
      <c r="E171" s="26">
        <f t="shared" si="57"/>
        <v>0</v>
      </c>
      <c r="F171" s="26">
        <f t="shared" si="58"/>
        <v>0</v>
      </c>
      <c r="G171" s="26">
        <f t="shared" si="59"/>
        <v>0</v>
      </c>
      <c r="H171" s="27">
        <f t="shared" si="53"/>
        <v>0</v>
      </c>
      <c r="I171" s="28">
        <f t="shared" si="53"/>
        <v>0</v>
      </c>
      <c r="J171" s="29"/>
      <c r="K171" s="30"/>
      <c r="L171" s="27"/>
      <c r="M171" s="28"/>
      <c r="N171" s="29"/>
      <c r="O171" s="30"/>
      <c r="P171" s="27"/>
      <c r="Q171" s="28"/>
      <c r="R171" s="29"/>
      <c r="S171" s="30"/>
      <c r="T171" s="27"/>
      <c r="U171" s="28"/>
      <c r="V171" s="29"/>
      <c r="W171" s="30"/>
      <c r="X171" s="31">
        <f t="shared" si="69"/>
        <v>0</v>
      </c>
      <c r="Y171" s="32">
        <f t="shared" si="69"/>
        <v>0</v>
      </c>
      <c r="Z171" s="32">
        <f t="shared" si="69"/>
        <v>0</v>
      </c>
      <c r="AA171" s="32">
        <f t="shared" si="69"/>
        <v>0</v>
      </c>
      <c r="AB171" s="32">
        <f t="shared" si="61"/>
        <v>0</v>
      </c>
      <c r="AC171" s="32">
        <f t="shared" si="62"/>
        <v>0</v>
      </c>
      <c r="AD171" s="32">
        <f t="shared" si="63"/>
        <v>0</v>
      </c>
      <c r="AE171" s="32">
        <f t="shared" si="64"/>
        <v>0</v>
      </c>
      <c r="AF171" s="33">
        <f t="shared" si="65"/>
        <v>0</v>
      </c>
      <c r="AG171" s="34">
        <f t="shared" si="66"/>
        <v>0</v>
      </c>
      <c r="AH171" s="47">
        <f t="shared" si="67"/>
        <v>0</v>
      </c>
      <c r="AI171" s="80"/>
      <c r="AJ171" s="80"/>
    </row>
    <row r="172" spans="1:36" ht="15.75" customHeight="1" thickTop="1" thickBot="1" x14ac:dyDescent="0.3">
      <c r="A172" s="110"/>
      <c r="B172" s="3" t="str">
        <f t="shared" si="68"/>
        <v>برجاء إدخال إسم الصنف</v>
      </c>
      <c r="C172" s="4">
        <f t="shared" si="68"/>
        <v>1</v>
      </c>
      <c r="D172" s="4">
        <f t="shared" si="56"/>
        <v>0</v>
      </c>
      <c r="E172" s="4">
        <f t="shared" si="57"/>
        <v>0</v>
      </c>
      <c r="F172" s="4">
        <f t="shared" si="58"/>
        <v>0</v>
      </c>
      <c r="G172" s="4">
        <f t="shared" si="59"/>
        <v>0</v>
      </c>
      <c r="H172" s="13">
        <f t="shared" si="53"/>
        <v>0</v>
      </c>
      <c r="I172" s="14">
        <f t="shared" si="53"/>
        <v>0</v>
      </c>
      <c r="J172" s="15"/>
      <c r="K172" s="16"/>
      <c r="L172" s="13"/>
      <c r="M172" s="14"/>
      <c r="N172" s="15"/>
      <c r="O172" s="16"/>
      <c r="P172" s="13"/>
      <c r="Q172" s="14"/>
      <c r="R172" s="15"/>
      <c r="S172" s="16"/>
      <c r="T172" s="13"/>
      <c r="U172" s="14"/>
      <c r="V172" s="15"/>
      <c r="W172" s="16"/>
      <c r="X172" s="17">
        <f t="shared" si="69"/>
        <v>0</v>
      </c>
      <c r="Y172" s="18">
        <f t="shared" si="69"/>
        <v>0</v>
      </c>
      <c r="Z172" s="18">
        <f t="shared" si="69"/>
        <v>0</v>
      </c>
      <c r="AA172" s="18">
        <f t="shared" si="69"/>
        <v>0</v>
      </c>
      <c r="AB172" s="18">
        <f t="shared" si="61"/>
        <v>0</v>
      </c>
      <c r="AC172" s="18">
        <f t="shared" si="62"/>
        <v>0</v>
      </c>
      <c r="AD172" s="18">
        <f t="shared" si="63"/>
        <v>0</v>
      </c>
      <c r="AE172" s="18">
        <f t="shared" si="64"/>
        <v>0</v>
      </c>
      <c r="AF172" s="19">
        <f t="shared" si="65"/>
        <v>0</v>
      </c>
      <c r="AG172" s="20">
        <f t="shared" si="66"/>
        <v>0</v>
      </c>
      <c r="AH172" s="48">
        <f t="shared" si="67"/>
        <v>0</v>
      </c>
      <c r="AI172" s="80">
        <f>AB195</f>
        <v>0</v>
      </c>
      <c r="AJ172" s="80"/>
    </row>
    <row r="173" spans="1:36" ht="15.75" customHeight="1" thickTop="1" thickBot="1" x14ac:dyDescent="0.3">
      <c r="A173" s="110"/>
      <c r="B173" s="44" t="str">
        <f t="shared" si="68"/>
        <v>برجاء إدخال إسم الصنف</v>
      </c>
      <c r="C173" s="26">
        <f t="shared" si="68"/>
        <v>1</v>
      </c>
      <c r="D173" s="26">
        <f t="shared" si="56"/>
        <v>0</v>
      </c>
      <c r="E173" s="26">
        <f t="shared" si="57"/>
        <v>0</v>
      </c>
      <c r="F173" s="26">
        <f t="shared" si="58"/>
        <v>0</v>
      </c>
      <c r="G173" s="26">
        <f t="shared" si="59"/>
        <v>0</v>
      </c>
      <c r="H173" s="27">
        <f t="shared" si="53"/>
        <v>0</v>
      </c>
      <c r="I173" s="28">
        <f t="shared" si="53"/>
        <v>0</v>
      </c>
      <c r="J173" s="29"/>
      <c r="K173" s="30"/>
      <c r="L173" s="27"/>
      <c r="M173" s="28"/>
      <c r="N173" s="29"/>
      <c r="O173" s="30"/>
      <c r="P173" s="27"/>
      <c r="Q173" s="28"/>
      <c r="R173" s="29"/>
      <c r="S173" s="30"/>
      <c r="T173" s="27"/>
      <c r="U173" s="28"/>
      <c r="V173" s="29"/>
      <c r="W173" s="30"/>
      <c r="X173" s="31">
        <f t="shared" si="69"/>
        <v>0</v>
      </c>
      <c r="Y173" s="32">
        <f t="shared" si="69"/>
        <v>0</v>
      </c>
      <c r="Z173" s="32">
        <f t="shared" si="69"/>
        <v>0</v>
      </c>
      <c r="AA173" s="32">
        <f t="shared" si="69"/>
        <v>0</v>
      </c>
      <c r="AB173" s="32">
        <f t="shared" si="61"/>
        <v>0</v>
      </c>
      <c r="AC173" s="32">
        <f t="shared" si="62"/>
        <v>0</v>
      </c>
      <c r="AD173" s="32">
        <f t="shared" si="63"/>
        <v>0</v>
      </c>
      <c r="AE173" s="32">
        <f t="shared" si="64"/>
        <v>0</v>
      </c>
      <c r="AF173" s="33">
        <f t="shared" si="65"/>
        <v>0</v>
      </c>
      <c r="AG173" s="34">
        <f t="shared" si="66"/>
        <v>0</v>
      </c>
      <c r="AH173" s="47">
        <f t="shared" si="67"/>
        <v>0</v>
      </c>
      <c r="AI173" s="80"/>
      <c r="AJ173" s="80"/>
    </row>
    <row r="174" spans="1:36" ht="15.75" customHeight="1" thickTop="1" thickBot="1" x14ac:dyDescent="0.3">
      <c r="A174" s="110"/>
      <c r="B174" s="3" t="str">
        <f t="shared" si="68"/>
        <v>برجاء إدخال إسم الصنف</v>
      </c>
      <c r="C174" s="4">
        <f t="shared" si="68"/>
        <v>1</v>
      </c>
      <c r="D174" s="4">
        <f t="shared" si="56"/>
        <v>0</v>
      </c>
      <c r="E174" s="4">
        <f t="shared" si="57"/>
        <v>0</v>
      </c>
      <c r="F174" s="4">
        <f t="shared" si="58"/>
        <v>0</v>
      </c>
      <c r="G174" s="4">
        <f t="shared" si="59"/>
        <v>0</v>
      </c>
      <c r="H174" s="13">
        <f t="shared" si="53"/>
        <v>0</v>
      </c>
      <c r="I174" s="14">
        <f t="shared" si="53"/>
        <v>0</v>
      </c>
      <c r="J174" s="15"/>
      <c r="K174" s="16"/>
      <c r="L174" s="13"/>
      <c r="M174" s="14"/>
      <c r="N174" s="15"/>
      <c r="O174" s="16"/>
      <c r="P174" s="13"/>
      <c r="Q174" s="14"/>
      <c r="R174" s="15"/>
      <c r="S174" s="16"/>
      <c r="T174" s="13"/>
      <c r="U174" s="14"/>
      <c r="V174" s="15"/>
      <c r="W174" s="16"/>
      <c r="X174" s="17">
        <f t="shared" si="69"/>
        <v>0</v>
      </c>
      <c r="Y174" s="18">
        <f t="shared" si="69"/>
        <v>0</v>
      </c>
      <c r="Z174" s="18">
        <f t="shared" si="69"/>
        <v>0</v>
      </c>
      <c r="AA174" s="18">
        <f t="shared" si="69"/>
        <v>0</v>
      </c>
      <c r="AB174" s="18">
        <f t="shared" si="61"/>
        <v>0</v>
      </c>
      <c r="AC174" s="18">
        <f t="shared" si="62"/>
        <v>0</v>
      </c>
      <c r="AD174" s="18">
        <f t="shared" si="63"/>
        <v>0</v>
      </c>
      <c r="AE174" s="18">
        <f t="shared" si="64"/>
        <v>0</v>
      </c>
      <c r="AF174" s="19">
        <f t="shared" si="65"/>
        <v>0</v>
      </c>
      <c r="AG174" s="20">
        <f t="shared" si="66"/>
        <v>0</v>
      </c>
      <c r="AH174" s="48">
        <f t="shared" si="67"/>
        <v>0</v>
      </c>
      <c r="AI174" s="80"/>
      <c r="AJ174" s="80"/>
    </row>
    <row r="175" spans="1:36" ht="15.75" customHeight="1" thickTop="1" thickBot="1" x14ac:dyDescent="0.3">
      <c r="A175" s="110"/>
      <c r="B175" s="44" t="str">
        <f t="shared" si="68"/>
        <v>برجاء إدخال إسم الصنف</v>
      </c>
      <c r="C175" s="26">
        <f t="shared" si="68"/>
        <v>1</v>
      </c>
      <c r="D175" s="26">
        <f t="shared" si="56"/>
        <v>0</v>
      </c>
      <c r="E175" s="26">
        <f t="shared" si="57"/>
        <v>0</v>
      </c>
      <c r="F175" s="26">
        <f t="shared" si="58"/>
        <v>0</v>
      </c>
      <c r="G175" s="26">
        <f t="shared" si="59"/>
        <v>0</v>
      </c>
      <c r="H175" s="27">
        <f t="shared" si="53"/>
        <v>0</v>
      </c>
      <c r="I175" s="28">
        <f t="shared" si="53"/>
        <v>0</v>
      </c>
      <c r="J175" s="29"/>
      <c r="K175" s="30"/>
      <c r="L175" s="27"/>
      <c r="M175" s="28"/>
      <c r="N175" s="29"/>
      <c r="O175" s="30"/>
      <c r="P175" s="27"/>
      <c r="Q175" s="28"/>
      <c r="R175" s="29"/>
      <c r="S175" s="30"/>
      <c r="T175" s="27"/>
      <c r="U175" s="28"/>
      <c r="V175" s="29"/>
      <c r="W175" s="30"/>
      <c r="X175" s="31">
        <f t="shared" si="69"/>
        <v>0</v>
      </c>
      <c r="Y175" s="32">
        <f t="shared" si="69"/>
        <v>0</v>
      </c>
      <c r="Z175" s="32">
        <f t="shared" si="69"/>
        <v>0</v>
      </c>
      <c r="AA175" s="32">
        <f t="shared" si="69"/>
        <v>0</v>
      </c>
      <c r="AB175" s="32">
        <f t="shared" si="61"/>
        <v>0</v>
      </c>
      <c r="AC175" s="32">
        <f t="shared" si="62"/>
        <v>0</v>
      </c>
      <c r="AD175" s="32">
        <f t="shared" si="63"/>
        <v>0</v>
      </c>
      <c r="AE175" s="32">
        <f t="shared" si="64"/>
        <v>0</v>
      </c>
      <c r="AF175" s="33">
        <f t="shared" si="65"/>
        <v>0</v>
      </c>
      <c r="AG175" s="34">
        <f t="shared" si="66"/>
        <v>0</v>
      </c>
      <c r="AH175" s="47">
        <f t="shared" si="67"/>
        <v>0</v>
      </c>
      <c r="AI175" s="80"/>
      <c r="AJ175" s="80"/>
    </row>
    <row r="176" spans="1:36" ht="15.75" customHeight="1" thickTop="1" thickBot="1" x14ac:dyDescent="0.3">
      <c r="A176" s="110"/>
      <c r="B176" s="3" t="str">
        <f t="shared" si="68"/>
        <v>برجاء إدخال إسم الصنف</v>
      </c>
      <c r="C176" s="4">
        <f t="shared" si="68"/>
        <v>1</v>
      </c>
      <c r="D176" s="4">
        <f t="shared" si="56"/>
        <v>0</v>
      </c>
      <c r="E176" s="4">
        <f t="shared" si="57"/>
        <v>0</v>
      </c>
      <c r="F176" s="4">
        <f t="shared" si="58"/>
        <v>0</v>
      </c>
      <c r="G176" s="4">
        <f t="shared" si="59"/>
        <v>0</v>
      </c>
      <c r="H176" s="13">
        <f t="shared" si="53"/>
        <v>0</v>
      </c>
      <c r="I176" s="14">
        <f t="shared" si="53"/>
        <v>0</v>
      </c>
      <c r="J176" s="15"/>
      <c r="K176" s="16"/>
      <c r="L176" s="13"/>
      <c r="M176" s="14"/>
      <c r="N176" s="15"/>
      <c r="O176" s="16"/>
      <c r="P176" s="13"/>
      <c r="Q176" s="14"/>
      <c r="R176" s="15"/>
      <c r="S176" s="16"/>
      <c r="T176" s="13"/>
      <c r="U176" s="14"/>
      <c r="V176" s="15"/>
      <c r="W176" s="16"/>
      <c r="X176" s="17">
        <f t="shared" si="69"/>
        <v>0</v>
      </c>
      <c r="Y176" s="18">
        <f t="shared" si="69"/>
        <v>0</v>
      </c>
      <c r="Z176" s="18">
        <f t="shared" si="69"/>
        <v>0</v>
      </c>
      <c r="AA176" s="18">
        <f t="shared" si="69"/>
        <v>0</v>
      </c>
      <c r="AB176" s="18">
        <f t="shared" si="61"/>
        <v>0</v>
      </c>
      <c r="AC176" s="18">
        <f t="shared" si="62"/>
        <v>0</v>
      </c>
      <c r="AD176" s="18">
        <f t="shared" si="63"/>
        <v>0</v>
      </c>
      <c r="AE176" s="18">
        <f t="shared" si="64"/>
        <v>0</v>
      </c>
      <c r="AF176" s="19">
        <f t="shared" si="65"/>
        <v>0</v>
      </c>
      <c r="AG176" s="20">
        <f t="shared" si="66"/>
        <v>0</v>
      </c>
      <c r="AH176" s="48">
        <f t="shared" si="67"/>
        <v>0</v>
      </c>
      <c r="AI176" s="80"/>
      <c r="AJ176" s="80"/>
    </row>
    <row r="177" spans="1:36" ht="15.75" customHeight="1" thickTop="1" thickBot="1" x14ac:dyDescent="0.3">
      <c r="A177" s="110"/>
      <c r="B177" s="44" t="str">
        <f t="shared" si="68"/>
        <v>برجاء إدخال إسم الصنف</v>
      </c>
      <c r="C177" s="26">
        <f t="shared" si="68"/>
        <v>1</v>
      </c>
      <c r="D177" s="26">
        <f t="shared" si="56"/>
        <v>0</v>
      </c>
      <c r="E177" s="26">
        <f t="shared" si="57"/>
        <v>0</v>
      </c>
      <c r="F177" s="26">
        <f t="shared" si="58"/>
        <v>0</v>
      </c>
      <c r="G177" s="26">
        <f t="shared" si="59"/>
        <v>0</v>
      </c>
      <c r="H177" s="27">
        <f t="shared" si="53"/>
        <v>0</v>
      </c>
      <c r="I177" s="28">
        <f t="shared" si="53"/>
        <v>0</v>
      </c>
      <c r="J177" s="29"/>
      <c r="K177" s="30"/>
      <c r="L177" s="27"/>
      <c r="M177" s="28"/>
      <c r="N177" s="29"/>
      <c r="O177" s="30"/>
      <c r="P177" s="27"/>
      <c r="Q177" s="28"/>
      <c r="R177" s="29"/>
      <c r="S177" s="30"/>
      <c r="T177" s="27"/>
      <c r="U177" s="28"/>
      <c r="V177" s="29"/>
      <c r="W177" s="30"/>
      <c r="X177" s="31">
        <f t="shared" si="69"/>
        <v>0</v>
      </c>
      <c r="Y177" s="32">
        <f t="shared" si="69"/>
        <v>0</v>
      </c>
      <c r="Z177" s="32">
        <f t="shared" si="69"/>
        <v>0</v>
      </c>
      <c r="AA177" s="32">
        <f t="shared" si="69"/>
        <v>0</v>
      </c>
      <c r="AB177" s="32">
        <f t="shared" si="61"/>
        <v>0</v>
      </c>
      <c r="AC177" s="32">
        <f t="shared" si="62"/>
        <v>0</v>
      </c>
      <c r="AD177" s="32">
        <f t="shared" si="63"/>
        <v>0</v>
      </c>
      <c r="AE177" s="32">
        <f t="shared" si="64"/>
        <v>0</v>
      </c>
      <c r="AF177" s="33">
        <f t="shared" si="65"/>
        <v>0</v>
      </c>
      <c r="AG177" s="34">
        <f t="shared" si="66"/>
        <v>0</v>
      </c>
      <c r="AH177" s="47">
        <f t="shared" si="67"/>
        <v>0</v>
      </c>
      <c r="AI177" s="80"/>
      <c r="AJ177" s="80"/>
    </row>
    <row r="178" spans="1:36" ht="15.75" customHeight="1" thickTop="1" thickBot="1" x14ac:dyDescent="0.3">
      <c r="A178" s="110"/>
      <c r="B178" s="3" t="str">
        <f t="shared" si="68"/>
        <v>برجاء إدخال إسم الصنف</v>
      </c>
      <c r="C178" s="4">
        <f t="shared" si="68"/>
        <v>1</v>
      </c>
      <c r="D178" s="4">
        <f t="shared" si="56"/>
        <v>0</v>
      </c>
      <c r="E178" s="4">
        <f t="shared" si="57"/>
        <v>0</v>
      </c>
      <c r="F178" s="4">
        <f t="shared" si="58"/>
        <v>0</v>
      </c>
      <c r="G178" s="4">
        <f t="shared" si="59"/>
        <v>0</v>
      </c>
      <c r="H178" s="13">
        <f t="shared" si="53"/>
        <v>0</v>
      </c>
      <c r="I178" s="14">
        <f t="shared" si="53"/>
        <v>0</v>
      </c>
      <c r="J178" s="15"/>
      <c r="K178" s="16"/>
      <c r="L178" s="13"/>
      <c r="M178" s="14"/>
      <c r="N178" s="15"/>
      <c r="O178" s="16"/>
      <c r="P178" s="13"/>
      <c r="Q178" s="14"/>
      <c r="R178" s="15"/>
      <c r="S178" s="16"/>
      <c r="T178" s="13"/>
      <c r="U178" s="14"/>
      <c r="V178" s="15"/>
      <c r="W178" s="16"/>
      <c r="X178" s="17">
        <f t="shared" si="69"/>
        <v>0</v>
      </c>
      <c r="Y178" s="18">
        <f t="shared" si="69"/>
        <v>0</v>
      </c>
      <c r="Z178" s="18">
        <f t="shared" si="69"/>
        <v>0</v>
      </c>
      <c r="AA178" s="18">
        <f t="shared" si="69"/>
        <v>0</v>
      </c>
      <c r="AB178" s="18">
        <f t="shared" si="61"/>
        <v>0</v>
      </c>
      <c r="AC178" s="18">
        <f t="shared" si="62"/>
        <v>0</v>
      </c>
      <c r="AD178" s="18">
        <f t="shared" si="63"/>
        <v>0</v>
      </c>
      <c r="AE178" s="18">
        <f t="shared" si="64"/>
        <v>0</v>
      </c>
      <c r="AF178" s="19">
        <f t="shared" si="65"/>
        <v>0</v>
      </c>
      <c r="AG178" s="20">
        <f t="shared" si="66"/>
        <v>0</v>
      </c>
      <c r="AH178" s="48">
        <f t="shared" si="67"/>
        <v>0</v>
      </c>
      <c r="AI178" s="80"/>
      <c r="AJ178" s="80"/>
    </row>
    <row r="179" spans="1:36" ht="15.75" customHeight="1" thickTop="1" thickBot="1" x14ac:dyDescent="0.3">
      <c r="A179" s="110"/>
      <c r="B179" s="44" t="str">
        <f t="shared" si="68"/>
        <v>برجاء إدخال إسم الصنف</v>
      </c>
      <c r="C179" s="26">
        <f t="shared" si="68"/>
        <v>1</v>
      </c>
      <c r="D179" s="26">
        <f t="shared" si="56"/>
        <v>0</v>
      </c>
      <c r="E179" s="26">
        <f t="shared" si="57"/>
        <v>0</v>
      </c>
      <c r="F179" s="26">
        <f t="shared" si="58"/>
        <v>0</v>
      </c>
      <c r="G179" s="26">
        <f t="shared" si="59"/>
        <v>0</v>
      </c>
      <c r="H179" s="27">
        <f t="shared" si="53"/>
        <v>0</v>
      </c>
      <c r="I179" s="28">
        <f t="shared" si="53"/>
        <v>0</v>
      </c>
      <c r="J179" s="29"/>
      <c r="K179" s="30"/>
      <c r="L179" s="27"/>
      <c r="M179" s="28"/>
      <c r="N179" s="29"/>
      <c r="O179" s="30"/>
      <c r="P179" s="27"/>
      <c r="Q179" s="28"/>
      <c r="R179" s="29"/>
      <c r="S179" s="30"/>
      <c r="T179" s="27"/>
      <c r="U179" s="28"/>
      <c r="V179" s="29"/>
      <c r="W179" s="30"/>
      <c r="X179" s="31">
        <f t="shared" si="69"/>
        <v>0</v>
      </c>
      <c r="Y179" s="32">
        <f t="shared" si="69"/>
        <v>0</v>
      </c>
      <c r="Z179" s="32">
        <f t="shared" si="69"/>
        <v>0</v>
      </c>
      <c r="AA179" s="32">
        <f t="shared" si="69"/>
        <v>0</v>
      </c>
      <c r="AB179" s="32">
        <f t="shared" si="61"/>
        <v>0</v>
      </c>
      <c r="AC179" s="32">
        <f t="shared" si="62"/>
        <v>0</v>
      </c>
      <c r="AD179" s="32">
        <f t="shared" si="63"/>
        <v>0</v>
      </c>
      <c r="AE179" s="32">
        <f t="shared" si="64"/>
        <v>0</v>
      </c>
      <c r="AF179" s="33">
        <f t="shared" si="65"/>
        <v>0</v>
      </c>
      <c r="AG179" s="34">
        <f t="shared" si="66"/>
        <v>0</v>
      </c>
      <c r="AH179" s="47">
        <f t="shared" si="67"/>
        <v>0</v>
      </c>
      <c r="AI179" s="80"/>
      <c r="AJ179" s="80"/>
    </row>
    <row r="180" spans="1:36" ht="15.75" customHeight="1" thickTop="1" thickBot="1" x14ac:dyDescent="0.3">
      <c r="A180" s="110"/>
      <c r="B180" s="3" t="str">
        <f t="shared" si="68"/>
        <v>برجاء إدخال إسم الصنف</v>
      </c>
      <c r="C180" s="4">
        <f t="shared" si="68"/>
        <v>1</v>
      </c>
      <c r="D180" s="4">
        <f t="shared" si="56"/>
        <v>0</v>
      </c>
      <c r="E180" s="4">
        <f t="shared" si="57"/>
        <v>0</v>
      </c>
      <c r="F180" s="4">
        <f t="shared" si="58"/>
        <v>0</v>
      </c>
      <c r="G180" s="4">
        <f t="shared" si="59"/>
        <v>0</v>
      </c>
      <c r="H180" s="13">
        <f t="shared" si="53"/>
        <v>0</v>
      </c>
      <c r="I180" s="14">
        <f t="shared" si="53"/>
        <v>0</v>
      </c>
      <c r="J180" s="15"/>
      <c r="K180" s="16"/>
      <c r="L180" s="13"/>
      <c r="M180" s="14"/>
      <c r="N180" s="15"/>
      <c r="O180" s="16"/>
      <c r="P180" s="13"/>
      <c r="Q180" s="14"/>
      <c r="R180" s="15"/>
      <c r="S180" s="16"/>
      <c r="T180" s="13"/>
      <c r="U180" s="14"/>
      <c r="V180" s="15"/>
      <c r="W180" s="16"/>
      <c r="X180" s="17">
        <f t="shared" si="69"/>
        <v>0</v>
      </c>
      <c r="Y180" s="18">
        <f t="shared" si="69"/>
        <v>0</v>
      </c>
      <c r="Z180" s="18">
        <f t="shared" si="69"/>
        <v>0</v>
      </c>
      <c r="AA180" s="18">
        <f t="shared" si="69"/>
        <v>0</v>
      </c>
      <c r="AB180" s="18">
        <f t="shared" si="61"/>
        <v>0</v>
      </c>
      <c r="AC180" s="18">
        <f t="shared" si="62"/>
        <v>0</v>
      </c>
      <c r="AD180" s="18">
        <f t="shared" si="63"/>
        <v>0</v>
      </c>
      <c r="AE180" s="18">
        <f t="shared" si="64"/>
        <v>0</v>
      </c>
      <c r="AF180" s="19">
        <f t="shared" si="65"/>
        <v>0</v>
      </c>
      <c r="AG180" s="20">
        <f t="shared" si="66"/>
        <v>0</v>
      </c>
      <c r="AH180" s="48">
        <f t="shared" si="67"/>
        <v>0</v>
      </c>
      <c r="AI180" s="80" t="s">
        <v>33</v>
      </c>
      <c r="AJ180" s="80"/>
    </row>
    <row r="181" spans="1:36" ht="15.75" customHeight="1" thickTop="1" thickBot="1" x14ac:dyDescent="0.3">
      <c r="A181" s="110"/>
      <c r="B181" s="44" t="str">
        <f t="shared" si="68"/>
        <v>برجاء إدخال إسم الصنف</v>
      </c>
      <c r="C181" s="26">
        <f t="shared" si="68"/>
        <v>1</v>
      </c>
      <c r="D181" s="26">
        <f t="shared" si="56"/>
        <v>0</v>
      </c>
      <c r="E181" s="26">
        <f t="shared" si="57"/>
        <v>0</v>
      </c>
      <c r="F181" s="26">
        <f t="shared" si="58"/>
        <v>0</v>
      </c>
      <c r="G181" s="26">
        <f t="shared" si="59"/>
        <v>0</v>
      </c>
      <c r="H181" s="27">
        <f t="shared" si="53"/>
        <v>0</v>
      </c>
      <c r="I181" s="28">
        <f t="shared" si="53"/>
        <v>0</v>
      </c>
      <c r="J181" s="29"/>
      <c r="K181" s="30"/>
      <c r="L181" s="27"/>
      <c r="M181" s="28"/>
      <c r="N181" s="29"/>
      <c r="O181" s="30"/>
      <c r="P181" s="27"/>
      <c r="Q181" s="28"/>
      <c r="R181" s="29"/>
      <c r="S181" s="30"/>
      <c r="T181" s="27"/>
      <c r="U181" s="28"/>
      <c r="V181" s="29"/>
      <c r="W181" s="30"/>
      <c r="X181" s="31">
        <f t="shared" si="69"/>
        <v>0</v>
      </c>
      <c r="Y181" s="32">
        <f t="shared" si="69"/>
        <v>0</v>
      </c>
      <c r="Z181" s="32">
        <f t="shared" si="69"/>
        <v>0</v>
      </c>
      <c r="AA181" s="32">
        <f t="shared" si="69"/>
        <v>0</v>
      </c>
      <c r="AB181" s="32">
        <f t="shared" si="61"/>
        <v>0</v>
      </c>
      <c r="AC181" s="32">
        <f t="shared" si="62"/>
        <v>0</v>
      </c>
      <c r="AD181" s="32">
        <f t="shared" si="63"/>
        <v>0</v>
      </c>
      <c r="AE181" s="32">
        <f t="shared" si="64"/>
        <v>0</v>
      </c>
      <c r="AF181" s="33">
        <f t="shared" si="65"/>
        <v>0</v>
      </c>
      <c r="AG181" s="34">
        <f t="shared" si="66"/>
        <v>0</v>
      </c>
      <c r="AH181" s="47">
        <f t="shared" si="67"/>
        <v>0</v>
      </c>
      <c r="AI181" s="80"/>
      <c r="AJ181" s="80"/>
    </row>
    <row r="182" spans="1:36" ht="15.75" customHeight="1" thickTop="1" thickBot="1" x14ac:dyDescent="0.3">
      <c r="A182" s="110"/>
      <c r="B182" s="3" t="str">
        <f t="shared" si="68"/>
        <v>برجاء إدخال إسم الصنف</v>
      </c>
      <c r="C182" s="4">
        <f t="shared" si="68"/>
        <v>1</v>
      </c>
      <c r="D182" s="4">
        <f t="shared" si="56"/>
        <v>0</v>
      </c>
      <c r="E182" s="4">
        <f t="shared" si="57"/>
        <v>0</v>
      </c>
      <c r="F182" s="4">
        <f t="shared" si="58"/>
        <v>0</v>
      </c>
      <c r="G182" s="4">
        <f t="shared" si="59"/>
        <v>0</v>
      </c>
      <c r="H182" s="13">
        <f t="shared" si="53"/>
        <v>0</v>
      </c>
      <c r="I182" s="14">
        <f t="shared" si="53"/>
        <v>0</v>
      </c>
      <c r="J182" s="15"/>
      <c r="K182" s="16"/>
      <c r="L182" s="13"/>
      <c r="M182" s="14"/>
      <c r="N182" s="15"/>
      <c r="O182" s="16"/>
      <c r="P182" s="13"/>
      <c r="Q182" s="14"/>
      <c r="R182" s="15"/>
      <c r="S182" s="16"/>
      <c r="T182" s="13"/>
      <c r="U182" s="14"/>
      <c r="V182" s="15"/>
      <c r="W182" s="16"/>
      <c r="X182" s="17">
        <f t="shared" si="69"/>
        <v>0</v>
      </c>
      <c r="Y182" s="18">
        <f t="shared" si="69"/>
        <v>0</v>
      </c>
      <c r="Z182" s="18">
        <f t="shared" si="69"/>
        <v>0</v>
      </c>
      <c r="AA182" s="18">
        <f t="shared" si="69"/>
        <v>0</v>
      </c>
      <c r="AB182" s="18">
        <f t="shared" si="61"/>
        <v>0</v>
      </c>
      <c r="AC182" s="18">
        <f t="shared" si="62"/>
        <v>0</v>
      </c>
      <c r="AD182" s="18">
        <f t="shared" si="63"/>
        <v>0</v>
      </c>
      <c r="AE182" s="18">
        <f t="shared" si="64"/>
        <v>0</v>
      </c>
      <c r="AF182" s="19">
        <f t="shared" si="65"/>
        <v>0</v>
      </c>
      <c r="AG182" s="20">
        <f t="shared" si="66"/>
        <v>0</v>
      </c>
      <c r="AH182" s="48">
        <f t="shared" si="67"/>
        <v>0</v>
      </c>
      <c r="AI182" s="80"/>
      <c r="AJ182" s="80"/>
    </row>
    <row r="183" spans="1:36" ht="15.75" customHeight="1" thickTop="1" thickBot="1" x14ac:dyDescent="0.3">
      <c r="A183" s="110"/>
      <c r="B183" s="44" t="str">
        <f t="shared" ref="B183:C189" si="70">B134</f>
        <v>برجاء إدخال إسم الصنف</v>
      </c>
      <c r="C183" s="26">
        <f t="shared" si="70"/>
        <v>1</v>
      </c>
      <c r="D183" s="26">
        <f t="shared" si="56"/>
        <v>0</v>
      </c>
      <c r="E183" s="26">
        <f t="shared" si="57"/>
        <v>0</v>
      </c>
      <c r="F183" s="26">
        <f t="shared" si="58"/>
        <v>0</v>
      </c>
      <c r="G183" s="26">
        <f t="shared" si="59"/>
        <v>0</v>
      </c>
      <c r="H183" s="27">
        <f t="shared" si="53"/>
        <v>0</v>
      </c>
      <c r="I183" s="28">
        <f t="shared" si="53"/>
        <v>0</v>
      </c>
      <c r="J183" s="29"/>
      <c r="K183" s="30"/>
      <c r="L183" s="27"/>
      <c r="M183" s="28"/>
      <c r="N183" s="29"/>
      <c r="O183" s="30"/>
      <c r="P183" s="27"/>
      <c r="Q183" s="28"/>
      <c r="R183" s="29"/>
      <c r="S183" s="30"/>
      <c r="T183" s="27"/>
      <c r="U183" s="28"/>
      <c r="V183" s="29"/>
      <c r="W183" s="30"/>
      <c r="X183" s="31">
        <f t="shared" ref="X183:AA189" si="71">X134</f>
        <v>0</v>
      </c>
      <c r="Y183" s="32">
        <f t="shared" si="71"/>
        <v>0</v>
      </c>
      <c r="Z183" s="32">
        <f t="shared" si="71"/>
        <v>0</v>
      </c>
      <c r="AA183" s="32">
        <f t="shared" si="71"/>
        <v>0</v>
      </c>
      <c r="AB183" s="32">
        <f t="shared" si="61"/>
        <v>0</v>
      </c>
      <c r="AC183" s="32">
        <f t="shared" si="62"/>
        <v>0</v>
      </c>
      <c r="AD183" s="32">
        <f t="shared" si="63"/>
        <v>0</v>
      </c>
      <c r="AE183" s="32">
        <f t="shared" si="64"/>
        <v>0</v>
      </c>
      <c r="AF183" s="33">
        <f t="shared" si="65"/>
        <v>0</v>
      </c>
      <c r="AG183" s="34">
        <f t="shared" si="66"/>
        <v>0</v>
      </c>
      <c r="AH183" s="47">
        <f t="shared" si="67"/>
        <v>0</v>
      </c>
      <c r="AI183" s="80"/>
      <c r="AJ183" s="80"/>
    </row>
    <row r="184" spans="1:36" ht="15.75" customHeight="1" thickTop="1" thickBot="1" x14ac:dyDescent="0.3">
      <c r="A184" s="110"/>
      <c r="B184" s="3" t="str">
        <f t="shared" si="70"/>
        <v>برجاء إدخال إسم الصنف</v>
      </c>
      <c r="C184" s="4">
        <f t="shared" si="70"/>
        <v>1</v>
      </c>
      <c r="D184" s="4">
        <f t="shared" si="56"/>
        <v>0</v>
      </c>
      <c r="E184" s="4">
        <f t="shared" si="57"/>
        <v>0</v>
      </c>
      <c r="F184" s="4">
        <f t="shared" si="58"/>
        <v>0</v>
      </c>
      <c r="G184" s="4">
        <f t="shared" si="59"/>
        <v>0</v>
      </c>
      <c r="H184" s="13">
        <f t="shared" si="53"/>
        <v>0</v>
      </c>
      <c r="I184" s="14">
        <f t="shared" si="53"/>
        <v>0</v>
      </c>
      <c r="J184" s="15"/>
      <c r="K184" s="16"/>
      <c r="L184" s="13"/>
      <c r="M184" s="14"/>
      <c r="N184" s="15"/>
      <c r="O184" s="16"/>
      <c r="P184" s="13"/>
      <c r="Q184" s="14"/>
      <c r="R184" s="15"/>
      <c r="S184" s="16"/>
      <c r="T184" s="13"/>
      <c r="U184" s="14"/>
      <c r="V184" s="15"/>
      <c r="W184" s="16"/>
      <c r="X184" s="17">
        <f t="shared" si="71"/>
        <v>0</v>
      </c>
      <c r="Y184" s="18">
        <f t="shared" si="71"/>
        <v>0</v>
      </c>
      <c r="Z184" s="18">
        <f t="shared" si="71"/>
        <v>0</v>
      </c>
      <c r="AA184" s="18">
        <f t="shared" si="71"/>
        <v>0</v>
      </c>
      <c r="AB184" s="18">
        <f t="shared" si="61"/>
        <v>0</v>
      </c>
      <c r="AC184" s="18">
        <f t="shared" si="62"/>
        <v>0</v>
      </c>
      <c r="AD184" s="18">
        <f t="shared" si="63"/>
        <v>0</v>
      </c>
      <c r="AE184" s="18">
        <f t="shared" si="64"/>
        <v>0</v>
      </c>
      <c r="AF184" s="19">
        <f t="shared" si="65"/>
        <v>0</v>
      </c>
      <c r="AG184" s="20">
        <f t="shared" si="66"/>
        <v>0</v>
      </c>
      <c r="AH184" s="48">
        <f t="shared" si="67"/>
        <v>0</v>
      </c>
      <c r="AI184" s="80"/>
      <c r="AJ184" s="80"/>
    </row>
    <row r="185" spans="1:36" ht="15.75" customHeight="1" thickTop="1" thickBot="1" x14ac:dyDescent="0.3">
      <c r="A185" s="110"/>
      <c r="B185" s="44" t="str">
        <f t="shared" si="70"/>
        <v>برجاء إدخال إسم الصنف</v>
      </c>
      <c r="C185" s="26">
        <f t="shared" si="70"/>
        <v>1</v>
      </c>
      <c r="D185" s="26">
        <f t="shared" si="56"/>
        <v>0</v>
      </c>
      <c r="E185" s="26">
        <f t="shared" si="57"/>
        <v>0</v>
      </c>
      <c r="F185" s="26">
        <f t="shared" si="58"/>
        <v>0</v>
      </c>
      <c r="G185" s="26">
        <f t="shared" si="59"/>
        <v>0</v>
      </c>
      <c r="H185" s="27">
        <f t="shared" si="53"/>
        <v>0</v>
      </c>
      <c r="I185" s="28">
        <f t="shared" si="53"/>
        <v>0</v>
      </c>
      <c r="J185" s="29"/>
      <c r="K185" s="30"/>
      <c r="L185" s="27"/>
      <c r="M185" s="28"/>
      <c r="N185" s="29"/>
      <c r="O185" s="30"/>
      <c r="P185" s="27"/>
      <c r="Q185" s="28"/>
      <c r="R185" s="29"/>
      <c r="S185" s="30"/>
      <c r="T185" s="27"/>
      <c r="U185" s="28"/>
      <c r="V185" s="29"/>
      <c r="W185" s="30"/>
      <c r="X185" s="31">
        <f t="shared" si="71"/>
        <v>0</v>
      </c>
      <c r="Y185" s="32">
        <f t="shared" si="71"/>
        <v>0</v>
      </c>
      <c r="Z185" s="32">
        <f t="shared" si="71"/>
        <v>0</v>
      </c>
      <c r="AA185" s="32">
        <f t="shared" si="71"/>
        <v>0</v>
      </c>
      <c r="AB185" s="32">
        <f t="shared" si="61"/>
        <v>0</v>
      </c>
      <c r="AC185" s="32">
        <f t="shared" si="62"/>
        <v>0</v>
      </c>
      <c r="AD185" s="32">
        <f t="shared" si="63"/>
        <v>0</v>
      </c>
      <c r="AE185" s="32">
        <f t="shared" si="64"/>
        <v>0</v>
      </c>
      <c r="AF185" s="33">
        <f t="shared" si="65"/>
        <v>0</v>
      </c>
      <c r="AG185" s="34">
        <f t="shared" si="66"/>
        <v>0</v>
      </c>
      <c r="AH185" s="47">
        <f t="shared" si="67"/>
        <v>0</v>
      </c>
      <c r="AI185" s="80"/>
      <c r="AJ185" s="80"/>
    </row>
    <row r="186" spans="1:36" ht="15.75" customHeight="1" thickTop="1" thickBot="1" x14ac:dyDescent="0.3">
      <c r="A186" s="110"/>
      <c r="B186" s="3" t="str">
        <f t="shared" si="70"/>
        <v>برجاء إدخال إسم الصنف</v>
      </c>
      <c r="C186" s="4">
        <f t="shared" si="70"/>
        <v>1</v>
      </c>
      <c r="D186" s="4">
        <f t="shared" si="56"/>
        <v>0</v>
      </c>
      <c r="E186" s="4">
        <f t="shared" si="57"/>
        <v>0</v>
      </c>
      <c r="F186" s="4">
        <f t="shared" si="58"/>
        <v>0</v>
      </c>
      <c r="G186" s="4">
        <f t="shared" si="59"/>
        <v>0</v>
      </c>
      <c r="H186" s="13">
        <f t="shared" si="53"/>
        <v>0</v>
      </c>
      <c r="I186" s="14">
        <f t="shared" si="53"/>
        <v>0</v>
      </c>
      <c r="J186" s="15"/>
      <c r="K186" s="16"/>
      <c r="L186" s="13"/>
      <c r="M186" s="14"/>
      <c r="N186" s="15"/>
      <c r="O186" s="16"/>
      <c r="P186" s="13"/>
      <c r="Q186" s="14"/>
      <c r="R186" s="15"/>
      <c r="S186" s="16"/>
      <c r="T186" s="13"/>
      <c r="U186" s="14"/>
      <c r="V186" s="15"/>
      <c r="W186" s="16"/>
      <c r="X186" s="17">
        <f t="shared" si="71"/>
        <v>0</v>
      </c>
      <c r="Y186" s="18">
        <f t="shared" si="71"/>
        <v>0</v>
      </c>
      <c r="Z186" s="18">
        <f t="shared" si="71"/>
        <v>0</v>
      </c>
      <c r="AA186" s="18">
        <f t="shared" si="71"/>
        <v>0</v>
      </c>
      <c r="AB186" s="18">
        <f t="shared" si="61"/>
        <v>0</v>
      </c>
      <c r="AC186" s="18">
        <f t="shared" si="62"/>
        <v>0</v>
      </c>
      <c r="AD186" s="18">
        <f t="shared" si="63"/>
        <v>0</v>
      </c>
      <c r="AE186" s="18">
        <f t="shared" si="64"/>
        <v>0</v>
      </c>
      <c r="AF186" s="19">
        <f t="shared" si="65"/>
        <v>0</v>
      </c>
      <c r="AG186" s="20">
        <f t="shared" si="66"/>
        <v>0</v>
      </c>
      <c r="AH186" s="48">
        <f t="shared" si="67"/>
        <v>0</v>
      </c>
      <c r="AI186" s="80"/>
      <c r="AJ186" s="80"/>
    </row>
    <row r="187" spans="1:36" ht="15.75" customHeight="1" thickTop="1" thickBot="1" x14ac:dyDescent="0.3">
      <c r="A187" s="110"/>
      <c r="B187" s="44" t="str">
        <f t="shared" si="70"/>
        <v>برجاء إدخال إسم الصنف</v>
      </c>
      <c r="C187" s="26">
        <f t="shared" si="70"/>
        <v>1</v>
      </c>
      <c r="D187" s="26">
        <f t="shared" si="56"/>
        <v>0</v>
      </c>
      <c r="E187" s="26">
        <f t="shared" si="57"/>
        <v>0</v>
      </c>
      <c r="F187" s="26">
        <f t="shared" si="58"/>
        <v>0</v>
      </c>
      <c r="G187" s="26">
        <f t="shared" si="59"/>
        <v>0</v>
      </c>
      <c r="H187" s="27">
        <f t="shared" si="53"/>
        <v>0</v>
      </c>
      <c r="I187" s="28">
        <f t="shared" si="53"/>
        <v>0</v>
      </c>
      <c r="J187" s="29"/>
      <c r="K187" s="30"/>
      <c r="L187" s="27"/>
      <c r="M187" s="28"/>
      <c r="N187" s="29"/>
      <c r="O187" s="30"/>
      <c r="P187" s="27"/>
      <c r="Q187" s="28"/>
      <c r="R187" s="29"/>
      <c r="S187" s="30"/>
      <c r="T187" s="27"/>
      <c r="U187" s="28"/>
      <c r="V187" s="29"/>
      <c r="W187" s="30"/>
      <c r="X187" s="31">
        <f t="shared" si="71"/>
        <v>0</v>
      </c>
      <c r="Y187" s="32">
        <f t="shared" si="71"/>
        <v>0</v>
      </c>
      <c r="Z187" s="32">
        <f t="shared" si="71"/>
        <v>0</v>
      </c>
      <c r="AA187" s="32">
        <f t="shared" si="71"/>
        <v>0</v>
      </c>
      <c r="AB187" s="32">
        <f t="shared" si="61"/>
        <v>0</v>
      </c>
      <c r="AC187" s="32">
        <f t="shared" si="62"/>
        <v>0</v>
      </c>
      <c r="AD187" s="32">
        <f t="shared" si="63"/>
        <v>0</v>
      </c>
      <c r="AE187" s="32">
        <f t="shared" si="64"/>
        <v>0</v>
      </c>
      <c r="AF187" s="33">
        <f t="shared" si="65"/>
        <v>0</v>
      </c>
      <c r="AG187" s="34">
        <f t="shared" si="66"/>
        <v>0</v>
      </c>
      <c r="AH187" s="47">
        <f t="shared" si="67"/>
        <v>0</v>
      </c>
      <c r="AI187" s="80"/>
      <c r="AJ187" s="80"/>
    </row>
    <row r="188" spans="1:36" ht="15.75" customHeight="1" thickTop="1" thickBot="1" x14ac:dyDescent="0.3">
      <c r="A188" s="110"/>
      <c r="B188" s="3" t="str">
        <f t="shared" si="70"/>
        <v>برجاء إدخال إسم الصنف</v>
      </c>
      <c r="C188" s="4">
        <f t="shared" si="70"/>
        <v>1</v>
      </c>
      <c r="D188" s="4">
        <f t="shared" si="56"/>
        <v>0</v>
      </c>
      <c r="E188" s="4">
        <f t="shared" si="57"/>
        <v>0</v>
      </c>
      <c r="F188" s="4">
        <f t="shared" si="58"/>
        <v>0</v>
      </c>
      <c r="G188" s="4">
        <f t="shared" si="59"/>
        <v>0</v>
      </c>
      <c r="H188" s="13">
        <f t="shared" si="53"/>
        <v>0</v>
      </c>
      <c r="I188" s="14">
        <f t="shared" si="53"/>
        <v>0</v>
      </c>
      <c r="J188" s="15"/>
      <c r="K188" s="16"/>
      <c r="L188" s="13"/>
      <c r="M188" s="14"/>
      <c r="N188" s="15"/>
      <c r="O188" s="16"/>
      <c r="P188" s="13"/>
      <c r="Q188" s="14"/>
      <c r="R188" s="15"/>
      <c r="S188" s="16"/>
      <c r="T188" s="13"/>
      <c r="U188" s="14"/>
      <c r="V188" s="15"/>
      <c r="W188" s="16"/>
      <c r="X188" s="17">
        <f t="shared" si="71"/>
        <v>0</v>
      </c>
      <c r="Y188" s="18">
        <f t="shared" si="71"/>
        <v>0</v>
      </c>
      <c r="Z188" s="18">
        <f t="shared" si="71"/>
        <v>0</v>
      </c>
      <c r="AA188" s="18">
        <f t="shared" si="71"/>
        <v>0</v>
      </c>
      <c r="AB188" s="18">
        <f t="shared" si="61"/>
        <v>0</v>
      </c>
      <c r="AC188" s="18">
        <f t="shared" si="62"/>
        <v>0</v>
      </c>
      <c r="AD188" s="18">
        <f t="shared" si="63"/>
        <v>0</v>
      </c>
      <c r="AE188" s="18">
        <f t="shared" si="64"/>
        <v>0</v>
      </c>
      <c r="AF188" s="19">
        <f t="shared" si="65"/>
        <v>0</v>
      </c>
      <c r="AG188" s="20">
        <f t="shared" si="66"/>
        <v>0</v>
      </c>
      <c r="AH188" s="48">
        <f t="shared" si="67"/>
        <v>0</v>
      </c>
      <c r="AI188" s="80">
        <f>AI172-AI156</f>
        <v>0</v>
      </c>
      <c r="AJ188" s="80"/>
    </row>
    <row r="189" spans="1:36" ht="15.75" customHeight="1" thickTop="1" thickBot="1" x14ac:dyDescent="0.3">
      <c r="A189" s="110"/>
      <c r="B189" s="45" t="str">
        <f t="shared" si="70"/>
        <v>برجاء إدخال إسم الصنف</v>
      </c>
      <c r="C189" s="35">
        <f t="shared" si="70"/>
        <v>1</v>
      </c>
      <c r="D189" s="35">
        <f t="shared" si="56"/>
        <v>0</v>
      </c>
      <c r="E189" s="35">
        <f t="shared" si="57"/>
        <v>0</v>
      </c>
      <c r="F189" s="35">
        <f t="shared" si="58"/>
        <v>0</v>
      </c>
      <c r="G189" s="35">
        <f t="shared" si="59"/>
        <v>0</v>
      </c>
      <c r="H189" s="36">
        <f t="shared" si="53"/>
        <v>0</v>
      </c>
      <c r="I189" s="37">
        <f t="shared" si="53"/>
        <v>0</v>
      </c>
      <c r="J189" s="38"/>
      <c r="K189" s="39"/>
      <c r="L189" s="36"/>
      <c r="M189" s="37"/>
      <c r="N189" s="38"/>
      <c r="O189" s="39"/>
      <c r="P189" s="36"/>
      <c r="Q189" s="37"/>
      <c r="R189" s="38"/>
      <c r="S189" s="39"/>
      <c r="T189" s="36"/>
      <c r="U189" s="37"/>
      <c r="V189" s="38"/>
      <c r="W189" s="39"/>
      <c r="X189" s="40">
        <f t="shared" si="71"/>
        <v>0</v>
      </c>
      <c r="Y189" s="41">
        <f t="shared" si="71"/>
        <v>0</v>
      </c>
      <c r="Z189" s="41">
        <f t="shared" si="71"/>
        <v>0</v>
      </c>
      <c r="AA189" s="41">
        <f t="shared" si="71"/>
        <v>0</v>
      </c>
      <c r="AB189" s="41">
        <f t="shared" si="61"/>
        <v>0</v>
      </c>
      <c r="AC189" s="41">
        <f t="shared" si="62"/>
        <v>0</v>
      </c>
      <c r="AD189" s="41">
        <f t="shared" si="63"/>
        <v>0</v>
      </c>
      <c r="AE189" s="41">
        <f t="shared" si="64"/>
        <v>0</v>
      </c>
      <c r="AF189" s="42">
        <f t="shared" si="65"/>
        <v>0</v>
      </c>
      <c r="AG189" s="43">
        <f t="shared" si="66"/>
        <v>0</v>
      </c>
      <c r="AH189" s="49">
        <f t="shared" si="67"/>
        <v>0</v>
      </c>
      <c r="AI189" s="80"/>
      <c r="AJ189" s="80"/>
    </row>
    <row r="190" spans="1:36" ht="20.25" thickTop="1" thickBot="1" x14ac:dyDescent="0.3">
      <c r="A190" s="81" t="s">
        <v>26</v>
      </c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>
        <f>SUM(AB150:AB189)</f>
        <v>0</v>
      </c>
      <c r="AC190" s="81"/>
      <c r="AD190" s="81"/>
      <c r="AE190" s="81"/>
      <c r="AF190" s="81"/>
      <c r="AG190" s="81"/>
      <c r="AH190" s="81"/>
      <c r="AI190" s="80"/>
      <c r="AJ190" s="80"/>
    </row>
    <row r="191" spans="1:36" ht="20.25" thickTop="1" thickBot="1" x14ac:dyDescent="0.3">
      <c r="A191" s="75" t="s">
        <v>27</v>
      </c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>
        <f>SUM(AC150:AC189)</f>
        <v>0</v>
      </c>
      <c r="AC191" s="75"/>
      <c r="AD191" s="75"/>
      <c r="AE191" s="75"/>
      <c r="AF191" s="75"/>
      <c r="AG191" s="75"/>
      <c r="AH191" s="75"/>
      <c r="AI191" s="80"/>
      <c r="AJ191" s="80"/>
    </row>
    <row r="192" spans="1:36" ht="20.25" thickTop="1" thickBot="1" x14ac:dyDescent="0.3">
      <c r="A192" s="82" t="s">
        <v>28</v>
      </c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82">
        <f>SUM(AD150:AD189)</f>
        <v>0</v>
      </c>
      <c r="AC192" s="82"/>
      <c r="AD192" s="82"/>
      <c r="AE192" s="82"/>
      <c r="AF192" s="82"/>
      <c r="AG192" s="82"/>
      <c r="AH192" s="82"/>
      <c r="AI192" s="80"/>
      <c r="AJ192" s="80"/>
    </row>
    <row r="193" spans="1:36" ht="20.25" thickTop="1" thickBot="1" x14ac:dyDescent="0.3">
      <c r="A193" s="75" t="s">
        <v>29</v>
      </c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>
        <f>SUM(AE150:AE189)</f>
        <v>0</v>
      </c>
      <c r="AC193" s="75"/>
      <c r="AD193" s="75"/>
      <c r="AE193" s="75"/>
      <c r="AF193" s="75"/>
      <c r="AG193" s="75"/>
      <c r="AH193" s="75"/>
      <c r="AI193" s="80"/>
      <c r="AJ193" s="80"/>
    </row>
    <row r="194" spans="1:36" ht="20.25" thickTop="1" thickBot="1" x14ac:dyDescent="0.3">
      <c r="A194" s="82" t="s">
        <v>30</v>
      </c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0"/>
      <c r="AJ194" s="80"/>
    </row>
    <row r="195" spans="1:36" ht="15.75" customHeight="1" thickTop="1" thickBot="1" x14ac:dyDescent="0.3">
      <c r="A195" s="75" t="s">
        <v>31</v>
      </c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>
        <f>AB190+AB191+AB192+AB193-AB194</f>
        <v>0</v>
      </c>
      <c r="AC195" s="75"/>
      <c r="AD195" s="75"/>
      <c r="AE195" s="75"/>
      <c r="AF195" s="75"/>
      <c r="AG195" s="75"/>
      <c r="AH195" s="75"/>
      <c r="AI195" s="80"/>
      <c r="AJ195" s="80"/>
    </row>
    <row r="196" spans="1:36" ht="15.75" customHeight="1" thickTop="1" thickBot="1" x14ac:dyDescent="0.3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80"/>
      <c r="AJ196" s="80"/>
    </row>
    <row r="197" spans="1:36" ht="15.75" customHeight="1" thickTop="1" thickBot="1" x14ac:dyDescent="0.3">
      <c r="A197" s="110">
        <v>5</v>
      </c>
      <c r="B197" s="86" t="s">
        <v>0</v>
      </c>
      <c r="C197" s="88" t="s">
        <v>1</v>
      </c>
      <c r="D197" s="88" t="s">
        <v>21</v>
      </c>
      <c r="E197" s="88" t="s">
        <v>22</v>
      </c>
      <c r="F197" s="88" t="s">
        <v>23</v>
      </c>
      <c r="G197" s="88" t="s">
        <v>24</v>
      </c>
      <c r="H197" s="86" t="s">
        <v>2</v>
      </c>
      <c r="I197" s="106"/>
      <c r="J197" s="88" t="s">
        <v>3</v>
      </c>
      <c r="K197" s="88"/>
      <c r="L197" s="86" t="s">
        <v>4</v>
      </c>
      <c r="M197" s="106"/>
      <c r="N197" s="88" t="s">
        <v>5</v>
      </c>
      <c r="O197" s="88"/>
      <c r="P197" s="86" t="s">
        <v>6</v>
      </c>
      <c r="Q197" s="106"/>
      <c r="R197" s="88" t="s">
        <v>7</v>
      </c>
      <c r="S197" s="88"/>
      <c r="T197" s="86" t="s">
        <v>8</v>
      </c>
      <c r="U197" s="106"/>
      <c r="V197" s="88" t="s">
        <v>9</v>
      </c>
      <c r="W197" s="88"/>
      <c r="X197" s="107" t="s">
        <v>10</v>
      </c>
      <c r="Y197" s="107" t="s">
        <v>11</v>
      </c>
      <c r="Z197" s="107" t="s">
        <v>12</v>
      </c>
      <c r="AA197" s="107" t="s">
        <v>13</v>
      </c>
      <c r="AB197" s="107" t="s">
        <v>14</v>
      </c>
      <c r="AC197" s="107" t="s">
        <v>15</v>
      </c>
      <c r="AD197" s="107" t="s">
        <v>16</v>
      </c>
      <c r="AE197" s="107" t="s">
        <v>17</v>
      </c>
      <c r="AF197" s="107" t="s">
        <v>25</v>
      </c>
      <c r="AG197" s="108" t="s">
        <v>18</v>
      </c>
      <c r="AH197" s="109"/>
      <c r="AI197" s="80" t="s">
        <v>34</v>
      </c>
      <c r="AJ197" s="80"/>
    </row>
    <row r="198" spans="1:36" ht="15.75" customHeight="1" thickTop="1" thickBot="1" x14ac:dyDescent="0.3">
      <c r="A198" s="110"/>
      <c r="B198" s="86"/>
      <c r="C198" s="88"/>
      <c r="D198" s="88"/>
      <c r="E198" s="88"/>
      <c r="F198" s="88"/>
      <c r="G198" s="88"/>
      <c r="H198" s="21" t="s">
        <v>20</v>
      </c>
      <c r="I198" s="22" t="s">
        <v>19</v>
      </c>
      <c r="J198" s="23" t="s">
        <v>20</v>
      </c>
      <c r="K198" s="23" t="s">
        <v>19</v>
      </c>
      <c r="L198" s="21" t="s">
        <v>20</v>
      </c>
      <c r="M198" s="22" t="s">
        <v>19</v>
      </c>
      <c r="N198" s="23" t="s">
        <v>20</v>
      </c>
      <c r="O198" s="23" t="s">
        <v>19</v>
      </c>
      <c r="P198" s="21" t="s">
        <v>20</v>
      </c>
      <c r="Q198" s="22" t="s">
        <v>19</v>
      </c>
      <c r="R198" s="23" t="s">
        <v>20</v>
      </c>
      <c r="S198" s="23" t="s">
        <v>19</v>
      </c>
      <c r="T198" s="21" t="s">
        <v>20</v>
      </c>
      <c r="U198" s="22" t="s">
        <v>19</v>
      </c>
      <c r="V198" s="23" t="s">
        <v>20</v>
      </c>
      <c r="W198" s="23" t="s">
        <v>19</v>
      </c>
      <c r="X198" s="91"/>
      <c r="Y198" s="91"/>
      <c r="Z198" s="91"/>
      <c r="AA198" s="91"/>
      <c r="AB198" s="91"/>
      <c r="AC198" s="91"/>
      <c r="AD198" s="91"/>
      <c r="AE198" s="91"/>
      <c r="AF198" s="91"/>
      <c r="AG198" s="24" t="s">
        <v>20</v>
      </c>
      <c r="AH198" s="25" t="s">
        <v>19</v>
      </c>
      <c r="AI198" s="80"/>
      <c r="AJ198" s="80"/>
    </row>
    <row r="199" spans="1:36" ht="15.75" customHeight="1" thickTop="1" thickBot="1" x14ac:dyDescent="0.3">
      <c r="A199" s="110"/>
      <c r="B199" s="3" t="str">
        <f>B150</f>
        <v>برجاء إدخال إسم الصنف</v>
      </c>
      <c r="C199" s="4">
        <f>C150</f>
        <v>1</v>
      </c>
      <c r="D199" s="4">
        <f>X199/C199</f>
        <v>0</v>
      </c>
      <c r="E199" s="4">
        <f>Y199/C199</f>
        <v>0</v>
      </c>
      <c r="F199" s="4">
        <f>Z199/C199</f>
        <v>0</v>
      </c>
      <c r="G199" s="4">
        <f>AA199/C199</f>
        <v>0</v>
      </c>
      <c r="H199" s="5">
        <f t="shared" ref="H199:I238" si="72">AG150</f>
        <v>0</v>
      </c>
      <c r="I199" s="6">
        <f t="shared" si="72"/>
        <v>0</v>
      </c>
      <c r="J199" s="7"/>
      <c r="K199" s="8"/>
      <c r="L199" s="5"/>
      <c r="M199" s="6"/>
      <c r="N199" s="7"/>
      <c r="O199" s="8"/>
      <c r="P199" s="5"/>
      <c r="Q199" s="6"/>
      <c r="R199" s="7"/>
      <c r="S199" s="8"/>
      <c r="T199" s="5"/>
      <c r="U199" s="6"/>
      <c r="V199" s="7"/>
      <c r="W199" s="8"/>
      <c r="X199" s="9">
        <f>X150</f>
        <v>0</v>
      </c>
      <c r="Y199" s="10">
        <f t="shared" ref="Y199:AA199" si="73">Y150</f>
        <v>0</v>
      </c>
      <c r="Z199" s="10">
        <f t="shared" si="73"/>
        <v>0</v>
      </c>
      <c r="AA199" s="10">
        <f t="shared" si="73"/>
        <v>0</v>
      </c>
      <c r="AB199" s="10">
        <f>P199*X199+Q199*D199</f>
        <v>0</v>
      </c>
      <c r="AC199" s="10">
        <f>R199*Y199+S199*E199</f>
        <v>0</v>
      </c>
      <c r="AD199" s="10">
        <f>T199*Z199+U199*F199</f>
        <v>0</v>
      </c>
      <c r="AE199" s="10">
        <f>V199*AA199+W199*G199</f>
        <v>0</v>
      </c>
      <c r="AF199" s="11">
        <f>H199*C199+I199+J199*C199+K199-L199*C199-M199+N199*C199+O199-P199*C199-Q199-R199*C199-S199-T199*C199-U199-V199*C199-W199</f>
        <v>0</v>
      </c>
      <c r="AG199" s="12">
        <f>ROUNDDOWN(AF199/C199,0)</f>
        <v>0</v>
      </c>
      <c r="AH199" s="46">
        <f>AF199-AG199*C199</f>
        <v>0</v>
      </c>
      <c r="AI199" s="80"/>
      <c r="AJ199" s="80"/>
    </row>
    <row r="200" spans="1:36" ht="15.75" customHeight="1" thickTop="1" thickBot="1" x14ac:dyDescent="0.3">
      <c r="A200" s="110"/>
      <c r="B200" s="44" t="str">
        <f t="shared" ref="B200:C215" si="74">B151</f>
        <v>برجاء إدخال إسم الصنف</v>
      </c>
      <c r="C200" s="26">
        <f t="shared" si="74"/>
        <v>1</v>
      </c>
      <c r="D200" s="26">
        <f t="shared" ref="D200:D238" si="75">X200/C200</f>
        <v>0</v>
      </c>
      <c r="E200" s="26">
        <f t="shared" ref="E200:E238" si="76">Y200/C200</f>
        <v>0</v>
      </c>
      <c r="F200" s="26">
        <f t="shared" ref="F200:F238" si="77">Z200/C200</f>
        <v>0</v>
      </c>
      <c r="G200" s="26">
        <f t="shared" ref="G200:G238" si="78">AA200/C200</f>
        <v>0</v>
      </c>
      <c r="H200" s="27">
        <f t="shared" si="72"/>
        <v>0</v>
      </c>
      <c r="I200" s="28">
        <f t="shared" si="72"/>
        <v>0</v>
      </c>
      <c r="J200" s="29"/>
      <c r="K200" s="30"/>
      <c r="L200" s="27"/>
      <c r="M200" s="28"/>
      <c r="N200" s="29"/>
      <c r="O200" s="30"/>
      <c r="P200" s="27"/>
      <c r="Q200" s="28"/>
      <c r="R200" s="29"/>
      <c r="S200" s="30"/>
      <c r="T200" s="27"/>
      <c r="U200" s="28"/>
      <c r="V200" s="29"/>
      <c r="W200" s="30"/>
      <c r="X200" s="31">
        <f t="shared" ref="X200:AA215" si="79">X151</f>
        <v>0</v>
      </c>
      <c r="Y200" s="32">
        <f t="shared" si="79"/>
        <v>0</v>
      </c>
      <c r="Z200" s="32">
        <f t="shared" si="79"/>
        <v>0</v>
      </c>
      <c r="AA200" s="32">
        <f t="shared" si="79"/>
        <v>0</v>
      </c>
      <c r="AB200" s="32">
        <f t="shared" ref="AB200:AB238" si="80">P200*X200+Q200*D200</f>
        <v>0</v>
      </c>
      <c r="AC200" s="32">
        <f t="shared" ref="AC200:AC238" si="81">R200*Y200+S200*E200</f>
        <v>0</v>
      </c>
      <c r="AD200" s="32">
        <f t="shared" ref="AD200:AD238" si="82">T200*Z200+U200*F200</f>
        <v>0</v>
      </c>
      <c r="AE200" s="32">
        <f t="shared" ref="AE200:AE238" si="83">V200*AA200+W200*G200</f>
        <v>0</v>
      </c>
      <c r="AF200" s="33">
        <f t="shared" ref="AF200:AF238" si="84">H200*C200+I200+J200*C200+K200-L200*C200-M200+N200*C200+O200-P200*C200-Q200-R200*C200-S200-T200*C200-U200-V200*C200-W200</f>
        <v>0</v>
      </c>
      <c r="AG200" s="34">
        <f t="shared" ref="AG200:AG238" si="85">ROUNDDOWN(AF200/C200,0)</f>
        <v>0</v>
      </c>
      <c r="AH200" s="47">
        <f t="shared" ref="AH200:AH238" si="86">AF200-AG200*C200</f>
        <v>0</v>
      </c>
      <c r="AI200" s="80"/>
      <c r="AJ200" s="80"/>
    </row>
    <row r="201" spans="1:36" ht="15.75" customHeight="1" thickTop="1" thickBot="1" x14ac:dyDescent="0.3">
      <c r="A201" s="110"/>
      <c r="B201" s="3" t="str">
        <f t="shared" si="74"/>
        <v>برجاء إدخال إسم الصنف</v>
      </c>
      <c r="C201" s="4">
        <f t="shared" si="74"/>
        <v>1</v>
      </c>
      <c r="D201" s="4">
        <f t="shared" si="75"/>
        <v>0</v>
      </c>
      <c r="E201" s="4">
        <f t="shared" si="76"/>
        <v>0</v>
      </c>
      <c r="F201" s="4">
        <f t="shared" si="77"/>
        <v>0</v>
      </c>
      <c r="G201" s="4">
        <f t="shared" si="78"/>
        <v>0</v>
      </c>
      <c r="H201" s="13">
        <f t="shared" si="72"/>
        <v>0</v>
      </c>
      <c r="I201" s="14">
        <f t="shared" si="72"/>
        <v>0</v>
      </c>
      <c r="J201" s="15"/>
      <c r="K201" s="16"/>
      <c r="L201" s="13"/>
      <c r="M201" s="14"/>
      <c r="N201" s="15"/>
      <c r="O201" s="16"/>
      <c r="P201" s="13"/>
      <c r="Q201" s="14"/>
      <c r="R201" s="15"/>
      <c r="S201" s="16"/>
      <c r="T201" s="13"/>
      <c r="U201" s="14"/>
      <c r="V201" s="15"/>
      <c r="W201" s="16"/>
      <c r="X201" s="17">
        <f t="shared" si="79"/>
        <v>0</v>
      </c>
      <c r="Y201" s="18">
        <f t="shared" si="79"/>
        <v>0</v>
      </c>
      <c r="Z201" s="18">
        <f t="shared" si="79"/>
        <v>0</v>
      </c>
      <c r="AA201" s="18">
        <f t="shared" si="79"/>
        <v>0</v>
      </c>
      <c r="AB201" s="18">
        <f t="shared" si="80"/>
        <v>0</v>
      </c>
      <c r="AC201" s="18">
        <f t="shared" si="81"/>
        <v>0</v>
      </c>
      <c r="AD201" s="18">
        <f t="shared" si="82"/>
        <v>0</v>
      </c>
      <c r="AE201" s="18">
        <f t="shared" si="83"/>
        <v>0</v>
      </c>
      <c r="AF201" s="19">
        <f t="shared" si="84"/>
        <v>0</v>
      </c>
      <c r="AG201" s="20">
        <f t="shared" si="85"/>
        <v>0</v>
      </c>
      <c r="AH201" s="48">
        <f t="shared" si="86"/>
        <v>0</v>
      </c>
      <c r="AI201" s="80"/>
      <c r="AJ201" s="80"/>
    </row>
    <row r="202" spans="1:36" ht="15.75" customHeight="1" thickTop="1" thickBot="1" x14ac:dyDescent="0.3">
      <c r="A202" s="110"/>
      <c r="B202" s="44" t="str">
        <f t="shared" si="74"/>
        <v>برجاء إدخال إسم الصنف</v>
      </c>
      <c r="C202" s="26">
        <f t="shared" si="74"/>
        <v>1</v>
      </c>
      <c r="D202" s="26">
        <f t="shared" si="75"/>
        <v>0</v>
      </c>
      <c r="E202" s="26">
        <f t="shared" si="76"/>
        <v>0</v>
      </c>
      <c r="F202" s="26">
        <f t="shared" si="77"/>
        <v>0</v>
      </c>
      <c r="G202" s="26">
        <f t="shared" si="78"/>
        <v>0</v>
      </c>
      <c r="H202" s="27">
        <f t="shared" si="72"/>
        <v>0</v>
      </c>
      <c r="I202" s="28">
        <f t="shared" si="72"/>
        <v>0</v>
      </c>
      <c r="J202" s="29"/>
      <c r="K202" s="30"/>
      <c r="L202" s="27"/>
      <c r="M202" s="28"/>
      <c r="N202" s="29"/>
      <c r="O202" s="30"/>
      <c r="P202" s="27"/>
      <c r="Q202" s="28"/>
      <c r="R202" s="29"/>
      <c r="S202" s="30"/>
      <c r="T202" s="27"/>
      <c r="U202" s="28"/>
      <c r="V202" s="29"/>
      <c r="W202" s="30"/>
      <c r="X202" s="31">
        <f t="shared" si="79"/>
        <v>0</v>
      </c>
      <c r="Y202" s="32">
        <f t="shared" si="79"/>
        <v>0</v>
      </c>
      <c r="Z202" s="32">
        <f t="shared" si="79"/>
        <v>0</v>
      </c>
      <c r="AA202" s="32">
        <f t="shared" si="79"/>
        <v>0</v>
      </c>
      <c r="AB202" s="32">
        <f t="shared" si="80"/>
        <v>0</v>
      </c>
      <c r="AC202" s="32">
        <f t="shared" si="81"/>
        <v>0</v>
      </c>
      <c r="AD202" s="32">
        <f t="shared" si="82"/>
        <v>0</v>
      </c>
      <c r="AE202" s="32">
        <f t="shared" si="83"/>
        <v>0</v>
      </c>
      <c r="AF202" s="33">
        <f t="shared" si="84"/>
        <v>0</v>
      </c>
      <c r="AG202" s="34">
        <f t="shared" si="85"/>
        <v>0</v>
      </c>
      <c r="AH202" s="47">
        <f t="shared" si="86"/>
        <v>0</v>
      </c>
      <c r="AI202" s="80"/>
      <c r="AJ202" s="80"/>
    </row>
    <row r="203" spans="1:36" ht="15.75" customHeight="1" thickTop="1" thickBot="1" x14ac:dyDescent="0.3">
      <c r="A203" s="110"/>
      <c r="B203" s="3" t="str">
        <f t="shared" si="74"/>
        <v>برجاء إدخال إسم الصنف</v>
      </c>
      <c r="C203" s="4">
        <f t="shared" si="74"/>
        <v>1</v>
      </c>
      <c r="D203" s="4">
        <f t="shared" si="75"/>
        <v>0</v>
      </c>
      <c r="E203" s="4">
        <f t="shared" si="76"/>
        <v>0</v>
      </c>
      <c r="F203" s="4">
        <f t="shared" si="77"/>
        <v>0</v>
      </c>
      <c r="G203" s="4">
        <f t="shared" si="78"/>
        <v>0</v>
      </c>
      <c r="H203" s="13">
        <f t="shared" si="72"/>
        <v>0</v>
      </c>
      <c r="I203" s="14">
        <f t="shared" si="72"/>
        <v>0</v>
      </c>
      <c r="J203" s="15"/>
      <c r="K203" s="16"/>
      <c r="L203" s="13"/>
      <c r="M203" s="14"/>
      <c r="N203" s="15"/>
      <c r="O203" s="16"/>
      <c r="P203" s="13"/>
      <c r="Q203" s="14"/>
      <c r="R203" s="15"/>
      <c r="S203" s="16"/>
      <c r="T203" s="13"/>
      <c r="U203" s="14"/>
      <c r="V203" s="15"/>
      <c r="W203" s="16"/>
      <c r="X203" s="17">
        <f t="shared" si="79"/>
        <v>0</v>
      </c>
      <c r="Y203" s="18">
        <f t="shared" si="79"/>
        <v>0</v>
      </c>
      <c r="Z203" s="18">
        <f t="shared" si="79"/>
        <v>0</v>
      </c>
      <c r="AA203" s="18">
        <f t="shared" si="79"/>
        <v>0</v>
      </c>
      <c r="AB203" s="18">
        <f t="shared" si="80"/>
        <v>0</v>
      </c>
      <c r="AC203" s="18">
        <f t="shared" si="81"/>
        <v>0</v>
      </c>
      <c r="AD203" s="18">
        <f t="shared" si="82"/>
        <v>0</v>
      </c>
      <c r="AE203" s="18">
        <f t="shared" si="83"/>
        <v>0</v>
      </c>
      <c r="AF203" s="19">
        <f t="shared" si="84"/>
        <v>0</v>
      </c>
      <c r="AG203" s="20">
        <f t="shared" si="85"/>
        <v>0</v>
      </c>
      <c r="AH203" s="48">
        <f t="shared" si="86"/>
        <v>0</v>
      </c>
      <c r="AI203" s="80"/>
      <c r="AJ203" s="80"/>
    </row>
    <row r="204" spans="1:36" ht="15.75" customHeight="1" thickTop="1" thickBot="1" x14ac:dyDescent="0.3">
      <c r="A204" s="110"/>
      <c r="B204" s="44" t="str">
        <f t="shared" si="74"/>
        <v>برجاء إدخال إسم الصنف</v>
      </c>
      <c r="C204" s="26">
        <f t="shared" si="74"/>
        <v>1</v>
      </c>
      <c r="D204" s="26">
        <f t="shared" si="75"/>
        <v>0</v>
      </c>
      <c r="E204" s="26">
        <f t="shared" si="76"/>
        <v>0</v>
      </c>
      <c r="F204" s="26">
        <f t="shared" si="77"/>
        <v>0</v>
      </c>
      <c r="G204" s="26">
        <f t="shared" si="78"/>
        <v>0</v>
      </c>
      <c r="H204" s="27">
        <f t="shared" si="72"/>
        <v>0</v>
      </c>
      <c r="I204" s="28">
        <f t="shared" si="72"/>
        <v>0</v>
      </c>
      <c r="J204" s="29"/>
      <c r="K204" s="30"/>
      <c r="L204" s="27"/>
      <c r="M204" s="28"/>
      <c r="N204" s="29"/>
      <c r="O204" s="30"/>
      <c r="P204" s="27"/>
      <c r="Q204" s="28"/>
      <c r="R204" s="29"/>
      <c r="S204" s="30"/>
      <c r="T204" s="27"/>
      <c r="U204" s="28"/>
      <c r="V204" s="29"/>
      <c r="W204" s="30"/>
      <c r="X204" s="31">
        <f t="shared" si="79"/>
        <v>0</v>
      </c>
      <c r="Y204" s="32">
        <f t="shared" si="79"/>
        <v>0</v>
      </c>
      <c r="Z204" s="32">
        <f t="shared" si="79"/>
        <v>0</v>
      </c>
      <c r="AA204" s="32">
        <f t="shared" si="79"/>
        <v>0</v>
      </c>
      <c r="AB204" s="32">
        <f t="shared" si="80"/>
        <v>0</v>
      </c>
      <c r="AC204" s="32">
        <f t="shared" si="81"/>
        <v>0</v>
      </c>
      <c r="AD204" s="32">
        <f t="shared" si="82"/>
        <v>0</v>
      </c>
      <c r="AE204" s="32">
        <f t="shared" si="83"/>
        <v>0</v>
      </c>
      <c r="AF204" s="33">
        <f t="shared" si="84"/>
        <v>0</v>
      </c>
      <c r="AG204" s="34">
        <f t="shared" si="85"/>
        <v>0</v>
      </c>
      <c r="AH204" s="47">
        <f t="shared" si="86"/>
        <v>0</v>
      </c>
      <c r="AI204" s="80"/>
      <c r="AJ204" s="80"/>
    </row>
    <row r="205" spans="1:36" ht="15.75" customHeight="1" thickTop="1" thickBot="1" x14ac:dyDescent="0.3">
      <c r="A205" s="110"/>
      <c r="B205" s="3" t="str">
        <f t="shared" si="74"/>
        <v>برجاء إدخال إسم الصنف</v>
      </c>
      <c r="C205" s="4">
        <f t="shared" si="74"/>
        <v>1</v>
      </c>
      <c r="D205" s="4">
        <f t="shared" si="75"/>
        <v>0</v>
      </c>
      <c r="E205" s="4">
        <f t="shared" si="76"/>
        <v>0</v>
      </c>
      <c r="F205" s="4">
        <f t="shared" si="77"/>
        <v>0</v>
      </c>
      <c r="G205" s="4">
        <f t="shared" si="78"/>
        <v>0</v>
      </c>
      <c r="H205" s="13">
        <f t="shared" si="72"/>
        <v>0</v>
      </c>
      <c r="I205" s="14">
        <f t="shared" si="72"/>
        <v>0</v>
      </c>
      <c r="J205" s="15"/>
      <c r="K205" s="16"/>
      <c r="L205" s="13"/>
      <c r="M205" s="14"/>
      <c r="N205" s="15"/>
      <c r="O205" s="16"/>
      <c r="P205" s="13"/>
      <c r="Q205" s="14"/>
      <c r="R205" s="15"/>
      <c r="S205" s="16"/>
      <c r="T205" s="13"/>
      <c r="U205" s="14"/>
      <c r="V205" s="15"/>
      <c r="W205" s="16"/>
      <c r="X205" s="17">
        <f t="shared" si="79"/>
        <v>0</v>
      </c>
      <c r="Y205" s="18">
        <f t="shared" si="79"/>
        <v>0</v>
      </c>
      <c r="Z205" s="18">
        <f t="shared" si="79"/>
        <v>0</v>
      </c>
      <c r="AA205" s="18">
        <f t="shared" si="79"/>
        <v>0</v>
      </c>
      <c r="AB205" s="18">
        <f t="shared" si="80"/>
        <v>0</v>
      </c>
      <c r="AC205" s="18">
        <f t="shared" si="81"/>
        <v>0</v>
      </c>
      <c r="AD205" s="18">
        <f t="shared" si="82"/>
        <v>0</v>
      </c>
      <c r="AE205" s="18">
        <f t="shared" si="83"/>
        <v>0</v>
      </c>
      <c r="AF205" s="19">
        <f t="shared" si="84"/>
        <v>0</v>
      </c>
      <c r="AG205" s="20">
        <f t="shared" si="85"/>
        <v>0</v>
      </c>
      <c r="AH205" s="48">
        <f t="shared" si="86"/>
        <v>0</v>
      </c>
      <c r="AI205" s="79"/>
      <c r="AJ205" s="79"/>
    </row>
    <row r="206" spans="1:36" ht="15.75" customHeight="1" thickTop="1" thickBot="1" x14ac:dyDescent="0.3">
      <c r="A206" s="110"/>
      <c r="B206" s="44" t="str">
        <f t="shared" si="74"/>
        <v>برجاء إدخال إسم الصنف</v>
      </c>
      <c r="C206" s="26">
        <f t="shared" si="74"/>
        <v>1</v>
      </c>
      <c r="D206" s="26">
        <f t="shared" si="75"/>
        <v>0</v>
      </c>
      <c r="E206" s="26">
        <f t="shared" si="76"/>
        <v>0</v>
      </c>
      <c r="F206" s="26">
        <f t="shared" si="77"/>
        <v>0</v>
      </c>
      <c r="G206" s="26">
        <f t="shared" si="78"/>
        <v>0</v>
      </c>
      <c r="H206" s="27">
        <f t="shared" si="72"/>
        <v>0</v>
      </c>
      <c r="I206" s="28">
        <f t="shared" si="72"/>
        <v>0</v>
      </c>
      <c r="J206" s="29"/>
      <c r="K206" s="30"/>
      <c r="L206" s="27"/>
      <c r="M206" s="28"/>
      <c r="N206" s="29"/>
      <c r="O206" s="30"/>
      <c r="P206" s="27"/>
      <c r="Q206" s="28"/>
      <c r="R206" s="29"/>
      <c r="S206" s="30"/>
      <c r="T206" s="27"/>
      <c r="U206" s="28"/>
      <c r="V206" s="29"/>
      <c r="W206" s="30"/>
      <c r="X206" s="31">
        <f t="shared" si="79"/>
        <v>0</v>
      </c>
      <c r="Y206" s="32">
        <f t="shared" si="79"/>
        <v>0</v>
      </c>
      <c r="Z206" s="32">
        <f t="shared" si="79"/>
        <v>0</v>
      </c>
      <c r="AA206" s="32">
        <f t="shared" si="79"/>
        <v>0</v>
      </c>
      <c r="AB206" s="32">
        <f t="shared" si="80"/>
        <v>0</v>
      </c>
      <c r="AC206" s="32">
        <f t="shared" si="81"/>
        <v>0</v>
      </c>
      <c r="AD206" s="32">
        <f t="shared" si="82"/>
        <v>0</v>
      </c>
      <c r="AE206" s="32">
        <f t="shared" si="83"/>
        <v>0</v>
      </c>
      <c r="AF206" s="33">
        <f t="shared" si="84"/>
        <v>0</v>
      </c>
      <c r="AG206" s="34">
        <f t="shared" si="85"/>
        <v>0</v>
      </c>
      <c r="AH206" s="47">
        <f t="shared" si="86"/>
        <v>0</v>
      </c>
      <c r="AI206" s="79"/>
      <c r="AJ206" s="79"/>
    </row>
    <row r="207" spans="1:36" ht="15.75" customHeight="1" thickTop="1" thickBot="1" x14ac:dyDescent="0.3">
      <c r="A207" s="110"/>
      <c r="B207" s="3" t="str">
        <f t="shared" si="74"/>
        <v>برجاء إدخال إسم الصنف</v>
      </c>
      <c r="C207" s="4">
        <f t="shared" si="74"/>
        <v>1</v>
      </c>
      <c r="D207" s="4">
        <f t="shared" si="75"/>
        <v>0</v>
      </c>
      <c r="E207" s="4">
        <f t="shared" si="76"/>
        <v>0</v>
      </c>
      <c r="F207" s="4">
        <f t="shared" si="77"/>
        <v>0</v>
      </c>
      <c r="G207" s="4">
        <f t="shared" si="78"/>
        <v>0</v>
      </c>
      <c r="H207" s="13">
        <f t="shared" si="72"/>
        <v>0</v>
      </c>
      <c r="I207" s="14">
        <f t="shared" si="72"/>
        <v>0</v>
      </c>
      <c r="J207" s="15"/>
      <c r="K207" s="16"/>
      <c r="L207" s="13"/>
      <c r="M207" s="14"/>
      <c r="N207" s="15"/>
      <c r="O207" s="16"/>
      <c r="P207" s="13"/>
      <c r="Q207" s="14"/>
      <c r="R207" s="15"/>
      <c r="S207" s="16"/>
      <c r="T207" s="13"/>
      <c r="U207" s="14"/>
      <c r="V207" s="15"/>
      <c r="W207" s="16"/>
      <c r="X207" s="17">
        <f t="shared" si="79"/>
        <v>0</v>
      </c>
      <c r="Y207" s="18">
        <f t="shared" si="79"/>
        <v>0</v>
      </c>
      <c r="Z207" s="18">
        <f t="shared" si="79"/>
        <v>0</v>
      </c>
      <c r="AA207" s="18">
        <f t="shared" si="79"/>
        <v>0</v>
      </c>
      <c r="AB207" s="18">
        <f t="shared" si="80"/>
        <v>0</v>
      </c>
      <c r="AC207" s="18">
        <f t="shared" si="81"/>
        <v>0</v>
      </c>
      <c r="AD207" s="18">
        <f t="shared" si="82"/>
        <v>0</v>
      </c>
      <c r="AE207" s="18">
        <f t="shared" si="83"/>
        <v>0</v>
      </c>
      <c r="AF207" s="19">
        <f t="shared" si="84"/>
        <v>0</v>
      </c>
      <c r="AG207" s="20">
        <f t="shared" si="85"/>
        <v>0</v>
      </c>
      <c r="AH207" s="48">
        <f t="shared" si="86"/>
        <v>0</v>
      </c>
      <c r="AI207" s="79"/>
      <c r="AJ207" s="79"/>
    </row>
    <row r="208" spans="1:36" ht="15.75" customHeight="1" thickTop="1" thickBot="1" x14ac:dyDescent="0.3">
      <c r="A208" s="110"/>
      <c r="B208" s="44" t="str">
        <f t="shared" si="74"/>
        <v>برجاء إدخال إسم الصنف</v>
      </c>
      <c r="C208" s="26">
        <f t="shared" si="74"/>
        <v>1</v>
      </c>
      <c r="D208" s="26">
        <f t="shared" si="75"/>
        <v>0</v>
      </c>
      <c r="E208" s="26">
        <f t="shared" si="76"/>
        <v>0</v>
      </c>
      <c r="F208" s="26">
        <f t="shared" si="77"/>
        <v>0</v>
      </c>
      <c r="G208" s="26">
        <f t="shared" si="78"/>
        <v>0</v>
      </c>
      <c r="H208" s="27">
        <f t="shared" si="72"/>
        <v>0</v>
      </c>
      <c r="I208" s="28">
        <f t="shared" si="72"/>
        <v>0</v>
      </c>
      <c r="J208" s="29"/>
      <c r="K208" s="30"/>
      <c r="L208" s="27"/>
      <c r="M208" s="28"/>
      <c r="N208" s="29"/>
      <c r="O208" s="30"/>
      <c r="P208" s="27"/>
      <c r="Q208" s="28"/>
      <c r="R208" s="29"/>
      <c r="S208" s="30"/>
      <c r="T208" s="27"/>
      <c r="U208" s="28"/>
      <c r="V208" s="29"/>
      <c r="W208" s="30"/>
      <c r="X208" s="31">
        <f t="shared" si="79"/>
        <v>0</v>
      </c>
      <c r="Y208" s="32">
        <f t="shared" si="79"/>
        <v>0</v>
      </c>
      <c r="Z208" s="32">
        <f t="shared" si="79"/>
        <v>0</v>
      </c>
      <c r="AA208" s="32">
        <f t="shared" si="79"/>
        <v>0</v>
      </c>
      <c r="AB208" s="32">
        <f t="shared" si="80"/>
        <v>0</v>
      </c>
      <c r="AC208" s="32">
        <f t="shared" si="81"/>
        <v>0</v>
      </c>
      <c r="AD208" s="32">
        <f t="shared" si="82"/>
        <v>0</v>
      </c>
      <c r="AE208" s="32">
        <f t="shared" si="83"/>
        <v>0</v>
      </c>
      <c r="AF208" s="33">
        <f t="shared" si="84"/>
        <v>0</v>
      </c>
      <c r="AG208" s="34">
        <f t="shared" si="85"/>
        <v>0</v>
      </c>
      <c r="AH208" s="47">
        <f t="shared" si="86"/>
        <v>0</v>
      </c>
      <c r="AI208" s="79"/>
      <c r="AJ208" s="79"/>
    </row>
    <row r="209" spans="1:36" ht="15.75" customHeight="1" thickTop="1" thickBot="1" x14ac:dyDescent="0.3">
      <c r="A209" s="110"/>
      <c r="B209" s="3" t="str">
        <f t="shared" si="74"/>
        <v>برجاء إدخال إسم الصنف</v>
      </c>
      <c r="C209" s="4">
        <f t="shared" si="74"/>
        <v>1</v>
      </c>
      <c r="D209" s="4">
        <f t="shared" si="75"/>
        <v>0</v>
      </c>
      <c r="E209" s="4">
        <f t="shared" si="76"/>
        <v>0</v>
      </c>
      <c r="F209" s="4">
        <f t="shared" si="77"/>
        <v>0</v>
      </c>
      <c r="G209" s="4">
        <f t="shared" si="78"/>
        <v>0</v>
      </c>
      <c r="H209" s="13">
        <f t="shared" si="72"/>
        <v>0</v>
      </c>
      <c r="I209" s="14">
        <f t="shared" si="72"/>
        <v>0</v>
      </c>
      <c r="J209" s="15"/>
      <c r="K209" s="16"/>
      <c r="L209" s="13"/>
      <c r="M209" s="14"/>
      <c r="N209" s="15"/>
      <c r="O209" s="16"/>
      <c r="P209" s="13"/>
      <c r="Q209" s="14"/>
      <c r="R209" s="15"/>
      <c r="S209" s="16"/>
      <c r="T209" s="13"/>
      <c r="U209" s="14"/>
      <c r="V209" s="15"/>
      <c r="W209" s="16"/>
      <c r="X209" s="17">
        <f t="shared" si="79"/>
        <v>0</v>
      </c>
      <c r="Y209" s="18">
        <f t="shared" si="79"/>
        <v>0</v>
      </c>
      <c r="Z209" s="18">
        <f t="shared" si="79"/>
        <v>0</v>
      </c>
      <c r="AA209" s="18">
        <f t="shared" si="79"/>
        <v>0</v>
      </c>
      <c r="AB209" s="18">
        <f t="shared" si="80"/>
        <v>0</v>
      </c>
      <c r="AC209" s="18">
        <f t="shared" si="81"/>
        <v>0</v>
      </c>
      <c r="AD209" s="18">
        <f t="shared" si="82"/>
        <v>0</v>
      </c>
      <c r="AE209" s="18">
        <f t="shared" si="83"/>
        <v>0</v>
      </c>
      <c r="AF209" s="19">
        <f t="shared" si="84"/>
        <v>0</v>
      </c>
      <c r="AG209" s="20">
        <f t="shared" si="85"/>
        <v>0</v>
      </c>
      <c r="AH209" s="48">
        <f t="shared" si="86"/>
        <v>0</v>
      </c>
      <c r="AI209" s="79"/>
      <c r="AJ209" s="79"/>
    </row>
    <row r="210" spans="1:36" ht="15.75" customHeight="1" thickTop="1" thickBot="1" x14ac:dyDescent="0.3">
      <c r="A210" s="110"/>
      <c r="B210" s="44" t="str">
        <f t="shared" si="74"/>
        <v>برجاء إدخال إسم الصنف</v>
      </c>
      <c r="C210" s="26">
        <f t="shared" si="74"/>
        <v>1</v>
      </c>
      <c r="D210" s="26">
        <f t="shared" si="75"/>
        <v>0</v>
      </c>
      <c r="E210" s="26">
        <f t="shared" si="76"/>
        <v>0</v>
      </c>
      <c r="F210" s="26">
        <f t="shared" si="77"/>
        <v>0</v>
      </c>
      <c r="G210" s="26">
        <f t="shared" si="78"/>
        <v>0</v>
      </c>
      <c r="H210" s="27">
        <f t="shared" si="72"/>
        <v>0</v>
      </c>
      <c r="I210" s="28">
        <f t="shared" si="72"/>
        <v>0</v>
      </c>
      <c r="J210" s="29"/>
      <c r="K210" s="30"/>
      <c r="L210" s="27"/>
      <c r="M210" s="28"/>
      <c r="N210" s="29"/>
      <c r="O210" s="30"/>
      <c r="P210" s="27"/>
      <c r="Q210" s="28"/>
      <c r="R210" s="29"/>
      <c r="S210" s="30"/>
      <c r="T210" s="27"/>
      <c r="U210" s="28"/>
      <c r="V210" s="29"/>
      <c r="W210" s="30"/>
      <c r="X210" s="31">
        <f t="shared" si="79"/>
        <v>0</v>
      </c>
      <c r="Y210" s="32">
        <f t="shared" si="79"/>
        <v>0</v>
      </c>
      <c r="Z210" s="32">
        <f t="shared" si="79"/>
        <v>0</v>
      </c>
      <c r="AA210" s="32">
        <f t="shared" si="79"/>
        <v>0</v>
      </c>
      <c r="AB210" s="32">
        <f t="shared" si="80"/>
        <v>0</v>
      </c>
      <c r="AC210" s="32">
        <f t="shared" si="81"/>
        <v>0</v>
      </c>
      <c r="AD210" s="32">
        <f t="shared" si="82"/>
        <v>0</v>
      </c>
      <c r="AE210" s="32">
        <f t="shared" si="83"/>
        <v>0</v>
      </c>
      <c r="AF210" s="33">
        <f t="shared" si="84"/>
        <v>0</v>
      </c>
      <c r="AG210" s="34">
        <f t="shared" si="85"/>
        <v>0</v>
      </c>
      <c r="AH210" s="47">
        <f t="shared" si="86"/>
        <v>0</v>
      </c>
      <c r="AI210" s="79"/>
      <c r="AJ210" s="79"/>
    </row>
    <row r="211" spans="1:36" ht="15.75" customHeight="1" thickTop="1" thickBot="1" x14ac:dyDescent="0.3">
      <c r="A211" s="110"/>
      <c r="B211" s="3" t="str">
        <f t="shared" si="74"/>
        <v>برجاء إدخال إسم الصنف</v>
      </c>
      <c r="C211" s="4">
        <f t="shared" si="74"/>
        <v>1</v>
      </c>
      <c r="D211" s="4">
        <f t="shared" si="75"/>
        <v>0</v>
      </c>
      <c r="E211" s="4">
        <f t="shared" si="76"/>
        <v>0</v>
      </c>
      <c r="F211" s="4">
        <f t="shared" si="77"/>
        <v>0</v>
      </c>
      <c r="G211" s="4">
        <f t="shared" si="78"/>
        <v>0</v>
      </c>
      <c r="H211" s="13">
        <f t="shared" si="72"/>
        <v>0</v>
      </c>
      <c r="I211" s="14">
        <f t="shared" si="72"/>
        <v>0</v>
      </c>
      <c r="J211" s="15"/>
      <c r="K211" s="16"/>
      <c r="L211" s="13"/>
      <c r="M211" s="14"/>
      <c r="N211" s="15"/>
      <c r="O211" s="16"/>
      <c r="P211" s="13"/>
      <c r="Q211" s="14"/>
      <c r="R211" s="15"/>
      <c r="S211" s="16"/>
      <c r="T211" s="13"/>
      <c r="U211" s="14"/>
      <c r="V211" s="15"/>
      <c r="W211" s="16"/>
      <c r="X211" s="17">
        <f t="shared" si="79"/>
        <v>0</v>
      </c>
      <c r="Y211" s="18">
        <f t="shared" si="79"/>
        <v>0</v>
      </c>
      <c r="Z211" s="18">
        <f t="shared" si="79"/>
        <v>0</v>
      </c>
      <c r="AA211" s="18">
        <f t="shared" si="79"/>
        <v>0</v>
      </c>
      <c r="AB211" s="18">
        <f t="shared" si="80"/>
        <v>0</v>
      </c>
      <c r="AC211" s="18">
        <f t="shared" si="81"/>
        <v>0</v>
      </c>
      <c r="AD211" s="18">
        <f t="shared" si="82"/>
        <v>0</v>
      </c>
      <c r="AE211" s="18">
        <f t="shared" si="83"/>
        <v>0</v>
      </c>
      <c r="AF211" s="19">
        <f t="shared" si="84"/>
        <v>0</v>
      </c>
      <c r="AG211" s="20">
        <f t="shared" si="85"/>
        <v>0</v>
      </c>
      <c r="AH211" s="48">
        <f t="shared" si="86"/>
        <v>0</v>
      </c>
      <c r="AI211" s="79"/>
      <c r="AJ211" s="79"/>
    </row>
    <row r="212" spans="1:36" ht="15.75" customHeight="1" thickTop="1" thickBot="1" x14ac:dyDescent="0.3">
      <c r="A212" s="110"/>
      <c r="B212" s="44" t="str">
        <f t="shared" si="74"/>
        <v>برجاء إدخال إسم الصنف</v>
      </c>
      <c r="C212" s="26">
        <f t="shared" si="74"/>
        <v>1</v>
      </c>
      <c r="D212" s="26">
        <f t="shared" si="75"/>
        <v>0</v>
      </c>
      <c r="E212" s="26">
        <f t="shared" si="76"/>
        <v>0</v>
      </c>
      <c r="F212" s="26">
        <f t="shared" si="77"/>
        <v>0</v>
      </c>
      <c r="G212" s="26">
        <f t="shared" si="78"/>
        <v>0</v>
      </c>
      <c r="H212" s="27">
        <f t="shared" si="72"/>
        <v>0</v>
      </c>
      <c r="I212" s="28">
        <f t="shared" si="72"/>
        <v>0</v>
      </c>
      <c r="J212" s="29"/>
      <c r="K212" s="30"/>
      <c r="L212" s="27"/>
      <c r="M212" s="28"/>
      <c r="N212" s="29"/>
      <c r="O212" s="30"/>
      <c r="P212" s="27"/>
      <c r="Q212" s="28"/>
      <c r="R212" s="29"/>
      <c r="S212" s="30"/>
      <c r="T212" s="27"/>
      <c r="U212" s="28"/>
      <c r="V212" s="29"/>
      <c r="W212" s="30"/>
      <c r="X212" s="31">
        <f t="shared" si="79"/>
        <v>0</v>
      </c>
      <c r="Y212" s="32">
        <f t="shared" si="79"/>
        <v>0</v>
      </c>
      <c r="Z212" s="32">
        <f t="shared" si="79"/>
        <v>0</v>
      </c>
      <c r="AA212" s="32">
        <f t="shared" si="79"/>
        <v>0</v>
      </c>
      <c r="AB212" s="32">
        <f t="shared" si="80"/>
        <v>0</v>
      </c>
      <c r="AC212" s="32">
        <f t="shared" si="81"/>
        <v>0</v>
      </c>
      <c r="AD212" s="32">
        <f t="shared" si="82"/>
        <v>0</v>
      </c>
      <c r="AE212" s="32">
        <f t="shared" si="83"/>
        <v>0</v>
      </c>
      <c r="AF212" s="33">
        <f t="shared" si="84"/>
        <v>0</v>
      </c>
      <c r="AG212" s="34">
        <f t="shared" si="85"/>
        <v>0</v>
      </c>
      <c r="AH212" s="47">
        <f t="shared" si="86"/>
        <v>0</v>
      </c>
      <c r="AI212" s="79"/>
      <c r="AJ212" s="79"/>
    </row>
    <row r="213" spans="1:36" ht="15.75" customHeight="1" thickTop="1" thickBot="1" x14ac:dyDescent="0.3">
      <c r="A213" s="110"/>
      <c r="B213" s="3" t="str">
        <f t="shared" si="74"/>
        <v>برجاء إدخال إسم الصنف</v>
      </c>
      <c r="C213" s="4">
        <f t="shared" si="74"/>
        <v>1</v>
      </c>
      <c r="D213" s="4">
        <f t="shared" si="75"/>
        <v>0</v>
      </c>
      <c r="E213" s="4">
        <f t="shared" si="76"/>
        <v>0</v>
      </c>
      <c r="F213" s="4">
        <f t="shared" si="77"/>
        <v>0</v>
      </c>
      <c r="G213" s="4">
        <f t="shared" si="78"/>
        <v>0</v>
      </c>
      <c r="H213" s="13">
        <f t="shared" si="72"/>
        <v>0</v>
      </c>
      <c r="I213" s="14">
        <f t="shared" si="72"/>
        <v>0</v>
      </c>
      <c r="J213" s="15"/>
      <c r="K213" s="16"/>
      <c r="L213" s="13"/>
      <c r="M213" s="14"/>
      <c r="N213" s="15"/>
      <c r="O213" s="16"/>
      <c r="P213" s="13"/>
      <c r="Q213" s="14"/>
      <c r="R213" s="15"/>
      <c r="S213" s="16"/>
      <c r="T213" s="13"/>
      <c r="U213" s="14"/>
      <c r="V213" s="15"/>
      <c r="W213" s="16"/>
      <c r="X213" s="17">
        <f t="shared" si="79"/>
        <v>0</v>
      </c>
      <c r="Y213" s="18">
        <f t="shared" si="79"/>
        <v>0</v>
      </c>
      <c r="Z213" s="18">
        <f t="shared" si="79"/>
        <v>0</v>
      </c>
      <c r="AA213" s="18">
        <f t="shared" si="79"/>
        <v>0</v>
      </c>
      <c r="AB213" s="18">
        <f t="shared" si="80"/>
        <v>0</v>
      </c>
      <c r="AC213" s="18">
        <f t="shared" si="81"/>
        <v>0</v>
      </c>
      <c r="AD213" s="18">
        <f t="shared" si="82"/>
        <v>0</v>
      </c>
      <c r="AE213" s="18">
        <f t="shared" si="83"/>
        <v>0</v>
      </c>
      <c r="AF213" s="19">
        <f t="shared" si="84"/>
        <v>0</v>
      </c>
      <c r="AG213" s="20">
        <f t="shared" si="85"/>
        <v>0</v>
      </c>
      <c r="AH213" s="48">
        <f t="shared" si="86"/>
        <v>0</v>
      </c>
      <c r="AI213" s="80" t="s">
        <v>32</v>
      </c>
      <c r="AJ213" s="80"/>
    </row>
    <row r="214" spans="1:36" ht="15.75" customHeight="1" thickTop="1" thickBot="1" x14ac:dyDescent="0.3">
      <c r="A214" s="110"/>
      <c r="B214" s="44" t="str">
        <f t="shared" si="74"/>
        <v>برجاء إدخال إسم الصنف</v>
      </c>
      <c r="C214" s="26">
        <f t="shared" si="74"/>
        <v>1</v>
      </c>
      <c r="D214" s="26">
        <f t="shared" si="75"/>
        <v>0</v>
      </c>
      <c r="E214" s="26">
        <f t="shared" si="76"/>
        <v>0</v>
      </c>
      <c r="F214" s="26">
        <f t="shared" si="77"/>
        <v>0</v>
      </c>
      <c r="G214" s="26">
        <f t="shared" si="78"/>
        <v>0</v>
      </c>
      <c r="H214" s="27">
        <f t="shared" si="72"/>
        <v>0</v>
      </c>
      <c r="I214" s="28">
        <f t="shared" si="72"/>
        <v>0</v>
      </c>
      <c r="J214" s="29"/>
      <c r="K214" s="30"/>
      <c r="L214" s="27"/>
      <c r="M214" s="28"/>
      <c r="N214" s="29"/>
      <c r="O214" s="30"/>
      <c r="P214" s="27"/>
      <c r="Q214" s="28"/>
      <c r="R214" s="29"/>
      <c r="S214" s="30"/>
      <c r="T214" s="27"/>
      <c r="U214" s="28"/>
      <c r="V214" s="29"/>
      <c r="W214" s="30"/>
      <c r="X214" s="31">
        <f t="shared" si="79"/>
        <v>0</v>
      </c>
      <c r="Y214" s="32">
        <f t="shared" si="79"/>
        <v>0</v>
      </c>
      <c r="Z214" s="32">
        <f t="shared" si="79"/>
        <v>0</v>
      </c>
      <c r="AA214" s="32">
        <f t="shared" si="79"/>
        <v>0</v>
      </c>
      <c r="AB214" s="32">
        <f t="shared" si="80"/>
        <v>0</v>
      </c>
      <c r="AC214" s="32">
        <f t="shared" si="81"/>
        <v>0</v>
      </c>
      <c r="AD214" s="32">
        <f t="shared" si="82"/>
        <v>0</v>
      </c>
      <c r="AE214" s="32">
        <f t="shared" si="83"/>
        <v>0</v>
      </c>
      <c r="AF214" s="33">
        <f t="shared" si="84"/>
        <v>0</v>
      </c>
      <c r="AG214" s="34">
        <f t="shared" si="85"/>
        <v>0</v>
      </c>
      <c r="AH214" s="47">
        <f t="shared" si="86"/>
        <v>0</v>
      </c>
      <c r="AI214" s="80"/>
      <c r="AJ214" s="80"/>
    </row>
    <row r="215" spans="1:36" ht="15.75" customHeight="1" thickTop="1" thickBot="1" x14ac:dyDescent="0.3">
      <c r="A215" s="110"/>
      <c r="B215" s="3" t="str">
        <f t="shared" si="74"/>
        <v>برجاء إدخال إسم الصنف</v>
      </c>
      <c r="C215" s="4">
        <f t="shared" si="74"/>
        <v>1</v>
      </c>
      <c r="D215" s="4">
        <f t="shared" si="75"/>
        <v>0</v>
      </c>
      <c r="E215" s="4">
        <f t="shared" si="76"/>
        <v>0</v>
      </c>
      <c r="F215" s="4">
        <f t="shared" si="77"/>
        <v>0</v>
      </c>
      <c r="G215" s="4">
        <f t="shared" si="78"/>
        <v>0</v>
      </c>
      <c r="H215" s="13">
        <f t="shared" si="72"/>
        <v>0</v>
      </c>
      <c r="I215" s="14">
        <f t="shared" si="72"/>
        <v>0</v>
      </c>
      <c r="J215" s="15"/>
      <c r="K215" s="16"/>
      <c r="L215" s="13"/>
      <c r="M215" s="14"/>
      <c r="N215" s="15"/>
      <c r="O215" s="16"/>
      <c r="P215" s="13"/>
      <c r="Q215" s="14"/>
      <c r="R215" s="15"/>
      <c r="S215" s="16"/>
      <c r="T215" s="13"/>
      <c r="U215" s="14"/>
      <c r="V215" s="15"/>
      <c r="W215" s="16"/>
      <c r="X215" s="17">
        <f t="shared" si="79"/>
        <v>0</v>
      </c>
      <c r="Y215" s="18">
        <f t="shared" si="79"/>
        <v>0</v>
      </c>
      <c r="Z215" s="18">
        <f t="shared" si="79"/>
        <v>0</v>
      </c>
      <c r="AA215" s="18">
        <f t="shared" si="79"/>
        <v>0</v>
      </c>
      <c r="AB215" s="18">
        <f t="shared" si="80"/>
        <v>0</v>
      </c>
      <c r="AC215" s="18">
        <f t="shared" si="81"/>
        <v>0</v>
      </c>
      <c r="AD215" s="18">
        <f t="shared" si="82"/>
        <v>0</v>
      </c>
      <c r="AE215" s="18">
        <f t="shared" si="83"/>
        <v>0</v>
      </c>
      <c r="AF215" s="19">
        <f t="shared" si="84"/>
        <v>0</v>
      </c>
      <c r="AG215" s="20">
        <f t="shared" si="85"/>
        <v>0</v>
      </c>
      <c r="AH215" s="48">
        <f t="shared" si="86"/>
        <v>0</v>
      </c>
      <c r="AI215" s="80"/>
      <c r="AJ215" s="80"/>
    </row>
    <row r="216" spans="1:36" ht="15.75" customHeight="1" thickTop="1" thickBot="1" x14ac:dyDescent="0.3">
      <c r="A216" s="110"/>
      <c r="B216" s="44" t="str">
        <f t="shared" ref="B216:C231" si="87">B167</f>
        <v>برجاء إدخال إسم الصنف</v>
      </c>
      <c r="C216" s="26">
        <f t="shared" si="87"/>
        <v>1</v>
      </c>
      <c r="D216" s="26">
        <f t="shared" si="75"/>
        <v>0</v>
      </c>
      <c r="E216" s="26">
        <f t="shared" si="76"/>
        <v>0</v>
      </c>
      <c r="F216" s="26">
        <f t="shared" si="77"/>
        <v>0</v>
      </c>
      <c r="G216" s="26">
        <f t="shared" si="78"/>
        <v>0</v>
      </c>
      <c r="H216" s="27">
        <f t="shared" si="72"/>
        <v>0</v>
      </c>
      <c r="I216" s="28">
        <f t="shared" si="72"/>
        <v>0</v>
      </c>
      <c r="J216" s="29"/>
      <c r="K216" s="30"/>
      <c r="L216" s="27"/>
      <c r="M216" s="28"/>
      <c r="N216" s="29"/>
      <c r="O216" s="30"/>
      <c r="P216" s="27"/>
      <c r="Q216" s="28"/>
      <c r="R216" s="29"/>
      <c r="S216" s="30"/>
      <c r="T216" s="27"/>
      <c r="U216" s="28"/>
      <c r="V216" s="29"/>
      <c r="W216" s="30"/>
      <c r="X216" s="31">
        <f t="shared" ref="X216:AA231" si="88">X167</f>
        <v>0</v>
      </c>
      <c r="Y216" s="32">
        <f t="shared" si="88"/>
        <v>0</v>
      </c>
      <c r="Z216" s="32">
        <f t="shared" si="88"/>
        <v>0</v>
      </c>
      <c r="AA216" s="32">
        <f t="shared" si="88"/>
        <v>0</v>
      </c>
      <c r="AB216" s="32">
        <f t="shared" si="80"/>
        <v>0</v>
      </c>
      <c r="AC216" s="32">
        <f t="shared" si="81"/>
        <v>0</v>
      </c>
      <c r="AD216" s="32">
        <f t="shared" si="82"/>
        <v>0</v>
      </c>
      <c r="AE216" s="32">
        <f t="shared" si="83"/>
        <v>0</v>
      </c>
      <c r="AF216" s="33">
        <f t="shared" si="84"/>
        <v>0</v>
      </c>
      <c r="AG216" s="34">
        <f t="shared" si="85"/>
        <v>0</v>
      </c>
      <c r="AH216" s="47">
        <f t="shared" si="86"/>
        <v>0</v>
      </c>
      <c r="AI216" s="80"/>
      <c r="AJ216" s="80"/>
    </row>
    <row r="217" spans="1:36" ht="15.75" customHeight="1" thickTop="1" thickBot="1" x14ac:dyDescent="0.3">
      <c r="A217" s="110"/>
      <c r="B217" s="3" t="str">
        <f t="shared" si="87"/>
        <v>برجاء إدخال إسم الصنف</v>
      </c>
      <c r="C217" s="4">
        <f t="shared" si="87"/>
        <v>1</v>
      </c>
      <c r="D217" s="4">
        <f t="shared" si="75"/>
        <v>0</v>
      </c>
      <c r="E217" s="4">
        <f t="shared" si="76"/>
        <v>0</v>
      </c>
      <c r="F217" s="4">
        <f t="shared" si="77"/>
        <v>0</v>
      </c>
      <c r="G217" s="4">
        <f t="shared" si="78"/>
        <v>0</v>
      </c>
      <c r="H217" s="13">
        <f t="shared" si="72"/>
        <v>0</v>
      </c>
      <c r="I217" s="14">
        <f t="shared" si="72"/>
        <v>0</v>
      </c>
      <c r="J217" s="15"/>
      <c r="K217" s="16"/>
      <c r="L217" s="13"/>
      <c r="M217" s="14"/>
      <c r="N217" s="15"/>
      <c r="O217" s="16"/>
      <c r="P217" s="13"/>
      <c r="Q217" s="14"/>
      <c r="R217" s="15"/>
      <c r="S217" s="16"/>
      <c r="T217" s="13"/>
      <c r="U217" s="14"/>
      <c r="V217" s="15"/>
      <c r="W217" s="16"/>
      <c r="X217" s="17">
        <f t="shared" si="88"/>
        <v>0</v>
      </c>
      <c r="Y217" s="18">
        <f t="shared" si="88"/>
        <v>0</v>
      </c>
      <c r="Z217" s="18">
        <f t="shared" si="88"/>
        <v>0</v>
      </c>
      <c r="AA217" s="18">
        <f t="shared" si="88"/>
        <v>0</v>
      </c>
      <c r="AB217" s="18">
        <f t="shared" si="80"/>
        <v>0</v>
      </c>
      <c r="AC217" s="18">
        <f t="shared" si="81"/>
        <v>0</v>
      </c>
      <c r="AD217" s="18">
        <f t="shared" si="82"/>
        <v>0</v>
      </c>
      <c r="AE217" s="18">
        <f t="shared" si="83"/>
        <v>0</v>
      </c>
      <c r="AF217" s="19">
        <f t="shared" si="84"/>
        <v>0</v>
      </c>
      <c r="AG217" s="20">
        <f t="shared" si="85"/>
        <v>0</v>
      </c>
      <c r="AH217" s="48">
        <f t="shared" si="86"/>
        <v>0</v>
      </c>
      <c r="AI217" s="80"/>
      <c r="AJ217" s="80"/>
    </row>
    <row r="218" spans="1:36" ht="15.75" customHeight="1" thickTop="1" thickBot="1" x14ac:dyDescent="0.3">
      <c r="A218" s="110"/>
      <c r="B218" s="44" t="str">
        <f t="shared" si="87"/>
        <v>برجاء إدخال إسم الصنف</v>
      </c>
      <c r="C218" s="26">
        <f t="shared" si="87"/>
        <v>1</v>
      </c>
      <c r="D218" s="26">
        <f t="shared" si="75"/>
        <v>0</v>
      </c>
      <c r="E218" s="26">
        <f t="shared" si="76"/>
        <v>0</v>
      </c>
      <c r="F218" s="26">
        <f t="shared" si="77"/>
        <v>0</v>
      </c>
      <c r="G218" s="26">
        <f t="shared" si="78"/>
        <v>0</v>
      </c>
      <c r="H218" s="27">
        <f t="shared" si="72"/>
        <v>0</v>
      </c>
      <c r="I218" s="28">
        <f t="shared" si="72"/>
        <v>0</v>
      </c>
      <c r="J218" s="29"/>
      <c r="K218" s="30"/>
      <c r="L218" s="27"/>
      <c r="M218" s="28"/>
      <c r="N218" s="29"/>
      <c r="O218" s="30"/>
      <c r="P218" s="27"/>
      <c r="Q218" s="28"/>
      <c r="R218" s="29"/>
      <c r="S218" s="30"/>
      <c r="T218" s="27"/>
      <c r="U218" s="28"/>
      <c r="V218" s="29"/>
      <c r="W218" s="30"/>
      <c r="X218" s="31">
        <f t="shared" si="88"/>
        <v>0</v>
      </c>
      <c r="Y218" s="32">
        <f t="shared" si="88"/>
        <v>0</v>
      </c>
      <c r="Z218" s="32">
        <f t="shared" si="88"/>
        <v>0</v>
      </c>
      <c r="AA218" s="32">
        <f t="shared" si="88"/>
        <v>0</v>
      </c>
      <c r="AB218" s="32">
        <f t="shared" si="80"/>
        <v>0</v>
      </c>
      <c r="AC218" s="32">
        <f t="shared" si="81"/>
        <v>0</v>
      </c>
      <c r="AD218" s="32">
        <f t="shared" si="82"/>
        <v>0</v>
      </c>
      <c r="AE218" s="32">
        <f t="shared" si="83"/>
        <v>0</v>
      </c>
      <c r="AF218" s="33">
        <f t="shared" si="84"/>
        <v>0</v>
      </c>
      <c r="AG218" s="34">
        <f t="shared" si="85"/>
        <v>0</v>
      </c>
      <c r="AH218" s="47">
        <f t="shared" si="86"/>
        <v>0</v>
      </c>
      <c r="AI218" s="80"/>
      <c r="AJ218" s="80"/>
    </row>
    <row r="219" spans="1:36" ht="15.75" customHeight="1" thickTop="1" thickBot="1" x14ac:dyDescent="0.3">
      <c r="A219" s="110"/>
      <c r="B219" s="3" t="str">
        <f t="shared" si="87"/>
        <v>برجاء إدخال إسم الصنف</v>
      </c>
      <c r="C219" s="4">
        <f t="shared" si="87"/>
        <v>1</v>
      </c>
      <c r="D219" s="4">
        <f t="shared" si="75"/>
        <v>0</v>
      </c>
      <c r="E219" s="4">
        <f t="shared" si="76"/>
        <v>0</v>
      </c>
      <c r="F219" s="4">
        <f t="shared" si="77"/>
        <v>0</v>
      </c>
      <c r="G219" s="4">
        <f t="shared" si="78"/>
        <v>0</v>
      </c>
      <c r="H219" s="13">
        <f t="shared" si="72"/>
        <v>0</v>
      </c>
      <c r="I219" s="14">
        <f t="shared" si="72"/>
        <v>0</v>
      </c>
      <c r="J219" s="15"/>
      <c r="K219" s="16"/>
      <c r="L219" s="13"/>
      <c r="M219" s="14"/>
      <c r="N219" s="15"/>
      <c r="O219" s="16"/>
      <c r="P219" s="13"/>
      <c r="Q219" s="14"/>
      <c r="R219" s="15"/>
      <c r="S219" s="16"/>
      <c r="T219" s="13"/>
      <c r="U219" s="14"/>
      <c r="V219" s="15"/>
      <c r="W219" s="16"/>
      <c r="X219" s="17">
        <f t="shared" si="88"/>
        <v>0</v>
      </c>
      <c r="Y219" s="18">
        <f t="shared" si="88"/>
        <v>0</v>
      </c>
      <c r="Z219" s="18">
        <f t="shared" si="88"/>
        <v>0</v>
      </c>
      <c r="AA219" s="18">
        <f t="shared" si="88"/>
        <v>0</v>
      </c>
      <c r="AB219" s="18">
        <f t="shared" si="80"/>
        <v>0</v>
      </c>
      <c r="AC219" s="18">
        <f t="shared" si="81"/>
        <v>0</v>
      </c>
      <c r="AD219" s="18">
        <f t="shared" si="82"/>
        <v>0</v>
      </c>
      <c r="AE219" s="18">
        <f t="shared" si="83"/>
        <v>0</v>
      </c>
      <c r="AF219" s="19">
        <f t="shared" si="84"/>
        <v>0</v>
      </c>
      <c r="AG219" s="20">
        <f t="shared" si="85"/>
        <v>0</v>
      </c>
      <c r="AH219" s="48">
        <f t="shared" si="86"/>
        <v>0</v>
      </c>
      <c r="AI219" s="80"/>
      <c r="AJ219" s="80"/>
    </row>
    <row r="220" spans="1:36" ht="15.75" customHeight="1" thickTop="1" thickBot="1" x14ac:dyDescent="0.3">
      <c r="A220" s="110"/>
      <c r="B220" s="44" t="str">
        <f t="shared" si="87"/>
        <v>برجاء إدخال إسم الصنف</v>
      </c>
      <c r="C220" s="26">
        <f t="shared" si="87"/>
        <v>1</v>
      </c>
      <c r="D220" s="26">
        <f t="shared" si="75"/>
        <v>0</v>
      </c>
      <c r="E220" s="26">
        <f t="shared" si="76"/>
        <v>0</v>
      </c>
      <c r="F220" s="26">
        <f t="shared" si="77"/>
        <v>0</v>
      </c>
      <c r="G220" s="26">
        <f t="shared" si="78"/>
        <v>0</v>
      </c>
      <c r="H220" s="27">
        <f t="shared" si="72"/>
        <v>0</v>
      </c>
      <c r="I220" s="28">
        <f t="shared" si="72"/>
        <v>0</v>
      </c>
      <c r="J220" s="29"/>
      <c r="K220" s="30"/>
      <c r="L220" s="27"/>
      <c r="M220" s="28"/>
      <c r="N220" s="29"/>
      <c r="O220" s="30"/>
      <c r="P220" s="27"/>
      <c r="Q220" s="28"/>
      <c r="R220" s="29"/>
      <c r="S220" s="30"/>
      <c r="T220" s="27"/>
      <c r="U220" s="28"/>
      <c r="V220" s="29"/>
      <c r="W220" s="30"/>
      <c r="X220" s="31">
        <f t="shared" si="88"/>
        <v>0</v>
      </c>
      <c r="Y220" s="32">
        <f t="shared" si="88"/>
        <v>0</v>
      </c>
      <c r="Z220" s="32">
        <f t="shared" si="88"/>
        <v>0</v>
      </c>
      <c r="AA220" s="32">
        <f t="shared" si="88"/>
        <v>0</v>
      </c>
      <c r="AB220" s="32">
        <f t="shared" si="80"/>
        <v>0</v>
      </c>
      <c r="AC220" s="32">
        <f t="shared" si="81"/>
        <v>0</v>
      </c>
      <c r="AD220" s="32">
        <f t="shared" si="82"/>
        <v>0</v>
      </c>
      <c r="AE220" s="32">
        <f t="shared" si="83"/>
        <v>0</v>
      </c>
      <c r="AF220" s="33">
        <f t="shared" si="84"/>
        <v>0</v>
      </c>
      <c r="AG220" s="34">
        <f t="shared" si="85"/>
        <v>0</v>
      </c>
      <c r="AH220" s="47">
        <f t="shared" si="86"/>
        <v>0</v>
      </c>
      <c r="AI220" s="80"/>
      <c r="AJ220" s="80"/>
    </row>
    <row r="221" spans="1:36" ht="15.75" customHeight="1" thickTop="1" thickBot="1" x14ac:dyDescent="0.3">
      <c r="A221" s="110"/>
      <c r="B221" s="3" t="str">
        <f t="shared" si="87"/>
        <v>برجاء إدخال إسم الصنف</v>
      </c>
      <c r="C221" s="4">
        <f t="shared" si="87"/>
        <v>1</v>
      </c>
      <c r="D221" s="4">
        <f t="shared" si="75"/>
        <v>0</v>
      </c>
      <c r="E221" s="4">
        <f t="shared" si="76"/>
        <v>0</v>
      </c>
      <c r="F221" s="4">
        <f t="shared" si="77"/>
        <v>0</v>
      </c>
      <c r="G221" s="4">
        <f t="shared" si="78"/>
        <v>0</v>
      </c>
      <c r="H221" s="13">
        <f t="shared" si="72"/>
        <v>0</v>
      </c>
      <c r="I221" s="14">
        <f t="shared" si="72"/>
        <v>0</v>
      </c>
      <c r="J221" s="15"/>
      <c r="K221" s="16"/>
      <c r="L221" s="13"/>
      <c r="M221" s="14"/>
      <c r="N221" s="15"/>
      <c r="O221" s="16"/>
      <c r="P221" s="13"/>
      <c r="Q221" s="14"/>
      <c r="R221" s="15"/>
      <c r="S221" s="16"/>
      <c r="T221" s="13"/>
      <c r="U221" s="14"/>
      <c r="V221" s="15"/>
      <c r="W221" s="16"/>
      <c r="X221" s="17">
        <f t="shared" si="88"/>
        <v>0</v>
      </c>
      <c r="Y221" s="18">
        <f t="shared" si="88"/>
        <v>0</v>
      </c>
      <c r="Z221" s="18">
        <f t="shared" si="88"/>
        <v>0</v>
      </c>
      <c r="AA221" s="18">
        <f t="shared" si="88"/>
        <v>0</v>
      </c>
      <c r="AB221" s="18">
        <f t="shared" si="80"/>
        <v>0</v>
      </c>
      <c r="AC221" s="18">
        <f t="shared" si="81"/>
        <v>0</v>
      </c>
      <c r="AD221" s="18">
        <f t="shared" si="82"/>
        <v>0</v>
      </c>
      <c r="AE221" s="18">
        <f t="shared" si="83"/>
        <v>0</v>
      </c>
      <c r="AF221" s="19">
        <f t="shared" si="84"/>
        <v>0</v>
      </c>
      <c r="AG221" s="20">
        <f t="shared" si="85"/>
        <v>0</v>
      </c>
      <c r="AH221" s="48">
        <f t="shared" si="86"/>
        <v>0</v>
      </c>
      <c r="AI221" s="80">
        <f>AB244</f>
        <v>0</v>
      </c>
      <c r="AJ221" s="80"/>
    </row>
    <row r="222" spans="1:36" ht="15.75" customHeight="1" thickTop="1" thickBot="1" x14ac:dyDescent="0.3">
      <c r="A222" s="110"/>
      <c r="B222" s="44" t="str">
        <f t="shared" si="87"/>
        <v>برجاء إدخال إسم الصنف</v>
      </c>
      <c r="C222" s="26">
        <f t="shared" si="87"/>
        <v>1</v>
      </c>
      <c r="D222" s="26">
        <f t="shared" si="75"/>
        <v>0</v>
      </c>
      <c r="E222" s="26">
        <f t="shared" si="76"/>
        <v>0</v>
      </c>
      <c r="F222" s="26">
        <f t="shared" si="77"/>
        <v>0</v>
      </c>
      <c r="G222" s="26">
        <f t="shared" si="78"/>
        <v>0</v>
      </c>
      <c r="H222" s="27">
        <f t="shared" si="72"/>
        <v>0</v>
      </c>
      <c r="I222" s="28">
        <f t="shared" si="72"/>
        <v>0</v>
      </c>
      <c r="J222" s="29"/>
      <c r="K222" s="30"/>
      <c r="L222" s="27"/>
      <c r="M222" s="28"/>
      <c r="N222" s="29"/>
      <c r="O222" s="30"/>
      <c r="P222" s="27"/>
      <c r="Q222" s="28"/>
      <c r="R222" s="29"/>
      <c r="S222" s="30"/>
      <c r="T222" s="27"/>
      <c r="U222" s="28"/>
      <c r="V222" s="29"/>
      <c r="W222" s="30"/>
      <c r="X222" s="31">
        <f t="shared" si="88"/>
        <v>0</v>
      </c>
      <c r="Y222" s="32">
        <f t="shared" si="88"/>
        <v>0</v>
      </c>
      <c r="Z222" s="32">
        <f t="shared" si="88"/>
        <v>0</v>
      </c>
      <c r="AA222" s="32">
        <f t="shared" si="88"/>
        <v>0</v>
      </c>
      <c r="AB222" s="32">
        <f t="shared" si="80"/>
        <v>0</v>
      </c>
      <c r="AC222" s="32">
        <f t="shared" si="81"/>
        <v>0</v>
      </c>
      <c r="AD222" s="32">
        <f t="shared" si="82"/>
        <v>0</v>
      </c>
      <c r="AE222" s="32">
        <f t="shared" si="83"/>
        <v>0</v>
      </c>
      <c r="AF222" s="33">
        <f t="shared" si="84"/>
        <v>0</v>
      </c>
      <c r="AG222" s="34">
        <f t="shared" si="85"/>
        <v>0</v>
      </c>
      <c r="AH222" s="47">
        <f t="shared" si="86"/>
        <v>0</v>
      </c>
      <c r="AI222" s="80"/>
      <c r="AJ222" s="80"/>
    </row>
    <row r="223" spans="1:36" ht="15.75" customHeight="1" thickTop="1" thickBot="1" x14ac:dyDescent="0.3">
      <c r="A223" s="110"/>
      <c r="B223" s="3" t="str">
        <f t="shared" si="87"/>
        <v>برجاء إدخال إسم الصنف</v>
      </c>
      <c r="C223" s="4">
        <f t="shared" si="87"/>
        <v>1</v>
      </c>
      <c r="D223" s="4">
        <f t="shared" si="75"/>
        <v>0</v>
      </c>
      <c r="E223" s="4">
        <f t="shared" si="76"/>
        <v>0</v>
      </c>
      <c r="F223" s="4">
        <f t="shared" si="77"/>
        <v>0</v>
      </c>
      <c r="G223" s="4">
        <f t="shared" si="78"/>
        <v>0</v>
      </c>
      <c r="H223" s="13">
        <f t="shared" si="72"/>
        <v>0</v>
      </c>
      <c r="I223" s="14">
        <f t="shared" si="72"/>
        <v>0</v>
      </c>
      <c r="J223" s="15"/>
      <c r="K223" s="16"/>
      <c r="L223" s="13"/>
      <c r="M223" s="14"/>
      <c r="N223" s="15"/>
      <c r="O223" s="16"/>
      <c r="P223" s="13"/>
      <c r="Q223" s="14"/>
      <c r="R223" s="15"/>
      <c r="S223" s="16"/>
      <c r="T223" s="13"/>
      <c r="U223" s="14"/>
      <c r="V223" s="15"/>
      <c r="W223" s="16"/>
      <c r="X223" s="17">
        <f t="shared" si="88"/>
        <v>0</v>
      </c>
      <c r="Y223" s="18">
        <f t="shared" si="88"/>
        <v>0</v>
      </c>
      <c r="Z223" s="18">
        <f t="shared" si="88"/>
        <v>0</v>
      </c>
      <c r="AA223" s="18">
        <f t="shared" si="88"/>
        <v>0</v>
      </c>
      <c r="AB223" s="18">
        <f t="shared" si="80"/>
        <v>0</v>
      </c>
      <c r="AC223" s="18">
        <f t="shared" si="81"/>
        <v>0</v>
      </c>
      <c r="AD223" s="18">
        <f t="shared" si="82"/>
        <v>0</v>
      </c>
      <c r="AE223" s="18">
        <f t="shared" si="83"/>
        <v>0</v>
      </c>
      <c r="AF223" s="19">
        <f t="shared" si="84"/>
        <v>0</v>
      </c>
      <c r="AG223" s="20">
        <f t="shared" si="85"/>
        <v>0</v>
      </c>
      <c r="AH223" s="48">
        <f t="shared" si="86"/>
        <v>0</v>
      </c>
      <c r="AI223" s="80"/>
      <c r="AJ223" s="80"/>
    </row>
    <row r="224" spans="1:36" ht="15.75" customHeight="1" thickTop="1" thickBot="1" x14ac:dyDescent="0.3">
      <c r="A224" s="110"/>
      <c r="B224" s="44" t="str">
        <f t="shared" si="87"/>
        <v>برجاء إدخال إسم الصنف</v>
      </c>
      <c r="C224" s="26">
        <f t="shared" si="87"/>
        <v>1</v>
      </c>
      <c r="D224" s="26">
        <f t="shared" si="75"/>
        <v>0</v>
      </c>
      <c r="E224" s="26">
        <f t="shared" si="76"/>
        <v>0</v>
      </c>
      <c r="F224" s="26">
        <f t="shared" si="77"/>
        <v>0</v>
      </c>
      <c r="G224" s="26">
        <f t="shared" si="78"/>
        <v>0</v>
      </c>
      <c r="H224" s="27">
        <f t="shared" si="72"/>
        <v>0</v>
      </c>
      <c r="I224" s="28">
        <f t="shared" si="72"/>
        <v>0</v>
      </c>
      <c r="J224" s="29"/>
      <c r="K224" s="30"/>
      <c r="L224" s="27"/>
      <c r="M224" s="28"/>
      <c r="N224" s="29"/>
      <c r="O224" s="30"/>
      <c r="P224" s="27"/>
      <c r="Q224" s="28"/>
      <c r="R224" s="29"/>
      <c r="S224" s="30"/>
      <c r="T224" s="27"/>
      <c r="U224" s="28"/>
      <c r="V224" s="29"/>
      <c r="W224" s="30"/>
      <c r="X224" s="31">
        <f t="shared" si="88"/>
        <v>0</v>
      </c>
      <c r="Y224" s="32">
        <f t="shared" si="88"/>
        <v>0</v>
      </c>
      <c r="Z224" s="32">
        <f t="shared" si="88"/>
        <v>0</v>
      </c>
      <c r="AA224" s="32">
        <f t="shared" si="88"/>
        <v>0</v>
      </c>
      <c r="AB224" s="32">
        <f t="shared" si="80"/>
        <v>0</v>
      </c>
      <c r="AC224" s="32">
        <f t="shared" si="81"/>
        <v>0</v>
      </c>
      <c r="AD224" s="32">
        <f t="shared" si="82"/>
        <v>0</v>
      </c>
      <c r="AE224" s="32">
        <f t="shared" si="83"/>
        <v>0</v>
      </c>
      <c r="AF224" s="33">
        <f t="shared" si="84"/>
        <v>0</v>
      </c>
      <c r="AG224" s="34">
        <f t="shared" si="85"/>
        <v>0</v>
      </c>
      <c r="AH224" s="47">
        <f t="shared" si="86"/>
        <v>0</v>
      </c>
      <c r="AI224" s="80"/>
      <c r="AJ224" s="80"/>
    </row>
    <row r="225" spans="1:36" ht="15.75" customHeight="1" thickTop="1" thickBot="1" x14ac:dyDescent="0.3">
      <c r="A225" s="110"/>
      <c r="B225" s="3" t="str">
        <f t="shared" si="87"/>
        <v>برجاء إدخال إسم الصنف</v>
      </c>
      <c r="C225" s="4">
        <f t="shared" si="87"/>
        <v>1</v>
      </c>
      <c r="D225" s="4">
        <f t="shared" si="75"/>
        <v>0</v>
      </c>
      <c r="E225" s="4">
        <f t="shared" si="76"/>
        <v>0</v>
      </c>
      <c r="F225" s="4">
        <f t="shared" si="77"/>
        <v>0</v>
      </c>
      <c r="G225" s="4">
        <f t="shared" si="78"/>
        <v>0</v>
      </c>
      <c r="H225" s="13">
        <f t="shared" si="72"/>
        <v>0</v>
      </c>
      <c r="I225" s="14">
        <f t="shared" si="72"/>
        <v>0</v>
      </c>
      <c r="J225" s="15"/>
      <c r="K225" s="16"/>
      <c r="L225" s="13"/>
      <c r="M225" s="14"/>
      <c r="N225" s="15"/>
      <c r="O225" s="16"/>
      <c r="P225" s="13"/>
      <c r="Q225" s="14"/>
      <c r="R225" s="15"/>
      <c r="S225" s="16"/>
      <c r="T225" s="13"/>
      <c r="U225" s="14"/>
      <c r="V225" s="15"/>
      <c r="W225" s="16"/>
      <c r="X225" s="17">
        <f t="shared" si="88"/>
        <v>0</v>
      </c>
      <c r="Y225" s="18">
        <f t="shared" si="88"/>
        <v>0</v>
      </c>
      <c r="Z225" s="18">
        <f t="shared" si="88"/>
        <v>0</v>
      </c>
      <c r="AA225" s="18">
        <f t="shared" si="88"/>
        <v>0</v>
      </c>
      <c r="AB225" s="18">
        <f t="shared" si="80"/>
        <v>0</v>
      </c>
      <c r="AC225" s="18">
        <f t="shared" si="81"/>
        <v>0</v>
      </c>
      <c r="AD225" s="18">
        <f t="shared" si="82"/>
        <v>0</v>
      </c>
      <c r="AE225" s="18">
        <f t="shared" si="83"/>
        <v>0</v>
      </c>
      <c r="AF225" s="19">
        <f t="shared" si="84"/>
        <v>0</v>
      </c>
      <c r="AG225" s="20">
        <f t="shared" si="85"/>
        <v>0</v>
      </c>
      <c r="AH225" s="48">
        <f t="shared" si="86"/>
        <v>0</v>
      </c>
      <c r="AI225" s="80"/>
      <c r="AJ225" s="80"/>
    </row>
    <row r="226" spans="1:36" ht="15.75" customHeight="1" thickTop="1" thickBot="1" x14ac:dyDescent="0.3">
      <c r="A226" s="110"/>
      <c r="B226" s="44" t="str">
        <f t="shared" si="87"/>
        <v>برجاء إدخال إسم الصنف</v>
      </c>
      <c r="C226" s="26">
        <f t="shared" si="87"/>
        <v>1</v>
      </c>
      <c r="D226" s="26">
        <f t="shared" si="75"/>
        <v>0</v>
      </c>
      <c r="E226" s="26">
        <f t="shared" si="76"/>
        <v>0</v>
      </c>
      <c r="F226" s="26">
        <f t="shared" si="77"/>
        <v>0</v>
      </c>
      <c r="G226" s="26">
        <f t="shared" si="78"/>
        <v>0</v>
      </c>
      <c r="H226" s="27">
        <f t="shared" si="72"/>
        <v>0</v>
      </c>
      <c r="I226" s="28">
        <f t="shared" si="72"/>
        <v>0</v>
      </c>
      <c r="J226" s="29"/>
      <c r="K226" s="30"/>
      <c r="L226" s="27"/>
      <c r="M226" s="28"/>
      <c r="N226" s="29"/>
      <c r="O226" s="30"/>
      <c r="P226" s="27"/>
      <c r="Q226" s="28"/>
      <c r="R226" s="29"/>
      <c r="S226" s="30"/>
      <c r="T226" s="27"/>
      <c r="U226" s="28"/>
      <c r="V226" s="29"/>
      <c r="W226" s="30"/>
      <c r="X226" s="31">
        <f t="shared" si="88"/>
        <v>0</v>
      </c>
      <c r="Y226" s="32">
        <f t="shared" si="88"/>
        <v>0</v>
      </c>
      <c r="Z226" s="32">
        <f t="shared" si="88"/>
        <v>0</v>
      </c>
      <c r="AA226" s="32">
        <f t="shared" si="88"/>
        <v>0</v>
      </c>
      <c r="AB226" s="32">
        <f t="shared" si="80"/>
        <v>0</v>
      </c>
      <c r="AC226" s="32">
        <f t="shared" si="81"/>
        <v>0</v>
      </c>
      <c r="AD226" s="32">
        <f t="shared" si="82"/>
        <v>0</v>
      </c>
      <c r="AE226" s="32">
        <f t="shared" si="83"/>
        <v>0</v>
      </c>
      <c r="AF226" s="33">
        <f t="shared" si="84"/>
        <v>0</v>
      </c>
      <c r="AG226" s="34">
        <f t="shared" si="85"/>
        <v>0</v>
      </c>
      <c r="AH226" s="47">
        <f t="shared" si="86"/>
        <v>0</v>
      </c>
      <c r="AI226" s="80"/>
      <c r="AJ226" s="80"/>
    </row>
    <row r="227" spans="1:36" ht="15.75" customHeight="1" thickTop="1" thickBot="1" x14ac:dyDescent="0.3">
      <c r="A227" s="110"/>
      <c r="B227" s="3" t="str">
        <f t="shared" si="87"/>
        <v>برجاء إدخال إسم الصنف</v>
      </c>
      <c r="C227" s="4">
        <f t="shared" si="87"/>
        <v>1</v>
      </c>
      <c r="D227" s="4">
        <f t="shared" si="75"/>
        <v>0</v>
      </c>
      <c r="E227" s="4">
        <f t="shared" si="76"/>
        <v>0</v>
      </c>
      <c r="F227" s="4">
        <f t="shared" si="77"/>
        <v>0</v>
      </c>
      <c r="G227" s="4">
        <f t="shared" si="78"/>
        <v>0</v>
      </c>
      <c r="H227" s="13">
        <f t="shared" si="72"/>
        <v>0</v>
      </c>
      <c r="I227" s="14">
        <f t="shared" si="72"/>
        <v>0</v>
      </c>
      <c r="J227" s="15"/>
      <c r="K227" s="16"/>
      <c r="L227" s="13"/>
      <c r="M227" s="14"/>
      <c r="N227" s="15"/>
      <c r="O227" s="16"/>
      <c r="P227" s="13"/>
      <c r="Q227" s="14"/>
      <c r="R227" s="15"/>
      <c r="S227" s="16"/>
      <c r="T227" s="13"/>
      <c r="U227" s="14"/>
      <c r="V227" s="15"/>
      <c r="W227" s="16"/>
      <c r="X227" s="17">
        <f t="shared" si="88"/>
        <v>0</v>
      </c>
      <c r="Y227" s="18">
        <f t="shared" si="88"/>
        <v>0</v>
      </c>
      <c r="Z227" s="18">
        <f t="shared" si="88"/>
        <v>0</v>
      </c>
      <c r="AA227" s="18">
        <f t="shared" si="88"/>
        <v>0</v>
      </c>
      <c r="AB227" s="18">
        <f t="shared" si="80"/>
        <v>0</v>
      </c>
      <c r="AC227" s="18">
        <f t="shared" si="81"/>
        <v>0</v>
      </c>
      <c r="AD227" s="18">
        <f t="shared" si="82"/>
        <v>0</v>
      </c>
      <c r="AE227" s="18">
        <f t="shared" si="83"/>
        <v>0</v>
      </c>
      <c r="AF227" s="19">
        <f t="shared" si="84"/>
        <v>0</v>
      </c>
      <c r="AG227" s="20">
        <f t="shared" si="85"/>
        <v>0</v>
      </c>
      <c r="AH227" s="48">
        <f t="shared" si="86"/>
        <v>0</v>
      </c>
      <c r="AI227" s="80"/>
      <c r="AJ227" s="80"/>
    </row>
    <row r="228" spans="1:36" ht="15.75" customHeight="1" thickTop="1" thickBot="1" x14ac:dyDescent="0.3">
      <c r="A228" s="110"/>
      <c r="B228" s="44" t="str">
        <f t="shared" si="87"/>
        <v>برجاء إدخال إسم الصنف</v>
      </c>
      <c r="C228" s="26">
        <f t="shared" si="87"/>
        <v>1</v>
      </c>
      <c r="D228" s="26">
        <f t="shared" si="75"/>
        <v>0</v>
      </c>
      <c r="E228" s="26">
        <f t="shared" si="76"/>
        <v>0</v>
      </c>
      <c r="F228" s="26">
        <f t="shared" si="77"/>
        <v>0</v>
      </c>
      <c r="G228" s="26">
        <f t="shared" si="78"/>
        <v>0</v>
      </c>
      <c r="H228" s="27">
        <f t="shared" si="72"/>
        <v>0</v>
      </c>
      <c r="I228" s="28">
        <f t="shared" si="72"/>
        <v>0</v>
      </c>
      <c r="J228" s="29"/>
      <c r="K228" s="30"/>
      <c r="L228" s="27"/>
      <c r="M228" s="28"/>
      <c r="N228" s="29"/>
      <c r="O228" s="30"/>
      <c r="P228" s="27"/>
      <c r="Q228" s="28"/>
      <c r="R228" s="29"/>
      <c r="S228" s="30"/>
      <c r="T228" s="27"/>
      <c r="U228" s="28"/>
      <c r="V228" s="29"/>
      <c r="W228" s="30"/>
      <c r="X228" s="31">
        <f t="shared" si="88"/>
        <v>0</v>
      </c>
      <c r="Y228" s="32">
        <f t="shared" si="88"/>
        <v>0</v>
      </c>
      <c r="Z228" s="32">
        <f t="shared" si="88"/>
        <v>0</v>
      </c>
      <c r="AA228" s="32">
        <f t="shared" si="88"/>
        <v>0</v>
      </c>
      <c r="AB228" s="32">
        <f t="shared" si="80"/>
        <v>0</v>
      </c>
      <c r="AC228" s="32">
        <f t="shared" si="81"/>
        <v>0</v>
      </c>
      <c r="AD228" s="32">
        <f t="shared" si="82"/>
        <v>0</v>
      </c>
      <c r="AE228" s="32">
        <f t="shared" si="83"/>
        <v>0</v>
      </c>
      <c r="AF228" s="33">
        <f t="shared" si="84"/>
        <v>0</v>
      </c>
      <c r="AG228" s="34">
        <f t="shared" si="85"/>
        <v>0</v>
      </c>
      <c r="AH228" s="47">
        <f t="shared" si="86"/>
        <v>0</v>
      </c>
      <c r="AI228" s="80"/>
      <c r="AJ228" s="80"/>
    </row>
    <row r="229" spans="1:36" ht="15.75" customHeight="1" thickTop="1" thickBot="1" x14ac:dyDescent="0.3">
      <c r="A229" s="110"/>
      <c r="B229" s="3" t="str">
        <f t="shared" si="87"/>
        <v>برجاء إدخال إسم الصنف</v>
      </c>
      <c r="C229" s="4">
        <f t="shared" si="87"/>
        <v>1</v>
      </c>
      <c r="D229" s="4">
        <f t="shared" si="75"/>
        <v>0</v>
      </c>
      <c r="E229" s="4">
        <f t="shared" si="76"/>
        <v>0</v>
      </c>
      <c r="F229" s="4">
        <f t="shared" si="77"/>
        <v>0</v>
      </c>
      <c r="G229" s="4">
        <f t="shared" si="78"/>
        <v>0</v>
      </c>
      <c r="H229" s="13">
        <f t="shared" si="72"/>
        <v>0</v>
      </c>
      <c r="I229" s="14">
        <f t="shared" si="72"/>
        <v>0</v>
      </c>
      <c r="J229" s="15"/>
      <c r="K229" s="16"/>
      <c r="L229" s="13"/>
      <c r="M229" s="14"/>
      <c r="N229" s="15"/>
      <c r="O229" s="16"/>
      <c r="P229" s="13"/>
      <c r="Q229" s="14"/>
      <c r="R229" s="15"/>
      <c r="S229" s="16"/>
      <c r="T229" s="13"/>
      <c r="U229" s="14"/>
      <c r="V229" s="15"/>
      <c r="W229" s="16"/>
      <c r="X229" s="17">
        <f t="shared" si="88"/>
        <v>0</v>
      </c>
      <c r="Y229" s="18">
        <f t="shared" si="88"/>
        <v>0</v>
      </c>
      <c r="Z229" s="18">
        <f t="shared" si="88"/>
        <v>0</v>
      </c>
      <c r="AA229" s="18">
        <f t="shared" si="88"/>
        <v>0</v>
      </c>
      <c r="AB229" s="18">
        <f t="shared" si="80"/>
        <v>0</v>
      </c>
      <c r="AC229" s="18">
        <f t="shared" si="81"/>
        <v>0</v>
      </c>
      <c r="AD229" s="18">
        <f t="shared" si="82"/>
        <v>0</v>
      </c>
      <c r="AE229" s="18">
        <f t="shared" si="83"/>
        <v>0</v>
      </c>
      <c r="AF229" s="19">
        <f t="shared" si="84"/>
        <v>0</v>
      </c>
      <c r="AG229" s="20">
        <f t="shared" si="85"/>
        <v>0</v>
      </c>
      <c r="AH229" s="48">
        <f t="shared" si="86"/>
        <v>0</v>
      </c>
      <c r="AI229" s="80" t="s">
        <v>33</v>
      </c>
      <c r="AJ229" s="80"/>
    </row>
    <row r="230" spans="1:36" ht="15.75" customHeight="1" thickTop="1" thickBot="1" x14ac:dyDescent="0.3">
      <c r="A230" s="110"/>
      <c r="B230" s="44" t="str">
        <f t="shared" si="87"/>
        <v>برجاء إدخال إسم الصنف</v>
      </c>
      <c r="C230" s="26">
        <f t="shared" si="87"/>
        <v>1</v>
      </c>
      <c r="D230" s="26">
        <f t="shared" si="75"/>
        <v>0</v>
      </c>
      <c r="E230" s="26">
        <f t="shared" si="76"/>
        <v>0</v>
      </c>
      <c r="F230" s="26">
        <f t="shared" si="77"/>
        <v>0</v>
      </c>
      <c r="G230" s="26">
        <f t="shared" si="78"/>
        <v>0</v>
      </c>
      <c r="H230" s="27">
        <f t="shared" si="72"/>
        <v>0</v>
      </c>
      <c r="I230" s="28">
        <f t="shared" si="72"/>
        <v>0</v>
      </c>
      <c r="J230" s="29"/>
      <c r="K230" s="30"/>
      <c r="L230" s="27"/>
      <c r="M230" s="28"/>
      <c r="N230" s="29"/>
      <c r="O230" s="30"/>
      <c r="P230" s="27"/>
      <c r="Q230" s="28"/>
      <c r="R230" s="29"/>
      <c r="S230" s="30"/>
      <c r="T230" s="27"/>
      <c r="U230" s="28"/>
      <c r="V230" s="29"/>
      <c r="W230" s="30"/>
      <c r="X230" s="31">
        <f t="shared" si="88"/>
        <v>0</v>
      </c>
      <c r="Y230" s="32">
        <f t="shared" si="88"/>
        <v>0</v>
      </c>
      <c r="Z230" s="32">
        <f t="shared" si="88"/>
        <v>0</v>
      </c>
      <c r="AA230" s="32">
        <f t="shared" si="88"/>
        <v>0</v>
      </c>
      <c r="AB230" s="32">
        <f t="shared" si="80"/>
        <v>0</v>
      </c>
      <c r="AC230" s="32">
        <f t="shared" si="81"/>
        <v>0</v>
      </c>
      <c r="AD230" s="32">
        <f t="shared" si="82"/>
        <v>0</v>
      </c>
      <c r="AE230" s="32">
        <f t="shared" si="83"/>
        <v>0</v>
      </c>
      <c r="AF230" s="33">
        <f t="shared" si="84"/>
        <v>0</v>
      </c>
      <c r="AG230" s="34">
        <f t="shared" si="85"/>
        <v>0</v>
      </c>
      <c r="AH230" s="47">
        <f t="shared" si="86"/>
        <v>0</v>
      </c>
      <c r="AI230" s="80"/>
      <c r="AJ230" s="80"/>
    </row>
    <row r="231" spans="1:36" ht="15.75" customHeight="1" thickTop="1" thickBot="1" x14ac:dyDescent="0.3">
      <c r="A231" s="110"/>
      <c r="B231" s="3" t="str">
        <f t="shared" si="87"/>
        <v>برجاء إدخال إسم الصنف</v>
      </c>
      <c r="C231" s="4">
        <f t="shared" si="87"/>
        <v>1</v>
      </c>
      <c r="D231" s="4">
        <f t="shared" si="75"/>
        <v>0</v>
      </c>
      <c r="E231" s="4">
        <f t="shared" si="76"/>
        <v>0</v>
      </c>
      <c r="F231" s="4">
        <f t="shared" si="77"/>
        <v>0</v>
      </c>
      <c r="G231" s="4">
        <f t="shared" si="78"/>
        <v>0</v>
      </c>
      <c r="H231" s="13">
        <f t="shared" si="72"/>
        <v>0</v>
      </c>
      <c r="I231" s="14">
        <f t="shared" si="72"/>
        <v>0</v>
      </c>
      <c r="J231" s="15"/>
      <c r="K231" s="16"/>
      <c r="L231" s="13"/>
      <c r="M231" s="14"/>
      <c r="N231" s="15"/>
      <c r="O231" s="16"/>
      <c r="P231" s="13"/>
      <c r="Q231" s="14"/>
      <c r="R231" s="15"/>
      <c r="S231" s="16"/>
      <c r="T231" s="13"/>
      <c r="U231" s="14"/>
      <c r="V231" s="15"/>
      <c r="W231" s="16"/>
      <c r="X231" s="17">
        <f t="shared" si="88"/>
        <v>0</v>
      </c>
      <c r="Y231" s="18">
        <f t="shared" si="88"/>
        <v>0</v>
      </c>
      <c r="Z231" s="18">
        <f t="shared" si="88"/>
        <v>0</v>
      </c>
      <c r="AA231" s="18">
        <f t="shared" si="88"/>
        <v>0</v>
      </c>
      <c r="AB231" s="18">
        <f t="shared" si="80"/>
        <v>0</v>
      </c>
      <c r="AC231" s="18">
        <f t="shared" si="81"/>
        <v>0</v>
      </c>
      <c r="AD231" s="18">
        <f t="shared" si="82"/>
        <v>0</v>
      </c>
      <c r="AE231" s="18">
        <f t="shared" si="83"/>
        <v>0</v>
      </c>
      <c r="AF231" s="19">
        <f t="shared" si="84"/>
        <v>0</v>
      </c>
      <c r="AG231" s="20">
        <f t="shared" si="85"/>
        <v>0</v>
      </c>
      <c r="AH231" s="48">
        <f t="shared" si="86"/>
        <v>0</v>
      </c>
      <c r="AI231" s="80"/>
      <c r="AJ231" s="80"/>
    </row>
    <row r="232" spans="1:36" ht="15.75" customHeight="1" thickTop="1" thickBot="1" x14ac:dyDescent="0.3">
      <c r="A232" s="110"/>
      <c r="B232" s="44" t="str">
        <f t="shared" ref="B232:C238" si="89">B183</f>
        <v>برجاء إدخال إسم الصنف</v>
      </c>
      <c r="C232" s="26">
        <f t="shared" si="89"/>
        <v>1</v>
      </c>
      <c r="D232" s="26">
        <f t="shared" si="75"/>
        <v>0</v>
      </c>
      <c r="E232" s="26">
        <f t="shared" si="76"/>
        <v>0</v>
      </c>
      <c r="F232" s="26">
        <f t="shared" si="77"/>
        <v>0</v>
      </c>
      <c r="G232" s="26">
        <f t="shared" si="78"/>
        <v>0</v>
      </c>
      <c r="H232" s="27">
        <f t="shared" si="72"/>
        <v>0</v>
      </c>
      <c r="I232" s="28">
        <f t="shared" si="72"/>
        <v>0</v>
      </c>
      <c r="J232" s="29"/>
      <c r="K232" s="30"/>
      <c r="L232" s="27"/>
      <c r="M232" s="28"/>
      <c r="N232" s="29"/>
      <c r="O232" s="30"/>
      <c r="P232" s="27"/>
      <c r="Q232" s="28"/>
      <c r="R232" s="29"/>
      <c r="S232" s="30"/>
      <c r="T232" s="27"/>
      <c r="U232" s="28"/>
      <c r="V232" s="29"/>
      <c r="W232" s="30"/>
      <c r="X232" s="31">
        <f t="shared" ref="X232:AA238" si="90">X183</f>
        <v>0</v>
      </c>
      <c r="Y232" s="32">
        <f t="shared" si="90"/>
        <v>0</v>
      </c>
      <c r="Z232" s="32">
        <f t="shared" si="90"/>
        <v>0</v>
      </c>
      <c r="AA232" s="32">
        <f t="shared" si="90"/>
        <v>0</v>
      </c>
      <c r="AB232" s="32">
        <f t="shared" si="80"/>
        <v>0</v>
      </c>
      <c r="AC232" s="32">
        <f t="shared" si="81"/>
        <v>0</v>
      </c>
      <c r="AD232" s="32">
        <f t="shared" si="82"/>
        <v>0</v>
      </c>
      <c r="AE232" s="32">
        <f t="shared" si="83"/>
        <v>0</v>
      </c>
      <c r="AF232" s="33">
        <f t="shared" si="84"/>
        <v>0</v>
      </c>
      <c r="AG232" s="34">
        <f t="shared" si="85"/>
        <v>0</v>
      </c>
      <c r="AH232" s="47">
        <f t="shared" si="86"/>
        <v>0</v>
      </c>
      <c r="AI232" s="80"/>
      <c r="AJ232" s="80"/>
    </row>
    <row r="233" spans="1:36" ht="15.75" customHeight="1" thickTop="1" thickBot="1" x14ac:dyDescent="0.3">
      <c r="A233" s="110"/>
      <c r="B233" s="3" t="str">
        <f t="shared" si="89"/>
        <v>برجاء إدخال إسم الصنف</v>
      </c>
      <c r="C233" s="4">
        <f t="shared" si="89"/>
        <v>1</v>
      </c>
      <c r="D233" s="4">
        <f t="shared" si="75"/>
        <v>0</v>
      </c>
      <c r="E233" s="4">
        <f t="shared" si="76"/>
        <v>0</v>
      </c>
      <c r="F233" s="4">
        <f t="shared" si="77"/>
        <v>0</v>
      </c>
      <c r="G233" s="4">
        <f t="shared" si="78"/>
        <v>0</v>
      </c>
      <c r="H233" s="13">
        <f t="shared" si="72"/>
        <v>0</v>
      </c>
      <c r="I233" s="14">
        <f t="shared" si="72"/>
        <v>0</v>
      </c>
      <c r="J233" s="15"/>
      <c r="K233" s="16"/>
      <c r="L233" s="13"/>
      <c r="M233" s="14"/>
      <c r="N233" s="15"/>
      <c r="O233" s="16"/>
      <c r="P233" s="13"/>
      <c r="Q233" s="14"/>
      <c r="R233" s="15"/>
      <c r="S233" s="16"/>
      <c r="T233" s="13"/>
      <c r="U233" s="14"/>
      <c r="V233" s="15"/>
      <c r="W233" s="16"/>
      <c r="X233" s="17">
        <f t="shared" si="90"/>
        <v>0</v>
      </c>
      <c r="Y233" s="18">
        <f t="shared" si="90"/>
        <v>0</v>
      </c>
      <c r="Z233" s="18">
        <f t="shared" si="90"/>
        <v>0</v>
      </c>
      <c r="AA233" s="18">
        <f t="shared" si="90"/>
        <v>0</v>
      </c>
      <c r="AB233" s="18">
        <f t="shared" si="80"/>
        <v>0</v>
      </c>
      <c r="AC233" s="18">
        <f t="shared" si="81"/>
        <v>0</v>
      </c>
      <c r="AD233" s="18">
        <f t="shared" si="82"/>
        <v>0</v>
      </c>
      <c r="AE233" s="18">
        <f t="shared" si="83"/>
        <v>0</v>
      </c>
      <c r="AF233" s="19">
        <f t="shared" si="84"/>
        <v>0</v>
      </c>
      <c r="AG233" s="20">
        <f t="shared" si="85"/>
        <v>0</v>
      </c>
      <c r="AH233" s="48">
        <f t="shared" si="86"/>
        <v>0</v>
      </c>
      <c r="AI233" s="80"/>
      <c r="AJ233" s="80"/>
    </row>
    <row r="234" spans="1:36" ht="15.75" customHeight="1" thickTop="1" thickBot="1" x14ac:dyDescent="0.3">
      <c r="A234" s="110"/>
      <c r="B234" s="44" t="str">
        <f t="shared" si="89"/>
        <v>برجاء إدخال إسم الصنف</v>
      </c>
      <c r="C234" s="26">
        <f t="shared" si="89"/>
        <v>1</v>
      </c>
      <c r="D234" s="26">
        <f t="shared" si="75"/>
        <v>0</v>
      </c>
      <c r="E234" s="26">
        <f t="shared" si="76"/>
        <v>0</v>
      </c>
      <c r="F234" s="26">
        <f t="shared" si="77"/>
        <v>0</v>
      </c>
      <c r="G234" s="26">
        <f t="shared" si="78"/>
        <v>0</v>
      </c>
      <c r="H234" s="27">
        <f t="shared" si="72"/>
        <v>0</v>
      </c>
      <c r="I234" s="28">
        <f t="shared" si="72"/>
        <v>0</v>
      </c>
      <c r="J234" s="29"/>
      <c r="K234" s="30"/>
      <c r="L234" s="27"/>
      <c r="M234" s="28"/>
      <c r="N234" s="29"/>
      <c r="O234" s="30"/>
      <c r="P234" s="27"/>
      <c r="Q234" s="28"/>
      <c r="R234" s="29"/>
      <c r="S234" s="30"/>
      <c r="T234" s="27"/>
      <c r="U234" s="28"/>
      <c r="V234" s="29"/>
      <c r="W234" s="30"/>
      <c r="X234" s="31">
        <f t="shared" si="90"/>
        <v>0</v>
      </c>
      <c r="Y234" s="32">
        <f t="shared" si="90"/>
        <v>0</v>
      </c>
      <c r="Z234" s="32">
        <f t="shared" si="90"/>
        <v>0</v>
      </c>
      <c r="AA234" s="32">
        <f t="shared" si="90"/>
        <v>0</v>
      </c>
      <c r="AB234" s="32">
        <f t="shared" si="80"/>
        <v>0</v>
      </c>
      <c r="AC234" s="32">
        <f t="shared" si="81"/>
        <v>0</v>
      </c>
      <c r="AD234" s="32">
        <f t="shared" si="82"/>
        <v>0</v>
      </c>
      <c r="AE234" s="32">
        <f t="shared" si="83"/>
        <v>0</v>
      </c>
      <c r="AF234" s="33">
        <f t="shared" si="84"/>
        <v>0</v>
      </c>
      <c r="AG234" s="34">
        <f t="shared" si="85"/>
        <v>0</v>
      </c>
      <c r="AH234" s="47">
        <f t="shared" si="86"/>
        <v>0</v>
      </c>
      <c r="AI234" s="80"/>
      <c r="AJ234" s="80"/>
    </row>
    <row r="235" spans="1:36" ht="15.75" customHeight="1" thickTop="1" thickBot="1" x14ac:dyDescent="0.3">
      <c r="A235" s="110"/>
      <c r="B235" s="3" t="str">
        <f t="shared" si="89"/>
        <v>برجاء إدخال إسم الصنف</v>
      </c>
      <c r="C235" s="4">
        <f t="shared" si="89"/>
        <v>1</v>
      </c>
      <c r="D235" s="4">
        <f t="shared" si="75"/>
        <v>0</v>
      </c>
      <c r="E235" s="4">
        <f t="shared" si="76"/>
        <v>0</v>
      </c>
      <c r="F235" s="4">
        <f t="shared" si="77"/>
        <v>0</v>
      </c>
      <c r="G235" s="4">
        <f t="shared" si="78"/>
        <v>0</v>
      </c>
      <c r="H235" s="13">
        <f t="shared" si="72"/>
        <v>0</v>
      </c>
      <c r="I235" s="14">
        <f t="shared" si="72"/>
        <v>0</v>
      </c>
      <c r="J235" s="15"/>
      <c r="K235" s="16"/>
      <c r="L235" s="13"/>
      <c r="M235" s="14"/>
      <c r="N235" s="15"/>
      <c r="O235" s="16"/>
      <c r="P235" s="13"/>
      <c r="Q235" s="14"/>
      <c r="R235" s="15"/>
      <c r="S235" s="16"/>
      <c r="T235" s="13"/>
      <c r="U235" s="14"/>
      <c r="V235" s="15"/>
      <c r="W235" s="16"/>
      <c r="X235" s="17">
        <f t="shared" si="90"/>
        <v>0</v>
      </c>
      <c r="Y235" s="18">
        <f t="shared" si="90"/>
        <v>0</v>
      </c>
      <c r="Z235" s="18">
        <f t="shared" si="90"/>
        <v>0</v>
      </c>
      <c r="AA235" s="18">
        <f t="shared" si="90"/>
        <v>0</v>
      </c>
      <c r="AB235" s="18">
        <f t="shared" si="80"/>
        <v>0</v>
      </c>
      <c r="AC235" s="18">
        <f t="shared" si="81"/>
        <v>0</v>
      </c>
      <c r="AD235" s="18">
        <f t="shared" si="82"/>
        <v>0</v>
      </c>
      <c r="AE235" s="18">
        <f t="shared" si="83"/>
        <v>0</v>
      </c>
      <c r="AF235" s="19">
        <f t="shared" si="84"/>
        <v>0</v>
      </c>
      <c r="AG235" s="20">
        <f t="shared" si="85"/>
        <v>0</v>
      </c>
      <c r="AH235" s="48">
        <f t="shared" si="86"/>
        <v>0</v>
      </c>
      <c r="AI235" s="80"/>
      <c r="AJ235" s="80"/>
    </row>
    <row r="236" spans="1:36" ht="15.75" customHeight="1" thickTop="1" thickBot="1" x14ac:dyDescent="0.3">
      <c r="A236" s="110"/>
      <c r="B236" s="44" t="str">
        <f t="shared" si="89"/>
        <v>برجاء إدخال إسم الصنف</v>
      </c>
      <c r="C236" s="26">
        <f t="shared" si="89"/>
        <v>1</v>
      </c>
      <c r="D236" s="26">
        <f t="shared" si="75"/>
        <v>0</v>
      </c>
      <c r="E236" s="26">
        <f t="shared" si="76"/>
        <v>0</v>
      </c>
      <c r="F236" s="26">
        <f t="shared" si="77"/>
        <v>0</v>
      </c>
      <c r="G236" s="26">
        <f t="shared" si="78"/>
        <v>0</v>
      </c>
      <c r="H236" s="27">
        <f t="shared" si="72"/>
        <v>0</v>
      </c>
      <c r="I236" s="28">
        <f t="shared" si="72"/>
        <v>0</v>
      </c>
      <c r="J236" s="29"/>
      <c r="K236" s="30"/>
      <c r="L236" s="27"/>
      <c r="M236" s="28"/>
      <c r="N236" s="29"/>
      <c r="O236" s="30"/>
      <c r="P236" s="27"/>
      <c r="Q236" s="28"/>
      <c r="R236" s="29"/>
      <c r="S236" s="30"/>
      <c r="T236" s="27"/>
      <c r="U236" s="28"/>
      <c r="V236" s="29"/>
      <c r="W236" s="30"/>
      <c r="X236" s="31">
        <f t="shared" si="90"/>
        <v>0</v>
      </c>
      <c r="Y236" s="32">
        <f t="shared" si="90"/>
        <v>0</v>
      </c>
      <c r="Z236" s="32">
        <f t="shared" si="90"/>
        <v>0</v>
      </c>
      <c r="AA236" s="32">
        <f t="shared" si="90"/>
        <v>0</v>
      </c>
      <c r="AB236" s="32">
        <f t="shared" si="80"/>
        <v>0</v>
      </c>
      <c r="AC236" s="32">
        <f t="shared" si="81"/>
        <v>0</v>
      </c>
      <c r="AD236" s="32">
        <f t="shared" si="82"/>
        <v>0</v>
      </c>
      <c r="AE236" s="32">
        <f t="shared" si="83"/>
        <v>0</v>
      </c>
      <c r="AF236" s="33">
        <f t="shared" si="84"/>
        <v>0</v>
      </c>
      <c r="AG236" s="34">
        <f t="shared" si="85"/>
        <v>0</v>
      </c>
      <c r="AH236" s="47">
        <f t="shared" si="86"/>
        <v>0</v>
      </c>
      <c r="AI236" s="80"/>
      <c r="AJ236" s="80"/>
    </row>
    <row r="237" spans="1:36" ht="15.75" customHeight="1" thickTop="1" thickBot="1" x14ac:dyDescent="0.3">
      <c r="A237" s="110"/>
      <c r="B237" s="3" t="str">
        <f t="shared" si="89"/>
        <v>برجاء إدخال إسم الصنف</v>
      </c>
      <c r="C237" s="4">
        <f t="shared" si="89"/>
        <v>1</v>
      </c>
      <c r="D237" s="4">
        <f t="shared" si="75"/>
        <v>0</v>
      </c>
      <c r="E237" s="4">
        <f t="shared" si="76"/>
        <v>0</v>
      </c>
      <c r="F237" s="4">
        <f t="shared" si="77"/>
        <v>0</v>
      </c>
      <c r="G237" s="4">
        <f t="shared" si="78"/>
        <v>0</v>
      </c>
      <c r="H237" s="13">
        <f t="shared" si="72"/>
        <v>0</v>
      </c>
      <c r="I237" s="14">
        <f t="shared" si="72"/>
        <v>0</v>
      </c>
      <c r="J237" s="15"/>
      <c r="K237" s="16"/>
      <c r="L237" s="13"/>
      <c r="M237" s="14"/>
      <c r="N237" s="15"/>
      <c r="O237" s="16"/>
      <c r="P237" s="13"/>
      <c r="Q237" s="14"/>
      <c r="R237" s="15"/>
      <c r="S237" s="16"/>
      <c r="T237" s="13"/>
      <c r="U237" s="14"/>
      <c r="V237" s="15"/>
      <c r="W237" s="16"/>
      <c r="X237" s="17">
        <f t="shared" si="90"/>
        <v>0</v>
      </c>
      <c r="Y237" s="18">
        <f t="shared" si="90"/>
        <v>0</v>
      </c>
      <c r="Z237" s="18">
        <f t="shared" si="90"/>
        <v>0</v>
      </c>
      <c r="AA237" s="18">
        <f t="shared" si="90"/>
        <v>0</v>
      </c>
      <c r="AB237" s="18">
        <f t="shared" si="80"/>
        <v>0</v>
      </c>
      <c r="AC237" s="18">
        <f t="shared" si="81"/>
        <v>0</v>
      </c>
      <c r="AD237" s="18">
        <f t="shared" si="82"/>
        <v>0</v>
      </c>
      <c r="AE237" s="18">
        <f t="shared" si="83"/>
        <v>0</v>
      </c>
      <c r="AF237" s="19">
        <f t="shared" si="84"/>
        <v>0</v>
      </c>
      <c r="AG237" s="20">
        <f t="shared" si="85"/>
        <v>0</v>
      </c>
      <c r="AH237" s="48">
        <f t="shared" si="86"/>
        <v>0</v>
      </c>
      <c r="AI237" s="80">
        <f>AI221-AI205</f>
        <v>0</v>
      </c>
      <c r="AJ237" s="80"/>
    </row>
    <row r="238" spans="1:36" ht="15.75" customHeight="1" thickTop="1" thickBot="1" x14ac:dyDescent="0.3">
      <c r="A238" s="110"/>
      <c r="B238" s="45" t="str">
        <f t="shared" si="89"/>
        <v>برجاء إدخال إسم الصنف</v>
      </c>
      <c r="C238" s="35">
        <f t="shared" si="89"/>
        <v>1</v>
      </c>
      <c r="D238" s="35">
        <f t="shared" si="75"/>
        <v>0</v>
      </c>
      <c r="E238" s="35">
        <f t="shared" si="76"/>
        <v>0</v>
      </c>
      <c r="F238" s="35">
        <f t="shared" si="77"/>
        <v>0</v>
      </c>
      <c r="G238" s="35">
        <f t="shared" si="78"/>
        <v>0</v>
      </c>
      <c r="H238" s="36">
        <f t="shared" si="72"/>
        <v>0</v>
      </c>
      <c r="I238" s="37">
        <f t="shared" si="72"/>
        <v>0</v>
      </c>
      <c r="J238" s="38"/>
      <c r="K238" s="39"/>
      <c r="L238" s="36"/>
      <c r="M238" s="37"/>
      <c r="N238" s="38"/>
      <c r="O238" s="39"/>
      <c r="P238" s="36"/>
      <c r="Q238" s="37"/>
      <c r="R238" s="38"/>
      <c r="S238" s="39"/>
      <c r="T238" s="36"/>
      <c r="U238" s="37"/>
      <c r="V238" s="38"/>
      <c r="W238" s="39"/>
      <c r="X238" s="40">
        <f t="shared" si="90"/>
        <v>0</v>
      </c>
      <c r="Y238" s="41">
        <f t="shared" si="90"/>
        <v>0</v>
      </c>
      <c r="Z238" s="41">
        <f t="shared" si="90"/>
        <v>0</v>
      </c>
      <c r="AA238" s="41">
        <f t="shared" si="90"/>
        <v>0</v>
      </c>
      <c r="AB238" s="41">
        <f t="shared" si="80"/>
        <v>0</v>
      </c>
      <c r="AC238" s="41">
        <f t="shared" si="81"/>
        <v>0</v>
      </c>
      <c r="AD238" s="41">
        <f t="shared" si="82"/>
        <v>0</v>
      </c>
      <c r="AE238" s="41">
        <f t="shared" si="83"/>
        <v>0</v>
      </c>
      <c r="AF238" s="42">
        <f t="shared" si="84"/>
        <v>0</v>
      </c>
      <c r="AG238" s="43">
        <f t="shared" si="85"/>
        <v>0</v>
      </c>
      <c r="AH238" s="49">
        <f t="shared" si="86"/>
        <v>0</v>
      </c>
      <c r="AI238" s="80"/>
      <c r="AJ238" s="80"/>
    </row>
    <row r="239" spans="1:36" ht="20.25" thickTop="1" thickBot="1" x14ac:dyDescent="0.3">
      <c r="A239" s="81" t="s">
        <v>26</v>
      </c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>
        <f>SUM(AB199:AB238)</f>
        <v>0</v>
      </c>
      <c r="AC239" s="81"/>
      <c r="AD239" s="81"/>
      <c r="AE239" s="81"/>
      <c r="AF239" s="81"/>
      <c r="AG239" s="81"/>
      <c r="AH239" s="81"/>
      <c r="AI239" s="80"/>
      <c r="AJ239" s="80"/>
    </row>
    <row r="240" spans="1:36" ht="20.25" thickTop="1" thickBot="1" x14ac:dyDescent="0.3">
      <c r="A240" s="75" t="s">
        <v>27</v>
      </c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>
        <f>SUM(AC199:AC238)</f>
        <v>0</v>
      </c>
      <c r="AC240" s="75"/>
      <c r="AD240" s="75"/>
      <c r="AE240" s="75"/>
      <c r="AF240" s="75"/>
      <c r="AG240" s="75"/>
      <c r="AH240" s="75"/>
      <c r="AI240" s="80"/>
      <c r="AJ240" s="80"/>
    </row>
    <row r="241" spans="1:36" ht="20.25" thickTop="1" thickBot="1" x14ac:dyDescent="0.3">
      <c r="A241" s="82" t="s">
        <v>28</v>
      </c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>
        <f>SUM(AD199:AD238)</f>
        <v>0</v>
      </c>
      <c r="AC241" s="82"/>
      <c r="AD241" s="82"/>
      <c r="AE241" s="82"/>
      <c r="AF241" s="82"/>
      <c r="AG241" s="82"/>
      <c r="AH241" s="82"/>
      <c r="AI241" s="80"/>
      <c r="AJ241" s="80"/>
    </row>
    <row r="242" spans="1:36" ht="20.25" thickTop="1" thickBot="1" x14ac:dyDescent="0.3">
      <c r="A242" s="75" t="s">
        <v>29</v>
      </c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>
        <f>SUM(AE199:AE238)</f>
        <v>0</v>
      </c>
      <c r="AC242" s="75"/>
      <c r="AD242" s="75"/>
      <c r="AE242" s="75"/>
      <c r="AF242" s="75"/>
      <c r="AG242" s="75"/>
      <c r="AH242" s="75"/>
      <c r="AI242" s="80"/>
      <c r="AJ242" s="80"/>
    </row>
    <row r="243" spans="1:36" ht="20.25" thickTop="1" thickBot="1" x14ac:dyDescent="0.3">
      <c r="A243" s="82" t="s">
        <v>30</v>
      </c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0"/>
      <c r="AJ243" s="80"/>
    </row>
    <row r="244" spans="1:36" ht="15.75" customHeight="1" thickTop="1" thickBot="1" x14ac:dyDescent="0.3">
      <c r="A244" s="75" t="s">
        <v>31</v>
      </c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>
        <f>AB239+AB240+AB241+AB242-AB243</f>
        <v>0</v>
      </c>
      <c r="AC244" s="75"/>
      <c r="AD244" s="75"/>
      <c r="AE244" s="75"/>
      <c r="AF244" s="75"/>
      <c r="AG244" s="75"/>
      <c r="AH244" s="75"/>
      <c r="AI244" s="80"/>
      <c r="AJ244" s="80"/>
    </row>
    <row r="245" spans="1:36" ht="15.75" customHeight="1" thickTop="1" thickBot="1" x14ac:dyDescent="0.3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80"/>
      <c r="AJ245" s="80"/>
    </row>
    <row r="246" spans="1:36" ht="15.75" customHeight="1" thickTop="1" thickBot="1" x14ac:dyDescent="0.3">
      <c r="A246" s="110">
        <v>6</v>
      </c>
      <c r="B246" s="86" t="s">
        <v>0</v>
      </c>
      <c r="C246" s="88" t="s">
        <v>1</v>
      </c>
      <c r="D246" s="88" t="s">
        <v>21</v>
      </c>
      <c r="E246" s="88" t="s">
        <v>22</v>
      </c>
      <c r="F246" s="88" t="s">
        <v>23</v>
      </c>
      <c r="G246" s="88" t="s">
        <v>24</v>
      </c>
      <c r="H246" s="86" t="s">
        <v>2</v>
      </c>
      <c r="I246" s="106"/>
      <c r="J246" s="88" t="s">
        <v>3</v>
      </c>
      <c r="K246" s="88"/>
      <c r="L246" s="86" t="s">
        <v>4</v>
      </c>
      <c r="M246" s="106"/>
      <c r="N246" s="88" t="s">
        <v>5</v>
      </c>
      <c r="O246" s="88"/>
      <c r="P246" s="86" t="s">
        <v>6</v>
      </c>
      <c r="Q246" s="106"/>
      <c r="R246" s="88" t="s">
        <v>7</v>
      </c>
      <c r="S246" s="88"/>
      <c r="T246" s="86" t="s">
        <v>8</v>
      </c>
      <c r="U246" s="106"/>
      <c r="V246" s="88" t="s">
        <v>9</v>
      </c>
      <c r="W246" s="88"/>
      <c r="X246" s="107" t="s">
        <v>10</v>
      </c>
      <c r="Y246" s="107" t="s">
        <v>11</v>
      </c>
      <c r="Z246" s="107" t="s">
        <v>12</v>
      </c>
      <c r="AA246" s="107" t="s">
        <v>13</v>
      </c>
      <c r="AB246" s="107" t="s">
        <v>14</v>
      </c>
      <c r="AC246" s="107" t="s">
        <v>15</v>
      </c>
      <c r="AD246" s="107" t="s">
        <v>16</v>
      </c>
      <c r="AE246" s="107" t="s">
        <v>17</v>
      </c>
      <c r="AF246" s="107" t="s">
        <v>25</v>
      </c>
      <c r="AG246" s="108" t="s">
        <v>18</v>
      </c>
      <c r="AH246" s="109"/>
      <c r="AI246" s="80" t="s">
        <v>34</v>
      </c>
      <c r="AJ246" s="80"/>
    </row>
    <row r="247" spans="1:36" ht="15.75" customHeight="1" thickTop="1" thickBot="1" x14ac:dyDescent="0.3">
      <c r="A247" s="110"/>
      <c r="B247" s="86"/>
      <c r="C247" s="88"/>
      <c r="D247" s="88"/>
      <c r="E247" s="88"/>
      <c r="F247" s="88"/>
      <c r="G247" s="88"/>
      <c r="H247" s="21" t="s">
        <v>20</v>
      </c>
      <c r="I247" s="22" t="s">
        <v>19</v>
      </c>
      <c r="J247" s="23" t="s">
        <v>20</v>
      </c>
      <c r="K247" s="23" t="s">
        <v>19</v>
      </c>
      <c r="L247" s="21" t="s">
        <v>20</v>
      </c>
      <c r="M247" s="22" t="s">
        <v>19</v>
      </c>
      <c r="N247" s="23" t="s">
        <v>20</v>
      </c>
      <c r="O247" s="23" t="s">
        <v>19</v>
      </c>
      <c r="P247" s="21" t="s">
        <v>20</v>
      </c>
      <c r="Q247" s="22" t="s">
        <v>19</v>
      </c>
      <c r="R247" s="23" t="s">
        <v>20</v>
      </c>
      <c r="S247" s="23" t="s">
        <v>19</v>
      </c>
      <c r="T247" s="21" t="s">
        <v>20</v>
      </c>
      <c r="U247" s="22" t="s">
        <v>19</v>
      </c>
      <c r="V247" s="23" t="s">
        <v>20</v>
      </c>
      <c r="W247" s="23" t="s">
        <v>19</v>
      </c>
      <c r="X247" s="91"/>
      <c r="Y247" s="91"/>
      <c r="Z247" s="91"/>
      <c r="AA247" s="91"/>
      <c r="AB247" s="91"/>
      <c r="AC247" s="91"/>
      <c r="AD247" s="91"/>
      <c r="AE247" s="91"/>
      <c r="AF247" s="91"/>
      <c r="AG247" s="24" t="s">
        <v>20</v>
      </c>
      <c r="AH247" s="25" t="s">
        <v>19</v>
      </c>
      <c r="AI247" s="80"/>
      <c r="AJ247" s="80"/>
    </row>
    <row r="248" spans="1:36" ht="15.75" customHeight="1" thickTop="1" thickBot="1" x14ac:dyDescent="0.3">
      <c r="A248" s="110"/>
      <c r="B248" s="3" t="str">
        <f>B199</f>
        <v>برجاء إدخال إسم الصنف</v>
      </c>
      <c r="C248" s="4">
        <f>C199</f>
        <v>1</v>
      </c>
      <c r="D248" s="4">
        <f>X248/C248</f>
        <v>0</v>
      </c>
      <c r="E248" s="4">
        <f>Y248/C248</f>
        <v>0</v>
      </c>
      <c r="F248" s="4">
        <f>Z248/C248</f>
        <v>0</v>
      </c>
      <c r="G248" s="4">
        <f>AA248/C248</f>
        <v>0</v>
      </c>
      <c r="H248" s="5">
        <f t="shared" ref="H248:I287" si="91">AG199</f>
        <v>0</v>
      </c>
      <c r="I248" s="6">
        <f t="shared" si="91"/>
        <v>0</v>
      </c>
      <c r="J248" s="7"/>
      <c r="K248" s="8"/>
      <c r="L248" s="5"/>
      <c r="M248" s="6"/>
      <c r="N248" s="7"/>
      <c r="O248" s="8"/>
      <c r="P248" s="5"/>
      <c r="Q248" s="6"/>
      <c r="R248" s="7"/>
      <c r="S248" s="8"/>
      <c r="T248" s="5"/>
      <c r="U248" s="6"/>
      <c r="V248" s="7"/>
      <c r="W248" s="8"/>
      <c r="X248" s="9">
        <f>X199</f>
        <v>0</v>
      </c>
      <c r="Y248" s="10">
        <f t="shared" ref="Y248:AA248" si="92">Y199</f>
        <v>0</v>
      </c>
      <c r="Z248" s="10">
        <f t="shared" si="92"/>
        <v>0</v>
      </c>
      <c r="AA248" s="10">
        <f t="shared" si="92"/>
        <v>0</v>
      </c>
      <c r="AB248" s="10">
        <f>P248*X248+Q248*D248</f>
        <v>0</v>
      </c>
      <c r="AC248" s="10">
        <f>R248*Y248+S248*E248</f>
        <v>0</v>
      </c>
      <c r="AD248" s="10">
        <f>T248*Z248+U248*F248</f>
        <v>0</v>
      </c>
      <c r="AE248" s="10">
        <f>V248*AA248+W248*G248</f>
        <v>0</v>
      </c>
      <c r="AF248" s="11">
        <f>H248*C248+I248+J248*C248+K248-L248*C248-M248+N248*C248+O248-P248*C248-Q248-R248*C248-S248-T248*C248-U248-V248*C248-W248</f>
        <v>0</v>
      </c>
      <c r="AG248" s="12">
        <f>ROUNDDOWN(AF248/C248,0)</f>
        <v>0</v>
      </c>
      <c r="AH248" s="46">
        <f>AF248-AG248*C248</f>
        <v>0</v>
      </c>
      <c r="AI248" s="80"/>
      <c r="AJ248" s="80"/>
    </row>
    <row r="249" spans="1:36" ht="15.75" customHeight="1" thickTop="1" thickBot="1" x14ac:dyDescent="0.3">
      <c r="A249" s="110"/>
      <c r="B249" s="44" t="str">
        <f t="shared" ref="B249:C264" si="93">B200</f>
        <v>برجاء إدخال إسم الصنف</v>
      </c>
      <c r="C249" s="26">
        <f t="shared" si="93"/>
        <v>1</v>
      </c>
      <c r="D249" s="26">
        <f t="shared" ref="D249:D287" si="94">X249/C249</f>
        <v>0</v>
      </c>
      <c r="E249" s="26">
        <f t="shared" ref="E249:E287" si="95">Y249/C249</f>
        <v>0</v>
      </c>
      <c r="F249" s="26">
        <f t="shared" ref="F249:F287" si="96">Z249/C249</f>
        <v>0</v>
      </c>
      <c r="G249" s="26">
        <f t="shared" ref="G249:G287" si="97">AA249/C249</f>
        <v>0</v>
      </c>
      <c r="H249" s="27">
        <f t="shared" si="91"/>
        <v>0</v>
      </c>
      <c r="I249" s="28">
        <f t="shared" si="91"/>
        <v>0</v>
      </c>
      <c r="J249" s="29"/>
      <c r="K249" s="30"/>
      <c r="L249" s="27"/>
      <c r="M249" s="28"/>
      <c r="N249" s="29"/>
      <c r="O249" s="30"/>
      <c r="P249" s="27"/>
      <c r="Q249" s="28"/>
      <c r="R249" s="29"/>
      <c r="S249" s="30"/>
      <c r="T249" s="27"/>
      <c r="U249" s="28"/>
      <c r="V249" s="29"/>
      <c r="W249" s="30"/>
      <c r="X249" s="31">
        <f t="shared" ref="X249:AA264" si="98">X200</f>
        <v>0</v>
      </c>
      <c r="Y249" s="32">
        <f t="shared" si="98"/>
        <v>0</v>
      </c>
      <c r="Z249" s="32">
        <f t="shared" si="98"/>
        <v>0</v>
      </c>
      <c r="AA249" s="32">
        <f t="shared" si="98"/>
        <v>0</v>
      </c>
      <c r="AB249" s="32">
        <f t="shared" ref="AB249:AB287" si="99">P249*X249+Q249*D249</f>
        <v>0</v>
      </c>
      <c r="AC249" s="32">
        <f t="shared" ref="AC249:AC287" si="100">R249*Y249+S249*E249</f>
        <v>0</v>
      </c>
      <c r="AD249" s="32">
        <f t="shared" ref="AD249:AD287" si="101">T249*Z249+U249*F249</f>
        <v>0</v>
      </c>
      <c r="AE249" s="32">
        <f t="shared" ref="AE249:AE287" si="102">V249*AA249+W249*G249</f>
        <v>0</v>
      </c>
      <c r="AF249" s="33">
        <f t="shared" ref="AF249:AF287" si="103">H249*C249+I249+J249*C249+K249-L249*C249-M249+N249*C249+O249-P249*C249-Q249-R249*C249-S249-T249*C249-U249-V249*C249-W249</f>
        <v>0</v>
      </c>
      <c r="AG249" s="34">
        <f t="shared" ref="AG249:AG287" si="104">ROUNDDOWN(AF249/C249,0)</f>
        <v>0</v>
      </c>
      <c r="AH249" s="47">
        <f t="shared" ref="AH249:AH287" si="105">AF249-AG249*C249</f>
        <v>0</v>
      </c>
      <c r="AI249" s="80"/>
      <c r="AJ249" s="80"/>
    </row>
    <row r="250" spans="1:36" ht="15.75" customHeight="1" thickTop="1" thickBot="1" x14ac:dyDescent="0.3">
      <c r="A250" s="110"/>
      <c r="B250" s="3" t="str">
        <f t="shared" si="93"/>
        <v>برجاء إدخال إسم الصنف</v>
      </c>
      <c r="C250" s="4">
        <f t="shared" si="93"/>
        <v>1</v>
      </c>
      <c r="D250" s="4">
        <f t="shared" si="94"/>
        <v>0</v>
      </c>
      <c r="E250" s="4">
        <f t="shared" si="95"/>
        <v>0</v>
      </c>
      <c r="F250" s="4">
        <f t="shared" si="96"/>
        <v>0</v>
      </c>
      <c r="G250" s="4">
        <f t="shared" si="97"/>
        <v>0</v>
      </c>
      <c r="H250" s="13">
        <f t="shared" si="91"/>
        <v>0</v>
      </c>
      <c r="I250" s="14">
        <f t="shared" si="91"/>
        <v>0</v>
      </c>
      <c r="J250" s="15"/>
      <c r="K250" s="16"/>
      <c r="L250" s="13"/>
      <c r="M250" s="14"/>
      <c r="N250" s="15"/>
      <c r="O250" s="16"/>
      <c r="P250" s="13"/>
      <c r="Q250" s="14"/>
      <c r="R250" s="15"/>
      <c r="S250" s="16"/>
      <c r="T250" s="13"/>
      <c r="U250" s="14"/>
      <c r="V250" s="15"/>
      <c r="W250" s="16"/>
      <c r="X250" s="17">
        <f t="shared" si="98"/>
        <v>0</v>
      </c>
      <c r="Y250" s="18">
        <f t="shared" si="98"/>
        <v>0</v>
      </c>
      <c r="Z250" s="18">
        <f t="shared" si="98"/>
        <v>0</v>
      </c>
      <c r="AA250" s="18">
        <f t="shared" si="98"/>
        <v>0</v>
      </c>
      <c r="AB250" s="18">
        <f t="shared" si="99"/>
        <v>0</v>
      </c>
      <c r="AC250" s="18">
        <f t="shared" si="100"/>
        <v>0</v>
      </c>
      <c r="AD250" s="18">
        <f t="shared" si="101"/>
        <v>0</v>
      </c>
      <c r="AE250" s="18">
        <f t="shared" si="102"/>
        <v>0</v>
      </c>
      <c r="AF250" s="19">
        <f t="shared" si="103"/>
        <v>0</v>
      </c>
      <c r="AG250" s="20">
        <f t="shared" si="104"/>
        <v>0</v>
      </c>
      <c r="AH250" s="48">
        <f t="shared" si="105"/>
        <v>0</v>
      </c>
      <c r="AI250" s="80"/>
      <c r="AJ250" s="80"/>
    </row>
    <row r="251" spans="1:36" ht="15.75" customHeight="1" thickTop="1" thickBot="1" x14ac:dyDescent="0.3">
      <c r="A251" s="110"/>
      <c r="B251" s="44" t="str">
        <f t="shared" si="93"/>
        <v>برجاء إدخال إسم الصنف</v>
      </c>
      <c r="C251" s="26">
        <f t="shared" si="93"/>
        <v>1</v>
      </c>
      <c r="D251" s="26">
        <f t="shared" si="94"/>
        <v>0</v>
      </c>
      <c r="E251" s="26">
        <f t="shared" si="95"/>
        <v>0</v>
      </c>
      <c r="F251" s="26">
        <f t="shared" si="96"/>
        <v>0</v>
      </c>
      <c r="G251" s="26">
        <f t="shared" si="97"/>
        <v>0</v>
      </c>
      <c r="H251" s="27">
        <f t="shared" si="91"/>
        <v>0</v>
      </c>
      <c r="I251" s="28">
        <f t="shared" si="91"/>
        <v>0</v>
      </c>
      <c r="J251" s="29"/>
      <c r="K251" s="30"/>
      <c r="L251" s="27"/>
      <c r="M251" s="28"/>
      <c r="N251" s="29"/>
      <c r="O251" s="30"/>
      <c r="P251" s="27"/>
      <c r="Q251" s="28"/>
      <c r="R251" s="29"/>
      <c r="S251" s="30"/>
      <c r="T251" s="27"/>
      <c r="U251" s="28"/>
      <c r="V251" s="29"/>
      <c r="W251" s="30"/>
      <c r="X251" s="31">
        <f t="shared" si="98"/>
        <v>0</v>
      </c>
      <c r="Y251" s="32">
        <f t="shared" si="98"/>
        <v>0</v>
      </c>
      <c r="Z251" s="32">
        <f t="shared" si="98"/>
        <v>0</v>
      </c>
      <c r="AA251" s="32">
        <f t="shared" si="98"/>
        <v>0</v>
      </c>
      <c r="AB251" s="32">
        <f t="shared" si="99"/>
        <v>0</v>
      </c>
      <c r="AC251" s="32">
        <f t="shared" si="100"/>
        <v>0</v>
      </c>
      <c r="AD251" s="32">
        <f t="shared" si="101"/>
        <v>0</v>
      </c>
      <c r="AE251" s="32">
        <f t="shared" si="102"/>
        <v>0</v>
      </c>
      <c r="AF251" s="33">
        <f t="shared" si="103"/>
        <v>0</v>
      </c>
      <c r="AG251" s="34">
        <f t="shared" si="104"/>
        <v>0</v>
      </c>
      <c r="AH251" s="47">
        <f t="shared" si="105"/>
        <v>0</v>
      </c>
      <c r="AI251" s="80"/>
      <c r="AJ251" s="80"/>
    </row>
    <row r="252" spans="1:36" ht="15.75" customHeight="1" thickTop="1" thickBot="1" x14ac:dyDescent="0.3">
      <c r="A252" s="110"/>
      <c r="B252" s="3" t="str">
        <f t="shared" si="93"/>
        <v>برجاء إدخال إسم الصنف</v>
      </c>
      <c r="C252" s="4">
        <f t="shared" si="93"/>
        <v>1</v>
      </c>
      <c r="D252" s="4">
        <f t="shared" si="94"/>
        <v>0</v>
      </c>
      <c r="E252" s="4">
        <f t="shared" si="95"/>
        <v>0</v>
      </c>
      <c r="F252" s="4">
        <f t="shared" si="96"/>
        <v>0</v>
      </c>
      <c r="G252" s="4">
        <f t="shared" si="97"/>
        <v>0</v>
      </c>
      <c r="H252" s="13">
        <f t="shared" si="91"/>
        <v>0</v>
      </c>
      <c r="I252" s="14">
        <f t="shared" si="91"/>
        <v>0</v>
      </c>
      <c r="J252" s="15"/>
      <c r="K252" s="16"/>
      <c r="L252" s="13"/>
      <c r="M252" s="14"/>
      <c r="N252" s="15"/>
      <c r="O252" s="16"/>
      <c r="P252" s="13"/>
      <c r="Q252" s="14"/>
      <c r="R252" s="15"/>
      <c r="S252" s="16"/>
      <c r="T252" s="13"/>
      <c r="U252" s="14"/>
      <c r="V252" s="15"/>
      <c r="W252" s="16"/>
      <c r="X252" s="17">
        <f t="shared" si="98"/>
        <v>0</v>
      </c>
      <c r="Y252" s="18">
        <f t="shared" si="98"/>
        <v>0</v>
      </c>
      <c r="Z252" s="18">
        <f t="shared" si="98"/>
        <v>0</v>
      </c>
      <c r="AA252" s="18">
        <f t="shared" si="98"/>
        <v>0</v>
      </c>
      <c r="AB252" s="18">
        <f t="shared" si="99"/>
        <v>0</v>
      </c>
      <c r="AC252" s="18">
        <f t="shared" si="100"/>
        <v>0</v>
      </c>
      <c r="AD252" s="18">
        <f t="shared" si="101"/>
        <v>0</v>
      </c>
      <c r="AE252" s="18">
        <f t="shared" si="102"/>
        <v>0</v>
      </c>
      <c r="AF252" s="19">
        <f t="shared" si="103"/>
        <v>0</v>
      </c>
      <c r="AG252" s="20">
        <f t="shared" si="104"/>
        <v>0</v>
      </c>
      <c r="AH252" s="48">
        <f t="shared" si="105"/>
        <v>0</v>
      </c>
      <c r="AI252" s="80"/>
      <c r="AJ252" s="80"/>
    </row>
    <row r="253" spans="1:36" ht="15.75" customHeight="1" thickTop="1" thickBot="1" x14ac:dyDescent="0.3">
      <c r="A253" s="110"/>
      <c r="B253" s="44" t="str">
        <f t="shared" si="93"/>
        <v>برجاء إدخال إسم الصنف</v>
      </c>
      <c r="C253" s="26">
        <f t="shared" si="93"/>
        <v>1</v>
      </c>
      <c r="D253" s="26">
        <f t="shared" si="94"/>
        <v>0</v>
      </c>
      <c r="E253" s="26">
        <f t="shared" si="95"/>
        <v>0</v>
      </c>
      <c r="F253" s="26">
        <f t="shared" si="96"/>
        <v>0</v>
      </c>
      <c r="G253" s="26">
        <f t="shared" si="97"/>
        <v>0</v>
      </c>
      <c r="H253" s="27">
        <f t="shared" si="91"/>
        <v>0</v>
      </c>
      <c r="I253" s="28">
        <f t="shared" si="91"/>
        <v>0</v>
      </c>
      <c r="J253" s="29"/>
      <c r="K253" s="30"/>
      <c r="L253" s="27"/>
      <c r="M253" s="28"/>
      <c r="N253" s="29"/>
      <c r="O253" s="30"/>
      <c r="P253" s="27"/>
      <c r="Q253" s="28"/>
      <c r="R253" s="29"/>
      <c r="S253" s="30"/>
      <c r="T253" s="27"/>
      <c r="U253" s="28"/>
      <c r="V253" s="29"/>
      <c r="W253" s="30"/>
      <c r="X253" s="31">
        <f t="shared" si="98"/>
        <v>0</v>
      </c>
      <c r="Y253" s="32">
        <f t="shared" si="98"/>
        <v>0</v>
      </c>
      <c r="Z253" s="32">
        <f t="shared" si="98"/>
        <v>0</v>
      </c>
      <c r="AA253" s="32">
        <f t="shared" si="98"/>
        <v>0</v>
      </c>
      <c r="AB253" s="32">
        <f t="shared" si="99"/>
        <v>0</v>
      </c>
      <c r="AC253" s="32">
        <f t="shared" si="100"/>
        <v>0</v>
      </c>
      <c r="AD253" s="32">
        <f t="shared" si="101"/>
        <v>0</v>
      </c>
      <c r="AE253" s="32">
        <f t="shared" si="102"/>
        <v>0</v>
      </c>
      <c r="AF253" s="33">
        <f t="shared" si="103"/>
        <v>0</v>
      </c>
      <c r="AG253" s="34">
        <f t="shared" si="104"/>
        <v>0</v>
      </c>
      <c r="AH253" s="47">
        <f t="shared" si="105"/>
        <v>0</v>
      </c>
      <c r="AI253" s="80"/>
      <c r="AJ253" s="80"/>
    </row>
    <row r="254" spans="1:36" ht="15.75" customHeight="1" thickTop="1" thickBot="1" x14ac:dyDescent="0.3">
      <c r="A254" s="110"/>
      <c r="B254" s="3" t="str">
        <f t="shared" si="93"/>
        <v>برجاء إدخال إسم الصنف</v>
      </c>
      <c r="C254" s="4">
        <f t="shared" si="93"/>
        <v>1</v>
      </c>
      <c r="D254" s="4">
        <f t="shared" si="94"/>
        <v>0</v>
      </c>
      <c r="E254" s="4">
        <f t="shared" si="95"/>
        <v>0</v>
      </c>
      <c r="F254" s="4">
        <f t="shared" si="96"/>
        <v>0</v>
      </c>
      <c r="G254" s="4">
        <f t="shared" si="97"/>
        <v>0</v>
      </c>
      <c r="H254" s="13">
        <f t="shared" si="91"/>
        <v>0</v>
      </c>
      <c r="I254" s="14">
        <f t="shared" si="91"/>
        <v>0</v>
      </c>
      <c r="J254" s="15"/>
      <c r="K254" s="16"/>
      <c r="L254" s="13"/>
      <c r="M254" s="14"/>
      <c r="N254" s="15"/>
      <c r="O254" s="16"/>
      <c r="P254" s="13"/>
      <c r="Q254" s="14"/>
      <c r="R254" s="15"/>
      <c r="S254" s="16"/>
      <c r="T254" s="13"/>
      <c r="U254" s="14"/>
      <c r="V254" s="15"/>
      <c r="W254" s="16"/>
      <c r="X254" s="17">
        <f t="shared" si="98"/>
        <v>0</v>
      </c>
      <c r="Y254" s="18">
        <f t="shared" si="98"/>
        <v>0</v>
      </c>
      <c r="Z254" s="18">
        <f t="shared" si="98"/>
        <v>0</v>
      </c>
      <c r="AA254" s="18">
        <f t="shared" si="98"/>
        <v>0</v>
      </c>
      <c r="AB254" s="18">
        <f t="shared" si="99"/>
        <v>0</v>
      </c>
      <c r="AC254" s="18">
        <f t="shared" si="100"/>
        <v>0</v>
      </c>
      <c r="AD254" s="18">
        <f t="shared" si="101"/>
        <v>0</v>
      </c>
      <c r="AE254" s="18">
        <f t="shared" si="102"/>
        <v>0</v>
      </c>
      <c r="AF254" s="19">
        <f t="shared" si="103"/>
        <v>0</v>
      </c>
      <c r="AG254" s="20">
        <f t="shared" si="104"/>
        <v>0</v>
      </c>
      <c r="AH254" s="48">
        <f t="shared" si="105"/>
        <v>0</v>
      </c>
      <c r="AI254" s="79"/>
      <c r="AJ254" s="79"/>
    </row>
    <row r="255" spans="1:36" ht="15.75" customHeight="1" thickTop="1" thickBot="1" x14ac:dyDescent="0.3">
      <c r="A255" s="110"/>
      <c r="B255" s="44" t="str">
        <f t="shared" si="93"/>
        <v>برجاء إدخال إسم الصنف</v>
      </c>
      <c r="C255" s="26">
        <f t="shared" si="93"/>
        <v>1</v>
      </c>
      <c r="D255" s="26">
        <f t="shared" si="94"/>
        <v>0</v>
      </c>
      <c r="E255" s="26">
        <f t="shared" si="95"/>
        <v>0</v>
      </c>
      <c r="F255" s="26">
        <f t="shared" si="96"/>
        <v>0</v>
      </c>
      <c r="G255" s="26">
        <f t="shared" si="97"/>
        <v>0</v>
      </c>
      <c r="H255" s="27">
        <f t="shared" si="91"/>
        <v>0</v>
      </c>
      <c r="I255" s="28">
        <f t="shared" si="91"/>
        <v>0</v>
      </c>
      <c r="J255" s="29"/>
      <c r="K255" s="30"/>
      <c r="L255" s="27"/>
      <c r="M255" s="28"/>
      <c r="N255" s="29"/>
      <c r="O255" s="30"/>
      <c r="P255" s="27"/>
      <c r="Q255" s="28"/>
      <c r="R255" s="29"/>
      <c r="S255" s="30"/>
      <c r="T255" s="27"/>
      <c r="U255" s="28"/>
      <c r="V255" s="29"/>
      <c r="W255" s="30"/>
      <c r="X255" s="31">
        <f t="shared" si="98"/>
        <v>0</v>
      </c>
      <c r="Y255" s="32">
        <f t="shared" si="98"/>
        <v>0</v>
      </c>
      <c r="Z255" s="32">
        <f t="shared" si="98"/>
        <v>0</v>
      </c>
      <c r="AA255" s="32">
        <f t="shared" si="98"/>
        <v>0</v>
      </c>
      <c r="AB255" s="32">
        <f t="shared" si="99"/>
        <v>0</v>
      </c>
      <c r="AC255" s="32">
        <f t="shared" si="100"/>
        <v>0</v>
      </c>
      <c r="AD255" s="32">
        <f t="shared" si="101"/>
        <v>0</v>
      </c>
      <c r="AE255" s="32">
        <f t="shared" si="102"/>
        <v>0</v>
      </c>
      <c r="AF255" s="33">
        <f t="shared" si="103"/>
        <v>0</v>
      </c>
      <c r="AG255" s="34">
        <f t="shared" si="104"/>
        <v>0</v>
      </c>
      <c r="AH255" s="47">
        <f t="shared" si="105"/>
        <v>0</v>
      </c>
      <c r="AI255" s="79"/>
      <c r="AJ255" s="79"/>
    </row>
    <row r="256" spans="1:36" ht="15.75" customHeight="1" thickTop="1" thickBot="1" x14ac:dyDescent="0.3">
      <c r="A256" s="110"/>
      <c r="B256" s="3" t="str">
        <f t="shared" si="93"/>
        <v>برجاء إدخال إسم الصنف</v>
      </c>
      <c r="C256" s="4">
        <f t="shared" si="93"/>
        <v>1</v>
      </c>
      <c r="D256" s="4">
        <f t="shared" si="94"/>
        <v>0</v>
      </c>
      <c r="E256" s="4">
        <f t="shared" si="95"/>
        <v>0</v>
      </c>
      <c r="F256" s="4">
        <f t="shared" si="96"/>
        <v>0</v>
      </c>
      <c r="G256" s="4">
        <f t="shared" si="97"/>
        <v>0</v>
      </c>
      <c r="H256" s="13">
        <f t="shared" si="91"/>
        <v>0</v>
      </c>
      <c r="I256" s="14">
        <f t="shared" si="91"/>
        <v>0</v>
      </c>
      <c r="J256" s="15"/>
      <c r="K256" s="16"/>
      <c r="L256" s="13"/>
      <c r="M256" s="14"/>
      <c r="N256" s="15"/>
      <c r="O256" s="16"/>
      <c r="P256" s="13"/>
      <c r="Q256" s="14"/>
      <c r="R256" s="15"/>
      <c r="S256" s="16"/>
      <c r="T256" s="13"/>
      <c r="U256" s="14"/>
      <c r="V256" s="15"/>
      <c r="W256" s="16"/>
      <c r="X256" s="17">
        <f t="shared" si="98"/>
        <v>0</v>
      </c>
      <c r="Y256" s="18">
        <f t="shared" si="98"/>
        <v>0</v>
      </c>
      <c r="Z256" s="18">
        <f t="shared" si="98"/>
        <v>0</v>
      </c>
      <c r="AA256" s="18">
        <f t="shared" si="98"/>
        <v>0</v>
      </c>
      <c r="AB256" s="18">
        <f t="shared" si="99"/>
        <v>0</v>
      </c>
      <c r="AC256" s="18">
        <f t="shared" si="100"/>
        <v>0</v>
      </c>
      <c r="AD256" s="18">
        <f t="shared" si="101"/>
        <v>0</v>
      </c>
      <c r="AE256" s="18">
        <f t="shared" si="102"/>
        <v>0</v>
      </c>
      <c r="AF256" s="19">
        <f t="shared" si="103"/>
        <v>0</v>
      </c>
      <c r="AG256" s="20">
        <f t="shared" si="104"/>
        <v>0</v>
      </c>
      <c r="AH256" s="48">
        <f t="shared" si="105"/>
        <v>0</v>
      </c>
      <c r="AI256" s="79"/>
      <c r="AJ256" s="79"/>
    </row>
    <row r="257" spans="1:36" ht="15.75" customHeight="1" thickTop="1" thickBot="1" x14ac:dyDescent="0.3">
      <c r="A257" s="110"/>
      <c r="B257" s="44" t="str">
        <f t="shared" si="93"/>
        <v>برجاء إدخال إسم الصنف</v>
      </c>
      <c r="C257" s="26">
        <f t="shared" si="93"/>
        <v>1</v>
      </c>
      <c r="D257" s="26">
        <f t="shared" si="94"/>
        <v>0</v>
      </c>
      <c r="E257" s="26">
        <f t="shared" si="95"/>
        <v>0</v>
      </c>
      <c r="F257" s="26">
        <f t="shared" si="96"/>
        <v>0</v>
      </c>
      <c r="G257" s="26">
        <f t="shared" si="97"/>
        <v>0</v>
      </c>
      <c r="H257" s="27">
        <f t="shared" si="91"/>
        <v>0</v>
      </c>
      <c r="I257" s="28">
        <f t="shared" si="91"/>
        <v>0</v>
      </c>
      <c r="J257" s="29"/>
      <c r="K257" s="30"/>
      <c r="L257" s="27"/>
      <c r="M257" s="28"/>
      <c r="N257" s="29"/>
      <c r="O257" s="30"/>
      <c r="P257" s="27"/>
      <c r="Q257" s="28"/>
      <c r="R257" s="29"/>
      <c r="S257" s="30"/>
      <c r="T257" s="27"/>
      <c r="U257" s="28"/>
      <c r="V257" s="29"/>
      <c r="W257" s="30"/>
      <c r="X257" s="31">
        <f t="shared" si="98"/>
        <v>0</v>
      </c>
      <c r="Y257" s="32">
        <f t="shared" si="98"/>
        <v>0</v>
      </c>
      <c r="Z257" s="32">
        <f t="shared" si="98"/>
        <v>0</v>
      </c>
      <c r="AA257" s="32">
        <f t="shared" si="98"/>
        <v>0</v>
      </c>
      <c r="AB257" s="32">
        <f t="shared" si="99"/>
        <v>0</v>
      </c>
      <c r="AC257" s="32">
        <f t="shared" si="100"/>
        <v>0</v>
      </c>
      <c r="AD257" s="32">
        <f t="shared" si="101"/>
        <v>0</v>
      </c>
      <c r="AE257" s="32">
        <f t="shared" si="102"/>
        <v>0</v>
      </c>
      <c r="AF257" s="33">
        <f t="shared" si="103"/>
        <v>0</v>
      </c>
      <c r="AG257" s="34">
        <f t="shared" si="104"/>
        <v>0</v>
      </c>
      <c r="AH257" s="47">
        <f t="shared" si="105"/>
        <v>0</v>
      </c>
      <c r="AI257" s="79"/>
      <c r="AJ257" s="79"/>
    </row>
    <row r="258" spans="1:36" ht="15.75" customHeight="1" thickTop="1" thickBot="1" x14ac:dyDescent="0.3">
      <c r="A258" s="110"/>
      <c r="B258" s="3" t="str">
        <f t="shared" si="93"/>
        <v>برجاء إدخال إسم الصنف</v>
      </c>
      <c r="C258" s="4">
        <f t="shared" si="93"/>
        <v>1</v>
      </c>
      <c r="D258" s="4">
        <f t="shared" si="94"/>
        <v>0</v>
      </c>
      <c r="E258" s="4">
        <f t="shared" si="95"/>
        <v>0</v>
      </c>
      <c r="F258" s="4">
        <f t="shared" si="96"/>
        <v>0</v>
      </c>
      <c r="G258" s="4">
        <f t="shared" si="97"/>
        <v>0</v>
      </c>
      <c r="H258" s="13">
        <f t="shared" si="91"/>
        <v>0</v>
      </c>
      <c r="I258" s="14">
        <f t="shared" si="91"/>
        <v>0</v>
      </c>
      <c r="J258" s="15"/>
      <c r="K258" s="16"/>
      <c r="L258" s="13"/>
      <c r="M258" s="14"/>
      <c r="N258" s="15"/>
      <c r="O258" s="16"/>
      <c r="P258" s="13"/>
      <c r="Q258" s="14"/>
      <c r="R258" s="15"/>
      <c r="S258" s="16"/>
      <c r="T258" s="13"/>
      <c r="U258" s="14"/>
      <c r="V258" s="15"/>
      <c r="W258" s="16"/>
      <c r="X258" s="17">
        <f t="shared" si="98"/>
        <v>0</v>
      </c>
      <c r="Y258" s="18">
        <f t="shared" si="98"/>
        <v>0</v>
      </c>
      <c r="Z258" s="18">
        <f t="shared" si="98"/>
        <v>0</v>
      </c>
      <c r="AA258" s="18">
        <f t="shared" si="98"/>
        <v>0</v>
      </c>
      <c r="AB258" s="18">
        <f t="shared" si="99"/>
        <v>0</v>
      </c>
      <c r="AC258" s="18">
        <f t="shared" si="100"/>
        <v>0</v>
      </c>
      <c r="AD258" s="18">
        <f t="shared" si="101"/>
        <v>0</v>
      </c>
      <c r="AE258" s="18">
        <f t="shared" si="102"/>
        <v>0</v>
      </c>
      <c r="AF258" s="19">
        <f t="shared" si="103"/>
        <v>0</v>
      </c>
      <c r="AG258" s="20">
        <f t="shared" si="104"/>
        <v>0</v>
      </c>
      <c r="AH258" s="48">
        <f t="shared" si="105"/>
        <v>0</v>
      </c>
      <c r="AI258" s="79"/>
      <c r="AJ258" s="79"/>
    </row>
    <row r="259" spans="1:36" ht="15.75" customHeight="1" thickTop="1" thickBot="1" x14ac:dyDescent="0.3">
      <c r="A259" s="110"/>
      <c r="B259" s="44" t="str">
        <f t="shared" si="93"/>
        <v>برجاء إدخال إسم الصنف</v>
      </c>
      <c r="C259" s="26">
        <f t="shared" si="93"/>
        <v>1</v>
      </c>
      <c r="D259" s="26">
        <f t="shared" si="94"/>
        <v>0</v>
      </c>
      <c r="E259" s="26">
        <f t="shared" si="95"/>
        <v>0</v>
      </c>
      <c r="F259" s="26">
        <f t="shared" si="96"/>
        <v>0</v>
      </c>
      <c r="G259" s="26">
        <f t="shared" si="97"/>
        <v>0</v>
      </c>
      <c r="H259" s="27">
        <f t="shared" si="91"/>
        <v>0</v>
      </c>
      <c r="I259" s="28">
        <f t="shared" si="91"/>
        <v>0</v>
      </c>
      <c r="J259" s="29"/>
      <c r="K259" s="30"/>
      <c r="L259" s="27"/>
      <c r="M259" s="28"/>
      <c r="N259" s="29"/>
      <c r="O259" s="30"/>
      <c r="P259" s="27"/>
      <c r="Q259" s="28"/>
      <c r="R259" s="29"/>
      <c r="S259" s="30"/>
      <c r="T259" s="27"/>
      <c r="U259" s="28"/>
      <c r="V259" s="29"/>
      <c r="W259" s="30"/>
      <c r="X259" s="31">
        <f t="shared" si="98"/>
        <v>0</v>
      </c>
      <c r="Y259" s="32">
        <f t="shared" si="98"/>
        <v>0</v>
      </c>
      <c r="Z259" s="32">
        <f t="shared" si="98"/>
        <v>0</v>
      </c>
      <c r="AA259" s="32">
        <f t="shared" si="98"/>
        <v>0</v>
      </c>
      <c r="AB259" s="32">
        <f t="shared" si="99"/>
        <v>0</v>
      </c>
      <c r="AC259" s="32">
        <f t="shared" si="100"/>
        <v>0</v>
      </c>
      <c r="AD259" s="32">
        <f t="shared" si="101"/>
        <v>0</v>
      </c>
      <c r="AE259" s="32">
        <f t="shared" si="102"/>
        <v>0</v>
      </c>
      <c r="AF259" s="33">
        <f t="shared" si="103"/>
        <v>0</v>
      </c>
      <c r="AG259" s="34">
        <f t="shared" si="104"/>
        <v>0</v>
      </c>
      <c r="AH259" s="47">
        <f t="shared" si="105"/>
        <v>0</v>
      </c>
      <c r="AI259" s="79"/>
      <c r="AJ259" s="79"/>
    </row>
    <row r="260" spans="1:36" ht="15.75" customHeight="1" thickTop="1" thickBot="1" x14ac:dyDescent="0.3">
      <c r="A260" s="110"/>
      <c r="B260" s="3" t="str">
        <f t="shared" si="93"/>
        <v>برجاء إدخال إسم الصنف</v>
      </c>
      <c r="C260" s="4">
        <f t="shared" si="93"/>
        <v>1</v>
      </c>
      <c r="D260" s="4">
        <f t="shared" si="94"/>
        <v>0</v>
      </c>
      <c r="E260" s="4">
        <f t="shared" si="95"/>
        <v>0</v>
      </c>
      <c r="F260" s="4">
        <f t="shared" si="96"/>
        <v>0</v>
      </c>
      <c r="G260" s="4">
        <f t="shared" si="97"/>
        <v>0</v>
      </c>
      <c r="H260" s="13">
        <f t="shared" si="91"/>
        <v>0</v>
      </c>
      <c r="I260" s="14">
        <f t="shared" si="91"/>
        <v>0</v>
      </c>
      <c r="J260" s="15"/>
      <c r="K260" s="16"/>
      <c r="L260" s="13"/>
      <c r="M260" s="14"/>
      <c r="N260" s="15"/>
      <c r="O260" s="16"/>
      <c r="P260" s="13"/>
      <c r="Q260" s="14"/>
      <c r="R260" s="15"/>
      <c r="S260" s="16"/>
      <c r="T260" s="13"/>
      <c r="U260" s="14"/>
      <c r="V260" s="15"/>
      <c r="W260" s="16"/>
      <c r="X260" s="17">
        <f t="shared" si="98"/>
        <v>0</v>
      </c>
      <c r="Y260" s="18">
        <f t="shared" si="98"/>
        <v>0</v>
      </c>
      <c r="Z260" s="18">
        <f t="shared" si="98"/>
        <v>0</v>
      </c>
      <c r="AA260" s="18">
        <f t="shared" si="98"/>
        <v>0</v>
      </c>
      <c r="AB260" s="18">
        <f t="shared" si="99"/>
        <v>0</v>
      </c>
      <c r="AC260" s="18">
        <f t="shared" si="100"/>
        <v>0</v>
      </c>
      <c r="AD260" s="18">
        <f t="shared" si="101"/>
        <v>0</v>
      </c>
      <c r="AE260" s="18">
        <f t="shared" si="102"/>
        <v>0</v>
      </c>
      <c r="AF260" s="19">
        <f t="shared" si="103"/>
        <v>0</v>
      </c>
      <c r="AG260" s="20">
        <f t="shared" si="104"/>
        <v>0</v>
      </c>
      <c r="AH260" s="48">
        <f t="shared" si="105"/>
        <v>0</v>
      </c>
      <c r="AI260" s="79"/>
      <c r="AJ260" s="79"/>
    </row>
    <row r="261" spans="1:36" ht="15.75" customHeight="1" thickTop="1" thickBot="1" x14ac:dyDescent="0.3">
      <c r="A261" s="110"/>
      <c r="B261" s="44" t="str">
        <f t="shared" si="93"/>
        <v>برجاء إدخال إسم الصنف</v>
      </c>
      <c r="C261" s="26">
        <f t="shared" si="93"/>
        <v>1</v>
      </c>
      <c r="D261" s="26">
        <f t="shared" si="94"/>
        <v>0</v>
      </c>
      <c r="E261" s="26">
        <f t="shared" si="95"/>
        <v>0</v>
      </c>
      <c r="F261" s="26">
        <f t="shared" si="96"/>
        <v>0</v>
      </c>
      <c r="G261" s="26">
        <f t="shared" si="97"/>
        <v>0</v>
      </c>
      <c r="H261" s="27">
        <f t="shared" si="91"/>
        <v>0</v>
      </c>
      <c r="I261" s="28">
        <f t="shared" si="91"/>
        <v>0</v>
      </c>
      <c r="J261" s="29"/>
      <c r="K261" s="30"/>
      <c r="L261" s="27"/>
      <c r="M261" s="28"/>
      <c r="N261" s="29"/>
      <c r="O261" s="30"/>
      <c r="P261" s="27"/>
      <c r="Q261" s="28"/>
      <c r="R261" s="29"/>
      <c r="S261" s="30"/>
      <c r="T261" s="27"/>
      <c r="U261" s="28"/>
      <c r="V261" s="29"/>
      <c r="W261" s="30"/>
      <c r="X261" s="31">
        <f t="shared" si="98"/>
        <v>0</v>
      </c>
      <c r="Y261" s="32">
        <f t="shared" si="98"/>
        <v>0</v>
      </c>
      <c r="Z261" s="32">
        <f t="shared" si="98"/>
        <v>0</v>
      </c>
      <c r="AA261" s="32">
        <f t="shared" si="98"/>
        <v>0</v>
      </c>
      <c r="AB261" s="32">
        <f t="shared" si="99"/>
        <v>0</v>
      </c>
      <c r="AC261" s="32">
        <f t="shared" si="100"/>
        <v>0</v>
      </c>
      <c r="AD261" s="32">
        <f t="shared" si="101"/>
        <v>0</v>
      </c>
      <c r="AE261" s="32">
        <f t="shared" si="102"/>
        <v>0</v>
      </c>
      <c r="AF261" s="33">
        <f t="shared" si="103"/>
        <v>0</v>
      </c>
      <c r="AG261" s="34">
        <f t="shared" si="104"/>
        <v>0</v>
      </c>
      <c r="AH261" s="47">
        <f t="shared" si="105"/>
        <v>0</v>
      </c>
      <c r="AI261" s="79"/>
      <c r="AJ261" s="79"/>
    </row>
    <row r="262" spans="1:36" ht="15.75" customHeight="1" thickTop="1" thickBot="1" x14ac:dyDescent="0.3">
      <c r="A262" s="110"/>
      <c r="B262" s="3" t="str">
        <f t="shared" si="93"/>
        <v>برجاء إدخال إسم الصنف</v>
      </c>
      <c r="C262" s="4">
        <f t="shared" si="93"/>
        <v>1</v>
      </c>
      <c r="D262" s="4">
        <f t="shared" si="94"/>
        <v>0</v>
      </c>
      <c r="E262" s="4">
        <f t="shared" si="95"/>
        <v>0</v>
      </c>
      <c r="F262" s="4">
        <f t="shared" si="96"/>
        <v>0</v>
      </c>
      <c r="G262" s="4">
        <f t="shared" si="97"/>
        <v>0</v>
      </c>
      <c r="H262" s="13">
        <f t="shared" si="91"/>
        <v>0</v>
      </c>
      <c r="I262" s="14">
        <f t="shared" si="91"/>
        <v>0</v>
      </c>
      <c r="J262" s="15"/>
      <c r="K262" s="16"/>
      <c r="L262" s="13"/>
      <c r="M262" s="14"/>
      <c r="N262" s="15"/>
      <c r="O262" s="16"/>
      <c r="P262" s="13"/>
      <c r="Q262" s="14"/>
      <c r="R262" s="15"/>
      <c r="S262" s="16"/>
      <c r="T262" s="13"/>
      <c r="U262" s="14"/>
      <c r="V262" s="15"/>
      <c r="W262" s="16"/>
      <c r="X262" s="17">
        <f t="shared" si="98"/>
        <v>0</v>
      </c>
      <c r="Y262" s="18">
        <f t="shared" si="98"/>
        <v>0</v>
      </c>
      <c r="Z262" s="18">
        <f t="shared" si="98"/>
        <v>0</v>
      </c>
      <c r="AA262" s="18">
        <f t="shared" si="98"/>
        <v>0</v>
      </c>
      <c r="AB262" s="18">
        <f t="shared" si="99"/>
        <v>0</v>
      </c>
      <c r="AC262" s="18">
        <f t="shared" si="100"/>
        <v>0</v>
      </c>
      <c r="AD262" s="18">
        <f t="shared" si="101"/>
        <v>0</v>
      </c>
      <c r="AE262" s="18">
        <f t="shared" si="102"/>
        <v>0</v>
      </c>
      <c r="AF262" s="19">
        <f t="shared" si="103"/>
        <v>0</v>
      </c>
      <c r="AG262" s="20">
        <f t="shared" si="104"/>
        <v>0</v>
      </c>
      <c r="AH262" s="48">
        <f t="shared" si="105"/>
        <v>0</v>
      </c>
      <c r="AI262" s="80" t="s">
        <v>32</v>
      </c>
      <c r="AJ262" s="80"/>
    </row>
    <row r="263" spans="1:36" ht="15.75" customHeight="1" thickTop="1" thickBot="1" x14ac:dyDescent="0.3">
      <c r="A263" s="110"/>
      <c r="B263" s="44" t="str">
        <f t="shared" si="93"/>
        <v>برجاء إدخال إسم الصنف</v>
      </c>
      <c r="C263" s="26">
        <f t="shared" si="93"/>
        <v>1</v>
      </c>
      <c r="D263" s="26">
        <f t="shared" si="94"/>
        <v>0</v>
      </c>
      <c r="E263" s="26">
        <f t="shared" si="95"/>
        <v>0</v>
      </c>
      <c r="F263" s="26">
        <f t="shared" si="96"/>
        <v>0</v>
      </c>
      <c r="G263" s="26">
        <f t="shared" si="97"/>
        <v>0</v>
      </c>
      <c r="H263" s="27">
        <f t="shared" si="91"/>
        <v>0</v>
      </c>
      <c r="I263" s="28">
        <f t="shared" si="91"/>
        <v>0</v>
      </c>
      <c r="J263" s="29"/>
      <c r="K263" s="30"/>
      <c r="L263" s="27"/>
      <c r="M263" s="28"/>
      <c r="N263" s="29"/>
      <c r="O263" s="30"/>
      <c r="P263" s="27"/>
      <c r="Q263" s="28"/>
      <c r="R263" s="29"/>
      <c r="S263" s="30"/>
      <c r="T263" s="27"/>
      <c r="U263" s="28"/>
      <c r="V263" s="29"/>
      <c r="W263" s="30"/>
      <c r="X263" s="31">
        <f t="shared" si="98"/>
        <v>0</v>
      </c>
      <c r="Y263" s="32">
        <f t="shared" si="98"/>
        <v>0</v>
      </c>
      <c r="Z263" s="32">
        <f t="shared" si="98"/>
        <v>0</v>
      </c>
      <c r="AA263" s="32">
        <f t="shared" si="98"/>
        <v>0</v>
      </c>
      <c r="AB263" s="32">
        <f t="shared" si="99"/>
        <v>0</v>
      </c>
      <c r="AC263" s="32">
        <f t="shared" si="100"/>
        <v>0</v>
      </c>
      <c r="AD263" s="32">
        <f t="shared" si="101"/>
        <v>0</v>
      </c>
      <c r="AE263" s="32">
        <f t="shared" si="102"/>
        <v>0</v>
      </c>
      <c r="AF263" s="33">
        <f t="shared" si="103"/>
        <v>0</v>
      </c>
      <c r="AG263" s="34">
        <f t="shared" si="104"/>
        <v>0</v>
      </c>
      <c r="AH263" s="47">
        <f t="shared" si="105"/>
        <v>0</v>
      </c>
      <c r="AI263" s="80"/>
      <c r="AJ263" s="80"/>
    </row>
    <row r="264" spans="1:36" ht="15.75" customHeight="1" thickTop="1" thickBot="1" x14ac:dyDescent="0.3">
      <c r="A264" s="110"/>
      <c r="B264" s="3" t="str">
        <f t="shared" si="93"/>
        <v>برجاء إدخال إسم الصنف</v>
      </c>
      <c r="C264" s="4">
        <f t="shared" si="93"/>
        <v>1</v>
      </c>
      <c r="D264" s="4">
        <f t="shared" si="94"/>
        <v>0</v>
      </c>
      <c r="E264" s="4">
        <f t="shared" si="95"/>
        <v>0</v>
      </c>
      <c r="F264" s="4">
        <f t="shared" si="96"/>
        <v>0</v>
      </c>
      <c r="G264" s="4">
        <f t="shared" si="97"/>
        <v>0</v>
      </c>
      <c r="H264" s="13">
        <f t="shared" si="91"/>
        <v>0</v>
      </c>
      <c r="I264" s="14">
        <f t="shared" si="91"/>
        <v>0</v>
      </c>
      <c r="J264" s="15"/>
      <c r="K264" s="16"/>
      <c r="L264" s="13"/>
      <c r="M264" s="14"/>
      <c r="N264" s="15"/>
      <c r="O264" s="16"/>
      <c r="P264" s="13"/>
      <c r="Q264" s="14"/>
      <c r="R264" s="15"/>
      <c r="S264" s="16"/>
      <c r="T264" s="13"/>
      <c r="U264" s="14"/>
      <c r="V264" s="15"/>
      <c r="W264" s="16"/>
      <c r="X264" s="17">
        <f t="shared" si="98"/>
        <v>0</v>
      </c>
      <c r="Y264" s="18">
        <f t="shared" si="98"/>
        <v>0</v>
      </c>
      <c r="Z264" s="18">
        <f t="shared" si="98"/>
        <v>0</v>
      </c>
      <c r="AA264" s="18">
        <f t="shared" si="98"/>
        <v>0</v>
      </c>
      <c r="AB264" s="18">
        <f t="shared" si="99"/>
        <v>0</v>
      </c>
      <c r="AC264" s="18">
        <f t="shared" si="100"/>
        <v>0</v>
      </c>
      <c r="AD264" s="18">
        <f t="shared" si="101"/>
        <v>0</v>
      </c>
      <c r="AE264" s="18">
        <f t="shared" si="102"/>
        <v>0</v>
      </c>
      <c r="AF264" s="19">
        <f t="shared" si="103"/>
        <v>0</v>
      </c>
      <c r="AG264" s="20">
        <f t="shared" si="104"/>
        <v>0</v>
      </c>
      <c r="AH264" s="48">
        <f t="shared" si="105"/>
        <v>0</v>
      </c>
      <c r="AI264" s="80"/>
      <c r="AJ264" s="80"/>
    </row>
    <row r="265" spans="1:36" ht="15.75" customHeight="1" thickTop="1" thickBot="1" x14ac:dyDescent="0.3">
      <c r="A265" s="110"/>
      <c r="B265" s="44" t="str">
        <f t="shared" ref="B265:C280" si="106">B216</f>
        <v>برجاء إدخال إسم الصنف</v>
      </c>
      <c r="C265" s="26">
        <f t="shared" si="106"/>
        <v>1</v>
      </c>
      <c r="D265" s="26">
        <f t="shared" si="94"/>
        <v>0</v>
      </c>
      <c r="E265" s="26">
        <f t="shared" si="95"/>
        <v>0</v>
      </c>
      <c r="F265" s="26">
        <f t="shared" si="96"/>
        <v>0</v>
      </c>
      <c r="G265" s="26">
        <f t="shared" si="97"/>
        <v>0</v>
      </c>
      <c r="H265" s="27">
        <f t="shared" si="91"/>
        <v>0</v>
      </c>
      <c r="I265" s="28">
        <f t="shared" si="91"/>
        <v>0</v>
      </c>
      <c r="J265" s="29"/>
      <c r="K265" s="30"/>
      <c r="L265" s="27"/>
      <c r="M265" s="28"/>
      <c r="N265" s="29"/>
      <c r="O265" s="30"/>
      <c r="P265" s="27"/>
      <c r="Q265" s="28"/>
      <c r="R265" s="29"/>
      <c r="S265" s="30"/>
      <c r="T265" s="27"/>
      <c r="U265" s="28"/>
      <c r="V265" s="29"/>
      <c r="W265" s="30"/>
      <c r="X265" s="31">
        <f t="shared" ref="X265:AA280" si="107">X216</f>
        <v>0</v>
      </c>
      <c r="Y265" s="32">
        <f t="shared" si="107"/>
        <v>0</v>
      </c>
      <c r="Z265" s="32">
        <f t="shared" si="107"/>
        <v>0</v>
      </c>
      <c r="AA265" s="32">
        <f t="shared" si="107"/>
        <v>0</v>
      </c>
      <c r="AB265" s="32">
        <f t="shared" si="99"/>
        <v>0</v>
      </c>
      <c r="AC265" s="32">
        <f t="shared" si="100"/>
        <v>0</v>
      </c>
      <c r="AD265" s="32">
        <f t="shared" si="101"/>
        <v>0</v>
      </c>
      <c r="AE265" s="32">
        <f t="shared" si="102"/>
        <v>0</v>
      </c>
      <c r="AF265" s="33">
        <f t="shared" si="103"/>
        <v>0</v>
      </c>
      <c r="AG265" s="34">
        <f t="shared" si="104"/>
        <v>0</v>
      </c>
      <c r="AH265" s="47">
        <f t="shared" si="105"/>
        <v>0</v>
      </c>
      <c r="AI265" s="80"/>
      <c r="AJ265" s="80"/>
    </row>
    <row r="266" spans="1:36" ht="15.75" customHeight="1" thickTop="1" thickBot="1" x14ac:dyDescent="0.3">
      <c r="A266" s="110"/>
      <c r="B266" s="3" t="str">
        <f t="shared" si="106"/>
        <v>برجاء إدخال إسم الصنف</v>
      </c>
      <c r="C266" s="4">
        <f t="shared" si="106"/>
        <v>1</v>
      </c>
      <c r="D266" s="4">
        <f t="shared" si="94"/>
        <v>0</v>
      </c>
      <c r="E266" s="4">
        <f t="shared" si="95"/>
        <v>0</v>
      </c>
      <c r="F266" s="4">
        <f t="shared" si="96"/>
        <v>0</v>
      </c>
      <c r="G266" s="4">
        <f t="shared" si="97"/>
        <v>0</v>
      </c>
      <c r="H266" s="13">
        <f t="shared" si="91"/>
        <v>0</v>
      </c>
      <c r="I266" s="14">
        <f t="shared" si="91"/>
        <v>0</v>
      </c>
      <c r="J266" s="15"/>
      <c r="K266" s="16"/>
      <c r="L266" s="13"/>
      <c r="M266" s="14"/>
      <c r="N266" s="15"/>
      <c r="O266" s="16"/>
      <c r="P266" s="13"/>
      <c r="Q266" s="14"/>
      <c r="R266" s="15"/>
      <c r="S266" s="16"/>
      <c r="T266" s="13"/>
      <c r="U266" s="14"/>
      <c r="V266" s="15"/>
      <c r="W266" s="16"/>
      <c r="X266" s="17">
        <f t="shared" si="107"/>
        <v>0</v>
      </c>
      <c r="Y266" s="18">
        <f t="shared" si="107"/>
        <v>0</v>
      </c>
      <c r="Z266" s="18">
        <f t="shared" si="107"/>
        <v>0</v>
      </c>
      <c r="AA266" s="18">
        <f t="shared" si="107"/>
        <v>0</v>
      </c>
      <c r="AB266" s="18">
        <f t="shared" si="99"/>
        <v>0</v>
      </c>
      <c r="AC266" s="18">
        <f t="shared" si="100"/>
        <v>0</v>
      </c>
      <c r="AD266" s="18">
        <f t="shared" si="101"/>
        <v>0</v>
      </c>
      <c r="AE266" s="18">
        <f t="shared" si="102"/>
        <v>0</v>
      </c>
      <c r="AF266" s="19">
        <f t="shared" si="103"/>
        <v>0</v>
      </c>
      <c r="AG266" s="20">
        <f t="shared" si="104"/>
        <v>0</v>
      </c>
      <c r="AH266" s="48">
        <f t="shared" si="105"/>
        <v>0</v>
      </c>
      <c r="AI266" s="80"/>
      <c r="AJ266" s="80"/>
    </row>
    <row r="267" spans="1:36" ht="15.75" customHeight="1" thickTop="1" thickBot="1" x14ac:dyDescent="0.3">
      <c r="A267" s="110"/>
      <c r="B267" s="44" t="str">
        <f t="shared" si="106"/>
        <v>برجاء إدخال إسم الصنف</v>
      </c>
      <c r="C267" s="26">
        <f t="shared" si="106"/>
        <v>1</v>
      </c>
      <c r="D267" s="26">
        <f t="shared" si="94"/>
        <v>0</v>
      </c>
      <c r="E267" s="26">
        <f t="shared" si="95"/>
        <v>0</v>
      </c>
      <c r="F267" s="26">
        <f t="shared" si="96"/>
        <v>0</v>
      </c>
      <c r="G267" s="26">
        <f t="shared" si="97"/>
        <v>0</v>
      </c>
      <c r="H267" s="27">
        <f t="shared" si="91"/>
        <v>0</v>
      </c>
      <c r="I267" s="28">
        <f t="shared" si="91"/>
        <v>0</v>
      </c>
      <c r="J267" s="29"/>
      <c r="K267" s="30"/>
      <c r="L267" s="27"/>
      <c r="M267" s="28"/>
      <c r="N267" s="29"/>
      <c r="O267" s="30"/>
      <c r="P267" s="27"/>
      <c r="Q267" s="28"/>
      <c r="R267" s="29"/>
      <c r="S267" s="30"/>
      <c r="T267" s="27"/>
      <c r="U267" s="28"/>
      <c r="V267" s="29"/>
      <c r="W267" s="30"/>
      <c r="X267" s="31">
        <f t="shared" si="107"/>
        <v>0</v>
      </c>
      <c r="Y267" s="32">
        <f t="shared" si="107"/>
        <v>0</v>
      </c>
      <c r="Z267" s="32">
        <f t="shared" si="107"/>
        <v>0</v>
      </c>
      <c r="AA267" s="32">
        <f t="shared" si="107"/>
        <v>0</v>
      </c>
      <c r="AB267" s="32">
        <f t="shared" si="99"/>
        <v>0</v>
      </c>
      <c r="AC267" s="32">
        <f t="shared" si="100"/>
        <v>0</v>
      </c>
      <c r="AD267" s="32">
        <f t="shared" si="101"/>
        <v>0</v>
      </c>
      <c r="AE267" s="32">
        <f t="shared" si="102"/>
        <v>0</v>
      </c>
      <c r="AF267" s="33">
        <f t="shared" si="103"/>
        <v>0</v>
      </c>
      <c r="AG267" s="34">
        <f t="shared" si="104"/>
        <v>0</v>
      </c>
      <c r="AH267" s="47">
        <f t="shared" si="105"/>
        <v>0</v>
      </c>
      <c r="AI267" s="80"/>
      <c r="AJ267" s="80"/>
    </row>
    <row r="268" spans="1:36" ht="15.75" customHeight="1" thickTop="1" thickBot="1" x14ac:dyDescent="0.3">
      <c r="A268" s="110"/>
      <c r="B268" s="3" t="str">
        <f t="shared" si="106"/>
        <v>برجاء إدخال إسم الصنف</v>
      </c>
      <c r="C268" s="4">
        <f t="shared" si="106"/>
        <v>1</v>
      </c>
      <c r="D268" s="4">
        <f t="shared" si="94"/>
        <v>0</v>
      </c>
      <c r="E268" s="4">
        <f t="shared" si="95"/>
        <v>0</v>
      </c>
      <c r="F268" s="4">
        <f t="shared" si="96"/>
        <v>0</v>
      </c>
      <c r="G268" s="4">
        <f t="shared" si="97"/>
        <v>0</v>
      </c>
      <c r="H268" s="13">
        <f t="shared" si="91"/>
        <v>0</v>
      </c>
      <c r="I268" s="14">
        <f t="shared" si="91"/>
        <v>0</v>
      </c>
      <c r="J268" s="15"/>
      <c r="K268" s="16"/>
      <c r="L268" s="13"/>
      <c r="M268" s="14"/>
      <c r="N268" s="15"/>
      <c r="O268" s="16"/>
      <c r="P268" s="13"/>
      <c r="Q268" s="14"/>
      <c r="R268" s="15"/>
      <c r="S268" s="16"/>
      <c r="T268" s="13"/>
      <c r="U268" s="14"/>
      <c r="V268" s="15"/>
      <c r="W268" s="16"/>
      <c r="X268" s="17">
        <f t="shared" si="107"/>
        <v>0</v>
      </c>
      <c r="Y268" s="18">
        <f t="shared" si="107"/>
        <v>0</v>
      </c>
      <c r="Z268" s="18">
        <f t="shared" si="107"/>
        <v>0</v>
      </c>
      <c r="AA268" s="18">
        <f t="shared" si="107"/>
        <v>0</v>
      </c>
      <c r="AB268" s="18">
        <f t="shared" si="99"/>
        <v>0</v>
      </c>
      <c r="AC268" s="18">
        <f t="shared" si="100"/>
        <v>0</v>
      </c>
      <c r="AD268" s="18">
        <f t="shared" si="101"/>
        <v>0</v>
      </c>
      <c r="AE268" s="18">
        <f t="shared" si="102"/>
        <v>0</v>
      </c>
      <c r="AF268" s="19">
        <f t="shared" si="103"/>
        <v>0</v>
      </c>
      <c r="AG268" s="20">
        <f t="shared" si="104"/>
        <v>0</v>
      </c>
      <c r="AH268" s="48">
        <f t="shared" si="105"/>
        <v>0</v>
      </c>
      <c r="AI268" s="80"/>
      <c r="AJ268" s="80"/>
    </row>
    <row r="269" spans="1:36" ht="15.75" customHeight="1" thickTop="1" thickBot="1" x14ac:dyDescent="0.3">
      <c r="A269" s="110"/>
      <c r="B269" s="44" t="str">
        <f t="shared" si="106"/>
        <v>برجاء إدخال إسم الصنف</v>
      </c>
      <c r="C269" s="26">
        <f t="shared" si="106"/>
        <v>1</v>
      </c>
      <c r="D269" s="26">
        <f t="shared" si="94"/>
        <v>0</v>
      </c>
      <c r="E269" s="26">
        <f t="shared" si="95"/>
        <v>0</v>
      </c>
      <c r="F269" s="26">
        <f t="shared" si="96"/>
        <v>0</v>
      </c>
      <c r="G269" s="26">
        <f t="shared" si="97"/>
        <v>0</v>
      </c>
      <c r="H269" s="27">
        <f t="shared" si="91"/>
        <v>0</v>
      </c>
      <c r="I269" s="28">
        <f t="shared" si="91"/>
        <v>0</v>
      </c>
      <c r="J269" s="29"/>
      <c r="K269" s="30"/>
      <c r="L269" s="27"/>
      <c r="M269" s="28"/>
      <c r="N269" s="29"/>
      <c r="O269" s="30"/>
      <c r="P269" s="27"/>
      <c r="Q269" s="28"/>
      <c r="R269" s="29"/>
      <c r="S269" s="30"/>
      <c r="T269" s="27"/>
      <c r="U269" s="28"/>
      <c r="V269" s="29"/>
      <c r="W269" s="30"/>
      <c r="X269" s="31">
        <f t="shared" si="107"/>
        <v>0</v>
      </c>
      <c r="Y269" s="32">
        <f t="shared" si="107"/>
        <v>0</v>
      </c>
      <c r="Z269" s="32">
        <f t="shared" si="107"/>
        <v>0</v>
      </c>
      <c r="AA269" s="32">
        <f t="shared" si="107"/>
        <v>0</v>
      </c>
      <c r="AB269" s="32">
        <f t="shared" si="99"/>
        <v>0</v>
      </c>
      <c r="AC269" s="32">
        <f t="shared" si="100"/>
        <v>0</v>
      </c>
      <c r="AD269" s="32">
        <f t="shared" si="101"/>
        <v>0</v>
      </c>
      <c r="AE269" s="32">
        <f t="shared" si="102"/>
        <v>0</v>
      </c>
      <c r="AF269" s="33">
        <f t="shared" si="103"/>
        <v>0</v>
      </c>
      <c r="AG269" s="34">
        <f t="shared" si="104"/>
        <v>0</v>
      </c>
      <c r="AH269" s="47">
        <f t="shared" si="105"/>
        <v>0</v>
      </c>
      <c r="AI269" s="80"/>
      <c r="AJ269" s="80"/>
    </row>
    <row r="270" spans="1:36" ht="15.75" customHeight="1" thickTop="1" thickBot="1" x14ac:dyDescent="0.3">
      <c r="A270" s="110"/>
      <c r="B270" s="3" t="str">
        <f t="shared" si="106"/>
        <v>برجاء إدخال إسم الصنف</v>
      </c>
      <c r="C270" s="4">
        <f t="shared" si="106"/>
        <v>1</v>
      </c>
      <c r="D270" s="4">
        <f t="shared" si="94"/>
        <v>0</v>
      </c>
      <c r="E270" s="4">
        <f t="shared" si="95"/>
        <v>0</v>
      </c>
      <c r="F270" s="4">
        <f t="shared" si="96"/>
        <v>0</v>
      </c>
      <c r="G270" s="4">
        <f t="shared" si="97"/>
        <v>0</v>
      </c>
      <c r="H270" s="13">
        <f t="shared" si="91"/>
        <v>0</v>
      </c>
      <c r="I270" s="14">
        <f t="shared" si="91"/>
        <v>0</v>
      </c>
      <c r="J270" s="15"/>
      <c r="K270" s="16"/>
      <c r="L270" s="13"/>
      <c r="M270" s="14"/>
      <c r="N270" s="15"/>
      <c r="O270" s="16"/>
      <c r="P270" s="13"/>
      <c r="Q270" s="14"/>
      <c r="R270" s="15"/>
      <c r="S270" s="16"/>
      <c r="T270" s="13"/>
      <c r="U270" s="14"/>
      <c r="V270" s="15"/>
      <c r="W270" s="16"/>
      <c r="X270" s="17">
        <f t="shared" si="107"/>
        <v>0</v>
      </c>
      <c r="Y270" s="18">
        <f t="shared" si="107"/>
        <v>0</v>
      </c>
      <c r="Z270" s="18">
        <f t="shared" si="107"/>
        <v>0</v>
      </c>
      <c r="AA270" s="18">
        <f t="shared" si="107"/>
        <v>0</v>
      </c>
      <c r="AB270" s="18">
        <f t="shared" si="99"/>
        <v>0</v>
      </c>
      <c r="AC270" s="18">
        <f t="shared" si="100"/>
        <v>0</v>
      </c>
      <c r="AD270" s="18">
        <f t="shared" si="101"/>
        <v>0</v>
      </c>
      <c r="AE270" s="18">
        <f t="shared" si="102"/>
        <v>0</v>
      </c>
      <c r="AF270" s="19">
        <f t="shared" si="103"/>
        <v>0</v>
      </c>
      <c r="AG270" s="20">
        <f t="shared" si="104"/>
        <v>0</v>
      </c>
      <c r="AH270" s="48">
        <f t="shared" si="105"/>
        <v>0</v>
      </c>
      <c r="AI270" s="80">
        <f>AB293</f>
        <v>0</v>
      </c>
      <c r="AJ270" s="80"/>
    </row>
    <row r="271" spans="1:36" ht="15.75" customHeight="1" thickTop="1" thickBot="1" x14ac:dyDescent="0.3">
      <c r="A271" s="110"/>
      <c r="B271" s="44" t="str">
        <f t="shared" si="106"/>
        <v>برجاء إدخال إسم الصنف</v>
      </c>
      <c r="C271" s="26">
        <f t="shared" si="106"/>
        <v>1</v>
      </c>
      <c r="D271" s="26">
        <f t="shared" si="94"/>
        <v>0</v>
      </c>
      <c r="E271" s="26">
        <f t="shared" si="95"/>
        <v>0</v>
      </c>
      <c r="F271" s="26">
        <f t="shared" si="96"/>
        <v>0</v>
      </c>
      <c r="G271" s="26">
        <f t="shared" si="97"/>
        <v>0</v>
      </c>
      <c r="H271" s="27">
        <f t="shared" si="91"/>
        <v>0</v>
      </c>
      <c r="I271" s="28">
        <f t="shared" si="91"/>
        <v>0</v>
      </c>
      <c r="J271" s="29"/>
      <c r="K271" s="30"/>
      <c r="L271" s="27"/>
      <c r="M271" s="28"/>
      <c r="N271" s="29"/>
      <c r="O271" s="30"/>
      <c r="P271" s="27"/>
      <c r="Q271" s="28"/>
      <c r="R271" s="29"/>
      <c r="S271" s="30"/>
      <c r="T271" s="27"/>
      <c r="U271" s="28"/>
      <c r="V271" s="29"/>
      <c r="W271" s="30"/>
      <c r="X271" s="31">
        <f t="shared" si="107"/>
        <v>0</v>
      </c>
      <c r="Y271" s="32">
        <f t="shared" si="107"/>
        <v>0</v>
      </c>
      <c r="Z271" s="32">
        <f t="shared" si="107"/>
        <v>0</v>
      </c>
      <c r="AA271" s="32">
        <f t="shared" si="107"/>
        <v>0</v>
      </c>
      <c r="AB271" s="32">
        <f t="shared" si="99"/>
        <v>0</v>
      </c>
      <c r="AC271" s="32">
        <f t="shared" si="100"/>
        <v>0</v>
      </c>
      <c r="AD271" s="32">
        <f t="shared" si="101"/>
        <v>0</v>
      </c>
      <c r="AE271" s="32">
        <f t="shared" si="102"/>
        <v>0</v>
      </c>
      <c r="AF271" s="33">
        <f t="shared" si="103"/>
        <v>0</v>
      </c>
      <c r="AG271" s="34">
        <f t="shared" si="104"/>
        <v>0</v>
      </c>
      <c r="AH271" s="47">
        <f t="shared" si="105"/>
        <v>0</v>
      </c>
      <c r="AI271" s="80"/>
      <c r="AJ271" s="80"/>
    </row>
    <row r="272" spans="1:36" ht="15.75" customHeight="1" thickTop="1" thickBot="1" x14ac:dyDescent="0.3">
      <c r="A272" s="110"/>
      <c r="B272" s="3" t="str">
        <f t="shared" si="106"/>
        <v>برجاء إدخال إسم الصنف</v>
      </c>
      <c r="C272" s="4">
        <f t="shared" si="106"/>
        <v>1</v>
      </c>
      <c r="D272" s="4">
        <f t="shared" si="94"/>
        <v>0</v>
      </c>
      <c r="E272" s="4">
        <f t="shared" si="95"/>
        <v>0</v>
      </c>
      <c r="F272" s="4">
        <f t="shared" si="96"/>
        <v>0</v>
      </c>
      <c r="G272" s="4">
        <f t="shared" si="97"/>
        <v>0</v>
      </c>
      <c r="H272" s="13">
        <f t="shared" si="91"/>
        <v>0</v>
      </c>
      <c r="I272" s="14">
        <f t="shared" si="91"/>
        <v>0</v>
      </c>
      <c r="J272" s="15"/>
      <c r="K272" s="16"/>
      <c r="L272" s="13"/>
      <c r="M272" s="14"/>
      <c r="N272" s="15"/>
      <c r="O272" s="16"/>
      <c r="P272" s="13"/>
      <c r="Q272" s="14"/>
      <c r="R272" s="15"/>
      <c r="S272" s="16"/>
      <c r="T272" s="13"/>
      <c r="U272" s="14"/>
      <c r="V272" s="15"/>
      <c r="W272" s="16"/>
      <c r="X272" s="17">
        <f t="shared" si="107"/>
        <v>0</v>
      </c>
      <c r="Y272" s="18">
        <f t="shared" si="107"/>
        <v>0</v>
      </c>
      <c r="Z272" s="18">
        <f t="shared" si="107"/>
        <v>0</v>
      </c>
      <c r="AA272" s="18">
        <f t="shared" si="107"/>
        <v>0</v>
      </c>
      <c r="AB272" s="18">
        <f t="shared" si="99"/>
        <v>0</v>
      </c>
      <c r="AC272" s="18">
        <f t="shared" si="100"/>
        <v>0</v>
      </c>
      <c r="AD272" s="18">
        <f t="shared" si="101"/>
        <v>0</v>
      </c>
      <c r="AE272" s="18">
        <f t="shared" si="102"/>
        <v>0</v>
      </c>
      <c r="AF272" s="19">
        <f t="shared" si="103"/>
        <v>0</v>
      </c>
      <c r="AG272" s="20">
        <f t="shared" si="104"/>
        <v>0</v>
      </c>
      <c r="AH272" s="48">
        <f t="shared" si="105"/>
        <v>0</v>
      </c>
      <c r="AI272" s="80"/>
      <c r="AJ272" s="80"/>
    </row>
    <row r="273" spans="1:36" ht="15.75" customHeight="1" thickTop="1" thickBot="1" x14ac:dyDescent="0.3">
      <c r="A273" s="110"/>
      <c r="B273" s="44" t="str">
        <f t="shared" si="106"/>
        <v>برجاء إدخال إسم الصنف</v>
      </c>
      <c r="C273" s="26">
        <f t="shared" si="106"/>
        <v>1</v>
      </c>
      <c r="D273" s="26">
        <f t="shared" si="94"/>
        <v>0</v>
      </c>
      <c r="E273" s="26">
        <f t="shared" si="95"/>
        <v>0</v>
      </c>
      <c r="F273" s="26">
        <f t="shared" si="96"/>
        <v>0</v>
      </c>
      <c r="G273" s="26">
        <f t="shared" si="97"/>
        <v>0</v>
      </c>
      <c r="H273" s="27">
        <f t="shared" si="91"/>
        <v>0</v>
      </c>
      <c r="I273" s="28">
        <f t="shared" si="91"/>
        <v>0</v>
      </c>
      <c r="J273" s="29"/>
      <c r="K273" s="30"/>
      <c r="L273" s="27"/>
      <c r="M273" s="28"/>
      <c r="N273" s="29"/>
      <c r="O273" s="30"/>
      <c r="P273" s="27"/>
      <c r="Q273" s="28"/>
      <c r="R273" s="29"/>
      <c r="S273" s="30"/>
      <c r="T273" s="27"/>
      <c r="U273" s="28"/>
      <c r="V273" s="29"/>
      <c r="W273" s="30"/>
      <c r="X273" s="31">
        <f t="shared" si="107"/>
        <v>0</v>
      </c>
      <c r="Y273" s="32">
        <f t="shared" si="107"/>
        <v>0</v>
      </c>
      <c r="Z273" s="32">
        <f t="shared" si="107"/>
        <v>0</v>
      </c>
      <c r="AA273" s="32">
        <f t="shared" si="107"/>
        <v>0</v>
      </c>
      <c r="AB273" s="32">
        <f t="shared" si="99"/>
        <v>0</v>
      </c>
      <c r="AC273" s="32">
        <f t="shared" si="100"/>
        <v>0</v>
      </c>
      <c r="AD273" s="32">
        <f t="shared" si="101"/>
        <v>0</v>
      </c>
      <c r="AE273" s="32">
        <f t="shared" si="102"/>
        <v>0</v>
      </c>
      <c r="AF273" s="33">
        <f t="shared" si="103"/>
        <v>0</v>
      </c>
      <c r="AG273" s="34">
        <f t="shared" si="104"/>
        <v>0</v>
      </c>
      <c r="AH273" s="47">
        <f t="shared" si="105"/>
        <v>0</v>
      </c>
      <c r="AI273" s="80"/>
      <c r="AJ273" s="80"/>
    </row>
    <row r="274" spans="1:36" ht="15.75" customHeight="1" thickTop="1" thickBot="1" x14ac:dyDescent="0.3">
      <c r="A274" s="110"/>
      <c r="B274" s="3" t="str">
        <f t="shared" si="106"/>
        <v>برجاء إدخال إسم الصنف</v>
      </c>
      <c r="C274" s="4">
        <f t="shared" si="106"/>
        <v>1</v>
      </c>
      <c r="D274" s="4">
        <f t="shared" si="94"/>
        <v>0</v>
      </c>
      <c r="E274" s="4">
        <f t="shared" si="95"/>
        <v>0</v>
      </c>
      <c r="F274" s="4">
        <f t="shared" si="96"/>
        <v>0</v>
      </c>
      <c r="G274" s="4">
        <f t="shared" si="97"/>
        <v>0</v>
      </c>
      <c r="H274" s="13">
        <f t="shared" si="91"/>
        <v>0</v>
      </c>
      <c r="I274" s="14">
        <f t="shared" si="91"/>
        <v>0</v>
      </c>
      <c r="J274" s="15"/>
      <c r="K274" s="16"/>
      <c r="L274" s="13"/>
      <c r="M274" s="14"/>
      <c r="N274" s="15"/>
      <c r="O274" s="16"/>
      <c r="P274" s="13"/>
      <c r="Q274" s="14"/>
      <c r="R274" s="15"/>
      <c r="S274" s="16"/>
      <c r="T274" s="13"/>
      <c r="U274" s="14"/>
      <c r="V274" s="15"/>
      <c r="W274" s="16"/>
      <c r="X274" s="17">
        <f t="shared" si="107"/>
        <v>0</v>
      </c>
      <c r="Y274" s="18">
        <f t="shared" si="107"/>
        <v>0</v>
      </c>
      <c r="Z274" s="18">
        <f t="shared" si="107"/>
        <v>0</v>
      </c>
      <c r="AA274" s="18">
        <f t="shared" si="107"/>
        <v>0</v>
      </c>
      <c r="AB274" s="18">
        <f t="shared" si="99"/>
        <v>0</v>
      </c>
      <c r="AC274" s="18">
        <f t="shared" si="100"/>
        <v>0</v>
      </c>
      <c r="AD274" s="18">
        <f t="shared" si="101"/>
        <v>0</v>
      </c>
      <c r="AE274" s="18">
        <f t="shared" si="102"/>
        <v>0</v>
      </c>
      <c r="AF274" s="19">
        <f t="shared" si="103"/>
        <v>0</v>
      </c>
      <c r="AG274" s="20">
        <f t="shared" si="104"/>
        <v>0</v>
      </c>
      <c r="AH274" s="48">
        <f t="shared" si="105"/>
        <v>0</v>
      </c>
      <c r="AI274" s="80"/>
      <c r="AJ274" s="80"/>
    </row>
    <row r="275" spans="1:36" ht="15.75" customHeight="1" thickTop="1" thickBot="1" x14ac:dyDescent="0.3">
      <c r="A275" s="110"/>
      <c r="B275" s="44" t="str">
        <f t="shared" si="106"/>
        <v>برجاء إدخال إسم الصنف</v>
      </c>
      <c r="C275" s="26">
        <f t="shared" si="106"/>
        <v>1</v>
      </c>
      <c r="D275" s="26">
        <f t="shared" si="94"/>
        <v>0</v>
      </c>
      <c r="E275" s="26">
        <f t="shared" si="95"/>
        <v>0</v>
      </c>
      <c r="F275" s="26">
        <f t="shared" si="96"/>
        <v>0</v>
      </c>
      <c r="G275" s="26">
        <f t="shared" si="97"/>
        <v>0</v>
      </c>
      <c r="H275" s="27">
        <f t="shared" si="91"/>
        <v>0</v>
      </c>
      <c r="I275" s="28">
        <f t="shared" si="91"/>
        <v>0</v>
      </c>
      <c r="J275" s="29"/>
      <c r="K275" s="30"/>
      <c r="L275" s="27"/>
      <c r="M275" s="28"/>
      <c r="N275" s="29"/>
      <c r="O275" s="30"/>
      <c r="P275" s="27"/>
      <c r="Q275" s="28"/>
      <c r="R275" s="29"/>
      <c r="S275" s="30"/>
      <c r="T275" s="27"/>
      <c r="U275" s="28"/>
      <c r="V275" s="29"/>
      <c r="W275" s="30"/>
      <c r="X275" s="31">
        <f t="shared" si="107"/>
        <v>0</v>
      </c>
      <c r="Y275" s="32">
        <f t="shared" si="107"/>
        <v>0</v>
      </c>
      <c r="Z275" s="32">
        <f t="shared" si="107"/>
        <v>0</v>
      </c>
      <c r="AA275" s="32">
        <f t="shared" si="107"/>
        <v>0</v>
      </c>
      <c r="AB275" s="32">
        <f t="shared" si="99"/>
        <v>0</v>
      </c>
      <c r="AC275" s="32">
        <f t="shared" si="100"/>
        <v>0</v>
      </c>
      <c r="AD275" s="32">
        <f t="shared" si="101"/>
        <v>0</v>
      </c>
      <c r="AE275" s="32">
        <f t="shared" si="102"/>
        <v>0</v>
      </c>
      <c r="AF275" s="33">
        <f t="shared" si="103"/>
        <v>0</v>
      </c>
      <c r="AG275" s="34">
        <f t="shared" si="104"/>
        <v>0</v>
      </c>
      <c r="AH275" s="47">
        <f t="shared" si="105"/>
        <v>0</v>
      </c>
      <c r="AI275" s="80"/>
      <c r="AJ275" s="80"/>
    </row>
    <row r="276" spans="1:36" ht="15.75" customHeight="1" thickTop="1" thickBot="1" x14ac:dyDescent="0.3">
      <c r="A276" s="110"/>
      <c r="B276" s="3" t="str">
        <f t="shared" si="106"/>
        <v>برجاء إدخال إسم الصنف</v>
      </c>
      <c r="C276" s="4">
        <f t="shared" si="106"/>
        <v>1</v>
      </c>
      <c r="D276" s="4">
        <f t="shared" si="94"/>
        <v>0</v>
      </c>
      <c r="E276" s="4">
        <f t="shared" si="95"/>
        <v>0</v>
      </c>
      <c r="F276" s="4">
        <f t="shared" si="96"/>
        <v>0</v>
      </c>
      <c r="G276" s="4">
        <f t="shared" si="97"/>
        <v>0</v>
      </c>
      <c r="H276" s="13">
        <f t="shared" si="91"/>
        <v>0</v>
      </c>
      <c r="I276" s="14">
        <f t="shared" si="91"/>
        <v>0</v>
      </c>
      <c r="J276" s="15"/>
      <c r="K276" s="16"/>
      <c r="L276" s="13"/>
      <c r="M276" s="14"/>
      <c r="N276" s="15"/>
      <c r="O276" s="16"/>
      <c r="P276" s="13"/>
      <c r="Q276" s="14"/>
      <c r="R276" s="15"/>
      <c r="S276" s="16"/>
      <c r="T276" s="13"/>
      <c r="U276" s="14"/>
      <c r="V276" s="15"/>
      <c r="W276" s="16"/>
      <c r="X276" s="17">
        <f t="shared" si="107"/>
        <v>0</v>
      </c>
      <c r="Y276" s="18">
        <f t="shared" si="107"/>
        <v>0</v>
      </c>
      <c r="Z276" s="18">
        <f t="shared" si="107"/>
        <v>0</v>
      </c>
      <c r="AA276" s="18">
        <f t="shared" si="107"/>
        <v>0</v>
      </c>
      <c r="AB276" s="18">
        <f t="shared" si="99"/>
        <v>0</v>
      </c>
      <c r="AC276" s="18">
        <f t="shared" si="100"/>
        <v>0</v>
      </c>
      <c r="AD276" s="18">
        <f t="shared" si="101"/>
        <v>0</v>
      </c>
      <c r="AE276" s="18">
        <f t="shared" si="102"/>
        <v>0</v>
      </c>
      <c r="AF276" s="19">
        <f t="shared" si="103"/>
        <v>0</v>
      </c>
      <c r="AG276" s="20">
        <f t="shared" si="104"/>
        <v>0</v>
      </c>
      <c r="AH276" s="48">
        <f t="shared" si="105"/>
        <v>0</v>
      </c>
      <c r="AI276" s="80"/>
      <c r="AJ276" s="80"/>
    </row>
    <row r="277" spans="1:36" ht="15.75" customHeight="1" thickTop="1" thickBot="1" x14ac:dyDescent="0.3">
      <c r="A277" s="110"/>
      <c r="B277" s="44" t="str">
        <f t="shared" si="106"/>
        <v>برجاء إدخال إسم الصنف</v>
      </c>
      <c r="C277" s="26">
        <f t="shared" si="106"/>
        <v>1</v>
      </c>
      <c r="D277" s="26">
        <f t="shared" si="94"/>
        <v>0</v>
      </c>
      <c r="E277" s="26">
        <f t="shared" si="95"/>
        <v>0</v>
      </c>
      <c r="F277" s="26">
        <f t="shared" si="96"/>
        <v>0</v>
      </c>
      <c r="G277" s="26">
        <f t="shared" si="97"/>
        <v>0</v>
      </c>
      <c r="H277" s="27">
        <f t="shared" si="91"/>
        <v>0</v>
      </c>
      <c r="I277" s="28">
        <f t="shared" si="91"/>
        <v>0</v>
      </c>
      <c r="J277" s="29"/>
      <c r="K277" s="30"/>
      <c r="L277" s="27"/>
      <c r="M277" s="28"/>
      <c r="N277" s="29"/>
      <c r="O277" s="30"/>
      <c r="P277" s="27"/>
      <c r="Q277" s="28"/>
      <c r="R277" s="29"/>
      <c r="S277" s="30"/>
      <c r="T277" s="27"/>
      <c r="U277" s="28"/>
      <c r="V277" s="29"/>
      <c r="W277" s="30"/>
      <c r="X277" s="31">
        <f t="shared" si="107"/>
        <v>0</v>
      </c>
      <c r="Y277" s="32">
        <f t="shared" si="107"/>
        <v>0</v>
      </c>
      <c r="Z277" s="32">
        <f t="shared" si="107"/>
        <v>0</v>
      </c>
      <c r="AA277" s="32">
        <f t="shared" si="107"/>
        <v>0</v>
      </c>
      <c r="AB277" s="32">
        <f t="shared" si="99"/>
        <v>0</v>
      </c>
      <c r="AC277" s="32">
        <f t="shared" si="100"/>
        <v>0</v>
      </c>
      <c r="AD277" s="32">
        <f t="shared" si="101"/>
        <v>0</v>
      </c>
      <c r="AE277" s="32">
        <f t="shared" si="102"/>
        <v>0</v>
      </c>
      <c r="AF277" s="33">
        <f t="shared" si="103"/>
        <v>0</v>
      </c>
      <c r="AG277" s="34">
        <f t="shared" si="104"/>
        <v>0</v>
      </c>
      <c r="AH277" s="47">
        <f t="shared" si="105"/>
        <v>0</v>
      </c>
      <c r="AI277" s="80"/>
      <c r="AJ277" s="80"/>
    </row>
    <row r="278" spans="1:36" ht="15.75" customHeight="1" thickTop="1" thickBot="1" x14ac:dyDescent="0.3">
      <c r="A278" s="110"/>
      <c r="B278" s="3" t="str">
        <f t="shared" si="106"/>
        <v>برجاء إدخال إسم الصنف</v>
      </c>
      <c r="C278" s="4">
        <f t="shared" si="106"/>
        <v>1</v>
      </c>
      <c r="D278" s="4">
        <f t="shared" si="94"/>
        <v>0</v>
      </c>
      <c r="E278" s="4">
        <f t="shared" si="95"/>
        <v>0</v>
      </c>
      <c r="F278" s="4">
        <f t="shared" si="96"/>
        <v>0</v>
      </c>
      <c r="G278" s="4">
        <f t="shared" si="97"/>
        <v>0</v>
      </c>
      <c r="H278" s="13">
        <f t="shared" si="91"/>
        <v>0</v>
      </c>
      <c r="I278" s="14">
        <f t="shared" si="91"/>
        <v>0</v>
      </c>
      <c r="J278" s="15"/>
      <c r="K278" s="16"/>
      <c r="L278" s="13"/>
      <c r="M278" s="14"/>
      <c r="N278" s="15"/>
      <c r="O278" s="16"/>
      <c r="P278" s="13"/>
      <c r="Q278" s="14"/>
      <c r="R278" s="15"/>
      <c r="S278" s="16"/>
      <c r="T278" s="13"/>
      <c r="U278" s="14"/>
      <c r="V278" s="15"/>
      <c r="W278" s="16"/>
      <c r="X278" s="17">
        <f t="shared" si="107"/>
        <v>0</v>
      </c>
      <c r="Y278" s="18">
        <f t="shared" si="107"/>
        <v>0</v>
      </c>
      <c r="Z278" s="18">
        <f t="shared" si="107"/>
        <v>0</v>
      </c>
      <c r="AA278" s="18">
        <f t="shared" si="107"/>
        <v>0</v>
      </c>
      <c r="AB278" s="18">
        <f t="shared" si="99"/>
        <v>0</v>
      </c>
      <c r="AC278" s="18">
        <f t="shared" si="100"/>
        <v>0</v>
      </c>
      <c r="AD278" s="18">
        <f t="shared" si="101"/>
        <v>0</v>
      </c>
      <c r="AE278" s="18">
        <f t="shared" si="102"/>
        <v>0</v>
      </c>
      <c r="AF278" s="19">
        <f t="shared" si="103"/>
        <v>0</v>
      </c>
      <c r="AG278" s="20">
        <f t="shared" si="104"/>
        <v>0</v>
      </c>
      <c r="AH278" s="48">
        <f t="shared" si="105"/>
        <v>0</v>
      </c>
      <c r="AI278" s="80" t="s">
        <v>33</v>
      </c>
      <c r="AJ278" s="80"/>
    </row>
    <row r="279" spans="1:36" ht="15.75" customHeight="1" thickTop="1" thickBot="1" x14ac:dyDescent="0.3">
      <c r="A279" s="110"/>
      <c r="B279" s="44" t="str">
        <f t="shared" si="106"/>
        <v>برجاء إدخال إسم الصنف</v>
      </c>
      <c r="C279" s="26">
        <f t="shared" si="106"/>
        <v>1</v>
      </c>
      <c r="D279" s="26">
        <f t="shared" si="94"/>
        <v>0</v>
      </c>
      <c r="E279" s="26">
        <f t="shared" si="95"/>
        <v>0</v>
      </c>
      <c r="F279" s="26">
        <f t="shared" si="96"/>
        <v>0</v>
      </c>
      <c r="G279" s="26">
        <f t="shared" si="97"/>
        <v>0</v>
      </c>
      <c r="H279" s="27">
        <f t="shared" si="91"/>
        <v>0</v>
      </c>
      <c r="I279" s="28">
        <f t="shared" si="91"/>
        <v>0</v>
      </c>
      <c r="J279" s="29"/>
      <c r="K279" s="30"/>
      <c r="L279" s="27"/>
      <c r="M279" s="28"/>
      <c r="N279" s="29"/>
      <c r="O279" s="30"/>
      <c r="P279" s="27"/>
      <c r="Q279" s="28"/>
      <c r="R279" s="29"/>
      <c r="S279" s="30"/>
      <c r="T279" s="27"/>
      <c r="U279" s="28"/>
      <c r="V279" s="29"/>
      <c r="W279" s="30"/>
      <c r="X279" s="31">
        <f t="shared" si="107"/>
        <v>0</v>
      </c>
      <c r="Y279" s="32">
        <f t="shared" si="107"/>
        <v>0</v>
      </c>
      <c r="Z279" s="32">
        <f t="shared" si="107"/>
        <v>0</v>
      </c>
      <c r="AA279" s="32">
        <f t="shared" si="107"/>
        <v>0</v>
      </c>
      <c r="AB279" s="32">
        <f t="shared" si="99"/>
        <v>0</v>
      </c>
      <c r="AC279" s="32">
        <f t="shared" si="100"/>
        <v>0</v>
      </c>
      <c r="AD279" s="32">
        <f t="shared" si="101"/>
        <v>0</v>
      </c>
      <c r="AE279" s="32">
        <f t="shared" si="102"/>
        <v>0</v>
      </c>
      <c r="AF279" s="33">
        <f t="shared" si="103"/>
        <v>0</v>
      </c>
      <c r="AG279" s="34">
        <f t="shared" si="104"/>
        <v>0</v>
      </c>
      <c r="AH279" s="47">
        <f t="shared" si="105"/>
        <v>0</v>
      </c>
      <c r="AI279" s="80"/>
      <c r="AJ279" s="80"/>
    </row>
    <row r="280" spans="1:36" ht="15.75" customHeight="1" thickTop="1" thickBot="1" x14ac:dyDescent="0.3">
      <c r="A280" s="110"/>
      <c r="B280" s="3" t="str">
        <f t="shared" si="106"/>
        <v>برجاء إدخال إسم الصنف</v>
      </c>
      <c r="C280" s="4">
        <f t="shared" si="106"/>
        <v>1</v>
      </c>
      <c r="D280" s="4">
        <f t="shared" si="94"/>
        <v>0</v>
      </c>
      <c r="E280" s="4">
        <f t="shared" si="95"/>
        <v>0</v>
      </c>
      <c r="F280" s="4">
        <f t="shared" si="96"/>
        <v>0</v>
      </c>
      <c r="G280" s="4">
        <f t="shared" si="97"/>
        <v>0</v>
      </c>
      <c r="H280" s="13">
        <f t="shared" si="91"/>
        <v>0</v>
      </c>
      <c r="I280" s="14">
        <f t="shared" si="91"/>
        <v>0</v>
      </c>
      <c r="J280" s="15"/>
      <c r="K280" s="16"/>
      <c r="L280" s="13"/>
      <c r="M280" s="14"/>
      <c r="N280" s="15"/>
      <c r="O280" s="16"/>
      <c r="P280" s="13"/>
      <c r="Q280" s="14"/>
      <c r="R280" s="15"/>
      <c r="S280" s="16"/>
      <c r="T280" s="13"/>
      <c r="U280" s="14"/>
      <c r="V280" s="15"/>
      <c r="W280" s="16"/>
      <c r="X280" s="17">
        <f t="shared" si="107"/>
        <v>0</v>
      </c>
      <c r="Y280" s="18">
        <f t="shared" si="107"/>
        <v>0</v>
      </c>
      <c r="Z280" s="18">
        <f t="shared" si="107"/>
        <v>0</v>
      </c>
      <c r="AA280" s="18">
        <f t="shared" si="107"/>
        <v>0</v>
      </c>
      <c r="AB280" s="18">
        <f t="shared" si="99"/>
        <v>0</v>
      </c>
      <c r="AC280" s="18">
        <f t="shared" si="100"/>
        <v>0</v>
      </c>
      <c r="AD280" s="18">
        <f t="shared" si="101"/>
        <v>0</v>
      </c>
      <c r="AE280" s="18">
        <f t="shared" si="102"/>
        <v>0</v>
      </c>
      <c r="AF280" s="19">
        <f t="shared" si="103"/>
        <v>0</v>
      </c>
      <c r="AG280" s="20">
        <f t="shared" si="104"/>
        <v>0</v>
      </c>
      <c r="AH280" s="48">
        <f t="shared" si="105"/>
        <v>0</v>
      </c>
      <c r="AI280" s="80"/>
      <c r="AJ280" s="80"/>
    </row>
    <row r="281" spans="1:36" ht="15.75" customHeight="1" thickTop="1" thickBot="1" x14ac:dyDescent="0.3">
      <c r="A281" s="110"/>
      <c r="B281" s="44" t="str">
        <f t="shared" ref="B281:C287" si="108">B232</f>
        <v>برجاء إدخال إسم الصنف</v>
      </c>
      <c r="C281" s="26">
        <f t="shared" si="108"/>
        <v>1</v>
      </c>
      <c r="D281" s="26">
        <f t="shared" si="94"/>
        <v>0</v>
      </c>
      <c r="E281" s="26">
        <f t="shared" si="95"/>
        <v>0</v>
      </c>
      <c r="F281" s="26">
        <f t="shared" si="96"/>
        <v>0</v>
      </c>
      <c r="G281" s="26">
        <f t="shared" si="97"/>
        <v>0</v>
      </c>
      <c r="H281" s="27">
        <f t="shared" si="91"/>
        <v>0</v>
      </c>
      <c r="I281" s="28">
        <f t="shared" si="91"/>
        <v>0</v>
      </c>
      <c r="J281" s="29"/>
      <c r="K281" s="30"/>
      <c r="L281" s="27"/>
      <c r="M281" s="28"/>
      <c r="N281" s="29"/>
      <c r="O281" s="30"/>
      <c r="P281" s="27"/>
      <c r="Q281" s="28"/>
      <c r="R281" s="29"/>
      <c r="S281" s="30"/>
      <c r="T281" s="27"/>
      <c r="U281" s="28"/>
      <c r="V281" s="29"/>
      <c r="W281" s="30"/>
      <c r="X281" s="31">
        <f t="shared" ref="X281:AA287" si="109">X232</f>
        <v>0</v>
      </c>
      <c r="Y281" s="32">
        <f t="shared" si="109"/>
        <v>0</v>
      </c>
      <c r="Z281" s="32">
        <f t="shared" si="109"/>
        <v>0</v>
      </c>
      <c r="AA281" s="32">
        <f t="shared" si="109"/>
        <v>0</v>
      </c>
      <c r="AB281" s="32">
        <f t="shared" si="99"/>
        <v>0</v>
      </c>
      <c r="AC281" s="32">
        <f t="shared" si="100"/>
        <v>0</v>
      </c>
      <c r="AD281" s="32">
        <f t="shared" si="101"/>
        <v>0</v>
      </c>
      <c r="AE281" s="32">
        <f t="shared" si="102"/>
        <v>0</v>
      </c>
      <c r="AF281" s="33">
        <f t="shared" si="103"/>
        <v>0</v>
      </c>
      <c r="AG281" s="34">
        <f t="shared" si="104"/>
        <v>0</v>
      </c>
      <c r="AH281" s="47">
        <f t="shared" si="105"/>
        <v>0</v>
      </c>
      <c r="AI281" s="80"/>
      <c r="AJ281" s="80"/>
    </row>
    <row r="282" spans="1:36" ht="15.75" customHeight="1" thickTop="1" thickBot="1" x14ac:dyDescent="0.3">
      <c r="A282" s="110"/>
      <c r="B282" s="3" t="str">
        <f t="shared" si="108"/>
        <v>برجاء إدخال إسم الصنف</v>
      </c>
      <c r="C282" s="4">
        <f t="shared" si="108"/>
        <v>1</v>
      </c>
      <c r="D282" s="4">
        <f t="shared" si="94"/>
        <v>0</v>
      </c>
      <c r="E282" s="4">
        <f t="shared" si="95"/>
        <v>0</v>
      </c>
      <c r="F282" s="4">
        <f t="shared" si="96"/>
        <v>0</v>
      </c>
      <c r="G282" s="4">
        <f t="shared" si="97"/>
        <v>0</v>
      </c>
      <c r="H282" s="13">
        <f t="shared" si="91"/>
        <v>0</v>
      </c>
      <c r="I282" s="14">
        <f t="shared" si="91"/>
        <v>0</v>
      </c>
      <c r="J282" s="15"/>
      <c r="K282" s="16"/>
      <c r="L282" s="13"/>
      <c r="M282" s="14"/>
      <c r="N282" s="15"/>
      <c r="O282" s="16"/>
      <c r="P282" s="13"/>
      <c r="Q282" s="14"/>
      <c r="R282" s="15"/>
      <c r="S282" s="16"/>
      <c r="T282" s="13"/>
      <c r="U282" s="14"/>
      <c r="V282" s="15"/>
      <c r="W282" s="16"/>
      <c r="X282" s="17">
        <f t="shared" si="109"/>
        <v>0</v>
      </c>
      <c r="Y282" s="18">
        <f t="shared" si="109"/>
        <v>0</v>
      </c>
      <c r="Z282" s="18">
        <f t="shared" si="109"/>
        <v>0</v>
      </c>
      <c r="AA282" s="18">
        <f t="shared" si="109"/>
        <v>0</v>
      </c>
      <c r="AB282" s="18">
        <f t="shared" si="99"/>
        <v>0</v>
      </c>
      <c r="AC282" s="18">
        <f t="shared" si="100"/>
        <v>0</v>
      </c>
      <c r="AD282" s="18">
        <f t="shared" si="101"/>
        <v>0</v>
      </c>
      <c r="AE282" s="18">
        <f t="shared" si="102"/>
        <v>0</v>
      </c>
      <c r="AF282" s="19">
        <f t="shared" si="103"/>
        <v>0</v>
      </c>
      <c r="AG282" s="20">
        <f t="shared" si="104"/>
        <v>0</v>
      </c>
      <c r="AH282" s="48">
        <f t="shared" si="105"/>
        <v>0</v>
      </c>
      <c r="AI282" s="80"/>
      <c r="AJ282" s="80"/>
    </row>
    <row r="283" spans="1:36" ht="15.75" customHeight="1" thickTop="1" thickBot="1" x14ac:dyDescent="0.3">
      <c r="A283" s="110"/>
      <c r="B283" s="44" t="str">
        <f t="shared" si="108"/>
        <v>برجاء إدخال إسم الصنف</v>
      </c>
      <c r="C283" s="26">
        <f t="shared" si="108"/>
        <v>1</v>
      </c>
      <c r="D283" s="26">
        <f t="shared" si="94"/>
        <v>0</v>
      </c>
      <c r="E283" s="26">
        <f t="shared" si="95"/>
        <v>0</v>
      </c>
      <c r="F283" s="26">
        <f t="shared" si="96"/>
        <v>0</v>
      </c>
      <c r="G283" s="26">
        <f t="shared" si="97"/>
        <v>0</v>
      </c>
      <c r="H283" s="27">
        <f t="shared" si="91"/>
        <v>0</v>
      </c>
      <c r="I283" s="28">
        <f t="shared" si="91"/>
        <v>0</v>
      </c>
      <c r="J283" s="29"/>
      <c r="K283" s="30"/>
      <c r="L283" s="27"/>
      <c r="M283" s="28"/>
      <c r="N283" s="29"/>
      <c r="O283" s="30"/>
      <c r="P283" s="27"/>
      <c r="Q283" s="28"/>
      <c r="R283" s="29"/>
      <c r="S283" s="30"/>
      <c r="T283" s="27"/>
      <c r="U283" s="28"/>
      <c r="V283" s="29"/>
      <c r="W283" s="30"/>
      <c r="X283" s="31">
        <f t="shared" si="109"/>
        <v>0</v>
      </c>
      <c r="Y283" s="32">
        <f t="shared" si="109"/>
        <v>0</v>
      </c>
      <c r="Z283" s="32">
        <f t="shared" si="109"/>
        <v>0</v>
      </c>
      <c r="AA283" s="32">
        <f t="shared" si="109"/>
        <v>0</v>
      </c>
      <c r="AB283" s="32">
        <f t="shared" si="99"/>
        <v>0</v>
      </c>
      <c r="AC283" s="32">
        <f t="shared" si="100"/>
        <v>0</v>
      </c>
      <c r="AD283" s="32">
        <f t="shared" si="101"/>
        <v>0</v>
      </c>
      <c r="AE283" s="32">
        <f t="shared" si="102"/>
        <v>0</v>
      </c>
      <c r="AF283" s="33">
        <f t="shared" si="103"/>
        <v>0</v>
      </c>
      <c r="AG283" s="34">
        <f t="shared" si="104"/>
        <v>0</v>
      </c>
      <c r="AH283" s="47">
        <f t="shared" si="105"/>
        <v>0</v>
      </c>
      <c r="AI283" s="80"/>
      <c r="AJ283" s="80"/>
    </row>
    <row r="284" spans="1:36" ht="15.75" customHeight="1" thickTop="1" thickBot="1" x14ac:dyDescent="0.3">
      <c r="A284" s="110"/>
      <c r="B284" s="3" t="str">
        <f t="shared" si="108"/>
        <v>برجاء إدخال إسم الصنف</v>
      </c>
      <c r="C284" s="4">
        <f t="shared" si="108"/>
        <v>1</v>
      </c>
      <c r="D284" s="4">
        <f t="shared" si="94"/>
        <v>0</v>
      </c>
      <c r="E284" s="4">
        <f t="shared" si="95"/>
        <v>0</v>
      </c>
      <c r="F284" s="4">
        <f t="shared" si="96"/>
        <v>0</v>
      </c>
      <c r="G284" s="4">
        <f t="shared" si="97"/>
        <v>0</v>
      </c>
      <c r="H284" s="13">
        <f t="shared" si="91"/>
        <v>0</v>
      </c>
      <c r="I284" s="14">
        <f t="shared" si="91"/>
        <v>0</v>
      </c>
      <c r="J284" s="15"/>
      <c r="K284" s="16"/>
      <c r="L284" s="13"/>
      <c r="M284" s="14"/>
      <c r="N284" s="15"/>
      <c r="O284" s="16"/>
      <c r="P284" s="13"/>
      <c r="Q284" s="14"/>
      <c r="R284" s="15"/>
      <c r="S284" s="16"/>
      <c r="T284" s="13"/>
      <c r="U284" s="14"/>
      <c r="V284" s="15"/>
      <c r="W284" s="16"/>
      <c r="X284" s="17">
        <f t="shared" si="109"/>
        <v>0</v>
      </c>
      <c r="Y284" s="18">
        <f t="shared" si="109"/>
        <v>0</v>
      </c>
      <c r="Z284" s="18">
        <f t="shared" si="109"/>
        <v>0</v>
      </c>
      <c r="AA284" s="18">
        <f t="shared" si="109"/>
        <v>0</v>
      </c>
      <c r="AB284" s="18">
        <f t="shared" si="99"/>
        <v>0</v>
      </c>
      <c r="AC284" s="18">
        <f t="shared" si="100"/>
        <v>0</v>
      </c>
      <c r="AD284" s="18">
        <f t="shared" si="101"/>
        <v>0</v>
      </c>
      <c r="AE284" s="18">
        <f t="shared" si="102"/>
        <v>0</v>
      </c>
      <c r="AF284" s="19">
        <f t="shared" si="103"/>
        <v>0</v>
      </c>
      <c r="AG284" s="20">
        <f t="shared" si="104"/>
        <v>0</v>
      </c>
      <c r="AH284" s="48">
        <f t="shared" si="105"/>
        <v>0</v>
      </c>
      <c r="AI284" s="80"/>
      <c r="AJ284" s="80"/>
    </row>
    <row r="285" spans="1:36" ht="15.75" customHeight="1" thickTop="1" thickBot="1" x14ac:dyDescent="0.3">
      <c r="A285" s="110"/>
      <c r="B285" s="44" t="str">
        <f t="shared" si="108"/>
        <v>برجاء إدخال إسم الصنف</v>
      </c>
      <c r="C285" s="26">
        <f t="shared" si="108"/>
        <v>1</v>
      </c>
      <c r="D285" s="26">
        <f t="shared" si="94"/>
        <v>0</v>
      </c>
      <c r="E285" s="26">
        <f t="shared" si="95"/>
        <v>0</v>
      </c>
      <c r="F285" s="26">
        <f t="shared" si="96"/>
        <v>0</v>
      </c>
      <c r="G285" s="26">
        <f t="shared" si="97"/>
        <v>0</v>
      </c>
      <c r="H285" s="27">
        <f t="shared" si="91"/>
        <v>0</v>
      </c>
      <c r="I285" s="28">
        <f t="shared" si="91"/>
        <v>0</v>
      </c>
      <c r="J285" s="29"/>
      <c r="K285" s="30"/>
      <c r="L285" s="27"/>
      <c r="M285" s="28"/>
      <c r="N285" s="29"/>
      <c r="O285" s="30"/>
      <c r="P285" s="27"/>
      <c r="Q285" s="28"/>
      <c r="R285" s="29"/>
      <c r="S285" s="30"/>
      <c r="T285" s="27"/>
      <c r="U285" s="28"/>
      <c r="V285" s="29"/>
      <c r="W285" s="30"/>
      <c r="X285" s="31">
        <f t="shared" si="109"/>
        <v>0</v>
      </c>
      <c r="Y285" s="32">
        <f t="shared" si="109"/>
        <v>0</v>
      </c>
      <c r="Z285" s="32">
        <f t="shared" si="109"/>
        <v>0</v>
      </c>
      <c r="AA285" s="32">
        <f t="shared" si="109"/>
        <v>0</v>
      </c>
      <c r="AB285" s="32">
        <f t="shared" si="99"/>
        <v>0</v>
      </c>
      <c r="AC285" s="32">
        <f t="shared" si="100"/>
        <v>0</v>
      </c>
      <c r="AD285" s="32">
        <f t="shared" si="101"/>
        <v>0</v>
      </c>
      <c r="AE285" s="32">
        <f t="shared" si="102"/>
        <v>0</v>
      </c>
      <c r="AF285" s="33">
        <f t="shared" si="103"/>
        <v>0</v>
      </c>
      <c r="AG285" s="34">
        <f t="shared" si="104"/>
        <v>0</v>
      </c>
      <c r="AH285" s="47">
        <f t="shared" si="105"/>
        <v>0</v>
      </c>
      <c r="AI285" s="80"/>
      <c r="AJ285" s="80"/>
    </row>
    <row r="286" spans="1:36" ht="15.75" customHeight="1" thickTop="1" thickBot="1" x14ac:dyDescent="0.3">
      <c r="A286" s="110"/>
      <c r="B286" s="3" t="str">
        <f t="shared" si="108"/>
        <v>برجاء إدخال إسم الصنف</v>
      </c>
      <c r="C286" s="4">
        <f t="shared" si="108"/>
        <v>1</v>
      </c>
      <c r="D286" s="4">
        <f t="shared" si="94"/>
        <v>0</v>
      </c>
      <c r="E286" s="4">
        <f t="shared" si="95"/>
        <v>0</v>
      </c>
      <c r="F286" s="4">
        <f t="shared" si="96"/>
        <v>0</v>
      </c>
      <c r="G286" s="4">
        <f t="shared" si="97"/>
        <v>0</v>
      </c>
      <c r="H286" s="13">
        <f t="shared" si="91"/>
        <v>0</v>
      </c>
      <c r="I286" s="14">
        <f t="shared" si="91"/>
        <v>0</v>
      </c>
      <c r="J286" s="15"/>
      <c r="K286" s="16"/>
      <c r="L286" s="13"/>
      <c r="M286" s="14"/>
      <c r="N286" s="15"/>
      <c r="O286" s="16"/>
      <c r="P286" s="13"/>
      <c r="Q286" s="14"/>
      <c r="R286" s="15"/>
      <c r="S286" s="16"/>
      <c r="T286" s="13"/>
      <c r="U286" s="14"/>
      <c r="V286" s="15"/>
      <c r="W286" s="16"/>
      <c r="X286" s="17">
        <f t="shared" si="109"/>
        <v>0</v>
      </c>
      <c r="Y286" s="18">
        <f t="shared" si="109"/>
        <v>0</v>
      </c>
      <c r="Z286" s="18">
        <f t="shared" si="109"/>
        <v>0</v>
      </c>
      <c r="AA286" s="18">
        <f t="shared" si="109"/>
        <v>0</v>
      </c>
      <c r="AB286" s="18">
        <f t="shared" si="99"/>
        <v>0</v>
      </c>
      <c r="AC286" s="18">
        <f t="shared" si="100"/>
        <v>0</v>
      </c>
      <c r="AD286" s="18">
        <f t="shared" si="101"/>
        <v>0</v>
      </c>
      <c r="AE286" s="18">
        <f t="shared" si="102"/>
        <v>0</v>
      </c>
      <c r="AF286" s="19">
        <f t="shared" si="103"/>
        <v>0</v>
      </c>
      <c r="AG286" s="20">
        <f t="shared" si="104"/>
        <v>0</v>
      </c>
      <c r="AH286" s="48">
        <f t="shared" si="105"/>
        <v>0</v>
      </c>
      <c r="AI286" s="80">
        <f>AI270-AI254</f>
        <v>0</v>
      </c>
      <c r="AJ286" s="80"/>
    </row>
    <row r="287" spans="1:36" ht="15.75" customHeight="1" thickTop="1" thickBot="1" x14ac:dyDescent="0.3">
      <c r="A287" s="110"/>
      <c r="B287" s="45" t="str">
        <f t="shared" si="108"/>
        <v>برجاء إدخال إسم الصنف</v>
      </c>
      <c r="C287" s="35">
        <f t="shared" si="108"/>
        <v>1</v>
      </c>
      <c r="D287" s="35">
        <f t="shared" si="94"/>
        <v>0</v>
      </c>
      <c r="E287" s="35">
        <f t="shared" si="95"/>
        <v>0</v>
      </c>
      <c r="F287" s="35">
        <f t="shared" si="96"/>
        <v>0</v>
      </c>
      <c r="G287" s="35">
        <f t="shared" si="97"/>
        <v>0</v>
      </c>
      <c r="H287" s="36">
        <f t="shared" si="91"/>
        <v>0</v>
      </c>
      <c r="I287" s="37">
        <f t="shared" si="91"/>
        <v>0</v>
      </c>
      <c r="J287" s="38"/>
      <c r="K287" s="39"/>
      <c r="L287" s="36"/>
      <c r="M287" s="37"/>
      <c r="N287" s="38"/>
      <c r="O287" s="39"/>
      <c r="P287" s="36"/>
      <c r="Q287" s="37"/>
      <c r="R287" s="38"/>
      <c r="S287" s="39"/>
      <c r="T287" s="36"/>
      <c r="U287" s="37"/>
      <c r="V287" s="38"/>
      <c r="W287" s="39"/>
      <c r="X287" s="40">
        <f t="shared" si="109"/>
        <v>0</v>
      </c>
      <c r="Y287" s="41">
        <f t="shared" si="109"/>
        <v>0</v>
      </c>
      <c r="Z287" s="41">
        <f t="shared" si="109"/>
        <v>0</v>
      </c>
      <c r="AA287" s="41">
        <f t="shared" si="109"/>
        <v>0</v>
      </c>
      <c r="AB287" s="41">
        <f t="shared" si="99"/>
        <v>0</v>
      </c>
      <c r="AC287" s="41">
        <f t="shared" si="100"/>
        <v>0</v>
      </c>
      <c r="AD287" s="41">
        <f t="shared" si="101"/>
        <v>0</v>
      </c>
      <c r="AE287" s="41">
        <f t="shared" si="102"/>
        <v>0</v>
      </c>
      <c r="AF287" s="42">
        <f t="shared" si="103"/>
        <v>0</v>
      </c>
      <c r="AG287" s="43">
        <f t="shared" si="104"/>
        <v>0</v>
      </c>
      <c r="AH287" s="49">
        <f t="shared" si="105"/>
        <v>0</v>
      </c>
      <c r="AI287" s="80"/>
      <c r="AJ287" s="80"/>
    </row>
    <row r="288" spans="1:36" ht="20.25" thickTop="1" thickBot="1" x14ac:dyDescent="0.3">
      <c r="A288" s="81" t="s">
        <v>26</v>
      </c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>
        <f>SUM(AB248:AB287)</f>
        <v>0</v>
      </c>
      <c r="AC288" s="81"/>
      <c r="AD288" s="81"/>
      <c r="AE288" s="81"/>
      <c r="AF288" s="81"/>
      <c r="AG288" s="81"/>
      <c r="AH288" s="81"/>
      <c r="AI288" s="80"/>
      <c r="AJ288" s="80"/>
    </row>
    <row r="289" spans="1:36" ht="20.25" thickTop="1" thickBot="1" x14ac:dyDescent="0.3">
      <c r="A289" s="75" t="s">
        <v>27</v>
      </c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>
        <f>SUM(AC248:AC287)</f>
        <v>0</v>
      </c>
      <c r="AC289" s="75"/>
      <c r="AD289" s="75"/>
      <c r="AE289" s="75"/>
      <c r="AF289" s="75"/>
      <c r="AG289" s="75"/>
      <c r="AH289" s="75"/>
      <c r="AI289" s="80"/>
      <c r="AJ289" s="80"/>
    </row>
    <row r="290" spans="1:36" ht="20.25" thickTop="1" thickBot="1" x14ac:dyDescent="0.3">
      <c r="A290" s="82" t="s">
        <v>28</v>
      </c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>
        <f>SUM(AD248:AD287)</f>
        <v>0</v>
      </c>
      <c r="AC290" s="82"/>
      <c r="AD290" s="82"/>
      <c r="AE290" s="82"/>
      <c r="AF290" s="82"/>
      <c r="AG290" s="82"/>
      <c r="AH290" s="82"/>
      <c r="AI290" s="80"/>
      <c r="AJ290" s="80"/>
    </row>
    <row r="291" spans="1:36" ht="20.25" thickTop="1" thickBot="1" x14ac:dyDescent="0.3">
      <c r="A291" s="75" t="s">
        <v>29</v>
      </c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>
        <f>SUM(AE248:AE287)</f>
        <v>0</v>
      </c>
      <c r="AC291" s="75"/>
      <c r="AD291" s="75"/>
      <c r="AE291" s="75"/>
      <c r="AF291" s="75"/>
      <c r="AG291" s="75"/>
      <c r="AH291" s="75"/>
      <c r="AI291" s="80"/>
      <c r="AJ291" s="80"/>
    </row>
    <row r="292" spans="1:36" ht="20.25" thickTop="1" thickBot="1" x14ac:dyDescent="0.3">
      <c r="A292" s="82" t="s">
        <v>30</v>
      </c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0"/>
      <c r="AJ292" s="80"/>
    </row>
    <row r="293" spans="1:36" ht="15.75" customHeight="1" thickTop="1" thickBot="1" x14ac:dyDescent="0.3">
      <c r="A293" s="75" t="s">
        <v>31</v>
      </c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>
        <f>AB288+AB289+AB290+AB291-AB292</f>
        <v>0</v>
      </c>
      <c r="AC293" s="75"/>
      <c r="AD293" s="75"/>
      <c r="AE293" s="75"/>
      <c r="AF293" s="75"/>
      <c r="AG293" s="75"/>
      <c r="AH293" s="75"/>
      <c r="AI293" s="80"/>
      <c r="AJ293" s="80"/>
    </row>
    <row r="294" spans="1:36" ht="15.75" customHeight="1" thickTop="1" thickBot="1" x14ac:dyDescent="0.3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80"/>
      <c r="AJ294" s="80"/>
    </row>
    <row r="295" spans="1:36" ht="15.75" customHeight="1" thickTop="1" thickBot="1" x14ac:dyDescent="0.3">
      <c r="A295" s="110">
        <v>7</v>
      </c>
      <c r="B295" s="86" t="s">
        <v>0</v>
      </c>
      <c r="C295" s="88" t="s">
        <v>1</v>
      </c>
      <c r="D295" s="88" t="s">
        <v>21</v>
      </c>
      <c r="E295" s="88" t="s">
        <v>22</v>
      </c>
      <c r="F295" s="88" t="s">
        <v>23</v>
      </c>
      <c r="G295" s="88" t="s">
        <v>24</v>
      </c>
      <c r="H295" s="86" t="s">
        <v>2</v>
      </c>
      <c r="I295" s="106"/>
      <c r="J295" s="88" t="s">
        <v>3</v>
      </c>
      <c r="K295" s="88"/>
      <c r="L295" s="86" t="s">
        <v>4</v>
      </c>
      <c r="M295" s="106"/>
      <c r="N295" s="88" t="s">
        <v>5</v>
      </c>
      <c r="O295" s="88"/>
      <c r="P295" s="86" t="s">
        <v>6</v>
      </c>
      <c r="Q295" s="106"/>
      <c r="R295" s="88" t="s">
        <v>7</v>
      </c>
      <c r="S295" s="88"/>
      <c r="T295" s="86" t="s">
        <v>8</v>
      </c>
      <c r="U295" s="106"/>
      <c r="V295" s="88" t="s">
        <v>9</v>
      </c>
      <c r="W295" s="88"/>
      <c r="X295" s="107" t="s">
        <v>10</v>
      </c>
      <c r="Y295" s="107" t="s">
        <v>11</v>
      </c>
      <c r="Z295" s="107" t="s">
        <v>12</v>
      </c>
      <c r="AA295" s="107" t="s">
        <v>13</v>
      </c>
      <c r="AB295" s="107" t="s">
        <v>14</v>
      </c>
      <c r="AC295" s="107" t="s">
        <v>15</v>
      </c>
      <c r="AD295" s="107" t="s">
        <v>16</v>
      </c>
      <c r="AE295" s="107" t="s">
        <v>17</v>
      </c>
      <c r="AF295" s="107" t="s">
        <v>25</v>
      </c>
      <c r="AG295" s="108" t="s">
        <v>18</v>
      </c>
      <c r="AH295" s="109"/>
      <c r="AI295" s="80" t="s">
        <v>34</v>
      </c>
      <c r="AJ295" s="80"/>
    </row>
    <row r="296" spans="1:36" ht="15.75" customHeight="1" thickTop="1" thickBot="1" x14ac:dyDescent="0.3">
      <c r="A296" s="110"/>
      <c r="B296" s="86"/>
      <c r="C296" s="88"/>
      <c r="D296" s="88"/>
      <c r="E296" s="88"/>
      <c r="F296" s="88"/>
      <c r="G296" s="88"/>
      <c r="H296" s="21" t="s">
        <v>20</v>
      </c>
      <c r="I296" s="22" t="s">
        <v>19</v>
      </c>
      <c r="J296" s="23" t="s">
        <v>20</v>
      </c>
      <c r="K296" s="23" t="s">
        <v>19</v>
      </c>
      <c r="L296" s="21" t="s">
        <v>20</v>
      </c>
      <c r="M296" s="22" t="s">
        <v>19</v>
      </c>
      <c r="N296" s="23" t="s">
        <v>20</v>
      </c>
      <c r="O296" s="23" t="s">
        <v>19</v>
      </c>
      <c r="P296" s="21" t="s">
        <v>20</v>
      </c>
      <c r="Q296" s="22" t="s">
        <v>19</v>
      </c>
      <c r="R296" s="23" t="s">
        <v>20</v>
      </c>
      <c r="S296" s="23" t="s">
        <v>19</v>
      </c>
      <c r="T296" s="21" t="s">
        <v>20</v>
      </c>
      <c r="U296" s="22" t="s">
        <v>19</v>
      </c>
      <c r="V296" s="23" t="s">
        <v>20</v>
      </c>
      <c r="W296" s="23" t="s">
        <v>19</v>
      </c>
      <c r="X296" s="91"/>
      <c r="Y296" s="91"/>
      <c r="Z296" s="91"/>
      <c r="AA296" s="91"/>
      <c r="AB296" s="91"/>
      <c r="AC296" s="91"/>
      <c r="AD296" s="91"/>
      <c r="AE296" s="91"/>
      <c r="AF296" s="91"/>
      <c r="AG296" s="24" t="s">
        <v>20</v>
      </c>
      <c r="AH296" s="25" t="s">
        <v>19</v>
      </c>
      <c r="AI296" s="80"/>
      <c r="AJ296" s="80"/>
    </row>
    <row r="297" spans="1:36" ht="15.75" customHeight="1" thickTop="1" thickBot="1" x14ac:dyDescent="0.3">
      <c r="A297" s="110"/>
      <c r="B297" s="3" t="str">
        <f>B248</f>
        <v>برجاء إدخال إسم الصنف</v>
      </c>
      <c r="C297" s="4">
        <f>C248</f>
        <v>1</v>
      </c>
      <c r="D297" s="4">
        <f>X297/C297</f>
        <v>0</v>
      </c>
      <c r="E297" s="4">
        <f>Y297/C297</f>
        <v>0</v>
      </c>
      <c r="F297" s="4">
        <f>Z297/C297</f>
        <v>0</v>
      </c>
      <c r="G297" s="4">
        <f>AA297/C297</f>
        <v>0</v>
      </c>
      <c r="H297" s="5">
        <f t="shared" ref="H297:I336" si="110">AG248</f>
        <v>0</v>
      </c>
      <c r="I297" s="6">
        <f t="shared" si="110"/>
        <v>0</v>
      </c>
      <c r="J297" s="7"/>
      <c r="K297" s="8"/>
      <c r="L297" s="5"/>
      <c r="M297" s="6"/>
      <c r="N297" s="7"/>
      <c r="O297" s="8"/>
      <c r="P297" s="5"/>
      <c r="Q297" s="6"/>
      <c r="R297" s="7"/>
      <c r="S297" s="8"/>
      <c r="T297" s="5"/>
      <c r="U297" s="6"/>
      <c r="V297" s="7"/>
      <c r="W297" s="8"/>
      <c r="X297" s="9">
        <f>X248</f>
        <v>0</v>
      </c>
      <c r="Y297" s="10">
        <f t="shared" ref="Y297:AA297" si="111">Y248</f>
        <v>0</v>
      </c>
      <c r="Z297" s="10">
        <f t="shared" si="111"/>
        <v>0</v>
      </c>
      <c r="AA297" s="10">
        <f t="shared" si="111"/>
        <v>0</v>
      </c>
      <c r="AB297" s="10">
        <f>P297*X297+Q297*D297</f>
        <v>0</v>
      </c>
      <c r="AC297" s="10">
        <f>R297*Y297+S297*E297</f>
        <v>0</v>
      </c>
      <c r="AD297" s="10">
        <f>T297*Z297+U297*F297</f>
        <v>0</v>
      </c>
      <c r="AE297" s="10">
        <f>V297*AA297+W297*G297</f>
        <v>0</v>
      </c>
      <c r="AF297" s="11">
        <f>H297*C297+I297+J297*C297+K297-L297*C297-M297+N297*C297+O297-P297*C297-Q297-R297*C297-S297-T297*C297-U297-V297*C297-W297</f>
        <v>0</v>
      </c>
      <c r="AG297" s="12">
        <f>ROUNDDOWN(AF297/C297,0)</f>
        <v>0</v>
      </c>
      <c r="AH297" s="46">
        <f>AF297-AG297*C297</f>
        <v>0</v>
      </c>
      <c r="AI297" s="80"/>
      <c r="AJ297" s="80"/>
    </row>
    <row r="298" spans="1:36" ht="15.75" customHeight="1" thickTop="1" thickBot="1" x14ac:dyDescent="0.3">
      <c r="A298" s="110"/>
      <c r="B298" s="44" t="str">
        <f t="shared" ref="B298:C313" si="112">B249</f>
        <v>برجاء إدخال إسم الصنف</v>
      </c>
      <c r="C298" s="26">
        <f t="shared" si="112"/>
        <v>1</v>
      </c>
      <c r="D298" s="26">
        <f t="shared" ref="D298:D336" si="113">X298/C298</f>
        <v>0</v>
      </c>
      <c r="E298" s="26">
        <f t="shared" ref="E298:E336" si="114">Y298/C298</f>
        <v>0</v>
      </c>
      <c r="F298" s="26">
        <f t="shared" ref="F298:F336" si="115">Z298/C298</f>
        <v>0</v>
      </c>
      <c r="G298" s="26">
        <f t="shared" ref="G298:G336" si="116">AA298/C298</f>
        <v>0</v>
      </c>
      <c r="H298" s="27">
        <f t="shared" si="110"/>
        <v>0</v>
      </c>
      <c r="I298" s="28">
        <f t="shared" si="110"/>
        <v>0</v>
      </c>
      <c r="J298" s="29"/>
      <c r="K298" s="30"/>
      <c r="L298" s="27"/>
      <c r="M298" s="28"/>
      <c r="N298" s="29"/>
      <c r="O298" s="30"/>
      <c r="P298" s="27"/>
      <c r="Q298" s="28"/>
      <c r="R298" s="29"/>
      <c r="S298" s="30"/>
      <c r="T298" s="27"/>
      <c r="U298" s="28"/>
      <c r="V298" s="29"/>
      <c r="W298" s="30"/>
      <c r="X298" s="31">
        <f t="shared" ref="X298:AA313" si="117">X249</f>
        <v>0</v>
      </c>
      <c r="Y298" s="32">
        <f t="shared" si="117"/>
        <v>0</v>
      </c>
      <c r="Z298" s="32">
        <f t="shared" si="117"/>
        <v>0</v>
      </c>
      <c r="AA298" s="32">
        <f t="shared" si="117"/>
        <v>0</v>
      </c>
      <c r="AB298" s="32">
        <f t="shared" ref="AB298:AB336" si="118">P298*X298+Q298*D298</f>
        <v>0</v>
      </c>
      <c r="AC298" s="32">
        <f t="shared" ref="AC298:AC336" si="119">R298*Y298+S298*E298</f>
        <v>0</v>
      </c>
      <c r="AD298" s="32">
        <f t="shared" ref="AD298:AD336" si="120">T298*Z298+U298*F298</f>
        <v>0</v>
      </c>
      <c r="AE298" s="32">
        <f t="shared" ref="AE298:AE336" si="121">V298*AA298+W298*G298</f>
        <v>0</v>
      </c>
      <c r="AF298" s="33">
        <f t="shared" ref="AF298:AF336" si="122">H298*C298+I298+J298*C298+K298-L298*C298-M298+N298*C298+O298-P298*C298-Q298-R298*C298-S298-T298*C298-U298-V298*C298-W298</f>
        <v>0</v>
      </c>
      <c r="AG298" s="34">
        <f t="shared" ref="AG298:AG336" si="123">ROUNDDOWN(AF298/C298,0)</f>
        <v>0</v>
      </c>
      <c r="AH298" s="47">
        <f t="shared" ref="AH298:AH336" si="124">AF298-AG298*C298</f>
        <v>0</v>
      </c>
      <c r="AI298" s="80"/>
      <c r="AJ298" s="80"/>
    </row>
    <row r="299" spans="1:36" ht="15.75" customHeight="1" thickTop="1" thickBot="1" x14ac:dyDescent="0.3">
      <c r="A299" s="110"/>
      <c r="B299" s="3" t="str">
        <f t="shared" si="112"/>
        <v>برجاء إدخال إسم الصنف</v>
      </c>
      <c r="C299" s="4">
        <f t="shared" si="112"/>
        <v>1</v>
      </c>
      <c r="D299" s="4">
        <f t="shared" si="113"/>
        <v>0</v>
      </c>
      <c r="E299" s="4">
        <f t="shared" si="114"/>
        <v>0</v>
      </c>
      <c r="F299" s="4">
        <f t="shared" si="115"/>
        <v>0</v>
      </c>
      <c r="G299" s="4">
        <f t="shared" si="116"/>
        <v>0</v>
      </c>
      <c r="H299" s="13">
        <f t="shared" si="110"/>
        <v>0</v>
      </c>
      <c r="I299" s="14">
        <f t="shared" si="110"/>
        <v>0</v>
      </c>
      <c r="J299" s="15"/>
      <c r="K299" s="16"/>
      <c r="L299" s="13"/>
      <c r="M299" s="14"/>
      <c r="N299" s="15"/>
      <c r="O299" s="16"/>
      <c r="P299" s="13"/>
      <c r="Q299" s="14"/>
      <c r="R299" s="15"/>
      <c r="S299" s="16"/>
      <c r="T299" s="13"/>
      <c r="U299" s="14"/>
      <c r="V299" s="15"/>
      <c r="W299" s="16"/>
      <c r="X299" s="17">
        <f t="shared" si="117"/>
        <v>0</v>
      </c>
      <c r="Y299" s="18">
        <f t="shared" si="117"/>
        <v>0</v>
      </c>
      <c r="Z299" s="18">
        <f t="shared" si="117"/>
        <v>0</v>
      </c>
      <c r="AA299" s="18">
        <f t="shared" si="117"/>
        <v>0</v>
      </c>
      <c r="AB299" s="18">
        <f t="shared" si="118"/>
        <v>0</v>
      </c>
      <c r="AC299" s="18">
        <f t="shared" si="119"/>
        <v>0</v>
      </c>
      <c r="AD299" s="18">
        <f t="shared" si="120"/>
        <v>0</v>
      </c>
      <c r="AE299" s="18">
        <f t="shared" si="121"/>
        <v>0</v>
      </c>
      <c r="AF299" s="19">
        <f t="shared" si="122"/>
        <v>0</v>
      </c>
      <c r="AG299" s="20">
        <f t="shared" si="123"/>
        <v>0</v>
      </c>
      <c r="AH299" s="48">
        <f t="shared" si="124"/>
        <v>0</v>
      </c>
      <c r="AI299" s="80"/>
      <c r="AJ299" s="80"/>
    </row>
    <row r="300" spans="1:36" ht="15.75" customHeight="1" thickTop="1" thickBot="1" x14ac:dyDescent="0.3">
      <c r="A300" s="110"/>
      <c r="B300" s="44" t="str">
        <f t="shared" si="112"/>
        <v>برجاء إدخال إسم الصنف</v>
      </c>
      <c r="C300" s="26">
        <f t="shared" si="112"/>
        <v>1</v>
      </c>
      <c r="D300" s="26">
        <f t="shared" si="113"/>
        <v>0</v>
      </c>
      <c r="E300" s="26">
        <f t="shared" si="114"/>
        <v>0</v>
      </c>
      <c r="F300" s="26">
        <f t="shared" si="115"/>
        <v>0</v>
      </c>
      <c r="G300" s="26">
        <f t="shared" si="116"/>
        <v>0</v>
      </c>
      <c r="H300" s="27">
        <f t="shared" si="110"/>
        <v>0</v>
      </c>
      <c r="I300" s="28">
        <f t="shared" si="110"/>
        <v>0</v>
      </c>
      <c r="J300" s="29"/>
      <c r="K300" s="30"/>
      <c r="L300" s="27"/>
      <c r="M300" s="28"/>
      <c r="N300" s="29"/>
      <c r="O300" s="30"/>
      <c r="P300" s="27"/>
      <c r="Q300" s="28"/>
      <c r="R300" s="29"/>
      <c r="S300" s="30"/>
      <c r="T300" s="27"/>
      <c r="U300" s="28"/>
      <c r="V300" s="29"/>
      <c r="W300" s="30"/>
      <c r="X300" s="31">
        <f t="shared" si="117"/>
        <v>0</v>
      </c>
      <c r="Y300" s="32">
        <f t="shared" si="117"/>
        <v>0</v>
      </c>
      <c r="Z300" s="32">
        <f t="shared" si="117"/>
        <v>0</v>
      </c>
      <c r="AA300" s="32">
        <f t="shared" si="117"/>
        <v>0</v>
      </c>
      <c r="AB300" s="32">
        <f t="shared" si="118"/>
        <v>0</v>
      </c>
      <c r="AC300" s="32">
        <f t="shared" si="119"/>
        <v>0</v>
      </c>
      <c r="AD300" s="32">
        <f t="shared" si="120"/>
        <v>0</v>
      </c>
      <c r="AE300" s="32">
        <f t="shared" si="121"/>
        <v>0</v>
      </c>
      <c r="AF300" s="33">
        <f t="shared" si="122"/>
        <v>0</v>
      </c>
      <c r="AG300" s="34">
        <f t="shared" si="123"/>
        <v>0</v>
      </c>
      <c r="AH300" s="47">
        <f t="shared" si="124"/>
        <v>0</v>
      </c>
      <c r="AI300" s="80"/>
      <c r="AJ300" s="80"/>
    </row>
    <row r="301" spans="1:36" ht="15.75" customHeight="1" thickTop="1" thickBot="1" x14ac:dyDescent="0.3">
      <c r="A301" s="110"/>
      <c r="B301" s="3" t="str">
        <f t="shared" si="112"/>
        <v>برجاء إدخال إسم الصنف</v>
      </c>
      <c r="C301" s="4">
        <f t="shared" si="112"/>
        <v>1</v>
      </c>
      <c r="D301" s="4">
        <f t="shared" si="113"/>
        <v>0</v>
      </c>
      <c r="E301" s="4">
        <f t="shared" si="114"/>
        <v>0</v>
      </c>
      <c r="F301" s="4">
        <f t="shared" si="115"/>
        <v>0</v>
      </c>
      <c r="G301" s="4">
        <f t="shared" si="116"/>
        <v>0</v>
      </c>
      <c r="H301" s="13">
        <f t="shared" si="110"/>
        <v>0</v>
      </c>
      <c r="I301" s="14">
        <f t="shared" si="110"/>
        <v>0</v>
      </c>
      <c r="J301" s="15"/>
      <c r="K301" s="16"/>
      <c r="L301" s="13"/>
      <c r="M301" s="14"/>
      <c r="N301" s="15"/>
      <c r="O301" s="16"/>
      <c r="P301" s="13"/>
      <c r="Q301" s="14"/>
      <c r="R301" s="15"/>
      <c r="S301" s="16"/>
      <c r="T301" s="13"/>
      <c r="U301" s="14"/>
      <c r="V301" s="15"/>
      <c r="W301" s="16"/>
      <c r="X301" s="17">
        <f t="shared" si="117"/>
        <v>0</v>
      </c>
      <c r="Y301" s="18">
        <f t="shared" si="117"/>
        <v>0</v>
      </c>
      <c r="Z301" s="18">
        <f t="shared" si="117"/>
        <v>0</v>
      </c>
      <c r="AA301" s="18">
        <f t="shared" si="117"/>
        <v>0</v>
      </c>
      <c r="AB301" s="18">
        <f t="shared" si="118"/>
        <v>0</v>
      </c>
      <c r="AC301" s="18">
        <f t="shared" si="119"/>
        <v>0</v>
      </c>
      <c r="AD301" s="18">
        <f t="shared" si="120"/>
        <v>0</v>
      </c>
      <c r="AE301" s="18">
        <f t="shared" si="121"/>
        <v>0</v>
      </c>
      <c r="AF301" s="19">
        <f t="shared" si="122"/>
        <v>0</v>
      </c>
      <c r="AG301" s="20">
        <f t="shared" si="123"/>
        <v>0</v>
      </c>
      <c r="AH301" s="48">
        <f t="shared" si="124"/>
        <v>0</v>
      </c>
      <c r="AI301" s="80"/>
      <c r="AJ301" s="80"/>
    </row>
    <row r="302" spans="1:36" ht="15.75" customHeight="1" thickTop="1" thickBot="1" x14ac:dyDescent="0.3">
      <c r="A302" s="110"/>
      <c r="B302" s="44" t="str">
        <f t="shared" si="112"/>
        <v>برجاء إدخال إسم الصنف</v>
      </c>
      <c r="C302" s="26">
        <f t="shared" si="112"/>
        <v>1</v>
      </c>
      <c r="D302" s="26">
        <f t="shared" si="113"/>
        <v>0</v>
      </c>
      <c r="E302" s="26">
        <f t="shared" si="114"/>
        <v>0</v>
      </c>
      <c r="F302" s="26">
        <f t="shared" si="115"/>
        <v>0</v>
      </c>
      <c r="G302" s="26">
        <f t="shared" si="116"/>
        <v>0</v>
      </c>
      <c r="H302" s="27">
        <f t="shared" si="110"/>
        <v>0</v>
      </c>
      <c r="I302" s="28">
        <f t="shared" si="110"/>
        <v>0</v>
      </c>
      <c r="J302" s="29"/>
      <c r="K302" s="30"/>
      <c r="L302" s="27"/>
      <c r="M302" s="28"/>
      <c r="N302" s="29"/>
      <c r="O302" s="30"/>
      <c r="P302" s="27"/>
      <c r="Q302" s="28"/>
      <c r="R302" s="29"/>
      <c r="S302" s="30"/>
      <c r="T302" s="27"/>
      <c r="U302" s="28"/>
      <c r="V302" s="29"/>
      <c r="W302" s="30"/>
      <c r="X302" s="31">
        <f t="shared" si="117"/>
        <v>0</v>
      </c>
      <c r="Y302" s="32">
        <f t="shared" si="117"/>
        <v>0</v>
      </c>
      <c r="Z302" s="32">
        <f t="shared" si="117"/>
        <v>0</v>
      </c>
      <c r="AA302" s="32">
        <f t="shared" si="117"/>
        <v>0</v>
      </c>
      <c r="AB302" s="32">
        <f t="shared" si="118"/>
        <v>0</v>
      </c>
      <c r="AC302" s="32">
        <f t="shared" si="119"/>
        <v>0</v>
      </c>
      <c r="AD302" s="32">
        <f t="shared" si="120"/>
        <v>0</v>
      </c>
      <c r="AE302" s="32">
        <f t="shared" si="121"/>
        <v>0</v>
      </c>
      <c r="AF302" s="33">
        <f t="shared" si="122"/>
        <v>0</v>
      </c>
      <c r="AG302" s="34">
        <f t="shared" si="123"/>
        <v>0</v>
      </c>
      <c r="AH302" s="47">
        <f t="shared" si="124"/>
        <v>0</v>
      </c>
      <c r="AI302" s="80"/>
      <c r="AJ302" s="80"/>
    </row>
    <row r="303" spans="1:36" ht="15.75" customHeight="1" thickTop="1" thickBot="1" x14ac:dyDescent="0.3">
      <c r="A303" s="110"/>
      <c r="B303" s="3" t="str">
        <f t="shared" si="112"/>
        <v>برجاء إدخال إسم الصنف</v>
      </c>
      <c r="C303" s="4">
        <f t="shared" si="112"/>
        <v>1</v>
      </c>
      <c r="D303" s="4">
        <f t="shared" si="113"/>
        <v>0</v>
      </c>
      <c r="E303" s="4">
        <f t="shared" si="114"/>
        <v>0</v>
      </c>
      <c r="F303" s="4">
        <f t="shared" si="115"/>
        <v>0</v>
      </c>
      <c r="G303" s="4">
        <f t="shared" si="116"/>
        <v>0</v>
      </c>
      <c r="H303" s="13">
        <f t="shared" si="110"/>
        <v>0</v>
      </c>
      <c r="I303" s="14">
        <f t="shared" si="110"/>
        <v>0</v>
      </c>
      <c r="J303" s="15"/>
      <c r="K303" s="16"/>
      <c r="L303" s="13"/>
      <c r="M303" s="14"/>
      <c r="N303" s="15"/>
      <c r="O303" s="16"/>
      <c r="P303" s="13"/>
      <c r="Q303" s="14"/>
      <c r="R303" s="15"/>
      <c r="S303" s="16"/>
      <c r="T303" s="13"/>
      <c r="U303" s="14"/>
      <c r="V303" s="15"/>
      <c r="W303" s="16"/>
      <c r="X303" s="17">
        <f t="shared" si="117"/>
        <v>0</v>
      </c>
      <c r="Y303" s="18">
        <f t="shared" si="117"/>
        <v>0</v>
      </c>
      <c r="Z303" s="18">
        <f t="shared" si="117"/>
        <v>0</v>
      </c>
      <c r="AA303" s="18">
        <f t="shared" si="117"/>
        <v>0</v>
      </c>
      <c r="AB303" s="18">
        <f t="shared" si="118"/>
        <v>0</v>
      </c>
      <c r="AC303" s="18">
        <f t="shared" si="119"/>
        <v>0</v>
      </c>
      <c r="AD303" s="18">
        <f t="shared" si="120"/>
        <v>0</v>
      </c>
      <c r="AE303" s="18">
        <f t="shared" si="121"/>
        <v>0</v>
      </c>
      <c r="AF303" s="19">
        <f t="shared" si="122"/>
        <v>0</v>
      </c>
      <c r="AG303" s="20">
        <f t="shared" si="123"/>
        <v>0</v>
      </c>
      <c r="AH303" s="48">
        <f t="shared" si="124"/>
        <v>0</v>
      </c>
      <c r="AI303" s="79"/>
      <c r="AJ303" s="79"/>
    </row>
    <row r="304" spans="1:36" ht="15.75" customHeight="1" thickTop="1" thickBot="1" x14ac:dyDescent="0.3">
      <c r="A304" s="110"/>
      <c r="B304" s="44" t="str">
        <f t="shared" si="112"/>
        <v>برجاء إدخال إسم الصنف</v>
      </c>
      <c r="C304" s="26">
        <f t="shared" si="112"/>
        <v>1</v>
      </c>
      <c r="D304" s="26">
        <f t="shared" si="113"/>
        <v>0</v>
      </c>
      <c r="E304" s="26">
        <f t="shared" si="114"/>
        <v>0</v>
      </c>
      <c r="F304" s="26">
        <f t="shared" si="115"/>
        <v>0</v>
      </c>
      <c r="G304" s="26">
        <f t="shared" si="116"/>
        <v>0</v>
      </c>
      <c r="H304" s="27">
        <f t="shared" si="110"/>
        <v>0</v>
      </c>
      <c r="I304" s="28">
        <f t="shared" si="110"/>
        <v>0</v>
      </c>
      <c r="J304" s="29"/>
      <c r="K304" s="30"/>
      <c r="L304" s="27"/>
      <c r="M304" s="28"/>
      <c r="N304" s="29"/>
      <c r="O304" s="30"/>
      <c r="P304" s="27"/>
      <c r="Q304" s="28"/>
      <c r="R304" s="29"/>
      <c r="S304" s="30"/>
      <c r="T304" s="27"/>
      <c r="U304" s="28"/>
      <c r="V304" s="29"/>
      <c r="W304" s="30"/>
      <c r="X304" s="31">
        <f t="shared" si="117"/>
        <v>0</v>
      </c>
      <c r="Y304" s="32">
        <f t="shared" si="117"/>
        <v>0</v>
      </c>
      <c r="Z304" s="32">
        <f t="shared" si="117"/>
        <v>0</v>
      </c>
      <c r="AA304" s="32">
        <f t="shared" si="117"/>
        <v>0</v>
      </c>
      <c r="AB304" s="32">
        <f t="shared" si="118"/>
        <v>0</v>
      </c>
      <c r="AC304" s="32">
        <f t="shared" si="119"/>
        <v>0</v>
      </c>
      <c r="AD304" s="32">
        <f t="shared" si="120"/>
        <v>0</v>
      </c>
      <c r="AE304" s="32">
        <f t="shared" si="121"/>
        <v>0</v>
      </c>
      <c r="AF304" s="33">
        <f t="shared" si="122"/>
        <v>0</v>
      </c>
      <c r="AG304" s="34">
        <f t="shared" si="123"/>
        <v>0</v>
      </c>
      <c r="AH304" s="47">
        <f t="shared" si="124"/>
        <v>0</v>
      </c>
      <c r="AI304" s="79"/>
      <c r="AJ304" s="79"/>
    </row>
    <row r="305" spans="1:36" ht="15.75" customHeight="1" thickTop="1" thickBot="1" x14ac:dyDescent="0.3">
      <c r="A305" s="110"/>
      <c r="B305" s="3" t="str">
        <f t="shared" si="112"/>
        <v>برجاء إدخال إسم الصنف</v>
      </c>
      <c r="C305" s="4">
        <f t="shared" si="112"/>
        <v>1</v>
      </c>
      <c r="D305" s="4">
        <f t="shared" si="113"/>
        <v>0</v>
      </c>
      <c r="E305" s="4">
        <f t="shared" si="114"/>
        <v>0</v>
      </c>
      <c r="F305" s="4">
        <f t="shared" si="115"/>
        <v>0</v>
      </c>
      <c r="G305" s="4">
        <f t="shared" si="116"/>
        <v>0</v>
      </c>
      <c r="H305" s="13">
        <f t="shared" si="110"/>
        <v>0</v>
      </c>
      <c r="I305" s="14">
        <f t="shared" si="110"/>
        <v>0</v>
      </c>
      <c r="J305" s="15"/>
      <c r="K305" s="16"/>
      <c r="L305" s="13"/>
      <c r="M305" s="14"/>
      <c r="N305" s="15"/>
      <c r="O305" s="16"/>
      <c r="P305" s="13"/>
      <c r="Q305" s="14"/>
      <c r="R305" s="15"/>
      <c r="S305" s="16"/>
      <c r="T305" s="13"/>
      <c r="U305" s="14"/>
      <c r="V305" s="15"/>
      <c r="W305" s="16"/>
      <c r="X305" s="17">
        <f t="shared" si="117"/>
        <v>0</v>
      </c>
      <c r="Y305" s="18">
        <f t="shared" si="117"/>
        <v>0</v>
      </c>
      <c r="Z305" s="18">
        <f t="shared" si="117"/>
        <v>0</v>
      </c>
      <c r="AA305" s="18">
        <f t="shared" si="117"/>
        <v>0</v>
      </c>
      <c r="AB305" s="18">
        <f t="shared" si="118"/>
        <v>0</v>
      </c>
      <c r="AC305" s="18">
        <f t="shared" si="119"/>
        <v>0</v>
      </c>
      <c r="AD305" s="18">
        <f t="shared" si="120"/>
        <v>0</v>
      </c>
      <c r="AE305" s="18">
        <f t="shared" si="121"/>
        <v>0</v>
      </c>
      <c r="AF305" s="19">
        <f t="shared" si="122"/>
        <v>0</v>
      </c>
      <c r="AG305" s="20">
        <f t="shared" si="123"/>
        <v>0</v>
      </c>
      <c r="AH305" s="48">
        <f t="shared" si="124"/>
        <v>0</v>
      </c>
      <c r="AI305" s="79"/>
      <c r="AJ305" s="79"/>
    </row>
    <row r="306" spans="1:36" ht="15.75" customHeight="1" thickTop="1" thickBot="1" x14ac:dyDescent="0.3">
      <c r="A306" s="110"/>
      <c r="B306" s="44" t="str">
        <f t="shared" si="112"/>
        <v>برجاء إدخال إسم الصنف</v>
      </c>
      <c r="C306" s="26">
        <f t="shared" si="112"/>
        <v>1</v>
      </c>
      <c r="D306" s="26">
        <f t="shared" si="113"/>
        <v>0</v>
      </c>
      <c r="E306" s="26">
        <f t="shared" si="114"/>
        <v>0</v>
      </c>
      <c r="F306" s="26">
        <f t="shared" si="115"/>
        <v>0</v>
      </c>
      <c r="G306" s="26">
        <f t="shared" si="116"/>
        <v>0</v>
      </c>
      <c r="H306" s="27">
        <f t="shared" si="110"/>
        <v>0</v>
      </c>
      <c r="I306" s="28">
        <f t="shared" si="110"/>
        <v>0</v>
      </c>
      <c r="J306" s="29"/>
      <c r="K306" s="30"/>
      <c r="L306" s="27"/>
      <c r="M306" s="28"/>
      <c r="N306" s="29"/>
      <c r="O306" s="30"/>
      <c r="P306" s="27"/>
      <c r="Q306" s="28"/>
      <c r="R306" s="29"/>
      <c r="S306" s="30"/>
      <c r="T306" s="27"/>
      <c r="U306" s="28"/>
      <c r="V306" s="29"/>
      <c r="W306" s="30"/>
      <c r="X306" s="31">
        <f t="shared" si="117"/>
        <v>0</v>
      </c>
      <c r="Y306" s="32">
        <f t="shared" si="117"/>
        <v>0</v>
      </c>
      <c r="Z306" s="32">
        <f t="shared" si="117"/>
        <v>0</v>
      </c>
      <c r="AA306" s="32">
        <f t="shared" si="117"/>
        <v>0</v>
      </c>
      <c r="AB306" s="32">
        <f t="shared" si="118"/>
        <v>0</v>
      </c>
      <c r="AC306" s="32">
        <f t="shared" si="119"/>
        <v>0</v>
      </c>
      <c r="AD306" s="32">
        <f t="shared" si="120"/>
        <v>0</v>
      </c>
      <c r="AE306" s="32">
        <f t="shared" si="121"/>
        <v>0</v>
      </c>
      <c r="AF306" s="33">
        <f t="shared" si="122"/>
        <v>0</v>
      </c>
      <c r="AG306" s="34">
        <f t="shared" si="123"/>
        <v>0</v>
      </c>
      <c r="AH306" s="47">
        <f t="shared" si="124"/>
        <v>0</v>
      </c>
      <c r="AI306" s="79"/>
      <c r="AJ306" s="79"/>
    </row>
    <row r="307" spans="1:36" ht="15.75" customHeight="1" thickTop="1" thickBot="1" x14ac:dyDescent="0.3">
      <c r="A307" s="110"/>
      <c r="B307" s="3" t="str">
        <f t="shared" si="112"/>
        <v>برجاء إدخال إسم الصنف</v>
      </c>
      <c r="C307" s="4">
        <f t="shared" si="112"/>
        <v>1</v>
      </c>
      <c r="D307" s="4">
        <f t="shared" si="113"/>
        <v>0</v>
      </c>
      <c r="E307" s="4">
        <f t="shared" si="114"/>
        <v>0</v>
      </c>
      <c r="F307" s="4">
        <f t="shared" si="115"/>
        <v>0</v>
      </c>
      <c r="G307" s="4">
        <f t="shared" si="116"/>
        <v>0</v>
      </c>
      <c r="H307" s="13">
        <f t="shared" si="110"/>
        <v>0</v>
      </c>
      <c r="I307" s="14">
        <f t="shared" si="110"/>
        <v>0</v>
      </c>
      <c r="J307" s="15"/>
      <c r="K307" s="16"/>
      <c r="L307" s="13"/>
      <c r="M307" s="14"/>
      <c r="N307" s="15"/>
      <c r="O307" s="16"/>
      <c r="P307" s="13"/>
      <c r="Q307" s="14"/>
      <c r="R307" s="15"/>
      <c r="S307" s="16"/>
      <c r="T307" s="13"/>
      <c r="U307" s="14"/>
      <c r="V307" s="15"/>
      <c r="W307" s="16"/>
      <c r="X307" s="17">
        <f t="shared" si="117"/>
        <v>0</v>
      </c>
      <c r="Y307" s="18">
        <f t="shared" si="117"/>
        <v>0</v>
      </c>
      <c r="Z307" s="18">
        <f t="shared" si="117"/>
        <v>0</v>
      </c>
      <c r="AA307" s="18">
        <f t="shared" si="117"/>
        <v>0</v>
      </c>
      <c r="AB307" s="18">
        <f t="shared" si="118"/>
        <v>0</v>
      </c>
      <c r="AC307" s="18">
        <f t="shared" si="119"/>
        <v>0</v>
      </c>
      <c r="AD307" s="18">
        <f t="shared" si="120"/>
        <v>0</v>
      </c>
      <c r="AE307" s="18">
        <f t="shared" si="121"/>
        <v>0</v>
      </c>
      <c r="AF307" s="19">
        <f t="shared" si="122"/>
        <v>0</v>
      </c>
      <c r="AG307" s="20">
        <f t="shared" si="123"/>
        <v>0</v>
      </c>
      <c r="AH307" s="48">
        <f t="shared" si="124"/>
        <v>0</v>
      </c>
      <c r="AI307" s="79"/>
      <c r="AJ307" s="79"/>
    </row>
    <row r="308" spans="1:36" ht="15.75" customHeight="1" thickTop="1" thickBot="1" x14ac:dyDescent="0.3">
      <c r="A308" s="110"/>
      <c r="B308" s="44" t="str">
        <f t="shared" si="112"/>
        <v>برجاء إدخال إسم الصنف</v>
      </c>
      <c r="C308" s="26">
        <f t="shared" si="112"/>
        <v>1</v>
      </c>
      <c r="D308" s="26">
        <f t="shared" si="113"/>
        <v>0</v>
      </c>
      <c r="E308" s="26">
        <f t="shared" si="114"/>
        <v>0</v>
      </c>
      <c r="F308" s="26">
        <f t="shared" si="115"/>
        <v>0</v>
      </c>
      <c r="G308" s="26">
        <f t="shared" si="116"/>
        <v>0</v>
      </c>
      <c r="H308" s="27">
        <f t="shared" si="110"/>
        <v>0</v>
      </c>
      <c r="I308" s="28">
        <f t="shared" si="110"/>
        <v>0</v>
      </c>
      <c r="J308" s="29"/>
      <c r="K308" s="30"/>
      <c r="L308" s="27"/>
      <c r="M308" s="28"/>
      <c r="N308" s="29"/>
      <c r="O308" s="30"/>
      <c r="P308" s="27"/>
      <c r="Q308" s="28"/>
      <c r="R308" s="29"/>
      <c r="S308" s="30"/>
      <c r="T308" s="27"/>
      <c r="U308" s="28"/>
      <c r="V308" s="29"/>
      <c r="W308" s="30"/>
      <c r="X308" s="31">
        <f t="shared" si="117"/>
        <v>0</v>
      </c>
      <c r="Y308" s="32">
        <f t="shared" si="117"/>
        <v>0</v>
      </c>
      <c r="Z308" s="32">
        <f t="shared" si="117"/>
        <v>0</v>
      </c>
      <c r="AA308" s="32">
        <f t="shared" si="117"/>
        <v>0</v>
      </c>
      <c r="AB308" s="32">
        <f t="shared" si="118"/>
        <v>0</v>
      </c>
      <c r="AC308" s="32">
        <f t="shared" si="119"/>
        <v>0</v>
      </c>
      <c r="AD308" s="32">
        <f t="shared" si="120"/>
        <v>0</v>
      </c>
      <c r="AE308" s="32">
        <f t="shared" si="121"/>
        <v>0</v>
      </c>
      <c r="AF308" s="33">
        <f t="shared" si="122"/>
        <v>0</v>
      </c>
      <c r="AG308" s="34">
        <f t="shared" si="123"/>
        <v>0</v>
      </c>
      <c r="AH308" s="47">
        <f t="shared" si="124"/>
        <v>0</v>
      </c>
      <c r="AI308" s="79"/>
      <c r="AJ308" s="79"/>
    </row>
    <row r="309" spans="1:36" ht="15.75" customHeight="1" thickTop="1" thickBot="1" x14ac:dyDescent="0.3">
      <c r="A309" s="110"/>
      <c r="B309" s="3" t="str">
        <f t="shared" si="112"/>
        <v>برجاء إدخال إسم الصنف</v>
      </c>
      <c r="C309" s="4">
        <f t="shared" si="112"/>
        <v>1</v>
      </c>
      <c r="D309" s="4">
        <f t="shared" si="113"/>
        <v>0</v>
      </c>
      <c r="E309" s="4">
        <f t="shared" si="114"/>
        <v>0</v>
      </c>
      <c r="F309" s="4">
        <f t="shared" si="115"/>
        <v>0</v>
      </c>
      <c r="G309" s="4">
        <f t="shared" si="116"/>
        <v>0</v>
      </c>
      <c r="H309" s="13">
        <f t="shared" si="110"/>
        <v>0</v>
      </c>
      <c r="I309" s="14">
        <f t="shared" si="110"/>
        <v>0</v>
      </c>
      <c r="J309" s="15"/>
      <c r="K309" s="16"/>
      <c r="L309" s="13"/>
      <c r="M309" s="14"/>
      <c r="N309" s="15"/>
      <c r="O309" s="16"/>
      <c r="P309" s="13"/>
      <c r="Q309" s="14"/>
      <c r="R309" s="15"/>
      <c r="S309" s="16"/>
      <c r="T309" s="13"/>
      <c r="U309" s="14"/>
      <c r="V309" s="15"/>
      <c r="W309" s="16"/>
      <c r="X309" s="17">
        <f t="shared" si="117"/>
        <v>0</v>
      </c>
      <c r="Y309" s="18">
        <f t="shared" si="117"/>
        <v>0</v>
      </c>
      <c r="Z309" s="18">
        <f t="shared" si="117"/>
        <v>0</v>
      </c>
      <c r="AA309" s="18">
        <f t="shared" si="117"/>
        <v>0</v>
      </c>
      <c r="AB309" s="18">
        <f t="shared" si="118"/>
        <v>0</v>
      </c>
      <c r="AC309" s="18">
        <f t="shared" si="119"/>
        <v>0</v>
      </c>
      <c r="AD309" s="18">
        <f t="shared" si="120"/>
        <v>0</v>
      </c>
      <c r="AE309" s="18">
        <f t="shared" si="121"/>
        <v>0</v>
      </c>
      <c r="AF309" s="19">
        <f t="shared" si="122"/>
        <v>0</v>
      </c>
      <c r="AG309" s="20">
        <f t="shared" si="123"/>
        <v>0</v>
      </c>
      <c r="AH309" s="48">
        <f t="shared" si="124"/>
        <v>0</v>
      </c>
      <c r="AI309" s="79"/>
      <c r="AJ309" s="79"/>
    </row>
    <row r="310" spans="1:36" ht="15.75" customHeight="1" thickTop="1" thickBot="1" x14ac:dyDescent="0.3">
      <c r="A310" s="110"/>
      <c r="B310" s="44" t="str">
        <f t="shared" si="112"/>
        <v>برجاء إدخال إسم الصنف</v>
      </c>
      <c r="C310" s="26">
        <f t="shared" si="112"/>
        <v>1</v>
      </c>
      <c r="D310" s="26">
        <f t="shared" si="113"/>
        <v>0</v>
      </c>
      <c r="E310" s="26">
        <f t="shared" si="114"/>
        <v>0</v>
      </c>
      <c r="F310" s="26">
        <f t="shared" si="115"/>
        <v>0</v>
      </c>
      <c r="G310" s="26">
        <f t="shared" si="116"/>
        <v>0</v>
      </c>
      <c r="H310" s="27">
        <f t="shared" si="110"/>
        <v>0</v>
      </c>
      <c r="I310" s="28">
        <f t="shared" si="110"/>
        <v>0</v>
      </c>
      <c r="J310" s="29"/>
      <c r="K310" s="30"/>
      <c r="L310" s="27"/>
      <c r="M310" s="28"/>
      <c r="N310" s="29"/>
      <c r="O310" s="30"/>
      <c r="P310" s="27"/>
      <c r="Q310" s="28"/>
      <c r="R310" s="29"/>
      <c r="S310" s="30"/>
      <c r="T310" s="27"/>
      <c r="U310" s="28"/>
      <c r="V310" s="29"/>
      <c r="W310" s="30"/>
      <c r="X310" s="31">
        <f t="shared" si="117"/>
        <v>0</v>
      </c>
      <c r="Y310" s="32">
        <f t="shared" si="117"/>
        <v>0</v>
      </c>
      <c r="Z310" s="32">
        <f t="shared" si="117"/>
        <v>0</v>
      </c>
      <c r="AA310" s="32">
        <f t="shared" si="117"/>
        <v>0</v>
      </c>
      <c r="AB310" s="32">
        <f t="shared" si="118"/>
        <v>0</v>
      </c>
      <c r="AC310" s="32">
        <f t="shared" si="119"/>
        <v>0</v>
      </c>
      <c r="AD310" s="32">
        <f t="shared" si="120"/>
        <v>0</v>
      </c>
      <c r="AE310" s="32">
        <f t="shared" si="121"/>
        <v>0</v>
      </c>
      <c r="AF310" s="33">
        <f t="shared" si="122"/>
        <v>0</v>
      </c>
      <c r="AG310" s="34">
        <f t="shared" si="123"/>
        <v>0</v>
      </c>
      <c r="AH310" s="47">
        <f t="shared" si="124"/>
        <v>0</v>
      </c>
      <c r="AI310" s="79"/>
      <c r="AJ310" s="79"/>
    </row>
    <row r="311" spans="1:36" ht="15.75" customHeight="1" thickTop="1" thickBot="1" x14ac:dyDescent="0.3">
      <c r="A311" s="110"/>
      <c r="B311" s="3" t="str">
        <f t="shared" si="112"/>
        <v>برجاء إدخال إسم الصنف</v>
      </c>
      <c r="C311" s="4">
        <f t="shared" si="112"/>
        <v>1</v>
      </c>
      <c r="D311" s="4">
        <f t="shared" si="113"/>
        <v>0</v>
      </c>
      <c r="E311" s="4">
        <f t="shared" si="114"/>
        <v>0</v>
      </c>
      <c r="F311" s="4">
        <f t="shared" si="115"/>
        <v>0</v>
      </c>
      <c r="G311" s="4">
        <f t="shared" si="116"/>
        <v>0</v>
      </c>
      <c r="H311" s="13">
        <f t="shared" si="110"/>
        <v>0</v>
      </c>
      <c r="I311" s="14">
        <f t="shared" si="110"/>
        <v>0</v>
      </c>
      <c r="J311" s="15"/>
      <c r="K311" s="16"/>
      <c r="L311" s="13"/>
      <c r="M311" s="14"/>
      <c r="N311" s="15"/>
      <c r="O311" s="16"/>
      <c r="P311" s="13"/>
      <c r="Q311" s="14"/>
      <c r="R311" s="15"/>
      <c r="S311" s="16"/>
      <c r="T311" s="13"/>
      <c r="U311" s="14"/>
      <c r="V311" s="15"/>
      <c r="W311" s="16"/>
      <c r="X311" s="17">
        <f t="shared" si="117"/>
        <v>0</v>
      </c>
      <c r="Y311" s="18">
        <f t="shared" si="117"/>
        <v>0</v>
      </c>
      <c r="Z311" s="18">
        <f t="shared" si="117"/>
        <v>0</v>
      </c>
      <c r="AA311" s="18">
        <f t="shared" si="117"/>
        <v>0</v>
      </c>
      <c r="AB311" s="18">
        <f t="shared" si="118"/>
        <v>0</v>
      </c>
      <c r="AC311" s="18">
        <f t="shared" si="119"/>
        <v>0</v>
      </c>
      <c r="AD311" s="18">
        <f t="shared" si="120"/>
        <v>0</v>
      </c>
      <c r="AE311" s="18">
        <f t="shared" si="121"/>
        <v>0</v>
      </c>
      <c r="AF311" s="19">
        <f t="shared" si="122"/>
        <v>0</v>
      </c>
      <c r="AG311" s="20">
        <f t="shared" si="123"/>
        <v>0</v>
      </c>
      <c r="AH311" s="48">
        <f t="shared" si="124"/>
        <v>0</v>
      </c>
      <c r="AI311" s="80" t="s">
        <v>32</v>
      </c>
      <c r="AJ311" s="80"/>
    </row>
    <row r="312" spans="1:36" ht="15.75" customHeight="1" thickTop="1" thickBot="1" x14ac:dyDescent="0.3">
      <c r="A312" s="110"/>
      <c r="B312" s="44" t="str">
        <f t="shared" si="112"/>
        <v>برجاء إدخال إسم الصنف</v>
      </c>
      <c r="C312" s="26">
        <f t="shared" si="112"/>
        <v>1</v>
      </c>
      <c r="D312" s="26">
        <f t="shared" si="113"/>
        <v>0</v>
      </c>
      <c r="E312" s="26">
        <f t="shared" si="114"/>
        <v>0</v>
      </c>
      <c r="F312" s="26">
        <f t="shared" si="115"/>
        <v>0</v>
      </c>
      <c r="G312" s="26">
        <f t="shared" si="116"/>
        <v>0</v>
      </c>
      <c r="H312" s="27">
        <f t="shared" si="110"/>
        <v>0</v>
      </c>
      <c r="I312" s="28">
        <f t="shared" si="110"/>
        <v>0</v>
      </c>
      <c r="J312" s="29"/>
      <c r="K312" s="30"/>
      <c r="L312" s="27"/>
      <c r="M312" s="28"/>
      <c r="N312" s="29"/>
      <c r="O312" s="30"/>
      <c r="P312" s="27"/>
      <c r="Q312" s="28"/>
      <c r="R312" s="29"/>
      <c r="S312" s="30"/>
      <c r="T312" s="27"/>
      <c r="U312" s="28"/>
      <c r="V312" s="29"/>
      <c r="W312" s="30"/>
      <c r="X312" s="31">
        <f t="shared" si="117"/>
        <v>0</v>
      </c>
      <c r="Y312" s="32">
        <f t="shared" si="117"/>
        <v>0</v>
      </c>
      <c r="Z312" s="32">
        <f t="shared" si="117"/>
        <v>0</v>
      </c>
      <c r="AA312" s="32">
        <f t="shared" si="117"/>
        <v>0</v>
      </c>
      <c r="AB312" s="32">
        <f t="shared" si="118"/>
        <v>0</v>
      </c>
      <c r="AC312" s="32">
        <f t="shared" si="119"/>
        <v>0</v>
      </c>
      <c r="AD312" s="32">
        <f t="shared" si="120"/>
        <v>0</v>
      </c>
      <c r="AE312" s="32">
        <f t="shared" si="121"/>
        <v>0</v>
      </c>
      <c r="AF312" s="33">
        <f t="shared" si="122"/>
        <v>0</v>
      </c>
      <c r="AG312" s="34">
        <f t="shared" si="123"/>
        <v>0</v>
      </c>
      <c r="AH312" s="47">
        <f t="shared" si="124"/>
        <v>0</v>
      </c>
      <c r="AI312" s="80"/>
      <c r="AJ312" s="80"/>
    </row>
    <row r="313" spans="1:36" ht="15.75" customHeight="1" thickTop="1" thickBot="1" x14ac:dyDescent="0.3">
      <c r="A313" s="110"/>
      <c r="B313" s="3" t="str">
        <f t="shared" si="112"/>
        <v>برجاء إدخال إسم الصنف</v>
      </c>
      <c r="C313" s="4">
        <f t="shared" si="112"/>
        <v>1</v>
      </c>
      <c r="D313" s="4">
        <f t="shared" si="113"/>
        <v>0</v>
      </c>
      <c r="E313" s="4">
        <f t="shared" si="114"/>
        <v>0</v>
      </c>
      <c r="F313" s="4">
        <f t="shared" si="115"/>
        <v>0</v>
      </c>
      <c r="G313" s="4">
        <f t="shared" si="116"/>
        <v>0</v>
      </c>
      <c r="H313" s="13">
        <f t="shared" si="110"/>
        <v>0</v>
      </c>
      <c r="I313" s="14">
        <f t="shared" si="110"/>
        <v>0</v>
      </c>
      <c r="J313" s="15"/>
      <c r="K313" s="16"/>
      <c r="L313" s="13"/>
      <c r="M313" s="14"/>
      <c r="N313" s="15"/>
      <c r="O313" s="16"/>
      <c r="P313" s="13"/>
      <c r="Q313" s="14"/>
      <c r="R313" s="15"/>
      <c r="S313" s="16"/>
      <c r="T313" s="13"/>
      <c r="U313" s="14"/>
      <c r="V313" s="15"/>
      <c r="W313" s="16"/>
      <c r="X313" s="17">
        <f t="shared" si="117"/>
        <v>0</v>
      </c>
      <c r="Y313" s="18">
        <f t="shared" si="117"/>
        <v>0</v>
      </c>
      <c r="Z313" s="18">
        <f t="shared" si="117"/>
        <v>0</v>
      </c>
      <c r="AA313" s="18">
        <f t="shared" si="117"/>
        <v>0</v>
      </c>
      <c r="AB313" s="18">
        <f t="shared" si="118"/>
        <v>0</v>
      </c>
      <c r="AC313" s="18">
        <f t="shared" si="119"/>
        <v>0</v>
      </c>
      <c r="AD313" s="18">
        <f t="shared" si="120"/>
        <v>0</v>
      </c>
      <c r="AE313" s="18">
        <f t="shared" si="121"/>
        <v>0</v>
      </c>
      <c r="AF313" s="19">
        <f t="shared" si="122"/>
        <v>0</v>
      </c>
      <c r="AG313" s="20">
        <f t="shared" si="123"/>
        <v>0</v>
      </c>
      <c r="AH313" s="48">
        <f t="shared" si="124"/>
        <v>0</v>
      </c>
      <c r="AI313" s="80"/>
      <c r="AJ313" s="80"/>
    </row>
    <row r="314" spans="1:36" ht="15.75" customHeight="1" thickTop="1" thickBot="1" x14ac:dyDescent="0.3">
      <c r="A314" s="110"/>
      <c r="B314" s="44" t="str">
        <f t="shared" ref="B314:C329" si="125">B265</f>
        <v>برجاء إدخال إسم الصنف</v>
      </c>
      <c r="C314" s="26">
        <f t="shared" si="125"/>
        <v>1</v>
      </c>
      <c r="D314" s="26">
        <f t="shared" si="113"/>
        <v>0</v>
      </c>
      <c r="E314" s="26">
        <f t="shared" si="114"/>
        <v>0</v>
      </c>
      <c r="F314" s="26">
        <f t="shared" si="115"/>
        <v>0</v>
      </c>
      <c r="G314" s="26">
        <f t="shared" si="116"/>
        <v>0</v>
      </c>
      <c r="H314" s="27">
        <f t="shared" si="110"/>
        <v>0</v>
      </c>
      <c r="I314" s="28">
        <f t="shared" si="110"/>
        <v>0</v>
      </c>
      <c r="J314" s="29"/>
      <c r="K314" s="30"/>
      <c r="L314" s="27"/>
      <c r="M314" s="28"/>
      <c r="N314" s="29"/>
      <c r="O314" s="30"/>
      <c r="P314" s="27"/>
      <c r="Q314" s="28"/>
      <c r="R314" s="29"/>
      <c r="S314" s="30"/>
      <c r="T314" s="27"/>
      <c r="U314" s="28"/>
      <c r="V314" s="29"/>
      <c r="W314" s="30"/>
      <c r="X314" s="31">
        <f t="shared" ref="X314:AA329" si="126">X265</f>
        <v>0</v>
      </c>
      <c r="Y314" s="32">
        <f t="shared" si="126"/>
        <v>0</v>
      </c>
      <c r="Z314" s="32">
        <f t="shared" si="126"/>
        <v>0</v>
      </c>
      <c r="AA314" s="32">
        <f t="shared" si="126"/>
        <v>0</v>
      </c>
      <c r="AB314" s="32">
        <f t="shared" si="118"/>
        <v>0</v>
      </c>
      <c r="AC314" s="32">
        <f t="shared" si="119"/>
        <v>0</v>
      </c>
      <c r="AD314" s="32">
        <f t="shared" si="120"/>
        <v>0</v>
      </c>
      <c r="AE314" s="32">
        <f t="shared" si="121"/>
        <v>0</v>
      </c>
      <c r="AF314" s="33">
        <f t="shared" si="122"/>
        <v>0</v>
      </c>
      <c r="AG314" s="34">
        <f t="shared" si="123"/>
        <v>0</v>
      </c>
      <c r="AH314" s="47">
        <f t="shared" si="124"/>
        <v>0</v>
      </c>
      <c r="AI314" s="80"/>
      <c r="AJ314" s="80"/>
    </row>
    <row r="315" spans="1:36" ht="15.75" customHeight="1" thickTop="1" thickBot="1" x14ac:dyDescent="0.3">
      <c r="A315" s="110"/>
      <c r="B315" s="3" t="str">
        <f t="shared" si="125"/>
        <v>برجاء إدخال إسم الصنف</v>
      </c>
      <c r="C315" s="4">
        <f t="shared" si="125"/>
        <v>1</v>
      </c>
      <c r="D315" s="4">
        <f t="shared" si="113"/>
        <v>0</v>
      </c>
      <c r="E315" s="4">
        <f t="shared" si="114"/>
        <v>0</v>
      </c>
      <c r="F315" s="4">
        <f t="shared" si="115"/>
        <v>0</v>
      </c>
      <c r="G315" s="4">
        <f t="shared" si="116"/>
        <v>0</v>
      </c>
      <c r="H315" s="13">
        <f t="shared" si="110"/>
        <v>0</v>
      </c>
      <c r="I315" s="14">
        <f t="shared" si="110"/>
        <v>0</v>
      </c>
      <c r="J315" s="15"/>
      <c r="K315" s="16"/>
      <c r="L315" s="13"/>
      <c r="M315" s="14"/>
      <c r="N315" s="15"/>
      <c r="O315" s="16"/>
      <c r="P315" s="13"/>
      <c r="Q315" s="14"/>
      <c r="R315" s="15"/>
      <c r="S315" s="16"/>
      <c r="T315" s="13"/>
      <c r="U315" s="14"/>
      <c r="V315" s="15"/>
      <c r="W315" s="16"/>
      <c r="X315" s="17">
        <f t="shared" si="126"/>
        <v>0</v>
      </c>
      <c r="Y315" s="18">
        <f t="shared" si="126"/>
        <v>0</v>
      </c>
      <c r="Z315" s="18">
        <f t="shared" si="126"/>
        <v>0</v>
      </c>
      <c r="AA315" s="18">
        <f t="shared" si="126"/>
        <v>0</v>
      </c>
      <c r="AB315" s="18">
        <f t="shared" si="118"/>
        <v>0</v>
      </c>
      <c r="AC315" s="18">
        <f t="shared" si="119"/>
        <v>0</v>
      </c>
      <c r="AD315" s="18">
        <f t="shared" si="120"/>
        <v>0</v>
      </c>
      <c r="AE315" s="18">
        <f t="shared" si="121"/>
        <v>0</v>
      </c>
      <c r="AF315" s="19">
        <f t="shared" si="122"/>
        <v>0</v>
      </c>
      <c r="AG315" s="20">
        <f t="shared" si="123"/>
        <v>0</v>
      </c>
      <c r="AH315" s="48">
        <f t="shared" si="124"/>
        <v>0</v>
      </c>
      <c r="AI315" s="80"/>
      <c r="AJ315" s="80"/>
    </row>
    <row r="316" spans="1:36" ht="15.75" customHeight="1" thickTop="1" thickBot="1" x14ac:dyDescent="0.3">
      <c r="A316" s="110"/>
      <c r="B316" s="44" t="str">
        <f t="shared" si="125"/>
        <v>برجاء إدخال إسم الصنف</v>
      </c>
      <c r="C316" s="26">
        <f t="shared" si="125"/>
        <v>1</v>
      </c>
      <c r="D316" s="26">
        <f t="shared" si="113"/>
        <v>0</v>
      </c>
      <c r="E316" s="26">
        <f t="shared" si="114"/>
        <v>0</v>
      </c>
      <c r="F316" s="26">
        <f t="shared" si="115"/>
        <v>0</v>
      </c>
      <c r="G316" s="26">
        <f t="shared" si="116"/>
        <v>0</v>
      </c>
      <c r="H316" s="27">
        <f t="shared" si="110"/>
        <v>0</v>
      </c>
      <c r="I316" s="28">
        <f t="shared" si="110"/>
        <v>0</v>
      </c>
      <c r="J316" s="29"/>
      <c r="K316" s="30"/>
      <c r="L316" s="27"/>
      <c r="M316" s="28"/>
      <c r="N316" s="29"/>
      <c r="O316" s="30"/>
      <c r="P316" s="27"/>
      <c r="Q316" s="28"/>
      <c r="R316" s="29"/>
      <c r="S316" s="30"/>
      <c r="T316" s="27"/>
      <c r="U316" s="28"/>
      <c r="V316" s="29"/>
      <c r="W316" s="30"/>
      <c r="X316" s="31">
        <f t="shared" si="126"/>
        <v>0</v>
      </c>
      <c r="Y316" s="32">
        <f t="shared" si="126"/>
        <v>0</v>
      </c>
      <c r="Z316" s="32">
        <f t="shared" si="126"/>
        <v>0</v>
      </c>
      <c r="AA316" s="32">
        <f t="shared" si="126"/>
        <v>0</v>
      </c>
      <c r="AB316" s="32">
        <f t="shared" si="118"/>
        <v>0</v>
      </c>
      <c r="AC316" s="32">
        <f t="shared" si="119"/>
        <v>0</v>
      </c>
      <c r="AD316" s="32">
        <f t="shared" si="120"/>
        <v>0</v>
      </c>
      <c r="AE316" s="32">
        <f t="shared" si="121"/>
        <v>0</v>
      </c>
      <c r="AF316" s="33">
        <f t="shared" si="122"/>
        <v>0</v>
      </c>
      <c r="AG316" s="34">
        <f t="shared" si="123"/>
        <v>0</v>
      </c>
      <c r="AH316" s="47">
        <f t="shared" si="124"/>
        <v>0</v>
      </c>
      <c r="AI316" s="80"/>
      <c r="AJ316" s="80"/>
    </row>
    <row r="317" spans="1:36" ht="15.75" customHeight="1" thickTop="1" thickBot="1" x14ac:dyDescent="0.3">
      <c r="A317" s="110"/>
      <c r="B317" s="3" t="str">
        <f t="shared" si="125"/>
        <v>برجاء إدخال إسم الصنف</v>
      </c>
      <c r="C317" s="4">
        <f t="shared" si="125"/>
        <v>1</v>
      </c>
      <c r="D317" s="4">
        <f t="shared" si="113"/>
        <v>0</v>
      </c>
      <c r="E317" s="4">
        <f t="shared" si="114"/>
        <v>0</v>
      </c>
      <c r="F317" s="4">
        <f t="shared" si="115"/>
        <v>0</v>
      </c>
      <c r="G317" s="4">
        <f t="shared" si="116"/>
        <v>0</v>
      </c>
      <c r="H317" s="13">
        <f t="shared" si="110"/>
        <v>0</v>
      </c>
      <c r="I317" s="14">
        <f t="shared" si="110"/>
        <v>0</v>
      </c>
      <c r="J317" s="15"/>
      <c r="K317" s="16"/>
      <c r="L317" s="13"/>
      <c r="M317" s="14"/>
      <c r="N317" s="15"/>
      <c r="O317" s="16"/>
      <c r="P317" s="13"/>
      <c r="Q317" s="14"/>
      <c r="R317" s="15"/>
      <c r="S317" s="16"/>
      <c r="T317" s="13"/>
      <c r="U317" s="14"/>
      <c r="V317" s="15"/>
      <c r="W317" s="16"/>
      <c r="X317" s="17">
        <f t="shared" si="126"/>
        <v>0</v>
      </c>
      <c r="Y317" s="18">
        <f t="shared" si="126"/>
        <v>0</v>
      </c>
      <c r="Z317" s="18">
        <f t="shared" si="126"/>
        <v>0</v>
      </c>
      <c r="AA317" s="18">
        <f t="shared" si="126"/>
        <v>0</v>
      </c>
      <c r="AB317" s="18">
        <f t="shared" si="118"/>
        <v>0</v>
      </c>
      <c r="AC317" s="18">
        <f t="shared" si="119"/>
        <v>0</v>
      </c>
      <c r="AD317" s="18">
        <f t="shared" si="120"/>
        <v>0</v>
      </c>
      <c r="AE317" s="18">
        <f t="shared" si="121"/>
        <v>0</v>
      </c>
      <c r="AF317" s="19">
        <f t="shared" si="122"/>
        <v>0</v>
      </c>
      <c r="AG317" s="20">
        <f t="shared" si="123"/>
        <v>0</v>
      </c>
      <c r="AH317" s="48">
        <f t="shared" si="124"/>
        <v>0</v>
      </c>
      <c r="AI317" s="80"/>
      <c r="AJ317" s="80"/>
    </row>
    <row r="318" spans="1:36" ht="15.75" customHeight="1" thickTop="1" thickBot="1" x14ac:dyDescent="0.3">
      <c r="A318" s="110"/>
      <c r="B318" s="44" t="str">
        <f t="shared" si="125"/>
        <v>برجاء إدخال إسم الصنف</v>
      </c>
      <c r="C318" s="26">
        <f t="shared" si="125"/>
        <v>1</v>
      </c>
      <c r="D318" s="26">
        <f t="shared" si="113"/>
        <v>0</v>
      </c>
      <c r="E318" s="26">
        <f t="shared" si="114"/>
        <v>0</v>
      </c>
      <c r="F318" s="26">
        <f t="shared" si="115"/>
        <v>0</v>
      </c>
      <c r="G318" s="26">
        <f t="shared" si="116"/>
        <v>0</v>
      </c>
      <c r="H318" s="27">
        <f t="shared" si="110"/>
        <v>0</v>
      </c>
      <c r="I318" s="28">
        <f t="shared" si="110"/>
        <v>0</v>
      </c>
      <c r="J318" s="29"/>
      <c r="K318" s="30"/>
      <c r="L318" s="27"/>
      <c r="M318" s="28"/>
      <c r="N318" s="29"/>
      <c r="O318" s="30"/>
      <c r="P318" s="27"/>
      <c r="Q318" s="28"/>
      <c r="R318" s="29"/>
      <c r="S318" s="30"/>
      <c r="T318" s="27"/>
      <c r="U318" s="28"/>
      <c r="V318" s="29"/>
      <c r="W318" s="30"/>
      <c r="X318" s="31">
        <f t="shared" si="126"/>
        <v>0</v>
      </c>
      <c r="Y318" s="32">
        <f t="shared" si="126"/>
        <v>0</v>
      </c>
      <c r="Z318" s="32">
        <f t="shared" si="126"/>
        <v>0</v>
      </c>
      <c r="AA318" s="32">
        <f t="shared" si="126"/>
        <v>0</v>
      </c>
      <c r="AB318" s="32">
        <f t="shared" si="118"/>
        <v>0</v>
      </c>
      <c r="AC318" s="32">
        <f t="shared" si="119"/>
        <v>0</v>
      </c>
      <c r="AD318" s="32">
        <f t="shared" si="120"/>
        <v>0</v>
      </c>
      <c r="AE318" s="32">
        <f t="shared" si="121"/>
        <v>0</v>
      </c>
      <c r="AF318" s="33">
        <f t="shared" si="122"/>
        <v>0</v>
      </c>
      <c r="AG318" s="34">
        <f t="shared" si="123"/>
        <v>0</v>
      </c>
      <c r="AH318" s="47">
        <f t="shared" si="124"/>
        <v>0</v>
      </c>
      <c r="AI318" s="80"/>
      <c r="AJ318" s="80"/>
    </row>
    <row r="319" spans="1:36" ht="15.75" customHeight="1" thickTop="1" thickBot="1" x14ac:dyDescent="0.3">
      <c r="A319" s="110"/>
      <c r="B319" s="3" t="str">
        <f t="shared" si="125"/>
        <v>برجاء إدخال إسم الصنف</v>
      </c>
      <c r="C319" s="4">
        <f t="shared" si="125"/>
        <v>1</v>
      </c>
      <c r="D319" s="4">
        <f t="shared" si="113"/>
        <v>0</v>
      </c>
      <c r="E319" s="4">
        <f t="shared" si="114"/>
        <v>0</v>
      </c>
      <c r="F319" s="4">
        <f t="shared" si="115"/>
        <v>0</v>
      </c>
      <c r="G319" s="4">
        <f t="shared" si="116"/>
        <v>0</v>
      </c>
      <c r="H319" s="13">
        <f t="shared" si="110"/>
        <v>0</v>
      </c>
      <c r="I319" s="14">
        <f t="shared" si="110"/>
        <v>0</v>
      </c>
      <c r="J319" s="15"/>
      <c r="K319" s="16"/>
      <c r="L319" s="13"/>
      <c r="M319" s="14"/>
      <c r="N319" s="15"/>
      <c r="O319" s="16"/>
      <c r="P319" s="13"/>
      <c r="Q319" s="14"/>
      <c r="R319" s="15"/>
      <c r="S319" s="16"/>
      <c r="T319" s="13"/>
      <c r="U319" s="14"/>
      <c r="V319" s="15"/>
      <c r="W319" s="16"/>
      <c r="X319" s="17">
        <f t="shared" si="126"/>
        <v>0</v>
      </c>
      <c r="Y319" s="18">
        <f t="shared" si="126"/>
        <v>0</v>
      </c>
      <c r="Z319" s="18">
        <f t="shared" si="126"/>
        <v>0</v>
      </c>
      <c r="AA319" s="18">
        <f t="shared" si="126"/>
        <v>0</v>
      </c>
      <c r="AB319" s="18">
        <f t="shared" si="118"/>
        <v>0</v>
      </c>
      <c r="AC319" s="18">
        <f t="shared" si="119"/>
        <v>0</v>
      </c>
      <c r="AD319" s="18">
        <f t="shared" si="120"/>
        <v>0</v>
      </c>
      <c r="AE319" s="18">
        <f t="shared" si="121"/>
        <v>0</v>
      </c>
      <c r="AF319" s="19">
        <f t="shared" si="122"/>
        <v>0</v>
      </c>
      <c r="AG319" s="20">
        <f t="shared" si="123"/>
        <v>0</v>
      </c>
      <c r="AH319" s="48">
        <f t="shared" si="124"/>
        <v>0</v>
      </c>
      <c r="AI319" s="80">
        <f>AB342</f>
        <v>0</v>
      </c>
      <c r="AJ319" s="80"/>
    </row>
    <row r="320" spans="1:36" ht="15.75" customHeight="1" thickTop="1" thickBot="1" x14ac:dyDescent="0.3">
      <c r="A320" s="110"/>
      <c r="B320" s="44" t="str">
        <f t="shared" si="125"/>
        <v>برجاء إدخال إسم الصنف</v>
      </c>
      <c r="C320" s="26">
        <f t="shared" si="125"/>
        <v>1</v>
      </c>
      <c r="D320" s="26">
        <f t="shared" si="113"/>
        <v>0</v>
      </c>
      <c r="E320" s="26">
        <f t="shared" si="114"/>
        <v>0</v>
      </c>
      <c r="F320" s="26">
        <f t="shared" si="115"/>
        <v>0</v>
      </c>
      <c r="G320" s="26">
        <f t="shared" si="116"/>
        <v>0</v>
      </c>
      <c r="H320" s="27">
        <f t="shared" si="110"/>
        <v>0</v>
      </c>
      <c r="I320" s="28">
        <f t="shared" si="110"/>
        <v>0</v>
      </c>
      <c r="J320" s="29"/>
      <c r="K320" s="30"/>
      <c r="L320" s="27"/>
      <c r="M320" s="28"/>
      <c r="N320" s="29"/>
      <c r="O320" s="30"/>
      <c r="P320" s="27"/>
      <c r="Q320" s="28"/>
      <c r="R320" s="29"/>
      <c r="S320" s="30"/>
      <c r="T320" s="27"/>
      <c r="U320" s="28"/>
      <c r="V320" s="29"/>
      <c r="W320" s="30"/>
      <c r="X320" s="31">
        <f t="shared" si="126"/>
        <v>0</v>
      </c>
      <c r="Y320" s="32">
        <f t="shared" si="126"/>
        <v>0</v>
      </c>
      <c r="Z320" s="32">
        <f t="shared" si="126"/>
        <v>0</v>
      </c>
      <c r="AA320" s="32">
        <f t="shared" si="126"/>
        <v>0</v>
      </c>
      <c r="AB320" s="32">
        <f t="shared" si="118"/>
        <v>0</v>
      </c>
      <c r="AC320" s="32">
        <f t="shared" si="119"/>
        <v>0</v>
      </c>
      <c r="AD320" s="32">
        <f t="shared" si="120"/>
        <v>0</v>
      </c>
      <c r="AE320" s="32">
        <f t="shared" si="121"/>
        <v>0</v>
      </c>
      <c r="AF320" s="33">
        <f t="shared" si="122"/>
        <v>0</v>
      </c>
      <c r="AG320" s="34">
        <f t="shared" si="123"/>
        <v>0</v>
      </c>
      <c r="AH320" s="47">
        <f t="shared" si="124"/>
        <v>0</v>
      </c>
      <c r="AI320" s="80"/>
      <c r="AJ320" s="80"/>
    </row>
    <row r="321" spans="1:36" ht="15.75" customHeight="1" thickTop="1" thickBot="1" x14ac:dyDescent="0.3">
      <c r="A321" s="110"/>
      <c r="B321" s="3" t="str">
        <f t="shared" si="125"/>
        <v>برجاء إدخال إسم الصنف</v>
      </c>
      <c r="C321" s="4">
        <f t="shared" si="125"/>
        <v>1</v>
      </c>
      <c r="D321" s="4">
        <f t="shared" si="113"/>
        <v>0</v>
      </c>
      <c r="E321" s="4">
        <f t="shared" si="114"/>
        <v>0</v>
      </c>
      <c r="F321" s="4">
        <f t="shared" si="115"/>
        <v>0</v>
      </c>
      <c r="G321" s="4">
        <f t="shared" si="116"/>
        <v>0</v>
      </c>
      <c r="H321" s="13">
        <f t="shared" si="110"/>
        <v>0</v>
      </c>
      <c r="I321" s="14">
        <f t="shared" si="110"/>
        <v>0</v>
      </c>
      <c r="J321" s="15"/>
      <c r="K321" s="16"/>
      <c r="L321" s="13"/>
      <c r="M321" s="14"/>
      <c r="N321" s="15"/>
      <c r="O321" s="16"/>
      <c r="P321" s="13"/>
      <c r="Q321" s="14"/>
      <c r="R321" s="15"/>
      <c r="S321" s="16"/>
      <c r="T321" s="13"/>
      <c r="U321" s="14"/>
      <c r="V321" s="15"/>
      <c r="W321" s="16"/>
      <c r="X321" s="17">
        <f t="shared" si="126"/>
        <v>0</v>
      </c>
      <c r="Y321" s="18">
        <f t="shared" si="126"/>
        <v>0</v>
      </c>
      <c r="Z321" s="18">
        <f t="shared" si="126"/>
        <v>0</v>
      </c>
      <c r="AA321" s="18">
        <f t="shared" si="126"/>
        <v>0</v>
      </c>
      <c r="AB321" s="18">
        <f t="shared" si="118"/>
        <v>0</v>
      </c>
      <c r="AC321" s="18">
        <f t="shared" si="119"/>
        <v>0</v>
      </c>
      <c r="AD321" s="18">
        <f t="shared" si="120"/>
        <v>0</v>
      </c>
      <c r="AE321" s="18">
        <f t="shared" si="121"/>
        <v>0</v>
      </c>
      <c r="AF321" s="19">
        <f t="shared" si="122"/>
        <v>0</v>
      </c>
      <c r="AG321" s="20">
        <f t="shared" si="123"/>
        <v>0</v>
      </c>
      <c r="AH321" s="48">
        <f t="shared" si="124"/>
        <v>0</v>
      </c>
      <c r="AI321" s="80"/>
      <c r="AJ321" s="80"/>
    </row>
    <row r="322" spans="1:36" ht="15.75" customHeight="1" thickTop="1" thickBot="1" x14ac:dyDescent="0.3">
      <c r="A322" s="110"/>
      <c r="B322" s="44" t="str">
        <f t="shared" si="125"/>
        <v>برجاء إدخال إسم الصنف</v>
      </c>
      <c r="C322" s="26">
        <f t="shared" si="125"/>
        <v>1</v>
      </c>
      <c r="D322" s="26">
        <f t="shared" si="113"/>
        <v>0</v>
      </c>
      <c r="E322" s="26">
        <f t="shared" si="114"/>
        <v>0</v>
      </c>
      <c r="F322" s="26">
        <f t="shared" si="115"/>
        <v>0</v>
      </c>
      <c r="G322" s="26">
        <f t="shared" si="116"/>
        <v>0</v>
      </c>
      <c r="H322" s="27">
        <f t="shared" si="110"/>
        <v>0</v>
      </c>
      <c r="I322" s="28">
        <f t="shared" si="110"/>
        <v>0</v>
      </c>
      <c r="J322" s="29"/>
      <c r="K322" s="30"/>
      <c r="L322" s="27"/>
      <c r="M322" s="28"/>
      <c r="N322" s="29"/>
      <c r="O322" s="30"/>
      <c r="P322" s="27"/>
      <c r="Q322" s="28"/>
      <c r="R322" s="29"/>
      <c r="S322" s="30"/>
      <c r="T322" s="27"/>
      <c r="U322" s="28"/>
      <c r="V322" s="29"/>
      <c r="W322" s="30"/>
      <c r="X322" s="31">
        <f t="shared" si="126"/>
        <v>0</v>
      </c>
      <c r="Y322" s="32">
        <f t="shared" si="126"/>
        <v>0</v>
      </c>
      <c r="Z322" s="32">
        <f t="shared" si="126"/>
        <v>0</v>
      </c>
      <c r="AA322" s="32">
        <f t="shared" si="126"/>
        <v>0</v>
      </c>
      <c r="AB322" s="32">
        <f t="shared" si="118"/>
        <v>0</v>
      </c>
      <c r="AC322" s="32">
        <f t="shared" si="119"/>
        <v>0</v>
      </c>
      <c r="AD322" s="32">
        <f t="shared" si="120"/>
        <v>0</v>
      </c>
      <c r="AE322" s="32">
        <f t="shared" si="121"/>
        <v>0</v>
      </c>
      <c r="AF322" s="33">
        <f t="shared" si="122"/>
        <v>0</v>
      </c>
      <c r="AG322" s="34">
        <f t="shared" si="123"/>
        <v>0</v>
      </c>
      <c r="AH322" s="47">
        <f t="shared" si="124"/>
        <v>0</v>
      </c>
      <c r="AI322" s="80"/>
      <c r="AJ322" s="80"/>
    </row>
    <row r="323" spans="1:36" ht="15.75" customHeight="1" thickTop="1" thickBot="1" x14ac:dyDescent="0.3">
      <c r="A323" s="110"/>
      <c r="B323" s="3" t="str">
        <f t="shared" si="125"/>
        <v>برجاء إدخال إسم الصنف</v>
      </c>
      <c r="C323" s="4">
        <f t="shared" si="125"/>
        <v>1</v>
      </c>
      <c r="D323" s="4">
        <f t="shared" si="113"/>
        <v>0</v>
      </c>
      <c r="E323" s="4">
        <f t="shared" si="114"/>
        <v>0</v>
      </c>
      <c r="F323" s="4">
        <f t="shared" si="115"/>
        <v>0</v>
      </c>
      <c r="G323" s="4">
        <f t="shared" si="116"/>
        <v>0</v>
      </c>
      <c r="H323" s="13">
        <f t="shared" si="110"/>
        <v>0</v>
      </c>
      <c r="I323" s="14">
        <f t="shared" si="110"/>
        <v>0</v>
      </c>
      <c r="J323" s="15"/>
      <c r="K323" s="16"/>
      <c r="L323" s="13"/>
      <c r="M323" s="14"/>
      <c r="N323" s="15"/>
      <c r="O323" s="16"/>
      <c r="P323" s="13"/>
      <c r="Q323" s="14"/>
      <c r="R323" s="15"/>
      <c r="S323" s="16"/>
      <c r="T323" s="13"/>
      <c r="U323" s="14"/>
      <c r="V323" s="15"/>
      <c r="W323" s="16"/>
      <c r="X323" s="17">
        <f t="shared" si="126"/>
        <v>0</v>
      </c>
      <c r="Y323" s="18">
        <f t="shared" si="126"/>
        <v>0</v>
      </c>
      <c r="Z323" s="18">
        <f t="shared" si="126"/>
        <v>0</v>
      </c>
      <c r="AA323" s="18">
        <f t="shared" si="126"/>
        <v>0</v>
      </c>
      <c r="AB323" s="18">
        <f t="shared" si="118"/>
        <v>0</v>
      </c>
      <c r="AC323" s="18">
        <f t="shared" si="119"/>
        <v>0</v>
      </c>
      <c r="AD323" s="18">
        <f t="shared" si="120"/>
        <v>0</v>
      </c>
      <c r="AE323" s="18">
        <f t="shared" si="121"/>
        <v>0</v>
      </c>
      <c r="AF323" s="19">
        <f t="shared" si="122"/>
        <v>0</v>
      </c>
      <c r="AG323" s="20">
        <f t="shared" si="123"/>
        <v>0</v>
      </c>
      <c r="AH323" s="48">
        <f t="shared" si="124"/>
        <v>0</v>
      </c>
      <c r="AI323" s="80"/>
      <c r="AJ323" s="80"/>
    </row>
    <row r="324" spans="1:36" ht="15.75" customHeight="1" thickTop="1" thickBot="1" x14ac:dyDescent="0.3">
      <c r="A324" s="110"/>
      <c r="B324" s="44" t="str">
        <f t="shared" si="125"/>
        <v>برجاء إدخال إسم الصنف</v>
      </c>
      <c r="C324" s="26">
        <f t="shared" si="125"/>
        <v>1</v>
      </c>
      <c r="D324" s="26">
        <f t="shared" si="113"/>
        <v>0</v>
      </c>
      <c r="E324" s="26">
        <f t="shared" si="114"/>
        <v>0</v>
      </c>
      <c r="F324" s="26">
        <f t="shared" si="115"/>
        <v>0</v>
      </c>
      <c r="G324" s="26">
        <f t="shared" si="116"/>
        <v>0</v>
      </c>
      <c r="H324" s="27">
        <f t="shared" si="110"/>
        <v>0</v>
      </c>
      <c r="I324" s="28">
        <f t="shared" si="110"/>
        <v>0</v>
      </c>
      <c r="J324" s="29"/>
      <c r="K324" s="30"/>
      <c r="L324" s="27"/>
      <c r="M324" s="28"/>
      <c r="N324" s="29"/>
      <c r="O324" s="30"/>
      <c r="P324" s="27"/>
      <c r="Q324" s="28"/>
      <c r="R324" s="29"/>
      <c r="S324" s="30"/>
      <c r="T324" s="27"/>
      <c r="U324" s="28"/>
      <c r="V324" s="29"/>
      <c r="W324" s="30"/>
      <c r="X324" s="31">
        <f t="shared" si="126"/>
        <v>0</v>
      </c>
      <c r="Y324" s="32">
        <f t="shared" si="126"/>
        <v>0</v>
      </c>
      <c r="Z324" s="32">
        <f t="shared" si="126"/>
        <v>0</v>
      </c>
      <c r="AA324" s="32">
        <f t="shared" si="126"/>
        <v>0</v>
      </c>
      <c r="AB324" s="32">
        <f t="shared" si="118"/>
        <v>0</v>
      </c>
      <c r="AC324" s="32">
        <f t="shared" si="119"/>
        <v>0</v>
      </c>
      <c r="AD324" s="32">
        <f t="shared" si="120"/>
        <v>0</v>
      </c>
      <c r="AE324" s="32">
        <f t="shared" si="121"/>
        <v>0</v>
      </c>
      <c r="AF324" s="33">
        <f t="shared" si="122"/>
        <v>0</v>
      </c>
      <c r="AG324" s="34">
        <f t="shared" si="123"/>
        <v>0</v>
      </c>
      <c r="AH324" s="47">
        <f t="shared" si="124"/>
        <v>0</v>
      </c>
      <c r="AI324" s="80"/>
      <c r="AJ324" s="80"/>
    </row>
    <row r="325" spans="1:36" ht="15.75" customHeight="1" thickTop="1" thickBot="1" x14ac:dyDescent="0.3">
      <c r="A325" s="110"/>
      <c r="B325" s="3" t="str">
        <f t="shared" si="125"/>
        <v>برجاء إدخال إسم الصنف</v>
      </c>
      <c r="C325" s="4">
        <f t="shared" si="125"/>
        <v>1</v>
      </c>
      <c r="D325" s="4">
        <f t="shared" si="113"/>
        <v>0</v>
      </c>
      <c r="E325" s="4">
        <f t="shared" si="114"/>
        <v>0</v>
      </c>
      <c r="F325" s="4">
        <f t="shared" si="115"/>
        <v>0</v>
      </c>
      <c r="G325" s="4">
        <f t="shared" si="116"/>
        <v>0</v>
      </c>
      <c r="H325" s="13">
        <f t="shared" si="110"/>
        <v>0</v>
      </c>
      <c r="I325" s="14">
        <f t="shared" si="110"/>
        <v>0</v>
      </c>
      <c r="J325" s="15"/>
      <c r="K325" s="16"/>
      <c r="L325" s="13"/>
      <c r="M325" s="14"/>
      <c r="N325" s="15"/>
      <c r="O325" s="16"/>
      <c r="P325" s="13"/>
      <c r="Q325" s="14"/>
      <c r="R325" s="15"/>
      <c r="S325" s="16"/>
      <c r="T325" s="13"/>
      <c r="U325" s="14"/>
      <c r="V325" s="15"/>
      <c r="W325" s="16"/>
      <c r="X325" s="17">
        <f t="shared" si="126"/>
        <v>0</v>
      </c>
      <c r="Y325" s="18">
        <f t="shared" si="126"/>
        <v>0</v>
      </c>
      <c r="Z325" s="18">
        <f t="shared" si="126"/>
        <v>0</v>
      </c>
      <c r="AA325" s="18">
        <f t="shared" si="126"/>
        <v>0</v>
      </c>
      <c r="AB325" s="18">
        <f t="shared" si="118"/>
        <v>0</v>
      </c>
      <c r="AC325" s="18">
        <f t="shared" si="119"/>
        <v>0</v>
      </c>
      <c r="AD325" s="18">
        <f t="shared" si="120"/>
        <v>0</v>
      </c>
      <c r="AE325" s="18">
        <f t="shared" si="121"/>
        <v>0</v>
      </c>
      <c r="AF325" s="19">
        <f t="shared" si="122"/>
        <v>0</v>
      </c>
      <c r="AG325" s="20">
        <f t="shared" si="123"/>
        <v>0</v>
      </c>
      <c r="AH325" s="48">
        <f t="shared" si="124"/>
        <v>0</v>
      </c>
      <c r="AI325" s="80"/>
      <c r="AJ325" s="80"/>
    </row>
    <row r="326" spans="1:36" ht="15.75" customHeight="1" thickTop="1" thickBot="1" x14ac:dyDescent="0.3">
      <c r="A326" s="110"/>
      <c r="B326" s="44" t="str">
        <f t="shared" si="125"/>
        <v>برجاء إدخال إسم الصنف</v>
      </c>
      <c r="C326" s="26">
        <f t="shared" si="125"/>
        <v>1</v>
      </c>
      <c r="D326" s="26">
        <f t="shared" si="113"/>
        <v>0</v>
      </c>
      <c r="E326" s="26">
        <f t="shared" si="114"/>
        <v>0</v>
      </c>
      <c r="F326" s="26">
        <f t="shared" si="115"/>
        <v>0</v>
      </c>
      <c r="G326" s="26">
        <f t="shared" si="116"/>
        <v>0</v>
      </c>
      <c r="H326" s="27">
        <f t="shared" si="110"/>
        <v>0</v>
      </c>
      <c r="I326" s="28">
        <f t="shared" si="110"/>
        <v>0</v>
      </c>
      <c r="J326" s="29"/>
      <c r="K326" s="30"/>
      <c r="L326" s="27"/>
      <c r="M326" s="28"/>
      <c r="N326" s="29"/>
      <c r="O326" s="30"/>
      <c r="P326" s="27"/>
      <c r="Q326" s="28"/>
      <c r="R326" s="29"/>
      <c r="S326" s="30"/>
      <c r="T326" s="27"/>
      <c r="U326" s="28"/>
      <c r="V326" s="29"/>
      <c r="W326" s="30"/>
      <c r="X326" s="31">
        <f t="shared" si="126"/>
        <v>0</v>
      </c>
      <c r="Y326" s="32">
        <f t="shared" si="126"/>
        <v>0</v>
      </c>
      <c r="Z326" s="32">
        <f t="shared" si="126"/>
        <v>0</v>
      </c>
      <c r="AA326" s="32">
        <f t="shared" si="126"/>
        <v>0</v>
      </c>
      <c r="AB326" s="32">
        <f t="shared" si="118"/>
        <v>0</v>
      </c>
      <c r="AC326" s="32">
        <f t="shared" si="119"/>
        <v>0</v>
      </c>
      <c r="AD326" s="32">
        <f t="shared" si="120"/>
        <v>0</v>
      </c>
      <c r="AE326" s="32">
        <f t="shared" si="121"/>
        <v>0</v>
      </c>
      <c r="AF326" s="33">
        <f t="shared" si="122"/>
        <v>0</v>
      </c>
      <c r="AG326" s="34">
        <f t="shared" si="123"/>
        <v>0</v>
      </c>
      <c r="AH326" s="47">
        <f t="shared" si="124"/>
        <v>0</v>
      </c>
      <c r="AI326" s="80"/>
      <c r="AJ326" s="80"/>
    </row>
    <row r="327" spans="1:36" ht="15.75" customHeight="1" thickTop="1" thickBot="1" x14ac:dyDescent="0.3">
      <c r="A327" s="110"/>
      <c r="B327" s="3" t="str">
        <f t="shared" si="125"/>
        <v>برجاء إدخال إسم الصنف</v>
      </c>
      <c r="C327" s="4">
        <f t="shared" si="125"/>
        <v>1</v>
      </c>
      <c r="D327" s="4">
        <f t="shared" si="113"/>
        <v>0</v>
      </c>
      <c r="E327" s="4">
        <f t="shared" si="114"/>
        <v>0</v>
      </c>
      <c r="F327" s="4">
        <f t="shared" si="115"/>
        <v>0</v>
      </c>
      <c r="G327" s="4">
        <f t="shared" si="116"/>
        <v>0</v>
      </c>
      <c r="H327" s="13">
        <f t="shared" si="110"/>
        <v>0</v>
      </c>
      <c r="I327" s="14">
        <f t="shared" si="110"/>
        <v>0</v>
      </c>
      <c r="J327" s="15"/>
      <c r="K327" s="16"/>
      <c r="L327" s="13"/>
      <c r="M327" s="14"/>
      <c r="N327" s="15"/>
      <c r="O327" s="16"/>
      <c r="P327" s="13"/>
      <c r="Q327" s="14"/>
      <c r="R327" s="15"/>
      <c r="S327" s="16"/>
      <c r="T327" s="13"/>
      <c r="U327" s="14"/>
      <c r="V327" s="15"/>
      <c r="W327" s="16"/>
      <c r="X327" s="17">
        <f t="shared" si="126"/>
        <v>0</v>
      </c>
      <c r="Y327" s="18">
        <f t="shared" si="126"/>
        <v>0</v>
      </c>
      <c r="Z327" s="18">
        <f t="shared" si="126"/>
        <v>0</v>
      </c>
      <c r="AA327" s="18">
        <f t="shared" si="126"/>
        <v>0</v>
      </c>
      <c r="AB327" s="18">
        <f t="shared" si="118"/>
        <v>0</v>
      </c>
      <c r="AC327" s="18">
        <f t="shared" si="119"/>
        <v>0</v>
      </c>
      <c r="AD327" s="18">
        <f t="shared" si="120"/>
        <v>0</v>
      </c>
      <c r="AE327" s="18">
        <f t="shared" si="121"/>
        <v>0</v>
      </c>
      <c r="AF327" s="19">
        <f t="shared" si="122"/>
        <v>0</v>
      </c>
      <c r="AG327" s="20">
        <f t="shared" si="123"/>
        <v>0</v>
      </c>
      <c r="AH327" s="48">
        <f t="shared" si="124"/>
        <v>0</v>
      </c>
      <c r="AI327" s="80" t="s">
        <v>33</v>
      </c>
      <c r="AJ327" s="80"/>
    </row>
    <row r="328" spans="1:36" ht="15.75" customHeight="1" thickTop="1" thickBot="1" x14ac:dyDescent="0.3">
      <c r="A328" s="110"/>
      <c r="B328" s="44" t="str">
        <f t="shared" si="125"/>
        <v>برجاء إدخال إسم الصنف</v>
      </c>
      <c r="C328" s="26">
        <f t="shared" si="125"/>
        <v>1</v>
      </c>
      <c r="D328" s="26">
        <f t="shared" si="113"/>
        <v>0</v>
      </c>
      <c r="E328" s="26">
        <f t="shared" si="114"/>
        <v>0</v>
      </c>
      <c r="F328" s="26">
        <f t="shared" si="115"/>
        <v>0</v>
      </c>
      <c r="G328" s="26">
        <f t="shared" si="116"/>
        <v>0</v>
      </c>
      <c r="H328" s="27">
        <f t="shared" si="110"/>
        <v>0</v>
      </c>
      <c r="I328" s="28">
        <f t="shared" si="110"/>
        <v>0</v>
      </c>
      <c r="J328" s="29"/>
      <c r="K328" s="30"/>
      <c r="L328" s="27"/>
      <c r="M328" s="28"/>
      <c r="N328" s="29"/>
      <c r="O328" s="30"/>
      <c r="P328" s="27"/>
      <c r="Q328" s="28"/>
      <c r="R328" s="29"/>
      <c r="S328" s="30"/>
      <c r="T328" s="27"/>
      <c r="U328" s="28"/>
      <c r="V328" s="29"/>
      <c r="W328" s="30"/>
      <c r="X328" s="31">
        <f t="shared" si="126"/>
        <v>0</v>
      </c>
      <c r="Y328" s="32">
        <f t="shared" si="126"/>
        <v>0</v>
      </c>
      <c r="Z328" s="32">
        <f t="shared" si="126"/>
        <v>0</v>
      </c>
      <c r="AA328" s="32">
        <f t="shared" si="126"/>
        <v>0</v>
      </c>
      <c r="AB328" s="32">
        <f t="shared" si="118"/>
        <v>0</v>
      </c>
      <c r="AC328" s="32">
        <f t="shared" si="119"/>
        <v>0</v>
      </c>
      <c r="AD328" s="32">
        <f t="shared" si="120"/>
        <v>0</v>
      </c>
      <c r="AE328" s="32">
        <f t="shared" si="121"/>
        <v>0</v>
      </c>
      <c r="AF328" s="33">
        <f t="shared" si="122"/>
        <v>0</v>
      </c>
      <c r="AG328" s="34">
        <f t="shared" si="123"/>
        <v>0</v>
      </c>
      <c r="AH328" s="47">
        <f t="shared" si="124"/>
        <v>0</v>
      </c>
      <c r="AI328" s="80"/>
      <c r="AJ328" s="80"/>
    </row>
    <row r="329" spans="1:36" ht="15.75" customHeight="1" thickTop="1" thickBot="1" x14ac:dyDescent="0.3">
      <c r="A329" s="110"/>
      <c r="B329" s="3" t="str">
        <f t="shared" si="125"/>
        <v>برجاء إدخال إسم الصنف</v>
      </c>
      <c r="C329" s="4">
        <f t="shared" si="125"/>
        <v>1</v>
      </c>
      <c r="D329" s="4">
        <f t="shared" si="113"/>
        <v>0</v>
      </c>
      <c r="E329" s="4">
        <f t="shared" si="114"/>
        <v>0</v>
      </c>
      <c r="F329" s="4">
        <f t="shared" si="115"/>
        <v>0</v>
      </c>
      <c r="G329" s="4">
        <f t="shared" si="116"/>
        <v>0</v>
      </c>
      <c r="H329" s="13">
        <f t="shared" si="110"/>
        <v>0</v>
      </c>
      <c r="I329" s="14">
        <f t="shared" si="110"/>
        <v>0</v>
      </c>
      <c r="J329" s="15"/>
      <c r="K329" s="16"/>
      <c r="L329" s="13"/>
      <c r="M329" s="14"/>
      <c r="N329" s="15"/>
      <c r="O329" s="16"/>
      <c r="P329" s="13"/>
      <c r="Q329" s="14"/>
      <c r="R329" s="15"/>
      <c r="S329" s="16"/>
      <c r="T329" s="13"/>
      <c r="U329" s="14"/>
      <c r="V329" s="15"/>
      <c r="W329" s="16"/>
      <c r="X329" s="17">
        <f t="shared" si="126"/>
        <v>0</v>
      </c>
      <c r="Y329" s="18">
        <f t="shared" si="126"/>
        <v>0</v>
      </c>
      <c r="Z329" s="18">
        <f t="shared" si="126"/>
        <v>0</v>
      </c>
      <c r="AA329" s="18">
        <f t="shared" si="126"/>
        <v>0</v>
      </c>
      <c r="AB329" s="18">
        <f t="shared" si="118"/>
        <v>0</v>
      </c>
      <c r="AC329" s="18">
        <f t="shared" si="119"/>
        <v>0</v>
      </c>
      <c r="AD329" s="18">
        <f t="shared" si="120"/>
        <v>0</v>
      </c>
      <c r="AE329" s="18">
        <f t="shared" si="121"/>
        <v>0</v>
      </c>
      <c r="AF329" s="19">
        <f t="shared" si="122"/>
        <v>0</v>
      </c>
      <c r="AG329" s="20">
        <f t="shared" si="123"/>
        <v>0</v>
      </c>
      <c r="AH329" s="48">
        <f t="shared" si="124"/>
        <v>0</v>
      </c>
      <c r="AI329" s="80"/>
      <c r="AJ329" s="80"/>
    </row>
    <row r="330" spans="1:36" ht="15.75" customHeight="1" thickTop="1" thickBot="1" x14ac:dyDescent="0.3">
      <c r="A330" s="110"/>
      <c r="B330" s="44" t="str">
        <f t="shared" ref="B330:C336" si="127">B281</f>
        <v>برجاء إدخال إسم الصنف</v>
      </c>
      <c r="C330" s="26">
        <f t="shared" si="127"/>
        <v>1</v>
      </c>
      <c r="D330" s="26">
        <f t="shared" si="113"/>
        <v>0</v>
      </c>
      <c r="E330" s="26">
        <f t="shared" si="114"/>
        <v>0</v>
      </c>
      <c r="F330" s="26">
        <f t="shared" si="115"/>
        <v>0</v>
      </c>
      <c r="G330" s="26">
        <f t="shared" si="116"/>
        <v>0</v>
      </c>
      <c r="H330" s="27">
        <f t="shared" si="110"/>
        <v>0</v>
      </c>
      <c r="I330" s="28">
        <f t="shared" si="110"/>
        <v>0</v>
      </c>
      <c r="J330" s="29"/>
      <c r="K330" s="30"/>
      <c r="L330" s="27"/>
      <c r="M330" s="28"/>
      <c r="N330" s="29"/>
      <c r="O330" s="30"/>
      <c r="P330" s="27"/>
      <c r="Q330" s="28"/>
      <c r="R330" s="29"/>
      <c r="S330" s="30"/>
      <c r="T330" s="27"/>
      <c r="U330" s="28"/>
      <c r="V330" s="29"/>
      <c r="W330" s="30"/>
      <c r="X330" s="31">
        <f t="shared" ref="X330:AA336" si="128">X281</f>
        <v>0</v>
      </c>
      <c r="Y330" s="32">
        <f t="shared" si="128"/>
        <v>0</v>
      </c>
      <c r="Z330" s="32">
        <f t="shared" si="128"/>
        <v>0</v>
      </c>
      <c r="AA330" s="32">
        <f t="shared" si="128"/>
        <v>0</v>
      </c>
      <c r="AB330" s="32">
        <f t="shared" si="118"/>
        <v>0</v>
      </c>
      <c r="AC330" s="32">
        <f t="shared" si="119"/>
        <v>0</v>
      </c>
      <c r="AD330" s="32">
        <f t="shared" si="120"/>
        <v>0</v>
      </c>
      <c r="AE330" s="32">
        <f t="shared" si="121"/>
        <v>0</v>
      </c>
      <c r="AF330" s="33">
        <f t="shared" si="122"/>
        <v>0</v>
      </c>
      <c r="AG330" s="34">
        <f t="shared" si="123"/>
        <v>0</v>
      </c>
      <c r="AH330" s="47">
        <f t="shared" si="124"/>
        <v>0</v>
      </c>
      <c r="AI330" s="80"/>
      <c r="AJ330" s="80"/>
    </row>
    <row r="331" spans="1:36" ht="15.75" customHeight="1" thickTop="1" thickBot="1" x14ac:dyDescent="0.3">
      <c r="A331" s="110"/>
      <c r="B331" s="3" t="str">
        <f t="shared" si="127"/>
        <v>برجاء إدخال إسم الصنف</v>
      </c>
      <c r="C331" s="4">
        <f t="shared" si="127"/>
        <v>1</v>
      </c>
      <c r="D331" s="4">
        <f t="shared" si="113"/>
        <v>0</v>
      </c>
      <c r="E331" s="4">
        <f t="shared" si="114"/>
        <v>0</v>
      </c>
      <c r="F331" s="4">
        <f t="shared" si="115"/>
        <v>0</v>
      </c>
      <c r="G331" s="4">
        <f t="shared" si="116"/>
        <v>0</v>
      </c>
      <c r="H331" s="13">
        <f t="shared" si="110"/>
        <v>0</v>
      </c>
      <c r="I331" s="14">
        <f t="shared" si="110"/>
        <v>0</v>
      </c>
      <c r="J331" s="15"/>
      <c r="K331" s="16"/>
      <c r="L331" s="13"/>
      <c r="M331" s="14"/>
      <c r="N331" s="15"/>
      <c r="O331" s="16"/>
      <c r="P331" s="13"/>
      <c r="Q331" s="14"/>
      <c r="R331" s="15"/>
      <c r="S331" s="16"/>
      <c r="T331" s="13"/>
      <c r="U331" s="14"/>
      <c r="V331" s="15"/>
      <c r="W331" s="16"/>
      <c r="X331" s="17">
        <f t="shared" si="128"/>
        <v>0</v>
      </c>
      <c r="Y331" s="18">
        <f t="shared" si="128"/>
        <v>0</v>
      </c>
      <c r="Z331" s="18">
        <f t="shared" si="128"/>
        <v>0</v>
      </c>
      <c r="AA331" s="18">
        <f t="shared" si="128"/>
        <v>0</v>
      </c>
      <c r="AB331" s="18">
        <f t="shared" si="118"/>
        <v>0</v>
      </c>
      <c r="AC331" s="18">
        <f t="shared" si="119"/>
        <v>0</v>
      </c>
      <c r="AD331" s="18">
        <f t="shared" si="120"/>
        <v>0</v>
      </c>
      <c r="AE331" s="18">
        <f t="shared" si="121"/>
        <v>0</v>
      </c>
      <c r="AF331" s="19">
        <f t="shared" si="122"/>
        <v>0</v>
      </c>
      <c r="AG331" s="20">
        <f t="shared" si="123"/>
        <v>0</v>
      </c>
      <c r="AH331" s="48">
        <f t="shared" si="124"/>
        <v>0</v>
      </c>
      <c r="AI331" s="80"/>
      <c r="AJ331" s="80"/>
    </row>
    <row r="332" spans="1:36" ht="15.75" customHeight="1" thickTop="1" thickBot="1" x14ac:dyDescent="0.3">
      <c r="A332" s="110"/>
      <c r="B332" s="44" t="str">
        <f t="shared" si="127"/>
        <v>برجاء إدخال إسم الصنف</v>
      </c>
      <c r="C332" s="26">
        <f t="shared" si="127"/>
        <v>1</v>
      </c>
      <c r="D332" s="26">
        <f t="shared" si="113"/>
        <v>0</v>
      </c>
      <c r="E332" s="26">
        <f t="shared" si="114"/>
        <v>0</v>
      </c>
      <c r="F332" s="26">
        <f t="shared" si="115"/>
        <v>0</v>
      </c>
      <c r="G332" s="26">
        <f t="shared" si="116"/>
        <v>0</v>
      </c>
      <c r="H332" s="27">
        <f t="shared" si="110"/>
        <v>0</v>
      </c>
      <c r="I332" s="28">
        <f t="shared" si="110"/>
        <v>0</v>
      </c>
      <c r="J332" s="29"/>
      <c r="K332" s="30"/>
      <c r="L332" s="27"/>
      <c r="M332" s="28"/>
      <c r="N332" s="29"/>
      <c r="O332" s="30"/>
      <c r="P332" s="27"/>
      <c r="Q332" s="28"/>
      <c r="R332" s="29"/>
      <c r="S332" s="30"/>
      <c r="T332" s="27"/>
      <c r="U332" s="28"/>
      <c r="V332" s="29"/>
      <c r="W332" s="30"/>
      <c r="X332" s="31">
        <f t="shared" si="128"/>
        <v>0</v>
      </c>
      <c r="Y332" s="32">
        <f t="shared" si="128"/>
        <v>0</v>
      </c>
      <c r="Z332" s="32">
        <f t="shared" si="128"/>
        <v>0</v>
      </c>
      <c r="AA332" s="32">
        <f t="shared" si="128"/>
        <v>0</v>
      </c>
      <c r="AB332" s="32">
        <f t="shared" si="118"/>
        <v>0</v>
      </c>
      <c r="AC332" s="32">
        <f t="shared" si="119"/>
        <v>0</v>
      </c>
      <c r="AD332" s="32">
        <f t="shared" si="120"/>
        <v>0</v>
      </c>
      <c r="AE332" s="32">
        <f t="shared" si="121"/>
        <v>0</v>
      </c>
      <c r="AF332" s="33">
        <f t="shared" si="122"/>
        <v>0</v>
      </c>
      <c r="AG332" s="34">
        <f t="shared" si="123"/>
        <v>0</v>
      </c>
      <c r="AH332" s="47">
        <f t="shared" si="124"/>
        <v>0</v>
      </c>
      <c r="AI332" s="80"/>
      <c r="AJ332" s="80"/>
    </row>
    <row r="333" spans="1:36" ht="15.75" customHeight="1" thickTop="1" thickBot="1" x14ac:dyDescent="0.3">
      <c r="A333" s="110"/>
      <c r="B333" s="3" t="str">
        <f t="shared" si="127"/>
        <v>برجاء إدخال إسم الصنف</v>
      </c>
      <c r="C333" s="4">
        <f t="shared" si="127"/>
        <v>1</v>
      </c>
      <c r="D333" s="4">
        <f t="shared" si="113"/>
        <v>0</v>
      </c>
      <c r="E333" s="4">
        <f t="shared" si="114"/>
        <v>0</v>
      </c>
      <c r="F333" s="4">
        <f t="shared" si="115"/>
        <v>0</v>
      </c>
      <c r="G333" s="4">
        <f t="shared" si="116"/>
        <v>0</v>
      </c>
      <c r="H333" s="13">
        <f t="shared" si="110"/>
        <v>0</v>
      </c>
      <c r="I333" s="14">
        <f t="shared" si="110"/>
        <v>0</v>
      </c>
      <c r="J333" s="15"/>
      <c r="K333" s="16"/>
      <c r="L333" s="13"/>
      <c r="M333" s="14"/>
      <c r="N333" s="15"/>
      <c r="O333" s="16"/>
      <c r="P333" s="13"/>
      <c r="Q333" s="14"/>
      <c r="R333" s="15"/>
      <c r="S333" s="16"/>
      <c r="T333" s="13"/>
      <c r="U333" s="14"/>
      <c r="V333" s="15"/>
      <c r="W333" s="16"/>
      <c r="X333" s="17">
        <f t="shared" si="128"/>
        <v>0</v>
      </c>
      <c r="Y333" s="18">
        <f t="shared" si="128"/>
        <v>0</v>
      </c>
      <c r="Z333" s="18">
        <f t="shared" si="128"/>
        <v>0</v>
      </c>
      <c r="AA333" s="18">
        <f t="shared" si="128"/>
        <v>0</v>
      </c>
      <c r="AB333" s="18">
        <f t="shared" si="118"/>
        <v>0</v>
      </c>
      <c r="AC333" s="18">
        <f t="shared" si="119"/>
        <v>0</v>
      </c>
      <c r="AD333" s="18">
        <f t="shared" si="120"/>
        <v>0</v>
      </c>
      <c r="AE333" s="18">
        <f t="shared" si="121"/>
        <v>0</v>
      </c>
      <c r="AF333" s="19">
        <f t="shared" si="122"/>
        <v>0</v>
      </c>
      <c r="AG333" s="20">
        <f t="shared" si="123"/>
        <v>0</v>
      </c>
      <c r="AH333" s="48">
        <f t="shared" si="124"/>
        <v>0</v>
      </c>
      <c r="AI333" s="80"/>
      <c r="AJ333" s="80"/>
    </row>
    <row r="334" spans="1:36" ht="15.75" customHeight="1" thickTop="1" thickBot="1" x14ac:dyDescent="0.3">
      <c r="A334" s="110"/>
      <c r="B334" s="44" t="str">
        <f t="shared" si="127"/>
        <v>برجاء إدخال إسم الصنف</v>
      </c>
      <c r="C334" s="26">
        <f t="shared" si="127"/>
        <v>1</v>
      </c>
      <c r="D334" s="26">
        <f t="shared" si="113"/>
        <v>0</v>
      </c>
      <c r="E334" s="26">
        <f t="shared" si="114"/>
        <v>0</v>
      </c>
      <c r="F334" s="26">
        <f t="shared" si="115"/>
        <v>0</v>
      </c>
      <c r="G334" s="26">
        <f t="shared" si="116"/>
        <v>0</v>
      </c>
      <c r="H334" s="27">
        <f t="shared" si="110"/>
        <v>0</v>
      </c>
      <c r="I334" s="28">
        <f t="shared" si="110"/>
        <v>0</v>
      </c>
      <c r="J334" s="29"/>
      <c r="K334" s="30"/>
      <c r="L334" s="27"/>
      <c r="M334" s="28"/>
      <c r="N334" s="29"/>
      <c r="O334" s="30"/>
      <c r="P334" s="27"/>
      <c r="Q334" s="28"/>
      <c r="R334" s="29"/>
      <c r="S334" s="30"/>
      <c r="T334" s="27"/>
      <c r="U334" s="28"/>
      <c r="V334" s="29"/>
      <c r="W334" s="30"/>
      <c r="X334" s="31">
        <f t="shared" si="128"/>
        <v>0</v>
      </c>
      <c r="Y334" s="32">
        <f t="shared" si="128"/>
        <v>0</v>
      </c>
      <c r="Z334" s="32">
        <f t="shared" si="128"/>
        <v>0</v>
      </c>
      <c r="AA334" s="32">
        <f t="shared" si="128"/>
        <v>0</v>
      </c>
      <c r="AB334" s="32">
        <f t="shared" si="118"/>
        <v>0</v>
      </c>
      <c r="AC334" s="32">
        <f t="shared" si="119"/>
        <v>0</v>
      </c>
      <c r="AD334" s="32">
        <f t="shared" si="120"/>
        <v>0</v>
      </c>
      <c r="AE334" s="32">
        <f t="shared" si="121"/>
        <v>0</v>
      </c>
      <c r="AF334" s="33">
        <f t="shared" si="122"/>
        <v>0</v>
      </c>
      <c r="AG334" s="34">
        <f t="shared" si="123"/>
        <v>0</v>
      </c>
      <c r="AH334" s="47">
        <f t="shared" si="124"/>
        <v>0</v>
      </c>
      <c r="AI334" s="80"/>
      <c r="AJ334" s="80"/>
    </row>
    <row r="335" spans="1:36" ht="15.75" customHeight="1" thickTop="1" thickBot="1" x14ac:dyDescent="0.3">
      <c r="A335" s="110"/>
      <c r="B335" s="3" t="str">
        <f t="shared" si="127"/>
        <v>برجاء إدخال إسم الصنف</v>
      </c>
      <c r="C335" s="4">
        <f t="shared" si="127"/>
        <v>1</v>
      </c>
      <c r="D335" s="4">
        <f t="shared" si="113"/>
        <v>0</v>
      </c>
      <c r="E335" s="4">
        <f t="shared" si="114"/>
        <v>0</v>
      </c>
      <c r="F335" s="4">
        <f t="shared" si="115"/>
        <v>0</v>
      </c>
      <c r="G335" s="4">
        <f t="shared" si="116"/>
        <v>0</v>
      </c>
      <c r="H335" s="13">
        <f t="shared" si="110"/>
        <v>0</v>
      </c>
      <c r="I335" s="14">
        <f t="shared" si="110"/>
        <v>0</v>
      </c>
      <c r="J335" s="15"/>
      <c r="K335" s="16"/>
      <c r="L335" s="13"/>
      <c r="M335" s="14"/>
      <c r="N335" s="15"/>
      <c r="O335" s="16"/>
      <c r="P335" s="13"/>
      <c r="Q335" s="14"/>
      <c r="R335" s="15"/>
      <c r="S335" s="16"/>
      <c r="T335" s="13"/>
      <c r="U335" s="14"/>
      <c r="V335" s="15"/>
      <c r="W335" s="16"/>
      <c r="X335" s="17">
        <f t="shared" si="128"/>
        <v>0</v>
      </c>
      <c r="Y335" s="18">
        <f t="shared" si="128"/>
        <v>0</v>
      </c>
      <c r="Z335" s="18">
        <f t="shared" si="128"/>
        <v>0</v>
      </c>
      <c r="AA335" s="18">
        <f t="shared" si="128"/>
        <v>0</v>
      </c>
      <c r="AB335" s="18">
        <f t="shared" si="118"/>
        <v>0</v>
      </c>
      <c r="AC335" s="18">
        <f t="shared" si="119"/>
        <v>0</v>
      </c>
      <c r="AD335" s="18">
        <f t="shared" si="120"/>
        <v>0</v>
      </c>
      <c r="AE335" s="18">
        <f t="shared" si="121"/>
        <v>0</v>
      </c>
      <c r="AF335" s="19">
        <f t="shared" si="122"/>
        <v>0</v>
      </c>
      <c r="AG335" s="20">
        <f t="shared" si="123"/>
        <v>0</v>
      </c>
      <c r="AH335" s="48">
        <f t="shared" si="124"/>
        <v>0</v>
      </c>
      <c r="AI335" s="80">
        <f>AI319-AI303</f>
        <v>0</v>
      </c>
      <c r="AJ335" s="80"/>
    </row>
    <row r="336" spans="1:36" ht="15.75" customHeight="1" thickTop="1" thickBot="1" x14ac:dyDescent="0.3">
      <c r="A336" s="110"/>
      <c r="B336" s="45" t="str">
        <f t="shared" si="127"/>
        <v>برجاء إدخال إسم الصنف</v>
      </c>
      <c r="C336" s="35">
        <f t="shared" si="127"/>
        <v>1</v>
      </c>
      <c r="D336" s="35">
        <f t="shared" si="113"/>
        <v>0</v>
      </c>
      <c r="E336" s="35">
        <f t="shared" si="114"/>
        <v>0</v>
      </c>
      <c r="F336" s="35">
        <f t="shared" si="115"/>
        <v>0</v>
      </c>
      <c r="G336" s="35">
        <f t="shared" si="116"/>
        <v>0</v>
      </c>
      <c r="H336" s="36">
        <f t="shared" si="110"/>
        <v>0</v>
      </c>
      <c r="I336" s="37">
        <f t="shared" si="110"/>
        <v>0</v>
      </c>
      <c r="J336" s="38"/>
      <c r="K336" s="39"/>
      <c r="L336" s="36"/>
      <c r="M336" s="37"/>
      <c r="N336" s="38"/>
      <c r="O336" s="39"/>
      <c r="P336" s="36"/>
      <c r="Q336" s="37"/>
      <c r="R336" s="38"/>
      <c r="S336" s="39"/>
      <c r="T336" s="36"/>
      <c r="U336" s="37"/>
      <c r="V336" s="38"/>
      <c r="W336" s="39"/>
      <c r="X336" s="40">
        <f t="shared" si="128"/>
        <v>0</v>
      </c>
      <c r="Y336" s="41">
        <f t="shared" si="128"/>
        <v>0</v>
      </c>
      <c r="Z336" s="41">
        <f t="shared" si="128"/>
        <v>0</v>
      </c>
      <c r="AA336" s="41">
        <f t="shared" si="128"/>
        <v>0</v>
      </c>
      <c r="AB336" s="41">
        <f t="shared" si="118"/>
        <v>0</v>
      </c>
      <c r="AC336" s="41">
        <f t="shared" si="119"/>
        <v>0</v>
      </c>
      <c r="AD336" s="41">
        <f t="shared" si="120"/>
        <v>0</v>
      </c>
      <c r="AE336" s="41">
        <f t="shared" si="121"/>
        <v>0</v>
      </c>
      <c r="AF336" s="42">
        <f t="shared" si="122"/>
        <v>0</v>
      </c>
      <c r="AG336" s="43">
        <f t="shared" si="123"/>
        <v>0</v>
      </c>
      <c r="AH336" s="49">
        <f t="shared" si="124"/>
        <v>0</v>
      </c>
      <c r="AI336" s="80"/>
      <c r="AJ336" s="80"/>
    </row>
    <row r="337" spans="1:36" ht="20.25" thickTop="1" thickBot="1" x14ac:dyDescent="0.3">
      <c r="A337" s="81" t="s">
        <v>26</v>
      </c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>
        <f>SUM(AB297:AB336)</f>
        <v>0</v>
      </c>
      <c r="AC337" s="81"/>
      <c r="AD337" s="81"/>
      <c r="AE337" s="81"/>
      <c r="AF337" s="81"/>
      <c r="AG337" s="81"/>
      <c r="AH337" s="81"/>
      <c r="AI337" s="80"/>
      <c r="AJ337" s="80"/>
    </row>
    <row r="338" spans="1:36" ht="20.25" thickTop="1" thickBot="1" x14ac:dyDescent="0.3">
      <c r="A338" s="75" t="s">
        <v>27</v>
      </c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>
        <f>SUM(AC297:AC336)</f>
        <v>0</v>
      </c>
      <c r="AC338" s="75"/>
      <c r="AD338" s="75"/>
      <c r="AE338" s="75"/>
      <c r="AF338" s="75"/>
      <c r="AG338" s="75"/>
      <c r="AH338" s="75"/>
      <c r="AI338" s="80"/>
      <c r="AJ338" s="80"/>
    </row>
    <row r="339" spans="1:36" ht="20.25" thickTop="1" thickBot="1" x14ac:dyDescent="0.3">
      <c r="A339" s="82" t="s">
        <v>28</v>
      </c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>
        <f>SUM(AD297:AD336)</f>
        <v>0</v>
      </c>
      <c r="AC339" s="82"/>
      <c r="AD339" s="82"/>
      <c r="AE339" s="82"/>
      <c r="AF339" s="82"/>
      <c r="AG339" s="82"/>
      <c r="AH339" s="82"/>
      <c r="AI339" s="80"/>
      <c r="AJ339" s="80"/>
    </row>
    <row r="340" spans="1:36" ht="20.25" thickTop="1" thickBot="1" x14ac:dyDescent="0.3">
      <c r="A340" s="75" t="s">
        <v>29</v>
      </c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>
        <f>SUM(AE297:AE336)</f>
        <v>0</v>
      </c>
      <c r="AC340" s="75"/>
      <c r="AD340" s="75"/>
      <c r="AE340" s="75"/>
      <c r="AF340" s="75"/>
      <c r="AG340" s="75"/>
      <c r="AH340" s="75"/>
      <c r="AI340" s="80"/>
      <c r="AJ340" s="80"/>
    </row>
    <row r="341" spans="1:36" ht="20.25" thickTop="1" thickBot="1" x14ac:dyDescent="0.3">
      <c r="A341" s="82" t="s">
        <v>30</v>
      </c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0"/>
      <c r="AJ341" s="80"/>
    </row>
    <row r="342" spans="1:36" ht="15.75" customHeight="1" thickTop="1" thickBot="1" x14ac:dyDescent="0.3">
      <c r="A342" s="75" t="s">
        <v>31</v>
      </c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>
        <f>AB337+AB338+AB339+AB340-AB341</f>
        <v>0</v>
      </c>
      <c r="AC342" s="75"/>
      <c r="AD342" s="75"/>
      <c r="AE342" s="75"/>
      <c r="AF342" s="75"/>
      <c r="AG342" s="75"/>
      <c r="AH342" s="75"/>
      <c r="AI342" s="80"/>
      <c r="AJ342" s="80"/>
    </row>
    <row r="343" spans="1:36" ht="15.75" customHeight="1" thickTop="1" thickBot="1" x14ac:dyDescent="0.3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80"/>
      <c r="AJ343" s="80"/>
    </row>
    <row r="344" spans="1:36" ht="15.75" customHeight="1" thickTop="1" thickBot="1" x14ac:dyDescent="0.3">
      <c r="A344" s="110">
        <v>8</v>
      </c>
      <c r="B344" s="86" t="s">
        <v>0</v>
      </c>
      <c r="C344" s="88" t="s">
        <v>1</v>
      </c>
      <c r="D344" s="88" t="s">
        <v>21</v>
      </c>
      <c r="E344" s="88" t="s">
        <v>22</v>
      </c>
      <c r="F344" s="88" t="s">
        <v>23</v>
      </c>
      <c r="G344" s="88" t="s">
        <v>24</v>
      </c>
      <c r="H344" s="86" t="s">
        <v>2</v>
      </c>
      <c r="I344" s="106"/>
      <c r="J344" s="88" t="s">
        <v>3</v>
      </c>
      <c r="K344" s="88"/>
      <c r="L344" s="86" t="s">
        <v>4</v>
      </c>
      <c r="M344" s="106"/>
      <c r="N344" s="88" t="s">
        <v>5</v>
      </c>
      <c r="O344" s="88"/>
      <c r="P344" s="86" t="s">
        <v>6</v>
      </c>
      <c r="Q344" s="106"/>
      <c r="R344" s="88" t="s">
        <v>7</v>
      </c>
      <c r="S344" s="88"/>
      <c r="T344" s="86" t="s">
        <v>8</v>
      </c>
      <c r="U344" s="106"/>
      <c r="V344" s="88" t="s">
        <v>9</v>
      </c>
      <c r="W344" s="88"/>
      <c r="X344" s="107" t="s">
        <v>10</v>
      </c>
      <c r="Y344" s="107" t="s">
        <v>11</v>
      </c>
      <c r="Z344" s="107" t="s">
        <v>12</v>
      </c>
      <c r="AA344" s="107" t="s">
        <v>13</v>
      </c>
      <c r="AB344" s="107" t="s">
        <v>14</v>
      </c>
      <c r="AC344" s="107" t="s">
        <v>15</v>
      </c>
      <c r="AD344" s="107" t="s">
        <v>16</v>
      </c>
      <c r="AE344" s="107" t="s">
        <v>17</v>
      </c>
      <c r="AF344" s="107" t="s">
        <v>25</v>
      </c>
      <c r="AG344" s="108" t="s">
        <v>18</v>
      </c>
      <c r="AH344" s="109"/>
      <c r="AI344" s="80" t="s">
        <v>34</v>
      </c>
      <c r="AJ344" s="80"/>
    </row>
    <row r="345" spans="1:36" ht="15.75" customHeight="1" thickTop="1" thickBot="1" x14ac:dyDescent="0.3">
      <c r="A345" s="110"/>
      <c r="B345" s="86"/>
      <c r="C345" s="88"/>
      <c r="D345" s="88"/>
      <c r="E345" s="88"/>
      <c r="F345" s="88"/>
      <c r="G345" s="88"/>
      <c r="H345" s="21" t="s">
        <v>20</v>
      </c>
      <c r="I345" s="22" t="s">
        <v>19</v>
      </c>
      <c r="J345" s="23" t="s">
        <v>20</v>
      </c>
      <c r="K345" s="23" t="s">
        <v>19</v>
      </c>
      <c r="L345" s="21" t="s">
        <v>20</v>
      </c>
      <c r="M345" s="22" t="s">
        <v>19</v>
      </c>
      <c r="N345" s="23" t="s">
        <v>20</v>
      </c>
      <c r="O345" s="23" t="s">
        <v>19</v>
      </c>
      <c r="P345" s="21" t="s">
        <v>20</v>
      </c>
      <c r="Q345" s="22" t="s">
        <v>19</v>
      </c>
      <c r="R345" s="23" t="s">
        <v>20</v>
      </c>
      <c r="S345" s="23" t="s">
        <v>19</v>
      </c>
      <c r="T345" s="21" t="s">
        <v>20</v>
      </c>
      <c r="U345" s="22" t="s">
        <v>19</v>
      </c>
      <c r="V345" s="23" t="s">
        <v>20</v>
      </c>
      <c r="W345" s="23" t="s">
        <v>19</v>
      </c>
      <c r="X345" s="91"/>
      <c r="Y345" s="91"/>
      <c r="Z345" s="91"/>
      <c r="AA345" s="91"/>
      <c r="AB345" s="91"/>
      <c r="AC345" s="91"/>
      <c r="AD345" s="91"/>
      <c r="AE345" s="91"/>
      <c r="AF345" s="91"/>
      <c r="AG345" s="24" t="s">
        <v>20</v>
      </c>
      <c r="AH345" s="25" t="s">
        <v>19</v>
      </c>
      <c r="AI345" s="80"/>
      <c r="AJ345" s="80"/>
    </row>
    <row r="346" spans="1:36" ht="15.75" customHeight="1" thickTop="1" thickBot="1" x14ac:dyDescent="0.3">
      <c r="A346" s="110"/>
      <c r="B346" s="3" t="str">
        <f>B297</f>
        <v>برجاء إدخال إسم الصنف</v>
      </c>
      <c r="C346" s="4">
        <f>C297</f>
        <v>1</v>
      </c>
      <c r="D346" s="4">
        <f>X346/C346</f>
        <v>0</v>
      </c>
      <c r="E346" s="4">
        <f>Y346/C346</f>
        <v>0</v>
      </c>
      <c r="F346" s="4">
        <f>Z346/C346</f>
        <v>0</v>
      </c>
      <c r="G346" s="4">
        <f>AA346/C346</f>
        <v>0</v>
      </c>
      <c r="H346" s="5">
        <f t="shared" ref="H346:I385" si="129">AG297</f>
        <v>0</v>
      </c>
      <c r="I346" s="6">
        <f t="shared" si="129"/>
        <v>0</v>
      </c>
      <c r="J346" s="7"/>
      <c r="K346" s="8"/>
      <c r="L346" s="5"/>
      <c r="M346" s="6"/>
      <c r="N346" s="7"/>
      <c r="O346" s="8"/>
      <c r="P346" s="5"/>
      <c r="Q346" s="6"/>
      <c r="R346" s="7"/>
      <c r="S346" s="8"/>
      <c r="T346" s="5"/>
      <c r="U346" s="6"/>
      <c r="V346" s="7"/>
      <c r="W346" s="8"/>
      <c r="X346" s="9">
        <f>X297</f>
        <v>0</v>
      </c>
      <c r="Y346" s="10">
        <f t="shared" ref="Y346:AA346" si="130">Y297</f>
        <v>0</v>
      </c>
      <c r="Z346" s="10">
        <f t="shared" si="130"/>
        <v>0</v>
      </c>
      <c r="AA346" s="10">
        <f t="shared" si="130"/>
        <v>0</v>
      </c>
      <c r="AB346" s="10">
        <f>P346*X346+Q346*D346</f>
        <v>0</v>
      </c>
      <c r="AC346" s="10">
        <f>R346*Y346+S346*E346</f>
        <v>0</v>
      </c>
      <c r="AD346" s="10">
        <f>T346*Z346+U346*F346</f>
        <v>0</v>
      </c>
      <c r="AE346" s="10">
        <f>V346*AA346+W346*G346</f>
        <v>0</v>
      </c>
      <c r="AF346" s="11">
        <f>H346*C346+I346+J346*C346+K346-L346*C346-M346+N346*C346+O346-P346*C346-Q346-R346*C346-S346-T346*C346-U346-V346*C346-W346</f>
        <v>0</v>
      </c>
      <c r="AG346" s="12">
        <f>ROUNDDOWN(AF346/C346,0)</f>
        <v>0</v>
      </c>
      <c r="AH346" s="46">
        <f>AF346-AG346*C346</f>
        <v>0</v>
      </c>
      <c r="AI346" s="80"/>
      <c r="AJ346" s="80"/>
    </row>
    <row r="347" spans="1:36" ht="15.75" customHeight="1" thickTop="1" thickBot="1" x14ac:dyDescent="0.3">
      <c r="A347" s="110"/>
      <c r="B347" s="44" t="str">
        <f t="shared" ref="B347:C362" si="131">B298</f>
        <v>برجاء إدخال إسم الصنف</v>
      </c>
      <c r="C347" s="26">
        <f t="shared" si="131"/>
        <v>1</v>
      </c>
      <c r="D347" s="26">
        <f t="shared" ref="D347:D385" si="132">X347/C347</f>
        <v>0</v>
      </c>
      <c r="E347" s="26">
        <f t="shared" ref="E347:E385" si="133">Y347/C347</f>
        <v>0</v>
      </c>
      <c r="F347" s="26">
        <f t="shared" ref="F347:F385" si="134">Z347/C347</f>
        <v>0</v>
      </c>
      <c r="G347" s="26">
        <f t="shared" ref="G347:G385" si="135">AA347/C347</f>
        <v>0</v>
      </c>
      <c r="H347" s="27">
        <f t="shared" si="129"/>
        <v>0</v>
      </c>
      <c r="I347" s="28">
        <f t="shared" si="129"/>
        <v>0</v>
      </c>
      <c r="J347" s="29"/>
      <c r="K347" s="30"/>
      <c r="L347" s="27"/>
      <c r="M347" s="28"/>
      <c r="N347" s="29"/>
      <c r="O347" s="30"/>
      <c r="P347" s="27"/>
      <c r="Q347" s="28"/>
      <c r="R347" s="29"/>
      <c r="S347" s="30"/>
      <c r="T347" s="27"/>
      <c r="U347" s="28"/>
      <c r="V347" s="29"/>
      <c r="W347" s="30"/>
      <c r="X347" s="31">
        <f t="shared" ref="X347:AA362" si="136">X298</f>
        <v>0</v>
      </c>
      <c r="Y347" s="32">
        <f t="shared" si="136"/>
        <v>0</v>
      </c>
      <c r="Z347" s="32">
        <f t="shared" si="136"/>
        <v>0</v>
      </c>
      <c r="AA347" s="32">
        <f t="shared" si="136"/>
        <v>0</v>
      </c>
      <c r="AB347" s="32">
        <f t="shared" ref="AB347:AB385" si="137">P347*X347+Q347*D347</f>
        <v>0</v>
      </c>
      <c r="AC347" s="32">
        <f t="shared" ref="AC347:AC385" si="138">R347*Y347+S347*E347</f>
        <v>0</v>
      </c>
      <c r="AD347" s="32">
        <f t="shared" ref="AD347:AD385" si="139">T347*Z347+U347*F347</f>
        <v>0</v>
      </c>
      <c r="AE347" s="32">
        <f t="shared" ref="AE347:AE385" si="140">V347*AA347+W347*G347</f>
        <v>0</v>
      </c>
      <c r="AF347" s="33">
        <f t="shared" ref="AF347:AF385" si="141">H347*C347+I347+J347*C347+K347-L347*C347-M347+N347*C347+O347-P347*C347-Q347-R347*C347-S347-T347*C347-U347-V347*C347-W347</f>
        <v>0</v>
      </c>
      <c r="AG347" s="34">
        <f t="shared" ref="AG347:AG385" si="142">ROUNDDOWN(AF347/C347,0)</f>
        <v>0</v>
      </c>
      <c r="AH347" s="47">
        <f t="shared" ref="AH347:AH385" si="143">AF347-AG347*C347</f>
        <v>0</v>
      </c>
      <c r="AI347" s="80"/>
      <c r="AJ347" s="80"/>
    </row>
    <row r="348" spans="1:36" ht="15.75" customHeight="1" thickTop="1" thickBot="1" x14ac:dyDescent="0.3">
      <c r="A348" s="110"/>
      <c r="B348" s="3" t="str">
        <f t="shared" si="131"/>
        <v>برجاء إدخال إسم الصنف</v>
      </c>
      <c r="C348" s="4">
        <f t="shared" si="131"/>
        <v>1</v>
      </c>
      <c r="D348" s="4">
        <f t="shared" si="132"/>
        <v>0</v>
      </c>
      <c r="E348" s="4">
        <f t="shared" si="133"/>
        <v>0</v>
      </c>
      <c r="F348" s="4">
        <f t="shared" si="134"/>
        <v>0</v>
      </c>
      <c r="G348" s="4">
        <f t="shared" si="135"/>
        <v>0</v>
      </c>
      <c r="H348" s="13">
        <f t="shared" si="129"/>
        <v>0</v>
      </c>
      <c r="I348" s="14">
        <f t="shared" si="129"/>
        <v>0</v>
      </c>
      <c r="J348" s="15"/>
      <c r="K348" s="16"/>
      <c r="L348" s="13"/>
      <c r="M348" s="14"/>
      <c r="N348" s="15"/>
      <c r="O348" s="16"/>
      <c r="P348" s="13"/>
      <c r="Q348" s="14"/>
      <c r="R348" s="15"/>
      <c r="S348" s="16"/>
      <c r="T348" s="13"/>
      <c r="U348" s="14"/>
      <c r="V348" s="15"/>
      <c r="W348" s="16"/>
      <c r="X348" s="17">
        <f t="shared" si="136"/>
        <v>0</v>
      </c>
      <c r="Y348" s="18">
        <f t="shared" si="136"/>
        <v>0</v>
      </c>
      <c r="Z348" s="18">
        <f t="shared" si="136"/>
        <v>0</v>
      </c>
      <c r="AA348" s="18">
        <f t="shared" si="136"/>
        <v>0</v>
      </c>
      <c r="AB348" s="18">
        <f t="shared" si="137"/>
        <v>0</v>
      </c>
      <c r="AC348" s="18">
        <f t="shared" si="138"/>
        <v>0</v>
      </c>
      <c r="AD348" s="18">
        <f t="shared" si="139"/>
        <v>0</v>
      </c>
      <c r="AE348" s="18">
        <f t="shared" si="140"/>
        <v>0</v>
      </c>
      <c r="AF348" s="19">
        <f t="shared" si="141"/>
        <v>0</v>
      </c>
      <c r="AG348" s="20">
        <f t="shared" si="142"/>
        <v>0</v>
      </c>
      <c r="AH348" s="48">
        <f t="shared" si="143"/>
        <v>0</v>
      </c>
      <c r="AI348" s="80"/>
      <c r="AJ348" s="80"/>
    </row>
    <row r="349" spans="1:36" ht="15.75" customHeight="1" thickTop="1" thickBot="1" x14ac:dyDescent="0.3">
      <c r="A349" s="110"/>
      <c r="B349" s="44" t="str">
        <f t="shared" si="131"/>
        <v>برجاء إدخال إسم الصنف</v>
      </c>
      <c r="C349" s="26">
        <f t="shared" si="131"/>
        <v>1</v>
      </c>
      <c r="D349" s="26">
        <f t="shared" si="132"/>
        <v>0</v>
      </c>
      <c r="E349" s="26">
        <f t="shared" si="133"/>
        <v>0</v>
      </c>
      <c r="F349" s="26">
        <f t="shared" si="134"/>
        <v>0</v>
      </c>
      <c r="G349" s="26">
        <f t="shared" si="135"/>
        <v>0</v>
      </c>
      <c r="H349" s="27">
        <f t="shared" si="129"/>
        <v>0</v>
      </c>
      <c r="I349" s="28">
        <f t="shared" si="129"/>
        <v>0</v>
      </c>
      <c r="J349" s="29"/>
      <c r="K349" s="30"/>
      <c r="L349" s="27"/>
      <c r="M349" s="28"/>
      <c r="N349" s="29"/>
      <c r="O349" s="30"/>
      <c r="P349" s="27"/>
      <c r="Q349" s="28"/>
      <c r="R349" s="29"/>
      <c r="S349" s="30"/>
      <c r="T349" s="27"/>
      <c r="U349" s="28"/>
      <c r="V349" s="29"/>
      <c r="W349" s="30"/>
      <c r="X349" s="31">
        <f t="shared" si="136"/>
        <v>0</v>
      </c>
      <c r="Y349" s="32">
        <f t="shared" si="136"/>
        <v>0</v>
      </c>
      <c r="Z349" s="32">
        <f t="shared" si="136"/>
        <v>0</v>
      </c>
      <c r="AA349" s="32">
        <f t="shared" si="136"/>
        <v>0</v>
      </c>
      <c r="AB349" s="32">
        <f t="shared" si="137"/>
        <v>0</v>
      </c>
      <c r="AC349" s="32">
        <f t="shared" si="138"/>
        <v>0</v>
      </c>
      <c r="AD349" s="32">
        <f t="shared" si="139"/>
        <v>0</v>
      </c>
      <c r="AE349" s="32">
        <f t="shared" si="140"/>
        <v>0</v>
      </c>
      <c r="AF349" s="33">
        <f t="shared" si="141"/>
        <v>0</v>
      </c>
      <c r="AG349" s="34">
        <f t="shared" si="142"/>
        <v>0</v>
      </c>
      <c r="AH349" s="47">
        <f t="shared" si="143"/>
        <v>0</v>
      </c>
      <c r="AI349" s="80"/>
      <c r="AJ349" s="80"/>
    </row>
    <row r="350" spans="1:36" ht="15.75" customHeight="1" thickTop="1" thickBot="1" x14ac:dyDescent="0.3">
      <c r="A350" s="110"/>
      <c r="B350" s="3" t="str">
        <f t="shared" si="131"/>
        <v>برجاء إدخال إسم الصنف</v>
      </c>
      <c r="C350" s="4">
        <f t="shared" si="131"/>
        <v>1</v>
      </c>
      <c r="D350" s="4">
        <f t="shared" si="132"/>
        <v>0</v>
      </c>
      <c r="E350" s="4">
        <f t="shared" si="133"/>
        <v>0</v>
      </c>
      <c r="F350" s="4">
        <f t="shared" si="134"/>
        <v>0</v>
      </c>
      <c r="G350" s="4">
        <f t="shared" si="135"/>
        <v>0</v>
      </c>
      <c r="H350" s="13">
        <f t="shared" si="129"/>
        <v>0</v>
      </c>
      <c r="I350" s="14">
        <f t="shared" si="129"/>
        <v>0</v>
      </c>
      <c r="J350" s="15"/>
      <c r="K350" s="16"/>
      <c r="L350" s="13"/>
      <c r="M350" s="14"/>
      <c r="N350" s="15"/>
      <c r="O350" s="16"/>
      <c r="P350" s="13"/>
      <c r="Q350" s="14"/>
      <c r="R350" s="15"/>
      <c r="S350" s="16"/>
      <c r="T350" s="13"/>
      <c r="U350" s="14"/>
      <c r="V350" s="15"/>
      <c r="W350" s="16"/>
      <c r="X350" s="17">
        <f t="shared" si="136"/>
        <v>0</v>
      </c>
      <c r="Y350" s="18">
        <f t="shared" si="136"/>
        <v>0</v>
      </c>
      <c r="Z350" s="18">
        <f t="shared" si="136"/>
        <v>0</v>
      </c>
      <c r="AA350" s="18">
        <f t="shared" si="136"/>
        <v>0</v>
      </c>
      <c r="AB350" s="18">
        <f t="shared" si="137"/>
        <v>0</v>
      </c>
      <c r="AC350" s="18">
        <f t="shared" si="138"/>
        <v>0</v>
      </c>
      <c r="AD350" s="18">
        <f t="shared" si="139"/>
        <v>0</v>
      </c>
      <c r="AE350" s="18">
        <f t="shared" si="140"/>
        <v>0</v>
      </c>
      <c r="AF350" s="19">
        <f t="shared" si="141"/>
        <v>0</v>
      </c>
      <c r="AG350" s="20">
        <f t="shared" si="142"/>
        <v>0</v>
      </c>
      <c r="AH350" s="48">
        <f t="shared" si="143"/>
        <v>0</v>
      </c>
      <c r="AI350" s="80"/>
      <c r="AJ350" s="80"/>
    </row>
    <row r="351" spans="1:36" ht="15.75" customHeight="1" thickTop="1" thickBot="1" x14ac:dyDescent="0.3">
      <c r="A351" s="110"/>
      <c r="B351" s="44" t="str">
        <f t="shared" si="131"/>
        <v>برجاء إدخال إسم الصنف</v>
      </c>
      <c r="C351" s="26">
        <f t="shared" si="131"/>
        <v>1</v>
      </c>
      <c r="D351" s="26">
        <f t="shared" si="132"/>
        <v>0</v>
      </c>
      <c r="E351" s="26">
        <f t="shared" si="133"/>
        <v>0</v>
      </c>
      <c r="F351" s="26">
        <f t="shared" si="134"/>
        <v>0</v>
      </c>
      <c r="G351" s="26">
        <f t="shared" si="135"/>
        <v>0</v>
      </c>
      <c r="H351" s="27">
        <f t="shared" si="129"/>
        <v>0</v>
      </c>
      <c r="I351" s="28">
        <f t="shared" si="129"/>
        <v>0</v>
      </c>
      <c r="J351" s="29"/>
      <c r="K351" s="30"/>
      <c r="L351" s="27"/>
      <c r="M351" s="28"/>
      <c r="N351" s="29"/>
      <c r="O351" s="30"/>
      <c r="P351" s="27"/>
      <c r="Q351" s="28"/>
      <c r="R351" s="29"/>
      <c r="S351" s="30"/>
      <c r="T351" s="27"/>
      <c r="U351" s="28"/>
      <c r="V351" s="29"/>
      <c r="W351" s="30"/>
      <c r="X351" s="31">
        <f t="shared" si="136"/>
        <v>0</v>
      </c>
      <c r="Y351" s="32">
        <f t="shared" si="136"/>
        <v>0</v>
      </c>
      <c r="Z351" s="32">
        <f t="shared" si="136"/>
        <v>0</v>
      </c>
      <c r="AA351" s="32">
        <f t="shared" si="136"/>
        <v>0</v>
      </c>
      <c r="AB351" s="32">
        <f t="shared" si="137"/>
        <v>0</v>
      </c>
      <c r="AC351" s="32">
        <f t="shared" si="138"/>
        <v>0</v>
      </c>
      <c r="AD351" s="32">
        <f t="shared" si="139"/>
        <v>0</v>
      </c>
      <c r="AE351" s="32">
        <f t="shared" si="140"/>
        <v>0</v>
      </c>
      <c r="AF351" s="33">
        <f t="shared" si="141"/>
        <v>0</v>
      </c>
      <c r="AG351" s="34">
        <f t="shared" si="142"/>
        <v>0</v>
      </c>
      <c r="AH351" s="47">
        <f t="shared" si="143"/>
        <v>0</v>
      </c>
      <c r="AI351" s="80"/>
      <c r="AJ351" s="80"/>
    </row>
    <row r="352" spans="1:36" ht="15.75" customHeight="1" thickTop="1" thickBot="1" x14ac:dyDescent="0.3">
      <c r="A352" s="110"/>
      <c r="B352" s="3" t="str">
        <f t="shared" si="131"/>
        <v>برجاء إدخال إسم الصنف</v>
      </c>
      <c r="C352" s="4">
        <f t="shared" si="131"/>
        <v>1</v>
      </c>
      <c r="D352" s="4">
        <f t="shared" si="132"/>
        <v>0</v>
      </c>
      <c r="E352" s="4">
        <f t="shared" si="133"/>
        <v>0</v>
      </c>
      <c r="F352" s="4">
        <f t="shared" si="134"/>
        <v>0</v>
      </c>
      <c r="G352" s="4">
        <f t="shared" si="135"/>
        <v>0</v>
      </c>
      <c r="H352" s="13">
        <f t="shared" si="129"/>
        <v>0</v>
      </c>
      <c r="I352" s="14">
        <f t="shared" si="129"/>
        <v>0</v>
      </c>
      <c r="J352" s="15"/>
      <c r="K352" s="16"/>
      <c r="L352" s="13"/>
      <c r="M352" s="14"/>
      <c r="N352" s="15"/>
      <c r="O352" s="16"/>
      <c r="P352" s="13"/>
      <c r="Q352" s="14"/>
      <c r="R352" s="15"/>
      <c r="S352" s="16"/>
      <c r="T352" s="13"/>
      <c r="U352" s="14"/>
      <c r="V352" s="15"/>
      <c r="W352" s="16"/>
      <c r="X352" s="17">
        <f t="shared" si="136"/>
        <v>0</v>
      </c>
      <c r="Y352" s="18">
        <f t="shared" si="136"/>
        <v>0</v>
      </c>
      <c r="Z352" s="18">
        <f t="shared" si="136"/>
        <v>0</v>
      </c>
      <c r="AA352" s="18">
        <f t="shared" si="136"/>
        <v>0</v>
      </c>
      <c r="AB352" s="18">
        <f t="shared" si="137"/>
        <v>0</v>
      </c>
      <c r="AC352" s="18">
        <f t="shared" si="138"/>
        <v>0</v>
      </c>
      <c r="AD352" s="18">
        <f t="shared" si="139"/>
        <v>0</v>
      </c>
      <c r="AE352" s="18">
        <f t="shared" si="140"/>
        <v>0</v>
      </c>
      <c r="AF352" s="19">
        <f t="shared" si="141"/>
        <v>0</v>
      </c>
      <c r="AG352" s="20">
        <f t="shared" si="142"/>
        <v>0</v>
      </c>
      <c r="AH352" s="48">
        <f t="shared" si="143"/>
        <v>0</v>
      </c>
      <c r="AI352" s="79"/>
      <c r="AJ352" s="79"/>
    </row>
    <row r="353" spans="1:36" ht="15.75" customHeight="1" thickTop="1" thickBot="1" x14ac:dyDescent="0.3">
      <c r="A353" s="110"/>
      <c r="B353" s="44" t="str">
        <f t="shared" si="131"/>
        <v>برجاء إدخال إسم الصنف</v>
      </c>
      <c r="C353" s="26">
        <f t="shared" si="131"/>
        <v>1</v>
      </c>
      <c r="D353" s="26">
        <f t="shared" si="132"/>
        <v>0</v>
      </c>
      <c r="E353" s="26">
        <f t="shared" si="133"/>
        <v>0</v>
      </c>
      <c r="F353" s="26">
        <f t="shared" si="134"/>
        <v>0</v>
      </c>
      <c r="G353" s="26">
        <f t="shared" si="135"/>
        <v>0</v>
      </c>
      <c r="H353" s="27">
        <f t="shared" si="129"/>
        <v>0</v>
      </c>
      <c r="I353" s="28">
        <f t="shared" si="129"/>
        <v>0</v>
      </c>
      <c r="J353" s="29"/>
      <c r="K353" s="30"/>
      <c r="L353" s="27"/>
      <c r="M353" s="28"/>
      <c r="N353" s="29"/>
      <c r="O353" s="30"/>
      <c r="P353" s="27"/>
      <c r="Q353" s="28"/>
      <c r="R353" s="29"/>
      <c r="S353" s="30"/>
      <c r="T353" s="27"/>
      <c r="U353" s="28"/>
      <c r="V353" s="29"/>
      <c r="W353" s="30"/>
      <c r="X353" s="31">
        <f t="shared" si="136"/>
        <v>0</v>
      </c>
      <c r="Y353" s="32">
        <f t="shared" si="136"/>
        <v>0</v>
      </c>
      <c r="Z353" s="32">
        <f t="shared" si="136"/>
        <v>0</v>
      </c>
      <c r="AA353" s="32">
        <f t="shared" si="136"/>
        <v>0</v>
      </c>
      <c r="AB353" s="32">
        <f t="shared" si="137"/>
        <v>0</v>
      </c>
      <c r="AC353" s="32">
        <f t="shared" si="138"/>
        <v>0</v>
      </c>
      <c r="AD353" s="32">
        <f t="shared" si="139"/>
        <v>0</v>
      </c>
      <c r="AE353" s="32">
        <f t="shared" si="140"/>
        <v>0</v>
      </c>
      <c r="AF353" s="33">
        <f t="shared" si="141"/>
        <v>0</v>
      </c>
      <c r="AG353" s="34">
        <f t="shared" si="142"/>
        <v>0</v>
      </c>
      <c r="AH353" s="47">
        <f t="shared" si="143"/>
        <v>0</v>
      </c>
      <c r="AI353" s="79"/>
      <c r="AJ353" s="79"/>
    </row>
    <row r="354" spans="1:36" ht="15.75" customHeight="1" thickTop="1" thickBot="1" x14ac:dyDescent="0.3">
      <c r="A354" s="110"/>
      <c r="B354" s="3" t="str">
        <f t="shared" si="131"/>
        <v>برجاء إدخال إسم الصنف</v>
      </c>
      <c r="C354" s="4">
        <f t="shared" si="131"/>
        <v>1</v>
      </c>
      <c r="D354" s="4">
        <f t="shared" si="132"/>
        <v>0</v>
      </c>
      <c r="E354" s="4">
        <f t="shared" si="133"/>
        <v>0</v>
      </c>
      <c r="F354" s="4">
        <f t="shared" si="134"/>
        <v>0</v>
      </c>
      <c r="G354" s="4">
        <f t="shared" si="135"/>
        <v>0</v>
      </c>
      <c r="H354" s="13">
        <f t="shared" si="129"/>
        <v>0</v>
      </c>
      <c r="I354" s="14">
        <f t="shared" si="129"/>
        <v>0</v>
      </c>
      <c r="J354" s="15"/>
      <c r="K354" s="16"/>
      <c r="L354" s="13"/>
      <c r="M354" s="14"/>
      <c r="N354" s="15"/>
      <c r="O354" s="16"/>
      <c r="P354" s="13"/>
      <c r="Q354" s="14"/>
      <c r="R354" s="15"/>
      <c r="S354" s="16"/>
      <c r="T354" s="13"/>
      <c r="U354" s="14"/>
      <c r="V354" s="15"/>
      <c r="W354" s="16"/>
      <c r="X354" s="17">
        <f t="shared" si="136"/>
        <v>0</v>
      </c>
      <c r="Y354" s="18">
        <f t="shared" si="136"/>
        <v>0</v>
      </c>
      <c r="Z354" s="18">
        <f t="shared" si="136"/>
        <v>0</v>
      </c>
      <c r="AA354" s="18">
        <f t="shared" si="136"/>
        <v>0</v>
      </c>
      <c r="AB354" s="18">
        <f t="shared" si="137"/>
        <v>0</v>
      </c>
      <c r="AC354" s="18">
        <f t="shared" si="138"/>
        <v>0</v>
      </c>
      <c r="AD354" s="18">
        <f t="shared" si="139"/>
        <v>0</v>
      </c>
      <c r="AE354" s="18">
        <f t="shared" si="140"/>
        <v>0</v>
      </c>
      <c r="AF354" s="19">
        <f t="shared" si="141"/>
        <v>0</v>
      </c>
      <c r="AG354" s="20">
        <f t="shared" si="142"/>
        <v>0</v>
      </c>
      <c r="AH354" s="48">
        <f t="shared" si="143"/>
        <v>0</v>
      </c>
      <c r="AI354" s="79"/>
      <c r="AJ354" s="79"/>
    </row>
    <row r="355" spans="1:36" ht="15.75" customHeight="1" thickTop="1" thickBot="1" x14ac:dyDescent="0.3">
      <c r="A355" s="110"/>
      <c r="B355" s="44" t="str">
        <f t="shared" si="131"/>
        <v>برجاء إدخال إسم الصنف</v>
      </c>
      <c r="C355" s="26">
        <f t="shared" si="131"/>
        <v>1</v>
      </c>
      <c r="D355" s="26">
        <f t="shared" si="132"/>
        <v>0</v>
      </c>
      <c r="E355" s="26">
        <f t="shared" si="133"/>
        <v>0</v>
      </c>
      <c r="F355" s="26">
        <f t="shared" si="134"/>
        <v>0</v>
      </c>
      <c r="G355" s="26">
        <f t="shared" si="135"/>
        <v>0</v>
      </c>
      <c r="H355" s="27">
        <f t="shared" si="129"/>
        <v>0</v>
      </c>
      <c r="I355" s="28">
        <f t="shared" si="129"/>
        <v>0</v>
      </c>
      <c r="J355" s="29"/>
      <c r="K355" s="30"/>
      <c r="L355" s="27"/>
      <c r="M355" s="28"/>
      <c r="N355" s="29"/>
      <c r="O355" s="30"/>
      <c r="P355" s="27"/>
      <c r="Q355" s="28"/>
      <c r="R355" s="29"/>
      <c r="S355" s="30"/>
      <c r="T355" s="27"/>
      <c r="U355" s="28"/>
      <c r="V355" s="29"/>
      <c r="W355" s="30"/>
      <c r="X355" s="31">
        <f t="shared" si="136"/>
        <v>0</v>
      </c>
      <c r="Y355" s="32">
        <f t="shared" si="136"/>
        <v>0</v>
      </c>
      <c r="Z355" s="32">
        <f t="shared" si="136"/>
        <v>0</v>
      </c>
      <c r="AA355" s="32">
        <f t="shared" si="136"/>
        <v>0</v>
      </c>
      <c r="AB355" s="32">
        <f t="shared" si="137"/>
        <v>0</v>
      </c>
      <c r="AC355" s="32">
        <f t="shared" si="138"/>
        <v>0</v>
      </c>
      <c r="AD355" s="32">
        <f t="shared" si="139"/>
        <v>0</v>
      </c>
      <c r="AE355" s="32">
        <f t="shared" si="140"/>
        <v>0</v>
      </c>
      <c r="AF355" s="33">
        <f t="shared" si="141"/>
        <v>0</v>
      </c>
      <c r="AG355" s="34">
        <f t="shared" si="142"/>
        <v>0</v>
      </c>
      <c r="AH355" s="47">
        <f t="shared" si="143"/>
        <v>0</v>
      </c>
      <c r="AI355" s="79"/>
      <c r="AJ355" s="79"/>
    </row>
    <row r="356" spans="1:36" ht="15.75" customHeight="1" thickTop="1" thickBot="1" x14ac:dyDescent="0.3">
      <c r="A356" s="110"/>
      <c r="B356" s="3" t="str">
        <f t="shared" si="131"/>
        <v>برجاء إدخال إسم الصنف</v>
      </c>
      <c r="C356" s="4">
        <f t="shared" si="131"/>
        <v>1</v>
      </c>
      <c r="D356" s="4">
        <f t="shared" si="132"/>
        <v>0</v>
      </c>
      <c r="E356" s="4">
        <f t="shared" si="133"/>
        <v>0</v>
      </c>
      <c r="F356" s="4">
        <f t="shared" si="134"/>
        <v>0</v>
      </c>
      <c r="G356" s="4">
        <f t="shared" si="135"/>
        <v>0</v>
      </c>
      <c r="H356" s="13">
        <f t="shared" si="129"/>
        <v>0</v>
      </c>
      <c r="I356" s="14">
        <f t="shared" si="129"/>
        <v>0</v>
      </c>
      <c r="J356" s="15"/>
      <c r="K356" s="16"/>
      <c r="L356" s="13"/>
      <c r="M356" s="14"/>
      <c r="N356" s="15"/>
      <c r="O356" s="16"/>
      <c r="P356" s="13"/>
      <c r="Q356" s="14"/>
      <c r="R356" s="15"/>
      <c r="S356" s="16"/>
      <c r="T356" s="13"/>
      <c r="U356" s="14"/>
      <c r="V356" s="15"/>
      <c r="W356" s="16"/>
      <c r="X356" s="17">
        <f t="shared" si="136"/>
        <v>0</v>
      </c>
      <c r="Y356" s="18">
        <f t="shared" si="136"/>
        <v>0</v>
      </c>
      <c r="Z356" s="18">
        <f t="shared" si="136"/>
        <v>0</v>
      </c>
      <c r="AA356" s="18">
        <f t="shared" si="136"/>
        <v>0</v>
      </c>
      <c r="AB356" s="18">
        <f t="shared" si="137"/>
        <v>0</v>
      </c>
      <c r="AC356" s="18">
        <f t="shared" si="138"/>
        <v>0</v>
      </c>
      <c r="AD356" s="18">
        <f t="shared" si="139"/>
        <v>0</v>
      </c>
      <c r="AE356" s="18">
        <f t="shared" si="140"/>
        <v>0</v>
      </c>
      <c r="AF356" s="19">
        <f t="shared" si="141"/>
        <v>0</v>
      </c>
      <c r="AG356" s="20">
        <f t="shared" si="142"/>
        <v>0</v>
      </c>
      <c r="AH356" s="48">
        <f t="shared" si="143"/>
        <v>0</v>
      </c>
      <c r="AI356" s="79"/>
      <c r="AJ356" s="79"/>
    </row>
    <row r="357" spans="1:36" ht="15.75" customHeight="1" thickTop="1" thickBot="1" x14ac:dyDescent="0.3">
      <c r="A357" s="110"/>
      <c r="B357" s="44" t="str">
        <f t="shared" si="131"/>
        <v>برجاء إدخال إسم الصنف</v>
      </c>
      <c r="C357" s="26">
        <f t="shared" si="131"/>
        <v>1</v>
      </c>
      <c r="D357" s="26">
        <f t="shared" si="132"/>
        <v>0</v>
      </c>
      <c r="E357" s="26">
        <f t="shared" si="133"/>
        <v>0</v>
      </c>
      <c r="F357" s="26">
        <f t="shared" si="134"/>
        <v>0</v>
      </c>
      <c r="G357" s="26">
        <f t="shared" si="135"/>
        <v>0</v>
      </c>
      <c r="H357" s="27">
        <f t="shared" si="129"/>
        <v>0</v>
      </c>
      <c r="I357" s="28">
        <f t="shared" si="129"/>
        <v>0</v>
      </c>
      <c r="J357" s="29"/>
      <c r="K357" s="30"/>
      <c r="L357" s="27"/>
      <c r="M357" s="28"/>
      <c r="N357" s="29"/>
      <c r="O357" s="30"/>
      <c r="P357" s="27"/>
      <c r="Q357" s="28"/>
      <c r="R357" s="29"/>
      <c r="S357" s="30"/>
      <c r="T357" s="27"/>
      <c r="U357" s="28"/>
      <c r="V357" s="29"/>
      <c r="W357" s="30"/>
      <c r="X357" s="31">
        <f t="shared" si="136"/>
        <v>0</v>
      </c>
      <c r="Y357" s="32">
        <f t="shared" si="136"/>
        <v>0</v>
      </c>
      <c r="Z357" s="32">
        <f t="shared" si="136"/>
        <v>0</v>
      </c>
      <c r="AA357" s="32">
        <f t="shared" si="136"/>
        <v>0</v>
      </c>
      <c r="AB357" s="32">
        <f t="shared" si="137"/>
        <v>0</v>
      </c>
      <c r="AC357" s="32">
        <f t="shared" si="138"/>
        <v>0</v>
      </c>
      <c r="AD357" s="32">
        <f t="shared" si="139"/>
        <v>0</v>
      </c>
      <c r="AE357" s="32">
        <f t="shared" si="140"/>
        <v>0</v>
      </c>
      <c r="AF357" s="33">
        <f t="shared" si="141"/>
        <v>0</v>
      </c>
      <c r="AG357" s="34">
        <f t="shared" si="142"/>
        <v>0</v>
      </c>
      <c r="AH357" s="47">
        <f t="shared" si="143"/>
        <v>0</v>
      </c>
      <c r="AI357" s="79"/>
      <c r="AJ357" s="79"/>
    </row>
    <row r="358" spans="1:36" ht="15.75" customHeight="1" thickTop="1" thickBot="1" x14ac:dyDescent="0.3">
      <c r="A358" s="110"/>
      <c r="B358" s="3" t="str">
        <f t="shared" si="131"/>
        <v>برجاء إدخال إسم الصنف</v>
      </c>
      <c r="C358" s="4">
        <f t="shared" si="131"/>
        <v>1</v>
      </c>
      <c r="D358" s="4">
        <f t="shared" si="132"/>
        <v>0</v>
      </c>
      <c r="E358" s="4">
        <f t="shared" si="133"/>
        <v>0</v>
      </c>
      <c r="F358" s="4">
        <f t="shared" si="134"/>
        <v>0</v>
      </c>
      <c r="G358" s="4">
        <f t="shared" si="135"/>
        <v>0</v>
      </c>
      <c r="H358" s="13">
        <f t="shared" si="129"/>
        <v>0</v>
      </c>
      <c r="I358" s="14">
        <f t="shared" si="129"/>
        <v>0</v>
      </c>
      <c r="J358" s="15"/>
      <c r="K358" s="16"/>
      <c r="L358" s="13"/>
      <c r="M358" s="14"/>
      <c r="N358" s="15"/>
      <c r="O358" s="16"/>
      <c r="P358" s="13"/>
      <c r="Q358" s="14"/>
      <c r="R358" s="15"/>
      <c r="S358" s="16"/>
      <c r="T358" s="13"/>
      <c r="U358" s="14"/>
      <c r="V358" s="15"/>
      <c r="W358" s="16"/>
      <c r="X358" s="17">
        <f t="shared" si="136"/>
        <v>0</v>
      </c>
      <c r="Y358" s="18">
        <f t="shared" si="136"/>
        <v>0</v>
      </c>
      <c r="Z358" s="18">
        <f t="shared" si="136"/>
        <v>0</v>
      </c>
      <c r="AA358" s="18">
        <f t="shared" si="136"/>
        <v>0</v>
      </c>
      <c r="AB358" s="18">
        <f t="shared" si="137"/>
        <v>0</v>
      </c>
      <c r="AC358" s="18">
        <f t="shared" si="138"/>
        <v>0</v>
      </c>
      <c r="AD358" s="18">
        <f t="shared" si="139"/>
        <v>0</v>
      </c>
      <c r="AE358" s="18">
        <f t="shared" si="140"/>
        <v>0</v>
      </c>
      <c r="AF358" s="19">
        <f t="shared" si="141"/>
        <v>0</v>
      </c>
      <c r="AG358" s="20">
        <f t="shared" si="142"/>
        <v>0</v>
      </c>
      <c r="AH358" s="48">
        <f t="shared" si="143"/>
        <v>0</v>
      </c>
      <c r="AI358" s="79"/>
      <c r="AJ358" s="79"/>
    </row>
    <row r="359" spans="1:36" ht="15.75" customHeight="1" thickTop="1" thickBot="1" x14ac:dyDescent="0.3">
      <c r="A359" s="110"/>
      <c r="B359" s="44" t="str">
        <f t="shared" si="131"/>
        <v>برجاء إدخال إسم الصنف</v>
      </c>
      <c r="C359" s="26">
        <f t="shared" si="131"/>
        <v>1</v>
      </c>
      <c r="D359" s="26">
        <f t="shared" si="132"/>
        <v>0</v>
      </c>
      <c r="E359" s="26">
        <f t="shared" si="133"/>
        <v>0</v>
      </c>
      <c r="F359" s="26">
        <f t="shared" si="134"/>
        <v>0</v>
      </c>
      <c r="G359" s="26">
        <f t="shared" si="135"/>
        <v>0</v>
      </c>
      <c r="H359" s="27">
        <f t="shared" si="129"/>
        <v>0</v>
      </c>
      <c r="I359" s="28">
        <f t="shared" si="129"/>
        <v>0</v>
      </c>
      <c r="J359" s="29"/>
      <c r="K359" s="30"/>
      <c r="L359" s="27"/>
      <c r="M359" s="28"/>
      <c r="N359" s="29"/>
      <c r="O359" s="30"/>
      <c r="P359" s="27"/>
      <c r="Q359" s="28"/>
      <c r="R359" s="29"/>
      <c r="S359" s="30"/>
      <c r="T359" s="27"/>
      <c r="U359" s="28"/>
      <c r="V359" s="29"/>
      <c r="W359" s="30"/>
      <c r="X359" s="31">
        <f t="shared" si="136"/>
        <v>0</v>
      </c>
      <c r="Y359" s="32">
        <f t="shared" si="136"/>
        <v>0</v>
      </c>
      <c r="Z359" s="32">
        <f t="shared" si="136"/>
        <v>0</v>
      </c>
      <c r="AA359" s="32">
        <f t="shared" si="136"/>
        <v>0</v>
      </c>
      <c r="AB359" s="32">
        <f t="shared" si="137"/>
        <v>0</v>
      </c>
      <c r="AC359" s="32">
        <f t="shared" si="138"/>
        <v>0</v>
      </c>
      <c r="AD359" s="32">
        <f t="shared" si="139"/>
        <v>0</v>
      </c>
      <c r="AE359" s="32">
        <f t="shared" si="140"/>
        <v>0</v>
      </c>
      <c r="AF359" s="33">
        <f t="shared" si="141"/>
        <v>0</v>
      </c>
      <c r="AG359" s="34">
        <f t="shared" si="142"/>
        <v>0</v>
      </c>
      <c r="AH359" s="47">
        <f t="shared" si="143"/>
        <v>0</v>
      </c>
      <c r="AI359" s="79"/>
      <c r="AJ359" s="79"/>
    </row>
    <row r="360" spans="1:36" ht="15.75" customHeight="1" thickTop="1" thickBot="1" x14ac:dyDescent="0.3">
      <c r="A360" s="110"/>
      <c r="B360" s="3" t="str">
        <f t="shared" si="131"/>
        <v>برجاء إدخال إسم الصنف</v>
      </c>
      <c r="C360" s="4">
        <f t="shared" si="131"/>
        <v>1</v>
      </c>
      <c r="D360" s="4">
        <f t="shared" si="132"/>
        <v>0</v>
      </c>
      <c r="E360" s="4">
        <f t="shared" si="133"/>
        <v>0</v>
      </c>
      <c r="F360" s="4">
        <f t="shared" si="134"/>
        <v>0</v>
      </c>
      <c r="G360" s="4">
        <f t="shared" si="135"/>
        <v>0</v>
      </c>
      <c r="H360" s="13">
        <f t="shared" si="129"/>
        <v>0</v>
      </c>
      <c r="I360" s="14">
        <f t="shared" si="129"/>
        <v>0</v>
      </c>
      <c r="J360" s="15"/>
      <c r="K360" s="16"/>
      <c r="L360" s="13"/>
      <c r="M360" s="14"/>
      <c r="N360" s="15"/>
      <c r="O360" s="16"/>
      <c r="P360" s="13"/>
      <c r="Q360" s="14"/>
      <c r="R360" s="15"/>
      <c r="S360" s="16"/>
      <c r="T360" s="13"/>
      <c r="U360" s="14"/>
      <c r="V360" s="15"/>
      <c r="W360" s="16"/>
      <c r="X360" s="17">
        <f t="shared" si="136"/>
        <v>0</v>
      </c>
      <c r="Y360" s="18">
        <f t="shared" si="136"/>
        <v>0</v>
      </c>
      <c r="Z360" s="18">
        <f t="shared" si="136"/>
        <v>0</v>
      </c>
      <c r="AA360" s="18">
        <f t="shared" si="136"/>
        <v>0</v>
      </c>
      <c r="AB360" s="18">
        <f t="shared" si="137"/>
        <v>0</v>
      </c>
      <c r="AC360" s="18">
        <f t="shared" si="138"/>
        <v>0</v>
      </c>
      <c r="AD360" s="18">
        <f t="shared" si="139"/>
        <v>0</v>
      </c>
      <c r="AE360" s="18">
        <f t="shared" si="140"/>
        <v>0</v>
      </c>
      <c r="AF360" s="19">
        <f t="shared" si="141"/>
        <v>0</v>
      </c>
      <c r="AG360" s="20">
        <f t="shared" si="142"/>
        <v>0</v>
      </c>
      <c r="AH360" s="48">
        <f t="shared" si="143"/>
        <v>0</v>
      </c>
      <c r="AI360" s="80" t="s">
        <v>32</v>
      </c>
      <c r="AJ360" s="80"/>
    </row>
    <row r="361" spans="1:36" ht="15.75" customHeight="1" thickTop="1" thickBot="1" x14ac:dyDescent="0.3">
      <c r="A361" s="110"/>
      <c r="B361" s="44" t="str">
        <f t="shared" si="131"/>
        <v>برجاء إدخال إسم الصنف</v>
      </c>
      <c r="C361" s="26">
        <f t="shared" si="131"/>
        <v>1</v>
      </c>
      <c r="D361" s="26">
        <f t="shared" si="132"/>
        <v>0</v>
      </c>
      <c r="E361" s="26">
        <f t="shared" si="133"/>
        <v>0</v>
      </c>
      <c r="F361" s="26">
        <f t="shared" si="134"/>
        <v>0</v>
      </c>
      <c r="G361" s="26">
        <f t="shared" si="135"/>
        <v>0</v>
      </c>
      <c r="H361" s="27">
        <f t="shared" si="129"/>
        <v>0</v>
      </c>
      <c r="I361" s="28">
        <f t="shared" si="129"/>
        <v>0</v>
      </c>
      <c r="J361" s="29"/>
      <c r="K361" s="30"/>
      <c r="L361" s="27"/>
      <c r="M361" s="28"/>
      <c r="N361" s="29"/>
      <c r="O361" s="30"/>
      <c r="P361" s="27"/>
      <c r="Q361" s="28"/>
      <c r="R361" s="29"/>
      <c r="S361" s="30"/>
      <c r="T361" s="27"/>
      <c r="U361" s="28"/>
      <c r="V361" s="29"/>
      <c r="W361" s="30"/>
      <c r="X361" s="31">
        <f t="shared" si="136"/>
        <v>0</v>
      </c>
      <c r="Y361" s="32">
        <f t="shared" si="136"/>
        <v>0</v>
      </c>
      <c r="Z361" s="32">
        <f t="shared" si="136"/>
        <v>0</v>
      </c>
      <c r="AA361" s="32">
        <f t="shared" si="136"/>
        <v>0</v>
      </c>
      <c r="AB361" s="32">
        <f t="shared" si="137"/>
        <v>0</v>
      </c>
      <c r="AC361" s="32">
        <f t="shared" si="138"/>
        <v>0</v>
      </c>
      <c r="AD361" s="32">
        <f t="shared" si="139"/>
        <v>0</v>
      </c>
      <c r="AE361" s="32">
        <f t="shared" si="140"/>
        <v>0</v>
      </c>
      <c r="AF361" s="33">
        <f t="shared" si="141"/>
        <v>0</v>
      </c>
      <c r="AG361" s="34">
        <f t="shared" si="142"/>
        <v>0</v>
      </c>
      <c r="AH361" s="47">
        <f t="shared" si="143"/>
        <v>0</v>
      </c>
      <c r="AI361" s="80"/>
      <c r="AJ361" s="80"/>
    </row>
    <row r="362" spans="1:36" ht="15.75" customHeight="1" thickTop="1" thickBot="1" x14ac:dyDescent="0.3">
      <c r="A362" s="110"/>
      <c r="B362" s="3" t="str">
        <f t="shared" si="131"/>
        <v>برجاء إدخال إسم الصنف</v>
      </c>
      <c r="C362" s="4">
        <f t="shared" si="131"/>
        <v>1</v>
      </c>
      <c r="D362" s="4">
        <f t="shared" si="132"/>
        <v>0</v>
      </c>
      <c r="E362" s="4">
        <f t="shared" si="133"/>
        <v>0</v>
      </c>
      <c r="F362" s="4">
        <f t="shared" si="134"/>
        <v>0</v>
      </c>
      <c r="G362" s="4">
        <f t="shared" si="135"/>
        <v>0</v>
      </c>
      <c r="H362" s="13">
        <f t="shared" si="129"/>
        <v>0</v>
      </c>
      <c r="I362" s="14">
        <f t="shared" si="129"/>
        <v>0</v>
      </c>
      <c r="J362" s="15"/>
      <c r="K362" s="16"/>
      <c r="L362" s="13"/>
      <c r="M362" s="14"/>
      <c r="N362" s="15"/>
      <c r="O362" s="16"/>
      <c r="P362" s="13"/>
      <c r="Q362" s="14"/>
      <c r="R362" s="15"/>
      <c r="S362" s="16"/>
      <c r="T362" s="13"/>
      <c r="U362" s="14"/>
      <c r="V362" s="15"/>
      <c r="W362" s="16"/>
      <c r="X362" s="17">
        <f t="shared" si="136"/>
        <v>0</v>
      </c>
      <c r="Y362" s="18">
        <f t="shared" si="136"/>
        <v>0</v>
      </c>
      <c r="Z362" s="18">
        <f t="shared" si="136"/>
        <v>0</v>
      </c>
      <c r="AA362" s="18">
        <f t="shared" si="136"/>
        <v>0</v>
      </c>
      <c r="AB362" s="18">
        <f t="shared" si="137"/>
        <v>0</v>
      </c>
      <c r="AC362" s="18">
        <f t="shared" si="138"/>
        <v>0</v>
      </c>
      <c r="AD362" s="18">
        <f t="shared" si="139"/>
        <v>0</v>
      </c>
      <c r="AE362" s="18">
        <f t="shared" si="140"/>
        <v>0</v>
      </c>
      <c r="AF362" s="19">
        <f t="shared" si="141"/>
        <v>0</v>
      </c>
      <c r="AG362" s="20">
        <f t="shared" si="142"/>
        <v>0</v>
      </c>
      <c r="AH362" s="48">
        <f t="shared" si="143"/>
        <v>0</v>
      </c>
      <c r="AI362" s="80"/>
      <c r="AJ362" s="80"/>
    </row>
    <row r="363" spans="1:36" ht="15.75" customHeight="1" thickTop="1" thickBot="1" x14ac:dyDescent="0.3">
      <c r="A363" s="110"/>
      <c r="B363" s="44" t="str">
        <f t="shared" ref="B363:C378" si="144">B314</f>
        <v>برجاء إدخال إسم الصنف</v>
      </c>
      <c r="C363" s="26">
        <f t="shared" si="144"/>
        <v>1</v>
      </c>
      <c r="D363" s="26">
        <f t="shared" si="132"/>
        <v>0</v>
      </c>
      <c r="E363" s="26">
        <f t="shared" si="133"/>
        <v>0</v>
      </c>
      <c r="F363" s="26">
        <f t="shared" si="134"/>
        <v>0</v>
      </c>
      <c r="G363" s="26">
        <f t="shared" si="135"/>
        <v>0</v>
      </c>
      <c r="H363" s="27">
        <f t="shared" si="129"/>
        <v>0</v>
      </c>
      <c r="I363" s="28">
        <f t="shared" si="129"/>
        <v>0</v>
      </c>
      <c r="J363" s="29"/>
      <c r="K363" s="30"/>
      <c r="L363" s="27"/>
      <c r="M363" s="28"/>
      <c r="N363" s="29"/>
      <c r="O363" s="30"/>
      <c r="P363" s="27"/>
      <c r="Q363" s="28"/>
      <c r="R363" s="29"/>
      <c r="S363" s="30"/>
      <c r="T363" s="27"/>
      <c r="U363" s="28"/>
      <c r="V363" s="29"/>
      <c r="W363" s="30"/>
      <c r="X363" s="31">
        <f t="shared" ref="X363:AA378" si="145">X314</f>
        <v>0</v>
      </c>
      <c r="Y363" s="32">
        <f t="shared" si="145"/>
        <v>0</v>
      </c>
      <c r="Z363" s="32">
        <f t="shared" si="145"/>
        <v>0</v>
      </c>
      <c r="AA363" s="32">
        <f t="shared" si="145"/>
        <v>0</v>
      </c>
      <c r="AB363" s="32">
        <f t="shared" si="137"/>
        <v>0</v>
      </c>
      <c r="AC363" s="32">
        <f t="shared" si="138"/>
        <v>0</v>
      </c>
      <c r="AD363" s="32">
        <f t="shared" si="139"/>
        <v>0</v>
      </c>
      <c r="AE363" s="32">
        <f t="shared" si="140"/>
        <v>0</v>
      </c>
      <c r="AF363" s="33">
        <f t="shared" si="141"/>
        <v>0</v>
      </c>
      <c r="AG363" s="34">
        <f t="shared" si="142"/>
        <v>0</v>
      </c>
      <c r="AH363" s="47">
        <f t="shared" si="143"/>
        <v>0</v>
      </c>
      <c r="AI363" s="80"/>
      <c r="AJ363" s="80"/>
    </row>
    <row r="364" spans="1:36" ht="15.75" customHeight="1" thickTop="1" thickBot="1" x14ac:dyDescent="0.3">
      <c r="A364" s="110"/>
      <c r="B364" s="3" t="str">
        <f t="shared" si="144"/>
        <v>برجاء إدخال إسم الصنف</v>
      </c>
      <c r="C364" s="4">
        <f t="shared" si="144"/>
        <v>1</v>
      </c>
      <c r="D364" s="4">
        <f t="shared" si="132"/>
        <v>0</v>
      </c>
      <c r="E364" s="4">
        <f t="shared" si="133"/>
        <v>0</v>
      </c>
      <c r="F364" s="4">
        <f t="shared" si="134"/>
        <v>0</v>
      </c>
      <c r="G364" s="4">
        <f t="shared" si="135"/>
        <v>0</v>
      </c>
      <c r="H364" s="13">
        <f t="shared" si="129"/>
        <v>0</v>
      </c>
      <c r="I364" s="14">
        <f t="shared" si="129"/>
        <v>0</v>
      </c>
      <c r="J364" s="15"/>
      <c r="K364" s="16"/>
      <c r="L364" s="13"/>
      <c r="M364" s="14"/>
      <c r="N364" s="15"/>
      <c r="O364" s="16"/>
      <c r="P364" s="13"/>
      <c r="Q364" s="14"/>
      <c r="R364" s="15"/>
      <c r="S364" s="16"/>
      <c r="T364" s="13"/>
      <c r="U364" s="14"/>
      <c r="V364" s="15"/>
      <c r="W364" s="16"/>
      <c r="X364" s="17">
        <f t="shared" si="145"/>
        <v>0</v>
      </c>
      <c r="Y364" s="18">
        <f t="shared" si="145"/>
        <v>0</v>
      </c>
      <c r="Z364" s="18">
        <f t="shared" si="145"/>
        <v>0</v>
      </c>
      <c r="AA364" s="18">
        <f t="shared" si="145"/>
        <v>0</v>
      </c>
      <c r="AB364" s="18">
        <f t="shared" si="137"/>
        <v>0</v>
      </c>
      <c r="AC364" s="18">
        <f t="shared" si="138"/>
        <v>0</v>
      </c>
      <c r="AD364" s="18">
        <f t="shared" si="139"/>
        <v>0</v>
      </c>
      <c r="AE364" s="18">
        <f t="shared" si="140"/>
        <v>0</v>
      </c>
      <c r="AF364" s="19">
        <f t="shared" si="141"/>
        <v>0</v>
      </c>
      <c r="AG364" s="20">
        <f t="shared" si="142"/>
        <v>0</v>
      </c>
      <c r="AH364" s="48">
        <f t="shared" si="143"/>
        <v>0</v>
      </c>
      <c r="AI364" s="80"/>
      <c r="AJ364" s="80"/>
    </row>
    <row r="365" spans="1:36" ht="15.75" customHeight="1" thickTop="1" thickBot="1" x14ac:dyDescent="0.3">
      <c r="A365" s="110"/>
      <c r="B365" s="44" t="str">
        <f t="shared" si="144"/>
        <v>برجاء إدخال إسم الصنف</v>
      </c>
      <c r="C365" s="26">
        <f t="shared" si="144"/>
        <v>1</v>
      </c>
      <c r="D365" s="26">
        <f t="shared" si="132"/>
        <v>0</v>
      </c>
      <c r="E365" s="26">
        <f t="shared" si="133"/>
        <v>0</v>
      </c>
      <c r="F365" s="26">
        <f t="shared" si="134"/>
        <v>0</v>
      </c>
      <c r="G365" s="26">
        <f t="shared" si="135"/>
        <v>0</v>
      </c>
      <c r="H365" s="27">
        <f t="shared" si="129"/>
        <v>0</v>
      </c>
      <c r="I365" s="28">
        <f t="shared" si="129"/>
        <v>0</v>
      </c>
      <c r="J365" s="29"/>
      <c r="K365" s="30"/>
      <c r="L365" s="27"/>
      <c r="M365" s="28"/>
      <c r="N365" s="29"/>
      <c r="O365" s="30"/>
      <c r="P365" s="27"/>
      <c r="Q365" s="28"/>
      <c r="R365" s="29"/>
      <c r="S365" s="30"/>
      <c r="T365" s="27"/>
      <c r="U365" s="28"/>
      <c r="V365" s="29"/>
      <c r="W365" s="30"/>
      <c r="X365" s="31">
        <f t="shared" si="145"/>
        <v>0</v>
      </c>
      <c r="Y365" s="32">
        <f t="shared" si="145"/>
        <v>0</v>
      </c>
      <c r="Z365" s="32">
        <f t="shared" si="145"/>
        <v>0</v>
      </c>
      <c r="AA365" s="32">
        <f t="shared" si="145"/>
        <v>0</v>
      </c>
      <c r="AB365" s="32">
        <f t="shared" si="137"/>
        <v>0</v>
      </c>
      <c r="AC365" s="32">
        <f t="shared" si="138"/>
        <v>0</v>
      </c>
      <c r="AD365" s="32">
        <f t="shared" si="139"/>
        <v>0</v>
      </c>
      <c r="AE365" s="32">
        <f t="shared" si="140"/>
        <v>0</v>
      </c>
      <c r="AF365" s="33">
        <f t="shared" si="141"/>
        <v>0</v>
      </c>
      <c r="AG365" s="34">
        <f t="shared" si="142"/>
        <v>0</v>
      </c>
      <c r="AH365" s="47">
        <f t="shared" si="143"/>
        <v>0</v>
      </c>
      <c r="AI365" s="80"/>
      <c r="AJ365" s="80"/>
    </row>
    <row r="366" spans="1:36" ht="15.75" customHeight="1" thickTop="1" thickBot="1" x14ac:dyDescent="0.3">
      <c r="A366" s="110"/>
      <c r="B366" s="3" t="str">
        <f t="shared" si="144"/>
        <v>برجاء إدخال إسم الصنف</v>
      </c>
      <c r="C366" s="4">
        <f t="shared" si="144"/>
        <v>1</v>
      </c>
      <c r="D366" s="4">
        <f t="shared" si="132"/>
        <v>0</v>
      </c>
      <c r="E366" s="4">
        <f t="shared" si="133"/>
        <v>0</v>
      </c>
      <c r="F366" s="4">
        <f t="shared" si="134"/>
        <v>0</v>
      </c>
      <c r="G366" s="4">
        <f t="shared" si="135"/>
        <v>0</v>
      </c>
      <c r="H366" s="13">
        <f t="shared" si="129"/>
        <v>0</v>
      </c>
      <c r="I366" s="14">
        <f t="shared" si="129"/>
        <v>0</v>
      </c>
      <c r="J366" s="15"/>
      <c r="K366" s="16"/>
      <c r="L366" s="13"/>
      <c r="M366" s="14"/>
      <c r="N366" s="15"/>
      <c r="O366" s="16"/>
      <c r="P366" s="13"/>
      <c r="Q366" s="14"/>
      <c r="R366" s="15"/>
      <c r="S366" s="16"/>
      <c r="T366" s="13"/>
      <c r="U366" s="14"/>
      <c r="V366" s="15"/>
      <c r="W366" s="16"/>
      <c r="X366" s="17">
        <f t="shared" si="145"/>
        <v>0</v>
      </c>
      <c r="Y366" s="18">
        <f t="shared" si="145"/>
        <v>0</v>
      </c>
      <c r="Z366" s="18">
        <f t="shared" si="145"/>
        <v>0</v>
      </c>
      <c r="AA366" s="18">
        <f t="shared" si="145"/>
        <v>0</v>
      </c>
      <c r="AB366" s="18">
        <f t="shared" si="137"/>
        <v>0</v>
      </c>
      <c r="AC366" s="18">
        <f t="shared" si="138"/>
        <v>0</v>
      </c>
      <c r="AD366" s="18">
        <f t="shared" si="139"/>
        <v>0</v>
      </c>
      <c r="AE366" s="18">
        <f t="shared" si="140"/>
        <v>0</v>
      </c>
      <c r="AF366" s="19">
        <f t="shared" si="141"/>
        <v>0</v>
      </c>
      <c r="AG366" s="20">
        <f t="shared" si="142"/>
        <v>0</v>
      </c>
      <c r="AH366" s="48">
        <f t="shared" si="143"/>
        <v>0</v>
      </c>
      <c r="AI366" s="80"/>
      <c r="AJ366" s="80"/>
    </row>
    <row r="367" spans="1:36" ht="15.75" customHeight="1" thickTop="1" thickBot="1" x14ac:dyDescent="0.3">
      <c r="A367" s="110"/>
      <c r="B367" s="44" t="str">
        <f t="shared" si="144"/>
        <v>برجاء إدخال إسم الصنف</v>
      </c>
      <c r="C367" s="26">
        <f t="shared" si="144"/>
        <v>1</v>
      </c>
      <c r="D367" s="26">
        <f t="shared" si="132"/>
        <v>0</v>
      </c>
      <c r="E367" s="26">
        <f t="shared" si="133"/>
        <v>0</v>
      </c>
      <c r="F367" s="26">
        <f t="shared" si="134"/>
        <v>0</v>
      </c>
      <c r="G367" s="26">
        <f t="shared" si="135"/>
        <v>0</v>
      </c>
      <c r="H367" s="27">
        <f t="shared" si="129"/>
        <v>0</v>
      </c>
      <c r="I367" s="28">
        <f t="shared" si="129"/>
        <v>0</v>
      </c>
      <c r="J367" s="29"/>
      <c r="K367" s="30"/>
      <c r="L367" s="27"/>
      <c r="M367" s="28"/>
      <c r="N367" s="29"/>
      <c r="O367" s="30"/>
      <c r="P367" s="27"/>
      <c r="Q367" s="28"/>
      <c r="R367" s="29"/>
      <c r="S367" s="30"/>
      <c r="T367" s="27"/>
      <c r="U367" s="28"/>
      <c r="V367" s="29"/>
      <c r="W367" s="30"/>
      <c r="X367" s="31">
        <f t="shared" si="145"/>
        <v>0</v>
      </c>
      <c r="Y367" s="32">
        <f t="shared" si="145"/>
        <v>0</v>
      </c>
      <c r="Z367" s="32">
        <f t="shared" si="145"/>
        <v>0</v>
      </c>
      <c r="AA367" s="32">
        <f t="shared" si="145"/>
        <v>0</v>
      </c>
      <c r="AB367" s="32">
        <f t="shared" si="137"/>
        <v>0</v>
      </c>
      <c r="AC367" s="32">
        <f t="shared" si="138"/>
        <v>0</v>
      </c>
      <c r="AD367" s="32">
        <f t="shared" si="139"/>
        <v>0</v>
      </c>
      <c r="AE367" s="32">
        <f t="shared" si="140"/>
        <v>0</v>
      </c>
      <c r="AF367" s="33">
        <f t="shared" si="141"/>
        <v>0</v>
      </c>
      <c r="AG367" s="34">
        <f t="shared" si="142"/>
        <v>0</v>
      </c>
      <c r="AH367" s="47">
        <f t="shared" si="143"/>
        <v>0</v>
      </c>
      <c r="AI367" s="80"/>
      <c r="AJ367" s="80"/>
    </row>
    <row r="368" spans="1:36" ht="15.75" customHeight="1" thickTop="1" thickBot="1" x14ac:dyDescent="0.3">
      <c r="A368" s="110"/>
      <c r="B368" s="3" t="str">
        <f t="shared" si="144"/>
        <v>برجاء إدخال إسم الصنف</v>
      </c>
      <c r="C368" s="4">
        <f t="shared" si="144"/>
        <v>1</v>
      </c>
      <c r="D368" s="4">
        <f t="shared" si="132"/>
        <v>0</v>
      </c>
      <c r="E368" s="4">
        <f t="shared" si="133"/>
        <v>0</v>
      </c>
      <c r="F368" s="4">
        <f t="shared" si="134"/>
        <v>0</v>
      </c>
      <c r="G368" s="4">
        <f t="shared" si="135"/>
        <v>0</v>
      </c>
      <c r="H368" s="13">
        <f t="shared" si="129"/>
        <v>0</v>
      </c>
      <c r="I368" s="14">
        <f t="shared" si="129"/>
        <v>0</v>
      </c>
      <c r="J368" s="15"/>
      <c r="K368" s="16"/>
      <c r="L368" s="13"/>
      <c r="M368" s="14"/>
      <c r="N368" s="15"/>
      <c r="O368" s="16"/>
      <c r="P368" s="13"/>
      <c r="Q368" s="14"/>
      <c r="R368" s="15"/>
      <c r="S368" s="16"/>
      <c r="T368" s="13"/>
      <c r="U368" s="14"/>
      <c r="V368" s="15"/>
      <c r="W368" s="16"/>
      <c r="X368" s="17">
        <f t="shared" si="145"/>
        <v>0</v>
      </c>
      <c r="Y368" s="18">
        <f t="shared" si="145"/>
        <v>0</v>
      </c>
      <c r="Z368" s="18">
        <f t="shared" si="145"/>
        <v>0</v>
      </c>
      <c r="AA368" s="18">
        <f t="shared" si="145"/>
        <v>0</v>
      </c>
      <c r="AB368" s="18">
        <f t="shared" si="137"/>
        <v>0</v>
      </c>
      <c r="AC368" s="18">
        <f t="shared" si="138"/>
        <v>0</v>
      </c>
      <c r="AD368" s="18">
        <f t="shared" si="139"/>
        <v>0</v>
      </c>
      <c r="AE368" s="18">
        <f t="shared" si="140"/>
        <v>0</v>
      </c>
      <c r="AF368" s="19">
        <f t="shared" si="141"/>
        <v>0</v>
      </c>
      <c r="AG368" s="20">
        <f t="shared" si="142"/>
        <v>0</v>
      </c>
      <c r="AH368" s="48">
        <f t="shared" si="143"/>
        <v>0</v>
      </c>
      <c r="AI368" s="80">
        <f>AB391</f>
        <v>0</v>
      </c>
      <c r="AJ368" s="80"/>
    </row>
    <row r="369" spans="1:36" ht="15.75" customHeight="1" thickTop="1" thickBot="1" x14ac:dyDescent="0.3">
      <c r="A369" s="110"/>
      <c r="B369" s="44" t="str">
        <f t="shared" si="144"/>
        <v>برجاء إدخال إسم الصنف</v>
      </c>
      <c r="C369" s="26">
        <f t="shared" si="144"/>
        <v>1</v>
      </c>
      <c r="D369" s="26">
        <f t="shared" si="132"/>
        <v>0</v>
      </c>
      <c r="E369" s="26">
        <f t="shared" si="133"/>
        <v>0</v>
      </c>
      <c r="F369" s="26">
        <f t="shared" si="134"/>
        <v>0</v>
      </c>
      <c r="G369" s="26">
        <f t="shared" si="135"/>
        <v>0</v>
      </c>
      <c r="H369" s="27">
        <f t="shared" si="129"/>
        <v>0</v>
      </c>
      <c r="I369" s="28">
        <f t="shared" si="129"/>
        <v>0</v>
      </c>
      <c r="J369" s="29"/>
      <c r="K369" s="30"/>
      <c r="L369" s="27"/>
      <c r="M369" s="28"/>
      <c r="N369" s="29"/>
      <c r="O369" s="30"/>
      <c r="P369" s="27"/>
      <c r="Q369" s="28"/>
      <c r="R369" s="29"/>
      <c r="S369" s="30"/>
      <c r="T369" s="27"/>
      <c r="U369" s="28"/>
      <c r="V369" s="29"/>
      <c r="W369" s="30"/>
      <c r="X369" s="31">
        <f t="shared" si="145"/>
        <v>0</v>
      </c>
      <c r="Y369" s="32">
        <f t="shared" si="145"/>
        <v>0</v>
      </c>
      <c r="Z369" s="32">
        <f t="shared" si="145"/>
        <v>0</v>
      </c>
      <c r="AA369" s="32">
        <f t="shared" si="145"/>
        <v>0</v>
      </c>
      <c r="AB369" s="32">
        <f t="shared" si="137"/>
        <v>0</v>
      </c>
      <c r="AC369" s="32">
        <f t="shared" si="138"/>
        <v>0</v>
      </c>
      <c r="AD369" s="32">
        <f t="shared" si="139"/>
        <v>0</v>
      </c>
      <c r="AE369" s="32">
        <f t="shared" si="140"/>
        <v>0</v>
      </c>
      <c r="AF369" s="33">
        <f t="shared" si="141"/>
        <v>0</v>
      </c>
      <c r="AG369" s="34">
        <f t="shared" si="142"/>
        <v>0</v>
      </c>
      <c r="AH369" s="47">
        <f t="shared" si="143"/>
        <v>0</v>
      </c>
      <c r="AI369" s="80"/>
      <c r="AJ369" s="80"/>
    </row>
    <row r="370" spans="1:36" ht="15.75" customHeight="1" thickTop="1" thickBot="1" x14ac:dyDescent="0.3">
      <c r="A370" s="110"/>
      <c r="B370" s="3" t="str">
        <f t="shared" si="144"/>
        <v>برجاء إدخال إسم الصنف</v>
      </c>
      <c r="C370" s="4">
        <f t="shared" si="144"/>
        <v>1</v>
      </c>
      <c r="D370" s="4">
        <f t="shared" si="132"/>
        <v>0</v>
      </c>
      <c r="E370" s="4">
        <f t="shared" si="133"/>
        <v>0</v>
      </c>
      <c r="F370" s="4">
        <f t="shared" si="134"/>
        <v>0</v>
      </c>
      <c r="G370" s="4">
        <f t="shared" si="135"/>
        <v>0</v>
      </c>
      <c r="H370" s="13">
        <f t="shared" si="129"/>
        <v>0</v>
      </c>
      <c r="I370" s="14">
        <f t="shared" si="129"/>
        <v>0</v>
      </c>
      <c r="J370" s="15"/>
      <c r="K370" s="16"/>
      <c r="L370" s="13"/>
      <c r="M370" s="14"/>
      <c r="N370" s="15"/>
      <c r="O370" s="16"/>
      <c r="P370" s="13"/>
      <c r="Q370" s="14"/>
      <c r="R370" s="15"/>
      <c r="S370" s="16"/>
      <c r="T370" s="13"/>
      <c r="U370" s="14"/>
      <c r="V370" s="15"/>
      <c r="W370" s="16"/>
      <c r="X370" s="17">
        <f t="shared" si="145"/>
        <v>0</v>
      </c>
      <c r="Y370" s="18">
        <f t="shared" si="145"/>
        <v>0</v>
      </c>
      <c r="Z370" s="18">
        <f t="shared" si="145"/>
        <v>0</v>
      </c>
      <c r="AA370" s="18">
        <f t="shared" si="145"/>
        <v>0</v>
      </c>
      <c r="AB370" s="18">
        <f t="shared" si="137"/>
        <v>0</v>
      </c>
      <c r="AC370" s="18">
        <f t="shared" si="138"/>
        <v>0</v>
      </c>
      <c r="AD370" s="18">
        <f t="shared" si="139"/>
        <v>0</v>
      </c>
      <c r="AE370" s="18">
        <f t="shared" si="140"/>
        <v>0</v>
      </c>
      <c r="AF370" s="19">
        <f t="shared" si="141"/>
        <v>0</v>
      </c>
      <c r="AG370" s="20">
        <f t="shared" si="142"/>
        <v>0</v>
      </c>
      <c r="AH370" s="48">
        <f t="shared" si="143"/>
        <v>0</v>
      </c>
      <c r="AI370" s="80"/>
      <c r="AJ370" s="80"/>
    </row>
    <row r="371" spans="1:36" ht="15.75" customHeight="1" thickTop="1" thickBot="1" x14ac:dyDescent="0.3">
      <c r="A371" s="110"/>
      <c r="B371" s="44" t="str">
        <f t="shared" si="144"/>
        <v>برجاء إدخال إسم الصنف</v>
      </c>
      <c r="C371" s="26">
        <f t="shared" si="144"/>
        <v>1</v>
      </c>
      <c r="D371" s="26">
        <f t="shared" si="132"/>
        <v>0</v>
      </c>
      <c r="E371" s="26">
        <f t="shared" si="133"/>
        <v>0</v>
      </c>
      <c r="F371" s="26">
        <f t="shared" si="134"/>
        <v>0</v>
      </c>
      <c r="G371" s="26">
        <f t="shared" si="135"/>
        <v>0</v>
      </c>
      <c r="H371" s="27">
        <f t="shared" si="129"/>
        <v>0</v>
      </c>
      <c r="I371" s="28">
        <f t="shared" si="129"/>
        <v>0</v>
      </c>
      <c r="J371" s="29"/>
      <c r="K371" s="30"/>
      <c r="L371" s="27"/>
      <c r="M371" s="28"/>
      <c r="N371" s="29"/>
      <c r="O371" s="30"/>
      <c r="P371" s="27"/>
      <c r="Q371" s="28"/>
      <c r="R371" s="29"/>
      <c r="S371" s="30"/>
      <c r="T371" s="27"/>
      <c r="U371" s="28"/>
      <c r="V371" s="29"/>
      <c r="W371" s="30"/>
      <c r="X371" s="31">
        <f t="shared" si="145"/>
        <v>0</v>
      </c>
      <c r="Y371" s="32">
        <f t="shared" si="145"/>
        <v>0</v>
      </c>
      <c r="Z371" s="32">
        <f t="shared" si="145"/>
        <v>0</v>
      </c>
      <c r="AA371" s="32">
        <f t="shared" si="145"/>
        <v>0</v>
      </c>
      <c r="AB371" s="32">
        <f t="shared" si="137"/>
        <v>0</v>
      </c>
      <c r="AC371" s="32">
        <f t="shared" si="138"/>
        <v>0</v>
      </c>
      <c r="AD371" s="32">
        <f t="shared" si="139"/>
        <v>0</v>
      </c>
      <c r="AE371" s="32">
        <f t="shared" si="140"/>
        <v>0</v>
      </c>
      <c r="AF371" s="33">
        <f t="shared" si="141"/>
        <v>0</v>
      </c>
      <c r="AG371" s="34">
        <f t="shared" si="142"/>
        <v>0</v>
      </c>
      <c r="AH371" s="47">
        <f t="shared" si="143"/>
        <v>0</v>
      </c>
      <c r="AI371" s="80"/>
      <c r="AJ371" s="80"/>
    </row>
    <row r="372" spans="1:36" ht="15.75" customHeight="1" thickTop="1" thickBot="1" x14ac:dyDescent="0.3">
      <c r="A372" s="110"/>
      <c r="B372" s="3" t="str">
        <f t="shared" si="144"/>
        <v>برجاء إدخال إسم الصنف</v>
      </c>
      <c r="C372" s="4">
        <f t="shared" si="144"/>
        <v>1</v>
      </c>
      <c r="D372" s="4">
        <f t="shared" si="132"/>
        <v>0</v>
      </c>
      <c r="E372" s="4">
        <f t="shared" si="133"/>
        <v>0</v>
      </c>
      <c r="F372" s="4">
        <f t="shared" si="134"/>
        <v>0</v>
      </c>
      <c r="G372" s="4">
        <f t="shared" si="135"/>
        <v>0</v>
      </c>
      <c r="H372" s="13">
        <f t="shared" si="129"/>
        <v>0</v>
      </c>
      <c r="I372" s="14">
        <f t="shared" si="129"/>
        <v>0</v>
      </c>
      <c r="J372" s="15"/>
      <c r="K372" s="16"/>
      <c r="L372" s="13"/>
      <c r="M372" s="14"/>
      <c r="N372" s="15"/>
      <c r="O372" s="16"/>
      <c r="P372" s="13"/>
      <c r="Q372" s="14"/>
      <c r="R372" s="15"/>
      <c r="S372" s="16"/>
      <c r="T372" s="13"/>
      <c r="U372" s="14"/>
      <c r="V372" s="15"/>
      <c r="W372" s="16"/>
      <c r="X372" s="17">
        <f t="shared" si="145"/>
        <v>0</v>
      </c>
      <c r="Y372" s="18">
        <f t="shared" si="145"/>
        <v>0</v>
      </c>
      <c r="Z372" s="18">
        <f t="shared" si="145"/>
        <v>0</v>
      </c>
      <c r="AA372" s="18">
        <f t="shared" si="145"/>
        <v>0</v>
      </c>
      <c r="AB372" s="18">
        <f t="shared" si="137"/>
        <v>0</v>
      </c>
      <c r="AC372" s="18">
        <f t="shared" si="138"/>
        <v>0</v>
      </c>
      <c r="AD372" s="18">
        <f t="shared" si="139"/>
        <v>0</v>
      </c>
      <c r="AE372" s="18">
        <f t="shared" si="140"/>
        <v>0</v>
      </c>
      <c r="AF372" s="19">
        <f t="shared" si="141"/>
        <v>0</v>
      </c>
      <c r="AG372" s="20">
        <f t="shared" si="142"/>
        <v>0</v>
      </c>
      <c r="AH372" s="48">
        <f t="shared" si="143"/>
        <v>0</v>
      </c>
      <c r="AI372" s="80"/>
      <c r="AJ372" s="80"/>
    </row>
    <row r="373" spans="1:36" ht="15.75" customHeight="1" thickTop="1" thickBot="1" x14ac:dyDescent="0.3">
      <c r="A373" s="110"/>
      <c r="B373" s="44" t="str">
        <f t="shared" si="144"/>
        <v>برجاء إدخال إسم الصنف</v>
      </c>
      <c r="C373" s="26">
        <f t="shared" si="144"/>
        <v>1</v>
      </c>
      <c r="D373" s="26">
        <f t="shared" si="132"/>
        <v>0</v>
      </c>
      <c r="E373" s="26">
        <f t="shared" si="133"/>
        <v>0</v>
      </c>
      <c r="F373" s="26">
        <f t="shared" si="134"/>
        <v>0</v>
      </c>
      <c r="G373" s="26">
        <f t="shared" si="135"/>
        <v>0</v>
      </c>
      <c r="H373" s="27">
        <f t="shared" si="129"/>
        <v>0</v>
      </c>
      <c r="I373" s="28">
        <f t="shared" si="129"/>
        <v>0</v>
      </c>
      <c r="J373" s="29"/>
      <c r="K373" s="30"/>
      <c r="L373" s="27"/>
      <c r="M373" s="28"/>
      <c r="N373" s="29"/>
      <c r="O373" s="30"/>
      <c r="P373" s="27"/>
      <c r="Q373" s="28"/>
      <c r="R373" s="29"/>
      <c r="S373" s="30"/>
      <c r="T373" s="27"/>
      <c r="U373" s="28"/>
      <c r="V373" s="29"/>
      <c r="W373" s="30"/>
      <c r="X373" s="31">
        <f t="shared" si="145"/>
        <v>0</v>
      </c>
      <c r="Y373" s="32">
        <f t="shared" si="145"/>
        <v>0</v>
      </c>
      <c r="Z373" s="32">
        <f t="shared" si="145"/>
        <v>0</v>
      </c>
      <c r="AA373" s="32">
        <f t="shared" si="145"/>
        <v>0</v>
      </c>
      <c r="AB373" s="32">
        <f t="shared" si="137"/>
        <v>0</v>
      </c>
      <c r="AC373" s="32">
        <f t="shared" si="138"/>
        <v>0</v>
      </c>
      <c r="AD373" s="32">
        <f t="shared" si="139"/>
        <v>0</v>
      </c>
      <c r="AE373" s="32">
        <f t="shared" si="140"/>
        <v>0</v>
      </c>
      <c r="AF373" s="33">
        <f t="shared" si="141"/>
        <v>0</v>
      </c>
      <c r="AG373" s="34">
        <f t="shared" si="142"/>
        <v>0</v>
      </c>
      <c r="AH373" s="47">
        <f t="shared" si="143"/>
        <v>0</v>
      </c>
      <c r="AI373" s="80"/>
      <c r="AJ373" s="80"/>
    </row>
    <row r="374" spans="1:36" ht="15.75" customHeight="1" thickTop="1" thickBot="1" x14ac:dyDescent="0.3">
      <c r="A374" s="110"/>
      <c r="B374" s="3" t="str">
        <f t="shared" si="144"/>
        <v>برجاء إدخال إسم الصنف</v>
      </c>
      <c r="C374" s="4">
        <f t="shared" si="144"/>
        <v>1</v>
      </c>
      <c r="D374" s="4">
        <f t="shared" si="132"/>
        <v>0</v>
      </c>
      <c r="E374" s="4">
        <f t="shared" si="133"/>
        <v>0</v>
      </c>
      <c r="F374" s="4">
        <f t="shared" si="134"/>
        <v>0</v>
      </c>
      <c r="G374" s="4">
        <f t="shared" si="135"/>
        <v>0</v>
      </c>
      <c r="H374" s="13">
        <f t="shared" si="129"/>
        <v>0</v>
      </c>
      <c r="I374" s="14">
        <f t="shared" si="129"/>
        <v>0</v>
      </c>
      <c r="J374" s="15"/>
      <c r="K374" s="16"/>
      <c r="L374" s="13"/>
      <c r="M374" s="14"/>
      <c r="N374" s="15"/>
      <c r="O374" s="16"/>
      <c r="P374" s="13"/>
      <c r="Q374" s="14"/>
      <c r="R374" s="15"/>
      <c r="S374" s="16"/>
      <c r="T374" s="13"/>
      <c r="U374" s="14"/>
      <c r="V374" s="15"/>
      <c r="W374" s="16"/>
      <c r="X374" s="17">
        <f t="shared" si="145"/>
        <v>0</v>
      </c>
      <c r="Y374" s="18">
        <f t="shared" si="145"/>
        <v>0</v>
      </c>
      <c r="Z374" s="18">
        <f t="shared" si="145"/>
        <v>0</v>
      </c>
      <c r="AA374" s="18">
        <f t="shared" si="145"/>
        <v>0</v>
      </c>
      <c r="AB374" s="18">
        <f t="shared" si="137"/>
        <v>0</v>
      </c>
      <c r="AC374" s="18">
        <f t="shared" si="138"/>
        <v>0</v>
      </c>
      <c r="AD374" s="18">
        <f t="shared" si="139"/>
        <v>0</v>
      </c>
      <c r="AE374" s="18">
        <f t="shared" si="140"/>
        <v>0</v>
      </c>
      <c r="AF374" s="19">
        <f t="shared" si="141"/>
        <v>0</v>
      </c>
      <c r="AG374" s="20">
        <f t="shared" si="142"/>
        <v>0</v>
      </c>
      <c r="AH374" s="48">
        <f t="shared" si="143"/>
        <v>0</v>
      </c>
      <c r="AI374" s="80"/>
      <c r="AJ374" s="80"/>
    </row>
    <row r="375" spans="1:36" ht="15.75" customHeight="1" thickTop="1" thickBot="1" x14ac:dyDescent="0.3">
      <c r="A375" s="110"/>
      <c r="B375" s="44" t="str">
        <f t="shared" si="144"/>
        <v>برجاء إدخال إسم الصنف</v>
      </c>
      <c r="C375" s="26">
        <f t="shared" si="144"/>
        <v>1</v>
      </c>
      <c r="D375" s="26">
        <f t="shared" si="132"/>
        <v>0</v>
      </c>
      <c r="E375" s="26">
        <f t="shared" si="133"/>
        <v>0</v>
      </c>
      <c r="F375" s="26">
        <f t="shared" si="134"/>
        <v>0</v>
      </c>
      <c r="G375" s="26">
        <f t="shared" si="135"/>
        <v>0</v>
      </c>
      <c r="H375" s="27">
        <f t="shared" si="129"/>
        <v>0</v>
      </c>
      <c r="I375" s="28">
        <f t="shared" si="129"/>
        <v>0</v>
      </c>
      <c r="J375" s="29"/>
      <c r="K375" s="30"/>
      <c r="L375" s="27"/>
      <c r="M375" s="28"/>
      <c r="N375" s="29"/>
      <c r="O375" s="30"/>
      <c r="P375" s="27"/>
      <c r="Q375" s="28"/>
      <c r="R375" s="29"/>
      <c r="S375" s="30"/>
      <c r="T375" s="27"/>
      <c r="U375" s="28"/>
      <c r="V375" s="29"/>
      <c r="W375" s="30"/>
      <c r="X375" s="31">
        <f t="shared" si="145"/>
        <v>0</v>
      </c>
      <c r="Y375" s="32">
        <f t="shared" si="145"/>
        <v>0</v>
      </c>
      <c r="Z375" s="32">
        <f t="shared" si="145"/>
        <v>0</v>
      </c>
      <c r="AA375" s="32">
        <f t="shared" si="145"/>
        <v>0</v>
      </c>
      <c r="AB375" s="32">
        <f t="shared" si="137"/>
        <v>0</v>
      </c>
      <c r="AC375" s="32">
        <f t="shared" si="138"/>
        <v>0</v>
      </c>
      <c r="AD375" s="32">
        <f t="shared" si="139"/>
        <v>0</v>
      </c>
      <c r="AE375" s="32">
        <f t="shared" si="140"/>
        <v>0</v>
      </c>
      <c r="AF375" s="33">
        <f t="shared" si="141"/>
        <v>0</v>
      </c>
      <c r="AG375" s="34">
        <f t="shared" si="142"/>
        <v>0</v>
      </c>
      <c r="AH375" s="47">
        <f t="shared" si="143"/>
        <v>0</v>
      </c>
      <c r="AI375" s="80"/>
      <c r="AJ375" s="80"/>
    </row>
    <row r="376" spans="1:36" ht="15.75" customHeight="1" thickTop="1" thickBot="1" x14ac:dyDescent="0.3">
      <c r="A376" s="110"/>
      <c r="B376" s="3" t="str">
        <f t="shared" si="144"/>
        <v>برجاء إدخال إسم الصنف</v>
      </c>
      <c r="C376" s="4">
        <f t="shared" si="144"/>
        <v>1</v>
      </c>
      <c r="D376" s="4">
        <f t="shared" si="132"/>
        <v>0</v>
      </c>
      <c r="E376" s="4">
        <f t="shared" si="133"/>
        <v>0</v>
      </c>
      <c r="F376" s="4">
        <f t="shared" si="134"/>
        <v>0</v>
      </c>
      <c r="G376" s="4">
        <f t="shared" si="135"/>
        <v>0</v>
      </c>
      <c r="H376" s="13">
        <f t="shared" si="129"/>
        <v>0</v>
      </c>
      <c r="I376" s="14">
        <f t="shared" si="129"/>
        <v>0</v>
      </c>
      <c r="J376" s="15"/>
      <c r="K376" s="16"/>
      <c r="L376" s="13"/>
      <c r="M376" s="14"/>
      <c r="N376" s="15"/>
      <c r="O376" s="16"/>
      <c r="P376" s="13"/>
      <c r="Q376" s="14"/>
      <c r="R376" s="15"/>
      <c r="S376" s="16"/>
      <c r="T376" s="13"/>
      <c r="U376" s="14"/>
      <c r="V376" s="15"/>
      <c r="W376" s="16"/>
      <c r="X376" s="17">
        <f t="shared" si="145"/>
        <v>0</v>
      </c>
      <c r="Y376" s="18">
        <f t="shared" si="145"/>
        <v>0</v>
      </c>
      <c r="Z376" s="18">
        <f t="shared" si="145"/>
        <v>0</v>
      </c>
      <c r="AA376" s="18">
        <f t="shared" si="145"/>
        <v>0</v>
      </c>
      <c r="AB376" s="18">
        <f t="shared" si="137"/>
        <v>0</v>
      </c>
      <c r="AC376" s="18">
        <f t="shared" si="138"/>
        <v>0</v>
      </c>
      <c r="AD376" s="18">
        <f t="shared" si="139"/>
        <v>0</v>
      </c>
      <c r="AE376" s="18">
        <f t="shared" si="140"/>
        <v>0</v>
      </c>
      <c r="AF376" s="19">
        <f t="shared" si="141"/>
        <v>0</v>
      </c>
      <c r="AG376" s="20">
        <f t="shared" si="142"/>
        <v>0</v>
      </c>
      <c r="AH376" s="48">
        <f t="shared" si="143"/>
        <v>0</v>
      </c>
      <c r="AI376" s="80" t="s">
        <v>33</v>
      </c>
      <c r="AJ376" s="80"/>
    </row>
    <row r="377" spans="1:36" ht="15.75" customHeight="1" thickTop="1" thickBot="1" x14ac:dyDescent="0.3">
      <c r="A377" s="110"/>
      <c r="B377" s="44" t="str">
        <f t="shared" si="144"/>
        <v>برجاء إدخال إسم الصنف</v>
      </c>
      <c r="C377" s="26">
        <f t="shared" si="144"/>
        <v>1</v>
      </c>
      <c r="D377" s="26">
        <f t="shared" si="132"/>
        <v>0</v>
      </c>
      <c r="E377" s="26">
        <f t="shared" si="133"/>
        <v>0</v>
      </c>
      <c r="F377" s="26">
        <f t="shared" si="134"/>
        <v>0</v>
      </c>
      <c r="G377" s="26">
        <f t="shared" si="135"/>
        <v>0</v>
      </c>
      <c r="H377" s="27">
        <f t="shared" si="129"/>
        <v>0</v>
      </c>
      <c r="I377" s="28">
        <f t="shared" si="129"/>
        <v>0</v>
      </c>
      <c r="J377" s="29"/>
      <c r="K377" s="30"/>
      <c r="L377" s="27"/>
      <c r="M377" s="28"/>
      <c r="N377" s="29"/>
      <c r="O377" s="30"/>
      <c r="P377" s="27"/>
      <c r="Q377" s="28"/>
      <c r="R377" s="29"/>
      <c r="S377" s="30"/>
      <c r="T377" s="27"/>
      <c r="U377" s="28"/>
      <c r="V377" s="29"/>
      <c r="W377" s="30"/>
      <c r="X377" s="31">
        <f t="shared" si="145"/>
        <v>0</v>
      </c>
      <c r="Y377" s="32">
        <f t="shared" si="145"/>
        <v>0</v>
      </c>
      <c r="Z377" s="32">
        <f t="shared" si="145"/>
        <v>0</v>
      </c>
      <c r="AA377" s="32">
        <f t="shared" si="145"/>
        <v>0</v>
      </c>
      <c r="AB377" s="32">
        <f t="shared" si="137"/>
        <v>0</v>
      </c>
      <c r="AC377" s="32">
        <f t="shared" si="138"/>
        <v>0</v>
      </c>
      <c r="AD377" s="32">
        <f t="shared" si="139"/>
        <v>0</v>
      </c>
      <c r="AE377" s="32">
        <f t="shared" si="140"/>
        <v>0</v>
      </c>
      <c r="AF377" s="33">
        <f t="shared" si="141"/>
        <v>0</v>
      </c>
      <c r="AG377" s="34">
        <f t="shared" si="142"/>
        <v>0</v>
      </c>
      <c r="AH377" s="47">
        <f t="shared" si="143"/>
        <v>0</v>
      </c>
      <c r="AI377" s="80"/>
      <c r="AJ377" s="80"/>
    </row>
    <row r="378" spans="1:36" ht="15.75" customHeight="1" thickTop="1" thickBot="1" x14ac:dyDescent="0.3">
      <c r="A378" s="110"/>
      <c r="B378" s="3" t="str">
        <f t="shared" si="144"/>
        <v>برجاء إدخال إسم الصنف</v>
      </c>
      <c r="C378" s="4">
        <f t="shared" si="144"/>
        <v>1</v>
      </c>
      <c r="D378" s="4">
        <f t="shared" si="132"/>
        <v>0</v>
      </c>
      <c r="E378" s="4">
        <f t="shared" si="133"/>
        <v>0</v>
      </c>
      <c r="F378" s="4">
        <f t="shared" si="134"/>
        <v>0</v>
      </c>
      <c r="G378" s="4">
        <f t="shared" si="135"/>
        <v>0</v>
      </c>
      <c r="H378" s="13">
        <f t="shared" si="129"/>
        <v>0</v>
      </c>
      <c r="I378" s="14">
        <f t="shared" si="129"/>
        <v>0</v>
      </c>
      <c r="J378" s="15"/>
      <c r="K378" s="16"/>
      <c r="L378" s="13"/>
      <c r="M378" s="14"/>
      <c r="N378" s="15"/>
      <c r="O378" s="16"/>
      <c r="P378" s="13"/>
      <c r="Q378" s="14"/>
      <c r="R378" s="15"/>
      <c r="S378" s="16"/>
      <c r="T378" s="13"/>
      <c r="U378" s="14"/>
      <c r="V378" s="15"/>
      <c r="W378" s="16"/>
      <c r="X378" s="17">
        <f t="shared" si="145"/>
        <v>0</v>
      </c>
      <c r="Y378" s="18">
        <f t="shared" si="145"/>
        <v>0</v>
      </c>
      <c r="Z378" s="18">
        <f t="shared" si="145"/>
        <v>0</v>
      </c>
      <c r="AA378" s="18">
        <f t="shared" si="145"/>
        <v>0</v>
      </c>
      <c r="AB378" s="18">
        <f t="shared" si="137"/>
        <v>0</v>
      </c>
      <c r="AC378" s="18">
        <f t="shared" si="138"/>
        <v>0</v>
      </c>
      <c r="AD378" s="18">
        <f t="shared" si="139"/>
        <v>0</v>
      </c>
      <c r="AE378" s="18">
        <f t="shared" si="140"/>
        <v>0</v>
      </c>
      <c r="AF378" s="19">
        <f t="shared" si="141"/>
        <v>0</v>
      </c>
      <c r="AG378" s="20">
        <f t="shared" si="142"/>
        <v>0</v>
      </c>
      <c r="AH378" s="48">
        <f t="shared" si="143"/>
        <v>0</v>
      </c>
      <c r="AI378" s="80"/>
      <c r="AJ378" s="80"/>
    </row>
    <row r="379" spans="1:36" ht="15.75" customHeight="1" thickTop="1" thickBot="1" x14ac:dyDescent="0.3">
      <c r="A379" s="110"/>
      <c r="B379" s="44" t="str">
        <f t="shared" ref="B379:C385" si="146">B330</f>
        <v>برجاء إدخال إسم الصنف</v>
      </c>
      <c r="C379" s="26">
        <f t="shared" si="146"/>
        <v>1</v>
      </c>
      <c r="D379" s="26">
        <f t="shared" si="132"/>
        <v>0</v>
      </c>
      <c r="E379" s="26">
        <f t="shared" si="133"/>
        <v>0</v>
      </c>
      <c r="F379" s="26">
        <f t="shared" si="134"/>
        <v>0</v>
      </c>
      <c r="G379" s="26">
        <f t="shared" si="135"/>
        <v>0</v>
      </c>
      <c r="H379" s="27">
        <f t="shared" si="129"/>
        <v>0</v>
      </c>
      <c r="I379" s="28">
        <f t="shared" si="129"/>
        <v>0</v>
      </c>
      <c r="J379" s="29"/>
      <c r="K379" s="30"/>
      <c r="L379" s="27"/>
      <c r="M379" s="28"/>
      <c r="N379" s="29"/>
      <c r="O379" s="30"/>
      <c r="P379" s="27"/>
      <c r="Q379" s="28"/>
      <c r="R379" s="29"/>
      <c r="S379" s="30"/>
      <c r="T379" s="27"/>
      <c r="U379" s="28"/>
      <c r="V379" s="29"/>
      <c r="W379" s="30"/>
      <c r="X379" s="31">
        <f t="shared" ref="X379:AA385" si="147">X330</f>
        <v>0</v>
      </c>
      <c r="Y379" s="32">
        <f t="shared" si="147"/>
        <v>0</v>
      </c>
      <c r="Z379" s="32">
        <f t="shared" si="147"/>
        <v>0</v>
      </c>
      <c r="AA379" s="32">
        <f t="shared" si="147"/>
        <v>0</v>
      </c>
      <c r="AB379" s="32">
        <f t="shared" si="137"/>
        <v>0</v>
      </c>
      <c r="AC379" s="32">
        <f t="shared" si="138"/>
        <v>0</v>
      </c>
      <c r="AD379" s="32">
        <f t="shared" si="139"/>
        <v>0</v>
      </c>
      <c r="AE379" s="32">
        <f t="shared" si="140"/>
        <v>0</v>
      </c>
      <c r="AF379" s="33">
        <f t="shared" si="141"/>
        <v>0</v>
      </c>
      <c r="AG379" s="34">
        <f t="shared" si="142"/>
        <v>0</v>
      </c>
      <c r="AH379" s="47">
        <f t="shared" si="143"/>
        <v>0</v>
      </c>
      <c r="AI379" s="80"/>
      <c r="AJ379" s="80"/>
    </row>
    <row r="380" spans="1:36" ht="15.75" customHeight="1" thickTop="1" thickBot="1" x14ac:dyDescent="0.3">
      <c r="A380" s="110"/>
      <c r="B380" s="3" t="str">
        <f t="shared" si="146"/>
        <v>برجاء إدخال إسم الصنف</v>
      </c>
      <c r="C380" s="4">
        <f t="shared" si="146"/>
        <v>1</v>
      </c>
      <c r="D380" s="4">
        <f t="shared" si="132"/>
        <v>0</v>
      </c>
      <c r="E380" s="4">
        <f t="shared" si="133"/>
        <v>0</v>
      </c>
      <c r="F380" s="4">
        <f t="shared" si="134"/>
        <v>0</v>
      </c>
      <c r="G380" s="4">
        <f t="shared" si="135"/>
        <v>0</v>
      </c>
      <c r="H380" s="13">
        <f t="shared" si="129"/>
        <v>0</v>
      </c>
      <c r="I380" s="14">
        <f t="shared" si="129"/>
        <v>0</v>
      </c>
      <c r="J380" s="15"/>
      <c r="K380" s="16"/>
      <c r="L380" s="13"/>
      <c r="M380" s="14"/>
      <c r="N380" s="15"/>
      <c r="O380" s="16"/>
      <c r="P380" s="13"/>
      <c r="Q380" s="14"/>
      <c r="R380" s="15"/>
      <c r="S380" s="16"/>
      <c r="T380" s="13"/>
      <c r="U380" s="14"/>
      <c r="V380" s="15"/>
      <c r="W380" s="16"/>
      <c r="X380" s="17">
        <f t="shared" si="147"/>
        <v>0</v>
      </c>
      <c r="Y380" s="18">
        <f t="shared" si="147"/>
        <v>0</v>
      </c>
      <c r="Z380" s="18">
        <f t="shared" si="147"/>
        <v>0</v>
      </c>
      <c r="AA380" s="18">
        <f t="shared" si="147"/>
        <v>0</v>
      </c>
      <c r="AB380" s="18">
        <f t="shared" si="137"/>
        <v>0</v>
      </c>
      <c r="AC380" s="18">
        <f t="shared" si="138"/>
        <v>0</v>
      </c>
      <c r="AD380" s="18">
        <f t="shared" si="139"/>
        <v>0</v>
      </c>
      <c r="AE380" s="18">
        <f t="shared" si="140"/>
        <v>0</v>
      </c>
      <c r="AF380" s="19">
        <f t="shared" si="141"/>
        <v>0</v>
      </c>
      <c r="AG380" s="20">
        <f t="shared" si="142"/>
        <v>0</v>
      </c>
      <c r="AH380" s="48">
        <f t="shared" si="143"/>
        <v>0</v>
      </c>
      <c r="AI380" s="80"/>
      <c r="AJ380" s="80"/>
    </row>
    <row r="381" spans="1:36" ht="15.75" customHeight="1" thickTop="1" thickBot="1" x14ac:dyDescent="0.3">
      <c r="A381" s="110"/>
      <c r="B381" s="44" t="str">
        <f t="shared" si="146"/>
        <v>برجاء إدخال إسم الصنف</v>
      </c>
      <c r="C381" s="26">
        <f t="shared" si="146"/>
        <v>1</v>
      </c>
      <c r="D381" s="26">
        <f t="shared" si="132"/>
        <v>0</v>
      </c>
      <c r="E381" s="26">
        <f t="shared" si="133"/>
        <v>0</v>
      </c>
      <c r="F381" s="26">
        <f t="shared" si="134"/>
        <v>0</v>
      </c>
      <c r="G381" s="26">
        <f t="shared" si="135"/>
        <v>0</v>
      </c>
      <c r="H381" s="27">
        <f t="shared" si="129"/>
        <v>0</v>
      </c>
      <c r="I381" s="28">
        <f t="shared" si="129"/>
        <v>0</v>
      </c>
      <c r="J381" s="29"/>
      <c r="K381" s="30"/>
      <c r="L381" s="27"/>
      <c r="M381" s="28"/>
      <c r="N381" s="29"/>
      <c r="O381" s="30"/>
      <c r="P381" s="27"/>
      <c r="Q381" s="28"/>
      <c r="R381" s="29"/>
      <c r="S381" s="30"/>
      <c r="T381" s="27"/>
      <c r="U381" s="28"/>
      <c r="V381" s="29"/>
      <c r="W381" s="30"/>
      <c r="X381" s="31">
        <f t="shared" si="147"/>
        <v>0</v>
      </c>
      <c r="Y381" s="32">
        <f t="shared" si="147"/>
        <v>0</v>
      </c>
      <c r="Z381" s="32">
        <f t="shared" si="147"/>
        <v>0</v>
      </c>
      <c r="AA381" s="32">
        <f t="shared" si="147"/>
        <v>0</v>
      </c>
      <c r="AB381" s="32">
        <f t="shared" si="137"/>
        <v>0</v>
      </c>
      <c r="AC381" s="32">
        <f t="shared" si="138"/>
        <v>0</v>
      </c>
      <c r="AD381" s="32">
        <f t="shared" si="139"/>
        <v>0</v>
      </c>
      <c r="AE381" s="32">
        <f t="shared" si="140"/>
        <v>0</v>
      </c>
      <c r="AF381" s="33">
        <f t="shared" si="141"/>
        <v>0</v>
      </c>
      <c r="AG381" s="34">
        <f t="shared" si="142"/>
        <v>0</v>
      </c>
      <c r="AH381" s="47">
        <f t="shared" si="143"/>
        <v>0</v>
      </c>
      <c r="AI381" s="80"/>
      <c r="AJ381" s="80"/>
    </row>
    <row r="382" spans="1:36" ht="15.75" customHeight="1" thickTop="1" thickBot="1" x14ac:dyDescent="0.3">
      <c r="A382" s="110"/>
      <c r="B382" s="3" t="str">
        <f t="shared" si="146"/>
        <v>برجاء إدخال إسم الصنف</v>
      </c>
      <c r="C382" s="4">
        <f t="shared" si="146"/>
        <v>1</v>
      </c>
      <c r="D382" s="4">
        <f t="shared" si="132"/>
        <v>0</v>
      </c>
      <c r="E382" s="4">
        <f t="shared" si="133"/>
        <v>0</v>
      </c>
      <c r="F382" s="4">
        <f t="shared" si="134"/>
        <v>0</v>
      </c>
      <c r="G382" s="4">
        <f t="shared" si="135"/>
        <v>0</v>
      </c>
      <c r="H382" s="13">
        <f t="shared" si="129"/>
        <v>0</v>
      </c>
      <c r="I382" s="14">
        <f t="shared" si="129"/>
        <v>0</v>
      </c>
      <c r="J382" s="15"/>
      <c r="K382" s="16"/>
      <c r="L382" s="13"/>
      <c r="M382" s="14"/>
      <c r="N382" s="15"/>
      <c r="O382" s="16"/>
      <c r="P382" s="13"/>
      <c r="Q382" s="14"/>
      <c r="R382" s="15"/>
      <c r="S382" s="16"/>
      <c r="T382" s="13"/>
      <c r="U382" s="14"/>
      <c r="V382" s="15"/>
      <c r="W382" s="16"/>
      <c r="X382" s="17">
        <f t="shared" si="147"/>
        <v>0</v>
      </c>
      <c r="Y382" s="18">
        <f t="shared" si="147"/>
        <v>0</v>
      </c>
      <c r="Z382" s="18">
        <f t="shared" si="147"/>
        <v>0</v>
      </c>
      <c r="AA382" s="18">
        <f t="shared" si="147"/>
        <v>0</v>
      </c>
      <c r="AB382" s="18">
        <f t="shared" si="137"/>
        <v>0</v>
      </c>
      <c r="AC382" s="18">
        <f t="shared" si="138"/>
        <v>0</v>
      </c>
      <c r="AD382" s="18">
        <f t="shared" si="139"/>
        <v>0</v>
      </c>
      <c r="AE382" s="18">
        <f t="shared" si="140"/>
        <v>0</v>
      </c>
      <c r="AF382" s="19">
        <f t="shared" si="141"/>
        <v>0</v>
      </c>
      <c r="AG382" s="20">
        <f t="shared" si="142"/>
        <v>0</v>
      </c>
      <c r="AH382" s="48">
        <f t="shared" si="143"/>
        <v>0</v>
      </c>
      <c r="AI382" s="80"/>
      <c r="AJ382" s="80"/>
    </row>
    <row r="383" spans="1:36" ht="15.75" customHeight="1" thickTop="1" thickBot="1" x14ac:dyDescent="0.3">
      <c r="A383" s="110"/>
      <c r="B383" s="44" t="str">
        <f t="shared" si="146"/>
        <v>برجاء إدخال إسم الصنف</v>
      </c>
      <c r="C383" s="26">
        <f t="shared" si="146"/>
        <v>1</v>
      </c>
      <c r="D383" s="26">
        <f t="shared" si="132"/>
        <v>0</v>
      </c>
      <c r="E383" s="26">
        <f t="shared" si="133"/>
        <v>0</v>
      </c>
      <c r="F383" s="26">
        <f t="shared" si="134"/>
        <v>0</v>
      </c>
      <c r="G383" s="26">
        <f t="shared" si="135"/>
        <v>0</v>
      </c>
      <c r="H383" s="27">
        <f t="shared" si="129"/>
        <v>0</v>
      </c>
      <c r="I383" s="28">
        <f t="shared" si="129"/>
        <v>0</v>
      </c>
      <c r="J383" s="29"/>
      <c r="K383" s="30"/>
      <c r="L383" s="27"/>
      <c r="M383" s="28"/>
      <c r="N383" s="29"/>
      <c r="O383" s="30"/>
      <c r="P383" s="27"/>
      <c r="Q383" s="28"/>
      <c r="R383" s="29"/>
      <c r="S383" s="30"/>
      <c r="T383" s="27"/>
      <c r="U383" s="28"/>
      <c r="V383" s="29"/>
      <c r="W383" s="30"/>
      <c r="X383" s="31">
        <f t="shared" si="147"/>
        <v>0</v>
      </c>
      <c r="Y383" s="32">
        <f t="shared" si="147"/>
        <v>0</v>
      </c>
      <c r="Z383" s="32">
        <f t="shared" si="147"/>
        <v>0</v>
      </c>
      <c r="AA383" s="32">
        <f t="shared" si="147"/>
        <v>0</v>
      </c>
      <c r="AB383" s="32">
        <f t="shared" si="137"/>
        <v>0</v>
      </c>
      <c r="AC383" s="32">
        <f t="shared" si="138"/>
        <v>0</v>
      </c>
      <c r="AD383" s="32">
        <f t="shared" si="139"/>
        <v>0</v>
      </c>
      <c r="AE383" s="32">
        <f t="shared" si="140"/>
        <v>0</v>
      </c>
      <c r="AF383" s="33">
        <f t="shared" si="141"/>
        <v>0</v>
      </c>
      <c r="AG383" s="34">
        <f t="shared" si="142"/>
        <v>0</v>
      </c>
      <c r="AH383" s="47">
        <f t="shared" si="143"/>
        <v>0</v>
      </c>
      <c r="AI383" s="80"/>
      <c r="AJ383" s="80"/>
    </row>
    <row r="384" spans="1:36" ht="15.75" customHeight="1" thickTop="1" thickBot="1" x14ac:dyDescent="0.3">
      <c r="A384" s="110"/>
      <c r="B384" s="3" t="str">
        <f t="shared" si="146"/>
        <v>برجاء إدخال إسم الصنف</v>
      </c>
      <c r="C384" s="4">
        <f t="shared" si="146"/>
        <v>1</v>
      </c>
      <c r="D384" s="4">
        <f t="shared" si="132"/>
        <v>0</v>
      </c>
      <c r="E384" s="4">
        <f t="shared" si="133"/>
        <v>0</v>
      </c>
      <c r="F384" s="4">
        <f t="shared" si="134"/>
        <v>0</v>
      </c>
      <c r="G384" s="4">
        <f t="shared" si="135"/>
        <v>0</v>
      </c>
      <c r="H384" s="13">
        <f t="shared" si="129"/>
        <v>0</v>
      </c>
      <c r="I384" s="14">
        <f t="shared" si="129"/>
        <v>0</v>
      </c>
      <c r="J384" s="15"/>
      <c r="K384" s="16"/>
      <c r="L384" s="13"/>
      <c r="M384" s="14"/>
      <c r="N384" s="15"/>
      <c r="O384" s="16"/>
      <c r="P384" s="13"/>
      <c r="Q384" s="14"/>
      <c r="R384" s="15"/>
      <c r="S384" s="16"/>
      <c r="T384" s="13"/>
      <c r="U384" s="14"/>
      <c r="V384" s="15"/>
      <c r="W384" s="16"/>
      <c r="X384" s="17">
        <f t="shared" si="147"/>
        <v>0</v>
      </c>
      <c r="Y384" s="18">
        <f t="shared" si="147"/>
        <v>0</v>
      </c>
      <c r="Z384" s="18">
        <f t="shared" si="147"/>
        <v>0</v>
      </c>
      <c r="AA384" s="18">
        <f t="shared" si="147"/>
        <v>0</v>
      </c>
      <c r="AB384" s="18">
        <f t="shared" si="137"/>
        <v>0</v>
      </c>
      <c r="AC384" s="18">
        <f t="shared" si="138"/>
        <v>0</v>
      </c>
      <c r="AD384" s="18">
        <f t="shared" si="139"/>
        <v>0</v>
      </c>
      <c r="AE384" s="18">
        <f t="shared" si="140"/>
        <v>0</v>
      </c>
      <c r="AF384" s="19">
        <f t="shared" si="141"/>
        <v>0</v>
      </c>
      <c r="AG384" s="20">
        <f t="shared" si="142"/>
        <v>0</v>
      </c>
      <c r="AH384" s="48">
        <f t="shared" si="143"/>
        <v>0</v>
      </c>
      <c r="AI384" s="80">
        <f>AI368-AI352</f>
        <v>0</v>
      </c>
      <c r="AJ384" s="80"/>
    </row>
    <row r="385" spans="1:36" ht="15.75" customHeight="1" thickTop="1" thickBot="1" x14ac:dyDescent="0.3">
      <c r="A385" s="110"/>
      <c r="B385" s="45" t="str">
        <f t="shared" si="146"/>
        <v>برجاء إدخال إسم الصنف</v>
      </c>
      <c r="C385" s="35">
        <f t="shared" si="146"/>
        <v>1</v>
      </c>
      <c r="D385" s="35">
        <f t="shared" si="132"/>
        <v>0</v>
      </c>
      <c r="E385" s="35">
        <f t="shared" si="133"/>
        <v>0</v>
      </c>
      <c r="F385" s="35">
        <f t="shared" si="134"/>
        <v>0</v>
      </c>
      <c r="G385" s="35">
        <f t="shared" si="135"/>
        <v>0</v>
      </c>
      <c r="H385" s="36">
        <f t="shared" si="129"/>
        <v>0</v>
      </c>
      <c r="I385" s="37">
        <f t="shared" si="129"/>
        <v>0</v>
      </c>
      <c r="J385" s="38"/>
      <c r="K385" s="39"/>
      <c r="L385" s="36"/>
      <c r="M385" s="37"/>
      <c r="N385" s="38"/>
      <c r="O385" s="39"/>
      <c r="P385" s="36"/>
      <c r="Q385" s="37"/>
      <c r="R385" s="38"/>
      <c r="S385" s="39"/>
      <c r="T385" s="36"/>
      <c r="U385" s="37"/>
      <c r="V385" s="38"/>
      <c r="W385" s="39"/>
      <c r="X385" s="40">
        <f t="shared" si="147"/>
        <v>0</v>
      </c>
      <c r="Y385" s="41">
        <f t="shared" si="147"/>
        <v>0</v>
      </c>
      <c r="Z385" s="41">
        <f t="shared" si="147"/>
        <v>0</v>
      </c>
      <c r="AA385" s="41">
        <f t="shared" si="147"/>
        <v>0</v>
      </c>
      <c r="AB385" s="41">
        <f t="shared" si="137"/>
        <v>0</v>
      </c>
      <c r="AC385" s="41">
        <f t="shared" si="138"/>
        <v>0</v>
      </c>
      <c r="AD385" s="41">
        <f t="shared" si="139"/>
        <v>0</v>
      </c>
      <c r="AE385" s="41">
        <f t="shared" si="140"/>
        <v>0</v>
      </c>
      <c r="AF385" s="42">
        <f t="shared" si="141"/>
        <v>0</v>
      </c>
      <c r="AG385" s="43">
        <f t="shared" si="142"/>
        <v>0</v>
      </c>
      <c r="AH385" s="49">
        <f t="shared" si="143"/>
        <v>0</v>
      </c>
      <c r="AI385" s="80"/>
      <c r="AJ385" s="80"/>
    </row>
    <row r="386" spans="1:36" ht="20.25" thickTop="1" thickBot="1" x14ac:dyDescent="0.3">
      <c r="A386" s="81" t="s">
        <v>26</v>
      </c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>
        <f>SUM(AB346:AB385)</f>
        <v>0</v>
      </c>
      <c r="AC386" s="81"/>
      <c r="AD386" s="81"/>
      <c r="AE386" s="81"/>
      <c r="AF386" s="81"/>
      <c r="AG386" s="81"/>
      <c r="AH386" s="81"/>
      <c r="AI386" s="80"/>
      <c r="AJ386" s="80"/>
    </row>
    <row r="387" spans="1:36" ht="20.25" thickTop="1" thickBot="1" x14ac:dyDescent="0.3">
      <c r="A387" s="75" t="s">
        <v>27</v>
      </c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>
        <f>SUM(AC346:AC385)</f>
        <v>0</v>
      </c>
      <c r="AC387" s="75"/>
      <c r="AD387" s="75"/>
      <c r="AE387" s="75"/>
      <c r="AF387" s="75"/>
      <c r="AG387" s="75"/>
      <c r="AH387" s="75"/>
      <c r="AI387" s="80"/>
      <c r="AJ387" s="80"/>
    </row>
    <row r="388" spans="1:36" ht="20.25" thickTop="1" thickBot="1" x14ac:dyDescent="0.3">
      <c r="A388" s="82" t="s">
        <v>28</v>
      </c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>
        <f>SUM(AD346:AD385)</f>
        <v>0</v>
      </c>
      <c r="AC388" s="82"/>
      <c r="AD388" s="82"/>
      <c r="AE388" s="82"/>
      <c r="AF388" s="82"/>
      <c r="AG388" s="82"/>
      <c r="AH388" s="82"/>
      <c r="AI388" s="80"/>
      <c r="AJ388" s="80"/>
    </row>
    <row r="389" spans="1:36" ht="20.25" thickTop="1" thickBot="1" x14ac:dyDescent="0.3">
      <c r="A389" s="75" t="s">
        <v>29</v>
      </c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>
        <f>SUM(AE346:AE385)</f>
        <v>0</v>
      </c>
      <c r="AC389" s="75"/>
      <c r="AD389" s="75"/>
      <c r="AE389" s="75"/>
      <c r="AF389" s="75"/>
      <c r="AG389" s="75"/>
      <c r="AH389" s="75"/>
      <c r="AI389" s="80"/>
      <c r="AJ389" s="80"/>
    </row>
    <row r="390" spans="1:36" ht="20.25" thickTop="1" thickBot="1" x14ac:dyDescent="0.3">
      <c r="A390" s="82" t="s">
        <v>30</v>
      </c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0"/>
      <c r="AJ390" s="80"/>
    </row>
    <row r="391" spans="1:36" ht="15.75" customHeight="1" thickTop="1" thickBot="1" x14ac:dyDescent="0.3">
      <c r="A391" s="75" t="s">
        <v>31</v>
      </c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>
        <f>AB386+AB387+AB388+AB389-AB390</f>
        <v>0</v>
      </c>
      <c r="AC391" s="75"/>
      <c r="AD391" s="75"/>
      <c r="AE391" s="75"/>
      <c r="AF391" s="75"/>
      <c r="AG391" s="75"/>
      <c r="AH391" s="75"/>
      <c r="AI391" s="80"/>
      <c r="AJ391" s="80"/>
    </row>
    <row r="392" spans="1:36" ht="15.75" customHeight="1" thickTop="1" thickBot="1" x14ac:dyDescent="0.3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80"/>
      <c r="AJ392" s="80"/>
    </row>
    <row r="393" spans="1:36" ht="15.75" customHeight="1" thickTop="1" thickBot="1" x14ac:dyDescent="0.3">
      <c r="A393" s="110">
        <v>9</v>
      </c>
      <c r="B393" s="86" t="s">
        <v>0</v>
      </c>
      <c r="C393" s="88" t="s">
        <v>1</v>
      </c>
      <c r="D393" s="88" t="s">
        <v>21</v>
      </c>
      <c r="E393" s="88" t="s">
        <v>22</v>
      </c>
      <c r="F393" s="88" t="s">
        <v>23</v>
      </c>
      <c r="G393" s="88" t="s">
        <v>24</v>
      </c>
      <c r="H393" s="86" t="s">
        <v>2</v>
      </c>
      <c r="I393" s="106"/>
      <c r="J393" s="88" t="s">
        <v>3</v>
      </c>
      <c r="K393" s="88"/>
      <c r="L393" s="86" t="s">
        <v>4</v>
      </c>
      <c r="M393" s="106"/>
      <c r="N393" s="88" t="s">
        <v>5</v>
      </c>
      <c r="O393" s="88"/>
      <c r="P393" s="86" t="s">
        <v>6</v>
      </c>
      <c r="Q393" s="106"/>
      <c r="R393" s="88" t="s">
        <v>7</v>
      </c>
      <c r="S393" s="88"/>
      <c r="T393" s="86" t="s">
        <v>8</v>
      </c>
      <c r="U393" s="106"/>
      <c r="V393" s="88" t="s">
        <v>9</v>
      </c>
      <c r="W393" s="88"/>
      <c r="X393" s="107" t="s">
        <v>10</v>
      </c>
      <c r="Y393" s="107" t="s">
        <v>11</v>
      </c>
      <c r="Z393" s="107" t="s">
        <v>12</v>
      </c>
      <c r="AA393" s="107" t="s">
        <v>13</v>
      </c>
      <c r="AB393" s="107" t="s">
        <v>14</v>
      </c>
      <c r="AC393" s="107" t="s">
        <v>15</v>
      </c>
      <c r="AD393" s="107" t="s">
        <v>16</v>
      </c>
      <c r="AE393" s="107" t="s">
        <v>17</v>
      </c>
      <c r="AF393" s="107" t="s">
        <v>25</v>
      </c>
      <c r="AG393" s="108" t="s">
        <v>18</v>
      </c>
      <c r="AH393" s="109"/>
      <c r="AI393" s="80" t="s">
        <v>34</v>
      </c>
      <c r="AJ393" s="80"/>
    </row>
    <row r="394" spans="1:36" ht="15.75" customHeight="1" thickTop="1" thickBot="1" x14ac:dyDescent="0.3">
      <c r="A394" s="110"/>
      <c r="B394" s="86"/>
      <c r="C394" s="88"/>
      <c r="D394" s="88"/>
      <c r="E394" s="88"/>
      <c r="F394" s="88"/>
      <c r="G394" s="88"/>
      <c r="H394" s="21" t="s">
        <v>20</v>
      </c>
      <c r="I394" s="22" t="s">
        <v>19</v>
      </c>
      <c r="J394" s="23" t="s">
        <v>20</v>
      </c>
      <c r="K394" s="23" t="s">
        <v>19</v>
      </c>
      <c r="L394" s="21" t="s">
        <v>20</v>
      </c>
      <c r="M394" s="22" t="s">
        <v>19</v>
      </c>
      <c r="N394" s="23" t="s">
        <v>20</v>
      </c>
      <c r="O394" s="23" t="s">
        <v>19</v>
      </c>
      <c r="P394" s="21" t="s">
        <v>20</v>
      </c>
      <c r="Q394" s="22" t="s">
        <v>19</v>
      </c>
      <c r="R394" s="23" t="s">
        <v>20</v>
      </c>
      <c r="S394" s="23" t="s">
        <v>19</v>
      </c>
      <c r="T394" s="21" t="s">
        <v>20</v>
      </c>
      <c r="U394" s="22" t="s">
        <v>19</v>
      </c>
      <c r="V394" s="23" t="s">
        <v>20</v>
      </c>
      <c r="W394" s="23" t="s">
        <v>19</v>
      </c>
      <c r="X394" s="91"/>
      <c r="Y394" s="91"/>
      <c r="Z394" s="91"/>
      <c r="AA394" s="91"/>
      <c r="AB394" s="91"/>
      <c r="AC394" s="91"/>
      <c r="AD394" s="91"/>
      <c r="AE394" s="91"/>
      <c r="AF394" s="91"/>
      <c r="AG394" s="24" t="s">
        <v>20</v>
      </c>
      <c r="AH394" s="25" t="s">
        <v>19</v>
      </c>
      <c r="AI394" s="80"/>
      <c r="AJ394" s="80"/>
    </row>
    <row r="395" spans="1:36" ht="15.75" customHeight="1" thickTop="1" thickBot="1" x14ac:dyDescent="0.3">
      <c r="A395" s="110"/>
      <c r="B395" s="3" t="str">
        <f>B346</f>
        <v>برجاء إدخال إسم الصنف</v>
      </c>
      <c r="C395" s="4">
        <f>C346</f>
        <v>1</v>
      </c>
      <c r="D395" s="4">
        <f>X395/C395</f>
        <v>0</v>
      </c>
      <c r="E395" s="4">
        <f>Y395/C395</f>
        <v>0</v>
      </c>
      <c r="F395" s="4">
        <f>Z395/C395</f>
        <v>0</v>
      </c>
      <c r="G395" s="4">
        <f>AA395/C395</f>
        <v>0</v>
      </c>
      <c r="H395" s="5">
        <f t="shared" ref="H395:I434" si="148">AG346</f>
        <v>0</v>
      </c>
      <c r="I395" s="6">
        <f t="shared" si="148"/>
        <v>0</v>
      </c>
      <c r="J395" s="7"/>
      <c r="K395" s="8"/>
      <c r="L395" s="5"/>
      <c r="M395" s="6"/>
      <c r="N395" s="7"/>
      <c r="O395" s="8"/>
      <c r="P395" s="5"/>
      <c r="Q395" s="6"/>
      <c r="R395" s="7"/>
      <c r="S395" s="8"/>
      <c r="T395" s="5"/>
      <c r="U395" s="6"/>
      <c r="V395" s="7"/>
      <c r="W395" s="8"/>
      <c r="X395" s="9">
        <f>X346</f>
        <v>0</v>
      </c>
      <c r="Y395" s="10">
        <f t="shared" ref="Y395:AA395" si="149">Y346</f>
        <v>0</v>
      </c>
      <c r="Z395" s="10">
        <f t="shared" si="149"/>
        <v>0</v>
      </c>
      <c r="AA395" s="10">
        <f t="shared" si="149"/>
        <v>0</v>
      </c>
      <c r="AB395" s="10">
        <f>P395*X395+Q395*D395</f>
        <v>0</v>
      </c>
      <c r="AC395" s="10">
        <f>R395*Y395+S395*E395</f>
        <v>0</v>
      </c>
      <c r="AD395" s="10">
        <f>T395*Z395+U395*F395</f>
        <v>0</v>
      </c>
      <c r="AE395" s="10">
        <f>V395*AA395+W395*G395</f>
        <v>0</v>
      </c>
      <c r="AF395" s="11">
        <f>H395*C395+I395+J395*C395+K395-L395*C395-M395+N395*C395+O395-P395*C395-Q395-R395*C395-S395-T395*C395-U395-V395*C395-W395</f>
        <v>0</v>
      </c>
      <c r="AG395" s="12">
        <f>ROUNDDOWN(AF395/C395,0)</f>
        <v>0</v>
      </c>
      <c r="AH395" s="46">
        <f>AF395-AG395*C395</f>
        <v>0</v>
      </c>
      <c r="AI395" s="80"/>
      <c r="AJ395" s="80"/>
    </row>
    <row r="396" spans="1:36" ht="15.75" customHeight="1" thickTop="1" thickBot="1" x14ac:dyDescent="0.3">
      <c r="A396" s="110"/>
      <c r="B396" s="44" t="str">
        <f t="shared" ref="B396:C411" si="150">B347</f>
        <v>برجاء إدخال إسم الصنف</v>
      </c>
      <c r="C396" s="26">
        <f t="shared" si="150"/>
        <v>1</v>
      </c>
      <c r="D396" s="26">
        <f t="shared" ref="D396:D434" si="151">X396/C396</f>
        <v>0</v>
      </c>
      <c r="E396" s="26">
        <f t="shared" ref="E396:E434" si="152">Y396/C396</f>
        <v>0</v>
      </c>
      <c r="F396" s="26">
        <f t="shared" ref="F396:F434" si="153">Z396/C396</f>
        <v>0</v>
      </c>
      <c r="G396" s="26">
        <f t="shared" ref="G396:G434" si="154">AA396/C396</f>
        <v>0</v>
      </c>
      <c r="H396" s="27">
        <f t="shared" si="148"/>
        <v>0</v>
      </c>
      <c r="I396" s="28">
        <f t="shared" si="148"/>
        <v>0</v>
      </c>
      <c r="J396" s="29"/>
      <c r="K396" s="30"/>
      <c r="L396" s="27"/>
      <c r="M396" s="28"/>
      <c r="N396" s="29"/>
      <c r="O396" s="30"/>
      <c r="P396" s="27"/>
      <c r="Q396" s="28"/>
      <c r="R396" s="29"/>
      <c r="S396" s="30"/>
      <c r="T396" s="27"/>
      <c r="U396" s="28"/>
      <c r="V396" s="29"/>
      <c r="W396" s="30"/>
      <c r="X396" s="31">
        <f t="shared" ref="X396:AA411" si="155">X347</f>
        <v>0</v>
      </c>
      <c r="Y396" s="32">
        <f t="shared" si="155"/>
        <v>0</v>
      </c>
      <c r="Z396" s="32">
        <f t="shared" si="155"/>
        <v>0</v>
      </c>
      <c r="AA396" s="32">
        <f t="shared" si="155"/>
        <v>0</v>
      </c>
      <c r="AB396" s="32">
        <f t="shared" ref="AB396:AB434" si="156">P396*X396+Q396*D396</f>
        <v>0</v>
      </c>
      <c r="AC396" s="32">
        <f t="shared" ref="AC396:AC434" si="157">R396*Y396+S396*E396</f>
        <v>0</v>
      </c>
      <c r="AD396" s="32">
        <f t="shared" ref="AD396:AD434" si="158">T396*Z396+U396*F396</f>
        <v>0</v>
      </c>
      <c r="AE396" s="32">
        <f t="shared" ref="AE396:AE434" si="159">V396*AA396+W396*G396</f>
        <v>0</v>
      </c>
      <c r="AF396" s="33">
        <f t="shared" ref="AF396:AF434" si="160">H396*C396+I396+J396*C396+K396-L396*C396-M396+N396*C396+O396-P396*C396-Q396-R396*C396-S396-T396*C396-U396-V396*C396-W396</f>
        <v>0</v>
      </c>
      <c r="AG396" s="34">
        <f t="shared" ref="AG396:AG434" si="161">ROUNDDOWN(AF396/C396,0)</f>
        <v>0</v>
      </c>
      <c r="AH396" s="47">
        <f t="shared" ref="AH396:AH434" si="162">AF396-AG396*C396</f>
        <v>0</v>
      </c>
      <c r="AI396" s="80"/>
      <c r="AJ396" s="80"/>
    </row>
    <row r="397" spans="1:36" ht="15.75" customHeight="1" thickTop="1" thickBot="1" x14ac:dyDescent="0.3">
      <c r="A397" s="110"/>
      <c r="B397" s="3" t="str">
        <f t="shared" si="150"/>
        <v>برجاء إدخال إسم الصنف</v>
      </c>
      <c r="C397" s="4">
        <f t="shared" si="150"/>
        <v>1</v>
      </c>
      <c r="D397" s="4">
        <f t="shared" si="151"/>
        <v>0</v>
      </c>
      <c r="E397" s="4">
        <f t="shared" si="152"/>
        <v>0</v>
      </c>
      <c r="F397" s="4">
        <f t="shared" si="153"/>
        <v>0</v>
      </c>
      <c r="G397" s="4">
        <f t="shared" si="154"/>
        <v>0</v>
      </c>
      <c r="H397" s="13">
        <f t="shared" si="148"/>
        <v>0</v>
      </c>
      <c r="I397" s="14">
        <f t="shared" si="148"/>
        <v>0</v>
      </c>
      <c r="J397" s="15"/>
      <c r="K397" s="16"/>
      <c r="L397" s="13"/>
      <c r="M397" s="14"/>
      <c r="N397" s="15"/>
      <c r="O397" s="16"/>
      <c r="P397" s="13"/>
      <c r="Q397" s="14"/>
      <c r="R397" s="15"/>
      <c r="S397" s="16"/>
      <c r="T397" s="13"/>
      <c r="U397" s="14"/>
      <c r="V397" s="15"/>
      <c r="W397" s="16"/>
      <c r="X397" s="17">
        <f t="shared" si="155"/>
        <v>0</v>
      </c>
      <c r="Y397" s="18">
        <f t="shared" si="155"/>
        <v>0</v>
      </c>
      <c r="Z397" s="18">
        <f t="shared" si="155"/>
        <v>0</v>
      </c>
      <c r="AA397" s="18">
        <f t="shared" si="155"/>
        <v>0</v>
      </c>
      <c r="AB397" s="18">
        <f t="shared" si="156"/>
        <v>0</v>
      </c>
      <c r="AC397" s="18">
        <f t="shared" si="157"/>
        <v>0</v>
      </c>
      <c r="AD397" s="18">
        <f t="shared" si="158"/>
        <v>0</v>
      </c>
      <c r="AE397" s="18">
        <f t="shared" si="159"/>
        <v>0</v>
      </c>
      <c r="AF397" s="19">
        <f t="shared" si="160"/>
        <v>0</v>
      </c>
      <c r="AG397" s="20">
        <f t="shared" si="161"/>
        <v>0</v>
      </c>
      <c r="AH397" s="48">
        <f t="shared" si="162"/>
        <v>0</v>
      </c>
      <c r="AI397" s="80"/>
      <c r="AJ397" s="80"/>
    </row>
    <row r="398" spans="1:36" ht="15.75" customHeight="1" thickTop="1" thickBot="1" x14ac:dyDescent="0.3">
      <c r="A398" s="110"/>
      <c r="B398" s="44" t="str">
        <f t="shared" si="150"/>
        <v>برجاء إدخال إسم الصنف</v>
      </c>
      <c r="C398" s="26">
        <f t="shared" si="150"/>
        <v>1</v>
      </c>
      <c r="D398" s="26">
        <f t="shared" si="151"/>
        <v>0</v>
      </c>
      <c r="E398" s="26">
        <f t="shared" si="152"/>
        <v>0</v>
      </c>
      <c r="F398" s="26">
        <f t="shared" si="153"/>
        <v>0</v>
      </c>
      <c r="G398" s="26">
        <f t="shared" si="154"/>
        <v>0</v>
      </c>
      <c r="H398" s="27">
        <f t="shared" si="148"/>
        <v>0</v>
      </c>
      <c r="I398" s="28">
        <f t="shared" si="148"/>
        <v>0</v>
      </c>
      <c r="J398" s="29"/>
      <c r="K398" s="30"/>
      <c r="L398" s="27"/>
      <c r="M398" s="28"/>
      <c r="N398" s="29"/>
      <c r="O398" s="30"/>
      <c r="P398" s="27"/>
      <c r="Q398" s="28"/>
      <c r="R398" s="29"/>
      <c r="S398" s="30"/>
      <c r="T398" s="27"/>
      <c r="U398" s="28"/>
      <c r="V398" s="29"/>
      <c r="W398" s="30"/>
      <c r="X398" s="31">
        <f t="shared" si="155"/>
        <v>0</v>
      </c>
      <c r="Y398" s="32">
        <f t="shared" si="155"/>
        <v>0</v>
      </c>
      <c r="Z398" s="32">
        <f t="shared" si="155"/>
        <v>0</v>
      </c>
      <c r="AA398" s="32">
        <f t="shared" si="155"/>
        <v>0</v>
      </c>
      <c r="AB398" s="32">
        <f t="shared" si="156"/>
        <v>0</v>
      </c>
      <c r="AC398" s="32">
        <f t="shared" si="157"/>
        <v>0</v>
      </c>
      <c r="AD398" s="32">
        <f t="shared" si="158"/>
        <v>0</v>
      </c>
      <c r="AE398" s="32">
        <f t="shared" si="159"/>
        <v>0</v>
      </c>
      <c r="AF398" s="33">
        <f t="shared" si="160"/>
        <v>0</v>
      </c>
      <c r="AG398" s="34">
        <f t="shared" si="161"/>
        <v>0</v>
      </c>
      <c r="AH398" s="47">
        <f t="shared" si="162"/>
        <v>0</v>
      </c>
      <c r="AI398" s="80"/>
      <c r="AJ398" s="80"/>
    </row>
    <row r="399" spans="1:36" ht="15.75" customHeight="1" thickTop="1" thickBot="1" x14ac:dyDescent="0.3">
      <c r="A399" s="110"/>
      <c r="B399" s="3" t="str">
        <f t="shared" si="150"/>
        <v>برجاء إدخال إسم الصنف</v>
      </c>
      <c r="C399" s="4">
        <f t="shared" si="150"/>
        <v>1</v>
      </c>
      <c r="D399" s="4">
        <f t="shared" si="151"/>
        <v>0</v>
      </c>
      <c r="E399" s="4">
        <f t="shared" si="152"/>
        <v>0</v>
      </c>
      <c r="F399" s="4">
        <f t="shared" si="153"/>
        <v>0</v>
      </c>
      <c r="G399" s="4">
        <f t="shared" si="154"/>
        <v>0</v>
      </c>
      <c r="H399" s="13">
        <f t="shared" si="148"/>
        <v>0</v>
      </c>
      <c r="I399" s="14">
        <f t="shared" si="148"/>
        <v>0</v>
      </c>
      <c r="J399" s="15"/>
      <c r="K399" s="16"/>
      <c r="L399" s="13"/>
      <c r="M399" s="14"/>
      <c r="N399" s="15"/>
      <c r="O399" s="16"/>
      <c r="P399" s="13"/>
      <c r="Q399" s="14"/>
      <c r="R399" s="15"/>
      <c r="S399" s="16"/>
      <c r="T399" s="13"/>
      <c r="U399" s="14"/>
      <c r="V399" s="15"/>
      <c r="W399" s="16"/>
      <c r="X399" s="17">
        <f t="shared" si="155"/>
        <v>0</v>
      </c>
      <c r="Y399" s="18">
        <f t="shared" si="155"/>
        <v>0</v>
      </c>
      <c r="Z399" s="18">
        <f t="shared" si="155"/>
        <v>0</v>
      </c>
      <c r="AA399" s="18">
        <f t="shared" si="155"/>
        <v>0</v>
      </c>
      <c r="AB399" s="18">
        <f t="shared" si="156"/>
        <v>0</v>
      </c>
      <c r="AC399" s="18">
        <f t="shared" si="157"/>
        <v>0</v>
      </c>
      <c r="AD399" s="18">
        <f t="shared" si="158"/>
        <v>0</v>
      </c>
      <c r="AE399" s="18">
        <f t="shared" si="159"/>
        <v>0</v>
      </c>
      <c r="AF399" s="19">
        <f t="shared" si="160"/>
        <v>0</v>
      </c>
      <c r="AG399" s="20">
        <f t="shared" si="161"/>
        <v>0</v>
      </c>
      <c r="AH399" s="48">
        <f t="shared" si="162"/>
        <v>0</v>
      </c>
      <c r="AI399" s="80"/>
      <c r="AJ399" s="80"/>
    </row>
    <row r="400" spans="1:36" ht="15.75" customHeight="1" thickTop="1" thickBot="1" x14ac:dyDescent="0.3">
      <c r="A400" s="110"/>
      <c r="B400" s="44" t="str">
        <f t="shared" si="150"/>
        <v>برجاء إدخال إسم الصنف</v>
      </c>
      <c r="C400" s="26">
        <f t="shared" si="150"/>
        <v>1</v>
      </c>
      <c r="D400" s="26">
        <f t="shared" si="151"/>
        <v>0</v>
      </c>
      <c r="E400" s="26">
        <f t="shared" si="152"/>
        <v>0</v>
      </c>
      <c r="F400" s="26">
        <f t="shared" si="153"/>
        <v>0</v>
      </c>
      <c r="G400" s="26">
        <f t="shared" si="154"/>
        <v>0</v>
      </c>
      <c r="H400" s="27">
        <f t="shared" si="148"/>
        <v>0</v>
      </c>
      <c r="I400" s="28">
        <f t="shared" si="148"/>
        <v>0</v>
      </c>
      <c r="J400" s="29"/>
      <c r="K400" s="30"/>
      <c r="L400" s="27"/>
      <c r="M400" s="28"/>
      <c r="N400" s="29"/>
      <c r="O400" s="30"/>
      <c r="P400" s="27"/>
      <c r="Q400" s="28"/>
      <c r="R400" s="29"/>
      <c r="S400" s="30"/>
      <c r="T400" s="27"/>
      <c r="U400" s="28"/>
      <c r="V400" s="29"/>
      <c r="W400" s="30"/>
      <c r="X400" s="31">
        <f t="shared" si="155"/>
        <v>0</v>
      </c>
      <c r="Y400" s="32">
        <f t="shared" si="155"/>
        <v>0</v>
      </c>
      <c r="Z400" s="32">
        <f t="shared" si="155"/>
        <v>0</v>
      </c>
      <c r="AA400" s="32">
        <f t="shared" si="155"/>
        <v>0</v>
      </c>
      <c r="AB400" s="32">
        <f t="shared" si="156"/>
        <v>0</v>
      </c>
      <c r="AC400" s="32">
        <f t="shared" si="157"/>
        <v>0</v>
      </c>
      <c r="AD400" s="32">
        <f t="shared" si="158"/>
        <v>0</v>
      </c>
      <c r="AE400" s="32">
        <f t="shared" si="159"/>
        <v>0</v>
      </c>
      <c r="AF400" s="33">
        <f t="shared" si="160"/>
        <v>0</v>
      </c>
      <c r="AG400" s="34">
        <f t="shared" si="161"/>
        <v>0</v>
      </c>
      <c r="AH400" s="47">
        <f t="shared" si="162"/>
        <v>0</v>
      </c>
      <c r="AI400" s="80"/>
      <c r="AJ400" s="80"/>
    </row>
    <row r="401" spans="1:36" ht="15.75" customHeight="1" thickTop="1" thickBot="1" x14ac:dyDescent="0.3">
      <c r="A401" s="110"/>
      <c r="B401" s="3" t="str">
        <f t="shared" si="150"/>
        <v>برجاء إدخال إسم الصنف</v>
      </c>
      <c r="C401" s="4">
        <f t="shared" si="150"/>
        <v>1</v>
      </c>
      <c r="D401" s="4">
        <f t="shared" si="151"/>
        <v>0</v>
      </c>
      <c r="E401" s="4">
        <f t="shared" si="152"/>
        <v>0</v>
      </c>
      <c r="F401" s="4">
        <f t="shared" si="153"/>
        <v>0</v>
      </c>
      <c r="G401" s="4">
        <f t="shared" si="154"/>
        <v>0</v>
      </c>
      <c r="H401" s="13">
        <f t="shared" si="148"/>
        <v>0</v>
      </c>
      <c r="I401" s="14">
        <f t="shared" si="148"/>
        <v>0</v>
      </c>
      <c r="J401" s="15"/>
      <c r="K401" s="16"/>
      <c r="L401" s="13"/>
      <c r="M401" s="14"/>
      <c r="N401" s="15"/>
      <c r="O401" s="16"/>
      <c r="P401" s="13"/>
      <c r="Q401" s="14"/>
      <c r="R401" s="15"/>
      <c r="S401" s="16"/>
      <c r="T401" s="13"/>
      <c r="U401" s="14"/>
      <c r="V401" s="15"/>
      <c r="W401" s="16"/>
      <c r="X401" s="17">
        <f t="shared" si="155"/>
        <v>0</v>
      </c>
      <c r="Y401" s="18">
        <f t="shared" si="155"/>
        <v>0</v>
      </c>
      <c r="Z401" s="18">
        <f t="shared" si="155"/>
        <v>0</v>
      </c>
      <c r="AA401" s="18">
        <f t="shared" si="155"/>
        <v>0</v>
      </c>
      <c r="AB401" s="18">
        <f t="shared" si="156"/>
        <v>0</v>
      </c>
      <c r="AC401" s="18">
        <f t="shared" si="157"/>
        <v>0</v>
      </c>
      <c r="AD401" s="18">
        <f t="shared" si="158"/>
        <v>0</v>
      </c>
      <c r="AE401" s="18">
        <f t="shared" si="159"/>
        <v>0</v>
      </c>
      <c r="AF401" s="19">
        <f t="shared" si="160"/>
        <v>0</v>
      </c>
      <c r="AG401" s="20">
        <f t="shared" si="161"/>
        <v>0</v>
      </c>
      <c r="AH401" s="48">
        <f t="shared" si="162"/>
        <v>0</v>
      </c>
      <c r="AI401" s="79"/>
      <c r="AJ401" s="79"/>
    </row>
    <row r="402" spans="1:36" ht="15.75" customHeight="1" thickTop="1" thickBot="1" x14ac:dyDescent="0.3">
      <c r="A402" s="110"/>
      <c r="B402" s="44" t="str">
        <f t="shared" si="150"/>
        <v>برجاء إدخال إسم الصنف</v>
      </c>
      <c r="C402" s="26">
        <f t="shared" si="150"/>
        <v>1</v>
      </c>
      <c r="D402" s="26">
        <f t="shared" si="151"/>
        <v>0</v>
      </c>
      <c r="E402" s="26">
        <f t="shared" si="152"/>
        <v>0</v>
      </c>
      <c r="F402" s="26">
        <f t="shared" si="153"/>
        <v>0</v>
      </c>
      <c r="G402" s="26">
        <f t="shared" si="154"/>
        <v>0</v>
      </c>
      <c r="H402" s="27">
        <f t="shared" si="148"/>
        <v>0</v>
      </c>
      <c r="I402" s="28">
        <f t="shared" si="148"/>
        <v>0</v>
      </c>
      <c r="J402" s="29"/>
      <c r="K402" s="30"/>
      <c r="L402" s="27"/>
      <c r="M402" s="28"/>
      <c r="N402" s="29"/>
      <c r="O402" s="30"/>
      <c r="P402" s="27"/>
      <c r="Q402" s="28"/>
      <c r="R402" s="29"/>
      <c r="S402" s="30"/>
      <c r="T402" s="27"/>
      <c r="U402" s="28"/>
      <c r="V402" s="29"/>
      <c r="W402" s="30"/>
      <c r="X402" s="31">
        <f t="shared" si="155"/>
        <v>0</v>
      </c>
      <c r="Y402" s="32">
        <f t="shared" si="155"/>
        <v>0</v>
      </c>
      <c r="Z402" s="32">
        <f t="shared" si="155"/>
        <v>0</v>
      </c>
      <c r="AA402" s="32">
        <f t="shared" si="155"/>
        <v>0</v>
      </c>
      <c r="AB402" s="32">
        <f t="shared" si="156"/>
        <v>0</v>
      </c>
      <c r="AC402" s="32">
        <f t="shared" si="157"/>
        <v>0</v>
      </c>
      <c r="AD402" s="32">
        <f t="shared" si="158"/>
        <v>0</v>
      </c>
      <c r="AE402" s="32">
        <f t="shared" si="159"/>
        <v>0</v>
      </c>
      <c r="AF402" s="33">
        <f t="shared" si="160"/>
        <v>0</v>
      </c>
      <c r="AG402" s="34">
        <f t="shared" si="161"/>
        <v>0</v>
      </c>
      <c r="AH402" s="47">
        <f t="shared" si="162"/>
        <v>0</v>
      </c>
      <c r="AI402" s="79"/>
      <c r="AJ402" s="79"/>
    </row>
    <row r="403" spans="1:36" ht="15.75" customHeight="1" thickTop="1" thickBot="1" x14ac:dyDescent="0.3">
      <c r="A403" s="110"/>
      <c r="B403" s="3" t="str">
        <f t="shared" si="150"/>
        <v>برجاء إدخال إسم الصنف</v>
      </c>
      <c r="C403" s="4">
        <f t="shared" si="150"/>
        <v>1</v>
      </c>
      <c r="D403" s="4">
        <f t="shared" si="151"/>
        <v>0</v>
      </c>
      <c r="E403" s="4">
        <f t="shared" si="152"/>
        <v>0</v>
      </c>
      <c r="F403" s="4">
        <f t="shared" si="153"/>
        <v>0</v>
      </c>
      <c r="G403" s="4">
        <f t="shared" si="154"/>
        <v>0</v>
      </c>
      <c r="H403" s="13">
        <f t="shared" si="148"/>
        <v>0</v>
      </c>
      <c r="I403" s="14">
        <f t="shared" si="148"/>
        <v>0</v>
      </c>
      <c r="J403" s="15"/>
      <c r="K403" s="16"/>
      <c r="L403" s="13"/>
      <c r="M403" s="14"/>
      <c r="N403" s="15"/>
      <c r="O403" s="16"/>
      <c r="P403" s="13"/>
      <c r="Q403" s="14"/>
      <c r="R403" s="15"/>
      <c r="S403" s="16"/>
      <c r="T403" s="13"/>
      <c r="U403" s="14"/>
      <c r="V403" s="15"/>
      <c r="W403" s="16"/>
      <c r="X403" s="17">
        <f t="shared" si="155"/>
        <v>0</v>
      </c>
      <c r="Y403" s="18">
        <f t="shared" si="155"/>
        <v>0</v>
      </c>
      <c r="Z403" s="18">
        <f t="shared" si="155"/>
        <v>0</v>
      </c>
      <c r="AA403" s="18">
        <f t="shared" si="155"/>
        <v>0</v>
      </c>
      <c r="AB403" s="18">
        <f t="shared" si="156"/>
        <v>0</v>
      </c>
      <c r="AC403" s="18">
        <f t="shared" si="157"/>
        <v>0</v>
      </c>
      <c r="AD403" s="18">
        <f t="shared" si="158"/>
        <v>0</v>
      </c>
      <c r="AE403" s="18">
        <f t="shared" si="159"/>
        <v>0</v>
      </c>
      <c r="AF403" s="19">
        <f t="shared" si="160"/>
        <v>0</v>
      </c>
      <c r="AG403" s="20">
        <f t="shared" si="161"/>
        <v>0</v>
      </c>
      <c r="AH403" s="48">
        <f t="shared" si="162"/>
        <v>0</v>
      </c>
      <c r="AI403" s="79"/>
      <c r="AJ403" s="79"/>
    </row>
    <row r="404" spans="1:36" ht="15.75" customHeight="1" thickTop="1" thickBot="1" x14ac:dyDescent="0.3">
      <c r="A404" s="110"/>
      <c r="B404" s="44" t="str">
        <f t="shared" si="150"/>
        <v>برجاء إدخال إسم الصنف</v>
      </c>
      <c r="C404" s="26">
        <f t="shared" si="150"/>
        <v>1</v>
      </c>
      <c r="D404" s="26">
        <f t="shared" si="151"/>
        <v>0</v>
      </c>
      <c r="E404" s="26">
        <f t="shared" si="152"/>
        <v>0</v>
      </c>
      <c r="F404" s="26">
        <f t="shared" si="153"/>
        <v>0</v>
      </c>
      <c r="G404" s="26">
        <f t="shared" si="154"/>
        <v>0</v>
      </c>
      <c r="H404" s="27">
        <f t="shared" si="148"/>
        <v>0</v>
      </c>
      <c r="I404" s="28">
        <f t="shared" si="148"/>
        <v>0</v>
      </c>
      <c r="J404" s="29"/>
      <c r="K404" s="30"/>
      <c r="L404" s="27"/>
      <c r="M404" s="28"/>
      <c r="N404" s="29"/>
      <c r="O404" s="30"/>
      <c r="P404" s="27"/>
      <c r="Q404" s="28"/>
      <c r="R404" s="29"/>
      <c r="S404" s="30"/>
      <c r="T404" s="27"/>
      <c r="U404" s="28"/>
      <c r="V404" s="29"/>
      <c r="W404" s="30"/>
      <c r="X404" s="31">
        <f t="shared" si="155"/>
        <v>0</v>
      </c>
      <c r="Y404" s="32">
        <f t="shared" si="155"/>
        <v>0</v>
      </c>
      <c r="Z404" s="32">
        <f t="shared" si="155"/>
        <v>0</v>
      </c>
      <c r="AA404" s="32">
        <f t="shared" si="155"/>
        <v>0</v>
      </c>
      <c r="AB404" s="32">
        <f t="shared" si="156"/>
        <v>0</v>
      </c>
      <c r="AC404" s="32">
        <f t="shared" si="157"/>
        <v>0</v>
      </c>
      <c r="AD404" s="32">
        <f t="shared" si="158"/>
        <v>0</v>
      </c>
      <c r="AE404" s="32">
        <f t="shared" si="159"/>
        <v>0</v>
      </c>
      <c r="AF404" s="33">
        <f t="shared" si="160"/>
        <v>0</v>
      </c>
      <c r="AG404" s="34">
        <f t="shared" si="161"/>
        <v>0</v>
      </c>
      <c r="AH404" s="47">
        <f t="shared" si="162"/>
        <v>0</v>
      </c>
      <c r="AI404" s="79"/>
      <c r="AJ404" s="79"/>
    </row>
    <row r="405" spans="1:36" ht="15.75" customHeight="1" thickTop="1" thickBot="1" x14ac:dyDescent="0.3">
      <c r="A405" s="110"/>
      <c r="B405" s="3" t="str">
        <f t="shared" si="150"/>
        <v>برجاء إدخال إسم الصنف</v>
      </c>
      <c r="C405" s="4">
        <f t="shared" si="150"/>
        <v>1</v>
      </c>
      <c r="D405" s="4">
        <f t="shared" si="151"/>
        <v>0</v>
      </c>
      <c r="E405" s="4">
        <f t="shared" si="152"/>
        <v>0</v>
      </c>
      <c r="F405" s="4">
        <f t="shared" si="153"/>
        <v>0</v>
      </c>
      <c r="G405" s="4">
        <f t="shared" si="154"/>
        <v>0</v>
      </c>
      <c r="H405" s="13">
        <f t="shared" si="148"/>
        <v>0</v>
      </c>
      <c r="I405" s="14">
        <f t="shared" si="148"/>
        <v>0</v>
      </c>
      <c r="J405" s="15"/>
      <c r="K405" s="16"/>
      <c r="L405" s="13"/>
      <c r="M405" s="14"/>
      <c r="N405" s="15"/>
      <c r="O405" s="16"/>
      <c r="P405" s="13"/>
      <c r="Q405" s="14"/>
      <c r="R405" s="15"/>
      <c r="S405" s="16"/>
      <c r="T405" s="13"/>
      <c r="U405" s="14"/>
      <c r="V405" s="15"/>
      <c r="W405" s="16"/>
      <c r="X405" s="17">
        <f t="shared" si="155"/>
        <v>0</v>
      </c>
      <c r="Y405" s="18">
        <f t="shared" si="155"/>
        <v>0</v>
      </c>
      <c r="Z405" s="18">
        <f t="shared" si="155"/>
        <v>0</v>
      </c>
      <c r="AA405" s="18">
        <f t="shared" si="155"/>
        <v>0</v>
      </c>
      <c r="AB405" s="18">
        <f t="shared" si="156"/>
        <v>0</v>
      </c>
      <c r="AC405" s="18">
        <f t="shared" si="157"/>
        <v>0</v>
      </c>
      <c r="AD405" s="18">
        <f t="shared" si="158"/>
        <v>0</v>
      </c>
      <c r="AE405" s="18">
        <f t="shared" si="159"/>
        <v>0</v>
      </c>
      <c r="AF405" s="19">
        <f t="shared" si="160"/>
        <v>0</v>
      </c>
      <c r="AG405" s="20">
        <f t="shared" si="161"/>
        <v>0</v>
      </c>
      <c r="AH405" s="48">
        <f t="shared" si="162"/>
        <v>0</v>
      </c>
      <c r="AI405" s="79"/>
      <c r="AJ405" s="79"/>
    </row>
    <row r="406" spans="1:36" ht="15.75" customHeight="1" thickTop="1" thickBot="1" x14ac:dyDescent="0.3">
      <c r="A406" s="110"/>
      <c r="B406" s="44" t="str">
        <f t="shared" si="150"/>
        <v>برجاء إدخال إسم الصنف</v>
      </c>
      <c r="C406" s="26">
        <f t="shared" si="150"/>
        <v>1</v>
      </c>
      <c r="D406" s="26">
        <f t="shared" si="151"/>
        <v>0</v>
      </c>
      <c r="E406" s="26">
        <f t="shared" si="152"/>
        <v>0</v>
      </c>
      <c r="F406" s="26">
        <f t="shared" si="153"/>
        <v>0</v>
      </c>
      <c r="G406" s="26">
        <f t="shared" si="154"/>
        <v>0</v>
      </c>
      <c r="H406" s="27">
        <f t="shared" si="148"/>
        <v>0</v>
      </c>
      <c r="I406" s="28">
        <f t="shared" si="148"/>
        <v>0</v>
      </c>
      <c r="J406" s="29"/>
      <c r="K406" s="30"/>
      <c r="L406" s="27"/>
      <c r="M406" s="28"/>
      <c r="N406" s="29"/>
      <c r="O406" s="30"/>
      <c r="P406" s="27"/>
      <c r="Q406" s="28"/>
      <c r="R406" s="29"/>
      <c r="S406" s="30"/>
      <c r="T406" s="27"/>
      <c r="U406" s="28"/>
      <c r="V406" s="29"/>
      <c r="W406" s="30"/>
      <c r="X406" s="31">
        <f t="shared" si="155"/>
        <v>0</v>
      </c>
      <c r="Y406" s="32">
        <f t="shared" si="155"/>
        <v>0</v>
      </c>
      <c r="Z406" s="32">
        <f t="shared" si="155"/>
        <v>0</v>
      </c>
      <c r="AA406" s="32">
        <f t="shared" si="155"/>
        <v>0</v>
      </c>
      <c r="AB406" s="32">
        <f t="shared" si="156"/>
        <v>0</v>
      </c>
      <c r="AC406" s="32">
        <f t="shared" si="157"/>
        <v>0</v>
      </c>
      <c r="AD406" s="32">
        <f t="shared" si="158"/>
        <v>0</v>
      </c>
      <c r="AE406" s="32">
        <f t="shared" si="159"/>
        <v>0</v>
      </c>
      <c r="AF406" s="33">
        <f t="shared" si="160"/>
        <v>0</v>
      </c>
      <c r="AG406" s="34">
        <f t="shared" si="161"/>
        <v>0</v>
      </c>
      <c r="AH406" s="47">
        <f t="shared" si="162"/>
        <v>0</v>
      </c>
      <c r="AI406" s="79"/>
      <c r="AJ406" s="79"/>
    </row>
    <row r="407" spans="1:36" ht="15.75" customHeight="1" thickTop="1" thickBot="1" x14ac:dyDescent="0.3">
      <c r="A407" s="110"/>
      <c r="B407" s="3" t="str">
        <f t="shared" si="150"/>
        <v>برجاء إدخال إسم الصنف</v>
      </c>
      <c r="C407" s="4">
        <f t="shared" si="150"/>
        <v>1</v>
      </c>
      <c r="D407" s="4">
        <f t="shared" si="151"/>
        <v>0</v>
      </c>
      <c r="E407" s="4">
        <f t="shared" si="152"/>
        <v>0</v>
      </c>
      <c r="F407" s="4">
        <f t="shared" si="153"/>
        <v>0</v>
      </c>
      <c r="G407" s="4">
        <f t="shared" si="154"/>
        <v>0</v>
      </c>
      <c r="H407" s="13">
        <f t="shared" si="148"/>
        <v>0</v>
      </c>
      <c r="I407" s="14">
        <f t="shared" si="148"/>
        <v>0</v>
      </c>
      <c r="J407" s="15"/>
      <c r="K407" s="16"/>
      <c r="L407" s="13"/>
      <c r="M407" s="14"/>
      <c r="N407" s="15"/>
      <c r="O407" s="16"/>
      <c r="P407" s="13"/>
      <c r="Q407" s="14"/>
      <c r="R407" s="15"/>
      <c r="S407" s="16"/>
      <c r="T407" s="13"/>
      <c r="U407" s="14"/>
      <c r="V407" s="15"/>
      <c r="W407" s="16"/>
      <c r="X407" s="17">
        <f t="shared" si="155"/>
        <v>0</v>
      </c>
      <c r="Y407" s="18">
        <f t="shared" si="155"/>
        <v>0</v>
      </c>
      <c r="Z407" s="18">
        <f t="shared" si="155"/>
        <v>0</v>
      </c>
      <c r="AA407" s="18">
        <f t="shared" si="155"/>
        <v>0</v>
      </c>
      <c r="AB407" s="18">
        <f t="shared" si="156"/>
        <v>0</v>
      </c>
      <c r="AC407" s="18">
        <f t="shared" si="157"/>
        <v>0</v>
      </c>
      <c r="AD407" s="18">
        <f t="shared" si="158"/>
        <v>0</v>
      </c>
      <c r="AE407" s="18">
        <f t="shared" si="159"/>
        <v>0</v>
      </c>
      <c r="AF407" s="19">
        <f t="shared" si="160"/>
        <v>0</v>
      </c>
      <c r="AG407" s="20">
        <f t="shared" si="161"/>
        <v>0</v>
      </c>
      <c r="AH407" s="48">
        <f t="shared" si="162"/>
        <v>0</v>
      </c>
      <c r="AI407" s="79"/>
      <c r="AJ407" s="79"/>
    </row>
    <row r="408" spans="1:36" ht="15.75" customHeight="1" thickTop="1" thickBot="1" x14ac:dyDescent="0.3">
      <c r="A408" s="110"/>
      <c r="B408" s="44" t="str">
        <f t="shared" si="150"/>
        <v>برجاء إدخال إسم الصنف</v>
      </c>
      <c r="C408" s="26">
        <f t="shared" si="150"/>
        <v>1</v>
      </c>
      <c r="D408" s="26">
        <f t="shared" si="151"/>
        <v>0</v>
      </c>
      <c r="E408" s="26">
        <f t="shared" si="152"/>
        <v>0</v>
      </c>
      <c r="F408" s="26">
        <f t="shared" si="153"/>
        <v>0</v>
      </c>
      <c r="G408" s="26">
        <f t="shared" si="154"/>
        <v>0</v>
      </c>
      <c r="H408" s="27">
        <f t="shared" si="148"/>
        <v>0</v>
      </c>
      <c r="I408" s="28">
        <f t="shared" si="148"/>
        <v>0</v>
      </c>
      <c r="J408" s="29"/>
      <c r="K408" s="30"/>
      <c r="L408" s="27"/>
      <c r="M408" s="28"/>
      <c r="N408" s="29"/>
      <c r="O408" s="30"/>
      <c r="P408" s="27"/>
      <c r="Q408" s="28"/>
      <c r="R408" s="29"/>
      <c r="S408" s="30"/>
      <c r="T408" s="27"/>
      <c r="U408" s="28"/>
      <c r="V408" s="29"/>
      <c r="W408" s="30"/>
      <c r="X408" s="31">
        <f t="shared" si="155"/>
        <v>0</v>
      </c>
      <c r="Y408" s="32">
        <f t="shared" si="155"/>
        <v>0</v>
      </c>
      <c r="Z408" s="32">
        <f t="shared" si="155"/>
        <v>0</v>
      </c>
      <c r="AA408" s="32">
        <f t="shared" si="155"/>
        <v>0</v>
      </c>
      <c r="AB408" s="32">
        <f t="shared" si="156"/>
        <v>0</v>
      </c>
      <c r="AC408" s="32">
        <f t="shared" si="157"/>
        <v>0</v>
      </c>
      <c r="AD408" s="32">
        <f t="shared" si="158"/>
        <v>0</v>
      </c>
      <c r="AE408" s="32">
        <f t="shared" si="159"/>
        <v>0</v>
      </c>
      <c r="AF408" s="33">
        <f t="shared" si="160"/>
        <v>0</v>
      </c>
      <c r="AG408" s="34">
        <f t="shared" si="161"/>
        <v>0</v>
      </c>
      <c r="AH408" s="47">
        <f t="shared" si="162"/>
        <v>0</v>
      </c>
      <c r="AI408" s="79"/>
      <c r="AJ408" s="79"/>
    </row>
    <row r="409" spans="1:36" ht="15.75" customHeight="1" thickTop="1" thickBot="1" x14ac:dyDescent="0.3">
      <c r="A409" s="110"/>
      <c r="B409" s="3" t="str">
        <f t="shared" si="150"/>
        <v>برجاء إدخال إسم الصنف</v>
      </c>
      <c r="C409" s="4">
        <f t="shared" si="150"/>
        <v>1</v>
      </c>
      <c r="D409" s="4">
        <f t="shared" si="151"/>
        <v>0</v>
      </c>
      <c r="E409" s="4">
        <f t="shared" si="152"/>
        <v>0</v>
      </c>
      <c r="F409" s="4">
        <f t="shared" si="153"/>
        <v>0</v>
      </c>
      <c r="G409" s="4">
        <f t="shared" si="154"/>
        <v>0</v>
      </c>
      <c r="H409" s="13">
        <f t="shared" si="148"/>
        <v>0</v>
      </c>
      <c r="I409" s="14">
        <f t="shared" si="148"/>
        <v>0</v>
      </c>
      <c r="J409" s="15"/>
      <c r="K409" s="16"/>
      <c r="L409" s="13"/>
      <c r="M409" s="14"/>
      <c r="N409" s="15"/>
      <c r="O409" s="16"/>
      <c r="P409" s="13"/>
      <c r="Q409" s="14"/>
      <c r="R409" s="15"/>
      <c r="S409" s="16"/>
      <c r="T409" s="13"/>
      <c r="U409" s="14"/>
      <c r="V409" s="15"/>
      <c r="W409" s="16"/>
      <c r="X409" s="17">
        <f t="shared" si="155"/>
        <v>0</v>
      </c>
      <c r="Y409" s="18">
        <f t="shared" si="155"/>
        <v>0</v>
      </c>
      <c r="Z409" s="18">
        <f t="shared" si="155"/>
        <v>0</v>
      </c>
      <c r="AA409" s="18">
        <f t="shared" si="155"/>
        <v>0</v>
      </c>
      <c r="AB409" s="18">
        <f t="shared" si="156"/>
        <v>0</v>
      </c>
      <c r="AC409" s="18">
        <f t="shared" si="157"/>
        <v>0</v>
      </c>
      <c r="AD409" s="18">
        <f t="shared" si="158"/>
        <v>0</v>
      </c>
      <c r="AE409" s="18">
        <f t="shared" si="159"/>
        <v>0</v>
      </c>
      <c r="AF409" s="19">
        <f t="shared" si="160"/>
        <v>0</v>
      </c>
      <c r="AG409" s="20">
        <f t="shared" si="161"/>
        <v>0</v>
      </c>
      <c r="AH409" s="48">
        <f t="shared" si="162"/>
        <v>0</v>
      </c>
      <c r="AI409" s="80" t="s">
        <v>32</v>
      </c>
      <c r="AJ409" s="80"/>
    </row>
    <row r="410" spans="1:36" ht="15.75" customHeight="1" thickTop="1" thickBot="1" x14ac:dyDescent="0.3">
      <c r="A410" s="110"/>
      <c r="B410" s="44" t="str">
        <f t="shared" si="150"/>
        <v>برجاء إدخال إسم الصنف</v>
      </c>
      <c r="C410" s="26">
        <f t="shared" si="150"/>
        <v>1</v>
      </c>
      <c r="D410" s="26">
        <f t="shared" si="151"/>
        <v>0</v>
      </c>
      <c r="E410" s="26">
        <f t="shared" si="152"/>
        <v>0</v>
      </c>
      <c r="F410" s="26">
        <f t="shared" si="153"/>
        <v>0</v>
      </c>
      <c r="G410" s="26">
        <f t="shared" si="154"/>
        <v>0</v>
      </c>
      <c r="H410" s="27">
        <f t="shared" si="148"/>
        <v>0</v>
      </c>
      <c r="I410" s="28">
        <f t="shared" si="148"/>
        <v>0</v>
      </c>
      <c r="J410" s="29"/>
      <c r="K410" s="30"/>
      <c r="L410" s="27"/>
      <c r="M410" s="28"/>
      <c r="N410" s="29"/>
      <c r="O410" s="30"/>
      <c r="P410" s="27"/>
      <c r="Q410" s="28"/>
      <c r="R410" s="29"/>
      <c r="S410" s="30"/>
      <c r="T410" s="27"/>
      <c r="U410" s="28"/>
      <c r="V410" s="29"/>
      <c r="W410" s="30"/>
      <c r="X410" s="31">
        <f t="shared" si="155"/>
        <v>0</v>
      </c>
      <c r="Y410" s="32">
        <f t="shared" si="155"/>
        <v>0</v>
      </c>
      <c r="Z410" s="32">
        <f t="shared" si="155"/>
        <v>0</v>
      </c>
      <c r="AA410" s="32">
        <f t="shared" si="155"/>
        <v>0</v>
      </c>
      <c r="AB410" s="32">
        <f t="shared" si="156"/>
        <v>0</v>
      </c>
      <c r="AC410" s="32">
        <f t="shared" si="157"/>
        <v>0</v>
      </c>
      <c r="AD410" s="32">
        <f t="shared" si="158"/>
        <v>0</v>
      </c>
      <c r="AE410" s="32">
        <f t="shared" si="159"/>
        <v>0</v>
      </c>
      <c r="AF410" s="33">
        <f t="shared" si="160"/>
        <v>0</v>
      </c>
      <c r="AG410" s="34">
        <f t="shared" si="161"/>
        <v>0</v>
      </c>
      <c r="AH410" s="47">
        <f t="shared" si="162"/>
        <v>0</v>
      </c>
      <c r="AI410" s="80"/>
      <c r="AJ410" s="80"/>
    </row>
    <row r="411" spans="1:36" ht="15.75" customHeight="1" thickTop="1" thickBot="1" x14ac:dyDescent="0.3">
      <c r="A411" s="110"/>
      <c r="B411" s="3" t="str">
        <f t="shared" si="150"/>
        <v>برجاء إدخال إسم الصنف</v>
      </c>
      <c r="C411" s="4">
        <f t="shared" si="150"/>
        <v>1</v>
      </c>
      <c r="D411" s="4">
        <f t="shared" si="151"/>
        <v>0</v>
      </c>
      <c r="E411" s="4">
        <f t="shared" si="152"/>
        <v>0</v>
      </c>
      <c r="F411" s="4">
        <f t="shared" si="153"/>
        <v>0</v>
      </c>
      <c r="G411" s="4">
        <f t="shared" si="154"/>
        <v>0</v>
      </c>
      <c r="H411" s="13">
        <f t="shared" si="148"/>
        <v>0</v>
      </c>
      <c r="I411" s="14">
        <f t="shared" si="148"/>
        <v>0</v>
      </c>
      <c r="J411" s="15"/>
      <c r="K411" s="16"/>
      <c r="L411" s="13"/>
      <c r="M411" s="14"/>
      <c r="N411" s="15"/>
      <c r="O411" s="16"/>
      <c r="P411" s="13"/>
      <c r="Q411" s="14"/>
      <c r="R411" s="15"/>
      <c r="S411" s="16"/>
      <c r="T411" s="13"/>
      <c r="U411" s="14"/>
      <c r="V411" s="15"/>
      <c r="W411" s="16"/>
      <c r="X411" s="17">
        <f t="shared" si="155"/>
        <v>0</v>
      </c>
      <c r="Y411" s="18">
        <f t="shared" si="155"/>
        <v>0</v>
      </c>
      <c r="Z411" s="18">
        <f t="shared" si="155"/>
        <v>0</v>
      </c>
      <c r="AA411" s="18">
        <f t="shared" si="155"/>
        <v>0</v>
      </c>
      <c r="AB411" s="18">
        <f t="shared" si="156"/>
        <v>0</v>
      </c>
      <c r="AC411" s="18">
        <f t="shared" si="157"/>
        <v>0</v>
      </c>
      <c r="AD411" s="18">
        <f t="shared" si="158"/>
        <v>0</v>
      </c>
      <c r="AE411" s="18">
        <f t="shared" si="159"/>
        <v>0</v>
      </c>
      <c r="AF411" s="19">
        <f t="shared" si="160"/>
        <v>0</v>
      </c>
      <c r="AG411" s="20">
        <f t="shared" si="161"/>
        <v>0</v>
      </c>
      <c r="AH411" s="48">
        <f t="shared" si="162"/>
        <v>0</v>
      </c>
      <c r="AI411" s="80"/>
      <c r="AJ411" s="80"/>
    </row>
    <row r="412" spans="1:36" ht="15.75" customHeight="1" thickTop="1" thickBot="1" x14ac:dyDescent="0.3">
      <c r="A412" s="110"/>
      <c r="B412" s="44" t="str">
        <f t="shared" ref="B412:C427" si="163">B363</f>
        <v>برجاء إدخال إسم الصنف</v>
      </c>
      <c r="C412" s="26">
        <f t="shared" si="163"/>
        <v>1</v>
      </c>
      <c r="D412" s="26">
        <f t="shared" si="151"/>
        <v>0</v>
      </c>
      <c r="E412" s="26">
        <f t="shared" si="152"/>
        <v>0</v>
      </c>
      <c r="F412" s="26">
        <f t="shared" si="153"/>
        <v>0</v>
      </c>
      <c r="G412" s="26">
        <f t="shared" si="154"/>
        <v>0</v>
      </c>
      <c r="H412" s="27">
        <f t="shared" si="148"/>
        <v>0</v>
      </c>
      <c r="I412" s="28">
        <f t="shared" si="148"/>
        <v>0</v>
      </c>
      <c r="J412" s="29"/>
      <c r="K412" s="30"/>
      <c r="L412" s="27"/>
      <c r="M412" s="28"/>
      <c r="N412" s="29"/>
      <c r="O412" s="30"/>
      <c r="P412" s="27"/>
      <c r="Q412" s="28"/>
      <c r="R412" s="29"/>
      <c r="S412" s="30"/>
      <c r="T412" s="27"/>
      <c r="U412" s="28"/>
      <c r="V412" s="29"/>
      <c r="W412" s="30"/>
      <c r="X412" s="31">
        <f t="shared" ref="X412:AA427" si="164">X363</f>
        <v>0</v>
      </c>
      <c r="Y412" s="32">
        <f t="shared" si="164"/>
        <v>0</v>
      </c>
      <c r="Z412" s="32">
        <f t="shared" si="164"/>
        <v>0</v>
      </c>
      <c r="AA412" s="32">
        <f t="shared" si="164"/>
        <v>0</v>
      </c>
      <c r="AB412" s="32">
        <f t="shared" si="156"/>
        <v>0</v>
      </c>
      <c r="AC412" s="32">
        <f t="shared" si="157"/>
        <v>0</v>
      </c>
      <c r="AD412" s="32">
        <f t="shared" si="158"/>
        <v>0</v>
      </c>
      <c r="AE412" s="32">
        <f t="shared" si="159"/>
        <v>0</v>
      </c>
      <c r="AF412" s="33">
        <f t="shared" si="160"/>
        <v>0</v>
      </c>
      <c r="AG412" s="34">
        <f t="shared" si="161"/>
        <v>0</v>
      </c>
      <c r="AH412" s="47">
        <f t="shared" si="162"/>
        <v>0</v>
      </c>
      <c r="AI412" s="80"/>
      <c r="AJ412" s="80"/>
    </row>
    <row r="413" spans="1:36" ht="15.75" customHeight="1" thickTop="1" thickBot="1" x14ac:dyDescent="0.3">
      <c r="A413" s="110"/>
      <c r="B413" s="3" t="str">
        <f t="shared" si="163"/>
        <v>برجاء إدخال إسم الصنف</v>
      </c>
      <c r="C413" s="4">
        <f t="shared" si="163"/>
        <v>1</v>
      </c>
      <c r="D413" s="4">
        <f t="shared" si="151"/>
        <v>0</v>
      </c>
      <c r="E413" s="4">
        <f t="shared" si="152"/>
        <v>0</v>
      </c>
      <c r="F413" s="4">
        <f t="shared" si="153"/>
        <v>0</v>
      </c>
      <c r="G413" s="4">
        <f t="shared" si="154"/>
        <v>0</v>
      </c>
      <c r="H413" s="13">
        <f t="shared" si="148"/>
        <v>0</v>
      </c>
      <c r="I413" s="14">
        <f t="shared" si="148"/>
        <v>0</v>
      </c>
      <c r="J413" s="15"/>
      <c r="K413" s="16"/>
      <c r="L413" s="13"/>
      <c r="M413" s="14"/>
      <c r="N413" s="15"/>
      <c r="O413" s="16"/>
      <c r="P413" s="13"/>
      <c r="Q413" s="14"/>
      <c r="R413" s="15"/>
      <c r="S413" s="16"/>
      <c r="T413" s="13"/>
      <c r="U413" s="14"/>
      <c r="V413" s="15"/>
      <c r="W413" s="16"/>
      <c r="X413" s="17">
        <f t="shared" si="164"/>
        <v>0</v>
      </c>
      <c r="Y413" s="18">
        <f t="shared" si="164"/>
        <v>0</v>
      </c>
      <c r="Z413" s="18">
        <f t="shared" si="164"/>
        <v>0</v>
      </c>
      <c r="AA413" s="18">
        <f t="shared" si="164"/>
        <v>0</v>
      </c>
      <c r="AB413" s="18">
        <f t="shared" si="156"/>
        <v>0</v>
      </c>
      <c r="AC413" s="18">
        <f t="shared" si="157"/>
        <v>0</v>
      </c>
      <c r="AD413" s="18">
        <f t="shared" si="158"/>
        <v>0</v>
      </c>
      <c r="AE413" s="18">
        <f t="shared" si="159"/>
        <v>0</v>
      </c>
      <c r="AF413" s="19">
        <f t="shared" si="160"/>
        <v>0</v>
      </c>
      <c r="AG413" s="20">
        <f t="shared" si="161"/>
        <v>0</v>
      </c>
      <c r="AH413" s="48">
        <f t="shared" si="162"/>
        <v>0</v>
      </c>
      <c r="AI413" s="80"/>
      <c r="AJ413" s="80"/>
    </row>
    <row r="414" spans="1:36" ht="15.75" customHeight="1" thickTop="1" thickBot="1" x14ac:dyDescent="0.3">
      <c r="A414" s="110"/>
      <c r="B414" s="44" t="str">
        <f t="shared" si="163"/>
        <v>برجاء إدخال إسم الصنف</v>
      </c>
      <c r="C414" s="26">
        <f t="shared" si="163"/>
        <v>1</v>
      </c>
      <c r="D414" s="26">
        <f t="shared" si="151"/>
        <v>0</v>
      </c>
      <c r="E414" s="26">
        <f t="shared" si="152"/>
        <v>0</v>
      </c>
      <c r="F414" s="26">
        <f t="shared" si="153"/>
        <v>0</v>
      </c>
      <c r="G414" s="26">
        <f t="shared" si="154"/>
        <v>0</v>
      </c>
      <c r="H414" s="27">
        <f t="shared" si="148"/>
        <v>0</v>
      </c>
      <c r="I414" s="28">
        <f t="shared" si="148"/>
        <v>0</v>
      </c>
      <c r="J414" s="29"/>
      <c r="K414" s="30"/>
      <c r="L414" s="27"/>
      <c r="M414" s="28"/>
      <c r="N414" s="29"/>
      <c r="O414" s="30"/>
      <c r="P414" s="27"/>
      <c r="Q414" s="28"/>
      <c r="R414" s="29"/>
      <c r="S414" s="30"/>
      <c r="T414" s="27"/>
      <c r="U414" s="28"/>
      <c r="V414" s="29"/>
      <c r="W414" s="30"/>
      <c r="X414" s="31">
        <f t="shared" si="164"/>
        <v>0</v>
      </c>
      <c r="Y414" s="32">
        <f t="shared" si="164"/>
        <v>0</v>
      </c>
      <c r="Z414" s="32">
        <f t="shared" si="164"/>
        <v>0</v>
      </c>
      <c r="AA414" s="32">
        <f t="shared" si="164"/>
        <v>0</v>
      </c>
      <c r="AB414" s="32">
        <f t="shared" si="156"/>
        <v>0</v>
      </c>
      <c r="AC414" s="32">
        <f t="shared" si="157"/>
        <v>0</v>
      </c>
      <c r="AD414" s="32">
        <f t="shared" si="158"/>
        <v>0</v>
      </c>
      <c r="AE414" s="32">
        <f t="shared" si="159"/>
        <v>0</v>
      </c>
      <c r="AF414" s="33">
        <f t="shared" si="160"/>
        <v>0</v>
      </c>
      <c r="AG414" s="34">
        <f t="shared" si="161"/>
        <v>0</v>
      </c>
      <c r="AH414" s="47">
        <f t="shared" si="162"/>
        <v>0</v>
      </c>
      <c r="AI414" s="80"/>
      <c r="AJ414" s="80"/>
    </row>
    <row r="415" spans="1:36" ht="15.75" customHeight="1" thickTop="1" thickBot="1" x14ac:dyDescent="0.3">
      <c r="A415" s="110"/>
      <c r="B415" s="3" t="str">
        <f t="shared" si="163"/>
        <v>برجاء إدخال إسم الصنف</v>
      </c>
      <c r="C415" s="4">
        <f t="shared" si="163"/>
        <v>1</v>
      </c>
      <c r="D415" s="4">
        <f t="shared" si="151"/>
        <v>0</v>
      </c>
      <c r="E415" s="4">
        <f t="shared" si="152"/>
        <v>0</v>
      </c>
      <c r="F415" s="4">
        <f t="shared" si="153"/>
        <v>0</v>
      </c>
      <c r="G415" s="4">
        <f t="shared" si="154"/>
        <v>0</v>
      </c>
      <c r="H415" s="13">
        <f t="shared" si="148"/>
        <v>0</v>
      </c>
      <c r="I415" s="14">
        <f t="shared" si="148"/>
        <v>0</v>
      </c>
      <c r="J415" s="15"/>
      <c r="K415" s="16"/>
      <c r="L415" s="13"/>
      <c r="M415" s="14"/>
      <c r="N415" s="15"/>
      <c r="O415" s="16"/>
      <c r="P415" s="13"/>
      <c r="Q415" s="14"/>
      <c r="R415" s="15"/>
      <c r="S415" s="16"/>
      <c r="T415" s="13"/>
      <c r="U415" s="14"/>
      <c r="V415" s="15"/>
      <c r="W415" s="16"/>
      <c r="X415" s="17">
        <f t="shared" si="164"/>
        <v>0</v>
      </c>
      <c r="Y415" s="18">
        <f t="shared" si="164"/>
        <v>0</v>
      </c>
      <c r="Z415" s="18">
        <f t="shared" si="164"/>
        <v>0</v>
      </c>
      <c r="AA415" s="18">
        <f t="shared" si="164"/>
        <v>0</v>
      </c>
      <c r="AB415" s="18">
        <f t="shared" si="156"/>
        <v>0</v>
      </c>
      <c r="AC415" s="18">
        <f t="shared" si="157"/>
        <v>0</v>
      </c>
      <c r="AD415" s="18">
        <f t="shared" si="158"/>
        <v>0</v>
      </c>
      <c r="AE415" s="18">
        <f t="shared" si="159"/>
        <v>0</v>
      </c>
      <c r="AF415" s="19">
        <f t="shared" si="160"/>
        <v>0</v>
      </c>
      <c r="AG415" s="20">
        <f t="shared" si="161"/>
        <v>0</v>
      </c>
      <c r="AH415" s="48">
        <f t="shared" si="162"/>
        <v>0</v>
      </c>
      <c r="AI415" s="80"/>
      <c r="AJ415" s="80"/>
    </row>
    <row r="416" spans="1:36" ht="15.75" customHeight="1" thickTop="1" thickBot="1" x14ac:dyDescent="0.3">
      <c r="A416" s="110"/>
      <c r="B416" s="44" t="str">
        <f t="shared" si="163"/>
        <v>برجاء إدخال إسم الصنف</v>
      </c>
      <c r="C416" s="26">
        <f t="shared" si="163"/>
        <v>1</v>
      </c>
      <c r="D416" s="26">
        <f t="shared" si="151"/>
        <v>0</v>
      </c>
      <c r="E416" s="26">
        <f t="shared" si="152"/>
        <v>0</v>
      </c>
      <c r="F416" s="26">
        <f t="shared" si="153"/>
        <v>0</v>
      </c>
      <c r="G416" s="26">
        <f t="shared" si="154"/>
        <v>0</v>
      </c>
      <c r="H416" s="27">
        <f t="shared" si="148"/>
        <v>0</v>
      </c>
      <c r="I416" s="28">
        <f t="shared" si="148"/>
        <v>0</v>
      </c>
      <c r="J416" s="29"/>
      <c r="K416" s="30"/>
      <c r="L416" s="27"/>
      <c r="M416" s="28"/>
      <c r="N416" s="29"/>
      <c r="O416" s="30"/>
      <c r="P416" s="27"/>
      <c r="Q416" s="28"/>
      <c r="R416" s="29"/>
      <c r="S416" s="30"/>
      <c r="T416" s="27"/>
      <c r="U416" s="28"/>
      <c r="V416" s="29"/>
      <c r="W416" s="30"/>
      <c r="X416" s="31">
        <f t="shared" si="164"/>
        <v>0</v>
      </c>
      <c r="Y416" s="32">
        <f t="shared" si="164"/>
        <v>0</v>
      </c>
      <c r="Z416" s="32">
        <f t="shared" si="164"/>
        <v>0</v>
      </c>
      <c r="AA416" s="32">
        <f t="shared" si="164"/>
        <v>0</v>
      </c>
      <c r="AB416" s="32">
        <f t="shared" si="156"/>
        <v>0</v>
      </c>
      <c r="AC416" s="32">
        <f t="shared" si="157"/>
        <v>0</v>
      </c>
      <c r="AD416" s="32">
        <f t="shared" si="158"/>
        <v>0</v>
      </c>
      <c r="AE416" s="32">
        <f t="shared" si="159"/>
        <v>0</v>
      </c>
      <c r="AF416" s="33">
        <f t="shared" si="160"/>
        <v>0</v>
      </c>
      <c r="AG416" s="34">
        <f t="shared" si="161"/>
        <v>0</v>
      </c>
      <c r="AH416" s="47">
        <f t="shared" si="162"/>
        <v>0</v>
      </c>
      <c r="AI416" s="80"/>
      <c r="AJ416" s="80"/>
    </row>
    <row r="417" spans="1:36" ht="15.75" customHeight="1" thickTop="1" thickBot="1" x14ac:dyDescent="0.3">
      <c r="A417" s="110"/>
      <c r="B417" s="3" t="str">
        <f t="shared" si="163"/>
        <v>برجاء إدخال إسم الصنف</v>
      </c>
      <c r="C417" s="4">
        <f t="shared" si="163"/>
        <v>1</v>
      </c>
      <c r="D417" s="4">
        <f t="shared" si="151"/>
        <v>0</v>
      </c>
      <c r="E417" s="4">
        <f t="shared" si="152"/>
        <v>0</v>
      </c>
      <c r="F417" s="4">
        <f t="shared" si="153"/>
        <v>0</v>
      </c>
      <c r="G417" s="4">
        <f t="shared" si="154"/>
        <v>0</v>
      </c>
      <c r="H417" s="13">
        <f t="shared" si="148"/>
        <v>0</v>
      </c>
      <c r="I417" s="14">
        <f t="shared" si="148"/>
        <v>0</v>
      </c>
      <c r="J417" s="15"/>
      <c r="K417" s="16"/>
      <c r="L417" s="13"/>
      <c r="M417" s="14"/>
      <c r="N417" s="15"/>
      <c r="O417" s="16"/>
      <c r="P417" s="13"/>
      <c r="Q417" s="14"/>
      <c r="R417" s="15"/>
      <c r="S417" s="16"/>
      <c r="T417" s="13"/>
      <c r="U417" s="14"/>
      <c r="V417" s="15"/>
      <c r="W417" s="16"/>
      <c r="X417" s="17">
        <f t="shared" si="164"/>
        <v>0</v>
      </c>
      <c r="Y417" s="18">
        <f t="shared" si="164"/>
        <v>0</v>
      </c>
      <c r="Z417" s="18">
        <f t="shared" si="164"/>
        <v>0</v>
      </c>
      <c r="AA417" s="18">
        <f t="shared" si="164"/>
        <v>0</v>
      </c>
      <c r="AB417" s="18">
        <f t="shared" si="156"/>
        <v>0</v>
      </c>
      <c r="AC417" s="18">
        <f t="shared" si="157"/>
        <v>0</v>
      </c>
      <c r="AD417" s="18">
        <f t="shared" si="158"/>
        <v>0</v>
      </c>
      <c r="AE417" s="18">
        <f t="shared" si="159"/>
        <v>0</v>
      </c>
      <c r="AF417" s="19">
        <f t="shared" si="160"/>
        <v>0</v>
      </c>
      <c r="AG417" s="20">
        <f t="shared" si="161"/>
        <v>0</v>
      </c>
      <c r="AH417" s="48">
        <f t="shared" si="162"/>
        <v>0</v>
      </c>
      <c r="AI417" s="80">
        <f>AB440</f>
        <v>0</v>
      </c>
      <c r="AJ417" s="80"/>
    </row>
    <row r="418" spans="1:36" ht="15.75" customHeight="1" thickTop="1" thickBot="1" x14ac:dyDescent="0.3">
      <c r="A418" s="110"/>
      <c r="B418" s="44" t="str">
        <f t="shared" si="163"/>
        <v>برجاء إدخال إسم الصنف</v>
      </c>
      <c r="C418" s="26">
        <f t="shared" si="163"/>
        <v>1</v>
      </c>
      <c r="D418" s="26">
        <f t="shared" si="151"/>
        <v>0</v>
      </c>
      <c r="E418" s="26">
        <f t="shared" si="152"/>
        <v>0</v>
      </c>
      <c r="F418" s="26">
        <f t="shared" si="153"/>
        <v>0</v>
      </c>
      <c r="G418" s="26">
        <f t="shared" si="154"/>
        <v>0</v>
      </c>
      <c r="H418" s="27">
        <f t="shared" si="148"/>
        <v>0</v>
      </c>
      <c r="I418" s="28">
        <f t="shared" si="148"/>
        <v>0</v>
      </c>
      <c r="J418" s="29"/>
      <c r="K418" s="30"/>
      <c r="L418" s="27"/>
      <c r="M418" s="28"/>
      <c r="N418" s="29"/>
      <c r="O418" s="30"/>
      <c r="P418" s="27"/>
      <c r="Q418" s="28"/>
      <c r="R418" s="29"/>
      <c r="S418" s="30"/>
      <c r="T418" s="27"/>
      <c r="U418" s="28"/>
      <c r="V418" s="29"/>
      <c r="W418" s="30"/>
      <c r="X418" s="31">
        <f t="shared" si="164"/>
        <v>0</v>
      </c>
      <c r="Y418" s="32">
        <f t="shared" si="164"/>
        <v>0</v>
      </c>
      <c r="Z418" s="32">
        <f t="shared" si="164"/>
        <v>0</v>
      </c>
      <c r="AA418" s="32">
        <f t="shared" si="164"/>
        <v>0</v>
      </c>
      <c r="AB418" s="32">
        <f t="shared" si="156"/>
        <v>0</v>
      </c>
      <c r="AC418" s="32">
        <f t="shared" si="157"/>
        <v>0</v>
      </c>
      <c r="AD418" s="32">
        <f t="shared" si="158"/>
        <v>0</v>
      </c>
      <c r="AE418" s="32">
        <f t="shared" si="159"/>
        <v>0</v>
      </c>
      <c r="AF418" s="33">
        <f t="shared" si="160"/>
        <v>0</v>
      </c>
      <c r="AG418" s="34">
        <f t="shared" si="161"/>
        <v>0</v>
      </c>
      <c r="AH418" s="47">
        <f t="shared" si="162"/>
        <v>0</v>
      </c>
      <c r="AI418" s="80"/>
      <c r="AJ418" s="80"/>
    </row>
    <row r="419" spans="1:36" ht="15.75" customHeight="1" thickTop="1" thickBot="1" x14ac:dyDescent="0.3">
      <c r="A419" s="110"/>
      <c r="B419" s="3" t="str">
        <f t="shared" si="163"/>
        <v>برجاء إدخال إسم الصنف</v>
      </c>
      <c r="C419" s="4">
        <f t="shared" si="163"/>
        <v>1</v>
      </c>
      <c r="D419" s="4">
        <f t="shared" si="151"/>
        <v>0</v>
      </c>
      <c r="E419" s="4">
        <f t="shared" si="152"/>
        <v>0</v>
      </c>
      <c r="F419" s="4">
        <f t="shared" si="153"/>
        <v>0</v>
      </c>
      <c r="G419" s="4">
        <f t="shared" si="154"/>
        <v>0</v>
      </c>
      <c r="H419" s="13">
        <f t="shared" si="148"/>
        <v>0</v>
      </c>
      <c r="I419" s="14">
        <f t="shared" si="148"/>
        <v>0</v>
      </c>
      <c r="J419" s="15"/>
      <c r="K419" s="16"/>
      <c r="L419" s="13"/>
      <c r="M419" s="14"/>
      <c r="N419" s="15"/>
      <c r="O419" s="16"/>
      <c r="P419" s="13"/>
      <c r="Q419" s="14"/>
      <c r="R419" s="15"/>
      <c r="S419" s="16"/>
      <c r="T419" s="13"/>
      <c r="U419" s="14"/>
      <c r="V419" s="15"/>
      <c r="W419" s="16"/>
      <c r="X419" s="17">
        <f t="shared" si="164"/>
        <v>0</v>
      </c>
      <c r="Y419" s="18">
        <f t="shared" si="164"/>
        <v>0</v>
      </c>
      <c r="Z419" s="18">
        <f t="shared" si="164"/>
        <v>0</v>
      </c>
      <c r="AA419" s="18">
        <f t="shared" si="164"/>
        <v>0</v>
      </c>
      <c r="AB419" s="18">
        <f t="shared" si="156"/>
        <v>0</v>
      </c>
      <c r="AC419" s="18">
        <f t="shared" si="157"/>
        <v>0</v>
      </c>
      <c r="AD419" s="18">
        <f t="shared" si="158"/>
        <v>0</v>
      </c>
      <c r="AE419" s="18">
        <f t="shared" si="159"/>
        <v>0</v>
      </c>
      <c r="AF419" s="19">
        <f t="shared" si="160"/>
        <v>0</v>
      </c>
      <c r="AG419" s="20">
        <f t="shared" si="161"/>
        <v>0</v>
      </c>
      <c r="AH419" s="48">
        <f t="shared" si="162"/>
        <v>0</v>
      </c>
      <c r="AI419" s="80"/>
      <c r="AJ419" s="80"/>
    </row>
    <row r="420" spans="1:36" ht="15.75" customHeight="1" thickTop="1" thickBot="1" x14ac:dyDescent="0.3">
      <c r="A420" s="110"/>
      <c r="B420" s="44" t="str">
        <f t="shared" si="163"/>
        <v>برجاء إدخال إسم الصنف</v>
      </c>
      <c r="C420" s="26">
        <f t="shared" si="163"/>
        <v>1</v>
      </c>
      <c r="D420" s="26">
        <f t="shared" si="151"/>
        <v>0</v>
      </c>
      <c r="E420" s="26">
        <f t="shared" si="152"/>
        <v>0</v>
      </c>
      <c r="F420" s="26">
        <f t="shared" si="153"/>
        <v>0</v>
      </c>
      <c r="G420" s="26">
        <f t="shared" si="154"/>
        <v>0</v>
      </c>
      <c r="H420" s="27">
        <f t="shared" si="148"/>
        <v>0</v>
      </c>
      <c r="I420" s="28">
        <f t="shared" si="148"/>
        <v>0</v>
      </c>
      <c r="J420" s="29"/>
      <c r="K420" s="30"/>
      <c r="L420" s="27"/>
      <c r="M420" s="28"/>
      <c r="N420" s="29"/>
      <c r="O420" s="30"/>
      <c r="P420" s="27"/>
      <c r="Q420" s="28"/>
      <c r="R420" s="29"/>
      <c r="S420" s="30"/>
      <c r="T420" s="27"/>
      <c r="U420" s="28"/>
      <c r="V420" s="29"/>
      <c r="W420" s="30"/>
      <c r="X420" s="31">
        <f t="shared" si="164"/>
        <v>0</v>
      </c>
      <c r="Y420" s="32">
        <f t="shared" si="164"/>
        <v>0</v>
      </c>
      <c r="Z420" s="32">
        <f t="shared" si="164"/>
        <v>0</v>
      </c>
      <c r="AA420" s="32">
        <f t="shared" si="164"/>
        <v>0</v>
      </c>
      <c r="AB420" s="32">
        <f t="shared" si="156"/>
        <v>0</v>
      </c>
      <c r="AC420" s="32">
        <f t="shared" si="157"/>
        <v>0</v>
      </c>
      <c r="AD420" s="32">
        <f t="shared" si="158"/>
        <v>0</v>
      </c>
      <c r="AE420" s="32">
        <f t="shared" si="159"/>
        <v>0</v>
      </c>
      <c r="AF420" s="33">
        <f t="shared" si="160"/>
        <v>0</v>
      </c>
      <c r="AG420" s="34">
        <f t="shared" si="161"/>
        <v>0</v>
      </c>
      <c r="AH420" s="47">
        <f t="shared" si="162"/>
        <v>0</v>
      </c>
      <c r="AI420" s="80"/>
      <c r="AJ420" s="80"/>
    </row>
    <row r="421" spans="1:36" ht="15.75" customHeight="1" thickTop="1" thickBot="1" x14ac:dyDescent="0.3">
      <c r="A421" s="110"/>
      <c r="B421" s="3" t="str">
        <f t="shared" si="163"/>
        <v>برجاء إدخال إسم الصنف</v>
      </c>
      <c r="C421" s="4">
        <f t="shared" si="163"/>
        <v>1</v>
      </c>
      <c r="D421" s="4">
        <f t="shared" si="151"/>
        <v>0</v>
      </c>
      <c r="E421" s="4">
        <f t="shared" si="152"/>
        <v>0</v>
      </c>
      <c r="F421" s="4">
        <f t="shared" si="153"/>
        <v>0</v>
      </c>
      <c r="G421" s="4">
        <f t="shared" si="154"/>
        <v>0</v>
      </c>
      <c r="H421" s="13">
        <f t="shared" si="148"/>
        <v>0</v>
      </c>
      <c r="I421" s="14">
        <f t="shared" si="148"/>
        <v>0</v>
      </c>
      <c r="J421" s="15"/>
      <c r="K421" s="16"/>
      <c r="L421" s="13"/>
      <c r="M421" s="14"/>
      <c r="N421" s="15"/>
      <c r="O421" s="16"/>
      <c r="P421" s="13"/>
      <c r="Q421" s="14"/>
      <c r="R421" s="15"/>
      <c r="S421" s="16"/>
      <c r="T421" s="13"/>
      <c r="U421" s="14"/>
      <c r="V421" s="15"/>
      <c r="W421" s="16"/>
      <c r="X421" s="17">
        <f t="shared" si="164"/>
        <v>0</v>
      </c>
      <c r="Y421" s="18">
        <f t="shared" si="164"/>
        <v>0</v>
      </c>
      <c r="Z421" s="18">
        <f t="shared" si="164"/>
        <v>0</v>
      </c>
      <c r="AA421" s="18">
        <f t="shared" si="164"/>
        <v>0</v>
      </c>
      <c r="AB421" s="18">
        <f t="shared" si="156"/>
        <v>0</v>
      </c>
      <c r="AC421" s="18">
        <f t="shared" si="157"/>
        <v>0</v>
      </c>
      <c r="AD421" s="18">
        <f t="shared" si="158"/>
        <v>0</v>
      </c>
      <c r="AE421" s="18">
        <f t="shared" si="159"/>
        <v>0</v>
      </c>
      <c r="AF421" s="19">
        <f t="shared" si="160"/>
        <v>0</v>
      </c>
      <c r="AG421" s="20">
        <f t="shared" si="161"/>
        <v>0</v>
      </c>
      <c r="AH421" s="48">
        <f t="shared" si="162"/>
        <v>0</v>
      </c>
      <c r="AI421" s="80"/>
      <c r="AJ421" s="80"/>
    </row>
    <row r="422" spans="1:36" ht="15.75" customHeight="1" thickTop="1" thickBot="1" x14ac:dyDescent="0.3">
      <c r="A422" s="110"/>
      <c r="B422" s="44" t="str">
        <f t="shared" si="163"/>
        <v>برجاء إدخال إسم الصنف</v>
      </c>
      <c r="C422" s="26">
        <f t="shared" si="163"/>
        <v>1</v>
      </c>
      <c r="D422" s="26">
        <f t="shared" si="151"/>
        <v>0</v>
      </c>
      <c r="E422" s="26">
        <f t="shared" si="152"/>
        <v>0</v>
      </c>
      <c r="F422" s="26">
        <f t="shared" si="153"/>
        <v>0</v>
      </c>
      <c r="G422" s="26">
        <f t="shared" si="154"/>
        <v>0</v>
      </c>
      <c r="H422" s="27">
        <f t="shared" si="148"/>
        <v>0</v>
      </c>
      <c r="I422" s="28">
        <f t="shared" si="148"/>
        <v>0</v>
      </c>
      <c r="J422" s="29"/>
      <c r="K422" s="30"/>
      <c r="L422" s="27"/>
      <c r="M422" s="28"/>
      <c r="N422" s="29"/>
      <c r="O422" s="30"/>
      <c r="P422" s="27"/>
      <c r="Q422" s="28"/>
      <c r="R422" s="29"/>
      <c r="S422" s="30"/>
      <c r="T422" s="27"/>
      <c r="U422" s="28"/>
      <c r="V422" s="29"/>
      <c r="W422" s="30"/>
      <c r="X422" s="31">
        <f t="shared" si="164"/>
        <v>0</v>
      </c>
      <c r="Y422" s="32">
        <f t="shared" si="164"/>
        <v>0</v>
      </c>
      <c r="Z422" s="32">
        <f t="shared" si="164"/>
        <v>0</v>
      </c>
      <c r="AA422" s="32">
        <f t="shared" si="164"/>
        <v>0</v>
      </c>
      <c r="AB422" s="32">
        <f t="shared" si="156"/>
        <v>0</v>
      </c>
      <c r="AC422" s="32">
        <f t="shared" si="157"/>
        <v>0</v>
      </c>
      <c r="AD422" s="32">
        <f t="shared" si="158"/>
        <v>0</v>
      </c>
      <c r="AE422" s="32">
        <f t="shared" si="159"/>
        <v>0</v>
      </c>
      <c r="AF422" s="33">
        <f t="shared" si="160"/>
        <v>0</v>
      </c>
      <c r="AG422" s="34">
        <f t="shared" si="161"/>
        <v>0</v>
      </c>
      <c r="AH422" s="47">
        <f t="shared" si="162"/>
        <v>0</v>
      </c>
      <c r="AI422" s="80"/>
      <c r="AJ422" s="80"/>
    </row>
    <row r="423" spans="1:36" ht="15.75" customHeight="1" thickTop="1" thickBot="1" x14ac:dyDescent="0.3">
      <c r="A423" s="110"/>
      <c r="B423" s="3" t="str">
        <f t="shared" si="163"/>
        <v>برجاء إدخال إسم الصنف</v>
      </c>
      <c r="C423" s="4">
        <f t="shared" si="163"/>
        <v>1</v>
      </c>
      <c r="D423" s="4">
        <f t="shared" si="151"/>
        <v>0</v>
      </c>
      <c r="E423" s="4">
        <f t="shared" si="152"/>
        <v>0</v>
      </c>
      <c r="F423" s="4">
        <f t="shared" si="153"/>
        <v>0</v>
      </c>
      <c r="G423" s="4">
        <f t="shared" si="154"/>
        <v>0</v>
      </c>
      <c r="H423" s="13">
        <f t="shared" si="148"/>
        <v>0</v>
      </c>
      <c r="I423" s="14">
        <f t="shared" si="148"/>
        <v>0</v>
      </c>
      <c r="J423" s="15"/>
      <c r="K423" s="16"/>
      <c r="L423" s="13"/>
      <c r="M423" s="14"/>
      <c r="N423" s="15"/>
      <c r="O423" s="16"/>
      <c r="P423" s="13"/>
      <c r="Q423" s="14"/>
      <c r="R423" s="15"/>
      <c r="S423" s="16"/>
      <c r="T423" s="13"/>
      <c r="U423" s="14"/>
      <c r="V423" s="15"/>
      <c r="W423" s="16"/>
      <c r="X423" s="17">
        <f t="shared" si="164"/>
        <v>0</v>
      </c>
      <c r="Y423" s="18">
        <f t="shared" si="164"/>
        <v>0</v>
      </c>
      <c r="Z423" s="18">
        <f t="shared" si="164"/>
        <v>0</v>
      </c>
      <c r="AA423" s="18">
        <f t="shared" si="164"/>
        <v>0</v>
      </c>
      <c r="AB423" s="18">
        <f t="shared" si="156"/>
        <v>0</v>
      </c>
      <c r="AC423" s="18">
        <f t="shared" si="157"/>
        <v>0</v>
      </c>
      <c r="AD423" s="18">
        <f t="shared" si="158"/>
        <v>0</v>
      </c>
      <c r="AE423" s="18">
        <f t="shared" si="159"/>
        <v>0</v>
      </c>
      <c r="AF423" s="19">
        <f t="shared" si="160"/>
        <v>0</v>
      </c>
      <c r="AG423" s="20">
        <f t="shared" si="161"/>
        <v>0</v>
      </c>
      <c r="AH423" s="48">
        <f t="shared" si="162"/>
        <v>0</v>
      </c>
      <c r="AI423" s="80"/>
      <c r="AJ423" s="80"/>
    </row>
    <row r="424" spans="1:36" ht="15.75" customHeight="1" thickTop="1" thickBot="1" x14ac:dyDescent="0.3">
      <c r="A424" s="110"/>
      <c r="B424" s="44" t="str">
        <f t="shared" si="163"/>
        <v>برجاء إدخال إسم الصنف</v>
      </c>
      <c r="C424" s="26">
        <f t="shared" si="163"/>
        <v>1</v>
      </c>
      <c r="D424" s="26">
        <f t="shared" si="151"/>
        <v>0</v>
      </c>
      <c r="E424" s="26">
        <f t="shared" si="152"/>
        <v>0</v>
      </c>
      <c r="F424" s="26">
        <f t="shared" si="153"/>
        <v>0</v>
      </c>
      <c r="G424" s="26">
        <f t="shared" si="154"/>
        <v>0</v>
      </c>
      <c r="H424" s="27">
        <f t="shared" si="148"/>
        <v>0</v>
      </c>
      <c r="I424" s="28">
        <f t="shared" si="148"/>
        <v>0</v>
      </c>
      <c r="J424" s="29"/>
      <c r="K424" s="30"/>
      <c r="L424" s="27"/>
      <c r="M424" s="28"/>
      <c r="N424" s="29"/>
      <c r="O424" s="30"/>
      <c r="P424" s="27"/>
      <c r="Q424" s="28"/>
      <c r="R424" s="29"/>
      <c r="S424" s="30"/>
      <c r="T424" s="27"/>
      <c r="U424" s="28"/>
      <c r="V424" s="29"/>
      <c r="W424" s="30"/>
      <c r="X424" s="31">
        <f t="shared" si="164"/>
        <v>0</v>
      </c>
      <c r="Y424" s="32">
        <f t="shared" si="164"/>
        <v>0</v>
      </c>
      <c r="Z424" s="32">
        <f t="shared" si="164"/>
        <v>0</v>
      </c>
      <c r="AA424" s="32">
        <f t="shared" si="164"/>
        <v>0</v>
      </c>
      <c r="AB424" s="32">
        <f t="shared" si="156"/>
        <v>0</v>
      </c>
      <c r="AC424" s="32">
        <f t="shared" si="157"/>
        <v>0</v>
      </c>
      <c r="AD424" s="32">
        <f t="shared" si="158"/>
        <v>0</v>
      </c>
      <c r="AE424" s="32">
        <f t="shared" si="159"/>
        <v>0</v>
      </c>
      <c r="AF424" s="33">
        <f t="shared" si="160"/>
        <v>0</v>
      </c>
      <c r="AG424" s="34">
        <f t="shared" si="161"/>
        <v>0</v>
      </c>
      <c r="AH424" s="47">
        <f t="shared" si="162"/>
        <v>0</v>
      </c>
      <c r="AI424" s="80"/>
      <c r="AJ424" s="80"/>
    </row>
    <row r="425" spans="1:36" ht="15.75" customHeight="1" thickTop="1" thickBot="1" x14ac:dyDescent="0.3">
      <c r="A425" s="110"/>
      <c r="B425" s="3" t="str">
        <f t="shared" si="163"/>
        <v>برجاء إدخال إسم الصنف</v>
      </c>
      <c r="C425" s="4">
        <f t="shared" si="163"/>
        <v>1</v>
      </c>
      <c r="D425" s="4">
        <f t="shared" si="151"/>
        <v>0</v>
      </c>
      <c r="E425" s="4">
        <f t="shared" si="152"/>
        <v>0</v>
      </c>
      <c r="F425" s="4">
        <f t="shared" si="153"/>
        <v>0</v>
      </c>
      <c r="G425" s="4">
        <f t="shared" si="154"/>
        <v>0</v>
      </c>
      <c r="H425" s="13">
        <f t="shared" si="148"/>
        <v>0</v>
      </c>
      <c r="I425" s="14">
        <f t="shared" si="148"/>
        <v>0</v>
      </c>
      <c r="J425" s="15"/>
      <c r="K425" s="16"/>
      <c r="L425" s="13"/>
      <c r="M425" s="14"/>
      <c r="N425" s="15"/>
      <c r="O425" s="16"/>
      <c r="P425" s="13"/>
      <c r="Q425" s="14"/>
      <c r="R425" s="15"/>
      <c r="S425" s="16"/>
      <c r="T425" s="13"/>
      <c r="U425" s="14"/>
      <c r="V425" s="15"/>
      <c r="W425" s="16"/>
      <c r="X425" s="17">
        <f t="shared" si="164"/>
        <v>0</v>
      </c>
      <c r="Y425" s="18">
        <f t="shared" si="164"/>
        <v>0</v>
      </c>
      <c r="Z425" s="18">
        <f t="shared" si="164"/>
        <v>0</v>
      </c>
      <c r="AA425" s="18">
        <f t="shared" si="164"/>
        <v>0</v>
      </c>
      <c r="AB425" s="18">
        <f t="shared" si="156"/>
        <v>0</v>
      </c>
      <c r="AC425" s="18">
        <f t="shared" si="157"/>
        <v>0</v>
      </c>
      <c r="AD425" s="18">
        <f t="shared" si="158"/>
        <v>0</v>
      </c>
      <c r="AE425" s="18">
        <f t="shared" si="159"/>
        <v>0</v>
      </c>
      <c r="AF425" s="19">
        <f t="shared" si="160"/>
        <v>0</v>
      </c>
      <c r="AG425" s="20">
        <f t="shared" si="161"/>
        <v>0</v>
      </c>
      <c r="AH425" s="48">
        <f t="shared" si="162"/>
        <v>0</v>
      </c>
      <c r="AI425" s="80" t="s">
        <v>33</v>
      </c>
      <c r="AJ425" s="80"/>
    </row>
    <row r="426" spans="1:36" ht="15.75" customHeight="1" thickTop="1" thickBot="1" x14ac:dyDescent="0.3">
      <c r="A426" s="110"/>
      <c r="B426" s="44" t="str">
        <f t="shared" si="163"/>
        <v>برجاء إدخال إسم الصنف</v>
      </c>
      <c r="C426" s="26">
        <f t="shared" si="163"/>
        <v>1</v>
      </c>
      <c r="D426" s="26">
        <f t="shared" si="151"/>
        <v>0</v>
      </c>
      <c r="E426" s="26">
        <f t="shared" si="152"/>
        <v>0</v>
      </c>
      <c r="F426" s="26">
        <f t="shared" si="153"/>
        <v>0</v>
      </c>
      <c r="G426" s="26">
        <f t="shared" si="154"/>
        <v>0</v>
      </c>
      <c r="H426" s="27">
        <f t="shared" si="148"/>
        <v>0</v>
      </c>
      <c r="I426" s="28">
        <f t="shared" si="148"/>
        <v>0</v>
      </c>
      <c r="J426" s="29"/>
      <c r="K426" s="30"/>
      <c r="L426" s="27"/>
      <c r="M426" s="28"/>
      <c r="N426" s="29"/>
      <c r="O426" s="30"/>
      <c r="P426" s="27"/>
      <c r="Q426" s="28"/>
      <c r="R426" s="29"/>
      <c r="S426" s="30"/>
      <c r="T426" s="27"/>
      <c r="U426" s="28"/>
      <c r="V426" s="29"/>
      <c r="W426" s="30"/>
      <c r="X426" s="31">
        <f t="shared" si="164"/>
        <v>0</v>
      </c>
      <c r="Y426" s="32">
        <f t="shared" si="164"/>
        <v>0</v>
      </c>
      <c r="Z426" s="32">
        <f t="shared" si="164"/>
        <v>0</v>
      </c>
      <c r="AA426" s="32">
        <f t="shared" si="164"/>
        <v>0</v>
      </c>
      <c r="AB426" s="32">
        <f t="shared" si="156"/>
        <v>0</v>
      </c>
      <c r="AC426" s="32">
        <f t="shared" si="157"/>
        <v>0</v>
      </c>
      <c r="AD426" s="32">
        <f t="shared" si="158"/>
        <v>0</v>
      </c>
      <c r="AE426" s="32">
        <f t="shared" si="159"/>
        <v>0</v>
      </c>
      <c r="AF426" s="33">
        <f t="shared" si="160"/>
        <v>0</v>
      </c>
      <c r="AG426" s="34">
        <f t="shared" si="161"/>
        <v>0</v>
      </c>
      <c r="AH426" s="47">
        <f t="shared" si="162"/>
        <v>0</v>
      </c>
      <c r="AI426" s="80"/>
      <c r="AJ426" s="80"/>
    </row>
    <row r="427" spans="1:36" ht="15.75" customHeight="1" thickTop="1" thickBot="1" x14ac:dyDescent="0.3">
      <c r="A427" s="110"/>
      <c r="B427" s="3" t="str">
        <f t="shared" si="163"/>
        <v>برجاء إدخال إسم الصنف</v>
      </c>
      <c r="C427" s="4">
        <f t="shared" si="163"/>
        <v>1</v>
      </c>
      <c r="D427" s="4">
        <f t="shared" si="151"/>
        <v>0</v>
      </c>
      <c r="E427" s="4">
        <f t="shared" si="152"/>
        <v>0</v>
      </c>
      <c r="F427" s="4">
        <f t="shared" si="153"/>
        <v>0</v>
      </c>
      <c r="G427" s="4">
        <f t="shared" si="154"/>
        <v>0</v>
      </c>
      <c r="H427" s="13">
        <f t="shared" si="148"/>
        <v>0</v>
      </c>
      <c r="I427" s="14">
        <f t="shared" si="148"/>
        <v>0</v>
      </c>
      <c r="J427" s="15"/>
      <c r="K427" s="16"/>
      <c r="L427" s="13"/>
      <c r="M427" s="14"/>
      <c r="N427" s="15"/>
      <c r="O427" s="16"/>
      <c r="P427" s="13"/>
      <c r="Q427" s="14"/>
      <c r="R427" s="15"/>
      <c r="S427" s="16"/>
      <c r="T427" s="13"/>
      <c r="U427" s="14"/>
      <c r="V427" s="15"/>
      <c r="W427" s="16"/>
      <c r="X427" s="17">
        <f t="shared" si="164"/>
        <v>0</v>
      </c>
      <c r="Y427" s="18">
        <f t="shared" si="164"/>
        <v>0</v>
      </c>
      <c r="Z427" s="18">
        <f t="shared" si="164"/>
        <v>0</v>
      </c>
      <c r="AA427" s="18">
        <f t="shared" si="164"/>
        <v>0</v>
      </c>
      <c r="AB427" s="18">
        <f t="shared" si="156"/>
        <v>0</v>
      </c>
      <c r="AC427" s="18">
        <f t="shared" si="157"/>
        <v>0</v>
      </c>
      <c r="AD427" s="18">
        <f t="shared" si="158"/>
        <v>0</v>
      </c>
      <c r="AE427" s="18">
        <f t="shared" si="159"/>
        <v>0</v>
      </c>
      <c r="AF427" s="19">
        <f t="shared" si="160"/>
        <v>0</v>
      </c>
      <c r="AG427" s="20">
        <f t="shared" si="161"/>
        <v>0</v>
      </c>
      <c r="AH427" s="48">
        <f t="shared" si="162"/>
        <v>0</v>
      </c>
      <c r="AI427" s="80"/>
      <c r="AJ427" s="80"/>
    </row>
    <row r="428" spans="1:36" ht="15.75" customHeight="1" thickTop="1" thickBot="1" x14ac:dyDescent="0.3">
      <c r="A428" s="110"/>
      <c r="B428" s="44" t="str">
        <f t="shared" ref="B428:C434" si="165">B379</f>
        <v>برجاء إدخال إسم الصنف</v>
      </c>
      <c r="C428" s="26">
        <f t="shared" si="165"/>
        <v>1</v>
      </c>
      <c r="D428" s="26">
        <f t="shared" si="151"/>
        <v>0</v>
      </c>
      <c r="E428" s="26">
        <f t="shared" si="152"/>
        <v>0</v>
      </c>
      <c r="F428" s="26">
        <f t="shared" si="153"/>
        <v>0</v>
      </c>
      <c r="G428" s="26">
        <f t="shared" si="154"/>
        <v>0</v>
      </c>
      <c r="H428" s="27">
        <f t="shared" si="148"/>
        <v>0</v>
      </c>
      <c r="I428" s="28">
        <f t="shared" si="148"/>
        <v>0</v>
      </c>
      <c r="J428" s="29"/>
      <c r="K428" s="30"/>
      <c r="L428" s="27"/>
      <c r="M428" s="28"/>
      <c r="N428" s="29"/>
      <c r="O428" s="30"/>
      <c r="P428" s="27"/>
      <c r="Q428" s="28"/>
      <c r="R428" s="29"/>
      <c r="S428" s="30"/>
      <c r="T428" s="27"/>
      <c r="U428" s="28"/>
      <c r="V428" s="29"/>
      <c r="W428" s="30"/>
      <c r="X428" s="31">
        <f t="shared" ref="X428:AA434" si="166">X379</f>
        <v>0</v>
      </c>
      <c r="Y428" s="32">
        <f t="shared" si="166"/>
        <v>0</v>
      </c>
      <c r="Z428" s="32">
        <f t="shared" si="166"/>
        <v>0</v>
      </c>
      <c r="AA428" s="32">
        <f t="shared" si="166"/>
        <v>0</v>
      </c>
      <c r="AB428" s="32">
        <f t="shared" si="156"/>
        <v>0</v>
      </c>
      <c r="AC428" s="32">
        <f t="shared" si="157"/>
        <v>0</v>
      </c>
      <c r="AD428" s="32">
        <f t="shared" si="158"/>
        <v>0</v>
      </c>
      <c r="AE428" s="32">
        <f t="shared" si="159"/>
        <v>0</v>
      </c>
      <c r="AF428" s="33">
        <f t="shared" si="160"/>
        <v>0</v>
      </c>
      <c r="AG428" s="34">
        <f t="shared" si="161"/>
        <v>0</v>
      </c>
      <c r="AH428" s="47">
        <f t="shared" si="162"/>
        <v>0</v>
      </c>
      <c r="AI428" s="80"/>
      <c r="AJ428" s="80"/>
    </row>
    <row r="429" spans="1:36" ht="15.75" customHeight="1" thickTop="1" thickBot="1" x14ac:dyDescent="0.3">
      <c r="A429" s="110"/>
      <c r="B429" s="3" t="str">
        <f t="shared" si="165"/>
        <v>برجاء إدخال إسم الصنف</v>
      </c>
      <c r="C429" s="4">
        <f t="shared" si="165"/>
        <v>1</v>
      </c>
      <c r="D429" s="4">
        <f t="shared" si="151"/>
        <v>0</v>
      </c>
      <c r="E429" s="4">
        <f t="shared" si="152"/>
        <v>0</v>
      </c>
      <c r="F429" s="4">
        <f t="shared" si="153"/>
        <v>0</v>
      </c>
      <c r="G429" s="4">
        <f t="shared" si="154"/>
        <v>0</v>
      </c>
      <c r="H429" s="13">
        <f t="shared" si="148"/>
        <v>0</v>
      </c>
      <c r="I429" s="14">
        <f t="shared" si="148"/>
        <v>0</v>
      </c>
      <c r="J429" s="15"/>
      <c r="K429" s="16"/>
      <c r="L429" s="13"/>
      <c r="M429" s="14"/>
      <c r="N429" s="15"/>
      <c r="O429" s="16"/>
      <c r="P429" s="13"/>
      <c r="Q429" s="14"/>
      <c r="R429" s="15"/>
      <c r="S429" s="16"/>
      <c r="T429" s="13"/>
      <c r="U429" s="14"/>
      <c r="V429" s="15"/>
      <c r="W429" s="16"/>
      <c r="X429" s="17">
        <f t="shared" si="166"/>
        <v>0</v>
      </c>
      <c r="Y429" s="18">
        <f t="shared" si="166"/>
        <v>0</v>
      </c>
      <c r="Z429" s="18">
        <f t="shared" si="166"/>
        <v>0</v>
      </c>
      <c r="AA429" s="18">
        <f t="shared" si="166"/>
        <v>0</v>
      </c>
      <c r="AB429" s="18">
        <f t="shared" si="156"/>
        <v>0</v>
      </c>
      <c r="AC429" s="18">
        <f t="shared" si="157"/>
        <v>0</v>
      </c>
      <c r="AD429" s="18">
        <f t="shared" si="158"/>
        <v>0</v>
      </c>
      <c r="AE429" s="18">
        <f t="shared" si="159"/>
        <v>0</v>
      </c>
      <c r="AF429" s="19">
        <f t="shared" si="160"/>
        <v>0</v>
      </c>
      <c r="AG429" s="20">
        <f t="shared" si="161"/>
        <v>0</v>
      </c>
      <c r="AH429" s="48">
        <f t="shared" si="162"/>
        <v>0</v>
      </c>
      <c r="AI429" s="80"/>
      <c r="AJ429" s="80"/>
    </row>
    <row r="430" spans="1:36" ht="15.75" customHeight="1" thickTop="1" thickBot="1" x14ac:dyDescent="0.3">
      <c r="A430" s="110"/>
      <c r="B430" s="44" t="str">
        <f t="shared" si="165"/>
        <v>برجاء إدخال إسم الصنف</v>
      </c>
      <c r="C430" s="26">
        <f t="shared" si="165"/>
        <v>1</v>
      </c>
      <c r="D430" s="26">
        <f t="shared" si="151"/>
        <v>0</v>
      </c>
      <c r="E430" s="26">
        <f t="shared" si="152"/>
        <v>0</v>
      </c>
      <c r="F430" s="26">
        <f t="shared" si="153"/>
        <v>0</v>
      </c>
      <c r="G430" s="26">
        <f t="shared" si="154"/>
        <v>0</v>
      </c>
      <c r="H430" s="27">
        <f t="shared" si="148"/>
        <v>0</v>
      </c>
      <c r="I430" s="28">
        <f t="shared" si="148"/>
        <v>0</v>
      </c>
      <c r="J430" s="29"/>
      <c r="K430" s="30"/>
      <c r="L430" s="27"/>
      <c r="M430" s="28"/>
      <c r="N430" s="29"/>
      <c r="O430" s="30"/>
      <c r="P430" s="27"/>
      <c r="Q430" s="28"/>
      <c r="R430" s="29"/>
      <c r="S430" s="30"/>
      <c r="T430" s="27"/>
      <c r="U430" s="28"/>
      <c r="V430" s="29"/>
      <c r="W430" s="30"/>
      <c r="X430" s="31">
        <f t="shared" si="166"/>
        <v>0</v>
      </c>
      <c r="Y430" s="32">
        <f t="shared" si="166"/>
        <v>0</v>
      </c>
      <c r="Z430" s="32">
        <f t="shared" si="166"/>
        <v>0</v>
      </c>
      <c r="AA430" s="32">
        <f t="shared" si="166"/>
        <v>0</v>
      </c>
      <c r="AB430" s="32">
        <f t="shared" si="156"/>
        <v>0</v>
      </c>
      <c r="AC430" s="32">
        <f t="shared" si="157"/>
        <v>0</v>
      </c>
      <c r="AD430" s="32">
        <f t="shared" si="158"/>
        <v>0</v>
      </c>
      <c r="AE430" s="32">
        <f t="shared" si="159"/>
        <v>0</v>
      </c>
      <c r="AF430" s="33">
        <f t="shared" si="160"/>
        <v>0</v>
      </c>
      <c r="AG430" s="34">
        <f t="shared" si="161"/>
        <v>0</v>
      </c>
      <c r="AH430" s="47">
        <f t="shared" si="162"/>
        <v>0</v>
      </c>
      <c r="AI430" s="80"/>
      <c r="AJ430" s="80"/>
    </row>
    <row r="431" spans="1:36" ht="15.75" customHeight="1" thickTop="1" thickBot="1" x14ac:dyDescent="0.3">
      <c r="A431" s="110"/>
      <c r="B431" s="3" t="str">
        <f t="shared" si="165"/>
        <v>برجاء إدخال إسم الصنف</v>
      </c>
      <c r="C431" s="4">
        <f t="shared" si="165"/>
        <v>1</v>
      </c>
      <c r="D431" s="4">
        <f t="shared" si="151"/>
        <v>0</v>
      </c>
      <c r="E431" s="4">
        <f t="shared" si="152"/>
        <v>0</v>
      </c>
      <c r="F431" s="4">
        <f t="shared" si="153"/>
        <v>0</v>
      </c>
      <c r="G431" s="4">
        <f t="shared" si="154"/>
        <v>0</v>
      </c>
      <c r="H431" s="13">
        <f t="shared" si="148"/>
        <v>0</v>
      </c>
      <c r="I431" s="14">
        <f t="shared" si="148"/>
        <v>0</v>
      </c>
      <c r="J431" s="15"/>
      <c r="K431" s="16"/>
      <c r="L431" s="13"/>
      <c r="M431" s="14"/>
      <c r="N431" s="15"/>
      <c r="O431" s="16"/>
      <c r="P431" s="13"/>
      <c r="Q431" s="14"/>
      <c r="R431" s="15"/>
      <c r="S431" s="16"/>
      <c r="T431" s="13"/>
      <c r="U431" s="14"/>
      <c r="V431" s="15"/>
      <c r="W431" s="16"/>
      <c r="X431" s="17">
        <f t="shared" si="166"/>
        <v>0</v>
      </c>
      <c r="Y431" s="18">
        <f t="shared" si="166"/>
        <v>0</v>
      </c>
      <c r="Z431" s="18">
        <f t="shared" si="166"/>
        <v>0</v>
      </c>
      <c r="AA431" s="18">
        <f t="shared" si="166"/>
        <v>0</v>
      </c>
      <c r="AB431" s="18">
        <f t="shared" si="156"/>
        <v>0</v>
      </c>
      <c r="AC431" s="18">
        <f t="shared" si="157"/>
        <v>0</v>
      </c>
      <c r="AD431" s="18">
        <f t="shared" si="158"/>
        <v>0</v>
      </c>
      <c r="AE431" s="18">
        <f t="shared" si="159"/>
        <v>0</v>
      </c>
      <c r="AF431" s="19">
        <f t="shared" si="160"/>
        <v>0</v>
      </c>
      <c r="AG431" s="20">
        <f t="shared" si="161"/>
        <v>0</v>
      </c>
      <c r="AH431" s="48">
        <f t="shared" si="162"/>
        <v>0</v>
      </c>
      <c r="AI431" s="80"/>
      <c r="AJ431" s="80"/>
    </row>
    <row r="432" spans="1:36" ht="15.75" customHeight="1" thickTop="1" thickBot="1" x14ac:dyDescent="0.3">
      <c r="A432" s="110"/>
      <c r="B432" s="44" t="str">
        <f t="shared" si="165"/>
        <v>برجاء إدخال إسم الصنف</v>
      </c>
      <c r="C432" s="26">
        <f t="shared" si="165"/>
        <v>1</v>
      </c>
      <c r="D432" s="26">
        <f t="shared" si="151"/>
        <v>0</v>
      </c>
      <c r="E432" s="26">
        <f t="shared" si="152"/>
        <v>0</v>
      </c>
      <c r="F432" s="26">
        <f t="shared" si="153"/>
        <v>0</v>
      </c>
      <c r="G432" s="26">
        <f t="shared" si="154"/>
        <v>0</v>
      </c>
      <c r="H432" s="27">
        <f t="shared" si="148"/>
        <v>0</v>
      </c>
      <c r="I432" s="28">
        <f t="shared" si="148"/>
        <v>0</v>
      </c>
      <c r="J432" s="29"/>
      <c r="K432" s="30"/>
      <c r="L432" s="27"/>
      <c r="M432" s="28"/>
      <c r="N432" s="29"/>
      <c r="O432" s="30"/>
      <c r="P432" s="27"/>
      <c r="Q432" s="28"/>
      <c r="R432" s="29"/>
      <c r="S432" s="30"/>
      <c r="T432" s="27"/>
      <c r="U432" s="28"/>
      <c r="V432" s="29"/>
      <c r="W432" s="30"/>
      <c r="X432" s="31">
        <f t="shared" si="166"/>
        <v>0</v>
      </c>
      <c r="Y432" s="32">
        <f t="shared" si="166"/>
        <v>0</v>
      </c>
      <c r="Z432" s="32">
        <f t="shared" si="166"/>
        <v>0</v>
      </c>
      <c r="AA432" s="32">
        <f t="shared" si="166"/>
        <v>0</v>
      </c>
      <c r="AB432" s="32">
        <f t="shared" si="156"/>
        <v>0</v>
      </c>
      <c r="AC432" s="32">
        <f t="shared" si="157"/>
        <v>0</v>
      </c>
      <c r="AD432" s="32">
        <f t="shared" si="158"/>
        <v>0</v>
      </c>
      <c r="AE432" s="32">
        <f t="shared" si="159"/>
        <v>0</v>
      </c>
      <c r="AF432" s="33">
        <f t="shared" si="160"/>
        <v>0</v>
      </c>
      <c r="AG432" s="34">
        <f t="shared" si="161"/>
        <v>0</v>
      </c>
      <c r="AH432" s="47">
        <f t="shared" si="162"/>
        <v>0</v>
      </c>
      <c r="AI432" s="80"/>
      <c r="AJ432" s="80"/>
    </row>
    <row r="433" spans="1:36" ht="15.75" customHeight="1" thickTop="1" thickBot="1" x14ac:dyDescent="0.3">
      <c r="A433" s="110"/>
      <c r="B433" s="3" t="str">
        <f t="shared" si="165"/>
        <v>برجاء إدخال إسم الصنف</v>
      </c>
      <c r="C433" s="4">
        <f t="shared" si="165"/>
        <v>1</v>
      </c>
      <c r="D433" s="4">
        <f t="shared" si="151"/>
        <v>0</v>
      </c>
      <c r="E433" s="4">
        <f t="shared" si="152"/>
        <v>0</v>
      </c>
      <c r="F433" s="4">
        <f t="shared" si="153"/>
        <v>0</v>
      </c>
      <c r="G433" s="4">
        <f t="shared" si="154"/>
        <v>0</v>
      </c>
      <c r="H433" s="13">
        <f t="shared" si="148"/>
        <v>0</v>
      </c>
      <c r="I433" s="14">
        <f t="shared" si="148"/>
        <v>0</v>
      </c>
      <c r="J433" s="15"/>
      <c r="K433" s="16"/>
      <c r="L433" s="13"/>
      <c r="M433" s="14"/>
      <c r="N433" s="15"/>
      <c r="O433" s="16"/>
      <c r="P433" s="13"/>
      <c r="Q433" s="14"/>
      <c r="R433" s="15"/>
      <c r="S433" s="16"/>
      <c r="T433" s="13"/>
      <c r="U433" s="14"/>
      <c r="V433" s="15"/>
      <c r="W433" s="16"/>
      <c r="X433" s="17">
        <f t="shared" si="166"/>
        <v>0</v>
      </c>
      <c r="Y433" s="18">
        <f t="shared" si="166"/>
        <v>0</v>
      </c>
      <c r="Z433" s="18">
        <f t="shared" si="166"/>
        <v>0</v>
      </c>
      <c r="AA433" s="18">
        <f t="shared" si="166"/>
        <v>0</v>
      </c>
      <c r="AB433" s="18">
        <f t="shared" si="156"/>
        <v>0</v>
      </c>
      <c r="AC433" s="18">
        <f t="shared" si="157"/>
        <v>0</v>
      </c>
      <c r="AD433" s="18">
        <f t="shared" si="158"/>
        <v>0</v>
      </c>
      <c r="AE433" s="18">
        <f t="shared" si="159"/>
        <v>0</v>
      </c>
      <c r="AF433" s="19">
        <f t="shared" si="160"/>
        <v>0</v>
      </c>
      <c r="AG433" s="20">
        <f t="shared" si="161"/>
        <v>0</v>
      </c>
      <c r="AH433" s="48">
        <f t="shared" si="162"/>
        <v>0</v>
      </c>
      <c r="AI433" s="80">
        <f>AI417-AI401</f>
        <v>0</v>
      </c>
      <c r="AJ433" s="80"/>
    </row>
    <row r="434" spans="1:36" ht="15.75" customHeight="1" thickTop="1" thickBot="1" x14ac:dyDescent="0.3">
      <c r="A434" s="110"/>
      <c r="B434" s="45" t="str">
        <f t="shared" si="165"/>
        <v>برجاء إدخال إسم الصنف</v>
      </c>
      <c r="C434" s="35">
        <f t="shared" si="165"/>
        <v>1</v>
      </c>
      <c r="D434" s="35">
        <f t="shared" si="151"/>
        <v>0</v>
      </c>
      <c r="E434" s="35">
        <f t="shared" si="152"/>
        <v>0</v>
      </c>
      <c r="F434" s="35">
        <f t="shared" si="153"/>
        <v>0</v>
      </c>
      <c r="G434" s="35">
        <f t="shared" si="154"/>
        <v>0</v>
      </c>
      <c r="H434" s="36">
        <f t="shared" si="148"/>
        <v>0</v>
      </c>
      <c r="I434" s="37">
        <f t="shared" si="148"/>
        <v>0</v>
      </c>
      <c r="J434" s="38"/>
      <c r="K434" s="39"/>
      <c r="L434" s="36"/>
      <c r="M434" s="37"/>
      <c r="N434" s="38"/>
      <c r="O434" s="39"/>
      <c r="P434" s="36"/>
      <c r="Q434" s="37"/>
      <c r="R434" s="38"/>
      <c r="S434" s="39"/>
      <c r="T434" s="36"/>
      <c r="U434" s="37"/>
      <c r="V434" s="38"/>
      <c r="W434" s="39"/>
      <c r="X434" s="40">
        <f t="shared" si="166"/>
        <v>0</v>
      </c>
      <c r="Y434" s="41">
        <f t="shared" si="166"/>
        <v>0</v>
      </c>
      <c r="Z434" s="41">
        <f t="shared" si="166"/>
        <v>0</v>
      </c>
      <c r="AA434" s="41">
        <f t="shared" si="166"/>
        <v>0</v>
      </c>
      <c r="AB434" s="41">
        <f t="shared" si="156"/>
        <v>0</v>
      </c>
      <c r="AC434" s="41">
        <f t="shared" si="157"/>
        <v>0</v>
      </c>
      <c r="AD434" s="41">
        <f t="shared" si="158"/>
        <v>0</v>
      </c>
      <c r="AE434" s="41">
        <f t="shared" si="159"/>
        <v>0</v>
      </c>
      <c r="AF434" s="42">
        <f t="shared" si="160"/>
        <v>0</v>
      </c>
      <c r="AG434" s="43">
        <f t="shared" si="161"/>
        <v>0</v>
      </c>
      <c r="AH434" s="49">
        <f t="shared" si="162"/>
        <v>0</v>
      </c>
      <c r="AI434" s="80"/>
      <c r="AJ434" s="80"/>
    </row>
    <row r="435" spans="1:36" ht="20.25" thickTop="1" thickBot="1" x14ac:dyDescent="0.3">
      <c r="A435" s="81" t="s">
        <v>26</v>
      </c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>
        <f>SUM(AB395:AB434)</f>
        <v>0</v>
      </c>
      <c r="AC435" s="81"/>
      <c r="AD435" s="81"/>
      <c r="AE435" s="81"/>
      <c r="AF435" s="81"/>
      <c r="AG435" s="81"/>
      <c r="AH435" s="81"/>
      <c r="AI435" s="80"/>
      <c r="AJ435" s="80"/>
    </row>
    <row r="436" spans="1:36" ht="20.25" thickTop="1" thickBot="1" x14ac:dyDescent="0.3">
      <c r="A436" s="75" t="s">
        <v>27</v>
      </c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>
        <f>SUM(AC395:AC434)</f>
        <v>0</v>
      </c>
      <c r="AC436" s="75"/>
      <c r="AD436" s="75"/>
      <c r="AE436" s="75"/>
      <c r="AF436" s="75"/>
      <c r="AG436" s="75"/>
      <c r="AH436" s="75"/>
      <c r="AI436" s="80"/>
      <c r="AJ436" s="80"/>
    </row>
    <row r="437" spans="1:36" ht="20.25" thickTop="1" thickBot="1" x14ac:dyDescent="0.3">
      <c r="A437" s="82" t="s">
        <v>28</v>
      </c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>
        <f>SUM(AD395:AD434)</f>
        <v>0</v>
      </c>
      <c r="AC437" s="82"/>
      <c r="AD437" s="82"/>
      <c r="AE437" s="82"/>
      <c r="AF437" s="82"/>
      <c r="AG437" s="82"/>
      <c r="AH437" s="82"/>
      <c r="AI437" s="80"/>
      <c r="AJ437" s="80"/>
    </row>
    <row r="438" spans="1:36" ht="20.25" thickTop="1" thickBot="1" x14ac:dyDescent="0.3">
      <c r="A438" s="75" t="s">
        <v>29</v>
      </c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>
        <f>SUM(AE395:AE434)</f>
        <v>0</v>
      </c>
      <c r="AC438" s="75"/>
      <c r="AD438" s="75"/>
      <c r="AE438" s="75"/>
      <c r="AF438" s="75"/>
      <c r="AG438" s="75"/>
      <c r="AH438" s="75"/>
      <c r="AI438" s="80"/>
      <c r="AJ438" s="80"/>
    </row>
    <row r="439" spans="1:36" ht="20.25" thickTop="1" thickBot="1" x14ac:dyDescent="0.3">
      <c r="A439" s="82" t="s">
        <v>30</v>
      </c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0"/>
      <c r="AJ439" s="80"/>
    </row>
    <row r="440" spans="1:36" ht="15.75" customHeight="1" thickTop="1" thickBot="1" x14ac:dyDescent="0.3">
      <c r="A440" s="75" t="s">
        <v>31</v>
      </c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>
        <f>AB435+AB436+AB437+AB438-AB439</f>
        <v>0</v>
      </c>
      <c r="AC440" s="75"/>
      <c r="AD440" s="75"/>
      <c r="AE440" s="75"/>
      <c r="AF440" s="75"/>
      <c r="AG440" s="75"/>
      <c r="AH440" s="75"/>
      <c r="AI440" s="80"/>
      <c r="AJ440" s="80"/>
    </row>
    <row r="441" spans="1:36" ht="15.75" customHeight="1" thickTop="1" thickBot="1" x14ac:dyDescent="0.3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80"/>
      <c r="AJ441" s="80"/>
    </row>
    <row r="442" spans="1:36" ht="15.75" customHeight="1" thickTop="1" thickBot="1" x14ac:dyDescent="0.3">
      <c r="A442" s="110">
        <v>10</v>
      </c>
      <c r="B442" s="86" t="s">
        <v>0</v>
      </c>
      <c r="C442" s="88" t="s">
        <v>1</v>
      </c>
      <c r="D442" s="88" t="s">
        <v>21</v>
      </c>
      <c r="E442" s="88" t="s">
        <v>22</v>
      </c>
      <c r="F442" s="88" t="s">
        <v>23</v>
      </c>
      <c r="G442" s="88" t="s">
        <v>24</v>
      </c>
      <c r="H442" s="86" t="s">
        <v>2</v>
      </c>
      <c r="I442" s="106"/>
      <c r="J442" s="88" t="s">
        <v>3</v>
      </c>
      <c r="K442" s="88"/>
      <c r="L442" s="86" t="s">
        <v>4</v>
      </c>
      <c r="M442" s="106"/>
      <c r="N442" s="88" t="s">
        <v>5</v>
      </c>
      <c r="O442" s="88"/>
      <c r="P442" s="86" t="s">
        <v>6</v>
      </c>
      <c r="Q442" s="106"/>
      <c r="R442" s="88" t="s">
        <v>7</v>
      </c>
      <c r="S442" s="88"/>
      <c r="T442" s="86" t="s">
        <v>8</v>
      </c>
      <c r="U442" s="106"/>
      <c r="V442" s="88" t="s">
        <v>9</v>
      </c>
      <c r="W442" s="88"/>
      <c r="X442" s="107" t="s">
        <v>10</v>
      </c>
      <c r="Y442" s="107" t="s">
        <v>11</v>
      </c>
      <c r="Z442" s="107" t="s">
        <v>12</v>
      </c>
      <c r="AA442" s="107" t="s">
        <v>13</v>
      </c>
      <c r="AB442" s="107" t="s">
        <v>14</v>
      </c>
      <c r="AC442" s="107" t="s">
        <v>15</v>
      </c>
      <c r="AD442" s="107" t="s">
        <v>16</v>
      </c>
      <c r="AE442" s="107" t="s">
        <v>17</v>
      </c>
      <c r="AF442" s="107" t="s">
        <v>25</v>
      </c>
      <c r="AG442" s="108" t="s">
        <v>18</v>
      </c>
      <c r="AH442" s="109"/>
      <c r="AI442" s="80" t="s">
        <v>34</v>
      </c>
      <c r="AJ442" s="80"/>
    </row>
    <row r="443" spans="1:36" ht="15.75" customHeight="1" thickTop="1" thickBot="1" x14ac:dyDescent="0.3">
      <c r="A443" s="110"/>
      <c r="B443" s="86"/>
      <c r="C443" s="88"/>
      <c r="D443" s="88"/>
      <c r="E443" s="88"/>
      <c r="F443" s="88"/>
      <c r="G443" s="88"/>
      <c r="H443" s="21" t="s">
        <v>20</v>
      </c>
      <c r="I443" s="22" t="s">
        <v>19</v>
      </c>
      <c r="J443" s="23" t="s">
        <v>20</v>
      </c>
      <c r="K443" s="23" t="s">
        <v>19</v>
      </c>
      <c r="L443" s="21" t="s">
        <v>20</v>
      </c>
      <c r="M443" s="22" t="s">
        <v>19</v>
      </c>
      <c r="N443" s="23" t="s">
        <v>20</v>
      </c>
      <c r="O443" s="23" t="s">
        <v>19</v>
      </c>
      <c r="P443" s="21" t="s">
        <v>20</v>
      </c>
      <c r="Q443" s="22" t="s">
        <v>19</v>
      </c>
      <c r="R443" s="23" t="s">
        <v>20</v>
      </c>
      <c r="S443" s="23" t="s">
        <v>19</v>
      </c>
      <c r="T443" s="21" t="s">
        <v>20</v>
      </c>
      <c r="U443" s="22" t="s">
        <v>19</v>
      </c>
      <c r="V443" s="23" t="s">
        <v>20</v>
      </c>
      <c r="W443" s="23" t="s">
        <v>19</v>
      </c>
      <c r="X443" s="91"/>
      <c r="Y443" s="91"/>
      <c r="Z443" s="91"/>
      <c r="AA443" s="91"/>
      <c r="AB443" s="91"/>
      <c r="AC443" s="91"/>
      <c r="AD443" s="91"/>
      <c r="AE443" s="91"/>
      <c r="AF443" s="91"/>
      <c r="AG443" s="24" t="s">
        <v>20</v>
      </c>
      <c r="AH443" s="25" t="s">
        <v>19</v>
      </c>
      <c r="AI443" s="80"/>
      <c r="AJ443" s="80"/>
    </row>
    <row r="444" spans="1:36" ht="15.75" customHeight="1" thickTop="1" thickBot="1" x14ac:dyDescent="0.3">
      <c r="A444" s="110"/>
      <c r="B444" s="3" t="str">
        <f>B395</f>
        <v>برجاء إدخال إسم الصنف</v>
      </c>
      <c r="C444" s="4">
        <f>C395</f>
        <v>1</v>
      </c>
      <c r="D444" s="4">
        <f>X444/C444</f>
        <v>0</v>
      </c>
      <c r="E444" s="4">
        <f>Y444/C444</f>
        <v>0</v>
      </c>
      <c r="F444" s="4">
        <f>Z444/C444</f>
        <v>0</v>
      </c>
      <c r="G444" s="4">
        <f>AA444/C444</f>
        <v>0</v>
      </c>
      <c r="H444" s="5">
        <f t="shared" ref="H444:I483" si="167">AG395</f>
        <v>0</v>
      </c>
      <c r="I444" s="6">
        <f t="shared" si="167"/>
        <v>0</v>
      </c>
      <c r="J444" s="7"/>
      <c r="K444" s="8"/>
      <c r="L444" s="5"/>
      <c r="M444" s="6"/>
      <c r="N444" s="7"/>
      <c r="O444" s="8"/>
      <c r="P444" s="5"/>
      <c r="Q444" s="6"/>
      <c r="R444" s="7"/>
      <c r="S444" s="8"/>
      <c r="T444" s="5"/>
      <c r="U444" s="6"/>
      <c r="V444" s="7"/>
      <c r="W444" s="8"/>
      <c r="X444" s="9">
        <f>X395</f>
        <v>0</v>
      </c>
      <c r="Y444" s="10">
        <f t="shared" ref="Y444:AA444" si="168">Y395</f>
        <v>0</v>
      </c>
      <c r="Z444" s="10">
        <f t="shared" si="168"/>
        <v>0</v>
      </c>
      <c r="AA444" s="10">
        <f t="shared" si="168"/>
        <v>0</v>
      </c>
      <c r="AB444" s="10">
        <f>P444*X444+Q444*D444</f>
        <v>0</v>
      </c>
      <c r="AC444" s="10">
        <f>R444*Y444+S444*E444</f>
        <v>0</v>
      </c>
      <c r="AD444" s="10">
        <f>T444*Z444+U444*F444</f>
        <v>0</v>
      </c>
      <c r="AE444" s="10">
        <f>V444*AA444+W444*G444</f>
        <v>0</v>
      </c>
      <c r="AF444" s="11">
        <f>H444*C444+I444+J444*C444+K444-L444*C444-M444+N444*C444+O444-P444*C444-Q444-R444*C444-S444-T444*C444-U444-V444*C444-W444</f>
        <v>0</v>
      </c>
      <c r="AG444" s="12">
        <f>ROUNDDOWN(AF444/C444,0)</f>
        <v>0</v>
      </c>
      <c r="AH444" s="46">
        <f>AF444-AG444*C444</f>
        <v>0</v>
      </c>
      <c r="AI444" s="80"/>
      <c r="AJ444" s="80"/>
    </row>
    <row r="445" spans="1:36" ht="15.75" customHeight="1" thickTop="1" thickBot="1" x14ac:dyDescent="0.3">
      <c r="A445" s="110"/>
      <c r="B445" s="44" t="str">
        <f t="shared" ref="B445:C460" si="169">B396</f>
        <v>برجاء إدخال إسم الصنف</v>
      </c>
      <c r="C445" s="26">
        <f t="shared" si="169"/>
        <v>1</v>
      </c>
      <c r="D445" s="26">
        <f t="shared" ref="D445:D483" si="170">X445/C445</f>
        <v>0</v>
      </c>
      <c r="E445" s="26">
        <f t="shared" ref="E445:E483" si="171">Y445/C445</f>
        <v>0</v>
      </c>
      <c r="F445" s="26">
        <f t="shared" ref="F445:F483" si="172">Z445/C445</f>
        <v>0</v>
      </c>
      <c r="G445" s="26">
        <f t="shared" ref="G445:G483" si="173">AA445/C445</f>
        <v>0</v>
      </c>
      <c r="H445" s="27">
        <f t="shared" si="167"/>
        <v>0</v>
      </c>
      <c r="I445" s="28">
        <f t="shared" si="167"/>
        <v>0</v>
      </c>
      <c r="J445" s="29"/>
      <c r="K445" s="30"/>
      <c r="L445" s="27"/>
      <c r="M445" s="28"/>
      <c r="N445" s="29"/>
      <c r="O445" s="30"/>
      <c r="P445" s="27"/>
      <c r="Q445" s="28"/>
      <c r="R445" s="29"/>
      <c r="S445" s="30"/>
      <c r="T445" s="27"/>
      <c r="U445" s="28"/>
      <c r="V445" s="29"/>
      <c r="W445" s="30"/>
      <c r="X445" s="31">
        <f t="shared" ref="X445:AA460" si="174">X396</f>
        <v>0</v>
      </c>
      <c r="Y445" s="32">
        <f t="shared" si="174"/>
        <v>0</v>
      </c>
      <c r="Z445" s="32">
        <f t="shared" si="174"/>
        <v>0</v>
      </c>
      <c r="AA445" s="32">
        <f t="shared" si="174"/>
        <v>0</v>
      </c>
      <c r="AB445" s="32">
        <f t="shared" ref="AB445:AB483" si="175">P445*X445+Q445*D445</f>
        <v>0</v>
      </c>
      <c r="AC445" s="32">
        <f t="shared" ref="AC445:AC483" si="176">R445*Y445+S445*E445</f>
        <v>0</v>
      </c>
      <c r="AD445" s="32">
        <f t="shared" ref="AD445:AD483" si="177">T445*Z445+U445*F445</f>
        <v>0</v>
      </c>
      <c r="AE445" s="32">
        <f t="shared" ref="AE445:AE483" si="178">V445*AA445+W445*G445</f>
        <v>0</v>
      </c>
      <c r="AF445" s="33">
        <f t="shared" ref="AF445:AF483" si="179">H445*C445+I445+J445*C445+K445-L445*C445-M445+N445*C445+O445-P445*C445-Q445-R445*C445-S445-T445*C445-U445-V445*C445-W445</f>
        <v>0</v>
      </c>
      <c r="AG445" s="34">
        <f t="shared" ref="AG445:AG483" si="180">ROUNDDOWN(AF445/C445,0)</f>
        <v>0</v>
      </c>
      <c r="AH445" s="47">
        <f t="shared" ref="AH445:AH483" si="181">AF445-AG445*C445</f>
        <v>0</v>
      </c>
      <c r="AI445" s="80"/>
      <c r="AJ445" s="80"/>
    </row>
    <row r="446" spans="1:36" ht="15.75" customHeight="1" thickTop="1" thickBot="1" x14ac:dyDescent="0.3">
      <c r="A446" s="110"/>
      <c r="B446" s="3" t="str">
        <f t="shared" si="169"/>
        <v>برجاء إدخال إسم الصنف</v>
      </c>
      <c r="C446" s="4">
        <f t="shared" si="169"/>
        <v>1</v>
      </c>
      <c r="D446" s="4">
        <f t="shared" si="170"/>
        <v>0</v>
      </c>
      <c r="E446" s="4">
        <f t="shared" si="171"/>
        <v>0</v>
      </c>
      <c r="F446" s="4">
        <f t="shared" si="172"/>
        <v>0</v>
      </c>
      <c r="G446" s="4">
        <f t="shared" si="173"/>
        <v>0</v>
      </c>
      <c r="H446" s="13">
        <f t="shared" si="167"/>
        <v>0</v>
      </c>
      <c r="I446" s="14">
        <f t="shared" si="167"/>
        <v>0</v>
      </c>
      <c r="J446" s="15"/>
      <c r="K446" s="16"/>
      <c r="L446" s="13"/>
      <c r="M446" s="14"/>
      <c r="N446" s="15"/>
      <c r="O446" s="16"/>
      <c r="P446" s="13"/>
      <c r="Q446" s="14"/>
      <c r="R446" s="15"/>
      <c r="S446" s="16"/>
      <c r="T446" s="13"/>
      <c r="U446" s="14"/>
      <c r="V446" s="15"/>
      <c r="W446" s="16"/>
      <c r="X446" s="17">
        <f t="shared" si="174"/>
        <v>0</v>
      </c>
      <c r="Y446" s="18">
        <f t="shared" si="174"/>
        <v>0</v>
      </c>
      <c r="Z446" s="18">
        <f t="shared" si="174"/>
        <v>0</v>
      </c>
      <c r="AA446" s="18">
        <f t="shared" si="174"/>
        <v>0</v>
      </c>
      <c r="AB446" s="18">
        <f t="shared" si="175"/>
        <v>0</v>
      </c>
      <c r="AC446" s="18">
        <f t="shared" si="176"/>
        <v>0</v>
      </c>
      <c r="AD446" s="18">
        <f t="shared" si="177"/>
        <v>0</v>
      </c>
      <c r="AE446" s="18">
        <f t="shared" si="178"/>
        <v>0</v>
      </c>
      <c r="AF446" s="19">
        <f t="shared" si="179"/>
        <v>0</v>
      </c>
      <c r="AG446" s="20">
        <f t="shared" si="180"/>
        <v>0</v>
      </c>
      <c r="AH446" s="48">
        <f t="shared" si="181"/>
        <v>0</v>
      </c>
      <c r="AI446" s="80"/>
      <c r="AJ446" s="80"/>
    </row>
    <row r="447" spans="1:36" ht="15.75" customHeight="1" thickTop="1" thickBot="1" x14ac:dyDescent="0.3">
      <c r="A447" s="110"/>
      <c r="B447" s="44" t="str">
        <f t="shared" si="169"/>
        <v>برجاء إدخال إسم الصنف</v>
      </c>
      <c r="C447" s="26">
        <f t="shared" si="169"/>
        <v>1</v>
      </c>
      <c r="D447" s="26">
        <f t="shared" si="170"/>
        <v>0</v>
      </c>
      <c r="E447" s="26">
        <f t="shared" si="171"/>
        <v>0</v>
      </c>
      <c r="F447" s="26">
        <f t="shared" si="172"/>
        <v>0</v>
      </c>
      <c r="G447" s="26">
        <f t="shared" si="173"/>
        <v>0</v>
      </c>
      <c r="H447" s="27">
        <f t="shared" si="167"/>
        <v>0</v>
      </c>
      <c r="I447" s="28">
        <f t="shared" si="167"/>
        <v>0</v>
      </c>
      <c r="J447" s="29"/>
      <c r="K447" s="30"/>
      <c r="L447" s="27"/>
      <c r="M447" s="28"/>
      <c r="N447" s="29"/>
      <c r="O447" s="30"/>
      <c r="P447" s="27"/>
      <c r="Q447" s="28"/>
      <c r="R447" s="29"/>
      <c r="S447" s="30"/>
      <c r="T447" s="27"/>
      <c r="U447" s="28"/>
      <c r="V447" s="29"/>
      <c r="W447" s="30"/>
      <c r="X447" s="31">
        <f t="shared" si="174"/>
        <v>0</v>
      </c>
      <c r="Y447" s="32">
        <f t="shared" si="174"/>
        <v>0</v>
      </c>
      <c r="Z447" s="32">
        <f t="shared" si="174"/>
        <v>0</v>
      </c>
      <c r="AA447" s="32">
        <f t="shared" si="174"/>
        <v>0</v>
      </c>
      <c r="AB447" s="32">
        <f t="shared" si="175"/>
        <v>0</v>
      </c>
      <c r="AC447" s="32">
        <f t="shared" si="176"/>
        <v>0</v>
      </c>
      <c r="AD447" s="32">
        <f t="shared" si="177"/>
        <v>0</v>
      </c>
      <c r="AE447" s="32">
        <f t="shared" si="178"/>
        <v>0</v>
      </c>
      <c r="AF447" s="33">
        <f t="shared" si="179"/>
        <v>0</v>
      </c>
      <c r="AG447" s="34">
        <f t="shared" si="180"/>
        <v>0</v>
      </c>
      <c r="AH447" s="47">
        <f t="shared" si="181"/>
        <v>0</v>
      </c>
      <c r="AI447" s="80"/>
      <c r="AJ447" s="80"/>
    </row>
    <row r="448" spans="1:36" ht="15.75" customHeight="1" thickTop="1" thickBot="1" x14ac:dyDescent="0.3">
      <c r="A448" s="110"/>
      <c r="B448" s="3" t="str">
        <f t="shared" si="169"/>
        <v>برجاء إدخال إسم الصنف</v>
      </c>
      <c r="C448" s="4">
        <f t="shared" si="169"/>
        <v>1</v>
      </c>
      <c r="D448" s="4">
        <f t="shared" si="170"/>
        <v>0</v>
      </c>
      <c r="E448" s="4">
        <f t="shared" si="171"/>
        <v>0</v>
      </c>
      <c r="F448" s="4">
        <f t="shared" si="172"/>
        <v>0</v>
      </c>
      <c r="G448" s="4">
        <f t="shared" si="173"/>
        <v>0</v>
      </c>
      <c r="H448" s="13">
        <f t="shared" si="167"/>
        <v>0</v>
      </c>
      <c r="I448" s="14">
        <f t="shared" si="167"/>
        <v>0</v>
      </c>
      <c r="J448" s="15"/>
      <c r="K448" s="16"/>
      <c r="L448" s="13"/>
      <c r="M448" s="14"/>
      <c r="N448" s="15"/>
      <c r="O448" s="16"/>
      <c r="P448" s="13"/>
      <c r="Q448" s="14"/>
      <c r="R448" s="15"/>
      <c r="S448" s="16"/>
      <c r="T448" s="13"/>
      <c r="U448" s="14"/>
      <c r="V448" s="15"/>
      <c r="W448" s="16"/>
      <c r="X448" s="17">
        <f t="shared" si="174"/>
        <v>0</v>
      </c>
      <c r="Y448" s="18">
        <f t="shared" si="174"/>
        <v>0</v>
      </c>
      <c r="Z448" s="18">
        <f t="shared" si="174"/>
        <v>0</v>
      </c>
      <c r="AA448" s="18">
        <f t="shared" si="174"/>
        <v>0</v>
      </c>
      <c r="AB448" s="18">
        <f t="shared" si="175"/>
        <v>0</v>
      </c>
      <c r="AC448" s="18">
        <f t="shared" si="176"/>
        <v>0</v>
      </c>
      <c r="AD448" s="18">
        <f t="shared" si="177"/>
        <v>0</v>
      </c>
      <c r="AE448" s="18">
        <f t="shared" si="178"/>
        <v>0</v>
      </c>
      <c r="AF448" s="19">
        <f t="shared" si="179"/>
        <v>0</v>
      </c>
      <c r="AG448" s="20">
        <f t="shared" si="180"/>
        <v>0</v>
      </c>
      <c r="AH448" s="48">
        <f t="shared" si="181"/>
        <v>0</v>
      </c>
      <c r="AI448" s="80"/>
      <c r="AJ448" s="80"/>
    </row>
    <row r="449" spans="1:36" ht="15.75" customHeight="1" thickTop="1" thickBot="1" x14ac:dyDescent="0.3">
      <c r="A449" s="110"/>
      <c r="B449" s="44" t="str">
        <f t="shared" si="169"/>
        <v>برجاء إدخال إسم الصنف</v>
      </c>
      <c r="C449" s="26">
        <f t="shared" si="169"/>
        <v>1</v>
      </c>
      <c r="D449" s="26">
        <f t="shared" si="170"/>
        <v>0</v>
      </c>
      <c r="E449" s="26">
        <f t="shared" si="171"/>
        <v>0</v>
      </c>
      <c r="F449" s="26">
        <f t="shared" si="172"/>
        <v>0</v>
      </c>
      <c r="G449" s="26">
        <f t="shared" si="173"/>
        <v>0</v>
      </c>
      <c r="H449" s="27">
        <f t="shared" si="167"/>
        <v>0</v>
      </c>
      <c r="I449" s="28">
        <f t="shared" si="167"/>
        <v>0</v>
      </c>
      <c r="J449" s="29"/>
      <c r="K449" s="30"/>
      <c r="L449" s="27"/>
      <c r="M449" s="28"/>
      <c r="N449" s="29"/>
      <c r="O449" s="30"/>
      <c r="P449" s="27"/>
      <c r="Q449" s="28"/>
      <c r="R449" s="29"/>
      <c r="S449" s="30"/>
      <c r="T449" s="27"/>
      <c r="U449" s="28"/>
      <c r="V449" s="29"/>
      <c r="W449" s="30"/>
      <c r="X449" s="31">
        <f t="shared" si="174"/>
        <v>0</v>
      </c>
      <c r="Y449" s="32">
        <f t="shared" si="174"/>
        <v>0</v>
      </c>
      <c r="Z449" s="32">
        <f t="shared" si="174"/>
        <v>0</v>
      </c>
      <c r="AA449" s="32">
        <f t="shared" si="174"/>
        <v>0</v>
      </c>
      <c r="AB449" s="32">
        <f t="shared" si="175"/>
        <v>0</v>
      </c>
      <c r="AC449" s="32">
        <f t="shared" si="176"/>
        <v>0</v>
      </c>
      <c r="AD449" s="32">
        <f t="shared" si="177"/>
        <v>0</v>
      </c>
      <c r="AE449" s="32">
        <f t="shared" si="178"/>
        <v>0</v>
      </c>
      <c r="AF449" s="33">
        <f t="shared" si="179"/>
        <v>0</v>
      </c>
      <c r="AG449" s="34">
        <f t="shared" si="180"/>
        <v>0</v>
      </c>
      <c r="AH449" s="47">
        <f t="shared" si="181"/>
        <v>0</v>
      </c>
      <c r="AI449" s="80"/>
      <c r="AJ449" s="80"/>
    </row>
    <row r="450" spans="1:36" ht="15.75" customHeight="1" thickTop="1" thickBot="1" x14ac:dyDescent="0.3">
      <c r="A450" s="110"/>
      <c r="B450" s="3" t="str">
        <f t="shared" si="169"/>
        <v>برجاء إدخال إسم الصنف</v>
      </c>
      <c r="C450" s="4">
        <f t="shared" si="169"/>
        <v>1</v>
      </c>
      <c r="D450" s="4">
        <f t="shared" si="170"/>
        <v>0</v>
      </c>
      <c r="E450" s="4">
        <f t="shared" si="171"/>
        <v>0</v>
      </c>
      <c r="F450" s="4">
        <f t="shared" si="172"/>
        <v>0</v>
      </c>
      <c r="G450" s="4">
        <f t="shared" si="173"/>
        <v>0</v>
      </c>
      <c r="H450" s="13">
        <f t="shared" si="167"/>
        <v>0</v>
      </c>
      <c r="I450" s="14">
        <f t="shared" si="167"/>
        <v>0</v>
      </c>
      <c r="J450" s="15"/>
      <c r="K450" s="16"/>
      <c r="L450" s="13"/>
      <c r="M450" s="14"/>
      <c r="N450" s="15"/>
      <c r="O450" s="16"/>
      <c r="P450" s="13"/>
      <c r="Q450" s="14"/>
      <c r="R450" s="15"/>
      <c r="S450" s="16"/>
      <c r="T450" s="13"/>
      <c r="U450" s="14"/>
      <c r="V450" s="15"/>
      <c r="W450" s="16"/>
      <c r="X450" s="17">
        <f t="shared" si="174"/>
        <v>0</v>
      </c>
      <c r="Y450" s="18">
        <f t="shared" si="174"/>
        <v>0</v>
      </c>
      <c r="Z450" s="18">
        <f t="shared" si="174"/>
        <v>0</v>
      </c>
      <c r="AA450" s="18">
        <f t="shared" si="174"/>
        <v>0</v>
      </c>
      <c r="AB450" s="18">
        <f t="shared" si="175"/>
        <v>0</v>
      </c>
      <c r="AC450" s="18">
        <f t="shared" si="176"/>
        <v>0</v>
      </c>
      <c r="AD450" s="18">
        <f t="shared" si="177"/>
        <v>0</v>
      </c>
      <c r="AE450" s="18">
        <f t="shared" si="178"/>
        <v>0</v>
      </c>
      <c r="AF450" s="19">
        <f t="shared" si="179"/>
        <v>0</v>
      </c>
      <c r="AG450" s="20">
        <f t="shared" si="180"/>
        <v>0</v>
      </c>
      <c r="AH450" s="48">
        <f t="shared" si="181"/>
        <v>0</v>
      </c>
      <c r="AI450" s="79"/>
      <c r="AJ450" s="79"/>
    </row>
    <row r="451" spans="1:36" ht="15.75" customHeight="1" thickTop="1" thickBot="1" x14ac:dyDescent="0.3">
      <c r="A451" s="110"/>
      <c r="B451" s="44" t="str">
        <f t="shared" si="169"/>
        <v>برجاء إدخال إسم الصنف</v>
      </c>
      <c r="C451" s="26">
        <f t="shared" si="169"/>
        <v>1</v>
      </c>
      <c r="D451" s="26">
        <f t="shared" si="170"/>
        <v>0</v>
      </c>
      <c r="E451" s="26">
        <f t="shared" si="171"/>
        <v>0</v>
      </c>
      <c r="F451" s="26">
        <f t="shared" si="172"/>
        <v>0</v>
      </c>
      <c r="G451" s="26">
        <f t="shared" si="173"/>
        <v>0</v>
      </c>
      <c r="H451" s="27">
        <f t="shared" si="167"/>
        <v>0</v>
      </c>
      <c r="I451" s="28">
        <f t="shared" si="167"/>
        <v>0</v>
      </c>
      <c r="J451" s="29"/>
      <c r="K451" s="30"/>
      <c r="L451" s="27"/>
      <c r="M451" s="28"/>
      <c r="N451" s="29"/>
      <c r="O451" s="30"/>
      <c r="P451" s="27"/>
      <c r="Q451" s="28"/>
      <c r="R451" s="29"/>
      <c r="S451" s="30"/>
      <c r="T451" s="27"/>
      <c r="U451" s="28"/>
      <c r="V451" s="29"/>
      <c r="W451" s="30"/>
      <c r="X451" s="31">
        <f t="shared" si="174"/>
        <v>0</v>
      </c>
      <c r="Y451" s="32">
        <f t="shared" si="174"/>
        <v>0</v>
      </c>
      <c r="Z451" s="32">
        <f t="shared" si="174"/>
        <v>0</v>
      </c>
      <c r="AA451" s="32">
        <f t="shared" si="174"/>
        <v>0</v>
      </c>
      <c r="AB451" s="32">
        <f t="shared" si="175"/>
        <v>0</v>
      </c>
      <c r="AC451" s="32">
        <f t="shared" si="176"/>
        <v>0</v>
      </c>
      <c r="AD451" s="32">
        <f t="shared" si="177"/>
        <v>0</v>
      </c>
      <c r="AE451" s="32">
        <f t="shared" si="178"/>
        <v>0</v>
      </c>
      <c r="AF451" s="33">
        <f t="shared" si="179"/>
        <v>0</v>
      </c>
      <c r="AG451" s="34">
        <f t="shared" si="180"/>
        <v>0</v>
      </c>
      <c r="AH451" s="47">
        <f t="shared" si="181"/>
        <v>0</v>
      </c>
      <c r="AI451" s="79"/>
      <c r="AJ451" s="79"/>
    </row>
    <row r="452" spans="1:36" ht="15.75" customHeight="1" thickTop="1" thickBot="1" x14ac:dyDescent="0.3">
      <c r="A452" s="110"/>
      <c r="B452" s="3" t="str">
        <f t="shared" si="169"/>
        <v>برجاء إدخال إسم الصنف</v>
      </c>
      <c r="C452" s="4">
        <f t="shared" si="169"/>
        <v>1</v>
      </c>
      <c r="D452" s="4">
        <f t="shared" si="170"/>
        <v>0</v>
      </c>
      <c r="E452" s="4">
        <f t="shared" si="171"/>
        <v>0</v>
      </c>
      <c r="F452" s="4">
        <f t="shared" si="172"/>
        <v>0</v>
      </c>
      <c r="G452" s="4">
        <f t="shared" si="173"/>
        <v>0</v>
      </c>
      <c r="H452" s="13">
        <f t="shared" si="167"/>
        <v>0</v>
      </c>
      <c r="I452" s="14">
        <f t="shared" si="167"/>
        <v>0</v>
      </c>
      <c r="J452" s="15"/>
      <c r="K452" s="16"/>
      <c r="L452" s="13"/>
      <c r="M452" s="14"/>
      <c r="N452" s="15"/>
      <c r="O452" s="16"/>
      <c r="P452" s="13"/>
      <c r="Q452" s="14"/>
      <c r="R452" s="15"/>
      <c r="S452" s="16"/>
      <c r="T452" s="13"/>
      <c r="U452" s="14"/>
      <c r="V452" s="15"/>
      <c r="W452" s="16"/>
      <c r="X452" s="17">
        <f t="shared" si="174"/>
        <v>0</v>
      </c>
      <c r="Y452" s="18">
        <f t="shared" si="174"/>
        <v>0</v>
      </c>
      <c r="Z452" s="18">
        <f t="shared" si="174"/>
        <v>0</v>
      </c>
      <c r="AA452" s="18">
        <f t="shared" si="174"/>
        <v>0</v>
      </c>
      <c r="AB452" s="18">
        <f t="shared" si="175"/>
        <v>0</v>
      </c>
      <c r="AC452" s="18">
        <f t="shared" si="176"/>
        <v>0</v>
      </c>
      <c r="AD452" s="18">
        <f t="shared" si="177"/>
        <v>0</v>
      </c>
      <c r="AE452" s="18">
        <f t="shared" si="178"/>
        <v>0</v>
      </c>
      <c r="AF452" s="19">
        <f t="shared" si="179"/>
        <v>0</v>
      </c>
      <c r="AG452" s="20">
        <f t="shared" si="180"/>
        <v>0</v>
      </c>
      <c r="AH452" s="48">
        <f t="shared" si="181"/>
        <v>0</v>
      </c>
      <c r="AI452" s="79"/>
      <c r="AJ452" s="79"/>
    </row>
    <row r="453" spans="1:36" ht="15.75" customHeight="1" thickTop="1" thickBot="1" x14ac:dyDescent="0.3">
      <c r="A453" s="110"/>
      <c r="B453" s="44" t="str">
        <f t="shared" si="169"/>
        <v>برجاء إدخال إسم الصنف</v>
      </c>
      <c r="C453" s="26">
        <f t="shared" si="169"/>
        <v>1</v>
      </c>
      <c r="D453" s="26">
        <f t="shared" si="170"/>
        <v>0</v>
      </c>
      <c r="E453" s="26">
        <f t="shared" si="171"/>
        <v>0</v>
      </c>
      <c r="F453" s="26">
        <f t="shared" si="172"/>
        <v>0</v>
      </c>
      <c r="G453" s="26">
        <f t="shared" si="173"/>
        <v>0</v>
      </c>
      <c r="H453" s="27">
        <f t="shared" si="167"/>
        <v>0</v>
      </c>
      <c r="I453" s="28">
        <f t="shared" si="167"/>
        <v>0</v>
      </c>
      <c r="J453" s="29"/>
      <c r="K453" s="30"/>
      <c r="L453" s="27"/>
      <c r="M453" s="28"/>
      <c r="N453" s="29"/>
      <c r="O453" s="30"/>
      <c r="P453" s="27"/>
      <c r="Q453" s="28"/>
      <c r="R453" s="29"/>
      <c r="S453" s="30"/>
      <c r="T453" s="27"/>
      <c r="U453" s="28"/>
      <c r="V453" s="29"/>
      <c r="W453" s="30"/>
      <c r="X453" s="31">
        <f t="shared" si="174"/>
        <v>0</v>
      </c>
      <c r="Y453" s="32">
        <f t="shared" si="174"/>
        <v>0</v>
      </c>
      <c r="Z453" s="32">
        <f t="shared" si="174"/>
        <v>0</v>
      </c>
      <c r="AA453" s="32">
        <f t="shared" si="174"/>
        <v>0</v>
      </c>
      <c r="AB453" s="32">
        <f t="shared" si="175"/>
        <v>0</v>
      </c>
      <c r="AC453" s="32">
        <f t="shared" si="176"/>
        <v>0</v>
      </c>
      <c r="AD453" s="32">
        <f t="shared" si="177"/>
        <v>0</v>
      </c>
      <c r="AE453" s="32">
        <f t="shared" si="178"/>
        <v>0</v>
      </c>
      <c r="AF453" s="33">
        <f t="shared" si="179"/>
        <v>0</v>
      </c>
      <c r="AG453" s="34">
        <f t="shared" si="180"/>
        <v>0</v>
      </c>
      <c r="AH453" s="47">
        <f t="shared" si="181"/>
        <v>0</v>
      </c>
      <c r="AI453" s="79"/>
      <c r="AJ453" s="79"/>
    </row>
    <row r="454" spans="1:36" ht="15.75" customHeight="1" thickTop="1" thickBot="1" x14ac:dyDescent="0.3">
      <c r="A454" s="110"/>
      <c r="B454" s="3" t="str">
        <f t="shared" si="169"/>
        <v>برجاء إدخال إسم الصنف</v>
      </c>
      <c r="C454" s="4">
        <f t="shared" si="169"/>
        <v>1</v>
      </c>
      <c r="D454" s="4">
        <f t="shared" si="170"/>
        <v>0</v>
      </c>
      <c r="E454" s="4">
        <f t="shared" si="171"/>
        <v>0</v>
      </c>
      <c r="F454" s="4">
        <f t="shared" si="172"/>
        <v>0</v>
      </c>
      <c r="G454" s="4">
        <f t="shared" si="173"/>
        <v>0</v>
      </c>
      <c r="H454" s="13">
        <f t="shared" si="167"/>
        <v>0</v>
      </c>
      <c r="I454" s="14">
        <f t="shared" si="167"/>
        <v>0</v>
      </c>
      <c r="J454" s="15"/>
      <c r="K454" s="16"/>
      <c r="L454" s="13"/>
      <c r="M454" s="14"/>
      <c r="N454" s="15"/>
      <c r="O454" s="16"/>
      <c r="P454" s="13"/>
      <c r="Q454" s="14"/>
      <c r="R454" s="15"/>
      <c r="S454" s="16"/>
      <c r="T454" s="13"/>
      <c r="U454" s="14"/>
      <c r="V454" s="15"/>
      <c r="W454" s="16"/>
      <c r="X454" s="17">
        <f t="shared" si="174"/>
        <v>0</v>
      </c>
      <c r="Y454" s="18">
        <f t="shared" si="174"/>
        <v>0</v>
      </c>
      <c r="Z454" s="18">
        <f t="shared" si="174"/>
        <v>0</v>
      </c>
      <c r="AA454" s="18">
        <f t="shared" si="174"/>
        <v>0</v>
      </c>
      <c r="AB454" s="18">
        <f t="shared" si="175"/>
        <v>0</v>
      </c>
      <c r="AC454" s="18">
        <f t="shared" si="176"/>
        <v>0</v>
      </c>
      <c r="AD454" s="18">
        <f t="shared" si="177"/>
        <v>0</v>
      </c>
      <c r="AE454" s="18">
        <f t="shared" si="178"/>
        <v>0</v>
      </c>
      <c r="AF454" s="19">
        <f t="shared" si="179"/>
        <v>0</v>
      </c>
      <c r="AG454" s="20">
        <f t="shared" si="180"/>
        <v>0</v>
      </c>
      <c r="AH454" s="48">
        <f t="shared" si="181"/>
        <v>0</v>
      </c>
      <c r="AI454" s="79"/>
      <c r="AJ454" s="79"/>
    </row>
    <row r="455" spans="1:36" ht="15.75" customHeight="1" thickTop="1" thickBot="1" x14ac:dyDescent="0.3">
      <c r="A455" s="110"/>
      <c r="B455" s="44" t="str">
        <f t="shared" si="169"/>
        <v>برجاء إدخال إسم الصنف</v>
      </c>
      <c r="C455" s="26">
        <f t="shared" si="169"/>
        <v>1</v>
      </c>
      <c r="D455" s="26">
        <f t="shared" si="170"/>
        <v>0</v>
      </c>
      <c r="E455" s="26">
        <f t="shared" si="171"/>
        <v>0</v>
      </c>
      <c r="F455" s="26">
        <f t="shared" si="172"/>
        <v>0</v>
      </c>
      <c r="G455" s="26">
        <f t="shared" si="173"/>
        <v>0</v>
      </c>
      <c r="H455" s="27">
        <f t="shared" si="167"/>
        <v>0</v>
      </c>
      <c r="I455" s="28">
        <f t="shared" si="167"/>
        <v>0</v>
      </c>
      <c r="J455" s="29"/>
      <c r="K455" s="30"/>
      <c r="L455" s="27"/>
      <c r="M455" s="28"/>
      <c r="N455" s="29"/>
      <c r="O455" s="30"/>
      <c r="P455" s="27"/>
      <c r="Q455" s="28"/>
      <c r="R455" s="29"/>
      <c r="S455" s="30"/>
      <c r="T455" s="27"/>
      <c r="U455" s="28"/>
      <c r="V455" s="29"/>
      <c r="W455" s="30"/>
      <c r="X455" s="31">
        <f t="shared" si="174"/>
        <v>0</v>
      </c>
      <c r="Y455" s="32">
        <f t="shared" si="174"/>
        <v>0</v>
      </c>
      <c r="Z455" s="32">
        <f t="shared" si="174"/>
        <v>0</v>
      </c>
      <c r="AA455" s="32">
        <f t="shared" si="174"/>
        <v>0</v>
      </c>
      <c r="AB455" s="32">
        <f t="shared" si="175"/>
        <v>0</v>
      </c>
      <c r="AC455" s="32">
        <f t="shared" si="176"/>
        <v>0</v>
      </c>
      <c r="AD455" s="32">
        <f t="shared" si="177"/>
        <v>0</v>
      </c>
      <c r="AE455" s="32">
        <f t="shared" si="178"/>
        <v>0</v>
      </c>
      <c r="AF455" s="33">
        <f t="shared" si="179"/>
        <v>0</v>
      </c>
      <c r="AG455" s="34">
        <f t="shared" si="180"/>
        <v>0</v>
      </c>
      <c r="AH455" s="47">
        <f t="shared" si="181"/>
        <v>0</v>
      </c>
      <c r="AI455" s="79"/>
      <c r="AJ455" s="79"/>
    </row>
    <row r="456" spans="1:36" ht="15.75" customHeight="1" thickTop="1" thickBot="1" x14ac:dyDescent="0.3">
      <c r="A456" s="110"/>
      <c r="B456" s="3" t="str">
        <f t="shared" si="169"/>
        <v>برجاء إدخال إسم الصنف</v>
      </c>
      <c r="C456" s="4">
        <f t="shared" si="169"/>
        <v>1</v>
      </c>
      <c r="D456" s="4">
        <f t="shared" si="170"/>
        <v>0</v>
      </c>
      <c r="E456" s="4">
        <f t="shared" si="171"/>
        <v>0</v>
      </c>
      <c r="F456" s="4">
        <f t="shared" si="172"/>
        <v>0</v>
      </c>
      <c r="G456" s="4">
        <f t="shared" si="173"/>
        <v>0</v>
      </c>
      <c r="H456" s="13">
        <f t="shared" si="167"/>
        <v>0</v>
      </c>
      <c r="I456" s="14">
        <f t="shared" si="167"/>
        <v>0</v>
      </c>
      <c r="J456" s="15"/>
      <c r="K456" s="16"/>
      <c r="L456" s="13"/>
      <c r="M456" s="14"/>
      <c r="N456" s="15"/>
      <c r="O456" s="16"/>
      <c r="P456" s="13"/>
      <c r="Q456" s="14"/>
      <c r="R456" s="15"/>
      <c r="S456" s="16"/>
      <c r="T456" s="13"/>
      <c r="U456" s="14"/>
      <c r="V456" s="15"/>
      <c r="W456" s="16"/>
      <c r="X456" s="17">
        <f t="shared" si="174"/>
        <v>0</v>
      </c>
      <c r="Y456" s="18">
        <f t="shared" si="174"/>
        <v>0</v>
      </c>
      <c r="Z456" s="18">
        <f t="shared" si="174"/>
        <v>0</v>
      </c>
      <c r="AA456" s="18">
        <f t="shared" si="174"/>
        <v>0</v>
      </c>
      <c r="AB456" s="18">
        <f t="shared" si="175"/>
        <v>0</v>
      </c>
      <c r="AC456" s="18">
        <f t="shared" si="176"/>
        <v>0</v>
      </c>
      <c r="AD456" s="18">
        <f t="shared" si="177"/>
        <v>0</v>
      </c>
      <c r="AE456" s="18">
        <f t="shared" si="178"/>
        <v>0</v>
      </c>
      <c r="AF456" s="19">
        <f t="shared" si="179"/>
        <v>0</v>
      </c>
      <c r="AG456" s="20">
        <f t="shared" si="180"/>
        <v>0</v>
      </c>
      <c r="AH456" s="48">
        <f t="shared" si="181"/>
        <v>0</v>
      </c>
      <c r="AI456" s="79"/>
      <c r="AJ456" s="79"/>
    </row>
    <row r="457" spans="1:36" ht="15.75" customHeight="1" thickTop="1" thickBot="1" x14ac:dyDescent="0.3">
      <c r="A457" s="110"/>
      <c r="B457" s="44" t="str">
        <f t="shared" si="169"/>
        <v>برجاء إدخال إسم الصنف</v>
      </c>
      <c r="C457" s="26">
        <f t="shared" si="169"/>
        <v>1</v>
      </c>
      <c r="D457" s="26">
        <f t="shared" si="170"/>
        <v>0</v>
      </c>
      <c r="E457" s="26">
        <f t="shared" si="171"/>
        <v>0</v>
      </c>
      <c r="F457" s="26">
        <f t="shared" si="172"/>
        <v>0</v>
      </c>
      <c r="G457" s="26">
        <f t="shared" si="173"/>
        <v>0</v>
      </c>
      <c r="H457" s="27">
        <f t="shared" si="167"/>
        <v>0</v>
      </c>
      <c r="I457" s="28">
        <f t="shared" si="167"/>
        <v>0</v>
      </c>
      <c r="J457" s="29"/>
      <c r="K457" s="30"/>
      <c r="L457" s="27"/>
      <c r="M457" s="28"/>
      <c r="N457" s="29"/>
      <c r="O457" s="30"/>
      <c r="P457" s="27"/>
      <c r="Q457" s="28"/>
      <c r="R457" s="29"/>
      <c r="S457" s="30"/>
      <c r="T457" s="27"/>
      <c r="U457" s="28"/>
      <c r="V457" s="29"/>
      <c r="W457" s="30"/>
      <c r="X457" s="31">
        <f t="shared" si="174"/>
        <v>0</v>
      </c>
      <c r="Y457" s="32">
        <f t="shared" si="174"/>
        <v>0</v>
      </c>
      <c r="Z457" s="32">
        <f t="shared" si="174"/>
        <v>0</v>
      </c>
      <c r="AA457" s="32">
        <f t="shared" si="174"/>
        <v>0</v>
      </c>
      <c r="AB457" s="32">
        <f t="shared" si="175"/>
        <v>0</v>
      </c>
      <c r="AC457" s="32">
        <f t="shared" si="176"/>
        <v>0</v>
      </c>
      <c r="AD457" s="32">
        <f t="shared" si="177"/>
        <v>0</v>
      </c>
      <c r="AE457" s="32">
        <f t="shared" si="178"/>
        <v>0</v>
      </c>
      <c r="AF457" s="33">
        <f t="shared" si="179"/>
        <v>0</v>
      </c>
      <c r="AG457" s="34">
        <f t="shared" si="180"/>
        <v>0</v>
      </c>
      <c r="AH457" s="47">
        <f t="shared" si="181"/>
        <v>0</v>
      </c>
      <c r="AI457" s="79"/>
      <c r="AJ457" s="79"/>
    </row>
    <row r="458" spans="1:36" ht="15.75" customHeight="1" thickTop="1" thickBot="1" x14ac:dyDescent="0.3">
      <c r="A458" s="110"/>
      <c r="B458" s="3" t="str">
        <f t="shared" si="169"/>
        <v>برجاء إدخال إسم الصنف</v>
      </c>
      <c r="C458" s="4">
        <f t="shared" si="169"/>
        <v>1</v>
      </c>
      <c r="D458" s="4">
        <f t="shared" si="170"/>
        <v>0</v>
      </c>
      <c r="E458" s="4">
        <f t="shared" si="171"/>
        <v>0</v>
      </c>
      <c r="F458" s="4">
        <f t="shared" si="172"/>
        <v>0</v>
      </c>
      <c r="G458" s="4">
        <f t="shared" si="173"/>
        <v>0</v>
      </c>
      <c r="H458" s="13">
        <f t="shared" si="167"/>
        <v>0</v>
      </c>
      <c r="I458" s="14">
        <f t="shared" si="167"/>
        <v>0</v>
      </c>
      <c r="J458" s="15"/>
      <c r="K458" s="16"/>
      <c r="L458" s="13"/>
      <c r="M458" s="14"/>
      <c r="N458" s="15"/>
      <c r="O458" s="16"/>
      <c r="P458" s="13"/>
      <c r="Q458" s="14"/>
      <c r="R458" s="15"/>
      <c r="S458" s="16"/>
      <c r="T458" s="13"/>
      <c r="U458" s="14"/>
      <c r="V458" s="15"/>
      <c r="W458" s="16"/>
      <c r="X458" s="17">
        <f t="shared" si="174"/>
        <v>0</v>
      </c>
      <c r="Y458" s="18">
        <f t="shared" si="174"/>
        <v>0</v>
      </c>
      <c r="Z458" s="18">
        <f t="shared" si="174"/>
        <v>0</v>
      </c>
      <c r="AA458" s="18">
        <f t="shared" si="174"/>
        <v>0</v>
      </c>
      <c r="AB458" s="18">
        <f t="shared" si="175"/>
        <v>0</v>
      </c>
      <c r="AC458" s="18">
        <f t="shared" si="176"/>
        <v>0</v>
      </c>
      <c r="AD458" s="18">
        <f t="shared" si="177"/>
        <v>0</v>
      </c>
      <c r="AE458" s="18">
        <f t="shared" si="178"/>
        <v>0</v>
      </c>
      <c r="AF458" s="19">
        <f t="shared" si="179"/>
        <v>0</v>
      </c>
      <c r="AG458" s="20">
        <f t="shared" si="180"/>
        <v>0</v>
      </c>
      <c r="AH458" s="48">
        <f t="shared" si="181"/>
        <v>0</v>
      </c>
      <c r="AI458" s="80" t="s">
        <v>32</v>
      </c>
      <c r="AJ458" s="80"/>
    </row>
    <row r="459" spans="1:36" ht="15.75" customHeight="1" thickTop="1" thickBot="1" x14ac:dyDescent="0.3">
      <c r="A459" s="110"/>
      <c r="B459" s="44" t="str">
        <f t="shared" si="169"/>
        <v>برجاء إدخال إسم الصنف</v>
      </c>
      <c r="C459" s="26">
        <f t="shared" si="169"/>
        <v>1</v>
      </c>
      <c r="D459" s="26">
        <f t="shared" si="170"/>
        <v>0</v>
      </c>
      <c r="E459" s="26">
        <f t="shared" si="171"/>
        <v>0</v>
      </c>
      <c r="F459" s="26">
        <f t="shared" si="172"/>
        <v>0</v>
      </c>
      <c r="G459" s="26">
        <f t="shared" si="173"/>
        <v>0</v>
      </c>
      <c r="H459" s="27">
        <f t="shared" si="167"/>
        <v>0</v>
      </c>
      <c r="I459" s="28">
        <f t="shared" si="167"/>
        <v>0</v>
      </c>
      <c r="J459" s="29"/>
      <c r="K459" s="30"/>
      <c r="L459" s="27"/>
      <c r="M459" s="28"/>
      <c r="N459" s="29"/>
      <c r="O459" s="30"/>
      <c r="P459" s="27"/>
      <c r="Q459" s="28"/>
      <c r="R459" s="29"/>
      <c r="S459" s="30"/>
      <c r="T459" s="27"/>
      <c r="U459" s="28"/>
      <c r="V459" s="29"/>
      <c r="W459" s="30"/>
      <c r="X459" s="31">
        <f t="shared" si="174"/>
        <v>0</v>
      </c>
      <c r="Y459" s="32">
        <f t="shared" si="174"/>
        <v>0</v>
      </c>
      <c r="Z459" s="32">
        <f t="shared" si="174"/>
        <v>0</v>
      </c>
      <c r="AA459" s="32">
        <f t="shared" si="174"/>
        <v>0</v>
      </c>
      <c r="AB459" s="32">
        <f t="shared" si="175"/>
        <v>0</v>
      </c>
      <c r="AC459" s="32">
        <f t="shared" si="176"/>
        <v>0</v>
      </c>
      <c r="AD459" s="32">
        <f t="shared" si="177"/>
        <v>0</v>
      </c>
      <c r="AE459" s="32">
        <f t="shared" si="178"/>
        <v>0</v>
      </c>
      <c r="AF459" s="33">
        <f t="shared" si="179"/>
        <v>0</v>
      </c>
      <c r="AG459" s="34">
        <f t="shared" si="180"/>
        <v>0</v>
      </c>
      <c r="AH459" s="47">
        <f t="shared" si="181"/>
        <v>0</v>
      </c>
      <c r="AI459" s="80"/>
      <c r="AJ459" s="80"/>
    </row>
    <row r="460" spans="1:36" ht="15.75" customHeight="1" thickTop="1" thickBot="1" x14ac:dyDescent="0.3">
      <c r="A460" s="110"/>
      <c r="B460" s="3" t="str">
        <f t="shared" si="169"/>
        <v>برجاء إدخال إسم الصنف</v>
      </c>
      <c r="C460" s="4">
        <f t="shared" si="169"/>
        <v>1</v>
      </c>
      <c r="D460" s="4">
        <f t="shared" si="170"/>
        <v>0</v>
      </c>
      <c r="E460" s="4">
        <f t="shared" si="171"/>
        <v>0</v>
      </c>
      <c r="F460" s="4">
        <f t="shared" si="172"/>
        <v>0</v>
      </c>
      <c r="G460" s="4">
        <f t="shared" si="173"/>
        <v>0</v>
      </c>
      <c r="H460" s="13">
        <f t="shared" si="167"/>
        <v>0</v>
      </c>
      <c r="I460" s="14">
        <f t="shared" si="167"/>
        <v>0</v>
      </c>
      <c r="J460" s="15"/>
      <c r="K460" s="16"/>
      <c r="L460" s="13"/>
      <c r="M460" s="14"/>
      <c r="N460" s="15"/>
      <c r="O460" s="16"/>
      <c r="P460" s="13"/>
      <c r="Q460" s="14"/>
      <c r="R460" s="15"/>
      <c r="S460" s="16"/>
      <c r="T460" s="13"/>
      <c r="U460" s="14"/>
      <c r="V460" s="15"/>
      <c r="W460" s="16"/>
      <c r="X460" s="17">
        <f t="shared" si="174"/>
        <v>0</v>
      </c>
      <c r="Y460" s="18">
        <f t="shared" si="174"/>
        <v>0</v>
      </c>
      <c r="Z460" s="18">
        <f t="shared" si="174"/>
        <v>0</v>
      </c>
      <c r="AA460" s="18">
        <f t="shared" si="174"/>
        <v>0</v>
      </c>
      <c r="AB460" s="18">
        <f t="shared" si="175"/>
        <v>0</v>
      </c>
      <c r="AC460" s="18">
        <f t="shared" si="176"/>
        <v>0</v>
      </c>
      <c r="AD460" s="18">
        <f t="shared" si="177"/>
        <v>0</v>
      </c>
      <c r="AE460" s="18">
        <f t="shared" si="178"/>
        <v>0</v>
      </c>
      <c r="AF460" s="19">
        <f t="shared" si="179"/>
        <v>0</v>
      </c>
      <c r="AG460" s="20">
        <f t="shared" si="180"/>
        <v>0</v>
      </c>
      <c r="AH460" s="48">
        <f t="shared" si="181"/>
        <v>0</v>
      </c>
      <c r="AI460" s="80"/>
      <c r="AJ460" s="80"/>
    </row>
    <row r="461" spans="1:36" ht="15.75" customHeight="1" thickTop="1" thickBot="1" x14ac:dyDescent="0.3">
      <c r="A461" s="110"/>
      <c r="B461" s="44" t="str">
        <f t="shared" ref="B461:C476" si="182">B412</f>
        <v>برجاء إدخال إسم الصنف</v>
      </c>
      <c r="C461" s="26">
        <f t="shared" si="182"/>
        <v>1</v>
      </c>
      <c r="D461" s="26">
        <f t="shared" si="170"/>
        <v>0</v>
      </c>
      <c r="E461" s="26">
        <f t="shared" si="171"/>
        <v>0</v>
      </c>
      <c r="F461" s="26">
        <f t="shared" si="172"/>
        <v>0</v>
      </c>
      <c r="G461" s="26">
        <f t="shared" si="173"/>
        <v>0</v>
      </c>
      <c r="H461" s="27">
        <f t="shared" si="167"/>
        <v>0</v>
      </c>
      <c r="I461" s="28">
        <f t="shared" si="167"/>
        <v>0</v>
      </c>
      <c r="J461" s="29"/>
      <c r="K461" s="30"/>
      <c r="L461" s="27"/>
      <c r="M461" s="28"/>
      <c r="N461" s="29"/>
      <c r="O461" s="30"/>
      <c r="P461" s="27"/>
      <c r="Q461" s="28"/>
      <c r="R461" s="29"/>
      <c r="S461" s="30"/>
      <c r="T461" s="27"/>
      <c r="U461" s="28"/>
      <c r="V461" s="29"/>
      <c r="W461" s="30"/>
      <c r="X461" s="31">
        <f t="shared" ref="X461:AA476" si="183">X412</f>
        <v>0</v>
      </c>
      <c r="Y461" s="32">
        <f t="shared" si="183"/>
        <v>0</v>
      </c>
      <c r="Z461" s="32">
        <f t="shared" si="183"/>
        <v>0</v>
      </c>
      <c r="AA461" s="32">
        <f t="shared" si="183"/>
        <v>0</v>
      </c>
      <c r="AB461" s="32">
        <f t="shared" si="175"/>
        <v>0</v>
      </c>
      <c r="AC461" s="32">
        <f t="shared" si="176"/>
        <v>0</v>
      </c>
      <c r="AD461" s="32">
        <f t="shared" si="177"/>
        <v>0</v>
      </c>
      <c r="AE461" s="32">
        <f t="shared" si="178"/>
        <v>0</v>
      </c>
      <c r="AF461" s="33">
        <f t="shared" si="179"/>
        <v>0</v>
      </c>
      <c r="AG461" s="34">
        <f t="shared" si="180"/>
        <v>0</v>
      </c>
      <c r="AH461" s="47">
        <f t="shared" si="181"/>
        <v>0</v>
      </c>
      <c r="AI461" s="80"/>
      <c r="AJ461" s="80"/>
    </row>
    <row r="462" spans="1:36" ht="15.75" customHeight="1" thickTop="1" thickBot="1" x14ac:dyDescent="0.3">
      <c r="A462" s="110"/>
      <c r="B462" s="3" t="str">
        <f t="shared" si="182"/>
        <v>برجاء إدخال إسم الصنف</v>
      </c>
      <c r="C462" s="4">
        <f t="shared" si="182"/>
        <v>1</v>
      </c>
      <c r="D462" s="4">
        <f t="shared" si="170"/>
        <v>0</v>
      </c>
      <c r="E462" s="4">
        <f t="shared" si="171"/>
        <v>0</v>
      </c>
      <c r="F462" s="4">
        <f t="shared" si="172"/>
        <v>0</v>
      </c>
      <c r="G462" s="4">
        <f t="shared" si="173"/>
        <v>0</v>
      </c>
      <c r="H462" s="13">
        <f t="shared" si="167"/>
        <v>0</v>
      </c>
      <c r="I462" s="14">
        <f t="shared" si="167"/>
        <v>0</v>
      </c>
      <c r="J462" s="15"/>
      <c r="K462" s="16"/>
      <c r="L462" s="13"/>
      <c r="M462" s="14"/>
      <c r="N462" s="15"/>
      <c r="O462" s="16"/>
      <c r="P462" s="13"/>
      <c r="Q462" s="14"/>
      <c r="R462" s="15"/>
      <c r="S462" s="16"/>
      <c r="T462" s="13"/>
      <c r="U462" s="14"/>
      <c r="V462" s="15"/>
      <c r="W462" s="16"/>
      <c r="X462" s="17">
        <f t="shared" si="183"/>
        <v>0</v>
      </c>
      <c r="Y462" s="18">
        <f t="shared" si="183"/>
        <v>0</v>
      </c>
      <c r="Z462" s="18">
        <f t="shared" si="183"/>
        <v>0</v>
      </c>
      <c r="AA462" s="18">
        <f t="shared" si="183"/>
        <v>0</v>
      </c>
      <c r="AB462" s="18">
        <f t="shared" si="175"/>
        <v>0</v>
      </c>
      <c r="AC462" s="18">
        <f t="shared" si="176"/>
        <v>0</v>
      </c>
      <c r="AD462" s="18">
        <f t="shared" si="177"/>
        <v>0</v>
      </c>
      <c r="AE462" s="18">
        <f t="shared" si="178"/>
        <v>0</v>
      </c>
      <c r="AF462" s="19">
        <f t="shared" si="179"/>
        <v>0</v>
      </c>
      <c r="AG462" s="20">
        <f t="shared" si="180"/>
        <v>0</v>
      </c>
      <c r="AH462" s="48">
        <f t="shared" si="181"/>
        <v>0</v>
      </c>
      <c r="AI462" s="80"/>
      <c r="AJ462" s="80"/>
    </row>
    <row r="463" spans="1:36" ht="15.75" customHeight="1" thickTop="1" thickBot="1" x14ac:dyDescent="0.3">
      <c r="A463" s="110"/>
      <c r="B463" s="44" t="str">
        <f t="shared" si="182"/>
        <v>برجاء إدخال إسم الصنف</v>
      </c>
      <c r="C463" s="26">
        <f t="shared" si="182"/>
        <v>1</v>
      </c>
      <c r="D463" s="26">
        <f t="shared" si="170"/>
        <v>0</v>
      </c>
      <c r="E463" s="26">
        <f t="shared" si="171"/>
        <v>0</v>
      </c>
      <c r="F463" s="26">
        <f t="shared" si="172"/>
        <v>0</v>
      </c>
      <c r="G463" s="26">
        <f t="shared" si="173"/>
        <v>0</v>
      </c>
      <c r="H463" s="27">
        <f t="shared" si="167"/>
        <v>0</v>
      </c>
      <c r="I463" s="28">
        <f t="shared" si="167"/>
        <v>0</v>
      </c>
      <c r="J463" s="29"/>
      <c r="K463" s="30"/>
      <c r="L463" s="27"/>
      <c r="M463" s="28"/>
      <c r="N463" s="29"/>
      <c r="O463" s="30"/>
      <c r="P463" s="27"/>
      <c r="Q463" s="28"/>
      <c r="R463" s="29"/>
      <c r="S463" s="30"/>
      <c r="T463" s="27"/>
      <c r="U463" s="28"/>
      <c r="V463" s="29"/>
      <c r="W463" s="30"/>
      <c r="X463" s="31">
        <f t="shared" si="183"/>
        <v>0</v>
      </c>
      <c r="Y463" s="32">
        <f t="shared" si="183"/>
        <v>0</v>
      </c>
      <c r="Z463" s="32">
        <f t="shared" si="183"/>
        <v>0</v>
      </c>
      <c r="AA463" s="32">
        <f t="shared" si="183"/>
        <v>0</v>
      </c>
      <c r="AB463" s="32">
        <f t="shared" si="175"/>
        <v>0</v>
      </c>
      <c r="AC463" s="32">
        <f t="shared" si="176"/>
        <v>0</v>
      </c>
      <c r="AD463" s="32">
        <f t="shared" si="177"/>
        <v>0</v>
      </c>
      <c r="AE463" s="32">
        <f t="shared" si="178"/>
        <v>0</v>
      </c>
      <c r="AF463" s="33">
        <f t="shared" si="179"/>
        <v>0</v>
      </c>
      <c r="AG463" s="34">
        <f t="shared" si="180"/>
        <v>0</v>
      </c>
      <c r="AH463" s="47">
        <f t="shared" si="181"/>
        <v>0</v>
      </c>
      <c r="AI463" s="80"/>
      <c r="AJ463" s="80"/>
    </row>
    <row r="464" spans="1:36" ht="15.75" customHeight="1" thickTop="1" thickBot="1" x14ac:dyDescent="0.3">
      <c r="A464" s="110"/>
      <c r="B464" s="3" t="str">
        <f t="shared" si="182"/>
        <v>برجاء إدخال إسم الصنف</v>
      </c>
      <c r="C464" s="4">
        <f t="shared" si="182"/>
        <v>1</v>
      </c>
      <c r="D464" s="4">
        <f t="shared" si="170"/>
        <v>0</v>
      </c>
      <c r="E464" s="4">
        <f t="shared" si="171"/>
        <v>0</v>
      </c>
      <c r="F464" s="4">
        <f t="shared" si="172"/>
        <v>0</v>
      </c>
      <c r="G464" s="4">
        <f t="shared" si="173"/>
        <v>0</v>
      </c>
      <c r="H464" s="13">
        <f t="shared" si="167"/>
        <v>0</v>
      </c>
      <c r="I464" s="14">
        <f t="shared" si="167"/>
        <v>0</v>
      </c>
      <c r="J464" s="15"/>
      <c r="K464" s="16"/>
      <c r="L464" s="13"/>
      <c r="M464" s="14"/>
      <c r="N464" s="15"/>
      <c r="O464" s="16"/>
      <c r="P464" s="13"/>
      <c r="Q464" s="14"/>
      <c r="R464" s="15"/>
      <c r="S464" s="16"/>
      <c r="T464" s="13"/>
      <c r="U464" s="14"/>
      <c r="V464" s="15"/>
      <c r="W464" s="16"/>
      <c r="X464" s="17">
        <f t="shared" si="183"/>
        <v>0</v>
      </c>
      <c r="Y464" s="18">
        <f t="shared" si="183"/>
        <v>0</v>
      </c>
      <c r="Z464" s="18">
        <f t="shared" si="183"/>
        <v>0</v>
      </c>
      <c r="AA464" s="18">
        <f t="shared" si="183"/>
        <v>0</v>
      </c>
      <c r="AB464" s="18">
        <f t="shared" si="175"/>
        <v>0</v>
      </c>
      <c r="AC464" s="18">
        <f t="shared" si="176"/>
        <v>0</v>
      </c>
      <c r="AD464" s="18">
        <f t="shared" si="177"/>
        <v>0</v>
      </c>
      <c r="AE464" s="18">
        <f t="shared" si="178"/>
        <v>0</v>
      </c>
      <c r="AF464" s="19">
        <f t="shared" si="179"/>
        <v>0</v>
      </c>
      <c r="AG464" s="20">
        <f t="shared" si="180"/>
        <v>0</v>
      </c>
      <c r="AH464" s="48">
        <f t="shared" si="181"/>
        <v>0</v>
      </c>
      <c r="AI464" s="80"/>
      <c r="AJ464" s="80"/>
    </row>
    <row r="465" spans="1:36" ht="15.75" customHeight="1" thickTop="1" thickBot="1" x14ac:dyDescent="0.3">
      <c r="A465" s="110"/>
      <c r="B465" s="44" t="str">
        <f t="shared" si="182"/>
        <v>برجاء إدخال إسم الصنف</v>
      </c>
      <c r="C465" s="26">
        <f t="shared" si="182"/>
        <v>1</v>
      </c>
      <c r="D465" s="26">
        <f t="shared" si="170"/>
        <v>0</v>
      </c>
      <c r="E465" s="26">
        <f t="shared" si="171"/>
        <v>0</v>
      </c>
      <c r="F465" s="26">
        <f t="shared" si="172"/>
        <v>0</v>
      </c>
      <c r="G465" s="26">
        <f t="shared" si="173"/>
        <v>0</v>
      </c>
      <c r="H465" s="27">
        <f t="shared" si="167"/>
        <v>0</v>
      </c>
      <c r="I465" s="28">
        <f t="shared" si="167"/>
        <v>0</v>
      </c>
      <c r="J465" s="29"/>
      <c r="K465" s="30"/>
      <c r="L465" s="27"/>
      <c r="M465" s="28"/>
      <c r="N465" s="29"/>
      <c r="O465" s="30"/>
      <c r="P465" s="27"/>
      <c r="Q465" s="28"/>
      <c r="R465" s="29"/>
      <c r="S465" s="30"/>
      <c r="T465" s="27"/>
      <c r="U465" s="28"/>
      <c r="V465" s="29"/>
      <c r="W465" s="30"/>
      <c r="X465" s="31">
        <f t="shared" si="183"/>
        <v>0</v>
      </c>
      <c r="Y465" s="32">
        <f t="shared" si="183"/>
        <v>0</v>
      </c>
      <c r="Z465" s="32">
        <f t="shared" si="183"/>
        <v>0</v>
      </c>
      <c r="AA465" s="32">
        <f t="shared" si="183"/>
        <v>0</v>
      </c>
      <c r="AB465" s="32">
        <f t="shared" si="175"/>
        <v>0</v>
      </c>
      <c r="AC465" s="32">
        <f t="shared" si="176"/>
        <v>0</v>
      </c>
      <c r="AD465" s="32">
        <f t="shared" si="177"/>
        <v>0</v>
      </c>
      <c r="AE465" s="32">
        <f t="shared" si="178"/>
        <v>0</v>
      </c>
      <c r="AF465" s="33">
        <f t="shared" si="179"/>
        <v>0</v>
      </c>
      <c r="AG465" s="34">
        <f t="shared" si="180"/>
        <v>0</v>
      </c>
      <c r="AH465" s="47">
        <f t="shared" si="181"/>
        <v>0</v>
      </c>
      <c r="AI465" s="80"/>
      <c r="AJ465" s="80"/>
    </row>
    <row r="466" spans="1:36" ht="15.75" customHeight="1" thickTop="1" thickBot="1" x14ac:dyDescent="0.3">
      <c r="A466" s="110"/>
      <c r="B466" s="3" t="str">
        <f t="shared" si="182"/>
        <v>برجاء إدخال إسم الصنف</v>
      </c>
      <c r="C466" s="4">
        <f t="shared" si="182"/>
        <v>1</v>
      </c>
      <c r="D466" s="4">
        <f t="shared" si="170"/>
        <v>0</v>
      </c>
      <c r="E466" s="4">
        <f t="shared" si="171"/>
        <v>0</v>
      </c>
      <c r="F466" s="4">
        <f t="shared" si="172"/>
        <v>0</v>
      </c>
      <c r="G466" s="4">
        <f t="shared" si="173"/>
        <v>0</v>
      </c>
      <c r="H466" s="13">
        <f t="shared" si="167"/>
        <v>0</v>
      </c>
      <c r="I466" s="14">
        <f t="shared" si="167"/>
        <v>0</v>
      </c>
      <c r="J466" s="15"/>
      <c r="K466" s="16"/>
      <c r="L466" s="13"/>
      <c r="M466" s="14"/>
      <c r="N466" s="15"/>
      <c r="O466" s="16"/>
      <c r="P466" s="13"/>
      <c r="Q466" s="14"/>
      <c r="R466" s="15"/>
      <c r="S466" s="16"/>
      <c r="T466" s="13"/>
      <c r="U466" s="14"/>
      <c r="V466" s="15"/>
      <c r="W466" s="16"/>
      <c r="X466" s="17">
        <f t="shared" si="183"/>
        <v>0</v>
      </c>
      <c r="Y466" s="18">
        <f t="shared" si="183"/>
        <v>0</v>
      </c>
      <c r="Z466" s="18">
        <f t="shared" si="183"/>
        <v>0</v>
      </c>
      <c r="AA466" s="18">
        <f t="shared" si="183"/>
        <v>0</v>
      </c>
      <c r="AB466" s="18">
        <f t="shared" si="175"/>
        <v>0</v>
      </c>
      <c r="AC466" s="18">
        <f t="shared" si="176"/>
        <v>0</v>
      </c>
      <c r="AD466" s="18">
        <f t="shared" si="177"/>
        <v>0</v>
      </c>
      <c r="AE466" s="18">
        <f t="shared" si="178"/>
        <v>0</v>
      </c>
      <c r="AF466" s="19">
        <f t="shared" si="179"/>
        <v>0</v>
      </c>
      <c r="AG466" s="20">
        <f t="shared" si="180"/>
        <v>0</v>
      </c>
      <c r="AH466" s="48">
        <f t="shared" si="181"/>
        <v>0</v>
      </c>
      <c r="AI466" s="80">
        <f>AB489</f>
        <v>0</v>
      </c>
      <c r="AJ466" s="80"/>
    </row>
    <row r="467" spans="1:36" ht="15.75" customHeight="1" thickTop="1" thickBot="1" x14ac:dyDescent="0.3">
      <c r="A467" s="110"/>
      <c r="B467" s="44" t="str">
        <f t="shared" si="182"/>
        <v>برجاء إدخال إسم الصنف</v>
      </c>
      <c r="C467" s="26">
        <f t="shared" si="182"/>
        <v>1</v>
      </c>
      <c r="D467" s="26">
        <f t="shared" si="170"/>
        <v>0</v>
      </c>
      <c r="E467" s="26">
        <f t="shared" si="171"/>
        <v>0</v>
      </c>
      <c r="F467" s="26">
        <f t="shared" si="172"/>
        <v>0</v>
      </c>
      <c r="G467" s="26">
        <f t="shared" si="173"/>
        <v>0</v>
      </c>
      <c r="H467" s="27">
        <f t="shared" si="167"/>
        <v>0</v>
      </c>
      <c r="I467" s="28">
        <f t="shared" si="167"/>
        <v>0</v>
      </c>
      <c r="J467" s="29"/>
      <c r="K467" s="30"/>
      <c r="L467" s="27"/>
      <c r="M467" s="28"/>
      <c r="N467" s="29"/>
      <c r="O467" s="30"/>
      <c r="P467" s="27"/>
      <c r="Q467" s="28"/>
      <c r="R467" s="29"/>
      <c r="S467" s="30"/>
      <c r="T467" s="27"/>
      <c r="U467" s="28"/>
      <c r="V467" s="29"/>
      <c r="W467" s="30"/>
      <c r="X467" s="31">
        <f t="shared" si="183"/>
        <v>0</v>
      </c>
      <c r="Y467" s="32">
        <f t="shared" si="183"/>
        <v>0</v>
      </c>
      <c r="Z467" s="32">
        <f t="shared" si="183"/>
        <v>0</v>
      </c>
      <c r="AA467" s="32">
        <f t="shared" si="183"/>
        <v>0</v>
      </c>
      <c r="AB467" s="32">
        <f t="shared" si="175"/>
        <v>0</v>
      </c>
      <c r="AC467" s="32">
        <f t="shared" si="176"/>
        <v>0</v>
      </c>
      <c r="AD467" s="32">
        <f t="shared" si="177"/>
        <v>0</v>
      </c>
      <c r="AE467" s="32">
        <f t="shared" si="178"/>
        <v>0</v>
      </c>
      <c r="AF467" s="33">
        <f t="shared" si="179"/>
        <v>0</v>
      </c>
      <c r="AG467" s="34">
        <f t="shared" si="180"/>
        <v>0</v>
      </c>
      <c r="AH467" s="47">
        <f t="shared" si="181"/>
        <v>0</v>
      </c>
      <c r="AI467" s="80"/>
      <c r="AJ467" s="80"/>
    </row>
    <row r="468" spans="1:36" ht="15.75" customHeight="1" thickTop="1" thickBot="1" x14ac:dyDescent="0.3">
      <c r="A468" s="110"/>
      <c r="B468" s="3" t="str">
        <f t="shared" si="182"/>
        <v>برجاء إدخال إسم الصنف</v>
      </c>
      <c r="C468" s="4">
        <f t="shared" si="182"/>
        <v>1</v>
      </c>
      <c r="D468" s="4">
        <f t="shared" si="170"/>
        <v>0</v>
      </c>
      <c r="E468" s="4">
        <f t="shared" si="171"/>
        <v>0</v>
      </c>
      <c r="F468" s="4">
        <f t="shared" si="172"/>
        <v>0</v>
      </c>
      <c r="G468" s="4">
        <f t="shared" si="173"/>
        <v>0</v>
      </c>
      <c r="H468" s="13">
        <f t="shared" si="167"/>
        <v>0</v>
      </c>
      <c r="I468" s="14">
        <f t="shared" si="167"/>
        <v>0</v>
      </c>
      <c r="J468" s="15"/>
      <c r="K468" s="16"/>
      <c r="L468" s="13"/>
      <c r="M468" s="14"/>
      <c r="N468" s="15"/>
      <c r="O468" s="16"/>
      <c r="P468" s="13"/>
      <c r="Q468" s="14"/>
      <c r="R468" s="15"/>
      <c r="S468" s="16"/>
      <c r="T468" s="13"/>
      <c r="U468" s="14"/>
      <c r="V468" s="15"/>
      <c r="W468" s="16"/>
      <c r="X468" s="17">
        <f t="shared" si="183"/>
        <v>0</v>
      </c>
      <c r="Y468" s="18">
        <f t="shared" si="183"/>
        <v>0</v>
      </c>
      <c r="Z468" s="18">
        <f t="shared" si="183"/>
        <v>0</v>
      </c>
      <c r="AA468" s="18">
        <f t="shared" si="183"/>
        <v>0</v>
      </c>
      <c r="AB468" s="18">
        <f t="shared" si="175"/>
        <v>0</v>
      </c>
      <c r="AC468" s="18">
        <f t="shared" si="176"/>
        <v>0</v>
      </c>
      <c r="AD468" s="18">
        <f t="shared" si="177"/>
        <v>0</v>
      </c>
      <c r="AE468" s="18">
        <f t="shared" si="178"/>
        <v>0</v>
      </c>
      <c r="AF468" s="19">
        <f t="shared" si="179"/>
        <v>0</v>
      </c>
      <c r="AG468" s="20">
        <f t="shared" si="180"/>
        <v>0</v>
      </c>
      <c r="AH468" s="48">
        <f t="shared" si="181"/>
        <v>0</v>
      </c>
      <c r="AI468" s="80"/>
      <c r="AJ468" s="80"/>
    </row>
    <row r="469" spans="1:36" ht="15.75" customHeight="1" thickTop="1" thickBot="1" x14ac:dyDescent="0.3">
      <c r="A469" s="110"/>
      <c r="B469" s="44" t="str">
        <f t="shared" si="182"/>
        <v>برجاء إدخال إسم الصنف</v>
      </c>
      <c r="C469" s="26">
        <f t="shared" si="182"/>
        <v>1</v>
      </c>
      <c r="D469" s="26">
        <f t="shared" si="170"/>
        <v>0</v>
      </c>
      <c r="E469" s="26">
        <f t="shared" si="171"/>
        <v>0</v>
      </c>
      <c r="F469" s="26">
        <f t="shared" si="172"/>
        <v>0</v>
      </c>
      <c r="G469" s="26">
        <f t="shared" si="173"/>
        <v>0</v>
      </c>
      <c r="H469" s="27">
        <f t="shared" si="167"/>
        <v>0</v>
      </c>
      <c r="I469" s="28">
        <f t="shared" si="167"/>
        <v>0</v>
      </c>
      <c r="J469" s="29"/>
      <c r="K469" s="30"/>
      <c r="L469" s="27"/>
      <c r="M469" s="28"/>
      <c r="N469" s="29"/>
      <c r="O469" s="30"/>
      <c r="P469" s="27"/>
      <c r="Q469" s="28"/>
      <c r="R469" s="29"/>
      <c r="S469" s="30"/>
      <c r="T469" s="27"/>
      <c r="U469" s="28"/>
      <c r="V469" s="29"/>
      <c r="W469" s="30"/>
      <c r="X469" s="31">
        <f t="shared" si="183"/>
        <v>0</v>
      </c>
      <c r="Y469" s="32">
        <f t="shared" si="183"/>
        <v>0</v>
      </c>
      <c r="Z469" s="32">
        <f t="shared" si="183"/>
        <v>0</v>
      </c>
      <c r="AA469" s="32">
        <f t="shared" si="183"/>
        <v>0</v>
      </c>
      <c r="AB469" s="32">
        <f t="shared" si="175"/>
        <v>0</v>
      </c>
      <c r="AC469" s="32">
        <f t="shared" si="176"/>
        <v>0</v>
      </c>
      <c r="AD469" s="32">
        <f t="shared" si="177"/>
        <v>0</v>
      </c>
      <c r="AE469" s="32">
        <f t="shared" si="178"/>
        <v>0</v>
      </c>
      <c r="AF469" s="33">
        <f t="shared" si="179"/>
        <v>0</v>
      </c>
      <c r="AG469" s="34">
        <f t="shared" si="180"/>
        <v>0</v>
      </c>
      <c r="AH469" s="47">
        <f t="shared" si="181"/>
        <v>0</v>
      </c>
      <c r="AI469" s="80"/>
      <c r="AJ469" s="80"/>
    </row>
    <row r="470" spans="1:36" ht="15.75" customHeight="1" thickTop="1" thickBot="1" x14ac:dyDescent="0.3">
      <c r="A470" s="110"/>
      <c r="B470" s="3" t="str">
        <f t="shared" si="182"/>
        <v>برجاء إدخال إسم الصنف</v>
      </c>
      <c r="C470" s="4">
        <f t="shared" si="182"/>
        <v>1</v>
      </c>
      <c r="D470" s="4">
        <f t="shared" si="170"/>
        <v>0</v>
      </c>
      <c r="E470" s="4">
        <f t="shared" si="171"/>
        <v>0</v>
      </c>
      <c r="F470" s="4">
        <f t="shared" si="172"/>
        <v>0</v>
      </c>
      <c r="G470" s="4">
        <f t="shared" si="173"/>
        <v>0</v>
      </c>
      <c r="H470" s="13">
        <f t="shared" si="167"/>
        <v>0</v>
      </c>
      <c r="I470" s="14">
        <f t="shared" si="167"/>
        <v>0</v>
      </c>
      <c r="J470" s="15"/>
      <c r="K470" s="16"/>
      <c r="L470" s="13"/>
      <c r="M470" s="14"/>
      <c r="N470" s="15"/>
      <c r="O470" s="16"/>
      <c r="P470" s="13"/>
      <c r="Q470" s="14"/>
      <c r="R470" s="15"/>
      <c r="S470" s="16"/>
      <c r="T470" s="13"/>
      <c r="U470" s="14"/>
      <c r="V470" s="15"/>
      <c r="W470" s="16"/>
      <c r="X470" s="17">
        <f t="shared" si="183"/>
        <v>0</v>
      </c>
      <c r="Y470" s="18">
        <f t="shared" si="183"/>
        <v>0</v>
      </c>
      <c r="Z470" s="18">
        <f t="shared" si="183"/>
        <v>0</v>
      </c>
      <c r="AA470" s="18">
        <f t="shared" si="183"/>
        <v>0</v>
      </c>
      <c r="AB470" s="18">
        <f t="shared" si="175"/>
        <v>0</v>
      </c>
      <c r="AC470" s="18">
        <f t="shared" si="176"/>
        <v>0</v>
      </c>
      <c r="AD470" s="18">
        <f t="shared" si="177"/>
        <v>0</v>
      </c>
      <c r="AE470" s="18">
        <f t="shared" si="178"/>
        <v>0</v>
      </c>
      <c r="AF470" s="19">
        <f t="shared" si="179"/>
        <v>0</v>
      </c>
      <c r="AG470" s="20">
        <f t="shared" si="180"/>
        <v>0</v>
      </c>
      <c r="AH470" s="48">
        <f t="shared" si="181"/>
        <v>0</v>
      </c>
      <c r="AI470" s="80"/>
      <c r="AJ470" s="80"/>
    </row>
    <row r="471" spans="1:36" ht="15.75" customHeight="1" thickTop="1" thickBot="1" x14ac:dyDescent="0.3">
      <c r="A471" s="110"/>
      <c r="B471" s="44" t="str">
        <f t="shared" si="182"/>
        <v>برجاء إدخال إسم الصنف</v>
      </c>
      <c r="C471" s="26">
        <f t="shared" si="182"/>
        <v>1</v>
      </c>
      <c r="D471" s="26">
        <f t="shared" si="170"/>
        <v>0</v>
      </c>
      <c r="E471" s="26">
        <f t="shared" si="171"/>
        <v>0</v>
      </c>
      <c r="F471" s="26">
        <f t="shared" si="172"/>
        <v>0</v>
      </c>
      <c r="G471" s="26">
        <f t="shared" si="173"/>
        <v>0</v>
      </c>
      <c r="H471" s="27">
        <f t="shared" si="167"/>
        <v>0</v>
      </c>
      <c r="I471" s="28">
        <f t="shared" si="167"/>
        <v>0</v>
      </c>
      <c r="J471" s="29"/>
      <c r="K471" s="30"/>
      <c r="L471" s="27"/>
      <c r="M471" s="28"/>
      <c r="N471" s="29"/>
      <c r="O471" s="30"/>
      <c r="P471" s="27"/>
      <c r="Q471" s="28"/>
      <c r="R471" s="29"/>
      <c r="S471" s="30"/>
      <c r="T471" s="27"/>
      <c r="U471" s="28"/>
      <c r="V471" s="29"/>
      <c r="W471" s="30"/>
      <c r="X471" s="31">
        <f t="shared" si="183"/>
        <v>0</v>
      </c>
      <c r="Y471" s="32">
        <f t="shared" si="183"/>
        <v>0</v>
      </c>
      <c r="Z471" s="32">
        <f t="shared" si="183"/>
        <v>0</v>
      </c>
      <c r="AA471" s="32">
        <f t="shared" si="183"/>
        <v>0</v>
      </c>
      <c r="AB471" s="32">
        <f t="shared" si="175"/>
        <v>0</v>
      </c>
      <c r="AC471" s="32">
        <f t="shared" si="176"/>
        <v>0</v>
      </c>
      <c r="AD471" s="32">
        <f t="shared" si="177"/>
        <v>0</v>
      </c>
      <c r="AE471" s="32">
        <f t="shared" si="178"/>
        <v>0</v>
      </c>
      <c r="AF471" s="33">
        <f t="shared" si="179"/>
        <v>0</v>
      </c>
      <c r="AG471" s="34">
        <f t="shared" si="180"/>
        <v>0</v>
      </c>
      <c r="AH471" s="47">
        <f t="shared" si="181"/>
        <v>0</v>
      </c>
      <c r="AI471" s="80"/>
      <c r="AJ471" s="80"/>
    </row>
    <row r="472" spans="1:36" ht="15.75" customHeight="1" thickTop="1" thickBot="1" x14ac:dyDescent="0.3">
      <c r="A472" s="110"/>
      <c r="B472" s="3" t="str">
        <f t="shared" si="182"/>
        <v>برجاء إدخال إسم الصنف</v>
      </c>
      <c r="C472" s="4">
        <f t="shared" si="182"/>
        <v>1</v>
      </c>
      <c r="D472" s="4">
        <f t="shared" si="170"/>
        <v>0</v>
      </c>
      <c r="E472" s="4">
        <f t="shared" si="171"/>
        <v>0</v>
      </c>
      <c r="F472" s="4">
        <f t="shared" si="172"/>
        <v>0</v>
      </c>
      <c r="G472" s="4">
        <f t="shared" si="173"/>
        <v>0</v>
      </c>
      <c r="H472" s="13">
        <f t="shared" si="167"/>
        <v>0</v>
      </c>
      <c r="I472" s="14">
        <f t="shared" si="167"/>
        <v>0</v>
      </c>
      <c r="J472" s="15"/>
      <c r="K472" s="16"/>
      <c r="L472" s="13"/>
      <c r="M472" s="14"/>
      <c r="N472" s="15"/>
      <c r="O472" s="16"/>
      <c r="P472" s="13"/>
      <c r="Q472" s="14"/>
      <c r="R472" s="15"/>
      <c r="S472" s="16"/>
      <c r="T472" s="13"/>
      <c r="U472" s="14"/>
      <c r="V472" s="15"/>
      <c r="W472" s="16"/>
      <c r="X472" s="17">
        <f t="shared" si="183"/>
        <v>0</v>
      </c>
      <c r="Y472" s="18">
        <f t="shared" si="183"/>
        <v>0</v>
      </c>
      <c r="Z472" s="18">
        <f t="shared" si="183"/>
        <v>0</v>
      </c>
      <c r="AA472" s="18">
        <f t="shared" si="183"/>
        <v>0</v>
      </c>
      <c r="AB472" s="18">
        <f t="shared" si="175"/>
        <v>0</v>
      </c>
      <c r="AC472" s="18">
        <f t="shared" si="176"/>
        <v>0</v>
      </c>
      <c r="AD472" s="18">
        <f t="shared" si="177"/>
        <v>0</v>
      </c>
      <c r="AE472" s="18">
        <f t="shared" si="178"/>
        <v>0</v>
      </c>
      <c r="AF472" s="19">
        <f t="shared" si="179"/>
        <v>0</v>
      </c>
      <c r="AG472" s="20">
        <f t="shared" si="180"/>
        <v>0</v>
      </c>
      <c r="AH472" s="48">
        <f t="shared" si="181"/>
        <v>0</v>
      </c>
      <c r="AI472" s="80"/>
      <c r="AJ472" s="80"/>
    </row>
    <row r="473" spans="1:36" ht="15.75" customHeight="1" thickTop="1" thickBot="1" x14ac:dyDescent="0.3">
      <c r="A473" s="110"/>
      <c r="B473" s="44" t="str">
        <f t="shared" si="182"/>
        <v>برجاء إدخال إسم الصنف</v>
      </c>
      <c r="C473" s="26">
        <f t="shared" si="182"/>
        <v>1</v>
      </c>
      <c r="D473" s="26">
        <f t="shared" si="170"/>
        <v>0</v>
      </c>
      <c r="E473" s="26">
        <f t="shared" si="171"/>
        <v>0</v>
      </c>
      <c r="F473" s="26">
        <f t="shared" si="172"/>
        <v>0</v>
      </c>
      <c r="G473" s="26">
        <f t="shared" si="173"/>
        <v>0</v>
      </c>
      <c r="H473" s="27">
        <f t="shared" si="167"/>
        <v>0</v>
      </c>
      <c r="I473" s="28">
        <f t="shared" si="167"/>
        <v>0</v>
      </c>
      <c r="J473" s="29"/>
      <c r="K473" s="30"/>
      <c r="L473" s="27"/>
      <c r="M473" s="28"/>
      <c r="N473" s="29"/>
      <c r="O473" s="30"/>
      <c r="P473" s="27"/>
      <c r="Q473" s="28"/>
      <c r="R473" s="29"/>
      <c r="S473" s="30"/>
      <c r="T473" s="27"/>
      <c r="U473" s="28"/>
      <c r="V473" s="29"/>
      <c r="W473" s="30"/>
      <c r="X473" s="31">
        <f t="shared" si="183"/>
        <v>0</v>
      </c>
      <c r="Y473" s="32">
        <f t="shared" si="183"/>
        <v>0</v>
      </c>
      <c r="Z473" s="32">
        <f t="shared" si="183"/>
        <v>0</v>
      </c>
      <c r="AA473" s="32">
        <f t="shared" si="183"/>
        <v>0</v>
      </c>
      <c r="AB473" s="32">
        <f t="shared" si="175"/>
        <v>0</v>
      </c>
      <c r="AC473" s="32">
        <f t="shared" si="176"/>
        <v>0</v>
      </c>
      <c r="AD473" s="32">
        <f t="shared" si="177"/>
        <v>0</v>
      </c>
      <c r="AE473" s="32">
        <f t="shared" si="178"/>
        <v>0</v>
      </c>
      <c r="AF473" s="33">
        <f t="shared" si="179"/>
        <v>0</v>
      </c>
      <c r="AG473" s="34">
        <f t="shared" si="180"/>
        <v>0</v>
      </c>
      <c r="AH473" s="47">
        <f t="shared" si="181"/>
        <v>0</v>
      </c>
      <c r="AI473" s="80"/>
      <c r="AJ473" s="80"/>
    </row>
    <row r="474" spans="1:36" ht="15.75" customHeight="1" thickTop="1" thickBot="1" x14ac:dyDescent="0.3">
      <c r="A474" s="110"/>
      <c r="B474" s="3" t="str">
        <f t="shared" si="182"/>
        <v>برجاء إدخال إسم الصنف</v>
      </c>
      <c r="C474" s="4">
        <f t="shared" si="182"/>
        <v>1</v>
      </c>
      <c r="D474" s="4">
        <f t="shared" si="170"/>
        <v>0</v>
      </c>
      <c r="E474" s="4">
        <f t="shared" si="171"/>
        <v>0</v>
      </c>
      <c r="F474" s="4">
        <f t="shared" si="172"/>
        <v>0</v>
      </c>
      <c r="G474" s="4">
        <f t="shared" si="173"/>
        <v>0</v>
      </c>
      <c r="H474" s="13">
        <f t="shared" si="167"/>
        <v>0</v>
      </c>
      <c r="I474" s="14">
        <f t="shared" si="167"/>
        <v>0</v>
      </c>
      <c r="J474" s="15"/>
      <c r="K474" s="16"/>
      <c r="L474" s="13"/>
      <c r="M474" s="14"/>
      <c r="N474" s="15"/>
      <c r="O474" s="16"/>
      <c r="P474" s="13"/>
      <c r="Q474" s="14"/>
      <c r="R474" s="15"/>
      <c r="S474" s="16"/>
      <c r="T474" s="13"/>
      <c r="U474" s="14"/>
      <c r="V474" s="15"/>
      <c r="W474" s="16"/>
      <c r="X474" s="17">
        <f t="shared" si="183"/>
        <v>0</v>
      </c>
      <c r="Y474" s="18">
        <f t="shared" si="183"/>
        <v>0</v>
      </c>
      <c r="Z474" s="18">
        <f t="shared" si="183"/>
        <v>0</v>
      </c>
      <c r="AA474" s="18">
        <f t="shared" si="183"/>
        <v>0</v>
      </c>
      <c r="AB474" s="18">
        <f t="shared" si="175"/>
        <v>0</v>
      </c>
      <c r="AC474" s="18">
        <f t="shared" si="176"/>
        <v>0</v>
      </c>
      <c r="AD474" s="18">
        <f t="shared" si="177"/>
        <v>0</v>
      </c>
      <c r="AE474" s="18">
        <f t="shared" si="178"/>
        <v>0</v>
      </c>
      <c r="AF474" s="19">
        <f t="shared" si="179"/>
        <v>0</v>
      </c>
      <c r="AG474" s="20">
        <f t="shared" si="180"/>
        <v>0</v>
      </c>
      <c r="AH474" s="48">
        <f t="shared" si="181"/>
        <v>0</v>
      </c>
      <c r="AI474" s="80" t="s">
        <v>33</v>
      </c>
      <c r="AJ474" s="80"/>
    </row>
    <row r="475" spans="1:36" ht="15.75" customHeight="1" thickTop="1" thickBot="1" x14ac:dyDescent="0.3">
      <c r="A475" s="110"/>
      <c r="B475" s="44" t="str">
        <f t="shared" si="182"/>
        <v>برجاء إدخال إسم الصنف</v>
      </c>
      <c r="C475" s="26">
        <f t="shared" si="182"/>
        <v>1</v>
      </c>
      <c r="D475" s="26">
        <f t="shared" si="170"/>
        <v>0</v>
      </c>
      <c r="E475" s="26">
        <f t="shared" si="171"/>
        <v>0</v>
      </c>
      <c r="F475" s="26">
        <f t="shared" si="172"/>
        <v>0</v>
      </c>
      <c r="G475" s="26">
        <f t="shared" si="173"/>
        <v>0</v>
      </c>
      <c r="H475" s="27">
        <f t="shared" si="167"/>
        <v>0</v>
      </c>
      <c r="I475" s="28">
        <f t="shared" si="167"/>
        <v>0</v>
      </c>
      <c r="J475" s="29"/>
      <c r="K475" s="30"/>
      <c r="L475" s="27"/>
      <c r="M475" s="28"/>
      <c r="N475" s="29"/>
      <c r="O475" s="30"/>
      <c r="P475" s="27"/>
      <c r="Q475" s="28"/>
      <c r="R475" s="29"/>
      <c r="S475" s="30"/>
      <c r="T475" s="27"/>
      <c r="U475" s="28"/>
      <c r="V475" s="29"/>
      <c r="W475" s="30"/>
      <c r="X475" s="31">
        <f t="shared" si="183"/>
        <v>0</v>
      </c>
      <c r="Y475" s="32">
        <f t="shared" si="183"/>
        <v>0</v>
      </c>
      <c r="Z475" s="32">
        <f t="shared" si="183"/>
        <v>0</v>
      </c>
      <c r="AA475" s="32">
        <f t="shared" si="183"/>
        <v>0</v>
      </c>
      <c r="AB475" s="32">
        <f t="shared" si="175"/>
        <v>0</v>
      </c>
      <c r="AC475" s="32">
        <f t="shared" si="176"/>
        <v>0</v>
      </c>
      <c r="AD475" s="32">
        <f t="shared" si="177"/>
        <v>0</v>
      </c>
      <c r="AE475" s="32">
        <f t="shared" si="178"/>
        <v>0</v>
      </c>
      <c r="AF475" s="33">
        <f t="shared" si="179"/>
        <v>0</v>
      </c>
      <c r="AG475" s="34">
        <f t="shared" si="180"/>
        <v>0</v>
      </c>
      <c r="AH475" s="47">
        <f t="shared" si="181"/>
        <v>0</v>
      </c>
      <c r="AI475" s="80"/>
      <c r="AJ475" s="80"/>
    </row>
    <row r="476" spans="1:36" ht="15.75" customHeight="1" thickTop="1" thickBot="1" x14ac:dyDescent="0.3">
      <c r="A476" s="110"/>
      <c r="B476" s="3" t="str">
        <f t="shared" si="182"/>
        <v>برجاء إدخال إسم الصنف</v>
      </c>
      <c r="C476" s="4">
        <f t="shared" si="182"/>
        <v>1</v>
      </c>
      <c r="D476" s="4">
        <f t="shared" si="170"/>
        <v>0</v>
      </c>
      <c r="E476" s="4">
        <f t="shared" si="171"/>
        <v>0</v>
      </c>
      <c r="F476" s="4">
        <f t="shared" si="172"/>
        <v>0</v>
      </c>
      <c r="G476" s="4">
        <f t="shared" si="173"/>
        <v>0</v>
      </c>
      <c r="H476" s="13">
        <f t="shared" si="167"/>
        <v>0</v>
      </c>
      <c r="I476" s="14">
        <f t="shared" si="167"/>
        <v>0</v>
      </c>
      <c r="J476" s="15"/>
      <c r="K476" s="16"/>
      <c r="L476" s="13"/>
      <c r="M476" s="14"/>
      <c r="N476" s="15"/>
      <c r="O476" s="16"/>
      <c r="P476" s="13"/>
      <c r="Q476" s="14"/>
      <c r="R476" s="15"/>
      <c r="S476" s="16"/>
      <c r="T476" s="13"/>
      <c r="U476" s="14"/>
      <c r="V476" s="15"/>
      <c r="W476" s="16"/>
      <c r="X476" s="17">
        <f t="shared" si="183"/>
        <v>0</v>
      </c>
      <c r="Y476" s="18">
        <f t="shared" si="183"/>
        <v>0</v>
      </c>
      <c r="Z476" s="18">
        <f t="shared" si="183"/>
        <v>0</v>
      </c>
      <c r="AA476" s="18">
        <f t="shared" si="183"/>
        <v>0</v>
      </c>
      <c r="AB476" s="18">
        <f t="shared" si="175"/>
        <v>0</v>
      </c>
      <c r="AC476" s="18">
        <f t="shared" si="176"/>
        <v>0</v>
      </c>
      <c r="AD476" s="18">
        <f t="shared" si="177"/>
        <v>0</v>
      </c>
      <c r="AE476" s="18">
        <f t="shared" si="178"/>
        <v>0</v>
      </c>
      <c r="AF476" s="19">
        <f t="shared" si="179"/>
        <v>0</v>
      </c>
      <c r="AG476" s="20">
        <f t="shared" si="180"/>
        <v>0</v>
      </c>
      <c r="AH476" s="48">
        <f t="shared" si="181"/>
        <v>0</v>
      </c>
      <c r="AI476" s="80"/>
      <c r="AJ476" s="80"/>
    </row>
    <row r="477" spans="1:36" ht="15.75" customHeight="1" thickTop="1" thickBot="1" x14ac:dyDescent="0.3">
      <c r="A477" s="110"/>
      <c r="B477" s="44" t="str">
        <f t="shared" ref="B477:C483" si="184">B428</f>
        <v>برجاء إدخال إسم الصنف</v>
      </c>
      <c r="C477" s="26">
        <f t="shared" si="184"/>
        <v>1</v>
      </c>
      <c r="D477" s="26">
        <f t="shared" si="170"/>
        <v>0</v>
      </c>
      <c r="E477" s="26">
        <f t="shared" si="171"/>
        <v>0</v>
      </c>
      <c r="F477" s="26">
        <f t="shared" si="172"/>
        <v>0</v>
      </c>
      <c r="G477" s="26">
        <f t="shared" si="173"/>
        <v>0</v>
      </c>
      <c r="H477" s="27">
        <f t="shared" si="167"/>
        <v>0</v>
      </c>
      <c r="I477" s="28">
        <f t="shared" si="167"/>
        <v>0</v>
      </c>
      <c r="J477" s="29"/>
      <c r="K477" s="30"/>
      <c r="L477" s="27"/>
      <c r="M477" s="28"/>
      <c r="N477" s="29"/>
      <c r="O477" s="30"/>
      <c r="P477" s="27"/>
      <c r="Q477" s="28"/>
      <c r="R477" s="29"/>
      <c r="S477" s="30"/>
      <c r="T477" s="27"/>
      <c r="U477" s="28"/>
      <c r="V477" s="29"/>
      <c r="W477" s="30"/>
      <c r="X477" s="31">
        <f t="shared" ref="X477:AA483" si="185">X428</f>
        <v>0</v>
      </c>
      <c r="Y477" s="32">
        <f t="shared" si="185"/>
        <v>0</v>
      </c>
      <c r="Z477" s="32">
        <f t="shared" si="185"/>
        <v>0</v>
      </c>
      <c r="AA477" s="32">
        <f t="shared" si="185"/>
        <v>0</v>
      </c>
      <c r="AB477" s="32">
        <f t="shared" si="175"/>
        <v>0</v>
      </c>
      <c r="AC477" s="32">
        <f t="shared" si="176"/>
        <v>0</v>
      </c>
      <c r="AD477" s="32">
        <f t="shared" si="177"/>
        <v>0</v>
      </c>
      <c r="AE477" s="32">
        <f t="shared" si="178"/>
        <v>0</v>
      </c>
      <c r="AF477" s="33">
        <f t="shared" si="179"/>
        <v>0</v>
      </c>
      <c r="AG477" s="34">
        <f t="shared" si="180"/>
        <v>0</v>
      </c>
      <c r="AH477" s="47">
        <f t="shared" si="181"/>
        <v>0</v>
      </c>
      <c r="AI477" s="80"/>
      <c r="AJ477" s="80"/>
    </row>
    <row r="478" spans="1:36" ht="15.75" customHeight="1" thickTop="1" thickBot="1" x14ac:dyDescent="0.3">
      <c r="A478" s="110"/>
      <c r="B478" s="3" t="str">
        <f t="shared" si="184"/>
        <v>برجاء إدخال إسم الصنف</v>
      </c>
      <c r="C478" s="4">
        <f t="shared" si="184"/>
        <v>1</v>
      </c>
      <c r="D478" s="4">
        <f t="shared" si="170"/>
        <v>0</v>
      </c>
      <c r="E478" s="4">
        <f t="shared" si="171"/>
        <v>0</v>
      </c>
      <c r="F478" s="4">
        <f t="shared" si="172"/>
        <v>0</v>
      </c>
      <c r="G478" s="4">
        <f t="shared" si="173"/>
        <v>0</v>
      </c>
      <c r="H478" s="13">
        <f t="shared" si="167"/>
        <v>0</v>
      </c>
      <c r="I478" s="14">
        <f t="shared" si="167"/>
        <v>0</v>
      </c>
      <c r="J478" s="15"/>
      <c r="K478" s="16"/>
      <c r="L478" s="13"/>
      <c r="M478" s="14"/>
      <c r="N478" s="15"/>
      <c r="O478" s="16"/>
      <c r="P478" s="13"/>
      <c r="Q478" s="14"/>
      <c r="R478" s="15"/>
      <c r="S478" s="16"/>
      <c r="T478" s="13"/>
      <c r="U478" s="14"/>
      <c r="V478" s="15"/>
      <c r="W478" s="16"/>
      <c r="X478" s="17">
        <f t="shared" si="185"/>
        <v>0</v>
      </c>
      <c r="Y478" s="18">
        <f t="shared" si="185"/>
        <v>0</v>
      </c>
      <c r="Z478" s="18">
        <f t="shared" si="185"/>
        <v>0</v>
      </c>
      <c r="AA478" s="18">
        <f t="shared" si="185"/>
        <v>0</v>
      </c>
      <c r="AB478" s="18">
        <f t="shared" si="175"/>
        <v>0</v>
      </c>
      <c r="AC478" s="18">
        <f t="shared" si="176"/>
        <v>0</v>
      </c>
      <c r="AD478" s="18">
        <f t="shared" si="177"/>
        <v>0</v>
      </c>
      <c r="AE478" s="18">
        <f t="shared" si="178"/>
        <v>0</v>
      </c>
      <c r="AF478" s="19">
        <f t="shared" si="179"/>
        <v>0</v>
      </c>
      <c r="AG478" s="20">
        <f t="shared" si="180"/>
        <v>0</v>
      </c>
      <c r="AH478" s="48">
        <f t="shared" si="181"/>
        <v>0</v>
      </c>
      <c r="AI478" s="80"/>
      <c r="AJ478" s="80"/>
    </row>
    <row r="479" spans="1:36" ht="15.75" customHeight="1" thickTop="1" thickBot="1" x14ac:dyDescent="0.3">
      <c r="A479" s="110"/>
      <c r="B479" s="44" t="str">
        <f t="shared" si="184"/>
        <v>برجاء إدخال إسم الصنف</v>
      </c>
      <c r="C479" s="26">
        <f t="shared" si="184"/>
        <v>1</v>
      </c>
      <c r="D479" s="26">
        <f t="shared" si="170"/>
        <v>0</v>
      </c>
      <c r="E479" s="26">
        <f t="shared" si="171"/>
        <v>0</v>
      </c>
      <c r="F479" s="26">
        <f t="shared" si="172"/>
        <v>0</v>
      </c>
      <c r="G479" s="26">
        <f t="shared" si="173"/>
        <v>0</v>
      </c>
      <c r="H479" s="27">
        <f t="shared" si="167"/>
        <v>0</v>
      </c>
      <c r="I479" s="28">
        <f t="shared" si="167"/>
        <v>0</v>
      </c>
      <c r="J479" s="29"/>
      <c r="K479" s="30"/>
      <c r="L479" s="27"/>
      <c r="M479" s="28"/>
      <c r="N479" s="29"/>
      <c r="O479" s="30"/>
      <c r="P479" s="27"/>
      <c r="Q479" s="28"/>
      <c r="R479" s="29"/>
      <c r="S479" s="30"/>
      <c r="T479" s="27"/>
      <c r="U479" s="28"/>
      <c r="V479" s="29"/>
      <c r="W479" s="30"/>
      <c r="X479" s="31">
        <f t="shared" si="185"/>
        <v>0</v>
      </c>
      <c r="Y479" s="32">
        <f t="shared" si="185"/>
        <v>0</v>
      </c>
      <c r="Z479" s="32">
        <f t="shared" si="185"/>
        <v>0</v>
      </c>
      <c r="AA479" s="32">
        <f t="shared" si="185"/>
        <v>0</v>
      </c>
      <c r="AB479" s="32">
        <f t="shared" si="175"/>
        <v>0</v>
      </c>
      <c r="AC479" s="32">
        <f t="shared" si="176"/>
        <v>0</v>
      </c>
      <c r="AD479" s="32">
        <f t="shared" si="177"/>
        <v>0</v>
      </c>
      <c r="AE479" s="32">
        <f t="shared" si="178"/>
        <v>0</v>
      </c>
      <c r="AF479" s="33">
        <f t="shared" si="179"/>
        <v>0</v>
      </c>
      <c r="AG479" s="34">
        <f t="shared" si="180"/>
        <v>0</v>
      </c>
      <c r="AH479" s="47">
        <f t="shared" si="181"/>
        <v>0</v>
      </c>
      <c r="AI479" s="80"/>
      <c r="AJ479" s="80"/>
    </row>
    <row r="480" spans="1:36" ht="15.75" customHeight="1" thickTop="1" thickBot="1" x14ac:dyDescent="0.3">
      <c r="A480" s="110"/>
      <c r="B480" s="3" t="str">
        <f t="shared" si="184"/>
        <v>برجاء إدخال إسم الصنف</v>
      </c>
      <c r="C480" s="4">
        <f t="shared" si="184"/>
        <v>1</v>
      </c>
      <c r="D480" s="4">
        <f t="shared" si="170"/>
        <v>0</v>
      </c>
      <c r="E480" s="4">
        <f t="shared" si="171"/>
        <v>0</v>
      </c>
      <c r="F480" s="4">
        <f t="shared" si="172"/>
        <v>0</v>
      </c>
      <c r="G480" s="4">
        <f t="shared" si="173"/>
        <v>0</v>
      </c>
      <c r="H480" s="13">
        <f t="shared" si="167"/>
        <v>0</v>
      </c>
      <c r="I480" s="14">
        <f t="shared" si="167"/>
        <v>0</v>
      </c>
      <c r="J480" s="15"/>
      <c r="K480" s="16"/>
      <c r="L480" s="13"/>
      <c r="M480" s="14"/>
      <c r="N480" s="15"/>
      <c r="O480" s="16"/>
      <c r="P480" s="13"/>
      <c r="Q480" s="14"/>
      <c r="R480" s="15"/>
      <c r="S480" s="16"/>
      <c r="T480" s="13"/>
      <c r="U480" s="14"/>
      <c r="V480" s="15"/>
      <c r="W480" s="16"/>
      <c r="X480" s="17">
        <f t="shared" si="185"/>
        <v>0</v>
      </c>
      <c r="Y480" s="18">
        <f t="shared" si="185"/>
        <v>0</v>
      </c>
      <c r="Z480" s="18">
        <f t="shared" si="185"/>
        <v>0</v>
      </c>
      <c r="AA480" s="18">
        <f t="shared" si="185"/>
        <v>0</v>
      </c>
      <c r="AB480" s="18">
        <f t="shared" si="175"/>
        <v>0</v>
      </c>
      <c r="AC480" s="18">
        <f t="shared" si="176"/>
        <v>0</v>
      </c>
      <c r="AD480" s="18">
        <f t="shared" si="177"/>
        <v>0</v>
      </c>
      <c r="AE480" s="18">
        <f t="shared" si="178"/>
        <v>0</v>
      </c>
      <c r="AF480" s="19">
        <f t="shared" si="179"/>
        <v>0</v>
      </c>
      <c r="AG480" s="20">
        <f t="shared" si="180"/>
        <v>0</v>
      </c>
      <c r="AH480" s="48">
        <f t="shared" si="181"/>
        <v>0</v>
      </c>
      <c r="AI480" s="80"/>
      <c r="AJ480" s="80"/>
    </row>
    <row r="481" spans="1:36" ht="15.75" customHeight="1" thickTop="1" thickBot="1" x14ac:dyDescent="0.3">
      <c r="A481" s="110"/>
      <c r="B481" s="44" t="str">
        <f t="shared" si="184"/>
        <v>برجاء إدخال إسم الصنف</v>
      </c>
      <c r="C481" s="26">
        <f t="shared" si="184"/>
        <v>1</v>
      </c>
      <c r="D481" s="26">
        <f t="shared" si="170"/>
        <v>0</v>
      </c>
      <c r="E481" s="26">
        <f t="shared" si="171"/>
        <v>0</v>
      </c>
      <c r="F481" s="26">
        <f t="shared" si="172"/>
        <v>0</v>
      </c>
      <c r="G481" s="26">
        <f t="shared" si="173"/>
        <v>0</v>
      </c>
      <c r="H481" s="27">
        <f t="shared" si="167"/>
        <v>0</v>
      </c>
      <c r="I481" s="28">
        <f t="shared" si="167"/>
        <v>0</v>
      </c>
      <c r="J481" s="29"/>
      <c r="K481" s="30"/>
      <c r="L481" s="27"/>
      <c r="M481" s="28"/>
      <c r="N481" s="29"/>
      <c r="O481" s="30"/>
      <c r="P481" s="27"/>
      <c r="Q481" s="28"/>
      <c r="R481" s="29"/>
      <c r="S481" s="30"/>
      <c r="T481" s="27"/>
      <c r="U481" s="28"/>
      <c r="V481" s="29"/>
      <c r="W481" s="30"/>
      <c r="X481" s="31">
        <f t="shared" si="185"/>
        <v>0</v>
      </c>
      <c r="Y481" s="32">
        <f t="shared" si="185"/>
        <v>0</v>
      </c>
      <c r="Z481" s="32">
        <f t="shared" si="185"/>
        <v>0</v>
      </c>
      <c r="AA481" s="32">
        <f t="shared" si="185"/>
        <v>0</v>
      </c>
      <c r="AB481" s="32">
        <f t="shared" si="175"/>
        <v>0</v>
      </c>
      <c r="AC481" s="32">
        <f t="shared" si="176"/>
        <v>0</v>
      </c>
      <c r="AD481" s="32">
        <f t="shared" si="177"/>
        <v>0</v>
      </c>
      <c r="AE481" s="32">
        <f t="shared" si="178"/>
        <v>0</v>
      </c>
      <c r="AF481" s="33">
        <f t="shared" si="179"/>
        <v>0</v>
      </c>
      <c r="AG481" s="34">
        <f t="shared" si="180"/>
        <v>0</v>
      </c>
      <c r="AH481" s="47">
        <f t="shared" si="181"/>
        <v>0</v>
      </c>
      <c r="AI481" s="80"/>
      <c r="AJ481" s="80"/>
    </row>
    <row r="482" spans="1:36" ht="15.75" customHeight="1" thickTop="1" thickBot="1" x14ac:dyDescent="0.3">
      <c r="A482" s="110"/>
      <c r="B482" s="3" t="str">
        <f t="shared" si="184"/>
        <v>برجاء إدخال إسم الصنف</v>
      </c>
      <c r="C482" s="4">
        <f t="shared" si="184"/>
        <v>1</v>
      </c>
      <c r="D482" s="4">
        <f t="shared" si="170"/>
        <v>0</v>
      </c>
      <c r="E482" s="4">
        <f t="shared" si="171"/>
        <v>0</v>
      </c>
      <c r="F482" s="4">
        <f t="shared" si="172"/>
        <v>0</v>
      </c>
      <c r="G482" s="4">
        <f t="shared" si="173"/>
        <v>0</v>
      </c>
      <c r="H482" s="13">
        <f t="shared" si="167"/>
        <v>0</v>
      </c>
      <c r="I482" s="14">
        <f t="shared" si="167"/>
        <v>0</v>
      </c>
      <c r="J482" s="15"/>
      <c r="K482" s="16"/>
      <c r="L482" s="13"/>
      <c r="M482" s="14"/>
      <c r="N482" s="15"/>
      <c r="O482" s="16"/>
      <c r="P482" s="13"/>
      <c r="Q482" s="14"/>
      <c r="R482" s="15"/>
      <c r="S482" s="16"/>
      <c r="T482" s="13"/>
      <c r="U482" s="14"/>
      <c r="V482" s="15"/>
      <c r="W482" s="16"/>
      <c r="X482" s="17">
        <f t="shared" si="185"/>
        <v>0</v>
      </c>
      <c r="Y482" s="18">
        <f t="shared" si="185"/>
        <v>0</v>
      </c>
      <c r="Z482" s="18">
        <f t="shared" si="185"/>
        <v>0</v>
      </c>
      <c r="AA482" s="18">
        <f t="shared" si="185"/>
        <v>0</v>
      </c>
      <c r="AB482" s="18">
        <f t="shared" si="175"/>
        <v>0</v>
      </c>
      <c r="AC482" s="18">
        <f t="shared" si="176"/>
        <v>0</v>
      </c>
      <c r="AD482" s="18">
        <f t="shared" si="177"/>
        <v>0</v>
      </c>
      <c r="AE482" s="18">
        <f t="shared" si="178"/>
        <v>0</v>
      </c>
      <c r="AF482" s="19">
        <f t="shared" si="179"/>
        <v>0</v>
      </c>
      <c r="AG482" s="20">
        <f t="shared" si="180"/>
        <v>0</v>
      </c>
      <c r="AH482" s="48">
        <f t="shared" si="181"/>
        <v>0</v>
      </c>
      <c r="AI482" s="80">
        <f>AI466-AI450</f>
        <v>0</v>
      </c>
      <c r="AJ482" s="80"/>
    </row>
    <row r="483" spans="1:36" ht="15.75" customHeight="1" thickTop="1" thickBot="1" x14ac:dyDescent="0.3">
      <c r="A483" s="110"/>
      <c r="B483" s="45" t="str">
        <f t="shared" si="184"/>
        <v>برجاء إدخال إسم الصنف</v>
      </c>
      <c r="C483" s="35">
        <f t="shared" si="184"/>
        <v>1</v>
      </c>
      <c r="D483" s="35">
        <f t="shared" si="170"/>
        <v>0</v>
      </c>
      <c r="E483" s="35">
        <f t="shared" si="171"/>
        <v>0</v>
      </c>
      <c r="F483" s="35">
        <f t="shared" si="172"/>
        <v>0</v>
      </c>
      <c r="G483" s="35">
        <f t="shared" si="173"/>
        <v>0</v>
      </c>
      <c r="H483" s="36">
        <f t="shared" si="167"/>
        <v>0</v>
      </c>
      <c r="I483" s="37">
        <f t="shared" si="167"/>
        <v>0</v>
      </c>
      <c r="J483" s="38"/>
      <c r="K483" s="39"/>
      <c r="L483" s="36"/>
      <c r="M483" s="37"/>
      <c r="N483" s="38"/>
      <c r="O483" s="39"/>
      <c r="P483" s="36"/>
      <c r="Q483" s="37"/>
      <c r="R483" s="38"/>
      <c r="S483" s="39"/>
      <c r="T483" s="36"/>
      <c r="U483" s="37"/>
      <c r="V483" s="38"/>
      <c r="W483" s="39"/>
      <c r="X483" s="40">
        <f t="shared" si="185"/>
        <v>0</v>
      </c>
      <c r="Y483" s="41">
        <f t="shared" si="185"/>
        <v>0</v>
      </c>
      <c r="Z483" s="41">
        <f t="shared" si="185"/>
        <v>0</v>
      </c>
      <c r="AA483" s="41">
        <f t="shared" si="185"/>
        <v>0</v>
      </c>
      <c r="AB483" s="41">
        <f t="shared" si="175"/>
        <v>0</v>
      </c>
      <c r="AC483" s="41">
        <f t="shared" si="176"/>
        <v>0</v>
      </c>
      <c r="AD483" s="41">
        <f t="shared" si="177"/>
        <v>0</v>
      </c>
      <c r="AE483" s="41">
        <f t="shared" si="178"/>
        <v>0</v>
      </c>
      <c r="AF483" s="42">
        <f t="shared" si="179"/>
        <v>0</v>
      </c>
      <c r="AG483" s="43">
        <f t="shared" si="180"/>
        <v>0</v>
      </c>
      <c r="AH483" s="49">
        <f t="shared" si="181"/>
        <v>0</v>
      </c>
      <c r="AI483" s="80"/>
      <c r="AJ483" s="80"/>
    </row>
    <row r="484" spans="1:36" ht="20.25" thickTop="1" thickBot="1" x14ac:dyDescent="0.3">
      <c r="A484" s="81" t="s">
        <v>26</v>
      </c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>
        <f>SUM(AB444:AB483)</f>
        <v>0</v>
      </c>
      <c r="AC484" s="81"/>
      <c r="AD484" s="81"/>
      <c r="AE484" s="81"/>
      <c r="AF484" s="81"/>
      <c r="AG484" s="81"/>
      <c r="AH484" s="81"/>
      <c r="AI484" s="80"/>
      <c r="AJ484" s="80"/>
    </row>
    <row r="485" spans="1:36" ht="20.25" thickTop="1" thickBot="1" x14ac:dyDescent="0.3">
      <c r="A485" s="75" t="s">
        <v>27</v>
      </c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>
        <f>SUM(AC444:AC483)</f>
        <v>0</v>
      </c>
      <c r="AC485" s="75"/>
      <c r="AD485" s="75"/>
      <c r="AE485" s="75"/>
      <c r="AF485" s="75"/>
      <c r="AG485" s="75"/>
      <c r="AH485" s="75"/>
      <c r="AI485" s="80"/>
      <c r="AJ485" s="80"/>
    </row>
    <row r="486" spans="1:36" ht="20.25" thickTop="1" thickBot="1" x14ac:dyDescent="0.3">
      <c r="A486" s="82" t="s">
        <v>28</v>
      </c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>
        <f>SUM(AD444:AD483)</f>
        <v>0</v>
      </c>
      <c r="AC486" s="82"/>
      <c r="AD486" s="82"/>
      <c r="AE486" s="82"/>
      <c r="AF486" s="82"/>
      <c r="AG486" s="82"/>
      <c r="AH486" s="82"/>
      <c r="AI486" s="80"/>
      <c r="AJ486" s="80"/>
    </row>
    <row r="487" spans="1:36" ht="20.25" thickTop="1" thickBot="1" x14ac:dyDescent="0.3">
      <c r="A487" s="75" t="s">
        <v>29</v>
      </c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>
        <f>SUM(AE444:AE483)</f>
        <v>0</v>
      </c>
      <c r="AC487" s="75"/>
      <c r="AD487" s="75"/>
      <c r="AE487" s="75"/>
      <c r="AF487" s="75"/>
      <c r="AG487" s="75"/>
      <c r="AH487" s="75"/>
      <c r="AI487" s="80"/>
      <c r="AJ487" s="80"/>
    </row>
    <row r="488" spans="1:36" ht="20.25" thickTop="1" thickBot="1" x14ac:dyDescent="0.3">
      <c r="A488" s="82" t="s">
        <v>30</v>
      </c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0"/>
      <c r="AJ488" s="80"/>
    </row>
    <row r="489" spans="1:36" ht="15.75" customHeight="1" thickTop="1" thickBot="1" x14ac:dyDescent="0.3">
      <c r="A489" s="75" t="s">
        <v>31</v>
      </c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>
        <f>AB484+AB485+AB486+AB487-AB488</f>
        <v>0</v>
      </c>
      <c r="AC489" s="75"/>
      <c r="AD489" s="75"/>
      <c r="AE489" s="75"/>
      <c r="AF489" s="75"/>
      <c r="AG489" s="75"/>
      <c r="AH489" s="75"/>
      <c r="AI489" s="80"/>
      <c r="AJ489" s="80"/>
    </row>
    <row r="490" spans="1:36" ht="15.75" customHeight="1" thickTop="1" thickBot="1" x14ac:dyDescent="0.3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80"/>
      <c r="AJ490" s="80"/>
    </row>
    <row r="491" spans="1:36" ht="15.75" customHeight="1" thickTop="1" thickBot="1" x14ac:dyDescent="0.3">
      <c r="A491" s="110">
        <v>11</v>
      </c>
      <c r="B491" s="86" t="s">
        <v>0</v>
      </c>
      <c r="C491" s="88" t="s">
        <v>1</v>
      </c>
      <c r="D491" s="88" t="s">
        <v>21</v>
      </c>
      <c r="E491" s="88" t="s">
        <v>22</v>
      </c>
      <c r="F491" s="88" t="s">
        <v>23</v>
      </c>
      <c r="G491" s="88" t="s">
        <v>24</v>
      </c>
      <c r="H491" s="86" t="s">
        <v>2</v>
      </c>
      <c r="I491" s="106"/>
      <c r="J491" s="88" t="s">
        <v>3</v>
      </c>
      <c r="K491" s="88"/>
      <c r="L491" s="86" t="s">
        <v>4</v>
      </c>
      <c r="M491" s="106"/>
      <c r="N491" s="88" t="s">
        <v>5</v>
      </c>
      <c r="O491" s="88"/>
      <c r="P491" s="86" t="s">
        <v>6</v>
      </c>
      <c r="Q491" s="106"/>
      <c r="R491" s="88" t="s">
        <v>7</v>
      </c>
      <c r="S491" s="88"/>
      <c r="T491" s="86" t="s">
        <v>8</v>
      </c>
      <c r="U491" s="106"/>
      <c r="V491" s="88" t="s">
        <v>9</v>
      </c>
      <c r="W491" s="88"/>
      <c r="X491" s="107" t="s">
        <v>10</v>
      </c>
      <c r="Y491" s="107" t="s">
        <v>11</v>
      </c>
      <c r="Z491" s="107" t="s">
        <v>12</v>
      </c>
      <c r="AA491" s="107" t="s">
        <v>13</v>
      </c>
      <c r="AB491" s="107" t="s">
        <v>14</v>
      </c>
      <c r="AC491" s="107" t="s">
        <v>15</v>
      </c>
      <c r="AD491" s="107" t="s">
        <v>16</v>
      </c>
      <c r="AE491" s="107" t="s">
        <v>17</v>
      </c>
      <c r="AF491" s="107" t="s">
        <v>25</v>
      </c>
      <c r="AG491" s="108" t="s">
        <v>18</v>
      </c>
      <c r="AH491" s="109"/>
      <c r="AI491" s="80" t="s">
        <v>34</v>
      </c>
      <c r="AJ491" s="80"/>
    </row>
    <row r="492" spans="1:36" ht="15.75" customHeight="1" thickTop="1" thickBot="1" x14ac:dyDescent="0.3">
      <c r="A492" s="110"/>
      <c r="B492" s="86"/>
      <c r="C492" s="88"/>
      <c r="D492" s="88"/>
      <c r="E492" s="88"/>
      <c r="F492" s="88"/>
      <c r="G492" s="88"/>
      <c r="H492" s="21" t="s">
        <v>20</v>
      </c>
      <c r="I492" s="22" t="s">
        <v>19</v>
      </c>
      <c r="J492" s="23" t="s">
        <v>20</v>
      </c>
      <c r="K492" s="23" t="s">
        <v>19</v>
      </c>
      <c r="L492" s="21" t="s">
        <v>20</v>
      </c>
      <c r="M492" s="22" t="s">
        <v>19</v>
      </c>
      <c r="N492" s="23" t="s">
        <v>20</v>
      </c>
      <c r="O492" s="23" t="s">
        <v>19</v>
      </c>
      <c r="P492" s="21" t="s">
        <v>20</v>
      </c>
      <c r="Q492" s="22" t="s">
        <v>19</v>
      </c>
      <c r="R492" s="23" t="s">
        <v>20</v>
      </c>
      <c r="S492" s="23" t="s">
        <v>19</v>
      </c>
      <c r="T492" s="21" t="s">
        <v>20</v>
      </c>
      <c r="U492" s="22" t="s">
        <v>19</v>
      </c>
      <c r="V492" s="23" t="s">
        <v>20</v>
      </c>
      <c r="W492" s="23" t="s">
        <v>19</v>
      </c>
      <c r="X492" s="91"/>
      <c r="Y492" s="91"/>
      <c r="Z492" s="91"/>
      <c r="AA492" s="91"/>
      <c r="AB492" s="91"/>
      <c r="AC492" s="91"/>
      <c r="AD492" s="91"/>
      <c r="AE492" s="91"/>
      <c r="AF492" s="91"/>
      <c r="AG492" s="24" t="s">
        <v>20</v>
      </c>
      <c r="AH492" s="25" t="s">
        <v>19</v>
      </c>
      <c r="AI492" s="80"/>
      <c r="AJ492" s="80"/>
    </row>
    <row r="493" spans="1:36" ht="15.75" customHeight="1" thickTop="1" thickBot="1" x14ac:dyDescent="0.3">
      <c r="A493" s="110"/>
      <c r="B493" s="3" t="str">
        <f>B444</f>
        <v>برجاء إدخال إسم الصنف</v>
      </c>
      <c r="C493" s="4">
        <f>C444</f>
        <v>1</v>
      </c>
      <c r="D493" s="4">
        <f>X493/C493</f>
        <v>0</v>
      </c>
      <c r="E493" s="4">
        <f>Y493/C493</f>
        <v>0</v>
      </c>
      <c r="F493" s="4">
        <f>Z493/C493</f>
        <v>0</v>
      </c>
      <c r="G493" s="4">
        <f>AA493/C493</f>
        <v>0</v>
      </c>
      <c r="H493" s="5">
        <f t="shared" ref="H493:I532" si="186">AG444</f>
        <v>0</v>
      </c>
      <c r="I493" s="6">
        <f t="shared" si="186"/>
        <v>0</v>
      </c>
      <c r="J493" s="7"/>
      <c r="K493" s="8"/>
      <c r="L493" s="5"/>
      <c r="M493" s="6"/>
      <c r="N493" s="7"/>
      <c r="O493" s="8"/>
      <c r="P493" s="5"/>
      <c r="Q493" s="6"/>
      <c r="R493" s="7"/>
      <c r="S493" s="8"/>
      <c r="T493" s="5"/>
      <c r="U493" s="6"/>
      <c r="V493" s="7"/>
      <c r="W493" s="8"/>
      <c r="X493" s="9">
        <f>X444</f>
        <v>0</v>
      </c>
      <c r="Y493" s="10">
        <f t="shared" ref="Y493:AA493" si="187">Y444</f>
        <v>0</v>
      </c>
      <c r="Z493" s="10">
        <f t="shared" si="187"/>
        <v>0</v>
      </c>
      <c r="AA493" s="10">
        <f t="shared" si="187"/>
        <v>0</v>
      </c>
      <c r="AB493" s="10">
        <f>P493*X493+Q493*D493</f>
        <v>0</v>
      </c>
      <c r="AC493" s="10">
        <f>R493*Y493+S493*E493</f>
        <v>0</v>
      </c>
      <c r="AD493" s="10">
        <f>T493*Z493+U493*F493</f>
        <v>0</v>
      </c>
      <c r="AE493" s="10">
        <f>V493*AA493+W493*G493</f>
        <v>0</v>
      </c>
      <c r="AF493" s="11">
        <f>H493*C493+I493+J493*C493+K493-L493*C493-M493+N493*C493+O493-P493*C493-Q493-R493*C493-S493-T493*C493-U493-V493*C493-W493</f>
        <v>0</v>
      </c>
      <c r="AG493" s="12">
        <f>ROUNDDOWN(AF493/C493,0)</f>
        <v>0</v>
      </c>
      <c r="AH493" s="46">
        <f>AF493-AG493*C493</f>
        <v>0</v>
      </c>
      <c r="AI493" s="80"/>
      <c r="AJ493" s="80"/>
    </row>
    <row r="494" spans="1:36" ht="15.75" customHeight="1" thickTop="1" thickBot="1" x14ac:dyDescent="0.3">
      <c r="A494" s="110"/>
      <c r="B494" s="44" t="str">
        <f t="shared" ref="B494:C509" si="188">B445</f>
        <v>برجاء إدخال إسم الصنف</v>
      </c>
      <c r="C494" s="26">
        <f t="shared" si="188"/>
        <v>1</v>
      </c>
      <c r="D494" s="26">
        <f t="shared" ref="D494:D532" si="189">X494/C494</f>
        <v>0</v>
      </c>
      <c r="E494" s="26">
        <f t="shared" ref="E494:E532" si="190">Y494/C494</f>
        <v>0</v>
      </c>
      <c r="F494" s="26">
        <f t="shared" ref="F494:F532" si="191">Z494/C494</f>
        <v>0</v>
      </c>
      <c r="G494" s="26">
        <f t="shared" ref="G494:G532" si="192">AA494/C494</f>
        <v>0</v>
      </c>
      <c r="H494" s="27">
        <f t="shared" si="186"/>
        <v>0</v>
      </c>
      <c r="I494" s="28">
        <f t="shared" si="186"/>
        <v>0</v>
      </c>
      <c r="J494" s="29"/>
      <c r="K494" s="30"/>
      <c r="L494" s="27"/>
      <c r="M494" s="28"/>
      <c r="N494" s="29"/>
      <c r="O494" s="30"/>
      <c r="P494" s="27"/>
      <c r="Q494" s="28"/>
      <c r="R494" s="29"/>
      <c r="S494" s="30"/>
      <c r="T494" s="27"/>
      <c r="U494" s="28"/>
      <c r="V494" s="29"/>
      <c r="W494" s="30"/>
      <c r="X494" s="31">
        <f t="shared" ref="X494:AA509" si="193">X445</f>
        <v>0</v>
      </c>
      <c r="Y494" s="32">
        <f t="shared" si="193"/>
        <v>0</v>
      </c>
      <c r="Z494" s="32">
        <f t="shared" si="193"/>
        <v>0</v>
      </c>
      <c r="AA494" s="32">
        <f t="shared" si="193"/>
        <v>0</v>
      </c>
      <c r="AB494" s="32">
        <f t="shared" ref="AB494:AB532" si="194">P494*X494+Q494*D494</f>
        <v>0</v>
      </c>
      <c r="AC494" s="32">
        <f t="shared" ref="AC494:AC532" si="195">R494*Y494+S494*E494</f>
        <v>0</v>
      </c>
      <c r="AD494" s="32">
        <f t="shared" ref="AD494:AD532" si="196">T494*Z494+U494*F494</f>
        <v>0</v>
      </c>
      <c r="AE494" s="32">
        <f t="shared" ref="AE494:AE532" si="197">V494*AA494+W494*G494</f>
        <v>0</v>
      </c>
      <c r="AF494" s="33">
        <f t="shared" ref="AF494:AF532" si="198">H494*C494+I494+J494*C494+K494-L494*C494-M494+N494*C494+O494-P494*C494-Q494-R494*C494-S494-T494*C494-U494-V494*C494-W494</f>
        <v>0</v>
      </c>
      <c r="AG494" s="34">
        <f t="shared" ref="AG494:AG532" si="199">ROUNDDOWN(AF494/C494,0)</f>
        <v>0</v>
      </c>
      <c r="AH494" s="47">
        <f t="shared" ref="AH494:AH532" si="200">AF494-AG494*C494</f>
        <v>0</v>
      </c>
      <c r="AI494" s="80"/>
      <c r="AJ494" s="80"/>
    </row>
    <row r="495" spans="1:36" ht="15.75" customHeight="1" thickTop="1" thickBot="1" x14ac:dyDescent="0.3">
      <c r="A495" s="110"/>
      <c r="B495" s="3" t="str">
        <f t="shared" si="188"/>
        <v>برجاء إدخال إسم الصنف</v>
      </c>
      <c r="C495" s="4">
        <f t="shared" si="188"/>
        <v>1</v>
      </c>
      <c r="D495" s="4">
        <f t="shared" si="189"/>
        <v>0</v>
      </c>
      <c r="E495" s="4">
        <f t="shared" si="190"/>
        <v>0</v>
      </c>
      <c r="F495" s="4">
        <f t="shared" si="191"/>
        <v>0</v>
      </c>
      <c r="G495" s="4">
        <f t="shared" si="192"/>
        <v>0</v>
      </c>
      <c r="H495" s="13">
        <f t="shared" si="186"/>
        <v>0</v>
      </c>
      <c r="I495" s="14">
        <f t="shared" si="186"/>
        <v>0</v>
      </c>
      <c r="J495" s="15"/>
      <c r="K495" s="16"/>
      <c r="L495" s="13"/>
      <c r="M495" s="14"/>
      <c r="N495" s="15"/>
      <c r="O495" s="16"/>
      <c r="P495" s="13"/>
      <c r="Q495" s="14"/>
      <c r="R495" s="15"/>
      <c r="S495" s="16"/>
      <c r="T495" s="13"/>
      <c r="U495" s="14"/>
      <c r="V495" s="15"/>
      <c r="W495" s="16"/>
      <c r="X495" s="17">
        <f t="shared" si="193"/>
        <v>0</v>
      </c>
      <c r="Y495" s="18">
        <f t="shared" si="193"/>
        <v>0</v>
      </c>
      <c r="Z495" s="18">
        <f t="shared" si="193"/>
        <v>0</v>
      </c>
      <c r="AA495" s="18">
        <f t="shared" si="193"/>
        <v>0</v>
      </c>
      <c r="AB495" s="18">
        <f t="shared" si="194"/>
        <v>0</v>
      </c>
      <c r="AC495" s="18">
        <f t="shared" si="195"/>
        <v>0</v>
      </c>
      <c r="AD495" s="18">
        <f t="shared" si="196"/>
        <v>0</v>
      </c>
      <c r="AE495" s="18">
        <f t="shared" si="197"/>
        <v>0</v>
      </c>
      <c r="AF495" s="19">
        <f t="shared" si="198"/>
        <v>0</v>
      </c>
      <c r="AG495" s="20">
        <f t="shared" si="199"/>
        <v>0</v>
      </c>
      <c r="AH495" s="48">
        <f t="shared" si="200"/>
        <v>0</v>
      </c>
      <c r="AI495" s="80"/>
      <c r="AJ495" s="80"/>
    </row>
    <row r="496" spans="1:36" ht="15.75" customHeight="1" thickTop="1" thickBot="1" x14ac:dyDescent="0.3">
      <c r="A496" s="110"/>
      <c r="B496" s="44" t="str">
        <f t="shared" si="188"/>
        <v>برجاء إدخال إسم الصنف</v>
      </c>
      <c r="C496" s="26">
        <f t="shared" si="188"/>
        <v>1</v>
      </c>
      <c r="D496" s="26">
        <f t="shared" si="189"/>
        <v>0</v>
      </c>
      <c r="E496" s="26">
        <f t="shared" si="190"/>
        <v>0</v>
      </c>
      <c r="F496" s="26">
        <f t="shared" si="191"/>
        <v>0</v>
      </c>
      <c r="G496" s="26">
        <f t="shared" si="192"/>
        <v>0</v>
      </c>
      <c r="H496" s="27">
        <f t="shared" si="186"/>
        <v>0</v>
      </c>
      <c r="I496" s="28">
        <f t="shared" si="186"/>
        <v>0</v>
      </c>
      <c r="J496" s="29"/>
      <c r="K496" s="30"/>
      <c r="L496" s="27"/>
      <c r="M496" s="28"/>
      <c r="N496" s="29"/>
      <c r="O496" s="30"/>
      <c r="P496" s="27"/>
      <c r="Q496" s="28"/>
      <c r="R496" s="29"/>
      <c r="S496" s="30"/>
      <c r="T496" s="27"/>
      <c r="U496" s="28"/>
      <c r="V496" s="29"/>
      <c r="W496" s="30"/>
      <c r="X496" s="31">
        <f t="shared" si="193"/>
        <v>0</v>
      </c>
      <c r="Y496" s="32">
        <f t="shared" si="193"/>
        <v>0</v>
      </c>
      <c r="Z496" s="32">
        <f t="shared" si="193"/>
        <v>0</v>
      </c>
      <c r="AA496" s="32">
        <f t="shared" si="193"/>
        <v>0</v>
      </c>
      <c r="AB496" s="32">
        <f t="shared" si="194"/>
        <v>0</v>
      </c>
      <c r="AC496" s="32">
        <f t="shared" si="195"/>
        <v>0</v>
      </c>
      <c r="AD496" s="32">
        <f t="shared" si="196"/>
        <v>0</v>
      </c>
      <c r="AE496" s="32">
        <f t="shared" si="197"/>
        <v>0</v>
      </c>
      <c r="AF496" s="33">
        <f t="shared" si="198"/>
        <v>0</v>
      </c>
      <c r="AG496" s="34">
        <f t="shared" si="199"/>
        <v>0</v>
      </c>
      <c r="AH496" s="47">
        <f t="shared" si="200"/>
        <v>0</v>
      </c>
      <c r="AI496" s="80"/>
      <c r="AJ496" s="80"/>
    </row>
    <row r="497" spans="1:36" ht="15.75" customHeight="1" thickTop="1" thickBot="1" x14ac:dyDescent="0.3">
      <c r="A497" s="110"/>
      <c r="B497" s="3" t="str">
        <f t="shared" si="188"/>
        <v>برجاء إدخال إسم الصنف</v>
      </c>
      <c r="C497" s="4">
        <f t="shared" si="188"/>
        <v>1</v>
      </c>
      <c r="D497" s="4">
        <f t="shared" si="189"/>
        <v>0</v>
      </c>
      <c r="E497" s="4">
        <f t="shared" si="190"/>
        <v>0</v>
      </c>
      <c r="F497" s="4">
        <f t="shared" si="191"/>
        <v>0</v>
      </c>
      <c r="G497" s="4">
        <f t="shared" si="192"/>
        <v>0</v>
      </c>
      <c r="H497" s="13">
        <f t="shared" si="186"/>
        <v>0</v>
      </c>
      <c r="I497" s="14">
        <f t="shared" si="186"/>
        <v>0</v>
      </c>
      <c r="J497" s="15"/>
      <c r="K497" s="16"/>
      <c r="L497" s="13"/>
      <c r="M497" s="14"/>
      <c r="N497" s="15"/>
      <c r="O497" s="16"/>
      <c r="P497" s="13"/>
      <c r="Q497" s="14"/>
      <c r="R497" s="15"/>
      <c r="S497" s="16"/>
      <c r="T497" s="13"/>
      <c r="U497" s="14"/>
      <c r="V497" s="15"/>
      <c r="W497" s="16"/>
      <c r="X497" s="17">
        <f t="shared" si="193"/>
        <v>0</v>
      </c>
      <c r="Y497" s="18">
        <f t="shared" si="193"/>
        <v>0</v>
      </c>
      <c r="Z497" s="18">
        <f t="shared" si="193"/>
        <v>0</v>
      </c>
      <c r="AA497" s="18">
        <f t="shared" si="193"/>
        <v>0</v>
      </c>
      <c r="AB497" s="18">
        <f t="shared" si="194"/>
        <v>0</v>
      </c>
      <c r="AC497" s="18">
        <f t="shared" si="195"/>
        <v>0</v>
      </c>
      <c r="AD497" s="18">
        <f t="shared" si="196"/>
        <v>0</v>
      </c>
      <c r="AE497" s="18">
        <f t="shared" si="197"/>
        <v>0</v>
      </c>
      <c r="AF497" s="19">
        <f t="shared" si="198"/>
        <v>0</v>
      </c>
      <c r="AG497" s="20">
        <f t="shared" si="199"/>
        <v>0</v>
      </c>
      <c r="AH497" s="48">
        <f t="shared" si="200"/>
        <v>0</v>
      </c>
      <c r="AI497" s="80"/>
      <c r="AJ497" s="80"/>
    </row>
    <row r="498" spans="1:36" ht="15.75" customHeight="1" thickTop="1" thickBot="1" x14ac:dyDescent="0.3">
      <c r="A498" s="110"/>
      <c r="B498" s="44" t="str">
        <f t="shared" si="188"/>
        <v>برجاء إدخال إسم الصنف</v>
      </c>
      <c r="C498" s="26">
        <f t="shared" si="188"/>
        <v>1</v>
      </c>
      <c r="D498" s="26">
        <f t="shared" si="189"/>
        <v>0</v>
      </c>
      <c r="E498" s="26">
        <f t="shared" si="190"/>
        <v>0</v>
      </c>
      <c r="F498" s="26">
        <f t="shared" si="191"/>
        <v>0</v>
      </c>
      <c r="G498" s="26">
        <f t="shared" si="192"/>
        <v>0</v>
      </c>
      <c r="H498" s="27">
        <f t="shared" si="186"/>
        <v>0</v>
      </c>
      <c r="I498" s="28">
        <f t="shared" si="186"/>
        <v>0</v>
      </c>
      <c r="J498" s="29"/>
      <c r="K498" s="30"/>
      <c r="L498" s="27"/>
      <c r="M498" s="28"/>
      <c r="N498" s="29"/>
      <c r="O498" s="30"/>
      <c r="P498" s="27"/>
      <c r="Q498" s="28"/>
      <c r="R498" s="29"/>
      <c r="S498" s="30"/>
      <c r="T498" s="27"/>
      <c r="U498" s="28"/>
      <c r="V498" s="29"/>
      <c r="W498" s="30"/>
      <c r="X498" s="31">
        <f t="shared" si="193"/>
        <v>0</v>
      </c>
      <c r="Y498" s="32">
        <f t="shared" si="193"/>
        <v>0</v>
      </c>
      <c r="Z498" s="32">
        <f t="shared" si="193"/>
        <v>0</v>
      </c>
      <c r="AA498" s="32">
        <f t="shared" si="193"/>
        <v>0</v>
      </c>
      <c r="AB498" s="32">
        <f t="shared" si="194"/>
        <v>0</v>
      </c>
      <c r="AC498" s="32">
        <f t="shared" si="195"/>
        <v>0</v>
      </c>
      <c r="AD498" s="32">
        <f t="shared" si="196"/>
        <v>0</v>
      </c>
      <c r="AE498" s="32">
        <f t="shared" si="197"/>
        <v>0</v>
      </c>
      <c r="AF498" s="33">
        <f t="shared" si="198"/>
        <v>0</v>
      </c>
      <c r="AG498" s="34">
        <f t="shared" si="199"/>
        <v>0</v>
      </c>
      <c r="AH498" s="47">
        <f t="shared" si="200"/>
        <v>0</v>
      </c>
      <c r="AI498" s="80"/>
      <c r="AJ498" s="80"/>
    </row>
    <row r="499" spans="1:36" ht="15.75" customHeight="1" thickTop="1" thickBot="1" x14ac:dyDescent="0.3">
      <c r="A499" s="110"/>
      <c r="B499" s="3" t="str">
        <f t="shared" si="188"/>
        <v>برجاء إدخال إسم الصنف</v>
      </c>
      <c r="C499" s="4">
        <f t="shared" si="188"/>
        <v>1</v>
      </c>
      <c r="D499" s="4">
        <f t="shared" si="189"/>
        <v>0</v>
      </c>
      <c r="E499" s="4">
        <f t="shared" si="190"/>
        <v>0</v>
      </c>
      <c r="F499" s="4">
        <f t="shared" si="191"/>
        <v>0</v>
      </c>
      <c r="G499" s="4">
        <f t="shared" si="192"/>
        <v>0</v>
      </c>
      <c r="H499" s="13">
        <f t="shared" si="186"/>
        <v>0</v>
      </c>
      <c r="I499" s="14">
        <f t="shared" si="186"/>
        <v>0</v>
      </c>
      <c r="J499" s="15"/>
      <c r="K499" s="16"/>
      <c r="L499" s="13"/>
      <c r="M499" s="14"/>
      <c r="N499" s="15"/>
      <c r="O499" s="16"/>
      <c r="P499" s="13"/>
      <c r="Q499" s="14"/>
      <c r="R499" s="15"/>
      <c r="S499" s="16"/>
      <c r="T499" s="13"/>
      <c r="U499" s="14"/>
      <c r="V499" s="15"/>
      <c r="W499" s="16"/>
      <c r="X499" s="17">
        <f t="shared" si="193"/>
        <v>0</v>
      </c>
      <c r="Y499" s="18">
        <f t="shared" si="193"/>
        <v>0</v>
      </c>
      <c r="Z499" s="18">
        <f t="shared" si="193"/>
        <v>0</v>
      </c>
      <c r="AA499" s="18">
        <f t="shared" si="193"/>
        <v>0</v>
      </c>
      <c r="AB499" s="18">
        <f t="shared" si="194"/>
        <v>0</v>
      </c>
      <c r="AC499" s="18">
        <f t="shared" si="195"/>
        <v>0</v>
      </c>
      <c r="AD499" s="18">
        <f t="shared" si="196"/>
        <v>0</v>
      </c>
      <c r="AE499" s="18">
        <f t="shared" si="197"/>
        <v>0</v>
      </c>
      <c r="AF499" s="19">
        <f t="shared" si="198"/>
        <v>0</v>
      </c>
      <c r="AG499" s="20">
        <f t="shared" si="199"/>
        <v>0</v>
      </c>
      <c r="AH499" s="48">
        <f t="shared" si="200"/>
        <v>0</v>
      </c>
      <c r="AI499" s="79"/>
      <c r="AJ499" s="79"/>
    </row>
    <row r="500" spans="1:36" ht="15.75" customHeight="1" thickTop="1" thickBot="1" x14ac:dyDescent="0.3">
      <c r="A500" s="110"/>
      <c r="B500" s="44" t="str">
        <f t="shared" si="188"/>
        <v>برجاء إدخال إسم الصنف</v>
      </c>
      <c r="C500" s="26">
        <f t="shared" si="188"/>
        <v>1</v>
      </c>
      <c r="D500" s="26">
        <f t="shared" si="189"/>
        <v>0</v>
      </c>
      <c r="E500" s="26">
        <f t="shared" si="190"/>
        <v>0</v>
      </c>
      <c r="F500" s="26">
        <f t="shared" si="191"/>
        <v>0</v>
      </c>
      <c r="G500" s="26">
        <f t="shared" si="192"/>
        <v>0</v>
      </c>
      <c r="H500" s="27">
        <f t="shared" si="186"/>
        <v>0</v>
      </c>
      <c r="I500" s="28">
        <f t="shared" si="186"/>
        <v>0</v>
      </c>
      <c r="J500" s="29"/>
      <c r="K500" s="30"/>
      <c r="L500" s="27"/>
      <c r="M500" s="28"/>
      <c r="N500" s="29"/>
      <c r="O500" s="30"/>
      <c r="P500" s="27"/>
      <c r="Q500" s="28"/>
      <c r="R500" s="29"/>
      <c r="S500" s="30"/>
      <c r="T500" s="27"/>
      <c r="U500" s="28"/>
      <c r="V500" s="29"/>
      <c r="W500" s="30"/>
      <c r="X500" s="31">
        <f t="shared" si="193"/>
        <v>0</v>
      </c>
      <c r="Y500" s="32">
        <f t="shared" si="193"/>
        <v>0</v>
      </c>
      <c r="Z500" s="32">
        <f t="shared" si="193"/>
        <v>0</v>
      </c>
      <c r="AA500" s="32">
        <f t="shared" si="193"/>
        <v>0</v>
      </c>
      <c r="AB500" s="32">
        <f t="shared" si="194"/>
        <v>0</v>
      </c>
      <c r="AC500" s="32">
        <f t="shared" si="195"/>
        <v>0</v>
      </c>
      <c r="AD500" s="32">
        <f t="shared" si="196"/>
        <v>0</v>
      </c>
      <c r="AE500" s="32">
        <f t="shared" si="197"/>
        <v>0</v>
      </c>
      <c r="AF500" s="33">
        <f t="shared" si="198"/>
        <v>0</v>
      </c>
      <c r="AG500" s="34">
        <f t="shared" si="199"/>
        <v>0</v>
      </c>
      <c r="AH500" s="47">
        <f t="shared" si="200"/>
        <v>0</v>
      </c>
      <c r="AI500" s="79"/>
      <c r="AJ500" s="79"/>
    </row>
    <row r="501" spans="1:36" ht="15.75" customHeight="1" thickTop="1" thickBot="1" x14ac:dyDescent="0.3">
      <c r="A501" s="110"/>
      <c r="B501" s="3" t="str">
        <f t="shared" si="188"/>
        <v>برجاء إدخال إسم الصنف</v>
      </c>
      <c r="C501" s="4">
        <f t="shared" si="188"/>
        <v>1</v>
      </c>
      <c r="D501" s="4">
        <f t="shared" si="189"/>
        <v>0</v>
      </c>
      <c r="E501" s="4">
        <f t="shared" si="190"/>
        <v>0</v>
      </c>
      <c r="F501" s="4">
        <f t="shared" si="191"/>
        <v>0</v>
      </c>
      <c r="G501" s="4">
        <f t="shared" si="192"/>
        <v>0</v>
      </c>
      <c r="H501" s="13">
        <f t="shared" si="186"/>
        <v>0</v>
      </c>
      <c r="I501" s="14">
        <f t="shared" si="186"/>
        <v>0</v>
      </c>
      <c r="J501" s="15"/>
      <c r="K501" s="16"/>
      <c r="L501" s="13"/>
      <c r="M501" s="14"/>
      <c r="N501" s="15"/>
      <c r="O501" s="16"/>
      <c r="P501" s="13"/>
      <c r="Q501" s="14"/>
      <c r="R501" s="15"/>
      <c r="S501" s="16"/>
      <c r="T501" s="13"/>
      <c r="U501" s="14"/>
      <c r="V501" s="15"/>
      <c r="W501" s="16"/>
      <c r="X501" s="17">
        <f t="shared" si="193"/>
        <v>0</v>
      </c>
      <c r="Y501" s="18">
        <f t="shared" si="193"/>
        <v>0</v>
      </c>
      <c r="Z501" s="18">
        <f t="shared" si="193"/>
        <v>0</v>
      </c>
      <c r="AA501" s="18">
        <f t="shared" si="193"/>
        <v>0</v>
      </c>
      <c r="AB501" s="18">
        <f t="shared" si="194"/>
        <v>0</v>
      </c>
      <c r="AC501" s="18">
        <f t="shared" si="195"/>
        <v>0</v>
      </c>
      <c r="AD501" s="18">
        <f t="shared" si="196"/>
        <v>0</v>
      </c>
      <c r="AE501" s="18">
        <f t="shared" si="197"/>
        <v>0</v>
      </c>
      <c r="AF501" s="19">
        <f t="shared" si="198"/>
        <v>0</v>
      </c>
      <c r="AG501" s="20">
        <f t="shared" si="199"/>
        <v>0</v>
      </c>
      <c r="AH501" s="48">
        <f t="shared" si="200"/>
        <v>0</v>
      </c>
      <c r="AI501" s="79"/>
      <c r="AJ501" s="79"/>
    </row>
    <row r="502" spans="1:36" ht="15.75" customHeight="1" thickTop="1" thickBot="1" x14ac:dyDescent="0.3">
      <c r="A502" s="110"/>
      <c r="B502" s="44" t="str">
        <f t="shared" si="188"/>
        <v>برجاء إدخال إسم الصنف</v>
      </c>
      <c r="C502" s="26">
        <f t="shared" si="188"/>
        <v>1</v>
      </c>
      <c r="D502" s="26">
        <f t="shared" si="189"/>
        <v>0</v>
      </c>
      <c r="E502" s="26">
        <f t="shared" si="190"/>
        <v>0</v>
      </c>
      <c r="F502" s="26">
        <f t="shared" si="191"/>
        <v>0</v>
      </c>
      <c r="G502" s="26">
        <f t="shared" si="192"/>
        <v>0</v>
      </c>
      <c r="H502" s="27">
        <f t="shared" si="186"/>
        <v>0</v>
      </c>
      <c r="I502" s="28">
        <f t="shared" si="186"/>
        <v>0</v>
      </c>
      <c r="J502" s="29"/>
      <c r="K502" s="30"/>
      <c r="L502" s="27"/>
      <c r="M502" s="28"/>
      <c r="N502" s="29"/>
      <c r="O502" s="30"/>
      <c r="P502" s="27"/>
      <c r="Q502" s="28"/>
      <c r="R502" s="29"/>
      <c r="S502" s="30"/>
      <c r="T502" s="27"/>
      <c r="U502" s="28"/>
      <c r="V502" s="29"/>
      <c r="W502" s="30"/>
      <c r="X502" s="31">
        <f t="shared" si="193"/>
        <v>0</v>
      </c>
      <c r="Y502" s="32">
        <f t="shared" si="193"/>
        <v>0</v>
      </c>
      <c r="Z502" s="32">
        <f t="shared" si="193"/>
        <v>0</v>
      </c>
      <c r="AA502" s="32">
        <f t="shared" si="193"/>
        <v>0</v>
      </c>
      <c r="AB502" s="32">
        <f t="shared" si="194"/>
        <v>0</v>
      </c>
      <c r="AC502" s="32">
        <f t="shared" si="195"/>
        <v>0</v>
      </c>
      <c r="AD502" s="32">
        <f t="shared" si="196"/>
        <v>0</v>
      </c>
      <c r="AE502" s="32">
        <f t="shared" si="197"/>
        <v>0</v>
      </c>
      <c r="AF502" s="33">
        <f t="shared" si="198"/>
        <v>0</v>
      </c>
      <c r="AG502" s="34">
        <f t="shared" si="199"/>
        <v>0</v>
      </c>
      <c r="AH502" s="47">
        <f t="shared" si="200"/>
        <v>0</v>
      </c>
      <c r="AI502" s="79"/>
      <c r="AJ502" s="79"/>
    </row>
    <row r="503" spans="1:36" ht="15.75" customHeight="1" thickTop="1" thickBot="1" x14ac:dyDescent="0.3">
      <c r="A503" s="110"/>
      <c r="B503" s="3" t="str">
        <f t="shared" si="188"/>
        <v>برجاء إدخال إسم الصنف</v>
      </c>
      <c r="C503" s="4">
        <f t="shared" si="188"/>
        <v>1</v>
      </c>
      <c r="D503" s="4">
        <f t="shared" si="189"/>
        <v>0</v>
      </c>
      <c r="E503" s="4">
        <f t="shared" si="190"/>
        <v>0</v>
      </c>
      <c r="F503" s="4">
        <f t="shared" si="191"/>
        <v>0</v>
      </c>
      <c r="G503" s="4">
        <f t="shared" si="192"/>
        <v>0</v>
      </c>
      <c r="H503" s="13">
        <f t="shared" si="186"/>
        <v>0</v>
      </c>
      <c r="I503" s="14">
        <f t="shared" si="186"/>
        <v>0</v>
      </c>
      <c r="J503" s="15"/>
      <c r="K503" s="16"/>
      <c r="L503" s="13"/>
      <c r="M503" s="14"/>
      <c r="N503" s="15"/>
      <c r="O503" s="16"/>
      <c r="P503" s="13"/>
      <c r="Q503" s="14"/>
      <c r="R503" s="15"/>
      <c r="S503" s="16"/>
      <c r="T503" s="13"/>
      <c r="U503" s="14"/>
      <c r="V503" s="15"/>
      <c r="W503" s="16"/>
      <c r="X503" s="17">
        <f t="shared" si="193"/>
        <v>0</v>
      </c>
      <c r="Y503" s="18">
        <f t="shared" si="193"/>
        <v>0</v>
      </c>
      <c r="Z503" s="18">
        <f t="shared" si="193"/>
        <v>0</v>
      </c>
      <c r="AA503" s="18">
        <f t="shared" si="193"/>
        <v>0</v>
      </c>
      <c r="AB503" s="18">
        <f t="shared" si="194"/>
        <v>0</v>
      </c>
      <c r="AC503" s="18">
        <f t="shared" si="195"/>
        <v>0</v>
      </c>
      <c r="AD503" s="18">
        <f t="shared" si="196"/>
        <v>0</v>
      </c>
      <c r="AE503" s="18">
        <f t="shared" si="197"/>
        <v>0</v>
      </c>
      <c r="AF503" s="19">
        <f t="shared" si="198"/>
        <v>0</v>
      </c>
      <c r="AG503" s="20">
        <f t="shared" si="199"/>
        <v>0</v>
      </c>
      <c r="AH503" s="48">
        <f t="shared" si="200"/>
        <v>0</v>
      </c>
      <c r="AI503" s="79"/>
      <c r="AJ503" s="79"/>
    </row>
    <row r="504" spans="1:36" ht="15.75" customHeight="1" thickTop="1" thickBot="1" x14ac:dyDescent="0.3">
      <c r="A504" s="110"/>
      <c r="B504" s="44" t="str">
        <f t="shared" si="188"/>
        <v>برجاء إدخال إسم الصنف</v>
      </c>
      <c r="C504" s="26">
        <f t="shared" si="188"/>
        <v>1</v>
      </c>
      <c r="D504" s="26">
        <f t="shared" si="189"/>
        <v>0</v>
      </c>
      <c r="E504" s="26">
        <f t="shared" si="190"/>
        <v>0</v>
      </c>
      <c r="F504" s="26">
        <f t="shared" si="191"/>
        <v>0</v>
      </c>
      <c r="G504" s="26">
        <f t="shared" si="192"/>
        <v>0</v>
      </c>
      <c r="H504" s="27">
        <f t="shared" si="186"/>
        <v>0</v>
      </c>
      <c r="I504" s="28">
        <f t="shared" si="186"/>
        <v>0</v>
      </c>
      <c r="J504" s="29"/>
      <c r="K504" s="30"/>
      <c r="L504" s="27"/>
      <c r="M504" s="28"/>
      <c r="N504" s="29"/>
      <c r="O504" s="30"/>
      <c r="P504" s="27"/>
      <c r="Q504" s="28"/>
      <c r="R504" s="29"/>
      <c r="S504" s="30"/>
      <c r="T504" s="27"/>
      <c r="U504" s="28"/>
      <c r="V504" s="29"/>
      <c r="W504" s="30"/>
      <c r="X504" s="31">
        <f t="shared" si="193"/>
        <v>0</v>
      </c>
      <c r="Y504" s="32">
        <f t="shared" si="193"/>
        <v>0</v>
      </c>
      <c r="Z504" s="32">
        <f t="shared" si="193"/>
        <v>0</v>
      </c>
      <c r="AA504" s="32">
        <f t="shared" si="193"/>
        <v>0</v>
      </c>
      <c r="AB504" s="32">
        <f t="shared" si="194"/>
        <v>0</v>
      </c>
      <c r="AC504" s="32">
        <f t="shared" si="195"/>
        <v>0</v>
      </c>
      <c r="AD504" s="32">
        <f t="shared" si="196"/>
        <v>0</v>
      </c>
      <c r="AE504" s="32">
        <f t="shared" si="197"/>
        <v>0</v>
      </c>
      <c r="AF504" s="33">
        <f t="shared" si="198"/>
        <v>0</v>
      </c>
      <c r="AG504" s="34">
        <f t="shared" si="199"/>
        <v>0</v>
      </c>
      <c r="AH504" s="47">
        <f t="shared" si="200"/>
        <v>0</v>
      </c>
      <c r="AI504" s="79"/>
      <c r="AJ504" s="79"/>
    </row>
    <row r="505" spans="1:36" ht="15.75" customHeight="1" thickTop="1" thickBot="1" x14ac:dyDescent="0.3">
      <c r="A505" s="110"/>
      <c r="B505" s="3" t="str">
        <f t="shared" si="188"/>
        <v>برجاء إدخال إسم الصنف</v>
      </c>
      <c r="C505" s="4">
        <f t="shared" si="188"/>
        <v>1</v>
      </c>
      <c r="D505" s="4">
        <f t="shared" si="189"/>
        <v>0</v>
      </c>
      <c r="E505" s="4">
        <f t="shared" si="190"/>
        <v>0</v>
      </c>
      <c r="F505" s="4">
        <f t="shared" si="191"/>
        <v>0</v>
      </c>
      <c r="G505" s="4">
        <f t="shared" si="192"/>
        <v>0</v>
      </c>
      <c r="H505" s="13">
        <f t="shared" si="186"/>
        <v>0</v>
      </c>
      <c r="I505" s="14">
        <f t="shared" si="186"/>
        <v>0</v>
      </c>
      <c r="J505" s="15"/>
      <c r="K505" s="16"/>
      <c r="L505" s="13"/>
      <c r="M505" s="14"/>
      <c r="N505" s="15"/>
      <c r="O505" s="16"/>
      <c r="P505" s="13"/>
      <c r="Q505" s="14"/>
      <c r="R505" s="15"/>
      <c r="S505" s="16"/>
      <c r="T505" s="13"/>
      <c r="U505" s="14"/>
      <c r="V505" s="15"/>
      <c r="W505" s="16"/>
      <c r="X505" s="17">
        <f t="shared" si="193"/>
        <v>0</v>
      </c>
      <c r="Y505" s="18">
        <f t="shared" si="193"/>
        <v>0</v>
      </c>
      <c r="Z505" s="18">
        <f t="shared" si="193"/>
        <v>0</v>
      </c>
      <c r="AA505" s="18">
        <f t="shared" si="193"/>
        <v>0</v>
      </c>
      <c r="AB505" s="18">
        <f t="shared" si="194"/>
        <v>0</v>
      </c>
      <c r="AC505" s="18">
        <f t="shared" si="195"/>
        <v>0</v>
      </c>
      <c r="AD505" s="18">
        <f t="shared" si="196"/>
        <v>0</v>
      </c>
      <c r="AE505" s="18">
        <f t="shared" si="197"/>
        <v>0</v>
      </c>
      <c r="AF505" s="19">
        <f t="shared" si="198"/>
        <v>0</v>
      </c>
      <c r="AG505" s="20">
        <f t="shared" si="199"/>
        <v>0</v>
      </c>
      <c r="AH505" s="48">
        <f t="shared" si="200"/>
        <v>0</v>
      </c>
      <c r="AI505" s="79"/>
      <c r="AJ505" s="79"/>
    </row>
    <row r="506" spans="1:36" ht="15.75" customHeight="1" thickTop="1" thickBot="1" x14ac:dyDescent="0.3">
      <c r="A506" s="110"/>
      <c r="B506" s="44" t="str">
        <f t="shared" si="188"/>
        <v>برجاء إدخال إسم الصنف</v>
      </c>
      <c r="C506" s="26">
        <f t="shared" si="188"/>
        <v>1</v>
      </c>
      <c r="D506" s="26">
        <f t="shared" si="189"/>
        <v>0</v>
      </c>
      <c r="E506" s="26">
        <f t="shared" si="190"/>
        <v>0</v>
      </c>
      <c r="F506" s="26">
        <f t="shared" si="191"/>
        <v>0</v>
      </c>
      <c r="G506" s="26">
        <f t="shared" si="192"/>
        <v>0</v>
      </c>
      <c r="H506" s="27">
        <f t="shared" si="186"/>
        <v>0</v>
      </c>
      <c r="I506" s="28">
        <f t="shared" si="186"/>
        <v>0</v>
      </c>
      <c r="J506" s="29"/>
      <c r="K506" s="30"/>
      <c r="L506" s="27"/>
      <c r="M506" s="28"/>
      <c r="N506" s="29"/>
      <c r="O506" s="30"/>
      <c r="P506" s="27"/>
      <c r="Q506" s="28"/>
      <c r="R506" s="29"/>
      <c r="S506" s="30"/>
      <c r="T506" s="27"/>
      <c r="U506" s="28"/>
      <c r="V506" s="29"/>
      <c r="W506" s="30"/>
      <c r="X506" s="31">
        <f t="shared" si="193"/>
        <v>0</v>
      </c>
      <c r="Y506" s="32">
        <f t="shared" si="193"/>
        <v>0</v>
      </c>
      <c r="Z506" s="32">
        <f t="shared" si="193"/>
        <v>0</v>
      </c>
      <c r="AA506" s="32">
        <f t="shared" si="193"/>
        <v>0</v>
      </c>
      <c r="AB506" s="32">
        <f t="shared" si="194"/>
        <v>0</v>
      </c>
      <c r="AC506" s="32">
        <f t="shared" si="195"/>
        <v>0</v>
      </c>
      <c r="AD506" s="32">
        <f t="shared" si="196"/>
        <v>0</v>
      </c>
      <c r="AE506" s="32">
        <f t="shared" si="197"/>
        <v>0</v>
      </c>
      <c r="AF506" s="33">
        <f t="shared" si="198"/>
        <v>0</v>
      </c>
      <c r="AG506" s="34">
        <f t="shared" si="199"/>
        <v>0</v>
      </c>
      <c r="AH506" s="47">
        <f t="shared" si="200"/>
        <v>0</v>
      </c>
      <c r="AI506" s="79"/>
      <c r="AJ506" s="79"/>
    </row>
    <row r="507" spans="1:36" ht="15.75" customHeight="1" thickTop="1" thickBot="1" x14ac:dyDescent="0.3">
      <c r="A507" s="110"/>
      <c r="B507" s="3" t="str">
        <f t="shared" si="188"/>
        <v>برجاء إدخال إسم الصنف</v>
      </c>
      <c r="C507" s="4">
        <f t="shared" si="188"/>
        <v>1</v>
      </c>
      <c r="D507" s="4">
        <f t="shared" si="189"/>
        <v>0</v>
      </c>
      <c r="E507" s="4">
        <f t="shared" si="190"/>
        <v>0</v>
      </c>
      <c r="F507" s="4">
        <f t="shared" si="191"/>
        <v>0</v>
      </c>
      <c r="G507" s="4">
        <f t="shared" si="192"/>
        <v>0</v>
      </c>
      <c r="H507" s="13">
        <f t="shared" si="186"/>
        <v>0</v>
      </c>
      <c r="I507" s="14">
        <f t="shared" si="186"/>
        <v>0</v>
      </c>
      <c r="J507" s="15"/>
      <c r="K507" s="16"/>
      <c r="L507" s="13"/>
      <c r="M507" s="14"/>
      <c r="N507" s="15"/>
      <c r="O507" s="16"/>
      <c r="P507" s="13"/>
      <c r="Q507" s="14"/>
      <c r="R507" s="15"/>
      <c r="S507" s="16"/>
      <c r="T507" s="13"/>
      <c r="U507" s="14"/>
      <c r="V507" s="15"/>
      <c r="W507" s="16"/>
      <c r="X507" s="17">
        <f t="shared" si="193"/>
        <v>0</v>
      </c>
      <c r="Y507" s="18">
        <f t="shared" si="193"/>
        <v>0</v>
      </c>
      <c r="Z507" s="18">
        <f t="shared" si="193"/>
        <v>0</v>
      </c>
      <c r="AA507" s="18">
        <f t="shared" si="193"/>
        <v>0</v>
      </c>
      <c r="AB507" s="18">
        <f t="shared" si="194"/>
        <v>0</v>
      </c>
      <c r="AC507" s="18">
        <f t="shared" si="195"/>
        <v>0</v>
      </c>
      <c r="AD507" s="18">
        <f t="shared" si="196"/>
        <v>0</v>
      </c>
      <c r="AE507" s="18">
        <f t="shared" si="197"/>
        <v>0</v>
      </c>
      <c r="AF507" s="19">
        <f t="shared" si="198"/>
        <v>0</v>
      </c>
      <c r="AG507" s="20">
        <f t="shared" si="199"/>
        <v>0</v>
      </c>
      <c r="AH507" s="48">
        <f t="shared" si="200"/>
        <v>0</v>
      </c>
      <c r="AI507" s="80" t="s">
        <v>32</v>
      </c>
      <c r="AJ507" s="80"/>
    </row>
    <row r="508" spans="1:36" ht="15.75" customHeight="1" thickTop="1" thickBot="1" x14ac:dyDescent="0.3">
      <c r="A508" s="110"/>
      <c r="B508" s="44" t="str">
        <f t="shared" si="188"/>
        <v>برجاء إدخال إسم الصنف</v>
      </c>
      <c r="C508" s="26">
        <f t="shared" si="188"/>
        <v>1</v>
      </c>
      <c r="D508" s="26">
        <f t="shared" si="189"/>
        <v>0</v>
      </c>
      <c r="E508" s="26">
        <f t="shared" si="190"/>
        <v>0</v>
      </c>
      <c r="F508" s="26">
        <f t="shared" si="191"/>
        <v>0</v>
      </c>
      <c r="G508" s="26">
        <f t="shared" si="192"/>
        <v>0</v>
      </c>
      <c r="H508" s="27">
        <f t="shared" si="186"/>
        <v>0</v>
      </c>
      <c r="I508" s="28">
        <f t="shared" si="186"/>
        <v>0</v>
      </c>
      <c r="J508" s="29"/>
      <c r="K508" s="30"/>
      <c r="L508" s="27"/>
      <c r="M508" s="28"/>
      <c r="N508" s="29"/>
      <c r="O508" s="30"/>
      <c r="P508" s="27"/>
      <c r="Q508" s="28"/>
      <c r="R508" s="29"/>
      <c r="S508" s="30"/>
      <c r="T508" s="27"/>
      <c r="U508" s="28"/>
      <c r="V508" s="29"/>
      <c r="W508" s="30"/>
      <c r="X508" s="31">
        <f t="shared" si="193"/>
        <v>0</v>
      </c>
      <c r="Y508" s="32">
        <f t="shared" si="193"/>
        <v>0</v>
      </c>
      <c r="Z508" s="32">
        <f t="shared" si="193"/>
        <v>0</v>
      </c>
      <c r="AA508" s="32">
        <f t="shared" si="193"/>
        <v>0</v>
      </c>
      <c r="AB508" s="32">
        <f t="shared" si="194"/>
        <v>0</v>
      </c>
      <c r="AC508" s="32">
        <f t="shared" si="195"/>
        <v>0</v>
      </c>
      <c r="AD508" s="32">
        <f t="shared" si="196"/>
        <v>0</v>
      </c>
      <c r="AE508" s="32">
        <f t="shared" si="197"/>
        <v>0</v>
      </c>
      <c r="AF508" s="33">
        <f t="shared" si="198"/>
        <v>0</v>
      </c>
      <c r="AG508" s="34">
        <f t="shared" si="199"/>
        <v>0</v>
      </c>
      <c r="AH508" s="47">
        <f t="shared" si="200"/>
        <v>0</v>
      </c>
      <c r="AI508" s="80"/>
      <c r="AJ508" s="80"/>
    </row>
    <row r="509" spans="1:36" ht="15.75" customHeight="1" thickTop="1" thickBot="1" x14ac:dyDescent="0.3">
      <c r="A509" s="110"/>
      <c r="B509" s="3" t="str">
        <f t="shared" si="188"/>
        <v>برجاء إدخال إسم الصنف</v>
      </c>
      <c r="C509" s="4">
        <f t="shared" si="188"/>
        <v>1</v>
      </c>
      <c r="D509" s="4">
        <f t="shared" si="189"/>
        <v>0</v>
      </c>
      <c r="E509" s="4">
        <f t="shared" si="190"/>
        <v>0</v>
      </c>
      <c r="F509" s="4">
        <f t="shared" si="191"/>
        <v>0</v>
      </c>
      <c r="G509" s="4">
        <f t="shared" si="192"/>
        <v>0</v>
      </c>
      <c r="H509" s="13">
        <f t="shared" si="186"/>
        <v>0</v>
      </c>
      <c r="I509" s="14">
        <f t="shared" si="186"/>
        <v>0</v>
      </c>
      <c r="J509" s="15"/>
      <c r="K509" s="16"/>
      <c r="L509" s="13"/>
      <c r="M509" s="14"/>
      <c r="N509" s="15"/>
      <c r="O509" s="16"/>
      <c r="P509" s="13"/>
      <c r="Q509" s="14"/>
      <c r="R509" s="15"/>
      <c r="S509" s="16"/>
      <c r="T509" s="13"/>
      <c r="U509" s="14"/>
      <c r="V509" s="15"/>
      <c r="W509" s="16"/>
      <c r="X509" s="17">
        <f t="shared" si="193"/>
        <v>0</v>
      </c>
      <c r="Y509" s="18">
        <f t="shared" si="193"/>
        <v>0</v>
      </c>
      <c r="Z509" s="18">
        <f t="shared" si="193"/>
        <v>0</v>
      </c>
      <c r="AA509" s="18">
        <f t="shared" si="193"/>
        <v>0</v>
      </c>
      <c r="AB509" s="18">
        <f t="shared" si="194"/>
        <v>0</v>
      </c>
      <c r="AC509" s="18">
        <f t="shared" si="195"/>
        <v>0</v>
      </c>
      <c r="AD509" s="18">
        <f t="shared" si="196"/>
        <v>0</v>
      </c>
      <c r="AE509" s="18">
        <f t="shared" si="197"/>
        <v>0</v>
      </c>
      <c r="AF509" s="19">
        <f t="shared" si="198"/>
        <v>0</v>
      </c>
      <c r="AG509" s="20">
        <f t="shared" si="199"/>
        <v>0</v>
      </c>
      <c r="AH509" s="48">
        <f t="shared" si="200"/>
        <v>0</v>
      </c>
      <c r="AI509" s="80"/>
      <c r="AJ509" s="80"/>
    </row>
    <row r="510" spans="1:36" ht="15.75" customHeight="1" thickTop="1" thickBot="1" x14ac:dyDescent="0.3">
      <c r="A510" s="110"/>
      <c r="B510" s="44" t="str">
        <f t="shared" ref="B510:C525" si="201">B461</f>
        <v>برجاء إدخال إسم الصنف</v>
      </c>
      <c r="C510" s="26">
        <f t="shared" si="201"/>
        <v>1</v>
      </c>
      <c r="D510" s="26">
        <f t="shared" si="189"/>
        <v>0</v>
      </c>
      <c r="E510" s="26">
        <f t="shared" si="190"/>
        <v>0</v>
      </c>
      <c r="F510" s="26">
        <f t="shared" si="191"/>
        <v>0</v>
      </c>
      <c r="G510" s="26">
        <f t="shared" si="192"/>
        <v>0</v>
      </c>
      <c r="H510" s="27">
        <f t="shared" si="186"/>
        <v>0</v>
      </c>
      <c r="I510" s="28">
        <f t="shared" si="186"/>
        <v>0</v>
      </c>
      <c r="J510" s="29"/>
      <c r="K510" s="30"/>
      <c r="L510" s="27"/>
      <c r="M510" s="28"/>
      <c r="N510" s="29"/>
      <c r="O510" s="30"/>
      <c r="P510" s="27"/>
      <c r="Q510" s="28"/>
      <c r="R510" s="29"/>
      <c r="S510" s="30"/>
      <c r="T510" s="27"/>
      <c r="U510" s="28"/>
      <c r="V510" s="29"/>
      <c r="W510" s="30"/>
      <c r="X510" s="31">
        <f t="shared" ref="X510:AA525" si="202">X461</f>
        <v>0</v>
      </c>
      <c r="Y510" s="32">
        <f t="shared" si="202"/>
        <v>0</v>
      </c>
      <c r="Z510" s="32">
        <f t="shared" si="202"/>
        <v>0</v>
      </c>
      <c r="AA510" s="32">
        <f t="shared" si="202"/>
        <v>0</v>
      </c>
      <c r="AB510" s="32">
        <f t="shared" si="194"/>
        <v>0</v>
      </c>
      <c r="AC510" s="32">
        <f t="shared" si="195"/>
        <v>0</v>
      </c>
      <c r="AD510" s="32">
        <f t="shared" si="196"/>
        <v>0</v>
      </c>
      <c r="AE510" s="32">
        <f t="shared" si="197"/>
        <v>0</v>
      </c>
      <c r="AF510" s="33">
        <f t="shared" si="198"/>
        <v>0</v>
      </c>
      <c r="AG510" s="34">
        <f t="shared" si="199"/>
        <v>0</v>
      </c>
      <c r="AH510" s="47">
        <f t="shared" si="200"/>
        <v>0</v>
      </c>
      <c r="AI510" s="80"/>
      <c r="AJ510" s="80"/>
    </row>
    <row r="511" spans="1:36" ht="15.75" customHeight="1" thickTop="1" thickBot="1" x14ac:dyDescent="0.3">
      <c r="A511" s="110"/>
      <c r="B511" s="3" t="str">
        <f t="shared" si="201"/>
        <v>برجاء إدخال إسم الصنف</v>
      </c>
      <c r="C511" s="4">
        <f t="shared" si="201"/>
        <v>1</v>
      </c>
      <c r="D511" s="4">
        <f t="shared" si="189"/>
        <v>0</v>
      </c>
      <c r="E511" s="4">
        <f t="shared" si="190"/>
        <v>0</v>
      </c>
      <c r="F511" s="4">
        <f t="shared" si="191"/>
        <v>0</v>
      </c>
      <c r="G511" s="4">
        <f t="shared" si="192"/>
        <v>0</v>
      </c>
      <c r="H511" s="13">
        <f t="shared" si="186"/>
        <v>0</v>
      </c>
      <c r="I511" s="14">
        <f t="shared" si="186"/>
        <v>0</v>
      </c>
      <c r="J511" s="15"/>
      <c r="K511" s="16"/>
      <c r="L511" s="13"/>
      <c r="M511" s="14"/>
      <c r="N511" s="15"/>
      <c r="O511" s="16"/>
      <c r="P511" s="13"/>
      <c r="Q511" s="14"/>
      <c r="R511" s="15"/>
      <c r="S511" s="16"/>
      <c r="T511" s="13"/>
      <c r="U511" s="14"/>
      <c r="V511" s="15"/>
      <c r="W511" s="16"/>
      <c r="X511" s="17">
        <f t="shared" si="202"/>
        <v>0</v>
      </c>
      <c r="Y511" s="18">
        <f t="shared" si="202"/>
        <v>0</v>
      </c>
      <c r="Z511" s="18">
        <f t="shared" si="202"/>
        <v>0</v>
      </c>
      <c r="AA511" s="18">
        <f t="shared" si="202"/>
        <v>0</v>
      </c>
      <c r="AB511" s="18">
        <f t="shared" si="194"/>
        <v>0</v>
      </c>
      <c r="AC511" s="18">
        <f t="shared" si="195"/>
        <v>0</v>
      </c>
      <c r="AD511" s="18">
        <f t="shared" si="196"/>
        <v>0</v>
      </c>
      <c r="AE511" s="18">
        <f t="shared" si="197"/>
        <v>0</v>
      </c>
      <c r="AF511" s="19">
        <f t="shared" si="198"/>
        <v>0</v>
      </c>
      <c r="AG511" s="20">
        <f t="shared" si="199"/>
        <v>0</v>
      </c>
      <c r="AH511" s="48">
        <f t="shared" si="200"/>
        <v>0</v>
      </c>
      <c r="AI511" s="80"/>
      <c r="AJ511" s="80"/>
    </row>
    <row r="512" spans="1:36" ht="15.75" customHeight="1" thickTop="1" thickBot="1" x14ac:dyDescent="0.3">
      <c r="A512" s="110"/>
      <c r="B512" s="44" t="str">
        <f t="shared" si="201"/>
        <v>برجاء إدخال إسم الصنف</v>
      </c>
      <c r="C512" s="26">
        <f t="shared" si="201"/>
        <v>1</v>
      </c>
      <c r="D512" s="26">
        <f t="shared" si="189"/>
        <v>0</v>
      </c>
      <c r="E512" s="26">
        <f t="shared" si="190"/>
        <v>0</v>
      </c>
      <c r="F512" s="26">
        <f t="shared" si="191"/>
        <v>0</v>
      </c>
      <c r="G512" s="26">
        <f t="shared" si="192"/>
        <v>0</v>
      </c>
      <c r="H512" s="27">
        <f t="shared" si="186"/>
        <v>0</v>
      </c>
      <c r="I512" s="28">
        <f t="shared" si="186"/>
        <v>0</v>
      </c>
      <c r="J512" s="29"/>
      <c r="K512" s="30"/>
      <c r="L512" s="27"/>
      <c r="M512" s="28"/>
      <c r="N512" s="29"/>
      <c r="O512" s="30"/>
      <c r="P512" s="27"/>
      <c r="Q512" s="28"/>
      <c r="R512" s="29"/>
      <c r="S512" s="30"/>
      <c r="T512" s="27"/>
      <c r="U512" s="28"/>
      <c r="V512" s="29"/>
      <c r="W512" s="30"/>
      <c r="X512" s="31">
        <f t="shared" si="202"/>
        <v>0</v>
      </c>
      <c r="Y512" s="32">
        <f t="shared" si="202"/>
        <v>0</v>
      </c>
      <c r="Z512" s="32">
        <f t="shared" si="202"/>
        <v>0</v>
      </c>
      <c r="AA512" s="32">
        <f t="shared" si="202"/>
        <v>0</v>
      </c>
      <c r="AB512" s="32">
        <f t="shared" si="194"/>
        <v>0</v>
      </c>
      <c r="AC512" s="32">
        <f t="shared" si="195"/>
        <v>0</v>
      </c>
      <c r="AD512" s="32">
        <f t="shared" si="196"/>
        <v>0</v>
      </c>
      <c r="AE512" s="32">
        <f t="shared" si="197"/>
        <v>0</v>
      </c>
      <c r="AF512" s="33">
        <f t="shared" si="198"/>
        <v>0</v>
      </c>
      <c r="AG512" s="34">
        <f t="shared" si="199"/>
        <v>0</v>
      </c>
      <c r="AH512" s="47">
        <f t="shared" si="200"/>
        <v>0</v>
      </c>
      <c r="AI512" s="80"/>
      <c r="AJ512" s="80"/>
    </row>
    <row r="513" spans="1:36" ht="15.75" customHeight="1" thickTop="1" thickBot="1" x14ac:dyDescent="0.3">
      <c r="A513" s="110"/>
      <c r="B513" s="3" t="str">
        <f t="shared" si="201"/>
        <v>برجاء إدخال إسم الصنف</v>
      </c>
      <c r="C513" s="4">
        <f t="shared" si="201"/>
        <v>1</v>
      </c>
      <c r="D513" s="4">
        <f t="shared" si="189"/>
        <v>0</v>
      </c>
      <c r="E513" s="4">
        <f t="shared" si="190"/>
        <v>0</v>
      </c>
      <c r="F513" s="4">
        <f t="shared" si="191"/>
        <v>0</v>
      </c>
      <c r="G513" s="4">
        <f t="shared" si="192"/>
        <v>0</v>
      </c>
      <c r="H513" s="13">
        <f t="shared" si="186"/>
        <v>0</v>
      </c>
      <c r="I513" s="14">
        <f t="shared" si="186"/>
        <v>0</v>
      </c>
      <c r="J513" s="15"/>
      <c r="K513" s="16"/>
      <c r="L513" s="13"/>
      <c r="M513" s="14"/>
      <c r="N513" s="15"/>
      <c r="O513" s="16"/>
      <c r="P513" s="13"/>
      <c r="Q513" s="14"/>
      <c r="R513" s="15"/>
      <c r="S513" s="16"/>
      <c r="T513" s="13"/>
      <c r="U513" s="14"/>
      <c r="V513" s="15"/>
      <c r="W513" s="16"/>
      <c r="X513" s="17">
        <f t="shared" si="202"/>
        <v>0</v>
      </c>
      <c r="Y513" s="18">
        <f t="shared" si="202"/>
        <v>0</v>
      </c>
      <c r="Z513" s="18">
        <f t="shared" si="202"/>
        <v>0</v>
      </c>
      <c r="AA513" s="18">
        <f t="shared" si="202"/>
        <v>0</v>
      </c>
      <c r="AB513" s="18">
        <f t="shared" si="194"/>
        <v>0</v>
      </c>
      <c r="AC513" s="18">
        <f t="shared" si="195"/>
        <v>0</v>
      </c>
      <c r="AD513" s="18">
        <f t="shared" si="196"/>
        <v>0</v>
      </c>
      <c r="AE513" s="18">
        <f t="shared" si="197"/>
        <v>0</v>
      </c>
      <c r="AF513" s="19">
        <f t="shared" si="198"/>
        <v>0</v>
      </c>
      <c r="AG513" s="20">
        <f t="shared" si="199"/>
        <v>0</v>
      </c>
      <c r="AH513" s="48">
        <f t="shared" si="200"/>
        <v>0</v>
      </c>
      <c r="AI513" s="80"/>
      <c r="AJ513" s="80"/>
    </row>
    <row r="514" spans="1:36" ht="15.75" customHeight="1" thickTop="1" thickBot="1" x14ac:dyDescent="0.3">
      <c r="A514" s="110"/>
      <c r="B514" s="44" t="str">
        <f t="shared" si="201"/>
        <v>برجاء إدخال إسم الصنف</v>
      </c>
      <c r="C514" s="26">
        <f t="shared" si="201"/>
        <v>1</v>
      </c>
      <c r="D514" s="26">
        <f t="shared" si="189"/>
        <v>0</v>
      </c>
      <c r="E514" s="26">
        <f t="shared" si="190"/>
        <v>0</v>
      </c>
      <c r="F514" s="26">
        <f t="shared" si="191"/>
        <v>0</v>
      </c>
      <c r="G514" s="26">
        <f t="shared" si="192"/>
        <v>0</v>
      </c>
      <c r="H514" s="27">
        <f t="shared" si="186"/>
        <v>0</v>
      </c>
      <c r="I514" s="28">
        <f t="shared" si="186"/>
        <v>0</v>
      </c>
      <c r="J514" s="29"/>
      <c r="K514" s="30"/>
      <c r="L514" s="27"/>
      <c r="M514" s="28"/>
      <c r="N514" s="29"/>
      <c r="O514" s="30"/>
      <c r="P514" s="27"/>
      <c r="Q514" s="28"/>
      <c r="R514" s="29"/>
      <c r="S514" s="30"/>
      <c r="T514" s="27"/>
      <c r="U514" s="28"/>
      <c r="V514" s="29"/>
      <c r="W514" s="30"/>
      <c r="X514" s="31">
        <f t="shared" si="202"/>
        <v>0</v>
      </c>
      <c r="Y514" s="32">
        <f t="shared" si="202"/>
        <v>0</v>
      </c>
      <c r="Z514" s="32">
        <f t="shared" si="202"/>
        <v>0</v>
      </c>
      <c r="AA514" s="32">
        <f t="shared" si="202"/>
        <v>0</v>
      </c>
      <c r="AB514" s="32">
        <f t="shared" si="194"/>
        <v>0</v>
      </c>
      <c r="AC514" s="32">
        <f t="shared" si="195"/>
        <v>0</v>
      </c>
      <c r="AD514" s="32">
        <f t="shared" si="196"/>
        <v>0</v>
      </c>
      <c r="AE514" s="32">
        <f t="shared" si="197"/>
        <v>0</v>
      </c>
      <c r="AF514" s="33">
        <f t="shared" si="198"/>
        <v>0</v>
      </c>
      <c r="AG514" s="34">
        <f t="shared" si="199"/>
        <v>0</v>
      </c>
      <c r="AH514" s="47">
        <f t="shared" si="200"/>
        <v>0</v>
      </c>
      <c r="AI514" s="80"/>
      <c r="AJ514" s="80"/>
    </row>
    <row r="515" spans="1:36" ht="15.75" customHeight="1" thickTop="1" thickBot="1" x14ac:dyDescent="0.3">
      <c r="A515" s="110"/>
      <c r="B515" s="3" t="str">
        <f t="shared" si="201"/>
        <v>برجاء إدخال إسم الصنف</v>
      </c>
      <c r="C515" s="4">
        <f t="shared" si="201"/>
        <v>1</v>
      </c>
      <c r="D515" s="4">
        <f t="shared" si="189"/>
        <v>0</v>
      </c>
      <c r="E515" s="4">
        <f t="shared" si="190"/>
        <v>0</v>
      </c>
      <c r="F515" s="4">
        <f t="shared" si="191"/>
        <v>0</v>
      </c>
      <c r="G515" s="4">
        <f t="shared" si="192"/>
        <v>0</v>
      </c>
      <c r="H515" s="13">
        <f t="shared" si="186"/>
        <v>0</v>
      </c>
      <c r="I515" s="14">
        <f t="shared" si="186"/>
        <v>0</v>
      </c>
      <c r="J515" s="15"/>
      <c r="K515" s="16"/>
      <c r="L515" s="13"/>
      <c r="M515" s="14"/>
      <c r="N515" s="15"/>
      <c r="O515" s="16"/>
      <c r="P515" s="13"/>
      <c r="Q515" s="14"/>
      <c r="R515" s="15"/>
      <c r="S515" s="16"/>
      <c r="T515" s="13"/>
      <c r="U515" s="14"/>
      <c r="V515" s="15"/>
      <c r="W515" s="16"/>
      <c r="X515" s="17">
        <f t="shared" si="202"/>
        <v>0</v>
      </c>
      <c r="Y515" s="18">
        <f t="shared" si="202"/>
        <v>0</v>
      </c>
      <c r="Z515" s="18">
        <f t="shared" si="202"/>
        <v>0</v>
      </c>
      <c r="AA515" s="18">
        <f t="shared" si="202"/>
        <v>0</v>
      </c>
      <c r="AB515" s="18">
        <f t="shared" si="194"/>
        <v>0</v>
      </c>
      <c r="AC515" s="18">
        <f t="shared" si="195"/>
        <v>0</v>
      </c>
      <c r="AD515" s="18">
        <f t="shared" si="196"/>
        <v>0</v>
      </c>
      <c r="AE515" s="18">
        <f t="shared" si="197"/>
        <v>0</v>
      </c>
      <c r="AF515" s="19">
        <f t="shared" si="198"/>
        <v>0</v>
      </c>
      <c r="AG515" s="20">
        <f t="shared" si="199"/>
        <v>0</v>
      </c>
      <c r="AH515" s="48">
        <f t="shared" si="200"/>
        <v>0</v>
      </c>
      <c r="AI515" s="80">
        <f>AB538</f>
        <v>0</v>
      </c>
      <c r="AJ515" s="80"/>
    </row>
    <row r="516" spans="1:36" ht="15.75" customHeight="1" thickTop="1" thickBot="1" x14ac:dyDescent="0.3">
      <c r="A516" s="110"/>
      <c r="B516" s="44" t="str">
        <f t="shared" si="201"/>
        <v>برجاء إدخال إسم الصنف</v>
      </c>
      <c r="C516" s="26">
        <f t="shared" si="201"/>
        <v>1</v>
      </c>
      <c r="D516" s="26">
        <f t="shared" si="189"/>
        <v>0</v>
      </c>
      <c r="E516" s="26">
        <f t="shared" si="190"/>
        <v>0</v>
      </c>
      <c r="F516" s="26">
        <f t="shared" si="191"/>
        <v>0</v>
      </c>
      <c r="G516" s="26">
        <f t="shared" si="192"/>
        <v>0</v>
      </c>
      <c r="H516" s="27">
        <f t="shared" si="186"/>
        <v>0</v>
      </c>
      <c r="I516" s="28">
        <f t="shared" si="186"/>
        <v>0</v>
      </c>
      <c r="J516" s="29"/>
      <c r="K516" s="30"/>
      <c r="L516" s="27"/>
      <c r="M516" s="28"/>
      <c r="N516" s="29"/>
      <c r="O516" s="30"/>
      <c r="P516" s="27"/>
      <c r="Q516" s="28"/>
      <c r="R516" s="29"/>
      <c r="S516" s="30"/>
      <c r="T516" s="27"/>
      <c r="U516" s="28"/>
      <c r="V516" s="29"/>
      <c r="W516" s="30"/>
      <c r="X516" s="31">
        <f t="shared" si="202"/>
        <v>0</v>
      </c>
      <c r="Y516" s="32">
        <f t="shared" si="202"/>
        <v>0</v>
      </c>
      <c r="Z516" s="32">
        <f t="shared" si="202"/>
        <v>0</v>
      </c>
      <c r="AA516" s="32">
        <f t="shared" si="202"/>
        <v>0</v>
      </c>
      <c r="AB516" s="32">
        <f t="shared" si="194"/>
        <v>0</v>
      </c>
      <c r="AC516" s="32">
        <f t="shared" si="195"/>
        <v>0</v>
      </c>
      <c r="AD516" s="32">
        <f t="shared" si="196"/>
        <v>0</v>
      </c>
      <c r="AE516" s="32">
        <f t="shared" si="197"/>
        <v>0</v>
      </c>
      <c r="AF516" s="33">
        <f t="shared" si="198"/>
        <v>0</v>
      </c>
      <c r="AG516" s="34">
        <f t="shared" si="199"/>
        <v>0</v>
      </c>
      <c r="AH516" s="47">
        <f t="shared" si="200"/>
        <v>0</v>
      </c>
      <c r="AI516" s="80"/>
      <c r="AJ516" s="80"/>
    </row>
    <row r="517" spans="1:36" ht="15.75" customHeight="1" thickTop="1" thickBot="1" x14ac:dyDescent="0.3">
      <c r="A517" s="110"/>
      <c r="B517" s="3" t="str">
        <f t="shared" si="201"/>
        <v>برجاء إدخال إسم الصنف</v>
      </c>
      <c r="C517" s="4">
        <f t="shared" si="201"/>
        <v>1</v>
      </c>
      <c r="D517" s="4">
        <f t="shared" si="189"/>
        <v>0</v>
      </c>
      <c r="E517" s="4">
        <f t="shared" si="190"/>
        <v>0</v>
      </c>
      <c r="F517" s="4">
        <f t="shared" si="191"/>
        <v>0</v>
      </c>
      <c r="G517" s="4">
        <f t="shared" si="192"/>
        <v>0</v>
      </c>
      <c r="H517" s="13">
        <f t="shared" si="186"/>
        <v>0</v>
      </c>
      <c r="I517" s="14">
        <f t="shared" si="186"/>
        <v>0</v>
      </c>
      <c r="J517" s="15"/>
      <c r="K517" s="16"/>
      <c r="L517" s="13"/>
      <c r="M517" s="14"/>
      <c r="N517" s="15"/>
      <c r="O517" s="16"/>
      <c r="P517" s="13"/>
      <c r="Q517" s="14"/>
      <c r="R517" s="15"/>
      <c r="S517" s="16"/>
      <c r="T517" s="13"/>
      <c r="U517" s="14"/>
      <c r="V517" s="15"/>
      <c r="W517" s="16"/>
      <c r="X517" s="17">
        <f t="shared" si="202"/>
        <v>0</v>
      </c>
      <c r="Y517" s="18">
        <f t="shared" si="202"/>
        <v>0</v>
      </c>
      <c r="Z517" s="18">
        <f t="shared" si="202"/>
        <v>0</v>
      </c>
      <c r="AA517" s="18">
        <f t="shared" si="202"/>
        <v>0</v>
      </c>
      <c r="AB517" s="18">
        <f t="shared" si="194"/>
        <v>0</v>
      </c>
      <c r="AC517" s="18">
        <f t="shared" si="195"/>
        <v>0</v>
      </c>
      <c r="AD517" s="18">
        <f t="shared" si="196"/>
        <v>0</v>
      </c>
      <c r="AE517" s="18">
        <f t="shared" si="197"/>
        <v>0</v>
      </c>
      <c r="AF517" s="19">
        <f t="shared" si="198"/>
        <v>0</v>
      </c>
      <c r="AG517" s="20">
        <f t="shared" si="199"/>
        <v>0</v>
      </c>
      <c r="AH517" s="48">
        <f t="shared" si="200"/>
        <v>0</v>
      </c>
      <c r="AI517" s="80"/>
      <c r="AJ517" s="80"/>
    </row>
    <row r="518" spans="1:36" ht="15.75" customHeight="1" thickTop="1" thickBot="1" x14ac:dyDescent="0.3">
      <c r="A518" s="110"/>
      <c r="B518" s="44" t="str">
        <f t="shared" si="201"/>
        <v>برجاء إدخال إسم الصنف</v>
      </c>
      <c r="C518" s="26">
        <f t="shared" si="201"/>
        <v>1</v>
      </c>
      <c r="D518" s="26">
        <f t="shared" si="189"/>
        <v>0</v>
      </c>
      <c r="E518" s="26">
        <f t="shared" si="190"/>
        <v>0</v>
      </c>
      <c r="F518" s="26">
        <f t="shared" si="191"/>
        <v>0</v>
      </c>
      <c r="G518" s="26">
        <f t="shared" si="192"/>
        <v>0</v>
      </c>
      <c r="H518" s="27">
        <f t="shared" si="186"/>
        <v>0</v>
      </c>
      <c r="I518" s="28">
        <f t="shared" si="186"/>
        <v>0</v>
      </c>
      <c r="J518" s="29"/>
      <c r="K518" s="30"/>
      <c r="L518" s="27"/>
      <c r="M518" s="28"/>
      <c r="N518" s="29"/>
      <c r="O518" s="30"/>
      <c r="P518" s="27"/>
      <c r="Q518" s="28"/>
      <c r="R518" s="29"/>
      <c r="S518" s="30"/>
      <c r="T518" s="27"/>
      <c r="U518" s="28"/>
      <c r="V518" s="29"/>
      <c r="W518" s="30"/>
      <c r="X518" s="31">
        <f t="shared" si="202"/>
        <v>0</v>
      </c>
      <c r="Y518" s="32">
        <f t="shared" si="202"/>
        <v>0</v>
      </c>
      <c r="Z518" s="32">
        <f t="shared" si="202"/>
        <v>0</v>
      </c>
      <c r="AA518" s="32">
        <f t="shared" si="202"/>
        <v>0</v>
      </c>
      <c r="AB518" s="32">
        <f t="shared" si="194"/>
        <v>0</v>
      </c>
      <c r="AC518" s="32">
        <f t="shared" si="195"/>
        <v>0</v>
      </c>
      <c r="AD518" s="32">
        <f t="shared" si="196"/>
        <v>0</v>
      </c>
      <c r="AE518" s="32">
        <f t="shared" si="197"/>
        <v>0</v>
      </c>
      <c r="AF518" s="33">
        <f t="shared" si="198"/>
        <v>0</v>
      </c>
      <c r="AG518" s="34">
        <f t="shared" si="199"/>
        <v>0</v>
      </c>
      <c r="AH518" s="47">
        <f t="shared" si="200"/>
        <v>0</v>
      </c>
      <c r="AI518" s="80"/>
      <c r="AJ518" s="80"/>
    </row>
    <row r="519" spans="1:36" ht="15.75" customHeight="1" thickTop="1" thickBot="1" x14ac:dyDescent="0.3">
      <c r="A519" s="110"/>
      <c r="B519" s="3" t="str">
        <f t="shared" si="201"/>
        <v>برجاء إدخال إسم الصنف</v>
      </c>
      <c r="C519" s="4">
        <f t="shared" si="201"/>
        <v>1</v>
      </c>
      <c r="D519" s="4">
        <f t="shared" si="189"/>
        <v>0</v>
      </c>
      <c r="E519" s="4">
        <f t="shared" si="190"/>
        <v>0</v>
      </c>
      <c r="F519" s="4">
        <f t="shared" si="191"/>
        <v>0</v>
      </c>
      <c r="G519" s="4">
        <f t="shared" si="192"/>
        <v>0</v>
      </c>
      <c r="H519" s="13">
        <f t="shared" si="186"/>
        <v>0</v>
      </c>
      <c r="I519" s="14">
        <f t="shared" si="186"/>
        <v>0</v>
      </c>
      <c r="J519" s="15"/>
      <c r="K519" s="16"/>
      <c r="L519" s="13"/>
      <c r="M519" s="14"/>
      <c r="N519" s="15"/>
      <c r="O519" s="16"/>
      <c r="P519" s="13"/>
      <c r="Q519" s="14"/>
      <c r="R519" s="15"/>
      <c r="S519" s="16"/>
      <c r="T519" s="13"/>
      <c r="U519" s="14"/>
      <c r="V519" s="15"/>
      <c r="W519" s="16"/>
      <c r="X519" s="17">
        <f t="shared" si="202"/>
        <v>0</v>
      </c>
      <c r="Y519" s="18">
        <f t="shared" si="202"/>
        <v>0</v>
      </c>
      <c r="Z519" s="18">
        <f t="shared" si="202"/>
        <v>0</v>
      </c>
      <c r="AA519" s="18">
        <f t="shared" si="202"/>
        <v>0</v>
      </c>
      <c r="AB519" s="18">
        <f t="shared" si="194"/>
        <v>0</v>
      </c>
      <c r="AC519" s="18">
        <f t="shared" si="195"/>
        <v>0</v>
      </c>
      <c r="AD519" s="18">
        <f t="shared" si="196"/>
        <v>0</v>
      </c>
      <c r="AE519" s="18">
        <f t="shared" si="197"/>
        <v>0</v>
      </c>
      <c r="AF519" s="19">
        <f t="shared" si="198"/>
        <v>0</v>
      </c>
      <c r="AG519" s="20">
        <f t="shared" si="199"/>
        <v>0</v>
      </c>
      <c r="AH519" s="48">
        <f t="shared" si="200"/>
        <v>0</v>
      </c>
      <c r="AI519" s="80"/>
      <c r="AJ519" s="80"/>
    </row>
    <row r="520" spans="1:36" ht="15.75" customHeight="1" thickTop="1" thickBot="1" x14ac:dyDescent="0.3">
      <c r="A520" s="110"/>
      <c r="B520" s="44" t="str">
        <f t="shared" si="201"/>
        <v>برجاء إدخال إسم الصنف</v>
      </c>
      <c r="C520" s="26">
        <f t="shared" si="201"/>
        <v>1</v>
      </c>
      <c r="D520" s="26">
        <f t="shared" si="189"/>
        <v>0</v>
      </c>
      <c r="E520" s="26">
        <f t="shared" si="190"/>
        <v>0</v>
      </c>
      <c r="F520" s="26">
        <f t="shared" si="191"/>
        <v>0</v>
      </c>
      <c r="G520" s="26">
        <f t="shared" si="192"/>
        <v>0</v>
      </c>
      <c r="H520" s="27">
        <f t="shared" si="186"/>
        <v>0</v>
      </c>
      <c r="I520" s="28">
        <f t="shared" si="186"/>
        <v>0</v>
      </c>
      <c r="J520" s="29"/>
      <c r="K520" s="30"/>
      <c r="L520" s="27"/>
      <c r="M520" s="28"/>
      <c r="N520" s="29"/>
      <c r="O520" s="30"/>
      <c r="P520" s="27"/>
      <c r="Q520" s="28"/>
      <c r="R520" s="29"/>
      <c r="S520" s="30"/>
      <c r="T520" s="27"/>
      <c r="U520" s="28"/>
      <c r="V520" s="29"/>
      <c r="W520" s="30"/>
      <c r="X520" s="31">
        <f t="shared" si="202"/>
        <v>0</v>
      </c>
      <c r="Y520" s="32">
        <f t="shared" si="202"/>
        <v>0</v>
      </c>
      <c r="Z520" s="32">
        <f t="shared" si="202"/>
        <v>0</v>
      </c>
      <c r="AA520" s="32">
        <f t="shared" si="202"/>
        <v>0</v>
      </c>
      <c r="AB520" s="32">
        <f t="shared" si="194"/>
        <v>0</v>
      </c>
      <c r="AC520" s="32">
        <f t="shared" si="195"/>
        <v>0</v>
      </c>
      <c r="AD520" s="32">
        <f t="shared" si="196"/>
        <v>0</v>
      </c>
      <c r="AE520" s="32">
        <f t="shared" si="197"/>
        <v>0</v>
      </c>
      <c r="AF520" s="33">
        <f t="shared" si="198"/>
        <v>0</v>
      </c>
      <c r="AG520" s="34">
        <f t="shared" si="199"/>
        <v>0</v>
      </c>
      <c r="AH520" s="47">
        <f t="shared" si="200"/>
        <v>0</v>
      </c>
      <c r="AI520" s="80"/>
      <c r="AJ520" s="80"/>
    </row>
    <row r="521" spans="1:36" ht="15.75" customHeight="1" thickTop="1" thickBot="1" x14ac:dyDescent="0.3">
      <c r="A521" s="110"/>
      <c r="B521" s="3" t="str">
        <f t="shared" si="201"/>
        <v>برجاء إدخال إسم الصنف</v>
      </c>
      <c r="C521" s="4">
        <f t="shared" si="201"/>
        <v>1</v>
      </c>
      <c r="D521" s="4">
        <f t="shared" si="189"/>
        <v>0</v>
      </c>
      <c r="E521" s="4">
        <f t="shared" si="190"/>
        <v>0</v>
      </c>
      <c r="F521" s="4">
        <f t="shared" si="191"/>
        <v>0</v>
      </c>
      <c r="G521" s="4">
        <f t="shared" si="192"/>
        <v>0</v>
      </c>
      <c r="H521" s="13">
        <f t="shared" si="186"/>
        <v>0</v>
      </c>
      <c r="I521" s="14">
        <f t="shared" si="186"/>
        <v>0</v>
      </c>
      <c r="J521" s="15"/>
      <c r="K521" s="16"/>
      <c r="L521" s="13"/>
      <c r="M521" s="14"/>
      <c r="N521" s="15"/>
      <c r="O521" s="16"/>
      <c r="P521" s="13"/>
      <c r="Q521" s="14"/>
      <c r="R521" s="15"/>
      <c r="S521" s="16"/>
      <c r="T521" s="13"/>
      <c r="U521" s="14"/>
      <c r="V521" s="15"/>
      <c r="W521" s="16"/>
      <c r="X521" s="17">
        <f t="shared" si="202"/>
        <v>0</v>
      </c>
      <c r="Y521" s="18">
        <f t="shared" si="202"/>
        <v>0</v>
      </c>
      <c r="Z521" s="18">
        <f t="shared" si="202"/>
        <v>0</v>
      </c>
      <c r="AA521" s="18">
        <f t="shared" si="202"/>
        <v>0</v>
      </c>
      <c r="AB521" s="18">
        <f t="shared" si="194"/>
        <v>0</v>
      </c>
      <c r="AC521" s="18">
        <f t="shared" si="195"/>
        <v>0</v>
      </c>
      <c r="AD521" s="18">
        <f t="shared" si="196"/>
        <v>0</v>
      </c>
      <c r="AE521" s="18">
        <f t="shared" si="197"/>
        <v>0</v>
      </c>
      <c r="AF521" s="19">
        <f t="shared" si="198"/>
        <v>0</v>
      </c>
      <c r="AG521" s="20">
        <f t="shared" si="199"/>
        <v>0</v>
      </c>
      <c r="AH521" s="48">
        <f t="shared" si="200"/>
        <v>0</v>
      </c>
      <c r="AI521" s="80"/>
      <c r="AJ521" s="80"/>
    </row>
    <row r="522" spans="1:36" ht="15.75" customHeight="1" thickTop="1" thickBot="1" x14ac:dyDescent="0.3">
      <c r="A522" s="110"/>
      <c r="B522" s="44" t="str">
        <f t="shared" si="201"/>
        <v>برجاء إدخال إسم الصنف</v>
      </c>
      <c r="C522" s="26">
        <f t="shared" si="201"/>
        <v>1</v>
      </c>
      <c r="D522" s="26">
        <f t="shared" si="189"/>
        <v>0</v>
      </c>
      <c r="E522" s="26">
        <f t="shared" si="190"/>
        <v>0</v>
      </c>
      <c r="F522" s="26">
        <f t="shared" si="191"/>
        <v>0</v>
      </c>
      <c r="G522" s="26">
        <f t="shared" si="192"/>
        <v>0</v>
      </c>
      <c r="H522" s="27">
        <f t="shared" si="186"/>
        <v>0</v>
      </c>
      <c r="I522" s="28">
        <f t="shared" si="186"/>
        <v>0</v>
      </c>
      <c r="J522" s="29"/>
      <c r="K522" s="30"/>
      <c r="L522" s="27"/>
      <c r="M522" s="28"/>
      <c r="N522" s="29"/>
      <c r="O522" s="30"/>
      <c r="P522" s="27"/>
      <c r="Q522" s="28"/>
      <c r="R522" s="29"/>
      <c r="S522" s="30"/>
      <c r="T522" s="27"/>
      <c r="U522" s="28"/>
      <c r="V522" s="29"/>
      <c r="W522" s="30"/>
      <c r="X522" s="31">
        <f t="shared" si="202"/>
        <v>0</v>
      </c>
      <c r="Y522" s="32">
        <f t="shared" si="202"/>
        <v>0</v>
      </c>
      <c r="Z522" s="32">
        <f t="shared" si="202"/>
        <v>0</v>
      </c>
      <c r="AA522" s="32">
        <f t="shared" si="202"/>
        <v>0</v>
      </c>
      <c r="AB522" s="32">
        <f t="shared" si="194"/>
        <v>0</v>
      </c>
      <c r="AC522" s="32">
        <f t="shared" si="195"/>
        <v>0</v>
      </c>
      <c r="AD522" s="32">
        <f t="shared" si="196"/>
        <v>0</v>
      </c>
      <c r="AE522" s="32">
        <f t="shared" si="197"/>
        <v>0</v>
      </c>
      <c r="AF522" s="33">
        <f t="shared" si="198"/>
        <v>0</v>
      </c>
      <c r="AG522" s="34">
        <f t="shared" si="199"/>
        <v>0</v>
      </c>
      <c r="AH522" s="47">
        <f t="shared" si="200"/>
        <v>0</v>
      </c>
      <c r="AI522" s="80"/>
      <c r="AJ522" s="80"/>
    </row>
    <row r="523" spans="1:36" ht="15.75" customHeight="1" thickTop="1" thickBot="1" x14ac:dyDescent="0.3">
      <c r="A523" s="110"/>
      <c r="B523" s="3" t="str">
        <f t="shared" si="201"/>
        <v>برجاء إدخال إسم الصنف</v>
      </c>
      <c r="C523" s="4">
        <f t="shared" si="201"/>
        <v>1</v>
      </c>
      <c r="D523" s="4">
        <f t="shared" si="189"/>
        <v>0</v>
      </c>
      <c r="E523" s="4">
        <f t="shared" si="190"/>
        <v>0</v>
      </c>
      <c r="F523" s="4">
        <f t="shared" si="191"/>
        <v>0</v>
      </c>
      <c r="G523" s="4">
        <f t="shared" si="192"/>
        <v>0</v>
      </c>
      <c r="H523" s="13">
        <f t="shared" si="186"/>
        <v>0</v>
      </c>
      <c r="I523" s="14">
        <f t="shared" si="186"/>
        <v>0</v>
      </c>
      <c r="J523" s="15"/>
      <c r="K523" s="16"/>
      <c r="L523" s="13"/>
      <c r="M523" s="14"/>
      <c r="N523" s="15"/>
      <c r="O523" s="16"/>
      <c r="P523" s="13"/>
      <c r="Q523" s="14"/>
      <c r="R523" s="15"/>
      <c r="S523" s="16"/>
      <c r="T523" s="13"/>
      <c r="U523" s="14"/>
      <c r="V523" s="15"/>
      <c r="W523" s="16"/>
      <c r="X523" s="17">
        <f t="shared" si="202"/>
        <v>0</v>
      </c>
      <c r="Y523" s="18">
        <f t="shared" si="202"/>
        <v>0</v>
      </c>
      <c r="Z523" s="18">
        <f t="shared" si="202"/>
        <v>0</v>
      </c>
      <c r="AA523" s="18">
        <f t="shared" si="202"/>
        <v>0</v>
      </c>
      <c r="AB523" s="18">
        <f t="shared" si="194"/>
        <v>0</v>
      </c>
      <c r="AC523" s="18">
        <f t="shared" si="195"/>
        <v>0</v>
      </c>
      <c r="AD523" s="18">
        <f t="shared" si="196"/>
        <v>0</v>
      </c>
      <c r="AE523" s="18">
        <f t="shared" si="197"/>
        <v>0</v>
      </c>
      <c r="AF523" s="19">
        <f t="shared" si="198"/>
        <v>0</v>
      </c>
      <c r="AG523" s="20">
        <f t="shared" si="199"/>
        <v>0</v>
      </c>
      <c r="AH523" s="48">
        <f t="shared" si="200"/>
        <v>0</v>
      </c>
      <c r="AI523" s="80" t="s">
        <v>33</v>
      </c>
      <c r="AJ523" s="80"/>
    </row>
    <row r="524" spans="1:36" ht="15.75" customHeight="1" thickTop="1" thickBot="1" x14ac:dyDescent="0.3">
      <c r="A524" s="110"/>
      <c r="B524" s="44" t="str">
        <f t="shared" si="201"/>
        <v>برجاء إدخال إسم الصنف</v>
      </c>
      <c r="C524" s="26">
        <f t="shared" si="201"/>
        <v>1</v>
      </c>
      <c r="D524" s="26">
        <f t="shared" si="189"/>
        <v>0</v>
      </c>
      <c r="E524" s="26">
        <f t="shared" si="190"/>
        <v>0</v>
      </c>
      <c r="F524" s="26">
        <f t="shared" si="191"/>
        <v>0</v>
      </c>
      <c r="G524" s="26">
        <f t="shared" si="192"/>
        <v>0</v>
      </c>
      <c r="H524" s="27">
        <f t="shared" si="186"/>
        <v>0</v>
      </c>
      <c r="I524" s="28">
        <f t="shared" si="186"/>
        <v>0</v>
      </c>
      <c r="J524" s="29"/>
      <c r="K524" s="30"/>
      <c r="L524" s="27"/>
      <c r="M524" s="28"/>
      <c r="N524" s="29"/>
      <c r="O524" s="30"/>
      <c r="P524" s="27"/>
      <c r="Q524" s="28"/>
      <c r="R524" s="29"/>
      <c r="S524" s="30"/>
      <c r="T524" s="27"/>
      <c r="U524" s="28"/>
      <c r="V524" s="29"/>
      <c r="W524" s="30"/>
      <c r="X524" s="31">
        <f t="shared" si="202"/>
        <v>0</v>
      </c>
      <c r="Y524" s="32">
        <f t="shared" si="202"/>
        <v>0</v>
      </c>
      <c r="Z524" s="32">
        <f t="shared" si="202"/>
        <v>0</v>
      </c>
      <c r="AA524" s="32">
        <f t="shared" si="202"/>
        <v>0</v>
      </c>
      <c r="AB524" s="32">
        <f t="shared" si="194"/>
        <v>0</v>
      </c>
      <c r="AC524" s="32">
        <f t="shared" si="195"/>
        <v>0</v>
      </c>
      <c r="AD524" s="32">
        <f t="shared" si="196"/>
        <v>0</v>
      </c>
      <c r="AE524" s="32">
        <f t="shared" si="197"/>
        <v>0</v>
      </c>
      <c r="AF524" s="33">
        <f t="shared" si="198"/>
        <v>0</v>
      </c>
      <c r="AG524" s="34">
        <f t="shared" si="199"/>
        <v>0</v>
      </c>
      <c r="AH524" s="47">
        <f t="shared" si="200"/>
        <v>0</v>
      </c>
      <c r="AI524" s="80"/>
      <c r="AJ524" s="80"/>
    </row>
    <row r="525" spans="1:36" ht="15.75" customHeight="1" thickTop="1" thickBot="1" x14ac:dyDescent="0.3">
      <c r="A525" s="110"/>
      <c r="B525" s="3" t="str">
        <f t="shared" si="201"/>
        <v>برجاء إدخال إسم الصنف</v>
      </c>
      <c r="C525" s="4">
        <f t="shared" si="201"/>
        <v>1</v>
      </c>
      <c r="D525" s="4">
        <f t="shared" si="189"/>
        <v>0</v>
      </c>
      <c r="E525" s="4">
        <f t="shared" si="190"/>
        <v>0</v>
      </c>
      <c r="F525" s="4">
        <f t="shared" si="191"/>
        <v>0</v>
      </c>
      <c r="G525" s="4">
        <f t="shared" si="192"/>
        <v>0</v>
      </c>
      <c r="H525" s="13">
        <f t="shared" si="186"/>
        <v>0</v>
      </c>
      <c r="I525" s="14">
        <f t="shared" si="186"/>
        <v>0</v>
      </c>
      <c r="J525" s="15"/>
      <c r="K525" s="16"/>
      <c r="L525" s="13"/>
      <c r="M525" s="14"/>
      <c r="N525" s="15"/>
      <c r="O525" s="16"/>
      <c r="P525" s="13"/>
      <c r="Q525" s="14"/>
      <c r="R525" s="15"/>
      <c r="S525" s="16"/>
      <c r="T525" s="13"/>
      <c r="U525" s="14"/>
      <c r="V525" s="15"/>
      <c r="W525" s="16"/>
      <c r="X525" s="17">
        <f t="shared" si="202"/>
        <v>0</v>
      </c>
      <c r="Y525" s="18">
        <f t="shared" si="202"/>
        <v>0</v>
      </c>
      <c r="Z525" s="18">
        <f t="shared" si="202"/>
        <v>0</v>
      </c>
      <c r="AA525" s="18">
        <f t="shared" si="202"/>
        <v>0</v>
      </c>
      <c r="AB525" s="18">
        <f t="shared" si="194"/>
        <v>0</v>
      </c>
      <c r="AC525" s="18">
        <f t="shared" si="195"/>
        <v>0</v>
      </c>
      <c r="AD525" s="18">
        <f t="shared" si="196"/>
        <v>0</v>
      </c>
      <c r="AE525" s="18">
        <f t="shared" si="197"/>
        <v>0</v>
      </c>
      <c r="AF525" s="19">
        <f t="shared" si="198"/>
        <v>0</v>
      </c>
      <c r="AG525" s="20">
        <f t="shared" si="199"/>
        <v>0</v>
      </c>
      <c r="AH525" s="48">
        <f t="shared" si="200"/>
        <v>0</v>
      </c>
      <c r="AI525" s="80"/>
      <c r="AJ525" s="80"/>
    </row>
    <row r="526" spans="1:36" ht="15.75" customHeight="1" thickTop="1" thickBot="1" x14ac:dyDescent="0.3">
      <c r="A526" s="110"/>
      <c r="B526" s="44" t="str">
        <f t="shared" ref="B526:C532" si="203">B477</f>
        <v>برجاء إدخال إسم الصنف</v>
      </c>
      <c r="C526" s="26">
        <f t="shared" si="203"/>
        <v>1</v>
      </c>
      <c r="D526" s="26">
        <f t="shared" si="189"/>
        <v>0</v>
      </c>
      <c r="E526" s="26">
        <f t="shared" si="190"/>
        <v>0</v>
      </c>
      <c r="F526" s="26">
        <f t="shared" si="191"/>
        <v>0</v>
      </c>
      <c r="G526" s="26">
        <f t="shared" si="192"/>
        <v>0</v>
      </c>
      <c r="H526" s="27">
        <f t="shared" si="186"/>
        <v>0</v>
      </c>
      <c r="I526" s="28">
        <f t="shared" si="186"/>
        <v>0</v>
      </c>
      <c r="J526" s="29"/>
      <c r="K526" s="30"/>
      <c r="L526" s="27"/>
      <c r="M526" s="28"/>
      <c r="N526" s="29"/>
      <c r="O526" s="30"/>
      <c r="P526" s="27"/>
      <c r="Q526" s="28"/>
      <c r="R526" s="29"/>
      <c r="S526" s="30"/>
      <c r="T526" s="27"/>
      <c r="U526" s="28"/>
      <c r="V526" s="29"/>
      <c r="W526" s="30"/>
      <c r="X526" s="31">
        <f t="shared" ref="X526:AA532" si="204">X477</f>
        <v>0</v>
      </c>
      <c r="Y526" s="32">
        <f t="shared" si="204"/>
        <v>0</v>
      </c>
      <c r="Z526" s="32">
        <f t="shared" si="204"/>
        <v>0</v>
      </c>
      <c r="AA526" s="32">
        <f t="shared" si="204"/>
        <v>0</v>
      </c>
      <c r="AB526" s="32">
        <f t="shared" si="194"/>
        <v>0</v>
      </c>
      <c r="AC526" s="32">
        <f t="shared" si="195"/>
        <v>0</v>
      </c>
      <c r="AD526" s="32">
        <f t="shared" si="196"/>
        <v>0</v>
      </c>
      <c r="AE526" s="32">
        <f t="shared" si="197"/>
        <v>0</v>
      </c>
      <c r="AF526" s="33">
        <f t="shared" si="198"/>
        <v>0</v>
      </c>
      <c r="AG526" s="34">
        <f t="shared" si="199"/>
        <v>0</v>
      </c>
      <c r="AH526" s="47">
        <f t="shared" si="200"/>
        <v>0</v>
      </c>
      <c r="AI526" s="80"/>
      <c r="AJ526" s="80"/>
    </row>
    <row r="527" spans="1:36" ht="15.75" customHeight="1" thickTop="1" thickBot="1" x14ac:dyDescent="0.3">
      <c r="A527" s="110"/>
      <c r="B527" s="3" t="str">
        <f t="shared" si="203"/>
        <v>برجاء إدخال إسم الصنف</v>
      </c>
      <c r="C527" s="4">
        <f t="shared" si="203"/>
        <v>1</v>
      </c>
      <c r="D527" s="4">
        <f t="shared" si="189"/>
        <v>0</v>
      </c>
      <c r="E527" s="4">
        <f t="shared" si="190"/>
        <v>0</v>
      </c>
      <c r="F527" s="4">
        <f t="shared" si="191"/>
        <v>0</v>
      </c>
      <c r="G527" s="4">
        <f t="shared" si="192"/>
        <v>0</v>
      </c>
      <c r="H527" s="13">
        <f t="shared" si="186"/>
        <v>0</v>
      </c>
      <c r="I527" s="14">
        <f t="shared" si="186"/>
        <v>0</v>
      </c>
      <c r="J527" s="15"/>
      <c r="K527" s="16"/>
      <c r="L527" s="13"/>
      <c r="M527" s="14"/>
      <c r="N527" s="15"/>
      <c r="O527" s="16"/>
      <c r="P527" s="13"/>
      <c r="Q527" s="14"/>
      <c r="R527" s="15"/>
      <c r="S527" s="16"/>
      <c r="T527" s="13"/>
      <c r="U527" s="14"/>
      <c r="V527" s="15"/>
      <c r="W527" s="16"/>
      <c r="X527" s="17">
        <f t="shared" si="204"/>
        <v>0</v>
      </c>
      <c r="Y527" s="18">
        <f t="shared" si="204"/>
        <v>0</v>
      </c>
      <c r="Z527" s="18">
        <f t="shared" si="204"/>
        <v>0</v>
      </c>
      <c r="AA527" s="18">
        <f t="shared" si="204"/>
        <v>0</v>
      </c>
      <c r="AB527" s="18">
        <f t="shared" si="194"/>
        <v>0</v>
      </c>
      <c r="AC527" s="18">
        <f t="shared" si="195"/>
        <v>0</v>
      </c>
      <c r="AD527" s="18">
        <f t="shared" si="196"/>
        <v>0</v>
      </c>
      <c r="AE527" s="18">
        <f t="shared" si="197"/>
        <v>0</v>
      </c>
      <c r="AF527" s="19">
        <f t="shared" si="198"/>
        <v>0</v>
      </c>
      <c r="AG527" s="20">
        <f t="shared" si="199"/>
        <v>0</v>
      </c>
      <c r="AH527" s="48">
        <f t="shared" si="200"/>
        <v>0</v>
      </c>
      <c r="AI527" s="80"/>
      <c r="AJ527" s="80"/>
    </row>
    <row r="528" spans="1:36" ht="15.75" customHeight="1" thickTop="1" thickBot="1" x14ac:dyDescent="0.3">
      <c r="A528" s="110"/>
      <c r="B528" s="44" t="str">
        <f t="shared" si="203"/>
        <v>برجاء إدخال إسم الصنف</v>
      </c>
      <c r="C528" s="26">
        <f t="shared" si="203"/>
        <v>1</v>
      </c>
      <c r="D528" s="26">
        <f t="shared" si="189"/>
        <v>0</v>
      </c>
      <c r="E528" s="26">
        <f t="shared" si="190"/>
        <v>0</v>
      </c>
      <c r="F528" s="26">
        <f t="shared" si="191"/>
        <v>0</v>
      </c>
      <c r="G528" s="26">
        <f t="shared" si="192"/>
        <v>0</v>
      </c>
      <c r="H528" s="27">
        <f t="shared" si="186"/>
        <v>0</v>
      </c>
      <c r="I528" s="28">
        <f t="shared" si="186"/>
        <v>0</v>
      </c>
      <c r="J528" s="29"/>
      <c r="K528" s="30"/>
      <c r="L528" s="27"/>
      <c r="M528" s="28"/>
      <c r="N528" s="29"/>
      <c r="O528" s="30"/>
      <c r="P528" s="27"/>
      <c r="Q528" s="28"/>
      <c r="R528" s="29"/>
      <c r="S528" s="30"/>
      <c r="T528" s="27"/>
      <c r="U528" s="28"/>
      <c r="V528" s="29"/>
      <c r="W528" s="30"/>
      <c r="X528" s="31">
        <f t="shared" si="204"/>
        <v>0</v>
      </c>
      <c r="Y528" s="32">
        <f t="shared" si="204"/>
        <v>0</v>
      </c>
      <c r="Z528" s="32">
        <f t="shared" si="204"/>
        <v>0</v>
      </c>
      <c r="AA528" s="32">
        <f t="shared" si="204"/>
        <v>0</v>
      </c>
      <c r="AB528" s="32">
        <f t="shared" si="194"/>
        <v>0</v>
      </c>
      <c r="AC528" s="32">
        <f t="shared" si="195"/>
        <v>0</v>
      </c>
      <c r="AD528" s="32">
        <f t="shared" si="196"/>
        <v>0</v>
      </c>
      <c r="AE528" s="32">
        <f t="shared" si="197"/>
        <v>0</v>
      </c>
      <c r="AF528" s="33">
        <f t="shared" si="198"/>
        <v>0</v>
      </c>
      <c r="AG528" s="34">
        <f t="shared" si="199"/>
        <v>0</v>
      </c>
      <c r="AH528" s="47">
        <f t="shared" si="200"/>
        <v>0</v>
      </c>
      <c r="AI528" s="80"/>
      <c r="AJ528" s="80"/>
    </row>
    <row r="529" spans="1:36" ht="15.75" customHeight="1" thickTop="1" thickBot="1" x14ac:dyDescent="0.3">
      <c r="A529" s="110"/>
      <c r="B529" s="3" t="str">
        <f t="shared" si="203"/>
        <v>برجاء إدخال إسم الصنف</v>
      </c>
      <c r="C529" s="4">
        <f t="shared" si="203"/>
        <v>1</v>
      </c>
      <c r="D529" s="4">
        <f t="shared" si="189"/>
        <v>0</v>
      </c>
      <c r="E529" s="4">
        <f t="shared" si="190"/>
        <v>0</v>
      </c>
      <c r="F529" s="4">
        <f t="shared" si="191"/>
        <v>0</v>
      </c>
      <c r="G529" s="4">
        <f t="shared" si="192"/>
        <v>0</v>
      </c>
      <c r="H529" s="13">
        <f t="shared" si="186"/>
        <v>0</v>
      </c>
      <c r="I529" s="14">
        <f t="shared" si="186"/>
        <v>0</v>
      </c>
      <c r="J529" s="15"/>
      <c r="K529" s="16"/>
      <c r="L529" s="13"/>
      <c r="M529" s="14"/>
      <c r="N529" s="15"/>
      <c r="O529" s="16"/>
      <c r="P529" s="13"/>
      <c r="Q529" s="14"/>
      <c r="R529" s="15"/>
      <c r="S529" s="16"/>
      <c r="T529" s="13"/>
      <c r="U529" s="14"/>
      <c r="V529" s="15"/>
      <c r="W529" s="16"/>
      <c r="X529" s="17">
        <f t="shared" si="204"/>
        <v>0</v>
      </c>
      <c r="Y529" s="18">
        <f t="shared" si="204"/>
        <v>0</v>
      </c>
      <c r="Z529" s="18">
        <f t="shared" si="204"/>
        <v>0</v>
      </c>
      <c r="AA529" s="18">
        <f t="shared" si="204"/>
        <v>0</v>
      </c>
      <c r="AB529" s="18">
        <f t="shared" si="194"/>
        <v>0</v>
      </c>
      <c r="AC529" s="18">
        <f t="shared" si="195"/>
        <v>0</v>
      </c>
      <c r="AD529" s="18">
        <f t="shared" si="196"/>
        <v>0</v>
      </c>
      <c r="AE529" s="18">
        <f t="shared" si="197"/>
        <v>0</v>
      </c>
      <c r="AF529" s="19">
        <f t="shared" si="198"/>
        <v>0</v>
      </c>
      <c r="AG529" s="20">
        <f t="shared" si="199"/>
        <v>0</v>
      </c>
      <c r="AH529" s="48">
        <f t="shared" si="200"/>
        <v>0</v>
      </c>
      <c r="AI529" s="80"/>
      <c r="AJ529" s="80"/>
    </row>
    <row r="530" spans="1:36" ht="15.75" customHeight="1" thickTop="1" thickBot="1" x14ac:dyDescent="0.3">
      <c r="A530" s="110"/>
      <c r="B530" s="44" t="str">
        <f t="shared" si="203"/>
        <v>برجاء إدخال إسم الصنف</v>
      </c>
      <c r="C530" s="26">
        <f t="shared" si="203"/>
        <v>1</v>
      </c>
      <c r="D530" s="26">
        <f t="shared" si="189"/>
        <v>0</v>
      </c>
      <c r="E530" s="26">
        <f t="shared" si="190"/>
        <v>0</v>
      </c>
      <c r="F530" s="26">
        <f t="shared" si="191"/>
        <v>0</v>
      </c>
      <c r="G530" s="26">
        <f t="shared" si="192"/>
        <v>0</v>
      </c>
      <c r="H530" s="27">
        <f t="shared" si="186"/>
        <v>0</v>
      </c>
      <c r="I530" s="28">
        <f t="shared" si="186"/>
        <v>0</v>
      </c>
      <c r="J530" s="29"/>
      <c r="K530" s="30"/>
      <c r="L530" s="27"/>
      <c r="M530" s="28"/>
      <c r="N530" s="29"/>
      <c r="O530" s="30"/>
      <c r="P530" s="27"/>
      <c r="Q530" s="28"/>
      <c r="R530" s="29"/>
      <c r="S530" s="30"/>
      <c r="T530" s="27"/>
      <c r="U530" s="28"/>
      <c r="V530" s="29"/>
      <c r="W530" s="30"/>
      <c r="X530" s="31">
        <f t="shared" si="204"/>
        <v>0</v>
      </c>
      <c r="Y530" s="32">
        <f t="shared" si="204"/>
        <v>0</v>
      </c>
      <c r="Z530" s="32">
        <f t="shared" si="204"/>
        <v>0</v>
      </c>
      <c r="AA530" s="32">
        <f t="shared" si="204"/>
        <v>0</v>
      </c>
      <c r="AB530" s="32">
        <f t="shared" si="194"/>
        <v>0</v>
      </c>
      <c r="AC530" s="32">
        <f t="shared" si="195"/>
        <v>0</v>
      </c>
      <c r="AD530" s="32">
        <f t="shared" si="196"/>
        <v>0</v>
      </c>
      <c r="AE530" s="32">
        <f t="shared" si="197"/>
        <v>0</v>
      </c>
      <c r="AF530" s="33">
        <f t="shared" si="198"/>
        <v>0</v>
      </c>
      <c r="AG530" s="34">
        <f t="shared" si="199"/>
        <v>0</v>
      </c>
      <c r="AH530" s="47">
        <f t="shared" si="200"/>
        <v>0</v>
      </c>
      <c r="AI530" s="80"/>
      <c r="AJ530" s="80"/>
    </row>
    <row r="531" spans="1:36" ht="15.75" customHeight="1" thickTop="1" thickBot="1" x14ac:dyDescent="0.3">
      <c r="A531" s="110"/>
      <c r="B531" s="3" t="str">
        <f t="shared" si="203"/>
        <v>برجاء إدخال إسم الصنف</v>
      </c>
      <c r="C531" s="4">
        <f t="shared" si="203"/>
        <v>1</v>
      </c>
      <c r="D531" s="4">
        <f t="shared" si="189"/>
        <v>0</v>
      </c>
      <c r="E531" s="4">
        <f t="shared" si="190"/>
        <v>0</v>
      </c>
      <c r="F531" s="4">
        <f t="shared" si="191"/>
        <v>0</v>
      </c>
      <c r="G531" s="4">
        <f t="shared" si="192"/>
        <v>0</v>
      </c>
      <c r="H531" s="13">
        <f t="shared" si="186"/>
        <v>0</v>
      </c>
      <c r="I531" s="14">
        <f t="shared" si="186"/>
        <v>0</v>
      </c>
      <c r="J531" s="15"/>
      <c r="K531" s="16"/>
      <c r="L531" s="13"/>
      <c r="M531" s="14"/>
      <c r="N531" s="15"/>
      <c r="O531" s="16"/>
      <c r="P531" s="13"/>
      <c r="Q531" s="14"/>
      <c r="R531" s="15"/>
      <c r="S531" s="16"/>
      <c r="T531" s="13"/>
      <c r="U531" s="14"/>
      <c r="V531" s="15"/>
      <c r="W531" s="16"/>
      <c r="X531" s="17">
        <f t="shared" si="204"/>
        <v>0</v>
      </c>
      <c r="Y531" s="18">
        <f t="shared" si="204"/>
        <v>0</v>
      </c>
      <c r="Z531" s="18">
        <f t="shared" si="204"/>
        <v>0</v>
      </c>
      <c r="AA531" s="18">
        <f t="shared" si="204"/>
        <v>0</v>
      </c>
      <c r="AB531" s="18">
        <f t="shared" si="194"/>
        <v>0</v>
      </c>
      <c r="AC531" s="18">
        <f t="shared" si="195"/>
        <v>0</v>
      </c>
      <c r="AD531" s="18">
        <f t="shared" si="196"/>
        <v>0</v>
      </c>
      <c r="AE531" s="18">
        <f t="shared" si="197"/>
        <v>0</v>
      </c>
      <c r="AF531" s="19">
        <f t="shared" si="198"/>
        <v>0</v>
      </c>
      <c r="AG531" s="20">
        <f t="shared" si="199"/>
        <v>0</v>
      </c>
      <c r="AH531" s="48">
        <f t="shared" si="200"/>
        <v>0</v>
      </c>
      <c r="AI531" s="80">
        <f>AI515-AI499</f>
        <v>0</v>
      </c>
      <c r="AJ531" s="80"/>
    </row>
    <row r="532" spans="1:36" ht="15.75" customHeight="1" thickTop="1" thickBot="1" x14ac:dyDescent="0.3">
      <c r="A532" s="110"/>
      <c r="B532" s="45" t="str">
        <f t="shared" si="203"/>
        <v>برجاء إدخال إسم الصنف</v>
      </c>
      <c r="C532" s="35">
        <f t="shared" si="203"/>
        <v>1</v>
      </c>
      <c r="D532" s="35">
        <f t="shared" si="189"/>
        <v>0</v>
      </c>
      <c r="E532" s="35">
        <f t="shared" si="190"/>
        <v>0</v>
      </c>
      <c r="F532" s="35">
        <f t="shared" si="191"/>
        <v>0</v>
      </c>
      <c r="G532" s="35">
        <f t="shared" si="192"/>
        <v>0</v>
      </c>
      <c r="H532" s="36">
        <f t="shared" si="186"/>
        <v>0</v>
      </c>
      <c r="I532" s="37">
        <f t="shared" si="186"/>
        <v>0</v>
      </c>
      <c r="J532" s="38"/>
      <c r="K532" s="39"/>
      <c r="L532" s="36"/>
      <c r="M532" s="37"/>
      <c r="N532" s="38"/>
      <c r="O532" s="39"/>
      <c r="P532" s="36"/>
      <c r="Q532" s="37"/>
      <c r="R532" s="38"/>
      <c r="S532" s="39"/>
      <c r="T532" s="36"/>
      <c r="U532" s="37"/>
      <c r="V532" s="38"/>
      <c r="W532" s="39"/>
      <c r="X532" s="40">
        <f t="shared" si="204"/>
        <v>0</v>
      </c>
      <c r="Y532" s="41">
        <f t="shared" si="204"/>
        <v>0</v>
      </c>
      <c r="Z532" s="41">
        <f t="shared" si="204"/>
        <v>0</v>
      </c>
      <c r="AA532" s="41">
        <f t="shared" si="204"/>
        <v>0</v>
      </c>
      <c r="AB532" s="41">
        <f t="shared" si="194"/>
        <v>0</v>
      </c>
      <c r="AC532" s="41">
        <f t="shared" si="195"/>
        <v>0</v>
      </c>
      <c r="AD532" s="41">
        <f t="shared" si="196"/>
        <v>0</v>
      </c>
      <c r="AE532" s="41">
        <f t="shared" si="197"/>
        <v>0</v>
      </c>
      <c r="AF532" s="42">
        <f t="shared" si="198"/>
        <v>0</v>
      </c>
      <c r="AG532" s="43">
        <f t="shared" si="199"/>
        <v>0</v>
      </c>
      <c r="AH532" s="49">
        <f t="shared" si="200"/>
        <v>0</v>
      </c>
      <c r="AI532" s="80"/>
      <c r="AJ532" s="80"/>
    </row>
    <row r="533" spans="1:36" ht="20.25" thickTop="1" thickBot="1" x14ac:dyDescent="0.3">
      <c r="A533" s="81" t="s">
        <v>26</v>
      </c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>
        <f>SUM(AB493:AB532)</f>
        <v>0</v>
      </c>
      <c r="AC533" s="81"/>
      <c r="AD533" s="81"/>
      <c r="AE533" s="81"/>
      <c r="AF533" s="81"/>
      <c r="AG533" s="81"/>
      <c r="AH533" s="81"/>
      <c r="AI533" s="80"/>
      <c r="AJ533" s="80"/>
    </row>
    <row r="534" spans="1:36" ht="20.25" thickTop="1" thickBot="1" x14ac:dyDescent="0.3">
      <c r="A534" s="75" t="s">
        <v>27</v>
      </c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>
        <f>SUM(AC493:AC532)</f>
        <v>0</v>
      </c>
      <c r="AC534" s="75"/>
      <c r="AD534" s="75"/>
      <c r="AE534" s="75"/>
      <c r="AF534" s="75"/>
      <c r="AG534" s="75"/>
      <c r="AH534" s="75"/>
      <c r="AI534" s="80"/>
      <c r="AJ534" s="80"/>
    </row>
    <row r="535" spans="1:36" ht="20.25" thickTop="1" thickBot="1" x14ac:dyDescent="0.3">
      <c r="A535" s="82" t="s">
        <v>28</v>
      </c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>
        <f>SUM(AD493:AD532)</f>
        <v>0</v>
      </c>
      <c r="AC535" s="82"/>
      <c r="AD535" s="82"/>
      <c r="AE535" s="82"/>
      <c r="AF535" s="82"/>
      <c r="AG535" s="82"/>
      <c r="AH535" s="82"/>
      <c r="AI535" s="80"/>
      <c r="AJ535" s="80"/>
    </row>
    <row r="536" spans="1:36" ht="20.25" thickTop="1" thickBot="1" x14ac:dyDescent="0.3">
      <c r="A536" s="75" t="s">
        <v>29</v>
      </c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>
        <f>SUM(AE493:AE532)</f>
        <v>0</v>
      </c>
      <c r="AC536" s="75"/>
      <c r="AD536" s="75"/>
      <c r="AE536" s="75"/>
      <c r="AF536" s="75"/>
      <c r="AG536" s="75"/>
      <c r="AH536" s="75"/>
      <c r="AI536" s="80"/>
      <c r="AJ536" s="80"/>
    </row>
    <row r="537" spans="1:36" ht="20.25" thickTop="1" thickBot="1" x14ac:dyDescent="0.3">
      <c r="A537" s="82" t="s">
        <v>30</v>
      </c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0"/>
      <c r="AJ537" s="80"/>
    </row>
    <row r="538" spans="1:36" ht="15.75" customHeight="1" thickTop="1" thickBot="1" x14ac:dyDescent="0.3">
      <c r="A538" s="75" t="s">
        <v>31</v>
      </c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>
        <f>AB533+AB534+AB535+AB536-AB537</f>
        <v>0</v>
      </c>
      <c r="AC538" s="75"/>
      <c r="AD538" s="75"/>
      <c r="AE538" s="75"/>
      <c r="AF538" s="75"/>
      <c r="AG538" s="75"/>
      <c r="AH538" s="75"/>
      <c r="AI538" s="80"/>
      <c r="AJ538" s="80"/>
    </row>
    <row r="539" spans="1:36" ht="15.75" customHeight="1" thickTop="1" thickBot="1" x14ac:dyDescent="0.3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80"/>
      <c r="AJ539" s="80"/>
    </row>
    <row r="540" spans="1:36" ht="15.75" customHeight="1" thickTop="1" thickBot="1" x14ac:dyDescent="0.3">
      <c r="A540" s="110">
        <v>12</v>
      </c>
      <c r="B540" s="86" t="s">
        <v>0</v>
      </c>
      <c r="C540" s="88" t="s">
        <v>1</v>
      </c>
      <c r="D540" s="88" t="s">
        <v>21</v>
      </c>
      <c r="E540" s="88" t="s">
        <v>22</v>
      </c>
      <c r="F540" s="88" t="s">
        <v>23</v>
      </c>
      <c r="G540" s="88" t="s">
        <v>24</v>
      </c>
      <c r="H540" s="86" t="s">
        <v>2</v>
      </c>
      <c r="I540" s="106"/>
      <c r="J540" s="88" t="s">
        <v>3</v>
      </c>
      <c r="K540" s="88"/>
      <c r="L540" s="86" t="s">
        <v>4</v>
      </c>
      <c r="M540" s="106"/>
      <c r="N540" s="88" t="s">
        <v>5</v>
      </c>
      <c r="O540" s="88"/>
      <c r="P540" s="86" t="s">
        <v>6</v>
      </c>
      <c r="Q540" s="106"/>
      <c r="R540" s="88" t="s">
        <v>7</v>
      </c>
      <c r="S540" s="88"/>
      <c r="T540" s="86" t="s">
        <v>8</v>
      </c>
      <c r="U540" s="106"/>
      <c r="V540" s="88" t="s">
        <v>9</v>
      </c>
      <c r="W540" s="88"/>
      <c r="X540" s="107" t="s">
        <v>10</v>
      </c>
      <c r="Y540" s="107" t="s">
        <v>11</v>
      </c>
      <c r="Z540" s="107" t="s">
        <v>12</v>
      </c>
      <c r="AA540" s="107" t="s">
        <v>13</v>
      </c>
      <c r="AB540" s="107" t="s">
        <v>14</v>
      </c>
      <c r="AC540" s="107" t="s">
        <v>15</v>
      </c>
      <c r="AD540" s="107" t="s">
        <v>16</v>
      </c>
      <c r="AE540" s="107" t="s">
        <v>17</v>
      </c>
      <c r="AF540" s="107" t="s">
        <v>25</v>
      </c>
      <c r="AG540" s="108" t="s">
        <v>18</v>
      </c>
      <c r="AH540" s="109"/>
      <c r="AI540" s="80" t="s">
        <v>34</v>
      </c>
      <c r="AJ540" s="80"/>
    </row>
    <row r="541" spans="1:36" ht="15.75" customHeight="1" thickTop="1" thickBot="1" x14ac:dyDescent="0.3">
      <c r="A541" s="110"/>
      <c r="B541" s="86"/>
      <c r="C541" s="88"/>
      <c r="D541" s="88"/>
      <c r="E541" s="88"/>
      <c r="F541" s="88"/>
      <c r="G541" s="88"/>
      <c r="H541" s="21" t="s">
        <v>20</v>
      </c>
      <c r="I541" s="22" t="s">
        <v>19</v>
      </c>
      <c r="J541" s="23" t="s">
        <v>20</v>
      </c>
      <c r="K541" s="23" t="s">
        <v>19</v>
      </c>
      <c r="L541" s="21" t="s">
        <v>20</v>
      </c>
      <c r="M541" s="22" t="s">
        <v>19</v>
      </c>
      <c r="N541" s="23" t="s">
        <v>20</v>
      </c>
      <c r="O541" s="23" t="s">
        <v>19</v>
      </c>
      <c r="P541" s="21" t="s">
        <v>20</v>
      </c>
      <c r="Q541" s="22" t="s">
        <v>19</v>
      </c>
      <c r="R541" s="23" t="s">
        <v>20</v>
      </c>
      <c r="S541" s="23" t="s">
        <v>19</v>
      </c>
      <c r="T541" s="21" t="s">
        <v>20</v>
      </c>
      <c r="U541" s="22" t="s">
        <v>19</v>
      </c>
      <c r="V541" s="23" t="s">
        <v>20</v>
      </c>
      <c r="W541" s="23" t="s">
        <v>19</v>
      </c>
      <c r="X541" s="91"/>
      <c r="Y541" s="91"/>
      <c r="Z541" s="91"/>
      <c r="AA541" s="91"/>
      <c r="AB541" s="91"/>
      <c r="AC541" s="91"/>
      <c r="AD541" s="91"/>
      <c r="AE541" s="91"/>
      <c r="AF541" s="91"/>
      <c r="AG541" s="24" t="s">
        <v>20</v>
      </c>
      <c r="AH541" s="25" t="s">
        <v>19</v>
      </c>
      <c r="AI541" s="80"/>
      <c r="AJ541" s="80"/>
    </row>
    <row r="542" spans="1:36" ht="15.75" customHeight="1" thickTop="1" thickBot="1" x14ac:dyDescent="0.3">
      <c r="A542" s="110"/>
      <c r="B542" s="3" t="str">
        <f>B493</f>
        <v>برجاء إدخال إسم الصنف</v>
      </c>
      <c r="C542" s="4">
        <f>C493</f>
        <v>1</v>
      </c>
      <c r="D542" s="4">
        <f>X542/C542</f>
        <v>0</v>
      </c>
      <c r="E542" s="4">
        <f>Y542/C542</f>
        <v>0</v>
      </c>
      <c r="F542" s="4">
        <f>Z542/C542</f>
        <v>0</v>
      </c>
      <c r="G542" s="4">
        <f>AA542/C542</f>
        <v>0</v>
      </c>
      <c r="H542" s="5">
        <f t="shared" ref="H542:I581" si="205">AG493</f>
        <v>0</v>
      </c>
      <c r="I542" s="6">
        <f t="shared" si="205"/>
        <v>0</v>
      </c>
      <c r="J542" s="7"/>
      <c r="K542" s="8"/>
      <c r="L542" s="5"/>
      <c r="M542" s="6"/>
      <c r="N542" s="7"/>
      <c r="O542" s="8"/>
      <c r="P542" s="5"/>
      <c r="Q542" s="6"/>
      <c r="R542" s="7"/>
      <c r="S542" s="8"/>
      <c r="T542" s="5"/>
      <c r="U542" s="6"/>
      <c r="V542" s="7"/>
      <c r="W542" s="8"/>
      <c r="X542" s="9">
        <f>X493</f>
        <v>0</v>
      </c>
      <c r="Y542" s="10">
        <f t="shared" ref="Y542:AA542" si="206">Y493</f>
        <v>0</v>
      </c>
      <c r="Z542" s="10">
        <f t="shared" si="206"/>
        <v>0</v>
      </c>
      <c r="AA542" s="10">
        <f t="shared" si="206"/>
        <v>0</v>
      </c>
      <c r="AB542" s="10">
        <f>P542*X542+Q542*D542</f>
        <v>0</v>
      </c>
      <c r="AC542" s="10">
        <f>R542*Y542+S542*E542</f>
        <v>0</v>
      </c>
      <c r="AD542" s="10">
        <f>T542*Z542+U542*F542</f>
        <v>0</v>
      </c>
      <c r="AE542" s="10">
        <f>V542*AA542+W542*G542</f>
        <v>0</v>
      </c>
      <c r="AF542" s="11">
        <f>H542*C542+I542+J542*C542+K542-L542*C542-M542+N542*C542+O542-P542*C542-Q542-R542*C542-S542-T542*C542-U542-V542*C542-W542</f>
        <v>0</v>
      </c>
      <c r="AG542" s="12">
        <f>ROUNDDOWN(AF542/C542,0)</f>
        <v>0</v>
      </c>
      <c r="AH542" s="46">
        <f>AF542-AG542*C542</f>
        <v>0</v>
      </c>
      <c r="AI542" s="80"/>
      <c r="AJ542" s="80"/>
    </row>
    <row r="543" spans="1:36" ht="15.75" customHeight="1" thickTop="1" thickBot="1" x14ac:dyDescent="0.3">
      <c r="A543" s="110"/>
      <c r="B543" s="44" t="str">
        <f t="shared" ref="B543:C558" si="207">B494</f>
        <v>برجاء إدخال إسم الصنف</v>
      </c>
      <c r="C543" s="26">
        <f t="shared" si="207"/>
        <v>1</v>
      </c>
      <c r="D543" s="26">
        <f t="shared" ref="D543:D581" si="208">X543/C543</f>
        <v>0</v>
      </c>
      <c r="E543" s="26">
        <f t="shared" ref="E543:E581" si="209">Y543/C543</f>
        <v>0</v>
      </c>
      <c r="F543" s="26">
        <f t="shared" ref="F543:F581" si="210">Z543/C543</f>
        <v>0</v>
      </c>
      <c r="G543" s="26">
        <f t="shared" ref="G543:G581" si="211">AA543/C543</f>
        <v>0</v>
      </c>
      <c r="H543" s="27">
        <f t="shared" si="205"/>
        <v>0</v>
      </c>
      <c r="I543" s="28">
        <f t="shared" si="205"/>
        <v>0</v>
      </c>
      <c r="J543" s="29"/>
      <c r="K543" s="30"/>
      <c r="L543" s="27"/>
      <c r="M543" s="28"/>
      <c r="N543" s="29"/>
      <c r="O543" s="30"/>
      <c r="P543" s="27"/>
      <c r="Q543" s="28"/>
      <c r="R543" s="29"/>
      <c r="S543" s="30"/>
      <c r="T543" s="27"/>
      <c r="U543" s="28"/>
      <c r="V543" s="29"/>
      <c r="W543" s="30"/>
      <c r="X543" s="31">
        <f t="shared" ref="X543:AA558" si="212">X494</f>
        <v>0</v>
      </c>
      <c r="Y543" s="32">
        <f t="shared" si="212"/>
        <v>0</v>
      </c>
      <c r="Z543" s="32">
        <f t="shared" si="212"/>
        <v>0</v>
      </c>
      <c r="AA543" s="32">
        <f t="shared" si="212"/>
        <v>0</v>
      </c>
      <c r="AB543" s="32">
        <f t="shared" ref="AB543:AB581" si="213">P543*X543+Q543*D543</f>
        <v>0</v>
      </c>
      <c r="AC543" s="32">
        <f t="shared" ref="AC543:AC581" si="214">R543*Y543+S543*E543</f>
        <v>0</v>
      </c>
      <c r="AD543" s="32">
        <f t="shared" ref="AD543:AD581" si="215">T543*Z543+U543*F543</f>
        <v>0</v>
      </c>
      <c r="AE543" s="32">
        <f t="shared" ref="AE543:AE581" si="216">V543*AA543+W543*G543</f>
        <v>0</v>
      </c>
      <c r="AF543" s="33">
        <f t="shared" ref="AF543:AF581" si="217">H543*C543+I543+J543*C543+K543-L543*C543-M543+N543*C543+O543-P543*C543-Q543-R543*C543-S543-T543*C543-U543-V543*C543-W543</f>
        <v>0</v>
      </c>
      <c r="AG543" s="34">
        <f t="shared" ref="AG543:AG581" si="218">ROUNDDOWN(AF543/C543,0)</f>
        <v>0</v>
      </c>
      <c r="AH543" s="47">
        <f t="shared" ref="AH543:AH581" si="219">AF543-AG543*C543</f>
        <v>0</v>
      </c>
      <c r="AI543" s="80"/>
      <c r="AJ543" s="80"/>
    </row>
    <row r="544" spans="1:36" ht="15.75" customHeight="1" thickTop="1" thickBot="1" x14ac:dyDescent="0.3">
      <c r="A544" s="110"/>
      <c r="B544" s="3" t="str">
        <f t="shared" si="207"/>
        <v>برجاء إدخال إسم الصنف</v>
      </c>
      <c r="C544" s="4">
        <f t="shared" si="207"/>
        <v>1</v>
      </c>
      <c r="D544" s="4">
        <f t="shared" si="208"/>
        <v>0</v>
      </c>
      <c r="E544" s="4">
        <f t="shared" si="209"/>
        <v>0</v>
      </c>
      <c r="F544" s="4">
        <f t="shared" si="210"/>
        <v>0</v>
      </c>
      <c r="G544" s="4">
        <f t="shared" si="211"/>
        <v>0</v>
      </c>
      <c r="H544" s="13">
        <f t="shared" si="205"/>
        <v>0</v>
      </c>
      <c r="I544" s="14">
        <f t="shared" si="205"/>
        <v>0</v>
      </c>
      <c r="J544" s="15"/>
      <c r="K544" s="16"/>
      <c r="L544" s="13"/>
      <c r="M544" s="14"/>
      <c r="N544" s="15"/>
      <c r="O544" s="16"/>
      <c r="P544" s="13"/>
      <c r="Q544" s="14"/>
      <c r="R544" s="15"/>
      <c r="S544" s="16"/>
      <c r="T544" s="13"/>
      <c r="U544" s="14"/>
      <c r="V544" s="15"/>
      <c r="W544" s="16"/>
      <c r="X544" s="17">
        <f t="shared" si="212"/>
        <v>0</v>
      </c>
      <c r="Y544" s="18">
        <f t="shared" si="212"/>
        <v>0</v>
      </c>
      <c r="Z544" s="18">
        <f t="shared" si="212"/>
        <v>0</v>
      </c>
      <c r="AA544" s="18">
        <f t="shared" si="212"/>
        <v>0</v>
      </c>
      <c r="AB544" s="18">
        <f t="shared" si="213"/>
        <v>0</v>
      </c>
      <c r="AC544" s="18">
        <f t="shared" si="214"/>
        <v>0</v>
      </c>
      <c r="AD544" s="18">
        <f t="shared" si="215"/>
        <v>0</v>
      </c>
      <c r="AE544" s="18">
        <f t="shared" si="216"/>
        <v>0</v>
      </c>
      <c r="AF544" s="19">
        <f t="shared" si="217"/>
        <v>0</v>
      </c>
      <c r="AG544" s="20">
        <f t="shared" si="218"/>
        <v>0</v>
      </c>
      <c r="AH544" s="48">
        <f t="shared" si="219"/>
        <v>0</v>
      </c>
      <c r="AI544" s="80"/>
      <c r="AJ544" s="80"/>
    </row>
    <row r="545" spans="1:36" ht="15.75" customHeight="1" thickTop="1" thickBot="1" x14ac:dyDescent="0.3">
      <c r="A545" s="110"/>
      <c r="B545" s="44" t="str">
        <f t="shared" si="207"/>
        <v>برجاء إدخال إسم الصنف</v>
      </c>
      <c r="C545" s="26">
        <f t="shared" si="207"/>
        <v>1</v>
      </c>
      <c r="D545" s="26">
        <f t="shared" si="208"/>
        <v>0</v>
      </c>
      <c r="E545" s="26">
        <f t="shared" si="209"/>
        <v>0</v>
      </c>
      <c r="F545" s="26">
        <f t="shared" si="210"/>
        <v>0</v>
      </c>
      <c r="G545" s="26">
        <f t="shared" si="211"/>
        <v>0</v>
      </c>
      <c r="H545" s="27">
        <f t="shared" si="205"/>
        <v>0</v>
      </c>
      <c r="I545" s="28">
        <f t="shared" si="205"/>
        <v>0</v>
      </c>
      <c r="J545" s="29"/>
      <c r="K545" s="30"/>
      <c r="L545" s="27"/>
      <c r="M545" s="28"/>
      <c r="N545" s="29"/>
      <c r="O545" s="30"/>
      <c r="P545" s="27"/>
      <c r="Q545" s="28"/>
      <c r="R545" s="29"/>
      <c r="S545" s="30"/>
      <c r="T545" s="27"/>
      <c r="U545" s="28"/>
      <c r="V545" s="29"/>
      <c r="W545" s="30"/>
      <c r="X545" s="31">
        <f t="shared" si="212"/>
        <v>0</v>
      </c>
      <c r="Y545" s="32">
        <f t="shared" si="212"/>
        <v>0</v>
      </c>
      <c r="Z545" s="32">
        <f t="shared" si="212"/>
        <v>0</v>
      </c>
      <c r="AA545" s="32">
        <f t="shared" si="212"/>
        <v>0</v>
      </c>
      <c r="AB545" s="32">
        <f t="shared" si="213"/>
        <v>0</v>
      </c>
      <c r="AC545" s="32">
        <f t="shared" si="214"/>
        <v>0</v>
      </c>
      <c r="AD545" s="32">
        <f t="shared" si="215"/>
        <v>0</v>
      </c>
      <c r="AE545" s="32">
        <f t="shared" si="216"/>
        <v>0</v>
      </c>
      <c r="AF545" s="33">
        <f t="shared" si="217"/>
        <v>0</v>
      </c>
      <c r="AG545" s="34">
        <f t="shared" si="218"/>
        <v>0</v>
      </c>
      <c r="AH545" s="47">
        <f t="shared" si="219"/>
        <v>0</v>
      </c>
      <c r="AI545" s="80"/>
      <c r="AJ545" s="80"/>
    </row>
    <row r="546" spans="1:36" ht="15.75" customHeight="1" thickTop="1" thickBot="1" x14ac:dyDescent="0.3">
      <c r="A546" s="110"/>
      <c r="B546" s="3" t="str">
        <f t="shared" si="207"/>
        <v>برجاء إدخال إسم الصنف</v>
      </c>
      <c r="C546" s="4">
        <f t="shared" si="207"/>
        <v>1</v>
      </c>
      <c r="D546" s="4">
        <f t="shared" si="208"/>
        <v>0</v>
      </c>
      <c r="E546" s="4">
        <f t="shared" si="209"/>
        <v>0</v>
      </c>
      <c r="F546" s="4">
        <f t="shared" si="210"/>
        <v>0</v>
      </c>
      <c r="G546" s="4">
        <f t="shared" si="211"/>
        <v>0</v>
      </c>
      <c r="H546" s="13">
        <f t="shared" si="205"/>
        <v>0</v>
      </c>
      <c r="I546" s="14">
        <f t="shared" si="205"/>
        <v>0</v>
      </c>
      <c r="J546" s="15"/>
      <c r="K546" s="16"/>
      <c r="L546" s="13"/>
      <c r="M546" s="14"/>
      <c r="N546" s="15"/>
      <c r="O546" s="16"/>
      <c r="P546" s="13"/>
      <c r="Q546" s="14"/>
      <c r="R546" s="15"/>
      <c r="S546" s="16"/>
      <c r="T546" s="13"/>
      <c r="U546" s="14"/>
      <c r="V546" s="15"/>
      <c r="W546" s="16"/>
      <c r="X546" s="17">
        <f t="shared" si="212"/>
        <v>0</v>
      </c>
      <c r="Y546" s="18">
        <f t="shared" si="212"/>
        <v>0</v>
      </c>
      <c r="Z546" s="18">
        <f t="shared" si="212"/>
        <v>0</v>
      </c>
      <c r="AA546" s="18">
        <f t="shared" si="212"/>
        <v>0</v>
      </c>
      <c r="AB546" s="18">
        <f t="shared" si="213"/>
        <v>0</v>
      </c>
      <c r="AC546" s="18">
        <f t="shared" si="214"/>
        <v>0</v>
      </c>
      <c r="AD546" s="18">
        <f t="shared" si="215"/>
        <v>0</v>
      </c>
      <c r="AE546" s="18">
        <f t="shared" si="216"/>
        <v>0</v>
      </c>
      <c r="AF546" s="19">
        <f t="shared" si="217"/>
        <v>0</v>
      </c>
      <c r="AG546" s="20">
        <f t="shared" si="218"/>
        <v>0</v>
      </c>
      <c r="AH546" s="48">
        <f t="shared" si="219"/>
        <v>0</v>
      </c>
      <c r="AI546" s="80"/>
      <c r="AJ546" s="80"/>
    </row>
    <row r="547" spans="1:36" ht="15.75" customHeight="1" thickTop="1" thickBot="1" x14ac:dyDescent="0.3">
      <c r="A547" s="110"/>
      <c r="B547" s="44" t="str">
        <f t="shared" si="207"/>
        <v>برجاء إدخال إسم الصنف</v>
      </c>
      <c r="C547" s="26">
        <f t="shared" si="207"/>
        <v>1</v>
      </c>
      <c r="D547" s="26">
        <f t="shared" si="208"/>
        <v>0</v>
      </c>
      <c r="E547" s="26">
        <f t="shared" si="209"/>
        <v>0</v>
      </c>
      <c r="F547" s="26">
        <f t="shared" si="210"/>
        <v>0</v>
      </c>
      <c r="G547" s="26">
        <f t="shared" si="211"/>
        <v>0</v>
      </c>
      <c r="H547" s="27">
        <f t="shared" si="205"/>
        <v>0</v>
      </c>
      <c r="I547" s="28">
        <f t="shared" si="205"/>
        <v>0</v>
      </c>
      <c r="J547" s="29"/>
      <c r="K547" s="30"/>
      <c r="L547" s="27"/>
      <c r="M547" s="28"/>
      <c r="N547" s="29"/>
      <c r="O547" s="30"/>
      <c r="P547" s="27"/>
      <c r="Q547" s="28"/>
      <c r="R547" s="29"/>
      <c r="S547" s="30"/>
      <c r="T547" s="27"/>
      <c r="U547" s="28"/>
      <c r="V547" s="29"/>
      <c r="W547" s="30"/>
      <c r="X547" s="31">
        <f t="shared" si="212"/>
        <v>0</v>
      </c>
      <c r="Y547" s="32">
        <f t="shared" si="212"/>
        <v>0</v>
      </c>
      <c r="Z547" s="32">
        <f t="shared" si="212"/>
        <v>0</v>
      </c>
      <c r="AA547" s="32">
        <f t="shared" si="212"/>
        <v>0</v>
      </c>
      <c r="AB547" s="32">
        <f t="shared" si="213"/>
        <v>0</v>
      </c>
      <c r="AC547" s="32">
        <f t="shared" si="214"/>
        <v>0</v>
      </c>
      <c r="AD547" s="32">
        <f t="shared" si="215"/>
        <v>0</v>
      </c>
      <c r="AE547" s="32">
        <f t="shared" si="216"/>
        <v>0</v>
      </c>
      <c r="AF547" s="33">
        <f t="shared" si="217"/>
        <v>0</v>
      </c>
      <c r="AG547" s="34">
        <f t="shared" si="218"/>
        <v>0</v>
      </c>
      <c r="AH547" s="47">
        <f t="shared" si="219"/>
        <v>0</v>
      </c>
      <c r="AI547" s="80"/>
      <c r="AJ547" s="80"/>
    </row>
    <row r="548" spans="1:36" ht="15.75" customHeight="1" thickTop="1" thickBot="1" x14ac:dyDescent="0.3">
      <c r="A548" s="110"/>
      <c r="B548" s="3" t="str">
        <f t="shared" si="207"/>
        <v>برجاء إدخال إسم الصنف</v>
      </c>
      <c r="C548" s="4">
        <f t="shared" si="207"/>
        <v>1</v>
      </c>
      <c r="D548" s="4">
        <f t="shared" si="208"/>
        <v>0</v>
      </c>
      <c r="E548" s="4">
        <f t="shared" si="209"/>
        <v>0</v>
      </c>
      <c r="F548" s="4">
        <f t="shared" si="210"/>
        <v>0</v>
      </c>
      <c r="G548" s="4">
        <f t="shared" si="211"/>
        <v>0</v>
      </c>
      <c r="H548" s="13">
        <f t="shared" si="205"/>
        <v>0</v>
      </c>
      <c r="I548" s="14">
        <f t="shared" si="205"/>
        <v>0</v>
      </c>
      <c r="J548" s="15"/>
      <c r="K548" s="16"/>
      <c r="L548" s="13"/>
      <c r="M548" s="14"/>
      <c r="N548" s="15"/>
      <c r="O548" s="16"/>
      <c r="P548" s="13"/>
      <c r="Q548" s="14"/>
      <c r="R548" s="15"/>
      <c r="S548" s="16"/>
      <c r="T548" s="13"/>
      <c r="U548" s="14"/>
      <c r="V548" s="15"/>
      <c r="W548" s="16"/>
      <c r="X548" s="17">
        <f t="shared" si="212"/>
        <v>0</v>
      </c>
      <c r="Y548" s="18">
        <f t="shared" si="212"/>
        <v>0</v>
      </c>
      <c r="Z548" s="18">
        <f t="shared" si="212"/>
        <v>0</v>
      </c>
      <c r="AA548" s="18">
        <f t="shared" si="212"/>
        <v>0</v>
      </c>
      <c r="AB548" s="18">
        <f t="shared" si="213"/>
        <v>0</v>
      </c>
      <c r="AC548" s="18">
        <f t="shared" si="214"/>
        <v>0</v>
      </c>
      <c r="AD548" s="18">
        <f t="shared" si="215"/>
        <v>0</v>
      </c>
      <c r="AE548" s="18">
        <f t="shared" si="216"/>
        <v>0</v>
      </c>
      <c r="AF548" s="19">
        <f t="shared" si="217"/>
        <v>0</v>
      </c>
      <c r="AG548" s="20">
        <f t="shared" si="218"/>
        <v>0</v>
      </c>
      <c r="AH548" s="48">
        <f t="shared" si="219"/>
        <v>0</v>
      </c>
      <c r="AI548" s="79"/>
      <c r="AJ548" s="79"/>
    </row>
    <row r="549" spans="1:36" ht="15.75" customHeight="1" thickTop="1" thickBot="1" x14ac:dyDescent="0.3">
      <c r="A549" s="110"/>
      <c r="B549" s="44" t="str">
        <f t="shared" si="207"/>
        <v>برجاء إدخال إسم الصنف</v>
      </c>
      <c r="C549" s="26">
        <f t="shared" si="207"/>
        <v>1</v>
      </c>
      <c r="D549" s="26">
        <f t="shared" si="208"/>
        <v>0</v>
      </c>
      <c r="E549" s="26">
        <f t="shared" si="209"/>
        <v>0</v>
      </c>
      <c r="F549" s="26">
        <f t="shared" si="210"/>
        <v>0</v>
      </c>
      <c r="G549" s="26">
        <f t="shared" si="211"/>
        <v>0</v>
      </c>
      <c r="H549" s="27">
        <f t="shared" si="205"/>
        <v>0</v>
      </c>
      <c r="I549" s="28">
        <f t="shared" si="205"/>
        <v>0</v>
      </c>
      <c r="J549" s="29"/>
      <c r="K549" s="30"/>
      <c r="L549" s="27"/>
      <c r="M549" s="28"/>
      <c r="N549" s="29"/>
      <c r="O549" s="30"/>
      <c r="P549" s="27"/>
      <c r="Q549" s="28"/>
      <c r="R549" s="29"/>
      <c r="S549" s="30"/>
      <c r="T549" s="27"/>
      <c r="U549" s="28"/>
      <c r="V549" s="29"/>
      <c r="W549" s="30"/>
      <c r="X549" s="31">
        <f t="shared" si="212"/>
        <v>0</v>
      </c>
      <c r="Y549" s="32">
        <f t="shared" si="212"/>
        <v>0</v>
      </c>
      <c r="Z549" s="32">
        <f t="shared" si="212"/>
        <v>0</v>
      </c>
      <c r="AA549" s="32">
        <f t="shared" si="212"/>
        <v>0</v>
      </c>
      <c r="AB549" s="32">
        <f t="shared" si="213"/>
        <v>0</v>
      </c>
      <c r="AC549" s="32">
        <f t="shared" si="214"/>
        <v>0</v>
      </c>
      <c r="AD549" s="32">
        <f t="shared" si="215"/>
        <v>0</v>
      </c>
      <c r="AE549" s="32">
        <f t="shared" si="216"/>
        <v>0</v>
      </c>
      <c r="AF549" s="33">
        <f t="shared" si="217"/>
        <v>0</v>
      </c>
      <c r="AG549" s="34">
        <f t="shared" si="218"/>
        <v>0</v>
      </c>
      <c r="AH549" s="47">
        <f t="shared" si="219"/>
        <v>0</v>
      </c>
      <c r="AI549" s="79"/>
      <c r="AJ549" s="79"/>
    </row>
    <row r="550" spans="1:36" ht="15.75" customHeight="1" thickTop="1" thickBot="1" x14ac:dyDescent="0.3">
      <c r="A550" s="110"/>
      <c r="B550" s="3" t="str">
        <f t="shared" si="207"/>
        <v>برجاء إدخال إسم الصنف</v>
      </c>
      <c r="C550" s="4">
        <f t="shared" si="207"/>
        <v>1</v>
      </c>
      <c r="D550" s="4">
        <f t="shared" si="208"/>
        <v>0</v>
      </c>
      <c r="E550" s="4">
        <f t="shared" si="209"/>
        <v>0</v>
      </c>
      <c r="F550" s="4">
        <f t="shared" si="210"/>
        <v>0</v>
      </c>
      <c r="G550" s="4">
        <f t="shared" si="211"/>
        <v>0</v>
      </c>
      <c r="H550" s="13">
        <f t="shared" si="205"/>
        <v>0</v>
      </c>
      <c r="I550" s="14">
        <f t="shared" si="205"/>
        <v>0</v>
      </c>
      <c r="J550" s="15"/>
      <c r="K550" s="16"/>
      <c r="L550" s="13"/>
      <c r="M550" s="14"/>
      <c r="N550" s="15"/>
      <c r="O550" s="16"/>
      <c r="P550" s="13"/>
      <c r="Q550" s="14"/>
      <c r="R550" s="15"/>
      <c r="S550" s="16"/>
      <c r="T550" s="13"/>
      <c r="U550" s="14"/>
      <c r="V550" s="15"/>
      <c r="W550" s="16"/>
      <c r="X550" s="17">
        <f t="shared" si="212"/>
        <v>0</v>
      </c>
      <c r="Y550" s="18">
        <f t="shared" si="212"/>
        <v>0</v>
      </c>
      <c r="Z550" s="18">
        <f t="shared" si="212"/>
        <v>0</v>
      </c>
      <c r="AA550" s="18">
        <f t="shared" si="212"/>
        <v>0</v>
      </c>
      <c r="AB550" s="18">
        <f t="shared" si="213"/>
        <v>0</v>
      </c>
      <c r="AC550" s="18">
        <f t="shared" si="214"/>
        <v>0</v>
      </c>
      <c r="AD550" s="18">
        <f t="shared" si="215"/>
        <v>0</v>
      </c>
      <c r="AE550" s="18">
        <f t="shared" si="216"/>
        <v>0</v>
      </c>
      <c r="AF550" s="19">
        <f t="shared" si="217"/>
        <v>0</v>
      </c>
      <c r="AG550" s="20">
        <f t="shared" si="218"/>
        <v>0</v>
      </c>
      <c r="AH550" s="48">
        <f t="shared" si="219"/>
        <v>0</v>
      </c>
      <c r="AI550" s="79"/>
      <c r="AJ550" s="79"/>
    </row>
    <row r="551" spans="1:36" ht="15.75" customHeight="1" thickTop="1" thickBot="1" x14ac:dyDescent="0.3">
      <c r="A551" s="110"/>
      <c r="B551" s="44" t="str">
        <f t="shared" si="207"/>
        <v>برجاء إدخال إسم الصنف</v>
      </c>
      <c r="C551" s="26">
        <f t="shared" si="207"/>
        <v>1</v>
      </c>
      <c r="D551" s="26">
        <f t="shared" si="208"/>
        <v>0</v>
      </c>
      <c r="E551" s="26">
        <f t="shared" si="209"/>
        <v>0</v>
      </c>
      <c r="F551" s="26">
        <f t="shared" si="210"/>
        <v>0</v>
      </c>
      <c r="G551" s="26">
        <f t="shared" si="211"/>
        <v>0</v>
      </c>
      <c r="H551" s="27">
        <f t="shared" si="205"/>
        <v>0</v>
      </c>
      <c r="I551" s="28">
        <f t="shared" si="205"/>
        <v>0</v>
      </c>
      <c r="J551" s="29"/>
      <c r="K551" s="30"/>
      <c r="L551" s="27"/>
      <c r="M551" s="28"/>
      <c r="N551" s="29"/>
      <c r="O551" s="30"/>
      <c r="P551" s="27"/>
      <c r="Q551" s="28"/>
      <c r="R551" s="29"/>
      <c r="S551" s="30"/>
      <c r="T551" s="27"/>
      <c r="U551" s="28"/>
      <c r="V551" s="29"/>
      <c r="W551" s="30"/>
      <c r="X551" s="31">
        <f t="shared" si="212"/>
        <v>0</v>
      </c>
      <c r="Y551" s="32">
        <f t="shared" si="212"/>
        <v>0</v>
      </c>
      <c r="Z551" s="32">
        <f t="shared" si="212"/>
        <v>0</v>
      </c>
      <c r="AA551" s="32">
        <f t="shared" si="212"/>
        <v>0</v>
      </c>
      <c r="AB551" s="32">
        <f t="shared" si="213"/>
        <v>0</v>
      </c>
      <c r="AC551" s="32">
        <f t="shared" si="214"/>
        <v>0</v>
      </c>
      <c r="AD551" s="32">
        <f t="shared" si="215"/>
        <v>0</v>
      </c>
      <c r="AE551" s="32">
        <f t="shared" si="216"/>
        <v>0</v>
      </c>
      <c r="AF551" s="33">
        <f t="shared" si="217"/>
        <v>0</v>
      </c>
      <c r="AG551" s="34">
        <f t="shared" si="218"/>
        <v>0</v>
      </c>
      <c r="AH551" s="47">
        <f t="shared" si="219"/>
        <v>0</v>
      </c>
      <c r="AI551" s="79"/>
      <c r="AJ551" s="79"/>
    </row>
    <row r="552" spans="1:36" ht="15.75" customHeight="1" thickTop="1" thickBot="1" x14ac:dyDescent="0.3">
      <c r="A552" s="110"/>
      <c r="B552" s="3" t="str">
        <f t="shared" si="207"/>
        <v>برجاء إدخال إسم الصنف</v>
      </c>
      <c r="C552" s="4">
        <f t="shared" si="207"/>
        <v>1</v>
      </c>
      <c r="D552" s="4">
        <f t="shared" si="208"/>
        <v>0</v>
      </c>
      <c r="E552" s="4">
        <f t="shared" si="209"/>
        <v>0</v>
      </c>
      <c r="F552" s="4">
        <f t="shared" si="210"/>
        <v>0</v>
      </c>
      <c r="G552" s="4">
        <f t="shared" si="211"/>
        <v>0</v>
      </c>
      <c r="H552" s="13">
        <f t="shared" si="205"/>
        <v>0</v>
      </c>
      <c r="I552" s="14">
        <f t="shared" si="205"/>
        <v>0</v>
      </c>
      <c r="J552" s="15"/>
      <c r="K552" s="16"/>
      <c r="L552" s="13"/>
      <c r="M552" s="14"/>
      <c r="N552" s="15"/>
      <c r="O552" s="16"/>
      <c r="P552" s="13"/>
      <c r="Q552" s="14"/>
      <c r="R552" s="15"/>
      <c r="S552" s="16"/>
      <c r="T552" s="13"/>
      <c r="U552" s="14"/>
      <c r="V552" s="15"/>
      <c r="W552" s="16"/>
      <c r="X552" s="17">
        <f t="shared" si="212"/>
        <v>0</v>
      </c>
      <c r="Y552" s="18">
        <f t="shared" si="212"/>
        <v>0</v>
      </c>
      <c r="Z552" s="18">
        <f t="shared" si="212"/>
        <v>0</v>
      </c>
      <c r="AA552" s="18">
        <f t="shared" si="212"/>
        <v>0</v>
      </c>
      <c r="AB552" s="18">
        <f t="shared" si="213"/>
        <v>0</v>
      </c>
      <c r="AC552" s="18">
        <f t="shared" si="214"/>
        <v>0</v>
      </c>
      <c r="AD552" s="18">
        <f t="shared" si="215"/>
        <v>0</v>
      </c>
      <c r="AE552" s="18">
        <f t="shared" si="216"/>
        <v>0</v>
      </c>
      <c r="AF552" s="19">
        <f t="shared" si="217"/>
        <v>0</v>
      </c>
      <c r="AG552" s="20">
        <f t="shared" si="218"/>
        <v>0</v>
      </c>
      <c r="AH552" s="48">
        <f t="shared" si="219"/>
        <v>0</v>
      </c>
      <c r="AI552" s="79"/>
      <c r="AJ552" s="79"/>
    </row>
    <row r="553" spans="1:36" ht="15.75" customHeight="1" thickTop="1" thickBot="1" x14ac:dyDescent="0.3">
      <c r="A553" s="110"/>
      <c r="B553" s="44" t="str">
        <f t="shared" si="207"/>
        <v>برجاء إدخال إسم الصنف</v>
      </c>
      <c r="C553" s="26">
        <f t="shared" si="207"/>
        <v>1</v>
      </c>
      <c r="D553" s="26">
        <f t="shared" si="208"/>
        <v>0</v>
      </c>
      <c r="E553" s="26">
        <f t="shared" si="209"/>
        <v>0</v>
      </c>
      <c r="F553" s="26">
        <f t="shared" si="210"/>
        <v>0</v>
      </c>
      <c r="G553" s="26">
        <f t="shared" si="211"/>
        <v>0</v>
      </c>
      <c r="H553" s="27">
        <f t="shared" si="205"/>
        <v>0</v>
      </c>
      <c r="I553" s="28">
        <f t="shared" si="205"/>
        <v>0</v>
      </c>
      <c r="J553" s="29"/>
      <c r="K553" s="30"/>
      <c r="L553" s="27"/>
      <c r="M553" s="28"/>
      <c r="N553" s="29"/>
      <c r="O553" s="30"/>
      <c r="P553" s="27"/>
      <c r="Q553" s="28"/>
      <c r="R553" s="29"/>
      <c r="S553" s="30"/>
      <c r="T553" s="27"/>
      <c r="U553" s="28"/>
      <c r="V553" s="29"/>
      <c r="W553" s="30"/>
      <c r="X553" s="31">
        <f t="shared" si="212"/>
        <v>0</v>
      </c>
      <c r="Y553" s="32">
        <f t="shared" si="212"/>
        <v>0</v>
      </c>
      <c r="Z553" s="32">
        <f t="shared" si="212"/>
        <v>0</v>
      </c>
      <c r="AA553" s="32">
        <f t="shared" si="212"/>
        <v>0</v>
      </c>
      <c r="AB553" s="32">
        <f t="shared" si="213"/>
        <v>0</v>
      </c>
      <c r="AC553" s="32">
        <f t="shared" si="214"/>
        <v>0</v>
      </c>
      <c r="AD553" s="32">
        <f t="shared" si="215"/>
        <v>0</v>
      </c>
      <c r="AE553" s="32">
        <f t="shared" si="216"/>
        <v>0</v>
      </c>
      <c r="AF553" s="33">
        <f t="shared" si="217"/>
        <v>0</v>
      </c>
      <c r="AG553" s="34">
        <f t="shared" si="218"/>
        <v>0</v>
      </c>
      <c r="AH553" s="47">
        <f t="shared" si="219"/>
        <v>0</v>
      </c>
      <c r="AI553" s="79"/>
      <c r="AJ553" s="79"/>
    </row>
    <row r="554" spans="1:36" ht="15.75" customHeight="1" thickTop="1" thickBot="1" x14ac:dyDescent="0.3">
      <c r="A554" s="110"/>
      <c r="B554" s="3" t="str">
        <f t="shared" si="207"/>
        <v>برجاء إدخال إسم الصنف</v>
      </c>
      <c r="C554" s="4">
        <f t="shared" si="207"/>
        <v>1</v>
      </c>
      <c r="D554" s="4">
        <f t="shared" si="208"/>
        <v>0</v>
      </c>
      <c r="E554" s="4">
        <f t="shared" si="209"/>
        <v>0</v>
      </c>
      <c r="F554" s="4">
        <f t="shared" si="210"/>
        <v>0</v>
      </c>
      <c r="G554" s="4">
        <f t="shared" si="211"/>
        <v>0</v>
      </c>
      <c r="H554" s="13">
        <f t="shared" si="205"/>
        <v>0</v>
      </c>
      <c r="I554" s="14">
        <f t="shared" si="205"/>
        <v>0</v>
      </c>
      <c r="J554" s="15"/>
      <c r="K554" s="16"/>
      <c r="L554" s="13"/>
      <c r="M554" s="14"/>
      <c r="N554" s="15"/>
      <c r="O554" s="16"/>
      <c r="P554" s="13"/>
      <c r="Q554" s="14"/>
      <c r="R554" s="15"/>
      <c r="S554" s="16"/>
      <c r="T554" s="13"/>
      <c r="U554" s="14"/>
      <c r="V554" s="15"/>
      <c r="W554" s="16"/>
      <c r="X554" s="17">
        <f t="shared" si="212"/>
        <v>0</v>
      </c>
      <c r="Y554" s="18">
        <f t="shared" si="212"/>
        <v>0</v>
      </c>
      <c r="Z554" s="18">
        <f t="shared" si="212"/>
        <v>0</v>
      </c>
      <c r="AA554" s="18">
        <f t="shared" si="212"/>
        <v>0</v>
      </c>
      <c r="AB554" s="18">
        <f t="shared" si="213"/>
        <v>0</v>
      </c>
      <c r="AC554" s="18">
        <f t="shared" si="214"/>
        <v>0</v>
      </c>
      <c r="AD554" s="18">
        <f t="shared" si="215"/>
        <v>0</v>
      </c>
      <c r="AE554" s="18">
        <f t="shared" si="216"/>
        <v>0</v>
      </c>
      <c r="AF554" s="19">
        <f t="shared" si="217"/>
        <v>0</v>
      </c>
      <c r="AG554" s="20">
        <f t="shared" si="218"/>
        <v>0</v>
      </c>
      <c r="AH554" s="48">
        <f t="shared" si="219"/>
        <v>0</v>
      </c>
      <c r="AI554" s="79"/>
      <c r="AJ554" s="79"/>
    </row>
    <row r="555" spans="1:36" ht="15.75" customHeight="1" thickTop="1" thickBot="1" x14ac:dyDescent="0.3">
      <c r="A555" s="110"/>
      <c r="B555" s="44" t="str">
        <f t="shared" si="207"/>
        <v>برجاء إدخال إسم الصنف</v>
      </c>
      <c r="C555" s="26">
        <f t="shared" si="207"/>
        <v>1</v>
      </c>
      <c r="D555" s="26">
        <f t="shared" si="208"/>
        <v>0</v>
      </c>
      <c r="E555" s="26">
        <f t="shared" si="209"/>
        <v>0</v>
      </c>
      <c r="F555" s="26">
        <f t="shared" si="210"/>
        <v>0</v>
      </c>
      <c r="G555" s="26">
        <f t="shared" si="211"/>
        <v>0</v>
      </c>
      <c r="H555" s="27">
        <f t="shared" si="205"/>
        <v>0</v>
      </c>
      <c r="I555" s="28">
        <f t="shared" si="205"/>
        <v>0</v>
      </c>
      <c r="J555" s="29"/>
      <c r="K555" s="30"/>
      <c r="L555" s="27"/>
      <c r="M555" s="28"/>
      <c r="N555" s="29"/>
      <c r="O555" s="30"/>
      <c r="P555" s="27"/>
      <c r="Q555" s="28"/>
      <c r="R555" s="29"/>
      <c r="S555" s="30"/>
      <c r="T555" s="27"/>
      <c r="U555" s="28"/>
      <c r="V555" s="29"/>
      <c r="W555" s="30"/>
      <c r="X555" s="31">
        <f t="shared" si="212"/>
        <v>0</v>
      </c>
      <c r="Y555" s="32">
        <f t="shared" si="212"/>
        <v>0</v>
      </c>
      <c r="Z555" s="32">
        <f t="shared" si="212"/>
        <v>0</v>
      </c>
      <c r="AA555" s="32">
        <f t="shared" si="212"/>
        <v>0</v>
      </c>
      <c r="AB555" s="32">
        <f t="shared" si="213"/>
        <v>0</v>
      </c>
      <c r="AC555" s="32">
        <f t="shared" si="214"/>
        <v>0</v>
      </c>
      <c r="AD555" s="32">
        <f t="shared" si="215"/>
        <v>0</v>
      </c>
      <c r="AE555" s="32">
        <f t="shared" si="216"/>
        <v>0</v>
      </c>
      <c r="AF555" s="33">
        <f t="shared" si="217"/>
        <v>0</v>
      </c>
      <c r="AG555" s="34">
        <f t="shared" si="218"/>
        <v>0</v>
      </c>
      <c r="AH555" s="47">
        <f t="shared" si="219"/>
        <v>0</v>
      </c>
      <c r="AI555" s="79"/>
      <c r="AJ555" s="79"/>
    </row>
    <row r="556" spans="1:36" ht="15.75" customHeight="1" thickTop="1" thickBot="1" x14ac:dyDescent="0.3">
      <c r="A556" s="110"/>
      <c r="B556" s="3" t="str">
        <f t="shared" si="207"/>
        <v>برجاء إدخال إسم الصنف</v>
      </c>
      <c r="C556" s="4">
        <f t="shared" si="207"/>
        <v>1</v>
      </c>
      <c r="D556" s="4">
        <f t="shared" si="208"/>
        <v>0</v>
      </c>
      <c r="E556" s="4">
        <f t="shared" si="209"/>
        <v>0</v>
      </c>
      <c r="F556" s="4">
        <f t="shared" si="210"/>
        <v>0</v>
      </c>
      <c r="G556" s="4">
        <f t="shared" si="211"/>
        <v>0</v>
      </c>
      <c r="H556" s="13">
        <f t="shared" si="205"/>
        <v>0</v>
      </c>
      <c r="I556" s="14">
        <f t="shared" si="205"/>
        <v>0</v>
      </c>
      <c r="J556" s="15"/>
      <c r="K556" s="16"/>
      <c r="L556" s="13"/>
      <c r="M556" s="14"/>
      <c r="N556" s="15"/>
      <c r="O556" s="16"/>
      <c r="P556" s="13"/>
      <c r="Q556" s="14"/>
      <c r="R556" s="15"/>
      <c r="S556" s="16"/>
      <c r="T556" s="13"/>
      <c r="U556" s="14"/>
      <c r="V556" s="15"/>
      <c r="W556" s="16"/>
      <c r="X556" s="17">
        <f t="shared" si="212"/>
        <v>0</v>
      </c>
      <c r="Y556" s="18">
        <f t="shared" si="212"/>
        <v>0</v>
      </c>
      <c r="Z556" s="18">
        <f t="shared" si="212"/>
        <v>0</v>
      </c>
      <c r="AA556" s="18">
        <f t="shared" si="212"/>
        <v>0</v>
      </c>
      <c r="AB556" s="18">
        <f t="shared" si="213"/>
        <v>0</v>
      </c>
      <c r="AC556" s="18">
        <f t="shared" si="214"/>
        <v>0</v>
      </c>
      <c r="AD556" s="18">
        <f t="shared" si="215"/>
        <v>0</v>
      </c>
      <c r="AE556" s="18">
        <f t="shared" si="216"/>
        <v>0</v>
      </c>
      <c r="AF556" s="19">
        <f t="shared" si="217"/>
        <v>0</v>
      </c>
      <c r="AG556" s="20">
        <f t="shared" si="218"/>
        <v>0</v>
      </c>
      <c r="AH556" s="48">
        <f t="shared" si="219"/>
        <v>0</v>
      </c>
      <c r="AI556" s="80" t="s">
        <v>32</v>
      </c>
      <c r="AJ556" s="80"/>
    </row>
    <row r="557" spans="1:36" ht="15.75" customHeight="1" thickTop="1" thickBot="1" x14ac:dyDescent="0.3">
      <c r="A557" s="110"/>
      <c r="B557" s="44" t="str">
        <f t="shared" si="207"/>
        <v>برجاء إدخال إسم الصنف</v>
      </c>
      <c r="C557" s="26">
        <f t="shared" si="207"/>
        <v>1</v>
      </c>
      <c r="D557" s="26">
        <f t="shared" si="208"/>
        <v>0</v>
      </c>
      <c r="E557" s="26">
        <f t="shared" si="209"/>
        <v>0</v>
      </c>
      <c r="F557" s="26">
        <f t="shared" si="210"/>
        <v>0</v>
      </c>
      <c r="G557" s="26">
        <f t="shared" si="211"/>
        <v>0</v>
      </c>
      <c r="H557" s="27">
        <f t="shared" si="205"/>
        <v>0</v>
      </c>
      <c r="I557" s="28">
        <f t="shared" si="205"/>
        <v>0</v>
      </c>
      <c r="J557" s="29"/>
      <c r="K557" s="30"/>
      <c r="L557" s="27"/>
      <c r="M557" s="28"/>
      <c r="N557" s="29"/>
      <c r="O557" s="30"/>
      <c r="P557" s="27"/>
      <c r="Q557" s="28"/>
      <c r="R557" s="29"/>
      <c r="S557" s="30"/>
      <c r="T557" s="27"/>
      <c r="U557" s="28"/>
      <c r="V557" s="29"/>
      <c r="W557" s="30"/>
      <c r="X557" s="31">
        <f t="shared" si="212"/>
        <v>0</v>
      </c>
      <c r="Y557" s="32">
        <f t="shared" si="212"/>
        <v>0</v>
      </c>
      <c r="Z557" s="32">
        <f t="shared" si="212"/>
        <v>0</v>
      </c>
      <c r="AA557" s="32">
        <f t="shared" si="212"/>
        <v>0</v>
      </c>
      <c r="AB557" s="32">
        <f t="shared" si="213"/>
        <v>0</v>
      </c>
      <c r="AC557" s="32">
        <f t="shared" si="214"/>
        <v>0</v>
      </c>
      <c r="AD557" s="32">
        <f t="shared" si="215"/>
        <v>0</v>
      </c>
      <c r="AE557" s="32">
        <f t="shared" si="216"/>
        <v>0</v>
      </c>
      <c r="AF557" s="33">
        <f t="shared" si="217"/>
        <v>0</v>
      </c>
      <c r="AG557" s="34">
        <f t="shared" si="218"/>
        <v>0</v>
      </c>
      <c r="AH557" s="47">
        <f t="shared" si="219"/>
        <v>0</v>
      </c>
      <c r="AI557" s="80"/>
      <c r="AJ557" s="80"/>
    </row>
    <row r="558" spans="1:36" ht="15.75" customHeight="1" thickTop="1" thickBot="1" x14ac:dyDescent="0.3">
      <c r="A558" s="110"/>
      <c r="B558" s="3" t="str">
        <f t="shared" si="207"/>
        <v>برجاء إدخال إسم الصنف</v>
      </c>
      <c r="C558" s="4">
        <f t="shared" si="207"/>
        <v>1</v>
      </c>
      <c r="D558" s="4">
        <f t="shared" si="208"/>
        <v>0</v>
      </c>
      <c r="E558" s="4">
        <f t="shared" si="209"/>
        <v>0</v>
      </c>
      <c r="F558" s="4">
        <f t="shared" si="210"/>
        <v>0</v>
      </c>
      <c r="G558" s="4">
        <f t="shared" si="211"/>
        <v>0</v>
      </c>
      <c r="H558" s="13">
        <f t="shared" si="205"/>
        <v>0</v>
      </c>
      <c r="I558" s="14">
        <f t="shared" si="205"/>
        <v>0</v>
      </c>
      <c r="J558" s="15"/>
      <c r="K558" s="16"/>
      <c r="L558" s="13"/>
      <c r="M558" s="14"/>
      <c r="N558" s="15"/>
      <c r="O558" s="16"/>
      <c r="P558" s="13"/>
      <c r="Q558" s="14"/>
      <c r="R558" s="15"/>
      <c r="S558" s="16"/>
      <c r="T558" s="13"/>
      <c r="U558" s="14"/>
      <c r="V558" s="15"/>
      <c r="W558" s="16"/>
      <c r="X558" s="17">
        <f t="shared" si="212"/>
        <v>0</v>
      </c>
      <c r="Y558" s="18">
        <f t="shared" si="212"/>
        <v>0</v>
      </c>
      <c r="Z558" s="18">
        <f t="shared" si="212"/>
        <v>0</v>
      </c>
      <c r="AA558" s="18">
        <f t="shared" si="212"/>
        <v>0</v>
      </c>
      <c r="AB558" s="18">
        <f t="shared" si="213"/>
        <v>0</v>
      </c>
      <c r="AC558" s="18">
        <f t="shared" si="214"/>
        <v>0</v>
      </c>
      <c r="AD558" s="18">
        <f t="shared" si="215"/>
        <v>0</v>
      </c>
      <c r="AE558" s="18">
        <f t="shared" si="216"/>
        <v>0</v>
      </c>
      <c r="AF558" s="19">
        <f t="shared" si="217"/>
        <v>0</v>
      </c>
      <c r="AG558" s="20">
        <f t="shared" si="218"/>
        <v>0</v>
      </c>
      <c r="AH558" s="48">
        <f t="shared" si="219"/>
        <v>0</v>
      </c>
      <c r="AI558" s="80"/>
      <c r="AJ558" s="80"/>
    </row>
    <row r="559" spans="1:36" ht="15.75" customHeight="1" thickTop="1" thickBot="1" x14ac:dyDescent="0.3">
      <c r="A559" s="110"/>
      <c r="B559" s="44" t="str">
        <f t="shared" ref="B559:C574" si="220">B510</f>
        <v>برجاء إدخال إسم الصنف</v>
      </c>
      <c r="C559" s="26">
        <f t="shared" si="220"/>
        <v>1</v>
      </c>
      <c r="D559" s="26">
        <f t="shared" si="208"/>
        <v>0</v>
      </c>
      <c r="E559" s="26">
        <f t="shared" si="209"/>
        <v>0</v>
      </c>
      <c r="F559" s="26">
        <f t="shared" si="210"/>
        <v>0</v>
      </c>
      <c r="G559" s="26">
        <f t="shared" si="211"/>
        <v>0</v>
      </c>
      <c r="H559" s="27">
        <f t="shared" si="205"/>
        <v>0</v>
      </c>
      <c r="I559" s="28">
        <f t="shared" si="205"/>
        <v>0</v>
      </c>
      <c r="J559" s="29"/>
      <c r="K559" s="30"/>
      <c r="L559" s="27"/>
      <c r="M559" s="28"/>
      <c r="N559" s="29"/>
      <c r="O559" s="30"/>
      <c r="P559" s="27"/>
      <c r="Q559" s="28"/>
      <c r="R559" s="29"/>
      <c r="S559" s="30"/>
      <c r="T559" s="27"/>
      <c r="U559" s="28"/>
      <c r="V559" s="29"/>
      <c r="W559" s="30"/>
      <c r="X559" s="31">
        <f t="shared" ref="X559:AA574" si="221">X510</f>
        <v>0</v>
      </c>
      <c r="Y559" s="32">
        <f t="shared" si="221"/>
        <v>0</v>
      </c>
      <c r="Z559" s="32">
        <f t="shared" si="221"/>
        <v>0</v>
      </c>
      <c r="AA559" s="32">
        <f t="shared" si="221"/>
        <v>0</v>
      </c>
      <c r="AB559" s="32">
        <f t="shared" si="213"/>
        <v>0</v>
      </c>
      <c r="AC559" s="32">
        <f t="shared" si="214"/>
        <v>0</v>
      </c>
      <c r="AD559" s="32">
        <f t="shared" si="215"/>
        <v>0</v>
      </c>
      <c r="AE559" s="32">
        <f t="shared" si="216"/>
        <v>0</v>
      </c>
      <c r="AF559" s="33">
        <f t="shared" si="217"/>
        <v>0</v>
      </c>
      <c r="AG559" s="34">
        <f t="shared" si="218"/>
        <v>0</v>
      </c>
      <c r="AH559" s="47">
        <f t="shared" si="219"/>
        <v>0</v>
      </c>
      <c r="AI559" s="80"/>
      <c r="AJ559" s="80"/>
    </row>
    <row r="560" spans="1:36" ht="15.75" customHeight="1" thickTop="1" thickBot="1" x14ac:dyDescent="0.3">
      <c r="A560" s="110"/>
      <c r="B560" s="3" t="str">
        <f t="shared" si="220"/>
        <v>برجاء إدخال إسم الصنف</v>
      </c>
      <c r="C560" s="4">
        <f t="shared" si="220"/>
        <v>1</v>
      </c>
      <c r="D560" s="4">
        <f t="shared" si="208"/>
        <v>0</v>
      </c>
      <c r="E560" s="4">
        <f t="shared" si="209"/>
        <v>0</v>
      </c>
      <c r="F560" s="4">
        <f t="shared" si="210"/>
        <v>0</v>
      </c>
      <c r="G560" s="4">
        <f t="shared" si="211"/>
        <v>0</v>
      </c>
      <c r="H560" s="13">
        <f t="shared" si="205"/>
        <v>0</v>
      </c>
      <c r="I560" s="14">
        <f t="shared" si="205"/>
        <v>0</v>
      </c>
      <c r="J560" s="15"/>
      <c r="K560" s="16"/>
      <c r="L560" s="13"/>
      <c r="M560" s="14"/>
      <c r="N560" s="15"/>
      <c r="O560" s="16"/>
      <c r="P560" s="13"/>
      <c r="Q560" s="14"/>
      <c r="R560" s="15"/>
      <c r="S560" s="16"/>
      <c r="T560" s="13"/>
      <c r="U560" s="14"/>
      <c r="V560" s="15"/>
      <c r="W560" s="16"/>
      <c r="X560" s="17">
        <f t="shared" si="221"/>
        <v>0</v>
      </c>
      <c r="Y560" s="18">
        <f t="shared" si="221"/>
        <v>0</v>
      </c>
      <c r="Z560" s="18">
        <f t="shared" si="221"/>
        <v>0</v>
      </c>
      <c r="AA560" s="18">
        <f t="shared" si="221"/>
        <v>0</v>
      </c>
      <c r="AB560" s="18">
        <f t="shared" si="213"/>
        <v>0</v>
      </c>
      <c r="AC560" s="18">
        <f t="shared" si="214"/>
        <v>0</v>
      </c>
      <c r="AD560" s="18">
        <f t="shared" si="215"/>
        <v>0</v>
      </c>
      <c r="AE560" s="18">
        <f t="shared" si="216"/>
        <v>0</v>
      </c>
      <c r="AF560" s="19">
        <f t="shared" si="217"/>
        <v>0</v>
      </c>
      <c r="AG560" s="20">
        <f t="shared" si="218"/>
        <v>0</v>
      </c>
      <c r="AH560" s="48">
        <f t="shared" si="219"/>
        <v>0</v>
      </c>
      <c r="AI560" s="80"/>
      <c r="AJ560" s="80"/>
    </row>
    <row r="561" spans="1:36" ht="15.75" customHeight="1" thickTop="1" thickBot="1" x14ac:dyDescent="0.3">
      <c r="A561" s="110"/>
      <c r="B561" s="44" t="str">
        <f t="shared" si="220"/>
        <v>برجاء إدخال إسم الصنف</v>
      </c>
      <c r="C561" s="26">
        <f t="shared" si="220"/>
        <v>1</v>
      </c>
      <c r="D561" s="26">
        <f t="shared" si="208"/>
        <v>0</v>
      </c>
      <c r="E561" s="26">
        <f t="shared" si="209"/>
        <v>0</v>
      </c>
      <c r="F561" s="26">
        <f t="shared" si="210"/>
        <v>0</v>
      </c>
      <c r="G561" s="26">
        <f t="shared" si="211"/>
        <v>0</v>
      </c>
      <c r="H561" s="27">
        <f t="shared" si="205"/>
        <v>0</v>
      </c>
      <c r="I561" s="28">
        <f t="shared" si="205"/>
        <v>0</v>
      </c>
      <c r="J561" s="29"/>
      <c r="K561" s="30"/>
      <c r="L561" s="27"/>
      <c r="M561" s="28"/>
      <c r="N561" s="29"/>
      <c r="O561" s="30"/>
      <c r="P561" s="27"/>
      <c r="Q561" s="28"/>
      <c r="R561" s="29"/>
      <c r="S561" s="30"/>
      <c r="T561" s="27"/>
      <c r="U561" s="28"/>
      <c r="V561" s="29"/>
      <c r="W561" s="30"/>
      <c r="X561" s="31">
        <f t="shared" si="221"/>
        <v>0</v>
      </c>
      <c r="Y561" s="32">
        <f t="shared" si="221"/>
        <v>0</v>
      </c>
      <c r="Z561" s="32">
        <f t="shared" si="221"/>
        <v>0</v>
      </c>
      <c r="AA561" s="32">
        <f t="shared" si="221"/>
        <v>0</v>
      </c>
      <c r="AB561" s="32">
        <f t="shared" si="213"/>
        <v>0</v>
      </c>
      <c r="AC561" s="32">
        <f t="shared" si="214"/>
        <v>0</v>
      </c>
      <c r="AD561" s="32">
        <f t="shared" si="215"/>
        <v>0</v>
      </c>
      <c r="AE561" s="32">
        <f t="shared" si="216"/>
        <v>0</v>
      </c>
      <c r="AF561" s="33">
        <f t="shared" si="217"/>
        <v>0</v>
      </c>
      <c r="AG561" s="34">
        <f t="shared" si="218"/>
        <v>0</v>
      </c>
      <c r="AH561" s="47">
        <f t="shared" si="219"/>
        <v>0</v>
      </c>
      <c r="AI561" s="80"/>
      <c r="AJ561" s="80"/>
    </row>
    <row r="562" spans="1:36" ht="15.75" customHeight="1" thickTop="1" thickBot="1" x14ac:dyDescent="0.3">
      <c r="A562" s="110"/>
      <c r="B562" s="3" t="str">
        <f t="shared" si="220"/>
        <v>برجاء إدخال إسم الصنف</v>
      </c>
      <c r="C562" s="4">
        <f t="shared" si="220"/>
        <v>1</v>
      </c>
      <c r="D562" s="4">
        <f t="shared" si="208"/>
        <v>0</v>
      </c>
      <c r="E562" s="4">
        <f t="shared" si="209"/>
        <v>0</v>
      </c>
      <c r="F562" s="4">
        <f t="shared" si="210"/>
        <v>0</v>
      </c>
      <c r="G562" s="4">
        <f t="shared" si="211"/>
        <v>0</v>
      </c>
      <c r="H562" s="13">
        <f t="shared" si="205"/>
        <v>0</v>
      </c>
      <c r="I562" s="14">
        <f t="shared" si="205"/>
        <v>0</v>
      </c>
      <c r="J562" s="15"/>
      <c r="K562" s="16"/>
      <c r="L562" s="13"/>
      <c r="M562" s="14"/>
      <c r="N562" s="15"/>
      <c r="O562" s="16"/>
      <c r="P562" s="13"/>
      <c r="Q562" s="14"/>
      <c r="R562" s="15"/>
      <c r="S562" s="16"/>
      <c r="T562" s="13"/>
      <c r="U562" s="14"/>
      <c r="V562" s="15"/>
      <c r="W562" s="16"/>
      <c r="X562" s="17">
        <f t="shared" si="221"/>
        <v>0</v>
      </c>
      <c r="Y562" s="18">
        <f t="shared" si="221"/>
        <v>0</v>
      </c>
      <c r="Z562" s="18">
        <f t="shared" si="221"/>
        <v>0</v>
      </c>
      <c r="AA562" s="18">
        <f t="shared" si="221"/>
        <v>0</v>
      </c>
      <c r="AB562" s="18">
        <f t="shared" si="213"/>
        <v>0</v>
      </c>
      <c r="AC562" s="18">
        <f t="shared" si="214"/>
        <v>0</v>
      </c>
      <c r="AD562" s="18">
        <f t="shared" si="215"/>
        <v>0</v>
      </c>
      <c r="AE562" s="18">
        <f t="shared" si="216"/>
        <v>0</v>
      </c>
      <c r="AF562" s="19">
        <f t="shared" si="217"/>
        <v>0</v>
      </c>
      <c r="AG562" s="20">
        <f t="shared" si="218"/>
        <v>0</v>
      </c>
      <c r="AH562" s="48">
        <f t="shared" si="219"/>
        <v>0</v>
      </c>
      <c r="AI562" s="80"/>
      <c r="AJ562" s="80"/>
    </row>
    <row r="563" spans="1:36" ht="15.75" customHeight="1" thickTop="1" thickBot="1" x14ac:dyDescent="0.3">
      <c r="A563" s="110"/>
      <c r="B563" s="44" t="str">
        <f t="shared" si="220"/>
        <v>برجاء إدخال إسم الصنف</v>
      </c>
      <c r="C563" s="26">
        <f t="shared" si="220"/>
        <v>1</v>
      </c>
      <c r="D563" s="26">
        <f t="shared" si="208"/>
        <v>0</v>
      </c>
      <c r="E563" s="26">
        <f t="shared" si="209"/>
        <v>0</v>
      </c>
      <c r="F563" s="26">
        <f t="shared" si="210"/>
        <v>0</v>
      </c>
      <c r="G563" s="26">
        <f t="shared" si="211"/>
        <v>0</v>
      </c>
      <c r="H563" s="27">
        <f t="shared" si="205"/>
        <v>0</v>
      </c>
      <c r="I563" s="28">
        <f t="shared" si="205"/>
        <v>0</v>
      </c>
      <c r="J563" s="29"/>
      <c r="K563" s="30"/>
      <c r="L563" s="27"/>
      <c r="M563" s="28"/>
      <c r="N563" s="29"/>
      <c r="O563" s="30"/>
      <c r="P563" s="27"/>
      <c r="Q563" s="28"/>
      <c r="R563" s="29"/>
      <c r="S563" s="30"/>
      <c r="T563" s="27"/>
      <c r="U563" s="28"/>
      <c r="V563" s="29"/>
      <c r="W563" s="30"/>
      <c r="X563" s="31">
        <f t="shared" si="221"/>
        <v>0</v>
      </c>
      <c r="Y563" s="32">
        <f t="shared" si="221"/>
        <v>0</v>
      </c>
      <c r="Z563" s="32">
        <f t="shared" si="221"/>
        <v>0</v>
      </c>
      <c r="AA563" s="32">
        <f t="shared" si="221"/>
        <v>0</v>
      </c>
      <c r="AB563" s="32">
        <f t="shared" si="213"/>
        <v>0</v>
      </c>
      <c r="AC563" s="32">
        <f t="shared" si="214"/>
        <v>0</v>
      </c>
      <c r="AD563" s="32">
        <f t="shared" si="215"/>
        <v>0</v>
      </c>
      <c r="AE563" s="32">
        <f t="shared" si="216"/>
        <v>0</v>
      </c>
      <c r="AF563" s="33">
        <f t="shared" si="217"/>
        <v>0</v>
      </c>
      <c r="AG563" s="34">
        <f t="shared" si="218"/>
        <v>0</v>
      </c>
      <c r="AH563" s="47">
        <f t="shared" si="219"/>
        <v>0</v>
      </c>
      <c r="AI563" s="80"/>
      <c r="AJ563" s="80"/>
    </row>
    <row r="564" spans="1:36" ht="15.75" customHeight="1" thickTop="1" thickBot="1" x14ac:dyDescent="0.3">
      <c r="A564" s="110"/>
      <c r="B564" s="3" t="str">
        <f t="shared" si="220"/>
        <v>برجاء إدخال إسم الصنف</v>
      </c>
      <c r="C564" s="4">
        <f t="shared" si="220"/>
        <v>1</v>
      </c>
      <c r="D564" s="4">
        <f t="shared" si="208"/>
        <v>0</v>
      </c>
      <c r="E564" s="4">
        <f t="shared" si="209"/>
        <v>0</v>
      </c>
      <c r="F564" s="4">
        <f t="shared" si="210"/>
        <v>0</v>
      </c>
      <c r="G564" s="4">
        <f t="shared" si="211"/>
        <v>0</v>
      </c>
      <c r="H564" s="13">
        <f t="shared" si="205"/>
        <v>0</v>
      </c>
      <c r="I564" s="14">
        <f t="shared" si="205"/>
        <v>0</v>
      </c>
      <c r="J564" s="15"/>
      <c r="K564" s="16"/>
      <c r="L564" s="13"/>
      <c r="M564" s="14"/>
      <c r="N564" s="15"/>
      <c r="O564" s="16"/>
      <c r="P564" s="13"/>
      <c r="Q564" s="14"/>
      <c r="R564" s="15"/>
      <c r="S564" s="16"/>
      <c r="T564" s="13"/>
      <c r="U564" s="14"/>
      <c r="V564" s="15"/>
      <c r="W564" s="16"/>
      <c r="X564" s="17">
        <f t="shared" si="221"/>
        <v>0</v>
      </c>
      <c r="Y564" s="18">
        <f t="shared" si="221"/>
        <v>0</v>
      </c>
      <c r="Z564" s="18">
        <f t="shared" si="221"/>
        <v>0</v>
      </c>
      <c r="AA564" s="18">
        <f t="shared" si="221"/>
        <v>0</v>
      </c>
      <c r="AB564" s="18">
        <f t="shared" si="213"/>
        <v>0</v>
      </c>
      <c r="AC564" s="18">
        <f t="shared" si="214"/>
        <v>0</v>
      </c>
      <c r="AD564" s="18">
        <f t="shared" si="215"/>
        <v>0</v>
      </c>
      <c r="AE564" s="18">
        <f t="shared" si="216"/>
        <v>0</v>
      </c>
      <c r="AF564" s="19">
        <f t="shared" si="217"/>
        <v>0</v>
      </c>
      <c r="AG564" s="20">
        <f t="shared" si="218"/>
        <v>0</v>
      </c>
      <c r="AH564" s="48">
        <f t="shared" si="219"/>
        <v>0</v>
      </c>
      <c r="AI564" s="80">
        <f>AB587</f>
        <v>0</v>
      </c>
      <c r="AJ564" s="80"/>
    </row>
    <row r="565" spans="1:36" ht="15.75" customHeight="1" thickTop="1" thickBot="1" x14ac:dyDescent="0.3">
      <c r="A565" s="110"/>
      <c r="B565" s="44" t="str">
        <f t="shared" si="220"/>
        <v>برجاء إدخال إسم الصنف</v>
      </c>
      <c r="C565" s="26">
        <f t="shared" si="220"/>
        <v>1</v>
      </c>
      <c r="D565" s="26">
        <f t="shared" si="208"/>
        <v>0</v>
      </c>
      <c r="E565" s="26">
        <f t="shared" si="209"/>
        <v>0</v>
      </c>
      <c r="F565" s="26">
        <f t="shared" si="210"/>
        <v>0</v>
      </c>
      <c r="G565" s="26">
        <f t="shared" si="211"/>
        <v>0</v>
      </c>
      <c r="H565" s="27">
        <f t="shared" si="205"/>
        <v>0</v>
      </c>
      <c r="I565" s="28">
        <f t="shared" si="205"/>
        <v>0</v>
      </c>
      <c r="J565" s="29"/>
      <c r="K565" s="30"/>
      <c r="L565" s="27"/>
      <c r="M565" s="28"/>
      <c r="N565" s="29"/>
      <c r="O565" s="30"/>
      <c r="P565" s="27"/>
      <c r="Q565" s="28"/>
      <c r="R565" s="29"/>
      <c r="S565" s="30"/>
      <c r="T565" s="27"/>
      <c r="U565" s="28"/>
      <c r="V565" s="29"/>
      <c r="W565" s="30"/>
      <c r="X565" s="31">
        <f t="shared" si="221"/>
        <v>0</v>
      </c>
      <c r="Y565" s="32">
        <f t="shared" si="221"/>
        <v>0</v>
      </c>
      <c r="Z565" s="32">
        <f t="shared" si="221"/>
        <v>0</v>
      </c>
      <c r="AA565" s="32">
        <f t="shared" si="221"/>
        <v>0</v>
      </c>
      <c r="AB565" s="32">
        <f t="shared" si="213"/>
        <v>0</v>
      </c>
      <c r="AC565" s="32">
        <f t="shared" si="214"/>
        <v>0</v>
      </c>
      <c r="AD565" s="32">
        <f t="shared" si="215"/>
        <v>0</v>
      </c>
      <c r="AE565" s="32">
        <f t="shared" si="216"/>
        <v>0</v>
      </c>
      <c r="AF565" s="33">
        <f t="shared" si="217"/>
        <v>0</v>
      </c>
      <c r="AG565" s="34">
        <f t="shared" si="218"/>
        <v>0</v>
      </c>
      <c r="AH565" s="47">
        <f t="shared" si="219"/>
        <v>0</v>
      </c>
      <c r="AI565" s="80"/>
      <c r="AJ565" s="80"/>
    </row>
    <row r="566" spans="1:36" ht="15.75" customHeight="1" thickTop="1" thickBot="1" x14ac:dyDescent="0.3">
      <c r="A566" s="110"/>
      <c r="B566" s="3" t="str">
        <f t="shared" si="220"/>
        <v>برجاء إدخال إسم الصنف</v>
      </c>
      <c r="C566" s="4">
        <f t="shared" si="220"/>
        <v>1</v>
      </c>
      <c r="D566" s="4">
        <f t="shared" si="208"/>
        <v>0</v>
      </c>
      <c r="E566" s="4">
        <f t="shared" si="209"/>
        <v>0</v>
      </c>
      <c r="F566" s="4">
        <f t="shared" si="210"/>
        <v>0</v>
      </c>
      <c r="G566" s="4">
        <f t="shared" si="211"/>
        <v>0</v>
      </c>
      <c r="H566" s="13">
        <f t="shared" si="205"/>
        <v>0</v>
      </c>
      <c r="I566" s="14">
        <f t="shared" si="205"/>
        <v>0</v>
      </c>
      <c r="J566" s="15"/>
      <c r="K566" s="16"/>
      <c r="L566" s="13"/>
      <c r="M566" s="14"/>
      <c r="N566" s="15"/>
      <c r="O566" s="16"/>
      <c r="P566" s="13"/>
      <c r="Q566" s="14"/>
      <c r="R566" s="15"/>
      <c r="S566" s="16"/>
      <c r="T566" s="13"/>
      <c r="U566" s="14"/>
      <c r="V566" s="15"/>
      <c r="W566" s="16"/>
      <c r="X566" s="17">
        <f t="shared" si="221"/>
        <v>0</v>
      </c>
      <c r="Y566" s="18">
        <f t="shared" si="221"/>
        <v>0</v>
      </c>
      <c r="Z566" s="18">
        <f t="shared" si="221"/>
        <v>0</v>
      </c>
      <c r="AA566" s="18">
        <f t="shared" si="221"/>
        <v>0</v>
      </c>
      <c r="AB566" s="18">
        <f t="shared" si="213"/>
        <v>0</v>
      </c>
      <c r="AC566" s="18">
        <f t="shared" si="214"/>
        <v>0</v>
      </c>
      <c r="AD566" s="18">
        <f t="shared" si="215"/>
        <v>0</v>
      </c>
      <c r="AE566" s="18">
        <f t="shared" si="216"/>
        <v>0</v>
      </c>
      <c r="AF566" s="19">
        <f t="shared" si="217"/>
        <v>0</v>
      </c>
      <c r="AG566" s="20">
        <f t="shared" si="218"/>
        <v>0</v>
      </c>
      <c r="AH566" s="48">
        <f t="shared" si="219"/>
        <v>0</v>
      </c>
      <c r="AI566" s="80"/>
      <c r="AJ566" s="80"/>
    </row>
    <row r="567" spans="1:36" ht="15.75" customHeight="1" thickTop="1" thickBot="1" x14ac:dyDescent="0.3">
      <c r="A567" s="110"/>
      <c r="B567" s="44" t="str">
        <f t="shared" si="220"/>
        <v>برجاء إدخال إسم الصنف</v>
      </c>
      <c r="C567" s="26">
        <f t="shared" si="220"/>
        <v>1</v>
      </c>
      <c r="D567" s="26">
        <f t="shared" si="208"/>
        <v>0</v>
      </c>
      <c r="E567" s="26">
        <f t="shared" si="209"/>
        <v>0</v>
      </c>
      <c r="F567" s="26">
        <f t="shared" si="210"/>
        <v>0</v>
      </c>
      <c r="G567" s="26">
        <f t="shared" si="211"/>
        <v>0</v>
      </c>
      <c r="H567" s="27">
        <f t="shared" si="205"/>
        <v>0</v>
      </c>
      <c r="I567" s="28">
        <f t="shared" si="205"/>
        <v>0</v>
      </c>
      <c r="J567" s="29"/>
      <c r="K567" s="30"/>
      <c r="L567" s="27"/>
      <c r="M567" s="28"/>
      <c r="N567" s="29"/>
      <c r="O567" s="30"/>
      <c r="P567" s="27"/>
      <c r="Q567" s="28"/>
      <c r="R567" s="29"/>
      <c r="S567" s="30"/>
      <c r="T567" s="27"/>
      <c r="U567" s="28"/>
      <c r="V567" s="29"/>
      <c r="W567" s="30"/>
      <c r="X567" s="31">
        <f t="shared" si="221"/>
        <v>0</v>
      </c>
      <c r="Y567" s="32">
        <f t="shared" si="221"/>
        <v>0</v>
      </c>
      <c r="Z567" s="32">
        <f t="shared" si="221"/>
        <v>0</v>
      </c>
      <c r="AA567" s="32">
        <f t="shared" si="221"/>
        <v>0</v>
      </c>
      <c r="AB567" s="32">
        <f t="shared" si="213"/>
        <v>0</v>
      </c>
      <c r="AC567" s="32">
        <f t="shared" si="214"/>
        <v>0</v>
      </c>
      <c r="AD567" s="32">
        <f t="shared" si="215"/>
        <v>0</v>
      </c>
      <c r="AE567" s="32">
        <f t="shared" si="216"/>
        <v>0</v>
      </c>
      <c r="AF567" s="33">
        <f t="shared" si="217"/>
        <v>0</v>
      </c>
      <c r="AG567" s="34">
        <f t="shared" si="218"/>
        <v>0</v>
      </c>
      <c r="AH567" s="47">
        <f t="shared" si="219"/>
        <v>0</v>
      </c>
      <c r="AI567" s="80"/>
      <c r="AJ567" s="80"/>
    </row>
    <row r="568" spans="1:36" ht="15.75" customHeight="1" thickTop="1" thickBot="1" x14ac:dyDescent="0.3">
      <c r="A568" s="110"/>
      <c r="B568" s="3" t="str">
        <f t="shared" si="220"/>
        <v>برجاء إدخال إسم الصنف</v>
      </c>
      <c r="C568" s="4">
        <f t="shared" si="220"/>
        <v>1</v>
      </c>
      <c r="D568" s="4">
        <f t="shared" si="208"/>
        <v>0</v>
      </c>
      <c r="E568" s="4">
        <f t="shared" si="209"/>
        <v>0</v>
      </c>
      <c r="F568" s="4">
        <f t="shared" si="210"/>
        <v>0</v>
      </c>
      <c r="G568" s="4">
        <f t="shared" si="211"/>
        <v>0</v>
      </c>
      <c r="H568" s="13">
        <f t="shared" si="205"/>
        <v>0</v>
      </c>
      <c r="I568" s="14">
        <f t="shared" si="205"/>
        <v>0</v>
      </c>
      <c r="J568" s="15"/>
      <c r="K568" s="16"/>
      <c r="L568" s="13"/>
      <c r="M568" s="14"/>
      <c r="N568" s="15"/>
      <c r="O568" s="16"/>
      <c r="P568" s="13"/>
      <c r="Q568" s="14"/>
      <c r="R568" s="15"/>
      <c r="S568" s="16"/>
      <c r="T568" s="13"/>
      <c r="U568" s="14"/>
      <c r="V568" s="15"/>
      <c r="W568" s="16"/>
      <c r="X568" s="17">
        <f t="shared" si="221"/>
        <v>0</v>
      </c>
      <c r="Y568" s="18">
        <f t="shared" si="221"/>
        <v>0</v>
      </c>
      <c r="Z568" s="18">
        <f t="shared" si="221"/>
        <v>0</v>
      </c>
      <c r="AA568" s="18">
        <f t="shared" si="221"/>
        <v>0</v>
      </c>
      <c r="AB568" s="18">
        <f t="shared" si="213"/>
        <v>0</v>
      </c>
      <c r="AC568" s="18">
        <f t="shared" si="214"/>
        <v>0</v>
      </c>
      <c r="AD568" s="18">
        <f t="shared" si="215"/>
        <v>0</v>
      </c>
      <c r="AE568" s="18">
        <f t="shared" si="216"/>
        <v>0</v>
      </c>
      <c r="AF568" s="19">
        <f t="shared" si="217"/>
        <v>0</v>
      </c>
      <c r="AG568" s="20">
        <f t="shared" si="218"/>
        <v>0</v>
      </c>
      <c r="AH568" s="48">
        <f t="shared" si="219"/>
        <v>0</v>
      </c>
      <c r="AI568" s="80"/>
      <c r="AJ568" s="80"/>
    </row>
    <row r="569" spans="1:36" ht="15.75" customHeight="1" thickTop="1" thickBot="1" x14ac:dyDescent="0.3">
      <c r="A569" s="110"/>
      <c r="B569" s="44" t="str">
        <f t="shared" si="220"/>
        <v>برجاء إدخال إسم الصنف</v>
      </c>
      <c r="C569" s="26">
        <f t="shared" si="220"/>
        <v>1</v>
      </c>
      <c r="D569" s="26">
        <f t="shared" si="208"/>
        <v>0</v>
      </c>
      <c r="E569" s="26">
        <f t="shared" si="209"/>
        <v>0</v>
      </c>
      <c r="F569" s="26">
        <f t="shared" si="210"/>
        <v>0</v>
      </c>
      <c r="G569" s="26">
        <f t="shared" si="211"/>
        <v>0</v>
      </c>
      <c r="H569" s="27">
        <f t="shared" si="205"/>
        <v>0</v>
      </c>
      <c r="I569" s="28">
        <f t="shared" si="205"/>
        <v>0</v>
      </c>
      <c r="J569" s="29"/>
      <c r="K569" s="30"/>
      <c r="L569" s="27"/>
      <c r="M569" s="28"/>
      <c r="N569" s="29"/>
      <c r="O569" s="30"/>
      <c r="P569" s="27"/>
      <c r="Q569" s="28"/>
      <c r="R569" s="29"/>
      <c r="S569" s="30"/>
      <c r="T569" s="27"/>
      <c r="U569" s="28"/>
      <c r="V569" s="29"/>
      <c r="W569" s="30"/>
      <c r="X569" s="31">
        <f t="shared" si="221"/>
        <v>0</v>
      </c>
      <c r="Y569" s="32">
        <f t="shared" si="221"/>
        <v>0</v>
      </c>
      <c r="Z569" s="32">
        <f t="shared" si="221"/>
        <v>0</v>
      </c>
      <c r="AA569" s="32">
        <f t="shared" si="221"/>
        <v>0</v>
      </c>
      <c r="AB569" s="32">
        <f t="shared" si="213"/>
        <v>0</v>
      </c>
      <c r="AC569" s="32">
        <f t="shared" si="214"/>
        <v>0</v>
      </c>
      <c r="AD569" s="32">
        <f t="shared" si="215"/>
        <v>0</v>
      </c>
      <c r="AE569" s="32">
        <f t="shared" si="216"/>
        <v>0</v>
      </c>
      <c r="AF569" s="33">
        <f t="shared" si="217"/>
        <v>0</v>
      </c>
      <c r="AG569" s="34">
        <f t="shared" si="218"/>
        <v>0</v>
      </c>
      <c r="AH569" s="47">
        <f t="shared" si="219"/>
        <v>0</v>
      </c>
      <c r="AI569" s="80"/>
      <c r="AJ569" s="80"/>
    </row>
    <row r="570" spans="1:36" ht="15.75" customHeight="1" thickTop="1" thickBot="1" x14ac:dyDescent="0.3">
      <c r="A570" s="110"/>
      <c r="B570" s="3" t="str">
        <f t="shared" si="220"/>
        <v>برجاء إدخال إسم الصنف</v>
      </c>
      <c r="C570" s="4">
        <f t="shared" si="220"/>
        <v>1</v>
      </c>
      <c r="D570" s="4">
        <f t="shared" si="208"/>
        <v>0</v>
      </c>
      <c r="E570" s="4">
        <f t="shared" si="209"/>
        <v>0</v>
      </c>
      <c r="F570" s="4">
        <f t="shared" si="210"/>
        <v>0</v>
      </c>
      <c r="G570" s="4">
        <f t="shared" si="211"/>
        <v>0</v>
      </c>
      <c r="H570" s="13">
        <f t="shared" si="205"/>
        <v>0</v>
      </c>
      <c r="I570" s="14">
        <f t="shared" si="205"/>
        <v>0</v>
      </c>
      <c r="J570" s="15"/>
      <c r="K570" s="16"/>
      <c r="L570" s="13"/>
      <c r="M570" s="14"/>
      <c r="N570" s="15"/>
      <c r="O570" s="16"/>
      <c r="P570" s="13"/>
      <c r="Q570" s="14"/>
      <c r="R570" s="15"/>
      <c r="S570" s="16"/>
      <c r="T570" s="13"/>
      <c r="U570" s="14"/>
      <c r="V570" s="15"/>
      <c r="W570" s="16"/>
      <c r="X570" s="17">
        <f t="shared" si="221"/>
        <v>0</v>
      </c>
      <c r="Y570" s="18">
        <f t="shared" si="221"/>
        <v>0</v>
      </c>
      <c r="Z570" s="18">
        <f t="shared" si="221"/>
        <v>0</v>
      </c>
      <c r="AA570" s="18">
        <f t="shared" si="221"/>
        <v>0</v>
      </c>
      <c r="AB570" s="18">
        <f t="shared" si="213"/>
        <v>0</v>
      </c>
      <c r="AC570" s="18">
        <f t="shared" si="214"/>
        <v>0</v>
      </c>
      <c r="AD570" s="18">
        <f t="shared" si="215"/>
        <v>0</v>
      </c>
      <c r="AE570" s="18">
        <f t="shared" si="216"/>
        <v>0</v>
      </c>
      <c r="AF570" s="19">
        <f t="shared" si="217"/>
        <v>0</v>
      </c>
      <c r="AG570" s="20">
        <f t="shared" si="218"/>
        <v>0</v>
      </c>
      <c r="AH570" s="48">
        <f t="shared" si="219"/>
        <v>0</v>
      </c>
      <c r="AI570" s="80"/>
      <c r="AJ570" s="80"/>
    </row>
    <row r="571" spans="1:36" ht="15.75" customHeight="1" thickTop="1" thickBot="1" x14ac:dyDescent="0.3">
      <c r="A571" s="110"/>
      <c r="B571" s="44" t="str">
        <f t="shared" si="220"/>
        <v>برجاء إدخال إسم الصنف</v>
      </c>
      <c r="C571" s="26">
        <f t="shared" si="220"/>
        <v>1</v>
      </c>
      <c r="D571" s="26">
        <f t="shared" si="208"/>
        <v>0</v>
      </c>
      <c r="E571" s="26">
        <f t="shared" si="209"/>
        <v>0</v>
      </c>
      <c r="F571" s="26">
        <f t="shared" si="210"/>
        <v>0</v>
      </c>
      <c r="G571" s="26">
        <f t="shared" si="211"/>
        <v>0</v>
      </c>
      <c r="H571" s="27">
        <f t="shared" si="205"/>
        <v>0</v>
      </c>
      <c r="I571" s="28">
        <f t="shared" si="205"/>
        <v>0</v>
      </c>
      <c r="J571" s="29"/>
      <c r="K571" s="30"/>
      <c r="L571" s="27"/>
      <c r="M571" s="28"/>
      <c r="N571" s="29"/>
      <c r="O571" s="30"/>
      <c r="P571" s="27"/>
      <c r="Q571" s="28"/>
      <c r="R571" s="29"/>
      <c r="S571" s="30"/>
      <c r="T571" s="27"/>
      <c r="U571" s="28"/>
      <c r="V571" s="29"/>
      <c r="W571" s="30"/>
      <c r="X571" s="31">
        <f t="shared" si="221"/>
        <v>0</v>
      </c>
      <c r="Y571" s="32">
        <f t="shared" si="221"/>
        <v>0</v>
      </c>
      <c r="Z571" s="32">
        <f t="shared" si="221"/>
        <v>0</v>
      </c>
      <c r="AA571" s="32">
        <f t="shared" si="221"/>
        <v>0</v>
      </c>
      <c r="AB571" s="32">
        <f t="shared" si="213"/>
        <v>0</v>
      </c>
      <c r="AC571" s="32">
        <f t="shared" si="214"/>
        <v>0</v>
      </c>
      <c r="AD571" s="32">
        <f t="shared" si="215"/>
        <v>0</v>
      </c>
      <c r="AE571" s="32">
        <f t="shared" si="216"/>
        <v>0</v>
      </c>
      <c r="AF571" s="33">
        <f t="shared" si="217"/>
        <v>0</v>
      </c>
      <c r="AG571" s="34">
        <f t="shared" si="218"/>
        <v>0</v>
      </c>
      <c r="AH571" s="47">
        <f t="shared" si="219"/>
        <v>0</v>
      </c>
      <c r="AI571" s="80"/>
      <c r="AJ571" s="80"/>
    </row>
    <row r="572" spans="1:36" ht="15.75" customHeight="1" thickTop="1" thickBot="1" x14ac:dyDescent="0.3">
      <c r="A572" s="110"/>
      <c r="B572" s="3" t="str">
        <f t="shared" si="220"/>
        <v>برجاء إدخال إسم الصنف</v>
      </c>
      <c r="C572" s="4">
        <f t="shared" si="220"/>
        <v>1</v>
      </c>
      <c r="D572" s="4">
        <f t="shared" si="208"/>
        <v>0</v>
      </c>
      <c r="E572" s="4">
        <f t="shared" si="209"/>
        <v>0</v>
      </c>
      <c r="F572" s="4">
        <f t="shared" si="210"/>
        <v>0</v>
      </c>
      <c r="G572" s="4">
        <f t="shared" si="211"/>
        <v>0</v>
      </c>
      <c r="H572" s="13">
        <f t="shared" si="205"/>
        <v>0</v>
      </c>
      <c r="I572" s="14">
        <f t="shared" si="205"/>
        <v>0</v>
      </c>
      <c r="J572" s="15"/>
      <c r="K572" s="16"/>
      <c r="L572" s="13"/>
      <c r="M572" s="14"/>
      <c r="N572" s="15"/>
      <c r="O572" s="16"/>
      <c r="P572" s="13"/>
      <c r="Q572" s="14"/>
      <c r="R572" s="15"/>
      <c r="S572" s="16"/>
      <c r="T572" s="13"/>
      <c r="U572" s="14"/>
      <c r="V572" s="15"/>
      <c r="W572" s="16"/>
      <c r="X572" s="17">
        <f t="shared" si="221"/>
        <v>0</v>
      </c>
      <c r="Y572" s="18">
        <f t="shared" si="221"/>
        <v>0</v>
      </c>
      <c r="Z572" s="18">
        <f t="shared" si="221"/>
        <v>0</v>
      </c>
      <c r="AA572" s="18">
        <f t="shared" si="221"/>
        <v>0</v>
      </c>
      <c r="AB572" s="18">
        <f t="shared" si="213"/>
        <v>0</v>
      </c>
      <c r="AC572" s="18">
        <f t="shared" si="214"/>
        <v>0</v>
      </c>
      <c r="AD572" s="18">
        <f t="shared" si="215"/>
        <v>0</v>
      </c>
      <c r="AE572" s="18">
        <f t="shared" si="216"/>
        <v>0</v>
      </c>
      <c r="AF572" s="19">
        <f t="shared" si="217"/>
        <v>0</v>
      </c>
      <c r="AG572" s="20">
        <f t="shared" si="218"/>
        <v>0</v>
      </c>
      <c r="AH572" s="48">
        <f t="shared" si="219"/>
        <v>0</v>
      </c>
      <c r="AI572" s="80" t="s">
        <v>33</v>
      </c>
      <c r="AJ572" s="80"/>
    </row>
    <row r="573" spans="1:36" ht="15.75" customHeight="1" thickTop="1" thickBot="1" x14ac:dyDescent="0.3">
      <c r="A573" s="110"/>
      <c r="B573" s="44" t="str">
        <f t="shared" si="220"/>
        <v>برجاء إدخال إسم الصنف</v>
      </c>
      <c r="C573" s="26">
        <f t="shared" si="220"/>
        <v>1</v>
      </c>
      <c r="D573" s="26">
        <f t="shared" si="208"/>
        <v>0</v>
      </c>
      <c r="E573" s="26">
        <f t="shared" si="209"/>
        <v>0</v>
      </c>
      <c r="F573" s="26">
        <f t="shared" si="210"/>
        <v>0</v>
      </c>
      <c r="G573" s="26">
        <f t="shared" si="211"/>
        <v>0</v>
      </c>
      <c r="H573" s="27">
        <f t="shared" si="205"/>
        <v>0</v>
      </c>
      <c r="I573" s="28">
        <f t="shared" si="205"/>
        <v>0</v>
      </c>
      <c r="J573" s="29"/>
      <c r="K573" s="30"/>
      <c r="L573" s="27"/>
      <c r="M573" s="28"/>
      <c r="N573" s="29"/>
      <c r="O573" s="30"/>
      <c r="P573" s="27"/>
      <c r="Q573" s="28"/>
      <c r="R573" s="29"/>
      <c r="S573" s="30"/>
      <c r="T573" s="27"/>
      <c r="U573" s="28"/>
      <c r="V573" s="29"/>
      <c r="W573" s="30"/>
      <c r="X573" s="31">
        <f t="shared" si="221"/>
        <v>0</v>
      </c>
      <c r="Y573" s="32">
        <f t="shared" si="221"/>
        <v>0</v>
      </c>
      <c r="Z573" s="32">
        <f t="shared" si="221"/>
        <v>0</v>
      </c>
      <c r="AA573" s="32">
        <f t="shared" si="221"/>
        <v>0</v>
      </c>
      <c r="AB573" s="32">
        <f t="shared" si="213"/>
        <v>0</v>
      </c>
      <c r="AC573" s="32">
        <f t="shared" si="214"/>
        <v>0</v>
      </c>
      <c r="AD573" s="32">
        <f t="shared" si="215"/>
        <v>0</v>
      </c>
      <c r="AE573" s="32">
        <f t="shared" si="216"/>
        <v>0</v>
      </c>
      <c r="AF573" s="33">
        <f t="shared" si="217"/>
        <v>0</v>
      </c>
      <c r="AG573" s="34">
        <f t="shared" si="218"/>
        <v>0</v>
      </c>
      <c r="AH573" s="47">
        <f t="shared" si="219"/>
        <v>0</v>
      </c>
      <c r="AI573" s="80"/>
      <c r="AJ573" s="80"/>
    </row>
    <row r="574" spans="1:36" ht="15.75" customHeight="1" thickTop="1" thickBot="1" x14ac:dyDescent="0.3">
      <c r="A574" s="110"/>
      <c r="B574" s="3" t="str">
        <f t="shared" si="220"/>
        <v>برجاء إدخال إسم الصنف</v>
      </c>
      <c r="C574" s="4">
        <f t="shared" si="220"/>
        <v>1</v>
      </c>
      <c r="D574" s="4">
        <f t="shared" si="208"/>
        <v>0</v>
      </c>
      <c r="E574" s="4">
        <f t="shared" si="209"/>
        <v>0</v>
      </c>
      <c r="F574" s="4">
        <f t="shared" si="210"/>
        <v>0</v>
      </c>
      <c r="G574" s="4">
        <f t="shared" si="211"/>
        <v>0</v>
      </c>
      <c r="H574" s="13">
        <f t="shared" si="205"/>
        <v>0</v>
      </c>
      <c r="I574" s="14">
        <f t="shared" si="205"/>
        <v>0</v>
      </c>
      <c r="J574" s="15"/>
      <c r="K574" s="16"/>
      <c r="L574" s="13"/>
      <c r="M574" s="14"/>
      <c r="N574" s="15"/>
      <c r="O574" s="16"/>
      <c r="P574" s="13"/>
      <c r="Q574" s="14"/>
      <c r="R574" s="15"/>
      <c r="S574" s="16"/>
      <c r="T574" s="13"/>
      <c r="U574" s="14"/>
      <c r="V574" s="15"/>
      <c r="W574" s="16"/>
      <c r="X574" s="17">
        <f t="shared" si="221"/>
        <v>0</v>
      </c>
      <c r="Y574" s="18">
        <f t="shared" si="221"/>
        <v>0</v>
      </c>
      <c r="Z574" s="18">
        <f t="shared" si="221"/>
        <v>0</v>
      </c>
      <c r="AA574" s="18">
        <f t="shared" si="221"/>
        <v>0</v>
      </c>
      <c r="AB574" s="18">
        <f t="shared" si="213"/>
        <v>0</v>
      </c>
      <c r="AC574" s="18">
        <f t="shared" si="214"/>
        <v>0</v>
      </c>
      <c r="AD574" s="18">
        <f t="shared" si="215"/>
        <v>0</v>
      </c>
      <c r="AE574" s="18">
        <f t="shared" si="216"/>
        <v>0</v>
      </c>
      <c r="AF574" s="19">
        <f t="shared" si="217"/>
        <v>0</v>
      </c>
      <c r="AG574" s="20">
        <f t="shared" si="218"/>
        <v>0</v>
      </c>
      <c r="AH574" s="48">
        <f t="shared" si="219"/>
        <v>0</v>
      </c>
      <c r="AI574" s="80"/>
      <c r="AJ574" s="80"/>
    </row>
    <row r="575" spans="1:36" ht="15.75" customHeight="1" thickTop="1" thickBot="1" x14ac:dyDescent="0.3">
      <c r="A575" s="110"/>
      <c r="B575" s="44" t="str">
        <f t="shared" ref="B575:C581" si="222">B526</f>
        <v>برجاء إدخال إسم الصنف</v>
      </c>
      <c r="C575" s="26">
        <f t="shared" si="222"/>
        <v>1</v>
      </c>
      <c r="D575" s="26">
        <f t="shared" si="208"/>
        <v>0</v>
      </c>
      <c r="E575" s="26">
        <f t="shared" si="209"/>
        <v>0</v>
      </c>
      <c r="F575" s="26">
        <f t="shared" si="210"/>
        <v>0</v>
      </c>
      <c r="G575" s="26">
        <f t="shared" si="211"/>
        <v>0</v>
      </c>
      <c r="H575" s="27">
        <f t="shared" si="205"/>
        <v>0</v>
      </c>
      <c r="I575" s="28">
        <f t="shared" si="205"/>
        <v>0</v>
      </c>
      <c r="J575" s="29"/>
      <c r="K575" s="30"/>
      <c r="L575" s="27"/>
      <c r="M575" s="28"/>
      <c r="N575" s="29"/>
      <c r="O575" s="30"/>
      <c r="P575" s="27"/>
      <c r="Q575" s="28"/>
      <c r="R575" s="29"/>
      <c r="S575" s="30"/>
      <c r="T575" s="27"/>
      <c r="U575" s="28"/>
      <c r="V575" s="29"/>
      <c r="W575" s="30"/>
      <c r="X575" s="31">
        <f t="shared" ref="X575:AA581" si="223">X526</f>
        <v>0</v>
      </c>
      <c r="Y575" s="32">
        <f t="shared" si="223"/>
        <v>0</v>
      </c>
      <c r="Z575" s="32">
        <f t="shared" si="223"/>
        <v>0</v>
      </c>
      <c r="AA575" s="32">
        <f t="shared" si="223"/>
        <v>0</v>
      </c>
      <c r="AB575" s="32">
        <f t="shared" si="213"/>
        <v>0</v>
      </c>
      <c r="AC575" s="32">
        <f t="shared" si="214"/>
        <v>0</v>
      </c>
      <c r="AD575" s="32">
        <f t="shared" si="215"/>
        <v>0</v>
      </c>
      <c r="AE575" s="32">
        <f t="shared" si="216"/>
        <v>0</v>
      </c>
      <c r="AF575" s="33">
        <f t="shared" si="217"/>
        <v>0</v>
      </c>
      <c r="AG575" s="34">
        <f t="shared" si="218"/>
        <v>0</v>
      </c>
      <c r="AH575" s="47">
        <f t="shared" si="219"/>
        <v>0</v>
      </c>
      <c r="AI575" s="80"/>
      <c r="AJ575" s="80"/>
    </row>
    <row r="576" spans="1:36" ht="15.75" customHeight="1" thickTop="1" thickBot="1" x14ac:dyDescent="0.3">
      <c r="A576" s="110"/>
      <c r="B576" s="3" t="str">
        <f t="shared" si="222"/>
        <v>برجاء إدخال إسم الصنف</v>
      </c>
      <c r="C576" s="4">
        <f t="shared" si="222"/>
        <v>1</v>
      </c>
      <c r="D576" s="4">
        <f t="shared" si="208"/>
        <v>0</v>
      </c>
      <c r="E576" s="4">
        <f t="shared" si="209"/>
        <v>0</v>
      </c>
      <c r="F576" s="4">
        <f t="shared" si="210"/>
        <v>0</v>
      </c>
      <c r="G576" s="4">
        <f t="shared" si="211"/>
        <v>0</v>
      </c>
      <c r="H576" s="13">
        <f t="shared" si="205"/>
        <v>0</v>
      </c>
      <c r="I576" s="14">
        <f t="shared" si="205"/>
        <v>0</v>
      </c>
      <c r="J576" s="15"/>
      <c r="K576" s="16"/>
      <c r="L576" s="13"/>
      <c r="M576" s="14"/>
      <c r="N576" s="15"/>
      <c r="O576" s="16"/>
      <c r="P576" s="13"/>
      <c r="Q576" s="14"/>
      <c r="R576" s="15"/>
      <c r="S576" s="16"/>
      <c r="T576" s="13"/>
      <c r="U576" s="14"/>
      <c r="V576" s="15"/>
      <c r="W576" s="16"/>
      <c r="X576" s="17">
        <f t="shared" si="223"/>
        <v>0</v>
      </c>
      <c r="Y576" s="18">
        <f t="shared" si="223"/>
        <v>0</v>
      </c>
      <c r="Z576" s="18">
        <f t="shared" si="223"/>
        <v>0</v>
      </c>
      <c r="AA576" s="18">
        <f t="shared" si="223"/>
        <v>0</v>
      </c>
      <c r="AB576" s="18">
        <f t="shared" si="213"/>
        <v>0</v>
      </c>
      <c r="AC576" s="18">
        <f t="shared" si="214"/>
        <v>0</v>
      </c>
      <c r="AD576" s="18">
        <f t="shared" si="215"/>
        <v>0</v>
      </c>
      <c r="AE576" s="18">
        <f t="shared" si="216"/>
        <v>0</v>
      </c>
      <c r="AF576" s="19">
        <f t="shared" si="217"/>
        <v>0</v>
      </c>
      <c r="AG576" s="20">
        <f t="shared" si="218"/>
        <v>0</v>
      </c>
      <c r="AH576" s="48">
        <f t="shared" si="219"/>
        <v>0</v>
      </c>
      <c r="AI576" s="80"/>
      <c r="AJ576" s="80"/>
    </row>
    <row r="577" spans="1:36" ht="15.75" customHeight="1" thickTop="1" thickBot="1" x14ac:dyDescent="0.3">
      <c r="A577" s="110"/>
      <c r="B577" s="44" t="str">
        <f t="shared" si="222"/>
        <v>برجاء إدخال إسم الصنف</v>
      </c>
      <c r="C577" s="26">
        <f t="shared" si="222"/>
        <v>1</v>
      </c>
      <c r="D577" s="26">
        <f t="shared" si="208"/>
        <v>0</v>
      </c>
      <c r="E577" s="26">
        <f t="shared" si="209"/>
        <v>0</v>
      </c>
      <c r="F577" s="26">
        <f t="shared" si="210"/>
        <v>0</v>
      </c>
      <c r="G577" s="26">
        <f t="shared" si="211"/>
        <v>0</v>
      </c>
      <c r="H577" s="27">
        <f t="shared" si="205"/>
        <v>0</v>
      </c>
      <c r="I577" s="28">
        <f t="shared" si="205"/>
        <v>0</v>
      </c>
      <c r="J577" s="29"/>
      <c r="K577" s="30"/>
      <c r="L577" s="27"/>
      <c r="M577" s="28"/>
      <c r="N577" s="29"/>
      <c r="O577" s="30"/>
      <c r="P577" s="27"/>
      <c r="Q577" s="28"/>
      <c r="R577" s="29"/>
      <c r="S577" s="30"/>
      <c r="T577" s="27"/>
      <c r="U577" s="28"/>
      <c r="V577" s="29"/>
      <c r="W577" s="30"/>
      <c r="X577" s="31">
        <f t="shared" si="223"/>
        <v>0</v>
      </c>
      <c r="Y577" s="32">
        <f t="shared" si="223"/>
        <v>0</v>
      </c>
      <c r="Z577" s="32">
        <f t="shared" si="223"/>
        <v>0</v>
      </c>
      <c r="AA577" s="32">
        <f t="shared" si="223"/>
        <v>0</v>
      </c>
      <c r="AB577" s="32">
        <f t="shared" si="213"/>
        <v>0</v>
      </c>
      <c r="AC577" s="32">
        <f t="shared" si="214"/>
        <v>0</v>
      </c>
      <c r="AD577" s="32">
        <f t="shared" si="215"/>
        <v>0</v>
      </c>
      <c r="AE577" s="32">
        <f t="shared" si="216"/>
        <v>0</v>
      </c>
      <c r="AF577" s="33">
        <f t="shared" si="217"/>
        <v>0</v>
      </c>
      <c r="AG577" s="34">
        <f t="shared" si="218"/>
        <v>0</v>
      </c>
      <c r="AH577" s="47">
        <f t="shared" si="219"/>
        <v>0</v>
      </c>
      <c r="AI577" s="80"/>
      <c r="AJ577" s="80"/>
    </row>
    <row r="578" spans="1:36" ht="15.75" customHeight="1" thickTop="1" thickBot="1" x14ac:dyDescent="0.3">
      <c r="A578" s="110"/>
      <c r="B578" s="3" t="str">
        <f t="shared" si="222"/>
        <v>برجاء إدخال إسم الصنف</v>
      </c>
      <c r="C578" s="4">
        <f t="shared" si="222"/>
        <v>1</v>
      </c>
      <c r="D578" s="4">
        <f t="shared" si="208"/>
        <v>0</v>
      </c>
      <c r="E578" s="4">
        <f t="shared" si="209"/>
        <v>0</v>
      </c>
      <c r="F578" s="4">
        <f t="shared" si="210"/>
        <v>0</v>
      </c>
      <c r="G578" s="4">
        <f t="shared" si="211"/>
        <v>0</v>
      </c>
      <c r="H578" s="13">
        <f t="shared" si="205"/>
        <v>0</v>
      </c>
      <c r="I578" s="14">
        <f t="shared" si="205"/>
        <v>0</v>
      </c>
      <c r="J578" s="15"/>
      <c r="K578" s="16"/>
      <c r="L578" s="13"/>
      <c r="M578" s="14"/>
      <c r="N578" s="15"/>
      <c r="O578" s="16"/>
      <c r="P578" s="13"/>
      <c r="Q578" s="14"/>
      <c r="R578" s="15"/>
      <c r="S578" s="16"/>
      <c r="T578" s="13"/>
      <c r="U578" s="14"/>
      <c r="V578" s="15"/>
      <c r="W578" s="16"/>
      <c r="X578" s="17">
        <f t="shared" si="223"/>
        <v>0</v>
      </c>
      <c r="Y578" s="18">
        <f t="shared" si="223"/>
        <v>0</v>
      </c>
      <c r="Z578" s="18">
        <f t="shared" si="223"/>
        <v>0</v>
      </c>
      <c r="AA578" s="18">
        <f t="shared" si="223"/>
        <v>0</v>
      </c>
      <c r="AB578" s="18">
        <f t="shared" si="213"/>
        <v>0</v>
      </c>
      <c r="AC578" s="18">
        <f t="shared" si="214"/>
        <v>0</v>
      </c>
      <c r="AD578" s="18">
        <f t="shared" si="215"/>
        <v>0</v>
      </c>
      <c r="AE578" s="18">
        <f t="shared" si="216"/>
        <v>0</v>
      </c>
      <c r="AF578" s="19">
        <f t="shared" si="217"/>
        <v>0</v>
      </c>
      <c r="AG578" s="20">
        <f t="shared" si="218"/>
        <v>0</v>
      </c>
      <c r="AH578" s="48">
        <f t="shared" si="219"/>
        <v>0</v>
      </c>
      <c r="AI578" s="80"/>
      <c r="AJ578" s="80"/>
    </row>
    <row r="579" spans="1:36" ht="15.75" customHeight="1" thickTop="1" thickBot="1" x14ac:dyDescent="0.3">
      <c r="A579" s="110"/>
      <c r="B579" s="44" t="str">
        <f t="shared" si="222"/>
        <v>برجاء إدخال إسم الصنف</v>
      </c>
      <c r="C579" s="26">
        <f t="shared" si="222"/>
        <v>1</v>
      </c>
      <c r="D579" s="26">
        <f t="shared" si="208"/>
        <v>0</v>
      </c>
      <c r="E579" s="26">
        <f t="shared" si="209"/>
        <v>0</v>
      </c>
      <c r="F579" s="26">
        <f t="shared" si="210"/>
        <v>0</v>
      </c>
      <c r="G579" s="26">
        <f t="shared" si="211"/>
        <v>0</v>
      </c>
      <c r="H579" s="27">
        <f t="shared" si="205"/>
        <v>0</v>
      </c>
      <c r="I579" s="28">
        <f t="shared" si="205"/>
        <v>0</v>
      </c>
      <c r="J579" s="29"/>
      <c r="K579" s="30"/>
      <c r="L579" s="27"/>
      <c r="M579" s="28"/>
      <c r="N579" s="29"/>
      <c r="O579" s="30"/>
      <c r="P579" s="27"/>
      <c r="Q579" s="28"/>
      <c r="R579" s="29"/>
      <c r="S579" s="30"/>
      <c r="T579" s="27"/>
      <c r="U579" s="28"/>
      <c r="V579" s="29"/>
      <c r="W579" s="30"/>
      <c r="X579" s="31">
        <f t="shared" si="223"/>
        <v>0</v>
      </c>
      <c r="Y579" s="32">
        <f t="shared" si="223"/>
        <v>0</v>
      </c>
      <c r="Z579" s="32">
        <f t="shared" si="223"/>
        <v>0</v>
      </c>
      <c r="AA579" s="32">
        <f t="shared" si="223"/>
        <v>0</v>
      </c>
      <c r="AB579" s="32">
        <f t="shared" si="213"/>
        <v>0</v>
      </c>
      <c r="AC579" s="32">
        <f t="shared" si="214"/>
        <v>0</v>
      </c>
      <c r="AD579" s="32">
        <f t="shared" si="215"/>
        <v>0</v>
      </c>
      <c r="AE579" s="32">
        <f t="shared" si="216"/>
        <v>0</v>
      </c>
      <c r="AF579" s="33">
        <f t="shared" si="217"/>
        <v>0</v>
      </c>
      <c r="AG579" s="34">
        <f t="shared" si="218"/>
        <v>0</v>
      </c>
      <c r="AH579" s="47">
        <f t="shared" si="219"/>
        <v>0</v>
      </c>
      <c r="AI579" s="80"/>
      <c r="AJ579" s="80"/>
    </row>
    <row r="580" spans="1:36" ht="15.75" customHeight="1" thickTop="1" thickBot="1" x14ac:dyDescent="0.3">
      <c r="A580" s="110"/>
      <c r="B580" s="3" t="str">
        <f t="shared" si="222"/>
        <v>برجاء إدخال إسم الصنف</v>
      </c>
      <c r="C580" s="4">
        <f t="shared" si="222"/>
        <v>1</v>
      </c>
      <c r="D580" s="4">
        <f t="shared" si="208"/>
        <v>0</v>
      </c>
      <c r="E580" s="4">
        <f t="shared" si="209"/>
        <v>0</v>
      </c>
      <c r="F580" s="4">
        <f t="shared" si="210"/>
        <v>0</v>
      </c>
      <c r="G580" s="4">
        <f t="shared" si="211"/>
        <v>0</v>
      </c>
      <c r="H580" s="13">
        <f t="shared" si="205"/>
        <v>0</v>
      </c>
      <c r="I580" s="14">
        <f t="shared" si="205"/>
        <v>0</v>
      </c>
      <c r="J580" s="15"/>
      <c r="K580" s="16"/>
      <c r="L580" s="13"/>
      <c r="M580" s="14"/>
      <c r="N580" s="15"/>
      <c r="O580" s="16"/>
      <c r="P580" s="13"/>
      <c r="Q580" s="14"/>
      <c r="R580" s="15"/>
      <c r="S580" s="16"/>
      <c r="T580" s="13"/>
      <c r="U580" s="14"/>
      <c r="V580" s="15"/>
      <c r="W580" s="16"/>
      <c r="X580" s="17">
        <f t="shared" si="223"/>
        <v>0</v>
      </c>
      <c r="Y580" s="18">
        <f t="shared" si="223"/>
        <v>0</v>
      </c>
      <c r="Z580" s="18">
        <f t="shared" si="223"/>
        <v>0</v>
      </c>
      <c r="AA580" s="18">
        <f t="shared" si="223"/>
        <v>0</v>
      </c>
      <c r="AB580" s="18">
        <f t="shared" si="213"/>
        <v>0</v>
      </c>
      <c r="AC580" s="18">
        <f t="shared" si="214"/>
        <v>0</v>
      </c>
      <c r="AD580" s="18">
        <f t="shared" si="215"/>
        <v>0</v>
      </c>
      <c r="AE580" s="18">
        <f t="shared" si="216"/>
        <v>0</v>
      </c>
      <c r="AF580" s="19">
        <f t="shared" si="217"/>
        <v>0</v>
      </c>
      <c r="AG580" s="20">
        <f t="shared" si="218"/>
        <v>0</v>
      </c>
      <c r="AH580" s="48">
        <f t="shared" si="219"/>
        <v>0</v>
      </c>
      <c r="AI580" s="80">
        <f>AI564-AI548</f>
        <v>0</v>
      </c>
      <c r="AJ580" s="80"/>
    </row>
    <row r="581" spans="1:36" ht="15.75" customHeight="1" thickTop="1" thickBot="1" x14ac:dyDescent="0.3">
      <c r="A581" s="110"/>
      <c r="B581" s="45" t="str">
        <f t="shared" si="222"/>
        <v>برجاء إدخال إسم الصنف</v>
      </c>
      <c r="C581" s="35">
        <f t="shared" si="222"/>
        <v>1</v>
      </c>
      <c r="D581" s="35">
        <f t="shared" si="208"/>
        <v>0</v>
      </c>
      <c r="E581" s="35">
        <f t="shared" si="209"/>
        <v>0</v>
      </c>
      <c r="F581" s="35">
        <f t="shared" si="210"/>
        <v>0</v>
      </c>
      <c r="G581" s="35">
        <f t="shared" si="211"/>
        <v>0</v>
      </c>
      <c r="H581" s="36">
        <f t="shared" si="205"/>
        <v>0</v>
      </c>
      <c r="I581" s="37">
        <f t="shared" si="205"/>
        <v>0</v>
      </c>
      <c r="J581" s="38"/>
      <c r="K581" s="39"/>
      <c r="L581" s="36"/>
      <c r="M581" s="37"/>
      <c r="N581" s="38"/>
      <c r="O581" s="39"/>
      <c r="P581" s="36"/>
      <c r="Q581" s="37"/>
      <c r="R581" s="38"/>
      <c r="S581" s="39"/>
      <c r="T581" s="36"/>
      <c r="U581" s="37"/>
      <c r="V581" s="38"/>
      <c r="W581" s="39"/>
      <c r="X581" s="40">
        <f t="shared" si="223"/>
        <v>0</v>
      </c>
      <c r="Y581" s="41">
        <f t="shared" si="223"/>
        <v>0</v>
      </c>
      <c r="Z581" s="41">
        <f t="shared" si="223"/>
        <v>0</v>
      </c>
      <c r="AA581" s="41">
        <f t="shared" si="223"/>
        <v>0</v>
      </c>
      <c r="AB581" s="41">
        <f t="shared" si="213"/>
        <v>0</v>
      </c>
      <c r="AC581" s="41">
        <f t="shared" si="214"/>
        <v>0</v>
      </c>
      <c r="AD581" s="41">
        <f t="shared" si="215"/>
        <v>0</v>
      </c>
      <c r="AE581" s="41">
        <f t="shared" si="216"/>
        <v>0</v>
      </c>
      <c r="AF581" s="42">
        <f t="shared" si="217"/>
        <v>0</v>
      </c>
      <c r="AG581" s="43">
        <f t="shared" si="218"/>
        <v>0</v>
      </c>
      <c r="AH581" s="49">
        <f t="shared" si="219"/>
        <v>0</v>
      </c>
      <c r="AI581" s="80"/>
      <c r="AJ581" s="80"/>
    </row>
    <row r="582" spans="1:36" ht="20.25" thickTop="1" thickBot="1" x14ac:dyDescent="0.3">
      <c r="A582" s="81" t="s">
        <v>26</v>
      </c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>
        <f>SUM(AB542:AB581)</f>
        <v>0</v>
      </c>
      <c r="AC582" s="81"/>
      <c r="AD582" s="81"/>
      <c r="AE582" s="81"/>
      <c r="AF582" s="81"/>
      <c r="AG582" s="81"/>
      <c r="AH582" s="81"/>
      <c r="AI582" s="80"/>
      <c r="AJ582" s="80"/>
    </row>
    <row r="583" spans="1:36" ht="20.25" thickTop="1" thickBot="1" x14ac:dyDescent="0.3">
      <c r="A583" s="75" t="s">
        <v>27</v>
      </c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>
        <f>SUM(AC542:AC581)</f>
        <v>0</v>
      </c>
      <c r="AC583" s="75"/>
      <c r="AD583" s="75"/>
      <c r="AE583" s="75"/>
      <c r="AF583" s="75"/>
      <c r="AG583" s="75"/>
      <c r="AH583" s="75"/>
      <c r="AI583" s="80"/>
      <c r="AJ583" s="80"/>
    </row>
    <row r="584" spans="1:36" ht="20.25" thickTop="1" thickBot="1" x14ac:dyDescent="0.3">
      <c r="A584" s="82" t="s">
        <v>28</v>
      </c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82">
        <f>SUM(AD542:AD581)</f>
        <v>0</v>
      </c>
      <c r="AC584" s="82"/>
      <c r="AD584" s="82"/>
      <c r="AE584" s="82"/>
      <c r="AF584" s="82"/>
      <c r="AG584" s="82"/>
      <c r="AH584" s="82"/>
      <c r="AI584" s="80"/>
      <c r="AJ584" s="80"/>
    </row>
    <row r="585" spans="1:36" ht="20.25" thickTop="1" thickBot="1" x14ac:dyDescent="0.3">
      <c r="A585" s="75" t="s">
        <v>29</v>
      </c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>
        <f>SUM(AE542:AE581)</f>
        <v>0</v>
      </c>
      <c r="AC585" s="75"/>
      <c r="AD585" s="75"/>
      <c r="AE585" s="75"/>
      <c r="AF585" s="75"/>
      <c r="AG585" s="75"/>
      <c r="AH585" s="75"/>
      <c r="AI585" s="80"/>
      <c r="AJ585" s="80"/>
    </row>
    <row r="586" spans="1:36" ht="20.25" thickTop="1" thickBot="1" x14ac:dyDescent="0.3">
      <c r="A586" s="82" t="s">
        <v>30</v>
      </c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0"/>
      <c r="AJ586" s="80"/>
    </row>
    <row r="587" spans="1:36" ht="15.75" customHeight="1" thickTop="1" thickBot="1" x14ac:dyDescent="0.3">
      <c r="A587" s="75" t="s">
        <v>31</v>
      </c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>
        <f>AB582+AB583+AB584+AB585-AB586</f>
        <v>0</v>
      </c>
      <c r="AC587" s="75"/>
      <c r="AD587" s="75"/>
      <c r="AE587" s="75"/>
      <c r="AF587" s="75"/>
      <c r="AG587" s="75"/>
      <c r="AH587" s="75"/>
      <c r="AI587" s="80"/>
      <c r="AJ587" s="80"/>
    </row>
    <row r="588" spans="1:36" ht="15.75" customHeight="1" thickTop="1" thickBot="1" x14ac:dyDescent="0.3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80"/>
      <c r="AJ588" s="80"/>
    </row>
    <row r="589" spans="1:36" ht="15.75" customHeight="1" thickTop="1" thickBot="1" x14ac:dyDescent="0.3">
      <c r="A589" s="110">
        <v>13</v>
      </c>
      <c r="B589" s="86" t="s">
        <v>0</v>
      </c>
      <c r="C589" s="88" t="s">
        <v>1</v>
      </c>
      <c r="D589" s="88" t="s">
        <v>21</v>
      </c>
      <c r="E589" s="88" t="s">
        <v>22</v>
      </c>
      <c r="F589" s="88" t="s">
        <v>23</v>
      </c>
      <c r="G589" s="88" t="s">
        <v>24</v>
      </c>
      <c r="H589" s="86" t="s">
        <v>2</v>
      </c>
      <c r="I589" s="106"/>
      <c r="J589" s="88" t="s">
        <v>3</v>
      </c>
      <c r="K589" s="88"/>
      <c r="L589" s="86" t="s">
        <v>4</v>
      </c>
      <c r="M589" s="106"/>
      <c r="N589" s="88" t="s">
        <v>5</v>
      </c>
      <c r="O589" s="88"/>
      <c r="P589" s="86" t="s">
        <v>6</v>
      </c>
      <c r="Q589" s="106"/>
      <c r="R589" s="88" t="s">
        <v>7</v>
      </c>
      <c r="S589" s="88"/>
      <c r="T589" s="86" t="s">
        <v>8</v>
      </c>
      <c r="U589" s="106"/>
      <c r="V589" s="88" t="s">
        <v>9</v>
      </c>
      <c r="W589" s="88"/>
      <c r="X589" s="107" t="s">
        <v>10</v>
      </c>
      <c r="Y589" s="107" t="s">
        <v>11</v>
      </c>
      <c r="Z589" s="107" t="s">
        <v>12</v>
      </c>
      <c r="AA589" s="107" t="s">
        <v>13</v>
      </c>
      <c r="AB589" s="107" t="s">
        <v>14</v>
      </c>
      <c r="AC589" s="107" t="s">
        <v>15</v>
      </c>
      <c r="AD589" s="107" t="s">
        <v>16</v>
      </c>
      <c r="AE589" s="107" t="s">
        <v>17</v>
      </c>
      <c r="AF589" s="107" t="s">
        <v>25</v>
      </c>
      <c r="AG589" s="108" t="s">
        <v>18</v>
      </c>
      <c r="AH589" s="109"/>
      <c r="AI589" s="80" t="s">
        <v>34</v>
      </c>
      <c r="AJ589" s="80"/>
    </row>
    <row r="590" spans="1:36" ht="15.75" customHeight="1" thickTop="1" thickBot="1" x14ac:dyDescent="0.3">
      <c r="A590" s="110"/>
      <c r="B590" s="86"/>
      <c r="C590" s="88"/>
      <c r="D590" s="88"/>
      <c r="E590" s="88"/>
      <c r="F590" s="88"/>
      <c r="G590" s="88"/>
      <c r="H590" s="21" t="s">
        <v>20</v>
      </c>
      <c r="I590" s="22" t="s">
        <v>19</v>
      </c>
      <c r="J590" s="23" t="s">
        <v>20</v>
      </c>
      <c r="K590" s="23" t="s">
        <v>19</v>
      </c>
      <c r="L590" s="21" t="s">
        <v>20</v>
      </c>
      <c r="M590" s="22" t="s">
        <v>19</v>
      </c>
      <c r="N590" s="23" t="s">
        <v>20</v>
      </c>
      <c r="O590" s="23" t="s">
        <v>19</v>
      </c>
      <c r="P590" s="21" t="s">
        <v>20</v>
      </c>
      <c r="Q590" s="22" t="s">
        <v>19</v>
      </c>
      <c r="R590" s="23" t="s">
        <v>20</v>
      </c>
      <c r="S590" s="23" t="s">
        <v>19</v>
      </c>
      <c r="T590" s="21" t="s">
        <v>20</v>
      </c>
      <c r="U590" s="22" t="s">
        <v>19</v>
      </c>
      <c r="V590" s="23" t="s">
        <v>20</v>
      </c>
      <c r="W590" s="23" t="s">
        <v>19</v>
      </c>
      <c r="X590" s="91"/>
      <c r="Y590" s="91"/>
      <c r="Z590" s="91"/>
      <c r="AA590" s="91"/>
      <c r="AB590" s="91"/>
      <c r="AC590" s="91"/>
      <c r="AD590" s="91"/>
      <c r="AE590" s="91"/>
      <c r="AF590" s="91"/>
      <c r="AG590" s="24" t="s">
        <v>20</v>
      </c>
      <c r="AH590" s="25" t="s">
        <v>19</v>
      </c>
      <c r="AI590" s="80"/>
      <c r="AJ590" s="80"/>
    </row>
    <row r="591" spans="1:36" ht="15.75" customHeight="1" thickTop="1" thickBot="1" x14ac:dyDescent="0.3">
      <c r="A591" s="110"/>
      <c r="B591" s="3" t="str">
        <f>B542</f>
        <v>برجاء إدخال إسم الصنف</v>
      </c>
      <c r="C591" s="4">
        <f>C542</f>
        <v>1</v>
      </c>
      <c r="D591" s="4">
        <f>X591/C591</f>
        <v>0</v>
      </c>
      <c r="E591" s="4">
        <f>Y591/C591</f>
        <v>0</v>
      </c>
      <c r="F591" s="4">
        <f>Z591/C591</f>
        <v>0</v>
      </c>
      <c r="G591" s="4">
        <f>AA591/C591</f>
        <v>0</v>
      </c>
      <c r="H591" s="5">
        <f t="shared" ref="H591:I630" si="224">AG542</f>
        <v>0</v>
      </c>
      <c r="I591" s="6">
        <f t="shared" si="224"/>
        <v>0</v>
      </c>
      <c r="J591" s="7"/>
      <c r="K591" s="8"/>
      <c r="L591" s="5"/>
      <c r="M591" s="6"/>
      <c r="N591" s="7"/>
      <c r="O591" s="8"/>
      <c r="P591" s="5"/>
      <c r="Q591" s="6"/>
      <c r="R591" s="7"/>
      <c r="S591" s="8"/>
      <c r="T591" s="5"/>
      <c r="U591" s="6"/>
      <c r="V591" s="7"/>
      <c r="W591" s="8"/>
      <c r="X591" s="9">
        <f>X542</f>
        <v>0</v>
      </c>
      <c r="Y591" s="10">
        <f t="shared" ref="Y591:AA591" si="225">Y542</f>
        <v>0</v>
      </c>
      <c r="Z591" s="10">
        <f t="shared" si="225"/>
        <v>0</v>
      </c>
      <c r="AA591" s="10">
        <f t="shared" si="225"/>
        <v>0</v>
      </c>
      <c r="AB591" s="10">
        <f>P591*X591+Q591*D591</f>
        <v>0</v>
      </c>
      <c r="AC591" s="10">
        <f>R591*Y591+S591*E591</f>
        <v>0</v>
      </c>
      <c r="AD591" s="10">
        <f>T591*Z591+U591*F591</f>
        <v>0</v>
      </c>
      <c r="AE591" s="10">
        <f>V591*AA591+W591*G591</f>
        <v>0</v>
      </c>
      <c r="AF591" s="11">
        <f>H591*C591+I591+J591*C591+K591-L591*C591-M591+N591*C591+O591-P591*C591-Q591-R591*C591-S591-T591*C591-U591-V591*C591-W591</f>
        <v>0</v>
      </c>
      <c r="AG591" s="12">
        <f>ROUNDDOWN(AF591/C591,0)</f>
        <v>0</v>
      </c>
      <c r="AH591" s="46">
        <f>AF591-AG591*C591</f>
        <v>0</v>
      </c>
      <c r="AI591" s="80"/>
      <c r="AJ591" s="80"/>
    </row>
    <row r="592" spans="1:36" ht="15.75" customHeight="1" thickTop="1" thickBot="1" x14ac:dyDescent="0.3">
      <c r="A592" s="110"/>
      <c r="B592" s="44" t="str">
        <f t="shared" ref="B592:C607" si="226">B543</f>
        <v>برجاء إدخال إسم الصنف</v>
      </c>
      <c r="C592" s="26">
        <f t="shared" si="226"/>
        <v>1</v>
      </c>
      <c r="D592" s="26">
        <f t="shared" ref="D592:D630" si="227">X592/C592</f>
        <v>0</v>
      </c>
      <c r="E592" s="26">
        <f t="shared" ref="E592:E630" si="228">Y592/C592</f>
        <v>0</v>
      </c>
      <c r="F592" s="26">
        <f t="shared" ref="F592:F630" si="229">Z592/C592</f>
        <v>0</v>
      </c>
      <c r="G592" s="26">
        <f t="shared" ref="G592:G630" si="230">AA592/C592</f>
        <v>0</v>
      </c>
      <c r="H592" s="27">
        <f t="shared" si="224"/>
        <v>0</v>
      </c>
      <c r="I592" s="28">
        <f t="shared" si="224"/>
        <v>0</v>
      </c>
      <c r="J592" s="29"/>
      <c r="K592" s="30"/>
      <c r="L592" s="27"/>
      <c r="M592" s="28"/>
      <c r="N592" s="29"/>
      <c r="O592" s="30"/>
      <c r="P592" s="27"/>
      <c r="Q592" s="28"/>
      <c r="R592" s="29"/>
      <c r="S592" s="30"/>
      <c r="T592" s="27"/>
      <c r="U592" s="28"/>
      <c r="V592" s="29"/>
      <c r="W592" s="30"/>
      <c r="X592" s="31">
        <f t="shared" ref="X592:AA607" si="231">X543</f>
        <v>0</v>
      </c>
      <c r="Y592" s="32">
        <f t="shared" si="231"/>
        <v>0</v>
      </c>
      <c r="Z592" s="32">
        <f t="shared" si="231"/>
        <v>0</v>
      </c>
      <c r="AA592" s="32">
        <f t="shared" si="231"/>
        <v>0</v>
      </c>
      <c r="AB592" s="32">
        <f t="shared" ref="AB592:AB630" si="232">P592*X592+Q592*D592</f>
        <v>0</v>
      </c>
      <c r="AC592" s="32">
        <f t="shared" ref="AC592:AC630" si="233">R592*Y592+S592*E592</f>
        <v>0</v>
      </c>
      <c r="AD592" s="32">
        <f t="shared" ref="AD592:AD630" si="234">T592*Z592+U592*F592</f>
        <v>0</v>
      </c>
      <c r="AE592" s="32">
        <f t="shared" ref="AE592:AE630" si="235">V592*AA592+W592*G592</f>
        <v>0</v>
      </c>
      <c r="AF592" s="33">
        <f t="shared" ref="AF592:AF630" si="236">H592*C592+I592+J592*C592+K592-L592*C592-M592+N592*C592+O592-P592*C592-Q592-R592*C592-S592-T592*C592-U592-V592*C592-W592</f>
        <v>0</v>
      </c>
      <c r="AG592" s="34">
        <f t="shared" ref="AG592:AG630" si="237">ROUNDDOWN(AF592/C592,0)</f>
        <v>0</v>
      </c>
      <c r="AH592" s="47">
        <f t="shared" ref="AH592:AH630" si="238">AF592-AG592*C592</f>
        <v>0</v>
      </c>
      <c r="AI592" s="80"/>
      <c r="AJ592" s="80"/>
    </row>
    <row r="593" spans="1:36" ht="15.75" customHeight="1" thickTop="1" thickBot="1" x14ac:dyDescent="0.3">
      <c r="A593" s="110"/>
      <c r="B593" s="3" t="str">
        <f t="shared" si="226"/>
        <v>برجاء إدخال إسم الصنف</v>
      </c>
      <c r="C593" s="4">
        <f t="shared" si="226"/>
        <v>1</v>
      </c>
      <c r="D593" s="4">
        <f t="shared" si="227"/>
        <v>0</v>
      </c>
      <c r="E593" s="4">
        <f t="shared" si="228"/>
        <v>0</v>
      </c>
      <c r="F593" s="4">
        <f t="shared" si="229"/>
        <v>0</v>
      </c>
      <c r="G593" s="4">
        <f t="shared" si="230"/>
        <v>0</v>
      </c>
      <c r="H593" s="13">
        <f t="shared" si="224"/>
        <v>0</v>
      </c>
      <c r="I593" s="14">
        <f t="shared" si="224"/>
        <v>0</v>
      </c>
      <c r="J593" s="15"/>
      <c r="K593" s="16"/>
      <c r="L593" s="13"/>
      <c r="M593" s="14"/>
      <c r="N593" s="15"/>
      <c r="O593" s="16"/>
      <c r="P593" s="13"/>
      <c r="Q593" s="14"/>
      <c r="R593" s="15"/>
      <c r="S593" s="16"/>
      <c r="T593" s="13"/>
      <c r="U593" s="14"/>
      <c r="V593" s="15"/>
      <c r="W593" s="16"/>
      <c r="X593" s="17">
        <f t="shared" si="231"/>
        <v>0</v>
      </c>
      <c r="Y593" s="18">
        <f t="shared" si="231"/>
        <v>0</v>
      </c>
      <c r="Z593" s="18">
        <f t="shared" si="231"/>
        <v>0</v>
      </c>
      <c r="AA593" s="18">
        <f t="shared" si="231"/>
        <v>0</v>
      </c>
      <c r="AB593" s="18">
        <f t="shared" si="232"/>
        <v>0</v>
      </c>
      <c r="AC593" s="18">
        <f t="shared" si="233"/>
        <v>0</v>
      </c>
      <c r="AD593" s="18">
        <f t="shared" si="234"/>
        <v>0</v>
      </c>
      <c r="AE593" s="18">
        <f t="shared" si="235"/>
        <v>0</v>
      </c>
      <c r="AF593" s="19">
        <f t="shared" si="236"/>
        <v>0</v>
      </c>
      <c r="AG593" s="20">
        <f t="shared" si="237"/>
        <v>0</v>
      </c>
      <c r="AH593" s="48">
        <f t="shared" si="238"/>
        <v>0</v>
      </c>
      <c r="AI593" s="80"/>
      <c r="AJ593" s="80"/>
    </row>
    <row r="594" spans="1:36" ht="15.75" customHeight="1" thickTop="1" thickBot="1" x14ac:dyDescent="0.3">
      <c r="A594" s="110"/>
      <c r="B594" s="44" t="str">
        <f t="shared" si="226"/>
        <v>برجاء إدخال إسم الصنف</v>
      </c>
      <c r="C594" s="26">
        <f t="shared" si="226"/>
        <v>1</v>
      </c>
      <c r="D594" s="26">
        <f t="shared" si="227"/>
        <v>0</v>
      </c>
      <c r="E594" s="26">
        <f t="shared" si="228"/>
        <v>0</v>
      </c>
      <c r="F594" s="26">
        <f t="shared" si="229"/>
        <v>0</v>
      </c>
      <c r="G594" s="26">
        <f t="shared" si="230"/>
        <v>0</v>
      </c>
      <c r="H594" s="27">
        <f t="shared" si="224"/>
        <v>0</v>
      </c>
      <c r="I594" s="28">
        <f t="shared" si="224"/>
        <v>0</v>
      </c>
      <c r="J594" s="29"/>
      <c r="K594" s="30"/>
      <c r="L594" s="27"/>
      <c r="M594" s="28"/>
      <c r="N594" s="29"/>
      <c r="O594" s="30"/>
      <c r="P594" s="27"/>
      <c r="Q594" s="28"/>
      <c r="R594" s="29"/>
      <c r="S594" s="30"/>
      <c r="T594" s="27"/>
      <c r="U594" s="28"/>
      <c r="V594" s="29"/>
      <c r="W594" s="30"/>
      <c r="X594" s="31">
        <f t="shared" si="231"/>
        <v>0</v>
      </c>
      <c r="Y594" s="32">
        <f t="shared" si="231"/>
        <v>0</v>
      </c>
      <c r="Z594" s="32">
        <f t="shared" si="231"/>
        <v>0</v>
      </c>
      <c r="AA594" s="32">
        <f t="shared" si="231"/>
        <v>0</v>
      </c>
      <c r="AB594" s="32">
        <f t="shared" si="232"/>
        <v>0</v>
      </c>
      <c r="AC594" s="32">
        <f t="shared" si="233"/>
        <v>0</v>
      </c>
      <c r="AD594" s="32">
        <f t="shared" si="234"/>
        <v>0</v>
      </c>
      <c r="AE594" s="32">
        <f t="shared" si="235"/>
        <v>0</v>
      </c>
      <c r="AF594" s="33">
        <f t="shared" si="236"/>
        <v>0</v>
      </c>
      <c r="AG594" s="34">
        <f t="shared" si="237"/>
        <v>0</v>
      </c>
      <c r="AH594" s="47">
        <f t="shared" si="238"/>
        <v>0</v>
      </c>
      <c r="AI594" s="80"/>
      <c r="AJ594" s="80"/>
    </row>
    <row r="595" spans="1:36" ht="15.75" customHeight="1" thickTop="1" thickBot="1" x14ac:dyDescent="0.3">
      <c r="A595" s="110"/>
      <c r="B595" s="3" t="str">
        <f t="shared" si="226"/>
        <v>برجاء إدخال إسم الصنف</v>
      </c>
      <c r="C595" s="4">
        <f t="shared" si="226"/>
        <v>1</v>
      </c>
      <c r="D595" s="4">
        <f t="shared" si="227"/>
        <v>0</v>
      </c>
      <c r="E595" s="4">
        <f t="shared" si="228"/>
        <v>0</v>
      </c>
      <c r="F595" s="4">
        <f t="shared" si="229"/>
        <v>0</v>
      </c>
      <c r="G595" s="4">
        <f t="shared" si="230"/>
        <v>0</v>
      </c>
      <c r="H595" s="13">
        <f t="shared" si="224"/>
        <v>0</v>
      </c>
      <c r="I595" s="14">
        <f t="shared" si="224"/>
        <v>0</v>
      </c>
      <c r="J595" s="15"/>
      <c r="K595" s="16"/>
      <c r="L595" s="13"/>
      <c r="M595" s="14"/>
      <c r="N595" s="15"/>
      <c r="O595" s="16"/>
      <c r="P595" s="13"/>
      <c r="Q595" s="14"/>
      <c r="R595" s="15"/>
      <c r="S595" s="16"/>
      <c r="T595" s="13"/>
      <c r="U595" s="14"/>
      <c r="V595" s="15"/>
      <c r="W595" s="16"/>
      <c r="X595" s="17">
        <f t="shared" si="231"/>
        <v>0</v>
      </c>
      <c r="Y595" s="18">
        <f t="shared" si="231"/>
        <v>0</v>
      </c>
      <c r="Z595" s="18">
        <f t="shared" si="231"/>
        <v>0</v>
      </c>
      <c r="AA595" s="18">
        <f t="shared" si="231"/>
        <v>0</v>
      </c>
      <c r="AB595" s="18">
        <f t="shared" si="232"/>
        <v>0</v>
      </c>
      <c r="AC595" s="18">
        <f t="shared" si="233"/>
        <v>0</v>
      </c>
      <c r="AD595" s="18">
        <f t="shared" si="234"/>
        <v>0</v>
      </c>
      <c r="AE595" s="18">
        <f t="shared" si="235"/>
        <v>0</v>
      </c>
      <c r="AF595" s="19">
        <f t="shared" si="236"/>
        <v>0</v>
      </c>
      <c r="AG595" s="20">
        <f t="shared" si="237"/>
        <v>0</v>
      </c>
      <c r="AH595" s="48">
        <f t="shared" si="238"/>
        <v>0</v>
      </c>
      <c r="AI595" s="80"/>
      <c r="AJ595" s="80"/>
    </row>
    <row r="596" spans="1:36" ht="15.75" customHeight="1" thickTop="1" thickBot="1" x14ac:dyDescent="0.3">
      <c r="A596" s="110"/>
      <c r="B596" s="44" t="str">
        <f t="shared" si="226"/>
        <v>برجاء إدخال إسم الصنف</v>
      </c>
      <c r="C596" s="26">
        <f t="shared" si="226"/>
        <v>1</v>
      </c>
      <c r="D596" s="26">
        <f t="shared" si="227"/>
        <v>0</v>
      </c>
      <c r="E596" s="26">
        <f t="shared" si="228"/>
        <v>0</v>
      </c>
      <c r="F596" s="26">
        <f t="shared" si="229"/>
        <v>0</v>
      </c>
      <c r="G596" s="26">
        <f t="shared" si="230"/>
        <v>0</v>
      </c>
      <c r="H596" s="27">
        <f t="shared" si="224"/>
        <v>0</v>
      </c>
      <c r="I596" s="28">
        <f t="shared" si="224"/>
        <v>0</v>
      </c>
      <c r="J596" s="29"/>
      <c r="K596" s="30"/>
      <c r="L596" s="27"/>
      <c r="M596" s="28"/>
      <c r="N596" s="29"/>
      <c r="O596" s="30"/>
      <c r="P596" s="27"/>
      <c r="Q596" s="28"/>
      <c r="R596" s="29"/>
      <c r="S596" s="30"/>
      <c r="T596" s="27"/>
      <c r="U596" s="28"/>
      <c r="V596" s="29"/>
      <c r="W596" s="30"/>
      <c r="X596" s="31">
        <f t="shared" si="231"/>
        <v>0</v>
      </c>
      <c r="Y596" s="32">
        <f t="shared" si="231"/>
        <v>0</v>
      </c>
      <c r="Z596" s="32">
        <f t="shared" si="231"/>
        <v>0</v>
      </c>
      <c r="AA596" s="32">
        <f t="shared" si="231"/>
        <v>0</v>
      </c>
      <c r="AB596" s="32">
        <f t="shared" si="232"/>
        <v>0</v>
      </c>
      <c r="AC596" s="32">
        <f t="shared" si="233"/>
        <v>0</v>
      </c>
      <c r="AD596" s="32">
        <f t="shared" si="234"/>
        <v>0</v>
      </c>
      <c r="AE596" s="32">
        <f t="shared" si="235"/>
        <v>0</v>
      </c>
      <c r="AF596" s="33">
        <f t="shared" si="236"/>
        <v>0</v>
      </c>
      <c r="AG596" s="34">
        <f t="shared" si="237"/>
        <v>0</v>
      </c>
      <c r="AH596" s="47">
        <f t="shared" si="238"/>
        <v>0</v>
      </c>
      <c r="AI596" s="80"/>
      <c r="AJ596" s="80"/>
    </row>
    <row r="597" spans="1:36" ht="15.75" customHeight="1" thickTop="1" thickBot="1" x14ac:dyDescent="0.3">
      <c r="A597" s="110"/>
      <c r="B597" s="3" t="str">
        <f t="shared" si="226"/>
        <v>برجاء إدخال إسم الصنف</v>
      </c>
      <c r="C597" s="4">
        <f t="shared" si="226"/>
        <v>1</v>
      </c>
      <c r="D597" s="4">
        <f t="shared" si="227"/>
        <v>0</v>
      </c>
      <c r="E597" s="4">
        <f t="shared" si="228"/>
        <v>0</v>
      </c>
      <c r="F597" s="4">
        <f t="shared" si="229"/>
        <v>0</v>
      </c>
      <c r="G597" s="4">
        <f t="shared" si="230"/>
        <v>0</v>
      </c>
      <c r="H597" s="13">
        <f t="shared" si="224"/>
        <v>0</v>
      </c>
      <c r="I597" s="14">
        <f t="shared" si="224"/>
        <v>0</v>
      </c>
      <c r="J597" s="15"/>
      <c r="K597" s="16"/>
      <c r="L597" s="13"/>
      <c r="M597" s="14"/>
      <c r="N597" s="15"/>
      <c r="O597" s="16"/>
      <c r="P597" s="13"/>
      <c r="Q597" s="14"/>
      <c r="R597" s="15"/>
      <c r="S597" s="16"/>
      <c r="T597" s="13"/>
      <c r="U597" s="14"/>
      <c r="V597" s="15"/>
      <c r="W597" s="16"/>
      <c r="X597" s="17">
        <f t="shared" si="231"/>
        <v>0</v>
      </c>
      <c r="Y597" s="18">
        <f t="shared" si="231"/>
        <v>0</v>
      </c>
      <c r="Z597" s="18">
        <f t="shared" si="231"/>
        <v>0</v>
      </c>
      <c r="AA597" s="18">
        <f t="shared" si="231"/>
        <v>0</v>
      </c>
      <c r="AB597" s="18">
        <f t="shared" si="232"/>
        <v>0</v>
      </c>
      <c r="AC597" s="18">
        <f t="shared" si="233"/>
        <v>0</v>
      </c>
      <c r="AD597" s="18">
        <f t="shared" si="234"/>
        <v>0</v>
      </c>
      <c r="AE597" s="18">
        <f t="shared" si="235"/>
        <v>0</v>
      </c>
      <c r="AF597" s="19">
        <f t="shared" si="236"/>
        <v>0</v>
      </c>
      <c r="AG597" s="20">
        <f t="shared" si="237"/>
        <v>0</v>
      </c>
      <c r="AH597" s="48">
        <f t="shared" si="238"/>
        <v>0</v>
      </c>
      <c r="AI597" s="79"/>
      <c r="AJ597" s="79"/>
    </row>
    <row r="598" spans="1:36" ht="15.75" customHeight="1" thickTop="1" thickBot="1" x14ac:dyDescent="0.3">
      <c r="A598" s="110"/>
      <c r="B598" s="44" t="str">
        <f t="shared" si="226"/>
        <v>برجاء إدخال إسم الصنف</v>
      </c>
      <c r="C598" s="26">
        <f t="shared" si="226"/>
        <v>1</v>
      </c>
      <c r="D598" s="26">
        <f t="shared" si="227"/>
        <v>0</v>
      </c>
      <c r="E598" s="26">
        <f t="shared" si="228"/>
        <v>0</v>
      </c>
      <c r="F598" s="26">
        <f t="shared" si="229"/>
        <v>0</v>
      </c>
      <c r="G598" s="26">
        <f t="shared" si="230"/>
        <v>0</v>
      </c>
      <c r="H598" s="27">
        <f t="shared" si="224"/>
        <v>0</v>
      </c>
      <c r="I598" s="28">
        <f t="shared" si="224"/>
        <v>0</v>
      </c>
      <c r="J598" s="29"/>
      <c r="K598" s="30"/>
      <c r="L598" s="27"/>
      <c r="M598" s="28"/>
      <c r="N598" s="29"/>
      <c r="O598" s="30"/>
      <c r="P598" s="27"/>
      <c r="Q598" s="28"/>
      <c r="R598" s="29"/>
      <c r="S598" s="30"/>
      <c r="T598" s="27"/>
      <c r="U598" s="28"/>
      <c r="V598" s="29"/>
      <c r="W598" s="30"/>
      <c r="X598" s="31">
        <f t="shared" si="231"/>
        <v>0</v>
      </c>
      <c r="Y598" s="32">
        <f t="shared" si="231"/>
        <v>0</v>
      </c>
      <c r="Z598" s="32">
        <f t="shared" si="231"/>
        <v>0</v>
      </c>
      <c r="AA598" s="32">
        <f t="shared" si="231"/>
        <v>0</v>
      </c>
      <c r="AB598" s="32">
        <f t="shared" si="232"/>
        <v>0</v>
      </c>
      <c r="AC598" s="32">
        <f t="shared" si="233"/>
        <v>0</v>
      </c>
      <c r="AD598" s="32">
        <f t="shared" si="234"/>
        <v>0</v>
      </c>
      <c r="AE598" s="32">
        <f t="shared" si="235"/>
        <v>0</v>
      </c>
      <c r="AF598" s="33">
        <f t="shared" si="236"/>
        <v>0</v>
      </c>
      <c r="AG598" s="34">
        <f t="shared" si="237"/>
        <v>0</v>
      </c>
      <c r="AH598" s="47">
        <f t="shared" si="238"/>
        <v>0</v>
      </c>
      <c r="AI598" s="79"/>
      <c r="AJ598" s="79"/>
    </row>
    <row r="599" spans="1:36" ht="15.75" customHeight="1" thickTop="1" thickBot="1" x14ac:dyDescent="0.3">
      <c r="A599" s="110"/>
      <c r="B599" s="3" t="str">
        <f t="shared" si="226"/>
        <v>برجاء إدخال إسم الصنف</v>
      </c>
      <c r="C599" s="4">
        <f t="shared" si="226"/>
        <v>1</v>
      </c>
      <c r="D599" s="4">
        <f t="shared" si="227"/>
        <v>0</v>
      </c>
      <c r="E599" s="4">
        <f t="shared" si="228"/>
        <v>0</v>
      </c>
      <c r="F599" s="4">
        <f t="shared" si="229"/>
        <v>0</v>
      </c>
      <c r="G599" s="4">
        <f t="shared" si="230"/>
        <v>0</v>
      </c>
      <c r="H599" s="13">
        <f t="shared" si="224"/>
        <v>0</v>
      </c>
      <c r="I599" s="14">
        <f t="shared" si="224"/>
        <v>0</v>
      </c>
      <c r="J599" s="15"/>
      <c r="K599" s="16"/>
      <c r="L599" s="13"/>
      <c r="M599" s="14"/>
      <c r="N599" s="15"/>
      <c r="O599" s="16"/>
      <c r="P599" s="13"/>
      <c r="Q599" s="14"/>
      <c r="R599" s="15"/>
      <c r="S599" s="16"/>
      <c r="T599" s="13"/>
      <c r="U599" s="14"/>
      <c r="V599" s="15"/>
      <c r="W599" s="16"/>
      <c r="X599" s="17">
        <f t="shared" si="231"/>
        <v>0</v>
      </c>
      <c r="Y599" s="18">
        <f t="shared" si="231"/>
        <v>0</v>
      </c>
      <c r="Z599" s="18">
        <f t="shared" si="231"/>
        <v>0</v>
      </c>
      <c r="AA599" s="18">
        <f t="shared" si="231"/>
        <v>0</v>
      </c>
      <c r="AB599" s="18">
        <f t="shared" si="232"/>
        <v>0</v>
      </c>
      <c r="AC599" s="18">
        <f t="shared" si="233"/>
        <v>0</v>
      </c>
      <c r="AD599" s="18">
        <f t="shared" si="234"/>
        <v>0</v>
      </c>
      <c r="AE599" s="18">
        <f t="shared" si="235"/>
        <v>0</v>
      </c>
      <c r="AF599" s="19">
        <f t="shared" si="236"/>
        <v>0</v>
      </c>
      <c r="AG599" s="20">
        <f t="shared" si="237"/>
        <v>0</v>
      </c>
      <c r="AH599" s="48">
        <f t="shared" si="238"/>
        <v>0</v>
      </c>
      <c r="AI599" s="79"/>
      <c r="AJ599" s="79"/>
    </row>
    <row r="600" spans="1:36" ht="15.75" customHeight="1" thickTop="1" thickBot="1" x14ac:dyDescent="0.3">
      <c r="A600" s="110"/>
      <c r="B600" s="44" t="str">
        <f t="shared" si="226"/>
        <v>برجاء إدخال إسم الصنف</v>
      </c>
      <c r="C600" s="26">
        <f t="shared" si="226"/>
        <v>1</v>
      </c>
      <c r="D600" s="26">
        <f t="shared" si="227"/>
        <v>0</v>
      </c>
      <c r="E600" s="26">
        <f t="shared" si="228"/>
        <v>0</v>
      </c>
      <c r="F600" s="26">
        <f t="shared" si="229"/>
        <v>0</v>
      </c>
      <c r="G600" s="26">
        <f t="shared" si="230"/>
        <v>0</v>
      </c>
      <c r="H600" s="27">
        <f t="shared" si="224"/>
        <v>0</v>
      </c>
      <c r="I600" s="28">
        <f t="shared" si="224"/>
        <v>0</v>
      </c>
      <c r="J600" s="29"/>
      <c r="K600" s="30"/>
      <c r="L600" s="27"/>
      <c r="M600" s="28"/>
      <c r="N600" s="29"/>
      <c r="O600" s="30"/>
      <c r="P600" s="27"/>
      <c r="Q600" s="28"/>
      <c r="R600" s="29"/>
      <c r="S600" s="30"/>
      <c r="T600" s="27"/>
      <c r="U600" s="28"/>
      <c r="V600" s="29"/>
      <c r="W600" s="30"/>
      <c r="X600" s="31">
        <f t="shared" si="231"/>
        <v>0</v>
      </c>
      <c r="Y600" s="32">
        <f t="shared" si="231"/>
        <v>0</v>
      </c>
      <c r="Z600" s="32">
        <f t="shared" si="231"/>
        <v>0</v>
      </c>
      <c r="AA600" s="32">
        <f t="shared" si="231"/>
        <v>0</v>
      </c>
      <c r="AB600" s="32">
        <f t="shared" si="232"/>
        <v>0</v>
      </c>
      <c r="AC600" s="32">
        <f t="shared" si="233"/>
        <v>0</v>
      </c>
      <c r="AD600" s="32">
        <f t="shared" si="234"/>
        <v>0</v>
      </c>
      <c r="AE600" s="32">
        <f t="shared" si="235"/>
        <v>0</v>
      </c>
      <c r="AF600" s="33">
        <f t="shared" si="236"/>
        <v>0</v>
      </c>
      <c r="AG600" s="34">
        <f t="shared" si="237"/>
        <v>0</v>
      </c>
      <c r="AH600" s="47">
        <f t="shared" si="238"/>
        <v>0</v>
      </c>
      <c r="AI600" s="79"/>
      <c r="AJ600" s="79"/>
    </row>
    <row r="601" spans="1:36" ht="15.75" customHeight="1" thickTop="1" thickBot="1" x14ac:dyDescent="0.3">
      <c r="A601" s="110"/>
      <c r="B601" s="3" t="str">
        <f t="shared" si="226"/>
        <v>برجاء إدخال إسم الصنف</v>
      </c>
      <c r="C601" s="4">
        <f t="shared" si="226"/>
        <v>1</v>
      </c>
      <c r="D601" s="4">
        <f t="shared" si="227"/>
        <v>0</v>
      </c>
      <c r="E601" s="4">
        <f t="shared" si="228"/>
        <v>0</v>
      </c>
      <c r="F601" s="4">
        <f t="shared" si="229"/>
        <v>0</v>
      </c>
      <c r="G601" s="4">
        <f t="shared" si="230"/>
        <v>0</v>
      </c>
      <c r="H601" s="13">
        <f t="shared" si="224"/>
        <v>0</v>
      </c>
      <c r="I601" s="14">
        <f t="shared" si="224"/>
        <v>0</v>
      </c>
      <c r="J601" s="15"/>
      <c r="K601" s="16"/>
      <c r="L601" s="13"/>
      <c r="M601" s="14"/>
      <c r="N601" s="15"/>
      <c r="O601" s="16"/>
      <c r="P601" s="13"/>
      <c r="Q601" s="14"/>
      <c r="R601" s="15"/>
      <c r="S601" s="16"/>
      <c r="T601" s="13"/>
      <c r="U601" s="14"/>
      <c r="V601" s="15"/>
      <c r="W601" s="16"/>
      <c r="X601" s="17">
        <f t="shared" si="231"/>
        <v>0</v>
      </c>
      <c r="Y601" s="18">
        <f t="shared" si="231"/>
        <v>0</v>
      </c>
      <c r="Z601" s="18">
        <f t="shared" si="231"/>
        <v>0</v>
      </c>
      <c r="AA601" s="18">
        <f t="shared" si="231"/>
        <v>0</v>
      </c>
      <c r="AB601" s="18">
        <f t="shared" si="232"/>
        <v>0</v>
      </c>
      <c r="AC601" s="18">
        <f t="shared" si="233"/>
        <v>0</v>
      </c>
      <c r="AD601" s="18">
        <f t="shared" si="234"/>
        <v>0</v>
      </c>
      <c r="AE601" s="18">
        <f t="shared" si="235"/>
        <v>0</v>
      </c>
      <c r="AF601" s="19">
        <f t="shared" si="236"/>
        <v>0</v>
      </c>
      <c r="AG601" s="20">
        <f t="shared" si="237"/>
        <v>0</v>
      </c>
      <c r="AH601" s="48">
        <f t="shared" si="238"/>
        <v>0</v>
      </c>
      <c r="AI601" s="79"/>
      <c r="AJ601" s="79"/>
    </row>
    <row r="602" spans="1:36" ht="15.75" customHeight="1" thickTop="1" thickBot="1" x14ac:dyDescent="0.3">
      <c r="A602" s="110"/>
      <c r="B602" s="44" t="str">
        <f t="shared" si="226"/>
        <v>برجاء إدخال إسم الصنف</v>
      </c>
      <c r="C602" s="26">
        <f t="shared" si="226"/>
        <v>1</v>
      </c>
      <c r="D602" s="26">
        <f t="shared" si="227"/>
        <v>0</v>
      </c>
      <c r="E602" s="26">
        <f t="shared" si="228"/>
        <v>0</v>
      </c>
      <c r="F602" s="26">
        <f t="shared" si="229"/>
        <v>0</v>
      </c>
      <c r="G602" s="26">
        <f t="shared" si="230"/>
        <v>0</v>
      </c>
      <c r="H602" s="27">
        <f t="shared" si="224"/>
        <v>0</v>
      </c>
      <c r="I602" s="28">
        <f t="shared" si="224"/>
        <v>0</v>
      </c>
      <c r="J602" s="29"/>
      <c r="K602" s="30"/>
      <c r="L602" s="27"/>
      <c r="M602" s="28"/>
      <c r="N602" s="29"/>
      <c r="O602" s="30"/>
      <c r="P602" s="27"/>
      <c r="Q602" s="28"/>
      <c r="R602" s="29"/>
      <c r="S602" s="30"/>
      <c r="T602" s="27"/>
      <c r="U602" s="28"/>
      <c r="V602" s="29"/>
      <c r="W602" s="30"/>
      <c r="X602" s="31">
        <f t="shared" si="231"/>
        <v>0</v>
      </c>
      <c r="Y602" s="32">
        <f t="shared" si="231"/>
        <v>0</v>
      </c>
      <c r="Z602" s="32">
        <f t="shared" si="231"/>
        <v>0</v>
      </c>
      <c r="AA602" s="32">
        <f t="shared" si="231"/>
        <v>0</v>
      </c>
      <c r="AB602" s="32">
        <f t="shared" si="232"/>
        <v>0</v>
      </c>
      <c r="AC602" s="32">
        <f t="shared" si="233"/>
        <v>0</v>
      </c>
      <c r="AD602" s="32">
        <f t="shared" si="234"/>
        <v>0</v>
      </c>
      <c r="AE602" s="32">
        <f t="shared" si="235"/>
        <v>0</v>
      </c>
      <c r="AF602" s="33">
        <f t="shared" si="236"/>
        <v>0</v>
      </c>
      <c r="AG602" s="34">
        <f t="shared" si="237"/>
        <v>0</v>
      </c>
      <c r="AH602" s="47">
        <f t="shared" si="238"/>
        <v>0</v>
      </c>
      <c r="AI602" s="79"/>
      <c r="AJ602" s="79"/>
    </row>
    <row r="603" spans="1:36" ht="15.75" customHeight="1" thickTop="1" thickBot="1" x14ac:dyDescent="0.3">
      <c r="A603" s="110"/>
      <c r="B603" s="3" t="str">
        <f t="shared" si="226"/>
        <v>برجاء إدخال إسم الصنف</v>
      </c>
      <c r="C603" s="4">
        <f t="shared" si="226"/>
        <v>1</v>
      </c>
      <c r="D603" s="4">
        <f t="shared" si="227"/>
        <v>0</v>
      </c>
      <c r="E603" s="4">
        <f t="shared" si="228"/>
        <v>0</v>
      </c>
      <c r="F603" s="4">
        <f t="shared" si="229"/>
        <v>0</v>
      </c>
      <c r="G603" s="4">
        <f t="shared" si="230"/>
        <v>0</v>
      </c>
      <c r="H603" s="13">
        <f t="shared" si="224"/>
        <v>0</v>
      </c>
      <c r="I603" s="14">
        <f t="shared" si="224"/>
        <v>0</v>
      </c>
      <c r="J603" s="15"/>
      <c r="K603" s="16"/>
      <c r="L603" s="13"/>
      <c r="M603" s="14"/>
      <c r="N603" s="15"/>
      <c r="O603" s="16"/>
      <c r="P603" s="13"/>
      <c r="Q603" s="14"/>
      <c r="R603" s="15"/>
      <c r="S603" s="16"/>
      <c r="T603" s="13"/>
      <c r="U603" s="14"/>
      <c r="V603" s="15"/>
      <c r="W603" s="16"/>
      <c r="X603" s="17">
        <f t="shared" si="231"/>
        <v>0</v>
      </c>
      <c r="Y603" s="18">
        <f t="shared" si="231"/>
        <v>0</v>
      </c>
      <c r="Z603" s="18">
        <f t="shared" si="231"/>
        <v>0</v>
      </c>
      <c r="AA603" s="18">
        <f t="shared" si="231"/>
        <v>0</v>
      </c>
      <c r="AB603" s="18">
        <f t="shared" si="232"/>
        <v>0</v>
      </c>
      <c r="AC603" s="18">
        <f t="shared" si="233"/>
        <v>0</v>
      </c>
      <c r="AD603" s="18">
        <f t="shared" si="234"/>
        <v>0</v>
      </c>
      <c r="AE603" s="18">
        <f t="shared" si="235"/>
        <v>0</v>
      </c>
      <c r="AF603" s="19">
        <f t="shared" si="236"/>
        <v>0</v>
      </c>
      <c r="AG603" s="20">
        <f t="shared" si="237"/>
        <v>0</v>
      </c>
      <c r="AH603" s="48">
        <f t="shared" si="238"/>
        <v>0</v>
      </c>
      <c r="AI603" s="79"/>
      <c r="AJ603" s="79"/>
    </row>
    <row r="604" spans="1:36" ht="15.75" customHeight="1" thickTop="1" thickBot="1" x14ac:dyDescent="0.3">
      <c r="A604" s="110"/>
      <c r="B604" s="44" t="str">
        <f t="shared" si="226"/>
        <v>برجاء إدخال إسم الصنف</v>
      </c>
      <c r="C604" s="26">
        <f t="shared" si="226"/>
        <v>1</v>
      </c>
      <c r="D604" s="26">
        <f t="shared" si="227"/>
        <v>0</v>
      </c>
      <c r="E604" s="26">
        <f t="shared" si="228"/>
        <v>0</v>
      </c>
      <c r="F604" s="26">
        <f t="shared" si="229"/>
        <v>0</v>
      </c>
      <c r="G604" s="26">
        <f t="shared" si="230"/>
        <v>0</v>
      </c>
      <c r="H604" s="27">
        <f t="shared" si="224"/>
        <v>0</v>
      </c>
      <c r="I604" s="28">
        <f t="shared" si="224"/>
        <v>0</v>
      </c>
      <c r="J604" s="29"/>
      <c r="K604" s="30"/>
      <c r="L604" s="27"/>
      <c r="M604" s="28"/>
      <c r="N604" s="29"/>
      <c r="O604" s="30"/>
      <c r="P604" s="27"/>
      <c r="Q604" s="28"/>
      <c r="R604" s="29"/>
      <c r="S604" s="30"/>
      <c r="T604" s="27"/>
      <c r="U604" s="28"/>
      <c r="V604" s="29"/>
      <c r="W604" s="30"/>
      <c r="X604" s="31">
        <f t="shared" si="231"/>
        <v>0</v>
      </c>
      <c r="Y604" s="32">
        <f t="shared" si="231"/>
        <v>0</v>
      </c>
      <c r="Z604" s="32">
        <f t="shared" si="231"/>
        <v>0</v>
      </c>
      <c r="AA604" s="32">
        <f t="shared" si="231"/>
        <v>0</v>
      </c>
      <c r="AB604" s="32">
        <f t="shared" si="232"/>
        <v>0</v>
      </c>
      <c r="AC604" s="32">
        <f t="shared" si="233"/>
        <v>0</v>
      </c>
      <c r="AD604" s="32">
        <f t="shared" si="234"/>
        <v>0</v>
      </c>
      <c r="AE604" s="32">
        <f t="shared" si="235"/>
        <v>0</v>
      </c>
      <c r="AF604" s="33">
        <f t="shared" si="236"/>
        <v>0</v>
      </c>
      <c r="AG604" s="34">
        <f t="shared" si="237"/>
        <v>0</v>
      </c>
      <c r="AH604" s="47">
        <f t="shared" si="238"/>
        <v>0</v>
      </c>
      <c r="AI604" s="79"/>
      <c r="AJ604" s="79"/>
    </row>
    <row r="605" spans="1:36" ht="15.75" customHeight="1" thickTop="1" thickBot="1" x14ac:dyDescent="0.3">
      <c r="A605" s="110"/>
      <c r="B605" s="3" t="str">
        <f t="shared" si="226"/>
        <v>برجاء إدخال إسم الصنف</v>
      </c>
      <c r="C605" s="4">
        <f t="shared" si="226"/>
        <v>1</v>
      </c>
      <c r="D605" s="4">
        <f t="shared" si="227"/>
        <v>0</v>
      </c>
      <c r="E605" s="4">
        <f t="shared" si="228"/>
        <v>0</v>
      </c>
      <c r="F605" s="4">
        <f t="shared" si="229"/>
        <v>0</v>
      </c>
      <c r="G605" s="4">
        <f t="shared" si="230"/>
        <v>0</v>
      </c>
      <c r="H605" s="13">
        <f t="shared" si="224"/>
        <v>0</v>
      </c>
      <c r="I605" s="14">
        <f t="shared" si="224"/>
        <v>0</v>
      </c>
      <c r="J605" s="15"/>
      <c r="K605" s="16"/>
      <c r="L605" s="13"/>
      <c r="M605" s="14"/>
      <c r="N605" s="15"/>
      <c r="O605" s="16"/>
      <c r="P605" s="13"/>
      <c r="Q605" s="14"/>
      <c r="R605" s="15"/>
      <c r="S605" s="16"/>
      <c r="T605" s="13"/>
      <c r="U605" s="14"/>
      <c r="V605" s="15"/>
      <c r="W605" s="16"/>
      <c r="X605" s="17">
        <f t="shared" si="231"/>
        <v>0</v>
      </c>
      <c r="Y605" s="18">
        <f t="shared" si="231"/>
        <v>0</v>
      </c>
      <c r="Z605" s="18">
        <f t="shared" si="231"/>
        <v>0</v>
      </c>
      <c r="AA605" s="18">
        <f t="shared" si="231"/>
        <v>0</v>
      </c>
      <c r="AB605" s="18">
        <f t="shared" si="232"/>
        <v>0</v>
      </c>
      <c r="AC605" s="18">
        <f t="shared" si="233"/>
        <v>0</v>
      </c>
      <c r="AD605" s="18">
        <f t="shared" si="234"/>
        <v>0</v>
      </c>
      <c r="AE605" s="18">
        <f t="shared" si="235"/>
        <v>0</v>
      </c>
      <c r="AF605" s="19">
        <f t="shared" si="236"/>
        <v>0</v>
      </c>
      <c r="AG605" s="20">
        <f t="shared" si="237"/>
        <v>0</v>
      </c>
      <c r="AH605" s="48">
        <f t="shared" si="238"/>
        <v>0</v>
      </c>
      <c r="AI605" s="80" t="s">
        <v>32</v>
      </c>
      <c r="AJ605" s="80"/>
    </row>
    <row r="606" spans="1:36" ht="15.75" customHeight="1" thickTop="1" thickBot="1" x14ac:dyDescent="0.3">
      <c r="A606" s="110"/>
      <c r="B606" s="44" t="str">
        <f t="shared" si="226"/>
        <v>برجاء إدخال إسم الصنف</v>
      </c>
      <c r="C606" s="26">
        <f t="shared" si="226"/>
        <v>1</v>
      </c>
      <c r="D606" s="26">
        <f t="shared" si="227"/>
        <v>0</v>
      </c>
      <c r="E606" s="26">
        <f t="shared" si="228"/>
        <v>0</v>
      </c>
      <c r="F606" s="26">
        <f t="shared" si="229"/>
        <v>0</v>
      </c>
      <c r="G606" s="26">
        <f t="shared" si="230"/>
        <v>0</v>
      </c>
      <c r="H606" s="27">
        <f t="shared" si="224"/>
        <v>0</v>
      </c>
      <c r="I606" s="28">
        <f t="shared" si="224"/>
        <v>0</v>
      </c>
      <c r="J606" s="29"/>
      <c r="K606" s="30"/>
      <c r="L606" s="27"/>
      <c r="M606" s="28"/>
      <c r="N606" s="29"/>
      <c r="O606" s="30"/>
      <c r="P606" s="27"/>
      <c r="Q606" s="28"/>
      <c r="R606" s="29"/>
      <c r="S606" s="30"/>
      <c r="T606" s="27"/>
      <c r="U606" s="28"/>
      <c r="V606" s="29"/>
      <c r="W606" s="30"/>
      <c r="X606" s="31">
        <f t="shared" si="231"/>
        <v>0</v>
      </c>
      <c r="Y606" s="32">
        <f t="shared" si="231"/>
        <v>0</v>
      </c>
      <c r="Z606" s="32">
        <f t="shared" si="231"/>
        <v>0</v>
      </c>
      <c r="AA606" s="32">
        <f t="shared" si="231"/>
        <v>0</v>
      </c>
      <c r="AB606" s="32">
        <f t="shared" si="232"/>
        <v>0</v>
      </c>
      <c r="AC606" s="32">
        <f t="shared" si="233"/>
        <v>0</v>
      </c>
      <c r="AD606" s="32">
        <f t="shared" si="234"/>
        <v>0</v>
      </c>
      <c r="AE606" s="32">
        <f t="shared" si="235"/>
        <v>0</v>
      </c>
      <c r="AF606" s="33">
        <f t="shared" si="236"/>
        <v>0</v>
      </c>
      <c r="AG606" s="34">
        <f t="shared" si="237"/>
        <v>0</v>
      </c>
      <c r="AH606" s="47">
        <f t="shared" si="238"/>
        <v>0</v>
      </c>
      <c r="AI606" s="80"/>
      <c r="AJ606" s="80"/>
    </row>
    <row r="607" spans="1:36" ht="15.75" customHeight="1" thickTop="1" thickBot="1" x14ac:dyDescent="0.3">
      <c r="A607" s="110"/>
      <c r="B607" s="3" t="str">
        <f t="shared" si="226"/>
        <v>برجاء إدخال إسم الصنف</v>
      </c>
      <c r="C607" s="4">
        <f t="shared" si="226"/>
        <v>1</v>
      </c>
      <c r="D607" s="4">
        <f t="shared" si="227"/>
        <v>0</v>
      </c>
      <c r="E607" s="4">
        <f t="shared" si="228"/>
        <v>0</v>
      </c>
      <c r="F607" s="4">
        <f t="shared" si="229"/>
        <v>0</v>
      </c>
      <c r="G607" s="4">
        <f t="shared" si="230"/>
        <v>0</v>
      </c>
      <c r="H607" s="13">
        <f t="shared" si="224"/>
        <v>0</v>
      </c>
      <c r="I607" s="14">
        <f t="shared" si="224"/>
        <v>0</v>
      </c>
      <c r="J607" s="15"/>
      <c r="K607" s="16"/>
      <c r="L607" s="13"/>
      <c r="M607" s="14"/>
      <c r="N607" s="15"/>
      <c r="O607" s="16"/>
      <c r="P607" s="13"/>
      <c r="Q607" s="14"/>
      <c r="R607" s="15"/>
      <c r="S607" s="16"/>
      <c r="T607" s="13"/>
      <c r="U607" s="14"/>
      <c r="V607" s="15"/>
      <c r="W607" s="16"/>
      <c r="X607" s="17">
        <f t="shared" si="231"/>
        <v>0</v>
      </c>
      <c r="Y607" s="18">
        <f t="shared" si="231"/>
        <v>0</v>
      </c>
      <c r="Z607" s="18">
        <f t="shared" si="231"/>
        <v>0</v>
      </c>
      <c r="AA607" s="18">
        <f t="shared" si="231"/>
        <v>0</v>
      </c>
      <c r="AB607" s="18">
        <f t="shared" si="232"/>
        <v>0</v>
      </c>
      <c r="AC607" s="18">
        <f t="shared" si="233"/>
        <v>0</v>
      </c>
      <c r="AD607" s="18">
        <f t="shared" si="234"/>
        <v>0</v>
      </c>
      <c r="AE607" s="18">
        <f t="shared" si="235"/>
        <v>0</v>
      </c>
      <c r="AF607" s="19">
        <f t="shared" si="236"/>
        <v>0</v>
      </c>
      <c r="AG607" s="20">
        <f t="shared" si="237"/>
        <v>0</v>
      </c>
      <c r="AH607" s="48">
        <f t="shared" si="238"/>
        <v>0</v>
      </c>
      <c r="AI607" s="80"/>
      <c r="AJ607" s="80"/>
    </row>
    <row r="608" spans="1:36" ht="15.75" customHeight="1" thickTop="1" thickBot="1" x14ac:dyDescent="0.3">
      <c r="A608" s="110"/>
      <c r="B608" s="44" t="str">
        <f t="shared" ref="B608:C623" si="239">B559</f>
        <v>برجاء إدخال إسم الصنف</v>
      </c>
      <c r="C608" s="26">
        <f t="shared" si="239"/>
        <v>1</v>
      </c>
      <c r="D608" s="26">
        <f t="shared" si="227"/>
        <v>0</v>
      </c>
      <c r="E608" s="26">
        <f t="shared" si="228"/>
        <v>0</v>
      </c>
      <c r="F608" s="26">
        <f t="shared" si="229"/>
        <v>0</v>
      </c>
      <c r="G608" s="26">
        <f t="shared" si="230"/>
        <v>0</v>
      </c>
      <c r="H608" s="27">
        <f t="shared" si="224"/>
        <v>0</v>
      </c>
      <c r="I608" s="28">
        <f t="shared" si="224"/>
        <v>0</v>
      </c>
      <c r="J608" s="29"/>
      <c r="K608" s="30"/>
      <c r="L608" s="27"/>
      <c r="M608" s="28"/>
      <c r="N608" s="29"/>
      <c r="O608" s="30"/>
      <c r="P608" s="27"/>
      <c r="Q608" s="28"/>
      <c r="R608" s="29"/>
      <c r="S608" s="30"/>
      <c r="T608" s="27"/>
      <c r="U608" s="28"/>
      <c r="V608" s="29"/>
      <c r="W608" s="30"/>
      <c r="X608" s="31">
        <f t="shared" ref="X608:AA623" si="240">X559</f>
        <v>0</v>
      </c>
      <c r="Y608" s="32">
        <f t="shared" si="240"/>
        <v>0</v>
      </c>
      <c r="Z608" s="32">
        <f t="shared" si="240"/>
        <v>0</v>
      </c>
      <c r="AA608" s="32">
        <f t="shared" si="240"/>
        <v>0</v>
      </c>
      <c r="AB608" s="32">
        <f t="shared" si="232"/>
        <v>0</v>
      </c>
      <c r="AC608" s="32">
        <f t="shared" si="233"/>
        <v>0</v>
      </c>
      <c r="AD608" s="32">
        <f t="shared" si="234"/>
        <v>0</v>
      </c>
      <c r="AE608" s="32">
        <f t="shared" si="235"/>
        <v>0</v>
      </c>
      <c r="AF608" s="33">
        <f t="shared" si="236"/>
        <v>0</v>
      </c>
      <c r="AG608" s="34">
        <f t="shared" si="237"/>
        <v>0</v>
      </c>
      <c r="AH608" s="47">
        <f t="shared" si="238"/>
        <v>0</v>
      </c>
      <c r="AI608" s="80"/>
      <c r="AJ608" s="80"/>
    </row>
    <row r="609" spans="1:36" ht="15.75" customHeight="1" thickTop="1" thickBot="1" x14ac:dyDescent="0.3">
      <c r="A609" s="110"/>
      <c r="B609" s="3" t="str">
        <f t="shared" si="239"/>
        <v>برجاء إدخال إسم الصنف</v>
      </c>
      <c r="C609" s="4">
        <f t="shared" si="239"/>
        <v>1</v>
      </c>
      <c r="D609" s="4">
        <f t="shared" si="227"/>
        <v>0</v>
      </c>
      <c r="E609" s="4">
        <f t="shared" si="228"/>
        <v>0</v>
      </c>
      <c r="F609" s="4">
        <f t="shared" si="229"/>
        <v>0</v>
      </c>
      <c r="G609" s="4">
        <f t="shared" si="230"/>
        <v>0</v>
      </c>
      <c r="H609" s="13">
        <f t="shared" si="224"/>
        <v>0</v>
      </c>
      <c r="I609" s="14">
        <f t="shared" si="224"/>
        <v>0</v>
      </c>
      <c r="J609" s="15"/>
      <c r="K609" s="16"/>
      <c r="L609" s="13"/>
      <c r="M609" s="14"/>
      <c r="N609" s="15"/>
      <c r="O609" s="16"/>
      <c r="P609" s="13"/>
      <c r="Q609" s="14"/>
      <c r="R609" s="15"/>
      <c r="S609" s="16"/>
      <c r="T609" s="13"/>
      <c r="U609" s="14"/>
      <c r="V609" s="15"/>
      <c r="W609" s="16"/>
      <c r="X609" s="17">
        <f t="shared" si="240"/>
        <v>0</v>
      </c>
      <c r="Y609" s="18">
        <f t="shared" si="240"/>
        <v>0</v>
      </c>
      <c r="Z609" s="18">
        <f t="shared" si="240"/>
        <v>0</v>
      </c>
      <c r="AA609" s="18">
        <f t="shared" si="240"/>
        <v>0</v>
      </c>
      <c r="AB609" s="18">
        <f t="shared" si="232"/>
        <v>0</v>
      </c>
      <c r="AC609" s="18">
        <f t="shared" si="233"/>
        <v>0</v>
      </c>
      <c r="AD609" s="18">
        <f t="shared" si="234"/>
        <v>0</v>
      </c>
      <c r="AE609" s="18">
        <f t="shared" si="235"/>
        <v>0</v>
      </c>
      <c r="AF609" s="19">
        <f t="shared" si="236"/>
        <v>0</v>
      </c>
      <c r="AG609" s="20">
        <f t="shared" si="237"/>
        <v>0</v>
      </c>
      <c r="AH609" s="48">
        <f t="shared" si="238"/>
        <v>0</v>
      </c>
      <c r="AI609" s="80"/>
      <c r="AJ609" s="80"/>
    </row>
    <row r="610" spans="1:36" ht="15.75" customHeight="1" thickTop="1" thickBot="1" x14ac:dyDescent="0.3">
      <c r="A610" s="110"/>
      <c r="B610" s="44" t="str">
        <f t="shared" si="239"/>
        <v>برجاء إدخال إسم الصنف</v>
      </c>
      <c r="C610" s="26">
        <f t="shared" si="239"/>
        <v>1</v>
      </c>
      <c r="D610" s="26">
        <f t="shared" si="227"/>
        <v>0</v>
      </c>
      <c r="E610" s="26">
        <f t="shared" si="228"/>
        <v>0</v>
      </c>
      <c r="F610" s="26">
        <f t="shared" si="229"/>
        <v>0</v>
      </c>
      <c r="G610" s="26">
        <f t="shared" si="230"/>
        <v>0</v>
      </c>
      <c r="H610" s="27">
        <f t="shared" si="224"/>
        <v>0</v>
      </c>
      <c r="I610" s="28">
        <f t="shared" si="224"/>
        <v>0</v>
      </c>
      <c r="J610" s="29"/>
      <c r="K610" s="30"/>
      <c r="L610" s="27"/>
      <c r="M610" s="28"/>
      <c r="N610" s="29"/>
      <c r="O610" s="30"/>
      <c r="P610" s="27"/>
      <c r="Q610" s="28"/>
      <c r="R610" s="29"/>
      <c r="S610" s="30"/>
      <c r="T610" s="27"/>
      <c r="U610" s="28"/>
      <c r="V610" s="29"/>
      <c r="W610" s="30"/>
      <c r="X610" s="31">
        <f t="shared" si="240"/>
        <v>0</v>
      </c>
      <c r="Y610" s="32">
        <f t="shared" si="240"/>
        <v>0</v>
      </c>
      <c r="Z610" s="32">
        <f t="shared" si="240"/>
        <v>0</v>
      </c>
      <c r="AA610" s="32">
        <f t="shared" si="240"/>
        <v>0</v>
      </c>
      <c r="AB610" s="32">
        <f t="shared" si="232"/>
        <v>0</v>
      </c>
      <c r="AC610" s="32">
        <f t="shared" si="233"/>
        <v>0</v>
      </c>
      <c r="AD610" s="32">
        <f t="shared" si="234"/>
        <v>0</v>
      </c>
      <c r="AE610" s="32">
        <f t="shared" si="235"/>
        <v>0</v>
      </c>
      <c r="AF610" s="33">
        <f t="shared" si="236"/>
        <v>0</v>
      </c>
      <c r="AG610" s="34">
        <f t="shared" si="237"/>
        <v>0</v>
      </c>
      <c r="AH610" s="47">
        <f t="shared" si="238"/>
        <v>0</v>
      </c>
      <c r="AI610" s="80"/>
      <c r="AJ610" s="80"/>
    </row>
    <row r="611" spans="1:36" ht="15.75" customHeight="1" thickTop="1" thickBot="1" x14ac:dyDescent="0.3">
      <c r="A611" s="110"/>
      <c r="B611" s="3" t="str">
        <f t="shared" si="239"/>
        <v>برجاء إدخال إسم الصنف</v>
      </c>
      <c r="C611" s="4">
        <f t="shared" si="239"/>
        <v>1</v>
      </c>
      <c r="D611" s="4">
        <f t="shared" si="227"/>
        <v>0</v>
      </c>
      <c r="E611" s="4">
        <f t="shared" si="228"/>
        <v>0</v>
      </c>
      <c r="F611" s="4">
        <f t="shared" si="229"/>
        <v>0</v>
      </c>
      <c r="G611" s="4">
        <f t="shared" si="230"/>
        <v>0</v>
      </c>
      <c r="H611" s="13">
        <f t="shared" si="224"/>
        <v>0</v>
      </c>
      <c r="I611" s="14">
        <f t="shared" si="224"/>
        <v>0</v>
      </c>
      <c r="J611" s="15"/>
      <c r="K611" s="16"/>
      <c r="L611" s="13"/>
      <c r="M611" s="14"/>
      <c r="N611" s="15"/>
      <c r="O611" s="16"/>
      <c r="P611" s="13"/>
      <c r="Q611" s="14"/>
      <c r="R611" s="15"/>
      <c r="S611" s="16"/>
      <c r="T611" s="13"/>
      <c r="U611" s="14"/>
      <c r="V611" s="15"/>
      <c r="W611" s="16"/>
      <c r="X611" s="17">
        <f t="shared" si="240"/>
        <v>0</v>
      </c>
      <c r="Y611" s="18">
        <f t="shared" si="240"/>
        <v>0</v>
      </c>
      <c r="Z611" s="18">
        <f t="shared" si="240"/>
        <v>0</v>
      </c>
      <c r="AA611" s="18">
        <f t="shared" si="240"/>
        <v>0</v>
      </c>
      <c r="AB611" s="18">
        <f t="shared" si="232"/>
        <v>0</v>
      </c>
      <c r="AC611" s="18">
        <f t="shared" si="233"/>
        <v>0</v>
      </c>
      <c r="AD611" s="18">
        <f t="shared" si="234"/>
        <v>0</v>
      </c>
      <c r="AE611" s="18">
        <f t="shared" si="235"/>
        <v>0</v>
      </c>
      <c r="AF611" s="19">
        <f t="shared" si="236"/>
        <v>0</v>
      </c>
      <c r="AG611" s="20">
        <f t="shared" si="237"/>
        <v>0</v>
      </c>
      <c r="AH611" s="48">
        <f t="shared" si="238"/>
        <v>0</v>
      </c>
      <c r="AI611" s="80"/>
      <c r="AJ611" s="80"/>
    </row>
    <row r="612" spans="1:36" ht="15.75" customHeight="1" thickTop="1" thickBot="1" x14ac:dyDescent="0.3">
      <c r="A612" s="110"/>
      <c r="B612" s="44" t="str">
        <f t="shared" si="239"/>
        <v>برجاء إدخال إسم الصنف</v>
      </c>
      <c r="C612" s="26">
        <f t="shared" si="239"/>
        <v>1</v>
      </c>
      <c r="D612" s="26">
        <f t="shared" si="227"/>
        <v>0</v>
      </c>
      <c r="E612" s="26">
        <f t="shared" si="228"/>
        <v>0</v>
      </c>
      <c r="F612" s="26">
        <f t="shared" si="229"/>
        <v>0</v>
      </c>
      <c r="G612" s="26">
        <f t="shared" si="230"/>
        <v>0</v>
      </c>
      <c r="H612" s="27">
        <f t="shared" si="224"/>
        <v>0</v>
      </c>
      <c r="I612" s="28">
        <f t="shared" si="224"/>
        <v>0</v>
      </c>
      <c r="J612" s="29"/>
      <c r="K612" s="30"/>
      <c r="L612" s="27"/>
      <c r="M612" s="28"/>
      <c r="N612" s="29"/>
      <c r="O612" s="30"/>
      <c r="P612" s="27"/>
      <c r="Q612" s="28"/>
      <c r="R612" s="29"/>
      <c r="S612" s="30"/>
      <c r="T612" s="27"/>
      <c r="U612" s="28"/>
      <c r="V612" s="29"/>
      <c r="W612" s="30"/>
      <c r="X612" s="31">
        <f t="shared" si="240"/>
        <v>0</v>
      </c>
      <c r="Y612" s="32">
        <f t="shared" si="240"/>
        <v>0</v>
      </c>
      <c r="Z612" s="32">
        <f t="shared" si="240"/>
        <v>0</v>
      </c>
      <c r="AA612" s="32">
        <f t="shared" si="240"/>
        <v>0</v>
      </c>
      <c r="AB612" s="32">
        <f t="shared" si="232"/>
        <v>0</v>
      </c>
      <c r="AC612" s="32">
        <f t="shared" si="233"/>
        <v>0</v>
      </c>
      <c r="AD612" s="32">
        <f t="shared" si="234"/>
        <v>0</v>
      </c>
      <c r="AE612" s="32">
        <f t="shared" si="235"/>
        <v>0</v>
      </c>
      <c r="AF612" s="33">
        <f t="shared" si="236"/>
        <v>0</v>
      </c>
      <c r="AG612" s="34">
        <f t="shared" si="237"/>
        <v>0</v>
      </c>
      <c r="AH612" s="47">
        <f t="shared" si="238"/>
        <v>0</v>
      </c>
      <c r="AI612" s="80"/>
      <c r="AJ612" s="80"/>
    </row>
    <row r="613" spans="1:36" ht="15.75" customHeight="1" thickTop="1" thickBot="1" x14ac:dyDescent="0.3">
      <c r="A613" s="110"/>
      <c r="B613" s="3" t="str">
        <f t="shared" si="239"/>
        <v>برجاء إدخال إسم الصنف</v>
      </c>
      <c r="C613" s="4">
        <f t="shared" si="239"/>
        <v>1</v>
      </c>
      <c r="D613" s="4">
        <f t="shared" si="227"/>
        <v>0</v>
      </c>
      <c r="E613" s="4">
        <f t="shared" si="228"/>
        <v>0</v>
      </c>
      <c r="F613" s="4">
        <f t="shared" si="229"/>
        <v>0</v>
      </c>
      <c r="G613" s="4">
        <f t="shared" si="230"/>
        <v>0</v>
      </c>
      <c r="H613" s="13">
        <f t="shared" si="224"/>
        <v>0</v>
      </c>
      <c r="I613" s="14">
        <f t="shared" si="224"/>
        <v>0</v>
      </c>
      <c r="J613" s="15"/>
      <c r="K613" s="16"/>
      <c r="L613" s="13"/>
      <c r="M613" s="14"/>
      <c r="N613" s="15"/>
      <c r="O613" s="16"/>
      <c r="P613" s="13"/>
      <c r="Q613" s="14"/>
      <c r="R613" s="15"/>
      <c r="S613" s="16"/>
      <c r="T613" s="13"/>
      <c r="U613" s="14"/>
      <c r="V613" s="15"/>
      <c r="W613" s="16"/>
      <c r="X613" s="17">
        <f t="shared" si="240"/>
        <v>0</v>
      </c>
      <c r="Y613" s="18">
        <f t="shared" si="240"/>
        <v>0</v>
      </c>
      <c r="Z613" s="18">
        <f t="shared" si="240"/>
        <v>0</v>
      </c>
      <c r="AA613" s="18">
        <f t="shared" si="240"/>
        <v>0</v>
      </c>
      <c r="AB613" s="18">
        <f t="shared" si="232"/>
        <v>0</v>
      </c>
      <c r="AC613" s="18">
        <f t="shared" si="233"/>
        <v>0</v>
      </c>
      <c r="AD613" s="18">
        <f t="shared" si="234"/>
        <v>0</v>
      </c>
      <c r="AE613" s="18">
        <f t="shared" si="235"/>
        <v>0</v>
      </c>
      <c r="AF613" s="19">
        <f t="shared" si="236"/>
        <v>0</v>
      </c>
      <c r="AG613" s="20">
        <f t="shared" si="237"/>
        <v>0</v>
      </c>
      <c r="AH613" s="48">
        <f t="shared" si="238"/>
        <v>0</v>
      </c>
      <c r="AI613" s="80">
        <f>AB636</f>
        <v>0</v>
      </c>
      <c r="AJ613" s="80"/>
    </row>
    <row r="614" spans="1:36" ht="15.75" customHeight="1" thickTop="1" thickBot="1" x14ac:dyDescent="0.3">
      <c r="A614" s="110"/>
      <c r="B614" s="44" t="str">
        <f t="shared" si="239"/>
        <v>برجاء إدخال إسم الصنف</v>
      </c>
      <c r="C614" s="26">
        <f t="shared" si="239"/>
        <v>1</v>
      </c>
      <c r="D614" s="26">
        <f t="shared" si="227"/>
        <v>0</v>
      </c>
      <c r="E614" s="26">
        <f t="shared" si="228"/>
        <v>0</v>
      </c>
      <c r="F614" s="26">
        <f t="shared" si="229"/>
        <v>0</v>
      </c>
      <c r="G614" s="26">
        <f t="shared" si="230"/>
        <v>0</v>
      </c>
      <c r="H614" s="27">
        <f t="shared" si="224"/>
        <v>0</v>
      </c>
      <c r="I614" s="28">
        <f t="shared" si="224"/>
        <v>0</v>
      </c>
      <c r="J614" s="29"/>
      <c r="K614" s="30"/>
      <c r="L614" s="27"/>
      <c r="M614" s="28"/>
      <c r="N614" s="29"/>
      <c r="O614" s="30"/>
      <c r="P614" s="27"/>
      <c r="Q614" s="28"/>
      <c r="R614" s="29"/>
      <c r="S614" s="30"/>
      <c r="T614" s="27"/>
      <c r="U614" s="28"/>
      <c r="V614" s="29"/>
      <c r="W614" s="30"/>
      <c r="X614" s="31">
        <f t="shared" si="240"/>
        <v>0</v>
      </c>
      <c r="Y614" s="32">
        <f t="shared" si="240"/>
        <v>0</v>
      </c>
      <c r="Z614" s="32">
        <f t="shared" si="240"/>
        <v>0</v>
      </c>
      <c r="AA614" s="32">
        <f t="shared" si="240"/>
        <v>0</v>
      </c>
      <c r="AB614" s="32">
        <f t="shared" si="232"/>
        <v>0</v>
      </c>
      <c r="AC614" s="32">
        <f t="shared" si="233"/>
        <v>0</v>
      </c>
      <c r="AD614" s="32">
        <f t="shared" si="234"/>
        <v>0</v>
      </c>
      <c r="AE614" s="32">
        <f t="shared" si="235"/>
        <v>0</v>
      </c>
      <c r="AF614" s="33">
        <f t="shared" si="236"/>
        <v>0</v>
      </c>
      <c r="AG614" s="34">
        <f t="shared" si="237"/>
        <v>0</v>
      </c>
      <c r="AH614" s="47">
        <f t="shared" si="238"/>
        <v>0</v>
      </c>
      <c r="AI614" s="80"/>
      <c r="AJ614" s="80"/>
    </row>
    <row r="615" spans="1:36" ht="15.75" customHeight="1" thickTop="1" thickBot="1" x14ac:dyDescent="0.3">
      <c r="A615" s="110"/>
      <c r="B615" s="3" t="str">
        <f t="shared" si="239"/>
        <v>برجاء إدخال إسم الصنف</v>
      </c>
      <c r="C615" s="4">
        <f t="shared" si="239"/>
        <v>1</v>
      </c>
      <c r="D615" s="4">
        <f t="shared" si="227"/>
        <v>0</v>
      </c>
      <c r="E615" s="4">
        <f t="shared" si="228"/>
        <v>0</v>
      </c>
      <c r="F615" s="4">
        <f t="shared" si="229"/>
        <v>0</v>
      </c>
      <c r="G615" s="4">
        <f t="shared" si="230"/>
        <v>0</v>
      </c>
      <c r="H615" s="13">
        <f t="shared" si="224"/>
        <v>0</v>
      </c>
      <c r="I615" s="14">
        <f t="shared" si="224"/>
        <v>0</v>
      </c>
      <c r="J615" s="15"/>
      <c r="K615" s="16"/>
      <c r="L615" s="13"/>
      <c r="M615" s="14"/>
      <c r="N615" s="15"/>
      <c r="O615" s="16"/>
      <c r="P615" s="13"/>
      <c r="Q615" s="14"/>
      <c r="R615" s="15"/>
      <c r="S615" s="16"/>
      <c r="T615" s="13"/>
      <c r="U615" s="14"/>
      <c r="V615" s="15"/>
      <c r="W615" s="16"/>
      <c r="X615" s="17">
        <f t="shared" si="240"/>
        <v>0</v>
      </c>
      <c r="Y615" s="18">
        <f t="shared" si="240"/>
        <v>0</v>
      </c>
      <c r="Z615" s="18">
        <f t="shared" si="240"/>
        <v>0</v>
      </c>
      <c r="AA615" s="18">
        <f t="shared" si="240"/>
        <v>0</v>
      </c>
      <c r="AB615" s="18">
        <f t="shared" si="232"/>
        <v>0</v>
      </c>
      <c r="AC615" s="18">
        <f t="shared" si="233"/>
        <v>0</v>
      </c>
      <c r="AD615" s="18">
        <f t="shared" si="234"/>
        <v>0</v>
      </c>
      <c r="AE615" s="18">
        <f t="shared" si="235"/>
        <v>0</v>
      </c>
      <c r="AF615" s="19">
        <f t="shared" si="236"/>
        <v>0</v>
      </c>
      <c r="AG615" s="20">
        <f t="shared" si="237"/>
        <v>0</v>
      </c>
      <c r="AH615" s="48">
        <f t="shared" si="238"/>
        <v>0</v>
      </c>
      <c r="AI615" s="80"/>
      <c r="AJ615" s="80"/>
    </row>
    <row r="616" spans="1:36" ht="15.75" customHeight="1" thickTop="1" thickBot="1" x14ac:dyDescent="0.3">
      <c r="A616" s="110"/>
      <c r="B616" s="44" t="str">
        <f t="shared" si="239"/>
        <v>برجاء إدخال إسم الصنف</v>
      </c>
      <c r="C616" s="26">
        <f t="shared" si="239"/>
        <v>1</v>
      </c>
      <c r="D616" s="26">
        <f t="shared" si="227"/>
        <v>0</v>
      </c>
      <c r="E616" s="26">
        <f t="shared" si="228"/>
        <v>0</v>
      </c>
      <c r="F616" s="26">
        <f t="shared" si="229"/>
        <v>0</v>
      </c>
      <c r="G616" s="26">
        <f t="shared" si="230"/>
        <v>0</v>
      </c>
      <c r="H616" s="27">
        <f t="shared" si="224"/>
        <v>0</v>
      </c>
      <c r="I616" s="28">
        <f t="shared" si="224"/>
        <v>0</v>
      </c>
      <c r="J616" s="29"/>
      <c r="K616" s="30"/>
      <c r="L616" s="27"/>
      <c r="M616" s="28"/>
      <c r="N616" s="29"/>
      <c r="O616" s="30"/>
      <c r="P616" s="27"/>
      <c r="Q616" s="28"/>
      <c r="R616" s="29"/>
      <c r="S616" s="30"/>
      <c r="T616" s="27"/>
      <c r="U616" s="28"/>
      <c r="V616" s="29"/>
      <c r="W616" s="30"/>
      <c r="X616" s="31">
        <f t="shared" si="240"/>
        <v>0</v>
      </c>
      <c r="Y616" s="32">
        <f t="shared" si="240"/>
        <v>0</v>
      </c>
      <c r="Z616" s="32">
        <f t="shared" si="240"/>
        <v>0</v>
      </c>
      <c r="AA616" s="32">
        <f t="shared" si="240"/>
        <v>0</v>
      </c>
      <c r="AB616" s="32">
        <f t="shared" si="232"/>
        <v>0</v>
      </c>
      <c r="AC616" s="32">
        <f t="shared" si="233"/>
        <v>0</v>
      </c>
      <c r="AD616" s="32">
        <f t="shared" si="234"/>
        <v>0</v>
      </c>
      <c r="AE616" s="32">
        <f t="shared" si="235"/>
        <v>0</v>
      </c>
      <c r="AF616" s="33">
        <f t="shared" si="236"/>
        <v>0</v>
      </c>
      <c r="AG616" s="34">
        <f t="shared" si="237"/>
        <v>0</v>
      </c>
      <c r="AH616" s="47">
        <f t="shared" si="238"/>
        <v>0</v>
      </c>
      <c r="AI616" s="80"/>
      <c r="AJ616" s="80"/>
    </row>
    <row r="617" spans="1:36" ht="15.75" customHeight="1" thickTop="1" thickBot="1" x14ac:dyDescent="0.3">
      <c r="A617" s="110"/>
      <c r="B617" s="3" t="str">
        <f t="shared" si="239"/>
        <v>برجاء إدخال إسم الصنف</v>
      </c>
      <c r="C617" s="4">
        <f t="shared" si="239"/>
        <v>1</v>
      </c>
      <c r="D617" s="4">
        <f t="shared" si="227"/>
        <v>0</v>
      </c>
      <c r="E617" s="4">
        <f t="shared" si="228"/>
        <v>0</v>
      </c>
      <c r="F617" s="4">
        <f t="shared" si="229"/>
        <v>0</v>
      </c>
      <c r="G617" s="4">
        <f t="shared" si="230"/>
        <v>0</v>
      </c>
      <c r="H617" s="13">
        <f t="shared" si="224"/>
        <v>0</v>
      </c>
      <c r="I617" s="14">
        <f t="shared" si="224"/>
        <v>0</v>
      </c>
      <c r="J617" s="15"/>
      <c r="K617" s="16"/>
      <c r="L617" s="13"/>
      <c r="M617" s="14"/>
      <c r="N617" s="15"/>
      <c r="O617" s="16"/>
      <c r="P617" s="13"/>
      <c r="Q617" s="14"/>
      <c r="R617" s="15"/>
      <c r="S617" s="16"/>
      <c r="T617" s="13"/>
      <c r="U617" s="14"/>
      <c r="V617" s="15"/>
      <c r="W617" s="16"/>
      <c r="X617" s="17">
        <f t="shared" si="240"/>
        <v>0</v>
      </c>
      <c r="Y617" s="18">
        <f t="shared" si="240"/>
        <v>0</v>
      </c>
      <c r="Z617" s="18">
        <f t="shared" si="240"/>
        <v>0</v>
      </c>
      <c r="AA617" s="18">
        <f t="shared" si="240"/>
        <v>0</v>
      </c>
      <c r="AB617" s="18">
        <f t="shared" si="232"/>
        <v>0</v>
      </c>
      <c r="AC617" s="18">
        <f t="shared" si="233"/>
        <v>0</v>
      </c>
      <c r="AD617" s="18">
        <f t="shared" si="234"/>
        <v>0</v>
      </c>
      <c r="AE617" s="18">
        <f t="shared" si="235"/>
        <v>0</v>
      </c>
      <c r="AF617" s="19">
        <f t="shared" si="236"/>
        <v>0</v>
      </c>
      <c r="AG617" s="20">
        <f t="shared" si="237"/>
        <v>0</v>
      </c>
      <c r="AH617" s="48">
        <f t="shared" si="238"/>
        <v>0</v>
      </c>
      <c r="AI617" s="80"/>
      <c r="AJ617" s="80"/>
    </row>
    <row r="618" spans="1:36" ht="15.75" customHeight="1" thickTop="1" thickBot="1" x14ac:dyDescent="0.3">
      <c r="A618" s="110"/>
      <c r="B618" s="44" t="str">
        <f t="shared" si="239"/>
        <v>برجاء إدخال إسم الصنف</v>
      </c>
      <c r="C618" s="26">
        <f t="shared" si="239"/>
        <v>1</v>
      </c>
      <c r="D618" s="26">
        <f t="shared" si="227"/>
        <v>0</v>
      </c>
      <c r="E618" s="26">
        <f t="shared" si="228"/>
        <v>0</v>
      </c>
      <c r="F618" s="26">
        <f t="shared" si="229"/>
        <v>0</v>
      </c>
      <c r="G618" s="26">
        <f t="shared" si="230"/>
        <v>0</v>
      </c>
      <c r="H618" s="27">
        <f t="shared" si="224"/>
        <v>0</v>
      </c>
      <c r="I618" s="28">
        <f t="shared" si="224"/>
        <v>0</v>
      </c>
      <c r="J618" s="29"/>
      <c r="K618" s="30"/>
      <c r="L618" s="27"/>
      <c r="M618" s="28"/>
      <c r="N618" s="29"/>
      <c r="O618" s="30"/>
      <c r="P618" s="27"/>
      <c r="Q618" s="28"/>
      <c r="R618" s="29"/>
      <c r="S618" s="30"/>
      <c r="T618" s="27"/>
      <c r="U618" s="28"/>
      <c r="V618" s="29"/>
      <c r="W618" s="30"/>
      <c r="X618" s="31">
        <f t="shared" si="240"/>
        <v>0</v>
      </c>
      <c r="Y618" s="32">
        <f t="shared" si="240"/>
        <v>0</v>
      </c>
      <c r="Z618" s="32">
        <f t="shared" si="240"/>
        <v>0</v>
      </c>
      <c r="AA618" s="32">
        <f t="shared" si="240"/>
        <v>0</v>
      </c>
      <c r="AB618" s="32">
        <f t="shared" si="232"/>
        <v>0</v>
      </c>
      <c r="AC618" s="32">
        <f t="shared" si="233"/>
        <v>0</v>
      </c>
      <c r="AD618" s="32">
        <f t="shared" si="234"/>
        <v>0</v>
      </c>
      <c r="AE618" s="32">
        <f t="shared" si="235"/>
        <v>0</v>
      </c>
      <c r="AF618" s="33">
        <f t="shared" si="236"/>
        <v>0</v>
      </c>
      <c r="AG618" s="34">
        <f t="shared" si="237"/>
        <v>0</v>
      </c>
      <c r="AH618" s="47">
        <f t="shared" si="238"/>
        <v>0</v>
      </c>
      <c r="AI618" s="80"/>
      <c r="AJ618" s="80"/>
    </row>
    <row r="619" spans="1:36" ht="15.75" customHeight="1" thickTop="1" thickBot="1" x14ac:dyDescent="0.3">
      <c r="A619" s="110"/>
      <c r="B619" s="3" t="str">
        <f t="shared" si="239"/>
        <v>برجاء إدخال إسم الصنف</v>
      </c>
      <c r="C619" s="4">
        <f t="shared" si="239"/>
        <v>1</v>
      </c>
      <c r="D619" s="4">
        <f t="shared" si="227"/>
        <v>0</v>
      </c>
      <c r="E619" s="4">
        <f t="shared" si="228"/>
        <v>0</v>
      </c>
      <c r="F619" s="4">
        <f t="shared" si="229"/>
        <v>0</v>
      </c>
      <c r="G619" s="4">
        <f t="shared" si="230"/>
        <v>0</v>
      </c>
      <c r="H619" s="13">
        <f t="shared" si="224"/>
        <v>0</v>
      </c>
      <c r="I619" s="14">
        <f t="shared" si="224"/>
        <v>0</v>
      </c>
      <c r="J619" s="15"/>
      <c r="K619" s="16"/>
      <c r="L619" s="13"/>
      <c r="M619" s="14"/>
      <c r="N619" s="15"/>
      <c r="O619" s="16"/>
      <c r="P619" s="13"/>
      <c r="Q619" s="14"/>
      <c r="R619" s="15"/>
      <c r="S619" s="16"/>
      <c r="T619" s="13"/>
      <c r="U619" s="14"/>
      <c r="V619" s="15"/>
      <c r="W619" s="16"/>
      <c r="X619" s="17">
        <f t="shared" si="240"/>
        <v>0</v>
      </c>
      <c r="Y619" s="18">
        <f t="shared" si="240"/>
        <v>0</v>
      </c>
      <c r="Z619" s="18">
        <f t="shared" si="240"/>
        <v>0</v>
      </c>
      <c r="AA619" s="18">
        <f t="shared" si="240"/>
        <v>0</v>
      </c>
      <c r="AB619" s="18">
        <f t="shared" si="232"/>
        <v>0</v>
      </c>
      <c r="AC619" s="18">
        <f t="shared" si="233"/>
        <v>0</v>
      </c>
      <c r="AD619" s="18">
        <f t="shared" si="234"/>
        <v>0</v>
      </c>
      <c r="AE619" s="18">
        <f t="shared" si="235"/>
        <v>0</v>
      </c>
      <c r="AF619" s="19">
        <f t="shared" si="236"/>
        <v>0</v>
      </c>
      <c r="AG619" s="20">
        <f t="shared" si="237"/>
        <v>0</v>
      </c>
      <c r="AH619" s="48">
        <f t="shared" si="238"/>
        <v>0</v>
      </c>
      <c r="AI619" s="80"/>
      <c r="AJ619" s="80"/>
    </row>
    <row r="620" spans="1:36" ht="15.75" customHeight="1" thickTop="1" thickBot="1" x14ac:dyDescent="0.3">
      <c r="A620" s="110"/>
      <c r="B620" s="44" t="str">
        <f t="shared" si="239"/>
        <v>برجاء إدخال إسم الصنف</v>
      </c>
      <c r="C620" s="26">
        <f t="shared" si="239"/>
        <v>1</v>
      </c>
      <c r="D620" s="26">
        <f t="shared" si="227"/>
        <v>0</v>
      </c>
      <c r="E620" s="26">
        <f t="shared" si="228"/>
        <v>0</v>
      </c>
      <c r="F620" s="26">
        <f t="shared" si="229"/>
        <v>0</v>
      </c>
      <c r="G620" s="26">
        <f t="shared" si="230"/>
        <v>0</v>
      </c>
      <c r="H620" s="27">
        <f t="shared" si="224"/>
        <v>0</v>
      </c>
      <c r="I620" s="28">
        <f t="shared" si="224"/>
        <v>0</v>
      </c>
      <c r="J620" s="29"/>
      <c r="K620" s="30"/>
      <c r="L620" s="27"/>
      <c r="M620" s="28"/>
      <c r="N620" s="29"/>
      <c r="O620" s="30"/>
      <c r="P620" s="27"/>
      <c r="Q620" s="28"/>
      <c r="R620" s="29"/>
      <c r="S620" s="30"/>
      <c r="T620" s="27"/>
      <c r="U620" s="28"/>
      <c r="V620" s="29"/>
      <c r="W620" s="30"/>
      <c r="X620" s="31">
        <f t="shared" si="240"/>
        <v>0</v>
      </c>
      <c r="Y620" s="32">
        <f t="shared" si="240"/>
        <v>0</v>
      </c>
      <c r="Z620" s="32">
        <f t="shared" si="240"/>
        <v>0</v>
      </c>
      <c r="AA620" s="32">
        <f t="shared" si="240"/>
        <v>0</v>
      </c>
      <c r="AB620" s="32">
        <f t="shared" si="232"/>
        <v>0</v>
      </c>
      <c r="AC620" s="32">
        <f t="shared" si="233"/>
        <v>0</v>
      </c>
      <c r="AD620" s="32">
        <f t="shared" si="234"/>
        <v>0</v>
      </c>
      <c r="AE620" s="32">
        <f t="shared" si="235"/>
        <v>0</v>
      </c>
      <c r="AF620" s="33">
        <f t="shared" si="236"/>
        <v>0</v>
      </c>
      <c r="AG620" s="34">
        <f t="shared" si="237"/>
        <v>0</v>
      </c>
      <c r="AH620" s="47">
        <f t="shared" si="238"/>
        <v>0</v>
      </c>
      <c r="AI620" s="80"/>
      <c r="AJ620" s="80"/>
    </row>
    <row r="621" spans="1:36" ht="15.75" customHeight="1" thickTop="1" thickBot="1" x14ac:dyDescent="0.3">
      <c r="A621" s="110"/>
      <c r="B621" s="3" t="str">
        <f t="shared" si="239"/>
        <v>برجاء إدخال إسم الصنف</v>
      </c>
      <c r="C621" s="4">
        <f t="shared" si="239"/>
        <v>1</v>
      </c>
      <c r="D621" s="4">
        <f t="shared" si="227"/>
        <v>0</v>
      </c>
      <c r="E621" s="4">
        <f t="shared" si="228"/>
        <v>0</v>
      </c>
      <c r="F621" s="4">
        <f t="shared" si="229"/>
        <v>0</v>
      </c>
      <c r="G621" s="4">
        <f t="shared" si="230"/>
        <v>0</v>
      </c>
      <c r="H621" s="13">
        <f t="shared" si="224"/>
        <v>0</v>
      </c>
      <c r="I621" s="14">
        <f t="shared" si="224"/>
        <v>0</v>
      </c>
      <c r="J621" s="15"/>
      <c r="K621" s="16"/>
      <c r="L621" s="13"/>
      <c r="M621" s="14"/>
      <c r="N621" s="15"/>
      <c r="O621" s="16"/>
      <c r="P621" s="13"/>
      <c r="Q621" s="14"/>
      <c r="R621" s="15"/>
      <c r="S621" s="16"/>
      <c r="T621" s="13"/>
      <c r="U621" s="14"/>
      <c r="V621" s="15"/>
      <c r="W621" s="16"/>
      <c r="X621" s="17">
        <f t="shared" si="240"/>
        <v>0</v>
      </c>
      <c r="Y621" s="18">
        <f t="shared" si="240"/>
        <v>0</v>
      </c>
      <c r="Z621" s="18">
        <f t="shared" si="240"/>
        <v>0</v>
      </c>
      <c r="AA621" s="18">
        <f t="shared" si="240"/>
        <v>0</v>
      </c>
      <c r="AB621" s="18">
        <f t="shared" si="232"/>
        <v>0</v>
      </c>
      <c r="AC621" s="18">
        <f t="shared" si="233"/>
        <v>0</v>
      </c>
      <c r="AD621" s="18">
        <f t="shared" si="234"/>
        <v>0</v>
      </c>
      <c r="AE621" s="18">
        <f t="shared" si="235"/>
        <v>0</v>
      </c>
      <c r="AF621" s="19">
        <f t="shared" si="236"/>
        <v>0</v>
      </c>
      <c r="AG621" s="20">
        <f t="shared" si="237"/>
        <v>0</v>
      </c>
      <c r="AH621" s="48">
        <f t="shared" si="238"/>
        <v>0</v>
      </c>
      <c r="AI621" s="80" t="s">
        <v>33</v>
      </c>
      <c r="AJ621" s="80"/>
    </row>
    <row r="622" spans="1:36" ht="15.75" customHeight="1" thickTop="1" thickBot="1" x14ac:dyDescent="0.3">
      <c r="A622" s="110"/>
      <c r="B622" s="44" t="str">
        <f t="shared" si="239"/>
        <v>برجاء إدخال إسم الصنف</v>
      </c>
      <c r="C622" s="26">
        <f t="shared" si="239"/>
        <v>1</v>
      </c>
      <c r="D622" s="26">
        <f t="shared" si="227"/>
        <v>0</v>
      </c>
      <c r="E622" s="26">
        <f t="shared" si="228"/>
        <v>0</v>
      </c>
      <c r="F622" s="26">
        <f t="shared" si="229"/>
        <v>0</v>
      </c>
      <c r="G622" s="26">
        <f t="shared" si="230"/>
        <v>0</v>
      </c>
      <c r="H622" s="27">
        <f t="shared" si="224"/>
        <v>0</v>
      </c>
      <c r="I622" s="28">
        <f t="shared" si="224"/>
        <v>0</v>
      </c>
      <c r="J622" s="29"/>
      <c r="K622" s="30"/>
      <c r="L622" s="27"/>
      <c r="M622" s="28"/>
      <c r="N622" s="29"/>
      <c r="O622" s="30"/>
      <c r="P622" s="27"/>
      <c r="Q622" s="28"/>
      <c r="R622" s="29"/>
      <c r="S622" s="30"/>
      <c r="T622" s="27"/>
      <c r="U622" s="28"/>
      <c r="V622" s="29"/>
      <c r="W622" s="30"/>
      <c r="X622" s="31">
        <f t="shared" si="240"/>
        <v>0</v>
      </c>
      <c r="Y622" s="32">
        <f t="shared" si="240"/>
        <v>0</v>
      </c>
      <c r="Z622" s="32">
        <f t="shared" si="240"/>
        <v>0</v>
      </c>
      <c r="AA622" s="32">
        <f t="shared" si="240"/>
        <v>0</v>
      </c>
      <c r="AB622" s="32">
        <f t="shared" si="232"/>
        <v>0</v>
      </c>
      <c r="AC622" s="32">
        <f t="shared" si="233"/>
        <v>0</v>
      </c>
      <c r="AD622" s="32">
        <f t="shared" si="234"/>
        <v>0</v>
      </c>
      <c r="AE622" s="32">
        <f t="shared" si="235"/>
        <v>0</v>
      </c>
      <c r="AF622" s="33">
        <f t="shared" si="236"/>
        <v>0</v>
      </c>
      <c r="AG622" s="34">
        <f t="shared" si="237"/>
        <v>0</v>
      </c>
      <c r="AH622" s="47">
        <f t="shared" si="238"/>
        <v>0</v>
      </c>
      <c r="AI622" s="80"/>
      <c r="AJ622" s="80"/>
    </row>
    <row r="623" spans="1:36" ht="15.75" customHeight="1" thickTop="1" thickBot="1" x14ac:dyDescent="0.3">
      <c r="A623" s="110"/>
      <c r="B623" s="3" t="str">
        <f t="shared" si="239"/>
        <v>برجاء إدخال إسم الصنف</v>
      </c>
      <c r="C623" s="4">
        <f t="shared" si="239"/>
        <v>1</v>
      </c>
      <c r="D623" s="4">
        <f t="shared" si="227"/>
        <v>0</v>
      </c>
      <c r="E623" s="4">
        <f t="shared" si="228"/>
        <v>0</v>
      </c>
      <c r="F623" s="4">
        <f t="shared" si="229"/>
        <v>0</v>
      </c>
      <c r="G623" s="4">
        <f t="shared" si="230"/>
        <v>0</v>
      </c>
      <c r="H623" s="13">
        <f t="shared" si="224"/>
        <v>0</v>
      </c>
      <c r="I623" s="14">
        <f t="shared" si="224"/>
        <v>0</v>
      </c>
      <c r="J623" s="15"/>
      <c r="K623" s="16"/>
      <c r="L623" s="13"/>
      <c r="M623" s="14"/>
      <c r="N623" s="15"/>
      <c r="O623" s="16"/>
      <c r="P623" s="13"/>
      <c r="Q623" s="14"/>
      <c r="R623" s="15"/>
      <c r="S623" s="16"/>
      <c r="T623" s="13"/>
      <c r="U623" s="14"/>
      <c r="V623" s="15"/>
      <c r="W623" s="16"/>
      <c r="X623" s="17">
        <f t="shared" si="240"/>
        <v>0</v>
      </c>
      <c r="Y623" s="18">
        <f t="shared" si="240"/>
        <v>0</v>
      </c>
      <c r="Z623" s="18">
        <f t="shared" si="240"/>
        <v>0</v>
      </c>
      <c r="AA623" s="18">
        <f t="shared" si="240"/>
        <v>0</v>
      </c>
      <c r="AB623" s="18">
        <f t="shared" si="232"/>
        <v>0</v>
      </c>
      <c r="AC623" s="18">
        <f t="shared" si="233"/>
        <v>0</v>
      </c>
      <c r="AD623" s="18">
        <f t="shared" si="234"/>
        <v>0</v>
      </c>
      <c r="AE623" s="18">
        <f t="shared" si="235"/>
        <v>0</v>
      </c>
      <c r="AF623" s="19">
        <f t="shared" si="236"/>
        <v>0</v>
      </c>
      <c r="AG623" s="20">
        <f t="shared" si="237"/>
        <v>0</v>
      </c>
      <c r="AH623" s="48">
        <f t="shared" si="238"/>
        <v>0</v>
      </c>
      <c r="AI623" s="80"/>
      <c r="AJ623" s="80"/>
    </row>
    <row r="624" spans="1:36" ht="15.75" customHeight="1" thickTop="1" thickBot="1" x14ac:dyDescent="0.3">
      <c r="A624" s="110"/>
      <c r="B624" s="44" t="str">
        <f t="shared" ref="B624:C630" si="241">B575</f>
        <v>برجاء إدخال إسم الصنف</v>
      </c>
      <c r="C624" s="26">
        <f t="shared" si="241"/>
        <v>1</v>
      </c>
      <c r="D624" s="26">
        <f t="shared" si="227"/>
        <v>0</v>
      </c>
      <c r="E624" s="26">
        <f t="shared" si="228"/>
        <v>0</v>
      </c>
      <c r="F624" s="26">
        <f t="shared" si="229"/>
        <v>0</v>
      </c>
      <c r="G624" s="26">
        <f t="shared" si="230"/>
        <v>0</v>
      </c>
      <c r="H624" s="27">
        <f t="shared" si="224"/>
        <v>0</v>
      </c>
      <c r="I624" s="28">
        <f t="shared" si="224"/>
        <v>0</v>
      </c>
      <c r="J624" s="29"/>
      <c r="K624" s="30"/>
      <c r="L624" s="27"/>
      <c r="M624" s="28"/>
      <c r="N624" s="29"/>
      <c r="O624" s="30"/>
      <c r="P624" s="27"/>
      <c r="Q624" s="28"/>
      <c r="R624" s="29"/>
      <c r="S624" s="30"/>
      <c r="T624" s="27"/>
      <c r="U624" s="28"/>
      <c r="V624" s="29"/>
      <c r="W624" s="30"/>
      <c r="X624" s="31">
        <f t="shared" ref="X624:AA630" si="242">X575</f>
        <v>0</v>
      </c>
      <c r="Y624" s="32">
        <f t="shared" si="242"/>
        <v>0</v>
      </c>
      <c r="Z624" s="32">
        <f t="shared" si="242"/>
        <v>0</v>
      </c>
      <c r="AA624" s="32">
        <f t="shared" si="242"/>
        <v>0</v>
      </c>
      <c r="AB624" s="32">
        <f t="shared" si="232"/>
        <v>0</v>
      </c>
      <c r="AC624" s="32">
        <f t="shared" si="233"/>
        <v>0</v>
      </c>
      <c r="AD624" s="32">
        <f t="shared" si="234"/>
        <v>0</v>
      </c>
      <c r="AE624" s="32">
        <f t="shared" si="235"/>
        <v>0</v>
      </c>
      <c r="AF624" s="33">
        <f t="shared" si="236"/>
        <v>0</v>
      </c>
      <c r="AG624" s="34">
        <f t="shared" si="237"/>
        <v>0</v>
      </c>
      <c r="AH624" s="47">
        <f t="shared" si="238"/>
        <v>0</v>
      </c>
      <c r="AI624" s="80"/>
      <c r="AJ624" s="80"/>
    </row>
    <row r="625" spans="1:36" ht="15.75" customHeight="1" thickTop="1" thickBot="1" x14ac:dyDescent="0.3">
      <c r="A625" s="110"/>
      <c r="B625" s="3" t="str">
        <f t="shared" si="241"/>
        <v>برجاء إدخال إسم الصنف</v>
      </c>
      <c r="C625" s="4">
        <f t="shared" si="241"/>
        <v>1</v>
      </c>
      <c r="D625" s="4">
        <f t="shared" si="227"/>
        <v>0</v>
      </c>
      <c r="E625" s="4">
        <f t="shared" si="228"/>
        <v>0</v>
      </c>
      <c r="F625" s="4">
        <f t="shared" si="229"/>
        <v>0</v>
      </c>
      <c r="G625" s="4">
        <f t="shared" si="230"/>
        <v>0</v>
      </c>
      <c r="H625" s="13">
        <f t="shared" si="224"/>
        <v>0</v>
      </c>
      <c r="I625" s="14">
        <f t="shared" si="224"/>
        <v>0</v>
      </c>
      <c r="J625" s="15"/>
      <c r="K625" s="16"/>
      <c r="L625" s="13"/>
      <c r="M625" s="14"/>
      <c r="N625" s="15"/>
      <c r="O625" s="16"/>
      <c r="P625" s="13"/>
      <c r="Q625" s="14"/>
      <c r="R625" s="15"/>
      <c r="S625" s="16"/>
      <c r="T625" s="13"/>
      <c r="U625" s="14"/>
      <c r="V625" s="15"/>
      <c r="W625" s="16"/>
      <c r="X625" s="17">
        <f t="shared" si="242"/>
        <v>0</v>
      </c>
      <c r="Y625" s="18">
        <f t="shared" si="242"/>
        <v>0</v>
      </c>
      <c r="Z625" s="18">
        <f t="shared" si="242"/>
        <v>0</v>
      </c>
      <c r="AA625" s="18">
        <f t="shared" si="242"/>
        <v>0</v>
      </c>
      <c r="AB625" s="18">
        <f t="shared" si="232"/>
        <v>0</v>
      </c>
      <c r="AC625" s="18">
        <f t="shared" si="233"/>
        <v>0</v>
      </c>
      <c r="AD625" s="18">
        <f t="shared" si="234"/>
        <v>0</v>
      </c>
      <c r="AE625" s="18">
        <f t="shared" si="235"/>
        <v>0</v>
      </c>
      <c r="AF625" s="19">
        <f t="shared" si="236"/>
        <v>0</v>
      </c>
      <c r="AG625" s="20">
        <f t="shared" si="237"/>
        <v>0</v>
      </c>
      <c r="AH625" s="48">
        <f t="shared" si="238"/>
        <v>0</v>
      </c>
      <c r="AI625" s="80"/>
      <c r="AJ625" s="80"/>
    </row>
    <row r="626" spans="1:36" ht="15.75" customHeight="1" thickTop="1" thickBot="1" x14ac:dyDescent="0.3">
      <c r="A626" s="110"/>
      <c r="B626" s="44" t="str">
        <f t="shared" si="241"/>
        <v>برجاء إدخال إسم الصنف</v>
      </c>
      <c r="C626" s="26">
        <f t="shared" si="241"/>
        <v>1</v>
      </c>
      <c r="D626" s="26">
        <f t="shared" si="227"/>
        <v>0</v>
      </c>
      <c r="E626" s="26">
        <f t="shared" si="228"/>
        <v>0</v>
      </c>
      <c r="F626" s="26">
        <f t="shared" si="229"/>
        <v>0</v>
      </c>
      <c r="G626" s="26">
        <f t="shared" si="230"/>
        <v>0</v>
      </c>
      <c r="H626" s="27">
        <f t="shared" si="224"/>
        <v>0</v>
      </c>
      <c r="I626" s="28">
        <f t="shared" si="224"/>
        <v>0</v>
      </c>
      <c r="J626" s="29"/>
      <c r="K626" s="30"/>
      <c r="L626" s="27"/>
      <c r="M626" s="28"/>
      <c r="N626" s="29"/>
      <c r="O626" s="30"/>
      <c r="P626" s="27"/>
      <c r="Q626" s="28"/>
      <c r="R626" s="29"/>
      <c r="S626" s="30"/>
      <c r="T626" s="27"/>
      <c r="U626" s="28"/>
      <c r="V626" s="29"/>
      <c r="W626" s="30"/>
      <c r="X626" s="31">
        <f t="shared" si="242"/>
        <v>0</v>
      </c>
      <c r="Y626" s="32">
        <f t="shared" si="242"/>
        <v>0</v>
      </c>
      <c r="Z626" s="32">
        <f t="shared" si="242"/>
        <v>0</v>
      </c>
      <c r="AA626" s="32">
        <f t="shared" si="242"/>
        <v>0</v>
      </c>
      <c r="AB626" s="32">
        <f t="shared" si="232"/>
        <v>0</v>
      </c>
      <c r="AC626" s="32">
        <f t="shared" si="233"/>
        <v>0</v>
      </c>
      <c r="AD626" s="32">
        <f t="shared" si="234"/>
        <v>0</v>
      </c>
      <c r="AE626" s="32">
        <f t="shared" si="235"/>
        <v>0</v>
      </c>
      <c r="AF626" s="33">
        <f t="shared" si="236"/>
        <v>0</v>
      </c>
      <c r="AG626" s="34">
        <f t="shared" si="237"/>
        <v>0</v>
      </c>
      <c r="AH626" s="47">
        <f t="shared" si="238"/>
        <v>0</v>
      </c>
      <c r="AI626" s="80"/>
      <c r="AJ626" s="80"/>
    </row>
    <row r="627" spans="1:36" ht="15.75" customHeight="1" thickTop="1" thickBot="1" x14ac:dyDescent="0.3">
      <c r="A627" s="110"/>
      <c r="B627" s="3" t="str">
        <f t="shared" si="241"/>
        <v>برجاء إدخال إسم الصنف</v>
      </c>
      <c r="C627" s="4">
        <f t="shared" si="241"/>
        <v>1</v>
      </c>
      <c r="D627" s="4">
        <f t="shared" si="227"/>
        <v>0</v>
      </c>
      <c r="E627" s="4">
        <f t="shared" si="228"/>
        <v>0</v>
      </c>
      <c r="F627" s="4">
        <f t="shared" si="229"/>
        <v>0</v>
      </c>
      <c r="G627" s="4">
        <f t="shared" si="230"/>
        <v>0</v>
      </c>
      <c r="H627" s="13">
        <f t="shared" si="224"/>
        <v>0</v>
      </c>
      <c r="I627" s="14">
        <f t="shared" si="224"/>
        <v>0</v>
      </c>
      <c r="J627" s="15"/>
      <c r="K627" s="16"/>
      <c r="L627" s="13"/>
      <c r="M627" s="14"/>
      <c r="N627" s="15"/>
      <c r="O627" s="16"/>
      <c r="P627" s="13"/>
      <c r="Q627" s="14"/>
      <c r="R627" s="15"/>
      <c r="S627" s="16"/>
      <c r="T627" s="13"/>
      <c r="U627" s="14"/>
      <c r="V627" s="15"/>
      <c r="W627" s="16"/>
      <c r="X627" s="17">
        <f t="shared" si="242"/>
        <v>0</v>
      </c>
      <c r="Y627" s="18">
        <f t="shared" si="242"/>
        <v>0</v>
      </c>
      <c r="Z627" s="18">
        <f t="shared" si="242"/>
        <v>0</v>
      </c>
      <c r="AA627" s="18">
        <f t="shared" si="242"/>
        <v>0</v>
      </c>
      <c r="AB627" s="18">
        <f t="shared" si="232"/>
        <v>0</v>
      </c>
      <c r="AC627" s="18">
        <f t="shared" si="233"/>
        <v>0</v>
      </c>
      <c r="AD627" s="18">
        <f t="shared" si="234"/>
        <v>0</v>
      </c>
      <c r="AE627" s="18">
        <f t="shared" si="235"/>
        <v>0</v>
      </c>
      <c r="AF627" s="19">
        <f t="shared" si="236"/>
        <v>0</v>
      </c>
      <c r="AG627" s="20">
        <f t="shared" si="237"/>
        <v>0</v>
      </c>
      <c r="AH627" s="48">
        <f t="shared" si="238"/>
        <v>0</v>
      </c>
      <c r="AI627" s="80"/>
      <c r="AJ627" s="80"/>
    </row>
    <row r="628" spans="1:36" ht="15.75" customHeight="1" thickTop="1" thickBot="1" x14ac:dyDescent="0.3">
      <c r="A628" s="110"/>
      <c r="B628" s="44" t="str">
        <f t="shared" si="241"/>
        <v>برجاء إدخال إسم الصنف</v>
      </c>
      <c r="C628" s="26">
        <f t="shared" si="241"/>
        <v>1</v>
      </c>
      <c r="D628" s="26">
        <f t="shared" si="227"/>
        <v>0</v>
      </c>
      <c r="E628" s="26">
        <f t="shared" si="228"/>
        <v>0</v>
      </c>
      <c r="F628" s="26">
        <f t="shared" si="229"/>
        <v>0</v>
      </c>
      <c r="G628" s="26">
        <f t="shared" si="230"/>
        <v>0</v>
      </c>
      <c r="H628" s="27">
        <f t="shared" si="224"/>
        <v>0</v>
      </c>
      <c r="I628" s="28">
        <f t="shared" si="224"/>
        <v>0</v>
      </c>
      <c r="J628" s="29"/>
      <c r="K628" s="30"/>
      <c r="L628" s="27"/>
      <c r="M628" s="28"/>
      <c r="N628" s="29"/>
      <c r="O628" s="30"/>
      <c r="P628" s="27"/>
      <c r="Q628" s="28"/>
      <c r="R628" s="29"/>
      <c r="S628" s="30"/>
      <c r="T628" s="27"/>
      <c r="U628" s="28"/>
      <c r="V628" s="29"/>
      <c r="W628" s="30"/>
      <c r="X628" s="31">
        <f t="shared" si="242"/>
        <v>0</v>
      </c>
      <c r="Y628" s="32">
        <f t="shared" si="242"/>
        <v>0</v>
      </c>
      <c r="Z628" s="32">
        <f t="shared" si="242"/>
        <v>0</v>
      </c>
      <c r="AA628" s="32">
        <f t="shared" si="242"/>
        <v>0</v>
      </c>
      <c r="AB628" s="32">
        <f t="shared" si="232"/>
        <v>0</v>
      </c>
      <c r="AC628" s="32">
        <f t="shared" si="233"/>
        <v>0</v>
      </c>
      <c r="AD628" s="32">
        <f t="shared" si="234"/>
        <v>0</v>
      </c>
      <c r="AE628" s="32">
        <f t="shared" si="235"/>
        <v>0</v>
      </c>
      <c r="AF628" s="33">
        <f t="shared" si="236"/>
        <v>0</v>
      </c>
      <c r="AG628" s="34">
        <f t="shared" si="237"/>
        <v>0</v>
      </c>
      <c r="AH628" s="47">
        <f t="shared" si="238"/>
        <v>0</v>
      </c>
      <c r="AI628" s="80"/>
      <c r="AJ628" s="80"/>
    </row>
    <row r="629" spans="1:36" ht="15.75" customHeight="1" thickTop="1" thickBot="1" x14ac:dyDescent="0.3">
      <c r="A629" s="110"/>
      <c r="B629" s="3" t="str">
        <f t="shared" si="241"/>
        <v>برجاء إدخال إسم الصنف</v>
      </c>
      <c r="C629" s="4">
        <f t="shared" si="241"/>
        <v>1</v>
      </c>
      <c r="D629" s="4">
        <f t="shared" si="227"/>
        <v>0</v>
      </c>
      <c r="E629" s="4">
        <f t="shared" si="228"/>
        <v>0</v>
      </c>
      <c r="F629" s="4">
        <f t="shared" si="229"/>
        <v>0</v>
      </c>
      <c r="G629" s="4">
        <f t="shared" si="230"/>
        <v>0</v>
      </c>
      <c r="H629" s="13">
        <f t="shared" si="224"/>
        <v>0</v>
      </c>
      <c r="I629" s="14">
        <f t="shared" si="224"/>
        <v>0</v>
      </c>
      <c r="J629" s="15"/>
      <c r="K629" s="16"/>
      <c r="L629" s="13"/>
      <c r="M629" s="14"/>
      <c r="N629" s="15"/>
      <c r="O629" s="16"/>
      <c r="P629" s="13"/>
      <c r="Q629" s="14"/>
      <c r="R629" s="15"/>
      <c r="S629" s="16"/>
      <c r="T629" s="13"/>
      <c r="U629" s="14"/>
      <c r="V629" s="15"/>
      <c r="W629" s="16"/>
      <c r="X629" s="17">
        <f t="shared" si="242"/>
        <v>0</v>
      </c>
      <c r="Y629" s="18">
        <f t="shared" si="242"/>
        <v>0</v>
      </c>
      <c r="Z629" s="18">
        <f t="shared" si="242"/>
        <v>0</v>
      </c>
      <c r="AA629" s="18">
        <f t="shared" si="242"/>
        <v>0</v>
      </c>
      <c r="AB629" s="18">
        <f t="shared" si="232"/>
        <v>0</v>
      </c>
      <c r="AC629" s="18">
        <f t="shared" si="233"/>
        <v>0</v>
      </c>
      <c r="AD629" s="18">
        <f t="shared" si="234"/>
        <v>0</v>
      </c>
      <c r="AE629" s="18">
        <f t="shared" si="235"/>
        <v>0</v>
      </c>
      <c r="AF629" s="19">
        <f t="shared" si="236"/>
        <v>0</v>
      </c>
      <c r="AG629" s="20">
        <f t="shared" si="237"/>
        <v>0</v>
      </c>
      <c r="AH629" s="48">
        <f t="shared" si="238"/>
        <v>0</v>
      </c>
      <c r="AI629" s="80">
        <f>AI613-AI597</f>
        <v>0</v>
      </c>
      <c r="AJ629" s="80"/>
    </row>
    <row r="630" spans="1:36" ht="15.75" customHeight="1" thickTop="1" thickBot="1" x14ac:dyDescent="0.3">
      <c r="A630" s="110"/>
      <c r="B630" s="45" t="str">
        <f t="shared" si="241"/>
        <v>برجاء إدخال إسم الصنف</v>
      </c>
      <c r="C630" s="35">
        <f t="shared" si="241"/>
        <v>1</v>
      </c>
      <c r="D630" s="35">
        <f t="shared" si="227"/>
        <v>0</v>
      </c>
      <c r="E630" s="35">
        <f t="shared" si="228"/>
        <v>0</v>
      </c>
      <c r="F630" s="35">
        <f t="shared" si="229"/>
        <v>0</v>
      </c>
      <c r="G630" s="35">
        <f t="shared" si="230"/>
        <v>0</v>
      </c>
      <c r="H630" s="36">
        <f t="shared" si="224"/>
        <v>0</v>
      </c>
      <c r="I630" s="37">
        <f t="shared" si="224"/>
        <v>0</v>
      </c>
      <c r="J630" s="38"/>
      <c r="K630" s="39"/>
      <c r="L630" s="36"/>
      <c r="M630" s="37"/>
      <c r="N630" s="38"/>
      <c r="O630" s="39"/>
      <c r="P630" s="36"/>
      <c r="Q630" s="37"/>
      <c r="R630" s="38"/>
      <c r="S630" s="39"/>
      <c r="T630" s="36"/>
      <c r="U630" s="37"/>
      <c r="V630" s="38"/>
      <c r="W630" s="39"/>
      <c r="X630" s="40">
        <f t="shared" si="242"/>
        <v>0</v>
      </c>
      <c r="Y630" s="41">
        <f t="shared" si="242"/>
        <v>0</v>
      </c>
      <c r="Z630" s="41">
        <f t="shared" si="242"/>
        <v>0</v>
      </c>
      <c r="AA630" s="41">
        <f t="shared" si="242"/>
        <v>0</v>
      </c>
      <c r="AB630" s="41">
        <f t="shared" si="232"/>
        <v>0</v>
      </c>
      <c r="AC630" s="41">
        <f t="shared" si="233"/>
        <v>0</v>
      </c>
      <c r="AD630" s="41">
        <f t="shared" si="234"/>
        <v>0</v>
      </c>
      <c r="AE630" s="41">
        <f t="shared" si="235"/>
        <v>0</v>
      </c>
      <c r="AF630" s="42">
        <f t="shared" si="236"/>
        <v>0</v>
      </c>
      <c r="AG630" s="43">
        <f t="shared" si="237"/>
        <v>0</v>
      </c>
      <c r="AH630" s="49">
        <f t="shared" si="238"/>
        <v>0</v>
      </c>
      <c r="AI630" s="80"/>
      <c r="AJ630" s="80"/>
    </row>
    <row r="631" spans="1:36" ht="20.25" thickTop="1" thickBot="1" x14ac:dyDescent="0.3">
      <c r="A631" s="81" t="s">
        <v>26</v>
      </c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>
        <f>SUM(AB591:AB630)</f>
        <v>0</v>
      </c>
      <c r="AC631" s="81"/>
      <c r="AD631" s="81"/>
      <c r="AE631" s="81"/>
      <c r="AF631" s="81"/>
      <c r="AG631" s="81"/>
      <c r="AH631" s="81"/>
      <c r="AI631" s="80"/>
      <c r="AJ631" s="80"/>
    </row>
    <row r="632" spans="1:36" ht="20.25" thickTop="1" thickBot="1" x14ac:dyDescent="0.3">
      <c r="A632" s="75" t="s">
        <v>27</v>
      </c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>
        <f>SUM(AC591:AC630)</f>
        <v>0</v>
      </c>
      <c r="AC632" s="75"/>
      <c r="AD632" s="75"/>
      <c r="AE632" s="75"/>
      <c r="AF632" s="75"/>
      <c r="AG632" s="75"/>
      <c r="AH632" s="75"/>
      <c r="AI632" s="80"/>
      <c r="AJ632" s="80"/>
    </row>
    <row r="633" spans="1:36" ht="20.25" thickTop="1" thickBot="1" x14ac:dyDescent="0.3">
      <c r="A633" s="82" t="s">
        <v>28</v>
      </c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82">
        <f>SUM(AD591:AD630)</f>
        <v>0</v>
      </c>
      <c r="AC633" s="82"/>
      <c r="AD633" s="82"/>
      <c r="AE633" s="82"/>
      <c r="AF633" s="82"/>
      <c r="AG633" s="82"/>
      <c r="AH633" s="82"/>
      <c r="AI633" s="80"/>
      <c r="AJ633" s="80"/>
    </row>
    <row r="634" spans="1:36" ht="20.25" thickTop="1" thickBot="1" x14ac:dyDescent="0.3">
      <c r="A634" s="75" t="s">
        <v>29</v>
      </c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>
        <f>SUM(AE591:AE630)</f>
        <v>0</v>
      </c>
      <c r="AC634" s="75"/>
      <c r="AD634" s="75"/>
      <c r="AE634" s="75"/>
      <c r="AF634" s="75"/>
      <c r="AG634" s="75"/>
      <c r="AH634" s="75"/>
      <c r="AI634" s="80"/>
      <c r="AJ634" s="80"/>
    </row>
    <row r="635" spans="1:36" ht="20.25" thickTop="1" thickBot="1" x14ac:dyDescent="0.3">
      <c r="A635" s="82" t="s">
        <v>30</v>
      </c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0"/>
      <c r="AJ635" s="80"/>
    </row>
    <row r="636" spans="1:36" ht="15.75" customHeight="1" thickTop="1" thickBot="1" x14ac:dyDescent="0.3">
      <c r="A636" s="75" t="s">
        <v>31</v>
      </c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>
        <f>AB631+AB632+AB633+AB634-AB635</f>
        <v>0</v>
      </c>
      <c r="AC636" s="75"/>
      <c r="AD636" s="75"/>
      <c r="AE636" s="75"/>
      <c r="AF636" s="75"/>
      <c r="AG636" s="75"/>
      <c r="AH636" s="75"/>
      <c r="AI636" s="80"/>
      <c r="AJ636" s="80"/>
    </row>
    <row r="637" spans="1:36" ht="15.75" customHeight="1" thickTop="1" thickBot="1" x14ac:dyDescent="0.3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80"/>
      <c r="AJ637" s="80"/>
    </row>
    <row r="638" spans="1:36" ht="15.75" customHeight="1" thickTop="1" thickBot="1" x14ac:dyDescent="0.3">
      <c r="A638" s="110">
        <v>14</v>
      </c>
      <c r="B638" s="86" t="s">
        <v>0</v>
      </c>
      <c r="C638" s="88" t="s">
        <v>1</v>
      </c>
      <c r="D638" s="88" t="s">
        <v>21</v>
      </c>
      <c r="E638" s="88" t="s">
        <v>22</v>
      </c>
      <c r="F638" s="88" t="s">
        <v>23</v>
      </c>
      <c r="G638" s="88" t="s">
        <v>24</v>
      </c>
      <c r="H638" s="86" t="s">
        <v>2</v>
      </c>
      <c r="I638" s="106"/>
      <c r="J638" s="88" t="s">
        <v>3</v>
      </c>
      <c r="K638" s="88"/>
      <c r="L638" s="86" t="s">
        <v>4</v>
      </c>
      <c r="M638" s="106"/>
      <c r="N638" s="88" t="s">
        <v>5</v>
      </c>
      <c r="O638" s="88"/>
      <c r="P638" s="86" t="s">
        <v>6</v>
      </c>
      <c r="Q638" s="106"/>
      <c r="R638" s="88" t="s">
        <v>7</v>
      </c>
      <c r="S638" s="88"/>
      <c r="T638" s="86" t="s">
        <v>8</v>
      </c>
      <c r="U638" s="106"/>
      <c r="V638" s="88" t="s">
        <v>9</v>
      </c>
      <c r="W638" s="88"/>
      <c r="X638" s="107" t="s">
        <v>10</v>
      </c>
      <c r="Y638" s="107" t="s">
        <v>11</v>
      </c>
      <c r="Z638" s="107" t="s">
        <v>12</v>
      </c>
      <c r="AA638" s="107" t="s">
        <v>13</v>
      </c>
      <c r="AB638" s="107" t="s">
        <v>14</v>
      </c>
      <c r="AC638" s="107" t="s">
        <v>15</v>
      </c>
      <c r="AD638" s="107" t="s">
        <v>16</v>
      </c>
      <c r="AE638" s="107" t="s">
        <v>17</v>
      </c>
      <c r="AF638" s="107" t="s">
        <v>25</v>
      </c>
      <c r="AG638" s="108" t="s">
        <v>18</v>
      </c>
      <c r="AH638" s="109"/>
      <c r="AI638" s="80" t="s">
        <v>34</v>
      </c>
      <c r="AJ638" s="80"/>
    </row>
    <row r="639" spans="1:36" ht="15.75" customHeight="1" thickTop="1" thickBot="1" x14ac:dyDescent="0.3">
      <c r="A639" s="110"/>
      <c r="B639" s="86"/>
      <c r="C639" s="88"/>
      <c r="D639" s="88"/>
      <c r="E639" s="88"/>
      <c r="F639" s="88"/>
      <c r="G639" s="88"/>
      <c r="H639" s="21" t="s">
        <v>20</v>
      </c>
      <c r="I639" s="22" t="s">
        <v>19</v>
      </c>
      <c r="J639" s="23" t="s">
        <v>20</v>
      </c>
      <c r="K639" s="23" t="s">
        <v>19</v>
      </c>
      <c r="L639" s="21" t="s">
        <v>20</v>
      </c>
      <c r="M639" s="22" t="s">
        <v>19</v>
      </c>
      <c r="N639" s="23" t="s">
        <v>20</v>
      </c>
      <c r="O639" s="23" t="s">
        <v>19</v>
      </c>
      <c r="P639" s="21" t="s">
        <v>20</v>
      </c>
      <c r="Q639" s="22" t="s">
        <v>19</v>
      </c>
      <c r="R639" s="23" t="s">
        <v>20</v>
      </c>
      <c r="S639" s="23" t="s">
        <v>19</v>
      </c>
      <c r="T639" s="21" t="s">
        <v>20</v>
      </c>
      <c r="U639" s="22" t="s">
        <v>19</v>
      </c>
      <c r="V639" s="23" t="s">
        <v>20</v>
      </c>
      <c r="W639" s="23" t="s">
        <v>19</v>
      </c>
      <c r="X639" s="91"/>
      <c r="Y639" s="91"/>
      <c r="Z639" s="91"/>
      <c r="AA639" s="91"/>
      <c r="AB639" s="91"/>
      <c r="AC639" s="91"/>
      <c r="AD639" s="91"/>
      <c r="AE639" s="91"/>
      <c r="AF639" s="91"/>
      <c r="AG639" s="24" t="s">
        <v>20</v>
      </c>
      <c r="AH639" s="25" t="s">
        <v>19</v>
      </c>
      <c r="AI639" s="80"/>
      <c r="AJ639" s="80"/>
    </row>
    <row r="640" spans="1:36" ht="15.75" customHeight="1" thickTop="1" thickBot="1" x14ac:dyDescent="0.3">
      <c r="A640" s="110"/>
      <c r="B640" s="3" t="str">
        <f>B591</f>
        <v>برجاء إدخال إسم الصنف</v>
      </c>
      <c r="C640" s="4">
        <f>C591</f>
        <v>1</v>
      </c>
      <c r="D640" s="4">
        <f>X640/C640</f>
        <v>0</v>
      </c>
      <c r="E640" s="4">
        <f>Y640/C640</f>
        <v>0</v>
      </c>
      <c r="F640" s="4">
        <f>Z640/C640</f>
        <v>0</v>
      </c>
      <c r="G640" s="4">
        <f>AA640/C640</f>
        <v>0</v>
      </c>
      <c r="H640" s="5">
        <f t="shared" ref="H640:I679" si="243">AG591</f>
        <v>0</v>
      </c>
      <c r="I640" s="6">
        <f t="shared" si="243"/>
        <v>0</v>
      </c>
      <c r="J640" s="7"/>
      <c r="K640" s="8"/>
      <c r="L640" s="5"/>
      <c r="M640" s="6"/>
      <c r="N640" s="7"/>
      <c r="O640" s="8"/>
      <c r="P640" s="5"/>
      <c r="Q640" s="6"/>
      <c r="R640" s="7"/>
      <c r="S640" s="8"/>
      <c r="T640" s="5"/>
      <c r="U640" s="6"/>
      <c r="V640" s="7"/>
      <c r="W640" s="8"/>
      <c r="X640" s="9">
        <f>X591</f>
        <v>0</v>
      </c>
      <c r="Y640" s="10">
        <f t="shared" ref="Y640:AA640" si="244">Y591</f>
        <v>0</v>
      </c>
      <c r="Z640" s="10">
        <f t="shared" si="244"/>
        <v>0</v>
      </c>
      <c r="AA640" s="10">
        <f t="shared" si="244"/>
        <v>0</v>
      </c>
      <c r="AB640" s="10">
        <f>P640*X640+Q640*D640</f>
        <v>0</v>
      </c>
      <c r="AC640" s="10">
        <f>R640*Y640+S640*E640</f>
        <v>0</v>
      </c>
      <c r="AD640" s="10">
        <f>T640*Z640+U640*F640</f>
        <v>0</v>
      </c>
      <c r="AE640" s="10">
        <f>V640*AA640+W640*G640</f>
        <v>0</v>
      </c>
      <c r="AF640" s="11">
        <f>H640*C640+I640+J640*C640+K640-L640*C640-M640+N640*C640+O640-P640*C640-Q640-R640*C640-S640-T640*C640-U640-V640*C640-W640</f>
        <v>0</v>
      </c>
      <c r="AG640" s="12">
        <f>ROUNDDOWN(AF640/C640,0)</f>
        <v>0</v>
      </c>
      <c r="AH640" s="46">
        <f>AF640-AG640*C640</f>
        <v>0</v>
      </c>
      <c r="AI640" s="80"/>
      <c r="AJ640" s="80"/>
    </row>
    <row r="641" spans="1:36" ht="15.75" customHeight="1" thickTop="1" thickBot="1" x14ac:dyDescent="0.3">
      <c r="A641" s="110"/>
      <c r="B641" s="44" t="str">
        <f t="shared" ref="B641:C656" si="245">B592</f>
        <v>برجاء إدخال إسم الصنف</v>
      </c>
      <c r="C641" s="26">
        <f t="shared" si="245"/>
        <v>1</v>
      </c>
      <c r="D641" s="26">
        <f t="shared" ref="D641:D679" si="246">X641/C641</f>
        <v>0</v>
      </c>
      <c r="E641" s="26">
        <f t="shared" ref="E641:E679" si="247">Y641/C641</f>
        <v>0</v>
      </c>
      <c r="F641" s="26">
        <f t="shared" ref="F641:F679" si="248">Z641/C641</f>
        <v>0</v>
      </c>
      <c r="G641" s="26">
        <f t="shared" ref="G641:G679" si="249">AA641/C641</f>
        <v>0</v>
      </c>
      <c r="H641" s="27">
        <f t="shared" si="243"/>
        <v>0</v>
      </c>
      <c r="I641" s="28">
        <f t="shared" si="243"/>
        <v>0</v>
      </c>
      <c r="J641" s="29"/>
      <c r="K641" s="30"/>
      <c r="L641" s="27"/>
      <c r="M641" s="28"/>
      <c r="N641" s="29"/>
      <c r="O641" s="30"/>
      <c r="P641" s="27"/>
      <c r="Q641" s="28"/>
      <c r="R641" s="29"/>
      <c r="S641" s="30"/>
      <c r="T641" s="27"/>
      <c r="U641" s="28"/>
      <c r="V641" s="29"/>
      <c r="W641" s="30"/>
      <c r="X641" s="31">
        <f t="shared" ref="X641:AA656" si="250">X592</f>
        <v>0</v>
      </c>
      <c r="Y641" s="32">
        <f t="shared" si="250"/>
        <v>0</v>
      </c>
      <c r="Z641" s="32">
        <f t="shared" si="250"/>
        <v>0</v>
      </c>
      <c r="AA641" s="32">
        <f t="shared" si="250"/>
        <v>0</v>
      </c>
      <c r="AB641" s="32">
        <f t="shared" ref="AB641:AB679" si="251">P641*X641+Q641*D641</f>
        <v>0</v>
      </c>
      <c r="AC641" s="32">
        <f t="shared" ref="AC641:AC679" si="252">R641*Y641+S641*E641</f>
        <v>0</v>
      </c>
      <c r="AD641" s="32">
        <f t="shared" ref="AD641:AD679" si="253">T641*Z641+U641*F641</f>
        <v>0</v>
      </c>
      <c r="AE641" s="32">
        <f t="shared" ref="AE641:AE679" si="254">V641*AA641+W641*G641</f>
        <v>0</v>
      </c>
      <c r="AF641" s="33">
        <f t="shared" ref="AF641:AF679" si="255">H641*C641+I641+J641*C641+K641-L641*C641-M641+N641*C641+O641-P641*C641-Q641-R641*C641-S641-T641*C641-U641-V641*C641-W641</f>
        <v>0</v>
      </c>
      <c r="AG641" s="34">
        <f t="shared" ref="AG641:AG679" si="256">ROUNDDOWN(AF641/C641,0)</f>
        <v>0</v>
      </c>
      <c r="AH641" s="47">
        <f t="shared" ref="AH641:AH679" si="257">AF641-AG641*C641</f>
        <v>0</v>
      </c>
      <c r="AI641" s="80"/>
      <c r="AJ641" s="80"/>
    </row>
    <row r="642" spans="1:36" ht="15.75" customHeight="1" thickTop="1" thickBot="1" x14ac:dyDescent="0.3">
      <c r="A642" s="110"/>
      <c r="B642" s="3" t="str">
        <f t="shared" si="245"/>
        <v>برجاء إدخال إسم الصنف</v>
      </c>
      <c r="C642" s="4">
        <f t="shared" si="245"/>
        <v>1</v>
      </c>
      <c r="D642" s="4">
        <f t="shared" si="246"/>
        <v>0</v>
      </c>
      <c r="E642" s="4">
        <f t="shared" si="247"/>
        <v>0</v>
      </c>
      <c r="F642" s="4">
        <f t="shared" si="248"/>
        <v>0</v>
      </c>
      <c r="G642" s="4">
        <f t="shared" si="249"/>
        <v>0</v>
      </c>
      <c r="H642" s="13">
        <f t="shared" si="243"/>
        <v>0</v>
      </c>
      <c r="I642" s="14">
        <f t="shared" si="243"/>
        <v>0</v>
      </c>
      <c r="J642" s="15"/>
      <c r="K642" s="16"/>
      <c r="L642" s="13"/>
      <c r="M642" s="14"/>
      <c r="N642" s="15"/>
      <c r="O642" s="16"/>
      <c r="P642" s="13"/>
      <c r="Q642" s="14"/>
      <c r="R642" s="15"/>
      <c r="S642" s="16"/>
      <c r="T642" s="13"/>
      <c r="U642" s="14"/>
      <c r="V642" s="15"/>
      <c r="W642" s="16"/>
      <c r="X642" s="17">
        <f t="shared" si="250"/>
        <v>0</v>
      </c>
      <c r="Y642" s="18">
        <f t="shared" si="250"/>
        <v>0</v>
      </c>
      <c r="Z642" s="18">
        <f t="shared" si="250"/>
        <v>0</v>
      </c>
      <c r="AA642" s="18">
        <f t="shared" si="250"/>
        <v>0</v>
      </c>
      <c r="AB642" s="18">
        <f t="shared" si="251"/>
        <v>0</v>
      </c>
      <c r="AC642" s="18">
        <f t="shared" si="252"/>
        <v>0</v>
      </c>
      <c r="AD642" s="18">
        <f t="shared" si="253"/>
        <v>0</v>
      </c>
      <c r="AE642" s="18">
        <f t="shared" si="254"/>
        <v>0</v>
      </c>
      <c r="AF642" s="19">
        <f t="shared" si="255"/>
        <v>0</v>
      </c>
      <c r="AG642" s="20">
        <f t="shared" si="256"/>
        <v>0</v>
      </c>
      <c r="AH642" s="48">
        <f t="shared" si="257"/>
        <v>0</v>
      </c>
      <c r="AI642" s="80"/>
      <c r="AJ642" s="80"/>
    </row>
    <row r="643" spans="1:36" ht="15.75" customHeight="1" thickTop="1" thickBot="1" x14ac:dyDescent="0.3">
      <c r="A643" s="110"/>
      <c r="B643" s="44" t="str">
        <f t="shared" si="245"/>
        <v>برجاء إدخال إسم الصنف</v>
      </c>
      <c r="C643" s="26">
        <f t="shared" si="245"/>
        <v>1</v>
      </c>
      <c r="D643" s="26">
        <f t="shared" si="246"/>
        <v>0</v>
      </c>
      <c r="E643" s="26">
        <f t="shared" si="247"/>
        <v>0</v>
      </c>
      <c r="F643" s="26">
        <f t="shared" si="248"/>
        <v>0</v>
      </c>
      <c r="G643" s="26">
        <f t="shared" si="249"/>
        <v>0</v>
      </c>
      <c r="H643" s="27">
        <f t="shared" si="243"/>
        <v>0</v>
      </c>
      <c r="I643" s="28">
        <f t="shared" si="243"/>
        <v>0</v>
      </c>
      <c r="J643" s="29"/>
      <c r="K643" s="30"/>
      <c r="L643" s="27"/>
      <c r="M643" s="28"/>
      <c r="N643" s="29"/>
      <c r="O643" s="30"/>
      <c r="P643" s="27"/>
      <c r="Q643" s="28"/>
      <c r="R643" s="29"/>
      <c r="S643" s="30"/>
      <c r="T643" s="27"/>
      <c r="U643" s="28"/>
      <c r="V643" s="29"/>
      <c r="W643" s="30"/>
      <c r="X643" s="31">
        <f t="shared" si="250"/>
        <v>0</v>
      </c>
      <c r="Y643" s="32">
        <f t="shared" si="250"/>
        <v>0</v>
      </c>
      <c r="Z643" s="32">
        <f t="shared" si="250"/>
        <v>0</v>
      </c>
      <c r="AA643" s="32">
        <f t="shared" si="250"/>
        <v>0</v>
      </c>
      <c r="AB643" s="32">
        <f t="shared" si="251"/>
        <v>0</v>
      </c>
      <c r="AC643" s="32">
        <f t="shared" si="252"/>
        <v>0</v>
      </c>
      <c r="AD643" s="32">
        <f t="shared" si="253"/>
        <v>0</v>
      </c>
      <c r="AE643" s="32">
        <f t="shared" si="254"/>
        <v>0</v>
      </c>
      <c r="AF643" s="33">
        <f t="shared" si="255"/>
        <v>0</v>
      </c>
      <c r="AG643" s="34">
        <f t="shared" si="256"/>
        <v>0</v>
      </c>
      <c r="AH643" s="47">
        <f t="shared" si="257"/>
        <v>0</v>
      </c>
      <c r="AI643" s="80"/>
      <c r="AJ643" s="80"/>
    </row>
    <row r="644" spans="1:36" ht="15.75" customHeight="1" thickTop="1" thickBot="1" x14ac:dyDescent="0.3">
      <c r="A644" s="110"/>
      <c r="B644" s="3" t="str">
        <f t="shared" si="245"/>
        <v>برجاء إدخال إسم الصنف</v>
      </c>
      <c r="C644" s="4">
        <f t="shared" si="245"/>
        <v>1</v>
      </c>
      <c r="D644" s="4">
        <f t="shared" si="246"/>
        <v>0</v>
      </c>
      <c r="E644" s="4">
        <f t="shared" si="247"/>
        <v>0</v>
      </c>
      <c r="F644" s="4">
        <f t="shared" si="248"/>
        <v>0</v>
      </c>
      <c r="G644" s="4">
        <f t="shared" si="249"/>
        <v>0</v>
      </c>
      <c r="H644" s="13">
        <f t="shared" si="243"/>
        <v>0</v>
      </c>
      <c r="I644" s="14">
        <f t="shared" si="243"/>
        <v>0</v>
      </c>
      <c r="J644" s="15"/>
      <c r="K644" s="16"/>
      <c r="L644" s="13"/>
      <c r="M644" s="14"/>
      <c r="N644" s="15"/>
      <c r="O644" s="16"/>
      <c r="P644" s="13"/>
      <c r="Q644" s="14"/>
      <c r="R644" s="15"/>
      <c r="S644" s="16"/>
      <c r="T644" s="13"/>
      <c r="U644" s="14"/>
      <c r="V644" s="15"/>
      <c r="W644" s="16"/>
      <c r="X644" s="17">
        <f t="shared" si="250"/>
        <v>0</v>
      </c>
      <c r="Y644" s="18">
        <f t="shared" si="250"/>
        <v>0</v>
      </c>
      <c r="Z644" s="18">
        <f t="shared" si="250"/>
        <v>0</v>
      </c>
      <c r="AA644" s="18">
        <f t="shared" si="250"/>
        <v>0</v>
      </c>
      <c r="AB644" s="18">
        <f t="shared" si="251"/>
        <v>0</v>
      </c>
      <c r="AC644" s="18">
        <f t="shared" si="252"/>
        <v>0</v>
      </c>
      <c r="AD644" s="18">
        <f t="shared" si="253"/>
        <v>0</v>
      </c>
      <c r="AE644" s="18">
        <f t="shared" si="254"/>
        <v>0</v>
      </c>
      <c r="AF644" s="19">
        <f t="shared" si="255"/>
        <v>0</v>
      </c>
      <c r="AG644" s="20">
        <f t="shared" si="256"/>
        <v>0</v>
      </c>
      <c r="AH644" s="48">
        <f t="shared" si="257"/>
        <v>0</v>
      </c>
      <c r="AI644" s="80"/>
      <c r="AJ644" s="80"/>
    </row>
    <row r="645" spans="1:36" ht="15.75" customHeight="1" thickTop="1" thickBot="1" x14ac:dyDescent="0.3">
      <c r="A645" s="110"/>
      <c r="B645" s="44" t="str">
        <f t="shared" si="245"/>
        <v>برجاء إدخال إسم الصنف</v>
      </c>
      <c r="C645" s="26">
        <f t="shared" si="245"/>
        <v>1</v>
      </c>
      <c r="D645" s="26">
        <f t="shared" si="246"/>
        <v>0</v>
      </c>
      <c r="E645" s="26">
        <f t="shared" si="247"/>
        <v>0</v>
      </c>
      <c r="F645" s="26">
        <f t="shared" si="248"/>
        <v>0</v>
      </c>
      <c r="G645" s="26">
        <f t="shared" si="249"/>
        <v>0</v>
      </c>
      <c r="H645" s="27">
        <f t="shared" si="243"/>
        <v>0</v>
      </c>
      <c r="I645" s="28">
        <f t="shared" si="243"/>
        <v>0</v>
      </c>
      <c r="J645" s="29"/>
      <c r="K645" s="30"/>
      <c r="L645" s="27"/>
      <c r="M645" s="28"/>
      <c r="N645" s="29"/>
      <c r="O645" s="30"/>
      <c r="P645" s="27"/>
      <c r="Q645" s="28"/>
      <c r="R645" s="29"/>
      <c r="S645" s="30"/>
      <c r="T645" s="27"/>
      <c r="U645" s="28"/>
      <c r="V645" s="29"/>
      <c r="W645" s="30"/>
      <c r="X645" s="31">
        <f t="shared" si="250"/>
        <v>0</v>
      </c>
      <c r="Y645" s="32">
        <f t="shared" si="250"/>
        <v>0</v>
      </c>
      <c r="Z645" s="32">
        <f t="shared" si="250"/>
        <v>0</v>
      </c>
      <c r="AA645" s="32">
        <f t="shared" si="250"/>
        <v>0</v>
      </c>
      <c r="AB645" s="32">
        <f t="shared" si="251"/>
        <v>0</v>
      </c>
      <c r="AC645" s="32">
        <f t="shared" si="252"/>
        <v>0</v>
      </c>
      <c r="AD645" s="32">
        <f t="shared" si="253"/>
        <v>0</v>
      </c>
      <c r="AE645" s="32">
        <f t="shared" si="254"/>
        <v>0</v>
      </c>
      <c r="AF645" s="33">
        <f t="shared" si="255"/>
        <v>0</v>
      </c>
      <c r="AG645" s="34">
        <f t="shared" si="256"/>
        <v>0</v>
      </c>
      <c r="AH645" s="47">
        <f t="shared" si="257"/>
        <v>0</v>
      </c>
      <c r="AI645" s="80"/>
      <c r="AJ645" s="80"/>
    </row>
    <row r="646" spans="1:36" ht="15.75" customHeight="1" thickTop="1" thickBot="1" x14ac:dyDescent="0.3">
      <c r="A646" s="110"/>
      <c r="B646" s="3" t="str">
        <f t="shared" si="245"/>
        <v>برجاء إدخال إسم الصنف</v>
      </c>
      <c r="C646" s="4">
        <f t="shared" si="245"/>
        <v>1</v>
      </c>
      <c r="D646" s="4">
        <f t="shared" si="246"/>
        <v>0</v>
      </c>
      <c r="E646" s="4">
        <f t="shared" si="247"/>
        <v>0</v>
      </c>
      <c r="F646" s="4">
        <f t="shared" si="248"/>
        <v>0</v>
      </c>
      <c r="G646" s="4">
        <f t="shared" si="249"/>
        <v>0</v>
      </c>
      <c r="H646" s="13">
        <f t="shared" si="243"/>
        <v>0</v>
      </c>
      <c r="I646" s="14">
        <f t="shared" si="243"/>
        <v>0</v>
      </c>
      <c r="J646" s="15"/>
      <c r="K646" s="16"/>
      <c r="L646" s="13"/>
      <c r="M646" s="14"/>
      <c r="N646" s="15"/>
      <c r="O646" s="16"/>
      <c r="P646" s="13"/>
      <c r="Q646" s="14"/>
      <c r="R646" s="15"/>
      <c r="S646" s="16"/>
      <c r="T646" s="13"/>
      <c r="U646" s="14"/>
      <c r="V646" s="15"/>
      <c r="W646" s="16"/>
      <c r="X646" s="17">
        <f t="shared" si="250"/>
        <v>0</v>
      </c>
      <c r="Y646" s="18">
        <f t="shared" si="250"/>
        <v>0</v>
      </c>
      <c r="Z646" s="18">
        <f t="shared" si="250"/>
        <v>0</v>
      </c>
      <c r="AA646" s="18">
        <f t="shared" si="250"/>
        <v>0</v>
      </c>
      <c r="AB646" s="18">
        <f t="shared" si="251"/>
        <v>0</v>
      </c>
      <c r="AC646" s="18">
        <f t="shared" si="252"/>
        <v>0</v>
      </c>
      <c r="AD646" s="18">
        <f t="shared" si="253"/>
        <v>0</v>
      </c>
      <c r="AE646" s="18">
        <f t="shared" si="254"/>
        <v>0</v>
      </c>
      <c r="AF646" s="19">
        <f t="shared" si="255"/>
        <v>0</v>
      </c>
      <c r="AG646" s="20">
        <f t="shared" si="256"/>
        <v>0</v>
      </c>
      <c r="AH646" s="48">
        <f t="shared" si="257"/>
        <v>0</v>
      </c>
      <c r="AI646" s="79"/>
      <c r="AJ646" s="79"/>
    </row>
    <row r="647" spans="1:36" ht="15.75" customHeight="1" thickTop="1" thickBot="1" x14ac:dyDescent="0.3">
      <c r="A647" s="110"/>
      <c r="B647" s="44" t="str">
        <f t="shared" si="245"/>
        <v>برجاء إدخال إسم الصنف</v>
      </c>
      <c r="C647" s="26">
        <f t="shared" si="245"/>
        <v>1</v>
      </c>
      <c r="D647" s="26">
        <f t="shared" si="246"/>
        <v>0</v>
      </c>
      <c r="E647" s="26">
        <f t="shared" si="247"/>
        <v>0</v>
      </c>
      <c r="F647" s="26">
        <f t="shared" si="248"/>
        <v>0</v>
      </c>
      <c r="G647" s="26">
        <f t="shared" si="249"/>
        <v>0</v>
      </c>
      <c r="H647" s="27">
        <f t="shared" si="243"/>
        <v>0</v>
      </c>
      <c r="I647" s="28">
        <f t="shared" si="243"/>
        <v>0</v>
      </c>
      <c r="J647" s="29"/>
      <c r="K647" s="30"/>
      <c r="L647" s="27"/>
      <c r="M647" s="28"/>
      <c r="N647" s="29"/>
      <c r="O647" s="30"/>
      <c r="P647" s="27"/>
      <c r="Q647" s="28"/>
      <c r="R647" s="29"/>
      <c r="S647" s="30"/>
      <c r="T647" s="27"/>
      <c r="U647" s="28"/>
      <c r="V647" s="29"/>
      <c r="W647" s="30"/>
      <c r="X647" s="31">
        <f t="shared" si="250"/>
        <v>0</v>
      </c>
      <c r="Y647" s="32">
        <f t="shared" si="250"/>
        <v>0</v>
      </c>
      <c r="Z647" s="32">
        <f t="shared" si="250"/>
        <v>0</v>
      </c>
      <c r="AA647" s="32">
        <f t="shared" si="250"/>
        <v>0</v>
      </c>
      <c r="AB647" s="32">
        <f t="shared" si="251"/>
        <v>0</v>
      </c>
      <c r="AC647" s="32">
        <f t="shared" si="252"/>
        <v>0</v>
      </c>
      <c r="AD647" s="32">
        <f t="shared" si="253"/>
        <v>0</v>
      </c>
      <c r="AE647" s="32">
        <f t="shared" si="254"/>
        <v>0</v>
      </c>
      <c r="AF647" s="33">
        <f t="shared" si="255"/>
        <v>0</v>
      </c>
      <c r="AG647" s="34">
        <f t="shared" si="256"/>
        <v>0</v>
      </c>
      <c r="AH647" s="47">
        <f t="shared" si="257"/>
        <v>0</v>
      </c>
      <c r="AI647" s="79"/>
      <c r="AJ647" s="79"/>
    </row>
    <row r="648" spans="1:36" ht="15.75" customHeight="1" thickTop="1" thickBot="1" x14ac:dyDescent="0.3">
      <c r="A648" s="110"/>
      <c r="B648" s="3" t="str">
        <f t="shared" si="245"/>
        <v>برجاء إدخال إسم الصنف</v>
      </c>
      <c r="C648" s="4">
        <f t="shared" si="245"/>
        <v>1</v>
      </c>
      <c r="D648" s="4">
        <f t="shared" si="246"/>
        <v>0</v>
      </c>
      <c r="E648" s="4">
        <f t="shared" si="247"/>
        <v>0</v>
      </c>
      <c r="F648" s="4">
        <f t="shared" si="248"/>
        <v>0</v>
      </c>
      <c r="G648" s="4">
        <f t="shared" si="249"/>
        <v>0</v>
      </c>
      <c r="H648" s="13">
        <f t="shared" si="243"/>
        <v>0</v>
      </c>
      <c r="I648" s="14">
        <f t="shared" si="243"/>
        <v>0</v>
      </c>
      <c r="J648" s="15"/>
      <c r="K648" s="16"/>
      <c r="L648" s="13"/>
      <c r="M648" s="14"/>
      <c r="N648" s="15"/>
      <c r="O648" s="16"/>
      <c r="P648" s="13"/>
      <c r="Q648" s="14"/>
      <c r="R648" s="15"/>
      <c r="S648" s="16"/>
      <c r="T648" s="13"/>
      <c r="U648" s="14"/>
      <c r="V648" s="15"/>
      <c r="W648" s="16"/>
      <c r="X648" s="17">
        <f t="shared" si="250"/>
        <v>0</v>
      </c>
      <c r="Y648" s="18">
        <f t="shared" si="250"/>
        <v>0</v>
      </c>
      <c r="Z648" s="18">
        <f t="shared" si="250"/>
        <v>0</v>
      </c>
      <c r="AA648" s="18">
        <f t="shared" si="250"/>
        <v>0</v>
      </c>
      <c r="AB648" s="18">
        <f t="shared" si="251"/>
        <v>0</v>
      </c>
      <c r="AC648" s="18">
        <f t="shared" si="252"/>
        <v>0</v>
      </c>
      <c r="AD648" s="18">
        <f t="shared" si="253"/>
        <v>0</v>
      </c>
      <c r="AE648" s="18">
        <f t="shared" si="254"/>
        <v>0</v>
      </c>
      <c r="AF648" s="19">
        <f t="shared" si="255"/>
        <v>0</v>
      </c>
      <c r="AG648" s="20">
        <f t="shared" si="256"/>
        <v>0</v>
      </c>
      <c r="AH648" s="48">
        <f t="shared" si="257"/>
        <v>0</v>
      </c>
      <c r="AI648" s="79"/>
      <c r="AJ648" s="79"/>
    </row>
    <row r="649" spans="1:36" ht="15.75" customHeight="1" thickTop="1" thickBot="1" x14ac:dyDescent="0.3">
      <c r="A649" s="110"/>
      <c r="B649" s="44" t="str">
        <f t="shared" si="245"/>
        <v>برجاء إدخال إسم الصنف</v>
      </c>
      <c r="C649" s="26">
        <f t="shared" si="245"/>
        <v>1</v>
      </c>
      <c r="D649" s="26">
        <f t="shared" si="246"/>
        <v>0</v>
      </c>
      <c r="E649" s="26">
        <f t="shared" si="247"/>
        <v>0</v>
      </c>
      <c r="F649" s="26">
        <f t="shared" si="248"/>
        <v>0</v>
      </c>
      <c r="G649" s="26">
        <f t="shared" si="249"/>
        <v>0</v>
      </c>
      <c r="H649" s="27">
        <f t="shared" si="243"/>
        <v>0</v>
      </c>
      <c r="I649" s="28">
        <f t="shared" si="243"/>
        <v>0</v>
      </c>
      <c r="J649" s="29"/>
      <c r="K649" s="30"/>
      <c r="L649" s="27"/>
      <c r="M649" s="28"/>
      <c r="N649" s="29"/>
      <c r="O649" s="30"/>
      <c r="P649" s="27"/>
      <c r="Q649" s="28"/>
      <c r="R649" s="29"/>
      <c r="S649" s="30"/>
      <c r="T649" s="27"/>
      <c r="U649" s="28"/>
      <c r="V649" s="29"/>
      <c r="W649" s="30"/>
      <c r="X649" s="31">
        <f t="shared" si="250"/>
        <v>0</v>
      </c>
      <c r="Y649" s="32">
        <f t="shared" si="250"/>
        <v>0</v>
      </c>
      <c r="Z649" s="32">
        <f t="shared" si="250"/>
        <v>0</v>
      </c>
      <c r="AA649" s="32">
        <f t="shared" si="250"/>
        <v>0</v>
      </c>
      <c r="AB649" s="32">
        <f t="shared" si="251"/>
        <v>0</v>
      </c>
      <c r="AC649" s="32">
        <f t="shared" si="252"/>
        <v>0</v>
      </c>
      <c r="AD649" s="32">
        <f t="shared" si="253"/>
        <v>0</v>
      </c>
      <c r="AE649" s="32">
        <f t="shared" si="254"/>
        <v>0</v>
      </c>
      <c r="AF649" s="33">
        <f t="shared" si="255"/>
        <v>0</v>
      </c>
      <c r="AG649" s="34">
        <f t="shared" si="256"/>
        <v>0</v>
      </c>
      <c r="AH649" s="47">
        <f t="shared" si="257"/>
        <v>0</v>
      </c>
      <c r="AI649" s="79"/>
      <c r="AJ649" s="79"/>
    </row>
    <row r="650" spans="1:36" ht="15.75" customHeight="1" thickTop="1" thickBot="1" x14ac:dyDescent="0.3">
      <c r="A650" s="110"/>
      <c r="B650" s="3" t="str">
        <f t="shared" si="245"/>
        <v>برجاء إدخال إسم الصنف</v>
      </c>
      <c r="C650" s="4">
        <f t="shared" si="245"/>
        <v>1</v>
      </c>
      <c r="D650" s="4">
        <f t="shared" si="246"/>
        <v>0</v>
      </c>
      <c r="E650" s="4">
        <f t="shared" si="247"/>
        <v>0</v>
      </c>
      <c r="F650" s="4">
        <f t="shared" si="248"/>
        <v>0</v>
      </c>
      <c r="G650" s="4">
        <f t="shared" si="249"/>
        <v>0</v>
      </c>
      <c r="H650" s="13">
        <f t="shared" si="243"/>
        <v>0</v>
      </c>
      <c r="I650" s="14">
        <f t="shared" si="243"/>
        <v>0</v>
      </c>
      <c r="J650" s="15"/>
      <c r="K650" s="16"/>
      <c r="L650" s="13"/>
      <c r="M650" s="14"/>
      <c r="N650" s="15"/>
      <c r="O650" s="16"/>
      <c r="P650" s="13"/>
      <c r="Q650" s="14"/>
      <c r="R650" s="15"/>
      <c r="S650" s="16"/>
      <c r="T650" s="13"/>
      <c r="U650" s="14"/>
      <c r="V650" s="15"/>
      <c r="W650" s="16"/>
      <c r="X650" s="17">
        <f t="shared" si="250"/>
        <v>0</v>
      </c>
      <c r="Y650" s="18">
        <f t="shared" si="250"/>
        <v>0</v>
      </c>
      <c r="Z650" s="18">
        <f t="shared" si="250"/>
        <v>0</v>
      </c>
      <c r="AA650" s="18">
        <f t="shared" si="250"/>
        <v>0</v>
      </c>
      <c r="AB650" s="18">
        <f t="shared" si="251"/>
        <v>0</v>
      </c>
      <c r="AC650" s="18">
        <f t="shared" si="252"/>
        <v>0</v>
      </c>
      <c r="AD650" s="18">
        <f t="shared" si="253"/>
        <v>0</v>
      </c>
      <c r="AE650" s="18">
        <f t="shared" si="254"/>
        <v>0</v>
      </c>
      <c r="AF650" s="19">
        <f t="shared" si="255"/>
        <v>0</v>
      </c>
      <c r="AG650" s="20">
        <f t="shared" si="256"/>
        <v>0</v>
      </c>
      <c r="AH650" s="48">
        <f t="shared" si="257"/>
        <v>0</v>
      </c>
      <c r="AI650" s="79"/>
      <c r="AJ650" s="79"/>
    </row>
    <row r="651" spans="1:36" ht="15.75" customHeight="1" thickTop="1" thickBot="1" x14ac:dyDescent="0.3">
      <c r="A651" s="110"/>
      <c r="B651" s="44" t="str">
        <f t="shared" si="245"/>
        <v>برجاء إدخال إسم الصنف</v>
      </c>
      <c r="C651" s="26">
        <f t="shared" si="245"/>
        <v>1</v>
      </c>
      <c r="D651" s="26">
        <f t="shared" si="246"/>
        <v>0</v>
      </c>
      <c r="E651" s="26">
        <f t="shared" si="247"/>
        <v>0</v>
      </c>
      <c r="F651" s="26">
        <f t="shared" si="248"/>
        <v>0</v>
      </c>
      <c r="G651" s="26">
        <f t="shared" si="249"/>
        <v>0</v>
      </c>
      <c r="H651" s="27">
        <f t="shared" si="243"/>
        <v>0</v>
      </c>
      <c r="I651" s="28">
        <f t="shared" si="243"/>
        <v>0</v>
      </c>
      <c r="J651" s="29"/>
      <c r="K651" s="30"/>
      <c r="L651" s="27"/>
      <c r="M651" s="28"/>
      <c r="N651" s="29"/>
      <c r="O651" s="30"/>
      <c r="P651" s="27"/>
      <c r="Q651" s="28"/>
      <c r="R651" s="29"/>
      <c r="S651" s="30"/>
      <c r="T651" s="27"/>
      <c r="U651" s="28"/>
      <c r="V651" s="29"/>
      <c r="W651" s="30"/>
      <c r="X651" s="31">
        <f t="shared" si="250"/>
        <v>0</v>
      </c>
      <c r="Y651" s="32">
        <f t="shared" si="250"/>
        <v>0</v>
      </c>
      <c r="Z651" s="32">
        <f t="shared" si="250"/>
        <v>0</v>
      </c>
      <c r="AA651" s="32">
        <f t="shared" si="250"/>
        <v>0</v>
      </c>
      <c r="AB651" s="32">
        <f t="shared" si="251"/>
        <v>0</v>
      </c>
      <c r="AC651" s="32">
        <f t="shared" si="252"/>
        <v>0</v>
      </c>
      <c r="AD651" s="32">
        <f t="shared" si="253"/>
        <v>0</v>
      </c>
      <c r="AE651" s="32">
        <f t="shared" si="254"/>
        <v>0</v>
      </c>
      <c r="AF651" s="33">
        <f t="shared" si="255"/>
        <v>0</v>
      </c>
      <c r="AG651" s="34">
        <f t="shared" si="256"/>
        <v>0</v>
      </c>
      <c r="AH651" s="47">
        <f t="shared" si="257"/>
        <v>0</v>
      </c>
      <c r="AI651" s="79"/>
      <c r="AJ651" s="79"/>
    </row>
    <row r="652" spans="1:36" ht="15.75" customHeight="1" thickTop="1" thickBot="1" x14ac:dyDescent="0.3">
      <c r="A652" s="110"/>
      <c r="B652" s="3" t="str">
        <f t="shared" si="245"/>
        <v>برجاء إدخال إسم الصنف</v>
      </c>
      <c r="C652" s="4">
        <f t="shared" si="245"/>
        <v>1</v>
      </c>
      <c r="D652" s="4">
        <f t="shared" si="246"/>
        <v>0</v>
      </c>
      <c r="E652" s="4">
        <f t="shared" si="247"/>
        <v>0</v>
      </c>
      <c r="F652" s="4">
        <f t="shared" si="248"/>
        <v>0</v>
      </c>
      <c r="G652" s="4">
        <f t="shared" si="249"/>
        <v>0</v>
      </c>
      <c r="H652" s="13">
        <f t="shared" si="243"/>
        <v>0</v>
      </c>
      <c r="I652" s="14">
        <f t="shared" si="243"/>
        <v>0</v>
      </c>
      <c r="J652" s="15"/>
      <c r="K652" s="16"/>
      <c r="L652" s="13"/>
      <c r="M652" s="14"/>
      <c r="N652" s="15"/>
      <c r="O652" s="16"/>
      <c r="P652" s="13"/>
      <c r="Q652" s="14"/>
      <c r="R652" s="15"/>
      <c r="S652" s="16"/>
      <c r="T652" s="13"/>
      <c r="U652" s="14"/>
      <c r="V652" s="15"/>
      <c r="W652" s="16"/>
      <c r="X652" s="17">
        <f t="shared" si="250"/>
        <v>0</v>
      </c>
      <c r="Y652" s="18">
        <f t="shared" si="250"/>
        <v>0</v>
      </c>
      <c r="Z652" s="18">
        <f t="shared" si="250"/>
        <v>0</v>
      </c>
      <c r="AA652" s="18">
        <f t="shared" si="250"/>
        <v>0</v>
      </c>
      <c r="AB652" s="18">
        <f t="shared" si="251"/>
        <v>0</v>
      </c>
      <c r="AC652" s="18">
        <f t="shared" si="252"/>
        <v>0</v>
      </c>
      <c r="AD652" s="18">
        <f t="shared" si="253"/>
        <v>0</v>
      </c>
      <c r="AE652" s="18">
        <f t="shared" si="254"/>
        <v>0</v>
      </c>
      <c r="AF652" s="19">
        <f t="shared" si="255"/>
        <v>0</v>
      </c>
      <c r="AG652" s="20">
        <f t="shared" si="256"/>
        <v>0</v>
      </c>
      <c r="AH652" s="48">
        <f t="shared" si="257"/>
        <v>0</v>
      </c>
      <c r="AI652" s="79"/>
      <c r="AJ652" s="79"/>
    </row>
    <row r="653" spans="1:36" ht="15.75" customHeight="1" thickTop="1" thickBot="1" x14ac:dyDescent="0.3">
      <c r="A653" s="110"/>
      <c r="B653" s="44" t="str">
        <f t="shared" si="245"/>
        <v>برجاء إدخال إسم الصنف</v>
      </c>
      <c r="C653" s="26">
        <f t="shared" si="245"/>
        <v>1</v>
      </c>
      <c r="D653" s="26">
        <f t="shared" si="246"/>
        <v>0</v>
      </c>
      <c r="E653" s="26">
        <f t="shared" si="247"/>
        <v>0</v>
      </c>
      <c r="F653" s="26">
        <f t="shared" si="248"/>
        <v>0</v>
      </c>
      <c r="G653" s="26">
        <f t="shared" si="249"/>
        <v>0</v>
      </c>
      <c r="H653" s="27">
        <f t="shared" si="243"/>
        <v>0</v>
      </c>
      <c r="I653" s="28">
        <f t="shared" si="243"/>
        <v>0</v>
      </c>
      <c r="J653" s="29"/>
      <c r="K653" s="30"/>
      <c r="L653" s="27"/>
      <c r="M653" s="28"/>
      <c r="N653" s="29"/>
      <c r="O653" s="30"/>
      <c r="P653" s="27"/>
      <c r="Q653" s="28"/>
      <c r="R653" s="29"/>
      <c r="S653" s="30"/>
      <c r="T653" s="27"/>
      <c r="U653" s="28"/>
      <c r="V653" s="29"/>
      <c r="W653" s="30"/>
      <c r="X653" s="31">
        <f t="shared" si="250"/>
        <v>0</v>
      </c>
      <c r="Y653" s="32">
        <f t="shared" si="250"/>
        <v>0</v>
      </c>
      <c r="Z653" s="32">
        <f t="shared" si="250"/>
        <v>0</v>
      </c>
      <c r="AA653" s="32">
        <f t="shared" si="250"/>
        <v>0</v>
      </c>
      <c r="AB653" s="32">
        <f t="shared" si="251"/>
        <v>0</v>
      </c>
      <c r="AC653" s="32">
        <f t="shared" si="252"/>
        <v>0</v>
      </c>
      <c r="AD653" s="32">
        <f t="shared" si="253"/>
        <v>0</v>
      </c>
      <c r="AE653" s="32">
        <f t="shared" si="254"/>
        <v>0</v>
      </c>
      <c r="AF653" s="33">
        <f t="shared" si="255"/>
        <v>0</v>
      </c>
      <c r="AG653" s="34">
        <f t="shared" si="256"/>
        <v>0</v>
      </c>
      <c r="AH653" s="47">
        <f t="shared" si="257"/>
        <v>0</v>
      </c>
      <c r="AI653" s="79"/>
      <c r="AJ653" s="79"/>
    </row>
    <row r="654" spans="1:36" ht="15.75" customHeight="1" thickTop="1" thickBot="1" x14ac:dyDescent="0.3">
      <c r="A654" s="110"/>
      <c r="B654" s="3" t="str">
        <f t="shared" si="245"/>
        <v>برجاء إدخال إسم الصنف</v>
      </c>
      <c r="C654" s="4">
        <f t="shared" si="245"/>
        <v>1</v>
      </c>
      <c r="D654" s="4">
        <f t="shared" si="246"/>
        <v>0</v>
      </c>
      <c r="E654" s="4">
        <f t="shared" si="247"/>
        <v>0</v>
      </c>
      <c r="F654" s="4">
        <f t="shared" si="248"/>
        <v>0</v>
      </c>
      <c r="G654" s="4">
        <f t="shared" si="249"/>
        <v>0</v>
      </c>
      <c r="H654" s="13">
        <f t="shared" si="243"/>
        <v>0</v>
      </c>
      <c r="I654" s="14">
        <f t="shared" si="243"/>
        <v>0</v>
      </c>
      <c r="J654" s="15"/>
      <c r="K654" s="16"/>
      <c r="L654" s="13"/>
      <c r="M654" s="14"/>
      <c r="N654" s="15"/>
      <c r="O654" s="16"/>
      <c r="P654" s="13"/>
      <c r="Q654" s="14"/>
      <c r="R654" s="15"/>
      <c r="S654" s="16"/>
      <c r="T654" s="13"/>
      <c r="U654" s="14"/>
      <c r="V654" s="15"/>
      <c r="W654" s="16"/>
      <c r="X654" s="17">
        <f t="shared" si="250"/>
        <v>0</v>
      </c>
      <c r="Y654" s="18">
        <f t="shared" si="250"/>
        <v>0</v>
      </c>
      <c r="Z654" s="18">
        <f t="shared" si="250"/>
        <v>0</v>
      </c>
      <c r="AA654" s="18">
        <f t="shared" si="250"/>
        <v>0</v>
      </c>
      <c r="AB654" s="18">
        <f t="shared" si="251"/>
        <v>0</v>
      </c>
      <c r="AC654" s="18">
        <f t="shared" si="252"/>
        <v>0</v>
      </c>
      <c r="AD654" s="18">
        <f t="shared" si="253"/>
        <v>0</v>
      </c>
      <c r="AE654" s="18">
        <f t="shared" si="254"/>
        <v>0</v>
      </c>
      <c r="AF654" s="19">
        <f t="shared" si="255"/>
        <v>0</v>
      </c>
      <c r="AG654" s="20">
        <f t="shared" si="256"/>
        <v>0</v>
      </c>
      <c r="AH654" s="48">
        <f t="shared" si="257"/>
        <v>0</v>
      </c>
      <c r="AI654" s="80" t="s">
        <v>32</v>
      </c>
      <c r="AJ654" s="80"/>
    </row>
    <row r="655" spans="1:36" ht="15.75" customHeight="1" thickTop="1" thickBot="1" x14ac:dyDescent="0.3">
      <c r="A655" s="110"/>
      <c r="B655" s="44" t="str">
        <f t="shared" si="245"/>
        <v>برجاء إدخال إسم الصنف</v>
      </c>
      <c r="C655" s="26">
        <f t="shared" si="245"/>
        <v>1</v>
      </c>
      <c r="D655" s="26">
        <f t="shared" si="246"/>
        <v>0</v>
      </c>
      <c r="E655" s="26">
        <f t="shared" si="247"/>
        <v>0</v>
      </c>
      <c r="F655" s="26">
        <f t="shared" si="248"/>
        <v>0</v>
      </c>
      <c r="G655" s="26">
        <f t="shared" si="249"/>
        <v>0</v>
      </c>
      <c r="H655" s="27">
        <f t="shared" si="243"/>
        <v>0</v>
      </c>
      <c r="I655" s="28">
        <f t="shared" si="243"/>
        <v>0</v>
      </c>
      <c r="J655" s="29"/>
      <c r="K655" s="30"/>
      <c r="L655" s="27"/>
      <c r="M655" s="28"/>
      <c r="N655" s="29"/>
      <c r="O655" s="30"/>
      <c r="P655" s="27"/>
      <c r="Q655" s="28"/>
      <c r="R655" s="29"/>
      <c r="S655" s="30"/>
      <c r="T655" s="27"/>
      <c r="U655" s="28"/>
      <c r="V655" s="29"/>
      <c r="W655" s="30"/>
      <c r="X655" s="31">
        <f t="shared" si="250"/>
        <v>0</v>
      </c>
      <c r="Y655" s="32">
        <f t="shared" si="250"/>
        <v>0</v>
      </c>
      <c r="Z655" s="32">
        <f t="shared" si="250"/>
        <v>0</v>
      </c>
      <c r="AA655" s="32">
        <f t="shared" si="250"/>
        <v>0</v>
      </c>
      <c r="AB655" s="32">
        <f t="shared" si="251"/>
        <v>0</v>
      </c>
      <c r="AC655" s="32">
        <f t="shared" si="252"/>
        <v>0</v>
      </c>
      <c r="AD655" s="32">
        <f t="shared" si="253"/>
        <v>0</v>
      </c>
      <c r="AE655" s="32">
        <f t="shared" si="254"/>
        <v>0</v>
      </c>
      <c r="AF655" s="33">
        <f t="shared" si="255"/>
        <v>0</v>
      </c>
      <c r="AG655" s="34">
        <f t="shared" si="256"/>
        <v>0</v>
      </c>
      <c r="AH655" s="47">
        <f t="shared" si="257"/>
        <v>0</v>
      </c>
      <c r="AI655" s="80"/>
      <c r="AJ655" s="80"/>
    </row>
    <row r="656" spans="1:36" ht="15.75" customHeight="1" thickTop="1" thickBot="1" x14ac:dyDescent="0.3">
      <c r="A656" s="110"/>
      <c r="B656" s="3" t="str">
        <f t="shared" si="245"/>
        <v>برجاء إدخال إسم الصنف</v>
      </c>
      <c r="C656" s="4">
        <f t="shared" si="245"/>
        <v>1</v>
      </c>
      <c r="D656" s="4">
        <f t="shared" si="246"/>
        <v>0</v>
      </c>
      <c r="E656" s="4">
        <f t="shared" si="247"/>
        <v>0</v>
      </c>
      <c r="F656" s="4">
        <f t="shared" si="248"/>
        <v>0</v>
      </c>
      <c r="G656" s="4">
        <f t="shared" si="249"/>
        <v>0</v>
      </c>
      <c r="H656" s="13">
        <f t="shared" si="243"/>
        <v>0</v>
      </c>
      <c r="I656" s="14">
        <f t="shared" si="243"/>
        <v>0</v>
      </c>
      <c r="J656" s="15"/>
      <c r="K656" s="16"/>
      <c r="L656" s="13"/>
      <c r="M656" s="14"/>
      <c r="N656" s="15"/>
      <c r="O656" s="16"/>
      <c r="P656" s="13"/>
      <c r="Q656" s="14"/>
      <c r="R656" s="15"/>
      <c r="S656" s="16"/>
      <c r="T656" s="13"/>
      <c r="U656" s="14"/>
      <c r="V656" s="15"/>
      <c r="W656" s="16"/>
      <c r="X656" s="17">
        <f t="shared" si="250"/>
        <v>0</v>
      </c>
      <c r="Y656" s="18">
        <f t="shared" si="250"/>
        <v>0</v>
      </c>
      <c r="Z656" s="18">
        <f t="shared" si="250"/>
        <v>0</v>
      </c>
      <c r="AA656" s="18">
        <f t="shared" si="250"/>
        <v>0</v>
      </c>
      <c r="AB656" s="18">
        <f t="shared" si="251"/>
        <v>0</v>
      </c>
      <c r="AC656" s="18">
        <f t="shared" si="252"/>
        <v>0</v>
      </c>
      <c r="AD656" s="18">
        <f t="shared" si="253"/>
        <v>0</v>
      </c>
      <c r="AE656" s="18">
        <f t="shared" si="254"/>
        <v>0</v>
      </c>
      <c r="AF656" s="19">
        <f t="shared" si="255"/>
        <v>0</v>
      </c>
      <c r="AG656" s="20">
        <f t="shared" si="256"/>
        <v>0</v>
      </c>
      <c r="AH656" s="48">
        <f t="shared" si="257"/>
        <v>0</v>
      </c>
      <c r="AI656" s="80"/>
      <c r="AJ656" s="80"/>
    </row>
    <row r="657" spans="1:36" ht="15.75" customHeight="1" thickTop="1" thickBot="1" x14ac:dyDescent="0.3">
      <c r="A657" s="110"/>
      <c r="B657" s="44" t="str">
        <f t="shared" ref="B657:C672" si="258">B608</f>
        <v>برجاء إدخال إسم الصنف</v>
      </c>
      <c r="C657" s="26">
        <f t="shared" si="258"/>
        <v>1</v>
      </c>
      <c r="D657" s="26">
        <f t="shared" si="246"/>
        <v>0</v>
      </c>
      <c r="E657" s="26">
        <f t="shared" si="247"/>
        <v>0</v>
      </c>
      <c r="F657" s="26">
        <f t="shared" si="248"/>
        <v>0</v>
      </c>
      <c r="G657" s="26">
        <f t="shared" si="249"/>
        <v>0</v>
      </c>
      <c r="H657" s="27">
        <f t="shared" si="243"/>
        <v>0</v>
      </c>
      <c r="I657" s="28">
        <f t="shared" si="243"/>
        <v>0</v>
      </c>
      <c r="J657" s="29"/>
      <c r="K657" s="30"/>
      <c r="L657" s="27"/>
      <c r="M657" s="28"/>
      <c r="N657" s="29"/>
      <c r="O657" s="30"/>
      <c r="P657" s="27"/>
      <c r="Q657" s="28"/>
      <c r="R657" s="29"/>
      <c r="S657" s="30"/>
      <c r="T657" s="27"/>
      <c r="U657" s="28"/>
      <c r="V657" s="29"/>
      <c r="W657" s="30"/>
      <c r="X657" s="31">
        <f t="shared" ref="X657:AA672" si="259">X608</f>
        <v>0</v>
      </c>
      <c r="Y657" s="32">
        <f t="shared" si="259"/>
        <v>0</v>
      </c>
      <c r="Z657" s="32">
        <f t="shared" si="259"/>
        <v>0</v>
      </c>
      <c r="AA657" s="32">
        <f t="shared" si="259"/>
        <v>0</v>
      </c>
      <c r="AB657" s="32">
        <f t="shared" si="251"/>
        <v>0</v>
      </c>
      <c r="AC657" s="32">
        <f t="shared" si="252"/>
        <v>0</v>
      </c>
      <c r="AD657" s="32">
        <f t="shared" si="253"/>
        <v>0</v>
      </c>
      <c r="AE657" s="32">
        <f t="shared" si="254"/>
        <v>0</v>
      </c>
      <c r="AF657" s="33">
        <f t="shared" si="255"/>
        <v>0</v>
      </c>
      <c r="AG657" s="34">
        <f t="shared" si="256"/>
        <v>0</v>
      </c>
      <c r="AH657" s="47">
        <f t="shared" si="257"/>
        <v>0</v>
      </c>
      <c r="AI657" s="80"/>
      <c r="AJ657" s="80"/>
    </row>
    <row r="658" spans="1:36" ht="15.75" customHeight="1" thickTop="1" thickBot="1" x14ac:dyDescent="0.3">
      <c r="A658" s="110"/>
      <c r="B658" s="3" t="str">
        <f t="shared" si="258"/>
        <v>برجاء إدخال إسم الصنف</v>
      </c>
      <c r="C658" s="4">
        <f t="shared" si="258"/>
        <v>1</v>
      </c>
      <c r="D658" s="4">
        <f t="shared" si="246"/>
        <v>0</v>
      </c>
      <c r="E658" s="4">
        <f t="shared" si="247"/>
        <v>0</v>
      </c>
      <c r="F658" s="4">
        <f t="shared" si="248"/>
        <v>0</v>
      </c>
      <c r="G658" s="4">
        <f t="shared" si="249"/>
        <v>0</v>
      </c>
      <c r="H658" s="13">
        <f t="shared" si="243"/>
        <v>0</v>
      </c>
      <c r="I658" s="14">
        <f t="shared" si="243"/>
        <v>0</v>
      </c>
      <c r="J658" s="15"/>
      <c r="K658" s="16"/>
      <c r="L658" s="13"/>
      <c r="M658" s="14"/>
      <c r="N658" s="15"/>
      <c r="O658" s="16"/>
      <c r="P658" s="13"/>
      <c r="Q658" s="14"/>
      <c r="R658" s="15"/>
      <c r="S658" s="16"/>
      <c r="T658" s="13"/>
      <c r="U658" s="14"/>
      <c r="V658" s="15"/>
      <c r="W658" s="16"/>
      <c r="X658" s="17">
        <f t="shared" si="259"/>
        <v>0</v>
      </c>
      <c r="Y658" s="18">
        <f t="shared" si="259"/>
        <v>0</v>
      </c>
      <c r="Z658" s="18">
        <f t="shared" si="259"/>
        <v>0</v>
      </c>
      <c r="AA658" s="18">
        <f t="shared" si="259"/>
        <v>0</v>
      </c>
      <c r="AB658" s="18">
        <f t="shared" si="251"/>
        <v>0</v>
      </c>
      <c r="AC658" s="18">
        <f t="shared" si="252"/>
        <v>0</v>
      </c>
      <c r="AD658" s="18">
        <f t="shared" si="253"/>
        <v>0</v>
      </c>
      <c r="AE658" s="18">
        <f t="shared" si="254"/>
        <v>0</v>
      </c>
      <c r="AF658" s="19">
        <f t="shared" si="255"/>
        <v>0</v>
      </c>
      <c r="AG658" s="20">
        <f t="shared" si="256"/>
        <v>0</v>
      </c>
      <c r="AH658" s="48">
        <f t="shared" si="257"/>
        <v>0</v>
      </c>
      <c r="AI658" s="80"/>
      <c r="AJ658" s="80"/>
    </row>
    <row r="659" spans="1:36" ht="15.75" customHeight="1" thickTop="1" thickBot="1" x14ac:dyDescent="0.3">
      <c r="A659" s="110"/>
      <c r="B659" s="44" t="str">
        <f t="shared" si="258"/>
        <v>برجاء إدخال إسم الصنف</v>
      </c>
      <c r="C659" s="26">
        <f t="shared" si="258"/>
        <v>1</v>
      </c>
      <c r="D659" s="26">
        <f t="shared" si="246"/>
        <v>0</v>
      </c>
      <c r="E659" s="26">
        <f t="shared" si="247"/>
        <v>0</v>
      </c>
      <c r="F659" s="26">
        <f t="shared" si="248"/>
        <v>0</v>
      </c>
      <c r="G659" s="26">
        <f t="shared" si="249"/>
        <v>0</v>
      </c>
      <c r="H659" s="27">
        <f t="shared" si="243"/>
        <v>0</v>
      </c>
      <c r="I659" s="28">
        <f t="shared" si="243"/>
        <v>0</v>
      </c>
      <c r="J659" s="29"/>
      <c r="K659" s="30"/>
      <c r="L659" s="27"/>
      <c r="M659" s="28"/>
      <c r="N659" s="29"/>
      <c r="O659" s="30"/>
      <c r="P659" s="27"/>
      <c r="Q659" s="28"/>
      <c r="R659" s="29"/>
      <c r="S659" s="30"/>
      <c r="T659" s="27"/>
      <c r="U659" s="28"/>
      <c r="V659" s="29"/>
      <c r="W659" s="30"/>
      <c r="X659" s="31">
        <f t="shared" si="259"/>
        <v>0</v>
      </c>
      <c r="Y659" s="32">
        <f t="shared" si="259"/>
        <v>0</v>
      </c>
      <c r="Z659" s="32">
        <f t="shared" si="259"/>
        <v>0</v>
      </c>
      <c r="AA659" s="32">
        <f t="shared" si="259"/>
        <v>0</v>
      </c>
      <c r="AB659" s="32">
        <f t="shared" si="251"/>
        <v>0</v>
      </c>
      <c r="AC659" s="32">
        <f t="shared" si="252"/>
        <v>0</v>
      </c>
      <c r="AD659" s="32">
        <f t="shared" si="253"/>
        <v>0</v>
      </c>
      <c r="AE659" s="32">
        <f t="shared" si="254"/>
        <v>0</v>
      </c>
      <c r="AF659" s="33">
        <f t="shared" si="255"/>
        <v>0</v>
      </c>
      <c r="AG659" s="34">
        <f t="shared" si="256"/>
        <v>0</v>
      </c>
      <c r="AH659" s="47">
        <f t="shared" si="257"/>
        <v>0</v>
      </c>
      <c r="AI659" s="80"/>
      <c r="AJ659" s="80"/>
    </row>
    <row r="660" spans="1:36" ht="15.75" customHeight="1" thickTop="1" thickBot="1" x14ac:dyDescent="0.3">
      <c r="A660" s="110"/>
      <c r="B660" s="3" t="str">
        <f t="shared" si="258"/>
        <v>برجاء إدخال إسم الصنف</v>
      </c>
      <c r="C660" s="4">
        <f t="shared" si="258"/>
        <v>1</v>
      </c>
      <c r="D660" s="4">
        <f t="shared" si="246"/>
        <v>0</v>
      </c>
      <c r="E660" s="4">
        <f t="shared" si="247"/>
        <v>0</v>
      </c>
      <c r="F660" s="4">
        <f t="shared" si="248"/>
        <v>0</v>
      </c>
      <c r="G660" s="4">
        <f t="shared" si="249"/>
        <v>0</v>
      </c>
      <c r="H660" s="13">
        <f t="shared" si="243"/>
        <v>0</v>
      </c>
      <c r="I660" s="14">
        <f t="shared" si="243"/>
        <v>0</v>
      </c>
      <c r="J660" s="15"/>
      <c r="K660" s="16"/>
      <c r="L660" s="13"/>
      <c r="M660" s="14"/>
      <c r="N660" s="15"/>
      <c r="O660" s="16"/>
      <c r="P660" s="13"/>
      <c r="Q660" s="14"/>
      <c r="R660" s="15"/>
      <c r="S660" s="16"/>
      <c r="T660" s="13"/>
      <c r="U660" s="14"/>
      <c r="V660" s="15"/>
      <c r="W660" s="16"/>
      <c r="X660" s="17">
        <f t="shared" si="259"/>
        <v>0</v>
      </c>
      <c r="Y660" s="18">
        <f t="shared" si="259"/>
        <v>0</v>
      </c>
      <c r="Z660" s="18">
        <f t="shared" si="259"/>
        <v>0</v>
      </c>
      <c r="AA660" s="18">
        <f t="shared" si="259"/>
        <v>0</v>
      </c>
      <c r="AB660" s="18">
        <f t="shared" si="251"/>
        <v>0</v>
      </c>
      <c r="AC660" s="18">
        <f t="shared" si="252"/>
        <v>0</v>
      </c>
      <c r="AD660" s="18">
        <f t="shared" si="253"/>
        <v>0</v>
      </c>
      <c r="AE660" s="18">
        <f t="shared" si="254"/>
        <v>0</v>
      </c>
      <c r="AF660" s="19">
        <f t="shared" si="255"/>
        <v>0</v>
      </c>
      <c r="AG660" s="20">
        <f t="shared" si="256"/>
        <v>0</v>
      </c>
      <c r="AH660" s="48">
        <f t="shared" si="257"/>
        <v>0</v>
      </c>
      <c r="AI660" s="80"/>
      <c r="AJ660" s="80"/>
    </row>
    <row r="661" spans="1:36" ht="15.75" customHeight="1" thickTop="1" thickBot="1" x14ac:dyDescent="0.3">
      <c r="A661" s="110"/>
      <c r="B661" s="44" t="str">
        <f t="shared" si="258"/>
        <v>برجاء إدخال إسم الصنف</v>
      </c>
      <c r="C661" s="26">
        <f t="shared" si="258"/>
        <v>1</v>
      </c>
      <c r="D661" s="26">
        <f t="shared" si="246"/>
        <v>0</v>
      </c>
      <c r="E661" s="26">
        <f t="shared" si="247"/>
        <v>0</v>
      </c>
      <c r="F661" s="26">
        <f t="shared" si="248"/>
        <v>0</v>
      </c>
      <c r="G661" s="26">
        <f t="shared" si="249"/>
        <v>0</v>
      </c>
      <c r="H661" s="27">
        <f t="shared" si="243"/>
        <v>0</v>
      </c>
      <c r="I661" s="28">
        <f t="shared" si="243"/>
        <v>0</v>
      </c>
      <c r="J661" s="29"/>
      <c r="K661" s="30"/>
      <c r="L661" s="27"/>
      <c r="M661" s="28"/>
      <c r="N661" s="29"/>
      <c r="O661" s="30"/>
      <c r="P661" s="27"/>
      <c r="Q661" s="28"/>
      <c r="R661" s="29"/>
      <c r="S661" s="30"/>
      <c r="T661" s="27"/>
      <c r="U661" s="28"/>
      <c r="V661" s="29"/>
      <c r="W661" s="30"/>
      <c r="X661" s="31">
        <f t="shared" si="259"/>
        <v>0</v>
      </c>
      <c r="Y661" s="32">
        <f t="shared" si="259"/>
        <v>0</v>
      </c>
      <c r="Z661" s="32">
        <f t="shared" si="259"/>
        <v>0</v>
      </c>
      <c r="AA661" s="32">
        <f t="shared" si="259"/>
        <v>0</v>
      </c>
      <c r="AB661" s="32">
        <f t="shared" si="251"/>
        <v>0</v>
      </c>
      <c r="AC661" s="32">
        <f t="shared" si="252"/>
        <v>0</v>
      </c>
      <c r="AD661" s="32">
        <f t="shared" si="253"/>
        <v>0</v>
      </c>
      <c r="AE661" s="32">
        <f t="shared" si="254"/>
        <v>0</v>
      </c>
      <c r="AF661" s="33">
        <f t="shared" si="255"/>
        <v>0</v>
      </c>
      <c r="AG661" s="34">
        <f t="shared" si="256"/>
        <v>0</v>
      </c>
      <c r="AH661" s="47">
        <f t="shared" si="257"/>
        <v>0</v>
      </c>
      <c r="AI661" s="80"/>
      <c r="AJ661" s="80"/>
    </row>
    <row r="662" spans="1:36" ht="15.75" customHeight="1" thickTop="1" thickBot="1" x14ac:dyDescent="0.3">
      <c r="A662" s="110"/>
      <c r="B662" s="3" t="str">
        <f t="shared" si="258"/>
        <v>برجاء إدخال إسم الصنف</v>
      </c>
      <c r="C662" s="4">
        <f t="shared" si="258"/>
        <v>1</v>
      </c>
      <c r="D662" s="4">
        <f t="shared" si="246"/>
        <v>0</v>
      </c>
      <c r="E662" s="4">
        <f t="shared" si="247"/>
        <v>0</v>
      </c>
      <c r="F662" s="4">
        <f t="shared" si="248"/>
        <v>0</v>
      </c>
      <c r="G662" s="4">
        <f t="shared" si="249"/>
        <v>0</v>
      </c>
      <c r="H662" s="13">
        <f t="shared" si="243"/>
        <v>0</v>
      </c>
      <c r="I662" s="14">
        <f t="shared" si="243"/>
        <v>0</v>
      </c>
      <c r="J662" s="15"/>
      <c r="K662" s="16"/>
      <c r="L662" s="13"/>
      <c r="M662" s="14"/>
      <c r="N662" s="15"/>
      <c r="O662" s="16"/>
      <c r="P662" s="13"/>
      <c r="Q662" s="14"/>
      <c r="R662" s="15"/>
      <c r="S662" s="16"/>
      <c r="T662" s="13"/>
      <c r="U662" s="14"/>
      <c r="V662" s="15"/>
      <c r="W662" s="16"/>
      <c r="X662" s="17">
        <f t="shared" si="259"/>
        <v>0</v>
      </c>
      <c r="Y662" s="18">
        <f t="shared" si="259"/>
        <v>0</v>
      </c>
      <c r="Z662" s="18">
        <f t="shared" si="259"/>
        <v>0</v>
      </c>
      <c r="AA662" s="18">
        <f t="shared" si="259"/>
        <v>0</v>
      </c>
      <c r="AB662" s="18">
        <f t="shared" si="251"/>
        <v>0</v>
      </c>
      <c r="AC662" s="18">
        <f t="shared" si="252"/>
        <v>0</v>
      </c>
      <c r="AD662" s="18">
        <f t="shared" si="253"/>
        <v>0</v>
      </c>
      <c r="AE662" s="18">
        <f t="shared" si="254"/>
        <v>0</v>
      </c>
      <c r="AF662" s="19">
        <f t="shared" si="255"/>
        <v>0</v>
      </c>
      <c r="AG662" s="20">
        <f t="shared" si="256"/>
        <v>0</v>
      </c>
      <c r="AH662" s="48">
        <f t="shared" si="257"/>
        <v>0</v>
      </c>
      <c r="AI662" s="80">
        <f>AB685</f>
        <v>0</v>
      </c>
      <c r="AJ662" s="80"/>
    </row>
    <row r="663" spans="1:36" ht="15.75" customHeight="1" thickTop="1" thickBot="1" x14ac:dyDescent="0.3">
      <c r="A663" s="110"/>
      <c r="B663" s="44" t="str">
        <f t="shared" si="258"/>
        <v>برجاء إدخال إسم الصنف</v>
      </c>
      <c r="C663" s="26">
        <f t="shared" si="258"/>
        <v>1</v>
      </c>
      <c r="D663" s="26">
        <f t="shared" si="246"/>
        <v>0</v>
      </c>
      <c r="E663" s="26">
        <f t="shared" si="247"/>
        <v>0</v>
      </c>
      <c r="F663" s="26">
        <f t="shared" si="248"/>
        <v>0</v>
      </c>
      <c r="G663" s="26">
        <f t="shared" si="249"/>
        <v>0</v>
      </c>
      <c r="H663" s="27">
        <f t="shared" si="243"/>
        <v>0</v>
      </c>
      <c r="I663" s="28">
        <f t="shared" si="243"/>
        <v>0</v>
      </c>
      <c r="J663" s="29"/>
      <c r="K663" s="30"/>
      <c r="L663" s="27"/>
      <c r="M663" s="28"/>
      <c r="N663" s="29"/>
      <c r="O663" s="30"/>
      <c r="P663" s="27"/>
      <c r="Q663" s="28"/>
      <c r="R663" s="29"/>
      <c r="S663" s="30"/>
      <c r="T663" s="27"/>
      <c r="U663" s="28"/>
      <c r="V663" s="29"/>
      <c r="W663" s="30"/>
      <c r="X663" s="31">
        <f t="shared" si="259"/>
        <v>0</v>
      </c>
      <c r="Y663" s="32">
        <f t="shared" si="259"/>
        <v>0</v>
      </c>
      <c r="Z663" s="32">
        <f t="shared" si="259"/>
        <v>0</v>
      </c>
      <c r="AA663" s="32">
        <f t="shared" si="259"/>
        <v>0</v>
      </c>
      <c r="AB663" s="32">
        <f t="shared" si="251"/>
        <v>0</v>
      </c>
      <c r="AC663" s="32">
        <f t="shared" si="252"/>
        <v>0</v>
      </c>
      <c r="AD663" s="32">
        <f t="shared" si="253"/>
        <v>0</v>
      </c>
      <c r="AE663" s="32">
        <f t="shared" si="254"/>
        <v>0</v>
      </c>
      <c r="AF663" s="33">
        <f t="shared" si="255"/>
        <v>0</v>
      </c>
      <c r="AG663" s="34">
        <f t="shared" si="256"/>
        <v>0</v>
      </c>
      <c r="AH663" s="47">
        <f t="shared" si="257"/>
        <v>0</v>
      </c>
      <c r="AI663" s="80"/>
      <c r="AJ663" s="80"/>
    </row>
    <row r="664" spans="1:36" ht="15.75" customHeight="1" thickTop="1" thickBot="1" x14ac:dyDescent="0.3">
      <c r="A664" s="110"/>
      <c r="B664" s="3" t="str">
        <f t="shared" si="258"/>
        <v>برجاء إدخال إسم الصنف</v>
      </c>
      <c r="C664" s="4">
        <f t="shared" si="258"/>
        <v>1</v>
      </c>
      <c r="D664" s="4">
        <f t="shared" si="246"/>
        <v>0</v>
      </c>
      <c r="E664" s="4">
        <f t="shared" si="247"/>
        <v>0</v>
      </c>
      <c r="F664" s="4">
        <f t="shared" si="248"/>
        <v>0</v>
      </c>
      <c r="G664" s="4">
        <f t="shared" si="249"/>
        <v>0</v>
      </c>
      <c r="H664" s="13">
        <f t="shared" si="243"/>
        <v>0</v>
      </c>
      <c r="I664" s="14">
        <f t="shared" si="243"/>
        <v>0</v>
      </c>
      <c r="J664" s="15"/>
      <c r="K664" s="16"/>
      <c r="L664" s="13"/>
      <c r="M664" s="14"/>
      <c r="N664" s="15"/>
      <c r="O664" s="16"/>
      <c r="P664" s="13"/>
      <c r="Q664" s="14"/>
      <c r="R664" s="15"/>
      <c r="S664" s="16"/>
      <c r="T664" s="13"/>
      <c r="U664" s="14"/>
      <c r="V664" s="15"/>
      <c r="W664" s="16"/>
      <c r="X664" s="17">
        <f t="shared" si="259"/>
        <v>0</v>
      </c>
      <c r="Y664" s="18">
        <f t="shared" si="259"/>
        <v>0</v>
      </c>
      <c r="Z664" s="18">
        <f t="shared" si="259"/>
        <v>0</v>
      </c>
      <c r="AA664" s="18">
        <f t="shared" si="259"/>
        <v>0</v>
      </c>
      <c r="AB664" s="18">
        <f t="shared" si="251"/>
        <v>0</v>
      </c>
      <c r="AC664" s="18">
        <f t="shared" si="252"/>
        <v>0</v>
      </c>
      <c r="AD664" s="18">
        <f t="shared" si="253"/>
        <v>0</v>
      </c>
      <c r="AE664" s="18">
        <f t="shared" si="254"/>
        <v>0</v>
      </c>
      <c r="AF664" s="19">
        <f t="shared" si="255"/>
        <v>0</v>
      </c>
      <c r="AG664" s="20">
        <f t="shared" si="256"/>
        <v>0</v>
      </c>
      <c r="AH664" s="48">
        <f t="shared" si="257"/>
        <v>0</v>
      </c>
      <c r="AI664" s="80"/>
      <c r="AJ664" s="80"/>
    </row>
    <row r="665" spans="1:36" ht="15.75" customHeight="1" thickTop="1" thickBot="1" x14ac:dyDescent="0.3">
      <c r="A665" s="110"/>
      <c r="B665" s="44" t="str">
        <f t="shared" si="258"/>
        <v>برجاء إدخال إسم الصنف</v>
      </c>
      <c r="C665" s="26">
        <f t="shared" si="258"/>
        <v>1</v>
      </c>
      <c r="D665" s="26">
        <f t="shared" si="246"/>
        <v>0</v>
      </c>
      <c r="E665" s="26">
        <f t="shared" si="247"/>
        <v>0</v>
      </c>
      <c r="F665" s="26">
        <f t="shared" si="248"/>
        <v>0</v>
      </c>
      <c r="G665" s="26">
        <f t="shared" si="249"/>
        <v>0</v>
      </c>
      <c r="H665" s="27">
        <f t="shared" si="243"/>
        <v>0</v>
      </c>
      <c r="I665" s="28">
        <f t="shared" si="243"/>
        <v>0</v>
      </c>
      <c r="J665" s="29"/>
      <c r="K665" s="30"/>
      <c r="L665" s="27"/>
      <c r="M665" s="28"/>
      <c r="N665" s="29"/>
      <c r="O665" s="30"/>
      <c r="P665" s="27"/>
      <c r="Q665" s="28"/>
      <c r="R665" s="29"/>
      <c r="S665" s="30"/>
      <c r="T665" s="27"/>
      <c r="U665" s="28"/>
      <c r="V665" s="29"/>
      <c r="W665" s="30"/>
      <c r="X665" s="31">
        <f t="shared" si="259"/>
        <v>0</v>
      </c>
      <c r="Y665" s="32">
        <f t="shared" si="259"/>
        <v>0</v>
      </c>
      <c r="Z665" s="32">
        <f t="shared" si="259"/>
        <v>0</v>
      </c>
      <c r="AA665" s="32">
        <f t="shared" si="259"/>
        <v>0</v>
      </c>
      <c r="AB665" s="32">
        <f t="shared" si="251"/>
        <v>0</v>
      </c>
      <c r="AC665" s="32">
        <f t="shared" si="252"/>
        <v>0</v>
      </c>
      <c r="AD665" s="32">
        <f t="shared" si="253"/>
        <v>0</v>
      </c>
      <c r="AE665" s="32">
        <f t="shared" si="254"/>
        <v>0</v>
      </c>
      <c r="AF665" s="33">
        <f t="shared" si="255"/>
        <v>0</v>
      </c>
      <c r="AG665" s="34">
        <f t="shared" si="256"/>
        <v>0</v>
      </c>
      <c r="AH665" s="47">
        <f t="shared" si="257"/>
        <v>0</v>
      </c>
      <c r="AI665" s="80"/>
      <c r="AJ665" s="80"/>
    </row>
    <row r="666" spans="1:36" ht="15.75" customHeight="1" thickTop="1" thickBot="1" x14ac:dyDescent="0.3">
      <c r="A666" s="110"/>
      <c r="B666" s="3" t="str">
        <f t="shared" si="258"/>
        <v>برجاء إدخال إسم الصنف</v>
      </c>
      <c r="C666" s="4">
        <f t="shared" si="258"/>
        <v>1</v>
      </c>
      <c r="D666" s="4">
        <f t="shared" si="246"/>
        <v>0</v>
      </c>
      <c r="E666" s="4">
        <f t="shared" si="247"/>
        <v>0</v>
      </c>
      <c r="F666" s="4">
        <f t="shared" si="248"/>
        <v>0</v>
      </c>
      <c r="G666" s="4">
        <f t="shared" si="249"/>
        <v>0</v>
      </c>
      <c r="H666" s="13">
        <f t="shared" si="243"/>
        <v>0</v>
      </c>
      <c r="I666" s="14">
        <f t="shared" si="243"/>
        <v>0</v>
      </c>
      <c r="J666" s="15"/>
      <c r="K666" s="16"/>
      <c r="L666" s="13"/>
      <c r="M666" s="14"/>
      <c r="N666" s="15"/>
      <c r="O666" s="16"/>
      <c r="P666" s="13"/>
      <c r="Q666" s="14"/>
      <c r="R666" s="15"/>
      <c r="S666" s="16"/>
      <c r="T666" s="13"/>
      <c r="U666" s="14"/>
      <c r="V666" s="15"/>
      <c r="W666" s="16"/>
      <c r="X666" s="17">
        <f t="shared" si="259"/>
        <v>0</v>
      </c>
      <c r="Y666" s="18">
        <f t="shared" si="259"/>
        <v>0</v>
      </c>
      <c r="Z666" s="18">
        <f t="shared" si="259"/>
        <v>0</v>
      </c>
      <c r="AA666" s="18">
        <f t="shared" si="259"/>
        <v>0</v>
      </c>
      <c r="AB666" s="18">
        <f t="shared" si="251"/>
        <v>0</v>
      </c>
      <c r="AC666" s="18">
        <f t="shared" si="252"/>
        <v>0</v>
      </c>
      <c r="AD666" s="18">
        <f t="shared" si="253"/>
        <v>0</v>
      </c>
      <c r="AE666" s="18">
        <f t="shared" si="254"/>
        <v>0</v>
      </c>
      <c r="AF666" s="19">
        <f t="shared" si="255"/>
        <v>0</v>
      </c>
      <c r="AG666" s="20">
        <f t="shared" si="256"/>
        <v>0</v>
      </c>
      <c r="AH666" s="48">
        <f t="shared" si="257"/>
        <v>0</v>
      </c>
      <c r="AI666" s="80"/>
      <c r="AJ666" s="80"/>
    </row>
    <row r="667" spans="1:36" ht="15.75" customHeight="1" thickTop="1" thickBot="1" x14ac:dyDescent="0.3">
      <c r="A667" s="110"/>
      <c r="B667" s="44" t="str">
        <f t="shared" si="258"/>
        <v>برجاء إدخال إسم الصنف</v>
      </c>
      <c r="C667" s="26">
        <f t="shared" si="258"/>
        <v>1</v>
      </c>
      <c r="D667" s="26">
        <f t="shared" si="246"/>
        <v>0</v>
      </c>
      <c r="E667" s="26">
        <f t="shared" si="247"/>
        <v>0</v>
      </c>
      <c r="F667" s="26">
        <f t="shared" si="248"/>
        <v>0</v>
      </c>
      <c r="G667" s="26">
        <f t="shared" si="249"/>
        <v>0</v>
      </c>
      <c r="H667" s="27">
        <f t="shared" si="243"/>
        <v>0</v>
      </c>
      <c r="I667" s="28">
        <f t="shared" si="243"/>
        <v>0</v>
      </c>
      <c r="J667" s="29"/>
      <c r="K667" s="30"/>
      <c r="L667" s="27"/>
      <c r="M667" s="28"/>
      <c r="N667" s="29"/>
      <c r="O667" s="30"/>
      <c r="P667" s="27"/>
      <c r="Q667" s="28"/>
      <c r="R667" s="29"/>
      <c r="S667" s="30"/>
      <c r="T667" s="27"/>
      <c r="U667" s="28"/>
      <c r="V667" s="29"/>
      <c r="W667" s="30"/>
      <c r="X667" s="31">
        <f t="shared" si="259"/>
        <v>0</v>
      </c>
      <c r="Y667" s="32">
        <f t="shared" si="259"/>
        <v>0</v>
      </c>
      <c r="Z667" s="32">
        <f t="shared" si="259"/>
        <v>0</v>
      </c>
      <c r="AA667" s="32">
        <f t="shared" si="259"/>
        <v>0</v>
      </c>
      <c r="AB667" s="32">
        <f t="shared" si="251"/>
        <v>0</v>
      </c>
      <c r="AC667" s="32">
        <f t="shared" si="252"/>
        <v>0</v>
      </c>
      <c r="AD667" s="32">
        <f t="shared" si="253"/>
        <v>0</v>
      </c>
      <c r="AE667" s="32">
        <f t="shared" si="254"/>
        <v>0</v>
      </c>
      <c r="AF667" s="33">
        <f t="shared" si="255"/>
        <v>0</v>
      </c>
      <c r="AG667" s="34">
        <f t="shared" si="256"/>
        <v>0</v>
      </c>
      <c r="AH667" s="47">
        <f t="shared" si="257"/>
        <v>0</v>
      </c>
      <c r="AI667" s="80"/>
      <c r="AJ667" s="80"/>
    </row>
    <row r="668" spans="1:36" ht="15.75" customHeight="1" thickTop="1" thickBot="1" x14ac:dyDescent="0.3">
      <c r="A668" s="110"/>
      <c r="B668" s="3" t="str">
        <f t="shared" si="258"/>
        <v>برجاء إدخال إسم الصنف</v>
      </c>
      <c r="C668" s="4">
        <f t="shared" si="258"/>
        <v>1</v>
      </c>
      <c r="D668" s="4">
        <f t="shared" si="246"/>
        <v>0</v>
      </c>
      <c r="E668" s="4">
        <f t="shared" si="247"/>
        <v>0</v>
      </c>
      <c r="F668" s="4">
        <f t="shared" si="248"/>
        <v>0</v>
      </c>
      <c r="G668" s="4">
        <f t="shared" si="249"/>
        <v>0</v>
      </c>
      <c r="H668" s="13">
        <f t="shared" si="243"/>
        <v>0</v>
      </c>
      <c r="I668" s="14">
        <f t="shared" si="243"/>
        <v>0</v>
      </c>
      <c r="J668" s="15"/>
      <c r="K668" s="16"/>
      <c r="L668" s="13"/>
      <c r="M668" s="14"/>
      <c r="N668" s="15"/>
      <c r="O668" s="16"/>
      <c r="P668" s="13"/>
      <c r="Q668" s="14"/>
      <c r="R668" s="15"/>
      <c r="S668" s="16"/>
      <c r="T668" s="13"/>
      <c r="U668" s="14"/>
      <c r="V668" s="15"/>
      <c r="W668" s="16"/>
      <c r="X668" s="17">
        <f t="shared" si="259"/>
        <v>0</v>
      </c>
      <c r="Y668" s="18">
        <f t="shared" si="259"/>
        <v>0</v>
      </c>
      <c r="Z668" s="18">
        <f t="shared" si="259"/>
        <v>0</v>
      </c>
      <c r="AA668" s="18">
        <f t="shared" si="259"/>
        <v>0</v>
      </c>
      <c r="AB668" s="18">
        <f t="shared" si="251"/>
        <v>0</v>
      </c>
      <c r="AC668" s="18">
        <f t="shared" si="252"/>
        <v>0</v>
      </c>
      <c r="AD668" s="18">
        <f t="shared" si="253"/>
        <v>0</v>
      </c>
      <c r="AE668" s="18">
        <f t="shared" si="254"/>
        <v>0</v>
      </c>
      <c r="AF668" s="19">
        <f t="shared" si="255"/>
        <v>0</v>
      </c>
      <c r="AG668" s="20">
        <f t="shared" si="256"/>
        <v>0</v>
      </c>
      <c r="AH668" s="48">
        <f t="shared" si="257"/>
        <v>0</v>
      </c>
      <c r="AI668" s="80"/>
      <c r="AJ668" s="80"/>
    </row>
    <row r="669" spans="1:36" ht="15.75" customHeight="1" thickTop="1" thickBot="1" x14ac:dyDescent="0.3">
      <c r="A669" s="110"/>
      <c r="B669" s="44" t="str">
        <f t="shared" si="258"/>
        <v>برجاء إدخال إسم الصنف</v>
      </c>
      <c r="C669" s="26">
        <f t="shared" si="258"/>
        <v>1</v>
      </c>
      <c r="D669" s="26">
        <f t="shared" si="246"/>
        <v>0</v>
      </c>
      <c r="E669" s="26">
        <f t="shared" si="247"/>
        <v>0</v>
      </c>
      <c r="F669" s="26">
        <f t="shared" si="248"/>
        <v>0</v>
      </c>
      <c r="G669" s="26">
        <f t="shared" si="249"/>
        <v>0</v>
      </c>
      <c r="H669" s="27">
        <f t="shared" si="243"/>
        <v>0</v>
      </c>
      <c r="I669" s="28">
        <f t="shared" si="243"/>
        <v>0</v>
      </c>
      <c r="J669" s="29"/>
      <c r="K669" s="30"/>
      <c r="L669" s="27"/>
      <c r="M669" s="28"/>
      <c r="N669" s="29"/>
      <c r="O669" s="30"/>
      <c r="P669" s="27"/>
      <c r="Q669" s="28"/>
      <c r="R669" s="29"/>
      <c r="S669" s="30"/>
      <c r="T669" s="27"/>
      <c r="U669" s="28"/>
      <c r="V669" s="29"/>
      <c r="W669" s="30"/>
      <c r="X669" s="31">
        <f t="shared" si="259"/>
        <v>0</v>
      </c>
      <c r="Y669" s="32">
        <f t="shared" si="259"/>
        <v>0</v>
      </c>
      <c r="Z669" s="32">
        <f t="shared" si="259"/>
        <v>0</v>
      </c>
      <c r="AA669" s="32">
        <f t="shared" si="259"/>
        <v>0</v>
      </c>
      <c r="AB669" s="32">
        <f t="shared" si="251"/>
        <v>0</v>
      </c>
      <c r="AC669" s="32">
        <f t="shared" si="252"/>
        <v>0</v>
      </c>
      <c r="AD669" s="32">
        <f t="shared" si="253"/>
        <v>0</v>
      </c>
      <c r="AE669" s="32">
        <f t="shared" si="254"/>
        <v>0</v>
      </c>
      <c r="AF669" s="33">
        <f t="shared" si="255"/>
        <v>0</v>
      </c>
      <c r="AG669" s="34">
        <f t="shared" si="256"/>
        <v>0</v>
      </c>
      <c r="AH669" s="47">
        <f t="shared" si="257"/>
        <v>0</v>
      </c>
      <c r="AI669" s="80"/>
      <c r="AJ669" s="80"/>
    </row>
    <row r="670" spans="1:36" ht="15.75" customHeight="1" thickTop="1" thickBot="1" x14ac:dyDescent="0.3">
      <c r="A670" s="110"/>
      <c r="B670" s="3" t="str">
        <f t="shared" si="258"/>
        <v>برجاء إدخال إسم الصنف</v>
      </c>
      <c r="C670" s="4">
        <f t="shared" si="258"/>
        <v>1</v>
      </c>
      <c r="D670" s="4">
        <f t="shared" si="246"/>
        <v>0</v>
      </c>
      <c r="E670" s="4">
        <f t="shared" si="247"/>
        <v>0</v>
      </c>
      <c r="F670" s="4">
        <f t="shared" si="248"/>
        <v>0</v>
      </c>
      <c r="G670" s="4">
        <f t="shared" si="249"/>
        <v>0</v>
      </c>
      <c r="H670" s="13">
        <f t="shared" si="243"/>
        <v>0</v>
      </c>
      <c r="I670" s="14">
        <f t="shared" si="243"/>
        <v>0</v>
      </c>
      <c r="J670" s="15"/>
      <c r="K670" s="16"/>
      <c r="L670" s="13"/>
      <c r="M670" s="14"/>
      <c r="N670" s="15"/>
      <c r="O670" s="16"/>
      <c r="P670" s="13"/>
      <c r="Q670" s="14"/>
      <c r="R670" s="15"/>
      <c r="S670" s="16"/>
      <c r="T670" s="13"/>
      <c r="U670" s="14"/>
      <c r="V670" s="15"/>
      <c r="W670" s="16"/>
      <c r="X670" s="17">
        <f t="shared" si="259"/>
        <v>0</v>
      </c>
      <c r="Y670" s="18">
        <f t="shared" si="259"/>
        <v>0</v>
      </c>
      <c r="Z670" s="18">
        <f t="shared" si="259"/>
        <v>0</v>
      </c>
      <c r="AA670" s="18">
        <f t="shared" si="259"/>
        <v>0</v>
      </c>
      <c r="AB670" s="18">
        <f t="shared" si="251"/>
        <v>0</v>
      </c>
      <c r="AC670" s="18">
        <f t="shared" si="252"/>
        <v>0</v>
      </c>
      <c r="AD670" s="18">
        <f t="shared" si="253"/>
        <v>0</v>
      </c>
      <c r="AE670" s="18">
        <f t="shared" si="254"/>
        <v>0</v>
      </c>
      <c r="AF670" s="19">
        <f t="shared" si="255"/>
        <v>0</v>
      </c>
      <c r="AG670" s="20">
        <f t="shared" si="256"/>
        <v>0</v>
      </c>
      <c r="AH670" s="48">
        <f t="shared" si="257"/>
        <v>0</v>
      </c>
      <c r="AI670" s="80" t="s">
        <v>33</v>
      </c>
      <c r="AJ670" s="80"/>
    </row>
    <row r="671" spans="1:36" ht="15.75" customHeight="1" thickTop="1" thickBot="1" x14ac:dyDescent="0.3">
      <c r="A671" s="110"/>
      <c r="B671" s="44" t="str">
        <f t="shared" si="258"/>
        <v>برجاء إدخال إسم الصنف</v>
      </c>
      <c r="C671" s="26">
        <f t="shared" si="258"/>
        <v>1</v>
      </c>
      <c r="D671" s="26">
        <f t="shared" si="246"/>
        <v>0</v>
      </c>
      <c r="E671" s="26">
        <f t="shared" si="247"/>
        <v>0</v>
      </c>
      <c r="F671" s="26">
        <f t="shared" si="248"/>
        <v>0</v>
      </c>
      <c r="G671" s="26">
        <f t="shared" si="249"/>
        <v>0</v>
      </c>
      <c r="H671" s="27">
        <f t="shared" si="243"/>
        <v>0</v>
      </c>
      <c r="I671" s="28">
        <f t="shared" si="243"/>
        <v>0</v>
      </c>
      <c r="J671" s="29"/>
      <c r="K671" s="30"/>
      <c r="L671" s="27"/>
      <c r="M671" s="28"/>
      <c r="N671" s="29"/>
      <c r="O671" s="30"/>
      <c r="P671" s="27"/>
      <c r="Q671" s="28"/>
      <c r="R671" s="29"/>
      <c r="S671" s="30"/>
      <c r="T671" s="27"/>
      <c r="U671" s="28"/>
      <c r="V671" s="29"/>
      <c r="W671" s="30"/>
      <c r="X671" s="31">
        <f t="shared" si="259"/>
        <v>0</v>
      </c>
      <c r="Y671" s="32">
        <f t="shared" si="259"/>
        <v>0</v>
      </c>
      <c r="Z671" s="32">
        <f t="shared" si="259"/>
        <v>0</v>
      </c>
      <c r="AA671" s="32">
        <f t="shared" si="259"/>
        <v>0</v>
      </c>
      <c r="AB671" s="32">
        <f t="shared" si="251"/>
        <v>0</v>
      </c>
      <c r="AC671" s="32">
        <f t="shared" si="252"/>
        <v>0</v>
      </c>
      <c r="AD671" s="32">
        <f t="shared" si="253"/>
        <v>0</v>
      </c>
      <c r="AE671" s="32">
        <f t="shared" si="254"/>
        <v>0</v>
      </c>
      <c r="AF671" s="33">
        <f t="shared" si="255"/>
        <v>0</v>
      </c>
      <c r="AG671" s="34">
        <f t="shared" si="256"/>
        <v>0</v>
      </c>
      <c r="AH671" s="47">
        <f t="shared" si="257"/>
        <v>0</v>
      </c>
      <c r="AI671" s="80"/>
      <c r="AJ671" s="80"/>
    </row>
    <row r="672" spans="1:36" ht="15.75" customHeight="1" thickTop="1" thickBot="1" x14ac:dyDescent="0.3">
      <c r="A672" s="110"/>
      <c r="B672" s="3" t="str">
        <f t="shared" si="258"/>
        <v>برجاء إدخال إسم الصنف</v>
      </c>
      <c r="C672" s="4">
        <f t="shared" si="258"/>
        <v>1</v>
      </c>
      <c r="D672" s="4">
        <f t="shared" si="246"/>
        <v>0</v>
      </c>
      <c r="E672" s="4">
        <f t="shared" si="247"/>
        <v>0</v>
      </c>
      <c r="F672" s="4">
        <f t="shared" si="248"/>
        <v>0</v>
      </c>
      <c r="G672" s="4">
        <f t="shared" si="249"/>
        <v>0</v>
      </c>
      <c r="H672" s="13">
        <f t="shared" si="243"/>
        <v>0</v>
      </c>
      <c r="I672" s="14">
        <f t="shared" si="243"/>
        <v>0</v>
      </c>
      <c r="J672" s="15"/>
      <c r="K672" s="16"/>
      <c r="L672" s="13"/>
      <c r="M672" s="14"/>
      <c r="N672" s="15"/>
      <c r="O672" s="16"/>
      <c r="P672" s="13"/>
      <c r="Q672" s="14"/>
      <c r="R672" s="15"/>
      <c r="S672" s="16"/>
      <c r="T672" s="13"/>
      <c r="U672" s="14"/>
      <c r="V672" s="15"/>
      <c r="W672" s="16"/>
      <c r="X672" s="17">
        <f t="shared" si="259"/>
        <v>0</v>
      </c>
      <c r="Y672" s="18">
        <f t="shared" si="259"/>
        <v>0</v>
      </c>
      <c r="Z672" s="18">
        <f t="shared" si="259"/>
        <v>0</v>
      </c>
      <c r="AA672" s="18">
        <f t="shared" si="259"/>
        <v>0</v>
      </c>
      <c r="AB672" s="18">
        <f t="shared" si="251"/>
        <v>0</v>
      </c>
      <c r="AC672" s="18">
        <f t="shared" si="252"/>
        <v>0</v>
      </c>
      <c r="AD672" s="18">
        <f t="shared" si="253"/>
        <v>0</v>
      </c>
      <c r="AE672" s="18">
        <f t="shared" si="254"/>
        <v>0</v>
      </c>
      <c r="AF672" s="19">
        <f t="shared" si="255"/>
        <v>0</v>
      </c>
      <c r="AG672" s="20">
        <f t="shared" si="256"/>
        <v>0</v>
      </c>
      <c r="AH672" s="48">
        <f t="shared" si="257"/>
        <v>0</v>
      </c>
      <c r="AI672" s="80"/>
      <c r="AJ672" s="80"/>
    </row>
    <row r="673" spans="1:36" ht="15.75" customHeight="1" thickTop="1" thickBot="1" x14ac:dyDescent="0.3">
      <c r="A673" s="110"/>
      <c r="B673" s="44" t="str">
        <f t="shared" ref="B673:C679" si="260">B624</f>
        <v>برجاء إدخال إسم الصنف</v>
      </c>
      <c r="C673" s="26">
        <f t="shared" si="260"/>
        <v>1</v>
      </c>
      <c r="D673" s="26">
        <f t="shared" si="246"/>
        <v>0</v>
      </c>
      <c r="E673" s="26">
        <f t="shared" si="247"/>
        <v>0</v>
      </c>
      <c r="F673" s="26">
        <f t="shared" si="248"/>
        <v>0</v>
      </c>
      <c r="G673" s="26">
        <f t="shared" si="249"/>
        <v>0</v>
      </c>
      <c r="H673" s="27">
        <f t="shared" si="243"/>
        <v>0</v>
      </c>
      <c r="I673" s="28">
        <f t="shared" si="243"/>
        <v>0</v>
      </c>
      <c r="J673" s="29"/>
      <c r="K673" s="30"/>
      <c r="L673" s="27"/>
      <c r="M673" s="28"/>
      <c r="N673" s="29"/>
      <c r="O673" s="30"/>
      <c r="P673" s="27"/>
      <c r="Q673" s="28"/>
      <c r="R673" s="29"/>
      <c r="S673" s="30"/>
      <c r="T673" s="27"/>
      <c r="U673" s="28"/>
      <c r="V673" s="29"/>
      <c r="W673" s="30"/>
      <c r="X673" s="31">
        <f t="shared" ref="X673:AA679" si="261">X624</f>
        <v>0</v>
      </c>
      <c r="Y673" s="32">
        <f t="shared" si="261"/>
        <v>0</v>
      </c>
      <c r="Z673" s="32">
        <f t="shared" si="261"/>
        <v>0</v>
      </c>
      <c r="AA673" s="32">
        <f t="shared" si="261"/>
        <v>0</v>
      </c>
      <c r="AB673" s="32">
        <f t="shared" si="251"/>
        <v>0</v>
      </c>
      <c r="AC673" s="32">
        <f t="shared" si="252"/>
        <v>0</v>
      </c>
      <c r="AD673" s="32">
        <f t="shared" si="253"/>
        <v>0</v>
      </c>
      <c r="AE673" s="32">
        <f t="shared" si="254"/>
        <v>0</v>
      </c>
      <c r="AF673" s="33">
        <f t="shared" si="255"/>
        <v>0</v>
      </c>
      <c r="AG673" s="34">
        <f t="shared" si="256"/>
        <v>0</v>
      </c>
      <c r="AH673" s="47">
        <f t="shared" si="257"/>
        <v>0</v>
      </c>
      <c r="AI673" s="80"/>
      <c r="AJ673" s="80"/>
    </row>
    <row r="674" spans="1:36" ht="15.75" customHeight="1" thickTop="1" thickBot="1" x14ac:dyDescent="0.3">
      <c r="A674" s="110"/>
      <c r="B674" s="3" t="str">
        <f t="shared" si="260"/>
        <v>برجاء إدخال إسم الصنف</v>
      </c>
      <c r="C674" s="4">
        <f t="shared" si="260"/>
        <v>1</v>
      </c>
      <c r="D674" s="4">
        <f t="shared" si="246"/>
        <v>0</v>
      </c>
      <c r="E674" s="4">
        <f t="shared" si="247"/>
        <v>0</v>
      </c>
      <c r="F674" s="4">
        <f t="shared" si="248"/>
        <v>0</v>
      </c>
      <c r="G674" s="4">
        <f t="shared" si="249"/>
        <v>0</v>
      </c>
      <c r="H674" s="13">
        <f t="shared" si="243"/>
        <v>0</v>
      </c>
      <c r="I674" s="14">
        <f t="shared" si="243"/>
        <v>0</v>
      </c>
      <c r="J674" s="15"/>
      <c r="K674" s="16"/>
      <c r="L674" s="13"/>
      <c r="M674" s="14"/>
      <c r="N674" s="15"/>
      <c r="O674" s="16"/>
      <c r="P674" s="13"/>
      <c r="Q674" s="14"/>
      <c r="R674" s="15"/>
      <c r="S674" s="16"/>
      <c r="T674" s="13"/>
      <c r="U674" s="14"/>
      <c r="V674" s="15"/>
      <c r="W674" s="16"/>
      <c r="X674" s="17">
        <f t="shared" si="261"/>
        <v>0</v>
      </c>
      <c r="Y674" s="18">
        <f t="shared" si="261"/>
        <v>0</v>
      </c>
      <c r="Z674" s="18">
        <f t="shared" si="261"/>
        <v>0</v>
      </c>
      <c r="AA674" s="18">
        <f t="shared" si="261"/>
        <v>0</v>
      </c>
      <c r="AB674" s="18">
        <f t="shared" si="251"/>
        <v>0</v>
      </c>
      <c r="AC674" s="18">
        <f t="shared" si="252"/>
        <v>0</v>
      </c>
      <c r="AD674" s="18">
        <f t="shared" si="253"/>
        <v>0</v>
      </c>
      <c r="AE674" s="18">
        <f t="shared" si="254"/>
        <v>0</v>
      </c>
      <c r="AF674" s="19">
        <f t="shared" si="255"/>
        <v>0</v>
      </c>
      <c r="AG674" s="20">
        <f t="shared" si="256"/>
        <v>0</v>
      </c>
      <c r="AH674" s="48">
        <f t="shared" si="257"/>
        <v>0</v>
      </c>
      <c r="AI674" s="80"/>
      <c r="AJ674" s="80"/>
    </row>
    <row r="675" spans="1:36" ht="15.75" customHeight="1" thickTop="1" thickBot="1" x14ac:dyDescent="0.3">
      <c r="A675" s="110"/>
      <c r="B675" s="44" t="str">
        <f t="shared" si="260"/>
        <v>برجاء إدخال إسم الصنف</v>
      </c>
      <c r="C675" s="26">
        <f t="shared" si="260"/>
        <v>1</v>
      </c>
      <c r="D675" s="26">
        <f t="shared" si="246"/>
        <v>0</v>
      </c>
      <c r="E675" s="26">
        <f t="shared" si="247"/>
        <v>0</v>
      </c>
      <c r="F675" s="26">
        <f t="shared" si="248"/>
        <v>0</v>
      </c>
      <c r="G675" s="26">
        <f t="shared" si="249"/>
        <v>0</v>
      </c>
      <c r="H675" s="27">
        <f t="shared" si="243"/>
        <v>0</v>
      </c>
      <c r="I675" s="28">
        <f t="shared" si="243"/>
        <v>0</v>
      </c>
      <c r="J675" s="29"/>
      <c r="K675" s="30"/>
      <c r="L675" s="27"/>
      <c r="M675" s="28"/>
      <c r="N675" s="29"/>
      <c r="O675" s="30"/>
      <c r="P675" s="27"/>
      <c r="Q675" s="28"/>
      <c r="R675" s="29"/>
      <c r="S675" s="30"/>
      <c r="T675" s="27"/>
      <c r="U675" s="28"/>
      <c r="V675" s="29"/>
      <c r="W675" s="30"/>
      <c r="X675" s="31">
        <f t="shared" si="261"/>
        <v>0</v>
      </c>
      <c r="Y675" s="32">
        <f t="shared" si="261"/>
        <v>0</v>
      </c>
      <c r="Z675" s="32">
        <f t="shared" si="261"/>
        <v>0</v>
      </c>
      <c r="AA675" s="32">
        <f t="shared" si="261"/>
        <v>0</v>
      </c>
      <c r="AB675" s="32">
        <f t="shared" si="251"/>
        <v>0</v>
      </c>
      <c r="AC675" s="32">
        <f t="shared" si="252"/>
        <v>0</v>
      </c>
      <c r="AD675" s="32">
        <f t="shared" si="253"/>
        <v>0</v>
      </c>
      <c r="AE675" s="32">
        <f t="shared" si="254"/>
        <v>0</v>
      </c>
      <c r="AF675" s="33">
        <f t="shared" si="255"/>
        <v>0</v>
      </c>
      <c r="AG675" s="34">
        <f t="shared" si="256"/>
        <v>0</v>
      </c>
      <c r="AH675" s="47">
        <f t="shared" si="257"/>
        <v>0</v>
      </c>
      <c r="AI675" s="80"/>
      <c r="AJ675" s="80"/>
    </row>
    <row r="676" spans="1:36" ht="15.75" customHeight="1" thickTop="1" thickBot="1" x14ac:dyDescent="0.3">
      <c r="A676" s="110"/>
      <c r="B676" s="3" t="str">
        <f t="shared" si="260"/>
        <v>برجاء إدخال إسم الصنف</v>
      </c>
      <c r="C676" s="4">
        <f t="shared" si="260"/>
        <v>1</v>
      </c>
      <c r="D676" s="4">
        <f t="shared" si="246"/>
        <v>0</v>
      </c>
      <c r="E676" s="4">
        <f t="shared" si="247"/>
        <v>0</v>
      </c>
      <c r="F676" s="4">
        <f t="shared" si="248"/>
        <v>0</v>
      </c>
      <c r="G676" s="4">
        <f t="shared" si="249"/>
        <v>0</v>
      </c>
      <c r="H676" s="13">
        <f t="shared" si="243"/>
        <v>0</v>
      </c>
      <c r="I676" s="14">
        <f t="shared" si="243"/>
        <v>0</v>
      </c>
      <c r="J676" s="15"/>
      <c r="K676" s="16"/>
      <c r="L676" s="13"/>
      <c r="M676" s="14"/>
      <c r="N676" s="15"/>
      <c r="O676" s="16"/>
      <c r="P676" s="13"/>
      <c r="Q676" s="14"/>
      <c r="R676" s="15"/>
      <c r="S676" s="16"/>
      <c r="T676" s="13"/>
      <c r="U676" s="14"/>
      <c r="V676" s="15"/>
      <c r="W676" s="16"/>
      <c r="X676" s="17">
        <f t="shared" si="261"/>
        <v>0</v>
      </c>
      <c r="Y676" s="18">
        <f t="shared" si="261"/>
        <v>0</v>
      </c>
      <c r="Z676" s="18">
        <f t="shared" si="261"/>
        <v>0</v>
      </c>
      <c r="AA676" s="18">
        <f t="shared" si="261"/>
        <v>0</v>
      </c>
      <c r="AB676" s="18">
        <f t="shared" si="251"/>
        <v>0</v>
      </c>
      <c r="AC676" s="18">
        <f t="shared" si="252"/>
        <v>0</v>
      </c>
      <c r="AD676" s="18">
        <f t="shared" si="253"/>
        <v>0</v>
      </c>
      <c r="AE676" s="18">
        <f t="shared" si="254"/>
        <v>0</v>
      </c>
      <c r="AF676" s="19">
        <f t="shared" si="255"/>
        <v>0</v>
      </c>
      <c r="AG676" s="20">
        <f t="shared" si="256"/>
        <v>0</v>
      </c>
      <c r="AH676" s="48">
        <f t="shared" si="257"/>
        <v>0</v>
      </c>
      <c r="AI676" s="80"/>
      <c r="AJ676" s="80"/>
    </row>
    <row r="677" spans="1:36" ht="15.75" customHeight="1" thickTop="1" thickBot="1" x14ac:dyDescent="0.3">
      <c r="A677" s="110"/>
      <c r="B677" s="44" t="str">
        <f t="shared" si="260"/>
        <v>برجاء إدخال إسم الصنف</v>
      </c>
      <c r="C677" s="26">
        <f t="shared" si="260"/>
        <v>1</v>
      </c>
      <c r="D677" s="26">
        <f t="shared" si="246"/>
        <v>0</v>
      </c>
      <c r="E677" s="26">
        <f t="shared" si="247"/>
        <v>0</v>
      </c>
      <c r="F677" s="26">
        <f t="shared" si="248"/>
        <v>0</v>
      </c>
      <c r="G677" s="26">
        <f t="shared" si="249"/>
        <v>0</v>
      </c>
      <c r="H677" s="27">
        <f t="shared" si="243"/>
        <v>0</v>
      </c>
      <c r="I677" s="28">
        <f t="shared" si="243"/>
        <v>0</v>
      </c>
      <c r="J677" s="29"/>
      <c r="K677" s="30"/>
      <c r="L677" s="27"/>
      <c r="M677" s="28"/>
      <c r="N677" s="29"/>
      <c r="O677" s="30"/>
      <c r="P677" s="27"/>
      <c r="Q677" s="28"/>
      <c r="R677" s="29"/>
      <c r="S677" s="30"/>
      <c r="T677" s="27"/>
      <c r="U677" s="28"/>
      <c r="V677" s="29"/>
      <c r="W677" s="30"/>
      <c r="X677" s="31">
        <f t="shared" si="261"/>
        <v>0</v>
      </c>
      <c r="Y677" s="32">
        <f t="shared" si="261"/>
        <v>0</v>
      </c>
      <c r="Z677" s="32">
        <f t="shared" si="261"/>
        <v>0</v>
      </c>
      <c r="AA677" s="32">
        <f t="shared" si="261"/>
        <v>0</v>
      </c>
      <c r="AB677" s="32">
        <f t="shared" si="251"/>
        <v>0</v>
      </c>
      <c r="AC677" s="32">
        <f t="shared" si="252"/>
        <v>0</v>
      </c>
      <c r="AD677" s="32">
        <f t="shared" si="253"/>
        <v>0</v>
      </c>
      <c r="AE677" s="32">
        <f t="shared" si="254"/>
        <v>0</v>
      </c>
      <c r="AF677" s="33">
        <f t="shared" si="255"/>
        <v>0</v>
      </c>
      <c r="AG677" s="34">
        <f t="shared" si="256"/>
        <v>0</v>
      </c>
      <c r="AH677" s="47">
        <f t="shared" si="257"/>
        <v>0</v>
      </c>
      <c r="AI677" s="80"/>
      <c r="AJ677" s="80"/>
    </row>
    <row r="678" spans="1:36" ht="15.75" customHeight="1" thickTop="1" thickBot="1" x14ac:dyDescent="0.3">
      <c r="A678" s="110"/>
      <c r="B678" s="3" t="str">
        <f t="shared" si="260"/>
        <v>برجاء إدخال إسم الصنف</v>
      </c>
      <c r="C678" s="4">
        <f t="shared" si="260"/>
        <v>1</v>
      </c>
      <c r="D678" s="4">
        <f t="shared" si="246"/>
        <v>0</v>
      </c>
      <c r="E678" s="4">
        <f t="shared" si="247"/>
        <v>0</v>
      </c>
      <c r="F678" s="4">
        <f t="shared" si="248"/>
        <v>0</v>
      </c>
      <c r="G678" s="4">
        <f t="shared" si="249"/>
        <v>0</v>
      </c>
      <c r="H678" s="13">
        <f t="shared" si="243"/>
        <v>0</v>
      </c>
      <c r="I678" s="14">
        <f t="shared" si="243"/>
        <v>0</v>
      </c>
      <c r="J678" s="15"/>
      <c r="K678" s="16"/>
      <c r="L678" s="13"/>
      <c r="M678" s="14"/>
      <c r="N678" s="15"/>
      <c r="O678" s="16"/>
      <c r="P678" s="13"/>
      <c r="Q678" s="14"/>
      <c r="R678" s="15"/>
      <c r="S678" s="16"/>
      <c r="T678" s="13"/>
      <c r="U678" s="14"/>
      <c r="V678" s="15"/>
      <c r="W678" s="16"/>
      <c r="X678" s="17">
        <f t="shared" si="261"/>
        <v>0</v>
      </c>
      <c r="Y678" s="18">
        <f t="shared" si="261"/>
        <v>0</v>
      </c>
      <c r="Z678" s="18">
        <f t="shared" si="261"/>
        <v>0</v>
      </c>
      <c r="AA678" s="18">
        <f t="shared" si="261"/>
        <v>0</v>
      </c>
      <c r="AB678" s="18">
        <f t="shared" si="251"/>
        <v>0</v>
      </c>
      <c r="AC678" s="18">
        <f t="shared" si="252"/>
        <v>0</v>
      </c>
      <c r="AD678" s="18">
        <f t="shared" si="253"/>
        <v>0</v>
      </c>
      <c r="AE678" s="18">
        <f t="shared" si="254"/>
        <v>0</v>
      </c>
      <c r="AF678" s="19">
        <f t="shared" si="255"/>
        <v>0</v>
      </c>
      <c r="AG678" s="20">
        <f t="shared" si="256"/>
        <v>0</v>
      </c>
      <c r="AH678" s="48">
        <f t="shared" si="257"/>
        <v>0</v>
      </c>
      <c r="AI678" s="80">
        <f>AI662-AI646</f>
        <v>0</v>
      </c>
      <c r="AJ678" s="80"/>
    </row>
    <row r="679" spans="1:36" ht="15.75" customHeight="1" thickTop="1" thickBot="1" x14ac:dyDescent="0.3">
      <c r="A679" s="110"/>
      <c r="B679" s="45" t="str">
        <f t="shared" si="260"/>
        <v>برجاء إدخال إسم الصنف</v>
      </c>
      <c r="C679" s="35">
        <f t="shared" si="260"/>
        <v>1</v>
      </c>
      <c r="D679" s="35">
        <f t="shared" si="246"/>
        <v>0</v>
      </c>
      <c r="E679" s="35">
        <f t="shared" si="247"/>
        <v>0</v>
      </c>
      <c r="F679" s="35">
        <f t="shared" si="248"/>
        <v>0</v>
      </c>
      <c r="G679" s="35">
        <f t="shared" si="249"/>
        <v>0</v>
      </c>
      <c r="H679" s="36">
        <f t="shared" si="243"/>
        <v>0</v>
      </c>
      <c r="I679" s="37">
        <f t="shared" si="243"/>
        <v>0</v>
      </c>
      <c r="J679" s="38"/>
      <c r="K679" s="39"/>
      <c r="L679" s="36"/>
      <c r="M679" s="37"/>
      <c r="N679" s="38"/>
      <c r="O679" s="39"/>
      <c r="P679" s="36"/>
      <c r="Q679" s="37"/>
      <c r="R679" s="38"/>
      <c r="S679" s="39"/>
      <c r="T679" s="36"/>
      <c r="U679" s="37"/>
      <c r="V679" s="38"/>
      <c r="W679" s="39"/>
      <c r="X679" s="40">
        <f t="shared" si="261"/>
        <v>0</v>
      </c>
      <c r="Y679" s="41">
        <f t="shared" si="261"/>
        <v>0</v>
      </c>
      <c r="Z679" s="41">
        <f t="shared" si="261"/>
        <v>0</v>
      </c>
      <c r="AA679" s="41">
        <f t="shared" si="261"/>
        <v>0</v>
      </c>
      <c r="AB679" s="41">
        <f t="shared" si="251"/>
        <v>0</v>
      </c>
      <c r="AC679" s="41">
        <f t="shared" si="252"/>
        <v>0</v>
      </c>
      <c r="AD679" s="41">
        <f t="shared" si="253"/>
        <v>0</v>
      </c>
      <c r="AE679" s="41">
        <f t="shared" si="254"/>
        <v>0</v>
      </c>
      <c r="AF679" s="42">
        <f t="shared" si="255"/>
        <v>0</v>
      </c>
      <c r="AG679" s="43">
        <f t="shared" si="256"/>
        <v>0</v>
      </c>
      <c r="AH679" s="49">
        <f t="shared" si="257"/>
        <v>0</v>
      </c>
      <c r="AI679" s="80"/>
      <c r="AJ679" s="80"/>
    </row>
    <row r="680" spans="1:36" ht="20.25" thickTop="1" thickBot="1" x14ac:dyDescent="0.3">
      <c r="A680" s="81" t="s">
        <v>26</v>
      </c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>
        <f>SUM(AB640:AB679)</f>
        <v>0</v>
      </c>
      <c r="AC680" s="81"/>
      <c r="AD680" s="81"/>
      <c r="AE680" s="81"/>
      <c r="AF680" s="81"/>
      <c r="AG680" s="81"/>
      <c r="AH680" s="81"/>
      <c r="AI680" s="80"/>
      <c r="AJ680" s="80"/>
    </row>
    <row r="681" spans="1:36" ht="20.25" thickTop="1" thickBot="1" x14ac:dyDescent="0.3">
      <c r="A681" s="75" t="s">
        <v>27</v>
      </c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>
        <f>SUM(AC640:AC679)</f>
        <v>0</v>
      </c>
      <c r="AC681" s="75"/>
      <c r="AD681" s="75"/>
      <c r="AE681" s="75"/>
      <c r="AF681" s="75"/>
      <c r="AG681" s="75"/>
      <c r="AH681" s="75"/>
      <c r="AI681" s="80"/>
      <c r="AJ681" s="80"/>
    </row>
    <row r="682" spans="1:36" ht="20.25" thickTop="1" thickBot="1" x14ac:dyDescent="0.3">
      <c r="A682" s="82" t="s">
        <v>28</v>
      </c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82">
        <f>SUM(AD640:AD679)</f>
        <v>0</v>
      </c>
      <c r="AC682" s="82"/>
      <c r="AD682" s="82"/>
      <c r="AE682" s="82"/>
      <c r="AF682" s="82"/>
      <c r="AG682" s="82"/>
      <c r="AH682" s="82"/>
      <c r="AI682" s="80"/>
      <c r="AJ682" s="80"/>
    </row>
    <row r="683" spans="1:36" ht="20.25" thickTop="1" thickBot="1" x14ac:dyDescent="0.3">
      <c r="A683" s="75" t="s">
        <v>29</v>
      </c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>
        <f>SUM(AE640:AE679)</f>
        <v>0</v>
      </c>
      <c r="AC683" s="75"/>
      <c r="AD683" s="75"/>
      <c r="AE683" s="75"/>
      <c r="AF683" s="75"/>
      <c r="AG683" s="75"/>
      <c r="AH683" s="75"/>
      <c r="AI683" s="80"/>
      <c r="AJ683" s="80"/>
    </row>
    <row r="684" spans="1:36" ht="20.25" thickTop="1" thickBot="1" x14ac:dyDescent="0.3">
      <c r="A684" s="82" t="s">
        <v>30</v>
      </c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0"/>
      <c r="AJ684" s="80"/>
    </row>
    <row r="685" spans="1:36" ht="15.75" customHeight="1" thickTop="1" thickBot="1" x14ac:dyDescent="0.3">
      <c r="A685" s="75" t="s">
        <v>31</v>
      </c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>
        <f>AB680+AB681+AB682+AB683-AB684</f>
        <v>0</v>
      </c>
      <c r="AC685" s="75"/>
      <c r="AD685" s="75"/>
      <c r="AE685" s="75"/>
      <c r="AF685" s="75"/>
      <c r="AG685" s="75"/>
      <c r="AH685" s="75"/>
      <c r="AI685" s="80"/>
      <c r="AJ685" s="80"/>
    </row>
    <row r="686" spans="1:36" ht="15.75" customHeight="1" thickTop="1" thickBot="1" x14ac:dyDescent="0.3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80"/>
      <c r="AJ686" s="80"/>
    </row>
    <row r="687" spans="1:36" ht="15.75" customHeight="1" thickTop="1" thickBot="1" x14ac:dyDescent="0.3">
      <c r="A687" s="110">
        <v>15</v>
      </c>
      <c r="B687" s="86" t="s">
        <v>0</v>
      </c>
      <c r="C687" s="88" t="s">
        <v>1</v>
      </c>
      <c r="D687" s="88" t="s">
        <v>21</v>
      </c>
      <c r="E687" s="88" t="s">
        <v>22</v>
      </c>
      <c r="F687" s="88" t="s">
        <v>23</v>
      </c>
      <c r="G687" s="88" t="s">
        <v>24</v>
      </c>
      <c r="H687" s="86" t="s">
        <v>2</v>
      </c>
      <c r="I687" s="106"/>
      <c r="J687" s="88" t="s">
        <v>3</v>
      </c>
      <c r="K687" s="88"/>
      <c r="L687" s="86" t="s">
        <v>4</v>
      </c>
      <c r="M687" s="106"/>
      <c r="N687" s="88" t="s">
        <v>5</v>
      </c>
      <c r="O687" s="88"/>
      <c r="P687" s="86" t="s">
        <v>6</v>
      </c>
      <c r="Q687" s="106"/>
      <c r="R687" s="88" t="s">
        <v>7</v>
      </c>
      <c r="S687" s="88"/>
      <c r="T687" s="86" t="s">
        <v>8</v>
      </c>
      <c r="U687" s="106"/>
      <c r="V687" s="88" t="s">
        <v>9</v>
      </c>
      <c r="W687" s="88"/>
      <c r="X687" s="107" t="s">
        <v>10</v>
      </c>
      <c r="Y687" s="107" t="s">
        <v>11</v>
      </c>
      <c r="Z687" s="107" t="s">
        <v>12</v>
      </c>
      <c r="AA687" s="107" t="s">
        <v>13</v>
      </c>
      <c r="AB687" s="107" t="s">
        <v>14</v>
      </c>
      <c r="AC687" s="107" t="s">
        <v>15</v>
      </c>
      <c r="AD687" s="107" t="s">
        <v>16</v>
      </c>
      <c r="AE687" s="107" t="s">
        <v>17</v>
      </c>
      <c r="AF687" s="107" t="s">
        <v>25</v>
      </c>
      <c r="AG687" s="108" t="s">
        <v>18</v>
      </c>
      <c r="AH687" s="109"/>
      <c r="AI687" s="80" t="s">
        <v>34</v>
      </c>
      <c r="AJ687" s="80"/>
    </row>
    <row r="688" spans="1:36" ht="15.75" customHeight="1" thickTop="1" thickBot="1" x14ac:dyDescent="0.3">
      <c r="A688" s="110"/>
      <c r="B688" s="86"/>
      <c r="C688" s="88"/>
      <c r="D688" s="88"/>
      <c r="E688" s="88"/>
      <c r="F688" s="88"/>
      <c r="G688" s="88"/>
      <c r="H688" s="21" t="s">
        <v>20</v>
      </c>
      <c r="I688" s="22" t="s">
        <v>19</v>
      </c>
      <c r="J688" s="23" t="s">
        <v>20</v>
      </c>
      <c r="K688" s="23" t="s">
        <v>19</v>
      </c>
      <c r="L688" s="21" t="s">
        <v>20</v>
      </c>
      <c r="M688" s="22" t="s">
        <v>19</v>
      </c>
      <c r="N688" s="23" t="s">
        <v>20</v>
      </c>
      <c r="O688" s="23" t="s">
        <v>19</v>
      </c>
      <c r="P688" s="21" t="s">
        <v>20</v>
      </c>
      <c r="Q688" s="22" t="s">
        <v>19</v>
      </c>
      <c r="R688" s="23" t="s">
        <v>20</v>
      </c>
      <c r="S688" s="23" t="s">
        <v>19</v>
      </c>
      <c r="T688" s="21" t="s">
        <v>20</v>
      </c>
      <c r="U688" s="22" t="s">
        <v>19</v>
      </c>
      <c r="V688" s="23" t="s">
        <v>20</v>
      </c>
      <c r="W688" s="23" t="s">
        <v>19</v>
      </c>
      <c r="X688" s="91"/>
      <c r="Y688" s="91"/>
      <c r="Z688" s="91"/>
      <c r="AA688" s="91"/>
      <c r="AB688" s="91"/>
      <c r="AC688" s="91"/>
      <c r="AD688" s="91"/>
      <c r="AE688" s="91"/>
      <c r="AF688" s="91"/>
      <c r="AG688" s="24" t="s">
        <v>20</v>
      </c>
      <c r="AH688" s="25" t="s">
        <v>19</v>
      </c>
      <c r="AI688" s="80"/>
      <c r="AJ688" s="80"/>
    </row>
    <row r="689" spans="1:36" ht="15.75" customHeight="1" thickTop="1" thickBot="1" x14ac:dyDescent="0.3">
      <c r="A689" s="110"/>
      <c r="B689" s="3" t="str">
        <f>B640</f>
        <v>برجاء إدخال إسم الصنف</v>
      </c>
      <c r="C689" s="4">
        <f>C640</f>
        <v>1</v>
      </c>
      <c r="D689" s="4">
        <f>X689/C689</f>
        <v>0</v>
      </c>
      <c r="E689" s="4">
        <f>Y689/C689</f>
        <v>0</v>
      </c>
      <c r="F689" s="4">
        <f>Z689/C689</f>
        <v>0</v>
      </c>
      <c r="G689" s="4">
        <f>AA689/C689</f>
        <v>0</v>
      </c>
      <c r="H689" s="5">
        <f t="shared" ref="H689:I728" si="262">AG640</f>
        <v>0</v>
      </c>
      <c r="I689" s="6">
        <f t="shared" si="262"/>
        <v>0</v>
      </c>
      <c r="J689" s="7"/>
      <c r="K689" s="8"/>
      <c r="L689" s="5"/>
      <c r="M689" s="6"/>
      <c r="N689" s="7"/>
      <c r="O689" s="8"/>
      <c r="P689" s="5"/>
      <c r="Q689" s="6"/>
      <c r="R689" s="7"/>
      <c r="S689" s="8"/>
      <c r="T689" s="5"/>
      <c r="U689" s="6"/>
      <c r="V689" s="7"/>
      <c r="W689" s="8"/>
      <c r="X689" s="9">
        <f>X640</f>
        <v>0</v>
      </c>
      <c r="Y689" s="10">
        <f t="shared" ref="Y689:AA689" si="263">Y640</f>
        <v>0</v>
      </c>
      <c r="Z689" s="10">
        <f t="shared" si="263"/>
        <v>0</v>
      </c>
      <c r="AA689" s="10">
        <f t="shared" si="263"/>
        <v>0</v>
      </c>
      <c r="AB689" s="10">
        <f>P689*X689+Q689*D689</f>
        <v>0</v>
      </c>
      <c r="AC689" s="10">
        <f>R689*Y689+S689*E689</f>
        <v>0</v>
      </c>
      <c r="AD689" s="10">
        <f>T689*Z689+U689*F689</f>
        <v>0</v>
      </c>
      <c r="AE689" s="10">
        <f>V689*AA689+W689*G689</f>
        <v>0</v>
      </c>
      <c r="AF689" s="11">
        <f>H689*C689+I689+J689*C689+K689-L689*C689-M689+N689*C689+O689-P689*C689-Q689-R689*C689-S689-T689*C689-U689-V689*C689-W689</f>
        <v>0</v>
      </c>
      <c r="AG689" s="12">
        <f>ROUNDDOWN(AF689/C689,0)</f>
        <v>0</v>
      </c>
      <c r="AH689" s="46">
        <f>AF689-AG689*C689</f>
        <v>0</v>
      </c>
      <c r="AI689" s="80"/>
      <c r="AJ689" s="80"/>
    </row>
    <row r="690" spans="1:36" ht="15.75" customHeight="1" thickTop="1" thickBot="1" x14ac:dyDescent="0.3">
      <c r="A690" s="110"/>
      <c r="B690" s="44" t="str">
        <f t="shared" ref="B690:C705" si="264">B641</f>
        <v>برجاء إدخال إسم الصنف</v>
      </c>
      <c r="C690" s="26">
        <f t="shared" si="264"/>
        <v>1</v>
      </c>
      <c r="D690" s="26">
        <f t="shared" ref="D690:D728" si="265">X690/C690</f>
        <v>0</v>
      </c>
      <c r="E690" s="26">
        <f t="shared" ref="E690:E728" si="266">Y690/C690</f>
        <v>0</v>
      </c>
      <c r="F690" s="26">
        <f t="shared" ref="F690:F728" si="267">Z690/C690</f>
        <v>0</v>
      </c>
      <c r="G690" s="26">
        <f t="shared" ref="G690:G728" si="268">AA690/C690</f>
        <v>0</v>
      </c>
      <c r="H690" s="27">
        <f t="shared" si="262"/>
        <v>0</v>
      </c>
      <c r="I690" s="28">
        <f t="shared" si="262"/>
        <v>0</v>
      </c>
      <c r="J690" s="29"/>
      <c r="K690" s="30"/>
      <c r="L690" s="27"/>
      <c r="M690" s="28"/>
      <c r="N690" s="29"/>
      <c r="O690" s="30"/>
      <c r="P690" s="27"/>
      <c r="Q690" s="28"/>
      <c r="R690" s="29"/>
      <c r="S690" s="30"/>
      <c r="T690" s="27"/>
      <c r="U690" s="28"/>
      <c r="V690" s="29"/>
      <c r="W690" s="30"/>
      <c r="X690" s="31">
        <f t="shared" ref="X690:AA705" si="269">X641</f>
        <v>0</v>
      </c>
      <c r="Y690" s="32">
        <f t="shared" si="269"/>
        <v>0</v>
      </c>
      <c r="Z690" s="32">
        <f t="shared" si="269"/>
        <v>0</v>
      </c>
      <c r="AA690" s="32">
        <f t="shared" si="269"/>
        <v>0</v>
      </c>
      <c r="AB690" s="32">
        <f t="shared" ref="AB690:AB728" si="270">P690*X690+Q690*D690</f>
        <v>0</v>
      </c>
      <c r="AC690" s="32">
        <f t="shared" ref="AC690:AC728" si="271">R690*Y690+S690*E690</f>
        <v>0</v>
      </c>
      <c r="AD690" s="32">
        <f t="shared" ref="AD690:AD728" si="272">T690*Z690+U690*F690</f>
        <v>0</v>
      </c>
      <c r="AE690" s="32">
        <f t="shared" ref="AE690:AE728" si="273">V690*AA690+W690*G690</f>
        <v>0</v>
      </c>
      <c r="AF690" s="33">
        <f t="shared" ref="AF690:AF728" si="274">H690*C690+I690+J690*C690+K690-L690*C690-M690+N690*C690+O690-P690*C690-Q690-R690*C690-S690-T690*C690-U690-V690*C690-W690</f>
        <v>0</v>
      </c>
      <c r="AG690" s="34">
        <f t="shared" ref="AG690:AG728" si="275">ROUNDDOWN(AF690/C690,0)</f>
        <v>0</v>
      </c>
      <c r="AH690" s="47">
        <f t="shared" ref="AH690:AH728" si="276">AF690-AG690*C690</f>
        <v>0</v>
      </c>
      <c r="AI690" s="80"/>
      <c r="AJ690" s="80"/>
    </row>
    <row r="691" spans="1:36" ht="15.75" customHeight="1" thickTop="1" thickBot="1" x14ac:dyDescent="0.3">
      <c r="A691" s="110"/>
      <c r="B691" s="3" t="str">
        <f t="shared" si="264"/>
        <v>برجاء إدخال إسم الصنف</v>
      </c>
      <c r="C691" s="4">
        <f t="shared" si="264"/>
        <v>1</v>
      </c>
      <c r="D691" s="4">
        <f t="shared" si="265"/>
        <v>0</v>
      </c>
      <c r="E691" s="4">
        <f t="shared" si="266"/>
        <v>0</v>
      </c>
      <c r="F691" s="4">
        <f t="shared" si="267"/>
        <v>0</v>
      </c>
      <c r="G691" s="4">
        <f t="shared" si="268"/>
        <v>0</v>
      </c>
      <c r="H691" s="13">
        <f t="shared" si="262"/>
        <v>0</v>
      </c>
      <c r="I691" s="14">
        <f t="shared" si="262"/>
        <v>0</v>
      </c>
      <c r="J691" s="15"/>
      <c r="K691" s="16"/>
      <c r="L691" s="13"/>
      <c r="M691" s="14"/>
      <c r="N691" s="15"/>
      <c r="O691" s="16"/>
      <c r="P691" s="13"/>
      <c r="Q691" s="14"/>
      <c r="R691" s="15"/>
      <c r="S691" s="16"/>
      <c r="T691" s="13"/>
      <c r="U691" s="14"/>
      <c r="V691" s="15"/>
      <c r="W691" s="16"/>
      <c r="X691" s="17">
        <f t="shared" si="269"/>
        <v>0</v>
      </c>
      <c r="Y691" s="18">
        <f t="shared" si="269"/>
        <v>0</v>
      </c>
      <c r="Z691" s="18">
        <f t="shared" si="269"/>
        <v>0</v>
      </c>
      <c r="AA691" s="18">
        <f t="shared" si="269"/>
        <v>0</v>
      </c>
      <c r="AB691" s="18">
        <f t="shared" si="270"/>
        <v>0</v>
      </c>
      <c r="AC691" s="18">
        <f t="shared" si="271"/>
        <v>0</v>
      </c>
      <c r="AD691" s="18">
        <f t="shared" si="272"/>
        <v>0</v>
      </c>
      <c r="AE691" s="18">
        <f t="shared" si="273"/>
        <v>0</v>
      </c>
      <c r="AF691" s="19">
        <f t="shared" si="274"/>
        <v>0</v>
      </c>
      <c r="AG691" s="20">
        <f t="shared" si="275"/>
        <v>0</v>
      </c>
      <c r="AH691" s="48">
        <f t="shared" si="276"/>
        <v>0</v>
      </c>
      <c r="AI691" s="80"/>
      <c r="AJ691" s="80"/>
    </row>
    <row r="692" spans="1:36" ht="15.75" customHeight="1" thickTop="1" thickBot="1" x14ac:dyDescent="0.3">
      <c r="A692" s="110"/>
      <c r="B692" s="44" t="str">
        <f t="shared" si="264"/>
        <v>برجاء إدخال إسم الصنف</v>
      </c>
      <c r="C692" s="26">
        <f t="shared" si="264"/>
        <v>1</v>
      </c>
      <c r="D692" s="26">
        <f t="shared" si="265"/>
        <v>0</v>
      </c>
      <c r="E692" s="26">
        <f t="shared" si="266"/>
        <v>0</v>
      </c>
      <c r="F692" s="26">
        <f t="shared" si="267"/>
        <v>0</v>
      </c>
      <c r="G692" s="26">
        <f t="shared" si="268"/>
        <v>0</v>
      </c>
      <c r="H692" s="27">
        <f t="shared" si="262"/>
        <v>0</v>
      </c>
      <c r="I692" s="28">
        <f t="shared" si="262"/>
        <v>0</v>
      </c>
      <c r="J692" s="29"/>
      <c r="K692" s="30"/>
      <c r="L692" s="27"/>
      <c r="M692" s="28"/>
      <c r="N692" s="29"/>
      <c r="O692" s="30"/>
      <c r="P692" s="27"/>
      <c r="Q692" s="28"/>
      <c r="R692" s="29"/>
      <c r="S692" s="30"/>
      <c r="T692" s="27"/>
      <c r="U692" s="28"/>
      <c r="V692" s="29"/>
      <c r="W692" s="30"/>
      <c r="X692" s="31">
        <f t="shared" si="269"/>
        <v>0</v>
      </c>
      <c r="Y692" s="32">
        <f t="shared" si="269"/>
        <v>0</v>
      </c>
      <c r="Z692" s="32">
        <f t="shared" si="269"/>
        <v>0</v>
      </c>
      <c r="AA692" s="32">
        <f t="shared" si="269"/>
        <v>0</v>
      </c>
      <c r="AB692" s="32">
        <f t="shared" si="270"/>
        <v>0</v>
      </c>
      <c r="AC692" s="32">
        <f t="shared" si="271"/>
        <v>0</v>
      </c>
      <c r="AD692" s="32">
        <f t="shared" si="272"/>
        <v>0</v>
      </c>
      <c r="AE692" s="32">
        <f t="shared" si="273"/>
        <v>0</v>
      </c>
      <c r="AF692" s="33">
        <f t="shared" si="274"/>
        <v>0</v>
      </c>
      <c r="AG692" s="34">
        <f t="shared" si="275"/>
        <v>0</v>
      </c>
      <c r="AH692" s="47">
        <f t="shared" si="276"/>
        <v>0</v>
      </c>
      <c r="AI692" s="80"/>
      <c r="AJ692" s="80"/>
    </row>
    <row r="693" spans="1:36" ht="15.75" customHeight="1" thickTop="1" thickBot="1" x14ac:dyDescent="0.3">
      <c r="A693" s="110"/>
      <c r="B693" s="3" t="str">
        <f t="shared" si="264"/>
        <v>برجاء إدخال إسم الصنف</v>
      </c>
      <c r="C693" s="4">
        <f t="shared" si="264"/>
        <v>1</v>
      </c>
      <c r="D693" s="4">
        <f t="shared" si="265"/>
        <v>0</v>
      </c>
      <c r="E693" s="4">
        <f t="shared" si="266"/>
        <v>0</v>
      </c>
      <c r="F693" s="4">
        <f t="shared" si="267"/>
        <v>0</v>
      </c>
      <c r="G693" s="4">
        <f t="shared" si="268"/>
        <v>0</v>
      </c>
      <c r="H693" s="13">
        <f t="shared" si="262"/>
        <v>0</v>
      </c>
      <c r="I693" s="14">
        <f t="shared" si="262"/>
        <v>0</v>
      </c>
      <c r="J693" s="15"/>
      <c r="K693" s="16"/>
      <c r="L693" s="13"/>
      <c r="M693" s="14"/>
      <c r="N693" s="15"/>
      <c r="O693" s="16"/>
      <c r="P693" s="13"/>
      <c r="Q693" s="14"/>
      <c r="R693" s="15"/>
      <c r="S693" s="16"/>
      <c r="T693" s="13"/>
      <c r="U693" s="14"/>
      <c r="V693" s="15"/>
      <c r="W693" s="16"/>
      <c r="X693" s="17">
        <f t="shared" si="269"/>
        <v>0</v>
      </c>
      <c r="Y693" s="18">
        <f t="shared" si="269"/>
        <v>0</v>
      </c>
      <c r="Z693" s="18">
        <f t="shared" si="269"/>
        <v>0</v>
      </c>
      <c r="AA693" s="18">
        <f t="shared" si="269"/>
        <v>0</v>
      </c>
      <c r="AB693" s="18">
        <f t="shared" si="270"/>
        <v>0</v>
      </c>
      <c r="AC693" s="18">
        <f t="shared" si="271"/>
        <v>0</v>
      </c>
      <c r="AD693" s="18">
        <f t="shared" si="272"/>
        <v>0</v>
      </c>
      <c r="AE693" s="18">
        <f t="shared" si="273"/>
        <v>0</v>
      </c>
      <c r="AF693" s="19">
        <f t="shared" si="274"/>
        <v>0</v>
      </c>
      <c r="AG693" s="20">
        <f t="shared" si="275"/>
        <v>0</v>
      </c>
      <c r="AH693" s="48">
        <f t="shared" si="276"/>
        <v>0</v>
      </c>
      <c r="AI693" s="80"/>
      <c r="AJ693" s="80"/>
    </row>
    <row r="694" spans="1:36" ht="15.75" customHeight="1" thickTop="1" thickBot="1" x14ac:dyDescent="0.3">
      <c r="A694" s="110"/>
      <c r="B694" s="44" t="str">
        <f t="shared" si="264"/>
        <v>برجاء إدخال إسم الصنف</v>
      </c>
      <c r="C694" s="26">
        <f t="shared" si="264"/>
        <v>1</v>
      </c>
      <c r="D694" s="26">
        <f t="shared" si="265"/>
        <v>0</v>
      </c>
      <c r="E694" s="26">
        <f t="shared" si="266"/>
        <v>0</v>
      </c>
      <c r="F694" s="26">
        <f t="shared" si="267"/>
        <v>0</v>
      </c>
      <c r="G694" s="26">
        <f t="shared" si="268"/>
        <v>0</v>
      </c>
      <c r="H694" s="27">
        <f t="shared" si="262"/>
        <v>0</v>
      </c>
      <c r="I694" s="28">
        <f t="shared" si="262"/>
        <v>0</v>
      </c>
      <c r="J694" s="29"/>
      <c r="K694" s="30"/>
      <c r="L694" s="27"/>
      <c r="M694" s="28"/>
      <c r="N694" s="29"/>
      <c r="O694" s="30"/>
      <c r="P694" s="27"/>
      <c r="Q694" s="28"/>
      <c r="R694" s="29"/>
      <c r="S694" s="30"/>
      <c r="T694" s="27"/>
      <c r="U694" s="28"/>
      <c r="V694" s="29"/>
      <c r="W694" s="30"/>
      <c r="X694" s="31">
        <f t="shared" si="269"/>
        <v>0</v>
      </c>
      <c r="Y694" s="32">
        <f t="shared" si="269"/>
        <v>0</v>
      </c>
      <c r="Z694" s="32">
        <f t="shared" si="269"/>
        <v>0</v>
      </c>
      <c r="AA694" s="32">
        <f t="shared" si="269"/>
        <v>0</v>
      </c>
      <c r="AB694" s="32">
        <f t="shared" si="270"/>
        <v>0</v>
      </c>
      <c r="AC694" s="32">
        <f t="shared" si="271"/>
        <v>0</v>
      </c>
      <c r="AD694" s="32">
        <f t="shared" si="272"/>
        <v>0</v>
      </c>
      <c r="AE694" s="32">
        <f t="shared" si="273"/>
        <v>0</v>
      </c>
      <c r="AF694" s="33">
        <f t="shared" si="274"/>
        <v>0</v>
      </c>
      <c r="AG694" s="34">
        <f t="shared" si="275"/>
        <v>0</v>
      </c>
      <c r="AH694" s="47">
        <f t="shared" si="276"/>
        <v>0</v>
      </c>
      <c r="AI694" s="80"/>
      <c r="AJ694" s="80"/>
    </row>
    <row r="695" spans="1:36" ht="15.75" customHeight="1" thickTop="1" thickBot="1" x14ac:dyDescent="0.3">
      <c r="A695" s="110"/>
      <c r="B695" s="3" t="str">
        <f t="shared" si="264"/>
        <v>برجاء إدخال إسم الصنف</v>
      </c>
      <c r="C695" s="4">
        <f t="shared" si="264"/>
        <v>1</v>
      </c>
      <c r="D695" s="4">
        <f t="shared" si="265"/>
        <v>0</v>
      </c>
      <c r="E695" s="4">
        <f t="shared" si="266"/>
        <v>0</v>
      </c>
      <c r="F695" s="4">
        <f t="shared" si="267"/>
        <v>0</v>
      </c>
      <c r="G695" s="4">
        <f t="shared" si="268"/>
        <v>0</v>
      </c>
      <c r="H695" s="13">
        <f t="shared" si="262"/>
        <v>0</v>
      </c>
      <c r="I695" s="14">
        <f t="shared" si="262"/>
        <v>0</v>
      </c>
      <c r="J695" s="15"/>
      <c r="K695" s="16"/>
      <c r="L695" s="13"/>
      <c r="M695" s="14"/>
      <c r="N695" s="15"/>
      <c r="O695" s="16"/>
      <c r="P695" s="13"/>
      <c r="Q695" s="14"/>
      <c r="R695" s="15"/>
      <c r="S695" s="16"/>
      <c r="T695" s="13"/>
      <c r="U695" s="14"/>
      <c r="V695" s="15"/>
      <c r="W695" s="16"/>
      <c r="X695" s="17">
        <f t="shared" si="269"/>
        <v>0</v>
      </c>
      <c r="Y695" s="18">
        <f t="shared" si="269"/>
        <v>0</v>
      </c>
      <c r="Z695" s="18">
        <f t="shared" si="269"/>
        <v>0</v>
      </c>
      <c r="AA695" s="18">
        <f t="shared" si="269"/>
        <v>0</v>
      </c>
      <c r="AB695" s="18">
        <f t="shared" si="270"/>
        <v>0</v>
      </c>
      <c r="AC695" s="18">
        <f t="shared" si="271"/>
        <v>0</v>
      </c>
      <c r="AD695" s="18">
        <f t="shared" si="272"/>
        <v>0</v>
      </c>
      <c r="AE695" s="18">
        <f t="shared" si="273"/>
        <v>0</v>
      </c>
      <c r="AF695" s="19">
        <f t="shared" si="274"/>
        <v>0</v>
      </c>
      <c r="AG695" s="20">
        <f t="shared" si="275"/>
        <v>0</v>
      </c>
      <c r="AH695" s="48">
        <f t="shared" si="276"/>
        <v>0</v>
      </c>
      <c r="AI695" s="79"/>
      <c r="AJ695" s="79"/>
    </row>
    <row r="696" spans="1:36" ht="15.75" customHeight="1" thickTop="1" thickBot="1" x14ac:dyDescent="0.3">
      <c r="A696" s="110"/>
      <c r="B696" s="44" t="str">
        <f t="shared" si="264"/>
        <v>برجاء إدخال إسم الصنف</v>
      </c>
      <c r="C696" s="26">
        <f t="shared" si="264"/>
        <v>1</v>
      </c>
      <c r="D696" s="26">
        <f t="shared" si="265"/>
        <v>0</v>
      </c>
      <c r="E696" s="26">
        <f t="shared" si="266"/>
        <v>0</v>
      </c>
      <c r="F696" s="26">
        <f t="shared" si="267"/>
        <v>0</v>
      </c>
      <c r="G696" s="26">
        <f t="shared" si="268"/>
        <v>0</v>
      </c>
      <c r="H696" s="27">
        <f t="shared" si="262"/>
        <v>0</v>
      </c>
      <c r="I696" s="28">
        <f t="shared" si="262"/>
        <v>0</v>
      </c>
      <c r="J696" s="29"/>
      <c r="K696" s="30"/>
      <c r="L696" s="27"/>
      <c r="M696" s="28"/>
      <c r="N696" s="29"/>
      <c r="O696" s="30"/>
      <c r="P696" s="27"/>
      <c r="Q696" s="28"/>
      <c r="R696" s="29"/>
      <c r="S696" s="30"/>
      <c r="T696" s="27"/>
      <c r="U696" s="28"/>
      <c r="V696" s="29"/>
      <c r="W696" s="30"/>
      <c r="X696" s="31">
        <f t="shared" si="269"/>
        <v>0</v>
      </c>
      <c r="Y696" s="32">
        <f t="shared" si="269"/>
        <v>0</v>
      </c>
      <c r="Z696" s="32">
        <f t="shared" si="269"/>
        <v>0</v>
      </c>
      <c r="AA696" s="32">
        <f t="shared" si="269"/>
        <v>0</v>
      </c>
      <c r="AB696" s="32">
        <f t="shared" si="270"/>
        <v>0</v>
      </c>
      <c r="AC696" s="32">
        <f t="shared" si="271"/>
        <v>0</v>
      </c>
      <c r="AD696" s="32">
        <f t="shared" si="272"/>
        <v>0</v>
      </c>
      <c r="AE696" s="32">
        <f t="shared" si="273"/>
        <v>0</v>
      </c>
      <c r="AF696" s="33">
        <f t="shared" si="274"/>
        <v>0</v>
      </c>
      <c r="AG696" s="34">
        <f t="shared" si="275"/>
        <v>0</v>
      </c>
      <c r="AH696" s="47">
        <f t="shared" si="276"/>
        <v>0</v>
      </c>
      <c r="AI696" s="79"/>
      <c r="AJ696" s="79"/>
    </row>
    <row r="697" spans="1:36" ht="15.75" customHeight="1" thickTop="1" thickBot="1" x14ac:dyDescent="0.3">
      <c r="A697" s="110"/>
      <c r="B697" s="3" t="str">
        <f t="shared" si="264"/>
        <v>برجاء إدخال إسم الصنف</v>
      </c>
      <c r="C697" s="4">
        <f t="shared" si="264"/>
        <v>1</v>
      </c>
      <c r="D697" s="4">
        <f t="shared" si="265"/>
        <v>0</v>
      </c>
      <c r="E697" s="4">
        <f t="shared" si="266"/>
        <v>0</v>
      </c>
      <c r="F697" s="4">
        <f t="shared" si="267"/>
        <v>0</v>
      </c>
      <c r="G697" s="4">
        <f t="shared" si="268"/>
        <v>0</v>
      </c>
      <c r="H697" s="13">
        <f t="shared" si="262"/>
        <v>0</v>
      </c>
      <c r="I697" s="14">
        <f t="shared" si="262"/>
        <v>0</v>
      </c>
      <c r="J697" s="15"/>
      <c r="K697" s="16"/>
      <c r="L697" s="13"/>
      <c r="M697" s="14"/>
      <c r="N697" s="15"/>
      <c r="O697" s="16"/>
      <c r="P697" s="13"/>
      <c r="Q697" s="14"/>
      <c r="R697" s="15"/>
      <c r="S697" s="16"/>
      <c r="T697" s="13"/>
      <c r="U697" s="14"/>
      <c r="V697" s="15"/>
      <c r="W697" s="16"/>
      <c r="X697" s="17">
        <f t="shared" si="269"/>
        <v>0</v>
      </c>
      <c r="Y697" s="18">
        <f t="shared" si="269"/>
        <v>0</v>
      </c>
      <c r="Z697" s="18">
        <f t="shared" si="269"/>
        <v>0</v>
      </c>
      <c r="AA697" s="18">
        <f t="shared" si="269"/>
        <v>0</v>
      </c>
      <c r="AB697" s="18">
        <f t="shared" si="270"/>
        <v>0</v>
      </c>
      <c r="AC697" s="18">
        <f t="shared" si="271"/>
        <v>0</v>
      </c>
      <c r="AD697" s="18">
        <f t="shared" si="272"/>
        <v>0</v>
      </c>
      <c r="AE697" s="18">
        <f t="shared" si="273"/>
        <v>0</v>
      </c>
      <c r="AF697" s="19">
        <f t="shared" si="274"/>
        <v>0</v>
      </c>
      <c r="AG697" s="20">
        <f t="shared" si="275"/>
        <v>0</v>
      </c>
      <c r="AH697" s="48">
        <f t="shared" si="276"/>
        <v>0</v>
      </c>
      <c r="AI697" s="79"/>
      <c r="AJ697" s="79"/>
    </row>
    <row r="698" spans="1:36" ht="15.75" customHeight="1" thickTop="1" thickBot="1" x14ac:dyDescent="0.3">
      <c r="A698" s="110"/>
      <c r="B698" s="44" t="str">
        <f t="shared" si="264"/>
        <v>برجاء إدخال إسم الصنف</v>
      </c>
      <c r="C698" s="26">
        <f t="shared" si="264"/>
        <v>1</v>
      </c>
      <c r="D698" s="26">
        <f t="shared" si="265"/>
        <v>0</v>
      </c>
      <c r="E698" s="26">
        <f t="shared" si="266"/>
        <v>0</v>
      </c>
      <c r="F698" s="26">
        <f t="shared" si="267"/>
        <v>0</v>
      </c>
      <c r="G698" s="26">
        <f t="shared" si="268"/>
        <v>0</v>
      </c>
      <c r="H698" s="27">
        <f t="shared" si="262"/>
        <v>0</v>
      </c>
      <c r="I698" s="28">
        <f t="shared" si="262"/>
        <v>0</v>
      </c>
      <c r="J698" s="29"/>
      <c r="K698" s="30"/>
      <c r="L698" s="27"/>
      <c r="M698" s="28"/>
      <c r="N698" s="29"/>
      <c r="O698" s="30"/>
      <c r="P698" s="27"/>
      <c r="Q698" s="28"/>
      <c r="R698" s="29"/>
      <c r="S698" s="30"/>
      <c r="T698" s="27"/>
      <c r="U698" s="28"/>
      <c r="V698" s="29"/>
      <c r="W698" s="30"/>
      <c r="X698" s="31">
        <f t="shared" si="269"/>
        <v>0</v>
      </c>
      <c r="Y698" s="32">
        <f t="shared" si="269"/>
        <v>0</v>
      </c>
      <c r="Z698" s="32">
        <f t="shared" si="269"/>
        <v>0</v>
      </c>
      <c r="AA698" s="32">
        <f t="shared" si="269"/>
        <v>0</v>
      </c>
      <c r="AB698" s="32">
        <f t="shared" si="270"/>
        <v>0</v>
      </c>
      <c r="AC698" s="32">
        <f t="shared" si="271"/>
        <v>0</v>
      </c>
      <c r="AD698" s="32">
        <f t="shared" si="272"/>
        <v>0</v>
      </c>
      <c r="AE698" s="32">
        <f t="shared" si="273"/>
        <v>0</v>
      </c>
      <c r="AF698" s="33">
        <f t="shared" si="274"/>
        <v>0</v>
      </c>
      <c r="AG698" s="34">
        <f t="shared" si="275"/>
        <v>0</v>
      </c>
      <c r="AH698" s="47">
        <f t="shared" si="276"/>
        <v>0</v>
      </c>
      <c r="AI698" s="79"/>
      <c r="AJ698" s="79"/>
    </row>
    <row r="699" spans="1:36" ht="15.75" customHeight="1" thickTop="1" thickBot="1" x14ac:dyDescent="0.3">
      <c r="A699" s="110"/>
      <c r="B699" s="3" t="str">
        <f t="shared" si="264"/>
        <v>برجاء إدخال إسم الصنف</v>
      </c>
      <c r="C699" s="4">
        <f t="shared" si="264"/>
        <v>1</v>
      </c>
      <c r="D699" s="4">
        <f t="shared" si="265"/>
        <v>0</v>
      </c>
      <c r="E699" s="4">
        <f t="shared" si="266"/>
        <v>0</v>
      </c>
      <c r="F699" s="4">
        <f t="shared" si="267"/>
        <v>0</v>
      </c>
      <c r="G699" s="4">
        <f t="shared" si="268"/>
        <v>0</v>
      </c>
      <c r="H699" s="13">
        <f t="shared" si="262"/>
        <v>0</v>
      </c>
      <c r="I699" s="14">
        <f t="shared" si="262"/>
        <v>0</v>
      </c>
      <c r="J699" s="15"/>
      <c r="K699" s="16"/>
      <c r="L699" s="13"/>
      <c r="M699" s="14"/>
      <c r="N699" s="15"/>
      <c r="O699" s="16"/>
      <c r="P699" s="13"/>
      <c r="Q699" s="14"/>
      <c r="R699" s="15"/>
      <c r="S699" s="16"/>
      <c r="T699" s="13"/>
      <c r="U699" s="14"/>
      <c r="V699" s="15"/>
      <c r="W699" s="16"/>
      <c r="X699" s="17">
        <f t="shared" si="269"/>
        <v>0</v>
      </c>
      <c r="Y699" s="18">
        <f t="shared" si="269"/>
        <v>0</v>
      </c>
      <c r="Z699" s="18">
        <f t="shared" si="269"/>
        <v>0</v>
      </c>
      <c r="AA699" s="18">
        <f t="shared" si="269"/>
        <v>0</v>
      </c>
      <c r="AB699" s="18">
        <f t="shared" si="270"/>
        <v>0</v>
      </c>
      <c r="AC699" s="18">
        <f t="shared" si="271"/>
        <v>0</v>
      </c>
      <c r="AD699" s="18">
        <f t="shared" si="272"/>
        <v>0</v>
      </c>
      <c r="AE699" s="18">
        <f t="shared" si="273"/>
        <v>0</v>
      </c>
      <c r="AF699" s="19">
        <f t="shared" si="274"/>
        <v>0</v>
      </c>
      <c r="AG699" s="20">
        <f t="shared" si="275"/>
        <v>0</v>
      </c>
      <c r="AH699" s="48">
        <f t="shared" si="276"/>
        <v>0</v>
      </c>
      <c r="AI699" s="79"/>
      <c r="AJ699" s="79"/>
    </row>
    <row r="700" spans="1:36" ht="15.75" customHeight="1" thickTop="1" thickBot="1" x14ac:dyDescent="0.3">
      <c r="A700" s="110"/>
      <c r="B700" s="44" t="str">
        <f t="shared" si="264"/>
        <v>برجاء إدخال إسم الصنف</v>
      </c>
      <c r="C700" s="26">
        <f t="shared" si="264"/>
        <v>1</v>
      </c>
      <c r="D700" s="26">
        <f t="shared" si="265"/>
        <v>0</v>
      </c>
      <c r="E700" s="26">
        <f t="shared" si="266"/>
        <v>0</v>
      </c>
      <c r="F700" s="26">
        <f t="shared" si="267"/>
        <v>0</v>
      </c>
      <c r="G700" s="26">
        <f t="shared" si="268"/>
        <v>0</v>
      </c>
      <c r="H700" s="27">
        <f t="shared" si="262"/>
        <v>0</v>
      </c>
      <c r="I700" s="28">
        <f t="shared" si="262"/>
        <v>0</v>
      </c>
      <c r="J700" s="29"/>
      <c r="K700" s="30"/>
      <c r="L700" s="27"/>
      <c r="M700" s="28"/>
      <c r="N700" s="29"/>
      <c r="O700" s="30"/>
      <c r="P700" s="27"/>
      <c r="Q700" s="28"/>
      <c r="R700" s="29"/>
      <c r="S700" s="30"/>
      <c r="T700" s="27"/>
      <c r="U700" s="28"/>
      <c r="V700" s="29"/>
      <c r="W700" s="30"/>
      <c r="X700" s="31">
        <f t="shared" si="269"/>
        <v>0</v>
      </c>
      <c r="Y700" s="32">
        <f t="shared" si="269"/>
        <v>0</v>
      </c>
      <c r="Z700" s="32">
        <f t="shared" si="269"/>
        <v>0</v>
      </c>
      <c r="AA700" s="32">
        <f t="shared" si="269"/>
        <v>0</v>
      </c>
      <c r="AB700" s="32">
        <f t="shared" si="270"/>
        <v>0</v>
      </c>
      <c r="AC700" s="32">
        <f t="shared" si="271"/>
        <v>0</v>
      </c>
      <c r="AD700" s="32">
        <f t="shared" si="272"/>
        <v>0</v>
      </c>
      <c r="AE700" s="32">
        <f t="shared" si="273"/>
        <v>0</v>
      </c>
      <c r="AF700" s="33">
        <f t="shared" si="274"/>
        <v>0</v>
      </c>
      <c r="AG700" s="34">
        <f t="shared" si="275"/>
        <v>0</v>
      </c>
      <c r="AH700" s="47">
        <f t="shared" si="276"/>
        <v>0</v>
      </c>
      <c r="AI700" s="79"/>
      <c r="AJ700" s="79"/>
    </row>
    <row r="701" spans="1:36" ht="15.75" customHeight="1" thickTop="1" thickBot="1" x14ac:dyDescent="0.3">
      <c r="A701" s="110"/>
      <c r="B701" s="3" t="str">
        <f t="shared" si="264"/>
        <v>برجاء إدخال إسم الصنف</v>
      </c>
      <c r="C701" s="4">
        <f t="shared" si="264"/>
        <v>1</v>
      </c>
      <c r="D701" s="4">
        <f t="shared" si="265"/>
        <v>0</v>
      </c>
      <c r="E701" s="4">
        <f t="shared" si="266"/>
        <v>0</v>
      </c>
      <c r="F701" s="4">
        <f t="shared" si="267"/>
        <v>0</v>
      </c>
      <c r="G701" s="4">
        <f t="shared" si="268"/>
        <v>0</v>
      </c>
      <c r="H701" s="13">
        <f t="shared" si="262"/>
        <v>0</v>
      </c>
      <c r="I701" s="14">
        <f t="shared" si="262"/>
        <v>0</v>
      </c>
      <c r="J701" s="15"/>
      <c r="K701" s="16"/>
      <c r="L701" s="13"/>
      <c r="M701" s="14"/>
      <c r="N701" s="15"/>
      <c r="O701" s="16"/>
      <c r="P701" s="13"/>
      <c r="Q701" s="14"/>
      <c r="R701" s="15"/>
      <c r="S701" s="16"/>
      <c r="T701" s="13"/>
      <c r="U701" s="14"/>
      <c r="V701" s="15"/>
      <c r="W701" s="16"/>
      <c r="X701" s="17">
        <f t="shared" si="269"/>
        <v>0</v>
      </c>
      <c r="Y701" s="18">
        <f t="shared" si="269"/>
        <v>0</v>
      </c>
      <c r="Z701" s="18">
        <f t="shared" si="269"/>
        <v>0</v>
      </c>
      <c r="AA701" s="18">
        <f t="shared" si="269"/>
        <v>0</v>
      </c>
      <c r="AB701" s="18">
        <f t="shared" si="270"/>
        <v>0</v>
      </c>
      <c r="AC701" s="18">
        <f t="shared" si="271"/>
        <v>0</v>
      </c>
      <c r="AD701" s="18">
        <f t="shared" si="272"/>
        <v>0</v>
      </c>
      <c r="AE701" s="18">
        <f t="shared" si="273"/>
        <v>0</v>
      </c>
      <c r="AF701" s="19">
        <f t="shared" si="274"/>
        <v>0</v>
      </c>
      <c r="AG701" s="20">
        <f t="shared" si="275"/>
        <v>0</v>
      </c>
      <c r="AH701" s="48">
        <f t="shared" si="276"/>
        <v>0</v>
      </c>
      <c r="AI701" s="79"/>
      <c r="AJ701" s="79"/>
    </row>
    <row r="702" spans="1:36" ht="15.75" customHeight="1" thickTop="1" thickBot="1" x14ac:dyDescent="0.3">
      <c r="A702" s="110"/>
      <c r="B702" s="44" t="str">
        <f t="shared" si="264"/>
        <v>برجاء إدخال إسم الصنف</v>
      </c>
      <c r="C702" s="26">
        <f t="shared" si="264"/>
        <v>1</v>
      </c>
      <c r="D702" s="26">
        <f t="shared" si="265"/>
        <v>0</v>
      </c>
      <c r="E702" s="26">
        <f t="shared" si="266"/>
        <v>0</v>
      </c>
      <c r="F702" s="26">
        <f t="shared" si="267"/>
        <v>0</v>
      </c>
      <c r="G702" s="26">
        <f t="shared" si="268"/>
        <v>0</v>
      </c>
      <c r="H702" s="27">
        <f t="shared" si="262"/>
        <v>0</v>
      </c>
      <c r="I702" s="28">
        <f t="shared" si="262"/>
        <v>0</v>
      </c>
      <c r="J702" s="29"/>
      <c r="K702" s="30"/>
      <c r="L702" s="27"/>
      <c r="M702" s="28"/>
      <c r="N702" s="29"/>
      <c r="O702" s="30"/>
      <c r="P702" s="27"/>
      <c r="Q702" s="28"/>
      <c r="R702" s="29"/>
      <c r="S702" s="30"/>
      <c r="T702" s="27"/>
      <c r="U702" s="28"/>
      <c r="V702" s="29"/>
      <c r="W702" s="30"/>
      <c r="X702" s="31">
        <f t="shared" si="269"/>
        <v>0</v>
      </c>
      <c r="Y702" s="32">
        <f t="shared" si="269"/>
        <v>0</v>
      </c>
      <c r="Z702" s="32">
        <f t="shared" si="269"/>
        <v>0</v>
      </c>
      <c r="AA702" s="32">
        <f t="shared" si="269"/>
        <v>0</v>
      </c>
      <c r="AB702" s="32">
        <f t="shared" si="270"/>
        <v>0</v>
      </c>
      <c r="AC702" s="32">
        <f t="shared" si="271"/>
        <v>0</v>
      </c>
      <c r="AD702" s="32">
        <f t="shared" si="272"/>
        <v>0</v>
      </c>
      <c r="AE702" s="32">
        <f t="shared" si="273"/>
        <v>0</v>
      </c>
      <c r="AF702" s="33">
        <f t="shared" si="274"/>
        <v>0</v>
      </c>
      <c r="AG702" s="34">
        <f t="shared" si="275"/>
        <v>0</v>
      </c>
      <c r="AH702" s="47">
        <f t="shared" si="276"/>
        <v>0</v>
      </c>
      <c r="AI702" s="79"/>
      <c r="AJ702" s="79"/>
    </row>
    <row r="703" spans="1:36" ht="15.75" customHeight="1" thickTop="1" thickBot="1" x14ac:dyDescent="0.3">
      <c r="A703" s="110"/>
      <c r="B703" s="3" t="str">
        <f t="shared" si="264"/>
        <v>برجاء إدخال إسم الصنف</v>
      </c>
      <c r="C703" s="4">
        <f t="shared" si="264"/>
        <v>1</v>
      </c>
      <c r="D703" s="4">
        <f t="shared" si="265"/>
        <v>0</v>
      </c>
      <c r="E703" s="4">
        <f t="shared" si="266"/>
        <v>0</v>
      </c>
      <c r="F703" s="4">
        <f t="shared" si="267"/>
        <v>0</v>
      </c>
      <c r="G703" s="4">
        <f t="shared" si="268"/>
        <v>0</v>
      </c>
      <c r="H703" s="13">
        <f t="shared" si="262"/>
        <v>0</v>
      </c>
      <c r="I703" s="14">
        <f t="shared" si="262"/>
        <v>0</v>
      </c>
      <c r="J703" s="15"/>
      <c r="K703" s="16"/>
      <c r="L703" s="13"/>
      <c r="M703" s="14"/>
      <c r="N703" s="15"/>
      <c r="O703" s="16"/>
      <c r="P703" s="13"/>
      <c r="Q703" s="14"/>
      <c r="R703" s="15"/>
      <c r="S703" s="16"/>
      <c r="T703" s="13"/>
      <c r="U703" s="14"/>
      <c r="V703" s="15"/>
      <c r="W703" s="16"/>
      <c r="X703" s="17">
        <f t="shared" si="269"/>
        <v>0</v>
      </c>
      <c r="Y703" s="18">
        <f t="shared" si="269"/>
        <v>0</v>
      </c>
      <c r="Z703" s="18">
        <f t="shared" si="269"/>
        <v>0</v>
      </c>
      <c r="AA703" s="18">
        <f t="shared" si="269"/>
        <v>0</v>
      </c>
      <c r="AB703" s="18">
        <f t="shared" si="270"/>
        <v>0</v>
      </c>
      <c r="AC703" s="18">
        <f t="shared" si="271"/>
        <v>0</v>
      </c>
      <c r="AD703" s="18">
        <f t="shared" si="272"/>
        <v>0</v>
      </c>
      <c r="AE703" s="18">
        <f t="shared" si="273"/>
        <v>0</v>
      </c>
      <c r="AF703" s="19">
        <f t="shared" si="274"/>
        <v>0</v>
      </c>
      <c r="AG703" s="20">
        <f t="shared" si="275"/>
        <v>0</v>
      </c>
      <c r="AH703" s="48">
        <f t="shared" si="276"/>
        <v>0</v>
      </c>
      <c r="AI703" s="80" t="s">
        <v>32</v>
      </c>
      <c r="AJ703" s="80"/>
    </row>
    <row r="704" spans="1:36" ht="15.75" customHeight="1" thickTop="1" thickBot="1" x14ac:dyDescent="0.3">
      <c r="A704" s="110"/>
      <c r="B704" s="44" t="str">
        <f t="shared" si="264"/>
        <v>برجاء إدخال إسم الصنف</v>
      </c>
      <c r="C704" s="26">
        <f t="shared" si="264"/>
        <v>1</v>
      </c>
      <c r="D704" s="26">
        <f t="shared" si="265"/>
        <v>0</v>
      </c>
      <c r="E704" s="26">
        <f t="shared" si="266"/>
        <v>0</v>
      </c>
      <c r="F704" s="26">
        <f t="shared" si="267"/>
        <v>0</v>
      </c>
      <c r="G704" s="26">
        <f t="shared" si="268"/>
        <v>0</v>
      </c>
      <c r="H704" s="27">
        <f t="shared" si="262"/>
        <v>0</v>
      </c>
      <c r="I704" s="28">
        <f t="shared" si="262"/>
        <v>0</v>
      </c>
      <c r="J704" s="29"/>
      <c r="K704" s="30"/>
      <c r="L704" s="27"/>
      <c r="M704" s="28"/>
      <c r="N704" s="29"/>
      <c r="O704" s="30"/>
      <c r="P704" s="27"/>
      <c r="Q704" s="28"/>
      <c r="R704" s="29"/>
      <c r="S704" s="30"/>
      <c r="T704" s="27"/>
      <c r="U704" s="28"/>
      <c r="V704" s="29"/>
      <c r="W704" s="30"/>
      <c r="X704" s="31">
        <f t="shared" si="269"/>
        <v>0</v>
      </c>
      <c r="Y704" s="32">
        <f t="shared" si="269"/>
        <v>0</v>
      </c>
      <c r="Z704" s="32">
        <f t="shared" si="269"/>
        <v>0</v>
      </c>
      <c r="AA704" s="32">
        <f t="shared" si="269"/>
        <v>0</v>
      </c>
      <c r="AB704" s="32">
        <f t="shared" si="270"/>
        <v>0</v>
      </c>
      <c r="AC704" s="32">
        <f t="shared" si="271"/>
        <v>0</v>
      </c>
      <c r="AD704" s="32">
        <f t="shared" si="272"/>
        <v>0</v>
      </c>
      <c r="AE704" s="32">
        <f t="shared" si="273"/>
        <v>0</v>
      </c>
      <c r="AF704" s="33">
        <f t="shared" si="274"/>
        <v>0</v>
      </c>
      <c r="AG704" s="34">
        <f t="shared" si="275"/>
        <v>0</v>
      </c>
      <c r="AH704" s="47">
        <f t="shared" si="276"/>
        <v>0</v>
      </c>
      <c r="AI704" s="80"/>
      <c r="AJ704" s="80"/>
    </row>
    <row r="705" spans="1:36" ht="15.75" customHeight="1" thickTop="1" thickBot="1" x14ac:dyDescent="0.3">
      <c r="A705" s="110"/>
      <c r="B705" s="3" t="str">
        <f t="shared" si="264"/>
        <v>برجاء إدخال إسم الصنف</v>
      </c>
      <c r="C705" s="4">
        <f t="shared" si="264"/>
        <v>1</v>
      </c>
      <c r="D705" s="4">
        <f t="shared" si="265"/>
        <v>0</v>
      </c>
      <c r="E705" s="4">
        <f t="shared" si="266"/>
        <v>0</v>
      </c>
      <c r="F705" s="4">
        <f t="shared" si="267"/>
        <v>0</v>
      </c>
      <c r="G705" s="4">
        <f t="shared" si="268"/>
        <v>0</v>
      </c>
      <c r="H705" s="13">
        <f t="shared" si="262"/>
        <v>0</v>
      </c>
      <c r="I705" s="14">
        <f t="shared" si="262"/>
        <v>0</v>
      </c>
      <c r="J705" s="15"/>
      <c r="K705" s="16"/>
      <c r="L705" s="13"/>
      <c r="M705" s="14"/>
      <c r="N705" s="15"/>
      <c r="O705" s="16"/>
      <c r="P705" s="13"/>
      <c r="Q705" s="14"/>
      <c r="R705" s="15"/>
      <c r="S705" s="16"/>
      <c r="T705" s="13"/>
      <c r="U705" s="14"/>
      <c r="V705" s="15"/>
      <c r="W705" s="16"/>
      <c r="X705" s="17">
        <f t="shared" si="269"/>
        <v>0</v>
      </c>
      <c r="Y705" s="18">
        <f t="shared" si="269"/>
        <v>0</v>
      </c>
      <c r="Z705" s="18">
        <f t="shared" si="269"/>
        <v>0</v>
      </c>
      <c r="AA705" s="18">
        <f t="shared" si="269"/>
        <v>0</v>
      </c>
      <c r="AB705" s="18">
        <f t="shared" si="270"/>
        <v>0</v>
      </c>
      <c r="AC705" s="18">
        <f t="shared" si="271"/>
        <v>0</v>
      </c>
      <c r="AD705" s="18">
        <f t="shared" si="272"/>
        <v>0</v>
      </c>
      <c r="AE705" s="18">
        <f t="shared" si="273"/>
        <v>0</v>
      </c>
      <c r="AF705" s="19">
        <f t="shared" si="274"/>
        <v>0</v>
      </c>
      <c r="AG705" s="20">
        <f t="shared" si="275"/>
        <v>0</v>
      </c>
      <c r="AH705" s="48">
        <f t="shared" si="276"/>
        <v>0</v>
      </c>
      <c r="AI705" s="80"/>
      <c r="AJ705" s="80"/>
    </row>
    <row r="706" spans="1:36" ht="15.75" customHeight="1" thickTop="1" thickBot="1" x14ac:dyDescent="0.3">
      <c r="A706" s="110"/>
      <c r="B706" s="44" t="str">
        <f t="shared" ref="B706:C721" si="277">B657</f>
        <v>برجاء إدخال إسم الصنف</v>
      </c>
      <c r="C706" s="26">
        <f t="shared" si="277"/>
        <v>1</v>
      </c>
      <c r="D706" s="26">
        <f t="shared" si="265"/>
        <v>0</v>
      </c>
      <c r="E706" s="26">
        <f t="shared" si="266"/>
        <v>0</v>
      </c>
      <c r="F706" s="26">
        <f t="shared" si="267"/>
        <v>0</v>
      </c>
      <c r="G706" s="26">
        <f t="shared" si="268"/>
        <v>0</v>
      </c>
      <c r="H706" s="27">
        <f t="shared" si="262"/>
        <v>0</v>
      </c>
      <c r="I706" s="28">
        <f t="shared" si="262"/>
        <v>0</v>
      </c>
      <c r="J706" s="29"/>
      <c r="K706" s="30"/>
      <c r="L706" s="27"/>
      <c r="M706" s="28"/>
      <c r="N706" s="29"/>
      <c r="O706" s="30"/>
      <c r="P706" s="27"/>
      <c r="Q706" s="28"/>
      <c r="R706" s="29"/>
      <c r="S706" s="30"/>
      <c r="T706" s="27"/>
      <c r="U706" s="28"/>
      <c r="V706" s="29"/>
      <c r="W706" s="30"/>
      <c r="X706" s="31">
        <f t="shared" ref="X706:AA721" si="278">X657</f>
        <v>0</v>
      </c>
      <c r="Y706" s="32">
        <f t="shared" si="278"/>
        <v>0</v>
      </c>
      <c r="Z706" s="32">
        <f t="shared" si="278"/>
        <v>0</v>
      </c>
      <c r="AA706" s="32">
        <f t="shared" si="278"/>
        <v>0</v>
      </c>
      <c r="AB706" s="32">
        <f t="shared" si="270"/>
        <v>0</v>
      </c>
      <c r="AC706" s="32">
        <f t="shared" si="271"/>
        <v>0</v>
      </c>
      <c r="AD706" s="32">
        <f t="shared" si="272"/>
        <v>0</v>
      </c>
      <c r="AE706" s="32">
        <f t="shared" si="273"/>
        <v>0</v>
      </c>
      <c r="AF706" s="33">
        <f t="shared" si="274"/>
        <v>0</v>
      </c>
      <c r="AG706" s="34">
        <f t="shared" si="275"/>
        <v>0</v>
      </c>
      <c r="AH706" s="47">
        <f t="shared" si="276"/>
        <v>0</v>
      </c>
      <c r="AI706" s="80"/>
      <c r="AJ706" s="80"/>
    </row>
    <row r="707" spans="1:36" ht="15.75" customHeight="1" thickTop="1" thickBot="1" x14ac:dyDescent="0.3">
      <c r="A707" s="110"/>
      <c r="B707" s="3" t="str">
        <f t="shared" si="277"/>
        <v>برجاء إدخال إسم الصنف</v>
      </c>
      <c r="C707" s="4">
        <f t="shared" si="277"/>
        <v>1</v>
      </c>
      <c r="D707" s="4">
        <f t="shared" si="265"/>
        <v>0</v>
      </c>
      <c r="E707" s="4">
        <f t="shared" si="266"/>
        <v>0</v>
      </c>
      <c r="F707" s="4">
        <f t="shared" si="267"/>
        <v>0</v>
      </c>
      <c r="G707" s="4">
        <f t="shared" si="268"/>
        <v>0</v>
      </c>
      <c r="H707" s="13">
        <f t="shared" si="262"/>
        <v>0</v>
      </c>
      <c r="I707" s="14">
        <f t="shared" si="262"/>
        <v>0</v>
      </c>
      <c r="J707" s="15"/>
      <c r="K707" s="16"/>
      <c r="L707" s="13"/>
      <c r="M707" s="14"/>
      <c r="N707" s="15"/>
      <c r="O707" s="16"/>
      <c r="P707" s="13"/>
      <c r="Q707" s="14"/>
      <c r="R707" s="15"/>
      <c r="S707" s="16"/>
      <c r="T707" s="13"/>
      <c r="U707" s="14"/>
      <c r="V707" s="15"/>
      <c r="W707" s="16"/>
      <c r="X707" s="17">
        <f t="shared" si="278"/>
        <v>0</v>
      </c>
      <c r="Y707" s="18">
        <f t="shared" si="278"/>
        <v>0</v>
      </c>
      <c r="Z707" s="18">
        <f t="shared" si="278"/>
        <v>0</v>
      </c>
      <c r="AA707" s="18">
        <f t="shared" si="278"/>
        <v>0</v>
      </c>
      <c r="AB707" s="18">
        <f t="shared" si="270"/>
        <v>0</v>
      </c>
      <c r="AC707" s="18">
        <f t="shared" si="271"/>
        <v>0</v>
      </c>
      <c r="AD707" s="18">
        <f t="shared" si="272"/>
        <v>0</v>
      </c>
      <c r="AE707" s="18">
        <f t="shared" si="273"/>
        <v>0</v>
      </c>
      <c r="AF707" s="19">
        <f t="shared" si="274"/>
        <v>0</v>
      </c>
      <c r="AG707" s="20">
        <f t="shared" si="275"/>
        <v>0</v>
      </c>
      <c r="AH707" s="48">
        <f t="shared" si="276"/>
        <v>0</v>
      </c>
      <c r="AI707" s="80"/>
      <c r="AJ707" s="80"/>
    </row>
    <row r="708" spans="1:36" ht="15.75" customHeight="1" thickTop="1" thickBot="1" x14ac:dyDescent="0.3">
      <c r="A708" s="110"/>
      <c r="B708" s="44" t="str">
        <f t="shared" si="277"/>
        <v>برجاء إدخال إسم الصنف</v>
      </c>
      <c r="C708" s="26">
        <f t="shared" si="277"/>
        <v>1</v>
      </c>
      <c r="D708" s="26">
        <f t="shared" si="265"/>
        <v>0</v>
      </c>
      <c r="E708" s="26">
        <f t="shared" si="266"/>
        <v>0</v>
      </c>
      <c r="F708" s="26">
        <f t="shared" si="267"/>
        <v>0</v>
      </c>
      <c r="G708" s="26">
        <f t="shared" si="268"/>
        <v>0</v>
      </c>
      <c r="H708" s="27">
        <f t="shared" si="262"/>
        <v>0</v>
      </c>
      <c r="I708" s="28">
        <f t="shared" si="262"/>
        <v>0</v>
      </c>
      <c r="J708" s="29"/>
      <c r="K708" s="30"/>
      <c r="L708" s="27"/>
      <c r="M708" s="28"/>
      <c r="N708" s="29"/>
      <c r="O708" s="30"/>
      <c r="P708" s="27"/>
      <c r="Q708" s="28"/>
      <c r="R708" s="29"/>
      <c r="S708" s="30"/>
      <c r="T708" s="27"/>
      <c r="U708" s="28"/>
      <c r="V708" s="29"/>
      <c r="W708" s="30"/>
      <c r="X708" s="31">
        <f t="shared" si="278"/>
        <v>0</v>
      </c>
      <c r="Y708" s="32">
        <f t="shared" si="278"/>
        <v>0</v>
      </c>
      <c r="Z708" s="32">
        <f t="shared" si="278"/>
        <v>0</v>
      </c>
      <c r="AA708" s="32">
        <f t="shared" si="278"/>
        <v>0</v>
      </c>
      <c r="AB708" s="32">
        <f t="shared" si="270"/>
        <v>0</v>
      </c>
      <c r="AC708" s="32">
        <f t="shared" si="271"/>
        <v>0</v>
      </c>
      <c r="AD708" s="32">
        <f t="shared" si="272"/>
        <v>0</v>
      </c>
      <c r="AE708" s="32">
        <f t="shared" si="273"/>
        <v>0</v>
      </c>
      <c r="AF708" s="33">
        <f t="shared" si="274"/>
        <v>0</v>
      </c>
      <c r="AG708" s="34">
        <f t="shared" si="275"/>
        <v>0</v>
      </c>
      <c r="AH708" s="47">
        <f t="shared" si="276"/>
        <v>0</v>
      </c>
      <c r="AI708" s="80"/>
      <c r="AJ708" s="80"/>
    </row>
    <row r="709" spans="1:36" ht="15.75" customHeight="1" thickTop="1" thickBot="1" x14ac:dyDescent="0.3">
      <c r="A709" s="110"/>
      <c r="B709" s="3" t="str">
        <f t="shared" si="277"/>
        <v>برجاء إدخال إسم الصنف</v>
      </c>
      <c r="C709" s="4">
        <f t="shared" si="277"/>
        <v>1</v>
      </c>
      <c r="D709" s="4">
        <f t="shared" si="265"/>
        <v>0</v>
      </c>
      <c r="E709" s="4">
        <f t="shared" si="266"/>
        <v>0</v>
      </c>
      <c r="F709" s="4">
        <f t="shared" si="267"/>
        <v>0</v>
      </c>
      <c r="G709" s="4">
        <f t="shared" si="268"/>
        <v>0</v>
      </c>
      <c r="H709" s="13">
        <f t="shared" si="262"/>
        <v>0</v>
      </c>
      <c r="I709" s="14">
        <f t="shared" si="262"/>
        <v>0</v>
      </c>
      <c r="J709" s="15"/>
      <c r="K709" s="16"/>
      <c r="L709" s="13"/>
      <c r="M709" s="14"/>
      <c r="N709" s="15"/>
      <c r="O709" s="16"/>
      <c r="P709" s="13"/>
      <c r="Q709" s="14"/>
      <c r="R709" s="15"/>
      <c r="S709" s="16"/>
      <c r="T709" s="13"/>
      <c r="U709" s="14"/>
      <c r="V709" s="15"/>
      <c r="W709" s="16"/>
      <c r="X709" s="17">
        <f t="shared" si="278"/>
        <v>0</v>
      </c>
      <c r="Y709" s="18">
        <f t="shared" si="278"/>
        <v>0</v>
      </c>
      <c r="Z709" s="18">
        <f t="shared" si="278"/>
        <v>0</v>
      </c>
      <c r="AA709" s="18">
        <f t="shared" si="278"/>
        <v>0</v>
      </c>
      <c r="AB709" s="18">
        <f t="shared" si="270"/>
        <v>0</v>
      </c>
      <c r="AC709" s="18">
        <f t="shared" si="271"/>
        <v>0</v>
      </c>
      <c r="AD709" s="18">
        <f t="shared" si="272"/>
        <v>0</v>
      </c>
      <c r="AE709" s="18">
        <f t="shared" si="273"/>
        <v>0</v>
      </c>
      <c r="AF709" s="19">
        <f t="shared" si="274"/>
        <v>0</v>
      </c>
      <c r="AG709" s="20">
        <f t="shared" si="275"/>
        <v>0</v>
      </c>
      <c r="AH709" s="48">
        <f t="shared" si="276"/>
        <v>0</v>
      </c>
      <c r="AI709" s="80"/>
      <c r="AJ709" s="80"/>
    </row>
    <row r="710" spans="1:36" ht="15.75" customHeight="1" thickTop="1" thickBot="1" x14ac:dyDescent="0.3">
      <c r="A710" s="110"/>
      <c r="B710" s="44" t="str">
        <f t="shared" si="277"/>
        <v>برجاء إدخال إسم الصنف</v>
      </c>
      <c r="C710" s="26">
        <f t="shared" si="277"/>
        <v>1</v>
      </c>
      <c r="D710" s="26">
        <f t="shared" si="265"/>
        <v>0</v>
      </c>
      <c r="E710" s="26">
        <f t="shared" si="266"/>
        <v>0</v>
      </c>
      <c r="F710" s="26">
        <f t="shared" si="267"/>
        <v>0</v>
      </c>
      <c r="G710" s="26">
        <f t="shared" si="268"/>
        <v>0</v>
      </c>
      <c r="H710" s="27">
        <f t="shared" si="262"/>
        <v>0</v>
      </c>
      <c r="I710" s="28">
        <f t="shared" si="262"/>
        <v>0</v>
      </c>
      <c r="J710" s="29"/>
      <c r="K710" s="30"/>
      <c r="L710" s="27"/>
      <c r="M710" s="28"/>
      <c r="N710" s="29"/>
      <c r="O710" s="30"/>
      <c r="P710" s="27"/>
      <c r="Q710" s="28"/>
      <c r="R710" s="29"/>
      <c r="S710" s="30"/>
      <c r="T710" s="27"/>
      <c r="U710" s="28"/>
      <c r="V710" s="29"/>
      <c r="W710" s="30"/>
      <c r="X710" s="31">
        <f t="shared" si="278"/>
        <v>0</v>
      </c>
      <c r="Y710" s="32">
        <f t="shared" si="278"/>
        <v>0</v>
      </c>
      <c r="Z710" s="32">
        <f t="shared" si="278"/>
        <v>0</v>
      </c>
      <c r="AA710" s="32">
        <f t="shared" si="278"/>
        <v>0</v>
      </c>
      <c r="AB710" s="32">
        <f t="shared" si="270"/>
        <v>0</v>
      </c>
      <c r="AC710" s="32">
        <f t="shared" si="271"/>
        <v>0</v>
      </c>
      <c r="AD710" s="32">
        <f t="shared" si="272"/>
        <v>0</v>
      </c>
      <c r="AE710" s="32">
        <f t="shared" si="273"/>
        <v>0</v>
      </c>
      <c r="AF710" s="33">
        <f t="shared" si="274"/>
        <v>0</v>
      </c>
      <c r="AG710" s="34">
        <f t="shared" si="275"/>
        <v>0</v>
      </c>
      <c r="AH710" s="47">
        <f t="shared" si="276"/>
        <v>0</v>
      </c>
      <c r="AI710" s="80"/>
      <c r="AJ710" s="80"/>
    </row>
    <row r="711" spans="1:36" ht="15.75" customHeight="1" thickTop="1" thickBot="1" x14ac:dyDescent="0.3">
      <c r="A711" s="110"/>
      <c r="B711" s="3" t="str">
        <f t="shared" si="277"/>
        <v>برجاء إدخال إسم الصنف</v>
      </c>
      <c r="C711" s="4">
        <f t="shared" si="277"/>
        <v>1</v>
      </c>
      <c r="D711" s="4">
        <f t="shared" si="265"/>
        <v>0</v>
      </c>
      <c r="E711" s="4">
        <f t="shared" si="266"/>
        <v>0</v>
      </c>
      <c r="F711" s="4">
        <f t="shared" si="267"/>
        <v>0</v>
      </c>
      <c r="G711" s="4">
        <f t="shared" si="268"/>
        <v>0</v>
      </c>
      <c r="H711" s="13">
        <f t="shared" si="262"/>
        <v>0</v>
      </c>
      <c r="I711" s="14">
        <f t="shared" si="262"/>
        <v>0</v>
      </c>
      <c r="J711" s="15"/>
      <c r="K711" s="16"/>
      <c r="L711" s="13"/>
      <c r="M711" s="14"/>
      <c r="N711" s="15"/>
      <c r="O711" s="16"/>
      <c r="P711" s="13"/>
      <c r="Q711" s="14"/>
      <c r="R711" s="15"/>
      <c r="S711" s="16"/>
      <c r="T711" s="13"/>
      <c r="U711" s="14"/>
      <c r="V711" s="15"/>
      <c r="W711" s="16"/>
      <c r="X711" s="17">
        <f t="shared" si="278"/>
        <v>0</v>
      </c>
      <c r="Y711" s="18">
        <f t="shared" si="278"/>
        <v>0</v>
      </c>
      <c r="Z711" s="18">
        <f t="shared" si="278"/>
        <v>0</v>
      </c>
      <c r="AA711" s="18">
        <f t="shared" si="278"/>
        <v>0</v>
      </c>
      <c r="AB711" s="18">
        <f t="shared" si="270"/>
        <v>0</v>
      </c>
      <c r="AC711" s="18">
        <f t="shared" si="271"/>
        <v>0</v>
      </c>
      <c r="AD711" s="18">
        <f t="shared" si="272"/>
        <v>0</v>
      </c>
      <c r="AE711" s="18">
        <f t="shared" si="273"/>
        <v>0</v>
      </c>
      <c r="AF711" s="19">
        <f t="shared" si="274"/>
        <v>0</v>
      </c>
      <c r="AG711" s="20">
        <f t="shared" si="275"/>
        <v>0</v>
      </c>
      <c r="AH711" s="48">
        <f t="shared" si="276"/>
        <v>0</v>
      </c>
      <c r="AI711" s="80">
        <f>AB734</f>
        <v>0</v>
      </c>
      <c r="AJ711" s="80"/>
    </row>
    <row r="712" spans="1:36" ht="15.75" customHeight="1" thickTop="1" thickBot="1" x14ac:dyDescent="0.3">
      <c r="A712" s="110"/>
      <c r="B712" s="44" t="str">
        <f t="shared" si="277"/>
        <v>برجاء إدخال إسم الصنف</v>
      </c>
      <c r="C712" s="26">
        <f t="shared" si="277"/>
        <v>1</v>
      </c>
      <c r="D712" s="26">
        <f t="shared" si="265"/>
        <v>0</v>
      </c>
      <c r="E712" s="26">
        <f t="shared" si="266"/>
        <v>0</v>
      </c>
      <c r="F712" s="26">
        <f t="shared" si="267"/>
        <v>0</v>
      </c>
      <c r="G712" s="26">
        <f t="shared" si="268"/>
        <v>0</v>
      </c>
      <c r="H712" s="27">
        <f t="shared" si="262"/>
        <v>0</v>
      </c>
      <c r="I712" s="28">
        <f t="shared" si="262"/>
        <v>0</v>
      </c>
      <c r="J712" s="29"/>
      <c r="K712" s="30"/>
      <c r="L712" s="27"/>
      <c r="M712" s="28"/>
      <c r="N712" s="29"/>
      <c r="O712" s="30"/>
      <c r="P712" s="27"/>
      <c r="Q712" s="28"/>
      <c r="R712" s="29"/>
      <c r="S712" s="30"/>
      <c r="T712" s="27"/>
      <c r="U712" s="28"/>
      <c r="V712" s="29"/>
      <c r="W712" s="30"/>
      <c r="X712" s="31">
        <f t="shared" si="278"/>
        <v>0</v>
      </c>
      <c r="Y712" s="32">
        <f t="shared" si="278"/>
        <v>0</v>
      </c>
      <c r="Z712" s="32">
        <f t="shared" si="278"/>
        <v>0</v>
      </c>
      <c r="AA712" s="32">
        <f t="shared" si="278"/>
        <v>0</v>
      </c>
      <c r="AB712" s="32">
        <f t="shared" si="270"/>
        <v>0</v>
      </c>
      <c r="AC712" s="32">
        <f t="shared" si="271"/>
        <v>0</v>
      </c>
      <c r="AD712" s="32">
        <f t="shared" si="272"/>
        <v>0</v>
      </c>
      <c r="AE712" s="32">
        <f t="shared" si="273"/>
        <v>0</v>
      </c>
      <c r="AF712" s="33">
        <f t="shared" si="274"/>
        <v>0</v>
      </c>
      <c r="AG712" s="34">
        <f t="shared" si="275"/>
        <v>0</v>
      </c>
      <c r="AH712" s="47">
        <f t="shared" si="276"/>
        <v>0</v>
      </c>
      <c r="AI712" s="80"/>
      <c r="AJ712" s="80"/>
    </row>
    <row r="713" spans="1:36" ht="15.75" customHeight="1" thickTop="1" thickBot="1" x14ac:dyDescent="0.3">
      <c r="A713" s="110"/>
      <c r="B713" s="3" t="str">
        <f t="shared" si="277"/>
        <v>برجاء إدخال إسم الصنف</v>
      </c>
      <c r="C713" s="4">
        <f t="shared" si="277"/>
        <v>1</v>
      </c>
      <c r="D713" s="4">
        <f t="shared" si="265"/>
        <v>0</v>
      </c>
      <c r="E713" s="4">
        <f t="shared" si="266"/>
        <v>0</v>
      </c>
      <c r="F713" s="4">
        <f t="shared" si="267"/>
        <v>0</v>
      </c>
      <c r="G713" s="4">
        <f t="shared" si="268"/>
        <v>0</v>
      </c>
      <c r="H713" s="13">
        <f t="shared" si="262"/>
        <v>0</v>
      </c>
      <c r="I713" s="14">
        <f t="shared" si="262"/>
        <v>0</v>
      </c>
      <c r="J713" s="15"/>
      <c r="K713" s="16"/>
      <c r="L713" s="13"/>
      <c r="M713" s="14"/>
      <c r="N713" s="15"/>
      <c r="O713" s="16"/>
      <c r="P713" s="13"/>
      <c r="Q713" s="14"/>
      <c r="R713" s="15"/>
      <c r="S713" s="16"/>
      <c r="T713" s="13"/>
      <c r="U713" s="14"/>
      <c r="V713" s="15"/>
      <c r="W713" s="16"/>
      <c r="X713" s="17">
        <f t="shared" si="278"/>
        <v>0</v>
      </c>
      <c r="Y713" s="18">
        <f t="shared" si="278"/>
        <v>0</v>
      </c>
      <c r="Z713" s="18">
        <f t="shared" si="278"/>
        <v>0</v>
      </c>
      <c r="AA713" s="18">
        <f t="shared" si="278"/>
        <v>0</v>
      </c>
      <c r="AB713" s="18">
        <f t="shared" si="270"/>
        <v>0</v>
      </c>
      <c r="AC713" s="18">
        <f t="shared" si="271"/>
        <v>0</v>
      </c>
      <c r="AD713" s="18">
        <f t="shared" si="272"/>
        <v>0</v>
      </c>
      <c r="AE713" s="18">
        <f t="shared" si="273"/>
        <v>0</v>
      </c>
      <c r="AF713" s="19">
        <f t="shared" si="274"/>
        <v>0</v>
      </c>
      <c r="AG713" s="20">
        <f t="shared" si="275"/>
        <v>0</v>
      </c>
      <c r="AH713" s="48">
        <f t="shared" si="276"/>
        <v>0</v>
      </c>
      <c r="AI713" s="80"/>
      <c r="AJ713" s="80"/>
    </row>
    <row r="714" spans="1:36" ht="15.75" customHeight="1" thickTop="1" thickBot="1" x14ac:dyDescent="0.3">
      <c r="A714" s="110"/>
      <c r="B714" s="44" t="str">
        <f t="shared" si="277"/>
        <v>برجاء إدخال إسم الصنف</v>
      </c>
      <c r="C714" s="26">
        <f t="shared" si="277"/>
        <v>1</v>
      </c>
      <c r="D714" s="26">
        <f t="shared" si="265"/>
        <v>0</v>
      </c>
      <c r="E714" s="26">
        <f t="shared" si="266"/>
        <v>0</v>
      </c>
      <c r="F714" s="26">
        <f t="shared" si="267"/>
        <v>0</v>
      </c>
      <c r="G714" s="26">
        <f t="shared" si="268"/>
        <v>0</v>
      </c>
      <c r="H714" s="27">
        <f t="shared" si="262"/>
        <v>0</v>
      </c>
      <c r="I714" s="28">
        <f t="shared" si="262"/>
        <v>0</v>
      </c>
      <c r="J714" s="29"/>
      <c r="K714" s="30"/>
      <c r="L714" s="27"/>
      <c r="M714" s="28"/>
      <c r="N714" s="29"/>
      <c r="O714" s="30"/>
      <c r="P714" s="27"/>
      <c r="Q714" s="28"/>
      <c r="R714" s="29"/>
      <c r="S714" s="30"/>
      <c r="T714" s="27"/>
      <c r="U714" s="28"/>
      <c r="V714" s="29"/>
      <c r="W714" s="30"/>
      <c r="X714" s="31">
        <f t="shared" si="278"/>
        <v>0</v>
      </c>
      <c r="Y714" s="32">
        <f t="shared" si="278"/>
        <v>0</v>
      </c>
      <c r="Z714" s="32">
        <f t="shared" si="278"/>
        <v>0</v>
      </c>
      <c r="AA714" s="32">
        <f t="shared" si="278"/>
        <v>0</v>
      </c>
      <c r="AB714" s="32">
        <f t="shared" si="270"/>
        <v>0</v>
      </c>
      <c r="AC714" s="32">
        <f t="shared" si="271"/>
        <v>0</v>
      </c>
      <c r="AD714" s="32">
        <f t="shared" si="272"/>
        <v>0</v>
      </c>
      <c r="AE714" s="32">
        <f t="shared" si="273"/>
        <v>0</v>
      </c>
      <c r="AF714" s="33">
        <f t="shared" si="274"/>
        <v>0</v>
      </c>
      <c r="AG714" s="34">
        <f t="shared" si="275"/>
        <v>0</v>
      </c>
      <c r="AH714" s="47">
        <f t="shared" si="276"/>
        <v>0</v>
      </c>
      <c r="AI714" s="80"/>
      <c r="AJ714" s="80"/>
    </row>
    <row r="715" spans="1:36" ht="15.75" customHeight="1" thickTop="1" thickBot="1" x14ac:dyDescent="0.3">
      <c r="A715" s="110"/>
      <c r="B715" s="3" t="str">
        <f t="shared" si="277"/>
        <v>برجاء إدخال إسم الصنف</v>
      </c>
      <c r="C715" s="4">
        <f t="shared" si="277"/>
        <v>1</v>
      </c>
      <c r="D715" s="4">
        <f t="shared" si="265"/>
        <v>0</v>
      </c>
      <c r="E715" s="4">
        <f t="shared" si="266"/>
        <v>0</v>
      </c>
      <c r="F715" s="4">
        <f t="shared" si="267"/>
        <v>0</v>
      </c>
      <c r="G715" s="4">
        <f t="shared" si="268"/>
        <v>0</v>
      </c>
      <c r="H715" s="13">
        <f t="shared" si="262"/>
        <v>0</v>
      </c>
      <c r="I715" s="14">
        <f t="shared" si="262"/>
        <v>0</v>
      </c>
      <c r="J715" s="15"/>
      <c r="K715" s="16"/>
      <c r="L715" s="13"/>
      <c r="M715" s="14"/>
      <c r="N715" s="15"/>
      <c r="O715" s="16"/>
      <c r="P715" s="13"/>
      <c r="Q715" s="14"/>
      <c r="R715" s="15"/>
      <c r="S715" s="16"/>
      <c r="T715" s="13"/>
      <c r="U715" s="14"/>
      <c r="V715" s="15"/>
      <c r="W715" s="16"/>
      <c r="X715" s="17">
        <f t="shared" si="278"/>
        <v>0</v>
      </c>
      <c r="Y715" s="18">
        <f t="shared" si="278"/>
        <v>0</v>
      </c>
      <c r="Z715" s="18">
        <f t="shared" si="278"/>
        <v>0</v>
      </c>
      <c r="AA715" s="18">
        <f t="shared" si="278"/>
        <v>0</v>
      </c>
      <c r="AB715" s="18">
        <f t="shared" si="270"/>
        <v>0</v>
      </c>
      <c r="AC715" s="18">
        <f t="shared" si="271"/>
        <v>0</v>
      </c>
      <c r="AD715" s="18">
        <f t="shared" si="272"/>
        <v>0</v>
      </c>
      <c r="AE715" s="18">
        <f t="shared" si="273"/>
        <v>0</v>
      </c>
      <c r="AF715" s="19">
        <f t="shared" si="274"/>
        <v>0</v>
      </c>
      <c r="AG715" s="20">
        <f t="shared" si="275"/>
        <v>0</v>
      </c>
      <c r="AH715" s="48">
        <f t="shared" si="276"/>
        <v>0</v>
      </c>
      <c r="AI715" s="80"/>
      <c r="AJ715" s="80"/>
    </row>
    <row r="716" spans="1:36" ht="15.75" customHeight="1" thickTop="1" thickBot="1" x14ac:dyDescent="0.3">
      <c r="A716" s="110"/>
      <c r="B716" s="44" t="str">
        <f t="shared" si="277"/>
        <v>برجاء إدخال إسم الصنف</v>
      </c>
      <c r="C716" s="26">
        <f t="shared" si="277"/>
        <v>1</v>
      </c>
      <c r="D716" s="26">
        <f t="shared" si="265"/>
        <v>0</v>
      </c>
      <c r="E716" s="26">
        <f t="shared" si="266"/>
        <v>0</v>
      </c>
      <c r="F716" s="26">
        <f t="shared" si="267"/>
        <v>0</v>
      </c>
      <c r="G716" s="26">
        <f t="shared" si="268"/>
        <v>0</v>
      </c>
      <c r="H716" s="27">
        <f t="shared" si="262"/>
        <v>0</v>
      </c>
      <c r="I716" s="28">
        <f t="shared" si="262"/>
        <v>0</v>
      </c>
      <c r="J716" s="29"/>
      <c r="K716" s="30"/>
      <c r="L716" s="27"/>
      <c r="M716" s="28"/>
      <c r="N716" s="29"/>
      <c r="O716" s="30"/>
      <c r="P716" s="27"/>
      <c r="Q716" s="28"/>
      <c r="R716" s="29"/>
      <c r="S716" s="30"/>
      <c r="T716" s="27"/>
      <c r="U716" s="28"/>
      <c r="V716" s="29"/>
      <c r="W716" s="30"/>
      <c r="X716" s="31">
        <f t="shared" si="278"/>
        <v>0</v>
      </c>
      <c r="Y716" s="32">
        <f t="shared" si="278"/>
        <v>0</v>
      </c>
      <c r="Z716" s="32">
        <f t="shared" si="278"/>
        <v>0</v>
      </c>
      <c r="AA716" s="32">
        <f t="shared" si="278"/>
        <v>0</v>
      </c>
      <c r="AB716" s="32">
        <f t="shared" si="270"/>
        <v>0</v>
      </c>
      <c r="AC716" s="32">
        <f t="shared" si="271"/>
        <v>0</v>
      </c>
      <c r="AD716" s="32">
        <f t="shared" si="272"/>
        <v>0</v>
      </c>
      <c r="AE716" s="32">
        <f t="shared" si="273"/>
        <v>0</v>
      </c>
      <c r="AF716" s="33">
        <f t="shared" si="274"/>
        <v>0</v>
      </c>
      <c r="AG716" s="34">
        <f t="shared" si="275"/>
        <v>0</v>
      </c>
      <c r="AH716" s="47">
        <f t="shared" si="276"/>
        <v>0</v>
      </c>
      <c r="AI716" s="80"/>
      <c r="AJ716" s="80"/>
    </row>
    <row r="717" spans="1:36" ht="15.75" customHeight="1" thickTop="1" thickBot="1" x14ac:dyDescent="0.3">
      <c r="A717" s="110"/>
      <c r="B717" s="3" t="str">
        <f t="shared" si="277"/>
        <v>برجاء إدخال إسم الصنف</v>
      </c>
      <c r="C717" s="4">
        <f t="shared" si="277"/>
        <v>1</v>
      </c>
      <c r="D717" s="4">
        <f t="shared" si="265"/>
        <v>0</v>
      </c>
      <c r="E717" s="4">
        <f t="shared" si="266"/>
        <v>0</v>
      </c>
      <c r="F717" s="4">
        <f t="shared" si="267"/>
        <v>0</v>
      </c>
      <c r="G717" s="4">
        <f t="shared" si="268"/>
        <v>0</v>
      </c>
      <c r="H717" s="13">
        <f t="shared" si="262"/>
        <v>0</v>
      </c>
      <c r="I717" s="14">
        <f t="shared" si="262"/>
        <v>0</v>
      </c>
      <c r="J717" s="15"/>
      <c r="K717" s="16"/>
      <c r="L717" s="13"/>
      <c r="M717" s="14"/>
      <c r="N717" s="15"/>
      <c r="O717" s="16"/>
      <c r="P717" s="13"/>
      <c r="Q717" s="14"/>
      <c r="R717" s="15"/>
      <c r="S717" s="16"/>
      <c r="T717" s="13"/>
      <c r="U717" s="14"/>
      <c r="V717" s="15"/>
      <c r="W717" s="16"/>
      <c r="X717" s="17">
        <f t="shared" si="278"/>
        <v>0</v>
      </c>
      <c r="Y717" s="18">
        <f t="shared" si="278"/>
        <v>0</v>
      </c>
      <c r="Z717" s="18">
        <f t="shared" si="278"/>
        <v>0</v>
      </c>
      <c r="AA717" s="18">
        <f t="shared" si="278"/>
        <v>0</v>
      </c>
      <c r="AB717" s="18">
        <f t="shared" si="270"/>
        <v>0</v>
      </c>
      <c r="AC717" s="18">
        <f t="shared" si="271"/>
        <v>0</v>
      </c>
      <c r="AD717" s="18">
        <f t="shared" si="272"/>
        <v>0</v>
      </c>
      <c r="AE717" s="18">
        <f t="shared" si="273"/>
        <v>0</v>
      </c>
      <c r="AF717" s="19">
        <f t="shared" si="274"/>
        <v>0</v>
      </c>
      <c r="AG717" s="20">
        <f t="shared" si="275"/>
        <v>0</v>
      </c>
      <c r="AH717" s="48">
        <f t="shared" si="276"/>
        <v>0</v>
      </c>
      <c r="AI717" s="80"/>
      <c r="AJ717" s="80"/>
    </row>
    <row r="718" spans="1:36" ht="15.75" customHeight="1" thickTop="1" thickBot="1" x14ac:dyDescent="0.3">
      <c r="A718" s="110"/>
      <c r="B718" s="44" t="str">
        <f t="shared" si="277"/>
        <v>برجاء إدخال إسم الصنف</v>
      </c>
      <c r="C718" s="26">
        <f t="shared" si="277"/>
        <v>1</v>
      </c>
      <c r="D718" s="26">
        <f t="shared" si="265"/>
        <v>0</v>
      </c>
      <c r="E718" s="26">
        <f t="shared" si="266"/>
        <v>0</v>
      </c>
      <c r="F718" s="26">
        <f t="shared" si="267"/>
        <v>0</v>
      </c>
      <c r="G718" s="26">
        <f t="shared" si="268"/>
        <v>0</v>
      </c>
      <c r="H718" s="27">
        <f t="shared" si="262"/>
        <v>0</v>
      </c>
      <c r="I718" s="28">
        <f t="shared" si="262"/>
        <v>0</v>
      </c>
      <c r="J718" s="29"/>
      <c r="K718" s="30"/>
      <c r="L718" s="27"/>
      <c r="M718" s="28"/>
      <c r="N718" s="29"/>
      <c r="O718" s="30"/>
      <c r="P718" s="27"/>
      <c r="Q718" s="28"/>
      <c r="R718" s="29"/>
      <c r="S718" s="30"/>
      <c r="T718" s="27"/>
      <c r="U718" s="28"/>
      <c r="V718" s="29"/>
      <c r="W718" s="30"/>
      <c r="X718" s="31">
        <f t="shared" si="278"/>
        <v>0</v>
      </c>
      <c r="Y718" s="32">
        <f t="shared" si="278"/>
        <v>0</v>
      </c>
      <c r="Z718" s="32">
        <f t="shared" si="278"/>
        <v>0</v>
      </c>
      <c r="AA718" s="32">
        <f t="shared" si="278"/>
        <v>0</v>
      </c>
      <c r="AB718" s="32">
        <f t="shared" si="270"/>
        <v>0</v>
      </c>
      <c r="AC718" s="32">
        <f t="shared" si="271"/>
        <v>0</v>
      </c>
      <c r="AD718" s="32">
        <f t="shared" si="272"/>
        <v>0</v>
      </c>
      <c r="AE718" s="32">
        <f t="shared" si="273"/>
        <v>0</v>
      </c>
      <c r="AF718" s="33">
        <f t="shared" si="274"/>
        <v>0</v>
      </c>
      <c r="AG718" s="34">
        <f t="shared" si="275"/>
        <v>0</v>
      </c>
      <c r="AH718" s="47">
        <f t="shared" si="276"/>
        <v>0</v>
      </c>
      <c r="AI718" s="80"/>
      <c r="AJ718" s="80"/>
    </row>
    <row r="719" spans="1:36" ht="15.75" customHeight="1" thickTop="1" thickBot="1" x14ac:dyDescent="0.3">
      <c r="A719" s="110"/>
      <c r="B719" s="3" t="str">
        <f t="shared" si="277"/>
        <v>برجاء إدخال إسم الصنف</v>
      </c>
      <c r="C719" s="4">
        <f t="shared" si="277"/>
        <v>1</v>
      </c>
      <c r="D719" s="4">
        <f t="shared" si="265"/>
        <v>0</v>
      </c>
      <c r="E719" s="4">
        <f t="shared" si="266"/>
        <v>0</v>
      </c>
      <c r="F719" s="4">
        <f t="shared" si="267"/>
        <v>0</v>
      </c>
      <c r="G719" s="4">
        <f t="shared" si="268"/>
        <v>0</v>
      </c>
      <c r="H719" s="13">
        <f t="shared" si="262"/>
        <v>0</v>
      </c>
      <c r="I719" s="14">
        <f t="shared" si="262"/>
        <v>0</v>
      </c>
      <c r="J719" s="15"/>
      <c r="K719" s="16"/>
      <c r="L719" s="13"/>
      <c r="M719" s="14"/>
      <c r="N719" s="15"/>
      <c r="O719" s="16"/>
      <c r="P719" s="13"/>
      <c r="Q719" s="14"/>
      <c r="R719" s="15"/>
      <c r="S719" s="16"/>
      <c r="T719" s="13"/>
      <c r="U719" s="14"/>
      <c r="V719" s="15"/>
      <c r="W719" s="16"/>
      <c r="X719" s="17">
        <f t="shared" si="278"/>
        <v>0</v>
      </c>
      <c r="Y719" s="18">
        <f t="shared" si="278"/>
        <v>0</v>
      </c>
      <c r="Z719" s="18">
        <f t="shared" si="278"/>
        <v>0</v>
      </c>
      <c r="AA719" s="18">
        <f t="shared" si="278"/>
        <v>0</v>
      </c>
      <c r="AB719" s="18">
        <f t="shared" si="270"/>
        <v>0</v>
      </c>
      <c r="AC719" s="18">
        <f t="shared" si="271"/>
        <v>0</v>
      </c>
      <c r="AD719" s="18">
        <f t="shared" si="272"/>
        <v>0</v>
      </c>
      <c r="AE719" s="18">
        <f t="shared" si="273"/>
        <v>0</v>
      </c>
      <c r="AF719" s="19">
        <f t="shared" si="274"/>
        <v>0</v>
      </c>
      <c r="AG719" s="20">
        <f t="shared" si="275"/>
        <v>0</v>
      </c>
      <c r="AH719" s="48">
        <f t="shared" si="276"/>
        <v>0</v>
      </c>
      <c r="AI719" s="80" t="s">
        <v>33</v>
      </c>
      <c r="AJ719" s="80"/>
    </row>
    <row r="720" spans="1:36" ht="15.75" customHeight="1" thickTop="1" thickBot="1" x14ac:dyDescent="0.3">
      <c r="A720" s="110"/>
      <c r="B720" s="44" t="str">
        <f t="shared" si="277"/>
        <v>برجاء إدخال إسم الصنف</v>
      </c>
      <c r="C720" s="26">
        <f t="shared" si="277"/>
        <v>1</v>
      </c>
      <c r="D720" s="26">
        <f t="shared" si="265"/>
        <v>0</v>
      </c>
      <c r="E720" s="26">
        <f t="shared" si="266"/>
        <v>0</v>
      </c>
      <c r="F720" s="26">
        <f t="shared" si="267"/>
        <v>0</v>
      </c>
      <c r="G720" s="26">
        <f t="shared" si="268"/>
        <v>0</v>
      </c>
      <c r="H720" s="27">
        <f t="shared" si="262"/>
        <v>0</v>
      </c>
      <c r="I720" s="28">
        <f t="shared" si="262"/>
        <v>0</v>
      </c>
      <c r="J720" s="29"/>
      <c r="K720" s="30"/>
      <c r="L720" s="27"/>
      <c r="M720" s="28"/>
      <c r="N720" s="29"/>
      <c r="O720" s="30"/>
      <c r="P720" s="27"/>
      <c r="Q720" s="28"/>
      <c r="R720" s="29"/>
      <c r="S720" s="30"/>
      <c r="T720" s="27"/>
      <c r="U720" s="28"/>
      <c r="V720" s="29"/>
      <c r="W720" s="30"/>
      <c r="X720" s="31">
        <f t="shared" si="278"/>
        <v>0</v>
      </c>
      <c r="Y720" s="32">
        <f t="shared" si="278"/>
        <v>0</v>
      </c>
      <c r="Z720" s="32">
        <f t="shared" si="278"/>
        <v>0</v>
      </c>
      <c r="AA720" s="32">
        <f t="shared" si="278"/>
        <v>0</v>
      </c>
      <c r="AB720" s="32">
        <f t="shared" si="270"/>
        <v>0</v>
      </c>
      <c r="AC720" s="32">
        <f t="shared" si="271"/>
        <v>0</v>
      </c>
      <c r="AD720" s="32">
        <f t="shared" si="272"/>
        <v>0</v>
      </c>
      <c r="AE720" s="32">
        <f t="shared" si="273"/>
        <v>0</v>
      </c>
      <c r="AF720" s="33">
        <f t="shared" si="274"/>
        <v>0</v>
      </c>
      <c r="AG720" s="34">
        <f t="shared" si="275"/>
        <v>0</v>
      </c>
      <c r="AH720" s="47">
        <f t="shared" si="276"/>
        <v>0</v>
      </c>
      <c r="AI720" s="80"/>
      <c r="AJ720" s="80"/>
    </row>
    <row r="721" spans="1:36" ht="15.75" customHeight="1" thickTop="1" thickBot="1" x14ac:dyDescent="0.3">
      <c r="A721" s="110"/>
      <c r="B721" s="3" t="str">
        <f t="shared" si="277"/>
        <v>برجاء إدخال إسم الصنف</v>
      </c>
      <c r="C721" s="4">
        <f t="shared" si="277"/>
        <v>1</v>
      </c>
      <c r="D721" s="4">
        <f t="shared" si="265"/>
        <v>0</v>
      </c>
      <c r="E721" s="4">
        <f t="shared" si="266"/>
        <v>0</v>
      </c>
      <c r="F721" s="4">
        <f t="shared" si="267"/>
        <v>0</v>
      </c>
      <c r="G721" s="4">
        <f t="shared" si="268"/>
        <v>0</v>
      </c>
      <c r="H721" s="13">
        <f t="shared" si="262"/>
        <v>0</v>
      </c>
      <c r="I721" s="14">
        <f t="shared" si="262"/>
        <v>0</v>
      </c>
      <c r="J721" s="15"/>
      <c r="K721" s="16"/>
      <c r="L721" s="13"/>
      <c r="M721" s="14"/>
      <c r="N721" s="15"/>
      <c r="O721" s="16"/>
      <c r="P721" s="13"/>
      <c r="Q721" s="14"/>
      <c r="R721" s="15"/>
      <c r="S721" s="16"/>
      <c r="T721" s="13"/>
      <c r="U721" s="14"/>
      <c r="V721" s="15"/>
      <c r="W721" s="16"/>
      <c r="X721" s="17">
        <f t="shared" si="278"/>
        <v>0</v>
      </c>
      <c r="Y721" s="18">
        <f t="shared" si="278"/>
        <v>0</v>
      </c>
      <c r="Z721" s="18">
        <f t="shared" si="278"/>
        <v>0</v>
      </c>
      <c r="AA721" s="18">
        <f t="shared" si="278"/>
        <v>0</v>
      </c>
      <c r="AB721" s="18">
        <f t="shared" si="270"/>
        <v>0</v>
      </c>
      <c r="AC721" s="18">
        <f t="shared" si="271"/>
        <v>0</v>
      </c>
      <c r="AD721" s="18">
        <f t="shared" si="272"/>
        <v>0</v>
      </c>
      <c r="AE721" s="18">
        <f t="shared" si="273"/>
        <v>0</v>
      </c>
      <c r="AF721" s="19">
        <f t="shared" si="274"/>
        <v>0</v>
      </c>
      <c r="AG721" s="20">
        <f t="shared" si="275"/>
        <v>0</v>
      </c>
      <c r="AH721" s="48">
        <f t="shared" si="276"/>
        <v>0</v>
      </c>
      <c r="AI721" s="80"/>
      <c r="AJ721" s="80"/>
    </row>
    <row r="722" spans="1:36" ht="15.75" customHeight="1" thickTop="1" thickBot="1" x14ac:dyDescent="0.3">
      <c r="A722" s="110"/>
      <c r="B722" s="44" t="str">
        <f t="shared" ref="B722:C728" si="279">B673</f>
        <v>برجاء إدخال إسم الصنف</v>
      </c>
      <c r="C722" s="26">
        <f t="shared" si="279"/>
        <v>1</v>
      </c>
      <c r="D722" s="26">
        <f t="shared" si="265"/>
        <v>0</v>
      </c>
      <c r="E722" s="26">
        <f t="shared" si="266"/>
        <v>0</v>
      </c>
      <c r="F722" s="26">
        <f t="shared" si="267"/>
        <v>0</v>
      </c>
      <c r="G722" s="26">
        <f t="shared" si="268"/>
        <v>0</v>
      </c>
      <c r="H722" s="27">
        <f t="shared" si="262"/>
        <v>0</v>
      </c>
      <c r="I722" s="28">
        <f t="shared" si="262"/>
        <v>0</v>
      </c>
      <c r="J722" s="29"/>
      <c r="K722" s="30"/>
      <c r="L722" s="27"/>
      <c r="M722" s="28"/>
      <c r="N722" s="29"/>
      <c r="O722" s="30"/>
      <c r="P722" s="27"/>
      <c r="Q722" s="28"/>
      <c r="R722" s="29"/>
      <c r="S722" s="30"/>
      <c r="T722" s="27"/>
      <c r="U722" s="28"/>
      <c r="V722" s="29"/>
      <c r="W722" s="30"/>
      <c r="X722" s="31">
        <f t="shared" ref="X722:AA728" si="280">X673</f>
        <v>0</v>
      </c>
      <c r="Y722" s="32">
        <f t="shared" si="280"/>
        <v>0</v>
      </c>
      <c r="Z722" s="32">
        <f t="shared" si="280"/>
        <v>0</v>
      </c>
      <c r="AA722" s="32">
        <f t="shared" si="280"/>
        <v>0</v>
      </c>
      <c r="AB722" s="32">
        <f t="shared" si="270"/>
        <v>0</v>
      </c>
      <c r="AC722" s="32">
        <f t="shared" si="271"/>
        <v>0</v>
      </c>
      <c r="AD722" s="32">
        <f t="shared" si="272"/>
        <v>0</v>
      </c>
      <c r="AE722" s="32">
        <f t="shared" si="273"/>
        <v>0</v>
      </c>
      <c r="AF722" s="33">
        <f t="shared" si="274"/>
        <v>0</v>
      </c>
      <c r="AG722" s="34">
        <f t="shared" si="275"/>
        <v>0</v>
      </c>
      <c r="AH722" s="47">
        <f t="shared" si="276"/>
        <v>0</v>
      </c>
      <c r="AI722" s="80"/>
      <c r="AJ722" s="80"/>
    </row>
    <row r="723" spans="1:36" ht="15.75" customHeight="1" thickTop="1" thickBot="1" x14ac:dyDescent="0.3">
      <c r="A723" s="110"/>
      <c r="B723" s="3" t="str">
        <f t="shared" si="279"/>
        <v>برجاء إدخال إسم الصنف</v>
      </c>
      <c r="C723" s="4">
        <f t="shared" si="279"/>
        <v>1</v>
      </c>
      <c r="D723" s="4">
        <f t="shared" si="265"/>
        <v>0</v>
      </c>
      <c r="E723" s="4">
        <f t="shared" si="266"/>
        <v>0</v>
      </c>
      <c r="F723" s="4">
        <f t="shared" si="267"/>
        <v>0</v>
      </c>
      <c r="G723" s="4">
        <f t="shared" si="268"/>
        <v>0</v>
      </c>
      <c r="H723" s="13">
        <f t="shared" si="262"/>
        <v>0</v>
      </c>
      <c r="I723" s="14">
        <f t="shared" si="262"/>
        <v>0</v>
      </c>
      <c r="J723" s="15"/>
      <c r="K723" s="16"/>
      <c r="L723" s="13"/>
      <c r="M723" s="14"/>
      <c r="N723" s="15"/>
      <c r="O723" s="16"/>
      <c r="P723" s="13"/>
      <c r="Q723" s="14"/>
      <c r="R723" s="15"/>
      <c r="S723" s="16"/>
      <c r="T723" s="13"/>
      <c r="U723" s="14"/>
      <c r="V723" s="15"/>
      <c r="W723" s="16"/>
      <c r="X723" s="17">
        <f t="shared" si="280"/>
        <v>0</v>
      </c>
      <c r="Y723" s="18">
        <f t="shared" si="280"/>
        <v>0</v>
      </c>
      <c r="Z723" s="18">
        <f t="shared" si="280"/>
        <v>0</v>
      </c>
      <c r="AA723" s="18">
        <f t="shared" si="280"/>
        <v>0</v>
      </c>
      <c r="AB723" s="18">
        <f t="shared" si="270"/>
        <v>0</v>
      </c>
      <c r="AC723" s="18">
        <f t="shared" si="271"/>
        <v>0</v>
      </c>
      <c r="AD723" s="18">
        <f t="shared" si="272"/>
        <v>0</v>
      </c>
      <c r="AE723" s="18">
        <f t="shared" si="273"/>
        <v>0</v>
      </c>
      <c r="AF723" s="19">
        <f t="shared" si="274"/>
        <v>0</v>
      </c>
      <c r="AG723" s="20">
        <f t="shared" si="275"/>
        <v>0</v>
      </c>
      <c r="AH723" s="48">
        <f t="shared" si="276"/>
        <v>0</v>
      </c>
      <c r="AI723" s="80"/>
      <c r="AJ723" s="80"/>
    </row>
    <row r="724" spans="1:36" ht="15.75" customHeight="1" thickTop="1" thickBot="1" x14ac:dyDescent="0.3">
      <c r="A724" s="110"/>
      <c r="B724" s="44" t="str">
        <f t="shared" si="279"/>
        <v>برجاء إدخال إسم الصنف</v>
      </c>
      <c r="C724" s="26">
        <f t="shared" si="279"/>
        <v>1</v>
      </c>
      <c r="D724" s="26">
        <f t="shared" si="265"/>
        <v>0</v>
      </c>
      <c r="E724" s="26">
        <f t="shared" si="266"/>
        <v>0</v>
      </c>
      <c r="F724" s="26">
        <f t="shared" si="267"/>
        <v>0</v>
      </c>
      <c r="G724" s="26">
        <f t="shared" si="268"/>
        <v>0</v>
      </c>
      <c r="H724" s="27">
        <f t="shared" si="262"/>
        <v>0</v>
      </c>
      <c r="I724" s="28">
        <f t="shared" si="262"/>
        <v>0</v>
      </c>
      <c r="J724" s="29"/>
      <c r="K724" s="30"/>
      <c r="L724" s="27"/>
      <c r="M724" s="28"/>
      <c r="N724" s="29"/>
      <c r="O724" s="30"/>
      <c r="P724" s="27"/>
      <c r="Q724" s="28"/>
      <c r="R724" s="29"/>
      <c r="S724" s="30"/>
      <c r="T724" s="27"/>
      <c r="U724" s="28"/>
      <c r="V724" s="29"/>
      <c r="W724" s="30"/>
      <c r="X724" s="31">
        <f t="shared" si="280"/>
        <v>0</v>
      </c>
      <c r="Y724" s="32">
        <f t="shared" si="280"/>
        <v>0</v>
      </c>
      <c r="Z724" s="32">
        <f t="shared" si="280"/>
        <v>0</v>
      </c>
      <c r="AA724" s="32">
        <f t="shared" si="280"/>
        <v>0</v>
      </c>
      <c r="AB724" s="32">
        <f t="shared" si="270"/>
        <v>0</v>
      </c>
      <c r="AC724" s="32">
        <f t="shared" si="271"/>
        <v>0</v>
      </c>
      <c r="AD724" s="32">
        <f t="shared" si="272"/>
        <v>0</v>
      </c>
      <c r="AE724" s="32">
        <f t="shared" si="273"/>
        <v>0</v>
      </c>
      <c r="AF724" s="33">
        <f t="shared" si="274"/>
        <v>0</v>
      </c>
      <c r="AG724" s="34">
        <f t="shared" si="275"/>
        <v>0</v>
      </c>
      <c r="AH724" s="47">
        <f t="shared" si="276"/>
        <v>0</v>
      </c>
      <c r="AI724" s="80"/>
      <c r="AJ724" s="80"/>
    </row>
    <row r="725" spans="1:36" ht="15.75" customHeight="1" thickTop="1" thickBot="1" x14ac:dyDescent="0.3">
      <c r="A725" s="110"/>
      <c r="B725" s="3" t="str">
        <f t="shared" si="279"/>
        <v>برجاء إدخال إسم الصنف</v>
      </c>
      <c r="C725" s="4">
        <f t="shared" si="279"/>
        <v>1</v>
      </c>
      <c r="D725" s="4">
        <f t="shared" si="265"/>
        <v>0</v>
      </c>
      <c r="E725" s="4">
        <f t="shared" si="266"/>
        <v>0</v>
      </c>
      <c r="F725" s="4">
        <f t="shared" si="267"/>
        <v>0</v>
      </c>
      <c r="G725" s="4">
        <f t="shared" si="268"/>
        <v>0</v>
      </c>
      <c r="H725" s="13">
        <f t="shared" si="262"/>
        <v>0</v>
      </c>
      <c r="I725" s="14">
        <f t="shared" si="262"/>
        <v>0</v>
      </c>
      <c r="J725" s="15"/>
      <c r="K725" s="16"/>
      <c r="L725" s="13"/>
      <c r="M725" s="14"/>
      <c r="N725" s="15"/>
      <c r="O725" s="16"/>
      <c r="P725" s="13"/>
      <c r="Q725" s="14"/>
      <c r="R725" s="15"/>
      <c r="S725" s="16"/>
      <c r="T725" s="13"/>
      <c r="U725" s="14"/>
      <c r="V725" s="15"/>
      <c r="W725" s="16"/>
      <c r="X725" s="17">
        <f t="shared" si="280"/>
        <v>0</v>
      </c>
      <c r="Y725" s="18">
        <f t="shared" si="280"/>
        <v>0</v>
      </c>
      <c r="Z725" s="18">
        <f t="shared" si="280"/>
        <v>0</v>
      </c>
      <c r="AA725" s="18">
        <f t="shared" si="280"/>
        <v>0</v>
      </c>
      <c r="AB725" s="18">
        <f t="shared" si="270"/>
        <v>0</v>
      </c>
      <c r="AC725" s="18">
        <f t="shared" si="271"/>
        <v>0</v>
      </c>
      <c r="AD725" s="18">
        <f t="shared" si="272"/>
        <v>0</v>
      </c>
      <c r="AE725" s="18">
        <f t="shared" si="273"/>
        <v>0</v>
      </c>
      <c r="AF725" s="19">
        <f t="shared" si="274"/>
        <v>0</v>
      </c>
      <c r="AG725" s="20">
        <f t="shared" si="275"/>
        <v>0</v>
      </c>
      <c r="AH725" s="48">
        <f t="shared" si="276"/>
        <v>0</v>
      </c>
      <c r="AI725" s="80"/>
      <c r="AJ725" s="80"/>
    </row>
    <row r="726" spans="1:36" ht="15.75" customHeight="1" thickTop="1" thickBot="1" x14ac:dyDescent="0.3">
      <c r="A726" s="110"/>
      <c r="B726" s="44" t="str">
        <f t="shared" si="279"/>
        <v>برجاء إدخال إسم الصنف</v>
      </c>
      <c r="C726" s="26">
        <f t="shared" si="279"/>
        <v>1</v>
      </c>
      <c r="D726" s="26">
        <f t="shared" si="265"/>
        <v>0</v>
      </c>
      <c r="E726" s="26">
        <f t="shared" si="266"/>
        <v>0</v>
      </c>
      <c r="F726" s="26">
        <f t="shared" si="267"/>
        <v>0</v>
      </c>
      <c r="G726" s="26">
        <f t="shared" si="268"/>
        <v>0</v>
      </c>
      <c r="H726" s="27">
        <f t="shared" si="262"/>
        <v>0</v>
      </c>
      <c r="I726" s="28">
        <f t="shared" si="262"/>
        <v>0</v>
      </c>
      <c r="J726" s="29"/>
      <c r="K726" s="30"/>
      <c r="L726" s="27"/>
      <c r="M726" s="28"/>
      <c r="N726" s="29"/>
      <c r="O726" s="30"/>
      <c r="P726" s="27"/>
      <c r="Q726" s="28"/>
      <c r="R726" s="29"/>
      <c r="S726" s="30"/>
      <c r="T726" s="27"/>
      <c r="U726" s="28"/>
      <c r="V726" s="29"/>
      <c r="W726" s="30"/>
      <c r="X726" s="31">
        <f t="shared" si="280"/>
        <v>0</v>
      </c>
      <c r="Y726" s="32">
        <f t="shared" si="280"/>
        <v>0</v>
      </c>
      <c r="Z726" s="32">
        <f t="shared" si="280"/>
        <v>0</v>
      </c>
      <c r="AA726" s="32">
        <f t="shared" si="280"/>
        <v>0</v>
      </c>
      <c r="AB726" s="32">
        <f t="shared" si="270"/>
        <v>0</v>
      </c>
      <c r="AC726" s="32">
        <f t="shared" si="271"/>
        <v>0</v>
      </c>
      <c r="AD726" s="32">
        <f t="shared" si="272"/>
        <v>0</v>
      </c>
      <c r="AE726" s="32">
        <f t="shared" si="273"/>
        <v>0</v>
      </c>
      <c r="AF726" s="33">
        <f t="shared" si="274"/>
        <v>0</v>
      </c>
      <c r="AG726" s="34">
        <f t="shared" si="275"/>
        <v>0</v>
      </c>
      <c r="AH726" s="47">
        <f t="shared" si="276"/>
        <v>0</v>
      </c>
      <c r="AI726" s="80"/>
      <c r="AJ726" s="80"/>
    </row>
    <row r="727" spans="1:36" ht="15.75" customHeight="1" thickTop="1" thickBot="1" x14ac:dyDescent="0.3">
      <c r="A727" s="110"/>
      <c r="B727" s="3" t="str">
        <f t="shared" si="279"/>
        <v>برجاء إدخال إسم الصنف</v>
      </c>
      <c r="C727" s="4">
        <f t="shared" si="279"/>
        <v>1</v>
      </c>
      <c r="D727" s="4">
        <f t="shared" si="265"/>
        <v>0</v>
      </c>
      <c r="E727" s="4">
        <f t="shared" si="266"/>
        <v>0</v>
      </c>
      <c r="F727" s="4">
        <f t="shared" si="267"/>
        <v>0</v>
      </c>
      <c r="G727" s="4">
        <f t="shared" si="268"/>
        <v>0</v>
      </c>
      <c r="H727" s="13">
        <f t="shared" si="262"/>
        <v>0</v>
      </c>
      <c r="I727" s="14">
        <f t="shared" si="262"/>
        <v>0</v>
      </c>
      <c r="J727" s="15"/>
      <c r="K727" s="16"/>
      <c r="L727" s="13"/>
      <c r="M727" s="14"/>
      <c r="N727" s="15"/>
      <c r="O727" s="16"/>
      <c r="P727" s="13"/>
      <c r="Q727" s="14"/>
      <c r="R727" s="15"/>
      <c r="S727" s="16"/>
      <c r="T727" s="13"/>
      <c r="U727" s="14"/>
      <c r="V727" s="15"/>
      <c r="W727" s="16"/>
      <c r="X727" s="17">
        <f t="shared" si="280"/>
        <v>0</v>
      </c>
      <c r="Y727" s="18">
        <f t="shared" si="280"/>
        <v>0</v>
      </c>
      <c r="Z727" s="18">
        <f t="shared" si="280"/>
        <v>0</v>
      </c>
      <c r="AA727" s="18">
        <f t="shared" si="280"/>
        <v>0</v>
      </c>
      <c r="AB727" s="18">
        <f t="shared" si="270"/>
        <v>0</v>
      </c>
      <c r="AC727" s="18">
        <f t="shared" si="271"/>
        <v>0</v>
      </c>
      <c r="AD727" s="18">
        <f t="shared" si="272"/>
        <v>0</v>
      </c>
      <c r="AE727" s="18">
        <f t="shared" si="273"/>
        <v>0</v>
      </c>
      <c r="AF727" s="19">
        <f t="shared" si="274"/>
        <v>0</v>
      </c>
      <c r="AG727" s="20">
        <f t="shared" si="275"/>
        <v>0</v>
      </c>
      <c r="AH727" s="48">
        <f t="shared" si="276"/>
        <v>0</v>
      </c>
      <c r="AI727" s="80">
        <f>AI711-AI695</f>
        <v>0</v>
      </c>
      <c r="AJ727" s="80"/>
    </row>
    <row r="728" spans="1:36" ht="15.75" customHeight="1" thickTop="1" thickBot="1" x14ac:dyDescent="0.3">
      <c r="A728" s="110"/>
      <c r="B728" s="45" t="str">
        <f t="shared" si="279"/>
        <v>برجاء إدخال إسم الصنف</v>
      </c>
      <c r="C728" s="35">
        <f t="shared" si="279"/>
        <v>1</v>
      </c>
      <c r="D728" s="35">
        <f t="shared" si="265"/>
        <v>0</v>
      </c>
      <c r="E728" s="35">
        <f t="shared" si="266"/>
        <v>0</v>
      </c>
      <c r="F728" s="35">
        <f t="shared" si="267"/>
        <v>0</v>
      </c>
      <c r="G728" s="35">
        <f t="shared" si="268"/>
        <v>0</v>
      </c>
      <c r="H728" s="36">
        <f t="shared" si="262"/>
        <v>0</v>
      </c>
      <c r="I728" s="37">
        <f t="shared" si="262"/>
        <v>0</v>
      </c>
      <c r="J728" s="38"/>
      <c r="K728" s="39"/>
      <c r="L728" s="36"/>
      <c r="M728" s="37"/>
      <c r="N728" s="38"/>
      <c r="O728" s="39"/>
      <c r="P728" s="36"/>
      <c r="Q728" s="37"/>
      <c r="R728" s="38"/>
      <c r="S728" s="39"/>
      <c r="T728" s="36"/>
      <c r="U728" s="37"/>
      <c r="V728" s="38"/>
      <c r="W728" s="39"/>
      <c r="X728" s="40">
        <f t="shared" si="280"/>
        <v>0</v>
      </c>
      <c r="Y728" s="41">
        <f t="shared" si="280"/>
        <v>0</v>
      </c>
      <c r="Z728" s="41">
        <f t="shared" si="280"/>
        <v>0</v>
      </c>
      <c r="AA728" s="41">
        <f t="shared" si="280"/>
        <v>0</v>
      </c>
      <c r="AB728" s="41">
        <f t="shared" si="270"/>
        <v>0</v>
      </c>
      <c r="AC728" s="41">
        <f t="shared" si="271"/>
        <v>0</v>
      </c>
      <c r="AD728" s="41">
        <f t="shared" si="272"/>
        <v>0</v>
      </c>
      <c r="AE728" s="41">
        <f t="shared" si="273"/>
        <v>0</v>
      </c>
      <c r="AF728" s="42">
        <f t="shared" si="274"/>
        <v>0</v>
      </c>
      <c r="AG728" s="43">
        <f t="shared" si="275"/>
        <v>0</v>
      </c>
      <c r="AH728" s="49">
        <f t="shared" si="276"/>
        <v>0</v>
      </c>
      <c r="AI728" s="80"/>
      <c r="AJ728" s="80"/>
    </row>
    <row r="729" spans="1:36" ht="20.25" thickTop="1" thickBot="1" x14ac:dyDescent="0.3">
      <c r="A729" s="81" t="s">
        <v>26</v>
      </c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>
        <f>SUM(AB689:AB728)</f>
        <v>0</v>
      </c>
      <c r="AC729" s="81"/>
      <c r="AD729" s="81"/>
      <c r="AE729" s="81"/>
      <c r="AF729" s="81"/>
      <c r="AG729" s="81"/>
      <c r="AH729" s="81"/>
      <c r="AI729" s="80"/>
      <c r="AJ729" s="80"/>
    </row>
    <row r="730" spans="1:36" ht="20.25" thickTop="1" thickBot="1" x14ac:dyDescent="0.3">
      <c r="A730" s="75" t="s">
        <v>27</v>
      </c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>
        <f>SUM(AC689:AC728)</f>
        <v>0</v>
      </c>
      <c r="AC730" s="75"/>
      <c r="AD730" s="75"/>
      <c r="AE730" s="75"/>
      <c r="AF730" s="75"/>
      <c r="AG730" s="75"/>
      <c r="AH730" s="75"/>
      <c r="AI730" s="80"/>
      <c r="AJ730" s="80"/>
    </row>
    <row r="731" spans="1:36" ht="20.25" thickTop="1" thickBot="1" x14ac:dyDescent="0.3">
      <c r="A731" s="82" t="s">
        <v>28</v>
      </c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82">
        <f>SUM(AD689:AD728)</f>
        <v>0</v>
      </c>
      <c r="AC731" s="82"/>
      <c r="AD731" s="82"/>
      <c r="AE731" s="82"/>
      <c r="AF731" s="82"/>
      <c r="AG731" s="82"/>
      <c r="AH731" s="82"/>
      <c r="AI731" s="80"/>
      <c r="AJ731" s="80"/>
    </row>
    <row r="732" spans="1:36" ht="20.25" thickTop="1" thickBot="1" x14ac:dyDescent="0.3">
      <c r="A732" s="75" t="s">
        <v>29</v>
      </c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>
        <f>SUM(AE689:AE728)</f>
        <v>0</v>
      </c>
      <c r="AC732" s="75"/>
      <c r="AD732" s="75"/>
      <c r="AE732" s="75"/>
      <c r="AF732" s="75"/>
      <c r="AG732" s="75"/>
      <c r="AH732" s="75"/>
      <c r="AI732" s="80"/>
      <c r="AJ732" s="80"/>
    </row>
    <row r="733" spans="1:36" ht="20.25" thickTop="1" thickBot="1" x14ac:dyDescent="0.3">
      <c r="A733" s="82" t="s">
        <v>30</v>
      </c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0"/>
      <c r="AJ733" s="80"/>
    </row>
    <row r="734" spans="1:36" ht="15.75" customHeight="1" thickTop="1" thickBot="1" x14ac:dyDescent="0.3">
      <c r="A734" s="75" t="s">
        <v>31</v>
      </c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>
        <f>AB729+AB730+AB731+AB732-AB733</f>
        <v>0</v>
      </c>
      <c r="AC734" s="75"/>
      <c r="AD734" s="75"/>
      <c r="AE734" s="75"/>
      <c r="AF734" s="75"/>
      <c r="AG734" s="75"/>
      <c r="AH734" s="75"/>
      <c r="AI734" s="80"/>
      <c r="AJ734" s="80"/>
    </row>
    <row r="735" spans="1:36" ht="15.75" customHeight="1" thickTop="1" thickBot="1" x14ac:dyDescent="0.3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80"/>
      <c r="AJ735" s="80"/>
    </row>
    <row r="736" spans="1:36" ht="15.75" customHeight="1" thickTop="1" thickBot="1" x14ac:dyDescent="0.3">
      <c r="A736" s="110">
        <v>16</v>
      </c>
      <c r="B736" s="86" t="s">
        <v>0</v>
      </c>
      <c r="C736" s="88" t="s">
        <v>1</v>
      </c>
      <c r="D736" s="88" t="s">
        <v>21</v>
      </c>
      <c r="E736" s="88" t="s">
        <v>22</v>
      </c>
      <c r="F736" s="88" t="s">
        <v>23</v>
      </c>
      <c r="G736" s="88" t="s">
        <v>24</v>
      </c>
      <c r="H736" s="86" t="s">
        <v>2</v>
      </c>
      <c r="I736" s="106"/>
      <c r="J736" s="88" t="s">
        <v>3</v>
      </c>
      <c r="K736" s="88"/>
      <c r="L736" s="86" t="s">
        <v>4</v>
      </c>
      <c r="M736" s="106"/>
      <c r="N736" s="88" t="s">
        <v>5</v>
      </c>
      <c r="O736" s="88"/>
      <c r="P736" s="86" t="s">
        <v>6</v>
      </c>
      <c r="Q736" s="106"/>
      <c r="R736" s="88" t="s">
        <v>7</v>
      </c>
      <c r="S736" s="88"/>
      <c r="T736" s="86" t="s">
        <v>8</v>
      </c>
      <c r="U736" s="106"/>
      <c r="V736" s="88" t="s">
        <v>9</v>
      </c>
      <c r="W736" s="88"/>
      <c r="X736" s="107" t="s">
        <v>10</v>
      </c>
      <c r="Y736" s="107" t="s">
        <v>11</v>
      </c>
      <c r="Z736" s="107" t="s">
        <v>12</v>
      </c>
      <c r="AA736" s="107" t="s">
        <v>13</v>
      </c>
      <c r="AB736" s="107" t="s">
        <v>14</v>
      </c>
      <c r="AC736" s="107" t="s">
        <v>15</v>
      </c>
      <c r="AD736" s="107" t="s">
        <v>16</v>
      </c>
      <c r="AE736" s="107" t="s">
        <v>17</v>
      </c>
      <c r="AF736" s="107" t="s">
        <v>25</v>
      </c>
      <c r="AG736" s="108" t="s">
        <v>18</v>
      </c>
      <c r="AH736" s="109"/>
      <c r="AI736" s="80" t="s">
        <v>34</v>
      </c>
      <c r="AJ736" s="80"/>
    </row>
    <row r="737" spans="1:36" ht="15.75" customHeight="1" thickTop="1" thickBot="1" x14ac:dyDescent="0.3">
      <c r="A737" s="110"/>
      <c r="B737" s="86"/>
      <c r="C737" s="88"/>
      <c r="D737" s="88"/>
      <c r="E737" s="88"/>
      <c r="F737" s="88"/>
      <c r="G737" s="88"/>
      <c r="H737" s="21" t="s">
        <v>20</v>
      </c>
      <c r="I737" s="22" t="s">
        <v>19</v>
      </c>
      <c r="J737" s="23" t="s">
        <v>20</v>
      </c>
      <c r="K737" s="23" t="s">
        <v>19</v>
      </c>
      <c r="L737" s="21" t="s">
        <v>20</v>
      </c>
      <c r="M737" s="22" t="s">
        <v>19</v>
      </c>
      <c r="N737" s="23" t="s">
        <v>20</v>
      </c>
      <c r="O737" s="23" t="s">
        <v>19</v>
      </c>
      <c r="P737" s="21" t="s">
        <v>20</v>
      </c>
      <c r="Q737" s="22" t="s">
        <v>19</v>
      </c>
      <c r="R737" s="23" t="s">
        <v>20</v>
      </c>
      <c r="S737" s="23" t="s">
        <v>19</v>
      </c>
      <c r="T737" s="21" t="s">
        <v>20</v>
      </c>
      <c r="U737" s="22" t="s">
        <v>19</v>
      </c>
      <c r="V737" s="23" t="s">
        <v>20</v>
      </c>
      <c r="W737" s="23" t="s">
        <v>19</v>
      </c>
      <c r="X737" s="91"/>
      <c r="Y737" s="91"/>
      <c r="Z737" s="91"/>
      <c r="AA737" s="91"/>
      <c r="AB737" s="91"/>
      <c r="AC737" s="91"/>
      <c r="AD737" s="91"/>
      <c r="AE737" s="91"/>
      <c r="AF737" s="91"/>
      <c r="AG737" s="24" t="s">
        <v>20</v>
      </c>
      <c r="AH737" s="25" t="s">
        <v>19</v>
      </c>
      <c r="AI737" s="80"/>
      <c r="AJ737" s="80"/>
    </row>
    <row r="738" spans="1:36" ht="15.75" customHeight="1" thickTop="1" thickBot="1" x14ac:dyDescent="0.3">
      <c r="A738" s="110"/>
      <c r="B738" s="3" t="str">
        <f>B689</f>
        <v>برجاء إدخال إسم الصنف</v>
      </c>
      <c r="C738" s="4">
        <f>C689</f>
        <v>1</v>
      </c>
      <c r="D738" s="4">
        <f>X738/C738</f>
        <v>0</v>
      </c>
      <c r="E738" s="4">
        <f>Y738/C738</f>
        <v>0</v>
      </c>
      <c r="F738" s="4">
        <f>Z738/C738</f>
        <v>0</v>
      </c>
      <c r="G738" s="4">
        <f>AA738/C738</f>
        <v>0</v>
      </c>
      <c r="H738" s="5">
        <f t="shared" ref="H738:I777" si="281">AG689</f>
        <v>0</v>
      </c>
      <c r="I738" s="6">
        <f t="shared" si="281"/>
        <v>0</v>
      </c>
      <c r="J738" s="7"/>
      <c r="K738" s="8"/>
      <c r="L738" s="5"/>
      <c r="M738" s="6"/>
      <c r="N738" s="7"/>
      <c r="O738" s="8"/>
      <c r="P738" s="5"/>
      <c r="Q738" s="6"/>
      <c r="R738" s="7"/>
      <c r="S738" s="8"/>
      <c r="T738" s="5"/>
      <c r="U738" s="6"/>
      <c r="V738" s="7"/>
      <c r="W738" s="8"/>
      <c r="X738" s="9">
        <f>X689</f>
        <v>0</v>
      </c>
      <c r="Y738" s="10">
        <f t="shared" ref="Y738:AA738" si="282">Y689</f>
        <v>0</v>
      </c>
      <c r="Z738" s="10">
        <f t="shared" si="282"/>
        <v>0</v>
      </c>
      <c r="AA738" s="10">
        <f t="shared" si="282"/>
        <v>0</v>
      </c>
      <c r="AB738" s="10">
        <f>P738*X738+Q738*D738</f>
        <v>0</v>
      </c>
      <c r="AC738" s="10">
        <f>R738*Y738+S738*E738</f>
        <v>0</v>
      </c>
      <c r="AD738" s="10">
        <f>T738*Z738+U738*F738</f>
        <v>0</v>
      </c>
      <c r="AE738" s="10">
        <f>V738*AA738+W738*G738</f>
        <v>0</v>
      </c>
      <c r="AF738" s="11">
        <f>H738*C738+I738+J738*C738+K738-L738*C738-M738+N738*C738+O738-P738*C738-Q738-R738*C738-S738-T738*C738-U738-V738*C738-W738</f>
        <v>0</v>
      </c>
      <c r="AG738" s="12">
        <f>ROUNDDOWN(AF738/C738,0)</f>
        <v>0</v>
      </c>
      <c r="AH738" s="46">
        <f>AF738-AG738*C738</f>
        <v>0</v>
      </c>
      <c r="AI738" s="80"/>
      <c r="AJ738" s="80"/>
    </row>
    <row r="739" spans="1:36" ht="15.75" customHeight="1" thickTop="1" thickBot="1" x14ac:dyDescent="0.3">
      <c r="A739" s="110"/>
      <c r="B739" s="44" t="str">
        <f t="shared" ref="B739:C754" si="283">B690</f>
        <v>برجاء إدخال إسم الصنف</v>
      </c>
      <c r="C739" s="26">
        <f t="shared" si="283"/>
        <v>1</v>
      </c>
      <c r="D739" s="26">
        <f t="shared" ref="D739:D777" si="284">X739/C739</f>
        <v>0</v>
      </c>
      <c r="E739" s="26">
        <f t="shared" ref="E739:E777" si="285">Y739/C739</f>
        <v>0</v>
      </c>
      <c r="F739" s="26">
        <f t="shared" ref="F739:F777" si="286">Z739/C739</f>
        <v>0</v>
      </c>
      <c r="G739" s="26">
        <f t="shared" ref="G739:G777" si="287">AA739/C739</f>
        <v>0</v>
      </c>
      <c r="H739" s="27">
        <f t="shared" si="281"/>
        <v>0</v>
      </c>
      <c r="I739" s="28">
        <f t="shared" si="281"/>
        <v>0</v>
      </c>
      <c r="J739" s="29"/>
      <c r="K739" s="30"/>
      <c r="L739" s="27"/>
      <c r="M739" s="28"/>
      <c r="N739" s="29"/>
      <c r="O739" s="30"/>
      <c r="P739" s="27"/>
      <c r="Q739" s="28"/>
      <c r="R739" s="29"/>
      <c r="S739" s="30"/>
      <c r="T739" s="27"/>
      <c r="U739" s="28"/>
      <c r="V739" s="29"/>
      <c r="W739" s="30"/>
      <c r="X739" s="31">
        <f t="shared" ref="X739:AA754" si="288">X690</f>
        <v>0</v>
      </c>
      <c r="Y739" s="32">
        <f t="shared" si="288"/>
        <v>0</v>
      </c>
      <c r="Z739" s="32">
        <f t="shared" si="288"/>
        <v>0</v>
      </c>
      <c r="AA739" s="32">
        <f t="shared" si="288"/>
        <v>0</v>
      </c>
      <c r="AB739" s="32">
        <f t="shared" ref="AB739:AB777" si="289">P739*X739+Q739*D739</f>
        <v>0</v>
      </c>
      <c r="AC739" s="32">
        <f t="shared" ref="AC739:AC777" si="290">R739*Y739+S739*E739</f>
        <v>0</v>
      </c>
      <c r="AD739" s="32">
        <f t="shared" ref="AD739:AD777" si="291">T739*Z739+U739*F739</f>
        <v>0</v>
      </c>
      <c r="AE739" s="32">
        <f t="shared" ref="AE739:AE777" si="292">V739*AA739+W739*G739</f>
        <v>0</v>
      </c>
      <c r="AF739" s="33">
        <f t="shared" ref="AF739:AF777" si="293">H739*C739+I739+J739*C739+K739-L739*C739-M739+N739*C739+O739-P739*C739-Q739-R739*C739-S739-T739*C739-U739-V739*C739-W739</f>
        <v>0</v>
      </c>
      <c r="AG739" s="34">
        <f t="shared" ref="AG739:AG777" si="294">ROUNDDOWN(AF739/C739,0)</f>
        <v>0</v>
      </c>
      <c r="AH739" s="47">
        <f t="shared" ref="AH739:AH777" si="295">AF739-AG739*C739</f>
        <v>0</v>
      </c>
      <c r="AI739" s="80"/>
      <c r="AJ739" s="80"/>
    </row>
    <row r="740" spans="1:36" ht="15.75" customHeight="1" thickTop="1" thickBot="1" x14ac:dyDescent="0.3">
      <c r="A740" s="110"/>
      <c r="B740" s="3" t="str">
        <f t="shared" si="283"/>
        <v>برجاء إدخال إسم الصنف</v>
      </c>
      <c r="C740" s="4">
        <f t="shared" si="283"/>
        <v>1</v>
      </c>
      <c r="D740" s="4">
        <f t="shared" si="284"/>
        <v>0</v>
      </c>
      <c r="E740" s="4">
        <f t="shared" si="285"/>
        <v>0</v>
      </c>
      <c r="F740" s="4">
        <f t="shared" si="286"/>
        <v>0</v>
      </c>
      <c r="G740" s="4">
        <f t="shared" si="287"/>
        <v>0</v>
      </c>
      <c r="H740" s="13">
        <f t="shared" si="281"/>
        <v>0</v>
      </c>
      <c r="I740" s="14">
        <f t="shared" si="281"/>
        <v>0</v>
      </c>
      <c r="J740" s="15"/>
      <c r="K740" s="16"/>
      <c r="L740" s="13"/>
      <c r="M740" s="14"/>
      <c r="N740" s="15"/>
      <c r="O740" s="16"/>
      <c r="P740" s="13"/>
      <c r="Q740" s="14"/>
      <c r="R740" s="15"/>
      <c r="S740" s="16"/>
      <c r="T740" s="13"/>
      <c r="U740" s="14"/>
      <c r="V740" s="15"/>
      <c r="W740" s="16"/>
      <c r="X740" s="17">
        <f t="shared" si="288"/>
        <v>0</v>
      </c>
      <c r="Y740" s="18">
        <f t="shared" si="288"/>
        <v>0</v>
      </c>
      <c r="Z740" s="18">
        <f t="shared" si="288"/>
        <v>0</v>
      </c>
      <c r="AA740" s="18">
        <f t="shared" si="288"/>
        <v>0</v>
      </c>
      <c r="AB740" s="18">
        <f t="shared" si="289"/>
        <v>0</v>
      </c>
      <c r="AC740" s="18">
        <f t="shared" si="290"/>
        <v>0</v>
      </c>
      <c r="AD740" s="18">
        <f t="shared" si="291"/>
        <v>0</v>
      </c>
      <c r="AE740" s="18">
        <f t="shared" si="292"/>
        <v>0</v>
      </c>
      <c r="AF740" s="19">
        <f t="shared" si="293"/>
        <v>0</v>
      </c>
      <c r="AG740" s="20">
        <f t="shared" si="294"/>
        <v>0</v>
      </c>
      <c r="AH740" s="48">
        <f t="shared" si="295"/>
        <v>0</v>
      </c>
      <c r="AI740" s="80"/>
      <c r="AJ740" s="80"/>
    </row>
    <row r="741" spans="1:36" ht="15.75" customHeight="1" thickTop="1" thickBot="1" x14ac:dyDescent="0.3">
      <c r="A741" s="110"/>
      <c r="B741" s="44" t="str">
        <f t="shared" si="283"/>
        <v>برجاء إدخال إسم الصنف</v>
      </c>
      <c r="C741" s="26">
        <f t="shared" si="283"/>
        <v>1</v>
      </c>
      <c r="D741" s="26">
        <f t="shared" si="284"/>
        <v>0</v>
      </c>
      <c r="E741" s="26">
        <f t="shared" si="285"/>
        <v>0</v>
      </c>
      <c r="F741" s="26">
        <f t="shared" si="286"/>
        <v>0</v>
      </c>
      <c r="G741" s="26">
        <f t="shared" si="287"/>
        <v>0</v>
      </c>
      <c r="H741" s="27">
        <f t="shared" si="281"/>
        <v>0</v>
      </c>
      <c r="I741" s="28">
        <f t="shared" si="281"/>
        <v>0</v>
      </c>
      <c r="J741" s="29"/>
      <c r="K741" s="30"/>
      <c r="L741" s="27"/>
      <c r="M741" s="28"/>
      <c r="N741" s="29"/>
      <c r="O741" s="30"/>
      <c r="P741" s="27"/>
      <c r="Q741" s="28"/>
      <c r="R741" s="29"/>
      <c r="S741" s="30"/>
      <c r="T741" s="27"/>
      <c r="U741" s="28"/>
      <c r="V741" s="29"/>
      <c r="W741" s="30"/>
      <c r="X741" s="31">
        <f t="shared" si="288"/>
        <v>0</v>
      </c>
      <c r="Y741" s="32">
        <f t="shared" si="288"/>
        <v>0</v>
      </c>
      <c r="Z741" s="32">
        <f t="shared" si="288"/>
        <v>0</v>
      </c>
      <c r="AA741" s="32">
        <f t="shared" si="288"/>
        <v>0</v>
      </c>
      <c r="AB741" s="32">
        <f t="shared" si="289"/>
        <v>0</v>
      </c>
      <c r="AC741" s="32">
        <f t="shared" si="290"/>
        <v>0</v>
      </c>
      <c r="AD741" s="32">
        <f t="shared" si="291"/>
        <v>0</v>
      </c>
      <c r="AE741" s="32">
        <f t="shared" si="292"/>
        <v>0</v>
      </c>
      <c r="AF741" s="33">
        <f t="shared" si="293"/>
        <v>0</v>
      </c>
      <c r="AG741" s="34">
        <f t="shared" si="294"/>
        <v>0</v>
      </c>
      <c r="AH741" s="47">
        <f t="shared" si="295"/>
        <v>0</v>
      </c>
      <c r="AI741" s="80"/>
      <c r="AJ741" s="80"/>
    </row>
    <row r="742" spans="1:36" ht="15.75" customHeight="1" thickTop="1" thickBot="1" x14ac:dyDescent="0.3">
      <c r="A742" s="110"/>
      <c r="B742" s="3" t="str">
        <f t="shared" si="283"/>
        <v>برجاء إدخال إسم الصنف</v>
      </c>
      <c r="C742" s="4">
        <f t="shared" si="283"/>
        <v>1</v>
      </c>
      <c r="D742" s="4">
        <f t="shared" si="284"/>
        <v>0</v>
      </c>
      <c r="E742" s="4">
        <f t="shared" si="285"/>
        <v>0</v>
      </c>
      <c r="F742" s="4">
        <f t="shared" si="286"/>
        <v>0</v>
      </c>
      <c r="G742" s="4">
        <f t="shared" si="287"/>
        <v>0</v>
      </c>
      <c r="H742" s="13">
        <f t="shared" si="281"/>
        <v>0</v>
      </c>
      <c r="I742" s="14">
        <f t="shared" si="281"/>
        <v>0</v>
      </c>
      <c r="J742" s="15"/>
      <c r="K742" s="16"/>
      <c r="L742" s="13"/>
      <c r="M742" s="14"/>
      <c r="N742" s="15"/>
      <c r="O742" s="16"/>
      <c r="P742" s="13"/>
      <c r="Q742" s="14"/>
      <c r="R742" s="15"/>
      <c r="S742" s="16"/>
      <c r="T742" s="13"/>
      <c r="U742" s="14"/>
      <c r="V742" s="15"/>
      <c r="W742" s="16"/>
      <c r="X742" s="17">
        <f t="shared" si="288"/>
        <v>0</v>
      </c>
      <c r="Y742" s="18">
        <f t="shared" si="288"/>
        <v>0</v>
      </c>
      <c r="Z742" s="18">
        <f t="shared" si="288"/>
        <v>0</v>
      </c>
      <c r="AA742" s="18">
        <f t="shared" si="288"/>
        <v>0</v>
      </c>
      <c r="AB742" s="18">
        <f t="shared" si="289"/>
        <v>0</v>
      </c>
      <c r="AC742" s="18">
        <f t="shared" si="290"/>
        <v>0</v>
      </c>
      <c r="AD742" s="18">
        <f t="shared" si="291"/>
        <v>0</v>
      </c>
      <c r="AE742" s="18">
        <f t="shared" si="292"/>
        <v>0</v>
      </c>
      <c r="AF742" s="19">
        <f t="shared" si="293"/>
        <v>0</v>
      </c>
      <c r="AG742" s="20">
        <f t="shared" si="294"/>
        <v>0</v>
      </c>
      <c r="AH742" s="48">
        <f t="shared" si="295"/>
        <v>0</v>
      </c>
      <c r="AI742" s="80"/>
      <c r="AJ742" s="80"/>
    </row>
    <row r="743" spans="1:36" ht="15.75" customHeight="1" thickTop="1" thickBot="1" x14ac:dyDescent="0.3">
      <c r="A743" s="110"/>
      <c r="B743" s="44" t="str">
        <f t="shared" si="283"/>
        <v>برجاء إدخال إسم الصنف</v>
      </c>
      <c r="C743" s="26">
        <f t="shared" si="283"/>
        <v>1</v>
      </c>
      <c r="D743" s="26">
        <f t="shared" si="284"/>
        <v>0</v>
      </c>
      <c r="E743" s="26">
        <f t="shared" si="285"/>
        <v>0</v>
      </c>
      <c r="F743" s="26">
        <f t="shared" si="286"/>
        <v>0</v>
      </c>
      <c r="G743" s="26">
        <f t="shared" si="287"/>
        <v>0</v>
      </c>
      <c r="H743" s="27">
        <f t="shared" si="281"/>
        <v>0</v>
      </c>
      <c r="I743" s="28">
        <f t="shared" si="281"/>
        <v>0</v>
      </c>
      <c r="J743" s="29"/>
      <c r="K743" s="30"/>
      <c r="L743" s="27"/>
      <c r="M743" s="28"/>
      <c r="N743" s="29"/>
      <c r="O743" s="30"/>
      <c r="P743" s="27"/>
      <c r="Q743" s="28"/>
      <c r="R743" s="29"/>
      <c r="S743" s="30"/>
      <c r="T743" s="27"/>
      <c r="U743" s="28"/>
      <c r="V743" s="29"/>
      <c r="W743" s="30"/>
      <c r="X743" s="31">
        <f t="shared" si="288"/>
        <v>0</v>
      </c>
      <c r="Y743" s="32">
        <f t="shared" si="288"/>
        <v>0</v>
      </c>
      <c r="Z743" s="32">
        <f t="shared" si="288"/>
        <v>0</v>
      </c>
      <c r="AA743" s="32">
        <f t="shared" si="288"/>
        <v>0</v>
      </c>
      <c r="AB743" s="32">
        <f t="shared" si="289"/>
        <v>0</v>
      </c>
      <c r="AC743" s="32">
        <f t="shared" si="290"/>
        <v>0</v>
      </c>
      <c r="AD743" s="32">
        <f t="shared" si="291"/>
        <v>0</v>
      </c>
      <c r="AE743" s="32">
        <f t="shared" si="292"/>
        <v>0</v>
      </c>
      <c r="AF743" s="33">
        <f t="shared" si="293"/>
        <v>0</v>
      </c>
      <c r="AG743" s="34">
        <f t="shared" si="294"/>
        <v>0</v>
      </c>
      <c r="AH743" s="47">
        <f t="shared" si="295"/>
        <v>0</v>
      </c>
      <c r="AI743" s="80"/>
      <c r="AJ743" s="80"/>
    </row>
    <row r="744" spans="1:36" ht="15.75" customHeight="1" thickTop="1" thickBot="1" x14ac:dyDescent="0.3">
      <c r="A744" s="110"/>
      <c r="B744" s="3" t="str">
        <f t="shared" si="283"/>
        <v>برجاء إدخال إسم الصنف</v>
      </c>
      <c r="C744" s="4">
        <f t="shared" si="283"/>
        <v>1</v>
      </c>
      <c r="D744" s="4">
        <f t="shared" si="284"/>
        <v>0</v>
      </c>
      <c r="E744" s="4">
        <f t="shared" si="285"/>
        <v>0</v>
      </c>
      <c r="F744" s="4">
        <f t="shared" si="286"/>
        <v>0</v>
      </c>
      <c r="G744" s="4">
        <f t="shared" si="287"/>
        <v>0</v>
      </c>
      <c r="H744" s="13">
        <f t="shared" si="281"/>
        <v>0</v>
      </c>
      <c r="I744" s="14">
        <f t="shared" si="281"/>
        <v>0</v>
      </c>
      <c r="J744" s="15"/>
      <c r="K744" s="16"/>
      <c r="L744" s="13"/>
      <c r="M744" s="14"/>
      <c r="N744" s="15"/>
      <c r="O744" s="16"/>
      <c r="P744" s="13"/>
      <c r="Q744" s="14"/>
      <c r="R744" s="15"/>
      <c r="S744" s="16"/>
      <c r="T744" s="13"/>
      <c r="U744" s="14"/>
      <c r="V744" s="15"/>
      <c r="W744" s="16"/>
      <c r="X744" s="17">
        <f t="shared" si="288"/>
        <v>0</v>
      </c>
      <c r="Y744" s="18">
        <f t="shared" si="288"/>
        <v>0</v>
      </c>
      <c r="Z744" s="18">
        <f t="shared" si="288"/>
        <v>0</v>
      </c>
      <c r="AA744" s="18">
        <f t="shared" si="288"/>
        <v>0</v>
      </c>
      <c r="AB744" s="18">
        <f t="shared" si="289"/>
        <v>0</v>
      </c>
      <c r="AC744" s="18">
        <f t="shared" si="290"/>
        <v>0</v>
      </c>
      <c r="AD744" s="18">
        <f t="shared" si="291"/>
        <v>0</v>
      </c>
      <c r="AE744" s="18">
        <f t="shared" si="292"/>
        <v>0</v>
      </c>
      <c r="AF744" s="19">
        <f t="shared" si="293"/>
        <v>0</v>
      </c>
      <c r="AG744" s="20">
        <f t="shared" si="294"/>
        <v>0</v>
      </c>
      <c r="AH744" s="48">
        <f t="shared" si="295"/>
        <v>0</v>
      </c>
      <c r="AI744" s="79"/>
      <c r="AJ744" s="79"/>
    </row>
    <row r="745" spans="1:36" ht="15.75" customHeight="1" thickTop="1" thickBot="1" x14ac:dyDescent="0.3">
      <c r="A745" s="110"/>
      <c r="B745" s="44" t="str">
        <f t="shared" si="283"/>
        <v>برجاء إدخال إسم الصنف</v>
      </c>
      <c r="C745" s="26">
        <f t="shared" si="283"/>
        <v>1</v>
      </c>
      <c r="D745" s="26">
        <f t="shared" si="284"/>
        <v>0</v>
      </c>
      <c r="E745" s="26">
        <f t="shared" si="285"/>
        <v>0</v>
      </c>
      <c r="F745" s="26">
        <f t="shared" si="286"/>
        <v>0</v>
      </c>
      <c r="G745" s="26">
        <f t="shared" si="287"/>
        <v>0</v>
      </c>
      <c r="H745" s="27">
        <f t="shared" si="281"/>
        <v>0</v>
      </c>
      <c r="I745" s="28">
        <f t="shared" si="281"/>
        <v>0</v>
      </c>
      <c r="J745" s="29"/>
      <c r="K745" s="30"/>
      <c r="L745" s="27"/>
      <c r="M745" s="28"/>
      <c r="N745" s="29"/>
      <c r="O745" s="30"/>
      <c r="P745" s="27"/>
      <c r="Q745" s="28"/>
      <c r="R745" s="29"/>
      <c r="S745" s="30"/>
      <c r="T745" s="27"/>
      <c r="U745" s="28"/>
      <c r="V745" s="29"/>
      <c r="W745" s="30"/>
      <c r="X745" s="31">
        <f t="shared" si="288"/>
        <v>0</v>
      </c>
      <c r="Y745" s="32">
        <f t="shared" si="288"/>
        <v>0</v>
      </c>
      <c r="Z745" s="32">
        <f t="shared" si="288"/>
        <v>0</v>
      </c>
      <c r="AA745" s="32">
        <f t="shared" si="288"/>
        <v>0</v>
      </c>
      <c r="AB745" s="32">
        <f t="shared" si="289"/>
        <v>0</v>
      </c>
      <c r="AC745" s="32">
        <f t="shared" si="290"/>
        <v>0</v>
      </c>
      <c r="AD745" s="32">
        <f t="shared" si="291"/>
        <v>0</v>
      </c>
      <c r="AE745" s="32">
        <f t="shared" si="292"/>
        <v>0</v>
      </c>
      <c r="AF745" s="33">
        <f t="shared" si="293"/>
        <v>0</v>
      </c>
      <c r="AG745" s="34">
        <f t="shared" si="294"/>
        <v>0</v>
      </c>
      <c r="AH745" s="47">
        <f t="shared" si="295"/>
        <v>0</v>
      </c>
      <c r="AI745" s="79"/>
      <c r="AJ745" s="79"/>
    </row>
    <row r="746" spans="1:36" ht="15.75" customHeight="1" thickTop="1" thickBot="1" x14ac:dyDescent="0.3">
      <c r="A746" s="110"/>
      <c r="B746" s="3" t="str">
        <f t="shared" si="283"/>
        <v>برجاء إدخال إسم الصنف</v>
      </c>
      <c r="C746" s="4">
        <f t="shared" si="283"/>
        <v>1</v>
      </c>
      <c r="D746" s="4">
        <f t="shared" si="284"/>
        <v>0</v>
      </c>
      <c r="E746" s="4">
        <f t="shared" si="285"/>
        <v>0</v>
      </c>
      <c r="F746" s="4">
        <f t="shared" si="286"/>
        <v>0</v>
      </c>
      <c r="G746" s="4">
        <f t="shared" si="287"/>
        <v>0</v>
      </c>
      <c r="H746" s="13">
        <f t="shared" si="281"/>
        <v>0</v>
      </c>
      <c r="I746" s="14">
        <f t="shared" si="281"/>
        <v>0</v>
      </c>
      <c r="J746" s="15"/>
      <c r="K746" s="16"/>
      <c r="L746" s="13"/>
      <c r="M746" s="14"/>
      <c r="N746" s="15"/>
      <c r="O746" s="16"/>
      <c r="P746" s="13"/>
      <c r="Q746" s="14"/>
      <c r="R746" s="15"/>
      <c r="S746" s="16"/>
      <c r="T746" s="13"/>
      <c r="U746" s="14"/>
      <c r="V746" s="15"/>
      <c r="W746" s="16"/>
      <c r="X746" s="17">
        <f t="shared" si="288"/>
        <v>0</v>
      </c>
      <c r="Y746" s="18">
        <f t="shared" si="288"/>
        <v>0</v>
      </c>
      <c r="Z746" s="18">
        <f t="shared" si="288"/>
        <v>0</v>
      </c>
      <c r="AA746" s="18">
        <f t="shared" si="288"/>
        <v>0</v>
      </c>
      <c r="AB746" s="18">
        <f t="shared" si="289"/>
        <v>0</v>
      </c>
      <c r="AC746" s="18">
        <f t="shared" si="290"/>
        <v>0</v>
      </c>
      <c r="AD746" s="18">
        <f t="shared" si="291"/>
        <v>0</v>
      </c>
      <c r="AE746" s="18">
        <f t="shared" si="292"/>
        <v>0</v>
      </c>
      <c r="AF746" s="19">
        <f t="shared" si="293"/>
        <v>0</v>
      </c>
      <c r="AG746" s="20">
        <f t="shared" si="294"/>
        <v>0</v>
      </c>
      <c r="AH746" s="48">
        <f t="shared" si="295"/>
        <v>0</v>
      </c>
      <c r="AI746" s="79"/>
      <c r="AJ746" s="79"/>
    </row>
    <row r="747" spans="1:36" ht="15.75" customHeight="1" thickTop="1" thickBot="1" x14ac:dyDescent="0.3">
      <c r="A747" s="110"/>
      <c r="B747" s="44" t="str">
        <f t="shared" si="283"/>
        <v>برجاء إدخال إسم الصنف</v>
      </c>
      <c r="C747" s="26">
        <f t="shared" si="283"/>
        <v>1</v>
      </c>
      <c r="D747" s="26">
        <f t="shared" si="284"/>
        <v>0</v>
      </c>
      <c r="E747" s="26">
        <f t="shared" si="285"/>
        <v>0</v>
      </c>
      <c r="F747" s="26">
        <f t="shared" si="286"/>
        <v>0</v>
      </c>
      <c r="G747" s="26">
        <f t="shared" si="287"/>
        <v>0</v>
      </c>
      <c r="H747" s="27">
        <f t="shared" si="281"/>
        <v>0</v>
      </c>
      <c r="I747" s="28">
        <f t="shared" si="281"/>
        <v>0</v>
      </c>
      <c r="J747" s="29"/>
      <c r="K747" s="30"/>
      <c r="L747" s="27"/>
      <c r="M747" s="28"/>
      <c r="N747" s="29"/>
      <c r="O747" s="30"/>
      <c r="P747" s="27"/>
      <c r="Q747" s="28"/>
      <c r="R747" s="29"/>
      <c r="S747" s="30"/>
      <c r="T747" s="27"/>
      <c r="U747" s="28"/>
      <c r="V747" s="29"/>
      <c r="W747" s="30"/>
      <c r="X747" s="31">
        <f t="shared" si="288"/>
        <v>0</v>
      </c>
      <c r="Y747" s="32">
        <f t="shared" si="288"/>
        <v>0</v>
      </c>
      <c r="Z747" s="32">
        <f t="shared" si="288"/>
        <v>0</v>
      </c>
      <c r="AA747" s="32">
        <f t="shared" si="288"/>
        <v>0</v>
      </c>
      <c r="AB747" s="32">
        <f t="shared" si="289"/>
        <v>0</v>
      </c>
      <c r="AC747" s="32">
        <f t="shared" si="290"/>
        <v>0</v>
      </c>
      <c r="AD747" s="32">
        <f t="shared" si="291"/>
        <v>0</v>
      </c>
      <c r="AE747" s="32">
        <f t="shared" si="292"/>
        <v>0</v>
      </c>
      <c r="AF747" s="33">
        <f t="shared" si="293"/>
        <v>0</v>
      </c>
      <c r="AG747" s="34">
        <f t="shared" si="294"/>
        <v>0</v>
      </c>
      <c r="AH747" s="47">
        <f t="shared" si="295"/>
        <v>0</v>
      </c>
      <c r="AI747" s="79"/>
      <c r="AJ747" s="79"/>
    </row>
    <row r="748" spans="1:36" ht="15.75" customHeight="1" thickTop="1" thickBot="1" x14ac:dyDescent="0.3">
      <c r="A748" s="110"/>
      <c r="B748" s="3" t="str">
        <f t="shared" si="283"/>
        <v>برجاء إدخال إسم الصنف</v>
      </c>
      <c r="C748" s="4">
        <f t="shared" si="283"/>
        <v>1</v>
      </c>
      <c r="D748" s="4">
        <f t="shared" si="284"/>
        <v>0</v>
      </c>
      <c r="E748" s="4">
        <f t="shared" si="285"/>
        <v>0</v>
      </c>
      <c r="F748" s="4">
        <f t="shared" si="286"/>
        <v>0</v>
      </c>
      <c r="G748" s="4">
        <f t="shared" si="287"/>
        <v>0</v>
      </c>
      <c r="H748" s="13">
        <f t="shared" si="281"/>
        <v>0</v>
      </c>
      <c r="I748" s="14">
        <f t="shared" si="281"/>
        <v>0</v>
      </c>
      <c r="J748" s="15"/>
      <c r="K748" s="16"/>
      <c r="L748" s="13"/>
      <c r="M748" s="14"/>
      <c r="N748" s="15"/>
      <c r="O748" s="16"/>
      <c r="P748" s="13"/>
      <c r="Q748" s="14"/>
      <c r="R748" s="15"/>
      <c r="S748" s="16"/>
      <c r="T748" s="13"/>
      <c r="U748" s="14"/>
      <c r="V748" s="15"/>
      <c r="W748" s="16"/>
      <c r="X748" s="17">
        <f t="shared" si="288"/>
        <v>0</v>
      </c>
      <c r="Y748" s="18">
        <f t="shared" si="288"/>
        <v>0</v>
      </c>
      <c r="Z748" s="18">
        <f t="shared" si="288"/>
        <v>0</v>
      </c>
      <c r="AA748" s="18">
        <f t="shared" si="288"/>
        <v>0</v>
      </c>
      <c r="AB748" s="18">
        <f t="shared" si="289"/>
        <v>0</v>
      </c>
      <c r="AC748" s="18">
        <f t="shared" si="290"/>
        <v>0</v>
      </c>
      <c r="AD748" s="18">
        <f t="shared" si="291"/>
        <v>0</v>
      </c>
      <c r="AE748" s="18">
        <f t="shared" si="292"/>
        <v>0</v>
      </c>
      <c r="AF748" s="19">
        <f t="shared" si="293"/>
        <v>0</v>
      </c>
      <c r="AG748" s="20">
        <f t="shared" si="294"/>
        <v>0</v>
      </c>
      <c r="AH748" s="48">
        <f t="shared" si="295"/>
        <v>0</v>
      </c>
      <c r="AI748" s="79"/>
      <c r="AJ748" s="79"/>
    </row>
    <row r="749" spans="1:36" ht="15.75" customHeight="1" thickTop="1" thickBot="1" x14ac:dyDescent="0.3">
      <c r="A749" s="110"/>
      <c r="B749" s="44" t="str">
        <f t="shared" si="283"/>
        <v>برجاء إدخال إسم الصنف</v>
      </c>
      <c r="C749" s="26">
        <f t="shared" si="283"/>
        <v>1</v>
      </c>
      <c r="D749" s="26">
        <f t="shared" si="284"/>
        <v>0</v>
      </c>
      <c r="E749" s="26">
        <f t="shared" si="285"/>
        <v>0</v>
      </c>
      <c r="F749" s="26">
        <f t="shared" si="286"/>
        <v>0</v>
      </c>
      <c r="G749" s="26">
        <f t="shared" si="287"/>
        <v>0</v>
      </c>
      <c r="H749" s="27">
        <f t="shared" si="281"/>
        <v>0</v>
      </c>
      <c r="I749" s="28">
        <f t="shared" si="281"/>
        <v>0</v>
      </c>
      <c r="J749" s="29"/>
      <c r="K749" s="30"/>
      <c r="L749" s="27"/>
      <c r="M749" s="28"/>
      <c r="N749" s="29"/>
      <c r="O749" s="30"/>
      <c r="P749" s="27"/>
      <c r="Q749" s="28"/>
      <c r="R749" s="29"/>
      <c r="S749" s="30"/>
      <c r="T749" s="27"/>
      <c r="U749" s="28"/>
      <c r="V749" s="29"/>
      <c r="W749" s="30"/>
      <c r="X749" s="31">
        <f t="shared" si="288"/>
        <v>0</v>
      </c>
      <c r="Y749" s="32">
        <f t="shared" si="288"/>
        <v>0</v>
      </c>
      <c r="Z749" s="32">
        <f t="shared" si="288"/>
        <v>0</v>
      </c>
      <c r="AA749" s="32">
        <f t="shared" si="288"/>
        <v>0</v>
      </c>
      <c r="AB749" s="32">
        <f t="shared" si="289"/>
        <v>0</v>
      </c>
      <c r="AC749" s="32">
        <f t="shared" si="290"/>
        <v>0</v>
      </c>
      <c r="AD749" s="32">
        <f t="shared" si="291"/>
        <v>0</v>
      </c>
      <c r="AE749" s="32">
        <f t="shared" si="292"/>
        <v>0</v>
      </c>
      <c r="AF749" s="33">
        <f t="shared" si="293"/>
        <v>0</v>
      </c>
      <c r="AG749" s="34">
        <f t="shared" si="294"/>
        <v>0</v>
      </c>
      <c r="AH749" s="47">
        <f t="shared" si="295"/>
        <v>0</v>
      </c>
      <c r="AI749" s="79"/>
      <c r="AJ749" s="79"/>
    </row>
    <row r="750" spans="1:36" ht="15.75" customHeight="1" thickTop="1" thickBot="1" x14ac:dyDescent="0.3">
      <c r="A750" s="110"/>
      <c r="B750" s="3" t="str">
        <f t="shared" si="283"/>
        <v>برجاء إدخال إسم الصنف</v>
      </c>
      <c r="C750" s="4">
        <f t="shared" si="283"/>
        <v>1</v>
      </c>
      <c r="D750" s="4">
        <f t="shared" si="284"/>
        <v>0</v>
      </c>
      <c r="E750" s="4">
        <f t="shared" si="285"/>
        <v>0</v>
      </c>
      <c r="F750" s="4">
        <f t="shared" si="286"/>
        <v>0</v>
      </c>
      <c r="G750" s="4">
        <f t="shared" si="287"/>
        <v>0</v>
      </c>
      <c r="H750" s="13">
        <f t="shared" si="281"/>
        <v>0</v>
      </c>
      <c r="I750" s="14">
        <f t="shared" si="281"/>
        <v>0</v>
      </c>
      <c r="J750" s="15"/>
      <c r="K750" s="16"/>
      <c r="L750" s="13"/>
      <c r="M750" s="14"/>
      <c r="N750" s="15"/>
      <c r="O750" s="16"/>
      <c r="P750" s="13"/>
      <c r="Q750" s="14"/>
      <c r="R750" s="15"/>
      <c r="S750" s="16"/>
      <c r="T750" s="13"/>
      <c r="U750" s="14"/>
      <c r="V750" s="15"/>
      <c r="W750" s="16"/>
      <c r="X750" s="17">
        <f t="shared" si="288"/>
        <v>0</v>
      </c>
      <c r="Y750" s="18">
        <f t="shared" si="288"/>
        <v>0</v>
      </c>
      <c r="Z750" s="18">
        <f t="shared" si="288"/>
        <v>0</v>
      </c>
      <c r="AA750" s="18">
        <f t="shared" si="288"/>
        <v>0</v>
      </c>
      <c r="AB750" s="18">
        <f t="shared" si="289"/>
        <v>0</v>
      </c>
      <c r="AC750" s="18">
        <f t="shared" si="290"/>
        <v>0</v>
      </c>
      <c r="AD750" s="18">
        <f t="shared" si="291"/>
        <v>0</v>
      </c>
      <c r="AE750" s="18">
        <f t="shared" si="292"/>
        <v>0</v>
      </c>
      <c r="AF750" s="19">
        <f t="shared" si="293"/>
        <v>0</v>
      </c>
      <c r="AG750" s="20">
        <f t="shared" si="294"/>
        <v>0</v>
      </c>
      <c r="AH750" s="48">
        <f t="shared" si="295"/>
        <v>0</v>
      </c>
      <c r="AI750" s="79"/>
      <c r="AJ750" s="79"/>
    </row>
    <row r="751" spans="1:36" ht="15.75" customHeight="1" thickTop="1" thickBot="1" x14ac:dyDescent="0.3">
      <c r="A751" s="110"/>
      <c r="B751" s="44" t="str">
        <f t="shared" si="283"/>
        <v>برجاء إدخال إسم الصنف</v>
      </c>
      <c r="C751" s="26">
        <f t="shared" si="283"/>
        <v>1</v>
      </c>
      <c r="D751" s="26">
        <f t="shared" si="284"/>
        <v>0</v>
      </c>
      <c r="E751" s="26">
        <f t="shared" si="285"/>
        <v>0</v>
      </c>
      <c r="F751" s="26">
        <f t="shared" si="286"/>
        <v>0</v>
      </c>
      <c r="G751" s="26">
        <f t="shared" si="287"/>
        <v>0</v>
      </c>
      <c r="H751" s="27">
        <f t="shared" si="281"/>
        <v>0</v>
      </c>
      <c r="I751" s="28">
        <f t="shared" si="281"/>
        <v>0</v>
      </c>
      <c r="J751" s="29"/>
      <c r="K751" s="30"/>
      <c r="L751" s="27"/>
      <c r="M751" s="28"/>
      <c r="N751" s="29"/>
      <c r="O751" s="30"/>
      <c r="P751" s="27"/>
      <c r="Q751" s="28"/>
      <c r="R751" s="29"/>
      <c r="S751" s="30"/>
      <c r="T751" s="27"/>
      <c r="U751" s="28"/>
      <c r="V751" s="29"/>
      <c r="W751" s="30"/>
      <c r="X751" s="31">
        <f t="shared" si="288"/>
        <v>0</v>
      </c>
      <c r="Y751" s="32">
        <f t="shared" si="288"/>
        <v>0</v>
      </c>
      <c r="Z751" s="32">
        <f t="shared" si="288"/>
        <v>0</v>
      </c>
      <c r="AA751" s="32">
        <f t="shared" si="288"/>
        <v>0</v>
      </c>
      <c r="AB751" s="32">
        <f t="shared" si="289"/>
        <v>0</v>
      </c>
      <c r="AC751" s="32">
        <f t="shared" si="290"/>
        <v>0</v>
      </c>
      <c r="AD751" s="32">
        <f t="shared" si="291"/>
        <v>0</v>
      </c>
      <c r="AE751" s="32">
        <f t="shared" si="292"/>
        <v>0</v>
      </c>
      <c r="AF751" s="33">
        <f t="shared" si="293"/>
        <v>0</v>
      </c>
      <c r="AG751" s="34">
        <f t="shared" si="294"/>
        <v>0</v>
      </c>
      <c r="AH751" s="47">
        <f t="shared" si="295"/>
        <v>0</v>
      </c>
      <c r="AI751" s="79"/>
      <c r="AJ751" s="79"/>
    </row>
    <row r="752" spans="1:36" ht="15.75" customHeight="1" thickTop="1" thickBot="1" x14ac:dyDescent="0.3">
      <c r="A752" s="110"/>
      <c r="B752" s="3" t="str">
        <f t="shared" si="283"/>
        <v>برجاء إدخال إسم الصنف</v>
      </c>
      <c r="C752" s="4">
        <f t="shared" si="283"/>
        <v>1</v>
      </c>
      <c r="D752" s="4">
        <f t="shared" si="284"/>
        <v>0</v>
      </c>
      <c r="E752" s="4">
        <f t="shared" si="285"/>
        <v>0</v>
      </c>
      <c r="F752" s="4">
        <f t="shared" si="286"/>
        <v>0</v>
      </c>
      <c r="G752" s="4">
        <f t="shared" si="287"/>
        <v>0</v>
      </c>
      <c r="H752" s="13">
        <f t="shared" si="281"/>
        <v>0</v>
      </c>
      <c r="I752" s="14">
        <f t="shared" si="281"/>
        <v>0</v>
      </c>
      <c r="J752" s="15"/>
      <c r="K752" s="16"/>
      <c r="L752" s="13"/>
      <c r="M752" s="14"/>
      <c r="N752" s="15"/>
      <c r="O752" s="16"/>
      <c r="P752" s="13"/>
      <c r="Q752" s="14"/>
      <c r="R752" s="15"/>
      <c r="S752" s="16"/>
      <c r="T752" s="13"/>
      <c r="U752" s="14"/>
      <c r="V752" s="15"/>
      <c r="W752" s="16"/>
      <c r="X752" s="17">
        <f t="shared" si="288"/>
        <v>0</v>
      </c>
      <c r="Y752" s="18">
        <f t="shared" si="288"/>
        <v>0</v>
      </c>
      <c r="Z752" s="18">
        <f t="shared" si="288"/>
        <v>0</v>
      </c>
      <c r="AA752" s="18">
        <f t="shared" si="288"/>
        <v>0</v>
      </c>
      <c r="AB752" s="18">
        <f t="shared" si="289"/>
        <v>0</v>
      </c>
      <c r="AC752" s="18">
        <f t="shared" si="290"/>
        <v>0</v>
      </c>
      <c r="AD752" s="18">
        <f t="shared" si="291"/>
        <v>0</v>
      </c>
      <c r="AE752" s="18">
        <f t="shared" si="292"/>
        <v>0</v>
      </c>
      <c r="AF752" s="19">
        <f t="shared" si="293"/>
        <v>0</v>
      </c>
      <c r="AG752" s="20">
        <f t="shared" si="294"/>
        <v>0</v>
      </c>
      <c r="AH752" s="48">
        <f t="shared" si="295"/>
        <v>0</v>
      </c>
      <c r="AI752" s="80" t="s">
        <v>32</v>
      </c>
      <c r="AJ752" s="80"/>
    </row>
    <row r="753" spans="1:36" ht="15.75" customHeight="1" thickTop="1" thickBot="1" x14ac:dyDescent="0.3">
      <c r="A753" s="110"/>
      <c r="B753" s="44" t="str">
        <f t="shared" si="283"/>
        <v>برجاء إدخال إسم الصنف</v>
      </c>
      <c r="C753" s="26">
        <f t="shared" si="283"/>
        <v>1</v>
      </c>
      <c r="D753" s="26">
        <f t="shared" si="284"/>
        <v>0</v>
      </c>
      <c r="E753" s="26">
        <f t="shared" si="285"/>
        <v>0</v>
      </c>
      <c r="F753" s="26">
        <f t="shared" si="286"/>
        <v>0</v>
      </c>
      <c r="G753" s="26">
        <f t="shared" si="287"/>
        <v>0</v>
      </c>
      <c r="H753" s="27">
        <f t="shared" si="281"/>
        <v>0</v>
      </c>
      <c r="I753" s="28">
        <f t="shared" si="281"/>
        <v>0</v>
      </c>
      <c r="J753" s="29"/>
      <c r="K753" s="30"/>
      <c r="L753" s="27"/>
      <c r="M753" s="28"/>
      <c r="N753" s="29"/>
      <c r="O753" s="30"/>
      <c r="P753" s="27"/>
      <c r="Q753" s="28"/>
      <c r="R753" s="29"/>
      <c r="S753" s="30"/>
      <c r="T753" s="27"/>
      <c r="U753" s="28"/>
      <c r="V753" s="29"/>
      <c r="W753" s="30"/>
      <c r="X753" s="31">
        <f t="shared" si="288"/>
        <v>0</v>
      </c>
      <c r="Y753" s="32">
        <f t="shared" si="288"/>
        <v>0</v>
      </c>
      <c r="Z753" s="32">
        <f t="shared" si="288"/>
        <v>0</v>
      </c>
      <c r="AA753" s="32">
        <f t="shared" si="288"/>
        <v>0</v>
      </c>
      <c r="AB753" s="32">
        <f t="shared" si="289"/>
        <v>0</v>
      </c>
      <c r="AC753" s="32">
        <f t="shared" si="290"/>
        <v>0</v>
      </c>
      <c r="AD753" s="32">
        <f t="shared" si="291"/>
        <v>0</v>
      </c>
      <c r="AE753" s="32">
        <f t="shared" si="292"/>
        <v>0</v>
      </c>
      <c r="AF753" s="33">
        <f t="shared" si="293"/>
        <v>0</v>
      </c>
      <c r="AG753" s="34">
        <f t="shared" si="294"/>
        <v>0</v>
      </c>
      <c r="AH753" s="47">
        <f t="shared" si="295"/>
        <v>0</v>
      </c>
      <c r="AI753" s="80"/>
      <c r="AJ753" s="80"/>
    </row>
    <row r="754" spans="1:36" ht="15.75" customHeight="1" thickTop="1" thickBot="1" x14ac:dyDescent="0.3">
      <c r="A754" s="110"/>
      <c r="B754" s="3" t="str">
        <f t="shared" si="283"/>
        <v>برجاء إدخال إسم الصنف</v>
      </c>
      <c r="C754" s="4">
        <f t="shared" si="283"/>
        <v>1</v>
      </c>
      <c r="D754" s="4">
        <f t="shared" si="284"/>
        <v>0</v>
      </c>
      <c r="E754" s="4">
        <f t="shared" si="285"/>
        <v>0</v>
      </c>
      <c r="F754" s="4">
        <f t="shared" si="286"/>
        <v>0</v>
      </c>
      <c r="G754" s="4">
        <f t="shared" si="287"/>
        <v>0</v>
      </c>
      <c r="H754" s="13">
        <f t="shared" si="281"/>
        <v>0</v>
      </c>
      <c r="I754" s="14">
        <f t="shared" si="281"/>
        <v>0</v>
      </c>
      <c r="J754" s="15"/>
      <c r="K754" s="16"/>
      <c r="L754" s="13"/>
      <c r="M754" s="14"/>
      <c r="N754" s="15"/>
      <c r="O754" s="16"/>
      <c r="P754" s="13"/>
      <c r="Q754" s="14"/>
      <c r="R754" s="15"/>
      <c r="S754" s="16"/>
      <c r="T754" s="13"/>
      <c r="U754" s="14"/>
      <c r="V754" s="15"/>
      <c r="W754" s="16"/>
      <c r="X754" s="17">
        <f t="shared" si="288"/>
        <v>0</v>
      </c>
      <c r="Y754" s="18">
        <f t="shared" si="288"/>
        <v>0</v>
      </c>
      <c r="Z754" s="18">
        <f t="shared" si="288"/>
        <v>0</v>
      </c>
      <c r="AA754" s="18">
        <f t="shared" si="288"/>
        <v>0</v>
      </c>
      <c r="AB754" s="18">
        <f t="shared" si="289"/>
        <v>0</v>
      </c>
      <c r="AC754" s="18">
        <f t="shared" si="290"/>
        <v>0</v>
      </c>
      <c r="AD754" s="18">
        <f t="shared" si="291"/>
        <v>0</v>
      </c>
      <c r="AE754" s="18">
        <f t="shared" si="292"/>
        <v>0</v>
      </c>
      <c r="AF754" s="19">
        <f t="shared" si="293"/>
        <v>0</v>
      </c>
      <c r="AG754" s="20">
        <f t="shared" si="294"/>
        <v>0</v>
      </c>
      <c r="AH754" s="48">
        <f t="shared" si="295"/>
        <v>0</v>
      </c>
      <c r="AI754" s="80"/>
      <c r="AJ754" s="80"/>
    </row>
    <row r="755" spans="1:36" ht="15.75" customHeight="1" thickTop="1" thickBot="1" x14ac:dyDescent="0.3">
      <c r="A755" s="110"/>
      <c r="B755" s="44" t="str">
        <f t="shared" ref="B755:C770" si="296">B706</f>
        <v>برجاء إدخال إسم الصنف</v>
      </c>
      <c r="C755" s="26">
        <f t="shared" si="296"/>
        <v>1</v>
      </c>
      <c r="D755" s="26">
        <f t="shared" si="284"/>
        <v>0</v>
      </c>
      <c r="E755" s="26">
        <f t="shared" si="285"/>
        <v>0</v>
      </c>
      <c r="F755" s="26">
        <f t="shared" si="286"/>
        <v>0</v>
      </c>
      <c r="G755" s="26">
        <f t="shared" si="287"/>
        <v>0</v>
      </c>
      <c r="H755" s="27">
        <f t="shared" si="281"/>
        <v>0</v>
      </c>
      <c r="I755" s="28">
        <f t="shared" si="281"/>
        <v>0</v>
      </c>
      <c r="J755" s="29"/>
      <c r="K755" s="30"/>
      <c r="L755" s="27"/>
      <c r="M755" s="28"/>
      <c r="N755" s="29"/>
      <c r="O755" s="30"/>
      <c r="P755" s="27"/>
      <c r="Q755" s="28"/>
      <c r="R755" s="29"/>
      <c r="S755" s="30"/>
      <c r="T755" s="27"/>
      <c r="U755" s="28"/>
      <c r="V755" s="29"/>
      <c r="W755" s="30"/>
      <c r="X755" s="31">
        <f t="shared" ref="X755:AA770" si="297">X706</f>
        <v>0</v>
      </c>
      <c r="Y755" s="32">
        <f t="shared" si="297"/>
        <v>0</v>
      </c>
      <c r="Z755" s="32">
        <f t="shared" si="297"/>
        <v>0</v>
      </c>
      <c r="AA755" s="32">
        <f t="shared" si="297"/>
        <v>0</v>
      </c>
      <c r="AB755" s="32">
        <f t="shared" si="289"/>
        <v>0</v>
      </c>
      <c r="AC755" s="32">
        <f t="shared" si="290"/>
        <v>0</v>
      </c>
      <c r="AD755" s="32">
        <f t="shared" si="291"/>
        <v>0</v>
      </c>
      <c r="AE755" s="32">
        <f t="shared" si="292"/>
        <v>0</v>
      </c>
      <c r="AF755" s="33">
        <f t="shared" si="293"/>
        <v>0</v>
      </c>
      <c r="AG755" s="34">
        <f t="shared" si="294"/>
        <v>0</v>
      </c>
      <c r="AH755" s="47">
        <f t="shared" si="295"/>
        <v>0</v>
      </c>
      <c r="AI755" s="80"/>
      <c r="AJ755" s="80"/>
    </row>
    <row r="756" spans="1:36" ht="15.75" customHeight="1" thickTop="1" thickBot="1" x14ac:dyDescent="0.3">
      <c r="A756" s="110"/>
      <c r="B756" s="3" t="str">
        <f t="shared" si="296"/>
        <v>برجاء إدخال إسم الصنف</v>
      </c>
      <c r="C756" s="4">
        <f t="shared" si="296"/>
        <v>1</v>
      </c>
      <c r="D756" s="4">
        <f t="shared" si="284"/>
        <v>0</v>
      </c>
      <c r="E756" s="4">
        <f t="shared" si="285"/>
        <v>0</v>
      </c>
      <c r="F756" s="4">
        <f t="shared" si="286"/>
        <v>0</v>
      </c>
      <c r="G756" s="4">
        <f t="shared" si="287"/>
        <v>0</v>
      </c>
      <c r="H756" s="13">
        <f t="shared" si="281"/>
        <v>0</v>
      </c>
      <c r="I756" s="14">
        <f t="shared" si="281"/>
        <v>0</v>
      </c>
      <c r="J756" s="15"/>
      <c r="K756" s="16"/>
      <c r="L756" s="13"/>
      <c r="M756" s="14"/>
      <c r="N756" s="15"/>
      <c r="O756" s="16"/>
      <c r="P756" s="13"/>
      <c r="Q756" s="14"/>
      <c r="R756" s="15"/>
      <c r="S756" s="16"/>
      <c r="T756" s="13"/>
      <c r="U756" s="14"/>
      <c r="V756" s="15"/>
      <c r="W756" s="16"/>
      <c r="X756" s="17">
        <f t="shared" si="297"/>
        <v>0</v>
      </c>
      <c r="Y756" s="18">
        <f t="shared" si="297"/>
        <v>0</v>
      </c>
      <c r="Z756" s="18">
        <f t="shared" si="297"/>
        <v>0</v>
      </c>
      <c r="AA756" s="18">
        <f t="shared" si="297"/>
        <v>0</v>
      </c>
      <c r="AB756" s="18">
        <f t="shared" si="289"/>
        <v>0</v>
      </c>
      <c r="AC756" s="18">
        <f t="shared" si="290"/>
        <v>0</v>
      </c>
      <c r="AD756" s="18">
        <f t="shared" si="291"/>
        <v>0</v>
      </c>
      <c r="AE756" s="18">
        <f t="shared" si="292"/>
        <v>0</v>
      </c>
      <c r="AF756" s="19">
        <f t="shared" si="293"/>
        <v>0</v>
      </c>
      <c r="AG756" s="20">
        <f t="shared" si="294"/>
        <v>0</v>
      </c>
      <c r="AH756" s="48">
        <f t="shared" si="295"/>
        <v>0</v>
      </c>
      <c r="AI756" s="80"/>
      <c r="AJ756" s="80"/>
    </row>
    <row r="757" spans="1:36" ht="15.75" customHeight="1" thickTop="1" thickBot="1" x14ac:dyDescent="0.3">
      <c r="A757" s="110"/>
      <c r="B757" s="44" t="str">
        <f t="shared" si="296"/>
        <v>برجاء إدخال إسم الصنف</v>
      </c>
      <c r="C757" s="26">
        <f t="shared" si="296"/>
        <v>1</v>
      </c>
      <c r="D757" s="26">
        <f t="shared" si="284"/>
        <v>0</v>
      </c>
      <c r="E757" s="26">
        <f t="shared" si="285"/>
        <v>0</v>
      </c>
      <c r="F757" s="26">
        <f t="shared" si="286"/>
        <v>0</v>
      </c>
      <c r="G757" s="26">
        <f t="shared" si="287"/>
        <v>0</v>
      </c>
      <c r="H757" s="27">
        <f t="shared" si="281"/>
        <v>0</v>
      </c>
      <c r="I757" s="28">
        <f t="shared" si="281"/>
        <v>0</v>
      </c>
      <c r="J757" s="29"/>
      <c r="K757" s="30"/>
      <c r="L757" s="27"/>
      <c r="M757" s="28"/>
      <c r="N757" s="29"/>
      <c r="O757" s="30"/>
      <c r="P757" s="27"/>
      <c r="Q757" s="28"/>
      <c r="R757" s="29"/>
      <c r="S757" s="30"/>
      <c r="T757" s="27"/>
      <c r="U757" s="28"/>
      <c r="V757" s="29"/>
      <c r="W757" s="30"/>
      <c r="X757" s="31">
        <f t="shared" si="297"/>
        <v>0</v>
      </c>
      <c r="Y757" s="32">
        <f t="shared" si="297"/>
        <v>0</v>
      </c>
      <c r="Z757" s="32">
        <f t="shared" si="297"/>
        <v>0</v>
      </c>
      <c r="AA757" s="32">
        <f t="shared" si="297"/>
        <v>0</v>
      </c>
      <c r="AB757" s="32">
        <f t="shared" si="289"/>
        <v>0</v>
      </c>
      <c r="AC757" s="32">
        <f t="shared" si="290"/>
        <v>0</v>
      </c>
      <c r="AD757" s="32">
        <f t="shared" si="291"/>
        <v>0</v>
      </c>
      <c r="AE757" s="32">
        <f t="shared" si="292"/>
        <v>0</v>
      </c>
      <c r="AF757" s="33">
        <f t="shared" si="293"/>
        <v>0</v>
      </c>
      <c r="AG757" s="34">
        <f t="shared" si="294"/>
        <v>0</v>
      </c>
      <c r="AH757" s="47">
        <f t="shared" si="295"/>
        <v>0</v>
      </c>
      <c r="AI757" s="80"/>
      <c r="AJ757" s="80"/>
    </row>
    <row r="758" spans="1:36" ht="15.75" customHeight="1" thickTop="1" thickBot="1" x14ac:dyDescent="0.3">
      <c r="A758" s="110"/>
      <c r="B758" s="3" t="str">
        <f t="shared" si="296"/>
        <v>برجاء إدخال إسم الصنف</v>
      </c>
      <c r="C758" s="4">
        <f t="shared" si="296"/>
        <v>1</v>
      </c>
      <c r="D758" s="4">
        <f t="shared" si="284"/>
        <v>0</v>
      </c>
      <c r="E758" s="4">
        <f t="shared" si="285"/>
        <v>0</v>
      </c>
      <c r="F758" s="4">
        <f t="shared" si="286"/>
        <v>0</v>
      </c>
      <c r="G758" s="4">
        <f t="shared" si="287"/>
        <v>0</v>
      </c>
      <c r="H758" s="13">
        <f t="shared" si="281"/>
        <v>0</v>
      </c>
      <c r="I758" s="14">
        <f t="shared" si="281"/>
        <v>0</v>
      </c>
      <c r="J758" s="15"/>
      <c r="K758" s="16"/>
      <c r="L758" s="13"/>
      <c r="M758" s="14"/>
      <c r="N758" s="15"/>
      <c r="O758" s="16"/>
      <c r="P758" s="13"/>
      <c r="Q758" s="14"/>
      <c r="R758" s="15"/>
      <c r="S758" s="16"/>
      <c r="T758" s="13"/>
      <c r="U758" s="14"/>
      <c r="V758" s="15"/>
      <c r="W758" s="16"/>
      <c r="X758" s="17">
        <f t="shared" si="297"/>
        <v>0</v>
      </c>
      <c r="Y758" s="18">
        <f t="shared" si="297"/>
        <v>0</v>
      </c>
      <c r="Z758" s="18">
        <f t="shared" si="297"/>
        <v>0</v>
      </c>
      <c r="AA758" s="18">
        <f t="shared" si="297"/>
        <v>0</v>
      </c>
      <c r="AB758" s="18">
        <f t="shared" si="289"/>
        <v>0</v>
      </c>
      <c r="AC758" s="18">
        <f t="shared" si="290"/>
        <v>0</v>
      </c>
      <c r="AD758" s="18">
        <f t="shared" si="291"/>
        <v>0</v>
      </c>
      <c r="AE758" s="18">
        <f t="shared" si="292"/>
        <v>0</v>
      </c>
      <c r="AF758" s="19">
        <f t="shared" si="293"/>
        <v>0</v>
      </c>
      <c r="AG758" s="20">
        <f t="shared" si="294"/>
        <v>0</v>
      </c>
      <c r="AH758" s="48">
        <f t="shared" si="295"/>
        <v>0</v>
      </c>
      <c r="AI758" s="80"/>
      <c r="AJ758" s="80"/>
    </row>
    <row r="759" spans="1:36" ht="15.75" customHeight="1" thickTop="1" thickBot="1" x14ac:dyDescent="0.3">
      <c r="A759" s="110"/>
      <c r="B759" s="44" t="str">
        <f t="shared" si="296"/>
        <v>برجاء إدخال إسم الصنف</v>
      </c>
      <c r="C759" s="26">
        <f t="shared" si="296"/>
        <v>1</v>
      </c>
      <c r="D759" s="26">
        <f t="shared" si="284"/>
        <v>0</v>
      </c>
      <c r="E759" s="26">
        <f t="shared" si="285"/>
        <v>0</v>
      </c>
      <c r="F759" s="26">
        <f t="shared" si="286"/>
        <v>0</v>
      </c>
      <c r="G759" s="26">
        <f t="shared" si="287"/>
        <v>0</v>
      </c>
      <c r="H759" s="27">
        <f t="shared" si="281"/>
        <v>0</v>
      </c>
      <c r="I759" s="28">
        <f t="shared" si="281"/>
        <v>0</v>
      </c>
      <c r="J759" s="29"/>
      <c r="K759" s="30"/>
      <c r="L759" s="27"/>
      <c r="M759" s="28"/>
      <c r="N759" s="29"/>
      <c r="O759" s="30"/>
      <c r="P759" s="27"/>
      <c r="Q759" s="28"/>
      <c r="R759" s="29"/>
      <c r="S759" s="30"/>
      <c r="T759" s="27"/>
      <c r="U759" s="28"/>
      <c r="V759" s="29"/>
      <c r="W759" s="30"/>
      <c r="X759" s="31">
        <f t="shared" si="297"/>
        <v>0</v>
      </c>
      <c r="Y759" s="32">
        <f t="shared" si="297"/>
        <v>0</v>
      </c>
      <c r="Z759" s="32">
        <f t="shared" si="297"/>
        <v>0</v>
      </c>
      <c r="AA759" s="32">
        <f t="shared" si="297"/>
        <v>0</v>
      </c>
      <c r="AB759" s="32">
        <f t="shared" si="289"/>
        <v>0</v>
      </c>
      <c r="AC759" s="32">
        <f t="shared" si="290"/>
        <v>0</v>
      </c>
      <c r="AD759" s="32">
        <f t="shared" si="291"/>
        <v>0</v>
      </c>
      <c r="AE759" s="32">
        <f t="shared" si="292"/>
        <v>0</v>
      </c>
      <c r="AF759" s="33">
        <f t="shared" si="293"/>
        <v>0</v>
      </c>
      <c r="AG759" s="34">
        <f t="shared" si="294"/>
        <v>0</v>
      </c>
      <c r="AH759" s="47">
        <f t="shared" si="295"/>
        <v>0</v>
      </c>
      <c r="AI759" s="80"/>
      <c r="AJ759" s="80"/>
    </row>
    <row r="760" spans="1:36" ht="15.75" customHeight="1" thickTop="1" thickBot="1" x14ac:dyDescent="0.3">
      <c r="A760" s="110"/>
      <c r="B760" s="3" t="str">
        <f t="shared" si="296"/>
        <v>برجاء إدخال إسم الصنف</v>
      </c>
      <c r="C760" s="4">
        <f t="shared" si="296"/>
        <v>1</v>
      </c>
      <c r="D760" s="4">
        <f t="shared" si="284"/>
        <v>0</v>
      </c>
      <c r="E760" s="4">
        <f t="shared" si="285"/>
        <v>0</v>
      </c>
      <c r="F760" s="4">
        <f t="shared" si="286"/>
        <v>0</v>
      </c>
      <c r="G760" s="4">
        <f t="shared" si="287"/>
        <v>0</v>
      </c>
      <c r="H760" s="13">
        <f t="shared" si="281"/>
        <v>0</v>
      </c>
      <c r="I760" s="14">
        <f t="shared" si="281"/>
        <v>0</v>
      </c>
      <c r="J760" s="15"/>
      <c r="K760" s="16"/>
      <c r="L760" s="13"/>
      <c r="M760" s="14"/>
      <c r="N760" s="15"/>
      <c r="O760" s="16"/>
      <c r="P760" s="13"/>
      <c r="Q760" s="14"/>
      <c r="R760" s="15"/>
      <c r="S760" s="16"/>
      <c r="T760" s="13"/>
      <c r="U760" s="14"/>
      <c r="V760" s="15"/>
      <c r="W760" s="16"/>
      <c r="X760" s="17">
        <f t="shared" si="297"/>
        <v>0</v>
      </c>
      <c r="Y760" s="18">
        <f t="shared" si="297"/>
        <v>0</v>
      </c>
      <c r="Z760" s="18">
        <f t="shared" si="297"/>
        <v>0</v>
      </c>
      <c r="AA760" s="18">
        <f t="shared" si="297"/>
        <v>0</v>
      </c>
      <c r="AB760" s="18">
        <f t="shared" si="289"/>
        <v>0</v>
      </c>
      <c r="AC760" s="18">
        <f t="shared" si="290"/>
        <v>0</v>
      </c>
      <c r="AD760" s="18">
        <f t="shared" si="291"/>
        <v>0</v>
      </c>
      <c r="AE760" s="18">
        <f t="shared" si="292"/>
        <v>0</v>
      </c>
      <c r="AF760" s="19">
        <f t="shared" si="293"/>
        <v>0</v>
      </c>
      <c r="AG760" s="20">
        <f t="shared" si="294"/>
        <v>0</v>
      </c>
      <c r="AH760" s="48">
        <f t="shared" si="295"/>
        <v>0</v>
      </c>
      <c r="AI760" s="80">
        <f>AB783</f>
        <v>0</v>
      </c>
      <c r="AJ760" s="80"/>
    </row>
    <row r="761" spans="1:36" ht="15.75" customHeight="1" thickTop="1" thickBot="1" x14ac:dyDescent="0.3">
      <c r="A761" s="110"/>
      <c r="B761" s="44" t="str">
        <f t="shared" si="296"/>
        <v>برجاء إدخال إسم الصنف</v>
      </c>
      <c r="C761" s="26">
        <f t="shared" si="296"/>
        <v>1</v>
      </c>
      <c r="D761" s="26">
        <f t="shared" si="284"/>
        <v>0</v>
      </c>
      <c r="E761" s="26">
        <f t="shared" si="285"/>
        <v>0</v>
      </c>
      <c r="F761" s="26">
        <f t="shared" si="286"/>
        <v>0</v>
      </c>
      <c r="G761" s="26">
        <f t="shared" si="287"/>
        <v>0</v>
      </c>
      <c r="H761" s="27">
        <f t="shared" si="281"/>
        <v>0</v>
      </c>
      <c r="I761" s="28">
        <f t="shared" si="281"/>
        <v>0</v>
      </c>
      <c r="J761" s="29"/>
      <c r="K761" s="30"/>
      <c r="L761" s="27"/>
      <c r="M761" s="28"/>
      <c r="N761" s="29"/>
      <c r="O761" s="30"/>
      <c r="P761" s="27"/>
      <c r="Q761" s="28"/>
      <c r="R761" s="29"/>
      <c r="S761" s="30"/>
      <c r="T761" s="27"/>
      <c r="U761" s="28"/>
      <c r="V761" s="29"/>
      <c r="W761" s="30"/>
      <c r="X761" s="31">
        <f t="shared" si="297"/>
        <v>0</v>
      </c>
      <c r="Y761" s="32">
        <f t="shared" si="297"/>
        <v>0</v>
      </c>
      <c r="Z761" s="32">
        <f t="shared" si="297"/>
        <v>0</v>
      </c>
      <c r="AA761" s="32">
        <f t="shared" si="297"/>
        <v>0</v>
      </c>
      <c r="AB761" s="32">
        <f t="shared" si="289"/>
        <v>0</v>
      </c>
      <c r="AC761" s="32">
        <f t="shared" si="290"/>
        <v>0</v>
      </c>
      <c r="AD761" s="32">
        <f t="shared" si="291"/>
        <v>0</v>
      </c>
      <c r="AE761" s="32">
        <f t="shared" si="292"/>
        <v>0</v>
      </c>
      <c r="AF761" s="33">
        <f t="shared" si="293"/>
        <v>0</v>
      </c>
      <c r="AG761" s="34">
        <f t="shared" si="294"/>
        <v>0</v>
      </c>
      <c r="AH761" s="47">
        <f t="shared" si="295"/>
        <v>0</v>
      </c>
      <c r="AI761" s="80"/>
      <c r="AJ761" s="80"/>
    </row>
    <row r="762" spans="1:36" ht="15.75" customHeight="1" thickTop="1" thickBot="1" x14ac:dyDescent="0.3">
      <c r="A762" s="110"/>
      <c r="B762" s="3" t="str">
        <f t="shared" si="296"/>
        <v>برجاء إدخال إسم الصنف</v>
      </c>
      <c r="C762" s="4">
        <f t="shared" si="296"/>
        <v>1</v>
      </c>
      <c r="D762" s="4">
        <f t="shared" si="284"/>
        <v>0</v>
      </c>
      <c r="E762" s="4">
        <f t="shared" si="285"/>
        <v>0</v>
      </c>
      <c r="F762" s="4">
        <f t="shared" si="286"/>
        <v>0</v>
      </c>
      <c r="G762" s="4">
        <f t="shared" si="287"/>
        <v>0</v>
      </c>
      <c r="H762" s="13">
        <f t="shared" si="281"/>
        <v>0</v>
      </c>
      <c r="I762" s="14">
        <f t="shared" si="281"/>
        <v>0</v>
      </c>
      <c r="J762" s="15"/>
      <c r="K762" s="16"/>
      <c r="L762" s="13"/>
      <c r="M762" s="14"/>
      <c r="N762" s="15"/>
      <c r="O762" s="16"/>
      <c r="P762" s="13"/>
      <c r="Q762" s="14"/>
      <c r="R762" s="15"/>
      <c r="S762" s="16"/>
      <c r="T762" s="13"/>
      <c r="U762" s="14"/>
      <c r="V762" s="15"/>
      <c r="W762" s="16"/>
      <c r="X762" s="17">
        <f t="shared" si="297"/>
        <v>0</v>
      </c>
      <c r="Y762" s="18">
        <f t="shared" si="297"/>
        <v>0</v>
      </c>
      <c r="Z762" s="18">
        <f t="shared" si="297"/>
        <v>0</v>
      </c>
      <c r="AA762" s="18">
        <f t="shared" si="297"/>
        <v>0</v>
      </c>
      <c r="AB762" s="18">
        <f t="shared" si="289"/>
        <v>0</v>
      </c>
      <c r="AC762" s="18">
        <f t="shared" si="290"/>
        <v>0</v>
      </c>
      <c r="AD762" s="18">
        <f t="shared" si="291"/>
        <v>0</v>
      </c>
      <c r="AE762" s="18">
        <f t="shared" si="292"/>
        <v>0</v>
      </c>
      <c r="AF762" s="19">
        <f t="shared" si="293"/>
        <v>0</v>
      </c>
      <c r="AG762" s="20">
        <f t="shared" si="294"/>
        <v>0</v>
      </c>
      <c r="AH762" s="48">
        <f t="shared" si="295"/>
        <v>0</v>
      </c>
      <c r="AI762" s="80"/>
      <c r="AJ762" s="80"/>
    </row>
    <row r="763" spans="1:36" ht="15.75" customHeight="1" thickTop="1" thickBot="1" x14ac:dyDescent="0.3">
      <c r="A763" s="110"/>
      <c r="B763" s="44" t="str">
        <f t="shared" si="296"/>
        <v>برجاء إدخال إسم الصنف</v>
      </c>
      <c r="C763" s="26">
        <f t="shared" si="296"/>
        <v>1</v>
      </c>
      <c r="D763" s="26">
        <f t="shared" si="284"/>
        <v>0</v>
      </c>
      <c r="E763" s="26">
        <f t="shared" si="285"/>
        <v>0</v>
      </c>
      <c r="F763" s="26">
        <f t="shared" si="286"/>
        <v>0</v>
      </c>
      <c r="G763" s="26">
        <f t="shared" si="287"/>
        <v>0</v>
      </c>
      <c r="H763" s="27">
        <f t="shared" si="281"/>
        <v>0</v>
      </c>
      <c r="I763" s="28">
        <f t="shared" si="281"/>
        <v>0</v>
      </c>
      <c r="J763" s="29"/>
      <c r="K763" s="30"/>
      <c r="L763" s="27"/>
      <c r="M763" s="28"/>
      <c r="N763" s="29"/>
      <c r="O763" s="30"/>
      <c r="P763" s="27"/>
      <c r="Q763" s="28"/>
      <c r="R763" s="29"/>
      <c r="S763" s="30"/>
      <c r="T763" s="27"/>
      <c r="U763" s="28"/>
      <c r="V763" s="29"/>
      <c r="W763" s="30"/>
      <c r="X763" s="31">
        <f t="shared" si="297"/>
        <v>0</v>
      </c>
      <c r="Y763" s="32">
        <f t="shared" si="297"/>
        <v>0</v>
      </c>
      <c r="Z763" s="32">
        <f t="shared" si="297"/>
        <v>0</v>
      </c>
      <c r="AA763" s="32">
        <f t="shared" si="297"/>
        <v>0</v>
      </c>
      <c r="AB763" s="32">
        <f t="shared" si="289"/>
        <v>0</v>
      </c>
      <c r="AC763" s="32">
        <f t="shared" si="290"/>
        <v>0</v>
      </c>
      <c r="AD763" s="32">
        <f t="shared" si="291"/>
        <v>0</v>
      </c>
      <c r="AE763" s="32">
        <f t="shared" si="292"/>
        <v>0</v>
      </c>
      <c r="AF763" s="33">
        <f t="shared" si="293"/>
        <v>0</v>
      </c>
      <c r="AG763" s="34">
        <f t="shared" si="294"/>
        <v>0</v>
      </c>
      <c r="AH763" s="47">
        <f t="shared" si="295"/>
        <v>0</v>
      </c>
      <c r="AI763" s="80"/>
      <c r="AJ763" s="80"/>
    </row>
    <row r="764" spans="1:36" ht="15.75" customHeight="1" thickTop="1" thickBot="1" x14ac:dyDescent="0.3">
      <c r="A764" s="110"/>
      <c r="B764" s="3" t="str">
        <f t="shared" si="296"/>
        <v>برجاء إدخال إسم الصنف</v>
      </c>
      <c r="C764" s="4">
        <f t="shared" si="296"/>
        <v>1</v>
      </c>
      <c r="D764" s="4">
        <f t="shared" si="284"/>
        <v>0</v>
      </c>
      <c r="E764" s="4">
        <f t="shared" si="285"/>
        <v>0</v>
      </c>
      <c r="F764" s="4">
        <f t="shared" si="286"/>
        <v>0</v>
      </c>
      <c r="G764" s="4">
        <f t="shared" si="287"/>
        <v>0</v>
      </c>
      <c r="H764" s="13">
        <f t="shared" si="281"/>
        <v>0</v>
      </c>
      <c r="I764" s="14">
        <f t="shared" si="281"/>
        <v>0</v>
      </c>
      <c r="J764" s="15"/>
      <c r="K764" s="16"/>
      <c r="L764" s="13"/>
      <c r="M764" s="14"/>
      <c r="N764" s="15"/>
      <c r="O764" s="16"/>
      <c r="P764" s="13"/>
      <c r="Q764" s="14"/>
      <c r="R764" s="15"/>
      <c r="S764" s="16"/>
      <c r="T764" s="13"/>
      <c r="U764" s="14"/>
      <c r="V764" s="15"/>
      <c r="W764" s="16"/>
      <c r="X764" s="17">
        <f t="shared" si="297"/>
        <v>0</v>
      </c>
      <c r="Y764" s="18">
        <f t="shared" si="297"/>
        <v>0</v>
      </c>
      <c r="Z764" s="18">
        <f t="shared" si="297"/>
        <v>0</v>
      </c>
      <c r="AA764" s="18">
        <f t="shared" si="297"/>
        <v>0</v>
      </c>
      <c r="AB764" s="18">
        <f t="shared" si="289"/>
        <v>0</v>
      </c>
      <c r="AC764" s="18">
        <f t="shared" si="290"/>
        <v>0</v>
      </c>
      <c r="AD764" s="18">
        <f t="shared" si="291"/>
        <v>0</v>
      </c>
      <c r="AE764" s="18">
        <f t="shared" si="292"/>
        <v>0</v>
      </c>
      <c r="AF764" s="19">
        <f t="shared" si="293"/>
        <v>0</v>
      </c>
      <c r="AG764" s="20">
        <f t="shared" si="294"/>
        <v>0</v>
      </c>
      <c r="AH764" s="48">
        <f t="shared" si="295"/>
        <v>0</v>
      </c>
      <c r="AI764" s="80"/>
      <c r="AJ764" s="80"/>
    </row>
    <row r="765" spans="1:36" ht="15.75" customHeight="1" thickTop="1" thickBot="1" x14ac:dyDescent="0.3">
      <c r="A765" s="110"/>
      <c r="B765" s="44" t="str">
        <f t="shared" si="296"/>
        <v>برجاء إدخال إسم الصنف</v>
      </c>
      <c r="C765" s="26">
        <f t="shared" si="296"/>
        <v>1</v>
      </c>
      <c r="D765" s="26">
        <f t="shared" si="284"/>
        <v>0</v>
      </c>
      <c r="E765" s="26">
        <f t="shared" si="285"/>
        <v>0</v>
      </c>
      <c r="F765" s="26">
        <f t="shared" si="286"/>
        <v>0</v>
      </c>
      <c r="G765" s="26">
        <f t="shared" si="287"/>
        <v>0</v>
      </c>
      <c r="H765" s="27">
        <f t="shared" si="281"/>
        <v>0</v>
      </c>
      <c r="I765" s="28">
        <f t="shared" si="281"/>
        <v>0</v>
      </c>
      <c r="J765" s="29"/>
      <c r="K765" s="30"/>
      <c r="L765" s="27"/>
      <c r="M765" s="28"/>
      <c r="N765" s="29"/>
      <c r="O765" s="30"/>
      <c r="P765" s="27"/>
      <c r="Q765" s="28"/>
      <c r="R765" s="29"/>
      <c r="S765" s="30"/>
      <c r="T765" s="27"/>
      <c r="U765" s="28"/>
      <c r="V765" s="29"/>
      <c r="W765" s="30"/>
      <c r="X765" s="31">
        <f t="shared" si="297"/>
        <v>0</v>
      </c>
      <c r="Y765" s="32">
        <f t="shared" si="297"/>
        <v>0</v>
      </c>
      <c r="Z765" s="32">
        <f t="shared" si="297"/>
        <v>0</v>
      </c>
      <c r="AA765" s="32">
        <f t="shared" si="297"/>
        <v>0</v>
      </c>
      <c r="AB765" s="32">
        <f t="shared" si="289"/>
        <v>0</v>
      </c>
      <c r="AC765" s="32">
        <f t="shared" si="290"/>
        <v>0</v>
      </c>
      <c r="AD765" s="32">
        <f t="shared" si="291"/>
        <v>0</v>
      </c>
      <c r="AE765" s="32">
        <f t="shared" si="292"/>
        <v>0</v>
      </c>
      <c r="AF765" s="33">
        <f t="shared" si="293"/>
        <v>0</v>
      </c>
      <c r="AG765" s="34">
        <f t="shared" si="294"/>
        <v>0</v>
      </c>
      <c r="AH765" s="47">
        <f t="shared" si="295"/>
        <v>0</v>
      </c>
      <c r="AI765" s="80"/>
      <c r="AJ765" s="80"/>
    </row>
    <row r="766" spans="1:36" ht="15.75" customHeight="1" thickTop="1" thickBot="1" x14ac:dyDescent="0.3">
      <c r="A766" s="110"/>
      <c r="B766" s="3" t="str">
        <f t="shared" si="296"/>
        <v>برجاء إدخال إسم الصنف</v>
      </c>
      <c r="C766" s="4">
        <f t="shared" si="296"/>
        <v>1</v>
      </c>
      <c r="D766" s="4">
        <f t="shared" si="284"/>
        <v>0</v>
      </c>
      <c r="E766" s="4">
        <f t="shared" si="285"/>
        <v>0</v>
      </c>
      <c r="F766" s="4">
        <f t="shared" si="286"/>
        <v>0</v>
      </c>
      <c r="G766" s="4">
        <f t="shared" si="287"/>
        <v>0</v>
      </c>
      <c r="H766" s="13">
        <f t="shared" si="281"/>
        <v>0</v>
      </c>
      <c r="I766" s="14">
        <f t="shared" si="281"/>
        <v>0</v>
      </c>
      <c r="J766" s="15"/>
      <c r="K766" s="16"/>
      <c r="L766" s="13"/>
      <c r="M766" s="14"/>
      <c r="N766" s="15"/>
      <c r="O766" s="16"/>
      <c r="P766" s="13"/>
      <c r="Q766" s="14"/>
      <c r="R766" s="15"/>
      <c r="S766" s="16"/>
      <c r="T766" s="13"/>
      <c r="U766" s="14"/>
      <c r="V766" s="15"/>
      <c r="W766" s="16"/>
      <c r="X766" s="17">
        <f t="shared" si="297"/>
        <v>0</v>
      </c>
      <c r="Y766" s="18">
        <f t="shared" si="297"/>
        <v>0</v>
      </c>
      <c r="Z766" s="18">
        <f t="shared" si="297"/>
        <v>0</v>
      </c>
      <c r="AA766" s="18">
        <f t="shared" si="297"/>
        <v>0</v>
      </c>
      <c r="AB766" s="18">
        <f t="shared" si="289"/>
        <v>0</v>
      </c>
      <c r="AC766" s="18">
        <f t="shared" si="290"/>
        <v>0</v>
      </c>
      <c r="AD766" s="18">
        <f t="shared" si="291"/>
        <v>0</v>
      </c>
      <c r="AE766" s="18">
        <f t="shared" si="292"/>
        <v>0</v>
      </c>
      <c r="AF766" s="19">
        <f t="shared" si="293"/>
        <v>0</v>
      </c>
      <c r="AG766" s="20">
        <f t="shared" si="294"/>
        <v>0</v>
      </c>
      <c r="AH766" s="48">
        <f t="shared" si="295"/>
        <v>0</v>
      </c>
      <c r="AI766" s="80"/>
      <c r="AJ766" s="80"/>
    </row>
    <row r="767" spans="1:36" ht="15.75" customHeight="1" thickTop="1" thickBot="1" x14ac:dyDescent="0.3">
      <c r="A767" s="110"/>
      <c r="B767" s="44" t="str">
        <f t="shared" si="296"/>
        <v>برجاء إدخال إسم الصنف</v>
      </c>
      <c r="C767" s="26">
        <f t="shared" si="296"/>
        <v>1</v>
      </c>
      <c r="D767" s="26">
        <f t="shared" si="284"/>
        <v>0</v>
      </c>
      <c r="E767" s="26">
        <f t="shared" si="285"/>
        <v>0</v>
      </c>
      <c r="F767" s="26">
        <f t="shared" si="286"/>
        <v>0</v>
      </c>
      <c r="G767" s="26">
        <f t="shared" si="287"/>
        <v>0</v>
      </c>
      <c r="H767" s="27">
        <f t="shared" si="281"/>
        <v>0</v>
      </c>
      <c r="I767" s="28">
        <f t="shared" si="281"/>
        <v>0</v>
      </c>
      <c r="J767" s="29"/>
      <c r="K767" s="30"/>
      <c r="L767" s="27"/>
      <c r="M767" s="28"/>
      <c r="N767" s="29"/>
      <c r="O767" s="30"/>
      <c r="P767" s="27"/>
      <c r="Q767" s="28"/>
      <c r="R767" s="29"/>
      <c r="S767" s="30"/>
      <c r="T767" s="27"/>
      <c r="U767" s="28"/>
      <c r="V767" s="29"/>
      <c r="W767" s="30"/>
      <c r="X767" s="31">
        <f t="shared" si="297"/>
        <v>0</v>
      </c>
      <c r="Y767" s="32">
        <f t="shared" si="297"/>
        <v>0</v>
      </c>
      <c r="Z767" s="32">
        <f t="shared" si="297"/>
        <v>0</v>
      </c>
      <c r="AA767" s="32">
        <f t="shared" si="297"/>
        <v>0</v>
      </c>
      <c r="AB767" s="32">
        <f t="shared" si="289"/>
        <v>0</v>
      </c>
      <c r="AC767" s="32">
        <f t="shared" si="290"/>
        <v>0</v>
      </c>
      <c r="AD767" s="32">
        <f t="shared" si="291"/>
        <v>0</v>
      </c>
      <c r="AE767" s="32">
        <f t="shared" si="292"/>
        <v>0</v>
      </c>
      <c r="AF767" s="33">
        <f t="shared" si="293"/>
        <v>0</v>
      </c>
      <c r="AG767" s="34">
        <f t="shared" si="294"/>
        <v>0</v>
      </c>
      <c r="AH767" s="47">
        <f t="shared" si="295"/>
        <v>0</v>
      </c>
      <c r="AI767" s="80"/>
      <c r="AJ767" s="80"/>
    </row>
    <row r="768" spans="1:36" ht="15.75" customHeight="1" thickTop="1" thickBot="1" x14ac:dyDescent="0.3">
      <c r="A768" s="110"/>
      <c r="B768" s="3" t="str">
        <f t="shared" si="296"/>
        <v>برجاء إدخال إسم الصنف</v>
      </c>
      <c r="C768" s="4">
        <f t="shared" si="296"/>
        <v>1</v>
      </c>
      <c r="D768" s="4">
        <f t="shared" si="284"/>
        <v>0</v>
      </c>
      <c r="E768" s="4">
        <f t="shared" si="285"/>
        <v>0</v>
      </c>
      <c r="F768" s="4">
        <f t="shared" si="286"/>
        <v>0</v>
      </c>
      <c r="G768" s="4">
        <f t="shared" si="287"/>
        <v>0</v>
      </c>
      <c r="H768" s="13">
        <f t="shared" si="281"/>
        <v>0</v>
      </c>
      <c r="I768" s="14">
        <f t="shared" si="281"/>
        <v>0</v>
      </c>
      <c r="J768" s="15"/>
      <c r="K768" s="16"/>
      <c r="L768" s="13"/>
      <c r="M768" s="14"/>
      <c r="N768" s="15"/>
      <c r="O768" s="16"/>
      <c r="P768" s="13"/>
      <c r="Q768" s="14"/>
      <c r="R768" s="15"/>
      <c r="S768" s="16"/>
      <c r="T768" s="13"/>
      <c r="U768" s="14"/>
      <c r="V768" s="15"/>
      <c r="W768" s="16"/>
      <c r="X768" s="17">
        <f t="shared" si="297"/>
        <v>0</v>
      </c>
      <c r="Y768" s="18">
        <f t="shared" si="297"/>
        <v>0</v>
      </c>
      <c r="Z768" s="18">
        <f t="shared" si="297"/>
        <v>0</v>
      </c>
      <c r="AA768" s="18">
        <f t="shared" si="297"/>
        <v>0</v>
      </c>
      <c r="AB768" s="18">
        <f t="shared" si="289"/>
        <v>0</v>
      </c>
      <c r="AC768" s="18">
        <f t="shared" si="290"/>
        <v>0</v>
      </c>
      <c r="AD768" s="18">
        <f t="shared" si="291"/>
        <v>0</v>
      </c>
      <c r="AE768" s="18">
        <f t="shared" si="292"/>
        <v>0</v>
      </c>
      <c r="AF768" s="19">
        <f t="shared" si="293"/>
        <v>0</v>
      </c>
      <c r="AG768" s="20">
        <f t="shared" si="294"/>
        <v>0</v>
      </c>
      <c r="AH768" s="48">
        <f t="shared" si="295"/>
        <v>0</v>
      </c>
      <c r="AI768" s="80" t="s">
        <v>33</v>
      </c>
      <c r="AJ768" s="80"/>
    </row>
    <row r="769" spans="1:36" ht="15.75" customHeight="1" thickTop="1" thickBot="1" x14ac:dyDescent="0.3">
      <c r="A769" s="110"/>
      <c r="B769" s="44" t="str">
        <f t="shared" si="296"/>
        <v>برجاء إدخال إسم الصنف</v>
      </c>
      <c r="C769" s="26">
        <f t="shared" si="296"/>
        <v>1</v>
      </c>
      <c r="D769" s="26">
        <f t="shared" si="284"/>
        <v>0</v>
      </c>
      <c r="E769" s="26">
        <f t="shared" si="285"/>
        <v>0</v>
      </c>
      <c r="F769" s="26">
        <f t="shared" si="286"/>
        <v>0</v>
      </c>
      <c r="G769" s="26">
        <f t="shared" si="287"/>
        <v>0</v>
      </c>
      <c r="H769" s="27">
        <f t="shared" si="281"/>
        <v>0</v>
      </c>
      <c r="I769" s="28">
        <f t="shared" si="281"/>
        <v>0</v>
      </c>
      <c r="J769" s="29"/>
      <c r="K769" s="30"/>
      <c r="L769" s="27"/>
      <c r="M769" s="28"/>
      <c r="N769" s="29"/>
      <c r="O769" s="30"/>
      <c r="P769" s="27"/>
      <c r="Q769" s="28"/>
      <c r="R769" s="29"/>
      <c r="S769" s="30"/>
      <c r="T769" s="27"/>
      <c r="U769" s="28"/>
      <c r="V769" s="29"/>
      <c r="W769" s="30"/>
      <c r="X769" s="31">
        <f t="shared" si="297"/>
        <v>0</v>
      </c>
      <c r="Y769" s="32">
        <f t="shared" si="297"/>
        <v>0</v>
      </c>
      <c r="Z769" s="32">
        <f t="shared" si="297"/>
        <v>0</v>
      </c>
      <c r="AA769" s="32">
        <f t="shared" si="297"/>
        <v>0</v>
      </c>
      <c r="AB769" s="32">
        <f t="shared" si="289"/>
        <v>0</v>
      </c>
      <c r="AC769" s="32">
        <f t="shared" si="290"/>
        <v>0</v>
      </c>
      <c r="AD769" s="32">
        <f t="shared" si="291"/>
        <v>0</v>
      </c>
      <c r="AE769" s="32">
        <f t="shared" si="292"/>
        <v>0</v>
      </c>
      <c r="AF769" s="33">
        <f t="shared" si="293"/>
        <v>0</v>
      </c>
      <c r="AG769" s="34">
        <f t="shared" si="294"/>
        <v>0</v>
      </c>
      <c r="AH769" s="47">
        <f t="shared" si="295"/>
        <v>0</v>
      </c>
      <c r="AI769" s="80"/>
      <c r="AJ769" s="80"/>
    </row>
    <row r="770" spans="1:36" ht="15.75" customHeight="1" thickTop="1" thickBot="1" x14ac:dyDescent="0.3">
      <c r="A770" s="110"/>
      <c r="B770" s="3" t="str">
        <f t="shared" si="296"/>
        <v>برجاء إدخال إسم الصنف</v>
      </c>
      <c r="C770" s="4">
        <f t="shared" si="296"/>
        <v>1</v>
      </c>
      <c r="D770" s="4">
        <f t="shared" si="284"/>
        <v>0</v>
      </c>
      <c r="E770" s="4">
        <f t="shared" si="285"/>
        <v>0</v>
      </c>
      <c r="F770" s="4">
        <f t="shared" si="286"/>
        <v>0</v>
      </c>
      <c r="G770" s="4">
        <f t="shared" si="287"/>
        <v>0</v>
      </c>
      <c r="H770" s="13">
        <f t="shared" si="281"/>
        <v>0</v>
      </c>
      <c r="I770" s="14">
        <f t="shared" si="281"/>
        <v>0</v>
      </c>
      <c r="J770" s="15"/>
      <c r="K770" s="16"/>
      <c r="L770" s="13"/>
      <c r="M770" s="14"/>
      <c r="N770" s="15"/>
      <c r="O770" s="16"/>
      <c r="P770" s="13"/>
      <c r="Q770" s="14"/>
      <c r="R770" s="15"/>
      <c r="S770" s="16"/>
      <c r="T770" s="13"/>
      <c r="U770" s="14"/>
      <c r="V770" s="15"/>
      <c r="W770" s="16"/>
      <c r="X770" s="17">
        <f t="shared" si="297"/>
        <v>0</v>
      </c>
      <c r="Y770" s="18">
        <f t="shared" si="297"/>
        <v>0</v>
      </c>
      <c r="Z770" s="18">
        <f t="shared" si="297"/>
        <v>0</v>
      </c>
      <c r="AA770" s="18">
        <f t="shared" si="297"/>
        <v>0</v>
      </c>
      <c r="AB770" s="18">
        <f t="shared" si="289"/>
        <v>0</v>
      </c>
      <c r="AC770" s="18">
        <f t="shared" si="290"/>
        <v>0</v>
      </c>
      <c r="AD770" s="18">
        <f t="shared" si="291"/>
        <v>0</v>
      </c>
      <c r="AE770" s="18">
        <f t="shared" si="292"/>
        <v>0</v>
      </c>
      <c r="AF770" s="19">
        <f t="shared" si="293"/>
        <v>0</v>
      </c>
      <c r="AG770" s="20">
        <f t="shared" si="294"/>
        <v>0</v>
      </c>
      <c r="AH770" s="48">
        <f t="shared" si="295"/>
        <v>0</v>
      </c>
      <c r="AI770" s="80"/>
      <c r="AJ770" s="80"/>
    </row>
    <row r="771" spans="1:36" ht="15.75" customHeight="1" thickTop="1" thickBot="1" x14ac:dyDescent="0.3">
      <c r="A771" s="110"/>
      <c r="B771" s="44" t="str">
        <f t="shared" ref="B771:C777" si="298">B722</f>
        <v>برجاء إدخال إسم الصنف</v>
      </c>
      <c r="C771" s="26">
        <f t="shared" si="298"/>
        <v>1</v>
      </c>
      <c r="D771" s="26">
        <f t="shared" si="284"/>
        <v>0</v>
      </c>
      <c r="E771" s="26">
        <f t="shared" si="285"/>
        <v>0</v>
      </c>
      <c r="F771" s="26">
        <f t="shared" si="286"/>
        <v>0</v>
      </c>
      <c r="G771" s="26">
        <f t="shared" si="287"/>
        <v>0</v>
      </c>
      <c r="H771" s="27">
        <f t="shared" si="281"/>
        <v>0</v>
      </c>
      <c r="I771" s="28">
        <f t="shared" si="281"/>
        <v>0</v>
      </c>
      <c r="J771" s="29"/>
      <c r="K771" s="30"/>
      <c r="L771" s="27"/>
      <c r="M771" s="28"/>
      <c r="N771" s="29"/>
      <c r="O771" s="30"/>
      <c r="P771" s="27"/>
      <c r="Q771" s="28"/>
      <c r="R771" s="29"/>
      <c r="S771" s="30"/>
      <c r="T771" s="27"/>
      <c r="U771" s="28"/>
      <c r="V771" s="29"/>
      <c r="W771" s="30"/>
      <c r="X771" s="31">
        <f t="shared" ref="X771:AA777" si="299">X722</f>
        <v>0</v>
      </c>
      <c r="Y771" s="32">
        <f t="shared" si="299"/>
        <v>0</v>
      </c>
      <c r="Z771" s="32">
        <f t="shared" si="299"/>
        <v>0</v>
      </c>
      <c r="AA771" s="32">
        <f t="shared" si="299"/>
        <v>0</v>
      </c>
      <c r="AB771" s="32">
        <f t="shared" si="289"/>
        <v>0</v>
      </c>
      <c r="AC771" s="32">
        <f t="shared" si="290"/>
        <v>0</v>
      </c>
      <c r="AD771" s="32">
        <f t="shared" si="291"/>
        <v>0</v>
      </c>
      <c r="AE771" s="32">
        <f t="shared" si="292"/>
        <v>0</v>
      </c>
      <c r="AF771" s="33">
        <f t="shared" si="293"/>
        <v>0</v>
      </c>
      <c r="AG771" s="34">
        <f t="shared" si="294"/>
        <v>0</v>
      </c>
      <c r="AH771" s="47">
        <f t="shared" si="295"/>
        <v>0</v>
      </c>
      <c r="AI771" s="80"/>
      <c r="AJ771" s="80"/>
    </row>
    <row r="772" spans="1:36" ht="15.75" customHeight="1" thickTop="1" thickBot="1" x14ac:dyDescent="0.3">
      <c r="A772" s="110"/>
      <c r="B772" s="3" t="str">
        <f t="shared" si="298"/>
        <v>برجاء إدخال إسم الصنف</v>
      </c>
      <c r="C772" s="4">
        <f t="shared" si="298"/>
        <v>1</v>
      </c>
      <c r="D772" s="4">
        <f t="shared" si="284"/>
        <v>0</v>
      </c>
      <c r="E772" s="4">
        <f t="shared" si="285"/>
        <v>0</v>
      </c>
      <c r="F772" s="4">
        <f t="shared" si="286"/>
        <v>0</v>
      </c>
      <c r="G772" s="4">
        <f t="shared" si="287"/>
        <v>0</v>
      </c>
      <c r="H772" s="13">
        <f t="shared" si="281"/>
        <v>0</v>
      </c>
      <c r="I772" s="14">
        <f t="shared" si="281"/>
        <v>0</v>
      </c>
      <c r="J772" s="15"/>
      <c r="K772" s="16"/>
      <c r="L772" s="13"/>
      <c r="M772" s="14"/>
      <c r="N772" s="15"/>
      <c r="O772" s="16"/>
      <c r="P772" s="13"/>
      <c r="Q772" s="14"/>
      <c r="R772" s="15"/>
      <c r="S772" s="16"/>
      <c r="T772" s="13"/>
      <c r="U772" s="14"/>
      <c r="V772" s="15"/>
      <c r="W772" s="16"/>
      <c r="X772" s="17">
        <f t="shared" si="299"/>
        <v>0</v>
      </c>
      <c r="Y772" s="18">
        <f t="shared" si="299"/>
        <v>0</v>
      </c>
      <c r="Z772" s="18">
        <f t="shared" si="299"/>
        <v>0</v>
      </c>
      <c r="AA772" s="18">
        <f t="shared" si="299"/>
        <v>0</v>
      </c>
      <c r="AB772" s="18">
        <f t="shared" si="289"/>
        <v>0</v>
      </c>
      <c r="AC772" s="18">
        <f t="shared" si="290"/>
        <v>0</v>
      </c>
      <c r="AD772" s="18">
        <f t="shared" si="291"/>
        <v>0</v>
      </c>
      <c r="AE772" s="18">
        <f t="shared" si="292"/>
        <v>0</v>
      </c>
      <c r="AF772" s="19">
        <f t="shared" si="293"/>
        <v>0</v>
      </c>
      <c r="AG772" s="20">
        <f t="shared" si="294"/>
        <v>0</v>
      </c>
      <c r="AH772" s="48">
        <f t="shared" si="295"/>
        <v>0</v>
      </c>
      <c r="AI772" s="80"/>
      <c r="AJ772" s="80"/>
    </row>
    <row r="773" spans="1:36" ht="15.75" customHeight="1" thickTop="1" thickBot="1" x14ac:dyDescent="0.3">
      <c r="A773" s="110"/>
      <c r="B773" s="44" t="str">
        <f t="shared" si="298"/>
        <v>برجاء إدخال إسم الصنف</v>
      </c>
      <c r="C773" s="26">
        <f t="shared" si="298"/>
        <v>1</v>
      </c>
      <c r="D773" s="26">
        <f t="shared" si="284"/>
        <v>0</v>
      </c>
      <c r="E773" s="26">
        <f t="shared" si="285"/>
        <v>0</v>
      </c>
      <c r="F773" s="26">
        <f t="shared" si="286"/>
        <v>0</v>
      </c>
      <c r="G773" s="26">
        <f t="shared" si="287"/>
        <v>0</v>
      </c>
      <c r="H773" s="27">
        <f t="shared" si="281"/>
        <v>0</v>
      </c>
      <c r="I773" s="28">
        <f t="shared" si="281"/>
        <v>0</v>
      </c>
      <c r="J773" s="29"/>
      <c r="K773" s="30"/>
      <c r="L773" s="27"/>
      <c r="M773" s="28"/>
      <c r="N773" s="29"/>
      <c r="O773" s="30"/>
      <c r="P773" s="27"/>
      <c r="Q773" s="28"/>
      <c r="R773" s="29"/>
      <c r="S773" s="30"/>
      <c r="T773" s="27"/>
      <c r="U773" s="28"/>
      <c r="V773" s="29"/>
      <c r="W773" s="30"/>
      <c r="X773" s="31">
        <f t="shared" si="299"/>
        <v>0</v>
      </c>
      <c r="Y773" s="32">
        <f t="shared" si="299"/>
        <v>0</v>
      </c>
      <c r="Z773" s="32">
        <f t="shared" si="299"/>
        <v>0</v>
      </c>
      <c r="AA773" s="32">
        <f t="shared" si="299"/>
        <v>0</v>
      </c>
      <c r="AB773" s="32">
        <f t="shared" si="289"/>
        <v>0</v>
      </c>
      <c r="AC773" s="32">
        <f t="shared" si="290"/>
        <v>0</v>
      </c>
      <c r="AD773" s="32">
        <f t="shared" si="291"/>
        <v>0</v>
      </c>
      <c r="AE773" s="32">
        <f t="shared" si="292"/>
        <v>0</v>
      </c>
      <c r="AF773" s="33">
        <f t="shared" si="293"/>
        <v>0</v>
      </c>
      <c r="AG773" s="34">
        <f t="shared" si="294"/>
        <v>0</v>
      </c>
      <c r="AH773" s="47">
        <f t="shared" si="295"/>
        <v>0</v>
      </c>
      <c r="AI773" s="80"/>
      <c r="AJ773" s="80"/>
    </row>
    <row r="774" spans="1:36" ht="15.75" customHeight="1" thickTop="1" thickBot="1" x14ac:dyDescent="0.3">
      <c r="A774" s="110"/>
      <c r="B774" s="3" t="str">
        <f t="shared" si="298"/>
        <v>برجاء إدخال إسم الصنف</v>
      </c>
      <c r="C774" s="4">
        <f t="shared" si="298"/>
        <v>1</v>
      </c>
      <c r="D774" s="4">
        <f t="shared" si="284"/>
        <v>0</v>
      </c>
      <c r="E774" s="4">
        <f t="shared" si="285"/>
        <v>0</v>
      </c>
      <c r="F774" s="4">
        <f t="shared" si="286"/>
        <v>0</v>
      </c>
      <c r="G774" s="4">
        <f t="shared" si="287"/>
        <v>0</v>
      </c>
      <c r="H774" s="13">
        <f t="shared" si="281"/>
        <v>0</v>
      </c>
      <c r="I774" s="14">
        <f t="shared" si="281"/>
        <v>0</v>
      </c>
      <c r="J774" s="15"/>
      <c r="K774" s="16"/>
      <c r="L774" s="13"/>
      <c r="M774" s="14"/>
      <c r="N774" s="15"/>
      <c r="O774" s="16"/>
      <c r="P774" s="13"/>
      <c r="Q774" s="14"/>
      <c r="R774" s="15"/>
      <c r="S774" s="16"/>
      <c r="T774" s="13"/>
      <c r="U774" s="14"/>
      <c r="V774" s="15"/>
      <c r="W774" s="16"/>
      <c r="X774" s="17">
        <f t="shared" si="299"/>
        <v>0</v>
      </c>
      <c r="Y774" s="18">
        <f t="shared" si="299"/>
        <v>0</v>
      </c>
      <c r="Z774" s="18">
        <f t="shared" si="299"/>
        <v>0</v>
      </c>
      <c r="AA774" s="18">
        <f t="shared" si="299"/>
        <v>0</v>
      </c>
      <c r="AB774" s="18">
        <f t="shared" si="289"/>
        <v>0</v>
      </c>
      <c r="AC774" s="18">
        <f t="shared" si="290"/>
        <v>0</v>
      </c>
      <c r="AD774" s="18">
        <f t="shared" si="291"/>
        <v>0</v>
      </c>
      <c r="AE774" s="18">
        <f t="shared" si="292"/>
        <v>0</v>
      </c>
      <c r="AF774" s="19">
        <f t="shared" si="293"/>
        <v>0</v>
      </c>
      <c r="AG774" s="20">
        <f t="shared" si="294"/>
        <v>0</v>
      </c>
      <c r="AH774" s="48">
        <f t="shared" si="295"/>
        <v>0</v>
      </c>
      <c r="AI774" s="80"/>
      <c r="AJ774" s="80"/>
    </row>
    <row r="775" spans="1:36" ht="15.75" customHeight="1" thickTop="1" thickBot="1" x14ac:dyDescent="0.3">
      <c r="A775" s="110"/>
      <c r="B775" s="44" t="str">
        <f t="shared" si="298"/>
        <v>برجاء إدخال إسم الصنف</v>
      </c>
      <c r="C775" s="26">
        <f t="shared" si="298"/>
        <v>1</v>
      </c>
      <c r="D775" s="26">
        <f t="shared" si="284"/>
        <v>0</v>
      </c>
      <c r="E775" s="26">
        <f t="shared" si="285"/>
        <v>0</v>
      </c>
      <c r="F775" s="26">
        <f t="shared" si="286"/>
        <v>0</v>
      </c>
      <c r="G775" s="26">
        <f t="shared" si="287"/>
        <v>0</v>
      </c>
      <c r="H775" s="27">
        <f t="shared" si="281"/>
        <v>0</v>
      </c>
      <c r="I775" s="28">
        <f t="shared" si="281"/>
        <v>0</v>
      </c>
      <c r="J775" s="29"/>
      <c r="K775" s="30"/>
      <c r="L775" s="27"/>
      <c r="M775" s="28"/>
      <c r="N775" s="29"/>
      <c r="O775" s="30"/>
      <c r="P775" s="27"/>
      <c r="Q775" s="28"/>
      <c r="R775" s="29"/>
      <c r="S775" s="30"/>
      <c r="T775" s="27"/>
      <c r="U775" s="28"/>
      <c r="V775" s="29"/>
      <c r="W775" s="30"/>
      <c r="X775" s="31">
        <f t="shared" si="299"/>
        <v>0</v>
      </c>
      <c r="Y775" s="32">
        <f t="shared" si="299"/>
        <v>0</v>
      </c>
      <c r="Z775" s="32">
        <f t="shared" si="299"/>
        <v>0</v>
      </c>
      <c r="AA775" s="32">
        <f t="shared" si="299"/>
        <v>0</v>
      </c>
      <c r="AB775" s="32">
        <f t="shared" si="289"/>
        <v>0</v>
      </c>
      <c r="AC775" s="32">
        <f t="shared" si="290"/>
        <v>0</v>
      </c>
      <c r="AD775" s="32">
        <f t="shared" si="291"/>
        <v>0</v>
      </c>
      <c r="AE775" s="32">
        <f t="shared" si="292"/>
        <v>0</v>
      </c>
      <c r="AF775" s="33">
        <f t="shared" si="293"/>
        <v>0</v>
      </c>
      <c r="AG775" s="34">
        <f t="shared" si="294"/>
        <v>0</v>
      </c>
      <c r="AH775" s="47">
        <f t="shared" si="295"/>
        <v>0</v>
      </c>
      <c r="AI775" s="80"/>
      <c r="AJ775" s="80"/>
    </row>
    <row r="776" spans="1:36" ht="15.75" customHeight="1" thickTop="1" thickBot="1" x14ac:dyDescent="0.3">
      <c r="A776" s="110"/>
      <c r="B776" s="3" t="str">
        <f t="shared" si="298"/>
        <v>برجاء إدخال إسم الصنف</v>
      </c>
      <c r="C776" s="4">
        <f t="shared" si="298"/>
        <v>1</v>
      </c>
      <c r="D776" s="4">
        <f t="shared" si="284"/>
        <v>0</v>
      </c>
      <c r="E776" s="4">
        <f t="shared" si="285"/>
        <v>0</v>
      </c>
      <c r="F776" s="4">
        <f t="shared" si="286"/>
        <v>0</v>
      </c>
      <c r="G776" s="4">
        <f t="shared" si="287"/>
        <v>0</v>
      </c>
      <c r="H776" s="13">
        <f t="shared" si="281"/>
        <v>0</v>
      </c>
      <c r="I776" s="14">
        <f t="shared" si="281"/>
        <v>0</v>
      </c>
      <c r="J776" s="15"/>
      <c r="K776" s="16"/>
      <c r="L776" s="13"/>
      <c r="M776" s="14"/>
      <c r="N776" s="15"/>
      <c r="O776" s="16"/>
      <c r="P776" s="13"/>
      <c r="Q776" s="14"/>
      <c r="R776" s="15"/>
      <c r="S776" s="16"/>
      <c r="T776" s="13"/>
      <c r="U776" s="14"/>
      <c r="V776" s="15"/>
      <c r="W776" s="16"/>
      <c r="X776" s="17">
        <f t="shared" si="299"/>
        <v>0</v>
      </c>
      <c r="Y776" s="18">
        <f t="shared" si="299"/>
        <v>0</v>
      </c>
      <c r="Z776" s="18">
        <f t="shared" si="299"/>
        <v>0</v>
      </c>
      <c r="AA776" s="18">
        <f t="shared" si="299"/>
        <v>0</v>
      </c>
      <c r="AB776" s="18">
        <f t="shared" si="289"/>
        <v>0</v>
      </c>
      <c r="AC776" s="18">
        <f t="shared" si="290"/>
        <v>0</v>
      </c>
      <c r="AD776" s="18">
        <f t="shared" si="291"/>
        <v>0</v>
      </c>
      <c r="AE776" s="18">
        <f t="shared" si="292"/>
        <v>0</v>
      </c>
      <c r="AF776" s="19">
        <f t="shared" si="293"/>
        <v>0</v>
      </c>
      <c r="AG776" s="20">
        <f t="shared" si="294"/>
        <v>0</v>
      </c>
      <c r="AH776" s="48">
        <f t="shared" si="295"/>
        <v>0</v>
      </c>
      <c r="AI776" s="80">
        <f>AI760-AI744</f>
        <v>0</v>
      </c>
      <c r="AJ776" s="80"/>
    </row>
    <row r="777" spans="1:36" ht="15.75" customHeight="1" thickTop="1" thickBot="1" x14ac:dyDescent="0.3">
      <c r="A777" s="110"/>
      <c r="B777" s="45" t="str">
        <f t="shared" si="298"/>
        <v>برجاء إدخال إسم الصنف</v>
      </c>
      <c r="C777" s="35">
        <f t="shared" si="298"/>
        <v>1</v>
      </c>
      <c r="D777" s="35">
        <f t="shared" si="284"/>
        <v>0</v>
      </c>
      <c r="E777" s="35">
        <f t="shared" si="285"/>
        <v>0</v>
      </c>
      <c r="F777" s="35">
        <f t="shared" si="286"/>
        <v>0</v>
      </c>
      <c r="G777" s="35">
        <f t="shared" si="287"/>
        <v>0</v>
      </c>
      <c r="H777" s="36">
        <f t="shared" si="281"/>
        <v>0</v>
      </c>
      <c r="I777" s="37">
        <f t="shared" si="281"/>
        <v>0</v>
      </c>
      <c r="J777" s="38"/>
      <c r="K777" s="39"/>
      <c r="L777" s="36"/>
      <c r="M777" s="37"/>
      <c r="N777" s="38"/>
      <c r="O777" s="39"/>
      <c r="P777" s="36"/>
      <c r="Q777" s="37"/>
      <c r="R777" s="38"/>
      <c r="S777" s="39"/>
      <c r="T777" s="36"/>
      <c r="U777" s="37"/>
      <c r="V777" s="38"/>
      <c r="W777" s="39"/>
      <c r="X777" s="40">
        <f t="shared" si="299"/>
        <v>0</v>
      </c>
      <c r="Y777" s="41">
        <f t="shared" si="299"/>
        <v>0</v>
      </c>
      <c r="Z777" s="41">
        <f t="shared" si="299"/>
        <v>0</v>
      </c>
      <c r="AA777" s="41">
        <f t="shared" si="299"/>
        <v>0</v>
      </c>
      <c r="AB777" s="41">
        <f t="shared" si="289"/>
        <v>0</v>
      </c>
      <c r="AC777" s="41">
        <f t="shared" si="290"/>
        <v>0</v>
      </c>
      <c r="AD777" s="41">
        <f t="shared" si="291"/>
        <v>0</v>
      </c>
      <c r="AE777" s="41">
        <f t="shared" si="292"/>
        <v>0</v>
      </c>
      <c r="AF777" s="42">
        <f t="shared" si="293"/>
        <v>0</v>
      </c>
      <c r="AG777" s="43">
        <f t="shared" si="294"/>
        <v>0</v>
      </c>
      <c r="AH777" s="49">
        <f t="shared" si="295"/>
        <v>0</v>
      </c>
      <c r="AI777" s="80"/>
      <c r="AJ777" s="80"/>
    </row>
    <row r="778" spans="1:36" ht="20.25" thickTop="1" thickBot="1" x14ac:dyDescent="0.3">
      <c r="A778" s="81" t="s">
        <v>26</v>
      </c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>
        <f>SUM(AB738:AB777)</f>
        <v>0</v>
      </c>
      <c r="AC778" s="81"/>
      <c r="AD778" s="81"/>
      <c r="AE778" s="81"/>
      <c r="AF778" s="81"/>
      <c r="AG778" s="81"/>
      <c r="AH778" s="81"/>
      <c r="AI778" s="80"/>
      <c r="AJ778" s="80"/>
    </row>
    <row r="779" spans="1:36" ht="20.25" thickTop="1" thickBot="1" x14ac:dyDescent="0.3">
      <c r="A779" s="75" t="s">
        <v>27</v>
      </c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>
        <f>SUM(AC738:AC777)</f>
        <v>0</v>
      </c>
      <c r="AC779" s="75"/>
      <c r="AD779" s="75"/>
      <c r="AE779" s="75"/>
      <c r="AF779" s="75"/>
      <c r="AG779" s="75"/>
      <c r="AH779" s="75"/>
      <c r="AI779" s="80"/>
      <c r="AJ779" s="80"/>
    </row>
    <row r="780" spans="1:36" ht="20.25" thickTop="1" thickBot="1" x14ac:dyDescent="0.3">
      <c r="A780" s="82" t="s">
        <v>28</v>
      </c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82">
        <f>SUM(AD738:AD777)</f>
        <v>0</v>
      </c>
      <c r="AC780" s="82"/>
      <c r="AD780" s="82"/>
      <c r="AE780" s="82"/>
      <c r="AF780" s="82"/>
      <c r="AG780" s="82"/>
      <c r="AH780" s="82"/>
      <c r="AI780" s="80"/>
      <c r="AJ780" s="80"/>
    </row>
    <row r="781" spans="1:36" ht="20.25" thickTop="1" thickBot="1" x14ac:dyDescent="0.3">
      <c r="A781" s="75" t="s">
        <v>29</v>
      </c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>
        <f>SUM(AE738:AE777)</f>
        <v>0</v>
      </c>
      <c r="AC781" s="75"/>
      <c r="AD781" s="75"/>
      <c r="AE781" s="75"/>
      <c r="AF781" s="75"/>
      <c r="AG781" s="75"/>
      <c r="AH781" s="75"/>
      <c r="AI781" s="80"/>
      <c r="AJ781" s="80"/>
    </row>
    <row r="782" spans="1:36" ht="20.25" thickTop="1" thickBot="1" x14ac:dyDescent="0.3">
      <c r="A782" s="82" t="s">
        <v>30</v>
      </c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0"/>
      <c r="AJ782" s="80"/>
    </row>
    <row r="783" spans="1:36" ht="15.75" customHeight="1" thickTop="1" thickBot="1" x14ac:dyDescent="0.3">
      <c r="A783" s="75" t="s">
        <v>31</v>
      </c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>
        <f>AB778+AB779+AB780+AB781-AB782</f>
        <v>0</v>
      </c>
      <c r="AC783" s="75"/>
      <c r="AD783" s="75"/>
      <c r="AE783" s="75"/>
      <c r="AF783" s="75"/>
      <c r="AG783" s="75"/>
      <c r="AH783" s="75"/>
      <c r="AI783" s="80"/>
      <c r="AJ783" s="80"/>
    </row>
    <row r="784" spans="1:36" ht="15.75" customHeight="1" thickTop="1" thickBot="1" x14ac:dyDescent="0.3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80"/>
      <c r="AJ784" s="80"/>
    </row>
    <row r="785" spans="1:36" ht="15.75" customHeight="1" thickTop="1" thickBot="1" x14ac:dyDescent="0.3">
      <c r="A785" s="110">
        <v>17</v>
      </c>
      <c r="B785" s="86" t="s">
        <v>0</v>
      </c>
      <c r="C785" s="88" t="s">
        <v>1</v>
      </c>
      <c r="D785" s="88" t="s">
        <v>21</v>
      </c>
      <c r="E785" s="88" t="s">
        <v>22</v>
      </c>
      <c r="F785" s="88" t="s">
        <v>23</v>
      </c>
      <c r="G785" s="88" t="s">
        <v>24</v>
      </c>
      <c r="H785" s="86" t="s">
        <v>2</v>
      </c>
      <c r="I785" s="106"/>
      <c r="J785" s="88" t="s">
        <v>3</v>
      </c>
      <c r="K785" s="88"/>
      <c r="L785" s="86" t="s">
        <v>4</v>
      </c>
      <c r="M785" s="106"/>
      <c r="N785" s="88" t="s">
        <v>5</v>
      </c>
      <c r="O785" s="88"/>
      <c r="P785" s="86" t="s">
        <v>6</v>
      </c>
      <c r="Q785" s="106"/>
      <c r="R785" s="88" t="s">
        <v>7</v>
      </c>
      <c r="S785" s="88"/>
      <c r="T785" s="86" t="s">
        <v>8</v>
      </c>
      <c r="U785" s="106"/>
      <c r="V785" s="88" t="s">
        <v>9</v>
      </c>
      <c r="W785" s="88"/>
      <c r="X785" s="107" t="s">
        <v>10</v>
      </c>
      <c r="Y785" s="107" t="s">
        <v>11</v>
      </c>
      <c r="Z785" s="107" t="s">
        <v>12</v>
      </c>
      <c r="AA785" s="107" t="s">
        <v>13</v>
      </c>
      <c r="AB785" s="107" t="s">
        <v>14</v>
      </c>
      <c r="AC785" s="107" t="s">
        <v>15</v>
      </c>
      <c r="AD785" s="107" t="s">
        <v>16</v>
      </c>
      <c r="AE785" s="107" t="s">
        <v>17</v>
      </c>
      <c r="AF785" s="107" t="s">
        <v>25</v>
      </c>
      <c r="AG785" s="108" t="s">
        <v>18</v>
      </c>
      <c r="AH785" s="109"/>
      <c r="AI785" s="80" t="s">
        <v>34</v>
      </c>
      <c r="AJ785" s="80"/>
    </row>
    <row r="786" spans="1:36" ht="15.75" customHeight="1" thickTop="1" thickBot="1" x14ac:dyDescent="0.3">
      <c r="A786" s="110"/>
      <c r="B786" s="86"/>
      <c r="C786" s="88"/>
      <c r="D786" s="88"/>
      <c r="E786" s="88"/>
      <c r="F786" s="88"/>
      <c r="G786" s="88"/>
      <c r="H786" s="21" t="s">
        <v>20</v>
      </c>
      <c r="I786" s="22" t="s">
        <v>19</v>
      </c>
      <c r="J786" s="23" t="s">
        <v>20</v>
      </c>
      <c r="K786" s="23" t="s">
        <v>19</v>
      </c>
      <c r="L786" s="21" t="s">
        <v>20</v>
      </c>
      <c r="M786" s="22" t="s">
        <v>19</v>
      </c>
      <c r="N786" s="23" t="s">
        <v>20</v>
      </c>
      <c r="O786" s="23" t="s">
        <v>19</v>
      </c>
      <c r="P786" s="21" t="s">
        <v>20</v>
      </c>
      <c r="Q786" s="22" t="s">
        <v>19</v>
      </c>
      <c r="R786" s="23" t="s">
        <v>20</v>
      </c>
      <c r="S786" s="23" t="s">
        <v>19</v>
      </c>
      <c r="T786" s="21" t="s">
        <v>20</v>
      </c>
      <c r="U786" s="22" t="s">
        <v>19</v>
      </c>
      <c r="V786" s="23" t="s">
        <v>20</v>
      </c>
      <c r="W786" s="23" t="s">
        <v>19</v>
      </c>
      <c r="X786" s="91"/>
      <c r="Y786" s="91"/>
      <c r="Z786" s="91"/>
      <c r="AA786" s="91"/>
      <c r="AB786" s="91"/>
      <c r="AC786" s="91"/>
      <c r="AD786" s="91"/>
      <c r="AE786" s="91"/>
      <c r="AF786" s="91"/>
      <c r="AG786" s="24" t="s">
        <v>20</v>
      </c>
      <c r="AH786" s="25" t="s">
        <v>19</v>
      </c>
      <c r="AI786" s="80"/>
      <c r="AJ786" s="80"/>
    </row>
    <row r="787" spans="1:36" ht="15.75" customHeight="1" thickTop="1" thickBot="1" x14ac:dyDescent="0.3">
      <c r="A787" s="110"/>
      <c r="B787" s="3" t="str">
        <f>B738</f>
        <v>برجاء إدخال إسم الصنف</v>
      </c>
      <c r="C787" s="4">
        <f>C738</f>
        <v>1</v>
      </c>
      <c r="D787" s="4">
        <f>X787/C787</f>
        <v>0</v>
      </c>
      <c r="E787" s="4">
        <f>Y787/C787</f>
        <v>0</v>
      </c>
      <c r="F787" s="4">
        <f>Z787/C787</f>
        <v>0</v>
      </c>
      <c r="G787" s="4">
        <f>AA787/C787</f>
        <v>0</v>
      </c>
      <c r="H787" s="5">
        <f t="shared" ref="H787:I826" si="300">AG738</f>
        <v>0</v>
      </c>
      <c r="I787" s="6">
        <f t="shared" si="300"/>
        <v>0</v>
      </c>
      <c r="J787" s="7"/>
      <c r="K787" s="8"/>
      <c r="L787" s="5"/>
      <c r="M787" s="6"/>
      <c r="N787" s="7"/>
      <c r="O787" s="8"/>
      <c r="P787" s="5"/>
      <c r="Q787" s="6"/>
      <c r="R787" s="7"/>
      <c r="S787" s="8"/>
      <c r="T787" s="5"/>
      <c r="U787" s="6"/>
      <c r="V787" s="7"/>
      <c r="W787" s="8"/>
      <c r="X787" s="9">
        <f>X738</f>
        <v>0</v>
      </c>
      <c r="Y787" s="10">
        <f t="shared" ref="Y787:AA787" si="301">Y738</f>
        <v>0</v>
      </c>
      <c r="Z787" s="10">
        <f t="shared" si="301"/>
        <v>0</v>
      </c>
      <c r="AA787" s="10">
        <f t="shared" si="301"/>
        <v>0</v>
      </c>
      <c r="AB787" s="10">
        <f>P787*X787+Q787*D787</f>
        <v>0</v>
      </c>
      <c r="AC787" s="10">
        <f>R787*Y787+S787*E787</f>
        <v>0</v>
      </c>
      <c r="AD787" s="10">
        <f>T787*Z787+U787*F787</f>
        <v>0</v>
      </c>
      <c r="AE787" s="10">
        <f>V787*AA787+W787*G787</f>
        <v>0</v>
      </c>
      <c r="AF787" s="11">
        <f>H787*C787+I787+J787*C787+K787-L787*C787-M787+N787*C787+O787-P787*C787-Q787-R787*C787-S787-T787*C787-U787-V787*C787-W787</f>
        <v>0</v>
      </c>
      <c r="AG787" s="12">
        <f>ROUNDDOWN(AF787/C787,0)</f>
        <v>0</v>
      </c>
      <c r="AH787" s="46">
        <f>AF787-AG787*C787</f>
        <v>0</v>
      </c>
      <c r="AI787" s="80"/>
      <c r="AJ787" s="80"/>
    </row>
    <row r="788" spans="1:36" ht="15.75" customHeight="1" thickTop="1" thickBot="1" x14ac:dyDescent="0.3">
      <c r="A788" s="110"/>
      <c r="B788" s="44" t="str">
        <f t="shared" ref="B788:C803" si="302">B739</f>
        <v>برجاء إدخال إسم الصنف</v>
      </c>
      <c r="C788" s="26">
        <f t="shared" si="302"/>
        <v>1</v>
      </c>
      <c r="D788" s="26">
        <f t="shared" ref="D788:D826" si="303">X788/C788</f>
        <v>0</v>
      </c>
      <c r="E788" s="26">
        <f t="shared" ref="E788:E826" si="304">Y788/C788</f>
        <v>0</v>
      </c>
      <c r="F788" s="26">
        <f t="shared" ref="F788:F826" si="305">Z788/C788</f>
        <v>0</v>
      </c>
      <c r="G788" s="26">
        <f t="shared" ref="G788:G826" si="306">AA788/C788</f>
        <v>0</v>
      </c>
      <c r="H788" s="27">
        <f t="shared" si="300"/>
        <v>0</v>
      </c>
      <c r="I788" s="28">
        <f t="shared" si="300"/>
        <v>0</v>
      </c>
      <c r="J788" s="29"/>
      <c r="K788" s="30"/>
      <c r="L788" s="27"/>
      <c r="M788" s="28"/>
      <c r="N788" s="29"/>
      <c r="O788" s="30"/>
      <c r="P788" s="27"/>
      <c r="Q788" s="28"/>
      <c r="R788" s="29"/>
      <c r="S788" s="30"/>
      <c r="T788" s="27"/>
      <c r="U788" s="28"/>
      <c r="V788" s="29"/>
      <c r="W788" s="30"/>
      <c r="X788" s="31">
        <f t="shared" ref="X788:AA803" si="307">X739</f>
        <v>0</v>
      </c>
      <c r="Y788" s="32">
        <f t="shared" si="307"/>
        <v>0</v>
      </c>
      <c r="Z788" s="32">
        <f t="shared" si="307"/>
        <v>0</v>
      </c>
      <c r="AA788" s="32">
        <f t="shared" si="307"/>
        <v>0</v>
      </c>
      <c r="AB788" s="32">
        <f t="shared" ref="AB788:AB826" si="308">P788*X788+Q788*D788</f>
        <v>0</v>
      </c>
      <c r="AC788" s="32">
        <f t="shared" ref="AC788:AC826" si="309">R788*Y788+S788*E788</f>
        <v>0</v>
      </c>
      <c r="AD788" s="32">
        <f t="shared" ref="AD788:AD826" si="310">T788*Z788+U788*F788</f>
        <v>0</v>
      </c>
      <c r="AE788" s="32">
        <f t="shared" ref="AE788:AE826" si="311">V788*AA788+W788*G788</f>
        <v>0</v>
      </c>
      <c r="AF788" s="33">
        <f t="shared" ref="AF788:AF826" si="312">H788*C788+I788+J788*C788+K788-L788*C788-M788+N788*C788+O788-P788*C788-Q788-R788*C788-S788-T788*C788-U788-V788*C788-W788</f>
        <v>0</v>
      </c>
      <c r="AG788" s="34">
        <f t="shared" ref="AG788:AG826" si="313">ROUNDDOWN(AF788/C788,0)</f>
        <v>0</v>
      </c>
      <c r="AH788" s="47">
        <f t="shared" ref="AH788:AH826" si="314">AF788-AG788*C788</f>
        <v>0</v>
      </c>
      <c r="AI788" s="80"/>
      <c r="AJ788" s="80"/>
    </row>
    <row r="789" spans="1:36" ht="15.75" customHeight="1" thickTop="1" thickBot="1" x14ac:dyDescent="0.3">
      <c r="A789" s="110"/>
      <c r="B789" s="3" t="str">
        <f t="shared" si="302"/>
        <v>برجاء إدخال إسم الصنف</v>
      </c>
      <c r="C789" s="4">
        <f t="shared" si="302"/>
        <v>1</v>
      </c>
      <c r="D789" s="4">
        <f t="shared" si="303"/>
        <v>0</v>
      </c>
      <c r="E789" s="4">
        <f t="shared" si="304"/>
        <v>0</v>
      </c>
      <c r="F789" s="4">
        <f t="shared" si="305"/>
        <v>0</v>
      </c>
      <c r="G789" s="4">
        <f t="shared" si="306"/>
        <v>0</v>
      </c>
      <c r="H789" s="13">
        <f t="shared" si="300"/>
        <v>0</v>
      </c>
      <c r="I789" s="14">
        <f t="shared" si="300"/>
        <v>0</v>
      </c>
      <c r="J789" s="15"/>
      <c r="K789" s="16"/>
      <c r="L789" s="13"/>
      <c r="M789" s="14"/>
      <c r="N789" s="15"/>
      <c r="O789" s="16"/>
      <c r="P789" s="13"/>
      <c r="Q789" s="14"/>
      <c r="R789" s="15"/>
      <c r="S789" s="16"/>
      <c r="T789" s="13"/>
      <c r="U789" s="14"/>
      <c r="V789" s="15"/>
      <c r="W789" s="16"/>
      <c r="X789" s="17">
        <f t="shared" si="307"/>
        <v>0</v>
      </c>
      <c r="Y789" s="18">
        <f t="shared" si="307"/>
        <v>0</v>
      </c>
      <c r="Z789" s="18">
        <f t="shared" si="307"/>
        <v>0</v>
      </c>
      <c r="AA789" s="18">
        <f t="shared" si="307"/>
        <v>0</v>
      </c>
      <c r="AB789" s="18">
        <f t="shared" si="308"/>
        <v>0</v>
      </c>
      <c r="AC789" s="18">
        <f t="shared" si="309"/>
        <v>0</v>
      </c>
      <c r="AD789" s="18">
        <f t="shared" si="310"/>
        <v>0</v>
      </c>
      <c r="AE789" s="18">
        <f t="shared" si="311"/>
        <v>0</v>
      </c>
      <c r="AF789" s="19">
        <f t="shared" si="312"/>
        <v>0</v>
      </c>
      <c r="AG789" s="20">
        <f t="shared" si="313"/>
        <v>0</v>
      </c>
      <c r="AH789" s="48">
        <f t="shared" si="314"/>
        <v>0</v>
      </c>
      <c r="AI789" s="80"/>
      <c r="AJ789" s="80"/>
    </row>
    <row r="790" spans="1:36" ht="15.75" customHeight="1" thickTop="1" thickBot="1" x14ac:dyDescent="0.3">
      <c r="A790" s="110"/>
      <c r="B790" s="44" t="str">
        <f t="shared" si="302"/>
        <v>برجاء إدخال إسم الصنف</v>
      </c>
      <c r="C790" s="26">
        <f t="shared" si="302"/>
        <v>1</v>
      </c>
      <c r="D790" s="26">
        <f t="shared" si="303"/>
        <v>0</v>
      </c>
      <c r="E790" s="26">
        <f t="shared" si="304"/>
        <v>0</v>
      </c>
      <c r="F790" s="26">
        <f t="shared" si="305"/>
        <v>0</v>
      </c>
      <c r="G790" s="26">
        <f t="shared" si="306"/>
        <v>0</v>
      </c>
      <c r="H790" s="27">
        <f t="shared" si="300"/>
        <v>0</v>
      </c>
      <c r="I790" s="28">
        <f t="shared" si="300"/>
        <v>0</v>
      </c>
      <c r="J790" s="29"/>
      <c r="K790" s="30"/>
      <c r="L790" s="27"/>
      <c r="M790" s="28"/>
      <c r="N790" s="29"/>
      <c r="O790" s="30"/>
      <c r="P790" s="27"/>
      <c r="Q790" s="28"/>
      <c r="R790" s="29"/>
      <c r="S790" s="30"/>
      <c r="T790" s="27"/>
      <c r="U790" s="28"/>
      <c r="V790" s="29"/>
      <c r="W790" s="30"/>
      <c r="X790" s="31">
        <f t="shared" si="307"/>
        <v>0</v>
      </c>
      <c r="Y790" s="32">
        <f t="shared" si="307"/>
        <v>0</v>
      </c>
      <c r="Z790" s="32">
        <f t="shared" si="307"/>
        <v>0</v>
      </c>
      <c r="AA790" s="32">
        <f t="shared" si="307"/>
        <v>0</v>
      </c>
      <c r="AB790" s="32">
        <f t="shared" si="308"/>
        <v>0</v>
      </c>
      <c r="AC790" s="32">
        <f t="shared" si="309"/>
        <v>0</v>
      </c>
      <c r="AD790" s="32">
        <f t="shared" si="310"/>
        <v>0</v>
      </c>
      <c r="AE790" s="32">
        <f t="shared" si="311"/>
        <v>0</v>
      </c>
      <c r="AF790" s="33">
        <f t="shared" si="312"/>
        <v>0</v>
      </c>
      <c r="AG790" s="34">
        <f t="shared" si="313"/>
        <v>0</v>
      </c>
      <c r="AH790" s="47">
        <f t="shared" si="314"/>
        <v>0</v>
      </c>
      <c r="AI790" s="80"/>
      <c r="AJ790" s="80"/>
    </row>
    <row r="791" spans="1:36" ht="15.75" customHeight="1" thickTop="1" thickBot="1" x14ac:dyDescent="0.3">
      <c r="A791" s="110"/>
      <c r="B791" s="3" t="str">
        <f t="shared" si="302"/>
        <v>برجاء إدخال إسم الصنف</v>
      </c>
      <c r="C791" s="4">
        <f t="shared" si="302"/>
        <v>1</v>
      </c>
      <c r="D791" s="4">
        <f t="shared" si="303"/>
        <v>0</v>
      </c>
      <c r="E791" s="4">
        <f t="shared" si="304"/>
        <v>0</v>
      </c>
      <c r="F791" s="4">
        <f t="shared" si="305"/>
        <v>0</v>
      </c>
      <c r="G791" s="4">
        <f t="shared" si="306"/>
        <v>0</v>
      </c>
      <c r="H791" s="13">
        <f t="shared" si="300"/>
        <v>0</v>
      </c>
      <c r="I791" s="14">
        <f t="shared" si="300"/>
        <v>0</v>
      </c>
      <c r="J791" s="15"/>
      <c r="K791" s="16"/>
      <c r="L791" s="13"/>
      <c r="M791" s="14"/>
      <c r="N791" s="15"/>
      <c r="O791" s="16"/>
      <c r="P791" s="13"/>
      <c r="Q791" s="14"/>
      <c r="R791" s="15"/>
      <c r="S791" s="16"/>
      <c r="T791" s="13"/>
      <c r="U791" s="14"/>
      <c r="V791" s="15"/>
      <c r="W791" s="16"/>
      <c r="X791" s="17">
        <f t="shared" si="307"/>
        <v>0</v>
      </c>
      <c r="Y791" s="18">
        <f t="shared" si="307"/>
        <v>0</v>
      </c>
      <c r="Z791" s="18">
        <f t="shared" si="307"/>
        <v>0</v>
      </c>
      <c r="AA791" s="18">
        <f t="shared" si="307"/>
        <v>0</v>
      </c>
      <c r="AB791" s="18">
        <f t="shared" si="308"/>
        <v>0</v>
      </c>
      <c r="AC791" s="18">
        <f t="shared" si="309"/>
        <v>0</v>
      </c>
      <c r="AD791" s="18">
        <f t="shared" si="310"/>
        <v>0</v>
      </c>
      <c r="AE791" s="18">
        <f t="shared" si="311"/>
        <v>0</v>
      </c>
      <c r="AF791" s="19">
        <f t="shared" si="312"/>
        <v>0</v>
      </c>
      <c r="AG791" s="20">
        <f t="shared" si="313"/>
        <v>0</v>
      </c>
      <c r="AH791" s="48">
        <f t="shared" si="314"/>
        <v>0</v>
      </c>
      <c r="AI791" s="80"/>
      <c r="AJ791" s="80"/>
    </row>
    <row r="792" spans="1:36" ht="15.75" customHeight="1" thickTop="1" thickBot="1" x14ac:dyDescent="0.3">
      <c r="A792" s="110"/>
      <c r="B792" s="44" t="str">
        <f t="shared" si="302"/>
        <v>برجاء إدخال إسم الصنف</v>
      </c>
      <c r="C792" s="26">
        <f t="shared" si="302"/>
        <v>1</v>
      </c>
      <c r="D792" s="26">
        <f t="shared" si="303"/>
        <v>0</v>
      </c>
      <c r="E792" s="26">
        <f t="shared" si="304"/>
        <v>0</v>
      </c>
      <c r="F792" s="26">
        <f t="shared" si="305"/>
        <v>0</v>
      </c>
      <c r="G792" s="26">
        <f t="shared" si="306"/>
        <v>0</v>
      </c>
      <c r="H792" s="27">
        <f t="shared" si="300"/>
        <v>0</v>
      </c>
      <c r="I792" s="28">
        <f t="shared" si="300"/>
        <v>0</v>
      </c>
      <c r="J792" s="29"/>
      <c r="K792" s="30"/>
      <c r="L792" s="27"/>
      <c r="M792" s="28"/>
      <c r="N792" s="29"/>
      <c r="O792" s="30"/>
      <c r="P792" s="27"/>
      <c r="Q792" s="28"/>
      <c r="R792" s="29"/>
      <c r="S792" s="30"/>
      <c r="T792" s="27"/>
      <c r="U792" s="28"/>
      <c r="V792" s="29"/>
      <c r="W792" s="30"/>
      <c r="X792" s="31">
        <f t="shared" si="307"/>
        <v>0</v>
      </c>
      <c r="Y792" s="32">
        <f t="shared" si="307"/>
        <v>0</v>
      </c>
      <c r="Z792" s="32">
        <f t="shared" si="307"/>
        <v>0</v>
      </c>
      <c r="AA792" s="32">
        <f t="shared" si="307"/>
        <v>0</v>
      </c>
      <c r="AB792" s="32">
        <f t="shared" si="308"/>
        <v>0</v>
      </c>
      <c r="AC792" s="32">
        <f t="shared" si="309"/>
        <v>0</v>
      </c>
      <c r="AD792" s="32">
        <f t="shared" si="310"/>
        <v>0</v>
      </c>
      <c r="AE792" s="32">
        <f t="shared" si="311"/>
        <v>0</v>
      </c>
      <c r="AF792" s="33">
        <f t="shared" si="312"/>
        <v>0</v>
      </c>
      <c r="AG792" s="34">
        <f t="shared" si="313"/>
        <v>0</v>
      </c>
      <c r="AH792" s="47">
        <f t="shared" si="314"/>
        <v>0</v>
      </c>
      <c r="AI792" s="80"/>
      <c r="AJ792" s="80"/>
    </row>
    <row r="793" spans="1:36" ht="15.75" customHeight="1" thickTop="1" thickBot="1" x14ac:dyDescent="0.3">
      <c r="A793" s="110"/>
      <c r="B793" s="3" t="str">
        <f t="shared" si="302"/>
        <v>برجاء إدخال إسم الصنف</v>
      </c>
      <c r="C793" s="4">
        <f t="shared" si="302"/>
        <v>1</v>
      </c>
      <c r="D793" s="4">
        <f t="shared" si="303"/>
        <v>0</v>
      </c>
      <c r="E793" s="4">
        <f t="shared" si="304"/>
        <v>0</v>
      </c>
      <c r="F793" s="4">
        <f t="shared" si="305"/>
        <v>0</v>
      </c>
      <c r="G793" s="4">
        <f t="shared" si="306"/>
        <v>0</v>
      </c>
      <c r="H793" s="13">
        <f t="shared" si="300"/>
        <v>0</v>
      </c>
      <c r="I793" s="14">
        <f t="shared" si="300"/>
        <v>0</v>
      </c>
      <c r="J793" s="15"/>
      <c r="K793" s="16"/>
      <c r="L793" s="13"/>
      <c r="M793" s="14"/>
      <c r="N793" s="15"/>
      <c r="O793" s="16"/>
      <c r="P793" s="13"/>
      <c r="Q793" s="14"/>
      <c r="R793" s="15"/>
      <c r="S793" s="16"/>
      <c r="T793" s="13"/>
      <c r="U793" s="14"/>
      <c r="V793" s="15"/>
      <c r="W793" s="16"/>
      <c r="X793" s="17">
        <f t="shared" si="307"/>
        <v>0</v>
      </c>
      <c r="Y793" s="18">
        <f t="shared" si="307"/>
        <v>0</v>
      </c>
      <c r="Z793" s="18">
        <f t="shared" si="307"/>
        <v>0</v>
      </c>
      <c r="AA793" s="18">
        <f t="shared" si="307"/>
        <v>0</v>
      </c>
      <c r="AB793" s="18">
        <f t="shared" si="308"/>
        <v>0</v>
      </c>
      <c r="AC793" s="18">
        <f t="shared" si="309"/>
        <v>0</v>
      </c>
      <c r="AD793" s="18">
        <f t="shared" si="310"/>
        <v>0</v>
      </c>
      <c r="AE793" s="18">
        <f t="shared" si="311"/>
        <v>0</v>
      </c>
      <c r="AF793" s="19">
        <f t="shared" si="312"/>
        <v>0</v>
      </c>
      <c r="AG793" s="20">
        <f t="shared" si="313"/>
        <v>0</v>
      </c>
      <c r="AH793" s="48">
        <f t="shared" si="314"/>
        <v>0</v>
      </c>
      <c r="AI793" s="79"/>
      <c r="AJ793" s="79"/>
    </row>
    <row r="794" spans="1:36" ht="15.75" customHeight="1" thickTop="1" thickBot="1" x14ac:dyDescent="0.3">
      <c r="A794" s="110"/>
      <c r="B794" s="44" t="str">
        <f t="shared" si="302"/>
        <v>برجاء إدخال إسم الصنف</v>
      </c>
      <c r="C794" s="26">
        <f t="shared" si="302"/>
        <v>1</v>
      </c>
      <c r="D794" s="26">
        <f t="shared" si="303"/>
        <v>0</v>
      </c>
      <c r="E794" s="26">
        <f t="shared" si="304"/>
        <v>0</v>
      </c>
      <c r="F794" s="26">
        <f t="shared" si="305"/>
        <v>0</v>
      </c>
      <c r="G794" s="26">
        <f t="shared" si="306"/>
        <v>0</v>
      </c>
      <c r="H794" s="27">
        <f t="shared" si="300"/>
        <v>0</v>
      </c>
      <c r="I794" s="28">
        <f t="shared" si="300"/>
        <v>0</v>
      </c>
      <c r="J794" s="29"/>
      <c r="K794" s="30"/>
      <c r="L794" s="27"/>
      <c r="M794" s="28"/>
      <c r="N794" s="29"/>
      <c r="O794" s="30"/>
      <c r="P794" s="27"/>
      <c r="Q794" s="28"/>
      <c r="R794" s="29"/>
      <c r="S794" s="30"/>
      <c r="T794" s="27"/>
      <c r="U794" s="28"/>
      <c r="V794" s="29"/>
      <c r="W794" s="30"/>
      <c r="X794" s="31">
        <f t="shared" si="307"/>
        <v>0</v>
      </c>
      <c r="Y794" s="32">
        <f t="shared" si="307"/>
        <v>0</v>
      </c>
      <c r="Z794" s="32">
        <f t="shared" si="307"/>
        <v>0</v>
      </c>
      <c r="AA794" s="32">
        <f t="shared" si="307"/>
        <v>0</v>
      </c>
      <c r="AB794" s="32">
        <f t="shared" si="308"/>
        <v>0</v>
      </c>
      <c r="AC794" s="32">
        <f t="shared" si="309"/>
        <v>0</v>
      </c>
      <c r="AD794" s="32">
        <f t="shared" si="310"/>
        <v>0</v>
      </c>
      <c r="AE794" s="32">
        <f t="shared" si="311"/>
        <v>0</v>
      </c>
      <c r="AF794" s="33">
        <f t="shared" si="312"/>
        <v>0</v>
      </c>
      <c r="AG794" s="34">
        <f t="shared" si="313"/>
        <v>0</v>
      </c>
      <c r="AH794" s="47">
        <f t="shared" si="314"/>
        <v>0</v>
      </c>
      <c r="AI794" s="79"/>
      <c r="AJ794" s="79"/>
    </row>
    <row r="795" spans="1:36" ht="15.75" customHeight="1" thickTop="1" thickBot="1" x14ac:dyDescent="0.3">
      <c r="A795" s="110"/>
      <c r="B795" s="3" t="str">
        <f t="shared" si="302"/>
        <v>برجاء إدخال إسم الصنف</v>
      </c>
      <c r="C795" s="4">
        <f t="shared" si="302"/>
        <v>1</v>
      </c>
      <c r="D795" s="4">
        <f t="shared" si="303"/>
        <v>0</v>
      </c>
      <c r="E795" s="4">
        <f t="shared" si="304"/>
        <v>0</v>
      </c>
      <c r="F795" s="4">
        <f t="shared" si="305"/>
        <v>0</v>
      </c>
      <c r="G795" s="4">
        <f t="shared" si="306"/>
        <v>0</v>
      </c>
      <c r="H795" s="13">
        <f t="shared" si="300"/>
        <v>0</v>
      </c>
      <c r="I795" s="14">
        <f t="shared" si="300"/>
        <v>0</v>
      </c>
      <c r="J795" s="15"/>
      <c r="K795" s="16"/>
      <c r="L795" s="13"/>
      <c r="M795" s="14"/>
      <c r="N795" s="15"/>
      <c r="O795" s="16"/>
      <c r="P795" s="13"/>
      <c r="Q795" s="14"/>
      <c r="R795" s="15"/>
      <c r="S795" s="16"/>
      <c r="T795" s="13"/>
      <c r="U795" s="14"/>
      <c r="V795" s="15"/>
      <c r="W795" s="16"/>
      <c r="X795" s="17">
        <f t="shared" si="307"/>
        <v>0</v>
      </c>
      <c r="Y795" s="18">
        <f t="shared" si="307"/>
        <v>0</v>
      </c>
      <c r="Z795" s="18">
        <f t="shared" si="307"/>
        <v>0</v>
      </c>
      <c r="AA795" s="18">
        <f t="shared" si="307"/>
        <v>0</v>
      </c>
      <c r="AB795" s="18">
        <f t="shared" si="308"/>
        <v>0</v>
      </c>
      <c r="AC795" s="18">
        <f t="shared" si="309"/>
        <v>0</v>
      </c>
      <c r="AD795" s="18">
        <f t="shared" si="310"/>
        <v>0</v>
      </c>
      <c r="AE795" s="18">
        <f t="shared" si="311"/>
        <v>0</v>
      </c>
      <c r="AF795" s="19">
        <f t="shared" si="312"/>
        <v>0</v>
      </c>
      <c r="AG795" s="20">
        <f t="shared" si="313"/>
        <v>0</v>
      </c>
      <c r="AH795" s="48">
        <f t="shared" si="314"/>
        <v>0</v>
      </c>
      <c r="AI795" s="79"/>
      <c r="AJ795" s="79"/>
    </row>
    <row r="796" spans="1:36" ht="15.75" customHeight="1" thickTop="1" thickBot="1" x14ac:dyDescent="0.3">
      <c r="A796" s="110"/>
      <c r="B796" s="44" t="str">
        <f t="shared" si="302"/>
        <v>برجاء إدخال إسم الصنف</v>
      </c>
      <c r="C796" s="26">
        <f t="shared" si="302"/>
        <v>1</v>
      </c>
      <c r="D796" s="26">
        <f t="shared" si="303"/>
        <v>0</v>
      </c>
      <c r="E796" s="26">
        <f t="shared" si="304"/>
        <v>0</v>
      </c>
      <c r="F796" s="26">
        <f t="shared" si="305"/>
        <v>0</v>
      </c>
      <c r="G796" s="26">
        <f t="shared" si="306"/>
        <v>0</v>
      </c>
      <c r="H796" s="27">
        <f t="shared" si="300"/>
        <v>0</v>
      </c>
      <c r="I796" s="28">
        <f t="shared" si="300"/>
        <v>0</v>
      </c>
      <c r="J796" s="29"/>
      <c r="K796" s="30"/>
      <c r="L796" s="27"/>
      <c r="M796" s="28"/>
      <c r="N796" s="29"/>
      <c r="O796" s="30"/>
      <c r="P796" s="27"/>
      <c r="Q796" s="28"/>
      <c r="R796" s="29"/>
      <c r="S796" s="30"/>
      <c r="T796" s="27"/>
      <c r="U796" s="28"/>
      <c r="V796" s="29"/>
      <c r="W796" s="30"/>
      <c r="X796" s="31">
        <f t="shared" si="307"/>
        <v>0</v>
      </c>
      <c r="Y796" s="32">
        <f t="shared" si="307"/>
        <v>0</v>
      </c>
      <c r="Z796" s="32">
        <f t="shared" si="307"/>
        <v>0</v>
      </c>
      <c r="AA796" s="32">
        <f t="shared" si="307"/>
        <v>0</v>
      </c>
      <c r="AB796" s="32">
        <f t="shared" si="308"/>
        <v>0</v>
      </c>
      <c r="AC796" s="32">
        <f t="shared" si="309"/>
        <v>0</v>
      </c>
      <c r="AD796" s="32">
        <f t="shared" si="310"/>
        <v>0</v>
      </c>
      <c r="AE796" s="32">
        <f t="shared" si="311"/>
        <v>0</v>
      </c>
      <c r="AF796" s="33">
        <f t="shared" si="312"/>
        <v>0</v>
      </c>
      <c r="AG796" s="34">
        <f t="shared" si="313"/>
        <v>0</v>
      </c>
      <c r="AH796" s="47">
        <f t="shared" si="314"/>
        <v>0</v>
      </c>
      <c r="AI796" s="79"/>
      <c r="AJ796" s="79"/>
    </row>
    <row r="797" spans="1:36" ht="15.75" customHeight="1" thickTop="1" thickBot="1" x14ac:dyDescent="0.3">
      <c r="A797" s="110"/>
      <c r="B797" s="3" t="str">
        <f t="shared" si="302"/>
        <v>برجاء إدخال إسم الصنف</v>
      </c>
      <c r="C797" s="4">
        <f t="shared" si="302"/>
        <v>1</v>
      </c>
      <c r="D797" s="4">
        <f t="shared" si="303"/>
        <v>0</v>
      </c>
      <c r="E797" s="4">
        <f t="shared" si="304"/>
        <v>0</v>
      </c>
      <c r="F797" s="4">
        <f t="shared" si="305"/>
        <v>0</v>
      </c>
      <c r="G797" s="4">
        <f t="shared" si="306"/>
        <v>0</v>
      </c>
      <c r="H797" s="13">
        <f t="shared" si="300"/>
        <v>0</v>
      </c>
      <c r="I797" s="14">
        <f t="shared" si="300"/>
        <v>0</v>
      </c>
      <c r="J797" s="15"/>
      <c r="K797" s="16"/>
      <c r="L797" s="13"/>
      <c r="M797" s="14"/>
      <c r="N797" s="15"/>
      <c r="O797" s="16"/>
      <c r="P797" s="13"/>
      <c r="Q797" s="14"/>
      <c r="R797" s="15"/>
      <c r="S797" s="16"/>
      <c r="T797" s="13"/>
      <c r="U797" s="14"/>
      <c r="V797" s="15"/>
      <c r="W797" s="16"/>
      <c r="X797" s="17">
        <f t="shared" si="307"/>
        <v>0</v>
      </c>
      <c r="Y797" s="18">
        <f t="shared" si="307"/>
        <v>0</v>
      </c>
      <c r="Z797" s="18">
        <f t="shared" si="307"/>
        <v>0</v>
      </c>
      <c r="AA797" s="18">
        <f t="shared" si="307"/>
        <v>0</v>
      </c>
      <c r="AB797" s="18">
        <f t="shared" si="308"/>
        <v>0</v>
      </c>
      <c r="AC797" s="18">
        <f t="shared" si="309"/>
        <v>0</v>
      </c>
      <c r="AD797" s="18">
        <f t="shared" si="310"/>
        <v>0</v>
      </c>
      <c r="AE797" s="18">
        <f t="shared" si="311"/>
        <v>0</v>
      </c>
      <c r="AF797" s="19">
        <f t="shared" si="312"/>
        <v>0</v>
      </c>
      <c r="AG797" s="20">
        <f t="shared" si="313"/>
        <v>0</v>
      </c>
      <c r="AH797" s="48">
        <f t="shared" si="314"/>
        <v>0</v>
      </c>
      <c r="AI797" s="79"/>
      <c r="AJ797" s="79"/>
    </row>
    <row r="798" spans="1:36" ht="15.75" customHeight="1" thickTop="1" thickBot="1" x14ac:dyDescent="0.3">
      <c r="A798" s="110"/>
      <c r="B798" s="44" t="str">
        <f t="shared" si="302"/>
        <v>برجاء إدخال إسم الصنف</v>
      </c>
      <c r="C798" s="26">
        <f t="shared" si="302"/>
        <v>1</v>
      </c>
      <c r="D798" s="26">
        <f t="shared" si="303"/>
        <v>0</v>
      </c>
      <c r="E798" s="26">
        <f t="shared" si="304"/>
        <v>0</v>
      </c>
      <c r="F798" s="26">
        <f t="shared" si="305"/>
        <v>0</v>
      </c>
      <c r="G798" s="26">
        <f t="shared" si="306"/>
        <v>0</v>
      </c>
      <c r="H798" s="27">
        <f t="shared" si="300"/>
        <v>0</v>
      </c>
      <c r="I798" s="28">
        <f t="shared" si="300"/>
        <v>0</v>
      </c>
      <c r="J798" s="29"/>
      <c r="K798" s="30"/>
      <c r="L798" s="27"/>
      <c r="M798" s="28"/>
      <c r="N798" s="29"/>
      <c r="O798" s="30"/>
      <c r="P798" s="27"/>
      <c r="Q798" s="28"/>
      <c r="R798" s="29"/>
      <c r="S798" s="30"/>
      <c r="T798" s="27"/>
      <c r="U798" s="28"/>
      <c r="V798" s="29"/>
      <c r="W798" s="30"/>
      <c r="X798" s="31">
        <f t="shared" si="307"/>
        <v>0</v>
      </c>
      <c r="Y798" s="32">
        <f t="shared" si="307"/>
        <v>0</v>
      </c>
      <c r="Z798" s="32">
        <f t="shared" si="307"/>
        <v>0</v>
      </c>
      <c r="AA798" s="32">
        <f t="shared" si="307"/>
        <v>0</v>
      </c>
      <c r="AB798" s="32">
        <f t="shared" si="308"/>
        <v>0</v>
      </c>
      <c r="AC798" s="32">
        <f t="shared" si="309"/>
        <v>0</v>
      </c>
      <c r="AD798" s="32">
        <f t="shared" si="310"/>
        <v>0</v>
      </c>
      <c r="AE798" s="32">
        <f t="shared" si="311"/>
        <v>0</v>
      </c>
      <c r="AF798" s="33">
        <f t="shared" si="312"/>
        <v>0</v>
      </c>
      <c r="AG798" s="34">
        <f t="shared" si="313"/>
        <v>0</v>
      </c>
      <c r="AH798" s="47">
        <f t="shared" si="314"/>
        <v>0</v>
      </c>
      <c r="AI798" s="79"/>
      <c r="AJ798" s="79"/>
    </row>
    <row r="799" spans="1:36" ht="15.75" customHeight="1" thickTop="1" thickBot="1" x14ac:dyDescent="0.3">
      <c r="A799" s="110"/>
      <c r="B799" s="3" t="str">
        <f t="shared" si="302"/>
        <v>برجاء إدخال إسم الصنف</v>
      </c>
      <c r="C799" s="4">
        <f t="shared" si="302"/>
        <v>1</v>
      </c>
      <c r="D799" s="4">
        <f t="shared" si="303"/>
        <v>0</v>
      </c>
      <c r="E799" s="4">
        <f t="shared" si="304"/>
        <v>0</v>
      </c>
      <c r="F799" s="4">
        <f t="shared" si="305"/>
        <v>0</v>
      </c>
      <c r="G799" s="4">
        <f t="shared" si="306"/>
        <v>0</v>
      </c>
      <c r="H799" s="13">
        <f t="shared" si="300"/>
        <v>0</v>
      </c>
      <c r="I799" s="14">
        <f t="shared" si="300"/>
        <v>0</v>
      </c>
      <c r="J799" s="15"/>
      <c r="K799" s="16"/>
      <c r="L799" s="13"/>
      <c r="M799" s="14"/>
      <c r="N799" s="15"/>
      <c r="O799" s="16"/>
      <c r="P799" s="13"/>
      <c r="Q799" s="14"/>
      <c r="R799" s="15"/>
      <c r="S799" s="16"/>
      <c r="T799" s="13"/>
      <c r="U799" s="14"/>
      <c r="V799" s="15"/>
      <c r="W799" s="16"/>
      <c r="X799" s="17">
        <f t="shared" si="307"/>
        <v>0</v>
      </c>
      <c r="Y799" s="18">
        <f t="shared" si="307"/>
        <v>0</v>
      </c>
      <c r="Z799" s="18">
        <f t="shared" si="307"/>
        <v>0</v>
      </c>
      <c r="AA799" s="18">
        <f t="shared" si="307"/>
        <v>0</v>
      </c>
      <c r="AB799" s="18">
        <f t="shared" si="308"/>
        <v>0</v>
      </c>
      <c r="AC799" s="18">
        <f t="shared" si="309"/>
        <v>0</v>
      </c>
      <c r="AD799" s="18">
        <f t="shared" si="310"/>
        <v>0</v>
      </c>
      <c r="AE799" s="18">
        <f t="shared" si="311"/>
        <v>0</v>
      </c>
      <c r="AF799" s="19">
        <f t="shared" si="312"/>
        <v>0</v>
      </c>
      <c r="AG799" s="20">
        <f t="shared" si="313"/>
        <v>0</v>
      </c>
      <c r="AH799" s="48">
        <f t="shared" si="314"/>
        <v>0</v>
      </c>
      <c r="AI799" s="79"/>
      <c r="AJ799" s="79"/>
    </row>
    <row r="800" spans="1:36" ht="15.75" customHeight="1" thickTop="1" thickBot="1" x14ac:dyDescent="0.3">
      <c r="A800" s="110"/>
      <c r="B800" s="44" t="str">
        <f t="shared" si="302"/>
        <v>برجاء إدخال إسم الصنف</v>
      </c>
      <c r="C800" s="26">
        <f t="shared" si="302"/>
        <v>1</v>
      </c>
      <c r="D800" s="26">
        <f t="shared" si="303"/>
        <v>0</v>
      </c>
      <c r="E800" s="26">
        <f t="shared" si="304"/>
        <v>0</v>
      </c>
      <c r="F800" s="26">
        <f t="shared" si="305"/>
        <v>0</v>
      </c>
      <c r="G800" s="26">
        <f t="shared" si="306"/>
        <v>0</v>
      </c>
      <c r="H800" s="27">
        <f t="shared" si="300"/>
        <v>0</v>
      </c>
      <c r="I800" s="28">
        <f t="shared" si="300"/>
        <v>0</v>
      </c>
      <c r="J800" s="29"/>
      <c r="K800" s="30"/>
      <c r="L800" s="27"/>
      <c r="M800" s="28"/>
      <c r="N800" s="29"/>
      <c r="O800" s="30"/>
      <c r="P800" s="27"/>
      <c r="Q800" s="28"/>
      <c r="R800" s="29"/>
      <c r="S800" s="30"/>
      <c r="T800" s="27"/>
      <c r="U800" s="28"/>
      <c r="V800" s="29"/>
      <c r="W800" s="30"/>
      <c r="X800" s="31">
        <f t="shared" si="307"/>
        <v>0</v>
      </c>
      <c r="Y800" s="32">
        <f t="shared" si="307"/>
        <v>0</v>
      </c>
      <c r="Z800" s="32">
        <f t="shared" si="307"/>
        <v>0</v>
      </c>
      <c r="AA800" s="32">
        <f t="shared" si="307"/>
        <v>0</v>
      </c>
      <c r="AB800" s="32">
        <f t="shared" si="308"/>
        <v>0</v>
      </c>
      <c r="AC800" s="32">
        <f t="shared" si="309"/>
        <v>0</v>
      </c>
      <c r="AD800" s="32">
        <f t="shared" si="310"/>
        <v>0</v>
      </c>
      <c r="AE800" s="32">
        <f t="shared" si="311"/>
        <v>0</v>
      </c>
      <c r="AF800" s="33">
        <f t="shared" si="312"/>
        <v>0</v>
      </c>
      <c r="AG800" s="34">
        <f t="shared" si="313"/>
        <v>0</v>
      </c>
      <c r="AH800" s="47">
        <f t="shared" si="314"/>
        <v>0</v>
      </c>
      <c r="AI800" s="79"/>
      <c r="AJ800" s="79"/>
    </row>
    <row r="801" spans="1:36" ht="15.75" customHeight="1" thickTop="1" thickBot="1" x14ac:dyDescent="0.3">
      <c r="A801" s="110"/>
      <c r="B801" s="3" t="str">
        <f t="shared" si="302"/>
        <v>برجاء إدخال إسم الصنف</v>
      </c>
      <c r="C801" s="4">
        <f t="shared" si="302"/>
        <v>1</v>
      </c>
      <c r="D801" s="4">
        <f t="shared" si="303"/>
        <v>0</v>
      </c>
      <c r="E801" s="4">
        <f t="shared" si="304"/>
        <v>0</v>
      </c>
      <c r="F801" s="4">
        <f t="shared" si="305"/>
        <v>0</v>
      </c>
      <c r="G801" s="4">
        <f t="shared" si="306"/>
        <v>0</v>
      </c>
      <c r="H801" s="13">
        <f t="shared" si="300"/>
        <v>0</v>
      </c>
      <c r="I801" s="14">
        <f t="shared" si="300"/>
        <v>0</v>
      </c>
      <c r="J801" s="15"/>
      <c r="K801" s="16"/>
      <c r="L801" s="13"/>
      <c r="M801" s="14"/>
      <c r="N801" s="15"/>
      <c r="O801" s="16"/>
      <c r="P801" s="13"/>
      <c r="Q801" s="14"/>
      <c r="R801" s="15"/>
      <c r="S801" s="16"/>
      <c r="T801" s="13"/>
      <c r="U801" s="14"/>
      <c r="V801" s="15"/>
      <c r="W801" s="16"/>
      <c r="X801" s="17">
        <f t="shared" si="307"/>
        <v>0</v>
      </c>
      <c r="Y801" s="18">
        <f t="shared" si="307"/>
        <v>0</v>
      </c>
      <c r="Z801" s="18">
        <f t="shared" si="307"/>
        <v>0</v>
      </c>
      <c r="AA801" s="18">
        <f t="shared" si="307"/>
        <v>0</v>
      </c>
      <c r="AB801" s="18">
        <f t="shared" si="308"/>
        <v>0</v>
      </c>
      <c r="AC801" s="18">
        <f t="shared" si="309"/>
        <v>0</v>
      </c>
      <c r="AD801" s="18">
        <f t="shared" si="310"/>
        <v>0</v>
      </c>
      <c r="AE801" s="18">
        <f t="shared" si="311"/>
        <v>0</v>
      </c>
      <c r="AF801" s="19">
        <f t="shared" si="312"/>
        <v>0</v>
      </c>
      <c r="AG801" s="20">
        <f t="shared" si="313"/>
        <v>0</v>
      </c>
      <c r="AH801" s="48">
        <f t="shared" si="314"/>
        <v>0</v>
      </c>
      <c r="AI801" s="80" t="s">
        <v>32</v>
      </c>
      <c r="AJ801" s="80"/>
    </row>
    <row r="802" spans="1:36" ht="15.75" customHeight="1" thickTop="1" thickBot="1" x14ac:dyDescent="0.3">
      <c r="A802" s="110"/>
      <c r="B802" s="44" t="str">
        <f t="shared" si="302"/>
        <v>برجاء إدخال إسم الصنف</v>
      </c>
      <c r="C802" s="26">
        <f t="shared" si="302"/>
        <v>1</v>
      </c>
      <c r="D802" s="26">
        <f t="shared" si="303"/>
        <v>0</v>
      </c>
      <c r="E802" s="26">
        <f t="shared" si="304"/>
        <v>0</v>
      </c>
      <c r="F802" s="26">
        <f t="shared" si="305"/>
        <v>0</v>
      </c>
      <c r="G802" s="26">
        <f t="shared" si="306"/>
        <v>0</v>
      </c>
      <c r="H802" s="27">
        <f t="shared" si="300"/>
        <v>0</v>
      </c>
      <c r="I802" s="28">
        <f t="shared" si="300"/>
        <v>0</v>
      </c>
      <c r="J802" s="29"/>
      <c r="K802" s="30"/>
      <c r="L802" s="27"/>
      <c r="M802" s="28"/>
      <c r="N802" s="29"/>
      <c r="O802" s="30"/>
      <c r="P802" s="27"/>
      <c r="Q802" s="28"/>
      <c r="R802" s="29"/>
      <c r="S802" s="30"/>
      <c r="T802" s="27"/>
      <c r="U802" s="28"/>
      <c r="V802" s="29"/>
      <c r="W802" s="30"/>
      <c r="X802" s="31">
        <f t="shared" si="307"/>
        <v>0</v>
      </c>
      <c r="Y802" s="32">
        <f t="shared" si="307"/>
        <v>0</v>
      </c>
      <c r="Z802" s="32">
        <f t="shared" si="307"/>
        <v>0</v>
      </c>
      <c r="AA802" s="32">
        <f t="shared" si="307"/>
        <v>0</v>
      </c>
      <c r="AB802" s="32">
        <f t="shared" si="308"/>
        <v>0</v>
      </c>
      <c r="AC802" s="32">
        <f t="shared" si="309"/>
        <v>0</v>
      </c>
      <c r="AD802" s="32">
        <f t="shared" si="310"/>
        <v>0</v>
      </c>
      <c r="AE802" s="32">
        <f t="shared" si="311"/>
        <v>0</v>
      </c>
      <c r="AF802" s="33">
        <f t="shared" si="312"/>
        <v>0</v>
      </c>
      <c r="AG802" s="34">
        <f t="shared" si="313"/>
        <v>0</v>
      </c>
      <c r="AH802" s="47">
        <f t="shared" si="314"/>
        <v>0</v>
      </c>
      <c r="AI802" s="80"/>
      <c r="AJ802" s="80"/>
    </row>
    <row r="803" spans="1:36" ht="15.75" customHeight="1" thickTop="1" thickBot="1" x14ac:dyDescent="0.3">
      <c r="A803" s="110"/>
      <c r="B803" s="3" t="str">
        <f t="shared" si="302"/>
        <v>برجاء إدخال إسم الصنف</v>
      </c>
      <c r="C803" s="4">
        <f t="shared" si="302"/>
        <v>1</v>
      </c>
      <c r="D803" s="4">
        <f t="shared" si="303"/>
        <v>0</v>
      </c>
      <c r="E803" s="4">
        <f t="shared" si="304"/>
        <v>0</v>
      </c>
      <c r="F803" s="4">
        <f t="shared" si="305"/>
        <v>0</v>
      </c>
      <c r="G803" s="4">
        <f t="shared" si="306"/>
        <v>0</v>
      </c>
      <c r="H803" s="13">
        <f t="shared" si="300"/>
        <v>0</v>
      </c>
      <c r="I803" s="14">
        <f t="shared" si="300"/>
        <v>0</v>
      </c>
      <c r="J803" s="15"/>
      <c r="K803" s="16"/>
      <c r="L803" s="13"/>
      <c r="M803" s="14"/>
      <c r="N803" s="15"/>
      <c r="O803" s="16"/>
      <c r="P803" s="13"/>
      <c r="Q803" s="14"/>
      <c r="R803" s="15"/>
      <c r="S803" s="16"/>
      <c r="T803" s="13"/>
      <c r="U803" s="14"/>
      <c r="V803" s="15"/>
      <c r="W803" s="16"/>
      <c r="X803" s="17">
        <f t="shared" si="307"/>
        <v>0</v>
      </c>
      <c r="Y803" s="18">
        <f t="shared" si="307"/>
        <v>0</v>
      </c>
      <c r="Z803" s="18">
        <f t="shared" si="307"/>
        <v>0</v>
      </c>
      <c r="AA803" s="18">
        <f t="shared" si="307"/>
        <v>0</v>
      </c>
      <c r="AB803" s="18">
        <f t="shared" si="308"/>
        <v>0</v>
      </c>
      <c r="AC803" s="18">
        <f t="shared" si="309"/>
        <v>0</v>
      </c>
      <c r="AD803" s="18">
        <f t="shared" si="310"/>
        <v>0</v>
      </c>
      <c r="AE803" s="18">
        <f t="shared" si="311"/>
        <v>0</v>
      </c>
      <c r="AF803" s="19">
        <f t="shared" si="312"/>
        <v>0</v>
      </c>
      <c r="AG803" s="20">
        <f t="shared" si="313"/>
        <v>0</v>
      </c>
      <c r="AH803" s="48">
        <f t="shared" si="314"/>
        <v>0</v>
      </c>
      <c r="AI803" s="80"/>
      <c r="AJ803" s="80"/>
    </row>
    <row r="804" spans="1:36" ht="15.75" customHeight="1" thickTop="1" thickBot="1" x14ac:dyDescent="0.3">
      <c r="A804" s="110"/>
      <c r="B804" s="44" t="str">
        <f t="shared" ref="B804:C819" si="315">B755</f>
        <v>برجاء إدخال إسم الصنف</v>
      </c>
      <c r="C804" s="26">
        <f t="shared" si="315"/>
        <v>1</v>
      </c>
      <c r="D804" s="26">
        <f t="shared" si="303"/>
        <v>0</v>
      </c>
      <c r="E804" s="26">
        <f t="shared" si="304"/>
        <v>0</v>
      </c>
      <c r="F804" s="26">
        <f t="shared" si="305"/>
        <v>0</v>
      </c>
      <c r="G804" s="26">
        <f t="shared" si="306"/>
        <v>0</v>
      </c>
      <c r="H804" s="27">
        <f t="shared" si="300"/>
        <v>0</v>
      </c>
      <c r="I804" s="28">
        <f t="shared" si="300"/>
        <v>0</v>
      </c>
      <c r="J804" s="29"/>
      <c r="K804" s="30"/>
      <c r="L804" s="27"/>
      <c r="M804" s="28"/>
      <c r="N804" s="29"/>
      <c r="O804" s="30"/>
      <c r="P804" s="27"/>
      <c r="Q804" s="28"/>
      <c r="R804" s="29"/>
      <c r="S804" s="30"/>
      <c r="T804" s="27"/>
      <c r="U804" s="28"/>
      <c r="V804" s="29"/>
      <c r="W804" s="30"/>
      <c r="X804" s="31">
        <f t="shared" ref="X804:AA819" si="316">X755</f>
        <v>0</v>
      </c>
      <c r="Y804" s="32">
        <f t="shared" si="316"/>
        <v>0</v>
      </c>
      <c r="Z804" s="32">
        <f t="shared" si="316"/>
        <v>0</v>
      </c>
      <c r="AA804" s="32">
        <f t="shared" si="316"/>
        <v>0</v>
      </c>
      <c r="AB804" s="32">
        <f t="shared" si="308"/>
        <v>0</v>
      </c>
      <c r="AC804" s="32">
        <f t="shared" si="309"/>
        <v>0</v>
      </c>
      <c r="AD804" s="32">
        <f t="shared" si="310"/>
        <v>0</v>
      </c>
      <c r="AE804" s="32">
        <f t="shared" si="311"/>
        <v>0</v>
      </c>
      <c r="AF804" s="33">
        <f t="shared" si="312"/>
        <v>0</v>
      </c>
      <c r="AG804" s="34">
        <f t="shared" si="313"/>
        <v>0</v>
      </c>
      <c r="AH804" s="47">
        <f t="shared" si="314"/>
        <v>0</v>
      </c>
      <c r="AI804" s="80"/>
      <c r="AJ804" s="80"/>
    </row>
    <row r="805" spans="1:36" ht="15.75" customHeight="1" thickTop="1" thickBot="1" x14ac:dyDescent="0.3">
      <c r="A805" s="110"/>
      <c r="B805" s="3" t="str">
        <f t="shared" si="315"/>
        <v>برجاء إدخال إسم الصنف</v>
      </c>
      <c r="C805" s="4">
        <f t="shared" si="315"/>
        <v>1</v>
      </c>
      <c r="D805" s="4">
        <f t="shared" si="303"/>
        <v>0</v>
      </c>
      <c r="E805" s="4">
        <f t="shared" si="304"/>
        <v>0</v>
      </c>
      <c r="F805" s="4">
        <f t="shared" si="305"/>
        <v>0</v>
      </c>
      <c r="G805" s="4">
        <f t="shared" si="306"/>
        <v>0</v>
      </c>
      <c r="H805" s="13">
        <f t="shared" si="300"/>
        <v>0</v>
      </c>
      <c r="I805" s="14">
        <f t="shared" si="300"/>
        <v>0</v>
      </c>
      <c r="J805" s="15"/>
      <c r="K805" s="16"/>
      <c r="L805" s="13"/>
      <c r="M805" s="14"/>
      <c r="N805" s="15"/>
      <c r="O805" s="16"/>
      <c r="P805" s="13"/>
      <c r="Q805" s="14"/>
      <c r="R805" s="15"/>
      <c r="S805" s="16"/>
      <c r="T805" s="13"/>
      <c r="U805" s="14"/>
      <c r="V805" s="15"/>
      <c r="W805" s="16"/>
      <c r="X805" s="17">
        <f t="shared" si="316"/>
        <v>0</v>
      </c>
      <c r="Y805" s="18">
        <f t="shared" si="316"/>
        <v>0</v>
      </c>
      <c r="Z805" s="18">
        <f t="shared" si="316"/>
        <v>0</v>
      </c>
      <c r="AA805" s="18">
        <f t="shared" si="316"/>
        <v>0</v>
      </c>
      <c r="AB805" s="18">
        <f t="shared" si="308"/>
        <v>0</v>
      </c>
      <c r="AC805" s="18">
        <f t="shared" si="309"/>
        <v>0</v>
      </c>
      <c r="AD805" s="18">
        <f t="shared" si="310"/>
        <v>0</v>
      </c>
      <c r="AE805" s="18">
        <f t="shared" si="311"/>
        <v>0</v>
      </c>
      <c r="AF805" s="19">
        <f t="shared" si="312"/>
        <v>0</v>
      </c>
      <c r="AG805" s="20">
        <f t="shared" si="313"/>
        <v>0</v>
      </c>
      <c r="AH805" s="48">
        <f t="shared" si="314"/>
        <v>0</v>
      </c>
      <c r="AI805" s="80"/>
      <c r="AJ805" s="80"/>
    </row>
    <row r="806" spans="1:36" ht="15.75" customHeight="1" thickTop="1" thickBot="1" x14ac:dyDescent="0.3">
      <c r="A806" s="110"/>
      <c r="B806" s="44" t="str">
        <f t="shared" si="315"/>
        <v>برجاء إدخال إسم الصنف</v>
      </c>
      <c r="C806" s="26">
        <f t="shared" si="315"/>
        <v>1</v>
      </c>
      <c r="D806" s="26">
        <f t="shared" si="303"/>
        <v>0</v>
      </c>
      <c r="E806" s="26">
        <f t="shared" si="304"/>
        <v>0</v>
      </c>
      <c r="F806" s="26">
        <f t="shared" si="305"/>
        <v>0</v>
      </c>
      <c r="G806" s="26">
        <f t="shared" si="306"/>
        <v>0</v>
      </c>
      <c r="H806" s="27">
        <f t="shared" si="300"/>
        <v>0</v>
      </c>
      <c r="I806" s="28">
        <f t="shared" si="300"/>
        <v>0</v>
      </c>
      <c r="J806" s="29"/>
      <c r="K806" s="30"/>
      <c r="L806" s="27"/>
      <c r="M806" s="28"/>
      <c r="N806" s="29"/>
      <c r="O806" s="30"/>
      <c r="P806" s="27"/>
      <c r="Q806" s="28"/>
      <c r="R806" s="29"/>
      <c r="S806" s="30"/>
      <c r="T806" s="27"/>
      <c r="U806" s="28"/>
      <c r="V806" s="29"/>
      <c r="W806" s="30"/>
      <c r="X806" s="31">
        <f t="shared" si="316"/>
        <v>0</v>
      </c>
      <c r="Y806" s="32">
        <f t="shared" si="316"/>
        <v>0</v>
      </c>
      <c r="Z806" s="32">
        <f t="shared" si="316"/>
        <v>0</v>
      </c>
      <c r="AA806" s="32">
        <f t="shared" si="316"/>
        <v>0</v>
      </c>
      <c r="AB806" s="32">
        <f t="shared" si="308"/>
        <v>0</v>
      </c>
      <c r="AC806" s="32">
        <f t="shared" si="309"/>
        <v>0</v>
      </c>
      <c r="AD806" s="32">
        <f t="shared" si="310"/>
        <v>0</v>
      </c>
      <c r="AE806" s="32">
        <f t="shared" si="311"/>
        <v>0</v>
      </c>
      <c r="AF806" s="33">
        <f t="shared" si="312"/>
        <v>0</v>
      </c>
      <c r="AG806" s="34">
        <f t="shared" si="313"/>
        <v>0</v>
      </c>
      <c r="AH806" s="47">
        <f t="shared" si="314"/>
        <v>0</v>
      </c>
      <c r="AI806" s="80"/>
      <c r="AJ806" s="80"/>
    </row>
    <row r="807" spans="1:36" ht="15.75" customHeight="1" thickTop="1" thickBot="1" x14ac:dyDescent="0.3">
      <c r="A807" s="110"/>
      <c r="B807" s="3" t="str">
        <f t="shared" si="315"/>
        <v>برجاء إدخال إسم الصنف</v>
      </c>
      <c r="C807" s="4">
        <f t="shared" si="315"/>
        <v>1</v>
      </c>
      <c r="D807" s="4">
        <f t="shared" si="303"/>
        <v>0</v>
      </c>
      <c r="E807" s="4">
        <f t="shared" si="304"/>
        <v>0</v>
      </c>
      <c r="F807" s="4">
        <f t="shared" si="305"/>
        <v>0</v>
      </c>
      <c r="G807" s="4">
        <f t="shared" si="306"/>
        <v>0</v>
      </c>
      <c r="H807" s="13">
        <f t="shared" si="300"/>
        <v>0</v>
      </c>
      <c r="I807" s="14">
        <f t="shared" si="300"/>
        <v>0</v>
      </c>
      <c r="J807" s="15"/>
      <c r="K807" s="16"/>
      <c r="L807" s="13"/>
      <c r="M807" s="14"/>
      <c r="N807" s="15"/>
      <c r="O807" s="16"/>
      <c r="P807" s="13"/>
      <c r="Q807" s="14"/>
      <c r="R807" s="15"/>
      <c r="S807" s="16"/>
      <c r="T807" s="13"/>
      <c r="U807" s="14"/>
      <c r="V807" s="15"/>
      <c r="W807" s="16"/>
      <c r="X807" s="17">
        <f t="shared" si="316"/>
        <v>0</v>
      </c>
      <c r="Y807" s="18">
        <f t="shared" si="316"/>
        <v>0</v>
      </c>
      <c r="Z807" s="18">
        <f t="shared" si="316"/>
        <v>0</v>
      </c>
      <c r="AA807" s="18">
        <f t="shared" si="316"/>
        <v>0</v>
      </c>
      <c r="AB807" s="18">
        <f t="shared" si="308"/>
        <v>0</v>
      </c>
      <c r="AC807" s="18">
        <f t="shared" si="309"/>
        <v>0</v>
      </c>
      <c r="AD807" s="18">
        <f t="shared" si="310"/>
        <v>0</v>
      </c>
      <c r="AE807" s="18">
        <f t="shared" si="311"/>
        <v>0</v>
      </c>
      <c r="AF807" s="19">
        <f t="shared" si="312"/>
        <v>0</v>
      </c>
      <c r="AG807" s="20">
        <f t="shared" si="313"/>
        <v>0</v>
      </c>
      <c r="AH807" s="48">
        <f t="shared" si="314"/>
        <v>0</v>
      </c>
      <c r="AI807" s="80"/>
      <c r="AJ807" s="80"/>
    </row>
    <row r="808" spans="1:36" ht="15.75" customHeight="1" thickTop="1" thickBot="1" x14ac:dyDescent="0.3">
      <c r="A808" s="110"/>
      <c r="B808" s="44" t="str">
        <f t="shared" si="315"/>
        <v>برجاء إدخال إسم الصنف</v>
      </c>
      <c r="C808" s="26">
        <f t="shared" si="315"/>
        <v>1</v>
      </c>
      <c r="D808" s="26">
        <f t="shared" si="303"/>
        <v>0</v>
      </c>
      <c r="E808" s="26">
        <f t="shared" si="304"/>
        <v>0</v>
      </c>
      <c r="F808" s="26">
        <f t="shared" si="305"/>
        <v>0</v>
      </c>
      <c r="G808" s="26">
        <f t="shared" si="306"/>
        <v>0</v>
      </c>
      <c r="H808" s="27">
        <f t="shared" si="300"/>
        <v>0</v>
      </c>
      <c r="I808" s="28">
        <f t="shared" si="300"/>
        <v>0</v>
      </c>
      <c r="J808" s="29"/>
      <c r="K808" s="30"/>
      <c r="L808" s="27"/>
      <c r="M808" s="28"/>
      <c r="N808" s="29"/>
      <c r="O808" s="30"/>
      <c r="P808" s="27"/>
      <c r="Q808" s="28"/>
      <c r="R808" s="29"/>
      <c r="S808" s="30"/>
      <c r="T808" s="27"/>
      <c r="U808" s="28"/>
      <c r="V808" s="29"/>
      <c r="W808" s="30"/>
      <c r="X808" s="31">
        <f t="shared" si="316"/>
        <v>0</v>
      </c>
      <c r="Y808" s="32">
        <f t="shared" si="316"/>
        <v>0</v>
      </c>
      <c r="Z808" s="32">
        <f t="shared" si="316"/>
        <v>0</v>
      </c>
      <c r="AA808" s="32">
        <f t="shared" si="316"/>
        <v>0</v>
      </c>
      <c r="AB808" s="32">
        <f t="shared" si="308"/>
        <v>0</v>
      </c>
      <c r="AC808" s="32">
        <f t="shared" si="309"/>
        <v>0</v>
      </c>
      <c r="AD808" s="32">
        <f t="shared" si="310"/>
        <v>0</v>
      </c>
      <c r="AE808" s="32">
        <f t="shared" si="311"/>
        <v>0</v>
      </c>
      <c r="AF808" s="33">
        <f t="shared" si="312"/>
        <v>0</v>
      </c>
      <c r="AG808" s="34">
        <f t="shared" si="313"/>
        <v>0</v>
      </c>
      <c r="AH808" s="47">
        <f t="shared" si="314"/>
        <v>0</v>
      </c>
      <c r="AI808" s="80"/>
      <c r="AJ808" s="80"/>
    </row>
    <row r="809" spans="1:36" ht="15.75" customHeight="1" thickTop="1" thickBot="1" x14ac:dyDescent="0.3">
      <c r="A809" s="110"/>
      <c r="B809" s="3" t="str">
        <f t="shared" si="315"/>
        <v>برجاء إدخال إسم الصنف</v>
      </c>
      <c r="C809" s="4">
        <f t="shared" si="315"/>
        <v>1</v>
      </c>
      <c r="D809" s="4">
        <f t="shared" si="303"/>
        <v>0</v>
      </c>
      <c r="E809" s="4">
        <f t="shared" si="304"/>
        <v>0</v>
      </c>
      <c r="F809" s="4">
        <f t="shared" si="305"/>
        <v>0</v>
      </c>
      <c r="G809" s="4">
        <f t="shared" si="306"/>
        <v>0</v>
      </c>
      <c r="H809" s="13">
        <f t="shared" si="300"/>
        <v>0</v>
      </c>
      <c r="I809" s="14">
        <f t="shared" si="300"/>
        <v>0</v>
      </c>
      <c r="J809" s="15"/>
      <c r="K809" s="16"/>
      <c r="L809" s="13"/>
      <c r="M809" s="14"/>
      <c r="N809" s="15"/>
      <c r="O809" s="16"/>
      <c r="P809" s="13"/>
      <c r="Q809" s="14"/>
      <c r="R809" s="15"/>
      <c r="S809" s="16"/>
      <c r="T809" s="13"/>
      <c r="U809" s="14"/>
      <c r="V809" s="15"/>
      <c r="W809" s="16"/>
      <c r="X809" s="17">
        <f t="shared" si="316"/>
        <v>0</v>
      </c>
      <c r="Y809" s="18">
        <f t="shared" si="316"/>
        <v>0</v>
      </c>
      <c r="Z809" s="18">
        <f t="shared" si="316"/>
        <v>0</v>
      </c>
      <c r="AA809" s="18">
        <f t="shared" si="316"/>
        <v>0</v>
      </c>
      <c r="AB809" s="18">
        <f t="shared" si="308"/>
        <v>0</v>
      </c>
      <c r="AC809" s="18">
        <f t="shared" si="309"/>
        <v>0</v>
      </c>
      <c r="AD809" s="18">
        <f t="shared" si="310"/>
        <v>0</v>
      </c>
      <c r="AE809" s="18">
        <f t="shared" si="311"/>
        <v>0</v>
      </c>
      <c r="AF809" s="19">
        <f t="shared" si="312"/>
        <v>0</v>
      </c>
      <c r="AG809" s="20">
        <f t="shared" si="313"/>
        <v>0</v>
      </c>
      <c r="AH809" s="48">
        <f t="shared" si="314"/>
        <v>0</v>
      </c>
      <c r="AI809" s="80">
        <f>AB832</f>
        <v>0</v>
      </c>
      <c r="AJ809" s="80"/>
    </row>
    <row r="810" spans="1:36" ht="15.75" customHeight="1" thickTop="1" thickBot="1" x14ac:dyDescent="0.3">
      <c r="A810" s="110"/>
      <c r="B810" s="44" t="str">
        <f t="shared" si="315"/>
        <v>برجاء إدخال إسم الصنف</v>
      </c>
      <c r="C810" s="26">
        <f t="shared" si="315"/>
        <v>1</v>
      </c>
      <c r="D810" s="26">
        <f t="shared" si="303"/>
        <v>0</v>
      </c>
      <c r="E810" s="26">
        <f t="shared" si="304"/>
        <v>0</v>
      </c>
      <c r="F810" s="26">
        <f t="shared" si="305"/>
        <v>0</v>
      </c>
      <c r="G810" s="26">
        <f t="shared" si="306"/>
        <v>0</v>
      </c>
      <c r="H810" s="27">
        <f t="shared" si="300"/>
        <v>0</v>
      </c>
      <c r="I810" s="28">
        <f t="shared" si="300"/>
        <v>0</v>
      </c>
      <c r="J810" s="29"/>
      <c r="K810" s="30"/>
      <c r="L810" s="27"/>
      <c r="M810" s="28"/>
      <c r="N810" s="29"/>
      <c r="O810" s="30"/>
      <c r="P810" s="27"/>
      <c r="Q810" s="28"/>
      <c r="R810" s="29"/>
      <c r="S810" s="30"/>
      <c r="T810" s="27"/>
      <c r="U810" s="28"/>
      <c r="V810" s="29"/>
      <c r="W810" s="30"/>
      <c r="X810" s="31">
        <f t="shared" si="316"/>
        <v>0</v>
      </c>
      <c r="Y810" s="32">
        <f t="shared" si="316"/>
        <v>0</v>
      </c>
      <c r="Z810" s="32">
        <f t="shared" si="316"/>
        <v>0</v>
      </c>
      <c r="AA810" s="32">
        <f t="shared" si="316"/>
        <v>0</v>
      </c>
      <c r="AB810" s="32">
        <f t="shared" si="308"/>
        <v>0</v>
      </c>
      <c r="AC810" s="32">
        <f t="shared" si="309"/>
        <v>0</v>
      </c>
      <c r="AD810" s="32">
        <f t="shared" si="310"/>
        <v>0</v>
      </c>
      <c r="AE810" s="32">
        <f t="shared" si="311"/>
        <v>0</v>
      </c>
      <c r="AF810" s="33">
        <f t="shared" si="312"/>
        <v>0</v>
      </c>
      <c r="AG810" s="34">
        <f t="shared" si="313"/>
        <v>0</v>
      </c>
      <c r="AH810" s="47">
        <f t="shared" si="314"/>
        <v>0</v>
      </c>
      <c r="AI810" s="80"/>
      <c r="AJ810" s="80"/>
    </row>
    <row r="811" spans="1:36" ht="15.75" customHeight="1" thickTop="1" thickBot="1" x14ac:dyDescent="0.3">
      <c r="A811" s="110"/>
      <c r="B811" s="3" t="str">
        <f t="shared" si="315"/>
        <v>برجاء إدخال إسم الصنف</v>
      </c>
      <c r="C811" s="4">
        <f t="shared" si="315"/>
        <v>1</v>
      </c>
      <c r="D811" s="4">
        <f t="shared" si="303"/>
        <v>0</v>
      </c>
      <c r="E811" s="4">
        <f t="shared" si="304"/>
        <v>0</v>
      </c>
      <c r="F811" s="4">
        <f t="shared" si="305"/>
        <v>0</v>
      </c>
      <c r="G811" s="4">
        <f t="shared" si="306"/>
        <v>0</v>
      </c>
      <c r="H811" s="13">
        <f t="shared" si="300"/>
        <v>0</v>
      </c>
      <c r="I811" s="14">
        <f t="shared" si="300"/>
        <v>0</v>
      </c>
      <c r="J811" s="15"/>
      <c r="K811" s="16"/>
      <c r="L811" s="13"/>
      <c r="M811" s="14"/>
      <c r="N811" s="15"/>
      <c r="O811" s="16"/>
      <c r="P811" s="13"/>
      <c r="Q811" s="14"/>
      <c r="R811" s="15"/>
      <c r="S811" s="16"/>
      <c r="T811" s="13"/>
      <c r="U811" s="14"/>
      <c r="V811" s="15"/>
      <c r="W811" s="16"/>
      <c r="X811" s="17">
        <f t="shared" si="316"/>
        <v>0</v>
      </c>
      <c r="Y811" s="18">
        <f t="shared" si="316"/>
        <v>0</v>
      </c>
      <c r="Z811" s="18">
        <f t="shared" si="316"/>
        <v>0</v>
      </c>
      <c r="AA811" s="18">
        <f t="shared" si="316"/>
        <v>0</v>
      </c>
      <c r="AB811" s="18">
        <f t="shared" si="308"/>
        <v>0</v>
      </c>
      <c r="AC811" s="18">
        <f t="shared" si="309"/>
        <v>0</v>
      </c>
      <c r="AD811" s="18">
        <f t="shared" si="310"/>
        <v>0</v>
      </c>
      <c r="AE811" s="18">
        <f t="shared" si="311"/>
        <v>0</v>
      </c>
      <c r="AF811" s="19">
        <f t="shared" si="312"/>
        <v>0</v>
      </c>
      <c r="AG811" s="20">
        <f t="shared" si="313"/>
        <v>0</v>
      </c>
      <c r="AH811" s="48">
        <f t="shared" si="314"/>
        <v>0</v>
      </c>
      <c r="AI811" s="80"/>
      <c r="AJ811" s="80"/>
    </row>
    <row r="812" spans="1:36" ht="15.75" customHeight="1" thickTop="1" thickBot="1" x14ac:dyDescent="0.3">
      <c r="A812" s="110"/>
      <c r="B812" s="44" t="str">
        <f t="shared" si="315"/>
        <v>برجاء إدخال إسم الصنف</v>
      </c>
      <c r="C812" s="26">
        <f t="shared" si="315"/>
        <v>1</v>
      </c>
      <c r="D812" s="26">
        <f t="shared" si="303"/>
        <v>0</v>
      </c>
      <c r="E812" s="26">
        <f t="shared" si="304"/>
        <v>0</v>
      </c>
      <c r="F812" s="26">
        <f t="shared" si="305"/>
        <v>0</v>
      </c>
      <c r="G812" s="26">
        <f t="shared" si="306"/>
        <v>0</v>
      </c>
      <c r="H812" s="27">
        <f t="shared" si="300"/>
        <v>0</v>
      </c>
      <c r="I812" s="28">
        <f t="shared" si="300"/>
        <v>0</v>
      </c>
      <c r="J812" s="29"/>
      <c r="K812" s="30"/>
      <c r="L812" s="27"/>
      <c r="M812" s="28"/>
      <c r="N812" s="29"/>
      <c r="O812" s="30"/>
      <c r="P812" s="27"/>
      <c r="Q812" s="28"/>
      <c r="R812" s="29"/>
      <c r="S812" s="30"/>
      <c r="T812" s="27"/>
      <c r="U812" s="28"/>
      <c r="V812" s="29"/>
      <c r="W812" s="30"/>
      <c r="X812" s="31">
        <f t="shared" si="316"/>
        <v>0</v>
      </c>
      <c r="Y812" s="32">
        <f t="shared" si="316"/>
        <v>0</v>
      </c>
      <c r="Z812" s="32">
        <f t="shared" si="316"/>
        <v>0</v>
      </c>
      <c r="AA812" s="32">
        <f t="shared" si="316"/>
        <v>0</v>
      </c>
      <c r="AB812" s="32">
        <f t="shared" si="308"/>
        <v>0</v>
      </c>
      <c r="AC812" s="32">
        <f t="shared" si="309"/>
        <v>0</v>
      </c>
      <c r="AD812" s="32">
        <f t="shared" si="310"/>
        <v>0</v>
      </c>
      <c r="AE812" s="32">
        <f t="shared" si="311"/>
        <v>0</v>
      </c>
      <c r="AF812" s="33">
        <f t="shared" si="312"/>
        <v>0</v>
      </c>
      <c r="AG812" s="34">
        <f t="shared" si="313"/>
        <v>0</v>
      </c>
      <c r="AH812" s="47">
        <f t="shared" si="314"/>
        <v>0</v>
      </c>
      <c r="AI812" s="80"/>
      <c r="AJ812" s="80"/>
    </row>
    <row r="813" spans="1:36" ht="15.75" customHeight="1" thickTop="1" thickBot="1" x14ac:dyDescent="0.3">
      <c r="A813" s="110"/>
      <c r="B813" s="3" t="str">
        <f t="shared" si="315"/>
        <v>برجاء إدخال إسم الصنف</v>
      </c>
      <c r="C813" s="4">
        <f t="shared" si="315"/>
        <v>1</v>
      </c>
      <c r="D813" s="4">
        <f t="shared" si="303"/>
        <v>0</v>
      </c>
      <c r="E813" s="4">
        <f t="shared" si="304"/>
        <v>0</v>
      </c>
      <c r="F813" s="4">
        <f t="shared" si="305"/>
        <v>0</v>
      </c>
      <c r="G813" s="4">
        <f t="shared" si="306"/>
        <v>0</v>
      </c>
      <c r="H813" s="13">
        <f t="shared" si="300"/>
        <v>0</v>
      </c>
      <c r="I813" s="14">
        <f t="shared" si="300"/>
        <v>0</v>
      </c>
      <c r="J813" s="15"/>
      <c r="K813" s="16"/>
      <c r="L813" s="13"/>
      <c r="M813" s="14"/>
      <c r="N813" s="15"/>
      <c r="O813" s="16"/>
      <c r="P813" s="13"/>
      <c r="Q813" s="14"/>
      <c r="R813" s="15"/>
      <c r="S813" s="16"/>
      <c r="T813" s="13"/>
      <c r="U813" s="14"/>
      <c r="V813" s="15"/>
      <c r="W813" s="16"/>
      <c r="X813" s="17">
        <f t="shared" si="316"/>
        <v>0</v>
      </c>
      <c r="Y813" s="18">
        <f t="shared" si="316"/>
        <v>0</v>
      </c>
      <c r="Z813" s="18">
        <f t="shared" si="316"/>
        <v>0</v>
      </c>
      <c r="AA813" s="18">
        <f t="shared" si="316"/>
        <v>0</v>
      </c>
      <c r="AB813" s="18">
        <f t="shared" si="308"/>
        <v>0</v>
      </c>
      <c r="AC813" s="18">
        <f t="shared" si="309"/>
        <v>0</v>
      </c>
      <c r="AD813" s="18">
        <f t="shared" si="310"/>
        <v>0</v>
      </c>
      <c r="AE813" s="18">
        <f t="shared" si="311"/>
        <v>0</v>
      </c>
      <c r="AF813" s="19">
        <f t="shared" si="312"/>
        <v>0</v>
      </c>
      <c r="AG813" s="20">
        <f t="shared" si="313"/>
        <v>0</v>
      </c>
      <c r="AH813" s="48">
        <f t="shared" si="314"/>
        <v>0</v>
      </c>
      <c r="AI813" s="80"/>
      <c r="AJ813" s="80"/>
    </row>
    <row r="814" spans="1:36" ht="15.75" customHeight="1" thickTop="1" thickBot="1" x14ac:dyDescent="0.3">
      <c r="A814" s="110"/>
      <c r="B814" s="44" t="str">
        <f t="shared" si="315"/>
        <v>برجاء إدخال إسم الصنف</v>
      </c>
      <c r="C814" s="26">
        <f t="shared" si="315"/>
        <v>1</v>
      </c>
      <c r="D814" s="26">
        <f t="shared" si="303"/>
        <v>0</v>
      </c>
      <c r="E814" s="26">
        <f t="shared" si="304"/>
        <v>0</v>
      </c>
      <c r="F814" s="26">
        <f t="shared" si="305"/>
        <v>0</v>
      </c>
      <c r="G814" s="26">
        <f t="shared" si="306"/>
        <v>0</v>
      </c>
      <c r="H814" s="27">
        <f t="shared" si="300"/>
        <v>0</v>
      </c>
      <c r="I814" s="28">
        <f t="shared" si="300"/>
        <v>0</v>
      </c>
      <c r="J814" s="29"/>
      <c r="K814" s="30"/>
      <c r="L814" s="27"/>
      <c r="M814" s="28"/>
      <c r="N814" s="29"/>
      <c r="O814" s="30"/>
      <c r="P814" s="27"/>
      <c r="Q814" s="28"/>
      <c r="R814" s="29"/>
      <c r="S814" s="30"/>
      <c r="T814" s="27"/>
      <c r="U814" s="28"/>
      <c r="V814" s="29"/>
      <c r="W814" s="30"/>
      <c r="X814" s="31">
        <f t="shared" si="316"/>
        <v>0</v>
      </c>
      <c r="Y814" s="32">
        <f t="shared" si="316"/>
        <v>0</v>
      </c>
      <c r="Z814" s="32">
        <f t="shared" si="316"/>
        <v>0</v>
      </c>
      <c r="AA814" s="32">
        <f t="shared" si="316"/>
        <v>0</v>
      </c>
      <c r="AB814" s="32">
        <f t="shared" si="308"/>
        <v>0</v>
      </c>
      <c r="AC814" s="32">
        <f t="shared" si="309"/>
        <v>0</v>
      </c>
      <c r="AD814" s="32">
        <f t="shared" si="310"/>
        <v>0</v>
      </c>
      <c r="AE814" s="32">
        <f t="shared" si="311"/>
        <v>0</v>
      </c>
      <c r="AF814" s="33">
        <f t="shared" si="312"/>
        <v>0</v>
      </c>
      <c r="AG814" s="34">
        <f t="shared" si="313"/>
        <v>0</v>
      </c>
      <c r="AH814" s="47">
        <f t="shared" si="314"/>
        <v>0</v>
      </c>
      <c r="AI814" s="80"/>
      <c r="AJ814" s="80"/>
    </row>
    <row r="815" spans="1:36" ht="15.75" customHeight="1" thickTop="1" thickBot="1" x14ac:dyDescent="0.3">
      <c r="A815" s="110"/>
      <c r="B815" s="3" t="str">
        <f t="shared" si="315"/>
        <v>برجاء إدخال إسم الصنف</v>
      </c>
      <c r="C815" s="4">
        <f t="shared" si="315"/>
        <v>1</v>
      </c>
      <c r="D815" s="4">
        <f t="shared" si="303"/>
        <v>0</v>
      </c>
      <c r="E815" s="4">
        <f t="shared" si="304"/>
        <v>0</v>
      </c>
      <c r="F815" s="4">
        <f t="shared" si="305"/>
        <v>0</v>
      </c>
      <c r="G815" s="4">
        <f t="shared" si="306"/>
        <v>0</v>
      </c>
      <c r="H815" s="13">
        <f t="shared" si="300"/>
        <v>0</v>
      </c>
      <c r="I815" s="14">
        <f t="shared" si="300"/>
        <v>0</v>
      </c>
      <c r="J815" s="15"/>
      <c r="K815" s="16"/>
      <c r="L815" s="13"/>
      <c r="M815" s="14"/>
      <c r="N815" s="15"/>
      <c r="O815" s="16"/>
      <c r="P815" s="13"/>
      <c r="Q815" s="14"/>
      <c r="R815" s="15"/>
      <c r="S815" s="16"/>
      <c r="T815" s="13"/>
      <c r="U815" s="14"/>
      <c r="V815" s="15"/>
      <c r="W815" s="16"/>
      <c r="X815" s="17">
        <f t="shared" si="316"/>
        <v>0</v>
      </c>
      <c r="Y815" s="18">
        <f t="shared" si="316"/>
        <v>0</v>
      </c>
      <c r="Z815" s="18">
        <f t="shared" si="316"/>
        <v>0</v>
      </c>
      <c r="AA815" s="18">
        <f t="shared" si="316"/>
        <v>0</v>
      </c>
      <c r="AB815" s="18">
        <f t="shared" si="308"/>
        <v>0</v>
      </c>
      <c r="AC815" s="18">
        <f t="shared" si="309"/>
        <v>0</v>
      </c>
      <c r="AD815" s="18">
        <f t="shared" si="310"/>
        <v>0</v>
      </c>
      <c r="AE815" s="18">
        <f t="shared" si="311"/>
        <v>0</v>
      </c>
      <c r="AF815" s="19">
        <f t="shared" si="312"/>
        <v>0</v>
      </c>
      <c r="AG815" s="20">
        <f t="shared" si="313"/>
        <v>0</v>
      </c>
      <c r="AH815" s="48">
        <f t="shared" si="314"/>
        <v>0</v>
      </c>
      <c r="AI815" s="80"/>
      <c r="AJ815" s="80"/>
    </row>
    <row r="816" spans="1:36" ht="15.75" customHeight="1" thickTop="1" thickBot="1" x14ac:dyDescent="0.3">
      <c r="A816" s="110"/>
      <c r="B816" s="44" t="str">
        <f t="shared" si="315"/>
        <v>برجاء إدخال إسم الصنف</v>
      </c>
      <c r="C816" s="26">
        <f t="shared" si="315"/>
        <v>1</v>
      </c>
      <c r="D816" s="26">
        <f t="shared" si="303"/>
        <v>0</v>
      </c>
      <c r="E816" s="26">
        <f t="shared" si="304"/>
        <v>0</v>
      </c>
      <c r="F816" s="26">
        <f t="shared" si="305"/>
        <v>0</v>
      </c>
      <c r="G816" s="26">
        <f t="shared" si="306"/>
        <v>0</v>
      </c>
      <c r="H816" s="27">
        <f t="shared" si="300"/>
        <v>0</v>
      </c>
      <c r="I816" s="28">
        <f t="shared" si="300"/>
        <v>0</v>
      </c>
      <c r="J816" s="29"/>
      <c r="K816" s="30"/>
      <c r="L816" s="27"/>
      <c r="M816" s="28"/>
      <c r="N816" s="29"/>
      <c r="O816" s="30"/>
      <c r="P816" s="27"/>
      <c r="Q816" s="28"/>
      <c r="R816" s="29"/>
      <c r="S816" s="30"/>
      <c r="T816" s="27"/>
      <c r="U816" s="28"/>
      <c r="V816" s="29"/>
      <c r="W816" s="30"/>
      <c r="X816" s="31">
        <f t="shared" si="316"/>
        <v>0</v>
      </c>
      <c r="Y816" s="32">
        <f t="shared" si="316"/>
        <v>0</v>
      </c>
      <c r="Z816" s="32">
        <f t="shared" si="316"/>
        <v>0</v>
      </c>
      <c r="AA816" s="32">
        <f t="shared" si="316"/>
        <v>0</v>
      </c>
      <c r="AB816" s="32">
        <f t="shared" si="308"/>
        <v>0</v>
      </c>
      <c r="AC816" s="32">
        <f t="shared" si="309"/>
        <v>0</v>
      </c>
      <c r="AD816" s="32">
        <f t="shared" si="310"/>
        <v>0</v>
      </c>
      <c r="AE816" s="32">
        <f t="shared" si="311"/>
        <v>0</v>
      </c>
      <c r="AF816" s="33">
        <f t="shared" si="312"/>
        <v>0</v>
      </c>
      <c r="AG816" s="34">
        <f t="shared" si="313"/>
        <v>0</v>
      </c>
      <c r="AH816" s="47">
        <f t="shared" si="314"/>
        <v>0</v>
      </c>
      <c r="AI816" s="80"/>
      <c r="AJ816" s="80"/>
    </row>
    <row r="817" spans="1:36" ht="15.75" customHeight="1" thickTop="1" thickBot="1" x14ac:dyDescent="0.3">
      <c r="A817" s="110"/>
      <c r="B817" s="3" t="str">
        <f t="shared" si="315"/>
        <v>برجاء إدخال إسم الصنف</v>
      </c>
      <c r="C817" s="4">
        <f t="shared" si="315"/>
        <v>1</v>
      </c>
      <c r="D817" s="4">
        <f t="shared" si="303"/>
        <v>0</v>
      </c>
      <c r="E817" s="4">
        <f t="shared" si="304"/>
        <v>0</v>
      </c>
      <c r="F817" s="4">
        <f t="shared" si="305"/>
        <v>0</v>
      </c>
      <c r="G817" s="4">
        <f t="shared" si="306"/>
        <v>0</v>
      </c>
      <c r="H817" s="13">
        <f t="shared" si="300"/>
        <v>0</v>
      </c>
      <c r="I817" s="14">
        <f t="shared" si="300"/>
        <v>0</v>
      </c>
      <c r="J817" s="15"/>
      <c r="K817" s="16"/>
      <c r="L817" s="13"/>
      <c r="M817" s="14"/>
      <c r="N817" s="15"/>
      <c r="O817" s="16"/>
      <c r="P817" s="13"/>
      <c r="Q817" s="14"/>
      <c r="R817" s="15"/>
      <c r="S817" s="16"/>
      <c r="T817" s="13"/>
      <c r="U817" s="14"/>
      <c r="V817" s="15"/>
      <c r="W817" s="16"/>
      <c r="X817" s="17">
        <f t="shared" si="316"/>
        <v>0</v>
      </c>
      <c r="Y817" s="18">
        <f t="shared" si="316"/>
        <v>0</v>
      </c>
      <c r="Z817" s="18">
        <f t="shared" si="316"/>
        <v>0</v>
      </c>
      <c r="AA817" s="18">
        <f t="shared" si="316"/>
        <v>0</v>
      </c>
      <c r="AB817" s="18">
        <f t="shared" si="308"/>
        <v>0</v>
      </c>
      <c r="AC817" s="18">
        <f t="shared" si="309"/>
        <v>0</v>
      </c>
      <c r="AD817" s="18">
        <f t="shared" si="310"/>
        <v>0</v>
      </c>
      <c r="AE817" s="18">
        <f t="shared" si="311"/>
        <v>0</v>
      </c>
      <c r="AF817" s="19">
        <f t="shared" si="312"/>
        <v>0</v>
      </c>
      <c r="AG817" s="20">
        <f t="shared" si="313"/>
        <v>0</v>
      </c>
      <c r="AH817" s="48">
        <f t="shared" si="314"/>
        <v>0</v>
      </c>
      <c r="AI817" s="80" t="s">
        <v>33</v>
      </c>
      <c r="AJ817" s="80"/>
    </row>
    <row r="818" spans="1:36" ht="15.75" customHeight="1" thickTop="1" thickBot="1" x14ac:dyDescent="0.3">
      <c r="A818" s="110"/>
      <c r="B818" s="44" t="str">
        <f t="shared" si="315"/>
        <v>برجاء إدخال إسم الصنف</v>
      </c>
      <c r="C818" s="26">
        <f t="shared" si="315"/>
        <v>1</v>
      </c>
      <c r="D818" s="26">
        <f t="shared" si="303"/>
        <v>0</v>
      </c>
      <c r="E818" s="26">
        <f t="shared" si="304"/>
        <v>0</v>
      </c>
      <c r="F818" s="26">
        <f t="shared" si="305"/>
        <v>0</v>
      </c>
      <c r="G818" s="26">
        <f t="shared" si="306"/>
        <v>0</v>
      </c>
      <c r="H818" s="27">
        <f t="shared" si="300"/>
        <v>0</v>
      </c>
      <c r="I818" s="28">
        <f t="shared" si="300"/>
        <v>0</v>
      </c>
      <c r="J818" s="29"/>
      <c r="K818" s="30"/>
      <c r="L818" s="27"/>
      <c r="M818" s="28"/>
      <c r="N818" s="29"/>
      <c r="O818" s="30"/>
      <c r="P818" s="27"/>
      <c r="Q818" s="28"/>
      <c r="R818" s="29"/>
      <c r="S818" s="30"/>
      <c r="T818" s="27"/>
      <c r="U818" s="28"/>
      <c r="V818" s="29"/>
      <c r="W818" s="30"/>
      <c r="X818" s="31">
        <f t="shared" si="316"/>
        <v>0</v>
      </c>
      <c r="Y818" s="32">
        <f t="shared" si="316"/>
        <v>0</v>
      </c>
      <c r="Z818" s="32">
        <f t="shared" si="316"/>
        <v>0</v>
      </c>
      <c r="AA818" s="32">
        <f t="shared" si="316"/>
        <v>0</v>
      </c>
      <c r="AB818" s="32">
        <f t="shared" si="308"/>
        <v>0</v>
      </c>
      <c r="AC818" s="32">
        <f t="shared" si="309"/>
        <v>0</v>
      </c>
      <c r="AD818" s="32">
        <f t="shared" si="310"/>
        <v>0</v>
      </c>
      <c r="AE818" s="32">
        <f t="shared" si="311"/>
        <v>0</v>
      </c>
      <c r="AF818" s="33">
        <f t="shared" si="312"/>
        <v>0</v>
      </c>
      <c r="AG818" s="34">
        <f t="shared" si="313"/>
        <v>0</v>
      </c>
      <c r="AH818" s="47">
        <f t="shared" si="314"/>
        <v>0</v>
      </c>
      <c r="AI818" s="80"/>
      <c r="AJ818" s="80"/>
    </row>
    <row r="819" spans="1:36" ht="15.75" customHeight="1" thickTop="1" thickBot="1" x14ac:dyDescent="0.3">
      <c r="A819" s="110"/>
      <c r="B819" s="3" t="str">
        <f t="shared" si="315"/>
        <v>برجاء إدخال إسم الصنف</v>
      </c>
      <c r="C819" s="4">
        <f t="shared" si="315"/>
        <v>1</v>
      </c>
      <c r="D819" s="4">
        <f t="shared" si="303"/>
        <v>0</v>
      </c>
      <c r="E819" s="4">
        <f t="shared" si="304"/>
        <v>0</v>
      </c>
      <c r="F819" s="4">
        <f t="shared" si="305"/>
        <v>0</v>
      </c>
      <c r="G819" s="4">
        <f t="shared" si="306"/>
        <v>0</v>
      </c>
      <c r="H819" s="13">
        <f t="shared" si="300"/>
        <v>0</v>
      </c>
      <c r="I819" s="14">
        <f t="shared" si="300"/>
        <v>0</v>
      </c>
      <c r="J819" s="15"/>
      <c r="K819" s="16"/>
      <c r="L819" s="13"/>
      <c r="M819" s="14"/>
      <c r="N819" s="15"/>
      <c r="O819" s="16"/>
      <c r="P819" s="13"/>
      <c r="Q819" s="14"/>
      <c r="R819" s="15"/>
      <c r="S819" s="16"/>
      <c r="T819" s="13"/>
      <c r="U819" s="14"/>
      <c r="V819" s="15"/>
      <c r="W819" s="16"/>
      <c r="X819" s="17">
        <f t="shared" si="316"/>
        <v>0</v>
      </c>
      <c r="Y819" s="18">
        <f t="shared" si="316"/>
        <v>0</v>
      </c>
      <c r="Z819" s="18">
        <f t="shared" si="316"/>
        <v>0</v>
      </c>
      <c r="AA819" s="18">
        <f t="shared" si="316"/>
        <v>0</v>
      </c>
      <c r="AB819" s="18">
        <f t="shared" si="308"/>
        <v>0</v>
      </c>
      <c r="AC819" s="18">
        <f t="shared" si="309"/>
        <v>0</v>
      </c>
      <c r="AD819" s="18">
        <f t="shared" si="310"/>
        <v>0</v>
      </c>
      <c r="AE819" s="18">
        <f t="shared" si="311"/>
        <v>0</v>
      </c>
      <c r="AF819" s="19">
        <f t="shared" si="312"/>
        <v>0</v>
      </c>
      <c r="AG819" s="20">
        <f t="shared" si="313"/>
        <v>0</v>
      </c>
      <c r="AH819" s="48">
        <f t="shared" si="314"/>
        <v>0</v>
      </c>
      <c r="AI819" s="80"/>
      <c r="AJ819" s="80"/>
    </row>
    <row r="820" spans="1:36" ht="15.75" customHeight="1" thickTop="1" thickBot="1" x14ac:dyDescent="0.3">
      <c r="A820" s="110"/>
      <c r="B820" s="44" t="str">
        <f t="shared" ref="B820:C826" si="317">B771</f>
        <v>برجاء إدخال إسم الصنف</v>
      </c>
      <c r="C820" s="26">
        <f t="shared" si="317"/>
        <v>1</v>
      </c>
      <c r="D820" s="26">
        <f t="shared" si="303"/>
        <v>0</v>
      </c>
      <c r="E820" s="26">
        <f t="shared" si="304"/>
        <v>0</v>
      </c>
      <c r="F820" s="26">
        <f t="shared" si="305"/>
        <v>0</v>
      </c>
      <c r="G820" s="26">
        <f t="shared" si="306"/>
        <v>0</v>
      </c>
      <c r="H820" s="27">
        <f t="shared" si="300"/>
        <v>0</v>
      </c>
      <c r="I820" s="28">
        <f t="shared" si="300"/>
        <v>0</v>
      </c>
      <c r="J820" s="29"/>
      <c r="K820" s="30"/>
      <c r="L820" s="27"/>
      <c r="M820" s="28"/>
      <c r="N820" s="29"/>
      <c r="O820" s="30"/>
      <c r="P820" s="27"/>
      <c r="Q820" s="28"/>
      <c r="R820" s="29"/>
      <c r="S820" s="30"/>
      <c r="T820" s="27"/>
      <c r="U820" s="28"/>
      <c r="V820" s="29"/>
      <c r="W820" s="30"/>
      <c r="X820" s="31">
        <f t="shared" ref="X820:AA826" si="318">X771</f>
        <v>0</v>
      </c>
      <c r="Y820" s="32">
        <f t="shared" si="318"/>
        <v>0</v>
      </c>
      <c r="Z820" s="32">
        <f t="shared" si="318"/>
        <v>0</v>
      </c>
      <c r="AA820" s="32">
        <f t="shared" si="318"/>
        <v>0</v>
      </c>
      <c r="AB820" s="32">
        <f t="shared" si="308"/>
        <v>0</v>
      </c>
      <c r="AC820" s="32">
        <f t="shared" si="309"/>
        <v>0</v>
      </c>
      <c r="AD820" s="32">
        <f t="shared" si="310"/>
        <v>0</v>
      </c>
      <c r="AE820" s="32">
        <f t="shared" si="311"/>
        <v>0</v>
      </c>
      <c r="AF820" s="33">
        <f t="shared" si="312"/>
        <v>0</v>
      </c>
      <c r="AG820" s="34">
        <f t="shared" si="313"/>
        <v>0</v>
      </c>
      <c r="AH820" s="47">
        <f t="shared" si="314"/>
        <v>0</v>
      </c>
      <c r="AI820" s="80"/>
      <c r="AJ820" s="80"/>
    </row>
    <row r="821" spans="1:36" ht="15.75" customHeight="1" thickTop="1" thickBot="1" x14ac:dyDescent="0.3">
      <c r="A821" s="110"/>
      <c r="B821" s="3" t="str">
        <f t="shared" si="317"/>
        <v>برجاء إدخال إسم الصنف</v>
      </c>
      <c r="C821" s="4">
        <f t="shared" si="317"/>
        <v>1</v>
      </c>
      <c r="D821" s="4">
        <f t="shared" si="303"/>
        <v>0</v>
      </c>
      <c r="E821" s="4">
        <f t="shared" si="304"/>
        <v>0</v>
      </c>
      <c r="F821" s="4">
        <f t="shared" si="305"/>
        <v>0</v>
      </c>
      <c r="G821" s="4">
        <f t="shared" si="306"/>
        <v>0</v>
      </c>
      <c r="H821" s="13">
        <f t="shared" si="300"/>
        <v>0</v>
      </c>
      <c r="I821" s="14">
        <f t="shared" si="300"/>
        <v>0</v>
      </c>
      <c r="J821" s="15"/>
      <c r="K821" s="16"/>
      <c r="L821" s="13"/>
      <c r="M821" s="14"/>
      <c r="N821" s="15"/>
      <c r="O821" s="16"/>
      <c r="P821" s="13"/>
      <c r="Q821" s="14"/>
      <c r="R821" s="15"/>
      <c r="S821" s="16"/>
      <c r="T821" s="13"/>
      <c r="U821" s="14"/>
      <c r="V821" s="15"/>
      <c r="W821" s="16"/>
      <c r="X821" s="17">
        <f t="shared" si="318"/>
        <v>0</v>
      </c>
      <c r="Y821" s="18">
        <f t="shared" si="318"/>
        <v>0</v>
      </c>
      <c r="Z821" s="18">
        <f t="shared" si="318"/>
        <v>0</v>
      </c>
      <c r="AA821" s="18">
        <f t="shared" si="318"/>
        <v>0</v>
      </c>
      <c r="AB821" s="18">
        <f t="shared" si="308"/>
        <v>0</v>
      </c>
      <c r="AC821" s="18">
        <f t="shared" si="309"/>
        <v>0</v>
      </c>
      <c r="AD821" s="18">
        <f t="shared" si="310"/>
        <v>0</v>
      </c>
      <c r="AE821" s="18">
        <f t="shared" si="311"/>
        <v>0</v>
      </c>
      <c r="AF821" s="19">
        <f t="shared" si="312"/>
        <v>0</v>
      </c>
      <c r="AG821" s="20">
        <f t="shared" si="313"/>
        <v>0</v>
      </c>
      <c r="AH821" s="48">
        <f t="shared" si="314"/>
        <v>0</v>
      </c>
      <c r="AI821" s="80"/>
      <c r="AJ821" s="80"/>
    </row>
    <row r="822" spans="1:36" ht="15.75" customHeight="1" thickTop="1" thickBot="1" x14ac:dyDescent="0.3">
      <c r="A822" s="110"/>
      <c r="B822" s="44" t="str">
        <f t="shared" si="317"/>
        <v>برجاء إدخال إسم الصنف</v>
      </c>
      <c r="C822" s="26">
        <f t="shared" si="317"/>
        <v>1</v>
      </c>
      <c r="D822" s="26">
        <f t="shared" si="303"/>
        <v>0</v>
      </c>
      <c r="E822" s="26">
        <f t="shared" si="304"/>
        <v>0</v>
      </c>
      <c r="F822" s="26">
        <f t="shared" si="305"/>
        <v>0</v>
      </c>
      <c r="G822" s="26">
        <f t="shared" si="306"/>
        <v>0</v>
      </c>
      <c r="H822" s="27">
        <f t="shared" si="300"/>
        <v>0</v>
      </c>
      <c r="I822" s="28">
        <f t="shared" si="300"/>
        <v>0</v>
      </c>
      <c r="J822" s="29"/>
      <c r="K822" s="30"/>
      <c r="L822" s="27"/>
      <c r="M822" s="28"/>
      <c r="N822" s="29"/>
      <c r="O822" s="30"/>
      <c r="P822" s="27"/>
      <c r="Q822" s="28"/>
      <c r="R822" s="29"/>
      <c r="S822" s="30"/>
      <c r="T822" s="27"/>
      <c r="U822" s="28"/>
      <c r="V822" s="29"/>
      <c r="W822" s="30"/>
      <c r="X822" s="31">
        <f t="shared" si="318"/>
        <v>0</v>
      </c>
      <c r="Y822" s="32">
        <f t="shared" si="318"/>
        <v>0</v>
      </c>
      <c r="Z822" s="32">
        <f t="shared" si="318"/>
        <v>0</v>
      </c>
      <c r="AA822" s="32">
        <f t="shared" si="318"/>
        <v>0</v>
      </c>
      <c r="AB822" s="32">
        <f t="shared" si="308"/>
        <v>0</v>
      </c>
      <c r="AC822" s="32">
        <f t="shared" si="309"/>
        <v>0</v>
      </c>
      <c r="AD822" s="32">
        <f t="shared" si="310"/>
        <v>0</v>
      </c>
      <c r="AE822" s="32">
        <f t="shared" si="311"/>
        <v>0</v>
      </c>
      <c r="AF822" s="33">
        <f t="shared" si="312"/>
        <v>0</v>
      </c>
      <c r="AG822" s="34">
        <f t="shared" si="313"/>
        <v>0</v>
      </c>
      <c r="AH822" s="47">
        <f t="shared" si="314"/>
        <v>0</v>
      </c>
      <c r="AI822" s="80"/>
      <c r="AJ822" s="80"/>
    </row>
    <row r="823" spans="1:36" ht="15.75" customHeight="1" thickTop="1" thickBot="1" x14ac:dyDescent="0.3">
      <c r="A823" s="110"/>
      <c r="B823" s="3" t="str">
        <f t="shared" si="317"/>
        <v>برجاء إدخال إسم الصنف</v>
      </c>
      <c r="C823" s="4">
        <f t="shared" si="317"/>
        <v>1</v>
      </c>
      <c r="D823" s="4">
        <f t="shared" si="303"/>
        <v>0</v>
      </c>
      <c r="E823" s="4">
        <f t="shared" si="304"/>
        <v>0</v>
      </c>
      <c r="F823" s="4">
        <f t="shared" si="305"/>
        <v>0</v>
      </c>
      <c r="G823" s="4">
        <f t="shared" si="306"/>
        <v>0</v>
      </c>
      <c r="H823" s="13">
        <f t="shared" si="300"/>
        <v>0</v>
      </c>
      <c r="I823" s="14">
        <f t="shared" si="300"/>
        <v>0</v>
      </c>
      <c r="J823" s="15"/>
      <c r="K823" s="16"/>
      <c r="L823" s="13"/>
      <c r="M823" s="14"/>
      <c r="N823" s="15"/>
      <c r="O823" s="16"/>
      <c r="P823" s="13"/>
      <c r="Q823" s="14"/>
      <c r="R823" s="15"/>
      <c r="S823" s="16"/>
      <c r="T823" s="13"/>
      <c r="U823" s="14"/>
      <c r="V823" s="15"/>
      <c r="W823" s="16"/>
      <c r="X823" s="17">
        <f t="shared" si="318"/>
        <v>0</v>
      </c>
      <c r="Y823" s="18">
        <f t="shared" si="318"/>
        <v>0</v>
      </c>
      <c r="Z823" s="18">
        <f t="shared" si="318"/>
        <v>0</v>
      </c>
      <c r="AA823" s="18">
        <f t="shared" si="318"/>
        <v>0</v>
      </c>
      <c r="AB823" s="18">
        <f t="shared" si="308"/>
        <v>0</v>
      </c>
      <c r="AC823" s="18">
        <f t="shared" si="309"/>
        <v>0</v>
      </c>
      <c r="AD823" s="18">
        <f t="shared" si="310"/>
        <v>0</v>
      </c>
      <c r="AE823" s="18">
        <f t="shared" si="311"/>
        <v>0</v>
      </c>
      <c r="AF823" s="19">
        <f t="shared" si="312"/>
        <v>0</v>
      </c>
      <c r="AG823" s="20">
        <f t="shared" si="313"/>
        <v>0</v>
      </c>
      <c r="AH823" s="48">
        <f t="shared" si="314"/>
        <v>0</v>
      </c>
      <c r="AI823" s="80"/>
      <c r="AJ823" s="80"/>
    </row>
    <row r="824" spans="1:36" ht="15.75" customHeight="1" thickTop="1" thickBot="1" x14ac:dyDescent="0.3">
      <c r="A824" s="110"/>
      <c r="B824" s="44" t="str">
        <f t="shared" si="317"/>
        <v>برجاء إدخال إسم الصنف</v>
      </c>
      <c r="C824" s="26">
        <f t="shared" si="317"/>
        <v>1</v>
      </c>
      <c r="D824" s="26">
        <f t="shared" si="303"/>
        <v>0</v>
      </c>
      <c r="E824" s="26">
        <f t="shared" si="304"/>
        <v>0</v>
      </c>
      <c r="F824" s="26">
        <f t="shared" si="305"/>
        <v>0</v>
      </c>
      <c r="G824" s="26">
        <f t="shared" si="306"/>
        <v>0</v>
      </c>
      <c r="H824" s="27">
        <f t="shared" si="300"/>
        <v>0</v>
      </c>
      <c r="I824" s="28">
        <f t="shared" si="300"/>
        <v>0</v>
      </c>
      <c r="J824" s="29"/>
      <c r="K824" s="30"/>
      <c r="L824" s="27"/>
      <c r="M824" s="28"/>
      <c r="N824" s="29"/>
      <c r="O824" s="30"/>
      <c r="P824" s="27"/>
      <c r="Q824" s="28"/>
      <c r="R824" s="29"/>
      <c r="S824" s="30"/>
      <c r="T824" s="27"/>
      <c r="U824" s="28"/>
      <c r="V824" s="29"/>
      <c r="W824" s="30"/>
      <c r="X824" s="31">
        <f t="shared" si="318"/>
        <v>0</v>
      </c>
      <c r="Y824" s="32">
        <f t="shared" si="318"/>
        <v>0</v>
      </c>
      <c r="Z824" s="32">
        <f t="shared" si="318"/>
        <v>0</v>
      </c>
      <c r="AA824" s="32">
        <f t="shared" si="318"/>
        <v>0</v>
      </c>
      <c r="AB824" s="32">
        <f t="shared" si="308"/>
        <v>0</v>
      </c>
      <c r="AC824" s="32">
        <f t="shared" si="309"/>
        <v>0</v>
      </c>
      <c r="AD824" s="32">
        <f t="shared" si="310"/>
        <v>0</v>
      </c>
      <c r="AE824" s="32">
        <f t="shared" si="311"/>
        <v>0</v>
      </c>
      <c r="AF824" s="33">
        <f t="shared" si="312"/>
        <v>0</v>
      </c>
      <c r="AG824" s="34">
        <f t="shared" si="313"/>
        <v>0</v>
      </c>
      <c r="AH824" s="47">
        <f t="shared" si="314"/>
        <v>0</v>
      </c>
      <c r="AI824" s="80"/>
      <c r="AJ824" s="80"/>
    </row>
    <row r="825" spans="1:36" ht="15.75" customHeight="1" thickTop="1" thickBot="1" x14ac:dyDescent="0.3">
      <c r="A825" s="110"/>
      <c r="B825" s="3" t="str">
        <f t="shared" si="317"/>
        <v>برجاء إدخال إسم الصنف</v>
      </c>
      <c r="C825" s="4">
        <f t="shared" si="317"/>
        <v>1</v>
      </c>
      <c r="D825" s="4">
        <f t="shared" si="303"/>
        <v>0</v>
      </c>
      <c r="E825" s="4">
        <f t="shared" si="304"/>
        <v>0</v>
      </c>
      <c r="F825" s="4">
        <f t="shared" si="305"/>
        <v>0</v>
      </c>
      <c r="G825" s="4">
        <f t="shared" si="306"/>
        <v>0</v>
      </c>
      <c r="H825" s="13">
        <f t="shared" si="300"/>
        <v>0</v>
      </c>
      <c r="I825" s="14">
        <f t="shared" si="300"/>
        <v>0</v>
      </c>
      <c r="J825" s="15"/>
      <c r="K825" s="16"/>
      <c r="L825" s="13"/>
      <c r="M825" s="14"/>
      <c r="N825" s="15"/>
      <c r="O825" s="16"/>
      <c r="P825" s="13"/>
      <c r="Q825" s="14"/>
      <c r="R825" s="15"/>
      <c r="S825" s="16"/>
      <c r="T825" s="13"/>
      <c r="U825" s="14"/>
      <c r="V825" s="15"/>
      <c r="W825" s="16"/>
      <c r="X825" s="17">
        <f t="shared" si="318"/>
        <v>0</v>
      </c>
      <c r="Y825" s="18">
        <f t="shared" si="318"/>
        <v>0</v>
      </c>
      <c r="Z825" s="18">
        <f t="shared" si="318"/>
        <v>0</v>
      </c>
      <c r="AA825" s="18">
        <f t="shared" si="318"/>
        <v>0</v>
      </c>
      <c r="AB825" s="18">
        <f t="shared" si="308"/>
        <v>0</v>
      </c>
      <c r="AC825" s="18">
        <f t="shared" si="309"/>
        <v>0</v>
      </c>
      <c r="AD825" s="18">
        <f t="shared" si="310"/>
        <v>0</v>
      </c>
      <c r="AE825" s="18">
        <f t="shared" si="311"/>
        <v>0</v>
      </c>
      <c r="AF825" s="19">
        <f t="shared" si="312"/>
        <v>0</v>
      </c>
      <c r="AG825" s="20">
        <f t="shared" si="313"/>
        <v>0</v>
      </c>
      <c r="AH825" s="48">
        <f t="shared" si="314"/>
        <v>0</v>
      </c>
      <c r="AI825" s="80">
        <f>AI809-AI793</f>
        <v>0</v>
      </c>
      <c r="AJ825" s="80"/>
    </row>
    <row r="826" spans="1:36" ht="15.75" customHeight="1" thickTop="1" thickBot="1" x14ac:dyDescent="0.3">
      <c r="A826" s="110"/>
      <c r="B826" s="45" t="str">
        <f t="shared" si="317"/>
        <v>برجاء إدخال إسم الصنف</v>
      </c>
      <c r="C826" s="35">
        <f t="shared" si="317"/>
        <v>1</v>
      </c>
      <c r="D826" s="35">
        <f t="shared" si="303"/>
        <v>0</v>
      </c>
      <c r="E826" s="35">
        <f t="shared" si="304"/>
        <v>0</v>
      </c>
      <c r="F826" s="35">
        <f t="shared" si="305"/>
        <v>0</v>
      </c>
      <c r="G826" s="35">
        <f t="shared" si="306"/>
        <v>0</v>
      </c>
      <c r="H826" s="36">
        <f t="shared" si="300"/>
        <v>0</v>
      </c>
      <c r="I826" s="37">
        <f t="shared" si="300"/>
        <v>0</v>
      </c>
      <c r="J826" s="38"/>
      <c r="K826" s="39"/>
      <c r="L826" s="36"/>
      <c r="M826" s="37"/>
      <c r="N826" s="38"/>
      <c r="O826" s="39"/>
      <c r="P826" s="36"/>
      <c r="Q826" s="37"/>
      <c r="R826" s="38"/>
      <c r="S826" s="39"/>
      <c r="T826" s="36"/>
      <c r="U826" s="37"/>
      <c r="V826" s="38"/>
      <c r="W826" s="39"/>
      <c r="X826" s="40">
        <f t="shared" si="318"/>
        <v>0</v>
      </c>
      <c r="Y826" s="41">
        <f t="shared" si="318"/>
        <v>0</v>
      </c>
      <c r="Z826" s="41">
        <f t="shared" si="318"/>
        <v>0</v>
      </c>
      <c r="AA826" s="41">
        <f t="shared" si="318"/>
        <v>0</v>
      </c>
      <c r="AB826" s="41">
        <f t="shared" si="308"/>
        <v>0</v>
      </c>
      <c r="AC826" s="41">
        <f t="shared" si="309"/>
        <v>0</v>
      </c>
      <c r="AD826" s="41">
        <f t="shared" si="310"/>
        <v>0</v>
      </c>
      <c r="AE826" s="41">
        <f t="shared" si="311"/>
        <v>0</v>
      </c>
      <c r="AF826" s="42">
        <f t="shared" si="312"/>
        <v>0</v>
      </c>
      <c r="AG826" s="43">
        <f t="shared" si="313"/>
        <v>0</v>
      </c>
      <c r="AH826" s="49">
        <f t="shared" si="314"/>
        <v>0</v>
      </c>
      <c r="AI826" s="80"/>
      <c r="AJ826" s="80"/>
    </row>
    <row r="827" spans="1:36" ht="20.25" thickTop="1" thickBot="1" x14ac:dyDescent="0.3">
      <c r="A827" s="81" t="s">
        <v>26</v>
      </c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>
        <f>SUM(AB787:AB826)</f>
        <v>0</v>
      </c>
      <c r="AC827" s="81"/>
      <c r="AD827" s="81"/>
      <c r="AE827" s="81"/>
      <c r="AF827" s="81"/>
      <c r="AG827" s="81"/>
      <c r="AH827" s="81"/>
      <c r="AI827" s="80"/>
      <c r="AJ827" s="80"/>
    </row>
    <row r="828" spans="1:36" ht="20.25" thickTop="1" thickBot="1" x14ac:dyDescent="0.3">
      <c r="A828" s="75" t="s">
        <v>27</v>
      </c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>
        <f>SUM(AC787:AC826)</f>
        <v>0</v>
      </c>
      <c r="AC828" s="75"/>
      <c r="AD828" s="75"/>
      <c r="AE828" s="75"/>
      <c r="AF828" s="75"/>
      <c r="AG828" s="75"/>
      <c r="AH828" s="75"/>
      <c r="AI828" s="80"/>
      <c r="AJ828" s="80"/>
    </row>
    <row r="829" spans="1:36" ht="20.25" thickTop="1" thickBot="1" x14ac:dyDescent="0.3">
      <c r="A829" s="82" t="s">
        <v>28</v>
      </c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82">
        <f>SUM(AD787:AD826)</f>
        <v>0</v>
      </c>
      <c r="AC829" s="82"/>
      <c r="AD829" s="82"/>
      <c r="AE829" s="82"/>
      <c r="AF829" s="82"/>
      <c r="AG829" s="82"/>
      <c r="AH829" s="82"/>
      <c r="AI829" s="80"/>
      <c r="AJ829" s="80"/>
    </row>
    <row r="830" spans="1:36" ht="20.25" thickTop="1" thickBot="1" x14ac:dyDescent="0.3">
      <c r="A830" s="75" t="s">
        <v>29</v>
      </c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>
        <f>SUM(AE787:AE826)</f>
        <v>0</v>
      </c>
      <c r="AC830" s="75"/>
      <c r="AD830" s="75"/>
      <c r="AE830" s="75"/>
      <c r="AF830" s="75"/>
      <c r="AG830" s="75"/>
      <c r="AH830" s="75"/>
      <c r="AI830" s="80"/>
      <c r="AJ830" s="80"/>
    </row>
    <row r="831" spans="1:36" ht="20.25" thickTop="1" thickBot="1" x14ac:dyDescent="0.3">
      <c r="A831" s="82" t="s">
        <v>30</v>
      </c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0"/>
      <c r="AJ831" s="80"/>
    </row>
    <row r="832" spans="1:36" ht="15.75" customHeight="1" thickTop="1" thickBot="1" x14ac:dyDescent="0.3">
      <c r="A832" s="75" t="s">
        <v>31</v>
      </c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>
        <f>AB827+AB828+AB829+AB830-AB831</f>
        <v>0</v>
      </c>
      <c r="AC832" s="75"/>
      <c r="AD832" s="75"/>
      <c r="AE832" s="75"/>
      <c r="AF832" s="75"/>
      <c r="AG832" s="75"/>
      <c r="AH832" s="75"/>
      <c r="AI832" s="80"/>
      <c r="AJ832" s="80"/>
    </row>
    <row r="833" spans="1:36" ht="15.75" customHeight="1" thickTop="1" thickBot="1" x14ac:dyDescent="0.3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80"/>
      <c r="AJ833" s="80"/>
    </row>
    <row r="834" spans="1:36" ht="15.75" customHeight="1" thickTop="1" thickBot="1" x14ac:dyDescent="0.3">
      <c r="A834" s="110">
        <v>18</v>
      </c>
      <c r="B834" s="86" t="s">
        <v>0</v>
      </c>
      <c r="C834" s="88" t="s">
        <v>1</v>
      </c>
      <c r="D834" s="88" t="s">
        <v>21</v>
      </c>
      <c r="E834" s="88" t="s">
        <v>22</v>
      </c>
      <c r="F834" s="88" t="s">
        <v>23</v>
      </c>
      <c r="G834" s="88" t="s">
        <v>24</v>
      </c>
      <c r="H834" s="86" t="s">
        <v>2</v>
      </c>
      <c r="I834" s="106"/>
      <c r="J834" s="88" t="s">
        <v>3</v>
      </c>
      <c r="K834" s="88"/>
      <c r="L834" s="86" t="s">
        <v>4</v>
      </c>
      <c r="M834" s="106"/>
      <c r="N834" s="88" t="s">
        <v>5</v>
      </c>
      <c r="O834" s="88"/>
      <c r="P834" s="86" t="s">
        <v>6</v>
      </c>
      <c r="Q834" s="106"/>
      <c r="R834" s="88" t="s">
        <v>7</v>
      </c>
      <c r="S834" s="88"/>
      <c r="T834" s="86" t="s">
        <v>8</v>
      </c>
      <c r="U834" s="106"/>
      <c r="V834" s="88" t="s">
        <v>9</v>
      </c>
      <c r="W834" s="88"/>
      <c r="X834" s="107" t="s">
        <v>10</v>
      </c>
      <c r="Y834" s="107" t="s">
        <v>11</v>
      </c>
      <c r="Z834" s="107" t="s">
        <v>12</v>
      </c>
      <c r="AA834" s="107" t="s">
        <v>13</v>
      </c>
      <c r="AB834" s="107" t="s">
        <v>14</v>
      </c>
      <c r="AC834" s="107" t="s">
        <v>15</v>
      </c>
      <c r="AD834" s="107" t="s">
        <v>16</v>
      </c>
      <c r="AE834" s="107" t="s">
        <v>17</v>
      </c>
      <c r="AF834" s="107" t="s">
        <v>25</v>
      </c>
      <c r="AG834" s="108" t="s">
        <v>18</v>
      </c>
      <c r="AH834" s="109"/>
      <c r="AI834" s="80" t="s">
        <v>34</v>
      </c>
      <c r="AJ834" s="80"/>
    </row>
    <row r="835" spans="1:36" ht="15.75" customHeight="1" thickTop="1" thickBot="1" x14ac:dyDescent="0.3">
      <c r="A835" s="110"/>
      <c r="B835" s="86"/>
      <c r="C835" s="88"/>
      <c r="D835" s="88"/>
      <c r="E835" s="88"/>
      <c r="F835" s="88"/>
      <c r="G835" s="88"/>
      <c r="H835" s="21" t="s">
        <v>20</v>
      </c>
      <c r="I835" s="22" t="s">
        <v>19</v>
      </c>
      <c r="J835" s="23" t="s">
        <v>20</v>
      </c>
      <c r="K835" s="23" t="s">
        <v>19</v>
      </c>
      <c r="L835" s="21" t="s">
        <v>20</v>
      </c>
      <c r="M835" s="22" t="s">
        <v>19</v>
      </c>
      <c r="N835" s="23" t="s">
        <v>20</v>
      </c>
      <c r="O835" s="23" t="s">
        <v>19</v>
      </c>
      <c r="P835" s="21" t="s">
        <v>20</v>
      </c>
      <c r="Q835" s="22" t="s">
        <v>19</v>
      </c>
      <c r="R835" s="23" t="s">
        <v>20</v>
      </c>
      <c r="S835" s="23" t="s">
        <v>19</v>
      </c>
      <c r="T835" s="21" t="s">
        <v>20</v>
      </c>
      <c r="U835" s="22" t="s">
        <v>19</v>
      </c>
      <c r="V835" s="23" t="s">
        <v>20</v>
      </c>
      <c r="W835" s="23" t="s">
        <v>19</v>
      </c>
      <c r="X835" s="91"/>
      <c r="Y835" s="91"/>
      <c r="Z835" s="91"/>
      <c r="AA835" s="91"/>
      <c r="AB835" s="91"/>
      <c r="AC835" s="91"/>
      <c r="AD835" s="91"/>
      <c r="AE835" s="91"/>
      <c r="AF835" s="91"/>
      <c r="AG835" s="24" t="s">
        <v>20</v>
      </c>
      <c r="AH835" s="25" t="s">
        <v>19</v>
      </c>
      <c r="AI835" s="80"/>
      <c r="AJ835" s="80"/>
    </row>
    <row r="836" spans="1:36" ht="15.75" customHeight="1" thickTop="1" thickBot="1" x14ac:dyDescent="0.3">
      <c r="A836" s="110"/>
      <c r="B836" s="3" t="str">
        <f>B787</f>
        <v>برجاء إدخال إسم الصنف</v>
      </c>
      <c r="C836" s="4">
        <f>C787</f>
        <v>1</v>
      </c>
      <c r="D836" s="4">
        <f>X836/C836</f>
        <v>0</v>
      </c>
      <c r="E836" s="4">
        <f>Y836/C836</f>
        <v>0</v>
      </c>
      <c r="F836" s="4">
        <f>Z836/C836</f>
        <v>0</v>
      </c>
      <c r="G836" s="4">
        <f>AA836/C836</f>
        <v>0</v>
      </c>
      <c r="H836" s="5">
        <f t="shared" ref="H836:I875" si="319">AG787</f>
        <v>0</v>
      </c>
      <c r="I836" s="6">
        <f t="shared" si="319"/>
        <v>0</v>
      </c>
      <c r="J836" s="7"/>
      <c r="K836" s="8"/>
      <c r="L836" s="5"/>
      <c r="M836" s="6"/>
      <c r="N836" s="7"/>
      <c r="O836" s="8"/>
      <c r="P836" s="5"/>
      <c r="Q836" s="6"/>
      <c r="R836" s="7"/>
      <c r="S836" s="8"/>
      <c r="T836" s="5"/>
      <c r="U836" s="6"/>
      <c r="V836" s="7"/>
      <c r="W836" s="8"/>
      <c r="X836" s="9">
        <f>X787</f>
        <v>0</v>
      </c>
      <c r="Y836" s="10">
        <f t="shared" ref="Y836:AA836" si="320">Y787</f>
        <v>0</v>
      </c>
      <c r="Z836" s="10">
        <f t="shared" si="320"/>
        <v>0</v>
      </c>
      <c r="AA836" s="10">
        <f t="shared" si="320"/>
        <v>0</v>
      </c>
      <c r="AB836" s="10">
        <f>P836*X836+Q836*D836</f>
        <v>0</v>
      </c>
      <c r="AC836" s="10">
        <f>R836*Y836+S836*E836</f>
        <v>0</v>
      </c>
      <c r="AD836" s="10">
        <f>T836*Z836+U836*F836</f>
        <v>0</v>
      </c>
      <c r="AE836" s="10">
        <f>V836*AA836+W836*G836</f>
        <v>0</v>
      </c>
      <c r="AF836" s="11">
        <f>H836*C836+I836+J836*C836+K836-L836*C836-M836+N836*C836+O836-P836*C836-Q836-R836*C836-S836-T836*C836-U836-V836*C836-W836</f>
        <v>0</v>
      </c>
      <c r="AG836" s="12">
        <f>ROUNDDOWN(AF836/C836,0)</f>
        <v>0</v>
      </c>
      <c r="AH836" s="46">
        <f>AF836-AG836*C836</f>
        <v>0</v>
      </c>
      <c r="AI836" s="80"/>
      <c r="AJ836" s="80"/>
    </row>
    <row r="837" spans="1:36" ht="15.75" customHeight="1" thickTop="1" thickBot="1" x14ac:dyDescent="0.3">
      <c r="A837" s="110"/>
      <c r="B837" s="44" t="str">
        <f t="shared" ref="B837:C852" si="321">B788</f>
        <v>برجاء إدخال إسم الصنف</v>
      </c>
      <c r="C837" s="26">
        <f t="shared" si="321"/>
        <v>1</v>
      </c>
      <c r="D837" s="26">
        <f t="shared" ref="D837:D875" si="322">X837/C837</f>
        <v>0</v>
      </c>
      <c r="E837" s="26">
        <f t="shared" ref="E837:E875" si="323">Y837/C837</f>
        <v>0</v>
      </c>
      <c r="F837" s="26">
        <f t="shared" ref="F837:F875" si="324">Z837/C837</f>
        <v>0</v>
      </c>
      <c r="G837" s="26">
        <f t="shared" ref="G837:G875" si="325">AA837/C837</f>
        <v>0</v>
      </c>
      <c r="H837" s="27">
        <f t="shared" si="319"/>
        <v>0</v>
      </c>
      <c r="I837" s="28">
        <f t="shared" si="319"/>
        <v>0</v>
      </c>
      <c r="J837" s="29"/>
      <c r="K837" s="30"/>
      <c r="L837" s="27"/>
      <c r="M837" s="28"/>
      <c r="N837" s="29"/>
      <c r="O837" s="30"/>
      <c r="P837" s="27"/>
      <c r="Q837" s="28"/>
      <c r="R837" s="29"/>
      <c r="S837" s="30"/>
      <c r="T837" s="27"/>
      <c r="U837" s="28"/>
      <c r="V837" s="29"/>
      <c r="W837" s="30"/>
      <c r="X837" s="31">
        <f t="shared" ref="X837:AA852" si="326">X788</f>
        <v>0</v>
      </c>
      <c r="Y837" s="32">
        <f t="shared" si="326"/>
        <v>0</v>
      </c>
      <c r="Z837" s="32">
        <f t="shared" si="326"/>
        <v>0</v>
      </c>
      <c r="AA837" s="32">
        <f t="shared" si="326"/>
        <v>0</v>
      </c>
      <c r="AB837" s="32">
        <f t="shared" ref="AB837:AB875" si="327">P837*X837+Q837*D837</f>
        <v>0</v>
      </c>
      <c r="AC837" s="32">
        <f t="shared" ref="AC837:AC875" si="328">R837*Y837+S837*E837</f>
        <v>0</v>
      </c>
      <c r="AD837" s="32">
        <f t="shared" ref="AD837:AD875" si="329">T837*Z837+U837*F837</f>
        <v>0</v>
      </c>
      <c r="AE837" s="32">
        <f t="shared" ref="AE837:AE875" si="330">V837*AA837+W837*G837</f>
        <v>0</v>
      </c>
      <c r="AF837" s="33">
        <f t="shared" ref="AF837:AF875" si="331">H837*C837+I837+J837*C837+K837-L837*C837-M837+N837*C837+O837-P837*C837-Q837-R837*C837-S837-T837*C837-U837-V837*C837-W837</f>
        <v>0</v>
      </c>
      <c r="AG837" s="34">
        <f t="shared" ref="AG837:AG875" si="332">ROUNDDOWN(AF837/C837,0)</f>
        <v>0</v>
      </c>
      <c r="AH837" s="47">
        <f t="shared" ref="AH837:AH875" si="333">AF837-AG837*C837</f>
        <v>0</v>
      </c>
      <c r="AI837" s="80"/>
      <c r="AJ837" s="80"/>
    </row>
    <row r="838" spans="1:36" ht="15.75" customHeight="1" thickTop="1" thickBot="1" x14ac:dyDescent="0.3">
      <c r="A838" s="110"/>
      <c r="B838" s="3" t="str">
        <f t="shared" si="321"/>
        <v>برجاء إدخال إسم الصنف</v>
      </c>
      <c r="C838" s="4">
        <f t="shared" si="321"/>
        <v>1</v>
      </c>
      <c r="D838" s="4">
        <f t="shared" si="322"/>
        <v>0</v>
      </c>
      <c r="E838" s="4">
        <f t="shared" si="323"/>
        <v>0</v>
      </c>
      <c r="F838" s="4">
        <f t="shared" si="324"/>
        <v>0</v>
      </c>
      <c r="G838" s="4">
        <f t="shared" si="325"/>
        <v>0</v>
      </c>
      <c r="H838" s="13">
        <f t="shared" si="319"/>
        <v>0</v>
      </c>
      <c r="I838" s="14">
        <f t="shared" si="319"/>
        <v>0</v>
      </c>
      <c r="J838" s="15"/>
      <c r="K838" s="16"/>
      <c r="L838" s="13"/>
      <c r="M838" s="14"/>
      <c r="N838" s="15"/>
      <c r="O838" s="16"/>
      <c r="P838" s="13"/>
      <c r="Q838" s="14"/>
      <c r="R838" s="15"/>
      <c r="S838" s="16"/>
      <c r="T838" s="13"/>
      <c r="U838" s="14"/>
      <c r="V838" s="15"/>
      <c r="W838" s="16"/>
      <c r="X838" s="17">
        <f t="shared" si="326"/>
        <v>0</v>
      </c>
      <c r="Y838" s="18">
        <f t="shared" si="326"/>
        <v>0</v>
      </c>
      <c r="Z838" s="18">
        <f t="shared" si="326"/>
        <v>0</v>
      </c>
      <c r="AA838" s="18">
        <f t="shared" si="326"/>
        <v>0</v>
      </c>
      <c r="AB838" s="18">
        <f t="shared" si="327"/>
        <v>0</v>
      </c>
      <c r="AC838" s="18">
        <f t="shared" si="328"/>
        <v>0</v>
      </c>
      <c r="AD838" s="18">
        <f t="shared" si="329"/>
        <v>0</v>
      </c>
      <c r="AE838" s="18">
        <f t="shared" si="330"/>
        <v>0</v>
      </c>
      <c r="AF838" s="19">
        <f t="shared" si="331"/>
        <v>0</v>
      </c>
      <c r="AG838" s="20">
        <f t="shared" si="332"/>
        <v>0</v>
      </c>
      <c r="AH838" s="48">
        <f t="shared" si="333"/>
        <v>0</v>
      </c>
      <c r="AI838" s="80"/>
      <c r="AJ838" s="80"/>
    </row>
    <row r="839" spans="1:36" ht="15.75" customHeight="1" thickTop="1" thickBot="1" x14ac:dyDescent="0.3">
      <c r="A839" s="110"/>
      <c r="B839" s="44" t="str">
        <f t="shared" si="321"/>
        <v>برجاء إدخال إسم الصنف</v>
      </c>
      <c r="C839" s="26">
        <f t="shared" si="321"/>
        <v>1</v>
      </c>
      <c r="D839" s="26">
        <f t="shared" si="322"/>
        <v>0</v>
      </c>
      <c r="E839" s="26">
        <f t="shared" si="323"/>
        <v>0</v>
      </c>
      <c r="F839" s="26">
        <f t="shared" si="324"/>
        <v>0</v>
      </c>
      <c r="G839" s="26">
        <f t="shared" si="325"/>
        <v>0</v>
      </c>
      <c r="H839" s="27">
        <f t="shared" si="319"/>
        <v>0</v>
      </c>
      <c r="I839" s="28">
        <f t="shared" si="319"/>
        <v>0</v>
      </c>
      <c r="J839" s="29"/>
      <c r="K839" s="30"/>
      <c r="L839" s="27"/>
      <c r="M839" s="28"/>
      <c r="N839" s="29"/>
      <c r="O839" s="30"/>
      <c r="P839" s="27"/>
      <c r="Q839" s="28"/>
      <c r="R839" s="29"/>
      <c r="S839" s="30"/>
      <c r="T839" s="27"/>
      <c r="U839" s="28"/>
      <c r="V839" s="29"/>
      <c r="W839" s="30"/>
      <c r="X839" s="31">
        <f t="shared" si="326"/>
        <v>0</v>
      </c>
      <c r="Y839" s="32">
        <f t="shared" si="326"/>
        <v>0</v>
      </c>
      <c r="Z839" s="32">
        <f t="shared" si="326"/>
        <v>0</v>
      </c>
      <c r="AA839" s="32">
        <f t="shared" si="326"/>
        <v>0</v>
      </c>
      <c r="AB839" s="32">
        <f t="shared" si="327"/>
        <v>0</v>
      </c>
      <c r="AC839" s="32">
        <f t="shared" si="328"/>
        <v>0</v>
      </c>
      <c r="AD839" s="32">
        <f t="shared" si="329"/>
        <v>0</v>
      </c>
      <c r="AE839" s="32">
        <f t="shared" si="330"/>
        <v>0</v>
      </c>
      <c r="AF839" s="33">
        <f t="shared" si="331"/>
        <v>0</v>
      </c>
      <c r="AG839" s="34">
        <f t="shared" si="332"/>
        <v>0</v>
      </c>
      <c r="AH839" s="47">
        <f t="shared" si="333"/>
        <v>0</v>
      </c>
      <c r="AI839" s="80"/>
      <c r="AJ839" s="80"/>
    </row>
    <row r="840" spans="1:36" ht="15.75" customHeight="1" thickTop="1" thickBot="1" x14ac:dyDescent="0.3">
      <c r="A840" s="110"/>
      <c r="B840" s="3" t="str">
        <f t="shared" si="321"/>
        <v>برجاء إدخال إسم الصنف</v>
      </c>
      <c r="C840" s="4">
        <f t="shared" si="321"/>
        <v>1</v>
      </c>
      <c r="D840" s="4">
        <f t="shared" si="322"/>
        <v>0</v>
      </c>
      <c r="E840" s="4">
        <f t="shared" si="323"/>
        <v>0</v>
      </c>
      <c r="F840" s="4">
        <f t="shared" si="324"/>
        <v>0</v>
      </c>
      <c r="G840" s="4">
        <f t="shared" si="325"/>
        <v>0</v>
      </c>
      <c r="H840" s="13">
        <f t="shared" si="319"/>
        <v>0</v>
      </c>
      <c r="I840" s="14">
        <f t="shared" si="319"/>
        <v>0</v>
      </c>
      <c r="J840" s="15"/>
      <c r="K840" s="16"/>
      <c r="L840" s="13"/>
      <c r="M840" s="14"/>
      <c r="N840" s="15"/>
      <c r="O840" s="16"/>
      <c r="P840" s="13"/>
      <c r="Q840" s="14"/>
      <c r="R840" s="15"/>
      <c r="S840" s="16"/>
      <c r="T840" s="13"/>
      <c r="U840" s="14"/>
      <c r="V840" s="15"/>
      <c r="W840" s="16"/>
      <c r="X840" s="17">
        <f t="shared" si="326"/>
        <v>0</v>
      </c>
      <c r="Y840" s="18">
        <f t="shared" si="326"/>
        <v>0</v>
      </c>
      <c r="Z840" s="18">
        <f t="shared" si="326"/>
        <v>0</v>
      </c>
      <c r="AA840" s="18">
        <f t="shared" si="326"/>
        <v>0</v>
      </c>
      <c r="AB840" s="18">
        <f t="shared" si="327"/>
        <v>0</v>
      </c>
      <c r="AC840" s="18">
        <f t="shared" si="328"/>
        <v>0</v>
      </c>
      <c r="AD840" s="18">
        <f t="shared" si="329"/>
        <v>0</v>
      </c>
      <c r="AE840" s="18">
        <f t="shared" si="330"/>
        <v>0</v>
      </c>
      <c r="AF840" s="19">
        <f t="shared" si="331"/>
        <v>0</v>
      </c>
      <c r="AG840" s="20">
        <f t="shared" si="332"/>
        <v>0</v>
      </c>
      <c r="AH840" s="48">
        <f t="shared" si="333"/>
        <v>0</v>
      </c>
      <c r="AI840" s="80"/>
      <c r="AJ840" s="80"/>
    </row>
    <row r="841" spans="1:36" ht="15.75" customHeight="1" thickTop="1" thickBot="1" x14ac:dyDescent="0.3">
      <c r="A841" s="110"/>
      <c r="B841" s="44" t="str">
        <f t="shared" si="321"/>
        <v>برجاء إدخال إسم الصنف</v>
      </c>
      <c r="C841" s="26">
        <f t="shared" si="321"/>
        <v>1</v>
      </c>
      <c r="D841" s="26">
        <f t="shared" si="322"/>
        <v>0</v>
      </c>
      <c r="E841" s="26">
        <f t="shared" si="323"/>
        <v>0</v>
      </c>
      <c r="F841" s="26">
        <f t="shared" si="324"/>
        <v>0</v>
      </c>
      <c r="G841" s="26">
        <f t="shared" si="325"/>
        <v>0</v>
      </c>
      <c r="H841" s="27">
        <f t="shared" si="319"/>
        <v>0</v>
      </c>
      <c r="I841" s="28">
        <f t="shared" si="319"/>
        <v>0</v>
      </c>
      <c r="J841" s="29"/>
      <c r="K841" s="30"/>
      <c r="L841" s="27"/>
      <c r="M841" s="28"/>
      <c r="N841" s="29"/>
      <c r="O841" s="30"/>
      <c r="P841" s="27"/>
      <c r="Q841" s="28"/>
      <c r="R841" s="29"/>
      <c r="S841" s="30"/>
      <c r="T841" s="27"/>
      <c r="U841" s="28"/>
      <c r="V841" s="29"/>
      <c r="W841" s="30"/>
      <c r="X841" s="31">
        <f t="shared" si="326"/>
        <v>0</v>
      </c>
      <c r="Y841" s="32">
        <f t="shared" si="326"/>
        <v>0</v>
      </c>
      <c r="Z841" s="32">
        <f t="shared" si="326"/>
        <v>0</v>
      </c>
      <c r="AA841" s="32">
        <f t="shared" si="326"/>
        <v>0</v>
      </c>
      <c r="AB841" s="32">
        <f t="shared" si="327"/>
        <v>0</v>
      </c>
      <c r="AC841" s="32">
        <f t="shared" si="328"/>
        <v>0</v>
      </c>
      <c r="AD841" s="32">
        <f t="shared" si="329"/>
        <v>0</v>
      </c>
      <c r="AE841" s="32">
        <f t="shared" si="330"/>
        <v>0</v>
      </c>
      <c r="AF841" s="33">
        <f t="shared" si="331"/>
        <v>0</v>
      </c>
      <c r="AG841" s="34">
        <f t="shared" si="332"/>
        <v>0</v>
      </c>
      <c r="AH841" s="47">
        <f t="shared" si="333"/>
        <v>0</v>
      </c>
      <c r="AI841" s="80"/>
      <c r="AJ841" s="80"/>
    </row>
    <row r="842" spans="1:36" ht="15.75" customHeight="1" thickTop="1" thickBot="1" x14ac:dyDescent="0.3">
      <c r="A842" s="110"/>
      <c r="B842" s="3" t="str">
        <f t="shared" si="321"/>
        <v>برجاء إدخال إسم الصنف</v>
      </c>
      <c r="C842" s="4">
        <f t="shared" si="321"/>
        <v>1</v>
      </c>
      <c r="D842" s="4">
        <f t="shared" si="322"/>
        <v>0</v>
      </c>
      <c r="E842" s="4">
        <f t="shared" si="323"/>
        <v>0</v>
      </c>
      <c r="F842" s="4">
        <f t="shared" si="324"/>
        <v>0</v>
      </c>
      <c r="G842" s="4">
        <f t="shared" si="325"/>
        <v>0</v>
      </c>
      <c r="H842" s="13">
        <f t="shared" si="319"/>
        <v>0</v>
      </c>
      <c r="I842" s="14">
        <f t="shared" si="319"/>
        <v>0</v>
      </c>
      <c r="J842" s="15"/>
      <c r="K842" s="16"/>
      <c r="L842" s="13"/>
      <c r="M842" s="14"/>
      <c r="N842" s="15"/>
      <c r="O842" s="16"/>
      <c r="P842" s="13"/>
      <c r="Q842" s="14"/>
      <c r="R842" s="15"/>
      <c r="S842" s="16"/>
      <c r="T842" s="13"/>
      <c r="U842" s="14"/>
      <c r="V842" s="15"/>
      <c r="W842" s="16"/>
      <c r="X842" s="17">
        <f t="shared" si="326"/>
        <v>0</v>
      </c>
      <c r="Y842" s="18">
        <f t="shared" si="326"/>
        <v>0</v>
      </c>
      <c r="Z842" s="18">
        <f t="shared" si="326"/>
        <v>0</v>
      </c>
      <c r="AA842" s="18">
        <f t="shared" si="326"/>
        <v>0</v>
      </c>
      <c r="AB842" s="18">
        <f t="shared" si="327"/>
        <v>0</v>
      </c>
      <c r="AC842" s="18">
        <f t="shared" si="328"/>
        <v>0</v>
      </c>
      <c r="AD842" s="18">
        <f t="shared" si="329"/>
        <v>0</v>
      </c>
      <c r="AE842" s="18">
        <f t="shared" si="330"/>
        <v>0</v>
      </c>
      <c r="AF842" s="19">
        <f t="shared" si="331"/>
        <v>0</v>
      </c>
      <c r="AG842" s="20">
        <f t="shared" si="332"/>
        <v>0</v>
      </c>
      <c r="AH842" s="48">
        <f t="shared" si="333"/>
        <v>0</v>
      </c>
      <c r="AI842" s="79"/>
      <c r="AJ842" s="79"/>
    </row>
    <row r="843" spans="1:36" ht="15.75" customHeight="1" thickTop="1" thickBot="1" x14ac:dyDescent="0.3">
      <c r="A843" s="110"/>
      <c r="B843" s="44" t="str">
        <f t="shared" si="321"/>
        <v>برجاء إدخال إسم الصنف</v>
      </c>
      <c r="C843" s="26">
        <f t="shared" si="321"/>
        <v>1</v>
      </c>
      <c r="D843" s="26">
        <f t="shared" si="322"/>
        <v>0</v>
      </c>
      <c r="E843" s="26">
        <f t="shared" si="323"/>
        <v>0</v>
      </c>
      <c r="F843" s="26">
        <f t="shared" si="324"/>
        <v>0</v>
      </c>
      <c r="G843" s="26">
        <f t="shared" si="325"/>
        <v>0</v>
      </c>
      <c r="H843" s="27">
        <f t="shared" si="319"/>
        <v>0</v>
      </c>
      <c r="I843" s="28">
        <f t="shared" si="319"/>
        <v>0</v>
      </c>
      <c r="J843" s="29"/>
      <c r="K843" s="30"/>
      <c r="L843" s="27"/>
      <c r="M843" s="28"/>
      <c r="N843" s="29"/>
      <c r="O843" s="30"/>
      <c r="P843" s="27"/>
      <c r="Q843" s="28"/>
      <c r="R843" s="29"/>
      <c r="S843" s="30"/>
      <c r="T843" s="27"/>
      <c r="U843" s="28"/>
      <c r="V843" s="29"/>
      <c r="W843" s="30"/>
      <c r="X843" s="31">
        <f t="shared" si="326"/>
        <v>0</v>
      </c>
      <c r="Y843" s="32">
        <f t="shared" si="326"/>
        <v>0</v>
      </c>
      <c r="Z843" s="32">
        <f t="shared" si="326"/>
        <v>0</v>
      </c>
      <c r="AA843" s="32">
        <f t="shared" si="326"/>
        <v>0</v>
      </c>
      <c r="AB843" s="32">
        <f t="shared" si="327"/>
        <v>0</v>
      </c>
      <c r="AC843" s="32">
        <f t="shared" si="328"/>
        <v>0</v>
      </c>
      <c r="AD843" s="32">
        <f t="shared" si="329"/>
        <v>0</v>
      </c>
      <c r="AE843" s="32">
        <f t="shared" si="330"/>
        <v>0</v>
      </c>
      <c r="AF843" s="33">
        <f t="shared" si="331"/>
        <v>0</v>
      </c>
      <c r="AG843" s="34">
        <f t="shared" si="332"/>
        <v>0</v>
      </c>
      <c r="AH843" s="47">
        <f t="shared" si="333"/>
        <v>0</v>
      </c>
      <c r="AI843" s="79"/>
      <c r="AJ843" s="79"/>
    </row>
    <row r="844" spans="1:36" ht="15.75" customHeight="1" thickTop="1" thickBot="1" x14ac:dyDescent="0.3">
      <c r="A844" s="110"/>
      <c r="B844" s="3" t="str">
        <f t="shared" si="321"/>
        <v>برجاء إدخال إسم الصنف</v>
      </c>
      <c r="C844" s="4">
        <f t="shared" si="321"/>
        <v>1</v>
      </c>
      <c r="D844" s="4">
        <f t="shared" si="322"/>
        <v>0</v>
      </c>
      <c r="E844" s="4">
        <f t="shared" si="323"/>
        <v>0</v>
      </c>
      <c r="F844" s="4">
        <f t="shared" si="324"/>
        <v>0</v>
      </c>
      <c r="G844" s="4">
        <f t="shared" si="325"/>
        <v>0</v>
      </c>
      <c r="H844" s="13">
        <f t="shared" si="319"/>
        <v>0</v>
      </c>
      <c r="I844" s="14">
        <f t="shared" si="319"/>
        <v>0</v>
      </c>
      <c r="J844" s="15"/>
      <c r="K844" s="16"/>
      <c r="L844" s="13"/>
      <c r="M844" s="14"/>
      <c r="N844" s="15"/>
      <c r="O844" s="16"/>
      <c r="P844" s="13"/>
      <c r="Q844" s="14"/>
      <c r="R844" s="15"/>
      <c r="S844" s="16"/>
      <c r="T844" s="13"/>
      <c r="U844" s="14"/>
      <c r="V844" s="15"/>
      <c r="W844" s="16"/>
      <c r="X844" s="17">
        <f t="shared" si="326"/>
        <v>0</v>
      </c>
      <c r="Y844" s="18">
        <f t="shared" si="326"/>
        <v>0</v>
      </c>
      <c r="Z844" s="18">
        <f t="shared" si="326"/>
        <v>0</v>
      </c>
      <c r="AA844" s="18">
        <f t="shared" si="326"/>
        <v>0</v>
      </c>
      <c r="AB844" s="18">
        <f t="shared" si="327"/>
        <v>0</v>
      </c>
      <c r="AC844" s="18">
        <f t="shared" si="328"/>
        <v>0</v>
      </c>
      <c r="AD844" s="18">
        <f t="shared" si="329"/>
        <v>0</v>
      </c>
      <c r="AE844" s="18">
        <f t="shared" si="330"/>
        <v>0</v>
      </c>
      <c r="AF844" s="19">
        <f t="shared" si="331"/>
        <v>0</v>
      </c>
      <c r="AG844" s="20">
        <f t="shared" si="332"/>
        <v>0</v>
      </c>
      <c r="AH844" s="48">
        <f t="shared" si="333"/>
        <v>0</v>
      </c>
      <c r="AI844" s="79"/>
      <c r="AJ844" s="79"/>
    </row>
    <row r="845" spans="1:36" ht="15.75" customHeight="1" thickTop="1" thickBot="1" x14ac:dyDescent="0.3">
      <c r="A845" s="110"/>
      <c r="B845" s="44" t="str">
        <f t="shared" si="321"/>
        <v>برجاء إدخال إسم الصنف</v>
      </c>
      <c r="C845" s="26">
        <f t="shared" si="321"/>
        <v>1</v>
      </c>
      <c r="D845" s="26">
        <f t="shared" si="322"/>
        <v>0</v>
      </c>
      <c r="E845" s="26">
        <f t="shared" si="323"/>
        <v>0</v>
      </c>
      <c r="F845" s="26">
        <f t="shared" si="324"/>
        <v>0</v>
      </c>
      <c r="G845" s="26">
        <f t="shared" si="325"/>
        <v>0</v>
      </c>
      <c r="H845" s="27">
        <f t="shared" si="319"/>
        <v>0</v>
      </c>
      <c r="I845" s="28">
        <f t="shared" si="319"/>
        <v>0</v>
      </c>
      <c r="J845" s="29"/>
      <c r="K845" s="30"/>
      <c r="L845" s="27"/>
      <c r="M845" s="28"/>
      <c r="N845" s="29"/>
      <c r="O845" s="30"/>
      <c r="P845" s="27"/>
      <c r="Q845" s="28"/>
      <c r="R845" s="29"/>
      <c r="S845" s="30"/>
      <c r="T845" s="27"/>
      <c r="U845" s="28"/>
      <c r="V845" s="29"/>
      <c r="W845" s="30"/>
      <c r="X845" s="31">
        <f t="shared" si="326"/>
        <v>0</v>
      </c>
      <c r="Y845" s="32">
        <f t="shared" si="326"/>
        <v>0</v>
      </c>
      <c r="Z845" s="32">
        <f t="shared" si="326"/>
        <v>0</v>
      </c>
      <c r="AA845" s="32">
        <f t="shared" si="326"/>
        <v>0</v>
      </c>
      <c r="AB845" s="32">
        <f t="shared" si="327"/>
        <v>0</v>
      </c>
      <c r="AC845" s="32">
        <f t="shared" si="328"/>
        <v>0</v>
      </c>
      <c r="AD845" s="32">
        <f t="shared" si="329"/>
        <v>0</v>
      </c>
      <c r="AE845" s="32">
        <f t="shared" si="330"/>
        <v>0</v>
      </c>
      <c r="AF845" s="33">
        <f t="shared" si="331"/>
        <v>0</v>
      </c>
      <c r="AG845" s="34">
        <f t="shared" si="332"/>
        <v>0</v>
      </c>
      <c r="AH845" s="47">
        <f t="shared" si="333"/>
        <v>0</v>
      </c>
      <c r="AI845" s="79"/>
      <c r="AJ845" s="79"/>
    </row>
    <row r="846" spans="1:36" ht="15.75" customHeight="1" thickTop="1" thickBot="1" x14ac:dyDescent="0.3">
      <c r="A846" s="110"/>
      <c r="B846" s="3" t="str">
        <f t="shared" si="321"/>
        <v>برجاء إدخال إسم الصنف</v>
      </c>
      <c r="C846" s="4">
        <f t="shared" si="321"/>
        <v>1</v>
      </c>
      <c r="D846" s="4">
        <f t="shared" si="322"/>
        <v>0</v>
      </c>
      <c r="E846" s="4">
        <f t="shared" si="323"/>
        <v>0</v>
      </c>
      <c r="F846" s="4">
        <f t="shared" si="324"/>
        <v>0</v>
      </c>
      <c r="G846" s="4">
        <f t="shared" si="325"/>
        <v>0</v>
      </c>
      <c r="H846" s="13">
        <f t="shared" si="319"/>
        <v>0</v>
      </c>
      <c r="I846" s="14">
        <f t="shared" si="319"/>
        <v>0</v>
      </c>
      <c r="J846" s="15"/>
      <c r="K846" s="16"/>
      <c r="L846" s="13"/>
      <c r="M846" s="14"/>
      <c r="N846" s="15"/>
      <c r="O846" s="16"/>
      <c r="P846" s="13"/>
      <c r="Q846" s="14"/>
      <c r="R846" s="15"/>
      <c r="S846" s="16"/>
      <c r="T846" s="13"/>
      <c r="U846" s="14"/>
      <c r="V846" s="15"/>
      <c r="W846" s="16"/>
      <c r="X846" s="17">
        <f t="shared" si="326"/>
        <v>0</v>
      </c>
      <c r="Y846" s="18">
        <f t="shared" si="326"/>
        <v>0</v>
      </c>
      <c r="Z846" s="18">
        <f t="shared" si="326"/>
        <v>0</v>
      </c>
      <c r="AA846" s="18">
        <f t="shared" si="326"/>
        <v>0</v>
      </c>
      <c r="AB846" s="18">
        <f t="shared" si="327"/>
        <v>0</v>
      </c>
      <c r="AC846" s="18">
        <f t="shared" si="328"/>
        <v>0</v>
      </c>
      <c r="AD846" s="18">
        <f t="shared" si="329"/>
        <v>0</v>
      </c>
      <c r="AE846" s="18">
        <f t="shared" si="330"/>
        <v>0</v>
      </c>
      <c r="AF846" s="19">
        <f t="shared" si="331"/>
        <v>0</v>
      </c>
      <c r="AG846" s="20">
        <f t="shared" si="332"/>
        <v>0</v>
      </c>
      <c r="AH846" s="48">
        <f t="shared" si="333"/>
        <v>0</v>
      </c>
      <c r="AI846" s="79"/>
      <c r="AJ846" s="79"/>
    </row>
    <row r="847" spans="1:36" ht="15.75" customHeight="1" thickTop="1" thickBot="1" x14ac:dyDescent="0.3">
      <c r="A847" s="110"/>
      <c r="B847" s="44" t="str">
        <f t="shared" si="321"/>
        <v>برجاء إدخال إسم الصنف</v>
      </c>
      <c r="C847" s="26">
        <f t="shared" si="321"/>
        <v>1</v>
      </c>
      <c r="D847" s="26">
        <f t="shared" si="322"/>
        <v>0</v>
      </c>
      <c r="E847" s="26">
        <f t="shared" si="323"/>
        <v>0</v>
      </c>
      <c r="F847" s="26">
        <f t="shared" si="324"/>
        <v>0</v>
      </c>
      <c r="G847" s="26">
        <f t="shared" si="325"/>
        <v>0</v>
      </c>
      <c r="H847" s="27">
        <f t="shared" si="319"/>
        <v>0</v>
      </c>
      <c r="I847" s="28">
        <f t="shared" si="319"/>
        <v>0</v>
      </c>
      <c r="J847" s="29"/>
      <c r="K847" s="30"/>
      <c r="L847" s="27"/>
      <c r="M847" s="28"/>
      <c r="N847" s="29"/>
      <c r="O847" s="30"/>
      <c r="P847" s="27"/>
      <c r="Q847" s="28"/>
      <c r="R847" s="29"/>
      <c r="S847" s="30"/>
      <c r="T847" s="27"/>
      <c r="U847" s="28"/>
      <c r="V847" s="29"/>
      <c r="W847" s="30"/>
      <c r="X847" s="31">
        <f t="shared" si="326"/>
        <v>0</v>
      </c>
      <c r="Y847" s="32">
        <f t="shared" si="326"/>
        <v>0</v>
      </c>
      <c r="Z847" s="32">
        <f t="shared" si="326"/>
        <v>0</v>
      </c>
      <c r="AA847" s="32">
        <f t="shared" si="326"/>
        <v>0</v>
      </c>
      <c r="AB847" s="32">
        <f t="shared" si="327"/>
        <v>0</v>
      </c>
      <c r="AC847" s="32">
        <f t="shared" si="328"/>
        <v>0</v>
      </c>
      <c r="AD847" s="32">
        <f t="shared" si="329"/>
        <v>0</v>
      </c>
      <c r="AE847" s="32">
        <f t="shared" si="330"/>
        <v>0</v>
      </c>
      <c r="AF847" s="33">
        <f t="shared" si="331"/>
        <v>0</v>
      </c>
      <c r="AG847" s="34">
        <f t="shared" si="332"/>
        <v>0</v>
      </c>
      <c r="AH847" s="47">
        <f t="shared" si="333"/>
        <v>0</v>
      </c>
      <c r="AI847" s="79"/>
      <c r="AJ847" s="79"/>
    </row>
    <row r="848" spans="1:36" ht="15.75" customHeight="1" thickTop="1" thickBot="1" x14ac:dyDescent="0.3">
      <c r="A848" s="110"/>
      <c r="B848" s="3" t="str">
        <f t="shared" si="321"/>
        <v>برجاء إدخال إسم الصنف</v>
      </c>
      <c r="C848" s="4">
        <f t="shared" si="321"/>
        <v>1</v>
      </c>
      <c r="D848" s="4">
        <f t="shared" si="322"/>
        <v>0</v>
      </c>
      <c r="E848" s="4">
        <f t="shared" si="323"/>
        <v>0</v>
      </c>
      <c r="F848" s="4">
        <f t="shared" si="324"/>
        <v>0</v>
      </c>
      <c r="G848" s="4">
        <f t="shared" si="325"/>
        <v>0</v>
      </c>
      <c r="H848" s="13">
        <f t="shared" si="319"/>
        <v>0</v>
      </c>
      <c r="I848" s="14">
        <f t="shared" si="319"/>
        <v>0</v>
      </c>
      <c r="J848" s="15"/>
      <c r="K848" s="16"/>
      <c r="L848" s="13"/>
      <c r="M848" s="14"/>
      <c r="N848" s="15"/>
      <c r="O848" s="16"/>
      <c r="P848" s="13"/>
      <c r="Q848" s="14"/>
      <c r="R848" s="15"/>
      <c r="S848" s="16"/>
      <c r="T848" s="13"/>
      <c r="U848" s="14"/>
      <c r="V848" s="15"/>
      <c r="W848" s="16"/>
      <c r="X848" s="17">
        <f t="shared" si="326"/>
        <v>0</v>
      </c>
      <c r="Y848" s="18">
        <f t="shared" si="326"/>
        <v>0</v>
      </c>
      <c r="Z848" s="18">
        <f t="shared" si="326"/>
        <v>0</v>
      </c>
      <c r="AA848" s="18">
        <f t="shared" si="326"/>
        <v>0</v>
      </c>
      <c r="AB848" s="18">
        <f t="shared" si="327"/>
        <v>0</v>
      </c>
      <c r="AC848" s="18">
        <f t="shared" si="328"/>
        <v>0</v>
      </c>
      <c r="AD848" s="18">
        <f t="shared" si="329"/>
        <v>0</v>
      </c>
      <c r="AE848" s="18">
        <f t="shared" si="330"/>
        <v>0</v>
      </c>
      <c r="AF848" s="19">
        <f t="shared" si="331"/>
        <v>0</v>
      </c>
      <c r="AG848" s="20">
        <f t="shared" si="332"/>
        <v>0</v>
      </c>
      <c r="AH848" s="48">
        <f t="shared" si="333"/>
        <v>0</v>
      </c>
      <c r="AI848" s="79"/>
      <c r="AJ848" s="79"/>
    </row>
    <row r="849" spans="1:36" ht="15.75" customHeight="1" thickTop="1" thickBot="1" x14ac:dyDescent="0.3">
      <c r="A849" s="110"/>
      <c r="B849" s="44" t="str">
        <f t="shared" si="321"/>
        <v>برجاء إدخال إسم الصنف</v>
      </c>
      <c r="C849" s="26">
        <f t="shared" si="321"/>
        <v>1</v>
      </c>
      <c r="D849" s="26">
        <f t="shared" si="322"/>
        <v>0</v>
      </c>
      <c r="E849" s="26">
        <f t="shared" si="323"/>
        <v>0</v>
      </c>
      <c r="F849" s="26">
        <f t="shared" si="324"/>
        <v>0</v>
      </c>
      <c r="G849" s="26">
        <f t="shared" si="325"/>
        <v>0</v>
      </c>
      <c r="H849" s="27">
        <f t="shared" si="319"/>
        <v>0</v>
      </c>
      <c r="I849" s="28">
        <f t="shared" si="319"/>
        <v>0</v>
      </c>
      <c r="J849" s="29"/>
      <c r="K849" s="30"/>
      <c r="L849" s="27"/>
      <c r="M849" s="28"/>
      <c r="N849" s="29"/>
      <c r="O849" s="30"/>
      <c r="P849" s="27"/>
      <c r="Q849" s="28"/>
      <c r="R849" s="29"/>
      <c r="S849" s="30"/>
      <c r="T849" s="27"/>
      <c r="U849" s="28"/>
      <c r="V849" s="29"/>
      <c r="W849" s="30"/>
      <c r="X849" s="31">
        <f t="shared" si="326"/>
        <v>0</v>
      </c>
      <c r="Y849" s="32">
        <f t="shared" si="326"/>
        <v>0</v>
      </c>
      <c r="Z849" s="32">
        <f t="shared" si="326"/>
        <v>0</v>
      </c>
      <c r="AA849" s="32">
        <f t="shared" si="326"/>
        <v>0</v>
      </c>
      <c r="AB849" s="32">
        <f t="shared" si="327"/>
        <v>0</v>
      </c>
      <c r="AC849" s="32">
        <f t="shared" si="328"/>
        <v>0</v>
      </c>
      <c r="AD849" s="32">
        <f t="shared" si="329"/>
        <v>0</v>
      </c>
      <c r="AE849" s="32">
        <f t="shared" si="330"/>
        <v>0</v>
      </c>
      <c r="AF849" s="33">
        <f t="shared" si="331"/>
        <v>0</v>
      </c>
      <c r="AG849" s="34">
        <f t="shared" si="332"/>
        <v>0</v>
      </c>
      <c r="AH849" s="47">
        <f t="shared" si="333"/>
        <v>0</v>
      </c>
      <c r="AI849" s="79"/>
      <c r="AJ849" s="79"/>
    </row>
    <row r="850" spans="1:36" ht="15.75" customHeight="1" thickTop="1" thickBot="1" x14ac:dyDescent="0.3">
      <c r="A850" s="110"/>
      <c r="B850" s="3" t="str">
        <f t="shared" si="321"/>
        <v>برجاء إدخال إسم الصنف</v>
      </c>
      <c r="C850" s="4">
        <f t="shared" si="321"/>
        <v>1</v>
      </c>
      <c r="D850" s="4">
        <f t="shared" si="322"/>
        <v>0</v>
      </c>
      <c r="E850" s="4">
        <f t="shared" si="323"/>
        <v>0</v>
      </c>
      <c r="F850" s="4">
        <f t="shared" si="324"/>
        <v>0</v>
      </c>
      <c r="G850" s="4">
        <f t="shared" si="325"/>
        <v>0</v>
      </c>
      <c r="H850" s="13">
        <f t="shared" si="319"/>
        <v>0</v>
      </c>
      <c r="I850" s="14">
        <f t="shared" si="319"/>
        <v>0</v>
      </c>
      <c r="J850" s="15"/>
      <c r="K850" s="16"/>
      <c r="L850" s="13"/>
      <c r="M850" s="14"/>
      <c r="N850" s="15"/>
      <c r="O850" s="16"/>
      <c r="P850" s="13"/>
      <c r="Q850" s="14"/>
      <c r="R850" s="15"/>
      <c r="S850" s="16"/>
      <c r="T850" s="13"/>
      <c r="U850" s="14"/>
      <c r="V850" s="15"/>
      <c r="W850" s="16"/>
      <c r="X850" s="17">
        <f t="shared" si="326"/>
        <v>0</v>
      </c>
      <c r="Y850" s="18">
        <f t="shared" si="326"/>
        <v>0</v>
      </c>
      <c r="Z850" s="18">
        <f t="shared" si="326"/>
        <v>0</v>
      </c>
      <c r="AA850" s="18">
        <f t="shared" si="326"/>
        <v>0</v>
      </c>
      <c r="AB850" s="18">
        <f t="shared" si="327"/>
        <v>0</v>
      </c>
      <c r="AC850" s="18">
        <f t="shared" si="328"/>
        <v>0</v>
      </c>
      <c r="AD850" s="18">
        <f t="shared" si="329"/>
        <v>0</v>
      </c>
      <c r="AE850" s="18">
        <f t="shared" si="330"/>
        <v>0</v>
      </c>
      <c r="AF850" s="19">
        <f t="shared" si="331"/>
        <v>0</v>
      </c>
      <c r="AG850" s="20">
        <f t="shared" si="332"/>
        <v>0</v>
      </c>
      <c r="AH850" s="48">
        <f t="shared" si="333"/>
        <v>0</v>
      </c>
      <c r="AI850" s="80" t="s">
        <v>32</v>
      </c>
      <c r="AJ850" s="80"/>
    </row>
    <row r="851" spans="1:36" ht="15.75" customHeight="1" thickTop="1" thickBot="1" x14ac:dyDescent="0.3">
      <c r="A851" s="110"/>
      <c r="B851" s="44" t="str">
        <f t="shared" si="321"/>
        <v>برجاء إدخال إسم الصنف</v>
      </c>
      <c r="C851" s="26">
        <f t="shared" si="321"/>
        <v>1</v>
      </c>
      <c r="D851" s="26">
        <f t="shared" si="322"/>
        <v>0</v>
      </c>
      <c r="E851" s="26">
        <f t="shared" si="323"/>
        <v>0</v>
      </c>
      <c r="F851" s="26">
        <f t="shared" si="324"/>
        <v>0</v>
      </c>
      <c r="G851" s="26">
        <f t="shared" si="325"/>
        <v>0</v>
      </c>
      <c r="H851" s="27">
        <f t="shared" si="319"/>
        <v>0</v>
      </c>
      <c r="I851" s="28">
        <f t="shared" si="319"/>
        <v>0</v>
      </c>
      <c r="J851" s="29"/>
      <c r="K851" s="30"/>
      <c r="L851" s="27"/>
      <c r="M851" s="28"/>
      <c r="N851" s="29"/>
      <c r="O851" s="30"/>
      <c r="P851" s="27"/>
      <c r="Q851" s="28"/>
      <c r="R851" s="29"/>
      <c r="S851" s="30"/>
      <c r="T851" s="27"/>
      <c r="U851" s="28"/>
      <c r="V851" s="29"/>
      <c r="W851" s="30"/>
      <c r="X851" s="31">
        <f t="shared" si="326"/>
        <v>0</v>
      </c>
      <c r="Y851" s="32">
        <f t="shared" si="326"/>
        <v>0</v>
      </c>
      <c r="Z851" s="32">
        <f t="shared" si="326"/>
        <v>0</v>
      </c>
      <c r="AA851" s="32">
        <f t="shared" si="326"/>
        <v>0</v>
      </c>
      <c r="AB851" s="32">
        <f t="shared" si="327"/>
        <v>0</v>
      </c>
      <c r="AC851" s="32">
        <f t="shared" si="328"/>
        <v>0</v>
      </c>
      <c r="AD851" s="32">
        <f t="shared" si="329"/>
        <v>0</v>
      </c>
      <c r="AE851" s="32">
        <f t="shared" si="330"/>
        <v>0</v>
      </c>
      <c r="AF851" s="33">
        <f t="shared" si="331"/>
        <v>0</v>
      </c>
      <c r="AG851" s="34">
        <f t="shared" si="332"/>
        <v>0</v>
      </c>
      <c r="AH851" s="47">
        <f t="shared" si="333"/>
        <v>0</v>
      </c>
      <c r="AI851" s="80"/>
      <c r="AJ851" s="80"/>
    </row>
    <row r="852" spans="1:36" ht="15.75" customHeight="1" thickTop="1" thickBot="1" x14ac:dyDescent="0.3">
      <c r="A852" s="110"/>
      <c r="B852" s="3" t="str">
        <f t="shared" si="321"/>
        <v>برجاء إدخال إسم الصنف</v>
      </c>
      <c r="C852" s="4">
        <f t="shared" si="321"/>
        <v>1</v>
      </c>
      <c r="D852" s="4">
        <f t="shared" si="322"/>
        <v>0</v>
      </c>
      <c r="E852" s="4">
        <f t="shared" si="323"/>
        <v>0</v>
      </c>
      <c r="F852" s="4">
        <f t="shared" si="324"/>
        <v>0</v>
      </c>
      <c r="G852" s="4">
        <f t="shared" si="325"/>
        <v>0</v>
      </c>
      <c r="H852" s="13">
        <f t="shared" si="319"/>
        <v>0</v>
      </c>
      <c r="I852" s="14">
        <f t="shared" si="319"/>
        <v>0</v>
      </c>
      <c r="J852" s="15"/>
      <c r="K852" s="16"/>
      <c r="L852" s="13"/>
      <c r="M852" s="14"/>
      <c r="N852" s="15"/>
      <c r="O852" s="16"/>
      <c r="P852" s="13"/>
      <c r="Q852" s="14"/>
      <c r="R852" s="15"/>
      <c r="S852" s="16"/>
      <c r="T852" s="13"/>
      <c r="U852" s="14"/>
      <c r="V852" s="15"/>
      <c r="W852" s="16"/>
      <c r="X852" s="17">
        <f t="shared" si="326"/>
        <v>0</v>
      </c>
      <c r="Y852" s="18">
        <f t="shared" si="326"/>
        <v>0</v>
      </c>
      <c r="Z852" s="18">
        <f t="shared" si="326"/>
        <v>0</v>
      </c>
      <c r="AA852" s="18">
        <f t="shared" si="326"/>
        <v>0</v>
      </c>
      <c r="AB852" s="18">
        <f t="shared" si="327"/>
        <v>0</v>
      </c>
      <c r="AC852" s="18">
        <f t="shared" si="328"/>
        <v>0</v>
      </c>
      <c r="AD852" s="18">
        <f t="shared" si="329"/>
        <v>0</v>
      </c>
      <c r="AE852" s="18">
        <f t="shared" si="330"/>
        <v>0</v>
      </c>
      <c r="AF852" s="19">
        <f t="shared" si="331"/>
        <v>0</v>
      </c>
      <c r="AG852" s="20">
        <f t="shared" si="332"/>
        <v>0</v>
      </c>
      <c r="AH852" s="48">
        <f t="shared" si="333"/>
        <v>0</v>
      </c>
      <c r="AI852" s="80"/>
      <c r="AJ852" s="80"/>
    </row>
    <row r="853" spans="1:36" ht="15.75" customHeight="1" thickTop="1" thickBot="1" x14ac:dyDescent="0.3">
      <c r="A853" s="110"/>
      <c r="B853" s="44" t="str">
        <f t="shared" ref="B853:C868" si="334">B804</f>
        <v>برجاء إدخال إسم الصنف</v>
      </c>
      <c r="C853" s="26">
        <f t="shared" si="334"/>
        <v>1</v>
      </c>
      <c r="D853" s="26">
        <f t="shared" si="322"/>
        <v>0</v>
      </c>
      <c r="E853" s="26">
        <f t="shared" si="323"/>
        <v>0</v>
      </c>
      <c r="F853" s="26">
        <f t="shared" si="324"/>
        <v>0</v>
      </c>
      <c r="G853" s="26">
        <f t="shared" si="325"/>
        <v>0</v>
      </c>
      <c r="H853" s="27">
        <f t="shared" si="319"/>
        <v>0</v>
      </c>
      <c r="I853" s="28">
        <f t="shared" si="319"/>
        <v>0</v>
      </c>
      <c r="J853" s="29"/>
      <c r="K853" s="30"/>
      <c r="L853" s="27"/>
      <c r="M853" s="28"/>
      <c r="N853" s="29"/>
      <c r="O853" s="30"/>
      <c r="P853" s="27"/>
      <c r="Q853" s="28"/>
      <c r="R853" s="29"/>
      <c r="S853" s="30"/>
      <c r="T853" s="27"/>
      <c r="U853" s="28"/>
      <c r="V853" s="29"/>
      <c r="W853" s="30"/>
      <c r="X853" s="31">
        <f t="shared" ref="X853:AA868" si="335">X804</f>
        <v>0</v>
      </c>
      <c r="Y853" s="32">
        <f t="shared" si="335"/>
        <v>0</v>
      </c>
      <c r="Z853" s="32">
        <f t="shared" si="335"/>
        <v>0</v>
      </c>
      <c r="AA853" s="32">
        <f t="shared" si="335"/>
        <v>0</v>
      </c>
      <c r="AB853" s="32">
        <f t="shared" si="327"/>
        <v>0</v>
      </c>
      <c r="AC853" s="32">
        <f t="shared" si="328"/>
        <v>0</v>
      </c>
      <c r="AD853" s="32">
        <f t="shared" si="329"/>
        <v>0</v>
      </c>
      <c r="AE853" s="32">
        <f t="shared" si="330"/>
        <v>0</v>
      </c>
      <c r="AF853" s="33">
        <f t="shared" si="331"/>
        <v>0</v>
      </c>
      <c r="AG853" s="34">
        <f t="shared" si="332"/>
        <v>0</v>
      </c>
      <c r="AH853" s="47">
        <f t="shared" si="333"/>
        <v>0</v>
      </c>
      <c r="AI853" s="80"/>
      <c r="AJ853" s="80"/>
    </row>
    <row r="854" spans="1:36" ht="15.75" customHeight="1" thickTop="1" thickBot="1" x14ac:dyDescent="0.3">
      <c r="A854" s="110"/>
      <c r="B854" s="3" t="str">
        <f t="shared" si="334"/>
        <v>برجاء إدخال إسم الصنف</v>
      </c>
      <c r="C854" s="4">
        <f t="shared" si="334"/>
        <v>1</v>
      </c>
      <c r="D854" s="4">
        <f t="shared" si="322"/>
        <v>0</v>
      </c>
      <c r="E854" s="4">
        <f t="shared" si="323"/>
        <v>0</v>
      </c>
      <c r="F854" s="4">
        <f t="shared" si="324"/>
        <v>0</v>
      </c>
      <c r="G854" s="4">
        <f t="shared" si="325"/>
        <v>0</v>
      </c>
      <c r="H854" s="13">
        <f t="shared" si="319"/>
        <v>0</v>
      </c>
      <c r="I854" s="14">
        <f t="shared" si="319"/>
        <v>0</v>
      </c>
      <c r="J854" s="15"/>
      <c r="K854" s="16"/>
      <c r="L854" s="13"/>
      <c r="M854" s="14"/>
      <c r="N854" s="15"/>
      <c r="O854" s="16"/>
      <c r="P854" s="13"/>
      <c r="Q854" s="14"/>
      <c r="R854" s="15"/>
      <c r="S854" s="16"/>
      <c r="T854" s="13"/>
      <c r="U854" s="14"/>
      <c r="V854" s="15"/>
      <c r="W854" s="16"/>
      <c r="X854" s="17">
        <f t="shared" si="335"/>
        <v>0</v>
      </c>
      <c r="Y854" s="18">
        <f t="shared" si="335"/>
        <v>0</v>
      </c>
      <c r="Z854" s="18">
        <f t="shared" si="335"/>
        <v>0</v>
      </c>
      <c r="AA854" s="18">
        <f t="shared" si="335"/>
        <v>0</v>
      </c>
      <c r="AB854" s="18">
        <f t="shared" si="327"/>
        <v>0</v>
      </c>
      <c r="AC854" s="18">
        <f t="shared" si="328"/>
        <v>0</v>
      </c>
      <c r="AD854" s="18">
        <f t="shared" si="329"/>
        <v>0</v>
      </c>
      <c r="AE854" s="18">
        <f t="shared" si="330"/>
        <v>0</v>
      </c>
      <c r="AF854" s="19">
        <f t="shared" si="331"/>
        <v>0</v>
      </c>
      <c r="AG854" s="20">
        <f t="shared" si="332"/>
        <v>0</v>
      </c>
      <c r="AH854" s="48">
        <f t="shared" si="333"/>
        <v>0</v>
      </c>
      <c r="AI854" s="80"/>
      <c r="AJ854" s="80"/>
    </row>
    <row r="855" spans="1:36" ht="15.75" customHeight="1" thickTop="1" thickBot="1" x14ac:dyDescent="0.3">
      <c r="A855" s="110"/>
      <c r="B855" s="44" t="str">
        <f t="shared" si="334"/>
        <v>برجاء إدخال إسم الصنف</v>
      </c>
      <c r="C855" s="26">
        <f t="shared" si="334"/>
        <v>1</v>
      </c>
      <c r="D855" s="26">
        <f t="shared" si="322"/>
        <v>0</v>
      </c>
      <c r="E855" s="26">
        <f t="shared" si="323"/>
        <v>0</v>
      </c>
      <c r="F855" s="26">
        <f t="shared" si="324"/>
        <v>0</v>
      </c>
      <c r="G855" s="26">
        <f t="shared" si="325"/>
        <v>0</v>
      </c>
      <c r="H855" s="27">
        <f t="shared" si="319"/>
        <v>0</v>
      </c>
      <c r="I855" s="28">
        <f t="shared" si="319"/>
        <v>0</v>
      </c>
      <c r="J855" s="29"/>
      <c r="K855" s="30"/>
      <c r="L855" s="27"/>
      <c r="M855" s="28"/>
      <c r="N855" s="29"/>
      <c r="O855" s="30"/>
      <c r="P855" s="27"/>
      <c r="Q855" s="28"/>
      <c r="R855" s="29"/>
      <c r="S855" s="30"/>
      <c r="T855" s="27"/>
      <c r="U855" s="28"/>
      <c r="V855" s="29"/>
      <c r="W855" s="30"/>
      <c r="X855" s="31">
        <f t="shared" si="335"/>
        <v>0</v>
      </c>
      <c r="Y855" s="32">
        <f t="shared" si="335"/>
        <v>0</v>
      </c>
      <c r="Z855" s="32">
        <f t="shared" si="335"/>
        <v>0</v>
      </c>
      <c r="AA855" s="32">
        <f t="shared" si="335"/>
        <v>0</v>
      </c>
      <c r="AB855" s="32">
        <f t="shared" si="327"/>
        <v>0</v>
      </c>
      <c r="AC855" s="32">
        <f t="shared" si="328"/>
        <v>0</v>
      </c>
      <c r="AD855" s="32">
        <f t="shared" si="329"/>
        <v>0</v>
      </c>
      <c r="AE855" s="32">
        <f t="shared" si="330"/>
        <v>0</v>
      </c>
      <c r="AF855" s="33">
        <f t="shared" si="331"/>
        <v>0</v>
      </c>
      <c r="AG855" s="34">
        <f t="shared" si="332"/>
        <v>0</v>
      </c>
      <c r="AH855" s="47">
        <f t="shared" si="333"/>
        <v>0</v>
      </c>
      <c r="AI855" s="80"/>
      <c r="AJ855" s="80"/>
    </row>
    <row r="856" spans="1:36" ht="15.75" customHeight="1" thickTop="1" thickBot="1" x14ac:dyDescent="0.3">
      <c r="A856" s="110"/>
      <c r="B856" s="3" t="str">
        <f t="shared" si="334"/>
        <v>برجاء إدخال إسم الصنف</v>
      </c>
      <c r="C856" s="4">
        <f t="shared" si="334"/>
        <v>1</v>
      </c>
      <c r="D856" s="4">
        <f t="shared" si="322"/>
        <v>0</v>
      </c>
      <c r="E856" s="4">
        <f t="shared" si="323"/>
        <v>0</v>
      </c>
      <c r="F856" s="4">
        <f t="shared" si="324"/>
        <v>0</v>
      </c>
      <c r="G856" s="4">
        <f t="shared" si="325"/>
        <v>0</v>
      </c>
      <c r="H856" s="13">
        <f t="shared" si="319"/>
        <v>0</v>
      </c>
      <c r="I856" s="14">
        <f t="shared" si="319"/>
        <v>0</v>
      </c>
      <c r="J856" s="15"/>
      <c r="K856" s="16"/>
      <c r="L856" s="13"/>
      <c r="M856" s="14"/>
      <c r="N856" s="15"/>
      <c r="O856" s="16"/>
      <c r="P856" s="13"/>
      <c r="Q856" s="14"/>
      <c r="R856" s="15"/>
      <c r="S856" s="16"/>
      <c r="T856" s="13"/>
      <c r="U856" s="14"/>
      <c r="V856" s="15"/>
      <c r="W856" s="16"/>
      <c r="X856" s="17">
        <f t="shared" si="335"/>
        <v>0</v>
      </c>
      <c r="Y856" s="18">
        <f t="shared" si="335"/>
        <v>0</v>
      </c>
      <c r="Z856" s="18">
        <f t="shared" si="335"/>
        <v>0</v>
      </c>
      <c r="AA856" s="18">
        <f t="shared" si="335"/>
        <v>0</v>
      </c>
      <c r="AB856" s="18">
        <f t="shared" si="327"/>
        <v>0</v>
      </c>
      <c r="AC856" s="18">
        <f t="shared" si="328"/>
        <v>0</v>
      </c>
      <c r="AD856" s="18">
        <f t="shared" si="329"/>
        <v>0</v>
      </c>
      <c r="AE856" s="18">
        <f t="shared" si="330"/>
        <v>0</v>
      </c>
      <c r="AF856" s="19">
        <f t="shared" si="331"/>
        <v>0</v>
      </c>
      <c r="AG856" s="20">
        <f t="shared" si="332"/>
        <v>0</v>
      </c>
      <c r="AH856" s="48">
        <f t="shared" si="333"/>
        <v>0</v>
      </c>
      <c r="AI856" s="80"/>
      <c r="AJ856" s="80"/>
    </row>
    <row r="857" spans="1:36" ht="15.75" customHeight="1" thickTop="1" thickBot="1" x14ac:dyDescent="0.3">
      <c r="A857" s="110"/>
      <c r="B857" s="44" t="str">
        <f t="shared" si="334"/>
        <v>برجاء إدخال إسم الصنف</v>
      </c>
      <c r="C857" s="26">
        <f t="shared" si="334"/>
        <v>1</v>
      </c>
      <c r="D857" s="26">
        <f t="shared" si="322"/>
        <v>0</v>
      </c>
      <c r="E857" s="26">
        <f t="shared" si="323"/>
        <v>0</v>
      </c>
      <c r="F857" s="26">
        <f t="shared" si="324"/>
        <v>0</v>
      </c>
      <c r="G857" s="26">
        <f t="shared" si="325"/>
        <v>0</v>
      </c>
      <c r="H857" s="27">
        <f t="shared" si="319"/>
        <v>0</v>
      </c>
      <c r="I857" s="28">
        <f t="shared" si="319"/>
        <v>0</v>
      </c>
      <c r="J857" s="29"/>
      <c r="K857" s="30"/>
      <c r="L857" s="27"/>
      <c r="M857" s="28"/>
      <c r="N857" s="29"/>
      <c r="O857" s="30"/>
      <c r="P857" s="27"/>
      <c r="Q857" s="28"/>
      <c r="R857" s="29"/>
      <c r="S857" s="30"/>
      <c r="T857" s="27"/>
      <c r="U857" s="28"/>
      <c r="V857" s="29"/>
      <c r="W857" s="30"/>
      <c r="X857" s="31">
        <f t="shared" si="335"/>
        <v>0</v>
      </c>
      <c r="Y857" s="32">
        <f t="shared" si="335"/>
        <v>0</v>
      </c>
      <c r="Z857" s="32">
        <f t="shared" si="335"/>
        <v>0</v>
      </c>
      <c r="AA857" s="32">
        <f t="shared" si="335"/>
        <v>0</v>
      </c>
      <c r="AB857" s="32">
        <f t="shared" si="327"/>
        <v>0</v>
      </c>
      <c r="AC857" s="32">
        <f t="shared" si="328"/>
        <v>0</v>
      </c>
      <c r="AD857" s="32">
        <f t="shared" si="329"/>
        <v>0</v>
      </c>
      <c r="AE857" s="32">
        <f t="shared" si="330"/>
        <v>0</v>
      </c>
      <c r="AF857" s="33">
        <f t="shared" si="331"/>
        <v>0</v>
      </c>
      <c r="AG857" s="34">
        <f t="shared" si="332"/>
        <v>0</v>
      </c>
      <c r="AH857" s="47">
        <f t="shared" si="333"/>
        <v>0</v>
      </c>
      <c r="AI857" s="80"/>
      <c r="AJ857" s="80"/>
    </row>
    <row r="858" spans="1:36" ht="15.75" customHeight="1" thickTop="1" thickBot="1" x14ac:dyDescent="0.3">
      <c r="A858" s="110"/>
      <c r="B858" s="3" t="str">
        <f t="shared" si="334"/>
        <v>برجاء إدخال إسم الصنف</v>
      </c>
      <c r="C858" s="4">
        <f t="shared" si="334"/>
        <v>1</v>
      </c>
      <c r="D858" s="4">
        <f t="shared" si="322"/>
        <v>0</v>
      </c>
      <c r="E858" s="4">
        <f t="shared" si="323"/>
        <v>0</v>
      </c>
      <c r="F858" s="4">
        <f t="shared" si="324"/>
        <v>0</v>
      </c>
      <c r="G858" s="4">
        <f t="shared" si="325"/>
        <v>0</v>
      </c>
      <c r="H858" s="13">
        <f t="shared" si="319"/>
        <v>0</v>
      </c>
      <c r="I858" s="14">
        <f t="shared" si="319"/>
        <v>0</v>
      </c>
      <c r="J858" s="15"/>
      <c r="K858" s="16"/>
      <c r="L858" s="13"/>
      <c r="M858" s="14"/>
      <c r="N858" s="15"/>
      <c r="O858" s="16"/>
      <c r="P858" s="13"/>
      <c r="Q858" s="14"/>
      <c r="R858" s="15"/>
      <c r="S858" s="16"/>
      <c r="T858" s="13"/>
      <c r="U858" s="14"/>
      <c r="V858" s="15"/>
      <c r="W858" s="16"/>
      <c r="X858" s="17">
        <f t="shared" si="335"/>
        <v>0</v>
      </c>
      <c r="Y858" s="18">
        <f t="shared" si="335"/>
        <v>0</v>
      </c>
      <c r="Z858" s="18">
        <f t="shared" si="335"/>
        <v>0</v>
      </c>
      <c r="AA858" s="18">
        <f t="shared" si="335"/>
        <v>0</v>
      </c>
      <c r="AB858" s="18">
        <f t="shared" si="327"/>
        <v>0</v>
      </c>
      <c r="AC858" s="18">
        <f t="shared" si="328"/>
        <v>0</v>
      </c>
      <c r="AD858" s="18">
        <f t="shared" si="329"/>
        <v>0</v>
      </c>
      <c r="AE858" s="18">
        <f t="shared" si="330"/>
        <v>0</v>
      </c>
      <c r="AF858" s="19">
        <f t="shared" si="331"/>
        <v>0</v>
      </c>
      <c r="AG858" s="20">
        <f t="shared" si="332"/>
        <v>0</v>
      </c>
      <c r="AH858" s="48">
        <f t="shared" si="333"/>
        <v>0</v>
      </c>
      <c r="AI858" s="80">
        <f>AB881</f>
        <v>0</v>
      </c>
      <c r="AJ858" s="80"/>
    </row>
    <row r="859" spans="1:36" ht="15.75" customHeight="1" thickTop="1" thickBot="1" x14ac:dyDescent="0.3">
      <c r="A859" s="110"/>
      <c r="B859" s="44" t="str">
        <f t="shared" si="334"/>
        <v>برجاء إدخال إسم الصنف</v>
      </c>
      <c r="C859" s="26">
        <f t="shared" si="334"/>
        <v>1</v>
      </c>
      <c r="D859" s="26">
        <f t="shared" si="322"/>
        <v>0</v>
      </c>
      <c r="E859" s="26">
        <f t="shared" si="323"/>
        <v>0</v>
      </c>
      <c r="F859" s="26">
        <f t="shared" si="324"/>
        <v>0</v>
      </c>
      <c r="G859" s="26">
        <f t="shared" si="325"/>
        <v>0</v>
      </c>
      <c r="H859" s="27">
        <f t="shared" si="319"/>
        <v>0</v>
      </c>
      <c r="I859" s="28">
        <f t="shared" si="319"/>
        <v>0</v>
      </c>
      <c r="J859" s="29"/>
      <c r="K859" s="30"/>
      <c r="L859" s="27"/>
      <c r="M859" s="28"/>
      <c r="N859" s="29"/>
      <c r="O859" s="30"/>
      <c r="P859" s="27"/>
      <c r="Q859" s="28"/>
      <c r="R859" s="29"/>
      <c r="S859" s="30"/>
      <c r="T859" s="27"/>
      <c r="U859" s="28"/>
      <c r="V859" s="29"/>
      <c r="W859" s="30"/>
      <c r="X859" s="31">
        <f t="shared" si="335"/>
        <v>0</v>
      </c>
      <c r="Y859" s="32">
        <f t="shared" si="335"/>
        <v>0</v>
      </c>
      <c r="Z859" s="32">
        <f t="shared" si="335"/>
        <v>0</v>
      </c>
      <c r="AA859" s="32">
        <f t="shared" si="335"/>
        <v>0</v>
      </c>
      <c r="AB859" s="32">
        <f t="shared" si="327"/>
        <v>0</v>
      </c>
      <c r="AC859" s="32">
        <f t="shared" si="328"/>
        <v>0</v>
      </c>
      <c r="AD859" s="32">
        <f t="shared" si="329"/>
        <v>0</v>
      </c>
      <c r="AE859" s="32">
        <f t="shared" si="330"/>
        <v>0</v>
      </c>
      <c r="AF859" s="33">
        <f t="shared" si="331"/>
        <v>0</v>
      </c>
      <c r="AG859" s="34">
        <f t="shared" si="332"/>
        <v>0</v>
      </c>
      <c r="AH859" s="47">
        <f t="shared" si="333"/>
        <v>0</v>
      </c>
      <c r="AI859" s="80"/>
      <c r="AJ859" s="80"/>
    </row>
    <row r="860" spans="1:36" ht="15.75" customHeight="1" thickTop="1" thickBot="1" x14ac:dyDescent="0.3">
      <c r="A860" s="110"/>
      <c r="B860" s="3" t="str">
        <f t="shared" si="334"/>
        <v>برجاء إدخال إسم الصنف</v>
      </c>
      <c r="C860" s="4">
        <f t="shared" si="334"/>
        <v>1</v>
      </c>
      <c r="D860" s="4">
        <f t="shared" si="322"/>
        <v>0</v>
      </c>
      <c r="E860" s="4">
        <f t="shared" si="323"/>
        <v>0</v>
      </c>
      <c r="F860" s="4">
        <f t="shared" si="324"/>
        <v>0</v>
      </c>
      <c r="G860" s="4">
        <f t="shared" si="325"/>
        <v>0</v>
      </c>
      <c r="H860" s="13">
        <f t="shared" si="319"/>
        <v>0</v>
      </c>
      <c r="I860" s="14">
        <f t="shared" si="319"/>
        <v>0</v>
      </c>
      <c r="J860" s="15"/>
      <c r="K860" s="16"/>
      <c r="L860" s="13"/>
      <c r="M860" s="14"/>
      <c r="N860" s="15"/>
      <c r="O860" s="16"/>
      <c r="P860" s="13"/>
      <c r="Q860" s="14"/>
      <c r="R860" s="15"/>
      <c r="S860" s="16"/>
      <c r="T860" s="13"/>
      <c r="U860" s="14"/>
      <c r="V860" s="15"/>
      <c r="W860" s="16"/>
      <c r="X860" s="17">
        <f t="shared" si="335"/>
        <v>0</v>
      </c>
      <c r="Y860" s="18">
        <f t="shared" si="335"/>
        <v>0</v>
      </c>
      <c r="Z860" s="18">
        <f t="shared" si="335"/>
        <v>0</v>
      </c>
      <c r="AA860" s="18">
        <f t="shared" si="335"/>
        <v>0</v>
      </c>
      <c r="AB860" s="18">
        <f t="shared" si="327"/>
        <v>0</v>
      </c>
      <c r="AC860" s="18">
        <f t="shared" si="328"/>
        <v>0</v>
      </c>
      <c r="AD860" s="18">
        <f t="shared" si="329"/>
        <v>0</v>
      </c>
      <c r="AE860" s="18">
        <f t="shared" si="330"/>
        <v>0</v>
      </c>
      <c r="AF860" s="19">
        <f t="shared" si="331"/>
        <v>0</v>
      </c>
      <c r="AG860" s="20">
        <f t="shared" si="332"/>
        <v>0</v>
      </c>
      <c r="AH860" s="48">
        <f t="shared" si="333"/>
        <v>0</v>
      </c>
      <c r="AI860" s="80"/>
      <c r="AJ860" s="80"/>
    </row>
    <row r="861" spans="1:36" ht="15.75" customHeight="1" thickTop="1" thickBot="1" x14ac:dyDescent="0.3">
      <c r="A861" s="110"/>
      <c r="B861" s="44" t="str">
        <f t="shared" si="334"/>
        <v>برجاء إدخال إسم الصنف</v>
      </c>
      <c r="C861" s="26">
        <f t="shared" si="334"/>
        <v>1</v>
      </c>
      <c r="D861" s="26">
        <f t="shared" si="322"/>
        <v>0</v>
      </c>
      <c r="E861" s="26">
        <f t="shared" si="323"/>
        <v>0</v>
      </c>
      <c r="F861" s="26">
        <f t="shared" si="324"/>
        <v>0</v>
      </c>
      <c r="G861" s="26">
        <f t="shared" si="325"/>
        <v>0</v>
      </c>
      <c r="H861" s="27">
        <f t="shared" si="319"/>
        <v>0</v>
      </c>
      <c r="I861" s="28">
        <f t="shared" si="319"/>
        <v>0</v>
      </c>
      <c r="J861" s="29"/>
      <c r="K861" s="30"/>
      <c r="L861" s="27"/>
      <c r="M861" s="28"/>
      <c r="N861" s="29"/>
      <c r="O861" s="30"/>
      <c r="P861" s="27"/>
      <c r="Q861" s="28"/>
      <c r="R861" s="29"/>
      <c r="S861" s="30"/>
      <c r="T861" s="27"/>
      <c r="U861" s="28"/>
      <c r="V861" s="29"/>
      <c r="W861" s="30"/>
      <c r="X861" s="31">
        <f t="shared" si="335"/>
        <v>0</v>
      </c>
      <c r="Y861" s="32">
        <f t="shared" si="335"/>
        <v>0</v>
      </c>
      <c r="Z861" s="32">
        <f t="shared" si="335"/>
        <v>0</v>
      </c>
      <c r="AA861" s="32">
        <f t="shared" si="335"/>
        <v>0</v>
      </c>
      <c r="AB861" s="32">
        <f t="shared" si="327"/>
        <v>0</v>
      </c>
      <c r="AC861" s="32">
        <f t="shared" si="328"/>
        <v>0</v>
      </c>
      <c r="AD861" s="32">
        <f t="shared" si="329"/>
        <v>0</v>
      </c>
      <c r="AE861" s="32">
        <f t="shared" si="330"/>
        <v>0</v>
      </c>
      <c r="AF861" s="33">
        <f t="shared" si="331"/>
        <v>0</v>
      </c>
      <c r="AG861" s="34">
        <f t="shared" si="332"/>
        <v>0</v>
      </c>
      <c r="AH861" s="47">
        <f t="shared" si="333"/>
        <v>0</v>
      </c>
      <c r="AI861" s="80"/>
      <c r="AJ861" s="80"/>
    </row>
    <row r="862" spans="1:36" ht="15.75" customHeight="1" thickTop="1" thickBot="1" x14ac:dyDescent="0.3">
      <c r="A862" s="110"/>
      <c r="B862" s="3" t="str">
        <f t="shared" si="334"/>
        <v>برجاء إدخال إسم الصنف</v>
      </c>
      <c r="C862" s="4">
        <f t="shared" si="334"/>
        <v>1</v>
      </c>
      <c r="D862" s="4">
        <f t="shared" si="322"/>
        <v>0</v>
      </c>
      <c r="E862" s="4">
        <f t="shared" si="323"/>
        <v>0</v>
      </c>
      <c r="F862" s="4">
        <f t="shared" si="324"/>
        <v>0</v>
      </c>
      <c r="G862" s="4">
        <f t="shared" si="325"/>
        <v>0</v>
      </c>
      <c r="H862" s="13">
        <f t="shared" si="319"/>
        <v>0</v>
      </c>
      <c r="I862" s="14">
        <f t="shared" si="319"/>
        <v>0</v>
      </c>
      <c r="J862" s="15"/>
      <c r="K862" s="16"/>
      <c r="L862" s="13"/>
      <c r="M862" s="14"/>
      <c r="N862" s="15"/>
      <c r="O862" s="16"/>
      <c r="P862" s="13"/>
      <c r="Q862" s="14"/>
      <c r="R862" s="15"/>
      <c r="S862" s="16"/>
      <c r="T862" s="13"/>
      <c r="U862" s="14"/>
      <c r="V862" s="15"/>
      <c r="W862" s="16"/>
      <c r="X862" s="17">
        <f t="shared" si="335"/>
        <v>0</v>
      </c>
      <c r="Y862" s="18">
        <f t="shared" si="335"/>
        <v>0</v>
      </c>
      <c r="Z862" s="18">
        <f t="shared" si="335"/>
        <v>0</v>
      </c>
      <c r="AA862" s="18">
        <f t="shared" si="335"/>
        <v>0</v>
      </c>
      <c r="AB862" s="18">
        <f t="shared" si="327"/>
        <v>0</v>
      </c>
      <c r="AC862" s="18">
        <f t="shared" si="328"/>
        <v>0</v>
      </c>
      <c r="AD862" s="18">
        <f t="shared" si="329"/>
        <v>0</v>
      </c>
      <c r="AE862" s="18">
        <f t="shared" si="330"/>
        <v>0</v>
      </c>
      <c r="AF862" s="19">
        <f t="shared" si="331"/>
        <v>0</v>
      </c>
      <c r="AG862" s="20">
        <f t="shared" si="332"/>
        <v>0</v>
      </c>
      <c r="AH862" s="48">
        <f t="shared" si="333"/>
        <v>0</v>
      </c>
      <c r="AI862" s="80"/>
      <c r="AJ862" s="80"/>
    </row>
    <row r="863" spans="1:36" ht="15.75" customHeight="1" thickTop="1" thickBot="1" x14ac:dyDescent="0.3">
      <c r="A863" s="110"/>
      <c r="B863" s="44" t="str">
        <f t="shared" si="334"/>
        <v>برجاء إدخال إسم الصنف</v>
      </c>
      <c r="C863" s="26">
        <f t="shared" si="334"/>
        <v>1</v>
      </c>
      <c r="D863" s="26">
        <f t="shared" si="322"/>
        <v>0</v>
      </c>
      <c r="E863" s="26">
        <f t="shared" si="323"/>
        <v>0</v>
      </c>
      <c r="F863" s="26">
        <f t="shared" si="324"/>
        <v>0</v>
      </c>
      <c r="G863" s="26">
        <f t="shared" si="325"/>
        <v>0</v>
      </c>
      <c r="H863" s="27">
        <f t="shared" si="319"/>
        <v>0</v>
      </c>
      <c r="I863" s="28">
        <f t="shared" si="319"/>
        <v>0</v>
      </c>
      <c r="J863" s="29"/>
      <c r="K863" s="30"/>
      <c r="L863" s="27"/>
      <c r="M863" s="28"/>
      <c r="N863" s="29"/>
      <c r="O863" s="30"/>
      <c r="P863" s="27"/>
      <c r="Q863" s="28"/>
      <c r="R863" s="29"/>
      <c r="S863" s="30"/>
      <c r="T863" s="27"/>
      <c r="U863" s="28"/>
      <c r="V863" s="29"/>
      <c r="W863" s="30"/>
      <c r="X863" s="31">
        <f t="shared" si="335"/>
        <v>0</v>
      </c>
      <c r="Y863" s="32">
        <f t="shared" si="335"/>
        <v>0</v>
      </c>
      <c r="Z863" s="32">
        <f t="shared" si="335"/>
        <v>0</v>
      </c>
      <c r="AA863" s="32">
        <f t="shared" si="335"/>
        <v>0</v>
      </c>
      <c r="AB863" s="32">
        <f t="shared" si="327"/>
        <v>0</v>
      </c>
      <c r="AC863" s="32">
        <f t="shared" si="328"/>
        <v>0</v>
      </c>
      <c r="AD863" s="32">
        <f t="shared" si="329"/>
        <v>0</v>
      </c>
      <c r="AE863" s="32">
        <f t="shared" si="330"/>
        <v>0</v>
      </c>
      <c r="AF863" s="33">
        <f t="shared" si="331"/>
        <v>0</v>
      </c>
      <c r="AG863" s="34">
        <f t="shared" si="332"/>
        <v>0</v>
      </c>
      <c r="AH863" s="47">
        <f t="shared" si="333"/>
        <v>0</v>
      </c>
      <c r="AI863" s="80"/>
      <c r="AJ863" s="80"/>
    </row>
    <row r="864" spans="1:36" ht="15.75" customHeight="1" thickTop="1" thickBot="1" x14ac:dyDescent="0.3">
      <c r="A864" s="110"/>
      <c r="B864" s="3" t="str">
        <f t="shared" si="334"/>
        <v>برجاء إدخال إسم الصنف</v>
      </c>
      <c r="C864" s="4">
        <f t="shared" si="334"/>
        <v>1</v>
      </c>
      <c r="D864" s="4">
        <f t="shared" si="322"/>
        <v>0</v>
      </c>
      <c r="E864" s="4">
        <f t="shared" si="323"/>
        <v>0</v>
      </c>
      <c r="F864" s="4">
        <f t="shared" si="324"/>
        <v>0</v>
      </c>
      <c r="G864" s="4">
        <f t="shared" si="325"/>
        <v>0</v>
      </c>
      <c r="H864" s="13">
        <f t="shared" si="319"/>
        <v>0</v>
      </c>
      <c r="I864" s="14">
        <f t="shared" si="319"/>
        <v>0</v>
      </c>
      <c r="J864" s="15"/>
      <c r="K864" s="16"/>
      <c r="L864" s="13"/>
      <c r="M864" s="14"/>
      <c r="N864" s="15"/>
      <c r="O864" s="16"/>
      <c r="P864" s="13"/>
      <c r="Q864" s="14"/>
      <c r="R864" s="15"/>
      <c r="S864" s="16"/>
      <c r="T864" s="13"/>
      <c r="U864" s="14"/>
      <c r="V864" s="15"/>
      <c r="W864" s="16"/>
      <c r="X864" s="17">
        <f t="shared" si="335"/>
        <v>0</v>
      </c>
      <c r="Y864" s="18">
        <f t="shared" si="335"/>
        <v>0</v>
      </c>
      <c r="Z864" s="18">
        <f t="shared" si="335"/>
        <v>0</v>
      </c>
      <c r="AA864" s="18">
        <f t="shared" si="335"/>
        <v>0</v>
      </c>
      <c r="AB864" s="18">
        <f t="shared" si="327"/>
        <v>0</v>
      </c>
      <c r="AC864" s="18">
        <f t="shared" si="328"/>
        <v>0</v>
      </c>
      <c r="AD864" s="18">
        <f t="shared" si="329"/>
        <v>0</v>
      </c>
      <c r="AE864" s="18">
        <f t="shared" si="330"/>
        <v>0</v>
      </c>
      <c r="AF864" s="19">
        <f t="shared" si="331"/>
        <v>0</v>
      </c>
      <c r="AG864" s="20">
        <f t="shared" si="332"/>
        <v>0</v>
      </c>
      <c r="AH864" s="48">
        <f t="shared" si="333"/>
        <v>0</v>
      </c>
      <c r="AI864" s="80"/>
      <c r="AJ864" s="80"/>
    </row>
    <row r="865" spans="1:36" ht="15.75" customHeight="1" thickTop="1" thickBot="1" x14ac:dyDescent="0.3">
      <c r="A865" s="110"/>
      <c r="B865" s="44" t="str">
        <f t="shared" si="334"/>
        <v>برجاء إدخال إسم الصنف</v>
      </c>
      <c r="C865" s="26">
        <f t="shared" si="334"/>
        <v>1</v>
      </c>
      <c r="D865" s="26">
        <f t="shared" si="322"/>
        <v>0</v>
      </c>
      <c r="E865" s="26">
        <f t="shared" si="323"/>
        <v>0</v>
      </c>
      <c r="F865" s="26">
        <f t="shared" si="324"/>
        <v>0</v>
      </c>
      <c r="G865" s="26">
        <f t="shared" si="325"/>
        <v>0</v>
      </c>
      <c r="H865" s="27">
        <f t="shared" si="319"/>
        <v>0</v>
      </c>
      <c r="I865" s="28">
        <f t="shared" si="319"/>
        <v>0</v>
      </c>
      <c r="J865" s="29"/>
      <c r="K865" s="30"/>
      <c r="L865" s="27"/>
      <c r="M865" s="28"/>
      <c r="N865" s="29"/>
      <c r="O865" s="30"/>
      <c r="P865" s="27"/>
      <c r="Q865" s="28"/>
      <c r="R865" s="29"/>
      <c r="S865" s="30"/>
      <c r="T865" s="27"/>
      <c r="U865" s="28"/>
      <c r="V865" s="29"/>
      <c r="W865" s="30"/>
      <c r="X865" s="31">
        <f t="shared" si="335"/>
        <v>0</v>
      </c>
      <c r="Y865" s="32">
        <f t="shared" si="335"/>
        <v>0</v>
      </c>
      <c r="Z865" s="32">
        <f t="shared" si="335"/>
        <v>0</v>
      </c>
      <c r="AA865" s="32">
        <f t="shared" si="335"/>
        <v>0</v>
      </c>
      <c r="AB865" s="32">
        <f t="shared" si="327"/>
        <v>0</v>
      </c>
      <c r="AC865" s="32">
        <f t="shared" si="328"/>
        <v>0</v>
      </c>
      <c r="AD865" s="32">
        <f t="shared" si="329"/>
        <v>0</v>
      </c>
      <c r="AE865" s="32">
        <f t="shared" si="330"/>
        <v>0</v>
      </c>
      <c r="AF865" s="33">
        <f t="shared" si="331"/>
        <v>0</v>
      </c>
      <c r="AG865" s="34">
        <f t="shared" si="332"/>
        <v>0</v>
      </c>
      <c r="AH865" s="47">
        <f t="shared" si="333"/>
        <v>0</v>
      </c>
      <c r="AI865" s="80"/>
      <c r="AJ865" s="80"/>
    </row>
    <row r="866" spans="1:36" ht="15.75" customHeight="1" thickTop="1" thickBot="1" x14ac:dyDescent="0.3">
      <c r="A866" s="110"/>
      <c r="B866" s="3" t="str">
        <f t="shared" si="334"/>
        <v>برجاء إدخال إسم الصنف</v>
      </c>
      <c r="C866" s="4">
        <f t="shared" si="334"/>
        <v>1</v>
      </c>
      <c r="D866" s="4">
        <f t="shared" si="322"/>
        <v>0</v>
      </c>
      <c r="E866" s="4">
        <f t="shared" si="323"/>
        <v>0</v>
      </c>
      <c r="F866" s="4">
        <f t="shared" si="324"/>
        <v>0</v>
      </c>
      <c r="G866" s="4">
        <f t="shared" si="325"/>
        <v>0</v>
      </c>
      <c r="H866" s="13">
        <f t="shared" si="319"/>
        <v>0</v>
      </c>
      <c r="I866" s="14">
        <f t="shared" si="319"/>
        <v>0</v>
      </c>
      <c r="J866" s="15"/>
      <c r="K866" s="16"/>
      <c r="L866" s="13"/>
      <c r="M866" s="14"/>
      <c r="N866" s="15"/>
      <c r="O866" s="16"/>
      <c r="P866" s="13"/>
      <c r="Q866" s="14"/>
      <c r="R866" s="15"/>
      <c r="S866" s="16"/>
      <c r="T866" s="13"/>
      <c r="U866" s="14"/>
      <c r="V866" s="15"/>
      <c r="W866" s="16"/>
      <c r="X866" s="17">
        <f t="shared" si="335"/>
        <v>0</v>
      </c>
      <c r="Y866" s="18">
        <f t="shared" si="335"/>
        <v>0</v>
      </c>
      <c r="Z866" s="18">
        <f t="shared" si="335"/>
        <v>0</v>
      </c>
      <c r="AA866" s="18">
        <f t="shared" si="335"/>
        <v>0</v>
      </c>
      <c r="AB866" s="18">
        <f t="shared" si="327"/>
        <v>0</v>
      </c>
      <c r="AC866" s="18">
        <f t="shared" si="328"/>
        <v>0</v>
      </c>
      <c r="AD866" s="18">
        <f t="shared" si="329"/>
        <v>0</v>
      </c>
      <c r="AE866" s="18">
        <f t="shared" si="330"/>
        <v>0</v>
      </c>
      <c r="AF866" s="19">
        <f t="shared" si="331"/>
        <v>0</v>
      </c>
      <c r="AG866" s="20">
        <f t="shared" si="332"/>
        <v>0</v>
      </c>
      <c r="AH866" s="48">
        <f t="shared" si="333"/>
        <v>0</v>
      </c>
      <c r="AI866" s="80" t="s">
        <v>33</v>
      </c>
      <c r="AJ866" s="80"/>
    </row>
    <row r="867" spans="1:36" ht="15.75" customHeight="1" thickTop="1" thickBot="1" x14ac:dyDescent="0.3">
      <c r="A867" s="110"/>
      <c r="B867" s="44" t="str">
        <f t="shared" si="334"/>
        <v>برجاء إدخال إسم الصنف</v>
      </c>
      <c r="C867" s="26">
        <f t="shared" si="334"/>
        <v>1</v>
      </c>
      <c r="D867" s="26">
        <f t="shared" si="322"/>
        <v>0</v>
      </c>
      <c r="E867" s="26">
        <f t="shared" si="323"/>
        <v>0</v>
      </c>
      <c r="F867" s="26">
        <f t="shared" si="324"/>
        <v>0</v>
      </c>
      <c r="G867" s="26">
        <f t="shared" si="325"/>
        <v>0</v>
      </c>
      <c r="H867" s="27">
        <f t="shared" si="319"/>
        <v>0</v>
      </c>
      <c r="I867" s="28">
        <f t="shared" si="319"/>
        <v>0</v>
      </c>
      <c r="J867" s="29"/>
      <c r="K867" s="30"/>
      <c r="L867" s="27"/>
      <c r="M867" s="28"/>
      <c r="N867" s="29"/>
      <c r="O867" s="30"/>
      <c r="P867" s="27"/>
      <c r="Q867" s="28"/>
      <c r="R867" s="29"/>
      <c r="S867" s="30"/>
      <c r="T867" s="27"/>
      <c r="U867" s="28"/>
      <c r="V867" s="29"/>
      <c r="W867" s="30"/>
      <c r="X867" s="31">
        <f t="shared" si="335"/>
        <v>0</v>
      </c>
      <c r="Y867" s="32">
        <f t="shared" si="335"/>
        <v>0</v>
      </c>
      <c r="Z867" s="32">
        <f t="shared" si="335"/>
        <v>0</v>
      </c>
      <c r="AA867" s="32">
        <f t="shared" si="335"/>
        <v>0</v>
      </c>
      <c r="AB867" s="32">
        <f t="shared" si="327"/>
        <v>0</v>
      </c>
      <c r="AC867" s="32">
        <f t="shared" si="328"/>
        <v>0</v>
      </c>
      <c r="AD867" s="32">
        <f t="shared" si="329"/>
        <v>0</v>
      </c>
      <c r="AE867" s="32">
        <f t="shared" si="330"/>
        <v>0</v>
      </c>
      <c r="AF867" s="33">
        <f t="shared" si="331"/>
        <v>0</v>
      </c>
      <c r="AG867" s="34">
        <f t="shared" si="332"/>
        <v>0</v>
      </c>
      <c r="AH867" s="47">
        <f t="shared" si="333"/>
        <v>0</v>
      </c>
      <c r="AI867" s="80"/>
      <c r="AJ867" s="80"/>
    </row>
    <row r="868" spans="1:36" ht="15.75" customHeight="1" thickTop="1" thickBot="1" x14ac:dyDescent="0.3">
      <c r="A868" s="110"/>
      <c r="B868" s="3" t="str">
        <f t="shared" si="334"/>
        <v>برجاء إدخال إسم الصنف</v>
      </c>
      <c r="C868" s="4">
        <f t="shared" si="334"/>
        <v>1</v>
      </c>
      <c r="D868" s="4">
        <f t="shared" si="322"/>
        <v>0</v>
      </c>
      <c r="E868" s="4">
        <f t="shared" si="323"/>
        <v>0</v>
      </c>
      <c r="F868" s="4">
        <f t="shared" si="324"/>
        <v>0</v>
      </c>
      <c r="G868" s="4">
        <f t="shared" si="325"/>
        <v>0</v>
      </c>
      <c r="H868" s="13">
        <f t="shared" si="319"/>
        <v>0</v>
      </c>
      <c r="I868" s="14">
        <f t="shared" si="319"/>
        <v>0</v>
      </c>
      <c r="J868" s="15"/>
      <c r="K868" s="16"/>
      <c r="L868" s="13"/>
      <c r="M868" s="14"/>
      <c r="N868" s="15"/>
      <c r="O868" s="16"/>
      <c r="P868" s="13"/>
      <c r="Q868" s="14"/>
      <c r="R868" s="15"/>
      <c r="S868" s="16"/>
      <c r="T868" s="13"/>
      <c r="U868" s="14"/>
      <c r="V868" s="15"/>
      <c r="W868" s="16"/>
      <c r="X868" s="17">
        <f t="shared" si="335"/>
        <v>0</v>
      </c>
      <c r="Y868" s="18">
        <f t="shared" si="335"/>
        <v>0</v>
      </c>
      <c r="Z868" s="18">
        <f t="shared" si="335"/>
        <v>0</v>
      </c>
      <c r="AA868" s="18">
        <f t="shared" si="335"/>
        <v>0</v>
      </c>
      <c r="AB868" s="18">
        <f t="shared" si="327"/>
        <v>0</v>
      </c>
      <c r="AC868" s="18">
        <f t="shared" si="328"/>
        <v>0</v>
      </c>
      <c r="AD868" s="18">
        <f t="shared" si="329"/>
        <v>0</v>
      </c>
      <c r="AE868" s="18">
        <f t="shared" si="330"/>
        <v>0</v>
      </c>
      <c r="AF868" s="19">
        <f t="shared" si="331"/>
        <v>0</v>
      </c>
      <c r="AG868" s="20">
        <f t="shared" si="332"/>
        <v>0</v>
      </c>
      <c r="AH868" s="48">
        <f t="shared" si="333"/>
        <v>0</v>
      </c>
      <c r="AI868" s="80"/>
      <c r="AJ868" s="80"/>
    </row>
    <row r="869" spans="1:36" ht="15.75" customHeight="1" thickTop="1" thickBot="1" x14ac:dyDescent="0.3">
      <c r="A869" s="110"/>
      <c r="B869" s="44" t="str">
        <f t="shared" ref="B869:C875" si="336">B820</f>
        <v>برجاء إدخال إسم الصنف</v>
      </c>
      <c r="C869" s="26">
        <f t="shared" si="336"/>
        <v>1</v>
      </c>
      <c r="D869" s="26">
        <f t="shared" si="322"/>
        <v>0</v>
      </c>
      <c r="E869" s="26">
        <f t="shared" si="323"/>
        <v>0</v>
      </c>
      <c r="F869" s="26">
        <f t="shared" si="324"/>
        <v>0</v>
      </c>
      <c r="G869" s="26">
        <f t="shared" si="325"/>
        <v>0</v>
      </c>
      <c r="H869" s="27">
        <f t="shared" si="319"/>
        <v>0</v>
      </c>
      <c r="I869" s="28">
        <f t="shared" si="319"/>
        <v>0</v>
      </c>
      <c r="J869" s="29"/>
      <c r="K869" s="30"/>
      <c r="L869" s="27"/>
      <c r="M869" s="28"/>
      <c r="N869" s="29"/>
      <c r="O869" s="30"/>
      <c r="P869" s="27"/>
      <c r="Q869" s="28"/>
      <c r="R869" s="29"/>
      <c r="S869" s="30"/>
      <c r="T869" s="27"/>
      <c r="U869" s="28"/>
      <c r="V869" s="29"/>
      <c r="W869" s="30"/>
      <c r="X869" s="31">
        <f t="shared" ref="X869:AA875" si="337">X820</f>
        <v>0</v>
      </c>
      <c r="Y869" s="32">
        <f t="shared" si="337"/>
        <v>0</v>
      </c>
      <c r="Z869" s="32">
        <f t="shared" si="337"/>
        <v>0</v>
      </c>
      <c r="AA869" s="32">
        <f t="shared" si="337"/>
        <v>0</v>
      </c>
      <c r="AB869" s="32">
        <f t="shared" si="327"/>
        <v>0</v>
      </c>
      <c r="AC869" s="32">
        <f t="shared" si="328"/>
        <v>0</v>
      </c>
      <c r="AD869" s="32">
        <f t="shared" si="329"/>
        <v>0</v>
      </c>
      <c r="AE869" s="32">
        <f t="shared" si="330"/>
        <v>0</v>
      </c>
      <c r="AF869" s="33">
        <f t="shared" si="331"/>
        <v>0</v>
      </c>
      <c r="AG869" s="34">
        <f t="shared" si="332"/>
        <v>0</v>
      </c>
      <c r="AH869" s="47">
        <f t="shared" si="333"/>
        <v>0</v>
      </c>
      <c r="AI869" s="80"/>
      <c r="AJ869" s="80"/>
    </row>
    <row r="870" spans="1:36" ht="15.75" customHeight="1" thickTop="1" thickBot="1" x14ac:dyDescent="0.3">
      <c r="A870" s="110"/>
      <c r="B870" s="3" t="str">
        <f t="shared" si="336"/>
        <v>برجاء إدخال إسم الصنف</v>
      </c>
      <c r="C870" s="4">
        <f t="shared" si="336"/>
        <v>1</v>
      </c>
      <c r="D870" s="4">
        <f t="shared" si="322"/>
        <v>0</v>
      </c>
      <c r="E870" s="4">
        <f t="shared" si="323"/>
        <v>0</v>
      </c>
      <c r="F870" s="4">
        <f t="shared" si="324"/>
        <v>0</v>
      </c>
      <c r="G870" s="4">
        <f t="shared" si="325"/>
        <v>0</v>
      </c>
      <c r="H870" s="13">
        <f t="shared" si="319"/>
        <v>0</v>
      </c>
      <c r="I870" s="14">
        <f t="shared" si="319"/>
        <v>0</v>
      </c>
      <c r="J870" s="15"/>
      <c r="K870" s="16"/>
      <c r="L870" s="13"/>
      <c r="M870" s="14"/>
      <c r="N870" s="15"/>
      <c r="O870" s="16"/>
      <c r="P870" s="13"/>
      <c r="Q870" s="14"/>
      <c r="R870" s="15"/>
      <c r="S870" s="16"/>
      <c r="T870" s="13"/>
      <c r="U870" s="14"/>
      <c r="V870" s="15"/>
      <c r="W870" s="16"/>
      <c r="X870" s="17">
        <f t="shared" si="337"/>
        <v>0</v>
      </c>
      <c r="Y870" s="18">
        <f t="shared" si="337"/>
        <v>0</v>
      </c>
      <c r="Z870" s="18">
        <f t="shared" si="337"/>
        <v>0</v>
      </c>
      <c r="AA870" s="18">
        <f t="shared" si="337"/>
        <v>0</v>
      </c>
      <c r="AB870" s="18">
        <f t="shared" si="327"/>
        <v>0</v>
      </c>
      <c r="AC870" s="18">
        <f t="shared" si="328"/>
        <v>0</v>
      </c>
      <c r="AD870" s="18">
        <f t="shared" si="329"/>
        <v>0</v>
      </c>
      <c r="AE870" s="18">
        <f t="shared" si="330"/>
        <v>0</v>
      </c>
      <c r="AF870" s="19">
        <f t="shared" si="331"/>
        <v>0</v>
      </c>
      <c r="AG870" s="20">
        <f t="shared" si="332"/>
        <v>0</v>
      </c>
      <c r="AH870" s="48">
        <f t="shared" si="333"/>
        <v>0</v>
      </c>
      <c r="AI870" s="80"/>
      <c r="AJ870" s="80"/>
    </row>
    <row r="871" spans="1:36" ht="15.75" customHeight="1" thickTop="1" thickBot="1" x14ac:dyDescent="0.3">
      <c r="A871" s="110"/>
      <c r="B871" s="44" t="str">
        <f t="shared" si="336"/>
        <v>برجاء إدخال إسم الصنف</v>
      </c>
      <c r="C871" s="26">
        <f t="shared" si="336"/>
        <v>1</v>
      </c>
      <c r="D871" s="26">
        <f t="shared" si="322"/>
        <v>0</v>
      </c>
      <c r="E871" s="26">
        <f t="shared" si="323"/>
        <v>0</v>
      </c>
      <c r="F871" s="26">
        <f t="shared" si="324"/>
        <v>0</v>
      </c>
      <c r="G871" s="26">
        <f t="shared" si="325"/>
        <v>0</v>
      </c>
      <c r="H871" s="27">
        <f t="shared" si="319"/>
        <v>0</v>
      </c>
      <c r="I871" s="28">
        <f t="shared" si="319"/>
        <v>0</v>
      </c>
      <c r="J871" s="29"/>
      <c r="K871" s="30"/>
      <c r="L871" s="27"/>
      <c r="M871" s="28"/>
      <c r="N871" s="29"/>
      <c r="O871" s="30"/>
      <c r="P871" s="27"/>
      <c r="Q871" s="28"/>
      <c r="R871" s="29"/>
      <c r="S871" s="30"/>
      <c r="T871" s="27"/>
      <c r="U871" s="28"/>
      <c r="V871" s="29"/>
      <c r="W871" s="30"/>
      <c r="X871" s="31">
        <f t="shared" si="337"/>
        <v>0</v>
      </c>
      <c r="Y871" s="32">
        <f t="shared" si="337"/>
        <v>0</v>
      </c>
      <c r="Z871" s="32">
        <f t="shared" si="337"/>
        <v>0</v>
      </c>
      <c r="AA871" s="32">
        <f t="shared" si="337"/>
        <v>0</v>
      </c>
      <c r="AB871" s="32">
        <f t="shared" si="327"/>
        <v>0</v>
      </c>
      <c r="AC871" s="32">
        <f t="shared" si="328"/>
        <v>0</v>
      </c>
      <c r="AD871" s="32">
        <f t="shared" si="329"/>
        <v>0</v>
      </c>
      <c r="AE871" s="32">
        <f t="shared" si="330"/>
        <v>0</v>
      </c>
      <c r="AF871" s="33">
        <f t="shared" si="331"/>
        <v>0</v>
      </c>
      <c r="AG871" s="34">
        <f t="shared" si="332"/>
        <v>0</v>
      </c>
      <c r="AH871" s="47">
        <f t="shared" si="333"/>
        <v>0</v>
      </c>
      <c r="AI871" s="80"/>
      <c r="AJ871" s="80"/>
    </row>
    <row r="872" spans="1:36" ht="15.75" customHeight="1" thickTop="1" thickBot="1" x14ac:dyDescent="0.3">
      <c r="A872" s="110"/>
      <c r="B872" s="3" t="str">
        <f t="shared" si="336"/>
        <v>برجاء إدخال إسم الصنف</v>
      </c>
      <c r="C872" s="4">
        <f t="shared" si="336"/>
        <v>1</v>
      </c>
      <c r="D872" s="4">
        <f t="shared" si="322"/>
        <v>0</v>
      </c>
      <c r="E872" s="4">
        <f t="shared" si="323"/>
        <v>0</v>
      </c>
      <c r="F872" s="4">
        <f t="shared" si="324"/>
        <v>0</v>
      </c>
      <c r="G872" s="4">
        <f t="shared" si="325"/>
        <v>0</v>
      </c>
      <c r="H872" s="13">
        <f t="shared" si="319"/>
        <v>0</v>
      </c>
      <c r="I872" s="14">
        <f t="shared" si="319"/>
        <v>0</v>
      </c>
      <c r="J872" s="15"/>
      <c r="K872" s="16"/>
      <c r="L872" s="13"/>
      <c r="M872" s="14"/>
      <c r="N872" s="15"/>
      <c r="O872" s="16"/>
      <c r="P872" s="13"/>
      <c r="Q872" s="14"/>
      <c r="R872" s="15"/>
      <c r="S872" s="16"/>
      <c r="T872" s="13"/>
      <c r="U872" s="14"/>
      <c r="V872" s="15"/>
      <c r="W872" s="16"/>
      <c r="X872" s="17">
        <f t="shared" si="337"/>
        <v>0</v>
      </c>
      <c r="Y872" s="18">
        <f t="shared" si="337"/>
        <v>0</v>
      </c>
      <c r="Z872" s="18">
        <f t="shared" si="337"/>
        <v>0</v>
      </c>
      <c r="AA872" s="18">
        <f t="shared" si="337"/>
        <v>0</v>
      </c>
      <c r="AB872" s="18">
        <f t="shared" si="327"/>
        <v>0</v>
      </c>
      <c r="AC872" s="18">
        <f t="shared" si="328"/>
        <v>0</v>
      </c>
      <c r="AD872" s="18">
        <f t="shared" si="329"/>
        <v>0</v>
      </c>
      <c r="AE872" s="18">
        <f t="shared" si="330"/>
        <v>0</v>
      </c>
      <c r="AF872" s="19">
        <f t="shared" si="331"/>
        <v>0</v>
      </c>
      <c r="AG872" s="20">
        <f t="shared" si="332"/>
        <v>0</v>
      </c>
      <c r="AH872" s="48">
        <f t="shared" si="333"/>
        <v>0</v>
      </c>
      <c r="AI872" s="80"/>
      <c r="AJ872" s="80"/>
    </row>
    <row r="873" spans="1:36" ht="15.75" customHeight="1" thickTop="1" thickBot="1" x14ac:dyDescent="0.3">
      <c r="A873" s="110"/>
      <c r="B873" s="44" t="str">
        <f t="shared" si="336"/>
        <v>برجاء إدخال إسم الصنف</v>
      </c>
      <c r="C873" s="26">
        <f t="shared" si="336"/>
        <v>1</v>
      </c>
      <c r="D873" s="26">
        <f t="shared" si="322"/>
        <v>0</v>
      </c>
      <c r="E873" s="26">
        <f t="shared" si="323"/>
        <v>0</v>
      </c>
      <c r="F873" s="26">
        <f t="shared" si="324"/>
        <v>0</v>
      </c>
      <c r="G873" s="26">
        <f t="shared" si="325"/>
        <v>0</v>
      </c>
      <c r="H873" s="27">
        <f t="shared" si="319"/>
        <v>0</v>
      </c>
      <c r="I873" s="28">
        <f t="shared" si="319"/>
        <v>0</v>
      </c>
      <c r="J873" s="29"/>
      <c r="K873" s="30"/>
      <c r="L873" s="27"/>
      <c r="M873" s="28"/>
      <c r="N873" s="29"/>
      <c r="O873" s="30"/>
      <c r="P873" s="27"/>
      <c r="Q873" s="28"/>
      <c r="R873" s="29"/>
      <c r="S873" s="30"/>
      <c r="T873" s="27"/>
      <c r="U873" s="28"/>
      <c r="V873" s="29"/>
      <c r="W873" s="30"/>
      <c r="X873" s="31">
        <f t="shared" si="337"/>
        <v>0</v>
      </c>
      <c r="Y873" s="32">
        <f t="shared" si="337"/>
        <v>0</v>
      </c>
      <c r="Z873" s="32">
        <f t="shared" si="337"/>
        <v>0</v>
      </c>
      <c r="AA873" s="32">
        <f t="shared" si="337"/>
        <v>0</v>
      </c>
      <c r="AB873" s="32">
        <f t="shared" si="327"/>
        <v>0</v>
      </c>
      <c r="AC873" s="32">
        <f t="shared" si="328"/>
        <v>0</v>
      </c>
      <c r="AD873" s="32">
        <f t="shared" si="329"/>
        <v>0</v>
      </c>
      <c r="AE873" s="32">
        <f t="shared" si="330"/>
        <v>0</v>
      </c>
      <c r="AF873" s="33">
        <f t="shared" si="331"/>
        <v>0</v>
      </c>
      <c r="AG873" s="34">
        <f t="shared" si="332"/>
        <v>0</v>
      </c>
      <c r="AH873" s="47">
        <f t="shared" si="333"/>
        <v>0</v>
      </c>
      <c r="AI873" s="80"/>
      <c r="AJ873" s="80"/>
    </row>
    <row r="874" spans="1:36" ht="15.75" customHeight="1" thickTop="1" thickBot="1" x14ac:dyDescent="0.3">
      <c r="A874" s="110"/>
      <c r="B874" s="3" t="str">
        <f t="shared" si="336"/>
        <v>برجاء إدخال إسم الصنف</v>
      </c>
      <c r="C874" s="4">
        <f t="shared" si="336"/>
        <v>1</v>
      </c>
      <c r="D874" s="4">
        <f t="shared" si="322"/>
        <v>0</v>
      </c>
      <c r="E874" s="4">
        <f t="shared" si="323"/>
        <v>0</v>
      </c>
      <c r="F874" s="4">
        <f t="shared" si="324"/>
        <v>0</v>
      </c>
      <c r="G874" s="4">
        <f t="shared" si="325"/>
        <v>0</v>
      </c>
      <c r="H874" s="13">
        <f t="shared" si="319"/>
        <v>0</v>
      </c>
      <c r="I874" s="14">
        <f t="shared" si="319"/>
        <v>0</v>
      </c>
      <c r="J874" s="15"/>
      <c r="K874" s="16"/>
      <c r="L874" s="13"/>
      <c r="M874" s="14"/>
      <c r="N874" s="15"/>
      <c r="O874" s="16"/>
      <c r="P874" s="13"/>
      <c r="Q874" s="14"/>
      <c r="R874" s="15"/>
      <c r="S874" s="16"/>
      <c r="T874" s="13"/>
      <c r="U874" s="14"/>
      <c r="V874" s="15"/>
      <c r="W874" s="16"/>
      <c r="X874" s="17">
        <f t="shared" si="337"/>
        <v>0</v>
      </c>
      <c r="Y874" s="18">
        <f t="shared" si="337"/>
        <v>0</v>
      </c>
      <c r="Z874" s="18">
        <f t="shared" si="337"/>
        <v>0</v>
      </c>
      <c r="AA874" s="18">
        <f t="shared" si="337"/>
        <v>0</v>
      </c>
      <c r="AB874" s="18">
        <f t="shared" si="327"/>
        <v>0</v>
      </c>
      <c r="AC874" s="18">
        <f t="shared" si="328"/>
        <v>0</v>
      </c>
      <c r="AD874" s="18">
        <f t="shared" si="329"/>
        <v>0</v>
      </c>
      <c r="AE874" s="18">
        <f t="shared" si="330"/>
        <v>0</v>
      </c>
      <c r="AF874" s="19">
        <f t="shared" si="331"/>
        <v>0</v>
      </c>
      <c r="AG874" s="20">
        <f t="shared" si="332"/>
        <v>0</v>
      </c>
      <c r="AH874" s="48">
        <f t="shared" si="333"/>
        <v>0</v>
      </c>
      <c r="AI874" s="80">
        <f>AI858-AI842</f>
        <v>0</v>
      </c>
      <c r="AJ874" s="80"/>
    </row>
    <row r="875" spans="1:36" ht="15.75" customHeight="1" thickTop="1" thickBot="1" x14ac:dyDescent="0.3">
      <c r="A875" s="110"/>
      <c r="B875" s="45" t="str">
        <f t="shared" si="336"/>
        <v>برجاء إدخال إسم الصنف</v>
      </c>
      <c r="C875" s="35">
        <f t="shared" si="336"/>
        <v>1</v>
      </c>
      <c r="D875" s="35">
        <f t="shared" si="322"/>
        <v>0</v>
      </c>
      <c r="E875" s="35">
        <f t="shared" si="323"/>
        <v>0</v>
      </c>
      <c r="F875" s="35">
        <f t="shared" si="324"/>
        <v>0</v>
      </c>
      <c r="G875" s="35">
        <f t="shared" si="325"/>
        <v>0</v>
      </c>
      <c r="H875" s="36">
        <f t="shared" si="319"/>
        <v>0</v>
      </c>
      <c r="I875" s="37">
        <f t="shared" si="319"/>
        <v>0</v>
      </c>
      <c r="J875" s="38"/>
      <c r="K875" s="39"/>
      <c r="L875" s="36"/>
      <c r="M875" s="37"/>
      <c r="N875" s="38"/>
      <c r="O875" s="39"/>
      <c r="P875" s="36"/>
      <c r="Q875" s="37"/>
      <c r="R875" s="38"/>
      <c r="S875" s="39"/>
      <c r="T875" s="36"/>
      <c r="U875" s="37"/>
      <c r="V875" s="38"/>
      <c r="W875" s="39"/>
      <c r="X875" s="40">
        <f t="shared" si="337"/>
        <v>0</v>
      </c>
      <c r="Y875" s="41">
        <f t="shared" si="337"/>
        <v>0</v>
      </c>
      <c r="Z875" s="41">
        <f t="shared" si="337"/>
        <v>0</v>
      </c>
      <c r="AA875" s="41">
        <f t="shared" si="337"/>
        <v>0</v>
      </c>
      <c r="AB875" s="41">
        <f t="shared" si="327"/>
        <v>0</v>
      </c>
      <c r="AC875" s="41">
        <f t="shared" si="328"/>
        <v>0</v>
      </c>
      <c r="AD875" s="41">
        <f t="shared" si="329"/>
        <v>0</v>
      </c>
      <c r="AE875" s="41">
        <f t="shared" si="330"/>
        <v>0</v>
      </c>
      <c r="AF875" s="42">
        <f t="shared" si="331"/>
        <v>0</v>
      </c>
      <c r="AG875" s="43">
        <f t="shared" si="332"/>
        <v>0</v>
      </c>
      <c r="AH875" s="49">
        <f t="shared" si="333"/>
        <v>0</v>
      </c>
      <c r="AI875" s="80"/>
      <c r="AJ875" s="80"/>
    </row>
    <row r="876" spans="1:36" ht="20.25" thickTop="1" thickBot="1" x14ac:dyDescent="0.3">
      <c r="A876" s="81" t="s">
        <v>26</v>
      </c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>
        <f>SUM(AB836:AB875)</f>
        <v>0</v>
      </c>
      <c r="AC876" s="81"/>
      <c r="AD876" s="81"/>
      <c r="AE876" s="81"/>
      <c r="AF876" s="81"/>
      <c r="AG876" s="81"/>
      <c r="AH876" s="81"/>
      <c r="AI876" s="80"/>
      <c r="AJ876" s="80"/>
    </row>
    <row r="877" spans="1:36" ht="20.25" thickTop="1" thickBot="1" x14ac:dyDescent="0.3">
      <c r="A877" s="75" t="s">
        <v>27</v>
      </c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>
        <f>SUM(AC836:AC875)</f>
        <v>0</v>
      </c>
      <c r="AC877" s="75"/>
      <c r="AD877" s="75"/>
      <c r="AE877" s="75"/>
      <c r="AF877" s="75"/>
      <c r="AG877" s="75"/>
      <c r="AH877" s="75"/>
      <c r="AI877" s="80"/>
      <c r="AJ877" s="80"/>
    </row>
    <row r="878" spans="1:36" ht="20.25" thickTop="1" thickBot="1" x14ac:dyDescent="0.3">
      <c r="A878" s="82" t="s">
        <v>28</v>
      </c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82">
        <f>SUM(AD836:AD875)</f>
        <v>0</v>
      </c>
      <c r="AC878" s="82"/>
      <c r="AD878" s="82"/>
      <c r="AE878" s="82"/>
      <c r="AF878" s="82"/>
      <c r="AG878" s="82"/>
      <c r="AH878" s="82"/>
      <c r="AI878" s="80"/>
      <c r="AJ878" s="80"/>
    </row>
    <row r="879" spans="1:36" ht="20.25" thickTop="1" thickBot="1" x14ac:dyDescent="0.3">
      <c r="A879" s="75" t="s">
        <v>29</v>
      </c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>
        <f>SUM(AE836:AE875)</f>
        <v>0</v>
      </c>
      <c r="AC879" s="75"/>
      <c r="AD879" s="75"/>
      <c r="AE879" s="75"/>
      <c r="AF879" s="75"/>
      <c r="AG879" s="75"/>
      <c r="AH879" s="75"/>
      <c r="AI879" s="80"/>
      <c r="AJ879" s="80"/>
    </row>
    <row r="880" spans="1:36" ht="20.25" thickTop="1" thickBot="1" x14ac:dyDescent="0.3">
      <c r="A880" s="82" t="s">
        <v>30</v>
      </c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0"/>
      <c r="AJ880" s="80"/>
    </row>
    <row r="881" spans="1:36" ht="15.75" customHeight="1" thickTop="1" thickBot="1" x14ac:dyDescent="0.3">
      <c r="A881" s="75" t="s">
        <v>31</v>
      </c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>
        <f>AB876+AB877+AB878+AB879-AB880</f>
        <v>0</v>
      </c>
      <c r="AC881" s="75"/>
      <c r="AD881" s="75"/>
      <c r="AE881" s="75"/>
      <c r="AF881" s="75"/>
      <c r="AG881" s="75"/>
      <c r="AH881" s="75"/>
      <c r="AI881" s="80"/>
      <c r="AJ881" s="80"/>
    </row>
    <row r="882" spans="1:36" ht="15.75" customHeight="1" thickTop="1" thickBot="1" x14ac:dyDescent="0.3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80"/>
      <c r="AJ882" s="80"/>
    </row>
    <row r="883" spans="1:36" ht="15.75" customHeight="1" thickTop="1" thickBot="1" x14ac:dyDescent="0.3">
      <c r="A883" s="110">
        <v>19</v>
      </c>
      <c r="B883" s="86" t="s">
        <v>0</v>
      </c>
      <c r="C883" s="88" t="s">
        <v>1</v>
      </c>
      <c r="D883" s="88" t="s">
        <v>21</v>
      </c>
      <c r="E883" s="88" t="s">
        <v>22</v>
      </c>
      <c r="F883" s="88" t="s">
        <v>23</v>
      </c>
      <c r="G883" s="88" t="s">
        <v>24</v>
      </c>
      <c r="H883" s="86" t="s">
        <v>2</v>
      </c>
      <c r="I883" s="106"/>
      <c r="J883" s="88" t="s">
        <v>3</v>
      </c>
      <c r="K883" s="88"/>
      <c r="L883" s="86" t="s">
        <v>4</v>
      </c>
      <c r="M883" s="106"/>
      <c r="N883" s="88" t="s">
        <v>5</v>
      </c>
      <c r="O883" s="88"/>
      <c r="P883" s="86" t="s">
        <v>6</v>
      </c>
      <c r="Q883" s="106"/>
      <c r="R883" s="88" t="s">
        <v>7</v>
      </c>
      <c r="S883" s="88"/>
      <c r="T883" s="86" t="s">
        <v>8</v>
      </c>
      <c r="U883" s="106"/>
      <c r="V883" s="88" t="s">
        <v>9</v>
      </c>
      <c r="W883" s="88"/>
      <c r="X883" s="107" t="s">
        <v>10</v>
      </c>
      <c r="Y883" s="107" t="s">
        <v>11</v>
      </c>
      <c r="Z883" s="107" t="s">
        <v>12</v>
      </c>
      <c r="AA883" s="107" t="s">
        <v>13</v>
      </c>
      <c r="AB883" s="107" t="s">
        <v>14</v>
      </c>
      <c r="AC883" s="107" t="s">
        <v>15</v>
      </c>
      <c r="AD883" s="107" t="s">
        <v>16</v>
      </c>
      <c r="AE883" s="107" t="s">
        <v>17</v>
      </c>
      <c r="AF883" s="107" t="s">
        <v>25</v>
      </c>
      <c r="AG883" s="108" t="s">
        <v>18</v>
      </c>
      <c r="AH883" s="109"/>
      <c r="AI883" s="80" t="s">
        <v>34</v>
      </c>
      <c r="AJ883" s="80"/>
    </row>
    <row r="884" spans="1:36" ht="15.75" customHeight="1" thickTop="1" thickBot="1" x14ac:dyDescent="0.3">
      <c r="A884" s="110"/>
      <c r="B884" s="86"/>
      <c r="C884" s="88"/>
      <c r="D884" s="88"/>
      <c r="E884" s="88"/>
      <c r="F884" s="88"/>
      <c r="G884" s="88"/>
      <c r="H884" s="21" t="s">
        <v>20</v>
      </c>
      <c r="I884" s="22" t="s">
        <v>19</v>
      </c>
      <c r="J884" s="23" t="s">
        <v>20</v>
      </c>
      <c r="K884" s="23" t="s">
        <v>19</v>
      </c>
      <c r="L884" s="21" t="s">
        <v>20</v>
      </c>
      <c r="M884" s="22" t="s">
        <v>19</v>
      </c>
      <c r="N884" s="23" t="s">
        <v>20</v>
      </c>
      <c r="O884" s="23" t="s">
        <v>19</v>
      </c>
      <c r="P884" s="21" t="s">
        <v>20</v>
      </c>
      <c r="Q884" s="22" t="s">
        <v>19</v>
      </c>
      <c r="R884" s="23" t="s">
        <v>20</v>
      </c>
      <c r="S884" s="23" t="s">
        <v>19</v>
      </c>
      <c r="T884" s="21" t="s">
        <v>20</v>
      </c>
      <c r="U884" s="22" t="s">
        <v>19</v>
      </c>
      <c r="V884" s="23" t="s">
        <v>20</v>
      </c>
      <c r="W884" s="23" t="s">
        <v>19</v>
      </c>
      <c r="X884" s="91"/>
      <c r="Y884" s="91"/>
      <c r="Z884" s="91"/>
      <c r="AA884" s="91"/>
      <c r="AB884" s="91"/>
      <c r="AC884" s="91"/>
      <c r="AD884" s="91"/>
      <c r="AE884" s="91"/>
      <c r="AF884" s="91"/>
      <c r="AG884" s="24" t="s">
        <v>20</v>
      </c>
      <c r="AH884" s="25" t="s">
        <v>19</v>
      </c>
      <c r="AI884" s="80"/>
      <c r="AJ884" s="80"/>
    </row>
    <row r="885" spans="1:36" ht="15.75" customHeight="1" thickTop="1" thickBot="1" x14ac:dyDescent="0.3">
      <c r="A885" s="110"/>
      <c r="B885" s="3" t="str">
        <f>B836</f>
        <v>برجاء إدخال إسم الصنف</v>
      </c>
      <c r="C885" s="4">
        <f>C836</f>
        <v>1</v>
      </c>
      <c r="D885" s="4">
        <f>X885/C885</f>
        <v>0</v>
      </c>
      <c r="E885" s="4">
        <f>Y885/C885</f>
        <v>0</v>
      </c>
      <c r="F885" s="4">
        <f>Z885/C885</f>
        <v>0</v>
      </c>
      <c r="G885" s="4">
        <f>AA885/C885</f>
        <v>0</v>
      </c>
      <c r="H885" s="5">
        <f t="shared" ref="H885:I924" si="338">AG836</f>
        <v>0</v>
      </c>
      <c r="I885" s="6">
        <f t="shared" si="338"/>
        <v>0</v>
      </c>
      <c r="J885" s="7"/>
      <c r="K885" s="8"/>
      <c r="L885" s="5"/>
      <c r="M885" s="6"/>
      <c r="N885" s="7"/>
      <c r="O885" s="8"/>
      <c r="P885" s="5"/>
      <c r="Q885" s="6"/>
      <c r="R885" s="7"/>
      <c r="S885" s="8"/>
      <c r="T885" s="5"/>
      <c r="U885" s="6"/>
      <c r="V885" s="7"/>
      <c r="W885" s="8"/>
      <c r="X885" s="9">
        <f>X836</f>
        <v>0</v>
      </c>
      <c r="Y885" s="10">
        <f t="shared" ref="Y885:AA885" si="339">Y836</f>
        <v>0</v>
      </c>
      <c r="Z885" s="10">
        <f t="shared" si="339"/>
        <v>0</v>
      </c>
      <c r="AA885" s="10">
        <f t="shared" si="339"/>
        <v>0</v>
      </c>
      <c r="AB885" s="10">
        <f>P885*X885+Q885*D885</f>
        <v>0</v>
      </c>
      <c r="AC885" s="10">
        <f>R885*Y885+S885*E885</f>
        <v>0</v>
      </c>
      <c r="AD885" s="10">
        <f>T885*Z885+U885*F885</f>
        <v>0</v>
      </c>
      <c r="AE885" s="10">
        <f>V885*AA885+W885*G885</f>
        <v>0</v>
      </c>
      <c r="AF885" s="11">
        <f>H885*C885+I885+J885*C885+K885-L885*C885-M885+N885*C885+O885-P885*C885-Q885-R885*C885-S885-T885*C885-U885-V885*C885-W885</f>
        <v>0</v>
      </c>
      <c r="AG885" s="12">
        <f>ROUNDDOWN(AF885/C885,0)</f>
        <v>0</v>
      </c>
      <c r="AH885" s="46">
        <f>AF885-AG885*C885</f>
        <v>0</v>
      </c>
      <c r="AI885" s="80"/>
      <c r="AJ885" s="80"/>
    </row>
    <row r="886" spans="1:36" ht="15.75" customHeight="1" thickTop="1" thickBot="1" x14ac:dyDescent="0.3">
      <c r="A886" s="110"/>
      <c r="B886" s="44" t="str">
        <f t="shared" ref="B886:C901" si="340">B837</f>
        <v>برجاء إدخال إسم الصنف</v>
      </c>
      <c r="C886" s="26">
        <f t="shared" si="340"/>
        <v>1</v>
      </c>
      <c r="D886" s="26">
        <f t="shared" ref="D886:D924" si="341">X886/C886</f>
        <v>0</v>
      </c>
      <c r="E886" s="26">
        <f t="shared" ref="E886:E924" si="342">Y886/C886</f>
        <v>0</v>
      </c>
      <c r="F886" s="26">
        <f t="shared" ref="F886:F924" si="343">Z886/C886</f>
        <v>0</v>
      </c>
      <c r="G886" s="26">
        <f t="shared" ref="G886:G924" si="344">AA886/C886</f>
        <v>0</v>
      </c>
      <c r="H886" s="27">
        <f t="shared" si="338"/>
        <v>0</v>
      </c>
      <c r="I886" s="28">
        <f t="shared" si="338"/>
        <v>0</v>
      </c>
      <c r="J886" s="29"/>
      <c r="K886" s="30"/>
      <c r="L886" s="27"/>
      <c r="M886" s="28"/>
      <c r="N886" s="29"/>
      <c r="O886" s="30"/>
      <c r="P886" s="27"/>
      <c r="Q886" s="28"/>
      <c r="R886" s="29"/>
      <c r="S886" s="30"/>
      <c r="T886" s="27"/>
      <c r="U886" s="28"/>
      <c r="V886" s="29"/>
      <c r="W886" s="30"/>
      <c r="X886" s="31">
        <f t="shared" ref="X886:AA901" si="345">X837</f>
        <v>0</v>
      </c>
      <c r="Y886" s="32">
        <f t="shared" si="345"/>
        <v>0</v>
      </c>
      <c r="Z886" s="32">
        <f t="shared" si="345"/>
        <v>0</v>
      </c>
      <c r="AA886" s="32">
        <f t="shared" si="345"/>
        <v>0</v>
      </c>
      <c r="AB886" s="32">
        <f t="shared" ref="AB886:AB924" si="346">P886*X886+Q886*D886</f>
        <v>0</v>
      </c>
      <c r="AC886" s="32">
        <f t="shared" ref="AC886:AC924" si="347">R886*Y886+S886*E886</f>
        <v>0</v>
      </c>
      <c r="AD886" s="32">
        <f t="shared" ref="AD886:AD924" si="348">T886*Z886+U886*F886</f>
        <v>0</v>
      </c>
      <c r="AE886" s="32">
        <f t="shared" ref="AE886:AE924" si="349">V886*AA886+W886*G886</f>
        <v>0</v>
      </c>
      <c r="AF886" s="33">
        <f t="shared" ref="AF886:AF924" si="350">H886*C886+I886+J886*C886+K886-L886*C886-M886+N886*C886+O886-P886*C886-Q886-R886*C886-S886-T886*C886-U886-V886*C886-W886</f>
        <v>0</v>
      </c>
      <c r="AG886" s="34">
        <f t="shared" ref="AG886:AG924" si="351">ROUNDDOWN(AF886/C886,0)</f>
        <v>0</v>
      </c>
      <c r="AH886" s="47">
        <f t="shared" ref="AH886:AH924" si="352">AF886-AG886*C886</f>
        <v>0</v>
      </c>
      <c r="AI886" s="80"/>
      <c r="AJ886" s="80"/>
    </row>
    <row r="887" spans="1:36" ht="15.75" customHeight="1" thickTop="1" thickBot="1" x14ac:dyDescent="0.3">
      <c r="A887" s="110"/>
      <c r="B887" s="3" t="str">
        <f t="shared" si="340"/>
        <v>برجاء إدخال إسم الصنف</v>
      </c>
      <c r="C887" s="4">
        <f t="shared" si="340"/>
        <v>1</v>
      </c>
      <c r="D887" s="4">
        <f t="shared" si="341"/>
        <v>0</v>
      </c>
      <c r="E887" s="4">
        <f t="shared" si="342"/>
        <v>0</v>
      </c>
      <c r="F887" s="4">
        <f t="shared" si="343"/>
        <v>0</v>
      </c>
      <c r="G887" s="4">
        <f t="shared" si="344"/>
        <v>0</v>
      </c>
      <c r="H887" s="13">
        <f t="shared" si="338"/>
        <v>0</v>
      </c>
      <c r="I887" s="14">
        <f t="shared" si="338"/>
        <v>0</v>
      </c>
      <c r="J887" s="15"/>
      <c r="K887" s="16"/>
      <c r="L887" s="13"/>
      <c r="M887" s="14"/>
      <c r="N887" s="15"/>
      <c r="O887" s="16"/>
      <c r="P887" s="13"/>
      <c r="Q887" s="14"/>
      <c r="R887" s="15"/>
      <c r="S887" s="16"/>
      <c r="T887" s="13"/>
      <c r="U887" s="14"/>
      <c r="V887" s="15"/>
      <c r="W887" s="16"/>
      <c r="X887" s="17">
        <f t="shared" si="345"/>
        <v>0</v>
      </c>
      <c r="Y887" s="18">
        <f t="shared" si="345"/>
        <v>0</v>
      </c>
      <c r="Z887" s="18">
        <f t="shared" si="345"/>
        <v>0</v>
      </c>
      <c r="AA887" s="18">
        <f t="shared" si="345"/>
        <v>0</v>
      </c>
      <c r="AB887" s="18">
        <f t="shared" si="346"/>
        <v>0</v>
      </c>
      <c r="AC887" s="18">
        <f t="shared" si="347"/>
        <v>0</v>
      </c>
      <c r="AD887" s="18">
        <f t="shared" si="348"/>
        <v>0</v>
      </c>
      <c r="AE887" s="18">
        <f t="shared" si="349"/>
        <v>0</v>
      </c>
      <c r="AF887" s="19">
        <f t="shared" si="350"/>
        <v>0</v>
      </c>
      <c r="AG887" s="20">
        <f t="shared" si="351"/>
        <v>0</v>
      </c>
      <c r="AH887" s="48">
        <f t="shared" si="352"/>
        <v>0</v>
      </c>
      <c r="AI887" s="80"/>
      <c r="AJ887" s="80"/>
    </row>
    <row r="888" spans="1:36" ht="15.75" customHeight="1" thickTop="1" thickBot="1" x14ac:dyDescent="0.3">
      <c r="A888" s="110"/>
      <c r="B888" s="44" t="str">
        <f t="shared" si="340"/>
        <v>برجاء إدخال إسم الصنف</v>
      </c>
      <c r="C888" s="26">
        <f t="shared" si="340"/>
        <v>1</v>
      </c>
      <c r="D888" s="26">
        <f t="shared" si="341"/>
        <v>0</v>
      </c>
      <c r="E888" s="26">
        <f t="shared" si="342"/>
        <v>0</v>
      </c>
      <c r="F888" s="26">
        <f t="shared" si="343"/>
        <v>0</v>
      </c>
      <c r="G888" s="26">
        <f t="shared" si="344"/>
        <v>0</v>
      </c>
      <c r="H888" s="27">
        <f t="shared" si="338"/>
        <v>0</v>
      </c>
      <c r="I888" s="28">
        <f t="shared" si="338"/>
        <v>0</v>
      </c>
      <c r="J888" s="29"/>
      <c r="K888" s="30"/>
      <c r="L888" s="27"/>
      <c r="M888" s="28"/>
      <c r="N888" s="29"/>
      <c r="O888" s="30"/>
      <c r="P888" s="27"/>
      <c r="Q888" s="28"/>
      <c r="R888" s="29"/>
      <c r="S888" s="30"/>
      <c r="T888" s="27"/>
      <c r="U888" s="28"/>
      <c r="V888" s="29"/>
      <c r="W888" s="30"/>
      <c r="X888" s="31">
        <f t="shared" si="345"/>
        <v>0</v>
      </c>
      <c r="Y888" s="32">
        <f t="shared" si="345"/>
        <v>0</v>
      </c>
      <c r="Z888" s="32">
        <f t="shared" si="345"/>
        <v>0</v>
      </c>
      <c r="AA888" s="32">
        <f t="shared" si="345"/>
        <v>0</v>
      </c>
      <c r="AB888" s="32">
        <f t="shared" si="346"/>
        <v>0</v>
      </c>
      <c r="AC888" s="32">
        <f t="shared" si="347"/>
        <v>0</v>
      </c>
      <c r="AD888" s="32">
        <f t="shared" si="348"/>
        <v>0</v>
      </c>
      <c r="AE888" s="32">
        <f t="shared" si="349"/>
        <v>0</v>
      </c>
      <c r="AF888" s="33">
        <f t="shared" si="350"/>
        <v>0</v>
      </c>
      <c r="AG888" s="34">
        <f t="shared" si="351"/>
        <v>0</v>
      </c>
      <c r="AH888" s="47">
        <f t="shared" si="352"/>
        <v>0</v>
      </c>
      <c r="AI888" s="80"/>
      <c r="AJ888" s="80"/>
    </row>
    <row r="889" spans="1:36" ht="15.75" customHeight="1" thickTop="1" thickBot="1" x14ac:dyDescent="0.3">
      <c r="A889" s="110"/>
      <c r="B889" s="3" t="str">
        <f t="shared" si="340"/>
        <v>برجاء إدخال إسم الصنف</v>
      </c>
      <c r="C889" s="4">
        <f t="shared" si="340"/>
        <v>1</v>
      </c>
      <c r="D889" s="4">
        <f t="shared" si="341"/>
        <v>0</v>
      </c>
      <c r="E889" s="4">
        <f t="shared" si="342"/>
        <v>0</v>
      </c>
      <c r="F889" s="4">
        <f t="shared" si="343"/>
        <v>0</v>
      </c>
      <c r="G889" s="4">
        <f t="shared" si="344"/>
        <v>0</v>
      </c>
      <c r="H889" s="13">
        <f t="shared" si="338"/>
        <v>0</v>
      </c>
      <c r="I889" s="14">
        <f t="shared" si="338"/>
        <v>0</v>
      </c>
      <c r="J889" s="15"/>
      <c r="K889" s="16"/>
      <c r="L889" s="13"/>
      <c r="M889" s="14"/>
      <c r="N889" s="15"/>
      <c r="O889" s="16"/>
      <c r="P889" s="13"/>
      <c r="Q889" s="14"/>
      <c r="R889" s="15"/>
      <c r="S889" s="16"/>
      <c r="T889" s="13"/>
      <c r="U889" s="14"/>
      <c r="V889" s="15"/>
      <c r="W889" s="16"/>
      <c r="X889" s="17">
        <f t="shared" si="345"/>
        <v>0</v>
      </c>
      <c r="Y889" s="18">
        <f t="shared" si="345"/>
        <v>0</v>
      </c>
      <c r="Z889" s="18">
        <f t="shared" si="345"/>
        <v>0</v>
      </c>
      <c r="AA889" s="18">
        <f t="shared" si="345"/>
        <v>0</v>
      </c>
      <c r="AB889" s="18">
        <f t="shared" si="346"/>
        <v>0</v>
      </c>
      <c r="AC889" s="18">
        <f t="shared" si="347"/>
        <v>0</v>
      </c>
      <c r="AD889" s="18">
        <f t="shared" si="348"/>
        <v>0</v>
      </c>
      <c r="AE889" s="18">
        <f t="shared" si="349"/>
        <v>0</v>
      </c>
      <c r="AF889" s="19">
        <f t="shared" si="350"/>
        <v>0</v>
      </c>
      <c r="AG889" s="20">
        <f t="shared" si="351"/>
        <v>0</v>
      </c>
      <c r="AH889" s="48">
        <f t="shared" si="352"/>
        <v>0</v>
      </c>
      <c r="AI889" s="80"/>
      <c r="AJ889" s="80"/>
    </row>
    <row r="890" spans="1:36" ht="15.75" customHeight="1" thickTop="1" thickBot="1" x14ac:dyDescent="0.3">
      <c r="A890" s="110"/>
      <c r="B890" s="44" t="str">
        <f t="shared" si="340"/>
        <v>برجاء إدخال إسم الصنف</v>
      </c>
      <c r="C890" s="26">
        <f t="shared" si="340"/>
        <v>1</v>
      </c>
      <c r="D890" s="26">
        <f t="shared" si="341"/>
        <v>0</v>
      </c>
      <c r="E890" s="26">
        <f t="shared" si="342"/>
        <v>0</v>
      </c>
      <c r="F890" s="26">
        <f t="shared" si="343"/>
        <v>0</v>
      </c>
      <c r="G890" s="26">
        <f t="shared" si="344"/>
        <v>0</v>
      </c>
      <c r="H890" s="27">
        <f t="shared" si="338"/>
        <v>0</v>
      </c>
      <c r="I890" s="28">
        <f t="shared" si="338"/>
        <v>0</v>
      </c>
      <c r="J890" s="29"/>
      <c r="K890" s="30"/>
      <c r="L890" s="27"/>
      <c r="M890" s="28"/>
      <c r="N890" s="29"/>
      <c r="O890" s="30"/>
      <c r="P890" s="27"/>
      <c r="Q890" s="28"/>
      <c r="R890" s="29"/>
      <c r="S890" s="30"/>
      <c r="T890" s="27"/>
      <c r="U890" s="28"/>
      <c r="V890" s="29"/>
      <c r="W890" s="30"/>
      <c r="X890" s="31">
        <f t="shared" si="345"/>
        <v>0</v>
      </c>
      <c r="Y890" s="32">
        <f t="shared" si="345"/>
        <v>0</v>
      </c>
      <c r="Z890" s="32">
        <f t="shared" si="345"/>
        <v>0</v>
      </c>
      <c r="AA890" s="32">
        <f t="shared" si="345"/>
        <v>0</v>
      </c>
      <c r="AB890" s="32">
        <f t="shared" si="346"/>
        <v>0</v>
      </c>
      <c r="AC890" s="32">
        <f t="shared" si="347"/>
        <v>0</v>
      </c>
      <c r="AD890" s="32">
        <f t="shared" si="348"/>
        <v>0</v>
      </c>
      <c r="AE890" s="32">
        <f t="shared" si="349"/>
        <v>0</v>
      </c>
      <c r="AF890" s="33">
        <f t="shared" si="350"/>
        <v>0</v>
      </c>
      <c r="AG890" s="34">
        <f t="shared" si="351"/>
        <v>0</v>
      </c>
      <c r="AH890" s="47">
        <f t="shared" si="352"/>
        <v>0</v>
      </c>
      <c r="AI890" s="80"/>
      <c r="AJ890" s="80"/>
    </row>
    <row r="891" spans="1:36" ht="15.75" customHeight="1" thickTop="1" thickBot="1" x14ac:dyDescent="0.3">
      <c r="A891" s="110"/>
      <c r="B891" s="3" t="str">
        <f t="shared" si="340"/>
        <v>برجاء إدخال إسم الصنف</v>
      </c>
      <c r="C891" s="4">
        <f t="shared" si="340"/>
        <v>1</v>
      </c>
      <c r="D891" s="4">
        <f t="shared" si="341"/>
        <v>0</v>
      </c>
      <c r="E891" s="4">
        <f t="shared" si="342"/>
        <v>0</v>
      </c>
      <c r="F891" s="4">
        <f t="shared" si="343"/>
        <v>0</v>
      </c>
      <c r="G891" s="4">
        <f t="shared" si="344"/>
        <v>0</v>
      </c>
      <c r="H891" s="13">
        <f t="shared" si="338"/>
        <v>0</v>
      </c>
      <c r="I891" s="14">
        <f t="shared" si="338"/>
        <v>0</v>
      </c>
      <c r="J891" s="15"/>
      <c r="K891" s="16"/>
      <c r="L891" s="13"/>
      <c r="M891" s="14"/>
      <c r="N891" s="15"/>
      <c r="O891" s="16"/>
      <c r="P891" s="13"/>
      <c r="Q891" s="14"/>
      <c r="R891" s="15"/>
      <c r="S891" s="16"/>
      <c r="T891" s="13"/>
      <c r="U891" s="14"/>
      <c r="V891" s="15"/>
      <c r="W891" s="16"/>
      <c r="X891" s="17">
        <f t="shared" si="345"/>
        <v>0</v>
      </c>
      <c r="Y891" s="18">
        <f t="shared" si="345"/>
        <v>0</v>
      </c>
      <c r="Z891" s="18">
        <f t="shared" si="345"/>
        <v>0</v>
      </c>
      <c r="AA891" s="18">
        <f t="shared" si="345"/>
        <v>0</v>
      </c>
      <c r="AB891" s="18">
        <f t="shared" si="346"/>
        <v>0</v>
      </c>
      <c r="AC891" s="18">
        <f t="shared" si="347"/>
        <v>0</v>
      </c>
      <c r="AD891" s="18">
        <f t="shared" si="348"/>
        <v>0</v>
      </c>
      <c r="AE891" s="18">
        <f t="shared" si="349"/>
        <v>0</v>
      </c>
      <c r="AF891" s="19">
        <f t="shared" si="350"/>
        <v>0</v>
      </c>
      <c r="AG891" s="20">
        <f t="shared" si="351"/>
        <v>0</v>
      </c>
      <c r="AH891" s="48">
        <f t="shared" si="352"/>
        <v>0</v>
      </c>
      <c r="AI891" s="79"/>
      <c r="AJ891" s="79"/>
    </row>
    <row r="892" spans="1:36" ht="15.75" customHeight="1" thickTop="1" thickBot="1" x14ac:dyDescent="0.3">
      <c r="A892" s="110"/>
      <c r="B892" s="44" t="str">
        <f t="shared" si="340"/>
        <v>برجاء إدخال إسم الصنف</v>
      </c>
      <c r="C892" s="26">
        <f t="shared" si="340"/>
        <v>1</v>
      </c>
      <c r="D892" s="26">
        <f t="shared" si="341"/>
        <v>0</v>
      </c>
      <c r="E892" s="26">
        <f t="shared" si="342"/>
        <v>0</v>
      </c>
      <c r="F892" s="26">
        <f t="shared" si="343"/>
        <v>0</v>
      </c>
      <c r="G892" s="26">
        <f t="shared" si="344"/>
        <v>0</v>
      </c>
      <c r="H892" s="27">
        <f t="shared" si="338"/>
        <v>0</v>
      </c>
      <c r="I892" s="28">
        <f t="shared" si="338"/>
        <v>0</v>
      </c>
      <c r="J892" s="29"/>
      <c r="K892" s="30"/>
      <c r="L892" s="27"/>
      <c r="M892" s="28"/>
      <c r="N892" s="29"/>
      <c r="O892" s="30"/>
      <c r="P892" s="27"/>
      <c r="Q892" s="28"/>
      <c r="R892" s="29"/>
      <c r="S892" s="30"/>
      <c r="T892" s="27"/>
      <c r="U892" s="28"/>
      <c r="V892" s="29"/>
      <c r="W892" s="30"/>
      <c r="X892" s="31">
        <f t="shared" si="345"/>
        <v>0</v>
      </c>
      <c r="Y892" s="32">
        <f t="shared" si="345"/>
        <v>0</v>
      </c>
      <c r="Z892" s="32">
        <f t="shared" si="345"/>
        <v>0</v>
      </c>
      <c r="AA892" s="32">
        <f t="shared" si="345"/>
        <v>0</v>
      </c>
      <c r="AB892" s="32">
        <f t="shared" si="346"/>
        <v>0</v>
      </c>
      <c r="AC892" s="32">
        <f t="shared" si="347"/>
        <v>0</v>
      </c>
      <c r="AD892" s="32">
        <f t="shared" si="348"/>
        <v>0</v>
      </c>
      <c r="AE892" s="32">
        <f t="shared" si="349"/>
        <v>0</v>
      </c>
      <c r="AF892" s="33">
        <f t="shared" si="350"/>
        <v>0</v>
      </c>
      <c r="AG892" s="34">
        <f t="shared" si="351"/>
        <v>0</v>
      </c>
      <c r="AH892" s="47">
        <f t="shared" si="352"/>
        <v>0</v>
      </c>
      <c r="AI892" s="79"/>
      <c r="AJ892" s="79"/>
    </row>
    <row r="893" spans="1:36" ht="15.75" customHeight="1" thickTop="1" thickBot="1" x14ac:dyDescent="0.3">
      <c r="A893" s="110"/>
      <c r="B893" s="3" t="str">
        <f t="shared" si="340"/>
        <v>برجاء إدخال إسم الصنف</v>
      </c>
      <c r="C893" s="4">
        <f t="shared" si="340"/>
        <v>1</v>
      </c>
      <c r="D893" s="4">
        <f t="shared" si="341"/>
        <v>0</v>
      </c>
      <c r="E893" s="4">
        <f t="shared" si="342"/>
        <v>0</v>
      </c>
      <c r="F893" s="4">
        <f t="shared" si="343"/>
        <v>0</v>
      </c>
      <c r="G893" s="4">
        <f t="shared" si="344"/>
        <v>0</v>
      </c>
      <c r="H893" s="13">
        <f t="shared" si="338"/>
        <v>0</v>
      </c>
      <c r="I893" s="14">
        <f t="shared" si="338"/>
        <v>0</v>
      </c>
      <c r="J893" s="15"/>
      <c r="K893" s="16"/>
      <c r="L893" s="13"/>
      <c r="M893" s="14"/>
      <c r="N893" s="15"/>
      <c r="O893" s="16"/>
      <c r="P893" s="13"/>
      <c r="Q893" s="14"/>
      <c r="R893" s="15"/>
      <c r="S893" s="16"/>
      <c r="T893" s="13"/>
      <c r="U893" s="14"/>
      <c r="V893" s="15"/>
      <c r="W893" s="16"/>
      <c r="X893" s="17">
        <f t="shared" si="345"/>
        <v>0</v>
      </c>
      <c r="Y893" s="18">
        <f t="shared" si="345"/>
        <v>0</v>
      </c>
      <c r="Z893" s="18">
        <f t="shared" si="345"/>
        <v>0</v>
      </c>
      <c r="AA893" s="18">
        <f t="shared" si="345"/>
        <v>0</v>
      </c>
      <c r="AB893" s="18">
        <f t="shared" si="346"/>
        <v>0</v>
      </c>
      <c r="AC893" s="18">
        <f t="shared" si="347"/>
        <v>0</v>
      </c>
      <c r="AD893" s="18">
        <f t="shared" si="348"/>
        <v>0</v>
      </c>
      <c r="AE893" s="18">
        <f t="shared" si="349"/>
        <v>0</v>
      </c>
      <c r="AF893" s="19">
        <f t="shared" si="350"/>
        <v>0</v>
      </c>
      <c r="AG893" s="20">
        <f t="shared" si="351"/>
        <v>0</v>
      </c>
      <c r="AH893" s="48">
        <f t="shared" si="352"/>
        <v>0</v>
      </c>
      <c r="AI893" s="79"/>
      <c r="AJ893" s="79"/>
    </row>
    <row r="894" spans="1:36" ht="15.75" customHeight="1" thickTop="1" thickBot="1" x14ac:dyDescent="0.3">
      <c r="A894" s="110"/>
      <c r="B894" s="44" t="str">
        <f t="shared" si="340"/>
        <v>برجاء إدخال إسم الصنف</v>
      </c>
      <c r="C894" s="26">
        <f t="shared" si="340"/>
        <v>1</v>
      </c>
      <c r="D894" s="26">
        <f t="shared" si="341"/>
        <v>0</v>
      </c>
      <c r="E894" s="26">
        <f t="shared" si="342"/>
        <v>0</v>
      </c>
      <c r="F894" s="26">
        <f t="shared" si="343"/>
        <v>0</v>
      </c>
      <c r="G894" s="26">
        <f t="shared" si="344"/>
        <v>0</v>
      </c>
      <c r="H894" s="27">
        <f t="shared" si="338"/>
        <v>0</v>
      </c>
      <c r="I894" s="28">
        <f t="shared" si="338"/>
        <v>0</v>
      </c>
      <c r="J894" s="29"/>
      <c r="K894" s="30"/>
      <c r="L894" s="27"/>
      <c r="M894" s="28"/>
      <c r="N894" s="29"/>
      <c r="O894" s="30"/>
      <c r="P894" s="27"/>
      <c r="Q894" s="28"/>
      <c r="R894" s="29"/>
      <c r="S894" s="30"/>
      <c r="T894" s="27"/>
      <c r="U894" s="28"/>
      <c r="V894" s="29"/>
      <c r="W894" s="30"/>
      <c r="X894" s="31">
        <f t="shared" si="345"/>
        <v>0</v>
      </c>
      <c r="Y894" s="32">
        <f t="shared" si="345"/>
        <v>0</v>
      </c>
      <c r="Z894" s="32">
        <f t="shared" si="345"/>
        <v>0</v>
      </c>
      <c r="AA894" s="32">
        <f t="shared" si="345"/>
        <v>0</v>
      </c>
      <c r="AB894" s="32">
        <f t="shared" si="346"/>
        <v>0</v>
      </c>
      <c r="AC894" s="32">
        <f t="shared" si="347"/>
        <v>0</v>
      </c>
      <c r="AD894" s="32">
        <f t="shared" si="348"/>
        <v>0</v>
      </c>
      <c r="AE894" s="32">
        <f t="shared" si="349"/>
        <v>0</v>
      </c>
      <c r="AF894" s="33">
        <f t="shared" si="350"/>
        <v>0</v>
      </c>
      <c r="AG894" s="34">
        <f t="shared" si="351"/>
        <v>0</v>
      </c>
      <c r="AH894" s="47">
        <f t="shared" si="352"/>
        <v>0</v>
      </c>
      <c r="AI894" s="79"/>
      <c r="AJ894" s="79"/>
    </row>
    <row r="895" spans="1:36" ht="15.75" customHeight="1" thickTop="1" thickBot="1" x14ac:dyDescent="0.3">
      <c r="A895" s="110"/>
      <c r="B895" s="3" t="str">
        <f t="shared" si="340"/>
        <v>برجاء إدخال إسم الصنف</v>
      </c>
      <c r="C895" s="4">
        <f t="shared" si="340"/>
        <v>1</v>
      </c>
      <c r="D895" s="4">
        <f t="shared" si="341"/>
        <v>0</v>
      </c>
      <c r="E895" s="4">
        <f t="shared" si="342"/>
        <v>0</v>
      </c>
      <c r="F895" s="4">
        <f t="shared" si="343"/>
        <v>0</v>
      </c>
      <c r="G895" s="4">
        <f t="shared" si="344"/>
        <v>0</v>
      </c>
      <c r="H895" s="13">
        <f t="shared" si="338"/>
        <v>0</v>
      </c>
      <c r="I895" s="14">
        <f t="shared" si="338"/>
        <v>0</v>
      </c>
      <c r="J895" s="15"/>
      <c r="K895" s="16"/>
      <c r="L895" s="13"/>
      <c r="M895" s="14"/>
      <c r="N895" s="15"/>
      <c r="O895" s="16"/>
      <c r="P895" s="13"/>
      <c r="Q895" s="14"/>
      <c r="R895" s="15"/>
      <c r="S895" s="16"/>
      <c r="T895" s="13"/>
      <c r="U895" s="14"/>
      <c r="V895" s="15"/>
      <c r="W895" s="16"/>
      <c r="X895" s="17">
        <f t="shared" si="345"/>
        <v>0</v>
      </c>
      <c r="Y895" s="18">
        <f t="shared" si="345"/>
        <v>0</v>
      </c>
      <c r="Z895" s="18">
        <f t="shared" si="345"/>
        <v>0</v>
      </c>
      <c r="AA895" s="18">
        <f t="shared" si="345"/>
        <v>0</v>
      </c>
      <c r="AB895" s="18">
        <f t="shared" si="346"/>
        <v>0</v>
      </c>
      <c r="AC895" s="18">
        <f t="shared" si="347"/>
        <v>0</v>
      </c>
      <c r="AD895" s="18">
        <f t="shared" si="348"/>
        <v>0</v>
      </c>
      <c r="AE895" s="18">
        <f t="shared" si="349"/>
        <v>0</v>
      </c>
      <c r="AF895" s="19">
        <f t="shared" si="350"/>
        <v>0</v>
      </c>
      <c r="AG895" s="20">
        <f t="shared" si="351"/>
        <v>0</v>
      </c>
      <c r="AH895" s="48">
        <f t="shared" si="352"/>
        <v>0</v>
      </c>
      <c r="AI895" s="79"/>
      <c r="AJ895" s="79"/>
    </row>
    <row r="896" spans="1:36" ht="15.75" customHeight="1" thickTop="1" thickBot="1" x14ac:dyDescent="0.3">
      <c r="A896" s="110"/>
      <c r="B896" s="44" t="str">
        <f t="shared" si="340"/>
        <v>برجاء إدخال إسم الصنف</v>
      </c>
      <c r="C896" s="26">
        <f t="shared" si="340"/>
        <v>1</v>
      </c>
      <c r="D896" s="26">
        <f t="shared" si="341"/>
        <v>0</v>
      </c>
      <c r="E896" s="26">
        <f t="shared" si="342"/>
        <v>0</v>
      </c>
      <c r="F896" s="26">
        <f t="shared" si="343"/>
        <v>0</v>
      </c>
      <c r="G896" s="26">
        <f t="shared" si="344"/>
        <v>0</v>
      </c>
      <c r="H896" s="27">
        <f t="shared" si="338"/>
        <v>0</v>
      </c>
      <c r="I896" s="28">
        <f t="shared" si="338"/>
        <v>0</v>
      </c>
      <c r="J896" s="29"/>
      <c r="K896" s="30"/>
      <c r="L896" s="27"/>
      <c r="M896" s="28"/>
      <c r="N896" s="29"/>
      <c r="O896" s="30"/>
      <c r="P896" s="27"/>
      <c r="Q896" s="28"/>
      <c r="R896" s="29"/>
      <c r="S896" s="30"/>
      <c r="T896" s="27"/>
      <c r="U896" s="28"/>
      <c r="V896" s="29"/>
      <c r="W896" s="30"/>
      <c r="X896" s="31">
        <f t="shared" si="345"/>
        <v>0</v>
      </c>
      <c r="Y896" s="32">
        <f t="shared" si="345"/>
        <v>0</v>
      </c>
      <c r="Z896" s="32">
        <f t="shared" si="345"/>
        <v>0</v>
      </c>
      <c r="AA896" s="32">
        <f t="shared" si="345"/>
        <v>0</v>
      </c>
      <c r="AB896" s="32">
        <f t="shared" si="346"/>
        <v>0</v>
      </c>
      <c r="AC896" s="32">
        <f t="shared" si="347"/>
        <v>0</v>
      </c>
      <c r="AD896" s="32">
        <f t="shared" si="348"/>
        <v>0</v>
      </c>
      <c r="AE896" s="32">
        <f t="shared" si="349"/>
        <v>0</v>
      </c>
      <c r="AF896" s="33">
        <f t="shared" si="350"/>
        <v>0</v>
      </c>
      <c r="AG896" s="34">
        <f t="shared" si="351"/>
        <v>0</v>
      </c>
      <c r="AH896" s="47">
        <f t="shared" si="352"/>
        <v>0</v>
      </c>
      <c r="AI896" s="79"/>
      <c r="AJ896" s="79"/>
    </row>
    <row r="897" spans="1:36" ht="15.75" customHeight="1" thickTop="1" thickBot="1" x14ac:dyDescent="0.3">
      <c r="A897" s="110"/>
      <c r="B897" s="3" t="str">
        <f t="shared" si="340"/>
        <v>برجاء إدخال إسم الصنف</v>
      </c>
      <c r="C897" s="4">
        <f t="shared" si="340"/>
        <v>1</v>
      </c>
      <c r="D897" s="4">
        <f t="shared" si="341"/>
        <v>0</v>
      </c>
      <c r="E897" s="4">
        <f t="shared" si="342"/>
        <v>0</v>
      </c>
      <c r="F897" s="4">
        <f t="shared" si="343"/>
        <v>0</v>
      </c>
      <c r="G897" s="4">
        <f t="shared" si="344"/>
        <v>0</v>
      </c>
      <c r="H897" s="13">
        <f t="shared" si="338"/>
        <v>0</v>
      </c>
      <c r="I897" s="14">
        <f t="shared" si="338"/>
        <v>0</v>
      </c>
      <c r="J897" s="15"/>
      <c r="K897" s="16"/>
      <c r="L897" s="13"/>
      <c r="M897" s="14"/>
      <c r="N897" s="15"/>
      <c r="O897" s="16"/>
      <c r="P897" s="13"/>
      <c r="Q897" s="14"/>
      <c r="R897" s="15"/>
      <c r="S897" s="16"/>
      <c r="T897" s="13"/>
      <c r="U897" s="14"/>
      <c r="V897" s="15"/>
      <c r="W897" s="16"/>
      <c r="X897" s="17">
        <f t="shared" si="345"/>
        <v>0</v>
      </c>
      <c r="Y897" s="18">
        <f t="shared" si="345"/>
        <v>0</v>
      </c>
      <c r="Z897" s="18">
        <f t="shared" si="345"/>
        <v>0</v>
      </c>
      <c r="AA897" s="18">
        <f t="shared" si="345"/>
        <v>0</v>
      </c>
      <c r="AB897" s="18">
        <f t="shared" si="346"/>
        <v>0</v>
      </c>
      <c r="AC897" s="18">
        <f t="shared" si="347"/>
        <v>0</v>
      </c>
      <c r="AD897" s="18">
        <f t="shared" si="348"/>
        <v>0</v>
      </c>
      <c r="AE897" s="18">
        <f t="shared" si="349"/>
        <v>0</v>
      </c>
      <c r="AF897" s="19">
        <f t="shared" si="350"/>
        <v>0</v>
      </c>
      <c r="AG897" s="20">
        <f t="shared" si="351"/>
        <v>0</v>
      </c>
      <c r="AH897" s="48">
        <f t="shared" si="352"/>
        <v>0</v>
      </c>
      <c r="AI897" s="79"/>
      <c r="AJ897" s="79"/>
    </row>
    <row r="898" spans="1:36" ht="15.75" customHeight="1" thickTop="1" thickBot="1" x14ac:dyDescent="0.3">
      <c r="A898" s="110"/>
      <c r="B898" s="44" t="str">
        <f t="shared" si="340"/>
        <v>برجاء إدخال إسم الصنف</v>
      </c>
      <c r="C898" s="26">
        <f t="shared" si="340"/>
        <v>1</v>
      </c>
      <c r="D898" s="26">
        <f t="shared" si="341"/>
        <v>0</v>
      </c>
      <c r="E898" s="26">
        <f t="shared" si="342"/>
        <v>0</v>
      </c>
      <c r="F898" s="26">
        <f t="shared" si="343"/>
        <v>0</v>
      </c>
      <c r="G898" s="26">
        <f t="shared" si="344"/>
        <v>0</v>
      </c>
      <c r="H898" s="27">
        <f t="shared" si="338"/>
        <v>0</v>
      </c>
      <c r="I898" s="28">
        <f t="shared" si="338"/>
        <v>0</v>
      </c>
      <c r="J898" s="29"/>
      <c r="K898" s="30"/>
      <c r="L898" s="27"/>
      <c r="M898" s="28"/>
      <c r="N898" s="29"/>
      <c r="O898" s="30"/>
      <c r="P898" s="27"/>
      <c r="Q898" s="28"/>
      <c r="R898" s="29"/>
      <c r="S898" s="30"/>
      <c r="T898" s="27"/>
      <c r="U898" s="28"/>
      <c r="V898" s="29"/>
      <c r="W898" s="30"/>
      <c r="X898" s="31">
        <f t="shared" si="345"/>
        <v>0</v>
      </c>
      <c r="Y898" s="32">
        <f t="shared" si="345"/>
        <v>0</v>
      </c>
      <c r="Z898" s="32">
        <f t="shared" si="345"/>
        <v>0</v>
      </c>
      <c r="AA898" s="32">
        <f t="shared" si="345"/>
        <v>0</v>
      </c>
      <c r="AB898" s="32">
        <f t="shared" si="346"/>
        <v>0</v>
      </c>
      <c r="AC898" s="32">
        <f t="shared" si="347"/>
        <v>0</v>
      </c>
      <c r="AD898" s="32">
        <f t="shared" si="348"/>
        <v>0</v>
      </c>
      <c r="AE898" s="32">
        <f t="shared" si="349"/>
        <v>0</v>
      </c>
      <c r="AF898" s="33">
        <f t="shared" si="350"/>
        <v>0</v>
      </c>
      <c r="AG898" s="34">
        <f t="shared" si="351"/>
        <v>0</v>
      </c>
      <c r="AH898" s="47">
        <f t="shared" si="352"/>
        <v>0</v>
      </c>
      <c r="AI898" s="79"/>
      <c r="AJ898" s="79"/>
    </row>
    <row r="899" spans="1:36" ht="15.75" customHeight="1" thickTop="1" thickBot="1" x14ac:dyDescent="0.3">
      <c r="A899" s="110"/>
      <c r="B899" s="3" t="str">
        <f t="shared" si="340"/>
        <v>برجاء إدخال إسم الصنف</v>
      </c>
      <c r="C899" s="4">
        <f t="shared" si="340"/>
        <v>1</v>
      </c>
      <c r="D899" s="4">
        <f t="shared" si="341"/>
        <v>0</v>
      </c>
      <c r="E899" s="4">
        <f t="shared" si="342"/>
        <v>0</v>
      </c>
      <c r="F899" s="4">
        <f t="shared" si="343"/>
        <v>0</v>
      </c>
      <c r="G899" s="4">
        <f t="shared" si="344"/>
        <v>0</v>
      </c>
      <c r="H899" s="13">
        <f t="shared" si="338"/>
        <v>0</v>
      </c>
      <c r="I899" s="14">
        <f t="shared" si="338"/>
        <v>0</v>
      </c>
      <c r="J899" s="15"/>
      <c r="K899" s="16"/>
      <c r="L899" s="13"/>
      <c r="M899" s="14"/>
      <c r="N899" s="15"/>
      <c r="O899" s="16"/>
      <c r="P899" s="13"/>
      <c r="Q899" s="14"/>
      <c r="R899" s="15"/>
      <c r="S899" s="16"/>
      <c r="T899" s="13"/>
      <c r="U899" s="14"/>
      <c r="V899" s="15"/>
      <c r="W899" s="16"/>
      <c r="X899" s="17">
        <f t="shared" si="345"/>
        <v>0</v>
      </c>
      <c r="Y899" s="18">
        <f t="shared" si="345"/>
        <v>0</v>
      </c>
      <c r="Z899" s="18">
        <f t="shared" si="345"/>
        <v>0</v>
      </c>
      <c r="AA899" s="18">
        <f t="shared" si="345"/>
        <v>0</v>
      </c>
      <c r="AB899" s="18">
        <f t="shared" si="346"/>
        <v>0</v>
      </c>
      <c r="AC899" s="18">
        <f t="shared" si="347"/>
        <v>0</v>
      </c>
      <c r="AD899" s="18">
        <f t="shared" si="348"/>
        <v>0</v>
      </c>
      <c r="AE899" s="18">
        <f t="shared" si="349"/>
        <v>0</v>
      </c>
      <c r="AF899" s="19">
        <f t="shared" si="350"/>
        <v>0</v>
      </c>
      <c r="AG899" s="20">
        <f t="shared" si="351"/>
        <v>0</v>
      </c>
      <c r="AH899" s="48">
        <f t="shared" si="352"/>
        <v>0</v>
      </c>
      <c r="AI899" s="80" t="s">
        <v>32</v>
      </c>
      <c r="AJ899" s="80"/>
    </row>
    <row r="900" spans="1:36" ht="15.75" customHeight="1" thickTop="1" thickBot="1" x14ac:dyDescent="0.3">
      <c r="A900" s="110"/>
      <c r="B900" s="44" t="str">
        <f t="shared" si="340"/>
        <v>برجاء إدخال إسم الصنف</v>
      </c>
      <c r="C900" s="26">
        <f t="shared" si="340"/>
        <v>1</v>
      </c>
      <c r="D900" s="26">
        <f t="shared" si="341"/>
        <v>0</v>
      </c>
      <c r="E900" s="26">
        <f t="shared" si="342"/>
        <v>0</v>
      </c>
      <c r="F900" s="26">
        <f t="shared" si="343"/>
        <v>0</v>
      </c>
      <c r="G900" s="26">
        <f t="shared" si="344"/>
        <v>0</v>
      </c>
      <c r="H900" s="27">
        <f t="shared" si="338"/>
        <v>0</v>
      </c>
      <c r="I900" s="28">
        <f t="shared" si="338"/>
        <v>0</v>
      </c>
      <c r="J900" s="29"/>
      <c r="K900" s="30"/>
      <c r="L900" s="27"/>
      <c r="M900" s="28"/>
      <c r="N900" s="29"/>
      <c r="O900" s="30"/>
      <c r="P900" s="27"/>
      <c r="Q900" s="28"/>
      <c r="R900" s="29"/>
      <c r="S900" s="30"/>
      <c r="T900" s="27"/>
      <c r="U900" s="28"/>
      <c r="V900" s="29"/>
      <c r="W900" s="30"/>
      <c r="X900" s="31">
        <f t="shared" si="345"/>
        <v>0</v>
      </c>
      <c r="Y900" s="32">
        <f t="shared" si="345"/>
        <v>0</v>
      </c>
      <c r="Z900" s="32">
        <f t="shared" si="345"/>
        <v>0</v>
      </c>
      <c r="AA900" s="32">
        <f t="shared" si="345"/>
        <v>0</v>
      </c>
      <c r="AB900" s="32">
        <f t="shared" si="346"/>
        <v>0</v>
      </c>
      <c r="AC900" s="32">
        <f t="shared" si="347"/>
        <v>0</v>
      </c>
      <c r="AD900" s="32">
        <f t="shared" si="348"/>
        <v>0</v>
      </c>
      <c r="AE900" s="32">
        <f t="shared" si="349"/>
        <v>0</v>
      </c>
      <c r="AF900" s="33">
        <f t="shared" si="350"/>
        <v>0</v>
      </c>
      <c r="AG900" s="34">
        <f t="shared" si="351"/>
        <v>0</v>
      </c>
      <c r="AH900" s="47">
        <f t="shared" si="352"/>
        <v>0</v>
      </c>
      <c r="AI900" s="80"/>
      <c r="AJ900" s="80"/>
    </row>
    <row r="901" spans="1:36" ht="15.75" customHeight="1" thickTop="1" thickBot="1" x14ac:dyDescent="0.3">
      <c r="A901" s="110"/>
      <c r="B901" s="3" t="str">
        <f t="shared" si="340"/>
        <v>برجاء إدخال إسم الصنف</v>
      </c>
      <c r="C901" s="4">
        <f t="shared" si="340"/>
        <v>1</v>
      </c>
      <c r="D901" s="4">
        <f t="shared" si="341"/>
        <v>0</v>
      </c>
      <c r="E901" s="4">
        <f t="shared" si="342"/>
        <v>0</v>
      </c>
      <c r="F901" s="4">
        <f t="shared" si="343"/>
        <v>0</v>
      </c>
      <c r="G901" s="4">
        <f t="shared" si="344"/>
        <v>0</v>
      </c>
      <c r="H901" s="13">
        <f t="shared" si="338"/>
        <v>0</v>
      </c>
      <c r="I901" s="14">
        <f t="shared" si="338"/>
        <v>0</v>
      </c>
      <c r="J901" s="15"/>
      <c r="K901" s="16"/>
      <c r="L901" s="13"/>
      <c r="M901" s="14"/>
      <c r="N901" s="15"/>
      <c r="O901" s="16"/>
      <c r="P901" s="13"/>
      <c r="Q901" s="14"/>
      <c r="R901" s="15"/>
      <c r="S901" s="16"/>
      <c r="T901" s="13"/>
      <c r="U901" s="14"/>
      <c r="V901" s="15"/>
      <c r="W901" s="16"/>
      <c r="X901" s="17">
        <f t="shared" si="345"/>
        <v>0</v>
      </c>
      <c r="Y901" s="18">
        <f t="shared" si="345"/>
        <v>0</v>
      </c>
      <c r="Z901" s="18">
        <f t="shared" si="345"/>
        <v>0</v>
      </c>
      <c r="AA901" s="18">
        <f t="shared" si="345"/>
        <v>0</v>
      </c>
      <c r="AB901" s="18">
        <f t="shared" si="346"/>
        <v>0</v>
      </c>
      <c r="AC901" s="18">
        <f t="shared" si="347"/>
        <v>0</v>
      </c>
      <c r="AD901" s="18">
        <f t="shared" si="348"/>
        <v>0</v>
      </c>
      <c r="AE901" s="18">
        <f t="shared" si="349"/>
        <v>0</v>
      </c>
      <c r="AF901" s="19">
        <f t="shared" si="350"/>
        <v>0</v>
      </c>
      <c r="AG901" s="20">
        <f t="shared" si="351"/>
        <v>0</v>
      </c>
      <c r="AH901" s="48">
        <f t="shared" si="352"/>
        <v>0</v>
      </c>
      <c r="AI901" s="80"/>
      <c r="AJ901" s="80"/>
    </row>
    <row r="902" spans="1:36" ht="15.75" customHeight="1" thickTop="1" thickBot="1" x14ac:dyDescent="0.3">
      <c r="A902" s="110"/>
      <c r="B902" s="44" t="str">
        <f t="shared" ref="B902:C917" si="353">B853</f>
        <v>برجاء إدخال إسم الصنف</v>
      </c>
      <c r="C902" s="26">
        <f t="shared" si="353"/>
        <v>1</v>
      </c>
      <c r="D902" s="26">
        <f t="shared" si="341"/>
        <v>0</v>
      </c>
      <c r="E902" s="26">
        <f t="shared" si="342"/>
        <v>0</v>
      </c>
      <c r="F902" s="26">
        <f t="shared" si="343"/>
        <v>0</v>
      </c>
      <c r="G902" s="26">
        <f t="shared" si="344"/>
        <v>0</v>
      </c>
      <c r="H902" s="27">
        <f t="shared" si="338"/>
        <v>0</v>
      </c>
      <c r="I902" s="28">
        <f t="shared" si="338"/>
        <v>0</v>
      </c>
      <c r="J902" s="29"/>
      <c r="K902" s="30"/>
      <c r="L902" s="27"/>
      <c r="M902" s="28"/>
      <c r="N902" s="29"/>
      <c r="O902" s="30"/>
      <c r="P902" s="27"/>
      <c r="Q902" s="28"/>
      <c r="R902" s="29"/>
      <c r="S902" s="30"/>
      <c r="T902" s="27"/>
      <c r="U902" s="28"/>
      <c r="V902" s="29"/>
      <c r="W902" s="30"/>
      <c r="X902" s="31">
        <f t="shared" ref="X902:AA917" si="354">X853</f>
        <v>0</v>
      </c>
      <c r="Y902" s="32">
        <f t="shared" si="354"/>
        <v>0</v>
      </c>
      <c r="Z902" s="32">
        <f t="shared" si="354"/>
        <v>0</v>
      </c>
      <c r="AA902" s="32">
        <f t="shared" si="354"/>
        <v>0</v>
      </c>
      <c r="AB902" s="32">
        <f t="shared" si="346"/>
        <v>0</v>
      </c>
      <c r="AC902" s="32">
        <f t="shared" si="347"/>
        <v>0</v>
      </c>
      <c r="AD902" s="32">
        <f t="shared" si="348"/>
        <v>0</v>
      </c>
      <c r="AE902" s="32">
        <f t="shared" si="349"/>
        <v>0</v>
      </c>
      <c r="AF902" s="33">
        <f t="shared" si="350"/>
        <v>0</v>
      </c>
      <c r="AG902" s="34">
        <f t="shared" si="351"/>
        <v>0</v>
      </c>
      <c r="AH902" s="47">
        <f t="shared" si="352"/>
        <v>0</v>
      </c>
      <c r="AI902" s="80"/>
      <c r="AJ902" s="80"/>
    </row>
    <row r="903" spans="1:36" ht="15.75" customHeight="1" thickTop="1" thickBot="1" x14ac:dyDescent="0.3">
      <c r="A903" s="110"/>
      <c r="B903" s="3" t="str">
        <f t="shared" si="353"/>
        <v>برجاء إدخال إسم الصنف</v>
      </c>
      <c r="C903" s="4">
        <f t="shared" si="353"/>
        <v>1</v>
      </c>
      <c r="D903" s="4">
        <f t="shared" si="341"/>
        <v>0</v>
      </c>
      <c r="E903" s="4">
        <f t="shared" si="342"/>
        <v>0</v>
      </c>
      <c r="F903" s="4">
        <f t="shared" si="343"/>
        <v>0</v>
      </c>
      <c r="G903" s="4">
        <f t="shared" si="344"/>
        <v>0</v>
      </c>
      <c r="H903" s="13">
        <f t="shared" si="338"/>
        <v>0</v>
      </c>
      <c r="I903" s="14">
        <f t="shared" si="338"/>
        <v>0</v>
      </c>
      <c r="J903" s="15"/>
      <c r="K903" s="16"/>
      <c r="L903" s="13"/>
      <c r="M903" s="14"/>
      <c r="N903" s="15"/>
      <c r="O903" s="16"/>
      <c r="P903" s="13"/>
      <c r="Q903" s="14"/>
      <c r="R903" s="15"/>
      <c r="S903" s="16"/>
      <c r="T903" s="13"/>
      <c r="U903" s="14"/>
      <c r="V903" s="15"/>
      <c r="W903" s="16"/>
      <c r="X903" s="17">
        <f t="shared" si="354"/>
        <v>0</v>
      </c>
      <c r="Y903" s="18">
        <f t="shared" si="354"/>
        <v>0</v>
      </c>
      <c r="Z903" s="18">
        <f t="shared" si="354"/>
        <v>0</v>
      </c>
      <c r="AA903" s="18">
        <f t="shared" si="354"/>
        <v>0</v>
      </c>
      <c r="AB903" s="18">
        <f t="shared" si="346"/>
        <v>0</v>
      </c>
      <c r="AC903" s="18">
        <f t="shared" si="347"/>
        <v>0</v>
      </c>
      <c r="AD903" s="18">
        <f t="shared" si="348"/>
        <v>0</v>
      </c>
      <c r="AE903" s="18">
        <f t="shared" si="349"/>
        <v>0</v>
      </c>
      <c r="AF903" s="19">
        <f t="shared" si="350"/>
        <v>0</v>
      </c>
      <c r="AG903" s="20">
        <f t="shared" si="351"/>
        <v>0</v>
      </c>
      <c r="AH903" s="48">
        <f t="shared" si="352"/>
        <v>0</v>
      </c>
      <c r="AI903" s="80"/>
      <c r="AJ903" s="80"/>
    </row>
    <row r="904" spans="1:36" ht="15.75" customHeight="1" thickTop="1" thickBot="1" x14ac:dyDescent="0.3">
      <c r="A904" s="110"/>
      <c r="B904" s="44" t="str">
        <f t="shared" si="353"/>
        <v>برجاء إدخال إسم الصنف</v>
      </c>
      <c r="C904" s="26">
        <f t="shared" si="353"/>
        <v>1</v>
      </c>
      <c r="D904" s="26">
        <f t="shared" si="341"/>
        <v>0</v>
      </c>
      <c r="E904" s="26">
        <f t="shared" si="342"/>
        <v>0</v>
      </c>
      <c r="F904" s="26">
        <f t="shared" si="343"/>
        <v>0</v>
      </c>
      <c r="G904" s="26">
        <f t="shared" si="344"/>
        <v>0</v>
      </c>
      <c r="H904" s="27">
        <f t="shared" si="338"/>
        <v>0</v>
      </c>
      <c r="I904" s="28">
        <f t="shared" si="338"/>
        <v>0</v>
      </c>
      <c r="J904" s="29"/>
      <c r="K904" s="30"/>
      <c r="L904" s="27"/>
      <c r="M904" s="28"/>
      <c r="N904" s="29"/>
      <c r="O904" s="30"/>
      <c r="P904" s="27"/>
      <c r="Q904" s="28"/>
      <c r="R904" s="29"/>
      <c r="S904" s="30"/>
      <c r="T904" s="27"/>
      <c r="U904" s="28"/>
      <c r="V904" s="29"/>
      <c r="W904" s="30"/>
      <c r="X904" s="31">
        <f t="shared" si="354"/>
        <v>0</v>
      </c>
      <c r="Y904" s="32">
        <f t="shared" si="354"/>
        <v>0</v>
      </c>
      <c r="Z904" s="32">
        <f t="shared" si="354"/>
        <v>0</v>
      </c>
      <c r="AA904" s="32">
        <f t="shared" si="354"/>
        <v>0</v>
      </c>
      <c r="AB904" s="32">
        <f t="shared" si="346"/>
        <v>0</v>
      </c>
      <c r="AC904" s="32">
        <f t="shared" si="347"/>
        <v>0</v>
      </c>
      <c r="AD904" s="32">
        <f t="shared" si="348"/>
        <v>0</v>
      </c>
      <c r="AE904" s="32">
        <f t="shared" si="349"/>
        <v>0</v>
      </c>
      <c r="AF904" s="33">
        <f t="shared" si="350"/>
        <v>0</v>
      </c>
      <c r="AG904" s="34">
        <f t="shared" si="351"/>
        <v>0</v>
      </c>
      <c r="AH904" s="47">
        <f t="shared" si="352"/>
        <v>0</v>
      </c>
      <c r="AI904" s="80"/>
      <c r="AJ904" s="80"/>
    </row>
    <row r="905" spans="1:36" ht="15.75" customHeight="1" thickTop="1" thickBot="1" x14ac:dyDescent="0.3">
      <c r="A905" s="110"/>
      <c r="B905" s="3" t="str">
        <f t="shared" si="353"/>
        <v>برجاء إدخال إسم الصنف</v>
      </c>
      <c r="C905" s="4">
        <f t="shared" si="353"/>
        <v>1</v>
      </c>
      <c r="D905" s="4">
        <f t="shared" si="341"/>
        <v>0</v>
      </c>
      <c r="E905" s="4">
        <f t="shared" si="342"/>
        <v>0</v>
      </c>
      <c r="F905" s="4">
        <f t="shared" si="343"/>
        <v>0</v>
      </c>
      <c r="G905" s="4">
        <f t="shared" si="344"/>
        <v>0</v>
      </c>
      <c r="H905" s="13">
        <f t="shared" si="338"/>
        <v>0</v>
      </c>
      <c r="I905" s="14">
        <f t="shared" si="338"/>
        <v>0</v>
      </c>
      <c r="J905" s="15"/>
      <c r="K905" s="16"/>
      <c r="L905" s="13"/>
      <c r="M905" s="14"/>
      <c r="N905" s="15"/>
      <c r="O905" s="16"/>
      <c r="P905" s="13"/>
      <c r="Q905" s="14"/>
      <c r="R905" s="15"/>
      <c r="S905" s="16"/>
      <c r="T905" s="13"/>
      <c r="U905" s="14"/>
      <c r="V905" s="15"/>
      <c r="W905" s="16"/>
      <c r="X905" s="17">
        <f t="shared" si="354"/>
        <v>0</v>
      </c>
      <c r="Y905" s="18">
        <f t="shared" si="354"/>
        <v>0</v>
      </c>
      <c r="Z905" s="18">
        <f t="shared" si="354"/>
        <v>0</v>
      </c>
      <c r="AA905" s="18">
        <f t="shared" si="354"/>
        <v>0</v>
      </c>
      <c r="AB905" s="18">
        <f t="shared" si="346"/>
        <v>0</v>
      </c>
      <c r="AC905" s="18">
        <f t="shared" si="347"/>
        <v>0</v>
      </c>
      <c r="AD905" s="18">
        <f t="shared" si="348"/>
        <v>0</v>
      </c>
      <c r="AE905" s="18">
        <f t="shared" si="349"/>
        <v>0</v>
      </c>
      <c r="AF905" s="19">
        <f t="shared" si="350"/>
        <v>0</v>
      </c>
      <c r="AG905" s="20">
        <f t="shared" si="351"/>
        <v>0</v>
      </c>
      <c r="AH905" s="48">
        <f t="shared" si="352"/>
        <v>0</v>
      </c>
      <c r="AI905" s="80"/>
      <c r="AJ905" s="80"/>
    </row>
    <row r="906" spans="1:36" ht="15.75" customHeight="1" thickTop="1" thickBot="1" x14ac:dyDescent="0.3">
      <c r="A906" s="110"/>
      <c r="B906" s="44" t="str">
        <f t="shared" si="353"/>
        <v>برجاء إدخال إسم الصنف</v>
      </c>
      <c r="C906" s="26">
        <f t="shared" si="353"/>
        <v>1</v>
      </c>
      <c r="D906" s="26">
        <f t="shared" si="341"/>
        <v>0</v>
      </c>
      <c r="E906" s="26">
        <f t="shared" si="342"/>
        <v>0</v>
      </c>
      <c r="F906" s="26">
        <f t="shared" si="343"/>
        <v>0</v>
      </c>
      <c r="G906" s="26">
        <f t="shared" si="344"/>
        <v>0</v>
      </c>
      <c r="H906" s="27">
        <f t="shared" si="338"/>
        <v>0</v>
      </c>
      <c r="I906" s="28">
        <f t="shared" si="338"/>
        <v>0</v>
      </c>
      <c r="J906" s="29"/>
      <c r="K906" s="30"/>
      <c r="L906" s="27"/>
      <c r="M906" s="28"/>
      <c r="N906" s="29"/>
      <c r="O906" s="30"/>
      <c r="P906" s="27"/>
      <c r="Q906" s="28"/>
      <c r="R906" s="29"/>
      <c r="S906" s="30"/>
      <c r="T906" s="27"/>
      <c r="U906" s="28"/>
      <c r="V906" s="29"/>
      <c r="W906" s="30"/>
      <c r="X906" s="31">
        <f t="shared" si="354"/>
        <v>0</v>
      </c>
      <c r="Y906" s="32">
        <f t="shared" si="354"/>
        <v>0</v>
      </c>
      <c r="Z906" s="32">
        <f t="shared" si="354"/>
        <v>0</v>
      </c>
      <c r="AA906" s="32">
        <f t="shared" si="354"/>
        <v>0</v>
      </c>
      <c r="AB906" s="32">
        <f t="shared" si="346"/>
        <v>0</v>
      </c>
      <c r="AC906" s="32">
        <f t="shared" si="347"/>
        <v>0</v>
      </c>
      <c r="AD906" s="32">
        <f t="shared" si="348"/>
        <v>0</v>
      </c>
      <c r="AE906" s="32">
        <f t="shared" si="349"/>
        <v>0</v>
      </c>
      <c r="AF906" s="33">
        <f t="shared" si="350"/>
        <v>0</v>
      </c>
      <c r="AG906" s="34">
        <f t="shared" si="351"/>
        <v>0</v>
      </c>
      <c r="AH906" s="47">
        <f t="shared" si="352"/>
        <v>0</v>
      </c>
      <c r="AI906" s="80"/>
      <c r="AJ906" s="80"/>
    </row>
    <row r="907" spans="1:36" ht="15.75" customHeight="1" thickTop="1" thickBot="1" x14ac:dyDescent="0.3">
      <c r="A907" s="110"/>
      <c r="B907" s="3" t="str">
        <f t="shared" si="353"/>
        <v>برجاء إدخال إسم الصنف</v>
      </c>
      <c r="C907" s="4">
        <f t="shared" si="353"/>
        <v>1</v>
      </c>
      <c r="D907" s="4">
        <f t="shared" si="341"/>
        <v>0</v>
      </c>
      <c r="E907" s="4">
        <f t="shared" si="342"/>
        <v>0</v>
      </c>
      <c r="F907" s="4">
        <f t="shared" si="343"/>
        <v>0</v>
      </c>
      <c r="G907" s="4">
        <f t="shared" si="344"/>
        <v>0</v>
      </c>
      <c r="H907" s="13">
        <f t="shared" si="338"/>
        <v>0</v>
      </c>
      <c r="I907" s="14">
        <f t="shared" si="338"/>
        <v>0</v>
      </c>
      <c r="J907" s="15"/>
      <c r="K907" s="16"/>
      <c r="L907" s="13"/>
      <c r="M907" s="14"/>
      <c r="N907" s="15"/>
      <c r="O907" s="16"/>
      <c r="P907" s="13"/>
      <c r="Q907" s="14"/>
      <c r="R907" s="15"/>
      <c r="S907" s="16"/>
      <c r="T907" s="13"/>
      <c r="U907" s="14"/>
      <c r="V907" s="15"/>
      <c r="W907" s="16"/>
      <c r="X907" s="17">
        <f t="shared" si="354"/>
        <v>0</v>
      </c>
      <c r="Y907" s="18">
        <f t="shared" si="354"/>
        <v>0</v>
      </c>
      <c r="Z907" s="18">
        <f t="shared" si="354"/>
        <v>0</v>
      </c>
      <c r="AA907" s="18">
        <f t="shared" si="354"/>
        <v>0</v>
      </c>
      <c r="AB907" s="18">
        <f t="shared" si="346"/>
        <v>0</v>
      </c>
      <c r="AC907" s="18">
        <f t="shared" si="347"/>
        <v>0</v>
      </c>
      <c r="AD907" s="18">
        <f t="shared" si="348"/>
        <v>0</v>
      </c>
      <c r="AE907" s="18">
        <f t="shared" si="349"/>
        <v>0</v>
      </c>
      <c r="AF907" s="19">
        <f t="shared" si="350"/>
        <v>0</v>
      </c>
      <c r="AG907" s="20">
        <f t="shared" si="351"/>
        <v>0</v>
      </c>
      <c r="AH907" s="48">
        <f t="shared" si="352"/>
        <v>0</v>
      </c>
      <c r="AI907" s="80">
        <f>AB930</f>
        <v>0</v>
      </c>
      <c r="AJ907" s="80"/>
    </row>
    <row r="908" spans="1:36" ht="15.75" customHeight="1" thickTop="1" thickBot="1" x14ac:dyDescent="0.3">
      <c r="A908" s="110"/>
      <c r="B908" s="44" t="str">
        <f t="shared" si="353"/>
        <v>برجاء إدخال إسم الصنف</v>
      </c>
      <c r="C908" s="26">
        <f t="shared" si="353"/>
        <v>1</v>
      </c>
      <c r="D908" s="26">
        <f t="shared" si="341"/>
        <v>0</v>
      </c>
      <c r="E908" s="26">
        <f t="shared" si="342"/>
        <v>0</v>
      </c>
      <c r="F908" s="26">
        <f t="shared" si="343"/>
        <v>0</v>
      </c>
      <c r="G908" s="26">
        <f t="shared" si="344"/>
        <v>0</v>
      </c>
      <c r="H908" s="27">
        <f t="shared" si="338"/>
        <v>0</v>
      </c>
      <c r="I908" s="28">
        <f t="shared" si="338"/>
        <v>0</v>
      </c>
      <c r="J908" s="29"/>
      <c r="K908" s="30"/>
      <c r="L908" s="27"/>
      <c r="M908" s="28"/>
      <c r="N908" s="29"/>
      <c r="O908" s="30"/>
      <c r="P908" s="27"/>
      <c r="Q908" s="28"/>
      <c r="R908" s="29"/>
      <c r="S908" s="30"/>
      <c r="T908" s="27"/>
      <c r="U908" s="28"/>
      <c r="V908" s="29"/>
      <c r="W908" s="30"/>
      <c r="X908" s="31">
        <f t="shared" si="354"/>
        <v>0</v>
      </c>
      <c r="Y908" s="32">
        <f t="shared" si="354"/>
        <v>0</v>
      </c>
      <c r="Z908" s="32">
        <f t="shared" si="354"/>
        <v>0</v>
      </c>
      <c r="AA908" s="32">
        <f t="shared" si="354"/>
        <v>0</v>
      </c>
      <c r="AB908" s="32">
        <f t="shared" si="346"/>
        <v>0</v>
      </c>
      <c r="AC908" s="32">
        <f t="shared" si="347"/>
        <v>0</v>
      </c>
      <c r="AD908" s="32">
        <f t="shared" si="348"/>
        <v>0</v>
      </c>
      <c r="AE908" s="32">
        <f t="shared" si="349"/>
        <v>0</v>
      </c>
      <c r="AF908" s="33">
        <f t="shared" si="350"/>
        <v>0</v>
      </c>
      <c r="AG908" s="34">
        <f t="shared" si="351"/>
        <v>0</v>
      </c>
      <c r="AH908" s="47">
        <f t="shared" si="352"/>
        <v>0</v>
      </c>
      <c r="AI908" s="80"/>
      <c r="AJ908" s="80"/>
    </row>
    <row r="909" spans="1:36" ht="15.75" customHeight="1" thickTop="1" thickBot="1" x14ac:dyDescent="0.3">
      <c r="A909" s="110"/>
      <c r="B909" s="3" t="str">
        <f t="shared" si="353"/>
        <v>برجاء إدخال إسم الصنف</v>
      </c>
      <c r="C909" s="4">
        <f t="shared" si="353"/>
        <v>1</v>
      </c>
      <c r="D909" s="4">
        <f t="shared" si="341"/>
        <v>0</v>
      </c>
      <c r="E909" s="4">
        <f t="shared" si="342"/>
        <v>0</v>
      </c>
      <c r="F909" s="4">
        <f t="shared" si="343"/>
        <v>0</v>
      </c>
      <c r="G909" s="4">
        <f t="shared" si="344"/>
        <v>0</v>
      </c>
      <c r="H909" s="13">
        <f t="shared" si="338"/>
        <v>0</v>
      </c>
      <c r="I909" s="14">
        <f t="shared" si="338"/>
        <v>0</v>
      </c>
      <c r="J909" s="15"/>
      <c r="K909" s="16"/>
      <c r="L909" s="13"/>
      <c r="M909" s="14"/>
      <c r="N909" s="15"/>
      <c r="O909" s="16"/>
      <c r="P909" s="13"/>
      <c r="Q909" s="14"/>
      <c r="R909" s="15"/>
      <c r="S909" s="16"/>
      <c r="T909" s="13"/>
      <c r="U909" s="14"/>
      <c r="V909" s="15"/>
      <c r="W909" s="16"/>
      <c r="X909" s="17">
        <f t="shared" si="354"/>
        <v>0</v>
      </c>
      <c r="Y909" s="18">
        <f t="shared" si="354"/>
        <v>0</v>
      </c>
      <c r="Z909" s="18">
        <f t="shared" si="354"/>
        <v>0</v>
      </c>
      <c r="AA909" s="18">
        <f t="shared" si="354"/>
        <v>0</v>
      </c>
      <c r="AB909" s="18">
        <f t="shared" si="346"/>
        <v>0</v>
      </c>
      <c r="AC909" s="18">
        <f t="shared" si="347"/>
        <v>0</v>
      </c>
      <c r="AD909" s="18">
        <f t="shared" si="348"/>
        <v>0</v>
      </c>
      <c r="AE909" s="18">
        <f t="shared" si="349"/>
        <v>0</v>
      </c>
      <c r="AF909" s="19">
        <f t="shared" si="350"/>
        <v>0</v>
      </c>
      <c r="AG909" s="20">
        <f t="shared" si="351"/>
        <v>0</v>
      </c>
      <c r="AH909" s="48">
        <f t="shared" si="352"/>
        <v>0</v>
      </c>
      <c r="AI909" s="80"/>
      <c r="AJ909" s="80"/>
    </row>
    <row r="910" spans="1:36" ht="15.75" customHeight="1" thickTop="1" thickBot="1" x14ac:dyDescent="0.3">
      <c r="A910" s="110"/>
      <c r="B910" s="44" t="str">
        <f t="shared" si="353"/>
        <v>برجاء إدخال إسم الصنف</v>
      </c>
      <c r="C910" s="26">
        <f t="shared" si="353"/>
        <v>1</v>
      </c>
      <c r="D910" s="26">
        <f t="shared" si="341"/>
        <v>0</v>
      </c>
      <c r="E910" s="26">
        <f t="shared" si="342"/>
        <v>0</v>
      </c>
      <c r="F910" s="26">
        <f t="shared" si="343"/>
        <v>0</v>
      </c>
      <c r="G910" s="26">
        <f t="shared" si="344"/>
        <v>0</v>
      </c>
      <c r="H910" s="27">
        <f t="shared" si="338"/>
        <v>0</v>
      </c>
      <c r="I910" s="28">
        <f t="shared" si="338"/>
        <v>0</v>
      </c>
      <c r="J910" s="29"/>
      <c r="K910" s="30"/>
      <c r="L910" s="27"/>
      <c r="M910" s="28"/>
      <c r="N910" s="29"/>
      <c r="O910" s="30"/>
      <c r="P910" s="27"/>
      <c r="Q910" s="28"/>
      <c r="R910" s="29"/>
      <c r="S910" s="30"/>
      <c r="T910" s="27"/>
      <c r="U910" s="28"/>
      <c r="V910" s="29"/>
      <c r="W910" s="30"/>
      <c r="X910" s="31">
        <f t="shared" si="354"/>
        <v>0</v>
      </c>
      <c r="Y910" s="32">
        <f t="shared" si="354"/>
        <v>0</v>
      </c>
      <c r="Z910" s="32">
        <f t="shared" si="354"/>
        <v>0</v>
      </c>
      <c r="AA910" s="32">
        <f t="shared" si="354"/>
        <v>0</v>
      </c>
      <c r="AB910" s="32">
        <f t="shared" si="346"/>
        <v>0</v>
      </c>
      <c r="AC910" s="32">
        <f t="shared" si="347"/>
        <v>0</v>
      </c>
      <c r="AD910" s="32">
        <f t="shared" si="348"/>
        <v>0</v>
      </c>
      <c r="AE910" s="32">
        <f t="shared" si="349"/>
        <v>0</v>
      </c>
      <c r="AF910" s="33">
        <f t="shared" si="350"/>
        <v>0</v>
      </c>
      <c r="AG910" s="34">
        <f t="shared" si="351"/>
        <v>0</v>
      </c>
      <c r="AH910" s="47">
        <f t="shared" si="352"/>
        <v>0</v>
      </c>
      <c r="AI910" s="80"/>
      <c r="AJ910" s="80"/>
    </row>
    <row r="911" spans="1:36" ht="15.75" customHeight="1" thickTop="1" thickBot="1" x14ac:dyDescent="0.3">
      <c r="A911" s="110"/>
      <c r="B911" s="3" t="str">
        <f t="shared" si="353"/>
        <v>برجاء إدخال إسم الصنف</v>
      </c>
      <c r="C911" s="4">
        <f t="shared" si="353"/>
        <v>1</v>
      </c>
      <c r="D911" s="4">
        <f t="shared" si="341"/>
        <v>0</v>
      </c>
      <c r="E911" s="4">
        <f t="shared" si="342"/>
        <v>0</v>
      </c>
      <c r="F911" s="4">
        <f t="shared" si="343"/>
        <v>0</v>
      </c>
      <c r="G911" s="4">
        <f t="shared" si="344"/>
        <v>0</v>
      </c>
      <c r="H911" s="13">
        <f t="shared" si="338"/>
        <v>0</v>
      </c>
      <c r="I911" s="14">
        <f t="shared" si="338"/>
        <v>0</v>
      </c>
      <c r="J911" s="15"/>
      <c r="K911" s="16"/>
      <c r="L911" s="13"/>
      <c r="M911" s="14"/>
      <c r="N911" s="15"/>
      <c r="O911" s="16"/>
      <c r="P911" s="13"/>
      <c r="Q911" s="14"/>
      <c r="R911" s="15"/>
      <c r="S911" s="16"/>
      <c r="T911" s="13"/>
      <c r="U911" s="14"/>
      <c r="V911" s="15"/>
      <c r="W911" s="16"/>
      <c r="X911" s="17">
        <f t="shared" si="354"/>
        <v>0</v>
      </c>
      <c r="Y911" s="18">
        <f t="shared" si="354"/>
        <v>0</v>
      </c>
      <c r="Z911" s="18">
        <f t="shared" si="354"/>
        <v>0</v>
      </c>
      <c r="AA911" s="18">
        <f t="shared" si="354"/>
        <v>0</v>
      </c>
      <c r="AB911" s="18">
        <f t="shared" si="346"/>
        <v>0</v>
      </c>
      <c r="AC911" s="18">
        <f t="shared" si="347"/>
        <v>0</v>
      </c>
      <c r="AD911" s="18">
        <f t="shared" si="348"/>
        <v>0</v>
      </c>
      <c r="AE911" s="18">
        <f t="shared" si="349"/>
        <v>0</v>
      </c>
      <c r="AF911" s="19">
        <f t="shared" si="350"/>
        <v>0</v>
      </c>
      <c r="AG911" s="20">
        <f t="shared" si="351"/>
        <v>0</v>
      </c>
      <c r="AH911" s="48">
        <f t="shared" si="352"/>
        <v>0</v>
      </c>
      <c r="AI911" s="80"/>
      <c r="AJ911" s="80"/>
    </row>
    <row r="912" spans="1:36" ht="15.75" customHeight="1" thickTop="1" thickBot="1" x14ac:dyDescent="0.3">
      <c r="A912" s="110"/>
      <c r="B912" s="44" t="str">
        <f t="shared" si="353"/>
        <v>برجاء إدخال إسم الصنف</v>
      </c>
      <c r="C912" s="26">
        <f t="shared" si="353"/>
        <v>1</v>
      </c>
      <c r="D912" s="26">
        <f t="shared" si="341"/>
        <v>0</v>
      </c>
      <c r="E912" s="26">
        <f t="shared" si="342"/>
        <v>0</v>
      </c>
      <c r="F912" s="26">
        <f t="shared" si="343"/>
        <v>0</v>
      </c>
      <c r="G912" s="26">
        <f t="shared" si="344"/>
        <v>0</v>
      </c>
      <c r="H912" s="27">
        <f t="shared" si="338"/>
        <v>0</v>
      </c>
      <c r="I912" s="28">
        <f t="shared" si="338"/>
        <v>0</v>
      </c>
      <c r="J912" s="29"/>
      <c r="K912" s="30"/>
      <c r="L912" s="27"/>
      <c r="M912" s="28"/>
      <c r="N912" s="29"/>
      <c r="O912" s="30"/>
      <c r="P912" s="27"/>
      <c r="Q912" s="28"/>
      <c r="R912" s="29"/>
      <c r="S912" s="30"/>
      <c r="T912" s="27"/>
      <c r="U912" s="28"/>
      <c r="V912" s="29"/>
      <c r="W912" s="30"/>
      <c r="X912" s="31">
        <f t="shared" si="354"/>
        <v>0</v>
      </c>
      <c r="Y912" s="32">
        <f t="shared" si="354"/>
        <v>0</v>
      </c>
      <c r="Z912" s="32">
        <f t="shared" si="354"/>
        <v>0</v>
      </c>
      <c r="AA912" s="32">
        <f t="shared" si="354"/>
        <v>0</v>
      </c>
      <c r="AB912" s="32">
        <f t="shared" si="346"/>
        <v>0</v>
      </c>
      <c r="AC912" s="32">
        <f t="shared" si="347"/>
        <v>0</v>
      </c>
      <c r="AD912" s="32">
        <f t="shared" si="348"/>
        <v>0</v>
      </c>
      <c r="AE912" s="32">
        <f t="shared" si="349"/>
        <v>0</v>
      </c>
      <c r="AF912" s="33">
        <f t="shared" si="350"/>
        <v>0</v>
      </c>
      <c r="AG912" s="34">
        <f t="shared" si="351"/>
        <v>0</v>
      </c>
      <c r="AH912" s="47">
        <f t="shared" si="352"/>
        <v>0</v>
      </c>
      <c r="AI912" s="80"/>
      <c r="AJ912" s="80"/>
    </row>
    <row r="913" spans="1:36" ht="15.75" customHeight="1" thickTop="1" thickBot="1" x14ac:dyDescent="0.3">
      <c r="A913" s="110"/>
      <c r="B913" s="3" t="str">
        <f t="shared" si="353"/>
        <v>برجاء إدخال إسم الصنف</v>
      </c>
      <c r="C913" s="4">
        <f t="shared" si="353"/>
        <v>1</v>
      </c>
      <c r="D913" s="4">
        <f t="shared" si="341"/>
        <v>0</v>
      </c>
      <c r="E913" s="4">
        <f t="shared" si="342"/>
        <v>0</v>
      </c>
      <c r="F913" s="4">
        <f t="shared" si="343"/>
        <v>0</v>
      </c>
      <c r="G913" s="4">
        <f t="shared" si="344"/>
        <v>0</v>
      </c>
      <c r="H913" s="13">
        <f t="shared" si="338"/>
        <v>0</v>
      </c>
      <c r="I913" s="14">
        <f t="shared" si="338"/>
        <v>0</v>
      </c>
      <c r="J913" s="15"/>
      <c r="K913" s="16"/>
      <c r="L913" s="13"/>
      <c r="M913" s="14"/>
      <c r="N913" s="15"/>
      <c r="O913" s="16"/>
      <c r="P913" s="13"/>
      <c r="Q913" s="14"/>
      <c r="R913" s="15"/>
      <c r="S913" s="16"/>
      <c r="T913" s="13"/>
      <c r="U913" s="14"/>
      <c r="V913" s="15"/>
      <c r="W913" s="16"/>
      <c r="X913" s="17">
        <f t="shared" si="354"/>
        <v>0</v>
      </c>
      <c r="Y913" s="18">
        <f t="shared" si="354"/>
        <v>0</v>
      </c>
      <c r="Z913" s="18">
        <f t="shared" si="354"/>
        <v>0</v>
      </c>
      <c r="AA913" s="18">
        <f t="shared" si="354"/>
        <v>0</v>
      </c>
      <c r="AB913" s="18">
        <f t="shared" si="346"/>
        <v>0</v>
      </c>
      <c r="AC913" s="18">
        <f t="shared" si="347"/>
        <v>0</v>
      </c>
      <c r="AD913" s="18">
        <f t="shared" si="348"/>
        <v>0</v>
      </c>
      <c r="AE913" s="18">
        <f t="shared" si="349"/>
        <v>0</v>
      </c>
      <c r="AF913" s="19">
        <f t="shared" si="350"/>
        <v>0</v>
      </c>
      <c r="AG913" s="20">
        <f t="shared" si="351"/>
        <v>0</v>
      </c>
      <c r="AH913" s="48">
        <f t="shared" si="352"/>
        <v>0</v>
      </c>
      <c r="AI913" s="80"/>
      <c r="AJ913" s="80"/>
    </row>
    <row r="914" spans="1:36" ht="15.75" customHeight="1" thickTop="1" thickBot="1" x14ac:dyDescent="0.3">
      <c r="A914" s="110"/>
      <c r="B914" s="44" t="str">
        <f t="shared" si="353"/>
        <v>برجاء إدخال إسم الصنف</v>
      </c>
      <c r="C914" s="26">
        <f t="shared" si="353"/>
        <v>1</v>
      </c>
      <c r="D914" s="26">
        <f t="shared" si="341"/>
        <v>0</v>
      </c>
      <c r="E914" s="26">
        <f t="shared" si="342"/>
        <v>0</v>
      </c>
      <c r="F914" s="26">
        <f t="shared" si="343"/>
        <v>0</v>
      </c>
      <c r="G914" s="26">
        <f t="shared" si="344"/>
        <v>0</v>
      </c>
      <c r="H914" s="27">
        <f t="shared" si="338"/>
        <v>0</v>
      </c>
      <c r="I914" s="28">
        <f t="shared" si="338"/>
        <v>0</v>
      </c>
      <c r="J914" s="29"/>
      <c r="K914" s="30"/>
      <c r="L914" s="27"/>
      <c r="M914" s="28"/>
      <c r="N914" s="29"/>
      <c r="O914" s="30"/>
      <c r="P914" s="27"/>
      <c r="Q914" s="28"/>
      <c r="R914" s="29"/>
      <c r="S914" s="30"/>
      <c r="T914" s="27"/>
      <c r="U914" s="28"/>
      <c r="V914" s="29"/>
      <c r="W914" s="30"/>
      <c r="X914" s="31">
        <f t="shared" si="354"/>
        <v>0</v>
      </c>
      <c r="Y914" s="32">
        <f t="shared" si="354"/>
        <v>0</v>
      </c>
      <c r="Z914" s="32">
        <f t="shared" si="354"/>
        <v>0</v>
      </c>
      <c r="AA914" s="32">
        <f t="shared" si="354"/>
        <v>0</v>
      </c>
      <c r="AB914" s="32">
        <f t="shared" si="346"/>
        <v>0</v>
      </c>
      <c r="AC914" s="32">
        <f t="shared" si="347"/>
        <v>0</v>
      </c>
      <c r="AD914" s="32">
        <f t="shared" si="348"/>
        <v>0</v>
      </c>
      <c r="AE914" s="32">
        <f t="shared" si="349"/>
        <v>0</v>
      </c>
      <c r="AF914" s="33">
        <f t="shared" si="350"/>
        <v>0</v>
      </c>
      <c r="AG914" s="34">
        <f t="shared" si="351"/>
        <v>0</v>
      </c>
      <c r="AH914" s="47">
        <f t="shared" si="352"/>
        <v>0</v>
      </c>
      <c r="AI914" s="80"/>
      <c r="AJ914" s="80"/>
    </row>
    <row r="915" spans="1:36" ht="15.75" customHeight="1" thickTop="1" thickBot="1" x14ac:dyDescent="0.3">
      <c r="A915" s="110"/>
      <c r="B915" s="3" t="str">
        <f t="shared" si="353"/>
        <v>برجاء إدخال إسم الصنف</v>
      </c>
      <c r="C915" s="4">
        <f t="shared" si="353"/>
        <v>1</v>
      </c>
      <c r="D915" s="4">
        <f t="shared" si="341"/>
        <v>0</v>
      </c>
      <c r="E915" s="4">
        <f t="shared" si="342"/>
        <v>0</v>
      </c>
      <c r="F915" s="4">
        <f t="shared" si="343"/>
        <v>0</v>
      </c>
      <c r="G915" s="4">
        <f t="shared" si="344"/>
        <v>0</v>
      </c>
      <c r="H915" s="13">
        <f t="shared" si="338"/>
        <v>0</v>
      </c>
      <c r="I915" s="14">
        <f t="shared" si="338"/>
        <v>0</v>
      </c>
      <c r="J915" s="15"/>
      <c r="K915" s="16"/>
      <c r="L915" s="13"/>
      <c r="M915" s="14"/>
      <c r="N915" s="15"/>
      <c r="O915" s="16"/>
      <c r="P915" s="13"/>
      <c r="Q915" s="14"/>
      <c r="R915" s="15"/>
      <c r="S915" s="16"/>
      <c r="T915" s="13"/>
      <c r="U915" s="14"/>
      <c r="V915" s="15"/>
      <c r="W915" s="16"/>
      <c r="X915" s="17">
        <f t="shared" si="354"/>
        <v>0</v>
      </c>
      <c r="Y915" s="18">
        <f t="shared" si="354"/>
        <v>0</v>
      </c>
      <c r="Z915" s="18">
        <f t="shared" si="354"/>
        <v>0</v>
      </c>
      <c r="AA915" s="18">
        <f t="shared" si="354"/>
        <v>0</v>
      </c>
      <c r="AB915" s="18">
        <f t="shared" si="346"/>
        <v>0</v>
      </c>
      <c r="AC915" s="18">
        <f t="shared" si="347"/>
        <v>0</v>
      </c>
      <c r="AD915" s="18">
        <f t="shared" si="348"/>
        <v>0</v>
      </c>
      <c r="AE915" s="18">
        <f t="shared" si="349"/>
        <v>0</v>
      </c>
      <c r="AF915" s="19">
        <f t="shared" si="350"/>
        <v>0</v>
      </c>
      <c r="AG915" s="20">
        <f t="shared" si="351"/>
        <v>0</v>
      </c>
      <c r="AH915" s="48">
        <f t="shared" si="352"/>
        <v>0</v>
      </c>
      <c r="AI915" s="80" t="s">
        <v>33</v>
      </c>
      <c r="AJ915" s="80"/>
    </row>
    <row r="916" spans="1:36" ht="15.75" customHeight="1" thickTop="1" thickBot="1" x14ac:dyDescent="0.3">
      <c r="A916" s="110"/>
      <c r="B916" s="44" t="str">
        <f t="shared" si="353"/>
        <v>برجاء إدخال إسم الصنف</v>
      </c>
      <c r="C916" s="26">
        <f t="shared" si="353"/>
        <v>1</v>
      </c>
      <c r="D916" s="26">
        <f t="shared" si="341"/>
        <v>0</v>
      </c>
      <c r="E916" s="26">
        <f t="shared" si="342"/>
        <v>0</v>
      </c>
      <c r="F916" s="26">
        <f t="shared" si="343"/>
        <v>0</v>
      </c>
      <c r="G916" s="26">
        <f t="shared" si="344"/>
        <v>0</v>
      </c>
      <c r="H916" s="27">
        <f t="shared" si="338"/>
        <v>0</v>
      </c>
      <c r="I916" s="28">
        <f t="shared" si="338"/>
        <v>0</v>
      </c>
      <c r="J916" s="29"/>
      <c r="K916" s="30"/>
      <c r="L916" s="27"/>
      <c r="M916" s="28"/>
      <c r="N916" s="29"/>
      <c r="O916" s="30"/>
      <c r="P916" s="27"/>
      <c r="Q916" s="28"/>
      <c r="R916" s="29"/>
      <c r="S916" s="30"/>
      <c r="T916" s="27"/>
      <c r="U916" s="28"/>
      <c r="V916" s="29"/>
      <c r="W916" s="30"/>
      <c r="X916" s="31">
        <f t="shared" si="354"/>
        <v>0</v>
      </c>
      <c r="Y916" s="32">
        <f t="shared" si="354"/>
        <v>0</v>
      </c>
      <c r="Z916" s="32">
        <f t="shared" si="354"/>
        <v>0</v>
      </c>
      <c r="AA916" s="32">
        <f t="shared" si="354"/>
        <v>0</v>
      </c>
      <c r="AB916" s="32">
        <f t="shared" si="346"/>
        <v>0</v>
      </c>
      <c r="AC916" s="32">
        <f t="shared" si="347"/>
        <v>0</v>
      </c>
      <c r="AD916" s="32">
        <f t="shared" si="348"/>
        <v>0</v>
      </c>
      <c r="AE916" s="32">
        <f t="shared" si="349"/>
        <v>0</v>
      </c>
      <c r="AF916" s="33">
        <f t="shared" si="350"/>
        <v>0</v>
      </c>
      <c r="AG916" s="34">
        <f t="shared" si="351"/>
        <v>0</v>
      </c>
      <c r="AH916" s="47">
        <f t="shared" si="352"/>
        <v>0</v>
      </c>
      <c r="AI916" s="80"/>
      <c r="AJ916" s="80"/>
    </row>
    <row r="917" spans="1:36" ht="15.75" customHeight="1" thickTop="1" thickBot="1" x14ac:dyDescent="0.3">
      <c r="A917" s="110"/>
      <c r="B917" s="3" t="str">
        <f t="shared" si="353"/>
        <v>برجاء إدخال إسم الصنف</v>
      </c>
      <c r="C917" s="4">
        <f t="shared" si="353"/>
        <v>1</v>
      </c>
      <c r="D917" s="4">
        <f t="shared" si="341"/>
        <v>0</v>
      </c>
      <c r="E917" s="4">
        <f t="shared" si="342"/>
        <v>0</v>
      </c>
      <c r="F917" s="4">
        <f t="shared" si="343"/>
        <v>0</v>
      </c>
      <c r="G917" s="4">
        <f t="shared" si="344"/>
        <v>0</v>
      </c>
      <c r="H917" s="13">
        <f t="shared" si="338"/>
        <v>0</v>
      </c>
      <c r="I917" s="14">
        <f t="shared" si="338"/>
        <v>0</v>
      </c>
      <c r="J917" s="15"/>
      <c r="K917" s="16"/>
      <c r="L917" s="13"/>
      <c r="M917" s="14"/>
      <c r="N917" s="15"/>
      <c r="O917" s="16"/>
      <c r="P917" s="13"/>
      <c r="Q917" s="14"/>
      <c r="R917" s="15"/>
      <c r="S917" s="16"/>
      <c r="T917" s="13"/>
      <c r="U917" s="14"/>
      <c r="V917" s="15"/>
      <c r="W917" s="16"/>
      <c r="X917" s="17">
        <f t="shared" si="354"/>
        <v>0</v>
      </c>
      <c r="Y917" s="18">
        <f t="shared" si="354"/>
        <v>0</v>
      </c>
      <c r="Z917" s="18">
        <f t="shared" si="354"/>
        <v>0</v>
      </c>
      <c r="AA917" s="18">
        <f t="shared" si="354"/>
        <v>0</v>
      </c>
      <c r="AB917" s="18">
        <f t="shared" si="346"/>
        <v>0</v>
      </c>
      <c r="AC917" s="18">
        <f t="shared" si="347"/>
        <v>0</v>
      </c>
      <c r="AD917" s="18">
        <f t="shared" si="348"/>
        <v>0</v>
      </c>
      <c r="AE917" s="18">
        <f t="shared" si="349"/>
        <v>0</v>
      </c>
      <c r="AF917" s="19">
        <f t="shared" si="350"/>
        <v>0</v>
      </c>
      <c r="AG917" s="20">
        <f t="shared" si="351"/>
        <v>0</v>
      </c>
      <c r="AH917" s="48">
        <f t="shared" si="352"/>
        <v>0</v>
      </c>
      <c r="AI917" s="80"/>
      <c r="AJ917" s="80"/>
    </row>
    <row r="918" spans="1:36" ht="15.75" customHeight="1" thickTop="1" thickBot="1" x14ac:dyDescent="0.3">
      <c r="A918" s="110"/>
      <c r="B918" s="44" t="str">
        <f t="shared" ref="B918:C924" si="355">B869</f>
        <v>برجاء إدخال إسم الصنف</v>
      </c>
      <c r="C918" s="26">
        <f t="shared" si="355"/>
        <v>1</v>
      </c>
      <c r="D918" s="26">
        <f t="shared" si="341"/>
        <v>0</v>
      </c>
      <c r="E918" s="26">
        <f t="shared" si="342"/>
        <v>0</v>
      </c>
      <c r="F918" s="26">
        <f t="shared" si="343"/>
        <v>0</v>
      </c>
      <c r="G918" s="26">
        <f t="shared" si="344"/>
        <v>0</v>
      </c>
      <c r="H918" s="27">
        <f t="shared" si="338"/>
        <v>0</v>
      </c>
      <c r="I918" s="28">
        <f t="shared" si="338"/>
        <v>0</v>
      </c>
      <c r="J918" s="29"/>
      <c r="K918" s="30"/>
      <c r="L918" s="27"/>
      <c r="M918" s="28"/>
      <c r="N918" s="29"/>
      <c r="O918" s="30"/>
      <c r="P918" s="27"/>
      <c r="Q918" s="28"/>
      <c r="R918" s="29"/>
      <c r="S918" s="30"/>
      <c r="T918" s="27"/>
      <c r="U918" s="28"/>
      <c r="V918" s="29"/>
      <c r="W918" s="30"/>
      <c r="X918" s="31">
        <f t="shared" ref="X918:AA924" si="356">X869</f>
        <v>0</v>
      </c>
      <c r="Y918" s="32">
        <f t="shared" si="356"/>
        <v>0</v>
      </c>
      <c r="Z918" s="32">
        <f t="shared" si="356"/>
        <v>0</v>
      </c>
      <c r="AA918" s="32">
        <f t="shared" si="356"/>
        <v>0</v>
      </c>
      <c r="AB918" s="32">
        <f t="shared" si="346"/>
        <v>0</v>
      </c>
      <c r="AC918" s="32">
        <f t="shared" si="347"/>
        <v>0</v>
      </c>
      <c r="AD918" s="32">
        <f t="shared" si="348"/>
        <v>0</v>
      </c>
      <c r="AE918" s="32">
        <f t="shared" si="349"/>
        <v>0</v>
      </c>
      <c r="AF918" s="33">
        <f t="shared" si="350"/>
        <v>0</v>
      </c>
      <c r="AG918" s="34">
        <f t="shared" si="351"/>
        <v>0</v>
      </c>
      <c r="AH918" s="47">
        <f t="shared" si="352"/>
        <v>0</v>
      </c>
      <c r="AI918" s="80"/>
      <c r="AJ918" s="80"/>
    </row>
    <row r="919" spans="1:36" ht="15.75" customHeight="1" thickTop="1" thickBot="1" x14ac:dyDescent="0.3">
      <c r="A919" s="110"/>
      <c r="B919" s="3" t="str">
        <f t="shared" si="355"/>
        <v>برجاء إدخال إسم الصنف</v>
      </c>
      <c r="C919" s="4">
        <f t="shared" si="355"/>
        <v>1</v>
      </c>
      <c r="D919" s="4">
        <f t="shared" si="341"/>
        <v>0</v>
      </c>
      <c r="E919" s="4">
        <f t="shared" si="342"/>
        <v>0</v>
      </c>
      <c r="F919" s="4">
        <f t="shared" si="343"/>
        <v>0</v>
      </c>
      <c r="G919" s="4">
        <f t="shared" si="344"/>
        <v>0</v>
      </c>
      <c r="H919" s="13">
        <f t="shared" si="338"/>
        <v>0</v>
      </c>
      <c r="I919" s="14">
        <f t="shared" si="338"/>
        <v>0</v>
      </c>
      <c r="J919" s="15"/>
      <c r="K919" s="16"/>
      <c r="L919" s="13"/>
      <c r="M919" s="14"/>
      <c r="N919" s="15"/>
      <c r="O919" s="16"/>
      <c r="P919" s="13"/>
      <c r="Q919" s="14"/>
      <c r="R919" s="15"/>
      <c r="S919" s="16"/>
      <c r="T919" s="13"/>
      <c r="U919" s="14"/>
      <c r="V919" s="15"/>
      <c r="W919" s="16"/>
      <c r="X919" s="17">
        <f t="shared" si="356"/>
        <v>0</v>
      </c>
      <c r="Y919" s="18">
        <f t="shared" si="356"/>
        <v>0</v>
      </c>
      <c r="Z919" s="18">
        <f t="shared" si="356"/>
        <v>0</v>
      </c>
      <c r="AA919" s="18">
        <f t="shared" si="356"/>
        <v>0</v>
      </c>
      <c r="AB919" s="18">
        <f t="shared" si="346"/>
        <v>0</v>
      </c>
      <c r="AC919" s="18">
        <f t="shared" si="347"/>
        <v>0</v>
      </c>
      <c r="AD919" s="18">
        <f t="shared" si="348"/>
        <v>0</v>
      </c>
      <c r="AE919" s="18">
        <f t="shared" si="349"/>
        <v>0</v>
      </c>
      <c r="AF919" s="19">
        <f t="shared" si="350"/>
        <v>0</v>
      </c>
      <c r="AG919" s="20">
        <f t="shared" si="351"/>
        <v>0</v>
      </c>
      <c r="AH919" s="48">
        <f t="shared" si="352"/>
        <v>0</v>
      </c>
      <c r="AI919" s="80"/>
      <c r="AJ919" s="80"/>
    </row>
    <row r="920" spans="1:36" ht="15.75" customHeight="1" thickTop="1" thickBot="1" x14ac:dyDescent="0.3">
      <c r="A920" s="110"/>
      <c r="B920" s="44" t="str">
        <f t="shared" si="355"/>
        <v>برجاء إدخال إسم الصنف</v>
      </c>
      <c r="C920" s="26">
        <f t="shared" si="355"/>
        <v>1</v>
      </c>
      <c r="D920" s="26">
        <f t="shared" si="341"/>
        <v>0</v>
      </c>
      <c r="E920" s="26">
        <f t="shared" si="342"/>
        <v>0</v>
      </c>
      <c r="F920" s="26">
        <f t="shared" si="343"/>
        <v>0</v>
      </c>
      <c r="G920" s="26">
        <f t="shared" si="344"/>
        <v>0</v>
      </c>
      <c r="H920" s="27">
        <f t="shared" si="338"/>
        <v>0</v>
      </c>
      <c r="I920" s="28">
        <f t="shared" si="338"/>
        <v>0</v>
      </c>
      <c r="J920" s="29"/>
      <c r="K920" s="30"/>
      <c r="L920" s="27"/>
      <c r="M920" s="28"/>
      <c r="N920" s="29"/>
      <c r="O920" s="30"/>
      <c r="P920" s="27"/>
      <c r="Q920" s="28"/>
      <c r="R920" s="29"/>
      <c r="S920" s="30"/>
      <c r="T920" s="27"/>
      <c r="U920" s="28"/>
      <c r="V920" s="29"/>
      <c r="W920" s="30"/>
      <c r="X920" s="31">
        <f t="shared" si="356"/>
        <v>0</v>
      </c>
      <c r="Y920" s="32">
        <f t="shared" si="356"/>
        <v>0</v>
      </c>
      <c r="Z920" s="32">
        <f t="shared" si="356"/>
        <v>0</v>
      </c>
      <c r="AA920" s="32">
        <f t="shared" si="356"/>
        <v>0</v>
      </c>
      <c r="AB920" s="32">
        <f t="shared" si="346"/>
        <v>0</v>
      </c>
      <c r="AC920" s="32">
        <f t="shared" si="347"/>
        <v>0</v>
      </c>
      <c r="AD920" s="32">
        <f t="shared" si="348"/>
        <v>0</v>
      </c>
      <c r="AE920" s="32">
        <f t="shared" si="349"/>
        <v>0</v>
      </c>
      <c r="AF920" s="33">
        <f t="shared" si="350"/>
        <v>0</v>
      </c>
      <c r="AG920" s="34">
        <f t="shared" si="351"/>
        <v>0</v>
      </c>
      <c r="AH920" s="47">
        <f t="shared" si="352"/>
        <v>0</v>
      </c>
      <c r="AI920" s="80"/>
      <c r="AJ920" s="80"/>
    </row>
    <row r="921" spans="1:36" ht="15.75" customHeight="1" thickTop="1" thickBot="1" x14ac:dyDescent="0.3">
      <c r="A921" s="110"/>
      <c r="B921" s="3" t="str">
        <f t="shared" si="355"/>
        <v>برجاء إدخال إسم الصنف</v>
      </c>
      <c r="C921" s="4">
        <f t="shared" si="355"/>
        <v>1</v>
      </c>
      <c r="D921" s="4">
        <f t="shared" si="341"/>
        <v>0</v>
      </c>
      <c r="E921" s="4">
        <f t="shared" si="342"/>
        <v>0</v>
      </c>
      <c r="F921" s="4">
        <f t="shared" si="343"/>
        <v>0</v>
      </c>
      <c r="G921" s="4">
        <f t="shared" si="344"/>
        <v>0</v>
      </c>
      <c r="H921" s="13">
        <f t="shared" si="338"/>
        <v>0</v>
      </c>
      <c r="I921" s="14">
        <f t="shared" si="338"/>
        <v>0</v>
      </c>
      <c r="J921" s="15"/>
      <c r="K921" s="16"/>
      <c r="L921" s="13"/>
      <c r="M921" s="14"/>
      <c r="N921" s="15"/>
      <c r="O921" s="16"/>
      <c r="P921" s="13"/>
      <c r="Q921" s="14"/>
      <c r="R921" s="15"/>
      <c r="S921" s="16"/>
      <c r="T921" s="13"/>
      <c r="U921" s="14"/>
      <c r="V921" s="15"/>
      <c r="W921" s="16"/>
      <c r="X921" s="17">
        <f t="shared" si="356"/>
        <v>0</v>
      </c>
      <c r="Y921" s="18">
        <f t="shared" si="356"/>
        <v>0</v>
      </c>
      <c r="Z921" s="18">
        <f t="shared" si="356"/>
        <v>0</v>
      </c>
      <c r="AA921" s="18">
        <f t="shared" si="356"/>
        <v>0</v>
      </c>
      <c r="AB921" s="18">
        <f t="shared" si="346"/>
        <v>0</v>
      </c>
      <c r="AC921" s="18">
        <f t="shared" si="347"/>
        <v>0</v>
      </c>
      <c r="AD921" s="18">
        <f t="shared" si="348"/>
        <v>0</v>
      </c>
      <c r="AE921" s="18">
        <f t="shared" si="349"/>
        <v>0</v>
      </c>
      <c r="AF921" s="19">
        <f t="shared" si="350"/>
        <v>0</v>
      </c>
      <c r="AG921" s="20">
        <f t="shared" si="351"/>
        <v>0</v>
      </c>
      <c r="AH921" s="48">
        <f t="shared" si="352"/>
        <v>0</v>
      </c>
      <c r="AI921" s="80"/>
      <c r="AJ921" s="80"/>
    </row>
    <row r="922" spans="1:36" ht="15.75" customHeight="1" thickTop="1" thickBot="1" x14ac:dyDescent="0.3">
      <c r="A922" s="110"/>
      <c r="B922" s="44" t="str">
        <f t="shared" si="355"/>
        <v>برجاء إدخال إسم الصنف</v>
      </c>
      <c r="C922" s="26">
        <f t="shared" si="355"/>
        <v>1</v>
      </c>
      <c r="D922" s="26">
        <f t="shared" si="341"/>
        <v>0</v>
      </c>
      <c r="E922" s="26">
        <f t="shared" si="342"/>
        <v>0</v>
      </c>
      <c r="F922" s="26">
        <f t="shared" si="343"/>
        <v>0</v>
      </c>
      <c r="G922" s="26">
        <f t="shared" si="344"/>
        <v>0</v>
      </c>
      <c r="H922" s="27">
        <f t="shared" si="338"/>
        <v>0</v>
      </c>
      <c r="I922" s="28">
        <f t="shared" si="338"/>
        <v>0</v>
      </c>
      <c r="J922" s="29"/>
      <c r="K922" s="30"/>
      <c r="L922" s="27"/>
      <c r="M922" s="28"/>
      <c r="N922" s="29"/>
      <c r="O922" s="30"/>
      <c r="P922" s="27"/>
      <c r="Q922" s="28"/>
      <c r="R922" s="29"/>
      <c r="S922" s="30"/>
      <c r="T922" s="27"/>
      <c r="U922" s="28"/>
      <c r="V922" s="29"/>
      <c r="W922" s="30"/>
      <c r="X922" s="31">
        <f t="shared" si="356"/>
        <v>0</v>
      </c>
      <c r="Y922" s="32">
        <f t="shared" si="356"/>
        <v>0</v>
      </c>
      <c r="Z922" s="32">
        <f t="shared" si="356"/>
        <v>0</v>
      </c>
      <c r="AA922" s="32">
        <f t="shared" si="356"/>
        <v>0</v>
      </c>
      <c r="AB922" s="32">
        <f t="shared" si="346"/>
        <v>0</v>
      </c>
      <c r="AC922" s="32">
        <f t="shared" si="347"/>
        <v>0</v>
      </c>
      <c r="AD922" s="32">
        <f t="shared" si="348"/>
        <v>0</v>
      </c>
      <c r="AE922" s="32">
        <f t="shared" si="349"/>
        <v>0</v>
      </c>
      <c r="AF922" s="33">
        <f t="shared" si="350"/>
        <v>0</v>
      </c>
      <c r="AG922" s="34">
        <f t="shared" si="351"/>
        <v>0</v>
      </c>
      <c r="AH922" s="47">
        <f t="shared" si="352"/>
        <v>0</v>
      </c>
      <c r="AI922" s="80"/>
      <c r="AJ922" s="80"/>
    </row>
    <row r="923" spans="1:36" ht="15.75" customHeight="1" thickTop="1" thickBot="1" x14ac:dyDescent="0.3">
      <c r="A923" s="110"/>
      <c r="B923" s="3" t="str">
        <f t="shared" si="355"/>
        <v>برجاء إدخال إسم الصنف</v>
      </c>
      <c r="C923" s="4">
        <f t="shared" si="355"/>
        <v>1</v>
      </c>
      <c r="D923" s="4">
        <f t="shared" si="341"/>
        <v>0</v>
      </c>
      <c r="E923" s="4">
        <f t="shared" si="342"/>
        <v>0</v>
      </c>
      <c r="F923" s="4">
        <f t="shared" si="343"/>
        <v>0</v>
      </c>
      <c r="G923" s="4">
        <f t="shared" si="344"/>
        <v>0</v>
      </c>
      <c r="H923" s="13">
        <f t="shared" si="338"/>
        <v>0</v>
      </c>
      <c r="I923" s="14">
        <f t="shared" si="338"/>
        <v>0</v>
      </c>
      <c r="J923" s="15"/>
      <c r="K923" s="16"/>
      <c r="L923" s="13"/>
      <c r="M923" s="14"/>
      <c r="N923" s="15"/>
      <c r="O923" s="16"/>
      <c r="P923" s="13"/>
      <c r="Q923" s="14"/>
      <c r="R923" s="15"/>
      <c r="S923" s="16"/>
      <c r="T923" s="13"/>
      <c r="U923" s="14"/>
      <c r="V923" s="15"/>
      <c r="W923" s="16"/>
      <c r="X923" s="17">
        <f t="shared" si="356"/>
        <v>0</v>
      </c>
      <c r="Y923" s="18">
        <f t="shared" si="356"/>
        <v>0</v>
      </c>
      <c r="Z923" s="18">
        <f t="shared" si="356"/>
        <v>0</v>
      </c>
      <c r="AA923" s="18">
        <f t="shared" si="356"/>
        <v>0</v>
      </c>
      <c r="AB923" s="18">
        <f t="shared" si="346"/>
        <v>0</v>
      </c>
      <c r="AC923" s="18">
        <f t="shared" si="347"/>
        <v>0</v>
      </c>
      <c r="AD923" s="18">
        <f t="shared" si="348"/>
        <v>0</v>
      </c>
      <c r="AE923" s="18">
        <f t="shared" si="349"/>
        <v>0</v>
      </c>
      <c r="AF923" s="19">
        <f t="shared" si="350"/>
        <v>0</v>
      </c>
      <c r="AG923" s="20">
        <f t="shared" si="351"/>
        <v>0</v>
      </c>
      <c r="AH923" s="48">
        <f t="shared" si="352"/>
        <v>0</v>
      </c>
      <c r="AI923" s="80">
        <f>AI907-AI891</f>
        <v>0</v>
      </c>
      <c r="AJ923" s="80"/>
    </row>
    <row r="924" spans="1:36" ht="15.75" customHeight="1" thickTop="1" thickBot="1" x14ac:dyDescent="0.3">
      <c r="A924" s="110"/>
      <c r="B924" s="45" t="str">
        <f t="shared" si="355"/>
        <v>برجاء إدخال إسم الصنف</v>
      </c>
      <c r="C924" s="35">
        <f t="shared" si="355"/>
        <v>1</v>
      </c>
      <c r="D924" s="35">
        <f t="shared" si="341"/>
        <v>0</v>
      </c>
      <c r="E924" s="35">
        <f t="shared" si="342"/>
        <v>0</v>
      </c>
      <c r="F924" s="35">
        <f t="shared" si="343"/>
        <v>0</v>
      </c>
      <c r="G924" s="35">
        <f t="shared" si="344"/>
        <v>0</v>
      </c>
      <c r="H924" s="36">
        <f t="shared" si="338"/>
        <v>0</v>
      </c>
      <c r="I924" s="37">
        <f t="shared" si="338"/>
        <v>0</v>
      </c>
      <c r="J924" s="38"/>
      <c r="K924" s="39"/>
      <c r="L924" s="36"/>
      <c r="M924" s="37"/>
      <c r="N924" s="38"/>
      <c r="O924" s="39"/>
      <c r="P924" s="36"/>
      <c r="Q924" s="37"/>
      <c r="R924" s="38"/>
      <c r="S924" s="39"/>
      <c r="T924" s="36"/>
      <c r="U924" s="37"/>
      <c r="V924" s="38"/>
      <c r="W924" s="39"/>
      <c r="X924" s="40">
        <f t="shared" si="356"/>
        <v>0</v>
      </c>
      <c r="Y924" s="41">
        <f t="shared" si="356"/>
        <v>0</v>
      </c>
      <c r="Z924" s="41">
        <f t="shared" si="356"/>
        <v>0</v>
      </c>
      <c r="AA924" s="41">
        <f t="shared" si="356"/>
        <v>0</v>
      </c>
      <c r="AB924" s="41">
        <f t="shared" si="346"/>
        <v>0</v>
      </c>
      <c r="AC924" s="41">
        <f t="shared" si="347"/>
        <v>0</v>
      </c>
      <c r="AD924" s="41">
        <f t="shared" si="348"/>
        <v>0</v>
      </c>
      <c r="AE924" s="41">
        <f t="shared" si="349"/>
        <v>0</v>
      </c>
      <c r="AF924" s="42">
        <f t="shared" si="350"/>
        <v>0</v>
      </c>
      <c r="AG924" s="43">
        <f t="shared" si="351"/>
        <v>0</v>
      </c>
      <c r="AH924" s="49">
        <f t="shared" si="352"/>
        <v>0</v>
      </c>
      <c r="AI924" s="80"/>
      <c r="AJ924" s="80"/>
    </row>
    <row r="925" spans="1:36" ht="20.25" thickTop="1" thickBot="1" x14ac:dyDescent="0.3">
      <c r="A925" s="81" t="s">
        <v>26</v>
      </c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>
        <f>SUM(AB885:AB924)</f>
        <v>0</v>
      </c>
      <c r="AC925" s="81"/>
      <c r="AD925" s="81"/>
      <c r="AE925" s="81"/>
      <c r="AF925" s="81"/>
      <c r="AG925" s="81"/>
      <c r="AH925" s="81"/>
      <c r="AI925" s="80"/>
      <c r="AJ925" s="80"/>
    </row>
    <row r="926" spans="1:36" ht="20.25" thickTop="1" thickBot="1" x14ac:dyDescent="0.3">
      <c r="A926" s="75" t="s">
        <v>27</v>
      </c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>
        <f>SUM(AC885:AC924)</f>
        <v>0</v>
      </c>
      <c r="AC926" s="75"/>
      <c r="AD926" s="75"/>
      <c r="AE926" s="75"/>
      <c r="AF926" s="75"/>
      <c r="AG926" s="75"/>
      <c r="AH926" s="75"/>
      <c r="AI926" s="80"/>
      <c r="AJ926" s="80"/>
    </row>
    <row r="927" spans="1:36" ht="20.25" thickTop="1" thickBot="1" x14ac:dyDescent="0.3">
      <c r="A927" s="82" t="s">
        <v>28</v>
      </c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82">
        <f>SUM(AD885:AD924)</f>
        <v>0</v>
      </c>
      <c r="AC927" s="82"/>
      <c r="AD927" s="82"/>
      <c r="AE927" s="82"/>
      <c r="AF927" s="82"/>
      <c r="AG927" s="82"/>
      <c r="AH927" s="82"/>
      <c r="AI927" s="80"/>
      <c r="AJ927" s="80"/>
    </row>
    <row r="928" spans="1:36" ht="20.25" thickTop="1" thickBot="1" x14ac:dyDescent="0.3">
      <c r="A928" s="75" t="s">
        <v>29</v>
      </c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>
        <f>SUM(AE885:AE924)</f>
        <v>0</v>
      </c>
      <c r="AC928" s="75"/>
      <c r="AD928" s="75"/>
      <c r="AE928" s="75"/>
      <c r="AF928" s="75"/>
      <c r="AG928" s="75"/>
      <c r="AH928" s="75"/>
      <c r="AI928" s="80"/>
      <c r="AJ928" s="80"/>
    </row>
    <row r="929" spans="1:36" ht="20.25" thickTop="1" thickBot="1" x14ac:dyDescent="0.3">
      <c r="A929" s="82" t="s">
        <v>30</v>
      </c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0"/>
      <c r="AJ929" s="80"/>
    </row>
    <row r="930" spans="1:36" ht="15.75" customHeight="1" thickTop="1" thickBot="1" x14ac:dyDescent="0.3">
      <c r="A930" s="75" t="s">
        <v>31</v>
      </c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>
        <f>AB925+AB926+AB927+AB928-AB929</f>
        <v>0</v>
      </c>
      <c r="AC930" s="75"/>
      <c r="AD930" s="75"/>
      <c r="AE930" s="75"/>
      <c r="AF930" s="75"/>
      <c r="AG930" s="75"/>
      <c r="AH930" s="75"/>
      <c r="AI930" s="80"/>
      <c r="AJ930" s="80"/>
    </row>
    <row r="931" spans="1:36" ht="15.75" customHeight="1" thickTop="1" thickBot="1" x14ac:dyDescent="0.3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80"/>
      <c r="AJ931" s="80"/>
    </row>
    <row r="932" spans="1:36" ht="15.75" customHeight="1" thickTop="1" thickBot="1" x14ac:dyDescent="0.3">
      <c r="A932" s="110">
        <v>20</v>
      </c>
      <c r="B932" s="86" t="s">
        <v>0</v>
      </c>
      <c r="C932" s="88" t="s">
        <v>1</v>
      </c>
      <c r="D932" s="88" t="s">
        <v>21</v>
      </c>
      <c r="E932" s="88" t="s">
        <v>22</v>
      </c>
      <c r="F932" s="88" t="s">
        <v>23</v>
      </c>
      <c r="G932" s="88" t="s">
        <v>24</v>
      </c>
      <c r="H932" s="86" t="s">
        <v>2</v>
      </c>
      <c r="I932" s="106"/>
      <c r="J932" s="88" t="s">
        <v>3</v>
      </c>
      <c r="K932" s="88"/>
      <c r="L932" s="86" t="s">
        <v>4</v>
      </c>
      <c r="M932" s="106"/>
      <c r="N932" s="88" t="s">
        <v>5</v>
      </c>
      <c r="O932" s="88"/>
      <c r="P932" s="86" t="s">
        <v>6</v>
      </c>
      <c r="Q932" s="106"/>
      <c r="R932" s="88" t="s">
        <v>7</v>
      </c>
      <c r="S932" s="88"/>
      <c r="T932" s="86" t="s">
        <v>8</v>
      </c>
      <c r="U932" s="106"/>
      <c r="V932" s="88" t="s">
        <v>9</v>
      </c>
      <c r="W932" s="88"/>
      <c r="X932" s="107" t="s">
        <v>10</v>
      </c>
      <c r="Y932" s="107" t="s">
        <v>11</v>
      </c>
      <c r="Z932" s="107" t="s">
        <v>12</v>
      </c>
      <c r="AA932" s="107" t="s">
        <v>13</v>
      </c>
      <c r="AB932" s="107" t="s">
        <v>14</v>
      </c>
      <c r="AC932" s="107" t="s">
        <v>15</v>
      </c>
      <c r="AD932" s="107" t="s">
        <v>16</v>
      </c>
      <c r="AE932" s="107" t="s">
        <v>17</v>
      </c>
      <c r="AF932" s="107" t="s">
        <v>25</v>
      </c>
      <c r="AG932" s="108" t="s">
        <v>18</v>
      </c>
      <c r="AH932" s="109"/>
      <c r="AI932" s="80" t="s">
        <v>34</v>
      </c>
      <c r="AJ932" s="80"/>
    </row>
    <row r="933" spans="1:36" ht="15.75" customHeight="1" thickTop="1" thickBot="1" x14ac:dyDescent="0.3">
      <c r="A933" s="110"/>
      <c r="B933" s="86"/>
      <c r="C933" s="88"/>
      <c r="D933" s="88"/>
      <c r="E933" s="88"/>
      <c r="F933" s="88"/>
      <c r="G933" s="88"/>
      <c r="H933" s="21" t="s">
        <v>20</v>
      </c>
      <c r="I933" s="22" t="s">
        <v>19</v>
      </c>
      <c r="J933" s="23" t="s">
        <v>20</v>
      </c>
      <c r="K933" s="23" t="s">
        <v>19</v>
      </c>
      <c r="L933" s="21" t="s">
        <v>20</v>
      </c>
      <c r="M933" s="22" t="s">
        <v>19</v>
      </c>
      <c r="N933" s="23" t="s">
        <v>20</v>
      </c>
      <c r="O933" s="23" t="s">
        <v>19</v>
      </c>
      <c r="P933" s="21" t="s">
        <v>20</v>
      </c>
      <c r="Q933" s="22" t="s">
        <v>19</v>
      </c>
      <c r="R933" s="23" t="s">
        <v>20</v>
      </c>
      <c r="S933" s="23" t="s">
        <v>19</v>
      </c>
      <c r="T933" s="21" t="s">
        <v>20</v>
      </c>
      <c r="U933" s="22" t="s">
        <v>19</v>
      </c>
      <c r="V933" s="23" t="s">
        <v>20</v>
      </c>
      <c r="W933" s="23" t="s">
        <v>19</v>
      </c>
      <c r="X933" s="91"/>
      <c r="Y933" s="91"/>
      <c r="Z933" s="91"/>
      <c r="AA933" s="91"/>
      <c r="AB933" s="91"/>
      <c r="AC933" s="91"/>
      <c r="AD933" s="91"/>
      <c r="AE933" s="91"/>
      <c r="AF933" s="91"/>
      <c r="AG933" s="24" t="s">
        <v>20</v>
      </c>
      <c r="AH933" s="25" t="s">
        <v>19</v>
      </c>
      <c r="AI933" s="80"/>
      <c r="AJ933" s="80"/>
    </row>
    <row r="934" spans="1:36" ht="15.75" customHeight="1" thickTop="1" thickBot="1" x14ac:dyDescent="0.3">
      <c r="A934" s="110"/>
      <c r="B934" s="3" t="str">
        <f>B885</f>
        <v>برجاء إدخال إسم الصنف</v>
      </c>
      <c r="C934" s="4">
        <f>C885</f>
        <v>1</v>
      </c>
      <c r="D934" s="4">
        <f>X934/C934</f>
        <v>0</v>
      </c>
      <c r="E934" s="4">
        <f>Y934/C934</f>
        <v>0</v>
      </c>
      <c r="F934" s="4">
        <f>Z934/C934</f>
        <v>0</v>
      </c>
      <c r="G934" s="4">
        <f>AA934/C934</f>
        <v>0</v>
      </c>
      <c r="H934" s="5">
        <f t="shared" ref="H934:I973" si="357">AG885</f>
        <v>0</v>
      </c>
      <c r="I934" s="6">
        <f t="shared" si="357"/>
        <v>0</v>
      </c>
      <c r="J934" s="7"/>
      <c r="K934" s="8"/>
      <c r="L934" s="5"/>
      <c r="M934" s="6"/>
      <c r="N934" s="7"/>
      <c r="O934" s="8"/>
      <c r="P934" s="5"/>
      <c r="Q934" s="6"/>
      <c r="R934" s="7"/>
      <c r="S934" s="8"/>
      <c r="T934" s="5"/>
      <c r="U934" s="6"/>
      <c r="V934" s="7"/>
      <c r="W934" s="8"/>
      <c r="X934" s="9">
        <f>X885</f>
        <v>0</v>
      </c>
      <c r="Y934" s="10">
        <f t="shared" ref="Y934:AA934" si="358">Y885</f>
        <v>0</v>
      </c>
      <c r="Z934" s="10">
        <f t="shared" si="358"/>
        <v>0</v>
      </c>
      <c r="AA934" s="10">
        <f t="shared" si="358"/>
        <v>0</v>
      </c>
      <c r="AB934" s="10">
        <f>P934*X934+Q934*D934</f>
        <v>0</v>
      </c>
      <c r="AC934" s="10">
        <f>R934*Y934+S934*E934</f>
        <v>0</v>
      </c>
      <c r="AD934" s="10">
        <f>T934*Z934+U934*F934</f>
        <v>0</v>
      </c>
      <c r="AE934" s="10">
        <f>V934*AA934+W934*G934</f>
        <v>0</v>
      </c>
      <c r="AF934" s="11">
        <f>H934*C934+I934+J934*C934+K934-L934*C934-M934+N934*C934+O934-P934*C934-Q934-R934*C934-S934-T934*C934-U934-V934*C934-W934</f>
        <v>0</v>
      </c>
      <c r="AG934" s="12">
        <f>ROUNDDOWN(AF934/C934,0)</f>
        <v>0</v>
      </c>
      <c r="AH934" s="46">
        <f>AF934-AG934*C934</f>
        <v>0</v>
      </c>
      <c r="AI934" s="80"/>
      <c r="AJ934" s="80"/>
    </row>
    <row r="935" spans="1:36" ht="15.75" customHeight="1" thickTop="1" thickBot="1" x14ac:dyDescent="0.3">
      <c r="A935" s="110"/>
      <c r="B935" s="44" t="str">
        <f t="shared" ref="B935:C950" si="359">B886</f>
        <v>برجاء إدخال إسم الصنف</v>
      </c>
      <c r="C935" s="26">
        <f t="shared" si="359"/>
        <v>1</v>
      </c>
      <c r="D935" s="26">
        <f t="shared" ref="D935:D973" si="360">X935/C935</f>
        <v>0</v>
      </c>
      <c r="E935" s="26">
        <f t="shared" ref="E935:E973" si="361">Y935/C935</f>
        <v>0</v>
      </c>
      <c r="F935" s="26">
        <f t="shared" ref="F935:F973" si="362">Z935/C935</f>
        <v>0</v>
      </c>
      <c r="G935" s="26">
        <f t="shared" ref="G935:G973" si="363">AA935/C935</f>
        <v>0</v>
      </c>
      <c r="H935" s="27">
        <f t="shared" si="357"/>
        <v>0</v>
      </c>
      <c r="I935" s="28">
        <f t="shared" si="357"/>
        <v>0</v>
      </c>
      <c r="J935" s="29"/>
      <c r="K935" s="30"/>
      <c r="L935" s="27"/>
      <c r="M935" s="28"/>
      <c r="N935" s="29"/>
      <c r="O935" s="30"/>
      <c r="P935" s="27"/>
      <c r="Q935" s="28"/>
      <c r="R935" s="29"/>
      <c r="S935" s="30"/>
      <c r="T935" s="27"/>
      <c r="U935" s="28"/>
      <c r="V935" s="29"/>
      <c r="W935" s="30"/>
      <c r="X935" s="31">
        <f t="shared" ref="X935:AA950" si="364">X886</f>
        <v>0</v>
      </c>
      <c r="Y935" s="32">
        <f t="shared" si="364"/>
        <v>0</v>
      </c>
      <c r="Z935" s="32">
        <f t="shared" si="364"/>
        <v>0</v>
      </c>
      <c r="AA935" s="32">
        <f t="shared" si="364"/>
        <v>0</v>
      </c>
      <c r="AB935" s="32">
        <f t="shared" ref="AB935:AB973" si="365">P935*X935+Q935*D935</f>
        <v>0</v>
      </c>
      <c r="AC935" s="32">
        <f t="shared" ref="AC935:AC973" si="366">R935*Y935+S935*E935</f>
        <v>0</v>
      </c>
      <c r="AD935" s="32">
        <f t="shared" ref="AD935:AD973" si="367">T935*Z935+U935*F935</f>
        <v>0</v>
      </c>
      <c r="AE935" s="32">
        <f t="shared" ref="AE935:AE973" si="368">V935*AA935+W935*G935</f>
        <v>0</v>
      </c>
      <c r="AF935" s="33">
        <f t="shared" ref="AF935:AF973" si="369">H935*C935+I935+J935*C935+K935-L935*C935-M935+N935*C935+O935-P935*C935-Q935-R935*C935-S935-T935*C935-U935-V935*C935-W935</f>
        <v>0</v>
      </c>
      <c r="AG935" s="34">
        <f t="shared" ref="AG935:AG973" si="370">ROUNDDOWN(AF935/C935,0)</f>
        <v>0</v>
      </c>
      <c r="AH935" s="47">
        <f t="shared" ref="AH935:AH973" si="371">AF935-AG935*C935</f>
        <v>0</v>
      </c>
      <c r="AI935" s="80"/>
      <c r="AJ935" s="80"/>
    </row>
    <row r="936" spans="1:36" ht="15.75" customHeight="1" thickTop="1" thickBot="1" x14ac:dyDescent="0.3">
      <c r="A936" s="110"/>
      <c r="B936" s="3" t="str">
        <f t="shared" si="359"/>
        <v>برجاء إدخال إسم الصنف</v>
      </c>
      <c r="C936" s="4">
        <f t="shared" si="359"/>
        <v>1</v>
      </c>
      <c r="D936" s="4">
        <f t="shared" si="360"/>
        <v>0</v>
      </c>
      <c r="E936" s="4">
        <f t="shared" si="361"/>
        <v>0</v>
      </c>
      <c r="F936" s="4">
        <f t="shared" si="362"/>
        <v>0</v>
      </c>
      <c r="G936" s="4">
        <f t="shared" si="363"/>
        <v>0</v>
      </c>
      <c r="H936" s="13">
        <f t="shared" si="357"/>
        <v>0</v>
      </c>
      <c r="I936" s="14">
        <f t="shared" si="357"/>
        <v>0</v>
      </c>
      <c r="J936" s="15"/>
      <c r="K936" s="16"/>
      <c r="L936" s="13"/>
      <c r="M936" s="14"/>
      <c r="N936" s="15"/>
      <c r="O936" s="16"/>
      <c r="P936" s="13"/>
      <c r="Q936" s="14"/>
      <c r="R936" s="15"/>
      <c r="S936" s="16"/>
      <c r="T936" s="13"/>
      <c r="U936" s="14"/>
      <c r="V936" s="15"/>
      <c r="W936" s="16"/>
      <c r="X936" s="17">
        <f t="shared" si="364"/>
        <v>0</v>
      </c>
      <c r="Y936" s="18">
        <f t="shared" si="364"/>
        <v>0</v>
      </c>
      <c r="Z936" s="18">
        <f t="shared" si="364"/>
        <v>0</v>
      </c>
      <c r="AA936" s="18">
        <f t="shared" si="364"/>
        <v>0</v>
      </c>
      <c r="AB936" s="18">
        <f t="shared" si="365"/>
        <v>0</v>
      </c>
      <c r="AC936" s="18">
        <f t="shared" si="366"/>
        <v>0</v>
      </c>
      <c r="AD936" s="18">
        <f t="shared" si="367"/>
        <v>0</v>
      </c>
      <c r="AE936" s="18">
        <f t="shared" si="368"/>
        <v>0</v>
      </c>
      <c r="AF936" s="19">
        <f t="shared" si="369"/>
        <v>0</v>
      </c>
      <c r="AG936" s="20">
        <f t="shared" si="370"/>
        <v>0</v>
      </c>
      <c r="AH936" s="48">
        <f t="shared" si="371"/>
        <v>0</v>
      </c>
      <c r="AI936" s="80"/>
      <c r="AJ936" s="80"/>
    </row>
    <row r="937" spans="1:36" ht="15.75" customHeight="1" thickTop="1" thickBot="1" x14ac:dyDescent="0.3">
      <c r="A937" s="110"/>
      <c r="B937" s="44" t="str">
        <f t="shared" si="359"/>
        <v>برجاء إدخال إسم الصنف</v>
      </c>
      <c r="C937" s="26">
        <f t="shared" si="359"/>
        <v>1</v>
      </c>
      <c r="D937" s="26">
        <f t="shared" si="360"/>
        <v>0</v>
      </c>
      <c r="E937" s="26">
        <f t="shared" si="361"/>
        <v>0</v>
      </c>
      <c r="F937" s="26">
        <f t="shared" si="362"/>
        <v>0</v>
      </c>
      <c r="G937" s="26">
        <f t="shared" si="363"/>
        <v>0</v>
      </c>
      <c r="H937" s="27">
        <f t="shared" si="357"/>
        <v>0</v>
      </c>
      <c r="I937" s="28">
        <f t="shared" si="357"/>
        <v>0</v>
      </c>
      <c r="J937" s="29"/>
      <c r="K937" s="30"/>
      <c r="L937" s="27"/>
      <c r="M937" s="28"/>
      <c r="N937" s="29"/>
      <c r="O937" s="30"/>
      <c r="P937" s="27"/>
      <c r="Q937" s="28"/>
      <c r="R937" s="29"/>
      <c r="S937" s="30"/>
      <c r="T937" s="27"/>
      <c r="U937" s="28"/>
      <c r="V937" s="29"/>
      <c r="W937" s="30"/>
      <c r="X937" s="31">
        <f t="shared" si="364"/>
        <v>0</v>
      </c>
      <c r="Y937" s="32">
        <f t="shared" si="364"/>
        <v>0</v>
      </c>
      <c r="Z937" s="32">
        <f t="shared" si="364"/>
        <v>0</v>
      </c>
      <c r="AA937" s="32">
        <f t="shared" si="364"/>
        <v>0</v>
      </c>
      <c r="AB937" s="32">
        <f t="shared" si="365"/>
        <v>0</v>
      </c>
      <c r="AC937" s="32">
        <f t="shared" si="366"/>
        <v>0</v>
      </c>
      <c r="AD937" s="32">
        <f t="shared" si="367"/>
        <v>0</v>
      </c>
      <c r="AE937" s="32">
        <f t="shared" si="368"/>
        <v>0</v>
      </c>
      <c r="AF937" s="33">
        <f t="shared" si="369"/>
        <v>0</v>
      </c>
      <c r="AG937" s="34">
        <f t="shared" si="370"/>
        <v>0</v>
      </c>
      <c r="AH937" s="47">
        <f t="shared" si="371"/>
        <v>0</v>
      </c>
      <c r="AI937" s="80"/>
      <c r="AJ937" s="80"/>
    </row>
    <row r="938" spans="1:36" ht="15.75" customHeight="1" thickTop="1" thickBot="1" x14ac:dyDescent="0.3">
      <c r="A938" s="110"/>
      <c r="B938" s="3" t="str">
        <f t="shared" si="359"/>
        <v>برجاء إدخال إسم الصنف</v>
      </c>
      <c r="C938" s="4">
        <f t="shared" si="359"/>
        <v>1</v>
      </c>
      <c r="D938" s="4">
        <f t="shared" si="360"/>
        <v>0</v>
      </c>
      <c r="E938" s="4">
        <f t="shared" si="361"/>
        <v>0</v>
      </c>
      <c r="F938" s="4">
        <f t="shared" si="362"/>
        <v>0</v>
      </c>
      <c r="G938" s="4">
        <f t="shared" si="363"/>
        <v>0</v>
      </c>
      <c r="H938" s="13">
        <f t="shared" si="357"/>
        <v>0</v>
      </c>
      <c r="I938" s="14">
        <f t="shared" si="357"/>
        <v>0</v>
      </c>
      <c r="J938" s="15"/>
      <c r="K938" s="16"/>
      <c r="L938" s="13"/>
      <c r="M938" s="14"/>
      <c r="N938" s="15"/>
      <c r="O938" s="16"/>
      <c r="P938" s="13"/>
      <c r="Q938" s="14"/>
      <c r="R938" s="15"/>
      <c r="S938" s="16"/>
      <c r="T938" s="13"/>
      <c r="U938" s="14"/>
      <c r="V938" s="15"/>
      <c r="W938" s="16"/>
      <c r="X938" s="17">
        <f t="shared" si="364"/>
        <v>0</v>
      </c>
      <c r="Y938" s="18">
        <f t="shared" si="364"/>
        <v>0</v>
      </c>
      <c r="Z938" s="18">
        <f t="shared" si="364"/>
        <v>0</v>
      </c>
      <c r="AA938" s="18">
        <f t="shared" si="364"/>
        <v>0</v>
      </c>
      <c r="AB938" s="18">
        <f t="shared" si="365"/>
        <v>0</v>
      </c>
      <c r="AC938" s="18">
        <f t="shared" si="366"/>
        <v>0</v>
      </c>
      <c r="AD938" s="18">
        <f t="shared" si="367"/>
        <v>0</v>
      </c>
      <c r="AE938" s="18">
        <f t="shared" si="368"/>
        <v>0</v>
      </c>
      <c r="AF938" s="19">
        <f t="shared" si="369"/>
        <v>0</v>
      </c>
      <c r="AG938" s="20">
        <f t="shared" si="370"/>
        <v>0</v>
      </c>
      <c r="AH938" s="48">
        <f t="shared" si="371"/>
        <v>0</v>
      </c>
      <c r="AI938" s="80"/>
      <c r="AJ938" s="80"/>
    </row>
    <row r="939" spans="1:36" ht="15.75" customHeight="1" thickTop="1" thickBot="1" x14ac:dyDescent="0.3">
      <c r="A939" s="110"/>
      <c r="B939" s="44" t="str">
        <f t="shared" si="359"/>
        <v>برجاء إدخال إسم الصنف</v>
      </c>
      <c r="C939" s="26">
        <f t="shared" si="359"/>
        <v>1</v>
      </c>
      <c r="D939" s="26">
        <f t="shared" si="360"/>
        <v>0</v>
      </c>
      <c r="E939" s="26">
        <f t="shared" si="361"/>
        <v>0</v>
      </c>
      <c r="F939" s="26">
        <f t="shared" si="362"/>
        <v>0</v>
      </c>
      <c r="G939" s="26">
        <f t="shared" si="363"/>
        <v>0</v>
      </c>
      <c r="H939" s="27">
        <f t="shared" si="357"/>
        <v>0</v>
      </c>
      <c r="I939" s="28">
        <f t="shared" si="357"/>
        <v>0</v>
      </c>
      <c r="J939" s="29"/>
      <c r="K939" s="30"/>
      <c r="L939" s="27"/>
      <c r="M939" s="28"/>
      <c r="N939" s="29"/>
      <c r="O939" s="30"/>
      <c r="P939" s="27"/>
      <c r="Q939" s="28"/>
      <c r="R939" s="29"/>
      <c r="S939" s="30"/>
      <c r="T939" s="27"/>
      <c r="U939" s="28"/>
      <c r="V939" s="29"/>
      <c r="W939" s="30"/>
      <c r="X939" s="31">
        <f t="shared" si="364"/>
        <v>0</v>
      </c>
      <c r="Y939" s="32">
        <f t="shared" si="364"/>
        <v>0</v>
      </c>
      <c r="Z939" s="32">
        <f t="shared" si="364"/>
        <v>0</v>
      </c>
      <c r="AA939" s="32">
        <f t="shared" si="364"/>
        <v>0</v>
      </c>
      <c r="AB939" s="32">
        <f t="shared" si="365"/>
        <v>0</v>
      </c>
      <c r="AC939" s="32">
        <f t="shared" si="366"/>
        <v>0</v>
      </c>
      <c r="AD939" s="32">
        <f t="shared" si="367"/>
        <v>0</v>
      </c>
      <c r="AE939" s="32">
        <f t="shared" si="368"/>
        <v>0</v>
      </c>
      <c r="AF939" s="33">
        <f t="shared" si="369"/>
        <v>0</v>
      </c>
      <c r="AG939" s="34">
        <f t="shared" si="370"/>
        <v>0</v>
      </c>
      <c r="AH939" s="47">
        <f t="shared" si="371"/>
        <v>0</v>
      </c>
      <c r="AI939" s="80"/>
      <c r="AJ939" s="80"/>
    </row>
    <row r="940" spans="1:36" ht="15.75" customHeight="1" thickTop="1" thickBot="1" x14ac:dyDescent="0.3">
      <c r="A940" s="110"/>
      <c r="B940" s="3" t="str">
        <f t="shared" si="359"/>
        <v>برجاء إدخال إسم الصنف</v>
      </c>
      <c r="C940" s="4">
        <f t="shared" si="359"/>
        <v>1</v>
      </c>
      <c r="D940" s="4">
        <f t="shared" si="360"/>
        <v>0</v>
      </c>
      <c r="E940" s="4">
        <f t="shared" si="361"/>
        <v>0</v>
      </c>
      <c r="F940" s="4">
        <f t="shared" si="362"/>
        <v>0</v>
      </c>
      <c r="G940" s="4">
        <f t="shared" si="363"/>
        <v>0</v>
      </c>
      <c r="H940" s="13">
        <f t="shared" si="357"/>
        <v>0</v>
      </c>
      <c r="I940" s="14">
        <f t="shared" si="357"/>
        <v>0</v>
      </c>
      <c r="J940" s="15"/>
      <c r="K940" s="16"/>
      <c r="L940" s="13"/>
      <c r="M940" s="14"/>
      <c r="N940" s="15"/>
      <c r="O940" s="16"/>
      <c r="P940" s="13"/>
      <c r="Q940" s="14"/>
      <c r="R940" s="15"/>
      <c r="S940" s="16"/>
      <c r="T940" s="13"/>
      <c r="U940" s="14"/>
      <c r="V940" s="15"/>
      <c r="W940" s="16"/>
      <c r="X940" s="17">
        <f t="shared" si="364"/>
        <v>0</v>
      </c>
      <c r="Y940" s="18">
        <f t="shared" si="364"/>
        <v>0</v>
      </c>
      <c r="Z940" s="18">
        <f t="shared" si="364"/>
        <v>0</v>
      </c>
      <c r="AA940" s="18">
        <f t="shared" si="364"/>
        <v>0</v>
      </c>
      <c r="AB940" s="18">
        <f t="shared" si="365"/>
        <v>0</v>
      </c>
      <c r="AC940" s="18">
        <f t="shared" si="366"/>
        <v>0</v>
      </c>
      <c r="AD940" s="18">
        <f t="shared" si="367"/>
        <v>0</v>
      </c>
      <c r="AE940" s="18">
        <f t="shared" si="368"/>
        <v>0</v>
      </c>
      <c r="AF940" s="19">
        <f t="shared" si="369"/>
        <v>0</v>
      </c>
      <c r="AG940" s="20">
        <f t="shared" si="370"/>
        <v>0</v>
      </c>
      <c r="AH940" s="48">
        <f t="shared" si="371"/>
        <v>0</v>
      </c>
      <c r="AI940" s="79"/>
      <c r="AJ940" s="79"/>
    </row>
    <row r="941" spans="1:36" ht="15.75" customHeight="1" thickTop="1" thickBot="1" x14ac:dyDescent="0.3">
      <c r="A941" s="110"/>
      <c r="B941" s="44" t="str">
        <f t="shared" si="359"/>
        <v>برجاء إدخال إسم الصنف</v>
      </c>
      <c r="C941" s="26">
        <f t="shared" si="359"/>
        <v>1</v>
      </c>
      <c r="D941" s="26">
        <f t="shared" si="360"/>
        <v>0</v>
      </c>
      <c r="E941" s="26">
        <f t="shared" si="361"/>
        <v>0</v>
      </c>
      <c r="F941" s="26">
        <f t="shared" si="362"/>
        <v>0</v>
      </c>
      <c r="G941" s="26">
        <f t="shared" si="363"/>
        <v>0</v>
      </c>
      <c r="H941" s="27">
        <f t="shared" si="357"/>
        <v>0</v>
      </c>
      <c r="I941" s="28">
        <f t="shared" si="357"/>
        <v>0</v>
      </c>
      <c r="J941" s="29"/>
      <c r="K941" s="30"/>
      <c r="L941" s="27"/>
      <c r="M941" s="28"/>
      <c r="N941" s="29"/>
      <c r="O941" s="30"/>
      <c r="P941" s="27"/>
      <c r="Q941" s="28"/>
      <c r="R941" s="29"/>
      <c r="S941" s="30"/>
      <c r="T941" s="27"/>
      <c r="U941" s="28"/>
      <c r="V941" s="29"/>
      <c r="W941" s="30"/>
      <c r="X941" s="31">
        <f t="shared" si="364"/>
        <v>0</v>
      </c>
      <c r="Y941" s="32">
        <f t="shared" si="364"/>
        <v>0</v>
      </c>
      <c r="Z941" s="32">
        <f t="shared" si="364"/>
        <v>0</v>
      </c>
      <c r="AA941" s="32">
        <f t="shared" si="364"/>
        <v>0</v>
      </c>
      <c r="AB941" s="32">
        <f t="shared" si="365"/>
        <v>0</v>
      </c>
      <c r="AC941" s="32">
        <f t="shared" si="366"/>
        <v>0</v>
      </c>
      <c r="AD941" s="32">
        <f t="shared" si="367"/>
        <v>0</v>
      </c>
      <c r="AE941" s="32">
        <f t="shared" si="368"/>
        <v>0</v>
      </c>
      <c r="AF941" s="33">
        <f t="shared" si="369"/>
        <v>0</v>
      </c>
      <c r="AG941" s="34">
        <f t="shared" si="370"/>
        <v>0</v>
      </c>
      <c r="AH941" s="47">
        <f t="shared" si="371"/>
        <v>0</v>
      </c>
      <c r="AI941" s="79"/>
      <c r="AJ941" s="79"/>
    </row>
    <row r="942" spans="1:36" ht="15.75" customHeight="1" thickTop="1" thickBot="1" x14ac:dyDescent="0.3">
      <c r="A942" s="110"/>
      <c r="B942" s="3" t="str">
        <f t="shared" si="359"/>
        <v>برجاء إدخال إسم الصنف</v>
      </c>
      <c r="C942" s="4">
        <f t="shared" si="359"/>
        <v>1</v>
      </c>
      <c r="D942" s="4">
        <f t="shared" si="360"/>
        <v>0</v>
      </c>
      <c r="E942" s="4">
        <f t="shared" si="361"/>
        <v>0</v>
      </c>
      <c r="F942" s="4">
        <f t="shared" si="362"/>
        <v>0</v>
      </c>
      <c r="G942" s="4">
        <f t="shared" si="363"/>
        <v>0</v>
      </c>
      <c r="H942" s="13">
        <f t="shared" si="357"/>
        <v>0</v>
      </c>
      <c r="I942" s="14">
        <f t="shared" si="357"/>
        <v>0</v>
      </c>
      <c r="J942" s="15"/>
      <c r="K942" s="16"/>
      <c r="L942" s="13"/>
      <c r="M942" s="14"/>
      <c r="N942" s="15"/>
      <c r="O942" s="16"/>
      <c r="P942" s="13"/>
      <c r="Q942" s="14"/>
      <c r="R942" s="15"/>
      <c r="S942" s="16"/>
      <c r="T942" s="13"/>
      <c r="U942" s="14"/>
      <c r="V942" s="15"/>
      <c r="W942" s="16"/>
      <c r="X942" s="17">
        <f t="shared" si="364"/>
        <v>0</v>
      </c>
      <c r="Y942" s="18">
        <f t="shared" si="364"/>
        <v>0</v>
      </c>
      <c r="Z942" s="18">
        <f t="shared" si="364"/>
        <v>0</v>
      </c>
      <c r="AA942" s="18">
        <f t="shared" si="364"/>
        <v>0</v>
      </c>
      <c r="AB942" s="18">
        <f t="shared" si="365"/>
        <v>0</v>
      </c>
      <c r="AC942" s="18">
        <f t="shared" si="366"/>
        <v>0</v>
      </c>
      <c r="AD942" s="18">
        <f t="shared" si="367"/>
        <v>0</v>
      </c>
      <c r="AE942" s="18">
        <f t="shared" si="368"/>
        <v>0</v>
      </c>
      <c r="AF942" s="19">
        <f t="shared" si="369"/>
        <v>0</v>
      </c>
      <c r="AG942" s="20">
        <f t="shared" si="370"/>
        <v>0</v>
      </c>
      <c r="AH942" s="48">
        <f t="shared" si="371"/>
        <v>0</v>
      </c>
      <c r="AI942" s="79"/>
      <c r="AJ942" s="79"/>
    </row>
    <row r="943" spans="1:36" ht="15.75" customHeight="1" thickTop="1" thickBot="1" x14ac:dyDescent="0.3">
      <c r="A943" s="110"/>
      <c r="B943" s="44" t="str">
        <f t="shared" si="359"/>
        <v>برجاء إدخال إسم الصنف</v>
      </c>
      <c r="C943" s="26">
        <f t="shared" si="359"/>
        <v>1</v>
      </c>
      <c r="D943" s="26">
        <f t="shared" si="360"/>
        <v>0</v>
      </c>
      <c r="E943" s="26">
        <f t="shared" si="361"/>
        <v>0</v>
      </c>
      <c r="F943" s="26">
        <f t="shared" si="362"/>
        <v>0</v>
      </c>
      <c r="G943" s="26">
        <f t="shared" si="363"/>
        <v>0</v>
      </c>
      <c r="H943" s="27">
        <f t="shared" si="357"/>
        <v>0</v>
      </c>
      <c r="I943" s="28">
        <f t="shared" si="357"/>
        <v>0</v>
      </c>
      <c r="J943" s="29"/>
      <c r="K943" s="30"/>
      <c r="L943" s="27"/>
      <c r="M943" s="28"/>
      <c r="N943" s="29"/>
      <c r="O943" s="30"/>
      <c r="P943" s="27"/>
      <c r="Q943" s="28"/>
      <c r="R943" s="29"/>
      <c r="S943" s="30"/>
      <c r="T943" s="27"/>
      <c r="U943" s="28"/>
      <c r="V943" s="29"/>
      <c r="W943" s="30"/>
      <c r="X943" s="31">
        <f t="shared" si="364"/>
        <v>0</v>
      </c>
      <c r="Y943" s="32">
        <f t="shared" si="364"/>
        <v>0</v>
      </c>
      <c r="Z943" s="32">
        <f t="shared" si="364"/>
        <v>0</v>
      </c>
      <c r="AA943" s="32">
        <f t="shared" si="364"/>
        <v>0</v>
      </c>
      <c r="AB943" s="32">
        <f t="shared" si="365"/>
        <v>0</v>
      </c>
      <c r="AC943" s="32">
        <f t="shared" si="366"/>
        <v>0</v>
      </c>
      <c r="AD943" s="32">
        <f t="shared" si="367"/>
        <v>0</v>
      </c>
      <c r="AE943" s="32">
        <f t="shared" si="368"/>
        <v>0</v>
      </c>
      <c r="AF943" s="33">
        <f t="shared" si="369"/>
        <v>0</v>
      </c>
      <c r="AG943" s="34">
        <f t="shared" si="370"/>
        <v>0</v>
      </c>
      <c r="AH943" s="47">
        <f t="shared" si="371"/>
        <v>0</v>
      </c>
      <c r="AI943" s="79"/>
      <c r="AJ943" s="79"/>
    </row>
    <row r="944" spans="1:36" ht="15.75" customHeight="1" thickTop="1" thickBot="1" x14ac:dyDescent="0.3">
      <c r="A944" s="110"/>
      <c r="B944" s="3" t="str">
        <f t="shared" si="359"/>
        <v>برجاء إدخال إسم الصنف</v>
      </c>
      <c r="C944" s="4">
        <f t="shared" si="359"/>
        <v>1</v>
      </c>
      <c r="D944" s="4">
        <f t="shared" si="360"/>
        <v>0</v>
      </c>
      <c r="E944" s="4">
        <f t="shared" si="361"/>
        <v>0</v>
      </c>
      <c r="F944" s="4">
        <f t="shared" si="362"/>
        <v>0</v>
      </c>
      <c r="G944" s="4">
        <f t="shared" si="363"/>
        <v>0</v>
      </c>
      <c r="H944" s="13">
        <f t="shared" si="357"/>
        <v>0</v>
      </c>
      <c r="I944" s="14">
        <f t="shared" si="357"/>
        <v>0</v>
      </c>
      <c r="J944" s="15"/>
      <c r="K944" s="16"/>
      <c r="L944" s="13"/>
      <c r="M944" s="14"/>
      <c r="N944" s="15"/>
      <c r="O944" s="16"/>
      <c r="P944" s="13"/>
      <c r="Q944" s="14"/>
      <c r="R944" s="15"/>
      <c r="S944" s="16"/>
      <c r="T944" s="13"/>
      <c r="U944" s="14"/>
      <c r="V944" s="15"/>
      <c r="W944" s="16"/>
      <c r="X944" s="17">
        <f t="shared" si="364"/>
        <v>0</v>
      </c>
      <c r="Y944" s="18">
        <f t="shared" si="364"/>
        <v>0</v>
      </c>
      <c r="Z944" s="18">
        <f t="shared" si="364"/>
        <v>0</v>
      </c>
      <c r="AA944" s="18">
        <f t="shared" si="364"/>
        <v>0</v>
      </c>
      <c r="AB944" s="18">
        <f t="shared" si="365"/>
        <v>0</v>
      </c>
      <c r="AC944" s="18">
        <f t="shared" si="366"/>
        <v>0</v>
      </c>
      <c r="AD944" s="18">
        <f t="shared" si="367"/>
        <v>0</v>
      </c>
      <c r="AE944" s="18">
        <f t="shared" si="368"/>
        <v>0</v>
      </c>
      <c r="AF944" s="19">
        <f t="shared" si="369"/>
        <v>0</v>
      </c>
      <c r="AG944" s="20">
        <f t="shared" si="370"/>
        <v>0</v>
      </c>
      <c r="AH944" s="48">
        <f t="shared" si="371"/>
        <v>0</v>
      </c>
      <c r="AI944" s="79"/>
      <c r="AJ944" s="79"/>
    </row>
    <row r="945" spans="1:36" ht="15.75" customHeight="1" thickTop="1" thickBot="1" x14ac:dyDescent="0.3">
      <c r="A945" s="110"/>
      <c r="B945" s="44" t="str">
        <f t="shared" si="359"/>
        <v>برجاء إدخال إسم الصنف</v>
      </c>
      <c r="C945" s="26">
        <f t="shared" si="359"/>
        <v>1</v>
      </c>
      <c r="D945" s="26">
        <f t="shared" si="360"/>
        <v>0</v>
      </c>
      <c r="E945" s="26">
        <f t="shared" si="361"/>
        <v>0</v>
      </c>
      <c r="F945" s="26">
        <f t="shared" si="362"/>
        <v>0</v>
      </c>
      <c r="G945" s="26">
        <f t="shared" si="363"/>
        <v>0</v>
      </c>
      <c r="H945" s="27">
        <f t="shared" si="357"/>
        <v>0</v>
      </c>
      <c r="I945" s="28">
        <f t="shared" si="357"/>
        <v>0</v>
      </c>
      <c r="J945" s="29"/>
      <c r="K945" s="30"/>
      <c r="L945" s="27"/>
      <c r="M945" s="28"/>
      <c r="N945" s="29"/>
      <c r="O945" s="30"/>
      <c r="P945" s="27"/>
      <c r="Q945" s="28"/>
      <c r="R945" s="29"/>
      <c r="S945" s="30"/>
      <c r="T945" s="27"/>
      <c r="U945" s="28"/>
      <c r="V945" s="29"/>
      <c r="W945" s="30"/>
      <c r="X945" s="31">
        <f t="shared" si="364"/>
        <v>0</v>
      </c>
      <c r="Y945" s="32">
        <f t="shared" si="364"/>
        <v>0</v>
      </c>
      <c r="Z945" s="32">
        <f t="shared" si="364"/>
        <v>0</v>
      </c>
      <c r="AA945" s="32">
        <f t="shared" si="364"/>
        <v>0</v>
      </c>
      <c r="AB945" s="32">
        <f t="shared" si="365"/>
        <v>0</v>
      </c>
      <c r="AC945" s="32">
        <f t="shared" si="366"/>
        <v>0</v>
      </c>
      <c r="AD945" s="32">
        <f t="shared" si="367"/>
        <v>0</v>
      </c>
      <c r="AE945" s="32">
        <f t="shared" si="368"/>
        <v>0</v>
      </c>
      <c r="AF945" s="33">
        <f t="shared" si="369"/>
        <v>0</v>
      </c>
      <c r="AG945" s="34">
        <f t="shared" si="370"/>
        <v>0</v>
      </c>
      <c r="AH945" s="47">
        <f t="shared" si="371"/>
        <v>0</v>
      </c>
      <c r="AI945" s="79"/>
      <c r="AJ945" s="79"/>
    </row>
    <row r="946" spans="1:36" ht="15.75" customHeight="1" thickTop="1" thickBot="1" x14ac:dyDescent="0.3">
      <c r="A946" s="110"/>
      <c r="B946" s="3" t="str">
        <f t="shared" si="359"/>
        <v>برجاء إدخال إسم الصنف</v>
      </c>
      <c r="C946" s="4">
        <f t="shared" si="359"/>
        <v>1</v>
      </c>
      <c r="D946" s="4">
        <f t="shared" si="360"/>
        <v>0</v>
      </c>
      <c r="E946" s="4">
        <f t="shared" si="361"/>
        <v>0</v>
      </c>
      <c r="F946" s="4">
        <f t="shared" si="362"/>
        <v>0</v>
      </c>
      <c r="G946" s="4">
        <f t="shared" si="363"/>
        <v>0</v>
      </c>
      <c r="H946" s="13">
        <f t="shared" si="357"/>
        <v>0</v>
      </c>
      <c r="I946" s="14">
        <f t="shared" si="357"/>
        <v>0</v>
      </c>
      <c r="J946" s="15"/>
      <c r="K946" s="16"/>
      <c r="L946" s="13"/>
      <c r="M946" s="14"/>
      <c r="N946" s="15"/>
      <c r="O946" s="16"/>
      <c r="P946" s="13"/>
      <c r="Q946" s="14"/>
      <c r="R946" s="15"/>
      <c r="S946" s="16"/>
      <c r="T946" s="13"/>
      <c r="U946" s="14"/>
      <c r="V946" s="15"/>
      <c r="W946" s="16"/>
      <c r="X946" s="17">
        <f t="shared" si="364"/>
        <v>0</v>
      </c>
      <c r="Y946" s="18">
        <f t="shared" si="364"/>
        <v>0</v>
      </c>
      <c r="Z946" s="18">
        <f t="shared" si="364"/>
        <v>0</v>
      </c>
      <c r="AA946" s="18">
        <f t="shared" si="364"/>
        <v>0</v>
      </c>
      <c r="AB946" s="18">
        <f t="shared" si="365"/>
        <v>0</v>
      </c>
      <c r="AC946" s="18">
        <f t="shared" si="366"/>
        <v>0</v>
      </c>
      <c r="AD946" s="18">
        <f t="shared" si="367"/>
        <v>0</v>
      </c>
      <c r="AE946" s="18">
        <f t="shared" si="368"/>
        <v>0</v>
      </c>
      <c r="AF946" s="19">
        <f t="shared" si="369"/>
        <v>0</v>
      </c>
      <c r="AG946" s="20">
        <f t="shared" si="370"/>
        <v>0</v>
      </c>
      <c r="AH946" s="48">
        <f t="shared" si="371"/>
        <v>0</v>
      </c>
      <c r="AI946" s="79"/>
      <c r="AJ946" s="79"/>
    </row>
    <row r="947" spans="1:36" ht="15.75" customHeight="1" thickTop="1" thickBot="1" x14ac:dyDescent="0.3">
      <c r="A947" s="110"/>
      <c r="B947" s="44" t="str">
        <f t="shared" si="359"/>
        <v>برجاء إدخال إسم الصنف</v>
      </c>
      <c r="C947" s="26">
        <f t="shared" si="359"/>
        <v>1</v>
      </c>
      <c r="D947" s="26">
        <f t="shared" si="360"/>
        <v>0</v>
      </c>
      <c r="E947" s="26">
        <f t="shared" si="361"/>
        <v>0</v>
      </c>
      <c r="F947" s="26">
        <f t="shared" si="362"/>
        <v>0</v>
      </c>
      <c r="G947" s="26">
        <f t="shared" si="363"/>
        <v>0</v>
      </c>
      <c r="H947" s="27">
        <f t="shared" si="357"/>
        <v>0</v>
      </c>
      <c r="I947" s="28">
        <f t="shared" si="357"/>
        <v>0</v>
      </c>
      <c r="J947" s="29"/>
      <c r="K947" s="30"/>
      <c r="L947" s="27"/>
      <c r="M947" s="28"/>
      <c r="N947" s="29"/>
      <c r="O947" s="30"/>
      <c r="P947" s="27"/>
      <c r="Q947" s="28"/>
      <c r="R947" s="29"/>
      <c r="S947" s="30"/>
      <c r="T947" s="27"/>
      <c r="U947" s="28"/>
      <c r="V947" s="29"/>
      <c r="W947" s="30"/>
      <c r="X947" s="31">
        <f t="shared" si="364"/>
        <v>0</v>
      </c>
      <c r="Y947" s="32">
        <f t="shared" si="364"/>
        <v>0</v>
      </c>
      <c r="Z947" s="32">
        <f t="shared" si="364"/>
        <v>0</v>
      </c>
      <c r="AA947" s="32">
        <f t="shared" si="364"/>
        <v>0</v>
      </c>
      <c r="AB947" s="32">
        <f t="shared" si="365"/>
        <v>0</v>
      </c>
      <c r="AC947" s="32">
        <f t="shared" si="366"/>
        <v>0</v>
      </c>
      <c r="AD947" s="32">
        <f t="shared" si="367"/>
        <v>0</v>
      </c>
      <c r="AE947" s="32">
        <f t="shared" si="368"/>
        <v>0</v>
      </c>
      <c r="AF947" s="33">
        <f t="shared" si="369"/>
        <v>0</v>
      </c>
      <c r="AG947" s="34">
        <f t="shared" si="370"/>
        <v>0</v>
      </c>
      <c r="AH947" s="47">
        <f t="shared" si="371"/>
        <v>0</v>
      </c>
      <c r="AI947" s="79"/>
      <c r="AJ947" s="79"/>
    </row>
    <row r="948" spans="1:36" ht="15.75" customHeight="1" thickTop="1" thickBot="1" x14ac:dyDescent="0.3">
      <c r="A948" s="110"/>
      <c r="B948" s="3" t="str">
        <f t="shared" si="359"/>
        <v>برجاء إدخال إسم الصنف</v>
      </c>
      <c r="C948" s="4">
        <f t="shared" si="359"/>
        <v>1</v>
      </c>
      <c r="D948" s="4">
        <f t="shared" si="360"/>
        <v>0</v>
      </c>
      <c r="E948" s="4">
        <f t="shared" si="361"/>
        <v>0</v>
      </c>
      <c r="F948" s="4">
        <f t="shared" si="362"/>
        <v>0</v>
      </c>
      <c r="G948" s="4">
        <f t="shared" si="363"/>
        <v>0</v>
      </c>
      <c r="H948" s="13">
        <f t="shared" si="357"/>
        <v>0</v>
      </c>
      <c r="I948" s="14">
        <f t="shared" si="357"/>
        <v>0</v>
      </c>
      <c r="J948" s="15"/>
      <c r="K948" s="16"/>
      <c r="L948" s="13"/>
      <c r="M948" s="14"/>
      <c r="N948" s="15"/>
      <c r="O948" s="16"/>
      <c r="P948" s="13"/>
      <c r="Q948" s="14"/>
      <c r="R948" s="15"/>
      <c r="S948" s="16"/>
      <c r="T948" s="13"/>
      <c r="U948" s="14"/>
      <c r="V948" s="15"/>
      <c r="W948" s="16"/>
      <c r="X948" s="17">
        <f t="shared" si="364"/>
        <v>0</v>
      </c>
      <c r="Y948" s="18">
        <f t="shared" si="364"/>
        <v>0</v>
      </c>
      <c r="Z948" s="18">
        <f t="shared" si="364"/>
        <v>0</v>
      </c>
      <c r="AA948" s="18">
        <f t="shared" si="364"/>
        <v>0</v>
      </c>
      <c r="AB948" s="18">
        <f t="shared" si="365"/>
        <v>0</v>
      </c>
      <c r="AC948" s="18">
        <f t="shared" si="366"/>
        <v>0</v>
      </c>
      <c r="AD948" s="18">
        <f t="shared" si="367"/>
        <v>0</v>
      </c>
      <c r="AE948" s="18">
        <f t="shared" si="368"/>
        <v>0</v>
      </c>
      <c r="AF948" s="19">
        <f t="shared" si="369"/>
        <v>0</v>
      </c>
      <c r="AG948" s="20">
        <f t="shared" si="370"/>
        <v>0</v>
      </c>
      <c r="AH948" s="48">
        <f t="shared" si="371"/>
        <v>0</v>
      </c>
      <c r="AI948" s="80" t="s">
        <v>32</v>
      </c>
      <c r="AJ948" s="80"/>
    </row>
    <row r="949" spans="1:36" ht="15.75" customHeight="1" thickTop="1" thickBot="1" x14ac:dyDescent="0.3">
      <c r="A949" s="110"/>
      <c r="B949" s="44" t="str">
        <f t="shared" si="359"/>
        <v>برجاء إدخال إسم الصنف</v>
      </c>
      <c r="C949" s="26">
        <f t="shared" si="359"/>
        <v>1</v>
      </c>
      <c r="D949" s="26">
        <f t="shared" si="360"/>
        <v>0</v>
      </c>
      <c r="E949" s="26">
        <f t="shared" si="361"/>
        <v>0</v>
      </c>
      <c r="F949" s="26">
        <f t="shared" si="362"/>
        <v>0</v>
      </c>
      <c r="G949" s="26">
        <f t="shared" si="363"/>
        <v>0</v>
      </c>
      <c r="H949" s="27">
        <f t="shared" si="357"/>
        <v>0</v>
      </c>
      <c r="I949" s="28">
        <f t="shared" si="357"/>
        <v>0</v>
      </c>
      <c r="J949" s="29"/>
      <c r="K949" s="30"/>
      <c r="L949" s="27"/>
      <c r="M949" s="28"/>
      <c r="N949" s="29"/>
      <c r="O949" s="30"/>
      <c r="P949" s="27"/>
      <c r="Q949" s="28"/>
      <c r="R949" s="29"/>
      <c r="S949" s="30"/>
      <c r="T949" s="27"/>
      <c r="U949" s="28"/>
      <c r="V949" s="29"/>
      <c r="W949" s="30"/>
      <c r="X949" s="31">
        <f t="shared" si="364"/>
        <v>0</v>
      </c>
      <c r="Y949" s="32">
        <f t="shared" si="364"/>
        <v>0</v>
      </c>
      <c r="Z949" s="32">
        <f t="shared" si="364"/>
        <v>0</v>
      </c>
      <c r="AA949" s="32">
        <f t="shared" si="364"/>
        <v>0</v>
      </c>
      <c r="AB949" s="32">
        <f t="shared" si="365"/>
        <v>0</v>
      </c>
      <c r="AC949" s="32">
        <f t="shared" si="366"/>
        <v>0</v>
      </c>
      <c r="AD949" s="32">
        <f t="shared" si="367"/>
        <v>0</v>
      </c>
      <c r="AE949" s="32">
        <f t="shared" si="368"/>
        <v>0</v>
      </c>
      <c r="AF949" s="33">
        <f t="shared" si="369"/>
        <v>0</v>
      </c>
      <c r="AG949" s="34">
        <f t="shared" si="370"/>
        <v>0</v>
      </c>
      <c r="AH949" s="47">
        <f t="shared" si="371"/>
        <v>0</v>
      </c>
      <c r="AI949" s="80"/>
      <c r="AJ949" s="80"/>
    </row>
    <row r="950" spans="1:36" ht="15.75" customHeight="1" thickTop="1" thickBot="1" x14ac:dyDescent="0.3">
      <c r="A950" s="110"/>
      <c r="B950" s="3" t="str">
        <f t="shared" si="359"/>
        <v>برجاء إدخال إسم الصنف</v>
      </c>
      <c r="C950" s="4">
        <f t="shared" si="359"/>
        <v>1</v>
      </c>
      <c r="D950" s="4">
        <f t="shared" si="360"/>
        <v>0</v>
      </c>
      <c r="E950" s="4">
        <f t="shared" si="361"/>
        <v>0</v>
      </c>
      <c r="F950" s="4">
        <f t="shared" si="362"/>
        <v>0</v>
      </c>
      <c r="G950" s="4">
        <f t="shared" si="363"/>
        <v>0</v>
      </c>
      <c r="H950" s="13">
        <f t="shared" si="357"/>
        <v>0</v>
      </c>
      <c r="I950" s="14">
        <f t="shared" si="357"/>
        <v>0</v>
      </c>
      <c r="J950" s="15"/>
      <c r="K950" s="16"/>
      <c r="L950" s="13"/>
      <c r="M950" s="14"/>
      <c r="N950" s="15"/>
      <c r="O950" s="16"/>
      <c r="P950" s="13"/>
      <c r="Q950" s="14"/>
      <c r="R950" s="15"/>
      <c r="S950" s="16"/>
      <c r="T950" s="13"/>
      <c r="U950" s="14"/>
      <c r="V950" s="15"/>
      <c r="W950" s="16"/>
      <c r="X950" s="17">
        <f t="shared" si="364"/>
        <v>0</v>
      </c>
      <c r="Y950" s="18">
        <f t="shared" si="364"/>
        <v>0</v>
      </c>
      <c r="Z950" s="18">
        <f t="shared" si="364"/>
        <v>0</v>
      </c>
      <c r="AA950" s="18">
        <f t="shared" si="364"/>
        <v>0</v>
      </c>
      <c r="AB950" s="18">
        <f t="shared" si="365"/>
        <v>0</v>
      </c>
      <c r="AC950" s="18">
        <f t="shared" si="366"/>
        <v>0</v>
      </c>
      <c r="AD950" s="18">
        <f t="shared" si="367"/>
        <v>0</v>
      </c>
      <c r="AE950" s="18">
        <f t="shared" si="368"/>
        <v>0</v>
      </c>
      <c r="AF950" s="19">
        <f t="shared" si="369"/>
        <v>0</v>
      </c>
      <c r="AG950" s="20">
        <f t="shared" si="370"/>
        <v>0</v>
      </c>
      <c r="AH950" s="48">
        <f t="shared" si="371"/>
        <v>0</v>
      </c>
      <c r="AI950" s="80"/>
      <c r="AJ950" s="80"/>
    </row>
    <row r="951" spans="1:36" ht="15.75" customHeight="1" thickTop="1" thickBot="1" x14ac:dyDescent="0.3">
      <c r="A951" s="110"/>
      <c r="B951" s="44" t="str">
        <f t="shared" ref="B951:C966" si="372">B902</f>
        <v>برجاء إدخال إسم الصنف</v>
      </c>
      <c r="C951" s="26">
        <f t="shared" si="372"/>
        <v>1</v>
      </c>
      <c r="D951" s="26">
        <f t="shared" si="360"/>
        <v>0</v>
      </c>
      <c r="E951" s="26">
        <f t="shared" si="361"/>
        <v>0</v>
      </c>
      <c r="F951" s="26">
        <f t="shared" si="362"/>
        <v>0</v>
      </c>
      <c r="G951" s="26">
        <f t="shared" si="363"/>
        <v>0</v>
      </c>
      <c r="H951" s="27">
        <f t="shared" si="357"/>
        <v>0</v>
      </c>
      <c r="I951" s="28">
        <f t="shared" si="357"/>
        <v>0</v>
      </c>
      <c r="J951" s="29"/>
      <c r="K951" s="30"/>
      <c r="L951" s="27"/>
      <c r="M951" s="28"/>
      <c r="N951" s="29"/>
      <c r="O951" s="30"/>
      <c r="P951" s="27"/>
      <c r="Q951" s="28"/>
      <c r="R951" s="29"/>
      <c r="S951" s="30"/>
      <c r="T951" s="27"/>
      <c r="U951" s="28"/>
      <c r="V951" s="29"/>
      <c r="W951" s="30"/>
      <c r="X951" s="31">
        <f t="shared" ref="X951:AA966" si="373">X902</f>
        <v>0</v>
      </c>
      <c r="Y951" s="32">
        <f t="shared" si="373"/>
        <v>0</v>
      </c>
      <c r="Z951" s="32">
        <f t="shared" si="373"/>
        <v>0</v>
      </c>
      <c r="AA951" s="32">
        <f t="shared" si="373"/>
        <v>0</v>
      </c>
      <c r="AB951" s="32">
        <f t="shared" si="365"/>
        <v>0</v>
      </c>
      <c r="AC951" s="32">
        <f t="shared" si="366"/>
        <v>0</v>
      </c>
      <c r="AD951" s="32">
        <f t="shared" si="367"/>
        <v>0</v>
      </c>
      <c r="AE951" s="32">
        <f t="shared" si="368"/>
        <v>0</v>
      </c>
      <c r="AF951" s="33">
        <f t="shared" si="369"/>
        <v>0</v>
      </c>
      <c r="AG951" s="34">
        <f t="shared" si="370"/>
        <v>0</v>
      </c>
      <c r="AH951" s="47">
        <f t="shared" si="371"/>
        <v>0</v>
      </c>
      <c r="AI951" s="80"/>
      <c r="AJ951" s="80"/>
    </row>
    <row r="952" spans="1:36" ht="15.75" customHeight="1" thickTop="1" thickBot="1" x14ac:dyDescent="0.3">
      <c r="A952" s="110"/>
      <c r="B952" s="3" t="str">
        <f t="shared" si="372"/>
        <v>برجاء إدخال إسم الصنف</v>
      </c>
      <c r="C952" s="4">
        <f t="shared" si="372"/>
        <v>1</v>
      </c>
      <c r="D952" s="4">
        <f t="shared" si="360"/>
        <v>0</v>
      </c>
      <c r="E952" s="4">
        <f t="shared" si="361"/>
        <v>0</v>
      </c>
      <c r="F952" s="4">
        <f t="shared" si="362"/>
        <v>0</v>
      </c>
      <c r="G952" s="4">
        <f t="shared" si="363"/>
        <v>0</v>
      </c>
      <c r="H952" s="13">
        <f t="shared" si="357"/>
        <v>0</v>
      </c>
      <c r="I952" s="14">
        <f t="shared" si="357"/>
        <v>0</v>
      </c>
      <c r="J952" s="15"/>
      <c r="K952" s="16"/>
      <c r="L952" s="13"/>
      <c r="M952" s="14"/>
      <c r="N952" s="15"/>
      <c r="O952" s="16"/>
      <c r="P952" s="13"/>
      <c r="Q952" s="14"/>
      <c r="R952" s="15"/>
      <c r="S952" s="16"/>
      <c r="T952" s="13"/>
      <c r="U952" s="14"/>
      <c r="V952" s="15"/>
      <c r="W952" s="16"/>
      <c r="X952" s="17">
        <f t="shared" si="373"/>
        <v>0</v>
      </c>
      <c r="Y952" s="18">
        <f t="shared" si="373"/>
        <v>0</v>
      </c>
      <c r="Z952" s="18">
        <f t="shared" si="373"/>
        <v>0</v>
      </c>
      <c r="AA952" s="18">
        <f t="shared" si="373"/>
        <v>0</v>
      </c>
      <c r="AB952" s="18">
        <f t="shared" si="365"/>
        <v>0</v>
      </c>
      <c r="AC952" s="18">
        <f t="shared" si="366"/>
        <v>0</v>
      </c>
      <c r="AD952" s="18">
        <f t="shared" si="367"/>
        <v>0</v>
      </c>
      <c r="AE952" s="18">
        <f t="shared" si="368"/>
        <v>0</v>
      </c>
      <c r="AF952" s="19">
        <f t="shared" si="369"/>
        <v>0</v>
      </c>
      <c r="AG952" s="20">
        <f t="shared" si="370"/>
        <v>0</v>
      </c>
      <c r="AH952" s="48">
        <f t="shared" si="371"/>
        <v>0</v>
      </c>
      <c r="AI952" s="80"/>
      <c r="AJ952" s="80"/>
    </row>
    <row r="953" spans="1:36" ht="15.75" customHeight="1" thickTop="1" thickBot="1" x14ac:dyDescent="0.3">
      <c r="A953" s="110"/>
      <c r="B953" s="44" t="str">
        <f t="shared" si="372"/>
        <v>برجاء إدخال إسم الصنف</v>
      </c>
      <c r="C953" s="26">
        <f t="shared" si="372"/>
        <v>1</v>
      </c>
      <c r="D953" s="26">
        <f t="shared" si="360"/>
        <v>0</v>
      </c>
      <c r="E953" s="26">
        <f t="shared" si="361"/>
        <v>0</v>
      </c>
      <c r="F953" s="26">
        <f t="shared" si="362"/>
        <v>0</v>
      </c>
      <c r="G953" s="26">
        <f t="shared" si="363"/>
        <v>0</v>
      </c>
      <c r="H953" s="27">
        <f t="shared" si="357"/>
        <v>0</v>
      </c>
      <c r="I953" s="28">
        <f t="shared" si="357"/>
        <v>0</v>
      </c>
      <c r="J953" s="29"/>
      <c r="K953" s="30"/>
      <c r="L953" s="27"/>
      <c r="M953" s="28"/>
      <c r="N953" s="29"/>
      <c r="O953" s="30"/>
      <c r="P953" s="27"/>
      <c r="Q953" s="28"/>
      <c r="R953" s="29"/>
      <c r="S953" s="30"/>
      <c r="T953" s="27"/>
      <c r="U953" s="28"/>
      <c r="V953" s="29"/>
      <c r="W953" s="30"/>
      <c r="X953" s="31">
        <f t="shared" si="373"/>
        <v>0</v>
      </c>
      <c r="Y953" s="32">
        <f t="shared" si="373"/>
        <v>0</v>
      </c>
      <c r="Z953" s="32">
        <f t="shared" si="373"/>
        <v>0</v>
      </c>
      <c r="AA953" s="32">
        <f t="shared" si="373"/>
        <v>0</v>
      </c>
      <c r="AB953" s="32">
        <f t="shared" si="365"/>
        <v>0</v>
      </c>
      <c r="AC953" s="32">
        <f t="shared" si="366"/>
        <v>0</v>
      </c>
      <c r="AD953" s="32">
        <f t="shared" si="367"/>
        <v>0</v>
      </c>
      <c r="AE953" s="32">
        <f t="shared" si="368"/>
        <v>0</v>
      </c>
      <c r="AF953" s="33">
        <f t="shared" si="369"/>
        <v>0</v>
      </c>
      <c r="AG953" s="34">
        <f t="shared" si="370"/>
        <v>0</v>
      </c>
      <c r="AH953" s="47">
        <f t="shared" si="371"/>
        <v>0</v>
      </c>
      <c r="AI953" s="80"/>
      <c r="AJ953" s="80"/>
    </row>
    <row r="954" spans="1:36" ht="15.75" customHeight="1" thickTop="1" thickBot="1" x14ac:dyDescent="0.3">
      <c r="A954" s="110"/>
      <c r="B954" s="3" t="str">
        <f t="shared" si="372"/>
        <v>برجاء إدخال إسم الصنف</v>
      </c>
      <c r="C954" s="4">
        <f t="shared" si="372"/>
        <v>1</v>
      </c>
      <c r="D954" s="4">
        <f t="shared" si="360"/>
        <v>0</v>
      </c>
      <c r="E954" s="4">
        <f t="shared" si="361"/>
        <v>0</v>
      </c>
      <c r="F954" s="4">
        <f t="shared" si="362"/>
        <v>0</v>
      </c>
      <c r="G954" s="4">
        <f t="shared" si="363"/>
        <v>0</v>
      </c>
      <c r="H954" s="13">
        <f t="shared" si="357"/>
        <v>0</v>
      </c>
      <c r="I954" s="14">
        <f t="shared" si="357"/>
        <v>0</v>
      </c>
      <c r="J954" s="15"/>
      <c r="K954" s="16"/>
      <c r="L954" s="13"/>
      <c r="M954" s="14"/>
      <c r="N954" s="15"/>
      <c r="O954" s="16"/>
      <c r="P954" s="13"/>
      <c r="Q954" s="14"/>
      <c r="R954" s="15"/>
      <c r="S954" s="16"/>
      <c r="T954" s="13"/>
      <c r="U954" s="14"/>
      <c r="V954" s="15"/>
      <c r="W954" s="16"/>
      <c r="X954" s="17">
        <f t="shared" si="373"/>
        <v>0</v>
      </c>
      <c r="Y954" s="18">
        <f t="shared" si="373"/>
        <v>0</v>
      </c>
      <c r="Z954" s="18">
        <f t="shared" si="373"/>
        <v>0</v>
      </c>
      <c r="AA954" s="18">
        <f t="shared" si="373"/>
        <v>0</v>
      </c>
      <c r="AB954" s="18">
        <f t="shared" si="365"/>
        <v>0</v>
      </c>
      <c r="AC954" s="18">
        <f t="shared" si="366"/>
        <v>0</v>
      </c>
      <c r="AD954" s="18">
        <f t="shared" si="367"/>
        <v>0</v>
      </c>
      <c r="AE954" s="18">
        <f t="shared" si="368"/>
        <v>0</v>
      </c>
      <c r="AF954" s="19">
        <f t="shared" si="369"/>
        <v>0</v>
      </c>
      <c r="AG954" s="20">
        <f t="shared" si="370"/>
        <v>0</v>
      </c>
      <c r="AH954" s="48">
        <f t="shared" si="371"/>
        <v>0</v>
      </c>
      <c r="AI954" s="80"/>
      <c r="AJ954" s="80"/>
    </row>
    <row r="955" spans="1:36" ht="15.75" customHeight="1" thickTop="1" thickBot="1" x14ac:dyDescent="0.3">
      <c r="A955" s="110"/>
      <c r="B955" s="44" t="str">
        <f t="shared" si="372"/>
        <v>برجاء إدخال إسم الصنف</v>
      </c>
      <c r="C955" s="26">
        <f t="shared" si="372"/>
        <v>1</v>
      </c>
      <c r="D955" s="26">
        <f t="shared" si="360"/>
        <v>0</v>
      </c>
      <c r="E955" s="26">
        <f t="shared" si="361"/>
        <v>0</v>
      </c>
      <c r="F955" s="26">
        <f t="shared" si="362"/>
        <v>0</v>
      </c>
      <c r="G955" s="26">
        <f t="shared" si="363"/>
        <v>0</v>
      </c>
      <c r="H955" s="27">
        <f t="shared" si="357"/>
        <v>0</v>
      </c>
      <c r="I955" s="28">
        <f t="shared" si="357"/>
        <v>0</v>
      </c>
      <c r="J955" s="29"/>
      <c r="K955" s="30"/>
      <c r="L955" s="27"/>
      <c r="M955" s="28"/>
      <c r="N955" s="29"/>
      <c r="O955" s="30"/>
      <c r="P955" s="27"/>
      <c r="Q955" s="28"/>
      <c r="R955" s="29"/>
      <c r="S955" s="30"/>
      <c r="T955" s="27"/>
      <c r="U955" s="28"/>
      <c r="V955" s="29"/>
      <c r="W955" s="30"/>
      <c r="X955" s="31">
        <f t="shared" si="373"/>
        <v>0</v>
      </c>
      <c r="Y955" s="32">
        <f t="shared" si="373"/>
        <v>0</v>
      </c>
      <c r="Z955" s="32">
        <f t="shared" si="373"/>
        <v>0</v>
      </c>
      <c r="AA955" s="32">
        <f t="shared" si="373"/>
        <v>0</v>
      </c>
      <c r="AB955" s="32">
        <f t="shared" si="365"/>
        <v>0</v>
      </c>
      <c r="AC955" s="32">
        <f t="shared" si="366"/>
        <v>0</v>
      </c>
      <c r="AD955" s="32">
        <f t="shared" si="367"/>
        <v>0</v>
      </c>
      <c r="AE955" s="32">
        <f t="shared" si="368"/>
        <v>0</v>
      </c>
      <c r="AF955" s="33">
        <f t="shared" si="369"/>
        <v>0</v>
      </c>
      <c r="AG955" s="34">
        <f t="shared" si="370"/>
        <v>0</v>
      </c>
      <c r="AH955" s="47">
        <f t="shared" si="371"/>
        <v>0</v>
      </c>
      <c r="AI955" s="80"/>
      <c r="AJ955" s="80"/>
    </row>
    <row r="956" spans="1:36" ht="15.75" customHeight="1" thickTop="1" thickBot="1" x14ac:dyDescent="0.3">
      <c r="A956" s="110"/>
      <c r="B956" s="3" t="str">
        <f t="shared" si="372"/>
        <v>برجاء إدخال إسم الصنف</v>
      </c>
      <c r="C956" s="4">
        <f t="shared" si="372"/>
        <v>1</v>
      </c>
      <c r="D956" s="4">
        <f t="shared" si="360"/>
        <v>0</v>
      </c>
      <c r="E956" s="4">
        <f t="shared" si="361"/>
        <v>0</v>
      </c>
      <c r="F956" s="4">
        <f t="shared" si="362"/>
        <v>0</v>
      </c>
      <c r="G956" s="4">
        <f t="shared" si="363"/>
        <v>0</v>
      </c>
      <c r="H956" s="13">
        <f t="shared" si="357"/>
        <v>0</v>
      </c>
      <c r="I956" s="14">
        <f t="shared" si="357"/>
        <v>0</v>
      </c>
      <c r="J956" s="15"/>
      <c r="K956" s="16"/>
      <c r="L956" s="13"/>
      <c r="M956" s="14"/>
      <c r="N956" s="15"/>
      <c r="O956" s="16"/>
      <c r="P956" s="13"/>
      <c r="Q956" s="14"/>
      <c r="R956" s="15"/>
      <c r="S956" s="16"/>
      <c r="T956" s="13"/>
      <c r="U956" s="14"/>
      <c r="V956" s="15"/>
      <c r="W956" s="16"/>
      <c r="X956" s="17">
        <f t="shared" si="373"/>
        <v>0</v>
      </c>
      <c r="Y956" s="18">
        <f t="shared" si="373"/>
        <v>0</v>
      </c>
      <c r="Z956" s="18">
        <f t="shared" si="373"/>
        <v>0</v>
      </c>
      <c r="AA956" s="18">
        <f t="shared" si="373"/>
        <v>0</v>
      </c>
      <c r="AB956" s="18">
        <f t="shared" si="365"/>
        <v>0</v>
      </c>
      <c r="AC956" s="18">
        <f t="shared" si="366"/>
        <v>0</v>
      </c>
      <c r="AD956" s="18">
        <f t="shared" si="367"/>
        <v>0</v>
      </c>
      <c r="AE956" s="18">
        <f t="shared" si="368"/>
        <v>0</v>
      </c>
      <c r="AF956" s="19">
        <f t="shared" si="369"/>
        <v>0</v>
      </c>
      <c r="AG956" s="20">
        <f t="shared" si="370"/>
        <v>0</v>
      </c>
      <c r="AH956" s="48">
        <f t="shared" si="371"/>
        <v>0</v>
      </c>
      <c r="AI956" s="80">
        <f>AB979</f>
        <v>0</v>
      </c>
      <c r="AJ956" s="80"/>
    </row>
    <row r="957" spans="1:36" ht="15.75" customHeight="1" thickTop="1" thickBot="1" x14ac:dyDescent="0.3">
      <c r="A957" s="110"/>
      <c r="B957" s="44" t="str">
        <f t="shared" si="372"/>
        <v>برجاء إدخال إسم الصنف</v>
      </c>
      <c r="C957" s="26">
        <f t="shared" si="372"/>
        <v>1</v>
      </c>
      <c r="D957" s="26">
        <f t="shared" si="360"/>
        <v>0</v>
      </c>
      <c r="E957" s="26">
        <f t="shared" si="361"/>
        <v>0</v>
      </c>
      <c r="F957" s="26">
        <f t="shared" si="362"/>
        <v>0</v>
      </c>
      <c r="G957" s="26">
        <f t="shared" si="363"/>
        <v>0</v>
      </c>
      <c r="H957" s="27">
        <f t="shared" si="357"/>
        <v>0</v>
      </c>
      <c r="I957" s="28">
        <f t="shared" si="357"/>
        <v>0</v>
      </c>
      <c r="J957" s="29"/>
      <c r="K957" s="30"/>
      <c r="L957" s="27"/>
      <c r="M957" s="28"/>
      <c r="N957" s="29"/>
      <c r="O957" s="30"/>
      <c r="P957" s="27"/>
      <c r="Q957" s="28"/>
      <c r="R957" s="29"/>
      <c r="S957" s="30"/>
      <c r="T957" s="27"/>
      <c r="U957" s="28"/>
      <c r="V957" s="29"/>
      <c r="W957" s="30"/>
      <c r="X957" s="31">
        <f t="shared" si="373"/>
        <v>0</v>
      </c>
      <c r="Y957" s="32">
        <f t="shared" si="373"/>
        <v>0</v>
      </c>
      <c r="Z957" s="32">
        <f t="shared" si="373"/>
        <v>0</v>
      </c>
      <c r="AA957" s="32">
        <f t="shared" si="373"/>
        <v>0</v>
      </c>
      <c r="AB957" s="32">
        <f t="shared" si="365"/>
        <v>0</v>
      </c>
      <c r="AC957" s="32">
        <f t="shared" si="366"/>
        <v>0</v>
      </c>
      <c r="AD957" s="32">
        <f t="shared" si="367"/>
        <v>0</v>
      </c>
      <c r="AE957" s="32">
        <f t="shared" si="368"/>
        <v>0</v>
      </c>
      <c r="AF957" s="33">
        <f t="shared" si="369"/>
        <v>0</v>
      </c>
      <c r="AG957" s="34">
        <f t="shared" si="370"/>
        <v>0</v>
      </c>
      <c r="AH957" s="47">
        <f t="shared" si="371"/>
        <v>0</v>
      </c>
      <c r="AI957" s="80"/>
      <c r="AJ957" s="80"/>
    </row>
    <row r="958" spans="1:36" ht="15.75" customHeight="1" thickTop="1" thickBot="1" x14ac:dyDescent="0.3">
      <c r="A958" s="110"/>
      <c r="B958" s="3" t="str">
        <f t="shared" si="372"/>
        <v>برجاء إدخال إسم الصنف</v>
      </c>
      <c r="C958" s="4">
        <f t="shared" si="372"/>
        <v>1</v>
      </c>
      <c r="D958" s="4">
        <f t="shared" si="360"/>
        <v>0</v>
      </c>
      <c r="E958" s="4">
        <f t="shared" si="361"/>
        <v>0</v>
      </c>
      <c r="F958" s="4">
        <f t="shared" si="362"/>
        <v>0</v>
      </c>
      <c r="G958" s="4">
        <f t="shared" si="363"/>
        <v>0</v>
      </c>
      <c r="H958" s="13">
        <f t="shared" si="357"/>
        <v>0</v>
      </c>
      <c r="I958" s="14">
        <f t="shared" si="357"/>
        <v>0</v>
      </c>
      <c r="J958" s="15"/>
      <c r="K958" s="16"/>
      <c r="L958" s="13"/>
      <c r="M958" s="14"/>
      <c r="N958" s="15"/>
      <c r="O958" s="16"/>
      <c r="P958" s="13"/>
      <c r="Q958" s="14"/>
      <c r="R958" s="15"/>
      <c r="S958" s="16"/>
      <c r="T958" s="13"/>
      <c r="U958" s="14"/>
      <c r="V958" s="15"/>
      <c r="W958" s="16"/>
      <c r="X958" s="17">
        <f t="shared" si="373"/>
        <v>0</v>
      </c>
      <c r="Y958" s="18">
        <f t="shared" si="373"/>
        <v>0</v>
      </c>
      <c r="Z958" s="18">
        <f t="shared" si="373"/>
        <v>0</v>
      </c>
      <c r="AA958" s="18">
        <f t="shared" si="373"/>
        <v>0</v>
      </c>
      <c r="AB958" s="18">
        <f t="shared" si="365"/>
        <v>0</v>
      </c>
      <c r="AC958" s="18">
        <f t="shared" si="366"/>
        <v>0</v>
      </c>
      <c r="AD958" s="18">
        <f t="shared" si="367"/>
        <v>0</v>
      </c>
      <c r="AE958" s="18">
        <f t="shared" si="368"/>
        <v>0</v>
      </c>
      <c r="AF958" s="19">
        <f t="shared" si="369"/>
        <v>0</v>
      </c>
      <c r="AG958" s="20">
        <f t="shared" si="370"/>
        <v>0</v>
      </c>
      <c r="AH958" s="48">
        <f t="shared" si="371"/>
        <v>0</v>
      </c>
      <c r="AI958" s="80"/>
      <c r="AJ958" s="80"/>
    </row>
    <row r="959" spans="1:36" ht="15.75" customHeight="1" thickTop="1" thickBot="1" x14ac:dyDescent="0.3">
      <c r="A959" s="110"/>
      <c r="B959" s="44" t="str">
        <f t="shared" si="372"/>
        <v>برجاء إدخال إسم الصنف</v>
      </c>
      <c r="C959" s="26">
        <f t="shared" si="372"/>
        <v>1</v>
      </c>
      <c r="D959" s="26">
        <f t="shared" si="360"/>
        <v>0</v>
      </c>
      <c r="E959" s="26">
        <f t="shared" si="361"/>
        <v>0</v>
      </c>
      <c r="F959" s="26">
        <f t="shared" si="362"/>
        <v>0</v>
      </c>
      <c r="G959" s="26">
        <f t="shared" si="363"/>
        <v>0</v>
      </c>
      <c r="H959" s="27">
        <f t="shared" si="357"/>
        <v>0</v>
      </c>
      <c r="I959" s="28">
        <f t="shared" si="357"/>
        <v>0</v>
      </c>
      <c r="J959" s="29"/>
      <c r="K959" s="30"/>
      <c r="L959" s="27"/>
      <c r="M959" s="28"/>
      <c r="N959" s="29"/>
      <c r="O959" s="30"/>
      <c r="P959" s="27"/>
      <c r="Q959" s="28"/>
      <c r="R959" s="29"/>
      <c r="S959" s="30"/>
      <c r="T959" s="27"/>
      <c r="U959" s="28"/>
      <c r="V959" s="29"/>
      <c r="W959" s="30"/>
      <c r="X959" s="31">
        <f t="shared" si="373"/>
        <v>0</v>
      </c>
      <c r="Y959" s="32">
        <f t="shared" si="373"/>
        <v>0</v>
      </c>
      <c r="Z959" s="32">
        <f t="shared" si="373"/>
        <v>0</v>
      </c>
      <c r="AA959" s="32">
        <f t="shared" si="373"/>
        <v>0</v>
      </c>
      <c r="AB959" s="32">
        <f t="shared" si="365"/>
        <v>0</v>
      </c>
      <c r="AC959" s="32">
        <f t="shared" si="366"/>
        <v>0</v>
      </c>
      <c r="AD959" s="32">
        <f t="shared" si="367"/>
        <v>0</v>
      </c>
      <c r="AE959" s="32">
        <f t="shared" si="368"/>
        <v>0</v>
      </c>
      <c r="AF959" s="33">
        <f t="shared" si="369"/>
        <v>0</v>
      </c>
      <c r="AG959" s="34">
        <f t="shared" si="370"/>
        <v>0</v>
      </c>
      <c r="AH959" s="47">
        <f t="shared" si="371"/>
        <v>0</v>
      </c>
      <c r="AI959" s="80"/>
      <c r="AJ959" s="80"/>
    </row>
    <row r="960" spans="1:36" ht="15.75" customHeight="1" thickTop="1" thickBot="1" x14ac:dyDescent="0.3">
      <c r="A960" s="110"/>
      <c r="B960" s="3" t="str">
        <f t="shared" si="372"/>
        <v>برجاء إدخال إسم الصنف</v>
      </c>
      <c r="C960" s="4">
        <f t="shared" si="372"/>
        <v>1</v>
      </c>
      <c r="D960" s="4">
        <f t="shared" si="360"/>
        <v>0</v>
      </c>
      <c r="E960" s="4">
        <f t="shared" si="361"/>
        <v>0</v>
      </c>
      <c r="F960" s="4">
        <f t="shared" si="362"/>
        <v>0</v>
      </c>
      <c r="G960" s="4">
        <f t="shared" si="363"/>
        <v>0</v>
      </c>
      <c r="H960" s="13">
        <f t="shared" si="357"/>
        <v>0</v>
      </c>
      <c r="I960" s="14">
        <f t="shared" si="357"/>
        <v>0</v>
      </c>
      <c r="J960" s="15"/>
      <c r="K960" s="16"/>
      <c r="L960" s="13"/>
      <c r="M960" s="14"/>
      <c r="N960" s="15"/>
      <c r="O960" s="16"/>
      <c r="P960" s="13"/>
      <c r="Q960" s="14"/>
      <c r="R960" s="15"/>
      <c r="S960" s="16"/>
      <c r="T960" s="13"/>
      <c r="U960" s="14"/>
      <c r="V960" s="15"/>
      <c r="W960" s="16"/>
      <c r="X960" s="17">
        <f t="shared" si="373"/>
        <v>0</v>
      </c>
      <c r="Y960" s="18">
        <f t="shared" si="373"/>
        <v>0</v>
      </c>
      <c r="Z960" s="18">
        <f t="shared" si="373"/>
        <v>0</v>
      </c>
      <c r="AA960" s="18">
        <f t="shared" si="373"/>
        <v>0</v>
      </c>
      <c r="AB960" s="18">
        <f t="shared" si="365"/>
        <v>0</v>
      </c>
      <c r="AC960" s="18">
        <f t="shared" si="366"/>
        <v>0</v>
      </c>
      <c r="AD960" s="18">
        <f t="shared" si="367"/>
        <v>0</v>
      </c>
      <c r="AE960" s="18">
        <f t="shared" si="368"/>
        <v>0</v>
      </c>
      <c r="AF960" s="19">
        <f t="shared" si="369"/>
        <v>0</v>
      </c>
      <c r="AG960" s="20">
        <f t="shared" si="370"/>
        <v>0</v>
      </c>
      <c r="AH960" s="48">
        <f t="shared" si="371"/>
        <v>0</v>
      </c>
      <c r="AI960" s="80"/>
      <c r="AJ960" s="80"/>
    </row>
    <row r="961" spans="1:36" ht="15.75" customHeight="1" thickTop="1" thickBot="1" x14ac:dyDescent="0.3">
      <c r="A961" s="110"/>
      <c r="B961" s="44" t="str">
        <f t="shared" si="372"/>
        <v>برجاء إدخال إسم الصنف</v>
      </c>
      <c r="C961" s="26">
        <f t="shared" si="372"/>
        <v>1</v>
      </c>
      <c r="D961" s="26">
        <f t="shared" si="360"/>
        <v>0</v>
      </c>
      <c r="E961" s="26">
        <f t="shared" si="361"/>
        <v>0</v>
      </c>
      <c r="F961" s="26">
        <f t="shared" si="362"/>
        <v>0</v>
      </c>
      <c r="G961" s="26">
        <f t="shared" si="363"/>
        <v>0</v>
      </c>
      <c r="H961" s="27">
        <f t="shared" si="357"/>
        <v>0</v>
      </c>
      <c r="I961" s="28">
        <f t="shared" si="357"/>
        <v>0</v>
      </c>
      <c r="J961" s="29"/>
      <c r="K961" s="30"/>
      <c r="L961" s="27"/>
      <c r="M961" s="28"/>
      <c r="N961" s="29"/>
      <c r="O961" s="30"/>
      <c r="P961" s="27"/>
      <c r="Q961" s="28"/>
      <c r="R961" s="29"/>
      <c r="S961" s="30"/>
      <c r="T961" s="27"/>
      <c r="U961" s="28"/>
      <c r="V961" s="29"/>
      <c r="W961" s="30"/>
      <c r="X961" s="31">
        <f t="shared" si="373"/>
        <v>0</v>
      </c>
      <c r="Y961" s="32">
        <f t="shared" si="373"/>
        <v>0</v>
      </c>
      <c r="Z961" s="32">
        <f t="shared" si="373"/>
        <v>0</v>
      </c>
      <c r="AA961" s="32">
        <f t="shared" si="373"/>
        <v>0</v>
      </c>
      <c r="AB961" s="32">
        <f t="shared" si="365"/>
        <v>0</v>
      </c>
      <c r="AC961" s="32">
        <f t="shared" si="366"/>
        <v>0</v>
      </c>
      <c r="AD961" s="32">
        <f t="shared" si="367"/>
        <v>0</v>
      </c>
      <c r="AE961" s="32">
        <f t="shared" si="368"/>
        <v>0</v>
      </c>
      <c r="AF961" s="33">
        <f t="shared" si="369"/>
        <v>0</v>
      </c>
      <c r="AG961" s="34">
        <f t="shared" si="370"/>
        <v>0</v>
      </c>
      <c r="AH961" s="47">
        <f t="shared" si="371"/>
        <v>0</v>
      </c>
      <c r="AI961" s="80"/>
      <c r="AJ961" s="80"/>
    </row>
    <row r="962" spans="1:36" ht="15.75" customHeight="1" thickTop="1" thickBot="1" x14ac:dyDescent="0.3">
      <c r="A962" s="110"/>
      <c r="B962" s="3" t="str">
        <f t="shared" si="372"/>
        <v>برجاء إدخال إسم الصنف</v>
      </c>
      <c r="C962" s="4">
        <f t="shared" si="372"/>
        <v>1</v>
      </c>
      <c r="D962" s="4">
        <f t="shared" si="360"/>
        <v>0</v>
      </c>
      <c r="E962" s="4">
        <f t="shared" si="361"/>
        <v>0</v>
      </c>
      <c r="F962" s="4">
        <f t="shared" si="362"/>
        <v>0</v>
      </c>
      <c r="G962" s="4">
        <f t="shared" si="363"/>
        <v>0</v>
      </c>
      <c r="H962" s="13">
        <f t="shared" si="357"/>
        <v>0</v>
      </c>
      <c r="I962" s="14">
        <f t="shared" si="357"/>
        <v>0</v>
      </c>
      <c r="J962" s="15"/>
      <c r="K962" s="16"/>
      <c r="L962" s="13"/>
      <c r="M962" s="14"/>
      <c r="N962" s="15"/>
      <c r="O962" s="16"/>
      <c r="P962" s="13"/>
      <c r="Q962" s="14"/>
      <c r="R962" s="15"/>
      <c r="S962" s="16"/>
      <c r="T962" s="13"/>
      <c r="U962" s="14"/>
      <c r="V962" s="15"/>
      <c r="W962" s="16"/>
      <c r="X962" s="17">
        <f t="shared" si="373"/>
        <v>0</v>
      </c>
      <c r="Y962" s="18">
        <f t="shared" si="373"/>
        <v>0</v>
      </c>
      <c r="Z962" s="18">
        <f t="shared" si="373"/>
        <v>0</v>
      </c>
      <c r="AA962" s="18">
        <f t="shared" si="373"/>
        <v>0</v>
      </c>
      <c r="AB962" s="18">
        <f t="shared" si="365"/>
        <v>0</v>
      </c>
      <c r="AC962" s="18">
        <f t="shared" si="366"/>
        <v>0</v>
      </c>
      <c r="AD962" s="18">
        <f t="shared" si="367"/>
        <v>0</v>
      </c>
      <c r="AE962" s="18">
        <f t="shared" si="368"/>
        <v>0</v>
      </c>
      <c r="AF962" s="19">
        <f t="shared" si="369"/>
        <v>0</v>
      </c>
      <c r="AG962" s="20">
        <f t="shared" si="370"/>
        <v>0</v>
      </c>
      <c r="AH962" s="48">
        <f t="shared" si="371"/>
        <v>0</v>
      </c>
      <c r="AI962" s="80"/>
      <c r="AJ962" s="80"/>
    </row>
    <row r="963" spans="1:36" ht="15.75" customHeight="1" thickTop="1" thickBot="1" x14ac:dyDescent="0.3">
      <c r="A963" s="110"/>
      <c r="B963" s="44" t="str">
        <f t="shared" si="372"/>
        <v>برجاء إدخال إسم الصنف</v>
      </c>
      <c r="C963" s="26">
        <f t="shared" si="372"/>
        <v>1</v>
      </c>
      <c r="D963" s="26">
        <f t="shared" si="360"/>
        <v>0</v>
      </c>
      <c r="E963" s="26">
        <f t="shared" si="361"/>
        <v>0</v>
      </c>
      <c r="F963" s="26">
        <f t="shared" si="362"/>
        <v>0</v>
      </c>
      <c r="G963" s="26">
        <f t="shared" si="363"/>
        <v>0</v>
      </c>
      <c r="H963" s="27">
        <f t="shared" si="357"/>
        <v>0</v>
      </c>
      <c r="I963" s="28">
        <f t="shared" si="357"/>
        <v>0</v>
      </c>
      <c r="J963" s="29"/>
      <c r="K963" s="30"/>
      <c r="L963" s="27"/>
      <c r="M963" s="28"/>
      <c r="N963" s="29"/>
      <c r="O963" s="30"/>
      <c r="P963" s="27"/>
      <c r="Q963" s="28"/>
      <c r="R963" s="29"/>
      <c r="S963" s="30"/>
      <c r="T963" s="27"/>
      <c r="U963" s="28"/>
      <c r="V963" s="29"/>
      <c r="W963" s="30"/>
      <c r="X963" s="31">
        <f t="shared" si="373"/>
        <v>0</v>
      </c>
      <c r="Y963" s="32">
        <f t="shared" si="373"/>
        <v>0</v>
      </c>
      <c r="Z963" s="32">
        <f t="shared" si="373"/>
        <v>0</v>
      </c>
      <c r="AA963" s="32">
        <f t="shared" si="373"/>
        <v>0</v>
      </c>
      <c r="AB963" s="32">
        <f t="shared" si="365"/>
        <v>0</v>
      </c>
      <c r="AC963" s="32">
        <f t="shared" si="366"/>
        <v>0</v>
      </c>
      <c r="AD963" s="32">
        <f t="shared" si="367"/>
        <v>0</v>
      </c>
      <c r="AE963" s="32">
        <f t="shared" si="368"/>
        <v>0</v>
      </c>
      <c r="AF963" s="33">
        <f t="shared" si="369"/>
        <v>0</v>
      </c>
      <c r="AG963" s="34">
        <f t="shared" si="370"/>
        <v>0</v>
      </c>
      <c r="AH963" s="47">
        <f t="shared" si="371"/>
        <v>0</v>
      </c>
      <c r="AI963" s="80"/>
      <c r="AJ963" s="80"/>
    </row>
    <row r="964" spans="1:36" ht="15.75" customHeight="1" thickTop="1" thickBot="1" x14ac:dyDescent="0.3">
      <c r="A964" s="110"/>
      <c r="B964" s="3" t="str">
        <f t="shared" si="372"/>
        <v>برجاء إدخال إسم الصنف</v>
      </c>
      <c r="C964" s="4">
        <f t="shared" si="372"/>
        <v>1</v>
      </c>
      <c r="D964" s="4">
        <f t="shared" si="360"/>
        <v>0</v>
      </c>
      <c r="E964" s="4">
        <f t="shared" si="361"/>
        <v>0</v>
      </c>
      <c r="F964" s="4">
        <f t="shared" si="362"/>
        <v>0</v>
      </c>
      <c r="G964" s="4">
        <f t="shared" si="363"/>
        <v>0</v>
      </c>
      <c r="H964" s="13">
        <f t="shared" si="357"/>
        <v>0</v>
      </c>
      <c r="I964" s="14">
        <f t="shared" si="357"/>
        <v>0</v>
      </c>
      <c r="J964" s="15"/>
      <c r="K964" s="16"/>
      <c r="L964" s="13"/>
      <c r="M964" s="14"/>
      <c r="N964" s="15"/>
      <c r="O964" s="16"/>
      <c r="P964" s="13"/>
      <c r="Q964" s="14"/>
      <c r="R964" s="15"/>
      <c r="S964" s="16"/>
      <c r="T964" s="13"/>
      <c r="U964" s="14"/>
      <c r="V964" s="15"/>
      <c r="W964" s="16"/>
      <c r="X964" s="17">
        <f t="shared" si="373"/>
        <v>0</v>
      </c>
      <c r="Y964" s="18">
        <f t="shared" si="373"/>
        <v>0</v>
      </c>
      <c r="Z964" s="18">
        <f t="shared" si="373"/>
        <v>0</v>
      </c>
      <c r="AA964" s="18">
        <f t="shared" si="373"/>
        <v>0</v>
      </c>
      <c r="AB964" s="18">
        <f t="shared" si="365"/>
        <v>0</v>
      </c>
      <c r="AC964" s="18">
        <f t="shared" si="366"/>
        <v>0</v>
      </c>
      <c r="AD964" s="18">
        <f t="shared" si="367"/>
        <v>0</v>
      </c>
      <c r="AE964" s="18">
        <f t="shared" si="368"/>
        <v>0</v>
      </c>
      <c r="AF964" s="19">
        <f t="shared" si="369"/>
        <v>0</v>
      </c>
      <c r="AG964" s="20">
        <f t="shared" si="370"/>
        <v>0</v>
      </c>
      <c r="AH964" s="48">
        <f t="shared" si="371"/>
        <v>0</v>
      </c>
      <c r="AI964" s="80" t="s">
        <v>33</v>
      </c>
      <c r="AJ964" s="80"/>
    </row>
    <row r="965" spans="1:36" ht="15.75" customHeight="1" thickTop="1" thickBot="1" x14ac:dyDescent="0.3">
      <c r="A965" s="110"/>
      <c r="B965" s="44" t="str">
        <f t="shared" si="372"/>
        <v>برجاء إدخال إسم الصنف</v>
      </c>
      <c r="C965" s="26">
        <f t="shared" si="372"/>
        <v>1</v>
      </c>
      <c r="D965" s="26">
        <f t="shared" si="360"/>
        <v>0</v>
      </c>
      <c r="E965" s="26">
        <f t="shared" si="361"/>
        <v>0</v>
      </c>
      <c r="F965" s="26">
        <f t="shared" si="362"/>
        <v>0</v>
      </c>
      <c r="G965" s="26">
        <f t="shared" si="363"/>
        <v>0</v>
      </c>
      <c r="H965" s="27">
        <f t="shared" si="357"/>
        <v>0</v>
      </c>
      <c r="I965" s="28">
        <f t="shared" si="357"/>
        <v>0</v>
      </c>
      <c r="J965" s="29"/>
      <c r="K965" s="30"/>
      <c r="L965" s="27"/>
      <c r="M965" s="28"/>
      <c r="N965" s="29"/>
      <c r="O965" s="30"/>
      <c r="P965" s="27"/>
      <c r="Q965" s="28"/>
      <c r="R965" s="29"/>
      <c r="S965" s="30"/>
      <c r="T965" s="27"/>
      <c r="U965" s="28"/>
      <c r="V965" s="29"/>
      <c r="W965" s="30"/>
      <c r="X965" s="31">
        <f t="shared" si="373"/>
        <v>0</v>
      </c>
      <c r="Y965" s="32">
        <f t="shared" si="373"/>
        <v>0</v>
      </c>
      <c r="Z965" s="32">
        <f t="shared" si="373"/>
        <v>0</v>
      </c>
      <c r="AA965" s="32">
        <f t="shared" si="373"/>
        <v>0</v>
      </c>
      <c r="AB965" s="32">
        <f t="shared" si="365"/>
        <v>0</v>
      </c>
      <c r="AC965" s="32">
        <f t="shared" si="366"/>
        <v>0</v>
      </c>
      <c r="AD965" s="32">
        <f t="shared" si="367"/>
        <v>0</v>
      </c>
      <c r="AE965" s="32">
        <f t="shared" si="368"/>
        <v>0</v>
      </c>
      <c r="AF965" s="33">
        <f t="shared" si="369"/>
        <v>0</v>
      </c>
      <c r="AG965" s="34">
        <f t="shared" si="370"/>
        <v>0</v>
      </c>
      <c r="AH965" s="47">
        <f t="shared" si="371"/>
        <v>0</v>
      </c>
      <c r="AI965" s="80"/>
      <c r="AJ965" s="80"/>
    </row>
    <row r="966" spans="1:36" ht="15.75" customHeight="1" thickTop="1" thickBot="1" x14ac:dyDescent="0.3">
      <c r="A966" s="110"/>
      <c r="B966" s="3" t="str">
        <f t="shared" si="372"/>
        <v>برجاء إدخال إسم الصنف</v>
      </c>
      <c r="C966" s="4">
        <f t="shared" si="372"/>
        <v>1</v>
      </c>
      <c r="D966" s="4">
        <f t="shared" si="360"/>
        <v>0</v>
      </c>
      <c r="E966" s="4">
        <f t="shared" si="361"/>
        <v>0</v>
      </c>
      <c r="F966" s="4">
        <f t="shared" si="362"/>
        <v>0</v>
      </c>
      <c r="G966" s="4">
        <f t="shared" si="363"/>
        <v>0</v>
      </c>
      <c r="H966" s="13">
        <f t="shared" si="357"/>
        <v>0</v>
      </c>
      <c r="I966" s="14">
        <f t="shared" si="357"/>
        <v>0</v>
      </c>
      <c r="J966" s="15"/>
      <c r="K966" s="16"/>
      <c r="L966" s="13"/>
      <c r="M966" s="14"/>
      <c r="N966" s="15"/>
      <c r="O966" s="16"/>
      <c r="P966" s="13"/>
      <c r="Q966" s="14"/>
      <c r="R966" s="15"/>
      <c r="S966" s="16"/>
      <c r="T966" s="13"/>
      <c r="U966" s="14"/>
      <c r="V966" s="15"/>
      <c r="W966" s="16"/>
      <c r="X966" s="17">
        <f t="shared" si="373"/>
        <v>0</v>
      </c>
      <c r="Y966" s="18">
        <f t="shared" si="373"/>
        <v>0</v>
      </c>
      <c r="Z966" s="18">
        <f t="shared" si="373"/>
        <v>0</v>
      </c>
      <c r="AA966" s="18">
        <f t="shared" si="373"/>
        <v>0</v>
      </c>
      <c r="AB966" s="18">
        <f t="shared" si="365"/>
        <v>0</v>
      </c>
      <c r="AC966" s="18">
        <f t="shared" si="366"/>
        <v>0</v>
      </c>
      <c r="AD966" s="18">
        <f t="shared" si="367"/>
        <v>0</v>
      </c>
      <c r="AE966" s="18">
        <f t="shared" si="368"/>
        <v>0</v>
      </c>
      <c r="AF966" s="19">
        <f t="shared" si="369"/>
        <v>0</v>
      </c>
      <c r="AG966" s="20">
        <f t="shared" si="370"/>
        <v>0</v>
      </c>
      <c r="AH966" s="48">
        <f t="shared" si="371"/>
        <v>0</v>
      </c>
      <c r="AI966" s="80"/>
      <c r="AJ966" s="80"/>
    </row>
    <row r="967" spans="1:36" ht="15.75" customHeight="1" thickTop="1" thickBot="1" x14ac:dyDescent="0.3">
      <c r="A967" s="110"/>
      <c r="B967" s="44" t="str">
        <f t="shared" ref="B967:C973" si="374">B918</f>
        <v>برجاء إدخال إسم الصنف</v>
      </c>
      <c r="C967" s="26">
        <f t="shared" si="374"/>
        <v>1</v>
      </c>
      <c r="D967" s="26">
        <f t="shared" si="360"/>
        <v>0</v>
      </c>
      <c r="E967" s="26">
        <f t="shared" si="361"/>
        <v>0</v>
      </c>
      <c r="F967" s="26">
        <f t="shared" si="362"/>
        <v>0</v>
      </c>
      <c r="G967" s="26">
        <f t="shared" si="363"/>
        <v>0</v>
      </c>
      <c r="H967" s="27">
        <f t="shared" si="357"/>
        <v>0</v>
      </c>
      <c r="I967" s="28">
        <f t="shared" si="357"/>
        <v>0</v>
      </c>
      <c r="J967" s="29"/>
      <c r="K967" s="30"/>
      <c r="L967" s="27"/>
      <c r="M967" s="28"/>
      <c r="N967" s="29"/>
      <c r="O967" s="30"/>
      <c r="P967" s="27"/>
      <c r="Q967" s="28"/>
      <c r="R967" s="29"/>
      <c r="S967" s="30"/>
      <c r="T967" s="27"/>
      <c r="U967" s="28"/>
      <c r="V967" s="29"/>
      <c r="W967" s="30"/>
      <c r="X967" s="31">
        <f t="shared" ref="X967:AA973" si="375">X918</f>
        <v>0</v>
      </c>
      <c r="Y967" s="32">
        <f t="shared" si="375"/>
        <v>0</v>
      </c>
      <c r="Z967" s="32">
        <f t="shared" si="375"/>
        <v>0</v>
      </c>
      <c r="AA967" s="32">
        <f t="shared" si="375"/>
        <v>0</v>
      </c>
      <c r="AB967" s="32">
        <f t="shared" si="365"/>
        <v>0</v>
      </c>
      <c r="AC967" s="32">
        <f t="shared" si="366"/>
        <v>0</v>
      </c>
      <c r="AD967" s="32">
        <f t="shared" si="367"/>
        <v>0</v>
      </c>
      <c r="AE967" s="32">
        <f t="shared" si="368"/>
        <v>0</v>
      </c>
      <c r="AF967" s="33">
        <f t="shared" si="369"/>
        <v>0</v>
      </c>
      <c r="AG967" s="34">
        <f t="shared" si="370"/>
        <v>0</v>
      </c>
      <c r="AH967" s="47">
        <f t="shared" si="371"/>
        <v>0</v>
      </c>
      <c r="AI967" s="80"/>
      <c r="AJ967" s="80"/>
    </row>
    <row r="968" spans="1:36" ht="15.75" customHeight="1" thickTop="1" thickBot="1" x14ac:dyDescent="0.3">
      <c r="A968" s="110"/>
      <c r="B968" s="3" t="str">
        <f t="shared" si="374"/>
        <v>برجاء إدخال إسم الصنف</v>
      </c>
      <c r="C968" s="4">
        <f t="shared" si="374"/>
        <v>1</v>
      </c>
      <c r="D968" s="4">
        <f t="shared" si="360"/>
        <v>0</v>
      </c>
      <c r="E968" s="4">
        <f t="shared" si="361"/>
        <v>0</v>
      </c>
      <c r="F968" s="4">
        <f t="shared" si="362"/>
        <v>0</v>
      </c>
      <c r="G968" s="4">
        <f t="shared" si="363"/>
        <v>0</v>
      </c>
      <c r="H968" s="13">
        <f t="shared" si="357"/>
        <v>0</v>
      </c>
      <c r="I968" s="14">
        <f t="shared" si="357"/>
        <v>0</v>
      </c>
      <c r="J968" s="15"/>
      <c r="K968" s="16"/>
      <c r="L968" s="13"/>
      <c r="M968" s="14"/>
      <c r="N968" s="15"/>
      <c r="O968" s="16"/>
      <c r="P968" s="13"/>
      <c r="Q968" s="14"/>
      <c r="R968" s="15"/>
      <c r="S968" s="16"/>
      <c r="T968" s="13"/>
      <c r="U968" s="14"/>
      <c r="V968" s="15"/>
      <c r="W968" s="16"/>
      <c r="X968" s="17">
        <f t="shared" si="375"/>
        <v>0</v>
      </c>
      <c r="Y968" s="18">
        <f t="shared" si="375"/>
        <v>0</v>
      </c>
      <c r="Z968" s="18">
        <f t="shared" si="375"/>
        <v>0</v>
      </c>
      <c r="AA968" s="18">
        <f t="shared" si="375"/>
        <v>0</v>
      </c>
      <c r="AB968" s="18">
        <f t="shared" si="365"/>
        <v>0</v>
      </c>
      <c r="AC968" s="18">
        <f t="shared" si="366"/>
        <v>0</v>
      </c>
      <c r="AD968" s="18">
        <f t="shared" si="367"/>
        <v>0</v>
      </c>
      <c r="AE968" s="18">
        <f t="shared" si="368"/>
        <v>0</v>
      </c>
      <c r="AF968" s="19">
        <f t="shared" si="369"/>
        <v>0</v>
      </c>
      <c r="AG968" s="20">
        <f t="shared" si="370"/>
        <v>0</v>
      </c>
      <c r="AH968" s="48">
        <f t="shared" si="371"/>
        <v>0</v>
      </c>
      <c r="AI968" s="80"/>
      <c r="AJ968" s="80"/>
    </row>
    <row r="969" spans="1:36" ht="15.75" customHeight="1" thickTop="1" thickBot="1" x14ac:dyDescent="0.3">
      <c r="A969" s="110"/>
      <c r="B969" s="44" t="str">
        <f t="shared" si="374"/>
        <v>برجاء إدخال إسم الصنف</v>
      </c>
      <c r="C969" s="26">
        <f t="shared" si="374"/>
        <v>1</v>
      </c>
      <c r="D969" s="26">
        <f t="shared" si="360"/>
        <v>0</v>
      </c>
      <c r="E969" s="26">
        <f t="shared" si="361"/>
        <v>0</v>
      </c>
      <c r="F969" s="26">
        <f t="shared" si="362"/>
        <v>0</v>
      </c>
      <c r="G969" s="26">
        <f t="shared" si="363"/>
        <v>0</v>
      </c>
      <c r="H969" s="27">
        <f t="shared" si="357"/>
        <v>0</v>
      </c>
      <c r="I969" s="28">
        <f t="shared" si="357"/>
        <v>0</v>
      </c>
      <c r="J969" s="29"/>
      <c r="K969" s="30"/>
      <c r="L969" s="27"/>
      <c r="M969" s="28"/>
      <c r="N969" s="29"/>
      <c r="O969" s="30"/>
      <c r="P969" s="27"/>
      <c r="Q969" s="28"/>
      <c r="R969" s="29"/>
      <c r="S969" s="30"/>
      <c r="T969" s="27"/>
      <c r="U969" s="28"/>
      <c r="V969" s="29"/>
      <c r="W969" s="30"/>
      <c r="X969" s="31">
        <f t="shared" si="375"/>
        <v>0</v>
      </c>
      <c r="Y969" s="32">
        <f t="shared" si="375"/>
        <v>0</v>
      </c>
      <c r="Z969" s="32">
        <f t="shared" si="375"/>
        <v>0</v>
      </c>
      <c r="AA969" s="32">
        <f t="shared" si="375"/>
        <v>0</v>
      </c>
      <c r="AB969" s="32">
        <f t="shared" si="365"/>
        <v>0</v>
      </c>
      <c r="AC969" s="32">
        <f t="shared" si="366"/>
        <v>0</v>
      </c>
      <c r="AD969" s="32">
        <f t="shared" si="367"/>
        <v>0</v>
      </c>
      <c r="AE969" s="32">
        <f t="shared" si="368"/>
        <v>0</v>
      </c>
      <c r="AF969" s="33">
        <f t="shared" si="369"/>
        <v>0</v>
      </c>
      <c r="AG969" s="34">
        <f t="shared" si="370"/>
        <v>0</v>
      </c>
      <c r="AH969" s="47">
        <f t="shared" si="371"/>
        <v>0</v>
      </c>
      <c r="AI969" s="80"/>
      <c r="AJ969" s="80"/>
    </row>
    <row r="970" spans="1:36" ht="15.75" customHeight="1" thickTop="1" thickBot="1" x14ac:dyDescent="0.3">
      <c r="A970" s="110"/>
      <c r="B970" s="3" t="str">
        <f t="shared" si="374"/>
        <v>برجاء إدخال إسم الصنف</v>
      </c>
      <c r="C970" s="4">
        <f t="shared" si="374"/>
        <v>1</v>
      </c>
      <c r="D970" s="4">
        <f t="shared" si="360"/>
        <v>0</v>
      </c>
      <c r="E970" s="4">
        <f t="shared" si="361"/>
        <v>0</v>
      </c>
      <c r="F970" s="4">
        <f t="shared" si="362"/>
        <v>0</v>
      </c>
      <c r="G970" s="4">
        <f t="shared" si="363"/>
        <v>0</v>
      </c>
      <c r="H970" s="13">
        <f t="shared" si="357"/>
        <v>0</v>
      </c>
      <c r="I970" s="14">
        <f t="shared" si="357"/>
        <v>0</v>
      </c>
      <c r="J970" s="15"/>
      <c r="K970" s="16"/>
      <c r="L970" s="13"/>
      <c r="M970" s="14"/>
      <c r="N970" s="15"/>
      <c r="O970" s="16"/>
      <c r="P970" s="13"/>
      <c r="Q970" s="14"/>
      <c r="R970" s="15"/>
      <c r="S970" s="16"/>
      <c r="T970" s="13"/>
      <c r="U970" s="14"/>
      <c r="V970" s="15"/>
      <c r="W970" s="16"/>
      <c r="X970" s="17">
        <f t="shared" si="375"/>
        <v>0</v>
      </c>
      <c r="Y970" s="18">
        <f t="shared" si="375"/>
        <v>0</v>
      </c>
      <c r="Z970" s="18">
        <f t="shared" si="375"/>
        <v>0</v>
      </c>
      <c r="AA970" s="18">
        <f t="shared" si="375"/>
        <v>0</v>
      </c>
      <c r="AB970" s="18">
        <f t="shared" si="365"/>
        <v>0</v>
      </c>
      <c r="AC970" s="18">
        <f t="shared" si="366"/>
        <v>0</v>
      </c>
      <c r="AD970" s="18">
        <f t="shared" si="367"/>
        <v>0</v>
      </c>
      <c r="AE970" s="18">
        <f t="shared" si="368"/>
        <v>0</v>
      </c>
      <c r="AF970" s="19">
        <f t="shared" si="369"/>
        <v>0</v>
      </c>
      <c r="AG970" s="20">
        <f t="shared" si="370"/>
        <v>0</v>
      </c>
      <c r="AH970" s="48">
        <f t="shared" si="371"/>
        <v>0</v>
      </c>
      <c r="AI970" s="80"/>
      <c r="AJ970" s="80"/>
    </row>
    <row r="971" spans="1:36" ht="15.75" customHeight="1" thickTop="1" thickBot="1" x14ac:dyDescent="0.3">
      <c r="A971" s="110"/>
      <c r="B971" s="44" t="str">
        <f t="shared" si="374"/>
        <v>برجاء إدخال إسم الصنف</v>
      </c>
      <c r="C971" s="26">
        <f t="shared" si="374"/>
        <v>1</v>
      </c>
      <c r="D971" s="26">
        <f t="shared" si="360"/>
        <v>0</v>
      </c>
      <c r="E971" s="26">
        <f t="shared" si="361"/>
        <v>0</v>
      </c>
      <c r="F971" s="26">
        <f t="shared" si="362"/>
        <v>0</v>
      </c>
      <c r="G971" s="26">
        <f t="shared" si="363"/>
        <v>0</v>
      </c>
      <c r="H971" s="27">
        <f t="shared" si="357"/>
        <v>0</v>
      </c>
      <c r="I971" s="28">
        <f t="shared" si="357"/>
        <v>0</v>
      </c>
      <c r="J971" s="29"/>
      <c r="K971" s="30"/>
      <c r="L971" s="27"/>
      <c r="M971" s="28"/>
      <c r="N971" s="29"/>
      <c r="O971" s="30"/>
      <c r="P971" s="27"/>
      <c r="Q971" s="28"/>
      <c r="R971" s="29"/>
      <c r="S971" s="30"/>
      <c r="T971" s="27"/>
      <c r="U971" s="28"/>
      <c r="V971" s="29"/>
      <c r="W971" s="30"/>
      <c r="X971" s="31">
        <f t="shared" si="375"/>
        <v>0</v>
      </c>
      <c r="Y971" s="32">
        <f t="shared" si="375"/>
        <v>0</v>
      </c>
      <c r="Z971" s="32">
        <f t="shared" si="375"/>
        <v>0</v>
      </c>
      <c r="AA971" s="32">
        <f t="shared" si="375"/>
        <v>0</v>
      </c>
      <c r="AB971" s="32">
        <f t="shared" si="365"/>
        <v>0</v>
      </c>
      <c r="AC971" s="32">
        <f t="shared" si="366"/>
        <v>0</v>
      </c>
      <c r="AD971" s="32">
        <f t="shared" si="367"/>
        <v>0</v>
      </c>
      <c r="AE971" s="32">
        <f t="shared" si="368"/>
        <v>0</v>
      </c>
      <c r="AF971" s="33">
        <f t="shared" si="369"/>
        <v>0</v>
      </c>
      <c r="AG971" s="34">
        <f t="shared" si="370"/>
        <v>0</v>
      </c>
      <c r="AH971" s="47">
        <f t="shared" si="371"/>
        <v>0</v>
      </c>
      <c r="AI971" s="80"/>
      <c r="AJ971" s="80"/>
    </row>
    <row r="972" spans="1:36" ht="15.75" customHeight="1" thickTop="1" thickBot="1" x14ac:dyDescent="0.3">
      <c r="A972" s="110"/>
      <c r="B972" s="3" t="str">
        <f t="shared" si="374"/>
        <v>برجاء إدخال إسم الصنف</v>
      </c>
      <c r="C972" s="4">
        <f t="shared" si="374"/>
        <v>1</v>
      </c>
      <c r="D972" s="4">
        <f t="shared" si="360"/>
        <v>0</v>
      </c>
      <c r="E972" s="4">
        <f t="shared" si="361"/>
        <v>0</v>
      </c>
      <c r="F972" s="4">
        <f t="shared" si="362"/>
        <v>0</v>
      </c>
      <c r="G972" s="4">
        <f t="shared" si="363"/>
        <v>0</v>
      </c>
      <c r="H972" s="13">
        <f t="shared" si="357"/>
        <v>0</v>
      </c>
      <c r="I972" s="14">
        <f t="shared" si="357"/>
        <v>0</v>
      </c>
      <c r="J972" s="15"/>
      <c r="K972" s="16"/>
      <c r="L972" s="13"/>
      <c r="M972" s="14"/>
      <c r="N972" s="15"/>
      <c r="O972" s="16"/>
      <c r="P972" s="13"/>
      <c r="Q972" s="14"/>
      <c r="R972" s="15"/>
      <c r="S972" s="16"/>
      <c r="T972" s="13"/>
      <c r="U972" s="14"/>
      <c r="V972" s="15"/>
      <c r="W972" s="16"/>
      <c r="X972" s="17">
        <f t="shared" si="375"/>
        <v>0</v>
      </c>
      <c r="Y972" s="18">
        <f t="shared" si="375"/>
        <v>0</v>
      </c>
      <c r="Z972" s="18">
        <f t="shared" si="375"/>
        <v>0</v>
      </c>
      <c r="AA972" s="18">
        <f t="shared" si="375"/>
        <v>0</v>
      </c>
      <c r="AB972" s="18">
        <f t="shared" si="365"/>
        <v>0</v>
      </c>
      <c r="AC972" s="18">
        <f t="shared" si="366"/>
        <v>0</v>
      </c>
      <c r="AD972" s="18">
        <f t="shared" si="367"/>
        <v>0</v>
      </c>
      <c r="AE972" s="18">
        <f t="shared" si="368"/>
        <v>0</v>
      </c>
      <c r="AF972" s="19">
        <f t="shared" si="369"/>
        <v>0</v>
      </c>
      <c r="AG972" s="20">
        <f t="shared" si="370"/>
        <v>0</v>
      </c>
      <c r="AH972" s="48">
        <f t="shared" si="371"/>
        <v>0</v>
      </c>
      <c r="AI972" s="80">
        <f>AI956-AI940</f>
        <v>0</v>
      </c>
      <c r="AJ972" s="80"/>
    </row>
    <row r="973" spans="1:36" ht="15.75" customHeight="1" thickTop="1" thickBot="1" x14ac:dyDescent="0.3">
      <c r="A973" s="110"/>
      <c r="B973" s="45" t="str">
        <f t="shared" si="374"/>
        <v>برجاء إدخال إسم الصنف</v>
      </c>
      <c r="C973" s="35">
        <f t="shared" si="374"/>
        <v>1</v>
      </c>
      <c r="D973" s="35">
        <f t="shared" si="360"/>
        <v>0</v>
      </c>
      <c r="E973" s="35">
        <f t="shared" si="361"/>
        <v>0</v>
      </c>
      <c r="F973" s="35">
        <f t="shared" si="362"/>
        <v>0</v>
      </c>
      <c r="G973" s="35">
        <f t="shared" si="363"/>
        <v>0</v>
      </c>
      <c r="H973" s="36">
        <f t="shared" si="357"/>
        <v>0</v>
      </c>
      <c r="I973" s="37">
        <f t="shared" si="357"/>
        <v>0</v>
      </c>
      <c r="J973" s="38"/>
      <c r="K973" s="39"/>
      <c r="L973" s="36"/>
      <c r="M973" s="37"/>
      <c r="N973" s="38"/>
      <c r="O973" s="39"/>
      <c r="P973" s="36"/>
      <c r="Q973" s="37"/>
      <c r="R973" s="38"/>
      <c r="S973" s="39"/>
      <c r="T973" s="36"/>
      <c r="U973" s="37"/>
      <c r="V973" s="38"/>
      <c r="W973" s="39"/>
      <c r="X973" s="40">
        <f t="shared" si="375"/>
        <v>0</v>
      </c>
      <c r="Y973" s="41">
        <f t="shared" si="375"/>
        <v>0</v>
      </c>
      <c r="Z973" s="41">
        <f t="shared" si="375"/>
        <v>0</v>
      </c>
      <c r="AA973" s="41">
        <f t="shared" si="375"/>
        <v>0</v>
      </c>
      <c r="AB973" s="41">
        <f t="shared" si="365"/>
        <v>0</v>
      </c>
      <c r="AC973" s="41">
        <f t="shared" si="366"/>
        <v>0</v>
      </c>
      <c r="AD973" s="41">
        <f t="shared" si="367"/>
        <v>0</v>
      </c>
      <c r="AE973" s="41">
        <f t="shared" si="368"/>
        <v>0</v>
      </c>
      <c r="AF973" s="42">
        <f t="shared" si="369"/>
        <v>0</v>
      </c>
      <c r="AG973" s="43">
        <f t="shared" si="370"/>
        <v>0</v>
      </c>
      <c r="AH973" s="49">
        <f t="shared" si="371"/>
        <v>0</v>
      </c>
      <c r="AI973" s="80"/>
      <c r="AJ973" s="80"/>
    </row>
    <row r="974" spans="1:36" ht="20.25" thickTop="1" thickBot="1" x14ac:dyDescent="0.3">
      <c r="A974" s="81" t="s">
        <v>26</v>
      </c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>
        <f>SUM(AB934:AB973)</f>
        <v>0</v>
      </c>
      <c r="AC974" s="81"/>
      <c r="AD974" s="81"/>
      <c r="AE974" s="81"/>
      <c r="AF974" s="81"/>
      <c r="AG974" s="81"/>
      <c r="AH974" s="81"/>
      <c r="AI974" s="80"/>
      <c r="AJ974" s="80"/>
    </row>
    <row r="975" spans="1:36" ht="20.25" thickTop="1" thickBot="1" x14ac:dyDescent="0.3">
      <c r="A975" s="75" t="s">
        <v>27</v>
      </c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>
        <f>SUM(AC934:AC973)</f>
        <v>0</v>
      </c>
      <c r="AC975" s="75"/>
      <c r="AD975" s="75"/>
      <c r="AE975" s="75"/>
      <c r="AF975" s="75"/>
      <c r="AG975" s="75"/>
      <c r="AH975" s="75"/>
      <c r="AI975" s="80"/>
      <c r="AJ975" s="80"/>
    </row>
    <row r="976" spans="1:36" ht="20.25" thickTop="1" thickBot="1" x14ac:dyDescent="0.3">
      <c r="A976" s="82" t="s">
        <v>28</v>
      </c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82">
        <f>SUM(AD934:AD973)</f>
        <v>0</v>
      </c>
      <c r="AC976" s="82"/>
      <c r="AD976" s="82"/>
      <c r="AE976" s="82"/>
      <c r="AF976" s="82"/>
      <c r="AG976" s="82"/>
      <c r="AH976" s="82"/>
      <c r="AI976" s="80"/>
      <c r="AJ976" s="80"/>
    </row>
    <row r="977" spans="1:36" ht="20.25" thickTop="1" thickBot="1" x14ac:dyDescent="0.3">
      <c r="A977" s="75" t="s">
        <v>29</v>
      </c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>
        <f>SUM(AE934:AE973)</f>
        <v>0</v>
      </c>
      <c r="AC977" s="75"/>
      <c r="AD977" s="75"/>
      <c r="AE977" s="75"/>
      <c r="AF977" s="75"/>
      <c r="AG977" s="75"/>
      <c r="AH977" s="75"/>
      <c r="AI977" s="80"/>
      <c r="AJ977" s="80"/>
    </row>
    <row r="978" spans="1:36" ht="20.25" thickTop="1" thickBot="1" x14ac:dyDescent="0.3">
      <c r="A978" s="82" t="s">
        <v>30</v>
      </c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0"/>
      <c r="AJ978" s="80"/>
    </row>
    <row r="979" spans="1:36" ht="15.75" customHeight="1" thickTop="1" thickBot="1" x14ac:dyDescent="0.3">
      <c r="A979" s="75" t="s">
        <v>31</v>
      </c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>
        <f>AB974+AB975+AB976+AB977-AB978</f>
        <v>0</v>
      </c>
      <c r="AC979" s="75"/>
      <c r="AD979" s="75"/>
      <c r="AE979" s="75"/>
      <c r="AF979" s="75"/>
      <c r="AG979" s="75"/>
      <c r="AH979" s="75"/>
      <c r="AI979" s="80"/>
      <c r="AJ979" s="80"/>
    </row>
    <row r="980" spans="1:36" ht="15.75" customHeight="1" thickTop="1" thickBot="1" x14ac:dyDescent="0.3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80"/>
      <c r="AJ980" s="80"/>
    </row>
    <row r="981" spans="1:36" ht="15.75" customHeight="1" thickTop="1" thickBot="1" x14ac:dyDescent="0.3">
      <c r="A981" s="110">
        <v>21</v>
      </c>
      <c r="B981" s="86" t="s">
        <v>0</v>
      </c>
      <c r="C981" s="88" t="s">
        <v>1</v>
      </c>
      <c r="D981" s="88" t="s">
        <v>21</v>
      </c>
      <c r="E981" s="88" t="s">
        <v>22</v>
      </c>
      <c r="F981" s="88" t="s">
        <v>23</v>
      </c>
      <c r="G981" s="88" t="s">
        <v>24</v>
      </c>
      <c r="H981" s="86" t="s">
        <v>2</v>
      </c>
      <c r="I981" s="106"/>
      <c r="J981" s="88" t="s">
        <v>3</v>
      </c>
      <c r="K981" s="88"/>
      <c r="L981" s="86" t="s">
        <v>4</v>
      </c>
      <c r="M981" s="106"/>
      <c r="N981" s="88" t="s">
        <v>5</v>
      </c>
      <c r="O981" s="88"/>
      <c r="P981" s="86" t="s">
        <v>6</v>
      </c>
      <c r="Q981" s="106"/>
      <c r="R981" s="88" t="s">
        <v>7</v>
      </c>
      <c r="S981" s="88"/>
      <c r="T981" s="86" t="s">
        <v>8</v>
      </c>
      <c r="U981" s="106"/>
      <c r="V981" s="88" t="s">
        <v>9</v>
      </c>
      <c r="W981" s="88"/>
      <c r="X981" s="107" t="s">
        <v>10</v>
      </c>
      <c r="Y981" s="107" t="s">
        <v>11</v>
      </c>
      <c r="Z981" s="107" t="s">
        <v>12</v>
      </c>
      <c r="AA981" s="107" t="s">
        <v>13</v>
      </c>
      <c r="AB981" s="107" t="s">
        <v>14</v>
      </c>
      <c r="AC981" s="107" t="s">
        <v>15</v>
      </c>
      <c r="AD981" s="107" t="s">
        <v>16</v>
      </c>
      <c r="AE981" s="107" t="s">
        <v>17</v>
      </c>
      <c r="AF981" s="107" t="s">
        <v>25</v>
      </c>
      <c r="AG981" s="108" t="s">
        <v>18</v>
      </c>
      <c r="AH981" s="109"/>
      <c r="AI981" s="80" t="s">
        <v>34</v>
      </c>
      <c r="AJ981" s="80"/>
    </row>
    <row r="982" spans="1:36" ht="15.75" customHeight="1" thickTop="1" thickBot="1" x14ac:dyDescent="0.3">
      <c r="A982" s="110"/>
      <c r="B982" s="86"/>
      <c r="C982" s="88"/>
      <c r="D982" s="88"/>
      <c r="E982" s="88"/>
      <c r="F982" s="88"/>
      <c r="G982" s="88"/>
      <c r="H982" s="21" t="s">
        <v>20</v>
      </c>
      <c r="I982" s="22" t="s">
        <v>19</v>
      </c>
      <c r="J982" s="23" t="s">
        <v>20</v>
      </c>
      <c r="K982" s="23" t="s">
        <v>19</v>
      </c>
      <c r="L982" s="21" t="s">
        <v>20</v>
      </c>
      <c r="M982" s="22" t="s">
        <v>19</v>
      </c>
      <c r="N982" s="23" t="s">
        <v>20</v>
      </c>
      <c r="O982" s="23" t="s">
        <v>19</v>
      </c>
      <c r="P982" s="21" t="s">
        <v>20</v>
      </c>
      <c r="Q982" s="22" t="s">
        <v>19</v>
      </c>
      <c r="R982" s="23" t="s">
        <v>20</v>
      </c>
      <c r="S982" s="23" t="s">
        <v>19</v>
      </c>
      <c r="T982" s="21" t="s">
        <v>20</v>
      </c>
      <c r="U982" s="22" t="s">
        <v>19</v>
      </c>
      <c r="V982" s="23" t="s">
        <v>20</v>
      </c>
      <c r="W982" s="23" t="s">
        <v>19</v>
      </c>
      <c r="X982" s="91"/>
      <c r="Y982" s="91"/>
      <c r="Z982" s="91"/>
      <c r="AA982" s="91"/>
      <c r="AB982" s="91"/>
      <c r="AC982" s="91"/>
      <c r="AD982" s="91"/>
      <c r="AE982" s="91"/>
      <c r="AF982" s="91"/>
      <c r="AG982" s="24" t="s">
        <v>20</v>
      </c>
      <c r="AH982" s="25" t="s">
        <v>19</v>
      </c>
      <c r="AI982" s="80"/>
      <c r="AJ982" s="80"/>
    </row>
    <row r="983" spans="1:36" ht="15.75" customHeight="1" thickTop="1" thickBot="1" x14ac:dyDescent="0.3">
      <c r="A983" s="110"/>
      <c r="B983" s="3" t="str">
        <f>B934</f>
        <v>برجاء إدخال إسم الصنف</v>
      </c>
      <c r="C983" s="4">
        <f>C934</f>
        <v>1</v>
      </c>
      <c r="D983" s="4">
        <f>X983/C983</f>
        <v>0</v>
      </c>
      <c r="E983" s="4">
        <f>Y983/C983</f>
        <v>0</v>
      </c>
      <c r="F983" s="4">
        <f>Z983/C983</f>
        <v>0</v>
      </c>
      <c r="G983" s="4">
        <f>AA983/C983</f>
        <v>0</v>
      </c>
      <c r="H983" s="5">
        <f t="shared" ref="H983:I1022" si="376">AG934</f>
        <v>0</v>
      </c>
      <c r="I983" s="6">
        <f t="shared" si="376"/>
        <v>0</v>
      </c>
      <c r="J983" s="7"/>
      <c r="K983" s="8"/>
      <c r="L983" s="5"/>
      <c r="M983" s="6"/>
      <c r="N983" s="7"/>
      <c r="O983" s="8"/>
      <c r="P983" s="5"/>
      <c r="Q983" s="6"/>
      <c r="R983" s="7"/>
      <c r="S983" s="8"/>
      <c r="T983" s="5"/>
      <c r="U983" s="6"/>
      <c r="V983" s="7"/>
      <c r="W983" s="8"/>
      <c r="X983" s="9">
        <f>X934</f>
        <v>0</v>
      </c>
      <c r="Y983" s="10">
        <f t="shared" ref="Y983:AA983" si="377">Y934</f>
        <v>0</v>
      </c>
      <c r="Z983" s="10">
        <f t="shared" si="377"/>
        <v>0</v>
      </c>
      <c r="AA983" s="10">
        <f t="shared" si="377"/>
        <v>0</v>
      </c>
      <c r="AB983" s="10">
        <f>P983*X983+Q983*D983</f>
        <v>0</v>
      </c>
      <c r="AC983" s="10">
        <f>R983*Y983+S983*E983</f>
        <v>0</v>
      </c>
      <c r="AD983" s="10">
        <f>T983*Z983+U983*F983</f>
        <v>0</v>
      </c>
      <c r="AE983" s="10">
        <f>V983*AA983+W983*G983</f>
        <v>0</v>
      </c>
      <c r="AF983" s="11">
        <f>H983*C983+I983+J983*C983+K983-L983*C983-M983+N983*C983+O983-P983*C983-Q983-R983*C983-S983-T983*C983-U983-V983*C983-W983</f>
        <v>0</v>
      </c>
      <c r="AG983" s="12">
        <f>ROUNDDOWN(AF983/C983,0)</f>
        <v>0</v>
      </c>
      <c r="AH983" s="46">
        <f>AF983-AG983*C983</f>
        <v>0</v>
      </c>
      <c r="AI983" s="80"/>
      <c r="AJ983" s="80"/>
    </row>
    <row r="984" spans="1:36" ht="15.75" customHeight="1" thickTop="1" thickBot="1" x14ac:dyDescent="0.3">
      <c r="A984" s="110"/>
      <c r="B984" s="44" t="str">
        <f t="shared" ref="B984:C999" si="378">B935</f>
        <v>برجاء إدخال إسم الصنف</v>
      </c>
      <c r="C984" s="26">
        <f t="shared" si="378"/>
        <v>1</v>
      </c>
      <c r="D984" s="26">
        <f t="shared" ref="D984:D1022" si="379">X984/C984</f>
        <v>0</v>
      </c>
      <c r="E984" s="26">
        <f t="shared" ref="E984:E1022" si="380">Y984/C984</f>
        <v>0</v>
      </c>
      <c r="F984" s="26">
        <f t="shared" ref="F984:F1022" si="381">Z984/C984</f>
        <v>0</v>
      </c>
      <c r="G984" s="26">
        <f t="shared" ref="G984:G1022" si="382">AA984/C984</f>
        <v>0</v>
      </c>
      <c r="H984" s="27">
        <f t="shared" si="376"/>
        <v>0</v>
      </c>
      <c r="I984" s="28">
        <f t="shared" si="376"/>
        <v>0</v>
      </c>
      <c r="J984" s="29"/>
      <c r="K984" s="30"/>
      <c r="L984" s="27"/>
      <c r="M984" s="28"/>
      <c r="N984" s="29"/>
      <c r="O984" s="30"/>
      <c r="P984" s="27"/>
      <c r="Q984" s="28"/>
      <c r="R984" s="29"/>
      <c r="S984" s="30"/>
      <c r="T984" s="27"/>
      <c r="U984" s="28"/>
      <c r="V984" s="29"/>
      <c r="W984" s="30"/>
      <c r="X984" s="31">
        <f t="shared" ref="X984:AA999" si="383">X935</f>
        <v>0</v>
      </c>
      <c r="Y984" s="32">
        <f t="shared" si="383"/>
        <v>0</v>
      </c>
      <c r="Z984" s="32">
        <f t="shared" si="383"/>
        <v>0</v>
      </c>
      <c r="AA984" s="32">
        <f t="shared" si="383"/>
        <v>0</v>
      </c>
      <c r="AB984" s="32">
        <f t="shared" ref="AB984:AB1022" si="384">P984*X984+Q984*D984</f>
        <v>0</v>
      </c>
      <c r="AC984" s="32">
        <f t="shared" ref="AC984:AC1022" si="385">R984*Y984+S984*E984</f>
        <v>0</v>
      </c>
      <c r="AD984" s="32">
        <f t="shared" ref="AD984:AD1022" si="386">T984*Z984+U984*F984</f>
        <v>0</v>
      </c>
      <c r="AE984" s="32">
        <f t="shared" ref="AE984:AE1022" si="387">V984*AA984+W984*G984</f>
        <v>0</v>
      </c>
      <c r="AF984" s="33">
        <f t="shared" ref="AF984:AF1022" si="388">H984*C984+I984+J984*C984+K984-L984*C984-M984+N984*C984+O984-P984*C984-Q984-R984*C984-S984-T984*C984-U984-V984*C984-W984</f>
        <v>0</v>
      </c>
      <c r="AG984" s="34">
        <f t="shared" ref="AG984:AG1022" si="389">ROUNDDOWN(AF984/C984,0)</f>
        <v>0</v>
      </c>
      <c r="AH984" s="47">
        <f t="shared" ref="AH984:AH1022" si="390">AF984-AG984*C984</f>
        <v>0</v>
      </c>
      <c r="AI984" s="80"/>
      <c r="AJ984" s="80"/>
    </row>
    <row r="985" spans="1:36" ht="15.75" customHeight="1" thickTop="1" thickBot="1" x14ac:dyDescent="0.3">
      <c r="A985" s="110"/>
      <c r="B985" s="3" t="str">
        <f t="shared" si="378"/>
        <v>برجاء إدخال إسم الصنف</v>
      </c>
      <c r="C985" s="4">
        <f t="shared" si="378"/>
        <v>1</v>
      </c>
      <c r="D985" s="4">
        <f t="shared" si="379"/>
        <v>0</v>
      </c>
      <c r="E985" s="4">
        <f t="shared" si="380"/>
        <v>0</v>
      </c>
      <c r="F985" s="4">
        <f t="shared" si="381"/>
        <v>0</v>
      </c>
      <c r="G985" s="4">
        <f t="shared" si="382"/>
        <v>0</v>
      </c>
      <c r="H985" s="13">
        <f t="shared" si="376"/>
        <v>0</v>
      </c>
      <c r="I985" s="14">
        <f t="shared" si="376"/>
        <v>0</v>
      </c>
      <c r="J985" s="15"/>
      <c r="K985" s="16"/>
      <c r="L985" s="13"/>
      <c r="M985" s="14"/>
      <c r="N985" s="15"/>
      <c r="O985" s="16"/>
      <c r="P985" s="13"/>
      <c r="Q985" s="14"/>
      <c r="R985" s="15"/>
      <c r="S985" s="16"/>
      <c r="T985" s="13"/>
      <c r="U985" s="14"/>
      <c r="V985" s="15"/>
      <c r="W985" s="16"/>
      <c r="X985" s="17">
        <f t="shared" si="383"/>
        <v>0</v>
      </c>
      <c r="Y985" s="18">
        <f t="shared" si="383"/>
        <v>0</v>
      </c>
      <c r="Z985" s="18">
        <f t="shared" si="383"/>
        <v>0</v>
      </c>
      <c r="AA985" s="18">
        <f t="shared" si="383"/>
        <v>0</v>
      </c>
      <c r="AB985" s="18">
        <f t="shared" si="384"/>
        <v>0</v>
      </c>
      <c r="AC985" s="18">
        <f t="shared" si="385"/>
        <v>0</v>
      </c>
      <c r="AD985" s="18">
        <f t="shared" si="386"/>
        <v>0</v>
      </c>
      <c r="AE985" s="18">
        <f t="shared" si="387"/>
        <v>0</v>
      </c>
      <c r="AF985" s="19">
        <f t="shared" si="388"/>
        <v>0</v>
      </c>
      <c r="AG985" s="20">
        <f t="shared" si="389"/>
        <v>0</v>
      </c>
      <c r="AH985" s="48">
        <f t="shared" si="390"/>
        <v>0</v>
      </c>
      <c r="AI985" s="80"/>
      <c r="AJ985" s="80"/>
    </row>
    <row r="986" spans="1:36" ht="15.75" customHeight="1" thickTop="1" thickBot="1" x14ac:dyDescent="0.3">
      <c r="A986" s="110"/>
      <c r="B986" s="44" t="str">
        <f t="shared" si="378"/>
        <v>برجاء إدخال إسم الصنف</v>
      </c>
      <c r="C986" s="26">
        <f t="shared" si="378"/>
        <v>1</v>
      </c>
      <c r="D986" s="26">
        <f t="shared" si="379"/>
        <v>0</v>
      </c>
      <c r="E986" s="26">
        <f t="shared" si="380"/>
        <v>0</v>
      </c>
      <c r="F986" s="26">
        <f t="shared" si="381"/>
        <v>0</v>
      </c>
      <c r="G986" s="26">
        <f t="shared" si="382"/>
        <v>0</v>
      </c>
      <c r="H986" s="27">
        <f t="shared" si="376"/>
        <v>0</v>
      </c>
      <c r="I986" s="28">
        <f t="shared" si="376"/>
        <v>0</v>
      </c>
      <c r="J986" s="29"/>
      <c r="K986" s="30"/>
      <c r="L986" s="27"/>
      <c r="M986" s="28"/>
      <c r="N986" s="29"/>
      <c r="O986" s="30"/>
      <c r="P986" s="27"/>
      <c r="Q986" s="28"/>
      <c r="R986" s="29"/>
      <c r="S986" s="30"/>
      <c r="T986" s="27"/>
      <c r="U986" s="28"/>
      <c r="V986" s="29"/>
      <c r="W986" s="30"/>
      <c r="X986" s="31">
        <f t="shared" si="383"/>
        <v>0</v>
      </c>
      <c r="Y986" s="32">
        <f t="shared" si="383"/>
        <v>0</v>
      </c>
      <c r="Z986" s="32">
        <f t="shared" si="383"/>
        <v>0</v>
      </c>
      <c r="AA986" s="32">
        <f t="shared" si="383"/>
        <v>0</v>
      </c>
      <c r="AB986" s="32">
        <f t="shared" si="384"/>
        <v>0</v>
      </c>
      <c r="AC986" s="32">
        <f t="shared" si="385"/>
        <v>0</v>
      </c>
      <c r="AD986" s="32">
        <f t="shared" si="386"/>
        <v>0</v>
      </c>
      <c r="AE986" s="32">
        <f t="shared" si="387"/>
        <v>0</v>
      </c>
      <c r="AF986" s="33">
        <f t="shared" si="388"/>
        <v>0</v>
      </c>
      <c r="AG986" s="34">
        <f t="shared" si="389"/>
        <v>0</v>
      </c>
      <c r="AH986" s="47">
        <f t="shared" si="390"/>
        <v>0</v>
      </c>
      <c r="AI986" s="80"/>
      <c r="AJ986" s="80"/>
    </row>
    <row r="987" spans="1:36" ht="15.75" customHeight="1" thickTop="1" thickBot="1" x14ac:dyDescent="0.3">
      <c r="A987" s="110"/>
      <c r="B987" s="3" t="str">
        <f t="shared" si="378"/>
        <v>برجاء إدخال إسم الصنف</v>
      </c>
      <c r="C987" s="4">
        <f t="shared" si="378"/>
        <v>1</v>
      </c>
      <c r="D987" s="4">
        <f t="shared" si="379"/>
        <v>0</v>
      </c>
      <c r="E987" s="4">
        <f t="shared" si="380"/>
        <v>0</v>
      </c>
      <c r="F987" s="4">
        <f t="shared" si="381"/>
        <v>0</v>
      </c>
      <c r="G987" s="4">
        <f t="shared" si="382"/>
        <v>0</v>
      </c>
      <c r="H987" s="13">
        <f t="shared" si="376"/>
        <v>0</v>
      </c>
      <c r="I987" s="14">
        <f t="shared" si="376"/>
        <v>0</v>
      </c>
      <c r="J987" s="15"/>
      <c r="K987" s="16"/>
      <c r="L987" s="13"/>
      <c r="M987" s="14"/>
      <c r="N987" s="15"/>
      <c r="O987" s="16"/>
      <c r="P987" s="13"/>
      <c r="Q987" s="14"/>
      <c r="R987" s="15"/>
      <c r="S987" s="16"/>
      <c r="T987" s="13"/>
      <c r="U987" s="14"/>
      <c r="V987" s="15"/>
      <c r="W987" s="16"/>
      <c r="X987" s="17">
        <f t="shared" si="383"/>
        <v>0</v>
      </c>
      <c r="Y987" s="18">
        <f t="shared" si="383"/>
        <v>0</v>
      </c>
      <c r="Z987" s="18">
        <f t="shared" si="383"/>
        <v>0</v>
      </c>
      <c r="AA987" s="18">
        <f t="shared" si="383"/>
        <v>0</v>
      </c>
      <c r="AB987" s="18">
        <f t="shared" si="384"/>
        <v>0</v>
      </c>
      <c r="AC987" s="18">
        <f t="shared" si="385"/>
        <v>0</v>
      </c>
      <c r="AD987" s="18">
        <f t="shared" si="386"/>
        <v>0</v>
      </c>
      <c r="AE987" s="18">
        <f t="shared" si="387"/>
        <v>0</v>
      </c>
      <c r="AF987" s="19">
        <f t="shared" si="388"/>
        <v>0</v>
      </c>
      <c r="AG987" s="20">
        <f t="shared" si="389"/>
        <v>0</v>
      </c>
      <c r="AH987" s="48">
        <f t="shared" si="390"/>
        <v>0</v>
      </c>
      <c r="AI987" s="80"/>
      <c r="AJ987" s="80"/>
    </row>
    <row r="988" spans="1:36" ht="15.75" customHeight="1" thickTop="1" thickBot="1" x14ac:dyDescent="0.3">
      <c r="A988" s="110"/>
      <c r="B988" s="44" t="str">
        <f t="shared" si="378"/>
        <v>برجاء إدخال إسم الصنف</v>
      </c>
      <c r="C988" s="26">
        <f t="shared" si="378"/>
        <v>1</v>
      </c>
      <c r="D988" s="26">
        <f t="shared" si="379"/>
        <v>0</v>
      </c>
      <c r="E988" s="26">
        <f t="shared" si="380"/>
        <v>0</v>
      </c>
      <c r="F988" s="26">
        <f t="shared" si="381"/>
        <v>0</v>
      </c>
      <c r="G988" s="26">
        <f t="shared" si="382"/>
        <v>0</v>
      </c>
      <c r="H988" s="27">
        <f t="shared" si="376"/>
        <v>0</v>
      </c>
      <c r="I988" s="28">
        <f t="shared" si="376"/>
        <v>0</v>
      </c>
      <c r="J988" s="29"/>
      <c r="K988" s="30"/>
      <c r="L988" s="27"/>
      <c r="M988" s="28"/>
      <c r="N988" s="29"/>
      <c r="O988" s="30"/>
      <c r="P988" s="27"/>
      <c r="Q988" s="28"/>
      <c r="R988" s="29"/>
      <c r="S988" s="30"/>
      <c r="T988" s="27"/>
      <c r="U988" s="28"/>
      <c r="V988" s="29"/>
      <c r="W988" s="30"/>
      <c r="X988" s="31">
        <f t="shared" si="383"/>
        <v>0</v>
      </c>
      <c r="Y988" s="32">
        <f t="shared" si="383"/>
        <v>0</v>
      </c>
      <c r="Z988" s="32">
        <f t="shared" si="383"/>
        <v>0</v>
      </c>
      <c r="AA988" s="32">
        <f t="shared" si="383"/>
        <v>0</v>
      </c>
      <c r="AB988" s="32">
        <f t="shared" si="384"/>
        <v>0</v>
      </c>
      <c r="AC988" s="32">
        <f t="shared" si="385"/>
        <v>0</v>
      </c>
      <c r="AD988" s="32">
        <f t="shared" si="386"/>
        <v>0</v>
      </c>
      <c r="AE988" s="32">
        <f t="shared" si="387"/>
        <v>0</v>
      </c>
      <c r="AF988" s="33">
        <f t="shared" si="388"/>
        <v>0</v>
      </c>
      <c r="AG988" s="34">
        <f t="shared" si="389"/>
        <v>0</v>
      </c>
      <c r="AH988" s="47">
        <f t="shared" si="390"/>
        <v>0</v>
      </c>
      <c r="AI988" s="80"/>
      <c r="AJ988" s="80"/>
    </row>
    <row r="989" spans="1:36" ht="15.75" customHeight="1" thickTop="1" thickBot="1" x14ac:dyDescent="0.3">
      <c r="A989" s="110"/>
      <c r="B989" s="3" t="str">
        <f t="shared" si="378"/>
        <v>برجاء إدخال إسم الصنف</v>
      </c>
      <c r="C989" s="4">
        <f t="shared" si="378"/>
        <v>1</v>
      </c>
      <c r="D989" s="4">
        <f t="shared" si="379"/>
        <v>0</v>
      </c>
      <c r="E989" s="4">
        <f t="shared" si="380"/>
        <v>0</v>
      </c>
      <c r="F989" s="4">
        <f t="shared" si="381"/>
        <v>0</v>
      </c>
      <c r="G989" s="4">
        <f t="shared" si="382"/>
        <v>0</v>
      </c>
      <c r="H989" s="13">
        <f t="shared" si="376"/>
        <v>0</v>
      </c>
      <c r="I989" s="14">
        <f t="shared" si="376"/>
        <v>0</v>
      </c>
      <c r="J989" s="15"/>
      <c r="K989" s="16"/>
      <c r="L989" s="13"/>
      <c r="M989" s="14"/>
      <c r="N989" s="15"/>
      <c r="O989" s="16"/>
      <c r="P989" s="13"/>
      <c r="Q989" s="14"/>
      <c r="R989" s="15"/>
      <c r="S989" s="16"/>
      <c r="T989" s="13"/>
      <c r="U989" s="14"/>
      <c r="V989" s="15"/>
      <c r="W989" s="16"/>
      <c r="X989" s="17">
        <f t="shared" si="383"/>
        <v>0</v>
      </c>
      <c r="Y989" s="18">
        <f t="shared" si="383"/>
        <v>0</v>
      </c>
      <c r="Z989" s="18">
        <f t="shared" si="383"/>
        <v>0</v>
      </c>
      <c r="AA989" s="18">
        <f t="shared" si="383"/>
        <v>0</v>
      </c>
      <c r="AB989" s="18">
        <f t="shared" si="384"/>
        <v>0</v>
      </c>
      <c r="AC989" s="18">
        <f t="shared" si="385"/>
        <v>0</v>
      </c>
      <c r="AD989" s="18">
        <f t="shared" si="386"/>
        <v>0</v>
      </c>
      <c r="AE989" s="18">
        <f t="shared" si="387"/>
        <v>0</v>
      </c>
      <c r="AF989" s="19">
        <f t="shared" si="388"/>
        <v>0</v>
      </c>
      <c r="AG989" s="20">
        <f t="shared" si="389"/>
        <v>0</v>
      </c>
      <c r="AH989" s="48">
        <f t="shared" si="390"/>
        <v>0</v>
      </c>
      <c r="AI989" s="79"/>
      <c r="AJ989" s="79"/>
    </row>
    <row r="990" spans="1:36" ht="15.75" customHeight="1" thickTop="1" thickBot="1" x14ac:dyDescent="0.3">
      <c r="A990" s="110"/>
      <c r="B990" s="44" t="str">
        <f t="shared" si="378"/>
        <v>برجاء إدخال إسم الصنف</v>
      </c>
      <c r="C990" s="26">
        <f t="shared" si="378"/>
        <v>1</v>
      </c>
      <c r="D990" s="26">
        <f t="shared" si="379"/>
        <v>0</v>
      </c>
      <c r="E990" s="26">
        <f t="shared" si="380"/>
        <v>0</v>
      </c>
      <c r="F990" s="26">
        <f t="shared" si="381"/>
        <v>0</v>
      </c>
      <c r="G990" s="26">
        <f t="shared" si="382"/>
        <v>0</v>
      </c>
      <c r="H990" s="27">
        <f t="shared" si="376"/>
        <v>0</v>
      </c>
      <c r="I990" s="28">
        <f t="shared" si="376"/>
        <v>0</v>
      </c>
      <c r="J990" s="29"/>
      <c r="K990" s="30"/>
      <c r="L990" s="27"/>
      <c r="M990" s="28"/>
      <c r="N990" s="29"/>
      <c r="O990" s="30"/>
      <c r="P990" s="27"/>
      <c r="Q990" s="28"/>
      <c r="R990" s="29"/>
      <c r="S990" s="30"/>
      <c r="T990" s="27"/>
      <c r="U990" s="28"/>
      <c r="V990" s="29"/>
      <c r="W990" s="30"/>
      <c r="X990" s="31">
        <f t="shared" si="383"/>
        <v>0</v>
      </c>
      <c r="Y990" s="32">
        <f t="shared" si="383"/>
        <v>0</v>
      </c>
      <c r="Z990" s="32">
        <f t="shared" si="383"/>
        <v>0</v>
      </c>
      <c r="AA990" s="32">
        <f t="shared" si="383"/>
        <v>0</v>
      </c>
      <c r="AB990" s="32">
        <f t="shared" si="384"/>
        <v>0</v>
      </c>
      <c r="AC990" s="32">
        <f t="shared" si="385"/>
        <v>0</v>
      </c>
      <c r="AD990" s="32">
        <f t="shared" si="386"/>
        <v>0</v>
      </c>
      <c r="AE990" s="32">
        <f t="shared" si="387"/>
        <v>0</v>
      </c>
      <c r="AF990" s="33">
        <f t="shared" si="388"/>
        <v>0</v>
      </c>
      <c r="AG990" s="34">
        <f t="shared" si="389"/>
        <v>0</v>
      </c>
      <c r="AH990" s="47">
        <f t="shared" si="390"/>
        <v>0</v>
      </c>
      <c r="AI990" s="79"/>
      <c r="AJ990" s="79"/>
    </row>
    <row r="991" spans="1:36" ht="15.75" customHeight="1" thickTop="1" thickBot="1" x14ac:dyDescent="0.3">
      <c r="A991" s="110"/>
      <c r="B991" s="3" t="str">
        <f t="shared" si="378"/>
        <v>برجاء إدخال إسم الصنف</v>
      </c>
      <c r="C991" s="4">
        <f t="shared" si="378"/>
        <v>1</v>
      </c>
      <c r="D991" s="4">
        <f t="shared" si="379"/>
        <v>0</v>
      </c>
      <c r="E991" s="4">
        <f t="shared" si="380"/>
        <v>0</v>
      </c>
      <c r="F991" s="4">
        <f t="shared" si="381"/>
        <v>0</v>
      </c>
      <c r="G991" s="4">
        <f t="shared" si="382"/>
        <v>0</v>
      </c>
      <c r="H991" s="13">
        <f t="shared" si="376"/>
        <v>0</v>
      </c>
      <c r="I991" s="14">
        <f t="shared" si="376"/>
        <v>0</v>
      </c>
      <c r="J991" s="15"/>
      <c r="K991" s="16"/>
      <c r="L991" s="13"/>
      <c r="M991" s="14"/>
      <c r="N991" s="15"/>
      <c r="O991" s="16"/>
      <c r="P991" s="13"/>
      <c r="Q991" s="14"/>
      <c r="R991" s="15"/>
      <c r="S991" s="16"/>
      <c r="T991" s="13"/>
      <c r="U991" s="14"/>
      <c r="V991" s="15"/>
      <c r="W991" s="16"/>
      <c r="X991" s="17">
        <f t="shared" si="383"/>
        <v>0</v>
      </c>
      <c r="Y991" s="18">
        <f t="shared" si="383"/>
        <v>0</v>
      </c>
      <c r="Z991" s="18">
        <f t="shared" si="383"/>
        <v>0</v>
      </c>
      <c r="AA991" s="18">
        <f t="shared" si="383"/>
        <v>0</v>
      </c>
      <c r="AB991" s="18">
        <f t="shared" si="384"/>
        <v>0</v>
      </c>
      <c r="AC991" s="18">
        <f t="shared" si="385"/>
        <v>0</v>
      </c>
      <c r="AD991" s="18">
        <f t="shared" si="386"/>
        <v>0</v>
      </c>
      <c r="AE991" s="18">
        <f t="shared" si="387"/>
        <v>0</v>
      </c>
      <c r="AF991" s="19">
        <f t="shared" si="388"/>
        <v>0</v>
      </c>
      <c r="AG991" s="20">
        <f t="shared" si="389"/>
        <v>0</v>
      </c>
      <c r="AH991" s="48">
        <f t="shared" si="390"/>
        <v>0</v>
      </c>
      <c r="AI991" s="79"/>
      <c r="AJ991" s="79"/>
    </row>
    <row r="992" spans="1:36" ht="15.75" customHeight="1" thickTop="1" thickBot="1" x14ac:dyDescent="0.3">
      <c r="A992" s="110"/>
      <c r="B992" s="44" t="str">
        <f t="shared" si="378"/>
        <v>برجاء إدخال إسم الصنف</v>
      </c>
      <c r="C992" s="26">
        <f t="shared" si="378"/>
        <v>1</v>
      </c>
      <c r="D992" s="26">
        <f t="shared" si="379"/>
        <v>0</v>
      </c>
      <c r="E992" s="26">
        <f t="shared" si="380"/>
        <v>0</v>
      </c>
      <c r="F992" s="26">
        <f t="shared" si="381"/>
        <v>0</v>
      </c>
      <c r="G992" s="26">
        <f t="shared" si="382"/>
        <v>0</v>
      </c>
      <c r="H992" s="27">
        <f t="shared" si="376"/>
        <v>0</v>
      </c>
      <c r="I992" s="28">
        <f t="shared" si="376"/>
        <v>0</v>
      </c>
      <c r="J992" s="29"/>
      <c r="K992" s="30"/>
      <c r="L992" s="27"/>
      <c r="M992" s="28"/>
      <c r="N992" s="29"/>
      <c r="O992" s="30"/>
      <c r="P992" s="27"/>
      <c r="Q992" s="28"/>
      <c r="R992" s="29"/>
      <c r="S992" s="30"/>
      <c r="T992" s="27"/>
      <c r="U992" s="28"/>
      <c r="V992" s="29"/>
      <c r="W992" s="30"/>
      <c r="X992" s="31">
        <f t="shared" si="383"/>
        <v>0</v>
      </c>
      <c r="Y992" s="32">
        <f t="shared" si="383"/>
        <v>0</v>
      </c>
      <c r="Z992" s="32">
        <f t="shared" si="383"/>
        <v>0</v>
      </c>
      <c r="AA992" s="32">
        <f t="shared" si="383"/>
        <v>0</v>
      </c>
      <c r="AB992" s="32">
        <f t="shared" si="384"/>
        <v>0</v>
      </c>
      <c r="AC992" s="32">
        <f t="shared" si="385"/>
        <v>0</v>
      </c>
      <c r="AD992" s="32">
        <f t="shared" si="386"/>
        <v>0</v>
      </c>
      <c r="AE992" s="32">
        <f t="shared" si="387"/>
        <v>0</v>
      </c>
      <c r="AF992" s="33">
        <f t="shared" si="388"/>
        <v>0</v>
      </c>
      <c r="AG992" s="34">
        <f t="shared" si="389"/>
        <v>0</v>
      </c>
      <c r="AH992" s="47">
        <f t="shared" si="390"/>
        <v>0</v>
      </c>
      <c r="AI992" s="79"/>
      <c r="AJ992" s="79"/>
    </row>
    <row r="993" spans="1:36" ht="15.75" customHeight="1" thickTop="1" thickBot="1" x14ac:dyDescent="0.3">
      <c r="A993" s="110"/>
      <c r="B993" s="3" t="str">
        <f t="shared" si="378"/>
        <v>برجاء إدخال إسم الصنف</v>
      </c>
      <c r="C993" s="4">
        <f t="shared" si="378"/>
        <v>1</v>
      </c>
      <c r="D993" s="4">
        <f t="shared" si="379"/>
        <v>0</v>
      </c>
      <c r="E993" s="4">
        <f t="shared" si="380"/>
        <v>0</v>
      </c>
      <c r="F993" s="4">
        <f t="shared" si="381"/>
        <v>0</v>
      </c>
      <c r="G993" s="4">
        <f t="shared" si="382"/>
        <v>0</v>
      </c>
      <c r="H993" s="13">
        <f t="shared" si="376"/>
        <v>0</v>
      </c>
      <c r="I993" s="14">
        <f t="shared" si="376"/>
        <v>0</v>
      </c>
      <c r="J993" s="15"/>
      <c r="K993" s="16"/>
      <c r="L993" s="13"/>
      <c r="M993" s="14"/>
      <c r="N993" s="15"/>
      <c r="O993" s="16"/>
      <c r="P993" s="13"/>
      <c r="Q993" s="14"/>
      <c r="R993" s="15"/>
      <c r="S993" s="16"/>
      <c r="T993" s="13"/>
      <c r="U993" s="14"/>
      <c r="V993" s="15"/>
      <c r="W993" s="16"/>
      <c r="X993" s="17">
        <f t="shared" si="383"/>
        <v>0</v>
      </c>
      <c r="Y993" s="18">
        <f t="shared" si="383"/>
        <v>0</v>
      </c>
      <c r="Z993" s="18">
        <f t="shared" si="383"/>
        <v>0</v>
      </c>
      <c r="AA993" s="18">
        <f t="shared" si="383"/>
        <v>0</v>
      </c>
      <c r="AB993" s="18">
        <f t="shared" si="384"/>
        <v>0</v>
      </c>
      <c r="AC993" s="18">
        <f t="shared" si="385"/>
        <v>0</v>
      </c>
      <c r="AD993" s="18">
        <f t="shared" si="386"/>
        <v>0</v>
      </c>
      <c r="AE993" s="18">
        <f t="shared" si="387"/>
        <v>0</v>
      </c>
      <c r="AF993" s="19">
        <f t="shared" si="388"/>
        <v>0</v>
      </c>
      <c r="AG993" s="20">
        <f t="shared" si="389"/>
        <v>0</v>
      </c>
      <c r="AH993" s="48">
        <f t="shared" si="390"/>
        <v>0</v>
      </c>
      <c r="AI993" s="79"/>
      <c r="AJ993" s="79"/>
    </row>
    <row r="994" spans="1:36" ht="15.75" customHeight="1" thickTop="1" thickBot="1" x14ac:dyDescent="0.3">
      <c r="A994" s="110"/>
      <c r="B994" s="44" t="str">
        <f t="shared" si="378"/>
        <v>برجاء إدخال إسم الصنف</v>
      </c>
      <c r="C994" s="26">
        <f t="shared" si="378"/>
        <v>1</v>
      </c>
      <c r="D994" s="26">
        <f t="shared" si="379"/>
        <v>0</v>
      </c>
      <c r="E994" s="26">
        <f t="shared" si="380"/>
        <v>0</v>
      </c>
      <c r="F994" s="26">
        <f t="shared" si="381"/>
        <v>0</v>
      </c>
      <c r="G994" s="26">
        <f t="shared" si="382"/>
        <v>0</v>
      </c>
      <c r="H994" s="27">
        <f t="shared" si="376"/>
        <v>0</v>
      </c>
      <c r="I994" s="28">
        <f t="shared" si="376"/>
        <v>0</v>
      </c>
      <c r="J994" s="29"/>
      <c r="K994" s="30"/>
      <c r="L994" s="27"/>
      <c r="M994" s="28"/>
      <c r="N994" s="29"/>
      <c r="O994" s="30"/>
      <c r="P994" s="27"/>
      <c r="Q994" s="28"/>
      <c r="R994" s="29"/>
      <c r="S994" s="30"/>
      <c r="T994" s="27"/>
      <c r="U994" s="28"/>
      <c r="V994" s="29"/>
      <c r="W994" s="30"/>
      <c r="X994" s="31">
        <f t="shared" si="383"/>
        <v>0</v>
      </c>
      <c r="Y994" s="32">
        <f t="shared" si="383"/>
        <v>0</v>
      </c>
      <c r="Z994" s="32">
        <f t="shared" si="383"/>
        <v>0</v>
      </c>
      <c r="AA994" s="32">
        <f t="shared" si="383"/>
        <v>0</v>
      </c>
      <c r="AB994" s="32">
        <f t="shared" si="384"/>
        <v>0</v>
      </c>
      <c r="AC994" s="32">
        <f t="shared" si="385"/>
        <v>0</v>
      </c>
      <c r="AD994" s="32">
        <f t="shared" si="386"/>
        <v>0</v>
      </c>
      <c r="AE994" s="32">
        <f t="shared" si="387"/>
        <v>0</v>
      </c>
      <c r="AF994" s="33">
        <f t="shared" si="388"/>
        <v>0</v>
      </c>
      <c r="AG994" s="34">
        <f t="shared" si="389"/>
        <v>0</v>
      </c>
      <c r="AH994" s="47">
        <f t="shared" si="390"/>
        <v>0</v>
      </c>
      <c r="AI994" s="79"/>
      <c r="AJ994" s="79"/>
    </row>
    <row r="995" spans="1:36" ht="15.75" customHeight="1" thickTop="1" thickBot="1" x14ac:dyDescent="0.3">
      <c r="A995" s="110"/>
      <c r="B995" s="3" t="str">
        <f t="shared" si="378"/>
        <v>برجاء إدخال إسم الصنف</v>
      </c>
      <c r="C995" s="4">
        <f t="shared" si="378"/>
        <v>1</v>
      </c>
      <c r="D995" s="4">
        <f t="shared" si="379"/>
        <v>0</v>
      </c>
      <c r="E995" s="4">
        <f t="shared" si="380"/>
        <v>0</v>
      </c>
      <c r="F995" s="4">
        <f t="shared" si="381"/>
        <v>0</v>
      </c>
      <c r="G995" s="4">
        <f t="shared" si="382"/>
        <v>0</v>
      </c>
      <c r="H995" s="13">
        <f t="shared" si="376"/>
        <v>0</v>
      </c>
      <c r="I995" s="14">
        <f t="shared" si="376"/>
        <v>0</v>
      </c>
      <c r="J995" s="15"/>
      <c r="K995" s="16"/>
      <c r="L995" s="13"/>
      <c r="M995" s="14"/>
      <c r="N995" s="15"/>
      <c r="O995" s="16"/>
      <c r="P995" s="13"/>
      <c r="Q995" s="14"/>
      <c r="R995" s="15"/>
      <c r="S995" s="16"/>
      <c r="T995" s="13"/>
      <c r="U995" s="14"/>
      <c r="V995" s="15"/>
      <c r="W995" s="16"/>
      <c r="X995" s="17">
        <f t="shared" si="383"/>
        <v>0</v>
      </c>
      <c r="Y995" s="18">
        <f t="shared" si="383"/>
        <v>0</v>
      </c>
      <c r="Z995" s="18">
        <f t="shared" si="383"/>
        <v>0</v>
      </c>
      <c r="AA995" s="18">
        <f t="shared" si="383"/>
        <v>0</v>
      </c>
      <c r="AB995" s="18">
        <f t="shared" si="384"/>
        <v>0</v>
      </c>
      <c r="AC995" s="18">
        <f t="shared" si="385"/>
        <v>0</v>
      </c>
      <c r="AD995" s="18">
        <f t="shared" si="386"/>
        <v>0</v>
      </c>
      <c r="AE995" s="18">
        <f t="shared" si="387"/>
        <v>0</v>
      </c>
      <c r="AF995" s="19">
        <f t="shared" si="388"/>
        <v>0</v>
      </c>
      <c r="AG995" s="20">
        <f t="shared" si="389"/>
        <v>0</v>
      </c>
      <c r="AH995" s="48">
        <f t="shared" si="390"/>
        <v>0</v>
      </c>
      <c r="AI995" s="79"/>
      <c r="AJ995" s="79"/>
    </row>
    <row r="996" spans="1:36" ht="15.75" customHeight="1" thickTop="1" thickBot="1" x14ac:dyDescent="0.3">
      <c r="A996" s="110"/>
      <c r="B996" s="44" t="str">
        <f t="shared" si="378"/>
        <v>برجاء إدخال إسم الصنف</v>
      </c>
      <c r="C996" s="26">
        <f t="shared" si="378"/>
        <v>1</v>
      </c>
      <c r="D996" s="26">
        <f t="shared" si="379"/>
        <v>0</v>
      </c>
      <c r="E996" s="26">
        <f t="shared" si="380"/>
        <v>0</v>
      </c>
      <c r="F996" s="26">
        <f t="shared" si="381"/>
        <v>0</v>
      </c>
      <c r="G996" s="26">
        <f t="shared" si="382"/>
        <v>0</v>
      </c>
      <c r="H996" s="27">
        <f t="shared" si="376"/>
        <v>0</v>
      </c>
      <c r="I996" s="28">
        <f t="shared" si="376"/>
        <v>0</v>
      </c>
      <c r="J996" s="29"/>
      <c r="K996" s="30"/>
      <c r="L996" s="27"/>
      <c r="M996" s="28"/>
      <c r="N996" s="29"/>
      <c r="O996" s="30"/>
      <c r="P996" s="27"/>
      <c r="Q996" s="28"/>
      <c r="R996" s="29"/>
      <c r="S996" s="30"/>
      <c r="T996" s="27"/>
      <c r="U996" s="28"/>
      <c r="V996" s="29"/>
      <c r="W996" s="30"/>
      <c r="X996" s="31">
        <f t="shared" si="383"/>
        <v>0</v>
      </c>
      <c r="Y996" s="32">
        <f t="shared" si="383"/>
        <v>0</v>
      </c>
      <c r="Z996" s="32">
        <f t="shared" si="383"/>
        <v>0</v>
      </c>
      <c r="AA996" s="32">
        <f t="shared" si="383"/>
        <v>0</v>
      </c>
      <c r="AB996" s="32">
        <f t="shared" si="384"/>
        <v>0</v>
      </c>
      <c r="AC996" s="32">
        <f t="shared" si="385"/>
        <v>0</v>
      </c>
      <c r="AD996" s="32">
        <f t="shared" si="386"/>
        <v>0</v>
      </c>
      <c r="AE996" s="32">
        <f t="shared" si="387"/>
        <v>0</v>
      </c>
      <c r="AF996" s="33">
        <f t="shared" si="388"/>
        <v>0</v>
      </c>
      <c r="AG996" s="34">
        <f t="shared" si="389"/>
        <v>0</v>
      </c>
      <c r="AH996" s="47">
        <f t="shared" si="390"/>
        <v>0</v>
      </c>
      <c r="AI996" s="79"/>
      <c r="AJ996" s="79"/>
    </row>
    <row r="997" spans="1:36" ht="15.75" customHeight="1" thickTop="1" thickBot="1" x14ac:dyDescent="0.3">
      <c r="A997" s="110"/>
      <c r="B997" s="3" t="str">
        <f t="shared" si="378"/>
        <v>برجاء إدخال إسم الصنف</v>
      </c>
      <c r="C997" s="4">
        <f t="shared" si="378"/>
        <v>1</v>
      </c>
      <c r="D997" s="4">
        <f t="shared" si="379"/>
        <v>0</v>
      </c>
      <c r="E997" s="4">
        <f t="shared" si="380"/>
        <v>0</v>
      </c>
      <c r="F997" s="4">
        <f t="shared" si="381"/>
        <v>0</v>
      </c>
      <c r="G997" s="4">
        <f t="shared" si="382"/>
        <v>0</v>
      </c>
      <c r="H997" s="13">
        <f t="shared" si="376"/>
        <v>0</v>
      </c>
      <c r="I997" s="14">
        <f t="shared" si="376"/>
        <v>0</v>
      </c>
      <c r="J997" s="15"/>
      <c r="K997" s="16"/>
      <c r="L997" s="13"/>
      <c r="M997" s="14"/>
      <c r="N997" s="15"/>
      <c r="O997" s="16"/>
      <c r="P997" s="13"/>
      <c r="Q997" s="14"/>
      <c r="R997" s="15"/>
      <c r="S997" s="16"/>
      <c r="T997" s="13"/>
      <c r="U997" s="14"/>
      <c r="V997" s="15"/>
      <c r="W997" s="16"/>
      <c r="X997" s="17">
        <f t="shared" si="383"/>
        <v>0</v>
      </c>
      <c r="Y997" s="18">
        <f t="shared" si="383"/>
        <v>0</v>
      </c>
      <c r="Z997" s="18">
        <f t="shared" si="383"/>
        <v>0</v>
      </c>
      <c r="AA997" s="18">
        <f t="shared" si="383"/>
        <v>0</v>
      </c>
      <c r="AB997" s="18">
        <f t="shared" si="384"/>
        <v>0</v>
      </c>
      <c r="AC997" s="18">
        <f t="shared" si="385"/>
        <v>0</v>
      </c>
      <c r="AD997" s="18">
        <f t="shared" si="386"/>
        <v>0</v>
      </c>
      <c r="AE997" s="18">
        <f t="shared" si="387"/>
        <v>0</v>
      </c>
      <c r="AF997" s="19">
        <f t="shared" si="388"/>
        <v>0</v>
      </c>
      <c r="AG997" s="20">
        <f t="shared" si="389"/>
        <v>0</v>
      </c>
      <c r="AH997" s="48">
        <f t="shared" si="390"/>
        <v>0</v>
      </c>
      <c r="AI997" s="80" t="s">
        <v>32</v>
      </c>
      <c r="AJ997" s="80"/>
    </row>
    <row r="998" spans="1:36" ht="15.75" customHeight="1" thickTop="1" thickBot="1" x14ac:dyDescent="0.3">
      <c r="A998" s="110"/>
      <c r="B998" s="44" t="str">
        <f t="shared" si="378"/>
        <v>برجاء إدخال إسم الصنف</v>
      </c>
      <c r="C998" s="26">
        <f t="shared" si="378"/>
        <v>1</v>
      </c>
      <c r="D998" s="26">
        <f t="shared" si="379"/>
        <v>0</v>
      </c>
      <c r="E998" s="26">
        <f t="shared" si="380"/>
        <v>0</v>
      </c>
      <c r="F998" s="26">
        <f t="shared" si="381"/>
        <v>0</v>
      </c>
      <c r="G998" s="26">
        <f t="shared" si="382"/>
        <v>0</v>
      </c>
      <c r="H998" s="27">
        <f t="shared" si="376"/>
        <v>0</v>
      </c>
      <c r="I998" s="28">
        <f t="shared" si="376"/>
        <v>0</v>
      </c>
      <c r="J998" s="29"/>
      <c r="K998" s="30"/>
      <c r="L998" s="27"/>
      <c r="M998" s="28"/>
      <c r="N998" s="29"/>
      <c r="O998" s="30"/>
      <c r="P998" s="27"/>
      <c r="Q998" s="28"/>
      <c r="R998" s="29"/>
      <c r="S998" s="30"/>
      <c r="T998" s="27"/>
      <c r="U998" s="28"/>
      <c r="V998" s="29"/>
      <c r="W998" s="30"/>
      <c r="X998" s="31">
        <f t="shared" si="383"/>
        <v>0</v>
      </c>
      <c r="Y998" s="32">
        <f t="shared" si="383"/>
        <v>0</v>
      </c>
      <c r="Z998" s="32">
        <f t="shared" si="383"/>
        <v>0</v>
      </c>
      <c r="AA998" s="32">
        <f t="shared" si="383"/>
        <v>0</v>
      </c>
      <c r="AB998" s="32">
        <f t="shared" si="384"/>
        <v>0</v>
      </c>
      <c r="AC998" s="32">
        <f t="shared" si="385"/>
        <v>0</v>
      </c>
      <c r="AD998" s="32">
        <f t="shared" si="386"/>
        <v>0</v>
      </c>
      <c r="AE998" s="32">
        <f t="shared" si="387"/>
        <v>0</v>
      </c>
      <c r="AF998" s="33">
        <f t="shared" si="388"/>
        <v>0</v>
      </c>
      <c r="AG998" s="34">
        <f t="shared" si="389"/>
        <v>0</v>
      </c>
      <c r="AH998" s="47">
        <f t="shared" si="390"/>
        <v>0</v>
      </c>
      <c r="AI998" s="80"/>
      <c r="AJ998" s="80"/>
    </row>
    <row r="999" spans="1:36" ht="15.75" customHeight="1" thickTop="1" thickBot="1" x14ac:dyDescent="0.3">
      <c r="A999" s="110"/>
      <c r="B999" s="3" t="str">
        <f t="shared" si="378"/>
        <v>برجاء إدخال إسم الصنف</v>
      </c>
      <c r="C999" s="4">
        <f t="shared" si="378"/>
        <v>1</v>
      </c>
      <c r="D999" s="4">
        <f t="shared" si="379"/>
        <v>0</v>
      </c>
      <c r="E999" s="4">
        <f t="shared" si="380"/>
        <v>0</v>
      </c>
      <c r="F999" s="4">
        <f t="shared" si="381"/>
        <v>0</v>
      </c>
      <c r="G999" s="4">
        <f t="shared" si="382"/>
        <v>0</v>
      </c>
      <c r="H999" s="13">
        <f t="shared" si="376"/>
        <v>0</v>
      </c>
      <c r="I999" s="14">
        <f t="shared" si="376"/>
        <v>0</v>
      </c>
      <c r="J999" s="15"/>
      <c r="K999" s="16"/>
      <c r="L999" s="13"/>
      <c r="M999" s="14"/>
      <c r="N999" s="15"/>
      <c r="O999" s="16"/>
      <c r="P999" s="13"/>
      <c r="Q999" s="14"/>
      <c r="R999" s="15"/>
      <c r="S999" s="16"/>
      <c r="T999" s="13"/>
      <c r="U999" s="14"/>
      <c r="V999" s="15"/>
      <c r="W999" s="16"/>
      <c r="X999" s="17">
        <f t="shared" si="383"/>
        <v>0</v>
      </c>
      <c r="Y999" s="18">
        <f t="shared" si="383"/>
        <v>0</v>
      </c>
      <c r="Z999" s="18">
        <f t="shared" si="383"/>
        <v>0</v>
      </c>
      <c r="AA999" s="18">
        <f t="shared" si="383"/>
        <v>0</v>
      </c>
      <c r="AB999" s="18">
        <f t="shared" si="384"/>
        <v>0</v>
      </c>
      <c r="AC999" s="18">
        <f t="shared" si="385"/>
        <v>0</v>
      </c>
      <c r="AD999" s="18">
        <f t="shared" si="386"/>
        <v>0</v>
      </c>
      <c r="AE999" s="18">
        <f t="shared" si="387"/>
        <v>0</v>
      </c>
      <c r="AF999" s="19">
        <f t="shared" si="388"/>
        <v>0</v>
      </c>
      <c r="AG999" s="20">
        <f t="shared" si="389"/>
        <v>0</v>
      </c>
      <c r="AH999" s="48">
        <f t="shared" si="390"/>
        <v>0</v>
      </c>
      <c r="AI999" s="80"/>
      <c r="AJ999" s="80"/>
    </row>
    <row r="1000" spans="1:36" ht="15.75" customHeight="1" thickTop="1" thickBot="1" x14ac:dyDescent="0.3">
      <c r="A1000" s="110"/>
      <c r="B1000" s="44" t="str">
        <f t="shared" ref="B1000:C1015" si="391">B951</f>
        <v>برجاء إدخال إسم الصنف</v>
      </c>
      <c r="C1000" s="26">
        <f t="shared" si="391"/>
        <v>1</v>
      </c>
      <c r="D1000" s="26">
        <f t="shared" si="379"/>
        <v>0</v>
      </c>
      <c r="E1000" s="26">
        <f t="shared" si="380"/>
        <v>0</v>
      </c>
      <c r="F1000" s="26">
        <f t="shared" si="381"/>
        <v>0</v>
      </c>
      <c r="G1000" s="26">
        <f t="shared" si="382"/>
        <v>0</v>
      </c>
      <c r="H1000" s="27">
        <f t="shared" si="376"/>
        <v>0</v>
      </c>
      <c r="I1000" s="28">
        <f t="shared" si="376"/>
        <v>0</v>
      </c>
      <c r="J1000" s="29"/>
      <c r="K1000" s="30"/>
      <c r="L1000" s="27"/>
      <c r="M1000" s="28"/>
      <c r="N1000" s="29"/>
      <c r="O1000" s="30"/>
      <c r="P1000" s="27"/>
      <c r="Q1000" s="28"/>
      <c r="R1000" s="29"/>
      <c r="S1000" s="30"/>
      <c r="T1000" s="27"/>
      <c r="U1000" s="28"/>
      <c r="V1000" s="29"/>
      <c r="W1000" s="30"/>
      <c r="X1000" s="31">
        <f t="shared" ref="X1000:AA1015" si="392">X951</f>
        <v>0</v>
      </c>
      <c r="Y1000" s="32">
        <f t="shared" si="392"/>
        <v>0</v>
      </c>
      <c r="Z1000" s="32">
        <f t="shared" si="392"/>
        <v>0</v>
      </c>
      <c r="AA1000" s="32">
        <f t="shared" si="392"/>
        <v>0</v>
      </c>
      <c r="AB1000" s="32">
        <f t="shared" si="384"/>
        <v>0</v>
      </c>
      <c r="AC1000" s="32">
        <f t="shared" si="385"/>
        <v>0</v>
      </c>
      <c r="AD1000" s="32">
        <f t="shared" si="386"/>
        <v>0</v>
      </c>
      <c r="AE1000" s="32">
        <f t="shared" si="387"/>
        <v>0</v>
      </c>
      <c r="AF1000" s="33">
        <f t="shared" si="388"/>
        <v>0</v>
      </c>
      <c r="AG1000" s="34">
        <f t="shared" si="389"/>
        <v>0</v>
      </c>
      <c r="AH1000" s="47">
        <f t="shared" si="390"/>
        <v>0</v>
      </c>
      <c r="AI1000" s="80"/>
      <c r="AJ1000" s="80"/>
    </row>
    <row r="1001" spans="1:36" ht="15.75" customHeight="1" thickTop="1" thickBot="1" x14ac:dyDescent="0.3">
      <c r="A1001" s="110"/>
      <c r="B1001" s="3" t="str">
        <f t="shared" si="391"/>
        <v>برجاء إدخال إسم الصنف</v>
      </c>
      <c r="C1001" s="4">
        <f t="shared" si="391"/>
        <v>1</v>
      </c>
      <c r="D1001" s="4">
        <f t="shared" si="379"/>
        <v>0</v>
      </c>
      <c r="E1001" s="4">
        <f t="shared" si="380"/>
        <v>0</v>
      </c>
      <c r="F1001" s="4">
        <f t="shared" si="381"/>
        <v>0</v>
      </c>
      <c r="G1001" s="4">
        <f t="shared" si="382"/>
        <v>0</v>
      </c>
      <c r="H1001" s="13">
        <f t="shared" si="376"/>
        <v>0</v>
      </c>
      <c r="I1001" s="14">
        <f t="shared" si="376"/>
        <v>0</v>
      </c>
      <c r="J1001" s="15"/>
      <c r="K1001" s="16"/>
      <c r="L1001" s="13"/>
      <c r="M1001" s="14"/>
      <c r="N1001" s="15"/>
      <c r="O1001" s="16"/>
      <c r="P1001" s="13"/>
      <c r="Q1001" s="14"/>
      <c r="R1001" s="15"/>
      <c r="S1001" s="16"/>
      <c r="T1001" s="13"/>
      <c r="U1001" s="14"/>
      <c r="V1001" s="15"/>
      <c r="W1001" s="16"/>
      <c r="X1001" s="17">
        <f t="shared" si="392"/>
        <v>0</v>
      </c>
      <c r="Y1001" s="18">
        <f t="shared" si="392"/>
        <v>0</v>
      </c>
      <c r="Z1001" s="18">
        <f t="shared" si="392"/>
        <v>0</v>
      </c>
      <c r="AA1001" s="18">
        <f t="shared" si="392"/>
        <v>0</v>
      </c>
      <c r="AB1001" s="18">
        <f t="shared" si="384"/>
        <v>0</v>
      </c>
      <c r="AC1001" s="18">
        <f t="shared" si="385"/>
        <v>0</v>
      </c>
      <c r="AD1001" s="18">
        <f t="shared" si="386"/>
        <v>0</v>
      </c>
      <c r="AE1001" s="18">
        <f t="shared" si="387"/>
        <v>0</v>
      </c>
      <c r="AF1001" s="19">
        <f t="shared" si="388"/>
        <v>0</v>
      </c>
      <c r="AG1001" s="20">
        <f t="shared" si="389"/>
        <v>0</v>
      </c>
      <c r="AH1001" s="48">
        <f t="shared" si="390"/>
        <v>0</v>
      </c>
      <c r="AI1001" s="80"/>
      <c r="AJ1001" s="80"/>
    </row>
    <row r="1002" spans="1:36" ht="15.75" customHeight="1" thickTop="1" thickBot="1" x14ac:dyDescent="0.3">
      <c r="A1002" s="110"/>
      <c r="B1002" s="44" t="str">
        <f t="shared" si="391"/>
        <v>برجاء إدخال إسم الصنف</v>
      </c>
      <c r="C1002" s="26">
        <f t="shared" si="391"/>
        <v>1</v>
      </c>
      <c r="D1002" s="26">
        <f t="shared" si="379"/>
        <v>0</v>
      </c>
      <c r="E1002" s="26">
        <f t="shared" si="380"/>
        <v>0</v>
      </c>
      <c r="F1002" s="26">
        <f t="shared" si="381"/>
        <v>0</v>
      </c>
      <c r="G1002" s="26">
        <f t="shared" si="382"/>
        <v>0</v>
      </c>
      <c r="H1002" s="27">
        <f t="shared" si="376"/>
        <v>0</v>
      </c>
      <c r="I1002" s="28">
        <f t="shared" si="376"/>
        <v>0</v>
      </c>
      <c r="J1002" s="29"/>
      <c r="K1002" s="30"/>
      <c r="L1002" s="27"/>
      <c r="M1002" s="28"/>
      <c r="N1002" s="29"/>
      <c r="O1002" s="30"/>
      <c r="P1002" s="27"/>
      <c r="Q1002" s="28"/>
      <c r="R1002" s="29"/>
      <c r="S1002" s="30"/>
      <c r="T1002" s="27"/>
      <c r="U1002" s="28"/>
      <c r="V1002" s="29"/>
      <c r="W1002" s="30"/>
      <c r="X1002" s="31">
        <f t="shared" si="392"/>
        <v>0</v>
      </c>
      <c r="Y1002" s="32">
        <f t="shared" si="392"/>
        <v>0</v>
      </c>
      <c r="Z1002" s="32">
        <f t="shared" si="392"/>
        <v>0</v>
      </c>
      <c r="AA1002" s="32">
        <f t="shared" si="392"/>
        <v>0</v>
      </c>
      <c r="AB1002" s="32">
        <f t="shared" si="384"/>
        <v>0</v>
      </c>
      <c r="AC1002" s="32">
        <f t="shared" si="385"/>
        <v>0</v>
      </c>
      <c r="AD1002" s="32">
        <f t="shared" si="386"/>
        <v>0</v>
      </c>
      <c r="AE1002" s="32">
        <f t="shared" si="387"/>
        <v>0</v>
      </c>
      <c r="AF1002" s="33">
        <f t="shared" si="388"/>
        <v>0</v>
      </c>
      <c r="AG1002" s="34">
        <f t="shared" si="389"/>
        <v>0</v>
      </c>
      <c r="AH1002" s="47">
        <f t="shared" si="390"/>
        <v>0</v>
      </c>
      <c r="AI1002" s="80"/>
      <c r="AJ1002" s="80"/>
    </row>
    <row r="1003" spans="1:36" ht="15.75" customHeight="1" thickTop="1" thickBot="1" x14ac:dyDescent="0.3">
      <c r="A1003" s="110"/>
      <c r="B1003" s="3" t="str">
        <f t="shared" si="391"/>
        <v>برجاء إدخال إسم الصنف</v>
      </c>
      <c r="C1003" s="4">
        <f t="shared" si="391"/>
        <v>1</v>
      </c>
      <c r="D1003" s="4">
        <f t="shared" si="379"/>
        <v>0</v>
      </c>
      <c r="E1003" s="4">
        <f t="shared" si="380"/>
        <v>0</v>
      </c>
      <c r="F1003" s="4">
        <f t="shared" si="381"/>
        <v>0</v>
      </c>
      <c r="G1003" s="4">
        <f t="shared" si="382"/>
        <v>0</v>
      </c>
      <c r="H1003" s="13">
        <f t="shared" si="376"/>
        <v>0</v>
      </c>
      <c r="I1003" s="14">
        <f t="shared" si="376"/>
        <v>0</v>
      </c>
      <c r="J1003" s="15"/>
      <c r="K1003" s="16"/>
      <c r="L1003" s="13"/>
      <c r="M1003" s="14"/>
      <c r="N1003" s="15"/>
      <c r="O1003" s="16"/>
      <c r="P1003" s="13"/>
      <c r="Q1003" s="14"/>
      <c r="R1003" s="15"/>
      <c r="S1003" s="16"/>
      <c r="T1003" s="13"/>
      <c r="U1003" s="14"/>
      <c r="V1003" s="15"/>
      <c r="W1003" s="16"/>
      <c r="X1003" s="17">
        <f t="shared" si="392"/>
        <v>0</v>
      </c>
      <c r="Y1003" s="18">
        <f t="shared" si="392"/>
        <v>0</v>
      </c>
      <c r="Z1003" s="18">
        <f t="shared" si="392"/>
        <v>0</v>
      </c>
      <c r="AA1003" s="18">
        <f t="shared" si="392"/>
        <v>0</v>
      </c>
      <c r="AB1003" s="18">
        <f t="shared" si="384"/>
        <v>0</v>
      </c>
      <c r="AC1003" s="18">
        <f t="shared" si="385"/>
        <v>0</v>
      </c>
      <c r="AD1003" s="18">
        <f t="shared" si="386"/>
        <v>0</v>
      </c>
      <c r="AE1003" s="18">
        <f t="shared" si="387"/>
        <v>0</v>
      </c>
      <c r="AF1003" s="19">
        <f t="shared" si="388"/>
        <v>0</v>
      </c>
      <c r="AG1003" s="20">
        <f t="shared" si="389"/>
        <v>0</v>
      </c>
      <c r="AH1003" s="48">
        <f t="shared" si="390"/>
        <v>0</v>
      </c>
      <c r="AI1003" s="80"/>
      <c r="AJ1003" s="80"/>
    </row>
    <row r="1004" spans="1:36" ht="15.75" customHeight="1" thickTop="1" thickBot="1" x14ac:dyDescent="0.3">
      <c r="A1004" s="110"/>
      <c r="B1004" s="44" t="str">
        <f t="shared" si="391"/>
        <v>برجاء إدخال إسم الصنف</v>
      </c>
      <c r="C1004" s="26">
        <f t="shared" si="391"/>
        <v>1</v>
      </c>
      <c r="D1004" s="26">
        <f t="shared" si="379"/>
        <v>0</v>
      </c>
      <c r="E1004" s="26">
        <f t="shared" si="380"/>
        <v>0</v>
      </c>
      <c r="F1004" s="26">
        <f t="shared" si="381"/>
        <v>0</v>
      </c>
      <c r="G1004" s="26">
        <f t="shared" si="382"/>
        <v>0</v>
      </c>
      <c r="H1004" s="27">
        <f t="shared" si="376"/>
        <v>0</v>
      </c>
      <c r="I1004" s="28">
        <f t="shared" si="376"/>
        <v>0</v>
      </c>
      <c r="J1004" s="29"/>
      <c r="K1004" s="30"/>
      <c r="L1004" s="27"/>
      <c r="M1004" s="28"/>
      <c r="N1004" s="29"/>
      <c r="O1004" s="30"/>
      <c r="P1004" s="27"/>
      <c r="Q1004" s="28"/>
      <c r="R1004" s="29"/>
      <c r="S1004" s="30"/>
      <c r="T1004" s="27"/>
      <c r="U1004" s="28"/>
      <c r="V1004" s="29"/>
      <c r="W1004" s="30"/>
      <c r="X1004" s="31">
        <f t="shared" si="392"/>
        <v>0</v>
      </c>
      <c r="Y1004" s="32">
        <f t="shared" si="392"/>
        <v>0</v>
      </c>
      <c r="Z1004" s="32">
        <f t="shared" si="392"/>
        <v>0</v>
      </c>
      <c r="AA1004" s="32">
        <f t="shared" si="392"/>
        <v>0</v>
      </c>
      <c r="AB1004" s="32">
        <f t="shared" si="384"/>
        <v>0</v>
      </c>
      <c r="AC1004" s="32">
        <f t="shared" si="385"/>
        <v>0</v>
      </c>
      <c r="AD1004" s="32">
        <f t="shared" si="386"/>
        <v>0</v>
      </c>
      <c r="AE1004" s="32">
        <f t="shared" si="387"/>
        <v>0</v>
      </c>
      <c r="AF1004" s="33">
        <f t="shared" si="388"/>
        <v>0</v>
      </c>
      <c r="AG1004" s="34">
        <f t="shared" si="389"/>
        <v>0</v>
      </c>
      <c r="AH1004" s="47">
        <f t="shared" si="390"/>
        <v>0</v>
      </c>
      <c r="AI1004" s="80"/>
      <c r="AJ1004" s="80"/>
    </row>
    <row r="1005" spans="1:36" ht="15.75" customHeight="1" thickTop="1" thickBot="1" x14ac:dyDescent="0.3">
      <c r="A1005" s="110"/>
      <c r="B1005" s="3" t="str">
        <f t="shared" si="391"/>
        <v>برجاء إدخال إسم الصنف</v>
      </c>
      <c r="C1005" s="4">
        <f t="shared" si="391"/>
        <v>1</v>
      </c>
      <c r="D1005" s="4">
        <f t="shared" si="379"/>
        <v>0</v>
      </c>
      <c r="E1005" s="4">
        <f t="shared" si="380"/>
        <v>0</v>
      </c>
      <c r="F1005" s="4">
        <f t="shared" si="381"/>
        <v>0</v>
      </c>
      <c r="G1005" s="4">
        <f t="shared" si="382"/>
        <v>0</v>
      </c>
      <c r="H1005" s="13">
        <f t="shared" si="376"/>
        <v>0</v>
      </c>
      <c r="I1005" s="14">
        <f t="shared" si="376"/>
        <v>0</v>
      </c>
      <c r="J1005" s="15"/>
      <c r="K1005" s="16"/>
      <c r="L1005" s="13"/>
      <c r="M1005" s="14"/>
      <c r="N1005" s="15"/>
      <c r="O1005" s="16"/>
      <c r="P1005" s="13"/>
      <c r="Q1005" s="14"/>
      <c r="R1005" s="15"/>
      <c r="S1005" s="16"/>
      <c r="T1005" s="13"/>
      <c r="U1005" s="14"/>
      <c r="V1005" s="15"/>
      <c r="W1005" s="16"/>
      <c r="X1005" s="17">
        <f t="shared" si="392"/>
        <v>0</v>
      </c>
      <c r="Y1005" s="18">
        <f t="shared" si="392"/>
        <v>0</v>
      </c>
      <c r="Z1005" s="18">
        <f t="shared" si="392"/>
        <v>0</v>
      </c>
      <c r="AA1005" s="18">
        <f t="shared" si="392"/>
        <v>0</v>
      </c>
      <c r="AB1005" s="18">
        <f t="shared" si="384"/>
        <v>0</v>
      </c>
      <c r="AC1005" s="18">
        <f t="shared" si="385"/>
        <v>0</v>
      </c>
      <c r="AD1005" s="18">
        <f t="shared" si="386"/>
        <v>0</v>
      </c>
      <c r="AE1005" s="18">
        <f t="shared" si="387"/>
        <v>0</v>
      </c>
      <c r="AF1005" s="19">
        <f t="shared" si="388"/>
        <v>0</v>
      </c>
      <c r="AG1005" s="20">
        <f t="shared" si="389"/>
        <v>0</v>
      </c>
      <c r="AH1005" s="48">
        <f t="shared" si="390"/>
        <v>0</v>
      </c>
      <c r="AI1005" s="80">
        <f>AB1028</f>
        <v>0</v>
      </c>
      <c r="AJ1005" s="80"/>
    </row>
    <row r="1006" spans="1:36" ht="15.75" customHeight="1" thickTop="1" thickBot="1" x14ac:dyDescent="0.3">
      <c r="A1006" s="110"/>
      <c r="B1006" s="44" t="str">
        <f t="shared" si="391"/>
        <v>برجاء إدخال إسم الصنف</v>
      </c>
      <c r="C1006" s="26">
        <f t="shared" si="391"/>
        <v>1</v>
      </c>
      <c r="D1006" s="26">
        <f t="shared" si="379"/>
        <v>0</v>
      </c>
      <c r="E1006" s="26">
        <f t="shared" si="380"/>
        <v>0</v>
      </c>
      <c r="F1006" s="26">
        <f t="shared" si="381"/>
        <v>0</v>
      </c>
      <c r="G1006" s="26">
        <f t="shared" si="382"/>
        <v>0</v>
      </c>
      <c r="H1006" s="27">
        <f t="shared" si="376"/>
        <v>0</v>
      </c>
      <c r="I1006" s="28">
        <f t="shared" si="376"/>
        <v>0</v>
      </c>
      <c r="J1006" s="29"/>
      <c r="K1006" s="30"/>
      <c r="L1006" s="27"/>
      <c r="M1006" s="28"/>
      <c r="N1006" s="29"/>
      <c r="O1006" s="30"/>
      <c r="P1006" s="27"/>
      <c r="Q1006" s="28"/>
      <c r="R1006" s="29"/>
      <c r="S1006" s="30"/>
      <c r="T1006" s="27"/>
      <c r="U1006" s="28"/>
      <c r="V1006" s="29"/>
      <c r="W1006" s="30"/>
      <c r="X1006" s="31">
        <f t="shared" si="392"/>
        <v>0</v>
      </c>
      <c r="Y1006" s="32">
        <f t="shared" si="392"/>
        <v>0</v>
      </c>
      <c r="Z1006" s="32">
        <f t="shared" si="392"/>
        <v>0</v>
      </c>
      <c r="AA1006" s="32">
        <f t="shared" si="392"/>
        <v>0</v>
      </c>
      <c r="AB1006" s="32">
        <f t="shared" si="384"/>
        <v>0</v>
      </c>
      <c r="AC1006" s="32">
        <f t="shared" si="385"/>
        <v>0</v>
      </c>
      <c r="AD1006" s="32">
        <f t="shared" si="386"/>
        <v>0</v>
      </c>
      <c r="AE1006" s="32">
        <f t="shared" si="387"/>
        <v>0</v>
      </c>
      <c r="AF1006" s="33">
        <f t="shared" si="388"/>
        <v>0</v>
      </c>
      <c r="AG1006" s="34">
        <f t="shared" si="389"/>
        <v>0</v>
      </c>
      <c r="AH1006" s="47">
        <f t="shared" si="390"/>
        <v>0</v>
      </c>
      <c r="AI1006" s="80"/>
      <c r="AJ1006" s="80"/>
    </row>
    <row r="1007" spans="1:36" ht="15.75" customHeight="1" thickTop="1" thickBot="1" x14ac:dyDescent="0.3">
      <c r="A1007" s="110"/>
      <c r="B1007" s="3" t="str">
        <f t="shared" si="391"/>
        <v>برجاء إدخال إسم الصنف</v>
      </c>
      <c r="C1007" s="4">
        <f t="shared" si="391"/>
        <v>1</v>
      </c>
      <c r="D1007" s="4">
        <f t="shared" si="379"/>
        <v>0</v>
      </c>
      <c r="E1007" s="4">
        <f t="shared" si="380"/>
        <v>0</v>
      </c>
      <c r="F1007" s="4">
        <f t="shared" si="381"/>
        <v>0</v>
      </c>
      <c r="G1007" s="4">
        <f t="shared" si="382"/>
        <v>0</v>
      </c>
      <c r="H1007" s="13">
        <f t="shared" si="376"/>
        <v>0</v>
      </c>
      <c r="I1007" s="14">
        <f t="shared" si="376"/>
        <v>0</v>
      </c>
      <c r="J1007" s="15"/>
      <c r="K1007" s="16"/>
      <c r="L1007" s="13"/>
      <c r="M1007" s="14"/>
      <c r="N1007" s="15"/>
      <c r="O1007" s="16"/>
      <c r="P1007" s="13"/>
      <c r="Q1007" s="14"/>
      <c r="R1007" s="15"/>
      <c r="S1007" s="16"/>
      <c r="T1007" s="13"/>
      <c r="U1007" s="14"/>
      <c r="V1007" s="15"/>
      <c r="W1007" s="16"/>
      <c r="X1007" s="17">
        <f t="shared" si="392"/>
        <v>0</v>
      </c>
      <c r="Y1007" s="18">
        <f t="shared" si="392"/>
        <v>0</v>
      </c>
      <c r="Z1007" s="18">
        <f t="shared" si="392"/>
        <v>0</v>
      </c>
      <c r="AA1007" s="18">
        <f t="shared" si="392"/>
        <v>0</v>
      </c>
      <c r="AB1007" s="18">
        <f t="shared" si="384"/>
        <v>0</v>
      </c>
      <c r="AC1007" s="18">
        <f t="shared" si="385"/>
        <v>0</v>
      </c>
      <c r="AD1007" s="18">
        <f t="shared" si="386"/>
        <v>0</v>
      </c>
      <c r="AE1007" s="18">
        <f t="shared" si="387"/>
        <v>0</v>
      </c>
      <c r="AF1007" s="19">
        <f t="shared" si="388"/>
        <v>0</v>
      </c>
      <c r="AG1007" s="20">
        <f t="shared" si="389"/>
        <v>0</v>
      </c>
      <c r="AH1007" s="48">
        <f t="shared" si="390"/>
        <v>0</v>
      </c>
      <c r="AI1007" s="80"/>
      <c r="AJ1007" s="80"/>
    </row>
    <row r="1008" spans="1:36" ht="15.75" customHeight="1" thickTop="1" thickBot="1" x14ac:dyDescent="0.3">
      <c r="A1008" s="110"/>
      <c r="B1008" s="44" t="str">
        <f t="shared" si="391"/>
        <v>برجاء إدخال إسم الصنف</v>
      </c>
      <c r="C1008" s="26">
        <f t="shared" si="391"/>
        <v>1</v>
      </c>
      <c r="D1008" s="26">
        <f t="shared" si="379"/>
        <v>0</v>
      </c>
      <c r="E1008" s="26">
        <f t="shared" si="380"/>
        <v>0</v>
      </c>
      <c r="F1008" s="26">
        <f t="shared" si="381"/>
        <v>0</v>
      </c>
      <c r="G1008" s="26">
        <f t="shared" si="382"/>
        <v>0</v>
      </c>
      <c r="H1008" s="27">
        <f t="shared" si="376"/>
        <v>0</v>
      </c>
      <c r="I1008" s="28">
        <f t="shared" si="376"/>
        <v>0</v>
      </c>
      <c r="J1008" s="29"/>
      <c r="K1008" s="30"/>
      <c r="L1008" s="27"/>
      <c r="M1008" s="28"/>
      <c r="N1008" s="29"/>
      <c r="O1008" s="30"/>
      <c r="P1008" s="27"/>
      <c r="Q1008" s="28"/>
      <c r="R1008" s="29"/>
      <c r="S1008" s="30"/>
      <c r="T1008" s="27"/>
      <c r="U1008" s="28"/>
      <c r="V1008" s="29"/>
      <c r="W1008" s="30"/>
      <c r="X1008" s="31">
        <f t="shared" si="392"/>
        <v>0</v>
      </c>
      <c r="Y1008" s="32">
        <f t="shared" si="392"/>
        <v>0</v>
      </c>
      <c r="Z1008" s="32">
        <f t="shared" si="392"/>
        <v>0</v>
      </c>
      <c r="AA1008" s="32">
        <f t="shared" si="392"/>
        <v>0</v>
      </c>
      <c r="AB1008" s="32">
        <f t="shared" si="384"/>
        <v>0</v>
      </c>
      <c r="AC1008" s="32">
        <f t="shared" si="385"/>
        <v>0</v>
      </c>
      <c r="AD1008" s="32">
        <f t="shared" si="386"/>
        <v>0</v>
      </c>
      <c r="AE1008" s="32">
        <f t="shared" si="387"/>
        <v>0</v>
      </c>
      <c r="AF1008" s="33">
        <f t="shared" si="388"/>
        <v>0</v>
      </c>
      <c r="AG1008" s="34">
        <f t="shared" si="389"/>
        <v>0</v>
      </c>
      <c r="AH1008" s="47">
        <f t="shared" si="390"/>
        <v>0</v>
      </c>
      <c r="AI1008" s="80"/>
      <c r="AJ1008" s="80"/>
    </row>
    <row r="1009" spans="1:36" ht="15.75" customHeight="1" thickTop="1" thickBot="1" x14ac:dyDescent="0.3">
      <c r="A1009" s="110"/>
      <c r="B1009" s="3" t="str">
        <f t="shared" si="391"/>
        <v>برجاء إدخال إسم الصنف</v>
      </c>
      <c r="C1009" s="4">
        <f t="shared" si="391"/>
        <v>1</v>
      </c>
      <c r="D1009" s="4">
        <f t="shared" si="379"/>
        <v>0</v>
      </c>
      <c r="E1009" s="4">
        <f t="shared" si="380"/>
        <v>0</v>
      </c>
      <c r="F1009" s="4">
        <f t="shared" si="381"/>
        <v>0</v>
      </c>
      <c r="G1009" s="4">
        <f t="shared" si="382"/>
        <v>0</v>
      </c>
      <c r="H1009" s="13">
        <f t="shared" si="376"/>
        <v>0</v>
      </c>
      <c r="I1009" s="14">
        <f t="shared" si="376"/>
        <v>0</v>
      </c>
      <c r="J1009" s="15"/>
      <c r="K1009" s="16"/>
      <c r="L1009" s="13"/>
      <c r="M1009" s="14"/>
      <c r="N1009" s="15"/>
      <c r="O1009" s="16"/>
      <c r="P1009" s="13"/>
      <c r="Q1009" s="14"/>
      <c r="R1009" s="15"/>
      <c r="S1009" s="16"/>
      <c r="T1009" s="13"/>
      <c r="U1009" s="14"/>
      <c r="V1009" s="15"/>
      <c r="W1009" s="16"/>
      <c r="X1009" s="17">
        <f t="shared" si="392"/>
        <v>0</v>
      </c>
      <c r="Y1009" s="18">
        <f t="shared" si="392"/>
        <v>0</v>
      </c>
      <c r="Z1009" s="18">
        <f t="shared" si="392"/>
        <v>0</v>
      </c>
      <c r="AA1009" s="18">
        <f t="shared" si="392"/>
        <v>0</v>
      </c>
      <c r="AB1009" s="18">
        <f t="shared" si="384"/>
        <v>0</v>
      </c>
      <c r="AC1009" s="18">
        <f t="shared" si="385"/>
        <v>0</v>
      </c>
      <c r="AD1009" s="18">
        <f t="shared" si="386"/>
        <v>0</v>
      </c>
      <c r="AE1009" s="18">
        <f t="shared" si="387"/>
        <v>0</v>
      </c>
      <c r="AF1009" s="19">
        <f t="shared" si="388"/>
        <v>0</v>
      </c>
      <c r="AG1009" s="20">
        <f t="shared" si="389"/>
        <v>0</v>
      </c>
      <c r="AH1009" s="48">
        <f t="shared" si="390"/>
        <v>0</v>
      </c>
      <c r="AI1009" s="80"/>
      <c r="AJ1009" s="80"/>
    </row>
    <row r="1010" spans="1:36" ht="15.75" customHeight="1" thickTop="1" thickBot="1" x14ac:dyDescent="0.3">
      <c r="A1010" s="110"/>
      <c r="B1010" s="44" t="str">
        <f t="shared" si="391"/>
        <v>برجاء إدخال إسم الصنف</v>
      </c>
      <c r="C1010" s="26">
        <f t="shared" si="391"/>
        <v>1</v>
      </c>
      <c r="D1010" s="26">
        <f t="shared" si="379"/>
        <v>0</v>
      </c>
      <c r="E1010" s="26">
        <f t="shared" si="380"/>
        <v>0</v>
      </c>
      <c r="F1010" s="26">
        <f t="shared" si="381"/>
        <v>0</v>
      </c>
      <c r="G1010" s="26">
        <f t="shared" si="382"/>
        <v>0</v>
      </c>
      <c r="H1010" s="27">
        <f t="shared" si="376"/>
        <v>0</v>
      </c>
      <c r="I1010" s="28">
        <f t="shared" si="376"/>
        <v>0</v>
      </c>
      <c r="J1010" s="29"/>
      <c r="K1010" s="30"/>
      <c r="L1010" s="27"/>
      <c r="M1010" s="28"/>
      <c r="N1010" s="29"/>
      <c r="O1010" s="30"/>
      <c r="P1010" s="27"/>
      <c r="Q1010" s="28"/>
      <c r="R1010" s="29"/>
      <c r="S1010" s="30"/>
      <c r="T1010" s="27"/>
      <c r="U1010" s="28"/>
      <c r="V1010" s="29"/>
      <c r="W1010" s="30"/>
      <c r="X1010" s="31">
        <f t="shared" si="392"/>
        <v>0</v>
      </c>
      <c r="Y1010" s="32">
        <f t="shared" si="392"/>
        <v>0</v>
      </c>
      <c r="Z1010" s="32">
        <f t="shared" si="392"/>
        <v>0</v>
      </c>
      <c r="AA1010" s="32">
        <f t="shared" si="392"/>
        <v>0</v>
      </c>
      <c r="AB1010" s="32">
        <f t="shared" si="384"/>
        <v>0</v>
      </c>
      <c r="AC1010" s="32">
        <f t="shared" si="385"/>
        <v>0</v>
      </c>
      <c r="AD1010" s="32">
        <f t="shared" si="386"/>
        <v>0</v>
      </c>
      <c r="AE1010" s="32">
        <f t="shared" si="387"/>
        <v>0</v>
      </c>
      <c r="AF1010" s="33">
        <f t="shared" si="388"/>
        <v>0</v>
      </c>
      <c r="AG1010" s="34">
        <f t="shared" si="389"/>
        <v>0</v>
      </c>
      <c r="AH1010" s="47">
        <f t="shared" si="390"/>
        <v>0</v>
      </c>
      <c r="AI1010" s="80"/>
      <c r="AJ1010" s="80"/>
    </row>
    <row r="1011" spans="1:36" ht="15.75" customHeight="1" thickTop="1" thickBot="1" x14ac:dyDescent="0.3">
      <c r="A1011" s="110"/>
      <c r="B1011" s="3" t="str">
        <f t="shared" si="391"/>
        <v>برجاء إدخال إسم الصنف</v>
      </c>
      <c r="C1011" s="4">
        <f t="shared" si="391"/>
        <v>1</v>
      </c>
      <c r="D1011" s="4">
        <f t="shared" si="379"/>
        <v>0</v>
      </c>
      <c r="E1011" s="4">
        <f t="shared" si="380"/>
        <v>0</v>
      </c>
      <c r="F1011" s="4">
        <f t="shared" si="381"/>
        <v>0</v>
      </c>
      <c r="G1011" s="4">
        <f t="shared" si="382"/>
        <v>0</v>
      </c>
      <c r="H1011" s="13">
        <f t="shared" si="376"/>
        <v>0</v>
      </c>
      <c r="I1011" s="14">
        <f t="shared" si="376"/>
        <v>0</v>
      </c>
      <c r="J1011" s="15"/>
      <c r="K1011" s="16"/>
      <c r="L1011" s="13"/>
      <c r="M1011" s="14"/>
      <c r="N1011" s="15"/>
      <c r="O1011" s="16"/>
      <c r="P1011" s="13"/>
      <c r="Q1011" s="14"/>
      <c r="R1011" s="15"/>
      <c r="S1011" s="16"/>
      <c r="T1011" s="13"/>
      <c r="U1011" s="14"/>
      <c r="V1011" s="15"/>
      <c r="W1011" s="16"/>
      <c r="X1011" s="17">
        <f t="shared" si="392"/>
        <v>0</v>
      </c>
      <c r="Y1011" s="18">
        <f t="shared" si="392"/>
        <v>0</v>
      </c>
      <c r="Z1011" s="18">
        <f t="shared" si="392"/>
        <v>0</v>
      </c>
      <c r="AA1011" s="18">
        <f t="shared" si="392"/>
        <v>0</v>
      </c>
      <c r="AB1011" s="18">
        <f t="shared" si="384"/>
        <v>0</v>
      </c>
      <c r="AC1011" s="18">
        <f t="shared" si="385"/>
        <v>0</v>
      </c>
      <c r="AD1011" s="18">
        <f t="shared" si="386"/>
        <v>0</v>
      </c>
      <c r="AE1011" s="18">
        <f t="shared" si="387"/>
        <v>0</v>
      </c>
      <c r="AF1011" s="19">
        <f t="shared" si="388"/>
        <v>0</v>
      </c>
      <c r="AG1011" s="20">
        <f t="shared" si="389"/>
        <v>0</v>
      </c>
      <c r="AH1011" s="48">
        <f t="shared" si="390"/>
        <v>0</v>
      </c>
      <c r="AI1011" s="80"/>
      <c r="AJ1011" s="80"/>
    </row>
    <row r="1012" spans="1:36" ht="15.75" customHeight="1" thickTop="1" thickBot="1" x14ac:dyDescent="0.3">
      <c r="A1012" s="110"/>
      <c r="B1012" s="44" t="str">
        <f t="shared" si="391"/>
        <v>برجاء إدخال إسم الصنف</v>
      </c>
      <c r="C1012" s="26">
        <f t="shared" si="391"/>
        <v>1</v>
      </c>
      <c r="D1012" s="26">
        <f t="shared" si="379"/>
        <v>0</v>
      </c>
      <c r="E1012" s="26">
        <f t="shared" si="380"/>
        <v>0</v>
      </c>
      <c r="F1012" s="26">
        <f t="shared" si="381"/>
        <v>0</v>
      </c>
      <c r="G1012" s="26">
        <f t="shared" si="382"/>
        <v>0</v>
      </c>
      <c r="H1012" s="27">
        <f t="shared" si="376"/>
        <v>0</v>
      </c>
      <c r="I1012" s="28">
        <f t="shared" si="376"/>
        <v>0</v>
      </c>
      <c r="J1012" s="29"/>
      <c r="K1012" s="30"/>
      <c r="L1012" s="27"/>
      <c r="M1012" s="28"/>
      <c r="N1012" s="29"/>
      <c r="O1012" s="30"/>
      <c r="P1012" s="27"/>
      <c r="Q1012" s="28"/>
      <c r="R1012" s="29"/>
      <c r="S1012" s="30"/>
      <c r="T1012" s="27"/>
      <c r="U1012" s="28"/>
      <c r="V1012" s="29"/>
      <c r="W1012" s="30"/>
      <c r="X1012" s="31">
        <f t="shared" si="392"/>
        <v>0</v>
      </c>
      <c r="Y1012" s="32">
        <f t="shared" si="392"/>
        <v>0</v>
      </c>
      <c r="Z1012" s="32">
        <f t="shared" si="392"/>
        <v>0</v>
      </c>
      <c r="AA1012" s="32">
        <f t="shared" si="392"/>
        <v>0</v>
      </c>
      <c r="AB1012" s="32">
        <f t="shared" si="384"/>
        <v>0</v>
      </c>
      <c r="AC1012" s="32">
        <f t="shared" si="385"/>
        <v>0</v>
      </c>
      <c r="AD1012" s="32">
        <f t="shared" si="386"/>
        <v>0</v>
      </c>
      <c r="AE1012" s="32">
        <f t="shared" si="387"/>
        <v>0</v>
      </c>
      <c r="AF1012" s="33">
        <f t="shared" si="388"/>
        <v>0</v>
      </c>
      <c r="AG1012" s="34">
        <f t="shared" si="389"/>
        <v>0</v>
      </c>
      <c r="AH1012" s="47">
        <f t="shared" si="390"/>
        <v>0</v>
      </c>
      <c r="AI1012" s="80"/>
      <c r="AJ1012" s="80"/>
    </row>
    <row r="1013" spans="1:36" ht="15.75" customHeight="1" thickTop="1" thickBot="1" x14ac:dyDescent="0.3">
      <c r="A1013" s="110"/>
      <c r="B1013" s="3" t="str">
        <f t="shared" si="391"/>
        <v>برجاء إدخال إسم الصنف</v>
      </c>
      <c r="C1013" s="4">
        <f t="shared" si="391"/>
        <v>1</v>
      </c>
      <c r="D1013" s="4">
        <f t="shared" si="379"/>
        <v>0</v>
      </c>
      <c r="E1013" s="4">
        <f t="shared" si="380"/>
        <v>0</v>
      </c>
      <c r="F1013" s="4">
        <f t="shared" si="381"/>
        <v>0</v>
      </c>
      <c r="G1013" s="4">
        <f t="shared" si="382"/>
        <v>0</v>
      </c>
      <c r="H1013" s="13">
        <f t="shared" si="376"/>
        <v>0</v>
      </c>
      <c r="I1013" s="14">
        <f t="shared" si="376"/>
        <v>0</v>
      </c>
      <c r="J1013" s="15"/>
      <c r="K1013" s="16"/>
      <c r="L1013" s="13"/>
      <c r="M1013" s="14"/>
      <c r="N1013" s="15"/>
      <c r="O1013" s="16"/>
      <c r="P1013" s="13"/>
      <c r="Q1013" s="14"/>
      <c r="R1013" s="15"/>
      <c r="S1013" s="16"/>
      <c r="T1013" s="13"/>
      <c r="U1013" s="14"/>
      <c r="V1013" s="15"/>
      <c r="W1013" s="16"/>
      <c r="X1013" s="17">
        <f t="shared" si="392"/>
        <v>0</v>
      </c>
      <c r="Y1013" s="18">
        <f t="shared" si="392"/>
        <v>0</v>
      </c>
      <c r="Z1013" s="18">
        <f t="shared" si="392"/>
        <v>0</v>
      </c>
      <c r="AA1013" s="18">
        <f t="shared" si="392"/>
        <v>0</v>
      </c>
      <c r="AB1013" s="18">
        <f t="shared" si="384"/>
        <v>0</v>
      </c>
      <c r="AC1013" s="18">
        <f t="shared" si="385"/>
        <v>0</v>
      </c>
      <c r="AD1013" s="18">
        <f t="shared" si="386"/>
        <v>0</v>
      </c>
      <c r="AE1013" s="18">
        <f t="shared" si="387"/>
        <v>0</v>
      </c>
      <c r="AF1013" s="19">
        <f t="shared" si="388"/>
        <v>0</v>
      </c>
      <c r="AG1013" s="20">
        <f t="shared" si="389"/>
        <v>0</v>
      </c>
      <c r="AH1013" s="48">
        <f t="shared" si="390"/>
        <v>0</v>
      </c>
      <c r="AI1013" s="80" t="s">
        <v>33</v>
      </c>
      <c r="AJ1013" s="80"/>
    </row>
    <row r="1014" spans="1:36" ht="15.75" customHeight="1" thickTop="1" thickBot="1" x14ac:dyDescent="0.3">
      <c r="A1014" s="110"/>
      <c r="B1014" s="44" t="str">
        <f t="shared" si="391"/>
        <v>برجاء إدخال إسم الصنف</v>
      </c>
      <c r="C1014" s="26">
        <f t="shared" si="391"/>
        <v>1</v>
      </c>
      <c r="D1014" s="26">
        <f t="shared" si="379"/>
        <v>0</v>
      </c>
      <c r="E1014" s="26">
        <f t="shared" si="380"/>
        <v>0</v>
      </c>
      <c r="F1014" s="26">
        <f t="shared" si="381"/>
        <v>0</v>
      </c>
      <c r="G1014" s="26">
        <f t="shared" si="382"/>
        <v>0</v>
      </c>
      <c r="H1014" s="27">
        <f t="shared" si="376"/>
        <v>0</v>
      </c>
      <c r="I1014" s="28">
        <f t="shared" si="376"/>
        <v>0</v>
      </c>
      <c r="J1014" s="29"/>
      <c r="K1014" s="30"/>
      <c r="L1014" s="27"/>
      <c r="M1014" s="28"/>
      <c r="N1014" s="29"/>
      <c r="O1014" s="30"/>
      <c r="P1014" s="27"/>
      <c r="Q1014" s="28"/>
      <c r="R1014" s="29"/>
      <c r="S1014" s="30"/>
      <c r="T1014" s="27"/>
      <c r="U1014" s="28"/>
      <c r="V1014" s="29"/>
      <c r="W1014" s="30"/>
      <c r="X1014" s="31">
        <f t="shared" si="392"/>
        <v>0</v>
      </c>
      <c r="Y1014" s="32">
        <f t="shared" si="392"/>
        <v>0</v>
      </c>
      <c r="Z1014" s="32">
        <f t="shared" si="392"/>
        <v>0</v>
      </c>
      <c r="AA1014" s="32">
        <f t="shared" si="392"/>
        <v>0</v>
      </c>
      <c r="AB1014" s="32">
        <f t="shared" si="384"/>
        <v>0</v>
      </c>
      <c r="AC1014" s="32">
        <f t="shared" si="385"/>
        <v>0</v>
      </c>
      <c r="AD1014" s="32">
        <f t="shared" si="386"/>
        <v>0</v>
      </c>
      <c r="AE1014" s="32">
        <f t="shared" si="387"/>
        <v>0</v>
      </c>
      <c r="AF1014" s="33">
        <f t="shared" si="388"/>
        <v>0</v>
      </c>
      <c r="AG1014" s="34">
        <f t="shared" si="389"/>
        <v>0</v>
      </c>
      <c r="AH1014" s="47">
        <f t="shared" si="390"/>
        <v>0</v>
      </c>
      <c r="AI1014" s="80"/>
      <c r="AJ1014" s="80"/>
    </row>
    <row r="1015" spans="1:36" ht="15.75" customHeight="1" thickTop="1" thickBot="1" x14ac:dyDescent="0.3">
      <c r="A1015" s="110"/>
      <c r="B1015" s="3" t="str">
        <f t="shared" si="391"/>
        <v>برجاء إدخال إسم الصنف</v>
      </c>
      <c r="C1015" s="4">
        <f t="shared" si="391"/>
        <v>1</v>
      </c>
      <c r="D1015" s="4">
        <f t="shared" si="379"/>
        <v>0</v>
      </c>
      <c r="E1015" s="4">
        <f t="shared" si="380"/>
        <v>0</v>
      </c>
      <c r="F1015" s="4">
        <f t="shared" si="381"/>
        <v>0</v>
      </c>
      <c r="G1015" s="4">
        <f t="shared" si="382"/>
        <v>0</v>
      </c>
      <c r="H1015" s="13">
        <f t="shared" si="376"/>
        <v>0</v>
      </c>
      <c r="I1015" s="14">
        <f t="shared" si="376"/>
        <v>0</v>
      </c>
      <c r="J1015" s="15"/>
      <c r="K1015" s="16"/>
      <c r="L1015" s="13"/>
      <c r="M1015" s="14"/>
      <c r="N1015" s="15"/>
      <c r="O1015" s="16"/>
      <c r="P1015" s="13"/>
      <c r="Q1015" s="14"/>
      <c r="R1015" s="15"/>
      <c r="S1015" s="16"/>
      <c r="T1015" s="13"/>
      <c r="U1015" s="14"/>
      <c r="V1015" s="15"/>
      <c r="W1015" s="16"/>
      <c r="X1015" s="17">
        <f t="shared" si="392"/>
        <v>0</v>
      </c>
      <c r="Y1015" s="18">
        <f t="shared" si="392"/>
        <v>0</v>
      </c>
      <c r="Z1015" s="18">
        <f t="shared" si="392"/>
        <v>0</v>
      </c>
      <c r="AA1015" s="18">
        <f t="shared" si="392"/>
        <v>0</v>
      </c>
      <c r="AB1015" s="18">
        <f t="shared" si="384"/>
        <v>0</v>
      </c>
      <c r="AC1015" s="18">
        <f t="shared" si="385"/>
        <v>0</v>
      </c>
      <c r="AD1015" s="18">
        <f t="shared" si="386"/>
        <v>0</v>
      </c>
      <c r="AE1015" s="18">
        <f t="shared" si="387"/>
        <v>0</v>
      </c>
      <c r="AF1015" s="19">
        <f t="shared" si="388"/>
        <v>0</v>
      </c>
      <c r="AG1015" s="20">
        <f t="shared" si="389"/>
        <v>0</v>
      </c>
      <c r="AH1015" s="48">
        <f t="shared" si="390"/>
        <v>0</v>
      </c>
      <c r="AI1015" s="80"/>
      <c r="AJ1015" s="80"/>
    </row>
    <row r="1016" spans="1:36" ht="15.75" customHeight="1" thickTop="1" thickBot="1" x14ac:dyDescent="0.3">
      <c r="A1016" s="110"/>
      <c r="B1016" s="44" t="str">
        <f t="shared" ref="B1016:C1022" si="393">B967</f>
        <v>برجاء إدخال إسم الصنف</v>
      </c>
      <c r="C1016" s="26">
        <f t="shared" si="393"/>
        <v>1</v>
      </c>
      <c r="D1016" s="26">
        <f t="shared" si="379"/>
        <v>0</v>
      </c>
      <c r="E1016" s="26">
        <f t="shared" si="380"/>
        <v>0</v>
      </c>
      <c r="F1016" s="26">
        <f t="shared" si="381"/>
        <v>0</v>
      </c>
      <c r="G1016" s="26">
        <f t="shared" si="382"/>
        <v>0</v>
      </c>
      <c r="H1016" s="27">
        <f t="shared" si="376"/>
        <v>0</v>
      </c>
      <c r="I1016" s="28">
        <f t="shared" si="376"/>
        <v>0</v>
      </c>
      <c r="J1016" s="29"/>
      <c r="K1016" s="30"/>
      <c r="L1016" s="27"/>
      <c r="M1016" s="28"/>
      <c r="N1016" s="29"/>
      <c r="O1016" s="30"/>
      <c r="P1016" s="27"/>
      <c r="Q1016" s="28"/>
      <c r="R1016" s="29"/>
      <c r="S1016" s="30"/>
      <c r="T1016" s="27"/>
      <c r="U1016" s="28"/>
      <c r="V1016" s="29"/>
      <c r="W1016" s="30"/>
      <c r="X1016" s="31">
        <f t="shared" ref="X1016:AA1022" si="394">X967</f>
        <v>0</v>
      </c>
      <c r="Y1016" s="32">
        <f t="shared" si="394"/>
        <v>0</v>
      </c>
      <c r="Z1016" s="32">
        <f t="shared" si="394"/>
        <v>0</v>
      </c>
      <c r="AA1016" s="32">
        <f t="shared" si="394"/>
        <v>0</v>
      </c>
      <c r="AB1016" s="32">
        <f t="shared" si="384"/>
        <v>0</v>
      </c>
      <c r="AC1016" s="32">
        <f t="shared" si="385"/>
        <v>0</v>
      </c>
      <c r="AD1016" s="32">
        <f t="shared" si="386"/>
        <v>0</v>
      </c>
      <c r="AE1016" s="32">
        <f t="shared" si="387"/>
        <v>0</v>
      </c>
      <c r="AF1016" s="33">
        <f t="shared" si="388"/>
        <v>0</v>
      </c>
      <c r="AG1016" s="34">
        <f t="shared" si="389"/>
        <v>0</v>
      </c>
      <c r="AH1016" s="47">
        <f t="shared" si="390"/>
        <v>0</v>
      </c>
      <c r="AI1016" s="80"/>
      <c r="AJ1016" s="80"/>
    </row>
    <row r="1017" spans="1:36" ht="15.75" customHeight="1" thickTop="1" thickBot="1" x14ac:dyDescent="0.3">
      <c r="A1017" s="110"/>
      <c r="B1017" s="3" t="str">
        <f t="shared" si="393"/>
        <v>برجاء إدخال إسم الصنف</v>
      </c>
      <c r="C1017" s="4">
        <f t="shared" si="393"/>
        <v>1</v>
      </c>
      <c r="D1017" s="4">
        <f t="shared" si="379"/>
        <v>0</v>
      </c>
      <c r="E1017" s="4">
        <f t="shared" si="380"/>
        <v>0</v>
      </c>
      <c r="F1017" s="4">
        <f t="shared" si="381"/>
        <v>0</v>
      </c>
      <c r="G1017" s="4">
        <f t="shared" si="382"/>
        <v>0</v>
      </c>
      <c r="H1017" s="13">
        <f t="shared" si="376"/>
        <v>0</v>
      </c>
      <c r="I1017" s="14">
        <f t="shared" si="376"/>
        <v>0</v>
      </c>
      <c r="J1017" s="15"/>
      <c r="K1017" s="16"/>
      <c r="L1017" s="13"/>
      <c r="M1017" s="14"/>
      <c r="N1017" s="15"/>
      <c r="O1017" s="16"/>
      <c r="P1017" s="13"/>
      <c r="Q1017" s="14"/>
      <c r="R1017" s="15"/>
      <c r="S1017" s="16"/>
      <c r="T1017" s="13"/>
      <c r="U1017" s="14"/>
      <c r="V1017" s="15"/>
      <c r="W1017" s="16"/>
      <c r="X1017" s="17">
        <f t="shared" si="394"/>
        <v>0</v>
      </c>
      <c r="Y1017" s="18">
        <f t="shared" si="394"/>
        <v>0</v>
      </c>
      <c r="Z1017" s="18">
        <f t="shared" si="394"/>
        <v>0</v>
      </c>
      <c r="AA1017" s="18">
        <f t="shared" si="394"/>
        <v>0</v>
      </c>
      <c r="AB1017" s="18">
        <f t="shared" si="384"/>
        <v>0</v>
      </c>
      <c r="AC1017" s="18">
        <f t="shared" si="385"/>
        <v>0</v>
      </c>
      <c r="AD1017" s="18">
        <f t="shared" si="386"/>
        <v>0</v>
      </c>
      <c r="AE1017" s="18">
        <f t="shared" si="387"/>
        <v>0</v>
      </c>
      <c r="AF1017" s="19">
        <f t="shared" si="388"/>
        <v>0</v>
      </c>
      <c r="AG1017" s="20">
        <f t="shared" si="389"/>
        <v>0</v>
      </c>
      <c r="AH1017" s="48">
        <f t="shared" si="390"/>
        <v>0</v>
      </c>
      <c r="AI1017" s="80"/>
      <c r="AJ1017" s="80"/>
    </row>
    <row r="1018" spans="1:36" ht="15.75" customHeight="1" thickTop="1" thickBot="1" x14ac:dyDescent="0.3">
      <c r="A1018" s="110"/>
      <c r="B1018" s="44" t="str">
        <f t="shared" si="393"/>
        <v>برجاء إدخال إسم الصنف</v>
      </c>
      <c r="C1018" s="26">
        <f t="shared" si="393"/>
        <v>1</v>
      </c>
      <c r="D1018" s="26">
        <f t="shared" si="379"/>
        <v>0</v>
      </c>
      <c r="E1018" s="26">
        <f t="shared" si="380"/>
        <v>0</v>
      </c>
      <c r="F1018" s="26">
        <f t="shared" si="381"/>
        <v>0</v>
      </c>
      <c r="G1018" s="26">
        <f t="shared" si="382"/>
        <v>0</v>
      </c>
      <c r="H1018" s="27">
        <f t="shared" si="376"/>
        <v>0</v>
      </c>
      <c r="I1018" s="28">
        <f t="shared" si="376"/>
        <v>0</v>
      </c>
      <c r="J1018" s="29"/>
      <c r="K1018" s="30"/>
      <c r="L1018" s="27"/>
      <c r="M1018" s="28"/>
      <c r="N1018" s="29"/>
      <c r="O1018" s="30"/>
      <c r="P1018" s="27"/>
      <c r="Q1018" s="28"/>
      <c r="R1018" s="29"/>
      <c r="S1018" s="30"/>
      <c r="T1018" s="27"/>
      <c r="U1018" s="28"/>
      <c r="V1018" s="29"/>
      <c r="W1018" s="30"/>
      <c r="X1018" s="31">
        <f t="shared" si="394"/>
        <v>0</v>
      </c>
      <c r="Y1018" s="32">
        <f t="shared" si="394"/>
        <v>0</v>
      </c>
      <c r="Z1018" s="32">
        <f t="shared" si="394"/>
        <v>0</v>
      </c>
      <c r="AA1018" s="32">
        <f t="shared" si="394"/>
        <v>0</v>
      </c>
      <c r="AB1018" s="32">
        <f t="shared" si="384"/>
        <v>0</v>
      </c>
      <c r="AC1018" s="32">
        <f t="shared" si="385"/>
        <v>0</v>
      </c>
      <c r="AD1018" s="32">
        <f t="shared" si="386"/>
        <v>0</v>
      </c>
      <c r="AE1018" s="32">
        <f t="shared" si="387"/>
        <v>0</v>
      </c>
      <c r="AF1018" s="33">
        <f t="shared" si="388"/>
        <v>0</v>
      </c>
      <c r="AG1018" s="34">
        <f t="shared" si="389"/>
        <v>0</v>
      </c>
      <c r="AH1018" s="47">
        <f t="shared" si="390"/>
        <v>0</v>
      </c>
      <c r="AI1018" s="80"/>
      <c r="AJ1018" s="80"/>
    </row>
    <row r="1019" spans="1:36" ht="15.75" customHeight="1" thickTop="1" thickBot="1" x14ac:dyDescent="0.3">
      <c r="A1019" s="110"/>
      <c r="B1019" s="3" t="str">
        <f t="shared" si="393"/>
        <v>برجاء إدخال إسم الصنف</v>
      </c>
      <c r="C1019" s="4">
        <f t="shared" si="393"/>
        <v>1</v>
      </c>
      <c r="D1019" s="4">
        <f t="shared" si="379"/>
        <v>0</v>
      </c>
      <c r="E1019" s="4">
        <f t="shared" si="380"/>
        <v>0</v>
      </c>
      <c r="F1019" s="4">
        <f t="shared" si="381"/>
        <v>0</v>
      </c>
      <c r="G1019" s="4">
        <f t="shared" si="382"/>
        <v>0</v>
      </c>
      <c r="H1019" s="13">
        <f t="shared" si="376"/>
        <v>0</v>
      </c>
      <c r="I1019" s="14">
        <f t="shared" si="376"/>
        <v>0</v>
      </c>
      <c r="J1019" s="15"/>
      <c r="K1019" s="16"/>
      <c r="L1019" s="13"/>
      <c r="M1019" s="14"/>
      <c r="N1019" s="15"/>
      <c r="O1019" s="16"/>
      <c r="P1019" s="13"/>
      <c r="Q1019" s="14"/>
      <c r="R1019" s="15"/>
      <c r="S1019" s="16"/>
      <c r="T1019" s="13"/>
      <c r="U1019" s="14"/>
      <c r="V1019" s="15"/>
      <c r="W1019" s="16"/>
      <c r="X1019" s="17">
        <f t="shared" si="394"/>
        <v>0</v>
      </c>
      <c r="Y1019" s="18">
        <f t="shared" si="394"/>
        <v>0</v>
      </c>
      <c r="Z1019" s="18">
        <f t="shared" si="394"/>
        <v>0</v>
      </c>
      <c r="AA1019" s="18">
        <f t="shared" si="394"/>
        <v>0</v>
      </c>
      <c r="AB1019" s="18">
        <f t="shared" si="384"/>
        <v>0</v>
      </c>
      <c r="AC1019" s="18">
        <f t="shared" si="385"/>
        <v>0</v>
      </c>
      <c r="AD1019" s="18">
        <f t="shared" si="386"/>
        <v>0</v>
      </c>
      <c r="AE1019" s="18">
        <f t="shared" si="387"/>
        <v>0</v>
      </c>
      <c r="AF1019" s="19">
        <f t="shared" si="388"/>
        <v>0</v>
      </c>
      <c r="AG1019" s="20">
        <f t="shared" si="389"/>
        <v>0</v>
      </c>
      <c r="AH1019" s="48">
        <f t="shared" si="390"/>
        <v>0</v>
      </c>
      <c r="AI1019" s="80"/>
      <c r="AJ1019" s="80"/>
    </row>
    <row r="1020" spans="1:36" ht="15.75" customHeight="1" thickTop="1" thickBot="1" x14ac:dyDescent="0.3">
      <c r="A1020" s="110"/>
      <c r="B1020" s="44" t="str">
        <f t="shared" si="393"/>
        <v>برجاء إدخال إسم الصنف</v>
      </c>
      <c r="C1020" s="26">
        <f t="shared" si="393"/>
        <v>1</v>
      </c>
      <c r="D1020" s="26">
        <f t="shared" si="379"/>
        <v>0</v>
      </c>
      <c r="E1020" s="26">
        <f t="shared" si="380"/>
        <v>0</v>
      </c>
      <c r="F1020" s="26">
        <f t="shared" si="381"/>
        <v>0</v>
      </c>
      <c r="G1020" s="26">
        <f t="shared" si="382"/>
        <v>0</v>
      </c>
      <c r="H1020" s="27">
        <f t="shared" si="376"/>
        <v>0</v>
      </c>
      <c r="I1020" s="28">
        <f t="shared" si="376"/>
        <v>0</v>
      </c>
      <c r="J1020" s="29"/>
      <c r="K1020" s="30"/>
      <c r="L1020" s="27"/>
      <c r="M1020" s="28"/>
      <c r="N1020" s="29"/>
      <c r="O1020" s="30"/>
      <c r="P1020" s="27"/>
      <c r="Q1020" s="28"/>
      <c r="R1020" s="29"/>
      <c r="S1020" s="30"/>
      <c r="T1020" s="27"/>
      <c r="U1020" s="28"/>
      <c r="V1020" s="29"/>
      <c r="W1020" s="30"/>
      <c r="X1020" s="31">
        <f t="shared" si="394"/>
        <v>0</v>
      </c>
      <c r="Y1020" s="32">
        <f t="shared" si="394"/>
        <v>0</v>
      </c>
      <c r="Z1020" s="32">
        <f t="shared" si="394"/>
        <v>0</v>
      </c>
      <c r="AA1020" s="32">
        <f t="shared" si="394"/>
        <v>0</v>
      </c>
      <c r="AB1020" s="32">
        <f t="shared" si="384"/>
        <v>0</v>
      </c>
      <c r="AC1020" s="32">
        <f t="shared" si="385"/>
        <v>0</v>
      </c>
      <c r="AD1020" s="32">
        <f t="shared" si="386"/>
        <v>0</v>
      </c>
      <c r="AE1020" s="32">
        <f t="shared" si="387"/>
        <v>0</v>
      </c>
      <c r="AF1020" s="33">
        <f t="shared" si="388"/>
        <v>0</v>
      </c>
      <c r="AG1020" s="34">
        <f t="shared" si="389"/>
        <v>0</v>
      </c>
      <c r="AH1020" s="47">
        <f t="shared" si="390"/>
        <v>0</v>
      </c>
      <c r="AI1020" s="80"/>
      <c r="AJ1020" s="80"/>
    </row>
    <row r="1021" spans="1:36" ht="15.75" customHeight="1" thickTop="1" thickBot="1" x14ac:dyDescent="0.3">
      <c r="A1021" s="110"/>
      <c r="B1021" s="3" t="str">
        <f t="shared" si="393"/>
        <v>برجاء إدخال إسم الصنف</v>
      </c>
      <c r="C1021" s="4">
        <f t="shared" si="393"/>
        <v>1</v>
      </c>
      <c r="D1021" s="4">
        <f t="shared" si="379"/>
        <v>0</v>
      </c>
      <c r="E1021" s="4">
        <f t="shared" si="380"/>
        <v>0</v>
      </c>
      <c r="F1021" s="4">
        <f t="shared" si="381"/>
        <v>0</v>
      </c>
      <c r="G1021" s="4">
        <f t="shared" si="382"/>
        <v>0</v>
      </c>
      <c r="H1021" s="13">
        <f t="shared" si="376"/>
        <v>0</v>
      </c>
      <c r="I1021" s="14">
        <f t="shared" si="376"/>
        <v>0</v>
      </c>
      <c r="J1021" s="15"/>
      <c r="K1021" s="16"/>
      <c r="L1021" s="13"/>
      <c r="M1021" s="14"/>
      <c r="N1021" s="15"/>
      <c r="O1021" s="16"/>
      <c r="P1021" s="13"/>
      <c r="Q1021" s="14"/>
      <c r="R1021" s="15"/>
      <c r="S1021" s="16"/>
      <c r="T1021" s="13"/>
      <c r="U1021" s="14"/>
      <c r="V1021" s="15"/>
      <c r="W1021" s="16"/>
      <c r="X1021" s="17">
        <f t="shared" si="394"/>
        <v>0</v>
      </c>
      <c r="Y1021" s="18">
        <f t="shared" si="394"/>
        <v>0</v>
      </c>
      <c r="Z1021" s="18">
        <f t="shared" si="394"/>
        <v>0</v>
      </c>
      <c r="AA1021" s="18">
        <f t="shared" si="394"/>
        <v>0</v>
      </c>
      <c r="AB1021" s="18">
        <f t="shared" si="384"/>
        <v>0</v>
      </c>
      <c r="AC1021" s="18">
        <f t="shared" si="385"/>
        <v>0</v>
      </c>
      <c r="AD1021" s="18">
        <f t="shared" si="386"/>
        <v>0</v>
      </c>
      <c r="AE1021" s="18">
        <f t="shared" si="387"/>
        <v>0</v>
      </c>
      <c r="AF1021" s="19">
        <f t="shared" si="388"/>
        <v>0</v>
      </c>
      <c r="AG1021" s="20">
        <f t="shared" si="389"/>
        <v>0</v>
      </c>
      <c r="AH1021" s="48">
        <f t="shared" si="390"/>
        <v>0</v>
      </c>
      <c r="AI1021" s="80">
        <f>AI1005-AI989</f>
        <v>0</v>
      </c>
      <c r="AJ1021" s="80"/>
    </row>
    <row r="1022" spans="1:36" ht="15.75" customHeight="1" thickTop="1" thickBot="1" x14ac:dyDescent="0.3">
      <c r="A1022" s="110"/>
      <c r="B1022" s="45" t="str">
        <f t="shared" si="393"/>
        <v>برجاء إدخال إسم الصنف</v>
      </c>
      <c r="C1022" s="35">
        <f t="shared" si="393"/>
        <v>1</v>
      </c>
      <c r="D1022" s="35">
        <f t="shared" si="379"/>
        <v>0</v>
      </c>
      <c r="E1022" s="35">
        <f t="shared" si="380"/>
        <v>0</v>
      </c>
      <c r="F1022" s="35">
        <f t="shared" si="381"/>
        <v>0</v>
      </c>
      <c r="G1022" s="35">
        <f t="shared" si="382"/>
        <v>0</v>
      </c>
      <c r="H1022" s="36">
        <f t="shared" si="376"/>
        <v>0</v>
      </c>
      <c r="I1022" s="37">
        <f t="shared" si="376"/>
        <v>0</v>
      </c>
      <c r="J1022" s="38"/>
      <c r="K1022" s="39"/>
      <c r="L1022" s="36"/>
      <c r="M1022" s="37"/>
      <c r="N1022" s="38"/>
      <c r="O1022" s="39"/>
      <c r="P1022" s="36"/>
      <c r="Q1022" s="37"/>
      <c r="R1022" s="38"/>
      <c r="S1022" s="39"/>
      <c r="T1022" s="36"/>
      <c r="U1022" s="37"/>
      <c r="V1022" s="38"/>
      <c r="W1022" s="39"/>
      <c r="X1022" s="40">
        <f t="shared" si="394"/>
        <v>0</v>
      </c>
      <c r="Y1022" s="41">
        <f t="shared" si="394"/>
        <v>0</v>
      </c>
      <c r="Z1022" s="41">
        <f t="shared" si="394"/>
        <v>0</v>
      </c>
      <c r="AA1022" s="41">
        <f t="shared" si="394"/>
        <v>0</v>
      </c>
      <c r="AB1022" s="41">
        <f t="shared" si="384"/>
        <v>0</v>
      </c>
      <c r="AC1022" s="41">
        <f t="shared" si="385"/>
        <v>0</v>
      </c>
      <c r="AD1022" s="41">
        <f t="shared" si="386"/>
        <v>0</v>
      </c>
      <c r="AE1022" s="41">
        <f t="shared" si="387"/>
        <v>0</v>
      </c>
      <c r="AF1022" s="42">
        <f t="shared" si="388"/>
        <v>0</v>
      </c>
      <c r="AG1022" s="43">
        <f t="shared" si="389"/>
        <v>0</v>
      </c>
      <c r="AH1022" s="49">
        <f t="shared" si="390"/>
        <v>0</v>
      </c>
      <c r="AI1022" s="80"/>
      <c r="AJ1022" s="80"/>
    </row>
    <row r="1023" spans="1:36" ht="20.25" thickTop="1" thickBot="1" x14ac:dyDescent="0.3">
      <c r="A1023" s="81" t="s">
        <v>26</v>
      </c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>
        <f>SUM(AB983:AB1022)</f>
        <v>0</v>
      </c>
      <c r="AC1023" s="81"/>
      <c r="AD1023" s="81"/>
      <c r="AE1023" s="81"/>
      <c r="AF1023" s="81"/>
      <c r="AG1023" s="81"/>
      <c r="AH1023" s="81"/>
      <c r="AI1023" s="80"/>
      <c r="AJ1023" s="80"/>
    </row>
    <row r="1024" spans="1:36" ht="20.25" thickTop="1" thickBot="1" x14ac:dyDescent="0.3">
      <c r="A1024" s="75" t="s">
        <v>27</v>
      </c>
      <c r="B1024" s="75"/>
      <c r="C1024" s="75"/>
      <c r="D1024" s="75"/>
      <c r="E1024" s="75"/>
      <c r="F1024" s="75"/>
      <c r="G1024" s="75"/>
      <c r="H1024" s="75"/>
      <c r="I1024" s="75"/>
      <c r="J1024" s="75"/>
      <c r="K1024" s="75"/>
      <c r="L1024" s="75"/>
      <c r="M1024" s="75"/>
      <c r="N1024" s="75"/>
      <c r="O1024" s="75"/>
      <c r="P1024" s="75"/>
      <c r="Q1024" s="75"/>
      <c r="R1024" s="75"/>
      <c r="S1024" s="75"/>
      <c r="T1024" s="75"/>
      <c r="U1024" s="75"/>
      <c r="V1024" s="75"/>
      <c r="W1024" s="75"/>
      <c r="X1024" s="75"/>
      <c r="Y1024" s="75"/>
      <c r="Z1024" s="75"/>
      <c r="AA1024" s="75"/>
      <c r="AB1024" s="75">
        <f>SUM(AC983:AC1022)</f>
        <v>0</v>
      </c>
      <c r="AC1024" s="75"/>
      <c r="AD1024" s="75"/>
      <c r="AE1024" s="75"/>
      <c r="AF1024" s="75"/>
      <c r="AG1024" s="75"/>
      <c r="AH1024" s="75"/>
      <c r="AI1024" s="80"/>
      <c r="AJ1024" s="80"/>
    </row>
    <row r="1025" spans="1:36" ht="20.25" thickTop="1" thickBot="1" x14ac:dyDescent="0.3">
      <c r="A1025" s="82" t="s">
        <v>28</v>
      </c>
      <c r="B1025" s="82"/>
      <c r="C1025" s="82"/>
      <c r="D1025" s="82"/>
      <c r="E1025" s="82"/>
      <c r="F1025" s="82"/>
      <c r="G1025" s="82"/>
      <c r="H1025" s="82"/>
      <c r="I1025" s="82"/>
      <c r="J1025" s="82"/>
      <c r="K1025" s="82"/>
      <c r="L1025" s="82"/>
      <c r="M1025" s="82"/>
      <c r="N1025" s="82"/>
      <c r="O1025" s="82"/>
      <c r="P1025" s="82"/>
      <c r="Q1025" s="82"/>
      <c r="R1025" s="82"/>
      <c r="S1025" s="82"/>
      <c r="T1025" s="82"/>
      <c r="U1025" s="82"/>
      <c r="V1025" s="82"/>
      <c r="W1025" s="82"/>
      <c r="X1025" s="82"/>
      <c r="Y1025" s="82"/>
      <c r="Z1025" s="82"/>
      <c r="AA1025" s="82"/>
      <c r="AB1025" s="82">
        <f>SUM(AD983:AD1022)</f>
        <v>0</v>
      </c>
      <c r="AC1025" s="82"/>
      <c r="AD1025" s="82"/>
      <c r="AE1025" s="82"/>
      <c r="AF1025" s="82"/>
      <c r="AG1025" s="82"/>
      <c r="AH1025" s="82"/>
      <c r="AI1025" s="80"/>
      <c r="AJ1025" s="80"/>
    </row>
    <row r="1026" spans="1:36" ht="20.25" thickTop="1" thickBot="1" x14ac:dyDescent="0.3">
      <c r="A1026" s="75" t="s">
        <v>29</v>
      </c>
      <c r="B1026" s="75"/>
      <c r="C1026" s="75"/>
      <c r="D1026" s="75"/>
      <c r="E1026" s="75"/>
      <c r="F1026" s="75"/>
      <c r="G1026" s="75"/>
      <c r="H1026" s="75"/>
      <c r="I1026" s="75"/>
      <c r="J1026" s="75"/>
      <c r="K1026" s="75"/>
      <c r="L1026" s="75"/>
      <c r="M1026" s="75"/>
      <c r="N1026" s="75"/>
      <c r="O1026" s="75"/>
      <c r="P1026" s="75"/>
      <c r="Q1026" s="75"/>
      <c r="R1026" s="75"/>
      <c r="S1026" s="75"/>
      <c r="T1026" s="75"/>
      <c r="U1026" s="75"/>
      <c r="V1026" s="75"/>
      <c r="W1026" s="75"/>
      <c r="X1026" s="75"/>
      <c r="Y1026" s="75"/>
      <c r="Z1026" s="75"/>
      <c r="AA1026" s="75"/>
      <c r="AB1026" s="75">
        <f>SUM(AE983:AE1022)</f>
        <v>0</v>
      </c>
      <c r="AC1026" s="75"/>
      <c r="AD1026" s="75"/>
      <c r="AE1026" s="75"/>
      <c r="AF1026" s="75"/>
      <c r="AG1026" s="75"/>
      <c r="AH1026" s="75"/>
      <c r="AI1026" s="80"/>
      <c r="AJ1026" s="80"/>
    </row>
    <row r="1027" spans="1:36" ht="20.25" thickTop="1" thickBot="1" x14ac:dyDescent="0.3">
      <c r="A1027" s="82" t="s">
        <v>30</v>
      </c>
      <c r="B1027" s="82"/>
      <c r="C1027" s="82"/>
      <c r="D1027" s="82"/>
      <c r="E1027" s="82"/>
      <c r="F1027" s="82"/>
      <c r="G1027" s="82"/>
      <c r="H1027" s="82"/>
      <c r="I1027" s="82"/>
      <c r="J1027" s="82"/>
      <c r="K1027" s="82"/>
      <c r="L1027" s="82"/>
      <c r="M1027" s="82"/>
      <c r="N1027" s="82"/>
      <c r="O1027" s="82"/>
      <c r="P1027" s="82"/>
      <c r="Q1027" s="82"/>
      <c r="R1027" s="82"/>
      <c r="S1027" s="82"/>
      <c r="T1027" s="82"/>
      <c r="U1027" s="82"/>
      <c r="V1027" s="82"/>
      <c r="W1027" s="82"/>
      <c r="X1027" s="82"/>
      <c r="Y1027" s="82"/>
      <c r="Z1027" s="82"/>
      <c r="AA1027" s="82"/>
      <c r="AB1027" s="82"/>
      <c r="AC1027" s="82"/>
      <c r="AD1027" s="82"/>
      <c r="AE1027" s="82"/>
      <c r="AF1027" s="82"/>
      <c r="AG1027" s="82"/>
      <c r="AH1027" s="82"/>
      <c r="AI1027" s="80"/>
      <c r="AJ1027" s="80"/>
    </row>
    <row r="1028" spans="1:36" ht="15.75" customHeight="1" thickTop="1" thickBot="1" x14ac:dyDescent="0.3">
      <c r="A1028" s="75" t="s">
        <v>31</v>
      </c>
      <c r="B1028" s="75"/>
      <c r="C1028" s="75"/>
      <c r="D1028" s="75"/>
      <c r="E1028" s="75"/>
      <c r="F1028" s="75"/>
      <c r="G1028" s="75"/>
      <c r="H1028" s="75"/>
      <c r="I1028" s="75"/>
      <c r="J1028" s="75"/>
      <c r="K1028" s="75"/>
      <c r="L1028" s="75"/>
      <c r="M1028" s="75"/>
      <c r="N1028" s="75"/>
      <c r="O1028" s="75"/>
      <c r="P1028" s="75"/>
      <c r="Q1028" s="75"/>
      <c r="R1028" s="75"/>
      <c r="S1028" s="75"/>
      <c r="T1028" s="75"/>
      <c r="U1028" s="75"/>
      <c r="V1028" s="75"/>
      <c r="W1028" s="75"/>
      <c r="X1028" s="75"/>
      <c r="Y1028" s="75"/>
      <c r="Z1028" s="75"/>
      <c r="AA1028" s="75"/>
      <c r="AB1028" s="75">
        <f>AB1023+AB1024+AB1025+AB1026-AB1027</f>
        <v>0</v>
      </c>
      <c r="AC1028" s="75"/>
      <c r="AD1028" s="75"/>
      <c r="AE1028" s="75"/>
      <c r="AF1028" s="75"/>
      <c r="AG1028" s="75"/>
      <c r="AH1028" s="75"/>
      <c r="AI1028" s="80"/>
      <c r="AJ1028" s="80"/>
    </row>
    <row r="1029" spans="1:36" ht="15.75" customHeight="1" thickTop="1" thickBot="1" x14ac:dyDescent="0.3">
      <c r="A1029" s="76"/>
      <c r="B1029" s="76"/>
      <c r="C1029" s="76"/>
      <c r="D1029" s="76"/>
      <c r="E1029" s="76"/>
      <c r="F1029" s="76"/>
      <c r="G1029" s="76"/>
      <c r="H1029" s="76"/>
      <c r="I1029" s="76"/>
      <c r="J1029" s="76"/>
      <c r="K1029" s="76"/>
      <c r="L1029" s="76"/>
      <c r="M1029" s="76"/>
      <c r="N1029" s="76"/>
      <c r="O1029" s="76"/>
      <c r="P1029" s="76"/>
      <c r="Q1029" s="76"/>
      <c r="R1029" s="76"/>
      <c r="S1029" s="76"/>
      <c r="T1029" s="76"/>
      <c r="U1029" s="76"/>
      <c r="V1029" s="76"/>
      <c r="W1029" s="76"/>
      <c r="X1029" s="76"/>
      <c r="Y1029" s="76"/>
      <c r="Z1029" s="76"/>
      <c r="AA1029" s="76"/>
      <c r="AB1029" s="76"/>
      <c r="AC1029" s="76"/>
      <c r="AD1029" s="76"/>
      <c r="AE1029" s="76"/>
      <c r="AF1029" s="76"/>
      <c r="AG1029" s="76"/>
      <c r="AH1029" s="76"/>
      <c r="AI1029" s="80"/>
      <c r="AJ1029" s="80"/>
    </row>
    <row r="1030" spans="1:36" ht="15.75" customHeight="1" thickTop="1" thickBot="1" x14ac:dyDescent="0.3">
      <c r="A1030" s="110">
        <v>22</v>
      </c>
      <c r="B1030" s="86" t="s">
        <v>0</v>
      </c>
      <c r="C1030" s="88" t="s">
        <v>1</v>
      </c>
      <c r="D1030" s="88" t="s">
        <v>21</v>
      </c>
      <c r="E1030" s="88" t="s">
        <v>22</v>
      </c>
      <c r="F1030" s="88" t="s">
        <v>23</v>
      </c>
      <c r="G1030" s="88" t="s">
        <v>24</v>
      </c>
      <c r="H1030" s="86" t="s">
        <v>2</v>
      </c>
      <c r="I1030" s="106"/>
      <c r="J1030" s="88" t="s">
        <v>3</v>
      </c>
      <c r="K1030" s="88"/>
      <c r="L1030" s="86" t="s">
        <v>4</v>
      </c>
      <c r="M1030" s="106"/>
      <c r="N1030" s="88" t="s">
        <v>5</v>
      </c>
      <c r="O1030" s="88"/>
      <c r="P1030" s="86" t="s">
        <v>6</v>
      </c>
      <c r="Q1030" s="106"/>
      <c r="R1030" s="88" t="s">
        <v>7</v>
      </c>
      <c r="S1030" s="88"/>
      <c r="T1030" s="86" t="s">
        <v>8</v>
      </c>
      <c r="U1030" s="106"/>
      <c r="V1030" s="88" t="s">
        <v>9</v>
      </c>
      <c r="W1030" s="88"/>
      <c r="X1030" s="107" t="s">
        <v>10</v>
      </c>
      <c r="Y1030" s="107" t="s">
        <v>11</v>
      </c>
      <c r="Z1030" s="107" t="s">
        <v>12</v>
      </c>
      <c r="AA1030" s="107" t="s">
        <v>13</v>
      </c>
      <c r="AB1030" s="107" t="s">
        <v>14</v>
      </c>
      <c r="AC1030" s="107" t="s">
        <v>15</v>
      </c>
      <c r="AD1030" s="107" t="s">
        <v>16</v>
      </c>
      <c r="AE1030" s="107" t="s">
        <v>17</v>
      </c>
      <c r="AF1030" s="107" t="s">
        <v>25</v>
      </c>
      <c r="AG1030" s="108" t="s">
        <v>18</v>
      </c>
      <c r="AH1030" s="109"/>
      <c r="AI1030" s="80" t="s">
        <v>34</v>
      </c>
      <c r="AJ1030" s="80"/>
    </row>
    <row r="1031" spans="1:36" ht="15.75" customHeight="1" thickTop="1" thickBot="1" x14ac:dyDescent="0.3">
      <c r="A1031" s="110"/>
      <c r="B1031" s="86"/>
      <c r="C1031" s="88"/>
      <c r="D1031" s="88"/>
      <c r="E1031" s="88"/>
      <c r="F1031" s="88"/>
      <c r="G1031" s="88"/>
      <c r="H1031" s="21" t="s">
        <v>20</v>
      </c>
      <c r="I1031" s="22" t="s">
        <v>19</v>
      </c>
      <c r="J1031" s="23" t="s">
        <v>20</v>
      </c>
      <c r="K1031" s="23" t="s">
        <v>19</v>
      </c>
      <c r="L1031" s="21" t="s">
        <v>20</v>
      </c>
      <c r="M1031" s="22" t="s">
        <v>19</v>
      </c>
      <c r="N1031" s="23" t="s">
        <v>20</v>
      </c>
      <c r="O1031" s="23" t="s">
        <v>19</v>
      </c>
      <c r="P1031" s="21" t="s">
        <v>20</v>
      </c>
      <c r="Q1031" s="22" t="s">
        <v>19</v>
      </c>
      <c r="R1031" s="23" t="s">
        <v>20</v>
      </c>
      <c r="S1031" s="23" t="s">
        <v>19</v>
      </c>
      <c r="T1031" s="21" t="s">
        <v>20</v>
      </c>
      <c r="U1031" s="22" t="s">
        <v>19</v>
      </c>
      <c r="V1031" s="23" t="s">
        <v>20</v>
      </c>
      <c r="W1031" s="23" t="s">
        <v>19</v>
      </c>
      <c r="X1031" s="91"/>
      <c r="Y1031" s="91"/>
      <c r="Z1031" s="91"/>
      <c r="AA1031" s="91"/>
      <c r="AB1031" s="91"/>
      <c r="AC1031" s="91"/>
      <c r="AD1031" s="91"/>
      <c r="AE1031" s="91"/>
      <c r="AF1031" s="91"/>
      <c r="AG1031" s="24" t="s">
        <v>20</v>
      </c>
      <c r="AH1031" s="25" t="s">
        <v>19</v>
      </c>
      <c r="AI1031" s="80"/>
      <c r="AJ1031" s="80"/>
    </row>
    <row r="1032" spans="1:36" ht="15.75" customHeight="1" thickTop="1" thickBot="1" x14ac:dyDescent="0.3">
      <c r="A1032" s="110"/>
      <c r="B1032" s="3" t="str">
        <f>B983</f>
        <v>برجاء إدخال إسم الصنف</v>
      </c>
      <c r="C1032" s="4">
        <f>C983</f>
        <v>1</v>
      </c>
      <c r="D1032" s="4">
        <f>X1032/C1032</f>
        <v>0</v>
      </c>
      <c r="E1032" s="4">
        <f>Y1032/C1032</f>
        <v>0</v>
      </c>
      <c r="F1032" s="4">
        <f>Z1032/C1032</f>
        <v>0</v>
      </c>
      <c r="G1032" s="4">
        <f>AA1032/C1032</f>
        <v>0</v>
      </c>
      <c r="H1032" s="5">
        <f t="shared" ref="H1032:I1071" si="395">AG983</f>
        <v>0</v>
      </c>
      <c r="I1032" s="6">
        <f t="shared" si="395"/>
        <v>0</v>
      </c>
      <c r="J1032" s="7"/>
      <c r="K1032" s="8"/>
      <c r="L1032" s="5"/>
      <c r="M1032" s="6"/>
      <c r="N1032" s="7"/>
      <c r="O1032" s="8"/>
      <c r="P1032" s="5"/>
      <c r="Q1032" s="6"/>
      <c r="R1032" s="7"/>
      <c r="S1032" s="8"/>
      <c r="T1032" s="5"/>
      <c r="U1032" s="6"/>
      <c r="V1032" s="7"/>
      <c r="W1032" s="8"/>
      <c r="X1032" s="9">
        <f>X983</f>
        <v>0</v>
      </c>
      <c r="Y1032" s="10">
        <f t="shared" ref="Y1032:AA1032" si="396">Y983</f>
        <v>0</v>
      </c>
      <c r="Z1032" s="10">
        <f t="shared" si="396"/>
        <v>0</v>
      </c>
      <c r="AA1032" s="10">
        <f t="shared" si="396"/>
        <v>0</v>
      </c>
      <c r="AB1032" s="10">
        <f>P1032*X1032+Q1032*D1032</f>
        <v>0</v>
      </c>
      <c r="AC1032" s="10">
        <f>R1032*Y1032+S1032*E1032</f>
        <v>0</v>
      </c>
      <c r="AD1032" s="10">
        <f>T1032*Z1032+U1032*F1032</f>
        <v>0</v>
      </c>
      <c r="AE1032" s="10">
        <f>V1032*AA1032+W1032*G1032</f>
        <v>0</v>
      </c>
      <c r="AF1032" s="11">
        <f>H1032*C1032+I1032+J1032*C1032+K1032-L1032*C1032-M1032+N1032*C1032+O1032-P1032*C1032-Q1032-R1032*C1032-S1032-T1032*C1032-U1032-V1032*C1032-W1032</f>
        <v>0</v>
      </c>
      <c r="AG1032" s="12">
        <f>ROUNDDOWN(AF1032/C1032,0)</f>
        <v>0</v>
      </c>
      <c r="AH1032" s="46">
        <f>AF1032-AG1032*C1032</f>
        <v>0</v>
      </c>
      <c r="AI1032" s="80"/>
      <c r="AJ1032" s="80"/>
    </row>
    <row r="1033" spans="1:36" ht="15.75" customHeight="1" thickTop="1" thickBot="1" x14ac:dyDescent="0.3">
      <c r="A1033" s="110"/>
      <c r="B1033" s="44" t="str">
        <f t="shared" ref="B1033:C1048" si="397">B984</f>
        <v>برجاء إدخال إسم الصنف</v>
      </c>
      <c r="C1033" s="26">
        <f t="shared" si="397"/>
        <v>1</v>
      </c>
      <c r="D1033" s="26">
        <f t="shared" ref="D1033:D1071" si="398">X1033/C1033</f>
        <v>0</v>
      </c>
      <c r="E1033" s="26">
        <f t="shared" ref="E1033:E1071" si="399">Y1033/C1033</f>
        <v>0</v>
      </c>
      <c r="F1033" s="26">
        <f t="shared" ref="F1033:F1071" si="400">Z1033/C1033</f>
        <v>0</v>
      </c>
      <c r="G1033" s="26">
        <f t="shared" ref="G1033:G1071" si="401">AA1033/C1033</f>
        <v>0</v>
      </c>
      <c r="H1033" s="27">
        <f t="shared" si="395"/>
        <v>0</v>
      </c>
      <c r="I1033" s="28">
        <f t="shared" si="395"/>
        <v>0</v>
      </c>
      <c r="J1033" s="29"/>
      <c r="K1033" s="30"/>
      <c r="L1033" s="27"/>
      <c r="M1033" s="28"/>
      <c r="N1033" s="29"/>
      <c r="O1033" s="30"/>
      <c r="P1033" s="27"/>
      <c r="Q1033" s="28"/>
      <c r="R1033" s="29"/>
      <c r="S1033" s="30"/>
      <c r="T1033" s="27"/>
      <c r="U1033" s="28"/>
      <c r="V1033" s="29"/>
      <c r="W1033" s="30"/>
      <c r="X1033" s="31">
        <f t="shared" ref="X1033:AA1048" si="402">X984</f>
        <v>0</v>
      </c>
      <c r="Y1033" s="32">
        <f t="shared" si="402"/>
        <v>0</v>
      </c>
      <c r="Z1033" s="32">
        <f t="shared" si="402"/>
        <v>0</v>
      </c>
      <c r="AA1033" s="32">
        <f t="shared" si="402"/>
        <v>0</v>
      </c>
      <c r="AB1033" s="32">
        <f t="shared" ref="AB1033:AB1071" si="403">P1033*X1033+Q1033*D1033</f>
        <v>0</v>
      </c>
      <c r="AC1033" s="32">
        <f t="shared" ref="AC1033:AC1071" si="404">R1033*Y1033+S1033*E1033</f>
        <v>0</v>
      </c>
      <c r="AD1033" s="32">
        <f t="shared" ref="AD1033:AD1071" si="405">T1033*Z1033+U1033*F1033</f>
        <v>0</v>
      </c>
      <c r="AE1033" s="32">
        <f t="shared" ref="AE1033:AE1071" si="406">V1033*AA1033+W1033*G1033</f>
        <v>0</v>
      </c>
      <c r="AF1033" s="33">
        <f t="shared" ref="AF1033:AF1071" si="407">H1033*C1033+I1033+J1033*C1033+K1033-L1033*C1033-M1033+N1033*C1033+O1033-P1033*C1033-Q1033-R1033*C1033-S1033-T1033*C1033-U1033-V1033*C1033-W1033</f>
        <v>0</v>
      </c>
      <c r="AG1033" s="34">
        <f t="shared" ref="AG1033:AG1071" si="408">ROUNDDOWN(AF1033/C1033,0)</f>
        <v>0</v>
      </c>
      <c r="AH1033" s="47">
        <f t="shared" ref="AH1033:AH1071" si="409">AF1033-AG1033*C1033</f>
        <v>0</v>
      </c>
      <c r="AI1033" s="80"/>
      <c r="AJ1033" s="80"/>
    </row>
    <row r="1034" spans="1:36" ht="15.75" customHeight="1" thickTop="1" thickBot="1" x14ac:dyDescent="0.3">
      <c r="A1034" s="110"/>
      <c r="B1034" s="3" t="str">
        <f t="shared" si="397"/>
        <v>برجاء إدخال إسم الصنف</v>
      </c>
      <c r="C1034" s="4">
        <f t="shared" si="397"/>
        <v>1</v>
      </c>
      <c r="D1034" s="4">
        <f t="shared" si="398"/>
        <v>0</v>
      </c>
      <c r="E1034" s="4">
        <f t="shared" si="399"/>
        <v>0</v>
      </c>
      <c r="F1034" s="4">
        <f t="shared" si="400"/>
        <v>0</v>
      </c>
      <c r="G1034" s="4">
        <f t="shared" si="401"/>
        <v>0</v>
      </c>
      <c r="H1034" s="13">
        <f t="shared" si="395"/>
        <v>0</v>
      </c>
      <c r="I1034" s="14">
        <f t="shared" si="395"/>
        <v>0</v>
      </c>
      <c r="J1034" s="15"/>
      <c r="K1034" s="16"/>
      <c r="L1034" s="13"/>
      <c r="M1034" s="14"/>
      <c r="N1034" s="15"/>
      <c r="O1034" s="16"/>
      <c r="P1034" s="13"/>
      <c r="Q1034" s="14"/>
      <c r="R1034" s="15"/>
      <c r="S1034" s="16"/>
      <c r="T1034" s="13"/>
      <c r="U1034" s="14"/>
      <c r="V1034" s="15"/>
      <c r="W1034" s="16"/>
      <c r="X1034" s="17">
        <f t="shared" si="402"/>
        <v>0</v>
      </c>
      <c r="Y1034" s="18">
        <f t="shared" si="402"/>
        <v>0</v>
      </c>
      <c r="Z1034" s="18">
        <f t="shared" si="402"/>
        <v>0</v>
      </c>
      <c r="AA1034" s="18">
        <f t="shared" si="402"/>
        <v>0</v>
      </c>
      <c r="AB1034" s="18">
        <f t="shared" si="403"/>
        <v>0</v>
      </c>
      <c r="AC1034" s="18">
        <f t="shared" si="404"/>
        <v>0</v>
      </c>
      <c r="AD1034" s="18">
        <f t="shared" si="405"/>
        <v>0</v>
      </c>
      <c r="AE1034" s="18">
        <f t="shared" si="406"/>
        <v>0</v>
      </c>
      <c r="AF1034" s="19">
        <f t="shared" si="407"/>
        <v>0</v>
      </c>
      <c r="AG1034" s="20">
        <f t="shared" si="408"/>
        <v>0</v>
      </c>
      <c r="AH1034" s="48">
        <f t="shared" si="409"/>
        <v>0</v>
      </c>
      <c r="AI1034" s="80"/>
      <c r="AJ1034" s="80"/>
    </row>
    <row r="1035" spans="1:36" ht="15.75" customHeight="1" thickTop="1" thickBot="1" x14ac:dyDescent="0.3">
      <c r="A1035" s="110"/>
      <c r="B1035" s="44" t="str">
        <f t="shared" si="397"/>
        <v>برجاء إدخال إسم الصنف</v>
      </c>
      <c r="C1035" s="26">
        <f t="shared" si="397"/>
        <v>1</v>
      </c>
      <c r="D1035" s="26">
        <f t="shared" si="398"/>
        <v>0</v>
      </c>
      <c r="E1035" s="26">
        <f t="shared" si="399"/>
        <v>0</v>
      </c>
      <c r="F1035" s="26">
        <f t="shared" si="400"/>
        <v>0</v>
      </c>
      <c r="G1035" s="26">
        <f t="shared" si="401"/>
        <v>0</v>
      </c>
      <c r="H1035" s="27">
        <f t="shared" si="395"/>
        <v>0</v>
      </c>
      <c r="I1035" s="28">
        <f t="shared" si="395"/>
        <v>0</v>
      </c>
      <c r="J1035" s="29"/>
      <c r="K1035" s="30"/>
      <c r="L1035" s="27"/>
      <c r="M1035" s="28"/>
      <c r="N1035" s="29"/>
      <c r="O1035" s="30"/>
      <c r="P1035" s="27"/>
      <c r="Q1035" s="28"/>
      <c r="R1035" s="29"/>
      <c r="S1035" s="30"/>
      <c r="T1035" s="27"/>
      <c r="U1035" s="28"/>
      <c r="V1035" s="29"/>
      <c r="W1035" s="30"/>
      <c r="X1035" s="31">
        <f t="shared" si="402"/>
        <v>0</v>
      </c>
      <c r="Y1035" s="32">
        <f t="shared" si="402"/>
        <v>0</v>
      </c>
      <c r="Z1035" s="32">
        <f t="shared" si="402"/>
        <v>0</v>
      </c>
      <c r="AA1035" s="32">
        <f t="shared" si="402"/>
        <v>0</v>
      </c>
      <c r="AB1035" s="32">
        <f t="shared" si="403"/>
        <v>0</v>
      </c>
      <c r="AC1035" s="32">
        <f t="shared" si="404"/>
        <v>0</v>
      </c>
      <c r="AD1035" s="32">
        <f t="shared" si="405"/>
        <v>0</v>
      </c>
      <c r="AE1035" s="32">
        <f t="shared" si="406"/>
        <v>0</v>
      </c>
      <c r="AF1035" s="33">
        <f t="shared" si="407"/>
        <v>0</v>
      </c>
      <c r="AG1035" s="34">
        <f t="shared" si="408"/>
        <v>0</v>
      </c>
      <c r="AH1035" s="47">
        <f t="shared" si="409"/>
        <v>0</v>
      </c>
      <c r="AI1035" s="80"/>
      <c r="AJ1035" s="80"/>
    </row>
    <row r="1036" spans="1:36" ht="15.75" customHeight="1" thickTop="1" thickBot="1" x14ac:dyDescent="0.3">
      <c r="A1036" s="110"/>
      <c r="B1036" s="3" t="str">
        <f t="shared" si="397"/>
        <v>برجاء إدخال إسم الصنف</v>
      </c>
      <c r="C1036" s="4">
        <f t="shared" si="397"/>
        <v>1</v>
      </c>
      <c r="D1036" s="4">
        <f t="shared" si="398"/>
        <v>0</v>
      </c>
      <c r="E1036" s="4">
        <f t="shared" si="399"/>
        <v>0</v>
      </c>
      <c r="F1036" s="4">
        <f t="shared" si="400"/>
        <v>0</v>
      </c>
      <c r="G1036" s="4">
        <f t="shared" si="401"/>
        <v>0</v>
      </c>
      <c r="H1036" s="13">
        <f t="shared" si="395"/>
        <v>0</v>
      </c>
      <c r="I1036" s="14">
        <f t="shared" si="395"/>
        <v>0</v>
      </c>
      <c r="J1036" s="15"/>
      <c r="K1036" s="16"/>
      <c r="L1036" s="13"/>
      <c r="M1036" s="14"/>
      <c r="N1036" s="15"/>
      <c r="O1036" s="16"/>
      <c r="P1036" s="13"/>
      <c r="Q1036" s="14"/>
      <c r="R1036" s="15"/>
      <c r="S1036" s="16"/>
      <c r="T1036" s="13"/>
      <c r="U1036" s="14"/>
      <c r="V1036" s="15"/>
      <c r="W1036" s="16"/>
      <c r="X1036" s="17">
        <f t="shared" si="402"/>
        <v>0</v>
      </c>
      <c r="Y1036" s="18">
        <f t="shared" si="402"/>
        <v>0</v>
      </c>
      <c r="Z1036" s="18">
        <f t="shared" si="402"/>
        <v>0</v>
      </c>
      <c r="AA1036" s="18">
        <f t="shared" si="402"/>
        <v>0</v>
      </c>
      <c r="AB1036" s="18">
        <f t="shared" si="403"/>
        <v>0</v>
      </c>
      <c r="AC1036" s="18">
        <f t="shared" si="404"/>
        <v>0</v>
      </c>
      <c r="AD1036" s="18">
        <f t="shared" si="405"/>
        <v>0</v>
      </c>
      <c r="AE1036" s="18">
        <f t="shared" si="406"/>
        <v>0</v>
      </c>
      <c r="AF1036" s="19">
        <f t="shared" si="407"/>
        <v>0</v>
      </c>
      <c r="AG1036" s="20">
        <f t="shared" si="408"/>
        <v>0</v>
      </c>
      <c r="AH1036" s="48">
        <f t="shared" si="409"/>
        <v>0</v>
      </c>
      <c r="AI1036" s="80"/>
      <c r="AJ1036" s="80"/>
    </row>
    <row r="1037" spans="1:36" ht="15.75" customHeight="1" thickTop="1" thickBot="1" x14ac:dyDescent="0.3">
      <c r="A1037" s="110"/>
      <c r="B1037" s="44" t="str">
        <f t="shared" si="397"/>
        <v>برجاء إدخال إسم الصنف</v>
      </c>
      <c r="C1037" s="26">
        <f t="shared" si="397"/>
        <v>1</v>
      </c>
      <c r="D1037" s="26">
        <f t="shared" si="398"/>
        <v>0</v>
      </c>
      <c r="E1037" s="26">
        <f t="shared" si="399"/>
        <v>0</v>
      </c>
      <c r="F1037" s="26">
        <f t="shared" si="400"/>
        <v>0</v>
      </c>
      <c r="G1037" s="26">
        <f t="shared" si="401"/>
        <v>0</v>
      </c>
      <c r="H1037" s="27">
        <f t="shared" si="395"/>
        <v>0</v>
      </c>
      <c r="I1037" s="28">
        <f t="shared" si="395"/>
        <v>0</v>
      </c>
      <c r="J1037" s="29"/>
      <c r="K1037" s="30"/>
      <c r="L1037" s="27"/>
      <c r="M1037" s="28"/>
      <c r="N1037" s="29"/>
      <c r="O1037" s="30"/>
      <c r="P1037" s="27"/>
      <c r="Q1037" s="28"/>
      <c r="R1037" s="29"/>
      <c r="S1037" s="30"/>
      <c r="T1037" s="27"/>
      <c r="U1037" s="28"/>
      <c r="V1037" s="29"/>
      <c r="W1037" s="30"/>
      <c r="X1037" s="31">
        <f t="shared" si="402"/>
        <v>0</v>
      </c>
      <c r="Y1037" s="32">
        <f t="shared" si="402"/>
        <v>0</v>
      </c>
      <c r="Z1037" s="32">
        <f t="shared" si="402"/>
        <v>0</v>
      </c>
      <c r="AA1037" s="32">
        <f t="shared" si="402"/>
        <v>0</v>
      </c>
      <c r="AB1037" s="32">
        <f t="shared" si="403"/>
        <v>0</v>
      </c>
      <c r="AC1037" s="32">
        <f t="shared" si="404"/>
        <v>0</v>
      </c>
      <c r="AD1037" s="32">
        <f t="shared" si="405"/>
        <v>0</v>
      </c>
      <c r="AE1037" s="32">
        <f t="shared" si="406"/>
        <v>0</v>
      </c>
      <c r="AF1037" s="33">
        <f t="shared" si="407"/>
        <v>0</v>
      </c>
      <c r="AG1037" s="34">
        <f t="shared" si="408"/>
        <v>0</v>
      </c>
      <c r="AH1037" s="47">
        <f t="shared" si="409"/>
        <v>0</v>
      </c>
      <c r="AI1037" s="80"/>
      <c r="AJ1037" s="80"/>
    </row>
    <row r="1038" spans="1:36" ht="15.75" customHeight="1" thickTop="1" thickBot="1" x14ac:dyDescent="0.3">
      <c r="A1038" s="110"/>
      <c r="B1038" s="3" t="str">
        <f t="shared" si="397"/>
        <v>برجاء إدخال إسم الصنف</v>
      </c>
      <c r="C1038" s="4">
        <f t="shared" si="397"/>
        <v>1</v>
      </c>
      <c r="D1038" s="4">
        <f t="shared" si="398"/>
        <v>0</v>
      </c>
      <c r="E1038" s="4">
        <f t="shared" si="399"/>
        <v>0</v>
      </c>
      <c r="F1038" s="4">
        <f t="shared" si="400"/>
        <v>0</v>
      </c>
      <c r="G1038" s="4">
        <f t="shared" si="401"/>
        <v>0</v>
      </c>
      <c r="H1038" s="13">
        <f t="shared" si="395"/>
        <v>0</v>
      </c>
      <c r="I1038" s="14">
        <f t="shared" si="395"/>
        <v>0</v>
      </c>
      <c r="J1038" s="15"/>
      <c r="K1038" s="16"/>
      <c r="L1038" s="13"/>
      <c r="M1038" s="14"/>
      <c r="N1038" s="15"/>
      <c r="O1038" s="16"/>
      <c r="P1038" s="13"/>
      <c r="Q1038" s="14"/>
      <c r="R1038" s="15"/>
      <c r="S1038" s="16"/>
      <c r="T1038" s="13"/>
      <c r="U1038" s="14"/>
      <c r="V1038" s="15"/>
      <c r="W1038" s="16"/>
      <c r="X1038" s="17">
        <f t="shared" si="402"/>
        <v>0</v>
      </c>
      <c r="Y1038" s="18">
        <f t="shared" si="402"/>
        <v>0</v>
      </c>
      <c r="Z1038" s="18">
        <f t="shared" si="402"/>
        <v>0</v>
      </c>
      <c r="AA1038" s="18">
        <f t="shared" si="402"/>
        <v>0</v>
      </c>
      <c r="AB1038" s="18">
        <f t="shared" si="403"/>
        <v>0</v>
      </c>
      <c r="AC1038" s="18">
        <f t="shared" si="404"/>
        <v>0</v>
      </c>
      <c r="AD1038" s="18">
        <f t="shared" si="405"/>
        <v>0</v>
      </c>
      <c r="AE1038" s="18">
        <f t="shared" si="406"/>
        <v>0</v>
      </c>
      <c r="AF1038" s="19">
        <f t="shared" si="407"/>
        <v>0</v>
      </c>
      <c r="AG1038" s="20">
        <f t="shared" si="408"/>
        <v>0</v>
      </c>
      <c r="AH1038" s="48">
        <f t="shared" si="409"/>
        <v>0</v>
      </c>
      <c r="AI1038" s="79"/>
      <c r="AJ1038" s="79"/>
    </row>
    <row r="1039" spans="1:36" ht="15.75" customHeight="1" thickTop="1" thickBot="1" x14ac:dyDescent="0.3">
      <c r="A1039" s="110"/>
      <c r="B1039" s="44" t="str">
        <f t="shared" si="397"/>
        <v>برجاء إدخال إسم الصنف</v>
      </c>
      <c r="C1039" s="26">
        <f t="shared" si="397"/>
        <v>1</v>
      </c>
      <c r="D1039" s="26">
        <f t="shared" si="398"/>
        <v>0</v>
      </c>
      <c r="E1039" s="26">
        <f t="shared" si="399"/>
        <v>0</v>
      </c>
      <c r="F1039" s="26">
        <f t="shared" si="400"/>
        <v>0</v>
      </c>
      <c r="G1039" s="26">
        <f t="shared" si="401"/>
        <v>0</v>
      </c>
      <c r="H1039" s="27">
        <f t="shared" si="395"/>
        <v>0</v>
      </c>
      <c r="I1039" s="28">
        <f t="shared" si="395"/>
        <v>0</v>
      </c>
      <c r="J1039" s="29"/>
      <c r="K1039" s="30"/>
      <c r="L1039" s="27"/>
      <c r="M1039" s="28"/>
      <c r="N1039" s="29"/>
      <c r="O1039" s="30"/>
      <c r="P1039" s="27"/>
      <c r="Q1039" s="28"/>
      <c r="R1039" s="29"/>
      <c r="S1039" s="30"/>
      <c r="T1039" s="27"/>
      <c r="U1039" s="28"/>
      <c r="V1039" s="29"/>
      <c r="W1039" s="30"/>
      <c r="X1039" s="31">
        <f t="shared" si="402"/>
        <v>0</v>
      </c>
      <c r="Y1039" s="32">
        <f t="shared" si="402"/>
        <v>0</v>
      </c>
      <c r="Z1039" s="32">
        <f t="shared" si="402"/>
        <v>0</v>
      </c>
      <c r="AA1039" s="32">
        <f t="shared" si="402"/>
        <v>0</v>
      </c>
      <c r="AB1039" s="32">
        <f t="shared" si="403"/>
        <v>0</v>
      </c>
      <c r="AC1039" s="32">
        <f t="shared" si="404"/>
        <v>0</v>
      </c>
      <c r="AD1039" s="32">
        <f t="shared" si="405"/>
        <v>0</v>
      </c>
      <c r="AE1039" s="32">
        <f t="shared" si="406"/>
        <v>0</v>
      </c>
      <c r="AF1039" s="33">
        <f t="shared" si="407"/>
        <v>0</v>
      </c>
      <c r="AG1039" s="34">
        <f t="shared" si="408"/>
        <v>0</v>
      </c>
      <c r="AH1039" s="47">
        <f t="shared" si="409"/>
        <v>0</v>
      </c>
      <c r="AI1039" s="79"/>
      <c r="AJ1039" s="79"/>
    </row>
    <row r="1040" spans="1:36" ht="15.75" customHeight="1" thickTop="1" thickBot="1" x14ac:dyDescent="0.3">
      <c r="A1040" s="110"/>
      <c r="B1040" s="3" t="str">
        <f t="shared" si="397"/>
        <v>برجاء إدخال إسم الصنف</v>
      </c>
      <c r="C1040" s="4">
        <f t="shared" si="397"/>
        <v>1</v>
      </c>
      <c r="D1040" s="4">
        <f t="shared" si="398"/>
        <v>0</v>
      </c>
      <c r="E1040" s="4">
        <f t="shared" si="399"/>
        <v>0</v>
      </c>
      <c r="F1040" s="4">
        <f t="shared" si="400"/>
        <v>0</v>
      </c>
      <c r="G1040" s="4">
        <f t="shared" si="401"/>
        <v>0</v>
      </c>
      <c r="H1040" s="13">
        <f t="shared" si="395"/>
        <v>0</v>
      </c>
      <c r="I1040" s="14">
        <f t="shared" si="395"/>
        <v>0</v>
      </c>
      <c r="J1040" s="15"/>
      <c r="K1040" s="16"/>
      <c r="L1040" s="13"/>
      <c r="M1040" s="14"/>
      <c r="N1040" s="15"/>
      <c r="O1040" s="16"/>
      <c r="P1040" s="13"/>
      <c r="Q1040" s="14"/>
      <c r="R1040" s="15"/>
      <c r="S1040" s="16"/>
      <c r="T1040" s="13"/>
      <c r="U1040" s="14"/>
      <c r="V1040" s="15"/>
      <c r="W1040" s="16"/>
      <c r="X1040" s="17">
        <f t="shared" si="402"/>
        <v>0</v>
      </c>
      <c r="Y1040" s="18">
        <f t="shared" si="402"/>
        <v>0</v>
      </c>
      <c r="Z1040" s="18">
        <f t="shared" si="402"/>
        <v>0</v>
      </c>
      <c r="AA1040" s="18">
        <f t="shared" si="402"/>
        <v>0</v>
      </c>
      <c r="AB1040" s="18">
        <f t="shared" si="403"/>
        <v>0</v>
      </c>
      <c r="AC1040" s="18">
        <f t="shared" si="404"/>
        <v>0</v>
      </c>
      <c r="AD1040" s="18">
        <f t="shared" si="405"/>
        <v>0</v>
      </c>
      <c r="AE1040" s="18">
        <f t="shared" si="406"/>
        <v>0</v>
      </c>
      <c r="AF1040" s="19">
        <f t="shared" si="407"/>
        <v>0</v>
      </c>
      <c r="AG1040" s="20">
        <f t="shared" si="408"/>
        <v>0</v>
      </c>
      <c r="AH1040" s="48">
        <f t="shared" si="409"/>
        <v>0</v>
      </c>
      <c r="AI1040" s="79"/>
      <c r="AJ1040" s="79"/>
    </row>
    <row r="1041" spans="1:36" ht="15.75" customHeight="1" thickTop="1" thickBot="1" x14ac:dyDescent="0.3">
      <c r="A1041" s="110"/>
      <c r="B1041" s="44" t="str">
        <f t="shared" si="397"/>
        <v>برجاء إدخال إسم الصنف</v>
      </c>
      <c r="C1041" s="26">
        <f t="shared" si="397"/>
        <v>1</v>
      </c>
      <c r="D1041" s="26">
        <f t="shared" si="398"/>
        <v>0</v>
      </c>
      <c r="E1041" s="26">
        <f t="shared" si="399"/>
        <v>0</v>
      </c>
      <c r="F1041" s="26">
        <f t="shared" si="400"/>
        <v>0</v>
      </c>
      <c r="G1041" s="26">
        <f t="shared" si="401"/>
        <v>0</v>
      </c>
      <c r="H1041" s="27">
        <f t="shared" si="395"/>
        <v>0</v>
      </c>
      <c r="I1041" s="28">
        <f t="shared" si="395"/>
        <v>0</v>
      </c>
      <c r="J1041" s="29"/>
      <c r="K1041" s="30"/>
      <c r="L1041" s="27"/>
      <c r="M1041" s="28"/>
      <c r="N1041" s="29"/>
      <c r="O1041" s="30"/>
      <c r="P1041" s="27"/>
      <c r="Q1041" s="28"/>
      <c r="R1041" s="29"/>
      <c r="S1041" s="30"/>
      <c r="T1041" s="27"/>
      <c r="U1041" s="28"/>
      <c r="V1041" s="29"/>
      <c r="W1041" s="30"/>
      <c r="X1041" s="31">
        <f t="shared" si="402"/>
        <v>0</v>
      </c>
      <c r="Y1041" s="32">
        <f t="shared" si="402"/>
        <v>0</v>
      </c>
      <c r="Z1041" s="32">
        <f t="shared" si="402"/>
        <v>0</v>
      </c>
      <c r="AA1041" s="32">
        <f t="shared" si="402"/>
        <v>0</v>
      </c>
      <c r="AB1041" s="32">
        <f t="shared" si="403"/>
        <v>0</v>
      </c>
      <c r="AC1041" s="32">
        <f t="shared" si="404"/>
        <v>0</v>
      </c>
      <c r="AD1041" s="32">
        <f t="shared" si="405"/>
        <v>0</v>
      </c>
      <c r="AE1041" s="32">
        <f t="shared" si="406"/>
        <v>0</v>
      </c>
      <c r="AF1041" s="33">
        <f t="shared" si="407"/>
        <v>0</v>
      </c>
      <c r="AG1041" s="34">
        <f t="shared" si="408"/>
        <v>0</v>
      </c>
      <c r="AH1041" s="47">
        <f t="shared" si="409"/>
        <v>0</v>
      </c>
      <c r="AI1041" s="79"/>
      <c r="AJ1041" s="79"/>
    </row>
    <row r="1042" spans="1:36" ht="15.75" customHeight="1" thickTop="1" thickBot="1" x14ac:dyDescent="0.3">
      <c r="A1042" s="110"/>
      <c r="B1042" s="3" t="str">
        <f t="shared" si="397"/>
        <v>برجاء إدخال إسم الصنف</v>
      </c>
      <c r="C1042" s="4">
        <f t="shared" si="397"/>
        <v>1</v>
      </c>
      <c r="D1042" s="4">
        <f t="shared" si="398"/>
        <v>0</v>
      </c>
      <c r="E1042" s="4">
        <f t="shared" si="399"/>
        <v>0</v>
      </c>
      <c r="F1042" s="4">
        <f t="shared" si="400"/>
        <v>0</v>
      </c>
      <c r="G1042" s="4">
        <f t="shared" si="401"/>
        <v>0</v>
      </c>
      <c r="H1042" s="13">
        <f t="shared" si="395"/>
        <v>0</v>
      </c>
      <c r="I1042" s="14">
        <f t="shared" si="395"/>
        <v>0</v>
      </c>
      <c r="J1042" s="15"/>
      <c r="K1042" s="16"/>
      <c r="L1042" s="13"/>
      <c r="M1042" s="14"/>
      <c r="N1042" s="15"/>
      <c r="O1042" s="16"/>
      <c r="P1042" s="13"/>
      <c r="Q1042" s="14"/>
      <c r="R1042" s="15"/>
      <c r="S1042" s="16"/>
      <c r="T1042" s="13"/>
      <c r="U1042" s="14"/>
      <c r="V1042" s="15"/>
      <c r="W1042" s="16"/>
      <c r="X1042" s="17">
        <f t="shared" si="402"/>
        <v>0</v>
      </c>
      <c r="Y1042" s="18">
        <f t="shared" si="402"/>
        <v>0</v>
      </c>
      <c r="Z1042" s="18">
        <f t="shared" si="402"/>
        <v>0</v>
      </c>
      <c r="AA1042" s="18">
        <f t="shared" si="402"/>
        <v>0</v>
      </c>
      <c r="AB1042" s="18">
        <f t="shared" si="403"/>
        <v>0</v>
      </c>
      <c r="AC1042" s="18">
        <f t="shared" si="404"/>
        <v>0</v>
      </c>
      <c r="AD1042" s="18">
        <f t="shared" si="405"/>
        <v>0</v>
      </c>
      <c r="AE1042" s="18">
        <f t="shared" si="406"/>
        <v>0</v>
      </c>
      <c r="AF1042" s="19">
        <f t="shared" si="407"/>
        <v>0</v>
      </c>
      <c r="AG1042" s="20">
        <f t="shared" si="408"/>
        <v>0</v>
      </c>
      <c r="AH1042" s="48">
        <f t="shared" si="409"/>
        <v>0</v>
      </c>
      <c r="AI1042" s="79"/>
      <c r="AJ1042" s="79"/>
    </row>
    <row r="1043" spans="1:36" ht="15.75" customHeight="1" thickTop="1" thickBot="1" x14ac:dyDescent="0.3">
      <c r="A1043" s="110"/>
      <c r="B1043" s="44" t="str">
        <f t="shared" si="397"/>
        <v>برجاء إدخال إسم الصنف</v>
      </c>
      <c r="C1043" s="26">
        <f t="shared" si="397"/>
        <v>1</v>
      </c>
      <c r="D1043" s="26">
        <f t="shared" si="398"/>
        <v>0</v>
      </c>
      <c r="E1043" s="26">
        <f t="shared" si="399"/>
        <v>0</v>
      </c>
      <c r="F1043" s="26">
        <f t="shared" si="400"/>
        <v>0</v>
      </c>
      <c r="G1043" s="26">
        <f t="shared" si="401"/>
        <v>0</v>
      </c>
      <c r="H1043" s="27">
        <f t="shared" si="395"/>
        <v>0</v>
      </c>
      <c r="I1043" s="28">
        <f t="shared" si="395"/>
        <v>0</v>
      </c>
      <c r="J1043" s="29"/>
      <c r="K1043" s="30"/>
      <c r="L1043" s="27"/>
      <c r="M1043" s="28"/>
      <c r="N1043" s="29"/>
      <c r="O1043" s="30"/>
      <c r="P1043" s="27"/>
      <c r="Q1043" s="28"/>
      <c r="R1043" s="29"/>
      <c r="S1043" s="30"/>
      <c r="T1043" s="27"/>
      <c r="U1043" s="28"/>
      <c r="V1043" s="29"/>
      <c r="W1043" s="30"/>
      <c r="X1043" s="31">
        <f t="shared" si="402"/>
        <v>0</v>
      </c>
      <c r="Y1043" s="32">
        <f t="shared" si="402"/>
        <v>0</v>
      </c>
      <c r="Z1043" s="32">
        <f t="shared" si="402"/>
        <v>0</v>
      </c>
      <c r="AA1043" s="32">
        <f t="shared" si="402"/>
        <v>0</v>
      </c>
      <c r="AB1043" s="32">
        <f t="shared" si="403"/>
        <v>0</v>
      </c>
      <c r="AC1043" s="32">
        <f t="shared" si="404"/>
        <v>0</v>
      </c>
      <c r="AD1043" s="32">
        <f t="shared" si="405"/>
        <v>0</v>
      </c>
      <c r="AE1043" s="32">
        <f t="shared" si="406"/>
        <v>0</v>
      </c>
      <c r="AF1043" s="33">
        <f t="shared" si="407"/>
        <v>0</v>
      </c>
      <c r="AG1043" s="34">
        <f t="shared" si="408"/>
        <v>0</v>
      </c>
      <c r="AH1043" s="47">
        <f t="shared" si="409"/>
        <v>0</v>
      </c>
      <c r="AI1043" s="79"/>
      <c r="AJ1043" s="79"/>
    </row>
    <row r="1044" spans="1:36" ht="15.75" customHeight="1" thickTop="1" thickBot="1" x14ac:dyDescent="0.3">
      <c r="A1044" s="110"/>
      <c r="B1044" s="3" t="str">
        <f t="shared" si="397"/>
        <v>برجاء إدخال إسم الصنف</v>
      </c>
      <c r="C1044" s="4">
        <f t="shared" si="397"/>
        <v>1</v>
      </c>
      <c r="D1044" s="4">
        <f t="shared" si="398"/>
        <v>0</v>
      </c>
      <c r="E1044" s="4">
        <f t="shared" si="399"/>
        <v>0</v>
      </c>
      <c r="F1044" s="4">
        <f t="shared" si="400"/>
        <v>0</v>
      </c>
      <c r="G1044" s="4">
        <f t="shared" si="401"/>
        <v>0</v>
      </c>
      <c r="H1044" s="13">
        <f t="shared" si="395"/>
        <v>0</v>
      </c>
      <c r="I1044" s="14">
        <f t="shared" si="395"/>
        <v>0</v>
      </c>
      <c r="J1044" s="15"/>
      <c r="K1044" s="16"/>
      <c r="L1044" s="13"/>
      <c r="M1044" s="14"/>
      <c r="N1044" s="15"/>
      <c r="O1044" s="16"/>
      <c r="P1044" s="13"/>
      <c r="Q1044" s="14"/>
      <c r="R1044" s="15"/>
      <c r="S1044" s="16"/>
      <c r="T1044" s="13"/>
      <c r="U1044" s="14"/>
      <c r="V1044" s="15"/>
      <c r="W1044" s="16"/>
      <c r="X1044" s="17">
        <f t="shared" si="402"/>
        <v>0</v>
      </c>
      <c r="Y1044" s="18">
        <f t="shared" si="402"/>
        <v>0</v>
      </c>
      <c r="Z1044" s="18">
        <f t="shared" si="402"/>
        <v>0</v>
      </c>
      <c r="AA1044" s="18">
        <f t="shared" si="402"/>
        <v>0</v>
      </c>
      <c r="AB1044" s="18">
        <f t="shared" si="403"/>
        <v>0</v>
      </c>
      <c r="AC1044" s="18">
        <f t="shared" si="404"/>
        <v>0</v>
      </c>
      <c r="AD1044" s="18">
        <f t="shared" si="405"/>
        <v>0</v>
      </c>
      <c r="AE1044" s="18">
        <f t="shared" si="406"/>
        <v>0</v>
      </c>
      <c r="AF1044" s="19">
        <f t="shared" si="407"/>
        <v>0</v>
      </c>
      <c r="AG1044" s="20">
        <f t="shared" si="408"/>
        <v>0</v>
      </c>
      <c r="AH1044" s="48">
        <f t="shared" si="409"/>
        <v>0</v>
      </c>
      <c r="AI1044" s="79"/>
      <c r="AJ1044" s="79"/>
    </row>
    <row r="1045" spans="1:36" ht="15.75" customHeight="1" thickTop="1" thickBot="1" x14ac:dyDescent="0.3">
      <c r="A1045" s="110"/>
      <c r="B1045" s="44" t="str">
        <f t="shared" si="397"/>
        <v>برجاء إدخال إسم الصنف</v>
      </c>
      <c r="C1045" s="26">
        <f t="shared" si="397"/>
        <v>1</v>
      </c>
      <c r="D1045" s="26">
        <f t="shared" si="398"/>
        <v>0</v>
      </c>
      <c r="E1045" s="26">
        <f t="shared" si="399"/>
        <v>0</v>
      </c>
      <c r="F1045" s="26">
        <f t="shared" si="400"/>
        <v>0</v>
      </c>
      <c r="G1045" s="26">
        <f t="shared" si="401"/>
        <v>0</v>
      </c>
      <c r="H1045" s="27">
        <f t="shared" si="395"/>
        <v>0</v>
      </c>
      <c r="I1045" s="28">
        <f t="shared" si="395"/>
        <v>0</v>
      </c>
      <c r="J1045" s="29"/>
      <c r="K1045" s="30"/>
      <c r="L1045" s="27"/>
      <c r="M1045" s="28"/>
      <c r="N1045" s="29"/>
      <c r="O1045" s="30"/>
      <c r="P1045" s="27"/>
      <c r="Q1045" s="28"/>
      <c r="R1045" s="29"/>
      <c r="S1045" s="30"/>
      <c r="T1045" s="27"/>
      <c r="U1045" s="28"/>
      <c r="V1045" s="29"/>
      <c r="W1045" s="30"/>
      <c r="X1045" s="31">
        <f t="shared" si="402"/>
        <v>0</v>
      </c>
      <c r="Y1045" s="32">
        <f t="shared" si="402"/>
        <v>0</v>
      </c>
      <c r="Z1045" s="32">
        <f t="shared" si="402"/>
        <v>0</v>
      </c>
      <c r="AA1045" s="32">
        <f t="shared" si="402"/>
        <v>0</v>
      </c>
      <c r="AB1045" s="32">
        <f t="shared" si="403"/>
        <v>0</v>
      </c>
      <c r="AC1045" s="32">
        <f t="shared" si="404"/>
        <v>0</v>
      </c>
      <c r="AD1045" s="32">
        <f t="shared" si="405"/>
        <v>0</v>
      </c>
      <c r="AE1045" s="32">
        <f t="shared" si="406"/>
        <v>0</v>
      </c>
      <c r="AF1045" s="33">
        <f t="shared" si="407"/>
        <v>0</v>
      </c>
      <c r="AG1045" s="34">
        <f t="shared" si="408"/>
        <v>0</v>
      </c>
      <c r="AH1045" s="47">
        <f t="shared" si="409"/>
        <v>0</v>
      </c>
      <c r="AI1045" s="79"/>
      <c r="AJ1045" s="79"/>
    </row>
    <row r="1046" spans="1:36" ht="15.75" customHeight="1" thickTop="1" thickBot="1" x14ac:dyDescent="0.3">
      <c r="A1046" s="110"/>
      <c r="B1046" s="3" t="str">
        <f t="shared" si="397"/>
        <v>برجاء إدخال إسم الصنف</v>
      </c>
      <c r="C1046" s="4">
        <f t="shared" si="397"/>
        <v>1</v>
      </c>
      <c r="D1046" s="4">
        <f t="shared" si="398"/>
        <v>0</v>
      </c>
      <c r="E1046" s="4">
        <f t="shared" si="399"/>
        <v>0</v>
      </c>
      <c r="F1046" s="4">
        <f t="shared" si="400"/>
        <v>0</v>
      </c>
      <c r="G1046" s="4">
        <f t="shared" si="401"/>
        <v>0</v>
      </c>
      <c r="H1046" s="13">
        <f t="shared" si="395"/>
        <v>0</v>
      </c>
      <c r="I1046" s="14">
        <f t="shared" si="395"/>
        <v>0</v>
      </c>
      <c r="J1046" s="15"/>
      <c r="K1046" s="16"/>
      <c r="L1046" s="13"/>
      <c r="M1046" s="14"/>
      <c r="N1046" s="15"/>
      <c r="O1046" s="16"/>
      <c r="P1046" s="13"/>
      <c r="Q1046" s="14"/>
      <c r="R1046" s="15"/>
      <c r="S1046" s="16"/>
      <c r="T1046" s="13"/>
      <c r="U1046" s="14"/>
      <c r="V1046" s="15"/>
      <c r="W1046" s="16"/>
      <c r="X1046" s="17">
        <f t="shared" si="402"/>
        <v>0</v>
      </c>
      <c r="Y1046" s="18">
        <f t="shared" si="402"/>
        <v>0</v>
      </c>
      <c r="Z1046" s="18">
        <f t="shared" si="402"/>
        <v>0</v>
      </c>
      <c r="AA1046" s="18">
        <f t="shared" si="402"/>
        <v>0</v>
      </c>
      <c r="AB1046" s="18">
        <f t="shared" si="403"/>
        <v>0</v>
      </c>
      <c r="AC1046" s="18">
        <f t="shared" si="404"/>
        <v>0</v>
      </c>
      <c r="AD1046" s="18">
        <f t="shared" si="405"/>
        <v>0</v>
      </c>
      <c r="AE1046" s="18">
        <f t="shared" si="406"/>
        <v>0</v>
      </c>
      <c r="AF1046" s="19">
        <f t="shared" si="407"/>
        <v>0</v>
      </c>
      <c r="AG1046" s="20">
        <f t="shared" si="408"/>
        <v>0</v>
      </c>
      <c r="AH1046" s="48">
        <f t="shared" si="409"/>
        <v>0</v>
      </c>
      <c r="AI1046" s="80" t="s">
        <v>32</v>
      </c>
      <c r="AJ1046" s="80"/>
    </row>
    <row r="1047" spans="1:36" ht="15.75" customHeight="1" thickTop="1" thickBot="1" x14ac:dyDescent="0.3">
      <c r="A1047" s="110"/>
      <c r="B1047" s="44" t="str">
        <f t="shared" si="397"/>
        <v>برجاء إدخال إسم الصنف</v>
      </c>
      <c r="C1047" s="26">
        <f t="shared" si="397"/>
        <v>1</v>
      </c>
      <c r="D1047" s="26">
        <f t="shared" si="398"/>
        <v>0</v>
      </c>
      <c r="E1047" s="26">
        <f t="shared" si="399"/>
        <v>0</v>
      </c>
      <c r="F1047" s="26">
        <f t="shared" si="400"/>
        <v>0</v>
      </c>
      <c r="G1047" s="26">
        <f t="shared" si="401"/>
        <v>0</v>
      </c>
      <c r="H1047" s="27">
        <f t="shared" si="395"/>
        <v>0</v>
      </c>
      <c r="I1047" s="28">
        <f t="shared" si="395"/>
        <v>0</v>
      </c>
      <c r="J1047" s="29"/>
      <c r="K1047" s="30"/>
      <c r="L1047" s="27"/>
      <c r="M1047" s="28"/>
      <c r="N1047" s="29"/>
      <c r="O1047" s="30"/>
      <c r="P1047" s="27"/>
      <c r="Q1047" s="28"/>
      <c r="R1047" s="29"/>
      <c r="S1047" s="30"/>
      <c r="T1047" s="27"/>
      <c r="U1047" s="28"/>
      <c r="V1047" s="29"/>
      <c r="W1047" s="30"/>
      <c r="X1047" s="31">
        <f t="shared" si="402"/>
        <v>0</v>
      </c>
      <c r="Y1047" s="32">
        <f t="shared" si="402"/>
        <v>0</v>
      </c>
      <c r="Z1047" s="32">
        <f t="shared" si="402"/>
        <v>0</v>
      </c>
      <c r="AA1047" s="32">
        <f t="shared" si="402"/>
        <v>0</v>
      </c>
      <c r="AB1047" s="32">
        <f t="shared" si="403"/>
        <v>0</v>
      </c>
      <c r="AC1047" s="32">
        <f t="shared" si="404"/>
        <v>0</v>
      </c>
      <c r="AD1047" s="32">
        <f t="shared" si="405"/>
        <v>0</v>
      </c>
      <c r="AE1047" s="32">
        <f t="shared" si="406"/>
        <v>0</v>
      </c>
      <c r="AF1047" s="33">
        <f t="shared" si="407"/>
        <v>0</v>
      </c>
      <c r="AG1047" s="34">
        <f t="shared" si="408"/>
        <v>0</v>
      </c>
      <c r="AH1047" s="47">
        <f t="shared" si="409"/>
        <v>0</v>
      </c>
      <c r="AI1047" s="80"/>
      <c r="AJ1047" s="80"/>
    </row>
    <row r="1048" spans="1:36" ht="15.75" customHeight="1" thickTop="1" thickBot="1" x14ac:dyDescent="0.3">
      <c r="A1048" s="110"/>
      <c r="B1048" s="3" t="str">
        <f t="shared" si="397"/>
        <v>برجاء إدخال إسم الصنف</v>
      </c>
      <c r="C1048" s="4">
        <f t="shared" si="397"/>
        <v>1</v>
      </c>
      <c r="D1048" s="4">
        <f t="shared" si="398"/>
        <v>0</v>
      </c>
      <c r="E1048" s="4">
        <f t="shared" si="399"/>
        <v>0</v>
      </c>
      <c r="F1048" s="4">
        <f t="shared" si="400"/>
        <v>0</v>
      </c>
      <c r="G1048" s="4">
        <f t="shared" si="401"/>
        <v>0</v>
      </c>
      <c r="H1048" s="13">
        <f t="shared" si="395"/>
        <v>0</v>
      </c>
      <c r="I1048" s="14">
        <f t="shared" si="395"/>
        <v>0</v>
      </c>
      <c r="J1048" s="15"/>
      <c r="K1048" s="16"/>
      <c r="L1048" s="13"/>
      <c r="M1048" s="14"/>
      <c r="N1048" s="15"/>
      <c r="O1048" s="16"/>
      <c r="P1048" s="13"/>
      <c r="Q1048" s="14"/>
      <c r="R1048" s="15"/>
      <c r="S1048" s="16"/>
      <c r="T1048" s="13"/>
      <c r="U1048" s="14"/>
      <c r="V1048" s="15"/>
      <c r="W1048" s="16"/>
      <c r="X1048" s="17">
        <f t="shared" si="402"/>
        <v>0</v>
      </c>
      <c r="Y1048" s="18">
        <f t="shared" si="402"/>
        <v>0</v>
      </c>
      <c r="Z1048" s="18">
        <f t="shared" si="402"/>
        <v>0</v>
      </c>
      <c r="AA1048" s="18">
        <f t="shared" si="402"/>
        <v>0</v>
      </c>
      <c r="AB1048" s="18">
        <f t="shared" si="403"/>
        <v>0</v>
      </c>
      <c r="AC1048" s="18">
        <f t="shared" si="404"/>
        <v>0</v>
      </c>
      <c r="AD1048" s="18">
        <f t="shared" si="405"/>
        <v>0</v>
      </c>
      <c r="AE1048" s="18">
        <f t="shared" si="406"/>
        <v>0</v>
      </c>
      <c r="AF1048" s="19">
        <f t="shared" si="407"/>
        <v>0</v>
      </c>
      <c r="AG1048" s="20">
        <f t="shared" si="408"/>
        <v>0</v>
      </c>
      <c r="AH1048" s="48">
        <f t="shared" si="409"/>
        <v>0</v>
      </c>
      <c r="AI1048" s="80"/>
      <c r="AJ1048" s="80"/>
    </row>
    <row r="1049" spans="1:36" ht="15.75" customHeight="1" thickTop="1" thickBot="1" x14ac:dyDescent="0.3">
      <c r="A1049" s="110"/>
      <c r="B1049" s="44" t="str">
        <f t="shared" ref="B1049:C1064" si="410">B1000</f>
        <v>برجاء إدخال إسم الصنف</v>
      </c>
      <c r="C1049" s="26">
        <f t="shared" si="410"/>
        <v>1</v>
      </c>
      <c r="D1049" s="26">
        <f t="shared" si="398"/>
        <v>0</v>
      </c>
      <c r="E1049" s="26">
        <f t="shared" si="399"/>
        <v>0</v>
      </c>
      <c r="F1049" s="26">
        <f t="shared" si="400"/>
        <v>0</v>
      </c>
      <c r="G1049" s="26">
        <f t="shared" si="401"/>
        <v>0</v>
      </c>
      <c r="H1049" s="27">
        <f t="shared" si="395"/>
        <v>0</v>
      </c>
      <c r="I1049" s="28">
        <f t="shared" si="395"/>
        <v>0</v>
      </c>
      <c r="J1049" s="29"/>
      <c r="K1049" s="30"/>
      <c r="L1049" s="27"/>
      <c r="M1049" s="28"/>
      <c r="N1049" s="29"/>
      <c r="O1049" s="30"/>
      <c r="P1049" s="27"/>
      <c r="Q1049" s="28"/>
      <c r="R1049" s="29"/>
      <c r="S1049" s="30"/>
      <c r="T1049" s="27"/>
      <c r="U1049" s="28"/>
      <c r="V1049" s="29"/>
      <c r="W1049" s="30"/>
      <c r="X1049" s="31">
        <f t="shared" ref="X1049:AA1064" si="411">X1000</f>
        <v>0</v>
      </c>
      <c r="Y1049" s="32">
        <f t="shared" si="411"/>
        <v>0</v>
      </c>
      <c r="Z1049" s="32">
        <f t="shared" si="411"/>
        <v>0</v>
      </c>
      <c r="AA1049" s="32">
        <f t="shared" si="411"/>
        <v>0</v>
      </c>
      <c r="AB1049" s="32">
        <f t="shared" si="403"/>
        <v>0</v>
      </c>
      <c r="AC1049" s="32">
        <f t="shared" si="404"/>
        <v>0</v>
      </c>
      <c r="AD1049" s="32">
        <f t="shared" si="405"/>
        <v>0</v>
      </c>
      <c r="AE1049" s="32">
        <f t="shared" si="406"/>
        <v>0</v>
      </c>
      <c r="AF1049" s="33">
        <f t="shared" si="407"/>
        <v>0</v>
      </c>
      <c r="AG1049" s="34">
        <f t="shared" si="408"/>
        <v>0</v>
      </c>
      <c r="AH1049" s="47">
        <f t="shared" si="409"/>
        <v>0</v>
      </c>
      <c r="AI1049" s="80"/>
      <c r="AJ1049" s="80"/>
    </row>
    <row r="1050" spans="1:36" ht="15.75" customHeight="1" thickTop="1" thickBot="1" x14ac:dyDescent="0.3">
      <c r="A1050" s="110"/>
      <c r="B1050" s="3" t="str">
        <f t="shared" si="410"/>
        <v>برجاء إدخال إسم الصنف</v>
      </c>
      <c r="C1050" s="4">
        <f t="shared" si="410"/>
        <v>1</v>
      </c>
      <c r="D1050" s="4">
        <f t="shared" si="398"/>
        <v>0</v>
      </c>
      <c r="E1050" s="4">
        <f t="shared" si="399"/>
        <v>0</v>
      </c>
      <c r="F1050" s="4">
        <f t="shared" si="400"/>
        <v>0</v>
      </c>
      <c r="G1050" s="4">
        <f t="shared" si="401"/>
        <v>0</v>
      </c>
      <c r="H1050" s="13">
        <f t="shared" si="395"/>
        <v>0</v>
      </c>
      <c r="I1050" s="14">
        <f t="shared" si="395"/>
        <v>0</v>
      </c>
      <c r="J1050" s="15"/>
      <c r="K1050" s="16"/>
      <c r="L1050" s="13"/>
      <c r="M1050" s="14"/>
      <c r="N1050" s="15"/>
      <c r="O1050" s="16"/>
      <c r="P1050" s="13"/>
      <c r="Q1050" s="14"/>
      <c r="R1050" s="15"/>
      <c r="S1050" s="16"/>
      <c r="T1050" s="13"/>
      <c r="U1050" s="14"/>
      <c r="V1050" s="15"/>
      <c r="W1050" s="16"/>
      <c r="X1050" s="17">
        <f t="shared" si="411"/>
        <v>0</v>
      </c>
      <c r="Y1050" s="18">
        <f t="shared" si="411"/>
        <v>0</v>
      </c>
      <c r="Z1050" s="18">
        <f t="shared" si="411"/>
        <v>0</v>
      </c>
      <c r="AA1050" s="18">
        <f t="shared" si="411"/>
        <v>0</v>
      </c>
      <c r="AB1050" s="18">
        <f t="shared" si="403"/>
        <v>0</v>
      </c>
      <c r="AC1050" s="18">
        <f t="shared" si="404"/>
        <v>0</v>
      </c>
      <c r="AD1050" s="18">
        <f t="shared" si="405"/>
        <v>0</v>
      </c>
      <c r="AE1050" s="18">
        <f t="shared" si="406"/>
        <v>0</v>
      </c>
      <c r="AF1050" s="19">
        <f t="shared" si="407"/>
        <v>0</v>
      </c>
      <c r="AG1050" s="20">
        <f t="shared" si="408"/>
        <v>0</v>
      </c>
      <c r="AH1050" s="48">
        <f t="shared" si="409"/>
        <v>0</v>
      </c>
      <c r="AI1050" s="80"/>
      <c r="AJ1050" s="80"/>
    </row>
    <row r="1051" spans="1:36" ht="15.75" customHeight="1" thickTop="1" thickBot="1" x14ac:dyDescent="0.3">
      <c r="A1051" s="110"/>
      <c r="B1051" s="44" t="str">
        <f t="shared" si="410"/>
        <v>برجاء إدخال إسم الصنف</v>
      </c>
      <c r="C1051" s="26">
        <f t="shared" si="410"/>
        <v>1</v>
      </c>
      <c r="D1051" s="26">
        <f t="shared" si="398"/>
        <v>0</v>
      </c>
      <c r="E1051" s="26">
        <f t="shared" si="399"/>
        <v>0</v>
      </c>
      <c r="F1051" s="26">
        <f t="shared" si="400"/>
        <v>0</v>
      </c>
      <c r="G1051" s="26">
        <f t="shared" si="401"/>
        <v>0</v>
      </c>
      <c r="H1051" s="27">
        <f t="shared" si="395"/>
        <v>0</v>
      </c>
      <c r="I1051" s="28">
        <f t="shared" si="395"/>
        <v>0</v>
      </c>
      <c r="J1051" s="29"/>
      <c r="K1051" s="30"/>
      <c r="L1051" s="27"/>
      <c r="M1051" s="28"/>
      <c r="N1051" s="29"/>
      <c r="O1051" s="30"/>
      <c r="P1051" s="27"/>
      <c r="Q1051" s="28"/>
      <c r="R1051" s="29"/>
      <c r="S1051" s="30"/>
      <c r="T1051" s="27"/>
      <c r="U1051" s="28"/>
      <c r="V1051" s="29"/>
      <c r="W1051" s="30"/>
      <c r="X1051" s="31">
        <f t="shared" si="411"/>
        <v>0</v>
      </c>
      <c r="Y1051" s="32">
        <f t="shared" si="411"/>
        <v>0</v>
      </c>
      <c r="Z1051" s="32">
        <f t="shared" si="411"/>
        <v>0</v>
      </c>
      <c r="AA1051" s="32">
        <f t="shared" si="411"/>
        <v>0</v>
      </c>
      <c r="AB1051" s="32">
        <f t="shared" si="403"/>
        <v>0</v>
      </c>
      <c r="AC1051" s="32">
        <f t="shared" si="404"/>
        <v>0</v>
      </c>
      <c r="AD1051" s="32">
        <f t="shared" si="405"/>
        <v>0</v>
      </c>
      <c r="AE1051" s="32">
        <f t="shared" si="406"/>
        <v>0</v>
      </c>
      <c r="AF1051" s="33">
        <f t="shared" si="407"/>
        <v>0</v>
      </c>
      <c r="AG1051" s="34">
        <f t="shared" si="408"/>
        <v>0</v>
      </c>
      <c r="AH1051" s="47">
        <f t="shared" si="409"/>
        <v>0</v>
      </c>
      <c r="AI1051" s="80"/>
      <c r="AJ1051" s="80"/>
    </row>
    <row r="1052" spans="1:36" ht="15.75" customHeight="1" thickTop="1" thickBot="1" x14ac:dyDescent="0.3">
      <c r="A1052" s="110"/>
      <c r="B1052" s="3" t="str">
        <f t="shared" si="410"/>
        <v>برجاء إدخال إسم الصنف</v>
      </c>
      <c r="C1052" s="4">
        <f t="shared" si="410"/>
        <v>1</v>
      </c>
      <c r="D1052" s="4">
        <f t="shared" si="398"/>
        <v>0</v>
      </c>
      <c r="E1052" s="4">
        <f t="shared" si="399"/>
        <v>0</v>
      </c>
      <c r="F1052" s="4">
        <f t="shared" si="400"/>
        <v>0</v>
      </c>
      <c r="G1052" s="4">
        <f t="shared" si="401"/>
        <v>0</v>
      </c>
      <c r="H1052" s="13">
        <f t="shared" si="395"/>
        <v>0</v>
      </c>
      <c r="I1052" s="14">
        <f t="shared" si="395"/>
        <v>0</v>
      </c>
      <c r="J1052" s="15"/>
      <c r="K1052" s="16"/>
      <c r="L1052" s="13"/>
      <c r="M1052" s="14"/>
      <c r="N1052" s="15"/>
      <c r="O1052" s="16"/>
      <c r="P1052" s="13"/>
      <c r="Q1052" s="14"/>
      <c r="R1052" s="15"/>
      <c r="S1052" s="16"/>
      <c r="T1052" s="13"/>
      <c r="U1052" s="14"/>
      <c r="V1052" s="15"/>
      <c r="W1052" s="16"/>
      <c r="X1052" s="17">
        <f t="shared" si="411"/>
        <v>0</v>
      </c>
      <c r="Y1052" s="18">
        <f t="shared" si="411"/>
        <v>0</v>
      </c>
      <c r="Z1052" s="18">
        <f t="shared" si="411"/>
        <v>0</v>
      </c>
      <c r="AA1052" s="18">
        <f t="shared" si="411"/>
        <v>0</v>
      </c>
      <c r="AB1052" s="18">
        <f t="shared" si="403"/>
        <v>0</v>
      </c>
      <c r="AC1052" s="18">
        <f t="shared" si="404"/>
        <v>0</v>
      </c>
      <c r="AD1052" s="18">
        <f t="shared" si="405"/>
        <v>0</v>
      </c>
      <c r="AE1052" s="18">
        <f t="shared" si="406"/>
        <v>0</v>
      </c>
      <c r="AF1052" s="19">
        <f t="shared" si="407"/>
        <v>0</v>
      </c>
      <c r="AG1052" s="20">
        <f t="shared" si="408"/>
        <v>0</v>
      </c>
      <c r="AH1052" s="48">
        <f t="shared" si="409"/>
        <v>0</v>
      </c>
      <c r="AI1052" s="80"/>
      <c r="AJ1052" s="80"/>
    </row>
    <row r="1053" spans="1:36" ht="15.75" customHeight="1" thickTop="1" thickBot="1" x14ac:dyDescent="0.3">
      <c r="A1053" s="110"/>
      <c r="B1053" s="44" t="str">
        <f t="shared" si="410"/>
        <v>برجاء إدخال إسم الصنف</v>
      </c>
      <c r="C1053" s="26">
        <f t="shared" si="410"/>
        <v>1</v>
      </c>
      <c r="D1053" s="26">
        <f t="shared" si="398"/>
        <v>0</v>
      </c>
      <c r="E1053" s="26">
        <f t="shared" si="399"/>
        <v>0</v>
      </c>
      <c r="F1053" s="26">
        <f t="shared" si="400"/>
        <v>0</v>
      </c>
      <c r="G1053" s="26">
        <f t="shared" si="401"/>
        <v>0</v>
      </c>
      <c r="H1053" s="27">
        <f t="shared" si="395"/>
        <v>0</v>
      </c>
      <c r="I1053" s="28">
        <f t="shared" si="395"/>
        <v>0</v>
      </c>
      <c r="J1053" s="29"/>
      <c r="K1053" s="30"/>
      <c r="L1053" s="27"/>
      <c r="M1053" s="28"/>
      <c r="N1053" s="29"/>
      <c r="O1053" s="30"/>
      <c r="P1053" s="27"/>
      <c r="Q1053" s="28"/>
      <c r="R1053" s="29"/>
      <c r="S1053" s="30"/>
      <c r="T1053" s="27"/>
      <c r="U1053" s="28"/>
      <c r="V1053" s="29"/>
      <c r="W1053" s="30"/>
      <c r="X1053" s="31">
        <f t="shared" si="411"/>
        <v>0</v>
      </c>
      <c r="Y1053" s="32">
        <f t="shared" si="411"/>
        <v>0</v>
      </c>
      <c r="Z1053" s="32">
        <f t="shared" si="411"/>
        <v>0</v>
      </c>
      <c r="AA1053" s="32">
        <f t="shared" si="411"/>
        <v>0</v>
      </c>
      <c r="AB1053" s="32">
        <f t="shared" si="403"/>
        <v>0</v>
      </c>
      <c r="AC1053" s="32">
        <f t="shared" si="404"/>
        <v>0</v>
      </c>
      <c r="AD1053" s="32">
        <f t="shared" si="405"/>
        <v>0</v>
      </c>
      <c r="AE1053" s="32">
        <f t="shared" si="406"/>
        <v>0</v>
      </c>
      <c r="AF1053" s="33">
        <f t="shared" si="407"/>
        <v>0</v>
      </c>
      <c r="AG1053" s="34">
        <f t="shared" si="408"/>
        <v>0</v>
      </c>
      <c r="AH1053" s="47">
        <f t="shared" si="409"/>
        <v>0</v>
      </c>
      <c r="AI1053" s="80"/>
      <c r="AJ1053" s="80"/>
    </row>
    <row r="1054" spans="1:36" ht="15.75" customHeight="1" thickTop="1" thickBot="1" x14ac:dyDescent="0.3">
      <c r="A1054" s="110"/>
      <c r="B1054" s="3" t="str">
        <f t="shared" si="410"/>
        <v>برجاء إدخال إسم الصنف</v>
      </c>
      <c r="C1054" s="4">
        <f t="shared" si="410"/>
        <v>1</v>
      </c>
      <c r="D1054" s="4">
        <f t="shared" si="398"/>
        <v>0</v>
      </c>
      <c r="E1054" s="4">
        <f t="shared" si="399"/>
        <v>0</v>
      </c>
      <c r="F1054" s="4">
        <f t="shared" si="400"/>
        <v>0</v>
      </c>
      <c r="G1054" s="4">
        <f t="shared" si="401"/>
        <v>0</v>
      </c>
      <c r="H1054" s="13">
        <f t="shared" si="395"/>
        <v>0</v>
      </c>
      <c r="I1054" s="14">
        <f t="shared" si="395"/>
        <v>0</v>
      </c>
      <c r="J1054" s="15"/>
      <c r="K1054" s="16"/>
      <c r="L1054" s="13"/>
      <c r="M1054" s="14"/>
      <c r="N1054" s="15"/>
      <c r="O1054" s="16"/>
      <c r="P1054" s="13"/>
      <c r="Q1054" s="14"/>
      <c r="R1054" s="15"/>
      <c r="S1054" s="16"/>
      <c r="T1054" s="13"/>
      <c r="U1054" s="14"/>
      <c r="V1054" s="15"/>
      <c r="W1054" s="16"/>
      <c r="X1054" s="17">
        <f t="shared" si="411"/>
        <v>0</v>
      </c>
      <c r="Y1054" s="18">
        <f t="shared" si="411"/>
        <v>0</v>
      </c>
      <c r="Z1054" s="18">
        <f t="shared" si="411"/>
        <v>0</v>
      </c>
      <c r="AA1054" s="18">
        <f t="shared" si="411"/>
        <v>0</v>
      </c>
      <c r="AB1054" s="18">
        <f t="shared" si="403"/>
        <v>0</v>
      </c>
      <c r="AC1054" s="18">
        <f t="shared" si="404"/>
        <v>0</v>
      </c>
      <c r="AD1054" s="18">
        <f t="shared" si="405"/>
        <v>0</v>
      </c>
      <c r="AE1054" s="18">
        <f t="shared" si="406"/>
        <v>0</v>
      </c>
      <c r="AF1054" s="19">
        <f t="shared" si="407"/>
        <v>0</v>
      </c>
      <c r="AG1054" s="20">
        <f t="shared" si="408"/>
        <v>0</v>
      </c>
      <c r="AH1054" s="48">
        <f t="shared" si="409"/>
        <v>0</v>
      </c>
      <c r="AI1054" s="80">
        <f>AB1077</f>
        <v>0</v>
      </c>
      <c r="AJ1054" s="80"/>
    </row>
    <row r="1055" spans="1:36" ht="15.75" customHeight="1" thickTop="1" thickBot="1" x14ac:dyDescent="0.3">
      <c r="A1055" s="110"/>
      <c r="B1055" s="44" t="str">
        <f t="shared" si="410"/>
        <v>برجاء إدخال إسم الصنف</v>
      </c>
      <c r="C1055" s="26">
        <f t="shared" si="410"/>
        <v>1</v>
      </c>
      <c r="D1055" s="26">
        <f t="shared" si="398"/>
        <v>0</v>
      </c>
      <c r="E1055" s="26">
        <f t="shared" si="399"/>
        <v>0</v>
      </c>
      <c r="F1055" s="26">
        <f t="shared" si="400"/>
        <v>0</v>
      </c>
      <c r="G1055" s="26">
        <f t="shared" si="401"/>
        <v>0</v>
      </c>
      <c r="H1055" s="27">
        <f t="shared" si="395"/>
        <v>0</v>
      </c>
      <c r="I1055" s="28">
        <f t="shared" si="395"/>
        <v>0</v>
      </c>
      <c r="J1055" s="29"/>
      <c r="K1055" s="30"/>
      <c r="L1055" s="27"/>
      <c r="M1055" s="28"/>
      <c r="N1055" s="29"/>
      <c r="O1055" s="30"/>
      <c r="P1055" s="27"/>
      <c r="Q1055" s="28"/>
      <c r="R1055" s="29"/>
      <c r="S1055" s="30"/>
      <c r="T1055" s="27"/>
      <c r="U1055" s="28"/>
      <c r="V1055" s="29"/>
      <c r="W1055" s="30"/>
      <c r="X1055" s="31">
        <f t="shared" si="411"/>
        <v>0</v>
      </c>
      <c r="Y1055" s="32">
        <f t="shared" si="411"/>
        <v>0</v>
      </c>
      <c r="Z1055" s="32">
        <f t="shared" si="411"/>
        <v>0</v>
      </c>
      <c r="AA1055" s="32">
        <f t="shared" si="411"/>
        <v>0</v>
      </c>
      <c r="AB1055" s="32">
        <f t="shared" si="403"/>
        <v>0</v>
      </c>
      <c r="AC1055" s="32">
        <f t="shared" si="404"/>
        <v>0</v>
      </c>
      <c r="AD1055" s="32">
        <f t="shared" si="405"/>
        <v>0</v>
      </c>
      <c r="AE1055" s="32">
        <f t="shared" si="406"/>
        <v>0</v>
      </c>
      <c r="AF1055" s="33">
        <f t="shared" si="407"/>
        <v>0</v>
      </c>
      <c r="AG1055" s="34">
        <f t="shared" si="408"/>
        <v>0</v>
      </c>
      <c r="AH1055" s="47">
        <f t="shared" si="409"/>
        <v>0</v>
      </c>
      <c r="AI1055" s="80"/>
      <c r="AJ1055" s="80"/>
    </row>
    <row r="1056" spans="1:36" ht="15.75" customHeight="1" thickTop="1" thickBot="1" x14ac:dyDescent="0.3">
      <c r="A1056" s="110"/>
      <c r="B1056" s="3" t="str">
        <f t="shared" si="410"/>
        <v>برجاء إدخال إسم الصنف</v>
      </c>
      <c r="C1056" s="4">
        <f t="shared" si="410"/>
        <v>1</v>
      </c>
      <c r="D1056" s="4">
        <f t="shared" si="398"/>
        <v>0</v>
      </c>
      <c r="E1056" s="4">
        <f t="shared" si="399"/>
        <v>0</v>
      </c>
      <c r="F1056" s="4">
        <f t="shared" si="400"/>
        <v>0</v>
      </c>
      <c r="G1056" s="4">
        <f t="shared" si="401"/>
        <v>0</v>
      </c>
      <c r="H1056" s="13">
        <f t="shared" si="395"/>
        <v>0</v>
      </c>
      <c r="I1056" s="14">
        <f t="shared" si="395"/>
        <v>0</v>
      </c>
      <c r="J1056" s="15"/>
      <c r="K1056" s="16"/>
      <c r="L1056" s="13"/>
      <c r="M1056" s="14"/>
      <c r="N1056" s="15"/>
      <c r="O1056" s="16"/>
      <c r="P1056" s="13"/>
      <c r="Q1056" s="14"/>
      <c r="R1056" s="15"/>
      <c r="S1056" s="16"/>
      <c r="T1056" s="13"/>
      <c r="U1056" s="14"/>
      <c r="V1056" s="15"/>
      <c r="W1056" s="16"/>
      <c r="X1056" s="17">
        <f t="shared" si="411"/>
        <v>0</v>
      </c>
      <c r="Y1056" s="18">
        <f t="shared" si="411"/>
        <v>0</v>
      </c>
      <c r="Z1056" s="18">
        <f t="shared" si="411"/>
        <v>0</v>
      </c>
      <c r="AA1056" s="18">
        <f t="shared" si="411"/>
        <v>0</v>
      </c>
      <c r="AB1056" s="18">
        <f t="shared" si="403"/>
        <v>0</v>
      </c>
      <c r="AC1056" s="18">
        <f t="shared" si="404"/>
        <v>0</v>
      </c>
      <c r="AD1056" s="18">
        <f t="shared" si="405"/>
        <v>0</v>
      </c>
      <c r="AE1056" s="18">
        <f t="shared" si="406"/>
        <v>0</v>
      </c>
      <c r="AF1056" s="19">
        <f t="shared" si="407"/>
        <v>0</v>
      </c>
      <c r="AG1056" s="20">
        <f t="shared" si="408"/>
        <v>0</v>
      </c>
      <c r="AH1056" s="48">
        <f t="shared" si="409"/>
        <v>0</v>
      </c>
      <c r="AI1056" s="80"/>
      <c r="AJ1056" s="80"/>
    </row>
    <row r="1057" spans="1:36" ht="15.75" customHeight="1" thickTop="1" thickBot="1" x14ac:dyDescent="0.3">
      <c r="A1057" s="110"/>
      <c r="B1057" s="44" t="str">
        <f t="shared" si="410"/>
        <v>برجاء إدخال إسم الصنف</v>
      </c>
      <c r="C1057" s="26">
        <f t="shared" si="410"/>
        <v>1</v>
      </c>
      <c r="D1057" s="26">
        <f t="shared" si="398"/>
        <v>0</v>
      </c>
      <c r="E1057" s="26">
        <f t="shared" si="399"/>
        <v>0</v>
      </c>
      <c r="F1057" s="26">
        <f t="shared" si="400"/>
        <v>0</v>
      </c>
      <c r="G1057" s="26">
        <f t="shared" si="401"/>
        <v>0</v>
      </c>
      <c r="H1057" s="27">
        <f t="shared" si="395"/>
        <v>0</v>
      </c>
      <c r="I1057" s="28">
        <f t="shared" si="395"/>
        <v>0</v>
      </c>
      <c r="J1057" s="29"/>
      <c r="K1057" s="30"/>
      <c r="L1057" s="27"/>
      <c r="M1057" s="28"/>
      <c r="N1057" s="29"/>
      <c r="O1057" s="30"/>
      <c r="P1057" s="27"/>
      <c r="Q1057" s="28"/>
      <c r="R1057" s="29"/>
      <c r="S1057" s="30"/>
      <c r="T1057" s="27"/>
      <c r="U1057" s="28"/>
      <c r="V1057" s="29"/>
      <c r="W1057" s="30"/>
      <c r="X1057" s="31">
        <f t="shared" si="411"/>
        <v>0</v>
      </c>
      <c r="Y1057" s="32">
        <f t="shared" si="411"/>
        <v>0</v>
      </c>
      <c r="Z1057" s="32">
        <f t="shared" si="411"/>
        <v>0</v>
      </c>
      <c r="AA1057" s="32">
        <f t="shared" si="411"/>
        <v>0</v>
      </c>
      <c r="AB1057" s="32">
        <f t="shared" si="403"/>
        <v>0</v>
      </c>
      <c r="AC1057" s="32">
        <f t="shared" si="404"/>
        <v>0</v>
      </c>
      <c r="AD1057" s="32">
        <f t="shared" si="405"/>
        <v>0</v>
      </c>
      <c r="AE1057" s="32">
        <f t="shared" si="406"/>
        <v>0</v>
      </c>
      <c r="AF1057" s="33">
        <f t="shared" si="407"/>
        <v>0</v>
      </c>
      <c r="AG1057" s="34">
        <f t="shared" si="408"/>
        <v>0</v>
      </c>
      <c r="AH1057" s="47">
        <f t="shared" si="409"/>
        <v>0</v>
      </c>
      <c r="AI1057" s="80"/>
      <c r="AJ1057" s="80"/>
    </row>
    <row r="1058" spans="1:36" ht="15.75" customHeight="1" thickTop="1" thickBot="1" x14ac:dyDescent="0.3">
      <c r="A1058" s="110"/>
      <c r="B1058" s="3" t="str">
        <f t="shared" si="410"/>
        <v>برجاء إدخال إسم الصنف</v>
      </c>
      <c r="C1058" s="4">
        <f t="shared" si="410"/>
        <v>1</v>
      </c>
      <c r="D1058" s="4">
        <f t="shared" si="398"/>
        <v>0</v>
      </c>
      <c r="E1058" s="4">
        <f t="shared" si="399"/>
        <v>0</v>
      </c>
      <c r="F1058" s="4">
        <f t="shared" si="400"/>
        <v>0</v>
      </c>
      <c r="G1058" s="4">
        <f t="shared" si="401"/>
        <v>0</v>
      </c>
      <c r="H1058" s="13">
        <f t="shared" si="395"/>
        <v>0</v>
      </c>
      <c r="I1058" s="14">
        <f t="shared" si="395"/>
        <v>0</v>
      </c>
      <c r="J1058" s="15"/>
      <c r="K1058" s="16"/>
      <c r="L1058" s="13"/>
      <c r="M1058" s="14"/>
      <c r="N1058" s="15"/>
      <c r="O1058" s="16"/>
      <c r="P1058" s="13"/>
      <c r="Q1058" s="14"/>
      <c r="R1058" s="15"/>
      <c r="S1058" s="16"/>
      <c r="T1058" s="13"/>
      <c r="U1058" s="14"/>
      <c r="V1058" s="15"/>
      <c r="W1058" s="16"/>
      <c r="X1058" s="17">
        <f t="shared" si="411"/>
        <v>0</v>
      </c>
      <c r="Y1058" s="18">
        <f t="shared" si="411"/>
        <v>0</v>
      </c>
      <c r="Z1058" s="18">
        <f t="shared" si="411"/>
        <v>0</v>
      </c>
      <c r="AA1058" s="18">
        <f t="shared" si="411"/>
        <v>0</v>
      </c>
      <c r="AB1058" s="18">
        <f t="shared" si="403"/>
        <v>0</v>
      </c>
      <c r="AC1058" s="18">
        <f t="shared" si="404"/>
        <v>0</v>
      </c>
      <c r="AD1058" s="18">
        <f t="shared" si="405"/>
        <v>0</v>
      </c>
      <c r="AE1058" s="18">
        <f t="shared" si="406"/>
        <v>0</v>
      </c>
      <c r="AF1058" s="19">
        <f t="shared" si="407"/>
        <v>0</v>
      </c>
      <c r="AG1058" s="20">
        <f t="shared" si="408"/>
        <v>0</v>
      </c>
      <c r="AH1058" s="48">
        <f t="shared" si="409"/>
        <v>0</v>
      </c>
      <c r="AI1058" s="80"/>
      <c r="AJ1058" s="80"/>
    </row>
    <row r="1059" spans="1:36" ht="15.75" customHeight="1" thickTop="1" thickBot="1" x14ac:dyDescent="0.3">
      <c r="A1059" s="110"/>
      <c r="B1059" s="44" t="str">
        <f t="shared" si="410"/>
        <v>برجاء إدخال إسم الصنف</v>
      </c>
      <c r="C1059" s="26">
        <f t="shared" si="410"/>
        <v>1</v>
      </c>
      <c r="D1059" s="26">
        <f t="shared" si="398"/>
        <v>0</v>
      </c>
      <c r="E1059" s="26">
        <f t="shared" si="399"/>
        <v>0</v>
      </c>
      <c r="F1059" s="26">
        <f t="shared" si="400"/>
        <v>0</v>
      </c>
      <c r="G1059" s="26">
        <f t="shared" si="401"/>
        <v>0</v>
      </c>
      <c r="H1059" s="27">
        <f t="shared" si="395"/>
        <v>0</v>
      </c>
      <c r="I1059" s="28">
        <f t="shared" si="395"/>
        <v>0</v>
      </c>
      <c r="J1059" s="29"/>
      <c r="K1059" s="30"/>
      <c r="L1059" s="27"/>
      <c r="M1059" s="28"/>
      <c r="N1059" s="29"/>
      <c r="O1059" s="30"/>
      <c r="P1059" s="27"/>
      <c r="Q1059" s="28"/>
      <c r="R1059" s="29"/>
      <c r="S1059" s="30"/>
      <c r="T1059" s="27"/>
      <c r="U1059" s="28"/>
      <c r="V1059" s="29"/>
      <c r="W1059" s="30"/>
      <c r="X1059" s="31">
        <f t="shared" si="411"/>
        <v>0</v>
      </c>
      <c r="Y1059" s="32">
        <f t="shared" si="411"/>
        <v>0</v>
      </c>
      <c r="Z1059" s="32">
        <f t="shared" si="411"/>
        <v>0</v>
      </c>
      <c r="AA1059" s="32">
        <f t="shared" si="411"/>
        <v>0</v>
      </c>
      <c r="AB1059" s="32">
        <f t="shared" si="403"/>
        <v>0</v>
      </c>
      <c r="AC1059" s="32">
        <f t="shared" si="404"/>
        <v>0</v>
      </c>
      <c r="AD1059" s="32">
        <f t="shared" si="405"/>
        <v>0</v>
      </c>
      <c r="AE1059" s="32">
        <f t="shared" si="406"/>
        <v>0</v>
      </c>
      <c r="AF1059" s="33">
        <f t="shared" si="407"/>
        <v>0</v>
      </c>
      <c r="AG1059" s="34">
        <f t="shared" si="408"/>
        <v>0</v>
      </c>
      <c r="AH1059" s="47">
        <f t="shared" si="409"/>
        <v>0</v>
      </c>
      <c r="AI1059" s="80"/>
      <c r="AJ1059" s="80"/>
    </row>
    <row r="1060" spans="1:36" ht="15.75" customHeight="1" thickTop="1" thickBot="1" x14ac:dyDescent="0.3">
      <c r="A1060" s="110"/>
      <c r="B1060" s="3" t="str">
        <f t="shared" si="410"/>
        <v>برجاء إدخال إسم الصنف</v>
      </c>
      <c r="C1060" s="4">
        <f t="shared" si="410"/>
        <v>1</v>
      </c>
      <c r="D1060" s="4">
        <f t="shared" si="398"/>
        <v>0</v>
      </c>
      <c r="E1060" s="4">
        <f t="shared" si="399"/>
        <v>0</v>
      </c>
      <c r="F1060" s="4">
        <f t="shared" si="400"/>
        <v>0</v>
      </c>
      <c r="G1060" s="4">
        <f t="shared" si="401"/>
        <v>0</v>
      </c>
      <c r="H1060" s="13">
        <f t="shared" si="395"/>
        <v>0</v>
      </c>
      <c r="I1060" s="14">
        <f t="shared" si="395"/>
        <v>0</v>
      </c>
      <c r="J1060" s="15"/>
      <c r="K1060" s="16"/>
      <c r="L1060" s="13"/>
      <c r="M1060" s="14"/>
      <c r="N1060" s="15"/>
      <c r="O1060" s="16"/>
      <c r="P1060" s="13"/>
      <c r="Q1060" s="14"/>
      <c r="R1060" s="15"/>
      <c r="S1060" s="16"/>
      <c r="T1060" s="13"/>
      <c r="U1060" s="14"/>
      <c r="V1060" s="15"/>
      <c r="W1060" s="16"/>
      <c r="X1060" s="17">
        <f t="shared" si="411"/>
        <v>0</v>
      </c>
      <c r="Y1060" s="18">
        <f t="shared" si="411"/>
        <v>0</v>
      </c>
      <c r="Z1060" s="18">
        <f t="shared" si="411"/>
        <v>0</v>
      </c>
      <c r="AA1060" s="18">
        <f t="shared" si="411"/>
        <v>0</v>
      </c>
      <c r="AB1060" s="18">
        <f t="shared" si="403"/>
        <v>0</v>
      </c>
      <c r="AC1060" s="18">
        <f t="shared" si="404"/>
        <v>0</v>
      </c>
      <c r="AD1060" s="18">
        <f t="shared" si="405"/>
        <v>0</v>
      </c>
      <c r="AE1060" s="18">
        <f t="shared" si="406"/>
        <v>0</v>
      </c>
      <c r="AF1060" s="19">
        <f t="shared" si="407"/>
        <v>0</v>
      </c>
      <c r="AG1060" s="20">
        <f t="shared" si="408"/>
        <v>0</v>
      </c>
      <c r="AH1060" s="48">
        <f t="shared" si="409"/>
        <v>0</v>
      </c>
      <c r="AI1060" s="80"/>
      <c r="AJ1060" s="80"/>
    </row>
    <row r="1061" spans="1:36" ht="15.75" customHeight="1" thickTop="1" thickBot="1" x14ac:dyDescent="0.3">
      <c r="A1061" s="110"/>
      <c r="B1061" s="44" t="str">
        <f t="shared" si="410"/>
        <v>برجاء إدخال إسم الصنف</v>
      </c>
      <c r="C1061" s="26">
        <f t="shared" si="410"/>
        <v>1</v>
      </c>
      <c r="D1061" s="26">
        <f t="shared" si="398"/>
        <v>0</v>
      </c>
      <c r="E1061" s="26">
        <f t="shared" si="399"/>
        <v>0</v>
      </c>
      <c r="F1061" s="26">
        <f t="shared" si="400"/>
        <v>0</v>
      </c>
      <c r="G1061" s="26">
        <f t="shared" si="401"/>
        <v>0</v>
      </c>
      <c r="H1061" s="27">
        <f t="shared" si="395"/>
        <v>0</v>
      </c>
      <c r="I1061" s="28">
        <f t="shared" si="395"/>
        <v>0</v>
      </c>
      <c r="J1061" s="29"/>
      <c r="K1061" s="30"/>
      <c r="L1061" s="27"/>
      <c r="M1061" s="28"/>
      <c r="N1061" s="29"/>
      <c r="O1061" s="30"/>
      <c r="P1061" s="27"/>
      <c r="Q1061" s="28"/>
      <c r="R1061" s="29"/>
      <c r="S1061" s="30"/>
      <c r="T1061" s="27"/>
      <c r="U1061" s="28"/>
      <c r="V1061" s="29"/>
      <c r="W1061" s="30"/>
      <c r="X1061" s="31">
        <f t="shared" si="411"/>
        <v>0</v>
      </c>
      <c r="Y1061" s="32">
        <f t="shared" si="411"/>
        <v>0</v>
      </c>
      <c r="Z1061" s="32">
        <f t="shared" si="411"/>
        <v>0</v>
      </c>
      <c r="AA1061" s="32">
        <f t="shared" si="411"/>
        <v>0</v>
      </c>
      <c r="AB1061" s="32">
        <f t="shared" si="403"/>
        <v>0</v>
      </c>
      <c r="AC1061" s="32">
        <f t="shared" si="404"/>
        <v>0</v>
      </c>
      <c r="AD1061" s="32">
        <f t="shared" si="405"/>
        <v>0</v>
      </c>
      <c r="AE1061" s="32">
        <f t="shared" si="406"/>
        <v>0</v>
      </c>
      <c r="AF1061" s="33">
        <f t="shared" si="407"/>
        <v>0</v>
      </c>
      <c r="AG1061" s="34">
        <f t="shared" si="408"/>
        <v>0</v>
      </c>
      <c r="AH1061" s="47">
        <f t="shared" si="409"/>
        <v>0</v>
      </c>
      <c r="AI1061" s="80"/>
      <c r="AJ1061" s="80"/>
    </row>
    <row r="1062" spans="1:36" ht="15.75" customHeight="1" thickTop="1" thickBot="1" x14ac:dyDescent="0.3">
      <c r="A1062" s="110"/>
      <c r="B1062" s="3" t="str">
        <f t="shared" si="410"/>
        <v>برجاء إدخال إسم الصنف</v>
      </c>
      <c r="C1062" s="4">
        <f t="shared" si="410"/>
        <v>1</v>
      </c>
      <c r="D1062" s="4">
        <f t="shared" si="398"/>
        <v>0</v>
      </c>
      <c r="E1062" s="4">
        <f t="shared" si="399"/>
        <v>0</v>
      </c>
      <c r="F1062" s="4">
        <f t="shared" si="400"/>
        <v>0</v>
      </c>
      <c r="G1062" s="4">
        <f t="shared" si="401"/>
        <v>0</v>
      </c>
      <c r="H1062" s="13">
        <f t="shared" si="395"/>
        <v>0</v>
      </c>
      <c r="I1062" s="14">
        <f t="shared" si="395"/>
        <v>0</v>
      </c>
      <c r="J1062" s="15"/>
      <c r="K1062" s="16"/>
      <c r="L1062" s="13"/>
      <c r="M1062" s="14"/>
      <c r="N1062" s="15"/>
      <c r="O1062" s="16"/>
      <c r="P1062" s="13"/>
      <c r="Q1062" s="14"/>
      <c r="R1062" s="15"/>
      <c r="S1062" s="16"/>
      <c r="T1062" s="13"/>
      <c r="U1062" s="14"/>
      <c r="V1062" s="15"/>
      <c r="W1062" s="16"/>
      <c r="X1062" s="17">
        <f t="shared" si="411"/>
        <v>0</v>
      </c>
      <c r="Y1062" s="18">
        <f t="shared" si="411"/>
        <v>0</v>
      </c>
      <c r="Z1062" s="18">
        <f t="shared" si="411"/>
        <v>0</v>
      </c>
      <c r="AA1062" s="18">
        <f t="shared" si="411"/>
        <v>0</v>
      </c>
      <c r="AB1062" s="18">
        <f t="shared" si="403"/>
        <v>0</v>
      </c>
      <c r="AC1062" s="18">
        <f t="shared" si="404"/>
        <v>0</v>
      </c>
      <c r="AD1062" s="18">
        <f t="shared" si="405"/>
        <v>0</v>
      </c>
      <c r="AE1062" s="18">
        <f t="shared" si="406"/>
        <v>0</v>
      </c>
      <c r="AF1062" s="19">
        <f t="shared" si="407"/>
        <v>0</v>
      </c>
      <c r="AG1062" s="20">
        <f t="shared" si="408"/>
        <v>0</v>
      </c>
      <c r="AH1062" s="48">
        <f t="shared" si="409"/>
        <v>0</v>
      </c>
      <c r="AI1062" s="80" t="s">
        <v>33</v>
      </c>
      <c r="AJ1062" s="80"/>
    </row>
    <row r="1063" spans="1:36" ht="15.75" customHeight="1" thickTop="1" thickBot="1" x14ac:dyDescent="0.3">
      <c r="A1063" s="110"/>
      <c r="B1063" s="44" t="str">
        <f t="shared" si="410"/>
        <v>برجاء إدخال إسم الصنف</v>
      </c>
      <c r="C1063" s="26">
        <f t="shared" si="410"/>
        <v>1</v>
      </c>
      <c r="D1063" s="26">
        <f t="shared" si="398"/>
        <v>0</v>
      </c>
      <c r="E1063" s="26">
        <f t="shared" si="399"/>
        <v>0</v>
      </c>
      <c r="F1063" s="26">
        <f t="shared" si="400"/>
        <v>0</v>
      </c>
      <c r="G1063" s="26">
        <f t="shared" si="401"/>
        <v>0</v>
      </c>
      <c r="H1063" s="27">
        <f t="shared" si="395"/>
        <v>0</v>
      </c>
      <c r="I1063" s="28">
        <f t="shared" si="395"/>
        <v>0</v>
      </c>
      <c r="J1063" s="29"/>
      <c r="K1063" s="30"/>
      <c r="L1063" s="27"/>
      <c r="M1063" s="28"/>
      <c r="N1063" s="29"/>
      <c r="O1063" s="30"/>
      <c r="P1063" s="27"/>
      <c r="Q1063" s="28"/>
      <c r="R1063" s="29"/>
      <c r="S1063" s="30"/>
      <c r="T1063" s="27"/>
      <c r="U1063" s="28"/>
      <c r="V1063" s="29"/>
      <c r="W1063" s="30"/>
      <c r="X1063" s="31">
        <f t="shared" si="411"/>
        <v>0</v>
      </c>
      <c r="Y1063" s="32">
        <f t="shared" si="411"/>
        <v>0</v>
      </c>
      <c r="Z1063" s="32">
        <f t="shared" si="411"/>
        <v>0</v>
      </c>
      <c r="AA1063" s="32">
        <f t="shared" si="411"/>
        <v>0</v>
      </c>
      <c r="AB1063" s="32">
        <f t="shared" si="403"/>
        <v>0</v>
      </c>
      <c r="AC1063" s="32">
        <f t="shared" si="404"/>
        <v>0</v>
      </c>
      <c r="AD1063" s="32">
        <f t="shared" si="405"/>
        <v>0</v>
      </c>
      <c r="AE1063" s="32">
        <f t="shared" si="406"/>
        <v>0</v>
      </c>
      <c r="AF1063" s="33">
        <f t="shared" si="407"/>
        <v>0</v>
      </c>
      <c r="AG1063" s="34">
        <f t="shared" si="408"/>
        <v>0</v>
      </c>
      <c r="AH1063" s="47">
        <f t="shared" si="409"/>
        <v>0</v>
      </c>
      <c r="AI1063" s="80"/>
      <c r="AJ1063" s="80"/>
    </row>
    <row r="1064" spans="1:36" ht="15.75" customHeight="1" thickTop="1" thickBot="1" x14ac:dyDescent="0.3">
      <c r="A1064" s="110"/>
      <c r="B1064" s="3" t="str">
        <f t="shared" si="410"/>
        <v>برجاء إدخال إسم الصنف</v>
      </c>
      <c r="C1064" s="4">
        <f t="shared" si="410"/>
        <v>1</v>
      </c>
      <c r="D1064" s="4">
        <f t="shared" si="398"/>
        <v>0</v>
      </c>
      <c r="E1064" s="4">
        <f t="shared" si="399"/>
        <v>0</v>
      </c>
      <c r="F1064" s="4">
        <f t="shared" si="400"/>
        <v>0</v>
      </c>
      <c r="G1064" s="4">
        <f t="shared" si="401"/>
        <v>0</v>
      </c>
      <c r="H1064" s="13">
        <f t="shared" si="395"/>
        <v>0</v>
      </c>
      <c r="I1064" s="14">
        <f t="shared" si="395"/>
        <v>0</v>
      </c>
      <c r="J1064" s="15"/>
      <c r="K1064" s="16"/>
      <c r="L1064" s="13"/>
      <c r="M1064" s="14"/>
      <c r="N1064" s="15"/>
      <c r="O1064" s="16"/>
      <c r="P1064" s="13"/>
      <c r="Q1064" s="14"/>
      <c r="R1064" s="15"/>
      <c r="S1064" s="16"/>
      <c r="T1064" s="13"/>
      <c r="U1064" s="14"/>
      <c r="V1064" s="15"/>
      <c r="W1064" s="16"/>
      <c r="X1064" s="17">
        <f t="shared" si="411"/>
        <v>0</v>
      </c>
      <c r="Y1064" s="18">
        <f t="shared" si="411"/>
        <v>0</v>
      </c>
      <c r="Z1064" s="18">
        <f t="shared" si="411"/>
        <v>0</v>
      </c>
      <c r="AA1064" s="18">
        <f t="shared" si="411"/>
        <v>0</v>
      </c>
      <c r="AB1064" s="18">
        <f t="shared" si="403"/>
        <v>0</v>
      </c>
      <c r="AC1064" s="18">
        <f t="shared" si="404"/>
        <v>0</v>
      </c>
      <c r="AD1064" s="18">
        <f t="shared" si="405"/>
        <v>0</v>
      </c>
      <c r="AE1064" s="18">
        <f t="shared" si="406"/>
        <v>0</v>
      </c>
      <c r="AF1064" s="19">
        <f t="shared" si="407"/>
        <v>0</v>
      </c>
      <c r="AG1064" s="20">
        <f t="shared" si="408"/>
        <v>0</v>
      </c>
      <c r="AH1064" s="48">
        <f t="shared" si="409"/>
        <v>0</v>
      </c>
      <c r="AI1064" s="80"/>
      <c r="AJ1064" s="80"/>
    </row>
    <row r="1065" spans="1:36" ht="15.75" customHeight="1" thickTop="1" thickBot="1" x14ac:dyDescent="0.3">
      <c r="A1065" s="110"/>
      <c r="B1065" s="44" t="str">
        <f t="shared" ref="B1065:C1071" si="412">B1016</f>
        <v>برجاء إدخال إسم الصنف</v>
      </c>
      <c r="C1065" s="26">
        <f t="shared" si="412"/>
        <v>1</v>
      </c>
      <c r="D1065" s="26">
        <f t="shared" si="398"/>
        <v>0</v>
      </c>
      <c r="E1065" s="26">
        <f t="shared" si="399"/>
        <v>0</v>
      </c>
      <c r="F1065" s="26">
        <f t="shared" si="400"/>
        <v>0</v>
      </c>
      <c r="G1065" s="26">
        <f t="shared" si="401"/>
        <v>0</v>
      </c>
      <c r="H1065" s="27">
        <f t="shared" si="395"/>
        <v>0</v>
      </c>
      <c r="I1065" s="28">
        <f t="shared" si="395"/>
        <v>0</v>
      </c>
      <c r="J1065" s="29"/>
      <c r="K1065" s="30"/>
      <c r="L1065" s="27"/>
      <c r="M1065" s="28"/>
      <c r="N1065" s="29"/>
      <c r="O1065" s="30"/>
      <c r="P1065" s="27"/>
      <c r="Q1065" s="28"/>
      <c r="R1065" s="29"/>
      <c r="S1065" s="30"/>
      <c r="T1065" s="27"/>
      <c r="U1065" s="28"/>
      <c r="V1065" s="29"/>
      <c r="W1065" s="30"/>
      <c r="X1065" s="31">
        <f t="shared" ref="X1065:AA1071" si="413">X1016</f>
        <v>0</v>
      </c>
      <c r="Y1065" s="32">
        <f t="shared" si="413"/>
        <v>0</v>
      </c>
      <c r="Z1065" s="32">
        <f t="shared" si="413"/>
        <v>0</v>
      </c>
      <c r="AA1065" s="32">
        <f t="shared" si="413"/>
        <v>0</v>
      </c>
      <c r="AB1065" s="32">
        <f t="shared" si="403"/>
        <v>0</v>
      </c>
      <c r="AC1065" s="32">
        <f t="shared" si="404"/>
        <v>0</v>
      </c>
      <c r="AD1065" s="32">
        <f t="shared" si="405"/>
        <v>0</v>
      </c>
      <c r="AE1065" s="32">
        <f t="shared" si="406"/>
        <v>0</v>
      </c>
      <c r="AF1065" s="33">
        <f t="shared" si="407"/>
        <v>0</v>
      </c>
      <c r="AG1065" s="34">
        <f t="shared" si="408"/>
        <v>0</v>
      </c>
      <c r="AH1065" s="47">
        <f t="shared" si="409"/>
        <v>0</v>
      </c>
      <c r="AI1065" s="80"/>
      <c r="AJ1065" s="80"/>
    </row>
    <row r="1066" spans="1:36" ht="15.75" customHeight="1" thickTop="1" thickBot="1" x14ac:dyDescent="0.3">
      <c r="A1066" s="110"/>
      <c r="B1066" s="3" t="str">
        <f t="shared" si="412"/>
        <v>برجاء إدخال إسم الصنف</v>
      </c>
      <c r="C1066" s="4">
        <f t="shared" si="412"/>
        <v>1</v>
      </c>
      <c r="D1066" s="4">
        <f t="shared" si="398"/>
        <v>0</v>
      </c>
      <c r="E1066" s="4">
        <f t="shared" si="399"/>
        <v>0</v>
      </c>
      <c r="F1066" s="4">
        <f t="shared" si="400"/>
        <v>0</v>
      </c>
      <c r="G1066" s="4">
        <f t="shared" si="401"/>
        <v>0</v>
      </c>
      <c r="H1066" s="13">
        <f t="shared" si="395"/>
        <v>0</v>
      </c>
      <c r="I1066" s="14">
        <f t="shared" si="395"/>
        <v>0</v>
      </c>
      <c r="J1066" s="15"/>
      <c r="K1066" s="16"/>
      <c r="L1066" s="13"/>
      <c r="M1066" s="14"/>
      <c r="N1066" s="15"/>
      <c r="O1066" s="16"/>
      <c r="P1066" s="13"/>
      <c r="Q1066" s="14"/>
      <c r="R1066" s="15"/>
      <c r="S1066" s="16"/>
      <c r="T1066" s="13"/>
      <c r="U1066" s="14"/>
      <c r="V1066" s="15"/>
      <c r="W1066" s="16"/>
      <c r="X1066" s="17">
        <f t="shared" si="413"/>
        <v>0</v>
      </c>
      <c r="Y1066" s="18">
        <f t="shared" si="413"/>
        <v>0</v>
      </c>
      <c r="Z1066" s="18">
        <f t="shared" si="413"/>
        <v>0</v>
      </c>
      <c r="AA1066" s="18">
        <f t="shared" si="413"/>
        <v>0</v>
      </c>
      <c r="AB1066" s="18">
        <f t="shared" si="403"/>
        <v>0</v>
      </c>
      <c r="AC1066" s="18">
        <f t="shared" si="404"/>
        <v>0</v>
      </c>
      <c r="AD1066" s="18">
        <f t="shared" si="405"/>
        <v>0</v>
      </c>
      <c r="AE1066" s="18">
        <f t="shared" si="406"/>
        <v>0</v>
      </c>
      <c r="AF1066" s="19">
        <f t="shared" si="407"/>
        <v>0</v>
      </c>
      <c r="AG1066" s="20">
        <f t="shared" si="408"/>
        <v>0</v>
      </c>
      <c r="AH1066" s="48">
        <f t="shared" si="409"/>
        <v>0</v>
      </c>
      <c r="AI1066" s="80"/>
      <c r="AJ1066" s="80"/>
    </row>
    <row r="1067" spans="1:36" ht="15.75" customHeight="1" thickTop="1" thickBot="1" x14ac:dyDescent="0.3">
      <c r="A1067" s="110"/>
      <c r="B1067" s="44" t="str">
        <f t="shared" si="412"/>
        <v>برجاء إدخال إسم الصنف</v>
      </c>
      <c r="C1067" s="26">
        <f t="shared" si="412"/>
        <v>1</v>
      </c>
      <c r="D1067" s="26">
        <f t="shared" si="398"/>
        <v>0</v>
      </c>
      <c r="E1067" s="26">
        <f t="shared" si="399"/>
        <v>0</v>
      </c>
      <c r="F1067" s="26">
        <f t="shared" si="400"/>
        <v>0</v>
      </c>
      <c r="G1067" s="26">
        <f t="shared" si="401"/>
        <v>0</v>
      </c>
      <c r="H1067" s="27">
        <f t="shared" si="395"/>
        <v>0</v>
      </c>
      <c r="I1067" s="28">
        <f t="shared" si="395"/>
        <v>0</v>
      </c>
      <c r="J1067" s="29"/>
      <c r="K1067" s="30"/>
      <c r="L1067" s="27"/>
      <c r="M1067" s="28"/>
      <c r="N1067" s="29"/>
      <c r="O1067" s="30"/>
      <c r="P1067" s="27"/>
      <c r="Q1067" s="28"/>
      <c r="R1067" s="29"/>
      <c r="S1067" s="30"/>
      <c r="T1067" s="27"/>
      <c r="U1067" s="28"/>
      <c r="V1067" s="29"/>
      <c r="W1067" s="30"/>
      <c r="X1067" s="31">
        <f t="shared" si="413"/>
        <v>0</v>
      </c>
      <c r="Y1067" s="32">
        <f t="shared" si="413"/>
        <v>0</v>
      </c>
      <c r="Z1067" s="32">
        <f t="shared" si="413"/>
        <v>0</v>
      </c>
      <c r="AA1067" s="32">
        <f t="shared" si="413"/>
        <v>0</v>
      </c>
      <c r="AB1067" s="32">
        <f t="shared" si="403"/>
        <v>0</v>
      </c>
      <c r="AC1067" s="32">
        <f t="shared" si="404"/>
        <v>0</v>
      </c>
      <c r="AD1067" s="32">
        <f t="shared" si="405"/>
        <v>0</v>
      </c>
      <c r="AE1067" s="32">
        <f t="shared" si="406"/>
        <v>0</v>
      </c>
      <c r="AF1067" s="33">
        <f t="shared" si="407"/>
        <v>0</v>
      </c>
      <c r="AG1067" s="34">
        <f t="shared" si="408"/>
        <v>0</v>
      </c>
      <c r="AH1067" s="47">
        <f t="shared" si="409"/>
        <v>0</v>
      </c>
      <c r="AI1067" s="80"/>
      <c r="AJ1067" s="80"/>
    </row>
    <row r="1068" spans="1:36" ht="15.75" customHeight="1" thickTop="1" thickBot="1" x14ac:dyDescent="0.3">
      <c r="A1068" s="110"/>
      <c r="B1068" s="3" t="str">
        <f t="shared" si="412"/>
        <v>برجاء إدخال إسم الصنف</v>
      </c>
      <c r="C1068" s="4">
        <f t="shared" si="412"/>
        <v>1</v>
      </c>
      <c r="D1068" s="4">
        <f t="shared" si="398"/>
        <v>0</v>
      </c>
      <c r="E1068" s="4">
        <f t="shared" si="399"/>
        <v>0</v>
      </c>
      <c r="F1068" s="4">
        <f t="shared" si="400"/>
        <v>0</v>
      </c>
      <c r="G1068" s="4">
        <f t="shared" si="401"/>
        <v>0</v>
      </c>
      <c r="H1068" s="13">
        <f t="shared" si="395"/>
        <v>0</v>
      </c>
      <c r="I1068" s="14">
        <f t="shared" si="395"/>
        <v>0</v>
      </c>
      <c r="J1068" s="15"/>
      <c r="K1068" s="16"/>
      <c r="L1068" s="13"/>
      <c r="M1068" s="14"/>
      <c r="N1068" s="15"/>
      <c r="O1068" s="16"/>
      <c r="P1068" s="13"/>
      <c r="Q1068" s="14"/>
      <c r="R1068" s="15"/>
      <c r="S1068" s="16"/>
      <c r="T1068" s="13"/>
      <c r="U1068" s="14"/>
      <c r="V1068" s="15"/>
      <c r="W1068" s="16"/>
      <c r="X1068" s="17">
        <f t="shared" si="413"/>
        <v>0</v>
      </c>
      <c r="Y1068" s="18">
        <f t="shared" si="413"/>
        <v>0</v>
      </c>
      <c r="Z1068" s="18">
        <f t="shared" si="413"/>
        <v>0</v>
      </c>
      <c r="AA1068" s="18">
        <f t="shared" si="413"/>
        <v>0</v>
      </c>
      <c r="AB1068" s="18">
        <f t="shared" si="403"/>
        <v>0</v>
      </c>
      <c r="AC1068" s="18">
        <f t="shared" si="404"/>
        <v>0</v>
      </c>
      <c r="AD1068" s="18">
        <f t="shared" si="405"/>
        <v>0</v>
      </c>
      <c r="AE1068" s="18">
        <f t="shared" si="406"/>
        <v>0</v>
      </c>
      <c r="AF1068" s="19">
        <f t="shared" si="407"/>
        <v>0</v>
      </c>
      <c r="AG1068" s="20">
        <f t="shared" si="408"/>
        <v>0</v>
      </c>
      <c r="AH1068" s="48">
        <f t="shared" si="409"/>
        <v>0</v>
      </c>
      <c r="AI1068" s="80"/>
      <c r="AJ1068" s="80"/>
    </row>
    <row r="1069" spans="1:36" ht="15.75" customHeight="1" thickTop="1" thickBot="1" x14ac:dyDescent="0.3">
      <c r="A1069" s="110"/>
      <c r="B1069" s="44" t="str">
        <f t="shared" si="412"/>
        <v>برجاء إدخال إسم الصنف</v>
      </c>
      <c r="C1069" s="26">
        <f t="shared" si="412"/>
        <v>1</v>
      </c>
      <c r="D1069" s="26">
        <f t="shared" si="398"/>
        <v>0</v>
      </c>
      <c r="E1069" s="26">
        <f t="shared" si="399"/>
        <v>0</v>
      </c>
      <c r="F1069" s="26">
        <f t="shared" si="400"/>
        <v>0</v>
      </c>
      <c r="G1069" s="26">
        <f t="shared" si="401"/>
        <v>0</v>
      </c>
      <c r="H1069" s="27">
        <f t="shared" si="395"/>
        <v>0</v>
      </c>
      <c r="I1069" s="28">
        <f t="shared" si="395"/>
        <v>0</v>
      </c>
      <c r="J1069" s="29"/>
      <c r="K1069" s="30"/>
      <c r="L1069" s="27"/>
      <c r="M1069" s="28"/>
      <c r="N1069" s="29"/>
      <c r="O1069" s="30"/>
      <c r="P1069" s="27"/>
      <c r="Q1069" s="28"/>
      <c r="R1069" s="29"/>
      <c r="S1069" s="30"/>
      <c r="T1069" s="27"/>
      <c r="U1069" s="28"/>
      <c r="V1069" s="29"/>
      <c r="W1069" s="30"/>
      <c r="X1069" s="31">
        <f t="shared" si="413"/>
        <v>0</v>
      </c>
      <c r="Y1069" s="32">
        <f t="shared" si="413"/>
        <v>0</v>
      </c>
      <c r="Z1069" s="32">
        <f t="shared" si="413"/>
        <v>0</v>
      </c>
      <c r="AA1069" s="32">
        <f t="shared" si="413"/>
        <v>0</v>
      </c>
      <c r="AB1069" s="32">
        <f t="shared" si="403"/>
        <v>0</v>
      </c>
      <c r="AC1069" s="32">
        <f t="shared" si="404"/>
        <v>0</v>
      </c>
      <c r="AD1069" s="32">
        <f t="shared" si="405"/>
        <v>0</v>
      </c>
      <c r="AE1069" s="32">
        <f t="shared" si="406"/>
        <v>0</v>
      </c>
      <c r="AF1069" s="33">
        <f t="shared" si="407"/>
        <v>0</v>
      </c>
      <c r="AG1069" s="34">
        <f t="shared" si="408"/>
        <v>0</v>
      </c>
      <c r="AH1069" s="47">
        <f t="shared" si="409"/>
        <v>0</v>
      </c>
      <c r="AI1069" s="80"/>
      <c r="AJ1069" s="80"/>
    </row>
    <row r="1070" spans="1:36" ht="15.75" customHeight="1" thickTop="1" thickBot="1" x14ac:dyDescent="0.3">
      <c r="A1070" s="110"/>
      <c r="B1070" s="3" t="str">
        <f t="shared" si="412"/>
        <v>برجاء إدخال إسم الصنف</v>
      </c>
      <c r="C1070" s="4">
        <f t="shared" si="412"/>
        <v>1</v>
      </c>
      <c r="D1070" s="4">
        <f t="shared" si="398"/>
        <v>0</v>
      </c>
      <c r="E1070" s="4">
        <f t="shared" si="399"/>
        <v>0</v>
      </c>
      <c r="F1070" s="4">
        <f t="shared" si="400"/>
        <v>0</v>
      </c>
      <c r="G1070" s="4">
        <f t="shared" si="401"/>
        <v>0</v>
      </c>
      <c r="H1070" s="13">
        <f t="shared" si="395"/>
        <v>0</v>
      </c>
      <c r="I1070" s="14">
        <f t="shared" si="395"/>
        <v>0</v>
      </c>
      <c r="J1070" s="15"/>
      <c r="K1070" s="16"/>
      <c r="L1070" s="13"/>
      <c r="M1070" s="14"/>
      <c r="N1070" s="15"/>
      <c r="O1070" s="16"/>
      <c r="P1070" s="13"/>
      <c r="Q1070" s="14"/>
      <c r="R1070" s="15"/>
      <c r="S1070" s="16"/>
      <c r="T1070" s="13"/>
      <c r="U1070" s="14"/>
      <c r="V1070" s="15"/>
      <c r="W1070" s="16"/>
      <c r="X1070" s="17">
        <f t="shared" si="413"/>
        <v>0</v>
      </c>
      <c r="Y1070" s="18">
        <f t="shared" si="413"/>
        <v>0</v>
      </c>
      <c r="Z1070" s="18">
        <f t="shared" si="413"/>
        <v>0</v>
      </c>
      <c r="AA1070" s="18">
        <f t="shared" si="413"/>
        <v>0</v>
      </c>
      <c r="AB1070" s="18">
        <f t="shared" si="403"/>
        <v>0</v>
      </c>
      <c r="AC1070" s="18">
        <f t="shared" si="404"/>
        <v>0</v>
      </c>
      <c r="AD1070" s="18">
        <f t="shared" si="405"/>
        <v>0</v>
      </c>
      <c r="AE1070" s="18">
        <f t="shared" si="406"/>
        <v>0</v>
      </c>
      <c r="AF1070" s="19">
        <f t="shared" si="407"/>
        <v>0</v>
      </c>
      <c r="AG1070" s="20">
        <f t="shared" si="408"/>
        <v>0</v>
      </c>
      <c r="AH1070" s="48">
        <f t="shared" si="409"/>
        <v>0</v>
      </c>
      <c r="AI1070" s="80">
        <f>AI1054-AI1038</f>
        <v>0</v>
      </c>
      <c r="AJ1070" s="80"/>
    </row>
    <row r="1071" spans="1:36" ht="15.75" customHeight="1" thickTop="1" thickBot="1" x14ac:dyDescent="0.3">
      <c r="A1071" s="110"/>
      <c r="B1071" s="45" t="str">
        <f t="shared" si="412"/>
        <v>برجاء إدخال إسم الصنف</v>
      </c>
      <c r="C1071" s="35">
        <f t="shared" si="412"/>
        <v>1</v>
      </c>
      <c r="D1071" s="35">
        <f t="shared" si="398"/>
        <v>0</v>
      </c>
      <c r="E1071" s="35">
        <f t="shared" si="399"/>
        <v>0</v>
      </c>
      <c r="F1071" s="35">
        <f t="shared" si="400"/>
        <v>0</v>
      </c>
      <c r="G1071" s="35">
        <f t="shared" si="401"/>
        <v>0</v>
      </c>
      <c r="H1071" s="36">
        <f t="shared" si="395"/>
        <v>0</v>
      </c>
      <c r="I1071" s="37">
        <f t="shared" si="395"/>
        <v>0</v>
      </c>
      <c r="J1071" s="38"/>
      <c r="K1071" s="39"/>
      <c r="L1071" s="36"/>
      <c r="M1071" s="37"/>
      <c r="N1071" s="38"/>
      <c r="O1071" s="39"/>
      <c r="P1071" s="36"/>
      <c r="Q1071" s="37"/>
      <c r="R1071" s="38"/>
      <c r="S1071" s="39"/>
      <c r="T1071" s="36"/>
      <c r="U1071" s="37"/>
      <c r="V1071" s="38"/>
      <c r="W1071" s="39"/>
      <c r="X1071" s="40">
        <f t="shared" si="413"/>
        <v>0</v>
      </c>
      <c r="Y1071" s="41">
        <f t="shared" si="413"/>
        <v>0</v>
      </c>
      <c r="Z1071" s="41">
        <f t="shared" si="413"/>
        <v>0</v>
      </c>
      <c r="AA1071" s="41">
        <f t="shared" si="413"/>
        <v>0</v>
      </c>
      <c r="AB1071" s="41">
        <f t="shared" si="403"/>
        <v>0</v>
      </c>
      <c r="AC1071" s="41">
        <f t="shared" si="404"/>
        <v>0</v>
      </c>
      <c r="AD1071" s="41">
        <f t="shared" si="405"/>
        <v>0</v>
      </c>
      <c r="AE1071" s="41">
        <f t="shared" si="406"/>
        <v>0</v>
      </c>
      <c r="AF1071" s="42">
        <f t="shared" si="407"/>
        <v>0</v>
      </c>
      <c r="AG1071" s="43">
        <f t="shared" si="408"/>
        <v>0</v>
      </c>
      <c r="AH1071" s="49">
        <f t="shared" si="409"/>
        <v>0</v>
      </c>
      <c r="AI1071" s="80"/>
      <c r="AJ1071" s="80"/>
    </row>
    <row r="1072" spans="1:36" ht="20.25" thickTop="1" thickBot="1" x14ac:dyDescent="0.3">
      <c r="A1072" s="81" t="s">
        <v>26</v>
      </c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>
        <f>SUM(AB1032:AB1071)</f>
        <v>0</v>
      </c>
      <c r="AC1072" s="81"/>
      <c r="AD1072" s="81"/>
      <c r="AE1072" s="81"/>
      <c r="AF1072" s="81"/>
      <c r="AG1072" s="81"/>
      <c r="AH1072" s="81"/>
      <c r="AI1072" s="80"/>
      <c r="AJ1072" s="80"/>
    </row>
    <row r="1073" spans="1:36" ht="20.25" thickTop="1" thickBot="1" x14ac:dyDescent="0.3">
      <c r="A1073" s="75" t="s">
        <v>27</v>
      </c>
      <c r="B1073" s="75"/>
      <c r="C1073" s="75"/>
      <c r="D1073" s="75"/>
      <c r="E1073" s="75"/>
      <c r="F1073" s="75"/>
      <c r="G1073" s="75"/>
      <c r="H1073" s="75"/>
      <c r="I1073" s="75"/>
      <c r="J1073" s="75"/>
      <c r="K1073" s="75"/>
      <c r="L1073" s="75"/>
      <c r="M1073" s="75"/>
      <c r="N1073" s="75"/>
      <c r="O1073" s="75"/>
      <c r="P1073" s="75"/>
      <c r="Q1073" s="75"/>
      <c r="R1073" s="75"/>
      <c r="S1073" s="75"/>
      <c r="T1073" s="75"/>
      <c r="U1073" s="75"/>
      <c r="V1073" s="75"/>
      <c r="W1073" s="75"/>
      <c r="X1073" s="75"/>
      <c r="Y1073" s="75"/>
      <c r="Z1073" s="75"/>
      <c r="AA1073" s="75"/>
      <c r="AB1073" s="75">
        <f>SUM(AC1032:AC1071)</f>
        <v>0</v>
      </c>
      <c r="AC1073" s="75"/>
      <c r="AD1073" s="75"/>
      <c r="AE1073" s="75"/>
      <c r="AF1073" s="75"/>
      <c r="AG1073" s="75"/>
      <c r="AH1073" s="75"/>
      <c r="AI1073" s="80"/>
      <c r="AJ1073" s="80"/>
    </row>
    <row r="1074" spans="1:36" ht="20.25" thickTop="1" thickBot="1" x14ac:dyDescent="0.3">
      <c r="A1074" s="82" t="s">
        <v>28</v>
      </c>
      <c r="B1074" s="82"/>
      <c r="C1074" s="82"/>
      <c r="D1074" s="82"/>
      <c r="E1074" s="82"/>
      <c r="F1074" s="82"/>
      <c r="G1074" s="82"/>
      <c r="H1074" s="82"/>
      <c r="I1074" s="82"/>
      <c r="J1074" s="82"/>
      <c r="K1074" s="82"/>
      <c r="L1074" s="82"/>
      <c r="M1074" s="82"/>
      <c r="N1074" s="82"/>
      <c r="O1074" s="82"/>
      <c r="P1074" s="82"/>
      <c r="Q1074" s="82"/>
      <c r="R1074" s="82"/>
      <c r="S1074" s="82"/>
      <c r="T1074" s="82"/>
      <c r="U1074" s="82"/>
      <c r="V1074" s="82"/>
      <c r="W1074" s="82"/>
      <c r="X1074" s="82"/>
      <c r="Y1074" s="82"/>
      <c r="Z1074" s="82"/>
      <c r="AA1074" s="82"/>
      <c r="AB1074" s="82">
        <f>SUM(AD1032:AD1071)</f>
        <v>0</v>
      </c>
      <c r="AC1074" s="82"/>
      <c r="AD1074" s="82"/>
      <c r="AE1074" s="82"/>
      <c r="AF1074" s="82"/>
      <c r="AG1074" s="82"/>
      <c r="AH1074" s="82"/>
      <c r="AI1074" s="80"/>
      <c r="AJ1074" s="80"/>
    </row>
    <row r="1075" spans="1:36" ht="20.25" thickTop="1" thickBot="1" x14ac:dyDescent="0.3">
      <c r="A1075" s="75" t="s">
        <v>29</v>
      </c>
      <c r="B1075" s="75"/>
      <c r="C1075" s="75"/>
      <c r="D1075" s="75"/>
      <c r="E1075" s="75"/>
      <c r="F1075" s="75"/>
      <c r="G1075" s="75"/>
      <c r="H1075" s="75"/>
      <c r="I1075" s="75"/>
      <c r="J1075" s="75"/>
      <c r="K1075" s="75"/>
      <c r="L1075" s="75"/>
      <c r="M1075" s="75"/>
      <c r="N1075" s="75"/>
      <c r="O1075" s="75"/>
      <c r="P1075" s="75"/>
      <c r="Q1075" s="75"/>
      <c r="R1075" s="75"/>
      <c r="S1075" s="75"/>
      <c r="T1075" s="75"/>
      <c r="U1075" s="75"/>
      <c r="V1075" s="75"/>
      <c r="W1075" s="75"/>
      <c r="X1075" s="75"/>
      <c r="Y1075" s="75"/>
      <c r="Z1075" s="75"/>
      <c r="AA1075" s="75"/>
      <c r="AB1075" s="75">
        <f>SUM(AE1032:AE1071)</f>
        <v>0</v>
      </c>
      <c r="AC1075" s="75"/>
      <c r="AD1075" s="75"/>
      <c r="AE1075" s="75"/>
      <c r="AF1075" s="75"/>
      <c r="AG1075" s="75"/>
      <c r="AH1075" s="75"/>
      <c r="AI1075" s="80"/>
      <c r="AJ1075" s="80"/>
    </row>
    <row r="1076" spans="1:36" ht="20.25" thickTop="1" thickBot="1" x14ac:dyDescent="0.3">
      <c r="A1076" s="82" t="s">
        <v>30</v>
      </c>
      <c r="B1076" s="82"/>
      <c r="C1076" s="82"/>
      <c r="D1076" s="82"/>
      <c r="E1076" s="82"/>
      <c r="F1076" s="82"/>
      <c r="G1076" s="82"/>
      <c r="H1076" s="82"/>
      <c r="I1076" s="82"/>
      <c r="J1076" s="82"/>
      <c r="K1076" s="82"/>
      <c r="L1076" s="82"/>
      <c r="M1076" s="82"/>
      <c r="N1076" s="82"/>
      <c r="O1076" s="82"/>
      <c r="P1076" s="82"/>
      <c r="Q1076" s="82"/>
      <c r="R1076" s="82"/>
      <c r="S1076" s="82"/>
      <c r="T1076" s="82"/>
      <c r="U1076" s="82"/>
      <c r="V1076" s="82"/>
      <c r="W1076" s="82"/>
      <c r="X1076" s="82"/>
      <c r="Y1076" s="82"/>
      <c r="Z1076" s="82"/>
      <c r="AA1076" s="82"/>
      <c r="AB1076" s="82"/>
      <c r="AC1076" s="82"/>
      <c r="AD1076" s="82"/>
      <c r="AE1076" s="82"/>
      <c r="AF1076" s="82"/>
      <c r="AG1076" s="82"/>
      <c r="AH1076" s="82"/>
      <c r="AI1076" s="80"/>
      <c r="AJ1076" s="80"/>
    </row>
    <row r="1077" spans="1:36" ht="15.75" customHeight="1" thickTop="1" thickBot="1" x14ac:dyDescent="0.3">
      <c r="A1077" s="75" t="s">
        <v>31</v>
      </c>
      <c r="B1077" s="75"/>
      <c r="C1077" s="75"/>
      <c r="D1077" s="75"/>
      <c r="E1077" s="75"/>
      <c r="F1077" s="75"/>
      <c r="G1077" s="75"/>
      <c r="H1077" s="75"/>
      <c r="I1077" s="75"/>
      <c r="J1077" s="75"/>
      <c r="K1077" s="75"/>
      <c r="L1077" s="75"/>
      <c r="M1077" s="75"/>
      <c r="N1077" s="75"/>
      <c r="O1077" s="75"/>
      <c r="P1077" s="75"/>
      <c r="Q1077" s="75"/>
      <c r="R1077" s="75"/>
      <c r="S1077" s="75"/>
      <c r="T1077" s="75"/>
      <c r="U1077" s="75"/>
      <c r="V1077" s="75"/>
      <c r="W1077" s="75"/>
      <c r="X1077" s="75"/>
      <c r="Y1077" s="75"/>
      <c r="Z1077" s="75"/>
      <c r="AA1077" s="75"/>
      <c r="AB1077" s="75">
        <f>AB1072+AB1073+AB1074+AB1075-AB1076</f>
        <v>0</v>
      </c>
      <c r="AC1077" s="75"/>
      <c r="AD1077" s="75"/>
      <c r="AE1077" s="75"/>
      <c r="AF1077" s="75"/>
      <c r="AG1077" s="75"/>
      <c r="AH1077" s="75"/>
      <c r="AI1077" s="80"/>
      <c r="AJ1077" s="80"/>
    </row>
    <row r="1078" spans="1:36" ht="15.75" customHeight="1" thickTop="1" thickBot="1" x14ac:dyDescent="0.3">
      <c r="A1078" s="76"/>
      <c r="B1078" s="76"/>
      <c r="C1078" s="76"/>
      <c r="D1078" s="76"/>
      <c r="E1078" s="76"/>
      <c r="F1078" s="76"/>
      <c r="G1078" s="76"/>
      <c r="H1078" s="76"/>
      <c r="I1078" s="76"/>
      <c r="J1078" s="76"/>
      <c r="K1078" s="76"/>
      <c r="L1078" s="76"/>
      <c r="M1078" s="76"/>
      <c r="N1078" s="76"/>
      <c r="O1078" s="76"/>
      <c r="P1078" s="76"/>
      <c r="Q1078" s="76"/>
      <c r="R1078" s="76"/>
      <c r="S1078" s="76"/>
      <c r="T1078" s="76"/>
      <c r="U1078" s="76"/>
      <c r="V1078" s="76"/>
      <c r="W1078" s="76"/>
      <c r="X1078" s="76"/>
      <c r="Y1078" s="76"/>
      <c r="Z1078" s="76"/>
      <c r="AA1078" s="76"/>
      <c r="AB1078" s="76"/>
      <c r="AC1078" s="76"/>
      <c r="AD1078" s="76"/>
      <c r="AE1078" s="76"/>
      <c r="AF1078" s="76"/>
      <c r="AG1078" s="76"/>
      <c r="AH1078" s="76"/>
      <c r="AI1078" s="80"/>
      <c r="AJ1078" s="80"/>
    </row>
    <row r="1079" spans="1:36" ht="15.75" customHeight="1" thickTop="1" thickBot="1" x14ac:dyDescent="0.3">
      <c r="A1079" s="110">
        <v>23</v>
      </c>
      <c r="B1079" s="86" t="s">
        <v>0</v>
      </c>
      <c r="C1079" s="88" t="s">
        <v>1</v>
      </c>
      <c r="D1079" s="88" t="s">
        <v>21</v>
      </c>
      <c r="E1079" s="88" t="s">
        <v>22</v>
      </c>
      <c r="F1079" s="88" t="s">
        <v>23</v>
      </c>
      <c r="G1079" s="88" t="s">
        <v>24</v>
      </c>
      <c r="H1079" s="86" t="s">
        <v>2</v>
      </c>
      <c r="I1079" s="106"/>
      <c r="J1079" s="88" t="s">
        <v>3</v>
      </c>
      <c r="K1079" s="88"/>
      <c r="L1079" s="86" t="s">
        <v>4</v>
      </c>
      <c r="M1079" s="106"/>
      <c r="N1079" s="88" t="s">
        <v>5</v>
      </c>
      <c r="O1079" s="88"/>
      <c r="P1079" s="86" t="s">
        <v>6</v>
      </c>
      <c r="Q1079" s="106"/>
      <c r="R1079" s="88" t="s">
        <v>7</v>
      </c>
      <c r="S1079" s="88"/>
      <c r="T1079" s="86" t="s">
        <v>8</v>
      </c>
      <c r="U1079" s="106"/>
      <c r="V1079" s="88" t="s">
        <v>9</v>
      </c>
      <c r="W1079" s="88"/>
      <c r="X1079" s="107" t="s">
        <v>10</v>
      </c>
      <c r="Y1079" s="107" t="s">
        <v>11</v>
      </c>
      <c r="Z1079" s="107" t="s">
        <v>12</v>
      </c>
      <c r="AA1079" s="107" t="s">
        <v>13</v>
      </c>
      <c r="AB1079" s="107" t="s">
        <v>14</v>
      </c>
      <c r="AC1079" s="107" t="s">
        <v>15</v>
      </c>
      <c r="AD1079" s="107" t="s">
        <v>16</v>
      </c>
      <c r="AE1079" s="107" t="s">
        <v>17</v>
      </c>
      <c r="AF1079" s="107" t="s">
        <v>25</v>
      </c>
      <c r="AG1079" s="108" t="s">
        <v>18</v>
      </c>
      <c r="AH1079" s="109"/>
      <c r="AI1079" s="80" t="s">
        <v>34</v>
      </c>
      <c r="AJ1079" s="80"/>
    </row>
    <row r="1080" spans="1:36" ht="15.75" customHeight="1" thickTop="1" thickBot="1" x14ac:dyDescent="0.3">
      <c r="A1080" s="110"/>
      <c r="B1080" s="86"/>
      <c r="C1080" s="88"/>
      <c r="D1080" s="88"/>
      <c r="E1080" s="88"/>
      <c r="F1080" s="88"/>
      <c r="G1080" s="88"/>
      <c r="H1080" s="21" t="s">
        <v>20</v>
      </c>
      <c r="I1080" s="22" t="s">
        <v>19</v>
      </c>
      <c r="J1080" s="23" t="s">
        <v>20</v>
      </c>
      <c r="K1080" s="23" t="s">
        <v>19</v>
      </c>
      <c r="L1080" s="21" t="s">
        <v>20</v>
      </c>
      <c r="M1080" s="22" t="s">
        <v>19</v>
      </c>
      <c r="N1080" s="23" t="s">
        <v>20</v>
      </c>
      <c r="O1080" s="23" t="s">
        <v>19</v>
      </c>
      <c r="P1080" s="21" t="s">
        <v>20</v>
      </c>
      <c r="Q1080" s="22" t="s">
        <v>19</v>
      </c>
      <c r="R1080" s="23" t="s">
        <v>20</v>
      </c>
      <c r="S1080" s="23" t="s">
        <v>19</v>
      </c>
      <c r="T1080" s="21" t="s">
        <v>20</v>
      </c>
      <c r="U1080" s="22" t="s">
        <v>19</v>
      </c>
      <c r="V1080" s="23" t="s">
        <v>20</v>
      </c>
      <c r="W1080" s="23" t="s">
        <v>19</v>
      </c>
      <c r="X1080" s="91"/>
      <c r="Y1080" s="91"/>
      <c r="Z1080" s="91"/>
      <c r="AA1080" s="91"/>
      <c r="AB1080" s="91"/>
      <c r="AC1080" s="91"/>
      <c r="AD1080" s="91"/>
      <c r="AE1080" s="91"/>
      <c r="AF1080" s="91"/>
      <c r="AG1080" s="24" t="s">
        <v>20</v>
      </c>
      <c r="AH1080" s="25" t="s">
        <v>19</v>
      </c>
      <c r="AI1080" s="80"/>
      <c r="AJ1080" s="80"/>
    </row>
    <row r="1081" spans="1:36" ht="15.75" customHeight="1" thickTop="1" thickBot="1" x14ac:dyDescent="0.3">
      <c r="A1081" s="110"/>
      <c r="B1081" s="3" t="str">
        <f>B1032</f>
        <v>برجاء إدخال إسم الصنف</v>
      </c>
      <c r="C1081" s="4">
        <f>C1032</f>
        <v>1</v>
      </c>
      <c r="D1081" s="4">
        <f>X1081/C1081</f>
        <v>0</v>
      </c>
      <c r="E1081" s="4">
        <f>Y1081/C1081</f>
        <v>0</v>
      </c>
      <c r="F1081" s="4">
        <f>Z1081/C1081</f>
        <v>0</v>
      </c>
      <c r="G1081" s="4">
        <f>AA1081/C1081</f>
        <v>0</v>
      </c>
      <c r="H1081" s="5">
        <f t="shared" ref="H1081:I1120" si="414">AG1032</f>
        <v>0</v>
      </c>
      <c r="I1081" s="6">
        <f t="shared" si="414"/>
        <v>0</v>
      </c>
      <c r="J1081" s="7"/>
      <c r="K1081" s="8"/>
      <c r="L1081" s="5"/>
      <c r="M1081" s="6"/>
      <c r="N1081" s="7"/>
      <c r="O1081" s="8"/>
      <c r="P1081" s="5"/>
      <c r="Q1081" s="6"/>
      <c r="R1081" s="7"/>
      <c r="S1081" s="8"/>
      <c r="T1081" s="5"/>
      <c r="U1081" s="6"/>
      <c r="V1081" s="7"/>
      <c r="W1081" s="8"/>
      <c r="X1081" s="9">
        <f>X1032</f>
        <v>0</v>
      </c>
      <c r="Y1081" s="10">
        <f t="shared" ref="Y1081:AA1081" si="415">Y1032</f>
        <v>0</v>
      </c>
      <c r="Z1081" s="10">
        <f t="shared" si="415"/>
        <v>0</v>
      </c>
      <c r="AA1081" s="10">
        <f t="shared" si="415"/>
        <v>0</v>
      </c>
      <c r="AB1081" s="10">
        <f>P1081*X1081+Q1081*D1081</f>
        <v>0</v>
      </c>
      <c r="AC1081" s="10">
        <f>R1081*Y1081+S1081*E1081</f>
        <v>0</v>
      </c>
      <c r="AD1081" s="10">
        <f>T1081*Z1081+U1081*F1081</f>
        <v>0</v>
      </c>
      <c r="AE1081" s="10">
        <f>V1081*AA1081+W1081*G1081</f>
        <v>0</v>
      </c>
      <c r="AF1081" s="11">
        <f>H1081*C1081+I1081+J1081*C1081+K1081-L1081*C1081-M1081+N1081*C1081+O1081-P1081*C1081-Q1081-R1081*C1081-S1081-T1081*C1081-U1081-V1081*C1081-W1081</f>
        <v>0</v>
      </c>
      <c r="AG1081" s="12">
        <f>ROUNDDOWN(AF1081/C1081,0)</f>
        <v>0</v>
      </c>
      <c r="AH1081" s="46">
        <f>AF1081-AG1081*C1081</f>
        <v>0</v>
      </c>
      <c r="AI1081" s="80"/>
      <c r="AJ1081" s="80"/>
    </row>
    <row r="1082" spans="1:36" ht="15.75" customHeight="1" thickTop="1" thickBot="1" x14ac:dyDescent="0.3">
      <c r="A1082" s="110"/>
      <c r="B1082" s="44" t="str">
        <f t="shared" ref="B1082:C1097" si="416">B1033</f>
        <v>برجاء إدخال إسم الصنف</v>
      </c>
      <c r="C1082" s="26">
        <f t="shared" si="416"/>
        <v>1</v>
      </c>
      <c r="D1082" s="26">
        <f t="shared" ref="D1082:D1120" si="417">X1082/C1082</f>
        <v>0</v>
      </c>
      <c r="E1082" s="26">
        <f t="shared" ref="E1082:E1120" si="418">Y1082/C1082</f>
        <v>0</v>
      </c>
      <c r="F1082" s="26">
        <f t="shared" ref="F1082:F1120" si="419">Z1082/C1082</f>
        <v>0</v>
      </c>
      <c r="G1082" s="26">
        <f t="shared" ref="G1082:G1120" si="420">AA1082/C1082</f>
        <v>0</v>
      </c>
      <c r="H1082" s="27">
        <f t="shared" si="414"/>
        <v>0</v>
      </c>
      <c r="I1082" s="28">
        <f t="shared" si="414"/>
        <v>0</v>
      </c>
      <c r="J1082" s="29"/>
      <c r="K1082" s="30"/>
      <c r="L1082" s="27"/>
      <c r="M1082" s="28"/>
      <c r="N1082" s="29"/>
      <c r="O1082" s="30"/>
      <c r="P1082" s="27"/>
      <c r="Q1082" s="28"/>
      <c r="R1082" s="29"/>
      <c r="S1082" s="30"/>
      <c r="T1082" s="27"/>
      <c r="U1082" s="28"/>
      <c r="V1082" s="29"/>
      <c r="W1082" s="30"/>
      <c r="X1082" s="31">
        <f t="shared" ref="X1082:AA1097" si="421">X1033</f>
        <v>0</v>
      </c>
      <c r="Y1082" s="32">
        <f t="shared" si="421"/>
        <v>0</v>
      </c>
      <c r="Z1082" s="32">
        <f t="shared" si="421"/>
        <v>0</v>
      </c>
      <c r="AA1082" s="32">
        <f t="shared" si="421"/>
        <v>0</v>
      </c>
      <c r="AB1082" s="32">
        <f t="shared" ref="AB1082:AB1120" si="422">P1082*X1082+Q1082*D1082</f>
        <v>0</v>
      </c>
      <c r="AC1082" s="32">
        <f t="shared" ref="AC1082:AC1120" si="423">R1082*Y1082+S1082*E1082</f>
        <v>0</v>
      </c>
      <c r="AD1082" s="32">
        <f t="shared" ref="AD1082:AD1120" si="424">T1082*Z1082+U1082*F1082</f>
        <v>0</v>
      </c>
      <c r="AE1082" s="32">
        <f t="shared" ref="AE1082:AE1120" si="425">V1082*AA1082+W1082*G1082</f>
        <v>0</v>
      </c>
      <c r="AF1082" s="33">
        <f t="shared" ref="AF1082:AF1120" si="426">H1082*C1082+I1082+J1082*C1082+K1082-L1082*C1082-M1082+N1082*C1082+O1082-P1082*C1082-Q1082-R1082*C1082-S1082-T1082*C1082-U1082-V1082*C1082-W1082</f>
        <v>0</v>
      </c>
      <c r="AG1082" s="34">
        <f t="shared" ref="AG1082:AG1120" si="427">ROUNDDOWN(AF1082/C1082,0)</f>
        <v>0</v>
      </c>
      <c r="AH1082" s="47">
        <f t="shared" ref="AH1082:AH1120" si="428">AF1082-AG1082*C1082</f>
        <v>0</v>
      </c>
      <c r="AI1082" s="80"/>
      <c r="AJ1082" s="80"/>
    </row>
    <row r="1083" spans="1:36" ht="15.75" customHeight="1" thickTop="1" thickBot="1" x14ac:dyDescent="0.3">
      <c r="A1083" s="110"/>
      <c r="B1083" s="3" t="str">
        <f t="shared" si="416"/>
        <v>برجاء إدخال إسم الصنف</v>
      </c>
      <c r="C1083" s="4">
        <f t="shared" si="416"/>
        <v>1</v>
      </c>
      <c r="D1083" s="4">
        <f t="shared" si="417"/>
        <v>0</v>
      </c>
      <c r="E1083" s="4">
        <f t="shared" si="418"/>
        <v>0</v>
      </c>
      <c r="F1083" s="4">
        <f t="shared" si="419"/>
        <v>0</v>
      </c>
      <c r="G1083" s="4">
        <f t="shared" si="420"/>
        <v>0</v>
      </c>
      <c r="H1083" s="13">
        <f t="shared" si="414"/>
        <v>0</v>
      </c>
      <c r="I1083" s="14">
        <f t="shared" si="414"/>
        <v>0</v>
      </c>
      <c r="J1083" s="15"/>
      <c r="K1083" s="16"/>
      <c r="L1083" s="13"/>
      <c r="M1083" s="14"/>
      <c r="N1083" s="15"/>
      <c r="O1083" s="16"/>
      <c r="P1083" s="13"/>
      <c r="Q1083" s="14"/>
      <c r="R1083" s="15"/>
      <c r="S1083" s="16"/>
      <c r="T1083" s="13"/>
      <c r="U1083" s="14"/>
      <c r="V1083" s="15"/>
      <c r="W1083" s="16"/>
      <c r="X1083" s="17">
        <f t="shared" si="421"/>
        <v>0</v>
      </c>
      <c r="Y1083" s="18">
        <f t="shared" si="421"/>
        <v>0</v>
      </c>
      <c r="Z1083" s="18">
        <f t="shared" si="421"/>
        <v>0</v>
      </c>
      <c r="AA1083" s="18">
        <f t="shared" si="421"/>
        <v>0</v>
      </c>
      <c r="AB1083" s="18">
        <f t="shared" si="422"/>
        <v>0</v>
      </c>
      <c r="AC1083" s="18">
        <f t="shared" si="423"/>
        <v>0</v>
      </c>
      <c r="AD1083" s="18">
        <f t="shared" si="424"/>
        <v>0</v>
      </c>
      <c r="AE1083" s="18">
        <f t="shared" si="425"/>
        <v>0</v>
      </c>
      <c r="AF1083" s="19">
        <f t="shared" si="426"/>
        <v>0</v>
      </c>
      <c r="AG1083" s="20">
        <f t="shared" si="427"/>
        <v>0</v>
      </c>
      <c r="AH1083" s="48">
        <f t="shared" si="428"/>
        <v>0</v>
      </c>
      <c r="AI1083" s="80"/>
      <c r="AJ1083" s="80"/>
    </row>
    <row r="1084" spans="1:36" ht="15.75" customHeight="1" thickTop="1" thickBot="1" x14ac:dyDescent="0.3">
      <c r="A1084" s="110"/>
      <c r="B1084" s="44" t="str">
        <f t="shared" si="416"/>
        <v>برجاء إدخال إسم الصنف</v>
      </c>
      <c r="C1084" s="26">
        <f t="shared" si="416"/>
        <v>1</v>
      </c>
      <c r="D1084" s="26">
        <f t="shared" si="417"/>
        <v>0</v>
      </c>
      <c r="E1084" s="26">
        <f t="shared" si="418"/>
        <v>0</v>
      </c>
      <c r="F1084" s="26">
        <f t="shared" si="419"/>
        <v>0</v>
      </c>
      <c r="G1084" s="26">
        <f t="shared" si="420"/>
        <v>0</v>
      </c>
      <c r="H1084" s="27">
        <f t="shared" si="414"/>
        <v>0</v>
      </c>
      <c r="I1084" s="28">
        <f t="shared" si="414"/>
        <v>0</v>
      </c>
      <c r="J1084" s="29"/>
      <c r="K1084" s="30"/>
      <c r="L1084" s="27"/>
      <c r="M1084" s="28"/>
      <c r="N1084" s="29"/>
      <c r="O1084" s="30"/>
      <c r="P1084" s="27"/>
      <c r="Q1084" s="28"/>
      <c r="R1084" s="29"/>
      <c r="S1084" s="30"/>
      <c r="T1084" s="27"/>
      <c r="U1084" s="28"/>
      <c r="V1084" s="29"/>
      <c r="W1084" s="30"/>
      <c r="X1084" s="31">
        <f t="shared" si="421"/>
        <v>0</v>
      </c>
      <c r="Y1084" s="32">
        <f t="shared" si="421"/>
        <v>0</v>
      </c>
      <c r="Z1084" s="32">
        <f t="shared" si="421"/>
        <v>0</v>
      </c>
      <c r="AA1084" s="32">
        <f t="shared" si="421"/>
        <v>0</v>
      </c>
      <c r="AB1084" s="32">
        <f t="shared" si="422"/>
        <v>0</v>
      </c>
      <c r="AC1084" s="32">
        <f t="shared" si="423"/>
        <v>0</v>
      </c>
      <c r="AD1084" s="32">
        <f t="shared" si="424"/>
        <v>0</v>
      </c>
      <c r="AE1084" s="32">
        <f t="shared" si="425"/>
        <v>0</v>
      </c>
      <c r="AF1084" s="33">
        <f t="shared" si="426"/>
        <v>0</v>
      </c>
      <c r="AG1084" s="34">
        <f t="shared" si="427"/>
        <v>0</v>
      </c>
      <c r="AH1084" s="47">
        <f t="shared" si="428"/>
        <v>0</v>
      </c>
      <c r="AI1084" s="80"/>
      <c r="AJ1084" s="80"/>
    </row>
    <row r="1085" spans="1:36" ht="15.75" customHeight="1" thickTop="1" thickBot="1" x14ac:dyDescent="0.3">
      <c r="A1085" s="110"/>
      <c r="B1085" s="3" t="str">
        <f t="shared" si="416"/>
        <v>برجاء إدخال إسم الصنف</v>
      </c>
      <c r="C1085" s="4">
        <f t="shared" si="416"/>
        <v>1</v>
      </c>
      <c r="D1085" s="4">
        <f t="shared" si="417"/>
        <v>0</v>
      </c>
      <c r="E1085" s="4">
        <f t="shared" si="418"/>
        <v>0</v>
      </c>
      <c r="F1085" s="4">
        <f t="shared" si="419"/>
        <v>0</v>
      </c>
      <c r="G1085" s="4">
        <f t="shared" si="420"/>
        <v>0</v>
      </c>
      <c r="H1085" s="13">
        <f t="shared" si="414"/>
        <v>0</v>
      </c>
      <c r="I1085" s="14">
        <f t="shared" si="414"/>
        <v>0</v>
      </c>
      <c r="J1085" s="15"/>
      <c r="K1085" s="16"/>
      <c r="L1085" s="13"/>
      <c r="M1085" s="14"/>
      <c r="N1085" s="15"/>
      <c r="O1085" s="16"/>
      <c r="P1085" s="13"/>
      <c r="Q1085" s="14"/>
      <c r="R1085" s="15"/>
      <c r="S1085" s="16"/>
      <c r="T1085" s="13"/>
      <c r="U1085" s="14"/>
      <c r="V1085" s="15"/>
      <c r="W1085" s="16"/>
      <c r="X1085" s="17">
        <f t="shared" si="421"/>
        <v>0</v>
      </c>
      <c r="Y1085" s="18">
        <f t="shared" si="421"/>
        <v>0</v>
      </c>
      <c r="Z1085" s="18">
        <f t="shared" si="421"/>
        <v>0</v>
      </c>
      <c r="AA1085" s="18">
        <f t="shared" si="421"/>
        <v>0</v>
      </c>
      <c r="AB1085" s="18">
        <f t="shared" si="422"/>
        <v>0</v>
      </c>
      <c r="AC1085" s="18">
        <f t="shared" si="423"/>
        <v>0</v>
      </c>
      <c r="AD1085" s="18">
        <f t="shared" si="424"/>
        <v>0</v>
      </c>
      <c r="AE1085" s="18">
        <f t="shared" si="425"/>
        <v>0</v>
      </c>
      <c r="AF1085" s="19">
        <f t="shared" si="426"/>
        <v>0</v>
      </c>
      <c r="AG1085" s="20">
        <f t="shared" si="427"/>
        <v>0</v>
      </c>
      <c r="AH1085" s="48">
        <f t="shared" si="428"/>
        <v>0</v>
      </c>
      <c r="AI1085" s="80"/>
      <c r="AJ1085" s="80"/>
    </row>
    <row r="1086" spans="1:36" ht="15.75" customHeight="1" thickTop="1" thickBot="1" x14ac:dyDescent="0.3">
      <c r="A1086" s="110"/>
      <c r="B1086" s="44" t="str">
        <f t="shared" si="416"/>
        <v>برجاء إدخال إسم الصنف</v>
      </c>
      <c r="C1086" s="26">
        <f t="shared" si="416"/>
        <v>1</v>
      </c>
      <c r="D1086" s="26">
        <f t="shared" si="417"/>
        <v>0</v>
      </c>
      <c r="E1086" s="26">
        <f t="shared" si="418"/>
        <v>0</v>
      </c>
      <c r="F1086" s="26">
        <f t="shared" si="419"/>
        <v>0</v>
      </c>
      <c r="G1086" s="26">
        <f t="shared" si="420"/>
        <v>0</v>
      </c>
      <c r="H1086" s="27">
        <f t="shared" si="414"/>
        <v>0</v>
      </c>
      <c r="I1086" s="28">
        <f t="shared" si="414"/>
        <v>0</v>
      </c>
      <c r="J1086" s="29"/>
      <c r="K1086" s="30"/>
      <c r="L1086" s="27"/>
      <c r="M1086" s="28"/>
      <c r="N1086" s="29"/>
      <c r="O1086" s="30"/>
      <c r="P1086" s="27"/>
      <c r="Q1086" s="28"/>
      <c r="R1086" s="29"/>
      <c r="S1086" s="30"/>
      <c r="T1086" s="27"/>
      <c r="U1086" s="28"/>
      <c r="V1086" s="29"/>
      <c r="W1086" s="30"/>
      <c r="X1086" s="31">
        <f t="shared" si="421"/>
        <v>0</v>
      </c>
      <c r="Y1086" s="32">
        <f t="shared" si="421"/>
        <v>0</v>
      </c>
      <c r="Z1086" s="32">
        <f t="shared" si="421"/>
        <v>0</v>
      </c>
      <c r="AA1086" s="32">
        <f t="shared" si="421"/>
        <v>0</v>
      </c>
      <c r="AB1086" s="32">
        <f t="shared" si="422"/>
        <v>0</v>
      </c>
      <c r="AC1086" s="32">
        <f t="shared" si="423"/>
        <v>0</v>
      </c>
      <c r="AD1086" s="32">
        <f t="shared" si="424"/>
        <v>0</v>
      </c>
      <c r="AE1086" s="32">
        <f t="shared" si="425"/>
        <v>0</v>
      </c>
      <c r="AF1086" s="33">
        <f t="shared" si="426"/>
        <v>0</v>
      </c>
      <c r="AG1086" s="34">
        <f t="shared" si="427"/>
        <v>0</v>
      </c>
      <c r="AH1086" s="47">
        <f t="shared" si="428"/>
        <v>0</v>
      </c>
      <c r="AI1086" s="80"/>
      <c r="AJ1086" s="80"/>
    </row>
    <row r="1087" spans="1:36" ht="15.75" customHeight="1" thickTop="1" thickBot="1" x14ac:dyDescent="0.3">
      <c r="A1087" s="110"/>
      <c r="B1087" s="3" t="str">
        <f t="shared" si="416"/>
        <v>برجاء إدخال إسم الصنف</v>
      </c>
      <c r="C1087" s="4">
        <f t="shared" si="416"/>
        <v>1</v>
      </c>
      <c r="D1087" s="4">
        <f t="shared" si="417"/>
        <v>0</v>
      </c>
      <c r="E1087" s="4">
        <f t="shared" si="418"/>
        <v>0</v>
      </c>
      <c r="F1087" s="4">
        <f t="shared" si="419"/>
        <v>0</v>
      </c>
      <c r="G1087" s="4">
        <f t="shared" si="420"/>
        <v>0</v>
      </c>
      <c r="H1087" s="13">
        <f t="shared" si="414"/>
        <v>0</v>
      </c>
      <c r="I1087" s="14">
        <f t="shared" si="414"/>
        <v>0</v>
      </c>
      <c r="J1087" s="15"/>
      <c r="K1087" s="16"/>
      <c r="L1087" s="13"/>
      <c r="M1087" s="14"/>
      <c r="N1087" s="15"/>
      <c r="O1087" s="16"/>
      <c r="P1087" s="13"/>
      <c r="Q1087" s="14"/>
      <c r="R1087" s="15"/>
      <c r="S1087" s="16"/>
      <c r="T1087" s="13"/>
      <c r="U1087" s="14"/>
      <c r="V1087" s="15"/>
      <c r="W1087" s="16"/>
      <c r="X1087" s="17">
        <f t="shared" si="421"/>
        <v>0</v>
      </c>
      <c r="Y1087" s="18">
        <f t="shared" si="421"/>
        <v>0</v>
      </c>
      <c r="Z1087" s="18">
        <f t="shared" si="421"/>
        <v>0</v>
      </c>
      <c r="AA1087" s="18">
        <f t="shared" si="421"/>
        <v>0</v>
      </c>
      <c r="AB1087" s="18">
        <f t="shared" si="422"/>
        <v>0</v>
      </c>
      <c r="AC1087" s="18">
        <f t="shared" si="423"/>
        <v>0</v>
      </c>
      <c r="AD1087" s="18">
        <f t="shared" si="424"/>
        <v>0</v>
      </c>
      <c r="AE1087" s="18">
        <f t="shared" si="425"/>
        <v>0</v>
      </c>
      <c r="AF1087" s="19">
        <f t="shared" si="426"/>
        <v>0</v>
      </c>
      <c r="AG1087" s="20">
        <f t="shared" si="427"/>
        <v>0</v>
      </c>
      <c r="AH1087" s="48">
        <f t="shared" si="428"/>
        <v>0</v>
      </c>
      <c r="AI1087" s="79"/>
      <c r="AJ1087" s="79"/>
    </row>
    <row r="1088" spans="1:36" ht="15.75" customHeight="1" thickTop="1" thickBot="1" x14ac:dyDescent="0.3">
      <c r="A1088" s="110"/>
      <c r="B1088" s="44" t="str">
        <f t="shared" si="416"/>
        <v>برجاء إدخال إسم الصنف</v>
      </c>
      <c r="C1088" s="26">
        <f t="shared" si="416"/>
        <v>1</v>
      </c>
      <c r="D1088" s="26">
        <f t="shared" si="417"/>
        <v>0</v>
      </c>
      <c r="E1088" s="26">
        <f t="shared" si="418"/>
        <v>0</v>
      </c>
      <c r="F1088" s="26">
        <f t="shared" si="419"/>
        <v>0</v>
      </c>
      <c r="G1088" s="26">
        <f t="shared" si="420"/>
        <v>0</v>
      </c>
      <c r="H1088" s="27">
        <f t="shared" si="414"/>
        <v>0</v>
      </c>
      <c r="I1088" s="28">
        <f t="shared" si="414"/>
        <v>0</v>
      </c>
      <c r="J1088" s="29"/>
      <c r="K1088" s="30"/>
      <c r="L1088" s="27"/>
      <c r="M1088" s="28"/>
      <c r="N1088" s="29"/>
      <c r="O1088" s="30"/>
      <c r="P1088" s="27"/>
      <c r="Q1088" s="28"/>
      <c r="R1088" s="29"/>
      <c r="S1088" s="30"/>
      <c r="T1088" s="27"/>
      <c r="U1088" s="28"/>
      <c r="V1088" s="29"/>
      <c r="W1088" s="30"/>
      <c r="X1088" s="31">
        <f t="shared" si="421"/>
        <v>0</v>
      </c>
      <c r="Y1088" s="32">
        <f t="shared" si="421"/>
        <v>0</v>
      </c>
      <c r="Z1088" s="32">
        <f t="shared" si="421"/>
        <v>0</v>
      </c>
      <c r="AA1088" s="32">
        <f t="shared" si="421"/>
        <v>0</v>
      </c>
      <c r="AB1088" s="32">
        <f t="shared" si="422"/>
        <v>0</v>
      </c>
      <c r="AC1088" s="32">
        <f t="shared" si="423"/>
        <v>0</v>
      </c>
      <c r="AD1088" s="32">
        <f t="shared" si="424"/>
        <v>0</v>
      </c>
      <c r="AE1088" s="32">
        <f t="shared" si="425"/>
        <v>0</v>
      </c>
      <c r="AF1088" s="33">
        <f t="shared" si="426"/>
        <v>0</v>
      </c>
      <c r="AG1088" s="34">
        <f t="shared" si="427"/>
        <v>0</v>
      </c>
      <c r="AH1088" s="47">
        <f t="shared" si="428"/>
        <v>0</v>
      </c>
      <c r="AI1088" s="79"/>
      <c r="AJ1088" s="79"/>
    </row>
    <row r="1089" spans="1:36" ht="15.75" customHeight="1" thickTop="1" thickBot="1" x14ac:dyDescent="0.3">
      <c r="A1089" s="110"/>
      <c r="B1089" s="3" t="str">
        <f t="shared" si="416"/>
        <v>برجاء إدخال إسم الصنف</v>
      </c>
      <c r="C1089" s="4">
        <f t="shared" si="416"/>
        <v>1</v>
      </c>
      <c r="D1089" s="4">
        <f t="shared" si="417"/>
        <v>0</v>
      </c>
      <c r="E1089" s="4">
        <f t="shared" si="418"/>
        <v>0</v>
      </c>
      <c r="F1089" s="4">
        <f t="shared" si="419"/>
        <v>0</v>
      </c>
      <c r="G1089" s="4">
        <f t="shared" si="420"/>
        <v>0</v>
      </c>
      <c r="H1089" s="13">
        <f t="shared" si="414"/>
        <v>0</v>
      </c>
      <c r="I1089" s="14">
        <f t="shared" si="414"/>
        <v>0</v>
      </c>
      <c r="J1089" s="15"/>
      <c r="K1089" s="16"/>
      <c r="L1089" s="13"/>
      <c r="M1089" s="14"/>
      <c r="N1089" s="15"/>
      <c r="O1089" s="16"/>
      <c r="P1089" s="13"/>
      <c r="Q1089" s="14"/>
      <c r="R1089" s="15"/>
      <c r="S1089" s="16"/>
      <c r="T1089" s="13"/>
      <c r="U1089" s="14"/>
      <c r="V1089" s="15"/>
      <c r="W1089" s="16"/>
      <c r="X1089" s="17">
        <f t="shared" si="421"/>
        <v>0</v>
      </c>
      <c r="Y1089" s="18">
        <f t="shared" si="421"/>
        <v>0</v>
      </c>
      <c r="Z1089" s="18">
        <f t="shared" si="421"/>
        <v>0</v>
      </c>
      <c r="AA1089" s="18">
        <f t="shared" si="421"/>
        <v>0</v>
      </c>
      <c r="AB1089" s="18">
        <f t="shared" si="422"/>
        <v>0</v>
      </c>
      <c r="AC1089" s="18">
        <f t="shared" si="423"/>
        <v>0</v>
      </c>
      <c r="AD1089" s="18">
        <f t="shared" si="424"/>
        <v>0</v>
      </c>
      <c r="AE1089" s="18">
        <f t="shared" si="425"/>
        <v>0</v>
      </c>
      <c r="AF1089" s="19">
        <f t="shared" si="426"/>
        <v>0</v>
      </c>
      <c r="AG1089" s="20">
        <f t="shared" si="427"/>
        <v>0</v>
      </c>
      <c r="AH1089" s="48">
        <f t="shared" si="428"/>
        <v>0</v>
      </c>
      <c r="AI1089" s="79"/>
      <c r="AJ1089" s="79"/>
    </row>
    <row r="1090" spans="1:36" ht="15.75" customHeight="1" thickTop="1" thickBot="1" x14ac:dyDescent="0.3">
      <c r="A1090" s="110"/>
      <c r="B1090" s="44" t="str">
        <f t="shared" si="416"/>
        <v>برجاء إدخال إسم الصنف</v>
      </c>
      <c r="C1090" s="26">
        <f t="shared" si="416"/>
        <v>1</v>
      </c>
      <c r="D1090" s="26">
        <f t="shared" si="417"/>
        <v>0</v>
      </c>
      <c r="E1090" s="26">
        <f t="shared" si="418"/>
        <v>0</v>
      </c>
      <c r="F1090" s="26">
        <f t="shared" si="419"/>
        <v>0</v>
      </c>
      <c r="G1090" s="26">
        <f t="shared" si="420"/>
        <v>0</v>
      </c>
      <c r="H1090" s="27">
        <f t="shared" si="414"/>
        <v>0</v>
      </c>
      <c r="I1090" s="28">
        <f t="shared" si="414"/>
        <v>0</v>
      </c>
      <c r="J1090" s="29"/>
      <c r="K1090" s="30"/>
      <c r="L1090" s="27"/>
      <c r="M1090" s="28"/>
      <c r="N1090" s="29"/>
      <c r="O1090" s="30"/>
      <c r="P1090" s="27"/>
      <c r="Q1090" s="28"/>
      <c r="R1090" s="29"/>
      <c r="S1090" s="30"/>
      <c r="T1090" s="27"/>
      <c r="U1090" s="28"/>
      <c r="V1090" s="29"/>
      <c r="W1090" s="30"/>
      <c r="X1090" s="31">
        <f t="shared" si="421"/>
        <v>0</v>
      </c>
      <c r="Y1090" s="32">
        <f t="shared" si="421"/>
        <v>0</v>
      </c>
      <c r="Z1090" s="32">
        <f t="shared" si="421"/>
        <v>0</v>
      </c>
      <c r="AA1090" s="32">
        <f t="shared" si="421"/>
        <v>0</v>
      </c>
      <c r="AB1090" s="32">
        <f t="shared" si="422"/>
        <v>0</v>
      </c>
      <c r="AC1090" s="32">
        <f t="shared" si="423"/>
        <v>0</v>
      </c>
      <c r="AD1090" s="32">
        <f t="shared" si="424"/>
        <v>0</v>
      </c>
      <c r="AE1090" s="32">
        <f t="shared" si="425"/>
        <v>0</v>
      </c>
      <c r="AF1090" s="33">
        <f t="shared" si="426"/>
        <v>0</v>
      </c>
      <c r="AG1090" s="34">
        <f t="shared" si="427"/>
        <v>0</v>
      </c>
      <c r="AH1090" s="47">
        <f t="shared" si="428"/>
        <v>0</v>
      </c>
      <c r="AI1090" s="79"/>
      <c r="AJ1090" s="79"/>
    </row>
    <row r="1091" spans="1:36" ht="15.75" customHeight="1" thickTop="1" thickBot="1" x14ac:dyDescent="0.3">
      <c r="A1091" s="110"/>
      <c r="B1091" s="3" t="str">
        <f t="shared" si="416"/>
        <v>برجاء إدخال إسم الصنف</v>
      </c>
      <c r="C1091" s="4">
        <f t="shared" si="416"/>
        <v>1</v>
      </c>
      <c r="D1091" s="4">
        <f t="shared" si="417"/>
        <v>0</v>
      </c>
      <c r="E1091" s="4">
        <f t="shared" si="418"/>
        <v>0</v>
      </c>
      <c r="F1091" s="4">
        <f t="shared" si="419"/>
        <v>0</v>
      </c>
      <c r="G1091" s="4">
        <f t="shared" si="420"/>
        <v>0</v>
      </c>
      <c r="H1091" s="13">
        <f t="shared" si="414"/>
        <v>0</v>
      </c>
      <c r="I1091" s="14">
        <f t="shared" si="414"/>
        <v>0</v>
      </c>
      <c r="J1091" s="15"/>
      <c r="K1091" s="16"/>
      <c r="L1091" s="13"/>
      <c r="M1091" s="14"/>
      <c r="N1091" s="15"/>
      <c r="O1091" s="16"/>
      <c r="P1091" s="13"/>
      <c r="Q1091" s="14"/>
      <c r="R1091" s="15"/>
      <c r="S1091" s="16"/>
      <c r="T1091" s="13"/>
      <c r="U1091" s="14"/>
      <c r="V1091" s="15"/>
      <c r="W1091" s="16"/>
      <c r="X1091" s="17">
        <f t="shared" si="421"/>
        <v>0</v>
      </c>
      <c r="Y1091" s="18">
        <f t="shared" si="421"/>
        <v>0</v>
      </c>
      <c r="Z1091" s="18">
        <f t="shared" si="421"/>
        <v>0</v>
      </c>
      <c r="AA1091" s="18">
        <f t="shared" si="421"/>
        <v>0</v>
      </c>
      <c r="AB1091" s="18">
        <f t="shared" si="422"/>
        <v>0</v>
      </c>
      <c r="AC1091" s="18">
        <f t="shared" si="423"/>
        <v>0</v>
      </c>
      <c r="AD1091" s="18">
        <f t="shared" si="424"/>
        <v>0</v>
      </c>
      <c r="AE1091" s="18">
        <f t="shared" si="425"/>
        <v>0</v>
      </c>
      <c r="AF1091" s="19">
        <f t="shared" si="426"/>
        <v>0</v>
      </c>
      <c r="AG1091" s="20">
        <f t="shared" si="427"/>
        <v>0</v>
      </c>
      <c r="AH1091" s="48">
        <f t="shared" si="428"/>
        <v>0</v>
      </c>
      <c r="AI1091" s="79"/>
      <c r="AJ1091" s="79"/>
    </row>
    <row r="1092" spans="1:36" ht="15.75" customHeight="1" thickTop="1" thickBot="1" x14ac:dyDescent="0.3">
      <c r="A1092" s="110"/>
      <c r="B1092" s="44" t="str">
        <f t="shared" si="416"/>
        <v>برجاء إدخال إسم الصنف</v>
      </c>
      <c r="C1092" s="26">
        <f t="shared" si="416"/>
        <v>1</v>
      </c>
      <c r="D1092" s="26">
        <f t="shared" si="417"/>
        <v>0</v>
      </c>
      <c r="E1092" s="26">
        <f t="shared" si="418"/>
        <v>0</v>
      </c>
      <c r="F1092" s="26">
        <f t="shared" si="419"/>
        <v>0</v>
      </c>
      <c r="G1092" s="26">
        <f t="shared" si="420"/>
        <v>0</v>
      </c>
      <c r="H1092" s="27">
        <f t="shared" si="414"/>
        <v>0</v>
      </c>
      <c r="I1092" s="28">
        <f t="shared" si="414"/>
        <v>0</v>
      </c>
      <c r="J1092" s="29"/>
      <c r="K1092" s="30"/>
      <c r="L1092" s="27"/>
      <c r="M1092" s="28"/>
      <c r="N1092" s="29"/>
      <c r="O1092" s="30"/>
      <c r="P1092" s="27"/>
      <c r="Q1092" s="28"/>
      <c r="R1092" s="29"/>
      <c r="S1092" s="30"/>
      <c r="T1092" s="27"/>
      <c r="U1092" s="28"/>
      <c r="V1092" s="29"/>
      <c r="W1092" s="30"/>
      <c r="X1092" s="31">
        <f t="shared" si="421"/>
        <v>0</v>
      </c>
      <c r="Y1092" s="32">
        <f t="shared" si="421"/>
        <v>0</v>
      </c>
      <c r="Z1092" s="32">
        <f t="shared" si="421"/>
        <v>0</v>
      </c>
      <c r="AA1092" s="32">
        <f t="shared" si="421"/>
        <v>0</v>
      </c>
      <c r="AB1092" s="32">
        <f t="shared" si="422"/>
        <v>0</v>
      </c>
      <c r="AC1092" s="32">
        <f t="shared" si="423"/>
        <v>0</v>
      </c>
      <c r="AD1092" s="32">
        <f t="shared" si="424"/>
        <v>0</v>
      </c>
      <c r="AE1092" s="32">
        <f t="shared" si="425"/>
        <v>0</v>
      </c>
      <c r="AF1092" s="33">
        <f t="shared" si="426"/>
        <v>0</v>
      </c>
      <c r="AG1092" s="34">
        <f t="shared" si="427"/>
        <v>0</v>
      </c>
      <c r="AH1092" s="47">
        <f t="shared" si="428"/>
        <v>0</v>
      </c>
      <c r="AI1092" s="79"/>
      <c r="AJ1092" s="79"/>
    </row>
    <row r="1093" spans="1:36" ht="15.75" customHeight="1" thickTop="1" thickBot="1" x14ac:dyDescent="0.3">
      <c r="A1093" s="110"/>
      <c r="B1093" s="3" t="str">
        <f t="shared" si="416"/>
        <v>برجاء إدخال إسم الصنف</v>
      </c>
      <c r="C1093" s="4">
        <f t="shared" si="416"/>
        <v>1</v>
      </c>
      <c r="D1093" s="4">
        <f t="shared" si="417"/>
        <v>0</v>
      </c>
      <c r="E1093" s="4">
        <f t="shared" si="418"/>
        <v>0</v>
      </c>
      <c r="F1093" s="4">
        <f t="shared" si="419"/>
        <v>0</v>
      </c>
      <c r="G1093" s="4">
        <f t="shared" si="420"/>
        <v>0</v>
      </c>
      <c r="H1093" s="13">
        <f t="shared" si="414"/>
        <v>0</v>
      </c>
      <c r="I1093" s="14">
        <f t="shared" si="414"/>
        <v>0</v>
      </c>
      <c r="J1093" s="15"/>
      <c r="K1093" s="16"/>
      <c r="L1093" s="13"/>
      <c r="M1093" s="14"/>
      <c r="N1093" s="15"/>
      <c r="O1093" s="16"/>
      <c r="P1093" s="13"/>
      <c r="Q1093" s="14"/>
      <c r="R1093" s="15"/>
      <c r="S1093" s="16"/>
      <c r="T1093" s="13"/>
      <c r="U1093" s="14"/>
      <c r="V1093" s="15"/>
      <c r="W1093" s="16"/>
      <c r="X1093" s="17">
        <f t="shared" si="421"/>
        <v>0</v>
      </c>
      <c r="Y1093" s="18">
        <f t="shared" si="421"/>
        <v>0</v>
      </c>
      <c r="Z1093" s="18">
        <f t="shared" si="421"/>
        <v>0</v>
      </c>
      <c r="AA1093" s="18">
        <f t="shared" si="421"/>
        <v>0</v>
      </c>
      <c r="AB1093" s="18">
        <f t="shared" si="422"/>
        <v>0</v>
      </c>
      <c r="AC1093" s="18">
        <f t="shared" si="423"/>
        <v>0</v>
      </c>
      <c r="AD1093" s="18">
        <f t="shared" si="424"/>
        <v>0</v>
      </c>
      <c r="AE1093" s="18">
        <f t="shared" si="425"/>
        <v>0</v>
      </c>
      <c r="AF1093" s="19">
        <f t="shared" si="426"/>
        <v>0</v>
      </c>
      <c r="AG1093" s="20">
        <f t="shared" si="427"/>
        <v>0</v>
      </c>
      <c r="AH1093" s="48">
        <f t="shared" si="428"/>
        <v>0</v>
      </c>
      <c r="AI1093" s="79"/>
      <c r="AJ1093" s="79"/>
    </row>
    <row r="1094" spans="1:36" ht="15.75" customHeight="1" thickTop="1" thickBot="1" x14ac:dyDescent="0.3">
      <c r="A1094" s="110"/>
      <c r="B1094" s="44" t="str">
        <f t="shared" si="416"/>
        <v>برجاء إدخال إسم الصنف</v>
      </c>
      <c r="C1094" s="26">
        <f t="shared" si="416"/>
        <v>1</v>
      </c>
      <c r="D1094" s="26">
        <f t="shared" si="417"/>
        <v>0</v>
      </c>
      <c r="E1094" s="26">
        <f t="shared" si="418"/>
        <v>0</v>
      </c>
      <c r="F1094" s="26">
        <f t="shared" si="419"/>
        <v>0</v>
      </c>
      <c r="G1094" s="26">
        <f t="shared" si="420"/>
        <v>0</v>
      </c>
      <c r="H1094" s="27">
        <f t="shared" si="414"/>
        <v>0</v>
      </c>
      <c r="I1094" s="28">
        <f t="shared" si="414"/>
        <v>0</v>
      </c>
      <c r="J1094" s="29"/>
      <c r="K1094" s="30"/>
      <c r="L1094" s="27"/>
      <c r="M1094" s="28"/>
      <c r="N1094" s="29"/>
      <c r="O1094" s="30"/>
      <c r="P1094" s="27"/>
      <c r="Q1094" s="28"/>
      <c r="R1094" s="29"/>
      <c r="S1094" s="30"/>
      <c r="T1094" s="27"/>
      <c r="U1094" s="28"/>
      <c r="V1094" s="29"/>
      <c r="W1094" s="30"/>
      <c r="X1094" s="31">
        <f t="shared" si="421"/>
        <v>0</v>
      </c>
      <c r="Y1094" s="32">
        <f t="shared" si="421"/>
        <v>0</v>
      </c>
      <c r="Z1094" s="32">
        <f t="shared" si="421"/>
        <v>0</v>
      </c>
      <c r="AA1094" s="32">
        <f t="shared" si="421"/>
        <v>0</v>
      </c>
      <c r="AB1094" s="32">
        <f t="shared" si="422"/>
        <v>0</v>
      </c>
      <c r="AC1094" s="32">
        <f t="shared" si="423"/>
        <v>0</v>
      </c>
      <c r="AD1094" s="32">
        <f t="shared" si="424"/>
        <v>0</v>
      </c>
      <c r="AE1094" s="32">
        <f t="shared" si="425"/>
        <v>0</v>
      </c>
      <c r="AF1094" s="33">
        <f t="shared" si="426"/>
        <v>0</v>
      </c>
      <c r="AG1094" s="34">
        <f t="shared" si="427"/>
        <v>0</v>
      </c>
      <c r="AH1094" s="47">
        <f t="shared" si="428"/>
        <v>0</v>
      </c>
      <c r="AI1094" s="79"/>
      <c r="AJ1094" s="79"/>
    </row>
    <row r="1095" spans="1:36" ht="15.75" customHeight="1" thickTop="1" thickBot="1" x14ac:dyDescent="0.3">
      <c r="A1095" s="110"/>
      <c r="B1095" s="3" t="str">
        <f t="shared" si="416"/>
        <v>برجاء إدخال إسم الصنف</v>
      </c>
      <c r="C1095" s="4">
        <f t="shared" si="416"/>
        <v>1</v>
      </c>
      <c r="D1095" s="4">
        <f t="shared" si="417"/>
        <v>0</v>
      </c>
      <c r="E1095" s="4">
        <f t="shared" si="418"/>
        <v>0</v>
      </c>
      <c r="F1095" s="4">
        <f t="shared" si="419"/>
        <v>0</v>
      </c>
      <c r="G1095" s="4">
        <f t="shared" si="420"/>
        <v>0</v>
      </c>
      <c r="H1095" s="13">
        <f t="shared" si="414"/>
        <v>0</v>
      </c>
      <c r="I1095" s="14">
        <f t="shared" si="414"/>
        <v>0</v>
      </c>
      <c r="J1095" s="15"/>
      <c r="K1095" s="16"/>
      <c r="L1095" s="13"/>
      <c r="M1095" s="14"/>
      <c r="N1095" s="15"/>
      <c r="O1095" s="16"/>
      <c r="P1095" s="13"/>
      <c r="Q1095" s="14"/>
      <c r="R1095" s="15"/>
      <c r="S1095" s="16"/>
      <c r="T1095" s="13"/>
      <c r="U1095" s="14"/>
      <c r="V1095" s="15"/>
      <c r="W1095" s="16"/>
      <c r="X1095" s="17">
        <f t="shared" si="421"/>
        <v>0</v>
      </c>
      <c r="Y1095" s="18">
        <f t="shared" si="421"/>
        <v>0</v>
      </c>
      <c r="Z1095" s="18">
        <f t="shared" si="421"/>
        <v>0</v>
      </c>
      <c r="AA1095" s="18">
        <f t="shared" si="421"/>
        <v>0</v>
      </c>
      <c r="AB1095" s="18">
        <f t="shared" si="422"/>
        <v>0</v>
      </c>
      <c r="AC1095" s="18">
        <f t="shared" si="423"/>
        <v>0</v>
      </c>
      <c r="AD1095" s="18">
        <f t="shared" si="424"/>
        <v>0</v>
      </c>
      <c r="AE1095" s="18">
        <f t="shared" si="425"/>
        <v>0</v>
      </c>
      <c r="AF1095" s="19">
        <f t="shared" si="426"/>
        <v>0</v>
      </c>
      <c r="AG1095" s="20">
        <f t="shared" si="427"/>
        <v>0</v>
      </c>
      <c r="AH1095" s="48">
        <f t="shared" si="428"/>
        <v>0</v>
      </c>
      <c r="AI1095" s="80" t="s">
        <v>32</v>
      </c>
      <c r="AJ1095" s="80"/>
    </row>
    <row r="1096" spans="1:36" ht="15.75" customHeight="1" thickTop="1" thickBot="1" x14ac:dyDescent="0.3">
      <c r="A1096" s="110"/>
      <c r="B1096" s="44" t="str">
        <f t="shared" si="416"/>
        <v>برجاء إدخال إسم الصنف</v>
      </c>
      <c r="C1096" s="26">
        <f t="shared" si="416"/>
        <v>1</v>
      </c>
      <c r="D1096" s="26">
        <f t="shared" si="417"/>
        <v>0</v>
      </c>
      <c r="E1096" s="26">
        <f t="shared" si="418"/>
        <v>0</v>
      </c>
      <c r="F1096" s="26">
        <f t="shared" si="419"/>
        <v>0</v>
      </c>
      <c r="G1096" s="26">
        <f t="shared" si="420"/>
        <v>0</v>
      </c>
      <c r="H1096" s="27">
        <f t="shared" si="414"/>
        <v>0</v>
      </c>
      <c r="I1096" s="28">
        <f t="shared" si="414"/>
        <v>0</v>
      </c>
      <c r="J1096" s="29"/>
      <c r="K1096" s="30"/>
      <c r="L1096" s="27"/>
      <c r="M1096" s="28"/>
      <c r="N1096" s="29"/>
      <c r="O1096" s="30"/>
      <c r="P1096" s="27"/>
      <c r="Q1096" s="28"/>
      <c r="R1096" s="29"/>
      <c r="S1096" s="30"/>
      <c r="T1096" s="27"/>
      <c r="U1096" s="28"/>
      <c r="V1096" s="29"/>
      <c r="W1096" s="30"/>
      <c r="X1096" s="31">
        <f t="shared" si="421"/>
        <v>0</v>
      </c>
      <c r="Y1096" s="32">
        <f t="shared" si="421"/>
        <v>0</v>
      </c>
      <c r="Z1096" s="32">
        <f t="shared" si="421"/>
        <v>0</v>
      </c>
      <c r="AA1096" s="32">
        <f t="shared" si="421"/>
        <v>0</v>
      </c>
      <c r="AB1096" s="32">
        <f t="shared" si="422"/>
        <v>0</v>
      </c>
      <c r="AC1096" s="32">
        <f t="shared" si="423"/>
        <v>0</v>
      </c>
      <c r="AD1096" s="32">
        <f t="shared" si="424"/>
        <v>0</v>
      </c>
      <c r="AE1096" s="32">
        <f t="shared" si="425"/>
        <v>0</v>
      </c>
      <c r="AF1096" s="33">
        <f t="shared" si="426"/>
        <v>0</v>
      </c>
      <c r="AG1096" s="34">
        <f t="shared" si="427"/>
        <v>0</v>
      </c>
      <c r="AH1096" s="47">
        <f t="shared" si="428"/>
        <v>0</v>
      </c>
      <c r="AI1096" s="80"/>
      <c r="AJ1096" s="80"/>
    </row>
    <row r="1097" spans="1:36" ht="15.75" customHeight="1" thickTop="1" thickBot="1" x14ac:dyDescent="0.3">
      <c r="A1097" s="110"/>
      <c r="B1097" s="3" t="str">
        <f t="shared" si="416"/>
        <v>برجاء إدخال إسم الصنف</v>
      </c>
      <c r="C1097" s="4">
        <f t="shared" si="416"/>
        <v>1</v>
      </c>
      <c r="D1097" s="4">
        <f t="shared" si="417"/>
        <v>0</v>
      </c>
      <c r="E1097" s="4">
        <f t="shared" si="418"/>
        <v>0</v>
      </c>
      <c r="F1097" s="4">
        <f t="shared" si="419"/>
        <v>0</v>
      </c>
      <c r="G1097" s="4">
        <f t="shared" si="420"/>
        <v>0</v>
      </c>
      <c r="H1097" s="13">
        <f t="shared" si="414"/>
        <v>0</v>
      </c>
      <c r="I1097" s="14">
        <f t="shared" si="414"/>
        <v>0</v>
      </c>
      <c r="J1097" s="15"/>
      <c r="K1097" s="16"/>
      <c r="L1097" s="13"/>
      <c r="M1097" s="14"/>
      <c r="N1097" s="15"/>
      <c r="O1097" s="16"/>
      <c r="P1097" s="13"/>
      <c r="Q1097" s="14"/>
      <c r="R1097" s="15"/>
      <c r="S1097" s="16"/>
      <c r="T1097" s="13"/>
      <c r="U1097" s="14"/>
      <c r="V1097" s="15"/>
      <c r="W1097" s="16"/>
      <c r="X1097" s="17">
        <f t="shared" si="421"/>
        <v>0</v>
      </c>
      <c r="Y1097" s="18">
        <f t="shared" si="421"/>
        <v>0</v>
      </c>
      <c r="Z1097" s="18">
        <f t="shared" si="421"/>
        <v>0</v>
      </c>
      <c r="AA1097" s="18">
        <f t="shared" si="421"/>
        <v>0</v>
      </c>
      <c r="AB1097" s="18">
        <f t="shared" si="422"/>
        <v>0</v>
      </c>
      <c r="AC1097" s="18">
        <f t="shared" si="423"/>
        <v>0</v>
      </c>
      <c r="AD1097" s="18">
        <f t="shared" si="424"/>
        <v>0</v>
      </c>
      <c r="AE1097" s="18">
        <f t="shared" si="425"/>
        <v>0</v>
      </c>
      <c r="AF1097" s="19">
        <f t="shared" si="426"/>
        <v>0</v>
      </c>
      <c r="AG1097" s="20">
        <f t="shared" si="427"/>
        <v>0</v>
      </c>
      <c r="AH1097" s="48">
        <f t="shared" si="428"/>
        <v>0</v>
      </c>
      <c r="AI1097" s="80"/>
      <c r="AJ1097" s="80"/>
    </row>
    <row r="1098" spans="1:36" ht="15.75" customHeight="1" thickTop="1" thickBot="1" x14ac:dyDescent="0.3">
      <c r="A1098" s="110"/>
      <c r="B1098" s="44" t="str">
        <f t="shared" ref="B1098:C1113" si="429">B1049</f>
        <v>برجاء إدخال إسم الصنف</v>
      </c>
      <c r="C1098" s="26">
        <f t="shared" si="429"/>
        <v>1</v>
      </c>
      <c r="D1098" s="26">
        <f t="shared" si="417"/>
        <v>0</v>
      </c>
      <c r="E1098" s="26">
        <f t="shared" si="418"/>
        <v>0</v>
      </c>
      <c r="F1098" s="26">
        <f t="shared" si="419"/>
        <v>0</v>
      </c>
      <c r="G1098" s="26">
        <f t="shared" si="420"/>
        <v>0</v>
      </c>
      <c r="H1098" s="27">
        <f t="shared" si="414"/>
        <v>0</v>
      </c>
      <c r="I1098" s="28">
        <f t="shared" si="414"/>
        <v>0</v>
      </c>
      <c r="J1098" s="29"/>
      <c r="K1098" s="30"/>
      <c r="L1098" s="27"/>
      <c r="M1098" s="28"/>
      <c r="N1098" s="29"/>
      <c r="O1098" s="30"/>
      <c r="P1098" s="27"/>
      <c r="Q1098" s="28"/>
      <c r="R1098" s="29"/>
      <c r="S1098" s="30"/>
      <c r="T1098" s="27"/>
      <c r="U1098" s="28"/>
      <c r="V1098" s="29"/>
      <c r="W1098" s="30"/>
      <c r="X1098" s="31">
        <f t="shared" ref="X1098:AA1113" si="430">X1049</f>
        <v>0</v>
      </c>
      <c r="Y1098" s="32">
        <f t="shared" si="430"/>
        <v>0</v>
      </c>
      <c r="Z1098" s="32">
        <f t="shared" si="430"/>
        <v>0</v>
      </c>
      <c r="AA1098" s="32">
        <f t="shared" si="430"/>
        <v>0</v>
      </c>
      <c r="AB1098" s="32">
        <f t="shared" si="422"/>
        <v>0</v>
      </c>
      <c r="AC1098" s="32">
        <f t="shared" si="423"/>
        <v>0</v>
      </c>
      <c r="AD1098" s="32">
        <f t="shared" si="424"/>
        <v>0</v>
      </c>
      <c r="AE1098" s="32">
        <f t="shared" si="425"/>
        <v>0</v>
      </c>
      <c r="AF1098" s="33">
        <f t="shared" si="426"/>
        <v>0</v>
      </c>
      <c r="AG1098" s="34">
        <f t="shared" si="427"/>
        <v>0</v>
      </c>
      <c r="AH1098" s="47">
        <f t="shared" si="428"/>
        <v>0</v>
      </c>
      <c r="AI1098" s="80"/>
      <c r="AJ1098" s="80"/>
    </row>
    <row r="1099" spans="1:36" ht="15.75" customHeight="1" thickTop="1" thickBot="1" x14ac:dyDescent="0.3">
      <c r="A1099" s="110"/>
      <c r="B1099" s="3" t="str">
        <f t="shared" si="429"/>
        <v>برجاء إدخال إسم الصنف</v>
      </c>
      <c r="C1099" s="4">
        <f t="shared" si="429"/>
        <v>1</v>
      </c>
      <c r="D1099" s="4">
        <f t="shared" si="417"/>
        <v>0</v>
      </c>
      <c r="E1099" s="4">
        <f t="shared" si="418"/>
        <v>0</v>
      </c>
      <c r="F1099" s="4">
        <f t="shared" si="419"/>
        <v>0</v>
      </c>
      <c r="G1099" s="4">
        <f t="shared" si="420"/>
        <v>0</v>
      </c>
      <c r="H1099" s="13">
        <f t="shared" si="414"/>
        <v>0</v>
      </c>
      <c r="I1099" s="14">
        <f t="shared" si="414"/>
        <v>0</v>
      </c>
      <c r="J1099" s="15"/>
      <c r="K1099" s="16"/>
      <c r="L1099" s="13"/>
      <c r="M1099" s="14"/>
      <c r="N1099" s="15"/>
      <c r="O1099" s="16"/>
      <c r="P1099" s="13"/>
      <c r="Q1099" s="14"/>
      <c r="R1099" s="15"/>
      <c r="S1099" s="16"/>
      <c r="T1099" s="13"/>
      <c r="U1099" s="14"/>
      <c r="V1099" s="15"/>
      <c r="W1099" s="16"/>
      <c r="X1099" s="17">
        <f t="shared" si="430"/>
        <v>0</v>
      </c>
      <c r="Y1099" s="18">
        <f t="shared" si="430"/>
        <v>0</v>
      </c>
      <c r="Z1099" s="18">
        <f t="shared" si="430"/>
        <v>0</v>
      </c>
      <c r="AA1099" s="18">
        <f t="shared" si="430"/>
        <v>0</v>
      </c>
      <c r="AB1099" s="18">
        <f t="shared" si="422"/>
        <v>0</v>
      </c>
      <c r="AC1099" s="18">
        <f t="shared" si="423"/>
        <v>0</v>
      </c>
      <c r="AD1099" s="18">
        <f t="shared" si="424"/>
        <v>0</v>
      </c>
      <c r="AE1099" s="18">
        <f t="shared" si="425"/>
        <v>0</v>
      </c>
      <c r="AF1099" s="19">
        <f t="shared" si="426"/>
        <v>0</v>
      </c>
      <c r="AG1099" s="20">
        <f t="shared" si="427"/>
        <v>0</v>
      </c>
      <c r="AH1099" s="48">
        <f t="shared" si="428"/>
        <v>0</v>
      </c>
      <c r="AI1099" s="80"/>
      <c r="AJ1099" s="80"/>
    </row>
    <row r="1100" spans="1:36" ht="15.75" customHeight="1" thickTop="1" thickBot="1" x14ac:dyDescent="0.3">
      <c r="A1100" s="110"/>
      <c r="B1100" s="44" t="str">
        <f t="shared" si="429"/>
        <v>برجاء إدخال إسم الصنف</v>
      </c>
      <c r="C1100" s="26">
        <f t="shared" si="429"/>
        <v>1</v>
      </c>
      <c r="D1100" s="26">
        <f t="shared" si="417"/>
        <v>0</v>
      </c>
      <c r="E1100" s="26">
        <f t="shared" si="418"/>
        <v>0</v>
      </c>
      <c r="F1100" s="26">
        <f t="shared" si="419"/>
        <v>0</v>
      </c>
      <c r="G1100" s="26">
        <f t="shared" si="420"/>
        <v>0</v>
      </c>
      <c r="H1100" s="27">
        <f t="shared" si="414"/>
        <v>0</v>
      </c>
      <c r="I1100" s="28">
        <f t="shared" si="414"/>
        <v>0</v>
      </c>
      <c r="J1100" s="29"/>
      <c r="K1100" s="30"/>
      <c r="L1100" s="27"/>
      <c r="M1100" s="28"/>
      <c r="N1100" s="29"/>
      <c r="O1100" s="30"/>
      <c r="P1100" s="27"/>
      <c r="Q1100" s="28"/>
      <c r="R1100" s="29"/>
      <c r="S1100" s="30"/>
      <c r="T1100" s="27"/>
      <c r="U1100" s="28"/>
      <c r="V1100" s="29"/>
      <c r="W1100" s="30"/>
      <c r="X1100" s="31">
        <f t="shared" si="430"/>
        <v>0</v>
      </c>
      <c r="Y1100" s="32">
        <f t="shared" si="430"/>
        <v>0</v>
      </c>
      <c r="Z1100" s="32">
        <f t="shared" si="430"/>
        <v>0</v>
      </c>
      <c r="AA1100" s="32">
        <f t="shared" si="430"/>
        <v>0</v>
      </c>
      <c r="AB1100" s="32">
        <f t="shared" si="422"/>
        <v>0</v>
      </c>
      <c r="AC1100" s="32">
        <f t="shared" si="423"/>
        <v>0</v>
      </c>
      <c r="AD1100" s="32">
        <f t="shared" si="424"/>
        <v>0</v>
      </c>
      <c r="AE1100" s="32">
        <f t="shared" si="425"/>
        <v>0</v>
      </c>
      <c r="AF1100" s="33">
        <f t="shared" si="426"/>
        <v>0</v>
      </c>
      <c r="AG1100" s="34">
        <f t="shared" si="427"/>
        <v>0</v>
      </c>
      <c r="AH1100" s="47">
        <f t="shared" si="428"/>
        <v>0</v>
      </c>
      <c r="AI1100" s="80"/>
      <c r="AJ1100" s="80"/>
    </row>
    <row r="1101" spans="1:36" ht="15.75" customHeight="1" thickTop="1" thickBot="1" x14ac:dyDescent="0.3">
      <c r="A1101" s="110"/>
      <c r="B1101" s="3" t="str">
        <f t="shared" si="429"/>
        <v>برجاء إدخال إسم الصنف</v>
      </c>
      <c r="C1101" s="4">
        <f t="shared" si="429"/>
        <v>1</v>
      </c>
      <c r="D1101" s="4">
        <f t="shared" si="417"/>
        <v>0</v>
      </c>
      <c r="E1101" s="4">
        <f t="shared" si="418"/>
        <v>0</v>
      </c>
      <c r="F1101" s="4">
        <f t="shared" si="419"/>
        <v>0</v>
      </c>
      <c r="G1101" s="4">
        <f t="shared" si="420"/>
        <v>0</v>
      </c>
      <c r="H1101" s="13">
        <f t="shared" si="414"/>
        <v>0</v>
      </c>
      <c r="I1101" s="14">
        <f t="shared" si="414"/>
        <v>0</v>
      </c>
      <c r="J1101" s="15"/>
      <c r="K1101" s="16"/>
      <c r="L1101" s="13"/>
      <c r="M1101" s="14"/>
      <c r="N1101" s="15"/>
      <c r="O1101" s="16"/>
      <c r="P1101" s="13"/>
      <c r="Q1101" s="14"/>
      <c r="R1101" s="15"/>
      <c r="S1101" s="16"/>
      <c r="T1101" s="13"/>
      <c r="U1101" s="14"/>
      <c r="V1101" s="15"/>
      <c r="W1101" s="16"/>
      <c r="X1101" s="17">
        <f t="shared" si="430"/>
        <v>0</v>
      </c>
      <c r="Y1101" s="18">
        <f t="shared" si="430"/>
        <v>0</v>
      </c>
      <c r="Z1101" s="18">
        <f t="shared" si="430"/>
        <v>0</v>
      </c>
      <c r="AA1101" s="18">
        <f t="shared" si="430"/>
        <v>0</v>
      </c>
      <c r="AB1101" s="18">
        <f t="shared" si="422"/>
        <v>0</v>
      </c>
      <c r="AC1101" s="18">
        <f t="shared" si="423"/>
        <v>0</v>
      </c>
      <c r="AD1101" s="18">
        <f t="shared" si="424"/>
        <v>0</v>
      </c>
      <c r="AE1101" s="18">
        <f t="shared" si="425"/>
        <v>0</v>
      </c>
      <c r="AF1101" s="19">
        <f t="shared" si="426"/>
        <v>0</v>
      </c>
      <c r="AG1101" s="20">
        <f t="shared" si="427"/>
        <v>0</v>
      </c>
      <c r="AH1101" s="48">
        <f t="shared" si="428"/>
        <v>0</v>
      </c>
      <c r="AI1101" s="80"/>
      <c r="AJ1101" s="80"/>
    </row>
    <row r="1102" spans="1:36" ht="15.75" customHeight="1" thickTop="1" thickBot="1" x14ac:dyDescent="0.3">
      <c r="A1102" s="110"/>
      <c r="B1102" s="44" t="str">
        <f t="shared" si="429"/>
        <v>برجاء إدخال إسم الصنف</v>
      </c>
      <c r="C1102" s="26">
        <f t="shared" si="429"/>
        <v>1</v>
      </c>
      <c r="D1102" s="26">
        <f t="shared" si="417"/>
        <v>0</v>
      </c>
      <c r="E1102" s="26">
        <f t="shared" si="418"/>
        <v>0</v>
      </c>
      <c r="F1102" s="26">
        <f t="shared" si="419"/>
        <v>0</v>
      </c>
      <c r="G1102" s="26">
        <f t="shared" si="420"/>
        <v>0</v>
      </c>
      <c r="H1102" s="27">
        <f t="shared" si="414"/>
        <v>0</v>
      </c>
      <c r="I1102" s="28">
        <f t="shared" si="414"/>
        <v>0</v>
      </c>
      <c r="J1102" s="29"/>
      <c r="K1102" s="30"/>
      <c r="L1102" s="27"/>
      <c r="M1102" s="28"/>
      <c r="N1102" s="29"/>
      <c r="O1102" s="30"/>
      <c r="P1102" s="27"/>
      <c r="Q1102" s="28"/>
      <c r="R1102" s="29"/>
      <c r="S1102" s="30"/>
      <c r="T1102" s="27"/>
      <c r="U1102" s="28"/>
      <c r="V1102" s="29"/>
      <c r="W1102" s="30"/>
      <c r="X1102" s="31">
        <f t="shared" si="430"/>
        <v>0</v>
      </c>
      <c r="Y1102" s="32">
        <f t="shared" si="430"/>
        <v>0</v>
      </c>
      <c r="Z1102" s="32">
        <f t="shared" si="430"/>
        <v>0</v>
      </c>
      <c r="AA1102" s="32">
        <f t="shared" si="430"/>
        <v>0</v>
      </c>
      <c r="AB1102" s="32">
        <f t="shared" si="422"/>
        <v>0</v>
      </c>
      <c r="AC1102" s="32">
        <f t="shared" si="423"/>
        <v>0</v>
      </c>
      <c r="AD1102" s="32">
        <f t="shared" si="424"/>
        <v>0</v>
      </c>
      <c r="AE1102" s="32">
        <f t="shared" si="425"/>
        <v>0</v>
      </c>
      <c r="AF1102" s="33">
        <f t="shared" si="426"/>
        <v>0</v>
      </c>
      <c r="AG1102" s="34">
        <f t="shared" si="427"/>
        <v>0</v>
      </c>
      <c r="AH1102" s="47">
        <f t="shared" si="428"/>
        <v>0</v>
      </c>
      <c r="AI1102" s="80"/>
      <c r="AJ1102" s="80"/>
    </row>
    <row r="1103" spans="1:36" ht="15.75" customHeight="1" thickTop="1" thickBot="1" x14ac:dyDescent="0.3">
      <c r="A1103" s="110"/>
      <c r="B1103" s="3" t="str">
        <f t="shared" si="429"/>
        <v>برجاء إدخال إسم الصنف</v>
      </c>
      <c r="C1103" s="4">
        <f t="shared" si="429"/>
        <v>1</v>
      </c>
      <c r="D1103" s="4">
        <f t="shared" si="417"/>
        <v>0</v>
      </c>
      <c r="E1103" s="4">
        <f t="shared" si="418"/>
        <v>0</v>
      </c>
      <c r="F1103" s="4">
        <f t="shared" si="419"/>
        <v>0</v>
      </c>
      <c r="G1103" s="4">
        <f t="shared" si="420"/>
        <v>0</v>
      </c>
      <c r="H1103" s="13">
        <f t="shared" si="414"/>
        <v>0</v>
      </c>
      <c r="I1103" s="14">
        <f t="shared" si="414"/>
        <v>0</v>
      </c>
      <c r="J1103" s="15"/>
      <c r="K1103" s="16"/>
      <c r="L1103" s="13"/>
      <c r="M1103" s="14"/>
      <c r="N1103" s="15"/>
      <c r="O1103" s="16"/>
      <c r="P1103" s="13"/>
      <c r="Q1103" s="14"/>
      <c r="R1103" s="15"/>
      <c r="S1103" s="16"/>
      <c r="T1103" s="13"/>
      <c r="U1103" s="14"/>
      <c r="V1103" s="15"/>
      <c r="W1103" s="16"/>
      <c r="X1103" s="17">
        <f t="shared" si="430"/>
        <v>0</v>
      </c>
      <c r="Y1103" s="18">
        <f t="shared" si="430"/>
        <v>0</v>
      </c>
      <c r="Z1103" s="18">
        <f t="shared" si="430"/>
        <v>0</v>
      </c>
      <c r="AA1103" s="18">
        <f t="shared" si="430"/>
        <v>0</v>
      </c>
      <c r="AB1103" s="18">
        <f t="shared" si="422"/>
        <v>0</v>
      </c>
      <c r="AC1103" s="18">
        <f t="shared" si="423"/>
        <v>0</v>
      </c>
      <c r="AD1103" s="18">
        <f t="shared" si="424"/>
        <v>0</v>
      </c>
      <c r="AE1103" s="18">
        <f t="shared" si="425"/>
        <v>0</v>
      </c>
      <c r="AF1103" s="19">
        <f t="shared" si="426"/>
        <v>0</v>
      </c>
      <c r="AG1103" s="20">
        <f t="shared" si="427"/>
        <v>0</v>
      </c>
      <c r="AH1103" s="48">
        <f t="shared" si="428"/>
        <v>0</v>
      </c>
      <c r="AI1103" s="80">
        <f>AB1126</f>
        <v>0</v>
      </c>
      <c r="AJ1103" s="80"/>
    </row>
    <row r="1104" spans="1:36" ht="15.75" customHeight="1" thickTop="1" thickBot="1" x14ac:dyDescent="0.3">
      <c r="A1104" s="110"/>
      <c r="B1104" s="44" t="str">
        <f t="shared" si="429"/>
        <v>برجاء إدخال إسم الصنف</v>
      </c>
      <c r="C1104" s="26">
        <f t="shared" si="429"/>
        <v>1</v>
      </c>
      <c r="D1104" s="26">
        <f t="shared" si="417"/>
        <v>0</v>
      </c>
      <c r="E1104" s="26">
        <f t="shared" si="418"/>
        <v>0</v>
      </c>
      <c r="F1104" s="26">
        <f t="shared" si="419"/>
        <v>0</v>
      </c>
      <c r="G1104" s="26">
        <f t="shared" si="420"/>
        <v>0</v>
      </c>
      <c r="H1104" s="27">
        <f t="shared" si="414"/>
        <v>0</v>
      </c>
      <c r="I1104" s="28">
        <f t="shared" si="414"/>
        <v>0</v>
      </c>
      <c r="J1104" s="29"/>
      <c r="K1104" s="30"/>
      <c r="L1104" s="27"/>
      <c r="M1104" s="28"/>
      <c r="N1104" s="29"/>
      <c r="O1104" s="30"/>
      <c r="P1104" s="27"/>
      <c r="Q1104" s="28"/>
      <c r="R1104" s="29"/>
      <c r="S1104" s="30"/>
      <c r="T1104" s="27"/>
      <c r="U1104" s="28"/>
      <c r="V1104" s="29"/>
      <c r="W1104" s="30"/>
      <c r="X1104" s="31">
        <f t="shared" si="430"/>
        <v>0</v>
      </c>
      <c r="Y1104" s="32">
        <f t="shared" si="430"/>
        <v>0</v>
      </c>
      <c r="Z1104" s="32">
        <f t="shared" si="430"/>
        <v>0</v>
      </c>
      <c r="AA1104" s="32">
        <f t="shared" si="430"/>
        <v>0</v>
      </c>
      <c r="AB1104" s="32">
        <f t="shared" si="422"/>
        <v>0</v>
      </c>
      <c r="AC1104" s="32">
        <f t="shared" si="423"/>
        <v>0</v>
      </c>
      <c r="AD1104" s="32">
        <f t="shared" si="424"/>
        <v>0</v>
      </c>
      <c r="AE1104" s="32">
        <f t="shared" si="425"/>
        <v>0</v>
      </c>
      <c r="AF1104" s="33">
        <f t="shared" si="426"/>
        <v>0</v>
      </c>
      <c r="AG1104" s="34">
        <f t="shared" si="427"/>
        <v>0</v>
      </c>
      <c r="AH1104" s="47">
        <f t="shared" si="428"/>
        <v>0</v>
      </c>
      <c r="AI1104" s="80"/>
      <c r="AJ1104" s="80"/>
    </row>
    <row r="1105" spans="1:36" ht="15.75" customHeight="1" thickTop="1" thickBot="1" x14ac:dyDescent="0.3">
      <c r="A1105" s="110"/>
      <c r="B1105" s="3" t="str">
        <f t="shared" si="429"/>
        <v>برجاء إدخال إسم الصنف</v>
      </c>
      <c r="C1105" s="4">
        <f t="shared" si="429"/>
        <v>1</v>
      </c>
      <c r="D1105" s="4">
        <f t="shared" si="417"/>
        <v>0</v>
      </c>
      <c r="E1105" s="4">
        <f t="shared" si="418"/>
        <v>0</v>
      </c>
      <c r="F1105" s="4">
        <f t="shared" si="419"/>
        <v>0</v>
      </c>
      <c r="G1105" s="4">
        <f t="shared" si="420"/>
        <v>0</v>
      </c>
      <c r="H1105" s="13">
        <f t="shared" si="414"/>
        <v>0</v>
      </c>
      <c r="I1105" s="14">
        <f t="shared" si="414"/>
        <v>0</v>
      </c>
      <c r="J1105" s="15"/>
      <c r="K1105" s="16"/>
      <c r="L1105" s="13"/>
      <c r="M1105" s="14"/>
      <c r="N1105" s="15"/>
      <c r="O1105" s="16"/>
      <c r="P1105" s="13"/>
      <c r="Q1105" s="14"/>
      <c r="R1105" s="15"/>
      <c r="S1105" s="16"/>
      <c r="T1105" s="13"/>
      <c r="U1105" s="14"/>
      <c r="V1105" s="15"/>
      <c r="W1105" s="16"/>
      <c r="X1105" s="17">
        <f t="shared" si="430"/>
        <v>0</v>
      </c>
      <c r="Y1105" s="18">
        <f t="shared" si="430"/>
        <v>0</v>
      </c>
      <c r="Z1105" s="18">
        <f t="shared" si="430"/>
        <v>0</v>
      </c>
      <c r="AA1105" s="18">
        <f t="shared" si="430"/>
        <v>0</v>
      </c>
      <c r="AB1105" s="18">
        <f t="shared" si="422"/>
        <v>0</v>
      </c>
      <c r="AC1105" s="18">
        <f t="shared" si="423"/>
        <v>0</v>
      </c>
      <c r="AD1105" s="18">
        <f t="shared" si="424"/>
        <v>0</v>
      </c>
      <c r="AE1105" s="18">
        <f t="shared" si="425"/>
        <v>0</v>
      </c>
      <c r="AF1105" s="19">
        <f t="shared" si="426"/>
        <v>0</v>
      </c>
      <c r="AG1105" s="20">
        <f t="shared" si="427"/>
        <v>0</v>
      </c>
      <c r="AH1105" s="48">
        <f t="shared" si="428"/>
        <v>0</v>
      </c>
      <c r="AI1105" s="80"/>
      <c r="AJ1105" s="80"/>
    </row>
    <row r="1106" spans="1:36" ht="15.75" customHeight="1" thickTop="1" thickBot="1" x14ac:dyDescent="0.3">
      <c r="A1106" s="110"/>
      <c r="B1106" s="44" t="str">
        <f t="shared" si="429"/>
        <v>برجاء إدخال إسم الصنف</v>
      </c>
      <c r="C1106" s="26">
        <f t="shared" si="429"/>
        <v>1</v>
      </c>
      <c r="D1106" s="26">
        <f t="shared" si="417"/>
        <v>0</v>
      </c>
      <c r="E1106" s="26">
        <f t="shared" si="418"/>
        <v>0</v>
      </c>
      <c r="F1106" s="26">
        <f t="shared" si="419"/>
        <v>0</v>
      </c>
      <c r="G1106" s="26">
        <f t="shared" si="420"/>
        <v>0</v>
      </c>
      <c r="H1106" s="27">
        <f t="shared" si="414"/>
        <v>0</v>
      </c>
      <c r="I1106" s="28">
        <f t="shared" si="414"/>
        <v>0</v>
      </c>
      <c r="J1106" s="29"/>
      <c r="K1106" s="30"/>
      <c r="L1106" s="27"/>
      <c r="M1106" s="28"/>
      <c r="N1106" s="29"/>
      <c r="O1106" s="30"/>
      <c r="P1106" s="27"/>
      <c r="Q1106" s="28"/>
      <c r="R1106" s="29"/>
      <c r="S1106" s="30"/>
      <c r="T1106" s="27"/>
      <c r="U1106" s="28"/>
      <c r="V1106" s="29"/>
      <c r="W1106" s="30"/>
      <c r="X1106" s="31">
        <f t="shared" si="430"/>
        <v>0</v>
      </c>
      <c r="Y1106" s="32">
        <f t="shared" si="430"/>
        <v>0</v>
      </c>
      <c r="Z1106" s="32">
        <f t="shared" si="430"/>
        <v>0</v>
      </c>
      <c r="AA1106" s="32">
        <f t="shared" si="430"/>
        <v>0</v>
      </c>
      <c r="AB1106" s="32">
        <f t="shared" si="422"/>
        <v>0</v>
      </c>
      <c r="AC1106" s="32">
        <f t="shared" si="423"/>
        <v>0</v>
      </c>
      <c r="AD1106" s="32">
        <f t="shared" si="424"/>
        <v>0</v>
      </c>
      <c r="AE1106" s="32">
        <f t="shared" si="425"/>
        <v>0</v>
      </c>
      <c r="AF1106" s="33">
        <f t="shared" si="426"/>
        <v>0</v>
      </c>
      <c r="AG1106" s="34">
        <f t="shared" si="427"/>
        <v>0</v>
      </c>
      <c r="AH1106" s="47">
        <f t="shared" si="428"/>
        <v>0</v>
      </c>
      <c r="AI1106" s="80"/>
      <c r="AJ1106" s="80"/>
    </row>
    <row r="1107" spans="1:36" ht="15.75" customHeight="1" thickTop="1" thickBot="1" x14ac:dyDescent="0.3">
      <c r="A1107" s="110"/>
      <c r="B1107" s="3" t="str">
        <f t="shared" si="429"/>
        <v>برجاء إدخال إسم الصنف</v>
      </c>
      <c r="C1107" s="4">
        <f t="shared" si="429"/>
        <v>1</v>
      </c>
      <c r="D1107" s="4">
        <f t="shared" si="417"/>
        <v>0</v>
      </c>
      <c r="E1107" s="4">
        <f t="shared" si="418"/>
        <v>0</v>
      </c>
      <c r="F1107" s="4">
        <f t="shared" si="419"/>
        <v>0</v>
      </c>
      <c r="G1107" s="4">
        <f t="shared" si="420"/>
        <v>0</v>
      </c>
      <c r="H1107" s="13">
        <f t="shared" si="414"/>
        <v>0</v>
      </c>
      <c r="I1107" s="14">
        <f t="shared" si="414"/>
        <v>0</v>
      </c>
      <c r="J1107" s="15"/>
      <c r="K1107" s="16"/>
      <c r="L1107" s="13"/>
      <c r="M1107" s="14"/>
      <c r="N1107" s="15"/>
      <c r="O1107" s="16"/>
      <c r="P1107" s="13"/>
      <c r="Q1107" s="14"/>
      <c r="R1107" s="15"/>
      <c r="S1107" s="16"/>
      <c r="T1107" s="13"/>
      <c r="U1107" s="14"/>
      <c r="V1107" s="15"/>
      <c r="W1107" s="16"/>
      <c r="X1107" s="17">
        <f t="shared" si="430"/>
        <v>0</v>
      </c>
      <c r="Y1107" s="18">
        <f t="shared" si="430"/>
        <v>0</v>
      </c>
      <c r="Z1107" s="18">
        <f t="shared" si="430"/>
        <v>0</v>
      </c>
      <c r="AA1107" s="18">
        <f t="shared" si="430"/>
        <v>0</v>
      </c>
      <c r="AB1107" s="18">
        <f t="shared" si="422"/>
        <v>0</v>
      </c>
      <c r="AC1107" s="18">
        <f t="shared" si="423"/>
        <v>0</v>
      </c>
      <c r="AD1107" s="18">
        <f t="shared" si="424"/>
        <v>0</v>
      </c>
      <c r="AE1107" s="18">
        <f t="shared" si="425"/>
        <v>0</v>
      </c>
      <c r="AF1107" s="19">
        <f t="shared" si="426"/>
        <v>0</v>
      </c>
      <c r="AG1107" s="20">
        <f t="shared" si="427"/>
        <v>0</v>
      </c>
      <c r="AH1107" s="48">
        <f t="shared" si="428"/>
        <v>0</v>
      </c>
      <c r="AI1107" s="80"/>
      <c r="AJ1107" s="80"/>
    </row>
    <row r="1108" spans="1:36" ht="15.75" customHeight="1" thickTop="1" thickBot="1" x14ac:dyDescent="0.3">
      <c r="A1108" s="110"/>
      <c r="B1108" s="44" t="str">
        <f t="shared" si="429"/>
        <v>برجاء إدخال إسم الصنف</v>
      </c>
      <c r="C1108" s="26">
        <f t="shared" si="429"/>
        <v>1</v>
      </c>
      <c r="D1108" s="26">
        <f t="shared" si="417"/>
        <v>0</v>
      </c>
      <c r="E1108" s="26">
        <f t="shared" si="418"/>
        <v>0</v>
      </c>
      <c r="F1108" s="26">
        <f t="shared" si="419"/>
        <v>0</v>
      </c>
      <c r="G1108" s="26">
        <f t="shared" si="420"/>
        <v>0</v>
      </c>
      <c r="H1108" s="27">
        <f t="shared" si="414"/>
        <v>0</v>
      </c>
      <c r="I1108" s="28">
        <f t="shared" si="414"/>
        <v>0</v>
      </c>
      <c r="J1108" s="29"/>
      <c r="K1108" s="30"/>
      <c r="L1108" s="27"/>
      <c r="M1108" s="28"/>
      <c r="N1108" s="29"/>
      <c r="O1108" s="30"/>
      <c r="P1108" s="27"/>
      <c r="Q1108" s="28"/>
      <c r="R1108" s="29"/>
      <c r="S1108" s="30"/>
      <c r="T1108" s="27"/>
      <c r="U1108" s="28"/>
      <c r="V1108" s="29"/>
      <c r="W1108" s="30"/>
      <c r="X1108" s="31">
        <f t="shared" si="430"/>
        <v>0</v>
      </c>
      <c r="Y1108" s="32">
        <f t="shared" si="430"/>
        <v>0</v>
      </c>
      <c r="Z1108" s="32">
        <f t="shared" si="430"/>
        <v>0</v>
      </c>
      <c r="AA1108" s="32">
        <f t="shared" si="430"/>
        <v>0</v>
      </c>
      <c r="AB1108" s="32">
        <f t="shared" si="422"/>
        <v>0</v>
      </c>
      <c r="AC1108" s="32">
        <f t="shared" si="423"/>
        <v>0</v>
      </c>
      <c r="AD1108" s="32">
        <f t="shared" si="424"/>
        <v>0</v>
      </c>
      <c r="AE1108" s="32">
        <f t="shared" si="425"/>
        <v>0</v>
      </c>
      <c r="AF1108" s="33">
        <f t="shared" si="426"/>
        <v>0</v>
      </c>
      <c r="AG1108" s="34">
        <f t="shared" si="427"/>
        <v>0</v>
      </c>
      <c r="AH1108" s="47">
        <f t="shared" si="428"/>
        <v>0</v>
      </c>
      <c r="AI1108" s="80"/>
      <c r="AJ1108" s="80"/>
    </row>
    <row r="1109" spans="1:36" ht="15.75" customHeight="1" thickTop="1" thickBot="1" x14ac:dyDescent="0.3">
      <c r="A1109" s="110"/>
      <c r="B1109" s="3" t="str">
        <f t="shared" si="429"/>
        <v>برجاء إدخال إسم الصنف</v>
      </c>
      <c r="C1109" s="4">
        <f t="shared" si="429"/>
        <v>1</v>
      </c>
      <c r="D1109" s="4">
        <f t="shared" si="417"/>
        <v>0</v>
      </c>
      <c r="E1109" s="4">
        <f t="shared" si="418"/>
        <v>0</v>
      </c>
      <c r="F1109" s="4">
        <f t="shared" si="419"/>
        <v>0</v>
      </c>
      <c r="G1109" s="4">
        <f t="shared" si="420"/>
        <v>0</v>
      </c>
      <c r="H1109" s="13">
        <f t="shared" si="414"/>
        <v>0</v>
      </c>
      <c r="I1109" s="14">
        <f t="shared" si="414"/>
        <v>0</v>
      </c>
      <c r="J1109" s="15"/>
      <c r="K1109" s="16"/>
      <c r="L1109" s="13"/>
      <c r="M1109" s="14"/>
      <c r="N1109" s="15"/>
      <c r="O1109" s="16"/>
      <c r="P1109" s="13"/>
      <c r="Q1109" s="14"/>
      <c r="R1109" s="15"/>
      <c r="S1109" s="16"/>
      <c r="T1109" s="13"/>
      <c r="U1109" s="14"/>
      <c r="V1109" s="15"/>
      <c r="W1109" s="16"/>
      <c r="X1109" s="17">
        <f t="shared" si="430"/>
        <v>0</v>
      </c>
      <c r="Y1109" s="18">
        <f t="shared" si="430"/>
        <v>0</v>
      </c>
      <c r="Z1109" s="18">
        <f t="shared" si="430"/>
        <v>0</v>
      </c>
      <c r="AA1109" s="18">
        <f t="shared" si="430"/>
        <v>0</v>
      </c>
      <c r="AB1109" s="18">
        <f t="shared" si="422"/>
        <v>0</v>
      </c>
      <c r="AC1109" s="18">
        <f t="shared" si="423"/>
        <v>0</v>
      </c>
      <c r="AD1109" s="18">
        <f t="shared" si="424"/>
        <v>0</v>
      </c>
      <c r="AE1109" s="18">
        <f t="shared" si="425"/>
        <v>0</v>
      </c>
      <c r="AF1109" s="19">
        <f t="shared" si="426"/>
        <v>0</v>
      </c>
      <c r="AG1109" s="20">
        <f t="shared" si="427"/>
        <v>0</v>
      </c>
      <c r="AH1109" s="48">
        <f t="shared" si="428"/>
        <v>0</v>
      </c>
      <c r="AI1109" s="80"/>
      <c r="AJ1109" s="80"/>
    </row>
    <row r="1110" spans="1:36" ht="15.75" customHeight="1" thickTop="1" thickBot="1" x14ac:dyDescent="0.3">
      <c r="A1110" s="110"/>
      <c r="B1110" s="44" t="str">
        <f t="shared" si="429"/>
        <v>برجاء إدخال إسم الصنف</v>
      </c>
      <c r="C1110" s="26">
        <f t="shared" si="429"/>
        <v>1</v>
      </c>
      <c r="D1110" s="26">
        <f t="shared" si="417"/>
        <v>0</v>
      </c>
      <c r="E1110" s="26">
        <f t="shared" si="418"/>
        <v>0</v>
      </c>
      <c r="F1110" s="26">
        <f t="shared" si="419"/>
        <v>0</v>
      </c>
      <c r="G1110" s="26">
        <f t="shared" si="420"/>
        <v>0</v>
      </c>
      <c r="H1110" s="27">
        <f t="shared" si="414"/>
        <v>0</v>
      </c>
      <c r="I1110" s="28">
        <f t="shared" si="414"/>
        <v>0</v>
      </c>
      <c r="J1110" s="29"/>
      <c r="K1110" s="30"/>
      <c r="L1110" s="27"/>
      <c r="M1110" s="28"/>
      <c r="N1110" s="29"/>
      <c r="O1110" s="30"/>
      <c r="P1110" s="27"/>
      <c r="Q1110" s="28"/>
      <c r="R1110" s="29"/>
      <c r="S1110" s="30"/>
      <c r="T1110" s="27"/>
      <c r="U1110" s="28"/>
      <c r="V1110" s="29"/>
      <c r="W1110" s="30"/>
      <c r="X1110" s="31">
        <f t="shared" si="430"/>
        <v>0</v>
      </c>
      <c r="Y1110" s="32">
        <f t="shared" si="430"/>
        <v>0</v>
      </c>
      <c r="Z1110" s="32">
        <f t="shared" si="430"/>
        <v>0</v>
      </c>
      <c r="AA1110" s="32">
        <f t="shared" si="430"/>
        <v>0</v>
      </c>
      <c r="AB1110" s="32">
        <f t="shared" si="422"/>
        <v>0</v>
      </c>
      <c r="AC1110" s="32">
        <f t="shared" si="423"/>
        <v>0</v>
      </c>
      <c r="AD1110" s="32">
        <f t="shared" si="424"/>
        <v>0</v>
      </c>
      <c r="AE1110" s="32">
        <f t="shared" si="425"/>
        <v>0</v>
      </c>
      <c r="AF1110" s="33">
        <f t="shared" si="426"/>
        <v>0</v>
      </c>
      <c r="AG1110" s="34">
        <f t="shared" si="427"/>
        <v>0</v>
      </c>
      <c r="AH1110" s="47">
        <f t="shared" si="428"/>
        <v>0</v>
      </c>
      <c r="AI1110" s="80"/>
      <c r="AJ1110" s="80"/>
    </row>
    <row r="1111" spans="1:36" ht="15.75" customHeight="1" thickTop="1" thickBot="1" x14ac:dyDescent="0.3">
      <c r="A1111" s="110"/>
      <c r="B1111" s="3" t="str">
        <f t="shared" si="429"/>
        <v>برجاء إدخال إسم الصنف</v>
      </c>
      <c r="C1111" s="4">
        <f t="shared" si="429"/>
        <v>1</v>
      </c>
      <c r="D1111" s="4">
        <f t="shared" si="417"/>
        <v>0</v>
      </c>
      <c r="E1111" s="4">
        <f t="shared" si="418"/>
        <v>0</v>
      </c>
      <c r="F1111" s="4">
        <f t="shared" si="419"/>
        <v>0</v>
      </c>
      <c r="G1111" s="4">
        <f t="shared" si="420"/>
        <v>0</v>
      </c>
      <c r="H1111" s="13">
        <f t="shared" si="414"/>
        <v>0</v>
      </c>
      <c r="I1111" s="14">
        <f t="shared" si="414"/>
        <v>0</v>
      </c>
      <c r="J1111" s="15"/>
      <c r="K1111" s="16"/>
      <c r="L1111" s="13"/>
      <c r="M1111" s="14"/>
      <c r="N1111" s="15"/>
      <c r="O1111" s="16"/>
      <c r="P1111" s="13"/>
      <c r="Q1111" s="14"/>
      <c r="R1111" s="15"/>
      <c r="S1111" s="16"/>
      <c r="T1111" s="13"/>
      <c r="U1111" s="14"/>
      <c r="V1111" s="15"/>
      <c r="W1111" s="16"/>
      <c r="X1111" s="17">
        <f t="shared" si="430"/>
        <v>0</v>
      </c>
      <c r="Y1111" s="18">
        <f t="shared" si="430"/>
        <v>0</v>
      </c>
      <c r="Z1111" s="18">
        <f t="shared" si="430"/>
        <v>0</v>
      </c>
      <c r="AA1111" s="18">
        <f t="shared" si="430"/>
        <v>0</v>
      </c>
      <c r="AB1111" s="18">
        <f t="shared" si="422"/>
        <v>0</v>
      </c>
      <c r="AC1111" s="18">
        <f t="shared" si="423"/>
        <v>0</v>
      </c>
      <c r="AD1111" s="18">
        <f t="shared" si="424"/>
        <v>0</v>
      </c>
      <c r="AE1111" s="18">
        <f t="shared" si="425"/>
        <v>0</v>
      </c>
      <c r="AF1111" s="19">
        <f t="shared" si="426"/>
        <v>0</v>
      </c>
      <c r="AG1111" s="20">
        <f t="shared" si="427"/>
        <v>0</v>
      </c>
      <c r="AH1111" s="48">
        <f t="shared" si="428"/>
        <v>0</v>
      </c>
      <c r="AI1111" s="80" t="s">
        <v>33</v>
      </c>
      <c r="AJ1111" s="80"/>
    </row>
    <row r="1112" spans="1:36" ht="15.75" customHeight="1" thickTop="1" thickBot="1" x14ac:dyDescent="0.3">
      <c r="A1112" s="110"/>
      <c r="B1112" s="44" t="str">
        <f t="shared" si="429"/>
        <v>برجاء إدخال إسم الصنف</v>
      </c>
      <c r="C1112" s="26">
        <f t="shared" si="429"/>
        <v>1</v>
      </c>
      <c r="D1112" s="26">
        <f t="shared" si="417"/>
        <v>0</v>
      </c>
      <c r="E1112" s="26">
        <f t="shared" si="418"/>
        <v>0</v>
      </c>
      <c r="F1112" s="26">
        <f t="shared" si="419"/>
        <v>0</v>
      </c>
      <c r="G1112" s="26">
        <f t="shared" si="420"/>
        <v>0</v>
      </c>
      <c r="H1112" s="27">
        <f t="shared" si="414"/>
        <v>0</v>
      </c>
      <c r="I1112" s="28">
        <f t="shared" si="414"/>
        <v>0</v>
      </c>
      <c r="J1112" s="29"/>
      <c r="K1112" s="30"/>
      <c r="L1112" s="27"/>
      <c r="M1112" s="28"/>
      <c r="N1112" s="29"/>
      <c r="O1112" s="30"/>
      <c r="P1112" s="27"/>
      <c r="Q1112" s="28"/>
      <c r="R1112" s="29"/>
      <c r="S1112" s="30"/>
      <c r="T1112" s="27"/>
      <c r="U1112" s="28"/>
      <c r="V1112" s="29"/>
      <c r="W1112" s="30"/>
      <c r="X1112" s="31">
        <f t="shared" si="430"/>
        <v>0</v>
      </c>
      <c r="Y1112" s="32">
        <f t="shared" si="430"/>
        <v>0</v>
      </c>
      <c r="Z1112" s="32">
        <f t="shared" si="430"/>
        <v>0</v>
      </c>
      <c r="AA1112" s="32">
        <f t="shared" si="430"/>
        <v>0</v>
      </c>
      <c r="AB1112" s="32">
        <f t="shared" si="422"/>
        <v>0</v>
      </c>
      <c r="AC1112" s="32">
        <f t="shared" si="423"/>
        <v>0</v>
      </c>
      <c r="AD1112" s="32">
        <f t="shared" si="424"/>
        <v>0</v>
      </c>
      <c r="AE1112" s="32">
        <f t="shared" si="425"/>
        <v>0</v>
      </c>
      <c r="AF1112" s="33">
        <f t="shared" si="426"/>
        <v>0</v>
      </c>
      <c r="AG1112" s="34">
        <f t="shared" si="427"/>
        <v>0</v>
      </c>
      <c r="AH1112" s="47">
        <f t="shared" si="428"/>
        <v>0</v>
      </c>
      <c r="AI1112" s="80"/>
      <c r="AJ1112" s="80"/>
    </row>
    <row r="1113" spans="1:36" ht="15.75" customHeight="1" thickTop="1" thickBot="1" x14ac:dyDescent="0.3">
      <c r="A1113" s="110"/>
      <c r="B1113" s="3" t="str">
        <f t="shared" si="429"/>
        <v>برجاء إدخال إسم الصنف</v>
      </c>
      <c r="C1113" s="4">
        <f t="shared" si="429"/>
        <v>1</v>
      </c>
      <c r="D1113" s="4">
        <f t="shared" si="417"/>
        <v>0</v>
      </c>
      <c r="E1113" s="4">
        <f t="shared" si="418"/>
        <v>0</v>
      </c>
      <c r="F1113" s="4">
        <f t="shared" si="419"/>
        <v>0</v>
      </c>
      <c r="G1113" s="4">
        <f t="shared" si="420"/>
        <v>0</v>
      </c>
      <c r="H1113" s="13">
        <f t="shared" si="414"/>
        <v>0</v>
      </c>
      <c r="I1113" s="14">
        <f t="shared" si="414"/>
        <v>0</v>
      </c>
      <c r="J1113" s="15"/>
      <c r="K1113" s="16"/>
      <c r="L1113" s="13"/>
      <c r="M1113" s="14"/>
      <c r="N1113" s="15"/>
      <c r="O1113" s="16"/>
      <c r="P1113" s="13"/>
      <c r="Q1113" s="14"/>
      <c r="R1113" s="15"/>
      <c r="S1113" s="16"/>
      <c r="T1113" s="13"/>
      <c r="U1113" s="14"/>
      <c r="V1113" s="15"/>
      <c r="W1113" s="16"/>
      <c r="X1113" s="17">
        <f t="shared" si="430"/>
        <v>0</v>
      </c>
      <c r="Y1113" s="18">
        <f t="shared" si="430"/>
        <v>0</v>
      </c>
      <c r="Z1113" s="18">
        <f t="shared" si="430"/>
        <v>0</v>
      </c>
      <c r="AA1113" s="18">
        <f t="shared" si="430"/>
        <v>0</v>
      </c>
      <c r="AB1113" s="18">
        <f t="shared" si="422"/>
        <v>0</v>
      </c>
      <c r="AC1113" s="18">
        <f t="shared" si="423"/>
        <v>0</v>
      </c>
      <c r="AD1113" s="18">
        <f t="shared" si="424"/>
        <v>0</v>
      </c>
      <c r="AE1113" s="18">
        <f t="shared" si="425"/>
        <v>0</v>
      </c>
      <c r="AF1113" s="19">
        <f t="shared" si="426"/>
        <v>0</v>
      </c>
      <c r="AG1113" s="20">
        <f t="shared" si="427"/>
        <v>0</v>
      </c>
      <c r="AH1113" s="48">
        <f t="shared" si="428"/>
        <v>0</v>
      </c>
      <c r="AI1113" s="80"/>
      <c r="AJ1113" s="80"/>
    </row>
    <row r="1114" spans="1:36" ht="15.75" customHeight="1" thickTop="1" thickBot="1" x14ac:dyDescent="0.3">
      <c r="A1114" s="110"/>
      <c r="B1114" s="44" t="str">
        <f t="shared" ref="B1114:C1120" si="431">B1065</f>
        <v>برجاء إدخال إسم الصنف</v>
      </c>
      <c r="C1114" s="26">
        <f t="shared" si="431"/>
        <v>1</v>
      </c>
      <c r="D1114" s="26">
        <f t="shared" si="417"/>
        <v>0</v>
      </c>
      <c r="E1114" s="26">
        <f t="shared" si="418"/>
        <v>0</v>
      </c>
      <c r="F1114" s="26">
        <f t="shared" si="419"/>
        <v>0</v>
      </c>
      <c r="G1114" s="26">
        <f t="shared" si="420"/>
        <v>0</v>
      </c>
      <c r="H1114" s="27">
        <f t="shared" si="414"/>
        <v>0</v>
      </c>
      <c r="I1114" s="28">
        <f t="shared" si="414"/>
        <v>0</v>
      </c>
      <c r="J1114" s="29"/>
      <c r="K1114" s="30"/>
      <c r="L1114" s="27"/>
      <c r="M1114" s="28"/>
      <c r="N1114" s="29"/>
      <c r="O1114" s="30"/>
      <c r="P1114" s="27"/>
      <c r="Q1114" s="28"/>
      <c r="R1114" s="29"/>
      <c r="S1114" s="30"/>
      <c r="T1114" s="27"/>
      <c r="U1114" s="28"/>
      <c r="V1114" s="29"/>
      <c r="W1114" s="30"/>
      <c r="X1114" s="31">
        <f t="shared" ref="X1114:AA1120" si="432">X1065</f>
        <v>0</v>
      </c>
      <c r="Y1114" s="32">
        <f t="shared" si="432"/>
        <v>0</v>
      </c>
      <c r="Z1114" s="32">
        <f t="shared" si="432"/>
        <v>0</v>
      </c>
      <c r="AA1114" s="32">
        <f t="shared" si="432"/>
        <v>0</v>
      </c>
      <c r="AB1114" s="32">
        <f t="shared" si="422"/>
        <v>0</v>
      </c>
      <c r="AC1114" s="32">
        <f t="shared" si="423"/>
        <v>0</v>
      </c>
      <c r="AD1114" s="32">
        <f t="shared" si="424"/>
        <v>0</v>
      </c>
      <c r="AE1114" s="32">
        <f t="shared" si="425"/>
        <v>0</v>
      </c>
      <c r="AF1114" s="33">
        <f t="shared" si="426"/>
        <v>0</v>
      </c>
      <c r="AG1114" s="34">
        <f t="shared" si="427"/>
        <v>0</v>
      </c>
      <c r="AH1114" s="47">
        <f t="shared" si="428"/>
        <v>0</v>
      </c>
      <c r="AI1114" s="80"/>
      <c r="AJ1114" s="80"/>
    </row>
    <row r="1115" spans="1:36" ht="15.75" customHeight="1" thickTop="1" thickBot="1" x14ac:dyDescent="0.3">
      <c r="A1115" s="110"/>
      <c r="B1115" s="3" t="str">
        <f t="shared" si="431"/>
        <v>برجاء إدخال إسم الصنف</v>
      </c>
      <c r="C1115" s="4">
        <f t="shared" si="431"/>
        <v>1</v>
      </c>
      <c r="D1115" s="4">
        <f t="shared" si="417"/>
        <v>0</v>
      </c>
      <c r="E1115" s="4">
        <f t="shared" si="418"/>
        <v>0</v>
      </c>
      <c r="F1115" s="4">
        <f t="shared" si="419"/>
        <v>0</v>
      </c>
      <c r="G1115" s="4">
        <f t="shared" si="420"/>
        <v>0</v>
      </c>
      <c r="H1115" s="13">
        <f t="shared" si="414"/>
        <v>0</v>
      </c>
      <c r="I1115" s="14">
        <f t="shared" si="414"/>
        <v>0</v>
      </c>
      <c r="J1115" s="15"/>
      <c r="K1115" s="16"/>
      <c r="L1115" s="13"/>
      <c r="M1115" s="14"/>
      <c r="N1115" s="15"/>
      <c r="O1115" s="16"/>
      <c r="P1115" s="13"/>
      <c r="Q1115" s="14"/>
      <c r="R1115" s="15"/>
      <c r="S1115" s="16"/>
      <c r="T1115" s="13"/>
      <c r="U1115" s="14"/>
      <c r="V1115" s="15"/>
      <c r="W1115" s="16"/>
      <c r="X1115" s="17">
        <f t="shared" si="432"/>
        <v>0</v>
      </c>
      <c r="Y1115" s="18">
        <f t="shared" si="432"/>
        <v>0</v>
      </c>
      <c r="Z1115" s="18">
        <f t="shared" si="432"/>
        <v>0</v>
      </c>
      <c r="AA1115" s="18">
        <f t="shared" si="432"/>
        <v>0</v>
      </c>
      <c r="AB1115" s="18">
        <f t="shared" si="422"/>
        <v>0</v>
      </c>
      <c r="AC1115" s="18">
        <f t="shared" si="423"/>
        <v>0</v>
      </c>
      <c r="AD1115" s="18">
        <f t="shared" si="424"/>
        <v>0</v>
      </c>
      <c r="AE1115" s="18">
        <f t="shared" si="425"/>
        <v>0</v>
      </c>
      <c r="AF1115" s="19">
        <f t="shared" si="426"/>
        <v>0</v>
      </c>
      <c r="AG1115" s="20">
        <f t="shared" si="427"/>
        <v>0</v>
      </c>
      <c r="AH1115" s="48">
        <f t="shared" si="428"/>
        <v>0</v>
      </c>
      <c r="AI1115" s="80"/>
      <c r="AJ1115" s="80"/>
    </row>
    <row r="1116" spans="1:36" ht="15.75" customHeight="1" thickTop="1" thickBot="1" x14ac:dyDescent="0.3">
      <c r="A1116" s="110"/>
      <c r="B1116" s="44" t="str">
        <f t="shared" si="431"/>
        <v>برجاء إدخال إسم الصنف</v>
      </c>
      <c r="C1116" s="26">
        <f t="shared" si="431"/>
        <v>1</v>
      </c>
      <c r="D1116" s="26">
        <f t="shared" si="417"/>
        <v>0</v>
      </c>
      <c r="E1116" s="26">
        <f t="shared" si="418"/>
        <v>0</v>
      </c>
      <c r="F1116" s="26">
        <f t="shared" si="419"/>
        <v>0</v>
      </c>
      <c r="G1116" s="26">
        <f t="shared" si="420"/>
        <v>0</v>
      </c>
      <c r="H1116" s="27">
        <f t="shared" si="414"/>
        <v>0</v>
      </c>
      <c r="I1116" s="28">
        <f t="shared" si="414"/>
        <v>0</v>
      </c>
      <c r="J1116" s="29"/>
      <c r="K1116" s="30"/>
      <c r="L1116" s="27"/>
      <c r="M1116" s="28"/>
      <c r="N1116" s="29"/>
      <c r="O1116" s="30"/>
      <c r="P1116" s="27"/>
      <c r="Q1116" s="28"/>
      <c r="R1116" s="29"/>
      <c r="S1116" s="30"/>
      <c r="T1116" s="27"/>
      <c r="U1116" s="28"/>
      <c r="V1116" s="29"/>
      <c r="W1116" s="30"/>
      <c r="X1116" s="31">
        <f t="shared" si="432"/>
        <v>0</v>
      </c>
      <c r="Y1116" s="32">
        <f t="shared" si="432"/>
        <v>0</v>
      </c>
      <c r="Z1116" s="32">
        <f t="shared" si="432"/>
        <v>0</v>
      </c>
      <c r="AA1116" s="32">
        <f t="shared" si="432"/>
        <v>0</v>
      </c>
      <c r="AB1116" s="32">
        <f t="shared" si="422"/>
        <v>0</v>
      </c>
      <c r="AC1116" s="32">
        <f t="shared" si="423"/>
        <v>0</v>
      </c>
      <c r="AD1116" s="32">
        <f t="shared" si="424"/>
        <v>0</v>
      </c>
      <c r="AE1116" s="32">
        <f t="shared" si="425"/>
        <v>0</v>
      </c>
      <c r="AF1116" s="33">
        <f t="shared" si="426"/>
        <v>0</v>
      </c>
      <c r="AG1116" s="34">
        <f t="shared" si="427"/>
        <v>0</v>
      </c>
      <c r="AH1116" s="47">
        <f t="shared" si="428"/>
        <v>0</v>
      </c>
      <c r="AI1116" s="80"/>
      <c r="AJ1116" s="80"/>
    </row>
    <row r="1117" spans="1:36" ht="15.75" customHeight="1" thickTop="1" thickBot="1" x14ac:dyDescent="0.3">
      <c r="A1117" s="110"/>
      <c r="B1117" s="3" t="str">
        <f t="shared" si="431"/>
        <v>برجاء إدخال إسم الصنف</v>
      </c>
      <c r="C1117" s="4">
        <f t="shared" si="431"/>
        <v>1</v>
      </c>
      <c r="D1117" s="4">
        <f t="shared" si="417"/>
        <v>0</v>
      </c>
      <c r="E1117" s="4">
        <f t="shared" si="418"/>
        <v>0</v>
      </c>
      <c r="F1117" s="4">
        <f t="shared" si="419"/>
        <v>0</v>
      </c>
      <c r="G1117" s="4">
        <f t="shared" si="420"/>
        <v>0</v>
      </c>
      <c r="H1117" s="13">
        <f t="shared" si="414"/>
        <v>0</v>
      </c>
      <c r="I1117" s="14">
        <f t="shared" si="414"/>
        <v>0</v>
      </c>
      <c r="J1117" s="15"/>
      <c r="K1117" s="16"/>
      <c r="L1117" s="13"/>
      <c r="M1117" s="14"/>
      <c r="N1117" s="15"/>
      <c r="O1117" s="16"/>
      <c r="P1117" s="13"/>
      <c r="Q1117" s="14"/>
      <c r="R1117" s="15"/>
      <c r="S1117" s="16"/>
      <c r="T1117" s="13"/>
      <c r="U1117" s="14"/>
      <c r="V1117" s="15"/>
      <c r="W1117" s="16"/>
      <c r="X1117" s="17">
        <f t="shared" si="432"/>
        <v>0</v>
      </c>
      <c r="Y1117" s="18">
        <f t="shared" si="432"/>
        <v>0</v>
      </c>
      <c r="Z1117" s="18">
        <f t="shared" si="432"/>
        <v>0</v>
      </c>
      <c r="AA1117" s="18">
        <f t="shared" si="432"/>
        <v>0</v>
      </c>
      <c r="AB1117" s="18">
        <f t="shared" si="422"/>
        <v>0</v>
      </c>
      <c r="AC1117" s="18">
        <f t="shared" si="423"/>
        <v>0</v>
      </c>
      <c r="AD1117" s="18">
        <f t="shared" si="424"/>
        <v>0</v>
      </c>
      <c r="AE1117" s="18">
        <f t="shared" si="425"/>
        <v>0</v>
      </c>
      <c r="AF1117" s="19">
        <f t="shared" si="426"/>
        <v>0</v>
      </c>
      <c r="AG1117" s="20">
        <f t="shared" si="427"/>
        <v>0</v>
      </c>
      <c r="AH1117" s="48">
        <f t="shared" si="428"/>
        <v>0</v>
      </c>
      <c r="AI1117" s="80"/>
      <c r="AJ1117" s="80"/>
    </row>
    <row r="1118" spans="1:36" ht="15.75" customHeight="1" thickTop="1" thickBot="1" x14ac:dyDescent="0.3">
      <c r="A1118" s="110"/>
      <c r="B1118" s="44" t="str">
        <f t="shared" si="431"/>
        <v>برجاء إدخال إسم الصنف</v>
      </c>
      <c r="C1118" s="26">
        <f t="shared" si="431"/>
        <v>1</v>
      </c>
      <c r="D1118" s="26">
        <f t="shared" si="417"/>
        <v>0</v>
      </c>
      <c r="E1118" s="26">
        <f t="shared" si="418"/>
        <v>0</v>
      </c>
      <c r="F1118" s="26">
        <f t="shared" si="419"/>
        <v>0</v>
      </c>
      <c r="G1118" s="26">
        <f t="shared" si="420"/>
        <v>0</v>
      </c>
      <c r="H1118" s="27">
        <f t="shared" si="414"/>
        <v>0</v>
      </c>
      <c r="I1118" s="28">
        <f t="shared" si="414"/>
        <v>0</v>
      </c>
      <c r="J1118" s="29"/>
      <c r="K1118" s="30"/>
      <c r="L1118" s="27"/>
      <c r="M1118" s="28"/>
      <c r="N1118" s="29"/>
      <c r="O1118" s="30"/>
      <c r="P1118" s="27"/>
      <c r="Q1118" s="28"/>
      <c r="R1118" s="29"/>
      <c r="S1118" s="30"/>
      <c r="T1118" s="27"/>
      <c r="U1118" s="28"/>
      <c r="V1118" s="29"/>
      <c r="W1118" s="30"/>
      <c r="X1118" s="31">
        <f t="shared" si="432"/>
        <v>0</v>
      </c>
      <c r="Y1118" s="32">
        <f t="shared" si="432"/>
        <v>0</v>
      </c>
      <c r="Z1118" s="32">
        <f t="shared" si="432"/>
        <v>0</v>
      </c>
      <c r="AA1118" s="32">
        <f t="shared" si="432"/>
        <v>0</v>
      </c>
      <c r="AB1118" s="32">
        <f t="shared" si="422"/>
        <v>0</v>
      </c>
      <c r="AC1118" s="32">
        <f t="shared" si="423"/>
        <v>0</v>
      </c>
      <c r="AD1118" s="32">
        <f t="shared" si="424"/>
        <v>0</v>
      </c>
      <c r="AE1118" s="32">
        <f t="shared" si="425"/>
        <v>0</v>
      </c>
      <c r="AF1118" s="33">
        <f t="shared" si="426"/>
        <v>0</v>
      </c>
      <c r="AG1118" s="34">
        <f t="shared" si="427"/>
        <v>0</v>
      </c>
      <c r="AH1118" s="47">
        <f t="shared" si="428"/>
        <v>0</v>
      </c>
      <c r="AI1118" s="80"/>
      <c r="AJ1118" s="80"/>
    </row>
    <row r="1119" spans="1:36" ht="15.75" customHeight="1" thickTop="1" thickBot="1" x14ac:dyDescent="0.3">
      <c r="A1119" s="110"/>
      <c r="B1119" s="3" t="str">
        <f t="shared" si="431"/>
        <v>برجاء إدخال إسم الصنف</v>
      </c>
      <c r="C1119" s="4">
        <f t="shared" si="431"/>
        <v>1</v>
      </c>
      <c r="D1119" s="4">
        <f t="shared" si="417"/>
        <v>0</v>
      </c>
      <c r="E1119" s="4">
        <f t="shared" si="418"/>
        <v>0</v>
      </c>
      <c r="F1119" s="4">
        <f t="shared" si="419"/>
        <v>0</v>
      </c>
      <c r="G1119" s="4">
        <f t="shared" si="420"/>
        <v>0</v>
      </c>
      <c r="H1119" s="13">
        <f t="shared" si="414"/>
        <v>0</v>
      </c>
      <c r="I1119" s="14">
        <f t="shared" si="414"/>
        <v>0</v>
      </c>
      <c r="J1119" s="15"/>
      <c r="K1119" s="16"/>
      <c r="L1119" s="13"/>
      <c r="M1119" s="14"/>
      <c r="N1119" s="15"/>
      <c r="O1119" s="16"/>
      <c r="P1119" s="13"/>
      <c r="Q1119" s="14"/>
      <c r="R1119" s="15"/>
      <c r="S1119" s="16"/>
      <c r="T1119" s="13"/>
      <c r="U1119" s="14"/>
      <c r="V1119" s="15"/>
      <c r="W1119" s="16"/>
      <c r="X1119" s="17">
        <f t="shared" si="432"/>
        <v>0</v>
      </c>
      <c r="Y1119" s="18">
        <f t="shared" si="432"/>
        <v>0</v>
      </c>
      <c r="Z1119" s="18">
        <f t="shared" si="432"/>
        <v>0</v>
      </c>
      <c r="AA1119" s="18">
        <f t="shared" si="432"/>
        <v>0</v>
      </c>
      <c r="AB1119" s="18">
        <f t="shared" si="422"/>
        <v>0</v>
      </c>
      <c r="AC1119" s="18">
        <f t="shared" si="423"/>
        <v>0</v>
      </c>
      <c r="AD1119" s="18">
        <f t="shared" si="424"/>
        <v>0</v>
      </c>
      <c r="AE1119" s="18">
        <f t="shared" si="425"/>
        <v>0</v>
      </c>
      <c r="AF1119" s="19">
        <f t="shared" si="426"/>
        <v>0</v>
      </c>
      <c r="AG1119" s="20">
        <f t="shared" si="427"/>
        <v>0</v>
      </c>
      <c r="AH1119" s="48">
        <f t="shared" si="428"/>
        <v>0</v>
      </c>
      <c r="AI1119" s="80">
        <f>AI1103-AI1087</f>
        <v>0</v>
      </c>
      <c r="AJ1119" s="80"/>
    </row>
    <row r="1120" spans="1:36" ht="15.75" customHeight="1" thickTop="1" thickBot="1" x14ac:dyDescent="0.3">
      <c r="A1120" s="110"/>
      <c r="B1120" s="45" t="str">
        <f t="shared" si="431"/>
        <v>برجاء إدخال إسم الصنف</v>
      </c>
      <c r="C1120" s="35">
        <f t="shared" si="431"/>
        <v>1</v>
      </c>
      <c r="D1120" s="35">
        <f t="shared" si="417"/>
        <v>0</v>
      </c>
      <c r="E1120" s="35">
        <f t="shared" si="418"/>
        <v>0</v>
      </c>
      <c r="F1120" s="35">
        <f t="shared" si="419"/>
        <v>0</v>
      </c>
      <c r="G1120" s="35">
        <f t="shared" si="420"/>
        <v>0</v>
      </c>
      <c r="H1120" s="36">
        <f t="shared" si="414"/>
        <v>0</v>
      </c>
      <c r="I1120" s="37">
        <f t="shared" si="414"/>
        <v>0</v>
      </c>
      <c r="J1120" s="38"/>
      <c r="K1120" s="39"/>
      <c r="L1120" s="36"/>
      <c r="M1120" s="37"/>
      <c r="N1120" s="38"/>
      <c r="O1120" s="39"/>
      <c r="P1120" s="36"/>
      <c r="Q1120" s="37"/>
      <c r="R1120" s="38"/>
      <c r="S1120" s="39"/>
      <c r="T1120" s="36"/>
      <c r="U1120" s="37"/>
      <c r="V1120" s="38"/>
      <c r="W1120" s="39"/>
      <c r="X1120" s="40">
        <f t="shared" si="432"/>
        <v>0</v>
      </c>
      <c r="Y1120" s="41">
        <f t="shared" si="432"/>
        <v>0</v>
      </c>
      <c r="Z1120" s="41">
        <f t="shared" si="432"/>
        <v>0</v>
      </c>
      <c r="AA1120" s="41">
        <f t="shared" si="432"/>
        <v>0</v>
      </c>
      <c r="AB1120" s="41">
        <f t="shared" si="422"/>
        <v>0</v>
      </c>
      <c r="AC1120" s="41">
        <f t="shared" si="423"/>
        <v>0</v>
      </c>
      <c r="AD1120" s="41">
        <f t="shared" si="424"/>
        <v>0</v>
      </c>
      <c r="AE1120" s="41">
        <f t="shared" si="425"/>
        <v>0</v>
      </c>
      <c r="AF1120" s="42">
        <f t="shared" si="426"/>
        <v>0</v>
      </c>
      <c r="AG1120" s="43">
        <f t="shared" si="427"/>
        <v>0</v>
      </c>
      <c r="AH1120" s="49">
        <f t="shared" si="428"/>
        <v>0</v>
      </c>
      <c r="AI1120" s="80"/>
      <c r="AJ1120" s="80"/>
    </row>
    <row r="1121" spans="1:36" ht="20.25" thickTop="1" thickBot="1" x14ac:dyDescent="0.3">
      <c r="A1121" s="81" t="s">
        <v>26</v>
      </c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>
        <f>SUM(AB1081:AB1120)</f>
        <v>0</v>
      </c>
      <c r="AC1121" s="81"/>
      <c r="AD1121" s="81"/>
      <c r="AE1121" s="81"/>
      <c r="AF1121" s="81"/>
      <c r="AG1121" s="81"/>
      <c r="AH1121" s="81"/>
      <c r="AI1121" s="80"/>
      <c r="AJ1121" s="80"/>
    </row>
    <row r="1122" spans="1:36" ht="20.25" thickTop="1" thickBot="1" x14ac:dyDescent="0.3">
      <c r="A1122" s="75" t="s">
        <v>27</v>
      </c>
      <c r="B1122" s="75"/>
      <c r="C1122" s="75"/>
      <c r="D1122" s="75"/>
      <c r="E1122" s="75"/>
      <c r="F1122" s="75"/>
      <c r="G1122" s="75"/>
      <c r="H1122" s="75"/>
      <c r="I1122" s="75"/>
      <c r="J1122" s="75"/>
      <c r="K1122" s="75"/>
      <c r="L1122" s="75"/>
      <c r="M1122" s="75"/>
      <c r="N1122" s="75"/>
      <c r="O1122" s="75"/>
      <c r="P1122" s="75"/>
      <c r="Q1122" s="75"/>
      <c r="R1122" s="75"/>
      <c r="S1122" s="75"/>
      <c r="T1122" s="75"/>
      <c r="U1122" s="75"/>
      <c r="V1122" s="75"/>
      <c r="W1122" s="75"/>
      <c r="X1122" s="75"/>
      <c r="Y1122" s="75"/>
      <c r="Z1122" s="75"/>
      <c r="AA1122" s="75"/>
      <c r="AB1122" s="75">
        <f>SUM(AC1081:AC1120)</f>
        <v>0</v>
      </c>
      <c r="AC1122" s="75"/>
      <c r="AD1122" s="75"/>
      <c r="AE1122" s="75"/>
      <c r="AF1122" s="75"/>
      <c r="AG1122" s="75"/>
      <c r="AH1122" s="75"/>
      <c r="AI1122" s="80"/>
      <c r="AJ1122" s="80"/>
    </row>
    <row r="1123" spans="1:36" ht="20.25" thickTop="1" thickBot="1" x14ac:dyDescent="0.3">
      <c r="A1123" s="82" t="s">
        <v>28</v>
      </c>
      <c r="B1123" s="82"/>
      <c r="C1123" s="82"/>
      <c r="D1123" s="82"/>
      <c r="E1123" s="82"/>
      <c r="F1123" s="82"/>
      <c r="G1123" s="82"/>
      <c r="H1123" s="82"/>
      <c r="I1123" s="82"/>
      <c r="J1123" s="82"/>
      <c r="K1123" s="82"/>
      <c r="L1123" s="82"/>
      <c r="M1123" s="82"/>
      <c r="N1123" s="82"/>
      <c r="O1123" s="82"/>
      <c r="P1123" s="82"/>
      <c r="Q1123" s="82"/>
      <c r="R1123" s="82"/>
      <c r="S1123" s="82"/>
      <c r="T1123" s="82"/>
      <c r="U1123" s="82"/>
      <c r="V1123" s="82"/>
      <c r="W1123" s="82"/>
      <c r="X1123" s="82"/>
      <c r="Y1123" s="82"/>
      <c r="Z1123" s="82"/>
      <c r="AA1123" s="82"/>
      <c r="AB1123" s="82">
        <f>SUM(AD1081:AD1120)</f>
        <v>0</v>
      </c>
      <c r="AC1123" s="82"/>
      <c r="AD1123" s="82"/>
      <c r="AE1123" s="82"/>
      <c r="AF1123" s="82"/>
      <c r="AG1123" s="82"/>
      <c r="AH1123" s="82"/>
      <c r="AI1123" s="80"/>
      <c r="AJ1123" s="80"/>
    </row>
    <row r="1124" spans="1:36" ht="20.25" thickTop="1" thickBot="1" x14ac:dyDescent="0.3">
      <c r="A1124" s="75" t="s">
        <v>29</v>
      </c>
      <c r="B1124" s="75"/>
      <c r="C1124" s="75"/>
      <c r="D1124" s="75"/>
      <c r="E1124" s="75"/>
      <c r="F1124" s="75"/>
      <c r="G1124" s="75"/>
      <c r="H1124" s="75"/>
      <c r="I1124" s="75"/>
      <c r="J1124" s="75"/>
      <c r="K1124" s="75"/>
      <c r="L1124" s="75"/>
      <c r="M1124" s="75"/>
      <c r="N1124" s="75"/>
      <c r="O1124" s="75"/>
      <c r="P1124" s="75"/>
      <c r="Q1124" s="75"/>
      <c r="R1124" s="75"/>
      <c r="S1124" s="75"/>
      <c r="T1124" s="75"/>
      <c r="U1124" s="75"/>
      <c r="V1124" s="75"/>
      <c r="W1124" s="75"/>
      <c r="X1124" s="75"/>
      <c r="Y1124" s="75"/>
      <c r="Z1124" s="75"/>
      <c r="AA1124" s="75"/>
      <c r="AB1124" s="75">
        <f>SUM(AE1081:AE1120)</f>
        <v>0</v>
      </c>
      <c r="AC1124" s="75"/>
      <c r="AD1124" s="75"/>
      <c r="AE1124" s="75"/>
      <c r="AF1124" s="75"/>
      <c r="AG1124" s="75"/>
      <c r="AH1124" s="75"/>
      <c r="AI1124" s="80"/>
      <c r="AJ1124" s="80"/>
    </row>
    <row r="1125" spans="1:36" ht="20.25" thickTop="1" thickBot="1" x14ac:dyDescent="0.3">
      <c r="A1125" s="82" t="s">
        <v>30</v>
      </c>
      <c r="B1125" s="82"/>
      <c r="C1125" s="82"/>
      <c r="D1125" s="82"/>
      <c r="E1125" s="82"/>
      <c r="F1125" s="82"/>
      <c r="G1125" s="82"/>
      <c r="H1125" s="82"/>
      <c r="I1125" s="82"/>
      <c r="J1125" s="82"/>
      <c r="K1125" s="82"/>
      <c r="L1125" s="82"/>
      <c r="M1125" s="82"/>
      <c r="N1125" s="82"/>
      <c r="O1125" s="82"/>
      <c r="P1125" s="82"/>
      <c r="Q1125" s="82"/>
      <c r="R1125" s="82"/>
      <c r="S1125" s="82"/>
      <c r="T1125" s="82"/>
      <c r="U1125" s="82"/>
      <c r="V1125" s="82"/>
      <c r="W1125" s="82"/>
      <c r="X1125" s="82"/>
      <c r="Y1125" s="82"/>
      <c r="Z1125" s="82"/>
      <c r="AA1125" s="82"/>
      <c r="AB1125" s="82"/>
      <c r="AC1125" s="82"/>
      <c r="AD1125" s="82"/>
      <c r="AE1125" s="82"/>
      <c r="AF1125" s="82"/>
      <c r="AG1125" s="82"/>
      <c r="AH1125" s="82"/>
      <c r="AI1125" s="80"/>
      <c r="AJ1125" s="80"/>
    </row>
    <row r="1126" spans="1:36" ht="15.75" customHeight="1" thickTop="1" thickBot="1" x14ac:dyDescent="0.3">
      <c r="A1126" s="75" t="s">
        <v>31</v>
      </c>
      <c r="B1126" s="75"/>
      <c r="C1126" s="75"/>
      <c r="D1126" s="75"/>
      <c r="E1126" s="75"/>
      <c r="F1126" s="75"/>
      <c r="G1126" s="75"/>
      <c r="H1126" s="75"/>
      <c r="I1126" s="75"/>
      <c r="J1126" s="75"/>
      <c r="K1126" s="75"/>
      <c r="L1126" s="75"/>
      <c r="M1126" s="75"/>
      <c r="N1126" s="75"/>
      <c r="O1126" s="75"/>
      <c r="P1126" s="75"/>
      <c r="Q1126" s="75"/>
      <c r="R1126" s="75"/>
      <c r="S1126" s="75"/>
      <c r="T1126" s="75"/>
      <c r="U1126" s="75"/>
      <c r="V1126" s="75"/>
      <c r="W1126" s="75"/>
      <c r="X1126" s="75"/>
      <c r="Y1126" s="75"/>
      <c r="Z1126" s="75"/>
      <c r="AA1126" s="75"/>
      <c r="AB1126" s="75">
        <f>AB1121+AB1122+AB1123+AB1124-AB1125</f>
        <v>0</v>
      </c>
      <c r="AC1126" s="75"/>
      <c r="AD1126" s="75"/>
      <c r="AE1126" s="75"/>
      <c r="AF1126" s="75"/>
      <c r="AG1126" s="75"/>
      <c r="AH1126" s="75"/>
      <c r="AI1126" s="80"/>
      <c r="AJ1126" s="80"/>
    </row>
    <row r="1127" spans="1:36" ht="15.75" customHeight="1" thickTop="1" thickBot="1" x14ac:dyDescent="0.3">
      <c r="A1127" s="76"/>
      <c r="B1127" s="76"/>
      <c r="C1127" s="76"/>
      <c r="D1127" s="76"/>
      <c r="E1127" s="76"/>
      <c r="F1127" s="76"/>
      <c r="G1127" s="76"/>
      <c r="H1127" s="76"/>
      <c r="I1127" s="76"/>
      <c r="J1127" s="76"/>
      <c r="K1127" s="76"/>
      <c r="L1127" s="76"/>
      <c r="M1127" s="76"/>
      <c r="N1127" s="76"/>
      <c r="O1127" s="76"/>
      <c r="P1127" s="76"/>
      <c r="Q1127" s="76"/>
      <c r="R1127" s="76"/>
      <c r="S1127" s="76"/>
      <c r="T1127" s="76"/>
      <c r="U1127" s="76"/>
      <c r="V1127" s="76"/>
      <c r="W1127" s="76"/>
      <c r="X1127" s="76"/>
      <c r="Y1127" s="76"/>
      <c r="Z1127" s="76"/>
      <c r="AA1127" s="76"/>
      <c r="AB1127" s="76"/>
      <c r="AC1127" s="76"/>
      <c r="AD1127" s="76"/>
      <c r="AE1127" s="76"/>
      <c r="AF1127" s="76"/>
      <c r="AG1127" s="76"/>
      <c r="AH1127" s="76"/>
      <c r="AI1127" s="80"/>
      <c r="AJ1127" s="80"/>
    </row>
    <row r="1128" spans="1:36" ht="15.75" customHeight="1" thickTop="1" thickBot="1" x14ac:dyDescent="0.3">
      <c r="A1128" s="110">
        <v>24</v>
      </c>
      <c r="B1128" s="86" t="s">
        <v>0</v>
      </c>
      <c r="C1128" s="88" t="s">
        <v>1</v>
      </c>
      <c r="D1128" s="88" t="s">
        <v>21</v>
      </c>
      <c r="E1128" s="88" t="s">
        <v>22</v>
      </c>
      <c r="F1128" s="88" t="s">
        <v>23</v>
      </c>
      <c r="G1128" s="88" t="s">
        <v>24</v>
      </c>
      <c r="H1128" s="86" t="s">
        <v>2</v>
      </c>
      <c r="I1128" s="106"/>
      <c r="J1128" s="88" t="s">
        <v>3</v>
      </c>
      <c r="K1128" s="88"/>
      <c r="L1128" s="86" t="s">
        <v>4</v>
      </c>
      <c r="M1128" s="106"/>
      <c r="N1128" s="88" t="s">
        <v>5</v>
      </c>
      <c r="O1128" s="88"/>
      <c r="P1128" s="86" t="s">
        <v>6</v>
      </c>
      <c r="Q1128" s="106"/>
      <c r="R1128" s="88" t="s">
        <v>7</v>
      </c>
      <c r="S1128" s="88"/>
      <c r="T1128" s="86" t="s">
        <v>8</v>
      </c>
      <c r="U1128" s="106"/>
      <c r="V1128" s="88" t="s">
        <v>9</v>
      </c>
      <c r="W1128" s="88"/>
      <c r="X1128" s="107" t="s">
        <v>10</v>
      </c>
      <c r="Y1128" s="107" t="s">
        <v>11</v>
      </c>
      <c r="Z1128" s="107" t="s">
        <v>12</v>
      </c>
      <c r="AA1128" s="107" t="s">
        <v>13</v>
      </c>
      <c r="AB1128" s="107" t="s">
        <v>14</v>
      </c>
      <c r="AC1128" s="107" t="s">
        <v>15</v>
      </c>
      <c r="AD1128" s="107" t="s">
        <v>16</v>
      </c>
      <c r="AE1128" s="107" t="s">
        <v>17</v>
      </c>
      <c r="AF1128" s="107" t="s">
        <v>25</v>
      </c>
      <c r="AG1128" s="108" t="s">
        <v>18</v>
      </c>
      <c r="AH1128" s="109"/>
      <c r="AI1128" s="80" t="s">
        <v>34</v>
      </c>
      <c r="AJ1128" s="80"/>
    </row>
    <row r="1129" spans="1:36" ht="15.75" customHeight="1" thickTop="1" thickBot="1" x14ac:dyDescent="0.3">
      <c r="A1129" s="110"/>
      <c r="B1129" s="86"/>
      <c r="C1129" s="88"/>
      <c r="D1129" s="88"/>
      <c r="E1129" s="88"/>
      <c r="F1129" s="88"/>
      <c r="G1129" s="88"/>
      <c r="H1129" s="21" t="s">
        <v>20</v>
      </c>
      <c r="I1129" s="22" t="s">
        <v>19</v>
      </c>
      <c r="J1129" s="23" t="s">
        <v>20</v>
      </c>
      <c r="K1129" s="23" t="s">
        <v>19</v>
      </c>
      <c r="L1129" s="21" t="s">
        <v>20</v>
      </c>
      <c r="M1129" s="22" t="s">
        <v>19</v>
      </c>
      <c r="N1129" s="23" t="s">
        <v>20</v>
      </c>
      <c r="O1129" s="23" t="s">
        <v>19</v>
      </c>
      <c r="P1129" s="21" t="s">
        <v>20</v>
      </c>
      <c r="Q1129" s="22" t="s">
        <v>19</v>
      </c>
      <c r="R1129" s="23" t="s">
        <v>20</v>
      </c>
      <c r="S1129" s="23" t="s">
        <v>19</v>
      </c>
      <c r="T1129" s="21" t="s">
        <v>20</v>
      </c>
      <c r="U1129" s="22" t="s">
        <v>19</v>
      </c>
      <c r="V1129" s="23" t="s">
        <v>20</v>
      </c>
      <c r="W1129" s="23" t="s">
        <v>19</v>
      </c>
      <c r="X1129" s="91"/>
      <c r="Y1129" s="91"/>
      <c r="Z1129" s="91"/>
      <c r="AA1129" s="91"/>
      <c r="AB1129" s="91"/>
      <c r="AC1129" s="91"/>
      <c r="AD1129" s="91"/>
      <c r="AE1129" s="91"/>
      <c r="AF1129" s="91"/>
      <c r="AG1129" s="24" t="s">
        <v>20</v>
      </c>
      <c r="AH1129" s="25" t="s">
        <v>19</v>
      </c>
      <c r="AI1129" s="80"/>
      <c r="AJ1129" s="80"/>
    </row>
    <row r="1130" spans="1:36" ht="15.75" customHeight="1" thickTop="1" thickBot="1" x14ac:dyDescent="0.3">
      <c r="A1130" s="110"/>
      <c r="B1130" s="3" t="str">
        <f>B1081</f>
        <v>برجاء إدخال إسم الصنف</v>
      </c>
      <c r="C1130" s="4">
        <f>C1081</f>
        <v>1</v>
      </c>
      <c r="D1130" s="4">
        <f>X1130/C1130</f>
        <v>0</v>
      </c>
      <c r="E1130" s="4">
        <f>Y1130/C1130</f>
        <v>0</v>
      </c>
      <c r="F1130" s="4">
        <f>Z1130/C1130</f>
        <v>0</v>
      </c>
      <c r="G1130" s="4">
        <f>AA1130/C1130</f>
        <v>0</v>
      </c>
      <c r="H1130" s="5">
        <f t="shared" ref="H1130:I1169" si="433">AG1081</f>
        <v>0</v>
      </c>
      <c r="I1130" s="6">
        <f t="shared" si="433"/>
        <v>0</v>
      </c>
      <c r="J1130" s="7"/>
      <c r="K1130" s="8"/>
      <c r="L1130" s="5"/>
      <c r="M1130" s="6"/>
      <c r="N1130" s="7"/>
      <c r="O1130" s="8"/>
      <c r="P1130" s="5"/>
      <c r="Q1130" s="6"/>
      <c r="R1130" s="7"/>
      <c r="S1130" s="8"/>
      <c r="T1130" s="5"/>
      <c r="U1130" s="6"/>
      <c r="V1130" s="7"/>
      <c r="W1130" s="8"/>
      <c r="X1130" s="9">
        <f>X1081</f>
        <v>0</v>
      </c>
      <c r="Y1130" s="10">
        <f t="shared" ref="Y1130:AA1130" si="434">Y1081</f>
        <v>0</v>
      </c>
      <c r="Z1130" s="10">
        <f t="shared" si="434"/>
        <v>0</v>
      </c>
      <c r="AA1130" s="10">
        <f t="shared" si="434"/>
        <v>0</v>
      </c>
      <c r="AB1130" s="10">
        <f>P1130*X1130+Q1130*D1130</f>
        <v>0</v>
      </c>
      <c r="AC1130" s="10">
        <f>R1130*Y1130+S1130*E1130</f>
        <v>0</v>
      </c>
      <c r="AD1130" s="10">
        <f>T1130*Z1130+U1130*F1130</f>
        <v>0</v>
      </c>
      <c r="AE1130" s="10">
        <f>V1130*AA1130+W1130*G1130</f>
        <v>0</v>
      </c>
      <c r="AF1130" s="11">
        <f>H1130*C1130+I1130+J1130*C1130+K1130-L1130*C1130-M1130+N1130*C1130+O1130-P1130*C1130-Q1130-R1130*C1130-S1130-T1130*C1130-U1130-V1130*C1130-W1130</f>
        <v>0</v>
      </c>
      <c r="AG1130" s="12">
        <f>ROUNDDOWN(AF1130/C1130,0)</f>
        <v>0</v>
      </c>
      <c r="AH1130" s="46">
        <f>AF1130-AG1130*C1130</f>
        <v>0</v>
      </c>
      <c r="AI1130" s="80"/>
      <c r="AJ1130" s="80"/>
    </row>
    <row r="1131" spans="1:36" ht="15.75" customHeight="1" thickTop="1" thickBot="1" x14ac:dyDescent="0.3">
      <c r="A1131" s="110"/>
      <c r="B1131" s="44" t="str">
        <f t="shared" ref="B1131:C1146" si="435">B1082</f>
        <v>برجاء إدخال إسم الصنف</v>
      </c>
      <c r="C1131" s="26">
        <f t="shared" si="435"/>
        <v>1</v>
      </c>
      <c r="D1131" s="26">
        <f t="shared" ref="D1131:D1169" si="436">X1131/C1131</f>
        <v>0</v>
      </c>
      <c r="E1131" s="26">
        <f t="shared" ref="E1131:E1169" si="437">Y1131/C1131</f>
        <v>0</v>
      </c>
      <c r="F1131" s="26">
        <f t="shared" ref="F1131:F1169" si="438">Z1131/C1131</f>
        <v>0</v>
      </c>
      <c r="G1131" s="26">
        <f t="shared" ref="G1131:G1169" si="439">AA1131/C1131</f>
        <v>0</v>
      </c>
      <c r="H1131" s="27">
        <f t="shared" si="433"/>
        <v>0</v>
      </c>
      <c r="I1131" s="28">
        <f t="shared" si="433"/>
        <v>0</v>
      </c>
      <c r="J1131" s="29"/>
      <c r="K1131" s="30"/>
      <c r="L1131" s="27"/>
      <c r="M1131" s="28"/>
      <c r="N1131" s="29"/>
      <c r="O1131" s="30"/>
      <c r="P1131" s="27"/>
      <c r="Q1131" s="28"/>
      <c r="R1131" s="29"/>
      <c r="S1131" s="30"/>
      <c r="T1131" s="27"/>
      <c r="U1131" s="28"/>
      <c r="V1131" s="29"/>
      <c r="W1131" s="30"/>
      <c r="X1131" s="31">
        <f t="shared" ref="X1131:AA1146" si="440">X1082</f>
        <v>0</v>
      </c>
      <c r="Y1131" s="32">
        <f t="shared" si="440"/>
        <v>0</v>
      </c>
      <c r="Z1131" s="32">
        <f t="shared" si="440"/>
        <v>0</v>
      </c>
      <c r="AA1131" s="32">
        <f t="shared" si="440"/>
        <v>0</v>
      </c>
      <c r="AB1131" s="32">
        <f t="shared" ref="AB1131:AB1169" si="441">P1131*X1131+Q1131*D1131</f>
        <v>0</v>
      </c>
      <c r="AC1131" s="32">
        <f t="shared" ref="AC1131:AC1169" si="442">R1131*Y1131+S1131*E1131</f>
        <v>0</v>
      </c>
      <c r="AD1131" s="32">
        <f t="shared" ref="AD1131:AD1169" si="443">T1131*Z1131+U1131*F1131</f>
        <v>0</v>
      </c>
      <c r="AE1131" s="32">
        <f t="shared" ref="AE1131:AE1169" si="444">V1131*AA1131+W1131*G1131</f>
        <v>0</v>
      </c>
      <c r="AF1131" s="33">
        <f t="shared" ref="AF1131:AF1169" si="445">H1131*C1131+I1131+J1131*C1131+K1131-L1131*C1131-M1131+N1131*C1131+O1131-P1131*C1131-Q1131-R1131*C1131-S1131-T1131*C1131-U1131-V1131*C1131-W1131</f>
        <v>0</v>
      </c>
      <c r="AG1131" s="34">
        <f t="shared" ref="AG1131:AG1169" si="446">ROUNDDOWN(AF1131/C1131,0)</f>
        <v>0</v>
      </c>
      <c r="AH1131" s="47">
        <f t="shared" ref="AH1131:AH1169" si="447">AF1131-AG1131*C1131</f>
        <v>0</v>
      </c>
      <c r="AI1131" s="80"/>
      <c r="AJ1131" s="80"/>
    </row>
    <row r="1132" spans="1:36" ht="15.75" customHeight="1" thickTop="1" thickBot="1" x14ac:dyDescent="0.3">
      <c r="A1132" s="110"/>
      <c r="B1132" s="3" t="str">
        <f t="shared" si="435"/>
        <v>برجاء إدخال إسم الصنف</v>
      </c>
      <c r="C1132" s="4">
        <f t="shared" si="435"/>
        <v>1</v>
      </c>
      <c r="D1132" s="4">
        <f t="shared" si="436"/>
        <v>0</v>
      </c>
      <c r="E1132" s="4">
        <f t="shared" si="437"/>
        <v>0</v>
      </c>
      <c r="F1132" s="4">
        <f t="shared" si="438"/>
        <v>0</v>
      </c>
      <c r="G1132" s="4">
        <f t="shared" si="439"/>
        <v>0</v>
      </c>
      <c r="H1132" s="13">
        <f t="shared" si="433"/>
        <v>0</v>
      </c>
      <c r="I1132" s="14">
        <f t="shared" si="433"/>
        <v>0</v>
      </c>
      <c r="J1132" s="15"/>
      <c r="K1132" s="16"/>
      <c r="L1132" s="13"/>
      <c r="M1132" s="14"/>
      <c r="N1132" s="15"/>
      <c r="O1132" s="16"/>
      <c r="P1132" s="13"/>
      <c r="Q1132" s="14"/>
      <c r="R1132" s="15"/>
      <c r="S1132" s="16"/>
      <c r="T1132" s="13"/>
      <c r="U1132" s="14"/>
      <c r="V1132" s="15"/>
      <c r="W1132" s="16"/>
      <c r="X1132" s="17">
        <f t="shared" si="440"/>
        <v>0</v>
      </c>
      <c r="Y1132" s="18">
        <f t="shared" si="440"/>
        <v>0</v>
      </c>
      <c r="Z1132" s="18">
        <f t="shared" si="440"/>
        <v>0</v>
      </c>
      <c r="AA1132" s="18">
        <f t="shared" si="440"/>
        <v>0</v>
      </c>
      <c r="AB1132" s="18">
        <f t="shared" si="441"/>
        <v>0</v>
      </c>
      <c r="AC1132" s="18">
        <f t="shared" si="442"/>
        <v>0</v>
      </c>
      <c r="AD1132" s="18">
        <f t="shared" si="443"/>
        <v>0</v>
      </c>
      <c r="AE1132" s="18">
        <f t="shared" si="444"/>
        <v>0</v>
      </c>
      <c r="AF1132" s="19">
        <f t="shared" si="445"/>
        <v>0</v>
      </c>
      <c r="AG1132" s="20">
        <f t="shared" si="446"/>
        <v>0</v>
      </c>
      <c r="AH1132" s="48">
        <f t="shared" si="447"/>
        <v>0</v>
      </c>
      <c r="AI1132" s="80"/>
      <c r="AJ1132" s="80"/>
    </row>
    <row r="1133" spans="1:36" ht="15.75" customHeight="1" thickTop="1" thickBot="1" x14ac:dyDescent="0.3">
      <c r="A1133" s="110"/>
      <c r="B1133" s="44" t="str">
        <f t="shared" si="435"/>
        <v>برجاء إدخال إسم الصنف</v>
      </c>
      <c r="C1133" s="26">
        <f t="shared" si="435"/>
        <v>1</v>
      </c>
      <c r="D1133" s="26">
        <f t="shared" si="436"/>
        <v>0</v>
      </c>
      <c r="E1133" s="26">
        <f t="shared" si="437"/>
        <v>0</v>
      </c>
      <c r="F1133" s="26">
        <f t="shared" si="438"/>
        <v>0</v>
      </c>
      <c r="G1133" s="26">
        <f t="shared" si="439"/>
        <v>0</v>
      </c>
      <c r="H1133" s="27">
        <f t="shared" si="433"/>
        <v>0</v>
      </c>
      <c r="I1133" s="28">
        <f t="shared" si="433"/>
        <v>0</v>
      </c>
      <c r="J1133" s="29"/>
      <c r="K1133" s="30"/>
      <c r="L1133" s="27"/>
      <c r="M1133" s="28"/>
      <c r="N1133" s="29"/>
      <c r="O1133" s="30"/>
      <c r="P1133" s="27"/>
      <c r="Q1133" s="28"/>
      <c r="R1133" s="29"/>
      <c r="S1133" s="30"/>
      <c r="T1133" s="27"/>
      <c r="U1133" s="28"/>
      <c r="V1133" s="29"/>
      <c r="W1133" s="30"/>
      <c r="X1133" s="31">
        <f t="shared" si="440"/>
        <v>0</v>
      </c>
      <c r="Y1133" s="32">
        <f t="shared" si="440"/>
        <v>0</v>
      </c>
      <c r="Z1133" s="32">
        <f t="shared" si="440"/>
        <v>0</v>
      </c>
      <c r="AA1133" s="32">
        <f t="shared" si="440"/>
        <v>0</v>
      </c>
      <c r="AB1133" s="32">
        <f t="shared" si="441"/>
        <v>0</v>
      </c>
      <c r="AC1133" s="32">
        <f t="shared" si="442"/>
        <v>0</v>
      </c>
      <c r="AD1133" s="32">
        <f t="shared" si="443"/>
        <v>0</v>
      </c>
      <c r="AE1133" s="32">
        <f t="shared" si="444"/>
        <v>0</v>
      </c>
      <c r="AF1133" s="33">
        <f t="shared" si="445"/>
        <v>0</v>
      </c>
      <c r="AG1133" s="34">
        <f t="shared" si="446"/>
        <v>0</v>
      </c>
      <c r="AH1133" s="47">
        <f t="shared" si="447"/>
        <v>0</v>
      </c>
      <c r="AI1133" s="80"/>
      <c r="AJ1133" s="80"/>
    </row>
    <row r="1134" spans="1:36" ht="15.75" customHeight="1" thickTop="1" thickBot="1" x14ac:dyDescent="0.3">
      <c r="A1134" s="110"/>
      <c r="B1134" s="3" t="str">
        <f t="shared" si="435"/>
        <v>برجاء إدخال إسم الصنف</v>
      </c>
      <c r="C1134" s="4">
        <f t="shared" si="435"/>
        <v>1</v>
      </c>
      <c r="D1134" s="4">
        <f t="shared" si="436"/>
        <v>0</v>
      </c>
      <c r="E1134" s="4">
        <f t="shared" si="437"/>
        <v>0</v>
      </c>
      <c r="F1134" s="4">
        <f t="shared" si="438"/>
        <v>0</v>
      </c>
      <c r="G1134" s="4">
        <f t="shared" si="439"/>
        <v>0</v>
      </c>
      <c r="H1134" s="13">
        <f t="shared" si="433"/>
        <v>0</v>
      </c>
      <c r="I1134" s="14">
        <f t="shared" si="433"/>
        <v>0</v>
      </c>
      <c r="J1134" s="15"/>
      <c r="K1134" s="16"/>
      <c r="L1134" s="13"/>
      <c r="M1134" s="14"/>
      <c r="N1134" s="15"/>
      <c r="O1134" s="16"/>
      <c r="P1134" s="13"/>
      <c r="Q1134" s="14"/>
      <c r="R1134" s="15"/>
      <c r="S1134" s="16"/>
      <c r="T1134" s="13"/>
      <c r="U1134" s="14"/>
      <c r="V1134" s="15"/>
      <c r="W1134" s="16"/>
      <c r="X1134" s="17">
        <f t="shared" si="440"/>
        <v>0</v>
      </c>
      <c r="Y1134" s="18">
        <f t="shared" si="440"/>
        <v>0</v>
      </c>
      <c r="Z1134" s="18">
        <f t="shared" si="440"/>
        <v>0</v>
      </c>
      <c r="AA1134" s="18">
        <f t="shared" si="440"/>
        <v>0</v>
      </c>
      <c r="AB1134" s="18">
        <f t="shared" si="441"/>
        <v>0</v>
      </c>
      <c r="AC1134" s="18">
        <f t="shared" si="442"/>
        <v>0</v>
      </c>
      <c r="AD1134" s="18">
        <f t="shared" si="443"/>
        <v>0</v>
      </c>
      <c r="AE1134" s="18">
        <f t="shared" si="444"/>
        <v>0</v>
      </c>
      <c r="AF1134" s="19">
        <f t="shared" si="445"/>
        <v>0</v>
      </c>
      <c r="AG1134" s="20">
        <f t="shared" si="446"/>
        <v>0</v>
      </c>
      <c r="AH1134" s="48">
        <f t="shared" si="447"/>
        <v>0</v>
      </c>
      <c r="AI1134" s="80"/>
      <c r="AJ1134" s="80"/>
    </row>
    <row r="1135" spans="1:36" ht="15.75" customHeight="1" thickTop="1" thickBot="1" x14ac:dyDescent="0.3">
      <c r="A1135" s="110"/>
      <c r="B1135" s="44" t="str">
        <f t="shared" si="435"/>
        <v>برجاء إدخال إسم الصنف</v>
      </c>
      <c r="C1135" s="26">
        <f t="shared" si="435"/>
        <v>1</v>
      </c>
      <c r="D1135" s="26">
        <f t="shared" si="436"/>
        <v>0</v>
      </c>
      <c r="E1135" s="26">
        <f t="shared" si="437"/>
        <v>0</v>
      </c>
      <c r="F1135" s="26">
        <f t="shared" si="438"/>
        <v>0</v>
      </c>
      <c r="G1135" s="26">
        <f t="shared" si="439"/>
        <v>0</v>
      </c>
      <c r="H1135" s="27">
        <f t="shared" si="433"/>
        <v>0</v>
      </c>
      <c r="I1135" s="28">
        <f t="shared" si="433"/>
        <v>0</v>
      </c>
      <c r="J1135" s="29"/>
      <c r="K1135" s="30"/>
      <c r="L1135" s="27"/>
      <c r="M1135" s="28"/>
      <c r="N1135" s="29"/>
      <c r="O1135" s="30"/>
      <c r="P1135" s="27"/>
      <c r="Q1135" s="28"/>
      <c r="R1135" s="29"/>
      <c r="S1135" s="30"/>
      <c r="T1135" s="27"/>
      <c r="U1135" s="28"/>
      <c r="V1135" s="29"/>
      <c r="W1135" s="30"/>
      <c r="X1135" s="31">
        <f t="shared" si="440"/>
        <v>0</v>
      </c>
      <c r="Y1135" s="32">
        <f t="shared" si="440"/>
        <v>0</v>
      </c>
      <c r="Z1135" s="32">
        <f t="shared" si="440"/>
        <v>0</v>
      </c>
      <c r="AA1135" s="32">
        <f t="shared" si="440"/>
        <v>0</v>
      </c>
      <c r="AB1135" s="32">
        <f t="shared" si="441"/>
        <v>0</v>
      </c>
      <c r="AC1135" s="32">
        <f t="shared" si="442"/>
        <v>0</v>
      </c>
      <c r="AD1135" s="32">
        <f t="shared" si="443"/>
        <v>0</v>
      </c>
      <c r="AE1135" s="32">
        <f t="shared" si="444"/>
        <v>0</v>
      </c>
      <c r="AF1135" s="33">
        <f t="shared" si="445"/>
        <v>0</v>
      </c>
      <c r="AG1135" s="34">
        <f t="shared" si="446"/>
        <v>0</v>
      </c>
      <c r="AH1135" s="47">
        <f t="shared" si="447"/>
        <v>0</v>
      </c>
      <c r="AI1135" s="80"/>
      <c r="AJ1135" s="80"/>
    </row>
    <row r="1136" spans="1:36" ht="15.75" customHeight="1" thickTop="1" thickBot="1" x14ac:dyDescent="0.3">
      <c r="A1136" s="110"/>
      <c r="B1136" s="3" t="str">
        <f t="shared" si="435"/>
        <v>برجاء إدخال إسم الصنف</v>
      </c>
      <c r="C1136" s="4">
        <f t="shared" si="435"/>
        <v>1</v>
      </c>
      <c r="D1136" s="4">
        <f t="shared" si="436"/>
        <v>0</v>
      </c>
      <c r="E1136" s="4">
        <f t="shared" si="437"/>
        <v>0</v>
      </c>
      <c r="F1136" s="4">
        <f t="shared" si="438"/>
        <v>0</v>
      </c>
      <c r="G1136" s="4">
        <f t="shared" si="439"/>
        <v>0</v>
      </c>
      <c r="H1136" s="13">
        <f t="shared" si="433"/>
        <v>0</v>
      </c>
      <c r="I1136" s="14">
        <f t="shared" si="433"/>
        <v>0</v>
      </c>
      <c r="J1136" s="15"/>
      <c r="K1136" s="16"/>
      <c r="L1136" s="13"/>
      <c r="M1136" s="14"/>
      <c r="N1136" s="15"/>
      <c r="O1136" s="16"/>
      <c r="P1136" s="13"/>
      <c r="Q1136" s="14"/>
      <c r="R1136" s="15"/>
      <c r="S1136" s="16"/>
      <c r="T1136" s="13"/>
      <c r="U1136" s="14"/>
      <c r="V1136" s="15"/>
      <c r="W1136" s="16"/>
      <c r="X1136" s="17">
        <f t="shared" si="440"/>
        <v>0</v>
      </c>
      <c r="Y1136" s="18">
        <f t="shared" si="440"/>
        <v>0</v>
      </c>
      <c r="Z1136" s="18">
        <f t="shared" si="440"/>
        <v>0</v>
      </c>
      <c r="AA1136" s="18">
        <f t="shared" si="440"/>
        <v>0</v>
      </c>
      <c r="AB1136" s="18">
        <f t="shared" si="441"/>
        <v>0</v>
      </c>
      <c r="AC1136" s="18">
        <f t="shared" si="442"/>
        <v>0</v>
      </c>
      <c r="AD1136" s="18">
        <f t="shared" si="443"/>
        <v>0</v>
      </c>
      <c r="AE1136" s="18">
        <f t="shared" si="444"/>
        <v>0</v>
      </c>
      <c r="AF1136" s="19">
        <f t="shared" si="445"/>
        <v>0</v>
      </c>
      <c r="AG1136" s="20">
        <f t="shared" si="446"/>
        <v>0</v>
      </c>
      <c r="AH1136" s="48">
        <f t="shared" si="447"/>
        <v>0</v>
      </c>
      <c r="AI1136" s="79"/>
      <c r="AJ1136" s="79"/>
    </row>
    <row r="1137" spans="1:36" ht="15.75" customHeight="1" thickTop="1" thickBot="1" x14ac:dyDescent="0.3">
      <c r="A1137" s="110"/>
      <c r="B1137" s="44" t="str">
        <f t="shared" si="435"/>
        <v>برجاء إدخال إسم الصنف</v>
      </c>
      <c r="C1137" s="26">
        <f t="shared" si="435"/>
        <v>1</v>
      </c>
      <c r="D1137" s="26">
        <f t="shared" si="436"/>
        <v>0</v>
      </c>
      <c r="E1137" s="26">
        <f t="shared" si="437"/>
        <v>0</v>
      </c>
      <c r="F1137" s="26">
        <f t="shared" si="438"/>
        <v>0</v>
      </c>
      <c r="G1137" s="26">
        <f t="shared" si="439"/>
        <v>0</v>
      </c>
      <c r="H1137" s="27">
        <f t="shared" si="433"/>
        <v>0</v>
      </c>
      <c r="I1137" s="28">
        <f t="shared" si="433"/>
        <v>0</v>
      </c>
      <c r="J1137" s="29"/>
      <c r="K1137" s="30"/>
      <c r="L1137" s="27"/>
      <c r="M1137" s="28"/>
      <c r="N1137" s="29"/>
      <c r="O1137" s="30"/>
      <c r="P1137" s="27"/>
      <c r="Q1137" s="28"/>
      <c r="R1137" s="29"/>
      <c r="S1137" s="30"/>
      <c r="T1137" s="27"/>
      <c r="U1137" s="28"/>
      <c r="V1137" s="29"/>
      <c r="W1137" s="30"/>
      <c r="X1137" s="31">
        <f t="shared" si="440"/>
        <v>0</v>
      </c>
      <c r="Y1137" s="32">
        <f t="shared" si="440"/>
        <v>0</v>
      </c>
      <c r="Z1137" s="32">
        <f t="shared" si="440"/>
        <v>0</v>
      </c>
      <c r="AA1137" s="32">
        <f t="shared" si="440"/>
        <v>0</v>
      </c>
      <c r="AB1137" s="32">
        <f t="shared" si="441"/>
        <v>0</v>
      </c>
      <c r="AC1137" s="32">
        <f t="shared" si="442"/>
        <v>0</v>
      </c>
      <c r="AD1137" s="32">
        <f t="shared" si="443"/>
        <v>0</v>
      </c>
      <c r="AE1137" s="32">
        <f t="shared" si="444"/>
        <v>0</v>
      </c>
      <c r="AF1137" s="33">
        <f t="shared" si="445"/>
        <v>0</v>
      </c>
      <c r="AG1137" s="34">
        <f t="shared" si="446"/>
        <v>0</v>
      </c>
      <c r="AH1137" s="47">
        <f t="shared" si="447"/>
        <v>0</v>
      </c>
      <c r="AI1137" s="79"/>
      <c r="AJ1137" s="79"/>
    </row>
    <row r="1138" spans="1:36" ht="15.75" customHeight="1" thickTop="1" thickBot="1" x14ac:dyDescent="0.3">
      <c r="A1138" s="110"/>
      <c r="B1138" s="3" t="str">
        <f t="shared" si="435"/>
        <v>برجاء إدخال إسم الصنف</v>
      </c>
      <c r="C1138" s="4">
        <f t="shared" si="435"/>
        <v>1</v>
      </c>
      <c r="D1138" s="4">
        <f t="shared" si="436"/>
        <v>0</v>
      </c>
      <c r="E1138" s="4">
        <f t="shared" si="437"/>
        <v>0</v>
      </c>
      <c r="F1138" s="4">
        <f t="shared" si="438"/>
        <v>0</v>
      </c>
      <c r="G1138" s="4">
        <f t="shared" si="439"/>
        <v>0</v>
      </c>
      <c r="H1138" s="13">
        <f t="shared" si="433"/>
        <v>0</v>
      </c>
      <c r="I1138" s="14">
        <f t="shared" si="433"/>
        <v>0</v>
      </c>
      <c r="J1138" s="15"/>
      <c r="K1138" s="16"/>
      <c r="L1138" s="13"/>
      <c r="M1138" s="14"/>
      <c r="N1138" s="15"/>
      <c r="O1138" s="16"/>
      <c r="P1138" s="13"/>
      <c r="Q1138" s="14"/>
      <c r="R1138" s="15"/>
      <c r="S1138" s="16"/>
      <c r="T1138" s="13"/>
      <c r="U1138" s="14"/>
      <c r="V1138" s="15"/>
      <c r="W1138" s="16"/>
      <c r="X1138" s="17">
        <f t="shared" si="440"/>
        <v>0</v>
      </c>
      <c r="Y1138" s="18">
        <f t="shared" si="440"/>
        <v>0</v>
      </c>
      <c r="Z1138" s="18">
        <f t="shared" si="440"/>
        <v>0</v>
      </c>
      <c r="AA1138" s="18">
        <f t="shared" si="440"/>
        <v>0</v>
      </c>
      <c r="AB1138" s="18">
        <f t="shared" si="441"/>
        <v>0</v>
      </c>
      <c r="AC1138" s="18">
        <f t="shared" si="442"/>
        <v>0</v>
      </c>
      <c r="AD1138" s="18">
        <f t="shared" si="443"/>
        <v>0</v>
      </c>
      <c r="AE1138" s="18">
        <f t="shared" si="444"/>
        <v>0</v>
      </c>
      <c r="AF1138" s="19">
        <f t="shared" si="445"/>
        <v>0</v>
      </c>
      <c r="AG1138" s="20">
        <f t="shared" si="446"/>
        <v>0</v>
      </c>
      <c r="AH1138" s="48">
        <f t="shared" si="447"/>
        <v>0</v>
      </c>
      <c r="AI1138" s="79"/>
      <c r="AJ1138" s="79"/>
    </row>
    <row r="1139" spans="1:36" ht="15.75" customHeight="1" thickTop="1" thickBot="1" x14ac:dyDescent="0.3">
      <c r="A1139" s="110"/>
      <c r="B1139" s="44" t="str">
        <f t="shared" si="435"/>
        <v>برجاء إدخال إسم الصنف</v>
      </c>
      <c r="C1139" s="26">
        <f t="shared" si="435"/>
        <v>1</v>
      </c>
      <c r="D1139" s="26">
        <f t="shared" si="436"/>
        <v>0</v>
      </c>
      <c r="E1139" s="26">
        <f t="shared" si="437"/>
        <v>0</v>
      </c>
      <c r="F1139" s="26">
        <f t="shared" si="438"/>
        <v>0</v>
      </c>
      <c r="G1139" s="26">
        <f t="shared" si="439"/>
        <v>0</v>
      </c>
      <c r="H1139" s="27">
        <f t="shared" si="433"/>
        <v>0</v>
      </c>
      <c r="I1139" s="28">
        <f t="shared" si="433"/>
        <v>0</v>
      </c>
      <c r="J1139" s="29"/>
      <c r="K1139" s="30"/>
      <c r="L1139" s="27"/>
      <c r="M1139" s="28"/>
      <c r="N1139" s="29"/>
      <c r="O1139" s="30"/>
      <c r="P1139" s="27"/>
      <c r="Q1139" s="28"/>
      <c r="R1139" s="29"/>
      <c r="S1139" s="30"/>
      <c r="T1139" s="27"/>
      <c r="U1139" s="28"/>
      <c r="V1139" s="29"/>
      <c r="W1139" s="30"/>
      <c r="X1139" s="31">
        <f t="shared" si="440"/>
        <v>0</v>
      </c>
      <c r="Y1139" s="32">
        <f t="shared" si="440"/>
        <v>0</v>
      </c>
      <c r="Z1139" s="32">
        <f t="shared" si="440"/>
        <v>0</v>
      </c>
      <c r="AA1139" s="32">
        <f t="shared" si="440"/>
        <v>0</v>
      </c>
      <c r="AB1139" s="32">
        <f t="shared" si="441"/>
        <v>0</v>
      </c>
      <c r="AC1139" s="32">
        <f t="shared" si="442"/>
        <v>0</v>
      </c>
      <c r="AD1139" s="32">
        <f t="shared" si="443"/>
        <v>0</v>
      </c>
      <c r="AE1139" s="32">
        <f t="shared" si="444"/>
        <v>0</v>
      </c>
      <c r="AF1139" s="33">
        <f t="shared" si="445"/>
        <v>0</v>
      </c>
      <c r="AG1139" s="34">
        <f t="shared" si="446"/>
        <v>0</v>
      </c>
      <c r="AH1139" s="47">
        <f t="shared" si="447"/>
        <v>0</v>
      </c>
      <c r="AI1139" s="79"/>
      <c r="AJ1139" s="79"/>
    </row>
    <row r="1140" spans="1:36" ht="15.75" customHeight="1" thickTop="1" thickBot="1" x14ac:dyDescent="0.3">
      <c r="A1140" s="110"/>
      <c r="B1140" s="3" t="str">
        <f t="shared" si="435"/>
        <v>برجاء إدخال إسم الصنف</v>
      </c>
      <c r="C1140" s="4">
        <f t="shared" si="435"/>
        <v>1</v>
      </c>
      <c r="D1140" s="4">
        <f t="shared" si="436"/>
        <v>0</v>
      </c>
      <c r="E1140" s="4">
        <f t="shared" si="437"/>
        <v>0</v>
      </c>
      <c r="F1140" s="4">
        <f t="shared" si="438"/>
        <v>0</v>
      </c>
      <c r="G1140" s="4">
        <f t="shared" si="439"/>
        <v>0</v>
      </c>
      <c r="H1140" s="13">
        <f t="shared" si="433"/>
        <v>0</v>
      </c>
      <c r="I1140" s="14">
        <f t="shared" si="433"/>
        <v>0</v>
      </c>
      <c r="J1140" s="15"/>
      <c r="K1140" s="16"/>
      <c r="L1140" s="13"/>
      <c r="M1140" s="14"/>
      <c r="N1140" s="15"/>
      <c r="O1140" s="16"/>
      <c r="P1140" s="13"/>
      <c r="Q1140" s="14"/>
      <c r="R1140" s="15"/>
      <c r="S1140" s="16"/>
      <c r="T1140" s="13"/>
      <c r="U1140" s="14"/>
      <c r="V1140" s="15"/>
      <c r="W1140" s="16"/>
      <c r="X1140" s="17">
        <f t="shared" si="440"/>
        <v>0</v>
      </c>
      <c r="Y1140" s="18">
        <f t="shared" si="440"/>
        <v>0</v>
      </c>
      <c r="Z1140" s="18">
        <f t="shared" si="440"/>
        <v>0</v>
      </c>
      <c r="AA1140" s="18">
        <f t="shared" si="440"/>
        <v>0</v>
      </c>
      <c r="AB1140" s="18">
        <f t="shared" si="441"/>
        <v>0</v>
      </c>
      <c r="AC1140" s="18">
        <f t="shared" si="442"/>
        <v>0</v>
      </c>
      <c r="AD1140" s="18">
        <f t="shared" si="443"/>
        <v>0</v>
      </c>
      <c r="AE1140" s="18">
        <f t="shared" si="444"/>
        <v>0</v>
      </c>
      <c r="AF1140" s="19">
        <f t="shared" si="445"/>
        <v>0</v>
      </c>
      <c r="AG1140" s="20">
        <f t="shared" si="446"/>
        <v>0</v>
      </c>
      <c r="AH1140" s="48">
        <f t="shared" si="447"/>
        <v>0</v>
      </c>
      <c r="AI1140" s="79"/>
      <c r="AJ1140" s="79"/>
    </row>
    <row r="1141" spans="1:36" ht="15.75" customHeight="1" thickTop="1" thickBot="1" x14ac:dyDescent="0.3">
      <c r="A1141" s="110"/>
      <c r="B1141" s="44" t="str">
        <f t="shared" si="435"/>
        <v>برجاء إدخال إسم الصنف</v>
      </c>
      <c r="C1141" s="26">
        <f t="shared" si="435"/>
        <v>1</v>
      </c>
      <c r="D1141" s="26">
        <f t="shared" si="436"/>
        <v>0</v>
      </c>
      <c r="E1141" s="26">
        <f t="shared" si="437"/>
        <v>0</v>
      </c>
      <c r="F1141" s="26">
        <f t="shared" si="438"/>
        <v>0</v>
      </c>
      <c r="G1141" s="26">
        <f t="shared" si="439"/>
        <v>0</v>
      </c>
      <c r="H1141" s="27">
        <f t="shared" si="433"/>
        <v>0</v>
      </c>
      <c r="I1141" s="28">
        <f t="shared" si="433"/>
        <v>0</v>
      </c>
      <c r="J1141" s="29"/>
      <c r="K1141" s="30"/>
      <c r="L1141" s="27"/>
      <c r="M1141" s="28"/>
      <c r="N1141" s="29"/>
      <c r="O1141" s="30"/>
      <c r="P1141" s="27"/>
      <c r="Q1141" s="28"/>
      <c r="R1141" s="29"/>
      <c r="S1141" s="30"/>
      <c r="T1141" s="27"/>
      <c r="U1141" s="28"/>
      <c r="V1141" s="29"/>
      <c r="W1141" s="30"/>
      <c r="X1141" s="31">
        <f t="shared" si="440"/>
        <v>0</v>
      </c>
      <c r="Y1141" s="32">
        <f t="shared" si="440"/>
        <v>0</v>
      </c>
      <c r="Z1141" s="32">
        <f t="shared" si="440"/>
        <v>0</v>
      </c>
      <c r="AA1141" s="32">
        <f t="shared" si="440"/>
        <v>0</v>
      </c>
      <c r="AB1141" s="32">
        <f t="shared" si="441"/>
        <v>0</v>
      </c>
      <c r="AC1141" s="32">
        <f t="shared" si="442"/>
        <v>0</v>
      </c>
      <c r="AD1141" s="32">
        <f t="shared" si="443"/>
        <v>0</v>
      </c>
      <c r="AE1141" s="32">
        <f t="shared" si="444"/>
        <v>0</v>
      </c>
      <c r="AF1141" s="33">
        <f t="shared" si="445"/>
        <v>0</v>
      </c>
      <c r="AG1141" s="34">
        <f t="shared" si="446"/>
        <v>0</v>
      </c>
      <c r="AH1141" s="47">
        <f t="shared" si="447"/>
        <v>0</v>
      </c>
      <c r="AI1141" s="79"/>
      <c r="AJ1141" s="79"/>
    </row>
    <row r="1142" spans="1:36" ht="15.75" customHeight="1" thickTop="1" thickBot="1" x14ac:dyDescent="0.3">
      <c r="A1142" s="110"/>
      <c r="B1142" s="3" t="str">
        <f t="shared" si="435"/>
        <v>برجاء إدخال إسم الصنف</v>
      </c>
      <c r="C1142" s="4">
        <f t="shared" si="435"/>
        <v>1</v>
      </c>
      <c r="D1142" s="4">
        <f t="shared" si="436"/>
        <v>0</v>
      </c>
      <c r="E1142" s="4">
        <f t="shared" si="437"/>
        <v>0</v>
      </c>
      <c r="F1142" s="4">
        <f t="shared" si="438"/>
        <v>0</v>
      </c>
      <c r="G1142" s="4">
        <f t="shared" si="439"/>
        <v>0</v>
      </c>
      <c r="H1142" s="13">
        <f t="shared" si="433"/>
        <v>0</v>
      </c>
      <c r="I1142" s="14">
        <f t="shared" si="433"/>
        <v>0</v>
      </c>
      <c r="J1142" s="15"/>
      <c r="K1142" s="16"/>
      <c r="L1142" s="13"/>
      <c r="M1142" s="14"/>
      <c r="N1142" s="15"/>
      <c r="O1142" s="16"/>
      <c r="P1142" s="13"/>
      <c r="Q1142" s="14"/>
      <c r="R1142" s="15"/>
      <c r="S1142" s="16"/>
      <c r="T1142" s="13"/>
      <c r="U1142" s="14"/>
      <c r="V1142" s="15"/>
      <c r="W1142" s="16"/>
      <c r="X1142" s="17">
        <f t="shared" si="440"/>
        <v>0</v>
      </c>
      <c r="Y1142" s="18">
        <f t="shared" si="440"/>
        <v>0</v>
      </c>
      <c r="Z1142" s="18">
        <f t="shared" si="440"/>
        <v>0</v>
      </c>
      <c r="AA1142" s="18">
        <f t="shared" si="440"/>
        <v>0</v>
      </c>
      <c r="AB1142" s="18">
        <f t="shared" si="441"/>
        <v>0</v>
      </c>
      <c r="AC1142" s="18">
        <f t="shared" si="442"/>
        <v>0</v>
      </c>
      <c r="AD1142" s="18">
        <f t="shared" si="443"/>
        <v>0</v>
      </c>
      <c r="AE1142" s="18">
        <f t="shared" si="444"/>
        <v>0</v>
      </c>
      <c r="AF1142" s="19">
        <f t="shared" si="445"/>
        <v>0</v>
      </c>
      <c r="AG1142" s="20">
        <f t="shared" si="446"/>
        <v>0</v>
      </c>
      <c r="AH1142" s="48">
        <f t="shared" si="447"/>
        <v>0</v>
      </c>
      <c r="AI1142" s="79"/>
      <c r="AJ1142" s="79"/>
    </row>
    <row r="1143" spans="1:36" ht="15.75" customHeight="1" thickTop="1" thickBot="1" x14ac:dyDescent="0.3">
      <c r="A1143" s="110"/>
      <c r="B1143" s="44" t="str">
        <f t="shared" si="435"/>
        <v>برجاء إدخال إسم الصنف</v>
      </c>
      <c r="C1143" s="26">
        <f t="shared" si="435"/>
        <v>1</v>
      </c>
      <c r="D1143" s="26">
        <f t="shared" si="436"/>
        <v>0</v>
      </c>
      <c r="E1143" s="26">
        <f t="shared" si="437"/>
        <v>0</v>
      </c>
      <c r="F1143" s="26">
        <f t="shared" si="438"/>
        <v>0</v>
      </c>
      <c r="G1143" s="26">
        <f t="shared" si="439"/>
        <v>0</v>
      </c>
      <c r="H1143" s="27">
        <f t="shared" si="433"/>
        <v>0</v>
      </c>
      <c r="I1143" s="28">
        <f t="shared" si="433"/>
        <v>0</v>
      </c>
      <c r="J1143" s="29"/>
      <c r="K1143" s="30"/>
      <c r="L1143" s="27"/>
      <c r="M1143" s="28"/>
      <c r="N1143" s="29"/>
      <c r="O1143" s="30"/>
      <c r="P1143" s="27"/>
      <c r="Q1143" s="28"/>
      <c r="R1143" s="29"/>
      <c r="S1143" s="30"/>
      <c r="T1143" s="27"/>
      <c r="U1143" s="28"/>
      <c r="V1143" s="29"/>
      <c r="W1143" s="30"/>
      <c r="X1143" s="31">
        <f t="shared" si="440"/>
        <v>0</v>
      </c>
      <c r="Y1143" s="32">
        <f t="shared" si="440"/>
        <v>0</v>
      </c>
      <c r="Z1143" s="32">
        <f t="shared" si="440"/>
        <v>0</v>
      </c>
      <c r="AA1143" s="32">
        <f t="shared" si="440"/>
        <v>0</v>
      </c>
      <c r="AB1143" s="32">
        <f t="shared" si="441"/>
        <v>0</v>
      </c>
      <c r="AC1143" s="32">
        <f t="shared" si="442"/>
        <v>0</v>
      </c>
      <c r="AD1143" s="32">
        <f t="shared" si="443"/>
        <v>0</v>
      </c>
      <c r="AE1143" s="32">
        <f t="shared" si="444"/>
        <v>0</v>
      </c>
      <c r="AF1143" s="33">
        <f t="shared" si="445"/>
        <v>0</v>
      </c>
      <c r="AG1143" s="34">
        <f t="shared" si="446"/>
        <v>0</v>
      </c>
      <c r="AH1143" s="47">
        <f t="shared" si="447"/>
        <v>0</v>
      </c>
      <c r="AI1143" s="79"/>
      <c r="AJ1143" s="79"/>
    </row>
    <row r="1144" spans="1:36" ht="15.75" customHeight="1" thickTop="1" thickBot="1" x14ac:dyDescent="0.3">
      <c r="A1144" s="110"/>
      <c r="B1144" s="3" t="str">
        <f t="shared" si="435"/>
        <v>برجاء إدخال إسم الصنف</v>
      </c>
      <c r="C1144" s="4">
        <f t="shared" si="435"/>
        <v>1</v>
      </c>
      <c r="D1144" s="4">
        <f t="shared" si="436"/>
        <v>0</v>
      </c>
      <c r="E1144" s="4">
        <f t="shared" si="437"/>
        <v>0</v>
      </c>
      <c r="F1144" s="4">
        <f t="shared" si="438"/>
        <v>0</v>
      </c>
      <c r="G1144" s="4">
        <f t="shared" si="439"/>
        <v>0</v>
      </c>
      <c r="H1144" s="13">
        <f t="shared" si="433"/>
        <v>0</v>
      </c>
      <c r="I1144" s="14">
        <f t="shared" si="433"/>
        <v>0</v>
      </c>
      <c r="J1144" s="15"/>
      <c r="K1144" s="16"/>
      <c r="L1144" s="13"/>
      <c r="M1144" s="14"/>
      <c r="N1144" s="15"/>
      <c r="O1144" s="16"/>
      <c r="P1144" s="13"/>
      <c r="Q1144" s="14"/>
      <c r="R1144" s="15"/>
      <c r="S1144" s="16"/>
      <c r="T1144" s="13"/>
      <c r="U1144" s="14"/>
      <c r="V1144" s="15"/>
      <c r="W1144" s="16"/>
      <c r="X1144" s="17">
        <f t="shared" si="440"/>
        <v>0</v>
      </c>
      <c r="Y1144" s="18">
        <f t="shared" si="440"/>
        <v>0</v>
      </c>
      <c r="Z1144" s="18">
        <f t="shared" si="440"/>
        <v>0</v>
      </c>
      <c r="AA1144" s="18">
        <f t="shared" si="440"/>
        <v>0</v>
      </c>
      <c r="AB1144" s="18">
        <f t="shared" si="441"/>
        <v>0</v>
      </c>
      <c r="AC1144" s="18">
        <f t="shared" si="442"/>
        <v>0</v>
      </c>
      <c r="AD1144" s="18">
        <f t="shared" si="443"/>
        <v>0</v>
      </c>
      <c r="AE1144" s="18">
        <f t="shared" si="444"/>
        <v>0</v>
      </c>
      <c r="AF1144" s="19">
        <f t="shared" si="445"/>
        <v>0</v>
      </c>
      <c r="AG1144" s="20">
        <f t="shared" si="446"/>
        <v>0</v>
      </c>
      <c r="AH1144" s="48">
        <f t="shared" si="447"/>
        <v>0</v>
      </c>
      <c r="AI1144" s="80" t="s">
        <v>32</v>
      </c>
      <c r="AJ1144" s="80"/>
    </row>
    <row r="1145" spans="1:36" ht="15.75" customHeight="1" thickTop="1" thickBot="1" x14ac:dyDescent="0.3">
      <c r="A1145" s="110"/>
      <c r="B1145" s="44" t="str">
        <f t="shared" si="435"/>
        <v>برجاء إدخال إسم الصنف</v>
      </c>
      <c r="C1145" s="26">
        <f t="shared" si="435"/>
        <v>1</v>
      </c>
      <c r="D1145" s="26">
        <f t="shared" si="436"/>
        <v>0</v>
      </c>
      <c r="E1145" s="26">
        <f t="shared" si="437"/>
        <v>0</v>
      </c>
      <c r="F1145" s="26">
        <f t="shared" si="438"/>
        <v>0</v>
      </c>
      <c r="G1145" s="26">
        <f t="shared" si="439"/>
        <v>0</v>
      </c>
      <c r="H1145" s="27">
        <f t="shared" si="433"/>
        <v>0</v>
      </c>
      <c r="I1145" s="28">
        <f t="shared" si="433"/>
        <v>0</v>
      </c>
      <c r="J1145" s="29"/>
      <c r="K1145" s="30"/>
      <c r="L1145" s="27"/>
      <c r="M1145" s="28"/>
      <c r="N1145" s="29"/>
      <c r="O1145" s="30"/>
      <c r="P1145" s="27"/>
      <c r="Q1145" s="28"/>
      <c r="R1145" s="29"/>
      <c r="S1145" s="30"/>
      <c r="T1145" s="27"/>
      <c r="U1145" s="28"/>
      <c r="V1145" s="29"/>
      <c r="W1145" s="30"/>
      <c r="X1145" s="31">
        <f t="shared" si="440"/>
        <v>0</v>
      </c>
      <c r="Y1145" s="32">
        <f t="shared" si="440"/>
        <v>0</v>
      </c>
      <c r="Z1145" s="32">
        <f t="shared" si="440"/>
        <v>0</v>
      </c>
      <c r="AA1145" s="32">
        <f t="shared" si="440"/>
        <v>0</v>
      </c>
      <c r="AB1145" s="32">
        <f t="shared" si="441"/>
        <v>0</v>
      </c>
      <c r="AC1145" s="32">
        <f t="shared" si="442"/>
        <v>0</v>
      </c>
      <c r="AD1145" s="32">
        <f t="shared" si="443"/>
        <v>0</v>
      </c>
      <c r="AE1145" s="32">
        <f t="shared" si="444"/>
        <v>0</v>
      </c>
      <c r="AF1145" s="33">
        <f t="shared" si="445"/>
        <v>0</v>
      </c>
      <c r="AG1145" s="34">
        <f t="shared" si="446"/>
        <v>0</v>
      </c>
      <c r="AH1145" s="47">
        <f t="shared" si="447"/>
        <v>0</v>
      </c>
      <c r="AI1145" s="80"/>
      <c r="AJ1145" s="80"/>
    </row>
    <row r="1146" spans="1:36" ht="15.75" customHeight="1" thickTop="1" thickBot="1" x14ac:dyDescent="0.3">
      <c r="A1146" s="110"/>
      <c r="B1146" s="3" t="str">
        <f t="shared" si="435"/>
        <v>برجاء إدخال إسم الصنف</v>
      </c>
      <c r="C1146" s="4">
        <f t="shared" si="435"/>
        <v>1</v>
      </c>
      <c r="D1146" s="4">
        <f t="shared" si="436"/>
        <v>0</v>
      </c>
      <c r="E1146" s="4">
        <f t="shared" si="437"/>
        <v>0</v>
      </c>
      <c r="F1146" s="4">
        <f t="shared" si="438"/>
        <v>0</v>
      </c>
      <c r="G1146" s="4">
        <f t="shared" si="439"/>
        <v>0</v>
      </c>
      <c r="H1146" s="13">
        <f t="shared" si="433"/>
        <v>0</v>
      </c>
      <c r="I1146" s="14">
        <f t="shared" si="433"/>
        <v>0</v>
      </c>
      <c r="J1146" s="15"/>
      <c r="K1146" s="16"/>
      <c r="L1146" s="13"/>
      <c r="M1146" s="14"/>
      <c r="N1146" s="15"/>
      <c r="O1146" s="16"/>
      <c r="P1146" s="13"/>
      <c r="Q1146" s="14"/>
      <c r="R1146" s="15"/>
      <c r="S1146" s="16"/>
      <c r="T1146" s="13"/>
      <c r="U1146" s="14"/>
      <c r="V1146" s="15"/>
      <c r="W1146" s="16"/>
      <c r="X1146" s="17">
        <f t="shared" si="440"/>
        <v>0</v>
      </c>
      <c r="Y1146" s="18">
        <f t="shared" si="440"/>
        <v>0</v>
      </c>
      <c r="Z1146" s="18">
        <f t="shared" si="440"/>
        <v>0</v>
      </c>
      <c r="AA1146" s="18">
        <f t="shared" si="440"/>
        <v>0</v>
      </c>
      <c r="AB1146" s="18">
        <f t="shared" si="441"/>
        <v>0</v>
      </c>
      <c r="AC1146" s="18">
        <f t="shared" si="442"/>
        <v>0</v>
      </c>
      <c r="AD1146" s="18">
        <f t="shared" si="443"/>
        <v>0</v>
      </c>
      <c r="AE1146" s="18">
        <f t="shared" si="444"/>
        <v>0</v>
      </c>
      <c r="AF1146" s="19">
        <f t="shared" si="445"/>
        <v>0</v>
      </c>
      <c r="AG1146" s="20">
        <f t="shared" si="446"/>
        <v>0</v>
      </c>
      <c r="AH1146" s="48">
        <f t="shared" si="447"/>
        <v>0</v>
      </c>
      <c r="AI1146" s="80"/>
      <c r="AJ1146" s="80"/>
    </row>
    <row r="1147" spans="1:36" ht="15.75" customHeight="1" thickTop="1" thickBot="1" x14ac:dyDescent="0.3">
      <c r="A1147" s="110"/>
      <c r="B1147" s="44" t="str">
        <f t="shared" ref="B1147:C1162" si="448">B1098</f>
        <v>برجاء إدخال إسم الصنف</v>
      </c>
      <c r="C1147" s="26">
        <f t="shared" si="448"/>
        <v>1</v>
      </c>
      <c r="D1147" s="26">
        <f t="shared" si="436"/>
        <v>0</v>
      </c>
      <c r="E1147" s="26">
        <f t="shared" si="437"/>
        <v>0</v>
      </c>
      <c r="F1147" s="26">
        <f t="shared" si="438"/>
        <v>0</v>
      </c>
      <c r="G1147" s="26">
        <f t="shared" si="439"/>
        <v>0</v>
      </c>
      <c r="H1147" s="27">
        <f t="shared" si="433"/>
        <v>0</v>
      </c>
      <c r="I1147" s="28">
        <f t="shared" si="433"/>
        <v>0</v>
      </c>
      <c r="J1147" s="29"/>
      <c r="K1147" s="30"/>
      <c r="L1147" s="27"/>
      <c r="M1147" s="28"/>
      <c r="N1147" s="29"/>
      <c r="O1147" s="30"/>
      <c r="P1147" s="27"/>
      <c r="Q1147" s="28"/>
      <c r="R1147" s="29"/>
      <c r="S1147" s="30"/>
      <c r="T1147" s="27"/>
      <c r="U1147" s="28"/>
      <c r="V1147" s="29"/>
      <c r="W1147" s="30"/>
      <c r="X1147" s="31">
        <f t="shared" ref="X1147:AA1162" si="449">X1098</f>
        <v>0</v>
      </c>
      <c r="Y1147" s="32">
        <f t="shared" si="449"/>
        <v>0</v>
      </c>
      <c r="Z1147" s="32">
        <f t="shared" si="449"/>
        <v>0</v>
      </c>
      <c r="AA1147" s="32">
        <f t="shared" si="449"/>
        <v>0</v>
      </c>
      <c r="AB1147" s="32">
        <f t="shared" si="441"/>
        <v>0</v>
      </c>
      <c r="AC1147" s="32">
        <f t="shared" si="442"/>
        <v>0</v>
      </c>
      <c r="AD1147" s="32">
        <f t="shared" si="443"/>
        <v>0</v>
      </c>
      <c r="AE1147" s="32">
        <f t="shared" si="444"/>
        <v>0</v>
      </c>
      <c r="AF1147" s="33">
        <f t="shared" si="445"/>
        <v>0</v>
      </c>
      <c r="AG1147" s="34">
        <f t="shared" si="446"/>
        <v>0</v>
      </c>
      <c r="AH1147" s="47">
        <f t="shared" si="447"/>
        <v>0</v>
      </c>
      <c r="AI1147" s="80"/>
      <c r="AJ1147" s="80"/>
    </row>
    <row r="1148" spans="1:36" ht="15.75" customHeight="1" thickTop="1" thickBot="1" x14ac:dyDescent="0.3">
      <c r="A1148" s="110"/>
      <c r="B1148" s="3" t="str">
        <f t="shared" si="448"/>
        <v>برجاء إدخال إسم الصنف</v>
      </c>
      <c r="C1148" s="4">
        <f t="shared" si="448"/>
        <v>1</v>
      </c>
      <c r="D1148" s="4">
        <f t="shared" si="436"/>
        <v>0</v>
      </c>
      <c r="E1148" s="4">
        <f t="shared" si="437"/>
        <v>0</v>
      </c>
      <c r="F1148" s="4">
        <f t="shared" si="438"/>
        <v>0</v>
      </c>
      <c r="G1148" s="4">
        <f t="shared" si="439"/>
        <v>0</v>
      </c>
      <c r="H1148" s="13">
        <f t="shared" si="433"/>
        <v>0</v>
      </c>
      <c r="I1148" s="14">
        <f t="shared" si="433"/>
        <v>0</v>
      </c>
      <c r="J1148" s="15"/>
      <c r="K1148" s="16"/>
      <c r="L1148" s="13"/>
      <c r="M1148" s="14"/>
      <c r="N1148" s="15"/>
      <c r="O1148" s="16"/>
      <c r="P1148" s="13"/>
      <c r="Q1148" s="14"/>
      <c r="R1148" s="15"/>
      <c r="S1148" s="16"/>
      <c r="T1148" s="13"/>
      <c r="U1148" s="14"/>
      <c r="V1148" s="15"/>
      <c r="W1148" s="16"/>
      <c r="X1148" s="17">
        <f t="shared" si="449"/>
        <v>0</v>
      </c>
      <c r="Y1148" s="18">
        <f t="shared" si="449"/>
        <v>0</v>
      </c>
      <c r="Z1148" s="18">
        <f t="shared" si="449"/>
        <v>0</v>
      </c>
      <c r="AA1148" s="18">
        <f t="shared" si="449"/>
        <v>0</v>
      </c>
      <c r="AB1148" s="18">
        <f t="shared" si="441"/>
        <v>0</v>
      </c>
      <c r="AC1148" s="18">
        <f t="shared" si="442"/>
        <v>0</v>
      </c>
      <c r="AD1148" s="18">
        <f t="shared" si="443"/>
        <v>0</v>
      </c>
      <c r="AE1148" s="18">
        <f t="shared" si="444"/>
        <v>0</v>
      </c>
      <c r="AF1148" s="19">
        <f t="shared" si="445"/>
        <v>0</v>
      </c>
      <c r="AG1148" s="20">
        <f t="shared" si="446"/>
        <v>0</v>
      </c>
      <c r="AH1148" s="48">
        <f t="shared" si="447"/>
        <v>0</v>
      </c>
      <c r="AI1148" s="80"/>
      <c r="AJ1148" s="80"/>
    </row>
    <row r="1149" spans="1:36" ht="15.75" customHeight="1" thickTop="1" thickBot="1" x14ac:dyDescent="0.3">
      <c r="A1149" s="110"/>
      <c r="B1149" s="44" t="str">
        <f t="shared" si="448"/>
        <v>برجاء إدخال إسم الصنف</v>
      </c>
      <c r="C1149" s="26">
        <f t="shared" si="448"/>
        <v>1</v>
      </c>
      <c r="D1149" s="26">
        <f t="shared" si="436"/>
        <v>0</v>
      </c>
      <c r="E1149" s="26">
        <f t="shared" si="437"/>
        <v>0</v>
      </c>
      <c r="F1149" s="26">
        <f t="shared" si="438"/>
        <v>0</v>
      </c>
      <c r="G1149" s="26">
        <f t="shared" si="439"/>
        <v>0</v>
      </c>
      <c r="H1149" s="27">
        <f t="shared" si="433"/>
        <v>0</v>
      </c>
      <c r="I1149" s="28">
        <f t="shared" si="433"/>
        <v>0</v>
      </c>
      <c r="J1149" s="29"/>
      <c r="K1149" s="30"/>
      <c r="L1149" s="27"/>
      <c r="M1149" s="28"/>
      <c r="N1149" s="29"/>
      <c r="O1149" s="30"/>
      <c r="P1149" s="27"/>
      <c r="Q1149" s="28"/>
      <c r="R1149" s="29"/>
      <c r="S1149" s="30"/>
      <c r="T1149" s="27"/>
      <c r="U1149" s="28"/>
      <c r="V1149" s="29"/>
      <c r="W1149" s="30"/>
      <c r="X1149" s="31">
        <f t="shared" si="449"/>
        <v>0</v>
      </c>
      <c r="Y1149" s="32">
        <f t="shared" si="449"/>
        <v>0</v>
      </c>
      <c r="Z1149" s="32">
        <f t="shared" si="449"/>
        <v>0</v>
      </c>
      <c r="AA1149" s="32">
        <f t="shared" si="449"/>
        <v>0</v>
      </c>
      <c r="AB1149" s="32">
        <f t="shared" si="441"/>
        <v>0</v>
      </c>
      <c r="AC1149" s="32">
        <f t="shared" si="442"/>
        <v>0</v>
      </c>
      <c r="AD1149" s="32">
        <f t="shared" si="443"/>
        <v>0</v>
      </c>
      <c r="AE1149" s="32">
        <f t="shared" si="444"/>
        <v>0</v>
      </c>
      <c r="AF1149" s="33">
        <f t="shared" si="445"/>
        <v>0</v>
      </c>
      <c r="AG1149" s="34">
        <f t="shared" si="446"/>
        <v>0</v>
      </c>
      <c r="AH1149" s="47">
        <f t="shared" si="447"/>
        <v>0</v>
      </c>
      <c r="AI1149" s="80"/>
      <c r="AJ1149" s="80"/>
    </row>
    <row r="1150" spans="1:36" ht="15.75" customHeight="1" thickTop="1" thickBot="1" x14ac:dyDescent="0.3">
      <c r="A1150" s="110"/>
      <c r="B1150" s="3" t="str">
        <f t="shared" si="448"/>
        <v>برجاء إدخال إسم الصنف</v>
      </c>
      <c r="C1150" s="4">
        <f t="shared" si="448"/>
        <v>1</v>
      </c>
      <c r="D1150" s="4">
        <f t="shared" si="436"/>
        <v>0</v>
      </c>
      <c r="E1150" s="4">
        <f t="shared" si="437"/>
        <v>0</v>
      </c>
      <c r="F1150" s="4">
        <f t="shared" si="438"/>
        <v>0</v>
      </c>
      <c r="G1150" s="4">
        <f t="shared" si="439"/>
        <v>0</v>
      </c>
      <c r="H1150" s="13">
        <f t="shared" si="433"/>
        <v>0</v>
      </c>
      <c r="I1150" s="14">
        <f t="shared" si="433"/>
        <v>0</v>
      </c>
      <c r="J1150" s="15"/>
      <c r="K1150" s="16"/>
      <c r="L1150" s="13"/>
      <c r="M1150" s="14"/>
      <c r="N1150" s="15"/>
      <c r="O1150" s="16"/>
      <c r="P1150" s="13"/>
      <c r="Q1150" s="14"/>
      <c r="R1150" s="15"/>
      <c r="S1150" s="16"/>
      <c r="T1150" s="13"/>
      <c r="U1150" s="14"/>
      <c r="V1150" s="15"/>
      <c r="W1150" s="16"/>
      <c r="X1150" s="17">
        <f t="shared" si="449"/>
        <v>0</v>
      </c>
      <c r="Y1150" s="18">
        <f t="shared" si="449"/>
        <v>0</v>
      </c>
      <c r="Z1150" s="18">
        <f t="shared" si="449"/>
        <v>0</v>
      </c>
      <c r="AA1150" s="18">
        <f t="shared" si="449"/>
        <v>0</v>
      </c>
      <c r="AB1150" s="18">
        <f t="shared" si="441"/>
        <v>0</v>
      </c>
      <c r="AC1150" s="18">
        <f t="shared" si="442"/>
        <v>0</v>
      </c>
      <c r="AD1150" s="18">
        <f t="shared" si="443"/>
        <v>0</v>
      </c>
      <c r="AE1150" s="18">
        <f t="shared" si="444"/>
        <v>0</v>
      </c>
      <c r="AF1150" s="19">
        <f t="shared" si="445"/>
        <v>0</v>
      </c>
      <c r="AG1150" s="20">
        <f t="shared" si="446"/>
        <v>0</v>
      </c>
      <c r="AH1150" s="48">
        <f t="shared" si="447"/>
        <v>0</v>
      </c>
      <c r="AI1150" s="80"/>
      <c r="AJ1150" s="80"/>
    </row>
    <row r="1151" spans="1:36" ht="15.75" customHeight="1" thickTop="1" thickBot="1" x14ac:dyDescent="0.3">
      <c r="A1151" s="110"/>
      <c r="B1151" s="44" t="str">
        <f t="shared" si="448"/>
        <v>برجاء إدخال إسم الصنف</v>
      </c>
      <c r="C1151" s="26">
        <f t="shared" si="448"/>
        <v>1</v>
      </c>
      <c r="D1151" s="26">
        <f t="shared" si="436"/>
        <v>0</v>
      </c>
      <c r="E1151" s="26">
        <f t="shared" si="437"/>
        <v>0</v>
      </c>
      <c r="F1151" s="26">
        <f t="shared" si="438"/>
        <v>0</v>
      </c>
      <c r="G1151" s="26">
        <f t="shared" si="439"/>
        <v>0</v>
      </c>
      <c r="H1151" s="27">
        <f t="shared" si="433"/>
        <v>0</v>
      </c>
      <c r="I1151" s="28">
        <f t="shared" si="433"/>
        <v>0</v>
      </c>
      <c r="J1151" s="29"/>
      <c r="K1151" s="30"/>
      <c r="L1151" s="27"/>
      <c r="M1151" s="28"/>
      <c r="N1151" s="29"/>
      <c r="O1151" s="30"/>
      <c r="P1151" s="27"/>
      <c r="Q1151" s="28"/>
      <c r="R1151" s="29"/>
      <c r="S1151" s="30"/>
      <c r="T1151" s="27"/>
      <c r="U1151" s="28"/>
      <c r="V1151" s="29"/>
      <c r="W1151" s="30"/>
      <c r="X1151" s="31">
        <f t="shared" si="449"/>
        <v>0</v>
      </c>
      <c r="Y1151" s="32">
        <f t="shared" si="449"/>
        <v>0</v>
      </c>
      <c r="Z1151" s="32">
        <f t="shared" si="449"/>
        <v>0</v>
      </c>
      <c r="AA1151" s="32">
        <f t="shared" si="449"/>
        <v>0</v>
      </c>
      <c r="AB1151" s="32">
        <f t="shared" si="441"/>
        <v>0</v>
      </c>
      <c r="AC1151" s="32">
        <f t="shared" si="442"/>
        <v>0</v>
      </c>
      <c r="AD1151" s="32">
        <f t="shared" si="443"/>
        <v>0</v>
      </c>
      <c r="AE1151" s="32">
        <f t="shared" si="444"/>
        <v>0</v>
      </c>
      <c r="AF1151" s="33">
        <f t="shared" si="445"/>
        <v>0</v>
      </c>
      <c r="AG1151" s="34">
        <f t="shared" si="446"/>
        <v>0</v>
      </c>
      <c r="AH1151" s="47">
        <f t="shared" si="447"/>
        <v>0</v>
      </c>
      <c r="AI1151" s="80"/>
      <c r="AJ1151" s="80"/>
    </row>
    <row r="1152" spans="1:36" ht="15.75" customHeight="1" thickTop="1" thickBot="1" x14ac:dyDescent="0.3">
      <c r="A1152" s="110"/>
      <c r="B1152" s="3" t="str">
        <f t="shared" si="448"/>
        <v>برجاء إدخال إسم الصنف</v>
      </c>
      <c r="C1152" s="4">
        <f t="shared" si="448"/>
        <v>1</v>
      </c>
      <c r="D1152" s="4">
        <f t="shared" si="436"/>
        <v>0</v>
      </c>
      <c r="E1152" s="4">
        <f t="shared" si="437"/>
        <v>0</v>
      </c>
      <c r="F1152" s="4">
        <f t="shared" si="438"/>
        <v>0</v>
      </c>
      <c r="G1152" s="4">
        <f t="shared" si="439"/>
        <v>0</v>
      </c>
      <c r="H1152" s="13">
        <f t="shared" si="433"/>
        <v>0</v>
      </c>
      <c r="I1152" s="14">
        <f t="shared" si="433"/>
        <v>0</v>
      </c>
      <c r="J1152" s="15"/>
      <c r="K1152" s="16"/>
      <c r="L1152" s="13"/>
      <c r="M1152" s="14"/>
      <c r="N1152" s="15"/>
      <c r="O1152" s="16"/>
      <c r="P1152" s="13"/>
      <c r="Q1152" s="14"/>
      <c r="R1152" s="15"/>
      <c r="S1152" s="16"/>
      <c r="T1152" s="13"/>
      <c r="U1152" s="14"/>
      <c r="V1152" s="15"/>
      <c r="W1152" s="16"/>
      <c r="X1152" s="17">
        <f t="shared" si="449"/>
        <v>0</v>
      </c>
      <c r="Y1152" s="18">
        <f t="shared" si="449"/>
        <v>0</v>
      </c>
      <c r="Z1152" s="18">
        <f t="shared" si="449"/>
        <v>0</v>
      </c>
      <c r="AA1152" s="18">
        <f t="shared" si="449"/>
        <v>0</v>
      </c>
      <c r="AB1152" s="18">
        <f t="shared" si="441"/>
        <v>0</v>
      </c>
      <c r="AC1152" s="18">
        <f t="shared" si="442"/>
        <v>0</v>
      </c>
      <c r="AD1152" s="18">
        <f t="shared" si="443"/>
        <v>0</v>
      </c>
      <c r="AE1152" s="18">
        <f t="shared" si="444"/>
        <v>0</v>
      </c>
      <c r="AF1152" s="19">
        <f t="shared" si="445"/>
        <v>0</v>
      </c>
      <c r="AG1152" s="20">
        <f t="shared" si="446"/>
        <v>0</v>
      </c>
      <c r="AH1152" s="48">
        <f t="shared" si="447"/>
        <v>0</v>
      </c>
      <c r="AI1152" s="80">
        <f>AB1175</f>
        <v>0</v>
      </c>
      <c r="AJ1152" s="80"/>
    </row>
    <row r="1153" spans="1:36" ht="15.75" customHeight="1" thickTop="1" thickBot="1" x14ac:dyDescent="0.3">
      <c r="A1153" s="110"/>
      <c r="B1153" s="44" t="str">
        <f t="shared" si="448"/>
        <v>برجاء إدخال إسم الصنف</v>
      </c>
      <c r="C1153" s="26">
        <f t="shared" si="448"/>
        <v>1</v>
      </c>
      <c r="D1153" s="26">
        <f t="shared" si="436"/>
        <v>0</v>
      </c>
      <c r="E1153" s="26">
        <f t="shared" si="437"/>
        <v>0</v>
      </c>
      <c r="F1153" s="26">
        <f t="shared" si="438"/>
        <v>0</v>
      </c>
      <c r="G1153" s="26">
        <f t="shared" si="439"/>
        <v>0</v>
      </c>
      <c r="H1153" s="27">
        <f t="shared" si="433"/>
        <v>0</v>
      </c>
      <c r="I1153" s="28">
        <f t="shared" si="433"/>
        <v>0</v>
      </c>
      <c r="J1153" s="29"/>
      <c r="K1153" s="30"/>
      <c r="L1153" s="27"/>
      <c r="M1153" s="28"/>
      <c r="N1153" s="29"/>
      <c r="O1153" s="30"/>
      <c r="P1153" s="27"/>
      <c r="Q1153" s="28"/>
      <c r="R1153" s="29"/>
      <c r="S1153" s="30"/>
      <c r="T1153" s="27"/>
      <c r="U1153" s="28"/>
      <c r="V1153" s="29"/>
      <c r="W1153" s="30"/>
      <c r="X1153" s="31">
        <f t="shared" si="449"/>
        <v>0</v>
      </c>
      <c r="Y1153" s="32">
        <f t="shared" si="449"/>
        <v>0</v>
      </c>
      <c r="Z1153" s="32">
        <f t="shared" si="449"/>
        <v>0</v>
      </c>
      <c r="AA1153" s="32">
        <f t="shared" si="449"/>
        <v>0</v>
      </c>
      <c r="AB1153" s="32">
        <f t="shared" si="441"/>
        <v>0</v>
      </c>
      <c r="AC1153" s="32">
        <f t="shared" si="442"/>
        <v>0</v>
      </c>
      <c r="AD1153" s="32">
        <f t="shared" si="443"/>
        <v>0</v>
      </c>
      <c r="AE1153" s="32">
        <f t="shared" si="444"/>
        <v>0</v>
      </c>
      <c r="AF1153" s="33">
        <f t="shared" si="445"/>
        <v>0</v>
      </c>
      <c r="AG1153" s="34">
        <f t="shared" si="446"/>
        <v>0</v>
      </c>
      <c r="AH1153" s="47">
        <f t="shared" si="447"/>
        <v>0</v>
      </c>
      <c r="AI1153" s="80"/>
      <c r="AJ1153" s="80"/>
    </row>
    <row r="1154" spans="1:36" ht="15.75" customHeight="1" thickTop="1" thickBot="1" x14ac:dyDescent="0.3">
      <c r="A1154" s="110"/>
      <c r="B1154" s="3" t="str">
        <f t="shared" si="448"/>
        <v>برجاء إدخال إسم الصنف</v>
      </c>
      <c r="C1154" s="4">
        <f t="shared" si="448"/>
        <v>1</v>
      </c>
      <c r="D1154" s="4">
        <f t="shared" si="436"/>
        <v>0</v>
      </c>
      <c r="E1154" s="4">
        <f t="shared" si="437"/>
        <v>0</v>
      </c>
      <c r="F1154" s="4">
        <f t="shared" si="438"/>
        <v>0</v>
      </c>
      <c r="G1154" s="4">
        <f t="shared" si="439"/>
        <v>0</v>
      </c>
      <c r="H1154" s="13">
        <f t="shared" si="433"/>
        <v>0</v>
      </c>
      <c r="I1154" s="14">
        <f t="shared" si="433"/>
        <v>0</v>
      </c>
      <c r="J1154" s="15"/>
      <c r="K1154" s="16"/>
      <c r="L1154" s="13"/>
      <c r="M1154" s="14"/>
      <c r="N1154" s="15"/>
      <c r="O1154" s="16"/>
      <c r="P1154" s="13"/>
      <c r="Q1154" s="14"/>
      <c r="R1154" s="15"/>
      <c r="S1154" s="16"/>
      <c r="T1154" s="13"/>
      <c r="U1154" s="14"/>
      <c r="V1154" s="15"/>
      <c r="W1154" s="16"/>
      <c r="X1154" s="17">
        <f t="shared" si="449"/>
        <v>0</v>
      </c>
      <c r="Y1154" s="18">
        <f t="shared" si="449"/>
        <v>0</v>
      </c>
      <c r="Z1154" s="18">
        <f t="shared" si="449"/>
        <v>0</v>
      </c>
      <c r="AA1154" s="18">
        <f t="shared" si="449"/>
        <v>0</v>
      </c>
      <c r="AB1154" s="18">
        <f t="shared" si="441"/>
        <v>0</v>
      </c>
      <c r="AC1154" s="18">
        <f t="shared" si="442"/>
        <v>0</v>
      </c>
      <c r="AD1154" s="18">
        <f t="shared" si="443"/>
        <v>0</v>
      </c>
      <c r="AE1154" s="18">
        <f t="shared" si="444"/>
        <v>0</v>
      </c>
      <c r="AF1154" s="19">
        <f t="shared" si="445"/>
        <v>0</v>
      </c>
      <c r="AG1154" s="20">
        <f t="shared" si="446"/>
        <v>0</v>
      </c>
      <c r="AH1154" s="48">
        <f t="shared" si="447"/>
        <v>0</v>
      </c>
      <c r="AI1154" s="80"/>
      <c r="AJ1154" s="80"/>
    </row>
    <row r="1155" spans="1:36" ht="15.75" customHeight="1" thickTop="1" thickBot="1" x14ac:dyDescent="0.3">
      <c r="A1155" s="110"/>
      <c r="B1155" s="44" t="str">
        <f t="shared" si="448"/>
        <v>برجاء إدخال إسم الصنف</v>
      </c>
      <c r="C1155" s="26">
        <f t="shared" si="448"/>
        <v>1</v>
      </c>
      <c r="D1155" s="26">
        <f t="shared" si="436"/>
        <v>0</v>
      </c>
      <c r="E1155" s="26">
        <f t="shared" si="437"/>
        <v>0</v>
      </c>
      <c r="F1155" s="26">
        <f t="shared" si="438"/>
        <v>0</v>
      </c>
      <c r="G1155" s="26">
        <f t="shared" si="439"/>
        <v>0</v>
      </c>
      <c r="H1155" s="27">
        <f t="shared" si="433"/>
        <v>0</v>
      </c>
      <c r="I1155" s="28">
        <f t="shared" si="433"/>
        <v>0</v>
      </c>
      <c r="J1155" s="29"/>
      <c r="K1155" s="30"/>
      <c r="L1155" s="27"/>
      <c r="M1155" s="28"/>
      <c r="N1155" s="29"/>
      <c r="O1155" s="30"/>
      <c r="P1155" s="27"/>
      <c r="Q1155" s="28"/>
      <c r="R1155" s="29"/>
      <c r="S1155" s="30"/>
      <c r="T1155" s="27"/>
      <c r="U1155" s="28"/>
      <c r="V1155" s="29"/>
      <c r="W1155" s="30"/>
      <c r="X1155" s="31">
        <f t="shared" si="449"/>
        <v>0</v>
      </c>
      <c r="Y1155" s="32">
        <f t="shared" si="449"/>
        <v>0</v>
      </c>
      <c r="Z1155" s="32">
        <f t="shared" si="449"/>
        <v>0</v>
      </c>
      <c r="AA1155" s="32">
        <f t="shared" si="449"/>
        <v>0</v>
      </c>
      <c r="AB1155" s="32">
        <f t="shared" si="441"/>
        <v>0</v>
      </c>
      <c r="AC1155" s="32">
        <f t="shared" si="442"/>
        <v>0</v>
      </c>
      <c r="AD1155" s="32">
        <f t="shared" si="443"/>
        <v>0</v>
      </c>
      <c r="AE1155" s="32">
        <f t="shared" si="444"/>
        <v>0</v>
      </c>
      <c r="AF1155" s="33">
        <f t="shared" si="445"/>
        <v>0</v>
      </c>
      <c r="AG1155" s="34">
        <f t="shared" si="446"/>
        <v>0</v>
      </c>
      <c r="AH1155" s="47">
        <f t="shared" si="447"/>
        <v>0</v>
      </c>
      <c r="AI1155" s="80"/>
      <c r="AJ1155" s="80"/>
    </row>
    <row r="1156" spans="1:36" ht="15.75" customHeight="1" thickTop="1" thickBot="1" x14ac:dyDescent="0.3">
      <c r="A1156" s="110"/>
      <c r="B1156" s="3" t="str">
        <f t="shared" si="448"/>
        <v>برجاء إدخال إسم الصنف</v>
      </c>
      <c r="C1156" s="4">
        <f t="shared" si="448"/>
        <v>1</v>
      </c>
      <c r="D1156" s="4">
        <f t="shared" si="436"/>
        <v>0</v>
      </c>
      <c r="E1156" s="4">
        <f t="shared" si="437"/>
        <v>0</v>
      </c>
      <c r="F1156" s="4">
        <f t="shared" si="438"/>
        <v>0</v>
      </c>
      <c r="G1156" s="4">
        <f t="shared" si="439"/>
        <v>0</v>
      </c>
      <c r="H1156" s="13">
        <f t="shared" si="433"/>
        <v>0</v>
      </c>
      <c r="I1156" s="14">
        <f t="shared" si="433"/>
        <v>0</v>
      </c>
      <c r="J1156" s="15"/>
      <c r="K1156" s="16"/>
      <c r="L1156" s="13"/>
      <c r="M1156" s="14"/>
      <c r="N1156" s="15"/>
      <c r="O1156" s="16"/>
      <c r="P1156" s="13"/>
      <c r="Q1156" s="14"/>
      <c r="R1156" s="15"/>
      <c r="S1156" s="16"/>
      <c r="T1156" s="13"/>
      <c r="U1156" s="14"/>
      <c r="V1156" s="15"/>
      <c r="W1156" s="16"/>
      <c r="X1156" s="17">
        <f t="shared" si="449"/>
        <v>0</v>
      </c>
      <c r="Y1156" s="18">
        <f t="shared" si="449"/>
        <v>0</v>
      </c>
      <c r="Z1156" s="18">
        <f t="shared" si="449"/>
        <v>0</v>
      </c>
      <c r="AA1156" s="18">
        <f t="shared" si="449"/>
        <v>0</v>
      </c>
      <c r="AB1156" s="18">
        <f t="shared" si="441"/>
        <v>0</v>
      </c>
      <c r="AC1156" s="18">
        <f t="shared" si="442"/>
        <v>0</v>
      </c>
      <c r="AD1156" s="18">
        <f t="shared" si="443"/>
        <v>0</v>
      </c>
      <c r="AE1156" s="18">
        <f t="shared" si="444"/>
        <v>0</v>
      </c>
      <c r="AF1156" s="19">
        <f t="shared" si="445"/>
        <v>0</v>
      </c>
      <c r="AG1156" s="20">
        <f t="shared" si="446"/>
        <v>0</v>
      </c>
      <c r="AH1156" s="48">
        <f t="shared" si="447"/>
        <v>0</v>
      </c>
      <c r="AI1156" s="80"/>
      <c r="AJ1156" s="80"/>
    </row>
    <row r="1157" spans="1:36" ht="15.75" customHeight="1" thickTop="1" thickBot="1" x14ac:dyDescent="0.3">
      <c r="A1157" s="110"/>
      <c r="B1157" s="44" t="str">
        <f t="shared" si="448"/>
        <v>برجاء إدخال إسم الصنف</v>
      </c>
      <c r="C1157" s="26">
        <f t="shared" si="448"/>
        <v>1</v>
      </c>
      <c r="D1157" s="26">
        <f t="shared" si="436"/>
        <v>0</v>
      </c>
      <c r="E1157" s="26">
        <f t="shared" si="437"/>
        <v>0</v>
      </c>
      <c r="F1157" s="26">
        <f t="shared" si="438"/>
        <v>0</v>
      </c>
      <c r="G1157" s="26">
        <f t="shared" si="439"/>
        <v>0</v>
      </c>
      <c r="H1157" s="27">
        <f t="shared" si="433"/>
        <v>0</v>
      </c>
      <c r="I1157" s="28">
        <f t="shared" si="433"/>
        <v>0</v>
      </c>
      <c r="J1157" s="29"/>
      <c r="K1157" s="30"/>
      <c r="L1157" s="27"/>
      <c r="M1157" s="28"/>
      <c r="N1157" s="29"/>
      <c r="O1157" s="30"/>
      <c r="P1157" s="27"/>
      <c r="Q1157" s="28"/>
      <c r="R1157" s="29"/>
      <c r="S1157" s="30"/>
      <c r="T1157" s="27"/>
      <c r="U1157" s="28"/>
      <c r="V1157" s="29"/>
      <c r="W1157" s="30"/>
      <c r="X1157" s="31">
        <f t="shared" si="449"/>
        <v>0</v>
      </c>
      <c r="Y1157" s="32">
        <f t="shared" si="449"/>
        <v>0</v>
      </c>
      <c r="Z1157" s="32">
        <f t="shared" si="449"/>
        <v>0</v>
      </c>
      <c r="AA1157" s="32">
        <f t="shared" si="449"/>
        <v>0</v>
      </c>
      <c r="AB1157" s="32">
        <f t="shared" si="441"/>
        <v>0</v>
      </c>
      <c r="AC1157" s="32">
        <f t="shared" si="442"/>
        <v>0</v>
      </c>
      <c r="AD1157" s="32">
        <f t="shared" si="443"/>
        <v>0</v>
      </c>
      <c r="AE1157" s="32">
        <f t="shared" si="444"/>
        <v>0</v>
      </c>
      <c r="AF1157" s="33">
        <f t="shared" si="445"/>
        <v>0</v>
      </c>
      <c r="AG1157" s="34">
        <f t="shared" si="446"/>
        <v>0</v>
      </c>
      <c r="AH1157" s="47">
        <f t="shared" si="447"/>
        <v>0</v>
      </c>
      <c r="AI1157" s="80"/>
      <c r="AJ1157" s="80"/>
    </row>
    <row r="1158" spans="1:36" ht="15.75" customHeight="1" thickTop="1" thickBot="1" x14ac:dyDescent="0.3">
      <c r="A1158" s="110"/>
      <c r="B1158" s="3" t="str">
        <f t="shared" si="448"/>
        <v>برجاء إدخال إسم الصنف</v>
      </c>
      <c r="C1158" s="4">
        <f t="shared" si="448"/>
        <v>1</v>
      </c>
      <c r="D1158" s="4">
        <f t="shared" si="436"/>
        <v>0</v>
      </c>
      <c r="E1158" s="4">
        <f t="shared" si="437"/>
        <v>0</v>
      </c>
      <c r="F1158" s="4">
        <f t="shared" si="438"/>
        <v>0</v>
      </c>
      <c r="G1158" s="4">
        <f t="shared" si="439"/>
        <v>0</v>
      </c>
      <c r="H1158" s="13">
        <f t="shared" si="433"/>
        <v>0</v>
      </c>
      <c r="I1158" s="14">
        <f t="shared" si="433"/>
        <v>0</v>
      </c>
      <c r="J1158" s="15"/>
      <c r="K1158" s="16"/>
      <c r="L1158" s="13"/>
      <c r="M1158" s="14"/>
      <c r="N1158" s="15"/>
      <c r="O1158" s="16"/>
      <c r="P1158" s="13"/>
      <c r="Q1158" s="14"/>
      <c r="R1158" s="15"/>
      <c r="S1158" s="16"/>
      <c r="T1158" s="13"/>
      <c r="U1158" s="14"/>
      <c r="V1158" s="15"/>
      <c r="W1158" s="16"/>
      <c r="X1158" s="17">
        <f t="shared" si="449"/>
        <v>0</v>
      </c>
      <c r="Y1158" s="18">
        <f t="shared" si="449"/>
        <v>0</v>
      </c>
      <c r="Z1158" s="18">
        <f t="shared" si="449"/>
        <v>0</v>
      </c>
      <c r="AA1158" s="18">
        <f t="shared" si="449"/>
        <v>0</v>
      </c>
      <c r="AB1158" s="18">
        <f t="shared" si="441"/>
        <v>0</v>
      </c>
      <c r="AC1158" s="18">
        <f t="shared" si="442"/>
        <v>0</v>
      </c>
      <c r="AD1158" s="18">
        <f t="shared" si="443"/>
        <v>0</v>
      </c>
      <c r="AE1158" s="18">
        <f t="shared" si="444"/>
        <v>0</v>
      </c>
      <c r="AF1158" s="19">
        <f t="shared" si="445"/>
        <v>0</v>
      </c>
      <c r="AG1158" s="20">
        <f t="shared" si="446"/>
        <v>0</v>
      </c>
      <c r="AH1158" s="48">
        <f t="shared" si="447"/>
        <v>0</v>
      </c>
      <c r="AI1158" s="80"/>
      <c r="AJ1158" s="80"/>
    </row>
    <row r="1159" spans="1:36" ht="15.75" customHeight="1" thickTop="1" thickBot="1" x14ac:dyDescent="0.3">
      <c r="A1159" s="110"/>
      <c r="B1159" s="44" t="str">
        <f t="shared" si="448"/>
        <v>برجاء إدخال إسم الصنف</v>
      </c>
      <c r="C1159" s="26">
        <f t="shared" si="448"/>
        <v>1</v>
      </c>
      <c r="D1159" s="26">
        <f t="shared" si="436"/>
        <v>0</v>
      </c>
      <c r="E1159" s="26">
        <f t="shared" si="437"/>
        <v>0</v>
      </c>
      <c r="F1159" s="26">
        <f t="shared" si="438"/>
        <v>0</v>
      </c>
      <c r="G1159" s="26">
        <f t="shared" si="439"/>
        <v>0</v>
      </c>
      <c r="H1159" s="27">
        <f t="shared" si="433"/>
        <v>0</v>
      </c>
      <c r="I1159" s="28">
        <f t="shared" si="433"/>
        <v>0</v>
      </c>
      <c r="J1159" s="29"/>
      <c r="K1159" s="30"/>
      <c r="L1159" s="27"/>
      <c r="M1159" s="28"/>
      <c r="N1159" s="29"/>
      <c r="O1159" s="30"/>
      <c r="P1159" s="27"/>
      <c r="Q1159" s="28"/>
      <c r="R1159" s="29"/>
      <c r="S1159" s="30"/>
      <c r="T1159" s="27"/>
      <c r="U1159" s="28"/>
      <c r="V1159" s="29"/>
      <c r="W1159" s="30"/>
      <c r="X1159" s="31">
        <f t="shared" si="449"/>
        <v>0</v>
      </c>
      <c r="Y1159" s="32">
        <f t="shared" si="449"/>
        <v>0</v>
      </c>
      <c r="Z1159" s="32">
        <f t="shared" si="449"/>
        <v>0</v>
      </c>
      <c r="AA1159" s="32">
        <f t="shared" si="449"/>
        <v>0</v>
      </c>
      <c r="AB1159" s="32">
        <f t="shared" si="441"/>
        <v>0</v>
      </c>
      <c r="AC1159" s="32">
        <f t="shared" si="442"/>
        <v>0</v>
      </c>
      <c r="AD1159" s="32">
        <f t="shared" si="443"/>
        <v>0</v>
      </c>
      <c r="AE1159" s="32">
        <f t="shared" si="444"/>
        <v>0</v>
      </c>
      <c r="AF1159" s="33">
        <f t="shared" si="445"/>
        <v>0</v>
      </c>
      <c r="AG1159" s="34">
        <f t="shared" si="446"/>
        <v>0</v>
      </c>
      <c r="AH1159" s="47">
        <f t="shared" si="447"/>
        <v>0</v>
      </c>
      <c r="AI1159" s="80"/>
      <c r="AJ1159" s="80"/>
    </row>
    <row r="1160" spans="1:36" ht="15.75" customHeight="1" thickTop="1" thickBot="1" x14ac:dyDescent="0.3">
      <c r="A1160" s="110"/>
      <c r="B1160" s="3" t="str">
        <f t="shared" si="448"/>
        <v>برجاء إدخال إسم الصنف</v>
      </c>
      <c r="C1160" s="4">
        <f t="shared" si="448"/>
        <v>1</v>
      </c>
      <c r="D1160" s="4">
        <f t="shared" si="436"/>
        <v>0</v>
      </c>
      <c r="E1160" s="4">
        <f t="shared" si="437"/>
        <v>0</v>
      </c>
      <c r="F1160" s="4">
        <f t="shared" si="438"/>
        <v>0</v>
      </c>
      <c r="G1160" s="4">
        <f t="shared" si="439"/>
        <v>0</v>
      </c>
      <c r="H1160" s="13">
        <f t="shared" si="433"/>
        <v>0</v>
      </c>
      <c r="I1160" s="14">
        <f t="shared" si="433"/>
        <v>0</v>
      </c>
      <c r="J1160" s="15"/>
      <c r="K1160" s="16"/>
      <c r="L1160" s="13"/>
      <c r="M1160" s="14"/>
      <c r="N1160" s="15"/>
      <c r="O1160" s="16"/>
      <c r="P1160" s="13"/>
      <c r="Q1160" s="14"/>
      <c r="R1160" s="15"/>
      <c r="S1160" s="16"/>
      <c r="T1160" s="13"/>
      <c r="U1160" s="14"/>
      <c r="V1160" s="15"/>
      <c r="W1160" s="16"/>
      <c r="X1160" s="17">
        <f t="shared" si="449"/>
        <v>0</v>
      </c>
      <c r="Y1160" s="18">
        <f t="shared" si="449"/>
        <v>0</v>
      </c>
      <c r="Z1160" s="18">
        <f t="shared" si="449"/>
        <v>0</v>
      </c>
      <c r="AA1160" s="18">
        <f t="shared" si="449"/>
        <v>0</v>
      </c>
      <c r="AB1160" s="18">
        <f t="shared" si="441"/>
        <v>0</v>
      </c>
      <c r="AC1160" s="18">
        <f t="shared" si="442"/>
        <v>0</v>
      </c>
      <c r="AD1160" s="18">
        <f t="shared" si="443"/>
        <v>0</v>
      </c>
      <c r="AE1160" s="18">
        <f t="shared" si="444"/>
        <v>0</v>
      </c>
      <c r="AF1160" s="19">
        <f t="shared" si="445"/>
        <v>0</v>
      </c>
      <c r="AG1160" s="20">
        <f t="shared" si="446"/>
        <v>0</v>
      </c>
      <c r="AH1160" s="48">
        <f t="shared" si="447"/>
        <v>0</v>
      </c>
      <c r="AI1160" s="80" t="s">
        <v>33</v>
      </c>
      <c r="AJ1160" s="80"/>
    </row>
    <row r="1161" spans="1:36" ht="15.75" customHeight="1" thickTop="1" thickBot="1" x14ac:dyDescent="0.3">
      <c r="A1161" s="110"/>
      <c r="B1161" s="44" t="str">
        <f t="shared" si="448"/>
        <v>برجاء إدخال إسم الصنف</v>
      </c>
      <c r="C1161" s="26">
        <f t="shared" si="448"/>
        <v>1</v>
      </c>
      <c r="D1161" s="26">
        <f t="shared" si="436"/>
        <v>0</v>
      </c>
      <c r="E1161" s="26">
        <f t="shared" si="437"/>
        <v>0</v>
      </c>
      <c r="F1161" s="26">
        <f t="shared" si="438"/>
        <v>0</v>
      </c>
      <c r="G1161" s="26">
        <f t="shared" si="439"/>
        <v>0</v>
      </c>
      <c r="H1161" s="27">
        <f t="shared" si="433"/>
        <v>0</v>
      </c>
      <c r="I1161" s="28">
        <f t="shared" si="433"/>
        <v>0</v>
      </c>
      <c r="J1161" s="29"/>
      <c r="K1161" s="30"/>
      <c r="L1161" s="27"/>
      <c r="M1161" s="28"/>
      <c r="N1161" s="29"/>
      <c r="O1161" s="30"/>
      <c r="P1161" s="27"/>
      <c r="Q1161" s="28"/>
      <c r="R1161" s="29"/>
      <c r="S1161" s="30"/>
      <c r="T1161" s="27"/>
      <c r="U1161" s="28"/>
      <c r="V1161" s="29"/>
      <c r="W1161" s="30"/>
      <c r="X1161" s="31">
        <f t="shared" si="449"/>
        <v>0</v>
      </c>
      <c r="Y1161" s="32">
        <f t="shared" si="449"/>
        <v>0</v>
      </c>
      <c r="Z1161" s="32">
        <f t="shared" si="449"/>
        <v>0</v>
      </c>
      <c r="AA1161" s="32">
        <f t="shared" si="449"/>
        <v>0</v>
      </c>
      <c r="AB1161" s="32">
        <f t="shared" si="441"/>
        <v>0</v>
      </c>
      <c r="AC1161" s="32">
        <f t="shared" si="442"/>
        <v>0</v>
      </c>
      <c r="AD1161" s="32">
        <f t="shared" si="443"/>
        <v>0</v>
      </c>
      <c r="AE1161" s="32">
        <f t="shared" si="444"/>
        <v>0</v>
      </c>
      <c r="AF1161" s="33">
        <f t="shared" si="445"/>
        <v>0</v>
      </c>
      <c r="AG1161" s="34">
        <f t="shared" si="446"/>
        <v>0</v>
      </c>
      <c r="AH1161" s="47">
        <f t="shared" si="447"/>
        <v>0</v>
      </c>
      <c r="AI1161" s="80"/>
      <c r="AJ1161" s="80"/>
    </row>
    <row r="1162" spans="1:36" ht="15.75" customHeight="1" thickTop="1" thickBot="1" x14ac:dyDescent="0.3">
      <c r="A1162" s="110"/>
      <c r="B1162" s="3" t="str">
        <f t="shared" si="448"/>
        <v>برجاء إدخال إسم الصنف</v>
      </c>
      <c r="C1162" s="4">
        <f t="shared" si="448"/>
        <v>1</v>
      </c>
      <c r="D1162" s="4">
        <f t="shared" si="436"/>
        <v>0</v>
      </c>
      <c r="E1162" s="4">
        <f t="shared" si="437"/>
        <v>0</v>
      </c>
      <c r="F1162" s="4">
        <f t="shared" si="438"/>
        <v>0</v>
      </c>
      <c r="G1162" s="4">
        <f t="shared" si="439"/>
        <v>0</v>
      </c>
      <c r="H1162" s="13">
        <f t="shared" si="433"/>
        <v>0</v>
      </c>
      <c r="I1162" s="14">
        <f t="shared" si="433"/>
        <v>0</v>
      </c>
      <c r="J1162" s="15"/>
      <c r="K1162" s="16"/>
      <c r="L1162" s="13"/>
      <c r="M1162" s="14"/>
      <c r="N1162" s="15"/>
      <c r="O1162" s="16"/>
      <c r="P1162" s="13"/>
      <c r="Q1162" s="14"/>
      <c r="R1162" s="15"/>
      <c r="S1162" s="16"/>
      <c r="T1162" s="13"/>
      <c r="U1162" s="14"/>
      <c r="V1162" s="15"/>
      <c r="W1162" s="16"/>
      <c r="X1162" s="17">
        <f t="shared" si="449"/>
        <v>0</v>
      </c>
      <c r="Y1162" s="18">
        <f t="shared" si="449"/>
        <v>0</v>
      </c>
      <c r="Z1162" s="18">
        <f t="shared" si="449"/>
        <v>0</v>
      </c>
      <c r="AA1162" s="18">
        <f t="shared" si="449"/>
        <v>0</v>
      </c>
      <c r="AB1162" s="18">
        <f t="shared" si="441"/>
        <v>0</v>
      </c>
      <c r="AC1162" s="18">
        <f t="shared" si="442"/>
        <v>0</v>
      </c>
      <c r="AD1162" s="18">
        <f t="shared" si="443"/>
        <v>0</v>
      </c>
      <c r="AE1162" s="18">
        <f t="shared" si="444"/>
        <v>0</v>
      </c>
      <c r="AF1162" s="19">
        <f t="shared" si="445"/>
        <v>0</v>
      </c>
      <c r="AG1162" s="20">
        <f t="shared" si="446"/>
        <v>0</v>
      </c>
      <c r="AH1162" s="48">
        <f t="shared" si="447"/>
        <v>0</v>
      </c>
      <c r="AI1162" s="80"/>
      <c r="AJ1162" s="80"/>
    </row>
    <row r="1163" spans="1:36" ht="15.75" customHeight="1" thickTop="1" thickBot="1" x14ac:dyDescent="0.3">
      <c r="A1163" s="110"/>
      <c r="B1163" s="44" t="str">
        <f t="shared" ref="B1163:C1169" si="450">B1114</f>
        <v>برجاء إدخال إسم الصنف</v>
      </c>
      <c r="C1163" s="26">
        <f t="shared" si="450"/>
        <v>1</v>
      </c>
      <c r="D1163" s="26">
        <f t="shared" si="436"/>
        <v>0</v>
      </c>
      <c r="E1163" s="26">
        <f t="shared" si="437"/>
        <v>0</v>
      </c>
      <c r="F1163" s="26">
        <f t="shared" si="438"/>
        <v>0</v>
      </c>
      <c r="G1163" s="26">
        <f t="shared" si="439"/>
        <v>0</v>
      </c>
      <c r="H1163" s="27">
        <f t="shared" si="433"/>
        <v>0</v>
      </c>
      <c r="I1163" s="28">
        <f t="shared" si="433"/>
        <v>0</v>
      </c>
      <c r="J1163" s="29"/>
      <c r="K1163" s="30"/>
      <c r="L1163" s="27"/>
      <c r="M1163" s="28"/>
      <c r="N1163" s="29"/>
      <c r="O1163" s="30"/>
      <c r="P1163" s="27"/>
      <c r="Q1163" s="28"/>
      <c r="R1163" s="29"/>
      <c r="S1163" s="30"/>
      <c r="T1163" s="27"/>
      <c r="U1163" s="28"/>
      <c r="V1163" s="29"/>
      <c r="W1163" s="30"/>
      <c r="X1163" s="31">
        <f t="shared" ref="X1163:AA1169" si="451">X1114</f>
        <v>0</v>
      </c>
      <c r="Y1163" s="32">
        <f t="shared" si="451"/>
        <v>0</v>
      </c>
      <c r="Z1163" s="32">
        <f t="shared" si="451"/>
        <v>0</v>
      </c>
      <c r="AA1163" s="32">
        <f t="shared" si="451"/>
        <v>0</v>
      </c>
      <c r="AB1163" s="32">
        <f t="shared" si="441"/>
        <v>0</v>
      </c>
      <c r="AC1163" s="32">
        <f t="shared" si="442"/>
        <v>0</v>
      </c>
      <c r="AD1163" s="32">
        <f t="shared" si="443"/>
        <v>0</v>
      </c>
      <c r="AE1163" s="32">
        <f t="shared" si="444"/>
        <v>0</v>
      </c>
      <c r="AF1163" s="33">
        <f t="shared" si="445"/>
        <v>0</v>
      </c>
      <c r="AG1163" s="34">
        <f t="shared" si="446"/>
        <v>0</v>
      </c>
      <c r="AH1163" s="47">
        <f t="shared" si="447"/>
        <v>0</v>
      </c>
      <c r="AI1163" s="80"/>
      <c r="AJ1163" s="80"/>
    </row>
    <row r="1164" spans="1:36" ht="15.75" customHeight="1" thickTop="1" thickBot="1" x14ac:dyDescent="0.3">
      <c r="A1164" s="110"/>
      <c r="B1164" s="3" t="str">
        <f t="shared" si="450"/>
        <v>برجاء إدخال إسم الصنف</v>
      </c>
      <c r="C1164" s="4">
        <f t="shared" si="450"/>
        <v>1</v>
      </c>
      <c r="D1164" s="4">
        <f t="shared" si="436"/>
        <v>0</v>
      </c>
      <c r="E1164" s="4">
        <f t="shared" si="437"/>
        <v>0</v>
      </c>
      <c r="F1164" s="4">
        <f t="shared" si="438"/>
        <v>0</v>
      </c>
      <c r="G1164" s="4">
        <f t="shared" si="439"/>
        <v>0</v>
      </c>
      <c r="H1164" s="13">
        <f t="shared" si="433"/>
        <v>0</v>
      </c>
      <c r="I1164" s="14">
        <f t="shared" si="433"/>
        <v>0</v>
      </c>
      <c r="J1164" s="15"/>
      <c r="K1164" s="16"/>
      <c r="L1164" s="13"/>
      <c r="M1164" s="14"/>
      <c r="N1164" s="15"/>
      <c r="O1164" s="16"/>
      <c r="P1164" s="13"/>
      <c r="Q1164" s="14"/>
      <c r="R1164" s="15"/>
      <c r="S1164" s="16"/>
      <c r="T1164" s="13"/>
      <c r="U1164" s="14"/>
      <c r="V1164" s="15"/>
      <c r="W1164" s="16"/>
      <c r="X1164" s="17">
        <f t="shared" si="451"/>
        <v>0</v>
      </c>
      <c r="Y1164" s="18">
        <f t="shared" si="451"/>
        <v>0</v>
      </c>
      <c r="Z1164" s="18">
        <f t="shared" si="451"/>
        <v>0</v>
      </c>
      <c r="AA1164" s="18">
        <f t="shared" si="451"/>
        <v>0</v>
      </c>
      <c r="AB1164" s="18">
        <f t="shared" si="441"/>
        <v>0</v>
      </c>
      <c r="AC1164" s="18">
        <f t="shared" si="442"/>
        <v>0</v>
      </c>
      <c r="AD1164" s="18">
        <f t="shared" si="443"/>
        <v>0</v>
      </c>
      <c r="AE1164" s="18">
        <f t="shared" si="444"/>
        <v>0</v>
      </c>
      <c r="AF1164" s="19">
        <f t="shared" si="445"/>
        <v>0</v>
      </c>
      <c r="AG1164" s="20">
        <f t="shared" si="446"/>
        <v>0</v>
      </c>
      <c r="AH1164" s="48">
        <f t="shared" si="447"/>
        <v>0</v>
      </c>
      <c r="AI1164" s="80"/>
      <c r="AJ1164" s="80"/>
    </row>
    <row r="1165" spans="1:36" ht="15.75" customHeight="1" thickTop="1" thickBot="1" x14ac:dyDescent="0.3">
      <c r="A1165" s="110"/>
      <c r="B1165" s="44" t="str">
        <f t="shared" si="450"/>
        <v>برجاء إدخال إسم الصنف</v>
      </c>
      <c r="C1165" s="26">
        <f t="shared" si="450"/>
        <v>1</v>
      </c>
      <c r="D1165" s="26">
        <f t="shared" si="436"/>
        <v>0</v>
      </c>
      <c r="E1165" s="26">
        <f t="shared" si="437"/>
        <v>0</v>
      </c>
      <c r="F1165" s="26">
        <f t="shared" si="438"/>
        <v>0</v>
      </c>
      <c r="G1165" s="26">
        <f t="shared" si="439"/>
        <v>0</v>
      </c>
      <c r="H1165" s="27">
        <f t="shared" si="433"/>
        <v>0</v>
      </c>
      <c r="I1165" s="28">
        <f t="shared" si="433"/>
        <v>0</v>
      </c>
      <c r="J1165" s="29"/>
      <c r="K1165" s="30"/>
      <c r="L1165" s="27"/>
      <c r="M1165" s="28"/>
      <c r="N1165" s="29"/>
      <c r="O1165" s="30"/>
      <c r="P1165" s="27"/>
      <c r="Q1165" s="28"/>
      <c r="R1165" s="29"/>
      <c r="S1165" s="30"/>
      <c r="T1165" s="27"/>
      <c r="U1165" s="28"/>
      <c r="V1165" s="29"/>
      <c r="W1165" s="30"/>
      <c r="X1165" s="31">
        <f t="shared" si="451"/>
        <v>0</v>
      </c>
      <c r="Y1165" s="32">
        <f t="shared" si="451"/>
        <v>0</v>
      </c>
      <c r="Z1165" s="32">
        <f t="shared" si="451"/>
        <v>0</v>
      </c>
      <c r="AA1165" s="32">
        <f t="shared" si="451"/>
        <v>0</v>
      </c>
      <c r="AB1165" s="32">
        <f t="shared" si="441"/>
        <v>0</v>
      </c>
      <c r="AC1165" s="32">
        <f t="shared" si="442"/>
        <v>0</v>
      </c>
      <c r="AD1165" s="32">
        <f t="shared" si="443"/>
        <v>0</v>
      </c>
      <c r="AE1165" s="32">
        <f t="shared" si="444"/>
        <v>0</v>
      </c>
      <c r="AF1165" s="33">
        <f t="shared" si="445"/>
        <v>0</v>
      </c>
      <c r="AG1165" s="34">
        <f t="shared" si="446"/>
        <v>0</v>
      </c>
      <c r="AH1165" s="47">
        <f t="shared" si="447"/>
        <v>0</v>
      </c>
      <c r="AI1165" s="80"/>
      <c r="AJ1165" s="80"/>
    </row>
    <row r="1166" spans="1:36" ht="15.75" customHeight="1" thickTop="1" thickBot="1" x14ac:dyDescent="0.3">
      <c r="A1166" s="110"/>
      <c r="B1166" s="3" t="str">
        <f t="shared" si="450"/>
        <v>برجاء إدخال إسم الصنف</v>
      </c>
      <c r="C1166" s="4">
        <f t="shared" si="450"/>
        <v>1</v>
      </c>
      <c r="D1166" s="4">
        <f t="shared" si="436"/>
        <v>0</v>
      </c>
      <c r="E1166" s="4">
        <f t="shared" si="437"/>
        <v>0</v>
      </c>
      <c r="F1166" s="4">
        <f t="shared" si="438"/>
        <v>0</v>
      </c>
      <c r="G1166" s="4">
        <f t="shared" si="439"/>
        <v>0</v>
      </c>
      <c r="H1166" s="13">
        <f t="shared" si="433"/>
        <v>0</v>
      </c>
      <c r="I1166" s="14">
        <f t="shared" si="433"/>
        <v>0</v>
      </c>
      <c r="J1166" s="15"/>
      <c r="K1166" s="16"/>
      <c r="L1166" s="13"/>
      <c r="M1166" s="14"/>
      <c r="N1166" s="15"/>
      <c r="O1166" s="16"/>
      <c r="P1166" s="13"/>
      <c r="Q1166" s="14"/>
      <c r="R1166" s="15"/>
      <c r="S1166" s="16"/>
      <c r="T1166" s="13"/>
      <c r="U1166" s="14"/>
      <c r="V1166" s="15"/>
      <c r="W1166" s="16"/>
      <c r="X1166" s="17">
        <f t="shared" si="451"/>
        <v>0</v>
      </c>
      <c r="Y1166" s="18">
        <f t="shared" si="451"/>
        <v>0</v>
      </c>
      <c r="Z1166" s="18">
        <f t="shared" si="451"/>
        <v>0</v>
      </c>
      <c r="AA1166" s="18">
        <f t="shared" si="451"/>
        <v>0</v>
      </c>
      <c r="AB1166" s="18">
        <f t="shared" si="441"/>
        <v>0</v>
      </c>
      <c r="AC1166" s="18">
        <f t="shared" si="442"/>
        <v>0</v>
      </c>
      <c r="AD1166" s="18">
        <f t="shared" si="443"/>
        <v>0</v>
      </c>
      <c r="AE1166" s="18">
        <f t="shared" si="444"/>
        <v>0</v>
      </c>
      <c r="AF1166" s="19">
        <f t="shared" si="445"/>
        <v>0</v>
      </c>
      <c r="AG1166" s="20">
        <f t="shared" si="446"/>
        <v>0</v>
      </c>
      <c r="AH1166" s="48">
        <f t="shared" si="447"/>
        <v>0</v>
      </c>
      <c r="AI1166" s="80"/>
      <c r="AJ1166" s="80"/>
    </row>
    <row r="1167" spans="1:36" ht="15.75" customHeight="1" thickTop="1" thickBot="1" x14ac:dyDescent="0.3">
      <c r="A1167" s="110"/>
      <c r="B1167" s="44" t="str">
        <f t="shared" si="450"/>
        <v>برجاء إدخال إسم الصنف</v>
      </c>
      <c r="C1167" s="26">
        <f t="shared" si="450"/>
        <v>1</v>
      </c>
      <c r="D1167" s="26">
        <f t="shared" si="436"/>
        <v>0</v>
      </c>
      <c r="E1167" s="26">
        <f t="shared" si="437"/>
        <v>0</v>
      </c>
      <c r="F1167" s="26">
        <f t="shared" si="438"/>
        <v>0</v>
      </c>
      <c r="G1167" s="26">
        <f t="shared" si="439"/>
        <v>0</v>
      </c>
      <c r="H1167" s="27">
        <f t="shared" si="433"/>
        <v>0</v>
      </c>
      <c r="I1167" s="28">
        <f t="shared" si="433"/>
        <v>0</v>
      </c>
      <c r="J1167" s="29"/>
      <c r="K1167" s="30"/>
      <c r="L1167" s="27"/>
      <c r="M1167" s="28"/>
      <c r="N1167" s="29"/>
      <c r="O1167" s="30"/>
      <c r="P1167" s="27"/>
      <c r="Q1167" s="28"/>
      <c r="R1167" s="29"/>
      <c r="S1167" s="30"/>
      <c r="T1167" s="27"/>
      <c r="U1167" s="28"/>
      <c r="V1167" s="29"/>
      <c r="W1167" s="30"/>
      <c r="X1167" s="31">
        <f t="shared" si="451"/>
        <v>0</v>
      </c>
      <c r="Y1167" s="32">
        <f t="shared" si="451"/>
        <v>0</v>
      </c>
      <c r="Z1167" s="32">
        <f t="shared" si="451"/>
        <v>0</v>
      </c>
      <c r="AA1167" s="32">
        <f t="shared" si="451"/>
        <v>0</v>
      </c>
      <c r="AB1167" s="32">
        <f t="shared" si="441"/>
        <v>0</v>
      </c>
      <c r="AC1167" s="32">
        <f t="shared" si="442"/>
        <v>0</v>
      </c>
      <c r="AD1167" s="32">
        <f t="shared" si="443"/>
        <v>0</v>
      </c>
      <c r="AE1167" s="32">
        <f t="shared" si="444"/>
        <v>0</v>
      </c>
      <c r="AF1167" s="33">
        <f t="shared" si="445"/>
        <v>0</v>
      </c>
      <c r="AG1167" s="34">
        <f t="shared" si="446"/>
        <v>0</v>
      </c>
      <c r="AH1167" s="47">
        <f t="shared" si="447"/>
        <v>0</v>
      </c>
      <c r="AI1167" s="80"/>
      <c r="AJ1167" s="80"/>
    </row>
    <row r="1168" spans="1:36" ht="15.75" customHeight="1" thickTop="1" thickBot="1" x14ac:dyDescent="0.3">
      <c r="A1168" s="110"/>
      <c r="B1168" s="3" t="str">
        <f t="shared" si="450"/>
        <v>برجاء إدخال إسم الصنف</v>
      </c>
      <c r="C1168" s="4">
        <f t="shared" si="450"/>
        <v>1</v>
      </c>
      <c r="D1168" s="4">
        <f t="shared" si="436"/>
        <v>0</v>
      </c>
      <c r="E1168" s="4">
        <f t="shared" si="437"/>
        <v>0</v>
      </c>
      <c r="F1168" s="4">
        <f t="shared" si="438"/>
        <v>0</v>
      </c>
      <c r="G1168" s="4">
        <f t="shared" si="439"/>
        <v>0</v>
      </c>
      <c r="H1168" s="13">
        <f t="shared" si="433"/>
        <v>0</v>
      </c>
      <c r="I1168" s="14">
        <f t="shared" si="433"/>
        <v>0</v>
      </c>
      <c r="J1168" s="15"/>
      <c r="K1168" s="16"/>
      <c r="L1168" s="13"/>
      <c r="M1168" s="14"/>
      <c r="N1168" s="15"/>
      <c r="O1168" s="16"/>
      <c r="P1168" s="13"/>
      <c r="Q1168" s="14"/>
      <c r="R1168" s="15"/>
      <c r="S1168" s="16"/>
      <c r="T1168" s="13"/>
      <c r="U1168" s="14"/>
      <c r="V1168" s="15"/>
      <c r="W1168" s="16"/>
      <c r="X1168" s="17">
        <f t="shared" si="451"/>
        <v>0</v>
      </c>
      <c r="Y1168" s="18">
        <f t="shared" si="451"/>
        <v>0</v>
      </c>
      <c r="Z1168" s="18">
        <f t="shared" si="451"/>
        <v>0</v>
      </c>
      <c r="AA1168" s="18">
        <f t="shared" si="451"/>
        <v>0</v>
      </c>
      <c r="AB1168" s="18">
        <f t="shared" si="441"/>
        <v>0</v>
      </c>
      <c r="AC1168" s="18">
        <f t="shared" si="442"/>
        <v>0</v>
      </c>
      <c r="AD1168" s="18">
        <f t="shared" si="443"/>
        <v>0</v>
      </c>
      <c r="AE1168" s="18">
        <f t="shared" si="444"/>
        <v>0</v>
      </c>
      <c r="AF1168" s="19">
        <f t="shared" si="445"/>
        <v>0</v>
      </c>
      <c r="AG1168" s="20">
        <f t="shared" si="446"/>
        <v>0</v>
      </c>
      <c r="AH1168" s="48">
        <f t="shared" si="447"/>
        <v>0</v>
      </c>
      <c r="AI1168" s="80">
        <f>AI1152-AI1136</f>
        <v>0</v>
      </c>
      <c r="AJ1168" s="80"/>
    </row>
    <row r="1169" spans="1:36" ht="15.75" customHeight="1" thickTop="1" thickBot="1" x14ac:dyDescent="0.3">
      <c r="A1169" s="110"/>
      <c r="B1169" s="45" t="str">
        <f t="shared" si="450"/>
        <v>برجاء إدخال إسم الصنف</v>
      </c>
      <c r="C1169" s="35">
        <f t="shared" si="450"/>
        <v>1</v>
      </c>
      <c r="D1169" s="35">
        <f t="shared" si="436"/>
        <v>0</v>
      </c>
      <c r="E1169" s="35">
        <f t="shared" si="437"/>
        <v>0</v>
      </c>
      <c r="F1169" s="35">
        <f t="shared" si="438"/>
        <v>0</v>
      </c>
      <c r="G1169" s="35">
        <f t="shared" si="439"/>
        <v>0</v>
      </c>
      <c r="H1169" s="36">
        <f t="shared" si="433"/>
        <v>0</v>
      </c>
      <c r="I1169" s="37">
        <f t="shared" si="433"/>
        <v>0</v>
      </c>
      <c r="J1169" s="38"/>
      <c r="K1169" s="39"/>
      <c r="L1169" s="36"/>
      <c r="M1169" s="37"/>
      <c r="N1169" s="38"/>
      <c r="O1169" s="39"/>
      <c r="P1169" s="36"/>
      <c r="Q1169" s="37"/>
      <c r="R1169" s="38"/>
      <c r="S1169" s="39"/>
      <c r="T1169" s="36"/>
      <c r="U1169" s="37"/>
      <c r="V1169" s="38"/>
      <c r="W1169" s="39"/>
      <c r="X1169" s="40">
        <f t="shared" si="451"/>
        <v>0</v>
      </c>
      <c r="Y1169" s="41">
        <f t="shared" si="451"/>
        <v>0</v>
      </c>
      <c r="Z1169" s="41">
        <f t="shared" si="451"/>
        <v>0</v>
      </c>
      <c r="AA1169" s="41">
        <f t="shared" si="451"/>
        <v>0</v>
      </c>
      <c r="AB1169" s="41">
        <f t="shared" si="441"/>
        <v>0</v>
      </c>
      <c r="AC1169" s="41">
        <f t="shared" si="442"/>
        <v>0</v>
      </c>
      <c r="AD1169" s="41">
        <f t="shared" si="443"/>
        <v>0</v>
      </c>
      <c r="AE1169" s="41">
        <f t="shared" si="444"/>
        <v>0</v>
      </c>
      <c r="AF1169" s="42">
        <f t="shared" si="445"/>
        <v>0</v>
      </c>
      <c r="AG1169" s="43">
        <f t="shared" si="446"/>
        <v>0</v>
      </c>
      <c r="AH1169" s="49">
        <f t="shared" si="447"/>
        <v>0</v>
      </c>
      <c r="AI1169" s="80"/>
      <c r="AJ1169" s="80"/>
    </row>
    <row r="1170" spans="1:36" ht="20.25" thickTop="1" thickBot="1" x14ac:dyDescent="0.3">
      <c r="A1170" s="81" t="s">
        <v>26</v>
      </c>
      <c r="B1170" s="81"/>
      <c r="C1170" s="81"/>
      <c r="D1170" s="81"/>
      <c r="E1170" s="81"/>
      <c r="F1170" s="81"/>
      <c r="G1170" s="81"/>
      <c r="H1170" s="81"/>
      <c r="I1170" s="81"/>
      <c r="J1170" s="81"/>
      <c r="K1170" s="81"/>
      <c r="L1170" s="81"/>
      <c r="M1170" s="81"/>
      <c r="N1170" s="81"/>
      <c r="O1170" s="81"/>
      <c r="P1170" s="81"/>
      <c r="Q1170" s="81"/>
      <c r="R1170" s="81"/>
      <c r="S1170" s="81"/>
      <c r="T1170" s="81"/>
      <c r="U1170" s="81"/>
      <c r="V1170" s="81"/>
      <c r="W1170" s="81"/>
      <c r="X1170" s="81"/>
      <c r="Y1170" s="81"/>
      <c r="Z1170" s="81"/>
      <c r="AA1170" s="81"/>
      <c r="AB1170" s="81">
        <f>SUM(AB1130:AB1169)</f>
        <v>0</v>
      </c>
      <c r="AC1170" s="81"/>
      <c r="AD1170" s="81"/>
      <c r="AE1170" s="81"/>
      <c r="AF1170" s="81"/>
      <c r="AG1170" s="81"/>
      <c r="AH1170" s="81"/>
      <c r="AI1170" s="80"/>
      <c r="AJ1170" s="80"/>
    </row>
    <row r="1171" spans="1:36" ht="20.25" thickTop="1" thickBot="1" x14ac:dyDescent="0.3">
      <c r="A1171" s="75" t="s">
        <v>27</v>
      </c>
      <c r="B1171" s="75"/>
      <c r="C1171" s="75"/>
      <c r="D1171" s="75"/>
      <c r="E1171" s="75"/>
      <c r="F1171" s="75"/>
      <c r="G1171" s="75"/>
      <c r="H1171" s="75"/>
      <c r="I1171" s="75"/>
      <c r="J1171" s="75"/>
      <c r="K1171" s="75"/>
      <c r="L1171" s="75"/>
      <c r="M1171" s="75"/>
      <c r="N1171" s="75"/>
      <c r="O1171" s="75"/>
      <c r="P1171" s="75"/>
      <c r="Q1171" s="75"/>
      <c r="R1171" s="75"/>
      <c r="S1171" s="75"/>
      <c r="T1171" s="75"/>
      <c r="U1171" s="75"/>
      <c r="V1171" s="75"/>
      <c r="W1171" s="75"/>
      <c r="X1171" s="75"/>
      <c r="Y1171" s="75"/>
      <c r="Z1171" s="75"/>
      <c r="AA1171" s="75"/>
      <c r="AB1171" s="75">
        <f>SUM(AC1130:AC1169)</f>
        <v>0</v>
      </c>
      <c r="AC1171" s="75"/>
      <c r="AD1171" s="75"/>
      <c r="AE1171" s="75"/>
      <c r="AF1171" s="75"/>
      <c r="AG1171" s="75"/>
      <c r="AH1171" s="75"/>
      <c r="AI1171" s="80"/>
      <c r="AJ1171" s="80"/>
    </row>
    <row r="1172" spans="1:36" ht="20.25" thickTop="1" thickBot="1" x14ac:dyDescent="0.3">
      <c r="A1172" s="82" t="s">
        <v>28</v>
      </c>
      <c r="B1172" s="82"/>
      <c r="C1172" s="82"/>
      <c r="D1172" s="82"/>
      <c r="E1172" s="82"/>
      <c r="F1172" s="82"/>
      <c r="G1172" s="82"/>
      <c r="H1172" s="82"/>
      <c r="I1172" s="82"/>
      <c r="J1172" s="82"/>
      <c r="K1172" s="82"/>
      <c r="L1172" s="82"/>
      <c r="M1172" s="82"/>
      <c r="N1172" s="82"/>
      <c r="O1172" s="82"/>
      <c r="P1172" s="82"/>
      <c r="Q1172" s="82"/>
      <c r="R1172" s="82"/>
      <c r="S1172" s="82"/>
      <c r="T1172" s="82"/>
      <c r="U1172" s="82"/>
      <c r="V1172" s="82"/>
      <c r="W1172" s="82"/>
      <c r="X1172" s="82"/>
      <c r="Y1172" s="82"/>
      <c r="Z1172" s="82"/>
      <c r="AA1172" s="82"/>
      <c r="AB1172" s="82">
        <f>SUM(AD1130:AD1169)</f>
        <v>0</v>
      </c>
      <c r="AC1172" s="82"/>
      <c r="AD1172" s="82"/>
      <c r="AE1172" s="82"/>
      <c r="AF1172" s="82"/>
      <c r="AG1172" s="82"/>
      <c r="AH1172" s="82"/>
      <c r="AI1172" s="80"/>
      <c r="AJ1172" s="80"/>
    </row>
    <row r="1173" spans="1:36" ht="20.25" thickTop="1" thickBot="1" x14ac:dyDescent="0.3">
      <c r="A1173" s="75" t="s">
        <v>29</v>
      </c>
      <c r="B1173" s="75"/>
      <c r="C1173" s="75"/>
      <c r="D1173" s="75"/>
      <c r="E1173" s="75"/>
      <c r="F1173" s="75"/>
      <c r="G1173" s="75"/>
      <c r="H1173" s="75"/>
      <c r="I1173" s="75"/>
      <c r="J1173" s="75"/>
      <c r="K1173" s="75"/>
      <c r="L1173" s="75"/>
      <c r="M1173" s="75"/>
      <c r="N1173" s="75"/>
      <c r="O1173" s="75"/>
      <c r="P1173" s="75"/>
      <c r="Q1173" s="75"/>
      <c r="R1173" s="75"/>
      <c r="S1173" s="75"/>
      <c r="T1173" s="75"/>
      <c r="U1173" s="75"/>
      <c r="V1173" s="75"/>
      <c r="W1173" s="75"/>
      <c r="X1173" s="75"/>
      <c r="Y1173" s="75"/>
      <c r="Z1173" s="75"/>
      <c r="AA1173" s="75"/>
      <c r="AB1173" s="75">
        <f>SUM(AE1130:AE1169)</f>
        <v>0</v>
      </c>
      <c r="AC1173" s="75"/>
      <c r="AD1173" s="75"/>
      <c r="AE1173" s="75"/>
      <c r="AF1173" s="75"/>
      <c r="AG1173" s="75"/>
      <c r="AH1173" s="75"/>
      <c r="AI1173" s="80"/>
      <c r="AJ1173" s="80"/>
    </row>
    <row r="1174" spans="1:36" ht="20.25" thickTop="1" thickBot="1" x14ac:dyDescent="0.3">
      <c r="A1174" s="82" t="s">
        <v>30</v>
      </c>
      <c r="B1174" s="82"/>
      <c r="C1174" s="82"/>
      <c r="D1174" s="82"/>
      <c r="E1174" s="82"/>
      <c r="F1174" s="82"/>
      <c r="G1174" s="82"/>
      <c r="H1174" s="82"/>
      <c r="I1174" s="82"/>
      <c r="J1174" s="82"/>
      <c r="K1174" s="82"/>
      <c r="L1174" s="82"/>
      <c r="M1174" s="82"/>
      <c r="N1174" s="82"/>
      <c r="O1174" s="82"/>
      <c r="P1174" s="82"/>
      <c r="Q1174" s="82"/>
      <c r="R1174" s="82"/>
      <c r="S1174" s="82"/>
      <c r="T1174" s="82"/>
      <c r="U1174" s="82"/>
      <c r="V1174" s="82"/>
      <c r="W1174" s="82"/>
      <c r="X1174" s="82"/>
      <c r="Y1174" s="82"/>
      <c r="Z1174" s="82"/>
      <c r="AA1174" s="82"/>
      <c r="AB1174" s="82"/>
      <c r="AC1174" s="82"/>
      <c r="AD1174" s="82"/>
      <c r="AE1174" s="82"/>
      <c r="AF1174" s="82"/>
      <c r="AG1174" s="82"/>
      <c r="AH1174" s="82"/>
      <c r="AI1174" s="80"/>
      <c r="AJ1174" s="80"/>
    </row>
    <row r="1175" spans="1:36" ht="15.75" customHeight="1" thickTop="1" thickBot="1" x14ac:dyDescent="0.3">
      <c r="A1175" s="75" t="s">
        <v>31</v>
      </c>
      <c r="B1175" s="75"/>
      <c r="C1175" s="75"/>
      <c r="D1175" s="75"/>
      <c r="E1175" s="75"/>
      <c r="F1175" s="75"/>
      <c r="G1175" s="75"/>
      <c r="H1175" s="75"/>
      <c r="I1175" s="75"/>
      <c r="J1175" s="75"/>
      <c r="K1175" s="75"/>
      <c r="L1175" s="75"/>
      <c r="M1175" s="75"/>
      <c r="N1175" s="75"/>
      <c r="O1175" s="75"/>
      <c r="P1175" s="75"/>
      <c r="Q1175" s="75"/>
      <c r="R1175" s="75"/>
      <c r="S1175" s="75"/>
      <c r="T1175" s="75"/>
      <c r="U1175" s="75"/>
      <c r="V1175" s="75"/>
      <c r="W1175" s="75"/>
      <c r="X1175" s="75"/>
      <c r="Y1175" s="75"/>
      <c r="Z1175" s="75"/>
      <c r="AA1175" s="75"/>
      <c r="AB1175" s="75">
        <f>AB1170+AB1171+AB1172+AB1173-AB1174</f>
        <v>0</v>
      </c>
      <c r="AC1175" s="75"/>
      <c r="AD1175" s="75"/>
      <c r="AE1175" s="75"/>
      <c r="AF1175" s="75"/>
      <c r="AG1175" s="75"/>
      <c r="AH1175" s="75"/>
      <c r="AI1175" s="80"/>
      <c r="AJ1175" s="80"/>
    </row>
    <row r="1176" spans="1:36" ht="15.75" customHeight="1" thickTop="1" thickBot="1" x14ac:dyDescent="0.3">
      <c r="A1176" s="76"/>
      <c r="B1176" s="76"/>
      <c r="C1176" s="76"/>
      <c r="D1176" s="76"/>
      <c r="E1176" s="76"/>
      <c r="F1176" s="76"/>
      <c r="G1176" s="76"/>
      <c r="H1176" s="76"/>
      <c r="I1176" s="76"/>
      <c r="J1176" s="76"/>
      <c r="K1176" s="76"/>
      <c r="L1176" s="76"/>
      <c r="M1176" s="76"/>
      <c r="N1176" s="76"/>
      <c r="O1176" s="76"/>
      <c r="P1176" s="76"/>
      <c r="Q1176" s="76"/>
      <c r="R1176" s="76"/>
      <c r="S1176" s="76"/>
      <c r="T1176" s="76"/>
      <c r="U1176" s="76"/>
      <c r="V1176" s="76"/>
      <c r="W1176" s="76"/>
      <c r="X1176" s="76"/>
      <c r="Y1176" s="76"/>
      <c r="Z1176" s="76"/>
      <c r="AA1176" s="76"/>
      <c r="AB1176" s="76"/>
      <c r="AC1176" s="76"/>
      <c r="AD1176" s="76"/>
      <c r="AE1176" s="76"/>
      <c r="AF1176" s="76"/>
      <c r="AG1176" s="76"/>
      <c r="AH1176" s="76"/>
      <c r="AI1176" s="80"/>
      <c r="AJ1176" s="80"/>
    </row>
    <row r="1177" spans="1:36" ht="15.75" customHeight="1" thickTop="1" thickBot="1" x14ac:dyDescent="0.3">
      <c r="A1177" s="110">
        <v>25</v>
      </c>
      <c r="B1177" s="86" t="s">
        <v>0</v>
      </c>
      <c r="C1177" s="88" t="s">
        <v>1</v>
      </c>
      <c r="D1177" s="88" t="s">
        <v>21</v>
      </c>
      <c r="E1177" s="88" t="s">
        <v>22</v>
      </c>
      <c r="F1177" s="88" t="s">
        <v>23</v>
      </c>
      <c r="G1177" s="88" t="s">
        <v>24</v>
      </c>
      <c r="H1177" s="86" t="s">
        <v>2</v>
      </c>
      <c r="I1177" s="106"/>
      <c r="J1177" s="88" t="s">
        <v>3</v>
      </c>
      <c r="K1177" s="88"/>
      <c r="L1177" s="86" t="s">
        <v>4</v>
      </c>
      <c r="M1177" s="106"/>
      <c r="N1177" s="88" t="s">
        <v>5</v>
      </c>
      <c r="O1177" s="88"/>
      <c r="P1177" s="86" t="s">
        <v>6</v>
      </c>
      <c r="Q1177" s="106"/>
      <c r="R1177" s="88" t="s">
        <v>7</v>
      </c>
      <c r="S1177" s="88"/>
      <c r="T1177" s="86" t="s">
        <v>8</v>
      </c>
      <c r="U1177" s="106"/>
      <c r="V1177" s="88" t="s">
        <v>9</v>
      </c>
      <c r="W1177" s="88"/>
      <c r="X1177" s="107" t="s">
        <v>10</v>
      </c>
      <c r="Y1177" s="107" t="s">
        <v>11</v>
      </c>
      <c r="Z1177" s="107" t="s">
        <v>12</v>
      </c>
      <c r="AA1177" s="107" t="s">
        <v>13</v>
      </c>
      <c r="AB1177" s="107" t="s">
        <v>14</v>
      </c>
      <c r="AC1177" s="107" t="s">
        <v>15</v>
      </c>
      <c r="AD1177" s="107" t="s">
        <v>16</v>
      </c>
      <c r="AE1177" s="107" t="s">
        <v>17</v>
      </c>
      <c r="AF1177" s="107" t="s">
        <v>25</v>
      </c>
      <c r="AG1177" s="108" t="s">
        <v>18</v>
      </c>
      <c r="AH1177" s="109"/>
      <c r="AI1177" s="80" t="s">
        <v>34</v>
      </c>
      <c r="AJ1177" s="80"/>
    </row>
    <row r="1178" spans="1:36" ht="15.75" customHeight="1" thickTop="1" thickBot="1" x14ac:dyDescent="0.3">
      <c r="A1178" s="110"/>
      <c r="B1178" s="86"/>
      <c r="C1178" s="88"/>
      <c r="D1178" s="88"/>
      <c r="E1178" s="88"/>
      <c r="F1178" s="88"/>
      <c r="G1178" s="88"/>
      <c r="H1178" s="21" t="s">
        <v>20</v>
      </c>
      <c r="I1178" s="22" t="s">
        <v>19</v>
      </c>
      <c r="J1178" s="23" t="s">
        <v>20</v>
      </c>
      <c r="K1178" s="23" t="s">
        <v>19</v>
      </c>
      <c r="L1178" s="21" t="s">
        <v>20</v>
      </c>
      <c r="M1178" s="22" t="s">
        <v>19</v>
      </c>
      <c r="N1178" s="23" t="s">
        <v>20</v>
      </c>
      <c r="O1178" s="23" t="s">
        <v>19</v>
      </c>
      <c r="P1178" s="21" t="s">
        <v>20</v>
      </c>
      <c r="Q1178" s="22" t="s">
        <v>19</v>
      </c>
      <c r="R1178" s="23" t="s">
        <v>20</v>
      </c>
      <c r="S1178" s="23" t="s">
        <v>19</v>
      </c>
      <c r="T1178" s="21" t="s">
        <v>20</v>
      </c>
      <c r="U1178" s="22" t="s">
        <v>19</v>
      </c>
      <c r="V1178" s="23" t="s">
        <v>20</v>
      </c>
      <c r="W1178" s="23" t="s">
        <v>19</v>
      </c>
      <c r="X1178" s="91"/>
      <c r="Y1178" s="91"/>
      <c r="Z1178" s="91"/>
      <c r="AA1178" s="91"/>
      <c r="AB1178" s="91"/>
      <c r="AC1178" s="91"/>
      <c r="AD1178" s="91"/>
      <c r="AE1178" s="91"/>
      <c r="AF1178" s="91"/>
      <c r="AG1178" s="24" t="s">
        <v>20</v>
      </c>
      <c r="AH1178" s="25" t="s">
        <v>19</v>
      </c>
      <c r="AI1178" s="80"/>
      <c r="AJ1178" s="80"/>
    </row>
    <row r="1179" spans="1:36" ht="15.75" customHeight="1" thickTop="1" thickBot="1" x14ac:dyDescent="0.3">
      <c r="A1179" s="110"/>
      <c r="B1179" s="3" t="str">
        <f>B1130</f>
        <v>برجاء إدخال إسم الصنف</v>
      </c>
      <c r="C1179" s="4">
        <f>C1130</f>
        <v>1</v>
      </c>
      <c r="D1179" s="4">
        <f>X1179/C1179</f>
        <v>0</v>
      </c>
      <c r="E1179" s="4">
        <f>Y1179/C1179</f>
        <v>0</v>
      </c>
      <c r="F1179" s="4">
        <f>Z1179/C1179</f>
        <v>0</v>
      </c>
      <c r="G1179" s="4">
        <f>AA1179/C1179</f>
        <v>0</v>
      </c>
      <c r="H1179" s="5">
        <f t="shared" ref="H1179:I1218" si="452">AG1130</f>
        <v>0</v>
      </c>
      <c r="I1179" s="6">
        <f t="shared" si="452"/>
        <v>0</v>
      </c>
      <c r="J1179" s="7"/>
      <c r="K1179" s="8"/>
      <c r="L1179" s="5"/>
      <c r="M1179" s="6"/>
      <c r="N1179" s="7"/>
      <c r="O1179" s="8"/>
      <c r="P1179" s="5"/>
      <c r="Q1179" s="6"/>
      <c r="R1179" s="7"/>
      <c r="S1179" s="8"/>
      <c r="T1179" s="5"/>
      <c r="U1179" s="6"/>
      <c r="V1179" s="7"/>
      <c r="W1179" s="8"/>
      <c r="X1179" s="9">
        <f>X1130</f>
        <v>0</v>
      </c>
      <c r="Y1179" s="10">
        <f t="shared" ref="Y1179:AA1179" si="453">Y1130</f>
        <v>0</v>
      </c>
      <c r="Z1179" s="10">
        <f t="shared" si="453"/>
        <v>0</v>
      </c>
      <c r="AA1179" s="10">
        <f t="shared" si="453"/>
        <v>0</v>
      </c>
      <c r="AB1179" s="10">
        <f>P1179*X1179+Q1179*D1179</f>
        <v>0</v>
      </c>
      <c r="AC1179" s="10">
        <f>R1179*Y1179+S1179*E1179</f>
        <v>0</v>
      </c>
      <c r="AD1179" s="10">
        <f>T1179*Z1179+U1179*F1179</f>
        <v>0</v>
      </c>
      <c r="AE1179" s="10">
        <f>V1179*AA1179+W1179*G1179</f>
        <v>0</v>
      </c>
      <c r="AF1179" s="11">
        <f>H1179*C1179+I1179+J1179*C1179+K1179-L1179*C1179-M1179+N1179*C1179+O1179-P1179*C1179-Q1179-R1179*C1179-S1179-T1179*C1179-U1179-V1179*C1179-W1179</f>
        <v>0</v>
      </c>
      <c r="AG1179" s="12">
        <f>ROUNDDOWN(AF1179/C1179,0)</f>
        <v>0</v>
      </c>
      <c r="AH1179" s="46">
        <f>AF1179-AG1179*C1179</f>
        <v>0</v>
      </c>
      <c r="AI1179" s="80"/>
      <c r="AJ1179" s="80"/>
    </row>
    <row r="1180" spans="1:36" ht="15.75" customHeight="1" thickTop="1" thickBot="1" x14ac:dyDescent="0.3">
      <c r="A1180" s="110"/>
      <c r="B1180" s="44" t="str">
        <f t="shared" ref="B1180:C1195" si="454">B1131</f>
        <v>برجاء إدخال إسم الصنف</v>
      </c>
      <c r="C1180" s="26">
        <f t="shared" si="454"/>
        <v>1</v>
      </c>
      <c r="D1180" s="26">
        <f t="shared" ref="D1180:D1218" si="455">X1180/C1180</f>
        <v>0</v>
      </c>
      <c r="E1180" s="26">
        <f t="shared" ref="E1180:E1218" si="456">Y1180/C1180</f>
        <v>0</v>
      </c>
      <c r="F1180" s="26">
        <f t="shared" ref="F1180:F1218" si="457">Z1180/C1180</f>
        <v>0</v>
      </c>
      <c r="G1180" s="26">
        <f t="shared" ref="G1180:G1218" si="458">AA1180/C1180</f>
        <v>0</v>
      </c>
      <c r="H1180" s="27">
        <f t="shared" si="452"/>
        <v>0</v>
      </c>
      <c r="I1180" s="28">
        <f t="shared" si="452"/>
        <v>0</v>
      </c>
      <c r="J1180" s="29"/>
      <c r="K1180" s="30"/>
      <c r="L1180" s="27"/>
      <c r="M1180" s="28"/>
      <c r="N1180" s="29"/>
      <c r="O1180" s="30"/>
      <c r="P1180" s="27"/>
      <c r="Q1180" s="28"/>
      <c r="R1180" s="29"/>
      <c r="S1180" s="30"/>
      <c r="T1180" s="27"/>
      <c r="U1180" s="28"/>
      <c r="V1180" s="29"/>
      <c r="W1180" s="30"/>
      <c r="X1180" s="31">
        <f t="shared" ref="X1180:AA1195" si="459">X1131</f>
        <v>0</v>
      </c>
      <c r="Y1180" s="32">
        <f t="shared" si="459"/>
        <v>0</v>
      </c>
      <c r="Z1180" s="32">
        <f t="shared" si="459"/>
        <v>0</v>
      </c>
      <c r="AA1180" s="32">
        <f t="shared" si="459"/>
        <v>0</v>
      </c>
      <c r="AB1180" s="32">
        <f t="shared" ref="AB1180:AB1218" si="460">P1180*X1180+Q1180*D1180</f>
        <v>0</v>
      </c>
      <c r="AC1180" s="32">
        <f t="shared" ref="AC1180:AC1218" si="461">R1180*Y1180+S1180*E1180</f>
        <v>0</v>
      </c>
      <c r="AD1180" s="32">
        <f t="shared" ref="AD1180:AD1218" si="462">T1180*Z1180+U1180*F1180</f>
        <v>0</v>
      </c>
      <c r="AE1180" s="32">
        <f t="shared" ref="AE1180:AE1218" si="463">V1180*AA1180+W1180*G1180</f>
        <v>0</v>
      </c>
      <c r="AF1180" s="33">
        <f t="shared" ref="AF1180:AF1218" si="464">H1180*C1180+I1180+J1180*C1180+K1180-L1180*C1180-M1180+N1180*C1180+O1180-P1180*C1180-Q1180-R1180*C1180-S1180-T1180*C1180-U1180-V1180*C1180-W1180</f>
        <v>0</v>
      </c>
      <c r="AG1180" s="34">
        <f t="shared" ref="AG1180:AG1218" si="465">ROUNDDOWN(AF1180/C1180,0)</f>
        <v>0</v>
      </c>
      <c r="AH1180" s="47">
        <f t="shared" ref="AH1180:AH1218" si="466">AF1180-AG1180*C1180</f>
        <v>0</v>
      </c>
      <c r="AI1180" s="80"/>
      <c r="AJ1180" s="80"/>
    </row>
    <row r="1181" spans="1:36" ht="15.75" customHeight="1" thickTop="1" thickBot="1" x14ac:dyDescent="0.3">
      <c r="A1181" s="110"/>
      <c r="B1181" s="3" t="str">
        <f t="shared" si="454"/>
        <v>برجاء إدخال إسم الصنف</v>
      </c>
      <c r="C1181" s="4">
        <f t="shared" si="454"/>
        <v>1</v>
      </c>
      <c r="D1181" s="4">
        <f t="shared" si="455"/>
        <v>0</v>
      </c>
      <c r="E1181" s="4">
        <f t="shared" si="456"/>
        <v>0</v>
      </c>
      <c r="F1181" s="4">
        <f t="shared" si="457"/>
        <v>0</v>
      </c>
      <c r="G1181" s="4">
        <f t="shared" si="458"/>
        <v>0</v>
      </c>
      <c r="H1181" s="13">
        <f t="shared" si="452"/>
        <v>0</v>
      </c>
      <c r="I1181" s="14">
        <f t="shared" si="452"/>
        <v>0</v>
      </c>
      <c r="J1181" s="15"/>
      <c r="K1181" s="16"/>
      <c r="L1181" s="13"/>
      <c r="M1181" s="14"/>
      <c r="N1181" s="15"/>
      <c r="O1181" s="16"/>
      <c r="P1181" s="13"/>
      <c r="Q1181" s="14"/>
      <c r="R1181" s="15"/>
      <c r="S1181" s="16"/>
      <c r="T1181" s="13"/>
      <c r="U1181" s="14"/>
      <c r="V1181" s="15"/>
      <c r="W1181" s="16"/>
      <c r="X1181" s="17">
        <f t="shared" si="459"/>
        <v>0</v>
      </c>
      <c r="Y1181" s="18">
        <f t="shared" si="459"/>
        <v>0</v>
      </c>
      <c r="Z1181" s="18">
        <f t="shared" si="459"/>
        <v>0</v>
      </c>
      <c r="AA1181" s="18">
        <f t="shared" si="459"/>
        <v>0</v>
      </c>
      <c r="AB1181" s="18">
        <f t="shared" si="460"/>
        <v>0</v>
      </c>
      <c r="AC1181" s="18">
        <f t="shared" si="461"/>
        <v>0</v>
      </c>
      <c r="AD1181" s="18">
        <f t="shared" si="462"/>
        <v>0</v>
      </c>
      <c r="AE1181" s="18">
        <f t="shared" si="463"/>
        <v>0</v>
      </c>
      <c r="AF1181" s="19">
        <f t="shared" si="464"/>
        <v>0</v>
      </c>
      <c r="AG1181" s="20">
        <f t="shared" si="465"/>
        <v>0</v>
      </c>
      <c r="AH1181" s="48">
        <f t="shared" si="466"/>
        <v>0</v>
      </c>
      <c r="AI1181" s="80"/>
      <c r="AJ1181" s="80"/>
    </row>
    <row r="1182" spans="1:36" ht="15.75" customHeight="1" thickTop="1" thickBot="1" x14ac:dyDescent="0.3">
      <c r="A1182" s="110"/>
      <c r="B1182" s="44" t="str">
        <f t="shared" si="454"/>
        <v>برجاء إدخال إسم الصنف</v>
      </c>
      <c r="C1182" s="26">
        <f t="shared" si="454"/>
        <v>1</v>
      </c>
      <c r="D1182" s="26">
        <f t="shared" si="455"/>
        <v>0</v>
      </c>
      <c r="E1182" s="26">
        <f t="shared" si="456"/>
        <v>0</v>
      </c>
      <c r="F1182" s="26">
        <f t="shared" si="457"/>
        <v>0</v>
      </c>
      <c r="G1182" s="26">
        <f t="shared" si="458"/>
        <v>0</v>
      </c>
      <c r="H1182" s="27">
        <f t="shared" si="452"/>
        <v>0</v>
      </c>
      <c r="I1182" s="28">
        <f t="shared" si="452"/>
        <v>0</v>
      </c>
      <c r="J1182" s="29"/>
      <c r="K1182" s="30"/>
      <c r="L1182" s="27"/>
      <c r="M1182" s="28"/>
      <c r="N1182" s="29"/>
      <c r="O1182" s="30"/>
      <c r="P1182" s="27"/>
      <c r="Q1182" s="28"/>
      <c r="R1182" s="29"/>
      <c r="S1182" s="30"/>
      <c r="T1182" s="27"/>
      <c r="U1182" s="28"/>
      <c r="V1182" s="29"/>
      <c r="W1182" s="30"/>
      <c r="X1182" s="31">
        <f t="shared" si="459"/>
        <v>0</v>
      </c>
      <c r="Y1182" s="32">
        <f t="shared" si="459"/>
        <v>0</v>
      </c>
      <c r="Z1182" s="32">
        <f t="shared" si="459"/>
        <v>0</v>
      </c>
      <c r="AA1182" s="32">
        <f t="shared" si="459"/>
        <v>0</v>
      </c>
      <c r="AB1182" s="32">
        <f t="shared" si="460"/>
        <v>0</v>
      </c>
      <c r="AC1182" s="32">
        <f t="shared" si="461"/>
        <v>0</v>
      </c>
      <c r="AD1182" s="32">
        <f t="shared" si="462"/>
        <v>0</v>
      </c>
      <c r="AE1182" s="32">
        <f t="shared" si="463"/>
        <v>0</v>
      </c>
      <c r="AF1182" s="33">
        <f t="shared" si="464"/>
        <v>0</v>
      </c>
      <c r="AG1182" s="34">
        <f t="shared" si="465"/>
        <v>0</v>
      </c>
      <c r="AH1182" s="47">
        <f t="shared" si="466"/>
        <v>0</v>
      </c>
      <c r="AI1182" s="80"/>
      <c r="AJ1182" s="80"/>
    </row>
    <row r="1183" spans="1:36" ht="15.75" customHeight="1" thickTop="1" thickBot="1" x14ac:dyDescent="0.3">
      <c r="A1183" s="110"/>
      <c r="B1183" s="3" t="str">
        <f t="shared" si="454"/>
        <v>برجاء إدخال إسم الصنف</v>
      </c>
      <c r="C1183" s="4">
        <f t="shared" si="454"/>
        <v>1</v>
      </c>
      <c r="D1183" s="4">
        <f t="shared" si="455"/>
        <v>0</v>
      </c>
      <c r="E1183" s="4">
        <f t="shared" si="456"/>
        <v>0</v>
      </c>
      <c r="F1183" s="4">
        <f t="shared" si="457"/>
        <v>0</v>
      </c>
      <c r="G1183" s="4">
        <f t="shared" si="458"/>
        <v>0</v>
      </c>
      <c r="H1183" s="13">
        <f t="shared" si="452"/>
        <v>0</v>
      </c>
      <c r="I1183" s="14">
        <f t="shared" si="452"/>
        <v>0</v>
      </c>
      <c r="J1183" s="15"/>
      <c r="K1183" s="16"/>
      <c r="L1183" s="13"/>
      <c r="M1183" s="14"/>
      <c r="N1183" s="15"/>
      <c r="O1183" s="16"/>
      <c r="P1183" s="13"/>
      <c r="Q1183" s="14"/>
      <c r="R1183" s="15"/>
      <c r="S1183" s="16"/>
      <c r="T1183" s="13"/>
      <c r="U1183" s="14"/>
      <c r="V1183" s="15"/>
      <c r="W1183" s="16"/>
      <c r="X1183" s="17">
        <f t="shared" si="459"/>
        <v>0</v>
      </c>
      <c r="Y1183" s="18">
        <f t="shared" si="459"/>
        <v>0</v>
      </c>
      <c r="Z1183" s="18">
        <f t="shared" si="459"/>
        <v>0</v>
      </c>
      <c r="AA1183" s="18">
        <f t="shared" si="459"/>
        <v>0</v>
      </c>
      <c r="AB1183" s="18">
        <f t="shared" si="460"/>
        <v>0</v>
      </c>
      <c r="AC1183" s="18">
        <f t="shared" si="461"/>
        <v>0</v>
      </c>
      <c r="AD1183" s="18">
        <f t="shared" si="462"/>
        <v>0</v>
      </c>
      <c r="AE1183" s="18">
        <f t="shared" si="463"/>
        <v>0</v>
      </c>
      <c r="AF1183" s="19">
        <f t="shared" si="464"/>
        <v>0</v>
      </c>
      <c r="AG1183" s="20">
        <f t="shared" si="465"/>
        <v>0</v>
      </c>
      <c r="AH1183" s="48">
        <f t="shared" si="466"/>
        <v>0</v>
      </c>
      <c r="AI1183" s="80"/>
      <c r="AJ1183" s="80"/>
    </row>
    <row r="1184" spans="1:36" ht="15.75" customHeight="1" thickTop="1" thickBot="1" x14ac:dyDescent="0.3">
      <c r="A1184" s="110"/>
      <c r="B1184" s="44" t="str">
        <f t="shared" si="454"/>
        <v>برجاء إدخال إسم الصنف</v>
      </c>
      <c r="C1184" s="26">
        <f t="shared" si="454"/>
        <v>1</v>
      </c>
      <c r="D1184" s="26">
        <f t="shared" si="455"/>
        <v>0</v>
      </c>
      <c r="E1184" s="26">
        <f t="shared" si="456"/>
        <v>0</v>
      </c>
      <c r="F1184" s="26">
        <f t="shared" si="457"/>
        <v>0</v>
      </c>
      <c r="G1184" s="26">
        <f t="shared" si="458"/>
        <v>0</v>
      </c>
      <c r="H1184" s="27">
        <f t="shared" si="452"/>
        <v>0</v>
      </c>
      <c r="I1184" s="28">
        <f t="shared" si="452"/>
        <v>0</v>
      </c>
      <c r="J1184" s="29"/>
      <c r="K1184" s="30"/>
      <c r="L1184" s="27"/>
      <c r="M1184" s="28"/>
      <c r="N1184" s="29"/>
      <c r="O1184" s="30"/>
      <c r="P1184" s="27"/>
      <c r="Q1184" s="28"/>
      <c r="R1184" s="29"/>
      <c r="S1184" s="30"/>
      <c r="T1184" s="27"/>
      <c r="U1184" s="28"/>
      <c r="V1184" s="29"/>
      <c r="W1184" s="30"/>
      <c r="X1184" s="31">
        <f t="shared" si="459"/>
        <v>0</v>
      </c>
      <c r="Y1184" s="32">
        <f t="shared" si="459"/>
        <v>0</v>
      </c>
      <c r="Z1184" s="32">
        <f t="shared" si="459"/>
        <v>0</v>
      </c>
      <c r="AA1184" s="32">
        <f t="shared" si="459"/>
        <v>0</v>
      </c>
      <c r="AB1184" s="32">
        <f t="shared" si="460"/>
        <v>0</v>
      </c>
      <c r="AC1184" s="32">
        <f t="shared" si="461"/>
        <v>0</v>
      </c>
      <c r="AD1184" s="32">
        <f t="shared" si="462"/>
        <v>0</v>
      </c>
      <c r="AE1184" s="32">
        <f t="shared" si="463"/>
        <v>0</v>
      </c>
      <c r="AF1184" s="33">
        <f t="shared" si="464"/>
        <v>0</v>
      </c>
      <c r="AG1184" s="34">
        <f t="shared" si="465"/>
        <v>0</v>
      </c>
      <c r="AH1184" s="47">
        <f t="shared" si="466"/>
        <v>0</v>
      </c>
      <c r="AI1184" s="80"/>
      <c r="AJ1184" s="80"/>
    </row>
    <row r="1185" spans="1:36" ht="15.75" customHeight="1" thickTop="1" thickBot="1" x14ac:dyDescent="0.3">
      <c r="A1185" s="110"/>
      <c r="B1185" s="3" t="str">
        <f t="shared" si="454"/>
        <v>برجاء إدخال إسم الصنف</v>
      </c>
      <c r="C1185" s="4">
        <f t="shared" si="454"/>
        <v>1</v>
      </c>
      <c r="D1185" s="4">
        <f t="shared" si="455"/>
        <v>0</v>
      </c>
      <c r="E1185" s="4">
        <f t="shared" si="456"/>
        <v>0</v>
      </c>
      <c r="F1185" s="4">
        <f t="shared" si="457"/>
        <v>0</v>
      </c>
      <c r="G1185" s="4">
        <f t="shared" si="458"/>
        <v>0</v>
      </c>
      <c r="H1185" s="13">
        <f t="shared" si="452"/>
        <v>0</v>
      </c>
      <c r="I1185" s="14">
        <f t="shared" si="452"/>
        <v>0</v>
      </c>
      <c r="J1185" s="15"/>
      <c r="K1185" s="16"/>
      <c r="L1185" s="13"/>
      <c r="M1185" s="14"/>
      <c r="N1185" s="15"/>
      <c r="O1185" s="16"/>
      <c r="P1185" s="13"/>
      <c r="Q1185" s="14"/>
      <c r="R1185" s="15"/>
      <c r="S1185" s="16"/>
      <c r="T1185" s="13"/>
      <c r="U1185" s="14"/>
      <c r="V1185" s="15"/>
      <c r="W1185" s="16"/>
      <c r="X1185" s="17">
        <f t="shared" si="459"/>
        <v>0</v>
      </c>
      <c r="Y1185" s="18">
        <f t="shared" si="459"/>
        <v>0</v>
      </c>
      <c r="Z1185" s="18">
        <f t="shared" si="459"/>
        <v>0</v>
      </c>
      <c r="AA1185" s="18">
        <f t="shared" si="459"/>
        <v>0</v>
      </c>
      <c r="AB1185" s="18">
        <f t="shared" si="460"/>
        <v>0</v>
      </c>
      <c r="AC1185" s="18">
        <f t="shared" si="461"/>
        <v>0</v>
      </c>
      <c r="AD1185" s="18">
        <f t="shared" si="462"/>
        <v>0</v>
      </c>
      <c r="AE1185" s="18">
        <f t="shared" si="463"/>
        <v>0</v>
      </c>
      <c r="AF1185" s="19">
        <f t="shared" si="464"/>
        <v>0</v>
      </c>
      <c r="AG1185" s="20">
        <f t="shared" si="465"/>
        <v>0</v>
      </c>
      <c r="AH1185" s="48">
        <f t="shared" si="466"/>
        <v>0</v>
      </c>
      <c r="AI1185" s="79"/>
      <c r="AJ1185" s="79"/>
    </row>
    <row r="1186" spans="1:36" ht="15.75" customHeight="1" thickTop="1" thickBot="1" x14ac:dyDescent="0.3">
      <c r="A1186" s="110"/>
      <c r="B1186" s="44" t="str">
        <f t="shared" si="454"/>
        <v>برجاء إدخال إسم الصنف</v>
      </c>
      <c r="C1186" s="26">
        <f t="shared" si="454"/>
        <v>1</v>
      </c>
      <c r="D1186" s="26">
        <f t="shared" si="455"/>
        <v>0</v>
      </c>
      <c r="E1186" s="26">
        <f t="shared" si="456"/>
        <v>0</v>
      </c>
      <c r="F1186" s="26">
        <f t="shared" si="457"/>
        <v>0</v>
      </c>
      <c r="G1186" s="26">
        <f t="shared" si="458"/>
        <v>0</v>
      </c>
      <c r="H1186" s="27">
        <f t="shared" si="452"/>
        <v>0</v>
      </c>
      <c r="I1186" s="28">
        <f t="shared" si="452"/>
        <v>0</v>
      </c>
      <c r="J1186" s="29"/>
      <c r="K1186" s="30"/>
      <c r="L1186" s="27"/>
      <c r="M1186" s="28"/>
      <c r="N1186" s="29"/>
      <c r="O1186" s="30"/>
      <c r="P1186" s="27"/>
      <c r="Q1186" s="28"/>
      <c r="R1186" s="29"/>
      <c r="S1186" s="30"/>
      <c r="T1186" s="27"/>
      <c r="U1186" s="28"/>
      <c r="V1186" s="29"/>
      <c r="W1186" s="30"/>
      <c r="X1186" s="31">
        <f t="shared" si="459"/>
        <v>0</v>
      </c>
      <c r="Y1186" s="32">
        <f t="shared" si="459"/>
        <v>0</v>
      </c>
      <c r="Z1186" s="32">
        <f t="shared" si="459"/>
        <v>0</v>
      </c>
      <c r="AA1186" s="32">
        <f t="shared" si="459"/>
        <v>0</v>
      </c>
      <c r="AB1186" s="32">
        <f t="shared" si="460"/>
        <v>0</v>
      </c>
      <c r="AC1186" s="32">
        <f t="shared" si="461"/>
        <v>0</v>
      </c>
      <c r="AD1186" s="32">
        <f t="shared" si="462"/>
        <v>0</v>
      </c>
      <c r="AE1186" s="32">
        <f t="shared" si="463"/>
        <v>0</v>
      </c>
      <c r="AF1186" s="33">
        <f t="shared" si="464"/>
        <v>0</v>
      </c>
      <c r="AG1186" s="34">
        <f t="shared" si="465"/>
        <v>0</v>
      </c>
      <c r="AH1186" s="47">
        <f t="shared" si="466"/>
        <v>0</v>
      </c>
      <c r="AI1186" s="79"/>
      <c r="AJ1186" s="79"/>
    </row>
    <row r="1187" spans="1:36" ht="15.75" customHeight="1" thickTop="1" thickBot="1" x14ac:dyDescent="0.3">
      <c r="A1187" s="110"/>
      <c r="B1187" s="3" t="str">
        <f t="shared" si="454"/>
        <v>برجاء إدخال إسم الصنف</v>
      </c>
      <c r="C1187" s="4">
        <f t="shared" si="454"/>
        <v>1</v>
      </c>
      <c r="D1187" s="4">
        <f t="shared" si="455"/>
        <v>0</v>
      </c>
      <c r="E1187" s="4">
        <f t="shared" si="456"/>
        <v>0</v>
      </c>
      <c r="F1187" s="4">
        <f t="shared" si="457"/>
        <v>0</v>
      </c>
      <c r="G1187" s="4">
        <f t="shared" si="458"/>
        <v>0</v>
      </c>
      <c r="H1187" s="13">
        <f t="shared" si="452"/>
        <v>0</v>
      </c>
      <c r="I1187" s="14">
        <f t="shared" si="452"/>
        <v>0</v>
      </c>
      <c r="J1187" s="15"/>
      <c r="K1187" s="16"/>
      <c r="L1187" s="13"/>
      <c r="M1187" s="14"/>
      <c r="N1187" s="15"/>
      <c r="O1187" s="16"/>
      <c r="P1187" s="13"/>
      <c r="Q1187" s="14"/>
      <c r="R1187" s="15"/>
      <c r="S1187" s="16"/>
      <c r="T1187" s="13"/>
      <c r="U1187" s="14"/>
      <c r="V1187" s="15"/>
      <c r="W1187" s="16"/>
      <c r="X1187" s="17">
        <f t="shared" si="459"/>
        <v>0</v>
      </c>
      <c r="Y1187" s="18">
        <f t="shared" si="459"/>
        <v>0</v>
      </c>
      <c r="Z1187" s="18">
        <f t="shared" si="459"/>
        <v>0</v>
      </c>
      <c r="AA1187" s="18">
        <f t="shared" si="459"/>
        <v>0</v>
      </c>
      <c r="AB1187" s="18">
        <f t="shared" si="460"/>
        <v>0</v>
      </c>
      <c r="AC1187" s="18">
        <f t="shared" si="461"/>
        <v>0</v>
      </c>
      <c r="AD1187" s="18">
        <f t="shared" si="462"/>
        <v>0</v>
      </c>
      <c r="AE1187" s="18">
        <f t="shared" si="463"/>
        <v>0</v>
      </c>
      <c r="AF1187" s="19">
        <f t="shared" si="464"/>
        <v>0</v>
      </c>
      <c r="AG1187" s="20">
        <f t="shared" si="465"/>
        <v>0</v>
      </c>
      <c r="AH1187" s="48">
        <f t="shared" si="466"/>
        <v>0</v>
      </c>
      <c r="AI1187" s="79"/>
      <c r="AJ1187" s="79"/>
    </row>
    <row r="1188" spans="1:36" ht="15.75" customHeight="1" thickTop="1" thickBot="1" x14ac:dyDescent="0.3">
      <c r="A1188" s="110"/>
      <c r="B1188" s="44" t="str">
        <f t="shared" si="454"/>
        <v>برجاء إدخال إسم الصنف</v>
      </c>
      <c r="C1188" s="26">
        <f t="shared" si="454"/>
        <v>1</v>
      </c>
      <c r="D1188" s="26">
        <f t="shared" si="455"/>
        <v>0</v>
      </c>
      <c r="E1188" s="26">
        <f t="shared" si="456"/>
        <v>0</v>
      </c>
      <c r="F1188" s="26">
        <f t="shared" si="457"/>
        <v>0</v>
      </c>
      <c r="G1188" s="26">
        <f t="shared" si="458"/>
        <v>0</v>
      </c>
      <c r="H1188" s="27">
        <f t="shared" si="452"/>
        <v>0</v>
      </c>
      <c r="I1188" s="28">
        <f t="shared" si="452"/>
        <v>0</v>
      </c>
      <c r="J1188" s="29"/>
      <c r="K1188" s="30"/>
      <c r="L1188" s="27"/>
      <c r="M1188" s="28"/>
      <c r="N1188" s="29"/>
      <c r="O1188" s="30"/>
      <c r="P1188" s="27"/>
      <c r="Q1188" s="28"/>
      <c r="R1188" s="29"/>
      <c r="S1188" s="30"/>
      <c r="T1188" s="27"/>
      <c r="U1188" s="28"/>
      <c r="V1188" s="29"/>
      <c r="W1188" s="30"/>
      <c r="X1188" s="31">
        <f t="shared" si="459"/>
        <v>0</v>
      </c>
      <c r="Y1188" s="32">
        <f t="shared" si="459"/>
        <v>0</v>
      </c>
      <c r="Z1188" s="32">
        <f t="shared" si="459"/>
        <v>0</v>
      </c>
      <c r="AA1188" s="32">
        <f t="shared" si="459"/>
        <v>0</v>
      </c>
      <c r="AB1188" s="32">
        <f t="shared" si="460"/>
        <v>0</v>
      </c>
      <c r="AC1188" s="32">
        <f t="shared" si="461"/>
        <v>0</v>
      </c>
      <c r="AD1188" s="32">
        <f t="shared" si="462"/>
        <v>0</v>
      </c>
      <c r="AE1188" s="32">
        <f t="shared" si="463"/>
        <v>0</v>
      </c>
      <c r="AF1188" s="33">
        <f t="shared" si="464"/>
        <v>0</v>
      </c>
      <c r="AG1188" s="34">
        <f t="shared" si="465"/>
        <v>0</v>
      </c>
      <c r="AH1188" s="47">
        <f t="shared" si="466"/>
        <v>0</v>
      </c>
      <c r="AI1188" s="79"/>
      <c r="AJ1188" s="79"/>
    </row>
    <row r="1189" spans="1:36" ht="15.75" customHeight="1" thickTop="1" thickBot="1" x14ac:dyDescent="0.3">
      <c r="A1189" s="110"/>
      <c r="B1189" s="3" t="str">
        <f t="shared" si="454"/>
        <v>برجاء إدخال إسم الصنف</v>
      </c>
      <c r="C1189" s="4">
        <f t="shared" si="454"/>
        <v>1</v>
      </c>
      <c r="D1189" s="4">
        <f t="shared" si="455"/>
        <v>0</v>
      </c>
      <c r="E1189" s="4">
        <f t="shared" si="456"/>
        <v>0</v>
      </c>
      <c r="F1189" s="4">
        <f t="shared" si="457"/>
        <v>0</v>
      </c>
      <c r="G1189" s="4">
        <f t="shared" si="458"/>
        <v>0</v>
      </c>
      <c r="H1189" s="13">
        <f t="shared" si="452"/>
        <v>0</v>
      </c>
      <c r="I1189" s="14">
        <f t="shared" si="452"/>
        <v>0</v>
      </c>
      <c r="J1189" s="15"/>
      <c r="K1189" s="16"/>
      <c r="L1189" s="13"/>
      <c r="M1189" s="14"/>
      <c r="N1189" s="15"/>
      <c r="O1189" s="16"/>
      <c r="P1189" s="13"/>
      <c r="Q1189" s="14"/>
      <c r="R1189" s="15"/>
      <c r="S1189" s="16"/>
      <c r="T1189" s="13"/>
      <c r="U1189" s="14"/>
      <c r="V1189" s="15"/>
      <c r="W1189" s="16"/>
      <c r="X1189" s="17">
        <f t="shared" si="459"/>
        <v>0</v>
      </c>
      <c r="Y1189" s="18">
        <f t="shared" si="459"/>
        <v>0</v>
      </c>
      <c r="Z1189" s="18">
        <f t="shared" si="459"/>
        <v>0</v>
      </c>
      <c r="AA1189" s="18">
        <f t="shared" si="459"/>
        <v>0</v>
      </c>
      <c r="AB1189" s="18">
        <f t="shared" si="460"/>
        <v>0</v>
      </c>
      <c r="AC1189" s="18">
        <f t="shared" si="461"/>
        <v>0</v>
      </c>
      <c r="AD1189" s="18">
        <f t="shared" si="462"/>
        <v>0</v>
      </c>
      <c r="AE1189" s="18">
        <f t="shared" si="463"/>
        <v>0</v>
      </c>
      <c r="AF1189" s="19">
        <f t="shared" si="464"/>
        <v>0</v>
      </c>
      <c r="AG1189" s="20">
        <f t="shared" si="465"/>
        <v>0</v>
      </c>
      <c r="AH1189" s="48">
        <f t="shared" si="466"/>
        <v>0</v>
      </c>
      <c r="AI1189" s="79"/>
      <c r="AJ1189" s="79"/>
    </row>
    <row r="1190" spans="1:36" ht="15.75" customHeight="1" thickTop="1" thickBot="1" x14ac:dyDescent="0.3">
      <c r="A1190" s="110"/>
      <c r="B1190" s="44" t="str">
        <f t="shared" si="454"/>
        <v>برجاء إدخال إسم الصنف</v>
      </c>
      <c r="C1190" s="26">
        <f t="shared" si="454"/>
        <v>1</v>
      </c>
      <c r="D1190" s="26">
        <f t="shared" si="455"/>
        <v>0</v>
      </c>
      <c r="E1190" s="26">
        <f t="shared" si="456"/>
        <v>0</v>
      </c>
      <c r="F1190" s="26">
        <f t="shared" si="457"/>
        <v>0</v>
      </c>
      <c r="G1190" s="26">
        <f t="shared" si="458"/>
        <v>0</v>
      </c>
      <c r="H1190" s="27">
        <f t="shared" si="452"/>
        <v>0</v>
      </c>
      <c r="I1190" s="28">
        <f t="shared" si="452"/>
        <v>0</v>
      </c>
      <c r="J1190" s="29"/>
      <c r="K1190" s="30"/>
      <c r="L1190" s="27"/>
      <c r="M1190" s="28"/>
      <c r="N1190" s="29"/>
      <c r="O1190" s="30"/>
      <c r="P1190" s="27"/>
      <c r="Q1190" s="28"/>
      <c r="R1190" s="29"/>
      <c r="S1190" s="30"/>
      <c r="T1190" s="27"/>
      <c r="U1190" s="28"/>
      <c r="V1190" s="29"/>
      <c r="W1190" s="30"/>
      <c r="X1190" s="31">
        <f t="shared" si="459"/>
        <v>0</v>
      </c>
      <c r="Y1190" s="32">
        <f t="shared" si="459"/>
        <v>0</v>
      </c>
      <c r="Z1190" s="32">
        <f t="shared" si="459"/>
        <v>0</v>
      </c>
      <c r="AA1190" s="32">
        <f t="shared" si="459"/>
        <v>0</v>
      </c>
      <c r="AB1190" s="32">
        <f t="shared" si="460"/>
        <v>0</v>
      </c>
      <c r="AC1190" s="32">
        <f t="shared" si="461"/>
        <v>0</v>
      </c>
      <c r="AD1190" s="32">
        <f t="shared" si="462"/>
        <v>0</v>
      </c>
      <c r="AE1190" s="32">
        <f t="shared" si="463"/>
        <v>0</v>
      </c>
      <c r="AF1190" s="33">
        <f t="shared" si="464"/>
        <v>0</v>
      </c>
      <c r="AG1190" s="34">
        <f t="shared" si="465"/>
        <v>0</v>
      </c>
      <c r="AH1190" s="47">
        <f t="shared" si="466"/>
        <v>0</v>
      </c>
      <c r="AI1190" s="79"/>
      <c r="AJ1190" s="79"/>
    </row>
    <row r="1191" spans="1:36" ht="15.75" customHeight="1" thickTop="1" thickBot="1" x14ac:dyDescent="0.3">
      <c r="A1191" s="110"/>
      <c r="B1191" s="3" t="str">
        <f t="shared" si="454"/>
        <v>برجاء إدخال إسم الصنف</v>
      </c>
      <c r="C1191" s="4">
        <f t="shared" si="454"/>
        <v>1</v>
      </c>
      <c r="D1191" s="4">
        <f t="shared" si="455"/>
        <v>0</v>
      </c>
      <c r="E1191" s="4">
        <f t="shared" si="456"/>
        <v>0</v>
      </c>
      <c r="F1191" s="4">
        <f t="shared" si="457"/>
        <v>0</v>
      </c>
      <c r="G1191" s="4">
        <f t="shared" si="458"/>
        <v>0</v>
      </c>
      <c r="H1191" s="13">
        <f t="shared" si="452"/>
        <v>0</v>
      </c>
      <c r="I1191" s="14">
        <f t="shared" si="452"/>
        <v>0</v>
      </c>
      <c r="J1191" s="15"/>
      <c r="K1191" s="16"/>
      <c r="L1191" s="13"/>
      <c r="M1191" s="14"/>
      <c r="N1191" s="15"/>
      <c r="O1191" s="16"/>
      <c r="P1191" s="13"/>
      <c r="Q1191" s="14"/>
      <c r="R1191" s="15"/>
      <c r="S1191" s="16"/>
      <c r="T1191" s="13"/>
      <c r="U1191" s="14"/>
      <c r="V1191" s="15"/>
      <c r="W1191" s="16"/>
      <c r="X1191" s="17">
        <f t="shared" si="459"/>
        <v>0</v>
      </c>
      <c r="Y1191" s="18">
        <f t="shared" si="459"/>
        <v>0</v>
      </c>
      <c r="Z1191" s="18">
        <f t="shared" si="459"/>
        <v>0</v>
      </c>
      <c r="AA1191" s="18">
        <f t="shared" si="459"/>
        <v>0</v>
      </c>
      <c r="AB1191" s="18">
        <f t="shared" si="460"/>
        <v>0</v>
      </c>
      <c r="AC1191" s="18">
        <f t="shared" si="461"/>
        <v>0</v>
      </c>
      <c r="AD1191" s="18">
        <f t="shared" si="462"/>
        <v>0</v>
      </c>
      <c r="AE1191" s="18">
        <f t="shared" si="463"/>
        <v>0</v>
      </c>
      <c r="AF1191" s="19">
        <f t="shared" si="464"/>
        <v>0</v>
      </c>
      <c r="AG1191" s="20">
        <f t="shared" si="465"/>
        <v>0</v>
      </c>
      <c r="AH1191" s="48">
        <f t="shared" si="466"/>
        <v>0</v>
      </c>
      <c r="AI1191" s="79"/>
      <c r="AJ1191" s="79"/>
    </row>
    <row r="1192" spans="1:36" ht="15.75" customHeight="1" thickTop="1" thickBot="1" x14ac:dyDescent="0.3">
      <c r="A1192" s="110"/>
      <c r="B1192" s="44" t="str">
        <f t="shared" si="454"/>
        <v>برجاء إدخال إسم الصنف</v>
      </c>
      <c r="C1192" s="26">
        <f t="shared" si="454"/>
        <v>1</v>
      </c>
      <c r="D1192" s="26">
        <f t="shared" si="455"/>
        <v>0</v>
      </c>
      <c r="E1192" s="26">
        <f t="shared" si="456"/>
        <v>0</v>
      </c>
      <c r="F1192" s="26">
        <f t="shared" si="457"/>
        <v>0</v>
      </c>
      <c r="G1192" s="26">
        <f t="shared" si="458"/>
        <v>0</v>
      </c>
      <c r="H1192" s="27">
        <f t="shared" si="452"/>
        <v>0</v>
      </c>
      <c r="I1192" s="28">
        <f t="shared" si="452"/>
        <v>0</v>
      </c>
      <c r="J1192" s="29"/>
      <c r="K1192" s="30"/>
      <c r="L1192" s="27"/>
      <c r="M1192" s="28"/>
      <c r="N1192" s="29"/>
      <c r="O1192" s="30"/>
      <c r="P1192" s="27"/>
      <c r="Q1192" s="28"/>
      <c r="R1192" s="29"/>
      <c r="S1192" s="30"/>
      <c r="T1192" s="27"/>
      <c r="U1192" s="28"/>
      <c r="V1192" s="29"/>
      <c r="W1192" s="30"/>
      <c r="X1192" s="31">
        <f t="shared" si="459"/>
        <v>0</v>
      </c>
      <c r="Y1192" s="32">
        <f t="shared" si="459"/>
        <v>0</v>
      </c>
      <c r="Z1192" s="32">
        <f t="shared" si="459"/>
        <v>0</v>
      </c>
      <c r="AA1192" s="32">
        <f t="shared" si="459"/>
        <v>0</v>
      </c>
      <c r="AB1192" s="32">
        <f t="shared" si="460"/>
        <v>0</v>
      </c>
      <c r="AC1192" s="32">
        <f t="shared" si="461"/>
        <v>0</v>
      </c>
      <c r="AD1192" s="32">
        <f t="shared" si="462"/>
        <v>0</v>
      </c>
      <c r="AE1192" s="32">
        <f t="shared" si="463"/>
        <v>0</v>
      </c>
      <c r="AF1192" s="33">
        <f t="shared" si="464"/>
        <v>0</v>
      </c>
      <c r="AG1192" s="34">
        <f t="shared" si="465"/>
        <v>0</v>
      </c>
      <c r="AH1192" s="47">
        <f t="shared" si="466"/>
        <v>0</v>
      </c>
      <c r="AI1192" s="79"/>
      <c r="AJ1192" s="79"/>
    </row>
    <row r="1193" spans="1:36" ht="15.75" customHeight="1" thickTop="1" thickBot="1" x14ac:dyDescent="0.3">
      <c r="A1193" s="110"/>
      <c r="B1193" s="3" t="str">
        <f t="shared" si="454"/>
        <v>برجاء إدخال إسم الصنف</v>
      </c>
      <c r="C1193" s="4">
        <f t="shared" si="454"/>
        <v>1</v>
      </c>
      <c r="D1193" s="4">
        <f t="shared" si="455"/>
        <v>0</v>
      </c>
      <c r="E1193" s="4">
        <f t="shared" si="456"/>
        <v>0</v>
      </c>
      <c r="F1193" s="4">
        <f t="shared" si="457"/>
        <v>0</v>
      </c>
      <c r="G1193" s="4">
        <f t="shared" si="458"/>
        <v>0</v>
      </c>
      <c r="H1193" s="13">
        <f t="shared" si="452"/>
        <v>0</v>
      </c>
      <c r="I1193" s="14">
        <f t="shared" si="452"/>
        <v>0</v>
      </c>
      <c r="J1193" s="15"/>
      <c r="K1193" s="16"/>
      <c r="L1193" s="13"/>
      <c r="M1193" s="14"/>
      <c r="N1193" s="15"/>
      <c r="O1193" s="16"/>
      <c r="P1193" s="13"/>
      <c r="Q1193" s="14"/>
      <c r="R1193" s="15"/>
      <c r="S1193" s="16"/>
      <c r="T1193" s="13"/>
      <c r="U1193" s="14"/>
      <c r="V1193" s="15"/>
      <c r="W1193" s="16"/>
      <c r="X1193" s="17">
        <f t="shared" si="459"/>
        <v>0</v>
      </c>
      <c r="Y1193" s="18">
        <f t="shared" si="459"/>
        <v>0</v>
      </c>
      <c r="Z1193" s="18">
        <f t="shared" si="459"/>
        <v>0</v>
      </c>
      <c r="AA1193" s="18">
        <f t="shared" si="459"/>
        <v>0</v>
      </c>
      <c r="AB1193" s="18">
        <f t="shared" si="460"/>
        <v>0</v>
      </c>
      <c r="AC1193" s="18">
        <f t="shared" si="461"/>
        <v>0</v>
      </c>
      <c r="AD1193" s="18">
        <f t="shared" si="462"/>
        <v>0</v>
      </c>
      <c r="AE1193" s="18">
        <f t="shared" si="463"/>
        <v>0</v>
      </c>
      <c r="AF1193" s="19">
        <f t="shared" si="464"/>
        <v>0</v>
      </c>
      <c r="AG1193" s="20">
        <f t="shared" si="465"/>
        <v>0</v>
      </c>
      <c r="AH1193" s="48">
        <f t="shared" si="466"/>
        <v>0</v>
      </c>
      <c r="AI1193" s="80" t="s">
        <v>32</v>
      </c>
      <c r="AJ1193" s="80"/>
    </row>
    <row r="1194" spans="1:36" ht="15.75" customHeight="1" thickTop="1" thickBot="1" x14ac:dyDescent="0.3">
      <c r="A1194" s="110"/>
      <c r="B1194" s="44" t="str">
        <f t="shared" si="454"/>
        <v>برجاء إدخال إسم الصنف</v>
      </c>
      <c r="C1194" s="26">
        <f t="shared" si="454"/>
        <v>1</v>
      </c>
      <c r="D1194" s="26">
        <f t="shared" si="455"/>
        <v>0</v>
      </c>
      <c r="E1194" s="26">
        <f t="shared" si="456"/>
        <v>0</v>
      </c>
      <c r="F1194" s="26">
        <f t="shared" si="457"/>
        <v>0</v>
      </c>
      <c r="G1194" s="26">
        <f t="shared" si="458"/>
        <v>0</v>
      </c>
      <c r="H1194" s="27">
        <f t="shared" si="452"/>
        <v>0</v>
      </c>
      <c r="I1194" s="28">
        <f t="shared" si="452"/>
        <v>0</v>
      </c>
      <c r="J1194" s="29"/>
      <c r="K1194" s="30"/>
      <c r="L1194" s="27"/>
      <c r="M1194" s="28"/>
      <c r="N1194" s="29"/>
      <c r="O1194" s="30"/>
      <c r="P1194" s="27"/>
      <c r="Q1194" s="28"/>
      <c r="R1194" s="29"/>
      <c r="S1194" s="30"/>
      <c r="T1194" s="27"/>
      <c r="U1194" s="28"/>
      <c r="V1194" s="29"/>
      <c r="W1194" s="30"/>
      <c r="X1194" s="31">
        <f t="shared" si="459"/>
        <v>0</v>
      </c>
      <c r="Y1194" s="32">
        <f t="shared" si="459"/>
        <v>0</v>
      </c>
      <c r="Z1194" s="32">
        <f t="shared" si="459"/>
        <v>0</v>
      </c>
      <c r="AA1194" s="32">
        <f t="shared" si="459"/>
        <v>0</v>
      </c>
      <c r="AB1194" s="32">
        <f t="shared" si="460"/>
        <v>0</v>
      </c>
      <c r="AC1194" s="32">
        <f t="shared" si="461"/>
        <v>0</v>
      </c>
      <c r="AD1194" s="32">
        <f t="shared" si="462"/>
        <v>0</v>
      </c>
      <c r="AE1194" s="32">
        <f t="shared" si="463"/>
        <v>0</v>
      </c>
      <c r="AF1194" s="33">
        <f t="shared" si="464"/>
        <v>0</v>
      </c>
      <c r="AG1194" s="34">
        <f t="shared" si="465"/>
        <v>0</v>
      </c>
      <c r="AH1194" s="47">
        <f t="shared" si="466"/>
        <v>0</v>
      </c>
      <c r="AI1194" s="80"/>
      <c r="AJ1194" s="80"/>
    </row>
    <row r="1195" spans="1:36" ht="15.75" customHeight="1" thickTop="1" thickBot="1" x14ac:dyDescent="0.3">
      <c r="A1195" s="110"/>
      <c r="B1195" s="3" t="str">
        <f t="shared" si="454"/>
        <v>برجاء إدخال إسم الصنف</v>
      </c>
      <c r="C1195" s="4">
        <f t="shared" si="454"/>
        <v>1</v>
      </c>
      <c r="D1195" s="4">
        <f t="shared" si="455"/>
        <v>0</v>
      </c>
      <c r="E1195" s="4">
        <f t="shared" si="456"/>
        <v>0</v>
      </c>
      <c r="F1195" s="4">
        <f t="shared" si="457"/>
        <v>0</v>
      </c>
      <c r="G1195" s="4">
        <f t="shared" si="458"/>
        <v>0</v>
      </c>
      <c r="H1195" s="13">
        <f t="shared" si="452"/>
        <v>0</v>
      </c>
      <c r="I1195" s="14">
        <f t="shared" si="452"/>
        <v>0</v>
      </c>
      <c r="J1195" s="15"/>
      <c r="K1195" s="16"/>
      <c r="L1195" s="13"/>
      <c r="M1195" s="14"/>
      <c r="N1195" s="15"/>
      <c r="O1195" s="16"/>
      <c r="P1195" s="13"/>
      <c r="Q1195" s="14"/>
      <c r="R1195" s="15"/>
      <c r="S1195" s="16"/>
      <c r="T1195" s="13"/>
      <c r="U1195" s="14"/>
      <c r="V1195" s="15"/>
      <c r="W1195" s="16"/>
      <c r="X1195" s="17">
        <f t="shared" si="459"/>
        <v>0</v>
      </c>
      <c r="Y1195" s="18">
        <f t="shared" si="459"/>
        <v>0</v>
      </c>
      <c r="Z1195" s="18">
        <f t="shared" si="459"/>
        <v>0</v>
      </c>
      <c r="AA1195" s="18">
        <f t="shared" si="459"/>
        <v>0</v>
      </c>
      <c r="AB1195" s="18">
        <f t="shared" si="460"/>
        <v>0</v>
      </c>
      <c r="AC1195" s="18">
        <f t="shared" si="461"/>
        <v>0</v>
      </c>
      <c r="AD1195" s="18">
        <f t="shared" si="462"/>
        <v>0</v>
      </c>
      <c r="AE1195" s="18">
        <f t="shared" si="463"/>
        <v>0</v>
      </c>
      <c r="AF1195" s="19">
        <f t="shared" si="464"/>
        <v>0</v>
      </c>
      <c r="AG1195" s="20">
        <f t="shared" si="465"/>
        <v>0</v>
      </c>
      <c r="AH1195" s="48">
        <f t="shared" si="466"/>
        <v>0</v>
      </c>
      <c r="AI1195" s="80"/>
      <c r="AJ1195" s="80"/>
    </row>
    <row r="1196" spans="1:36" ht="15.75" customHeight="1" thickTop="1" thickBot="1" x14ac:dyDescent="0.3">
      <c r="A1196" s="110"/>
      <c r="B1196" s="44" t="str">
        <f t="shared" ref="B1196:C1211" si="467">B1147</f>
        <v>برجاء إدخال إسم الصنف</v>
      </c>
      <c r="C1196" s="26">
        <f t="shared" si="467"/>
        <v>1</v>
      </c>
      <c r="D1196" s="26">
        <f t="shared" si="455"/>
        <v>0</v>
      </c>
      <c r="E1196" s="26">
        <f t="shared" si="456"/>
        <v>0</v>
      </c>
      <c r="F1196" s="26">
        <f t="shared" si="457"/>
        <v>0</v>
      </c>
      <c r="G1196" s="26">
        <f t="shared" si="458"/>
        <v>0</v>
      </c>
      <c r="H1196" s="27">
        <f t="shared" si="452"/>
        <v>0</v>
      </c>
      <c r="I1196" s="28">
        <f t="shared" si="452"/>
        <v>0</v>
      </c>
      <c r="J1196" s="29"/>
      <c r="K1196" s="30"/>
      <c r="L1196" s="27"/>
      <c r="M1196" s="28"/>
      <c r="N1196" s="29"/>
      <c r="O1196" s="30"/>
      <c r="P1196" s="27"/>
      <c r="Q1196" s="28"/>
      <c r="R1196" s="29"/>
      <c r="S1196" s="30"/>
      <c r="T1196" s="27"/>
      <c r="U1196" s="28"/>
      <c r="V1196" s="29"/>
      <c r="W1196" s="30"/>
      <c r="X1196" s="31">
        <f t="shared" ref="X1196:AA1211" si="468">X1147</f>
        <v>0</v>
      </c>
      <c r="Y1196" s="32">
        <f t="shared" si="468"/>
        <v>0</v>
      </c>
      <c r="Z1196" s="32">
        <f t="shared" si="468"/>
        <v>0</v>
      </c>
      <c r="AA1196" s="32">
        <f t="shared" si="468"/>
        <v>0</v>
      </c>
      <c r="AB1196" s="32">
        <f t="shared" si="460"/>
        <v>0</v>
      </c>
      <c r="AC1196" s="32">
        <f t="shared" si="461"/>
        <v>0</v>
      </c>
      <c r="AD1196" s="32">
        <f t="shared" si="462"/>
        <v>0</v>
      </c>
      <c r="AE1196" s="32">
        <f t="shared" si="463"/>
        <v>0</v>
      </c>
      <c r="AF1196" s="33">
        <f t="shared" si="464"/>
        <v>0</v>
      </c>
      <c r="AG1196" s="34">
        <f t="shared" si="465"/>
        <v>0</v>
      </c>
      <c r="AH1196" s="47">
        <f t="shared" si="466"/>
        <v>0</v>
      </c>
      <c r="AI1196" s="80"/>
      <c r="AJ1196" s="80"/>
    </row>
    <row r="1197" spans="1:36" ht="15.75" customHeight="1" thickTop="1" thickBot="1" x14ac:dyDescent="0.3">
      <c r="A1197" s="110"/>
      <c r="B1197" s="3" t="str">
        <f t="shared" si="467"/>
        <v>برجاء إدخال إسم الصنف</v>
      </c>
      <c r="C1197" s="4">
        <f t="shared" si="467"/>
        <v>1</v>
      </c>
      <c r="D1197" s="4">
        <f t="shared" si="455"/>
        <v>0</v>
      </c>
      <c r="E1197" s="4">
        <f t="shared" si="456"/>
        <v>0</v>
      </c>
      <c r="F1197" s="4">
        <f t="shared" si="457"/>
        <v>0</v>
      </c>
      <c r="G1197" s="4">
        <f t="shared" si="458"/>
        <v>0</v>
      </c>
      <c r="H1197" s="13">
        <f t="shared" si="452"/>
        <v>0</v>
      </c>
      <c r="I1197" s="14">
        <f t="shared" si="452"/>
        <v>0</v>
      </c>
      <c r="J1197" s="15"/>
      <c r="K1197" s="16"/>
      <c r="L1197" s="13"/>
      <c r="M1197" s="14"/>
      <c r="N1197" s="15"/>
      <c r="O1197" s="16"/>
      <c r="P1197" s="13"/>
      <c r="Q1197" s="14"/>
      <c r="R1197" s="15"/>
      <c r="S1197" s="16"/>
      <c r="T1197" s="13"/>
      <c r="U1197" s="14"/>
      <c r="V1197" s="15"/>
      <c r="W1197" s="16"/>
      <c r="X1197" s="17">
        <f t="shared" si="468"/>
        <v>0</v>
      </c>
      <c r="Y1197" s="18">
        <f t="shared" si="468"/>
        <v>0</v>
      </c>
      <c r="Z1197" s="18">
        <f t="shared" si="468"/>
        <v>0</v>
      </c>
      <c r="AA1197" s="18">
        <f t="shared" si="468"/>
        <v>0</v>
      </c>
      <c r="AB1197" s="18">
        <f t="shared" si="460"/>
        <v>0</v>
      </c>
      <c r="AC1197" s="18">
        <f t="shared" si="461"/>
        <v>0</v>
      </c>
      <c r="AD1197" s="18">
        <f t="shared" si="462"/>
        <v>0</v>
      </c>
      <c r="AE1197" s="18">
        <f t="shared" si="463"/>
        <v>0</v>
      </c>
      <c r="AF1197" s="19">
        <f t="shared" si="464"/>
        <v>0</v>
      </c>
      <c r="AG1197" s="20">
        <f t="shared" si="465"/>
        <v>0</v>
      </c>
      <c r="AH1197" s="48">
        <f t="shared" si="466"/>
        <v>0</v>
      </c>
      <c r="AI1197" s="80"/>
      <c r="AJ1197" s="80"/>
    </row>
    <row r="1198" spans="1:36" ht="15.75" customHeight="1" thickTop="1" thickBot="1" x14ac:dyDescent="0.3">
      <c r="A1198" s="110"/>
      <c r="B1198" s="44" t="str">
        <f t="shared" si="467"/>
        <v>برجاء إدخال إسم الصنف</v>
      </c>
      <c r="C1198" s="26">
        <f t="shared" si="467"/>
        <v>1</v>
      </c>
      <c r="D1198" s="26">
        <f t="shared" si="455"/>
        <v>0</v>
      </c>
      <c r="E1198" s="26">
        <f t="shared" si="456"/>
        <v>0</v>
      </c>
      <c r="F1198" s="26">
        <f t="shared" si="457"/>
        <v>0</v>
      </c>
      <c r="G1198" s="26">
        <f t="shared" si="458"/>
        <v>0</v>
      </c>
      <c r="H1198" s="27">
        <f t="shared" si="452"/>
        <v>0</v>
      </c>
      <c r="I1198" s="28">
        <f t="shared" si="452"/>
        <v>0</v>
      </c>
      <c r="J1198" s="29"/>
      <c r="K1198" s="30"/>
      <c r="L1198" s="27"/>
      <c r="M1198" s="28"/>
      <c r="N1198" s="29"/>
      <c r="O1198" s="30"/>
      <c r="P1198" s="27"/>
      <c r="Q1198" s="28"/>
      <c r="R1198" s="29"/>
      <c r="S1198" s="30"/>
      <c r="T1198" s="27"/>
      <c r="U1198" s="28"/>
      <c r="V1198" s="29"/>
      <c r="W1198" s="30"/>
      <c r="X1198" s="31">
        <f t="shared" si="468"/>
        <v>0</v>
      </c>
      <c r="Y1198" s="32">
        <f t="shared" si="468"/>
        <v>0</v>
      </c>
      <c r="Z1198" s="32">
        <f t="shared" si="468"/>
        <v>0</v>
      </c>
      <c r="AA1198" s="32">
        <f t="shared" si="468"/>
        <v>0</v>
      </c>
      <c r="AB1198" s="32">
        <f t="shared" si="460"/>
        <v>0</v>
      </c>
      <c r="AC1198" s="32">
        <f t="shared" si="461"/>
        <v>0</v>
      </c>
      <c r="AD1198" s="32">
        <f t="shared" si="462"/>
        <v>0</v>
      </c>
      <c r="AE1198" s="32">
        <f t="shared" si="463"/>
        <v>0</v>
      </c>
      <c r="AF1198" s="33">
        <f t="shared" si="464"/>
        <v>0</v>
      </c>
      <c r="AG1198" s="34">
        <f t="shared" si="465"/>
        <v>0</v>
      </c>
      <c r="AH1198" s="47">
        <f t="shared" si="466"/>
        <v>0</v>
      </c>
      <c r="AI1198" s="80"/>
      <c r="AJ1198" s="80"/>
    </row>
    <row r="1199" spans="1:36" ht="15.75" customHeight="1" thickTop="1" thickBot="1" x14ac:dyDescent="0.3">
      <c r="A1199" s="110"/>
      <c r="B1199" s="3" t="str">
        <f t="shared" si="467"/>
        <v>برجاء إدخال إسم الصنف</v>
      </c>
      <c r="C1199" s="4">
        <f t="shared" si="467"/>
        <v>1</v>
      </c>
      <c r="D1199" s="4">
        <f t="shared" si="455"/>
        <v>0</v>
      </c>
      <c r="E1199" s="4">
        <f t="shared" si="456"/>
        <v>0</v>
      </c>
      <c r="F1199" s="4">
        <f t="shared" si="457"/>
        <v>0</v>
      </c>
      <c r="G1199" s="4">
        <f t="shared" si="458"/>
        <v>0</v>
      </c>
      <c r="H1199" s="13">
        <f t="shared" si="452"/>
        <v>0</v>
      </c>
      <c r="I1199" s="14">
        <f t="shared" si="452"/>
        <v>0</v>
      </c>
      <c r="J1199" s="15"/>
      <c r="K1199" s="16"/>
      <c r="L1199" s="13"/>
      <c r="M1199" s="14"/>
      <c r="N1199" s="15"/>
      <c r="O1199" s="16"/>
      <c r="P1199" s="13"/>
      <c r="Q1199" s="14"/>
      <c r="R1199" s="15"/>
      <c r="S1199" s="16"/>
      <c r="T1199" s="13"/>
      <c r="U1199" s="14"/>
      <c r="V1199" s="15"/>
      <c r="W1199" s="16"/>
      <c r="X1199" s="17">
        <f t="shared" si="468"/>
        <v>0</v>
      </c>
      <c r="Y1199" s="18">
        <f t="shared" si="468"/>
        <v>0</v>
      </c>
      <c r="Z1199" s="18">
        <f t="shared" si="468"/>
        <v>0</v>
      </c>
      <c r="AA1199" s="18">
        <f t="shared" si="468"/>
        <v>0</v>
      </c>
      <c r="AB1199" s="18">
        <f t="shared" si="460"/>
        <v>0</v>
      </c>
      <c r="AC1199" s="18">
        <f t="shared" si="461"/>
        <v>0</v>
      </c>
      <c r="AD1199" s="18">
        <f t="shared" si="462"/>
        <v>0</v>
      </c>
      <c r="AE1199" s="18">
        <f t="shared" si="463"/>
        <v>0</v>
      </c>
      <c r="AF1199" s="19">
        <f t="shared" si="464"/>
        <v>0</v>
      </c>
      <c r="AG1199" s="20">
        <f t="shared" si="465"/>
        <v>0</v>
      </c>
      <c r="AH1199" s="48">
        <f t="shared" si="466"/>
        <v>0</v>
      </c>
      <c r="AI1199" s="80"/>
      <c r="AJ1199" s="80"/>
    </row>
    <row r="1200" spans="1:36" ht="15.75" customHeight="1" thickTop="1" thickBot="1" x14ac:dyDescent="0.3">
      <c r="A1200" s="110"/>
      <c r="B1200" s="44" t="str">
        <f t="shared" si="467"/>
        <v>برجاء إدخال إسم الصنف</v>
      </c>
      <c r="C1200" s="26">
        <f t="shared" si="467"/>
        <v>1</v>
      </c>
      <c r="D1200" s="26">
        <f t="shared" si="455"/>
        <v>0</v>
      </c>
      <c r="E1200" s="26">
        <f t="shared" si="456"/>
        <v>0</v>
      </c>
      <c r="F1200" s="26">
        <f t="shared" si="457"/>
        <v>0</v>
      </c>
      <c r="G1200" s="26">
        <f t="shared" si="458"/>
        <v>0</v>
      </c>
      <c r="H1200" s="27">
        <f t="shared" si="452"/>
        <v>0</v>
      </c>
      <c r="I1200" s="28">
        <f t="shared" si="452"/>
        <v>0</v>
      </c>
      <c r="J1200" s="29"/>
      <c r="K1200" s="30"/>
      <c r="L1200" s="27"/>
      <c r="M1200" s="28"/>
      <c r="N1200" s="29"/>
      <c r="O1200" s="30"/>
      <c r="P1200" s="27"/>
      <c r="Q1200" s="28"/>
      <c r="R1200" s="29"/>
      <c r="S1200" s="30"/>
      <c r="T1200" s="27"/>
      <c r="U1200" s="28"/>
      <c r="V1200" s="29"/>
      <c r="W1200" s="30"/>
      <c r="X1200" s="31">
        <f t="shared" si="468"/>
        <v>0</v>
      </c>
      <c r="Y1200" s="32">
        <f t="shared" si="468"/>
        <v>0</v>
      </c>
      <c r="Z1200" s="32">
        <f t="shared" si="468"/>
        <v>0</v>
      </c>
      <c r="AA1200" s="32">
        <f t="shared" si="468"/>
        <v>0</v>
      </c>
      <c r="AB1200" s="32">
        <f t="shared" si="460"/>
        <v>0</v>
      </c>
      <c r="AC1200" s="32">
        <f t="shared" si="461"/>
        <v>0</v>
      </c>
      <c r="AD1200" s="32">
        <f t="shared" si="462"/>
        <v>0</v>
      </c>
      <c r="AE1200" s="32">
        <f t="shared" si="463"/>
        <v>0</v>
      </c>
      <c r="AF1200" s="33">
        <f t="shared" si="464"/>
        <v>0</v>
      </c>
      <c r="AG1200" s="34">
        <f t="shared" si="465"/>
        <v>0</v>
      </c>
      <c r="AH1200" s="47">
        <f t="shared" si="466"/>
        <v>0</v>
      </c>
      <c r="AI1200" s="80"/>
      <c r="AJ1200" s="80"/>
    </row>
    <row r="1201" spans="1:36" ht="15.75" customHeight="1" thickTop="1" thickBot="1" x14ac:dyDescent="0.3">
      <c r="A1201" s="110"/>
      <c r="B1201" s="3" t="str">
        <f t="shared" si="467"/>
        <v>برجاء إدخال إسم الصنف</v>
      </c>
      <c r="C1201" s="4">
        <f t="shared" si="467"/>
        <v>1</v>
      </c>
      <c r="D1201" s="4">
        <f t="shared" si="455"/>
        <v>0</v>
      </c>
      <c r="E1201" s="4">
        <f t="shared" si="456"/>
        <v>0</v>
      </c>
      <c r="F1201" s="4">
        <f t="shared" si="457"/>
        <v>0</v>
      </c>
      <c r="G1201" s="4">
        <f t="shared" si="458"/>
        <v>0</v>
      </c>
      <c r="H1201" s="13">
        <f t="shared" si="452"/>
        <v>0</v>
      </c>
      <c r="I1201" s="14">
        <f t="shared" si="452"/>
        <v>0</v>
      </c>
      <c r="J1201" s="15"/>
      <c r="K1201" s="16"/>
      <c r="L1201" s="13"/>
      <c r="M1201" s="14"/>
      <c r="N1201" s="15"/>
      <c r="O1201" s="16"/>
      <c r="P1201" s="13"/>
      <c r="Q1201" s="14"/>
      <c r="R1201" s="15"/>
      <c r="S1201" s="16"/>
      <c r="T1201" s="13"/>
      <c r="U1201" s="14"/>
      <c r="V1201" s="15"/>
      <c r="W1201" s="16"/>
      <c r="X1201" s="17">
        <f t="shared" si="468"/>
        <v>0</v>
      </c>
      <c r="Y1201" s="18">
        <f t="shared" si="468"/>
        <v>0</v>
      </c>
      <c r="Z1201" s="18">
        <f t="shared" si="468"/>
        <v>0</v>
      </c>
      <c r="AA1201" s="18">
        <f t="shared" si="468"/>
        <v>0</v>
      </c>
      <c r="AB1201" s="18">
        <f t="shared" si="460"/>
        <v>0</v>
      </c>
      <c r="AC1201" s="18">
        <f t="shared" si="461"/>
        <v>0</v>
      </c>
      <c r="AD1201" s="18">
        <f t="shared" si="462"/>
        <v>0</v>
      </c>
      <c r="AE1201" s="18">
        <f t="shared" si="463"/>
        <v>0</v>
      </c>
      <c r="AF1201" s="19">
        <f t="shared" si="464"/>
        <v>0</v>
      </c>
      <c r="AG1201" s="20">
        <f t="shared" si="465"/>
        <v>0</v>
      </c>
      <c r="AH1201" s="48">
        <f t="shared" si="466"/>
        <v>0</v>
      </c>
      <c r="AI1201" s="80">
        <f>AB1224</f>
        <v>0</v>
      </c>
      <c r="AJ1201" s="80"/>
    </row>
    <row r="1202" spans="1:36" ht="15.75" customHeight="1" thickTop="1" thickBot="1" x14ac:dyDescent="0.3">
      <c r="A1202" s="110"/>
      <c r="B1202" s="44" t="str">
        <f t="shared" si="467"/>
        <v>برجاء إدخال إسم الصنف</v>
      </c>
      <c r="C1202" s="26">
        <f t="shared" si="467"/>
        <v>1</v>
      </c>
      <c r="D1202" s="26">
        <f t="shared" si="455"/>
        <v>0</v>
      </c>
      <c r="E1202" s="26">
        <f t="shared" si="456"/>
        <v>0</v>
      </c>
      <c r="F1202" s="26">
        <f t="shared" si="457"/>
        <v>0</v>
      </c>
      <c r="G1202" s="26">
        <f t="shared" si="458"/>
        <v>0</v>
      </c>
      <c r="H1202" s="27">
        <f t="shared" si="452"/>
        <v>0</v>
      </c>
      <c r="I1202" s="28">
        <f t="shared" si="452"/>
        <v>0</v>
      </c>
      <c r="J1202" s="29"/>
      <c r="K1202" s="30"/>
      <c r="L1202" s="27"/>
      <c r="M1202" s="28"/>
      <c r="N1202" s="29"/>
      <c r="O1202" s="30"/>
      <c r="P1202" s="27"/>
      <c r="Q1202" s="28"/>
      <c r="R1202" s="29"/>
      <c r="S1202" s="30"/>
      <c r="T1202" s="27"/>
      <c r="U1202" s="28"/>
      <c r="V1202" s="29"/>
      <c r="W1202" s="30"/>
      <c r="X1202" s="31">
        <f t="shared" si="468"/>
        <v>0</v>
      </c>
      <c r="Y1202" s="32">
        <f t="shared" si="468"/>
        <v>0</v>
      </c>
      <c r="Z1202" s="32">
        <f t="shared" si="468"/>
        <v>0</v>
      </c>
      <c r="AA1202" s="32">
        <f t="shared" si="468"/>
        <v>0</v>
      </c>
      <c r="AB1202" s="32">
        <f t="shared" si="460"/>
        <v>0</v>
      </c>
      <c r="AC1202" s="32">
        <f t="shared" si="461"/>
        <v>0</v>
      </c>
      <c r="AD1202" s="32">
        <f t="shared" si="462"/>
        <v>0</v>
      </c>
      <c r="AE1202" s="32">
        <f t="shared" si="463"/>
        <v>0</v>
      </c>
      <c r="AF1202" s="33">
        <f t="shared" si="464"/>
        <v>0</v>
      </c>
      <c r="AG1202" s="34">
        <f t="shared" si="465"/>
        <v>0</v>
      </c>
      <c r="AH1202" s="47">
        <f t="shared" si="466"/>
        <v>0</v>
      </c>
      <c r="AI1202" s="80"/>
      <c r="AJ1202" s="80"/>
    </row>
    <row r="1203" spans="1:36" ht="15.75" customHeight="1" thickTop="1" thickBot="1" x14ac:dyDescent="0.3">
      <c r="A1203" s="110"/>
      <c r="B1203" s="3" t="str">
        <f t="shared" si="467"/>
        <v>برجاء إدخال إسم الصنف</v>
      </c>
      <c r="C1203" s="4">
        <f t="shared" si="467"/>
        <v>1</v>
      </c>
      <c r="D1203" s="4">
        <f t="shared" si="455"/>
        <v>0</v>
      </c>
      <c r="E1203" s="4">
        <f t="shared" si="456"/>
        <v>0</v>
      </c>
      <c r="F1203" s="4">
        <f t="shared" si="457"/>
        <v>0</v>
      </c>
      <c r="G1203" s="4">
        <f t="shared" si="458"/>
        <v>0</v>
      </c>
      <c r="H1203" s="13">
        <f t="shared" si="452"/>
        <v>0</v>
      </c>
      <c r="I1203" s="14">
        <f t="shared" si="452"/>
        <v>0</v>
      </c>
      <c r="J1203" s="15"/>
      <c r="K1203" s="16"/>
      <c r="L1203" s="13"/>
      <c r="M1203" s="14"/>
      <c r="N1203" s="15"/>
      <c r="O1203" s="16"/>
      <c r="P1203" s="13"/>
      <c r="Q1203" s="14"/>
      <c r="R1203" s="15"/>
      <c r="S1203" s="16"/>
      <c r="T1203" s="13"/>
      <c r="U1203" s="14"/>
      <c r="V1203" s="15"/>
      <c r="W1203" s="16"/>
      <c r="X1203" s="17">
        <f t="shared" si="468"/>
        <v>0</v>
      </c>
      <c r="Y1203" s="18">
        <f t="shared" si="468"/>
        <v>0</v>
      </c>
      <c r="Z1203" s="18">
        <f t="shared" si="468"/>
        <v>0</v>
      </c>
      <c r="AA1203" s="18">
        <f t="shared" si="468"/>
        <v>0</v>
      </c>
      <c r="AB1203" s="18">
        <f t="shared" si="460"/>
        <v>0</v>
      </c>
      <c r="AC1203" s="18">
        <f t="shared" si="461"/>
        <v>0</v>
      </c>
      <c r="AD1203" s="18">
        <f t="shared" si="462"/>
        <v>0</v>
      </c>
      <c r="AE1203" s="18">
        <f t="shared" si="463"/>
        <v>0</v>
      </c>
      <c r="AF1203" s="19">
        <f t="shared" si="464"/>
        <v>0</v>
      </c>
      <c r="AG1203" s="20">
        <f t="shared" si="465"/>
        <v>0</v>
      </c>
      <c r="AH1203" s="48">
        <f t="shared" si="466"/>
        <v>0</v>
      </c>
      <c r="AI1203" s="80"/>
      <c r="AJ1203" s="80"/>
    </row>
    <row r="1204" spans="1:36" ht="15.75" customHeight="1" thickTop="1" thickBot="1" x14ac:dyDescent="0.3">
      <c r="A1204" s="110"/>
      <c r="B1204" s="44" t="str">
        <f t="shared" si="467"/>
        <v>برجاء إدخال إسم الصنف</v>
      </c>
      <c r="C1204" s="26">
        <f t="shared" si="467"/>
        <v>1</v>
      </c>
      <c r="D1204" s="26">
        <f t="shared" si="455"/>
        <v>0</v>
      </c>
      <c r="E1204" s="26">
        <f t="shared" si="456"/>
        <v>0</v>
      </c>
      <c r="F1204" s="26">
        <f t="shared" si="457"/>
        <v>0</v>
      </c>
      <c r="G1204" s="26">
        <f t="shared" si="458"/>
        <v>0</v>
      </c>
      <c r="H1204" s="27">
        <f t="shared" si="452"/>
        <v>0</v>
      </c>
      <c r="I1204" s="28">
        <f t="shared" si="452"/>
        <v>0</v>
      </c>
      <c r="J1204" s="29"/>
      <c r="K1204" s="30"/>
      <c r="L1204" s="27"/>
      <c r="M1204" s="28"/>
      <c r="N1204" s="29"/>
      <c r="O1204" s="30"/>
      <c r="P1204" s="27"/>
      <c r="Q1204" s="28"/>
      <c r="R1204" s="29"/>
      <c r="S1204" s="30"/>
      <c r="T1204" s="27"/>
      <c r="U1204" s="28"/>
      <c r="V1204" s="29"/>
      <c r="W1204" s="30"/>
      <c r="X1204" s="31">
        <f t="shared" si="468"/>
        <v>0</v>
      </c>
      <c r="Y1204" s="32">
        <f t="shared" si="468"/>
        <v>0</v>
      </c>
      <c r="Z1204" s="32">
        <f t="shared" si="468"/>
        <v>0</v>
      </c>
      <c r="AA1204" s="32">
        <f t="shared" si="468"/>
        <v>0</v>
      </c>
      <c r="AB1204" s="32">
        <f t="shared" si="460"/>
        <v>0</v>
      </c>
      <c r="AC1204" s="32">
        <f t="shared" si="461"/>
        <v>0</v>
      </c>
      <c r="AD1204" s="32">
        <f t="shared" si="462"/>
        <v>0</v>
      </c>
      <c r="AE1204" s="32">
        <f t="shared" si="463"/>
        <v>0</v>
      </c>
      <c r="AF1204" s="33">
        <f t="shared" si="464"/>
        <v>0</v>
      </c>
      <c r="AG1204" s="34">
        <f t="shared" si="465"/>
        <v>0</v>
      </c>
      <c r="AH1204" s="47">
        <f t="shared" si="466"/>
        <v>0</v>
      </c>
      <c r="AI1204" s="80"/>
      <c r="AJ1204" s="80"/>
    </row>
    <row r="1205" spans="1:36" ht="15.75" customHeight="1" thickTop="1" thickBot="1" x14ac:dyDescent="0.3">
      <c r="A1205" s="110"/>
      <c r="B1205" s="3" t="str">
        <f t="shared" si="467"/>
        <v>برجاء إدخال إسم الصنف</v>
      </c>
      <c r="C1205" s="4">
        <f t="shared" si="467"/>
        <v>1</v>
      </c>
      <c r="D1205" s="4">
        <f t="shared" si="455"/>
        <v>0</v>
      </c>
      <c r="E1205" s="4">
        <f t="shared" si="456"/>
        <v>0</v>
      </c>
      <c r="F1205" s="4">
        <f t="shared" si="457"/>
        <v>0</v>
      </c>
      <c r="G1205" s="4">
        <f t="shared" si="458"/>
        <v>0</v>
      </c>
      <c r="H1205" s="13">
        <f t="shared" si="452"/>
        <v>0</v>
      </c>
      <c r="I1205" s="14">
        <f t="shared" si="452"/>
        <v>0</v>
      </c>
      <c r="J1205" s="15"/>
      <c r="K1205" s="16"/>
      <c r="L1205" s="13"/>
      <c r="M1205" s="14"/>
      <c r="N1205" s="15"/>
      <c r="O1205" s="16"/>
      <c r="P1205" s="13"/>
      <c r="Q1205" s="14"/>
      <c r="R1205" s="15"/>
      <c r="S1205" s="16"/>
      <c r="T1205" s="13"/>
      <c r="U1205" s="14"/>
      <c r="V1205" s="15"/>
      <c r="W1205" s="16"/>
      <c r="X1205" s="17">
        <f t="shared" si="468"/>
        <v>0</v>
      </c>
      <c r="Y1205" s="18">
        <f t="shared" si="468"/>
        <v>0</v>
      </c>
      <c r="Z1205" s="18">
        <f t="shared" si="468"/>
        <v>0</v>
      </c>
      <c r="AA1205" s="18">
        <f t="shared" si="468"/>
        <v>0</v>
      </c>
      <c r="AB1205" s="18">
        <f t="shared" si="460"/>
        <v>0</v>
      </c>
      <c r="AC1205" s="18">
        <f t="shared" si="461"/>
        <v>0</v>
      </c>
      <c r="AD1205" s="18">
        <f t="shared" si="462"/>
        <v>0</v>
      </c>
      <c r="AE1205" s="18">
        <f t="shared" si="463"/>
        <v>0</v>
      </c>
      <c r="AF1205" s="19">
        <f t="shared" si="464"/>
        <v>0</v>
      </c>
      <c r="AG1205" s="20">
        <f t="shared" si="465"/>
        <v>0</v>
      </c>
      <c r="AH1205" s="48">
        <f t="shared" si="466"/>
        <v>0</v>
      </c>
      <c r="AI1205" s="80"/>
      <c r="AJ1205" s="80"/>
    </row>
    <row r="1206" spans="1:36" ht="15.75" customHeight="1" thickTop="1" thickBot="1" x14ac:dyDescent="0.3">
      <c r="A1206" s="110"/>
      <c r="B1206" s="44" t="str">
        <f t="shared" si="467"/>
        <v>برجاء إدخال إسم الصنف</v>
      </c>
      <c r="C1206" s="26">
        <f t="shared" si="467"/>
        <v>1</v>
      </c>
      <c r="D1206" s="26">
        <f t="shared" si="455"/>
        <v>0</v>
      </c>
      <c r="E1206" s="26">
        <f t="shared" si="456"/>
        <v>0</v>
      </c>
      <c r="F1206" s="26">
        <f t="shared" si="457"/>
        <v>0</v>
      </c>
      <c r="G1206" s="26">
        <f t="shared" si="458"/>
        <v>0</v>
      </c>
      <c r="H1206" s="27">
        <f t="shared" si="452"/>
        <v>0</v>
      </c>
      <c r="I1206" s="28">
        <f t="shared" si="452"/>
        <v>0</v>
      </c>
      <c r="J1206" s="29"/>
      <c r="K1206" s="30"/>
      <c r="L1206" s="27"/>
      <c r="M1206" s="28"/>
      <c r="N1206" s="29"/>
      <c r="O1206" s="30"/>
      <c r="P1206" s="27"/>
      <c r="Q1206" s="28"/>
      <c r="R1206" s="29"/>
      <c r="S1206" s="30"/>
      <c r="T1206" s="27"/>
      <c r="U1206" s="28"/>
      <c r="V1206" s="29"/>
      <c r="W1206" s="30"/>
      <c r="X1206" s="31">
        <f t="shared" si="468"/>
        <v>0</v>
      </c>
      <c r="Y1206" s="32">
        <f t="shared" si="468"/>
        <v>0</v>
      </c>
      <c r="Z1206" s="32">
        <f t="shared" si="468"/>
        <v>0</v>
      </c>
      <c r="AA1206" s="32">
        <f t="shared" si="468"/>
        <v>0</v>
      </c>
      <c r="AB1206" s="32">
        <f t="shared" si="460"/>
        <v>0</v>
      </c>
      <c r="AC1206" s="32">
        <f t="shared" si="461"/>
        <v>0</v>
      </c>
      <c r="AD1206" s="32">
        <f t="shared" si="462"/>
        <v>0</v>
      </c>
      <c r="AE1206" s="32">
        <f t="shared" si="463"/>
        <v>0</v>
      </c>
      <c r="AF1206" s="33">
        <f t="shared" si="464"/>
        <v>0</v>
      </c>
      <c r="AG1206" s="34">
        <f t="shared" si="465"/>
        <v>0</v>
      </c>
      <c r="AH1206" s="47">
        <f t="shared" si="466"/>
        <v>0</v>
      </c>
      <c r="AI1206" s="80"/>
      <c r="AJ1206" s="80"/>
    </row>
    <row r="1207" spans="1:36" ht="15.75" customHeight="1" thickTop="1" thickBot="1" x14ac:dyDescent="0.3">
      <c r="A1207" s="110"/>
      <c r="B1207" s="3" t="str">
        <f t="shared" si="467"/>
        <v>برجاء إدخال إسم الصنف</v>
      </c>
      <c r="C1207" s="4">
        <f t="shared" si="467"/>
        <v>1</v>
      </c>
      <c r="D1207" s="4">
        <f t="shared" si="455"/>
        <v>0</v>
      </c>
      <c r="E1207" s="4">
        <f t="shared" si="456"/>
        <v>0</v>
      </c>
      <c r="F1207" s="4">
        <f t="shared" si="457"/>
        <v>0</v>
      </c>
      <c r="G1207" s="4">
        <f t="shared" si="458"/>
        <v>0</v>
      </c>
      <c r="H1207" s="13">
        <f t="shared" si="452"/>
        <v>0</v>
      </c>
      <c r="I1207" s="14">
        <f t="shared" si="452"/>
        <v>0</v>
      </c>
      <c r="J1207" s="15"/>
      <c r="K1207" s="16"/>
      <c r="L1207" s="13"/>
      <c r="M1207" s="14"/>
      <c r="N1207" s="15"/>
      <c r="O1207" s="16"/>
      <c r="P1207" s="13"/>
      <c r="Q1207" s="14"/>
      <c r="R1207" s="15"/>
      <c r="S1207" s="16"/>
      <c r="T1207" s="13"/>
      <c r="U1207" s="14"/>
      <c r="V1207" s="15"/>
      <c r="W1207" s="16"/>
      <c r="X1207" s="17">
        <f t="shared" si="468"/>
        <v>0</v>
      </c>
      <c r="Y1207" s="18">
        <f t="shared" si="468"/>
        <v>0</v>
      </c>
      <c r="Z1207" s="18">
        <f t="shared" si="468"/>
        <v>0</v>
      </c>
      <c r="AA1207" s="18">
        <f t="shared" si="468"/>
        <v>0</v>
      </c>
      <c r="AB1207" s="18">
        <f t="shared" si="460"/>
        <v>0</v>
      </c>
      <c r="AC1207" s="18">
        <f t="shared" si="461"/>
        <v>0</v>
      </c>
      <c r="AD1207" s="18">
        <f t="shared" si="462"/>
        <v>0</v>
      </c>
      <c r="AE1207" s="18">
        <f t="shared" si="463"/>
        <v>0</v>
      </c>
      <c r="AF1207" s="19">
        <f t="shared" si="464"/>
        <v>0</v>
      </c>
      <c r="AG1207" s="20">
        <f t="shared" si="465"/>
        <v>0</v>
      </c>
      <c r="AH1207" s="48">
        <f t="shared" si="466"/>
        <v>0</v>
      </c>
      <c r="AI1207" s="80"/>
      <c r="AJ1207" s="80"/>
    </row>
    <row r="1208" spans="1:36" ht="15.75" customHeight="1" thickTop="1" thickBot="1" x14ac:dyDescent="0.3">
      <c r="A1208" s="110"/>
      <c r="B1208" s="44" t="str">
        <f t="shared" si="467"/>
        <v>برجاء إدخال إسم الصنف</v>
      </c>
      <c r="C1208" s="26">
        <f t="shared" si="467"/>
        <v>1</v>
      </c>
      <c r="D1208" s="26">
        <f t="shared" si="455"/>
        <v>0</v>
      </c>
      <c r="E1208" s="26">
        <f t="shared" si="456"/>
        <v>0</v>
      </c>
      <c r="F1208" s="26">
        <f t="shared" si="457"/>
        <v>0</v>
      </c>
      <c r="G1208" s="26">
        <f t="shared" si="458"/>
        <v>0</v>
      </c>
      <c r="H1208" s="27">
        <f t="shared" si="452"/>
        <v>0</v>
      </c>
      <c r="I1208" s="28">
        <f t="shared" si="452"/>
        <v>0</v>
      </c>
      <c r="J1208" s="29"/>
      <c r="K1208" s="30"/>
      <c r="L1208" s="27"/>
      <c r="M1208" s="28"/>
      <c r="N1208" s="29"/>
      <c r="O1208" s="30"/>
      <c r="P1208" s="27"/>
      <c r="Q1208" s="28"/>
      <c r="R1208" s="29"/>
      <c r="S1208" s="30"/>
      <c r="T1208" s="27"/>
      <c r="U1208" s="28"/>
      <c r="V1208" s="29"/>
      <c r="W1208" s="30"/>
      <c r="X1208" s="31">
        <f t="shared" si="468"/>
        <v>0</v>
      </c>
      <c r="Y1208" s="32">
        <f t="shared" si="468"/>
        <v>0</v>
      </c>
      <c r="Z1208" s="32">
        <f t="shared" si="468"/>
        <v>0</v>
      </c>
      <c r="AA1208" s="32">
        <f t="shared" si="468"/>
        <v>0</v>
      </c>
      <c r="AB1208" s="32">
        <f t="shared" si="460"/>
        <v>0</v>
      </c>
      <c r="AC1208" s="32">
        <f t="shared" si="461"/>
        <v>0</v>
      </c>
      <c r="AD1208" s="32">
        <f t="shared" si="462"/>
        <v>0</v>
      </c>
      <c r="AE1208" s="32">
        <f t="shared" si="463"/>
        <v>0</v>
      </c>
      <c r="AF1208" s="33">
        <f t="shared" si="464"/>
        <v>0</v>
      </c>
      <c r="AG1208" s="34">
        <f t="shared" si="465"/>
        <v>0</v>
      </c>
      <c r="AH1208" s="47">
        <f t="shared" si="466"/>
        <v>0</v>
      </c>
      <c r="AI1208" s="80"/>
      <c r="AJ1208" s="80"/>
    </row>
    <row r="1209" spans="1:36" ht="15.75" customHeight="1" thickTop="1" thickBot="1" x14ac:dyDescent="0.3">
      <c r="A1209" s="110"/>
      <c r="B1209" s="3" t="str">
        <f t="shared" si="467"/>
        <v>برجاء إدخال إسم الصنف</v>
      </c>
      <c r="C1209" s="4">
        <f t="shared" si="467"/>
        <v>1</v>
      </c>
      <c r="D1209" s="4">
        <f t="shared" si="455"/>
        <v>0</v>
      </c>
      <c r="E1209" s="4">
        <f t="shared" si="456"/>
        <v>0</v>
      </c>
      <c r="F1209" s="4">
        <f t="shared" si="457"/>
        <v>0</v>
      </c>
      <c r="G1209" s="4">
        <f t="shared" si="458"/>
        <v>0</v>
      </c>
      <c r="H1209" s="13">
        <f t="shared" si="452"/>
        <v>0</v>
      </c>
      <c r="I1209" s="14">
        <f t="shared" si="452"/>
        <v>0</v>
      </c>
      <c r="J1209" s="15"/>
      <c r="K1209" s="16"/>
      <c r="L1209" s="13"/>
      <c r="M1209" s="14"/>
      <c r="N1209" s="15"/>
      <c r="O1209" s="16"/>
      <c r="P1209" s="13"/>
      <c r="Q1209" s="14"/>
      <c r="R1209" s="15"/>
      <c r="S1209" s="16"/>
      <c r="T1209" s="13"/>
      <c r="U1209" s="14"/>
      <c r="V1209" s="15"/>
      <c r="W1209" s="16"/>
      <c r="X1209" s="17">
        <f t="shared" si="468"/>
        <v>0</v>
      </c>
      <c r="Y1209" s="18">
        <f t="shared" si="468"/>
        <v>0</v>
      </c>
      <c r="Z1209" s="18">
        <f t="shared" si="468"/>
        <v>0</v>
      </c>
      <c r="AA1209" s="18">
        <f t="shared" si="468"/>
        <v>0</v>
      </c>
      <c r="AB1209" s="18">
        <f t="shared" si="460"/>
        <v>0</v>
      </c>
      <c r="AC1209" s="18">
        <f t="shared" si="461"/>
        <v>0</v>
      </c>
      <c r="AD1209" s="18">
        <f t="shared" si="462"/>
        <v>0</v>
      </c>
      <c r="AE1209" s="18">
        <f t="shared" si="463"/>
        <v>0</v>
      </c>
      <c r="AF1209" s="19">
        <f t="shared" si="464"/>
        <v>0</v>
      </c>
      <c r="AG1209" s="20">
        <f t="shared" si="465"/>
        <v>0</v>
      </c>
      <c r="AH1209" s="48">
        <f t="shared" si="466"/>
        <v>0</v>
      </c>
      <c r="AI1209" s="80" t="s">
        <v>33</v>
      </c>
      <c r="AJ1209" s="80"/>
    </row>
    <row r="1210" spans="1:36" ht="15.75" customHeight="1" thickTop="1" thickBot="1" x14ac:dyDescent="0.3">
      <c r="A1210" s="110"/>
      <c r="B1210" s="44" t="str">
        <f t="shared" si="467"/>
        <v>برجاء إدخال إسم الصنف</v>
      </c>
      <c r="C1210" s="26">
        <f t="shared" si="467"/>
        <v>1</v>
      </c>
      <c r="D1210" s="26">
        <f t="shared" si="455"/>
        <v>0</v>
      </c>
      <c r="E1210" s="26">
        <f t="shared" si="456"/>
        <v>0</v>
      </c>
      <c r="F1210" s="26">
        <f t="shared" si="457"/>
        <v>0</v>
      </c>
      <c r="G1210" s="26">
        <f t="shared" si="458"/>
        <v>0</v>
      </c>
      <c r="H1210" s="27">
        <f t="shared" si="452"/>
        <v>0</v>
      </c>
      <c r="I1210" s="28">
        <f t="shared" si="452"/>
        <v>0</v>
      </c>
      <c r="J1210" s="29"/>
      <c r="K1210" s="30"/>
      <c r="L1210" s="27"/>
      <c r="M1210" s="28"/>
      <c r="N1210" s="29"/>
      <c r="O1210" s="30"/>
      <c r="P1210" s="27"/>
      <c r="Q1210" s="28"/>
      <c r="R1210" s="29"/>
      <c r="S1210" s="30"/>
      <c r="T1210" s="27"/>
      <c r="U1210" s="28"/>
      <c r="V1210" s="29"/>
      <c r="W1210" s="30"/>
      <c r="X1210" s="31">
        <f t="shared" si="468"/>
        <v>0</v>
      </c>
      <c r="Y1210" s="32">
        <f t="shared" si="468"/>
        <v>0</v>
      </c>
      <c r="Z1210" s="32">
        <f t="shared" si="468"/>
        <v>0</v>
      </c>
      <c r="AA1210" s="32">
        <f t="shared" si="468"/>
        <v>0</v>
      </c>
      <c r="AB1210" s="32">
        <f t="shared" si="460"/>
        <v>0</v>
      </c>
      <c r="AC1210" s="32">
        <f t="shared" si="461"/>
        <v>0</v>
      </c>
      <c r="AD1210" s="32">
        <f t="shared" si="462"/>
        <v>0</v>
      </c>
      <c r="AE1210" s="32">
        <f t="shared" si="463"/>
        <v>0</v>
      </c>
      <c r="AF1210" s="33">
        <f t="shared" si="464"/>
        <v>0</v>
      </c>
      <c r="AG1210" s="34">
        <f t="shared" si="465"/>
        <v>0</v>
      </c>
      <c r="AH1210" s="47">
        <f t="shared" si="466"/>
        <v>0</v>
      </c>
      <c r="AI1210" s="80"/>
      <c r="AJ1210" s="80"/>
    </row>
    <row r="1211" spans="1:36" ht="15.75" customHeight="1" thickTop="1" thickBot="1" x14ac:dyDescent="0.3">
      <c r="A1211" s="110"/>
      <c r="B1211" s="3" t="str">
        <f t="shared" si="467"/>
        <v>برجاء إدخال إسم الصنف</v>
      </c>
      <c r="C1211" s="4">
        <f t="shared" si="467"/>
        <v>1</v>
      </c>
      <c r="D1211" s="4">
        <f t="shared" si="455"/>
        <v>0</v>
      </c>
      <c r="E1211" s="4">
        <f t="shared" si="456"/>
        <v>0</v>
      </c>
      <c r="F1211" s="4">
        <f t="shared" si="457"/>
        <v>0</v>
      </c>
      <c r="G1211" s="4">
        <f t="shared" si="458"/>
        <v>0</v>
      </c>
      <c r="H1211" s="13">
        <f t="shared" si="452"/>
        <v>0</v>
      </c>
      <c r="I1211" s="14">
        <f t="shared" si="452"/>
        <v>0</v>
      </c>
      <c r="J1211" s="15"/>
      <c r="K1211" s="16"/>
      <c r="L1211" s="13"/>
      <c r="M1211" s="14"/>
      <c r="N1211" s="15"/>
      <c r="O1211" s="16"/>
      <c r="P1211" s="13"/>
      <c r="Q1211" s="14"/>
      <c r="R1211" s="15"/>
      <c r="S1211" s="16"/>
      <c r="T1211" s="13"/>
      <c r="U1211" s="14"/>
      <c r="V1211" s="15"/>
      <c r="W1211" s="16"/>
      <c r="X1211" s="17">
        <f t="shared" si="468"/>
        <v>0</v>
      </c>
      <c r="Y1211" s="18">
        <f t="shared" si="468"/>
        <v>0</v>
      </c>
      <c r="Z1211" s="18">
        <f t="shared" si="468"/>
        <v>0</v>
      </c>
      <c r="AA1211" s="18">
        <f t="shared" si="468"/>
        <v>0</v>
      </c>
      <c r="AB1211" s="18">
        <f t="shared" si="460"/>
        <v>0</v>
      </c>
      <c r="AC1211" s="18">
        <f t="shared" si="461"/>
        <v>0</v>
      </c>
      <c r="AD1211" s="18">
        <f t="shared" si="462"/>
        <v>0</v>
      </c>
      <c r="AE1211" s="18">
        <f t="shared" si="463"/>
        <v>0</v>
      </c>
      <c r="AF1211" s="19">
        <f t="shared" si="464"/>
        <v>0</v>
      </c>
      <c r="AG1211" s="20">
        <f t="shared" si="465"/>
        <v>0</v>
      </c>
      <c r="AH1211" s="48">
        <f t="shared" si="466"/>
        <v>0</v>
      </c>
      <c r="AI1211" s="80"/>
      <c r="AJ1211" s="80"/>
    </row>
    <row r="1212" spans="1:36" ht="15.75" customHeight="1" thickTop="1" thickBot="1" x14ac:dyDescent="0.3">
      <c r="A1212" s="110"/>
      <c r="B1212" s="44" t="str">
        <f t="shared" ref="B1212:C1218" si="469">B1163</f>
        <v>برجاء إدخال إسم الصنف</v>
      </c>
      <c r="C1212" s="26">
        <f t="shared" si="469"/>
        <v>1</v>
      </c>
      <c r="D1212" s="26">
        <f t="shared" si="455"/>
        <v>0</v>
      </c>
      <c r="E1212" s="26">
        <f t="shared" si="456"/>
        <v>0</v>
      </c>
      <c r="F1212" s="26">
        <f t="shared" si="457"/>
        <v>0</v>
      </c>
      <c r="G1212" s="26">
        <f t="shared" si="458"/>
        <v>0</v>
      </c>
      <c r="H1212" s="27">
        <f t="shared" si="452"/>
        <v>0</v>
      </c>
      <c r="I1212" s="28">
        <f t="shared" si="452"/>
        <v>0</v>
      </c>
      <c r="J1212" s="29"/>
      <c r="K1212" s="30"/>
      <c r="L1212" s="27"/>
      <c r="M1212" s="28"/>
      <c r="N1212" s="29"/>
      <c r="O1212" s="30"/>
      <c r="P1212" s="27"/>
      <c r="Q1212" s="28"/>
      <c r="R1212" s="29"/>
      <c r="S1212" s="30"/>
      <c r="T1212" s="27"/>
      <c r="U1212" s="28"/>
      <c r="V1212" s="29"/>
      <c r="W1212" s="30"/>
      <c r="X1212" s="31">
        <f t="shared" ref="X1212:AA1218" si="470">X1163</f>
        <v>0</v>
      </c>
      <c r="Y1212" s="32">
        <f t="shared" si="470"/>
        <v>0</v>
      </c>
      <c r="Z1212" s="32">
        <f t="shared" si="470"/>
        <v>0</v>
      </c>
      <c r="AA1212" s="32">
        <f t="shared" si="470"/>
        <v>0</v>
      </c>
      <c r="AB1212" s="32">
        <f t="shared" si="460"/>
        <v>0</v>
      </c>
      <c r="AC1212" s="32">
        <f t="shared" si="461"/>
        <v>0</v>
      </c>
      <c r="AD1212" s="32">
        <f t="shared" si="462"/>
        <v>0</v>
      </c>
      <c r="AE1212" s="32">
        <f t="shared" si="463"/>
        <v>0</v>
      </c>
      <c r="AF1212" s="33">
        <f t="shared" si="464"/>
        <v>0</v>
      </c>
      <c r="AG1212" s="34">
        <f t="shared" si="465"/>
        <v>0</v>
      </c>
      <c r="AH1212" s="47">
        <f t="shared" si="466"/>
        <v>0</v>
      </c>
      <c r="AI1212" s="80"/>
      <c r="AJ1212" s="80"/>
    </row>
    <row r="1213" spans="1:36" ht="15.75" customHeight="1" thickTop="1" thickBot="1" x14ac:dyDescent="0.3">
      <c r="A1213" s="110"/>
      <c r="B1213" s="3" t="str">
        <f t="shared" si="469"/>
        <v>برجاء إدخال إسم الصنف</v>
      </c>
      <c r="C1213" s="4">
        <f t="shared" si="469"/>
        <v>1</v>
      </c>
      <c r="D1213" s="4">
        <f t="shared" si="455"/>
        <v>0</v>
      </c>
      <c r="E1213" s="4">
        <f t="shared" si="456"/>
        <v>0</v>
      </c>
      <c r="F1213" s="4">
        <f t="shared" si="457"/>
        <v>0</v>
      </c>
      <c r="G1213" s="4">
        <f t="shared" si="458"/>
        <v>0</v>
      </c>
      <c r="H1213" s="13">
        <f t="shared" si="452"/>
        <v>0</v>
      </c>
      <c r="I1213" s="14">
        <f t="shared" si="452"/>
        <v>0</v>
      </c>
      <c r="J1213" s="15"/>
      <c r="K1213" s="16"/>
      <c r="L1213" s="13"/>
      <c r="M1213" s="14"/>
      <c r="N1213" s="15"/>
      <c r="O1213" s="16"/>
      <c r="P1213" s="13"/>
      <c r="Q1213" s="14"/>
      <c r="R1213" s="15"/>
      <c r="S1213" s="16"/>
      <c r="T1213" s="13"/>
      <c r="U1213" s="14"/>
      <c r="V1213" s="15"/>
      <c r="W1213" s="16"/>
      <c r="X1213" s="17">
        <f t="shared" si="470"/>
        <v>0</v>
      </c>
      <c r="Y1213" s="18">
        <f t="shared" si="470"/>
        <v>0</v>
      </c>
      <c r="Z1213" s="18">
        <f t="shared" si="470"/>
        <v>0</v>
      </c>
      <c r="AA1213" s="18">
        <f t="shared" si="470"/>
        <v>0</v>
      </c>
      <c r="AB1213" s="18">
        <f t="shared" si="460"/>
        <v>0</v>
      </c>
      <c r="AC1213" s="18">
        <f t="shared" si="461"/>
        <v>0</v>
      </c>
      <c r="AD1213" s="18">
        <f t="shared" si="462"/>
        <v>0</v>
      </c>
      <c r="AE1213" s="18">
        <f t="shared" si="463"/>
        <v>0</v>
      </c>
      <c r="AF1213" s="19">
        <f t="shared" si="464"/>
        <v>0</v>
      </c>
      <c r="AG1213" s="20">
        <f t="shared" si="465"/>
        <v>0</v>
      </c>
      <c r="AH1213" s="48">
        <f t="shared" si="466"/>
        <v>0</v>
      </c>
      <c r="AI1213" s="80"/>
      <c r="AJ1213" s="80"/>
    </row>
    <row r="1214" spans="1:36" ht="15.75" customHeight="1" thickTop="1" thickBot="1" x14ac:dyDescent="0.3">
      <c r="A1214" s="110"/>
      <c r="B1214" s="44" t="str">
        <f t="shared" si="469"/>
        <v>برجاء إدخال إسم الصنف</v>
      </c>
      <c r="C1214" s="26">
        <f t="shared" si="469"/>
        <v>1</v>
      </c>
      <c r="D1214" s="26">
        <f t="shared" si="455"/>
        <v>0</v>
      </c>
      <c r="E1214" s="26">
        <f t="shared" si="456"/>
        <v>0</v>
      </c>
      <c r="F1214" s="26">
        <f t="shared" si="457"/>
        <v>0</v>
      </c>
      <c r="G1214" s="26">
        <f t="shared" si="458"/>
        <v>0</v>
      </c>
      <c r="H1214" s="27">
        <f t="shared" si="452"/>
        <v>0</v>
      </c>
      <c r="I1214" s="28">
        <f t="shared" si="452"/>
        <v>0</v>
      </c>
      <c r="J1214" s="29"/>
      <c r="K1214" s="30"/>
      <c r="L1214" s="27"/>
      <c r="M1214" s="28"/>
      <c r="N1214" s="29"/>
      <c r="O1214" s="30"/>
      <c r="P1214" s="27"/>
      <c r="Q1214" s="28"/>
      <c r="R1214" s="29"/>
      <c r="S1214" s="30"/>
      <c r="T1214" s="27"/>
      <c r="U1214" s="28"/>
      <c r="V1214" s="29"/>
      <c r="W1214" s="30"/>
      <c r="X1214" s="31">
        <f t="shared" si="470"/>
        <v>0</v>
      </c>
      <c r="Y1214" s="32">
        <f t="shared" si="470"/>
        <v>0</v>
      </c>
      <c r="Z1214" s="32">
        <f t="shared" si="470"/>
        <v>0</v>
      </c>
      <c r="AA1214" s="32">
        <f t="shared" si="470"/>
        <v>0</v>
      </c>
      <c r="AB1214" s="32">
        <f t="shared" si="460"/>
        <v>0</v>
      </c>
      <c r="AC1214" s="32">
        <f t="shared" si="461"/>
        <v>0</v>
      </c>
      <c r="AD1214" s="32">
        <f t="shared" si="462"/>
        <v>0</v>
      </c>
      <c r="AE1214" s="32">
        <f t="shared" si="463"/>
        <v>0</v>
      </c>
      <c r="AF1214" s="33">
        <f t="shared" si="464"/>
        <v>0</v>
      </c>
      <c r="AG1214" s="34">
        <f t="shared" si="465"/>
        <v>0</v>
      </c>
      <c r="AH1214" s="47">
        <f t="shared" si="466"/>
        <v>0</v>
      </c>
      <c r="AI1214" s="80"/>
      <c r="AJ1214" s="80"/>
    </row>
    <row r="1215" spans="1:36" ht="15.75" customHeight="1" thickTop="1" thickBot="1" x14ac:dyDescent="0.3">
      <c r="A1215" s="110"/>
      <c r="B1215" s="3" t="str">
        <f t="shared" si="469"/>
        <v>برجاء إدخال إسم الصنف</v>
      </c>
      <c r="C1215" s="4">
        <f t="shared" si="469"/>
        <v>1</v>
      </c>
      <c r="D1215" s="4">
        <f t="shared" si="455"/>
        <v>0</v>
      </c>
      <c r="E1215" s="4">
        <f t="shared" si="456"/>
        <v>0</v>
      </c>
      <c r="F1215" s="4">
        <f t="shared" si="457"/>
        <v>0</v>
      </c>
      <c r="G1215" s="4">
        <f t="shared" si="458"/>
        <v>0</v>
      </c>
      <c r="H1215" s="13">
        <f t="shared" si="452"/>
        <v>0</v>
      </c>
      <c r="I1215" s="14">
        <f t="shared" si="452"/>
        <v>0</v>
      </c>
      <c r="J1215" s="15"/>
      <c r="K1215" s="16"/>
      <c r="L1215" s="13"/>
      <c r="M1215" s="14"/>
      <c r="N1215" s="15"/>
      <c r="O1215" s="16"/>
      <c r="P1215" s="13"/>
      <c r="Q1215" s="14"/>
      <c r="R1215" s="15"/>
      <c r="S1215" s="16"/>
      <c r="T1215" s="13"/>
      <c r="U1215" s="14"/>
      <c r="V1215" s="15"/>
      <c r="W1215" s="16"/>
      <c r="X1215" s="17">
        <f t="shared" si="470"/>
        <v>0</v>
      </c>
      <c r="Y1215" s="18">
        <f t="shared" si="470"/>
        <v>0</v>
      </c>
      <c r="Z1215" s="18">
        <f t="shared" si="470"/>
        <v>0</v>
      </c>
      <c r="AA1215" s="18">
        <f t="shared" si="470"/>
        <v>0</v>
      </c>
      <c r="AB1215" s="18">
        <f t="shared" si="460"/>
        <v>0</v>
      </c>
      <c r="AC1215" s="18">
        <f t="shared" si="461"/>
        <v>0</v>
      </c>
      <c r="AD1215" s="18">
        <f t="shared" si="462"/>
        <v>0</v>
      </c>
      <c r="AE1215" s="18">
        <f t="shared" si="463"/>
        <v>0</v>
      </c>
      <c r="AF1215" s="19">
        <f t="shared" si="464"/>
        <v>0</v>
      </c>
      <c r="AG1215" s="20">
        <f t="shared" si="465"/>
        <v>0</v>
      </c>
      <c r="AH1215" s="48">
        <f t="shared" si="466"/>
        <v>0</v>
      </c>
      <c r="AI1215" s="80"/>
      <c r="AJ1215" s="80"/>
    </row>
    <row r="1216" spans="1:36" ht="15.75" customHeight="1" thickTop="1" thickBot="1" x14ac:dyDescent="0.3">
      <c r="A1216" s="110"/>
      <c r="B1216" s="44" t="str">
        <f t="shared" si="469"/>
        <v>برجاء إدخال إسم الصنف</v>
      </c>
      <c r="C1216" s="26">
        <f t="shared" si="469"/>
        <v>1</v>
      </c>
      <c r="D1216" s="26">
        <f t="shared" si="455"/>
        <v>0</v>
      </c>
      <c r="E1216" s="26">
        <f t="shared" si="456"/>
        <v>0</v>
      </c>
      <c r="F1216" s="26">
        <f t="shared" si="457"/>
        <v>0</v>
      </c>
      <c r="G1216" s="26">
        <f t="shared" si="458"/>
        <v>0</v>
      </c>
      <c r="H1216" s="27">
        <f t="shared" si="452"/>
        <v>0</v>
      </c>
      <c r="I1216" s="28">
        <f t="shared" si="452"/>
        <v>0</v>
      </c>
      <c r="J1216" s="29"/>
      <c r="K1216" s="30"/>
      <c r="L1216" s="27"/>
      <c r="M1216" s="28"/>
      <c r="N1216" s="29"/>
      <c r="O1216" s="30"/>
      <c r="P1216" s="27"/>
      <c r="Q1216" s="28"/>
      <c r="R1216" s="29"/>
      <c r="S1216" s="30"/>
      <c r="T1216" s="27"/>
      <c r="U1216" s="28"/>
      <c r="V1216" s="29"/>
      <c r="W1216" s="30"/>
      <c r="X1216" s="31">
        <f t="shared" si="470"/>
        <v>0</v>
      </c>
      <c r="Y1216" s="32">
        <f t="shared" si="470"/>
        <v>0</v>
      </c>
      <c r="Z1216" s="32">
        <f t="shared" si="470"/>
        <v>0</v>
      </c>
      <c r="AA1216" s="32">
        <f t="shared" si="470"/>
        <v>0</v>
      </c>
      <c r="AB1216" s="32">
        <f t="shared" si="460"/>
        <v>0</v>
      </c>
      <c r="AC1216" s="32">
        <f t="shared" si="461"/>
        <v>0</v>
      </c>
      <c r="AD1216" s="32">
        <f t="shared" si="462"/>
        <v>0</v>
      </c>
      <c r="AE1216" s="32">
        <f t="shared" si="463"/>
        <v>0</v>
      </c>
      <c r="AF1216" s="33">
        <f t="shared" si="464"/>
        <v>0</v>
      </c>
      <c r="AG1216" s="34">
        <f t="shared" si="465"/>
        <v>0</v>
      </c>
      <c r="AH1216" s="47">
        <f t="shared" si="466"/>
        <v>0</v>
      </c>
      <c r="AI1216" s="80"/>
      <c r="AJ1216" s="80"/>
    </row>
    <row r="1217" spans="1:36" ht="15.75" customHeight="1" thickTop="1" thickBot="1" x14ac:dyDescent="0.3">
      <c r="A1217" s="110"/>
      <c r="B1217" s="3" t="str">
        <f t="shared" si="469"/>
        <v>برجاء إدخال إسم الصنف</v>
      </c>
      <c r="C1217" s="4">
        <f t="shared" si="469"/>
        <v>1</v>
      </c>
      <c r="D1217" s="4">
        <f t="shared" si="455"/>
        <v>0</v>
      </c>
      <c r="E1217" s="4">
        <f t="shared" si="456"/>
        <v>0</v>
      </c>
      <c r="F1217" s="4">
        <f t="shared" si="457"/>
        <v>0</v>
      </c>
      <c r="G1217" s="4">
        <f t="shared" si="458"/>
        <v>0</v>
      </c>
      <c r="H1217" s="13">
        <f t="shared" si="452"/>
        <v>0</v>
      </c>
      <c r="I1217" s="14">
        <f t="shared" si="452"/>
        <v>0</v>
      </c>
      <c r="J1217" s="15"/>
      <c r="K1217" s="16"/>
      <c r="L1217" s="13"/>
      <c r="M1217" s="14"/>
      <c r="N1217" s="15"/>
      <c r="O1217" s="16"/>
      <c r="P1217" s="13"/>
      <c r="Q1217" s="14"/>
      <c r="R1217" s="15"/>
      <c r="S1217" s="16"/>
      <c r="T1217" s="13"/>
      <c r="U1217" s="14"/>
      <c r="V1217" s="15"/>
      <c r="W1217" s="16"/>
      <c r="X1217" s="17">
        <f t="shared" si="470"/>
        <v>0</v>
      </c>
      <c r="Y1217" s="18">
        <f t="shared" si="470"/>
        <v>0</v>
      </c>
      <c r="Z1217" s="18">
        <f t="shared" si="470"/>
        <v>0</v>
      </c>
      <c r="AA1217" s="18">
        <f t="shared" si="470"/>
        <v>0</v>
      </c>
      <c r="AB1217" s="18">
        <f t="shared" si="460"/>
        <v>0</v>
      </c>
      <c r="AC1217" s="18">
        <f t="shared" si="461"/>
        <v>0</v>
      </c>
      <c r="AD1217" s="18">
        <f t="shared" si="462"/>
        <v>0</v>
      </c>
      <c r="AE1217" s="18">
        <f t="shared" si="463"/>
        <v>0</v>
      </c>
      <c r="AF1217" s="19">
        <f t="shared" si="464"/>
        <v>0</v>
      </c>
      <c r="AG1217" s="20">
        <f t="shared" si="465"/>
        <v>0</v>
      </c>
      <c r="AH1217" s="48">
        <f t="shared" si="466"/>
        <v>0</v>
      </c>
      <c r="AI1217" s="80">
        <f>AI1201-AI1185</f>
        <v>0</v>
      </c>
      <c r="AJ1217" s="80"/>
    </row>
    <row r="1218" spans="1:36" ht="15.75" customHeight="1" thickTop="1" thickBot="1" x14ac:dyDescent="0.3">
      <c r="A1218" s="110"/>
      <c r="B1218" s="45" t="str">
        <f t="shared" si="469"/>
        <v>برجاء إدخال إسم الصنف</v>
      </c>
      <c r="C1218" s="35">
        <f t="shared" si="469"/>
        <v>1</v>
      </c>
      <c r="D1218" s="35">
        <f t="shared" si="455"/>
        <v>0</v>
      </c>
      <c r="E1218" s="35">
        <f t="shared" si="456"/>
        <v>0</v>
      </c>
      <c r="F1218" s="35">
        <f t="shared" si="457"/>
        <v>0</v>
      </c>
      <c r="G1218" s="35">
        <f t="shared" si="458"/>
        <v>0</v>
      </c>
      <c r="H1218" s="36">
        <f t="shared" si="452"/>
        <v>0</v>
      </c>
      <c r="I1218" s="37">
        <f t="shared" si="452"/>
        <v>0</v>
      </c>
      <c r="J1218" s="38"/>
      <c r="K1218" s="39"/>
      <c r="L1218" s="36"/>
      <c r="M1218" s="37"/>
      <c r="N1218" s="38"/>
      <c r="O1218" s="39"/>
      <c r="P1218" s="36"/>
      <c r="Q1218" s="37"/>
      <c r="R1218" s="38"/>
      <c r="S1218" s="39"/>
      <c r="T1218" s="36"/>
      <c r="U1218" s="37"/>
      <c r="V1218" s="38"/>
      <c r="W1218" s="39"/>
      <c r="X1218" s="40">
        <f t="shared" si="470"/>
        <v>0</v>
      </c>
      <c r="Y1218" s="41">
        <f t="shared" si="470"/>
        <v>0</v>
      </c>
      <c r="Z1218" s="41">
        <f t="shared" si="470"/>
        <v>0</v>
      </c>
      <c r="AA1218" s="41">
        <f t="shared" si="470"/>
        <v>0</v>
      </c>
      <c r="AB1218" s="41">
        <f t="shared" si="460"/>
        <v>0</v>
      </c>
      <c r="AC1218" s="41">
        <f t="shared" si="461"/>
        <v>0</v>
      </c>
      <c r="AD1218" s="41">
        <f t="shared" si="462"/>
        <v>0</v>
      </c>
      <c r="AE1218" s="41">
        <f t="shared" si="463"/>
        <v>0</v>
      </c>
      <c r="AF1218" s="42">
        <f t="shared" si="464"/>
        <v>0</v>
      </c>
      <c r="AG1218" s="43">
        <f t="shared" si="465"/>
        <v>0</v>
      </c>
      <c r="AH1218" s="49">
        <f t="shared" si="466"/>
        <v>0</v>
      </c>
      <c r="AI1218" s="80"/>
      <c r="AJ1218" s="80"/>
    </row>
    <row r="1219" spans="1:36" ht="20.25" thickTop="1" thickBot="1" x14ac:dyDescent="0.3">
      <c r="A1219" s="81" t="s">
        <v>26</v>
      </c>
      <c r="B1219" s="81"/>
      <c r="C1219" s="81"/>
      <c r="D1219" s="81"/>
      <c r="E1219" s="81"/>
      <c r="F1219" s="81"/>
      <c r="G1219" s="81"/>
      <c r="H1219" s="81"/>
      <c r="I1219" s="81"/>
      <c r="J1219" s="81"/>
      <c r="K1219" s="81"/>
      <c r="L1219" s="81"/>
      <c r="M1219" s="81"/>
      <c r="N1219" s="81"/>
      <c r="O1219" s="81"/>
      <c r="P1219" s="81"/>
      <c r="Q1219" s="81"/>
      <c r="R1219" s="81"/>
      <c r="S1219" s="81"/>
      <c r="T1219" s="81"/>
      <c r="U1219" s="81"/>
      <c r="V1219" s="81"/>
      <c r="W1219" s="81"/>
      <c r="X1219" s="81"/>
      <c r="Y1219" s="81"/>
      <c r="Z1219" s="81"/>
      <c r="AA1219" s="81"/>
      <c r="AB1219" s="81">
        <f>SUM(AB1179:AB1218)</f>
        <v>0</v>
      </c>
      <c r="AC1219" s="81"/>
      <c r="AD1219" s="81"/>
      <c r="AE1219" s="81"/>
      <c r="AF1219" s="81"/>
      <c r="AG1219" s="81"/>
      <c r="AH1219" s="81"/>
      <c r="AI1219" s="80"/>
      <c r="AJ1219" s="80"/>
    </row>
    <row r="1220" spans="1:36" ht="20.25" thickTop="1" thickBot="1" x14ac:dyDescent="0.3">
      <c r="A1220" s="75" t="s">
        <v>27</v>
      </c>
      <c r="B1220" s="75"/>
      <c r="C1220" s="75"/>
      <c r="D1220" s="75"/>
      <c r="E1220" s="75"/>
      <c r="F1220" s="75"/>
      <c r="G1220" s="75"/>
      <c r="H1220" s="75"/>
      <c r="I1220" s="75"/>
      <c r="J1220" s="75"/>
      <c r="K1220" s="75"/>
      <c r="L1220" s="75"/>
      <c r="M1220" s="75"/>
      <c r="N1220" s="75"/>
      <c r="O1220" s="75"/>
      <c r="P1220" s="75"/>
      <c r="Q1220" s="75"/>
      <c r="R1220" s="75"/>
      <c r="S1220" s="75"/>
      <c r="T1220" s="75"/>
      <c r="U1220" s="75"/>
      <c r="V1220" s="75"/>
      <c r="W1220" s="75"/>
      <c r="X1220" s="75"/>
      <c r="Y1220" s="75"/>
      <c r="Z1220" s="75"/>
      <c r="AA1220" s="75"/>
      <c r="AB1220" s="75">
        <f>SUM(AC1179:AC1218)</f>
        <v>0</v>
      </c>
      <c r="AC1220" s="75"/>
      <c r="AD1220" s="75"/>
      <c r="AE1220" s="75"/>
      <c r="AF1220" s="75"/>
      <c r="AG1220" s="75"/>
      <c r="AH1220" s="75"/>
      <c r="AI1220" s="80"/>
      <c r="AJ1220" s="80"/>
    </row>
    <row r="1221" spans="1:36" ht="20.25" thickTop="1" thickBot="1" x14ac:dyDescent="0.3">
      <c r="A1221" s="82" t="s">
        <v>28</v>
      </c>
      <c r="B1221" s="82"/>
      <c r="C1221" s="82"/>
      <c r="D1221" s="82"/>
      <c r="E1221" s="82"/>
      <c r="F1221" s="82"/>
      <c r="G1221" s="82"/>
      <c r="H1221" s="82"/>
      <c r="I1221" s="82"/>
      <c r="J1221" s="82"/>
      <c r="K1221" s="82"/>
      <c r="L1221" s="82"/>
      <c r="M1221" s="82"/>
      <c r="N1221" s="82"/>
      <c r="O1221" s="82"/>
      <c r="P1221" s="82"/>
      <c r="Q1221" s="82"/>
      <c r="R1221" s="82"/>
      <c r="S1221" s="82"/>
      <c r="T1221" s="82"/>
      <c r="U1221" s="82"/>
      <c r="V1221" s="82"/>
      <c r="W1221" s="82"/>
      <c r="X1221" s="82"/>
      <c r="Y1221" s="82"/>
      <c r="Z1221" s="82"/>
      <c r="AA1221" s="82"/>
      <c r="AB1221" s="82">
        <f>SUM(AD1179:AD1218)</f>
        <v>0</v>
      </c>
      <c r="AC1221" s="82"/>
      <c r="AD1221" s="82"/>
      <c r="AE1221" s="82"/>
      <c r="AF1221" s="82"/>
      <c r="AG1221" s="82"/>
      <c r="AH1221" s="82"/>
      <c r="AI1221" s="80"/>
      <c r="AJ1221" s="80"/>
    </row>
    <row r="1222" spans="1:36" ht="20.25" thickTop="1" thickBot="1" x14ac:dyDescent="0.3">
      <c r="A1222" s="75" t="s">
        <v>29</v>
      </c>
      <c r="B1222" s="75"/>
      <c r="C1222" s="75"/>
      <c r="D1222" s="75"/>
      <c r="E1222" s="75"/>
      <c r="F1222" s="75"/>
      <c r="G1222" s="75"/>
      <c r="H1222" s="75"/>
      <c r="I1222" s="75"/>
      <c r="J1222" s="75"/>
      <c r="K1222" s="75"/>
      <c r="L1222" s="75"/>
      <c r="M1222" s="75"/>
      <c r="N1222" s="75"/>
      <c r="O1222" s="75"/>
      <c r="P1222" s="75"/>
      <c r="Q1222" s="75"/>
      <c r="R1222" s="75"/>
      <c r="S1222" s="75"/>
      <c r="T1222" s="75"/>
      <c r="U1222" s="75"/>
      <c r="V1222" s="75"/>
      <c r="W1222" s="75"/>
      <c r="X1222" s="75"/>
      <c r="Y1222" s="75"/>
      <c r="Z1222" s="75"/>
      <c r="AA1222" s="75"/>
      <c r="AB1222" s="75">
        <f>SUM(AE1179:AE1218)</f>
        <v>0</v>
      </c>
      <c r="AC1222" s="75"/>
      <c r="AD1222" s="75"/>
      <c r="AE1222" s="75"/>
      <c r="AF1222" s="75"/>
      <c r="AG1222" s="75"/>
      <c r="AH1222" s="75"/>
      <c r="AI1222" s="80"/>
      <c r="AJ1222" s="80"/>
    </row>
    <row r="1223" spans="1:36" ht="20.25" thickTop="1" thickBot="1" x14ac:dyDescent="0.3">
      <c r="A1223" s="82" t="s">
        <v>30</v>
      </c>
      <c r="B1223" s="82"/>
      <c r="C1223" s="82"/>
      <c r="D1223" s="82"/>
      <c r="E1223" s="82"/>
      <c r="F1223" s="82"/>
      <c r="G1223" s="82"/>
      <c r="H1223" s="82"/>
      <c r="I1223" s="82"/>
      <c r="J1223" s="82"/>
      <c r="K1223" s="82"/>
      <c r="L1223" s="82"/>
      <c r="M1223" s="82"/>
      <c r="N1223" s="82"/>
      <c r="O1223" s="82"/>
      <c r="P1223" s="82"/>
      <c r="Q1223" s="82"/>
      <c r="R1223" s="82"/>
      <c r="S1223" s="82"/>
      <c r="T1223" s="82"/>
      <c r="U1223" s="82"/>
      <c r="V1223" s="82"/>
      <c r="W1223" s="82"/>
      <c r="X1223" s="82"/>
      <c r="Y1223" s="82"/>
      <c r="Z1223" s="82"/>
      <c r="AA1223" s="82"/>
      <c r="AB1223" s="82"/>
      <c r="AC1223" s="82"/>
      <c r="AD1223" s="82"/>
      <c r="AE1223" s="82"/>
      <c r="AF1223" s="82"/>
      <c r="AG1223" s="82"/>
      <c r="AH1223" s="82"/>
      <c r="AI1223" s="80"/>
      <c r="AJ1223" s="80"/>
    </row>
    <row r="1224" spans="1:36" ht="15.75" customHeight="1" thickTop="1" thickBot="1" x14ac:dyDescent="0.3">
      <c r="A1224" s="75" t="s">
        <v>31</v>
      </c>
      <c r="B1224" s="75"/>
      <c r="C1224" s="75"/>
      <c r="D1224" s="75"/>
      <c r="E1224" s="75"/>
      <c r="F1224" s="75"/>
      <c r="G1224" s="75"/>
      <c r="H1224" s="75"/>
      <c r="I1224" s="75"/>
      <c r="J1224" s="75"/>
      <c r="K1224" s="75"/>
      <c r="L1224" s="75"/>
      <c r="M1224" s="75"/>
      <c r="N1224" s="75"/>
      <c r="O1224" s="75"/>
      <c r="P1224" s="75"/>
      <c r="Q1224" s="75"/>
      <c r="R1224" s="75"/>
      <c r="S1224" s="75"/>
      <c r="T1224" s="75"/>
      <c r="U1224" s="75"/>
      <c r="V1224" s="75"/>
      <c r="W1224" s="75"/>
      <c r="X1224" s="75"/>
      <c r="Y1224" s="75"/>
      <c r="Z1224" s="75"/>
      <c r="AA1224" s="75"/>
      <c r="AB1224" s="75">
        <f>AB1219+AB1220+AB1221+AB1222-AB1223</f>
        <v>0</v>
      </c>
      <c r="AC1224" s="75"/>
      <c r="AD1224" s="75"/>
      <c r="AE1224" s="75"/>
      <c r="AF1224" s="75"/>
      <c r="AG1224" s="75"/>
      <c r="AH1224" s="75"/>
      <c r="AI1224" s="80"/>
      <c r="AJ1224" s="80"/>
    </row>
    <row r="1225" spans="1:36" ht="15.75" customHeight="1" thickTop="1" thickBot="1" x14ac:dyDescent="0.3">
      <c r="A1225" s="76"/>
      <c r="B1225" s="76"/>
      <c r="C1225" s="76"/>
      <c r="D1225" s="76"/>
      <c r="E1225" s="76"/>
      <c r="F1225" s="76"/>
      <c r="G1225" s="76"/>
      <c r="H1225" s="76"/>
      <c r="I1225" s="76"/>
      <c r="J1225" s="76"/>
      <c r="K1225" s="76"/>
      <c r="L1225" s="76"/>
      <c r="M1225" s="76"/>
      <c r="N1225" s="76"/>
      <c r="O1225" s="76"/>
      <c r="P1225" s="76"/>
      <c r="Q1225" s="76"/>
      <c r="R1225" s="76"/>
      <c r="S1225" s="76"/>
      <c r="T1225" s="76"/>
      <c r="U1225" s="76"/>
      <c r="V1225" s="76"/>
      <c r="W1225" s="76"/>
      <c r="X1225" s="76"/>
      <c r="Y1225" s="76"/>
      <c r="Z1225" s="76"/>
      <c r="AA1225" s="76"/>
      <c r="AB1225" s="76"/>
      <c r="AC1225" s="76"/>
      <c r="AD1225" s="76"/>
      <c r="AE1225" s="76"/>
      <c r="AF1225" s="76"/>
      <c r="AG1225" s="76"/>
      <c r="AH1225" s="76"/>
      <c r="AI1225" s="80"/>
      <c r="AJ1225" s="80"/>
    </row>
    <row r="1226" spans="1:36" ht="15.75" customHeight="1" thickTop="1" thickBot="1" x14ac:dyDescent="0.3">
      <c r="A1226" s="110">
        <v>26</v>
      </c>
      <c r="B1226" s="86" t="s">
        <v>0</v>
      </c>
      <c r="C1226" s="88" t="s">
        <v>1</v>
      </c>
      <c r="D1226" s="88" t="s">
        <v>21</v>
      </c>
      <c r="E1226" s="88" t="s">
        <v>22</v>
      </c>
      <c r="F1226" s="88" t="s">
        <v>23</v>
      </c>
      <c r="G1226" s="88" t="s">
        <v>24</v>
      </c>
      <c r="H1226" s="86" t="s">
        <v>2</v>
      </c>
      <c r="I1226" s="106"/>
      <c r="J1226" s="88" t="s">
        <v>3</v>
      </c>
      <c r="K1226" s="88"/>
      <c r="L1226" s="86" t="s">
        <v>4</v>
      </c>
      <c r="M1226" s="106"/>
      <c r="N1226" s="88" t="s">
        <v>5</v>
      </c>
      <c r="O1226" s="88"/>
      <c r="P1226" s="86" t="s">
        <v>6</v>
      </c>
      <c r="Q1226" s="106"/>
      <c r="R1226" s="88" t="s">
        <v>7</v>
      </c>
      <c r="S1226" s="88"/>
      <c r="T1226" s="86" t="s">
        <v>8</v>
      </c>
      <c r="U1226" s="106"/>
      <c r="V1226" s="88" t="s">
        <v>9</v>
      </c>
      <c r="W1226" s="88"/>
      <c r="X1226" s="107" t="s">
        <v>10</v>
      </c>
      <c r="Y1226" s="107" t="s">
        <v>11</v>
      </c>
      <c r="Z1226" s="107" t="s">
        <v>12</v>
      </c>
      <c r="AA1226" s="107" t="s">
        <v>13</v>
      </c>
      <c r="AB1226" s="107" t="s">
        <v>14</v>
      </c>
      <c r="AC1226" s="107" t="s">
        <v>15</v>
      </c>
      <c r="AD1226" s="107" t="s">
        <v>16</v>
      </c>
      <c r="AE1226" s="107" t="s">
        <v>17</v>
      </c>
      <c r="AF1226" s="107" t="s">
        <v>25</v>
      </c>
      <c r="AG1226" s="108" t="s">
        <v>18</v>
      </c>
      <c r="AH1226" s="109"/>
      <c r="AI1226" s="80" t="s">
        <v>34</v>
      </c>
      <c r="AJ1226" s="80"/>
    </row>
    <row r="1227" spans="1:36" ht="15.75" customHeight="1" thickTop="1" thickBot="1" x14ac:dyDescent="0.3">
      <c r="A1227" s="110"/>
      <c r="B1227" s="86"/>
      <c r="C1227" s="88"/>
      <c r="D1227" s="88"/>
      <c r="E1227" s="88"/>
      <c r="F1227" s="88"/>
      <c r="G1227" s="88"/>
      <c r="H1227" s="21" t="s">
        <v>20</v>
      </c>
      <c r="I1227" s="22" t="s">
        <v>19</v>
      </c>
      <c r="J1227" s="23" t="s">
        <v>20</v>
      </c>
      <c r="K1227" s="23" t="s">
        <v>19</v>
      </c>
      <c r="L1227" s="21" t="s">
        <v>20</v>
      </c>
      <c r="M1227" s="22" t="s">
        <v>19</v>
      </c>
      <c r="N1227" s="23" t="s">
        <v>20</v>
      </c>
      <c r="O1227" s="23" t="s">
        <v>19</v>
      </c>
      <c r="P1227" s="21" t="s">
        <v>20</v>
      </c>
      <c r="Q1227" s="22" t="s">
        <v>19</v>
      </c>
      <c r="R1227" s="23" t="s">
        <v>20</v>
      </c>
      <c r="S1227" s="23" t="s">
        <v>19</v>
      </c>
      <c r="T1227" s="21" t="s">
        <v>20</v>
      </c>
      <c r="U1227" s="22" t="s">
        <v>19</v>
      </c>
      <c r="V1227" s="23" t="s">
        <v>20</v>
      </c>
      <c r="W1227" s="23" t="s">
        <v>19</v>
      </c>
      <c r="X1227" s="91"/>
      <c r="Y1227" s="91"/>
      <c r="Z1227" s="91"/>
      <c r="AA1227" s="91"/>
      <c r="AB1227" s="91"/>
      <c r="AC1227" s="91"/>
      <c r="AD1227" s="91"/>
      <c r="AE1227" s="91"/>
      <c r="AF1227" s="91"/>
      <c r="AG1227" s="24" t="s">
        <v>20</v>
      </c>
      <c r="AH1227" s="25" t="s">
        <v>19</v>
      </c>
      <c r="AI1227" s="80"/>
      <c r="AJ1227" s="80"/>
    </row>
    <row r="1228" spans="1:36" ht="15.75" customHeight="1" thickTop="1" thickBot="1" x14ac:dyDescent="0.3">
      <c r="A1228" s="110"/>
      <c r="B1228" s="3" t="str">
        <f>B1179</f>
        <v>برجاء إدخال إسم الصنف</v>
      </c>
      <c r="C1228" s="4">
        <f>C1179</f>
        <v>1</v>
      </c>
      <c r="D1228" s="4">
        <f>X1228/C1228</f>
        <v>0</v>
      </c>
      <c r="E1228" s="4">
        <f>Y1228/C1228</f>
        <v>0</v>
      </c>
      <c r="F1228" s="4">
        <f>Z1228/C1228</f>
        <v>0</v>
      </c>
      <c r="G1228" s="4">
        <f>AA1228/C1228</f>
        <v>0</v>
      </c>
      <c r="H1228" s="5">
        <f t="shared" ref="H1228:I1267" si="471">AG1179</f>
        <v>0</v>
      </c>
      <c r="I1228" s="6">
        <f t="shared" si="471"/>
        <v>0</v>
      </c>
      <c r="J1228" s="7"/>
      <c r="K1228" s="8"/>
      <c r="L1228" s="5"/>
      <c r="M1228" s="6"/>
      <c r="N1228" s="7"/>
      <c r="O1228" s="8"/>
      <c r="P1228" s="5"/>
      <c r="Q1228" s="6"/>
      <c r="R1228" s="7"/>
      <c r="S1228" s="8"/>
      <c r="T1228" s="5"/>
      <c r="U1228" s="6"/>
      <c r="V1228" s="7"/>
      <c r="W1228" s="8"/>
      <c r="X1228" s="9">
        <f>X1179</f>
        <v>0</v>
      </c>
      <c r="Y1228" s="10">
        <f t="shared" ref="Y1228:AA1228" si="472">Y1179</f>
        <v>0</v>
      </c>
      <c r="Z1228" s="10">
        <f t="shared" si="472"/>
        <v>0</v>
      </c>
      <c r="AA1228" s="10">
        <f t="shared" si="472"/>
        <v>0</v>
      </c>
      <c r="AB1228" s="10">
        <f>P1228*X1228+Q1228*D1228</f>
        <v>0</v>
      </c>
      <c r="AC1228" s="10">
        <f>R1228*Y1228+S1228*E1228</f>
        <v>0</v>
      </c>
      <c r="AD1228" s="10">
        <f>T1228*Z1228+U1228*F1228</f>
        <v>0</v>
      </c>
      <c r="AE1228" s="10">
        <f>V1228*AA1228+W1228*G1228</f>
        <v>0</v>
      </c>
      <c r="AF1228" s="11">
        <f>H1228*C1228+I1228+J1228*C1228+K1228-L1228*C1228-M1228+N1228*C1228+O1228-P1228*C1228-Q1228-R1228*C1228-S1228-T1228*C1228-U1228-V1228*C1228-W1228</f>
        <v>0</v>
      </c>
      <c r="AG1228" s="12">
        <f>ROUNDDOWN(AF1228/C1228,0)</f>
        <v>0</v>
      </c>
      <c r="AH1228" s="46">
        <f>AF1228-AG1228*C1228</f>
        <v>0</v>
      </c>
      <c r="AI1228" s="80"/>
      <c r="AJ1228" s="80"/>
    </row>
    <row r="1229" spans="1:36" ht="15.75" customHeight="1" thickTop="1" thickBot="1" x14ac:dyDescent="0.3">
      <c r="A1229" s="110"/>
      <c r="B1229" s="44" t="str">
        <f t="shared" ref="B1229:C1244" si="473">B1180</f>
        <v>برجاء إدخال إسم الصنف</v>
      </c>
      <c r="C1229" s="26">
        <f t="shared" si="473"/>
        <v>1</v>
      </c>
      <c r="D1229" s="26">
        <f t="shared" ref="D1229:D1267" si="474">X1229/C1229</f>
        <v>0</v>
      </c>
      <c r="E1229" s="26">
        <f t="shared" ref="E1229:E1267" si="475">Y1229/C1229</f>
        <v>0</v>
      </c>
      <c r="F1229" s="26">
        <f t="shared" ref="F1229:F1267" si="476">Z1229/C1229</f>
        <v>0</v>
      </c>
      <c r="G1229" s="26">
        <f t="shared" ref="G1229:G1267" si="477">AA1229/C1229</f>
        <v>0</v>
      </c>
      <c r="H1229" s="27">
        <f t="shared" si="471"/>
        <v>0</v>
      </c>
      <c r="I1229" s="28">
        <f t="shared" si="471"/>
        <v>0</v>
      </c>
      <c r="J1229" s="29"/>
      <c r="K1229" s="30"/>
      <c r="L1229" s="27"/>
      <c r="M1229" s="28"/>
      <c r="N1229" s="29"/>
      <c r="O1229" s="30"/>
      <c r="P1229" s="27"/>
      <c r="Q1229" s="28"/>
      <c r="R1229" s="29"/>
      <c r="S1229" s="30"/>
      <c r="T1229" s="27"/>
      <c r="U1229" s="28"/>
      <c r="V1229" s="29"/>
      <c r="W1229" s="30"/>
      <c r="X1229" s="31">
        <f t="shared" ref="X1229:AA1244" si="478">X1180</f>
        <v>0</v>
      </c>
      <c r="Y1229" s="32">
        <f t="shared" si="478"/>
        <v>0</v>
      </c>
      <c r="Z1229" s="32">
        <f t="shared" si="478"/>
        <v>0</v>
      </c>
      <c r="AA1229" s="32">
        <f t="shared" si="478"/>
        <v>0</v>
      </c>
      <c r="AB1229" s="32">
        <f t="shared" ref="AB1229:AB1267" si="479">P1229*X1229+Q1229*D1229</f>
        <v>0</v>
      </c>
      <c r="AC1229" s="32">
        <f t="shared" ref="AC1229:AC1267" si="480">R1229*Y1229+S1229*E1229</f>
        <v>0</v>
      </c>
      <c r="AD1229" s="32">
        <f t="shared" ref="AD1229:AD1267" si="481">T1229*Z1229+U1229*F1229</f>
        <v>0</v>
      </c>
      <c r="AE1229" s="32">
        <f t="shared" ref="AE1229:AE1267" si="482">V1229*AA1229+W1229*G1229</f>
        <v>0</v>
      </c>
      <c r="AF1229" s="33">
        <f t="shared" ref="AF1229:AF1267" si="483">H1229*C1229+I1229+J1229*C1229+K1229-L1229*C1229-M1229+N1229*C1229+O1229-P1229*C1229-Q1229-R1229*C1229-S1229-T1229*C1229-U1229-V1229*C1229-W1229</f>
        <v>0</v>
      </c>
      <c r="AG1229" s="34">
        <f t="shared" ref="AG1229:AG1267" si="484">ROUNDDOWN(AF1229/C1229,0)</f>
        <v>0</v>
      </c>
      <c r="AH1229" s="47">
        <f t="shared" ref="AH1229:AH1267" si="485">AF1229-AG1229*C1229</f>
        <v>0</v>
      </c>
      <c r="AI1229" s="80"/>
      <c r="AJ1229" s="80"/>
    </row>
    <row r="1230" spans="1:36" ht="15.75" customHeight="1" thickTop="1" thickBot="1" x14ac:dyDescent="0.3">
      <c r="A1230" s="110"/>
      <c r="B1230" s="3" t="str">
        <f t="shared" si="473"/>
        <v>برجاء إدخال إسم الصنف</v>
      </c>
      <c r="C1230" s="4">
        <f t="shared" si="473"/>
        <v>1</v>
      </c>
      <c r="D1230" s="4">
        <f t="shared" si="474"/>
        <v>0</v>
      </c>
      <c r="E1230" s="4">
        <f t="shared" si="475"/>
        <v>0</v>
      </c>
      <c r="F1230" s="4">
        <f t="shared" si="476"/>
        <v>0</v>
      </c>
      <c r="G1230" s="4">
        <f t="shared" si="477"/>
        <v>0</v>
      </c>
      <c r="H1230" s="13">
        <f t="shared" si="471"/>
        <v>0</v>
      </c>
      <c r="I1230" s="14">
        <f t="shared" si="471"/>
        <v>0</v>
      </c>
      <c r="J1230" s="15"/>
      <c r="K1230" s="16"/>
      <c r="L1230" s="13"/>
      <c r="M1230" s="14"/>
      <c r="N1230" s="15"/>
      <c r="O1230" s="16"/>
      <c r="P1230" s="13"/>
      <c r="Q1230" s="14"/>
      <c r="R1230" s="15"/>
      <c r="S1230" s="16"/>
      <c r="T1230" s="13"/>
      <c r="U1230" s="14"/>
      <c r="V1230" s="15"/>
      <c r="W1230" s="16"/>
      <c r="X1230" s="17">
        <f t="shared" si="478"/>
        <v>0</v>
      </c>
      <c r="Y1230" s="18">
        <f t="shared" si="478"/>
        <v>0</v>
      </c>
      <c r="Z1230" s="18">
        <f t="shared" si="478"/>
        <v>0</v>
      </c>
      <c r="AA1230" s="18">
        <f t="shared" si="478"/>
        <v>0</v>
      </c>
      <c r="AB1230" s="18">
        <f t="shared" si="479"/>
        <v>0</v>
      </c>
      <c r="AC1230" s="18">
        <f t="shared" si="480"/>
        <v>0</v>
      </c>
      <c r="AD1230" s="18">
        <f t="shared" si="481"/>
        <v>0</v>
      </c>
      <c r="AE1230" s="18">
        <f t="shared" si="482"/>
        <v>0</v>
      </c>
      <c r="AF1230" s="19">
        <f t="shared" si="483"/>
        <v>0</v>
      </c>
      <c r="AG1230" s="20">
        <f t="shared" si="484"/>
        <v>0</v>
      </c>
      <c r="AH1230" s="48">
        <f t="shared" si="485"/>
        <v>0</v>
      </c>
      <c r="AI1230" s="80"/>
      <c r="AJ1230" s="80"/>
    </row>
    <row r="1231" spans="1:36" ht="15.75" customHeight="1" thickTop="1" thickBot="1" x14ac:dyDescent="0.3">
      <c r="A1231" s="110"/>
      <c r="B1231" s="44" t="str">
        <f t="shared" si="473"/>
        <v>برجاء إدخال إسم الصنف</v>
      </c>
      <c r="C1231" s="26">
        <f t="shared" si="473"/>
        <v>1</v>
      </c>
      <c r="D1231" s="26">
        <f t="shared" si="474"/>
        <v>0</v>
      </c>
      <c r="E1231" s="26">
        <f t="shared" si="475"/>
        <v>0</v>
      </c>
      <c r="F1231" s="26">
        <f t="shared" si="476"/>
        <v>0</v>
      </c>
      <c r="G1231" s="26">
        <f t="shared" si="477"/>
        <v>0</v>
      </c>
      <c r="H1231" s="27">
        <f t="shared" si="471"/>
        <v>0</v>
      </c>
      <c r="I1231" s="28">
        <f t="shared" si="471"/>
        <v>0</v>
      </c>
      <c r="J1231" s="29"/>
      <c r="K1231" s="30"/>
      <c r="L1231" s="27"/>
      <c r="M1231" s="28"/>
      <c r="N1231" s="29"/>
      <c r="O1231" s="30"/>
      <c r="P1231" s="27"/>
      <c r="Q1231" s="28"/>
      <c r="R1231" s="29"/>
      <c r="S1231" s="30"/>
      <c r="T1231" s="27"/>
      <c r="U1231" s="28"/>
      <c r="V1231" s="29"/>
      <c r="W1231" s="30"/>
      <c r="X1231" s="31">
        <f t="shared" si="478"/>
        <v>0</v>
      </c>
      <c r="Y1231" s="32">
        <f t="shared" si="478"/>
        <v>0</v>
      </c>
      <c r="Z1231" s="32">
        <f t="shared" si="478"/>
        <v>0</v>
      </c>
      <c r="AA1231" s="32">
        <f t="shared" si="478"/>
        <v>0</v>
      </c>
      <c r="AB1231" s="32">
        <f t="shared" si="479"/>
        <v>0</v>
      </c>
      <c r="AC1231" s="32">
        <f t="shared" si="480"/>
        <v>0</v>
      </c>
      <c r="AD1231" s="32">
        <f t="shared" si="481"/>
        <v>0</v>
      </c>
      <c r="AE1231" s="32">
        <f t="shared" si="482"/>
        <v>0</v>
      </c>
      <c r="AF1231" s="33">
        <f t="shared" si="483"/>
        <v>0</v>
      </c>
      <c r="AG1231" s="34">
        <f t="shared" si="484"/>
        <v>0</v>
      </c>
      <c r="AH1231" s="47">
        <f t="shared" si="485"/>
        <v>0</v>
      </c>
      <c r="AI1231" s="80"/>
      <c r="AJ1231" s="80"/>
    </row>
    <row r="1232" spans="1:36" ht="15.75" customHeight="1" thickTop="1" thickBot="1" x14ac:dyDescent="0.3">
      <c r="A1232" s="110"/>
      <c r="B1232" s="3" t="str">
        <f t="shared" si="473"/>
        <v>برجاء إدخال إسم الصنف</v>
      </c>
      <c r="C1232" s="4">
        <f t="shared" si="473"/>
        <v>1</v>
      </c>
      <c r="D1232" s="4">
        <f t="shared" si="474"/>
        <v>0</v>
      </c>
      <c r="E1232" s="4">
        <f t="shared" si="475"/>
        <v>0</v>
      </c>
      <c r="F1232" s="4">
        <f t="shared" si="476"/>
        <v>0</v>
      </c>
      <c r="G1232" s="4">
        <f t="shared" si="477"/>
        <v>0</v>
      </c>
      <c r="H1232" s="13">
        <f t="shared" si="471"/>
        <v>0</v>
      </c>
      <c r="I1232" s="14">
        <f t="shared" si="471"/>
        <v>0</v>
      </c>
      <c r="J1232" s="15"/>
      <c r="K1232" s="16"/>
      <c r="L1232" s="13"/>
      <c r="M1232" s="14"/>
      <c r="N1232" s="15"/>
      <c r="O1232" s="16"/>
      <c r="P1232" s="13"/>
      <c r="Q1232" s="14"/>
      <c r="R1232" s="15"/>
      <c r="S1232" s="16"/>
      <c r="T1232" s="13"/>
      <c r="U1232" s="14"/>
      <c r="V1232" s="15"/>
      <c r="W1232" s="16"/>
      <c r="X1232" s="17">
        <f t="shared" si="478"/>
        <v>0</v>
      </c>
      <c r="Y1232" s="18">
        <f t="shared" si="478"/>
        <v>0</v>
      </c>
      <c r="Z1232" s="18">
        <f t="shared" si="478"/>
        <v>0</v>
      </c>
      <c r="AA1232" s="18">
        <f t="shared" si="478"/>
        <v>0</v>
      </c>
      <c r="AB1232" s="18">
        <f t="shared" si="479"/>
        <v>0</v>
      </c>
      <c r="AC1232" s="18">
        <f t="shared" si="480"/>
        <v>0</v>
      </c>
      <c r="AD1232" s="18">
        <f t="shared" si="481"/>
        <v>0</v>
      </c>
      <c r="AE1232" s="18">
        <f t="shared" si="482"/>
        <v>0</v>
      </c>
      <c r="AF1232" s="19">
        <f t="shared" si="483"/>
        <v>0</v>
      </c>
      <c r="AG1232" s="20">
        <f t="shared" si="484"/>
        <v>0</v>
      </c>
      <c r="AH1232" s="48">
        <f t="shared" si="485"/>
        <v>0</v>
      </c>
      <c r="AI1232" s="80"/>
      <c r="AJ1232" s="80"/>
    </row>
    <row r="1233" spans="1:36" ht="15.75" customHeight="1" thickTop="1" thickBot="1" x14ac:dyDescent="0.3">
      <c r="A1233" s="110"/>
      <c r="B1233" s="44" t="str">
        <f t="shared" si="473"/>
        <v>برجاء إدخال إسم الصنف</v>
      </c>
      <c r="C1233" s="26">
        <f t="shared" si="473"/>
        <v>1</v>
      </c>
      <c r="D1233" s="26">
        <f t="shared" si="474"/>
        <v>0</v>
      </c>
      <c r="E1233" s="26">
        <f t="shared" si="475"/>
        <v>0</v>
      </c>
      <c r="F1233" s="26">
        <f t="shared" si="476"/>
        <v>0</v>
      </c>
      <c r="G1233" s="26">
        <f t="shared" si="477"/>
        <v>0</v>
      </c>
      <c r="H1233" s="27">
        <f t="shared" si="471"/>
        <v>0</v>
      </c>
      <c r="I1233" s="28">
        <f t="shared" si="471"/>
        <v>0</v>
      </c>
      <c r="J1233" s="29"/>
      <c r="K1233" s="30"/>
      <c r="L1233" s="27"/>
      <c r="M1233" s="28"/>
      <c r="N1233" s="29"/>
      <c r="O1233" s="30"/>
      <c r="P1233" s="27"/>
      <c r="Q1233" s="28"/>
      <c r="R1233" s="29"/>
      <c r="S1233" s="30"/>
      <c r="T1233" s="27"/>
      <c r="U1233" s="28"/>
      <c r="V1233" s="29"/>
      <c r="W1233" s="30"/>
      <c r="X1233" s="31">
        <f t="shared" si="478"/>
        <v>0</v>
      </c>
      <c r="Y1233" s="32">
        <f t="shared" si="478"/>
        <v>0</v>
      </c>
      <c r="Z1233" s="32">
        <f t="shared" si="478"/>
        <v>0</v>
      </c>
      <c r="AA1233" s="32">
        <f t="shared" si="478"/>
        <v>0</v>
      </c>
      <c r="AB1233" s="32">
        <f t="shared" si="479"/>
        <v>0</v>
      </c>
      <c r="AC1233" s="32">
        <f t="shared" si="480"/>
        <v>0</v>
      </c>
      <c r="AD1233" s="32">
        <f t="shared" si="481"/>
        <v>0</v>
      </c>
      <c r="AE1233" s="32">
        <f t="shared" si="482"/>
        <v>0</v>
      </c>
      <c r="AF1233" s="33">
        <f t="shared" si="483"/>
        <v>0</v>
      </c>
      <c r="AG1233" s="34">
        <f t="shared" si="484"/>
        <v>0</v>
      </c>
      <c r="AH1233" s="47">
        <f t="shared" si="485"/>
        <v>0</v>
      </c>
      <c r="AI1233" s="80"/>
      <c r="AJ1233" s="80"/>
    </row>
    <row r="1234" spans="1:36" ht="15.75" customHeight="1" thickTop="1" thickBot="1" x14ac:dyDescent="0.3">
      <c r="A1234" s="110"/>
      <c r="B1234" s="3" t="str">
        <f t="shared" si="473"/>
        <v>برجاء إدخال إسم الصنف</v>
      </c>
      <c r="C1234" s="4">
        <f t="shared" si="473"/>
        <v>1</v>
      </c>
      <c r="D1234" s="4">
        <f t="shared" si="474"/>
        <v>0</v>
      </c>
      <c r="E1234" s="4">
        <f t="shared" si="475"/>
        <v>0</v>
      </c>
      <c r="F1234" s="4">
        <f t="shared" si="476"/>
        <v>0</v>
      </c>
      <c r="G1234" s="4">
        <f t="shared" si="477"/>
        <v>0</v>
      </c>
      <c r="H1234" s="13">
        <f t="shared" si="471"/>
        <v>0</v>
      </c>
      <c r="I1234" s="14">
        <f t="shared" si="471"/>
        <v>0</v>
      </c>
      <c r="J1234" s="15"/>
      <c r="K1234" s="16"/>
      <c r="L1234" s="13"/>
      <c r="M1234" s="14"/>
      <c r="N1234" s="15"/>
      <c r="O1234" s="16"/>
      <c r="P1234" s="13"/>
      <c r="Q1234" s="14"/>
      <c r="R1234" s="15"/>
      <c r="S1234" s="16"/>
      <c r="T1234" s="13"/>
      <c r="U1234" s="14"/>
      <c r="V1234" s="15"/>
      <c r="W1234" s="16"/>
      <c r="X1234" s="17">
        <f t="shared" si="478"/>
        <v>0</v>
      </c>
      <c r="Y1234" s="18">
        <f t="shared" si="478"/>
        <v>0</v>
      </c>
      <c r="Z1234" s="18">
        <f t="shared" si="478"/>
        <v>0</v>
      </c>
      <c r="AA1234" s="18">
        <f t="shared" si="478"/>
        <v>0</v>
      </c>
      <c r="AB1234" s="18">
        <f t="shared" si="479"/>
        <v>0</v>
      </c>
      <c r="AC1234" s="18">
        <f t="shared" si="480"/>
        <v>0</v>
      </c>
      <c r="AD1234" s="18">
        <f t="shared" si="481"/>
        <v>0</v>
      </c>
      <c r="AE1234" s="18">
        <f t="shared" si="482"/>
        <v>0</v>
      </c>
      <c r="AF1234" s="19">
        <f t="shared" si="483"/>
        <v>0</v>
      </c>
      <c r="AG1234" s="20">
        <f t="shared" si="484"/>
        <v>0</v>
      </c>
      <c r="AH1234" s="48">
        <f t="shared" si="485"/>
        <v>0</v>
      </c>
      <c r="AI1234" s="79"/>
      <c r="AJ1234" s="79"/>
    </row>
    <row r="1235" spans="1:36" ht="15.75" customHeight="1" thickTop="1" thickBot="1" x14ac:dyDescent="0.3">
      <c r="A1235" s="110"/>
      <c r="B1235" s="44" t="str">
        <f t="shared" si="473"/>
        <v>برجاء إدخال إسم الصنف</v>
      </c>
      <c r="C1235" s="26">
        <f t="shared" si="473"/>
        <v>1</v>
      </c>
      <c r="D1235" s="26">
        <f t="shared" si="474"/>
        <v>0</v>
      </c>
      <c r="E1235" s="26">
        <f t="shared" si="475"/>
        <v>0</v>
      </c>
      <c r="F1235" s="26">
        <f t="shared" si="476"/>
        <v>0</v>
      </c>
      <c r="G1235" s="26">
        <f t="shared" si="477"/>
        <v>0</v>
      </c>
      <c r="H1235" s="27">
        <f t="shared" si="471"/>
        <v>0</v>
      </c>
      <c r="I1235" s="28">
        <f t="shared" si="471"/>
        <v>0</v>
      </c>
      <c r="J1235" s="29"/>
      <c r="K1235" s="30"/>
      <c r="L1235" s="27"/>
      <c r="M1235" s="28"/>
      <c r="N1235" s="29"/>
      <c r="O1235" s="30"/>
      <c r="P1235" s="27"/>
      <c r="Q1235" s="28"/>
      <c r="R1235" s="29"/>
      <c r="S1235" s="30"/>
      <c r="T1235" s="27"/>
      <c r="U1235" s="28"/>
      <c r="V1235" s="29"/>
      <c r="W1235" s="30"/>
      <c r="X1235" s="31">
        <f t="shared" si="478"/>
        <v>0</v>
      </c>
      <c r="Y1235" s="32">
        <f t="shared" si="478"/>
        <v>0</v>
      </c>
      <c r="Z1235" s="32">
        <f t="shared" si="478"/>
        <v>0</v>
      </c>
      <c r="AA1235" s="32">
        <f t="shared" si="478"/>
        <v>0</v>
      </c>
      <c r="AB1235" s="32">
        <f t="shared" si="479"/>
        <v>0</v>
      </c>
      <c r="AC1235" s="32">
        <f t="shared" si="480"/>
        <v>0</v>
      </c>
      <c r="AD1235" s="32">
        <f t="shared" si="481"/>
        <v>0</v>
      </c>
      <c r="AE1235" s="32">
        <f t="shared" si="482"/>
        <v>0</v>
      </c>
      <c r="AF1235" s="33">
        <f t="shared" si="483"/>
        <v>0</v>
      </c>
      <c r="AG1235" s="34">
        <f t="shared" si="484"/>
        <v>0</v>
      </c>
      <c r="AH1235" s="47">
        <f t="shared" si="485"/>
        <v>0</v>
      </c>
      <c r="AI1235" s="79"/>
      <c r="AJ1235" s="79"/>
    </row>
    <row r="1236" spans="1:36" ht="15.75" customHeight="1" thickTop="1" thickBot="1" x14ac:dyDescent="0.3">
      <c r="A1236" s="110"/>
      <c r="B1236" s="3" t="str">
        <f t="shared" si="473"/>
        <v>برجاء إدخال إسم الصنف</v>
      </c>
      <c r="C1236" s="4">
        <f t="shared" si="473"/>
        <v>1</v>
      </c>
      <c r="D1236" s="4">
        <f t="shared" si="474"/>
        <v>0</v>
      </c>
      <c r="E1236" s="4">
        <f t="shared" si="475"/>
        <v>0</v>
      </c>
      <c r="F1236" s="4">
        <f t="shared" si="476"/>
        <v>0</v>
      </c>
      <c r="G1236" s="4">
        <f t="shared" si="477"/>
        <v>0</v>
      </c>
      <c r="H1236" s="13">
        <f t="shared" si="471"/>
        <v>0</v>
      </c>
      <c r="I1236" s="14">
        <f t="shared" si="471"/>
        <v>0</v>
      </c>
      <c r="J1236" s="15"/>
      <c r="K1236" s="16"/>
      <c r="L1236" s="13"/>
      <c r="M1236" s="14"/>
      <c r="N1236" s="15"/>
      <c r="O1236" s="16"/>
      <c r="P1236" s="13"/>
      <c r="Q1236" s="14"/>
      <c r="R1236" s="15"/>
      <c r="S1236" s="16"/>
      <c r="T1236" s="13"/>
      <c r="U1236" s="14"/>
      <c r="V1236" s="15"/>
      <c r="W1236" s="16"/>
      <c r="X1236" s="17">
        <f t="shared" si="478"/>
        <v>0</v>
      </c>
      <c r="Y1236" s="18">
        <f t="shared" si="478"/>
        <v>0</v>
      </c>
      <c r="Z1236" s="18">
        <f t="shared" si="478"/>
        <v>0</v>
      </c>
      <c r="AA1236" s="18">
        <f t="shared" si="478"/>
        <v>0</v>
      </c>
      <c r="AB1236" s="18">
        <f t="shared" si="479"/>
        <v>0</v>
      </c>
      <c r="AC1236" s="18">
        <f t="shared" si="480"/>
        <v>0</v>
      </c>
      <c r="AD1236" s="18">
        <f t="shared" si="481"/>
        <v>0</v>
      </c>
      <c r="AE1236" s="18">
        <f t="shared" si="482"/>
        <v>0</v>
      </c>
      <c r="AF1236" s="19">
        <f t="shared" si="483"/>
        <v>0</v>
      </c>
      <c r="AG1236" s="20">
        <f t="shared" si="484"/>
        <v>0</v>
      </c>
      <c r="AH1236" s="48">
        <f t="shared" si="485"/>
        <v>0</v>
      </c>
      <c r="AI1236" s="79"/>
      <c r="AJ1236" s="79"/>
    </row>
    <row r="1237" spans="1:36" ht="15.75" customHeight="1" thickTop="1" thickBot="1" x14ac:dyDescent="0.3">
      <c r="A1237" s="110"/>
      <c r="B1237" s="44" t="str">
        <f t="shared" si="473"/>
        <v>برجاء إدخال إسم الصنف</v>
      </c>
      <c r="C1237" s="26">
        <f t="shared" si="473"/>
        <v>1</v>
      </c>
      <c r="D1237" s="26">
        <f t="shared" si="474"/>
        <v>0</v>
      </c>
      <c r="E1237" s="26">
        <f t="shared" si="475"/>
        <v>0</v>
      </c>
      <c r="F1237" s="26">
        <f t="shared" si="476"/>
        <v>0</v>
      </c>
      <c r="G1237" s="26">
        <f t="shared" si="477"/>
        <v>0</v>
      </c>
      <c r="H1237" s="27">
        <f t="shared" si="471"/>
        <v>0</v>
      </c>
      <c r="I1237" s="28">
        <f t="shared" si="471"/>
        <v>0</v>
      </c>
      <c r="J1237" s="29"/>
      <c r="K1237" s="30"/>
      <c r="L1237" s="27"/>
      <c r="M1237" s="28"/>
      <c r="N1237" s="29"/>
      <c r="O1237" s="30"/>
      <c r="P1237" s="27"/>
      <c r="Q1237" s="28"/>
      <c r="R1237" s="29"/>
      <c r="S1237" s="30"/>
      <c r="T1237" s="27"/>
      <c r="U1237" s="28"/>
      <c r="V1237" s="29"/>
      <c r="W1237" s="30"/>
      <c r="X1237" s="31">
        <f t="shared" si="478"/>
        <v>0</v>
      </c>
      <c r="Y1237" s="32">
        <f t="shared" si="478"/>
        <v>0</v>
      </c>
      <c r="Z1237" s="32">
        <f t="shared" si="478"/>
        <v>0</v>
      </c>
      <c r="AA1237" s="32">
        <f t="shared" si="478"/>
        <v>0</v>
      </c>
      <c r="AB1237" s="32">
        <f t="shared" si="479"/>
        <v>0</v>
      </c>
      <c r="AC1237" s="32">
        <f t="shared" si="480"/>
        <v>0</v>
      </c>
      <c r="AD1237" s="32">
        <f t="shared" si="481"/>
        <v>0</v>
      </c>
      <c r="AE1237" s="32">
        <f t="shared" si="482"/>
        <v>0</v>
      </c>
      <c r="AF1237" s="33">
        <f t="shared" si="483"/>
        <v>0</v>
      </c>
      <c r="AG1237" s="34">
        <f t="shared" si="484"/>
        <v>0</v>
      </c>
      <c r="AH1237" s="47">
        <f t="shared" si="485"/>
        <v>0</v>
      </c>
      <c r="AI1237" s="79"/>
      <c r="AJ1237" s="79"/>
    </row>
    <row r="1238" spans="1:36" ht="15.75" customHeight="1" thickTop="1" thickBot="1" x14ac:dyDescent="0.3">
      <c r="A1238" s="110"/>
      <c r="B1238" s="3" t="str">
        <f t="shared" si="473"/>
        <v>برجاء إدخال إسم الصنف</v>
      </c>
      <c r="C1238" s="4">
        <f t="shared" si="473"/>
        <v>1</v>
      </c>
      <c r="D1238" s="4">
        <f t="shared" si="474"/>
        <v>0</v>
      </c>
      <c r="E1238" s="4">
        <f t="shared" si="475"/>
        <v>0</v>
      </c>
      <c r="F1238" s="4">
        <f t="shared" si="476"/>
        <v>0</v>
      </c>
      <c r="G1238" s="4">
        <f t="shared" si="477"/>
        <v>0</v>
      </c>
      <c r="H1238" s="13">
        <f t="shared" si="471"/>
        <v>0</v>
      </c>
      <c r="I1238" s="14">
        <f t="shared" si="471"/>
        <v>0</v>
      </c>
      <c r="J1238" s="15"/>
      <c r="K1238" s="16"/>
      <c r="L1238" s="13"/>
      <c r="M1238" s="14"/>
      <c r="N1238" s="15"/>
      <c r="O1238" s="16"/>
      <c r="P1238" s="13"/>
      <c r="Q1238" s="14"/>
      <c r="R1238" s="15"/>
      <c r="S1238" s="16"/>
      <c r="T1238" s="13"/>
      <c r="U1238" s="14"/>
      <c r="V1238" s="15"/>
      <c r="W1238" s="16"/>
      <c r="X1238" s="17">
        <f t="shared" si="478"/>
        <v>0</v>
      </c>
      <c r="Y1238" s="18">
        <f t="shared" si="478"/>
        <v>0</v>
      </c>
      <c r="Z1238" s="18">
        <f t="shared" si="478"/>
        <v>0</v>
      </c>
      <c r="AA1238" s="18">
        <f t="shared" si="478"/>
        <v>0</v>
      </c>
      <c r="AB1238" s="18">
        <f t="shared" si="479"/>
        <v>0</v>
      </c>
      <c r="AC1238" s="18">
        <f t="shared" si="480"/>
        <v>0</v>
      </c>
      <c r="AD1238" s="18">
        <f t="shared" si="481"/>
        <v>0</v>
      </c>
      <c r="AE1238" s="18">
        <f t="shared" si="482"/>
        <v>0</v>
      </c>
      <c r="AF1238" s="19">
        <f t="shared" si="483"/>
        <v>0</v>
      </c>
      <c r="AG1238" s="20">
        <f t="shared" si="484"/>
        <v>0</v>
      </c>
      <c r="AH1238" s="48">
        <f t="shared" si="485"/>
        <v>0</v>
      </c>
      <c r="AI1238" s="79"/>
      <c r="AJ1238" s="79"/>
    </row>
    <row r="1239" spans="1:36" ht="15.75" customHeight="1" thickTop="1" thickBot="1" x14ac:dyDescent="0.3">
      <c r="A1239" s="110"/>
      <c r="B1239" s="44" t="str">
        <f t="shared" si="473"/>
        <v>برجاء إدخال إسم الصنف</v>
      </c>
      <c r="C1239" s="26">
        <f t="shared" si="473"/>
        <v>1</v>
      </c>
      <c r="D1239" s="26">
        <f t="shared" si="474"/>
        <v>0</v>
      </c>
      <c r="E1239" s="26">
        <f t="shared" si="475"/>
        <v>0</v>
      </c>
      <c r="F1239" s="26">
        <f t="shared" si="476"/>
        <v>0</v>
      </c>
      <c r="G1239" s="26">
        <f t="shared" si="477"/>
        <v>0</v>
      </c>
      <c r="H1239" s="27">
        <f t="shared" si="471"/>
        <v>0</v>
      </c>
      <c r="I1239" s="28">
        <f t="shared" si="471"/>
        <v>0</v>
      </c>
      <c r="J1239" s="29"/>
      <c r="K1239" s="30"/>
      <c r="L1239" s="27"/>
      <c r="M1239" s="28"/>
      <c r="N1239" s="29"/>
      <c r="O1239" s="30"/>
      <c r="P1239" s="27"/>
      <c r="Q1239" s="28"/>
      <c r="R1239" s="29"/>
      <c r="S1239" s="30"/>
      <c r="T1239" s="27"/>
      <c r="U1239" s="28"/>
      <c r="V1239" s="29"/>
      <c r="W1239" s="30"/>
      <c r="X1239" s="31">
        <f t="shared" si="478"/>
        <v>0</v>
      </c>
      <c r="Y1239" s="32">
        <f t="shared" si="478"/>
        <v>0</v>
      </c>
      <c r="Z1239" s="32">
        <f t="shared" si="478"/>
        <v>0</v>
      </c>
      <c r="AA1239" s="32">
        <f t="shared" si="478"/>
        <v>0</v>
      </c>
      <c r="AB1239" s="32">
        <f t="shared" si="479"/>
        <v>0</v>
      </c>
      <c r="AC1239" s="32">
        <f t="shared" si="480"/>
        <v>0</v>
      </c>
      <c r="AD1239" s="32">
        <f t="shared" si="481"/>
        <v>0</v>
      </c>
      <c r="AE1239" s="32">
        <f t="shared" si="482"/>
        <v>0</v>
      </c>
      <c r="AF1239" s="33">
        <f t="shared" si="483"/>
        <v>0</v>
      </c>
      <c r="AG1239" s="34">
        <f t="shared" si="484"/>
        <v>0</v>
      </c>
      <c r="AH1239" s="47">
        <f t="shared" si="485"/>
        <v>0</v>
      </c>
      <c r="AI1239" s="79"/>
      <c r="AJ1239" s="79"/>
    </row>
    <row r="1240" spans="1:36" ht="15.75" customHeight="1" thickTop="1" thickBot="1" x14ac:dyDescent="0.3">
      <c r="A1240" s="110"/>
      <c r="B1240" s="3" t="str">
        <f t="shared" si="473"/>
        <v>برجاء إدخال إسم الصنف</v>
      </c>
      <c r="C1240" s="4">
        <f t="shared" si="473"/>
        <v>1</v>
      </c>
      <c r="D1240" s="4">
        <f t="shared" si="474"/>
        <v>0</v>
      </c>
      <c r="E1240" s="4">
        <f t="shared" si="475"/>
        <v>0</v>
      </c>
      <c r="F1240" s="4">
        <f t="shared" si="476"/>
        <v>0</v>
      </c>
      <c r="G1240" s="4">
        <f t="shared" si="477"/>
        <v>0</v>
      </c>
      <c r="H1240" s="13">
        <f t="shared" si="471"/>
        <v>0</v>
      </c>
      <c r="I1240" s="14">
        <f t="shared" si="471"/>
        <v>0</v>
      </c>
      <c r="J1240" s="15"/>
      <c r="K1240" s="16"/>
      <c r="L1240" s="13"/>
      <c r="M1240" s="14"/>
      <c r="N1240" s="15"/>
      <c r="O1240" s="16"/>
      <c r="P1240" s="13"/>
      <c r="Q1240" s="14"/>
      <c r="R1240" s="15"/>
      <c r="S1240" s="16"/>
      <c r="T1240" s="13"/>
      <c r="U1240" s="14"/>
      <c r="V1240" s="15"/>
      <c r="W1240" s="16"/>
      <c r="X1240" s="17">
        <f t="shared" si="478"/>
        <v>0</v>
      </c>
      <c r="Y1240" s="18">
        <f t="shared" si="478"/>
        <v>0</v>
      </c>
      <c r="Z1240" s="18">
        <f t="shared" si="478"/>
        <v>0</v>
      </c>
      <c r="AA1240" s="18">
        <f t="shared" si="478"/>
        <v>0</v>
      </c>
      <c r="AB1240" s="18">
        <f t="shared" si="479"/>
        <v>0</v>
      </c>
      <c r="AC1240" s="18">
        <f t="shared" si="480"/>
        <v>0</v>
      </c>
      <c r="AD1240" s="18">
        <f t="shared" si="481"/>
        <v>0</v>
      </c>
      <c r="AE1240" s="18">
        <f t="shared" si="482"/>
        <v>0</v>
      </c>
      <c r="AF1240" s="19">
        <f t="shared" si="483"/>
        <v>0</v>
      </c>
      <c r="AG1240" s="20">
        <f t="shared" si="484"/>
        <v>0</v>
      </c>
      <c r="AH1240" s="48">
        <f t="shared" si="485"/>
        <v>0</v>
      </c>
      <c r="AI1240" s="79"/>
      <c r="AJ1240" s="79"/>
    </row>
    <row r="1241" spans="1:36" ht="15.75" customHeight="1" thickTop="1" thickBot="1" x14ac:dyDescent="0.3">
      <c r="A1241" s="110"/>
      <c r="B1241" s="44" t="str">
        <f t="shared" si="473"/>
        <v>برجاء إدخال إسم الصنف</v>
      </c>
      <c r="C1241" s="26">
        <f t="shared" si="473"/>
        <v>1</v>
      </c>
      <c r="D1241" s="26">
        <f t="shared" si="474"/>
        <v>0</v>
      </c>
      <c r="E1241" s="26">
        <f t="shared" si="475"/>
        <v>0</v>
      </c>
      <c r="F1241" s="26">
        <f t="shared" si="476"/>
        <v>0</v>
      </c>
      <c r="G1241" s="26">
        <f t="shared" si="477"/>
        <v>0</v>
      </c>
      <c r="H1241" s="27">
        <f t="shared" si="471"/>
        <v>0</v>
      </c>
      <c r="I1241" s="28">
        <f t="shared" si="471"/>
        <v>0</v>
      </c>
      <c r="J1241" s="29"/>
      <c r="K1241" s="30"/>
      <c r="L1241" s="27"/>
      <c r="M1241" s="28"/>
      <c r="N1241" s="29"/>
      <c r="O1241" s="30"/>
      <c r="P1241" s="27"/>
      <c r="Q1241" s="28"/>
      <c r="R1241" s="29"/>
      <c r="S1241" s="30"/>
      <c r="T1241" s="27"/>
      <c r="U1241" s="28"/>
      <c r="V1241" s="29"/>
      <c r="W1241" s="30"/>
      <c r="X1241" s="31">
        <f t="shared" si="478"/>
        <v>0</v>
      </c>
      <c r="Y1241" s="32">
        <f t="shared" si="478"/>
        <v>0</v>
      </c>
      <c r="Z1241" s="32">
        <f t="shared" si="478"/>
        <v>0</v>
      </c>
      <c r="AA1241" s="32">
        <f t="shared" si="478"/>
        <v>0</v>
      </c>
      <c r="AB1241" s="32">
        <f t="shared" si="479"/>
        <v>0</v>
      </c>
      <c r="AC1241" s="32">
        <f t="shared" si="480"/>
        <v>0</v>
      </c>
      <c r="AD1241" s="32">
        <f t="shared" si="481"/>
        <v>0</v>
      </c>
      <c r="AE1241" s="32">
        <f t="shared" si="482"/>
        <v>0</v>
      </c>
      <c r="AF1241" s="33">
        <f t="shared" si="483"/>
        <v>0</v>
      </c>
      <c r="AG1241" s="34">
        <f t="shared" si="484"/>
        <v>0</v>
      </c>
      <c r="AH1241" s="47">
        <f t="shared" si="485"/>
        <v>0</v>
      </c>
      <c r="AI1241" s="79"/>
      <c r="AJ1241" s="79"/>
    </row>
    <row r="1242" spans="1:36" ht="15.75" customHeight="1" thickTop="1" thickBot="1" x14ac:dyDescent="0.3">
      <c r="A1242" s="110"/>
      <c r="B1242" s="3" t="str">
        <f t="shared" si="473"/>
        <v>برجاء إدخال إسم الصنف</v>
      </c>
      <c r="C1242" s="4">
        <f t="shared" si="473"/>
        <v>1</v>
      </c>
      <c r="D1242" s="4">
        <f t="shared" si="474"/>
        <v>0</v>
      </c>
      <c r="E1242" s="4">
        <f t="shared" si="475"/>
        <v>0</v>
      </c>
      <c r="F1242" s="4">
        <f t="shared" si="476"/>
        <v>0</v>
      </c>
      <c r="G1242" s="4">
        <f t="shared" si="477"/>
        <v>0</v>
      </c>
      <c r="H1242" s="13">
        <f t="shared" si="471"/>
        <v>0</v>
      </c>
      <c r="I1242" s="14">
        <f t="shared" si="471"/>
        <v>0</v>
      </c>
      <c r="J1242" s="15"/>
      <c r="K1242" s="16"/>
      <c r="L1242" s="13"/>
      <c r="M1242" s="14"/>
      <c r="N1242" s="15"/>
      <c r="O1242" s="16"/>
      <c r="P1242" s="13"/>
      <c r="Q1242" s="14"/>
      <c r="R1242" s="15"/>
      <c r="S1242" s="16"/>
      <c r="T1242" s="13"/>
      <c r="U1242" s="14"/>
      <c r="V1242" s="15"/>
      <c r="W1242" s="16"/>
      <c r="X1242" s="17">
        <f t="shared" si="478"/>
        <v>0</v>
      </c>
      <c r="Y1242" s="18">
        <f t="shared" si="478"/>
        <v>0</v>
      </c>
      <c r="Z1242" s="18">
        <f t="shared" si="478"/>
        <v>0</v>
      </c>
      <c r="AA1242" s="18">
        <f t="shared" si="478"/>
        <v>0</v>
      </c>
      <c r="AB1242" s="18">
        <f t="shared" si="479"/>
        <v>0</v>
      </c>
      <c r="AC1242" s="18">
        <f t="shared" si="480"/>
        <v>0</v>
      </c>
      <c r="AD1242" s="18">
        <f t="shared" si="481"/>
        <v>0</v>
      </c>
      <c r="AE1242" s="18">
        <f t="shared" si="482"/>
        <v>0</v>
      </c>
      <c r="AF1242" s="19">
        <f t="shared" si="483"/>
        <v>0</v>
      </c>
      <c r="AG1242" s="20">
        <f t="shared" si="484"/>
        <v>0</v>
      </c>
      <c r="AH1242" s="48">
        <f t="shared" si="485"/>
        <v>0</v>
      </c>
      <c r="AI1242" s="80" t="s">
        <v>32</v>
      </c>
      <c r="AJ1242" s="80"/>
    </row>
    <row r="1243" spans="1:36" ht="15.75" customHeight="1" thickTop="1" thickBot="1" x14ac:dyDescent="0.3">
      <c r="A1243" s="110"/>
      <c r="B1243" s="44" t="str">
        <f t="shared" si="473"/>
        <v>برجاء إدخال إسم الصنف</v>
      </c>
      <c r="C1243" s="26">
        <f t="shared" si="473"/>
        <v>1</v>
      </c>
      <c r="D1243" s="26">
        <f t="shared" si="474"/>
        <v>0</v>
      </c>
      <c r="E1243" s="26">
        <f t="shared" si="475"/>
        <v>0</v>
      </c>
      <c r="F1243" s="26">
        <f t="shared" si="476"/>
        <v>0</v>
      </c>
      <c r="G1243" s="26">
        <f t="shared" si="477"/>
        <v>0</v>
      </c>
      <c r="H1243" s="27">
        <f t="shared" si="471"/>
        <v>0</v>
      </c>
      <c r="I1243" s="28">
        <f t="shared" si="471"/>
        <v>0</v>
      </c>
      <c r="J1243" s="29"/>
      <c r="K1243" s="30"/>
      <c r="L1243" s="27"/>
      <c r="M1243" s="28"/>
      <c r="N1243" s="29"/>
      <c r="O1243" s="30"/>
      <c r="P1243" s="27"/>
      <c r="Q1243" s="28"/>
      <c r="R1243" s="29"/>
      <c r="S1243" s="30"/>
      <c r="T1243" s="27"/>
      <c r="U1243" s="28"/>
      <c r="V1243" s="29"/>
      <c r="W1243" s="30"/>
      <c r="X1243" s="31">
        <f t="shared" si="478"/>
        <v>0</v>
      </c>
      <c r="Y1243" s="32">
        <f t="shared" si="478"/>
        <v>0</v>
      </c>
      <c r="Z1243" s="32">
        <f t="shared" si="478"/>
        <v>0</v>
      </c>
      <c r="AA1243" s="32">
        <f t="shared" si="478"/>
        <v>0</v>
      </c>
      <c r="AB1243" s="32">
        <f t="shared" si="479"/>
        <v>0</v>
      </c>
      <c r="AC1243" s="32">
        <f t="shared" si="480"/>
        <v>0</v>
      </c>
      <c r="AD1243" s="32">
        <f t="shared" si="481"/>
        <v>0</v>
      </c>
      <c r="AE1243" s="32">
        <f t="shared" si="482"/>
        <v>0</v>
      </c>
      <c r="AF1243" s="33">
        <f t="shared" si="483"/>
        <v>0</v>
      </c>
      <c r="AG1243" s="34">
        <f t="shared" si="484"/>
        <v>0</v>
      </c>
      <c r="AH1243" s="47">
        <f t="shared" si="485"/>
        <v>0</v>
      </c>
      <c r="AI1243" s="80"/>
      <c r="AJ1243" s="80"/>
    </row>
    <row r="1244" spans="1:36" ht="15.75" customHeight="1" thickTop="1" thickBot="1" x14ac:dyDescent="0.3">
      <c r="A1244" s="110"/>
      <c r="B1244" s="3" t="str">
        <f t="shared" si="473"/>
        <v>برجاء إدخال إسم الصنف</v>
      </c>
      <c r="C1244" s="4">
        <f t="shared" si="473"/>
        <v>1</v>
      </c>
      <c r="D1244" s="4">
        <f t="shared" si="474"/>
        <v>0</v>
      </c>
      <c r="E1244" s="4">
        <f t="shared" si="475"/>
        <v>0</v>
      </c>
      <c r="F1244" s="4">
        <f t="shared" si="476"/>
        <v>0</v>
      </c>
      <c r="G1244" s="4">
        <f t="shared" si="477"/>
        <v>0</v>
      </c>
      <c r="H1244" s="13">
        <f t="shared" si="471"/>
        <v>0</v>
      </c>
      <c r="I1244" s="14">
        <f t="shared" si="471"/>
        <v>0</v>
      </c>
      <c r="J1244" s="15"/>
      <c r="K1244" s="16"/>
      <c r="L1244" s="13"/>
      <c r="M1244" s="14"/>
      <c r="N1244" s="15"/>
      <c r="O1244" s="16"/>
      <c r="P1244" s="13"/>
      <c r="Q1244" s="14"/>
      <c r="R1244" s="15"/>
      <c r="S1244" s="16"/>
      <c r="T1244" s="13"/>
      <c r="U1244" s="14"/>
      <c r="V1244" s="15"/>
      <c r="W1244" s="16"/>
      <c r="X1244" s="17">
        <f t="shared" si="478"/>
        <v>0</v>
      </c>
      <c r="Y1244" s="18">
        <f t="shared" si="478"/>
        <v>0</v>
      </c>
      <c r="Z1244" s="18">
        <f t="shared" si="478"/>
        <v>0</v>
      </c>
      <c r="AA1244" s="18">
        <f t="shared" si="478"/>
        <v>0</v>
      </c>
      <c r="AB1244" s="18">
        <f t="shared" si="479"/>
        <v>0</v>
      </c>
      <c r="AC1244" s="18">
        <f t="shared" si="480"/>
        <v>0</v>
      </c>
      <c r="AD1244" s="18">
        <f t="shared" si="481"/>
        <v>0</v>
      </c>
      <c r="AE1244" s="18">
        <f t="shared" si="482"/>
        <v>0</v>
      </c>
      <c r="AF1244" s="19">
        <f t="shared" si="483"/>
        <v>0</v>
      </c>
      <c r="AG1244" s="20">
        <f t="shared" si="484"/>
        <v>0</v>
      </c>
      <c r="AH1244" s="48">
        <f t="shared" si="485"/>
        <v>0</v>
      </c>
      <c r="AI1244" s="80"/>
      <c r="AJ1244" s="80"/>
    </row>
    <row r="1245" spans="1:36" ht="15.75" customHeight="1" thickTop="1" thickBot="1" x14ac:dyDescent="0.3">
      <c r="A1245" s="110"/>
      <c r="B1245" s="44" t="str">
        <f t="shared" ref="B1245:C1260" si="486">B1196</f>
        <v>برجاء إدخال إسم الصنف</v>
      </c>
      <c r="C1245" s="26">
        <f t="shared" si="486"/>
        <v>1</v>
      </c>
      <c r="D1245" s="26">
        <f t="shared" si="474"/>
        <v>0</v>
      </c>
      <c r="E1245" s="26">
        <f t="shared" si="475"/>
        <v>0</v>
      </c>
      <c r="F1245" s="26">
        <f t="shared" si="476"/>
        <v>0</v>
      </c>
      <c r="G1245" s="26">
        <f t="shared" si="477"/>
        <v>0</v>
      </c>
      <c r="H1245" s="27">
        <f t="shared" si="471"/>
        <v>0</v>
      </c>
      <c r="I1245" s="28">
        <f t="shared" si="471"/>
        <v>0</v>
      </c>
      <c r="J1245" s="29"/>
      <c r="K1245" s="30"/>
      <c r="L1245" s="27"/>
      <c r="M1245" s="28"/>
      <c r="N1245" s="29"/>
      <c r="O1245" s="30"/>
      <c r="P1245" s="27"/>
      <c r="Q1245" s="28"/>
      <c r="R1245" s="29"/>
      <c r="S1245" s="30"/>
      <c r="T1245" s="27"/>
      <c r="U1245" s="28"/>
      <c r="V1245" s="29"/>
      <c r="W1245" s="30"/>
      <c r="X1245" s="31">
        <f t="shared" ref="X1245:AA1260" si="487">X1196</f>
        <v>0</v>
      </c>
      <c r="Y1245" s="32">
        <f t="shared" si="487"/>
        <v>0</v>
      </c>
      <c r="Z1245" s="32">
        <f t="shared" si="487"/>
        <v>0</v>
      </c>
      <c r="AA1245" s="32">
        <f t="shared" si="487"/>
        <v>0</v>
      </c>
      <c r="AB1245" s="32">
        <f t="shared" si="479"/>
        <v>0</v>
      </c>
      <c r="AC1245" s="32">
        <f t="shared" si="480"/>
        <v>0</v>
      </c>
      <c r="AD1245" s="32">
        <f t="shared" si="481"/>
        <v>0</v>
      </c>
      <c r="AE1245" s="32">
        <f t="shared" si="482"/>
        <v>0</v>
      </c>
      <c r="AF1245" s="33">
        <f t="shared" si="483"/>
        <v>0</v>
      </c>
      <c r="AG1245" s="34">
        <f t="shared" si="484"/>
        <v>0</v>
      </c>
      <c r="AH1245" s="47">
        <f t="shared" si="485"/>
        <v>0</v>
      </c>
      <c r="AI1245" s="80"/>
      <c r="AJ1245" s="80"/>
    </row>
    <row r="1246" spans="1:36" ht="15.75" customHeight="1" thickTop="1" thickBot="1" x14ac:dyDescent="0.3">
      <c r="A1246" s="110"/>
      <c r="B1246" s="3" t="str">
        <f t="shared" si="486"/>
        <v>برجاء إدخال إسم الصنف</v>
      </c>
      <c r="C1246" s="4">
        <f t="shared" si="486"/>
        <v>1</v>
      </c>
      <c r="D1246" s="4">
        <f t="shared" si="474"/>
        <v>0</v>
      </c>
      <c r="E1246" s="4">
        <f t="shared" si="475"/>
        <v>0</v>
      </c>
      <c r="F1246" s="4">
        <f t="shared" si="476"/>
        <v>0</v>
      </c>
      <c r="G1246" s="4">
        <f t="shared" si="477"/>
        <v>0</v>
      </c>
      <c r="H1246" s="13">
        <f t="shared" si="471"/>
        <v>0</v>
      </c>
      <c r="I1246" s="14">
        <f t="shared" si="471"/>
        <v>0</v>
      </c>
      <c r="J1246" s="15"/>
      <c r="K1246" s="16"/>
      <c r="L1246" s="13"/>
      <c r="M1246" s="14"/>
      <c r="N1246" s="15"/>
      <c r="O1246" s="16"/>
      <c r="P1246" s="13"/>
      <c r="Q1246" s="14"/>
      <c r="R1246" s="15"/>
      <c r="S1246" s="16"/>
      <c r="T1246" s="13"/>
      <c r="U1246" s="14"/>
      <c r="V1246" s="15"/>
      <c r="W1246" s="16"/>
      <c r="X1246" s="17">
        <f t="shared" si="487"/>
        <v>0</v>
      </c>
      <c r="Y1246" s="18">
        <f t="shared" si="487"/>
        <v>0</v>
      </c>
      <c r="Z1246" s="18">
        <f t="shared" si="487"/>
        <v>0</v>
      </c>
      <c r="AA1246" s="18">
        <f t="shared" si="487"/>
        <v>0</v>
      </c>
      <c r="AB1246" s="18">
        <f t="shared" si="479"/>
        <v>0</v>
      </c>
      <c r="AC1246" s="18">
        <f t="shared" si="480"/>
        <v>0</v>
      </c>
      <c r="AD1246" s="18">
        <f t="shared" si="481"/>
        <v>0</v>
      </c>
      <c r="AE1246" s="18">
        <f t="shared" si="482"/>
        <v>0</v>
      </c>
      <c r="AF1246" s="19">
        <f t="shared" si="483"/>
        <v>0</v>
      </c>
      <c r="AG1246" s="20">
        <f t="shared" si="484"/>
        <v>0</v>
      </c>
      <c r="AH1246" s="48">
        <f t="shared" si="485"/>
        <v>0</v>
      </c>
      <c r="AI1246" s="80"/>
      <c r="AJ1246" s="80"/>
    </row>
    <row r="1247" spans="1:36" ht="15.75" customHeight="1" thickTop="1" thickBot="1" x14ac:dyDescent="0.3">
      <c r="A1247" s="110"/>
      <c r="B1247" s="44" t="str">
        <f t="shared" si="486"/>
        <v>برجاء إدخال إسم الصنف</v>
      </c>
      <c r="C1247" s="26">
        <f t="shared" si="486"/>
        <v>1</v>
      </c>
      <c r="D1247" s="26">
        <f t="shared" si="474"/>
        <v>0</v>
      </c>
      <c r="E1247" s="26">
        <f t="shared" si="475"/>
        <v>0</v>
      </c>
      <c r="F1247" s="26">
        <f t="shared" si="476"/>
        <v>0</v>
      </c>
      <c r="G1247" s="26">
        <f t="shared" si="477"/>
        <v>0</v>
      </c>
      <c r="H1247" s="27">
        <f t="shared" si="471"/>
        <v>0</v>
      </c>
      <c r="I1247" s="28">
        <f t="shared" si="471"/>
        <v>0</v>
      </c>
      <c r="J1247" s="29"/>
      <c r="K1247" s="30"/>
      <c r="L1247" s="27"/>
      <c r="M1247" s="28"/>
      <c r="N1247" s="29"/>
      <c r="O1247" s="30"/>
      <c r="P1247" s="27"/>
      <c r="Q1247" s="28"/>
      <c r="R1247" s="29"/>
      <c r="S1247" s="30"/>
      <c r="T1247" s="27"/>
      <c r="U1247" s="28"/>
      <c r="V1247" s="29"/>
      <c r="W1247" s="30"/>
      <c r="X1247" s="31">
        <f t="shared" si="487"/>
        <v>0</v>
      </c>
      <c r="Y1247" s="32">
        <f t="shared" si="487"/>
        <v>0</v>
      </c>
      <c r="Z1247" s="32">
        <f t="shared" si="487"/>
        <v>0</v>
      </c>
      <c r="AA1247" s="32">
        <f t="shared" si="487"/>
        <v>0</v>
      </c>
      <c r="AB1247" s="32">
        <f t="shared" si="479"/>
        <v>0</v>
      </c>
      <c r="AC1247" s="32">
        <f t="shared" si="480"/>
        <v>0</v>
      </c>
      <c r="AD1247" s="32">
        <f t="shared" si="481"/>
        <v>0</v>
      </c>
      <c r="AE1247" s="32">
        <f t="shared" si="482"/>
        <v>0</v>
      </c>
      <c r="AF1247" s="33">
        <f t="shared" si="483"/>
        <v>0</v>
      </c>
      <c r="AG1247" s="34">
        <f t="shared" si="484"/>
        <v>0</v>
      </c>
      <c r="AH1247" s="47">
        <f t="shared" si="485"/>
        <v>0</v>
      </c>
      <c r="AI1247" s="80"/>
      <c r="AJ1247" s="80"/>
    </row>
    <row r="1248" spans="1:36" ht="15.75" customHeight="1" thickTop="1" thickBot="1" x14ac:dyDescent="0.3">
      <c r="A1248" s="110"/>
      <c r="B1248" s="3" t="str">
        <f t="shared" si="486"/>
        <v>برجاء إدخال إسم الصنف</v>
      </c>
      <c r="C1248" s="4">
        <f t="shared" si="486"/>
        <v>1</v>
      </c>
      <c r="D1248" s="4">
        <f t="shared" si="474"/>
        <v>0</v>
      </c>
      <c r="E1248" s="4">
        <f t="shared" si="475"/>
        <v>0</v>
      </c>
      <c r="F1248" s="4">
        <f t="shared" si="476"/>
        <v>0</v>
      </c>
      <c r="G1248" s="4">
        <f t="shared" si="477"/>
        <v>0</v>
      </c>
      <c r="H1248" s="13">
        <f t="shared" si="471"/>
        <v>0</v>
      </c>
      <c r="I1248" s="14">
        <f t="shared" si="471"/>
        <v>0</v>
      </c>
      <c r="J1248" s="15"/>
      <c r="K1248" s="16"/>
      <c r="L1248" s="13"/>
      <c r="M1248" s="14"/>
      <c r="N1248" s="15"/>
      <c r="O1248" s="16"/>
      <c r="P1248" s="13"/>
      <c r="Q1248" s="14"/>
      <c r="R1248" s="15"/>
      <c r="S1248" s="16"/>
      <c r="T1248" s="13"/>
      <c r="U1248" s="14"/>
      <c r="V1248" s="15"/>
      <c r="W1248" s="16"/>
      <c r="X1248" s="17">
        <f t="shared" si="487"/>
        <v>0</v>
      </c>
      <c r="Y1248" s="18">
        <f t="shared" si="487"/>
        <v>0</v>
      </c>
      <c r="Z1248" s="18">
        <f t="shared" si="487"/>
        <v>0</v>
      </c>
      <c r="AA1248" s="18">
        <f t="shared" si="487"/>
        <v>0</v>
      </c>
      <c r="AB1248" s="18">
        <f t="shared" si="479"/>
        <v>0</v>
      </c>
      <c r="AC1248" s="18">
        <f t="shared" si="480"/>
        <v>0</v>
      </c>
      <c r="AD1248" s="18">
        <f t="shared" si="481"/>
        <v>0</v>
      </c>
      <c r="AE1248" s="18">
        <f t="shared" si="482"/>
        <v>0</v>
      </c>
      <c r="AF1248" s="19">
        <f t="shared" si="483"/>
        <v>0</v>
      </c>
      <c r="AG1248" s="20">
        <f t="shared" si="484"/>
        <v>0</v>
      </c>
      <c r="AH1248" s="48">
        <f t="shared" si="485"/>
        <v>0</v>
      </c>
      <c r="AI1248" s="80"/>
      <c r="AJ1248" s="80"/>
    </row>
    <row r="1249" spans="1:36" ht="15.75" customHeight="1" thickTop="1" thickBot="1" x14ac:dyDescent="0.3">
      <c r="A1249" s="110"/>
      <c r="B1249" s="44" t="str">
        <f t="shared" si="486"/>
        <v>برجاء إدخال إسم الصنف</v>
      </c>
      <c r="C1249" s="26">
        <f t="shared" si="486"/>
        <v>1</v>
      </c>
      <c r="D1249" s="26">
        <f t="shared" si="474"/>
        <v>0</v>
      </c>
      <c r="E1249" s="26">
        <f t="shared" si="475"/>
        <v>0</v>
      </c>
      <c r="F1249" s="26">
        <f t="shared" si="476"/>
        <v>0</v>
      </c>
      <c r="G1249" s="26">
        <f t="shared" si="477"/>
        <v>0</v>
      </c>
      <c r="H1249" s="27">
        <f t="shared" si="471"/>
        <v>0</v>
      </c>
      <c r="I1249" s="28">
        <f t="shared" si="471"/>
        <v>0</v>
      </c>
      <c r="J1249" s="29"/>
      <c r="K1249" s="30"/>
      <c r="L1249" s="27"/>
      <c r="M1249" s="28"/>
      <c r="N1249" s="29"/>
      <c r="O1249" s="30"/>
      <c r="P1249" s="27"/>
      <c r="Q1249" s="28"/>
      <c r="R1249" s="29"/>
      <c r="S1249" s="30"/>
      <c r="T1249" s="27"/>
      <c r="U1249" s="28"/>
      <c r="V1249" s="29"/>
      <c r="W1249" s="30"/>
      <c r="X1249" s="31">
        <f t="shared" si="487"/>
        <v>0</v>
      </c>
      <c r="Y1249" s="32">
        <f t="shared" si="487"/>
        <v>0</v>
      </c>
      <c r="Z1249" s="32">
        <f t="shared" si="487"/>
        <v>0</v>
      </c>
      <c r="AA1249" s="32">
        <f t="shared" si="487"/>
        <v>0</v>
      </c>
      <c r="AB1249" s="32">
        <f t="shared" si="479"/>
        <v>0</v>
      </c>
      <c r="AC1249" s="32">
        <f t="shared" si="480"/>
        <v>0</v>
      </c>
      <c r="AD1249" s="32">
        <f t="shared" si="481"/>
        <v>0</v>
      </c>
      <c r="AE1249" s="32">
        <f t="shared" si="482"/>
        <v>0</v>
      </c>
      <c r="AF1249" s="33">
        <f t="shared" si="483"/>
        <v>0</v>
      </c>
      <c r="AG1249" s="34">
        <f t="shared" si="484"/>
        <v>0</v>
      </c>
      <c r="AH1249" s="47">
        <f t="shared" si="485"/>
        <v>0</v>
      </c>
      <c r="AI1249" s="80"/>
      <c r="AJ1249" s="80"/>
    </row>
    <row r="1250" spans="1:36" ht="15.75" customHeight="1" thickTop="1" thickBot="1" x14ac:dyDescent="0.3">
      <c r="A1250" s="110"/>
      <c r="B1250" s="3" t="str">
        <f t="shared" si="486"/>
        <v>برجاء إدخال إسم الصنف</v>
      </c>
      <c r="C1250" s="4">
        <f t="shared" si="486"/>
        <v>1</v>
      </c>
      <c r="D1250" s="4">
        <f t="shared" si="474"/>
        <v>0</v>
      </c>
      <c r="E1250" s="4">
        <f t="shared" si="475"/>
        <v>0</v>
      </c>
      <c r="F1250" s="4">
        <f t="shared" si="476"/>
        <v>0</v>
      </c>
      <c r="G1250" s="4">
        <f t="shared" si="477"/>
        <v>0</v>
      </c>
      <c r="H1250" s="13">
        <f t="shared" si="471"/>
        <v>0</v>
      </c>
      <c r="I1250" s="14">
        <f t="shared" si="471"/>
        <v>0</v>
      </c>
      <c r="J1250" s="15"/>
      <c r="K1250" s="16"/>
      <c r="L1250" s="13"/>
      <c r="M1250" s="14"/>
      <c r="N1250" s="15"/>
      <c r="O1250" s="16"/>
      <c r="P1250" s="13"/>
      <c r="Q1250" s="14"/>
      <c r="R1250" s="15"/>
      <c r="S1250" s="16"/>
      <c r="T1250" s="13"/>
      <c r="U1250" s="14"/>
      <c r="V1250" s="15"/>
      <c r="W1250" s="16"/>
      <c r="X1250" s="17">
        <f t="shared" si="487"/>
        <v>0</v>
      </c>
      <c r="Y1250" s="18">
        <f t="shared" si="487"/>
        <v>0</v>
      </c>
      <c r="Z1250" s="18">
        <f t="shared" si="487"/>
        <v>0</v>
      </c>
      <c r="AA1250" s="18">
        <f t="shared" si="487"/>
        <v>0</v>
      </c>
      <c r="AB1250" s="18">
        <f t="shared" si="479"/>
        <v>0</v>
      </c>
      <c r="AC1250" s="18">
        <f t="shared" si="480"/>
        <v>0</v>
      </c>
      <c r="AD1250" s="18">
        <f t="shared" si="481"/>
        <v>0</v>
      </c>
      <c r="AE1250" s="18">
        <f t="shared" si="482"/>
        <v>0</v>
      </c>
      <c r="AF1250" s="19">
        <f t="shared" si="483"/>
        <v>0</v>
      </c>
      <c r="AG1250" s="20">
        <f t="shared" si="484"/>
        <v>0</v>
      </c>
      <c r="AH1250" s="48">
        <f t="shared" si="485"/>
        <v>0</v>
      </c>
      <c r="AI1250" s="80">
        <f>AB1273</f>
        <v>0</v>
      </c>
      <c r="AJ1250" s="80"/>
    </row>
    <row r="1251" spans="1:36" ht="15.75" customHeight="1" thickTop="1" thickBot="1" x14ac:dyDescent="0.3">
      <c r="A1251" s="110"/>
      <c r="B1251" s="44" t="str">
        <f t="shared" si="486"/>
        <v>برجاء إدخال إسم الصنف</v>
      </c>
      <c r="C1251" s="26">
        <f t="shared" si="486"/>
        <v>1</v>
      </c>
      <c r="D1251" s="26">
        <f t="shared" si="474"/>
        <v>0</v>
      </c>
      <c r="E1251" s="26">
        <f t="shared" si="475"/>
        <v>0</v>
      </c>
      <c r="F1251" s="26">
        <f t="shared" si="476"/>
        <v>0</v>
      </c>
      <c r="G1251" s="26">
        <f t="shared" si="477"/>
        <v>0</v>
      </c>
      <c r="H1251" s="27">
        <f t="shared" si="471"/>
        <v>0</v>
      </c>
      <c r="I1251" s="28">
        <f t="shared" si="471"/>
        <v>0</v>
      </c>
      <c r="J1251" s="29"/>
      <c r="K1251" s="30"/>
      <c r="L1251" s="27"/>
      <c r="M1251" s="28"/>
      <c r="N1251" s="29"/>
      <c r="O1251" s="30"/>
      <c r="P1251" s="27"/>
      <c r="Q1251" s="28"/>
      <c r="R1251" s="29"/>
      <c r="S1251" s="30"/>
      <c r="T1251" s="27"/>
      <c r="U1251" s="28"/>
      <c r="V1251" s="29"/>
      <c r="W1251" s="30"/>
      <c r="X1251" s="31">
        <f t="shared" si="487"/>
        <v>0</v>
      </c>
      <c r="Y1251" s="32">
        <f t="shared" si="487"/>
        <v>0</v>
      </c>
      <c r="Z1251" s="32">
        <f t="shared" si="487"/>
        <v>0</v>
      </c>
      <c r="AA1251" s="32">
        <f t="shared" si="487"/>
        <v>0</v>
      </c>
      <c r="AB1251" s="32">
        <f t="shared" si="479"/>
        <v>0</v>
      </c>
      <c r="AC1251" s="32">
        <f t="shared" si="480"/>
        <v>0</v>
      </c>
      <c r="AD1251" s="32">
        <f t="shared" si="481"/>
        <v>0</v>
      </c>
      <c r="AE1251" s="32">
        <f t="shared" si="482"/>
        <v>0</v>
      </c>
      <c r="AF1251" s="33">
        <f t="shared" si="483"/>
        <v>0</v>
      </c>
      <c r="AG1251" s="34">
        <f t="shared" si="484"/>
        <v>0</v>
      </c>
      <c r="AH1251" s="47">
        <f t="shared" si="485"/>
        <v>0</v>
      </c>
      <c r="AI1251" s="80"/>
      <c r="AJ1251" s="80"/>
    </row>
    <row r="1252" spans="1:36" ht="15.75" customHeight="1" thickTop="1" thickBot="1" x14ac:dyDescent="0.3">
      <c r="A1252" s="110"/>
      <c r="B1252" s="3" t="str">
        <f t="shared" si="486"/>
        <v>برجاء إدخال إسم الصنف</v>
      </c>
      <c r="C1252" s="4">
        <f t="shared" si="486"/>
        <v>1</v>
      </c>
      <c r="D1252" s="4">
        <f t="shared" si="474"/>
        <v>0</v>
      </c>
      <c r="E1252" s="4">
        <f t="shared" si="475"/>
        <v>0</v>
      </c>
      <c r="F1252" s="4">
        <f t="shared" si="476"/>
        <v>0</v>
      </c>
      <c r="G1252" s="4">
        <f t="shared" si="477"/>
        <v>0</v>
      </c>
      <c r="H1252" s="13">
        <f t="shared" si="471"/>
        <v>0</v>
      </c>
      <c r="I1252" s="14">
        <f t="shared" si="471"/>
        <v>0</v>
      </c>
      <c r="J1252" s="15"/>
      <c r="K1252" s="16"/>
      <c r="L1252" s="13"/>
      <c r="M1252" s="14"/>
      <c r="N1252" s="15"/>
      <c r="O1252" s="16"/>
      <c r="P1252" s="13"/>
      <c r="Q1252" s="14"/>
      <c r="R1252" s="15"/>
      <c r="S1252" s="16"/>
      <c r="T1252" s="13"/>
      <c r="U1252" s="14"/>
      <c r="V1252" s="15"/>
      <c r="W1252" s="16"/>
      <c r="X1252" s="17">
        <f t="shared" si="487"/>
        <v>0</v>
      </c>
      <c r="Y1252" s="18">
        <f t="shared" si="487"/>
        <v>0</v>
      </c>
      <c r="Z1252" s="18">
        <f t="shared" si="487"/>
        <v>0</v>
      </c>
      <c r="AA1252" s="18">
        <f t="shared" si="487"/>
        <v>0</v>
      </c>
      <c r="AB1252" s="18">
        <f t="shared" si="479"/>
        <v>0</v>
      </c>
      <c r="AC1252" s="18">
        <f t="shared" si="480"/>
        <v>0</v>
      </c>
      <c r="AD1252" s="18">
        <f t="shared" si="481"/>
        <v>0</v>
      </c>
      <c r="AE1252" s="18">
        <f t="shared" si="482"/>
        <v>0</v>
      </c>
      <c r="AF1252" s="19">
        <f t="shared" si="483"/>
        <v>0</v>
      </c>
      <c r="AG1252" s="20">
        <f t="shared" si="484"/>
        <v>0</v>
      </c>
      <c r="AH1252" s="48">
        <f t="shared" si="485"/>
        <v>0</v>
      </c>
      <c r="AI1252" s="80"/>
      <c r="AJ1252" s="80"/>
    </row>
    <row r="1253" spans="1:36" ht="15.75" customHeight="1" thickTop="1" thickBot="1" x14ac:dyDescent="0.3">
      <c r="A1253" s="110"/>
      <c r="B1253" s="44" t="str">
        <f t="shared" si="486"/>
        <v>برجاء إدخال إسم الصنف</v>
      </c>
      <c r="C1253" s="26">
        <f t="shared" si="486"/>
        <v>1</v>
      </c>
      <c r="D1253" s="26">
        <f t="shared" si="474"/>
        <v>0</v>
      </c>
      <c r="E1253" s="26">
        <f t="shared" si="475"/>
        <v>0</v>
      </c>
      <c r="F1253" s="26">
        <f t="shared" si="476"/>
        <v>0</v>
      </c>
      <c r="G1253" s="26">
        <f t="shared" si="477"/>
        <v>0</v>
      </c>
      <c r="H1253" s="27">
        <f t="shared" si="471"/>
        <v>0</v>
      </c>
      <c r="I1253" s="28">
        <f t="shared" si="471"/>
        <v>0</v>
      </c>
      <c r="J1253" s="29"/>
      <c r="K1253" s="30"/>
      <c r="L1253" s="27"/>
      <c r="M1253" s="28"/>
      <c r="N1253" s="29"/>
      <c r="O1253" s="30"/>
      <c r="P1253" s="27"/>
      <c r="Q1253" s="28"/>
      <c r="R1253" s="29"/>
      <c r="S1253" s="30"/>
      <c r="T1253" s="27"/>
      <c r="U1253" s="28"/>
      <c r="V1253" s="29"/>
      <c r="W1253" s="30"/>
      <c r="X1253" s="31">
        <f t="shared" si="487"/>
        <v>0</v>
      </c>
      <c r="Y1253" s="32">
        <f t="shared" si="487"/>
        <v>0</v>
      </c>
      <c r="Z1253" s="32">
        <f t="shared" si="487"/>
        <v>0</v>
      </c>
      <c r="AA1253" s="32">
        <f t="shared" si="487"/>
        <v>0</v>
      </c>
      <c r="AB1253" s="32">
        <f t="shared" si="479"/>
        <v>0</v>
      </c>
      <c r="AC1253" s="32">
        <f t="shared" si="480"/>
        <v>0</v>
      </c>
      <c r="AD1253" s="32">
        <f t="shared" si="481"/>
        <v>0</v>
      </c>
      <c r="AE1253" s="32">
        <f t="shared" si="482"/>
        <v>0</v>
      </c>
      <c r="AF1253" s="33">
        <f t="shared" si="483"/>
        <v>0</v>
      </c>
      <c r="AG1253" s="34">
        <f t="shared" si="484"/>
        <v>0</v>
      </c>
      <c r="AH1253" s="47">
        <f t="shared" si="485"/>
        <v>0</v>
      </c>
      <c r="AI1253" s="80"/>
      <c r="AJ1253" s="80"/>
    </row>
    <row r="1254" spans="1:36" ht="15.75" customHeight="1" thickTop="1" thickBot="1" x14ac:dyDescent="0.3">
      <c r="A1254" s="110"/>
      <c r="B1254" s="3" t="str">
        <f t="shared" si="486"/>
        <v>برجاء إدخال إسم الصنف</v>
      </c>
      <c r="C1254" s="4">
        <f t="shared" si="486"/>
        <v>1</v>
      </c>
      <c r="D1254" s="4">
        <f t="shared" si="474"/>
        <v>0</v>
      </c>
      <c r="E1254" s="4">
        <f t="shared" si="475"/>
        <v>0</v>
      </c>
      <c r="F1254" s="4">
        <f t="shared" si="476"/>
        <v>0</v>
      </c>
      <c r="G1254" s="4">
        <f t="shared" si="477"/>
        <v>0</v>
      </c>
      <c r="H1254" s="13">
        <f t="shared" si="471"/>
        <v>0</v>
      </c>
      <c r="I1254" s="14">
        <f t="shared" si="471"/>
        <v>0</v>
      </c>
      <c r="J1254" s="15"/>
      <c r="K1254" s="16"/>
      <c r="L1254" s="13"/>
      <c r="M1254" s="14"/>
      <c r="N1254" s="15"/>
      <c r="O1254" s="16"/>
      <c r="P1254" s="13"/>
      <c r="Q1254" s="14"/>
      <c r="R1254" s="15"/>
      <c r="S1254" s="16"/>
      <c r="T1254" s="13"/>
      <c r="U1254" s="14"/>
      <c r="V1254" s="15"/>
      <c r="W1254" s="16"/>
      <c r="X1254" s="17">
        <f t="shared" si="487"/>
        <v>0</v>
      </c>
      <c r="Y1254" s="18">
        <f t="shared" si="487"/>
        <v>0</v>
      </c>
      <c r="Z1254" s="18">
        <f t="shared" si="487"/>
        <v>0</v>
      </c>
      <c r="AA1254" s="18">
        <f t="shared" si="487"/>
        <v>0</v>
      </c>
      <c r="AB1254" s="18">
        <f t="shared" si="479"/>
        <v>0</v>
      </c>
      <c r="AC1254" s="18">
        <f t="shared" si="480"/>
        <v>0</v>
      </c>
      <c r="AD1254" s="18">
        <f t="shared" si="481"/>
        <v>0</v>
      </c>
      <c r="AE1254" s="18">
        <f t="shared" si="482"/>
        <v>0</v>
      </c>
      <c r="AF1254" s="19">
        <f t="shared" si="483"/>
        <v>0</v>
      </c>
      <c r="AG1254" s="20">
        <f t="shared" si="484"/>
        <v>0</v>
      </c>
      <c r="AH1254" s="48">
        <f t="shared" si="485"/>
        <v>0</v>
      </c>
      <c r="AI1254" s="80"/>
      <c r="AJ1254" s="80"/>
    </row>
    <row r="1255" spans="1:36" ht="15.75" customHeight="1" thickTop="1" thickBot="1" x14ac:dyDescent="0.3">
      <c r="A1255" s="110"/>
      <c r="B1255" s="44" t="str">
        <f t="shared" si="486"/>
        <v>برجاء إدخال إسم الصنف</v>
      </c>
      <c r="C1255" s="26">
        <f t="shared" si="486"/>
        <v>1</v>
      </c>
      <c r="D1255" s="26">
        <f t="shared" si="474"/>
        <v>0</v>
      </c>
      <c r="E1255" s="26">
        <f t="shared" si="475"/>
        <v>0</v>
      </c>
      <c r="F1255" s="26">
        <f t="shared" si="476"/>
        <v>0</v>
      </c>
      <c r="G1255" s="26">
        <f t="shared" si="477"/>
        <v>0</v>
      </c>
      <c r="H1255" s="27">
        <f t="shared" si="471"/>
        <v>0</v>
      </c>
      <c r="I1255" s="28">
        <f t="shared" si="471"/>
        <v>0</v>
      </c>
      <c r="J1255" s="29"/>
      <c r="K1255" s="30"/>
      <c r="L1255" s="27"/>
      <c r="M1255" s="28"/>
      <c r="N1255" s="29"/>
      <c r="O1255" s="30"/>
      <c r="P1255" s="27"/>
      <c r="Q1255" s="28"/>
      <c r="R1255" s="29"/>
      <c r="S1255" s="30"/>
      <c r="T1255" s="27"/>
      <c r="U1255" s="28"/>
      <c r="V1255" s="29"/>
      <c r="W1255" s="30"/>
      <c r="X1255" s="31">
        <f t="shared" si="487"/>
        <v>0</v>
      </c>
      <c r="Y1255" s="32">
        <f t="shared" si="487"/>
        <v>0</v>
      </c>
      <c r="Z1255" s="32">
        <f t="shared" si="487"/>
        <v>0</v>
      </c>
      <c r="AA1255" s="32">
        <f t="shared" si="487"/>
        <v>0</v>
      </c>
      <c r="AB1255" s="32">
        <f t="shared" si="479"/>
        <v>0</v>
      </c>
      <c r="AC1255" s="32">
        <f t="shared" si="480"/>
        <v>0</v>
      </c>
      <c r="AD1255" s="32">
        <f t="shared" si="481"/>
        <v>0</v>
      </c>
      <c r="AE1255" s="32">
        <f t="shared" si="482"/>
        <v>0</v>
      </c>
      <c r="AF1255" s="33">
        <f t="shared" si="483"/>
        <v>0</v>
      </c>
      <c r="AG1255" s="34">
        <f t="shared" si="484"/>
        <v>0</v>
      </c>
      <c r="AH1255" s="47">
        <f t="shared" si="485"/>
        <v>0</v>
      </c>
      <c r="AI1255" s="80"/>
      <c r="AJ1255" s="80"/>
    </row>
    <row r="1256" spans="1:36" ht="15.75" customHeight="1" thickTop="1" thickBot="1" x14ac:dyDescent="0.3">
      <c r="A1256" s="110"/>
      <c r="B1256" s="3" t="str">
        <f t="shared" si="486"/>
        <v>برجاء إدخال إسم الصنف</v>
      </c>
      <c r="C1256" s="4">
        <f t="shared" si="486"/>
        <v>1</v>
      </c>
      <c r="D1256" s="4">
        <f t="shared" si="474"/>
        <v>0</v>
      </c>
      <c r="E1256" s="4">
        <f t="shared" si="475"/>
        <v>0</v>
      </c>
      <c r="F1256" s="4">
        <f t="shared" si="476"/>
        <v>0</v>
      </c>
      <c r="G1256" s="4">
        <f t="shared" si="477"/>
        <v>0</v>
      </c>
      <c r="H1256" s="13">
        <f t="shared" si="471"/>
        <v>0</v>
      </c>
      <c r="I1256" s="14">
        <f t="shared" si="471"/>
        <v>0</v>
      </c>
      <c r="J1256" s="15"/>
      <c r="K1256" s="16"/>
      <c r="L1256" s="13"/>
      <c r="M1256" s="14"/>
      <c r="N1256" s="15"/>
      <c r="O1256" s="16"/>
      <c r="P1256" s="13"/>
      <c r="Q1256" s="14"/>
      <c r="R1256" s="15"/>
      <c r="S1256" s="16"/>
      <c r="T1256" s="13"/>
      <c r="U1256" s="14"/>
      <c r="V1256" s="15"/>
      <c r="W1256" s="16"/>
      <c r="X1256" s="17">
        <f t="shared" si="487"/>
        <v>0</v>
      </c>
      <c r="Y1256" s="18">
        <f t="shared" si="487"/>
        <v>0</v>
      </c>
      <c r="Z1256" s="18">
        <f t="shared" si="487"/>
        <v>0</v>
      </c>
      <c r="AA1256" s="18">
        <f t="shared" si="487"/>
        <v>0</v>
      </c>
      <c r="AB1256" s="18">
        <f t="shared" si="479"/>
        <v>0</v>
      </c>
      <c r="AC1256" s="18">
        <f t="shared" si="480"/>
        <v>0</v>
      </c>
      <c r="AD1256" s="18">
        <f t="shared" si="481"/>
        <v>0</v>
      </c>
      <c r="AE1256" s="18">
        <f t="shared" si="482"/>
        <v>0</v>
      </c>
      <c r="AF1256" s="19">
        <f t="shared" si="483"/>
        <v>0</v>
      </c>
      <c r="AG1256" s="20">
        <f t="shared" si="484"/>
        <v>0</v>
      </c>
      <c r="AH1256" s="48">
        <f t="shared" si="485"/>
        <v>0</v>
      </c>
      <c r="AI1256" s="80"/>
      <c r="AJ1256" s="80"/>
    </row>
    <row r="1257" spans="1:36" ht="15.75" customHeight="1" thickTop="1" thickBot="1" x14ac:dyDescent="0.3">
      <c r="A1257" s="110"/>
      <c r="B1257" s="44" t="str">
        <f t="shared" si="486"/>
        <v>برجاء إدخال إسم الصنف</v>
      </c>
      <c r="C1257" s="26">
        <f t="shared" si="486"/>
        <v>1</v>
      </c>
      <c r="D1257" s="26">
        <f t="shared" si="474"/>
        <v>0</v>
      </c>
      <c r="E1257" s="26">
        <f t="shared" si="475"/>
        <v>0</v>
      </c>
      <c r="F1257" s="26">
        <f t="shared" si="476"/>
        <v>0</v>
      </c>
      <c r="G1257" s="26">
        <f t="shared" si="477"/>
        <v>0</v>
      </c>
      <c r="H1257" s="27">
        <f t="shared" si="471"/>
        <v>0</v>
      </c>
      <c r="I1257" s="28">
        <f t="shared" si="471"/>
        <v>0</v>
      </c>
      <c r="J1257" s="29"/>
      <c r="K1257" s="30"/>
      <c r="L1257" s="27"/>
      <c r="M1257" s="28"/>
      <c r="N1257" s="29"/>
      <c r="O1257" s="30"/>
      <c r="P1257" s="27"/>
      <c r="Q1257" s="28"/>
      <c r="R1257" s="29"/>
      <c r="S1257" s="30"/>
      <c r="T1257" s="27"/>
      <c r="U1257" s="28"/>
      <c r="V1257" s="29"/>
      <c r="W1257" s="30"/>
      <c r="X1257" s="31">
        <f t="shared" si="487"/>
        <v>0</v>
      </c>
      <c r="Y1257" s="32">
        <f t="shared" si="487"/>
        <v>0</v>
      </c>
      <c r="Z1257" s="32">
        <f t="shared" si="487"/>
        <v>0</v>
      </c>
      <c r="AA1257" s="32">
        <f t="shared" si="487"/>
        <v>0</v>
      </c>
      <c r="AB1257" s="32">
        <f t="shared" si="479"/>
        <v>0</v>
      </c>
      <c r="AC1257" s="32">
        <f t="shared" si="480"/>
        <v>0</v>
      </c>
      <c r="AD1257" s="32">
        <f t="shared" si="481"/>
        <v>0</v>
      </c>
      <c r="AE1257" s="32">
        <f t="shared" si="482"/>
        <v>0</v>
      </c>
      <c r="AF1257" s="33">
        <f t="shared" si="483"/>
        <v>0</v>
      </c>
      <c r="AG1257" s="34">
        <f t="shared" si="484"/>
        <v>0</v>
      </c>
      <c r="AH1257" s="47">
        <f t="shared" si="485"/>
        <v>0</v>
      </c>
      <c r="AI1257" s="80"/>
      <c r="AJ1257" s="80"/>
    </row>
    <row r="1258" spans="1:36" ht="15.75" customHeight="1" thickTop="1" thickBot="1" x14ac:dyDescent="0.3">
      <c r="A1258" s="110"/>
      <c r="B1258" s="3" t="str">
        <f t="shared" si="486"/>
        <v>برجاء إدخال إسم الصنف</v>
      </c>
      <c r="C1258" s="4">
        <f t="shared" si="486"/>
        <v>1</v>
      </c>
      <c r="D1258" s="4">
        <f t="shared" si="474"/>
        <v>0</v>
      </c>
      <c r="E1258" s="4">
        <f t="shared" si="475"/>
        <v>0</v>
      </c>
      <c r="F1258" s="4">
        <f t="shared" si="476"/>
        <v>0</v>
      </c>
      <c r="G1258" s="4">
        <f t="shared" si="477"/>
        <v>0</v>
      </c>
      <c r="H1258" s="13">
        <f t="shared" si="471"/>
        <v>0</v>
      </c>
      <c r="I1258" s="14">
        <f t="shared" si="471"/>
        <v>0</v>
      </c>
      <c r="J1258" s="15"/>
      <c r="K1258" s="16"/>
      <c r="L1258" s="13"/>
      <c r="M1258" s="14"/>
      <c r="N1258" s="15"/>
      <c r="O1258" s="16"/>
      <c r="P1258" s="13"/>
      <c r="Q1258" s="14"/>
      <c r="R1258" s="15"/>
      <c r="S1258" s="16"/>
      <c r="T1258" s="13"/>
      <c r="U1258" s="14"/>
      <c r="V1258" s="15"/>
      <c r="W1258" s="16"/>
      <c r="X1258" s="17">
        <f t="shared" si="487"/>
        <v>0</v>
      </c>
      <c r="Y1258" s="18">
        <f t="shared" si="487"/>
        <v>0</v>
      </c>
      <c r="Z1258" s="18">
        <f t="shared" si="487"/>
        <v>0</v>
      </c>
      <c r="AA1258" s="18">
        <f t="shared" si="487"/>
        <v>0</v>
      </c>
      <c r="AB1258" s="18">
        <f t="shared" si="479"/>
        <v>0</v>
      </c>
      <c r="AC1258" s="18">
        <f t="shared" si="480"/>
        <v>0</v>
      </c>
      <c r="AD1258" s="18">
        <f t="shared" si="481"/>
        <v>0</v>
      </c>
      <c r="AE1258" s="18">
        <f t="shared" si="482"/>
        <v>0</v>
      </c>
      <c r="AF1258" s="19">
        <f t="shared" si="483"/>
        <v>0</v>
      </c>
      <c r="AG1258" s="20">
        <f t="shared" si="484"/>
        <v>0</v>
      </c>
      <c r="AH1258" s="48">
        <f t="shared" si="485"/>
        <v>0</v>
      </c>
      <c r="AI1258" s="80" t="s">
        <v>33</v>
      </c>
      <c r="AJ1258" s="80"/>
    </row>
    <row r="1259" spans="1:36" ht="15.75" customHeight="1" thickTop="1" thickBot="1" x14ac:dyDescent="0.3">
      <c r="A1259" s="110"/>
      <c r="B1259" s="44" t="str">
        <f t="shared" si="486"/>
        <v>برجاء إدخال إسم الصنف</v>
      </c>
      <c r="C1259" s="26">
        <f t="shared" si="486"/>
        <v>1</v>
      </c>
      <c r="D1259" s="26">
        <f t="shared" si="474"/>
        <v>0</v>
      </c>
      <c r="E1259" s="26">
        <f t="shared" si="475"/>
        <v>0</v>
      </c>
      <c r="F1259" s="26">
        <f t="shared" si="476"/>
        <v>0</v>
      </c>
      <c r="G1259" s="26">
        <f t="shared" si="477"/>
        <v>0</v>
      </c>
      <c r="H1259" s="27">
        <f t="shared" si="471"/>
        <v>0</v>
      </c>
      <c r="I1259" s="28">
        <f t="shared" si="471"/>
        <v>0</v>
      </c>
      <c r="J1259" s="29"/>
      <c r="K1259" s="30"/>
      <c r="L1259" s="27"/>
      <c r="M1259" s="28"/>
      <c r="N1259" s="29"/>
      <c r="O1259" s="30"/>
      <c r="P1259" s="27"/>
      <c r="Q1259" s="28"/>
      <c r="R1259" s="29"/>
      <c r="S1259" s="30"/>
      <c r="T1259" s="27"/>
      <c r="U1259" s="28"/>
      <c r="V1259" s="29"/>
      <c r="W1259" s="30"/>
      <c r="X1259" s="31">
        <f t="shared" si="487"/>
        <v>0</v>
      </c>
      <c r="Y1259" s="32">
        <f t="shared" si="487"/>
        <v>0</v>
      </c>
      <c r="Z1259" s="32">
        <f t="shared" si="487"/>
        <v>0</v>
      </c>
      <c r="AA1259" s="32">
        <f t="shared" si="487"/>
        <v>0</v>
      </c>
      <c r="AB1259" s="32">
        <f t="shared" si="479"/>
        <v>0</v>
      </c>
      <c r="AC1259" s="32">
        <f t="shared" si="480"/>
        <v>0</v>
      </c>
      <c r="AD1259" s="32">
        <f t="shared" si="481"/>
        <v>0</v>
      </c>
      <c r="AE1259" s="32">
        <f t="shared" si="482"/>
        <v>0</v>
      </c>
      <c r="AF1259" s="33">
        <f t="shared" si="483"/>
        <v>0</v>
      </c>
      <c r="AG1259" s="34">
        <f t="shared" si="484"/>
        <v>0</v>
      </c>
      <c r="AH1259" s="47">
        <f t="shared" si="485"/>
        <v>0</v>
      </c>
      <c r="AI1259" s="80"/>
      <c r="AJ1259" s="80"/>
    </row>
    <row r="1260" spans="1:36" ht="15.75" customHeight="1" thickTop="1" thickBot="1" x14ac:dyDescent="0.3">
      <c r="A1260" s="110"/>
      <c r="B1260" s="3" t="str">
        <f t="shared" si="486"/>
        <v>برجاء إدخال إسم الصنف</v>
      </c>
      <c r="C1260" s="4">
        <f t="shared" si="486"/>
        <v>1</v>
      </c>
      <c r="D1260" s="4">
        <f t="shared" si="474"/>
        <v>0</v>
      </c>
      <c r="E1260" s="4">
        <f t="shared" si="475"/>
        <v>0</v>
      </c>
      <c r="F1260" s="4">
        <f t="shared" si="476"/>
        <v>0</v>
      </c>
      <c r="G1260" s="4">
        <f t="shared" si="477"/>
        <v>0</v>
      </c>
      <c r="H1260" s="13">
        <f t="shared" si="471"/>
        <v>0</v>
      </c>
      <c r="I1260" s="14">
        <f t="shared" si="471"/>
        <v>0</v>
      </c>
      <c r="J1260" s="15"/>
      <c r="K1260" s="16"/>
      <c r="L1260" s="13"/>
      <c r="M1260" s="14"/>
      <c r="N1260" s="15"/>
      <c r="O1260" s="16"/>
      <c r="P1260" s="13"/>
      <c r="Q1260" s="14"/>
      <c r="R1260" s="15"/>
      <c r="S1260" s="16"/>
      <c r="T1260" s="13"/>
      <c r="U1260" s="14"/>
      <c r="V1260" s="15"/>
      <c r="W1260" s="16"/>
      <c r="X1260" s="17">
        <f t="shared" si="487"/>
        <v>0</v>
      </c>
      <c r="Y1260" s="18">
        <f t="shared" si="487"/>
        <v>0</v>
      </c>
      <c r="Z1260" s="18">
        <f t="shared" si="487"/>
        <v>0</v>
      </c>
      <c r="AA1260" s="18">
        <f t="shared" si="487"/>
        <v>0</v>
      </c>
      <c r="AB1260" s="18">
        <f t="shared" si="479"/>
        <v>0</v>
      </c>
      <c r="AC1260" s="18">
        <f t="shared" si="480"/>
        <v>0</v>
      </c>
      <c r="AD1260" s="18">
        <f t="shared" si="481"/>
        <v>0</v>
      </c>
      <c r="AE1260" s="18">
        <f t="shared" si="482"/>
        <v>0</v>
      </c>
      <c r="AF1260" s="19">
        <f t="shared" si="483"/>
        <v>0</v>
      </c>
      <c r="AG1260" s="20">
        <f t="shared" si="484"/>
        <v>0</v>
      </c>
      <c r="AH1260" s="48">
        <f t="shared" si="485"/>
        <v>0</v>
      </c>
      <c r="AI1260" s="80"/>
      <c r="AJ1260" s="80"/>
    </row>
    <row r="1261" spans="1:36" ht="15.75" customHeight="1" thickTop="1" thickBot="1" x14ac:dyDescent="0.3">
      <c r="A1261" s="110"/>
      <c r="B1261" s="44" t="str">
        <f t="shared" ref="B1261:C1267" si="488">B1212</f>
        <v>برجاء إدخال إسم الصنف</v>
      </c>
      <c r="C1261" s="26">
        <f t="shared" si="488"/>
        <v>1</v>
      </c>
      <c r="D1261" s="26">
        <f t="shared" si="474"/>
        <v>0</v>
      </c>
      <c r="E1261" s="26">
        <f t="shared" si="475"/>
        <v>0</v>
      </c>
      <c r="F1261" s="26">
        <f t="shared" si="476"/>
        <v>0</v>
      </c>
      <c r="G1261" s="26">
        <f t="shared" si="477"/>
        <v>0</v>
      </c>
      <c r="H1261" s="27">
        <f t="shared" si="471"/>
        <v>0</v>
      </c>
      <c r="I1261" s="28">
        <f t="shared" si="471"/>
        <v>0</v>
      </c>
      <c r="J1261" s="29"/>
      <c r="K1261" s="30"/>
      <c r="L1261" s="27"/>
      <c r="M1261" s="28"/>
      <c r="N1261" s="29"/>
      <c r="O1261" s="30"/>
      <c r="P1261" s="27"/>
      <c r="Q1261" s="28"/>
      <c r="R1261" s="29"/>
      <c r="S1261" s="30"/>
      <c r="T1261" s="27"/>
      <c r="U1261" s="28"/>
      <c r="V1261" s="29"/>
      <c r="W1261" s="30"/>
      <c r="X1261" s="31">
        <f t="shared" ref="X1261:AA1267" si="489">X1212</f>
        <v>0</v>
      </c>
      <c r="Y1261" s="32">
        <f t="shared" si="489"/>
        <v>0</v>
      </c>
      <c r="Z1261" s="32">
        <f t="shared" si="489"/>
        <v>0</v>
      </c>
      <c r="AA1261" s="32">
        <f t="shared" si="489"/>
        <v>0</v>
      </c>
      <c r="AB1261" s="32">
        <f t="shared" si="479"/>
        <v>0</v>
      </c>
      <c r="AC1261" s="32">
        <f t="shared" si="480"/>
        <v>0</v>
      </c>
      <c r="AD1261" s="32">
        <f t="shared" si="481"/>
        <v>0</v>
      </c>
      <c r="AE1261" s="32">
        <f t="shared" si="482"/>
        <v>0</v>
      </c>
      <c r="AF1261" s="33">
        <f t="shared" si="483"/>
        <v>0</v>
      </c>
      <c r="AG1261" s="34">
        <f t="shared" si="484"/>
        <v>0</v>
      </c>
      <c r="AH1261" s="47">
        <f t="shared" si="485"/>
        <v>0</v>
      </c>
      <c r="AI1261" s="80"/>
      <c r="AJ1261" s="80"/>
    </row>
    <row r="1262" spans="1:36" ht="15.75" customHeight="1" thickTop="1" thickBot="1" x14ac:dyDescent="0.3">
      <c r="A1262" s="110"/>
      <c r="B1262" s="3" t="str">
        <f t="shared" si="488"/>
        <v>برجاء إدخال إسم الصنف</v>
      </c>
      <c r="C1262" s="4">
        <f t="shared" si="488"/>
        <v>1</v>
      </c>
      <c r="D1262" s="4">
        <f t="shared" si="474"/>
        <v>0</v>
      </c>
      <c r="E1262" s="4">
        <f t="shared" si="475"/>
        <v>0</v>
      </c>
      <c r="F1262" s="4">
        <f t="shared" si="476"/>
        <v>0</v>
      </c>
      <c r="G1262" s="4">
        <f t="shared" si="477"/>
        <v>0</v>
      </c>
      <c r="H1262" s="13">
        <f t="shared" si="471"/>
        <v>0</v>
      </c>
      <c r="I1262" s="14">
        <f t="shared" si="471"/>
        <v>0</v>
      </c>
      <c r="J1262" s="15"/>
      <c r="K1262" s="16"/>
      <c r="L1262" s="13"/>
      <c r="M1262" s="14"/>
      <c r="N1262" s="15"/>
      <c r="O1262" s="16"/>
      <c r="P1262" s="13"/>
      <c r="Q1262" s="14"/>
      <c r="R1262" s="15"/>
      <c r="S1262" s="16"/>
      <c r="T1262" s="13"/>
      <c r="U1262" s="14"/>
      <c r="V1262" s="15"/>
      <c r="W1262" s="16"/>
      <c r="X1262" s="17">
        <f t="shared" si="489"/>
        <v>0</v>
      </c>
      <c r="Y1262" s="18">
        <f t="shared" si="489"/>
        <v>0</v>
      </c>
      <c r="Z1262" s="18">
        <f t="shared" si="489"/>
        <v>0</v>
      </c>
      <c r="AA1262" s="18">
        <f t="shared" si="489"/>
        <v>0</v>
      </c>
      <c r="AB1262" s="18">
        <f t="shared" si="479"/>
        <v>0</v>
      </c>
      <c r="AC1262" s="18">
        <f t="shared" si="480"/>
        <v>0</v>
      </c>
      <c r="AD1262" s="18">
        <f t="shared" si="481"/>
        <v>0</v>
      </c>
      <c r="AE1262" s="18">
        <f t="shared" si="482"/>
        <v>0</v>
      </c>
      <c r="AF1262" s="19">
        <f t="shared" si="483"/>
        <v>0</v>
      </c>
      <c r="AG1262" s="20">
        <f t="shared" si="484"/>
        <v>0</v>
      </c>
      <c r="AH1262" s="48">
        <f t="shared" si="485"/>
        <v>0</v>
      </c>
      <c r="AI1262" s="80"/>
      <c r="AJ1262" s="80"/>
    </row>
    <row r="1263" spans="1:36" ht="15.75" customHeight="1" thickTop="1" thickBot="1" x14ac:dyDescent="0.3">
      <c r="A1263" s="110"/>
      <c r="B1263" s="44" t="str">
        <f t="shared" si="488"/>
        <v>برجاء إدخال إسم الصنف</v>
      </c>
      <c r="C1263" s="26">
        <f t="shared" si="488"/>
        <v>1</v>
      </c>
      <c r="D1263" s="26">
        <f t="shared" si="474"/>
        <v>0</v>
      </c>
      <c r="E1263" s="26">
        <f t="shared" si="475"/>
        <v>0</v>
      </c>
      <c r="F1263" s="26">
        <f t="shared" si="476"/>
        <v>0</v>
      </c>
      <c r="G1263" s="26">
        <f t="shared" si="477"/>
        <v>0</v>
      </c>
      <c r="H1263" s="27">
        <f t="shared" si="471"/>
        <v>0</v>
      </c>
      <c r="I1263" s="28">
        <f t="shared" si="471"/>
        <v>0</v>
      </c>
      <c r="J1263" s="29"/>
      <c r="K1263" s="30"/>
      <c r="L1263" s="27"/>
      <c r="M1263" s="28"/>
      <c r="N1263" s="29"/>
      <c r="O1263" s="30"/>
      <c r="P1263" s="27"/>
      <c r="Q1263" s="28"/>
      <c r="R1263" s="29"/>
      <c r="S1263" s="30"/>
      <c r="T1263" s="27"/>
      <c r="U1263" s="28"/>
      <c r="V1263" s="29"/>
      <c r="W1263" s="30"/>
      <c r="X1263" s="31">
        <f t="shared" si="489"/>
        <v>0</v>
      </c>
      <c r="Y1263" s="32">
        <f t="shared" si="489"/>
        <v>0</v>
      </c>
      <c r="Z1263" s="32">
        <f t="shared" si="489"/>
        <v>0</v>
      </c>
      <c r="AA1263" s="32">
        <f t="shared" si="489"/>
        <v>0</v>
      </c>
      <c r="AB1263" s="32">
        <f t="shared" si="479"/>
        <v>0</v>
      </c>
      <c r="AC1263" s="32">
        <f t="shared" si="480"/>
        <v>0</v>
      </c>
      <c r="AD1263" s="32">
        <f t="shared" si="481"/>
        <v>0</v>
      </c>
      <c r="AE1263" s="32">
        <f t="shared" si="482"/>
        <v>0</v>
      </c>
      <c r="AF1263" s="33">
        <f t="shared" si="483"/>
        <v>0</v>
      </c>
      <c r="AG1263" s="34">
        <f t="shared" si="484"/>
        <v>0</v>
      </c>
      <c r="AH1263" s="47">
        <f t="shared" si="485"/>
        <v>0</v>
      </c>
      <c r="AI1263" s="80"/>
      <c r="AJ1263" s="80"/>
    </row>
    <row r="1264" spans="1:36" ht="15.75" customHeight="1" thickTop="1" thickBot="1" x14ac:dyDescent="0.3">
      <c r="A1264" s="110"/>
      <c r="B1264" s="3" t="str">
        <f t="shared" si="488"/>
        <v>برجاء إدخال إسم الصنف</v>
      </c>
      <c r="C1264" s="4">
        <f t="shared" si="488"/>
        <v>1</v>
      </c>
      <c r="D1264" s="4">
        <f t="shared" si="474"/>
        <v>0</v>
      </c>
      <c r="E1264" s="4">
        <f t="shared" si="475"/>
        <v>0</v>
      </c>
      <c r="F1264" s="4">
        <f t="shared" si="476"/>
        <v>0</v>
      </c>
      <c r="G1264" s="4">
        <f t="shared" si="477"/>
        <v>0</v>
      </c>
      <c r="H1264" s="13">
        <f t="shared" si="471"/>
        <v>0</v>
      </c>
      <c r="I1264" s="14">
        <f t="shared" si="471"/>
        <v>0</v>
      </c>
      <c r="J1264" s="15"/>
      <c r="K1264" s="16"/>
      <c r="L1264" s="13"/>
      <c r="M1264" s="14"/>
      <c r="N1264" s="15"/>
      <c r="O1264" s="16"/>
      <c r="P1264" s="13"/>
      <c r="Q1264" s="14"/>
      <c r="R1264" s="15"/>
      <c r="S1264" s="16"/>
      <c r="T1264" s="13"/>
      <c r="U1264" s="14"/>
      <c r="V1264" s="15"/>
      <c r="W1264" s="16"/>
      <c r="X1264" s="17">
        <f t="shared" si="489"/>
        <v>0</v>
      </c>
      <c r="Y1264" s="18">
        <f t="shared" si="489"/>
        <v>0</v>
      </c>
      <c r="Z1264" s="18">
        <f t="shared" si="489"/>
        <v>0</v>
      </c>
      <c r="AA1264" s="18">
        <f t="shared" si="489"/>
        <v>0</v>
      </c>
      <c r="AB1264" s="18">
        <f t="shared" si="479"/>
        <v>0</v>
      </c>
      <c r="AC1264" s="18">
        <f t="shared" si="480"/>
        <v>0</v>
      </c>
      <c r="AD1264" s="18">
        <f t="shared" si="481"/>
        <v>0</v>
      </c>
      <c r="AE1264" s="18">
        <f t="shared" si="482"/>
        <v>0</v>
      </c>
      <c r="AF1264" s="19">
        <f t="shared" si="483"/>
        <v>0</v>
      </c>
      <c r="AG1264" s="20">
        <f t="shared" si="484"/>
        <v>0</v>
      </c>
      <c r="AH1264" s="48">
        <f t="shared" si="485"/>
        <v>0</v>
      </c>
      <c r="AI1264" s="80"/>
      <c r="AJ1264" s="80"/>
    </row>
    <row r="1265" spans="1:36" ht="15.75" customHeight="1" thickTop="1" thickBot="1" x14ac:dyDescent="0.3">
      <c r="A1265" s="110"/>
      <c r="B1265" s="44" t="str">
        <f t="shared" si="488"/>
        <v>برجاء إدخال إسم الصنف</v>
      </c>
      <c r="C1265" s="26">
        <f t="shared" si="488"/>
        <v>1</v>
      </c>
      <c r="D1265" s="26">
        <f t="shared" si="474"/>
        <v>0</v>
      </c>
      <c r="E1265" s="26">
        <f t="shared" si="475"/>
        <v>0</v>
      </c>
      <c r="F1265" s="26">
        <f t="shared" si="476"/>
        <v>0</v>
      </c>
      <c r="G1265" s="26">
        <f t="shared" si="477"/>
        <v>0</v>
      </c>
      <c r="H1265" s="27">
        <f t="shared" si="471"/>
        <v>0</v>
      </c>
      <c r="I1265" s="28">
        <f t="shared" si="471"/>
        <v>0</v>
      </c>
      <c r="J1265" s="29"/>
      <c r="K1265" s="30"/>
      <c r="L1265" s="27"/>
      <c r="M1265" s="28"/>
      <c r="N1265" s="29"/>
      <c r="O1265" s="30"/>
      <c r="P1265" s="27"/>
      <c r="Q1265" s="28"/>
      <c r="R1265" s="29"/>
      <c r="S1265" s="30"/>
      <c r="T1265" s="27"/>
      <c r="U1265" s="28"/>
      <c r="V1265" s="29"/>
      <c r="W1265" s="30"/>
      <c r="X1265" s="31">
        <f t="shared" si="489"/>
        <v>0</v>
      </c>
      <c r="Y1265" s="32">
        <f t="shared" si="489"/>
        <v>0</v>
      </c>
      <c r="Z1265" s="32">
        <f t="shared" si="489"/>
        <v>0</v>
      </c>
      <c r="AA1265" s="32">
        <f t="shared" si="489"/>
        <v>0</v>
      </c>
      <c r="AB1265" s="32">
        <f t="shared" si="479"/>
        <v>0</v>
      </c>
      <c r="AC1265" s="32">
        <f t="shared" si="480"/>
        <v>0</v>
      </c>
      <c r="AD1265" s="32">
        <f t="shared" si="481"/>
        <v>0</v>
      </c>
      <c r="AE1265" s="32">
        <f t="shared" si="482"/>
        <v>0</v>
      </c>
      <c r="AF1265" s="33">
        <f t="shared" si="483"/>
        <v>0</v>
      </c>
      <c r="AG1265" s="34">
        <f t="shared" si="484"/>
        <v>0</v>
      </c>
      <c r="AH1265" s="47">
        <f t="shared" si="485"/>
        <v>0</v>
      </c>
      <c r="AI1265" s="80"/>
      <c r="AJ1265" s="80"/>
    </row>
    <row r="1266" spans="1:36" ht="15.75" customHeight="1" thickTop="1" thickBot="1" x14ac:dyDescent="0.3">
      <c r="A1266" s="110"/>
      <c r="B1266" s="3" t="str">
        <f t="shared" si="488"/>
        <v>برجاء إدخال إسم الصنف</v>
      </c>
      <c r="C1266" s="4">
        <f t="shared" si="488"/>
        <v>1</v>
      </c>
      <c r="D1266" s="4">
        <f t="shared" si="474"/>
        <v>0</v>
      </c>
      <c r="E1266" s="4">
        <f t="shared" si="475"/>
        <v>0</v>
      </c>
      <c r="F1266" s="4">
        <f t="shared" si="476"/>
        <v>0</v>
      </c>
      <c r="G1266" s="4">
        <f t="shared" si="477"/>
        <v>0</v>
      </c>
      <c r="H1266" s="13">
        <f t="shared" si="471"/>
        <v>0</v>
      </c>
      <c r="I1266" s="14">
        <f t="shared" si="471"/>
        <v>0</v>
      </c>
      <c r="J1266" s="15"/>
      <c r="K1266" s="16"/>
      <c r="L1266" s="13"/>
      <c r="M1266" s="14"/>
      <c r="N1266" s="15"/>
      <c r="O1266" s="16"/>
      <c r="P1266" s="13"/>
      <c r="Q1266" s="14"/>
      <c r="R1266" s="15"/>
      <c r="S1266" s="16"/>
      <c r="T1266" s="13"/>
      <c r="U1266" s="14"/>
      <c r="V1266" s="15"/>
      <c r="W1266" s="16"/>
      <c r="X1266" s="17">
        <f t="shared" si="489"/>
        <v>0</v>
      </c>
      <c r="Y1266" s="18">
        <f t="shared" si="489"/>
        <v>0</v>
      </c>
      <c r="Z1266" s="18">
        <f t="shared" si="489"/>
        <v>0</v>
      </c>
      <c r="AA1266" s="18">
        <f t="shared" si="489"/>
        <v>0</v>
      </c>
      <c r="AB1266" s="18">
        <f t="shared" si="479"/>
        <v>0</v>
      </c>
      <c r="AC1266" s="18">
        <f t="shared" si="480"/>
        <v>0</v>
      </c>
      <c r="AD1266" s="18">
        <f t="shared" si="481"/>
        <v>0</v>
      </c>
      <c r="AE1266" s="18">
        <f t="shared" si="482"/>
        <v>0</v>
      </c>
      <c r="AF1266" s="19">
        <f t="shared" si="483"/>
        <v>0</v>
      </c>
      <c r="AG1266" s="20">
        <f t="shared" si="484"/>
        <v>0</v>
      </c>
      <c r="AH1266" s="48">
        <f t="shared" si="485"/>
        <v>0</v>
      </c>
      <c r="AI1266" s="80">
        <f>AI1250-AI1234</f>
        <v>0</v>
      </c>
      <c r="AJ1266" s="80"/>
    </row>
    <row r="1267" spans="1:36" ht="15.75" customHeight="1" thickTop="1" thickBot="1" x14ac:dyDescent="0.3">
      <c r="A1267" s="110"/>
      <c r="B1267" s="45" t="str">
        <f t="shared" si="488"/>
        <v>برجاء إدخال إسم الصنف</v>
      </c>
      <c r="C1267" s="35">
        <f t="shared" si="488"/>
        <v>1</v>
      </c>
      <c r="D1267" s="35">
        <f t="shared" si="474"/>
        <v>0</v>
      </c>
      <c r="E1267" s="35">
        <f t="shared" si="475"/>
        <v>0</v>
      </c>
      <c r="F1267" s="35">
        <f t="shared" si="476"/>
        <v>0</v>
      </c>
      <c r="G1267" s="35">
        <f t="shared" si="477"/>
        <v>0</v>
      </c>
      <c r="H1267" s="36">
        <f t="shared" si="471"/>
        <v>0</v>
      </c>
      <c r="I1267" s="37">
        <f t="shared" si="471"/>
        <v>0</v>
      </c>
      <c r="J1267" s="38"/>
      <c r="K1267" s="39"/>
      <c r="L1267" s="36"/>
      <c r="M1267" s="37"/>
      <c r="N1267" s="38"/>
      <c r="O1267" s="39"/>
      <c r="P1267" s="36"/>
      <c r="Q1267" s="37"/>
      <c r="R1267" s="38"/>
      <c r="S1267" s="39"/>
      <c r="T1267" s="36"/>
      <c r="U1267" s="37"/>
      <c r="V1267" s="38"/>
      <c r="W1267" s="39"/>
      <c r="X1267" s="40">
        <f t="shared" si="489"/>
        <v>0</v>
      </c>
      <c r="Y1267" s="41">
        <f t="shared" si="489"/>
        <v>0</v>
      </c>
      <c r="Z1267" s="41">
        <f t="shared" si="489"/>
        <v>0</v>
      </c>
      <c r="AA1267" s="41">
        <f t="shared" si="489"/>
        <v>0</v>
      </c>
      <c r="AB1267" s="41">
        <f t="shared" si="479"/>
        <v>0</v>
      </c>
      <c r="AC1267" s="41">
        <f t="shared" si="480"/>
        <v>0</v>
      </c>
      <c r="AD1267" s="41">
        <f t="shared" si="481"/>
        <v>0</v>
      </c>
      <c r="AE1267" s="41">
        <f t="shared" si="482"/>
        <v>0</v>
      </c>
      <c r="AF1267" s="42">
        <f t="shared" si="483"/>
        <v>0</v>
      </c>
      <c r="AG1267" s="43">
        <f t="shared" si="484"/>
        <v>0</v>
      </c>
      <c r="AH1267" s="49">
        <f t="shared" si="485"/>
        <v>0</v>
      </c>
      <c r="AI1267" s="80"/>
      <c r="AJ1267" s="80"/>
    </row>
    <row r="1268" spans="1:36" ht="20.25" thickTop="1" thickBot="1" x14ac:dyDescent="0.3">
      <c r="A1268" s="81" t="s">
        <v>26</v>
      </c>
      <c r="B1268" s="81"/>
      <c r="C1268" s="81"/>
      <c r="D1268" s="81"/>
      <c r="E1268" s="81"/>
      <c r="F1268" s="81"/>
      <c r="G1268" s="81"/>
      <c r="H1268" s="81"/>
      <c r="I1268" s="81"/>
      <c r="J1268" s="81"/>
      <c r="K1268" s="81"/>
      <c r="L1268" s="81"/>
      <c r="M1268" s="81"/>
      <c r="N1268" s="81"/>
      <c r="O1268" s="81"/>
      <c r="P1268" s="81"/>
      <c r="Q1268" s="81"/>
      <c r="R1268" s="81"/>
      <c r="S1268" s="81"/>
      <c r="T1268" s="81"/>
      <c r="U1268" s="81"/>
      <c r="V1268" s="81"/>
      <c r="W1268" s="81"/>
      <c r="X1268" s="81"/>
      <c r="Y1268" s="81"/>
      <c r="Z1268" s="81"/>
      <c r="AA1268" s="81"/>
      <c r="AB1268" s="81">
        <f>SUM(AB1228:AB1267)</f>
        <v>0</v>
      </c>
      <c r="AC1268" s="81"/>
      <c r="AD1268" s="81"/>
      <c r="AE1268" s="81"/>
      <c r="AF1268" s="81"/>
      <c r="AG1268" s="81"/>
      <c r="AH1268" s="81"/>
      <c r="AI1268" s="80"/>
      <c r="AJ1268" s="80"/>
    </row>
    <row r="1269" spans="1:36" ht="20.25" thickTop="1" thickBot="1" x14ac:dyDescent="0.3">
      <c r="A1269" s="75" t="s">
        <v>27</v>
      </c>
      <c r="B1269" s="75"/>
      <c r="C1269" s="75"/>
      <c r="D1269" s="75"/>
      <c r="E1269" s="75"/>
      <c r="F1269" s="75"/>
      <c r="G1269" s="75"/>
      <c r="H1269" s="75"/>
      <c r="I1269" s="75"/>
      <c r="J1269" s="75"/>
      <c r="K1269" s="75"/>
      <c r="L1269" s="75"/>
      <c r="M1269" s="75"/>
      <c r="N1269" s="75"/>
      <c r="O1269" s="75"/>
      <c r="P1269" s="75"/>
      <c r="Q1269" s="75"/>
      <c r="R1269" s="75"/>
      <c r="S1269" s="75"/>
      <c r="T1269" s="75"/>
      <c r="U1269" s="75"/>
      <c r="V1269" s="75"/>
      <c r="W1269" s="75"/>
      <c r="X1269" s="75"/>
      <c r="Y1269" s="75"/>
      <c r="Z1269" s="75"/>
      <c r="AA1269" s="75"/>
      <c r="AB1269" s="75">
        <f>SUM(AC1228:AC1267)</f>
        <v>0</v>
      </c>
      <c r="AC1269" s="75"/>
      <c r="AD1269" s="75"/>
      <c r="AE1269" s="75"/>
      <c r="AF1269" s="75"/>
      <c r="AG1269" s="75"/>
      <c r="AH1269" s="75"/>
      <c r="AI1269" s="80"/>
      <c r="AJ1269" s="80"/>
    </row>
    <row r="1270" spans="1:36" ht="20.25" thickTop="1" thickBot="1" x14ac:dyDescent="0.3">
      <c r="A1270" s="82" t="s">
        <v>28</v>
      </c>
      <c r="B1270" s="82"/>
      <c r="C1270" s="82"/>
      <c r="D1270" s="82"/>
      <c r="E1270" s="82"/>
      <c r="F1270" s="82"/>
      <c r="G1270" s="82"/>
      <c r="H1270" s="82"/>
      <c r="I1270" s="82"/>
      <c r="J1270" s="82"/>
      <c r="K1270" s="82"/>
      <c r="L1270" s="82"/>
      <c r="M1270" s="82"/>
      <c r="N1270" s="82"/>
      <c r="O1270" s="82"/>
      <c r="P1270" s="82"/>
      <c r="Q1270" s="82"/>
      <c r="R1270" s="82"/>
      <c r="S1270" s="82"/>
      <c r="T1270" s="82"/>
      <c r="U1270" s="82"/>
      <c r="V1270" s="82"/>
      <c r="W1270" s="82"/>
      <c r="X1270" s="82"/>
      <c r="Y1270" s="82"/>
      <c r="Z1270" s="82"/>
      <c r="AA1270" s="82"/>
      <c r="AB1270" s="82">
        <f>SUM(AD1228:AD1267)</f>
        <v>0</v>
      </c>
      <c r="AC1270" s="82"/>
      <c r="AD1270" s="82"/>
      <c r="AE1270" s="82"/>
      <c r="AF1270" s="82"/>
      <c r="AG1270" s="82"/>
      <c r="AH1270" s="82"/>
      <c r="AI1270" s="80"/>
      <c r="AJ1270" s="80"/>
    </row>
    <row r="1271" spans="1:36" ht="20.25" thickTop="1" thickBot="1" x14ac:dyDescent="0.3">
      <c r="A1271" s="75" t="s">
        <v>29</v>
      </c>
      <c r="B1271" s="75"/>
      <c r="C1271" s="75"/>
      <c r="D1271" s="75"/>
      <c r="E1271" s="75"/>
      <c r="F1271" s="75"/>
      <c r="G1271" s="75"/>
      <c r="H1271" s="75"/>
      <c r="I1271" s="75"/>
      <c r="J1271" s="75"/>
      <c r="K1271" s="75"/>
      <c r="L1271" s="75"/>
      <c r="M1271" s="75"/>
      <c r="N1271" s="75"/>
      <c r="O1271" s="75"/>
      <c r="P1271" s="75"/>
      <c r="Q1271" s="75"/>
      <c r="R1271" s="75"/>
      <c r="S1271" s="75"/>
      <c r="T1271" s="75"/>
      <c r="U1271" s="75"/>
      <c r="V1271" s="75"/>
      <c r="W1271" s="75"/>
      <c r="X1271" s="75"/>
      <c r="Y1271" s="75"/>
      <c r="Z1271" s="75"/>
      <c r="AA1271" s="75"/>
      <c r="AB1271" s="75">
        <f>SUM(AE1228:AE1267)</f>
        <v>0</v>
      </c>
      <c r="AC1271" s="75"/>
      <c r="AD1271" s="75"/>
      <c r="AE1271" s="75"/>
      <c r="AF1271" s="75"/>
      <c r="AG1271" s="75"/>
      <c r="AH1271" s="75"/>
      <c r="AI1271" s="80"/>
      <c r="AJ1271" s="80"/>
    </row>
    <row r="1272" spans="1:36" ht="20.25" thickTop="1" thickBot="1" x14ac:dyDescent="0.3">
      <c r="A1272" s="82" t="s">
        <v>30</v>
      </c>
      <c r="B1272" s="82"/>
      <c r="C1272" s="82"/>
      <c r="D1272" s="82"/>
      <c r="E1272" s="82"/>
      <c r="F1272" s="82"/>
      <c r="G1272" s="82"/>
      <c r="H1272" s="82"/>
      <c r="I1272" s="82"/>
      <c r="J1272" s="82"/>
      <c r="K1272" s="82"/>
      <c r="L1272" s="82"/>
      <c r="M1272" s="82"/>
      <c r="N1272" s="82"/>
      <c r="O1272" s="82"/>
      <c r="P1272" s="82"/>
      <c r="Q1272" s="82"/>
      <c r="R1272" s="82"/>
      <c r="S1272" s="82"/>
      <c r="T1272" s="82"/>
      <c r="U1272" s="82"/>
      <c r="V1272" s="82"/>
      <c r="W1272" s="82"/>
      <c r="X1272" s="82"/>
      <c r="Y1272" s="82"/>
      <c r="Z1272" s="82"/>
      <c r="AA1272" s="82"/>
      <c r="AB1272" s="82"/>
      <c r="AC1272" s="82"/>
      <c r="AD1272" s="82"/>
      <c r="AE1272" s="82"/>
      <c r="AF1272" s="82"/>
      <c r="AG1272" s="82"/>
      <c r="AH1272" s="82"/>
      <c r="AI1272" s="80"/>
      <c r="AJ1272" s="80"/>
    </row>
    <row r="1273" spans="1:36" ht="15.75" customHeight="1" thickTop="1" thickBot="1" x14ac:dyDescent="0.3">
      <c r="A1273" s="75" t="s">
        <v>31</v>
      </c>
      <c r="B1273" s="75"/>
      <c r="C1273" s="75"/>
      <c r="D1273" s="75"/>
      <c r="E1273" s="75"/>
      <c r="F1273" s="75"/>
      <c r="G1273" s="75"/>
      <c r="H1273" s="75"/>
      <c r="I1273" s="75"/>
      <c r="J1273" s="75"/>
      <c r="K1273" s="75"/>
      <c r="L1273" s="75"/>
      <c r="M1273" s="75"/>
      <c r="N1273" s="75"/>
      <c r="O1273" s="75"/>
      <c r="P1273" s="75"/>
      <c r="Q1273" s="75"/>
      <c r="R1273" s="75"/>
      <c r="S1273" s="75"/>
      <c r="T1273" s="75"/>
      <c r="U1273" s="75"/>
      <c r="V1273" s="75"/>
      <c r="W1273" s="75"/>
      <c r="X1273" s="75"/>
      <c r="Y1273" s="75"/>
      <c r="Z1273" s="75"/>
      <c r="AA1273" s="75"/>
      <c r="AB1273" s="75">
        <f>AB1268+AB1269+AB1270+AB1271-AB1272</f>
        <v>0</v>
      </c>
      <c r="AC1273" s="75"/>
      <c r="AD1273" s="75"/>
      <c r="AE1273" s="75"/>
      <c r="AF1273" s="75"/>
      <c r="AG1273" s="75"/>
      <c r="AH1273" s="75"/>
      <c r="AI1273" s="80"/>
      <c r="AJ1273" s="80"/>
    </row>
    <row r="1274" spans="1:36" ht="15.75" customHeight="1" thickTop="1" thickBot="1" x14ac:dyDescent="0.3">
      <c r="A1274" s="76"/>
      <c r="B1274" s="76"/>
      <c r="C1274" s="76"/>
      <c r="D1274" s="76"/>
      <c r="E1274" s="76"/>
      <c r="F1274" s="76"/>
      <c r="G1274" s="76"/>
      <c r="H1274" s="76"/>
      <c r="I1274" s="76"/>
      <c r="J1274" s="76"/>
      <c r="K1274" s="76"/>
      <c r="L1274" s="76"/>
      <c r="M1274" s="76"/>
      <c r="N1274" s="76"/>
      <c r="O1274" s="76"/>
      <c r="P1274" s="76"/>
      <c r="Q1274" s="76"/>
      <c r="R1274" s="76"/>
      <c r="S1274" s="76"/>
      <c r="T1274" s="76"/>
      <c r="U1274" s="76"/>
      <c r="V1274" s="76"/>
      <c r="W1274" s="76"/>
      <c r="X1274" s="76"/>
      <c r="Y1274" s="76"/>
      <c r="Z1274" s="76"/>
      <c r="AA1274" s="76"/>
      <c r="AB1274" s="76"/>
      <c r="AC1274" s="76"/>
      <c r="AD1274" s="76"/>
      <c r="AE1274" s="76"/>
      <c r="AF1274" s="76"/>
      <c r="AG1274" s="76"/>
      <c r="AH1274" s="76"/>
      <c r="AI1274" s="80"/>
      <c r="AJ1274" s="80"/>
    </row>
    <row r="1275" spans="1:36" ht="15.75" customHeight="1" thickTop="1" thickBot="1" x14ac:dyDescent="0.3">
      <c r="A1275" s="110">
        <v>27</v>
      </c>
      <c r="B1275" s="86" t="s">
        <v>0</v>
      </c>
      <c r="C1275" s="88" t="s">
        <v>1</v>
      </c>
      <c r="D1275" s="88" t="s">
        <v>21</v>
      </c>
      <c r="E1275" s="88" t="s">
        <v>22</v>
      </c>
      <c r="F1275" s="88" t="s">
        <v>23</v>
      </c>
      <c r="G1275" s="88" t="s">
        <v>24</v>
      </c>
      <c r="H1275" s="86" t="s">
        <v>2</v>
      </c>
      <c r="I1275" s="106"/>
      <c r="J1275" s="88" t="s">
        <v>3</v>
      </c>
      <c r="K1275" s="88"/>
      <c r="L1275" s="86" t="s">
        <v>4</v>
      </c>
      <c r="M1275" s="106"/>
      <c r="N1275" s="88" t="s">
        <v>5</v>
      </c>
      <c r="O1275" s="88"/>
      <c r="P1275" s="86" t="s">
        <v>6</v>
      </c>
      <c r="Q1275" s="106"/>
      <c r="R1275" s="88" t="s">
        <v>7</v>
      </c>
      <c r="S1275" s="88"/>
      <c r="T1275" s="86" t="s">
        <v>8</v>
      </c>
      <c r="U1275" s="106"/>
      <c r="V1275" s="88" t="s">
        <v>9</v>
      </c>
      <c r="W1275" s="88"/>
      <c r="X1275" s="107" t="s">
        <v>10</v>
      </c>
      <c r="Y1275" s="107" t="s">
        <v>11</v>
      </c>
      <c r="Z1275" s="107" t="s">
        <v>12</v>
      </c>
      <c r="AA1275" s="107" t="s">
        <v>13</v>
      </c>
      <c r="AB1275" s="107" t="s">
        <v>14</v>
      </c>
      <c r="AC1275" s="107" t="s">
        <v>15</v>
      </c>
      <c r="AD1275" s="107" t="s">
        <v>16</v>
      </c>
      <c r="AE1275" s="107" t="s">
        <v>17</v>
      </c>
      <c r="AF1275" s="107" t="s">
        <v>25</v>
      </c>
      <c r="AG1275" s="108" t="s">
        <v>18</v>
      </c>
      <c r="AH1275" s="109"/>
      <c r="AI1275" s="80" t="s">
        <v>34</v>
      </c>
      <c r="AJ1275" s="80"/>
    </row>
    <row r="1276" spans="1:36" ht="15.75" customHeight="1" thickTop="1" thickBot="1" x14ac:dyDescent="0.3">
      <c r="A1276" s="110"/>
      <c r="B1276" s="86"/>
      <c r="C1276" s="88"/>
      <c r="D1276" s="88"/>
      <c r="E1276" s="88"/>
      <c r="F1276" s="88"/>
      <c r="G1276" s="88"/>
      <c r="H1276" s="21" t="s">
        <v>20</v>
      </c>
      <c r="I1276" s="22" t="s">
        <v>19</v>
      </c>
      <c r="J1276" s="23" t="s">
        <v>20</v>
      </c>
      <c r="K1276" s="23" t="s">
        <v>19</v>
      </c>
      <c r="L1276" s="21" t="s">
        <v>20</v>
      </c>
      <c r="M1276" s="22" t="s">
        <v>19</v>
      </c>
      <c r="N1276" s="23" t="s">
        <v>20</v>
      </c>
      <c r="O1276" s="23" t="s">
        <v>19</v>
      </c>
      <c r="P1276" s="21" t="s">
        <v>20</v>
      </c>
      <c r="Q1276" s="22" t="s">
        <v>19</v>
      </c>
      <c r="R1276" s="23" t="s">
        <v>20</v>
      </c>
      <c r="S1276" s="23" t="s">
        <v>19</v>
      </c>
      <c r="T1276" s="21" t="s">
        <v>20</v>
      </c>
      <c r="U1276" s="22" t="s">
        <v>19</v>
      </c>
      <c r="V1276" s="23" t="s">
        <v>20</v>
      </c>
      <c r="W1276" s="23" t="s">
        <v>19</v>
      </c>
      <c r="X1276" s="91"/>
      <c r="Y1276" s="91"/>
      <c r="Z1276" s="91"/>
      <c r="AA1276" s="91"/>
      <c r="AB1276" s="91"/>
      <c r="AC1276" s="91"/>
      <c r="AD1276" s="91"/>
      <c r="AE1276" s="91"/>
      <c r="AF1276" s="91"/>
      <c r="AG1276" s="24" t="s">
        <v>20</v>
      </c>
      <c r="AH1276" s="25" t="s">
        <v>19</v>
      </c>
      <c r="AI1276" s="80"/>
      <c r="AJ1276" s="80"/>
    </row>
    <row r="1277" spans="1:36" ht="15.75" customHeight="1" thickTop="1" thickBot="1" x14ac:dyDescent="0.3">
      <c r="A1277" s="110"/>
      <c r="B1277" s="3" t="str">
        <f>B1228</f>
        <v>برجاء إدخال إسم الصنف</v>
      </c>
      <c r="C1277" s="4">
        <f>C1228</f>
        <v>1</v>
      </c>
      <c r="D1277" s="4">
        <f>X1277/C1277</f>
        <v>0</v>
      </c>
      <c r="E1277" s="4">
        <f>Y1277/C1277</f>
        <v>0</v>
      </c>
      <c r="F1277" s="4">
        <f>Z1277/C1277</f>
        <v>0</v>
      </c>
      <c r="G1277" s="4">
        <f>AA1277/C1277</f>
        <v>0</v>
      </c>
      <c r="H1277" s="5">
        <f t="shared" ref="H1277:I1316" si="490">AG1228</f>
        <v>0</v>
      </c>
      <c r="I1277" s="6">
        <f t="shared" si="490"/>
        <v>0</v>
      </c>
      <c r="J1277" s="7"/>
      <c r="K1277" s="8"/>
      <c r="L1277" s="5"/>
      <c r="M1277" s="6"/>
      <c r="N1277" s="7"/>
      <c r="O1277" s="8"/>
      <c r="P1277" s="5"/>
      <c r="Q1277" s="6"/>
      <c r="R1277" s="7"/>
      <c r="S1277" s="8"/>
      <c r="T1277" s="5"/>
      <c r="U1277" s="6"/>
      <c r="V1277" s="7"/>
      <c r="W1277" s="8"/>
      <c r="X1277" s="9">
        <f>X1228</f>
        <v>0</v>
      </c>
      <c r="Y1277" s="10">
        <f t="shared" ref="Y1277:AA1277" si="491">Y1228</f>
        <v>0</v>
      </c>
      <c r="Z1277" s="10">
        <f t="shared" si="491"/>
        <v>0</v>
      </c>
      <c r="AA1277" s="10">
        <f t="shared" si="491"/>
        <v>0</v>
      </c>
      <c r="AB1277" s="10">
        <f>P1277*X1277+Q1277*D1277</f>
        <v>0</v>
      </c>
      <c r="AC1277" s="10">
        <f>R1277*Y1277+S1277*E1277</f>
        <v>0</v>
      </c>
      <c r="AD1277" s="10">
        <f>T1277*Z1277+U1277*F1277</f>
        <v>0</v>
      </c>
      <c r="AE1277" s="10">
        <f>V1277*AA1277+W1277*G1277</f>
        <v>0</v>
      </c>
      <c r="AF1277" s="11">
        <f>H1277*C1277+I1277+J1277*C1277+K1277-L1277*C1277-M1277+N1277*C1277+O1277-P1277*C1277-Q1277-R1277*C1277-S1277-T1277*C1277-U1277-V1277*C1277-W1277</f>
        <v>0</v>
      </c>
      <c r="AG1277" s="12">
        <f>ROUNDDOWN(AF1277/C1277,0)</f>
        <v>0</v>
      </c>
      <c r="AH1277" s="46">
        <f>AF1277-AG1277*C1277</f>
        <v>0</v>
      </c>
      <c r="AI1277" s="80"/>
      <c r="AJ1277" s="80"/>
    </row>
    <row r="1278" spans="1:36" ht="15.75" customHeight="1" thickTop="1" thickBot="1" x14ac:dyDescent="0.3">
      <c r="A1278" s="110"/>
      <c r="B1278" s="44" t="str">
        <f t="shared" ref="B1278:C1293" si="492">B1229</f>
        <v>برجاء إدخال إسم الصنف</v>
      </c>
      <c r="C1278" s="26">
        <f t="shared" si="492"/>
        <v>1</v>
      </c>
      <c r="D1278" s="26">
        <f t="shared" ref="D1278:D1316" si="493">X1278/C1278</f>
        <v>0</v>
      </c>
      <c r="E1278" s="26">
        <f t="shared" ref="E1278:E1316" si="494">Y1278/C1278</f>
        <v>0</v>
      </c>
      <c r="F1278" s="26">
        <f t="shared" ref="F1278:F1316" si="495">Z1278/C1278</f>
        <v>0</v>
      </c>
      <c r="G1278" s="26">
        <f t="shared" ref="G1278:G1316" si="496">AA1278/C1278</f>
        <v>0</v>
      </c>
      <c r="H1278" s="27">
        <f t="shared" si="490"/>
        <v>0</v>
      </c>
      <c r="I1278" s="28">
        <f t="shared" si="490"/>
        <v>0</v>
      </c>
      <c r="J1278" s="29"/>
      <c r="K1278" s="30"/>
      <c r="L1278" s="27"/>
      <c r="M1278" s="28"/>
      <c r="N1278" s="29"/>
      <c r="O1278" s="30"/>
      <c r="P1278" s="27"/>
      <c r="Q1278" s="28"/>
      <c r="R1278" s="29"/>
      <c r="S1278" s="30"/>
      <c r="T1278" s="27"/>
      <c r="U1278" s="28"/>
      <c r="V1278" s="29"/>
      <c r="W1278" s="30"/>
      <c r="X1278" s="31">
        <f t="shared" ref="X1278:AA1293" si="497">X1229</f>
        <v>0</v>
      </c>
      <c r="Y1278" s="32">
        <f t="shared" si="497"/>
        <v>0</v>
      </c>
      <c r="Z1278" s="32">
        <f t="shared" si="497"/>
        <v>0</v>
      </c>
      <c r="AA1278" s="32">
        <f t="shared" si="497"/>
        <v>0</v>
      </c>
      <c r="AB1278" s="32">
        <f t="shared" ref="AB1278:AB1316" si="498">P1278*X1278+Q1278*D1278</f>
        <v>0</v>
      </c>
      <c r="AC1278" s="32">
        <f t="shared" ref="AC1278:AC1316" si="499">R1278*Y1278+S1278*E1278</f>
        <v>0</v>
      </c>
      <c r="AD1278" s="32">
        <f t="shared" ref="AD1278:AD1316" si="500">T1278*Z1278+U1278*F1278</f>
        <v>0</v>
      </c>
      <c r="AE1278" s="32">
        <f t="shared" ref="AE1278:AE1316" si="501">V1278*AA1278+W1278*G1278</f>
        <v>0</v>
      </c>
      <c r="AF1278" s="33">
        <f t="shared" ref="AF1278:AF1316" si="502">H1278*C1278+I1278+J1278*C1278+K1278-L1278*C1278-M1278+N1278*C1278+O1278-P1278*C1278-Q1278-R1278*C1278-S1278-T1278*C1278-U1278-V1278*C1278-W1278</f>
        <v>0</v>
      </c>
      <c r="AG1278" s="34">
        <f t="shared" ref="AG1278:AG1316" si="503">ROUNDDOWN(AF1278/C1278,0)</f>
        <v>0</v>
      </c>
      <c r="AH1278" s="47">
        <f t="shared" ref="AH1278:AH1316" si="504">AF1278-AG1278*C1278</f>
        <v>0</v>
      </c>
      <c r="AI1278" s="80"/>
      <c r="AJ1278" s="80"/>
    </row>
    <row r="1279" spans="1:36" ht="15.75" customHeight="1" thickTop="1" thickBot="1" x14ac:dyDescent="0.3">
      <c r="A1279" s="110"/>
      <c r="B1279" s="3" t="str">
        <f t="shared" si="492"/>
        <v>برجاء إدخال إسم الصنف</v>
      </c>
      <c r="C1279" s="4">
        <f t="shared" si="492"/>
        <v>1</v>
      </c>
      <c r="D1279" s="4">
        <f t="shared" si="493"/>
        <v>0</v>
      </c>
      <c r="E1279" s="4">
        <f t="shared" si="494"/>
        <v>0</v>
      </c>
      <c r="F1279" s="4">
        <f t="shared" si="495"/>
        <v>0</v>
      </c>
      <c r="G1279" s="4">
        <f t="shared" si="496"/>
        <v>0</v>
      </c>
      <c r="H1279" s="13">
        <f t="shared" si="490"/>
        <v>0</v>
      </c>
      <c r="I1279" s="14">
        <f t="shared" si="490"/>
        <v>0</v>
      </c>
      <c r="J1279" s="15"/>
      <c r="K1279" s="16"/>
      <c r="L1279" s="13"/>
      <c r="M1279" s="14"/>
      <c r="N1279" s="15"/>
      <c r="O1279" s="16"/>
      <c r="P1279" s="13"/>
      <c r="Q1279" s="14"/>
      <c r="R1279" s="15"/>
      <c r="S1279" s="16"/>
      <c r="T1279" s="13"/>
      <c r="U1279" s="14"/>
      <c r="V1279" s="15"/>
      <c r="W1279" s="16"/>
      <c r="X1279" s="17">
        <f t="shared" si="497"/>
        <v>0</v>
      </c>
      <c r="Y1279" s="18">
        <f t="shared" si="497"/>
        <v>0</v>
      </c>
      <c r="Z1279" s="18">
        <f t="shared" si="497"/>
        <v>0</v>
      </c>
      <c r="AA1279" s="18">
        <f t="shared" si="497"/>
        <v>0</v>
      </c>
      <c r="AB1279" s="18">
        <f t="shared" si="498"/>
        <v>0</v>
      </c>
      <c r="AC1279" s="18">
        <f t="shared" si="499"/>
        <v>0</v>
      </c>
      <c r="AD1279" s="18">
        <f t="shared" si="500"/>
        <v>0</v>
      </c>
      <c r="AE1279" s="18">
        <f t="shared" si="501"/>
        <v>0</v>
      </c>
      <c r="AF1279" s="19">
        <f t="shared" si="502"/>
        <v>0</v>
      </c>
      <c r="AG1279" s="20">
        <f t="shared" si="503"/>
        <v>0</v>
      </c>
      <c r="AH1279" s="48">
        <f t="shared" si="504"/>
        <v>0</v>
      </c>
      <c r="AI1279" s="80"/>
      <c r="AJ1279" s="80"/>
    </row>
    <row r="1280" spans="1:36" ht="15.75" customHeight="1" thickTop="1" thickBot="1" x14ac:dyDescent="0.3">
      <c r="A1280" s="110"/>
      <c r="B1280" s="44" t="str">
        <f t="shared" si="492"/>
        <v>برجاء إدخال إسم الصنف</v>
      </c>
      <c r="C1280" s="26">
        <f t="shared" si="492"/>
        <v>1</v>
      </c>
      <c r="D1280" s="26">
        <f t="shared" si="493"/>
        <v>0</v>
      </c>
      <c r="E1280" s="26">
        <f t="shared" si="494"/>
        <v>0</v>
      </c>
      <c r="F1280" s="26">
        <f t="shared" si="495"/>
        <v>0</v>
      </c>
      <c r="G1280" s="26">
        <f t="shared" si="496"/>
        <v>0</v>
      </c>
      <c r="H1280" s="27">
        <f t="shared" si="490"/>
        <v>0</v>
      </c>
      <c r="I1280" s="28">
        <f t="shared" si="490"/>
        <v>0</v>
      </c>
      <c r="J1280" s="29"/>
      <c r="K1280" s="30"/>
      <c r="L1280" s="27"/>
      <c r="M1280" s="28"/>
      <c r="N1280" s="29"/>
      <c r="O1280" s="30"/>
      <c r="P1280" s="27"/>
      <c r="Q1280" s="28"/>
      <c r="R1280" s="29"/>
      <c r="S1280" s="30"/>
      <c r="T1280" s="27"/>
      <c r="U1280" s="28"/>
      <c r="V1280" s="29"/>
      <c r="W1280" s="30"/>
      <c r="X1280" s="31">
        <f t="shared" si="497"/>
        <v>0</v>
      </c>
      <c r="Y1280" s="32">
        <f t="shared" si="497"/>
        <v>0</v>
      </c>
      <c r="Z1280" s="32">
        <f t="shared" si="497"/>
        <v>0</v>
      </c>
      <c r="AA1280" s="32">
        <f t="shared" si="497"/>
        <v>0</v>
      </c>
      <c r="AB1280" s="32">
        <f t="shared" si="498"/>
        <v>0</v>
      </c>
      <c r="AC1280" s="32">
        <f t="shared" si="499"/>
        <v>0</v>
      </c>
      <c r="AD1280" s="32">
        <f t="shared" si="500"/>
        <v>0</v>
      </c>
      <c r="AE1280" s="32">
        <f t="shared" si="501"/>
        <v>0</v>
      </c>
      <c r="AF1280" s="33">
        <f t="shared" si="502"/>
        <v>0</v>
      </c>
      <c r="AG1280" s="34">
        <f t="shared" si="503"/>
        <v>0</v>
      </c>
      <c r="AH1280" s="47">
        <f t="shared" si="504"/>
        <v>0</v>
      </c>
      <c r="AI1280" s="80"/>
      <c r="AJ1280" s="80"/>
    </row>
    <row r="1281" spans="1:36" ht="15.75" customHeight="1" thickTop="1" thickBot="1" x14ac:dyDescent="0.3">
      <c r="A1281" s="110"/>
      <c r="B1281" s="3" t="str">
        <f t="shared" si="492"/>
        <v>برجاء إدخال إسم الصنف</v>
      </c>
      <c r="C1281" s="4">
        <f t="shared" si="492"/>
        <v>1</v>
      </c>
      <c r="D1281" s="4">
        <f t="shared" si="493"/>
        <v>0</v>
      </c>
      <c r="E1281" s="4">
        <f t="shared" si="494"/>
        <v>0</v>
      </c>
      <c r="F1281" s="4">
        <f t="shared" si="495"/>
        <v>0</v>
      </c>
      <c r="G1281" s="4">
        <f t="shared" si="496"/>
        <v>0</v>
      </c>
      <c r="H1281" s="13">
        <f t="shared" si="490"/>
        <v>0</v>
      </c>
      <c r="I1281" s="14">
        <f t="shared" si="490"/>
        <v>0</v>
      </c>
      <c r="J1281" s="15"/>
      <c r="K1281" s="16"/>
      <c r="L1281" s="13"/>
      <c r="M1281" s="14"/>
      <c r="N1281" s="15"/>
      <c r="O1281" s="16"/>
      <c r="P1281" s="13"/>
      <c r="Q1281" s="14"/>
      <c r="R1281" s="15"/>
      <c r="S1281" s="16"/>
      <c r="T1281" s="13"/>
      <c r="U1281" s="14"/>
      <c r="V1281" s="15"/>
      <c r="W1281" s="16"/>
      <c r="X1281" s="17">
        <f t="shared" si="497"/>
        <v>0</v>
      </c>
      <c r="Y1281" s="18">
        <f t="shared" si="497"/>
        <v>0</v>
      </c>
      <c r="Z1281" s="18">
        <f t="shared" si="497"/>
        <v>0</v>
      </c>
      <c r="AA1281" s="18">
        <f t="shared" si="497"/>
        <v>0</v>
      </c>
      <c r="AB1281" s="18">
        <f t="shared" si="498"/>
        <v>0</v>
      </c>
      <c r="AC1281" s="18">
        <f t="shared" si="499"/>
        <v>0</v>
      </c>
      <c r="AD1281" s="18">
        <f t="shared" si="500"/>
        <v>0</v>
      </c>
      <c r="AE1281" s="18">
        <f t="shared" si="501"/>
        <v>0</v>
      </c>
      <c r="AF1281" s="19">
        <f t="shared" si="502"/>
        <v>0</v>
      </c>
      <c r="AG1281" s="20">
        <f t="shared" si="503"/>
        <v>0</v>
      </c>
      <c r="AH1281" s="48">
        <f t="shared" si="504"/>
        <v>0</v>
      </c>
      <c r="AI1281" s="80"/>
      <c r="AJ1281" s="80"/>
    </row>
    <row r="1282" spans="1:36" ht="15.75" customHeight="1" thickTop="1" thickBot="1" x14ac:dyDescent="0.3">
      <c r="A1282" s="110"/>
      <c r="B1282" s="44" t="str">
        <f t="shared" si="492"/>
        <v>برجاء إدخال إسم الصنف</v>
      </c>
      <c r="C1282" s="26">
        <f t="shared" si="492"/>
        <v>1</v>
      </c>
      <c r="D1282" s="26">
        <f t="shared" si="493"/>
        <v>0</v>
      </c>
      <c r="E1282" s="26">
        <f t="shared" si="494"/>
        <v>0</v>
      </c>
      <c r="F1282" s="26">
        <f t="shared" si="495"/>
        <v>0</v>
      </c>
      <c r="G1282" s="26">
        <f t="shared" si="496"/>
        <v>0</v>
      </c>
      <c r="H1282" s="27">
        <f t="shared" si="490"/>
        <v>0</v>
      </c>
      <c r="I1282" s="28">
        <f t="shared" si="490"/>
        <v>0</v>
      </c>
      <c r="J1282" s="29"/>
      <c r="K1282" s="30"/>
      <c r="L1282" s="27"/>
      <c r="M1282" s="28"/>
      <c r="N1282" s="29"/>
      <c r="O1282" s="30"/>
      <c r="P1282" s="27"/>
      <c r="Q1282" s="28"/>
      <c r="R1282" s="29"/>
      <c r="S1282" s="30"/>
      <c r="T1282" s="27"/>
      <c r="U1282" s="28"/>
      <c r="V1282" s="29"/>
      <c r="W1282" s="30"/>
      <c r="X1282" s="31">
        <f t="shared" si="497"/>
        <v>0</v>
      </c>
      <c r="Y1282" s="32">
        <f t="shared" si="497"/>
        <v>0</v>
      </c>
      <c r="Z1282" s="32">
        <f t="shared" si="497"/>
        <v>0</v>
      </c>
      <c r="AA1282" s="32">
        <f t="shared" si="497"/>
        <v>0</v>
      </c>
      <c r="AB1282" s="32">
        <f t="shared" si="498"/>
        <v>0</v>
      </c>
      <c r="AC1282" s="32">
        <f t="shared" si="499"/>
        <v>0</v>
      </c>
      <c r="AD1282" s="32">
        <f t="shared" si="500"/>
        <v>0</v>
      </c>
      <c r="AE1282" s="32">
        <f t="shared" si="501"/>
        <v>0</v>
      </c>
      <c r="AF1282" s="33">
        <f t="shared" si="502"/>
        <v>0</v>
      </c>
      <c r="AG1282" s="34">
        <f t="shared" si="503"/>
        <v>0</v>
      </c>
      <c r="AH1282" s="47">
        <f t="shared" si="504"/>
        <v>0</v>
      </c>
      <c r="AI1282" s="80"/>
      <c r="AJ1282" s="80"/>
    </row>
    <row r="1283" spans="1:36" ht="15.75" customHeight="1" thickTop="1" thickBot="1" x14ac:dyDescent="0.3">
      <c r="A1283" s="110"/>
      <c r="B1283" s="3" t="str">
        <f t="shared" si="492"/>
        <v>برجاء إدخال إسم الصنف</v>
      </c>
      <c r="C1283" s="4">
        <f t="shared" si="492"/>
        <v>1</v>
      </c>
      <c r="D1283" s="4">
        <f t="shared" si="493"/>
        <v>0</v>
      </c>
      <c r="E1283" s="4">
        <f t="shared" si="494"/>
        <v>0</v>
      </c>
      <c r="F1283" s="4">
        <f t="shared" si="495"/>
        <v>0</v>
      </c>
      <c r="G1283" s="4">
        <f t="shared" si="496"/>
        <v>0</v>
      </c>
      <c r="H1283" s="13">
        <f t="shared" si="490"/>
        <v>0</v>
      </c>
      <c r="I1283" s="14">
        <f t="shared" si="490"/>
        <v>0</v>
      </c>
      <c r="J1283" s="15"/>
      <c r="K1283" s="16"/>
      <c r="L1283" s="13"/>
      <c r="M1283" s="14"/>
      <c r="N1283" s="15"/>
      <c r="O1283" s="16"/>
      <c r="P1283" s="13"/>
      <c r="Q1283" s="14"/>
      <c r="R1283" s="15"/>
      <c r="S1283" s="16"/>
      <c r="T1283" s="13"/>
      <c r="U1283" s="14"/>
      <c r="V1283" s="15"/>
      <c r="W1283" s="16"/>
      <c r="X1283" s="17">
        <f t="shared" si="497"/>
        <v>0</v>
      </c>
      <c r="Y1283" s="18">
        <f t="shared" si="497"/>
        <v>0</v>
      </c>
      <c r="Z1283" s="18">
        <f t="shared" si="497"/>
        <v>0</v>
      </c>
      <c r="AA1283" s="18">
        <f t="shared" si="497"/>
        <v>0</v>
      </c>
      <c r="AB1283" s="18">
        <f t="shared" si="498"/>
        <v>0</v>
      </c>
      <c r="AC1283" s="18">
        <f t="shared" si="499"/>
        <v>0</v>
      </c>
      <c r="AD1283" s="18">
        <f t="shared" si="500"/>
        <v>0</v>
      </c>
      <c r="AE1283" s="18">
        <f t="shared" si="501"/>
        <v>0</v>
      </c>
      <c r="AF1283" s="19">
        <f t="shared" si="502"/>
        <v>0</v>
      </c>
      <c r="AG1283" s="20">
        <f t="shared" si="503"/>
        <v>0</v>
      </c>
      <c r="AH1283" s="48">
        <f t="shared" si="504"/>
        <v>0</v>
      </c>
      <c r="AI1283" s="79"/>
      <c r="AJ1283" s="79"/>
    </row>
    <row r="1284" spans="1:36" ht="15.75" customHeight="1" thickTop="1" thickBot="1" x14ac:dyDescent="0.3">
      <c r="A1284" s="110"/>
      <c r="B1284" s="44" t="str">
        <f t="shared" si="492"/>
        <v>برجاء إدخال إسم الصنف</v>
      </c>
      <c r="C1284" s="26">
        <f t="shared" si="492"/>
        <v>1</v>
      </c>
      <c r="D1284" s="26">
        <f t="shared" si="493"/>
        <v>0</v>
      </c>
      <c r="E1284" s="26">
        <f t="shared" si="494"/>
        <v>0</v>
      </c>
      <c r="F1284" s="26">
        <f t="shared" si="495"/>
        <v>0</v>
      </c>
      <c r="G1284" s="26">
        <f t="shared" si="496"/>
        <v>0</v>
      </c>
      <c r="H1284" s="27">
        <f t="shared" si="490"/>
        <v>0</v>
      </c>
      <c r="I1284" s="28">
        <f t="shared" si="490"/>
        <v>0</v>
      </c>
      <c r="J1284" s="29"/>
      <c r="K1284" s="30"/>
      <c r="L1284" s="27"/>
      <c r="M1284" s="28"/>
      <c r="N1284" s="29"/>
      <c r="O1284" s="30"/>
      <c r="P1284" s="27"/>
      <c r="Q1284" s="28"/>
      <c r="R1284" s="29"/>
      <c r="S1284" s="30"/>
      <c r="T1284" s="27"/>
      <c r="U1284" s="28"/>
      <c r="V1284" s="29"/>
      <c r="W1284" s="30"/>
      <c r="X1284" s="31">
        <f t="shared" si="497"/>
        <v>0</v>
      </c>
      <c r="Y1284" s="32">
        <f t="shared" si="497"/>
        <v>0</v>
      </c>
      <c r="Z1284" s="32">
        <f t="shared" si="497"/>
        <v>0</v>
      </c>
      <c r="AA1284" s="32">
        <f t="shared" si="497"/>
        <v>0</v>
      </c>
      <c r="AB1284" s="32">
        <f t="shared" si="498"/>
        <v>0</v>
      </c>
      <c r="AC1284" s="32">
        <f t="shared" si="499"/>
        <v>0</v>
      </c>
      <c r="AD1284" s="32">
        <f t="shared" si="500"/>
        <v>0</v>
      </c>
      <c r="AE1284" s="32">
        <f t="shared" si="501"/>
        <v>0</v>
      </c>
      <c r="AF1284" s="33">
        <f t="shared" si="502"/>
        <v>0</v>
      </c>
      <c r="AG1284" s="34">
        <f t="shared" si="503"/>
        <v>0</v>
      </c>
      <c r="AH1284" s="47">
        <f t="shared" si="504"/>
        <v>0</v>
      </c>
      <c r="AI1284" s="79"/>
      <c r="AJ1284" s="79"/>
    </row>
    <row r="1285" spans="1:36" ht="15.75" customHeight="1" thickTop="1" thickBot="1" x14ac:dyDescent="0.3">
      <c r="A1285" s="110"/>
      <c r="B1285" s="3" t="str">
        <f t="shared" si="492"/>
        <v>برجاء إدخال إسم الصنف</v>
      </c>
      <c r="C1285" s="4">
        <f t="shared" si="492"/>
        <v>1</v>
      </c>
      <c r="D1285" s="4">
        <f t="shared" si="493"/>
        <v>0</v>
      </c>
      <c r="E1285" s="4">
        <f t="shared" si="494"/>
        <v>0</v>
      </c>
      <c r="F1285" s="4">
        <f t="shared" si="495"/>
        <v>0</v>
      </c>
      <c r="G1285" s="4">
        <f t="shared" si="496"/>
        <v>0</v>
      </c>
      <c r="H1285" s="13">
        <f t="shared" si="490"/>
        <v>0</v>
      </c>
      <c r="I1285" s="14">
        <f t="shared" si="490"/>
        <v>0</v>
      </c>
      <c r="J1285" s="15"/>
      <c r="K1285" s="16"/>
      <c r="L1285" s="13"/>
      <c r="M1285" s="14"/>
      <c r="N1285" s="15"/>
      <c r="O1285" s="16"/>
      <c r="P1285" s="13"/>
      <c r="Q1285" s="14"/>
      <c r="R1285" s="15"/>
      <c r="S1285" s="16"/>
      <c r="T1285" s="13"/>
      <c r="U1285" s="14"/>
      <c r="V1285" s="15"/>
      <c r="W1285" s="16"/>
      <c r="X1285" s="17">
        <f t="shared" si="497"/>
        <v>0</v>
      </c>
      <c r="Y1285" s="18">
        <f t="shared" si="497"/>
        <v>0</v>
      </c>
      <c r="Z1285" s="18">
        <f t="shared" si="497"/>
        <v>0</v>
      </c>
      <c r="AA1285" s="18">
        <f t="shared" si="497"/>
        <v>0</v>
      </c>
      <c r="AB1285" s="18">
        <f t="shared" si="498"/>
        <v>0</v>
      </c>
      <c r="AC1285" s="18">
        <f t="shared" si="499"/>
        <v>0</v>
      </c>
      <c r="AD1285" s="18">
        <f t="shared" si="500"/>
        <v>0</v>
      </c>
      <c r="AE1285" s="18">
        <f t="shared" si="501"/>
        <v>0</v>
      </c>
      <c r="AF1285" s="19">
        <f t="shared" si="502"/>
        <v>0</v>
      </c>
      <c r="AG1285" s="20">
        <f t="shared" si="503"/>
        <v>0</v>
      </c>
      <c r="AH1285" s="48">
        <f t="shared" si="504"/>
        <v>0</v>
      </c>
      <c r="AI1285" s="79"/>
      <c r="AJ1285" s="79"/>
    </row>
    <row r="1286" spans="1:36" ht="15.75" customHeight="1" thickTop="1" thickBot="1" x14ac:dyDescent="0.3">
      <c r="A1286" s="110"/>
      <c r="B1286" s="44" t="str">
        <f t="shared" si="492"/>
        <v>برجاء إدخال إسم الصنف</v>
      </c>
      <c r="C1286" s="26">
        <f t="shared" si="492"/>
        <v>1</v>
      </c>
      <c r="D1286" s="26">
        <f t="shared" si="493"/>
        <v>0</v>
      </c>
      <c r="E1286" s="26">
        <f t="shared" si="494"/>
        <v>0</v>
      </c>
      <c r="F1286" s="26">
        <f t="shared" si="495"/>
        <v>0</v>
      </c>
      <c r="G1286" s="26">
        <f t="shared" si="496"/>
        <v>0</v>
      </c>
      <c r="H1286" s="27">
        <f t="shared" si="490"/>
        <v>0</v>
      </c>
      <c r="I1286" s="28">
        <f t="shared" si="490"/>
        <v>0</v>
      </c>
      <c r="J1286" s="29"/>
      <c r="K1286" s="30"/>
      <c r="L1286" s="27"/>
      <c r="M1286" s="28"/>
      <c r="N1286" s="29"/>
      <c r="O1286" s="30"/>
      <c r="P1286" s="27"/>
      <c r="Q1286" s="28"/>
      <c r="R1286" s="29"/>
      <c r="S1286" s="30"/>
      <c r="T1286" s="27"/>
      <c r="U1286" s="28"/>
      <c r="V1286" s="29"/>
      <c r="W1286" s="30"/>
      <c r="X1286" s="31">
        <f t="shared" si="497"/>
        <v>0</v>
      </c>
      <c r="Y1286" s="32">
        <f t="shared" si="497"/>
        <v>0</v>
      </c>
      <c r="Z1286" s="32">
        <f t="shared" si="497"/>
        <v>0</v>
      </c>
      <c r="AA1286" s="32">
        <f t="shared" si="497"/>
        <v>0</v>
      </c>
      <c r="AB1286" s="32">
        <f t="shared" si="498"/>
        <v>0</v>
      </c>
      <c r="AC1286" s="32">
        <f t="shared" si="499"/>
        <v>0</v>
      </c>
      <c r="AD1286" s="32">
        <f t="shared" si="500"/>
        <v>0</v>
      </c>
      <c r="AE1286" s="32">
        <f t="shared" si="501"/>
        <v>0</v>
      </c>
      <c r="AF1286" s="33">
        <f t="shared" si="502"/>
        <v>0</v>
      </c>
      <c r="AG1286" s="34">
        <f t="shared" si="503"/>
        <v>0</v>
      </c>
      <c r="AH1286" s="47">
        <f t="shared" si="504"/>
        <v>0</v>
      </c>
      <c r="AI1286" s="79"/>
      <c r="AJ1286" s="79"/>
    </row>
    <row r="1287" spans="1:36" ht="15.75" customHeight="1" thickTop="1" thickBot="1" x14ac:dyDescent="0.3">
      <c r="A1287" s="110"/>
      <c r="B1287" s="3" t="str">
        <f t="shared" si="492"/>
        <v>برجاء إدخال إسم الصنف</v>
      </c>
      <c r="C1287" s="4">
        <f t="shared" si="492"/>
        <v>1</v>
      </c>
      <c r="D1287" s="4">
        <f t="shared" si="493"/>
        <v>0</v>
      </c>
      <c r="E1287" s="4">
        <f t="shared" si="494"/>
        <v>0</v>
      </c>
      <c r="F1287" s="4">
        <f t="shared" si="495"/>
        <v>0</v>
      </c>
      <c r="G1287" s="4">
        <f t="shared" si="496"/>
        <v>0</v>
      </c>
      <c r="H1287" s="13">
        <f t="shared" si="490"/>
        <v>0</v>
      </c>
      <c r="I1287" s="14">
        <f t="shared" si="490"/>
        <v>0</v>
      </c>
      <c r="J1287" s="15"/>
      <c r="K1287" s="16"/>
      <c r="L1287" s="13"/>
      <c r="M1287" s="14"/>
      <c r="N1287" s="15"/>
      <c r="O1287" s="16"/>
      <c r="P1287" s="13"/>
      <c r="Q1287" s="14"/>
      <c r="R1287" s="15"/>
      <c r="S1287" s="16"/>
      <c r="T1287" s="13"/>
      <c r="U1287" s="14"/>
      <c r="V1287" s="15"/>
      <c r="W1287" s="16"/>
      <c r="X1287" s="17">
        <f t="shared" si="497"/>
        <v>0</v>
      </c>
      <c r="Y1287" s="18">
        <f t="shared" si="497"/>
        <v>0</v>
      </c>
      <c r="Z1287" s="18">
        <f t="shared" si="497"/>
        <v>0</v>
      </c>
      <c r="AA1287" s="18">
        <f t="shared" si="497"/>
        <v>0</v>
      </c>
      <c r="AB1287" s="18">
        <f t="shared" si="498"/>
        <v>0</v>
      </c>
      <c r="AC1287" s="18">
        <f t="shared" si="499"/>
        <v>0</v>
      </c>
      <c r="AD1287" s="18">
        <f t="shared" si="500"/>
        <v>0</v>
      </c>
      <c r="AE1287" s="18">
        <f t="shared" si="501"/>
        <v>0</v>
      </c>
      <c r="AF1287" s="19">
        <f t="shared" si="502"/>
        <v>0</v>
      </c>
      <c r="AG1287" s="20">
        <f t="shared" si="503"/>
        <v>0</v>
      </c>
      <c r="AH1287" s="48">
        <f t="shared" si="504"/>
        <v>0</v>
      </c>
      <c r="AI1287" s="79"/>
      <c r="AJ1287" s="79"/>
    </row>
    <row r="1288" spans="1:36" ht="15.75" customHeight="1" thickTop="1" thickBot="1" x14ac:dyDescent="0.3">
      <c r="A1288" s="110"/>
      <c r="B1288" s="44" t="str">
        <f t="shared" si="492"/>
        <v>برجاء إدخال إسم الصنف</v>
      </c>
      <c r="C1288" s="26">
        <f t="shared" si="492"/>
        <v>1</v>
      </c>
      <c r="D1288" s="26">
        <f t="shared" si="493"/>
        <v>0</v>
      </c>
      <c r="E1288" s="26">
        <f t="shared" si="494"/>
        <v>0</v>
      </c>
      <c r="F1288" s="26">
        <f t="shared" si="495"/>
        <v>0</v>
      </c>
      <c r="G1288" s="26">
        <f t="shared" si="496"/>
        <v>0</v>
      </c>
      <c r="H1288" s="27">
        <f t="shared" si="490"/>
        <v>0</v>
      </c>
      <c r="I1288" s="28">
        <f t="shared" si="490"/>
        <v>0</v>
      </c>
      <c r="J1288" s="29"/>
      <c r="K1288" s="30"/>
      <c r="L1288" s="27"/>
      <c r="M1288" s="28"/>
      <c r="N1288" s="29"/>
      <c r="O1288" s="30"/>
      <c r="P1288" s="27"/>
      <c r="Q1288" s="28"/>
      <c r="R1288" s="29"/>
      <c r="S1288" s="30"/>
      <c r="T1288" s="27"/>
      <c r="U1288" s="28"/>
      <c r="V1288" s="29"/>
      <c r="W1288" s="30"/>
      <c r="X1288" s="31">
        <f t="shared" si="497"/>
        <v>0</v>
      </c>
      <c r="Y1288" s="32">
        <f t="shared" si="497"/>
        <v>0</v>
      </c>
      <c r="Z1288" s="32">
        <f t="shared" si="497"/>
        <v>0</v>
      </c>
      <c r="AA1288" s="32">
        <f t="shared" si="497"/>
        <v>0</v>
      </c>
      <c r="AB1288" s="32">
        <f t="shared" si="498"/>
        <v>0</v>
      </c>
      <c r="AC1288" s="32">
        <f t="shared" si="499"/>
        <v>0</v>
      </c>
      <c r="AD1288" s="32">
        <f t="shared" si="500"/>
        <v>0</v>
      </c>
      <c r="AE1288" s="32">
        <f t="shared" si="501"/>
        <v>0</v>
      </c>
      <c r="AF1288" s="33">
        <f t="shared" si="502"/>
        <v>0</v>
      </c>
      <c r="AG1288" s="34">
        <f t="shared" si="503"/>
        <v>0</v>
      </c>
      <c r="AH1288" s="47">
        <f t="shared" si="504"/>
        <v>0</v>
      </c>
      <c r="AI1288" s="79"/>
      <c r="AJ1288" s="79"/>
    </row>
    <row r="1289" spans="1:36" ht="15.75" customHeight="1" thickTop="1" thickBot="1" x14ac:dyDescent="0.3">
      <c r="A1289" s="110"/>
      <c r="B1289" s="3" t="str">
        <f t="shared" si="492"/>
        <v>برجاء إدخال إسم الصنف</v>
      </c>
      <c r="C1289" s="4">
        <f t="shared" si="492"/>
        <v>1</v>
      </c>
      <c r="D1289" s="4">
        <f t="shared" si="493"/>
        <v>0</v>
      </c>
      <c r="E1289" s="4">
        <f t="shared" si="494"/>
        <v>0</v>
      </c>
      <c r="F1289" s="4">
        <f t="shared" si="495"/>
        <v>0</v>
      </c>
      <c r="G1289" s="4">
        <f t="shared" si="496"/>
        <v>0</v>
      </c>
      <c r="H1289" s="13">
        <f t="shared" si="490"/>
        <v>0</v>
      </c>
      <c r="I1289" s="14">
        <f t="shared" si="490"/>
        <v>0</v>
      </c>
      <c r="J1289" s="15"/>
      <c r="K1289" s="16"/>
      <c r="L1289" s="13"/>
      <c r="M1289" s="14"/>
      <c r="N1289" s="15"/>
      <c r="O1289" s="16"/>
      <c r="P1289" s="13"/>
      <c r="Q1289" s="14"/>
      <c r="R1289" s="15"/>
      <c r="S1289" s="16"/>
      <c r="T1289" s="13"/>
      <c r="U1289" s="14"/>
      <c r="V1289" s="15"/>
      <c r="W1289" s="16"/>
      <c r="X1289" s="17">
        <f t="shared" si="497"/>
        <v>0</v>
      </c>
      <c r="Y1289" s="18">
        <f t="shared" si="497"/>
        <v>0</v>
      </c>
      <c r="Z1289" s="18">
        <f t="shared" si="497"/>
        <v>0</v>
      </c>
      <c r="AA1289" s="18">
        <f t="shared" si="497"/>
        <v>0</v>
      </c>
      <c r="AB1289" s="18">
        <f t="shared" si="498"/>
        <v>0</v>
      </c>
      <c r="AC1289" s="18">
        <f t="shared" si="499"/>
        <v>0</v>
      </c>
      <c r="AD1289" s="18">
        <f t="shared" si="500"/>
        <v>0</v>
      </c>
      <c r="AE1289" s="18">
        <f t="shared" si="501"/>
        <v>0</v>
      </c>
      <c r="AF1289" s="19">
        <f t="shared" si="502"/>
        <v>0</v>
      </c>
      <c r="AG1289" s="20">
        <f t="shared" si="503"/>
        <v>0</v>
      </c>
      <c r="AH1289" s="48">
        <f t="shared" si="504"/>
        <v>0</v>
      </c>
      <c r="AI1289" s="79"/>
      <c r="AJ1289" s="79"/>
    </row>
    <row r="1290" spans="1:36" ht="15.75" customHeight="1" thickTop="1" thickBot="1" x14ac:dyDescent="0.3">
      <c r="A1290" s="110"/>
      <c r="B1290" s="44" t="str">
        <f t="shared" si="492"/>
        <v>برجاء إدخال إسم الصنف</v>
      </c>
      <c r="C1290" s="26">
        <f t="shared" si="492"/>
        <v>1</v>
      </c>
      <c r="D1290" s="26">
        <f t="shared" si="493"/>
        <v>0</v>
      </c>
      <c r="E1290" s="26">
        <f t="shared" si="494"/>
        <v>0</v>
      </c>
      <c r="F1290" s="26">
        <f t="shared" si="495"/>
        <v>0</v>
      </c>
      <c r="G1290" s="26">
        <f t="shared" si="496"/>
        <v>0</v>
      </c>
      <c r="H1290" s="27">
        <f t="shared" si="490"/>
        <v>0</v>
      </c>
      <c r="I1290" s="28">
        <f t="shared" si="490"/>
        <v>0</v>
      </c>
      <c r="J1290" s="29"/>
      <c r="K1290" s="30"/>
      <c r="L1290" s="27"/>
      <c r="M1290" s="28"/>
      <c r="N1290" s="29"/>
      <c r="O1290" s="30"/>
      <c r="P1290" s="27"/>
      <c r="Q1290" s="28"/>
      <c r="R1290" s="29"/>
      <c r="S1290" s="30"/>
      <c r="T1290" s="27"/>
      <c r="U1290" s="28"/>
      <c r="V1290" s="29"/>
      <c r="W1290" s="30"/>
      <c r="X1290" s="31">
        <f t="shared" si="497"/>
        <v>0</v>
      </c>
      <c r="Y1290" s="32">
        <f t="shared" si="497"/>
        <v>0</v>
      </c>
      <c r="Z1290" s="32">
        <f t="shared" si="497"/>
        <v>0</v>
      </c>
      <c r="AA1290" s="32">
        <f t="shared" si="497"/>
        <v>0</v>
      </c>
      <c r="AB1290" s="32">
        <f t="shared" si="498"/>
        <v>0</v>
      </c>
      <c r="AC1290" s="32">
        <f t="shared" si="499"/>
        <v>0</v>
      </c>
      <c r="AD1290" s="32">
        <f t="shared" si="500"/>
        <v>0</v>
      </c>
      <c r="AE1290" s="32">
        <f t="shared" si="501"/>
        <v>0</v>
      </c>
      <c r="AF1290" s="33">
        <f t="shared" si="502"/>
        <v>0</v>
      </c>
      <c r="AG1290" s="34">
        <f t="shared" si="503"/>
        <v>0</v>
      </c>
      <c r="AH1290" s="47">
        <f t="shared" si="504"/>
        <v>0</v>
      </c>
      <c r="AI1290" s="79"/>
      <c r="AJ1290" s="79"/>
    </row>
    <row r="1291" spans="1:36" ht="15.75" customHeight="1" thickTop="1" thickBot="1" x14ac:dyDescent="0.3">
      <c r="A1291" s="110"/>
      <c r="B1291" s="3" t="str">
        <f t="shared" si="492"/>
        <v>برجاء إدخال إسم الصنف</v>
      </c>
      <c r="C1291" s="4">
        <f t="shared" si="492"/>
        <v>1</v>
      </c>
      <c r="D1291" s="4">
        <f t="shared" si="493"/>
        <v>0</v>
      </c>
      <c r="E1291" s="4">
        <f t="shared" si="494"/>
        <v>0</v>
      </c>
      <c r="F1291" s="4">
        <f t="shared" si="495"/>
        <v>0</v>
      </c>
      <c r="G1291" s="4">
        <f t="shared" si="496"/>
        <v>0</v>
      </c>
      <c r="H1291" s="13">
        <f t="shared" si="490"/>
        <v>0</v>
      </c>
      <c r="I1291" s="14">
        <f t="shared" si="490"/>
        <v>0</v>
      </c>
      <c r="J1291" s="15"/>
      <c r="K1291" s="16"/>
      <c r="L1291" s="13"/>
      <c r="M1291" s="14"/>
      <c r="N1291" s="15"/>
      <c r="O1291" s="16"/>
      <c r="P1291" s="13"/>
      <c r="Q1291" s="14"/>
      <c r="R1291" s="15"/>
      <c r="S1291" s="16"/>
      <c r="T1291" s="13"/>
      <c r="U1291" s="14"/>
      <c r="V1291" s="15"/>
      <c r="W1291" s="16"/>
      <c r="X1291" s="17">
        <f t="shared" si="497"/>
        <v>0</v>
      </c>
      <c r="Y1291" s="18">
        <f t="shared" si="497"/>
        <v>0</v>
      </c>
      <c r="Z1291" s="18">
        <f t="shared" si="497"/>
        <v>0</v>
      </c>
      <c r="AA1291" s="18">
        <f t="shared" si="497"/>
        <v>0</v>
      </c>
      <c r="AB1291" s="18">
        <f t="shared" si="498"/>
        <v>0</v>
      </c>
      <c r="AC1291" s="18">
        <f t="shared" si="499"/>
        <v>0</v>
      </c>
      <c r="AD1291" s="18">
        <f t="shared" si="500"/>
        <v>0</v>
      </c>
      <c r="AE1291" s="18">
        <f t="shared" si="501"/>
        <v>0</v>
      </c>
      <c r="AF1291" s="19">
        <f t="shared" si="502"/>
        <v>0</v>
      </c>
      <c r="AG1291" s="20">
        <f t="shared" si="503"/>
        <v>0</v>
      </c>
      <c r="AH1291" s="48">
        <f t="shared" si="504"/>
        <v>0</v>
      </c>
      <c r="AI1291" s="80" t="s">
        <v>32</v>
      </c>
      <c r="AJ1291" s="80"/>
    </row>
    <row r="1292" spans="1:36" ht="15.75" customHeight="1" thickTop="1" thickBot="1" x14ac:dyDescent="0.3">
      <c r="A1292" s="110"/>
      <c r="B1292" s="44" t="str">
        <f t="shared" si="492"/>
        <v>برجاء إدخال إسم الصنف</v>
      </c>
      <c r="C1292" s="26">
        <f t="shared" si="492"/>
        <v>1</v>
      </c>
      <c r="D1292" s="26">
        <f t="shared" si="493"/>
        <v>0</v>
      </c>
      <c r="E1292" s="26">
        <f t="shared" si="494"/>
        <v>0</v>
      </c>
      <c r="F1292" s="26">
        <f t="shared" si="495"/>
        <v>0</v>
      </c>
      <c r="G1292" s="26">
        <f t="shared" si="496"/>
        <v>0</v>
      </c>
      <c r="H1292" s="27">
        <f t="shared" si="490"/>
        <v>0</v>
      </c>
      <c r="I1292" s="28">
        <f t="shared" si="490"/>
        <v>0</v>
      </c>
      <c r="J1292" s="29"/>
      <c r="K1292" s="30"/>
      <c r="L1292" s="27"/>
      <c r="M1292" s="28"/>
      <c r="N1292" s="29"/>
      <c r="O1292" s="30"/>
      <c r="P1292" s="27"/>
      <c r="Q1292" s="28"/>
      <c r="R1292" s="29"/>
      <c r="S1292" s="30"/>
      <c r="T1292" s="27"/>
      <c r="U1292" s="28"/>
      <c r="V1292" s="29"/>
      <c r="W1292" s="30"/>
      <c r="X1292" s="31">
        <f t="shared" si="497"/>
        <v>0</v>
      </c>
      <c r="Y1292" s="32">
        <f t="shared" si="497"/>
        <v>0</v>
      </c>
      <c r="Z1292" s="32">
        <f t="shared" si="497"/>
        <v>0</v>
      </c>
      <c r="AA1292" s="32">
        <f t="shared" si="497"/>
        <v>0</v>
      </c>
      <c r="AB1292" s="32">
        <f t="shared" si="498"/>
        <v>0</v>
      </c>
      <c r="AC1292" s="32">
        <f t="shared" si="499"/>
        <v>0</v>
      </c>
      <c r="AD1292" s="32">
        <f t="shared" si="500"/>
        <v>0</v>
      </c>
      <c r="AE1292" s="32">
        <f t="shared" si="501"/>
        <v>0</v>
      </c>
      <c r="AF1292" s="33">
        <f t="shared" si="502"/>
        <v>0</v>
      </c>
      <c r="AG1292" s="34">
        <f t="shared" si="503"/>
        <v>0</v>
      </c>
      <c r="AH1292" s="47">
        <f t="shared" si="504"/>
        <v>0</v>
      </c>
      <c r="AI1292" s="80"/>
      <c r="AJ1292" s="80"/>
    </row>
    <row r="1293" spans="1:36" ht="15.75" customHeight="1" thickTop="1" thickBot="1" x14ac:dyDescent="0.3">
      <c r="A1293" s="110"/>
      <c r="B1293" s="3" t="str">
        <f t="shared" si="492"/>
        <v>برجاء إدخال إسم الصنف</v>
      </c>
      <c r="C1293" s="4">
        <f t="shared" si="492"/>
        <v>1</v>
      </c>
      <c r="D1293" s="4">
        <f t="shared" si="493"/>
        <v>0</v>
      </c>
      <c r="E1293" s="4">
        <f t="shared" si="494"/>
        <v>0</v>
      </c>
      <c r="F1293" s="4">
        <f t="shared" si="495"/>
        <v>0</v>
      </c>
      <c r="G1293" s="4">
        <f t="shared" si="496"/>
        <v>0</v>
      </c>
      <c r="H1293" s="13">
        <f t="shared" si="490"/>
        <v>0</v>
      </c>
      <c r="I1293" s="14">
        <f t="shared" si="490"/>
        <v>0</v>
      </c>
      <c r="J1293" s="15"/>
      <c r="K1293" s="16"/>
      <c r="L1293" s="13"/>
      <c r="M1293" s="14"/>
      <c r="N1293" s="15"/>
      <c r="O1293" s="16"/>
      <c r="P1293" s="13"/>
      <c r="Q1293" s="14"/>
      <c r="R1293" s="15"/>
      <c r="S1293" s="16"/>
      <c r="T1293" s="13"/>
      <c r="U1293" s="14"/>
      <c r="V1293" s="15"/>
      <c r="W1293" s="16"/>
      <c r="X1293" s="17">
        <f t="shared" si="497"/>
        <v>0</v>
      </c>
      <c r="Y1293" s="18">
        <f t="shared" si="497"/>
        <v>0</v>
      </c>
      <c r="Z1293" s="18">
        <f t="shared" si="497"/>
        <v>0</v>
      </c>
      <c r="AA1293" s="18">
        <f t="shared" si="497"/>
        <v>0</v>
      </c>
      <c r="AB1293" s="18">
        <f t="shared" si="498"/>
        <v>0</v>
      </c>
      <c r="AC1293" s="18">
        <f t="shared" si="499"/>
        <v>0</v>
      </c>
      <c r="AD1293" s="18">
        <f t="shared" si="500"/>
        <v>0</v>
      </c>
      <c r="AE1293" s="18">
        <f t="shared" si="501"/>
        <v>0</v>
      </c>
      <c r="AF1293" s="19">
        <f t="shared" si="502"/>
        <v>0</v>
      </c>
      <c r="AG1293" s="20">
        <f t="shared" si="503"/>
        <v>0</v>
      </c>
      <c r="AH1293" s="48">
        <f t="shared" si="504"/>
        <v>0</v>
      </c>
      <c r="AI1293" s="80"/>
      <c r="AJ1293" s="80"/>
    </row>
    <row r="1294" spans="1:36" ht="15.75" customHeight="1" thickTop="1" thickBot="1" x14ac:dyDescent="0.3">
      <c r="A1294" s="110"/>
      <c r="B1294" s="44" t="str">
        <f t="shared" ref="B1294:C1309" si="505">B1245</f>
        <v>برجاء إدخال إسم الصنف</v>
      </c>
      <c r="C1294" s="26">
        <f t="shared" si="505"/>
        <v>1</v>
      </c>
      <c r="D1294" s="26">
        <f t="shared" si="493"/>
        <v>0</v>
      </c>
      <c r="E1294" s="26">
        <f t="shared" si="494"/>
        <v>0</v>
      </c>
      <c r="F1294" s="26">
        <f t="shared" si="495"/>
        <v>0</v>
      </c>
      <c r="G1294" s="26">
        <f t="shared" si="496"/>
        <v>0</v>
      </c>
      <c r="H1294" s="27">
        <f t="shared" si="490"/>
        <v>0</v>
      </c>
      <c r="I1294" s="28">
        <f t="shared" si="490"/>
        <v>0</v>
      </c>
      <c r="J1294" s="29"/>
      <c r="K1294" s="30"/>
      <c r="L1294" s="27"/>
      <c r="M1294" s="28"/>
      <c r="N1294" s="29"/>
      <c r="O1294" s="30"/>
      <c r="P1294" s="27"/>
      <c r="Q1294" s="28"/>
      <c r="R1294" s="29"/>
      <c r="S1294" s="30"/>
      <c r="T1294" s="27"/>
      <c r="U1294" s="28"/>
      <c r="V1294" s="29"/>
      <c r="W1294" s="30"/>
      <c r="X1294" s="31">
        <f t="shared" ref="X1294:AA1309" si="506">X1245</f>
        <v>0</v>
      </c>
      <c r="Y1294" s="32">
        <f t="shared" si="506"/>
        <v>0</v>
      </c>
      <c r="Z1294" s="32">
        <f t="shared" si="506"/>
        <v>0</v>
      </c>
      <c r="AA1294" s="32">
        <f t="shared" si="506"/>
        <v>0</v>
      </c>
      <c r="AB1294" s="32">
        <f t="shared" si="498"/>
        <v>0</v>
      </c>
      <c r="AC1294" s="32">
        <f t="shared" si="499"/>
        <v>0</v>
      </c>
      <c r="AD1294" s="32">
        <f t="shared" si="500"/>
        <v>0</v>
      </c>
      <c r="AE1294" s="32">
        <f t="shared" si="501"/>
        <v>0</v>
      </c>
      <c r="AF1294" s="33">
        <f t="shared" si="502"/>
        <v>0</v>
      </c>
      <c r="AG1294" s="34">
        <f t="shared" si="503"/>
        <v>0</v>
      </c>
      <c r="AH1294" s="47">
        <f t="shared" si="504"/>
        <v>0</v>
      </c>
      <c r="AI1294" s="80"/>
      <c r="AJ1294" s="80"/>
    </row>
    <row r="1295" spans="1:36" ht="15.75" customHeight="1" thickTop="1" thickBot="1" x14ac:dyDescent="0.3">
      <c r="A1295" s="110"/>
      <c r="B1295" s="3" t="str">
        <f t="shared" si="505"/>
        <v>برجاء إدخال إسم الصنف</v>
      </c>
      <c r="C1295" s="4">
        <f t="shared" si="505"/>
        <v>1</v>
      </c>
      <c r="D1295" s="4">
        <f t="shared" si="493"/>
        <v>0</v>
      </c>
      <c r="E1295" s="4">
        <f t="shared" si="494"/>
        <v>0</v>
      </c>
      <c r="F1295" s="4">
        <f t="shared" si="495"/>
        <v>0</v>
      </c>
      <c r="G1295" s="4">
        <f t="shared" si="496"/>
        <v>0</v>
      </c>
      <c r="H1295" s="13">
        <f t="shared" si="490"/>
        <v>0</v>
      </c>
      <c r="I1295" s="14">
        <f t="shared" si="490"/>
        <v>0</v>
      </c>
      <c r="J1295" s="15"/>
      <c r="K1295" s="16"/>
      <c r="L1295" s="13"/>
      <c r="M1295" s="14"/>
      <c r="N1295" s="15"/>
      <c r="O1295" s="16"/>
      <c r="P1295" s="13"/>
      <c r="Q1295" s="14"/>
      <c r="R1295" s="15"/>
      <c r="S1295" s="16"/>
      <c r="T1295" s="13"/>
      <c r="U1295" s="14"/>
      <c r="V1295" s="15"/>
      <c r="W1295" s="16"/>
      <c r="X1295" s="17">
        <f t="shared" si="506"/>
        <v>0</v>
      </c>
      <c r="Y1295" s="18">
        <f t="shared" si="506"/>
        <v>0</v>
      </c>
      <c r="Z1295" s="18">
        <f t="shared" si="506"/>
        <v>0</v>
      </c>
      <c r="AA1295" s="18">
        <f t="shared" si="506"/>
        <v>0</v>
      </c>
      <c r="AB1295" s="18">
        <f t="shared" si="498"/>
        <v>0</v>
      </c>
      <c r="AC1295" s="18">
        <f t="shared" si="499"/>
        <v>0</v>
      </c>
      <c r="AD1295" s="18">
        <f t="shared" si="500"/>
        <v>0</v>
      </c>
      <c r="AE1295" s="18">
        <f t="shared" si="501"/>
        <v>0</v>
      </c>
      <c r="AF1295" s="19">
        <f t="shared" si="502"/>
        <v>0</v>
      </c>
      <c r="AG1295" s="20">
        <f t="shared" si="503"/>
        <v>0</v>
      </c>
      <c r="AH1295" s="48">
        <f t="shared" si="504"/>
        <v>0</v>
      </c>
      <c r="AI1295" s="80"/>
      <c r="AJ1295" s="80"/>
    </row>
    <row r="1296" spans="1:36" ht="15.75" customHeight="1" thickTop="1" thickBot="1" x14ac:dyDescent="0.3">
      <c r="A1296" s="110"/>
      <c r="B1296" s="44" t="str">
        <f t="shared" si="505"/>
        <v>برجاء إدخال إسم الصنف</v>
      </c>
      <c r="C1296" s="26">
        <f t="shared" si="505"/>
        <v>1</v>
      </c>
      <c r="D1296" s="26">
        <f t="shared" si="493"/>
        <v>0</v>
      </c>
      <c r="E1296" s="26">
        <f t="shared" si="494"/>
        <v>0</v>
      </c>
      <c r="F1296" s="26">
        <f t="shared" si="495"/>
        <v>0</v>
      </c>
      <c r="G1296" s="26">
        <f t="shared" si="496"/>
        <v>0</v>
      </c>
      <c r="H1296" s="27">
        <f t="shared" si="490"/>
        <v>0</v>
      </c>
      <c r="I1296" s="28">
        <f t="shared" si="490"/>
        <v>0</v>
      </c>
      <c r="J1296" s="29"/>
      <c r="K1296" s="30"/>
      <c r="L1296" s="27"/>
      <c r="M1296" s="28"/>
      <c r="N1296" s="29"/>
      <c r="O1296" s="30"/>
      <c r="P1296" s="27"/>
      <c r="Q1296" s="28"/>
      <c r="R1296" s="29"/>
      <c r="S1296" s="30"/>
      <c r="T1296" s="27"/>
      <c r="U1296" s="28"/>
      <c r="V1296" s="29"/>
      <c r="W1296" s="30"/>
      <c r="X1296" s="31">
        <f t="shared" si="506"/>
        <v>0</v>
      </c>
      <c r="Y1296" s="32">
        <f t="shared" si="506"/>
        <v>0</v>
      </c>
      <c r="Z1296" s="32">
        <f t="shared" si="506"/>
        <v>0</v>
      </c>
      <c r="AA1296" s="32">
        <f t="shared" si="506"/>
        <v>0</v>
      </c>
      <c r="AB1296" s="32">
        <f t="shared" si="498"/>
        <v>0</v>
      </c>
      <c r="AC1296" s="32">
        <f t="shared" si="499"/>
        <v>0</v>
      </c>
      <c r="AD1296" s="32">
        <f t="shared" si="500"/>
        <v>0</v>
      </c>
      <c r="AE1296" s="32">
        <f t="shared" si="501"/>
        <v>0</v>
      </c>
      <c r="AF1296" s="33">
        <f t="shared" si="502"/>
        <v>0</v>
      </c>
      <c r="AG1296" s="34">
        <f t="shared" si="503"/>
        <v>0</v>
      </c>
      <c r="AH1296" s="47">
        <f t="shared" si="504"/>
        <v>0</v>
      </c>
      <c r="AI1296" s="80"/>
      <c r="AJ1296" s="80"/>
    </row>
    <row r="1297" spans="1:36" ht="15.75" customHeight="1" thickTop="1" thickBot="1" x14ac:dyDescent="0.3">
      <c r="A1297" s="110"/>
      <c r="B1297" s="3" t="str">
        <f t="shared" si="505"/>
        <v>برجاء إدخال إسم الصنف</v>
      </c>
      <c r="C1297" s="4">
        <f t="shared" si="505"/>
        <v>1</v>
      </c>
      <c r="D1297" s="4">
        <f t="shared" si="493"/>
        <v>0</v>
      </c>
      <c r="E1297" s="4">
        <f t="shared" si="494"/>
        <v>0</v>
      </c>
      <c r="F1297" s="4">
        <f t="shared" si="495"/>
        <v>0</v>
      </c>
      <c r="G1297" s="4">
        <f t="shared" si="496"/>
        <v>0</v>
      </c>
      <c r="H1297" s="13">
        <f t="shared" si="490"/>
        <v>0</v>
      </c>
      <c r="I1297" s="14">
        <f t="shared" si="490"/>
        <v>0</v>
      </c>
      <c r="J1297" s="15"/>
      <c r="K1297" s="16"/>
      <c r="L1297" s="13"/>
      <c r="M1297" s="14"/>
      <c r="N1297" s="15"/>
      <c r="O1297" s="16"/>
      <c r="P1297" s="13"/>
      <c r="Q1297" s="14"/>
      <c r="R1297" s="15"/>
      <c r="S1297" s="16"/>
      <c r="T1297" s="13"/>
      <c r="U1297" s="14"/>
      <c r="V1297" s="15"/>
      <c r="W1297" s="16"/>
      <c r="X1297" s="17">
        <f t="shared" si="506"/>
        <v>0</v>
      </c>
      <c r="Y1297" s="18">
        <f t="shared" si="506"/>
        <v>0</v>
      </c>
      <c r="Z1297" s="18">
        <f t="shared" si="506"/>
        <v>0</v>
      </c>
      <c r="AA1297" s="18">
        <f t="shared" si="506"/>
        <v>0</v>
      </c>
      <c r="AB1297" s="18">
        <f t="shared" si="498"/>
        <v>0</v>
      </c>
      <c r="AC1297" s="18">
        <f t="shared" si="499"/>
        <v>0</v>
      </c>
      <c r="AD1297" s="18">
        <f t="shared" si="500"/>
        <v>0</v>
      </c>
      <c r="AE1297" s="18">
        <f t="shared" si="501"/>
        <v>0</v>
      </c>
      <c r="AF1297" s="19">
        <f t="shared" si="502"/>
        <v>0</v>
      </c>
      <c r="AG1297" s="20">
        <f t="shared" si="503"/>
        <v>0</v>
      </c>
      <c r="AH1297" s="48">
        <f t="shared" si="504"/>
        <v>0</v>
      </c>
      <c r="AI1297" s="80"/>
      <c r="AJ1297" s="80"/>
    </row>
    <row r="1298" spans="1:36" ht="15.75" customHeight="1" thickTop="1" thickBot="1" x14ac:dyDescent="0.3">
      <c r="A1298" s="110"/>
      <c r="B1298" s="44" t="str">
        <f t="shared" si="505"/>
        <v>برجاء إدخال إسم الصنف</v>
      </c>
      <c r="C1298" s="26">
        <f t="shared" si="505"/>
        <v>1</v>
      </c>
      <c r="D1298" s="26">
        <f t="shared" si="493"/>
        <v>0</v>
      </c>
      <c r="E1298" s="26">
        <f t="shared" si="494"/>
        <v>0</v>
      </c>
      <c r="F1298" s="26">
        <f t="shared" si="495"/>
        <v>0</v>
      </c>
      <c r="G1298" s="26">
        <f t="shared" si="496"/>
        <v>0</v>
      </c>
      <c r="H1298" s="27">
        <f t="shared" si="490"/>
        <v>0</v>
      </c>
      <c r="I1298" s="28">
        <f t="shared" si="490"/>
        <v>0</v>
      </c>
      <c r="J1298" s="29"/>
      <c r="K1298" s="30"/>
      <c r="L1298" s="27"/>
      <c r="M1298" s="28"/>
      <c r="N1298" s="29"/>
      <c r="O1298" s="30"/>
      <c r="P1298" s="27"/>
      <c r="Q1298" s="28"/>
      <c r="R1298" s="29"/>
      <c r="S1298" s="30"/>
      <c r="T1298" s="27"/>
      <c r="U1298" s="28"/>
      <c r="V1298" s="29"/>
      <c r="W1298" s="30"/>
      <c r="X1298" s="31">
        <f t="shared" si="506"/>
        <v>0</v>
      </c>
      <c r="Y1298" s="32">
        <f t="shared" si="506"/>
        <v>0</v>
      </c>
      <c r="Z1298" s="32">
        <f t="shared" si="506"/>
        <v>0</v>
      </c>
      <c r="AA1298" s="32">
        <f t="shared" si="506"/>
        <v>0</v>
      </c>
      <c r="AB1298" s="32">
        <f t="shared" si="498"/>
        <v>0</v>
      </c>
      <c r="AC1298" s="32">
        <f t="shared" si="499"/>
        <v>0</v>
      </c>
      <c r="AD1298" s="32">
        <f t="shared" si="500"/>
        <v>0</v>
      </c>
      <c r="AE1298" s="32">
        <f t="shared" si="501"/>
        <v>0</v>
      </c>
      <c r="AF1298" s="33">
        <f t="shared" si="502"/>
        <v>0</v>
      </c>
      <c r="AG1298" s="34">
        <f t="shared" si="503"/>
        <v>0</v>
      </c>
      <c r="AH1298" s="47">
        <f t="shared" si="504"/>
        <v>0</v>
      </c>
      <c r="AI1298" s="80"/>
      <c r="AJ1298" s="80"/>
    </row>
    <row r="1299" spans="1:36" ht="15.75" customHeight="1" thickTop="1" thickBot="1" x14ac:dyDescent="0.3">
      <c r="A1299" s="110"/>
      <c r="B1299" s="3" t="str">
        <f t="shared" si="505"/>
        <v>برجاء إدخال إسم الصنف</v>
      </c>
      <c r="C1299" s="4">
        <f t="shared" si="505"/>
        <v>1</v>
      </c>
      <c r="D1299" s="4">
        <f t="shared" si="493"/>
        <v>0</v>
      </c>
      <c r="E1299" s="4">
        <f t="shared" si="494"/>
        <v>0</v>
      </c>
      <c r="F1299" s="4">
        <f t="shared" si="495"/>
        <v>0</v>
      </c>
      <c r="G1299" s="4">
        <f t="shared" si="496"/>
        <v>0</v>
      </c>
      <c r="H1299" s="13">
        <f t="shared" si="490"/>
        <v>0</v>
      </c>
      <c r="I1299" s="14">
        <f t="shared" si="490"/>
        <v>0</v>
      </c>
      <c r="J1299" s="15"/>
      <c r="K1299" s="16"/>
      <c r="L1299" s="13"/>
      <c r="M1299" s="14"/>
      <c r="N1299" s="15"/>
      <c r="O1299" s="16"/>
      <c r="P1299" s="13"/>
      <c r="Q1299" s="14"/>
      <c r="R1299" s="15"/>
      <c r="S1299" s="16"/>
      <c r="T1299" s="13"/>
      <c r="U1299" s="14"/>
      <c r="V1299" s="15"/>
      <c r="W1299" s="16"/>
      <c r="X1299" s="17">
        <f t="shared" si="506"/>
        <v>0</v>
      </c>
      <c r="Y1299" s="18">
        <f t="shared" si="506"/>
        <v>0</v>
      </c>
      <c r="Z1299" s="18">
        <f t="shared" si="506"/>
        <v>0</v>
      </c>
      <c r="AA1299" s="18">
        <f t="shared" si="506"/>
        <v>0</v>
      </c>
      <c r="AB1299" s="18">
        <f t="shared" si="498"/>
        <v>0</v>
      </c>
      <c r="AC1299" s="18">
        <f t="shared" si="499"/>
        <v>0</v>
      </c>
      <c r="AD1299" s="18">
        <f t="shared" si="500"/>
        <v>0</v>
      </c>
      <c r="AE1299" s="18">
        <f t="shared" si="501"/>
        <v>0</v>
      </c>
      <c r="AF1299" s="19">
        <f t="shared" si="502"/>
        <v>0</v>
      </c>
      <c r="AG1299" s="20">
        <f t="shared" si="503"/>
        <v>0</v>
      </c>
      <c r="AH1299" s="48">
        <f t="shared" si="504"/>
        <v>0</v>
      </c>
      <c r="AI1299" s="80">
        <f>AB1322</f>
        <v>0</v>
      </c>
      <c r="AJ1299" s="80"/>
    </row>
    <row r="1300" spans="1:36" ht="15.75" customHeight="1" thickTop="1" thickBot="1" x14ac:dyDescent="0.3">
      <c r="A1300" s="110"/>
      <c r="B1300" s="44" t="str">
        <f t="shared" si="505"/>
        <v>برجاء إدخال إسم الصنف</v>
      </c>
      <c r="C1300" s="26">
        <f t="shared" si="505"/>
        <v>1</v>
      </c>
      <c r="D1300" s="26">
        <f t="shared" si="493"/>
        <v>0</v>
      </c>
      <c r="E1300" s="26">
        <f t="shared" si="494"/>
        <v>0</v>
      </c>
      <c r="F1300" s="26">
        <f t="shared" si="495"/>
        <v>0</v>
      </c>
      <c r="G1300" s="26">
        <f t="shared" si="496"/>
        <v>0</v>
      </c>
      <c r="H1300" s="27">
        <f t="shared" si="490"/>
        <v>0</v>
      </c>
      <c r="I1300" s="28">
        <f t="shared" si="490"/>
        <v>0</v>
      </c>
      <c r="J1300" s="29"/>
      <c r="K1300" s="30"/>
      <c r="L1300" s="27"/>
      <c r="M1300" s="28"/>
      <c r="N1300" s="29"/>
      <c r="O1300" s="30"/>
      <c r="P1300" s="27"/>
      <c r="Q1300" s="28"/>
      <c r="R1300" s="29"/>
      <c r="S1300" s="30"/>
      <c r="T1300" s="27"/>
      <c r="U1300" s="28"/>
      <c r="V1300" s="29"/>
      <c r="W1300" s="30"/>
      <c r="X1300" s="31">
        <f t="shared" si="506"/>
        <v>0</v>
      </c>
      <c r="Y1300" s="32">
        <f t="shared" si="506"/>
        <v>0</v>
      </c>
      <c r="Z1300" s="32">
        <f t="shared" si="506"/>
        <v>0</v>
      </c>
      <c r="AA1300" s="32">
        <f t="shared" si="506"/>
        <v>0</v>
      </c>
      <c r="AB1300" s="32">
        <f t="shared" si="498"/>
        <v>0</v>
      </c>
      <c r="AC1300" s="32">
        <f t="shared" si="499"/>
        <v>0</v>
      </c>
      <c r="AD1300" s="32">
        <f t="shared" si="500"/>
        <v>0</v>
      </c>
      <c r="AE1300" s="32">
        <f t="shared" si="501"/>
        <v>0</v>
      </c>
      <c r="AF1300" s="33">
        <f t="shared" si="502"/>
        <v>0</v>
      </c>
      <c r="AG1300" s="34">
        <f t="shared" si="503"/>
        <v>0</v>
      </c>
      <c r="AH1300" s="47">
        <f t="shared" si="504"/>
        <v>0</v>
      </c>
      <c r="AI1300" s="80"/>
      <c r="AJ1300" s="80"/>
    </row>
    <row r="1301" spans="1:36" ht="15.75" customHeight="1" thickTop="1" thickBot="1" x14ac:dyDescent="0.3">
      <c r="A1301" s="110"/>
      <c r="B1301" s="3" t="str">
        <f t="shared" si="505"/>
        <v>برجاء إدخال إسم الصنف</v>
      </c>
      <c r="C1301" s="4">
        <f t="shared" si="505"/>
        <v>1</v>
      </c>
      <c r="D1301" s="4">
        <f t="shared" si="493"/>
        <v>0</v>
      </c>
      <c r="E1301" s="4">
        <f t="shared" si="494"/>
        <v>0</v>
      </c>
      <c r="F1301" s="4">
        <f t="shared" si="495"/>
        <v>0</v>
      </c>
      <c r="G1301" s="4">
        <f t="shared" si="496"/>
        <v>0</v>
      </c>
      <c r="H1301" s="13">
        <f t="shared" si="490"/>
        <v>0</v>
      </c>
      <c r="I1301" s="14">
        <f t="shared" si="490"/>
        <v>0</v>
      </c>
      <c r="J1301" s="15"/>
      <c r="K1301" s="16"/>
      <c r="L1301" s="13"/>
      <c r="M1301" s="14"/>
      <c r="N1301" s="15"/>
      <c r="O1301" s="16"/>
      <c r="P1301" s="13"/>
      <c r="Q1301" s="14"/>
      <c r="R1301" s="15"/>
      <c r="S1301" s="16"/>
      <c r="T1301" s="13"/>
      <c r="U1301" s="14"/>
      <c r="V1301" s="15"/>
      <c r="W1301" s="16"/>
      <c r="X1301" s="17">
        <f t="shared" si="506"/>
        <v>0</v>
      </c>
      <c r="Y1301" s="18">
        <f t="shared" si="506"/>
        <v>0</v>
      </c>
      <c r="Z1301" s="18">
        <f t="shared" si="506"/>
        <v>0</v>
      </c>
      <c r="AA1301" s="18">
        <f t="shared" si="506"/>
        <v>0</v>
      </c>
      <c r="AB1301" s="18">
        <f t="shared" si="498"/>
        <v>0</v>
      </c>
      <c r="AC1301" s="18">
        <f t="shared" si="499"/>
        <v>0</v>
      </c>
      <c r="AD1301" s="18">
        <f t="shared" si="500"/>
        <v>0</v>
      </c>
      <c r="AE1301" s="18">
        <f t="shared" si="501"/>
        <v>0</v>
      </c>
      <c r="AF1301" s="19">
        <f t="shared" si="502"/>
        <v>0</v>
      </c>
      <c r="AG1301" s="20">
        <f t="shared" si="503"/>
        <v>0</v>
      </c>
      <c r="AH1301" s="48">
        <f t="shared" si="504"/>
        <v>0</v>
      </c>
      <c r="AI1301" s="80"/>
      <c r="AJ1301" s="80"/>
    </row>
    <row r="1302" spans="1:36" ht="15.75" customHeight="1" thickTop="1" thickBot="1" x14ac:dyDescent="0.3">
      <c r="A1302" s="110"/>
      <c r="B1302" s="44" t="str">
        <f t="shared" si="505"/>
        <v>برجاء إدخال إسم الصنف</v>
      </c>
      <c r="C1302" s="26">
        <f t="shared" si="505"/>
        <v>1</v>
      </c>
      <c r="D1302" s="26">
        <f t="shared" si="493"/>
        <v>0</v>
      </c>
      <c r="E1302" s="26">
        <f t="shared" si="494"/>
        <v>0</v>
      </c>
      <c r="F1302" s="26">
        <f t="shared" si="495"/>
        <v>0</v>
      </c>
      <c r="G1302" s="26">
        <f t="shared" si="496"/>
        <v>0</v>
      </c>
      <c r="H1302" s="27">
        <f t="shared" si="490"/>
        <v>0</v>
      </c>
      <c r="I1302" s="28">
        <f t="shared" si="490"/>
        <v>0</v>
      </c>
      <c r="J1302" s="29"/>
      <c r="K1302" s="30"/>
      <c r="L1302" s="27"/>
      <c r="M1302" s="28"/>
      <c r="N1302" s="29"/>
      <c r="O1302" s="30"/>
      <c r="P1302" s="27"/>
      <c r="Q1302" s="28"/>
      <c r="R1302" s="29"/>
      <c r="S1302" s="30"/>
      <c r="T1302" s="27"/>
      <c r="U1302" s="28"/>
      <c r="V1302" s="29"/>
      <c r="W1302" s="30"/>
      <c r="X1302" s="31">
        <f t="shared" si="506"/>
        <v>0</v>
      </c>
      <c r="Y1302" s="32">
        <f t="shared" si="506"/>
        <v>0</v>
      </c>
      <c r="Z1302" s="32">
        <f t="shared" si="506"/>
        <v>0</v>
      </c>
      <c r="AA1302" s="32">
        <f t="shared" si="506"/>
        <v>0</v>
      </c>
      <c r="AB1302" s="32">
        <f t="shared" si="498"/>
        <v>0</v>
      </c>
      <c r="AC1302" s="32">
        <f t="shared" si="499"/>
        <v>0</v>
      </c>
      <c r="AD1302" s="32">
        <f t="shared" si="500"/>
        <v>0</v>
      </c>
      <c r="AE1302" s="32">
        <f t="shared" si="501"/>
        <v>0</v>
      </c>
      <c r="AF1302" s="33">
        <f t="shared" si="502"/>
        <v>0</v>
      </c>
      <c r="AG1302" s="34">
        <f t="shared" si="503"/>
        <v>0</v>
      </c>
      <c r="AH1302" s="47">
        <f t="shared" si="504"/>
        <v>0</v>
      </c>
      <c r="AI1302" s="80"/>
      <c r="AJ1302" s="80"/>
    </row>
    <row r="1303" spans="1:36" ht="15.75" customHeight="1" thickTop="1" thickBot="1" x14ac:dyDescent="0.3">
      <c r="A1303" s="110"/>
      <c r="B1303" s="3" t="str">
        <f t="shared" si="505"/>
        <v>برجاء إدخال إسم الصنف</v>
      </c>
      <c r="C1303" s="4">
        <f t="shared" si="505"/>
        <v>1</v>
      </c>
      <c r="D1303" s="4">
        <f t="shared" si="493"/>
        <v>0</v>
      </c>
      <c r="E1303" s="4">
        <f t="shared" si="494"/>
        <v>0</v>
      </c>
      <c r="F1303" s="4">
        <f t="shared" si="495"/>
        <v>0</v>
      </c>
      <c r="G1303" s="4">
        <f t="shared" si="496"/>
        <v>0</v>
      </c>
      <c r="H1303" s="13">
        <f t="shared" si="490"/>
        <v>0</v>
      </c>
      <c r="I1303" s="14">
        <f t="shared" si="490"/>
        <v>0</v>
      </c>
      <c r="J1303" s="15"/>
      <c r="K1303" s="16"/>
      <c r="L1303" s="13"/>
      <c r="M1303" s="14"/>
      <c r="N1303" s="15"/>
      <c r="O1303" s="16"/>
      <c r="P1303" s="13"/>
      <c r="Q1303" s="14"/>
      <c r="R1303" s="15"/>
      <c r="S1303" s="16"/>
      <c r="T1303" s="13"/>
      <c r="U1303" s="14"/>
      <c r="V1303" s="15"/>
      <c r="W1303" s="16"/>
      <c r="X1303" s="17">
        <f t="shared" si="506"/>
        <v>0</v>
      </c>
      <c r="Y1303" s="18">
        <f t="shared" si="506"/>
        <v>0</v>
      </c>
      <c r="Z1303" s="18">
        <f t="shared" si="506"/>
        <v>0</v>
      </c>
      <c r="AA1303" s="18">
        <f t="shared" si="506"/>
        <v>0</v>
      </c>
      <c r="AB1303" s="18">
        <f t="shared" si="498"/>
        <v>0</v>
      </c>
      <c r="AC1303" s="18">
        <f t="shared" si="499"/>
        <v>0</v>
      </c>
      <c r="AD1303" s="18">
        <f t="shared" si="500"/>
        <v>0</v>
      </c>
      <c r="AE1303" s="18">
        <f t="shared" si="501"/>
        <v>0</v>
      </c>
      <c r="AF1303" s="19">
        <f t="shared" si="502"/>
        <v>0</v>
      </c>
      <c r="AG1303" s="20">
        <f t="shared" si="503"/>
        <v>0</v>
      </c>
      <c r="AH1303" s="48">
        <f t="shared" si="504"/>
        <v>0</v>
      </c>
      <c r="AI1303" s="80"/>
      <c r="AJ1303" s="80"/>
    </row>
    <row r="1304" spans="1:36" ht="15.75" customHeight="1" thickTop="1" thickBot="1" x14ac:dyDescent="0.3">
      <c r="A1304" s="110"/>
      <c r="B1304" s="44" t="str">
        <f t="shared" si="505"/>
        <v>برجاء إدخال إسم الصنف</v>
      </c>
      <c r="C1304" s="26">
        <f t="shared" si="505"/>
        <v>1</v>
      </c>
      <c r="D1304" s="26">
        <f t="shared" si="493"/>
        <v>0</v>
      </c>
      <c r="E1304" s="26">
        <f t="shared" si="494"/>
        <v>0</v>
      </c>
      <c r="F1304" s="26">
        <f t="shared" si="495"/>
        <v>0</v>
      </c>
      <c r="G1304" s="26">
        <f t="shared" si="496"/>
        <v>0</v>
      </c>
      <c r="H1304" s="27">
        <f t="shared" si="490"/>
        <v>0</v>
      </c>
      <c r="I1304" s="28">
        <f t="shared" si="490"/>
        <v>0</v>
      </c>
      <c r="J1304" s="29"/>
      <c r="K1304" s="30"/>
      <c r="L1304" s="27"/>
      <c r="M1304" s="28"/>
      <c r="N1304" s="29"/>
      <c r="O1304" s="30"/>
      <c r="P1304" s="27"/>
      <c r="Q1304" s="28"/>
      <c r="R1304" s="29"/>
      <c r="S1304" s="30"/>
      <c r="T1304" s="27"/>
      <c r="U1304" s="28"/>
      <c r="V1304" s="29"/>
      <c r="W1304" s="30"/>
      <c r="X1304" s="31">
        <f t="shared" si="506"/>
        <v>0</v>
      </c>
      <c r="Y1304" s="32">
        <f t="shared" si="506"/>
        <v>0</v>
      </c>
      <c r="Z1304" s="32">
        <f t="shared" si="506"/>
        <v>0</v>
      </c>
      <c r="AA1304" s="32">
        <f t="shared" si="506"/>
        <v>0</v>
      </c>
      <c r="AB1304" s="32">
        <f t="shared" si="498"/>
        <v>0</v>
      </c>
      <c r="AC1304" s="32">
        <f t="shared" si="499"/>
        <v>0</v>
      </c>
      <c r="AD1304" s="32">
        <f t="shared" si="500"/>
        <v>0</v>
      </c>
      <c r="AE1304" s="32">
        <f t="shared" si="501"/>
        <v>0</v>
      </c>
      <c r="AF1304" s="33">
        <f t="shared" si="502"/>
        <v>0</v>
      </c>
      <c r="AG1304" s="34">
        <f t="shared" si="503"/>
        <v>0</v>
      </c>
      <c r="AH1304" s="47">
        <f t="shared" si="504"/>
        <v>0</v>
      </c>
      <c r="AI1304" s="80"/>
      <c r="AJ1304" s="80"/>
    </row>
    <row r="1305" spans="1:36" ht="15.75" customHeight="1" thickTop="1" thickBot="1" x14ac:dyDescent="0.3">
      <c r="A1305" s="110"/>
      <c r="B1305" s="3" t="str">
        <f t="shared" si="505"/>
        <v>برجاء إدخال إسم الصنف</v>
      </c>
      <c r="C1305" s="4">
        <f t="shared" si="505"/>
        <v>1</v>
      </c>
      <c r="D1305" s="4">
        <f t="shared" si="493"/>
        <v>0</v>
      </c>
      <c r="E1305" s="4">
        <f t="shared" si="494"/>
        <v>0</v>
      </c>
      <c r="F1305" s="4">
        <f t="shared" si="495"/>
        <v>0</v>
      </c>
      <c r="G1305" s="4">
        <f t="shared" si="496"/>
        <v>0</v>
      </c>
      <c r="H1305" s="13">
        <f t="shared" si="490"/>
        <v>0</v>
      </c>
      <c r="I1305" s="14">
        <f t="shared" si="490"/>
        <v>0</v>
      </c>
      <c r="J1305" s="15"/>
      <c r="K1305" s="16"/>
      <c r="L1305" s="13"/>
      <c r="M1305" s="14"/>
      <c r="N1305" s="15"/>
      <c r="O1305" s="16"/>
      <c r="P1305" s="13"/>
      <c r="Q1305" s="14"/>
      <c r="R1305" s="15"/>
      <c r="S1305" s="16"/>
      <c r="T1305" s="13"/>
      <c r="U1305" s="14"/>
      <c r="V1305" s="15"/>
      <c r="W1305" s="16"/>
      <c r="X1305" s="17">
        <f t="shared" si="506"/>
        <v>0</v>
      </c>
      <c r="Y1305" s="18">
        <f t="shared" si="506"/>
        <v>0</v>
      </c>
      <c r="Z1305" s="18">
        <f t="shared" si="506"/>
        <v>0</v>
      </c>
      <c r="AA1305" s="18">
        <f t="shared" si="506"/>
        <v>0</v>
      </c>
      <c r="AB1305" s="18">
        <f t="shared" si="498"/>
        <v>0</v>
      </c>
      <c r="AC1305" s="18">
        <f t="shared" si="499"/>
        <v>0</v>
      </c>
      <c r="AD1305" s="18">
        <f t="shared" si="500"/>
        <v>0</v>
      </c>
      <c r="AE1305" s="18">
        <f t="shared" si="501"/>
        <v>0</v>
      </c>
      <c r="AF1305" s="19">
        <f t="shared" si="502"/>
        <v>0</v>
      </c>
      <c r="AG1305" s="20">
        <f t="shared" si="503"/>
        <v>0</v>
      </c>
      <c r="AH1305" s="48">
        <f t="shared" si="504"/>
        <v>0</v>
      </c>
      <c r="AI1305" s="80"/>
      <c r="AJ1305" s="80"/>
    </row>
    <row r="1306" spans="1:36" ht="15.75" customHeight="1" thickTop="1" thickBot="1" x14ac:dyDescent="0.3">
      <c r="A1306" s="110"/>
      <c r="B1306" s="44" t="str">
        <f t="shared" si="505"/>
        <v>برجاء إدخال إسم الصنف</v>
      </c>
      <c r="C1306" s="26">
        <f t="shared" si="505"/>
        <v>1</v>
      </c>
      <c r="D1306" s="26">
        <f t="shared" si="493"/>
        <v>0</v>
      </c>
      <c r="E1306" s="26">
        <f t="shared" si="494"/>
        <v>0</v>
      </c>
      <c r="F1306" s="26">
        <f t="shared" si="495"/>
        <v>0</v>
      </c>
      <c r="G1306" s="26">
        <f t="shared" si="496"/>
        <v>0</v>
      </c>
      <c r="H1306" s="27">
        <f t="shared" si="490"/>
        <v>0</v>
      </c>
      <c r="I1306" s="28">
        <f t="shared" si="490"/>
        <v>0</v>
      </c>
      <c r="J1306" s="29"/>
      <c r="K1306" s="30"/>
      <c r="L1306" s="27"/>
      <c r="M1306" s="28"/>
      <c r="N1306" s="29"/>
      <c r="O1306" s="30"/>
      <c r="P1306" s="27"/>
      <c r="Q1306" s="28"/>
      <c r="R1306" s="29"/>
      <c r="S1306" s="30"/>
      <c r="T1306" s="27"/>
      <c r="U1306" s="28"/>
      <c r="V1306" s="29"/>
      <c r="W1306" s="30"/>
      <c r="X1306" s="31">
        <f t="shared" si="506"/>
        <v>0</v>
      </c>
      <c r="Y1306" s="32">
        <f t="shared" si="506"/>
        <v>0</v>
      </c>
      <c r="Z1306" s="32">
        <f t="shared" si="506"/>
        <v>0</v>
      </c>
      <c r="AA1306" s="32">
        <f t="shared" si="506"/>
        <v>0</v>
      </c>
      <c r="AB1306" s="32">
        <f t="shared" si="498"/>
        <v>0</v>
      </c>
      <c r="AC1306" s="32">
        <f t="shared" si="499"/>
        <v>0</v>
      </c>
      <c r="AD1306" s="32">
        <f t="shared" si="500"/>
        <v>0</v>
      </c>
      <c r="AE1306" s="32">
        <f t="shared" si="501"/>
        <v>0</v>
      </c>
      <c r="AF1306" s="33">
        <f t="shared" si="502"/>
        <v>0</v>
      </c>
      <c r="AG1306" s="34">
        <f t="shared" si="503"/>
        <v>0</v>
      </c>
      <c r="AH1306" s="47">
        <f t="shared" si="504"/>
        <v>0</v>
      </c>
      <c r="AI1306" s="80"/>
      <c r="AJ1306" s="80"/>
    </row>
    <row r="1307" spans="1:36" ht="15.75" customHeight="1" thickTop="1" thickBot="1" x14ac:dyDescent="0.3">
      <c r="A1307" s="110"/>
      <c r="B1307" s="3" t="str">
        <f t="shared" si="505"/>
        <v>برجاء إدخال إسم الصنف</v>
      </c>
      <c r="C1307" s="4">
        <f t="shared" si="505"/>
        <v>1</v>
      </c>
      <c r="D1307" s="4">
        <f t="shared" si="493"/>
        <v>0</v>
      </c>
      <c r="E1307" s="4">
        <f t="shared" si="494"/>
        <v>0</v>
      </c>
      <c r="F1307" s="4">
        <f t="shared" si="495"/>
        <v>0</v>
      </c>
      <c r="G1307" s="4">
        <f t="shared" si="496"/>
        <v>0</v>
      </c>
      <c r="H1307" s="13">
        <f t="shared" si="490"/>
        <v>0</v>
      </c>
      <c r="I1307" s="14">
        <f t="shared" si="490"/>
        <v>0</v>
      </c>
      <c r="J1307" s="15"/>
      <c r="K1307" s="16"/>
      <c r="L1307" s="13"/>
      <c r="M1307" s="14"/>
      <c r="N1307" s="15"/>
      <c r="O1307" s="16"/>
      <c r="P1307" s="13"/>
      <c r="Q1307" s="14"/>
      <c r="R1307" s="15"/>
      <c r="S1307" s="16"/>
      <c r="T1307" s="13"/>
      <c r="U1307" s="14"/>
      <c r="V1307" s="15"/>
      <c r="W1307" s="16"/>
      <c r="X1307" s="17">
        <f t="shared" si="506"/>
        <v>0</v>
      </c>
      <c r="Y1307" s="18">
        <f t="shared" si="506"/>
        <v>0</v>
      </c>
      <c r="Z1307" s="18">
        <f t="shared" si="506"/>
        <v>0</v>
      </c>
      <c r="AA1307" s="18">
        <f t="shared" si="506"/>
        <v>0</v>
      </c>
      <c r="AB1307" s="18">
        <f t="shared" si="498"/>
        <v>0</v>
      </c>
      <c r="AC1307" s="18">
        <f t="shared" si="499"/>
        <v>0</v>
      </c>
      <c r="AD1307" s="18">
        <f t="shared" si="500"/>
        <v>0</v>
      </c>
      <c r="AE1307" s="18">
        <f t="shared" si="501"/>
        <v>0</v>
      </c>
      <c r="AF1307" s="19">
        <f t="shared" si="502"/>
        <v>0</v>
      </c>
      <c r="AG1307" s="20">
        <f t="shared" si="503"/>
        <v>0</v>
      </c>
      <c r="AH1307" s="48">
        <f t="shared" si="504"/>
        <v>0</v>
      </c>
      <c r="AI1307" s="80" t="s">
        <v>33</v>
      </c>
      <c r="AJ1307" s="80"/>
    </row>
    <row r="1308" spans="1:36" ht="15.75" customHeight="1" thickTop="1" thickBot="1" x14ac:dyDescent="0.3">
      <c r="A1308" s="110"/>
      <c r="B1308" s="44" t="str">
        <f t="shared" si="505"/>
        <v>برجاء إدخال إسم الصنف</v>
      </c>
      <c r="C1308" s="26">
        <f t="shared" si="505"/>
        <v>1</v>
      </c>
      <c r="D1308" s="26">
        <f t="shared" si="493"/>
        <v>0</v>
      </c>
      <c r="E1308" s="26">
        <f t="shared" si="494"/>
        <v>0</v>
      </c>
      <c r="F1308" s="26">
        <f t="shared" si="495"/>
        <v>0</v>
      </c>
      <c r="G1308" s="26">
        <f t="shared" si="496"/>
        <v>0</v>
      </c>
      <c r="H1308" s="27">
        <f t="shared" si="490"/>
        <v>0</v>
      </c>
      <c r="I1308" s="28">
        <f t="shared" si="490"/>
        <v>0</v>
      </c>
      <c r="J1308" s="29"/>
      <c r="K1308" s="30"/>
      <c r="L1308" s="27"/>
      <c r="M1308" s="28"/>
      <c r="N1308" s="29"/>
      <c r="O1308" s="30"/>
      <c r="P1308" s="27"/>
      <c r="Q1308" s="28"/>
      <c r="R1308" s="29"/>
      <c r="S1308" s="30"/>
      <c r="T1308" s="27"/>
      <c r="U1308" s="28"/>
      <c r="V1308" s="29"/>
      <c r="W1308" s="30"/>
      <c r="X1308" s="31">
        <f t="shared" si="506"/>
        <v>0</v>
      </c>
      <c r="Y1308" s="32">
        <f t="shared" si="506"/>
        <v>0</v>
      </c>
      <c r="Z1308" s="32">
        <f t="shared" si="506"/>
        <v>0</v>
      </c>
      <c r="AA1308" s="32">
        <f t="shared" si="506"/>
        <v>0</v>
      </c>
      <c r="AB1308" s="32">
        <f t="shared" si="498"/>
        <v>0</v>
      </c>
      <c r="AC1308" s="32">
        <f t="shared" si="499"/>
        <v>0</v>
      </c>
      <c r="AD1308" s="32">
        <f t="shared" si="500"/>
        <v>0</v>
      </c>
      <c r="AE1308" s="32">
        <f t="shared" si="501"/>
        <v>0</v>
      </c>
      <c r="AF1308" s="33">
        <f t="shared" si="502"/>
        <v>0</v>
      </c>
      <c r="AG1308" s="34">
        <f t="shared" si="503"/>
        <v>0</v>
      </c>
      <c r="AH1308" s="47">
        <f t="shared" si="504"/>
        <v>0</v>
      </c>
      <c r="AI1308" s="80"/>
      <c r="AJ1308" s="80"/>
    </row>
    <row r="1309" spans="1:36" ht="15.75" customHeight="1" thickTop="1" thickBot="1" x14ac:dyDescent="0.3">
      <c r="A1309" s="110"/>
      <c r="B1309" s="3" t="str">
        <f t="shared" si="505"/>
        <v>برجاء إدخال إسم الصنف</v>
      </c>
      <c r="C1309" s="4">
        <f t="shared" si="505"/>
        <v>1</v>
      </c>
      <c r="D1309" s="4">
        <f t="shared" si="493"/>
        <v>0</v>
      </c>
      <c r="E1309" s="4">
        <f t="shared" si="494"/>
        <v>0</v>
      </c>
      <c r="F1309" s="4">
        <f t="shared" si="495"/>
        <v>0</v>
      </c>
      <c r="G1309" s="4">
        <f t="shared" si="496"/>
        <v>0</v>
      </c>
      <c r="H1309" s="13">
        <f t="shared" si="490"/>
        <v>0</v>
      </c>
      <c r="I1309" s="14">
        <f t="shared" si="490"/>
        <v>0</v>
      </c>
      <c r="J1309" s="15"/>
      <c r="K1309" s="16"/>
      <c r="L1309" s="13"/>
      <c r="M1309" s="14"/>
      <c r="N1309" s="15"/>
      <c r="O1309" s="16"/>
      <c r="P1309" s="13"/>
      <c r="Q1309" s="14"/>
      <c r="R1309" s="15"/>
      <c r="S1309" s="16"/>
      <c r="T1309" s="13"/>
      <c r="U1309" s="14"/>
      <c r="V1309" s="15"/>
      <c r="W1309" s="16"/>
      <c r="X1309" s="17">
        <f t="shared" si="506"/>
        <v>0</v>
      </c>
      <c r="Y1309" s="18">
        <f t="shared" si="506"/>
        <v>0</v>
      </c>
      <c r="Z1309" s="18">
        <f t="shared" si="506"/>
        <v>0</v>
      </c>
      <c r="AA1309" s="18">
        <f t="shared" si="506"/>
        <v>0</v>
      </c>
      <c r="AB1309" s="18">
        <f t="shared" si="498"/>
        <v>0</v>
      </c>
      <c r="AC1309" s="18">
        <f t="shared" si="499"/>
        <v>0</v>
      </c>
      <c r="AD1309" s="18">
        <f t="shared" si="500"/>
        <v>0</v>
      </c>
      <c r="AE1309" s="18">
        <f t="shared" si="501"/>
        <v>0</v>
      </c>
      <c r="AF1309" s="19">
        <f t="shared" si="502"/>
        <v>0</v>
      </c>
      <c r="AG1309" s="20">
        <f t="shared" si="503"/>
        <v>0</v>
      </c>
      <c r="AH1309" s="48">
        <f t="shared" si="504"/>
        <v>0</v>
      </c>
      <c r="AI1309" s="80"/>
      <c r="AJ1309" s="80"/>
    </row>
    <row r="1310" spans="1:36" ht="15.75" customHeight="1" thickTop="1" thickBot="1" x14ac:dyDescent="0.3">
      <c r="A1310" s="110"/>
      <c r="B1310" s="44" t="str">
        <f t="shared" ref="B1310:C1316" si="507">B1261</f>
        <v>برجاء إدخال إسم الصنف</v>
      </c>
      <c r="C1310" s="26">
        <f t="shared" si="507"/>
        <v>1</v>
      </c>
      <c r="D1310" s="26">
        <f t="shared" si="493"/>
        <v>0</v>
      </c>
      <c r="E1310" s="26">
        <f t="shared" si="494"/>
        <v>0</v>
      </c>
      <c r="F1310" s="26">
        <f t="shared" si="495"/>
        <v>0</v>
      </c>
      <c r="G1310" s="26">
        <f t="shared" si="496"/>
        <v>0</v>
      </c>
      <c r="H1310" s="27">
        <f t="shared" si="490"/>
        <v>0</v>
      </c>
      <c r="I1310" s="28">
        <f t="shared" si="490"/>
        <v>0</v>
      </c>
      <c r="J1310" s="29"/>
      <c r="K1310" s="30"/>
      <c r="L1310" s="27"/>
      <c r="M1310" s="28"/>
      <c r="N1310" s="29"/>
      <c r="O1310" s="30"/>
      <c r="P1310" s="27"/>
      <c r="Q1310" s="28"/>
      <c r="R1310" s="29"/>
      <c r="S1310" s="30"/>
      <c r="T1310" s="27"/>
      <c r="U1310" s="28"/>
      <c r="V1310" s="29"/>
      <c r="W1310" s="30"/>
      <c r="X1310" s="31">
        <f t="shared" ref="X1310:AA1316" si="508">X1261</f>
        <v>0</v>
      </c>
      <c r="Y1310" s="32">
        <f t="shared" si="508"/>
        <v>0</v>
      </c>
      <c r="Z1310" s="32">
        <f t="shared" si="508"/>
        <v>0</v>
      </c>
      <c r="AA1310" s="32">
        <f t="shared" si="508"/>
        <v>0</v>
      </c>
      <c r="AB1310" s="32">
        <f t="shared" si="498"/>
        <v>0</v>
      </c>
      <c r="AC1310" s="32">
        <f t="shared" si="499"/>
        <v>0</v>
      </c>
      <c r="AD1310" s="32">
        <f t="shared" si="500"/>
        <v>0</v>
      </c>
      <c r="AE1310" s="32">
        <f t="shared" si="501"/>
        <v>0</v>
      </c>
      <c r="AF1310" s="33">
        <f t="shared" si="502"/>
        <v>0</v>
      </c>
      <c r="AG1310" s="34">
        <f t="shared" si="503"/>
        <v>0</v>
      </c>
      <c r="AH1310" s="47">
        <f t="shared" si="504"/>
        <v>0</v>
      </c>
      <c r="AI1310" s="80"/>
      <c r="AJ1310" s="80"/>
    </row>
    <row r="1311" spans="1:36" ht="15.75" customHeight="1" thickTop="1" thickBot="1" x14ac:dyDescent="0.3">
      <c r="A1311" s="110"/>
      <c r="B1311" s="3" t="str">
        <f t="shared" si="507"/>
        <v>برجاء إدخال إسم الصنف</v>
      </c>
      <c r="C1311" s="4">
        <f t="shared" si="507"/>
        <v>1</v>
      </c>
      <c r="D1311" s="4">
        <f t="shared" si="493"/>
        <v>0</v>
      </c>
      <c r="E1311" s="4">
        <f t="shared" si="494"/>
        <v>0</v>
      </c>
      <c r="F1311" s="4">
        <f t="shared" si="495"/>
        <v>0</v>
      </c>
      <c r="G1311" s="4">
        <f t="shared" si="496"/>
        <v>0</v>
      </c>
      <c r="H1311" s="13">
        <f t="shared" si="490"/>
        <v>0</v>
      </c>
      <c r="I1311" s="14">
        <f t="shared" si="490"/>
        <v>0</v>
      </c>
      <c r="J1311" s="15"/>
      <c r="K1311" s="16"/>
      <c r="L1311" s="13"/>
      <c r="M1311" s="14"/>
      <c r="N1311" s="15"/>
      <c r="O1311" s="16"/>
      <c r="P1311" s="13"/>
      <c r="Q1311" s="14"/>
      <c r="R1311" s="15"/>
      <c r="S1311" s="16"/>
      <c r="T1311" s="13"/>
      <c r="U1311" s="14"/>
      <c r="V1311" s="15"/>
      <c r="W1311" s="16"/>
      <c r="X1311" s="17">
        <f t="shared" si="508"/>
        <v>0</v>
      </c>
      <c r="Y1311" s="18">
        <f t="shared" si="508"/>
        <v>0</v>
      </c>
      <c r="Z1311" s="18">
        <f t="shared" si="508"/>
        <v>0</v>
      </c>
      <c r="AA1311" s="18">
        <f t="shared" si="508"/>
        <v>0</v>
      </c>
      <c r="AB1311" s="18">
        <f t="shared" si="498"/>
        <v>0</v>
      </c>
      <c r="AC1311" s="18">
        <f t="shared" si="499"/>
        <v>0</v>
      </c>
      <c r="AD1311" s="18">
        <f t="shared" si="500"/>
        <v>0</v>
      </c>
      <c r="AE1311" s="18">
        <f t="shared" si="501"/>
        <v>0</v>
      </c>
      <c r="AF1311" s="19">
        <f t="shared" si="502"/>
        <v>0</v>
      </c>
      <c r="AG1311" s="20">
        <f t="shared" si="503"/>
        <v>0</v>
      </c>
      <c r="AH1311" s="48">
        <f t="shared" si="504"/>
        <v>0</v>
      </c>
      <c r="AI1311" s="80"/>
      <c r="AJ1311" s="80"/>
    </row>
    <row r="1312" spans="1:36" ht="15.75" customHeight="1" thickTop="1" thickBot="1" x14ac:dyDescent="0.3">
      <c r="A1312" s="110"/>
      <c r="B1312" s="44" t="str">
        <f t="shared" si="507"/>
        <v>برجاء إدخال إسم الصنف</v>
      </c>
      <c r="C1312" s="26">
        <f t="shared" si="507"/>
        <v>1</v>
      </c>
      <c r="D1312" s="26">
        <f t="shared" si="493"/>
        <v>0</v>
      </c>
      <c r="E1312" s="26">
        <f t="shared" si="494"/>
        <v>0</v>
      </c>
      <c r="F1312" s="26">
        <f t="shared" si="495"/>
        <v>0</v>
      </c>
      <c r="G1312" s="26">
        <f t="shared" si="496"/>
        <v>0</v>
      </c>
      <c r="H1312" s="27">
        <f t="shared" si="490"/>
        <v>0</v>
      </c>
      <c r="I1312" s="28">
        <f t="shared" si="490"/>
        <v>0</v>
      </c>
      <c r="J1312" s="29"/>
      <c r="K1312" s="30"/>
      <c r="L1312" s="27"/>
      <c r="M1312" s="28"/>
      <c r="N1312" s="29"/>
      <c r="O1312" s="30"/>
      <c r="P1312" s="27"/>
      <c r="Q1312" s="28"/>
      <c r="R1312" s="29"/>
      <c r="S1312" s="30"/>
      <c r="T1312" s="27"/>
      <c r="U1312" s="28"/>
      <c r="V1312" s="29"/>
      <c r="W1312" s="30"/>
      <c r="X1312" s="31">
        <f t="shared" si="508"/>
        <v>0</v>
      </c>
      <c r="Y1312" s="32">
        <f t="shared" si="508"/>
        <v>0</v>
      </c>
      <c r="Z1312" s="32">
        <f t="shared" si="508"/>
        <v>0</v>
      </c>
      <c r="AA1312" s="32">
        <f t="shared" si="508"/>
        <v>0</v>
      </c>
      <c r="AB1312" s="32">
        <f t="shared" si="498"/>
        <v>0</v>
      </c>
      <c r="AC1312" s="32">
        <f t="shared" si="499"/>
        <v>0</v>
      </c>
      <c r="AD1312" s="32">
        <f t="shared" si="500"/>
        <v>0</v>
      </c>
      <c r="AE1312" s="32">
        <f t="shared" si="501"/>
        <v>0</v>
      </c>
      <c r="AF1312" s="33">
        <f t="shared" si="502"/>
        <v>0</v>
      </c>
      <c r="AG1312" s="34">
        <f t="shared" si="503"/>
        <v>0</v>
      </c>
      <c r="AH1312" s="47">
        <f t="shared" si="504"/>
        <v>0</v>
      </c>
      <c r="AI1312" s="80"/>
      <c r="AJ1312" s="80"/>
    </row>
    <row r="1313" spans="1:36" ht="15.75" customHeight="1" thickTop="1" thickBot="1" x14ac:dyDescent="0.3">
      <c r="A1313" s="110"/>
      <c r="B1313" s="3" t="str">
        <f t="shared" si="507"/>
        <v>برجاء إدخال إسم الصنف</v>
      </c>
      <c r="C1313" s="4">
        <f t="shared" si="507"/>
        <v>1</v>
      </c>
      <c r="D1313" s="4">
        <f t="shared" si="493"/>
        <v>0</v>
      </c>
      <c r="E1313" s="4">
        <f t="shared" si="494"/>
        <v>0</v>
      </c>
      <c r="F1313" s="4">
        <f t="shared" si="495"/>
        <v>0</v>
      </c>
      <c r="G1313" s="4">
        <f t="shared" si="496"/>
        <v>0</v>
      </c>
      <c r="H1313" s="13">
        <f t="shared" si="490"/>
        <v>0</v>
      </c>
      <c r="I1313" s="14">
        <f t="shared" si="490"/>
        <v>0</v>
      </c>
      <c r="J1313" s="15"/>
      <c r="K1313" s="16"/>
      <c r="L1313" s="13"/>
      <c r="M1313" s="14"/>
      <c r="N1313" s="15"/>
      <c r="O1313" s="16"/>
      <c r="P1313" s="13"/>
      <c r="Q1313" s="14"/>
      <c r="R1313" s="15"/>
      <c r="S1313" s="16"/>
      <c r="T1313" s="13"/>
      <c r="U1313" s="14"/>
      <c r="V1313" s="15"/>
      <c r="W1313" s="16"/>
      <c r="X1313" s="17">
        <f t="shared" si="508"/>
        <v>0</v>
      </c>
      <c r="Y1313" s="18">
        <f t="shared" si="508"/>
        <v>0</v>
      </c>
      <c r="Z1313" s="18">
        <f t="shared" si="508"/>
        <v>0</v>
      </c>
      <c r="AA1313" s="18">
        <f t="shared" si="508"/>
        <v>0</v>
      </c>
      <c r="AB1313" s="18">
        <f t="shared" si="498"/>
        <v>0</v>
      </c>
      <c r="AC1313" s="18">
        <f t="shared" si="499"/>
        <v>0</v>
      </c>
      <c r="AD1313" s="18">
        <f t="shared" si="500"/>
        <v>0</v>
      </c>
      <c r="AE1313" s="18">
        <f t="shared" si="501"/>
        <v>0</v>
      </c>
      <c r="AF1313" s="19">
        <f t="shared" si="502"/>
        <v>0</v>
      </c>
      <c r="AG1313" s="20">
        <f t="shared" si="503"/>
        <v>0</v>
      </c>
      <c r="AH1313" s="48">
        <f t="shared" si="504"/>
        <v>0</v>
      </c>
      <c r="AI1313" s="80"/>
      <c r="AJ1313" s="80"/>
    </row>
    <row r="1314" spans="1:36" ht="15.75" customHeight="1" thickTop="1" thickBot="1" x14ac:dyDescent="0.3">
      <c r="A1314" s="110"/>
      <c r="B1314" s="44" t="str">
        <f t="shared" si="507"/>
        <v>برجاء إدخال إسم الصنف</v>
      </c>
      <c r="C1314" s="26">
        <f t="shared" si="507"/>
        <v>1</v>
      </c>
      <c r="D1314" s="26">
        <f t="shared" si="493"/>
        <v>0</v>
      </c>
      <c r="E1314" s="26">
        <f t="shared" si="494"/>
        <v>0</v>
      </c>
      <c r="F1314" s="26">
        <f t="shared" si="495"/>
        <v>0</v>
      </c>
      <c r="G1314" s="26">
        <f t="shared" si="496"/>
        <v>0</v>
      </c>
      <c r="H1314" s="27">
        <f t="shared" si="490"/>
        <v>0</v>
      </c>
      <c r="I1314" s="28">
        <f t="shared" si="490"/>
        <v>0</v>
      </c>
      <c r="J1314" s="29"/>
      <c r="K1314" s="30"/>
      <c r="L1314" s="27"/>
      <c r="M1314" s="28"/>
      <c r="N1314" s="29"/>
      <c r="O1314" s="30"/>
      <c r="P1314" s="27"/>
      <c r="Q1314" s="28"/>
      <c r="R1314" s="29"/>
      <c r="S1314" s="30"/>
      <c r="T1314" s="27"/>
      <c r="U1314" s="28"/>
      <c r="V1314" s="29"/>
      <c r="W1314" s="30"/>
      <c r="X1314" s="31">
        <f t="shared" si="508"/>
        <v>0</v>
      </c>
      <c r="Y1314" s="32">
        <f t="shared" si="508"/>
        <v>0</v>
      </c>
      <c r="Z1314" s="32">
        <f t="shared" si="508"/>
        <v>0</v>
      </c>
      <c r="AA1314" s="32">
        <f t="shared" si="508"/>
        <v>0</v>
      </c>
      <c r="AB1314" s="32">
        <f t="shared" si="498"/>
        <v>0</v>
      </c>
      <c r="AC1314" s="32">
        <f t="shared" si="499"/>
        <v>0</v>
      </c>
      <c r="AD1314" s="32">
        <f t="shared" si="500"/>
        <v>0</v>
      </c>
      <c r="AE1314" s="32">
        <f t="shared" si="501"/>
        <v>0</v>
      </c>
      <c r="AF1314" s="33">
        <f t="shared" si="502"/>
        <v>0</v>
      </c>
      <c r="AG1314" s="34">
        <f t="shared" si="503"/>
        <v>0</v>
      </c>
      <c r="AH1314" s="47">
        <f t="shared" si="504"/>
        <v>0</v>
      </c>
      <c r="AI1314" s="80"/>
      <c r="AJ1314" s="80"/>
    </row>
    <row r="1315" spans="1:36" ht="15.75" customHeight="1" thickTop="1" thickBot="1" x14ac:dyDescent="0.3">
      <c r="A1315" s="110"/>
      <c r="B1315" s="3" t="str">
        <f t="shared" si="507"/>
        <v>برجاء إدخال إسم الصنف</v>
      </c>
      <c r="C1315" s="4">
        <f t="shared" si="507"/>
        <v>1</v>
      </c>
      <c r="D1315" s="4">
        <f t="shared" si="493"/>
        <v>0</v>
      </c>
      <c r="E1315" s="4">
        <f t="shared" si="494"/>
        <v>0</v>
      </c>
      <c r="F1315" s="4">
        <f t="shared" si="495"/>
        <v>0</v>
      </c>
      <c r="G1315" s="4">
        <f t="shared" si="496"/>
        <v>0</v>
      </c>
      <c r="H1315" s="13">
        <f t="shared" si="490"/>
        <v>0</v>
      </c>
      <c r="I1315" s="14">
        <f t="shared" si="490"/>
        <v>0</v>
      </c>
      <c r="J1315" s="15"/>
      <c r="K1315" s="16"/>
      <c r="L1315" s="13"/>
      <c r="M1315" s="14"/>
      <c r="N1315" s="15"/>
      <c r="O1315" s="16"/>
      <c r="P1315" s="13"/>
      <c r="Q1315" s="14"/>
      <c r="R1315" s="15"/>
      <c r="S1315" s="16"/>
      <c r="T1315" s="13"/>
      <c r="U1315" s="14"/>
      <c r="V1315" s="15"/>
      <c r="W1315" s="16"/>
      <c r="X1315" s="17">
        <f t="shared" si="508"/>
        <v>0</v>
      </c>
      <c r="Y1315" s="18">
        <f t="shared" si="508"/>
        <v>0</v>
      </c>
      <c r="Z1315" s="18">
        <f t="shared" si="508"/>
        <v>0</v>
      </c>
      <c r="AA1315" s="18">
        <f t="shared" si="508"/>
        <v>0</v>
      </c>
      <c r="AB1315" s="18">
        <f t="shared" si="498"/>
        <v>0</v>
      </c>
      <c r="AC1315" s="18">
        <f t="shared" si="499"/>
        <v>0</v>
      </c>
      <c r="AD1315" s="18">
        <f t="shared" si="500"/>
        <v>0</v>
      </c>
      <c r="AE1315" s="18">
        <f t="shared" si="501"/>
        <v>0</v>
      </c>
      <c r="AF1315" s="19">
        <f t="shared" si="502"/>
        <v>0</v>
      </c>
      <c r="AG1315" s="20">
        <f t="shared" si="503"/>
        <v>0</v>
      </c>
      <c r="AH1315" s="48">
        <f t="shared" si="504"/>
        <v>0</v>
      </c>
      <c r="AI1315" s="80">
        <f>AI1299-AI1283</f>
        <v>0</v>
      </c>
      <c r="AJ1315" s="80"/>
    </row>
    <row r="1316" spans="1:36" ht="15.75" customHeight="1" thickTop="1" thickBot="1" x14ac:dyDescent="0.3">
      <c r="A1316" s="110"/>
      <c r="B1316" s="45" t="str">
        <f t="shared" si="507"/>
        <v>برجاء إدخال إسم الصنف</v>
      </c>
      <c r="C1316" s="35">
        <f t="shared" si="507"/>
        <v>1</v>
      </c>
      <c r="D1316" s="35">
        <f t="shared" si="493"/>
        <v>0</v>
      </c>
      <c r="E1316" s="35">
        <f t="shared" si="494"/>
        <v>0</v>
      </c>
      <c r="F1316" s="35">
        <f t="shared" si="495"/>
        <v>0</v>
      </c>
      <c r="G1316" s="35">
        <f t="shared" si="496"/>
        <v>0</v>
      </c>
      <c r="H1316" s="36">
        <f t="shared" si="490"/>
        <v>0</v>
      </c>
      <c r="I1316" s="37">
        <f t="shared" si="490"/>
        <v>0</v>
      </c>
      <c r="J1316" s="38"/>
      <c r="K1316" s="39"/>
      <c r="L1316" s="36"/>
      <c r="M1316" s="37"/>
      <c r="N1316" s="38"/>
      <c r="O1316" s="39"/>
      <c r="P1316" s="36"/>
      <c r="Q1316" s="37"/>
      <c r="R1316" s="38"/>
      <c r="S1316" s="39"/>
      <c r="T1316" s="36"/>
      <c r="U1316" s="37"/>
      <c r="V1316" s="38"/>
      <c r="W1316" s="39"/>
      <c r="X1316" s="40">
        <f t="shared" si="508"/>
        <v>0</v>
      </c>
      <c r="Y1316" s="41">
        <f t="shared" si="508"/>
        <v>0</v>
      </c>
      <c r="Z1316" s="41">
        <f t="shared" si="508"/>
        <v>0</v>
      </c>
      <c r="AA1316" s="41">
        <f t="shared" si="508"/>
        <v>0</v>
      </c>
      <c r="AB1316" s="41">
        <f t="shared" si="498"/>
        <v>0</v>
      </c>
      <c r="AC1316" s="41">
        <f t="shared" si="499"/>
        <v>0</v>
      </c>
      <c r="AD1316" s="41">
        <f t="shared" si="500"/>
        <v>0</v>
      </c>
      <c r="AE1316" s="41">
        <f t="shared" si="501"/>
        <v>0</v>
      </c>
      <c r="AF1316" s="42">
        <f t="shared" si="502"/>
        <v>0</v>
      </c>
      <c r="AG1316" s="43">
        <f t="shared" si="503"/>
        <v>0</v>
      </c>
      <c r="AH1316" s="49">
        <f t="shared" si="504"/>
        <v>0</v>
      </c>
      <c r="AI1316" s="80"/>
      <c r="AJ1316" s="80"/>
    </row>
    <row r="1317" spans="1:36" ht="20.25" thickTop="1" thickBot="1" x14ac:dyDescent="0.3">
      <c r="A1317" s="81" t="s">
        <v>26</v>
      </c>
      <c r="B1317" s="81"/>
      <c r="C1317" s="81"/>
      <c r="D1317" s="81"/>
      <c r="E1317" s="81"/>
      <c r="F1317" s="81"/>
      <c r="G1317" s="81"/>
      <c r="H1317" s="81"/>
      <c r="I1317" s="81"/>
      <c r="J1317" s="81"/>
      <c r="K1317" s="81"/>
      <c r="L1317" s="81"/>
      <c r="M1317" s="81"/>
      <c r="N1317" s="81"/>
      <c r="O1317" s="81"/>
      <c r="P1317" s="81"/>
      <c r="Q1317" s="81"/>
      <c r="R1317" s="81"/>
      <c r="S1317" s="81"/>
      <c r="T1317" s="81"/>
      <c r="U1317" s="81"/>
      <c r="V1317" s="81"/>
      <c r="W1317" s="81"/>
      <c r="X1317" s="81"/>
      <c r="Y1317" s="81"/>
      <c r="Z1317" s="81"/>
      <c r="AA1317" s="81"/>
      <c r="AB1317" s="81">
        <f>SUM(AB1277:AB1316)</f>
        <v>0</v>
      </c>
      <c r="AC1317" s="81"/>
      <c r="AD1317" s="81"/>
      <c r="AE1317" s="81"/>
      <c r="AF1317" s="81"/>
      <c r="AG1317" s="81"/>
      <c r="AH1317" s="81"/>
      <c r="AI1317" s="80"/>
      <c r="AJ1317" s="80"/>
    </row>
    <row r="1318" spans="1:36" ht="20.25" thickTop="1" thickBot="1" x14ac:dyDescent="0.3">
      <c r="A1318" s="75" t="s">
        <v>27</v>
      </c>
      <c r="B1318" s="75"/>
      <c r="C1318" s="75"/>
      <c r="D1318" s="75"/>
      <c r="E1318" s="75"/>
      <c r="F1318" s="75"/>
      <c r="G1318" s="75"/>
      <c r="H1318" s="75"/>
      <c r="I1318" s="75"/>
      <c r="J1318" s="75"/>
      <c r="K1318" s="75"/>
      <c r="L1318" s="75"/>
      <c r="M1318" s="75"/>
      <c r="N1318" s="75"/>
      <c r="O1318" s="75"/>
      <c r="P1318" s="75"/>
      <c r="Q1318" s="75"/>
      <c r="R1318" s="75"/>
      <c r="S1318" s="75"/>
      <c r="T1318" s="75"/>
      <c r="U1318" s="75"/>
      <c r="V1318" s="75"/>
      <c r="W1318" s="75"/>
      <c r="X1318" s="75"/>
      <c r="Y1318" s="75"/>
      <c r="Z1318" s="75"/>
      <c r="AA1318" s="75"/>
      <c r="AB1318" s="75">
        <f>SUM(AC1277:AC1316)</f>
        <v>0</v>
      </c>
      <c r="AC1318" s="75"/>
      <c r="AD1318" s="75"/>
      <c r="AE1318" s="75"/>
      <c r="AF1318" s="75"/>
      <c r="AG1318" s="75"/>
      <c r="AH1318" s="75"/>
      <c r="AI1318" s="80"/>
      <c r="AJ1318" s="80"/>
    </row>
    <row r="1319" spans="1:36" ht="20.25" thickTop="1" thickBot="1" x14ac:dyDescent="0.3">
      <c r="A1319" s="82" t="s">
        <v>28</v>
      </c>
      <c r="B1319" s="82"/>
      <c r="C1319" s="82"/>
      <c r="D1319" s="82"/>
      <c r="E1319" s="82"/>
      <c r="F1319" s="82"/>
      <c r="G1319" s="82"/>
      <c r="H1319" s="82"/>
      <c r="I1319" s="82"/>
      <c r="J1319" s="82"/>
      <c r="K1319" s="82"/>
      <c r="L1319" s="82"/>
      <c r="M1319" s="82"/>
      <c r="N1319" s="82"/>
      <c r="O1319" s="82"/>
      <c r="P1319" s="82"/>
      <c r="Q1319" s="82"/>
      <c r="R1319" s="82"/>
      <c r="S1319" s="82"/>
      <c r="T1319" s="82"/>
      <c r="U1319" s="82"/>
      <c r="V1319" s="82"/>
      <c r="W1319" s="82"/>
      <c r="X1319" s="82"/>
      <c r="Y1319" s="82"/>
      <c r="Z1319" s="82"/>
      <c r="AA1319" s="82"/>
      <c r="AB1319" s="82">
        <f>SUM(AD1277:AD1316)</f>
        <v>0</v>
      </c>
      <c r="AC1319" s="82"/>
      <c r="AD1319" s="82"/>
      <c r="AE1319" s="82"/>
      <c r="AF1319" s="82"/>
      <c r="AG1319" s="82"/>
      <c r="AH1319" s="82"/>
      <c r="AI1319" s="80"/>
      <c r="AJ1319" s="80"/>
    </row>
    <row r="1320" spans="1:36" ht="20.25" thickTop="1" thickBot="1" x14ac:dyDescent="0.3">
      <c r="A1320" s="75" t="s">
        <v>29</v>
      </c>
      <c r="B1320" s="75"/>
      <c r="C1320" s="75"/>
      <c r="D1320" s="75"/>
      <c r="E1320" s="75"/>
      <c r="F1320" s="75"/>
      <c r="G1320" s="75"/>
      <c r="H1320" s="75"/>
      <c r="I1320" s="75"/>
      <c r="J1320" s="75"/>
      <c r="K1320" s="75"/>
      <c r="L1320" s="75"/>
      <c r="M1320" s="75"/>
      <c r="N1320" s="75"/>
      <c r="O1320" s="75"/>
      <c r="P1320" s="75"/>
      <c r="Q1320" s="75"/>
      <c r="R1320" s="75"/>
      <c r="S1320" s="75"/>
      <c r="T1320" s="75"/>
      <c r="U1320" s="75"/>
      <c r="V1320" s="75"/>
      <c r="W1320" s="75"/>
      <c r="X1320" s="75"/>
      <c r="Y1320" s="75"/>
      <c r="Z1320" s="75"/>
      <c r="AA1320" s="75"/>
      <c r="AB1320" s="75">
        <f>SUM(AE1277:AE1316)</f>
        <v>0</v>
      </c>
      <c r="AC1320" s="75"/>
      <c r="AD1320" s="75"/>
      <c r="AE1320" s="75"/>
      <c r="AF1320" s="75"/>
      <c r="AG1320" s="75"/>
      <c r="AH1320" s="75"/>
      <c r="AI1320" s="80"/>
      <c r="AJ1320" s="80"/>
    </row>
    <row r="1321" spans="1:36" ht="20.25" thickTop="1" thickBot="1" x14ac:dyDescent="0.3">
      <c r="A1321" s="82" t="s">
        <v>30</v>
      </c>
      <c r="B1321" s="82"/>
      <c r="C1321" s="82"/>
      <c r="D1321" s="82"/>
      <c r="E1321" s="82"/>
      <c r="F1321" s="82"/>
      <c r="G1321" s="82"/>
      <c r="H1321" s="82"/>
      <c r="I1321" s="82"/>
      <c r="J1321" s="82"/>
      <c r="K1321" s="82"/>
      <c r="L1321" s="82"/>
      <c r="M1321" s="82"/>
      <c r="N1321" s="82"/>
      <c r="O1321" s="82"/>
      <c r="P1321" s="82"/>
      <c r="Q1321" s="82"/>
      <c r="R1321" s="82"/>
      <c r="S1321" s="82"/>
      <c r="T1321" s="82"/>
      <c r="U1321" s="82"/>
      <c r="V1321" s="82"/>
      <c r="W1321" s="82"/>
      <c r="X1321" s="82"/>
      <c r="Y1321" s="82"/>
      <c r="Z1321" s="82"/>
      <c r="AA1321" s="82"/>
      <c r="AB1321" s="82"/>
      <c r="AC1321" s="82"/>
      <c r="AD1321" s="82"/>
      <c r="AE1321" s="82"/>
      <c r="AF1321" s="82"/>
      <c r="AG1321" s="82"/>
      <c r="AH1321" s="82"/>
      <c r="AI1321" s="80"/>
      <c r="AJ1321" s="80"/>
    </row>
    <row r="1322" spans="1:36" ht="15.75" customHeight="1" thickTop="1" thickBot="1" x14ac:dyDescent="0.3">
      <c r="A1322" s="75" t="s">
        <v>31</v>
      </c>
      <c r="B1322" s="75"/>
      <c r="C1322" s="75"/>
      <c r="D1322" s="75"/>
      <c r="E1322" s="75"/>
      <c r="F1322" s="75"/>
      <c r="G1322" s="75"/>
      <c r="H1322" s="75"/>
      <c r="I1322" s="75"/>
      <c r="J1322" s="75"/>
      <c r="K1322" s="75"/>
      <c r="L1322" s="75"/>
      <c r="M1322" s="75"/>
      <c r="N1322" s="75"/>
      <c r="O1322" s="75"/>
      <c r="P1322" s="75"/>
      <c r="Q1322" s="75"/>
      <c r="R1322" s="75"/>
      <c r="S1322" s="75"/>
      <c r="T1322" s="75"/>
      <c r="U1322" s="75"/>
      <c r="V1322" s="75"/>
      <c r="W1322" s="75"/>
      <c r="X1322" s="75"/>
      <c r="Y1322" s="75"/>
      <c r="Z1322" s="75"/>
      <c r="AA1322" s="75"/>
      <c r="AB1322" s="75">
        <f>AB1317+AB1318+AB1319+AB1320-AB1321</f>
        <v>0</v>
      </c>
      <c r="AC1322" s="75"/>
      <c r="AD1322" s="75"/>
      <c r="AE1322" s="75"/>
      <c r="AF1322" s="75"/>
      <c r="AG1322" s="75"/>
      <c r="AH1322" s="75"/>
      <c r="AI1322" s="80"/>
      <c r="AJ1322" s="80"/>
    </row>
    <row r="1323" spans="1:36" ht="15.75" customHeight="1" thickTop="1" thickBot="1" x14ac:dyDescent="0.3">
      <c r="A1323" s="76"/>
      <c r="B1323" s="76"/>
      <c r="C1323" s="76"/>
      <c r="D1323" s="76"/>
      <c r="E1323" s="76"/>
      <c r="F1323" s="76"/>
      <c r="G1323" s="76"/>
      <c r="H1323" s="76"/>
      <c r="I1323" s="76"/>
      <c r="J1323" s="76"/>
      <c r="K1323" s="76"/>
      <c r="L1323" s="76"/>
      <c r="M1323" s="76"/>
      <c r="N1323" s="76"/>
      <c r="O1323" s="76"/>
      <c r="P1323" s="76"/>
      <c r="Q1323" s="76"/>
      <c r="R1323" s="76"/>
      <c r="S1323" s="76"/>
      <c r="T1323" s="76"/>
      <c r="U1323" s="76"/>
      <c r="V1323" s="76"/>
      <c r="W1323" s="76"/>
      <c r="X1323" s="76"/>
      <c r="Y1323" s="76"/>
      <c r="Z1323" s="76"/>
      <c r="AA1323" s="76"/>
      <c r="AB1323" s="76"/>
      <c r="AC1323" s="76"/>
      <c r="AD1323" s="76"/>
      <c r="AE1323" s="76"/>
      <c r="AF1323" s="76"/>
      <c r="AG1323" s="76"/>
      <c r="AH1323" s="76"/>
      <c r="AI1323" s="80"/>
      <c r="AJ1323" s="80"/>
    </row>
    <row r="1324" spans="1:36" ht="15.75" customHeight="1" thickTop="1" thickBot="1" x14ac:dyDescent="0.3">
      <c r="A1324" s="110">
        <v>28</v>
      </c>
      <c r="B1324" s="86" t="s">
        <v>0</v>
      </c>
      <c r="C1324" s="88" t="s">
        <v>1</v>
      </c>
      <c r="D1324" s="88" t="s">
        <v>21</v>
      </c>
      <c r="E1324" s="88" t="s">
        <v>22</v>
      </c>
      <c r="F1324" s="88" t="s">
        <v>23</v>
      </c>
      <c r="G1324" s="88" t="s">
        <v>24</v>
      </c>
      <c r="H1324" s="86" t="s">
        <v>2</v>
      </c>
      <c r="I1324" s="106"/>
      <c r="J1324" s="88" t="s">
        <v>3</v>
      </c>
      <c r="K1324" s="88"/>
      <c r="L1324" s="86" t="s">
        <v>4</v>
      </c>
      <c r="M1324" s="106"/>
      <c r="N1324" s="88" t="s">
        <v>5</v>
      </c>
      <c r="O1324" s="88"/>
      <c r="P1324" s="86" t="s">
        <v>6</v>
      </c>
      <c r="Q1324" s="106"/>
      <c r="R1324" s="88" t="s">
        <v>7</v>
      </c>
      <c r="S1324" s="88"/>
      <c r="T1324" s="86" t="s">
        <v>8</v>
      </c>
      <c r="U1324" s="106"/>
      <c r="V1324" s="88" t="s">
        <v>9</v>
      </c>
      <c r="W1324" s="88"/>
      <c r="X1324" s="107" t="s">
        <v>10</v>
      </c>
      <c r="Y1324" s="107" t="s">
        <v>11</v>
      </c>
      <c r="Z1324" s="107" t="s">
        <v>12</v>
      </c>
      <c r="AA1324" s="107" t="s">
        <v>13</v>
      </c>
      <c r="AB1324" s="107" t="s">
        <v>14</v>
      </c>
      <c r="AC1324" s="107" t="s">
        <v>15</v>
      </c>
      <c r="AD1324" s="107" t="s">
        <v>16</v>
      </c>
      <c r="AE1324" s="107" t="s">
        <v>17</v>
      </c>
      <c r="AF1324" s="107" t="s">
        <v>25</v>
      </c>
      <c r="AG1324" s="108" t="s">
        <v>18</v>
      </c>
      <c r="AH1324" s="109"/>
      <c r="AI1324" s="80" t="s">
        <v>34</v>
      </c>
      <c r="AJ1324" s="80"/>
    </row>
    <row r="1325" spans="1:36" ht="15.75" customHeight="1" thickTop="1" thickBot="1" x14ac:dyDescent="0.3">
      <c r="A1325" s="110"/>
      <c r="B1325" s="86"/>
      <c r="C1325" s="88"/>
      <c r="D1325" s="88"/>
      <c r="E1325" s="88"/>
      <c r="F1325" s="88"/>
      <c r="G1325" s="88"/>
      <c r="H1325" s="21" t="s">
        <v>20</v>
      </c>
      <c r="I1325" s="22" t="s">
        <v>19</v>
      </c>
      <c r="J1325" s="23" t="s">
        <v>20</v>
      </c>
      <c r="K1325" s="23" t="s">
        <v>19</v>
      </c>
      <c r="L1325" s="21" t="s">
        <v>20</v>
      </c>
      <c r="M1325" s="22" t="s">
        <v>19</v>
      </c>
      <c r="N1325" s="23" t="s">
        <v>20</v>
      </c>
      <c r="O1325" s="23" t="s">
        <v>19</v>
      </c>
      <c r="P1325" s="21" t="s">
        <v>20</v>
      </c>
      <c r="Q1325" s="22" t="s">
        <v>19</v>
      </c>
      <c r="R1325" s="23" t="s">
        <v>20</v>
      </c>
      <c r="S1325" s="23" t="s">
        <v>19</v>
      </c>
      <c r="T1325" s="21" t="s">
        <v>20</v>
      </c>
      <c r="U1325" s="22" t="s">
        <v>19</v>
      </c>
      <c r="V1325" s="23" t="s">
        <v>20</v>
      </c>
      <c r="W1325" s="23" t="s">
        <v>19</v>
      </c>
      <c r="X1325" s="91"/>
      <c r="Y1325" s="91"/>
      <c r="Z1325" s="91"/>
      <c r="AA1325" s="91"/>
      <c r="AB1325" s="91"/>
      <c r="AC1325" s="91"/>
      <c r="AD1325" s="91"/>
      <c r="AE1325" s="91"/>
      <c r="AF1325" s="91"/>
      <c r="AG1325" s="24" t="s">
        <v>20</v>
      </c>
      <c r="AH1325" s="25" t="s">
        <v>19</v>
      </c>
      <c r="AI1325" s="80"/>
      <c r="AJ1325" s="80"/>
    </row>
    <row r="1326" spans="1:36" ht="15.75" customHeight="1" thickTop="1" thickBot="1" x14ac:dyDescent="0.3">
      <c r="A1326" s="110"/>
      <c r="B1326" s="3" t="str">
        <f>B1277</f>
        <v>برجاء إدخال إسم الصنف</v>
      </c>
      <c r="C1326" s="4">
        <f>C1277</f>
        <v>1</v>
      </c>
      <c r="D1326" s="4">
        <f>X1326/C1326</f>
        <v>0</v>
      </c>
      <c r="E1326" s="4">
        <f>Y1326/C1326</f>
        <v>0</v>
      </c>
      <c r="F1326" s="4">
        <f>Z1326/C1326</f>
        <v>0</v>
      </c>
      <c r="G1326" s="4">
        <f>AA1326/C1326</f>
        <v>0</v>
      </c>
      <c r="H1326" s="5">
        <f t="shared" ref="H1326:I1365" si="509">AG1277</f>
        <v>0</v>
      </c>
      <c r="I1326" s="6">
        <f t="shared" si="509"/>
        <v>0</v>
      </c>
      <c r="J1326" s="7"/>
      <c r="K1326" s="8"/>
      <c r="L1326" s="5"/>
      <c r="M1326" s="6"/>
      <c r="N1326" s="7"/>
      <c r="O1326" s="8"/>
      <c r="P1326" s="5"/>
      <c r="Q1326" s="6"/>
      <c r="R1326" s="7"/>
      <c r="S1326" s="8"/>
      <c r="T1326" s="5"/>
      <c r="U1326" s="6"/>
      <c r="V1326" s="7"/>
      <c r="W1326" s="8"/>
      <c r="X1326" s="9">
        <f>X1277</f>
        <v>0</v>
      </c>
      <c r="Y1326" s="10">
        <f t="shared" ref="Y1326:AA1326" si="510">Y1277</f>
        <v>0</v>
      </c>
      <c r="Z1326" s="10">
        <f t="shared" si="510"/>
        <v>0</v>
      </c>
      <c r="AA1326" s="10">
        <f t="shared" si="510"/>
        <v>0</v>
      </c>
      <c r="AB1326" s="10">
        <f>P1326*X1326+Q1326*D1326</f>
        <v>0</v>
      </c>
      <c r="AC1326" s="10">
        <f>R1326*Y1326+S1326*E1326</f>
        <v>0</v>
      </c>
      <c r="AD1326" s="10">
        <f>T1326*Z1326+U1326*F1326</f>
        <v>0</v>
      </c>
      <c r="AE1326" s="10">
        <f>V1326*AA1326+W1326*G1326</f>
        <v>0</v>
      </c>
      <c r="AF1326" s="11">
        <f>H1326*C1326+I1326+J1326*C1326+K1326-L1326*C1326-M1326+N1326*C1326+O1326-P1326*C1326-Q1326-R1326*C1326-S1326-T1326*C1326-U1326-V1326*C1326-W1326</f>
        <v>0</v>
      </c>
      <c r="AG1326" s="12">
        <f>ROUNDDOWN(AF1326/C1326,0)</f>
        <v>0</v>
      </c>
      <c r="AH1326" s="46">
        <f>AF1326-AG1326*C1326</f>
        <v>0</v>
      </c>
      <c r="AI1326" s="80"/>
      <c r="AJ1326" s="80"/>
    </row>
    <row r="1327" spans="1:36" ht="15.75" customHeight="1" thickTop="1" thickBot="1" x14ac:dyDescent="0.3">
      <c r="A1327" s="110"/>
      <c r="B1327" s="44" t="str">
        <f t="shared" ref="B1327:C1342" si="511">B1278</f>
        <v>برجاء إدخال إسم الصنف</v>
      </c>
      <c r="C1327" s="26">
        <f t="shared" si="511"/>
        <v>1</v>
      </c>
      <c r="D1327" s="26">
        <f t="shared" ref="D1327:D1365" si="512">X1327/C1327</f>
        <v>0</v>
      </c>
      <c r="E1327" s="26">
        <f t="shared" ref="E1327:E1365" si="513">Y1327/C1327</f>
        <v>0</v>
      </c>
      <c r="F1327" s="26">
        <f t="shared" ref="F1327:F1365" si="514">Z1327/C1327</f>
        <v>0</v>
      </c>
      <c r="G1327" s="26">
        <f t="shared" ref="G1327:G1365" si="515">AA1327/C1327</f>
        <v>0</v>
      </c>
      <c r="H1327" s="27">
        <f t="shared" si="509"/>
        <v>0</v>
      </c>
      <c r="I1327" s="28">
        <f t="shared" si="509"/>
        <v>0</v>
      </c>
      <c r="J1327" s="29"/>
      <c r="K1327" s="30"/>
      <c r="L1327" s="27"/>
      <c r="M1327" s="28"/>
      <c r="N1327" s="29"/>
      <c r="O1327" s="30"/>
      <c r="P1327" s="27"/>
      <c r="Q1327" s="28"/>
      <c r="R1327" s="29"/>
      <c r="S1327" s="30"/>
      <c r="T1327" s="27"/>
      <c r="U1327" s="28"/>
      <c r="V1327" s="29"/>
      <c r="W1327" s="30"/>
      <c r="X1327" s="31">
        <f t="shared" ref="X1327:AA1342" si="516">X1278</f>
        <v>0</v>
      </c>
      <c r="Y1327" s="32">
        <f t="shared" si="516"/>
        <v>0</v>
      </c>
      <c r="Z1327" s="32">
        <f t="shared" si="516"/>
        <v>0</v>
      </c>
      <c r="AA1327" s="32">
        <f t="shared" si="516"/>
        <v>0</v>
      </c>
      <c r="AB1327" s="32">
        <f t="shared" ref="AB1327:AB1365" si="517">P1327*X1327+Q1327*D1327</f>
        <v>0</v>
      </c>
      <c r="AC1327" s="32">
        <f t="shared" ref="AC1327:AC1365" si="518">R1327*Y1327+S1327*E1327</f>
        <v>0</v>
      </c>
      <c r="AD1327" s="32">
        <f t="shared" ref="AD1327:AD1365" si="519">T1327*Z1327+U1327*F1327</f>
        <v>0</v>
      </c>
      <c r="AE1327" s="32">
        <f t="shared" ref="AE1327:AE1365" si="520">V1327*AA1327+W1327*G1327</f>
        <v>0</v>
      </c>
      <c r="AF1327" s="33">
        <f t="shared" ref="AF1327:AF1365" si="521">H1327*C1327+I1327+J1327*C1327+K1327-L1327*C1327-M1327+N1327*C1327+O1327-P1327*C1327-Q1327-R1327*C1327-S1327-T1327*C1327-U1327-V1327*C1327-W1327</f>
        <v>0</v>
      </c>
      <c r="AG1327" s="34">
        <f t="shared" ref="AG1327:AG1365" si="522">ROUNDDOWN(AF1327/C1327,0)</f>
        <v>0</v>
      </c>
      <c r="AH1327" s="47">
        <f t="shared" ref="AH1327:AH1365" si="523">AF1327-AG1327*C1327</f>
        <v>0</v>
      </c>
      <c r="AI1327" s="80"/>
      <c r="AJ1327" s="80"/>
    </row>
    <row r="1328" spans="1:36" ht="15.75" customHeight="1" thickTop="1" thickBot="1" x14ac:dyDescent="0.3">
      <c r="A1328" s="110"/>
      <c r="B1328" s="3" t="str">
        <f t="shared" si="511"/>
        <v>برجاء إدخال إسم الصنف</v>
      </c>
      <c r="C1328" s="4">
        <f t="shared" si="511"/>
        <v>1</v>
      </c>
      <c r="D1328" s="4">
        <f t="shared" si="512"/>
        <v>0</v>
      </c>
      <c r="E1328" s="4">
        <f t="shared" si="513"/>
        <v>0</v>
      </c>
      <c r="F1328" s="4">
        <f t="shared" si="514"/>
        <v>0</v>
      </c>
      <c r="G1328" s="4">
        <f t="shared" si="515"/>
        <v>0</v>
      </c>
      <c r="H1328" s="13">
        <f t="shared" si="509"/>
        <v>0</v>
      </c>
      <c r="I1328" s="14">
        <f t="shared" si="509"/>
        <v>0</v>
      </c>
      <c r="J1328" s="15"/>
      <c r="K1328" s="16"/>
      <c r="L1328" s="13"/>
      <c r="M1328" s="14"/>
      <c r="N1328" s="15"/>
      <c r="O1328" s="16"/>
      <c r="P1328" s="13"/>
      <c r="Q1328" s="14"/>
      <c r="R1328" s="15"/>
      <c r="S1328" s="16"/>
      <c r="T1328" s="13"/>
      <c r="U1328" s="14"/>
      <c r="V1328" s="15"/>
      <c r="W1328" s="16"/>
      <c r="X1328" s="17">
        <f t="shared" si="516"/>
        <v>0</v>
      </c>
      <c r="Y1328" s="18">
        <f t="shared" si="516"/>
        <v>0</v>
      </c>
      <c r="Z1328" s="18">
        <f t="shared" si="516"/>
        <v>0</v>
      </c>
      <c r="AA1328" s="18">
        <f t="shared" si="516"/>
        <v>0</v>
      </c>
      <c r="AB1328" s="18">
        <f t="shared" si="517"/>
        <v>0</v>
      </c>
      <c r="AC1328" s="18">
        <f t="shared" si="518"/>
        <v>0</v>
      </c>
      <c r="AD1328" s="18">
        <f t="shared" si="519"/>
        <v>0</v>
      </c>
      <c r="AE1328" s="18">
        <f t="shared" si="520"/>
        <v>0</v>
      </c>
      <c r="AF1328" s="19">
        <f t="shared" si="521"/>
        <v>0</v>
      </c>
      <c r="AG1328" s="20">
        <f t="shared" si="522"/>
        <v>0</v>
      </c>
      <c r="AH1328" s="48">
        <f t="shared" si="523"/>
        <v>0</v>
      </c>
      <c r="AI1328" s="80"/>
      <c r="AJ1328" s="80"/>
    </row>
    <row r="1329" spans="1:36" ht="15.75" customHeight="1" thickTop="1" thickBot="1" x14ac:dyDescent="0.3">
      <c r="A1329" s="110"/>
      <c r="B1329" s="44" t="str">
        <f t="shared" si="511"/>
        <v>برجاء إدخال إسم الصنف</v>
      </c>
      <c r="C1329" s="26">
        <f t="shared" si="511"/>
        <v>1</v>
      </c>
      <c r="D1329" s="26">
        <f t="shared" si="512"/>
        <v>0</v>
      </c>
      <c r="E1329" s="26">
        <f t="shared" si="513"/>
        <v>0</v>
      </c>
      <c r="F1329" s="26">
        <f t="shared" si="514"/>
        <v>0</v>
      </c>
      <c r="G1329" s="26">
        <f t="shared" si="515"/>
        <v>0</v>
      </c>
      <c r="H1329" s="27">
        <f t="shared" si="509"/>
        <v>0</v>
      </c>
      <c r="I1329" s="28">
        <f t="shared" si="509"/>
        <v>0</v>
      </c>
      <c r="J1329" s="29"/>
      <c r="K1329" s="30"/>
      <c r="L1329" s="27"/>
      <c r="M1329" s="28"/>
      <c r="N1329" s="29"/>
      <c r="O1329" s="30"/>
      <c r="P1329" s="27"/>
      <c r="Q1329" s="28"/>
      <c r="R1329" s="29"/>
      <c r="S1329" s="30"/>
      <c r="T1329" s="27"/>
      <c r="U1329" s="28"/>
      <c r="V1329" s="29"/>
      <c r="W1329" s="30"/>
      <c r="X1329" s="31">
        <f t="shared" si="516"/>
        <v>0</v>
      </c>
      <c r="Y1329" s="32">
        <f t="shared" si="516"/>
        <v>0</v>
      </c>
      <c r="Z1329" s="32">
        <f t="shared" si="516"/>
        <v>0</v>
      </c>
      <c r="AA1329" s="32">
        <f t="shared" si="516"/>
        <v>0</v>
      </c>
      <c r="AB1329" s="32">
        <f t="shared" si="517"/>
        <v>0</v>
      </c>
      <c r="AC1329" s="32">
        <f t="shared" si="518"/>
        <v>0</v>
      </c>
      <c r="AD1329" s="32">
        <f t="shared" si="519"/>
        <v>0</v>
      </c>
      <c r="AE1329" s="32">
        <f t="shared" si="520"/>
        <v>0</v>
      </c>
      <c r="AF1329" s="33">
        <f t="shared" si="521"/>
        <v>0</v>
      </c>
      <c r="AG1329" s="34">
        <f t="shared" si="522"/>
        <v>0</v>
      </c>
      <c r="AH1329" s="47">
        <f t="shared" si="523"/>
        <v>0</v>
      </c>
      <c r="AI1329" s="80"/>
      <c r="AJ1329" s="80"/>
    </row>
    <row r="1330" spans="1:36" ht="15.75" customHeight="1" thickTop="1" thickBot="1" x14ac:dyDescent="0.3">
      <c r="A1330" s="110"/>
      <c r="B1330" s="3" t="str">
        <f t="shared" si="511"/>
        <v>برجاء إدخال إسم الصنف</v>
      </c>
      <c r="C1330" s="4">
        <f t="shared" si="511"/>
        <v>1</v>
      </c>
      <c r="D1330" s="4">
        <f t="shared" si="512"/>
        <v>0</v>
      </c>
      <c r="E1330" s="4">
        <f t="shared" si="513"/>
        <v>0</v>
      </c>
      <c r="F1330" s="4">
        <f t="shared" si="514"/>
        <v>0</v>
      </c>
      <c r="G1330" s="4">
        <f t="shared" si="515"/>
        <v>0</v>
      </c>
      <c r="H1330" s="13">
        <f t="shared" si="509"/>
        <v>0</v>
      </c>
      <c r="I1330" s="14">
        <f t="shared" si="509"/>
        <v>0</v>
      </c>
      <c r="J1330" s="15"/>
      <c r="K1330" s="16"/>
      <c r="L1330" s="13"/>
      <c r="M1330" s="14"/>
      <c r="N1330" s="15"/>
      <c r="O1330" s="16"/>
      <c r="P1330" s="13"/>
      <c r="Q1330" s="14"/>
      <c r="R1330" s="15"/>
      <c r="S1330" s="16"/>
      <c r="T1330" s="13"/>
      <c r="U1330" s="14"/>
      <c r="V1330" s="15"/>
      <c r="W1330" s="16"/>
      <c r="X1330" s="17">
        <f t="shared" si="516"/>
        <v>0</v>
      </c>
      <c r="Y1330" s="18">
        <f t="shared" si="516"/>
        <v>0</v>
      </c>
      <c r="Z1330" s="18">
        <f t="shared" si="516"/>
        <v>0</v>
      </c>
      <c r="AA1330" s="18">
        <f t="shared" si="516"/>
        <v>0</v>
      </c>
      <c r="AB1330" s="18">
        <f t="shared" si="517"/>
        <v>0</v>
      </c>
      <c r="AC1330" s="18">
        <f t="shared" si="518"/>
        <v>0</v>
      </c>
      <c r="AD1330" s="18">
        <f t="shared" si="519"/>
        <v>0</v>
      </c>
      <c r="AE1330" s="18">
        <f t="shared" si="520"/>
        <v>0</v>
      </c>
      <c r="AF1330" s="19">
        <f t="shared" si="521"/>
        <v>0</v>
      </c>
      <c r="AG1330" s="20">
        <f t="shared" si="522"/>
        <v>0</v>
      </c>
      <c r="AH1330" s="48">
        <f t="shared" si="523"/>
        <v>0</v>
      </c>
      <c r="AI1330" s="80"/>
      <c r="AJ1330" s="80"/>
    </row>
    <row r="1331" spans="1:36" ht="15.75" customHeight="1" thickTop="1" thickBot="1" x14ac:dyDescent="0.3">
      <c r="A1331" s="110"/>
      <c r="B1331" s="44" t="str">
        <f t="shared" si="511"/>
        <v>برجاء إدخال إسم الصنف</v>
      </c>
      <c r="C1331" s="26">
        <f t="shared" si="511"/>
        <v>1</v>
      </c>
      <c r="D1331" s="26">
        <f t="shared" si="512"/>
        <v>0</v>
      </c>
      <c r="E1331" s="26">
        <f t="shared" si="513"/>
        <v>0</v>
      </c>
      <c r="F1331" s="26">
        <f t="shared" si="514"/>
        <v>0</v>
      </c>
      <c r="G1331" s="26">
        <f t="shared" si="515"/>
        <v>0</v>
      </c>
      <c r="H1331" s="27">
        <f t="shared" si="509"/>
        <v>0</v>
      </c>
      <c r="I1331" s="28">
        <f t="shared" si="509"/>
        <v>0</v>
      </c>
      <c r="J1331" s="29"/>
      <c r="K1331" s="30"/>
      <c r="L1331" s="27"/>
      <c r="M1331" s="28"/>
      <c r="N1331" s="29"/>
      <c r="O1331" s="30"/>
      <c r="P1331" s="27"/>
      <c r="Q1331" s="28"/>
      <c r="R1331" s="29"/>
      <c r="S1331" s="30"/>
      <c r="T1331" s="27"/>
      <c r="U1331" s="28"/>
      <c r="V1331" s="29"/>
      <c r="W1331" s="30"/>
      <c r="X1331" s="31">
        <f t="shared" si="516"/>
        <v>0</v>
      </c>
      <c r="Y1331" s="32">
        <f t="shared" si="516"/>
        <v>0</v>
      </c>
      <c r="Z1331" s="32">
        <f t="shared" si="516"/>
        <v>0</v>
      </c>
      <c r="AA1331" s="32">
        <f t="shared" si="516"/>
        <v>0</v>
      </c>
      <c r="AB1331" s="32">
        <f t="shared" si="517"/>
        <v>0</v>
      </c>
      <c r="AC1331" s="32">
        <f t="shared" si="518"/>
        <v>0</v>
      </c>
      <c r="AD1331" s="32">
        <f t="shared" si="519"/>
        <v>0</v>
      </c>
      <c r="AE1331" s="32">
        <f t="shared" si="520"/>
        <v>0</v>
      </c>
      <c r="AF1331" s="33">
        <f t="shared" si="521"/>
        <v>0</v>
      </c>
      <c r="AG1331" s="34">
        <f t="shared" si="522"/>
        <v>0</v>
      </c>
      <c r="AH1331" s="47">
        <f t="shared" si="523"/>
        <v>0</v>
      </c>
      <c r="AI1331" s="80"/>
      <c r="AJ1331" s="80"/>
    </row>
    <row r="1332" spans="1:36" ht="15.75" customHeight="1" thickTop="1" thickBot="1" x14ac:dyDescent="0.3">
      <c r="A1332" s="110"/>
      <c r="B1332" s="3" t="str">
        <f t="shared" si="511"/>
        <v>برجاء إدخال إسم الصنف</v>
      </c>
      <c r="C1332" s="4">
        <f t="shared" si="511"/>
        <v>1</v>
      </c>
      <c r="D1332" s="4">
        <f t="shared" si="512"/>
        <v>0</v>
      </c>
      <c r="E1332" s="4">
        <f t="shared" si="513"/>
        <v>0</v>
      </c>
      <c r="F1332" s="4">
        <f t="shared" si="514"/>
        <v>0</v>
      </c>
      <c r="G1332" s="4">
        <f t="shared" si="515"/>
        <v>0</v>
      </c>
      <c r="H1332" s="13">
        <f t="shared" si="509"/>
        <v>0</v>
      </c>
      <c r="I1332" s="14">
        <f t="shared" si="509"/>
        <v>0</v>
      </c>
      <c r="J1332" s="15"/>
      <c r="K1332" s="16"/>
      <c r="L1332" s="13"/>
      <c r="M1332" s="14"/>
      <c r="N1332" s="15"/>
      <c r="O1332" s="16"/>
      <c r="P1332" s="13"/>
      <c r="Q1332" s="14"/>
      <c r="R1332" s="15"/>
      <c r="S1332" s="16"/>
      <c r="T1332" s="13"/>
      <c r="U1332" s="14"/>
      <c r="V1332" s="15"/>
      <c r="W1332" s="16"/>
      <c r="X1332" s="17">
        <f t="shared" si="516"/>
        <v>0</v>
      </c>
      <c r="Y1332" s="18">
        <f t="shared" si="516"/>
        <v>0</v>
      </c>
      <c r="Z1332" s="18">
        <f t="shared" si="516"/>
        <v>0</v>
      </c>
      <c r="AA1332" s="18">
        <f t="shared" si="516"/>
        <v>0</v>
      </c>
      <c r="AB1332" s="18">
        <f t="shared" si="517"/>
        <v>0</v>
      </c>
      <c r="AC1332" s="18">
        <f t="shared" si="518"/>
        <v>0</v>
      </c>
      <c r="AD1332" s="18">
        <f t="shared" si="519"/>
        <v>0</v>
      </c>
      <c r="AE1332" s="18">
        <f t="shared" si="520"/>
        <v>0</v>
      </c>
      <c r="AF1332" s="19">
        <f t="shared" si="521"/>
        <v>0</v>
      </c>
      <c r="AG1332" s="20">
        <f t="shared" si="522"/>
        <v>0</v>
      </c>
      <c r="AH1332" s="48">
        <f t="shared" si="523"/>
        <v>0</v>
      </c>
      <c r="AI1332" s="79"/>
      <c r="AJ1332" s="79"/>
    </row>
    <row r="1333" spans="1:36" ht="15.75" customHeight="1" thickTop="1" thickBot="1" x14ac:dyDescent="0.3">
      <c r="A1333" s="110"/>
      <c r="B1333" s="44" t="str">
        <f t="shared" si="511"/>
        <v>برجاء إدخال إسم الصنف</v>
      </c>
      <c r="C1333" s="26">
        <f t="shared" si="511"/>
        <v>1</v>
      </c>
      <c r="D1333" s="26">
        <f t="shared" si="512"/>
        <v>0</v>
      </c>
      <c r="E1333" s="26">
        <f t="shared" si="513"/>
        <v>0</v>
      </c>
      <c r="F1333" s="26">
        <f t="shared" si="514"/>
        <v>0</v>
      </c>
      <c r="G1333" s="26">
        <f t="shared" si="515"/>
        <v>0</v>
      </c>
      <c r="H1333" s="27">
        <f t="shared" si="509"/>
        <v>0</v>
      </c>
      <c r="I1333" s="28">
        <f t="shared" si="509"/>
        <v>0</v>
      </c>
      <c r="J1333" s="29"/>
      <c r="K1333" s="30"/>
      <c r="L1333" s="27"/>
      <c r="M1333" s="28"/>
      <c r="N1333" s="29"/>
      <c r="O1333" s="30"/>
      <c r="P1333" s="27"/>
      <c r="Q1333" s="28"/>
      <c r="R1333" s="29"/>
      <c r="S1333" s="30"/>
      <c r="T1333" s="27"/>
      <c r="U1333" s="28"/>
      <c r="V1333" s="29"/>
      <c r="W1333" s="30"/>
      <c r="X1333" s="31">
        <f t="shared" si="516"/>
        <v>0</v>
      </c>
      <c r="Y1333" s="32">
        <f t="shared" si="516"/>
        <v>0</v>
      </c>
      <c r="Z1333" s="32">
        <f t="shared" si="516"/>
        <v>0</v>
      </c>
      <c r="AA1333" s="32">
        <f t="shared" si="516"/>
        <v>0</v>
      </c>
      <c r="AB1333" s="32">
        <f t="shared" si="517"/>
        <v>0</v>
      </c>
      <c r="AC1333" s="32">
        <f t="shared" si="518"/>
        <v>0</v>
      </c>
      <c r="AD1333" s="32">
        <f t="shared" si="519"/>
        <v>0</v>
      </c>
      <c r="AE1333" s="32">
        <f t="shared" si="520"/>
        <v>0</v>
      </c>
      <c r="AF1333" s="33">
        <f t="shared" si="521"/>
        <v>0</v>
      </c>
      <c r="AG1333" s="34">
        <f t="shared" si="522"/>
        <v>0</v>
      </c>
      <c r="AH1333" s="47">
        <f t="shared" si="523"/>
        <v>0</v>
      </c>
      <c r="AI1333" s="79"/>
      <c r="AJ1333" s="79"/>
    </row>
    <row r="1334" spans="1:36" ht="15.75" customHeight="1" thickTop="1" thickBot="1" x14ac:dyDescent="0.3">
      <c r="A1334" s="110"/>
      <c r="B1334" s="3" t="str">
        <f t="shared" si="511"/>
        <v>برجاء إدخال إسم الصنف</v>
      </c>
      <c r="C1334" s="4">
        <f t="shared" si="511"/>
        <v>1</v>
      </c>
      <c r="D1334" s="4">
        <f t="shared" si="512"/>
        <v>0</v>
      </c>
      <c r="E1334" s="4">
        <f t="shared" si="513"/>
        <v>0</v>
      </c>
      <c r="F1334" s="4">
        <f t="shared" si="514"/>
        <v>0</v>
      </c>
      <c r="G1334" s="4">
        <f t="shared" si="515"/>
        <v>0</v>
      </c>
      <c r="H1334" s="13">
        <f t="shared" si="509"/>
        <v>0</v>
      </c>
      <c r="I1334" s="14">
        <f t="shared" si="509"/>
        <v>0</v>
      </c>
      <c r="J1334" s="15"/>
      <c r="K1334" s="16"/>
      <c r="L1334" s="13"/>
      <c r="M1334" s="14"/>
      <c r="N1334" s="15"/>
      <c r="O1334" s="16"/>
      <c r="P1334" s="13"/>
      <c r="Q1334" s="14"/>
      <c r="R1334" s="15"/>
      <c r="S1334" s="16"/>
      <c r="T1334" s="13"/>
      <c r="U1334" s="14"/>
      <c r="V1334" s="15"/>
      <c r="W1334" s="16"/>
      <c r="X1334" s="17">
        <f t="shared" si="516"/>
        <v>0</v>
      </c>
      <c r="Y1334" s="18">
        <f t="shared" si="516"/>
        <v>0</v>
      </c>
      <c r="Z1334" s="18">
        <f t="shared" si="516"/>
        <v>0</v>
      </c>
      <c r="AA1334" s="18">
        <f t="shared" si="516"/>
        <v>0</v>
      </c>
      <c r="AB1334" s="18">
        <f t="shared" si="517"/>
        <v>0</v>
      </c>
      <c r="AC1334" s="18">
        <f t="shared" si="518"/>
        <v>0</v>
      </c>
      <c r="AD1334" s="18">
        <f t="shared" si="519"/>
        <v>0</v>
      </c>
      <c r="AE1334" s="18">
        <f t="shared" si="520"/>
        <v>0</v>
      </c>
      <c r="AF1334" s="19">
        <f t="shared" si="521"/>
        <v>0</v>
      </c>
      <c r="AG1334" s="20">
        <f t="shared" si="522"/>
        <v>0</v>
      </c>
      <c r="AH1334" s="48">
        <f t="shared" si="523"/>
        <v>0</v>
      </c>
      <c r="AI1334" s="79"/>
      <c r="AJ1334" s="79"/>
    </row>
    <row r="1335" spans="1:36" ht="15.75" customHeight="1" thickTop="1" thickBot="1" x14ac:dyDescent="0.3">
      <c r="A1335" s="110"/>
      <c r="B1335" s="44" t="str">
        <f t="shared" si="511"/>
        <v>برجاء إدخال إسم الصنف</v>
      </c>
      <c r="C1335" s="26">
        <f t="shared" si="511"/>
        <v>1</v>
      </c>
      <c r="D1335" s="26">
        <f t="shared" si="512"/>
        <v>0</v>
      </c>
      <c r="E1335" s="26">
        <f t="shared" si="513"/>
        <v>0</v>
      </c>
      <c r="F1335" s="26">
        <f t="shared" si="514"/>
        <v>0</v>
      </c>
      <c r="G1335" s="26">
        <f t="shared" si="515"/>
        <v>0</v>
      </c>
      <c r="H1335" s="27">
        <f t="shared" si="509"/>
        <v>0</v>
      </c>
      <c r="I1335" s="28">
        <f t="shared" si="509"/>
        <v>0</v>
      </c>
      <c r="J1335" s="29"/>
      <c r="K1335" s="30"/>
      <c r="L1335" s="27"/>
      <c r="M1335" s="28"/>
      <c r="N1335" s="29"/>
      <c r="O1335" s="30"/>
      <c r="P1335" s="27"/>
      <c r="Q1335" s="28"/>
      <c r="R1335" s="29"/>
      <c r="S1335" s="30"/>
      <c r="T1335" s="27"/>
      <c r="U1335" s="28"/>
      <c r="V1335" s="29"/>
      <c r="W1335" s="30"/>
      <c r="X1335" s="31">
        <f t="shared" si="516"/>
        <v>0</v>
      </c>
      <c r="Y1335" s="32">
        <f t="shared" si="516"/>
        <v>0</v>
      </c>
      <c r="Z1335" s="32">
        <f t="shared" si="516"/>
        <v>0</v>
      </c>
      <c r="AA1335" s="32">
        <f t="shared" si="516"/>
        <v>0</v>
      </c>
      <c r="AB1335" s="32">
        <f t="shared" si="517"/>
        <v>0</v>
      </c>
      <c r="AC1335" s="32">
        <f t="shared" si="518"/>
        <v>0</v>
      </c>
      <c r="AD1335" s="32">
        <f t="shared" si="519"/>
        <v>0</v>
      </c>
      <c r="AE1335" s="32">
        <f t="shared" si="520"/>
        <v>0</v>
      </c>
      <c r="AF1335" s="33">
        <f t="shared" si="521"/>
        <v>0</v>
      </c>
      <c r="AG1335" s="34">
        <f t="shared" si="522"/>
        <v>0</v>
      </c>
      <c r="AH1335" s="47">
        <f t="shared" si="523"/>
        <v>0</v>
      </c>
      <c r="AI1335" s="79"/>
      <c r="AJ1335" s="79"/>
    </row>
    <row r="1336" spans="1:36" ht="15.75" customHeight="1" thickTop="1" thickBot="1" x14ac:dyDescent="0.3">
      <c r="A1336" s="110"/>
      <c r="B1336" s="3" t="str">
        <f t="shared" si="511"/>
        <v>برجاء إدخال إسم الصنف</v>
      </c>
      <c r="C1336" s="4">
        <f t="shared" si="511"/>
        <v>1</v>
      </c>
      <c r="D1336" s="4">
        <f t="shared" si="512"/>
        <v>0</v>
      </c>
      <c r="E1336" s="4">
        <f t="shared" si="513"/>
        <v>0</v>
      </c>
      <c r="F1336" s="4">
        <f t="shared" si="514"/>
        <v>0</v>
      </c>
      <c r="G1336" s="4">
        <f t="shared" si="515"/>
        <v>0</v>
      </c>
      <c r="H1336" s="13">
        <f t="shared" si="509"/>
        <v>0</v>
      </c>
      <c r="I1336" s="14">
        <f t="shared" si="509"/>
        <v>0</v>
      </c>
      <c r="J1336" s="15"/>
      <c r="K1336" s="16"/>
      <c r="L1336" s="13"/>
      <c r="M1336" s="14"/>
      <c r="N1336" s="15"/>
      <c r="O1336" s="16"/>
      <c r="P1336" s="13"/>
      <c r="Q1336" s="14"/>
      <c r="R1336" s="15"/>
      <c r="S1336" s="16"/>
      <c r="T1336" s="13"/>
      <c r="U1336" s="14"/>
      <c r="V1336" s="15"/>
      <c r="W1336" s="16"/>
      <c r="X1336" s="17">
        <f t="shared" si="516"/>
        <v>0</v>
      </c>
      <c r="Y1336" s="18">
        <f t="shared" si="516"/>
        <v>0</v>
      </c>
      <c r="Z1336" s="18">
        <f t="shared" si="516"/>
        <v>0</v>
      </c>
      <c r="AA1336" s="18">
        <f t="shared" si="516"/>
        <v>0</v>
      </c>
      <c r="AB1336" s="18">
        <f t="shared" si="517"/>
        <v>0</v>
      </c>
      <c r="AC1336" s="18">
        <f t="shared" si="518"/>
        <v>0</v>
      </c>
      <c r="AD1336" s="18">
        <f t="shared" si="519"/>
        <v>0</v>
      </c>
      <c r="AE1336" s="18">
        <f t="shared" si="520"/>
        <v>0</v>
      </c>
      <c r="AF1336" s="19">
        <f t="shared" si="521"/>
        <v>0</v>
      </c>
      <c r="AG1336" s="20">
        <f t="shared" si="522"/>
        <v>0</v>
      </c>
      <c r="AH1336" s="48">
        <f t="shared" si="523"/>
        <v>0</v>
      </c>
      <c r="AI1336" s="79"/>
      <c r="AJ1336" s="79"/>
    </row>
    <row r="1337" spans="1:36" ht="15.75" customHeight="1" thickTop="1" thickBot="1" x14ac:dyDescent="0.3">
      <c r="A1337" s="110"/>
      <c r="B1337" s="44" t="str">
        <f t="shared" si="511"/>
        <v>برجاء إدخال إسم الصنف</v>
      </c>
      <c r="C1337" s="26">
        <f t="shared" si="511"/>
        <v>1</v>
      </c>
      <c r="D1337" s="26">
        <f t="shared" si="512"/>
        <v>0</v>
      </c>
      <c r="E1337" s="26">
        <f t="shared" si="513"/>
        <v>0</v>
      </c>
      <c r="F1337" s="26">
        <f t="shared" si="514"/>
        <v>0</v>
      </c>
      <c r="G1337" s="26">
        <f t="shared" si="515"/>
        <v>0</v>
      </c>
      <c r="H1337" s="27">
        <f t="shared" si="509"/>
        <v>0</v>
      </c>
      <c r="I1337" s="28">
        <f t="shared" si="509"/>
        <v>0</v>
      </c>
      <c r="J1337" s="29"/>
      <c r="K1337" s="30"/>
      <c r="L1337" s="27"/>
      <c r="M1337" s="28"/>
      <c r="N1337" s="29"/>
      <c r="O1337" s="30"/>
      <c r="P1337" s="27"/>
      <c r="Q1337" s="28"/>
      <c r="R1337" s="29"/>
      <c r="S1337" s="30"/>
      <c r="T1337" s="27"/>
      <c r="U1337" s="28"/>
      <c r="V1337" s="29"/>
      <c r="W1337" s="30"/>
      <c r="X1337" s="31">
        <f t="shared" si="516"/>
        <v>0</v>
      </c>
      <c r="Y1337" s="32">
        <f t="shared" si="516"/>
        <v>0</v>
      </c>
      <c r="Z1337" s="32">
        <f t="shared" si="516"/>
        <v>0</v>
      </c>
      <c r="AA1337" s="32">
        <f t="shared" si="516"/>
        <v>0</v>
      </c>
      <c r="AB1337" s="32">
        <f t="shared" si="517"/>
        <v>0</v>
      </c>
      <c r="AC1337" s="32">
        <f t="shared" si="518"/>
        <v>0</v>
      </c>
      <c r="AD1337" s="32">
        <f t="shared" si="519"/>
        <v>0</v>
      </c>
      <c r="AE1337" s="32">
        <f t="shared" si="520"/>
        <v>0</v>
      </c>
      <c r="AF1337" s="33">
        <f t="shared" si="521"/>
        <v>0</v>
      </c>
      <c r="AG1337" s="34">
        <f t="shared" si="522"/>
        <v>0</v>
      </c>
      <c r="AH1337" s="47">
        <f t="shared" si="523"/>
        <v>0</v>
      </c>
      <c r="AI1337" s="79"/>
      <c r="AJ1337" s="79"/>
    </row>
    <row r="1338" spans="1:36" ht="15.75" customHeight="1" thickTop="1" thickBot="1" x14ac:dyDescent="0.3">
      <c r="A1338" s="110"/>
      <c r="B1338" s="3" t="str">
        <f t="shared" si="511"/>
        <v>برجاء إدخال إسم الصنف</v>
      </c>
      <c r="C1338" s="4">
        <f t="shared" si="511"/>
        <v>1</v>
      </c>
      <c r="D1338" s="4">
        <f t="shared" si="512"/>
        <v>0</v>
      </c>
      <c r="E1338" s="4">
        <f t="shared" si="513"/>
        <v>0</v>
      </c>
      <c r="F1338" s="4">
        <f t="shared" si="514"/>
        <v>0</v>
      </c>
      <c r="G1338" s="4">
        <f t="shared" si="515"/>
        <v>0</v>
      </c>
      <c r="H1338" s="13">
        <f t="shared" si="509"/>
        <v>0</v>
      </c>
      <c r="I1338" s="14">
        <f t="shared" si="509"/>
        <v>0</v>
      </c>
      <c r="J1338" s="15"/>
      <c r="K1338" s="16"/>
      <c r="L1338" s="13"/>
      <c r="M1338" s="14"/>
      <c r="N1338" s="15"/>
      <c r="O1338" s="16"/>
      <c r="P1338" s="13"/>
      <c r="Q1338" s="14"/>
      <c r="R1338" s="15"/>
      <c r="S1338" s="16"/>
      <c r="T1338" s="13"/>
      <c r="U1338" s="14"/>
      <c r="V1338" s="15"/>
      <c r="W1338" s="16"/>
      <c r="X1338" s="17">
        <f t="shared" si="516"/>
        <v>0</v>
      </c>
      <c r="Y1338" s="18">
        <f t="shared" si="516"/>
        <v>0</v>
      </c>
      <c r="Z1338" s="18">
        <f t="shared" si="516"/>
        <v>0</v>
      </c>
      <c r="AA1338" s="18">
        <f t="shared" si="516"/>
        <v>0</v>
      </c>
      <c r="AB1338" s="18">
        <f t="shared" si="517"/>
        <v>0</v>
      </c>
      <c r="AC1338" s="18">
        <f t="shared" si="518"/>
        <v>0</v>
      </c>
      <c r="AD1338" s="18">
        <f t="shared" si="519"/>
        <v>0</v>
      </c>
      <c r="AE1338" s="18">
        <f t="shared" si="520"/>
        <v>0</v>
      </c>
      <c r="AF1338" s="19">
        <f t="shared" si="521"/>
        <v>0</v>
      </c>
      <c r="AG1338" s="20">
        <f t="shared" si="522"/>
        <v>0</v>
      </c>
      <c r="AH1338" s="48">
        <f t="shared" si="523"/>
        <v>0</v>
      </c>
      <c r="AI1338" s="79"/>
      <c r="AJ1338" s="79"/>
    </row>
    <row r="1339" spans="1:36" ht="15.75" customHeight="1" thickTop="1" thickBot="1" x14ac:dyDescent="0.3">
      <c r="A1339" s="110"/>
      <c r="B1339" s="44" t="str">
        <f t="shared" si="511"/>
        <v>برجاء إدخال إسم الصنف</v>
      </c>
      <c r="C1339" s="26">
        <f t="shared" si="511"/>
        <v>1</v>
      </c>
      <c r="D1339" s="26">
        <f t="shared" si="512"/>
        <v>0</v>
      </c>
      <c r="E1339" s="26">
        <f t="shared" si="513"/>
        <v>0</v>
      </c>
      <c r="F1339" s="26">
        <f t="shared" si="514"/>
        <v>0</v>
      </c>
      <c r="G1339" s="26">
        <f t="shared" si="515"/>
        <v>0</v>
      </c>
      <c r="H1339" s="27">
        <f t="shared" si="509"/>
        <v>0</v>
      </c>
      <c r="I1339" s="28">
        <f t="shared" si="509"/>
        <v>0</v>
      </c>
      <c r="J1339" s="29"/>
      <c r="K1339" s="30"/>
      <c r="L1339" s="27"/>
      <c r="M1339" s="28"/>
      <c r="N1339" s="29"/>
      <c r="O1339" s="30"/>
      <c r="P1339" s="27"/>
      <c r="Q1339" s="28"/>
      <c r="R1339" s="29"/>
      <c r="S1339" s="30"/>
      <c r="T1339" s="27"/>
      <c r="U1339" s="28"/>
      <c r="V1339" s="29"/>
      <c r="W1339" s="30"/>
      <c r="X1339" s="31">
        <f t="shared" si="516"/>
        <v>0</v>
      </c>
      <c r="Y1339" s="32">
        <f t="shared" si="516"/>
        <v>0</v>
      </c>
      <c r="Z1339" s="32">
        <f t="shared" si="516"/>
        <v>0</v>
      </c>
      <c r="AA1339" s="32">
        <f t="shared" si="516"/>
        <v>0</v>
      </c>
      <c r="AB1339" s="32">
        <f t="shared" si="517"/>
        <v>0</v>
      </c>
      <c r="AC1339" s="32">
        <f t="shared" si="518"/>
        <v>0</v>
      </c>
      <c r="AD1339" s="32">
        <f t="shared" si="519"/>
        <v>0</v>
      </c>
      <c r="AE1339" s="32">
        <f t="shared" si="520"/>
        <v>0</v>
      </c>
      <c r="AF1339" s="33">
        <f t="shared" si="521"/>
        <v>0</v>
      </c>
      <c r="AG1339" s="34">
        <f t="shared" si="522"/>
        <v>0</v>
      </c>
      <c r="AH1339" s="47">
        <f t="shared" si="523"/>
        <v>0</v>
      </c>
      <c r="AI1339" s="79"/>
      <c r="AJ1339" s="79"/>
    </row>
    <row r="1340" spans="1:36" ht="15.75" customHeight="1" thickTop="1" thickBot="1" x14ac:dyDescent="0.3">
      <c r="A1340" s="110"/>
      <c r="B1340" s="3" t="str">
        <f t="shared" si="511"/>
        <v>برجاء إدخال إسم الصنف</v>
      </c>
      <c r="C1340" s="4">
        <f t="shared" si="511"/>
        <v>1</v>
      </c>
      <c r="D1340" s="4">
        <f t="shared" si="512"/>
        <v>0</v>
      </c>
      <c r="E1340" s="4">
        <f t="shared" si="513"/>
        <v>0</v>
      </c>
      <c r="F1340" s="4">
        <f t="shared" si="514"/>
        <v>0</v>
      </c>
      <c r="G1340" s="4">
        <f t="shared" si="515"/>
        <v>0</v>
      </c>
      <c r="H1340" s="13">
        <f t="shared" si="509"/>
        <v>0</v>
      </c>
      <c r="I1340" s="14">
        <f t="shared" si="509"/>
        <v>0</v>
      </c>
      <c r="J1340" s="15"/>
      <c r="K1340" s="16"/>
      <c r="L1340" s="13"/>
      <c r="M1340" s="14"/>
      <c r="N1340" s="15"/>
      <c r="O1340" s="16"/>
      <c r="P1340" s="13"/>
      <c r="Q1340" s="14"/>
      <c r="R1340" s="15"/>
      <c r="S1340" s="16"/>
      <c r="T1340" s="13"/>
      <c r="U1340" s="14"/>
      <c r="V1340" s="15"/>
      <c r="W1340" s="16"/>
      <c r="X1340" s="17">
        <f t="shared" si="516"/>
        <v>0</v>
      </c>
      <c r="Y1340" s="18">
        <f t="shared" si="516"/>
        <v>0</v>
      </c>
      <c r="Z1340" s="18">
        <f t="shared" si="516"/>
        <v>0</v>
      </c>
      <c r="AA1340" s="18">
        <f t="shared" si="516"/>
        <v>0</v>
      </c>
      <c r="AB1340" s="18">
        <f t="shared" si="517"/>
        <v>0</v>
      </c>
      <c r="AC1340" s="18">
        <f t="shared" si="518"/>
        <v>0</v>
      </c>
      <c r="AD1340" s="18">
        <f t="shared" si="519"/>
        <v>0</v>
      </c>
      <c r="AE1340" s="18">
        <f t="shared" si="520"/>
        <v>0</v>
      </c>
      <c r="AF1340" s="19">
        <f t="shared" si="521"/>
        <v>0</v>
      </c>
      <c r="AG1340" s="20">
        <f t="shared" si="522"/>
        <v>0</v>
      </c>
      <c r="AH1340" s="48">
        <f t="shared" si="523"/>
        <v>0</v>
      </c>
      <c r="AI1340" s="80" t="s">
        <v>32</v>
      </c>
      <c r="AJ1340" s="80"/>
    </row>
    <row r="1341" spans="1:36" ht="15.75" customHeight="1" thickTop="1" thickBot="1" x14ac:dyDescent="0.3">
      <c r="A1341" s="110"/>
      <c r="B1341" s="44" t="str">
        <f t="shared" si="511"/>
        <v>برجاء إدخال إسم الصنف</v>
      </c>
      <c r="C1341" s="26">
        <f t="shared" si="511"/>
        <v>1</v>
      </c>
      <c r="D1341" s="26">
        <f t="shared" si="512"/>
        <v>0</v>
      </c>
      <c r="E1341" s="26">
        <f t="shared" si="513"/>
        <v>0</v>
      </c>
      <c r="F1341" s="26">
        <f t="shared" si="514"/>
        <v>0</v>
      </c>
      <c r="G1341" s="26">
        <f t="shared" si="515"/>
        <v>0</v>
      </c>
      <c r="H1341" s="27">
        <f t="shared" si="509"/>
        <v>0</v>
      </c>
      <c r="I1341" s="28">
        <f t="shared" si="509"/>
        <v>0</v>
      </c>
      <c r="J1341" s="29"/>
      <c r="K1341" s="30"/>
      <c r="L1341" s="27"/>
      <c r="M1341" s="28"/>
      <c r="N1341" s="29"/>
      <c r="O1341" s="30"/>
      <c r="P1341" s="27"/>
      <c r="Q1341" s="28"/>
      <c r="R1341" s="29"/>
      <c r="S1341" s="30"/>
      <c r="T1341" s="27"/>
      <c r="U1341" s="28"/>
      <c r="V1341" s="29"/>
      <c r="W1341" s="30"/>
      <c r="X1341" s="31">
        <f t="shared" si="516"/>
        <v>0</v>
      </c>
      <c r="Y1341" s="32">
        <f t="shared" si="516"/>
        <v>0</v>
      </c>
      <c r="Z1341" s="32">
        <f t="shared" si="516"/>
        <v>0</v>
      </c>
      <c r="AA1341" s="32">
        <f t="shared" si="516"/>
        <v>0</v>
      </c>
      <c r="AB1341" s="32">
        <f t="shared" si="517"/>
        <v>0</v>
      </c>
      <c r="AC1341" s="32">
        <f t="shared" si="518"/>
        <v>0</v>
      </c>
      <c r="AD1341" s="32">
        <f t="shared" si="519"/>
        <v>0</v>
      </c>
      <c r="AE1341" s="32">
        <f t="shared" si="520"/>
        <v>0</v>
      </c>
      <c r="AF1341" s="33">
        <f t="shared" si="521"/>
        <v>0</v>
      </c>
      <c r="AG1341" s="34">
        <f t="shared" si="522"/>
        <v>0</v>
      </c>
      <c r="AH1341" s="47">
        <f t="shared" si="523"/>
        <v>0</v>
      </c>
      <c r="AI1341" s="80"/>
      <c r="AJ1341" s="80"/>
    </row>
    <row r="1342" spans="1:36" ht="15.75" customHeight="1" thickTop="1" thickBot="1" x14ac:dyDescent="0.3">
      <c r="A1342" s="110"/>
      <c r="B1342" s="3" t="str">
        <f t="shared" si="511"/>
        <v>برجاء إدخال إسم الصنف</v>
      </c>
      <c r="C1342" s="4">
        <f t="shared" si="511"/>
        <v>1</v>
      </c>
      <c r="D1342" s="4">
        <f t="shared" si="512"/>
        <v>0</v>
      </c>
      <c r="E1342" s="4">
        <f t="shared" si="513"/>
        <v>0</v>
      </c>
      <c r="F1342" s="4">
        <f t="shared" si="514"/>
        <v>0</v>
      </c>
      <c r="G1342" s="4">
        <f t="shared" si="515"/>
        <v>0</v>
      </c>
      <c r="H1342" s="13">
        <f t="shared" si="509"/>
        <v>0</v>
      </c>
      <c r="I1342" s="14">
        <f t="shared" si="509"/>
        <v>0</v>
      </c>
      <c r="J1342" s="15"/>
      <c r="K1342" s="16"/>
      <c r="L1342" s="13"/>
      <c r="M1342" s="14"/>
      <c r="N1342" s="15"/>
      <c r="O1342" s="16"/>
      <c r="P1342" s="13"/>
      <c r="Q1342" s="14"/>
      <c r="R1342" s="15"/>
      <c r="S1342" s="16"/>
      <c r="T1342" s="13"/>
      <c r="U1342" s="14"/>
      <c r="V1342" s="15"/>
      <c r="W1342" s="16"/>
      <c r="X1342" s="17">
        <f t="shared" si="516"/>
        <v>0</v>
      </c>
      <c r="Y1342" s="18">
        <f t="shared" si="516"/>
        <v>0</v>
      </c>
      <c r="Z1342" s="18">
        <f t="shared" si="516"/>
        <v>0</v>
      </c>
      <c r="AA1342" s="18">
        <f t="shared" si="516"/>
        <v>0</v>
      </c>
      <c r="AB1342" s="18">
        <f t="shared" si="517"/>
        <v>0</v>
      </c>
      <c r="AC1342" s="18">
        <f t="shared" si="518"/>
        <v>0</v>
      </c>
      <c r="AD1342" s="18">
        <f t="shared" si="519"/>
        <v>0</v>
      </c>
      <c r="AE1342" s="18">
        <f t="shared" si="520"/>
        <v>0</v>
      </c>
      <c r="AF1342" s="19">
        <f t="shared" si="521"/>
        <v>0</v>
      </c>
      <c r="AG1342" s="20">
        <f t="shared" si="522"/>
        <v>0</v>
      </c>
      <c r="AH1342" s="48">
        <f t="shared" si="523"/>
        <v>0</v>
      </c>
      <c r="AI1342" s="80"/>
      <c r="AJ1342" s="80"/>
    </row>
    <row r="1343" spans="1:36" ht="15.75" customHeight="1" thickTop="1" thickBot="1" x14ac:dyDescent="0.3">
      <c r="A1343" s="110"/>
      <c r="B1343" s="44" t="str">
        <f t="shared" ref="B1343:C1358" si="524">B1294</f>
        <v>برجاء إدخال إسم الصنف</v>
      </c>
      <c r="C1343" s="26">
        <f t="shared" si="524"/>
        <v>1</v>
      </c>
      <c r="D1343" s="26">
        <f t="shared" si="512"/>
        <v>0</v>
      </c>
      <c r="E1343" s="26">
        <f t="shared" si="513"/>
        <v>0</v>
      </c>
      <c r="F1343" s="26">
        <f t="shared" si="514"/>
        <v>0</v>
      </c>
      <c r="G1343" s="26">
        <f t="shared" si="515"/>
        <v>0</v>
      </c>
      <c r="H1343" s="27">
        <f t="shared" si="509"/>
        <v>0</v>
      </c>
      <c r="I1343" s="28">
        <f t="shared" si="509"/>
        <v>0</v>
      </c>
      <c r="J1343" s="29"/>
      <c r="K1343" s="30"/>
      <c r="L1343" s="27"/>
      <c r="M1343" s="28"/>
      <c r="N1343" s="29"/>
      <c r="O1343" s="30"/>
      <c r="P1343" s="27"/>
      <c r="Q1343" s="28"/>
      <c r="R1343" s="29"/>
      <c r="S1343" s="30"/>
      <c r="T1343" s="27"/>
      <c r="U1343" s="28"/>
      <c r="V1343" s="29"/>
      <c r="W1343" s="30"/>
      <c r="X1343" s="31">
        <f t="shared" ref="X1343:AA1358" si="525">X1294</f>
        <v>0</v>
      </c>
      <c r="Y1343" s="32">
        <f t="shared" si="525"/>
        <v>0</v>
      </c>
      <c r="Z1343" s="32">
        <f t="shared" si="525"/>
        <v>0</v>
      </c>
      <c r="AA1343" s="32">
        <f t="shared" si="525"/>
        <v>0</v>
      </c>
      <c r="AB1343" s="32">
        <f t="shared" si="517"/>
        <v>0</v>
      </c>
      <c r="AC1343" s="32">
        <f t="shared" si="518"/>
        <v>0</v>
      </c>
      <c r="AD1343" s="32">
        <f t="shared" si="519"/>
        <v>0</v>
      </c>
      <c r="AE1343" s="32">
        <f t="shared" si="520"/>
        <v>0</v>
      </c>
      <c r="AF1343" s="33">
        <f t="shared" si="521"/>
        <v>0</v>
      </c>
      <c r="AG1343" s="34">
        <f t="shared" si="522"/>
        <v>0</v>
      </c>
      <c r="AH1343" s="47">
        <f t="shared" si="523"/>
        <v>0</v>
      </c>
      <c r="AI1343" s="80"/>
      <c r="AJ1343" s="80"/>
    </row>
    <row r="1344" spans="1:36" ht="15.75" customHeight="1" thickTop="1" thickBot="1" x14ac:dyDescent="0.3">
      <c r="A1344" s="110"/>
      <c r="B1344" s="3" t="str">
        <f t="shared" si="524"/>
        <v>برجاء إدخال إسم الصنف</v>
      </c>
      <c r="C1344" s="4">
        <f t="shared" si="524"/>
        <v>1</v>
      </c>
      <c r="D1344" s="4">
        <f t="shared" si="512"/>
        <v>0</v>
      </c>
      <c r="E1344" s="4">
        <f t="shared" si="513"/>
        <v>0</v>
      </c>
      <c r="F1344" s="4">
        <f t="shared" si="514"/>
        <v>0</v>
      </c>
      <c r="G1344" s="4">
        <f t="shared" si="515"/>
        <v>0</v>
      </c>
      <c r="H1344" s="13">
        <f t="shared" si="509"/>
        <v>0</v>
      </c>
      <c r="I1344" s="14">
        <f t="shared" si="509"/>
        <v>0</v>
      </c>
      <c r="J1344" s="15"/>
      <c r="K1344" s="16"/>
      <c r="L1344" s="13"/>
      <c r="M1344" s="14"/>
      <c r="N1344" s="15"/>
      <c r="O1344" s="16"/>
      <c r="P1344" s="13"/>
      <c r="Q1344" s="14"/>
      <c r="R1344" s="15"/>
      <c r="S1344" s="16"/>
      <c r="T1344" s="13"/>
      <c r="U1344" s="14"/>
      <c r="V1344" s="15"/>
      <c r="W1344" s="16"/>
      <c r="X1344" s="17">
        <f t="shared" si="525"/>
        <v>0</v>
      </c>
      <c r="Y1344" s="18">
        <f t="shared" si="525"/>
        <v>0</v>
      </c>
      <c r="Z1344" s="18">
        <f t="shared" si="525"/>
        <v>0</v>
      </c>
      <c r="AA1344" s="18">
        <f t="shared" si="525"/>
        <v>0</v>
      </c>
      <c r="AB1344" s="18">
        <f t="shared" si="517"/>
        <v>0</v>
      </c>
      <c r="AC1344" s="18">
        <f t="shared" si="518"/>
        <v>0</v>
      </c>
      <c r="AD1344" s="18">
        <f t="shared" si="519"/>
        <v>0</v>
      </c>
      <c r="AE1344" s="18">
        <f t="shared" si="520"/>
        <v>0</v>
      </c>
      <c r="AF1344" s="19">
        <f t="shared" si="521"/>
        <v>0</v>
      </c>
      <c r="AG1344" s="20">
        <f t="shared" si="522"/>
        <v>0</v>
      </c>
      <c r="AH1344" s="48">
        <f t="shared" si="523"/>
        <v>0</v>
      </c>
      <c r="AI1344" s="80"/>
      <c r="AJ1344" s="80"/>
    </row>
    <row r="1345" spans="1:36" ht="15.75" customHeight="1" thickTop="1" thickBot="1" x14ac:dyDescent="0.3">
      <c r="A1345" s="110"/>
      <c r="B1345" s="44" t="str">
        <f t="shared" si="524"/>
        <v>برجاء إدخال إسم الصنف</v>
      </c>
      <c r="C1345" s="26">
        <f t="shared" si="524"/>
        <v>1</v>
      </c>
      <c r="D1345" s="26">
        <f t="shared" si="512"/>
        <v>0</v>
      </c>
      <c r="E1345" s="26">
        <f t="shared" si="513"/>
        <v>0</v>
      </c>
      <c r="F1345" s="26">
        <f t="shared" si="514"/>
        <v>0</v>
      </c>
      <c r="G1345" s="26">
        <f t="shared" si="515"/>
        <v>0</v>
      </c>
      <c r="H1345" s="27">
        <f t="shared" si="509"/>
        <v>0</v>
      </c>
      <c r="I1345" s="28">
        <f t="shared" si="509"/>
        <v>0</v>
      </c>
      <c r="J1345" s="29"/>
      <c r="K1345" s="30"/>
      <c r="L1345" s="27"/>
      <c r="M1345" s="28"/>
      <c r="N1345" s="29"/>
      <c r="O1345" s="30"/>
      <c r="P1345" s="27"/>
      <c r="Q1345" s="28"/>
      <c r="R1345" s="29"/>
      <c r="S1345" s="30"/>
      <c r="T1345" s="27"/>
      <c r="U1345" s="28"/>
      <c r="V1345" s="29"/>
      <c r="W1345" s="30"/>
      <c r="X1345" s="31">
        <f t="shared" si="525"/>
        <v>0</v>
      </c>
      <c r="Y1345" s="32">
        <f t="shared" si="525"/>
        <v>0</v>
      </c>
      <c r="Z1345" s="32">
        <f t="shared" si="525"/>
        <v>0</v>
      </c>
      <c r="AA1345" s="32">
        <f t="shared" si="525"/>
        <v>0</v>
      </c>
      <c r="AB1345" s="32">
        <f t="shared" si="517"/>
        <v>0</v>
      </c>
      <c r="AC1345" s="32">
        <f t="shared" si="518"/>
        <v>0</v>
      </c>
      <c r="AD1345" s="32">
        <f t="shared" si="519"/>
        <v>0</v>
      </c>
      <c r="AE1345" s="32">
        <f t="shared" si="520"/>
        <v>0</v>
      </c>
      <c r="AF1345" s="33">
        <f t="shared" si="521"/>
        <v>0</v>
      </c>
      <c r="AG1345" s="34">
        <f t="shared" si="522"/>
        <v>0</v>
      </c>
      <c r="AH1345" s="47">
        <f t="shared" si="523"/>
        <v>0</v>
      </c>
      <c r="AI1345" s="80"/>
      <c r="AJ1345" s="80"/>
    </row>
    <row r="1346" spans="1:36" ht="15.75" customHeight="1" thickTop="1" thickBot="1" x14ac:dyDescent="0.3">
      <c r="A1346" s="110"/>
      <c r="B1346" s="3" t="str">
        <f t="shared" si="524"/>
        <v>برجاء إدخال إسم الصنف</v>
      </c>
      <c r="C1346" s="4">
        <f t="shared" si="524"/>
        <v>1</v>
      </c>
      <c r="D1346" s="4">
        <f t="shared" si="512"/>
        <v>0</v>
      </c>
      <c r="E1346" s="4">
        <f t="shared" si="513"/>
        <v>0</v>
      </c>
      <c r="F1346" s="4">
        <f t="shared" si="514"/>
        <v>0</v>
      </c>
      <c r="G1346" s="4">
        <f t="shared" si="515"/>
        <v>0</v>
      </c>
      <c r="H1346" s="13">
        <f t="shared" si="509"/>
        <v>0</v>
      </c>
      <c r="I1346" s="14">
        <f t="shared" si="509"/>
        <v>0</v>
      </c>
      <c r="J1346" s="15"/>
      <c r="K1346" s="16"/>
      <c r="L1346" s="13"/>
      <c r="M1346" s="14"/>
      <c r="N1346" s="15"/>
      <c r="O1346" s="16"/>
      <c r="P1346" s="13"/>
      <c r="Q1346" s="14"/>
      <c r="R1346" s="15"/>
      <c r="S1346" s="16"/>
      <c r="T1346" s="13"/>
      <c r="U1346" s="14"/>
      <c r="V1346" s="15"/>
      <c r="W1346" s="16"/>
      <c r="X1346" s="17">
        <f t="shared" si="525"/>
        <v>0</v>
      </c>
      <c r="Y1346" s="18">
        <f t="shared" si="525"/>
        <v>0</v>
      </c>
      <c r="Z1346" s="18">
        <f t="shared" si="525"/>
        <v>0</v>
      </c>
      <c r="AA1346" s="18">
        <f t="shared" si="525"/>
        <v>0</v>
      </c>
      <c r="AB1346" s="18">
        <f t="shared" si="517"/>
        <v>0</v>
      </c>
      <c r="AC1346" s="18">
        <f t="shared" si="518"/>
        <v>0</v>
      </c>
      <c r="AD1346" s="18">
        <f t="shared" si="519"/>
        <v>0</v>
      </c>
      <c r="AE1346" s="18">
        <f t="shared" si="520"/>
        <v>0</v>
      </c>
      <c r="AF1346" s="19">
        <f t="shared" si="521"/>
        <v>0</v>
      </c>
      <c r="AG1346" s="20">
        <f t="shared" si="522"/>
        <v>0</v>
      </c>
      <c r="AH1346" s="48">
        <f t="shared" si="523"/>
        <v>0</v>
      </c>
      <c r="AI1346" s="80"/>
      <c r="AJ1346" s="80"/>
    </row>
    <row r="1347" spans="1:36" ht="15.75" customHeight="1" thickTop="1" thickBot="1" x14ac:dyDescent="0.3">
      <c r="A1347" s="110"/>
      <c r="B1347" s="44" t="str">
        <f t="shared" si="524"/>
        <v>برجاء إدخال إسم الصنف</v>
      </c>
      <c r="C1347" s="26">
        <f t="shared" si="524"/>
        <v>1</v>
      </c>
      <c r="D1347" s="26">
        <f t="shared" si="512"/>
        <v>0</v>
      </c>
      <c r="E1347" s="26">
        <f t="shared" si="513"/>
        <v>0</v>
      </c>
      <c r="F1347" s="26">
        <f t="shared" si="514"/>
        <v>0</v>
      </c>
      <c r="G1347" s="26">
        <f t="shared" si="515"/>
        <v>0</v>
      </c>
      <c r="H1347" s="27">
        <f t="shared" si="509"/>
        <v>0</v>
      </c>
      <c r="I1347" s="28">
        <f t="shared" si="509"/>
        <v>0</v>
      </c>
      <c r="J1347" s="29"/>
      <c r="K1347" s="30"/>
      <c r="L1347" s="27"/>
      <c r="M1347" s="28"/>
      <c r="N1347" s="29"/>
      <c r="O1347" s="30"/>
      <c r="P1347" s="27"/>
      <c r="Q1347" s="28"/>
      <c r="R1347" s="29"/>
      <c r="S1347" s="30"/>
      <c r="T1347" s="27"/>
      <c r="U1347" s="28"/>
      <c r="V1347" s="29"/>
      <c r="W1347" s="30"/>
      <c r="X1347" s="31">
        <f t="shared" si="525"/>
        <v>0</v>
      </c>
      <c r="Y1347" s="32">
        <f t="shared" si="525"/>
        <v>0</v>
      </c>
      <c r="Z1347" s="32">
        <f t="shared" si="525"/>
        <v>0</v>
      </c>
      <c r="AA1347" s="32">
        <f t="shared" si="525"/>
        <v>0</v>
      </c>
      <c r="AB1347" s="32">
        <f t="shared" si="517"/>
        <v>0</v>
      </c>
      <c r="AC1347" s="32">
        <f t="shared" si="518"/>
        <v>0</v>
      </c>
      <c r="AD1347" s="32">
        <f t="shared" si="519"/>
        <v>0</v>
      </c>
      <c r="AE1347" s="32">
        <f t="shared" si="520"/>
        <v>0</v>
      </c>
      <c r="AF1347" s="33">
        <f t="shared" si="521"/>
        <v>0</v>
      </c>
      <c r="AG1347" s="34">
        <f t="shared" si="522"/>
        <v>0</v>
      </c>
      <c r="AH1347" s="47">
        <f t="shared" si="523"/>
        <v>0</v>
      </c>
      <c r="AI1347" s="80"/>
      <c r="AJ1347" s="80"/>
    </row>
    <row r="1348" spans="1:36" ht="15.75" customHeight="1" thickTop="1" thickBot="1" x14ac:dyDescent="0.3">
      <c r="A1348" s="110"/>
      <c r="B1348" s="3" t="str">
        <f t="shared" si="524"/>
        <v>برجاء إدخال إسم الصنف</v>
      </c>
      <c r="C1348" s="4">
        <f t="shared" si="524"/>
        <v>1</v>
      </c>
      <c r="D1348" s="4">
        <f t="shared" si="512"/>
        <v>0</v>
      </c>
      <c r="E1348" s="4">
        <f t="shared" si="513"/>
        <v>0</v>
      </c>
      <c r="F1348" s="4">
        <f t="shared" si="514"/>
        <v>0</v>
      </c>
      <c r="G1348" s="4">
        <f t="shared" si="515"/>
        <v>0</v>
      </c>
      <c r="H1348" s="13">
        <f t="shared" si="509"/>
        <v>0</v>
      </c>
      <c r="I1348" s="14">
        <f t="shared" si="509"/>
        <v>0</v>
      </c>
      <c r="J1348" s="15"/>
      <c r="K1348" s="16"/>
      <c r="L1348" s="13"/>
      <c r="M1348" s="14"/>
      <c r="N1348" s="15"/>
      <c r="O1348" s="16"/>
      <c r="P1348" s="13"/>
      <c r="Q1348" s="14"/>
      <c r="R1348" s="15"/>
      <c r="S1348" s="16"/>
      <c r="T1348" s="13"/>
      <c r="U1348" s="14"/>
      <c r="V1348" s="15"/>
      <c r="W1348" s="16"/>
      <c r="X1348" s="17">
        <f t="shared" si="525"/>
        <v>0</v>
      </c>
      <c r="Y1348" s="18">
        <f t="shared" si="525"/>
        <v>0</v>
      </c>
      <c r="Z1348" s="18">
        <f t="shared" si="525"/>
        <v>0</v>
      </c>
      <c r="AA1348" s="18">
        <f t="shared" si="525"/>
        <v>0</v>
      </c>
      <c r="AB1348" s="18">
        <f t="shared" si="517"/>
        <v>0</v>
      </c>
      <c r="AC1348" s="18">
        <f t="shared" si="518"/>
        <v>0</v>
      </c>
      <c r="AD1348" s="18">
        <f t="shared" si="519"/>
        <v>0</v>
      </c>
      <c r="AE1348" s="18">
        <f t="shared" si="520"/>
        <v>0</v>
      </c>
      <c r="AF1348" s="19">
        <f t="shared" si="521"/>
        <v>0</v>
      </c>
      <c r="AG1348" s="20">
        <f t="shared" si="522"/>
        <v>0</v>
      </c>
      <c r="AH1348" s="48">
        <f t="shared" si="523"/>
        <v>0</v>
      </c>
      <c r="AI1348" s="80">
        <f>AB1371</f>
        <v>0</v>
      </c>
      <c r="AJ1348" s="80"/>
    </row>
    <row r="1349" spans="1:36" ht="15.75" customHeight="1" thickTop="1" thickBot="1" x14ac:dyDescent="0.3">
      <c r="A1349" s="110"/>
      <c r="B1349" s="44" t="str">
        <f t="shared" si="524"/>
        <v>برجاء إدخال إسم الصنف</v>
      </c>
      <c r="C1349" s="26">
        <f t="shared" si="524"/>
        <v>1</v>
      </c>
      <c r="D1349" s="26">
        <f t="shared" si="512"/>
        <v>0</v>
      </c>
      <c r="E1349" s="26">
        <f t="shared" si="513"/>
        <v>0</v>
      </c>
      <c r="F1349" s="26">
        <f t="shared" si="514"/>
        <v>0</v>
      </c>
      <c r="G1349" s="26">
        <f t="shared" si="515"/>
        <v>0</v>
      </c>
      <c r="H1349" s="27">
        <f t="shared" si="509"/>
        <v>0</v>
      </c>
      <c r="I1349" s="28">
        <f t="shared" si="509"/>
        <v>0</v>
      </c>
      <c r="J1349" s="29"/>
      <c r="K1349" s="30"/>
      <c r="L1349" s="27"/>
      <c r="M1349" s="28"/>
      <c r="N1349" s="29"/>
      <c r="O1349" s="30"/>
      <c r="P1349" s="27"/>
      <c r="Q1349" s="28"/>
      <c r="R1349" s="29"/>
      <c r="S1349" s="30"/>
      <c r="T1349" s="27"/>
      <c r="U1349" s="28"/>
      <c r="V1349" s="29"/>
      <c r="W1349" s="30"/>
      <c r="X1349" s="31">
        <f t="shared" si="525"/>
        <v>0</v>
      </c>
      <c r="Y1349" s="32">
        <f t="shared" si="525"/>
        <v>0</v>
      </c>
      <c r="Z1349" s="32">
        <f t="shared" si="525"/>
        <v>0</v>
      </c>
      <c r="AA1349" s="32">
        <f t="shared" si="525"/>
        <v>0</v>
      </c>
      <c r="AB1349" s="32">
        <f t="shared" si="517"/>
        <v>0</v>
      </c>
      <c r="AC1349" s="32">
        <f t="shared" si="518"/>
        <v>0</v>
      </c>
      <c r="AD1349" s="32">
        <f t="shared" si="519"/>
        <v>0</v>
      </c>
      <c r="AE1349" s="32">
        <f t="shared" si="520"/>
        <v>0</v>
      </c>
      <c r="AF1349" s="33">
        <f t="shared" si="521"/>
        <v>0</v>
      </c>
      <c r="AG1349" s="34">
        <f t="shared" si="522"/>
        <v>0</v>
      </c>
      <c r="AH1349" s="47">
        <f t="shared" si="523"/>
        <v>0</v>
      </c>
      <c r="AI1349" s="80"/>
      <c r="AJ1349" s="80"/>
    </row>
    <row r="1350" spans="1:36" ht="15.75" customHeight="1" thickTop="1" thickBot="1" x14ac:dyDescent="0.3">
      <c r="A1350" s="110"/>
      <c r="B1350" s="3" t="str">
        <f t="shared" si="524"/>
        <v>برجاء إدخال إسم الصنف</v>
      </c>
      <c r="C1350" s="4">
        <f t="shared" si="524"/>
        <v>1</v>
      </c>
      <c r="D1350" s="4">
        <f t="shared" si="512"/>
        <v>0</v>
      </c>
      <c r="E1350" s="4">
        <f t="shared" si="513"/>
        <v>0</v>
      </c>
      <c r="F1350" s="4">
        <f t="shared" si="514"/>
        <v>0</v>
      </c>
      <c r="G1350" s="4">
        <f t="shared" si="515"/>
        <v>0</v>
      </c>
      <c r="H1350" s="13">
        <f t="shared" si="509"/>
        <v>0</v>
      </c>
      <c r="I1350" s="14">
        <f t="shared" si="509"/>
        <v>0</v>
      </c>
      <c r="J1350" s="15"/>
      <c r="K1350" s="16"/>
      <c r="L1350" s="13"/>
      <c r="M1350" s="14"/>
      <c r="N1350" s="15"/>
      <c r="O1350" s="16"/>
      <c r="P1350" s="13"/>
      <c r="Q1350" s="14"/>
      <c r="R1350" s="15"/>
      <c r="S1350" s="16"/>
      <c r="T1350" s="13"/>
      <c r="U1350" s="14"/>
      <c r="V1350" s="15"/>
      <c r="W1350" s="16"/>
      <c r="X1350" s="17">
        <f t="shared" si="525"/>
        <v>0</v>
      </c>
      <c r="Y1350" s="18">
        <f t="shared" si="525"/>
        <v>0</v>
      </c>
      <c r="Z1350" s="18">
        <f t="shared" si="525"/>
        <v>0</v>
      </c>
      <c r="AA1350" s="18">
        <f t="shared" si="525"/>
        <v>0</v>
      </c>
      <c r="AB1350" s="18">
        <f t="shared" si="517"/>
        <v>0</v>
      </c>
      <c r="AC1350" s="18">
        <f t="shared" si="518"/>
        <v>0</v>
      </c>
      <c r="AD1350" s="18">
        <f t="shared" si="519"/>
        <v>0</v>
      </c>
      <c r="AE1350" s="18">
        <f t="shared" si="520"/>
        <v>0</v>
      </c>
      <c r="AF1350" s="19">
        <f t="shared" si="521"/>
        <v>0</v>
      </c>
      <c r="AG1350" s="20">
        <f t="shared" si="522"/>
        <v>0</v>
      </c>
      <c r="AH1350" s="48">
        <f t="shared" si="523"/>
        <v>0</v>
      </c>
      <c r="AI1350" s="80"/>
      <c r="AJ1350" s="80"/>
    </row>
    <row r="1351" spans="1:36" ht="15.75" customHeight="1" thickTop="1" thickBot="1" x14ac:dyDescent="0.3">
      <c r="A1351" s="110"/>
      <c r="B1351" s="44" t="str">
        <f t="shared" si="524"/>
        <v>برجاء إدخال إسم الصنف</v>
      </c>
      <c r="C1351" s="26">
        <f t="shared" si="524"/>
        <v>1</v>
      </c>
      <c r="D1351" s="26">
        <f t="shared" si="512"/>
        <v>0</v>
      </c>
      <c r="E1351" s="26">
        <f t="shared" si="513"/>
        <v>0</v>
      </c>
      <c r="F1351" s="26">
        <f t="shared" si="514"/>
        <v>0</v>
      </c>
      <c r="G1351" s="26">
        <f t="shared" si="515"/>
        <v>0</v>
      </c>
      <c r="H1351" s="27">
        <f t="shared" si="509"/>
        <v>0</v>
      </c>
      <c r="I1351" s="28">
        <f t="shared" si="509"/>
        <v>0</v>
      </c>
      <c r="J1351" s="29"/>
      <c r="K1351" s="30"/>
      <c r="L1351" s="27"/>
      <c r="M1351" s="28"/>
      <c r="N1351" s="29"/>
      <c r="O1351" s="30"/>
      <c r="P1351" s="27"/>
      <c r="Q1351" s="28"/>
      <c r="R1351" s="29"/>
      <c r="S1351" s="30"/>
      <c r="T1351" s="27"/>
      <c r="U1351" s="28"/>
      <c r="V1351" s="29"/>
      <c r="W1351" s="30"/>
      <c r="X1351" s="31">
        <f t="shared" si="525"/>
        <v>0</v>
      </c>
      <c r="Y1351" s="32">
        <f t="shared" si="525"/>
        <v>0</v>
      </c>
      <c r="Z1351" s="32">
        <f t="shared" si="525"/>
        <v>0</v>
      </c>
      <c r="AA1351" s="32">
        <f t="shared" si="525"/>
        <v>0</v>
      </c>
      <c r="AB1351" s="32">
        <f t="shared" si="517"/>
        <v>0</v>
      </c>
      <c r="AC1351" s="32">
        <f t="shared" si="518"/>
        <v>0</v>
      </c>
      <c r="AD1351" s="32">
        <f t="shared" si="519"/>
        <v>0</v>
      </c>
      <c r="AE1351" s="32">
        <f t="shared" si="520"/>
        <v>0</v>
      </c>
      <c r="AF1351" s="33">
        <f t="shared" si="521"/>
        <v>0</v>
      </c>
      <c r="AG1351" s="34">
        <f t="shared" si="522"/>
        <v>0</v>
      </c>
      <c r="AH1351" s="47">
        <f t="shared" si="523"/>
        <v>0</v>
      </c>
      <c r="AI1351" s="80"/>
      <c r="AJ1351" s="80"/>
    </row>
    <row r="1352" spans="1:36" ht="15.75" customHeight="1" thickTop="1" thickBot="1" x14ac:dyDescent="0.3">
      <c r="A1352" s="110"/>
      <c r="B1352" s="3" t="str">
        <f t="shared" si="524"/>
        <v>برجاء إدخال إسم الصنف</v>
      </c>
      <c r="C1352" s="4">
        <f t="shared" si="524"/>
        <v>1</v>
      </c>
      <c r="D1352" s="4">
        <f t="shared" si="512"/>
        <v>0</v>
      </c>
      <c r="E1352" s="4">
        <f t="shared" si="513"/>
        <v>0</v>
      </c>
      <c r="F1352" s="4">
        <f t="shared" si="514"/>
        <v>0</v>
      </c>
      <c r="G1352" s="4">
        <f t="shared" si="515"/>
        <v>0</v>
      </c>
      <c r="H1352" s="13">
        <f t="shared" si="509"/>
        <v>0</v>
      </c>
      <c r="I1352" s="14">
        <f t="shared" si="509"/>
        <v>0</v>
      </c>
      <c r="J1352" s="15"/>
      <c r="K1352" s="16"/>
      <c r="L1352" s="13"/>
      <c r="M1352" s="14"/>
      <c r="N1352" s="15"/>
      <c r="O1352" s="16"/>
      <c r="P1352" s="13"/>
      <c r="Q1352" s="14"/>
      <c r="R1352" s="15"/>
      <c r="S1352" s="16"/>
      <c r="T1352" s="13"/>
      <c r="U1352" s="14"/>
      <c r="V1352" s="15"/>
      <c r="W1352" s="16"/>
      <c r="X1352" s="17">
        <f t="shared" si="525"/>
        <v>0</v>
      </c>
      <c r="Y1352" s="18">
        <f t="shared" si="525"/>
        <v>0</v>
      </c>
      <c r="Z1352" s="18">
        <f t="shared" si="525"/>
        <v>0</v>
      </c>
      <c r="AA1352" s="18">
        <f t="shared" si="525"/>
        <v>0</v>
      </c>
      <c r="AB1352" s="18">
        <f t="shared" si="517"/>
        <v>0</v>
      </c>
      <c r="AC1352" s="18">
        <f t="shared" si="518"/>
        <v>0</v>
      </c>
      <c r="AD1352" s="18">
        <f t="shared" si="519"/>
        <v>0</v>
      </c>
      <c r="AE1352" s="18">
        <f t="shared" si="520"/>
        <v>0</v>
      </c>
      <c r="AF1352" s="19">
        <f t="shared" si="521"/>
        <v>0</v>
      </c>
      <c r="AG1352" s="20">
        <f t="shared" si="522"/>
        <v>0</v>
      </c>
      <c r="AH1352" s="48">
        <f t="shared" si="523"/>
        <v>0</v>
      </c>
      <c r="AI1352" s="80"/>
      <c r="AJ1352" s="80"/>
    </row>
    <row r="1353" spans="1:36" ht="15.75" customHeight="1" thickTop="1" thickBot="1" x14ac:dyDescent="0.3">
      <c r="A1353" s="110"/>
      <c r="B1353" s="44" t="str">
        <f t="shared" si="524"/>
        <v>برجاء إدخال إسم الصنف</v>
      </c>
      <c r="C1353" s="26">
        <f t="shared" si="524"/>
        <v>1</v>
      </c>
      <c r="D1353" s="26">
        <f t="shared" si="512"/>
        <v>0</v>
      </c>
      <c r="E1353" s="26">
        <f t="shared" si="513"/>
        <v>0</v>
      </c>
      <c r="F1353" s="26">
        <f t="shared" si="514"/>
        <v>0</v>
      </c>
      <c r="G1353" s="26">
        <f t="shared" si="515"/>
        <v>0</v>
      </c>
      <c r="H1353" s="27">
        <f t="shared" si="509"/>
        <v>0</v>
      </c>
      <c r="I1353" s="28">
        <f t="shared" si="509"/>
        <v>0</v>
      </c>
      <c r="J1353" s="29"/>
      <c r="K1353" s="30"/>
      <c r="L1353" s="27"/>
      <c r="M1353" s="28"/>
      <c r="N1353" s="29"/>
      <c r="O1353" s="30"/>
      <c r="P1353" s="27"/>
      <c r="Q1353" s="28"/>
      <c r="R1353" s="29"/>
      <c r="S1353" s="30"/>
      <c r="T1353" s="27"/>
      <c r="U1353" s="28"/>
      <c r="V1353" s="29"/>
      <c r="W1353" s="30"/>
      <c r="X1353" s="31">
        <f t="shared" si="525"/>
        <v>0</v>
      </c>
      <c r="Y1353" s="32">
        <f t="shared" si="525"/>
        <v>0</v>
      </c>
      <c r="Z1353" s="32">
        <f t="shared" si="525"/>
        <v>0</v>
      </c>
      <c r="AA1353" s="32">
        <f t="shared" si="525"/>
        <v>0</v>
      </c>
      <c r="AB1353" s="32">
        <f t="shared" si="517"/>
        <v>0</v>
      </c>
      <c r="AC1353" s="32">
        <f t="shared" si="518"/>
        <v>0</v>
      </c>
      <c r="AD1353" s="32">
        <f t="shared" si="519"/>
        <v>0</v>
      </c>
      <c r="AE1353" s="32">
        <f t="shared" si="520"/>
        <v>0</v>
      </c>
      <c r="AF1353" s="33">
        <f t="shared" si="521"/>
        <v>0</v>
      </c>
      <c r="AG1353" s="34">
        <f t="shared" si="522"/>
        <v>0</v>
      </c>
      <c r="AH1353" s="47">
        <f t="shared" si="523"/>
        <v>0</v>
      </c>
      <c r="AI1353" s="80"/>
      <c r="AJ1353" s="80"/>
    </row>
    <row r="1354" spans="1:36" ht="15.75" customHeight="1" thickTop="1" thickBot="1" x14ac:dyDescent="0.3">
      <c r="A1354" s="110"/>
      <c r="B1354" s="3" t="str">
        <f t="shared" si="524"/>
        <v>برجاء إدخال إسم الصنف</v>
      </c>
      <c r="C1354" s="4">
        <f t="shared" si="524"/>
        <v>1</v>
      </c>
      <c r="D1354" s="4">
        <f t="shared" si="512"/>
        <v>0</v>
      </c>
      <c r="E1354" s="4">
        <f t="shared" si="513"/>
        <v>0</v>
      </c>
      <c r="F1354" s="4">
        <f t="shared" si="514"/>
        <v>0</v>
      </c>
      <c r="G1354" s="4">
        <f t="shared" si="515"/>
        <v>0</v>
      </c>
      <c r="H1354" s="13">
        <f t="shared" si="509"/>
        <v>0</v>
      </c>
      <c r="I1354" s="14">
        <f t="shared" si="509"/>
        <v>0</v>
      </c>
      <c r="J1354" s="15"/>
      <c r="K1354" s="16"/>
      <c r="L1354" s="13"/>
      <c r="M1354" s="14"/>
      <c r="N1354" s="15"/>
      <c r="O1354" s="16"/>
      <c r="P1354" s="13"/>
      <c r="Q1354" s="14"/>
      <c r="R1354" s="15"/>
      <c r="S1354" s="16"/>
      <c r="T1354" s="13"/>
      <c r="U1354" s="14"/>
      <c r="V1354" s="15"/>
      <c r="W1354" s="16"/>
      <c r="X1354" s="17">
        <f t="shared" si="525"/>
        <v>0</v>
      </c>
      <c r="Y1354" s="18">
        <f t="shared" si="525"/>
        <v>0</v>
      </c>
      <c r="Z1354" s="18">
        <f t="shared" si="525"/>
        <v>0</v>
      </c>
      <c r="AA1354" s="18">
        <f t="shared" si="525"/>
        <v>0</v>
      </c>
      <c r="AB1354" s="18">
        <f t="shared" si="517"/>
        <v>0</v>
      </c>
      <c r="AC1354" s="18">
        <f t="shared" si="518"/>
        <v>0</v>
      </c>
      <c r="AD1354" s="18">
        <f t="shared" si="519"/>
        <v>0</v>
      </c>
      <c r="AE1354" s="18">
        <f t="shared" si="520"/>
        <v>0</v>
      </c>
      <c r="AF1354" s="19">
        <f t="shared" si="521"/>
        <v>0</v>
      </c>
      <c r="AG1354" s="20">
        <f t="shared" si="522"/>
        <v>0</v>
      </c>
      <c r="AH1354" s="48">
        <f t="shared" si="523"/>
        <v>0</v>
      </c>
      <c r="AI1354" s="80"/>
      <c r="AJ1354" s="80"/>
    </row>
    <row r="1355" spans="1:36" ht="15.75" customHeight="1" thickTop="1" thickBot="1" x14ac:dyDescent="0.3">
      <c r="A1355" s="110"/>
      <c r="B1355" s="44" t="str">
        <f t="shared" si="524"/>
        <v>برجاء إدخال إسم الصنف</v>
      </c>
      <c r="C1355" s="26">
        <f t="shared" si="524"/>
        <v>1</v>
      </c>
      <c r="D1355" s="26">
        <f t="shared" si="512"/>
        <v>0</v>
      </c>
      <c r="E1355" s="26">
        <f t="shared" si="513"/>
        <v>0</v>
      </c>
      <c r="F1355" s="26">
        <f t="shared" si="514"/>
        <v>0</v>
      </c>
      <c r="G1355" s="26">
        <f t="shared" si="515"/>
        <v>0</v>
      </c>
      <c r="H1355" s="27">
        <f t="shared" si="509"/>
        <v>0</v>
      </c>
      <c r="I1355" s="28">
        <f t="shared" si="509"/>
        <v>0</v>
      </c>
      <c r="J1355" s="29"/>
      <c r="K1355" s="30"/>
      <c r="L1355" s="27"/>
      <c r="M1355" s="28"/>
      <c r="N1355" s="29"/>
      <c r="O1355" s="30"/>
      <c r="P1355" s="27"/>
      <c r="Q1355" s="28"/>
      <c r="R1355" s="29"/>
      <c r="S1355" s="30"/>
      <c r="T1355" s="27"/>
      <c r="U1355" s="28"/>
      <c r="V1355" s="29"/>
      <c r="W1355" s="30"/>
      <c r="X1355" s="31">
        <f t="shared" si="525"/>
        <v>0</v>
      </c>
      <c r="Y1355" s="32">
        <f t="shared" si="525"/>
        <v>0</v>
      </c>
      <c r="Z1355" s="32">
        <f t="shared" si="525"/>
        <v>0</v>
      </c>
      <c r="AA1355" s="32">
        <f t="shared" si="525"/>
        <v>0</v>
      </c>
      <c r="AB1355" s="32">
        <f t="shared" si="517"/>
        <v>0</v>
      </c>
      <c r="AC1355" s="32">
        <f t="shared" si="518"/>
        <v>0</v>
      </c>
      <c r="AD1355" s="32">
        <f t="shared" si="519"/>
        <v>0</v>
      </c>
      <c r="AE1355" s="32">
        <f t="shared" si="520"/>
        <v>0</v>
      </c>
      <c r="AF1355" s="33">
        <f t="shared" si="521"/>
        <v>0</v>
      </c>
      <c r="AG1355" s="34">
        <f t="shared" si="522"/>
        <v>0</v>
      </c>
      <c r="AH1355" s="47">
        <f t="shared" si="523"/>
        <v>0</v>
      </c>
      <c r="AI1355" s="80"/>
      <c r="AJ1355" s="80"/>
    </row>
    <row r="1356" spans="1:36" ht="15.75" customHeight="1" thickTop="1" thickBot="1" x14ac:dyDescent="0.3">
      <c r="A1356" s="110"/>
      <c r="B1356" s="3" t="str">
        <f t="shared" si="524"/>
        <v>برجاء إدخال إسم الصنف</v>
      </c>
      <c r="C1356" s="4">
        <f t="shared" si="524"/>
        <v>1</v>
      </c>
      <c r="D1356" s="4">
        <f t="shared" si="512"/>
        <v>0</v>
      </c>
      <c r="E1356" s="4">
        <f t="shared" si="513"/>
        <v>0</v>
      </c>
      <c r="F1356" s="4">
        <f t="shared" si="514"/>
        <v>0</v>
      </c>
      <c r="G1356" s="4">
        <f t="shared" si="515"/>
        <v>0</v>
      </c>
      <c r="H1356" s="13">
        <f t="shared" si="509"/>
        <v>0</v>
      </c>
      <c r="I1356" s="14">
        <f t="shared" si="509"/>
        <v>0</v>
      </c>
      <c r="J1356" s="15"/>
      <c r="K1356" s="16"/>
      <c r="L1356" s="13"/>
      <c r="M1356" s="14"/>
      <c r="N1356" s="15"/>
      <c r="O1356" s="16"/>
      <c r="P1356" s="13"/>
      <c r="Q1356" s="14"/>
      <c r="R1356" s="15"/>
      <c r="S1356" s="16"/>
      <c r="T1356" s="13"/>
      <c r="U1356" s="14"/>
      <c r="V1356" s="15"/>
      <c r="W1356" s="16"/>
      <c r="X1356" s="17">
        <f t="shared" si="525"/>
        <v>0</v>
      </c>
      <c r="Y1356" s="18">
        <f t="shared" si="525"/>
        <v>0</v>
      </c>
      <c r="Z1356" s="18">
        <f t="shared" si="525"/>
        <v>0</v>
      </c>
      <c r="AA1356" s="18">
        <f t="shared" si="525"/>
        <v>0</v>
      </c>
      <c r="AB1356" s="18">
        <f t="shared" si="517"/>
        <v>0</v>
      </c>
      <c r="AC1356" s="18">
        <f t="shared" si="518"/>
        <v>0</v>
      </c>
      <c r="AD1356" s="18">
        <f t="shared" si="519"/>
        <v>0</v>
      </c>
      <c r="AE1356" s="18">
        <f t="shared" si="520"/>
        <v>0</v>
      </c>
      <c r="AF1356" s="19">
        <f t="shared" si="521"/>
        <v>0</v>
      </c>
      <c r="AG1356" s="20">
        <f t="shared" si="522"/>
        <v>0</v>
      </c>
      <c r="AH1356" s="48">
        <f t="shared" si="523"/>
        <v>0</v>
      </c>
      <c r="AI1356" s="80" t="s">
        <v>33</v>
      </c>
      <c r="AJ1356" s="80"/>
    </row>
    <row r="1357" spans="1:36" ht="15.75" customHeight="1" thickTop="1" thickBot="1" x14ac:dyDescent="0.3">
      <c r="A1357" s="110"/>
      <c r="B1357" s="44" t="str">
        <f t="shared" si="524"/>
        <v>برجاء إدخال إسم الصنف</v>
      </c>
      <c r="C1357" s="26">
        <f t="shared" si="524"/>
        <v>1</v>
      </c>
      <c r="D1357" s="26">
        <f t="shared" si="512"/>
        <v>0</v>
      </c>
      <c r="E1357" s="26">
        <f t="shared" si="513"/>
        <v>0</v>
      </c>
      <c r="F1357" s="26">
        <f t="shared" si="514"/>
        <v>0</v>
      </c>
      <c r="G1357" s="26">
        <f t="shared" si="515"/>
        <v>0</v>
      </c>
      <c r="H1357" s="27">
        <f t="shared" si="509"/>
        <v>0</v>
      </c>
      <c r="I1357" s="28">
        <f t="shared" si="509"/>
        <v>0</v>
      </c>
      <c r="J1357" s="29"/>
      <c r="K1357" s="30"/>
      <c r="L1357" s="27"/>
      <c r="M1357" s="28"/>
      <c r="N1357" s="29"/>
      <c r="O1357" s="30"/>
      <c r="P1357" s="27"/>
      <c r="Q1357" s="28"/>
      <c r="R1357" s="29"/>
      <c r="S1357" s="30"/>
      <c r="T1357" s="27"/>
      <c r="U1357" s="28"/>
      <c r="V1357" s="29"/>
      <c r="W1357" s="30"/>
      <c r="X1357" s="31">
        <f t="shared" si="525"/>
        <v>0</v>
      </c>
      <c r="Y1357" s="32">
        <f t="shared" si="525"/>
        <v>0</v>
      </c>
      <c r="Z1357" s="32">
        <f t="shared" si="525"/>
        <v>0</v>
      </c>
      <c r="AA1357" s="32">
        <f t="shared" si="525"/>
        <v>0</v>
      </c>
      <c r="AB1357" s="32">
        <f t="shared" si="517"/>
        <v>0</v>
      </c>
      <c r="AC1357" s="32">
        <f t="shared" si="518"/>
        <v>0</v>
      </c>
      <c r="AD1357" s="32">
        <f t="shared" si="519"/>
        <v>0</v>
      </c>
      <c r="AE1357" s="32">
        <f t="shared" si="520"/>
        <v>0</v>
      </c>
      <c r="AF1357" s="33">
        <f t="shared" si="521"/>
        <v>0</v>
      </c>
      <c r="AG1357" s="34">
        <f t="shared" si="522"/>
        <v>0</v>
      </c>
      <c r="AH1357" s="47">
        <f t="shared" si="523"/>
        <v>0</v>
      </c>
      <c r="AI1357" s="80"/>
      <c r="AJ1357" s="80"/>
    </row>
    <row r="1358" spans="1:36" ht="15.75" customHeight="1" thickTop="1" thickBot="1" x14ac:dyDescent="0.3">
      <c r="A1358" s="110"/>
      <c r="B1358" s="3" t="str">
        <f t="shared" si="524"/>
        <v>برجاء إدخال إسم الصنف</v>
      </c>
      <c r="C1358" s="4">
        <f t="shared" si="524"/>
        <v>1</v>
      </c>
      <c r="D1358" s="4">
        <f t="shared" si="512"/>
        <v>0</v>
      </c>
      <c r="E1358" s="4">
        <f t="shared" si="513"/>
        <v>0</v>
      </c>
      <c r="F1358" s="4">
        <f t="shared" si="514"/>
        <v>0</v>
      </c>
      <c r="G1358" s="4">
        <f t="shared" si="515"/>
        <v>0</v>
      </c>
      <c r="H1358" s="13">
        <f t="shared" si="509"/>
        <v>0</v>
      </c>
      <c r="I1358" s="14">
        <f t="shared" si="509"/>
        <v>0</v>
      </c>
      <c r="J1358" s="15"/>
      <c r="K1358" s="16"/>
      <c r="L1358" s="13"/>
      <c r="M1358" s="14"/>
      <c r="N1358" s="15"/>
      <c r="O1358" s="16"/>
      <c r="P1358" s="13"/>
      <c r="Q1358" s="14"/>
      <c r="R1358" s="15"/>
      <c r="S1358" s="16"/>
      <c r="T1358" s="13"/>
      <c r="U1358" s="14"/>
      <c r="V1358" s="15"/>
      <c r="W1358" s="16"/>
      <c r="X1358" s="17">
        <f t="shared" si="525"/>
        <v>0</v>
      </c>
      <c r="Y1358" s="18">
        <f t="shared" si="525"/>
        <v>0</v>
      </c>
      <c r="Z1358" s="18">
        <f t="shared" si="525"/>
        <v>0</v>
      </c>
      <c r="AA1358" s="18">
        <f t="shared" si="525"/>
        <v>0</v>
      </c>
      <c r="AB1358" s="18">
        <f t="shared" si="517"/>
        <v>0</v>
      </c>
      <c r="AC1358" s="18">
        <f t="shared" si="518"/>
        <v>0</v>
      </c>
      <c r="AD1358" s="18">
        <f t="shared" si="519"/>
        <v>0</v>
      </c>
      <c r="AE1358" s="18">
        <f t="shared" si="520"/>
        <v>0</v>
      </c>
      <c r="AF1358" s="19">
        <f t="shared" si="521"/>
        <v>0</v>
      </c>
      <c r="AG1358" s="20">
        <f t="shared" si="522"/>
        <v>0</v>
      </c>
      <c r="AH1358" s="48">
        <f t="shared" si="523"/>
        <v>0</v>
      </c>
      <c r="AI1358" s="80"/>
      <c r="AJ1358" s="80"/>
    </row>
    <row r="1359" spans="1:36" ht="15.75" customHeight="1" thickTop="1" thickBot="1" x14ac:dyDescent="0.3">
      <c r="A1359" s="110"/>
      <c r="B1359" s="44" t="str">
        <f t="shared" ref="B1359:C1365" si="526">B1310</f>
        <v>برجاء إدخال إسم الصنف</v>
      </c>
      <c r="C1359" s="26">
        <f t="shared" si="526"/>
        <v>1</v>
      </c>
      <c r="D1359" s="26">
        <f t="shared" si="512"/>
        <v>0</v>
      </c>
      <c r="E1359" s="26">
        <f t="shared" si="513"/>
        <v>0</v>
      </c>
      <c r="F1359" s="26">
        <f t="shared" si="514"/>
        <v>0</v>
      </c>
      <c r="G1359" s="26">
        <f t="shared" si="515"/>
        <v>0</v>
      </c>
      <c r="H1359" s="27">
        <f t="shared" si="509"/>
        <v>0</v>
      </c>
      <c r="I1359" s="28">
        <f t="shared" si="509"/>
        <v>0</v>
      </c>
      <c r="J1359" s="29"/>
      <c r="K1359" s="30"/>
      <c r="L1359" s="27"/>
      <c r="M1359" s="28"/>
      <c r="N1359" s="29"/>
      <c r="O1359" s="30"/>
      <c r="P1359" s="27"/>
      <c r="Q1359" s="28"/>
      <c r="R1359" s="29"/>
      <c r="S1359" s="30"/>
      <c r="T1359" s="27"/>
      <c r="U1359" s="28"/>
      <c r="V1359" s="29"/>
      <c r="W1359" s="30"/>
      <c r="X1359" s="31">
        <f t="shared" ref="X1359:AA1365" si="527">X1310</f>
        <v>0</v>
      </c>
      <c r="Y1359" s="32">
        <f t="shared" si="527"/>
        <v>0</v>
      </c>
      <c r="Z1359" s="32">
        <f t="shared" si="527"/>
        <v>0</v>
      </c>
      <c r="AA1359" s="32">
        <f t="shared" si="527"/>
        <v>0</v>
      </c>
      <c r="AB1359" s="32">
        <f t="shared" si="517"/>
        <v>0</v>
      </c>
      <c r="AC1359" s="32">
        <f t="shared" si="518"/>
        <v>0</v>
      </c>
      <c r="AD1359" s="32">
        <f t="shared" si="519"/>
        <v>0</v>
      </c>
      <c r="AE1359" s="32">
        <f t="shared" si="520"/>
        <v>0</v>
      </c>
      <c r="AF1359" s="33">
        <f t="shared" si="521"/>
        <v>0</v>
      </c>
      <c r="AG1359" s="34">
        <f t="shared" si="522"/>
        <v>0</v>
      </c>
      <c r="AH1359" s="47">
        <f t="shared" si="523"/>
        <v>0</v>
      </c>
      <c r="AI1359" s="80"/>
      <c r="AJ1359" s="80"/>
    </row>
    <row r="1360" spans="1:36" ht="15.75" customHeight="1" thickTop="1" thickBot="1" x14ac:dyDescent="0.3">
      <c r="A1360" s="110"/>
      <c r="B1360" s="3" t="str">
        <f t="shared" si="526"/>
        <v>برجاء إدخال إسم الصنف</v>
      </c>
      <c r="C1360" s="4">
        <f t="shared" si="526"/>
        <v>1</v>
      </c>
      <c r="D1360" s="4">
        <f t="shared" si="512"/>
        <v>0</v>
      </c>
      <c r="E1360" s="4">
        <f t="shared" si="513"/>
        <v>0</v>
      </c>
      <c r="F1360" s="4">
        <f t="shared" si="514"/>
        <v>0</v>
      </c>
      <c r="G1360" s="4">
        <f t="shared" si="515"/>
        <v>0</v>
      </c>
      <c r="H1360" s="13">
        <f t="shared" si="509"/>
        <v>0</v>
      </c>
      <c r="I1360" s="14">
        <f t="shared" si="509"/>
        <v>0</v>
      </c>
      <c r="J1360" s="15"/>
      <c r="K1360" s="16"/>
      <c r="L1360" s="13"/>
      <c r="M1360" s="14"/>
      <c r="N1360" s="15"/>
      <c r="O1360" s="16"/>
      <c r="P1360" s="13"/>
      <c r="Q1360" s="14"/>
      <c r="R1360" s="15"/>
      <c r="S1360" s="16"/>
      <c r="T1360" s="13"/>
      <c r="U1360" s="14"/>
      <c r="V1360" s="15"/>
      <c r="W1360" s="16"/>
      <c r="X1360" s="17">
        <f t="shared" si="527"/>
        <v>0</v>
      </c>
      <c r="Y1360" s="18">
        <f t="shared" si="527"/>
        <v>0</v>
      </c>
      <c r="Z1360" s="18">
        <f t="shared" si="527"/>
        <v>0</v>
      </c>
      <c r="AA1360" s="18">
        <f t="shared" si="527"/>
        <v>0</v>
      </c>
      <c r="AB1360" s="18">
        <f t="shared" si="517"/>
        <v>0</v>
      </c>
      <c r="AC1360" s="18">
        <f t="shared" si="518"/>
        <v>0</v>
      </c>
      <c r="AD1360" s="18">
        <f t="shared" si="519"/>
        <v>0</v>
      </c>
      <c r="AE1360" s="18">
        <f t="shared" si="520"/>
        <v>0</v>
      </c>
      <c r="AF1360" s="19">
        <f t="shared" si="521"/>
        <v>0</v>
      </c>
      <c r="AG1360" s="20">
        <f t="shared" si="522"/>
        <v>0</v>
      </c>
      <c r="AH1360" s="48">
        <f t="shared" si="523"/>
        <v>0</v>
      </c>
      <c r="AI1360" s="80"/>
      <c r="AJ1360" s="80"/>
    </row>
    <row r="1361" spans="1:36" ht="15.75" customHeight="1" thickTop="1" thickBot="1" x14ac:dyDescent="0.3">
      <c r="A1361" s="110"/>
      <c r="B1361" s="44" t="str">
        <f t="shared" si="526"/>
        <v>برجاء إدخال إسم الصنف</v>
      </c>
      <c r="C1361" s="26">
        <f t="shared" si="526"/>
        <v>1</v>
      </c>
      <c r="D1361" s="26">
        <f t="shared" si="512"/>
        <v>0</v>
      </c>
      <c r="E1361" s="26">
        <f t="shared" si="513"/>
        <v>0</v>
      </c>
      <c r="F1361" s="26">
        <f t="shared" si="514"/>
        <v>0</v>
      </c>
      <c r="G1361" s="26">
        <f t="shared" si="515"/>
        <v>0</v>
      </c>
      <c r="H1361" s="27">
        <f t="shared" si="509"/>
        <v>0</v>
      </c>
      <c r="I1361" s="28">
        <f t="shared" si="509"/>
        <v>0</v>
      </c>
      <c r="J1361" s="29"/>
      <c r="K1361" s="30"/>
      <c r="L1361" s="27"/>
      <c r="M1361" s="28"/>
      <c r="N1361" s="29"/>
      <c r="O1361" s="30"/>
      <c r="P1361" s="27"/>
      <c r="Q1361" s="28"/>
      <c r="R1361" s="29"/>
      <c r="S1361" s="30"/>
      <c r="T1361" s="27"/>
      <c r="U1361" s="28"/>
      <c r="V1361" s="29"/>
      <c r="W1361" s="30"/>
      <c r="X1361" s="31">
        <f t="shared" si="527"/>
        <v>0</v>
      </c>
      <c r="Y1361" s="32">
        <f t="shared" si="527"/>
        <v>0</v>
      </c>
      <c r="Z1361" s="32">
        <f t="shared" si="527"/>
        <v>0</v>
      </c>
      <c r="AA1361" s="32">
        <f t="shared" si="527"/>
        <v>0</v>
      </c>
      <c r="AB1361" s="32">
        <f t="shared" si="517"/>
        <v>0</v>
      </c>
      <c r="AC1361" s="32">
        <f t="shared" si="518"/>
        <v>0</v>
      </c>
      <c r="AD1361" s="32">
        <f t="shared" si="519"/>
        <v>0</v>
      </c>
      <c r="AE1361" s="32">
        <f t="shared" si="520"/>
        <v>0</v>
      </c>
      <c r="AF1361" s="33">
        <f t="shared" si="521"/>
        <v>0</v>
      </c>
      <c r="AG1361" s="34">
        <f t="shared" si="522"/>
        <v>0</v>
      </c>
      <c r="AH1361" s="47">
        <f t="shared" si="523"/>
        <v>0</v>
      </c>
      <c r="AI1361" s="80"/>
      <c r="AJ1361" s="80"/>
    </row>
    <row r="1362" spans="1:36" ht="15.75" customHeight="1" thickTop="1" thickBot="1" x14ac:dyDescent="0.3">
      <c r="A1362" s="110"/>
      <c r="B1362" s="3" t="str">
        <f t="shared" si="526"/>
        <v>برجاء إدخال إسم الصنف</v>
      </c>
      <c r="C1362" s="4">
        <f t="shared" si="526"/>
        <v>1</v>
      </c>
      <c r="D1362" s="4">
        <f t="shared" si="512"/>
        <v>0</v>
      </c>
      <c r="E1362" s="4">
        <f t="shared" si="513"/>
        <v>0</v>
      </c>
      <c r="F1362" s="4">
        <f t="shared" si="514"/>
        <v>0</v>
      </c>
      <c r="G1362" s="4">
        <f t="shared" si="515"/>
        <v>0</v>
      </c>
      <c r="H1362" s="13">
        <f t="shared" si="509"/>
        <v>0</v>
      </c>
      <c r="I1362" s="14">
        <f t="shared" si="509"/>
        <v>0</v>
      </c>
      <c r="J1362" s="15"/>
      <c r="K1362" s="16"/>
      <c r="L1362" s="13"/>
      <c r="M1362" s="14"/>
      <c r="N1362" s="15"/>
      <c r="O1362" s="16"/>
      <c r="P1362" s="13"/>
      <c r="Q1362" s="14"/>
      <c r="R1362" s="15"/>
      <c r="S1362" s="16"/>
      <c r="T1362" s="13"/>
      <c r="U1362" s="14"/>
      <c r="V1362" s="15"/>
      <c r="W1362" s="16"/>
      <c r="X1362" s="17">
        <f t="shared" si="527"/>
        <v>0</v>
      </c>
      <c r="Y1362" s="18">
        <f t="shared" si="527"/>
        <v>0</v>
      </c>
      <c r="Z1362" s="18">
        <f t="shared" si="527"/>
        <v>0</v>
      </c>
      <c r="AA1362" s="18">
        <f t="shared" si="527"/>
        <v>0</v>
      </c>
      <c r="AB1362" s="18">
        <f t="shared" si="517"/>
        <v>0</v>
      </c>
      <c r="AC1362" s="18">
        <f t="shared" si="518"/>
        <v>0</v>
      </c>
      <c r="AD1362" s="18">
        <f t="shared" si="519"/>
        <v>0</v>
      </c>
      <c r="AE1362" s="18">
        <f t="shared" si="520"/>
        <v>0</v>
      </c>
      <c r="AF1362" s="19">
        <f t="shared" si="521"/>
        <v>0</v>
      </c>
      <c r="AG1362" s="20">
        <f t="shared" si="522"/>
        <v>0</v>
      </c>
      <c r="AH1362" s="48">
        <f t="shared" si="523"/>
        <v>0</v>
      </c>
      <c r="AI1362" s="80"/>
      <c r="AJ1362" s="80"/>
    </row>
    <row r="1363" spans="1:36" ht="15.75" customHeight="1" thickTop="1" thickBot="1" x14ac:dyDescent="0.3">
      <c r="A1363" s="110"/>
      <c r="B1363" s="44" t="str">
        <f t="shared" si="526"/>
        <v>برجاء إدخال إسم الصنف</v>
      </c>
      <c r="C1363" s="26">
        <f t="shared" si="526"/>
        <v>1</v>
      </c>
      <c r="D1363" s="26">
        <f t="shared" si="512"/>
        <v>0</v>
      </c>
      <c r="E1363" s="26">
        <f t="shared" si="513"/>
        <v>0</v>
      </c>
      <c r="F1363" s="26">
        <f t="shared" si="514"/>
        <v>0</v>
      </c>
      <c r="G1363" s="26">
        <f t="shared" si="515"/>
        <v>0</v>
      </c>
      <c r="H1363" s="27">
        <f t="shared" si="509"/>
        <v>0</v>
      </c>
      <c r="I1363" s="28">
        <f t="shared" si="509"/>
        <v>0</v>
      </c>
      <c r="J1363" s="29"/>
      <c r="K1363" s="30"/>
      <c r="L1363" s="27"/>
      <c r="M1363" s="28"/>
      <c r="N1363" s="29"/>
      <c r="O1363" s="30"/>
      <c r="P1363" s="27"/>
      <c r="Q1363" s="28"/>
      <c r="R1363" s="29"/>
      <c r="S1363" s="30"/>
      <c r="T1363" s="27"/>
      <c r="U1363" s="28"/>
      <c r="V1363" s="29"/>
      <c r="W1363" s="30"/>
      <c r="X1363" s="31">
        <f t="shared" si="527"/>
        <v>0</v>
      </c>
      <c r="Y1363" s="32">
        <f t="shared" si="527"/>
        <v>0</v>
      </c>
      <c r="Z1363" s="32">
        <f t="shared" si="527"/>
        <v>0</v>
      </c>
      <c r="AA1363" s="32">
        <f t="shared" si="527"/>
        <v>0</v>
      </c>
      <c r="AB1363" s="32">
        <f t="shared" si="517"/>
        <v>0</v>
      </c>
      <c r="AC1363" s="32">
        <f t="shared" si="518"/>
        <v>0</v>
      </c>
      <c r="AD1363" s="32">
        <f t="shared" si="519"/>
        <v>0</v>
      </c>
      <c r="AE1363" s="32">
        <f t="shared" si="520"/>
        <v>0</v>
      </c>
      <c r="AF1363" s="33">
        <f t="shared" si="521"/>
        <v>0</v>
      </c>
      <c r="AG1363" s="34">
        <f t="shared" si="522"/>
        <v>0</v>
      </c>
      <c r="AH1363" s="47">
        <f t="shared" si="523"/>
        <v>0</v>
      </c>
      <c r="AI1363" s="80"/>
      <c r="AJ1363" s="80"/>
    </row>
    <row r="1364" spans="1:36" ht="15.75" customHeight="1" thickTop="1" thickBot="1" x14ac:dyDescent="0.3">
      <c r="A1364" s="110"/>
      <c r="B1364" s="3" t="str">
        <f t="shared" si="526"/>
        <v>برجاء إدخال إسم الصنف</v>
      </c>
      <c r="C1364" s="4">
        <f t="shared" si="526"/>
        <v>1</v>
      </c>
      <c r="D1364" s="4">
        <f t="shared" si="512"/>
        <v>0</v>
      </c>
      <c r="E1364" s="4">
        <f t="shared" si="513"/>
        <v>0</v>
      </c>
      <c r="F1364" s="4">
        <f t="shared" si="514"/>
        <v>0</v>
      </c>
      <c r="G1364" s="4">
        <f t="shared" si="515"/>
        <v>0</v>
      </c>
      <c r="H1364" s="13">
        <f t="shared" si="509"/>
        <v>0</v>
      </c>
      <c r="I1364" s="14">
        <f t="shared" si="509"/>
        <v>0</v>
      </c>
      <c r="J1364" s="15"/>
      <c r="K1364" s="16"/>
      <c r="L1364" s="13"/>
      <c r="M1364" s="14"/>
      <c r="N1364" s="15"/>
      <c r="O1364" s="16"/>
      <c r="P1364" s="13"/>
      <c r="Q1364" s="14"/>
      <c r="R1364" s="15"/>
      <c r="S1364" s="16"/>
      <c r="T1364" s="13"/>
      <c r="U1364" s="14"/>
      <c r="V1364" s="15"/>
      <c r="W1364" s="16"/>
      <c r="X1364" s="17">
        <f t="shared" si="527"/>
        <v>0</v>
      </c>
      <c r="Y1364" s="18">
        <f t="shared" si="527"/>
        <v>0</v>
      </c>
      <c r="Z1364" s="18">
        <f t="shared" si="527"/>
        <v>0</v>
      </c>
      <c r="AA1364" s="18">
        <f t="shared" si="527"/>
        <v>0</v>
      </c>
      <c r="AB1364" s="18">
        <f t="shared" si="517"/>
        <v>0</v>
      </c>
      <c r="AC1364" s="18">
        <f t="shared" si="518"/>
        <v>0</v>
      </c>
      <c r="AD1364" s="18">
        <f t="shared" si="519"/>
        <v>0</v>
      </c>
      <c r="AE1364" s="18">
        <f t="shared" si="520"/>
        <v>0</v>
      </c>
      <c r="AF1364" s="19">
        <f t="shared" si="521"/>
        <v>0</v>
      </c>
      <c r="AG1364" s="20">
        <f t="shared" si="522"/>
        <v>0</v>
      </c>
      <c r="AH1364" s="48">
        <f t="shared" si="523"/>
        <v>0</v>
      </c>
      <c r="AI1364" s="80">
        <f>AI1348-AI1332</f>
        <v>0</v>
      </c>
      <c r="AJ1364" s="80"/>
    </row>
    <row r="1365" spans="1:36" ht="15.75" customHeight="1" thickTop="1" thickBot="1" x14ac:dyDescent="0.3">
      <c r="A1365" s="110"/>
      <c r="B1365" s="45" t="str">
        <f t="shared" si="526"/>
        <v>برجاء إدخال إسم الصنف</v>
      </c>
      <c r="C1365" s="35">
        <f t="shared" si="526"/>
        <v>1</v>
      </c>
      <c r="D1365" s="35">
        <f t="shared" si="512"/>
        <v>0</v>
      </c>
      <c r="E1365" s="35">
        <f t="shared" si="513"/>
        <v>0</v>
      </c>
      <c r="F1365" s="35">
        <f t="shared" si="514"/>
        <v>0</v>
      </c>
      <c r="G1365" s="35">
        <f t="shared" si="515"/>
        <v>0</v>
      </c>
      <c r="H1365" s="36">
        <f t="shared" si="509"/>
        <v>0</v>
      </c>
      <c r="I1365" s="37">
        <f t="shared" si="509"/>
        <v>0</v>
      </c>
      <c r="J1365" s="38"/>
      <c r="K1365" s="39"/>
      <c r="L1365" s="36"/>
      <c r="M1365" s="37"/>
      <c r="N1365" s="38"/>
      <c r="O1365" s="39"/>
      <c r="P1365" s="36"/>
      <c r="Q1365" s="37"/>
      <c r="R1365" s="38"/>
      <c r="S1365" s="39"/>
      <c r="T1365" s="36"/>
      <c r="U1365" s="37"/>
      <c r="V1365" s="38"/>
      <c r="W1365" s="39"/>
      <c r="X1365" s="40">
        <f t="shared" si="527"/>
        <v>0</v>
      </c>
      <c r="Y1365" s="41">
        <f t="shared" si="527"/>
        <v>0</v>
      </c>
      <c r="Z1365" s="41">
        <f t="shared" si="527"/>
        <v>0</v>
      </c>
      <c r="AA1365" s="41">
        <f t="shared" si="527"/>
        <v>0</v>
      </c>
      <c r="AB1365" s="41">
        <f t="shared" si="517"/>
        <v>0</v>
      </c>
      <c r="AC1365" s="41">
        <f t="shared" si="518"/>
        <v>0</v>
      </c>
      <c r="AD1365" s="41">
        <f t="shared" si="519"/>
        <v>0</v>
      </c>
      <c r="AE1365" s="41">
        <f t="shared" si="520"/>
        <v>0</v>
      </c>
      <c r="AF1365" s="42">
        <f t="shared" si="521"/>
        <v>0</v>
      </c>
      <c r="AG1365" s="43">
        <f t="shared" si="522"/>
        <v>0</v>
      </c>
      <c r="AH1365" s="49">
        <f t="shared" si="523"/>
        <v>0</v>
      </c>
      <c r="AI1365" s="80"/>
      <c r="AJ1365" s="80"/>
    </row>
    <row r="1366" spans="1:36" ht="20.25" thickTop="1" thickBot="1" x14ac:dyDescent="0.3">
      <c r="A1366" s="81" t="s">
        <v>26</v>
      </c>
      <c r="B1366" s="81"/>
      <c r="C1366" s="81"/>
      <c r="D1366" s="81"/>
      <c r="E1366" s="81"/>
      <c r="F1366" s="81"/>
      <c r="G1366" s="81"/>
      <c r="H1366" s="81"/>
      <c r="I1366" s="81"/>
      <c r="J1366" s="81"/>
      <c r="K1366" s="81"/>
      <c r="L1366" s="81"/>
      <c r="M1366" s="81"/>
      <c r="N1366" s="81"/>
      <c r="O1366" s="81"/>
      <c r="P1366" s="81"/>
      <c r="Q1366" s="81"/>
      <c r="R1366" s="81"/>
      <c r="S1366" s="81"/>
      <c r="T1366" s="81"/>
      <c r="U1366" s="81"/>
      <c r="V1366" s="81"/>
      <c r="W1366" s="81"/>
      <c r="X1366" s="81"/>
      <c r="Y1366" s="81"/>
      <c r="Z1366" s="81"/>
      <c r="AA1366" s="81"/>
      <c r="AB1366" s="81">
        <f>SUM(AB1326:AB1365)</f>
        <v>0</v>
      </c>
      <c r="AC1366" s="81"/>
      <c r="AD1366" s="81"/>
      <c r="AE1366" s="81"/>
      <c r="AF1366" s="81"/>
      <c r="AG1366" s="81"/>
      <c r="AH1366" s="81"/>
      <c r="AI1366" s="80"/>
      <c r="AJ1366" s="80"/>
    </row>
    <row r="1367" spans="1:36" ht="20.25" thickTop="1" thickBot="1" x14ac:dyDescent="0.3">
      <c r="A1367" s="75" t="s">
        <v>27</v>
      </c>
      <c r="B1367" s="75"/>
      <c r="C1367" s="75"/>
      <c r="D1367" s="75"/>
      <c r="E1367" s="75"/>
      <c r="F1367" s="75"/>
      <c r="G1367" s="75"/>
      <c r="H1367" s="75"/>
      <c r="I1367" s="75"/>
      <c r="J1367" s="75"/>
      <c r="K1367" s="75"/>
      <c r="L1367" s="75"/>
      <c r="M1367" s="75"/>
      <c r="N1367" s="75"/>
      <c r="O1367" s="75"/>
      <c r="P1367" s="75"/>
      <c r="Q1367" s="75"/>
      <c r="R1367" s="75"/>
      <c r="S1367" s="75"/>
      <c r="T1367" s="75"/>
      <c r="U1367" s="75"/>
      <c r="V1367" s="75"/>
      <c r="W1367" s="75"/>
      <c r="X1367" s="75"/>
      <c r="Y1367" s="75"/>
      <c r="Z1367" s="75"/>
      <c r="AA1367" s="75"/>
      <c r="AB1367" s="75">
        <f>SUM(AC1326:AC1365)</f>
        <v>0</v>
      </c>
      <c r="AC1367" s="75"/>
      <c r="AD1367" s="75"/>
      <c r="AE1367" s="75"/>
      <c r="AF1367" s="75"/>
      <c r="AG1367" s="75"/>
      <c r="AH1367" s="75"/>
      <c r="AI1367" s="80"/>
      <c r="AJ1367" s="80"/>
    </row>
    <row r="1368" spans="1:36" ht="20.25" thickTop="1" thickBot="1" x14ac:dyDescent="0.3">
      <c r="A1368" s="82" t="s">
        <v>28</v>
      </c>
      <c r="B1368" s="82"/>
      <c r="C1368" s="82"/>
      <c r="D1368" s="82"/>
      <c r="E1368" s="82"/>
      <c r="F1368" s="82"/>
      <c r="G1368" s="82"/>
      <c r="H1368" s="82"/>
      <c r="I1368" s="82"/>
      <c r="J1368" s="82"/>
      <c r="K1368" s="82"/>
      <c r="L1368" s="82"/>
      <c r="M1368" s="82"/>
      <c r="N1368" s="82"/>
      <c r="O1368" s="82"/>
      <c r="P1368" s="82"/>
      <c r="Q1368" s="82"/>
      <c r="R1368" s="82"/>
      <c r="S1368" s="82"/>
      <c r="T1368" s="82"/>
      <c r="U1368" s="82"/>
      <c r="V1368" s="82"/>
      <c r="W1368" s="82"/>
      <c r="X1368" s="82"/>
      <c r="Y1368" s="82"/>
      <c r="Z1368" s="82"/>
      <c r="AA1368" s="82"/>
      <c r="AB1368" s="82">
        <f>SUM(AD1326:AD1365)</f>
        <v>0</v>
      </c>
      <c r="AC1368" s="82"/>
      <c r="AD1368" s="82"/>
      <c r="AE1368" s="82"/>
      <c r="AF1368" s="82"/>
      <c r="AG1368" s="82"/>
      <c r="AH1368" s="82"/>
      <c r="AI1368" s="80"/>
      <c r="AJ1368" s="80"/>
    </row>
    <row r="1369" spans="1:36" ht="20.25" thickTop="1" thickBot="1" x14ac:dyDescent="0.3">
      <c r="A1369" s="75" t="s">
        <v>29</v>
      </c>
      <c r="B1369" s="75"/>
      <c r="C1369" s="75"/>
      <c r="D1369" s="75"/>
      <c r="E1369" s="75"/>
      <c r="F1369" s="75"/>
      <c r="G1369" s="75"/>
      <c r="H1369" s="75"/>
      <c r="I1369" s="75"/>
      <c r="J1369" s="75"/>
      <c r="K1369" s="75"/>
      <c r="L1369" s="75"/>
      <c r="M1369" s="75"/>
      <c r="N1369" s="75"/>
      <c r="O1369" s="75"/>
      <c r="P1369" s="75"/>
      <c r="Q1369" s="75"/>
      <c r="R1369" s="75"/>
      <c r="S1369" s="75"/>
      <c r="T1369" s="75"/>
      <c r="U1369" s="75"/>
      <c r="V1369" s="75"/>
      <c r="W1369" s="75"/>
      <c r="X1369" s="75"/>
      <c r="Y1369" s="75"/>
      <c r="Z1369" s="75"/>
      <c r="AA1369" s="75"/>
      <c r="AB1369" s="75">
        <f>SUM(AE1326:AE1365)</f>
        <v>0</v>
      </c>
      <c r="AC1369" s="75"/>
      <c r="AD1369" s="75"/>
      <c r="AE1369" s="75"/>
      <c r="AF1369" s="75"/>
      <c r="AG1369" s="75"/>
      <c r="AH1369" s="75"/>
      <c r="AI1369" s="80"/>
      <c r="AJ1369" s="80"/>
    </row>
    <row r="1370" spans="1:36" ht="20.25" thickTop="1" thickBot="1" x14ac:dyDescent="0.3">
      <c r="A1370" s="82" t="s">
        <v>30</v>
      </c>
      <c r="B1370" s="82"/>
      <c r="C1370" s="82"/>
      <c r="D1370" s="82"/>
      <c r="E1370" s="82"/>
      <c r="F1370" s="82"/>
      <c r="G1370" s="82"/>
      <c r="H1370" s="82"/>
      <c r="I1370" s="82"/>
      <c r="J1370" s="82"/>
      <c r="K1370" s="82"/>
      <c r="L1370" s="82"/>
      <c r="M1370" s="82"/>
      <c r="N1370" s="82"/>
      <c r="O1370" s="82"/>
      <c r="P1370" s="82"/>
      <c r="Q1370" s="82"/>
      <c r="R1370" s="82"/>
      <c r="S1370" s="82"/>
      <c r="T1370" s="82"/>
      <c r="U1370" s="82"/>
      <c r="V1370" s="82"/>
      <c r="W1370" s="82"/>
      <c r="X1370" s="82"/>
      <c r="Y1370" s="82"/>
      <c r="Z1370" s="82"/>
      <c r="AA1370" s="82"/>
      <c r="AB1370" s="82"/>
      <c r="AC1370" s="82"/>
      <c r="AD1370" s="82"/>
      <c r="AE1370" s="82"/>
      <c r="AF1370" s="82"/>
      <c r="AG1370" s="82"/>
      <c r="AH1370" s="82"/>
      <c r="AI1370" s="80"/>
      <c r="AJ1370" s="80"/>
    </row>
    <row r="1371" spans="1:36" ht="15.75" customHeight="1" thickTop="1" thickBot="1" x14ac:dyDescent="0.3">
      <c r="A1371" s="75" t="s">
        <v>31</v>
      </c>
      <c r="B1371" s="75"/>
      <c r="C1371" s="75"/>
      <c r="D1371" s="75"/>
      <c r="E1371" s="75"/>
      <c r="F1371" s="75"/>
      <c r="G1371" s="75"/>
      <c r="H1371" s="75"/>
      <c r="I1371" s="75"/>
      <c r="J1371" s="75"/>
      <c r="K1371" s="75"/>
      <c r="L1371" s="75"/>
      <c r="M1371" s="75"/>
      <c r="N1371" s="75"/>
      <c r="O1371" s="75"/>
      <c r="P1371" s="75"/>
      <c r="Q1371" s="75"/>
      <c r="R1371" s="75"/>
      <c r="S1371" s="75"/>
      <c r="T1371" s="75"/>
      <c r="U1371" s="75"/>
      <c r="V1371" s="75"/>
      <c r="W1371" s="75"/>
      <c r="X1371" s="75"/>
      <c r="Y1371" s="75"/>
      <c r="Z1371" s="75"/>
      <c r="AA1371" s="75"/>
      <c r="AB1371" s="75">
        <f>AB1366+AB1367+AB1368+AB1369-AB1370</f>
        <v>0</v>
      </c>
      <c r="AC1371" s="75"/>
      <c r="AD1371" s="75"/>
      <c r="AE1371" s="75"/>
      <c r="AF1371" s="75"/>
      <c r="AG1371" s="75"/>
      <c r="AH1371" s="75"/>
      <c r="AI1371" s="80"/>
      <c r="AJ1371" s="80"/>
    </row>
    <row r="1372" spans="1:36" ht="15.75" customHeight="1" thickTop="1" thickBot="1" x14ac:dyDescent="0.3">
      <c r="A1372" s="76"/>
      <c r="B1372" s="76"/>
      <c r="C1372" s="76"/>
      <c r="D1372" s="76"/>
      <c r="E1372" s="76"/>
      <c r="F1372" s="76"/>
      <c r="G1372" s="76"/>
      <c r="H1372" s="76"/>
      <c r="I1372" s="76"/>
      <c r="J1372" s="76"/>
      <c r="K1372" s="76"/>
      <c r="L1372" s="76"/>
      <c r="M1372" s="76"/>
      <c r="N1372" s="76"/>
      <c r="O1372" s="76"/>
      <c r="P1372" s="76"/>
      <c r="Q1372" s="76"/>
      <c r="R1372" s="76"/>
      <c r="S1372" s="76"/>
      <c r="T1372" s="76"/>
      <c r="U1372" s="76"/>
      <c r="V1372" s="76"/>
      <c r="W1372" s="76"/>
      <c r="X1372" s="76"/>
      <c r="Y1372" s="76"/>
      <c r="Z1372" s="76"/>
      <c r="AA1372" s="76"/>
      <c r="AB1372" s="76"/>
      <c r="AC1372" s="76"/>
      <c r="AD1372" s="76"/>
      <c r="AE1372" s="76"/>
      <c r="AF1372" s="76"/>
      <c r="AG1372" s="76"/>
      <c r="AH1372" s="76"/>
      <c r="AI1372" s="80"/>
      <c r="AJ1372" s="80"/>
    </row>
    <row r="1373" spans="1:36" ht="15.75" customHeight="1" thickTop="1" thickBot="1" x14ac:dyDescent="0.3">
      <c r="A1373" s="110">
        <v>29</v>
      </c>
      <c r="B1373" s="86" t="s">
        <v>0</v>
      </c>
      <c r="C1373" s="88" t="s">
        <v>1</v>
      </c>
      <c r="D1373" s="88" t="s">
        <v>21</v>
      </c>
      <c r="E1373" s="88" t="s">
        <v>22</v>
      </c>
      <c r="F1373" s="88" t="s">
        <v>23</v>
      </c>
      <c r="G1373" s="88" t="s">
        <v>24</v>
      </c>
      <c r="H1373" s="86" t="s">
        <v>2</v>
      </c>
      <c r="I1373" s="106"/>
      <c r="J1373" s="88" t="s">
        <v>3</v>
      </c>
      <c r="K1373" s="88"/>
      <c r="L1373" s="86" t="s">
        <v>4</v>
      </c>
      <c r="M1373" s="106"/>
      <c r="N1373" s="88" t="s">
        <v>5</v>
      </c>
      <c r="O1373" s="88"/>
      <c r="P1373" s="86" t="s">
        <v>6</v>
      </c>
      <c r="Q1373" s="106"/>
      <c r="R1373" s="88" t="s">
        <v>7</v>
      </c>
      <c r="S1373" s="88"/>
      <c r="T1373" s="86" t="s">
        <v>8</v>
      </c>
      <c r="U1373" s="106"/>
      <c r="V1373" s="88" t="s">
        <v>9</v>
      </c>
      <c r="W1373" s="88"/>
      <c r="X1373" s="107" t="s">
        <v>10</v>
      </c>
      <c r="Y1373" s="107" t="s">
        <v>11</v>
      </c>
      <c r="Z1373" s="107" t="s">
        <v>12</v>
      </c>
      <c r="AA1373" s="107" t="s">
        <v>13</v>
      </c>
      <c r="AB1373" s="107" t="s">
        <v>14</v>
      </c>
      <c r="AC1373" s="107" t="s">
        <v>15</v>
      </c>
      <c r="AD1373" s="107" t="s">
        <v>16</v>
      </c>
      <c r="AE1373" s="107" t="s">
        <v>17</v>
      </c>
      <c r="AF1373" s="107" t="s">
        <v>25</v>
      </c>
      <c r="AG1373" s="108" t="s">
        <v>18</v>
      </c>
      <c r="AH1373" s="109"/>
      <c r="AI1373" s="80" t="s">
        <v>34</v>
      </c>
      <c r="AJ1373" s="80"/>
    </row>
    <row r="1374" spans="1:36" ht="15.75" customHeight="1" thickTop="1" thickBot="1" x14ac:dyDescent="0.3">
      <c r="A1374" s="110"/>
      <c r="B1374" s="86"/>
      <c r="C1374" s="88"/>
      <c r="D1374" s="88"/>
      <c r="E1374" s="88"/>
      <c r="F1374" s="88"/>
      <c r="G1374" s="88"/>
      <c r="H1374" s="21" t="s">
        <v>20</v>
      </c>
      <c r="I1374" s="22" t="s">
        <v>19</v>
      </c>
      <c r="J1374" s="23" t="s">
        <v>20</v>
      </c>
      <c r="K1374" s="23" t="s">
        <v>19</v>
      </c>
      <c r="L1374" s="21" t="s">
        <v>20</v>
      </c>
      <c r="M1374" s="22" t="s">
        <v>19</v>
      </c>
      <c r="N1374" s="23" t="s">
        <v>20</v>
      </c>
      <c r="O1374" s="23" t="s">
        <v>19</v>
      </c>
      <c r="P1374" s="21" t="s">
        <v>20</v>
      </c>
      <c r="Q1374" s="22" t="s">
        <v>19</v>
      </c>
      <c r="R1374" s="23" t="s">
        <v>20</v>
      </c>
      <c r="S1374" s="23" t="s">
        <v>19</v>
      </c>
      <c r="T1374" s="21" t="s">
        <v>20</v>
      </c>
      <c r="U1374" s="22" t="s">
        <v>19</v>
      </c>
      <c r="V1374" s="23" t="s">
        <v>20</v>
      </c>
      <c r="W1374" s="23" t="s">
        <v>19</v>
      </c>
      <c r="X1374" s="91"/>
      <c r="Y1374" s="91"/>
      <c r="Z1374" s="91"/>
      <c r="AA1374" s="91"/>
      <c r="AB1374" s="91"/>
      <c r="AC1374" s="91"/>
      <c r="AD1374" s="91"/>
      <c r="AE1374" s="91"/>
      <c r="AF1374" s="91"/>
      <c r="AG1374" s="24" t="s">
        <v>20</v>
      </c>
      <c r="AH1374" s="25" t="s">
        <v>19</v>
      </c>
      <c r="AI1374" s="80"/>
      <c r="AJ1374" s="80"/>
    </row>
    <row r="1375" spans="1:36" ht="15.75" customHeight="1" thickTop="1" thickBot="1" x14ac:dyDescent="0.3">
      <c r="A1375" s="110"/>
      <c r="B1375" s="3" t="str">
        <f>B1326</f>
        <v>برجاء إدخال إسم الصنف</v>
      </c>
      <c r="C1375" s="4">
        <f>C1326</f>
        <v>1</v>
      </c>
      <c r="D1375" s="4">
        <f>X1375/C1375</f>
        <v>0</v>
      </c>
      <c r="E1375" s="4">
        <f>Y1375/C1375</f>
        <v>0</v>
      </c>
      <c r="F1375" s="4">
        <f>Z1375/C1375</f>
        <v>0</v>
      </c>
      <c r="G1375" s="4">
        <f>AA1375/C1375</f>
        <v>0</v>
      </c>
      <c r="H1375" s="5">
        <f t="shared" ref="H1375:I1414" si="528">AG1326</f>
        <v>0</v>
      </c>
      <c r="I1375" s="6">
        <f t="shared" si="528"/>
        <v>0</v>
      </c>
      <c r="J1375" s="7"/>
      <c r="K1375" s="8"/>
      <c r="L1375" s="5"/>
      <c r="M1375" s="6"/>
      <c r="N1375" s="7"/>
      <c r="O1375" s="8"/>
      <c r="P1375" s="5"/>
      <c r="Q1375" s="6"/>
      <c r="R1375" s="7"/>
      <c r="S1375" s="8"/>
      <c r="T1375" s="5"/>
      <c r="U1375" s="6"/>
      <c r="V1375" s="7"/>
      <c r="W1375" s="8"/>
      <c r="X1375" s="9">
        <f>X1326</f>
        <v>0</v>
      </c>
      <c r="Y1375" s="10">
        <f t="shared" ref="Y1375:AA1375" si="529">Y1326</f>
        <v>0</v>
      </c>
      <c r="Z1375" s="10">
        <f t="shared" si="529"/>
        <v>0</v>
      </c>
      <c r="AA1375" s="10">
        <f t="shared" si="529"/>
        <v>0</v>
      </c>
      <c r="AB1375" s="10">
        <f>P1375*X1375+Q1375*D1375</f>
        <v>0</v>
      </c>
      <c r="AC1375" s="10">
        <f>R1375*Y1375+S1375*E1375</f>
        <v>0</v>
      </c>
      <c r="AD1375" s="10">
        <f>T1375*Z1375+U1375*F1375</f>
        <v>0</v>
      </c>
      <c r="AE1375" s="10">
        <f>V1375*AA1375+W1375*G1375</f>
        <v>0</v>
      </c>
      <c r="AF1375" s="11">
        <f>H1375*C1375+I1375+J1375*C1375+K1375-L1375*C1375-M1375+N1375*C1375+O1375-P1375*C1375-Q1375-R1375*C1375-S1375-T1375*C1375-U1375-V1375*C1375-W1375</f>
        <v>0</v>
      </c>
      <c r="AG1375" s="12">
        <f>ROUNDDOWN(AF1375/C1375,0)</f>
        <v>0</v>
      </c>
      <c r="AH1375" s="46">
        <f>AF1375-AG1375*C1375</f>
        <v>0</v>
      </c>
      <c r="AI1375" s="80"/>
      <c r="AJ1375" s="80"/>
    </row>
    <row r="1376" spans="1:36" ht="15.75" customHeight="1" thickTop="1" thickBot="1" x14ac:dyDescent="0.3">
      <c r="A1376" s="110"/>
      <c r="B1376" s="44" t="str">
        <f t="shared" ref="B1376:C1391" si="530">B1327</f>
        <v>برجاء إدخال إسم الصنف</v>
      </c>
      <c r="C1376" s="26">
        <f t="shared" si="530"/>
        <v>1</v>
      </c>
      <c r="D1376" s="26">
        <f t="shared" ref="D1376:D1414" si="531">X1376/C1376</f>
        <v>0</v>
      </c>
      <c r="E1376" s="26">
        <f t="shared" ref="E1376:E1414" si="532">Y1376/C1376</f>
        <v>0</v>
      </c>
      <c r="F1376" s="26">
        <f t="shared" ref="F1376:F1414" si="533">Z1376/C1376</f>
        <v>0</v>
      </c>
      <c r="G1376" s="26">
        <f t="shared" ref="G1376:G1414" si="534">AA1376/C1376</f>
        <v>0</v>
      </c>
      <c r="H1376" s="27">
        <f t="shared" si="528"/>
        <v>0</v>
      </c>
      <c r="I1376" s="28">
        <f t="shared" si="528"/>
        <v>0</v>
      </c>
      <c r="J1376" s="29"/>
      <c r="K1376" s="30"/>
      <c r="L1376" s="27"/>
      <c r="M1376" s="28"/>
      <c r="N1376" s="29"/>
      <c r="O1376" s="30"/>
      <c r="P1376" s="27"/>
      <c r="Q1376" s="28"/>
      <c r="R1376" s="29"/>
      <c r="S1376" s="30"/>
      <c r="T1376" s="27"/>
      <c r="U1376" s="28"/>
      <c r="V1376" s="29"/>
      <c r="W1376" s="30"/>
      <c r="X1376" s="31">
        <f t="shared" ref="X1376:AA1391" si="535">X1327</f>
        <v>0</v>
      </c>
      <c r="Y1376" s="32">
        <f t="shared" si="535"/>
        <v>0</v>
      </c>
      <c r="Z1376" s="32">
        <f t="shared" si="535"/>
        <v>0</v>
      </c>
      <c r="AA1376" s="32">
        <f t="shared" si="535"/>
        <v>0</v>
      </c>
      <c r="AB1376" s="32">
        <f t="shared" ref="AB1376:AB1414" si="536">P1376*X1376+Q1376*D1376</f>
        <v>0</v>
      </c>
      <c r="AC1376" s="32">
        <f t="shared" ref="AC1376:AC1414" si="537">R1376*Y1376+S1376*E1376</f>
        <v>0</v>
      </c>
      <c r="AD1376" s="32">
        <f t="shared" ref="AD1376:AD1414" si="538">T1376*Z1376+U1376*F1376</f>
        <v>0</v>
      </c>
      <c r="AE1376" s="32">
        <f t="shared" ref="AE1376:AE1414" si="539">V1376*AA1376+W1376*G1376</f>
        <v>0</v>
      </c>
      <c r="AF1376" s="33">
        <f t="shared" ref="AF1376:AF1414" si="540">H1376*C1376+I1376+J1376*C1376+K1376-L1376*C1376-M1376+N1376*C1376+O1376-P1376*C1376-Q1376-R1376*C1376-S1376-T1376*C1376-U1376-V1376*C1376-W1376</f>
        <v>0</v>
      </c>
      <c r="AG1376" s="34">
        <f t="shared" ref="AG1376:AG1414" si="541">ROUNDDOWN(AF1376/C1376,0)</f>
        <v>0</v>
      </c>
      <c r="AH1376" s="47">
        <f t="shared" ref="AH1376:AH1414" si="542">AF1376-AG1376*C1376</f>
        <v>0</v>
      </c>
      <c r="AI1376" s="80"/>
      <c r="AJ1376" s="80"/>
    </row>
    <row r="1377" spans="1:36" ht="15.75" customHeight="1" thickTop="1" thickBot="1" x14ac:dyDescent="0.3">
      <c r="A1377" s="110"/>
      <c r="B1377" s="3" t="str">
        <f t="shared" si="530"/>
        <v>برجاء إدخال إسم الصنف</v>
      </c>
      <c r="C1377" s="4">
        <f t="shared" si="530"/>
        <v>1</v>
      </c>
      <c r="D1377" s="4">
        <f t="shared" si="531"/>
        <v>0</v>
      </c>
      <c r="E1377" s="4">
        <f t="shared" si="532"/>
        <v>0</v>
      </c>
      <c r="F1377" s="4">
        <f t="shared" si="533"/>
        <v>0</v>
      </c>
      <c r="G1377" s="4">
        <f t="shared" si="534"/>
        <v>0</v>
      </c>
      <c r="H1377" s="13">
        <f t="shared" si="528"/>
        <v>0</v>
      </c>
      <c r="I1377" s="14">
        <f t="shared" si="528"/>
        <v>0</v>
      </c>
      <c r="J1377" s="15"/>
      <c r="K1377" s="16"/>
      <c r="L1377" s="13"/>
      <c r="M1377" s="14"/>
      <c r="N1377" s="15"/>
      <c r="O1377" s="16"/>
      <c r="P1377" s="13"/>
      <c r="Q1377" s="14"/>
      <c r="R1377" s="15"/>
      <c r="S1377" s="16"/>
      <c r="T1377" s="13"/>
      <c r="U1377" s="14"/>
      <c r="V1377" s="15"/>
      <c r="W1377" s="16"/>
      <c r="X1377" s="17">
        <f t="shared" si="535"/>
        <v>0</v>
      </c>
      <c r="Y1377" s="18">
        <f t="shared" si="535"/>
        <v>0</v>
      </c>
      <c r="Z1377" s="18">
        <f t="shared" si="535"/>
        <v>0</v>
      </c>
      <c r="AA1377" s="18">
        <f t="shared" si="535"/>
        <v>0</v>
      </c>
      <c r="AB1377" s="18">
        <f t="shared" si="536"/>
        <v>0</v>
      </c>
      <c r="AC1377" s="18">
        <f t="shared" si="537"/>
        <v>0</v>
      </c>
      <c r="AD1377" s="18">
        <f t="shared" si="538"/>
        <v>0</v>
      </c>
      <c r="AE1377" s="18">
        <f t="shared" si="539"/>
        <v>0</v>
      </c>
      <c r="AF1377" s="19">
        <f t="shared" si="540"/>
        <v>0</v>
      </c>
      <c r="AG1377" s="20">
        <f t="shared" si="541"/>
        <v>0</v>
      </c>
      <c r="AH1377" s="48">
        <f t="shared" si="542"/>
        <v>0</v>
      </c>
      <c r="AI1377" s="80"/>
      <c r="AJ1377" s="80"/>
    </row>
    <row r="1378" spans="1:36" ht="15.75" customHeight="1" thickTop="1" thickBot="1" x14ac:dyDescent="0.3">
      <c r="A1378" s="110"/>
      <c r="B1378" s="44" t="str">
        <f t="shared" si="530"/>
        <v>برجاء إدخال إسم الصنف</v>
      </c>
      <c r="C1378" s="26">
        <f t="shared" si="530"/>
        <v>1</v>
      </c>
      <c r="D1378" s="26">
        <f t="shared" si="531"/>
        <v>0</v>
      </c>
      <c r="E1378" s="26">
        <f t="shared" si="532"/>
        <v>0</v>
      </c>
      <c r="F1378" s="26">
        <f t="shared" si="533"/>
        <v>0</v>
      </c>
      <c r="G1378" s="26">
        <f t="shared" si="534"/>
        <v>0</v>
      </c>
      <c r="H1378" s="27">
        <f t="shared" si="528"/>
        <v>0</v>
      </c>
      <c r="I1378" s="28">
        <f t="shared" si="528"/>
        <v>0</v>
      </c>
      <c r="J1378" s="29"/>
      <c r="K1378" s="30"/>
      <c r="L1378" s="27"/>
      <c r="M1378" s="28"/>
      <c r="N1378" s="29"/>
      <c r="O1378" s="30"/>
      <c r="P1378" s="27"/>
      <c r="Q1378" s="28"/>
      <c r="R1378" s="29"/>
      <c r="S1378" s="30"/>
      <c r="T1378" s="27"/>
      <c r="U1378" s="28"/>
      <c r="V1378" s="29"/>
      <c r="W1378" s="30"/>
      <c r="X1378" s="31">
        <f t="shared" si="535"/>
        <v>0</v>
      </c>
      <c r="Y1378" s="32">
        <f t="shared" si="535"/>
        <v>0</v>
      </c>
      <c r="Z1378" s="32">
        <f t="shared" si="535"/>
        <v>0</v>
      </c>
      <c r="AA1378" s="32">
        <f t="shared" si="535"/>
        <v>0</v>
      </c>
      <c r="AB1378" s="32">
        <f t="shared" si="536"/>
        <v>0</v>
      </c>
      <c r="AC1378" s="32">
        <f t="shared" si="537"/>
        <v>0</v>
      </c>
      <c r="AD1378" s="32">
        <f t="shared" si="538"/>
        <v>0</v>
      </c>
      <c r="AE1378" s="32">
        <f t="shared" si="539"/>
        <v>0</v>
      </c>
      <c r="AF1378" s="33">
        <f t="shared" si="540"/>
        <v>0</v>
      </c>
      <c r="AG1378" s="34">
        <f t="shared" si="541"/>
        <v>0</v>
      </c>
      <c r="AH1378" s="47">
        <f t="shared" si="542"/>
        <v>0</v>
      </c>
      <c r="AI1378" s="80"/>
      <c r="AJ1378" s="80"/>
    </row>
    <row r="1379" spans="1:36" ht="15.75" customHeight="1" thickTop="1" thickBot="1" x14ac:dyDescent="0.3">
      <c r="A1379" s="110"/>
      <c r="B1379" s="3" t="str">
        <f t="shared" si="530"/>
        <v>برجاء إدخال إسم الصنف</v>
      </c>
      <c r="C1379" s="4">
        <f t="shared" si="530"/>
        <v>1</v>
      </c>
      <c r="D1379" s="4">
        <f t="shared" si="531"/>
        <v>0</v>
      </c>
      <c r="E1379" s="4">
        <f t="shared" si="532"/>
        <v>0</v>
      </c>
      <c r="F1379" s="4">
        <f t="shared" si="533"/>
        <v>0</v>
      </c>
      <c r="G1379" s="4">
        <f t="shared" si="534"/>
        <v>0</v>
      </c>
      <c r="H1379" s="13">
        <f t="shared" si="528"/>
        <v>0</v>
      </c>
      <c r="I1379" s="14">
        <f t="shared" si="528"/>
        <v>0</v>
      </c>
      <c r="J1379" s="15"/>
      <c r="K1379" s="16"/>
      <c r="L1379" s="13"/>
      <c r="M1379" s="14"/>
      <c r="N1379" s="15"/>
      <c r="O1379" s="16"/>
      <c r="P1379" s="13"/>
      <c r="Q1379" s="14"/>
      <c r="R1379" s="15"/>
      <c r="S1379" s="16"/>
      <c r="T1379" s="13"/>
      <c r="U1379" s="14"/>
      <c r="V1379" s="15"/>
      <c r="W1379" s="16"/>
      <c r="X1379" s="17">
        <f t="shared" si="535"/>
        <v>0</v>
      </c>
      <c r="Y1379" s="18">
        <f t="shared" si="535"/>
        <v>0</v>
      </c>
      <c r="Z1379" s="18">
        <f t="shared" si="535"/>
        <v>0</v>
      </c>
      <c r="AA1379" s="18">
        <f t="shared" si="535"/>
        <v>0</v>
      </c>
      <c r="AB1379" s="18">
        <f t="shared" si="536"/>
        <v>0</v>
      </c>
      <c r="AC1379" s="18">
        <f t="shared" si="537"/>
        <v>0</v>
      </c>
      <c r="AD1379" s="18">
        <f t="shared" si="538"/>
        <v>0</v>
      </c>
      <c r="AE1379" s="18">
        <f t="shared" si="539"/>
        <v>0</v>
      </c>
      <c r="AF1379" s="19">
        <f t="shared" si="540"/>
        <v>0</v>
      </c>
      <c r="AG1379" s="20">
        <f t="shared" si="541"/>
        <v>0</v>
      </c>
      <c r="AH1379" s="48">
        <f t="shared" si="542"/>
        <v>0</v>
      </c>
      <c r="AI1379" s="80"/>
      <c r="AJ1379" s="80"/>
    </row>
    <row r="1380" spans="1:36" ht="15.75" customHeight="1" thickTop="1" thickBot="1" x14ac:dyDescent="0.3">
      <c r="A1380" s="110"/>
      <c r="B1380" s="44" t="str">
        <f t="shared" si="530"/>
        <v>برجاء إدخال إسم الصنف</v>
      </c>
      <c r="C1380" s="26">
        <f t="shared" si="530"/>
        <v>1</v>
      </c>
      <c r="D1380" s="26">
        <f t="shared" si="531"/>
        <v>0</v>
      </c>
      <c r="E1380" s="26">
        <f t="shared" si="532"/>
        <v>0</v>
      </c>
      <c r="F1380" s="26">
        <f t="shared" si="533"/>
        <v>0</v>
      </c>
      <c r="G1380" s="26">
        <f t="shared" si="534"/>
        <v>0</v>
      </c>
      <c r="H1380" s="27">
        <f t="shared" si="528"/>
        <v>0</v>
      </c>
      <c r="I1380" s="28">
        <f t="shared" si="528"/>
        <v>0</v>
      </c>
      <c r="J1380" s="29"/>
      <c r="K1380" s="30"/>
      <c r="L1380" s="27"/>
      <c r="M1380" s="28"/>
      <c r="N1380" s="29"/>
      <c r="O1380" s="30"/>
      <c r="P1380" s="27"/>
      <c r="Q1380" s="28"/>
      <c r="R1380" s="29"/>
      <c r="S1380" s="30"/>
      <c r="T1380" s="27"/>
      <c r="U1380" s="28"/>
      <c r="V1380" s="29"/>
      <c r="W1380" s="30"/>
      <c r="X1380" s="31">
        <f t="shared" si="535"/>
        <v>0</v>
      </c>
      <c r="Y1380" s="32">
        <f t="shared" si="535"/>
        <v>0</v>
      </c>
      <c r="Z1380" s="32">
        <f t="shared" si="535"/>
        <v>0</v>
      </c>
      <c r="AA1380" s="32">
        <f t="shared" si="535"/>
        <v>0</v>
      </c>
      <c r="AB1380" s="32">
        <f t="shared" si="536"/>
        <v>0</v>
      </c>
      <c r="AC1380" s="32">
        <f t="shared" si="537"/>
        <v>0</v>
      </c>
      <c r="AD1380" s="32">
        <f t="shared" si="538"/>
        <v>0</v>
      </c>
      <c r="AE1380" s="32">
        <f t="shared" si="539"/>
        <v>0</v>
      </c>
      <c r="AF1380" s="33">
        <f t="shared" si="540"/>
        <v>0</v>
      </c>
      <c r="AG1380" s="34">
        <f t="shared" si="541"/>
        <v>0</v>
      </c>
      <c r="AH1380" s="47">
        <f t="shared" si="542"/>
        <v>0</v>
      </c>
      <c r="AI1380" s="80"/>
      <c r="AJ1380" s="80"/>
    </row>
    <row r="1381" spans="1:36" ht="15.75" customHeight="1" thickTop="1" thickBot="1" x14ac:dyDescent="0.3">
      <c r="A1381" s="110"/>
      <c r="B1381" s="3" t="str">
        <f t="shared" si="530"/>
        <v>برجاء إدخال إسم الصنف</v>
      </c>
      <c r="C1381" s="4">
        <f t="shared" si="530"/>
        <v>1</v>
      </c>
      <c r="D1381" s="4">
        <f t="shared" si="531"/>
        <v>0</v>
      </c>
      <c r="E1381" s="4">
        <f t="shared" si="532"/>
        <v>0</v>
      </c>
      <c r="F1381" s="4">
        <f t="shared" si="533"/>
        <v>0</v>
      </c>
      <c r="G1381" s="4">
        <f t="shared" si="534"/>
        <v>0</v>
      </c>
      <c r="H1381" s="13">
        <f t="shared" si="528"/>
        <v>0</v>
      </c>
      <c r="I1381" s="14">
        <f t="shared" si="528"/>
        <v>0</v>
      </c>
      <c r="J1381" s="15"/>
      <c r="K1381" s="16"/>
      <c r="L1381" s="13"/>
      <c r="M1381" s="14"/>
      <c r="N1381" s="15"/>
      <c r="O1381" s="16"/>
      <c r="P1381" s="13"/>
      <c r="Q1381" s="14"/>
      <c r="R1381" s="15"/>
      <c r="S1381" s="16"/>
      <c r="T1381" s="13"/>
      <c r="U1381" s="14"/>
      <c r="V1381" s="15"/>
      <c r="W1381" s="16"/>
      <c r="X1381" s="17">
        <f t="shared" si="535"/>
        <v>0</v>
      </c>
      <c r="Y1381" s="18">
        <f t="shared" si="535"/>
        <v>0</v>
      </c>
      <c r="Z1381" s="18">
        <f t="shared" si="535"/>
        <v>0</v>
      </c>
      <c r="AA1381" s="18">
        <f t="shared" si="535"/>
        <v>0</v>
      </c>
      <c r="AB1381" s="18">
        <f t="shared" si="536"/>
        <v>0</v>
      </c>
      <c r="AC1381" s="18">
        <f t="shared" si="537"/>
        <v>0</v>
      </c>
      <c r="AD1381" s="18">
        <f t="shared" si="538"/>
        <v>0</v>
      </c>
      <c r="AE1381" s="18">
        <f t="shared" si="539"/>
        <v>0</v>
      </c>
      <c r="AF1381" s="19">
        <f t="shared" si="540"/>
        <v>0</v>
      </c>
      <c r="AG1381" s="20">
        <f t="shared" si="541"/>
        <v>0</v>
      </c>
      <c r="AH1381" s="48">
        <f t="shared" si="542"/>
        <v>0</v>
      </c>
      <c r="AI1381" s="79"/>
      <c r="AJ1381" s="79"/>
    </row>
    <row r="1382" spans="1:36" ht="15.75" customHeight="1" thickTop="1" thickBot="1" x14ac:dyDescent="0.3">
      <c r="A1382" s="110"/>
      <c r="B1382" s="44" t="str">
        <f t="shared" si="530"/>
        <v>برجاء إدخال إسم الصنف</v>
      </c>
      <c r="C1382" s="26">
        <f t="shared" si="530"/>
        <v>1</v>
      </c>
      <c r="D1382" s="26">
        <f t="shared" si="531"/>
        <v>0</v>
      </c>
      <c r="E1382" s="26">
        <f t="shared" si="532"/>
        <v>0</v>
      </c>
      <c r="F1382" s="26">
        <f t="shared" si="533"/>
        <v>0</v>
      </c>
      <c r="G1382" s="26">
        <f t="shared" si="534"/>
        <v>0</v>
      </c>
      <c r="H1382" s="27">
        <f t="shared" si="528"/>
        <v>0</v>
      </c>
      <c r="I1382" s="28">
        <f t="shared" si="528"/>
        <v>0</v>
      </c>
      <c r="J1382" s="29"/>
      <c r="K1382" s="30"/>
      <c r="L1382" s="27"/>
      <c r="M1382" s="28"/>
      <c r="N1382" s="29"/>
      <c r="O1382" s="30"/>
      <c r="P1382" s="27"/>
      <c r="Q1382" s="28"/>
      <c r="R1382" s="29"/>
      <c r="S1382" s="30"/>
      <c r="T1382" s="27"/>
      <c r="U1382" s="28"/>
      <c r="V1382" s="29"/>
      <c r="W1382" s="30"/>
      <c r="X1382" s="31">
        <f t="shared" si="535"/>
        <v>0</v>
      </c>
      <c r="Y1382" s="32">
        <f t="shared" si="535"/>
        <v>0</v>
      </c>
      <c r="Z1382" s="32">
        <f t="shared" si="535"/>
        <v>0</v>
      </c>
      <c r="AA1382" s="32">
        <f t="shared" si="535"/>
        <v>0</v>
      </c>
      <c r="AB1382" s="32">
        <f t="shared" si="536"/>
        <v>0</v>
      </c>
      <c r="AC1382" s="32">
        <f t="shared" si="537"/>
        <v>0</v>
      </c>
      <c r="AD1382" s="32">
        <f t="shared" si="538"/>
        <v>0</v>
      </c>
      <c r="AE1382" s="32">
        <f t="shared" si="539"/>
        <v>0</v>
      </c>
      <c r="AF1382" s="33">
        <f t="shared" si="540"/>
        <v>0</v>
      </c>
      <c r="AG1382" s="34">
        <f t="shared" si="541"/>
        <v>0</v>
      </c>
      <c r="AH1382" s="47">
        <f t="shared" si="542"/>
        <v>0</v>
      </c>
      <c r="AI1382" s="79"/>
      <c r="AJ1382" s="79"/>
    </row>
    <row r="1383" spans="1:36" ht="15.75" customHeight="1" thickTop="1" thickBot="1" x14ac:dyDescent="0.3">
      <c r="A1383" s="110"/>
      <c r="B1383" s="3" t="str">
        <f t="shared" si="530"/>
        <v>برجاء إدخال إسم الصنف</v>
      </c>
      <c r="C1383" s="4">
        <f t="shared" si="530"/>
        <v>1</v>
      </c>
      <c r="D1383" s="4">
        <f t="shared" si="531"/>
        <v>0</v>
      </c>
      <c r="E1383" s="4">
        <f t="shared" si="532"/>
        <v>0</v>
      </c>
      <c r="F1383" s="4">
        <f t="shared" si="533"/>
        <v>0</v>
      </c>
      <c r="G1383" s="4">
        <f t="shared" si="534"/>
        <v>0</v>
      </c>
      <c r="H1383" s="13">
        <f t="shared" si="528"/>
        <v>0</v>
      </c>
      <c r="I1383" s="14">
        <f t="shared" si="528"/>
        <v>0</v>
      </c>
      <c r="J1383" s="15"/>
      <c r="K1383" s="16"/>
      <c r="L1383" s="13"/>
      <c r="M1383" s="14"/>
      <c r="N1383" s="15"/>
      <c r="O1383" s="16"/>
      <c r="P1383" s="13"/>
      <c r="Q1383" s="14"/>
      <c r="R1383" s="15"/>
      <c r="S1383" s="16"/>
      <c r="T1383" s="13"/>
      <c r="U1383" s="14"/>
      <c r="V1383" s="15"/>
      <c r="W1383" s="16"/>
      <c r="X1383" s="17">
        <f t="shared" si="535"/>
        <v>0</v>
      </c>
      <c r="Y1383" s="18">
        <f t="shared" si="535"/>
        <v>0</v>
      </c>
      <c r="Z1383" s="18">
        <f t="shared" si="535"/>
        <v>0</v>
      </c>
      <c r="AA1383" s="18">
        <f t="shared" si="535"/>
        <v>0</v>
      </c>
      <c r="AB1383" s="18">
        <f t="shared" si="536"/>
        <v>0</v>
      </c>
      <c r="AC1383" s="18">
        <f t="shared" si="537"/>
        <v>0</v>
      </c>
      <c r="AD1383" s="18">
        <f t="shared" si="538"/>
        <v>0</v>
      </c>
      <c r="AE1383" s="18">
        <f t="shared" si="539"/>
        <v>0</v>
      </c>
      <c r="AF1383" s="19">
        <f t="shared" si="540"/>
        <v>0</v>
      </c>
      <c r="AG1383" s="20">
        <f t="shared" si="541"/>
        <v>0</v>
      </c>
      <c r="AH1383" s="48">
        <f t="shared" si="542"/>
        <v>0</v>
      </c>
      <c r="AI1383" s="79"/>
      <c r="AJ1383" s="79"/>
    </row>
    <row r="1384" spans="1:36" ht="15.75" customHeight="1" thickTop="1" thickBot="1" x14ac:dyDescent="0.3">
      <c r="A1384" s="110"/>
      <c r="B1384" s="44" t="str">
        <f t="shared" si="530"/>
        <v>برجاء إدخال إسم الصنف</v>
      </c>
      <c r="C1384" s="26">
        <f t="shared" si="530"/>
        <v>1</v>
      </c>
      <c r="D1384" s="26">
        <f t="shared" si="531"/>
        <v>0</v>
      </c>
      <c r="E1384" s="26">
        <f t="shared" si="532"/>
        <v>0</v>
      </c>
      <c r="F1384" s="26">
        <f t="shared" si="533"/>
        <v>0</v>
      </c>
      <c r="G1384" s="26">
        <f t="shared" si="534"/>
        <v>0</v>
      </c>
      <c r="H1384" s="27">
        <f t="shared" si="528"/>
        <v>0</v>
      </c>
      <c r="I1384" s="28">
        <f t="shared" si="528"/>
        <v>0</v>
      </c>
      <c r="J1384" s="29"/>
      <c r="K1384" s="30"/>
      <c r="L1384" s="27"/>
      <c r="M1384" s="28"/>
      <c r="N1384" s="29"/>
      <c r="O1384" s="30"/>
      <c r="P1384" s="27"/>
      <c r="Q1384" s="28"/>
      <c r="R1384" s="29"/>
      <c r="S1384" s="30"/>
      <c r="T1384" s="27"/>
      <c r="U1384" s="28"/>
      <c r="V1384" s="29"/>
      <c r="W1384" s="30"/>
      <c r="X1384" s="31">
        <f t="shared" si="535"/>
        <v>0</v>
      </c>
      <c r="Y1384" s="32">
        <f t="shared" si="535"/>
        <v>0</v>
      </c>
      <c r="Z1384" s="32">
        <f t="shared" si="535"/>
        <v>0</v>
      </c>
      <c r="AA1384" s="32">
        <f t="shared" si="535"/>
        <v>0</v>
      </c>
      <c r="AB1384" s="32">
        <f t="shared" si="536"/>
        <v>0</v>
      </c>
      <c r="AC1384" s="32">
        <f t="shared" si="537"/>
        <v>0</v>
      </c>
      <c r="AD1384" s="32">
        <f t="shared" si="538"/>
        <v>0</v>
      </c>
      <c r="AE1384" s="32">
        <f t="shared" si="539"/>
        <v>0</v>
      </c>
      <c r="AF1384" s="33">
        <f t="shared" si="540"/>
        <v>0</v>
      </c>
      <c r="AG1384" s="34">
        <f t="shared" si="541"/>
        <v>0</v>
      </c>
      <c r="AH1384" s="47">
        <f t="shared" si="542"/>
        <v>0</v>
      </c>
      <c r="AI1384" s="79"/>
      <c r="AJ1384" s="79"/>
    </row>
    <row r="1385" spans="1:36" ht="15.75" customHeight="1" thickTop="1" thickBot="1" x14ac:dyDescent="0.3">
      <c r="A1385" s="110"/>
      <c r="B1385" s="3" t="str">
        <f t="shared" si="530"/>
        <v>برجاء إدخال إسم الصنف</v>
      </c>
      <c r="C1385" s="4">
        <f t="shared" si="530"/>
        <v>1</v>
      </c>
      <c r="D1385" s="4">
        <f t="shared" si="531"/>
        <v>0</v>
      </c>
      <c r="E1385" s="4">
        <f t="shared" si="532"/>
        <v>0</v>
      </c>
      <c r="F1385" s="4">
        <f t="shared" si="533"/>
        <v>0</v>
      </c>
      <c r="G1385" s="4">
        <f t="shared" si="534"/>
        <v>0</v>
      </c>
      <c r="H1385" s="13">
        <f t="shared" si="528"/>
        <v>0</v>
      </c>
      <c r="I1385" s="14">
        <f t="shared" si="528"/>
        <v>0</v>
      </c>
      <c r="J1385" s="15"/>
      <c r="K1385" s="16"/>
      <c r="L1385" s="13"/>
      <c r="M1385" s="14"/>
      <c r="N1385" s="15"/>
      <c r="O1385" s="16"/>
      <c r="P1385" s="13"/>
      <c r="Q1385" s="14"/>
      <c r="R1385" s="15"/>
      <c r="S1385" s="16"/>
      <c r="T1385" s="13"/>
      <c r="U1385" s="14"/>
      <c r="V1385" s="15"/>
      <c r="W1385" s="16"/>
      <c r="X1385" s="17">
        <f t="shared" si="535"/>
        <v>0</v>
      </c>
      <c r="Y1385" s="18">
        <f t="shared" si="535"/>
        <v>0</v>
      </c>
      <c r="Z1385" s="18">
        <f t="shared" si="535"/>
        <v>0</v>
      </c>
      <c r="AA1385" s="18">
        <f t="shared" si="535"/>
        <v>0</v>
      </c>
      <c r="AB1385" s="18">
        <f t="shared" si="536"/>
        <v>0</v>
      </c>
      <c r="AC1385" s="18">
        <f t="shared" si="537"/>
        <v>0</v>
      </c>
      <c r="AD1385" s="18">
        <f t="shared" si="538"/>
        <v>0</v>
      </c>
      <c r="AE1385" s="18">
        <f t="shared" si="539"/>
        <v>0</v>
      </c>
      <c r="AF1385" s="19">
        <f t="shared" si="540"/>
        <v>0</v>
      </c>
      <c r="AG1385" s="20">
        <f t="shared" si="541"/>
        <v>0</v>
      </c>
      <c r="AH1385" s="48">
        <f t="shared" si="542"/>
        <v>0</v>
      </c>
      <c r="AI1385" s="79"/>
      <c r="AJ1385" s="79"/>
    </row>
    <row r="1386" spans="1:36" ht="15.75" customHeight="1" thickTop="1" thickBot="1" x14ac:dyDescent="0.3">
      <c r="A1386" s="110"/>
      <c r="B1386" s="44" t="str">
        <f t="shared" si="530"/>
        <v>برجاء إدخال إسم الصنف</v>
      </c>
      <c r="C1386" s="26">
        <f t="shared" si="530"/>
        <v>1</v>
      </c>
      <c r="D1386" s="26">
        <f t="shared" si="531"/>
        <v>0</v>
      </c>
      <c r="E1386" s="26">
        <f t="shared" si="532"/>
        <v>0</v>
      </c>
      <c r="F1386" s="26">
        <f t="shared" si="533"/>
        <v>0</v>
      </c>
      <c r="G1386" s="26">
        <f t="shared" si="534"/>
        <v>0</v>
      </c>
      <c r="H1386" s="27">
        <f t="shared" si="528"/>
        <v>0</v>
      </c>
      <c r="I1386" s="28">
        <f t="shared" si="528"/>
        <v>0</v>
      </c>
      <c r="J1386" s="29"/>
      <c r="K1386" s="30"/>
      <c r="L1386" s="27"/>
      <c r="M1386" s="28"/>
      <c r="N1386" s="29"/>
      <c r="O1386" s="30"/>
      <c r="P1386" s="27"/>
      <c r="Q1386" s="28"/>
      <c r="R1386" s="29"/>
      <c r="S1386" s="30"/>
      <c r="T1386" s="27"/>
      <c r="U1386" s="28"/>
      <c r="V1386" s="29"/>
      <c r="W1386" s="30"/>
      <c r="X1386" s="31">
        <f t="shared" si="535"/>
        <v>0</v>
      </c>
      <c r="Y1386" s="32">
        <f t="shared" si="535"/>
        <v>0</v>
      </c>
      <c r="Z1386" s="32">
        <f t="shared" si="535"/>
        <v>0</v>
      </c>
      <c r="AA1386" s="32">
        <f t="shared" si="535"/>
        <v>0</v>
      </c>
      <c r="AB1386" s="32">
        <f t="shared" si="536"/>
        <v>0</v>
      </c>
      <c r="AC1386" s="32">
        <f t="shared" si="537"/>
        <v>0</v>
      </c>
      <c r="AD1386" s="32">
        <f t="shared" si="538"/>
        <v>0</v>
      </c>
      <c r="AE1386" s="32">
        <f t="shared" si="539"/>
        <v>0</v>
      </c>
      <c r="AF1386" s="33">
        <f t="shared" si="540"/>
        <v>0</v>
      </c>
      <c r="AG1386" s="34">
        <f t="shared" si="541"/>
        <v>0</v>
      </c>
      <c r="AH1386" s="47">
        <f t="shared" si="542"/>
        <v>0</v>
      </c>
      <c r="AI1386" s="79"/>
      <c r="AJ1386" s="79"/>
    </row>
    <row r="1387" spans="1:36" ht="15.75" customHeight="1" thickTop="1" thickBot="1" x14ac:dyDescent="0.3">
      <c r="A1387" s="110"/>
      <c r="B1387" s="3" t="str">
        <f t="shared" si="530"/>
        <v>برجاء إدخال إسم الصنف</v>
      </c>
      <c r="C1387" s="4">
        <f t="shared" si="530"/>
        <v>1</v>
      </c>
      <c r="D1387" s="4">
        <f t="shared" si="531"/>
        <v>0</v>
      </c>
      <c r="E1387" s="4">
        <f t="shared" si="532"/>
        <v>0</v>
      </c>
      <c r="F1387" s="4">
        <f t="shared" si="533"/>
        <v>0</v>
      </c>
      <c r="G1387" s="4">
        <f t="shared" si="534"/>
        <v>0</v>
      </c>
      <c r="H1387" s="13">
        <f t="shared" si="528"/>
        <v>0</v>
      </c>
      <c r="I1387" s="14">
        <f t="shared" si="528"/>
        <v>0</v>
      </c>
      <c r="J1387" s="15"/>
      <c r="K1387" s="16"/>
      <c r="L1387" s="13"/>
      <c r="M1387" s="14"/>
      <c r="N1387" s="15"/>
      <c r="O1387" s="16"/>
      <c r="P1387" s="13"/>
      <c r="Q1387" s="14"/>
      <c r="R1387" s="15"/>
      <c r="S1387" s="16"/>
      <c r="T1387" s="13"/>
      <c r="U1387" s="14"/>
      <c r="V1387" s="15"/>
      <c r="W1387" s="16"/>
      <c r="X1387" s="17">
        <f t="shared" si="535"/>
        <v>0</v>
      </c>
      <c r="Y1387" s="18">
        <f t="shared" si="535"/>
        <v>0</v>
      </c>
      <c r="Z1387" s="18">
        <f t="shared" si="535"/>
        <v>0</v>
      </c>
      <c r="AA1387" s="18">
        <f t="shared" si="535"/>
        <v>0</v>
      </c>
      <c r="AB1387" s="18">
        <f t="shared" si="536"/>
        <v>0</v>
      </c>
      <c r="AC1387" s="18">
        <f t="shared" si="537"/>
        <v>0</v>
      </c>
      <c r="AD1387" s="18">
        <f t="shared" si="538"/>
        <v>0</v>
      </c>
      <c r="AE1387" s="18">
        <f t="shared" si="539"/>
        <v>0</v>
      </c>
      <c r="AF1387" s="19">
        <f t="shared" si="540"/>
        <v>0</v>
      </c>
      <c r="AG1387" s="20">
        <f t="shared" si="541"/>
        <v>0</v>
      </c>
      <c r="AH1387" s="48">
        <f t="shared" si="542"/>
        <v>0</v>
      </c>
      <c r="AI1387" s="79"/>
      <c r="AJ1387" s="79"/>
    </row>
    <row r="1388" spans="1:36" ht="15.75" customHeight="1" thickTop="1" thickBot="1" x14ac:dyDescent="0.3">
      <c r="A1388" s="110"/>
      <c r="B1388" s="44" t="str">
        <f t="shared" si="530"/>
        <v>برجاء إدخال إسم الصنف</v>
      </c>
      <c r="C1388" s="26">
        <f t="shared" si="530"/>
        <v>1</v>
      </c>
      <c r="D1388" s="26">
        <f t="shared" si="531"/>
        <v>0</v>
      </c>
      <c r="E1388" s="26">
        <f t="shared" si="532"/>
        <v>0</v>
      </c>
      <c r="F1388" s="26">
        <f t="shared" si="533"/>
        <v>0</v>
      </c>
      <c r="G1388" s="26">
        <f t="shared" si="534"/>
        <v>0</v>
      </c>
      <c r="H1388" s="27">
        <f t="shared" si="528"/>
        <v>0</v>
      </c>
      <c r="I1388" s="28">
        <f t="shared" si="528"/>
        <v>0</v>
      </c>
      <c r="J1388" s="29"/>
      <c r="K1388" s="30"/>
      <c r="L1388" s="27"/>
      <c r="M1388" s="28"/>
      <c r="N1388" s="29"/>
      <c r="O1388" s="30"/>
      <c r="P1388" s="27"/>
      <c r="Q1388" s="28"/>
      <c r="R1388" s="29"/>
      <c r="S1388" s="30"/>
      <c r="T1388" s="27"/>
      <c r="U1388" s="28"/>
      <c r="V1388" s="29"/>
      <c r="W1388" s="30"/>
      <c r="X1388" s="31">
        <f t="shared" si="535"/>
        <v>0</v>
      </c>
      <c r="Y1388" s="32">
        <f t="shared" si="535"/>
        <v>0</v>
      </c>
      <c r="Z1388" s="32">
        <f t="shared" si="535"/>
        <v>0</v>
      </c>
      <c r="AA1388" s="32">
        <f t="shared" si="535"/>
        <v>0</v>
      </c>
      <c r="AB1388" s="32">
        <f t="shared" si="536"/>
        <v>0</v>
      </c>
      <c r="AC1388" s="32">
        <f t="shared" si="537"/>
        <v>0</v>
      </c>
      <c r="AD1388" s="32">
        <f t="shared" si="538"/>
        <v>0</v>
      </c>
      <c r="AE1388" s="32">
        <f t="shared" si="539"/>
        <v>0</v>
      </c>
      <c r="AF1388" s="33">
        <f t="shared" si="540"/>
        <v>0</v>
      </c>
      <c r="AG1388" s="34">
        <f t="shared" si="541"/>
        <v>0</v>
      </c>
      <c r="AH1388" s="47">
        <f t="shared" si="542"/>
        <v>0</v>
      </c>
      <c r="AI1388" s="79"/>
      <c r="AJ1388" s="79"/>
    </row>
    <row r="1389" spans="1:36" ht="15.75" customHeight="1" thickTop="1" thickBot="1" x14ac:dyDescent="0.3">
      <c r="A1389" s="110"/>
      <c r="B1389" s="3" t="str">
        <f t="shared" si="530"/>
        <v>برجاء إدخال إسم الصنف</v>
      </c>
      <c r="C1389" s="4">
        <f t="shared" si="530"/>
        <v>1</v>
      </c>
      <c r="D1389" s="4">
        <f t="shared" si="531"/>
        <v>0</v>
      </c>
      <c r="E1389" s="4">
        <f t="shared" si="532"/>
        <v>0</v>
      </c>
      <c r="F1389" s="4">
        <f t="shared" si="533"/>
        <v>0</v>
      </c>
      <c r="G1389" s="4">
        <f t="shared" si="534"/>
        <v>0</v>
      </c>
      <c r="H1389" s="13">
        <f t="shared" si="528"/>
        <v>0</v>
      </c>
      <c r="I1389" s="14">
        <f t="shared" si="528"/>
        <v>0</v>
      </c>
      <c r="J1389" s="15"/>
      <c r="K1389" s="16"/>
      <c r="L1389" s="13"/>
      <c r="M1389" s="14"/>
      <c r="N1389" s="15"/>
      <c r="O1389" s="16"/>
      <c r="P1389" s="13"/>
      <c r="Q1389" s="14"/>
      <c r="R1389" s="15"/>
      <c r="S1389" s="16"/>
      <c r="T1389" s="13"/>
      <c r="U1389" s="14"/>
      <c r="V1389" s="15"/>
      <c r="W1389" s="16"/>
      <c r="X1389" s="17">
        <f t="shared" si="535"/>
        <v>0</v>
      </c>
      <c r="Y1389" s="18">
        <f t="shared" si="535"/>
        <v>0</v>
      </c>
      <c r="Z1389" s="18">
        <f t="shared" si="535"/>
        <v>0</v>
      </c>
      <c r="AA1389" s="18">
        <f t="shared" si="535"/>
        <v>0</v>
      </c>
      <c r="AB1389" s="18">
        <f t="shared" si="536"/>
        <v>0</v>
      </c>
      <c r="AC1389" s="18">
        <f t="shared" si="537"/>
        <v>0</v>
      </c>
      <c r="AD1389" s="18">
        <f t="shared" si="538"/>
        <v>0</v>
      </c>
      <c r="AE1389" s="18">
        <f t="shared" si="539"/>
        <v>0</v>
      </c>
      <c r="AF1389" s="19">
        <f t="shared" si="540"/>
        <v>0</v>
      </c>
      <c r="AG1389" s="20">
        <f t="shared" si="541"/>
        <v>0</v>
      </c>
      <c r="AH1389" s="48">
        <f t="shared" si="542"/>
        <v>0</v>
      </c>
      <c r="AI1389" s="80" t="s">
        <v>32</v>
      </c>
      <c r="AJ1389" s="80"/>
    </row>
    <row r="1390" spans="1:36" ht="15.75" customHeight="1" thickTop="1" thickBot="1" x14ac:dyDescent="0.3">
      <c r="A1390" s="110"/>
      <c r="B1390" s="44" t="str">
        <f t="shared" si="530"/>
        <v>برجاء إدخال إسم الصنف</v>
      </c>
      <c r="C1390" s="26">
        <f t="shared" si="530"/>
        <v>1</v>
      </c>
      <c r="D1390" s="26">
        <f t="shared" si="531"/>
        <v>0</v>
      </c>
      <c r="E1390" s="26">
        <f t="shared" si="532"/>
        <v>0</v>
      </c>
      <c r="F1390" s="26">
        <f t="shared" si="533"/>
        <v>0</v>
      </c>
      <c r="G1390" s="26">
        <f t="shared" si="534"/>
        <v>0</v>
      </c>
      <c r="H1390" s="27">
        <f t="shared" si="528"/>
        <v>0</v>
      </c>
      <c r="I1390" s="28">
        <f t="shared" si="528"/>
        <v>0</v>
      </c>
      <c r="J1390" s="29"/>
      <c r="K1390" s="30"/>
      <c r="L1390" s="27"/>
      <c r="M1390" s="28"/>
      <c r="N1390" s="29"/>
      <c r="O1390" s="30"/>
      <c r="P1390" s="27"/>
      <c r="Q1390" s="28"/>
      <c r="R1390" s="29"/>
      <c r="S1390" s="30"/>
      <c r="T1390" s="27"/>
      <c r="U1390" s="28"/>
      <c r="V1390" s="29"/>
      <c r="W1390" s="30"/>
      <c r="X1390" s="31">
        <f t="shared" si="535"/>
        <v>0</v>
      </c>
      <c r="Y1390" s="32">
        <f t="shared" si="535"/>
        <v>0</v>
      </c>
      <c r="Z1390" s="32">
        <f t="shared" si="535"/>
        <v>0</v>
      </c>
      <c r="AA1390" s="32">
        <f t="shared" si="535"/>
        <v>0</v>
      </c>
      <c r="AB1390" s="32">
        <f t="shared" si="536"/>
        <v>0</v>
      </c>
      <c r="AC1390" s="32">
        <f t="shared" si="537"/>
        <v>0</v>
      </c>
      <c r="AD1390" s="32">
        <f t="shared" si="538"/>
        <v>0</v>
      </c>
      <c r="AE1390" s="32">
        <f t="shared" si="539"/>
        <v>0</v>
      </c>
      <c r="AF1390" s="33">
        <f t="shared" si="540"/>
        <v>0</v>
      </c>
      <c r="AG1390" s="34">
        <f t="shared" si="541"/>
        <v>0</v>
      </c>
      <c r="AH1390" s="47">
        <f t="shared" si="542"/>
        <v>0</v>
      </c>
      <c r="AI1390" s="80"/>
      <c r="AJ1390" s="80"/>
    </row>
    <row r="1391" spans="1:36" ht="15.75" customHeight="1" thickTop="1" thickBot="1" x14ac:dyDescent="0.3">
      <c r="A1391" s="110"/>
      <c r="B1391" s="3" t="str">
        <f t="shared" si="530"/>
        <v>برجاء إدخال إسم الصنف</v>
      </c>
      <c r="C1391" s="4">
        <f t="shared" si="530"/>
        <v>1</v>
      </c>
      <c r="D1391" s="4">
        <f t="shared" si="531"/>
        <v>0</v>
      </c>
      <c r="E1391" s="4">
        <f t="shared" si="532"/>
        <v>0</v>
      </c>
      <c r="F1391" s="4">
        <f t="shared" si="533"/>
        <v>0</v>
      </c>
      <c r="G1391" s="4">
        <f t="shared" si="534"/>
        <v>0</v>
      </c>
      <c r="H1391" s="13">
        <f t="shared" si="528"/>
        <v>0</v>
      </c>
      <c r="I1391" s="14">
        <f t="shared" si="528"/>
        <v>0</v>
      </c>
      <c r="J1391" s="15"/>
      <c r="K1391" s="16"/>
      <c r="L1391" s="13"/>
      <c r="M1391" s="14"/>
      <c r="N1391" s="15"/>
      <c r="O1391" s="16"/>
      <c r="P1391" s="13"/>
      <c r="Q1391" s="14"/>
      <c r="R1391" s="15"/>
      <c r="S1391" s="16"/>
      <c r="T1391" s="13"/>
      <c r="U1391" s="14"/>
      <c r="V1391" s="15"/>
      <c r="W1391" s="16"/>
      <c r="X1391" s="17">
        <f t="shared" si="535"/>
        <v>0</v>
      </c>
      <c r="Y1391" s="18">
        <f t="shared" si="535"/>
        <v>0</v>
      </c>
      <c r="Z1391" s="18">
        <f t="shared" si="535"/>
        <v>0</v>
      </c>
      <c r="AA1391" s="18">
        <f t="shared" si="535"/>
        <v>0</v>
      </c>
      <c r="AB1391" s="18">
        <f t="shared" si="536"/>
        <v>0</v>
      </c>
      <c r="AC1391" s="18">
        <f t="shared" si="537"/>
        <v>0</v>
      </c>
      <c r="AD1391" s="18">
        <f t="shared" si="538"/>
        <v>0</v>
      </c>
      <c r="AE1391" s="18">
        <f t="shared" si="539"/>
        <v>0</v>
      </c>
      <c r="AF1391" s="19">
        <f t="shared" si="540"/>
        <v>0</v>
      </c>
      <c r="AG1391" s="20">
        <f t="shared" si="541"/>
        <v>0</v>
      </c>
      <c r="AH1391" s="48">
        <f t="shared" si="542"/>
        <v>0</v>
      </c>
      <c r="AI1391" s="80"/>
      <c r="AJ1391" s="80"/>
    </row>
    <row r="1392" spans="1:36" ht="15.75" customHeight="1" thickTop="1" thickBot="1" x14ac:dyDescent="0.3">
      <c r="A1392" s="110"/>
      <c r="B1392" s="44" t="str">
        <f t="shared" ref="B1392:C1407" si="543">B1343</f>
        <v>برجاء إدخال إسم الصنف</v>
      </c>
      <c r="C1392" s="26">
        <f t="shared" si="543"/>
        <v>1</v>
      </c>
      <c r="D1392" s="26">
        <f t="shared" si="531"/>
        <v>0</v>
      </c>
      <c r="E1392" s="26">
        <f t="shared" si="532"/>
        <v>0</v>
      </c>
      <c r="F1392" s="26">
        <f t="shared" si="533"/>
        <v>0</v>
      </c>
      <c r="G1392" s="26">
        <f t="shared" si="534"/>
        <v>0</v>
      </c>
      <c r="H1392" s="27">
        <f t="shared" si="528"/>
        <v>0</v>
      </c>
      <c r="I1392" s="28">
        <f t="shared" si="528"/>
        <v>0</v>
      </c>
      <c r="J1392" s="29"/>
      <c r="K1392" s="30"/>
      <c r="L1392" s="27"/>
      <c r="M1392" s="28"/>
      <c r="N1392" s="29"/>
      <c r="O1392" s="30"/>
      <c r="P1392" s="27"/>
      <c r="Q1392" s="28"/>
      <c r="R1392" s="29"/>
      <c r="S1392" s="30"/>
      <c r="T1392" s="27"/>
      <c r="U1392" s="28"/>
      <c r="V1392" s="29"/>
      <c r="W1392" s="30"/>
      <c r="X1392" s="31">
        <f t="shared" ref="X1392:AA1407" si="544">X1343</f>
        <v>0</v>
      </c>
      <c r="Y1392" s="32">
        <f t="shared" si="544"/>
        <v>0</v>
      </c>
      <c r="Z1392" s="32">
        <f t="shared" si="544"/>
        <v>0</v>
      </c>
      <c r="AA1392" s="32">
        <f t="shared" si="544"/>
        <v>0</v>
      </c>
      <c r="AB1392" s="32">
        <f t="shared" si="536"/>
        <v>0</v>
      </c>
      <c r="AC1392" s="32">
        <f t="shared" si="537"/>
        <v>0</v>
      </c>
      <c r="AD1392" s="32">
        <f t="shared" si="538"/>
        <v>0</v>
      </c>
      <c r="AE1392" s="32">
        <f t="shared" si="539"/>
        <v>0</v>
      </c>
      <c r="AF1392" s="33">
        <f t="shared" si="540"/>
        <v>0</v>
      </c>
      <c r="AG1392" s="34">
        <f t="shared" si="541"/>
        <v>0</v>
      </c>
      <c r="AH1392" s="47">
        <f t="shared" si="542"/>
        <v>0</v>
      </c>
      <c r="AI1392" s="80"/>
      <c r="AJ1392" s="80"/>
    </row>
    <row r="1393" spans="1:36" ht="15.75" customHeight="1" thickTop="1" thickBot="1" x14ac:dyDescent="0.3">
      <c r="A1393" s="110"/>
      <c r="B1393" s="3" t="str">
        <f t="shared" si="543"/>
        <v>برجاء إدخال إسم الصنف</v>
      </c>
      <c r="C1393" s="4">
        <f t="shared" si="543"/>
        <v>1</v>
      </c>
      <c r="D1393" s="4">
        <f t="shared" si="531"/>
        <v>0</v>
      </c>
      <c r="E1393" s="4">
        <f t="shared" si="532"/>
        <v>0</v>
      </c>
      <c r="F1393" s="4">
        <f t="shared" si="533"/>
        <v>0</v>
      </c>
      <c r="G1393" s="4">
        <f t="shared" si="534"/>
        <v>0</v>
      </c>
      <c r="H1393" s="13">
        <f t="shared" si="528"/>
        <v>0</v>
      </c>
      <c r="I1393" s="14">
        <f t="shared" si="528"/>
        <v>0</v>
      </c>
      <c r="J1393" s="15"/>
      <c r="K1393" s="16"/>
      <c r="L1393" s="13"/>
      <c r="M1393" s="14"/>
      <c r="N1393" s="15"/>
      <c r="O1393" s="16"/>
      <c r="P1393" s="13"/>
      <c r="Q1393" s="14"/>
      <c r="R1393" s="15"/>
      <c r="S1393" s="16"/>
      <c r="T1393" s="13"/>
      <c r="U1393" s="14"/>
      <c r="V1393" s="15"/>
      <c r="W1393" s="16"/>
      <c r="X1393" s="17">
        <f t="shared" si="544"/>
        <v>0</v>
      </c>
      <c r="Y1393" s="18">
        <f t="shared" si="544"/>
        <v>0</v>
      </c>
      <c r="Z1393" s="18">
        <f t="shared" si="544"/>
        <v>0</v>
      </c>
      <c r="AA1393" s="18">
        <f t="shared" si="544"/>
        <v>0</v>
      </c>
      <c r="AB1393" s="18">
        <f t="shared" si="536"/>
        <v>0</v>
      </c>
      <c r="AC1393" s="18">
        <f t="shared" si="537"/>
        <v>0</v>
      </c>
      <c r="AD1393" s="18">
        <f t="shared" si="538"/>
        <v>0</v>
      </c>
      <c r="AE1393" s="18">
        <f t="shared" si="539"/>
        <v>0</v>
      </c>
      <c r="AF1393" s="19">
        <f t="shared" si="540"/>
        <v>0</v>
      </c>
      <c r="AG1393" s="20">
        <f t="shared" si="541"/>
        <v>0</v>
      </c>
      <c r="AH1393" s="48">
        <f t="shared" si="542"/>
        <v>0</v>
      </c>
      <c r="AI1393" s="80"/>
      <c r="AJ1393" s="80"/>
    </row>
    <row r="1394" spans="1:36" ht="15.75" customHeight="1" thickTop="1" thickBot="1" x14ac:dyDescent="0.3">
      <c r="A1394" s="110"/>
      <c r="B1394" s="44" t="str">
        <f t="shared" si="543"/>
        <v>برجاء إدخال إسم الصنف</v>
      </c>
      <c r="C1394" s="26">
        <f t="shared" si="543"/>
        <v>1</v>
      </c>
      <c r="D1394" s="26">
        <f t="shared" si="531"/>
        <v>0</v>
      </c>
      <c r="E1394" s="26">
        <f t="shared" si="532"/>
        <v>0</v>
      </c>
      <c r="F1394" s="26">
        <f t="shared" si="533"/>
        <v>0</v>
      </c>
      <c r="G1394" s="26">
        <f t="shared" si="534"/>
        <v>0</v>
      </c>
      <c r="H1394" s="27">
        <f t="shared" si="528"/>
        <v>0</v>
      </c>
      <c r="I1394" s="28">
        <f t="shared" si="528"/>
        <v>0</v>
      </c>
      <c r="J1394" s="29"/>
      <c r="K1394" s="30"/>
      <c r="L1394" s="27"/>
      <c r="M1394" s="28"/>
      <c r="N1394" s="29"/>
      <c r="O1394" s="30"/>
      <c r="P1394" s="27"/>
      <c r="Q1394" s="28"/>
      <c r="R1394" s="29"/>
      <c r="S1394" s="30"/>
      <c r="T1394" s="27"/>
      <c r="U1394" s="28"/>
      <c r="V1394" s="29"/>
      <c r="W1394" s="30"/>
      <c r="X1394" s="31">
        <f t="shared" si="544"/>
        <v>0</v>
      </c>
      <c r="Y1394" s="32">
        <f t="shared" si="544"/>
        <v>0</v>
      </c>
      <c r="Z1394" s="32">
        <f t="shared" si="544"/>
        <v>0</v>
      </c>
      <c r="AA1394" s="32">
        <f t="shared" si="544"/>
        <v>0</v>
      </c>
      <c r="AB1394" s="32">
        <f t="shared" si="536"/>
        <v>0</v>
      </c>
      <c r="AC1394" s="32">
        <f t="shared" si="537"/>
        <v>0</v>
      </c>
      <c r="AD1394" s="32">
        <f t="shared" si="538"/>
        <v>0</v>
      </c>
      <c r="AE1394" s="32">
        <f t="shared" si="539"/>
        <v>0</v>
      </c>
      <c r="AF1394" s="33">
        <f t="shared" si="540"/>
        <v>0</v>
      </c>
      <c r="AG1394" s="34">
        <f t="shared" si="541"/>
        <v>0</v>
      </c>
      <c r="AH1394" s="47">
        <f t="shared" si="542"/>
        <v>0</v>
      </c>
      <c r="AI1394" s="80"/>
      <c r="AJ1394" s="80"/>
    </row>
    <row r="1395" spans="1:36" ht="15.75" customHeight="1" thickTop="1" thickBot="1" x14ac:dyDescent="0.3">
      <c r="A1395" s="110"/>
      <c r="B1395" s="3" t="str">
        <f t="shared" si="543"/>
        <v>برجاء إدخال إسم الصنف</v>
      </c>
      <c r="C1395" s="4">
        <f t="shared" si="543"/>
        <v>1</v>
      </c>
      <c r="D1395" s="4">
        <f t="shared" si="531"/>
        <v>0</v>
      </c>
      <c r="E1395" s="4">
        <f t="shared" si="532"/>
        <v>0</v>
      </c>
      <c r="F1395" s="4">
        <f t="shared" si="533"/>
        <v>0</v>
      </c>
      <c r="G1395" s="4">
        <f t="shared" si="534"/>
        <v>0</v>
      </c>
      <c r="H1395" s="13">
        <f t="shared" si="528"/>
        <v>0</v>
      </c>
      <c r="I1395" s="14">
        <f t="shared" si="528"/>
        <v>0</v>
      </c>
      <c r="J1395" s="15"/>
      <c r="K1395" s="16"/>
      <c r="L1395" s="13"/>
      <c r="M1395" s="14"/>
      <c r="N1395" s="15"/>
      <c r="O1395" s="16"/>
      <c r="P1395" s="13"/>
      <c r="Q1395" s="14"/>
      <c r="R1395" s="15"/>
      <c r="S1395" s="16"/>
      <c r="T1395" s="13"/>
      <c r="U1395" s="14"/>
      <c r="V1395" s="15"/>
      <c r="W1395" s="16"/>
      <c r="X1395" s="17">
        <f t="shared" si="544"/>
        <v>0</v>
      </c>
      <c r="Y1395" s="18">
        <f t="shared" si="544"/>
        <v>0</v>
      </c>
      <c r="Z1395" s="18">
        <f t="shared" si="544"/>
        <v>0</v>
      </c>
      <c r="AA1395" s="18">
        <f t="shared" si="544"/>
        <v>0</v>
      </c>
      <c r="AB1395" s="18">
        <f t="shared" si="536"/>
        <v>0</v>
      </c>
      <c r="AC1395" s="18">
        <f t="shared" si="537"/>
        <v>0</v>
      </c>
      <c r="AD1395" s="18">
        <f t="shared" si="538"/>
        <v>0</v>
      </c>
      <c r="AE1395" s="18">
        <f t="shared" si="539"/>
        <v>0</v>
      </c>
      <c r="AF1395" s="19">
        <f t="shared" si="540"/>
        <v>0</v>
      </c>
      <c r="AG1395" s="20">
        <f t="shared" si="541"/>
        <v>0</v>
      </c>
      <c r="AH1395" s="48">
        <f t="shared" si="542"/>
        <v>0</v>
      </c>
      <c r="AI1395" s="80"/>
      <c r="AJ1395" s="80"/>
    </row>
    <row r="1396" spans="1:36" ht="15.75" customHeight="1" thickTop="1" thickBot="1" x14ac:dyDescent="0.3">
      <c r="A1396" s="110"/>
      <c r="B1396" s="44" t="str">
        <f t="shared" si="543"/>
        <v>برجاء إدخال إسم الصنف</v>
      </c>
      <c r="C1396" s="26">
        <f t="shared" si="543"/>
        <v>1</v>
      </c>
      <c r="D1396" s="26">
        <f t="shared" si="531"/>
        <v>0</v>
      </c>
      <c r="E1396" s="26">
        <f t="shared" si="532"/>
        <v>0</v>
      </c>
      <c r="F1396" s="26">
        <f t="shared" si="533"/>
        <v>0</v>
      </c>
      <c r="G1396" s="26">
        <f t="shared" si="534"/>
        <v>0</v>
      </c>
      <c r="H1396" s="27">
        <f t="shared" si="528"/>
        <v>0</v>
      </c>
      <c r="I1396" s="28">
        <f t="shared" si="528"/>
        <v>0</v>
      </c>
      <c r="J1396" s="29"/>
      <c r="K1396" s="30"/>
      <c r="L1396" s="27"/>
      <c r="M1396" s="28"/>
      <c r="N1396" s="29"/>
      <c r="O1396" s="30"/>
      <c r="P1396" s="27"/>
      <c r="Q1396" s="28"/>
      <c r="R1396" s="29"/>
      <c r="S1396" s="30"/>
      <c r="T1396" s="27"/>
      <c r="U1396" s="28"/>
      <c r="V1396" s="29"/>
      <c r="W1396" s="30"/>
      <c r="X1396" s="31">
        <f t="shared" si="544"/>
        <v>0</v>
      </c>
      <c r="Y1396" s="32">
        <f t="shared" si="544"/>
        <v>0</v>
      </c>
      <c r="Z1396" s="32">
        <f t="shared" si="544"/>
        <v>0</v>
      </c>
      <c r="AA1396" s="32">
        <f t="shared" si="544"/>
        <v>0</v>
      </c>
      <c r="AB1396" s="32">
        <f t="shared" si="536"/>
        <v>0</v>
      </c>
      <c r="AC1396" s="32">
        <f t="shared" si="537"/>
        <v>0</v>
      </c>
      <c r="AD1396" s="32">
        <f t="shared" si="538"/>
        <v>0</v>
      </c>
      <c r="AE1396" s="32">
        <f t="shared" si="539"/>
        <v>0</v>
      </c>
      <c r="AF1396" s="33">
        <f t="shared" si="540"/>
        <v>0</v>
      </c>
      <c r="AG1396" s="34">
        <f t="shared" si="541"/>
        <v>0</v>
      </c>
      <c r="AH1396" s="47">
        <f t="shared" si="542"/>
        <v>0</v>
      </c>
      <c r="AI1396" s="80"/>
      <c r="AJ1396" s="80"/>
    </row>
    <row r="1397" spans="1:36" ht="15.75" customHeight="1" thickTop="1" thickBot="1" x14ac:dyDescent="0.3">
      <c r="A1397" s="110"/>
      <c r="B1397" s="3" t="str">
        <f t="shared" si="543"/>
        <v>برجاء إدخال إسم الصنف</v>
      </c>
      <c r="C1397" s="4">
        <f t="shared" si="543"/>
        <v>1</v>
      </c>
      <c r="D1397" s="4">
        <f t="shared" si="531"/>
        <v>0</v>
      </c>
      <c r="E1397" s="4">
        <f t="shared" si="532"/>
        <v>0</v>
      </c>
      <c r="F1397" s="4">
        <f t="shared" si="533"/>
        <v>0</v>
      </c>
      <c r="G1397" s="4">
        <f t="shared" si="534"/>
        <v>0</v>
      </c>
      <c r="H1397" s="13">
        <f t="shared" si="528"/>
        <v>0</v>
      </c>
      <c r="I1397" s="14">
        <f t="shared" si="528"/>
        <v>0</v>
      </c>
      <c r="J1397" s="15"/>
      <c r="K1397" s="16"/>
      <c r="L1397" s="13"/>
      <c r="M1397" s="14"/>
      <c r="N1397" s="15"/>
      <c r="O1397" s="16"/>
      <c r="P1397" s="13"/>
      <c r="Q1397" s="14"/>
      <c r="R1397" s="15"/>
      <c r="S1397" s="16"/>
      <c r="T1397" s="13"/>
      <c r="U1397" s="14"/>
      <c r="V1397" s="15"/>
      <c r="W1397" s="16"/>
      <c r="X1397" s="17">
        <f t="shared" si="544"/>
        <v>0</v>
      </c>
      <c r="Y1397" s="18">
        <f t="shared" si="544"/>
        <v>0</v>
      </c>
      <c r="Z1397" s="18">
        <f t="shared" si="544"/>
        <v>0</v>
      </c>
      <c r="AA1397" s="18">
        <f t="shared" si="544"/>
        <v>0</v>
      </c>
      <c r="AB1397" s="18">
        <f t="shared" si="536"/>
        <v>0</v>
      </c>
      <c r="AC1397" s="18">
        <f t="shared" si="537"/>
        <v>0</v>
      </c>
      <c r="AD1397" s="18">
        <f t="shared" si="538"/>
        <v>0</v>
      </c>
      <c r="AE1397" s="18">
        <f t="shared" si="539"/>
        <v>0</v>
      </c>
      <c r="AF1397" s="19">
        <f t="shared" si="540"/>
        <v>0</v>
      </c>
      <c r="AG1397" s="20">
        <f t="shared" si="541"/>
        <v>0</v>
      </c>
      <c r="AH1397" s="48">
        <f t="shared" si="542"/>
        <v>0</v>
      </c>
      <c r="AI1397" s="80">
        <f>AB1420</f>
        <v>0</v>
      </c>
      <c r="AJ1397" s="80"/>
    </row>
    <row r="1398" spans="1:36" ht="15.75" customHeight="1" thickTop="1" thickBot="1" x14ac:dyDescent="0.3">
      <c r="A1398" s="110"/>
      <c r="B1398" s="44" t="str">
        <f t="shared" si="543"/>
        <v>برجاء إدخال إسم الصنف</v>
      </c>
      <c r="C1398" s="26">
        <f t="shared" si="543"/>
        <v>1</v>
      </c>
      <c r="D1398" s="26">
        <f t="shared" si="531"/>
        <v>0</v>
      </c>
      <c r="E1398" s="26">
        <f t="shared" si="532"/>
        <v>0</v>
      </c>
      <c r="F1398" s="26">
        <f t="shared" si="533"/>
        <v>0</v>
      </c>
      <c r="G1398" s="26">
        <f t="shared" si="534"/>
        <v>0</v>
      </c>
      <c r="H1398" s="27">
        <f t="shared" si="528"/>
        <v>0</v>
      </c>
      <c r="I1398" s="28">
        <f t="shared" si="528"/>
        <v>0</v>
      </c>
      <c r="J1398" s="29"/>
      <c r="K1398" s="30"/>
      <c r="L1398" s="27"/>
      <c r="M1398" s="28"/>
      <c r="N1398" s="29"/>
      <c r="O1398" s="30"/>
      <c r="P1398" s="27"/>
      <c r="Q1398" s="28"/>
      <c r="R1398" s="29"/>
      <c r="S1398" s="30"/>
      <c r="T1398" s="27"/>
      <c r="U1398" s="28"/>
      <c r="V1398" s="29"/>
      <c r="W1398" s="30"/>
      <c r="X1398" s="31">
        <f t="shared" si="544"/>
        <v>0</v>
      </c>
      <c r="Y1398" s="32">
        <f t="shared" si="544"/>
        <v>0</v>
      </c>
      <c r="Z1398" s="32">
        <f t="shared" si="544"/>
        <v>0</v>
      </c>
      <c r="AA1398" s="32">
        <f t="shared" si="544"/>
        <v>0</v>
      </c>
      <c r="AB1398" s="32">
        <f t="shared" si="536"/>
        <v>0</v>
      </c>
      <c r="AC1398" s="32">
        <f t="shared" si="537"/>
        <v>0</v>
      </c>
      <c r="AD1398" s="32">
        <f t="shared" si="538"/>
        <v>0</v>
      </c>
      <c r="AE1398" s="32">
        <f t="shared" si="539"/>
        <v>0</v>
      </c>
      <c r="AF1398" s="33">
        <f t="shared" si="540"/>
        <v>0</v>
      </c>
      <c r="AG1398" s="34">
        <f t="shared" si="541"/>
        <v>0</v>
      </c>
      <c r="AH1398" s="47">
        <f t="shared" si="542"/>
        <v>0</v>
      </c>
      <c r="AI1398" s="80"/>
      <c r="AJ1398" s="80"/>
    </row>
    <row r="1399" spans="1:36" ht="15.75" customHeight="1" thickTop="1" thickBot="1" x14ac:dyDescent="0.3">
      <c r="A1399" s="110"/>
      <c r="B1399" s="3" t="str">
        <f t="shared" si="543"/>
        <v>برجاء إدخال إسم الصنف</v>
      </c>
      <c r="C1399" s="4">
        <f t="shared" si="543"/>
        <v>1</v>
      </c>
      <c r="D1399" s="4">
        <f t="shared" si="531"/>
        <v>0</v>
      </c>
      <c r="E1399" s="4">
        <f t="shared" si="532"/>
        <v>0</v>
      </c>
      <c r="F1399" s="4">
        <f t="shared" si="533"/>
        <v>0</v>
      </c>
      <c r="G1399" s="4">
        <f t="shared" si="534"/>
        <v>0</v>
      </c>
      <c r="H1399" s="13">
        <f t="shared" si="528"/>
        <v>0</v>
      </c>
      <c r="I1399" s="14">
        <f t="shared" si="528"/>
        <v>0</v>
      </c>
      <c r="J1399" s="15"/>
      <c r="K1399" s="16"/>
      <c r="L1399" s="13"/>
      <c r="M1399" s="14"/>
      <c r="N1399" s="15"/>
      <c r="O1399" s="16"/>
      <c r="P1399" s="13"/>
      <c r="Q1399" s="14"/>
      <c r="R1399" s="15"/>
      <c r="S1399" s="16"/>
      <c r="T1399" s="13"/>
      <c r="U1399" s="14"/>
      <c r="V1399" s="15"/>
      <c r="W1399" s="16"/>
      <c r="X1399" s="17">
        <f t="shared" si="544"/>
        <v>0</v>
      </c>
      <c r="Y1399" s="18">
        <f t="shared" si="544"/>
        <v>0</v>
      </c>
      <c r="Z1399" s="18">
        <f t="shared" si="544"/>
        <v>0</v>
      </c>
      <c r="AA1399" s="18">
        <f t="shared" si="544"/>
        <v>0</v>
      </c>
      <c r="AB1399" s="18">
        <f t="shared" si="536"/>
        <v>0</v>
      </c>
      <c r="AC1399" s="18">
        <f t="shared" si="537"/>
        <v>0</v>
      </c>
      <c r="AD1399" s="18">
        <f t="shared" si="538"/>
        <v>0</v>
      </c>
      <c r="AE1399" s="18">
        <f t="shared" si="539"/>
        <v>0</v>
      </c>
      <c r="AF1399" s="19">
        <f t="shared" si="540"/>
        <v>0</v>
      </c>
      <c r="AG1399" s="20">
        <f t="shared" si="541"/>
        <v>0</v>
      </c>
      <c r="AH1399" s="48">
        <f t="shared" si="542"/>
        <v>0</v>
      </c>
      <c r="AI1399" s="80"/>
      <c r="AJ1399" s="80"/>
    </row>
    <row r="1400" spans="1:36" ht="15.75" customHeight="1" thickTop="1" thickBot="1" x14ac:dyDescent="0.3">
      <c r="A1400" s="110"/>
      <c r="B1400" s="44" t="str">
        <f t="shared" si="543"/>
        <v>برجاء إدخال إسم الصنف</v>
      </c>
      <c r="C1400" s="26">
        <f t="shared" si="543"/>
        <v>1</v>
      </c>
      <c r="D1400" s="26">
        <f t="shared" si="531"/>
        <v>0</v>
      </c>
      <c r="E1400" s="26">
        <f t="shared" si="532"/>
        <v>0</v>
      </c>
      <c r="F1400" s="26">
        <f t="shared" si="533"/>
        <v>0</v>
      </c>
      <c r="G1400" s="26">
        <f t="shared" si="534"/>
        <v>0</v>
      </c>
      <c r="H1400" s="27">
        <f t="shared" si="528"/>
        <v>0</v>
      </c>
      <c r="I1400" s="28">
        <f t="shared" si="528"/>
        <v>0</v>
      </c>
      <c r="J1400" s="29"/>
      <c r="K1400" s="30"/>
      <c r="L1400" s="27"/>
      <c r="M1400" s="28"/>
      <c r="N1400" s="29"/>
      <c r="O1400" s="30"/>
      <c r="P1400" s="27"/>
      <c r="Q1400" s="28"/>
      <c r="R1400" s="29"/>
      <c r="S1400" s="30"/>
      <c r="T1400" s="27"/>
      <c r="U1400" s="28"/>
      <c r="V1400" s="29"/>
      <c r="W1400" s="30"/>
      <c r="X1400" s="31">
        <f t="shared" si="544"/>
        <v>0</v>
      </c>
      <c r="Y1400" s="32">
        <f t="shared" si="544"/>
        <v>0</v>
      </c>
      <c r="Z1400" s="32">
        <f t="shared" si="544"/>
        <v>0</v>
      </c>
      <c r="AA1400" s="32">
        <f t="shared" si="544"/>
        <v>0</v>
      </c>
      <c r="AB1400" s="32">
        <f t="shared" si="536"/>
        <v>0</v>
      </c>
      <c r="AC1400" s="32">
        <f t="shared" si="537"/>
        <v>0</v>
      </c>
      <c r="AD1400" s="32">
        <f t="shared" si="538"/>
        <v>0</v>
      </c>
      <c r="AE1400" s="32">
        <f t="shared" si="539"/>
        <v>0</v>
      </c>
      <c r="AF1400" s="33">
        <f t="shared" si="540"/>
        <v>0</v>
      </c>
      <c r="AG1400" s="34">
        <f t="shared" si="541"/>
        <v>0</v>
      </c>
      <c r="AH1400" s="47">
        <f t="shared" si="542"/>
        <v>0</v>
      </c>
      <c r="AI1400" s="80"/>
      <c r="AJ1400" s="80"/>
    </row>
    <row r="1401" spans="1:36" ht="15.75" customHeight="1" thickTop="1" thickBot="1" x14ac:dyDescent="0.3">
      <c r="A1401" s="110"/>
      <c r="B1401" s="3" t="str">
        <f t="shared" si="543"/>
        <v>برجاء إدخال إسم الصنف</v>
      </c>
      <c r="C1401" s="4">
        <f t="shared" si="543"/>
        <v>1</v>
      </c>
      <c r="D1401" s="4">
        <f t="shared" si="531"/>
        <v>0</v>
      </c>
      <c r="E1401" s="4">
        <f t="shared" si="532"/>
        <v>0</v>
      </c>
      <c r="F1401" s="4">
        <f t="shared" si="533"/>
        <v>0</v>
      </c>
      <c r="G1401" s="4">
        <f t="shared" si="534"/>
        <v>0</v>
      </c>
      <c r="H1401" s="13">
        <f t="shared" si="528"/>
        <v>0</v>
      </c>
      <c r="I1401" s="14">
        <f t="shared" si="528"/>
        <v>0</v>
      </c>
      <c r="J1401" s="15"/>
      <c r="K1401" s="16"/>
      <c r="L1401" s="13"/>
      <c r="M1401" s="14"/>
      <c r="N1401" s="15"/>
      <c r="O1401" s="16"/>
      <c r="P1401" s="13"/>
      <c r="Q1401" s="14"/>
      <c r="R1401" s="15"/>
      <c r="S1401" s="16"/>
      <c r="T1401" s="13"/>
      <c r="U1401" s="14"/>
      <c r="V1401" s="15"/>
      <c r="W1401" s="16"/>
      <c r="X1401" s="17">
        <f t="shared" si="544"/>
        <v>0</v>
      </c>
      <c r="Y1401" s="18">
        <f t="shared" si="544"/>
        <v>0</v>
      </c>
      <c r="Z1401" s="18">
        <f t="shared" si="544"/>
        <v>0</v>
      </c>
      <c r="AA1401" s="18">
        <f t="shared" si="544"/>
        <v>0</v>
      </c>
      <c r="AB1401" s="18">
        <f t="shared" si="536"/>
        <v>0</v>
      </c>
      <c r="AC1401" s="18">
        <f t="shared" si="537"/>
        <v>0</v>
      </c>
      <c r="AD1401" s="18">
        <f t="shared" si="538"/>
        <v>0</v>
      </c>
      <c r="AE1401" s="18">
        <f t="shared" si="539"/>
        <v>0</v>
      </c>
      <c r="AF1401" s="19">
        <f t="shared" si="540"/>
        <v>0</v>
      </c>
      <c r="AG1401" s="20">
        <f t="shared" si="541"/>
        <v>0</v>
      </c>
      <c r="AH1401" s="48">
        <f t="shared" si="542"/>
        <v>0</v>
      </c>
      <c r="AI1401" s="80"/>
      <c r="AJ1401" s="80"/>
    </row>
    <row r="1402" spans="1:36" ht="15.75" customHeight="1" thickTop="1" thickBot="1" x14ac:dyDescent="0.3">
      <c r="A1402" s="110"/>
      <c r="B1402" s="44" t="str">
        <f t="shared" si="543"/>
        <v>برجاء إدخال إسم الصنف</v>
      </c>
      <c r="C1402" s="26">
        <f t="shared" si="543"/>
        <v>1</v>
      </c>
      <c r="D1402" s="26">
        <f t="shared" si="531"/>
        <v>0</v>
      </c>
      <c r="E1402" s="26">
        <f t="shared" si="532"/>
        <v>0</v>
      </c>
      <c r="F1402" s="26">
        <f t="shared" si="533"/>
        <v>0</v>
      </c>
      <c r="G1402" s="26">
        <f t="shared" si="534"/>
        <v>0</v>
      </c>
      <c r="H1402" s="27">
        <f t="shared" si="528"/>
        <v>0</v>
      </c>
      <c r="I1402" s="28">
        <f t="shared" si="528"/>
        <v>0</v>
      </c>
      <c r="J1402" s="29"/>
      <c r="K1402" s="30"/>
      <c r="L1402" s="27"/>
      <c r="M1402" s="28"/>
      <c r="N1402" s="29"/>
      <c r="O1402" s="30"/>
      <c r="P1402" s="27"/>
      <c r="Q1402" s="28"/>
      <c r="R1402" s="29"/>
      <c r="S1402" s="30"/>
      <c r="T1402" s="27"/>
      <c r="U1402" s="28"/>
      <c r="V1402" s="29"/>
      <c r="W1402" s="30"/>
      <c r="X1402" s="31">
        <f t="shared" si="544"/>
        <v>0</v>
      </c>
      <c r="Y1402" s="32">
        <f t="shared" si="544"/>
        <v>0</v>
      </c>
      <c r="Z1402" s="32">
        <f t="shared" si="544"/>
        <v>0</v>
      </c>
      <c r="AA1402" s="32">
        <f t="shared" si="544"/>
        <v>0</v>
      </c>
      <c r="AB1402" s="32">
        <f t="shared" si="536"/>
        <v>0</v>
      </c>
      <c r="AC1402" s="32">
        <f t="shared" si="537"/>
        <v>0</v>
      </c>
      <c r="AD1402" s="32">
        <f t="shared" si="538"/>
        <v>0</v>
      </c>
      <c r="AE1402" s="32">
        <f t="shared" si="539"/>
        <v>0</v>
      </c>
      <c r="AF1402" s="33">
        <f t="shared" si="540"/>
        <v>0</v>
      </c>
      <c r="AG1402" s="34">
        <f t="shared" si="541"/>
        <v>0</v>
      </c>
      <c r="AH1402" s="47">
        <f t="shared" si="542"/>
        <v>0</v>
      </c>
      <c r="AI1402" s="80"/>
      <c r="AJ1402" s="80"/>
    </row>
    <row r="1403" spans="1:36" ht="15.75" customHeight="1" thickTop="1" thickBot="1" x14ac:dyDescent="0.3">
      <c r="A1403" s="110"/>
      <c r="B1403" s="3" t="str">
        <f t="shared" si="543"/>
        <v>برجاء إدخال إسم الصنف</v>
      </c>
      <c r="C1403" s="4">
        <f t="shared" si="543"/>
        <v>1</v>
      </c>
      <c r="D1403" s="4">
        <f t="shared" si="531"/>
        <v>0</v>
      </c>
      <c r="E1403" s="4">
        <f t="shared" si="532"/>
        <v>0</v>
      </c>
      <c r="F1403" s="4">
        <f t="shared" si="533"/>
        <v>0</v>
      </c>
      <c r="G1403" s="4">
        <f t="shared" si="534"/>
        <v>0</v>
      </c>
      <c r="H1403" s="13">
        <f t="shared" si="528"/>
        <v>0</v>
      </c>
      <c r="I1403" s="14">
        <f t="shared" si="528"/>
        <v>0</v>
      </c>
      <c r="J1403" s="15"/>
      <c r="K1403" s="16"/>
      <c r="L1403" s="13"/>
      <c r="M1403" s="14"/>
      <c r="N1403" s="15"/>
      <c r="O1403" s="16"/>
      <c r="P1403" s="13"/>
      <c r="Q1403" s="14"/>
      <c r="R1403" s="15"/>
      <c r="S1403" s="16"/>
      <c r="T1403" s="13"/>
      <c r="U1403" s="14"/>
      <c r="V1403" s="15"/>
      <c r="W1403" s="16"/>
      <c r="X1403" s="17">
        <f t="shared" si="544"/>
        <v>0</v>
      </c>
      <c r="Y1403" s="18">
        <f t="shared" si="544"/>
        <v>0</v>
      </c>
      <c r="Z1403" s="18">
        <f t="shared" si="544"/>
        <v>0</v>
      </c>
      <c r="AA1403" s="18">
        <f t="shared" si="544"/>
        <v>0</v>
      </c>
      <c r="AB1403" s="18">
        <f t="shared" si="536"/>
        <v>0</v>
      </c>
      <c r="AC1403" s="18">
        <f t="shared" si="537"/>
        <v>0</v>
      </c>
      <c r="AD1403" s="18">
        <f t="shared" si="538"/>
        <v>0</v>
      </c>
      <c r="AE1403" s="18">
        <f t="shared" si="539"/>
        <v>0</v>
      </c>
      <c r="AF1403" s="19">
        <f t="shared" si="540"/>
        <v>0</v>
      </c>
      <c r="AG1403" s="20">
        <f t="shared" si="541"/>
        <v>0</v>
      </c>
      <c r="AH1403" s="48">
        <f t="shared" si="542"/>
        <v>0</v>
      </c>
      <c r="AI1403" s="80"/>
      <c r="AJ1403" s="80"/>
    </row>
    <row r="1404" spans="1:36" ht="15.75" customHeight="1" thickTop="1" thickBot="1" x14ac:dyDescent="0.3">
      <c r="A1404" s="110"/>
      <c r="B1404" s="44" t="str">
        <f t="shared" si="543"/>
        <v>برجاء إدخال إسم الصنف</v>
      </c>
      <c r="C1404" s="26">
        <f t="shared" si="543"/>
        <v>1</v>
      </c>
      <c r="D1404" s="26">
        <f t="shared" si="531"/>
        <v>0</v>
      </c>
      <c r="E1404" s="26">
        <f t="shared" si="532"/>
        <v>0</v>
      </c>
      <c r="F1404" s="26">
        <f t="shared" si="533"/>
        <v>0</v>
      </c>
      <c r="G1404" s="26">
        <f t="shared" si="534"/>
        <v>0</v>
      </c>
      <c r="H1404" s="27">
        <f t="shared" si="528"/>
        <v>0</v>
      </c>
      <c r="I1404" s="28">
        <f t="shared" si="528"/>
        <v>0</v>
      </c>
      <c r="J1404" s="29"/>
      <c r="K1404" s="30"/>
      <c r="L1404" s="27"/>
      <c r="M1404" s="28"/>
      <c r="N1404" s="29"/>
      <c r="O1404" s="30"/>
      <c r="P1404" s="27"/>
      <c r="Q1404" s="28"/>
      <c r="R1404" s="29"/>
      <c r="S1404" s="30"/>
      <c r="T1404" s="27"/>
      <c r="U1404" s="28"/>
      <c r="V1404" s="29"/>
      <c r="W1404" s="30"/>
      <c r="X1404" s="31">
        <f t="shared" si="544"/>
        <v>0</v>
      </c>
      <c r="Y1404" s="32">
        <f t="shared" si="544"/>
        <v>0</v>
      </c>
      <c r="Z1404" s="32">
        <f t="shared" si="544"/>
        <v>0</v>
      </c>
      <c r="AA1404" s="32">
        <f t="shared" si="544"/>
        <v>0</v>
      </c>
      <c r="AB1404" s="32">
        <f t="shared" si="536"/>
        <v>0</v>
      </c>
      <c r="AC1404" s="32">
        <f t="shared" si="537"/>
        <v>0</v>
      </c>
      <c r="AD1404" s="32">
        <f t="shared" si="538"/>
        <v>0</v>
      </c>
      <c r="AE1404" s="32">
        <f t="shared" si="539"/>
        <v>0</v>
      </c>
      <c r="AF1404" s="33">
        <f t="shared" si="540"/>
        <v>0</v>
      </c>
      <c r="AG1404" s="34">
        <f t="shared" si="541"/>
        <v>0</v>
      </c>
      <c r="AH1404" s="47">
        <f t="shared" si="542"/>
        <v>0</v>
      </c>
      <c r="AI1404" s="80"/>
      <c r="AJ1404" s="80"/>
    </row>
    <row r="1405" spans="1:36" ht="15.75" customHeight="1" thickTop="1" thickBot="1" x14ac:dyDescent="0.3">
      <c r="A1405" s="110"/>
      <c r="B1405" s="3" t="str">
        <f t="shared" si="543"/>
        <v>برجاء إدخال إسم الصنف</v>
      </c>
      <c r="C1405" s="4">
        <f t="shared" si="543"/>
        <v>1</v>
      </c>
      <c r="D1405" s="4">
        <f t="shared" si="531"/>
        <v>0</v>
      </c>
      <c r="E1405" s="4">
        <f t="shared" si="532"/>
        <v>0</v>
      </c>
      <c r="F1405" s="4">
        <f t="shared" si="533"/>
        <v>0</v>
      </c>
      <c r="G1405" s="4">
        <f t="shared" si="534"/>
        <v>0</v>
      </c>
      <c r="H1405" s="13">
        <f t="shared" si="528"/>
        <v>0</v>
      </c>
      <c r="I1405" s="14">
        <f t="shared" si="528"/>
        <v>0</v>
      </c>
      <c r="J1405" s="15"/>
      <c r="K1405" s="16"/>
      <c r="L1405" s="13"/>
      <c r="M1405" s="14"/>
      <c r="N1405" s="15"/>
      <c r="O1405" s="16"/>
      <c r="P1405" s="13"/>
      <c r="Q1405" s="14"/>
      <c r="R1405" s="15"/>
      <c r="S1405" s="16"/>
      <c r="T1405" s="13"/>
      <c r="U1405" s="14"/>
      <c r="V1405" s="15"/>
      <c r="W1405" s="16"/>
      <c r="X1405" s="17">
        <f t="shared" si="544"/>
        <v>0</v>
      </c>
      <c r="Y1405" s="18">
        <f t="shared" si="544"/>
        <v>0</v>
      </c>
      <c r="Z1405" s="18">
        <f t="shared" si="544"/>
        <v>0</v>
      </c>
      <c r="AA1405" s="18">
        <f t="shared" si="544"/>
        <v>0</v>
      </c>
      <c r="AB1405" s="18">
        <f t="shared" si="536"/>
        <v>0</v>
      </c>
      <c r="AC1405" s="18">
        <f t="shared" si="537"/>
        <v>0</v>
      </c>
      <c r="AD1405" s="18">
        <f t="shared" si="538"/>
        <v>0</v>
      </c>
      <c r="AE1405" s="18">
        <f t="shared" si="539"/>
        <v>0</v>
      </c>
      <c r="AF1405" s="19">
        <f t="shared" si="540"/>
        <v>0</v>
      </c>
      <c r="AG1405" s="20">
        <f t="shared" si="541"/>
        <v>0</v>
      </c>
      <c r="AH1405" s="48">
        <f t="shared" si="542"/>
        <v>0</v>
      </c>
      <c r="AI1405" s="80" t="s">
        <v>33</v>
      </c>
      <c r="AJ1405" s="80"/>
    </row>
    <row r="1406" spans="1:36" ht="15.75" customHeight="1" thickTop="1" thickBot="1" x14ac:dyDescent="0.3">
      <c r="A1406" s="110"/>
      <c r="B1406" s="44" t="str">
        <f t="shared" si="543"/>
        <v>برجاء إدخال إسم الصنف</v>
      </c>
      <c r="C1406" s="26">
        <f t="shared" si="543"/>
        <v>1</v>
      </c>
      <c r="D1406" s="26">
        <f t="shared" si="531"/>
        <v>0</v>
      </c>
      <c r="E1406" s="26">
        <f t="shared" si="532"/>
        <v>0</v>
      </c>
      <c r="F1406" s="26">
        <f t="shared" si="533"/>
        <v>0</v>
      </c>
      <c r="G1406" s="26">
        <f t="shared" si="534"/>
        <v>0</v>
      </c>
      <c r="H1406" s="27">
        <f t="shared" si="528"/>
        <v>0</v>
      </c>
      <c r="I1406" s="28">
        <f t="shared" si="528"/>
        <v>0</v>
      </c>
      <c r="J1406" s="29"/>
      <c r="K1406" s="30"/>
      <c r="L1406" s="27"/>
      <c r="M1406" s="28"/>
      <c r="N1406" s="29"/>
      <c r="O1406" s="30"/>
      <c r="P1406" s="27"/>
      <c r="Q1406" s="28"/>
      <c r="R1406" s="29"/>
      <c r="S1406" s="30"/>
      <c r="T1406" s="27"/>
      <c r="U1406" s="28"/>
      <c r="V1406" s="29"/>
      <c r="W1406" s="30"/>
      <c r="X1406" s="31">
        <f t="shared" si="544"/>
        <v>0</v>
      </c>
      <c r="Y1406" s="32">
        <f t="shared" si="544"/>
        <v>0</v>
      </c>
      <c r="Z1406" s="32">
        <f t="shared" si="544"/>
        <v>0</v>
      </c>
      <c r="AA1406" s="32">
        <f t="shared" si="544"/>
        <v>0</v>
      </c>
      <c r="AB1406" s="32">
        <f t="shared" si="536"/>
        <v>0</v>
      </c>
      <c r="AC1406" s="32">
        <f t="shared" si="537"/>
        <v>0</v>
      </c>
      <c r="AD1406" s="32">
        <f t="shared" si="538"/>
        <v>0</v>
      </c>
      <c r="AE1406" s="32">
        <f t="shared" si="539"/>
        <v>0</v>
      </c>
      <c r="AF1406" s="33">
        <f t="shared" si="540"/>
        <v>0</v>
      </c>
      <c r="AG1406" s="34">
        <f t="shared" si="541"/>
        <v>0</v>
      </c>
      <c r="AH1406" s="47">
        <f t="shared" si="542"/>
        <v>0</v>
      </c>
      <c r="AI1406" s="80"/>
      <c r="AJ1406" s="80"/>
    </row>
    <row r="1407" spans="1:36" ht="15.75" customHeight="1" thickTop="1" thickBot="1" x14ac:dyDescent="0.3">
      <c r="A1407" s="110"/>
      <c r="B1407" s="3" t="str">
        <f t="shared" si="543"/>
        <v>برجاء إدخال إسم الصنف</v>
      </c>
      <c r="C1407" s="4">
        <f t="shared" si="543"/>
        <v>1</v>
      </c>
      <c r="D1407" s="4">
        <f t="shared" si="531"/>
        <v>0</v>
      </c>
      <c r="E1407" s="4">
        <f t="shared" si="532"/>
        <v>0</v>
      </c>
      <c r="F1407" s="4">
        <f t="shared" si="533"/>
        <v>0</v>
      </c>
      <c r="G1407" s="4">
        <f t="shared" si="534"/>
        <v>0</v>
      </c>
      <c r="H1407" s="13">
        <f t="shared" si="528"/>
        <v>0</v>
      </c>
      <c r="I1407" s="14">
        <f t="shared" si="528"/>
        <v>0</v>
      </c>
      <c r="J1407" s="15"/>
      <c r="K1407" s="16"/>
      <c r="L1407" s="13"/>
      <c r="M1407" s="14"/>
      <c r="N1407" s="15"/>
      <c r="O1407" s="16"/>
      <c r="P1407" s="13"/>
      <c r="Q1407" s="14"/>
      <c r="R1407" s="15"/>
      <c r="S1407" s="16"/>
      <c r="T1407" s="13"/>
      <c r="U1407" s="14"/>
      <c r="V1407" s="15"/>
      <c r="W1407" s="16"/>
      <c r="X1407" s="17">
        <f t="shared" si="544"/>
        <v>0</v>
      </c>
      <c r="Y1407" s="18">
        <f t="shared" si="544"/>
        <v>0</v>
      </c>
      <c r="Z1407" s="18">
        <f t="shared" si="544"/>
        <v>0</v>
      </c>
      <c r="AA1407" s="18">
        <f t="shared" si="544"/>
        <v>0</v>
      </c>
      <c r="AB1407" s="18">
        <f t="shared" si="536"/>
        <v>0</v>
      </c>
      <c r="AC1407" s="18">
        <f t="shared" si="537"/>
        <v>0</v>
      </c>
      <c r="AD1407" s="18">
        <f t="shared" si="538"/>
        <v>0</v>
      </c>
      <c r="AE1407" s="18">
        <f t="shared" si="539"/>
        <v>0</v>
      </c>
      <c r="AF1407" s="19">
        <f t="shared" si="540"/>
        <v>0</v>
      </c>
      <c r="AG1407" s="20">
        <f t="shared" si="541"/>
        <v>0</v>
      </c>
      <c r="AH1407" s="48">
        <f t="shared" si="542"/>
        <v>0</v>
      </c>
      <c r="AI1407" s="80"/>
      <c r="AJ1407" s="80"/>
    </row>
    <row r="1408" spans="1:36" ht="15.75" customHeight="1" thickTop="1" thickBot="1" x14ac:dyDescent="0.3">
      <c r="A1408" s="110"/>
      <c r="B1408" s="44" t="str">
        <f t="shared" ref="B1408:C1414" si="545">B1359</f>
        <v>برجاء إدخال إسم الصنف</v>
      </c>
      <c r="C1408" s="26">
        <f t="shared" si="545"/>
        <v>1</v>
      </c>
      <c r="D1408" s="26">
        <f t="shared" si="531"/>
        <v>0</v>
      </c>
      <c r="E1408" s="26">
        <f t="shared" si="532"/>
        <v>0</v>
      </c>
      <c r="F1408" s="26">
        <f t="shared" si="533"/>
        <v>0</v>
      </c>
      <c r="G1408" s="26">
        <f t="shared" si="534"/>
        <v>0</v>
      </c>
      <c r="H1408" s="27">
        <f t="shared" si="528"/>
        <v>0</v>
      </c>
      <c r="I1408" s="28">
        <f t="shared" si="528"/>
        <v>0</v>
      </c>
      <c r="J1408" s="29"/>
      <c r="K1408" s="30"/>
      <c r="L1408" s="27"/>
      <c r="M1408" s="28"/>
      <c r="N1408" s="29"/>
      <c r="O1408" s="30"/>
      <c r="P1408" s="27"/>
      <c r="Q1408" s="28"/>
      <c r="R1408" s="29"/>
      <c r="S1408" s="30"/>
      <c r="T1408" s="27"/>
      <c r="U1408" s="28"/>
      <c r="V1408" s="29"/>
      <c r="W1408" s="30"/>
      <c r="X1408" s="31">
        <f t="shared" ref="X1408:AA1414" si="546">X1359</f>
        <v>0</v>
      </c>
      <c r="Y1408" s="32">
        <f t="shared" si="546"/>
        <v>0</v>
      </c>
      <c r="Z1408" s="32">
        <f t="shared" si="546"/>
        <v>0</v>
      </c>
      <c r="AA1408" s="32">
        <f t="shared" si="546"/>
        <v>0</v>
      </c>
      <c r="AB1408" s="32">
        <f t="shared" si="536"/>
        <v>0</v>
      </c>
      <c r="AC1408" s="32">
        <f t="shared" si="537"/>
        <v>0</v>
      </c>
      <c r="AD1408" s="32">
        <f t="shared" si="538"/>
        <v>0</v>
      </c>
      <c r="AE1408" s="32">
        <f t="shared" si="539"/>
        <v>0</v>
      </c>
      <c r="AF1408" s="33">
        <f t="shared" si="540"/>
        <v>0</v>
      </c>
      <c r="AG1408" s="34">
        <f t="shared" si="541"/>
        <v>0</v>
      </c>
      <c r="AH1408" s="47">
        <f t="shared" si="542"/>
        <v>0</v>
      </c>
      <c r="AI1408" s="80"/>
      <c r="AJ1408" s="80"/>
    </row>
    <row r="1409" spans="1:36" ht="15.75" customHeight="1" thickTop="1" thickBot="1" x14ac:dyDescent="0.3">
      <c r="A1409" s="110"/>
      <c r="B1409" s="3" t="str">
        <f t="shared" si="545"/>
        <v>برجاء إدخال إسم الصنف</v>
      </c>
      <c r="C1409" s="4">
        <f t="shared" si="545"/>
        <v>1</v>
      </c>
      <c r="D1409" s="4">
        <f t="shared" si="531"/>
        <v>0</v>
      </c>
      <c r="E1409" s="4">
        <f t="shared" si="532"/>
        <v>0</v>
      </c>
      <c r="F1409" s="4">
        <f t="shared" si="533"/>
        <v>0</v>
      </c>
      <c r="G1409" s="4">
        <f t="shared" si="534"/>
        <v>0</v>
      </c>
      <c r="H1409" s="13">
        <f t="shared" si="528"/>
        <v>0</v>
      </c>
      <c r="I1409" s="14">
        <f t="shared" si="528"/>
        <v>0</v>
      </c>
      <c r="J1409" s="15"/>
      <c r="K1409" s="16"/>
      <c r="L1409" s="13"/>
      <c r="M1409" s="14"/>
      <c r="N1409" s="15"/>
      <c r="O1409" s="16"/>
      <c r="P1409" s="13"/>
      <c r="Q1409" s="14"/>
      <c r="R1409" s="15"/>
      <c r="S1409" s="16"/>
      <c r="T1409" s="13"/>
      <c r="U1409" s="14"/>
      <c r="V1409" s="15"/>
      <c r="W1409" s="16"/>
      <c r="X1409" s="17">
        <f t="shared" si="546"/>
        <v>0</v>
      </c>
      <c r="Y1409" s="18">
        <f t="shared" si="546"/>
        <v>0</v>
      </c>
      <c r="Z1409" s="18">
        <f t="shared" si="546"/>
        <v>0</v>
      </c>
      <c r="AA1409" s="18">
        <f t="shared" si="546"/>
        <v>0</v>
      </c>
      <c r="AB1409" s="18">
        <f t="shared" si="536"/>
        <v>0</v>
      </c>
      <c r="AC1409" s="18">
        <f t="shared" si="537"/>
        <v>0</v>
      </c>
      <c r="AD1409" s="18">
        <f t="shared" si="538"/>
        <v>0</v>
      </c>
      <c r="AE1409" s="18">
        <f t="shared" si="539"/>
        <v>0</v>
      </c>
      <c r="AF1409" s="19">
        <f t="shared" si="540"/>
        <v>0</v>
      </c>
      <c r="AG1409" s="20">
        <f t="shared" si="541"/>
        <v>0</v>
      </c>
      <c r="AH1409" s="48">
        <f t="shared" si="542"/>
        <v>0</v>
      </c>
      <c r="AI1409" s="80"/>
      <c r="AJ1409" s="80"/>
    </row>
    <row r="1410" spans="1:36" ht="15.75" customHeight="1" thickTop="1" thickBot="1" x14ac:dyDescent="0.3">
      <c r="A1410" s="110"/>
      <c r="B1410" s="44" t="str">
        <f t="shared" si="545"/>
        <v>برجاء إدخال إسم الصنف</v>
      </c>
      <c r="C1410" s="26">
        <f t="shared" si="545"/>
        <v>1</v>
      </c>
      <c r="D1410" s="26">
        <f t="shared" si="531"/>
        <v>0</v>
      </c>
      <c r="E1410" s="26">
        <f t="shared" si="532"/>
        <v>0</v>
      </c>
      <c r="F1410" s="26">
        <f t="shared" si="533"/>
        <v>0</v>
      </c>
      <c r="G1410" s="26">
        <f t="shared" si="534"/>
        <v>0</v>
      </c>
      <c r="H1410" s="27">
        <f t="shared" si="528"/>
        <v>0</v>
      </c>
      <c r="I1410" s="28">
        <f t="shared" si="528"/>
        <v>0</v>
      </c>
      <c r="J1410" s="29"/>
      <c r="K1410" s="30"/>
      <c r="L1410" s="27"/>
      <c r="M1410" s="28"/>
      <c r="N1410" s="29"/>
      <c r="O1410" s="30"/>
      <c r="P1410" s="27"/>
      <c r="Q1410" s="28"/>
      <c r="R1410" s="29"/>
      <c r="S1410" s="30"/>
      <c r="T1410" s="27"/>
      <c r="U1410" s="28"/>
      <c r="V1410" s="29"/>
      <c r="W1410" s="30"/>
      <c r="X1410" s="31">
        <f t="shared" si="546"/>
        <v>0</v>
      </c>
      <c r="Y1410" s="32">
        <f t="shared" si="546"/>
        <v>0</v>
      </c>
      <c r="Z1410" s="32">
        <f t="shared" si="546"/>
        <v>0</v>
      </c>
      <c r="AA1410" s="32">
        <f t="shared" si="546"/>
        <v>0</v>
      </c>
      <c r="AB1410" s="32">
        <f t="shared" si="536"/>
        <v>0</v>
      </c>
      <c r="AC1410" s="32">
        <f t="shared" si="537"/>
        <v>0</v>
      </c>
      <c r="AD1410" s="32">
        <f t="shared" si="538"/>
        <v>0</v>
      </c>
      <c r="AE1410" s="32">
        <f t="shared" si="539"/>
        <v>0</v>
      </c>
      <c r="AF1410" s="33">
        <f t="shared" si="540"/>
        <v>0</v>
      </c>
      <c r="AG1410" s="34">
        <f t="shared" si="541"/>
        <v>0</v>
      </c>
      <c r="AH1410" s="47">
        <f t="shared" si="542"/>
        <v>0</v>
      </c>
      <c r="AI1410" s="80"/>
      <c r="AJ1410" s="80"/>
    </row>
    <row r="1411" spans="1:36" ht="15.75" customHeight="1" thickTop="1" thickBot="1" x14ac:dyDescent="0.3">
      <c r="A1411" s="110"/>
      <c r="B1411" s="3" t="str">
        <f t="shared" si="545"/>
        <v>برجاء إدخال إسم الصنف</v>
      </c>
      <c r="C1411" s="4">
        <f t="shared" si="545"/>
        <v>1</v>
      </c>
      <c r="D1411" s="4">
        <f t="shared" si="531"/>
        <v>0</v>
      </c>
      <c r="E1411" s="4">
        <f t="shared" si="532"/>
        <v>0</v>
      </c>
      <c r="F1411" s="4">
        <f t="shared" si="533"/>
        <v>0</v>
      </c>
      <c r="G1411" s="4">
        <f t="shared" si="534"/>
        <v>0</v>
      </c>
      <c r="H1411" s="13">
        <f t="shared" si="528"/>
        <v>0</v>
      </c>
      <c r="I1411" s="14">
        <f t="shared" si="528"/>
        <v>0</v>
      </c>
      <c r="J1411" s="15"/>
      <c r="K1411" s="16"/>
      <c r="L1411" s="13"/>
      <c r="M1411" s="14"/>
      <c r="N1411" s="15"/>
      <c r="O1411" s="16"/>
      <c r="P1411" s="13"/>
      <c r="Q1411" s="14"/>
      <c r="R1411" s="15"/>
      <c r="S1411" s="16"/>
      <c r="T1411" s="13"/>
      <c r="U1411" s="14"/>
      <c r="V1411" s="15"/>
      <c r="W1411" s="16"/>
      <c r="X1411" s="17">
        <f t="shared" si="546"/>
        <v>0</v>
      </c>
      <c r="Y1411" s="18">
        <f t="shared" si="546"/>
        <v>0</v>
      </c>
      <c r="Z1411" s="18">
        <f t="shared" si="546"/>
        <v>0</v>
      </c>
      <c r="AA1411" s="18">
        <f t="shared" si="546"/>
        <v>0</v>
      </c>
      <c r="AB1411" s="18">
        <f t="shared" si="536"/>
        <v>0</v>
      </c>
      <c r="AC1411" s="18">
        <f t="shared" si="537"/>
        <v>0</v>
      </c>
      <c r="AD1411" s="18">
        <f t="shared" si="538"/>
        <v>0</v>
      </c>
      <c r="AE1411" s="18">
        <f t="shared" si="539"/>
        <v>0</v>
      </c>
      <c r="AF1411" s="19">
        <f t="shared" si="540"/>
        <v>0</v>
      </c>
      <c r="AG1411" s="20">
        <f t="shared" si="541"/>
        <v>0</v>
      </c>
      <c r="AH1411" s="48">
        <f t="shared" si="542"/>
        <v>0</v>
      </c>
      <c r="AI1411" s="80"/>
      <c r="AJ1411" s="80"/>
    </row>
    <row r="1412" spans="1:36" ht="15.75" customHeight="1" thickTop="1" thickBot="1" x14ac:dyDescent="0.3">
      <c r="A1412" s="110"/>
      <c r="B1412" s="44" t="str">
        <f t="shared" si="545"/>
        <v>برجاء إدخال إسم الصنف</v>
      </c>
      <c r="C1412" s="26">
        <f t="shared" si="545"/>
        <v>1</v>
      </c>
      <c r="D1412" s="26">
        <f t="shared" si="531"/>
        <v>0</v>
      </c>
      <c r="E1412" s="26">
        <f t="shared" si="532"/>
        <v>0</v>
      </c>
      <c r="F1412" s="26">
        <f t="shared" si="533"/>
        <v>0</v>
      </c>
      <c r="G1412" s="26">
        <f t="shared" si="534"/>
        <v>0</v>
      </c>
      <c r="H1412" s="27">
        <f t="shared" si="528"/>
        <v>0</v>
      </c>
      <c r="I1412" s="28">
        <f t="shared" si="528"/>
        <v>0</v>
      </c>
      <c r="J1412" s="29"/>
      <c r="K1412" s="30"/>
      <c r="L1412" s="27"/>
      <c r="M1412" s="28"/>
      <c r="N1412" s="29"/>
      <c r="O1412" s="30"/>
      <c r="P1412" s="27"/>
      <c r="Q1412" s="28"/>
      <c r="R1412" s="29"/>
      <c r="S1412" s="30"/>
      <c r="T1412" s="27"/>
      <c r="U1412" s="28"/>
      <c r="V1412" s="29"/>
      <c r="W1412" s="30"/>
      <c r="X1412" s="31">
        <f t="shared" si="546"/>
        <v>0</v>
      </c>
      <c r="Y1412" s="32">
        <f t="shared" si="546"/>
        <v>0</v>
      </c>
      <c r="Z1412" s="32">
        <f t="shared" si="546"/>
        <v>0</v>
      </c>
      <c r="AA1412" s="32">
        <f t="shared" si="546"/>
        <v>0</v>
      </c>
      <c r="AB1412" s="32">
        <f t="shared" si="536"/>
        <v>0</v>
      </c>
      <c r="AC1412" s="32">
        <f t="shared" si="537"/>
        <v>0</v>
      </c>
      <c r="AD1412" s="32">
        <f t="shared" si="538"/>
        <v>0</v>
      </c>
      <c r="AE1412" s="32">
        <f t="shared" si="539"/>
        <v>0</v>
      </c>
      <c r="AF1412" s="33">
        <f t="shared" si="540"/>
        <v>0</v>
      </c>
      <c r="AG1412" s="34">
        <f t="shared" si="541"/>
        <v>0</v>
      </c>
      <c r="AH1412" s="47">
        <f t="shared" si="542"/>
        <v>0</v>
      </c>
      <c r="AI1412" s="80"/>
      <c r="AJ1412" s="80"/>
    </row>
    <row r="1413" spans="1:36" ht="15.75" customHeight="1" thickTop="1" thickBot="1" x14ac:dyDescent="0.3">
      <c r="A1413" s="110"/>
      <c r="B1413" s="3" t="str">
        <f t="shared" si="545"/>
        <v>برجاء إدخال إسم الصنف</v>
      </c>
      <c r="C1413" s="4">
        <f t="shared" si="545"/>
        <v>1</v>
      </c>
      <c r="D1413" s="4">
        <f t="shared" si="531"/>
        <v>0</v>
      </c>
      <c r="E1413" s="4">
        <f t="shared" si="532"/>
        <v>0</v>
      </c>
      <c r="F1413" s="4">
        <f t="shared" si="533"/>
        <v>0</v>
      </c>
      <c r="G1413" s="4">
        <f t="shared" si="534"/>
        <v>0</v>
      </c>
      <c r="H1413" s="13">
        <f t="shared" si="528"/>
        <v>0</v>
      </c>
      <c r="I1413" s="14">
        <f t="shared" si="528"/>
        <v>0</v>
      </c>
      <c r="J1413" s="15"/>
      <c r="K1413" s="16"/>
      <c r="L1413" s="13"/>
      <c r="M1413" s="14"/>
      <c r="N1413" s="15"/>
      <c r="O1413" s="16"/>
      <c r="P1413" s="13"/>
      <c r="Q1413" s="14"/>
      <c r="R1413" s="15"/>
      <c r="S1413" s="16"/>
      <c r="T1413" s="13"/>
      <c r="U1413" s="14"/>
      <c r="V1413" s="15"/>
      <c r="W1413" s="16"/>
      <c r="X1413" s="17">
        <f t="shared" si="546"/>
        <v>0</v>
      </c>
      <c r="Y1413" s="18">
        <f t="shared" si="546"/>
        <v>0</v>
      </c>
      <c r="Z1413" s="18">
        <f t="shared" si="546"/>
        <v>0</v>
      </c>
      <c r="AA1413" s="18">
        <f t="shared" si="546"/>
        <v>0</v>
      </c>
      <c r="AB1413" s="18">
        <f t="shared" si="536"/>
        <v>0</v>
      </c>
      <c r="AC1413" s="18">
        <f t="shared" si="537"/>
        <v>0</v>
      </c>
      <c r="AD1413" s="18">
        <f t="shared" si="538"/>
        <v>0</v>
      </c>
      <c r="AE1413" s="18">
        <f t="shared" si="539"/>
        <v>0</v>
      </c>
      <c r="AF1413" s="19">
        <f t="shared" si="540"/>
        <v>0</v>
      </c>
      <c r="AG1413" s="20">
        <f t="shared" si="541"/>
        <v>0</v>
      </c>
      <c r="AH1413" s="48">
        <f t="shared" si="542"/>
        <v>0</v>
      </c>
      <c r="AI1413" s="80">
        <f>AI1397-AI1381</f>
        <v>0</v>
      </c>
      <c r="AJ1413" s="80"/>
    </row>
    <row r="1414" spans="1:36" ht="15.75" customHeight="1" thickTop="1" thickBot="1" x14ac:dyDescent="0.3">
      <c r="A1414" s="110"/>
      <c r="B1414" s="45" t="str">
        <f t="shared" si="545"/>
        <v>برجاء إدخال إسم الصنف</v>
      </c>
      <c r="C1414" s="35">
        <f t="shared" si="545"/>
        <v>1</v>
      </c>
      <c r="D1414" s="35">
        <f t="shared" si="531"/>
        <v>0</v>
      </c>
      <c r="E1414" s="35">
        <f t="shared" si="532"/>
        <v>0</v>
      </c>
      <c r="F1414" s="35">
        <f t="shared" si="533"/>
        <v>0</v>
      </c>
      <c r="G1414" s="35">
        <f t="shared" si="534"/>
        <v>0</v>
      </c>
      <c r="H1414" s="36">
        <f t="shared" si="528"/>
        <v>0</v>
      </c>
      <c r="I1414" s="37">
        <f t="shared" si="528"/>
        <v>0</v>
      </c>
      <c r="J1414" s="38"/>
      <c r="K1414" s="39"/>
      <c r="L1414" s="36"/>
      <c r="M1414" s="37"/>
      <c r="N1414" s="38"/>
      <c r="O1414" s="39"/>
      <c r="P1414" s="36"/>
      <c r="Q1414" s="37"/>
      <c r="R1414" s="38"/>
      <c r="S1414" s="39"/>
      <c r="T1414" s="36"/>
      <c r="U1414" s="37"/>
      <c r="V1414" s="38"/>
      <c r="W1414" s="39"/>
      <c r="X1414" s="40">
        <f t="shared" si="546"/>
        <v>0</v>
      </c>
      <c r="Y1414" s="41">
        <f t="shared" si="546"/>
        <v>0</v>
      </c>
      <c r="Z1414" s="41">
        <f t="shared" si="546"/>
        <v>0</v>
      </c>
      <c r="AA1414" s="41">
        <f t="shared" si="546"/>
        <v>0</v>
      </c>
      <c r="AB1414" s="41">
        <f t="shared" si="536"/>
        <v>0</v>
      </c>
      <c r="AC1414" s="41">
        <f t="shared" si="537"/>
        <v>0</v>
      </c>
      <c r="AD1414" s="41">
        <f t="shared" si="538"/>
        <v>0</v>
      </c>
      <c r="AE1414" s="41">
        <f t="shared" si="539"/>
        <v>0</v>
      </c>
      <c r="AF1414" s="42">
        <f t="shared" si="540"/>
        <v>0</v>
      </c>
      <c r="AG1414" s="43">
        <f t="shared" si="541"/>
        <v>0</v>
      </c>
      <c r="AH1414" s="49">
        <f t="shared" si="542"/>
        <v>0</v>
      </c>
      <c r="AI1414" s="80"/>
      <c r="AJ1414" s="80"/>
    </row>
    <row r="1415" spans="1:36" ht="20.25" thickTop="1" thickBot="1" x14ac:dyDescent="0.3">
      <c r="A1415" s="81" t="s">
        <v>26</v>
      </c>
      <c r="B1415" s="81"/>
      <c r="C1415" s="81"/>
      <c r="D1415" s="81"/>
      <c r="E1415" s="81"/>
      <c r="F1415" s="81"/>
      <c r="G1415" s="81"/>
      <c r="H1415" s="81"/>
      <c r="I1415" s="81"/>
      <c r="J1415" s="81"/>
      <c r="K1415" s="81"/>
      <c r="L1415" s="81"/>
      <c r="M1415" s="81"/>
      <c r="N1415" s="81"/>
      <c r="O1415" s="81"/>
      <c r="P1415" s="81"/>
      <c r="Q1415" s="81"/>
      <c r="R1415" s="81"/>
      <c r="S1415" s="81"/>
      <c r="T1415" s="81"/>
      <c r="U1415" s="81"/>
      <c r="V1415" s="81"/>
      <c r="W1415" s="81"/>
      <c r="X1415" s="81"/>
      <c r="Y1415" s="81"/>
      <c r="Z1415" s="81"/>
      <c r="AA1415" s="81"/>
      <c r="AB1415" s="81">
        <f>SUM(AB1375:AB1414)</f>
        <v>0</v>
      </c>
      <c r="AC1415" s="81"/>
      <c r="AD1415" s="81"/>
      <c r="AE1415" s="81"/>
      <c r="AF1415" s="81"/>
      <c r="AG1415" s="81"/>
      <c r="AH1415" s="81"/>
      <c r="AI1415" s="80"/>
      <c r="AJ1415" s="80"/>
    </row>
    <row r="1416" spans="1:36" ht="20.25" thickTop="1" thickBot="1" x14ac:dyDescent="0.3">
      <c r="A1416" s="75" t="s">
        <v>27</v>
      </c>
      <c r="B1416" s="75"/>
      <c r="C1416" s="75"/>
      <c r="D1416" s="75"/>
      <c r="E1416" s="75"/>
      <c r="F1416" s="75"/>
      <c r="G1416" s="75"/>
      <c r="H1416" s="75"/>
      <c r="I1416" s="75"/>
      <c r="J1416" s="75"/>
      <c r="K1416" s="75"/>
      <c r="L1416" s="75"/>
      <c r="M1416" s="75"/>
      <c r="N1416" s="75"/>
      <c r="O1416" s="75"/>
      <c r="P1416" s="75"/>
      <c r="Q1416" s="75"/>
      <c r="R1416" s="75"/>
      <c r="S1416" s="75"/>
      <c r="T1416" s="75"/>
      <c r="U1416" s="75"/>
      <c r="V1416" s="75"/>
      <c r="W1416" s="75"/>
      <c r="X1416" s="75"/>
      <c r="Y1416" s="75"/>
      <c r="Z1416" s="75"/>
      <c r="AA1416" s="75"/>
      <c r="AB1416" s="75">
        <f>SUM(AC1375:AC1414)</f>
        <v>0</v>
      </c>
      <c r="AC1416" s="75"/>
      <c r="AD1416" s="75"/>
      <c r="AE1416" s="75"/>
      <c r="AF1416" s="75"/>
      <c r="AG1416" s="75"/>
      <c r="AH1416" s="75"/>
      <c r="AI1416" s="80"/>
      <c r="AJ1416" s="80"/>
    </row>
    <row r="1417" spans="1:36" ht="20.25" thickTop="1" thickBot="1" x14ac:dyDescent="0.3">
      <c r="A1417" s="82" t="s">
        <v>28</v>
      </c>
      <c r="B1417" s="82"/>
      <c r="C1417" s="82"/>
      <c r="D1417" s="82"/>
      <c r="E1417" s="82"/>
      <c r="F1417" s="82"/>
      <c r="G1417" s="82"/>
      <c r="H1417" s="82"/>
      <c r="I1417" s="82"/>
      <c r="J1417" s="82"/>
      <c r="K1417" s="82"/>
      <c r="L1417" s="82"/>
      <c r="M1417" s="82"/>
      <c r="N1417" s="82"/>
      <c r="O1417" s="82"/>
      <c r="P1417" s="82"/>
      <c r="Q1417" s="82"/>
      <c r="R1417" s="82"/>
      <c r="S1417" s="82"/>
      <c r="T1417" s="82"/>
      <c r="U1417" s="82"/>
      <c r="V1417" s="82"/>
      <c r="W1417" s="82"/>
      <c r="X1417" s="82"/>
      <c r="Y1417" s="82"/>
      <c r="Z1417" s="82"/>
      <c r="AA1417" s="82"/>
      <c r="AB1417" s="82">
        <f>SUM(AD1375:AD1414)</f>
        <v>0</v>
      </c>
      <c r="AC1417" s="82"/>
      <c r="AD1417" s="82"/>
      <c r="AE1417" s="82"/>
      <c r="AF1417" s="82"/>
      <c r="AG1417" s="82"/>
      <c r="AH1417" s="82"/>
      <c r="AI1417" s="80"/>
      <c r="AJ1417" s="80"/>
    </row>
    <row r="1418" spans="1:36" ht="20.25" thickTop="1" thickBot="1" x14ac:dyDescent="0.3">
      <c r="A1418" s="75" t="s">
        <v>29</v>
      </c>
      <c r="B1418" s="75"/>
      <c r="C1418" s="75"/>
      <c r="D1418" s="75"/>
      <c r="E1418" s="75"/>
      <c r="F1418" s="75"/>
      <c r="G1418" s="75"/>
      <c r="H1418" s="75"/>
      <c r="I1418" s="75"/>
      <c r="J1418" s="75"/>
      <c r="K1418" s="75"/>
      <c r="L1418" s="75"/>
      <c r="M1418" s="75"/>
      <c r="N1418" s="75"/>
      <c r="O1418" s="75"/>
      <c r="P1418" s="75"/>
      <c r="Q1418" s="75"/>
      <c r="R1418" s="75"/>
      <c r="S1418" s="75"/>
      <c r="T1418" s="75"/>
      <c r="U1418" s="75"/>
      <c r="V1418" s="75"/>
      <c r="W1418" s="75"/>
      <c r="X1418" s="75"/>
      <c r="Y1418" s="75"/>
      <c r="Z1418" s="75"/>
      <c r="AA1418" s="75"/>
      <c r="AB1418" s="75">
        <f>SUM(AE1375:AE1414)</f>
        <v>0</v>
      </c>
      <c r="AC1418" s="75"/>
      <c r="AD1418" s="75"/>
      <c r="AE1418" s="75"/>
      <c r="AF1418" s="75"/>
      <c r="AG1418" s="75"/>
      <c r="AH1418" s="75"/>
      <c r="AI1418" s="80"/>
      <c r="AJ1418" s="80"/>
    </row>
    <row r="1419" spans="1:36" ht="20.25" thickTop="1" thickBot="1" x14ac:dyDescent="0.3">
      <c r="A1419" s="82" t="s">
        <v>30</v>
      </c>
      <c r="B1419" s="82"/>
      <c r="C1419" s="82"/>
      <c r="D1419" s="82"/>
      <c r="E1419" s="82"/>
      <c r="F1419" s="82"/>
      <c r="G1419" s="82"/>
      <c r="H1419" s="82"/>
      <c r="I1419" s="82"/>
      <c r="J1419" s="82"/>
      <c r="K1419" s="82"/>
      <c r="L1419" s="82"/>
      <c r="M1419" s="82"/>
      <c r="N1419" s="82"/>
      <c r="O1419" s="82"/>
      <c r="P1419" s="82"/>
      <c r="Q1419" s="82"/>
      <c r="R1419" s="82"/>
      <c r="S1419" s="82"/>
      <c r="T1419" s="82"/>
      <c r="U1419" s="82"/>
      <c r="V1419" s="82"/>
      <c r="W1419" s="82"/>
      <c r="X1419" s="82"/>
      <c r="Y1419" s="82"/>
      <c r="Z1419" s="82"/>
      <c r="AA1419" s="82"/>
      <c r="AB1419" s="82"/>
      <c r="AC1419" s="82"/>
      <c r="AD1419" s="82"/>
      <c r="AE1419" s="82"/>
      <c r="AF1419" s="82"/>
      <c r="AG1419" s="82"/>
      <c r="AH1419" s="82"/>
      <c r="AI1419" s="80"/>
      <c r="AJ1419" s="80"/>
    </row>
    <row r="1420" spans="1:36" ht="15.75" customHeight="1" thickTop="1" thickBot="1" x14ac:dyDescent="0.3">
      <c r="A1420" s="75" t="s">
        <v>31</v>
      </c>
      <c r="B1420" s="75"/>
      <c r="C1420" s="75"/>
      <c r="D1420" s="75"/>
      <c r="E1420" s="75"/>
      <c r="F1420" s="75"/>
      <c r="G1420" s="75"/>
      <c r="H1420" s="75"/>
      <c r="I1420" s="75"/>
      <c r="J1420" s="75"/>
      <c r="K1420" s="75"/>
      <c r="L1420" s="75"/>
      <c r="M1420" s="75"/>
      <c r="N1420" s="75"/>
      <c r="O1420" s="75"/>
      <c r="P1420" s="75"/>
      <c r="Q1420" s="75"/>
      <c r="R1420" s="75"/>
      <c r="S1420" s="75"/>
      <c r="T1420" s="75"/>
      <c r="U1420" s="75"/>
      <c r="V1420" s="75"/>
      <c r="W1420" s="75"/>
      <c r="X1420" s="75"/>
      <c r="Y1420" s="75"/>
      <c r="Z1420" s="75"/>
      <c r="AA1420" s="75"/>
      <c r="AB1420" s="75">
        <f>AB1415+AB1416+AB1417+AB1418-AB1419</f>
        <v>0</v>
      </c>
      <c r="AC1420" s="75"/>
      <c r="AD1420" s="75"/>
      <c r="AE1420" s="75"/>
      <c r="AF1420" s="75"/>
      <c r="AG1420" s="75"/>
      <c r="AH1420" s="75"/>
      <c r="AI1420" s="80"/>
      <c r="AJ1420" s="80"/>
    </row>
    <row r="1421" spans="1:36" ht="15.75" customHeight="1" thickTop="1" thickBot="1" x14ac:dyDescent="0.3">
      <c r="A1421" s="76"/>
      <c r="B1421" s="76"/>
      <c r="C1421" s="76"/>
      <c r="D1421" s="76"/>
      <c r="E1421" s="76"/>
      <c r="F1421" s="76"/>
      <c r="G1421" s="76"/>
      <c r="H1421" s="76"/>
      <c r="I1421" s="76"/>
      <c r="J1421" s="76"/>
      <c r="K1421" s="76"/>
      <c r="L1421" s="76"/>
      <c r="M1421" s="76"/>
      <c r="N1421" s="76"/>
      <c r="O1421" s="76"/>
      <c r="P1421" s="76"/>
      <c r="Q1421" s="76"/>
      <c r="R1421" s="76"/>
      <c r="S1421" s="76"/>
      <c r="T1421" s="76"/>
      <c r="U1421" s="76"/>
      <c r="V1421" s="76"/>
      <c r="W1421" s="76"/>
      <c r="X1421" s="76"/>
      <c r="Y1421" s="76"/>
      <c r="Z1421" s="76"/>
      <c r="AA1421" s="76"/>
      <c r="AB1421" s="76"/>
      <c r="AC1421" s="76"/>
      <c r="AD1421" s="76"/>
      <c r="AE1421" s="76"/>
      <c r="AF1421" s="76"/>
      <c r="AG1421" s="76"/>
      <c r="AH1421" s="76"/>
      <c r="AI1421" s="80"/>
      <c r="AJ1421" s="80"/>
    </row>
    <row r="1422" spans="1:36" ht="15.75" customHeight="1" thickTop="1" thickBot="1" x14ac:dyDescent="0.3">
      <c r="A1422" s="110">
        <v>30</v>
      </c>
      <c r="B1422" s="86" t="s">
        <v>0</v>
      </c>
      <c r="C1422" s="88" t="s">
        <v>1</v>
      </c>
      <c r="D1422" s="88" t="s">
        <v>21</v>
      </c>
      <c r="E1422" s="88" t="s">
        <v>22</v>
      </c>
      <c r="F1422" s="88" t="s">
        <v>23</v>
      </c>
      <c r="G1422" s="88" t="s">
        <v>24</v>
      </c>
      <c r="H1422" s="86" t="s">
        <v>2</v>
      </c>
      <c r="I1422" s="106"/>
      <c r="J1422" s="88" t="s">
        <v>3</v>
      </c>
      <c r="K1422" s="88"/>
      <c r="L1422" s="86" t="s">
        <v>4</v>
      </c>
      <c r="M1422" s="106"/>
      <c r="N1422" s="88" t="s">
        <v>5</v>
      </c>
      <c r="O1422" s="88"/>
      <c r="P1422" s="86" t="s">
        <v>6</v>
      </c>
      <c r="Q1422" s="106"/>
      <c r="R1422" s="88" t="s">
        <v>7</v>
      </c>
      <c r="S1422" s="88"/>
      <c r="T1422" s="86" t="s">
        <v>8</v>
      </c>
      <c r="U1422" s="106"/>
      <c r="V1422" s="88" t="s">
        <v>9</v>
      </c>
      <c r="W1422" s="88"/>
      <c r="X1422" s="107" t="s">
        <v>10</v>
      </c>
      <c r="Y1422" s="107" t="s">
        <v>11</v>
      </c>
      <c r="Z1422" s="107" t="s">
        <v>12</v>
      </c>
      <c r="AA1422" s="107" t="s">
        <v>13</v>
      </c>
      <c r="AB1422" s="107" t="s">
        <v>14</v>
      </c>
      <c r="AC1422" s="107" t="s">
        <v>15</v>
      </c>
      <c r="AD1422" s="107" t="s">
        <v>16</v>
      </c>
      <c r="AE1422" s="107" t="s">
        <v>17</v>
      </c>
      <c r="AF1422" s="107" t="s">
        <v>25</v>
      </c>
      <c r="AG1422" s="108" t="s">
        <v>18</v>
      </c>
      <c r="AH1422" s="109"/>
      <c r="AI1422" s="80" t="s">
        <v>34</v>
      </c>
      <c r="AJ1422" s="80"/>
    </row>
    <row r="1423" spans="1:36" ht="15.75" customHeight="1" thickTop="1" thickBot="1" x14ac:dyDescent="0.3">
      <c r="A1423" s="110"/>
      <c r="B1423" s="86"/>
      <c r="C1423" s="88"/>
      <c r="D1423" s="88"/>
      <c r="E1423" s="88"/>
      <c r="F1423" s="88"/>
      <c r="G1423" s="88"/>
      <c r="H1423" s="21" t="s">
        <v>20</v>
      </c>
      <c r="I1423" s="22" t="s">
        <v>19</v>
      </c>
      <c r="J1423" s="23" t="s">
        <v>20</v>
      </c>
      <c r="K1423" s="23" t="s">
        <v>19</v>
      </c>
      <c r="L1423" s="21" t="s">
        <v>20</v>
      </c>
      <c r="M1423" s="22" t="s">
        <v>19</v>
      </c>
      <c r="N1423" s="23" t="s">
        <v>20</v>
      </c>
      <c r="O1423" s="23" t="s">
        <v>19</v>
      </c>
      <c r="P1423" s="21" t="s">
        <v>20</v>
      </c>
      <c r="Q1423" s="22" t="s">
        <v>19</v>
      </c>
      <c r="R1423" s="23" t="s">
        <v>20</v>
      </c>
      <c r="S1423" s="23" t="s">
        <v>19</v>
      </c>
      <c r="T1423" s="21" t="s">
        <v>20</v>
      </c>
      <c r="U1423" s="22" t="s">
        <v>19</v>
      </c>
      <c r="V1423" s="23" t="s">
        <v>20</v>
      </c>
      <c r="W1423" s="23" t="s">
        <v>19</v>
      </c>
      <c r="X1423" s="91"/>
      <c r="Y1423" s="91"/>
      <c r="Z1423" s="91"/>
      <c r="AA1423" s="91"/>
      <c r="AB1423" s="91"/>
      <c r="AC1423" s="91"/>
      <c r="AD1423" s="91"/>
      <c r="AE1423" s="91"/>
      <c r="AF1423" s="91"/>
      <c r="AG1423" s="24" t="s">
        <v>20</v>
      </c>
      <c r="AH1423" s="25" t="s">
        <v>19</v>
      </c>
      <c r="AI1423" s="80"/>
      <c r="AJ1423" s="80"/>
    </row>
    <row r="1424" spans="1:36" ht="15.75" customHeight="1" thickTop="1" thickBot="1" x14ac:dyDescent="0.3">
      <c r="A1424" s="110"/>
      <c r="B1424" s="3" t="str">
        <f>B1375</f>
        <v>برجاء إدخال إسم الصنف</v>
      </c>
      <c r="C1424" s="4">
        <f>C1375</f>
        <v>1</v>
      </c>
      <c r="D1424" s="4">
        <f>X1424/C1424</f>
        <v>0</v>
      </c>
      <c r="E1424" s="4">
        <f>Y1424/C1424</f>
        <v>0</v>
      </c>
      <c r="F1424" s="4">
        <f>Z1424/C1424</f>
        <v>0</v>
      </c>
      <c r="G1424" s="4">
        <f>AA1424/C1424</f>
        <v>0</v>
      </c>
      <c r="H1424" s="5">
        <f t="shared" ref="H1424:I1463" si="547">AG1375</f>
        <v>0</v>
      </c>
      <c r="I1424" s="6">
        <f t="shared" si="547"/>
        <v>0</v>
      </c>
      <c r="J1424" s="7"/>
      <c r="K1424" s="8"/>
      <c r="L1424" s="5"/>
      <c r="M1424" s="6"/>
      <c r="N1424" s="7"/>
      <c r="O1424" s="8"/>
      <c r="P1424" s="5"/>
      <c r="Q1424" s="6"/>
      <c r="R1424" s="7"/>
      <c r="S1424" s="8"/>
      <c r="T1424" s="5"/>
      <c r="U1424" s="6"/>
      <c r="V1424" s="7"/>
      <c r="W1424" s="8"/>
      <c r="X1424" s="9">
        <f>X1375</f>
        <v>0</v>
      </c>
      <c r="Y1424" s="10">
        <f t="shared" ref="Y1424:AA1424" si="548">Y1375</f>
        <v>0</v>
      </c>
      <c r="Z1424" s="10">
        <f t="shared" si="548"/>
        <v>0</v>
      </c>
      <c r="AA1424" s="10">
        <f t="shared" si="548"/>
        <v>0</v>
      </c>
      <c r="AB1424" s="10">
        <f>P1424*X1424+Q1424*D1424</f>
        <v>0</v>
      </c>
      <c r="AC1424" s="10">
        <f>R1424*Y1424+S1424*E1424</f>
        <v>0</v>
      </c>
      <c r="AD1424" s="10">
        <f>T1424*Z1424+U1424*F1424</f>
        <v>0</v>
      </c>
      <c r="AE1424" s="10">
        <f>V1424*AA1424+W1424*G1424</f>
        <v>0</v>
      </c>
      <c r="AF1424" s="11">
        <f>H1424*C1424+I1424+J1424*C1424+K1424-L1424*C1424-M1424+N1424*C1424+O1424-P1424*C1424-Q1424-R1424*C1424-S1424-T1424*C1424-U1424-V1424*C1424-W1424</f>
        <v>0</v>
      </c>
      <c r="AG1424" s="12">
        <f>ROUNDDOWN(AF1424/C1424,0)</f>
        <v>0</v>
      </c>
      <c r="AH1424" s="46">
        <f>AF1424-AG1424*C1424</f>
        <v>0</v>
      </c>
      <c r="AI1424" s="80"/>
      <c r="AJ1424" s="80"/>
    </row>
    <row r="1425" spans="1:36" ht="15.75" customHeight="1" thickTop="1" thickBot="1" x14ac:dyDescent="0.3">
      <c r="A1425" s="110"/>
      <c r="B1425" s="44" t="str">
        <f t="shared" ref="B1425:C1440" si="549">B1376</f>
        <v>برجاء إدخال إسم الصنف</v>
      </c>
      <c r="C1425" s="26">
        <f t="shared" si="549"/>
        <v>1</v>
      </c>
      <c r="D1425" s="26">
        <f t="shared" ref="D1425:D1463" si="550">X1425/C1425</f>
        <v>0</v>
      </c>
      <c r="E1425" s="26">
        <f t="shared" ref="E1425:E1463" si="551">Y1425/C1425</f>
        <v>0</v>
      </c>
      <c r="F1425" s="26">
        <f t="shared" ref="F1425:F1463" si="552">Z1425/C1425</f>
        <v>0</v>
      </c>
      <c r="G1425" s="26">
        <f t="shared" ref="G1425:G1463" si="553">AA1425/C1425</f>
        <v>0</v>
      </c>
      <c r="H1425" s="27">
        <f t="shared" si="547"/>
        <v>0</v>
      </c>
      <c r="I1425" s="28">
        <f t="shared" si="547"/>
        <v>0</v>
      </c>
      <c r="J1425" s="29"/>
      <c r="K1425" s="30"/>
      <c r="L1425" s="27"/>
      <c r="M1425" s="28"/>
      <c r="N1425" s="29"/>
      <c r="O1425" s="30"/>
      <c r="P1425" s="27"/>
      <c r="Q1425" s="28"/>
      <c r="R1425" s="29"/>
      <c r="S1425" s="30"/>
      <c r="T1425" s="27"/>
      <c r="U1425" s="28"/>
      <c r="V1425" s="29"/>
      <c r="W1425" s="30"/>
      <c r="X1425" s="31">
        <f t="shared" ref="X1425:AA1440" si="554">X1376</f>
        <v>0</v>
      </c>
      <c r="Y1425" s="32">
        <f t="shared" si="554"/>
        <v>0</v>
      </c>
      <c r="Z1425" s="32">
        <f t="shared" si="554"/>
        <v>0</v>
      </c>
      <c r="AA1425" s="32">
        <f t="shared" si="554"/>
        <v>0</v>
      </c>
      <c r="AB1425" s="32">
        <f t="shared" ref="AB1425:AB1463" si="555">P1425*X1425+Q1425*D1425</f>
        <v>0</v>
      </c>
      <c r="AC1425" s="32">
        <f t="shared" ref="AC1425:AC1463" si="556">R1425*Y1425+S1425*E1425</f>
        <v>0</v>
      </c>
      <c r="AD1425" s="32">
        <f t="shared" ref="AD1425:AD1463" si="557">T1425*Z1425+U1425*F1425</f>
        <v>0</v>
      </c>
      <c r="AE1425" s="32">
        <f t="shared" ref="AE1425:AE1463" si="558">V1425*AA1425+W1425*G1425</f>
        <v>0</v>
      </c>
      <c r="AF1425" s="33">
        <f t="shared" ref="AF1425:AF1463" si="559">H1425*C1425+I1425+J1425*C1425+K1425-L1425*C1425-M1425+N1425*C1425+O1425-P1425*C1425-Q1425-R1425*C1425-S1425-T1425*C1425-U1425-V1425*C1425-W1425</f>
        <v>0</v>
      </c>
      <c r="AG1425" s="34">
        <f t="shared" ref="AG1425:AG1463" si="560">ROUNDDOWN(AF1425/C1425,0)</f>
        <v>0</v>
      </c>
      <c r="AH1425" s="47">
        <f t="shared" ref="AH1425:AH1463" si="561">AF1425-AG1425*C1425</f>
        <v>0</v>
      </c>
      <c r="AI1425" s="80"/>
      <c r="AJ1425" s="80"/>
    </row>
    <row r="1426" spans="1:36" ht="15.75" customHeight="1" thickTop="1" thickBot="1" x14ac:dyDescent="0.3">
      <c r="A1426" s="110"/>
      <c r="B1426" s="3" t="str">
        <f t="shared" si="549"/>
        <v>برجاء إدخال إسم الصنف</v>
      </c>
      <c r="C1426" s="4">
        <f t="shared" si="549"/>
        <v>1</v>
      </c>
      <c r="D1426" s="4">
        <f t="shared" si="550"/>
        <v>0</v>
      </c>
      <c r="E1426" s="4">
        <f t="shared" si="551"/>
        <v>0</v>
      </c>
      <c r="F1426" s="4">
        <f t="shared" si="552"/>
        <v>0</v>
      </c>
      <c r="G1426" s="4">
        <f t="shared" si="553"/>
        <v>0</v>
      </c>
      <c r="H1426" s="13">
        <f t="shared" si="547"/>
        <v>0</v>
      </c>
      <c r="I1426" s="14">
        <f t="shared" si="547"/>
        <v>0</v>
      </c>
      <c r="J1426" s="15"/>
      <c r="K1426" s="16"/>
      <c r="L1426" s="13"/>
      <c r="M1426" s="14"/>
      <c r="N1426" s="15"/>
      <c r="O1426" s="16"/>
      <c r="P1426" s="13"/>
      <c r="Q1426" s="14"/>
      <c r="R1426" s="15"/>
      <c r="S1426" s="16"/>
      <c r="T1426" s="13"/>
      <c r="U1426" s="14"/>
      <c r="V1426" s="15"/>
      <c r="W1426" s="16"/>
      <c r="X1426" s="17">
        <f t="shared" si="554"/>
        <v>0</v>
      </c>
      <c r="Y1426" s="18">
        <f t="shared" si="554"/>
        <v>0</v>
      </c>
      <c r="Z1426" s="18">
        <f t="shared" si="554"/>
        <v>0</v>
      </c>
      <c r="AA1426" s="18">
        <f t="shared" si="554"/>
        <v>0</v>
      </c>
      <c r="AB1426" s="18">
        <f t="shared" si="555"/>
        <v>0</v>
      </c>
      <c r="AC1426" s="18">
        <f t="shared" si="556"/>
        <v>0</v>
      </c>
      <c r="AD1426" s="18">
        <f t="shared" si="557"/>
        <v>0</v>
      </c>
      <c r="AE1426" s="18">
        <f t="shared" si="558"/>
        <v>0</v>
      </c>
      <c r="AF1426" s="19">
        <f t="shared" si="559"/>
        <v>0</v>
      </c>
      <c r="AG1426" s="20">
        <f t="shared" si="560"/>
        <v>0</v>
      </c>
      <c r="AH1426" s="48">
        <f t="shared" si="561"/>
        <v>0</v>
      </c>
      <c r="AI1426" s="80"/>
      <c r="AJ1426" s="80"/>
    </row>
    <row r="1427" spans="1:36" ht="15.75" customHeight="1" thickTop="1" thickBot="1" x14ac:dyDescent="0.3">
      <c r="A1427" s="110"/>
      <c r="B1427" s="44" t="str">
        <f t="shared" si="549"/>
        <v>برجاء إدخال إسم الصنف</v>
      </c>
      <c r="C1427" s="26">
        <f t="shared" si="549"/>
        <v>1</v>
      </c>
      <c r="D1427" s="26">
        <f t="shared" si="550"/>
        <v>0</v>
      </c>
      <c r="E1427" s="26">
        <f t="shared" si="551"/>
        <v>0</v>
      </c>
      <c r="F1427" s="26">
        <f t="shared" si="552"/>
        <v>0</v>
      </c>
      <c r="G1427" s="26">
        <f t="shared" si="553"/>
        <v>0</v>
      </c>
      <c r="H1427" s="27">
        <f t="shared" si="547"/>
        <v>0</v>
      </c>
      <c r="I1427" s="28">
        <f t="shared" si="547"/>
        <v>0</v>
      </c>
      <c r="J1427" s="29"/>
      <c r="K1427" s="30"/>
      <c r="L1427" s="27"/>
      <c r="M1427" s="28"/>
      <c r="N1427" s="29"/>
      <c r="O1427" s="30"/>
      <c r="P1427" s="27"/>
      <c r="Q1427" s="28"/>
      <c r="R1427" s="29"/>
      <c r="S1427" s="30"/>
      <c r="T1427" s="27"/>
      <c r="U1427" s="28"/>
      <c r="V1427" s="29"/>
      <c r="W1427" s="30"/>
      <c r="X1427" s="31">
        <f t="shared" si="554"/>
        <v>0</v>
      </c>
      <c r="Y1427" s="32">
        <f t="shared" si="554"/>
        <v>0</v>
      </c>
      <c r="Z1427" s="32">
        <f t="shared" si="554"/>
        <v>0</v>
      </c>
      <c r="AA1427" s="32">
        <f t="shared" si="554"/>
        <v>0</v>
      </c>
      <c r="AB1427" s="32">
        <f t="shared" si="555"/>
        <v>0</v>
      </c>
      <c r="AC1427" s="32">
        <f t="shared" si="556"/>
        <v>0</v>
      </c>
      <c r="AD1427" s="32">
        <f t="shared" si="557"/>
        <v>0</v>
      </c>
      <c r="AE1427" s="32">
        <f t="shared" si="558"/>
        <v>0</v>
      </c>
      <c r="AF1427" s="33">
        <f t="shared" si="559"/>
        <v>0</v>
      </c>
      <c r="AG1427" s="34">
        <f t="shared" si="560"/>
        <v>0</v>
      </c>
      <c r="AH1427" s="47">
        <f t="shared" si="561"/>
        <v>0</v>
      </c>
      <c r="AI1427" s="80"/>
      <c r="AJ1427" s="80"/>
    </row>
    <row r="1428" spans="1:36" ht="15.75" customHeight="1" thickTop="1" thickBot="1" x14ac:dyDescent="0.3">
      <c r="A1428" s="110"/>
      <c r="B1428" s="3" t="str">
        <f t="shared" si="549"/>
        <v>برجاء إدخال إسم الصنف</v>
      </c>
      <c r="C1428" s="4">
        <f t="shared" si="549"/>
        <v>1</v>
      </c>
      <c r="D1428" s="4">
        <f t="shared" si="550"/>
        <v>0</v>
      </c>
      <c r="E1428" s="4">
        <f t="shared" si="551"/>
        <v>0</v>
      </c>
      <c r="F1428" s="4">
        <f t="shared" si="552"/>
        <v>0</v>
      </c>
      <c r="G1428" s="4">
        <f t="shared" si="553"/>
        <v>0</v>
      </c>
      <c r="H1428" s="13">
        <f t="shared" si="547"/>
        <v>0</v>
      </c>
      <c r="I1428" s="14">
        <f t="shared" si="547"/>
        <v>0</v>
      </c>
      <c r="J1428" s="15"/>
      <c r="K1428" s="16"/>
      <c r="L1428" s="13"/>
      <c r="M1428" s="14"/>
      <c r="N1428" s="15"/>
      <c r="O1428" s="16"/>
      <c r="P1428" s="13"/>
      <c r="Q1428" s="14"/>
      <c r="R1428" s="15"/>
      <c r="S1428" s="16"/>
      <c r="T1428" s="13"/>
      <c r="U1428" s="14"/>
      <c r="V1428" s="15"/>
      <c r="W1428" s="16"/>
      <c r="X1428" s="17">
        <f t="shared" si="554"/>
        <v>0</v>
      </c>
      <c r="Y1428" s="18">
        <f t="shared" si="554"/>
        <v>0</v>
      </c>
      <c r="Z1428" s="18">
        <f t="shared" si="554"/>
        <v>0</v>
      </c>
      <c r="AA1428" s="18">
        <f t="shared" si="554"/>
        <v>0</v>
      </c>
      <c r="AB1428" s="18">
        <f t="shared" si="555"/>
        <v>0</v>
      </c>
      <c r="AC1428" s="18">
        <f t="shared" si="556"/>
        <v>0</v>
      </c>
      <c r="AD1428" s="18">
        <f t="shared" si="557"/>
        <v>0</v>
      </c>
      <c r="AE1428" s="18">
        <f t="shared" si="558"/>
        <v>0</v>
      </c>
      <c r="AF1428" s="19">
        <f t="shared" si="559"/>
        <v>0</v>
      </c>
      <c r="AG1428" s="20">
        <f t="shared" si="560"/>
        <v>0</v>
      </c>
      <c r="AH1428" s="48">
        <f t="shared" si="561"/>
        <v>0</v>
      </c>
      <c r="AI1428" s="80"/>
      <c r="AJ1428" s="80"/>
    </row>
    <row r="1429" spans="1:36" ht="15.75" customHeight="1" thickTop="1" thickBot="1" x14ac:dyDescent="0.3">
      <c r="A1429" s="110"/>
      <c r="B1429" s="44" t="str">
        <f t="shared" si="549"/>
        <v>برجاء إدخال إسم الصنف</v>
      </c>
      <c r="C1429" s="26">
        <f t="shared" si="549"/>
        <v>1</v>
      </c>
      <c r="D1429" s="26">
        <f t="shared" si="550"/>
        <v>0</v>
      </c>
      <c r="E1429" s="26">
        <f t="shared" si="551"/>
        <v>0</v>
      </c>
      <c r="F1429" s="26">
        <f t="shared" si="552"/>
        <v>0</v>
      </c>
      <c r="G1429" s="26">
        <f t="shared" si="553"/>
        <v>0</v>
      </c>
      <c r="H1429" s="27">
        <f t="shared" si="547"/>
        <v>0</v>
      </c>
      <c r="I1429" s="28">
        <f t="shared" si="547"/>
        <v>0</v>
      </c>
      <c r="J1429" s="29"/>
      <c r="K1429" s="30"/>
      <c r="L1429" s="27"/>
      <c r="M1429" s="28"/>
      <c r="N1429" s="29"/>
      <c r="O1429" s="30"/>
      <c r="P1429" s="27"/>
      <c r="Q1429" s="28"/>
      <c r="R1429" s="29"/>
      <c r="S1429" s="30"/>
      <c r="T1429" s="27"/>
      <c r="U1429" s="28"/>
      <c r="V1429" s="29"/>
      <c r="W1429" s="30"/>
      <c r="X1429" s="31">
        <f t="shared" si="554"/>
        <v>0</v>
      </c>
      <c r="Y1429" s="32">
        <f t="shared" si="554"/>
        <v>0</v>
      </c>
      <c r="Z1429" s="32">
        <f t="shared" si="554"/>
        <v>0</v>
      </c>
      <c r="AA1429" s="32">
        <f t="shared" si="554"/>
        <v>0</v>
      </c>
      <c r="AB1429" s="32">
        <f t="shared" si="555"/>
        <v>0</v>
      </c>
      <c r="AC1429" s="32">
        <f t="shared" si="556"/>
        <v>0</v>
      </c>
      <c r="AD1429" s="32">
        <f t="shared" si="557"/>
        <v>0</v>
      </c>
      <c r="AE1429" s="32">
        <f t="shared" si="558"/>
        <v>0</v>
      </c>
      <c r="AF1429" s="33">
        <f t="shared" si="559"/>
        <v>0</v>
      </c>
      <c r="AG1429" s="34">
        <f t="shared" si="560"/>
        <v>0</v>
      </c>
      <c r="AH1429" s="47">
        <f t="shared" si="561"/>
        <v>0</v>
      </c>
      <c r="AI1429" s="80"/>
      <c r="AJ1429" s="80"/>
    </row>
    <row r="1430" spans="1:36" ht="15.75" customHeight="1" thickTop="1" thickBot="1" x14ac:dyDescent="0.3">
      <c r="A1430" s="110"/>
      <c r="B1430" s="3" t="str">
        <f t="shared" si="549"/>
        <v>برجاء إدخال إسم الصنف</v>
      </c>
      <c r="C1430" s="4">
        <f t="shared" si="549"/>
        <v>1</v>
      </c>
      <c r="D1430" s="4">
        <f t="shared" si="550"/>
        <v>0</v>
      </c>
      <c r="E1430" s="4">
        <f t="shared" si="551"/>
        <v>0</v>
      </c>
      <c r="F1430" s="4">
        <f t="shared" si="552"/>
        <v>0</v>
      </c>
      <c r="G1430" s="4">
        <f t="shared" si="553"/>
        <v>0</v>
      </c>
      <c r="H1430" s="13">
        <f t="shared" si="547"/>
        <v>0</v>
      </c>
      <c r="I1430" s="14">
        <f t="shared" si="547"/>
        <v>0</v>
      </c>
      <c r="J1430" s="15"/>
      <c r="K1430" s="16"/>
      <c r="L1430" s="13"/>
      <c r="M1430" s="14"/>
      <c r="N1430" s="15"/>
      <c r="O1430" s="16"/>
      <c r="P1430" s="13"/>
      <c r="Q1430" s="14"/>
      <c r="R1430" s="15"/>
      <c r="S1430" s="16"/>
      <c r="T1430" s="13"/>
      <c r="U1430" s="14"/>
      <c r="V1430" s="15"/>
      <c r="W1430" s="16"/>
      <c r="X1430" s="17">
        <f t="shared" si="554"/>
        <v>0</v>
      </c>
      <c r="Y1430" s="18">
        <f t="shared" si="554"/>
        <v>0</v>
      </c>
      <c r="Z1430" s="18">
        <f t="shared" si="554"/>
        <v>0</v>
      </c>
      <c r="AA1430" s="18">
        <f t="shared" si="554"/>
        <v>0</v>
      </c>
      <c r="AB1430" s="18">
        <f t="shared" si="555"/>
        <v>0</v>
      </c>
      <c r="AC1430" s="18">
        <f t="shared" si="556"/>
        <v>0</v>
      </c>
      <c r="AD1430" s="18">
        <f t="shared" si="557"/>
        <v>0</v>
      </c>
      <c r="AE1430" s="18">
        <f t="shared" si="558"/>
        <v>0</v>
      </c>
      <c r="AF1430" s="19">
        <f t="shared" si="559"/>
        <v>0</v>
      </c>
      <c r="AG1430" s="20">
        <f t="shared" si="560"/>
        <v>0</v>
      </c>
      <c r="AH1430" s="48">
        <f t="shared" si="561"/>
        <v>0</v>
      </c>
      <c r="AI1430" s="79"/>
      <c r="AJ1430" s="79"/>
    </row>
    <row r="1431" spans="1:36" ht="15.75" customHeight="1" thickTop="1" thickBot="1" x14ac:dyDescent="0.3">
      <c r="A1431" s="110"/>
      <c r="B1431" s="44" t="str">
        <f t="shared" si="549"/>
        <v>برجاء إدخال إسم الصنف</v>
      </c>
      <c r="C1431" s="26">
        <f t="shared" si="549"/>
        <v>1</v>
      </c>
      <c r="D1431" s="26">
        <f t="shared" si="550"/>
        <v>0</v>
      </c>
      <c r="E1431" s="26">
        <f t="shared" si="551"/>
        <v>0</v>
      </c>
      <c r="F1431" s="26">
        <f t="shared" si="552"/>
        <v>0</v>
      </c>
      <c r="G1431" s="26">
        <f t="shared" si="553"/>
        <v>0</v>
      </c>
      <c r="H1431" s="27">
        <f t="shared" si="547"/>
        <v>0</v>
      </c>
      <c r="I1431" s="28">
        <f t="shared" si="547"/>
        <v>0</v>
      </c>
      <c r="J1431" s="29"/>
      <c r="K1431" s="30"/>
      <c r="L1431" s="27"/>
      <c r="M1431" s="28"/>
      <c r="N1431" s="29"/>
      <c r="O1431" s="30"/>
      <c r="P1431" s="27"/>
      <c r="Q1431" s="28"/>
      <c r="R1431" s="29"/>
      <c r="S1431" s="30"/>
      <c r="T1431" s="27"/>
      <c r="U1431" s="28"/>
      <c r="V1431" s="29"/>
      <c r="W1431" s="30"/>
      <c r="X1431" s="31">
        <f t="shared" si="554"/>
        <v>0</v>
      </c>
      <c r="Y1431" s="32">
        <f t="shared" si="554"/>
        <v>0</v>
      </c>
      <c r="Z1431" s="32">
        <f t="shared" si="554"/>
        <v>0</v>
      </c>
      <c r="AA1431" s="32">
        <f t="shared" si="554"/>
        <v>0</v>
      </c>
      <c r="AB1431" s="32">
        <f t="shared" si="555"/>
        <v>0</v>
      </c>
      <c r="AC1431" s="32">
        <f t="shared" si="556"/>
        <v>0</v>
      </c>
      <c r="AD1431" s="32">
        <f t="shared" si="557"/>
        <v>0</v>
      </c>
      <c r="AE1431" s="32">
        <f t="shared" si="558"/>
        <v>0</v>
      </c>
      <c r="AF1431" s="33">
        <f t="shared" si="559"/>
        <v>0</v>
      </c>
      <c r="AG1431" s="34">
        <f t="shared" si="560"/>
        <v>0</v>
      </c>
      <c r="AH1431" s="47">
        <f t="shared" si="561"/>
        <v>0</v>
      </c>
      <c r="AI1431" s="79"/>
      <c r="AJ1431" s="79"/>
    </row>
    <row r="1432" spans="1:36" ht="15.75" customHeight="1" thickTop="1" thickBot="1" x14ac:dyDescent="0.3">
      <c r="A1432" s="110"/>
      <c r="B1432" s="3" t="str">
        <f t="shared" si="549"/>
        <v>برجاء إدخال إسم الصنف</v>
      </c>
      <c r="C1432" s="4">
        <f t="shared" si="549"/>
        <v>1</v>
      </c>
      <c r="D1432" s="4">
        <f t="shared" si="550"/>
        <v>0</v>
      </c>
      <c r="E1432" s="4">
        <f t="shared" si="551"/>
        <v>0</v>
      </c>
      <c r="F1432" s="4">
        <f t="shared" si="552"/>
        <v>0</v>
      </c>
      <c r="G1432" s="4">
        <f t="shared" si="553"/>
        <v>0</v>
      </c>
      <c r="H1432" s="13">
        <f t="shared" si="547"/>
        <v>0</v>
      </c>
      <c r="I1432" s="14">
        <f t="shared" si="547"/>
        <v>0</v>
      </c>
      <c r="J1432" s="15"/>
      <c r="K1432" s="16"/>
      <c r="L1432" s="13"/>
      <c r="M1432" s="14"/>
      <c r="N1432" s="15"/>
      <c r="O1432" s="16"/>
      <c r="P1432" s="13"/>
      <c r="Q1432" s="14"/>
      <c r="R1432" s="15"/>
      <c r="S1432" s="16"/>
      <c r="T1432" s="13"/>
      <c r="U1432" s="14"/>
      <c r="V1432" s="15"/>
      <c r="W1432" s="16"/>
      <c r="X1432" s="17">
        <f t="shared" si="554"/>
        <v>0</v>
      </c>
      <c r="Y1432" s="18">
        <f t="shared" si="554"/>
        <v>0</v>
      </c>
      <c r="Z1432" s="18">
        <f t="shared" si="554"/>
        <v>0</v>
      </c>
      <c r="AA1432" s="18">
        <f t="shared" si="554"/>
        <v>0</v>
      </c>
      <c r="AB1432" s="18">
        <f t="shared" si="555"/>
        <v>0</v>
      </c>
      <c r="AC1432" s="18">
        <f t="shared" si="556"/>
        <v>0</v>
      </c>
      <c r="AD1432" s="18">
        <f t="shared" si="557"/>
        <v>0</v>
      </c>
      <c r="AE1432" s="18">
        <f t="shared" si="558"/>
        <v>0</v>
      </c>
      <c r="AF1432" s="19">
        <f t="shared" si="559"/>
        <v>0</v>
      </c>
      <c r="AG1432" s="20">
        <f t="shared" si="560"/>
        <v>0</v>
      </c>
      <c r="AH1432" s="48">
        <f t="shared" si="561"/>
        <v>0</v>
      </c>
      <c r="AI1432" s="79"/>
      <c r="AJ1432" s="79"/>
    </row>
    <row r="1433" spans="1:36" ht="15.75" customHeight="1" thickTop="1" thickBot="1" x14ac:dyDescent="0.3">
      <c r="A1433" s="110"/>
      <c r="B1433" s="44" t="str">
        <f t="shared" si="549"/>
        <v>برجاء إدخال إسم الصنف</v>
      </c>
      <c r="C1433" s="26">
        <f t="shared" si="549"/>
        <v>1</v>
      </c>
      <c r="D1433" s="26">
        <f t="shared" si="550"/>
        <v>0</v>
      </c>
      <c r="E1433" s="26">
        <f t="shared" si="551"/>
        <v>0</v>
      </c>
      <c r="F1433" s="26">
        <f t="shared" si="552"/>
        <v>0</v>
      </c>
      <c r="G1433" s="26">
        <f t="shared" si="553"/>
        <v>0</v>
      </c>
      <c r="H1433" s="27">
        <f t="shared" si="547"/>
        <v>0</v>
      </c>
      <c r="I1433" s="28">
        <f t="shared" si="547"/>
        <v>0</v>
      </c>
      <c r="J1433" s="29"/>
      <c r="K1433" s="30"/>
      <c r="L1433" s="27"/>
      <c r="M1433" s="28"/>
      <c r="N1433" s="29"/>
      <c r="O1433" s="30"/>
      <c r="P1433" s="27"/>
      <c r="Q1433" s="28"/>
      <c r="R1433" s="29"/>
      <c r="S1433" s="30"/>
      <c r="T1433" s="27"/>
      <c r="U1433" s="28"/>
      <c r="V1433" s="29"/>
      <c r="W1433" s="30"/>
      <c r="X1433" s="31">
        <f t="shared" si="554"/>
        <v>0</v>
      </c>
      <c r="Y1433" s="32">
        <f t="shared" si="554"/>
        <v>0</v>
      </c>
      <c r="Z1433" s="32">
        <f t="shared" si="554"/>
        <v>0</v>
      </c>
      <c r="AA1433" s="32">
        <f t="shared" si="554"/>
        <v>0</v>
      </c>
      <c r="AB1433" s="32">
        <f t="shared" si="555"/>
        <v>0</v>
      </c>
      <c r="AC1433" s="32">
        <f t="shared" si="556"/>
        <v>0</v>
      </c>
      <c r="AD1433" s="32">
        <f t="shared" si="557"/>
        <v>0</v>
      </c>
      <c r="AE1433" s="32">
        <f t="shared" si="558"/>
        <v>0</v>
      </c>
      <c r="AF1433" s="33">
        <f t="shared" si="559"/>
        <v>0</v>
      </c>
      <c r="AG1433" s="34">
        <f t="shared" si="560"/>
        <v>0</v>
      </c>
      <c r="AH1433" s="47">
        <f t="shared" si="561"/>
        <v>0</v>
      </c>
      <c r="AI1433" s="79"/>
      <c r="AJ1433" s="79"/>
    </row>
    <row r="1434" spans="1:36" ht="15.75" customHeight="1" thickTop="1" thickBot="1" x14ac:dyDescent="0.3">
      <c r="A1434" s="110"/>
      <c r="B1434" s="3" t="str">
        <f t="shared" si="549"/>
        <v>برجاء إدخال إسم الصنف</v>
      </c>
      <c r="C1434" s="4">
        <f t="shared" si="549"/>
        <v>1</v>
      </c>
      <c r="D1434" s="4">
        <f t="shared" si="550"/>
        <v>0</v>
      </c>
      <c r="E1434" s="4">
        <f t="shared" si="551"/>
        <v>0</v>
      </c>
      <c r="F1434" s="4">
        <f t="shared" si="552"/>
        <v>0</v>
      </c>
      <c r="G1434" s="4">
        <f t="shared" si="553"/>
        <v>0</v>
      </c>
      <c r="H1434" s="13">
        <f t="shared" si="547"/>
        <v>0</v>
      </c>
      <c r="I1434" s="14">
        <f t="shared" si="547"/>
        <v>0</v>
      </c>
      <c r="J1434" s="15"/>
      <c r="K1434" s="16"/>
      <c r="L1434" s="13"/>
      <c r="M1434" s="14"/>
      <c r="N1434" s="15"/>
      <c r="O1434" s="16"/>
      <c r="P1434" s="13"/>
      <c r="Q1434" s="14"/>
      <c r="R1434" s="15"/>
      <c r="S1434" s="16"/>
      <c r="T1434" s="13"/>
      <c r="U1434" s="14"/>
      <c r="V1434" s="15"/>
      <c r="W1434" s="16"/>
      <c r="X1434" s="17">
        <f t="shared" si="554"/>
        <v>0</v>
      </c>
      <c r="Y1434" s="18">
        <f t="shared" si="554"/>
        <v>0</v>
      </c>
      <c r="Z1434" s="18">
        <f t="shared" si="554"/>
        <v>0</v>
      </c>
      <c r="AA1434" s="18">
        <f t="shared" si="554"/>
        <v>0</v>
      </c>
      <c r="AB1434" s="18">
        <f t="shared" si="555"/>
        <v>0</v>
      </c>
      <c r="AC1434" s="18">
        <f t="shared" si="556"/>
        <v>0</v>
      </c>
      <c r="AD1434" s="18">
        <f t="shared" si="557"/>
        <v>0</v>
      </c>
      <c r="AE1434" s="18">
        <f t="shared" si="558"/>
        <v>0</v>
      </c>
      <c r="AF1434" s="19">
        <f t="shared" si="559"/>
        <v>0</v>
      </c>
      <c r="AG1434" s="20">
        <f t="shared" si="560"/>
        <v>0</v>
      </c>
      <c r="AH1434" s="48">
        <f t="shared" si="561"/>
        <v>0</v>
      </c>
      <c r="AI1434" s="79"/>
      <c r="AJ1434" s="79"/>
    </row>
    <row r="1435" spans="1:36" ht="15.75" customHeight="1" thickTop="1" thickBot="1" x14ac:dyDescent="0.3">
      <c r="A1435" s="110"/>
      <c r="B1435" s="44" t="str">
        <f t="shared" si="549"/>
        <v>برجاء إدخال إسم الصنف</v>
      </c>
      <c r="C1435" s="26">
        <f t="shared" si="549"/>
        <v>1</v>
      </c>
      <c r="D1435" s="26">
        <f t="shared" si="550"/>
        <v>0</v>
      </c>
      <c r="E1435" s="26">
        <f t="shared" si="551"/>
        <v>0</v>
      </c>
      <c r="F1435" s="26">
        <f t="shared" si="552"/>
        <v>0</v>
      </c>
      <c r="G1435" s="26">
        <f t="shared" si="553"/>
        <v>0</v>
      </c>
      <c r="H1435" s="27">
        <f t="shared" si="547"/>
        <v>0</v>
      </c>
      <c r="I1435" s="28">
        <f t="shared" si="547"/>
        <v>0</v>
      </c>
      <c r="J1435" s="29"/>
      <c r="K1435" s="30"/>
      <c r="L1435" s="27"/>
      <c r="M1435" s="28"/>
      <c r="N1435" s="29"/>
      <c r="O1435" s="30"/>
      <c r="P1435" s="27"/>
      <c r="Q1435" s="28"/>
      <c r="R1435" s="29"/>
      <c r="S1435" s="30"/>
      <c r="T1435" s="27"/>
      <c r="U1435" s="28"/>
      <c r="V1435" s="29"/>
      <c r="W1435" s="30"/>
      <c r="X1435" s="31">
        <f t="shared" si="554"/>
        <v>0</v>
      </c>
      <c r="Y1435" s="32">
        <f t="shared" si="554"/>
        <v>0</v>
      </c>
      <c r="Z1435" s="32">
        <f t="shared" si="554"/>
        <v>0</v>
      </c>
      <c r="AA1435" s="32">
        <f t="shared" si="554"/>
        <v>0</v>
      </c>
      <c r="AB1435" s="32">
        <f t="shared" si="555"/>
        <v>0</v>
      </c>
      <c r="AC1435" s="32">
        <f t="shared" si="556"/>
        <v>0</v>
      </c>
      <c r="AD1435" s="32">
        <f t="shared" si="557"/>
        <v>0</v>
      </c>
      <c r="AE1435" s="32">
        <f t="shared" si="558"/>
        <v>0</v>
      </c>
      <c r="AF1435" s="33">
        <f t="shared" si="559"/>
        <v>0</v>
      </c>
      <c r="AG1435" s="34">
        <f t="shared" si="560"/>
        <v>0</v>
      </c>
      <c r="AH1435" s="47">
        <f t="shared" si="561"/>
        <v>0</v>
      </c>
      <c r="AI1435" s="79"/>
      <c r="AJ1435" s="79"/>
    </row>
    <row r="1436" spans="1:36" ht="15.75" customHeight="1" thickTop="1" thickBot="1" x14ac:dyDescent="0.3">
      <c r="A1436" s="110"/>
      <c r="B1436" s="3" t="str">
        <f t="shared" si="549"/>
        <v>برجاء إدخال إسم الصنف</v>
      </c>
      <c r="C1436" s="4">
        <f t="shared" si="549"/>
        <v>1</v>
      </c>
      <c r="D1436" s="4">
        <f t="shared" si="550"/>
        <v>0</v>
      </c>
      <c r="E1436" s="4">
        <f t="shared" si="551"/>
        <v>0</v>
      </c>
      <c r="F1436" s="4">
        <f t="shared" si="552"/>
        <v>0</v>
      </c>
      <c r="G1436" s="4">
        <f t="shared" si="553"/>
        <v>0</v>
      </c>
      <c r="H1436" s="13">
        <f t="shared" si="547"/>
        <v>0</v>
      </c>
      <c r="I1436" s="14">
        <f t="shared" si="547"/>
        <v>0</v>
      </c>
      <c r="J1436" s="15"/>
      <c r="K1436" s="16"/>
      <c r="L1436" s="13"/>
      <c r="M1436" s="14"/>
      <c r="N1436" s="15"/>
      <c r="O1436" s="16"/>
      <c r="P1436" s="13"/>
      <c r="Q1436" s="14"/>
      <c r="R1436" s="15"/>
      <c r="S1436" s="16"/>
      <c r="T1436" s="13"/>
      <c r="U1436" s="14"/>
      <c r="V1436" s="15"/>
      <c r="W1436" s="16"/>
      <c r="X1436" s="17">
        <f t="shared" si="554"/>
        <v>0</v>
      </c>
      <c r="Y1436" s="18">
        <f t="shared" si="554"/>
        <v>0</v>
      </c>
      <c r="Z1436" s="18">
        <f t="shared" si="554"/>
        <v>0</v>
      </c>
      <c r="AA1436" s="18">
        <f t="shared" si="554"/>
        <v>0</v>
      </c>
      <c r="AB1436" s="18">
        <f t="shared" si="555"/>
        <v>0</v>
      </c>
      <c r="AC1436" s="18">
        <f t="shared" si="556"/>
        <v>0</v>
      </c>
      <c r="AD1436" s="18">
        <f t="shared" si="557"/>
        <v>0</v>
      </c>
      <c r="AE1436" s="18">
        <f t="shared" si="558"/>
        <v>0</v>
      </c>
      <c r="AF1436" s="19">
        <f t="shared" si="559"/>
        <v>0</v>
      </c>
      <c r="AG1436" s="20">
        <f t="shared" si="560"/>
        <v>0</v>
      </c>
      <c r="AH1436" s="48">
        <f t="shared" si="561"/>
        <v>0</v>
      </c>
      <c r="AI1436" s="79"/>
      <c r="AJ1436" s="79"/>
    </row>
    <row r="1437" spans="1:36" ht="15.75" customHeight="1" thickTop="1" thickBot="1" x14ac:dyDescent="0.3">
      <c r="A1437" s="110"/>
      <c r="B1437" s="44" t="str">
        <f t="shared" si="549"/>
        <v>برجاء إدخال إسم الصنف</v>
      </c>
      <c r="C1437" s="26">
        <f t="shared" si="549"/>
        <v>1</v>
      </c>
      <c r="D1437" s="26">
        <f t="shared" si="550"/>
        <v>0</v>
      </c>
      <c r="E1437" s="26">
        <f t="shared" si="551"/>
        <v>0</v>
      </c>
      <c r="F1437" s="26">
        <f t="shared" si="552"/>
        <v>0</v>
      </c>
      <c r="G1437" s="26">
        <f t="shared" si="553"/>
        <v>0</v>
      </c>
      <c r="H1437" s="27">
        <f t="shared" si="547"/>
        <v>0</v>
      </c>
      <c r="I1437" s="28">
        <f t="shared" si="547"/>
        <v>0</v>
      </c>
      <c r="J1437" s="29"/>
      <c r="K1437" s="30"/>
      <c r="L1437" s="27"/>
      <c r="M1437" s="28"/>
      <c r="N1437" s="29"/>
      <c r="O1437" s="30"/>
      <c r="P1437" s="27"/>
      <c r="Q1437" s="28"/>
      <c r="R1437" s="29"/>
      <c r="S1437" s="30"/>
      <c r="T1437" s="27"/>
      <c r="U1437" s="28"/>
      <c r="V1437" s="29"/>
      <c r="W1437" s="30"/>
      <c r="X1437" s="31">
        <f t="shared" si="554"/>
        <v>0</v>
      </c>
      <c r="Y1437" s="32">
        <f t="shared" si="554"/>
        <v>0</v>
      </c>
      <c r="Z1437" s="32">
        <f t="shared" si="554"/>
        <v>0</v>
      </c>
      <c r="AA1437" s="32">
        <f t="shared" si="554"/>
        <v>0</v>
      </c>
      <c r="AB1437" s="32">
        <f t="shared" si="555"/>
        <v>0</v>
      </c>
      <c r="AC1437" s="32">
        <f t="shared" si="556"/>
        <v>0</v>
      </c>
      <c r="AD1437" s="32">
        <f t="shared" si="557"/>
        <v>0</v>
      </c>
      <c r="AE1437" s="32">
        <f t="shared" si="558"/>
        <v>0</v>
      </c>
      <c r="AF1437" s="33">
        <f t="shared" si="559"/>
        <v>0</v>
      </c>
      <c r="AG1437" s="34">
        <f t="shared" si="560"/>
        <v>0</v>
      </c>
      <c r="AH1437" s="47">
        <f t="shared" si="561"/>
        <v>0</v>
      </c>
      <c r="AI1437" s="79"/>
      <c r="AJ1437" s="79"/>
    </row>
    <row r="1438" spans="1:36" ht="15.75" customHeight="1" thickTop="1" thickBot="1" x14ac:dyDescent="0.3">
      <c r="A1438" s="110"/>
      <c r="B1438" s="3" t="str">
        <f t="shared" si="549"/>
        <v>برجاء إدخال إسم الصنف</v>
      </c>
      <c r="C1438" s="4">
        <f t="shared" si="549"/>
        <v>1</v>
      </c>
      <c r="D1438" s="4">
        <f t="shared" si="550"/>
        <v>0</v>
      </c>
      <c r="E1438" s="4">
        <f t="shared" si="551"/>
        <v>0</v>
      </c>
      <c r="F1438" s="4">
        <f t="shared" si="552"/>
        <v>0</v>
      </c>
      <c r="G1438" s="4">
        <f t="shared" si="553"/>
        <v>0</v>
      </c>
      <c r="H1438" s="13">
        <f t="shared" si="547"/>
        <v>0</v>
      </c>
      <c r="I1438" s="14">
        <f t="shared" si="547"/>
        <v>0</v>
      </c>
      <c r="J1438" s="15"/>
      <c r="K1438" s="16"/>
      <c r="L1438" s="13"/>
      <c r="M1438" s="14"/>
      <c r="N1438" s="15"/>
      <c r="O1438" s="16"/>
      <c r="P1438" s="13"/>
      <c r="Q1438" s="14"/>
      <c r="R1438" s="15"/>
      <c r="S1438" s="16"/>
      <c r="T1438" s="13"/>
      <c r="U1438" s="14"/>
      <c r="V1438" s="15"/>
      <c r="W1438" s="16"/>
      <c r="X1438" s="17">
        <f t="shared" si="554"/>
        <v>0</v>
      </c>
      <c r="Y1438" s="18">
        <f t="shared" si="554"/>
        <v>0</v>
      </c>
      <c r="Z1438" s="18">
        <f t="shared" si="554"/>
        <v>0</v>
      </c>
      <c r="AA1438" s="18">
        <f t="shared" si="554"/>
        <v>0</v>
      </c>
      <c r="AB1438" s="18">
        <f t="shared" si="555"/>
        <v>0</v>
      </c>
      <c r="AC1438" s="18">
        <f t="shared" si="556"/>
        <v>0</v>
      </c>
      <c r="AD1438" s="18">
        <f t="shared" si="557"/>
        <v>0</v>
      </c>
      <c r="AE1438" s="18">
        <f t="shared" si="558"/>
        <v>0</v>
      </c>
      <c r="AF1438" s="19">
        <f t="shared" si="559"/>
        <v>0</v>
      </c>
      <c r="AG1438" s="20">
        <f t="shared" si="560"/>
        <v>0</v>
      </c>
      <c r="AH1438" s="48">
        <f t="shared" si="561"/>
        <v>0</v>
      </c>
      <c r="AI1438" s="80" t="s">
        <v>32</v>
      </c>
      <c r="AJ1438" s="80"/>
    </row>
    <row r="1439" spans="1:36" ht="15.75" customHeight="1" thickTop="1" thickBot="1" x14ac:dyDescent="0.3">
      <c r="A1439" s="110"/>
      <c r="B1439" s="44" t="str">
        <f t="shared" si="549"/>
        <v>برجاء إدخال إسم الصنف</v>
      </c>
      <c r="C1439" s="26">
        <f t="shared" si="549"/>
        <v>1</v>
      </c>
      <c r="D1439" s="26">
        <f t="shared" si="550"/>
        <v>0</v>
      </c>
      <c r="E1439" s="26">
        <f t="shared" si="551"/>
        <v>0</v>
      </c>
      <c r="F1439" s="26">
        <f t="shared" si="552"/>
        <v>0</v>
      </c>
      <c r="G1439" s="26">
        <f t="shared" si="553"/>
        <v>0</v>
      </c>
      <c r="H1439" s="27">
        <f t="shared" si="547"/>
        <v>0</v>
      </c>
      <c r="I1439" s="28">
        <f t="shared" si="547"/>
        <v>0</v>
      </c>
      <c r="J1439" s="29"/>
      <c r="K1439" s="30"/>
      <c r="L1439" s="27"/>
      <c r="M1439" s="28"/>
      <c r="N1439" s="29"/>
      <c r="O1439" s="30"/>
      <c r="P1439" s="27"/>
      <c r="Q1439" s="28"/>
      <c r="R1439" s="29"/>
      <c r="S1439" s="30"/>
      <c r="T1439" s="27"/>
      <c r="U1439" s="28"/>
      <c r="V1439" s="29"/>
      <c r="W1439" s="30"/>
      <c r="X1439" s="31">
        <f t="shared" si="554"/>
        <v>0</v>
      </c>
      <c r="Y1439" s="32">
        <f t="shared" si="554"/>
        <v>0</v>
      </c>
      <c r="Z1439" s="32">
        <f t="shared" si="554"/>
        <v>0</v>
      </c>
      <c r="AA1439" s="32">
        <f t="shared" si="554"/>
        <v>0</v>
      </c>
      <c r="AB1439" s="32">
        <f t="shared" si="555"/>
        <v>0</v>
      </c>
      <c r="AC1439" s="32">
        <f t="shared" si="556"/>
        <v>0</v>
      </c>
      <c r="AD1439" s="32">
        <f t="shared" si="557"/>
        <v>0</v>
      </c>
      <c r="AE1439" s="32">
        <f t="shared" si="558"/>
        <v>0</v>
      </c>
      <c r="AF1439" s="33">
        <f t="shared" si="559"/>
        <v>0</v>
      </c>
      <c r="AG1439" s="34">
        <f t="shared" si="560"/>
        <v>0</v>
      </c>
      <c r="AH1439" s="47">
        <f t="shared" si="561"/>
        <v>0</v>
      </c>
      <c r="AI1439" s="80"/>
      <c r="AJ1439" s="80"/>
    </row>
    <row r="1440" spans="1:36" ht="15.75" customHeight="1" thickTop="1" thickBot="1" x14ac:dyDescent="0.3">
      <c r="A1440" s="110"/>
      <c r="B1440" s="3" t="str">
        <f t="shared" si="549"/>
        <v>برجاء إدخال إسم الصنف</v>
      </c>
      <c r="C1440" s="4">
        <f t="shared" si="549"/>
        <v>1</v>
      </c>
      <c r="D1440" s="4">
        <f t="shared" si="550"/>
        <v>0</v>
      </c>
      <c r="E1440" s="4">
        <f t="shared" si="551"/>
        <v>0</v>
      </c>
      <c r="F1440" s="4">
        <f t="shared" si="552"/>
        <v>0</v>
      </c>
      <c r="G1440" s="4">
        <f t="shared" si="553"/>
        <v>0</v>
      </c>
      <c r="H1440" s="13">
        <f t="shared" si="547"/>
        <v>0</v>
      </c>
      <c r="I1440" s="14">
        <f t="shared" si="547"/>
        <v>0</v>
      </c>
      <c r="J1440" s="15"/>
      <c r="K1440" s="16"/>
      <c r="L1440" s="13"/>
      <c r="M1440" s="14"/>
      <c r="N1440" s="15"/>
      <c r="O1440" s="16"/>
      <c r="P1440" s="13"/>
      <c r="Q1440" s="14"/>
      <c r="R1440" s="15"/>
      <c r="S1440" s="16"/>
      <c r="T1440" s="13"/>
      <c r="U1440" s="14"/>
      <c r="V1440" s="15"/>
      <c r="W1440" s="16"/>
      <c r="X1440" s="17">
        <f t="shared" si="554"/>
        <v>0</v>
      </c>
      <c r="Y1440" s="18">
        <f t="shared" si="554"/>
        <v>0</v>
      </c>
      <c r="Z1440" s="18">
        <f t="shared" si="554"/>
        <v>0</v>
      </c>
      <c r="AA1440" s="18">
        <f t="shared" si="554"/>
        <v>0</v>
      </c>
      <c r="AB1440" s="18">
        <f t="shared" si="555"/>
        <v>0</v>
      </c>
      <c r="AC1440" s="18">
        <f t="shared" si="556"/>
        <v>0</v>
      </c>
      <c r="AD1440" s="18">
        <f t="shared" si="557"/>
        <v>0</v>
      </c>
      <c r="AE1440" s="18">
        <f t="shared" si="558"/>
        <v>0</v>
      </c>
      <c r="AF1440" s="19">
        <f t="shared" si="559"/>
        <v>0</v>
      </c>
      <c r="AG1440" s="20">
        <f t="shared" si="560"/>
        <v>0</v>
      </c>
      <c r="AH1440" s="48">
        <f t="shared" si="561"/>
        <v>0</v>
      </c>
      <c r="AI1440" s="80"/>
      <c r="AJ1440" s="80"/>
    </row>
    <row r="1441" spans="1:36" ht="15.75" customHeight="1" thickTop="1" thickBot="1" x14ac:dyDescent="0.3">
      <c r="A1441" s="110"/>
      <c r="B1441" s="44" t="str">
        <f t="shared" ref="B1441:C1456" si="562">B1392</f>
        <v>برجاء إدخال إسم الصنف</v>
      </c>
      <c r="C1441" s="26">
        <f t="shared" si="562"/>
        <v>1</v>
      </c>
      <c r="D1441" s="26">
        <f t="shared" si="550"/>
        <v>0</v>
      </c>
      <c r="E1441" s="26">
        <f t="shared" si="551"/>
        <v>0</v>
      </c>
      <c r="F1441" s="26">
        <f t="shared" si="552"/>
        <v>0</v>
      </c>
      <c r="G1441" s="26">
        <f t="shared" si="553"/>
        <v>0</v>
      </c>
      <c r="H1441" s="27">
        <f t="shared" si="547"/>
        <v>0</v>
      </c>
      <c r="I1441" s="28">
        <f t="shared" si="547"/>
        <v>0</v>
      </c>
      <c r="J1441" s="29"/>
      <c r="K1441" s="30"/>
      <c r="L1441" s="27"/>
      <c r="M1441" s="28"/>
      <c r="N1441" s="29"/>
      <c r="O1441" s="30"/>
      <c r="P1441" s="27"/>
      <c r="Q1441" s="28"/>
      <c r="R1441" s="29"/>
      <c r="S1441" s="30"/>
      <c r="T1441" s="27"/>
      <c r="U1441" s="28"/>
      <c r="V1441" s="29"/>
      <c r="W1441" s="30"/>
      <c r="X1441" s="31">
        <f t="shared" ref="X1441:AA1456" si="563">X1392</f>
        <v>0</v>
      </c>
      <c r="Y1441" s="32">
        <f t="shared" si="563"/>
        <v>0</v>
      </c>
      <c r="Z1441" s="32">
        <f t="shared" si="563"/>
        <v>0</v>
      </c>
      <c r="AA1441" s="32">
        <f t="shared" si="563"/>
        <v>0</v>
      </c>
      <c r="AB1441" s="32">
        <f t="shared" si="555"/>
        <v>0</v>
      </c>
      <c r="AC1441" s="32">
        <f t="shared" si="556"/>
        <v>0</v>
      </c>
      <c r="AD1441" s="32">
        <f t="shared" si="557"/>
        <v>0</v>
      </c>
      <c r="AE1441" s="32">
        <f t="shared" si="558"/>
        <v>0</v>
      </c>
      <c r="AF1441" s="33">
        <f t="shared" si="559"/>
        <v>0</v>
      </c>
      <c r="AG1441" s="34">
        <f t="shared" si="560"/>
        <v>0</v>
      </c>
      <c r="AH1441" s="47">
        <f t="shared" si="561"/>
        <v>0</v>
      </c>
      <c r="AI1441" s="80"/>
      <c r="AJ1441" s="80"/>
    </row>
    <row r="1442" spans="1:36" ht="15.75" customHeight="1" thickTop="1" thickBot="1" x14ac:dyDescent="0.3">
      <c r="A1442" s="110"/>
      <c r="B1442" s="3" t="str">
        <f t="shared" si="562"/>
        <v>برجاء إدخال إسم الصنف</v>
      </c>
      <c r="C1442" s="4">
        <f t="shared" si="562"/>
        <v>1</v>
      </c>
      <c r="D1442" s="4">
        <f t="shared" si="550"/>
        <v>0</v>
      </c>
      <c r="E1442" s="4">
        <f t="shared" si="551"/>
        <v>0</v>
      </c>
      <c r="F1442" s="4">
        <f t="shared" si="552"/>
        <v>0</v>
      </c>
      <c r="G1442" s="4">
        <f t="shared" si="553"/>
        <v>0</v>
      </c>
      <c r="H1442" s="13">
        <f t="shared" si="547"/>
        <v>0</v>
      </c>
      <c r="I1442" s="14">
        <f t="shared" si="547"/>
        <v>0</v>
      </c>
      <c r="J1442" s="15"/>
      <c r="K1442" s="16"/>
      <c r="L1442" s="13"/>
      <c r="M1442" s="14"/>
      <c r="N1442" s="15"/>
      <c r="O1442" s="16"/>
      <c r="P1442" s="13"/>
      <c r="Q1442" s="14"/>
      <c r="R1442" s="15"/>
      <c r="S1442" s="16"/>
      <c r="T1442" s="13"/>
      <c r="U1442" s="14"/>
      <c r="V1442" s="15"/>
      <c r="W1442" s="16"/>
      <c r="X1442" s="17">
        <f t="shared" si="563"/>
        <v>0</v>
      </c>
      <c r="Y1442" s="18">
        <f t="shared" si="563"/>
        <v>0</v>
      </c>
      <c r="Z1442" s="18">
        <f t="shared" si="563"/>
        <v>0</v>
      </c>
      <c r="AA1442" s="18">
        <f t="shared" si="563"/>
        <v>0</v>
      </c>
      <c r="AB1442" s="18">
        <f t="shared" si="555"/>
        <v>0</v>
      </c>
      <c r="AC1442" s="18">
        <f t="shared" si="556"/>
        <v>0</v>
      </c>
      <c r="AD1442" s="18">
        <f t="shared" si="557"/>
        <v>0</v>
      </c>
      <c r="AE1442" s="18">
        <f t="shared" si="558"/>
        <v>0</v>
      </c>
      <c r="AF1442" s="19">
        <f t="shared" si="559"/>
        <v>0</v>
      </c>
      <c r="AG1442" s="20">
        <f t="shared" si="560"/>
        <v>0</v>
      </c>
      <c r="AH1442" s="48">
        <f t="shared" si="561"/>
        <v>0</v>
      </c>
      <c r="AI1442" s="80"/>
      <c r="AJ1442" s="80"/>
    </row>
    <row r="1443" spans="1:36" ht="15.75" customHeight="1" thickTop="1" thickBot="1" x14ac:dyDescent="0.3">
      <c r="A1443" s="110"/>
      <c r="B1443" s="44" t="str">
        <f t="shared" si="562"/>
        <v>برجاء إدخال إسم الصنف</v>
      </c>
      <c r="C1443" s="26">
        <f t="shared" si="562"/>
        <v>1</v>
      </c>
      <c r="D1443" s="26">
        <f t="shared" si="550"/>
        <v>0</v>
      </c>
      <c r="E1443" s="26">
        <f t="shared" si="551"/>
        <v>0</v>
      </c>
      <c r="F1443" s="26">
        <f t="shared" si="552"/>
        <v>0</v>
      </c>
      <c r="G1443" s="26">
        <f t="shared" si="553"/>
        <v>0</v>
      </c>
      <c r="H1443" s="27">
        <f t="shared" si="547"/>
        <v>0</v>
      </c>
      <c r="I1443" s="28">
        <f t="shared" si="547"/>
        <v>0</v>
      </c>
      <c r="J1443" s="29"/>
      <c r="K1443" s="30"/>
      <c r="L1443" s="27"/>
      <c r="M1443" s="28"/>
      <c r="N1443" s="29"/>
      <c r="O1443" s="30"/>
      <c r="P1443" s="27"/>
      <c r="Q1443" s="28"/>
      <c r="R1443" s="29"/>
      <c r="S1443" s="30"/>
      <c r="T1443" s="27"/>
      <c r="U1443" s="28"/>
      <c r="V1443" s="29"/>
      <c r="W1443" s="30"/>
      <c r="X1443" s="31">
        <f t="shared" si="563"/>
        <v>0</v>
      </c>
      <c r="Y1443" s="32">
        <f t="shared" si="563"/>
        <v>0</v>
      </c>
      <c r="Z1443" s="32">
        <f t="shared" si="563"/>
        <v>0</v>
      </c>
      <c r="AA1443" s="32">
        <f t="shared" si="563"/>
        <v>0</v>
      </c>
      <c r="AB1443" s="32">
        <f t="shared" si="555"/>
        <v>0</v>
      </c>
      <c r="AC1443" s="32">
        <f t="shared" si="556"/>
        <v>0</v>
      </c>
      <c r="AD1443" s="32">
        <f t="shared" si="557"/>
        <v>0</v>
      </c>
      <c r="AE1443" s="32">
        <f t="shared" si="558"/>
        <v>0</v>
      </c>
      <c r="AF1443" s="33">
        <f t="shared" si="559"/>
        <v>0</v>
      </c>
      <c r="AG1443" s="34">
        <f t="shared" si="560"/>
        <v>0</v>
      </c>
      <c r="AH1443" s="47">
        <f t="shared" si="561"/>
        <v>0</v>
      </c>
      <c r="AI1443" s="80"/>
      <c r="AJ1443" s="80"/>
    </row>
    <row r="1444" spans="1:36" ht="15.75" customHeight="1" thickTop="1" thickBot="1" x14ac:dyDescent="0.3">
      <c r="A1444" s="110"/>
      <c r="B1444" s="3" t="str">
        <f t="shared" si="562"/>
        <v>برجاء إدخال إسم الصنف</v>
      </c>
      <c r="C1444" s="4">
        <f t="shared" si="562"/>
        <v>1</v>
      </c>
      <c r="D1444" s="4">
        <f t="shared" si="550"/>
        <v>0</v>
      </c>
      <c r="E1444" s="4">
        <f t="shared" si="551"/>
        <v>0</v>
      </c>
      <c r="F1444" s="4">
        <f t="shared" si="552"/>
        <v>0</v>
      </c>
      <c r="G1444" s="4">
        <f t="shared" si="553"/>
        <v>0</v>
      </c>
      <c r="H1444" s="13">
        <f t="shared" si="547"/>
        <v>0</v>
      </c>
      <c r="I1444" s="14">
        <f t="shared" si="547"/>
        <v>0</v>
      </c>
      <c r="J1444" s="15"/>
      <c r="K1444" s="16"/>
      <c r="L1444" s="13"/>
      <c r="M1444" s="14"/>
      <c r="N1444" s="15"/>
      <c r="O1444" s="16"/>
      <c r="P1444" s="13"/>
      <c r="Q1444" s="14"/>
      <c r="R1444" s="15"/>
      <c r="S1444" s="16"/>
      <c r="T1444" s="13"/>
      <c r="U1444" s="14"/>
      <c r="V1444" s="15"/>
      <c r="W1444" s="16"/>
      <c r="X1444" s="17">
        <f t="shared" si="563"/>
        <v>0</v>
      </c>
      <c r="Y1444" s="18">
        <f t="shared" si="563"/>
        <v>0</v>
      </c>
      <c r="Z1444" s="18">
        <f t="shared" si="563"/>
        <v>0</v>
      </c>
      <c r="AA1444" s="18">
        <f t="shared" si="563"/>
        <v>0</v>
      </c>
      <c r="AB1444" s="18">
        <f t="shared" si="555"/>
        <v>0</v>
      </c>
      <c r="AC1444" s="18">
        <f t="shared" si="556"/>
        <v>0</v>
      </c>
      <c r="AD1444" s="18">
        <f t="shared" si="557"/>
        <v>0</v>
      </c>
      <c r="AE1444" s="18">
        <f t="shared" si="558"/>
        <v>0</v>
      </c>
      <c r="AF1444" s="19">
        <f t="shared" si="559"/>
        <v>0</v>
      </c>
      <c r="AG1444" s="20">
        <f t="shared" si="560"/>
        <v>0</v>
      </c>
      <c r="AH1444" s="48">
        <f t="shared" si="561"/>
        <v>0</v>
      </c>
      <c r="AI1444" s="80"/>
      <c r="AJ1444" s="80"/>
    </row>
    <row r="1445" spans="1:36" ht="15.75" customHeight="1" thickTop="1" thickBot="1" x14ac:dyDescent="0.3">
      <c r="A1445" s="110"/>
      <c r="B1445" s="44" t="str">
        <f t="shared" si="562"/>
        <v>برجاء إدخال إسم الصنف</v>
      </c>
      <c r="C1445" s="26">
        <f t="shared" si="562"/>
        <v>1</v>
      </c>
      <c r="D1445" s="26">
        <f t="shared" si="550"/>
        <v>0</v>
      </c>
      <c r="E1445" s="26">
        <f t="shared" si="551"/>
        <v>0</v>
      </c>
      <c r="F1445" s="26">
        <f t="shared" si="552"/>
        <v>0</v>
      </c>
      <c r="G1445" s="26">
        <f t="shared" si="553"/>
        <v>0</v>
      </c>
      <c r="H1445" s="27">
        <f t="shared" si="547"/>
        <v>0</v>
      </c>
      <c r="I1445" s="28">
        <f t="shared" si="547"/>
        <v>0</v>
      </c>
      <c r="J1445" s="29"/>
      <c r="K1445" s="30"/>
      <c r="L1445" s="27"/>
      <c r="M1445" s="28"/>
      <c r="N1445" s="29"/>
      <c r="O1445" s="30"/>
      <c r="P1445" s="27"/>
      <c r="Q1445" s="28"/>
      <c r="R1445" s="29"/>
      <c r="S1445" s="30"/>
      <c r="T1445" s="27"/>
      <c r="U1445" s="28"/>
      <c r="V1445" s="29"/>
      <c r="W1445" s="30"/>
      <c r="X1445" s="31">
        <f t="shared" si="563"/>
        <v>0</v>
      </c>
      <c r="Y1445" s="32">
        <f t="shared" si="563"/>
        <v>0</v>
      </c>
      <c r="Z1445" s="32">
        <f t="shared" si="563"/>
        <v>0</v>
      </c>
      <c r="AA1445" s="32">
        <f t="shared" si="563"/>
        <v>0</v>
      </c>
      <c r="AB1445" s="32">
        <f t="shared" si="555"/>
        <v>0</v>
      </c>
      <c r="AC1445" s="32">
        <f t="shared" si="556"/>
        <v>0</v>
      </c>
      <c r="AD1445" s="32">
        <f t="shared" si="557"/>
        <v>0</v>
      </c>
      <c r="AE1445" s="32">
        <f t="shared" si="558"/>
        <v>0</v>
      </c>
      <c r="AF1445" s="33">
        <f t="shared" si="559"/>
        <v>0</v>
      </c>
      <c r="AG1445" s="34">
        <f t="shared" si="560"/>
        <v>0</v>
      </c>
      <c r="AH1445" s="47">
        <f t="shared" si="561"/>
        <v>0</v>
      </c>
      <c r="AI1445" s="80"/>
      <c r="AJ1445" s="80"/>
    </row>
    <row r="1446" spans="1:36" ht="15.75" customHeight="1" thickTop="1" thickBot="1" x14ac:dyDescent="0.3">
      <c r="A1446" s="110"/>
      <c r="B1446" s="3" t="str">
        <f t="shared" si="562"/>
        <v>برجاء إدخال إسم الصنف</v>
      </c>
      <c r="C1446" s="4">
        <f t="shared" si="562"/>
        <v>1</v>
      </c>
      <c r="D1446" s="4">
        <f t="shared" si="550"/>
        <v>0</v>
      </c>
      <c r="E1446" s="4">
        <f t="shared" si="551"/>
        <v>0</v>
      </c>
      <c r="F1446" s="4">
        <f t="shared" si="552"/>
        <v>0</v>
      </c>
      <c r="G1446" s="4">
        <f t="shared" si="553"/>
        <v>0</v>
      </c>
      <c r="H1446" s="13">
        <f t="shared" si="547"/>
        <v>0</v>
      </c>
      <c r="I1446" s="14">
        <f t="shared" si="547"/>
        <v>0</v>
      </c>
      <c r="J1446" s="15"/>
      <c r="K1446" s="16"/>
      <c r="L1446" s="13"/>
      <c r="M1446" s="14"/>
      <c r="N1446" s="15"/>
      <c r="O1446" s="16"/>
      <c r="P1446" s="13"/>
      <c r="Q1446" s="14"/>
      <c r="R1446" s="15"/>
      <c r="S1446" s="16"/>
      <c r="T1446" s="13"/>
      <c r="U1446" s="14"/>
      <c r="V1446" s="15"/>
      <c r="W1446" s="16"/>
      <c r="X1446" s="17">
        <f t="shared" si="563"/>
        <v>0</v>
      </c>
      <c r="Y1446" s="18">
        <f t="shared" si="563"/>
        <v>0</v>
      </c>
      <c r="Z1446" s="18">
        <f t="shared" si="563"/>
        <v>0</v>
      </c>
      <c r="AA1446" s="18">
        <f t="shared" si="563"/>
        <v>0</v>
      </c>
      <c r="AB1446" s="18">
        <f t="shared" si="555"/>
        <v>0</v>
      </c>
      <c r="AC1446" s="18">
        <f t="shared" si="556"/>
        <v>0</v>
      </c>
      <c r="AD1446" s="18">
        <f t="shared" si="557"/>
        <v>0</v>
      </c>
      <c r="AE1446" s="18">
        <f t="shared" si="558"/>
        <v>0</v>
      </c>
      <c r="AF1446" s="19">
        <f t="shared" si="559"/>
        <v>0</v>
      </c>
      <c r="AG1446" s="20">
        <f t="shared" si="560"/>
        <v>0</v>
      </c>
      <c r="AH1446" s="48">
        <f t="shared" si="561"/>
        <v>0</v>
      </c>
      <c r="AI1446" s="80">
        <f>AB1469</f>
        <v>0</v>
      </c>
      <c r="AJ1446" s="80"/>
    </row>
    <row r="1447" spans="1:36" ht="15.75" customHeight="1" thickTop="1" thickBot="1" x14ac:dyDescent="0.3">
      <c r="A1447" s="110"/>
      <c r="B1447" s="44" t="str">
        <f t="shared" si="562"/>
        <v>برجاء إدخال إسم الصنف</v>
      </c>
      <c r="C1447" s="26">
        <f t="shared" si="562"/>
        <v>1</v>
      </c>
      <c r="D1447" s="26">
        <f t="shared" si="550"/>
        <v>0</v>
      </c>
      <c r="E1447" s="26">
        <f t="shared" si="551"/>
        <v>0</v>
      </c>
      <c r="F1447" s="26">
        <f t="shared" si="552"/>
        <v>0</v>
      </c>
      <c r="G1447" s="26">
        <f t="shared" si="553"/>
        <v>0</v>
      </c>
      <c r="H1447" s="27">
        <f t="shared" si="547"/>
        <v>0</v>
      </c>
      <c r="I1447" s="28">
        <f t="shared" si="547"/>
        <v>0</v>
      </c>
      <c r="J1447" s="29"/>
      <c r="K1447" s="30"/>
      <c r="L1447" s="27"/>
      <c r="M1447" s="28"/>
      <c r="N1447" s="29"/>
      <c r="O1447" s="30"/>
      <c r="P1447" s="27"/>
      <c r="Q1447" s="28"/>
      <c r="R1447" s="29"/>
      <c r="S1447" s="30"/>
      <c r="T1447" s="27"/>
      <c r="U1447" s="28"/>
      <c r="V1447" s="29"/>
      <c r="W1447" s="30"/>
      <c r="X1447" s="31">
        <f t="shared" si="563"/>
        <v>0</v>
      </c>
      <c r="Y1447" s="32">
        <f t="shared" si="563"/>
        <v>0</v>
      </c>
      <c r="Z1447" s="32">
        <f t="shared" si="563"/>
        <v>0</v>
      </c>
      <c r="AA1447" s="32">
        <f t="shared" si="563"/>
        <v>0</v>
      </c>
      <c r="AB1447" s="32">
        <f t="shared" si="555"/>
        <v>0</v>
      </c>
      <c r="AC1447" s="32">
        <f t="shared" si="556"/>
        <v>0</v>
      </c>
      <c r="AD1447" s="32">
        <f t="shared" si="557"/>
        <v>0</v>
      </c>
      <c r="AE1447" s="32">
        <f t="shared" si="558"/>
        <v>0</v>
      </c>
      <c r="AF1447" s="33">
        <f t="shared" si="559"/>
        <v>0</v>
      </c>
      <c r="AG1447" s="34">
        <f t="shared" si="560"/>
        <v>0</v>
      </c>
      <c r="AH1447" s="47">
        <f t="shared" si="561"/>
        <v>0</v>
      </c>
      <c r="AI1447" s="80"/>
      <c r="AJ1447" s="80"/>
    </row>
    <row r="1448" spans="1:36" ht="15.75" customHeight="1" thickTop="1" thickBot="1" x14ac:dyDescent="0.3">
      <c r="A1448" s="110"/>
      <c r="B1448" s="3" t="str">
        <f t="shared" si="562"/>
        <v>برجاء إدخال إسم الصنف</v>
      </c>
      <c r="C1448" s="4">
        <f t="shared" si="562"/>
        <v>1</v>
      </c>
      <c r="D1448" s="4">
        <f t="shared" si="550"/>
        <v>0</v>
      </c>
      <c r="E1448" s="4">
        <f t="shared" si="551"/>
        <v>0</v>
      </c>
      <c r="F1448" s="4">
        <f t="shared" si="552"/>
        <v>0</v>
      </c>
      <c r="G1448" s="4">
        <f t="shared" si="553"/>
        <v>0</v>
      </c>
      <c r="H1448" s="13">
        <f t="shared" si="547"/>
        <v>0</v>
      </c>
      <c r="I1448" s="14">
        <f t="shared" si="547"/>
        <v>0</v>
      </c>
      <c r="J1448" s="15"/>
      <c r="K1448" s="16"/>
      <c r="L1448" s="13"/>
      <c r="M1448" s="14"/>
      <c r="N1448" s="15"/>
      <c r="O1448" s="16"/>
      <c r="P1448" s="13"/>
      <c r="Q1448" s="14"/>
      <c r="R1448" s="15"/>
      <c r="S1448" s="16"/>
      <c r="T1448" s="13"/>
      <c r="U1448" s="14"/>
      <c r="V1448" s="15"/>
      <c r="W1448" s="16"/>
      <c r="X1448" s="17">
        <f t="shared" si="563"/>
        <v>0</v>
      </c>
      <c r="Y1448" s="18">
        <f t="shared" si="563"/>
        <v>0</v>
      </c>
      <c r="Z1448" s="18">
        <f t="shared" si="563"/>
        <v>0</v>
      </c>
      <c r="AA1448" s="18">
        <f t="shared" si="563"/>
        <v>0</v>
      </c>
      <c r="AB1448" s="18">
        <f t="shared" si="555"/>
        <v>0</v>
      </c>
      <c r="AC1448" s="18">
        <f t="shared" si="556"/>
        <v>0</v>
      </c>
      <c r="AD1448" s="18">
        <f t="shared" si="557"/>
        <v>0</v>
      </c>
      <c r="AE1448" s="18">
        <f t="shared" si="558"/>
        <v>0</v>
      </c>
      <c r="AF1448" s="19">
        <f t="shared" si="559"/>
        <v>0</v>
      </c>
      <c r="AG1448" s="20">
        <f t="shared" si="560"/>
        <v>0</v>
      </c>
      <c r="AH1448" s="48">
        <f t="shared" si="561"/>
        <v>0</v>
      </c>
      <c r="AI1448" s="80"/>
      <c r="AJ1448" s="80"/>
    </row>
    <row r="1449" spans="1:36" ht="15.75" customHeight="1" thickTop="1" thickBot="1" x14ac:dyDescent="0.3">
      <c r="A1449" s="110"/>
      <c r="B1449" s="44" t="str">
        <f t="shared" si="562"/>
        <v>برجاء إدخال إسم الصنف</v>
      </c>
      <c r="C1449" s="26">
        <f t="shared" si="562"/>
        <v>1</v>
      </c>
      <c r="D1449" s="26">
        <f t="shared" si="550"/>
        <v>0</v>
      </c>
      <c r="E1449" s="26">
        <f t="shared" si="551"/>
        <v>0</v>
      </c>
      <c r="F1449" s="26">
        <f t="shared" si="552"/>
        <v>0</v>
      </c>
      <c r="G1449" s="26">
        <f t="shared" si="553"/>
        <v>0</v>
      </c>
      <c r="H1449" s="27">
        <f t="shared" si="547"/>
        <v>0</v>
      </c>
      <c r="I1449" s="28">
        <f t="shared" si="547"/>
        <v>0</v>
      </c>
      <c r="J1449" s="29"/>
      <c r="K1449" s="30"/>
      <c r="L1449" s="27"/>
      <c r="M1449" s="28"/>
      <c r="N1449" s="29"/>
      <c r="O1449" s="30"/>
      <c r="P1449" s="27"/>
      <c r="Q1449" s="28"/>
      <c r="R1449" s="29"/>
      <c r="S1449" s="30"/>
      <c r="T1449" s="27"/>
      <c r="U1449" s="28"/>
      <c r="V1449" s="29"/>
      <c r="W1449" s="30"/>
      <c r="X1449" s="31">
        <f t="shared" si="563"/>
        <v>0</v>
      </c>
      <c r="Y1449" s="32">
        <f t="shared" si="563"/>
        <v>0</v>
      </c>
      <c r="Z1449" s="32">
        <f t="shared" si="563"/>
        <v>0</v>
      </c>
      <c r="AA1449" s="32">
        <f t="shared" si="563"/>
        <v>0</v>
      </c>
      <c r="AB1449" s="32">
        <f t="shared" si="555"/>
        <v>0</v>
      </c>
      <c r="AC1449" s="32">
        <f t="shared" si="556"/>
        <v>0</v>
      </c>
      <c r="AD1449" s="32">
        <f t="shared" si="557"/>
        <v>0</v>
      </c>
      <c r="AE1449" s="32">
        <f t="shared" si="558"/>
        <v>0</v>
      </c>
      <c r="AF1449" s="33">
        <f t="shared" si="559"/>
        <v>0</v>
      </c>
      <c r="AG1449" s="34">
        <f t="shared" si="560"/>
        <v>0</v>
      </c>
      <c r="AH1449" s="47">
        <f t="shared" si="561"/>
        <v>0</v>
      </c>
      <c r="AI1449" s="80"/>
      <c r="AJ1449" s="80"/>
    </row>
    <row r="1450" spans="1:36" ht="15.75" customHeight="1" thickTop="1" thickBot="1" x14ac:dyDescent="0.3">
      <c r="A1450" s="110"/>
      <c r="B1450" s="3" t="str">
        <f t="shared" si="562"/>
        <v>برجاء إدخال إسم الصنف</v>
      </c>
      <c r="C1450" s="4">
        <f t="shared" si="562"/>
        <v>1</v>
      </c>
      <c r="D1450" s="4">
        <f t="shared" si="550"/>
        <v>0</v>
      </c>
      <c r="E1450" s="4">
        <f t="shared" si="551"/>
        <v>0</v>
      </c>
      <c r="F1450" s="4">
        <f t="shared" si="552"/>
        <v>0</v>
      </c>
      <c r="G1450" s="4">
        <f t="shared" si="553"/>
        <v>0</v>
      </c>
      <c r="H1450" s="13">
        <f t="shared" si="547"/>
        <v>0</v>
      </c>
      <c r="I1450" s="14">
        <f t="shared" si="547"/>
        <v>0</v>
      </c>
      <c r="J1450" s="15"/>
      <c r="K1450" s="16"/>
      <c r="L1450" s="13"/>
      <c r="M1450" s="14"/>
      <c r="N1450" s="15"/>
      <c r="O1450" s="16"/>
      <c r="P1450" s="13"/>
      <c r="Q1450" s="14"/>
      <c r="R1450" s="15"/>
      <c r="S1450" s="16"/>
      <c r="T1450" s="13"/>
      <c r="U1450" s="14"/>
      <c r="V1450" s="15"/>
      <c r="W1450" s="16"/>
      <c r="X1450" s="17">
        <f t="shared" si="563"/>
        <v>0</v>
      </c>
      <c r="Y1450" s="18">
        <f t="shared" si="563"/>
        <v>0</v>
      </c>
      <c r="Z1450" s="18">
        <f t="shared" si="563"/>
        <v>0</v>
      </c>
      <c r="AA1450" s="18">
        <f t="shared" si="563"/>
        <v>0</v>
      </c>
      <c r="AB1450" s="18">
        <f t="shared" si="555"/>
        <v>0</v>
      </c>
      <c r="AC1450" s="18">
        <f t="shared" si="556"/>
        <v>0</v>
      </c>
      <c r="AD1450" s="18">
        <f t="shared" si="557"/>
        <v>0</v>
      </c>
      <c r="AE1450" s="18">
        <f t="shared" si="558"/>
        <v>0</v>
      </c>
      <c r="AF1450" s="19">
        <f t="shared" si="559"/>
        <v>0</v>
      </c>
      <c r="AG1450" s="20">
        <f t="shared" si="560"/>
        <v>0</v>
      </c>
      <c r="AH1450" s="48">
        <f t="shared" si="561"/>
        <v>0</v>
      </c>
      <c r="AI1450" s="80"/>
      <c r="AJ1450" s="80"/>
    </row>
    <row r="1451" spans="1:36" ht="15.75" customHeight="1" thickTop="1" thickBot="1" x14ac:dyDescent="0.3">
      <c r="A1451" s="110"/>
      <c r="B1451" s="44" t="str">
        <f t="shared" si="562"/>
        <v>برجاء إدخال إسم الصنف</v>
      </c>
      <c r="C1451" s="26">
        <f t="shared" si="562"/>
        <v>1</v>
      </c>
      <c r="D1451" s="26">
        <f t="shared" si="550"/>
        <v>0</v>
      </c>
      <c r="E1451" s="26">
        <f t="shared" si="551"/>
        <v>0</v>
      </c>
      <c r="F1451" s="26">
        <f t="shared" si="552"/>
        <v>0</v>
      </c>
      <c r="G1451" s="26">
        <f t="shared" si="553"/>
        <v>0</v>
      </c>
      <c r="H1451" s="27">
        <f t="shared" si="547"/>
        <v>0</v>
      </c>
      <c r="I1451" s="28">
        <f t="shared" si="547"/>
        <v>0</v>
      </c>
      <c r="J1451" s="29"/>
      <c r="K1451" s="30"/>
      <c r="L1451" s="27"/>
      <c r="M1451" s="28"/>
      <c r="N1451" s="29"/>
      <c r="O1451" s="30"/>
      <c r="P1451" s="27"/>
      <c r="Q1451" s="28"/>
      <c r="R1451" s="29"/>
      <c r="S1451" s="30"/>
      <c r="T1451" s="27"/>
      <c r="U1451" s="28"/>
      <c r="V1451" s="29"/>
      <c r="W1451" s="30"/>
      <c r="X1451" s="31">
        <f t="shared" si="563"/>
        <v>0</v>
      </c>
      <c r="Y1451" s="32">
        <f t="shared" si="563"/>
        <v>0</v>
      </c>
      <c r="Z1451" s="32">
        <f t="shared" si="563"/>
        <v>0</v>
      </c>
      <c r="AA1451" s="32">
        <f t="shared" si="563"/>
        <v>0</v>
      </c>
      <c r="AB1451" s="32">
        <f t="shared" si="555"/>
        <v>0</v>
      </c>
      <c r="AC1451" s="32">
        <f t="shared" si="556"/>
        <v>0</v>
      </c>
      <c r="AD1451" s="32">
        <f t="shared" si="557"/>
        <v>0</v>
      </c>
      <c r="AE1451" s="32">
        <f t="shared" si="558"/>
        <v>0</v>
      </c>
      <c r="AF1451" s="33">
        <f t="shared" si="559"/>
        <v>0</v>
      </c>
      <c r="AG1451" s="34">
        <f t="shared" si="560"/>
        <v>0</v>
      </c>
      <c r="AH1451" s="47">
        <f t="shared" si="561"/>
        <v>0</v>
      </c>
      <c r="AI1451" s="80"/>
      <c r="AJ1451" s="80"/>
    </row>
    <row r="1452" spans="1:36" ht="15.75" customHeight="1" thickTop="1" thickBot="1" x14ac:dyDescent="0.3">
      <c r="A1452" s="110"/>
      <c r="B1452" s="3" t="str">
        <f t="shared" si="562"/>
        <v>برجاء إدخال إسم الصنف</v>
      </c>
      <c r="C1452" s="4">
        <f t="shared" si="562"/>
        <v>1</v>
      </c>
      <c r="D1452" s="4">
        <f t="shared" si="550"/>
        <v>0</v>
      </c>
      <c r="E1452" s="4">
        <f t="shared" si="551"/>
        <v>0</v>
      </c>
      <c r="F1452" s="4">
        <f t="shared" si="552"/>
        <v>0</v>
      </c>
      <c r="G1452" s="4">
        <f t="shared" si="553"/>
        <v>0</v>
      </c>
      <c r="H1452" s="13">
        <f t="shared" si="547"/>
        <v>0</v>
      </c>
      <c r="I1452" s="14">
        <f t="shared" si="547"/>
        <v>0</v>
      </c>
      <c r="J1452" s="15"/>
      <c r="K1452" s="16"/>
      <c r="L1452" s="13"/>
      <c r="M1452" s="14"/>
      <c r="N1452" s="15"/>
      <c r="O1452" s="16"/>
      <c r="P1452" s="13"/>
      <c r="Q1452" s="14"/>
      <c r="R1452" s="15"/>
      <c r="S1452" s="16"/>
      <c r="T1452" s="13"/>
      <c r="U1452" s="14"/>
      <c r="V1452" s="15"/>
      <c r="W1452" s="16"/>
      <c r="X1452" s="17">
        <f t="shared" si="563"/>
        <v>0</v>
      </c>
      <c r="Y1452" s="18">
        <f t="shared" si="563"/>
        <v>0</v>
      </c>
      <c r="Z1452" s="18">
        <f t="shared" si="563"/>
        <v>0</v>
      </c>
      <c r="AA1452" s="18">
        <f t="shared" si="563"/>
        <v>0</v>
      </c>
      <c r="AB1452" s="18">
        <f t="shared" si="555"/>
        <v>0</v>
      </c>
      <c r="AC1452" s="18">
        <f t="shared" si="556"/>
        <v>0</v>
      </c>
      <c r="AD1452" s="18">
        <f t="shared" si="557"/>
        <v>0</v>
      </c>
      <c r="AE1452" s="18">
        <f t="shared" si="558"/>
        <v>0</v>
      </c>
      <c r="AF1452" s="19">
        <f t="shared" si="559"/>
        <v>0</v>
      </c>
      <c r="AG1452" s="20">
        <f t="shared" si="560"/>
        <v>0</v>
      </c>
      <c r="AH1452" s="48">
        <f t="shared" si="561"/>
        <v>0</v>
      </c>
      <c r="AI1452" s="80"/>
      <c r="AJ1452" s="80"/>
    </row>
    <row r="1453" spans="1:36" ht="15.75" customHeight="1" thickTop="1" thickBot="1" x14ac:dyDescent="0.3">
      <c r="A1453" s="110"/>
      <c r="B1453" s="44" t="str">
        <f t="shared" si="562"/>
        <v>برجاء إدخال إسم الصنف</v>
      </c>
      <c r="C1453" s="26">
        <f t="shared" si="562"/>
        <v>1</v>
      </c>
      <c r="D1453" s="26">
        <f t="shared" si="550"/>
        <v>0</v>
      </c>
      <c r="E1453" s="26">
        <f t="shared" si="551"/>
        <v>0</v>
      </c>
      <c r="F1453" s="26">
        <f t="shared" si="552"/>
        <v>0</v>
      </c>
      <c r="G1453" s="26">
        <f t="shared" si="553"/>
        <v>0</v>
      </c>
      <c r="H1453" s="27">
        <f t="shared" si="547"/>
        <v>0</v>
      </c>
      <c r="I1453" s="28">
        <f t="shared" si="547"/>
        <v>0</v>
      </c>
      <c r="J1453" s="29"/>
      <c r="K1453" s="30"/>
      <c r="L1453" s="27"/>
      <c r="M1453" s="28"/>
      <c r="N1453" s="29"/>
      <c r="O1453" s="30"/>
      <c r="P1453" s="27"/>
      <c r="Q1453" s="28"/>
      <c r="R1453" s="29"/>
      <c r="S1453" s="30"/>
      <c r="T1453" s="27"/>
      <c r="U1453" s="28"/>
      <c r="V1453" s="29"/>
      <c r="W1453" s="30"/>
      <c r="X1453" s="31">
        <f t="shared" si="563"/>
        <v>0</v>
      </c>
      <c r="Y1453" s="32">
        <f t="shared" si="563"/>
        <v>0</v>
      </c>
      <c r="Z1453" s="32">
        <f t="shared" si="563"/>
        <v>0</v>
      </c>
      <c r="AA1453" s="32">
        <f t="shared" si="563"/>
        <v>0</v>
      </c>
      <c r="AB1453" s="32">
        <f t="shared" si="555"/>
        <v>0</v>
      </c>
      <c r="AC1453" s="32">
        <f t="shared" si="556"/>
        <v>0</v>
      </c>
      <c r="AD1453" s="32">
        <f t="shared" si="557"/>
        <v>0</v>
      </c>
      <c r="AE1453" s="32">
        <f t="shared" si="558"/>
        <v>0</v>
      </c>
      <c r="AF1453" s="33">
        <f t="shared" si="559"/>
        <v>0</v>
      </c>
      <c r="AG1453" s="34">
        <f t="shared" si="560"/>
        <v>0</v>
      </c>
      <c r="AH1453" s="47">
        <f t="shared" si="561"/>
        <v>0</v>
      </c>
      <c r="AI1453" s="80"/>
      <c r="AJ1453" s="80"/>
    </row>
    <row r="1454" spans="1:36" ht="15.75" customHeight="1" thickTop="1" thickBot="1" x14ac:dyDescent="0.3">
      <c r="A1454" s="110"/>
      <c r="B1454" s="3" t="str">
        <f t="shared" si="562"/>
        <v>برجاء إدخال إسم الصنف</v>
      </c>
      <c r="C1454" s="4">
        <f t="shared" si="562"/>
        <v>1</v>
      </c>
      <c r="D1454" s="4">
        <f t="shared" si="550"/>
        <v>0</v>
      </c>
      <c r="E1454" s="4">
        <f t="shared" si="551"/>
        <v>0</v>
      </c>
      <c r="F1454" s="4">
        <f t="shared" si="552"/>
        <v>0</v>
      </c>
      <c r="G1454" s="4">
        <f t="shared" si="553"/>
        <v>0</v>
      </c>
      <c r="H1454" s="13">
        <f t="shared" si="547"/>
        <v>0</v>
      </c>
      <c r="I1454" s="14">
        <f t="shared" si="547"/>
        <v>0</v>
      </c>
      <c r="J1454" s="15"/>
      <c r="K1454" s="16"/>
      <c r="L1454" s="13"/>
      <c r="M1454" s="14"/>
      <c r="N1454" s="15"/>
      <c r="O1454" s="16"/>
      <c r="P1454" s="13"/>
      <c r="Q1454" s="14"/>
      <c r="R1454" s="15"/>
      <c r="S1454" s="16"/>
      <c r="T1454" s="13"/>
      <c r="U1454" s="14"/>
      <c r="V1454" s="15"/>
      <c r="W1454" s="16"/>
      <c r="X1454" s="17">
        <f t="shared" si="563"/>
        <v>0</v>
      </c>
      <c r="Y1454" s="18">
        <f t="shared" si="563"/>
        <v>0</v>
      </c>
      <c r="Z1454" s="18">
        <f t="shared" si="563"/>
        <v>0</v>
      </c>
      <c r="AA1454" s="18">
        <f t="shared" si="563"/>
        <v>0</v>
      </c>
      <c r="AB1454" s="18">
        <f t="shared" si="555"/>
        <v>0</v>
      </c>
      <c r="AC1454" s="18">
        <f t="shared" si="556"/>
        <v>0</v>
      </c>
      <c r="AD1454" s="18">
        <f t="shared" si="557"/>
        <v>0</v>
      </c>
      <c r="AE1454" s="18">
        <f t="shared" si="558"/>
        <v>0</v>
      </c>
      <c r="AF1454" s="19">
        <f t="shared" si="559"/>
        <v>0</v>
      </c>
      <c r="AG1454" s="20">
        <f t="shared" si="560"/>
        <v>0</v>
      </c>
      <c r="AH1454" s="48">
        <f t="shared" si="561"/>
        <v>0</v>
      </c>
      <c r="AI1454" s="80" t="s">
        <v>33</v>
      </c>
      <c r="AJ1454" s="80"/>
    </row>
    <row r="1455" spans="1:36" ht="15.75" customHeight="1" thickTop="1" thickBot="1" x14ac:dyDescent="0.3">
      <c r="A1455" s="110"/>
      <c r="B1455" s="44" t="str">
        <f t="shared" si="562"/>
        <v>برجاء إدخال إسم الصنف</v>
      </c>
      <c r="C1455" s="26">
        <f t="shared" si="562"/>
        <v>1</v>
      </c>
      <c r="D1455" s="26">
        <f t="shared" si="550"/>
        <v>0</v>
      </c>
      <c r="E1455" s="26">
        <f t="shared" si="551"/>
        <v>0</v>
      </c>
      <c r="F1455" s="26">
        <f t="shared" si="552"/>
        <v>0</v>
      </c>
      <c r="G1455" s="26">
        <f t="shared" si="553"/>
        <v>0</v>
      </c>
      <c r="H1455" s="27">
        <f t="shared" si="547"/>
        <v>0</v>
      </c>
      <c r="I1455" s="28">
        <f t="shared" si="547"/>
        <v>0</v>
      </c>
      <c r="J1455" s="29"/>
      <c r="K1455" s="30"/>
      <c r="L1455" s="27"/>
      <c r="M1455" s="28"/>
      <c r="N1455" s="29"/>
      <c r="O1455" s="30"/>
      <c r="P1455" s="27"/>
      <c r="Q1455" s="28"/>
      <c r="R1455" s="29"/>
      <c r="S1455" s="30"/>
      <c r="T1455" s="27"/>
      <c r="U1455" s="28"/>
      <c r="V1455" s="29"/>
      <c r="W1455" s="30"/>
      <c r="X1455" s="31">
        <f t="shared" si="563"/>
        <v>0</v>
      </c>
      <c r="Y1455" s="32">
        <f t="shared" si="563"/>
        <v>0</v>
      </c>
      <c r="Z1455" s="32">
        <f t="shared" si="563"/>
        <v>0</v>
      </c>
      <c r="AA1455" s="32">
        <f t="shared" si="563"/>
        <v>0</v>
      </c>
      <c r="AB1455" s="32">
        <f t="shared" si="555"/>
        <v>0</v>
      </c>
      <c r="AC1455" s="32">
        <f t="shared" si="556"/>
        <v>0</v>
      </c>
      <c r="AD1455" s="32">
        <f t="shared" si="557"/>
        <v>0</v>
      </c>
      <c r="AE1455" s="32">
        <f t="shared" si="558"/>
        <v>0</v>
      </c>
      <c r="AF1455" s="33">
        <f t="shared" si="559"/>
        <v>0</v>
      </c>
      <c r="AG1455" s="34">
        <f t="shared" si="560"/>
        <v>0</v>
      </c>
      <c r="AH1455" s="47">
        <f t="shared" si="561"/>
        <v>0</v>
      </c>
      <c r="AI1455" s="80"/>
      <c r="AJ1455" s="80"/>
    </row>
    <row r="1456" spans="1:36" ht="15.75" customHeight="1" thickTop="1" thickBot="1" x14ac:dyDescent="0.3">
      <c r="A1456" s="110"/>
      <c r="B1456" s="3" t="str">
        <f t="shared" si="562"/>
        <v>برجاء إدخال إسم الصنف</v>
      </c>
      <c r="C1456" s="4">
        <f t="shared" si="562"/>
        <v>1</v>
      </c>
      <c r="D1456" s="4">
        <f t="shared" si="550"/>
        <v>0</v>
      </c>
      <c r="E1456" s="4">
        <f t="shared" si="551"/>
        <v>0</v>
      </c>
      <c r="F1456" s="4">
        <f t="shared" si="552"/>
        <v>0</v>
      </c>
      <c r="G1456" s="4">
        <f t="shared" si="553"/>
        <v>0</v>
      </c>
      <c r="H1456" s="13">
        <f t="shared" si="547"/>
        <v>0</v>
      </c>
      <c r="I1456" s="14">
        <f t="shared" si="547"/>
        <v>0</v>
      </c>
      <c r="J1456" s="15"/>
      <c r="K1456" s="16"/>
      <c r="L1456" s="13"/>
      <c r="M1456" s="14"/>
      <c r="N1456" s="15"/>
      <c r="O1456" s="16"/>
      <c r="P1456" s="13"/>
      <c r="Q1456" s="14"/>
      <c r="R1456" s="15"/>
      <c r="S1456" s="16"/>
      <c r="T1456" s="13"/>
      <c r="U1456" s="14"/>
      <c r="V1456" s="15"/>
      <c r="W1456" s="16"/>
      <c r="X1456" s="17">
        <f t="shared" si="563"/>
        <v>0</v>
      </c>
      <c r="Y1456" s="18">
        <f t="shared" si="563"/>
        <v>0</v>
      </c>
      <c r="Z1456" s="18">
        <f t="shared" si="563"/>
        <v>0</v>
      </c>
      <c r="AA1456" s="18">
        <f t="shared" si="563"/>
        <v>0</v>
      </c>
      <c r="AB1456" s="18">
        <f t="shared" si="555"/>
        <v>0</v>
      </c>
      <c r="AC1456" s="18">
        <f t="shared" si="556"/>
        <v>0</v>
      </c>
      <c r="AD1456" s="18">
        <f t="shared" si="557"/>
        <v>0</v>
      </c>
      <c r="AE1456" s="18">
        <f t="shared" si="558"/>
        <v>0</v>
      </c>
      <c r="AF1456" s="19">
        <f t="shared" si="559"/>
        <v>0</v>
      </c>
      <c r="AG1456" s="20">
        <f t="shared" si="560"/>
        <v>0</v>
      </c>
      <c r="AH1456" s="48">
        <f t="shared" si="561"/>
        <v>0</v>
      </c>
      <c r="AI1456" s="80"/>
      <c r="AJ1456" s="80"/>
    </row>
    <row r="1457" spans="1:36" ht="15.75" customHeight="1" thickTop="1" thickBot="1" x14ac:dyDescent="0.3">
      <c r="A1457" s="110"/>
      <c r="B1457" s="44" t="str">
        <f t="shared" ref="B1457:C1463" si="564">B1408</f>
        <v>برجاء إدخال إسم الصنف</v>
      </c>
      <c r="C1457" s="26">
        <f t="shared" si="564"/>
        <v>1</v>
      </c>
      <c r="D1457" s="26">
        <f t="shared" si="550"/>
        <v>0</v>
      </c>
      <c r="E1457" s="26">
        <f t="shared" si="551"/>
        <v>0</v>
      </c>
      <c r="F1457" s="26">
        <f t="shared" si="552"/>
        <v>0</v>
      </c>
      <c r="G1457" s="26">
        <f t="shared" si="553"/>
        <v>0</v>
      </c>
      <c r="H1457" s="27">
        <f t="shared" si="547"/>
        <v>0</v>
      </c>
      <c r="I1457" s="28">
        <f t="shared" si="547"/>
        <v>0</v>
      </c>
      <c r="J1457" s="29"/>
      <c r="K1457" s="30"/>
      <c r="L1457" s="27"/>
      <c r="M1457" s="28"/>
      <c r="N1457" s="29"/>
      <c r="O1457" s="30"/>
      <c r="P1457" s="27"/>
      <c r="Q1457" s="28"/>
      <c r="R1457" s="29"/>
      <c r="S1457" s="30"/>
      <c r="T1457" s="27"/>
      <c r="U1457" s="28"/>
      <c r="V1457" s="29"/>
      <c r="W1457" s="30"/>
      <c r="X1457" s="31">
        <f t="shared" ref="X1457:AA1463" si="565">X1408</f>
        <v>0</v>
      </c>
      <c r="Y1457" s="32">
        <f t="shared" si="565"/>
        <v>0</v>
      </c>
      <c r="Z1457" s="32">
        <f t="shared" si="565"/>
        <v>0</v>
      </c>
      <c r="AA1457" s="32">
        <f t="shared" si="565"/>
        <v>0</v>
      </c>
      <c r="AB1457" s="32">
        <f t="shared" si="555"/>
        <v>0</v>
      </c>
      <c r="AC1457" s="32">
        <f t="shared" si="556"/>
        <v>0</v>
      </c>
      <c r="AD1457" s="32">
        <f t="shared" si="557"/>
        <v>0</v>
      </c>
      <c r="AE1457" s="32">
        <f t="shared" si="558"/>
        <v>0</v>
      </c>
      <c r="AF1457" s="33">
        <f t="shared" si="559"/>
        <v>0</v>
      </c>
      <c r="AG1457" s="34">
        <f t="shared" si="560"/>
        <v>0</v>
      </c>
      <c r="AH1457" s="47">
        <f t="shared" si="561"/>
        <v>0</v>
      </c>
      <c r="AI1457" s="80"/>
      <c r="AJ1457" s="80"/>
    </row>
    <row r="1458" spans="1:36" ht="15.75" customHeight="1" thickTop="1" thickBot="1" x14ac:dyDescent="0.3">
      <c r="A1458" s="110"/>
      <c r="B1458" s="3" t="str">
        <f t="shared" si="564"/>
        <v>برجاء إدخال إسم الصنف</v>
      </c>
      <c r="C1458" s="4">
        <f t="shared" si="564"/>
        <v>1</v>
      </c>
      <c r="D1458" s="4">
        <f t="shared" si="550"/>
        <v>0</v>
      </c>
      <c r="E1458" s="4">
        <f t="shared" si="551"/>
        <v>0</v>
      </c>
      <c r="F1458" s="4">
        <f t="shared" si="552"/>
        <v>0</v>
      </c>
      <c r="G1458" s="4">
        <f t="shared" si="553"/>
        <v>0</v>
      </c>
      <c r="H1458" s="13">
        <f t="shared" si="547"/>
        <v>0</v>
      </c>
      <c r="I1458" s="14">
        <f t="shared" si="547"/>
        <v>0</v>
      </c>
      <c r="J1458" s="15"/>
      <c r="K1458" s="16"/>
      <c r="L1458" s="13"/>
      <c r="M1458" s="14"/>
      <c r="N1458" s="15"/>
      <c r="O1458" s="16"/>
      <c r="P1458" s="13"/>
      <c r="Q1458" s="14"/>
      <c r="R1458" s="15"/>
      <c r="S1458" s="16"/>
      <c r="T1458" s="13"/>
      <c r="U1458" s="14"/>
      <c r="V1458" s="15"/>
      <c r="W1458" s="16"/>
      <c r="X1458" s="17">
        <f t="shared" si="565"/>
        <v>0</v>
      </c>
      <c r="Y1458" s="18">
        <f t="shared" si="565"/>
        <v>0</v>
      </c>
      <c r="Z1458" s="18">
        <f t="shared" si="565"/>
        <v>0</v>
      </c>
      <c r="AA1458" s="18">
        <f t="shared" si="565"/>
        <v>0</v>
      </c>
      <c r="AB1458" s="18">
        <f t="shared" si="555"/>
        <v>0</v>
      </c>
      <c r="AC1458" s="18">
        <f t="shared" si="556"/>
        <v>0</v>
      </c>
      <c r="AD1458" s="18">
        <f t="shared" si="557"/>
        <v>0</v>
      </c>
      <c r="AE1458" s="18">
        <f t="shared" si="558"/>
        <v>0</v>
      </c>
      <c r="AF1458" s="19">
        <f t="shared" si="559"/>
        <v>0</v>
      </c>
      <c r="AG1458" s="20">
        <f t="shared" si="560"/>
        <v>0</v>
      </c>
      <c r="AH1458" s="48">
        <f t="shared" si="561"/>
        <v>0</v>
      </c>
      <c r="AI1458" s="80"/>
      <c r="AJ1458" s="80"/>
    </row>
    <row r="1459" spans="1:36" ht="15.75" customHeight="1" thickTop="1" thickBot="1" x14ac:dyDescent="0.3">
      <c r="A1459" s="110"/>
      <c r="B1459" s="44" t="str">
        <f t="shared" si="564"/>
        <v>برجاء إدخال إسم الصنف</v>
      </c>
      <c r="C1459" s="26">
        <f t="shared" si="564"/>
        <v>1</v>
      </c>
      <c r="D1459" s="26">
        <f t="shared" si="550"/>
        <v>0</v>
      </c>
      <c r="E1459" s="26">
        <f t="shared" si="551"/>
        <v>0</v>
      </c>
      <c r="F1459" s="26">
        <f t="shared" si="552"/>
        <v>0</v>
      </c>
      <c r="G1459" s="26">
        <f t="shared" si="553"/>
        <v>0</v>
      </c>
      <c r="H1459" s="27">
        <f t="shared" si="547"/>
        <v>0</v>
      </c>
      <c r="I1459" s="28">
        <f t="shared" si="547"/>
        <v>0</v>
      </c>
      <c r="J1459" s="29"/>
      <c r="K1459" s="30"/>
      <c r="L1459" s="27"/>
      <c r="M1459" s="28"/>
      <c r="N1459" s="29"/>
      <c r="O1459" s="30"/>
      <c r="P1459" s="27"/>
      <c r="Q1459" s="28"/>
      <c r="R1459" s="29"/>
      <c r="S1459" s="30"/>
      <c r="T1459" s="27"/>
      <c r="U1459" s="28"/>
      <c r="V1459" s="29"/>
      <c r="W1459" s="30"/>
      <c r="X1459" s="31">
        <f t="shared" si="565"/>
        <v>0</v>
      </c>
      <c r="Y1459" s="32">
        <f t="shared" si="565"/>
        <v>0</v>
      </c>
      <c r="Z1459" s="32">
        <f t="shared" si="565"/>
        <v>0</v>
      </c>
      <c r="AA1459" s="32">
        <f t="shared" si="565"/>
        <v>0</v>
      </c>
      <c r="AB1459" s="32">
        <f t="shared" si="555"/>
        <v>0</v>
      </c>
      <c r="AC1459" s="32">
        <f t="shared" si="556"/>
        <v>0</v>
      </c>
      <c r="AD1459" s="32">
        <f t="shared" si="557"/>
        <v>0</v>
      </c>
      <c r="AE1459" s="32">
        <f t="shared" si="558"/>
        <v>0</v>
      </c>
      <c r="AF1459" s="33">
        <f t="shared" si="559"/>
        <v>0</v>
      </c>
      <c r="AG1459" s="34">
        <f t="shared" si="560"/>
        <v>0</v>
      </c>
      <c r="AH1459" s="47">
        <f t="shared" si="561"/>
        <v>0</v>
      </c>
      <c r="AI1459" s="80"/>
      <c r="AJ1459" s="80"/>
    </row>
    <row r="1460" spans="1:36" ht="15.75" customHeight="1" thickTop="1" thickBot="1" x14ac:dyDescent="0.3">
      <c r="A1460" s="110"/>
      <c r="B1460" s="3" t="str">
        <f t="shared" si="564"/>
        <v>برجاء إدخال إسم الصنف</v>
      </c>
      <c r="C1460" s="4">
        <f t="shared" si="564"/>
        <v>1</v>
      </c>
      <c r="D1460" s="4">
        <f t="shared" si="550"/>
        <v>0</v>
      </c>
      <c r="E1460" s="4">
        <f t="shared" si="551"/>
        <v>0</v>
      </c>
      <c r="F1460" s="4">
        <f t="shared" si="552"/>
        <v>0</v>
      </c>
      <c r="G1460" s="4">
        <f t="shared" si="553"/>
        <v>0</v>
      </c>
      <c r="H1460" s="13">
        <f t="shared" si="547"/>
        <v>0</v>
      </c>
      <c r="I1460" s="14">
        <f t="shared" si="547"/>
        <v>0</v>
      </c>
      <c r="J1460" s="15"/>
      <c r="K1460" s="16"/>
      <c r="L1460" s="13"/>
      <c r="M1460" s="14"/>
      <c r="N1460" s="15"/>
      <c r="O1460" s="16"/>
      <c r="P1460" s="13"/>
      <c r="Q1460" s="14"/>
      <c r="R1460" s="15"/>
      <c r="S1460" s="16"/>
      <c r="T1460" s="13"/>
      <c r="U1460" s="14"/>
      <c r="V1460" s="15"/>
      <c r="W1460" s="16"/>
      <c r="X1460" s="17">
        <f t="shared" si="565"/>
        <v>0</v>
      </c>
      <c r="Y1460" s="18">
        <f t="shared" si="565"/>
        <v>0</v>
      </c>
      <c r="Z1460" s="18">
        <f t="shared" si="565"/>
        <v>0</v>
      </c>
      <c r="AA1460" s="18">
        <f t="shared" si="565"/>
        <v>0</v>
      </c>
      <c r="AB1460" s="18">
        <f t="shared" si="555"/>
        <v>0</v>
      </c>
      <c r="AC1460" s="18">
        <f t="shared" si="556"/>
        <v>0</v>
      </c>
      <c r="AD1460" s="18">
        <f t="shared" si="557"/>
        <v>0</v>
      </c>
      <c r="AE1460" s="18">
        <f t="shared" si="558"/>
        <v>0</v>
      </c>
      <c r="AF1460" s="19">
        <f t="shared" si="559"/>
        <v>0</v>
      </c>
      <c r="AG1460" s="20">
        <f t="shared" si="560"/>
        <v>0</v>
      </c>
      <c r="AH1460" s="48">
        <f t="shared" si="561"/>
        <v>0</v>
      </c>
      <c r="AI1460" s="80"/>
      <c r="AJ1460" s="80"/>
    </row>
    <row r="1461" spans="1:36" ht="15.75" customHeight="1" thickTop="1" thickBot="1" x14ac:dyDescent="0.3">
      <c r="A1461" s="110"/>
      <c r="B1461" s="44" t="str">
        <f t="shared" si="564"/>
        <v>برجاء إدخال إسم الصنف</v>
      </c>
      <c r="C1461" s="26">
        <f t="shared" si="564"/>
        <v>1</v>
      </c>
      <c r="D1461" s="26">
        <f t="shared" si="550"/>
        <v>0</v>
      </c>
      <c r="E1461" s="26">
        <f t="shared" si="551"/>
        <v>0</v>
      </c>
      <c r="F1461" s="26">
        <f t="shared" si="552"/>
        <v>0</v>
      </c>
      <c r="G1461" s="26">
        <f t="shared" si="553"/>
        <v>0</v>
      </c>
      <c r="H1461" s="27">
        <f t="shared" si="547"/>
        <v>0</v>
      </c>
      <c r="I1461" s="28">
        <f t="shared" si="547"/>
        <v>0</v>
      </c>
      <c r="J1461" s="29"/>
      <c r="K1461" s="30"/>
      <c r="L1461" s="27"/>
      <c r="M1461" s="28"/>
      <c r="N1461" s="29"/>
      <c r="O1461" s="30"/>
      <c r="P1461" s="27"/>
      <c r="Q1461" s="28"/>
      <c r="R1461" s="29"/>
      <c r="S1461" s="30"/>
      <c r="T1461" s="27"/>
      <c r="U1461" s="28"/>
      <c r="V1461" s="29"/>
      <c r="W1461" s="30"/>
      <c r="X1461" s="31">
        <f t="shared" si="565"/>
        <v>0</v>
      </c>
      <c r="Y1461" s="32">
        <f t="shared" si="565"/>
        <v>0</v>
      </c>
      <c r="Z1461" s="32">
        <f t="shared" si="565"/>
        <v>0</v>
      </c>
      <c r="AA1461" s="32">
        <f t="shared" si="565"/>
        <v>0</v>
      </c>
      <c r="AB1461" s="32">
        <f t="shared" si="555"/>
        <v>0</v>
      </c>
      <c r="AC1461" s="32">
        <f t="shared" si="556"/>
        <v>0</v>
      </c>
      <c r="AD1461" s="32">
        <f t="shared" si="557"/>
        <v>0</v>
      </c>
      <c r="AE1461" s="32">
        <f t="shared" si="558"/>
        <v>0</v>
      </c>
      <c r="AF1461" s="33">
        <f t="shared" si="559"/>
        <v>0</v>
      </c>
      <c r="AG1461" s="34">
        <f t="shared" si="560"/>
        <v>0</v>
      </c>
      <c r="AH1461" s="47">
        <f t="shared" si="561"/>
        <v>0</v>
      </c>
      <c r="AI1461" s="80"/>
      <c r="AJ1461" s="80"/>
    </row>
    <row r="1462" spans="1:36" ht="15.75" customHeight="1" thickTop="1" thickBot="1" x14ac:dyDescent="0.3">
      <c r="A1462" s="110"/>
      <c r="B1462" s="3" t="str">
        <f t="shared" si="564"/>
        <v>برجاء إدخال إسم الصنف</v>
      </c>
      <c r="C1462" s="4">
        <f t="shared" si="564"/>
        <v>1</v>
      </c>
      <c r="D1462" s="4">
        <f t="shared" si="550"/>
        <v>0</v>
      </c>
      <c r="E1462" s="4">
        <f t="shared" si="551"/>
        <v>0</v>
      </c>
      <c r="F1462" s="4">
        <f t="shared" si="552"/>
        <v>0</v>
      </c>
      <c r="G1462" s="4">
        <f t="shared" si="553"/>
        <v>0</v>
      </c>
      <c r="H1462" s="13">
        <f t="shared" si="547"/>
        <v>0</v>
      </c>
      <c r="I1462" s="14">
        <f t="shared" si="547"/>
        <v>0</v>
      </c>
      <c r="J1462" s="15"/>
      <c r="K1462" s="16"/>
      <c r="L1462" s="13"/>
      <c r="M1462" s="14"/>
      <c r="N1462" s="15"/>
      <c r="O1462" s="16"/>
      <c r="P1462" s="13"/>
      <c r="Q1462" s="14"/>
      <c r="R1462" s="15"/>
      <c r="S1462" s="16"/>
      <c r="T1462" s="13"/>
      <c r="U1462" s="14"/>
      <c r="V1462" s="15"/>
      <c r="W1462" s="16"/>
      <c r="X1462" s="17">
        <f t="shared" si="565"/>
        <v>0</v>
      </c>
      <c r="Y1462" s="18">
        <f t="shared" si="565"/>
        <v>0</v>
      </c>
      <c r="Z1462" s="18">
        <f t="shared" si="565"/>
        <v>0</v>
      </c>
      <c r="AA1462" s="18">
        <f t="shared" si="565"/>
        <v>0</v>
      </c>
      <c r="AB1462" s="18">
        <f t="shared" si="555"/>
        <v>0</v>
      </c>
      <c r="AC1462" s="18">
        <f t="shared" si="556"/>
        <v>0</v>
      </c>
      <c r="AD1462" s="18">
        <f t="shared" si="557"/>
        <v>0</v>
      </c>
      <c r="AE1462" s="18">
        <f t="shared" si="558"/>
        <v>0</v>
      </c>
      <c r="AF1462" s="19">
        <f t="shared" si="559"/>
        <v>0</v>
      </c>
      <c r="AG1462" s="20">
        <f t="shared" si="560"/>
        <v>0</v>
      </c>
      <c r="AH1462" s="48">
        <f t="shared" si="561"/>
        <v>0</v>
      </c>
      <c r="AI1462" s="80">
        <f>AI1446-AI1430</f>
        <v>0</v>
      </c>
      <c r="AJ1462" s="80"/>
    </row>
    <row r="1463" spans="1:36" ht="15.75" customHeight="1" thickTop="1" thickBot="1" x14ac:dyDescent="0.3">
      <c r="A1463" s="110"/>
      <c r="B1463" s="45" t="str">
        <f t="shared" si="564"/>
        <v>برجاء إدخال إسم الصنف</v>
      </c>
      <c r="C1463" s="35">
        <f t="shared" si="564"/>
        <v>1</v>
      </c>
      <c r="D1463" s="35">
        <f t="shared" si="550"/>
        <v>0</v>
      </c>
      <c r="E1463" s="35">
        <f t="shared" si="551"/>
        <v>0</v>
      </c>
      <c r="F1463" s="35">
        <f t="shared" si="552"/>
        <v>0</v>
      </c>
      <c r="G1463" s="35">
        <f t="shared" si="553"/>
        <v>0</v>
      </c>
      <c r="H1463" s="36">
        <f t="shared" si="547"/>
        <v>0</v>
      </c>
      <c r="I1463" s="37">
        <f t="shared" si="547"/>
        <v>0</v>
      </c>
      <c r="J1463" s="38"/>
      <c r="K1463" s="39"/>
      <c r="L1463" s="36"/>
      <c r="M1463" s="37"/>
      <c r="N1463" s="38"/>
      <c r="O1463" s="39"/>
      <c r="P1463" s="36"/>
      <c r="Q1463" s="37"/>
      <c r="R1463" s="38"/>
      <c r="S1463" s="39"/>
      <c r="T1463" s="36"/>
      <c r="U1463" s="37"/>
      <c r="V1463" s="38"/>
      <c r="W1463" s="39"/>
      <c r="X1463" s="40">
        <f t="shared" si="565"/>
        <v>0</v>
      </c>
      <c r="Y1463" s="41">
        <f t="shared" si="565"/>
        <v>0</v>
      </c>
      <c r="Z1463" s="41">
        <f t="shared" si="565"/>
        <v>0</v>
      </c>
      <c r="AA1463" s="41">
        <f t="shared" si="565"/>
        <v>0</v>
      </c>
      <c r="AB1463" s="41">
        <f t="shared" si="555"/>
        <v>0</v>
      </c>
      <c r="AC1463" s="41">
        <f t="shared" si="556"/>
        <v>0</v>
      </c>
      <c r="AD1463" s="41">
        <f t="shared" si="557"/>
        <v>0</v>
      </c>
      <c r="AE1463" s="41">
        <f t="shared" si="558"/>
        <v>0</v>
      </c>
      <c r="AF1463" s="42">
        <f t="shared" si="559"/>
        <v>0</v>
      </c>
      <c r="AG1463" s="43">
        <f t="shared" si="560"/>
        <v>0</v>
      </c>
      <c r="AH1463" s="49">
        <f t="shared" si="561"/>
        <v>0</v>
      </c>
      <c r="AI1463" s="80"/>
      <c r="AJ1463" s="80"/>
    </row>
    <row r="1464" spans="1:36" ht="20.25" thickTop="1" thickBot="1" x14ac:dyDescent="0.3">
      <c r="A1464" s="81" t="s">
        <v>26</v>
      </c>
      <c r="B1464" s="81"/>
      <c r="C1464" s="81"/>
      <c r="D1464" s="81"/>
      <c r="E1464" s="81"/>
      <c r="F1464" s="81"/>
      <c r="G1464" s="81"/>
      <c r="H1464" s="81"/>
      <c r="I1464" s="81"/>
      <c r="J1464" s="81"/>
      <c r="K1464" s="81"/>
      <c r="L1464" s="81"/>
      <c r="M1464" s="81"/>
      <c r="N1464" s="81"/>
      <c r="O1464" s="81"/>
      <c r="P1464" s="81"/>
      <c r="Q1464" s="81"/>
      <c r="R1464" s="81"/>
      <c r="S1464" s="81"/>
      <c r="T1464" s="81"/>
      <c r="U1464" s="81"/>
      <c r="V1464" s="81"/>
      <c r="W1464" s="81"/>
      <c r="X1464" s="81"/>
      <c r="Y1464" s="81"/>
      <c r="Z1464" s="81"/>
      <c r="AA1464" s="81"/>
      <c r="AB1464" s="81">
        <f>SUM(AB1424:AB1463)</f>
        <v>0</v>
      </c>
      <c r="AC1464" s="81"/>
      <c r="AD1464" s="81"/>
      <c r="AE1464" s="81"/>
      <c r="AF1464" s="81"/>
      <c r="AG1464" s="81"/>
      <c r="AH1464" s="81"/>
      <c r="AI1464" s="80"/>
      <c r="AJ1464" s="80"/>
    </row>
    <row r="1465" spans="1:36" ht="20.25" thickTop="1" thickBot="1" x14ac:dyDescent="0.3">
      <c r="A1465" s="75" t="s">
        <v>27</v>
      </c>
      <c r="B1465" s="75"/>
      <c r="C1465" s="75"/>
      <c r="D1465" s="75"/>
      <c r="E1465" s="75"/>
      <c r="F1465" s="75"/>
      <c r="G1465" s="75"/>
      <c r="H1465" s="75"/>
      <c r="I1465" s="75"/>
      <c r="J1465" s="75"/>
      <c r="K1465" s="75"/>
      <c r="L1465" s="75"/>
      <c r="M1465" s="75"/>
      <c r="N1465" s="75"/>
      <c r="O1465" s="75"/>
      <c r="P1465" s="75"/>
      <c r="Q1465" s="75"/>
      <c r="R1465" s="75"/>
      <c r="S1465" s="75"/>
      <c r="T1465" s="75"/>
      <c r="U1465" s="75"/>
      <c r="V1465" s="75"/>
      <c r="W1465" s="75"/>
      <c r="X1465" s="75"/>
      <c r="Y1465" s="75"/>
      <c r="Z1465" s="75"/>
      <c r="AA1465" s="75"/>
      <c r="AB1465" s="75">
        <f>SUM(AC1424:AC1463)</f>
        <v>0</v>
      </c>
      <c r="AC1465" s="75"/>
      <c r="AD1465" s="75"/>
      <c r="AE1465" s="75"/>
      <c r="AF1465" s="75"/>
      <c r="AG1465" s="75"/>
      <c r="AH1465" s="75"/>
      <c r="AI1465" s="80"/>
      <c r="AJ1465" s="80"/>
    </row>
    <row r="1466" spans="1:36" ht="20.25" thickTop="1" thickBot="1" x14ac:dyDescent="0.3">
      <c r="A1466" s="82" t="s">
        <v>28</v>
      </c>
      <c r="B1466" s="82"/>
      <c r="C1466" s="82"/>
      <c r="D1466" s="82"/>
      <c r="E1466" s="82"/>
      <c r="F1466" s="82"/>
      <c r="G1466" s="82"/>
      <c r="H1466" s="82"/>
      <c r="I1466" s="82"/>
      <c r="J1466" s="82"/>
      <c r="K1466" s="82"/>
      <c r="L1466" s="82"/>
      <c r="M1466" s="82"/>
      <c r="N1466" s="82"/>
      <c r="O1466" s="82"/>
      <c r="P1466" s="82"/>
      <c r="Q1466" s="82"/>
      <c r="R1466" s="82"/>
      <c r="S1466" s="82"/>
      <c r="T1466" s="82"/>
      <c r="U1466" s="82"/>
      <c r="V1466" s="82"/>
      <c r="W1466" s="82"/>
      <c r="X1466" s="82"/>
      <c r="Y1466" s="82"/>
      <c r="Z1466" s="82"/>
      <c r="AA1466" s="82"/>
      <c r="AB1466" s="82">
        <f>SUM(AD1424:AD1463)</f>
        <v>0</v>
      </c>
      <c r="AC1466" s="82"/>
      <c r="AD1466" s="82"/>
      <c r="AE1466" s="82"/>
      <c r="AF1466" s="82"/>
      <c r="AG1466" s="82"/>
      <c r="AH1466" s="82"/>
      <c r="AI1466" s="80"/>
      <c r="AJ1466" s="80"/>
    </row>
    <row r="1467" spans="1:36" ht="20.25" thickTop="1" thickBot="1" x14ac:dyDescent="0.3">
      <c r="A1467" s="75" t="s">
        <v>29</v>
      </c>
      <c r="B1467" s="75"/>
      <c r="C1467" s="75"/>
      <c r="D1467" s="75"/>
      <c r="E1467" s="75"/>
      <c r="F1467" s="75"/>
      <c r="G1467" s="75"/>
      <c r="H1467" s="75"/>
      <c r="I1467" s="75"/>
      <c r="J1467" s="75"/>
      <c r="K1467" s="75"/>
      <c r="L1467" s="75"/>
      <c r="M1467" s="75"/>
      <c r="N1467" s="75"/>
      <c r="O1467" s="75"/>
      <c r="P1467" s="75"/>
      <c r="Q1467" s="75"/>
      <c r="R1467" s="75"/>
      <c r="S1467" s="75"/>
      <c r="T1467" s="75"/>
      <c r="U1467" s="75"/>
      <c r="V1467" s="75"/>
      <c r="W1467" s="75"/>
      <c r="X1467" s="75"/>
      <c r="Y1467" s="75"/>
      <c r="Z1467" s="75"/>
      <c r="AA1467" s="75"/>
      <c r="AB1467" s="75">
        <f>SUM(AE1424:AE1463)</f>
        <v>0</v>
      </c>
      <c r="AC1467" s="75"/>
      <c r="AD1467" s="75"/>
      <c r="AE1467" s="75"/>
      <c r="AF1467" s="75"/>
      <c r="AG1467" s="75"/>
      <c r="AH1467" s="75"/>
      <c r="AI1467" s="80"/>
      <c r="AJ1467" s="80"/>
    </row>
    <row r="1468" spans="1:36" ht="20.25" thickTop="1" thickBot="1" x14ac:dyDescent="0.3">
      <c r="A1468" s="82" t="s">
        <v>30</v>
      </c>
      <c r="B1468" s="82"/>
      <c r="C1468" s="82"/>
      <c r="D1468" s="82"/>
      <c r="E1468" s="82"/>
      <c r="F1468" s="82"/>
      <c r="G1468" s="82"/>
      <c r="H1468" s="82"/>
      <c r="I1468" s="82"/>
      <c r="J1468" s="82"/>
      <c r="K1468" s="82"/>
      <c r="L1468" s="82"/>
      <c r="M1468" s="82"/>
      <c r="N1468" s="82"/>
      <c r="O1468" s="82"/>
      <c r="P1468" s="82"/>
      <c r="Q1468" s="82"/>
      <c r="R1468" s="82"/>
      <c r="S1468" s="82"/>
      <c r="T1468" s="82"/>
      <c r="U1468" s="82"/>
      <c r="V1468" s="82"/>
      <c r="W1468" s="82"/>
      <c r="X1468" s="82"/>
      <c r="Y1468" s="82"/>
      <c r="Z1468" s="82"/>
      <c r="AA1468" s="82"/>
      <c r="AB1468" s="82"/>
      <c r="AC1468" s="82"/>
      <c r="AD1468" s="82"/>
      <c r="AE1468" s="82"/>
      <c r="AF1468" s="82"/>
      <c r="AG1468" s="82"/>
      <c r="AH1468" s="82"/>
      <c r="AI1468" s="80"/>
      <c r="AJ1468" s="80"/>
    </row>
    <row r="1469" spans="1:36" ht="15.75" customHeight="1" thickTop="1" thickBot="1" x14ac:dyDescent="0.3">
      <c r="A1469" s="75" t="s">
        <v>31</v>
      </c>
      <c r="B1469" s="75"/>
      <c r="C1469" s="75"/>
      <c r="D1469" s="75"/>
      <c r="E1469" s="75"/>
      <c r="F1469" s="75"/>
      <c r="G1469" s="75"/>
      <c r="H1469" s="75"/>
      <c r="I1469" s="75"/>
      <c r="J1469" s="75"/>
      <c r="K1469" s="75"/>
      <c r="L1469" s="75"/>
      <c r="M1469" s="75"/>
      <c r="N1469" s="75"/>
      <c r="O1469" s="75"/>
      <c r="P1469" s="75"/>
      <c r="Q1469" s="75"/>
      <c r="R1469" s="75"/>
      <c r="S1469" s="75"/>
      <c r="T1469" s="75"/>
      <c r="U1469" s="75"/>
      <c r="V1469" s="75"/>
      <c r="W1469" s="75"/>
      <c r="X1469" s="75"/>
      <c r="Y1469" s="75"/>
      <c r="Z1469" s="75"/>
      <c r="AA1469" s="75"/>
      <c r="AB1469" s="75">
        <f>AB1464+AB1465+AB1466+AB1467-AB1468</f>
        <v>0</v>
      </c>
      <c r="AC1469" s="75"/>
      <c r="AD1469" s="75"/>
      <c r="AE1469" s="75"/>
      <c r="AF1469" s="75"/>
      <c r="AG1469" s="75"/>
      <c r="AH1469" s="75"/>
      <c r="AI1469" s="80"/>
      <c r="AJ1469" s="80"/>
    </row>
    <row r="1470" spans="1:36" ht="15.75" customHeight="1" thickTop="1" thickBot="1" x14ac:dyDescent="0.3">
      <c r="A1470" s="76"/>
      <c r="B1470" s="76"/>
      <c r="C1470" s="76"/>
      <c r="D1470" s="76"/>
      <c r="E1470" s="76"/>
      <c r="F1470" s="76"/>
      <c r="G1470" s="76"/>
      <c r="H1470" s="76"/>
      <c r="I1470" s="76"/>
      <c r="J1470" s="76"/>
      <c r="K1470" s="76"/>
      <c r="L1470" s="76"/>
      <c r="M1470" s="76"/>
      <c r="N1470" s="76"/>
      <c r="O1470" s="76"/>
      <c r="P1470" s="76"/>
      <c r="Q1470" s="76"/>
      <c r="R1470" s="76"/>
      <c r="S1470" s="76"/>
      <c r="T1470" s="76"/>
      <c r="U1470" s="76"/>
      <c r="V1470" s="76"/>
      <c r="W1470" s="76"/>
      <c r="X1470" s="76"/>
      <c r="Y1470" s="76"/>
      <c r="Z1470" s="76"/>
      <c r="AA1470" s="76"/>
      <c r="AB1470" s="76"/>
      <c r="AC1470" s="76"/>
      <c r="AD1470" s="76"/>
      <c r="AE1470" s="76"/>
      <c r="AF1470" s="76"/>
      <c r="AG1470" s="76"/>
      <c r="AH1470" s="76"/>
      <c r="AI1470" s="80"/>
      <c r="AJ1470" s="80"/>
    </row>
    <row r="1471" spans="1:36" ht="15.75" customHeight="1" thickTop="1" thickBot="1" x14ac:dyDescent="0.3">
      <c r="A1471" s="110">
        <v>31</v>
      </c>
      <c r="B1471" s="86" t="s">
        <v>0</v>
      </c>
      <c r="C1471" s="88" t="s">
        <v>1</v>
      </c>
      <c r="D1471" s="88" t="s">
        <v>21</v>
      </c>
      <c r="E1471" s="88" t="s">
        <v>22</v>
      </c>
      <c r="F1471" s="88" t="s">
        <v>23</v>
      </c>
      <c r="G1471" s="88" t="s">
        <v>24</v>
      </c>
      <c r="H1471" s="86" t="s">
        <v>2</v>
      </c>
      <c r="I1471" s="106"/>
      <c r="J1471" s="88" t="s">
        <v>3</v>
      </c>
      <c r="K1471" s="88"/>
      <c r="L1471" s="86" t="s">
        <v>4</v>
      </c>
      <c r="M1471" s="106"/>
      <c r="N1471" s="88" t="s">
        <v>5</v>
      </c>
      <c r="O1471" s="88"/>
      <c r="P1471" s="86" t="s">
        <v>6</v>
      </c>
      <c r="Q1471" s="106"/>
      <c r="R1471" s="88" t="s">
        <v>7</v>
      </c>
      <c r="S1471" s="88"/>
      <c r="T1471" s="86" t="s">
        <v>8</v>
      </c>
      <c r="U1471" s="106"/>
      <c r="V1471" s="88" t="s">
        <v>9</v>
      </c>
      <c r="W1471" s="88"/>
      <c r="X1471" s="107" t="s">
        <v>10</v>
      </c>
      <c r="Y1471" s="107" t="s">
        <v>11</v>
      </c>
      <c r="Z1471" s="107" t="s">
        <v>12</v>
      </c>
      <c r="AA1471" s="107" t="s">
        <v>13</v>
      </c>
      <c r="AB1471" s="107" t="s">
        <v>14</v>
      </c>
      <c r="AC1471" s="107" t="s">
        <v>15</v>
      </c>
      <c r="AD1471" s="107" t="s">
        <v>16</v>
      </c>
      <c r="AE1471" s="107" t="s">
        <v>17</v>
      </c>
      <c r="AF1471" s="107" t="s">
        <v>25</v>
      </c>
      <c r="AG1471" s="108" t="s">
        <v>18</v>
      </c>
      <c r="AH1471" s="109"/>
      <c r="AI1471" s="80" t="s">
        <v>34</v>
      </c>
      <c r="AJ1471" s="80"/>
    </row>
    <row r="1472" spans="1:36" ht="15.75" customHeight="1" thickTop="1" thickBot="1" x14ac:dyDescent="0.3">
      <c r="A1472" s="110"/>
      <c r="B1472" s="86"/>
      <c r="C1472" s="88"/>
      <c r="D1472" s="88"/>
      <c r="E1472" s="88"/>
      <c r="F1472" s="88"/>
      <c r="G1472" s="88"/>
      <c r="H1472" s="21" t="s">
        <v>20</v>
      </c>
      <c r="I1472" s="22" t="s">
        <v>19</v>
      </c>
      <c r="J1472" s="23" t="s">
        <v>20</v>
      </c>
      <c r="K1472" s="23" t="s">
        <v>19</v>
      </c>
      <c r="L1472" s="21" t="s">
        <v>20</v>
      </c>
      <c r="M1472" s="22" t="s">
        <v>19</v>
      </c>
      <c r="N1472" s="23" t="s">
        <v>20</v>
      </c>
      <c r="O1472" s="23" t="s">
        <v>19</v>
      </c>
      <c r="P1472" s="21" t="s">
        <v>20</v>
      </c>
      <c r="Q1472" s="22" t="s">
        <v>19</v>
      </c>
      <c r="R1472" s="23" t="s">
        <v>20</v>
      </c>
      <c r="S1472" s="23" t="s">
        <v>19</v>
      </c>
      <c r="T1472" s="21" t="s">
        <v>20</v>
      </c>
      <c r="U1472" s="22" t="s">
        <v>19</v>
      </c>
      <c r="V1472" s="23" t="s">
        <v>20</v>
      </c>
      <c r="W1472" s="23" t="s">
        <v>19</v>
      </c>
      <c r="X1472" s="91"/>
      <c r="Y1472" s="91"/>
      <c r="Z1472" s="91"/>
      <c r="AA1472" s="91"/>
      <c r="AB1472" s="91"/>
      <c r="AC1472" s="91"/>
      <c r="AD1472" s="91"/>
      <c r="AE1472" s="91"/>
      <c r="AF1472" s="91"/>
      <c r="AG1472" s="24" t="s">
        <v>20</v>
      </c>
      <c r="AH1472" s="25" t="s">
        <v>19</v>
      </c>
      <c r="AI1472" s="80"/>
      <c r="AJ1472" s="80"/>
    </row>
    <row r="1473" spans="1:36" ht="15.75" customHeight="1" thickTop="1" thickBot="1" x14ac:dyDescent="0.3">
      <c r="A1473" s="110"/>
      <c r="B1473" s="3" t="str">
        <f>B1424</f>
        <v>برجاء إدخال إسم الصنف</v>
      </c>
      <c r="C1473" s="4">
        <f>C1424</f>
        <v>1</v>
      </c>
      <c r="D1473" s="4">
        <f>X1473/C1473</f>
        <v>0</v>
      </c>
      <c r="E1473" s="4">
        <f>Y1473/C1473</f>
        <v>0</v>
      </c>
      <c r="F1473" s="4">
        <f>Z1473/C1473</f>
        <v>0</v>
      </c>
      <c r="G1473" s="4">
        <f>AA1473/C1473</f>
        <v>0</v>
      </c>
      <c r="H1473" s="5">
        <f t="shared" ref="H1473:I1512" si="566">AG1424</f>
        <v>0</v>
      </c>
      <c r="I1473" s="6">
        <f t="shared" si="566"/>
        <v>0</v>
      </c>
      <c r="J1473" s="7"/>
      <c r="K1473" s="8"/>
      <c r="L1473" s="5"/>
      <c r="M1473" s="6"/>
      <c r="N1473" s="7"/>
      <c r="O1473" s="8"/>
      <c r="P1473" s="5"/>
      <c r="Q1473" s="6"/>
      <c r="R1473" s="7"/>
      <c r="S1473" s="8"/>
      <c r="T1473" s="5"/>
      <c r="U1473" s="6"/>
      <c r="V1473" s="7"/>
      <c r="W1473" s="8"/>
      <c r="X1473" s="9">
        <f>X1424</f>
        <v>0</v>
      </c>
      <c r="Y1473" s="10">
        <f t="shared" ref="Y1473:AA1473" si="567">Y1424</f>
        <v>0</v>
      </c>
      <c r="Z1473" s="10">
        <f t="shared" si="567"/>
        <v>0</v>
      </c>
      <c r="AA1473" s="10">
        <f t="shared" si="567"/>
        <v>0</v>
      </c>
      <c r="AB1473" s="10">
        <f>P1473*X1473+Q1473*D1473</f>
        <v>0</v>
      </c>
      <c r="AC1473" s="10">
        <f>R1473*Y1473+S1473*E1473</f>
        <v>0</v>
      </c>
      <c r="AD1473" s="10">
        <f>T1473*Z1473+U1473*F1473</f>
        <v>0</v>
      </c>
      <c r="AE1473" s="10">
        <f>V1473*AA1473+W1473*G1473</f>
        <v>0</v>
      </c>
      <c r="AF1473" s="11">
        <f>H1473*C1473+I1473+J1473*C1473+K1473-L1473*C1473-M1473+N1473*C1473+O1473-P1473*C1473-Q1473-R1473*C1473-S1473-T1473*C1473-U1473-V1473*C1473-W1473</f>
        <v>0</v>
      </c>
      <c r="AG1473" s="12">
        <f>ROUNDDOWN(AF1473/C1473,0)</f>
        <v>0</v>
      </c>
      <c r="AH1473" s="46">
        <f>AF1473-AG1473*C1473</f>
        <v>0</v>
      </c>
      <c r="AI1473" s="80"/>
      <c r="AJ1473" s="80"/>
    </row>
    <row r="1474" spans="1:36" ht="15.75" customHeight="1" thickTop="1" thickBot="1" x14ac:dyDescent="0.3">
      <c r="A1474" s="110"/>
      <c r="B1474" s="44" t="str">
        <f t="shared" ref="B1474:C1489" si="568">B1425</f>
        <v>برجاء إدخال إسم الصنف</v>
      </c>
      <c r="C1474" s="26">
        <f t="shared" si="568"/>
        <v>1</v>
      </c>
      <c r="D1474" s="26">
        <f t="shared" ref="D1474:D1512" si="569">X1474/C1474</f>
        <v>0</v>
      </c>
      <c r="E1474" s="26">
        <f t="shared" ref="E1474:E1512" si="570">Y1474/C1474</f>
        <v>0</v>
      </c>
      <c r="F1474" s="26">
        <f t="shared" ref="F1474:F1512" si="571">Z1474/C1474</f>
        <v>0</v>
      </c>
      <c r="G1474" s="26">
        <f t="shared" ref="G1474:G1512" si="572">AA1474/C1474</f>
        <v>0</v>
      </c>
      <c r="H1474" s="27">
        <f t="shared" si="566"/>
        <v>0</v>
      </c>
      <c r="I1474" s="28">
        <f t="shared" si="566"/>
        <v>0</v>
      </c>
      <c r="J1474" s="29"/>
      <c r="K1474" s="30"/>
      <c r="L1474" s="27"/>
      <c r="M1474" s="28"/>
      <c r="N1474" s="29"/>
      <c r="O1474" s="30"/>
      <c r="P1474" s="27"/>
      <c r="Q1474" s="28"/>
      <c r="R1474" s="29"/>
      <c r="S1474" s="30"/>
      <c r="T1474" s="27"/>
      <c r="U1474" s="28"/>
      <c r="V1474" s="29"/>
      <c r="W1474" s="30"/>
      <c r="X1474" s="31">
        <f t="shared" ref="X1474:AA1489" si="573">X1425</f>
        <v>0</v>
      </c>
      <c r="Y1474" s="32">
        <f t="shared" si="573"/>
        <v>0</v>
      </c>
      <c r="Z1474" s="32">
        <f t="shared" si="573"/>
        <v>0</v>
      </c>
      <c r="AA1474" s="32">
        <f t="shared" si="573"/>
        <v>0</v>
      </c>
      <c r="AB1474" s="32">
        <f t="shared" ref="AB1474:AB1512" si="574">P1474*X1474+Q1474*D1474</f>
        <v>0</v>
      </c>
      <c r="AC1474" s="32">
        <f t="shared" ref="AC1474:AC1512" si="575">R1474*Y1474+S1474*E1474</f>
        <v>0</v>
      </c>
      <c r="AD1474" s="32">
        <f t="shared" ref="AD1474:AD1512" si="576">T1474*Z1474+U1474*F1474</f>
        <v>0</v>
      </c>
      <c r="AE1474" s="32">
        <f t="shared" ref="AE1474:AE1512" si="577">V1474*AA1474+W1474*G1474</f>
        <v>0</v>
      </c>
      <c r="AF1474" s="33">
        <f t="shared" ref="AF1474:AF1512" si="578">H1474*C1474+I1474+J1474*C1474+K1474-L1474*C1474-M1474+N1474*C1474+O1474-P1474*C1474-Q1474-R1474*C1474-S1474-T1474*C1474-U1474-V1474*C1474-W1474</f>
        <v>0</v>
      </c>
      <c r="AG1474" s="34">
        <f t="shared" ref="AG1474:AG1512" si="579">ROUNDDOWN(AF1474/C1474,0)</f>
        <v>0</v>
      </c>
      <c r="AH1474" s="47">
        <f t="shared" ref="AH1474:AH1512" si="580">AF1474-AG1474*C1474</f>
        <v>0</v>
      </c>
      <c r="AI1474" s="80"/>
      <c r="AJ1474" s="80"/>
    </row>
    <row r="1475" spans="1:36" ht="15.75" customHeight="1" thickTop="1" thickBot="1" x14ac:dyDescent="0.3">
      <c r="A1475" s="110"/>
      <c r="B1475" s="3" t="str">
        <f t="shared" si="568"/>
        <v>برجاء إدخال إسم الصنف</v>
      </c>
      <c r="C1475" s="4">
        <f t="shared" si="568"/>
        <v>1</v>
      </c>
      <c r="D1475" s="4">
        <f t="shared" si="569"/>
        <v>0</v>
      </c>
      <c r="E1475" s="4">
        <f t="shared" si="570"/>
        <v>0</v>
      </c>
      <c r="F1475" s="4">
        <f t="shared" si="571"/>
        <v>0</v>
      </c>
      <c r="G1475" s="4">
        <f t="shared" si="572"/>
        <v>0</v>
      </c>
      <c r="H1475" s="13">
        <f t="shared" si="566"/>
        <v>0</v>
      </c>
      <c r="I1475" s="14">
        <f t="shared" si="566"/>
        <v>0</v>
      </c>
      <c r="J1475" s="15"/>
      <c r="K1475" s="16"/>
      <c r="L1475" s="13"/>
      <c r="M1475" s="14"/>
      <c r="N1475" s="15"/>
      <c r="O1475" s="16"/>
      <c r="P1475" s="13"/>
      <c r="Q1475" s="14"/>
      <c r="R1475" s="15"/>
      <c r="S1475" s="16"/>
      <c r="T1475" s="13"/>
      <c r="U1475" s="14"/>
      <c r="V1475" s="15"/>
      <c r="W1475" s="16"/>
      <c r="X1475" s="17">
        <f t="shared" si="573"/>
        <v>0</v>
      </c>
      <c r="Y1475" s="18">
        <f t="shared" si="573"/>
        <v>0</v>
      </c>
      <c r="Z1475" s="18">
        <f t="shared" si="573"/>
        <v>0</v>
      </c>
      <c r="AA1475" s="18">
        <f t="shared" si="573"/>
        <v>0</v>
      </c>
      <c r="AB1475" s="18">
        <f t="shared" si="574"/>
        <v>0</v>
      </c>
      <c r="AC1475" s="18">
        <f t="shared" si="575"/>
        <v>0</v>
      </c>
      <c r="AD1475" s="18">
        <f t="shared" si="576"/>
        <v>0</v>
      </c>
      <c r="AE1475" s="18">
        <f t="shared" si="577"/>
        <v>0</v>
      </c>
      <c r="AF1475" s="19">
        <f t="shared" si="578"/>
        <v>0</v>
      </c>
      <c r="AG1475" s="20">
        <f t="shared" si="579"/>
        <v>0</v>
      </c>
      <c r="AH1475" s="48">
        <f t="shared" si="580"/>
        <v>0</v>
      </c>
      <c r="AI1475" s="80"/>
      <c r="AJ1475" s="80"/>
    </row>
    <row r="1476" spans="1:36" ht="15.75" customHeight="1" thickTop="1" thickBot="1" x14ac:dyDescent="0.3">
      <c r="A1476" s="110"/>
      <c r="B1476" s="44" t="str">
        <f t="shared" si="568"/>
        <v>برجاء إدخال إسم الصنف</v>
      </c>
      <c r="C1476" s="26">
        <f t="shared" si="568"/>
        <v>1</v>
      </c>
      <c r="D1476" s="26">
        <f t="shared" si="569"/>
        <v>0</v>
      </c>
      <c r="E1476" s="26">
        <f t="shared" si="570"/>
        <v>0</v>
      </c>
      <c r="F1476" s="26">
        <f t="shared" si="571"/>
        <v>0</v>
      </c>
      <c r="G1476" s="26">
        <f t="shared" si="572"/>
        <v>0</v>
      </c>
      <c r="H1476" s="27">
        <f t="shared" si="566"/>
        <v>0</v>
      </c>
      <c r="I1476" s="28">
        <f t="shared" si="566"/>
        <v>0</v>
      </c>
      <c r="J1476" s="29"/>
      <c r="K1476" s="30"/>
      <c r="L1476" s="27"/>
      <c r="M1476" s="28"/>
      <c r="N1476" s="29"/>
      <c r="O1476" s="30"/>
      <c r="P1476" s="27"/>
      <c r="Q1476" s="28"/>
      <c r="R1476" s="29"/>
      <c r="S1476" s="30"/>
      <c r="T1476" s="27"/>
      <c r="U1476" s="28"/>
      <c r="V1476" s="29"/>
      <c r="W1476" s="30"/>
      <c r="X1476" s="31">
        <f t="shared" si="573"/>
        <v>0</v>
      </c>
      <c r="Y1476" s="32">
        <f t="shared" si="573"/>
        <v>0</v>
      </c>
      <c r="Z1476" s="32">
        <f t="shared" si="573"/>
        <v>0</v>
      </c>
      <c r="AA1476" s="32">
        <f t="shared" si="573"/>
        <v>0</v>
      </c>
      <c r="AB1476" s="32">
        <f t="shared" si="574"/>
        <v>0</v>
      </c>
      <c r="AC1476" s="32">
        <f t="shared" si="575"/>
        <v>0</v>
      </c>
      <c r="AD1476" s="32">
        <f t="shared" si="576"/>
        <v>0</v>
      </c>
      <c r="AE1476" s="32">
        <f t="shared" si="577"/>
        <v>0</v>
      </c>
      <c r="AF1476" s="33">
        <f t="shared" si="578"/>
        <v>0</v>
      </c>
      <c r="AG1476" s="34">
        <f t="shared" si="579"/>
        <v>0</v>
      </c>
      <c r="AH1476" s="47">
        <f t="shared" si="580"/>
        <v>0</v>
      </c>
      <c r="AI1476" s="80"/>
      <c r="AJ1476" s="80"/>
    </row>
    <row r="1477" spans="1:36" ht="15.75" customHeight="1" thickTop="1" thickBot="1" x14ac:dyDescent="0.3">
      <c r="A1477" s="110"/>
      <c r="B1477" s="3" t="str">
        <f t="shared" si="568"/>
        <v>برجاء إدخال إسم الصنف</v>
      </c>
      <c r="C1477" s="4">
        <f t="shared" si="568"/>
        <v>1</v>
      </c>
      <c r="D1477" s="4">
        <f t="shared" si="569"/>
        <v>0</v>
      </c>
      <c r="E1477" s="4">
        <f t="shared" si="570"/>
        <v>0</v>
      </c>
      <c r="F1477" s="4">
        <f t="shared" si="571"/>
        <v>0</v>
      </c>
      <c r="G1477" s="4">
        <f t="shared" si="572"/>
        <v>0</v>
      </c>
      <c r="H1477" s="13">
        <f t="shared" si="566"/>
        <v>0</v>
      </c>
      <c r="I1477" s="14">
        <f t="shared" si="566"/>
        <v>0</v>
      </c>
      <c r="J1477" s="15"/>
      <c r="K1477" s="16"/>
      <c r="L1477" s="13"/>
      <c r="M1477" s="14"/>
      <c r="N1477" s="15"/>
      <c r="O1477" s="16"/>
      <c r="P1477" s="13"/>
      <c r="Q1477" s="14"/>
      <c r="R1477" s="15"/>
      <c r="S1477" s="16"/>
      <c r="T1477" s="13"/>
      <c r="U1477" s="14"/>
      <c r="V1477" s="15"/>
      <c r="W1477" s="16"/>
      <c r="X1477" s="17">
        <f t="shared" si="573"/>
        <v>0</v>
      </c>
      <c r="Y1477" s="18">
        <f t="shared" si="573"/>
        <v>0</v>
      </c>
      <c r="Z1477" s="18">
        <f t="shared" si="573"/>
        <v>0</v>
      </c>
      <c r="AA1477" s="18">
        <f t="shared" si="573"/>
        <v>0</v>
      </c>
      <c r="AB1477" s="18">
        <f t="shared" si="574"/>
        <v>0</v>
      </c>
      <c r="AC1477" s="18">
        <f t="shared" si="575"/>
        <v>0</v>
      </c>
      <c r="AD1477" s="18">
        <f t="shared" si="576"/>
        <v>0</v>
      </c>
      <c r="AE1477" s="18">
        <f t="shared" si="577"/>
        <v>0</v>
      </c>
      <c r="AF1477" s="19">
        <f t="shared" si="578"/>
        <v>0</v>
      </c>
      <c r="AG1477" s="20">
        <f t="shared" si="579"/>
        <v>0</v>
      </c>
      <c r="AH1477" s="48">
        <f t="shared" si="580"/>
        <v>0</v>
      </c>
      <c r="AI1477" s="80"/>
      <c r="AJ1477" s="80"/>
    </row>
    <row r="1478" spans="1:36" ht="15.75" customHeight="1" thickTop="1" thickBot="1" x14ac:dyDescent="0.3">
      <c r="A1478" s="110"/>
      <c r="B1478" s="44" t="str">
        <f t="shared" si="568"/>
        <v>برجاء إدخال إسم الصنف</v>
      </c>
      <c r="C1478" s="26">
        <f t="shared" si="568"/>
        <v>1</v>
      </c>
      <c r="D1478" s="26">
        <f t="shared" si="569"/>
        <v>0</v>
      </c>
      <c r="E1478" s="26">
        <f t="shared" si="570"/>
        <v>0</v>
      </c>
      <c r="F1478" s="26">
        <f t="shared" si="571"/>
        <v>0</v>
      </c>
      <c r="G1478" s="26">
        <f t="shared" si="572"/>
        <v>0</v>
      </c>
      <c r="H1478" s="27">
        <f t="shared" si="566"/>
        <v>0</v>
      </c>
      <c r="I1478" s="28">
        <f t="shared" si="566"/>
        <v>0</v>
      </c>
      <c r="J1478" s="29"/>
      <c r="K1478" s="30"/>
      <c r="L1478" s="27"/>
      <c r="M1478" s="28"/>
      <c r="N1478" s="29"/>
      <c r="O1478" s="30"/>
      <c r="P1478" s="27"/>
      <c r="Q1478" s="28"/>
      <c r="R1478" s="29"/>
      <c r="S1478" s="30"/>
      <c r="T1478" s="27"/>
      <c r="U1478" s="28"/>
      <c r="V1478" s="29"/>
      <c r="W1478" s="30"/>
      <c r="X1478" s="31">
        <f t="shared" si="573"/>
        <v>0</v>
      </c>
      <c r="Y1478" s="32">
        <f t="shared" si="573"/>
        <v>0</v>
      </c>
      <c r="Z1478" s="32">
        <f t="shared" si="573"/>
        <v>0</v>
      </c>
      <c r="AA1478" s="32">
        <f t="shared" si="573"/>
        <v>0</v>
      </c>
      <c r="AB1478" s="32">
        <f t="shared" si="574"/>
        <v>0</v>
      </c>
      <c r="AC1478" s="32">
        <f t="shared" si="575"/>
        <v>0</v>
      </c>
      <c r="AD1478" s="32">
        <f t="shared" si="576"/>
        <v>0</v>
      </c>
      <c r="AE1478" s="32">
        <f t="shared" si="577"/>
        <v>0</v>
      </c>
      <c r="AF1478" s="33">
        <f t="shared" si="578"/>
        <v>0</v>
      </c>
      <c r="AG1478" s="34">
        <f t="shared" si="579"/>
        <v>0</v>
      </c>
      <c r="AH1478" s="47">
        <f t="shared" si="580"/>
        <v>0</v>
      </c>
      <c r="AI1478" s="80"/>
      <c r="AJ1478" s="80"/>
    </row>
    <row r="1479" spans="1:36" ht="15.75" customHeight="1" thickTop="1" thickBot="1" x14ac:dyDescent="0.3">
      <c r="A1479" s="110"/>
      <c r="B1479" s="3" t="str">
        <f t="shared" si="568"/>
        <v>برجاء إدخال إسم الصنف</v>
      </c>
      <c r="C1479" s="4">
        <f t="shared" si="568"/>
        <v>1</v>
      </c>
      <c r="D1479" s="4">
        <f t="shared" si="569"/>
        <v>0</v>
      </c>
      <c r="E1479" s="4">
        <f t="shared" si="570"/>
        <v>0</v>
      </c>
      <c r="F1479" s="4">
        <f t="shared" si="571"/>
        <v>0</v>
      </c>
      <c r="G1479" s="4">
        <f t="shared" si="572"/>
        <v>0</v>
      </c>
      <c r="H1479" s="13">
        <f t="shared" si="566"/>
        <v>0</v>
      </c>
      <c r="I1479" s="14">
        <f t="shared" si="566"/>
        <v>0</v>
      </c>
      <c r="J1479" s="15"/>
      <c r="K1479" s="16"/>
      <c r="L1479" s="13"/>
      <c r="M1479" s="14"/>
      <c r="N1479" s="15"/>
      <c r="O1479" s="16"/>
      <c r="P1479" s="13"/>
      <c r="Q1479" s="14"/>
      <c r="R1479" s="15"/>
      <c r="S1479" s="16"/>
      <c r="T1479" s="13"/>
      <c r="U1479" s="14"/>
      <c r="V1479" s="15"/>
      <c r="W1479" s="16"/>
      <c r="X1479" s="17">
        <f t="shared" si="573"/>
        <v>0</v>
      </c>
      <c r="Y1479" s="18">
        <f t="shared" si="573"/>
        <v>0</v>
      </c>
      <c r="Z1479" s="18">
        <f t="shared" si="573"/>
        <v>0</v>
      </c>
      <c r="AA1479" s="18">
        <f t="shared" si="573"/>
        <v>0</v>
      </c>
      <c r="AB1479" s="18">
        <f t="shared" si="574"/>
        <v>0</v>
      </c>
      <c r="AC1479" s="18">
        <f t="shared" si="575"/>
        <v>0</v>
      </c>
      <c r="AD1479" s="18">
        <f t="shared" si="576"/>
        <v>0</v>
      </c>
      <c r="AE1479" s="18">
        <f t="shared" si="577"/>
        <v>0</v>
      </c>
      <c r="AF1479" s="19">
        <f t="shared" si="578"/>
        <v>0</v>
      </c>
      <c r="AG1479" s="20">
        <f t="shared" si="579"/>
        <v>0</v>
      </c>
      <c r="AH1479" s="48">
        <f t="shared" si="580"/>
        <v>0</v>
      </c>
      <c r="AI1479" s="79"/>
      <c r="AJ1479" s="79"/>
    </row>
    <row r="1480" spans="1:36" ht="15.75" customHeight="1" thickTop="1" thickBot="1" x14ac:dyDescent="0.3">
      <c r="A1480" s="110"/>
      <c r="B1480" s="44" t="str">
        <f t="shared" si="568"/>
        <v>برجاء إدخال إسم الصنف</v>
      </c>
      <c r="C1480" s="26">
        <f t="shared" si="568"/>
        <v>1</v>
      </c>
      <c r="D1480" s="26">
        <f t="shared" si="569"/>
        <v>0</v>
      </c>
      <c r="E1480" s="26">
        <f t="shared" si="570"/>
        <v>0</v>
      </c>
      <c r="F1480" s="26">
        <f t="shared" si="571"/>
        <v>0</v>
      </c>
      <c r="G1480" s="26">
        <f t="shared" si="572"/>
        <v>0</v>
      </c>
      <c r="H1480" s="27">
        <f t="shared" si="566"/>
        <v>0</v>
      </c>
      <c r="I1480" s="28">
        <f t="shared" si="566"/>
        <v>0</v>
      </c>
      <c r="J1480" s="29"/>
      <c r="K1480" s="30"/>
      <c r="L1480" s="27"/>
      <c r="M1480" s="28"/>
      <c r="N1480" s="29"/>
      <c r="O1480" s="30"/>
      <c r="P1480" s="27"/>
      <c r="Q1480" s="28"/>
      <c r="R1480" s="29"/>
      <c r="S1480" s="30"/>
      <c r="T1480" s="27"/>
      <c r="U1480" s="28"/>
      <c r="V1480" s="29"/>
      <c r="W1480" s="30"/>
      <c r="X1480" s="31">
        <f t="shared" si="573"/>
        <v>0</v>
      </c>
      <c r="Y1480" s="32">
        <f t="shared" si="573"/>
        <v>0</v>
      </c>
      <c r="Z1480" s="32">
        <f t="shared" si="573"/>
        <v>0</v>
      </c>
      <c r="AA1480" s="32">
        <f t="shared" si="573"/>
        <v>0</v>
      </c>
      <c r="AB1480" s="32">
        <f t="shared" si="574"/>
        <v>0</v>
      </c>
      <c r="AC1480" s="32">
        <f t="shared" si="575"/>
        <v>0</v>
      </c>
      <c r="AD1480" s="32">
        <f t="shared" si="576"/>
        <v>0</v>
      </c>
      <c r="AE1480" s="32">
        <f t="shared" si="577"/>
        <v>0</v>
      </c>
      <c r="AF1480" s="33">
        <f t="shared" si="578"/>
        <v>0</v>
      </c>
      <c r="AG1480" s="34">
        <f t="shared" si="579"/>
        <v>0</v>
      </c>
      <c r="AH1480" s="47">
        <f t="shared" si="580"/>
        <v>0</v>
      </c>
      <c r="AI1480" s="79"/>
      <c r="AJ1480" s="79"/>
    </row>
    <row r="1481" spans="1:36" ht="15.75" customHeight="1" thickTop="1" thickBot="1" x14ac:dyDescent="0.3">
      <c r="A1481" s="110"/>
      <c r="B1481" s="3" t="str">
        <f t="shared" si="568"/>
        <v>برجاء إدخال إسم الصنف</v>
      </c>
      <c r="C1481" s="4">
        <f t="shared" si="568"/>
        <v>1</v>
      </c>
      <c r="D1481" s="4">
        <f t="shared" si="569"/>
        <v>0</v>
      </c>
      <c r="E1481" s="4">
        <f t="shared" si="570"/>
        <v>0</v>
      </c>
      <c r="F1481" s="4">
        <f t="shared" si="571"/>
        <v>0</v>
      </c>
      <c r="G1481" s="4">
        <f t="shared" si="572"/>
        <v>0</v>
      </c>
      <c r="H1481" s="13">
        <f t="shared" si="566"/>
        <v>0</v>
      </c>
      <c r="I1481" s="14">
        <f t="shared" si="566"/>
        <v>0</v>
      </c>
      <c r="J1481" s="15"/>
      <c r="K1481" s="16"/>
      <c r="L1481" s="13"/>
      <c r="M1481" s="14"/>
      <c r="N1481" s="15"/>
      <c r="O1481" s="16"/>
      <c r="P1481" s="13"/>
      <c r="Q1481" s="14"/>
      <c r="R1481" s="15"/>
      <c r="S1481" s="16"/>
      <c r="T1481" s="13"/>
      <c r="U1481" s="14"/>
      <c r="V1481" s="15"/>
      <c r="W1481" s="16"/>
      <c r="X1481" s="17">
        <f t="shared" si="573"/>
        <v>0</v>
      </c>
      <c r="Y1481" s="18">
        <f t="shared" si="573"/>
        <v>0</v>
      </c>
      <c r="Z1481" s="18">
        <f t="shared" si="573"/>
        <v>0</v>
      </c>
      <c r="AA1481" s="18">
        <f t="shared" si="573"/>
        <v>0</v>
      </c>
      <c r="AB1481" s="18">
        <f t="shared" si="574"/>
        <v>0</v>
      </c>
      <c r="AC1481" s="18">
        <f t="shared" si="575"/>
        <v>0</v>
      </c>
      <c r="AD1481" s="18">
        <f t="shared" si="576"/>
        <v>0</v>
      </c>
      <c r="AE1481" s="18">
        <f t="shared" si="577"/>
        <v>0</v>
      </c>
      <c r="AF1481" s="19">
        <f t="shared" si="578"/>
        <v>0</v>
      </c>
      <c r="AG1481" s="20">
        <f t="shared" si="579"/>
        <v>0</v>
      </c>
      <c r="AH1481" s="48">
        <f t="shared" si="580"/>
        <v>0</v>
      </c>
      <c r="AI1481" s="79"/>
      <c r="AJ1481" s="79"/>
    </row>
    <row r="1482" spans="1:36" ht="15.75" customHeight="1" thickTop="1" thickBot="1" x14ac:dyDescent="0.3">
      <c r="A1482" s="110"/>
      <c r="B1482" s="44" t="str">
        <f t="shared" si="568"/>
        <v>برجاء إدخال إسم الصنف</v>
      </c>
      <c r="C1482" s="26">
        <f t="shared" si="568"/>
        <v>1</v>
      </c>
      <c r="D1482" s="26">
        <f t="shared" si="569"/>
        <v>0</v>
      </c>
      <c r="E1482" s="26">
        <f t="shared" si="570"/>
        <v>0</v>
      </c>
      <c r="F1482" s="26">
        <f t="shared" si="571"/>
        <v>0</v>
      </c>
      <c r="G1482" s="26">
        <f t="shared" si="572"/>
        <v>0</v>
      </c>
      <c r="H1482" s="27">
        <f t="shared" si="566"/>
        <v>0</v>
      </c>
      <c r="I1482" s="28">
        <f t="shared" si="566"/>
        <v>0</v>
      </c>
      <c r="J1482" s="29"/>
      <c r="K1482" s="30"/>
      <c r="L1482" s="27"/>
      <c r="M1482" s="28"/>
      <c r="N1482" s="29"/>
      <c r="O1482" s="30"/>
      <c r="P1482" s="27"/>
      <c r="Q1482" s="28"/>
      <c r="R1482" s="29"/>
      <c r="S1482" s="30"/>
      <c r="T1482" s="27"/>
      <c r="U1482" s="28"/>
      <c r="V1482" s="29"/>
      <c r="W1482" s="30"/>
      <c r="X1482" s="31">
        <f t="shared" si="573"/>
        <v>0</v>
      </c>
      <c r="Y1482" s="32">
        <f t="shared" si="573"/>
        <v>0</v>
      </c>
      <c r="Z1482" s="32">
        <f t="shared" si="573"/>
        <v>0</v>
      </c>
      <c r="AA1482" s="32">
        <f t="shared" si="573"/>
        <v>0</v>
      </c>
      <c r="AB1482" s="32">
        <f t="shared" si="574"/>
        <v>0</v>
      </c>
      <c r="AC1482" s="32">
        <f t="shared" si="575"/>
        <v>0</v>
      </c>
      <c r="AD1482" s="32">
        <f t="shared" si="576"/>
        <v>0</v>
      </c>
      <c r="AE1482" s="32">
        <f t="shared" si="577"/>
        <v>0</v>
      </c>
      <c r="AF1482" s="33">
        <f t="shared" si="578"/>
        <v>0</v>
      </c>
      <c r="AG1482" s="34">
        <f t="shared" si="579"/>
        <v>0</v>
      </c>
      <c r="AH1482" s="47">
        <f t="shared" si="580"/>
        <v>0</v>
      </c>
      <c r="AI1482" s="79"/>
      <c r="AJ1482" s="79"/>
    </row>
    <row r="1483" spans="1:36" ht="15.75" customHeight="1" thickTop="1" thickBot="1" x14ac:dyDescent="0.3">
      <c r="A1483" s="110"/>
      <c r="B1483" s="3" t="str">
        <f t="shared" si="568"/>
        <v>برجاء إدخال إسم الصنف</v>
      </c>
      <c r="C1483" s="4">
        <f t="shared" si="568"/>
        <v>1</v>
      </c>
      <c r="D1483" s="4">
        <f t="shared" si="569"/>
        <v>0</v>
      </c>
      <c r="E1483" s="4">
        <f t="shared" si="570"/>
        <v>0</v>
      </c>
      <c r="F1483" s="4">
        <f t="shared" si="571"/>
        <v>0</v>
      </c>
      <c r="G1483" s="4">
        <f t="shared" si="572"/>
        <v>0</v>
      </c>
      <c r="H1483" s="13">
        <f t="shared" si="566"/>
        <v>0</v>
      </c>
      <c r="I1483" s="14">
        <f t="shared" si="566"/>
        <v>0</v>
      </c>
      <c r="J1483" s="15"/>
      <c r="K1483" s="16"/>
      <c r="L1483" s="13"/>
      <c r="M1483" s="14"/>
      <c r="N1483" s="15"/>
      <c r="O1483" s="16"/>
      <c r="P1483" s="13"/>
      <c r="Q1483" s="14"/>
      <c r="R1483" s="15"/>
      <c r="S1483" s="16"/>
      <c r="T1483" s="13"/>
      <c r="U1483" s="14"/>
      <c r="V1483" s="15"/>
      <c r="W1483" s="16"/>
      <c r="X1483" s="17">
        <f t="shared" si="573"/>
        <v>0</v>
      </c>
      <c r="Y1483" s="18">
        <f t="shared" si="573"/>
        <v>0</v>
      </c>
      <c r="Z1483" s="18">
        <f t="shared" si="573"/>
        <v>0</v>
      </c>
      <c r="AA1483" s="18">
        <f t="shared" si="573"/>
        <v>0</v>
      </c>
      <c r="AB1483" s="18">
        <f t="shared" si="574"/>
        <v>0</v>
      </c>
      <c r="AC1483" s="18">
        <f t="shared" si="575"/>
        <v>0</v>
      </c>
      <c r="AD1483" s="18">
        <f t="shared" si="576"/>
        <v>0</v>
      </c>
      <c r="AE1483" s="18">
        <f t="shared" si="577"/>
        <v>0</v>
      </c>
      <c r="AF1483" s="19">
        <f t="shared" si="578"/>
        <v>0</v>
      </c>
      <c r="AG1483" s="20">
        <f t="shared" si="579"/>
        <v>0</v>
      </c>
      <c r="AH1483" s="48">
        <f t="shared" si="580"/>
        <v>0</v>
      </c>
      <c r="AI1483" s="79"/>
      <c r="AJ1483" s="79"/>
    </row>
    <row r="1484" spans="1:36" ht="15.75" customHeight="1" thickTop="1" thickBot="1" x14ac:dyDescent="0.3">
      <c r="A1484" s="110"/>
      <c r="B1484" s="44" t="str">
        <f t="shared" si="568"/>
        <v>برجاء إدخال إسم الصنف</v>
      </c>
      <c r="C1484" s="26">
        <f t="shared" si="568"/>
        <v>1</v>
      </c>
      <c r="D1484" s="26">
        <f t="shared" si="569"/>
        <v>0</v>
      </c>
      <c r="E1484" s="26">
        <f t="shared" si="570"/>
        <v>0</v>
      </c>
      <c r="F1484" s="26">
        <f t="shared" si="571"/>
        <v>0</v>
      </c>
      <c r="G1484" s="26">
        <f t="shared" si="572"/>
        <v>0</v>
      </c>
      <c r="H1484" s="27">
        <f t="shared" si="566"/>
        <v>0</v>
      </c>
      <c r="I1484" s="28">
        <f t="shared" si="566"/>
        <v>0</v>
      </c>
      <c r="J1484" s="29"/>
      <c r="K1484" s="30"/>
      <c r="L1484" s="27"/>
      <c r="M1484" s="28"/>
      <c r="N1484" s="29"/>
      <c r="O1484" s="30"/>
      <c r="P1484" s="27"/>
      <c r="Q1484" s="28"/>
      <c r="R1484" s="29"/>
      <c r="S1484" s="30"/>
      <c r="T1484" s="27"/>
      <c r="U1484" s="28"/>
      <c r="V1484" s="29"/>
      <c r="W1484" s="30"/>
      <c r="X1484" s="31">
        <f t="shared" si="573"/>
        <v>0</v>
      </c>
      <c r="Y1484" s="32">
        <f t="shared" si="573"/>
        <v>0</v>
      </c>
      <c r="Z1484" s="32">
        <f t="shared" si="573"/>
        <v>0</v>
      </c>
      <c r="AA1484" s="32">
        <f t="shared" si="573"/>
        <v>0</v>
      </c>
      <c r="AB1484" s="32">
        <f t="shared" si="574"/>
        <v>0</v>
      </c>
      <c r="AC1484" s="32">
        <f t="shared" si="575"/>
        <v>0</v>
      </c>
      <c r="AD1484" s="32">
        <f t="shared" si="576"/>
        <v>0</v>
      </c>
      <c r="AE1484" s="32">
        <f t="shared" si="577"/>
        <v>0</v>
      </c>
      <c r="AF1484" s="33">
        <f t="shared" si="578"/>
        <v>0</v>
      </c>
      <c r="AG1484" s="34">
        <f t="shared" si="579"/>
        <v>0</v>
      </c>
      <c r="AH1484" s="47">
        <f t="shared" si="580"/>
        <v>0</v>
      </c>
      <c r="AI1484" s="79"/>
      <c r="AJ1484" s="79"/>
    </row>
    <row r="1485" spans="1:36" ht="15.75" customHeight="1" thickTop="1" thickBot="1" x14ac:dyDescent="0.3">
      <c r="A1485" s="110"/>
      <c r="B1485" s="3" t="str">
        <f t="shared" si="568"/>
        <v>برجاء إدخال إسم الصنف</v>
      </c>
      <c r="C1485" s="4">
        <f t="shared" si="568"/>
        <v>1</v>
      </c>
      <c r="D1485" s="4">
        <f t="shared" si="569"/>
        <v>0</v>
      </c>
      <c r="E1485" s="4">
        <f t="shared" si="570"/>
        <v>0</v>
      </c>
      <c r="F1485" s="4">
        <f t="shared" si="571"/>
        <v>0</v>
      </c>
      <c r="G1485" s="4">
        <f t="shared" si="572"/>
        <v>0</v>
      </c>
      <c r="H1485" s="13">
        <f t="shared" si="566"/>
        <v>0</v>
      </c>
      <c r="I1485" s="14">
        <f t="shared" si="566"/>
        <v>0</v>
      </c>
      <c r="J1485" s="15"/>
      <c r="K1485" s="16"/>
      <c r="L1485" s="13"/>
      <c r="M1485" s="14"/>
      <c r="N1485" s="15"/>
      <c r="O1485" s="16"/>
      <c r="P1485" s="13"/>
      <c r="Q1485" s="14"/>
      <c r="R1485" s="15"/>
      <c r="S1485" s="16"/>
      <c r="T1485" s="13"/>
      <c r="U1485" s="14"/>
      <c r="V1485" s="15"/>
      <c r="W1485" s="16"/>
      <c r="X1485" s="17">
        <f t="shared" si="573"/>
        <v>0</v>
      </c>
      <c r="Y1485" s="18">
        <f t="shared" si="573"/>
        <v>0</v>
      </c>
      <c r="Z1485" s="18">
        <f t="shared" si="573"/>
        <v>0</v>
      </c>
      <c r="AA1485" s="18">
        <f t="shared" si="573"/>
        <v>0</v>
      </c>
      <c r="AB1485" s="18">
        <f t="shared" si="574"/>
        <v>0</v>
      </c>
      <c r="AC1485" s="18">
        <f t="shared" si="575"/>
        <v>0</v>
      </c>
      <c r="AD1485" s="18">
        <f t="shared" si="576"/>
        <v>0</v>
      </c>
      <c r="AE1485" s="18">
        <f t="shared" si="577"/>
        <v>0</v>
      </c>
      <c r="AF1485" s="19">
        <f t="shared" si="578"/>
        <v>0</v>
      </c>
      <c r="AG1485" s="20">
        <f t="shared" si="579"/>
        <v>0</v>
      </c>
      <c r="AH1485" s="48">
        <f t="shared" si="580"/>
        <v>0</v>
      </c>
      <c r="AI1485" s="79"/>
      <c r="AJ1485" s="79"/>
    </row>
    <row r="1486" spans="1:36" ht="15.75" customHeight="1" thickTop="1" thickBot="1" x14ac:dyDescent="0.3">
      <c r="A1486" s="110"/>
      <c r="B1486" s="44" t="str">
        <f t="shared" si="568"/>
        <v>برجاء إدخال إسم الصنف</v>
      </c>
      <c r="C1486" s="26">
        <f t="shared" si="568"/>
        <v>1</v>
      </c>
      <c r="D1486" s="26">
        <f t="shared" si="569"/>
        <v>0</v>
      </c>
      <c r="E1486" s="26">
        <f t="shared" si="570"/>
        <v>0</v>
      </c>
      <c r="F1486" s="26">
        <f t="shared" si="571"/>
        <v>0</v>
      </c>
      <c r="G1486" s="26">
        <f t="shared" si="572"/>
        <v>0</v>
      </c>
      <c r="H1486" s="27">
        <f t="shared" si="566"/>
        <v>0</v>
      </c>
      <c r="I1486" s="28">
        <f t="shared" si="566"/>
        <v>0</v>
      </c>
      <c r="J1486" s="29"/>
      <c r="K1486" s="30"/>
      <c r="L1486" s="27"/>
      <c r="M1486" s="28"/>
      <c r="N1486" s="29"/>
      <c r="O1486" s="30"/>
      <c r="P1486" s="27"/>
      <c r="Q1486" s="28"/>
      <c r="R1486" s="29"/>
      <c r="S1486" s="30"/>
      <c r="T1486" s="27"/>
      <c r="U1486" s="28"/>
      <c r="V1486" s="29"/>
      <c r="W1486" s="30"/>
      <c r="X1486" s="31">
        <f t="shared" si="573"/>
        <v>0</v>
      </c>
      <c r="Y1486" s="32">
        <f t="shared" si="573"/>
        <v>0</v>
      </c>
      <c r="Z1486" s="32">
        <f t="shared" si="573"/>
        <v>0</v>
      </c>
      <c r="AA1486" s="32">
        <f t="shared" si="573"/>
        <v>0</v>
      </c>
      <c r="AB1486" s="32">
        <f t="shared" si="574"/>
        <v>0</v>
      </c>
      <c r="AC1486" s="32">
        <f t="shared" si="575"/>
        <v>0</v>
      </c>
      <c r="AD1486" s="32">
        <f t="shared" si="576"/>
        <v>0</v>
      </c>
      <c r="AE1486" s="32">
        <f t="shared" si="577"/>
        <v>0</v>
      </c>
      <c r="AF1486" s="33">
        <f t="shared" si="578"/>
        <v>0</v>
      </c>
      <c r="AG1486" s="34">
        <f t="shared" si="579"/>
        <v>0</v>
      </c>
      <c r="AH1486" s="47">
        <f t="shared" si="580"/>
        <v>0</v>
      </c>
      <c r="AI1486" s="79"/>
      <c r="AJ1486" s="79"/>
    </row>
    <row r="1487" spans="1:36" ht="15.75" customHeight="1" thickTop="1" thickBot="1" x14ac:dyDescent="0.3">
      <c r="A1487" s="110"/>
      <c r="B1487" s="3" t="str">
        <f t="shared" si="568"/>
        <v>برجاء إدخال إسم الصنف</v>
      </c>
      <c r="C1487" s="4">
        <f t="shared" si="568"/>
        <v>1</v>
      </c>
      <c r="D1487" s="4">
        <f t="shared" si="569"/>
        <v>0</v>
      </c>
      <c r="E1487" s="4">
        <f t="shared" si="570"/>
        <v>0</v>
      </c>
      <c r="F1487" s="4">
        <f t="shared" si="571"/>
        <v>0</v>
      </c>
      <c r="G1487" s="4">
        <f t="shared" si="572"/>
        <v>0</v>
      </c>
      <c r="H1487" s="13">
        <f t="shared" si="566"/>
        <v>0</v>
      </c>
      <c r="I1487" s="14">
        <f t="shared" si="566"/>
        <v>0</v>
      </c>
      <c r="J1487" s="15"/>
      <c r="K1487" s="16"/>
      <c r="L1487" s="13"/>
      <c r="M1487" s="14"/>
      <c r="N1487" s="15"/>
      <c r="O1487" s="16"/>
      <c r="P1487" s="13"/>
      <c r="Q1487" s="14"/>
      <c r="R1487" s="15"/>
      <c r="S1487" s="16"/>
      <c r="T1487" s="13"/>
      <c r="U1487" s="14"/>
      <c r="V1487" s="15"/>
      <c r="W1487" s="16"/>
      <c r="X1487" s="17">
        <f t="shared" si="573"/>
        <v>0</v>
      </c>
      <c r="Y1487" s="18">
        <f t="shared" si="573"/>
        <v>0</v>
      </c>
      <c r="Z1487" s="18">
        <f t="shared" si="573"/>
        <v>0</v>
      </c>
      <c r="AA1487" s="18">
        <f t="shared" si="573"/>
        <v>0</v>
      </c>
      <c r="AB1487" s="18">
        <f t="shared" si="574"/>
        <v>0</v>
      </c>
      <c r="AC1487" s="18">
        <f t="shared" si="575"/>
        <v>0</v>
      </c>
      <c r="AD1487" s="18">
        <f t="shared" si="576"/>
        <v>0</v>
      </c>
      <c r="AE1487" s="18">
        <f t="shared" si="577"/>
        <v>0</v>
      </c>
      <c r="AF1487" s="19">
        <f t="shared" si="578"/>
        <v>0</v>
      </c>
      <c r="AG1487" s="20">
        <f t="shared" si="579"/>
        <v>0</v>
      </c>
      <c r="AH1487" s="48">
        <f t="shared" si="580"/>
        <v>0</v>
      </c>
      <c r="AI1487" s="80" t="s">
        <v>32</v>
      </c>
      <c r="AJ1487" s="80"/>
    </row>
    <row r="1488" spans="1:36" ht="15.75" customHeight="1" thickTop="1" thickBot="1" x14ac:dyDescent="0.3">
      <c r="A1488" s="110"/>
      <c r="B1488" s="44" t="str">
        <f t="shared" si="568"/>
        <v>برجاء إدخال إسم الصنف</v>
      </c>
      <c r="C1488" s="26">
        <f t="shared" si="568"/>
        <v>1</v>
      </c>
      <c r="D1488" s="26">
        <f t="shared" si="569"/>
        <v>0</v>
      </c>
      <c r="E1488" s="26">
        <f t="shared" si="570"/>
        <v>0</v>
      </c>
      <c r="F1488" s="26">
        <f t="shared" si="571"/>
        <v>0</v>
      </c>
      <c r="G1488" s="26">
        <f t="shared" si="572"/>
        <v>0</v>
      </c>
      <c r="H1488" s="27">
        <f t="shared" si="566"/>
        <v>0</v>
      </c>
      <c r="I1488" s="28">
        <f t="shared" si="566"/>
        <v>0</v>
      </c>
      <c r="J1488" s="29"/>
      <c r="K1488" s="30"/>
      <c r="L1488" s="27"/>
      <c r="M1488" s="28"/>
      <c r="N1488" s="29"/>
      <c r="O1488" s="30"/>
      <c r="P1488" s="27"/>
      <c r="Q1488" s="28"/>
      <c r="R1488" s="29"/>
      <c r="S1488" s="30"/>
      <c r="T1488" s="27"/>
      <c r="U1488" s="28"/>
      <c r="V1488" s="29"/>
      <c r="W1488" s="30"/>
      <c r="X1488" s="31">
        <f t="shared" si="573"/>
        <v>0</v>
      </c>
      <c r="Y1488" s="32">
        <f t="shared" si="573"/>
        <v>0</v>
      </c>
      <c r="Z1488" s="32">
        <f t="shared" si="573"/>
        <v>0</v>
      </c>
      <c r="AA1488" s="32">
        <f t="shared" si="573"/>
        <v>0</v>
      </c>
      <c r="AB1488" s="32">
        <f t="shared" si="574"/>
        <v>0</v>
      </c>
      <c r="AC1488" s="32">
        <f t="shared" si="575"/>
        <v>0</v>
      </c>
      <c r="AD1488" s="32">
        <f t="shared" si="576"/>
        <v>0</v>
      </c>
      <c r="AE1488" s="32">
        <f t="shared" si="577"/>
        <v>0</v>
      </c>
      <c r="AF1488" s="33">
        <f t="shared" si="578"/>
        <v>0</v>
      </c>
      <c r="AG1488" s="34">
        <f t="shared" si="579"/>
        <v>0</v>
      </c>
      <c r="AH1488" s="47">
        <f t="shared" si="580"/>
        <v>0</v>
      </c>
      <c r="AI1488" s="80"/>
      <c r="AJ1488" s="80"/>
    </row>
    <row r="1489" spans="1:36" ht="15.75" customHeight="1" thickTop="1" thickBot="1" x14ac:dyDescent="0.3">
      <c r="A1489" s="110"/>
      <c r="B1489" s="3" t="str">
        <f t="shared" si="568"/>
        <v>برجاء إدخال إسم الصنف</v>
      </c>
      <c r="C1489" s="4">
        <f t="shared" si="568"/>
        <v>1</v>
      </c>
      <c r="D1489" s="4">
        <f t="shared" si="569"/>
        <v>0</v>
      </c>
      <c r="E1489" s="4">
        <f t="shared" si="570"/>
        <v>0</v>
      </c>
      <c r="F1489" s="4">
        <f t="shared" si="571"/>
        <v>0</v>
      </c>
      <c r="G1489" s="4">
        <f t="shared" si="572"/>
        <v>0</v>
      </c>
      <c r="H1489" s="13">
        <f t="shared" si="566"/>
        <v>0</v>
      </c>
      <c r="I1489" s="14">
        <f t="shared" si="566"/>
        <v>0</v>
      </c>
      <c r="J1489" s="15"/>
      <c r="K1489" s="16"/>
      <c r="L1489" s="13"/>
      <c r="M1489" s="14"/>
      <c r="N1489" s="15"/>
      <c r="O1489" s="16"/>
      <c r="P1489" s="13"/>
      <c r="Q1489" s="14"/>
      <c r="R1489" s="15"/>
      <c r="S1489" s="16"/>
      <c r="T1489" s="13"/>
      <c r="U1489" s="14"/>
      <c r="V1489" s="15"/>
      <c r="W1489" s="16"/>
      <c r="X1489" s="17">
        <f t="shared" si="573"/>
        <v>0</v>
      </c>
      <c r="Y1489" s="18">
        <f t="shared" si="573"/>
        <v>0</v>
      </c>
      <c r="Z1489" s="18">
        <f t="shared" si="573"/>
        <v>0</v>
      </c>
      <c r="AA1489" s="18">
        <f t="shared" si="573"/>
        <v>0</v>
      </c>
      <c r="AB1489" s="18">
        <f t="shared" si="574"/>
        <v>0</v>
      </c>
      <c r="AC1489" s="18">
        <f t="shared" si="575"/>
        <v>0</v>
      </c>
      <c r="AD1489" s="18">
        <f t="shared" si="576"/>
        <v>0</v>
      </c>
      <c r="AE1489" s="18">
        <f t="shared" si="577"/>
        <v>0</v>
      </c>
      <c r="AF1489" s="19">
        <f t="shared" si="578"/>
        <v>0</v>
      </c>
      <c r="AG1489" s="20">
        <f t="shared" si="579"/>
        <v>0</v>
      </c>
      <c r="AH1489" s="48">
        <f t="shared" si="580"/>
        <v>0</v>
      </c>
      <c r="AI1489" s="80"/>
      <c r="AJ1489" s="80"/>
    </row>
    <row r="1490" spans="1:36" ht="15.75" customHeight="1" thickTop="1" thickBot="1" x14ac:dyDescent="0.3">
      <c r="A1490" s="110"/>
      <c r="B1490" s="44" t="str">
        <f t="shared" ref="B1490:C1505" si="581">B1441</f>
        <v>برجاء إدخال إسم الصنف</v>
      </c>
      <c r="C1490" s="26">
        <f t="shared" si="581"/>
        <v>1</v>
      </c>
      <c r="D1490" s="26">
        <f t="shared" si="569"/>
        <v>0</v>
      </c>
      <c r="E1490" s="26">
        <f t="shared" si="570"/>
        <v>0</v>
      </c>
      <c r="F1490" s="26">
        <f t="shared" si="571"/>
        <v>0</v>
      </c>
      <c r="G1490" s="26">
        <f t="shared" si="572"/>
        <v>0</v>
      </c>
      <c r="H1490" s="27">
        <f t="shared" si="566"/>
        <v>0</v>
      </c>
      <c r="I1490" s="28">
        <f t="shared" si="566"/>
        <v>0</v>
      </c>
      <c r="J1490" s="29"/>
      <c r="K1490" s="30"/>
      <c r="L1490" s="27"/>
      <c r="M1490" s="28"/>
      <c r="N1490" s="29"/>
      <c r="O1490" s="30"/>
      <c r="P1490" s="27"/>
      <c r="Q1490" s="28"/>
      <c r="R1490" s="29"/>
      <c r="S1490" s="30"/>
      <c r="T1490" s="27"/>
      <c r="U1490" s="28"/>
      <c r="V1490" s="29"/>
      <c r="W1490" s="30"/>
      <c r="X1490" s="31">
        <f t="shared" ref="X1490:AA1505" si="582">X1441</f>
        <v>0</v>
      </c>
      <c r="Y1490" s="32">
        <f t="shared" si="582"/>
        <v>0</v>
      </c>
      <c r="Z1490" s="32">
        <f t="shared" si="582"/>
        <v>0</v>
      </c>
      <c r="AA1490" s="32">
        <f t="shared" si="582"/>
        <v>0</v>
      </c>
      <c r="AB1490" s="32">
        <f t="shared" si="574"/>
        <v>0</v>
      </c>
      <c r="AC1490" s="32">
        <f t="shared" si="575"/>
        <v>0</v>
      </c>
      <c r="AD1490" s="32">
        <f t="shared" si="576"/>
        <v>0</v>
      </c>
      <c r="AE1490" s="32">
        <f t="shared" si="577"/>
        <v>0</v>
      </c>
      <c r="AF1490" s="33">
        <f t="shared" si="578"/>
        <v>0</v>
      </c>
      <c r="AG1490" s="34">
        <f t="shared" si="579"/>
        <v>0</v>
      </c>
      <c r="AH1490" s="47">
        <f t="shared" si="580"/>
        <v>0</v>
      </c>
      <c r="AI1490" s="80"/>
      <c r="AJ1490" s="80"/>
    </row>
    <row r="1491" spans="1:36" ht="15.75" customHeight="1" thickTop="1" thickBot="1" x14ac:dyDescent="0.3">
      <c r="A1491" s="110"/>
      <c r="B1491" s="3" t="str">
        <f t="shared" si="581"/>
        <v>برجاء إدخال إسم الصنف</v>
      </c>
      <c r="C1491" s="4">
        <f t="shared" si="581"/>
        <v>1</v>
      </c>
      <c r="D1491" s="4">
        <f t="shared" si="569"/>
        <v>0</v>
      </c>
      <c r="E1491" s="4">
        <f t="shared" si="570"/>
        <v>0</v>
      </c>
      <c r="F1491" s="4">
        <f t="shared" si="571"/>
        <v>0</v>
      </c>
      <c r="G1491" s="4">
        <f t="shared" si="572"/>
        <v>0</v>
      </c>
      <c r="H1491" s="13">
        <f t="shared" si="566"/>
        <v>0</v>
      </c>
      <c r="I1491" s="14">
        <f t="shared" si="566"/>
        <v>0</v>
      </c>
      <c r="J1491" s="15"/>
      <c r="K1491" s="16"/>
      <c r="L1491" s="13"/>
      <c r="M1491" s="14"/>
      <c r="N1491" s="15"/>
      <c r="O1491" s="16"/>
      <c r="P1491" s="13"/>
      <c r="Q1491" s="14"/>
      <c r="R1491" s="15"/>
      <c r="S1491" s="16"/>
      <c r="T1491" s="13"/>
      <c r="U1491" s="14"/>
      <c r="V1491" s="15"/>
      <c r="W1491" s="16"/>
      <c r="X1491" s="17">
        <f t="shared" si="582"/>
        <v>0</v>
      </c>
      <c r="Y1491" s="18">
        <f t="shared" si="582"/>
        <v>0</v>
      </c>
      <c r="Z1491" s="18">
        <f t="shared" si="582"/>
        <v>0</v>
      </c>
      <c r="AA1491" s="18">
        <f t="shared" si="582"/>
        <v>0</v>
      </c>
      <c r="AB1491" s="18">
        <f t="shared" si="574"/>
        <v>0</v>
      </c>
      <c r="AC1491" s="18">
        <f t="shared" si="575"/>
        <v>0</v>
      </c>
      <c r="AD1491" s="18">
        <f t="shared" si="576"/>
        <v>0</v>
      </c>
      <c r="AE1491" s="18">
        <f t="shared" si="577"/>
        <v>0</v>
      </c>
      <c r="AF1491" s="19">
        <f t="shared" si="578"/>
        <v>0</v>
      </c>
      <c r="AG1491" s="20">
        <f t="shared" si="579"/>
        <v>0</v>
      </c>
      <c r="AH1491" s="48">
        <f t="shared" si="580"/>
        <v>0</v>
      </c>
      <c r="AI1491" s="80"/>
      <c r="AJ1491" s="80"/>
    </row>
    <row r="1492" spans="1:36" ht="15.75" customHeight="1" thickTop="1" thickBot="1" x14ac:dyDescent="0.3">
      <c r="A1492" s="110"/>
      <c r="B1492" s="44" t="str">
        <f t="shared" si="581"/>
        <v>برجاء إدخال إسم الصنف</v>
      </c>
      <c r="C1492" s="26">
        <f t="shared" si="581"/>
        <v>1</v>
      </c>
      <c r="D1492" s="26">
        <f t="shared" si="569"/>
        <v>0</v>
      </c>
      <c r="E1492" s="26">
        <f t="shared" si="570"/>
        <v>0</v>
      </c>
      <c r="F1492" s="26">
        <f t="shared" si="571"/>
        <v>0</v>
      </c>
      <c r="G1492" s="26">
        <f t="shared" si="572"/>
        <v>0</v>
      </c>
      <c r="H1492" s="27">
        <f t="shared" si="566"/>
        <v>0</v>
      </c>
      <c r="I1492" s="28">
        <f t="shared" si="566"/>
        <v>0</v>
      </c>
      <c r="J1492" s="29"/>
      <c r="K1492" s="30"/>
      <c r="L1492" s="27"/>
      <c r="M1492" s="28"/>
      <c r="N1492" s="29"/>
      <c r="O1492" s="30"/>
      <c r="P1492" s="27"/>
      <c r="Q1492" s="28"/>
      <c r="R1492" s="29"/>
      <c r="S1492" s="30"/>
      <c r="T1492" s="27"/>
      <c r="U1492" s="28"/>
      <c r="V1492" s="29"/>
      <c r="W1492" s="30"/>
      <c r="X1492" s="31">
        <f t="shared" si="582"/>
        <v>0</v>
      </c>
      <c r="Y1492" s="32">
        <f t="shared" si="582"/>
        <v>0</v>
      </c>
      <c r="Z1492" s="32">
        <f t="shared" si="582"/>
        <v>0</v>
      </c>
      <c r="AA1492" s="32">
        <f t="shared" si="582"/>
        <v>0</v>
      </c>
      <c r="AB1492" s="32">
        <f t="shared" si="574"/>
        <v>0</v>
      </c>
      <c r="AC1492" s="32">
        <f t="shared" si="575"/>
        <v>0</v>
      </c>
      <c r="AD1492" s="32">
        <f t="shared" si="576"/>
        <v>0</v>
      </c>
      <c r="AE1492" s="32">
        <f t="shared" si="577"/>
        <v>0</v>
      </c>
      <c r="AF1492" s="33">
        <f t="shared" si="578"/>
        <v>0</v>
      </c>
      <c r="AG1492" s="34">
        <f t="shared" si="579"/>
        <v>0</v>
      </c>
      <c r="AH1492" s="47">
        <f t="shared" si="580"/>
        <v>0</v>
      </c>
      <c r="AI1492" s="80"/>
      <c r="AJ1492" s="80"/>
    </row>
    <row r="1493" spans="1:36" ht="15.75" customHeight="1" thickTop="1" thickBot="1" x14ac:dyDescent="0.3">
      <c r="A1493" s="110"/>
      <c r="B1493" s="3" t="str">
        <f t="shared" si="581"/>
        <v>برجاء إدخال إسم الصنف</v>
      </c>
      <c r="C1493" s="4">
        <f t="shared" si="581"/>
        <v>1</v>
      </c>
      <c r="D1493" s="4">
        <f t="shared" si="569"/>
        <v>0</v>
      </c>
      <c r="E1493" s="4">
        <f t="shared" si="570"/>
        <v>0</v>
      </c>
      <c r="F1493" s="4">
        <f t="shared" si="571"/>
        <v>0</v>
      </c>
      <c r="G1493" s="4">
        <f t="shared" si="572"/>
        <v>0</v>
      </c>
      <c r="H1493" s="13">
        <f t="shared" si="566"/>
        <v>0</v>
      </c>
      <c r="I1493" s="14">
        <f t="shared" si="566"/>
        <v>0</v>
      </c>
      <c r="J1493" s="15"/>
      <c r="K1493" s="16"/>
      <c r="L1493" s="13"/>
      <c r="M1493" s="14"/>
      <c r="N1493" s="15"/>
      <c r="O1493" s="16"/>
      <c r="P1493" s="13"/>
      <c r="Q1493" s="14"/>
      <c r="R1493" s="15"/>
      <c r="S1493" s="16"/>
      <c r="T1493" s="13"/>
      <c r="U1493" s="14"/>
      <c r="V1493" s="15"/>
      <c r="W1493" s="16"/>
      <c r="X1493" s="17">
        <f t="shared" si="582"/>
        <v>0</v>
      </c>
      <c r="Y1493" s="18">
        <f t="shared" si="582"/>
        <v>0</v>
      </c>
      <c r="Z1493" s="18">
        <f t="shared" si="582"/>
        <v>0</v>
      </c>
      <c r="AA1493" s="18">
        <f t="shared" si="582"/>
        <v>0</v>
      </c>
      <c r="AB1493" s="18">
        <f t="shared" si="574"/>
        <v>0</v>
      </c>
      <c r="AC1493" s="18">
        <f t="shared" si="575"/>
        <v>0</v>
      </c>
      <c r="AD1493" s="18">
        <f t="shared" si="576"/>
        <v>0</v>
      </c>
      <c r="AE1493" s="18">
        <f t="shared" si="577"/>
        <v>0</v>
      </c>
      <c r="AF1493" s="19">
        <f t="shared" si="578"/>
        <v>0</v>
      </c>
      <c r="AG1493" s="20">
        <f t="shared" si="579"/>
        <v>0</v>
      </c>
      <c r="AH1493" s="48">
        <f t="shared" si="580"/>
        <v>0</v>
      </c>
      <c r="AI1493" s="80"/>
      <c r="AJ1493" s="80"/>
    </row>
    <row r="1494" spans="1:36" ht="15.75" customHeight="1" thickTop="1" thickBot="1" x14ac:dyDescent="0.3">
      <c r="A1494" s="110"/>
      <c r="B1494" s="44" t="str">
        <f t="shared" si="581"/>
        <v>برجاء إدخال إسم الصنف</v>
      </c>
      <c r="C1494" s="26">
        <f t="shared" si="581"/>
        <v>1</v>
      </c>
      <c r="D1494" s="26">
        <f t="shared" si="569"/>
        <v>0</v>
      </c>
      <c r="E1494" s="26">
        <f t="shared" si="570"/>
        <v>0</v>
      </c>
      <c r="F1494" s="26">
        <f t="shared" si="571"/>
        <v>0</v>
      </c>
      <c r="G1494" s="26">
        <f t="shared" si="572"/>
        <v>0</v>
      </c>
      <c r="H1494" s="27">
        <f t="shared" si="566"/>
        <v>0</v>
      </c>
      <c r="I1494" s="28">
        <f t="shared" si="566"/>
        <v>0</v>
      </c>
      <c r="J1494" s="29"/>
      <c r="K1494" s="30"/>
      <c r="L1494" s="27"/>
      <c r="M1494" s="28"/>
      <c r="N1494" s="29"/>
      <c r="O1494" s="30"/>
      <c r="P1494" s="27"/>
      <c r="Q1494" s="28"/>
      <c r="R1494" s="29"/>
      <c r="S1494" s="30"/>
      <c r="T1494" s="27"/>
      <c r="U1494" s="28"/>
      <c r="V1494" s="29"/>
      <c r="W1494" s="30"/>
      <c r="X1494" s="31">
        <f t="shared" si="582"/>
        <v>0</v>
      </c>
      <c r="Y1494" s="32">
        <f t="shared" si="582"/>
        <v>0</v>
      </c>
      <c r="Z1494" s="32">
        <f t="shared" si="582"/>
        <v>0</v>
      </c>
      <c r="AA1494" s="32">
        <f t="shared" si="582"/>
        <v>0</v>
      </c>
      <c r="AB1494" s="32">
        <f t="shared" si="574"/>
        <v>0</v>
      </c>
      <c r="AC1494" s="32">
        <f t="shared" si="575"/>
        <v>0</v>
      </c>
      <c r="AD1494" s="32">
        <f t="shared" si="576"/>
        <v>0</v>
      </c>
      <c r="AE1494" s="32">
        <f t="shared" si="577"/>
        <v>0</v>
      </c>
      <c r="AF1494" s="33">
        <f t="shared" si="578"/>
        <v>0</v>
      </c>
      <c r="AG1494" s="34">
        <f t="shared" si="579"/>
        <v>0</v>
      </c>
      <c r="AH1494" s="47">
        <f t="shared" si="580"/>
        <v>0</v>
      </c>
      <c r="AI1494" s="80"/>
      <c r="AJ1494" s="80"/>
    </row>
    <row r="1495" spans="1:36" ht="15.75" customHeight="1" thickTop="1" thickBot="1" x14ac:dyDescent="0.3">
      <c r="A1495" s="110"/>
      <c r="B1495" s="3" t="str">
        <f t="shared" si="581"/>
        <v>برجاء إدخال إسم الصنف</v>
      </c>
      <c r="C1495" s="4">
        <f t="shared" si="581"/>
        <v>1</v>
      </c>
      <c r="D1495" s="4">
        <f t="shared" si="569"/>
        <v>0</v>
      </c>
      <c r="E1495" s="4">
        <f t="shared" si="570"/>
        <v>0</v>
      </c>
      <c r="F1495" s="4">
        <f t="shared" si="571"/>
        <v>0</v>
      </c>
      <c r="G1495" s="4">
        <f t="shared" si="572"/>
        <v>0</v>
      </c>
      <c r="H1495" s="13">
        <f t="shared" si="566"/>
        <v>0</v>
      </c>
      <c r="I1495" s="14">
        <f t="shared" si="566"/>
        <v>0</v>
      </c>
      <c r="J1495" s="15"/>
      <c r="K1495" s="16"/>
      <c r="L1495" s="13"/>
      <c r="M1495" s="14"/>
      <c r="N1495" s="15"/>
      <c r="O1495" s="16"/>
      <c r="P1495" s="13"/>
      <c r="Q1495" s="14"/>
      <c r="R1495" s="15"/>
      <c r="S1495" s="16"/>
      <c r="T1495" s="13"/>
      <c r="U1495" s="14"/>
      <c r="V1495" s="15"/>
      <c r="W1495" s="16"/>
      <c r="X1495" s="17">
        <f t="shared" si="582"/>
        <v>0</v>
      </c>
      <c r="Y1495" s="18">
        <f t="shared" si="582"/>
        <v>0</v>
      </c>
      <c r="Z1495" s="18">
        <f t="shared" si="582"/>
        <v>0</v>
      </c>
      <c r="AA1495" s="18">
        <f t="shared" si="582"/>
        <v>0</v>
      </c>
      <c r="AB1495" s="18">
        <f t="shared" si="574"/>
        <v>0</v>
      </c>
      <c r="AC1495" s="18">
        <f t="shared" si="575"/>
        <v>0</v>
      </c>
      <c r="AD1495" s="18">
        <f t="shared" si="576"/>
        <v>0</v>
      </c>
      <c r="AE1495" s="18">
        <f t="shared" si="577"/>
        <v>0</v>
      </c>
      <c r="AF1495" s="19">
        <f t="shared" si="578"/>
        <v>0</v>
      </c>
      <c r="AG1495" s="20">
        <f t="shared" si="579"/>
        <v>0</v>
      </c>
      <c r="AH1495" s="48">
        <f t="shared" si="580"/>
        <v>0</v>
      </c>
      <c r="AI1495" s="80">
        <f>AB1518</f>
        <v>0</v>
      </c>
      <c r="AJ1495" s="80"/>
    </row>
    <row r="1496" spans="1:36" ht="15.75" customHeight="1" thickTop="1" thickBot="1" x14ac:dyDescent="0.3">
      <c r="A1496" s="110"/>
      <c r="B1496" s="44" t="str">
        <f t="shared" si="581"/>
        <v>برجاء إدخال إسم الصنف</v>
      </c>
      <c r="C1496" s="26">
        <f t="shared" si="581"/>
        <v>1</v>
      </c>
      <c r="D1496" s="26">
        <f t="shared" si="569"/>
        <v>0</v>
      </c>
      <c r="E1496" s="26">
        <f t="shared" si="570"/>
        <v>0</v>
      </c>
      <c r="F1496" s="26">
        <f t="shared" si="571"/>
        <v>0</v>
      </c>
      <c r="G1496" s="26">
        <f t="shared" si="572"/>
        <v>0</v>
      </c>
      <c r="H1496" s="27">
        <f t="shared" si="566"/>
        <v>0</v>
      </c>
      <c r="I1496" s="28">
        <f t="shared" si="566"/>
        <v>0</v>
      </c>
      <c r="J1496" s="29"/>
      <c r="K1496" s="30"/>
      <c r="L1496" s="27"/>
      <c r="M1496" s="28"/>
      <c r="N1496" s="29"/>
      <c r="O1496" s="30"/>
      <c r="P1496" s="27"/>
      <c r="Q1496" s="28"/>
      <c r="R1496" s="29"/>
      <c r="S1496" s="30"/>
      <c r="T1496" s="27"/>
      <c r="U1496" s="28"/>
      <c r="V1496" s="29"/>
      <c r="W1496" s="30"/>
      <c r="X1496" s="31">
        <f t="shared" si="582"/>
        <v>0</v>
      </c>
      <c r="Y1496" s="32">
        <f t="shared" si="582"/>
        <v>0</v>
      </c>
      <c r="Z1496" s="32">
        <f t="shared" si="582"/>
        <v>0</v>
      </c>
      <c r="AA1496" s="32">
        <f t="shared" si="582"/>
        <v>0</v>
      </c>
      <c r="AB1496" s="32">
        <f t="shared" si="574"/>
        <v>0</v>
      </c>
      <c r="AC1496" s="32">
        <f t="shared" si="575"/>
        <v>0</v>
      </c>
      <c r="AD1496" s="32">
        <f t="shared" si="576"/>
        <v>0</v>
      </c>
      <c r="AE1496" s="32">
        <f t="shared" si="577"/>
        <v>0</v>
      </c>
      <c r="AF1496" s="33">
        <f t="shared" si="578"/>
        <v>0</v>
      </c>
      <c r="AG1496" s="34">
        <f t="shared" si="579"/>
        <v>0</v>
      </c>
      <c r="AH1496" s="47">
        <f t="shared" si="580"/>
        <v>0</v>
      </c>
      <c r="AI1496" s="80"/>
      <c r="AJ1496" s="80"/>
    </row>
    <row r="1497" spans="1:36" ht="15.75" customHeight="1" thickTop="1" thickBot="1" x14ac:dyDescent="0.3">
      <c r="A1497" s="110"/>
      <c r="B1497" s="3" t="str">
        <f t="shared" si="581"/>
        <v>برجاء إدخال إسم الصنف</v>
      </c>
      <c r="C1497" s="4">
        <f t="shared" si="581"/>
        <v>1</v>
      </c>
      <c r="D1497" s="4">
        <f t="shared" si="569"/>
        <v>0</v>
      </c>
      <c r="E1497" s="4">
        <f t="shared" si="570"/>
        <v>0</v>
      </c>
      <c r="F1497" s="4">
        <f t="shared" si="571"/>
        <v>0</v>
      </c>
      <c r="G1497" s="4">
        <f t="shared" si="572"/>
        <v>0</v>
      </c>
      <c r="H1497" s="13">
        <f t="shared" si="566"/>
        <v>0</v>
      </c>
      <c r="I1497" s="14">
        <f t="shared" si="566"/>
        <v>0</v>
      </c>
      <c r="J1497" s="15"/>
      <c r="K1497" s="16"/>
      <c r="L1497" s="13"/>
      <c r="M1497" s="14"/>
      <c r="N1497" s="15"/>
      <c r="O1497" s="16"/>
      <c r="P1497" s="13"/>
      <c r="Q1497" s="14"/>
      <c r="R1497" s="15"/>
      <c r="S1497" s="16"/>
      <c r="T1497" s="13"/>
      <c r="U1497" s="14"/>
      <c r="V1497" s="15"/>
      <c r="W1497" s="16"/>
      <c r="X1497" s="17">
        <f t="shared" si="582"/>
        <v>0</v>
      </c>
      <c r="Y1497" s="18">
        <f t="shared" si="582"/>
        <v>0</v>
      </c>
      <c r="Z1497" s="18">
        <f t="shared" si="582"/>
        <v>0</v>
      </c>
      <c r="AA1497" s="18">
        <f t="shared" si="582"/>
        <v>0</v>
      </c>
      <c r="AB1497" s="18">
        <f t="shared" si="574"/>
        <v>0</v>
      </c>
      <c r="AC1497" s="18">
        <f t="shared" si="575"/>
        <v>0</v>
      </c>
      <c r="AD1497" s="18">
        <f t="shared" si="576"/>
        <v>0</v>
      </c>
      <c r="AE1497" s="18">
        <f t="shared" si="577"/>
        <v>0</v>
      </c>
      <c r="AF1497" s="19">
        <f t="shared" si="578"/>
        <v>0</v>
      </c>
      <c r="AG1497" s="20">
        <f t="shared" si="579"/>
        <v>0</v>
      </c>
      <c r="AH1497" s="48">
        <f t="shared" si="580"/>
        <v>0</v>
      </c>
      <c r="AI1497" s="80"/>
      <c r="AJ1497" s="80"/>
    </row>
    <row r="1498" spans="1:36" ht="15.75" customHeight="1" thickTop="1" thickBot="1" x14ac:dyDescent="0.3">
      <c r="A1498" s="110"/>
      <c r="B1498" s="44" t="str">
        <f t="shared" si="581"/>
        <v>برجاء إدخال إسم الصنف</v>
      </c>
      <c r="C1498" s="26">
        <f t="shared" si="581"/>
        <v>1</v>
      </c>
      <c r="D1498" s="26">
        <f t="shared" si="569"/>
        <v>0</v>
      </c>
      <c r="E1498" s="26">
        <f t="shared" si="570"/>
        <v>0</v>
      </c>
      <c r="F1498" s="26">
        <f t="shared" si="571"/>
        <v>0</v>
      </c>
      <c r="G1498" s="26">
        <f t="shared" si="572"/>
        <v>0</v>
      </c>
      <c r="H1498" s="27">
        <f t="shared" si="566"/>
        <v>0</v>
      </c>
      <c r="I1498" s="28">
        <f t="shared" si="566"/>
        <v>0</v>
      </c>
      <c r="J1498" s="29"/>
      <c r="K1498" s="30"/>
      <c r="L1498" s="27"/>
      <c r="M1498" s="28"/>
      <c r="N1498" s="29"/>
      <c r="O1498" s="30"/>
      <c r="P1498" s="27"/>
      <c r="Q1498" s="28"/>
      <c r="R1498" s="29"/>
      <c r="S1498" s="30"/>
      <c r="T1498" s="27"/>
      <c r="U1498" s="28"/>
      <c r="V1498" s="29"/>
      <c r="W1498" s="30"/>
      <c r="X1498" s="31">
        <f t="shared" si="582"/>
        <v>0</v>
      </c>
      <c r="Y1498" s="32">
        <f t="shared" si="582"/>
        <v>0</v>
      </c>
      <c r="Z1498" s="32">
        <f t="shared" si="582"/>
        <v>0</v>
      </c>
      <c r="AA1498" s="32">
        <f t="shared" si="582"/>
        <v>0</v>
      </c>
      <c r="AB1498" s="32">
        <f t="shared" si="574"/>
        <v>0</v>
      </c>
      <c r="AC1498" s="32">
        <f t="shared" si="575"/>
        <v>0</v>
      </c>
      <c r="AD1498" s="32">
        <f t="shared" si="576"/>
        <v>0</v>
      </c>
      <c r="AE1498" s="32">
        <f t="shared" si="577"/>
        <v>0</v>
      </c>
      <c r="AF1498" s="33">
        <f t="shared" si="578"/>
        <v>0</v>
      </c>
      <c r="AG1498" s="34">
        <f t="shared" si="579"/>
        <v>0</v>
      </c>
      <c r="AH1498" s="47">
        <f t="shared" si="580"/>
        <v>0</v>
      </c>
      <c r="AI1498" s="80"/>
      <c r="AJ1498" s="80"/>
    </row>
    <row r="1499" spans="1:36" ht="15.75" customHeight="1" thickTop="1" thickBot="1" x14ac:dyDescent="0.3">
      <c r="A1499" s="110"/>
      <c r="B1499" s="3" t="str">
        <f t="shared" si="581"/>
        <v>برجاء إدخال إسم الصنف</v>
      </c>
      <c r="C1499" s="4">
        <f t="shared" si="581"/>
        <v>1</v>
      </c>
      <c r="D1499" s="4">
        <f t="shared" si="569"/>
        <v>0</v>
      </c>
      <c r="E1499" s="4">
        <f t="shared" si="570"/>
        <v>0</v>
      </c>
      <c r="F1499" s="4">
        <f t="shared" si="571"/>
        <v>0</v>
      </c>
      <c r="G1499" s="4">
        <f t="shared" si="572"/>
        <v>0</v>
      </c>
      <c r="H1499" s="13">
        <f t="shared" si="566"/>
        <v>0</v>
      </c>
      <c r="I1499" s="14">
        <f t="shared" si="566"/>
        <v>0</v>
      </c>
      <c r="J1499" s="15"/>
      <c r="K1499" s="16"/>
      <c r="L1499" s="13"/>
      <c r="M1499" s="14"/>
      <c r="N1499" s="15"/>
      <c r="O1499" s="16"/>
      <c r="P1499" s="13"/>
      <c r="Q1499" s="14"/>
      <c r="R1499" s="15"/>
      <c r="S1499" s="16"/>
      <c r="T1499" s="13"/>
      <c r="U1499" s="14"/>
      <c r="V1499" s="15"/>
      <c r="W1499" s="16"/>
      <c r="X1499" s="17">
        <f t="shared" si="582"/>
        <v>0</v>
      </c>
      <c r="Y1499" s="18">
        <f t="shared" si="582"/>
        <v>0</v>
      </c>
      <c r="Z1499" s="18">
        <f t="shared" si="582"/>
        <v>0</v>
      </c>
      <c r="AA1499" s="18">
        <f t="shared" si="582"/>
        <v>0</v>
      </c>
      <c r="AB1499" s="18">
        <f t="shared" si="574"/>
        <v>0</v>
      </c>
      <c r="AC1499" s="18">
        <f t="shared" si="575"/>
        <v>0</v>
      </c>
      <c r="AD1499" s="18">
        <f t="shared" si="576"/>
        <v>0</v>
      </c>
      <c r="AE1499" s="18">
        <f t="shared" si="577"/>
        <v>0</v>
      </c>
      <c r="AF1499" s="19">
        <f t="shared" si="578"/>
        <v>0</v>
      </c>
      <c r="AG1499" s="20">
        <f t="shared" si="579"/>
        <v>0</v>
      </c>
      <c r="AH1499" s="48">
        <f t="shared" si="580"/>
        <v>0</v>
      </c>
      <c r="AI1499" s="80"/>
      <c r="AJ1499" s="80"/>
    </row>
    <row r="1500" spans="1:36" ht="15.75" customHeight="1" thickTop="1" thickBot="1" x14ac:dyDescent="0.3">
      <c r="A1500" s="110"/>
      <c r="B1500" s="44" t="str">
        <f t="shared" si="581"/>
        <v>برجاء إدخال إسم الصنف</v>
      </c>
      <c r="C1500" s="26">
        <f t="shared" si="581"/>
        <v>1</v>
      </c>
      <c r="D1500" s="26">
        <f t="shared" si="569"/>
        <v>0</v>
      </c>
      <c r="E1500" s="26">
        <f t="shared" si="570"/>
        <v>0</v>
      </c>
      <c r="F1500" s="26">
        <f t="shared" si="571"/>
        <v>0</v>
      </c>
      <c r="G1500" s="26">
        <f t="shared" si="572"/>
        <v>0</v>
      </c>
      <c r="H1500" s="27">
        <f t="shared" si="566"/>
        <v>0</v>
      </c>
      <c r="I1500" s="28">
        <f t="shared" si="566"/>
        <v>0</v>
      </c>
      <c r="J1500" s="29"/>
      <c r="K1500" s="30"/>
      <c r="L1500" s="27"/>
      <c r="M1500" s="28"/>
      <c r="N1500" s="29"/>
      <c r="O1500" s="30"/>
      <c r="P1500" s="27"/>
      <c r="Q1500" s="28"/>
      <c r="R1500" s="29"/>
      <c r="S1500" s="30"/>
      <c r="T1500" s="27"/>
      <c r="U1500" s="28"/>
      <c r="V1500" s="29"/>
      <c r="W1500" s="30"/>
      <c r="X1500" s="31">
        <f t="shared" si="582"/>
        <v>0</v>
      </c>
      <c r="Y1500" s="32">
        <f t="shared" si="582"/>
        <v>0</v>
      </c>
      <c r="Z1500" s="32">
        <f t="shared" si="582"/>
        <v>0</v>
      </c>
      <c r="AA1500" s="32">
        <f t="shared" si="582"/>
        <v>0</v>
      </c>
      <c r="AB1500" s="32">
        <f t="shared" si="574"/>
        <v>0</v>
      </c>
      <c r="AC1500" s="32">
        <f t="shared" si="575"/>
        <v>0</v>
      </c>
      <c r="AD1500" s="32">
        <f t="shared" si="576"/>
        <v>0</v>
      </c>
      <c r="AE1500" s="32">
        <f t="shared" si="577"/>
        <v>0</v>
      </c>
      <c r="AF1500" s="33">
        <f t="shared" si="578"/>
        <v>0</v>
      </c>
      <c r="AG1500" s="34">
        <f t="shared" si="579"/>
        <v>0</v>
      </c>
      <c r="AH1500" s="47">
        <f t="shared" si="580"/>
        <v>0</v>
      </c>
      <c r="AI1500" s="80"/>
      <c r="AJ1500" s="80"/>
    </row>
    <row r="1501" spans="1:36" ht="15.75" customHeight="1" thickTop="1" thickBot="1" x14ac:dyDescent="0.3">
      <c r="A1501" s="110"/>
      <c r="B1501" s="3" t="str">
        <f t="shared" si="581"/>
        <v>برجاء إدخال إسم الصنف</v>
      </c>
      <c r="C1501" s="4">
        <f t="shared" si="581"/>
        <v>1</v>
      </c>
      <c r="D1501" s="4">
        <f t="shared" si="569"/>
        <v>0</v>
      </c>
      <c r="E1501" s="4">
        <f t="shared" si="570"/>
        <v>0</v>
      </c>
      <c r="F1501" s="4">
        <f t="shared" si="571"/>
        <v>0</v>
      </c>
      <c r="G1501" s="4">
        <f t="shared" si="572"/>
        <v>0</v>
      </c>
      <c r="H1501" s="13">
        <f t="shared" si="566"/>
        <v>0</v>
      </c>
      <c r="I1501" s="14">
        <f t="shared" si="566"/>
        <v>0</v>
      </c>
      <c r="J1501" s="15"/>
      <c r="K1501" s="16"/>
      <c r="L1501" s="13"/>
      <c r="M1501" s="14"/>
      <c r="N1501" s="15"/>
      <c r="O1501" s="16"/>
      <c r="P1501" s="13"/>
      <c r="Q1501" s="14"/>
      <c r="R1501" s="15"/>
      <c r="S1501" s="16"/>
      <c r="T1501" s="13"/>
      <c r="U1501" s="14"/>
      <c r="V1501" s="15"/>
      <c r="W1501" s="16"/>
      <c r="X1501" s="17">
        <f t="shared" si="582"/>
        <v>0</v>
      </c>
      <c r="Y1501" s="18">
        <f t="shared" si="582"/>
        <v>0</v>
      </c>
      <c r="Z1501" s="18">
        <f t="shared" si="582"/>
        <v>0</v>
      </c>
      <c r="AA1501" s="18">
        <f t="shared" si="582"/>
        <v>0</v>
      </c>
      <c r="AB1501" s="18">
        <f t="shared" si="574"/>
        <v>0</v>
      </c>
      <c r="AC1501" s="18">
        <f t="shared" si="575"/>
        <v>0</v>
      </c>
      <c r="AD1501" s="18">
        <f t="shared" si="576"/>
        <v>0</v>
      </c>
      <c r="AE1501" s="18">
        <f t="shared" si="577"/>
        <v>0</v>
      </c>
      <c r="AF1501" s="19">
        <f t="shared" si="578"/>
        <v>0</v>
      </c>
      <c r="AG1501" s="20">
        <f t="shared" si="579"/>
        <v>0</v>
      </c>
      <c r="AH1501" s="48">
        <f t="shared" si="580"/>
        <v>0</v>
      </c>
      <c r="AI1501" s="80"/>
      <c r="AJ1501" s="80"/>
    </row>
    <row r="1502" spans="1:36" ht="15.75" customHeight="1" thickTop="1" thickBot="1" x14ac:dyDescent="0.3">
      <c r="A1502" s="110"/>
      <c r="B1502" s="44" t="str">
        <f t="shared" si="581"/>
        <v>برجاء إدخال إسم الصنف</v>
      </c>
      <c r="C1502" s="26">
        <f t="shared" si="581"/>
        <v>1</v>
      </c>
      <c r="D1502" s="26">
        <f t="shared" si="569"/>
        <v>0</v>
      </c>
      <c r="E1502" s="26">
        <f t="shared" si="570"/>
        <v>0</v>
      </c>
      <c r="F1502" s="26">
        <f t="shared" si="571"/>
        <v>0</v>
      </c>
      <c r="G1502" s="26">
        <f t="shared" si="572"/>
        <v>0</v>
      </c>
      <c r="H1502" s="27">
        <f t="shared" si="566"/>
        <v>0</v>
      </c>
      <c r="I1502" s="28">
        <f t="shared" si="566"/>
        <v>0</v>
      </c>
      <c r="J1502" s="29"/>
      <c r="K1502" s="30"/>
      <c r="L1502" s="27"/>
      <c r="M1502" s="28"/>
      <c r="N1502" s="29"/>
      <c r="O1502" s="30"/>
      <c r="P1502" s="27"/>
      <c r="Q1502" s="28"/>
      <c r="R1502" s="29"/>
      <c r="S1502" s="30"/>
      <c r="T1502" s="27"/>
      <c r="U1502" s="28"/>
      <c r="V1502" s="29"/>
      <c r="W1502" s="30"/>
      <c r="X1502" s="31">
        <f t="shared" si="582"/>
        <v>0</v>
      </c>
      <c r="Y1502" s="32">
        <f t="shared" si="582"/>
        <v>0</v>
      </c>
      <c r="Z1502" s="32">
        <f t="shared" si="582"/>
        <v>0</v>
      </c>
      <c r="AA1502" s="32">
        <f t="shared" si="582"/>
        <v>0</v>
      </c>
      <c r="AB1502" s="32">
        <f t="shared" si="574"/>
        <v>0</v>
      </c>
      <c r="AC1502" s="32">
        <f t="shared" si="575"/>
        <v>0</v>
      </c>
      <c r="AD1502" s="32">
        <f t="shared" si="576"/>
        <v>0</v>
      </c>
      <c r="AE1502" s="32">
        <f t="shared" si="577"/>
        <v>0</v>
      </c>
      <c r="AF1502" s="33">
        <f t="shared" si="578"/>
        <v>0</v>
      </c>
      <c r="AG1502" s="34">
        <f t="shared" si="579"/>
        <v>0</v>
      </c>
      <c r="AH1502" s="47">
        <f t="shared" si="580"/>
        <v>0</v>
      </c>
      <c r="AI1502" s="80"/>
      <c r="AJ1502" s="80"/>
    </row>
    <row r="1503" spans="1:36" ht="15.75" customHeight="1" thickTop="1" thickBot="1" x14ac:dyDescent="0.3">
      <c r="A1503" s="110"/>
      <c r="B1503" s="3" t="str">
        <f t="shared" si="581"/>
        <v>برجاء إدخال إسم الصنف</v>
      </c>
      <c r="C1503" s="4">
        <f t="shared" si="581"/>
        <v>1</v>
      </c>
      <c r="D1503" s="4">
        <f t="shared" si="569"/>
        <v>0</v>
      </c>
      <c r="E1503" s="4">
        <f t="shared" si="570"/>
        <v>0</v>
      </c>
      <c r="F1503" s="4">
        <f t="shared" si="571"/>
        <v>0</v>
      </c>
      <c r="G1503" s="4">
        <f t="shared" si="572"/>
        <v>0</v>
      </c>
      <c r="H1503" s="13">
        <f t="shared" si="566"/>
        <v>0</v>
      </c>
      <c r="I1503" s="14">
        <f t="shared" si="566"/>
        <v>0</v>
      </c>
      <c r="J1503" s="15"/>
      <c r="K1503" s="16"/>
      <c r="L1503" s="13"/>
      <c r="M1503" s="14"/>
      <c r="N1503" s="15"/>
      <c r="O1503" s="16"/>
      <c r="P1503" s="13"/>
      <c r="Q1503" s="14"/>
      <c r="R1503" s="15"/>
      <c r="S1503" s="16"/>
      <c r="T1503" s="13"/>
      <c r="U1503" s="14"/>
      <c r="V1503" s="15"/>
      <c r="W1503" s="16"/>
      <c r="X1503" s="17">
        <f t="shared" si="582"/>
        <v>0</v>
      </c>
      <c r="Y1503" s="18">
        <f t="shared" si="582"/>
        <v>0</v>
      </c>
      <c r="Z1503" s="18">
        <f t="shared" si="582"/>
        <v>0</v>
      </c>
      <c r="AA1503" s="18">
        <f t="shared" si="582"/>
        <v>0</v>
      </c>
      <c r="AB1503" s="18">
        <f t="shared" si="574"/>
        <v>0</v>
      </c>
      <c r="AC1503" s="18">
        <f t="shared" si="575"/>
        <v>0</v>
      </c>
      <c r="AD1503" s="18">
        <f t="shared" si="576"/>
        <v>0</v>
      </c>
      <c r="AE1503" s="18">
        <f t="shared" si="577"/>
        <v>0</v>
      </c>
      <c r="AF1503" s="19">
        <f t="shared" si="578"/>
        <v>0</v>
      </c>
      <c r="AG1503" s="20">
        <f t="shared" si="579"/>
        <v>0</v>
      </c>
      <c r="AH1503" s="48">
        <f t="shared" si="580"/>
        <v>0</v>
      </c>
      <c r="AI1503" s="80" t="s">
        <v>33</v>
      </c>
      <c r="AJ1503" s="80"/>
    </row>
    <row r="1504" spans="1:36" ht="15.75" customHeight="1" thickTop="1" thickBot="1" x14ac:dyDescent="0.3">
      <c r="A1504" s="110"/>
      <c r="B1504" s="44" t="str">
        <f t="shared" si="581"/>
        <v>برجاء إدخال إسم الصنف</v>
      </c>
      <c r="C1504" s="26">
        <f t="shared" si="581"/>
        <v>1</v>
      </c>
      <c r="D1504" s="26">
        <f t="shared" si="569"/>
        <v>0</v>
      </c>
      <c r="E1504" s="26">
        <f t="shared" si="570"/>
        <v>0</v>
      </c>
      <c r="F1504" s="26">
        <f t="shared" si="571"/>
        <v>0</v>
      </c>
      <c r="G1504" s="26">
        <f t="shared" si="572"/>
        <v>0</v>
      </c>
      <c r="H1504" s="27">
        <f t="shared" si="566"/>
        <v>0</v>
      </c>
      <c r="I1504" s="28">
        <f t="shared" si="566"/>
        <v>0</v>
      </c>
      <c r="J1504" s="29"/>
      <c r="K1504" s="30"/>
      <c r="L1504" s="27"/>
      <c r="M1504" s="28"/>
      <c r="N1504" s="29"/>
      <c r="O1504" s="30"/>
      <c r="P1504" s="27"/>
      <c r="Q1504" s="28"/>
      <c r="R1504" s="29"/>
      <c r="S1504" s="30"/>
      <c r="T1504" s="27"/>
      <c r="U1504" s="28"/>
      <c r="V1504" s="29"/>
      <c r="W1504" s="30"/>
      <c r="X1504" s="31">
        <f t="shared" si="582"/>
        <v>0</v>
      </c>
      <c r="Y1504" s="32">
        <f t="shared" si="582"/>
        <v>0</v>
      </c>
      <c r="Z1504" s="32">
        <f t="shared" si="582"/>
        <v>0</v>
      </c>
      <c r="AA1504" s="32">
        <f t="shared" si="582"/>
        <v>0</v>
      </c>
      <c r="AB1504" s="32">
        <f t="shared" si="574"/>
        <v>0</v>
      </c>
      <c r="AC1504" s="32">
        <f t="shared" si="575"/>
        <v>0</v>
      </c>
      <c r="AD1504" s="32">
        <f t="shared" si="576"/>
        <v>0</v>
      </c>
      <c r="AE1504" s="32">
        <f t="shared" si="577"/>
        <v>0</v>
      </c>
      <c r="AF1504" s="33">
        <f t="shared" si="578"/>
        <v>0</v>
      </c>
      <c r="AG1504" s="34">
        <f t="shared" si="579"/>
        <v>0</v>
      </c>
      <c r="AH1504" s="47">
        <f t="shared" si="580"/>
        <v>0</v>
      </c>
      <c r="AI1504" s="80"/>
      <c r="AJ1504" s="80"/>
    </row>
    <row r="1505" spans="1:36" ht="15.75" customHeight="1" thickTop="1" thickBot="1" x14ac:dyDescent="0.3">
      <c r="A1505" s="110"/>
      <c r="B1505" s="3" t="str">
        <f t="shared" si="581"/>
        <v>برجاء إدخال إسم الصنف</v>
      </c>
      <c r="C1505" s="4">
        <f t="shared" si="581"/>
        <v>1</v>
      </c>
      <c r="D1505" s="4">
        <f t="shared" si="569"/>
        <v>0</v>
      </c>
      <c r="E1505" s="4">
        <f t="shared" si="570"/>
        <v>0</v>
      </c>
      <c r="F1505" s="4">
        <f t="shared" si="571"/>
        <v>0</v>
      </c>
      <c r="G1505" s="4">
        <f t="shared" si="572"/>
        <v>0</v>
      </c>
      <c r="H1505" s="13">
        <f t="shared" si="566"/>
        <v>0</v>
      </c>
      <c r="I1505" s="14">
        <f t="shared" si="566"/>
        <v>0</v>
      </c>
      <c r="J1505" s="15"/>
      <c r="K1505" s="16"/>
      <c r="L1505" s="13"/>
      <c r="M1505" s="14"/>
      <c r="N1505" s="15"/>
      <c r="O1505" s="16"/>
      <c r="P1505" s="13"/>
      <c r="Q1505" s="14"/>
      <c r="R1505" s="15"/>
      <c r="S1505" s="16"/>
      <c r="T1505" s="13"/>
      <c r="U1505" s="14"/>
      <c r="V1505" s="15"/>
      <c r="W1505" s="16"/>
      <c r="X1505" s="17">
        <f t="shared" si="582"/>
        <v>0</v>
      </c>
      <c r="Y1505" s="18">
        <f t="shared" si="582"/>
        <v>0</v>
      </c>
      <c r="Z1505" s="18">
        <f t="shared" si="582"/>
        <v>0</v>
      </c>
      <c r="AA1505" s="18">
        <f t="shared" si="582"/>
        <v>0</v>
      </c>
      <c r="AB1505" s="18">
        <f t="shared" si="574"/>
        <v>0</v>
      </c>
      <c r="AC1505" s="18">
        <f t="shared" si="575"/>
        <v>0</v>
      </c>
      <c r="AD1505" s="18">
        <f t="shared" si="576"/>
        <v>0</v>
      </c>
      <c r="AE1505" s="18">
        <f t="shared" si="577"/>
        <v>0</v>
      </c>
      <c r="AF1505" s="19">
        <f t="shared" si="578"/>
        <v>0</v>
      </c>
      <c r="AG1505" s="20">
        <f t="shared" si="579"/>
        <v>0</v>
      </c>
      <c r="AH1505" s="48">
        <f t="shared" si="580"/>
        <v>0</v>
      </c>
      <c r="AI1505" s="80"/>
      <c r="AJ1505" s="80"/>
    </row>
    <row r="1506" spans="1:36" ht="15.75" customHeight="1" thickTop="1" thickBot="1" x14ac:dyDescent="0.3">
      <c r="A1506" s="110"/>
      <c r="B1506" s="44" t="str">
        <f t="shared" ref="B1506:C1512" si="583">B1457</f>
        <v>برجاء إدخال إسم الصنف</v>
      </c>
      <c r="C1506" s="26">
        <f t="shared" si="583"/>
        <v>1</v>
      </c>
      <c r="D1506" s="26">
        <f t="shared" si="569"/>
        <v>0</v>
      </c>
      <c r="E1506" s="26">
        <f t="shared" si="570"/>
        <v>0</v>
      </c>
      <c r="F1506" s="26">
        <f t="shared" si="571"/>
        <v>0</v>
      </c>
      <c r="G1506" s="26">
        <f t="shared" si="572"/>
        <v>0</v>
      </c>
      <c r="H1506" s="27">
        <f t="shared" si="566"/>
        <v>0</v>
      </c>
      <c r="I1506" s="28">
        <f t="shared" si="566"/>
        <v>0</v>
      </c>
      <c r="J1506" s="29"/>
      <c r="K1506" s="30"/>
      <c r="L1506" s="27"/>
      <c r="M1506" s="28"/>
      <c r="N1506" s="29"/>
      <c r="O1506" s="30"/>
      <c r="P1506" s="27"/>
      <c r="Q1506" s="28"/>
      <c r="R1506" s="29"/>
      <c r="S1506" s="30"/>
      <c r="T1506" s="27"/>
      <c r="U1506" s="28"/>
      <c r="V1506" s="29"/>
      <c r="W1506" s="30"/>
      <c r="X1506" s="31">
        <f t="shared" ref="X1506:AA1512" si="584">X1457</f>
        <v>0</v>
      </c>
      <c r="Y1506" s="32">
        <f t="shared" si="584"/>
        <v>0</v>
      </c>
      <c r="Z1506" s="32">
        <f t="shared" si="584"/>
        <v>0</v>
      </c>
      <c r="AA1506" s="32">
        <f t="shared" si="584"/>
        <v>0</v>
      </c>
      <c r="AB1506" s="32">
        <f t="shared" si="574"/>
        <v>0</v>
      </c>
      <c r="AC1506" s="32">
        <f t="shared" si="575"/>
        <v>0</v>
      </c>
      <c r="AD1506" s="32">
        <f t="shared" si="576"/>
        <v>0</v>
      </c>
      <c r="AE1506" s="32">
        <f t="shared" si="577"/>
        <v>0</v>
      </c>
      <c r="AF1506" s="33">
        <f t="shared" si="578"/>
        <v>0</v>
      </c>
      <c r="AG1506" s="34">
        <f t="shared" si="579"/>
        <v>0</v>
      </c>
      <c r="AH1506" s="47">
        <f t="shared" si="580"/>
        <v>0</v>
      </c>
      <c r="AI1506" s="80"/>
      <c r="AJ1506" s="80"/>
    </row>
    <row r="1507" spans="1:36" ht="15.75" customHeight="1" thickTop="1" thickBot="1" x14ac:dyDescent="0.3">
      <c r="A1507" s="110"/>
      <c r="B1507" s="3" t="str">
        <f t="shared" si="583"/>
        <v>برجاء إدخال إسم الصنف</v>
      </c>
      <c r="C1507" s="4">
        <f t="shared" si="583"/>
        <v>1</v>
      </c>
      <c r="D1507" s="4">
        <f t="shared" si="569"/>
        <v>0</v>
      </c>
      <c r="E1507" s="4">
        <f t="shared" si="570"/>
        <v>0</v>
      </c>
      <c r="F1507" s="4">
        <f t="shared" si="571"/>
        <v>0</v>
      </c>
      <c r="G1507" s="4">
        <f t="shared" si="572"/>
        <v>0</v>
      </c>
      <c r="H1507" s="13">
        <f t="shared" si="566"/>
        <v>0</v>
      </c>
      <c r="I1507" s="14">
        <f t="shared" si="566"/>
        <v>0</v>
      </c>
      <c r="J1507" s="15"/>
      <c r="K1507" s="16"/>
      <c r="L1507" s="13"/>
      <c r="M1507" s="14"/>
      <c r="N1507" s="15"/>
      <c r="O1507" s="16"/>
      <c r="P1507" s="13"/>
      <c r="Q1507" s="14"/>
      <c r="R1507" s="15"/>
      <c r="S1507" s="16"/>
      <c r="T1507" s="13"/>
      <c r="U1507" s="14"/>
      <c r="V1507" s="15"/>
      <c r="W1507" s="16"/>
      <c r="X1507" s="17">
        <f t="shared" si="584"/>
        <v>0</v>
      </c>
      <c r="Y1507" s="18">
        <f t="shared" si="584"/>
        <v>0</v>
      </c>
      <c r="Z1507" s="18">
        <f t="shared" si="584"/>
        <v>0</v>
      </c>
      <c r="AA1507" s="18">
        <f t="shared" si="584"/>
        <v>0</v>
      </c>
      <c r="AB1507" s="18">
        <f t="shared" si="574"/>
        <v>0</v>
      </c>
      <c r="AC1507" s="18">
        <f t="shared" si="575"/>
        <v>0</v>
      </c>
      <c r="AD1507" s="18">
        <f t="shared" si="576"/>
        <v>0</v>
      </c>
      <c r="AE1507" s="18">
        <f t="shared" si="577"/>
        <v>0</v>
      </c>
      <c r="AF1507" s="19">
        <f t="shared" si="578"/>
        <v>0</v>
      </c>
      <c r="AG1507" s="20">
        <f t="shared" si="579"/>
        <v>0</v>
      </c>
      <c r="AH1507" s="48">
        <f t="shared" si="580"/>
        <v>0</v>
      </c>
      <c r="AI1507" s="80"/>
      <c r="AJ1507" s="80"/>
    </row>
    <row r="1508" spans="1:36" ht="15.75" customHeight="1" thickTop="1" thickBot="1" x14ac:dyDescent="0.3">
      <c r="A1508" s="110"/>
      <c r="B1508" s="44" t="str">
        <f t="shared" si="583"/>
        <v>برجاء إدخال إسم الصنف</v>
      </c>
      <c r="C1508" s="26">
        <f t="shared" si="583"/>
        <v>1</v>
      </c>
      <c r="D1508" s="26">
        <f t="shared" si="569"/>
        <v>0</v>
      </c>
      <c r="E1508" s="26">
        <f t="shared" si="570"/>
        <v>0</v>
      </c>
      <c r="F1508" s="26">
        <f t="shared" si="571"/>
        <v>0</v>
      </c>
      <c r="G1508" s="26">
        <f t="shared" si="572"/>
        <v>0</v>
      </c>
      <c r="H1508" s="27">
        <f t="shared" si="566"/>
        <v>0</v>
      </c>
      <c r="I1508" s="28">
        <f t="shared" si="566"/>
        <v>0</v>
      </c>
      <c r="J1508" s="29"/>
      <c r="K1508" s="30"/>
      <c r="L1508" s="27"/>
      <c r="M1508" s="28"/>
      <c r="N1508" s="29"/>
      <c r="O1508" s="30"/>
      <c r="P1508" s="27"/>
      <c r="Q1508" s="28"/>
      <c r="R1508" s="29"/>
      <c r="S1508" s="30"/>
      <c r="T1508" s="27"/>
      <c r="U1508" s="28"/>
      <c r="V1508" s="29"/>
      <c r="W1508" s="30"/>
      <c r="X1508" s="31">
        <f t="shared" si="584"/>
        <v>0</v>
      </c>
      <c r="Y1508" s="32">
        <f t="shared" si="584"/>
        <v>0</v>
      </c>
      <c r="Z1508" s="32">
        <f t="shared" si="584"/>
        <v>0</v>
      </c>
      <c r="AA1508" s="32">
        <f t="shared" si="584"/>
        <v>0</v>
      </c>
      <c r="AB1508" s="32">
        <f t="shared" si="574"/>
        <v>0</v>
      </c>
      <c r="AC1508" s="32">
        <f t="shared" si="575"/>
        <v>0</v>
      </c>
      <c r="AD1508" s="32">
        <f t="shared" si="576"/>
        <v>0</v>
      </c>
      <c r="AE1508" s="32">
        <f t="shared" si="577"/>
        <v>0</v>
      </c>
      <c r="AF1508" s="33">
        <f t="shared" si="578"/>
        <v>0</v>
      </c>
      <c r="AG1508" s="34">
        <f t="shared" si="579"/>
        <v>0</v>
      </c>
      <c r="AH1508" s="47">
        <f t="shared" si="580"/>
        <v>0</v>
      </c>
      <c r="AI1508" s="80"/>
      <c r="AJ1508" s="80"/>
    </row>
    <row r="1509" spans="1:36" ht="15.75" customHeight="1" thickTop="1" thickBot="1" x14ac:dyDescent="0.3">
      <c r="A1509" s="110"/>
      <c r="B1509" s="3" t="str">
        <f t="shared" si="583"/>
        <v>برجاء إدخال إسم الصنف</v>
      </c>
      <c r="C1509" s="4">
        <f t="shared" si="583"/>
        <v>1</v>
      </c>
      <c r="D1509" s="4">
        <f t="shared" si="569"/>
        <v>0</v>
      </c>
      <c r="E1509" s="4">
        <f t="shared" si="570"/>
        <v>0</v>
      </c>
      <c r="F1509" s="4">
        <f t="shared" si="571"/>
        <v>0</v>
      </c>
      <c r="G1509" s="4">
        <f t="shared" si="572"/>
        <v>0</v>
      </c>
      <c r="H1509" s="13">
        <f t="shared" si="566"/>
        <v>0</v>
      </c>
      <c r="I1509" s="14">
        <f t="shared" si="566"/>
        <v>0</v>
      </c>
      <c r="J1509" s="15"/>
      <c r="K1509" s="16"/>
      <c r="L1509" s="13"/>
      <c r="M1509" s="14"/>
      <c r="N1509" s="15"/>
      <c r="O1509" s="16"/>
      <c r="P1509" s="13"/>
      <c r="Q1509" s="14"/>
      <c r="R1509" s="15"/>
      <c r="S1509" s="16"/>
      <c r="T1509" s="13"/>
      <c r="U1509" s="14"/>
      <c r="V1509" s="15"/>
      <c r="W1509" s="16"/>
      <c r="X1509" s="17">
        <f t="shared" si="584"/>
        <v>0</v>
      </c>
      <c r="Y1509" s="18">
        <f t="shared" si="584"/>
        <v>0</v>
      </c>
      <c r="Z1509" s="18">
        <f t="shared" si="584"/>
        <v>0</v>
      </c>
      <c r="AA1509" s="18">
        <f t="shared" si="584"/>
        <v>0</v>
      </c>
      <c r="AB1509" s="18">
        <f t="shared" si="574"/>
        <v>0</v>
      </c>
      <c r="AC1509" s="18">
        <f t="shared" si="575"/>
        <v>0</v>
      </c>
      <c r="AD1509" s="18">
        <f t="shared" si="576"/>
        <v>0</v>
      </c>
      <c r="AE1509" s="18">
        <f t="shared" si="577"/>
        <v>0</v>
      </c>
      <c r="AF1509" s="19">
        <f t="shared" si="578"/>
        <v>0</v>
      </c>
      <c r="AG1509" s="20">
        <f t="shared" si="579"/>
        <v>0</v>
      </c>
      <c r="AH1509" s="48">
        <f t="shared" si="580"/>
        <v>0</v>
      </c>
      <c r="AI1509" s="80"/>
      <c r="AJ1509" s="80"/>
    </row>
    <row r="1510" spans="1:36" ht="15.75" customHeight="1" thickTop="1" thickBot="1" x14ac:dyDescent="0.3">
      <c r="A1510" s="110"/>
      <c r="B1510" s="44" t="str">
        <f t="shared" si="583"/>
        <v>برجاء إدخال إسم الصنف</v>
      </c>
      <c r="C1510" s="26">
        <f t="shared" si="583"/>
        <v>1</v>
      </c>
      <c r="D1510" s="26">
        <f t="shared" si="569"/>
        <v>0</v>
      </c>
      <c r="E1510" s="26">
        <f t="shared" si="570"/>
        <v>0</v>
      </c>
      <c r="F1510" s="26">
        <f t="shared" si="571"/>
        <v>0</v>
      </c>
      <c r="G1510" s="26">
        <f t="shared" si="572"/>
        <v>0</v>
      </c>
      <c r="H1510" s="27">
        <f t="shared" si="566"/>
        <v>0</v>
      </c>
      <c r="I1510" s="28">
        <f t="shared" si="566"/>
        <v>0</v>
      </c>
      <c r="J1510" s="29"/>
      <c r="K1510" s="30"/>
      <c r="L1510" s="27"/>
      <c r="M1510" s="28"/>
      <c r="N1510" s="29"/>
      <c r="O1510" s="30"/>
      <c r="P1510" s="27"/>
      <c r="Q1510" s="28"/>
      <c r="R1510" s="29"/>
      <c r="S1510" s="30"/>
      <c r="T1510" s="27"/>
      <c r="U1510" s="28"/>
      <c r="V1510" s="29"/>
      <c r="W1510" s="30"/>
      <c r="X1510" s="31">
        <f t="shared" si="584"/>
        <v>0</v>
      </c>
      <c r="Y1510" s="32">
        <f t="shared" si="584"/>
        <v>0</v>
      </c>
      <c r="Z1510" s="32">
        <f t="shared" si="584"/>
        <v>0</v>
      </c>
      <c r="AA1510" s="32">
        <f t="shared" si="584"/>
        <v>0</v>
      </c>
      <c r="AB1510" s="32">
        <f t="shared" si="574"/>
        <v>0</v>
      </c>
      <c r="AC1510" s="32">
        <f t="shared" si="575"/>
        <v>0</v>
      </c>
      <c r="AD1510" s="32">
        <f t="shared" si="576"/>
        <v>0</v>
      </c>
      <c r="AE1510" s="32">
        <f t="shared" si="577"/>
        <v>0</v>
      </c>
      <c r="AF1510" s="33">
        <f t="shared" si="578"/>
        <v>0</v>
      </c>
      <c r="AG1510" s="34">
        <f t="shared" si="579"/>
        <v>0</v>
      </c>
      <c r="AH1510" s="47">
        <f t="shared" si="580"/>
        <v>0</v>
      </c>
      <c r="AI1510" s="80"/>
      <c r="AJ1510" s="80"/>
    </row>
    <row r="1511" spans="1:36" ht="15.75" customHeight="1" thickTop="1" thickBot="1" x14ac:dyDescent="0.3">
      <c r="A1511" s="110"/>
      <c r="B1511" s="3" t="str">
        <f t="shared" si="583"/>
        <v>برجاء إدخال إسم الصنف</v>
      </c>
      <c r="C1511" s="4">
        <f t="shared" si="583"/>
        <v>1</v>
      </c>
      <c r="D1511" s="4">
        <f t="shared" si="569"/>
        <v>0</v>
      </c>
      <c r="E1511" s="4">
        <f t="shared" si="570"/>
        <v>0</v>
      </c>
      <c r="F1511" s="4">
        <f t="shared" si="571"/>
        <v>0</v>
      </c>
      <c r="G1511" s="4">
        <f t="shared" si="572"/>
        <v>0</v>
      </c>
      <c r="H1511" s="13">
        <f t="shared" si="566"/>
        <v>0</v>
      </c>
      <c r="I1511" s="14">
        <f t="shared" si="566"/>
        <v>0</v>
      </c>
      <c r="J1511" s="15"/>
      <c r="K1511" s="16"/>
      <c r="L1511" s="13"/>
      <c r="M1511" s="14"/>
      <c r="N1511" s="15"/>
      <c r="O1511" s="16"/>
      <c r="P1511" s="13"/>
      <c r="Q1511" s="14"/>
      <c r="R1511" s="15"/>
      <c r="S1511" s="16"/>
      <c r="T1511" s="13"/>
      <c r="U1511" s="14"/>
      <c r="V1511" s="15"/>
      <c r="W1511" s="16"/>
      <c r="X1511" s="17">
        <f t="shared" si="584"/>
        <v>0</v>
      </c>
      <c r="Y1511" s="18">
        <f t="shared" si="584"/>
        <v>0</v>
      </c>
      <c r="Z1511" s="18">
        <f t="shared" si="584"/>
        <v>0</v>
      </c>
      <c r="AA1511" s="18">
        <f t="shared" si="584"/>
        <v>0</v>
      </c>
      <c r="AB1511" s="18">
        <f t="shared" si="574"/>
        <v>0</v>
      </c>
      <c r="AC1511" s="18">
        <f t="shared" si="575"/>
        <v>0</v>
      </c>
      <c r="AD1511" s="18">
        <f t="shared" si="576"/>
        <v>0</v>
      </c>
      <c r="AE1511" s="18">
        <f t="shared" si="577"/>
        <v>0</v>
      </c>
      <c r="AF1511" s="19">
        <f t="shared" si="578"/>
        <v>0</v>
      </c>
      <c r="AG1511" s="20">
        <f t="shared" si="579"/>
        <v>0</v>
      </c>
      <c r="AH1511" s="48">
        <f t="shared" si="580"/>
        <v>0</v>
      </c>
      <c r="AI1511" s="80">
        <f>AI1495-AI1479</f>
        <v>0</v>
      </c>
      <c r="AJ1511" s="80"/>
    </row>
    <row r="1512" spans="1:36" ht="15.75" customHeight="1" thickTop="1" thickBot="1" x14ac:dyDescent="0.3">
      <c r="A1512" s="110"/>
      <c r="B1512" s="45" t="str">
        <f t="shared" si="583"/>
        <v>برجاء إدخال إسم الصنف</v>
      </c>
      <c r="C1512" s="35">
        <f t="shared" si="583"/>
        <v>1</v>
      </c>
      <c r="D1512" s="35">
        <f t="shared" si="569"/>
        <v>0</v>
      </c>
      <c r="E1512" s="35">
        <f t="shared" si="570"/>
        <v>0</v>
      </c>
      <c r="F1512" s="35">
        <f t="shared" si="571"/>
        <v>0</v>
      </c>
      <c r="G1512" s="35">
        <f t="shared" si="572"/>
        <v>0</v>
      </c>
      <c r="H1512" s="36">
        <f t="shared" si="566"/>
        <v>0</v>
      </c>
      <c r="I1512" s="37">
        <f t="shared" si="566"/>
        <v>0</v>
      </c>
      <c r="J1512" s="38"/>
      <c r="K1512" s="39"/>
      <c r="L1512" s="36"/>
      <c r="M1512" s="37"/>
      <c r="N1512" s="38"/>
      <c r="O1512" s="39"/>
      <c r="P1512" s="36"/>
      <c r="Q1512" s="37"/>
      <c r="R1512" s="38"/>
      <c r="S1512" s="39"/>
      <c r="T1512" s="36"/>
      <c r="U1512" s="37"/>
      <c r="V1512" s="38"/>
      <c r="W1512" s="39"/>
      <c r="X1512" s="40">
        <f t="shared" si="584"/>
        <v>0</v>
      </c>
      <c r="Y1512" s="41">
        <f t="shared" si="584"/>
        <v>0</v>
      </c>
      <c r="Z1512" s="41">
        <f t="shared" si="584"/>
        <v>0</v>
      </c>
      <c r="AA1512" s="41">
        <f t="shared" si="584"/>
        <v>0</v>
      </c>
      <c r="AB1512" s="41">
        <f t="shared" si="574"/>
        <v>0</v>
      </c>
      <c r="AC1512" s="41">
        <f t="shared" si="575"/>
        <v>0</v>
      </c>
      <c r="AD1512" s="41">
        <f t="shared" si="576"/>
        <v>0</v>
      </c>
      <c r="AE1512" s="41">
        <f t="shared" si="577"/>
        <v>0</v>
      </c>
      <c r="AF1512" s="42">
        <f t="shared" si="578"/>
        <v>0</v>
      </c>
      <c r="AG1512" s="43">
        <f t="shared" si="579"/>
        <v>0</v>
      </c>
      <c r="AH1512" s="49">
        <f t="shared" si="580"/>
        <v>0</v>
      </c>
      <c r="AI1512" s="80"/>
      <c r="AJ1512" s="80"/>
    </row>
    <row r="1513" spans="1:36" ht="20.25" thickTop="1" thickBot="1" x14ac:dyDescent="0.3">
      <c r="A1513" s="81" t="s">
        <v>26</v>
      </c>
      <c r="B1513" s="81"/>
      <c r="C1513" s="81"/>
      <c r="D1513" s="81"/>
      <c r="E1513" s="81"/>
      <c r="F1513" s="81"/>
      <c r="G1513" s="81"/>
      <c r="H1513" s="81"/>
      <c r="I1513" s="81"/>
      <c r="J1513" s="81"/>
      <c r="K1513" s="81"/>
      <c r="L1513" s="81"/>
      <c r="M1513" s="81"/>
      <c r="N1513" s="81"/>
      <c r="O1513" s="81"/>
      <c r="P1513" s="81"/>
      <c r="Q1513" s="81"/>
      <c r="R1513" s="81"/>
      <c r="S1513" s="81"/>
      <c r="T1513" s="81"/>
      <c r="U1513" s="81"/>
      <c r="V1513" s="81"/>
      <c r="W1513" s="81"/>
      <c r="X1513" s="81"/>
      <c r="Y1513" s="81"/>
      <c r="Z1513" s="81"/>
      <c r="AA1513" s="81"/>
      <c r="AB1513" s="81">
        <f>SUM(AB1473:AB1512)</f>
        <v>0</v>
      </c>
      <c r="AC1513" s="81"/>
      <c r="AD1513" s="81"/>
      <c r="AE1513" s="81"/>
      <c r="AF1513" s="81"/>
      <c r="AG1513" s="81"/>
      <c r="AH1513" s="81"/>
      <c r="AI1513" s="80"/>
      <c r="AJ1513" s="80"/>
    </row>
    <row r="1514" spans="1:36" ht="20.25" thickTop="1" thickBot="1" x14ac:dyDescent="0.3">
      <c r="A1514" s="75" t="s">
        <v>27</v>
      </c>
      <c r="B1514" s="75"/>
      <c r="C1514" s="75"/>
      <c r="D1514" s="75"/>
      <c r="E1514" s="75"/>
      <c r="F1514" s="75"/>
      <c r="G1514" s="75"/>
      <c r="H1514" s="75"/>
      <c r="I1514" s="75"/>
      <c r="J1514" s="75"/>
      <c r="K1514" s="75"/>
      <c r="L1514" s="75"/>
      <c r="M1514" s="75"/>
      <c r="N1514" s="75"/>
      <c r="O1514" s="75"/>
      <c r="P1514" s="75"/>
      <c r="Q1514" s="75"/>
      <c r="R1514" s="75"/>
      <c r="S1514" s="75"/>
      <c r="T1514" s="75"/>
      <c r="U1514" s="75"/>
      <c r="V1514" s="75"/>
      <c r="W1514" s="75"/>
      <c r="X1514" s="75"/>
      <c r="Y1514" s="75"/>
      <c r="Z1514" s="75"/>
      <c r="AA1514" s="75"/>
      <c r="AB1514" s="75">
        <f>SUM(AC1473:AC1512)</f>
        <v>0</v>
      </c>
      <c r="AC1514" s="75"/>
      <c r="AD1514" s="75"/>
      <c r="AE1514" s="75"/>
      <c r="AF1514" s="75"/>
      <c r="AG1514" s="75"/>
      <c r="AH1514" s="75"/>
      <c r="AI1514" s="80"/>
      <c r="AJ1514" s="80"/>
    </row>
    <row r="1515" spans="1:36" ht="20.25" thickTop="1" thickBot="1" x14ac:dyDescent="0.3">
      <c r="A1515" s="82" t="s">
        <v>28</v>
      </c>
      <c r="B1515" s="82"/>
      <c r="C1515" s="82"/>
      <c r="D1515" s="82"/>
      <c r="E1515" s="82"/>
      <c r="F1515" s="82"/>
      <c r="G1515" s="82"/>
      <c r="H1515" s="82"/>
      <c r="I1515" s="82"/>
      <c r="J1515" s="82"/>
      <c r="K1515" s="82"/>
      <c r="L1515" s="82"/>
      <c r="M1515" s="82"/>
      <c r="N1515" s="82"/>
      <c r="O1515" s="82"/>
      <c r="P1515" s="82"/>
      <c r="Q1515" s="82"/>
      <c r="R1515" s="82"/>
      <c r="S1515" s="82"/>
      <c r="T1515" s="82"/>
      <c r="U1515" s="82"/>
      <c r="V1515" s="82"/>
      <c r="W1515" s="82"/>
      <c r="X1515" s="82"/>
      <c r="Y1515" s="82"/>
      <c r="Z1515" s="82"/>
      <c r="AA1515" s="82"/>
      <c r="AB1515" s="82">
        <f>SUM(AD1473:AD1512)</f>
        <v>0</v>
      </c>
      <c r="AC1515" s="82"/>
      <c r="AD1515" s="82"/>
      <c r="AE1515" s="82"/>
      <c r="AF1515" s="82"/>
      <c r="AG1515" s="82"/>
      <c r="AH1515" s="82"/>
      <c r="AI1515" s="80"/>
      <c r="AJ1515" s="80"/>
    </row>
    <row r="1516" spans="1:36" ht="20.25" thickTop="1" thickBot="1" x14ac:dyDescent="0.3">
      <c r="A1516" s="75" t="s">
        <v>29</v>
      </c>
      <c r="B1516" s="75"/>
      <c r="C1516" s="75"/>
      <c r="D1516" s="75"/>
      <c r="E1516" s="75"/>
      <c r="F1516" s="75"/>
      <c r="G1516" s="75"/>
      <c r="H1516" s="75"/>
      <c r="I1516" s="75"/>
      <c r="J1516" s="75"/>
      <c r="K1516" s="75"/>
      <c r="L1516" s="75"/>
      <c r="M1516" s="75"/>
      <c r="N1516" s="75"/>
      <c r="O1516" s="75"/>
      <c r="P1516" s="75"/>
      <c r="Q1516" s="75"/>
      <c r="R1516" s="75"/>
      <c r="S1516" s="75"/>
      <c r="T1516" s="75"/>
      <c r="U1516" s="75"/>
      <c r="V1516" s="75"/>
      <c r="W1516" s="75"/>
      <c r="X1516" s="75"/>
      <c r="Y1516" s="75"/>
      <c r="Z1516" s="75"/>
      <c r="AA1516" s="75"/>
      <c r="AB1516" s="75">
        <f>SUM(AE1473:AE1512)</f>
        <v>0</v>
      </c>
      <c r="AC1516" s="75"/>
      <c r="AD1516" s="75"/>
      <c r="AE1516" s="75"/>
      <c r="AF1516" s="75"/>
      <c r="AG1516" s="75"/>
      <c r="AH1516" s="75"/>
      <c r="AI1516" s="80"/>
      <c r="AJ1516" s="80"/>
    </row>
    <row r="1517" spans="1:36" ht="20.25" thickTop="1" thickBot="1" x14ac:dyDescent="0.3">
      <c r="A1517" s="82" t="s">
        <v>30</v>
      </c>
      <c r="B1517" s="82"/>
      <c r="C1517" s="82"/>
      <c r="D1517" s="82"/>
      <c r="E1517" s="82"/>
      <c r="F1517" s="82"/>
      <c r="G1517" s="82"/>
      <c r="H1517" s="82"/>
      <c r="I1517" s="82"/>
      <c r="J1517" s="82"/>
      <c r="K1517" s="82"/>
      <c r="L1517" s="82"/>
      <c r="M1517" s="82"/>
      <c r="N1517" s="82"/>
      <c r="O1517" s="82"/>
      <c r="P1517" s="82"/>
      <c r="Q1517" s="82"/>
      <c r="R1517" s="82"/>
      <c r="S1517" s="82"/>
      <c r="T1517" s="82"/>
      <c r="U1517" s="82"/>
      <c r="V1517" s="82"/>
      <c r="W1517" s="82"/>
      <c r="X1517" s="82"/>
      <c r="Y1517" s="82"/>
      <c r="Z1517" s="82"/>
      <c r="AA1517" s="82"/>
      <c r="AB1517" s="82"/>
      <c r="AC1517" s="82"/>
      <c r="AD1517" s="82"/>
      <c r="AE1517" s="82"/>
      <c r="AF1517" s="82"/>
      <c r="AG1517" s="82"/>
      <c r="AH1517" s="82"/>
      <c r="AI1517" s="80"/>
      <c r="AJ1517" s="80"/>
    </row>
    <row r="1518" spans="1:36" ht="15.75" customHeight="1" thickTop="1" thickBot="1" x14ac:dyDescent="0.3">
      <c r="A1518" s="75" t="s">
        <v>31</v>
      </c>
      <c r="B1518" s="75"/>
      <c r="C1518" s="75"/>
      <c r="D1518" s="75"/>
      <c r="E1518" s="75"/>
      <c r="F1518" s="75"/>
      <c r="G1518" s="75"/>
      <c r="H1518" s="75"/>
      <c r="I1518" s="75"/>
      <c r="J1518" s="75"/>
      <c r="K1518" s="75"/>
      <c r="L1518" s="75"/>
      <c r="M1518" s="75"/>
      <c r="N1518" s="75"/>
      <c r="O1518" s="75"/>
      <c r="P1518" s="75"/>
      <c r="Q1518" s="75"/>
      <c r="R1518" s="75"/>
      <c r="S1518" s="75"/>
      <c r="T1518" s="75"/>
      <c r="U1518" s="75"/>
      <c r="V1518" s="75"/>
      <c r="W1518" s="75"/>
      <c r="X1518" s="75"/>
      <c r="Y1518" s="75"/>
      <c r="Z1518" s="75"/>
      <c r="AA1518" s="75"/>
      <c r="AB1518" s="75">
        <f>AB1513+AB1514+AB1515+AB1516-AB1517</f>
        <v>0</v>
      </c>
      <c r="AC1518" s="75"/>
      <c r="AD1518" s="75"/>
      <c r="AE1518" s="75"/>
      <c r="AF1518" s="75"/>
      <c r="AG1518" s="75"/>
      <c r="AH1518" s="75"/>
      <c r="AI1518" s="80"/>
      <c r="AJ1518" s="80"/>
    </row>
    <row r="1519" spans="1:36" ht="15.75" customHeight="1" thickTop="1" thickBot="1" x14ac:dyDescent="0.3">
      <c r="A1519" s="96"/>
      <c r="B1519" s="96"/>
      <c r="C1519" s="96"/>
      <c r="D1519" s="96"/>
      <c r="E1519" s="96"/>
      <c r="F1519" s="96"/>
      <c r="G1519" s="96"/>
      <c r="H1519" s="96"/>
      <c r="I1519" s="96"/>
      <c r="J1519" s="96"/>
      <c r="K1519" s="96"/>
      <c r="L1519" s="96"/>
      <c r="M1519" s="96"/>
      <c r="N1519" s="96"/>
      <c r="O1519" s="96"/>
      <c r="P1519" s="96"/>
      <c r="Q1519" s="96"/>
      <c r="R1519" s="96"/>
      <c r="S1519" s="96"/>
      <c r="T1519" s="96"/>
      <c r="U1519" s="96"/>
      <c r="V1519" s="96"/>
      <c r="W1519" s="96"/>
      <c r="X1519" s="96"/>
      <c r="Y1519" s="96"/>
      <c r="Z1519" s="96"/>
      <c r="AA1519" s="96"/>
      <c r="AB1519" s="96"/>
      <c r="AC1519" s="96"/>
      <c r="AD1519" s="96"/>
      <c r="AE1519" s="96"/>
      <c r="AF1519" s="96"/>
      <c r="AG1519" s="96"/>
      <c r="AH1519" s="96"/>
      <c r="AI1519" s="95"/>
      <c r="AJ1519" s="95"/>
    </row>
    <row r="1520" spans="1:36" ht="14.25" customHeight="1" thickTop="1" x14ac:dyDescent="0.25">
      <c r="A1520" s="97" t="s">
        <v>35</v>
      </c>
      <c r="B1520" s="98"/>
      <c r="C1520" s="98"/>
      <c r="D1520" s="98"/>
      <c r="E1520" s="98"/>
      <c r="F1520" s="98"/>
      <c r="G1520" s="98"/>
      <c r="H1520" s="98"/>
      <c r="I1520" s="98"/>
      <c r="J1520" s="98"/>
      <c r="K1520" s="98"/>
      <c r="L1520" s="98"/>
      <c r="M1520" s="98"/>
      <c r="N1520" s="98"/>
      <c r="O1520" s="98"/>
      <c r="P1520" s="98"/>
      <c r="Q1520" s="98"/>
      <c r="R1520" s="98"/>
      <c r="S1520" s="98"/>
      <c r="T1520" s="98"/>
      <c r="U1520" s="98"/>
      <c r="V1520" s="98"/>
      <c r="W1520" s="98"/>
      <c r="X1520" s="98"/>
      <c r="Y1520" s="98"/>
      <c r="Z1520" s="98"/>
      <c r="AA1520" s="98"/>
      <c r="AB1520" s="98"/>
      <c r="AC1520" s="98"/>
      <c r="AD1520" s="98"/>
      <c r="AE1520" s="98"/>
      <c r="AF1520" s="98"/>
      <c r="AG1520" s="98"/>
      <c r="AH1520" s="98"/>
      <c r="AI1520" s="98"/>
      <c r="AJ1520" s="99"/>
    </row>
    <row r="1521" spans="1:39" ht="14.25" customHeight="1" x14ac:dyDescent="0.25">
      <c r="A1521" s="100"/>
      <c r="B1521" s="101"/>
      <c r="C1521" s="101"/>
      <c r="D1521" s="101"/>
      <c r="E1521" s="101"/>
      <c r="F1521" s="101"/>
      <c r="G1521" s="101"/>
      <c r="H1521" s="101"/>
      <c r="I1521" s="101"/>
      <c r="J1521" s="101"/>
      <c r="K1521" s="101"/>
      <c r="L1521" s="101"/>
      <c r="M1521" s="101"/>
      <c r="N1521" s="101"/>
      <c r="O1521" s="101"/>
      <c r="P1521" s="101"/>
      <c r="Q1521" s="101"/>
      <c r="R1521" s="101"/>
      <c r="S1521" s="101"/>
      <c r="T1521" s="101"/>
      <c r="U1521" s="101"/>
      <c r="V1521" s="101"/>
      <c r="W1521" s="101"/>
      <c r="X1521" s="101"/>
      <c r="Y1521" s="101"/>
      <c r="Z1521" s="101"/>
      <c r="AA1521" s="101"/>
      <c r="AB1521" s="101"/>
      <c r="AC1521" s="101"/>
      <c r="AD1521" s="101"/>
      <c r="AE1521" s="101"/>
      <c r="AF1521" s="101"/>
      <c r="AG1521" s="101"/>
      <c r="AH1521" s="101"/>
      <c r="AI1521" s="101"/>
      <c r="AJ1521" s="102"/>
    </row>
    <row r="1522" spans="1:39" ht="14.25" customHeight="1" x14ac:dyDescent="0.25">
      <c r="A1522" s="100"/>
      <c r="B1522" s="101"/>
      <c r="C1522" s="101"/>
      <c r="D1522" s="101"/>
      <c r="E1522" s="101"/>
      <c r="F1522" s="101"/>
      <c r="G1522" s="101"/>
      <c r="H1522" s="101"/>
      <c r="I1522" s="101"/>
      <c r="J1522" s="101"/>
      <c r="K1522" s="101"/>
      <c r="L1522" s="101"/>
      <c r="M1522" s="101"/>
      <c r="N1522" s="101"/>
      <c r="O1522" s="101"/>
      <c r="P1522" s="101"/>
      <c r="Q1522" s="101"/>
      <c r="R1522" s="101"/>
      <c r="S1522" s="101"/>
      <c r="T1522" s="101"/>
      <c r="U1522" s="101"/>
      <c r="V1522" s="101"/>
      <c r="W1522" s="101"/>
      <c r="X1522" s="101"/>
      <c r="Y1522" s="101"/>
      <c r="Z1522" s="101"/>
      <c r="AA1522" s="101"/>
      <c r="AB1522" s="101"/>
      <c r="AC1522" s="101"/>
      <c r="AD1522" s="101"/>
      <c r="AE1522" s="101"/>
      <c r="AF1522" s="101"/>
      <c r="AG1522" s="101"/>
      <c r="AH1522" s="101"/>
      <c r="AI1522" s="101"/>
      <c r="AJ1522" s="102"/>
    </row>
    <row r="1523" spans="1:39" ht="15" customHeight="1" thickBot="1" x14ac:dyDescent="0.3">
      <c r="A1523" s="103"/>
      <c r="B1523" s="104"/>
      <c r="C1523" s="104"/>
      <c r="D1523" s="104"/>
      <c r="E1523" s="104"/>
      <c r="F1523" s="104"/>
      <c r="G1523" s="104"/>
      <c r="H1523" s="104"/>
      <c r="I1523" s="104"/>
      <c r="J1523" s="104"/>
      <c r="K1523" s="104"/>
      <c r="L1523" s="104"/>
      <c r="M1523" s="104"/>
      <c r="N1523" s="104"/>
      <c r="O1523" s="104"/>
      <c r="P1523" s="104"/>
      <c r="Q1523" s="104"/>
      <c r="R1523" s="104"/>
      <c r="S1523" s="104"/>
      <c r="T1523" s="104"/>
      <c r="U1523" s="104"/>
      <c r="V1523" s="104"/>
      <c r="W1523" s="104"/>
      <c r="X1523" s="104"/>
      <c r="Y1523" s="104"/>
      <c r="Z1523" s="104"/>
      <c r="AA1523" s="104"/>
      <c r="AB1523" s="104"/>
      <c r="AC1523" s="104"/>
      <c r="AD1523" s="104"/>
      <c r="AE1523" s="104"/>
      <c r="AF1523" s="104"/>
      <c r="AG1523" s="104"/>
      <c r="AH1523" s="104"/>
      <c r="AI1523" s="104"/>
      <c r="AJ1523" s="105"/>
    </row>
    <row r="1524" spans="1:39" ht="14.25" customHeight="1" thickTop="1" thickBot="1" x14ac:dyDescent="0.3">
      <c r="A1524" s="83" t="s">
        <v>36</v>
      </c>
      <c r="B1524" s="85" t="s">
        <v>0</v>
      </c>
      <c r="C1524" s="87" t="s">
        <v>1</v>
      </c>
      <c r="D1524" s="87" t="s">
        <v>21</v>
      </c>
      <c r="E1524" s="87" t="s">
        <v>22</v>
      </c>
      <c r="F1524" s="87" t="s">
        <v>23</v>
      </c>
      <c r="G1524" s="87" t="s">
        <v>24</v>
      </c>
      <c r="H1524" s="85" t="s">
        <v>2</v>
      </c>
      <c r="I1524" s="89"/>
      <c r="J1524" s="87" t="s">
        <v>38</v>
      </c>
      <c r="K1524" s="87"/>
      <c r="L1524" s="85" t="s">
        <v>39</v>
      </c>
      <c r="M1524" s="89"/>
      <c r="N1524" s="87" t="s">
        <v>40</v>
      </c>
      <c r="O1524" s="87"/>
      <c r="P1524" s="85" t="s">
        <v>37</v>
      </c>
      <c r="Q1524" s="89"/>
      <c r="R1524" s="87" t="s">
        <v>41</v>
      </c>
      <c r="S1524" s="87"/>
      <c r="T1524" s="85" t="s">
        <v>42</v>
      </c>
      <c r="U1524" s="89"/>
      <c r="V1524" s="87" t="s">
        <v>43</v>
      </c>
      <c r="W1524" s="87"/>
      <c r="X1524" s="90" t="s">
        <v>10</v>
      </c>
      <c r="Y1524" s="90" t="s">
        <v>11</v>
      </c>
      <c r="Z1524" s="90" t="s">
        <v>12</v>
      </c>
      <c r="AA1524" s="90" t="s">
        <v>13</v>
      </c>
      <c r="AB1524" s="90" t="s">
        <v>14</v>
      </c>
      <c r="AC1524" s="90" t="s">
        <v>44</v>
      </c>
      <c r="AD1524" s="90" t="s">
        <v>45</v>
      </c>
      <c r="AE1524" s="90" t="s">
        <v>46</v>
      </c>
      <c r="AF1524" s="90" t="s">
        <v>25</v>
      </c>
      <c r="AG1524" s="92" t="s">
        <v>47</v>
      </c>
      <c r="AH1524" s="93"/>
      <c r="AI1524" s="94" t="s">
        <v>48</v>
      </c>
      <c r="AJ1524" s="94"/>
      <c r="AL1524" s="58">
        <f>SUMPRODUCT(AG1526:AG1565,'ارصدة ارض المخزن'!W3:W42)</f>
        <v>0</v>
      </c>
      <c r="AM1524" s="58">
        <f>SUMPRODUCT(AH1526:AH1565,'ارصدة ارض المخزن'!C3:C42)</f>
        <v>0</v>
      </c>
    </row>
    <row r="1525" spans="1:39" ht="14.25" customHeight="1" thickTop="1" thickBot="1" x14ac:dyDescent="0.3">
      <c r="A1525" s="83"/>
      <c r="B1525" s="86"/>
      <c r="C1525" s="88"/>
      <c r="D1525" s="88"/>
      <c r="E1525" s="88"/>
      <c r="F1525" s="88"/>
      <c r="G1525" s="88"/>
      <c r="H1525" s="21" t="s">
        <v>20</v>
      </c>
      <c r="I1525" s="22" t="s">
        <v>19</v>
      </c>
      <c r="J1525" s="23" t="s">
        <v>20</v>
      </c>
      <c r="K1525" s="23" t="s">
        <v>19</v>
      </c>
      <c r="L1525" s="21" t="s">
        <v>20</v>
      </c>
      <c r="M1525" s="22" t="s">
        <v>19</v>
      </c>
      <c r="N1525" s="23" t="s">
        <v>20</v>
      </c>
      <c r="O1525" s="23" t="s">
        <v>19</v>
      </c>
      <c r="P1525" s="21" t="s">
        <v>20</v>
      </c>
      <c r="Q1525" s="22" t="s">
        <v>19</v>
      </c>
      <c r="R1525" s="23" t="s">
        <v>20</v>
      </c>
      <c r="S1525" s="23" t="s">
        <v>19</v>
      </c>
      <c r="T1525" s="21" t="s">
        <v>20</v>
      </c>
      <c r="U1525" s="22" t="s">
        <v>19</v>
      </c>
      <c r="V1525" s="23" t="s">
        <v>20</v>
      </c>
      <c r="W1525" s="23" t="s">
        <v>19</v>
      </c>
      <c r="X1525" s="91"/>
      <c r="Y1525" s="91"/>
      <c r="Z1525" s="91"/>
      <c r="AA1525" s="91"/>
      <c r="AB1525" s="91"/>
      <c r="AC1525" s="91"/>
      <c r="AD1525" s="91"/>
      <c r="AE1525" s="91"/>
      <c r="AF1525" s="91"/>
      <c r="AG1525" s="24" t="s">
        <v>20</v>
      </c>
      <c r="AH1525" s="25" t="s">
        <v>19</v>
      </c>
      <c r="AI1525" s="80"/>
      <c r="AJ1525" s="80"/>
    </row>
    <row r="1526" spans="1:39" ht="14.25" customHeight="1" thickTop="1" thickBot="1" x14ac:dyDescent="0.3">
      <c r="A1526" s="83"/>
      <c r="B1526" s="3" t="str">
        <f>B1473</f>
        <v>برجاء إدخال إسم الصنف</v>
      </c>
      <c r="C1526" s="4">
        <f>C1473</f>
        <v>1</v>
      </c>
      <c r="D1526" s="4">
        <f>X1526/C1526</f>
        <v>0</v>
      </c>
      <c r="E1526" s="4">
        <f>Y1526/C1526</f>
        <v>0</v>
      </c>
      <c r="F1526" s="4">
        <f>Z1526/C1526</f>
        <v>0</v>
      </c>
      <c r="G1526" s="4">
        <f>AA1526/C1526</f>
        <v>0</v>
      </c>
      <c r="H1526" s="5">
        <f>H3</f>
        <v>0</v>
      </c>
      <c r="I1526" s="6">
        <f>I3</f>
        <v>0</v>
      </c>
      <c r="J1526" s="7">
        <f>J3+J52+J101+J150+J199+J248+J297+J346+J395+J444+J493+J542+J591+J640+J689+J738+J787+J836+J885+J934+J983+J1032+J1081+J1130+J1179+J1228+J1277+J1326+J1375+J1424+J1473</f>
        <v>0</v>
      </c>
      <c r="K1526" s="8">
        <f t="shared" ref="K1526:V1526" si="585">K3+K52+K101+K150+K199+K248+K297+K346+K395+K444+K493+K542+K591+K640+K689+K738+K787+K836+K885+K934+K983+K1032+K1081+K1130+K1179+K1228+K1277+K1326+K1375+K1424+K1473</f>
        <v>0</v>
      </c>
      <c r="L1526" s="5">
        <f t="shared" si="585"/>
        <v>0</v>
      </c>
      <c r="M1526" s="6">
        <f t="shared" si="585"/>
        <v>0</v>
      </c>
      <c r="N1526" s="7">
        <f t="shared" si="585"/>
        <v>0</v>
      </c>
      <c r="O1526" s="8">
        <f t="shared" si="585"/>
        <v>0</v>
      </c>
      <c r="P1526" s="5">
        <f t="shared" si="585"/>
        <v>0</v>
      </c>
      <c r="Q1526" s="6">
        <f t="shared" si="585"/>
        <v>0</v>
      </c>
      <c r="R1526" s="7">
        <f t="shared" si="585"/>
        <v>0</v>
      </c>
      <c r="S1526" s="8">
        <f t="shared" si="585"/>
        <v>0</v>
      </c>
      <c r="T1526" s="5">
        <f t="shared" si="585"/>
        <v>0</v>
      </c>
      <c r="U1526" s="6">
        <f t="shared" si="585"/>
        <v>0</v>
      </c>
      <c r="V1526" s="7">
        <f t="shared" si="585"/>
        <v>0</v>
      </c>
      <c r="W1526" s="8">
        <f>W3+W52+W101+W150+W199+W248+W297+W346+W395+W444+W493+W542+W591+W640+W689+W738+W787+W836+W885+W934+W983+W1032+W1081+W1130+W1179+W1228+W1277+W1326+W1375+W1424+W1473</f>
        <v>0</v>
      </c>
      <c r="X1526" s="9">
        <f>X1473</f>
        <v>0</v>
      </c>
      <c r="Y1526" s="10">
        <f t="shared" ref="Y1526:AA1526" si="586">Y1473</f>
        <v>0</v>
      </c>
      <c r="Z1526" s="10">
        <f t="shared" si="586"/>
        <v>0</v>
      </c>
      <c r="AA1526" s="10">
        <f t="shared" si="586"/>
        <v>0</v>
      </c>
      <c r="AB1526" s="10">
        <f>P1526*X1526+Q1526*D1526</f>
        <v>0</v>
      </c>
      <c r="AC1526" s="10">
        <f>R1526*Y1526+S1526*E1526</f>
        <v>0</v>
      </c>
      <c r="AD1526" s="10">
        <f>T1526*Z1526+U1526*F1526</f>
        <v>0</v>
      </c>
      <c r="AE1526" s="10">
        <f>V1526*AA1526+W1526*G1526</f>
        <v>0</v>
      </c>
      <c r="AF1526" s="11">
        <f>H1526*C1526+I1526+J1526*C1526+K1526-L1526*C1526-M1526+N1526*C1526+O1526-P1526*C1526-Q1526-R1526*C1526-S1526-T1526*C1526-U1526-V1526*C1526-W1526</f>
        <v>0</v>
      </c>
      <c r="AG1526" s="12">
        <f>ROUNDDOWN(AF1526/C1526,0)</f>
        <v>0</v>
      </c>
      <c r="AH1526" s="46">
        <f>AF1526-AG1526*C1526</f>
        <v>0</v>
      </c>
      <c r="AI1526" s="80"/>
      <c r="AJ1526" s="80"/>
    </row>
    <row r="1527" spans="1:39" ht="14.25" customHeight="1" thickTop="1" thickBot="1" x14ac:dyDescent="0.3">
      <c r="A1527" s="83"/>
      <c r="B1527" s="44" t="str">
        <f t="shared" ref="B1527:C1542" si="587">B1474</f>
        <v>برجاء إدخال إسم الصنف</v>
      </c>
      <c r="C1527" s="26">
        <f t="shared" si="587"/>
        <v>1</v>
      </c>
      <c r="D1527" s="26">
        <f t="shared" ref="D1527:D1565" si="588">X1527/C1527</f>
        <v>0</v>
      </c>
      <c r="E1527" s="26">
        <f t="shared" ref="E1527:E1565" si="589">Y1527/C1527</f>
        <v>0</v>
      </c>
      <c r="F1527" s="26">
        <f t="shared" ref="F1527:F1565" si="590">Z1527/C1527</f>
        <v>0</v>
      </c>
      <c r="G1527" s="26">
        <f t="shared" ref="G1527:G1565" si="591">AA1527/C1527</f>
        <v>0</v>
      </c>
      <c r="H1527" s="27">
        <f t="shared" ref="H1527:I1542" si="592">H4</f>
        <v>0</v>
      </c>
      <c r="I1527" s="28">
        <f t="shared" si="592"/>
        <v>0</v>
      </c>
      <c r="J1527" s="29">
        <f t="shared" ref="J1527:W1542" si="593">J4+J53+J102+J151+J200+J249+J298+J347+J396+J445+J494+J543+J592+J641+J690+J739+J788+J837+J886+J935+J984+J1033+J1082+J1131+J1180+J1229+J1278+J1327+J1376+J1425+J1474</f>
        <v>0</v>
      </c>
      <c r="K1527" s="30">
        <f t="shared" si="593"/>
        <v>0</v>
      </c>
      <c r="L1527" s="27">
        <f t="shared" si="593"/>
        <v>0</v>
      </c>
      <c r="M1527" s="28">
        <f t="shared" si="593"/>
        <v>0</v>
      </c>
      <c r="N1527" s="29">
        <f t="shared" si="593"/>
        <v>0</v>
      </c>
      <c r="O1527" s="30">
        <f t="shared" si="593"/>
        <v>0</v>
      </c>
      <c r="P1527" s="27">
        <f t="shared" si="593"/>
        <v>0</v>
      </c>
      <c r="Q1527" s="28">
        <f t="shared" si="593"/>
        <v>0</v>
      </c>
      <c r="R1527" s="29">
        <f t="shared" si="593"/>
        <v>0</v>
      </c>
      <c r="S1527" s="30">
        <f t="shared" si="593"/>
        <v>0</v>
      </c>
      <c r="T1527" s="27">
        <f t="shared" si="593"/>
        <v>0</v>
      </c>
      <c r="U1527" s="28">
        <f t="shared" si="593"/>
        <v>0</v>
      </c>
      <c r="V1527" s="29">
        <f t="shared" si="593"/>
        <v>0</v>
      </c>
      <c r="W1527" s="30">
        <f t="shared" si="593"/>
        <v>0</v>
      </c>
      <c r="X1527" s="31">
        <f t="shared" ref="X1527:AA1542" si="594">X1474</f>
        <v>0</v>
      </c>
      <c r="Y1527" s="32">
        <f t="shared" si="594"/>
        <v>0</v>
      </c>
      <c r="Z1527" s="32">
        <f t="shared" si="594"/>
        <v>0</v>
      </c>
      <c r="AA1527" s="32">
        <f t="shared" si="594"/>
        <v>0</v>
      </c>
      <c r="AB1527" s="32">
        <f t="shared" ref="AB1527:AB1565" si="595">P1527*X1527+Q1527*D1527</f>
        <v>0</v>
      </c>
      <c r="AC1527" s="32">
        <f t="shared" ref="AC1527:AC1565" si="596">R1527*Y1527+S1527*E1527</f>
        <v>0</v>
      </c>
      <c r="AD1527" s="32">
        <f t="shared" ref="AD1527:AD1565" si="597">T1527*Z1527+U1527*F1527</f>
        <v>0</v>
      </c>
      <c r="AE1527" s="32">
        <f t="shared" ref="AE1527:AE1565" si="598">V1527*AA1527+W1527*G1527</f>
        <v>0</v>
      </c>
      <c r="AF1527" s="33">
        <f t="shared" ref="AF1527:AF1565" si="599">H1527*C1527+I1527+J1527*C1527+K1527-L1527*C1527-M1527+N1527*C1527+O1527-P1527*C1527-Q1527-R1527*C1527-S1527-T1527*C1527-U1527-V1527*C1527-W1527</f>
        <v>0</v>
      </c>
      <c r="AG1527" s="34">
        <f t="shared" ref="AG1527:AG1565" si="600">ROUNDDOWN(AF1527/C1527,0)</f>
        <v>0</v>
      </c>
      <c r="AH1527" s="47">
        <f t="shared" ref="AH1527:AH1565" si="601">AF1527-AG1527*C1527</f>
        <v>0</v>
      </c>
      <c r="AI1527" s="80"/>
      <c r="AJ1527" s="80"/>
    </row>
    <row r="1528" spans="1:39" ht="14.25" customHeight="1" thickTop="1" thickBot="1" x14ac:dyDescent="0.3">
      <c r="A1528" s="83"/>
      <c r="B1528" s="3" t="str">
        <f t="shared" si="587"/>
        <v>برجاء إدخال إسم الصنف</v>
      </c>
      <c r="C1528" s="4">
        <f t="shared" si="587"/>
        <v>1</v>
      </c>
      <c r="D1528" s="4">
        <f t="shared" si="588"/>
        <v>0</v>
      </c>
      <c r="E1528" s="4">
        <f t="shared" si="589"/>
        <v>0</v>
      </c>
      <c r="F1528" s="4">
        <f t="shared" si="590"/>
        <v>0</v>
      </c>
      <c r="G1528" s="4">
        <f t="shared" si="591"/>
        <v>0</v>
      </c>
      <c r="H1528" s="13">
        <f t="shared" si="592"/>
        <v>0</v>
      </c>
      <c r="I1528" s="14">
        <f t="shared" si="592"/>
        <v>0</v>
      </c>
      <c r="J1528" s="15">
        <f t="shared" si="593"/>
        <v>0</v>
      </c>
      <c r="K1528" s="16">
        <f t="shared" si="593"/>
        <v>0</v>
      </c>
      <c r="L1528" s="13">
        <f t="shared" si="593"/>
        <v>0</v>
      </c>
      <c r="M1528" s="14">
        <f t="shared" si="593"/>
        <v>0</v>
      </c>
      <c r="N1528" s="15">
        <f t="shared" si="593"/>
        <v>0</v>
      </c>
      <c r="O1528" s="16">
        <f t="shared" si="593"/>
        <v>0</v>
      </c>
      <c r="P1528" s="13">
        <f t="shared" si="593"/>
        <v>0</v>
      </c>
      <c r="Q1528" s="14">
        <f t="shared" si="593"/>
        <v>0</v>
      </c>
      <c r="R1528" s="15">
        <f t="shared" si="593"/>
        <v>0</v>
      </c>
      <c r="S1528" s="16">
        <f t="shared" si="593"/>
        <v>0</v>
      </c>
      <c r="T1528" s="13">
        <f t="shared" si="593"/>
        <v>0</v>
      </c>
      <c r="U1528" s="14">
        <f t="shared" si="593"/>
        <v>0</v>
      </c>
      <c r="V1528" s="15">
        <f t="shared" si="593"/>
        <v>0</v>
      </c>
      <c r="W1528" s="16">
        <f t="shared" si="593"/>
        <v>0</v>
      </c>
      <c r="X1528" s="17">
        <f t="shared" si="594"/>
        <v>0</v>
      </c>
      <c r="Y1528" s="18">
        <f t="shared" si="594"/>
        <v>0</v>
      </c>
      <c r="Z1528" s="18">
        <f t="shared" si="594"/>
        <v>0</v>
      </c>
      <c r="AA1528" s="18">
        <f t="shared" si="594"/>
        <v>0</v>
      </c>
      <c r="AB1528" s="18">
        <f t="shared" si="595"/>
        <v>0</v>
      </c>
      <c r="AC1528" s="18">
        <f t="shared" si="596"/>
        <v>0</v>
      </c>
      <c r="AD1528" s="18">
        <f t="shared" si="597"/>
        <v>0</v>
      </c>
      <c r="AE1528" s="18">
        <f t="shared" si="598"/>
        <v>0</v>
      </c>
      <c r="AF1528" s="19">
        <f t="shared" si="599"/>
        <v>0</v>
      </c>
      <c r="AG1528" s="20">
        <f t="shared" si="600"/>
        <v>0</v>
      </c>
      <c r="AH1528" s="48">
        <f t="shared" si="601"/>
        <v>0</v>
      </c>
      <c r="AI1528" s="80"/>
      <c r="AJ1528" s="80"/>
    </row>
    <row r="1529" spans="1:39" ht="14.25" customHeight="1" thickTop="1" thickBot="1" x14ac:dyDescent="0.3">
      <c r="A1529" s="83"/>
      <c r="B1529" s="44" t="str">
        <f t="shared" si="587"/>
        <v>برجاء إدخال إسم الصنف</v>
      </c>
      <c r="C1529" s="26">
        <f t="shared" si="587"/>
        <v>1</v>
      </c>
      <c r="D1529" s="26">
        <f t="shared" si="588"/>
        <v>0</v>
      </c>
      <c r="E1529" s="26">
        <f t="shared" si="589"/>
        <v>0</v>
      </c>
      <c r="F1529" s="26">
        <f t="shared" si="590"/>
        <v>0</v>
      </c>
      <c r="G1529" s="26">
        <f t="shared" si="591"/>
        <v>0</v>
      </c>
      <c r="H1529" s="27">
        <f t="shared" si="592"/>
        <v>0</v>
      </c>
      <c r="I1529" s="28">
        <f t="shared" si="592"/>
        <v>0</v>
      </c>
      <c r="J1529" s="29">
        <f t="shared" si="593"/>
        <v>0</v>
      </c>
      <c r="K1529" s="30">
        <f t="shared" si="593"/>
        <v>0</v>
      </c>
      <c r="L1529" s="27">
        <f t="shared" si="593"/>
        <v>0</v>
      </c>
      <c r="M1529" s="28">
        <f t="shared" si="593"/>
        <v>0</v>
      </c>
      <c r="N1529" s="29">
        <f t="shared" si="593"/>
        <v>0</v>
      </c>
      <c r="O1529" s="30">
        <f t="shared" si="593"/>
        <v>0</v>
      </c>
      <c r="P1529" s="27">
        <f t="shared" si="593"/>
        <v>0</v>
      </c>
      <c r="Q1529" s="28">
        <f t="shared" si="593"/>
        <v>0</v>
      </c>
      <c r="R1529" s="29">
        <f t="shared" si="593"/>
        <v>0</v>
      </c>
      <c r="S1529" s="30">
        <f t="shared" si="593"/>
        <v>0</v>
      </c>
      <c r="T1529" s="27">
        <f t="shared" si="593"/>
        <v>0</v>
      </c>
      <c r="U1529" s="28">
        <f t="shared" si="593"/>
        <v>0</v>
      </c>
      <c r="V1529" s="29">
        <f t="shared" si="593"/>
        <v>0</v>
      </c>
      <c r="W1529" s="30">
        <f t="shared" si="593"/>
        <v>0</v>
      </c>
      <c r="X1529" s="31">
        <f t="shared" si="594"/>
        <v>0</v>
      </c>
      <c r="Y1529" s="32">
        <f t="shared" si="594"/>
        <v>0</v>
      </c>
      <c r="Z1529" s="32">
        <f t="shared" si="594"/>
        <v>0</v>
      </c>
      <c r="AA1529" s="32">
        <f t="shared" si="594"/>
        <v>0</v>
      </c>
      <c r="AB1529" s="32">
        <f t="shared" si="595"/>
        <v>0</v>
      </c>
      <c r="AC1529" s="32">
        <f t="shared" si="596"/>
        <v>0</v>
      </c>
      <c r="AD1529" s="32">
        <f t="shared" si="597"/>
        <v>0</v>
      </c>
      <c r="AE1529" s="32">
        <f t="shared" si="598"/>
        <v>0</v>
      </c>
      <c r="AF1529" s="33">
        <f t="shared" si="599"/>
        <v>0</v>
      </c>
      <c r="AG1529" s="34">
        <f t="shared" si="600"/>
        <v>0</v>
      </c>
      <c r="AH1529" s="47">
        <f t="shared" si="601"/>
        <v>0</v>
      </c>
      <c r="AI1529" s="80"/>
      <c r="AJ1529" s="80"/>
    </row>
    <row r="1530" spans="1:39" ht="14.25" customHeight="1" thickTop="1" thickBot="1" x14ac:dyDescent="0.3">
      <c r="A1530" s="83"/>
      <c r="B1530" s="3" t="str">
        <f t="shared" si="587"/>
        <v>برجاء إدخال إسم الصنف</v>
      </c>
      <c r="C1530" s="4">
        <f t="shared" si="587"/>
        <v>1</v>
      </c>
      <c r="D1530" s="4">
        <f t="shared" si="588"/>
        <v>0</v>
      </c>
      <c r="E1530" s="4">
        <f t="shared" si="589"/>
        <v>0</v>
      </c>
      <c r="F1530" s="4">
        <f t="shared" si="590"/>
        <v>0</v>
      </c>
      <c r="G1530" s="4">
        <f t="shared" si="591"/>
        <v>0</v>
      </c>
      <c r="H1530" s="13">
        <f t="shared" si="592"/>
        <v>0</v>
      </c>
      <c r="I1530" s="14">
        <f t="shared" si="592"/>
        <v>0</v>
      </c>
      <c r="J1530" s="15">
        <f t="shared" si="593"/>
        <v>0</v>
      </c>
      <c r="K1530" s="16">
        <f t="shared" si="593"/>
        <v>0</v>
      </c>
      <c r="L1530" s="13">
        <f t="shared" si="593"/>
        <v>0</v>
      </c>
      <c r="M1530" s="14">
        <f t="shared" si="593"/>
        <v>0</v>
      </c>
      <c r="N1530" s="15">
        <f t="shared" si="593"/>
        <v>0</v>
      </c>
      <c r="O1530" s="16">
        <f t="shared" si="593"/>
        <v>0</v>
      </c>
      <c r="P1530" s="13">
        <f t="shared" si="593"/>
        <v>0</v>
      </c>
      <c r="Q1530" s="14">
        <f t="shared" si="593"/>
        <v>0</v>
      </c>
      <c r="R1530" s="15">
        <f t="shared" si="593"/>
        <v>0</v>
      </c>
      <c r="S1530" s="16">
        <f t="shared" si="593"/>
        <v>0</v>
      </c>
      <c r="T1530" s="13">
        <f t="shared" si="593"/>
        <v>0</v>
      </c>
      <c r="U1530" s="14">
        <f t="shared" si="593"/>
        <v>0</v>
      </c>
      <c r="V1530" s="15">
        <f t="shared" si="593"/>
        <v>0</v>
      </c>
      <c r="W1530" s="16">
        <f t="shared" si="593"/>
        <v>0</v>
      </c>
      <c r="X1530" s="17">
        <f t="shared" si="594"/>
        <v>0</v>
      </c>
      <c r="Y1530" s="18">
        <f t="shared" si="594"/>
        <v>0</v>
      </c>
      <c r="Z1530" s="18">
        <f t="shared" si="594"/>
        <v>0</v>
      </c>
      <c r="AA1530" s="18">
        <f t="shared" si="594"/>
        <v>0</v>
      </c>
      <c r="AB1530" s="18">
        <f t="shared" si="595"/>
        <v>0</v>
      </c>
      <c r="AC1530" s="18">
        <f t="shared" si="596"/>
        <v>0</v>
      </c>
      <c r="AD1530" s="18">
        <f t="shared" si="597"/>
        <v>0</v>
      </c>
      <c r="AE1530" s="18">
        <f t="shared" si="598"/>
        <v>0</v>
      </c>
      <c r="AF1530" s="19">
        <f t="shared" si="599"/>
        <v>0</v>
      </c>
      <c r="AG1530" s="20">
        <f t="shared" si="600"/>
        <v>0</v>
      </c>
      <c r="AH1530" s="48">
        <f t="shared" si="601"/>
        <v>0</v>
      </c>
      <c r="AI1530" s="80"/>
      <c r="AJ1530" s="80"/>
    </row>
    <row r="1531" spans="1:39" ht="14.25" customHeight="1" thickTop="1" thickBot="1" x14ac:dyDescent="0.3">
      <c r="A1531" s="83"/>
      <c r="B1531" s="44" t="str">
        <f t="shared" si="587"/>
        <v>برجاء إدخال إسم الصنف</v>
      </c>
      <c r="C1531" s="26">
        <f t="shared" si="587"/>
        <v>1</v>
      </c>
      <c r="D1531" s="26">
        <f t="shared" si="588"/>
        <v>0</v>
      </c>
      <c r="E1531" s="26">
        <f t="shared" si="589"/>
        <v>0</v>
      </c>
      <c r="F1531" s="26">
        <f t="shared" si="590"/>
        <v>0</v>
      </c>
      <c r="G1531" s="26">
        <f t="shared" si="591"/>
        <v>0</v>
      </c>
      <c r="H1531" s="27">
        <f t="shared" si="592"/>
        <v>0</v>
      </c>
      <c r="I1531" s="28">
        <f t="shared" si="592"/>
        <v>0</v>
      </c>
      <c r="J1531" s="29">
        <f t="shared" si="593"/>
        <v>0</v>
      </c>
      <c r="K1531" s="30">
        <f t="shared" si="593"/>
        <v>0</v>
      </c>
      <c r="L1531" s="27">
        <f t="shared" si="593"/>
        <v>0</v>
      </c>
      <c r="M1531" s="28">
        <f t="shared" si="593"/>
        <v>0</v>
      </c>
      <c r="N1531" s="29">
        <f t="shared" si="593"/>
        <v>0</v>
      </c>
      <c r="O1531" s="30">
        <f t="shared" si="593"/>
        <v>0</v>
      </c>
      <c r="P1531" s="27">
        <f t="shared" si="593"/>
        <v>0</v>
      </c>
      <c r="Q1531" s="28">
        <f t="shared" si="593"/>
        <v>0</v>
      </c>
      <c r="R1531" s="29">
        <f t="shared" si="593"/>
        <v>0</v>
      </c>
      <c r="S1531" s="30">
        <f t="shared" si="593"/>
        <v>0</v>
      </c>
      <c r="T1531" s="27">
        <f t="shared" si="593"/>
        <v>0</v>
      </c>
      <c r="U1531" s="28">
        <f t="shared" si="593"/>
        <v>0</v>
      </c>
      <c r="V1531" s="29">
        <f t="shared" si="593"/>
        <v>0</v>
      </c>
      <c r="W1531" s="30">
        <f t="shared" si="593"/>
        <v>0</v>
      </c>
      <c r="X1531" s="31">
        <f t="shared" si="594"/>
        <v>0</v>
      </c>
      <c r="Y1531" s="32">
        <f t="shared" si="594"/>
        <v>0</v>
      </c>
      <c r="Z1531" s="32">
        <f t="shared" si="594"/>
        <v>0</v>
      </c>
      <c r="AA1531" s="32">
        <f t="shared" si="594"/>
        <v>0</v>
      </c>
      <c r="AB1531" s="32">
        <f t="shared" si="595"/>
        <v>0</v>
      </c>
      <c r="AC1531" s="32">
        <f t="shared" si="596"/>
        <v>0</v>
      </c>
      <c r="AD1531" s="32">
        <f t="shared" si="597"/>
        <v>0</v>
      </c>
      <c r="AE1531" s="32">
        <f t="shared" si="598"/>
        <v>0</v>
      </c>
      <c r="AF1531" s="33">
        <f t="shared" si="599"/>
        <v>0</v>
      </c>
      <c r="AG1531" s="34">
        <f t="shared" si="600"/>
        <v>0</v>
      </c>
      <c r="AH1531" s="47">
        <f t="shared" si="601"/>
        <v>0</v>
      </c>
      <c r="AI1531" s="80"/>
      <c r="AJ1531" s="80"/>
    </row>
    <row r="1532" spans="1:39" ht="14.25" customHeight="1" thickTop="1" thickBot="1" x14ac:dyDescent="0.3">
      <c r="A1532" s="83"/>
      <c r="B1532" s="3" t="str">
        <f t="shared" si="587"/>
        <v>برجاء إدخال إسم الصنف</v>
      </c>
      <c r="C1532" s="4">
        <f t="shared" si="587"/>
        <v>1</v>
      </c>
      <c r="D1532" s="4">
        <f t="shared" si="588"/>
        <v>0</v>
      </c>
      <c r="E1532" s="4">
        <f t="shared" si="589"/>
        <v>0</v>
      </c>
      <c r="F1532" s="4">
        <f t="shared" si="590"/>
        <v>0</v>
      </c>
      <c r="G1532" s="4">
        <f t="shared" si="591"/>
        <v>0</v>
      </c>
      <c r="H1532" s="13">
        <f t="shared" si="592"/>
        <v>0</v>
      </c>
      <c r="I1532" s="14">
        <f t="shared" si="592"/>
        <v>0</v>
      </c>
      <c r="J1532" s="15">
        <f t="shared" si="593"/>
        <v>0</v>
      </c>
      <c r="K1532" s="16">
        <f t="shared" si="593"/>
        <v>0</v>
      </c>
      <c r="L1532" s="13">
        <f t="shared" si="593"/>
        <v>0</v>
      </c>
      <c r="M1532" s="14">
        <f t="shared" si="593"/>
        <v>0</v>
      </c>
      <c r="N1532" s="15">
        <f t="shared" si="593"/>
        <v>0</v>
      </c>
      <c r="O1532" s="16">
        <f t="shared" si="593"/>
        <v>0</v>
      </c>
      <c r="P1532" s="13">
        <f t="shared" si="593"/>
        <v>0</v>
      </c>
      <c r="Q1532" s="14">
        <f t="shared" si="593"/>
        <v>0</v>
      </c>
      <c r="R1532" s="15">
        <f t="shared" si="593"/>
        <v>0</v>
      </c>
      <c r="S1532" s="16">
        <f t="shared" si="593"/>
        <v>0</v>
      </c>
      <c r="T1532" s="13">
        <f t="shared" si="593"/>
        <v>0</v>
      </c>
      <c r="U1532" s="14">
        <f t="shared" si="593"/>
        <v>0</v>
      </c>
      <c r="V1532" s="15">
        <f t="shared" si="593"/>
        <v>0</v>
      </c>
      <c r="W1532" s="16">
        <f t="shared" si="593"/>
        <v>0</v>
      </c>
      <c r="X1532" s="17">
        <f t="shared" si="594"/>
        <v>0</v>
      </c>
      <c r="Y1532" s="18">
        <f t="shared" si="594"/>
        <v>0</v>
      </c>
      <c r="Z1532" s="18">
        <f t="shared" si="594"/>
        <v>0</v>
      </c>
      <c r="AA1532" s="18">
        <f t="shared" si="594"/>
        <v>0</v>
      </c>
      <c r="AB1532" s="18">
        <f t="shared" si="595"/>
        <v>0</v>
      </c>
      <c r="AC1532" s="18">
        <f t="shared" si="596"/>
        <v>0</v>
      </c>
      <c r="AD1532" s="18">
        <f t="shared" si="597"/>
        <v>0</v>
      </c>
      <c r="AE1532" s="18">
        <f t="shared" si="598"/>
        <v>0</v>
      </c>
      <c r="AF1532" s="19">
        <f t="shared" si="599"/>
        <v>0</v>
      </c>
      <c r="AG1532" s="20">
        <f t="shared" si="600"/>
        <v>0</v>
      </c>
      <c r="AH1532" s="48">
        <f t="shared" si="601"/>
        <v>0</v>
      </c>
      <c r="AI1532" s="79">
        <f>AI9+AI58+AI107+AI156+AI205+AI254+AI303+AI352+AI401+AI450+AI499+AI548+AI597+AI646+AI695+AI744+AI793+AI842+AI891+AI940+AI989+AI1038+AI1087+AI1136+AI1185+AI1234+AI1283+AI1332+AI1381+AI1430+AI1479</f>
        <v>0</v>
      </c>
      <c r="AJ1532" s="79"/>
    </row>
    <row r="1533" spans="1:39" ht="14.25" customHeight="1" thickTop="1" thickBot="1" x14ac:dyDescent="0.3">
      <c r="A1533" s="83"/>
      <c r="B1533" s="44" t="str">
        <f t="shared" si="587"/>
        <v>برجاء إدخال إسم الصنف</v>
      </c>
      <c r="C1533" s="26">
        <f t="shared" si="587"/>
        <v>1</v>
      </c>
      <c r="D1533" s="26">
        <f t="shared" si="588"/>
        <v>0</v>
      </c>
      <c r="E1533" s="26">
        <f t="shared" si="589"/>
        <v>0</v>
      </c>
      <c r="F1533" s="26">
        <f t="shared" si="590"/>
        <v>0</v>
      </c>
      <c r="G1533" s="26">
        <f t="shared" si="591"/>
        <v>0</v>
      </c>
      <c r="H1533" s="27">
        <f t="shared" si="592"/>
        <v>0</v>
      </c>
      <c r="I1533" s="28">
        <f t="shared" si="592"/>
        <v>0</v>
      </c>
      <c r="J1533" s="29">
        <f t="shared" si="593"/>
        <v>0</v>
      </c>
      <c r="K1533" s="30">
        <f t="shared" si="593"/>
        <v>0</v>
      </c>
      <c r="L1533" s="27">
        <f t="shared" si="593"/>
        <v>0</v>
      </c>
      <c r="M1533" s="28">
        <f t="shared" si="593"/>
        <v>0</v>
      </c>
      <c r="N1533" s="29">
        <f t="shared" si="593"/>
        <v>0</v>
      </c>
      <c r="O1533" s="30">
        <f t="shared" si="593"/>
        <v>0</v>
      </c>
      <c r="P1533" s="27">
        <f t="shared" si="593"/>
        <v>0</v>
      </c>
      <c r="Q1533" s="28">
        <f t="shared" si="593"/>
        <v>0</v>
      </c>
      <c r="R1533" s="29">
        <f t="shared" si="593"/>
        <v>0</v>
      </c>
      <c r="S1533" s="30">
        <f t="shared" si="593"/>
        <v>0</v>
      </c>
      <c r="T1533" s="27">
        <f t="shared" si="593"/>
        <v>0</v>
      </c>
      <c r="U1533" s="28">
        <f t="shared" si="593"/>
        <v>0</v>
      </c>
      <c r="V1533" s="29">
        <f t="shared" si="593"/>
        <v>0</v>
      </c>
      <c r="W1533" s="30">
        <f t="shared" si="593"/>
        <v>0</v>
      </c>
      <c r="X1533" s="31">
        <f t="shared" si="594"/>
        <v>0</v>
      </c>
      <c r="Y1533" s="32">
        <f t="shared" si="594"/>
        <v>0</v>
      </c>
      <c r="Z1533" s="32">
        <f t="shared" si="594"/>
        <v>0</v>
      </c>
      <c r="AA1533" s="32">
        <f t="shared" si="594"/>
        <v>0</v>
      </c>
      <c r="AB1533" s="32">
        <f t="shared" si="595"/>
        <v>0</v>
      </c>
      <c r="AC1533" s="32">
        <f t="shared" si="596"/>
        <v>0</v>
      </c>
      <c r="AD1533" s="32">
        <f t="shared" si="597"/>
        <v>0</v>
      </c>
      <c r="AE1533" s="32">
        <f t="shared" si="598"/>
        <v>0</v>
      </c>
      <c r="AF1533" s="33">
        <f t="shared" si="599"/>
        <v>0</v>
      </c>
      <c r="AG1533" s="34">
        <f t="shared" si="600"/>
        <v>0</v>
      </c>
      <c r="AH1533" s="47">
        <f t="shared" si="601"/>
        <v>0</v>
      </c>
      <c r="AI1533" s="79"/>
      <c r="AJ1533" s="79"/>
    </row>
    <row r="1534" spans="1:39" ht="14.25" customHeight="1" thickTop="1" thickBot="1" x14ac:dyDescent="0.3">
      <c r="A1534" s="83"/>
      <c r="B1534" s="3" t="str">
        <f t="shared" si="587"/>
        <v>برجاء إدخال إسم الصنف</v>
      </c>
      <c r="C1534" s="4">
        <f t="shared" si="587"/>
        <v>1</v>
      </c>
      <c r="D1534" s="4">
        <f t="shared" si="588"/>
        <v>0</v>
      </c>
      <c r="E1534" s="4">
        <f t="shared" si="589"/>
        <v>0</v>
      </c>
      <c r="F1534" s="4">
        <f t="shared" si="590"/>
        <v>0</v>
      </c>
      <c r="G1534" s="4">
        <f t="shared" si="591"/>
        <v>0</v>
      </c>
      <c r="H1534" s="13">
        <f t="shared" si="592"/>
        <v>0</v>
      </c>
      <c r="I1534" s="14">
        <f t="shared" si="592"/>
        <v>0</v>
      </c>
      <c r="J1534" s="15">
        <f t="shared" si="593"/>
        <v>0</v>
      </c>
      <c r="K1534" s="16">
        <f t="shared" si="593"/>
        <v>0</v>
      </c>
      <c r="L1534" s="13">
        <f t="shared" si="593"/>
        <v>0</v>
      </c>
      <c r="M1534" s="14">
        <f t="shared" si="593"/>
        <v>0</v>
      </c>
      <c r="N1534" s="15">
        <f t="shared" si="593"/>
        <v>0</v>
      </c>
      <c r="O1534" s="16">
        <f t="shared" si="593"/>
        <v>0</v>
      </c>
      <c r="P1534" s="13">
        <f t="shared" si="593"/>
        <v>0</v>
      </c>
      <c r="Q1534" s="14">
        <f t="shared" si="593"/>
        <v>0</v>
      </c>
      <c r="R1534" s="15">
        <f t="shared" si="593"/>
        <v>0</v>
      </c>
      <c r="S1534" s="16">
        <f t="shared" si="593"/>
        <v>0</v>
      </c>
      <c r="T1534" s="13">
        <f t="shared" si="593"/>
        <v>0</v>
      </c>
      <c r="U1534" s="14">
        <f t="shared" si="593"/>
        <v>0</v>
      </c>
      <c r="V1534" s="15">
        <f t="shared" si="593"/>
        <v>0</v>
      </c>
      <c r="W1534" s="16">
        <f t="shared" si="593"/>
        <v>0</v>
      </c>
      <c r="X1534" s="17">
        <f t="shared" si="594"/>
        <v>0</v>
      </c>
      <c r="Y1534" s="18">
        <f t="shared" si="594"/>
        <v>0</v>
      </c>
      <c r="Z1534" s="18">
        <f t="shared" si="594"/>
        <v>0</v>
      </c>
      <c r="AA1534" s="18">
        <f t="shared" si="594"/>
        <v>0</v>
      </c>
      <c r="AB1534" s="18">
        <f t="shared" si="595"/>
        <v>0</v>
      </c>
      <c r="AC1534" s="18">
        <f t="shared" si="596"/>
        <v>0</v>
      </c>
      <c r="AD1534" s="18">
        <f t="shared" si="597"/>
        <v>0</v>
      </c>
      <c r="AE1534" s="18">
        <f t="shared" si="598"/>
        <v>0</v>
      </c>
      <c r="AF1534" s="19">
        <f t="shared" si="599"/>
        <v>0</v>
      </c>
      <c r="AG1534" s="20">
        <f t="shared" si="600"/>
        <v>0</v>
      </c>
      <c r="AH1534" s="48">
        <f t="shared" si="601"/>
        <v>0</v>
      </c>
      <c r="AI1534" s="79"/>
      <c r="AJ1534" s="79"/>
    </row>
    <row r="1535" spans="1:39" ht="14.25" customHeight="1" thickTop="1" thickBot="1" x14ac:dyDescent="0.3">
      <c r="A1535" s="83"/>
      <c r="B1535" s="44" t="str">
        <f t="shared" si="587"/>
        <v>برجاء إدخال إسم الصنف</v>
      </c>
      <c r="C1535" s="26">
        <f t="shared" si="587"/>
        <v>1</v>
      </c>
      <c r="D1535" s="26">
        <f t="shared" si="588"/>
        <v>0</v>
      </c>
      <c r="E1535" s="26">
        <f t="shared" si="589"/>
        <v>0</v>
      </c>
      <c r="F1535" s="26">
        <f t="shared" si="590"/>
        <v>0</v>
      </c>
      <c r="G1535" s="26">
        <f t="shared" si="591"/>
        <v>0</v>
      </c>
      <c r="H1535" s="27">
        <f t="shared" si="592"/>
        <v>0</v>
      </c>
      <c r="I1535" s="28">
        <f t="shared" si="592"/>
        <v>0</v>
      </c>
      <c r="J1535" s="29">
        <f t="shared" si="593"/>
        <v>0</v>
      </c>
      <c r="K1535" s="30">
        <f t="shared" si="593"/>
        <v>0</v>
      </c>
      <c r="L1535" s="27">
        <f t="shared" si="593"/>
        <v>0</v>
      </c>
      <c r="M1535" s="28">
        <f t="shared" si="593"/>
        <v>0</v>
      </c>
      <c r="N1535" s="29">
        <f t="shared" si="593"/>
        <v>0</v>
      </c>
      <c r="O1535" s="30">
        <f t="shared" si="593"/>
        <v>0</v>
      </c>
      <c r="P1535" s="27">
        <f t="shared" si="593"/>
        <v>0</v>
      </c>
      <c r="Q1535" s="28">
        <f t="shared" si="593"/>
        <v>0</v>
      </c>
      <c r="R1535" s="29">
        <f t="shared" si="593"/>
        <v>0</v>
      </c>
      <c r="S1535" s="30">
        <f t="shared" si="593"/>
        <v>0</v>
      </c>
      <c r="T1535" s="27">
        <f t="shared" si="593"/>
        <v>0</v>
      </c>
      <c r="U1535" s="28">
        <f t="shared" si="593"/>
        <v>0</v>
      </c>
      <c r="V1535" s="29">
        <f t="shared" si="593"/>
        <v>0</v>
      </c>
      <c r="W1535" s="30">
        <f t="shared" si="593"/>
        <v>0</v>
      </c>
      <c r="X1535" s="31">
        <f t="shared" si="594"/>
        <v>0</v>
      </c>
      <c r="Y1535" s="32">
        <f t="shared" si="594"/>
        <v>0</v>
      </c>
      <c r="Z1535" s="32">
        <f t="shared" si="594"/>
        <v>0</v>
      </c>
      <c r="AA1535" s="32">
        <f t="shared" si="594"/>
        <v>0</v>
      </c>
      <c r="AB1535" s="32">
        <f t="shared" si="595"/>
        <v>0</v>
      </c>
      <c r="AC1535" s="32">
        <f t="shared" si="596"/>
        <v>0</v>
      </c>
      <c r="AD1535" s="32">
        <f t="shared" si="597"/>
        <v>0</v>
      </c>
      <c r="AE1535" s="32">
        <f t="shared" si="598"/>
        <v>0</v>
      </c>
      <c r="AF1535" s="33">
        <f t="shared" si="599"/>
        <v>0</v>
      </c>
      <c r="AG1535" s="34">
        <f t="shared" si="600"/>
        <v>0</v>
      </c>
      <c r="AH1535" s="47">
        <f t="shared" si="601"/>
        <v>0</v>
      </c>
      <c r="AI1535" s="79"/>
      <c r="AJ1535" s="79"/>
    </row>
    <row r="1536" spans="1:39" ht="14.25" customHeight="1" thickTop="1" thickBot="1" x14ac:dyDescent="0.3">
      <c r="A1536" s="83"/>
      <c r="B1536" s="3" t="str">
        <f t="shared" si="587"/>
        <v>برجاء إدخال إسم الصنف</v>
      </c>
      <c r="C1536" s="4">
        <f t="shared" si="587"/>
        <v>1</v>
      </c>
      <c r="D1536" s="4">
        <f t="shared" si="588"/>
        <v>0</v>
      </c>
      <c r="E1536" s="4">
        <f t="shared" si="589"/>
        <v>0</v>
      </c>
      <c r="F1536" s="4">
        <f t="shared" si="590"/>
        <v>0</v>
      </c>
      <c r="G1536" s="4">
        <f t="shared" si="591"/>
        <v>0</v>
      </c>
      <c r="H1536" s="13">
        <f t="shared" si="592"/>
        <v>0</v>
      </c>
      <c r="I1536" s="14">
        <f t="shared" si="592"/>
        <v>0</v>
      </c>
      <c r="J1536" s="15">
        <f t="shared" si="593"/>
        <v>0</v>
      </c>
      <c r="K1536" s="16">
        <f t="shared" si="593"/>
        <v>0</v>
      </c>
      <c r="L1536" s="13">
        <f t="shared" si="593"/>
        <v>0</v>
      </c>
      <c r="M1536" s="14">
        <f t="shared" si="593"/>
        <v>0</v>
      </c>
      <c r="N1536" s="15">
        <f t="shared" si="593"/>
        <v>0</v>
      </c>
      <c r="O1536" s="16">
        <f t="shared" si="593"/>
        <v>0</v>
      </c>
      <c r="P1536" s="13">
        <f t="shared" si="593"/>
        <v>0</v>
      </c>
      <c r="Q1536" s="14">
        <f t="shared" si="593"/>
        <v>0</v>
      </c>
      <c r="R1536" s="15">
        <f t="shared" si="593"/>
        <v>0</v>
      </c>
      <c r="S1536" s="16">
        <f t="shared" si="593"/>
        <v>0</v>
      </c>
      <c r="T1536" s="13">
        <f t="shared" si="593"/>
        <v>0</v>
      </c>
      <c r="U1536" s="14">
        <f t="shared" si="593"/>
        <v>0</v>
      </c>
      <c r="V1536" s="15">
        <f t="shared" si="593"/>
        <v>0</v>
      </c>
      <c r="W1536" s="16">
        <f t="shared" si="593"/>
        <v>0</v>
      </c>
      <c r="X1536" s="17">
        <f t="shared" si="594"/>
        <v>0</v>
      </c>
      <c r="Y1536" s="18">
        <f t="shared" si="594"/>
        <v>0</v>
      </c>
      <c r="Z1536" s="18">
        <f t="shared" si="594"/>
        <v>0</v>
      </c>
      <c r="AA1536" s="18">
        <f t="shared" si="594"/>
        <v>0</v>
      </c>
      <c r="AB1536" s="18">
        <f t="shared" si="595"/>
        <v>0</v>
      </c>
      <c r="AC1536" s="18">
        <f t="shared" si="596"/>
        <v>0</v>
      </c>
      <c r="AD1536" s="18">
        <f t="shared" si="597"/>
        <v>0</v>
      </c>
      <c r="AE1536" s="18">
        <f t="shared" si="598"/>
        <v>0</v>
      </c>
      <c r="AF1536" s="19">
        <f t="shared" si="599"/>
        <v>0</v>
      </c>
      <c r="AG1536" s="20">
        <f t="shared" si="600"/>
        <v>0</v>
      </c>
      <c r="AH1536" s="48">
        <f t="shared" si="601"/>
        <v>0</v>
      </c>
      <c r="AI1536" s="79"/>
      <c r="AJ1536" s="79"/>
    </row>
    <row r="1537" spans="1:36" ht="14.25" customHeight="1" thickTop="1" thickBot="1" x14ac:dyDescent="0.3">
      <c r="A1537" s="83"/>
      <c r="B1537" s="44" t="str">
        <f t="shared" si="587"/>
        <v>برجاء إدخال إسم الصنف</v>
      </c>
      <c r="C1537" s="26">
        <f t="shared" si="587"/>
        <v>1</v>
      </c>
      <c r="D1537" s="26">
        <f t="shared" si="588"/>
        <v>0</v>
      </c>
      <c r="E1537" s="26">
        <f t="shared" si="589"/>
        <v>0</v>
      </c>
      <c r="F1537" s="26">
        <f t="shared" si="590"/>
        <v>0</v>
      </c>
      <c r="G1537" s="26">
        <f t="shared" si="591"/>
        <v>0</v>
      </c>
      <c r="H1537" s="27">
        <f t="shared" si="592"/>
        <v>0</v>
      </c>
      <c r="I1537" s="28">
        <f t="shared" si="592"/>
        <v>0</v>
      </c>
      <c r="J1537" s="29">
        <f t="shared" si="593"/>
        <v>0</v>
      </c>
      <c r="K1537" s="30">
        <f t="shared" si="593"/>
        <v>0</v>
      </c>
      <c r="L1537" s="27">
        <f t="shared" si="593"/>
        <v>0</v>
      </c>
      <c r="M1537" s="28">
        <f t="shared" si="593"/>
        <v>0</v>
      </c>
      <c r="N1537" s="29">
        <f t="shared" si="593"/>
        <v>0</v>
      </c>
      <c r="O1537" s="30">
        <f t="shared" si="593"/>
        <v>0</v>
      </c>
      <c r="P1537" s="27">
        <f t="shared" si="593"/>
        <v>0</v>
      </c>
      <c r="Q1537" s="28">
        <f t="shared" si="593"/>
        <v>0</v>
      </c>
      <c r="R1537" s="29">
        <f t="shared" si="593"/>
        <v>0</v>
      </c>
      <c r="S1537" s="30">
        <f t="shared" si="593"/>
        <v>0</v>
      </c>
      <c r="T1537" s="27">
        <f t="shared" si="593"/>
        <v>0</v>
      </c>
      <c r="U1537" s="28">
        <f t="shared" si="593"/>
        <v>0</v>
      </c>
      <c r="V1537" s="29">
        <f t="shared" si="593"/>
        <v>0</v>
      </c>
      <c r="W1537" s="30">
        <f t="shared" si="593"/>
        <v>0</v>
      </c>
      <c r="X1537" s="31">
        <f t="shared" si="594"/>
        <v>0</v>
      </c>
      <c r="Y1537" s="32">
        <f t="shared" si="594"/>
        <v>0</v>
      </c>
      <c r="Z1537" s="32">
        <f t="shared" si="594"/>
        <v>0</v>
      </c>
      <c r="AA1537" s="32">
        <f t="shared" si="594"/>
        <v>0</v>
      </c>
      <c r="AB1537" s="32">
        <f t="shared" si="595"/>
        <v>0</v>
      </c>
      <c r="AC1537" s="32">
        <f t="shared" si="596"/>
        <v>0</v>
      </c>
      <c r="AD1537" s="32">
        <f t="shared" si="597"/>
        <v>0</v>
      </c>
      <c r="AE1537" s="32">
        <f t="shared" si="598"/>
        <v>0</v>
      </c>
      <c r="AF1537" s="33">
        <f t="shared" si="599"/>
        <v>0</v>
      </c>
      <c r="AG1537" s="34">
        <f t="shared" si="600"/>
        <v>0</v>
      </c>
      <c r="AH1537" s="47">
        <f t="shared" si="601"/>
        <v>0</v>
      </c>
      <c r="AI1537" s="79"/>
      <c r="AJ1537" s="79"/>
    </row>
    <row r="1538" spans="1:36" ht="14.25" customHeight="1" thickTop="1" thickBot="1" x14ac:dyDescent="0.3">
      <c r="A1538" s="83"/>
      <c r="B1538" s="3" t="str">
        <f t="shared" si="587"/>
        <v>برجاء إدخال إسم الصنف</v>
      </c>
      <c r="C1538" s="4">
        <f t="shared" si="587"/>
        <v>1</v>
      </c>
      <c r="D1538" s="4">
        <f t="shared" si="588"/>
        <v>0</v>
      </c>
      <c r="E1538" s="4">
        <f t="shared" si="589"/>
        <v>0</v>
      </c>
      <c r="F1538" s="4">
        <f t="shared" si="590"/>
        <v>0</v>
      </c>
      <c r="G1538" s="4">
        <f t="shared" si="591"/>
        <v>0</v>
      </c>
      <c r="H1538" s="13">
        <f t="shared" si="592"/>
        <v>0</v>
      </c>
      <c r="I1538" s="14">
        <f t="shared" si="592"/>
        <v>0</v>
      </c>
      <c r="J1538" s="15">
        <f t="shared" si="593"/>
        <v>0</v>
      </c>
      <c r="K1538" s="16">
        <f t="shared" si="593"/>
        <v>0</v>
      </c>
      <c r="L1538" s="13">
        <f t="shared" si="593"/>
        <v>0</v>
      </c>
      <c r="M1538" s="14">
        <f t="shared" si="593"/>
        <v>0</v>
      </c>
      <c r="N1538" s="15">
        <f t="shared" si="593"/>
        <v>0</v>
      </c>
      <c r="O1538" s="16">
        <f t="shared" si="593"/>
        <v>0</v>
      </c>
      <c r="P1538" s="13">
        <f t="shared" si="593"/>
        <v>0</v>
      </c>
      <c r="Q1538" s="14">
        <f t="shared" si="593"/>
        <v>0</v>
      </c>
      <c r="R1538" s="15">
        <f t="shared" si="593"/>
        <v>0</v>
      </c>
      <c r="S1538" s="16">
        <f t="shared" si="593"/>
        <v>0</v>
      </c>
      <c r="T1538" s="13">
        <f t="shared" si="593"/>
        <v>0</v>
      </c>
      <c r="U1538" s="14">
        <f t="shared" si="593"/>
        <v>0</v>
      </c>
      <c r="V1538" s="15">
        <f t="shared" si="593"/>
        <v>0</v>
      </c>
      <c r="W1538" s="16">
        <f t="shared" si="593"/>
        <v>0</v>
      </c>
      <c r="X1538" s="17">
        <f t="shared" si="594"/>
        <v>0</v>
      </c>
      <c r="Y1538" s="18">
        <f t="shared" si="594"/>
        <v>0</v>
      </c>
      <c r="Z1538" s="18">
        <f t="shared" si="594"/>
        <v>0</v>
      </c>
      <c r="AA1538" s="18">
        <f t="shared" si="594"/>
        <v>0</v>
      </c>
      <c r="AB1538" s="18">
        <f t="shared" si="595"/>
        <v>0</v>
      </c>
      <c r="AC1538" s="18">
        <f t="shared" si="596"/>
        <v>0</v>
      </c>
      <c r="AD1538" s="18">
        <f t="shared" si="597"/>
        <v>0</v>
      </c>
      <c r="AE1538" s="18">
        <f t="shared" si="598"/>
        <v>0</v>
      </c>
      <c r="AF1538" s="19">
        <f t="shared" si="599"/>
        <v>0</v>
      </c>
      <c r="AG1538" s="20">
        <f t="shared" si="600"/>
        <v>0</v>
      </c>
      <c r="AH1538" s="48">
        <f t="shared" si="601"/>
        <v>0</v>
      </c>
      <c r="AI1538" s="79"/>
      <c r="AJ1538" s="79"/>
    </row>
    <row r="1539" spans="1:36" ht="14.25" customHeight="1" thickTop="1" thickBot="1" x14ac:dyDescent="0.3">
      <c r="A1539" s="83"/>
      <c r="B1539" s="44" t="str">
        <f t="shared" si="587"/>
        <v>برجاء إدخال إسم الصنف</v>
      </c>
      <c r="C1539" s="26">
        <f t="shared" si="587"/>
        <v>1</v>
      </c>
      <c r="D1539" s="26">
        <f t="shared" si="588"/>
        <v>0</v>
      </c>
      <c r="E1539" s="26">
        <f t="shared" si="589"/>
        <v>0</v>
      </c>
      <c r="F1539" s="26">
        <f t="shared" si="590"/>
        <v>0</v>
      </c>
      <c r="G1539" s="26">
        <f t="shared" si="591"/>
        <v>0</v>
      </c>
      <c r="H1539" s="27">
        <f t="shared" si="592"/>
        <v>0</v>
      </c>
      <c r="I1539" s="28">
        <f t="shared" si="592"/>
        <v>0</v>
      </c>
      <c r="J1539" s="29">
        <f t="shared" si="593"/>
        <v>0</v>
      </c>
      <c r="K1539" s="30">
        <f t="shared" si="593"/>
        <v>0</v>
      </c>
      <c r="L1539" s="27">
        <f t="shared" si="593"/>
        <v>0</v>
      </c>
      <c r="M1539" s="28">
        <f t="shared" si="593"/>
        <v>0</v>
      </c>
      <c r="N1539" s="29">
        <f t="shared" si="593"/>
        <v>0</v>
      </c>
      <c r="O1539" s="30">
        <f t="shared" si="593"/>
        <v>0</v>
      </c>
      <c r="P1539" s="27">
        <f t="shared" si="593"/>
        <v>0</v>
      </c>
      <c r="Q1539" s="28">
        <f t="shared" si="593"/>
        <v>0</v>
      </c>
      <c r="R1539" s="29">
        <f t="shared" si="593"/>
        <v>0</v>
      </c>
      <c r="S1539" s="30">
        <f t="shared" si="593"/>
        <v>0</v>
      </c>
      <c r="T1539" s="27">
        <f t="shared" si="593"/>
        <v>0</v>
      </c>
      <c r="U1539" s="28">
        <f t="shared" si="593"/>
        <v>0</v>
      </c>
      <c r="V1539" s="29">
        <f t="shared" si="593"/>
        <v>0</v>
      </c>
      <c r="W1539" s="30">
        <f t="shared" si="593"/>
        <v>0</v>
      </c>
      <c r="X1539" s="31">
        <f t="shared" si="594"/>
        <v>0</v>
      </c>
      <c r="Y1539" s="32">
        <f t="shared" si="594"/>
        <v>0</v>
      </c>
      <c r="Z1539" s="32">
        <f t="shared" si="594"/>
        <v>0</v>
      </c>
      <c r="AA1539" s="32">
        <f t="shared" si="594"/>
        <v>0</v>
      </c>
      <c r="AB1539" s="32">
        <f t="shared" si="595"/>
        <v>0</v>
      </c>
      <c r="AC1539" s="32">
        <f t="shared" si="596"/>
        <v>0</v>
      </c>
      <c r="AD1539" s="32">
        <f t="shared" si="597"/>
        <v>0</v>
      </c>
      <c r="AE1539" s="32">
        <f t="shared" si="598"/>
        <v>0</v>
      </c>
      <c r="AF1539" s="33">
        <f t="shared" si="599"/>
        <v>0</v>
      </c>
      <c r="AG1539" s="34">
        <f t="shared" si="600"/>
        <v>0</v>
      </c>
      <c r="AH1539" s="47">
        <f t="shared" si="601"/>
        <v>0</v>
      </c>
      <c r="AI1539" s="79"/>
      <c r="AJ1539" s="79"/>
    </row>
    <row r="1540" spans="1:36" ht="14.25" customHeight="1" thickTop="1" thickBot="1" x14ac:dyDescent="0.3">
      <c r="A1540" s="83"/>
      <c r="B1540" s="3" t="str">
        <f t="shared" si="587"/>
        <v>برجاء إدخال إسم الصنف</v>
      </c>
      <c r="C1540" s="4">
        <f t="shared" si="587"/>
        <v>1</v>
      </c>
      <c r="D1540" s="4">
        <f t="shared" si="588"/>
        <v>0</v>
      </c>
      <c r="E1540" s="4">
        <f t="shared" si="589"/>
        <v>0</v>
      </c>
      <c r="F1540" s="4">
        <f t="shared" si="590"/>
        <v>0</v>
      </c>
      <c r="G1540" s="4">
        <f t="shared" si="591"/>
        <v>0</v>
      </c>
      <c r="H1540" s="13">
        <f t="shared" si="592"/>
        <v>0</v>
      </c>
      <c r="I1540" s="14">
        <f t="shared" si="592"/>
        <v>0</v>
      </c>
      <c r="J1540" s="15">
        <f t="shared" si="593"/>
        <v>0</v>
      </c>
      <c r="K1540" s="16">
        <f t="shared" si="593"/>
        <v>0</v>
      </c>
      <c r="L1540" s="13">
        <f t="shared" si="593"/>
        <v>0</v>
      </c>
      <c r="M1540" s="14">
        <f t="shared" si="593"/>
        <v>0</v>
      </c>
      <c r="N1540" s="15">
        <f t="shared" si="593"/>
        <v>0</v>
      </c>
      <c r="O1540" s="16">
        <f t="shared" si="593"/>
        <v>0</v>
      </c>
      <c r="P1540" s="13">
        <f t="shared" si="593"/>
        <v>0</v>
      </c>
      <c r="Q1540" s="14">
        <f t="shared" si="593"/>
        <v>0</v>
      </c>
      <c r="R1540" s="15">
        <f t="shared" si="593"/>
        <v>0</v>
      </c>
      <c r="S1540" s="16">
        <f t="shared" si="593"/>
        <v>0</v>
      </c>
      <c r="T1540" s="13">
        <f t="shared" si="593"/>
        <v>0</v>
      </c>
      <c r="U1540" s="14">
        <f t="shared" si="593"/>
        <v>0</v>
      </c>
      <c r="V1540" s="15">
        <f t="shared" si="593"/>
        <v>0</v>
      </c>
      <c r="W1540" s="16">
        <f t="shared" si="593"/>
        <v>0</v>
      </c>
      <c r="X1540" s="17">
        <f t="shared" si="594"/>
        <v>0</v>
      </c>
      <c r="Y1540" s="18">
        <f t="shared" si="594"/>
        <v>0</v>
      </c>
      <c r="Z1540" s="18">
        <f t="shared" si="594"/>
        <v>0</v>
      </c>
      <c r="AA1540" s="18">
        <f t="shared" si="594"/>
        <v>0</v>
      </c>
      <c r="AB1540" s="18">
        <f t="shared" si="595"/>
        <v>0</v>
      </c>
      <c r="AC1540" s="18">
        <f t="shared" si="596"/>
        <v>0</v>
      </c>
      <c r="AD1540" s="18">
        <f t="shared" si="597"/>
        <v>0</v>
      </c>
      <c r="AE1540" s="18">
        <f t="shared" si="598"/>
        <v>0</v>
      </c>
      <c r="AF1540" s="19">
        <f t="shared" si="599"/>
        <v>0</v>
      </c>
      <c r="AG1540" s="20">
        <f t="shared" si="600"/>
        <v>0</v>
      </c>
      <c r="AH1540" s="48">
        <f t="shared" si="601"/>
        <v>0</v>
      </c>
      <c r="AI1540" s="80" t="s">
        <v>49</v>
      </c>
      <c r="AJ1540" s="80"/>
    </row>
    <row r="1541" spans="1:36" ht="14.25" customHeight="1" thickTop="1" thickBot="1" x14ac:dyDescent="0.3">
      <c r="A1541" s="83"/>
      <c r="B1541" s="44" t="str">
        <f t="shared" si="587"/>
        <v>برجاء إدخال إسم الصنف</v>
      </c>
      <c r="C1541" s="26">
        <f t="shared" si="587"/>
        <v>1</v>
      </c>
      <c r="D1541" s="26">
        <f t="shared" si="588"/>
        <v>0</v>
      </c>
      <c r="E1541" s="26">
        <f t="shared" si="589"/>
        <v>0</v>
      </c>
      <c r="F1541" s="26">
        <f t="shared" si="590"/>
        <v>0</v>
      </c>
      <c r="G1541" s="26">
        <f t="shared" si="591"/>
        <v>0</v>
      </c>
      <c r="H1541" s="27">
        <f t="shared" si="592"/>
        <v>0</v>
      </c>
      <c r="I1541" s="28">
        <f t="shared" si="592"/>
        <v>0</v>
      </c>
      <c r="J1541" s="29">
        <f t="shared" si="593"/>
        <v>0</v>
      </c>
      <c r="K1541" s="30">
        <f t="shared" si="593"/>
        <v>0</v>
      </c>
      <c r="L1541" s="27">
        <f t="shared" si="593"/>
        <v>0</v>
      </c>
      <c r="M1541" s="28">
        <f t="shared" si="593"/>
        <v>0</v>
      </c>
      <c r="N1541" s="29">
        <f t="shared" si="593"/>
        <v>0</v>
      </c>
      <c r="O1541" s="30">
        <f t="shared" si="593"/>
        <v>0</v>
      </c>
      <c r="P1541" s="27">
        <f t="shared" si="593"/>
        <v>0</v>
      </c>
      <c r="Q1541" s="28">
        <f t="shared" si="593"/>
        <v>0</v>
      </c>
      <c r="R1541" s="29">
        <f t="shared" si="593"/>
        <v>0</v>
      </c>
      <c r="S1541" s="30">
        <f t="shared" si="593"/>
        <v>0</v>
      </c>
      <c r="T1541" s="27">
        <f t="shared" si="593"/>
        <v>0</v>
      </c>
      <c r="U1541" s="28">
        <f t="shared" si="593"/>
        <v>0</v>
      </c>
      <c r="V1541" s="29">
        <f t="shared" si="593"/>
        <v>0</v>
      </c>
      <c r="W1541" s="30">
        <f t="shared" si="593"/>
        <v>0</v>
      </c>
      <c r="X1541" s="31">
        <f t="shared" si="594"/>
        <v>0</v>
      </c>
      <c r="Y1541" s="32">
        <f t="shared" si="594"/>
        <v>0</v>
      </c>
      <c r="Z1541" s="32">
        <f t="shared" si="594"/>
        <v>0</v>
      </c>
      <c r="AA1541" s="32">
        <f t="shared" si="594"/>
        <v>0</v>
      </c>
      <c r="AB1541" s="32">
        <f t="shared" si="595"/>
        <v>0</v>
      </c>
      <c r="AC1541" s="32">
        <f t="shared" si="596"/>
        <v>0</v>
      </c>
      <c r="AD1541" s="32">
        <f t="shared" si="597"/>
        <v>0</v>
      </c>
      <c r="AE1541" s="32">
        <f t="shared" si="598"/>
        <v>0</v>
      </c>
      <c r="AF1541" s="33">
        <f t="shared" si="599"/>
        <v>0</v>
      </c>
      <c r="AG1541" s="34">
        <f t="shared" si="600"/>
        <v>0</v>
      </c>
      <c r="AH1541" s="47">
        <f t="shared" si="601"/>
        <v>0</v>
      </c>
      <c r="AI1541" s="80"/>
      <c r="AJ1541" s="80"/>
    </row>
    <row r="1542" spans="1:36" ht="14.25" customHeight="1" thickTop="1" thickBot="1" x14ac:dyDescent="0.3">
      <c r="A1542" s="83"/>
      <c r="B1542" s="3" t="str">
        <f t="shared" si="587"/>
        <v>برجاء إدخال إسم الصنف</v>
      </c>
      <c r="C1542" s="4">
        <f t="shared" si="587"/>
        <v>1</v>
      </c>
      <c r="D1542" s="4">
        <f t="shared" si="588"/>
        <v>0</v>
      </c>
      <c r="E1542" s="4">
        <f t="shared" si="589"/>
        <v>0</v>
      </c>
      <c r="F1542" s="4">
        <f t="shared" si="590"/>
        <v>0</v>
      </c>
      <c r="G1542" s="4">
        <f t="shared" si="591"/>
        <v>0</v>
      </c>
      <c r="H1542" s="13">
        <f t="shared" si="592"/>
        <v>0</v>
      </c>
      <c r="I1542" s="14">
        <f t="shared" si="592"/>
        <v>0</v>
      </c>
      <c r="J1542" s="15">
        <f t="shared" si="593"/>
        <v>0</v>
      </c>
      <c r="K1542" s="16">
        <f t="shared" si="593"/>
        <v>0</v>
      </c>
      <c r="L1542" s="13">
        <f t="shared" si="593"/>
        <v>0</v>
      </c>
      <c r="M1542" s="14">
        <f t="shared" si="593"/>
        <v>0</v>
      </c>
      <c r="N1542" s="15">
        <f t="shared" si="593"/>
        <v>0</v>
      </c>
      <c r="O1542" s="16">
        <f t="shared" si="593"/>
        <v>0</v>
      </c>
      <c r="P1542" s="13">
        <f t="shared" si="593"/>
        <v>0</v>
      </c>
      <c r="Q1542" s="14">
        <f t="shared" si="593"/>
        <v>0</v>
      </c>
      <c r="R1542" s="15">
        <f t="shared" si="593"/>
        <v>0</v>
      </c>
      <c r="S1542" s="16">
        <f t="shared" si="593"/>
        <v>0</v>
      </c>
      <c r="T1542" s="13">
        <f t="shared" si="593"/>
        <v>0</v>
      </c>
      <c r="U1542" s="14">
        <f t="shared" si="593"/>
        <v>0</v>
      </c>
      <c r="V1542" s="15">
        <f t="shared" si="593"/>
        <v>0</v>
      </c>
      <c r="W1542" s="16">
        <f t="shared" si="593"/>
        <v>0</v>
      </c>
      <c r="X1542" s="17">
        <f t="shared" si="594"/>
        <v>0</v>
      </c>
      <c r="Y1542" s="18">
        <f t="shared" si="594"/>
        <v>0</v>
      </c>
      <c r="Z1542" s="18">
        <f t="shared" si="594"/>
        <v>0</v>
      </c>
      <c r="AA1542" s="18">
        <f t="shared" si="594"/>
        <v>0</v>
      </c>
      <c r="AB1542" s="18">
        <f t="shared" si="595"/>
        <v>0</v>
      </c>
      <c r="AC1542" s="18">
        <f t="shared" si="596"/>
        <v>0</v>
      </c>
      <c r="AD1542" s="18">
        <f t="shared" si="597"/>
        <v>0</v>
      </c>
      <c r="AE1542" s="18">
        <f t="shared" si="598"/>
        <v>0</v>
      </c>
      <c r="AF1542" s="19">
        <f t="shared" si="599"/>
        <v>0</v>
      </c>
      <c r="AG1542" s="20">
        <f t="shared" si="600"/>
        <v>0</v>
      </c>
      <c r="AH1542" s="48">
        <f t="shared" si="601"/>
        <v>0</v>
      </c>
      <c r="AI1542" s="80"/>
      <c r="AJ1542" s="80"/>
    </row>
    <row r="1543" spans="1:36" ht="14.25" customHeight="1" thickTop="1" thickBot="1" x14ac:dyDescent="0.3">
      <c r="A1543" s="83"/>
      <c r="B1543" s="44" t="str">
        <f t="shared" ref="B1543:C1558" si="602">B1490</f>
        <v>برجاء إدخال إسم الصنف</v>
      </c>
      <c r="C1543" s="26">
        <f t="shared" si="602"/>
        <v>1</v>
      </c>
      <c r="D1543" s="26">
        <f t="shared" si="588"/>
        <v>0</v>
      </c>
      <c r="E1543" s="26">
        <f t="shared" si="589"/>
        <v>0</v>
      </c>
      <c r="F1543" s="26">
        <f t="shared" si="590"/>
        <v>0</v>
      </c>
      <c r="G1543" s="26">
        <f t="shared" si="591"/>
        <v>0</v>
      </c>
      <c r="H1543" s="27">
        <f t="shared" ref="H1543:I1558" si="603">H20</f>
        <v>0</v>
      </c>
      <c r="I1543" s="28">
        <f t="shared" si="603"/>
        <v>0</v>
      </c>
      <c r="J1543" s="29">
        <f t="shared" ref="J1543:W1558" si="604">J20+J69+J118+J167+J216+J265+J314+J363+J412+J461+J510+J559+J608+J657+J706+J755+J804+J853+J902+J951+J1000+J1049+J1098+J1147+J1196+J1245+J1294+J1343+J1392+J1441+J1490</f>
        <v>0</v>
      </c>
      <c r="K1543" s="30">
        <f t="shared" si="604"/>
        <v>0</v>
      </c>
      <c r="L1543" s="27">
        <f t="shared" si="604"/>
        <v>0</v>
      </c>
      <c r="M1543" s="28">
        <f t="shared" si="604"/>
        <v>0</v>
      </c>
      <c r="N1543" s="29">
        <f t="shared" si="604"/>
        <v>0</v>
      </c>
      <c r="O1543" s="30">
        <f t="shared" si="604"/>
        <v>0</v>
      </c>
      <c r="P1543" s="27">
        <f t="shared" si="604"/>
        <v>0</v>
      </c>
      <c r="Q1543" s="28">
        <f t="shared" si="604"/>
        <v>0</v>
      </c>
      <c r="R1543" s="29">
        <f t="shared" si="604"/>
        <v>0</v>
      </c>
      <c r="S1543" s="30">
        <f t="shared" si="604"/>
        <v>0</v>
      </c>
      <c r="T1543" s="27">
        <f t="shared" si="604"/>
        <v>0</v>
      </c>
      <c r="U1543" s="28">
        <f t="shared" si="604"/>
        <v>0</v>
      </c>
      <c r="V1543" s="29">
        <f t="shared" si="604"/>
        <v>0</v>
      </c>
      <c r="W1543" s="30">
        <f t="shared" si="604"/>
        <v>0</v>
      </c>
      <c r="X1543" s="31">
        <f t="shared" ref="X1543:AA1558" si="605">X1490</f>
        <v>0</v>
      </c>
      <c r="Y1543" s="32">
        <f t="shared" si="605"/>
        <v>0</v>
      </c>
      <c r="Z1543" s="32">
        <f t="shared" si="605"/>
        <v>0</v>
      </c>
      <c r="AA1543" s="32">
        <f t="shared" si="605"/>
        <v>0</v>
      </c>
      <c r="AB1543" s="32">
        <f t="shared" si="595"/>
        <v>0</v>
      </c>
      <c r="AC1543" s="32">
        <f t="shared" si="596"/>
        <v>0</v>
      </c>
      <c r="AD1543" s="32">
        <f t="shared" si="597"/>
        <v>0</v>
      </c>
      <c r="AE1543" s="32">
        <f t="shared" si="598"/>
        <v>0</v>
      </c>
      <c r="AF1543" s="33">
        <f t="shared" si="599"/>
        <v>0</v>
      </c>
      <c r="AG1543" s="34">
        <f t="shared" si="600"/>
        <v>0</v>
      </c>
      <c r="AH1543" s="47">
        <f t="shared" si="601"/>
        <v>0</v>
      </c>
      <c r="AI1543" s="80"/>
      <c r="AJ1543" s="80"/>
    </row>
    <row r="1544" spans="1:36" ht="14.25" customHeight="1" thickTop="1" thickBot="1" x14ac:dyDescent="0.3">
      <c r="A1544" s="83"/>
      <c r="B1544" s="3" t="str">
        <f t="shared" si="602"/>
        <v>برجاء إدخال إسم الصنف</v>
      </c>
      <c r="C1544" s="4">
        <f t="shared" si="602"/>
        <v>1</v>
      </c>
      <c r="D1544" s="4">
        <f t="shared" si="588"/>
        <v>0</v>
      </c>
      <c r="E1544" s="4">
        <f t="shared" si="589"/>
        <v>0</v>
      </c>
      <c r="F1544" s="4">
        <f t="shared" si="590"/>
        <v>0</v>
      </c>
      <c r="G1544" s="4">
        <f t="shared" si="591"/>
        <v>0</v>
      </c>
      <c r="H1544" s="13">
        <f t="shared" si="603"/>
        <v>0</v>
      </c>
      <c r="I1544" s="14">
        <f t="shared" si="603"/>
        <v>0</v>
      </c>
      <c r="J1544" s="15">
        <f t="shared" si="604"/>
        <v>0</v>
      </c>
      <c r="K1544" s="16">
        <f t="shared" si="604"/>
        <v>0</v>
      </c>
      <c r="L1544" s="13">
        <f t="shared" si="604"/>
        <v>0</v>
      </c>
      <c r="M1544" s="14">
        <f t="shared" si="604"/>
        <v>0</v>
      </c>
      <c r="N1544" s="15">
        <f t="shared" si="604"/>
        <v>0</v>
      </c>
      <c r="O1544" s="16">
        <f t="shared" si="604"/>
        <v>0</v>
      </c>
      <c r="P1544" s="13">
        <f t="shared" si="604"/>
        <v>0</v>
      </c>
      <c r="Q1544" s="14">
        <f t="shared" si="604"/>
        <v>0</v>
      </c>
      <c r="R1544" s="15">
        <f t="shared" si="604"/>
        <v>0</v>
      </c>
      <c r="S1544" s="16">
        <f t="shared" si="604"/>
        <v>0</v>
      </c>
      <c r="T1544" s="13">
        <f t="shared" si="604"/>
        <v>0</v>
      </c>
      <c r="U1544" s="14">
        <f t="shared" si="604"/>
        <v>0</v>
      </c>
      <c r="V1544" s="15">
        <f t="shared" si="604"/>
        <v>0</v>
      </c>
      <c r="W1544" s="16">
        <f t="shared" si="604"/>
        <v>0</v>
      </c>
      <c r="X1544" s="17">
        <f t="shared" si="605"/>
        <v>0</v>
      </c>
      <c r="Y1544" s="18">
        <f t="shared" si="605"/>
        <v>0</v>
      </c>
      <c r="Z1544" s="18">
        <f t="shared" si="605"/>
        <v>0</v>
      </c>
      <c r="AA1544" s="18">
        <f t="shared" si="605"/>
        <v>0</v>
      </c>
      <c r="AB1544" s="18">
        <f t="shared" si="595"/>
        <v>0</v>
      </c>
      <c r="AC1544" s="18">
        <f t="shared" si="596"/>
        <v>0</v>
      </c>
      <c r="AD1544" s="18">
        <f t="shared" si="597"/>
        <v>0</v>
      </c>
      <c r="AE1544" s="18">
        <f t="shared" si="598"/>
        <v>0</v>
      </c>
      <c r="AF1544" s="19">
        <f t="shared" si="599"/>
        <v>0</v>
      </c>
      <c r="AG1544" s="20">
        <f t="shared" si="600"/>
        <v>0</v>
      </c>
      <c r="AH1544" s="48">
        <f t="shared" si="601"/>
        <v>0</v>
      </c>
      <c r="AI1544" s="80"/>
      <c r="AJ1544" s="80"/>
    </row>
    <row r="1545" spans="1:36" ht="14.25" customHeight="1" thickTop="1" thickBot="1" x14ac:dyDescent="0.3">
      <c r="A1545" s="83"/>
      <c r="B1545" s="44" t="str">
        <f t="shared" si="602"/>
        <v>برجاء إدخال إسم الصنف</v>
      </c>
      <c r="C1545" s="26">
        <f t="shared" si="602"/>
        <v>1</v>
      </c>
      <c r="D1545" s="26">
        <f t="shared" si="588"/>
        <v>0</v>
      </c>
      <c r="E1545" s="26">
        <f t="shared" si="589"/>
        <v>0</v>
      </c>
      <c r="F1545" s="26">
        <f t="shared" si="590"/>
        <v>0</v>
      </c>
      <c r="G1545" s="26">
        <f t="shared" si="591"/>
        <v>0</v>
      </c>
      <c r="H1545" s="27">
        <f t="shared" si="603"/>
        <v>0</v>
      </c>
      <c r="I1545" s="28">
        <f t="shared" si="603"/>
        <v>0</v>
      </c>
      <c r="J1545" s="29">
        <f t="shared" si="604"/>
        <v>0</v>
      </c>
      <c r="K1545" s="30">
        <f t="shared" si="604"/>
        <v>0</v>
      </c>
      <c r="L1545" s="27">
        <f t="shared" si="604"/>
        <v>0</v>
      </c>
      <c r="M1545" s="28">
        <f t="shared" si="604"/>
        <v>0</v>
      </c>
      <c r="N1545" s="29">
        <f t="shared" si="604"/>
        <v>0</v>
      </c>
      <c r="O1545" s="30">
        <f t="shared" si="604"/>
        <v>0</v>
      </c>
      <c r="P1545" s="27">
        <f t="shared" si="604"/>
        <v>0</v>
      </c>
      <c r="Q1545" s="28">
        <f t="shared" si="604"/>
        <v>0</v>
      </c>
      <c r="R1545" s="29">
        <f t="shared" si="604"/>
        <v>0</v>
      </c>
      <c r="S1545" s="30">
        <f t="shared" si="604"/>
        <v>0</v>
      </c>
      <c r="T1545" s="27">
        <f t="shared" si="604"/>
        <v>0</v>
      </c>
      <c r="U1545" s="28">
        <f t="shared" si="604"/>
        <v>0</v>
      </c>
      <c r="V1545" s="29">
        <f t="shared" si="604"/>
        <v>0</v>
      </c>
      <c r="W1545" s="30">
        <f t="shared" si="604"/>
        <v>0</v>
      </c>
      <c r="X1545" s="31">
        <f t="shared" si="605"/>
        <v>0</v>
      </c>
      <c r="Y1545" s="32">
        <f t="shared" si="605"/>
        <v>0</v>
      </c>
      <c r="Z1545" s="32">
        <f t="shared" si="605"/>
        <v>0</v>
      </c>
      <c r="AA1545" s="32">
        <f t="shared" si="605"/>
        <v>0</v>
      </c>
      <c r="AB1545" s="32">
        <f t="shared" si="595"/>
        <v>0</v>
      </c>
      <c r="AC1545" s="32">
        <f t="shared" si="596"/>
        <v>0</v>
      </c>
      <c r="AD1545" s="32">
        <f t="shared" si="597"/>
        <v>0</v>
      </c>
      <c r="AE1545" s="32">
        <f t="shared" si="598"/>
        <v>0</v>
      </c>
      <c r="AF1545" s="33">
        <f t="shared" si="599"/>
        <v>0</v>
      </c>
      <c r="AG1545" s="34">
        <f t="shared" si="600"/>
        <v>0</v>
      </c>
      <c r="AH1545" s="47">
        <f t="shared" si="601"/>
        <v>0</v>
      </c>
      <c r="AI1545" s="80"/>
      <c r="AJ1545" s="80"/>
    </row>
    <row r="1546" spans="1:36" ht="14.25" customHeight="1" thickTop="1" thickBot="1" x14ac:dyDescent="0.3">
      <c r="A1546" s="83"/>
      <c r="B1546" s="3" t="str">
        <f t="shared" si="602"/>
        <v>برجاء إدخال إسم الصنف</v>
      </c>
      <c r="C1546" s="4">
        <f t="shared" si="602"/>
        <v>1</v>
      </c>
      <c r="D1546" s="4">
        <f t="shared" si="588"/>
        <v>0</v>
      </c>
      <c r="E1546" s="4">
        <f t="shared" si="589"/>
        <v>0</v>
      </c>
      <c r="F1546" s="4">
        <f t="shared" si="590"/>
        <v>0</v>
      </c>
      <c r="G1546" s="4">
        <f t="shared" si="591"/>
        <v>0</v>
      </c>
      <c r="H1546" s="13">
        <f t="shared" si="603"/>
        <v>0</v>
      </c>
      <c r="I1546" s="14">
        <f t="shared" si="603"/>
        <v>0</v>
      </c>
      <c r="J1546" s="15">
        <f t="shared" si="604"/>
        <v>0</v>
      </c>
      <c r="K1546" s="16">
        <f t="shared" si="604"/>
        <v>0</v>
      </c>
      <c r="L1546" s="13">
        <f t="shared" si="604"/>
        <v>0</v>
      </c>
      <c r="M1546" s="14">
        <f t="shared" si="604"/>
        <v>0</v>
      </c>
      <c r="N1546" s="15">
        <f t="shared" si="604"/>
        <v>0</v>
      </c>
      <c r="O1546" s="16">
        <f t="shared" si="604"/>
        <v>0</v>
      </c>
      <c r="P1546" s="13">
        <f t="shared" si="604"/>
        <v>0</v>
      </c>
      <c r="Q1546" s="14">
        <f t="shared" si="604"/>
        <v>0</v>
      </c>
      <c r="R1546" s="15">
        <f t="shared" si="604"/>
        <v>0</v>
      </c>
      <c r="S1546" s="16">
        <f t="shared" si="604"/>
        <v>0</v>
      </c>
      <c r="T1546" s="13">
        <f t="shared" si="604"/>
        <v>0</v>
      </c>
      <c r="U1546" s="14">
        <f t="shared" si="604"/>
        <v>0</v>
      </c>
      <c r="V1546" s="15">
        <f t="shared" si="604"/>
        <v>0</v>
      </c>
      <c r="W1546" s="16">
        <f t="shared" si="604"/>
        <v>0</v>
      </c>
      <c r="X1546" s="17">
        <f t="shared" si="605"/>
        <v>0</v>
      </c>
      <c r="Y1546" s="18">
        <f t="shared" si="605"/>
        <v>0</v>
      </c>
      <c r="Z1546" s="18">
        <f t="shared" si="605"/>
        <v>0</v>
      </c>
      <c r="AA1546" s="18">
        <f t="shared" si="605"/>
        <v>0</v>
      </c>
      <c r="AB1546" s="18">
        <f t="shared" si="595"/>
        <v>0</v>
      </c>
      <c r="AC1546" s="18">
        <f t="shared" si="596"/>
        <v>0</v>
      </c>
      <c r="AD1546" s="18">
        <f t="shared" si="597"/>
        <v>0</v>
      </c>
      <c r="AE1546" s="18">
        <f t="shared" si="598"/>
        <v>0</v>
      </c>
      <c r="AF1546" s="19">
        <f t="shared" si="599"/>
        <v>0</v>
      </c>
      <c r="AG1546" s="20">
        <f t="shared" si="600"/>
        <v>0</v>
      </c>
      <c r="AH1546" s="48">
        <f t="shared" si="601"/>
        <v>0</v>
      </c>
      <c r="AI1546" s="80"/>
      <c r="AJ1546" s="80"/>
    </row>
    <row r="1547" spans="1:36" ht="14.25" customHeight="1" thickTop="1" thickBot="1" x14ac:dyDescent="0.3">
      <c r="A1547" s="83"/>
      <c r="B1547" s="44" t="str">
        <f t="shared" si="602"/>
        <v>برجاء إدخال إسم الصنف</v>
      </c>
      <c r="C1547" s="26">
        <f t="shared" si="602"/>
        <v>1</v>
      </c>
      <c r="D1547" s="26">
        <f t="shared" si="588"/>
        <v>0</v>
      </c>
      <c r="E1547" s="26">
        <f t="shared" si="589"/>
        <v>0</v>
      </c>
      <c r="F1547" s="26">
        <f t="shared" si="590"/>
        <v>0</v>
      </c>
      <c r="G1547" s="26">
        <f t="shared" si="591"/>
        <v>0</v>
      </c>
      <c r="H1547" s="27">
        <f t="shared" si="603"/>
        <v>0</v>
      </c>
      <c r="I1547" s="28">
        <f t="shared" si="603"/>
        <v>0</v>
      </c>
      <c r="J1547" s="29">
        <f t="shared" si="604"/>
        <v>0</v>
      </c>
      <c r="K1547" s="30">
        <f t="shared" si="604"/>
        <v>0</v>
      </c>
      <c r="L1547" s="27">
        <f t="shared" si="604"/>
        <v>0</v>
      </c>
      <c r="M1547" s="28">
        <f t="shared" si="604"/>
        <v>0</v>
      </c>
      <c r="N1547" s="29">
        <f t="shared" si="604"/>
        <v>0</v>
      </c>
      <c r="O1547" s="30">
        <f t="shared" si="604"/>
        <v>0</v>
      </c>
      <c r="P1547" s="27">
        <f t="shared" si="604"/>
        <v>0</v>
      </c>
      <c r="Q1547" s="28">
        <f t="shared" si="604"/>
        <v>0</v>
      </c>
      <c r="R1547" s="29">
        <f t="shared" si="604"/>
        <v>0</v>
      </c>
      <c r="S1547" s="30">
        <f t="shared" si="604"/>
        <v>0</v>
      </c>
      <c r="T1547" s="27">
        <f t="shared" si="604"/>
        <v>0</v>
      </c>
      <c r="U1547" s="28">
        <f t="shared" si="604"/>
        <v>0</v>
      </c>
      <c r="V1547" s="29">
        <f t="shared" si="604"/>
        <v>0</v>
      </c>
      <c r="W1547" s="30">
        <f t="shared" si="604"/>
        <v>0</v>
      </c>
      <c r="X1547" s="31">
        <f t="shared" si="605"/>
        <v>0</v>
      </c>
      <c r="Y1547" s="32">
        <f t="shared" si="605"/>
        <v>0</v>
      </c>
      <c r="Z1547" s="32">
        <f t="shared" si="605"/>
        <v>0</v>
      </c>
      <c r="AA1547" s="32">
        <f t="shared" si="605"/>
        <v>0</v>
      </c>
      <c r="AB1547" s="32">
        <f t="shared" si="595"/>
        <v>0</v>
      </c>
      <c r="AC1547" s="32">
        <f t="shared" si="596"/>
        <v>0</v>
      </c>
      <c r="AD1547" s="32">
        <f t="shared" si="597"/>
        <v>0</v>
      </c>
      <c r="AE1547" s="32">
        <f t="shared" si="598"/>
        <v>0</v>
      </c>
      <c r="AF1547" s="33">
        <f t="shared" si="599"/>
        <v>0</v>
      </c>
      <c r="AG1547" s="34">
        <f t="shared" si="600"/>
        <v>0</v>
      </c>
      <c r="AH1547" s="47">
        <f t="shared" si="601"/>
        <v>0</v>
      </c>
      <c r="AI1547" s="80"/>
      <c r="AJ1547" s="80"/>
    </row>
    <row r="1548" spans="1:36" ht="14.25" customHeight="1" thickTop="1" thickBot="1" x14ac:dyDescent="0.3">
      <c r="A1548" s="83"/>
      <c r="B1548" s="3" t="str">
        <f t="shared" si="602"/>
        <v>برجاء إدخال إسم الصنف</v>
      </c>
      <c r="C1548" s="4">
        <f t="shared" si="602"/>
        <v>1</v>
      </c>
      <c r="D1548" s="4">
        <f t="shared" si="588"/>
        <v>0</v>
      </c>
      <c r="E1548" s="4">
        <f t="shared" si="589"/>
        <v>0</v>
      </c>
      <c r="F1548" s="4">
        <f t="shared" si="590"/>
        <v>0</v>
      </c>
      <c r="G1548" s="4">
        <f t="shared" si="591"/>
        <v>0</v>
      </c>
      <c r="H1548" s="13">
        <f t="shared" si="603"/>
        <v>0</v>
      </c>
      <c r="I1548" s="14">
        <f t="shared" si="603"/>
        <v>0</v>
      </c>
      <c r="J1548" s="15">
        <f t="shared" si="604"/>
        <v>0</v>
      </c>
      <c r="K1548" s="16">
        <f t="shared" si="604"/>
        <v>0</v>
      </c>
      <c r="L1548" s="13">
        <f t="shared" si="604"/>
        <v>0</v>
      </c>
      <c r="M1548" s="14">
        <f t="shared" si="604"/>
        <v>0</v>
      </c>
      <c r="N1548" s="15">
        <f t="shared" si="604"/>
        <v>0</v>
      </c>
      <c r="O1548" s="16">
        <f t="shared" si="604"/>
        <v>0</v>
      </c>
      <c r="P1548" s="13">
        <f t="shared" si="604"/>
        <v>0</v>
      </c>
      <c r="Q1548" s="14">
        <f t="shared" si="604"/>
        <v>0</v>
      </c>
      <c r="R1548" s="15">
        <f t="shared" si="604"/>
        <v>0</v>
      </c>
      <c r="S1548" s="16">
        <f t="shared" si="604"/>
        <v>0</v>
      </c>
      <c r="T1548" s="13">
        <f t="shared" si="604"/>
        <v>0</v>
      </c>
      <c r="U1548" s="14">
        <f t="shared" si="604"/>
        <v>0</v>
      </c>
      <c r="V1548" s="15">
        <f t="shared" si="604"/>
        <v>0</v>
      </c>
      <c r="W1548" s="16">
        <f t="shared" si="604"/>
        <v>0</v>
      </c>
      <c r="X1548" s="17">
        <f t="shared" si="605"/>
        <v>0</v>
      </c>
      <c r="Y1548" s="18">
        <f t="shared" si="605"/>
        <v>0</v>
      </c>
      <c r="Z1548" s="18">
        <f t="shared" si="605"/>
        <v>0</v>
      </c>
      <c r="AA1548" s="18">
        <f t="shared" si="605"/>
        <v>0</v>
      </c>
      <c r="AB1548" s="18">
        <f t="shared" si="595"/>
        <v>0</v>
      </c>
      <c r="AC1548" s="18">
        <f t="shared" si="596"/>
        <v>0</v>
      </c>
      <c r="AD1548" s="18">
        <f t="shared" si="597"/>
        <v>0</v>
      </c>
      <c r="AE1548" s="18">
        <f t="shared" si="598"/>
        <v>0</v>
      </c>
      <c r="AF1548" s="19">
        <f t="shared" si="599"/>
        <v>0</v>
      </c>
      <c r="AG1548" s="20">
        <f t="shared" si="600"/>
        <v>0</v>
      </c>
      <c r="AH1548" s="48">
        <f t="shared" si="601"/>
        <v>0</v>
      </c>
      <c r="AI1548" s="80">
        <f>AI25+AI74+AI123+AI172+AI221+AI270+AI319+AI368+AI417+AI466+AI515+AI564+AI613+AI662+AI711+AI760+AI809+AI858+AI907+AI956+AI1005+AI1054+AI1103+AI1152+AI1201+AI1250+AI1299+AI1348+AI1397+AI1446+AI1495</f>
        <v>0</v>
      </c>
      <c r="AJ1548" s="80"/>
    </row>
    <row r="1549" spans="1:36" ht="14.25" customHeight="1" thickTop="1" thickBot="1" x14ac:dyDescent="0.3">
      <c r="A1549" s="83"/>
      <c r="B1549" s="44" t="str">
        <f t="shared" si="602"/>
        <v>برجاء إدخال إسم الصنف</v>
      </c>
      <c r="C1549" s="26">
        <f t="shared" si="602"/>
        <v>1</v>
      </c>
      <c r="D1549" s="26">
        <f t="shared" si="588"/>
        <v>0</v>
      </c>
      <c r="E1549" s="26">
        <f t="shared" si="589"/>
        <v>0</v>
      </c>
      <c r="F1549" s="26">
        <f t="shared" si="590"/>
        <v>0</v>
      </c>
      <c r="G1549" s="26">
        <f t="shared" si="591"/>
        <v>0</v>
      </c>
      <c r="H1549" s="27">
        <f t="shared" si="603"/>
        <v>0</v>
      </c>
      <c r="I1549" s="28">
        <f t="shared" si="603"/>
        <v>0</v>
      </c>
      <c r="J1549" s="29">
        <f t="shared" si="604"/>
        <v>0</v>
      </c>
      <c r="K1549" s="30">
        <f t="shared" si="604"/>
        <v>0</v>
      </c>
      <c r="L1549" s="27">
        <f t="shared" si="604"/>
        <v>0</v>
      </c>
      <c r="M1549" s="28">
        <f t="shared" si="604"/>
        <v>0</v>
      </c>
      <c r="N1549" s="29">
        <f t="shared" si="604"/>
        <v>0</v>
      </c>
      <c r="O1549" s="30">
        <f t="shared" si="604"/>
        <v>0</v>
      </c>
      <c r="P1549" s="27">
        <f t="shared" si="604"/>
        <v>0</v>
      </c>
      <c r="Q1549" s="28">
        <f t="shared" si="604"/>
        <v>0</v>
      </c>
      <c r="R1549" s="29">
        <f t="shared" si="604"/>
        <v>0</v>
      </c>
      <c r="S1549" s="30">
        <f t="shared" si="604"/>
        <v>0</v>
      </c>
      <c r="T1549" s="27">
        <f t="shared" si="604"/>
        <v>0</v>
      </c>
      <c r="U1549" s="28">
        <f t="shared" si="604"/>
        <v>0</v>
      </c>
      <c r="V1549" s="29">
        <f t="shared" si="604"/>
        <v>0</v>
      </c>
      <c r="W1549" s="30">
        <f t="shared" si="604"/>
        <v>0</v>
      </c>
      <c r="X1549" s="31">
        <f t="shared" si="605"/>
        <v>0</v>
      </c>
      <c r="Y1549" s="32">
        <f t="shared" si="605"/>
        <v>0</v>
      </c>
      <c r="Z1549" s="32">
        <f t="shared" si="605"/>
        <v>0</v>
      </c>
      <c r="AA1549" s="32">
        <f t="shared" si="605"/>
        <v>0</v>
      </c>
      <c r="AB1549" s="32">
        <f t="shared" si="595"/>
        <v>0</v>
      </c>
      <c r="AC1549" s="32">
        <f t="shared" si="596"/>
        <v>0</v>
      </c>
      <c r="AD1549" s="32">
        <f t="shared" si="597"/>
        <v>0</v>
      </c>
      <c r="AE1549" s="32">
        <f t="shared" si="598"/>
        <v>0</v>
      </c>
      <c r="AF1549" s="33">
        <f t="shared" si="599"/>
        <v>0</v>
      </c>
      <c r="AG1549" s="34">
        <f t="shared" si="600"/>
        <v>0</v>
      </c>
      <c r="AH1549" s="47">
        <f t="shared" si="601"/>
        <v>0</v>
      </c>
      <c r="AI1549" s="80"/>
      <c r="AJ1549" s="80"/>
    </row>
    <row r="1550" spans="1:36" ht="14.25" customHeight="1" thickTop="1" thickBot="1" x14ac:dyDescent="0.3">
      <c r="A1550" s="83"/>
      <c r="B1550" s="3" t="str">
        <f t="shared" si="602"/>
        <v>برجاء إدخال إسم الصنف</v>
      </c>
      <c r="C1550" s="4">
        <f t="shared" si="602"/>
        <v>1</v>
      </c>
      <c r="D1550" s="4">
        <f t="shared" si="588"/>
        <v>0</v>
      </c>
      <c r="E1550" s="4">
        <f t="shared" si="589"/>
        <v>0</v>
      </c>
      <c r="F1550" s="4">
        <f t="shared" si="590"/>
        <v>0</v>
      </c>
      <c r="G1550" s="4">
        <f t="shared" si="591"/>
        <v>0</v>
      </c>
      <c r="H1550" s="13">
        <f t="shared" si="603"/>
        <v>0</v>
      </c>
      <c r="I1550" s="14">
        <f t="shared" si="603"/>
        <v>0</v>
      </c>
      <c r="J1550" s="15">
        <f t="shared" si="604"/>
        <v>0</v>
      </c>
      <c r="K1550" s="16">
        <f t="shared" si="604"/>
        <v>0</v>
      </c>
      <c r="L1550" s="13">
        <f t="shared" si="604"/>
        <v>0</v>
      </c>
      <c r="M1550" s="14">
        <f t="shared" si="604"/>
        <v>0</v>
      </c>
      <c r="N1550" s="15">
        <f t="shared" si="604"/>
        <v>0</v>
      </c>
      <c r="O1550" s="16">
        <f t="shared" si="604"/>
        <v>0</v>
      </c>
      <c r="P1550" s="13">
        <f t="shared" si="604"/>
        <v>0</v>
      </c>
      <c r="Q1550" s="14">
        <f t="shared" si="604"/>
        <v>0</v>
      </c>
      <c r="R1550" s="15">
        <f t="shared" si="604"/>
        <v>0</v>
      </c>
      <c r="S1550" s="16">
        <f t="shared" si="604"/>
        <v>0</v>
      </c>
      <c r="T1550" s="13">
        <f t="shared" si="604"/>
        <v>0</v>
      </c>
      <c r="U1550" s="14">
        <f t="shared" si="604"/>
        <v>0</v>
      </c>
      <c r="V1550" s="15">
        <f t="shared" si="604"/>
        <v>0</v>
      </c>
      <c r="W1550" s="16">
        <f t="shared" si="604"/>
        <v>0</v>
      </c>
      <c r="X1550" s="17">
        <f t="shared" si="605"/>
        <v>0</v>
      </c>
      <c r="Y1550" s="18">
        <f t="shared" si="605"/>
        <v>0</v>
      </c>
      <c r="Z1550" s="18">
        <f t="shared" si="605"/>
        <v>0</v>
      </c>
      <c r="AA1550" s="18">
        <f t="shared" si="605"/>
        <v>0</v>
      </c>
      <c r="AB1550" s="18">
        <f t="shared" si="595"/>
        <v>0</v>
      </c>
      <c r="AC1550" s="18">
        <f t="shared" si="596"/>
        <v>0</v>
      </c>
      <c r="AD1550" s="18">
        <f t="shared" si="597"/>
        <v>0</v>
      </c>
      <c r="AE1550" s="18">
        <f t="shared" si="598"/>
        <v>0</v>
      </c>
      <c r="AF1550" s="19">
        <f t="shared" si="599"/>
        <v>0</v>
      </c>
      <c r="AG1550" s="20">
        <f t="shared" si="600"/>
        <v>0</v>
      </c>
      <c r="AH1550" s="48">
        <f t="shared" si="601"/>
        <v>0</v>
      </c>
      <c r="AI1550" s="80"/>
      <c r="AJ1550" s="80"/>
    </row>
    <row r="1551" spans="1:36" ht="14.25" customHeight="1" thickTop="1" thickBot="1" x14ac:dyDescent="0.3">
      <c r="A1551" s="83"/>
      <c r="B1551" s="44" t="str">
        <f t="shared" si="602"/>
        <v>برجاء إدخال إسم الصنف</v>
      </c>
      <c r="C1551" s="26">
        <f t="shared" si="602"/>
        <v>1</v>
      </c>
      <c r="D1551" s="26">
        <f t="shared" si="588"/>
        <v>0</v>
      </c>
      <c r="E1551" s="26">
        <f t="shared" si="589"/>
        <v>0</v>
      </c>
      <c r="F1551" s="26">
        <f t="shared" si="590"/>
        <v>0</v>
      </c>
      <c r="G1551" s="26">
        <f t="shared" si="591"/>
        <v>0</v>
      </c>
      <c r="H1551" s="27">
        <f t="shared" si="603"/>
        <v>0</v>
      </c>
      <c r="I1551" s="28">
        <f t="shared" si="603"/>
        <v>0</v>
      </c>
      <c r="J1551" s="29">
        <f t="shared" si="604"/>
        <v>0</v>
      </c>
      <c r="K1551" s="30">
        <f t="shared" si="604"/>
        <v>0</v>
      </c>
      <c r="L1551" s="27">
        <f t="shared" si="604"/>
        <v>0</v>
      </c>
      <c r="M1551" s="28">
        <f t="shared" si="604"/>
        <v>0</v>
      </c>
      <c r="N1551" s="29">
        <f t="shared" si="604"/>
        <v>0</v>
      </c>
      <c r="O1551" s="30">
        <f t="shared" si="604"/>
        <v>0</v>
      </c>
      <c r="P1551" s="27">
        <f t="shared" si="604"/>
        <v>0</v>
      </c>
      <c r="Q1551" s="28">
        <f t="shared" si="604"/>
        <v>0</v>
      </c>
      <c r="R1551" s="29">
        <f t="shared" si="604"/>
        <v>0</v>
      </c>
      <c r="S1551" s="30">
        <f t="shared" si="604"/>
        <v>0</v>
      </c>
      <c r="T1551" s="27">
        <f t="shared" si="604"/>
        <v>0</v>
      </c>
      <c r="U1551" s="28">
        <f t="shared" si="604"/>
        <v>0</v>
      </c>
      <c r="V1551" s="29">
        <f t="shared" si="604"/>
        <v>0</v>
      </c>
      <c r="W1551" s="30">
        <f t="shared" si="604"/>
        <v>0</v>
      </c>
      <c r="X1551" s="31">
        <f t="shared" si="605"/>
        <v>0</v>
      </c>
      <c r="Y1551" s="32">
        <f t="shared" si="605"/>
        <v>0</v>
      </c>
      <c r="Z1551" s="32">
        <f t="shared" si="605"/>
        <v>0</v>
      </c>
      <c r="AA1551" s="32">
        <f t="shared" si="605"/>
        <v>0</v>
      </c>
      <c r="AB1551" s="32">
        <f t="shared" si="595"/>
        <v>0</v>
      </c>
      <c r="AC1551" s="32">
        <f t="shared" si="596"/>
        <v>0</v>
      </c>
      <c r="AD1551" s="32">
        <f t="shared" si="597"/>
        <v>0</v>
      </c>
      <c r="AE1551" s="32">
        <f t="shared" si="598"/>
        <v>0</v>
      </c>
      <c r="AF1551" s="33">
        <f t="shared" si="599"/>
        <v>0</v>
      </c>
      <c r="AG1551" s="34">
        <f t="shared" si="600"/>
        <v>0</v>
      </c>
      <c r="AH1551" s="47">
        <f t="shared" si="601"/>
        <v>0</v>
      </c>
      <c r="AI1551" s="80"/>
      <c r="AJ1551" s="80"/>
    </row>
    <row r="1552" spans="1:36" ht="14.25" customHeight="1" thickTop="1" thickBot="1" x14ac:dyDescent="0.3">
      <c r="A1552" s="83"/>
      <c r="B1552" s="3" t="str">
        <f t="shared" si="602"/>
        <v>برجاء إدخال إسم الصنف</v>
      </c>
      <c r="C1552" s="4">
        <f t="shared" si="602"/>
        <v>1</v>
      </c>
      <c r="D1552" s="4">
        <f t="shared" si="588"/>
        <v>0</v>
      </c>
      <c r="E1552" s="4">
        <f t="shared" si="589"/>
        <v>0</v>
      </c>
      <c r="F1552" s="4">
        <f t="shared" si="590"/>
        <v>0</v>
      </c>
      <c r="G1552" s="4">
        <f t="shared" si="591"/>
        <v>0</v>
      </c>
      <c r="H1552" s="13">
        <f t="shared" si="603"/>
        <v>0</v>
      </c>
      <c r="I1552" s="14">
        <f t="shared" si="603"/>
        <v>0</v>
      </c>
      <c r="J1552" s="15">
        <f t="shared" si="604"/>
        <v>0</v>
      </c>
      <c r="K1552" s="16">
        <f t="shared" si="604"/>
        <v>0</v>
      </c>
      <c r="L1552" s="13">
        <f t="shared" si="604"/>
        <v>0</v>
      </c>
      <c r="M1552" s="14">
        <f t="shared" si="604"/>
        <v>0</v>
      </c>
      <c r="N1552" s="15">
        <f t="shared" si="604"/>
        <v>0</v>
      </c>
      <c r="O1552" s="16">
        <f t="shared" si="604"/>
        <v>0</v>
      </c>
      <c r="P1552" s="13">
        <f t="shared" si="604"/>
        <v>0</v>
      </c>
      <c r="Q1552" s="14">
        <f t="shared" si="604"/>
        <v>0</v>
      </c>
      <c r="R1552" s="15">
        <f t="shared" si="604"/>
        <v>0</v>
      </c>
      <c r="S1552" s="16">
        <f t="shared" si="604"/>
        <v>0</v>
      </c>
      <c r="T1552" s="13">
        <f t="shared" si="604"/>
        <v>0</v>
      </c>
      <c r="U1552" s="14">
        <f t="shared" si="604"/>
        <v>0</v>
      </c>
      <c r="V1552" s="15">
        <f t="shared" si="604"/>
        <v>0</v>
      </c>
      <c r="W1552" s="16">
        <f t="shared" si="604"/>
        <v>0</v>
      </c>
      <c r="X1552" s="17">
        <f t="shared" si="605"/>
        <v>0</v>
      </c>
      <c r="Y1552" s="18">
        <f t="shared" si="605"/>
        <v>0</v>
      </c>
      <c r="Z1552" s="18">
        <f t="shared" si="605"/>
        <v>0</v>
      </c>
      <c r="AA1552" s="18">
        <f t="shared" si="605"/>
        <v>0</v>
      </c>
      <c r="AB1552" s="18">
        <f t="shared" si="595"/>
        <v>0</v>
      </c>
      <c r="AC1552" s="18">
        <f t="shared" si="596"/>
        <v>0</v>
      </c>
      <c r="AD1552" s="18">
        <f t="shared" si="597"/>
        <v>0</v>
      </c>
      <c r="AE1552" s="18">
        <f t="shared" si="598"/>
        <v>0</v>
      </c>
      <c r="AF1552" s="19">
        <f t="shared" si="599"/>
        <v>0</v>
      </c>
      <c r="AG1552" s="20">
        <f t="shared" si="600"/>
        <v>0</v>
      </c>
      <c r="AH1552" s="48">
        <f t="shared" si="601"/>
        <v>0</v>
      </c>
      <c r="AI1552" s="80"/>
      <c r="AJ1552" s="80"/>
    </row>
    <row r="1553" spans="1:36" ht="14.25" customHeight="1" thickTop="1" thickBot="1" x14ac:dyDescent="0.3">
      <c r="A1553" s="83"/>
      <c r="B1553" s="44" t="str">
        <f t="shared" si="602"/>
        <v>برجاء إدخال إسم الصنف</v>
      </c>
      <c r="C1553" s="26">
        <f t="shared" si="602"/>
        <v>1</v>
      </c>
      <c r="D1553" s="26">
        <f t="shared" si="588"/>
        <v>0</v>
      </c>
      <c r="E1553" s="26">
        <f t="shared" si="589"/>
        <v>0</v>
      </c>
      <c r="F1553" s="26">
        <f t="shared" si="590"/>
        <v>0</v>
      </c>
      <c r="G1553" s="26">
        <f t="shared" si="591"/>
        <v>0</v>
      </c>
      <c r="H1553" s="27">
        <f t="shared" si="603"/>
        <v>0</v>
      </c>
      <c r="I1553" s="28">
        <f t="shared" si="603"/>
        <v>0</v>
      </c>
      <c r="J1553" s="29">
        <f t="shared" si="604"/>
        <v>0</v>
      </c>
      <c r="K1553" s="30">
        <f t="shared" si="604"/>
        <v>0</v>
      </c>
      <c r="L1553" s="27">
        <f t="shared" si="604"/>
        <v>0</v>
      </c>
      <c r="M1553" s="28">
        <f t="shared" si="604"/>
        <v>0</v>
      </c>
      <c r="N1553" s="29">
        <f t="shared" si="604"/>
        <v>0</v>
      </c>
      <c r="O1553" s="30">
        <f t="shared" si="604"/>
        <v>0</v>
      </c>
      <c r="P1553" s="27">
        <f t="shared" si="604"/>
        <v>0</v>
      </c>
      <c r="Q1553" s="28">
        <f t="shared" si="604"/>
        <v>0</v>
      </c>
      <c r="R1553" s="29">
        <f t="shared" si="604"/>
        <v>0</v>
      </c>
      <c r="S1553" s="30">
        <f t="shared" si="604"/>
        <v>0</v>
      </c>
      <c r="T1553" s="27">
        <f t="shared" si="604"/>
        <v>0</v>
      </c>
      <c r="U1553" s="28">
        <f t="shared" si="604"/>
        <v>0</v>
      </c>
      <c r="V1553" s="29">
        <f t="shared" si="604"/>
        <v>0</v>
      </c>
      <c r="W1553" s="30">
        <f t="shared" si="604"/>
        <v>0</v>
      </c>
      <c r="X1553" s="31">
        <f t="shared" si="605"/>
        <v>0</v>
      </c>
      <c r="Y1553" s="32">
        <f t="shared" si="605"/>
        <v>0</v>
      </c>
      <c r="Z1553" s="32">
        <f t="shared" si="605"/>
        <v>0</v>
      </c>
      <c r="AA1553" s="32">
        <f t="shared" si="605"/>
        <v>0</v>
      </c>
      <c r="AB1553" s="32">
        <f t="shared" si="595"/>
        <v>0</v>
      </c>
      <c r="AC1553" s="32">
        <f t="shared" si="596"/>
        <v>0</v>
      </c>
      <c r="AD1553" s="32">
        <f t="shared" si="597"/>
        <v>0</v>
      </c>
      <c r="AE1553" s="32">
        <f t="shared" si="598"/>
        <v>0</v>
      </c>
      <c r="AF1553" s="33">
        <f t="shared" si="599"/>
        <v>0</v>
      </c>
      <c r="AG1553" s="34">
        <f t="shared" si="600"/>
        <v>0</v>
      </c>
      <c r="AH1553" s="47">
        <f t="shared" si="601"/>
        <v>0</v>
      </c>
      <c r="AI1553" s="80"/>
      <c r="AJ1553" s="80"/>
    </row>
    <row r="1554" spans="1:36" ht="14.25" customHeight="1" thickTop="1" thickBot="1" x14ac:dyDescent="0.3">
      <c r="A1554" s="83"/>
      <c r="B1554" s="3" t="str">
        <f t="shared" si="602"/>
        <v>برجاء إدخال إسم الصنف</v>
      </c>
      <c r="C1554" s="4">
        <f t="shared" si="602"/>
        <v>1</v>
      </c>
      <c r="D1554" s="4">
        <f t="shared" si="588"/>
        <v>0</v>
      </c>
      <c r="E1554" s="4">
        <f t="shared" si="589"/>
        <v>0</v>
      </c>
      <c r="F1554" s="4">
        <f t="shared" si="590"/>
        <v>0</v>
      </c>
      <c r="G1554" s="4">
        <f t="shared" si="591"/>
        <v>0</v>
      </c>
      <c r="H1554" s="13">
        <f t="shared" si="603"/>
        <v>0</v>
      </c>
      <c r="I1554" s="14">
        <f t="shared" si="603"/>
        <v>0</v>
      </c>
      <c r="J1554" s="15">
        <f t="shared" si="604"/>
        <v>0</v>
      </c>
      <c r="K1554" s="16">
        <f t="shared" si="604"/>
        <v>0</v>
      </c>
      <c r="L1554" s="13">
        <f t="shared" si="604"/>
        <v>0</v>
      </c>
      <c r="M1554" s="14">
        <f t="shared" si="604"/>
        <v>0</v>
      </c>
      <c r="N1554" s="15">
        <f t="shared" si="604"/>
        <v>0</v>
      </c>
      <c r="O1554" s="16">
        <f t="shared" si="604"/>
        <v>0</v>
      </c>
      <c r="P1554" s="13">
        <f t="shared" si="604"/>
        <v>0</v>
      </c>
      <c r="Q1554" s="14">
        <f t="shared" si="604"/>
        <v>0</v>
      </c>
      <c r="R1554" s="15">
        <f t="shared" si="604"/>
        <v>0</v>
      </c>
      <c r="S1554" s="16">
        <f t="shared" si="604"/>
        <v>0</v>
      </c>
      <c r="T1554" s="13">
        <f t="shared" si="604"/>
        <v>0</v>
      </c>
      <c r="U1554" s="14">
        <f t="shared" si="604"/>
        <v>0</v>
      </c>
      <c r="V1554" s="15">
        <f t="shared" si="604"/>
        <v>0</v>
      </c>
      <c r="W1554" s="16">
        <f t="shared" si="604"/>
        <v>0</v>
      </c>
      <c r="X1554" s="17">
        <f t="shared" si="605"/>
        <v>0</v>
      </c>
      <c r="Y1554" s="18">
        <f t="shared" si="605"/>
        <v>0</v>
      </c>
      <c r="Z1554" s="18">
        <f t="shared" si="605"/>
        <v>0</v>
      </c>
      <c r="AA1554" s="18">
        <f t="shared" si="605"/>
        <v>0</v>
      </c>
      <c r="AB1554" s="18">
        <f t="shared" si="595"/>
        <v>0</v>
      </c>
      <c r="AC1554" s="18">
        <f t="shared" si="596"/>
        <v>0</v>
      </c>
      <c r="AD1554" s="18">
        <f t="shared" si="597"/>
        <v>0</v>
      </c>
      <c r="AE1554" s="18">
        <f t="shared" si="598"/>
        <v>0</v>
      </c>
      <c r="AF1554" s="19">
        <f t="shared" si="599"/>
        <v>0</v>
      </c>
      <c r="AG1554" s="20">
        <f t="shared" si="600"/>
        <v>0</v>
      </c>
      <c r="AH1554" s="48">
        <f t="shared" si="601"/>
        <v>0</v>
      </c>
      <c r="AI1554" s="80"/>
      <c r="AJ1554" s="80"/>
    </row>
    <row r="1555" spans="1:36" ht="14.25" customHeight="1" thickTop="1" thickBot="1" x14ac:dyDescent="0.3">
      <c r="A1555" s="83"/>
      <c r="B1555" s="44" t="str">
        <f t="shared" si="602"/>
        <v>برجاء إدخال إسم الصنف</v>
      </c>
      <c r="C1555" s="26">
        <f t="shared" si="602"/>
        <v>1</v>
      </c>
      <c r="D1555" s="26">
        <f t="shared" si="588"/>
        <v>0</v>
      </c>
      <c r="E1555" s="26">
        <f t="shared" si="589"/>
        <v>0</v>
      </c>
      <c r="F1555" s="26">
        <f t="shared" si="590"/>
        <v>0</v>
      </c>
      <c r="G1555" s="26">
        <f t="shared" si="591"/>
        <v>0</v>
      </c>
      <c r="H1555" s="27">
        <f t="shared" si="603"/>
        <v>0</v>
      </c>
      <c r="I1555" s="28">
        <f t="shared" si="603"/>
        <v>0</v>
      </c>
      <c r="J1555" s="29">
        <f t="shared" si="604"/>
        <v>0</v>
      </c>
      <c r="K1555" s="30">
        <f t="shared" si="604"/>
        <v>0</v>
      </c>
      <c r="L1555" s="27">
        <f t="shared" si="604"/>
        <v>0</v>
      </c>
      <c r="M1555" s="28">
        <f t="shared" si="604"/>
        <v>0</v>
      </c>
      <c r="N1555" s="29">
        <f t="shared" si="604"/>
        <v>0</v>
      </c>
      <c r="O1555" s="30">
        <f t="shared" si="604"/>
        <v>0</v>
      </c>
      <c r="P1555" s="27">
        <f t="shared" si="604"/>
        <v>0</v>
      </c>
      <c r="Q1555" s="28">
        <f t="shared" si="604"/>
        <v>0</v>
      </c>
      <c r="R1555" s="29">
        <f t="shared" si="604"/>
        <v>0</v>
      </c>
      <c r="S1555" s="30">
        <f t="shared" si="604"/>
        <v>0</v>
      </c>
      <c r="T1555" s="27">
        <f t="shared" si="604"/>
        <v>0</v>
      </c>
      <c r="U1555" s="28">
        <f t="shared" si="604"/>
        <v>0</v>
      </c>
      <c r="V1555" s="29">
        <f t="shared" si="604"/>
        <v>0</v>
      </c>
      <c r="W1555" s="30">
        <f t="shared" si="604"/>
        <v>0</v>
      </c>
      <c r="X1555" s="31">
        <f t="shared" si="605"/>
        <v>0</v>
      </c>
      <c r="Y1555" s="32">
        <f t="shared" si="605"/>
        <v>0</v>
      </c>
      <c r="Z1555" s="32">
        <f t="shared" si="605"/>
        <v>0</v>
      </c>
      <c r="AA1555" s="32">
        <f t="shared" si="605"/>
        <v>0</v>
      </c>
      <c r="AB1555" s="32">
        <f t="shared" si="595"/>
        <v>0</v>
      </c>
      <c r="AC1555" s="32">
        <f t="shared" si="596"/>
        <v>0</v>
      </c>
      <c r="AD1555" s="32">
        <f t="shared" si="597"/>
        <v>0</v>
      </c>
      <c r="AE1555" s="32">
        <f t="shared" si="598"/>
        <v>0</v>
      </c>
      <c r="AF1555" s="33">
        <f t="shared" si="599"/>
        <v>0</v>
      </c>
      <c r="AG1555" s="34">
        <f t="shared" si="600"/>
        <v>0</v>
      </c>
      <c r="AH1555" s="47">
        <f t="shared" si="601"/>
        <v>0</v>
      </c>
      <c r="AI1555" s="80"/>
      <c r="AJ1555" s="80"/>
    </row>
    <row r="1556" spans="1:36" ht="14.25" customHeight="1" thickTop="1" thickBot="1" x14ac:dyDescent="0.3">
      <c r="A1556" s="83"/>
      <c r="B1556" s="3" t="str">
        <f t="shared" si="602"/>
        <v>برجاء إدخال إسم الصنف</v>
      </c>
      <c r="C1556" s="4">
        <f t="shared" si="602"/>
        <v>1</v>
      </c>
      <c r="D1556" s="4">
        <f t="shared" si="588"/>
        <v>0</v>
      </c>
      <c r="E1556" s="4">
        <f t="shared" si="589"/>
        <v>0</v>
      </c>
      <c r="F1556" s="4">
        <f t="shared" si="590"/>
        <v>0</v>
      </c>
      <c r="G1556" s="4">
        <f t="shared" si="591"/>
        <v>0</v>
      </c>
      <c r="H1556" s="13">
        <f t="shared" si="603"/>
        <v>0</v>
      </c>
      <c r="I1556" s="14">
        <f t="shared" si="603"/>
        <v>0</v>
      </c>
      <c r="J1556" s="15">
        <f t="shared" si="604"/>
        <v>0</v>
      </c>
      <c r="K1556" s="16">
        <f t="shared" si="604"/>
        <v>0</v>
      </c>
      <c r="L1556" s="13">
        <f t="shared" si="604"/>
        <v>0</v>
      </c>
      <c r="M1556" s="14">
        <f t="shared" si="604"/>
        <v>0</v>
      </c>
      <c r="N1556" s="15">
        <f t="shared" si="604"/>
        <v>0</v>
      </c>
      <c r="O1556" s="16">
        <f t="shared" si="604"/>
        <v>0</v>
      </c>
      <c r="P1556" s="13">
        <f t="shared" si="604"/>
        <v>0</v>
      </c>
      <c r="Q1556" s="14">
        <f t="shared" si="604"/>
        <v>0</v>
      </c>
      <c r="R1556" s="15">
        <f t="shared" si="604"/>
        <v>0</v>
      </c>
      <c r="S1556" s="16">
        <f t="shared" si="604"/>
        <v>0</v>
      </c>
      <c r="T1556" s="13">
        <f t="shared" si="604"/>
        <v>0</v>
      </c>
      <c r="U1556" s="14">
        <f t="shared" si="604"/>
        <v>0</v>
      </c>
      <c r="V1556" s="15">
        <f t="shared" si="604"/>
        <v>0</v>
      </c>
      <c r="W1556" s="16">
        <f t="shared" si="604"/>
        <v>0</v>
      </c>
      <c r="X1556" s="17">
        <f t="shared" si="605"/>
        <v>0</v>
      </c>
      <c r="Y1556" s="18">
        <f t="shared" si="605"/>
        <v>0</v>
      </c>
      <c r="Z1556" s="18">
        <f t="shared" si="605"/>
        <v>0</v>
      </c>
      <c r="AA1556" s="18">
        <f t="shared" si="605"/>
        <v>0</v>
      </c>
      <c r="AB1556" s="18">
        <f t="shared" si="595"/>
        <v>0</v>
      </c>
      <c r="AC1556" s="18">
        <f t="shared" si="596"/>
        <v>0</v>
      </c>
      <c r="AD1556" s="18">
        <f t="shared" si="597"/>
        <v>0</v>
      </c>
      <c r="AE1556" s="18">
        <f t="shared" si="598"/>
        <v>0</v>
      </c>
      <c r="AF1556" s="19">
        <f t="shared" si="599"/>
        <v>0</v>
      </c>
      <c r="AG1556" s="20">
        <f t="shared" si="600"/>
        <v>0</v>
      </c>
      <c r="AH1556" s="48">
        <f t="shared" si="601"/>
        <v>0</v>
      </c>
      <c r="AI1556" s="80" t="s">
        <v>50</v>
      </c>
      <c r="AJ1556" s="80"/>
    </row>
    <row r="1557" spans="1:36" ht="14.25" customHeight="1" thickTop="1" thickBot="1" x14ac:dyDescent="0.3">
      <c r="A1557" s="83"/>
      <c r="B1557" s="44" t="str">
        <f t="shared" si="602"/>
        <v>برجاء إدخال إسم الصنف</v>
      </c>
      <c r="C1557" s="26">
        <f t="shared" si="602"/>
        <v>1</v>
      </c>
      <c r="D1557" s="26">
        <f t="shared" si="588"/>
        <v>0</v>
      </c>
      <c r="E1557" s="26">
        <f t="shared" si="589"/>
        <v>0</v>
      </c>
      <c r="F1557" s="26">
        <f t="shared" si="590"/>
        <v>0</v>
      </c>
      <c r="G1557" s="26">
        <f t="shared" si="591"/>
        <v>0</v>
      </c>
      <c r="H1557" s="27">
        <f t="shared" si="603"/>
        <v>0</v>
      </c>
      <c r="I1557" s="28">
        <f t="shared" si="603"/>
        <v>0</v>
      </c>
      <c r="J1557" s="29">
        <f t="shared" si="604"/>
        <v>0</v>
      </c>
      <c r="K1557" s="30">
        <f t="shared" si="604"/>
        <v>0</v>
      </c>
      <c r="L1557" s="27">
        <f t="shared" si="604"/>
        <v>0</v>
      </c>
      <c r="M1557" s="28">
        <f t="shared" si="604"/>
        <v>0</v>
      </c>
      <c r="N1557" s="29">
        <f t="shared" si="604"/>
        <v>0</v>
      </c>
      <c r="O1557" s="30">
        <f t="shared" si="604"/>
        <v>0</v>
      </c>
      <c r="P1557" s="27">
        <f t="shared" si="604"/>
        <v>0</v>
      </c>
      <c r="Q1557" s="28">
        <f t="shared" si="604"/>
        <v>0</v>
      </c>
      <c r="R1557" s="29">
        <f t="shared" si="604"/>
        <v>0</v>
      </c>
      <c r="S1557" s="30">
        <f t="shared" si="604"/>
        <v>0</v>
      </c>
      <c r="T1557" s="27">
        <f t="shared" si="604"/>
        <v>0</v>
      </c>
      <c r="U1557" s="28">
        <f t="shared" si="604"/>
        <v>0</v>
      </c>
      <c r="V1557" s="29">
        <f t="shared" si="604"/>
        <v>0</v>
      </c>
      <c r="W1557" s="30">
        <f t="shared" si="604"/>
        <v>0</v>
      </c>
      <c r="X1557" s="31">
        <f t="shared" si="605"/>
        <v>0</v>
      </c>
      <c r="Y1557" s="32">
        <f t="shared" si="605"/>
        <v>0</v>
      </c>
      <c r="Z1557" s="32">
        <f t="shared" si="605"/>
        <v>0</v>
      </c>
      <c r="AA1557" s="32">
        <f t="shared" si="605"/>
        <v>0</v>
      </c>
      <c r="AB1557" s="32">
        <f t="shared" si="595"/>
        <v>0</v>
      </c>
      <c r="AC1557" s="32">
        <f t="shared" si="596"/>
        <v>0</v>
      </c>
      <c r="AD1557" s="32">
        <f t="shared" si="597"/>
        <v>0</v>
      </c>
      <c r="AE1557" s="32">
        <f t="shared" si="598"/>
        <v>0</v>
      </c>
      <c r="AF1557" s="33">
        <f t="shared" si="599"/>
        <v>0</v>
      </c>
      <c r="AG1557" s="34">
        <f t="shared" si="600"/>
        <v>0</v>
      </c>
      <c r="AH1557" s="47">
        <f t="shared" si="601"/>
        <v>0</v>
      </c>
      <c r="AI1557" s="80"/>
      <c r="AJ1557" s="80"/>
    </row>
    <row r="1558" spans="1:36" ht="14.25" customHeight="1" thickTop="1" thickBot="1" x14ac:dyDescent="0.3">
      <c r="A1558" s="83"/>
      <c r="B1558" s="3" t="str">
        <f t="shared" si="602"/>
        <v>برجاء إدخال إسم الصنف</v>
      </c>
      <c r="C1558" s="4">
        <f t="shared" si="602"/>
        <v>1</v>
      </c>
      <c r="D1558" s="4">
        <f t="shared" si="588"/>
        <v>0</v>
      </c>
      <c r="E1558" s="4">
        <f t="shared" si="589"/>
        <v>0</v>
      </c>
      <c r="F1558" s="4">
        <f t="shared" si="590"/>
        <v>0</v>
      </c>
      <c r="G1558" s="4">
        <f t="shared" si="591"/>
        <v>0</v>
      </c>
      <c r="H1558" s="13">
        <f t="shared" si="603"/>
        <v>0</v>
      </c>
      <c r="I1558" s="14">
        <f t="shared" si="603"/>
        <v>0</v>
      </c>
      <c r="J1558" s="15">
        <f t="shared" si="604"/>
        <v>0</v>
      </c>
      <c r="K1558" s="16">
        <f t="shared" si="604"/>
        <v>0</v>
      </c>
      <c r="L1558" s="13">
        <f t="shared" si="604"/>
        <v>0</v>
      </c>
      <c r="M1558" s="14">
        <f t="shared" si="604"/>
        <v>0</v>
      </c>
      <c r="N1558" s="15">
        <f t="shared" si="604"/>
        <v>0</v>
      </c>
      <c r="O1558" s="16">
        <f t="shared" si="604"/>
        <v>0</v>
      </c>
      <c r="P1558" s="13">
        <f t="shared" si="604"/>
        <v>0</v>
      </c>
      <c r="Q1558" s="14">
        <f t="shared" si="604"/>
        <v>0</v>
      </c>
      <c r="R1558" s="15">
        <f t="shared" si="604"/>
        <v>0</v>
      </c>
      <c r="S1558" s="16">
        <f t="shared" si="604"/>
        <v>0</v>
      </c>
      <c r="T1558" s="13">
        <f t="shared" si="604"/>
        <v>0</v>
      </c>
      <c r="U1558" s="14">
        <f t="shared" si="604"/>
        <v>0</v>
      </c>
      <c r="V1558" s="15">
        <f t="shared" si="604"/>
        <v>0</v>
      </c>
      <c r="W1558" s="16">
        <f t="shared" si="604"/>
        <v>0</v>
      </c>
      <c r="X1558" s="17">
        <f t="shared" si="605"/>
        <v>0</v>
      </c>
      <c r="Y1558" s="18">
        <f t="shared" si="605"/>
        <v>0</v>
      </c>
      <c r="Z1558" s="18">
        <f t="shared" si="605"/>
        <v>0</v>
      </c>
      <c r="AA1558" s="18">
        <f t="shared" si="605"/>
        <v>0</v>
      </c>
      <c r="AB1558" s="18">
        <f t="shared" si="595"/>
        <v>0</v>
      </c>
      <c r="AC1558" s="18">
        <f t="shared" si="596"/>
        <v>0</v>
      </c>
      <c r="AD1558" s="18">
        <f t="shared" si="597"/>
        <v>0</v>
      </c>
      <c r="AE1558" s="18">
        <f t="shared" si="598"/>
        <v>0</v>
      </c>
      <c r="AF1558" s="19">
        <f t="shared" si="599"/>
        <v>0</v>
      </c>
      <c r="AG1558" s="20">
        <f t="shared" si="600"/>
        <v>0</v>
      </c>
      <c r="AH1558" s="48">
        <f t="shared" si="601"/>
        <v>0</v>
      </c>
      <c r="AI1558" s="80"/>
      <c r="AJ1558" s="80"/>
    </row>
    <row r="1559" spans="1:36" ht="14.25" customHeight="1" thickTop="1" thickBot="1" x14ac:dyDescent="0.3">
      <c r="A1559" s="83"/>
      <c r="B1559" s="44" t="str">
        <f t="shared" ref="B1559:C1565" si="606">B1506</f>
        <v>برجاء إدخال إسم الصنف</v>
      </c>
      <c r="C1559" s="26">
        <f t="shared" si="606"/>
        <v>1</v>
      </c>
      <c r="D1559" s="26">
        <f t="shared" si="588"/>
        <v>0</v>
      </c>
      <c r="E1559" s="26">
        <f t="shared" si="589"/>
        <v>0</v>
      </c>
      <c r="F1559" s="26">
        <f t="shared" si="590"/>
        <v>0</v>
      </c>
      <c r="G1559" s="26">
        <f t="shared" si="591"/>
        <v>0</v>
      </c>
      <c r="H1559" s="27">
        <f t="shared" ref="H1559:I1565" si="607">H36</f>
        <v>0</v>
      </c>
      <c r="I1559" s="28">
        <f t="shared" si="607"/>
        <v>0</v>
      </c>
      <c r="J1559" s="29">
        <f t="shared" ref="J1559:W1565" si="608">J36+J85+J134+J183+J232+J281+J330+J379+J428+J477+J526+J575+J624+J673+J722+J771+J820+J869+J918+J967+J1016+J1065+J1114+J1163+J1212+J1261+J1310+J1359+J1408+J1457+J1506</f>
        <v>0</v>
      </c>
      <c r="K1559" s="30">
        <f t="shared" si="608"/>
        <v>0</v>
      </c>
      <c r="L1559" s="27">
        <f t="shared" si="608"/>
        <v>0</v>
      </c>
      <c r="M1559" s="28">
        <f t="shared" si="608"/>
        <v>0</v>
      </c>
      <c r="N1559" s="29">
        <f t="shared" si="608"/>
        <v>0</v>
      </c>
      <c r="O1559" s="30">
        <f t="shared" si="608"/>
        <v>0</v>
      </c>
      <c r="P1559" s="27">
        <f t="shared" si="608"/>
        <v>0</v>
      </c>
      <c r="Q1559" s="28">
        <f t="shared" si="608"/>
        <v>0</v>
      </c>
      <c r="R1559" s="29">
        <f t="shared" si="608"/>
        <v>0</v>
      </c>
      <c r="S1559" s="30">
        <f t="shared" si="608"/>
        <v>0</v>
      </c>
      <c r="T1559" s="27">
        <f t="shared" si="608"/>
        <v>0</v>
      </c>
      <c r="U1559" s="28">
        <f t="shared" si="608"/>
        <v>0</v>
      </c>
      <c r="V1559" s="29">
        <f t="shared" si="608"/>
        <v>0</v>
      </c>
      <c r="W1559" s="30">
        <f t="shared" si="608"/>
        <v>0</v>
      </c>
      <c r="X1559" s="31">
        <f t="shared" ref="X1559:AA1565" si="609">X1506</f>
        <v>0</v>
      </c>
      <c r="Y1559" s="32">
        <f t="shared" si="609"/>
        <v>0</v>
      </c>
      <c r="Z1559" s="32">
        <f t="shared" si="609"/>
        <v>0</v>
      </c>
      <c r="AA1559" s="32">
        <f t="shared" si="609"/>
        <v>0</v>
      </c>
      <c r="AB1559" s="32">
        <f t="shared" si="595"/>
        <v>0</v>
      </c>
      <c r="AC1559" s="32">
        <f t="shared" si="596"/>
        <v>0</v>
      </c>
      <c r="AD1559" s="32">
        <f t="shared" si="597"/>
        <v>0</v>
      </c>
      <c r="AE1559" s="32">
        <f t="shared" si="598"/>
        <v>0</v>
      </c>
      <c r="AF1559" s="33">
        <f t="shared" si="599"/>
        <v>0</v>
      </c>
      <c r="AG1559" s="34">
        <f t="shared" si="600"/>
        <v>0</v>
      </c>
      <c r="AH1559" s="47">
        <f t="shared" si="601"/>
        <v>0</v>
      </c>
      <c r="AI1559" s="80"/>
      <c r="AJ1559" s="80"/>
    </row>
    <row r="1560" spans="1:36" ht="14.25" customHeight="1" thickTop="1" thickBot="1" x14ac:dyDescent="0.3">
      <c r="A1560" s="83"/>
      <c r="B1560" s="3" t="str">
        <f t="shared" si="606"/>
        <v>برجاء إدخال إسم الصنف</v>
      </c>
      <c r="C1560" s="4">
        <f t="shared" si="606"/>
        <v>1</v>
      </c>
      <c r="D1560" s="4">
        <f t="shared" si="588"/>
        <v>0</v>
      </c>
      <c r="E1560" s="4">
        <f t="shared" si="589"/>
        <v>0</v>
      </c>
      <c r="F1560" s="4">
        <f t="shared" si="590"/>
        <v>0</v>
      </c>
      <c r="G1560" s="4">
        <f t="shared" si="591"/>
        <v>0</v>
      </c>
      <c r="H1560" s="13">
        <f t="shared" si="607"/>
        <v>0</v>
      </c>
      <c r="I1560" s="14">
        <f t="shared" si="607"/>
        <v>0</v>
      </c>
      <c r="J1560" s="15">
        <f t="shared" si="608"/>
        <v>0</v>
      </c>
      <c r="K1560" s="16">
        <f t="shared" si="608"/>
        <v>0</v>
      </c>
      <c r="L1560" s="13">
        <f t="shared" si="608"/>
        <v>0</v>
      </c>
      <c r="M1560" s="14">
        <f t="shared" si="608"/>
        <v>0</v>
      </c>
      <c r="N1560" s="15">
        <f t="shared" si="608"/>
        <v>0</v>
      </c>
      <c r="O1560" s="16">
        <f t="shared" si="608"/>
        <v>0</v>
      </c>
      <c r="P1560" s="13">
        <f t="shared" si="608"/>
        <v>0</v>
      </c>
      <c r="Q1560" s="14">
        <f t="shared" si="608"/>
        <v>0</v>
      </c>
      <c r="R1560" s="15">
        <f t="shared" si="608"/>
        <v>0</v>
      </c>
      <c r="S1560" s="16">
        <f t="shared" si="608"/>
        <v>0</v>
      </c>
      <c r="T1560" s="13">
        <f t="shared" si="608"/>
        <v>0</v>
      </c>
      <c r="U1560" s="14">
        <f t="shared" si="608"/>
        <v>0</v>
      </c>
      <c r="V1560" s="15">
        <f t="shared" si="608"/>
        <v>0</v>
      </c>
      <c r="W1560" s="16">
        <f t="shared" si="608"/>
        <v>0</v>
      </c>
      <c r="X1560" s="17">
        <f t="shared" si="609"/>
        <v>0</v>
      </c>
      <c r="Y1560" s="18">
        <f t="shared" si="609"/>
        <v>0</v>
      </c>
      <c r="Z1560" s="18">
        <f t="shared" si="609"/>
        <v>0</v>
      </c>
      <c r="AA1560" s="18">
        <f t="shared" si="609"/>
        <v>0</v>
      </c>
      <c r="AB1560" s="18">
        <f t="shared" si="595"/>
        <v>0</v>
      </c>
      <c r="AC1560" s="18">
        <f t="shared" si="596"/>
        <v>0</v>
      </c>
      <c r="AD1560" s="18">
        <f t="shared" si="597"/>
        <v>0</v>
      </c>
      <c r="AE1560" s="18">
        <f t="shared" si="598"/>
        <v>0</v>
      </c>
      <c r="AF1560" s="19">
        <f t="shared" si="599"/>
        <v>0</v>
      </c>
      <c r="AG1560" s="20">
        <f t="shared" si="600"/>
        <v>0</v>
      </c>
      <c r="AH1560" s="48">
        <f t="shared" si="601"/>
        <v>0</v>
      </c>
      <c r="AI1560" s="80"/>
      <c r="AJ1560" s="80"/>
    </row>
    <row r="1561" spans="1:36" ht="14.25" customHeight="1" thickTop="1" thickBot="1" x14ac:dyDescent="0.3">
      <c r="A1561" s="83"/>
      <c r="B1561" s="44" t="str">
        <f t="shared" si="606"/>
        <v>برجاء إدخال إسم الصنف</v>
      </c>
      <c r="C1561" s="26">
        <f t="shared" si="606"/>
        <v>1</v>
      </c>
      <c r="D1561" s="26">
        <f t="shared" si="588"/>
        <v>0</v>
      </c>
      <c r="E1561" s="26">
        <f t="shared" si="589"/>
        <v>0</v>
      </c>
      <c r="F1561" s="26">
        <f t="shared" si="590"/>
        <v>0</v>
      </c>
      <c r="G1561" s="26">
        <f t="shared" si="591"/>
        <v>0</v>
      </c>
      <c r="H1561" s="27">
        <f t="shared" si="607"/>
        <v>0</v>
      </c>
      <c r="I1561" s="28">
        <f t="shared" si="607"/>
        <v>0</v>
      </c>
      <c r="J1561" s="29">
        <f t="shared" si="608"/>
        <v>0</v>
      </c>
      <c r="K1561" s="30">
        <f t="shared" si="608"/>
        <v>0</v>
      </c>
      <c r="L1561" s="27">
        <f t="shared" si="608"/>
        <v>0</v>
      </c>
      <c r="M1561" s="28">
        <f t="shared" si="608"/>
        <v>0</v>
      </c>
      <c r="N1561" s="29">
        <f t="shared" si="608"/>
        <v>0</v>
      </c>
      <c r="O1561" s="30">
        <f t="shared" si="608"/>
        <v>0</v>
      </c>
      <c r="P1561" s="27">
        <f t="shared" si="608"/>
        <v>0</v>
      </c>
      <c r="Q1561" s="28">
        <f t="shared" si="608"/>
        <v>0</v>
      </c>
      <c r="R1561" s="29">
        <f t="shared" si="608"/>
        <v>0</v>
      </c>
      <c r="S1561" s="30">
        <f t="shared" si="608"/>
        <v>0</v>
      </c>
      <c r="T1561" s="27">
        <f t="shared" si="608"/>
        <v>0</v>
      </c>
      <c r="U1561" s="28">
        <f t="shared" si="608"/>
        <v>0</v>
      </c>
      <c r="V1561" s="29">
        <f t="shared" si="608"/>
        <v>0</v>
      </c>
      <c r="W1561" s="30">
        <f t="shared" si="608"/>
        <v>0</v>
      </c>
      <c r="X1561" s="31">
        <f t="shared" si="609"/>
        <v>0</v>
      </c>
      <c r="Y1561" s="32">
        <f t="shared" si="609"/>
        <v>0</v>
      </c>
      <c r="Z1561" s="32">
        <f t="shared" si="609"/>
        <v>0</v>
      </c>
      <c r="AA1561" s="32">
        <f t="shared" si="609"/>
        <v>0</v>
      </c>
      <c r="AB1561" s="32">
        <f t="shared" si="595"/>
        <v>0</v>
      </c>
      <c r="AC1561" s="32">
        <f t="shared" si="596"/>
        <v>0</v>
      </c>
      <c r="AD1561" s="32">
        <f t="shared" si="597"/>
        <v>0</v>
      </c>
      <c r="AE1561" s="32">
        <f t="shared" si="598"/>
        <v>0</v>
      </c>
      <c r="AF1561" s="33">
        <f t="shared" si="599"/>
        <v>0</v>
      </c>
      <c r="AG1561" s="34">
        <f t="shared" si="600"/>
        <v>0</v>
      </c>
      <c r="AH1561" s="47">
        <f t="shared" si="601"/>
        <v>0</v>
      </c>
      <c r="AI1561" s="80"/>
      <c r="AJ1561" s="80"/>
    </row>
    <row r="1562" spans="1:36" ht="14.25" customHeight="1" thickTop="1" thickBot="1" x14ac:dyDescent="0.3">
      <c r="A1562" s="83"/>
      <c r="B1562" s="3" t="str">
        <f t="shared" si="606"/>
        <v>برجاء إدخال إسم الصنف</v>
      </c>
      <c r="C1562" s="4">
        <f t="shared" si="606"/>
        <v>1</v>
      </c>
      <c r="D1562" s="4">
        <f t="shared" si="588"/>
        <v>0</v>
      </c>
      <c r="E1562" s="4">
        <f t="shared" si="589"/>
        <v>0</v>
      </c>
      <c r="F1562" s="4">
        <f t="shared" si="590"/>
        <v>0</v>
      </c>
      <c r="G1562" s="4">
        <f t="shared" si="591"/>
        <v>0</v>
      </c>
      <c r="H1562" s="13">
        <f t="shared" si="607"/>
        <v>0</v>
      </c>
      <c r="I1562" s="14">
        <f t="shared" si="607"/>
        <v>0</v>
      </c>
      <c r="J1562" s="15">
        <f t="shared" si="608"/>
        <v>0</v>
      </c>
      <c r="K1562" s="16">
        <f t="shared" si="608"/>
        <v>0</v>
      </c>
      <c r="L1562" s="13">
        <f t="shared" si="608"/>
        <v>0</v>
      </c>
      <c r="M1562" s="14">
        <f t="shared" si="608"/>
        <v>0</v>
      </c>
      <c r="N1562" s="15">
        <f t="shared" si="608"/>
        <v>0</v>
      </c>
      <c r="O1562" s="16">
        <f t="shared" si="608"/>
        <v>0</v>
      </c>
      <c r="P1562" s="13">
        <f t="shared" si="608"/>
        <v>0</v>
      </c>
      <c r="Q1562" s="14">
        <f t="shared" si="608"/>
        <v>0</v>
      </c>
      <c r="R1562" s="15">
        <f t="shared" si="608"/>
        <v>0</v>
      </c>
      <c r="S1562" s="16">
        <f t="shared" si="608"/>
        <v>0</v>
      </c>
      <c r="T1562" s="13">
        <f t="shared" si="608"/>
        <v>0</v>
      </c>
      <c r="U1562" s="14">
        <f t="shared" si="608"/>
        <v>0</v>
      </c>
      <c r="V1562" s="15">
        <f t="shared" si="608"/>
        <v>0</v>
      </c>
      <c r="W1562" s="16">
        <f t="shared" si="608"/>
        <v>0</v>
      </c>
      <c r="X1562" s="17">
        <f t="shared" si="609"/>
        <v>0</v>
      </c>
      <c r="Y1562" s="18">
        <f t="shared" si="609"/>
        <v>0</v>
      </c>
      <c r="Z1562" s="18">
        <f t="shared" si="609"/>
        <v>0</v>
      </c>
      <c r="AA1562" s="18">
        <f t="shared" si="609"/>
        <v>0</v>
      </c>
      <c r="AB1562" s="18">
        <f t="shared" si="595"/>
        <v>0</v>
      </c>
      <c r="AC1562" s="18">
        <f t="shared" si="596"/>
        <v>0</v>
      </c>
      <c r="AD1562" s="18">
        <f t="shared" si="597"/>
        <v>0</v>
      </c>
      <c r="AE1562" s="18">
        <f t="shared" si="598"/>
        <v>0</v>
      </c>
      <c r="AF1562" s="19">
        <f t="shared" si="599"/>
        <v>0</v>
      </c>
      <c r="AG1562" s="20">
        <f t="shared" si="600"/>
        <v>0</v>
      </c>
      <c r="AH1562" s="48">
        <f t="shared" si="601"/>
        <v>0</v>
      </c>
      <c r="AI1562" s="80"/>
      <c r="AJ1562" s="80"/>
    </row>
    <row r="1563" spans="1:36" ht="14.25" customHeight="1" thickTop="1" thickBot="1" x14ac:dyDescent="0.3">
      <c r="A1563" s="83"/>
      <c r="B1563" s="44" t="str">
        <f t="shared" si="606"/>
        <v>برجاء إدخال إسم الصنف</v>
      </c>
      <c r="C1563" s="26">
        <f t="shared" si="606"/>
        <v>1</v>
      </c>
      <c r="D1563" s="26">
        <f t="shared" si="588"/>
        <v>0</v>
      </c>
      <c r="E1563" s="26">
        <f t="shared" si="589"/>
        <v>0</v>
      </c>
      <c r="F1563" s="26">
        <f t="shared" si="590"/>
        <v>0</v>
      </c>
      <c r="G1563" s="26">
        <f t="shared" si="591"/>
        <v>0</v>
      </c>
      <c r="H1563" s="27">
        <f t="shared" si="607"/>
        <v>0</v>
      </c>
      <c r="I1563" s="28">
        <f t="shared" si="607"/>
        <v>0</v>
      </c>
      <c r="J1563" s="29">
        <f t="shared" si="608"/>
        <v>0</v>
      </c>
      <c r="K1563" s="30">
        <f t="shared" si="608"/>
        <v>0</v>
      </c>
      <c r="L1563" s="27">
        <f t="shared" si="608"/>
        <v>0</v>
      </c>
      <c r="M1563" s="28">
        <f t="shared" si="608"/>
        <v>0</v>
      </c>
      <c r="N1563" s="29">
        <f t="shared" si="608"/>
        <v>0</v>
      </c>
      <c r="O1563" s="30">
        <f t="shared" si="608"/>
        <v>0</v>
      </c>
      <c r="P1563" s="27">
        <f t="shared" si="608"/>
        <v>0</v>
      </c>
      <c r="Q1563" s="28">
        <f t="shared" si="608"/>
        <v>0</v>
      </c>
      <c r="R1563" s="29">
        <f t="shared" si="608"/>
        <v>0</v>
      </c>
      <c r="S1563" s="30">
        <f t="shared" si="608"/>
        <v>0</v>
      </c>
      <c r="T1563" s="27">
        <f t="shared" si="608"/>
        <v>0</v>
      </c>
      <c r="U1563" s="28">
        <f t="shared" si="608"/>
        <v>0</v>
      </c>
      <c r="V1563" s="29">
        <f t="shared" si="608"/>
        <v>0</v>
      </c>
      <c r="W1563" s="30">
        <f t="shared" si="608"/>
        <v>0</v>
      </c>
      <c r="X1563" s="31">
        <f t="shared" si="609"/>
        <v>0</v>
      </c>
      <c r="Y1563" s="32">
        <f t="shared" si="609"/>
        <v>0</v>
      </c>
      <c r="Z1563" s="32">
        <f t="shared" si="609"/>
        <v>0</v>
      </c>
      <c r="AA1563" s="32">
        <f t="shared" si="609"/>
        <v>0</v>
      </c>
      <c r="AB1563" s="32">
        <f t="shared" si="595"/>
        <v>0</v>
      </c>
      <c r="AC1563" s="32">
        <f t="shared" si="596"/>
        <v>0</v>
      </c>
      <c r="AD1563" s="32">
        <f t="shared" si="597"/>
        <v>0</v>
      </c>
      <c r="AE1563" s="32">
        <f t="shared" si="598"/>
        <v>0</v>
      </c>
      <c r="AF1563" s="33">
        <f t="shared" si="599"/>
        <v>0</v>
      </c>
      <c r="AG1563" s="34">
        <f t="shared" si="600"/>
        <v>0</v>
      </c>
      <c r="AH1563" s="47">
        <f t="shared" si="601"/>
        <v>0</v>
      </c>
      <c r="AI1563" s="80"/>
      <c r="AJ1563" s="80"/>
    </row>
    <row r="1564" spans="1:36" ht="14.25" customHeight="1" thickTop="1" thickBot="1" x14ac:dyDescent="0.3">
      <c r="A1564" s="83"/>
      <c r="B1564" s="3" t="str">
        <f t="shared" si="606"/>
        <v>برجاء إدخال إسم الصنف</v>
      </c>
      <c r="C1564" s="4">
        <f t="shared" si="606"/>
        <v>1</v>
      </c>
      <c r="D1564" s="4">
        <f t="shared" si="588"/>
        <v>0</v>
      </c>
      <c r="E1564" s="4">
        <f t="shared" si="589"/>
        <v>0</v>
      </c>
      <c r="F1564" s="4">
        <f t="shared" si="590"/>
        <v>0</v>
      </c>
      <c r="G1564" s="4">
        <f t="shared" si="591"/>
        <v>0</v>
      </c>
      <c r="H1564" s="13">
        <f t="shared" si="607"/>
        <v>0</v>
      </c>
      <c r="I1564" s="14">
        <f t="shared" si="607"/>
        <v>0</v>
      </c>
      <c r="J1564" s="15">
        <f t="shared" si="608"/>
        <v>0</v>
      </c>
      <c r="K1564" s="16">
        <f t="shared" si="608"/>
        <v>0</v>
      </c>
      <c r="L1564" s="13">
        <f t="shared" si="608"/>
        <v>0</v>
      </c>
      <c r="M1564" s="14">
        <f t="shared" si="608"/>
        <v>0</v>
      </c>
      <c r="N1564" s="15">
        <f t="shared" si="608"/>
        <v>0</v>
      </c>
      <c r="O1564" s="16">
        <f t="shared" si="608"/>
        <v>0</v>
      </c>
      <c r="P1564" s="13">
        <f t="shared" si="608"/>
        <v>0</v>
      </c>
      <c r="Q1564" s="14">
        <f t="shared" si="608"/>
        <v>0</v>
      </c>
      <c r="R1564" s="15">
        <f t="shared" si="608"/>
        <v>0</v>
      </c>
      <c r="S1564" s="16">
        <f t="shared" si="608"/>
        <v>0</v>
      </c>
      <c r="T1564" s="13">
        <f t="shared" si="608"/>
        <v>0</v>
      </c>
      <c r="U1564" s="14">
        <f t="shared" si="608"/>
        <v>0</v>
      </c>
      <c r="V1564" s="15">
        <f t="shared" si="608"/>
        <v>0</v>
      </c>
      <c r="W1564" s="16">
        <f t="shared" si="608"/>
        <v>0</v>
      </c>
      <c r="X1564" s="17">
        <f t="shared" si="609"/>
        <v>0</v>
      </c>
      <c r="Y1564" s="18">
        <f t="shared" si="609"/>
        <v>0</v>
      </c>
      <c r="Z1564" s="18">
        <f t="shared" si="609"/>
        <v>0</v>
      </c>
      <c r="AA1564" s="18">
        <f t="shared" si="609"/>
        <v>0</v>
      </c>
      <c r="AB1564" s="18">
        <f t="shared" si="595"/>
        <v>0</v>
      </c>
      <c r="AC1564" s="18">
        <f t="shared" si="596"/>
        <v>0</v>
      </c>
      <c r="AD1564" s="18">
        <f t="shared" si="597"/>
        <v>0</v>
      </c>
      <c r="AE1564" s="18">
        <f t="shared" si="598"/>
        <v>0</v>
      </c>
      <c r="AF1564" s="19">
        <f t="shared" si="599"/>
        <v>0</v>
      </c>
      <c r="AG1564" s="20">
        <f t="shared" si="600"/>
        <v>0</v>
      </c>
      <c r="AH1564" s="48">
        <f t="shared" si="601"/>
        <v>0</v>
      </c>
      <c r="AI1564" s="77">
        <f>AI1548-AI1532</f>
        <v>0</v>
      </c>
      <c r="AJ1564" s="77"/>
    </row>
    <row r="1565" spans="1:36" ht="14.25" customHeight="1" thickTop="1" thickBot="1" x14ac:dyDescent="0.3">
      <c r="A1565" s="84"/>
      <c r="B1565" s="45" t="str">
        <f t="shared" si="606"/>
        <v>برجاء إدخال إسم الصنف</v>
      </c>
      <c r="C1565" s="35">
        <f t="shared" si="606"/>
        <v>1</v>
      </c>
      <c r="D1565" s="35">
        <f t="shared" si="588"/>
        <v>0</v>
      </c>
      <c r="E1565" s="35">
        <f t="shared" si="589"/>
        <v>0</v>
      </c>
      <c r="F1565" s="35">
        <f t="shared" si="590"/>
        <v>0</v>
      </c>
      <c r="G1565" s="35">
        <f t="shared" si="591"/>
        <v>0</v>
      </c>
      <c r="H1565" s="36">
        <f t="shared" si="607"/>
        <v>0</v>
      </c>
      <c r="I1565" s="37">
        <f t="shared" si="607"/>
        <v>0</v>
      </c>
      <c r="J1565" s="38">
        <f t="shared" si="608"/>
        <v>0</v>
      </c>
      <c r="K1565" s="39">
        <f t="shared" si="608"/>
        <v>0</v>
      </c>
      <c r="L1565" s="36">
        <f t="shared" si="608"/>
        <v>0</v>
      </c>
      <c r="M1565" s="37">
        <f t="shared" si="608"/>
        <v>0</v>
      </c>
      <c r="N1565" s="38">
        <f t="shared" si="608"/>
        <v>0</v>
      </c>
      <c r="O1565" s="39">
        <f t="shared" si="608"/>
        <v>0</v>
      </c>
      <c r="P1565" s="36">
        <f t="shared" si="608"/>
        <v>0</v>
      </c>
      <c r="Q1565" s="37">
        <f t="shared" si="608"/>
        <v>0</v>
      </c>
      <c r="R1565" s="38">
        <f t="shared" si="608"/>
        <v>0</v>
      </c>
      <c r="S1565" s="39">
        <f t="shared" si="608"/>
        <v>0</v>
      </c>
      <c r="T1565" s="36">
        <f t="shared" si="608"/>
        <v>0</v>
      </c>
      <c r="U1565" s="37">
        <f t="shared" si="608"/>
        <v>0</v>
      </c>
      <c r="V1565" s="38">
        <f t="shared" si="608"/>
        <v>0</v>
      </c>
      <c r="W1565" s="39">
        <f t="shared" si="608"/>
        <v>0</v>
      </c>
      <c r="X1565" s="40">
        <f t="shared" si="609"/>
        <v>0</v>
      </c>
      <c r="Y1565" s="41">
        <f t="shared" si="609"/>
        <v>0</v>
      </c>
      <c r="Z1565" s="41">
        <f t="shared" si="609"/>
        <v>0</v>
      </c>
      <c r="AA1565" s="41">
        <f t="shared" si="609"/>
        <v>0</v>
      </c>
      <c r="AB1565" s="41">
        <f t="shared" si="595"/>
        <v>0</v>
      </c>
      <c r="AC1565" s="41">
        <f t="shared" si="596"/>
        <v>0</v>
      </c>
      <c r="AD1565" s="41">
        <f t="shared" si="597"/>
        <v>0</v>
      </c>
      <c r="AE1565" s="41">
        <f t="shared" si="598"/>
        <v>0</v>
      </c>
      <c r="AF1565" s="42">
        <f t="shared" si="599"/>
        <v>0</v>
      </c>
      <c r="AG1565" s="43">
        <f t="shared" si="600"/>
        <v>0</v>
      </c>
      <c r="AH1565" s="49">
        <f t="shared" si="601"/>
        <v>0</v>
      </c>
      <c r="AI1565" s="78"/>
      <c r="AJ1565" s="78"/>
    </row>
    <row r="1566" spans="1:36" ht="39" customHeight="1" thickTop="1" thickBot="1" x14ac:dyDescent="0.3">
      <c r="A1566" s="81" t="s">
        <v>51</v>
      </c>
      <c r="B1566" s="81"/>
      <c r="C1566" s="81"/>
      <c r="D1566" s="81"/>
      <c r="E1566" s="81"/>
      <c r="F1566" s="81"/>
      <c r="G1566" s="81"/>
      <c r="H1566" s="81"/>
      <c r="I1566" s="81"/>
      <c r="J1566" s="81"/>
      <c r="K1566" s="81"/>
      <c r="L1566" s="81"/>
      <c r="M1566" s="81"/>
      <c r="N1566" s="81"/>
      <c r="O1566" s="81"/>
      <c r="P1566" s="81"/>
      <c r="Q1566" s="81"/>
      <c r="R1566" s="81"/>
      <c r="S1566" s="81"/>
      <c r="T1566" s="81"/>
      <c r="U1566" s="81"/>
      <c r="V1566" s="81"/>
      <c r="W1566" s="81"/>
      <c r="X1566" s="81"/>
      <c r="Y1566" s="81"/>
      <c r="Z1566" s="81"/>
      <c r="AA1566" s="81"/>
      <c r="AB1566" s="81">
        <f>AB43+AB92+AB141+AB190+AB239+AB288+AB337+AB386+AB435+AB484+AB533+AB582+AB631+AB680+AB729+AB778+AB827+AB876+AB925+AB974+AB1023+AB1072+AB1121+AB1170+AB1219+AB1268+AB1317+AB1366+AB1415+AB1464+AB1513</f>
        <v>0</v>
      </c>
      <c r="AC1566" s="81"/>
      <c r="AD1566" s="81"/>
      <c r="AE1566" s="81"/>
      <c r="AF1566" s="81"/>
      <c r="AG1566" s="81"/>
      <c r="AH1566" s="81"/>
      <c r="AI1566" s="78"/>
      <c r="AJ1566" s="78"/>
    </row>
    <row r="1567" spans="1:36" ht="21" customHeight="1" thickTop="1" thickBot="1" x14ac:dyDescent="0.3">
      <c r="A1567" s="75" t="s">
        <v>52</v>
      </c>
      <c r="B1567" s="75"/>
      <c r="C1567" s="75"/>
      <c r="D1567" s="75"/>
      <c r="E1567" s="75"/>
      <c r="F1567" s="75"/>
      <c r="G1567" s="75"/>
      <c r="H1567" s="75"/>
      <c r="I1567" s="75"/>
      <c r="J1567" s="75"/>
      <c r="K1567" s="75"/>
      <c r="L1567" s="75"/>
      <c r="M1567" s="75"/>
      <c r="N1567" s="75"/>
      <c r="O1567" s="75"/>
      <c r="P1567" s="75"/>
      <c r="Q1567" s="75"/>
      <c r="R1567" s="75"/>
      <c r="S1567" s="75"/>
      <c r="T1567" s="75"/>
      <c r="U1567" s="75"/>
      <c r="V1567" s="75"/>
      <c r="W1567" s="75"/>
      <c r="X1567" s="75"/>
      <c r="Y1567" s="75"/>
      <c r="Z1567" s="75"/>
      <c r="AA1567" s="75"/>
      <c r="AB1567" s="75">
        <f t="shared" ref="AB1567:AB1569" si="610">AB44+AB93+AB142+AB191+AB240+AB289+AB338+AB387+AB436+AB485+AB534+AB583+AB632+AB681+AB730+AB779+AB828+AB877+AB926+AB975+AB1024+AB1073+AB1122+AB1171+AB1220+AB1269+AB1318+AB1367+AB1416+AB1465+AB1514</f>
        <v>0</v>
      </c>
      <c r="AC1567" s="75"/>
      <c r="AD1567" s="75"/>
      <c r="AE1567" s="75"/>
      <c r="AF1567" s="75"/>
      <c r="AG1567" s="75"/>
      <c r="AH1567" s="75"/>
      <c r="AI1567" s="78"/>
      <c r="AJ1567" s="78"/>
    </row>
    <row r="1568" spans="1:36" ht="38.25" customHeight="1" thickTop="1" thickBot="1" x14ac:dyDescent="0.3">
      <c r="A1568" s="82" t="s">
        <v>53</v>
      </c>
      <c r="B1568" s="82"/>
      <c r="C1568" s="82"/>
      <c r="D1568" s="82"/>
      <c r="E1568" s="82"/>
      <c r="F1568" s="82"/>
      <c r="G1568" s="82"/>
      <c r="H1568" s="82"/>
      <c r="I1568" s="82"/>
      <c r="J1568" s="82"/>
      <c r="K1568" s="82"/>
      <c r="L1568" s="82"/>
      <c r="M1568" s="82"/>
      <c r="N1568" s="82"/>
      <c r="O1568" s="82"/>
      <c r="P1568" s="82"/>
      <c r="Q1568" s="82"/>
      <c r="R1568" s="82"/>
      <c r="S1568" s="82"/>
      <c r="T1568" s="82"/>
      <c r="U1568" s="82"/>
      <c r="V1568" s="82"/>
      <c r="W1568" s="82"/>
      <c r="X1568" s="82"/>
      <c r="Y1568" s="82"/>
      <c r="Z1568" s="82"/>
      <c r="AA1568" s="82"/>
      <c r="AB1568" s="82">
        <f t="shared" si="610"/>
        <v>0</v>
      </c>
      <c r="AC1568" s="82"/>
      <c r="AD1568" s="82"/>
      <c r="AE1568" s="82"/>
      <c r="AF1568" s="82"/>
      <c r="AG1568" s="82"/>
      <c r="AH1568" s="82"/>
      <c r="AI1568" s="78"/>
      <c r="AJ1568" s="78"/>
    </row>
    <row r="1569" spans="1:36" ht="42" customHeight="1" thickTop="1" thickBot="1" x14ac:dyDescent="0.3">
      <c r="A1569" s="75" t="s">
        <v>54</v>
      </c>
      <c r="B1569" s="75"/>
      <c r="C1569" s="75"/>
      <c r="D1569" s="75"/>
      <c r="E1569" s="75"/>
      <c r="F1569" s="75"/>
      <c r="G1569" s="75"/>
      <c r="H1569" s="75"/>
      <c r="I1569" s="75"/>
      <c r="J1569" s="75"/>
      <c r="K1569" s="75"/>
      <c r="L1569" s="75"/>
      <c r="M1569" s="75"/>
      <c r="N1569" s="75"/>
      <c r="O1569" s="75"/>
      <c r="P1569" s="75"/>
      <c r="Q1569" s="75"/>
      <c r="R1569" s="75"/>
      <c r="S1569" s="75"/>
      <c r="T1569" s="75"/>
      <c r="U1569" s="75"/>
      <c r="V1569" s="75"/>
      <c r="W1569" s="75"/>
      <c r="X1569" s="75"/>
      <c r="Y1569" s="75"/>
      <c r="Z1569" s="75"/>
      <c r="AA1569" s="75"/>
      <c r="AB1569" s="75">
        <f t="shared" si="610"/>
        <v>0</v>
      </c>
      <c r="AC1569" s="75"/>
      <c r="AD1569" s="75"/>
      <c r="AE1569" s="75"/>
      <c r="AF1569" s="75"/>
      <c r="AG1569" s="75"/>
      <c r="AH1569" s="75"/>
      <c r="AI1569" s="78"/>
      <c r="AJ1569" s="78"/>
    </row>
    <row r="1570" spans="1:36" ht="35.25" customHeight="1" thickTop="1" thickBot="1" x14ac:dyDescent="0.3">
      <c r="A1570" s="82" t="s">
        <v>55</v>
      </c>
      <c r="B1570" s="82"/>
      <c r="C1570" s="82"/>
      <c r="D1570" s="82"/>
      <c r="E1570" s="82"/>
      <c r="F1570" s="82"/>
      <c r="G1570" s="82"/>
      <c r="H1570" s="82"/>
      <c r="I1570" s="82"/>
      <c r="J1570" s="82"/>
      <c r="K1570" s="82"/>
      <c r="L1570" s="82"/>
      <c r="M1570" s="82"/>
      <c r="N1570" s="82"/>
      <c r="O1570" s="82"/>
      <c r="P1570" s="82"/>
      <c r="Q1570" s="82"/>
      <c r="R1570" s="82"/>
      <c r="S1570" s="82"/>
      <c r="T1570" s="82"/>
      <c r="U1570" s="82"/>
      <c r="V1570" s="82"/>
      <c r="W1570" s="82"/>
      <c r="X1570" s="82"/>
      <c r="Y1570" s="82"/>
      <c r="Z1570" s="82"/>
      <c r="AA1570" s="82"/>
      <c r="AB1570" s="82">
        <f>AB47+AB96+AB145+AB194+AB243+AB292+AB341+AB390+AB439+AB488+AB537+AB586+AB635+AB684+AB733+AB782+AB831+AB880+AB929+AB978+AB1027+AB1076+AB1125+AB1174+AB1223+AB1272+AB1321+AB1370+AB1419+AB1468+AB1517</f>
        <v>0</v>
      </c>
      <c r="AC1570" s="82"/>
      <c r="AD1570" s="82"/>
      <c r="AE1570" s="82"/>
      <c r="AF1570" s="82"/>
      <c r="AG1570" s="82"/>
      <c r="AH1570" s="82"/>
      <c r="AI1570" s="78"/>
      <c r="AJ1570" s="78"/>
    </row>
    <row r="1571" spans="1:36" ht="16.5" customHeight="1" thickTop="1" thickBot="1" x14ac:dyDescent="0.3">
      <c r="A1571" s="75" t="s">
        <v>56</v>
      </c>
      <c r="B1571" s="75"/>
      <c r="C1571" s="75"/>
      <c r="D1571" s="75"/>
      <c r="E1571" s="75"/>
      <c r="F1571" s="75"/>
      <c r="G1571" s="75"/>
      <c r="H1571" s="75"/>
      <c r="I1571" s="75"/>
      <c r="J1571" s="75"/>
      <c r="K1571" s="75"/>
      <c r="L1571" s="75"/>
      <c r="M1571" s="75"/>
      <c r="N1571" s="75"/>
      <c r="O1571" s="75"/>
      <c r="P1571" s="75"/>
      <c r="Q1571" s="75"/>
      <c r="R1571" s="75"/>
      <c r="S1571" s="75"/>
      <c r="T1571" s="75"/>
      <c r="U1571" s="75"/>
      <c r="V1571" s="75"/>
      <c r="W1571" s="75"/>
      <c r="X1571" s="75"/>
      <c r="Y1571" s="75"/>
      <c r="Z1571" s="75"/>
      <c r="AA1571" s="75"/>
      <c r="AB1571" s="75">
        <f>AB1566+AB1567+AB1568+AB1569-AB1570</f>
        <v>0</v>
      </c>
      <c r="AC1571" s="75"/>
      <c r="AD1571" s="75"/>
      <c r="AE1571" s="75"/>
      <c r="AF1571" s="75"/>
      <c r="AG1571" s="75"/>
      <c r="AH1571" s="75"/>
      <c r="AI1571" s="78"/>
      <c r="AJ1571" s="78"/>
    </row>
    <row r="1572" spans="1:36" ht="33.75" customHeight="1" thickTop="1" thickBot="1" x14ac:dyDescent="0.3">
      <c r="A1572" s="76"/>
      <c r="B1572" s="76"/>
      <c r="C1572" s="76"/>
      <c r="D1572" s="76"/>
      <c r="E1572" s="76"/>
      <c r="F1572" s="76"/>
      <c r="G1572" s="76"/>
      <c r="H1572" s="76"/>
      <c r="I1572" s="76"/>
      <c r="J1572" s="76"/>
      <c r="K1572" s="76"/>
      <c r="L1572" s="76"/>
      <c r="M1572" s="76"/>
      <c r="N1572" s="76"/>
      <c r="O1572" s="76"/>
      <c r="P1572" s="76"/>
      <c r="Q1572" s="76"/>
      <c r="R1572" s="76"/>
      <c r="S1572" s="76"/>
      <c r="T1572" s="76"/>
      <c r="U1572" s="76"/>
      <c r="V1572" s="76"/>
      <c r="W1572" s="76"/>
      <c r="X1572" s="76"/>
      <c r="Y1572" s="76"/>
      <c r="Z1572" s="76"/>
      <c r="AA1572" s="76"/>
      <c r="AB1572" s="76"/>
      <c r="AC1572" s="76"/>
      <c r="AD1572" s="76"/>
      <c r="AE1572" s="76"/>
      <c r="AF1572" s="76"/>
      <c r="AG1572" s="76"/>
      <c r="AH1572" s="76"/>
      <c r="AI1572" s="78"/>
      <c r="AJ1572" s="78"/>
    </row>
    <row r="1573" spans="1:36" s="55" customFormat="1" ht="16.5" thickTop="1" thickBot="1" x14ac:dyDescent="0.3">
      <c r="A1573" s="73" t="s">
        <v>77</v>
      </c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X1573" s="73"/>
      <c r="Y1573" s="73"/>
      <c r="Z1573" s="73"/>
      <c r="AA1573" s="73"/>
      <c r="AB1573" s="73">
        <f>SUMPRODUCT(N1526:N1565,X1526:X1565)+SUMPRODUCT(O1526:O1565,D1526:D1565)</f>
        <v>0</v>
      </c>
      <c r="AC1573" s="73"/>
      <c r="AD1573" s="73"/>
      <c r="AE1573" s="73"/>
      <c r="AF1573" s="73"/>
      <c r="AG1573" s="73"/>
      <c r="AH1573" s="73"/>
      <c r="AI1573" s="78"/>
      <c r="AJ1573" s="78"/>
    </row>
    <row r="1574" spans="1:36" s="55" customFormat="1" ht="16.5" thickTop="1" thickBot="1" x14ac:dyDescent="0.3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Q1574" s="74"/>
      <c r="R1574" s="74"/>
      <c r="S1574" s="74"/>
      <c r="T1574" s="74"/>
      <c r="U1574" s="74"/>
      <c r="V1574" s="74"/>
      <c r="W1574" s="74"/>
      <c r="X1574" s="74"/>
      <c r="Y1574" s="74"/>
      <c r="Z1574" s="74"/>
      <c r="AA1574" s="74"/>
      <c r="AB1574" s="74"/>
      <c r="AC1574" s="74"/>
      <c r="AD1574" s="74"/>
      <c r="AE1574" s="74"/>
      <c r="AF1574" s="74"/>
      <c r="AG1574" s="74"/>
      <c r="AH1574" s="74"/>
      <c r="AI1574" s="78"/>
      <c r="AJ1574" s="78"/>
    </row>
    <row r="1575" spans="1:36" s="55" customFormat="1" ht="16.5" thickTop="1" thickBot="1" x14ac:dyDescent="0.3">
      <c r="A1575" s="75" t="s">
        <v>78</v>
      </c>
      <c r="B1575" s="75"/>
      <c r="C1575" s="75"/>
      <c r="D1575" s="75"/>
      <c r="E1575" s="75"/>
      <c r="F1575" s="75"/>
      <c r="G1575" s="75"/>
      <c r="H1575" s="75"/>
      <c r="I1575" s="75"/>
      <c r="J1575" s="75"/>
      <c r="K1575" s="75"/>
      <c r="L1575" s="75"/>
      <c r="M1575" s="75"/>
      <c r="N1575" s="75"/>
      <c r="O1575" s="75"/>
      <c r="P1575" s="75"/>
      <c r="Q1575" s="75"/>
      <c r="R1575" s="75"/>
      <c r="S1575" s="75"/>
      <c r="T1575" s="75"/>
      <c r="U1575" s="75"/>
      <c r="V1575" s="75"/>
      <c r="W1575" s="75"/>
      <c r="X1575" s="75"/>
      <c r="Y1575" s="75"/>
      <c r="Z1575" s="75"/>
      <c r="AA1575" s="75"/>
      <c r="AB1575" s="75">
        <f>AB1571-AB1573</f>
        <v>0</v>
      </c>
      <c r="AC1575" s="75"/>
      <c r="AD1575" s="75"/>
      <c r="AE1575" s="75"/>
      <c r="AF1575" s="75"/>
      <c r="AG1575" s="75"/>
      <c r="AH1575" s="75"/>
      <c r="AI1575" s="78"/>
      <c r="AJ1575" s="78"/>
    </row>
    <row r="1576" spans="1:36" s="55" customFormat="1" ht="16.5" thickTop="1" thickBot="1" x14ac:dyDescent="0.3">
      <c r="A1576" s="76"/>
      <c r="B1576" s="76"/>
      <c r="C1576" s="76"/>
      <c r="D1576" s="76"/>
      <c r="E1576" s="76"/>
      <c r="F1576" s="76"/>
      <c r="G1576" s="76"/>
      <c r="H1576" s="76"/>
      <c r="I1576" s="76"/>
      <c r="J1576" s="76"/>
      <c r="K1576" s="76"/>
      <c r="L1576" s="76"/>
      <c r="M1576" s="76"/>
      <c r="N1576" s="76"/>
      <c r="O1576" s="76"/>
      <c r="P1576" s="76"/>
      <c r="Q1576" s="76"/>
      <c r="R1576" s="76"/>
      <c r="S1576" s="76"/>
      <c r="T1576" s="76"/>
      <c r="U1576" s="76"/>
      <c r="V1576" s="76"/>
      <c r="W1576" s="76"/>
      <c r="X1576" s="76"/>
      <c r="Y1576" s="76"/>
      <c r="Z1576" s="76"/>
      <c r="AA1576" s="76"/>
      <c r="AB1576" s="76"/>
      <c r="AC1576" s="76"/>
      <c r="AD1576" s="76"/>
      <c r="AE1576" s="76"/>
      <c r="AF1576" s="76"/>
      <c r="AG1576" s="76"/>
      <c r="AH1576" s="76"/>
      <c r="AI1576" s="78"/>
      <c r="AJ1576" s="78"/>
    </row>
    <row r="1577" spans="1:36" s="55" customFormat="1" ht="62.25" thickTop="1" x14ac:dyDescent="0.25">
      <c r="A1577" s="54"/>
      <c r="AG1577" s="56"/>
      <c r="AH1577" s="56"/>
      <c r="AI1577" s="57"/>
      <c r="AJ1577" s="57"/>
    </row>
    <row r="1578" spans="1:36" s="55" customFormat="1" ht="61.5" x14ac:dyDescent="0.25">
      <c r="A1578" s="54"/>
      <c r="AG1578" s="56"/>
      <c r="AH1578" s="56"/>
      <c r="AI1578" s="57"/>
      <c r="AJ1578" s="57"/>
    </row>
    <row r="1579" spans="1:36" s="55" customFormat="1" ht="61.5" x14ac:dyDescent="0.25">
      <c r="A1579" s="54"/>
      <c r="AG1579" s="56"/>
      <c r="AH1579" s="56"/>
      <c r="AI1579" s="57"/>
      <c r="AJ1579" s="57"/>
    </row>
    <row r="1580" spans="1:36" s="55" customFormat="1" ht="61.5" x14ac:dyDescent="0.25">
      <c r="A1580" s="54"/>
      <c r="AG1580" s="56"/>
      <c r="AH1580" s="56"/>
      <c r="AI1580" s="57"/>
      <c r="AJ1580" s="57"/>
    </row>
    <row r="1581" spans="1:36" s="55" customFormat="1" ht="61.5" x14ac:dyDescent="0.25">
      <c r="A1581" s="54"/>
      <c r="AG1581" s="56"/>
      <c r="AH1581" s="56"/>
      <c r="AI1581" s="57"/>
      <c r="AJ1581" s="57"/>
    </row>
    <row r="1582" spans="1:36" s="55" customFormat="1" ht="61.5" x14ac:dyDescent="0.25">
      <c r="A1582" s="54"/>
      <c r="AG1582" s="56"/>
      <c r="AH1582" s="56"/>
      <c r="AI1582" s="57"/>
      <c r="AJ1582" s="57"/>
    </row>
    <row r="1583" spans="1:36" s="55" customFormat="1" ht="61.5" x14ac:dyDescent="0.25">
      <c r="A1583" s="54"/>
      <c r="AG1583" s="56"/>
      <c r="AH1583" s="56"/>
      <c r="AI1583" s="57"/>
      <c r="AJ1583" s="57"/>
    </row>
    <row r="1584" spans="1:36" s="55" customFormat="1" ht="61.5" x14ac:dyDescent="0.25">
      <c r="A1584" s="54"/>
      <c r="AG1584" s="56"/>
      <c r="AH1584" s="56"/>
      <c r="AI1584" s="57"/>
      <c r="AJ1584" s="57"/>
    </row>
    <row r="1585" spans="1:36" s="55" customFormat="1" ht="61.5" x14ac:dyDescent="0.25">
      <c r="A1585" s="54"/>
      <c r="AG1585" s="56"/>
      <c r="AH1585" s="56"/>
      <c r="AI1585" s="57"/>
      <c r="AJ1585" s="57"/>
    </row>
    <row r="1586" spans="1:36" s="55" customFormat="1" ht="61.5" x14ac:dyDescent="0.25">
      <c r="A1586" s="54"/>
      <c r="AG1586" s="56"/>
      <c r="AH1586" s="56"/>
      <c r="AI1586" s="57"/>
      <c r="AJ1586" s="57"/>
    </row>
    <row r="1587" spans="1:36" s="55" customFormat="1" ht="61.5" x14ac:dyDescent="0.25">
      <c r="A1587" s="54"/>
      <c r="AG1587" s="56"/>
      <c r="AH1587" s="56"/>
      <c r="AI1587" s="57"/>
      <c r="AJ1587" s="57"/>
    </row>
    <row r="1588" spans="1:36" s="55" customFormat="1" ht="61.5" x14ac:dyDescent="0.25">
      <c r="A1588" s="54"/>
      <c r="AG1588" s="56"/>
      <c r="AH1588" s="56"/>
      <c r="AI1588" s="57"/>
      <c r="AJ1588" s="57"/>
    </row>
    <row r="1589" spans="1:36" s="55" customFormat="1" ht="61.5" x14ac:dyDescent="0.25">
      <c r="A1589" s="54"/>
      <c r="AG1589" s="56"/>
      <c r="AH1589" s="56"/>
      <c r="AI1589" s="57"/>
      <c r="AJ1589" s="57"/>
    </row>
    <row r="1590" spans="1:36" s="55" customFormat="1" ht="61.5" x14ac:dyDescent="0.25">
      <c r="A1590" s="54"/>
      <c r="AG1590" s="56"/>
      <c r="AH1590" s="56"/>
      <c r="AI1590" s="57"/>
      <c r="AJ1590" s="57"/>
    </row>
    <row r="1591" spans="1:36" s="55" customFormat="1" ht="61.5" x14ac:dyDescent="0.25">
      <c r="A1591" s="54"/>
      <c r="AG1591" s="56"/>
      <c r="AH1591" s="56"/>
      <c r="AI1591" s="57"/>
      <c r="AJ1591" s="57"/>
    </row>
    <row r="1592" spans="1:36" s="55" customFormat="1" ht="61.5" x14ac:dyDescent="0.25">
      <c r="A1592" s="54"/>
      <c r="AG1592" s="56"/>
      <c r="AH1592" s="56"/>
      <c r="AI1592" s="57"/>
      <c r="AJ1592" s="57"/>
    </row>
    <row r="1593" spans="1:36" s="55" customFormat="1" ht="61.5" x14ac:dyDescent="0.25">
      <c r="A1593" s="54"/>
      <c r="AG1593" s="56"/>
      <c r="AH1593" s="56"/>
      <c r="AI1593" s="57"/>
      <c r="AJ1593" s="57"/>
    </row>
    <row r="1594" spans="1:36" s="55" customFormat="1" ht="61.5" x14ac:dyDescent="0.25">
      <c r="A1594" s="54"/>
      <c r="AG1594" s="56"/>
      <c r="AH1594" s="56"/>
      <c r="AI1594" s="57"/>
      <c r="AJ1594" s="57"/>
    </row>
    <row r="1595" spans="1:36" s="55" customFormat="1" ht="61.5" x14ac:dyDescent="0.25">
      <c r="A1595" s="54"/>
      <c r="AG1595" s="56"/>
      <c r="AH1595" s="56"/>
      <c r="AI1595" s="57"/>
      <c r="AJ1595" s="57"/>
    </row>
    <row r="1596" spans="1:36" s="55" customFormat="1" ht="61.5" x14ac:dyDescent="0.25">
      <c r="A1596" s="54"/>
      <c r="AG1596" s="56"/>
      <c r="AH1596" s="56"/>
      <c r="AI1596" s="57"/>
      <c r="AJ1596" s="57"/>
    </row>
    <row r="1597" spans="1:36" s="55" customFormat="1" ht="61.5" x14ac:dyDescent="0.25">
      <c r="A1597" s="54"/>
      <c r="AG1597" s="56"/>
      <c r="AH1597" s="56"/>
      <c r="AI1597" s="57"/>
      <c r="AJ1597" s="57"/>
    </row>
    <row r="1598" spans="1:36" s="55" customFormat="1" ht="61.5" x14ac:dyDescent="0.25">
      <c r="A1598" s="54"/>
      <c r="AG1598" s="56"/>
      <c r="AH1598" s="56"/>
      <c r="AI1598" s="57"/>
      <c r="AJ1598" s="57"/>
    </row>
    <row r="1599" spans="1:36" s="55" customFormat="1" ht="61.5" x14ac:dyDescent="0.25">
      <c r="A1599" s="54"/>
      <c r="AG1599" s="56"/>
      <c r="AH1599" s="56"/>
      <c r="AI1599" s="57"/>
      <c r="AJ1599" s="57"/>
    </row>
    <row r="1600" spans="1:36" s="55" customFormat="1" ht="61.5" x14ac:dyDescent="0.25">
      <c r="A1600" s="54"/>
      <c r="AG1600" s="56"/>
      <c r="AH1600" s="56"/>
      <c r="AI1600" s="57"/>
      <c r="AJ1600" s="57"/>
    </row>
    <row r="1601" spans="1:36" s="55" customFormat="1" ht="61.5" x14ac:dyDescent="0.25">
      <c r="A1601" s="54"/>
      <c r="AG1601" s="56"/>
      <c r="AH1601" s="56"/>
      <c r="AI1601" s="57"/>
      <c r="AJ1601" s="57"/>
    </row>
    <row r="1602" spans="1:36" s="55" customFormat="1" ht="61.5" x14ac:dyDescent="0.25">
      <c r="A1602" s="54"/>
      <c r="AG1602" s="56"/>
      <c r="AH1602" s="56"/>
      <c r="AI1602" s="57"/>
      <c r="AJ1602" s="57"/>
    </row>
    <row r="1603" spans="1:36" s="55" customFormat="1" ht="61.5" x14ac:dyDescent="0.25">
      <c r="A1603" s="54"/>
      <c r="AG1603" s="56"/>
      <c r="AH1603" s="56"/>
      <c r="AI1603" s="57"/>
      <c r="AJ1603" s="57"/>
    </row>
    <row r="1604" spans="1:36" s="55" customFormat="1" ht="61.5" x14ac:dyDescent="0.25">
      <c r="A1604" s="54"/>
      <c r="AG1604" s="56"/>
      <c r="AH1604" s="56"/>
      <c r="AI1604" s="57"/>
      <c r="AJ1604" s="57"/>
    </row>
    <row r="1605" spans="1:36" s="55" customFormat="1" ht="61.5" x14ac:dyDescent="0.25">
      <c r="A1605" s="54"/>
      <c r="AG1605" s="56"/>
      <c r="AH1605" s="56"/>
      <c r="AI1605" s="57"/>
      <c r="AJ1605" s="57"/>
    </row>
    <row r="1606" spans="1:36" s="55" customFormat="1" ht="61.5" x14ac:dyDescent="0.25">
      <c r="A1606" s="54"/>
      <c r="AG1606" s="56"/>
      <c r="AH1606" s="56"/>
      <c r="AI1606" s="57"/>
      <c r="AJ1606" s="57"/>
    </row>
    <row r="1607" spans="1:36" s="55" customFormat="1" ht="61.5" x14ac:dyDescent="0.25">
      <c r="A1607" s="54"/>
      <c r="AG1607" s="56"/>
      <c r="AH1607" s="56"/>
      <c r="AI1607" s="57"/>
      <c r="AJ1607" s="57"/>
    </row>
    <row r="1608" spans="1:36" s="55" customFormat="1" ht="61.5" x14ac:dyDescent="0.25">
      <c r="A1608" s="54"/>
      <c r="AG1608" s="56"/>
      <c r="AH1608" s="56"/>
      <c r="AI1608" s="57"/>
      <c r="AJ1608" s="57"/>
    </row>
    <row r="1609" spans="1:36" s="55" customFormat="1" ht="61.5" x14ac:dyDescent="0.25">
      <c r="A1609" s="54"/>
      <c r="AG1609" s="56"/>
      <c r="AH1609" s="56"/>
      <c r="AI1609" s="57"/>
      <c r="AJ1609" s="57"/>
    </row>
    <row r="1610" spans="1:36" s="55" customFormat="1" ht="61.5" x14ac:dyDescent="0.25">
      <c r="A1610" s="54"/>
      <c r="AG1610" s="56"/>
      <c r="AH1610" s="56"/>
      <c r="AI1610" s="57"/>
      <c r="AJ1610" s="57"/>
    </row>
    <row r="1611" spans="1:36" s="55" customFormat="1" ht="61.5" x14ac:dyDescent="0.25">
      <c r="A1611" s="54"/>
      <c r="AG1611" s="56"/>
      <c r="AH1611" s="56"/>
      <c r="AI1611" s="57"/>
      <c r="AJ1611" s="57"/>
    </row>
    <row r="1612" spans="1:36" s="55" customFormat="1" ht="61.5" x14ac:dyDescent="0.25">
      <c r="A1612" s="54"/>
      <c r="AG1612" s="56"/>
      <c r="AH1612" s="56"/>
      <c r="AI1612" s="57"/>
      <c r="AJ1612" s="57"/>
    </row>
    <row r="1613" spans="1:36" s="55" customFormat="1" ht="61.5" x14ac:dyDescent="0.25">
      <c r="A1613" s="54"/>
      <c r="AG1613" s="56"/>
      <c r="AH1613" s="56"/>
      <c r="AI1613" s="57"/>
      <c r="AJ1613" s="57"/>
    </row>
    <row r="1614" spans="1:36" s="55" customFormat="1" ht="61.5" x14ac:dyDescent="0.25">
      <c r="A1614" s="54"/>
      <c r="AG1614" s="56"/>
      <c r="AH1614" s="56"/>
      <c r="AI1614" s="57"/>
      <c r="AJ1614" s="57"/>
    </row>
    <row r="1615" spans="1:36" s="55" customFormat="1" ht="61.5" x14ac:dyDescent="0.25">
      <c r="A1615" s="54"/>
      <c r="AG1615" s="56"/>
      <c r="AH1615" s="56"/>
      <c r="AI1615" s="57"/>
      <c r="AJ1615" s="57"/>
    </row>
    <row r="1616" spans="1:36" s="55" customFormat="1" ht="61.5" x14ac:dyDescent="0.25">
      <c r="A1616" s="54"/>
      <c r="AG1616" s="56"/>
      <c r="AH1616" s="56"/>
      <c r="AI1616" s="57"/>
      <c r="AJ1616" s="57"/>
    </row>
    <row r="1617" spans="1:36" s="55" customFormat="1" ht="61.5" x14ac:dyDescent="0.25">
      <c r="A1617" s="54"/>
      <c r="AG1617" s="56"/>
      <c r="AH1617" s="56"/>
      <c r="AI1617" s="57"/>
      <c r="AJ1617" s="57"/>
    </row>
    <row r="1618" spans="1:36" s="55" customFormat="1" ht="61.5" x14ac:dyDescent="0.25">
      <c r="A1618" s="54"/>
      <c r="AG1618" s="56"/>
      <c r="AH1618" s="56"/>
      <c r="AI1618" s="57"/>
      <c r="AJ1618" s="57"/>
    </row>
    <row r="1619" spans="1:36" s="55" customFormat="1" ht="61.5" x14ac:dyDescent="0.25">
      <c r="A1619" s="54"/>
      <c r="AG1619" s="56"/>
      <c r="AH1619" s="56"/>
      <c r="AI1619" s="57"/>
      <c r="AJ1619" s="57"/>
    </row>
    <row r="1620" spans="1:36" s="55" customFormat="1" ht="61.5" x14ac:dyDescent="0.25">
      <c r="A1620" s="54"/>
      <c r="AG1620" s="56"/>
      <c r="AH1620" s="56"/>
      <c r="AI1620" s="57"/>
      <c r="AJ1620" s="57"/>
    </row>
    <row r="1621" spans="1:36" s="55" customFormat="1" ht="61.5" x14ac:dyDescent="0.25">
      <c r="A1621" s="54"/>
      <c r="AG1621" s="56"/>
      <c r="AH1621" s="56"/>
      <c r="AI1621" s="57"/>
      <c r="AJ1621" s="57"/>
    </row>
    <row r="1622" spans="1:36" s="55" customFormat="1" ht="61.5" x14ac:dyDescent="0.25">
      <c r="A1622" s="54"/>
      <c r="AG1622" s="56"/>
      <c r="AH1622" s="56"/>
      <c r="AI1622" s="57"/>
      <c r="AJ1622" s="57"/>
    </row>
    <row r="1623" spans="1:36" s="55" customFormat="1" ht="61.5" x14ac:dyDescent="0.25">
      <c r="A1623" s="54"/>
      <c r="AG1623" s="56"/>
      <c r="AH1623" s="56"/>
      <c r="AI1623" s="57"/>
      <c r="AJ1623" s="57"/>
    </row>
    <row r="1624" spans="1:36" s="55" customFormat="1" ht="61.5" x14ac:dyDescent="0.25">
      <c r="A1624" s="54"/>
      <c r="AG1624" s="56"/>
      <c r="AH1624" s="56"/>
      <c r="AI1624" s="57"/>
      <c r="AJ1624" s="57"/>
    </row>
    <row r="1625" spans="1:36" s="55" customFormat="1" ht="61.5" x14ac:dyDescent="0.25">
      <c r="A1625" s="54"/>
      <c r="AG1625" s="56"/>
      <c r="AH1625" s="56"/>
      <c r="AI1625" s="57"/>
      <c r="AJ1625" s="57"/>
    </row>
    <row r="1626" spans="1:36" s="55" customFormat="1" ht="61.5" x14ac:dyDescent="0.25">
      <c r="A1626" s="54"/>
      <c r="AG1626" s="56"/>
      <c r="AH1626" s="56"/>
      <c r="AI1626" s="57"/>
      <c r="AJ1626" s="57"/>
    </row>
    <row r="1627" spans="1:36" s="55" customFormat="1" ht="61.5" x14ac:dyDescent="0.25">
      <c r="A1627" s="54"/>
      <c r="AG1627" s="56"/>
      <c r="AH1627" s="56"/>
      <c r="AI1627" s="57"/>
      <c r="AJ1627" s="57"/>
    </row>
    <row r="1628" spans="1:36" s="55" customFormat="1" ht="61.5" x14ac:dyDescent="0.25">
      <c r="A1628" s="54"/>
      <c r="AG1628" s="56"/>
      <c r="AH1628" s="56"/>
      <c r="AI1628" s="57"/>
      <c r="AJ1628" s="57"/>
    </row>
    <row r="1629" spans="1:36" s="55" customFormat="1" ht="61.5" x14ac:dyDescent="0.25">
      <c r="A1629" s="54"/>
      <c r="AG1629" s="56"/>
      <c r="AH1629" s="56"/>
      <c r="AI1629" s="57"/>
      <c r="AJ1629" s="57"/>
    </row>
    <row r="1630" spans="1:36" s="55" customFormat="1" ht="61.5" x14ac:dyDescent="0.25">
      <c r="A1630" s="54"/>
      <c r="AG1630" s="56"/>
      <c r="AH1630" s="56"/>
      <c r="AI1630" s="57"/>
      <c r="AJ1630" s="57"/>
    </row>
    <row r="1631" spans="1:36" s="55" customFormat="1" ht="61.5" x14ac:dyDescent="0.25">
      <c r="A1631" s="54"/>
      <c r="AG1631" s="56"/>
      <c r="AH1631" s="56"/>
      <c r="AI1631" s="57"/>
      <c r="AJ1631" s="57"/>
    </row>
    <row r="1632" spans="1:36" s="55" customFormat="1" ht="61.5" x14ac:dyDescent="0.25">
      <c r="A1632" s="54"/>
      <c r="AG1632" s="56"/>
      <c r="AH1632" s="56"/>
      <c r="AI1632" s="57"/>
      <c r="AJ1632" s="57"/>
    </row>
    <row r="1633" spans="1:36" s="55" customFormat="1" ht="61.5" x14ac:dyDescent="0.25">
      <c r="A1633" s="54"/>
      <c r="AG1633" s="56"/>
      <c r="AH1633" s="56"/>
      <c r="AI1633" s="57"/>
      <c r="AJ1633" s="57"/>
    </row>
    <row r="1634" spans="1:36" s="55" customFormat="1" ht="61.5" x14ac:dyDescent="0.25">
      <c r="A1634" s="54"/>
      <c r="AG1634" s="56"/>
      <c r="AH1634" s="56"/>
      <c r="AI1634" s="57"/>
      <c r="AJ1634" s="57"/>
    </row>
    <row r="1635" spans="1:36" s="55" customFormat="1" ht="61.5" x14ac:dyDescent="0.25">
      <c r="A1635" s="54"/>
      <c r="AG1635" s="56"/>
      <c r="AH1635" s="56"/>
      <c r="AI1635" s="57"/>
      <c r="AJ1635" s="57"/>
    </row>
    <row r="1636" spans="1:36" s="55" customFormat="1" ht="61.5" x14ac:dyDescent="0.25">
      <c r="A1636" s="54"/>
      <c r="AG1636" s="56"/>
      <c r="AH1636" s="56"/>
      <c r="AI1636" s="57"/>
      <c r="AJ1636" s="57"/>
    </row>
    <row r="1637" spans="1:36" s="55" customFormat="1" ht="61.5" x14ac:dyDescent="0.25">
      <c r="A1637" s="54"/>
      <c r="AG1637" s="56"/>
      <c r="AH1637" s="56"/>
      <c r="AI1637" s="57"/>
      <c r="AJ1637" s="57"/>
    </row>
    <row r="1638" spans="1:36" s="55" customFormat="1" ht="61.5" x14ac:dyDescent="0.25">
      <c r="A1638" s="54"/>
      <c r="AG1638" s="56"/>
      <c r="AH1638" s="56"/>
      <c r="AI1638" s="57"/>
      <c r="AJ1638" s="57"/>
    </row>
    <row r="1639" spans="1:36" s="55" customFormat="1" ht="61.5" x14ac:dyDescent="0.25">
      <c r="A1639" s="54"/>
      <c r="AG1639" s="56"/>
      <c r="AH1639" s="56"/>
      <c r="AI1639" s="57"/>
      <c r="AJ1639" s="57"/>
    </row>
    <row r="1640" spans="1:36" s="55" customFormat="1" ht="61.5" x14ac:dyDescent="0.25">
      <c r="A1640" s="54"/>
      <c r="AG1640" s="56"/>
      <c r="AH1640" s="56"/>
      <c r="AI1640" s="57"/>
      <c r="AJ1640" s="57"/>
    </row>
    <row r="1641" spans="1:36" s="55" customFormat="1" ht="61.5" x14ac:dyDescent="0.25">
      <c r="A1641" s="54"/>
      <c r="AG1641" s="56"/>
      <c r="AH1641" s="56"/>
      <c r="AI1641" s="57"/>
      <c r="AJ1641" s="57"/>
    </row>
    <row r="1642" spans="1:36" s="55" customFormat="1" ht="61.5" x14ac:dyDescent="0.25">
      <c r="A1642" s="54"/>
      <c r="AG1642" s="56"/>
      <c r="AH1642" s="56"/>
      <c r="AI1642" s="57"/>
      <c r="AJ1642" s="57"/>
    </row>
    <row r="1643" spans="1:36" s="55" customFormat="1" ht="61.5" x14ac:dyDescent="0.25">
      <c r="A1643" s="54"/>
      <c r="AG1643" s="56"/>
      <c r="AH1643" s="56"/>
      <c r="AI1643" s="57"/>
      <c r="AJ1643" s="57"/>
    </row>
    <row r="1644" spans="1:36" s="55" customFormat="1" ht="61.5" x14ac:dyDescent="0.25">
      <c r="A1644" s="54"/>
      <c r="AG1644" s="56"/>
      <c r="AH1644" s="56"/>
      <c r="AI1644" s="57"/>
      <c r="AJ1644" s="57"/>
    </row>
    <row r="1645" spans="1:36" s="55" customFormat="1" ht="61.5" x14ac:dyDescent="0.25">
      <c r="A1645" s="54"/>
      <c r="AG1645" s="56"/>
      <c r="AH1645" s="56"/>
      <c r="AI1645" s="57"/>
      <c r="AJ1645" s="57"/>
    </row>
    <row r="1646" spans="1:36" s="55" customFormat="1" ht="61.5" x14ac:dyDescent="0.25">
      <c r="A1646" s="54"/>
      <c r="AG1646" s="56"/>
      <c r="AH1646" s="56"/>
      <c r="AI1646" s="57"/>
      <c r="AJ1646" s="57"/>
    </row>
    <row r="1647" spans="1:36" s="55" customFormat="1" ht="61.5" x14ac:dyDescent="0.25">
      <c r="A1647" s="54"/>
      <c r="AG1647" s="56"/>
      <c r="AH1647" s="56"/>
      <c r="AI1647" s="57"/>
      <c r="AJ1647" s="57"/>
    </row>
    <row r="1648" spans="1:36" s="55" customFormat="1" ht="61.5" x14ac:dyDescent="0.25">
      <c r="A1648" s="54"/>
      <c r="AG1648" s="56"/>
      <c r="AH1648" s="56"/>
      <c r="AI1648" s="57"/>
      <c r="AJ1648" s="57"/>
    </row>
    <row r="1649" spans="1:36" s="55" customFormat="1" ht="61.5" x14ac:dyDescent="0.25">
      <c r="A1649" s="54"/>
      <c r="AG1649" s="56"/>
      <c r="AH1649" s="56"/>
      <c r="AI1649" s="57"/>
      <c r="AJ1649" s="57"/>
    </row>
    <row r="1650" spans="1:36" s="55" customFormat="1" ht="61.5" x14ac:dyDescent="0.25">
      <c r="A1650" s="54"/>
      <c r="AG1650" s="56"/>
      <c r="AH1650" s="56"/>
      <c r="AI1650" s="57"/>
      <c r="AJ1650" s="57"/>
    </row>
    <row r="1651" spans="1:36" s="55" customFormat="1" ht="61.5" x14ac:dyDescent="0.25">
      <c r="A1651" s="54"/>
      <c r="AG1651" s="56"/>
      <c r="AH1651" s="56"/>
      <c r="AI1651" s="57"/>
      <c r="AJ1651" s="57"/>
    </row>
    <row r="1652" spans="1:36" s="55" customFormat="1" ht="61.5" x14ac:dyDescent="0.25">
      <c r="A1652" s="54"/>
      <c r="AG1652" s="56"/>
      <c r="AH1652" s="56"/>
      <c r="AI1652" s="57"/>
      <c r="AJ1652" s="57"/>
    </row>
    <row r="1653" spans="1:36" s="55" customFormat="1" ht="61.5" x14ac:dyDescent="0.25">
      <c r="A1653" s="54"/>
      <c r="AG1653" s="56"/>
      <c r="AH1653" s="56"/>
      <c r="AI1653" s="57"/>
      <c r="AJ1653" s="57"/>
    </row>
    <row r="1654" spans="1:36" s="55" customFormat="1" ht="61.5" x14ac:dyDescent="0.25">
      <c r="A1654" s="54"/>
      <c r="AG1654" s="56"/>
      <c r="AH1654" s="56"/>
      <c r="AI1654" s="57"/>
      <c r="AJ1654" s="57"/>
    </row>
    <row r="1655" spans="1:36" s="55" customFormat="1" ht="61.5" x14ac:dyDescent="0.25">
      <c r="A1655" s="54"/>
      <c r="AG1655" s="56"/>
      <c r="AH1655" s="56"/>
      <c r="AI1655" s="57"/>
      <c r="AJ1655" s="57"/>
    </row>
    <row r="1656" spans="1:36" s="55" customFormat="1" ht="61.5" x14ac:dyDescent="0.25">
      <c r="A1656" s="54"/>
      <c r="AG1656" s="56"/>
      <c r="AH1656" s="56"/>
      <c r="AI1656" s="57"/>
      <c r="AJ1656" s="57"/>
    </row>
    <row r="1657" spans="1:36" s="55" customFormat="1" ht="61.5" x14ac:dyDescent="0.25">
      <c r="A1657" s="54"/>
      <c r="AG1657" s="56"/>
      <c r="AH1657" s="56"/>
      <c r="AI1657" s="57"/>
      <c r="AJ1657" s="57"/>
    </row>
    <row r="1658" spans="1:36" s="55" customFormat="1" ht="61.5" x14ac:dyDescent="0.25">
      <c r="A1658" s="54"/>
      <c r="AG1658" s="56"/>
      <c r="AH1658" s="56"/>
      <c r="AI1658" s="57"/>
      <c r="AJ1658" s="57"/>
    </row>
    <row r="1659" spans="1:36" s="55" customFormat="1" ht="61.5" x14ac:dyDescent="0.25">
      <c r="A1659" s="54"/>
      <c r="AG1659" s="56"/>
      <c r="AH1659" s="56"/>
      <c r="AI1659" s="57"/>
      <c r="AJ1659" s="57"/>
    </row>
    <row r="1660" spans="1:36" s="55" customFormat="1" ht="61.5" x14ac:dyDescent="0.25">
      <c r="A1660" s="54"/>
      <c r="AG1660" s="56"/>
      <c r="AH1660" s="56"/>
      <c r="AI1660" s="57"/>
      <c r="AJ1660" s="57"/>
    </row>
    <row r="1661" spans="1:36" s="55" customFormat="1" ht="61.5" x14ac:dyDescent="0.25">
      <c r="A1661" s="54"/>
      <c r="AG1661" s="56"/>
      <c r="AH1661" s="56"/>
      <c r="AI1661" s="57"/>
      <c r="AJ1661" s="57"/>
    </row>
    <row r="1662" spans="1:36" s="55" customFormat="1" ht="61.5" x14ac:dyDescent="0.25">
      <c r="A1662" s="54"/>
      <c r="AG1662" s="56"/>
      <c r="AH1662" s="56"/>
      <c r="AI1662" s="57"/>
      <c r="AJ1662" s="57"/>
    </row>
    <row r="1663" spans="1:36" s="55" customFormat="1" ht="61.5" x14ac:dyDescent="0.25">
      <c r="A1663" s="54"/>
      <c r="AG1663" s="56"/>
      <c r="AH1663" s="56"/>
      <c r="AI1663" s="57"/>
      <c r="AJ1663" s="57"/>
    </row>
    <row r="1664" spans="1:36" s="55" customFormat="1" ht="61.5" x14ac:dyDescent="0.25">
      <c r="A1664" s="54"/>
      <c r="AG1664" s="56"/>
      <c r="AH1664" s="56"/>
      <c r="AI1664" s="57"/>
      <c r="AJ1664" s="57"/>
    </row>
    <row r="1665" spans="1:36" s="55" customFormat="1" ht="61.5" x14ac:dyDescent="0.25">
      <c r="A1665" s="54"/>
      <c r="AG1665" s="56"/>
      <c r="AH1665" s="56"/>
      <c r="AI1665" s="57"/>
      <c r="AJ1665" s="57"/>
    </row>
    <row r="1666" spans="1:36" s="55" customFormat="1" ht="61.5" x14ac:dyDescent="0.25">
      <c r="A1666" s="54"/>
      <c r="AG1666" s="56"/>
      <c r="AH1666" s="56"/>
      <c r="AI1666" s="57"/>
      <c r="AJ1666" s="57"/>
    </row>
    <row r="1667" spans="1:36" s="55" customFormat="1" ht="61.5" x14ac:dyDescent="0.25">
      <c r="A1667" s="54"/>
      <c r="AG1667" s="56"/>
      <c r="AH1667" s="56"/>
      <c r="AI1667" s="57"/>
      <c r="AJ1667" s="57"/>
    </row>
    <row r="1668" spans="1:36" s="55" customFormat="1" ht="61.5" x14ac:dyDescent="0.25">
      <c r="A1668" s="54"/>
      <c r="AG1668" s="56"/>
      <c r="AH1668" s="56"/>
      <c r="AI1668" s="57"/>
      <c r="AJ1668" s="57"/>
    </row>
    <row r="1669" spans="1:36" s="55" customFormat="1" ht="61.5" x14ac:dyDescent="0.25">
      <c r="A1669" s="54"/>
      <c r="AG1669" s="56"/>
      <c r="AH1669" s="56"/>
      <c r="AI1669" s="57"/>
      <c r="AJ1669" s="57"/>
    </row>
    <row r="1670" spans="1:36" s="55" customFormat="1" ht="61.5" x14ac:dyDescent="0.25">
      <c r="A1670" s="54"/>
      <c r="AG1670" s="56"/>
      <c r="AH1670" s="56"/>
      <c r="AI1670" s="57"/>
      <c r="AJ1670" s="57"/>
    </row>
    <row r="1671" spans="1:36" s="55" customFormat="1" ht="61.5" x14ac:dyDescent="0.25">
      <c r="A1671" s="54"/>
      <c r="AG1671" s="56"/>
      <c r="AH1671" s="56"/>
      <c r="AI1671" s="57"/>
      <c r="AJ1671" s="57"/>
    </row>
    <row r="1672" spans="1:36" s="55" customFormat="1" ht="61.5" x14ac:dyDescent="0.25">
      <c r="A1672" s="54"/>
      <c r="AG1672" s="56"/>
      <c r="AH1672" s="56"/>
      <c r="AI1672" s="57"/>
      <c r="AJ1672" s="57"/>
    </row>
    <row r="1673" spans="1:36" s="55" customFormat="1" ht="61.5" x14ac:dyDescent="0.25">
      <c r="A1673" s="54"/>
      <c r="AG1673" s="56"/>
      <c r="AH1673" s="56"/>
      <c r="AI1673" s="57"/>
      <c r="AJ1673" s="57"/>
    </row>
    <row r="1674" spans="1:36" s="55" customFormat="1" ht="61.5" x14ac:dyDescent="0.25">
      <c r="A1674" s="54"/>
      <c r="AG1674" s="56"/>
      <c r="AH1674" s="56"/>
      <c r="AI1674" s="57"/>
      <c r="AJ1674" s="57"/>
    </row>
    <row r="1675" spans="1:36" s="55" customFormat="1" ht="61.5" x14ac:dyDescent="0.25">
      <c r="A1675" s="54"/>
      <c r="AG1675" s="56"/>
      <c r="AH1675" s="56"/>
      <c r="AI1675" s="57"/>
      <c r="AJ1675" s="57"/>
    </row>
    <row r="1676" spans="1:36" s="55" customFormat="1" ht="61.5" x14ac:dyDescent="0.25">
      <c r="A1676" s="54"/>
      <c r="AG1676" s="56"/>
      <c r="AH1676" s="56"/>
      <c r="AI1676" s="57"/>
      <c r="AJ1676" s="57"/>
    </row>
    <row r="1677" spans="1:36" s="55" customFormat="1" ht="61.5" x14ac:dyDescent="0.25">
      <c r="A1677" s="54"/>
      <c r="AG1677" s="56"/>
      <c r="AH1677" s="56"/>
      <c r="AI1677" s="57"/>
      <c r="AJ1677" s="57"/>
    </row>
    <row r="1678" spans="1:36" s="55" customFormat="1" ht="61.5" x14ac:dyDescent="0.25">
      <c r="A1678" s="54"/>
      <c r="AG1678" s="56"/>
      <c r="AH1678" s="56"/>
      <c r="AI1678" s="57"/>
      <c r="AJ1678" s="57"/>
    </row>
    <row r="1679" spans="1:36" s="55" customFormat="1" ht="61.5" x14ac:dyDescent="0.25">
      <c r="A1679" s="54"/>
      <c r="AG1679" s="56"/>
      <c r="AH1679" s="56"/>
      <c r="AI1679" s="57"/>
      <c r="AJ1679" s="57"/>
    </row>
    <row r="1680" spans="1:36" s="55" customFormat="1" ht="61.5" x14ac:dyDescent="0.25">
      <c r="A1680" s="54"/>
      <c r="AG1680" s="56"/>
      <c r="AH1680" s="56"/>
      <c r="AI1680" s="57"/>
      <c r="AJ1680" s="57"/>
    </row>
    <row r="1681" spans="1:36" s="55" customFormat="1" ht="61.5" x14ac:dyDescent="0.25">
      <c r="A1681" s="54"/>
      <c r="AG1681" s="56"/>
      <c r="AH1681" s="56"/>
      <c r="AI1681" s="57"/>
      <c r="AJ1681" s="57"/>
    </row>
    <row r="1682" spans="1:36" s="55" customFormat="1" ht="61.5" x14ac:dyDescent="0.25">
      <c r="A1682" s="54"/>
      <c r="AG1682" s="56"/>
      <c r="AH1682" s="56"/>
      <c r="AI1682" s="57"/>
      <c r="AJ1682" s="57"/>
    </row>
    <row r="1683" spans="1:36" s="55" customFormat="1" ht="61.5" x14ac:dyDescent="0.25">
      <c r="A1683" s="54"/>
      <c r="AG1683" s="56"/>
      <c r="AH1683" s="56"/>
      <c r="AI1683" s="57"/>
      <c r="AJ1683" s="57"/>
    </row>
    <row r="1684" spans="1:36" s="55" customFormat="1" ht="61.5" x14ac:dyDescent="0.25">
      <c r="A1684" s="54"/>
      <c r="AG1684" s="56"/>
      <c r="AH1684" s="56"/>
      <c r="AI1684" s="57"/>
      <c r="AJ1684" s="57"/>
    </row>
    <row r="1685" spans="1:36" s="55" customFormat="1" ht="61.5" x14ac:dyDescent="0.25">
      <c r="A1685" s="54"/>
      <c r="AG1685" s="56"/>
      <c r="AH1685" s="56"/>
      <c r="AI1685" s="57"/>
      <c r="AJ1685" s="57"/>
    </row>
    <row r="1686" spans="1:36" s="55" customFormat="1" ht="61.5" x14ac:dyDescent="0.25">
      <c r="A1686" s="54"/>
      <c r="AG1686" s="56"/>
      <c r="AH1686" s="56"/>
      <c r="AI1686" s="57"/>
      <c r="AJ1686" s="57"/>
    </row>
    <row r="1687" spans="1:36" s="55" customFormat="1" ht="61.5" x14ac:dyDescent="0.25">
      <c r="A1687" s="54"/>
      <c r="AG1687" s="56"/>
      <c r="AH1687" s="56"/>
      <c r="AI1687" s="57"/>
      <c r="AJ1687" s="57"/>
    </row>
    <row r="1688" spans="1:36" s="55" customFormat="1" ht="61.5" x14ac:dyDescent="0.25">
      <c r="A1688" s="54"/>
      <c r="AG1688" s="56"/>
      <c r="AH1688" s="56"/>
      <c r="AI1688" s="57"/>
      <c r="AJ1688" s="57"/>
    </row>
    <row r="1689" spans="1:36" s="55" customFormat="1" ht="61.5" x14ac:dyDescent="0.25">
      <c r="A1689" s="54"/>
      <c r="AG1689" s="56"/>
      <c r="AH1689" s="56"/>
      <c r="AI1689" s="57"/>
      <c r="AJ1689" s="57"/>
    </row>
    <row r="1690" spans="1:36" s="55" customFormat="1" ht="61.5" x14ac:dyDescent="0.25">
      <c r="A1690" s="54"/>
      <c r="AG1690" s="56"/>
      <c r="AH1690" s="56"/>
      <c r="AI1690" s="57"/>
      <c r="AJ1690" s="57"/>
    </row>
    <row r="1691" spans="1:36" s="55" customFormat="1" ht="61.5" x14ac:dyDescent="0.25">
      <c r="A1691" s="54"/>
      <c r="AG1691" s="56"/>
      <c r="AH1691" s="56"/>
      <c r="AI1691" s="57"/>
      <c r="AJ1691" s="57"/>
    </row>
    <row r="1692" spans="1:36" s="55" customFormat="1" ht="61.5" x14ac:dyDescent="0.25">
      <c r="A1692" s="54"/>
      <c r="AG1692" s="56"/>
      <c r="AH1692" s="56"/>
      <c r="AI1692" s="57"/>
      <c r="AJ1692" s="57"/>
    </row>
    <row r="1693" spans="1:36" s="55" customFormat="1" ht="61.5" x14ac:dyDescent="0.25">
      <c r="A1693" s="54"/>
      <c r="AG1693" s="56"/>
      <c r="AH1693" s="56"/>
      <c r="AI1693" s="57"/>
      <c r="AJ1693" s="57"/>
    </row>
    <row r="1694" spans="1:36" s="55" customFormat="1" ht="61.5" x14ac:dyDescent="0.25">
      <c r="A1694" s="54"/>
      <c r="AG1694" s="56"/>
      <c r="AH1694" s="56"/>
      <c r="AI1694" s="57"/>
      <c r="AJ1694" s="57"/>
    </row>
    <row r="1695" spans="1:36" s="55" customFormat="1" ht="61.5" x14ac:dyDescent="0.25">
      <c r="A1695" s="54"/>
      <c r="AG1695" s="56"/>
      <c r="AH1695" s="56"/>
      <c r="AI1695" s="57"/>
      <c r="AJ1695" s="57"/>
    </row>
    <row r="1696" spans="1:36" s="55" customFormat="1" ht="61.5" x14ac:dyDescent="0.25">
      <c r="A1696" s="54"/>
      <c r="AG1696" s="56"/>
      <c r="AH1696" s="56"/>
      <c r="AI1696" s="57"/>
      <c r="AJ1696" s="57"/>
    </row>
    <row r="1697" spans="1:36" s="55" customFormat="1" ht="61.5" x14ac:dyDescent="0.25">
      <c r="A1697" s="54"/>
      <c r="AG1697" s="56"/>
      <c r="AH1697" s="56"/>
      <c r="AI1697" s="57"/>
      <c r="AJ1697" s="57"/>
    </row>
    <row r="1698" spans="1:36" s="55" customFormat="1" ht="61.5" x14ac:dyDescent="0.25">
      <c r="A1698" s="54"/>
      <c r="AG1698" s="56"/>
      <c r="AH1698" s="56"/>
      <c r="AI1698" s="57"/>
      <c r="AJ1698" s="57"/>
    </row>
    <row r="1699" spans="1:36" s="55" customFormat="1" ht="61.5" x14ac:dyDescent="0.25">
      <c r="A1699" s="54"/>
      <c r="AG1699" s="56"/>
      <c r="AH1699" s="56"/>
      <c r="AI1699" s="57"/>
      <c r="AJ1699" s="57"/>
    </row>
    <row r="1700" spans="1:36" s="55" customFormat="1" ht="61.5" x14ac:dyDescent="0.25">
      <c r="A1700" s="54"/>
      <c r="AG1700" s="56"/>
      <c r="AH1700" s="56"/>
      <c r="AI1700" s="57"/>
      <c r="AJ1700" s="57"/>
    </row>
    <row r="1701" spans="1:36" s="55" customFormat="1" ht="61.5" x14ac:dyDescent="0.25">
      <c r="A1701" s="54"/>
      <c r="AG1701" s="56"/>
      <c r="AH1701" s="56"/>
      <c r="AI1701" s="57"/>
      <c r="AJ1701" s="57"/>
    </row>
    <row r="1702" spans="1:36" s="55" customFormat="1" ht="61.5" x14ac:dyDescent="0.25">
      <c r="A1702" s="54"/>
      <c r="AG1702" s="56"/>
      <c r="AH1702" s="56"/>
      <c r="AI1702" s="57"/>
      <c r="AJ1702" s="57"/>
    </row>
    <row r="1703" spans="1:36" s="55" customFormat="1" ht="61.5" x14ac:dyDescent="0.25">
      <c r="A1703" s="54"/>
      <c r="AG1703" s="56"/>
      <c r="AH1703" s="56"/>
      <c r="AI1703" s="57"/>
      <c r="AJ1703" s="57"/>
    </row>
    <row r="1704" spans="1:36" s="55" customFormat="1" ht="61.5" x14ac:dyDescent="0.25">
      <c r="A1704" s="54"/>
      <c r="AG1704" s="56"/>
      <c r="AH1704" s="56"/>
      <c r="AI1704" s="57"/>
      <c r="AJ1704" s="57"/>
    </row>
    <row r="1705" spans="1:36" s="55" customFormat="1" ht="61.5" x14ac:dyDescent="0.25">
      <c r="A1705" s="54"/>
      <c r="AG1705" s="56"/>
      <c r="AH1705" s="56"/>
      <c r="AI1705" s="57"/>
      <c r="AJ1705" s="57"/>
    </row>
    <row r="1706" spans="1:36" s="55" customFormat="1" ht="61.5" x14ac:dyDescent="0.25">
      <c r="A1706" s="54"/>
      <c r="AG1706" s="56"/>
      <c r="AH1706" s="56"/>
      <c r="AI1706" s="57"/>
      <c r="AJ1706" s="57"/>
    </row>
    <row r="1707" spans="1:36" s="55" customFormat="1" ht="61.5" x14ac:dyDescent="0.25">
      <c r="A1707" s="54"/>
      <c r="AG1707" s="56"/>
      <c r="AH1707" s="56"/>
      <c r="AI1707" s="57"/>
      <c r="AJ1707" s="57"/>
    </row>
    <row r="1708" spans="1:36" s="55" customFormat="1" ht="61.5" x14ac:dyDescent="0.25">
      <c r="A1708" s="54"/>
      <c r="AG1708" s="56"/>
      <c r="AH1708" s="56"/>
      <c r="AI1708" s="57"/>
      <c r="AJ1708" s="57"/>
    </row>
    <row r="1709" spans="1:36" s="55" customFormat="1" ht="61.5" x14ac:dyDescent="0.25">
      <c r="A1709" s="54"/>
      <c r="AG1709" s="56"/>
      <c r="AH1709" s="56"/>
      <c r="AI1709" s="57"/>
      <c r="AJ1709" s="57"/>
    </row>
    <row r="1710" spans="1:36" s="55" customFormat="1" ht="61.5" x14ac:dyDescent="0.25">
      <c r="A1710" s="54"/>
      <c r="AG1710" s="56"/>
      <c r="AH1710" s="56"/>
      <c r="AI1710" s="57"/>
      <c r="AJ1710" s="57"/>
    </row>
    <row r="1711" spans="1:36" s="55" customFormat="1" ht="61.5" x14ac:dyDescent="0.25">
      <c r="A1711" s="54"/>
      <c r="AG1711" s="56"/>
      <c r="AH1711" s="56"/>
      <c r="AI1711" s="57"/>
      <c r="AJ1711" s="57"/>
    </row>
    <row r="1712" spans="1:36" s="55" customFormat="1" ht="61.5" x14ac:dyDescent="0.25">
      <c r="A1712" s="54"/>
      <c r="AG1712" s="56"/>
      <c r="AH1712" s="56"/>
      <c r="AI1712" s="57"/>
      <c r="AJ1712" s="57"/>
    </row>
    <row r="1713" spans="1:36" s="55" customFormat="1" ht="61.5" x14ac:dyDescent="0.25">
      <c r="A1713" s="54"/>
      <c r="AG1713" s="56"/>
      <c r="AH1713" s="56"/>
      <c r="AI1713" s="57"/>
      <c r="AJ1713" s="57"/>
    </row>
    <row r="1714" spans="1:36" s="55" customFormat="1" ht="61.5" x14ac:dyDescent="0.25">
      <c r="A1714" s="54"/>
      <c r="AG1714" s="56"/>
      <c r="AH1714" s="56"/>
      <c r="AI1714" s="57"/>
      <c r="AJ1714" s="57"/>
    </row>
    <row r="1715" spans="1:36" s="55" customFormat="1" ht="61.5" x14ac:dyDescent="0.25">
      <c r="A1715" s="54"/>
      <c r="AG1715" s="56"/>
      <c r="AH1715" s="56"/>
      <c r="AI1715" s="57"/>
      <c r="AJ1715" s="57"/>
    </row>
    <row r="1716" spans="1:36" s="55" customFormat="1" ht="61.5" x14ac:dyDescent="0.25">
      <c r="A1716" s="54"/>
      <c r="AG1716" s="56"/>
      <c r="AH1716" s="56"/>
      <c r="AI1716" s="57"/>
      <c r="AJ1716" s="57"/>
    </row>
    <row r="1717" spans="1:36" s="55" customFormat="1" ht="61.5" x14ac:dyDescent="0.25">
      <c r="A1717" s="54"/>
      <c r="AG1717" s="56"/>
      <c r="AH1717" s="56"/>
      <c r="AI1717" s="57"/>
      <c r="AJ1717" s="57"/>
    </row>
    <row r="1718" spans="1:36" s="55" customFormat="1" ht="61.5" x14ac:dyDescent="0.25">
      <c r="A1718" s="54"/>
      <c r="AG1718" s="56"/>
      <c r="AH1718" s="56"/>
      <c r="AI1718" s="57"/>
      <c r="AJ1718" s="57"/>
    </row>
    <row r="1719" spans="1:36" s="55" customFormat="1" ht="61.5" x14ac:dyDescent="0.25">
      <c r="A1719" s="54"/>
      <c r="AG1719" s="56"/>
      <c r="AH1719" s="56"/>
      <c r="AI1719" s="57"/>
      <c r="AJ1719" s="57"/>
    </row>
    <row r="1720" spans="1:36" s="55" customFormat="1" ht="61.5" x14ac:dyDescent="0.25">
      <c r="A1720" s="54"/>
      <c r="AG1720" s="56"/>
      <c r="AH1720" s="56"/>
      <c r="AI1720" s="57"/>
      <c r="AJ1720" s="57"/>
    </row>
    <row r="1721" spans="1:36" s="55" customFormat="1" ht="61.5" x14ac:dyDescent="0.25">
      <c r="A1721" s="54"/>
      <c r="AG1721" s="56"/>
      <c r="AH1721" s="56"/>
      <c r="AI1721" s="57"/>
      <c r="AJ1721" s="57"/>
    </row>
    <row r="1722" spans="1:36" s="55" customFormat="1" ht="61.5" x14ac:dyDescent="0.25">
      <c r="A1722" s="54"/>
      <c r="AG1722" s="56"/>
      <c r="AH1722" s="56"/>
      <c r="AI1722" s="57"/>
      <c r="AJ1722" s="57"/>
    </row>
    <row r="1723" spans="1:36" s="55" customFormat="1" ht="61.5" x14ac:dyDescent="0.25">
      <c r="A1723" s="54"/>
      <c r="AG1723" s="56"/>
      <c r="AH1723" s="56"/>
      <c r="AI1723" s="57"/>
      <c r="AJ1723" s="57"/>
    </row>
    <row r="1724" spans="1:36" s="55" customFormat="1" ht="61.5" x14ac:dyDescent="0.25">
      <c r="A1724" s="54"/>
      <c r="AG1724" s="56"/>
      <c r="AH1724" s="56"/>
      <c r="AI1724" s="57"/>
      <c r="AJ1724" s="57"/>
    </row>
    <row r="1725" spans="1:36" s="55" customFormat="1" ht="61.5" x14ac:dyDescent="0.25">
      <c r="A1725" s="54"/>
      <c r="AG1725" s="56"/>
      <c r="AH1725" s="56"/>
      <c r="AI1725" s="57"/>
      <c r="AJ1725" s="57"/>
    </row>
    <row r="1726" spans="1:36" s="55" customFormat="1" ht="61.5" x14ac:dyDescent="0.25">
      <c r="A1726" s="54"/>
      <c r="AG1726" s="56"/>
      <c r="AH1726" s="56"/>
      <c r="AI1726" s="57"/>
      <c r="AJ1726" s="57"/>
    </row>
    <row r="1727" spans="1:36" s="55" customFormat="1" ht="61.5" x14ac:dyDescent="0.25">
      <c r="A1727" s="54"/>
      <c r="AG1727" s="56"/>
      <c r="AH1727" s="56"/>
      <c r="AI1727" s="57"/>
      <c r="AJ1727" s="57"/>
    </row>
    <row r="1728" spans="1:36" s="55" customFormat="1" ht="61.5" x14ac:dyDescent="0.25">
      <c r="A1728" s="54"/>
      <c r="AG1728" s="56"/>
      <c r="AH1728" s="56"/>
      <c r="AI1728" s="57"/>
      <c r="AJ1728" s="57"/>
    </row>
    <row r="1729" spans="1:36" s="55" customFormat="1" ht="61.5" x14ac:dyDescent="0.25">
      <c r="A1729" s="54"/>
      <c r="AG1729" s="56"/>
      <c r="AH1729" s="56"/>
      <c r="AI1729" s="57"/>
      <c r="AJ1729" s="57"/>
    </row>
    <row r="1730" spans="1:36" s="55" customFormat="1" ht="61.5" x14ac:dyDescent="0.25">
      <c r="A1730" s="54"/>
      <c r="AG1730" s="56"/>
      <c r="AH1730" s="56"/>
      <c r="AI1730" s="57"/>
      <c r="AJ1730" s="57"/>
    </row>
    <row r="1731" spans="1:36" s="55" customFormat="1" ht="61.5" x14ac:dyDescent="0.25">
      <c r="A1731" s="54"/>
      <c r="AG1731" s="56"/>
      <c r="AH1731" s="56"/>
      <c r="AI1731" s="57"/>
      <c r="AJ1731" s="57"/>
    </row>
    <row r="1732" spans="1:36" s="55" customFormat="1" ht="61.5" x14ac:dyDescent="0.25">
      <c r="A1732" s="54"/>
      <c r="AG1732" s="56"/>
      <c r="AH1732" s="56"/>
      <c r="AI1732" s="57"/>
      <c r="AJ1732" s="57"/>
    </row>
    <row r="1733" spans="1:36" s="55" customFormat="1" ht="61.5" x14ac:dyDescent="0.25">
      <c r="A1733" s="54"/>
      <c r="AG1733" s="56"/>
      <c r="AH1733" s="56"/>
      <c r="AI1733" s="57"/>
      <c r="AJ1733" s="57"/>
    </row>
    <row r="1734" spans="1:36" s="55" customFormat="1" ht="61.5" x14ac:dyDescent="0.25">
      <c r="A1734" s="54"/>
      <c r="AG1734" s="56"/>
      <c r="AH1734" s="56"/>
      <c r="AI1734" s="57"/>
      <c r="AJ1734" s="57"/>
    </row>
    <row r="1735" spans="1:36" s="55" customFormat="1" ht="61.5" x14ac:dyDescent="0.25">
      <c r="A1735" s="54"/>
      <c r="AG1735" s="56"/>
      <c r="AH1735" s="56"/>
      <c r="AI1735" s="57"/>
      <c r="AJ1735" s="57"/>
    </row>
    <row r="1736" spans="1:36" s="55" customFormat="1" ht="61.5" x14ac:dyDescent="0.25">
      <c r="A1736" s="54"/>
      <c r="AG1736" s="56"/>
      <c r="AH1736" s="56"/>
      <c r="AI1736" s="57"/>
      <c r="AJ1736" s="57"/>
    </row>
    <row r="1737" spans="1:36" s="55" customFormat="1" ht="61.5" x14ac:dyDescent="0.25">
      <c r="A1737" s="54"/>
      <c r="AG1737" s="56"/>
      <c r="AH1737" s="56"/>
      <c r="AI1737" s="57"/>
      <c r="AJ1737" s="57"/>
    </row>
    <row r="1738" spans="1:36" s="55" customFormat="1" ht="61.5" x14ac:dyDescent="0.25">
      <c r="A1738" s="54"/>
      <c r="AG1738" s="56"/>
      <c r="AH1738" s="56"/>
      <c r="AI1738" s="57"/>
      <c r="AJ1738" s="57"/>
    </row>
    <row r="1739" spans="1:36" s="55" customFormat="1" ht="61.5" x14ac:dyDescent="0.25">
      <c r="A1739" s="54"/>
      <c r="AG1739" s="56"/>
      <c r="AH1739" s="56"/>
      <c r="AI1739" s="57"/>
      <c r="AJ1739" s="57"/>
    </row>
    <row r="1740" spans="1:36" s="55" customFormat="1" ht="61.5" x14ac:dyDescent="0.25">
      <c r="A1740" s="54"/>
      <c r="AG1740" s="56"/>
      <c r="AH1740" s="56"/>
      <c r="AI1740" s="57"/>
      <c r="AJ1740" s="57"/>
    </row>
    <row r="1741" spans="1:36" s="55" customFormat="1" ht="61.5" x14ac:dyDescent="0.25">
      <c r="A1741" s="54"/>
      <c r="AG1741" s="56"/>
      <c r="AH1741" s="56"/>
      <c r="AI1741" s="57"/>
      <c r="AJ1741" s="57"/>
    </row>
    <row r="1742" spans="1:36" s="55" customFormat="1" ht="61.5" x14ac:dyDescent="0.25">
      <c r="A1742" s="54"/>
      <c r="AG1742" s="56"/>
      <c r="AH1742" s="56"/>
      <c r="AI1742" s="57"/>
      <c r="AJ1742" s="57"/>
    </row>
    <row r="1743" spans="1:36" s="55" customFormat="1" ht="61.5" x14ac:dyDescent="0.25">
      <c r="A1743" s="54"/>
      <c r="AG1743" s="56"/>
      <c r="AH1743" s="56"/>
      <c r="AI1743" s="57"/>
      <c r="AJ1743" s="57"/>
    </row>
    <row r="1744" spans="1:36" s="55" customFormat="1" ht="61.5" x14ac:dyDescent="0.25">
      <c r="A1744" s="54"/>
      <c r="AG1744" s="56"/>
      <c r="AH1744" s="56"/>
      <c r="AI1744" s="57"/>
      <c r="AJ1744" s="57"/>
    </row>
    <row r="1745" spans="1:36" s="55" customFormat="1" ht="61.5" x14ac:dyDescent="0.25">
      <c r="A1745" s="54"/>
      <c r="AG1745" s="56"/>
      <c r="AH1745" s="56"/>
      <c r="AI1745" s="57"/>
      <c r="AJ1745" s="57"/>
    </row>
    <row r="1746" spans="1:36" s="55" customFormat="1" ht="61.5" x14ac:dyDescent="0.25">
      <c r="A1746" s="54"/>
      <c r="AG1746" s="56"/>
      <c r="AH1746" s="56"/>
      <c r="AI1746" s="57"/>
      <c r="AJ1746" s="57"/>
    </row>
    <row r="1747" spans="1:36" s="55" customFormat="1" ht="61.5" x14ac:dyDescent="0.25">
      <c r="A1747" s="54"/>
      <c r="AG1747" s="56"/>
      <c r="AH1747" s="56"/>
      <c r="AI1747" s="57"/>
      <c r="AJ1747" s="57"/>
    </row>
    <row r="1748" spans="1:36" s="55" customFormat="1" ht="61.5" x14ac:dyDescent="0.25">
      <c r="A1748" s="54"/>
      <c r="AG1748" s="56"/>
      <c r="AH1748" s="56"/>
      <c r="AI1748" s="57"/>
      <c r="AJ1748" s="57"/>
    </row>
    <row r="1749" spans="1:36" s="55" customFormat="1" ht="61.5" x14ac:dyDescent="0.25">
      <c r="A1749" s="54"/>
      <c r="AG1749" s="56"/>
      <c r="AH1749" s="56"/>
      <c r="AI1749" s="57"/>
      <c r="AJ1749" s="57"/>
    </row>
    <row r="1750" spans="1:36" s="55" customFormat="1" ht="61.5" x14ac:dyDescent="0.25">
      <c r="A1750" s="54"/>
      <c r="AG1750" s="56"/>
      <c r="AH1750" s="56"/>
      <c r="AI1750" s="57"/>
      <c r="AJ1750" s="57"/>
    </row>
    <row r="1751" spans="1:36" s="55" customFormat="1" ht="61.5" x14ac:dyDescent="0.25">
      <c r="A1751" s="54"/>
      <c r="AG1751" s="56"/>
      <c r="AH1751" s="56"/>
      <c r="AI1751" s="57"/>
      <c r="AJ1751" s="57"/>
    </row>
    <row r="1752" spans="1:36" s="55" customFormat="1" ht="61.5" x14ac:dyDescent="0.25">
      <c r="A1752" s="54"/>
      <c r="AG1752" s="56"/>
      <c r="AH1752" s="56"/>
      <c r="AI1752" s="57"/>
      <c r="AJ1752" s="57"/>
    </row>
    <row r="1753" spans="1:36" ht="62.25" thickBot="1" x14ac:dyDescent="0.3">
      <c r="A1753" s="52"/>
      <c r="AI1753" s="53"/>
      <c r="AJ1753" s="53"/>
    </row>
  </sheetData>
  <mergeCells count="1381">
    <mergeCell ref="G1:G2"/>
    <mergeCell ref="H1:I1"/>
    <mergeCell ref="J1:K1"/>
    <mergeCell ref="L1:M1"/>
    <mergeCell ref="N1:O1"/>
    <mergeCell ref="P1:Q1"/>
    <mergeCell ref="A1:A42"/>
    <mergeCell ref="B1:B2"/>
    <mergeCell ref="C1:C2"/>
    <mergeCell ref="D1:D2"/>
    <mergeCell ref="E1:E2"/>
    <mergeCell ref="F1:F2"/>
    <mergeCell ref="AG1:AH1"/>
    <mergeCell ref="AI1:AJ8"/>
    <mergeCell ref="AI9:AJ16"/>
    <mergeCell ref="AI17:AJ24"/>
    <mergeCell ref="AI25:AJ32"/>
    <mergeCell ref="AI33:AJ40"/>
    <mergeCell ref="AA1:AA2"/>
    <mergeCell ref="AB1:AB2"/>
    <mergeCell ref="AC1:AC2"/>
    <mergeCell ref="AD1:AD2"/>
    <mergeCell ref="AE1:AE2"/>
    <mergeCell ref="AF1:AF2"/>
    <mergeCell ref="R1:S1"/>
    <mergeCell ref="T1:U1"/>
    <mergeCell ref="V1:W1"/>
    <mergeCell ref="X1:X2"/>
    <mergeCell ref="Y1:Y2"/>
    <mergeCell ref="Z1:Z2"/>
    <mergeCell ref="AB47:AH47"/>
    <mergeCell ref="A48:AA49"/>
    <mergeCell ref="AB48:AH49"/>
    <mergeCell ref="A50:A91"/>
    <mergeCell ref="B50:B51"/>
    <mergeCell ref="C50:C51"/>
    <mergeCell ref="D50:D51"/>
    <mergeCell ref="E50:E51"/>
    <mergeCell ref="F50:F51"/>
    <mergeCell ref="G50:G51"/>
    <mergeCell ref="AI41:AJ49"/>
    <mergeCell ref="A43:AA43"/>
    <mergeCell ref="AB43:AH43"/>
    <mergeCell ref="A44:AA44"/>
    <mergeCell ref="AB44:AH44"/>
    <mergeCell ref="A45:AA45"/>
    <mergeCell ref="AB45:AH45"/>
    <mergeCell ref="A46:AA46"/>
    <mergeCell ref="AB46:AH46"/>
    <mergeCell ref="A47:AA47"/>
    <mergeCell ref="A92:AA92"/>
    <mergeCell ref="AB92:AH92"/>
    <mergeCell ref="A93:AA93"/>
    <mergeCell ref="AB93:AH93"/>
    <mergeCell ref="A94:AA94"/>
    <mergeCell ref="AB94:AH94"/>
    <mergeCell ref="AI50:AJ57"/>
    <mergeCell ref="AI58:AJ65"/>
    <mergeCell ref="AI66:AJ73"/>
    <mergeCell ref="AI74:AJ81"/>
    <mergeCell ref="AI82:AJ89"/>
    <mergeCell ref="AI90:AJ98"/>
    <mergeCell ref="AB50:AB51"/>
    <mergeCell ref="AC50:AC51"/>
    <mergeCell ref="AD50:AD51"/>
    <mergeCell ref="AE50:AE51"/>
    <mergeCell ref="AF50:AF51"/>
    <mergeCell ref="AG50:AH50"/>
    <mergeCell ref="T50:U50"/>
    <mergeCell ref="V50:W50"/>
    <mergeCell ref="X50:X51"/>
    <mergeCell ref="Y50:Y51"/>
    <mergeCell ref="Z50:Z51"/>
    <mergeCell ref="AA50:AA51"/>
    <mergeCell ref="H50:I50"/>
    <mergeCell ref="J50:K50"/>
    <mergeCell ref="L50:M50"/>
    <mergeCell ref="N50:O50"/>
    <mergeCell ref="P50:Q50"/>
    <mergeCell ref="R50:S50"/>
    <mergeCell ref="G99:G100"/>
    <mergeCell ref="H99:I99"/>
    <mergeCell ref="J99:K99"/>
    <mergeCell ref="L99:M99"/>
    <mergeCell ref="N99:O99"/>
    <mergeCell ref="P99:Q99"/>
    <mergeCell ref="A99:A140"/>
    <mergeCell ref="B99:B100"/>
    <mergeCell ref="C99:C100"/>
    <mergeCell ref="D99:D100"/>
    <mergeCell ref="E99:E100"/>
    <mergeCell ref="F99:F100"/>
    <mergeCell ref="A95:AA95"/>
    <mergeCell ref="AB95:AH95"/>
    <mergeCell ref="A96:AA96"/>
    <mergeCell ref="AB96:AH96"/>
    <mergeCell ref="A97:AA98"/>
    <mergeCell ref="AB97:AH98"/>
    <mergeCell ref="AG99:AH99"/>
    <mergeCell ref="AI99:AJ106"/>
    <mergeCell ref="AI107:AJ114"/>
    <mergeCell ref="AI115:AJ122"/>
    <mergeCell ref="AI123:AJ130"/>
    <mergeCell ref="AI131:AJ138"/>
    <mergeCell ref="AA99:AA100"/>
    <mergeCell ref="AB99:AB100"/>
    <mergeCell ref="AC99:AC100"/>
    <mergeCell ref="AD99:AD100"/>
    <mergeCell ref="AE99:AE100"/>
    <mergeCell ref="AF99:AF100"/>
    <mergeCell ref="R99:S99"/>
    <mergeCell ref="T99:U99"/>
    <mergeCell ref="V99:W99"/>
    <mergeCell ref="X99:X100"/>
    <mergeCell ref="Y99:Y100"/>
    <mergeCell ref="Z99:Z100"/>
    <mergeCell ref="AB145:AH145"/>
    <mergeCell ref="A146:AA147"/>
    <mergeCell ref="AB146:AH147"/>
    <mergeCell ref="A148:A189"/>
    <mergeCell ref="B148:B149"/>
    <mergeCell ref="C148:C149"/>
    <mergeCell ref="D148:D149"/>
    <mergeCell ref="E148:E149"/>
    <mergeCell ref="F148:F149"/>
    <mergeCell ref="G148:G149"/>
    <mergeCell ref="AI139:AJ147"/>
    <mergeCell ref="A141:AA141"/>
    <mergeCell ref="AB141:AH141"/>
    <mergeCell ref="A142:AA142"/>
    <mergeCell ref="AB142:AH142"/>
    <mergeCell ref="A143:AA143"/>
    <mergeCell ref="AB143:AH143"/>
    <mergeCell ref="A144:AA144"/>
    <mergeCell ref="AB144:AH144"/>
    <mergeCell ref="A145:AA145"/>
    <mergeCell ref="A190:AA190"/>
    <mergeCell ref="AB190:AH190"/>
    <mergeCell ref="A191:AA191"/>
    <mergeCell ref="AB191:AH191"/>
    <mergeCell ref="A192:AA192"/>
    <mergeCell ref="AB192:AH192"/>
    <mergeCell ref="AI148:AJ155"/>
    <mergeCell ref="AI156:AJ163"/>
    <mergeCell ref="AI164:AJ171"/>
    <mergeCell ref="AI172:AJ179"/>
    <mergeCell ref="AI180:AJ187"/>
    <mergeCell ref="AI188:AJ196"/>
    <mergeCell ref="AB148:AB149"/>
    <mergeCell ref="AC148:AC149"/>
    <mergeCell ref="AD148:AD149"/>
    <mergeCell ref="AE148:AE149"/>
    <mergeCell ref="AF148:AF149"/>
    <mergeCell ref="AG148:AH148"/>
    <mergeCell ref="T148:U148"/>
    <mergeCell ref="V148:W148"/>
    <mergeCell ref="X148:X149"/>
    <mergeCell ref="Y148:Y149"/>
    <mergeCell ref="Z148:Z149"/>
    <mergeCell ref="AA148:AA149"/>
    <mergeCell ref="H148:I148"/>
    <mergeCell ref="J148:K148"/>
    <mergeCell ref="L148:M148"/>
    <mergeCell ref="N148:O148"/>
    <mergeCell ref="P148:Q148"/>
    <mergeCell ref="R148:S148"/>
    <mergeCell ref="G197:G198"/>
    <mergeCell ref="H197:I197"/>
    <mergeCell ref="J197:K197"/>
    <mergeCell ref="L197:M197"/>
    <mergeCell ref="N197:O197"/>
    <mergeCell ref="P197:Q197"/>
    <mergeCell ref="A197:A238"/>
    <mergeCell ref="B197:B198"/>
    <mergeCell ref="C197:C198"/>
    <mergeCell ref="D197:D198"/>
    <mergeCell ref="E197:E198"/>
    <mergeCell ref="F197:F198"/>
    <mergeCell ref="A193:AA193"/>
    <mergeCell ref="AB193:AH193"/>
    <mergeCell ref="A194:AA194"/>
    <mergeCell ref="AB194:AH194"/>
    <mergeCell ref="A195:AA196"/>
    <mergeCell ref="AB195:AH196"/>
    <mergeCell ref="AG197:AH197"/>
    <mergeCell ref="AI197:AJ204"/>
    <mergeCell ref="AI205:AJ212"/>
    <mergeCell ref="AI213:AJ220"/>
    <mergeCell ref="AI221:AJ228"/>
    <mergeCell ref="AI229:AJ236"/>
    <mergeCell ref="AA197:AA198"/>
    <mergeCell ref="AB197:AB198"/>
    <mergeCell ref="AC197:AC198"/>
    <mergeCell ref="AD197:AD198"/>
    <mergeCell ref="AE197:AE198"/>
    <mergeCell ref="AF197:AF198"/>
    <mergeCell ref="R197:S197"/>
    <mergeCell ref="T197:U197"/>
    <mergeCell ref="V197:W197"/>
    <mergeCell ref="X197:X198"/>
    <mergeCell ref="Y197:Y198"/>
    <mergeCell ref="Z197:Z198"/>
    <mergeCell ref="AB243:AH243"/>
    <mergeCell ref="A244:AA245"/>
    <mergeCell ref="AB244:AH245"/>
    <mergeCell ref="A246:A287"/>
    <mergeCell ref="B246:B247"/>
    <mergeCell ref="C246:C247"/>
    <mergeCell ref="D246:D247"/>
    <mergeCell ref="E246:E247"/>
    <mergeCell ref="F246:F247"/>
    <mergeCell ref="G246:G247"/>
    <mergeCell ref="AI237:AJ245"/>
    <mergeCell ref="A239:AA239"/>
    <mergeCell ref="AB239:AH239"/>
    <mergeCell ref="A240:AA240"/>
    <mergeCell ref="AB240:AH240"/>
    <mergeCell ref="A241:AA241"/>
    <mergeCell ref="AB241:AH241"/>
    <mergeCell ref="A242:AA242"/>
    <mergeCell ref="AB242:AH242"/>
    <mergeCell ref="A243:AA243"/>
    <mergeCell ref="A288:AA288"/>
    <mergeCell ref="AB288:AH288"/>
    <mergeCell ref="A289:AA289"/>
    <mergeCell ref="AB289:AH289"/>
    <mergeCell ref="A290:AA290"/>
    <mergeCell ref="AB290:AH290"/>
    <mergeCell ref="AI246:AJ253"/>
    <mergeCell ref="AI254:AJ261"/>
    <mergeCell ref="AI262:AJ269"/>
    <mergeCell ref="AI270:AJ277"/>
    <mergeCell ref="AI278:AJ285"/>
    <mergeCell ref="AI286:AJ294"/>
    <mergeCell ref="AB246:AB247"/>
    <mergeCell ref="AC246:AC247"/>
    <mergeCell ref="AD246:AD247"/>
    <mergeCell ref="AE246:AE247"/>
    <mergeCell ref="AF246:AF247"/>
    <mergeCell ref="AG246:AH246"/>
    <mergeCell ref="T246:U246"/>
    <mergeCell ref="V246:W246"/>
    <mergeCell ref="X246:X247"/>
    <mergeCell ref="Y246:Y247"/>
    <mergeCell ref="Z246:Z247"/>
    <mergeCell ref="AA246:AA247"/>
    <mergeCell ref="H246:I246"/>
    <mergeCell ref="J246:K246"/>
    <mergeCell ref="L246:M246"/>
    <mergeCell ref="N246:O246"/>
    <mergeCell ref="P246:Q246"/>
    <mergeCell ref="R246:S246"/>
    <mergeCell ref="G295:G296"/>
    <mergeCell ref="H295:I295"/>
    <mergeCell ref="J295:K295"/>
    <mergeCell ref="L295:M295"/>
    <mergeCell ref="N295:O295"/>
    <mergeCell ref="P295:Q295"/>
    <mergeCell ref="A295:A336"/>
    <mergeCell ref="B295:B296"/>
    <mergeCell ref="C295:C296"/>
    <mergeCell ref="D295:D296"/>
    <mergeCell ref="E295:E296"/>
    <mergeCell ref="F295:F296"/>
    <mergeCell ref="A291:AA291"/>
    <mergeCell ref="AB291:AH291"/>
    <mergeCell ref="A292:AA292"/>
    <mergeCell ref="AB292:AH292"/>
    <mergeCell ref="A293:AA294"/>
    <mergeCell ref="AB293:AH294"/>
    <mergeCell ref="AG295:AH295"/>
    <mergeCell ref="AI295:AJ302"/>
    <mergeCell ref="AI303:AJ310"/>
    <mergeCell ref="AI311:AJ318"/>
    <mergeCell ref="AI319:AJ326"/>
    <mergeCell ref="AI327:AJ334"/>
    <mergeCell ref="AA295:AA296"/>
    <mergeCell ref="AB295:AB296"/>
    <mergeCell ref="AC295:AC296"/>
    <mergeCell ref="AD295:AD296"/>
    <mergeCell ref="AE295:AE296"/>
    <mergeCell ref="AF295:AF296"/>
    <mergeCell ref="R295:S295"/>
    <mergeCell ref="T295:U295"/>
    <mergeCell ref="V295:W295"/>
    <mergeCell ref="X295:X296"/>
    <mergeCell ref="Y295:Y296"/>
    <mergeCell ref="Z295:Z296"/>
    <mergeCell ref="AB341:AH341"/>
    <mergeCell ref="A342:AA343"/>
    <mergeCell ref="AB342:AH343"/>
    <mergeCell ref="A344:A385"/>
    <mergeCell ref="B344:B345"/>
    <mergeCell ref="C344:C345"/>
    <mergeCell ref="D344:D345"/>
    <mergeCell ref="E344:E345"/>
    <mergeCell ref="F344:F345"/>
    <mergeCell ref="G344:G345"/>
    <mergeCell ref="AI335:AJ343"/>
    <mergeCell ref="A337:AA337"/>
    <mergeCell ref="AB337:AH337"/>
    <mergeCell ref="A338:AA338"/>
    <mergeCell ref="AB338:AH338"/>
    <mergeCell ref="A339:AA339"/>
    <mergeCell ref="AB339:AH339"/>
    <mergeCell ref="A340:AA340"/>
    <mergeCell ref="AB340:AH340"/>
    <mergeCell ref="A341:AA341"/>
    <mergeCell ref="A386:AA386"/>
    <mergeCell ref="AB386:AH386"/>
    <mergeCell ref="A387:AA387"/>
    <mergeCell ref="AB387:AH387"/>
    <mergeCell ref="A388:AA388"/>
    <mergeCell ref="AB388:AH388"/>
    <mergeCell ref="AI344:AJ351"/>
    <mergeCell ref="AI352:AJ359"/>
    <mergeCell ref="AI360:AJ367"/>
    <mergeCell ref="AI368:AJ375"/>
    <mergeCell ref="AI376:AJ383"/>
    <mergeCell ref="AI384:AJ392"/>
    <mergeCell ref="AB344:AB345"/>
    <mergeCell ref="AC344:AC345"/>
    <mergeCell ref="AD344:AD345"/>
    <mergeCell ref="AE344:AE345"/>
    <mergeCell ref="AF344:AF345"/>
    <mergeCell ref="AG344:AH344"/>
    <mergeCell ref="T344:U344"/>
    <mergeCell ref="V344:W344"/>
    <mergeCell ref="X344:X345"/>
    <mergeCell ref="Y344:Y345"/>
    <mergeCell ref="Z344:Z345"/>
    <mergeCell ref="AA344:AA345"/>
    <mergeCell ref="H344:I344"/>
    <mergeCell ref="J344:K344"/>
    <mergeCell ref="L344:M344"/>
    <mergeCell ref="N344:O344"/>
    <mergeCell ref="P344:Q344"/>
    <mergeCell ref="R344:S344"/>
    <mergeCell ref="G393:G394"/>
    <mergeCell ref="H393:I393"/>
    <mergeCell ref="J393:K393"/>
    <mergeCell ref="L393:M393"/>
    <mergeCell ref="N393:O393"/>
    <mergeCell ref="P393:Q393"/>
    <mergeCell ref="A393:A434"/>
    <mergeCell ref="B393:B394"/>
    <mergeCell ref="C393:C394"/>
    <mergeCell ref="D393:D394"/>
    <mergeCell ref="E393:E394"/>
    <mergeCell ref="F393:F394"/>
    <mergeCell ref="A389:AA389"/>
    <mergeCell ref="AB389:AH389"/>
    <mergeCell ref="A390:AA390"/>
    <mergeCell ref="AB390:AH390"/>
    <mergeCell ref="A391:AA392"/>
    <mergeCell ref="AB391:AH392"/>
    <mergeCell ref="AG393:AH393"/>
    <mergeCell ref="AI393:AJ400"/>
    <mergeCell ref="AI401:AJ408"/>
    <mergeCell ref="AI409:AJ416"/>
    <mergeCell ref="AI417:AJ424"/>
    <mergeCell ref="AI425:AJ432"/>
    <mergeCell ref="AA393:AA394"/>
    <mergeCell ref="AB393:AB394"/>
    <mergeCell ref="AC393:AC394"/>
    <mergeCell ref="AD393:AD394"/>
    <mergeCell ref="AE393:AE394"/>
    <mergeCell ref="AF393:AF394"/>
    <mergeCell ref="R393:S393"/>
    <mergeCell ref="T393:U393"/>
    <mergeCell ref="V393:W393"/>
    <mergeCell ref="X393:X394"/>
    <mergeCell ref="Y393:Y394"/>
    <mergeCell ref="Z393:Z394"/>
    <mergeCell ref="AB439:AH439"/>
    <mergeCell ref="A440:AA441"/>
    <mergeCell ref="AB440:AH441"/>
    <mergeCell ref="A442:A483"/>
    <mergeCell ref="B442:B443"/>
    <mergeCell ref="C442:C443"/>
    <mergeCell ref="D442:D443"/>
    <mergeCell ref="E442:E443"/>
    <mergeCell ref="F442:F443"/>
    <mergeCell ref="G442:G443"/>
    <mergeCell ref="AI433:AJ441"/>
    <mergeCell ref="A435:AA435"/>
    <mergeCell ref="AB435:AH435"/>
    <mergeCell ref="A436:AA436"/>
    <mergeCell ref="AB436:AH436"/>
    <mergeCell ref="A437:AA437"/>
    <mergeCell ref="AB437:AH437"/>
    <mergeCell ref="A438:AA438"/>
    <mergeCell ref="AB438:AH438"/>
    <mergeCell ref="A439:AA439"/>
    <mergeCell ref="A484:AA484"/>
    <mergeCell ref="AB484:AH484"/>
    <mergeCell ref="A485:AA485"/>
    <mergeCell ref="AB485:AH485"/>
    <mergeCell ref="A486:AA486"/>
    <mergeCell ref="AB486:AH486"/>
    <mergeCell ref="AI442:AJ449"/>
    <mergeCell ref="AI450:AJ457"/>
    <mergeCell ref="AI458:AJ465"/>
    <mergeCell ref="AI466:AJ473"/>
    <mergeCell ref="AI474:AJ481"/>
    <mergeCell ref="AI482:AJ490"/>
    <mergeCell ref="AB442:AB443"/>
    <mergeCell ref="AC442:AC443"/>
    <mergeCell ref="AD442:AD443"/>
    <mergeCell ref="AE442:AE443"/>
    <mergeCell ref="AF442:AF443"/>
    <mergeCell ref="AG442:AH442"/>
    <mergeCell ref="T442:U442"/>
    <mergeCell ref="V442:W442"/>
    <mergeCell ref="X442:X443"/>
    <mergeCell ref="Y442:Y443"/>
    <mergeCell ref="Z442:Z443"/>
    <mergeCell ref="AA442:AA443"/>
    <mergeCell ref="H442:I442"/>
    <mergeCell ref="J442:K442"/>
    <mergeCell ref="L442:M442"/>
    <mergeCell ref="N442:O442"/>
    <mergeCell ref="P442:Q442"/>
    <mergeCell ref="R442:S442"/>
    <mergeCell ref="G491:G492"/>
    <mergeCell ref="H491:I491"/>
    <mergeCell ref="J491:K491"/>
    <mergeCell ref="L491:M491"/>
    <mergeCell ref="N491:O491"/>
    <mergeCell ref="P491:Q491"/>
    <mergeCell ref="A491:A532"/>
    <mergeCell ref="B491:B492"/>
    <mergeCell ref="C491:C492"/>
    <mergeCell ref="D491:D492"/>
    <mergeCell ref="E491:E492"/>
    <mergeCell ref="F491:F492"/>
    <mergeCell ref="A487:AA487"/>
    <mergeCell ref="AB487:AH487"/>
    <mergeCell ref="A488:AA488"/>
    <mergeCell ref="AB488:AH488"/>
    <mergeCell ref="A489:AA490"/>
    <mergeCell ref="AB489:AH490"/>
    <mergeCell ref="AG491:AH491"/>
    <mergeCell ref="AI491:AJ498"/>
    <mergeCell ref="AI499:AJ506"/>
    <mergeCell ref="AI507:AJ514"/>
    <mergeCell ref="AI515:AJ522"/>
    <mergeCell ref="AI523:AJ530"/>
    <mergeCell ref="AA491:AA492"/>
    <mergeCell ref="AB491:AB492"/>
    <mergeCell ref="AC491:AC492"/>
    <mergeCell ref="AD491:AD492"/>
    <mergeCell ref="AE491:AE492"/>
    <mergeCell ref="AF491:AF492"/>
    <mergeCell ref="R491:S491"/>
    <mergeCell ref="T491:U491"/>
    <mergeCell ref="V491:W491"/>
    <mergeCell ref="X491:X492"/>
    <mergeCell ref="Y491:Y492"/>
    <mergeCell ref="Z491:Z492"/>
    <mergeCell ref="AB537:AH537"/>
    <mergeCell ref="A538:AA539"/>
    <mergeCell ref="AB538:AH539"/>
    <mergeCell ref="A540:A581"/>
    <mergeCell ref="B540:B541"/>
    <mergeCell ref="C540:C541"/>
    <mergeCell ref="D540:D541"/>
    <mergeCell ref="E540:E541"/>
    <mergeCell ref="F540:F541"/>
    <mergeCell ref="G540:G541"/>
    <mergeCell ref="AI531:AJ539"/>
    <mergeCell ref="A533:AA533"/>
    <mergeCell ref="AB533:AH533"/>
    <mergeCell ref="A534:AA534"/>
    <mergeCell ref="AB534:AH534"/>
    <mergeCell ref="A535:AA535"/>
    <mergeCell ref="AB535:AH535"/>
    <mergeCell ref="A536:AA536"/>
    <mergeCell ref="AB536:AH536"/>
    <mergeCell ref="A537:AA537"/>
    <mergeCell ref="A582:AA582"/>
    <mergeCell ref="AB582:AH582"/>
    <mergeCell ref="A583:AA583"/>
    <mergeCell ref="AB583:AH583"/>
    <mergeCell ref="A584:AA584"/>
    <mergeCell ref="AB584:AH584"/>
    <mergeCell ref="AI540:AJ547"/>
    <mergeCell ref="AI548:AJ555"/>
    <mergeCell ref="AI556:AJ563"/>
    <mergeCell ref="AI564:AJ571"/>
    <mergeCell ref="AI572:AJ579"/>
    <mergeCell ref="AI580:AJ588"/>
    <mergeCell ref="AB540:AB541"/>
    <mergeCell ref="AC540:AC541"/>
    <mergeCell ref="AD540:AD541"/>
    <mergeCell ref="AE540:AE541"/>
    <mergeCell ref="AF540:AF541"/>
    <mergeCell ref="AG540:AH540"/>
    <mergeCell ref="T540:U540"/>
    <mergeCell ref="V540:W540"/>
    <mergeCell ref="X540:X541"/>
    <mergeCell ref="Y540:Y541"/>
    <mergeCell ref="Z540:Z541"/>
    <mergeCell ref="AA540:AA541"/>
    <mergeCell ref="H540:I540"/>
    <mergeCell ref="J540:K540"/>
    <mergeCell ref="L540:M540"/>
    <mergeCell ref="N540:O540"/>
    <mergeCell ref="P540:Q540"/>
    <mergeCell ref="R540:S540"/>
    <mergeCell ref="G589:G590"/>
    <mergeCell ref="H589:I589"/>
    <mergeCell ref="J589:K589"/>
    <mergeCell ref="L589:M589"/>
    <mergeCell ref="N589:O589"/>
    <mergeCell ref="P589:Q589"/>
    <mergeCell ref="A589:A630"/>
    <mergeCell ref="B589:B590"/>
    <mergeCell ref="C589:C590"/>
    <mergeCell ref="D589:D590"/>
    <mergeCell ref="E589:E590"/>
    <mergeCell ref="F589:F590"/>
    <mergeCell ref="A585:AA585"/>
    <mergeCell ref="AB585:AH585"/>
    <mergeCell ref="A586:AA586"/>
    <mergeCell ref="AB586:AH586"/>
    <mergeCell ref="A587:AA588"/>
    <mergeCell ref="AB587:AH588"/>
    <mergeCell ref="AG589:AH589"/>
    <mergeCell ref="AI589:AJ596"/>
    <mergeCell ref="AI597:AJ604"/>
    <mergeCell ref="AI605:AJ612"/>
    <mergeCell ref="AI613:AJ620"/>
    <mergeCell ref="AI621:AJ628"/>
    <mergeCell ref="AA589:AA590"/>
    <mergeCell ref="AB589:AB590"/>
    <mergeCell ref="AC589:AC590"/>
    <mergeCell ref="AD589:AD590"/>
    <mergeCell ref="AE589:AE590"/>
    <mergeCell ref="AF589:AF590"/>
    <mergeCell ref="R589:S589"/>
    <mergeCell ref="T589:U589"/>
    <mergeCell ref="V589:W589"/>
    <mergeCell ref="X589:X590"/>
    <mergeCell ref="Y589:Y590"/>
    <mergeCell ref="Z589:Z590"/>
    <mergeCell ref="AB635:AH635"/>
    <mergeCell ref="A636:AA637"/>
    <mergeCell ref="AB636:AH637"/>
    <mergeCell ref="A638:A679"/>
    <mergeCell ref="B638:B639"/>
    <mergeCell ref="C638:C639"/>
    <mergeCell ref="D638:D639"/>
    <mergeCell ref="E638:E639"/>
    <mergeCell ref="F638:F639"/>
    <mergeCell ref="G638:G639"/>
    <mergeCell ref="AI629:AJ637"/>
    <mergeCell ref="A631:AA631"/>
    <mergeCell ref="AB631:AH631"/>
    <mergeCell ref="A632:AA632"/>
    <mergeCell ref="AB632:AH632"/>
    <mergeCell ref="A633:AA633"/>
    <mergeCell ref="AB633:AH633"/>
    <mergeCell ref="A634:AA634"/>
    <mergeCell ref="AB634:AH634"/>
    <mergeCell ref="A635:AA635"/>
    <mergeCell ref="A680:AA680"/>
    <mergeCell ref="AB680:AH680"/>
    <mergeCell ref="A681:AA681"/>
    <mergeCell ref="AB681:AH681"/>
    <mergeCell ref="A682:AA682"/>
    <mergeCell ref="AB682:AH682"/>
    <mergeCell ref="AI638:AJ645"/>
    <mergeCell ref="AI646:AJ653"/>
    <mergeCell ref="AI654:AJ661"/>
    <mergeCell ref="AI662:AJ669"/>
    <mergeCell ref="AI670:AJ677"/>
    <mergeCell ref="AI678:AJ686"/>
    <mergeCell ref="AB638:AB639"/>
    <mergeCell ref="AC638:AC639"/>
    <mergeCell ref="AD638:AD639"/>
    <mergeCell ref="AE638:AE639"/>
    <mergeCell ref="AF638:AF639"/>
    <mergeCell ref="AG638:AH638"/>
    <mergeCell ref="T638:U638"/>
    <mergeCell ref="V638:W638"/>
    <mergeCell ref="X638:X639"/>
    <mergeCell ref="Y638:Y639"/>
    <mergeCell ref="Z638:Z639"/>
    <mergeCell ref="AA638:AA639"/>
    <mergeCell ref="H638:I638"/>
    <mergeCell ref="J638:K638"/>
    <mergeCell ref="L638:M638"/>
    <mergeCell ref="N638:O638"/>
    <mergeCell ref="P638:Q638"/>
    <mergeCell ref="R638:S638"/>
    <mergeCell ref="G687:G688"/>
    <mergeCell ref="H687:I687"/>
    <mergeCell ref="J687:K687"/>
    <mergeCell ref="L687:M687"/>
    <mergeCell ref="N687:O687"/>
    <mergeCell ref="P687:Q687"/>
    <mergeCell ref="A687:A728"/>
    <mergeCell ref="B687:B688"/>
    <mergeCell ref="C687:C688"/>
    <mergeCell ref="D687:D688"/>
    <mergeCell ref="E687:E688"/>
    <mergeCell ref="F687:F688"/>
    <mergeCell ref="A683:AA683"/>
    <mergeCell ref="AB683:AH683"/>
    <mergeCell ref="A684:AA684"/>
    <mergeCell ref="AB684:AH684"/>
    <mergeCell ref="A685:AA686"/>
    <mergeCell ref="AB685:AH686"/>
    <mergeCell ref="AG687:AH687"/>
    <mergeCell ref="AI687:AJ694"/>
    <mergeCell ref="AI695:AJ702"/>
    <mergeCell ref="AI703:AJ710"/>
    <mergeCell ref="AI711:AJ718"/>
    <mergeCell ref="AI719:AJ726"/>
    <mergeCell ref="AA687:AA688"/>
    <mergeCell ref="AB687:AB688"/>
    <mergeCell ref="AC687:AC688"/>
    <mergeCell ref="AD687:AD688"/>
    <mergeCell ref="AE687:AE688"/>
    <mergeCell ref="AF687:AF688"/>
    <mergeCell ref="R687:S687"/>
    <mergeCell ref="T687:U687"/>
    <mergeCell ref="V687:W687"/>
    <mergeCell ref="X687:X688"/>
    <mergeCell ref="Y687:Y688"/>
    <mergeCell ref="Z687:Z688"/>
    <mergeCell ref="AB733:AH733"/>
    <mergeCell ref="A734:AA735"/>
    <mergeCell ref="AB734:AH735"/>
    <mergeCell ref="A736:A777"/>
    <mergeCell ref="B736:B737"/>
    <mergeCell ref="C736:C737"/>
    <mergeCell ref="D736:D737"/>
    <mergeCell ref="E736:E737"/>
    <mergeCell ref="F736:F737"/>
    <mergeCell ref="G736:G737"/>
    <mergeCell ref="AI727:AJ735"/>
    <mergeCell ref="A729:AA729"/>
    <mergeCell ref="AB729:AH729"/>
    <mergeCell ref="A730:AA730"/>
    <mergeCell ref="AB730:AH730"/>
    <mergeCell ref="A731:AA731"/>
    <mergeCell ref="AB731:AH731"/>
    <mergeCell ref="A732:AA732"/>
    <mergeCell ref="AB732:AH732"/>
    <mergeCell ref="A733:AA733"/>
    <mergeCell ref="A778:AA778"/>
    <mergeCell ref="AB778:AH778"/>
    <mergeCell ref="A779:AA779"/>
    <mergeCell ref="AB779:AH779"/>
    <mergeCell ref="A780:AA780"/>
    <mergeCell ref="AB780:AH780"/>
    <mergeCell ref="AI736:AJ743"/>
    <mergeCell ref="AI744:AJ751"/>
    <mergeCell ref="AI752:AJ759"/>
    <mergeCell ref="AI760:AJ767"/>
    <mergeCell ref="AI768:AJ775"/>
    <mergeCell ref="AI776:AJ784"/>
    <mergeCell ref="AB736:AB737"/>
    <mergeCell ref="AC736:AC737"/>
    <mergeCell ref="AD736:AD737"/>
    <mergeCell ref="AE736:AE737"/>
    <mergeCell ref="AF736:AF737"/>
    <mergeCell ref="AG736:AH736"/>
    <mergeCell ref="T736:U736"/>
    <mergeCell ref="V736:W736"/>
    <mergeCell ref="X736:X737"/>
    <mergeCell ref="Y736:Y737"/>
    <mergeCell ref="Z736:Z737"/>
    <mergeCell ref="AA736:AA737"/>
    <mergeCell ref="H736:I736"/>
    <mergeCell ref="J736:K736"/>
    <mergeCell ref="L736:M736"/>
    <mergeCell ref="N736:O736"/>
    <mergeCell ref="P736:Q736"/>
    <mergeCell ref="R736:S736"/>
    <mergeCell ref="G785:G786"/>
    <mergeCell ref="H785:I785"/>
    <mergeCell ref="J785:K785"/>
    <mergeCell ref="L785:M785"/>
    <mergeCell ref="N785:O785"/>
    <mergeCell ref="P785:Q785"/>
    <mergeCell ref="A785:A826"/>
    <mergeCell ref="B785:B786"/>
    <mergeCell ref="C785:C786"/>
    <mergeCell ref="D785:D786"/>
    <mergeCell ref="E785:E786"/>
    <mergeCell ref="F785:F786"/>
    <mergeCell ref="A781:AA781"/>
    <mergeCell ref="AB781:AH781"/>
    <mergeCell ref="A782:AA782"/>
    <mergeCell ref="AB782:AH782"/>
    <mergeCell ref="A783:AA784"/>
    <mergeCell ref="AB783:AH784"/>
    <mergeCell ref="AG785:AH785"/>
    <mergeCell ref="AI785:AJ792"/>
    <mergeCell ref="AI793:AJ800"/>
    <mergeCell ref="AI801:AJ808"/>
    <mergeCell ref="AI809:AJ816"/>
    <mergeCell ref="AI817:AJ824"/>
    <mergeCell ref="AA785:AA786"/>
    <mergeCell ref="AB785:AB786"/>
    <mergeCell ref="AC785:AC786"/>
    <mergeCell ref="AD785:AD786"/>
    <mergeCell ref="AE785:AE786"/>
    <mergeCell ref="AF785:AF786"/>
    <mergeCell ref="R785:S785"/>
    <mergeCell ref="T785:U785"/>
    <mergeCell ref="V785:W785"/>
    <mergeCell ref="X785:X786"/>
    <mergeCell ref="Y785:Y786"/>
    <mergeCell ref="Z785:Z786"/>
    <mergeCell ref="AB831:AH831"/>
    <mergeCell ref="A832:AA833"/>
    <mergeCell ref="AB832:AH833"/>
    <mergeCell ref="A834:A875"/>
    <mergeCell ref="B834:B835"/>
    <mergeCell ref="C834:C835"/>
    <mergeCell ref="D834:D835"/>
    <mergeCell ref="E834:E835"/>
    <mergeCell ref="F834:F835"/>
    <mergeCell ref="G834:G835"/>
    <mergeCell ref="AI825:AJ833"/>
    <mergeCell ref="A827:AA827"/>
    <mergeCell ref="AB827:AH827"/>
    <mergeCell ref="A828:AA828"/>
    <mergeCell ref="AB828:AH828"/>
    <mergeCell ref="A829:AA829"/>
    <mergeCell ref="AB829:AH829"/>
    <mergeCell ref="A830:AA830"/>
    <mergeCell ref="AB830:AH830"/>
    <mergeCell ref="A831:AA831"/>
    <mergeCell ref="A876:AA876"/>
    <mergeCell ref="AB876:AH876"/>
    <mergeCell ref="A877:AA877"/>
    <mergeCell ref="AB877:AH877"/>
    <mergeCell ref="A878:AA878"/>
    <mergeCell ref="AB878:AH878"/>
    <mergeCell ref="AI834:AJ841"/>
    <mergeCell ref="AI842:AJ849"/>
    <mergeCell ref="AI850:AJ857"/>
    <mergeCell ref="AI858:AJ865"/>
    <mergeCell ref="AI866:AJ873"/>
    <mergeCell ref="AI874:AJ882"/>
    <mergeCell ref="AB834:AB835"/>
    <mergeCell ref="AC834:AC835"/>
    <mergeCell ref="AD834:AD835"/>
    <mergeCell ref="AE834:AE835"/>
    <mergeCell ref="AF834:AF835"/>
    <mergeCell ref="AG834:AH834"/>
    <mergeCell ref="T834:U834"/>
    <mergeCell ref="V834:W834"/>
    <mergeCell ref="X834:X835"/>
    <mergeCell ref="Y834:Y835"/>
    <mergeCell ref="Z834:Z835"/>
    <mergeCell ref="AA834:AA835"/>
    <mergeCell ref="H834:I834"/>
    <mergeCell ref="J834:K834"/>
    <mergeCell ref="L834:M834"/>
    <mergeCell ref="N834:O834"/>
    <mergeCell ref="P834:Q834"/>
    <mergeCell ref="R834:S834"/>
    <mergeCell ref="G883:G884"/>
    <mergeCell ref="H883:I883"/>
    <mergeCell ref="J883:K883"/>
    <mergeCell ref="L883:M883"/>
    <mergeCell ref="N883:O883"/>
    <mergeCell ref="P883:Q883"/>
    <mergeCell ref="A883:A924"/>
    <mergeCell ref="B883:B884"/>
    <mergeCell ref="C883:C884"/>
    <mergeCell ref="D883:D884"/>
    <mergeCell ref="E883:E884"/>
    <mergeCell ref="F883:F884"/>
    <mergeCell ref="A879:AA879"/>
    <mergeCell ref="AB879:AH879"/>
    <mergeCell ref="A880:AA880"/>
    <mergeCell ref="AB880:AH880"/>
    <mergeCell ref="A881:AA882"/>
    <mergeCell ref="AB881:AH882"/>
    <mergeCell ref="AG883:AH883"/>
    <mergeCell ref="AI883:AJ890"/>
    <mergeCell ref="AI891:AJ898"/>
    <mergeCell ref="AI899:AJ906"/>
    <mergeCell ref="AI907:AJ914"/>
    <mergeCell ref="AI915:AJ922"/>
    <mergeCell ref="AA883:AA884"/>
    <mergeCell ref="AB883:AB884"/>
    <mergeCell ref="AC883:AC884"/>
    <mergeCell ref="AD883:AD884"/>
    <mergeCell ref="AE883:AE884"/>
    <mergeCell ref="AF883:AF884"/>
    <mergeCell ref="R883:S883"/>
    <mergeCell ref="T883:U883"/>
    <mergeCell ref="V883:W883"/>
    <mergeCell ref="X883:X884"/>
    <mergeCell ref="Y883:Y884"/>
    <mergeCell ref="Z883:Z884"/>
    <mergeCell ref="AB929:AH929"/>
    <mergeCell ref="A930:AA931"/>
    <mergeCell ref="AB930:AH931"/>
    <mergeCell ref="A932:A973"/>
    <mergeCell ref="B932:B933"/>
    <mergeCell ref="C932:C933"/>
    <mergeCell ref="D932:D933"/>
    <mergeCell ref="E932:E933"/>
    <mergeCell ref="F932:F933"/>
    <mergeCell ref="G932:G933"/>
    <mergeCell ref="AI923:AJ931"/>
    <mergeCell ref="A925:AA925"/>
    <mergeCell ref="AB925:AH925"/>
    <mergeCell ref="A926:AA926"/>
    <mergeCell ref="AB926:AH926"/>
    <mergeCell ref="A927:AA927"/>
    <mergeCell ref="AB927:AH927"/>
    <mergeCell ref="A928:AA928"/>
    <mergeCell ref="AB928:AH928"/>
    <mergeCell ref="A929:AA929"/>
    <mergeCell ref="A974:AA974"/>
    <mergeCell ref="AB974:AH974"/>
    <mergeCell ref="A975:AA975"/>
    <mergeCell ref="AB975:AH975"/>
    <mergeCell ref="A976:AA976"/>
    <mergeCell ref="AB976:AH976"/>
    <mergeCell ref="AI932:AJ939"/>
    <mergeCell ref="AI940:AJ947"/>
    <mergeCell ref="AI948:AJ955"/>
    <mergeCell ref="AI956:AJ963"/>
    <mergeCell ref="AI964:AJ971"/>
    <mergeCell ref="AI972:AJ980"/>
    <mergeCell ref="AB932:AB933"/>
    <mergeCell ref="AC932:AC933"/>
    <mergeCell ref="AD932:AD933"/>
    <mergeCell ref="AE932:AE933"/>
    <mergeCell ref="AF932:AF933"/>
    <mergeCell ref="AG932:AH932"/>
    <mergeCell ref="T932:U932"/>
    <mergeCell ref="V932:W932"/>
    <mergeCell ref="X932:X933"/>
    <mergeCell ref="Y932:Y933"/>
    <mergeCell ref="Z932:Z933"/>
    <mergeCell ref="AA932:AA933"/>
    <mergeCell ref="H932:I932"/>
    <mergeCell ref="J932:K932"/>
    <mergeCell ref="L932:M932"/>
    <mergeCell ref="N932:O932"/>
    <mergeCell ref="P932:Q932"/>
    <mergeCell ref="R932:S932"/>
    <mergeCell ref="G981:G982"/>
    <mergeCell ref="H981:I981"/>
    <mergeCell ref="J981:K981"/>
    <mergeCell ref="L981:M981"/>
    <mergeCell ref="N981:O981"/>
    <mergeCell ref="P981:Q981"/>
    <mergeCell ref="A981:A1022"/>
    <mergeCell ref="B981:B982"/>
    <mergeCell ref="C981:C982"/>
    <mergeCell ref="D981:D982"/>
    <mergeCell ref="E981:E982"/>
    <mergeCell ref="F981:F982"/>
    <mergeCell ref="A977:AA977"/>
    <mergeCell ref="AB977:AH977"/>
    <mergeCell ref="A978:AA978"/>
    <mergeCell ref="AB978:AH978"/>
    <mergeCell ref="A979:AA980"/>
    <mergeCell ref="AB979:AH980"/>
    <mergeCell ref="AG981:AH981"/>
    <mergeCell ref="AI981:AJ988"/>
    <mergeCell ref="AI989:AJ996"/>
    <mergeCell ref="AI997:AJ1004"/>
    <mergeCell ref="AI1005:AJ1012"/>
    <mergeCell ref="AI1013:AJ1020"/>
    <mergeCell ref="AA981:AA982"/>
    <mergeCell ref="AB981:AB982"/>
    <mergeCell ref="AC981:AC982"/>
    <mergeCell ref="AD981:AD982"/>
    <mergeCell ref="AE981:AE982"/>
    <mergeCell ref="AF981:AF982"/>
    <mergeCell ref="R981:S981"/>
    <mergeCell ref="T981:U981"/>
    <mergeCell ref="V981:W981"/>
    <mergeCell ref="X981:X982"/>
    <mergeCell ref="Y981:Y982"/>
    <mergeCell ref="Z981:Z982"/>
    <mergeCell ref="AB1027:AH1027"/>
    <mergeCell ref="A1028:AA1029"/>
    <mergeCell ref="AB1028:AH1029"/>
    <mergeCell ref="A1030:A1071"/>
    <mergeCell ref="B1030:B1031"/>
    <mergeCell ref="C1030:C1031"/>
    <mergeCell ref="D1030:D1031"/>
    <mergeCell ref="E1030:E1031"/>
    <mergeCell ref="F1030:F1031"/>
    <mergeCell ref="G1030:G1031"/>
    <mergeCell ref="AI1021:AJ1029"/>
    <mergeCell ref="A1023:AA1023"/>
    <mergeCell ref="AB1023:AH1023"/>
    <mergeCell ref="A1024:AA1024"/>
    <mergeCell ref="AB1024:AH1024"/>
    <mergeCell ref="A1025:AA1025"/>
    <mergeCell ref="AB1025:AH1025"/>
    <mergeCell ref="A1026:AA1026"/>
    <mergeCell ref="AB1026:AH1026"/>
    <mergeCell ref="A1027:AA1027"/>
    <mergeCell ref="A1072:AA1072"/>
    <mergeCell ref="AB1072:AH1072"/>
    <mergeCell ref="A1073:AA1073"/>
    <mergeCell ref="AB1073:AH1073"/>
    <mergeCell ref="A1074:AA1074"/>
    <mergeCell ref="AB1074:AH1074"/>
    <mergeCell ref="AI1030:AJ1037"/>
    <mergeCell ref="AI1038:AJ1045"/>
    <mergeCell ref="AI1046:AJ1053"/>
    <mergeCell ref="AI1054:AJ1061"/>
    <mergeCell ref="AI1062:AJ1069"/>
    <mergeCell ref="AI1070:AJ1078"/>
    <mergeCell ref="AB1030:AB1031"/>
    <mergeCell ref="AC1030:AC1031"/>
    <mergeCell ref="AD1030:AD1031"/>
    <mergeCell ref="AE1030:AE1031"/>
    <mergeCell ref="AF1030:AF1031"/>
    <mergeCell ref="AG1030:AH1030"/>
    <mergeCell ref="T1030:U1030"/>
    <mergeCell ref="V1030:W1030"/>
    <mergeCell ref="X1030:X1031"/>
    <mergeCell ref="Y1030:Y1031"/>
    <mergeCell ref="Z1030:Z1031"/>
    <mergeCell ref="AA1030:AA1031"/>
    <mergeCell ref="H1030:I1030"/>
    <mergeCell ref="J1030:K1030"/>
    <mergeCell ref="L1030:M1030"/>
    <mergeCell ref="N1030:O1030"/>
    <mergeCell ref="P1030:Q1030"/>
    <mergeCell ref="R1030:S1030"/>
    <mergeCell ref="G1079:G1080"/>
    <mergeCell ref="H1079:I1079"/>
    <mergeCell ref="J1079:K1079"/>
    <mergeCell ref="L1079:M1079"/>
    <mergeCell ref="N1079:O1079"/>
    <mergeCell ref="P1079:Q1079"/>
    <mergeCell ref="A1079:A1120"/>
    <mergeCell ref="B1079:B1080"/>
    <mergeCell ref="C1079:C1080"/>
    <mergeCell ref="D1079:D1080"/>
    <mergeCell ref="E1079:E1080"/>
    <mergeCell ref="F1079:F1080"/>
    <mergeCell ref="A1075:AA1075"/>
    <mergeCell ref="AB1075:AH1075"/>
    <mergeCell ref="A1076:AA1076"/>
    <mergeCell ref="AB1076:AH1076"/>
    <mergeCell ref="A1077:AA1078"/>
    <mergeCell ref="AB1077:AH1078"/>
    <mergeCell ref="AG1079:AH1079"/>
    <mergeCell ref="AI1079:AJ1086"/>
    <mergeCell ref="AI1087:AJ1094"/>
    <mergeCell ref="AI1095:AJ1102"/>
    <mergeCell ref="AI1103:AJ1110"/>
    <mergeCell ref="AI1111:AJ1118"/>
    <mergeCell ref="AA1079:AA1080"/>
    <mergeCell ref="AB1079:AB1080"/>
    <mergeCell ref="AC1079:AC1080"/>
    <mergeCell ref="AD1079:AD1080"/>
    <mergeCell ref="AE1079:AE1080"/>
    <mergeCell ref="AF1079:AF1080"/>
    <mergeCell ref="R1079:S1079"/>
    <mergeCell ref="T1079:U1079"/>
    <mergeCell ref="V1079:W1079"/>
    <mergeCell ref="X1079:X1080"/>
    <mergeCell ref="Y1079:Y1080"/>
    <mergeCell ref="Z1079:Z1080"/>
    <mergeCell ref="AB1125:AH1125"/>
    <mergeCell ref="A1126:AA1127"/>
    <mergeCell ref="AB1126:AH1127"/>
    <mergeCell ref="A1128:A1169"/>
    <mergeCell ref="B1128:B1129"/>
    <mergeCell ref="C1128:C1129"/>
    <mergeCell ref="D1128:D1129"/>
    <mergeCell ref="E1128:E1129"/>
    <mergeCell ref="F1128:F1129"/>
    <mergeCell ref="G1128:G1129"/>
    <mergeCell ref="AI1119:AJ1127"/>
    <mergeCell ref="A1121:AA1121"/>
    <mergeCell ref="AB1121:AH1121"/>
    <mergeCell ref="A1122:AA1122"/>
    <mergeCell ref="AB1122:AH1122"/>
    <mergeCell ref="A1123:AA1123"/>
    <mergeCell ref="AB1123:AH1123"/>
    <mergeCell ref="A1124:AA1124"/>
    <mergeCell ref="AB1124:AH1124"/>
    <mergeCell ref="A1125:AA1125"/>
    <mergeCell ref="A1170:AA1170"/>
    <mergeCell ref="AB1170:AH1170"/>
    <mergeCell ref="A1171:AA1171"/>
    <mergeCell ref="AB1171:AH1171"/>
    <mergeCell ref="A1172:AA1172"/>
    <mergeCell ref="AB1172:AH1172"/>
    <mergeCell ref="AI1128:AJ1135"/>
    <mergeCell ref="AI1136:AJ1143"/>
    <mergeCell ref="AI1144:AJ1151"/>
    <mergeCell ref="AI1152:AJ1159"/>
    <mergeCell ref="AI1160:AJ1167"/>
    <mergeCell ref="AI1168:AJ1176"/>
    <mergeCell ref="AB1128:AB1129"/>
    <mergeCell ref="AC1128:AC1129"/>
    <mergeCell ref="AD1128:AD1129"/>
    <mergeCell ref="AE1128:AE1129"/>
    <mergeCell ref="AF1128:AF1129"/>
    <mergeCell ref="AG1128:AH1128"/>
    <mergeCell ref="T1128:U1128"/>
    <mergeCell ref="V1128:W1128"/>
    <mergeCell ref="X1128:X1129"/>
    <mergeCell ref="Y1128:Y1129"/>
    <mergeCell ref="Z1128:Z1129"/>
    <mergeCell ref="AA1128:AA1129"/>
    <mergeCell ref="H1128:I1128"/>
    <mergeCell ref="J1128:K1128"/>
    <mergeCell ref="L1128:M1128"/>
    <mergeCell ref="N1128:O1128"/>
    <mergeCell ref="P1128:Q1128"/>
    <mergeCell ref="R1128:S1128"/>
    <mergeCell ref="G1177:G1178"/>
    <mergeCell ref="H1177:I1177"/>
    <mergeCell ref="J1177:K1177"/>
    <mergeCell ref="L1177:M1177"/>
    <mergeCell ref="N1177:O1177"/>
    <mergeCell ref="P1177:Q1177"/>
    <mergeCell ref="A1177:A1218"/>
    <mergeCell ref="B1177:B1178"/>
    <mergeCell ref="C1177:C1178"/>
    <mergeCell ref="D1177:D1178"/>
    <mergeCell ref="E1177:E1178"/>
    <mergeCell ref="F1177:F1178"/>
    <mergeCell ref="A1173:AA1173"/>
    <mergeCell ref="AB1173:AH1173"/>
    <mergeCell ref="A1174:AA1174"/>
    <mergeCell ref="AB1174:AH1174"/>
    <mergeCell ref="A1175:AA1176"/>
    <mergeCell ref="AB1175:AH1176"/>
    <mergeCell ref="AG1177:AH1177"/>
    <mergeCell ref="AI1177:AJ1184"/>
    <mergeCell ref="AI1185:AJ1192"/>
    <mergeCell ref="AI1193:AJ1200"/>
    <mergeCell ref="AI1201:AJ1208"/>
    <mergeCell ref="AI1209:AJ1216"/>
    <mergeCell ref="AA1177:AA1178"/>
    <mergeCell ref="AB1177:AB1178"/>
    <mergeCell ref="AC1177:AC1178"/>
    <mergeCell ref="AD1177:AD1178"/>
    <mergeCell ref="AE1177:AE1178"/>
    <mergeCell ref="AF1177:AF1178"/>
    <mergeCell ref="R1177:S1177"/>
    <mergeCell ref="T1177:U1177"/>
    <mergeCell ref="V1177:W1177"/>
    <mergeCell ref="X1177:X1178"/>
    <mergeCell ref="Y1177:Y1178"/>
    <mergeCell ref="Z1177:Z1178"/>
    <mergeCell ref="AB1223:AH1223"/>
    <mergeCell ref="A1224:AA1225"/>
    <mergeCell ref="AB1224:AH1225"/>
    <mergeCell ref="A1226:A1267"/>
    <mergeCell ref="B1226:B1227"/>
    <mergeCell ref="C1226:C1227"/>
    <mergeCell ref="D1226:D1227"/>
    <mergeCell ref="E1226:E1227"/>
    <mergeCell ref="F1226:F1227"/>
    <mergeCell ref="G1226:G1227"/>
    <mergeCell ref="AI1217:AJ1225"/>
    <mergeCell ref="A1219:AA1219"/>
    <mergeCell ref="AB1219:AH1219"/>
    <mergeCell ref="A1220:AA1220"/>
    <mergeCell ref="AB1220:AH1220"/>
    <mergeCell ref="A1221:AA1221"/>
    <mergeCell ref="AB1221:AH1221"/>
    <mergeCell ref="A1222:AA1222"/>
    <mergeCell ref="AB1222:AH1222"/>
    <mergeCell ref="A1223:AA1223"/>
    <mergeCell ref="A1268:AA1268"/>
    <mergeCell ref="AB1268:AH1268"/>
    <mergeCell ref="A1269:AA1269"/>
    <mergeCell ref="AB1269:AH1269"/>
    <mergeCell ref="A1270:AA1270"/>
    <mergeCell ref="AB1270:AH1270"/>
    <mergeCell ref="AI1226:AJ1233"/>
    <mergeCell ref="AI1234:AJ1241"/>
    <mergeCell ref="AI1242:AJ1249"/>
    <mergeCell ref="AI1250:AJ1257"/>
    <mergeCell ref="AI1258:AJ1265"/>
    <mergeCell ref="AI1266:AJ1274"/>
    <mergeCell ref="AB1226:AB1227"/>
    <mergeCell ref="AC1226:AC1227"/>
    <mergeCell ref="AD1226:AD1227"/>
    <mergeCell ref="AE1226:AE1227"/>
    <mergeCell ref="AF1226:AF1227"/>
    <mergeCell ref="AG1226:AH1226"/>
    <mergeCell ref="T1226:U1226"/>
    <mergeCell ref="V1226:W1226"/>
    <mergeCell ref="X1226:X1227"/>
    <mergeCell ref="Y1226:Y1227"/>
    <mergeCell ref="Z1226:Z1227"/>
    <mergeCell ref="AA1226:AA1227"/>
    <mergeCell ref="H1226:I1226"/>
    <mergeCell ref="J1226:K1226"/>
    <mergeCell ref="L1226:M1226"/>
    <mergeCell ref="N1226:O1226"/>
    <mergeCell ref="P1226:Q1226"/>
    <mergeCell ref="R1226:S1226"/>
    <mergeCell ref="G1275:G1276"/>
    <mergeCell ref="H1275:I1275"/>
    <mergeCell ref="J1275:K1275"/>
    <mergeCell ref="L1275:M1275"/>
    <mergeCell ref="N1275:O1275"/>
    <mergeCell ref="P1275:Q1275"/>
    <mergeCell ref="A1275:A1316"/>
    <mergeCell ref="B1275:B1276"/>
    <mergeCell ref="C1275:C1276"/>
    <mergeCell ref="D1275:D1276"/>
    <mergeCell ref="E1275:E1276"/>
    <mergeCell ref="F1275:F1276"/>
    <mergeCell ref="A1271:AA1271"/>
    <mergeCell ref="AB1271:AH1271"/>
    <mergeCell ref="A1272:AA1272"/>
    <mergeCell ref="AB1272:AH1272"/>
    <mergeCell ref="A1273:AA1274"/>
    <mergeCell ref="AB1273:AH1274"/>
    <mergeCell ref="AG1275:AH1275"/>
    <mergeCell ref="AI1275:AJ1282"/>
    <mergeCell ref="AI1283:AJ1290"/>
    <mergeCell ref="AI1291:AJ1298"/>
    <mergeCell ref="AI1299:AJ1306"/>
    <mergeCell ref="AI1307:AJ1314"/>
    <mergeCell ref="AA1275:AA1276"/>
    <mergeCell ref="AB1275:AB1276"/>
    <mergeCell ref="AC1275:AC1276"/>
    <mergeCell ref="AD1275:AD1276"/>
    <mergeCell ref="AE1275:AE1276"/>
    <mergeCell ref="AF1275:AF1276"/>
    <mergeCell ref="R1275:S1275"/>
    <mergeCell ref="T1275:U1275"/>
    <mergeCell ref="V1275:W1275"/>
    <mergeCell ref="X1275:X1276"/>
    <mergeCell ref="Y1275:Y1276"/>
    <mergeCell ref="Z1275:Z1276"/>
    <mergeCell ref="AB1321:AH1321"/>
    <mergeCell ref="A1322:AA1323"/>
    <mergeCell ref="AB1322:AH1323"/>
    <mergeCell ref="A1324:A1365"/>
    <mergeCell ref="B1324:B1325"/>
    <mergeCell ref="C1324:C1325"/>
    <mergeCell ref="D1324:D1325"/>
    <mergeCell ref="E1324:E1325"/>
    <mergeCell ref="F1324:F1325"/>
    <mergeCell ref="G1324:G1325"/>
    <mergeCell ref="AI1315:AJ1323"/>
    <mergeCell ref="A1317:AA1317"/>
    <mergeCell ref="AB1317:AH1317"/>
    <mergeCell ref="A1318:AA1318"/>
    <mergeCell ref="AB1318:AH1318"/>
    <mergeCell ref="A1319:AA1319"/>
    <mergeCell ref="AB1319:AH1319"/>
    <mergeCell ref="A1320:AA1320"/>
    <mergeCell ref="AB1320:AH1320"/>
    <mergeCell ref="A1321:AA1321"/>
    <mergeCell ref="A1366:AA1366"/>
    <mergeCell ref="AB1366:AH1366"/>
    <mergeCell ref="A1367:AA1367"/>
    <mergeCell ref="AB1367:AH1367"/>
    <mergeCell ref="A1368:AA1368"/>
    <mergeCell ref="AB1368:AH1368"/>
    <mergeCell ref="AI1324:AJ1331"/>
    <mergeCell ref="AI1332:AJ1339"/>
    <mergeCell ref="AI1340:AJ1347"/>
    <mergeCell ref="AI1348:AJ1355"/>
    <mergeCell ref="AI1356:AJ1363"/>
    <mergeCell ref="AI1364:AJ1372"/>
    <mergeCell ref="AB1324:AB1325"/>
    <mergeCell ref="AC1324:AC1325"/>
    <mergeCell ref="AD1324:AD1325"/>
    <mergeCell ref="AE1324:AE1325"/>
    <mergeCell ref="AF1324:AF1325"/>
    <mergeCell ref="AG1324:AH1324"/>
    <mergeCell ref="T1324:U1324"/>
    <mergeCell ref="V1324:W1324"/>
    <mergeCell ref="X1324:X1325"/>
    <mergeCell ref="Y1324:Y1325"/>
    <mergeCell ref="Z1324:Z1325"/>
    <mergeCell ref="AA1324:AA1325"/>
    <mergeCell ref="H1324:I1324"/>
    <mergeCell ref="J1324:K1324"/>
    <mergeCell ref="L1324:M1324"/>
    <mergeCell ref="N1324:O1324"/>
    <mergeCell ref="P1324:Q1324"/>
    <mergeCell ref="R1324:S1324"/>
    <mergeCell ref="G1373:G1374"/>
    <mergeCell ref="H1373:I1373"/>
    <mergeCell ref="J1373:K1373"/>
    <mergeCell ref="L1373:M1373"/>
    <mergeCell ref="N1373:O1373"/>
    <mergeCell ref="P1373:Q1373"/>
    <mergeCell ref="A1373:A1414"/>
    <mergeCell ref="B1373:B1374"/>
    <mergeCell ref="C1373:C1374"/>
    <mergeCell ref="D1373:D1374"/>
    <mergeCell ref="E1373:E1374"/>
    <mergeCell ref="F1373:F1374"/>
    <mergeCell ref="A1369:AA1369"/>
    <mergeCell ref="AB1369:AH1369"/>
    <mergeCell ref="A1370:AA1370"/>
    <mergeCell ref="AB1370:AH1370"/>
    <mergeCell ref="A1371:AA1372"/>
    <mergeCell ref="AB1371:AH1372"/>
    <mergeCell ref="AG1373:AH1373"/>
    <mergeCell ref="AI1373:AJ1380"/>
    <mergeCell ref="AI1381:AJ1388"/>
    <mergeCell ref="AI1389:AJ1396"/>
    <mergeCell ref="AI1397:AJ1404"/>
    <mergeCell ref="AI1405:AJ1412"/>
    <mergeCell ref="AA1373:AA1374"/>
    <mergeCell ref="AB1373:AB1374"/>
    <mergeCell ref="AC1373:AC1374"/>
    <mergeCell ref="AD1373:AD1374"/>
    <mergeCell ref="AE1373:AE1374"/>
    <mergeCell ref="AF1373:AF1374"/>
    <mergeCell ref="R1373:S1373"/>
    <mergeCell ref="T1373:U1373"/>
    <mergeCell ref="V1373:W1373"/>
    <mergeCell ref="X1373:X1374"/>
    <mergeCell ref="Y1373:Y1374"/>
    <mergeCell ref="Z1373:Z1374"/>
    <mergeCell ref="AB1419:AH1419"/>
    <mergeCell ref="A1420:AA1421"/>
    <mergeCell ref="AB1420:AH1421"/>
    <mergeCell ref="A1422:A1463"/>
    <mergeCell ref="B1422:B1423"/>
    <mergeCell ref="C1422:C1423"/>
    <mergeCell ref="D1422:D1423"/>
    <mergeCell ref="E1422:E1423"/>
    <mergeCell ref="F1422:F1423"/>
    <mergeCell ref="G1422:G1423"/>
    <mergeCell ref="AI1413:AJ1421"/>
    <mergeCell ref="A1415:AA1415"/>
    <mergeCell ref="AB1415:AH1415"/>
    <mergeCell ref="A1416:AA1416"/>
    <mergeCell ref="AB1416:AH1416"/>
    <mergeCell ref="A1417:AA1417"/>
    <mergeCell ref="AB1417:AH1417"/>
    <mergeCell ref="A1418:AA1418"/>
    <mergeCell ref="AB1418:AH1418"/>
    <mergeCell ref="A1419:AA1419"/>
    <mergeCell ref="A1464:AA1464"/>
    <mergeCell ref="AB1464:AH1464"/>
    <mergeCell ref="A1465:AA1465"/>
    <mergeCell ref="AB1465:AH1465"/>
    <mergeCell ref="A1466:AA1466"/>
    <mergeCell ref="AB1466:AH1466"/>
    <mergeCell ref="AI1422:AJ1429"/>
    <mergeCell ref="AI1430:AJ1437"/>
    <mergeCell ref="AI1438:AJ1445"/>
    <mergeCell ref="AI1446:AJ1453"/>
    <mergeCell ref="AI1454:AJ1461"/>
    <mergeCell ref="AI1462:AJ1470"/>
    <mergeCell ref="AB1422:AB1423"/>
    <mergeCell ref="AC1422:AC1423"/>
    <mergeCell ref="AD1422:AD1423"/>
    <mergeCell ref="AE1422:AE1423"/>
    <mergeCell ref="AF1422:AF1423"/>
    <mergeCell ref="AG1422:AH1422"/>
    <mergeCell ref="T1422:U1422"/>
    <mergeCell ref="V1422:W1422"/>
    <mergeCell ref="X1422:X1423"/>
    <mergeCell ref="Y1422:Y1423"/>
    <mergeCell ref="Z1422:Z1423"/>
    <mergeCell ref="AA1422:AA1423"/>
    <mergeCell ref="H1422:I1422"/>
    <mergeCell ref="J1422:K1422"/>
    <mergeCell ref="L1422:M1422"/>
    <mergeCell ref="N1422:O1422"/>
    <mergeCell ref="P1422:Q1422"/>
    <mergeCell ref="R1422:S1422"/>
    <mergeCell ref="G1471:G1472"/>
    <mergeCell ref="H1471:I1471"/>
    <mergeCell ref="J1471:K1471"/>
    <mergeCell ref="L1471:M1471"/>
    <mergeCell ref="N1471:O1471"/>
    <mergeCell ref="P1471:Q1471"/>
    <mergeCell ref="A1471:A1512"/>
    <mergeCell ref="B1471:B1472"/>
    <mergeCell ref="C1471:C1472"/>
    <mergeCell ref="D1471:D1472"/>
    <mergeCell ref="E1471:E1472"/>
    <mergeCell ref="F1471:F1472"/>
    <mergeCell ref="A1467:AA1467"/>
    <mergeCell ref="AB1467:AH1467"/>
    <mergeCell ref="A1468:AA1468"/>
    <mergeCell ref="AB1468:AH1468"/>
    <mergeCell ref="A1469:AA1470"/>
    <mergeCell ref="AB1469:AH1470"/>
    <mergeCell ref="AG1471:AH1471"/>
    <mergeCell ref="AI1471:AJ1478"/>
    <mergeCell ref="AI1479:AJ1486"/>
    <mergeCell ref="AI1487:AJ1494"/>
    <mergeCell ref="AI1495:AJ1502"/>
    <mergeCell ref="AI1503:AJ1510"/>
    <mergeCell ref="AA1471:AA1472"/>
    <mergeCell ref="AB1471:AB1472"/>
    <mergeCell ref="AC1471:AC1472"/>
    <mergeCell ref="AD1471:AD1472"/>
    <mergeCell ref="AE1471:AE1472"/>
    <mergeCell ref="AF1471:AF1472"/>
    <mergeCell ref="R1471:S1471"/>
    <mergeCell ref="T1471:U1471"/>
    <mergeCell ref="V1471:W1471"/>
    <mergeCell ref="X1471:X1472"/>
    <mergeCell ref="Y1471:Y1472"/>
    <mergeCell ref="Z1471:Z1472"/>
    <mergeCell ref="AB1517:AH1517"/>
    <mergeCell ref="A1518:AA1519"/>
    <mergeCell ref="AB1518:AH1519"/>
    <mergeCell ref="A1520:AJ1523"/>
    <mergeCell ref="A1524:A1565"/>
    <mergeCell ref="B1524:B1525"/>
    <mergeCell ref="C1524:C1525"/>
    <mergeCell ref="D1524:D1525"/>
    <mergeCell ref="E1524:E1525"/>
    <mergeCell ref="F1524:F1525"/>
    <mergeCell ref="AI1511:AJ1519"/>
    <mergeCell ref="A1513:AA1513"/>
    <mergeCell ref="AB1513:AH1513"/>
    <mergeCell ref="A1514:AA1514"/>
    <mergeCell ref="AB1514:AH1514"/>
    <mergeCell ref="A1515:AA1515"/>
    <mergeCell ref="AB1515:AH1515"/>
    <mergeCell ref="A1516:AA1516"/>
    <mergeCell ref="AB1516:AH1516"/>
    <mergeCell ref="A1517:AA1517"/>
    <mergeCell ref="AG1524:AH1524"/>
    <mergeCell ref="AI1524:AJ1531"/>
    <mergeCell ref="AI1532:AJ1539"/>
    <mergeCell ref="AI1540:AJ1547"/>
    <mergeCell ref="AI1548:AJ1555"/>
    <mergeCell ref="AI1556:AJ1563"/>
    <mergeCell ref="AA1524:AA1525"/>
    <mergeCell ref="AB1524:AB1525"/>
    <mergeCell ref="AC1524:AC1525"/>
    <mergeCell ref="AD1524:AD1525"/>
    <mergeCell ref="AE1524:AE1525"/>
    <mergeCell ref="AF1524:AF1525"/>
    <mergeCell ref="R1524:S1524"/>
    <mergeCell ref="T1524:U1524"/>
    <mergeCell ref="V1524:W1524"/>
    <mergeCell ref="X1524:X1525"/>
    <mergeCell ref="Y1524:Y1525"/>
    <mergeCell ref="Z1524:Z1525"/>
    <mergeCell ref="A1573:AA1574"/>
    <mergeCell ref="A1575:AA1576"/>
    <mergeCell ref="AB1573:AH1574"/>
    <mergeCell ref="AB1575:AH1576"/>
    <mergeCell ref="AI1564:AJ1576"/>
    <mergeCell ref="AB1570:AH1570"/>
    <mergeCell ref="A1571:AA1572"/>
    <mergeCell ref="AB1571:AH1572"/>
    <mergeCell ref="A1566:AA1566"/>
    <mergeCell ref="AB1566:AH1566"/>
    <mergeCell ref="A1567:AA1567"/>
    <mergeCell ref="AB1567:AH1567"/>
    <mergeCell ref="A1568:AA1568"/>
    <mergeCell ref="AB1568:AH1568"/>
    <mergeCell ref="A1569:AA1569"/>
    <mergeCell ref="AB1569:AH1569"/>
    <mergeCell ref="A1570:AA1570"/>
    <mergeCell ref="G1524:G1525"/>
    <mergeCell ref="H1524:I1524"/>
    <mergeCell ref="J1524:K1524"/>
    <mergeCell ref="L1524:M1524"/>
    <mergeCell ref="N1524:O1524"/>
    <mergeCell ref="P1524:Q152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CS1753"/>
  <sheetViews>
    <sheetView rightToLeft="1" zoomScale="75" zoomScaleNormal="75" workbookViewId="0">
      <selection sqref="A1:A42"/>
    </sheetView>
  </sheetViews>
  <sheetFormatPr defaultColWidth="9" defaultRowHeight="63" thickTop="1" thickBottom="1" x14ac:dyDescent="0.3"/>
  <cols>
    <col min="1" max="1" width="11.42578125" style="51" customWidth="1"/>
    <col min="2" max="2" width="20.5703125" style="1" customWidth="1"/>
    <col min="3" max="3" width="4.7109375" style="1" bestFit="1" customWidth="1"/>
    <col min="4" max="4" width="10.42578125" style="1" hidden="1" customWidth="1"/>
    <col min="5" max="5" width="14.42578125" style="1" hidden="1" customWidth="1"/>
    <col min="6" max="6" width="10.85546875" style="1" hidden="1" customWidth="1"/>
    <col min="7" max="7" width="15.28515625" style="1" hidden="1" customWidth="1"/>
    <col min="8" max="9" width="9" style="1"/>
    <col min="10" max="17" width="9" style="1" customWidth="1"/>
    <col min="18" max="23" width="9" style="1" hidden="1" customWidth="1"/>
    <col min="24" max="24" width="9" style="1"/>
    <col min="25" max="25" width="11.7109375" style="1" hidden="1" customWidth="1"/>
    <col min="26" max="26" width="0" style="1" hidden="1" customWidth="1"/>
    <col min="27" max="27" width="13.140625" style="1" hidden="1" customWidth="1"/>
    <col min="28" max="28" width="9.140625" style="1" hidden="1" customWidth="1"/>
    <col min="29" max="29" width="17.42578125" style="1" hidden="1" customWidth="1"/>
    <col min="30" max="30" width="16.42578125" style="1" hidden="1" customWidth="1"/>
    <col min="31" max="31" width="18.7109375" style="1" hidden="1" customWidth="1"/>
    <col min="32" max="32" width="14.140625" style="1" hidden="1" customWidth="1"/>
    <col min="33" max="33" width="9.140625" style="2" customWidth="1"/>
    <col min="34" max="34" width="9" style="2"/>
    <col min="35" max="36" width="9" style="50"/>
    <col min="37" max="37" width="9" style="58"/>
    <col min="38" max="39" width="0" style="58" hidden="1" customWidth="1"/>
    <col min="40" max="97" width="9" style="58"/>
    <col min="98" max="16384" width="9" style="1"/>
  </cols>
  <sheetData>
    <row r="1" spans="1:36" ht="16.5" thickTop="1" thickBot="1" x14ac:dyDescent="0.3">
      <c r="A1" s="110">
        <v>1</v>
      </c>
      <c r="B1" s="86" t="s">
        <v>0</v>
      </c>
      <c r="C1" s="88" t="s">
        <v>1</v>
      </c>
      <c r="D1" s="88" t="s">
        <v>21</v>
      </c>
      <c r="E1" s="88" t="s">
        <v>22</v>
      </c>
      <c r="F1" s="88" t="s">
        <v>23</v>
      </c>
      <c r="G1" s="88" t="s">
        <v>24</v>
      </c>
      <c r="H1" s="86" t="s">
        <v>2</v>
      </c>
      <c r="I1" s="106"/>
      <c r="J1" s="88" t="s">
        <v>3</v>
      </c>
      <c r="K1" s="88"/>
      <c r="L1" s="86" t="s">
        <v>4</v>
      </c>
      <c r="M1" s="106"/>
      <c r="N1" s="88" t="s">
        <v>5</v>
      </c>
      <c r="O1" s="88"/>
      <c r="P1" s="86" t="s">
        <v>6</v>
      </c>
      <c r="Q1" s="106"/>
      <c r="R1" s="88" t="s">
        <v>7</v>
      </c>
      <c r="S1" s="88"/>
      <c r="T1" s="86" t="s">
        <v>8</v>
      </c>
      <c r="U1" s="106"/>
      <c r="V1" s="88" t="s">
        <v>9</v>
      </c>
      <c r="W1" s="88"/>
      <c r="X1" s="107" t="s">
        <v>10</v>
      </c>
      <c r="Y1" s="107" t="s">
        <v>11</v>
      </c>
      <c r="Z1" s="107" t="s">
        <v>12</v>
      </c>
      <c r="AA1" s="107" t="s">
        <v>13</v>
      </c>
      <c r="AB1" s="107" t="s">
        <v>14</v>
      </c>
      <c r="AC1" s="107" t="s">
        <v>15</v>
      </c>
      <c r="AD1" s="107" t="s">
        <v>16</v>
      </c>
      <c r="AE1" s="107" t="s">
        <v>17</v>
      </c>
      <c r="AF1" s="107" t="s">
        <v>25</v>
      </c>
      <c r="AG1" s="108" t="s">
        <v>18</v>
      </c>
      <c r="AH1" s="109"/>
      <c r="AI1" s="80" t="s">
        <v>34</v>
      </c>
      <c r="AJ1" s="80"/>
    </row>
    <row r="2" spans="1:36" ht="16.5" thickTop="1" thickBot="1" x14ac:dyDescent="0.3">
      <c r="A2" s="110"/>
      <c r="B2" s="86"/>
      <c r="C2" s="88"/>
      <c r="D2" s="88"/>
      <c r="E2" s="88"/>
      <c r="F2" s="88"/>
      <c r="G2" s="88"/>
      <c r="H2" s="21" t="s">
        <v>20</v>
      </c>
      <c r="I2" s="22" t="s">
        <v>19</v>
      </c>
      <c r="J2" s="23" t="s">
        <v>20</v>
      </c>
      <c r="K2" s="23" t="s">
        <v>19</v>
      </c>
      <c r="L2" s="21" t="s">
        <v>20</v>
      </c>
      <c r="M2" s="22" t="s">
        <v>19</v>
      </c>
      <c r="N2" s="23" t="s">
        <v>20</v>
      </c>
      <c r="O2" s="23" t="s">
        <v>19</v>
      </c>
      <c r="P2" s="21" t="s">
        <v>20</v>
      </c>
      <c r="Q2" s="22" t="s">
        <v>19</v>
      </c>
      <c r="R2" s="23" t="s">
        <v>20</v>
      </c>
      <c r="S2" s="23" t="s">
        <v>19</v>
      </c>
      <c r="T2" s="21" t="s">
        <v>20</v>
      </c>
      <c r="U2" s="22" t="s">
        <v>19</v>
      </c>
      <c r="V2" s="23" t="s">
        <v>20</v>
      </c>
      <c r="W2" s="23" t="s">
        <v>19</v>
      </c>
      <c r="X2" s="91"/>
      <c r="Y2" s="91"/>
      <c r="Z2" s="91"/>
      <c r="AA2" s="91"/>
      <c r="AB2" s="91"/>
      <c r="AC2" s="91"/>
      <c r="AD2" s="91"/>
      <c r="AE2" s="91"/>
      <c r="AF2" s="91"/>
      <c r="AG2" s="24" t="s">
        <v>20</v>
      </c>
      <c r="AH2" s="25" t="s">
        <v>19</v>
      </c>
      <c r="AI2" s="80"/>
      <c r="AJ2" s="80"/>
    </row>
    <row r="3" spans="1:36" ht="16.5" thickTop="1" thickBot="1" x14ac:dyDescent="0.3">
      <c r="A3" s="110"/>
      <c r="B3" s="3" t="str">
        <f>'ارصدة ارض المخزن'!A3</f>
        <v>برجاء إدخال إسم الصنف</v>
      </c>
      <c r="C3" s="4">
        <f>'ارصدة ارض المخزن'!B3</f>
        <v>1</v>
      </c>
      <c r="D3" s="4">
        <f>X3/C3</f>
        <v>0</v>
      </c>
      <c r="E3" s="4">
        <f>Y3/C3</f>
        <v>0</v>
      </c>
      <c r="F3" s="4">
        <f>Z3/C3</f>
        <v>0</v>
      </c>
      <c r="G3" s="4">
        <f>AA3/C3</f>
        <v>0</v>
      </c>
      <c r="H3" s="5"/>
      <c r="I3" s="6"/>
      <c r="J3" s="7"/>
      <c r="K3" s="8"/>
      <c r="L3" s="5"/>
      <c r="M3" s="6"/>
      <c r="N3" s="7"/>
      <c r="O3" s="8"/>
      <c r="P3" s="5"/>
      <c r="Q3" s="6"/>
      <c r="R3" s="7"/>
      <c r="S3" s="8"/>
      <c r="T3" s="5"/>
      <c r="U3" s="6"/>
      <c r="V3" s="7"/>
      <c r="W3" s="8"/>
      <c r="X3" s="9"/>
      <c r="Y3" s="10"/>
      <c r="Z3" s="10"/>
      <c r="AA3" s="10"/>
      <c r="AB3" s="10">
        <f>P3*X3+Q3*D3</f>
        <v>0</v>
      </c>
      <c r="AC3" s="10">
        <f>R3*Y3+S3*E3</f>
        <v>0</v>
      </c>
      <c r="AD3" s="10">
        <f>T3*Z3+U3*F3</f>
        <v>0</v>
      </c>
      <c r="AE3" s="10">
        <f>V3*AA3+W3*G3</f>
        <v>0</v>
      </c>
      <c r="AF3" s="11">
        <f>H3*C3+I3+J3*C3+K3-L3*C3-M3+N3*C3+O3-P3*C3-Q3-R3*C3-S3-T3*C3-U3-V3*C3-W3</f>
        <v>0</v>
      </c>
      <c r="AG3" s="12">
        <f>ROUNDDOWN(AF3/C3,0)</f>
        <v>0</v>
      </c>
      <c r="AH3" s="46">
        <f>AF3-AG3*C3</f>
        <v>0</v>
      </c>
      <c r="AI3" s="80"/>
      <c r="AJ3" s="80"/>
    </row>
    <row r="4" spans="1:36" ht="16.5" thickTop="1" thickBot="1" x14ac:dyDescent="0.3">
      <c r="A4" s="110"/>
      <c r="B4" s="44" t="str">
        <f>'ارصدة ارض المخزن'!A4</f>
        <v>برجاء إدخال إسم الصنف</v>
      </c>
      <c r="C4" s="26">
        <f>'ارصدة ارض المخزن'!B4</f>
        <v>1</v>
      </c>
      <c r="D4" s="26">
        <f t="shared" ref="D4:D42" si="0">X4/C4</f>
        <v>0</v>
      </c>
      <c r="E4" s="26">
        <f t="shared" ref="E4:E42" si="1">Y4/C4</f>
        <v>0</v>
      </c>
      <c r="F4" s="26">
        <f t="shared" ref="F4:F42" si="2">Z4/C4</f>
        <v>0</v>
      </c>
      <c r="G4" s="26">
        <f t="shared" ref="G4:G42" si="3">AA4/C4</f>
        <v>0</v>
      </c>
      <c r="H4" s="27"/>
      <c r="I4" s="28"/>
      <c r="J4" s="29"/>
      <c r="K4" s="30"/>
      <c r="L4" s="27"/>
      <c r="M4" s="28"/>
      <c r="N4" s="29"/>
      <c r="O4" s="30"/>
      <c r="P4" s="27"/>
      <c r="Q4" s="28"/>
      <c r="R4" s="29"/>
      <c r="S4" s="30"/>
      <c r="T4" s="27"/>
      <c r="U4" s="28"/>
      <c r="V4" s="29"/>
      <c r="W4" s="30"/>
      <c r="X4" s="31"/>
      <c r="Y4" s="32"/>
      <c r="Z4" s="32"/>
      <c r="AA4" s="32"/>
      <c r="AB4" s="32">
        <f t="shared" ref="AB4:AB42" si="4">P4*X4+Q4*D4</f>
        <v>0</v>
      </c>
      <c r="AC4" s="32">
        <f t="shared" ref="AC4:AC42" si="5">R4*Y4+S4*E4</f>
        <v>0</v>
      </c>
      <c r="AD4" s="32">
        <f t="shared" ref="AD4:AD42" si="6">T4*Z4+U4*F4</f>
        <v>0</v>
      </c>
      <c r="AE4" s="32">
        <f t="shared" ref="AE4:AE42" si="7">V4*AA4+W4*G4</f>
        <v>0</v>
      </c>
      <c r="AF4" s="33">
        <f t="shared" ref="AF4:AF42" si="8">H4*C4+I4+J4*C4+K4-L4*C4-M4+N4*C4+O4-P4*C4-Q4-R4*C4-S4-T4*C4-U4-V4*C4-W4</f>
        <v>0</v>
      </c>
      <c r="AG4" s="34">
        <f t="shared" ref="AG4:AG42" si="9">ROUNDDOWN(AF4/C4,0)</f>
        <v>0</v>
      </c>
      <c r="AH4" s="47">
        <f t="shared" ref="AH4:AH42" si="10">AF4-AG4*C4</f>
        <v>0</v>
      </c>
      <c r="AI4" s="80"/>
      <c r="AJ4" s="80"/>
    </row>
    <row r="5" spans="1:36" ht="16.5" thickTop="1" thickBot="1" x14ac:dyDescent="0.3">
      <c r="A5" s="110"/>
      <c r="B5" s="3" t="str">
        <f>'ارصدة ارض المخزن'!A5</f>
        <v>برجاء إدخال إسم الصنف</v>
      </c>
      <c r="C5" s="4">
        <f>'ارصدة ارض المخزن'!B5</f>
        <v>1</v>
      </c>
      <c r="D5" s="4">
        <f t="shared" si="0"/>
        <v>0</v>
      </c>
      <c r="E5" s="4">
        <f t="shared" si="1"/>
        <v>0</v>
      </c>
      <c r="F5" s="4">
        <f t="shared" si="2"/>
        <v>0</v>
      </c>
      <c r="G5" s="4">
        <f t="shared" si="3"/>
        <v>0</v>
      </c>
      <c r="H5" s="13"/>
      <c r="I5" s="14"/>
      <c r="J5" s="15"/>
      <c r="K5" s="16"/>
      <c r="L5" s="13"/>
      <c r="M5" s="14"/>
      <c r="N5" s="15"/>
      <c r="O5" s="16"/>
      <c r="P5" s="13"/>
      <c r="Q5" s="14"/>
      <c r="R5" s="15"/>
      <c r="S5" s="16"/>
      <c r="T5" s="13"/>
      <c r="U5" s="14"/>
      <c r="V5" s="15"/>
      <c r="W5" s="16"/>
      <c r="X5" s="17"/>
      <c r="Y5" s="18"/>
      <c r="Z5" s="18"/>
      <c r="AA5" s="18"/>
      <c r="AB5" s="18">
        <f t="shared" si="4"/>
        <v>0</v>
      </c>
      <c r="AC5" s="18">
        <f t="shared" si="5"/>
        <v>0</v>
      </c>
      <c r="AD5" s="18">
        <f t="shared" si="6"/>
        <v>0</v>
      </c>
      <c r="AE5" s="18">
        <f t="shared" si="7"/>
        <v>0</v>
      </c>
      <c r="AF5" s="19">
        <f t="shared" si="8"/>
        <v>0</v>
      </c>
      <c r="AG5" s="20">
        <f t="shared" si="9"/>
        <v>0</v>
      </c>
      <c r="AH5" s="48">
        <f t="shared" si="10"/>
        <v>0</v>
      </c>
      <c r="AI5" s="80"/>
      <c r="AJ5" s="80"/>
    </row>
    <row r="6" spans="1:36" ht="16.5" thickTop="1" thickBot="1" x14ac:dyDescent="0.3">
      <c r="A6" s="110"/>
      <c r="B6" s="44" t="str">
        <f>'ارصدة ارض المخزن'!A6</f>
        <v>برجاء إدخال إسم الصنف</v>
      </c>
      <c r="C6" s="26">
        <f>'ارصدة ارض المخزن'!B6</f>
        <v>1</v>
      </c>
      <c r="D6" s="26">
        <f t="shared" si="0"/>
        <v>0</v>
      </c>
      <c r="E6" s="26">
        <f t="shared" si="1"/>
        <v>0</v>
      </c>
      <c r="F6" s="26">
        <f t="shared" si="2"/>
        <v>0</v>
      </c>
      <c r="G6" s="26">
        <f t="shared" si="3"/>
        <v>0</v>
      </c>
      <c r="H6" s="27"/>
      <c r="I6" s="28"/>
      <c r="J6" s="29"/>
      <c r="K6" s="30"/>
      <c r="L6" s="27"/>
      <c r="M6" s="28"/>
      <c r="N6" s="29"/>
      <c r="O6" s="30"/>
      <c r="P6" s="27"/>
      <c r="Q6" s="28"/>
      <c r="R6" s="29"/>
      <c r="S6" s="30"/>
      <c r="T6" s="27"/>
      <c r="U6" s="28"/>
      <c r="V6" s="29"/>
      <c r="W6" s="30"/>
      <c r="X6" s="31"/>
      <c r="Y6" s="32"/>
      <c r="Z6" s="32"/>
      <c r="AA6" s="32"/>
      <c r="AB6" s="32">
        <f t="shared" si="4"/>
        <v>0</v>
      </c>
      <c r="AC6" s="32">
        <f t="shared" si="5"/>
        <v>0</v>
      </c>
      <c r="AD6" s="32">
        <f t="shared" si="6"/>
        <v>0</v>
      </c>
      <c r="AE6" s="32">
        <f t="shared" si="7"/>
        <v>0</v>
      </c>
      <c r="AF6" s="33">
        <f t="shared" si="8"/>
        <v>0</v>
      </c>
      <c r="AG6" s="34">
        <f t="shared" si="9"/>
        <v>0</v>
      </c>
      <c r="AH6" s="47">
        <f t="shared" si="10"/>
        <v>0</v>
      </c>
      <c r="AI6" s="80"/>
      <c r="AJ6" s="80"/>
    </row>
    <row r="7" spans="1:36" ht="16.5" thickTop="1" thickBot="1" x14ac:dyDescent="0.3">
      <c r="A7" s="110"/>
      <c r="B7" s="3" t="str">
        <f>'ارصدة ارض المخزن'!A7</f>
        <v>برجاء إدخال إسم الصنف</v>
      </c>
      <c r="C7" s="4">
        <f>'ارصدة ارض المخزن'!B7</f>
        <v>1</v>
      </c>
      <c r="D7" s="4">
        <f t="shared" si="0"/>
        <v>0</v>
      </c>
      <c r="E7" s="4">
        <f t="shared" si="1"/>
        <v>0</v>
      </c>
      <c r="F7" s="4">
        <f t="shared" si="2"/>
        <v>0</v>
      </c>
      <c r="G7" s="4">
        <f t="shared" si="3"/>
        <v>0</v>
      </c>
      <c r="H7" s="13"/>
      <c r="I7" s="14"/>
      <c r="J7" s="15"/>
      <c r="K7" s="16"/>
      <c r="L7" s="13"/>
      <c r="M7" s="14"/>
      <c r="N7" s="15"/>
      <c r="O7" s="16"/>
      <c r="P7" s="13"/>
      <c r="Q7" s="14"/>
      <c r="R7" s="15"/>
      <c r="S7" s="16"/>
      <c r="T7" s="13"/>
      <c r="U7" s="14"/>
      <c r="V7" s="15"/>
      <c r="W7" s="16"/>
      <c r="X7" s="17"/>
      <c r="Y7" s="18"/>
      <c r="Z7" s="18"/>
      <c r="AA7" s="18"/>
      <c r="AB7" s="18">
        <f t="shared" si="4"/>
        <v>0</v>
      </c>
      <c r="AC7" s="18">
        <f t="shared" si="5"/>
        <v>0</v>
      </c>
      <c r="AD7" s="18">
        <f t="shared" si="6"/>
        <v>0</v>
      </c>
      <c r="AE7" s="18">
        <f t="shared" si="7"/>
        <v>0</v>
      </c>
      <c r="AF7" s="19">
        <f t="shared" si="8"/>
        <v>0</v>
      </c>
      <c r="AG7" s="20">
        <f t="shared" si="9"/>
        <v>0</v>
      </c>
      <c r="AH7" s="48">
        <f t="shared" si="10"/>
        <v>0</v>
      </c>
      <c r="AI7" s="80"/>
      <c r="AJ7" s="80"/>
    </row>
    <row r="8" spans="1:36" ht="16.5" thickTop="1" thickBot="1" x14ac:dyDescent="0.3">
      <c r="A8" s="110"/>
      <c r="B8" s="44" t="str">
        <f>'ارصدة ارض المخزن'!A8</f>
        <v>برجاء إدخال إسم الصنف</v>
      </c>
      <c r="C8" s="26">
        <f>'ارصدة ارض المخزن'!B8</f>
        <v>1</v>
      </c>
      <c r="D8" s="26">
        <f t="shared" si="0"/>
        <v>0</v>
      </c>
      <c r="E8" s="26">
        <f t="shared" si="1"/>
        <v>0</v>
      </c>
      <c r="F8" s="26">
        <f t="shared" si="2"/>
        <v>0</v>
      </c>
      <c r="G8" s="26">
        <f t="shared" si="3"/>
        <v>0</v>
      </c>
      <c r="H8" s="27"/>
      <c r="I8" s="28"/>
      <c r="J8" s="29"/>
      <c r="K8" s="30"/>
      <c r="L8" s="27"/>
      <c r="M8" s="28"/>
      <c r="N8" s="29"/>
      <c r="O8" s="30"/>
      <c r="P8" s="27"/>
      <c r="Q8" s="28"/>
      <c r="R8" s="29"/>
      <c r="S8" s="30"/>
      <c r="T8" s="27"/>
      <c r="U8" s="28"/>
      <c r="V8" s="29"/>
      <c r="W8" s="30"/>
      <c r="X8" s="31"/>
      <c r="Y8" s="32"/>
      <c r="Z8" s="32"/>
      <c r="AA8" s="32"/>
      <c r="AB8" s="32">
        <f t="shared" si="4"/>
        <v>0</v>
      </c>
      <c r="AC8" s="32">
        <f t="shared" si="5"/>
        <v>0</v>
      </c>
      <c r="AD8" s="32">
        <f t="shared" si="6"/>
        <v>0</v>
      </c>
      <c r="AE8" s="32">
        <f t="shared" si="7"/>
        <v>0</v>
      </c>
      <c r="AF8" s="33">
        <f t="shared" si="8"/>
        <v>0</v>
      </c>
      <c r="AG8" s="34">
        <f t="shared" si="9"/>
        <v>0</v>
      </c>
      <c r="AH8" s="47">
        <f t="shared" si="10"/>
        <v>0</v>
      </c>
      <c r="AI8" s="80"/>
      <c r="AJ8" s="80"/>
    </row>
    <row r="9" spans="1:36" ht="16.5" thickTop="1" thickBot="1" x14ac:dyDescent="0.3">
      <c r="A9" s="110"/>
      <c r="B9" s="3" t="str">
        <f>'ارصدة ارض المخزن'!A9</f>
        <v>برجاء إدخال إسم الصنف</v>
      </c>
      <c r="C9" s="4">
        <f>'ارصدة ارض المخزن'!B9</f>
        <v>1</v>
      </c>
      <c r="D9" s="4">
        <f t="shared" si="0"/>
        <v>0</v>
      </c>
      <c r="E9" s="4">
        <f t="shared" si="1"/>
        <v>0</v>
      </c>
      <c r="F9" s="4">
        <f t="shared" si="2"/>
        <v>0</v>
      </c>
      <c r="G9" s="4">
        <f t="shared" si="3"/>
        <v>0</v>
      </c>
      <c r="H9" s="13"/>
      <c r="I9" s="14"/>
      <c r="J9" s="15"/>
      <c r="K9" s="16"/>
      <c r="L9" s="13"/>
      <c r="M9" s="14"/>
      <c r="N9" s="15"/>
      <c r="O9" s="16"/>
      <c r="P9" s="13"/>
      <c r="Q9" s="14"/>
      <c r="R9" s="15"/>
      <c r="S9" s="16"/>
      <c r="T9" s="13"/>
      <c r="U9" s="14"/>
      <c r="V9" s="15"/>
      <c r="W9" s="16"/>
      <c r="X9" s="17"/>
      <c r="Y9" s="18"/>
      <c r="Z9" s="18"/>
      <c r="AA9" s="18"/>
      <c r="AB9" s="18">
        <f t="shared" si="4"/>
        <v>0</v>
      </c>
      <c r="AC9" s="18">
        <f t="shared" si="5"/>
        <v>0</v>
      </c>
      <c r="AD9" s="18">
        <f t="shared" si="6"/>
        <v>0</v>
      </c>
      <c r="AE9" s="18">
        <f t="shared" si="7"/>
        <v>0</v>
      </c>
      <c r="AF9" s="19">
        <f t="shared" si="8"/>
        <v>0</v>
      </c>
      <c r="AG9" s="20">
        <f t="shared" si="9"/>
        <v>0</v>
      </c>
      <c r="AH9" s="48">
        <f t="shared" si="10"/>
        <v>0</v>
      </c>
      <c r="AI9" s="79"/>
      <c r="AJ9" s="79"/>
    </row>
    <row r="10" spans="1:36" ht="16.5" thickTop="1" thickBot="1" x14ac:dyDescent="0.3">
      <c r="A10" s="110"/>
      <c r="B10" s="44" t="str">
        <f>'ارصدة ارض المخزن'!A10</f>
        <v>برجاء إدخال إسم الصنف</v>
      </c>
      <c r="C10" s="26">
        <f>'ارصدة ارض المخزن'!B10</f>
        <v>1</v>
      </c>
      <c r="D10" s="26">
        <f t="shared" si="0"/>
        <v>0</v>
      </c>
      <c r="E10" s="26">
        <f t="shared" si="1"/>
        <v>0</v>
      </c>
      <c r="F10" s="26">
        <f t="shared" si="2"/>
        <v>0</v>
      </c>
      <c r="G10" s="26">
        <f t="shared" si="3"/>
        <v>0</v>
      </c>
      <c r="H10" s="27"/>
      <c r="I10" s="28"/>
      <c r="J10" s="29"/>
      <c r="K10" s="30"/>
      <c r="L10" s="27"/>
      <c r="M10" s="28"/>
      <c r="N10" s="29"/>
      <c r="O10" s="30"/>
      <c r="P10" s="27"/>
      <c r="Q10" s="28"/>
      <c r="R10" s="29"/>
      <c r="S10" s="30"/>
      <c r="T10" s="27"/>
      <c r="U10" s="28"/>
      <c r="V10" s="29"/>
      <c r="W10" s="30"/>
      <c r="X10" s="31"/>
      <c r="Y10" s="32"/>
      <c r="Z10" s="32"/>
      <c r="AA10" s="32"/>
      <c r="AB10" s="32">
        <f t="shared" si="4"/>
        <v>0</v>
      </c>
      <c r="AC10" s="32">
        <f t="shared" si="5"/>
        <v>0</v>
      </c>
      <c r="AD10" s="32">
        <f t="shared" si="6"/>
        <v>0</v>
      </c>
      <c r="AE10" s="32">
        <f t="shared" si="7"/>
        <v>0</v>
      </c>
      <c r="AF10" s="33">
        <f t="shared" si="8"/>
        <v>0</v>
      </c>
      <c r="AG10" s="34">
        <f t="shared" si="9"/>
        <v>0</v>
      </c>
      <c r="AH10" s="47">
        <f t="shared" si="10"/>
        <v>0</v>
      </c>
      <c r="AI10" s="79"/>
      <c r="AJ10" s="79"/>
    </row>
    <row r="11" spans="1:36" ht="16.5" thickTop="1" thickBot="1" x14ac:dyDescent="0.3">
      <c r="A11" s="110"/>
      <c r="B11" s="3" t="str">
        <f>'ارصدة ارض المخزن'!A11</f>
        <v>برجاء إدخال إسم الصنف</v>
      </c>
      <c r="C11" s="4">
        <f>'ارصدة ارض المخزن'!B11</f>
        <v>1</v>
      </c>
      <c r="D11" s="4">
        <f t="shared" si="0"/>
        <v>0</v>
      </c>
      <c r="E11" s="4">
        <f t="shared" si="1"/>
        <v>0</v>
      </c>
      <c r="F11" s="4">
        <f t="shared" si="2"/>
        <v>0</v>
      </c>
      <c r="G11" s="4">
        <f t="shared" si="3"/>
        <v>0</v>
      </c>
      <c r="H11" s="13"/>
      <c r="I11" s="14"/>
      <c r="J11" s="15"/>
      <c r="K11" s="16"/>
      <c r="L11" s="13"/>
      <c r="M11" s="14"/>
      <c r="N11" s="15"/>
      <c r="O11" s="16"/>
      <c r="P11" s="13"/>
      <c r="Q11" s="14"/>
      <c r="R11" s="15"/>
      <c r="S11" s="16"/>
      <c r="T11" s="13"/>
      <c r="U11" s="14"/>
      <c r="V11" s="15"/>
      <c r="W11" s="16"/>
      <c r="X11" s="17"/>
      <c r="Y11" s="18"/>
      <c r="Z11" s="18"/>
      <c r="AA11" s="18"/>
      <c r="AB11" s="18">
        <f t="shared" si="4"/>
        <v>0</v>
      </c>
      <c r="AC11" s="18">
        <f t="shared" si="5"/>
        <v>0</v>
      </c>
      <c r="AD11" s="18">
        <f t="shared" si="6"/>
        <v>0</v>
      </c>
      <c r="AE11" s="18">
        <f t="shared" si="7"/>
        <v>0</v>
      </c>
      <c r="AF11" s="19">
        <f t="shared" si="8"/>
        <v>0</v>
      </c>
      <c r="AG11" s="20">
        <f t="shared" si="9"/>
        <v>0</v>
      </c>
      <c r="AH11" s="48">
        <f t="shared" si="10"/>
        <v>0</v>
      </c>
      <c r="AI11" s="79"/>
      <c r="AJ11" s="79"/>
    </row>
    <row r="12" spans="1:36" ht="16.5" thickTop="1" thickBot="1" x14ac:dyDescent="0.3">
      <c r="A12" s="110"/>
      <c r="B12" s="44" t="str">
        <f>'ارصدة ارض المخزن'!A12</f>
        <v>برجاء إدخال إسم الصنف</v>
      </c>
      <c r="C12" s="26">
        <f>'ارصدة ارض المخزن'!B12</f>
        <v>1</v>
      </c>
      <c r="D12" s="26">
        <f t="shared" si="0"/>
        <v>0</v>
      </c>
      <c r="E12" s="26">
        <f t="shared" si="1"/>
        <v>0</v>
      </c>
      <c r="F12" s="26">
        <f t="shared" si="2"/>
        <v>0</v>
      </c>
      <c r="G12" s="26">
        <f t="shared" si="3"/>
        <v>0</v>
      </c>
      <c r="H12" s="27"/>
      <c r="I12" s="28"/>
      <c r="J12" s="29"/>
      <c r="K12" s="30"/>
      <c r="L12" s="27"/>
      <c r="M12" s="28"/>
      <c r="N12" s="29"/>
      <c r="O12" s="30"/>
      <c r="P12" s="27"/>
      <c r="Q12" s="28"/>
      <c r="R12" s="29"/>
      <c r="S12" s="30"/>
      <c r="T12" s="27"/>
      <c r="U12" s="28"/>
      <c r="V12" s="29"/>
      <c r="W12" s="30"/>
      <c r="X12" s="31"/>
      <c r="Y12" s="32"/>
      <c r="Z12" s="32"/>
      <c r="AA12" s="32"/>
      <c r="AB12" s="32">
        <f t="shared" si="4"/>
        <v>0</v>
      </c>
      <c r="AC12" s="32">
        <f t="shared" si="5"/>
        <v>0</v>
      </c>
      <c r="AD12" s="32">
        <f t="shared" si="6"/>
        <v>0</v>
      </c>
      <c r="AE12" s="32">
        <f t="shared" si="7"/>
        <v>0</v>
      </c>
      <c r="AF12" s="33">
        <f t="shared" si="8"/>
        <v>0</v>
      </c>
      <c r="AG12" s="34">
        <f t="shared" si="9"/>
        <v>0</v>
      </c>
      <c r="AH12" s="47">
        <f t="shared" si="10"/>
        <v>0</v>
      </c>
      <c r="AI12" s="79"/>
      <c r="AJ12" s="79"/>
    </row>
    <row r="13" spans="1:36" ht="16.5" thickTop="1" thickBot="1" x14ac:dyDescent="0.3">
      <c r="A13" s="110"/>
      <c r="B13" s="3" t="str">
        <f>'ارصدة ارض المخزن'!A13</f>
        <v>برجاء إدخال إسم الصنف</v>
      </c>
      <c r="C13" s="4">
        <f>'ارصدة ارض المخزن'!B13</f>
        <v>1</v>
      </c>
      <c r="D13" s="4">
        <f t="shared" si="0"/>
        <v>0</v>
      </c>
      <c r="E13" s="4">
        <f t="shared" si="1"/>
        <v>0</v>
      </c>
      <c r="F13" s="4">
        <f t="shared" si="2"/>
        <v>0</v>
      </c>
      <c r="G13" s="4">
        <f t="shared" si="3"/>
        <v>0</v>
      </c>
      <c r="H13" s="13"/>
      <c r="I13" s="14"/>
      <c r="J13" s="15"/>
      <c r="K13" s="16"/>
      <c r="L13" s="13"/>
      <c r="M13" s="14"/>
      <c r="N13" s="15"/>
      <c r="O13" s="16"/>
      <c r="P13" s="13"/>
      <c r="Q13" s="14"/>
      <c r="R13" s="15"/>
      <c r="S13" s="16"/>
      <c r="T13" s="13"/>
      <c r="U13" s="14"/>
      <c r="V13" s="15"/>
      <c r="W13" s="16"/>
      <c r="X13" s="17"/>
      <c r="Y13" s="18"/>
      <c r="Z13" s="18"/>
      <c r="AA13" s="18"/>
      <c r="AB13" s="18">
        <f t="shared" si="4"/>
        <v>0</v>
      </c>
      <c r="AC13" s="18">
        <f t="shared" si="5"/>
        <v>0</v>
      </c>
      <c r="AD13" s="18">
        <f t="shared" si="6"/>
        <v>0</v>
      </c>
      <c r="AE13" s="18">
        <f t="shared" si="7"/>
        <v>0</v>
      </c>
      <c r="AF13" s="19">
        <f t="shared" si="8"/>
        <v>0</v>
      </c>
      <c r="AG13" s="20">
        <f t="shared" si="9"/>
        <v>0</v>
      </c>
      <c r="AH13" s="48">
        <f t="shared" si="10"/>
        <v>0</v>
      </c>
      <c r="AI13" s="79"/>
      <c r="AJ13" s="79"/>
    </row>
    <row r="14" spans="1:36" ht="16.5" thickTop="1" thickBot="1" x14ac:dyDescent="0.3">
      <c r="A14" s="110"/>
      <c r="B14" s="44" t="str">
        <f>'ارصدة ارض المخزن'!A14</f>
        <v>برجاء إدخال إسم الصنف</v>
      </c>
      <c r="C14" s="26">
        <f>'ارصدة ارض المخزن'!B14</f>
        <v>1</v>
      </c>
      <c r="D14" s="26">
        <f t="shared" si="0"/>
        <v>0</v>
      </c>
      <c r="E14" s="26">
        <f t="shared" si="1"/>
        <v>0</v>
      </c>
      <c r="F14" s="26">
        <f t="shared" si="2"/>
        <v>0</v>
      </c>
      <c r="G14" s="26">
        <f t="shared" si="3"/>
        <v>0</v>
      </c>
      <c r="H14" s="27"/>
      <c r="I14" s="28"/>
      <c r="J14" s="29"/>
      <c r="K14" s="30"/>
      <c r="L14" s="27"/>
      <c r="M14" s="28"/>
      <c r="N14" s="29"/>
      <c r="O14" s="30"/>
      <c r="P14" s="27"/>
      <c r="Q14" s="28"/>
      <c r="R14" s="29"/>
      <c r="S14" s="30"/>
      <c r="T14" s="27"/>
      <c r="U14" s="28"/>
      <c r="V14" s="29"/>
      <c r="W14" s="30"/>
      <c r="X14" s="31"/>
      <c r="Y14" s="32"/>
      <c r="Z14" s="32"/>
      <c r="AA14" s="32"/>
      <c r="AB14" s="32">
        <f t="shared" si="4"/>
        <v>0</v>
      </c>
      <c r="AC14" s="32">
        <f t="shared" si="5"/>
        <v>0</v>
      </c>
      <c r="AD14" s="32">
        <f t="shared" si="6"/>
        <v>0</v>
      </c>
      <c r="AE14" s="32">
        <f t="shared" si="7"/>
        <v>0</v>
      </c>
      <c r="AF14" s="33">
        <f t="shared" si="8"/>
        <v>0</v>
      </c>
      <c r="AG14" s="34">
        <f t="shared" si="9"/>
        <v>0</v>
      </c>
      <c r="AH14" s="47">
        <f t="shared" si="10"/>
        <v>0</v>
      </c>
      <c r="AI14" s="79"/>
      <c r="AJ14" s="79"/>
    </row>
    <row r="15" spans="1:36" ht="16.5" thickTop="1" thickBot="1" x14ac:dyDescent="0.3">
      <c r="A15" s="110"/>
      <c r="B15" s="3" t="str">
        <f>'ارصدة ارض المخزن'!A15</f>
        <v>برجاء إدخال إسم الصنف</v>
      </c>
      <c r="C15" s="4">
        <f>'ارصدة ارض المخزن'!B15</f>
        <v>1</v>
      </c>
      <c r="D15" s="4">
        <f t="shared" si="0"/>
        <v>0</v>
      </c>
      <c r="E15" s="4">
        <f t="shared" si="1"/>
        <v>0</v>
      </c>
      <c r="F15" s="4">
        <f t="shared" si="2"/>
        <v>0</v>
      </c>
      <c r="G15" s="4">
        <f t="shared" si="3"/>
        <v>0</v>
      </c>
      <c r="H15" s="13"/>
      <c r="I15" s="14"/>
      <c r="J15" s="15"/>
      <c r="K15" s="16"/>
      <c r="L15" s="13"/>
      <c r="M15" s="14"/>
      <c r="N15" s="15"/>
      <c r="O15" s="16"/>
      <c r="P15" s="13"/>
      <c r="Q15" s="14"/>
      <c r="R15" s="15"/>
      <c r="S15" s="16"/>
      <c r="T15" s="13"/>
      <c r="U15" s="14"/>
      <c r="V15" s="15"/>
      <c r="W15" s="16"/>
      <c r="X15" s="17"/>
      <c r="Y15" s="18"/>
      <c r="Z15" s="18"/>
      <c r="AA15" s="18"/>
      <c r="AB15" s="18">
        <f t="shared" si="4"/>
        <v>0</v>
      </c>
      <c r="AC15" s="18">
        <f t="shared" si="5"/>
        <v>0</v>
      </c>
      <c r="AD15" s="18">
        <f t="shared" si="6"/>
        <v>0</v>
      </c>
      <c r="AE15" s="18">
        <f t="shared" si="7"/>
        <v>0</v>
      </c>
      <c r="AF15" s="19">
        <f t="shared" si="8"/>
        <v>0</v>
      </c>
      <c r="AG15" s="20">
        <f t="shared" si="9"/>
        <v>0</v>
      </c>
      <c r="AH15" s="48">
        <f t="shared" si="10"/>
        <v>0</v>
      </c>
      <c r="AI15" s="79"/>
      <c r="AJ15" s="79"/>
    </row>
    <row r="16" spans="1:36" ht="16.5" thickTop="1" thickBot="1" x14ac:dyDescent="0.3">
      <c r="A16" s="110"/>
      <c r="B16" s="44" t="str">
        <f>'ارصدة ارض المخزن'!A16</f>
        <v>برجاء إدخال إسم الصنف</v>
      </c>
      <c r="C16" s="26">
        <f>'ارصدة ارض المخزن'!B16</f>
        <v>1</v>
      </c>
      <c r="D16" s="26">
        <f t="shared" si="0"/>
        <v>0</v>
      </c>
      <c r="E16" s="26">
        <f t="shared" si="1"/>
        <v>0</v>
      </c>
      <c r="F16" s="26">
        <f t="shared" si="2"/>
        <v>0</v>
      </c>
      <c r="G16" s="26">
        <f t="shared" si="3"/>
        <v>0</v>
      </c>
      <c r="H16" s="27"/>
      <c r="I16" s="28"/>
      <c r="J16" s="29"/>
      <c r="K16" s="30"/>
      <c r="L16" s="27"/>
      <c r="M16" s="28"/>
      <c r="N16" s="29"/>
      <c r="O16" s="30"/>
      <c r="P16" s="27"/>
      <c r="Q16" s="28"/>
      <c r="R16" s="29"/>
      <c r="S16" s="30"/>
      <c r="T16" s="27"/>
      <c r="U16" s="28"/>
      <c r="V16" s="29"/>
      <c r="W16" s="30"/>
      <c r="X16" s="31"/>
      <c r="Y16" s="32"/>
      <c r="Z16" s="32"/>
      <c r="AA16" s="32"/>
      <c r="AB16" s="32">
        <f t="shared" si="4"/>
        <v>0</v>
      </c>
      <c r="AC16" s="32">
        <f t="shared" si="5"/>
        <v>0</v>
      </c>
      <c r="AD16" s="32">
        <f t="shared" si="6"/>
        <v>0</v>
      </c>
      <c r="AE16" s="32">
        <f t="shared" si="7"/>
        <v>0</v>
      </c>
      <c r="AF16" s="33">
        <f t="shared" si="8"/>
        <v>0</v>
      </c>
      <c r="AG16" s="34">
        <f t="shared" si="9"/>
        <v>0</v>
      </c>
      <c r="AH16" s="47">
        <f t="shared" si="10"/>
        <v>0</v>
      </c>
      <c r="AI16" s="79"/>
      <c r="AJ16" s="79"/>
    </row>
    <row r="17" spans="1:36" ht="16.5" thickTop="1" thickBot="1" x14ac:dyDescent="0.3">
      <c r="A17" s="110"/>
      <c r="B17" s="3" t="str">
        <f>'ارصدة ارض المخزن'!A17</f>
        <v>برجاء إدخال إسم الصنف</v>
      </c>
      <c r="C17" s="4">
        <f>'ارصدة ارض المخزن'!B17</f>
        <v>1</v>
      </c>
      <c r="D17" s="4">
        <f t="shared" si="0"/>
        <v>0</v>
      </c>
      <c r="E17" s="4">
        <f t="shared" si="1"/>
        <v>0</v>
      </c>
      <c r="F17" s="4">
        <f t="shared" si="2"/>
        <v>0</v>
      </c>
      <c r="G17" s="4">
        <f t="shared" si="3"/>
        <v>0</v>
      </c>
      <c r="H17" s="13"/>
      <c r="I17" s="14"/>
      <c r="J17" s="15"/>
      <c r="K17" s="16"/>
      <c r="L17" s="13"/>
      <c r="M17" s="14"/>
      <c r="N17" s="15"/>
      <c r="O17" s="16"/>
      <c r="P17" s="13"/>
      <c r="Q17" s="14"/>
      <c r="R17" s="15"/>
      <c r="S17" s="16"/>
      <c r="T17" s="13"/>
      <c r="U17" s="14"/>
      <c r="V17" s="15"/>
      <c r="W17" s="16"/>
      <c r="X17" s="17"/>
      <c r="Y17" s="18"/>
      <c r="Z17" s="18"/>
      <c r="AA17" s="18"/>
      <c r="AB17" s="18">
        <f t="shared" si="4"/>
        <v>0</v>
      </c>
      <c r="AC17" s="18">
        <f t="shared" si="5"/>
        <v>0</v>
      </c>
      <c r="AD17" s="18">
        <f t="shared" si="6"/>
        <v>0</v>
      </c>
      <c r="AE17" s="18">
        <f t="shared" si="7"/>
        <v>0</v>
      </c>
      <c r="AF17" s="19">
        <f t="shared" si="8"/>
        <v>0</v>
      </c>
      <c r="AG17" s="20">
        <f t="shared" si="9"/>
        <v>0</v>
      </c>
      <c r="AH17" s="48">
        <f t="shared" si="10"/>
        <v>0</v>
      </c>
      <c r="AI17" s="80" t="s">
        <v>32</v>
      </c>
      <c r="AJ17" s="80"/>
    </row>
    <row r="18" spans="1:36" ht="16.5" thickTop="1" thickBot="1" x14ac:dyDescent="0.3">
      <c r="A18" s="110"/>
      <c r="B18" s="44" t="str">
        <f>'ارصدة ارض المخزن'!A18</f>
        <v>برجاء إدخال إسم الصنف</v>
      </c>
      <c r="C18" s="26">
        <f>'ارصدة ارض المخزن'!B18</f>
        <v>1</v>
      </c>
      <c r="D18" s="26">
        <f t="shared" si="0"/>
        <v>0</v>
      </c>
      <c r="E18" s="26">
        <f t="shared" si="1"/>
        <v>0</v>
      </c>
      <c r="F18" s="26">
        <f t="shared" si="2"/>
        <v>0</v>
      </c>
      <c r="G18" s="26">
        <f t="shared" si="3"/>
        <v>0</v>
      </c>
      <c r="H18" s="27"/>
      <c r="I18" s="28"/>
      <c r="J18" s="29"/>
      <c r="K18" s="30"/>
      <c r="L18" s="27"/>
      <c r="M18" s="28"/>
      <c r="N18" s="29"/>
      <c r="O18" s="30"/>
      <c r="P18" s="27"/>
      <c r="Q18" s="28"/>
      <c r="R18" s="29"/>
      <c r="S18" s="30"/>
      <c r="T18" s="27"/>
      <c r="U18" s="28"/>
      <c r="V18" s="29"/>
      <c r="W18" s="30"/>
      <c r="X18" s="31"/>
      <c r="Y18" s="32"/>
      <c r="Z18" s="32"/>
      <c r="AA18" s="32"/>
      <c r="AB18" s="32">
        <f t="shared" si="4"/>
        <v>0</v>
      </c>
      <c r="AC18" s="32">
        <f t="shared" si="5"/>
        <v>0</v>
      </c>
      <c r="AD18" s="32">
        <f t="shared" si="6"/>
        <v>0</v>
      </c>
      <c r="AE18" s="32">
        <f t="shared" si="7"/>
        <v>0</v>
      </c>
      <c r="AF18" s="33">
        <f t="shared" si="8"/>
        <v>0</v>
      </c>
      <c r="AG18" s="34">
        <f t="shared" si="9"/>
        <v>0</v>
      </c>
      <c r="AH18" s="47">
        <f t="shared" si="10"/>
        <v>0</v>
      </c>
      <c r="AI18" s="80"/>
      <c r="AJ18" s="80"/>
    </row>
    <row r="19" spans="1:36" ht="16.5" thickTop="1" thickBot="1" x14ac:dyDescent="0.3">
      <c r="A19" s="110"/>
      <c r="B19" s="3" t="str">
        <f>'ارصدة ارض المخزن'!A19</f>
        <v>برجاء إدخال إسم الصنف</v>
      </c>
      <c r="C19" s="4">
        <f>'ارصدة ارض المخزن'!B19</f>
        <v>1</v>
      </c>
      <c r="D19" s="4">
        <f t="shared" si="0"/>
        <v>0</v>
      </c>
      <c r="E19" s="4">
        <f t="shared" si="1"/>
        <v>0</v>
      </c>
      <c r="F19" s="4">
        <f t="shared" si="2"/>
        <v>0</v>
      </c>
      <c r="G19" s="4">
        <f t="shared" si="3"/>
        <v>0</v>
      </c>
      <c r="H19" s="13"/>
      <c r="I19" s="14"/>
      <c r="J19" s="15"/>
      <c r="K19" s="16"/>
      <c r="L19" s="13"/>
      <c r="M19" s="14"/>
      <c r="N19" s="15"/>
      <c r="O19" s="16"/>
      <c r="P19" s="13"/>
      <c r="Q19" s="14"/>
      <c r="R19" s="15"/>
      <c r="S19" s="16"/>
      <c r="T19" s="13"/>
      <c r="U19" s="14"/>
      <c r="V19" s="15"/>
      <c r="W19" s="16"/>
      <c r="X19" s="17"/>
      <c r="Y19" s="18"/>
      <c r="Z19" s="18"/>
      <c r="AA19" s="18"/>
      <c r="AB19" s="18">
        <f t="shared" si="4"/>
        <v>0</v>
      </c>
      <c r="AC19" s="18">
        <f t="shared" si="5"/>
        <v>0</v>
      </c>
      <c r="AD19" s="18">
        <f t="shared" si="6"/>
        <v>0</v>
      </c>
      <c r="AE19" s="18">
        <f t="shared" si="7"/>
        <v>0</v>
      </c>
      <c r="AF19" s="19">
        <f t="shared" si="8"/>
        <v>0</v>
      </c>
      <c r="AG19" s="20">
        <f t="shared" si="9"/>
        <v>0</v>
      </c>
      <c r="AH19" s="48">
        <f t="shared" si="10"/>
        <v>0</v>
      </c>
      <c r="AI19" s="80"/>
      <c r="AJ19" s="80"/>
    </row>
    <row r="20" spans="1:36" ht="16.5" thickTop="1" thickBot="1" x14ac:dyDescent="0.3">
      <c r="A20" s="110"/>
      <c r="B20" s="44" t="str">
        <f>'ارصدة ارض المخزن'!A20</f>
        <v>برجاء إدخال إسم الصنف</v>
      </c>
      <c r="C20" s="26">
        <f>'ارصدة ارض المخزن'!B20</f>
        <v>1</v>
      </c>
      <c r="D20" s="26">
        <f t="shared" si="0"/>
        <v>0</v>
      </c>
      <c r="E20" s="26">
        <f t="shared" si="1"/>
        <v>0</v>
      </c>
      <c r="F20" s="26">
        <f t="shared" si="2"/>
        <v>0</v>
      </c>
      <c r="G20" s="26">
        <f t="shared" si="3"/>
        <v>0</v>
      </c>
      <c r="H20" s="27"/>
      <c r="I20" s="28"/>
      <c r="J20" s="29"/>
      <c r="K20" s="30"/>
      <c r="L20" s="27"/>
      <c r="M20" s="28"/>
      <c r="N20" s="29"/>
      <c r="O20" s="30"/>
      <c r="P20" s="27"/>
      <c r="Q20" s="28"/>
      <c r="R20" s="29"/>
      <c r="S20" s="30"/>
      <c r="T20" s="27"/>
      <c r="U20" s="28"/>
      <c r="V20" s="29"/>
      <c r="W20" s="30"/>
      <c r="X20" s="31"/>
      <c r="Y20" s="32"/>
      <c r="Z20" s="32"/>
      <c r="AA20" s="32"/>
      <c r="AB20" s="32">
        <f t="shared" si="4"/>
        <v>0</v>
      </c>
      <c r="AC20" s="32">
        <f t="shared" si="5"/>
        <v>0</v>
      </c>
      <c r="AD20" s="32">
        <f t="shared" si="6"/>
        <v>0</v>
      </c>
      <c r="AE20" s="32">
        <f t="shared" si="7"/>
        <v>0</v>
      </c>
      <c r="AF20" s="33">
        <f t="shared" si="8"/>
        <v>0</v>
      </c>
      <c r="AG20" s="34">
        <f t="shared" si="9"/>
        <v>0</v>
      </c>
      <c r="AH20" s="47">
        <f t="shared" si="10"/>
        <v>0</v>
      </c>
      <c r="AI20" s="80"/>
      <c r="AJ20" s="80"/>
    </row>
    <row r="21" spans="1:36" ht="16.5" thickTop="1" thickBot="1" x14ac:dyDescent="0.3">
      <c r="A21" s="110"/>
      <c r="B21" s="3" t="str">
        <f>'ارصدة ارض المخزن'!A21</f>
        <v>برجاء إدخال إسم الصنف</v>
      </c>
      <c r="C21" s="4">
        <f>'ارصدة ارض المخزن'!B21</f>
        <v>1</v>
      </c>
      <c r="D21" s="4">
        <f t="shared" si="0"/>
        <v>0</v>
      </c>
      <c r="E21" s="4">
        <f t="shared" si="1"/>
        <v>0</v>
      </c>
      <c r="F21" s="4">
        <f t="shared" si="2"/>
        <v>0</v>
      </c>
      <c r="G21" s="4">
        <f t="shared" si="3"/>
        <v>0</v>
      </c>
      <c r="H21" s="13"/>
      <c r="I21" s="14"/>
      <c r="J21" s="15"/>
      <c r="K21" s="16"/>
      <c r="L21" s="13"/>
      <c r="M21" s="14"/>
      <c r="N21" s="15"/>
      <c r="O21" s="16"/>
      <c r="P21" s="13"/>
      <c r="Q21" s="14"/>
      <c r="R21" s="15"/>
      <c r="S21" s="16"/>
      <c r="T21" s="13"/>
      <c r="U21" s="14"/>
      <c r="V21" s="15"/>
      <c r="W21" s="16"/>
      <c r="X21" s="17"/>
      <c r="Y21" s="18"/>
      <c r="Z21" s="18"/>
      <c r="AA21" s="18"/>
      <c r="AB21" s="18">
        <f t="shared" si="4"/>
        <v>0</v>
      </c>
      <c r="AC21" s="18">
        <f t="shared" si="5"/>
        <v>0</v>
      </c>
      <c r="AD21" s="18">
        <f t="shared" si="6"/>
        <v>0</v>
      </c>
      <c r="AE21" s="18">
        <f t="shared" si="7"/>
        <v>0</v>
      </c>
      <c r="AF21" s="19">
        <f t="shared" si="8"/>
        <v>0</v>
      </c>
      <c r="AG21" s="20">
        <f t="shared" si="9"/>
        <v>0</v>
      </c>
      <c r="AH21" s="48">
        <f t="shared" si="10"/>
        <v>0</v>
      </c>
      <c r="AI21" s="80"/>
      <c r="AJ21" s="80"/>
    </row>
    <row r="22" spans="1:36" ht="16.5" thickTop="1" thickBot="1" x14ac:dyDescent="0.3">
      <c r="A22" s="110"/>
      <c r="B22" s="44" t="str">
        <f>'ارصدة ارض المخزن'!A22</f>
        <v>برجاء إدخال إسم الصنف</v>
      </c>
      <c r="C22" s="26">
        <f>'ارصدة ارض المخزن'!B22</f>
        <v>1</v>
      </c>
      <c r="D22" s="26">
        <f t="shared" si="0"/>
        <v>0</v>
      </c>
      <c r="E22" s="26">
        <f t="shared" si="1"/>
        <v>0</v>
      </c>
      <c r="F22" s="26">
        <f t="shared" si="2"/>
        <v>0</v>
      </c>
      <c r="G22" s="26">
        <f t="shared" si="3"/>
        <v>0</v>
      </c>
      <c r="H22" s="27"/>
      <c r="I22" s="28"/>
      <c r="J22" s="29"/>
      <c r="K22" s="30"/>
      <c r="L22" s="27"/>
      <c r="M22" s="28"/>
      <c r="N22" s="29"/>
      <c r="O22" s="30"/>
      <c r="P22" s="27"/>
      <c r="Q22" s="28"/>
      <c r="R22" s="29"/>
      <c r="S22" s="30"/>
      <c r="T22" s="27"/>
      <c r="U22" s="28"/>
      <c r="V22" s="29"/>
      <c r="W22" s="30"/>
      <c r="X22" s="31"/>
      <c r="Y22" s="32"/>
      <c r="Z22" s="32"/>
      <c r="AA22" s="32"/>
      <c r="AB22" s="32">
        <f t="shared" si="4"/>
        <v>0</v>
      </c>
      <c r="AC22" s="32">
        <f t="shared" si="5"/>
        <v>0</v>
      </c>
      <c r="AD22" s="32">
        <f t="shared" si="6"/>
        <v>0</v>
      </c>
      <c r="AE22" s="32">
        <f t="shared" si="7"/>
        <v>0</v>
      </c>
      <c r="AF22" s="33">
        <f t="shared" si="8"/>
        <v>0</v>
      </c>
      <c r="AG22" s="34">
        <f t="shared" si="9"/>
        <v>0</v>
      </c>
      <c r="AH22" s="47">
        <f t="shared" si="10"/>
        <v>0</v>
      </c>
      <c r="AI22" s="80"/>
      <c r="AJ22" s="80"/>
    </row>
    <row r="23" spans="1:36" ht="16.5" thickTop="1" thickBot="1" x14ac:dyDescent="0.3">
      <c r="A23" s="110"/>
      <c r="B23" s="3" t="str">
        <f>'ارصدة ارض المخزن'!A23</f>
        <v>برجاء إدخال إسم الصنف</v>
      </c>
      <c r="C23" s="4">
        <f>'ارصدة ارض المخزن'!B23</f>
        <v>1</v>
      </c>
      <c r="D23" s="4">
        <f t="shared" si="0"/>
        <v>0</v>
      </c>
      <c r="E23" s="4">
        <f t="shared" si="1"/>
        <v>0</v>
      </c>
      <c r="F23" s="4">
        <f t="shared" si="2"/>
        <v>0</v>
      </c>
      <c r="G23" s="4">
        <f t="shared" si="3"/>
        <v>0</v>
      </c>
      <c r="H23" s="13"/>
      <c r="I23" s="14"/>
      <c r="J23" s="15"/>
      <c r="K23" s="16"/>
      <c r="L23" s="13"/>
      <c r="M23" s="14"/>
      <c r="N23" s="15"/>
      <c r="O23" s="16"/>
      <c r="P23" s="13"/>
      <c r="Q23" s="14"/>
      <c r="R23" s="15"/>
      <c r="S23" s="16"/>
      <c r="T23" s="13"/>
      <c r="U23" s="14"/>
      <c r="V23" s="15"/>
      <c r="W23" s="16"/>
      <c r="X23" s="17"/>
      <c r="Y23" s="18"/>
      <c r="Z23" s="18"/>
      <c r="AA23" s="18"/>
      <c r="AB23" s="18">
        <f t="shared" si="4"/>
        <v>0</v>
      </c>
      <c r="AC23" s="18">
        <f t="shared" si="5"/>
        <v>0</v>
      </c>
      <c r="AD23" s="18">
        <f t="shared" si="6"/>
        <v>0</v>
      </c>
      <c r="AE23" s="18">
        <f t="shared" si="7"/>
        <v>0</v>
      </c>
      <c r="AF23" s="19">
        <f t="shared" si="8"/>
        <v>0</v>
      </c>
      <c r="AG23" s="20">
        <f t="shared" si="9"/>
        <v>0</v>
      </c>
      <c r="AH23" s="48">
        <f t="shared" si="10"/>
        <v>0</v>
      </c>
      <c r="AI23" s="80"/>
      <c r="AJ23" s="80"/>
    </row>
    <row r="24" spans="1:36" ht="16.5" thickTop="1" thickBot="1" x14ac:dyDescent="0.3">
      <c r="A24" s="110"/>
      <c r="B24" s="44" t="str">
        <f>'ارصدة ارض المخزن'!A24</f>
        <v>برجاء إدخال إسم الصنف</v>
      </c>
      <c r="C24" s="26">
        <f>'ارصدة ارض المخزن'!B24</f>
        <v>1</v>
      </c>
      <c r="D24" s="26">
        <f t="shared" si="0"/>
        <v>0</v>
      </c>
      <c r="E24" s="26">
        <f t="shared" si="1"/>
        <v>0</v>
      </c>
      <c r="F24" s="26">
        <f t="shared" si="2"/>
        <v>0</v>
      </c>
      <c r="G24" s="26">
        <f t="shared" si="3"/>
        <v>0</v>
      </c>
      <c r="H24" s="27"/>
      <c r="I24" s="28"/>
      <c r="J24" s="29"/>
      <c r="K24" s="30"/>
      <c r="L24" s="27"/>
      <c r="M24" s="28"/>
      <c r="N24" s="29"/>
      <c r="O24" s="30"/>
      <c r="P24" s="27"/>
      <c r="Q24" s="28"/>
      <c r="R24" s="29"/>
      <c r="S24" s="30"/>
      <c r="T24" s="27"/>
      <c r="U24" s="28"/>
      <c r="V24" s="29"/>
      <c r="W24" s="30"/>
      <c r="X24" s="31"/>
      <c r="Y24" s="32"/>
      <c r="Z24" s="32"/>
      <c r="AA24" s="32"/>
      <c r="AB24" s="32">
        <f t="shared" si="4"/>
        <v>0</v>
      </c>
      <c r="AC24" s="32">
        <f t="shared" si="5"/>
        <v>0</v>
      </c>
      <c r="AD24" s="32">
        <f t="shared" si="6"/>
        <v>0</v>
      </c>
      <c r="AE24" s="32">
        <f t="shared" si="7"/>
        <v>0</v>
      </c>
      <c r="AF24" s="33">
        <f t="shared" si="8"/>
        <v>0</v>
      </c>
      <c r="AG24" s="34">
        <f t="shared" si="9"/>
        <v>0</v>
      </c>
      <c r="AH24" s="47">
        <f t="shared" si="10"/>
        <v>0</v>
      </c>
      <c r="AI24" s="80"/>
      <c r="AJ24" s="80"/>
    </row>
    <row r="25" spans="1:36" ht="16.5" thickTop="1" thickBot="1" x14ac:dyDescent="0.3">
      <c r="A25" s="110"/>
      <c r="B25" s="3" t="str">
        <f>'ارصدة ارض المخزن'!A25</f>
        <v>برجاء إدخال إسم الصنف</v>
      </c>
      <c r="C25" s="4">
        <f>'ارصدة ارض المخزن'!B25</f>
        <v>1</v>
      </c>
      <c r="D25" s="4">
        <f t="shared" si="0"/>
        <v>0</v>
      </c>
      <c r="E25" s="4">
        <f t="shared" si="1"/>
        <v>0</v>
      </c>
      <c r="F25" s="4">
        <f t="shared" si="2"/>
        <v>0</v>
      </c>
      <c r="G25" s="4">
        <f t="shared" si="3"/>
        <v>0</v>
      </c>
      <c r="H25" s="13"/>
      <c r="I25" s="14"/>
      <c r="J25" s="15"/>
      <c r="K25" s="16"/>
      <c r="L25" s="13"/>
      <c r="M25" s="14"/>
      <c r="N25" s="15"/>
      <c r="O25" s="16"/>
      <c r="P25" s="13"/>
      <c r="Q25" s="14"/>
      <c r="R25" s="15"/>
      <c r="S25" s="16"/>
      <c r="T25" s="13"/>
      <c r="U25" s="14"/>
      <c r="V25" s="15"/>
      <c r="W25" s="16"/>
      <c r="X25" s="17"/>
      <c r="Y25" s="18"/>
      <c r="Z25" s="18"/>
      <c r="AA25" s="18"/>
      <c r="AB25" s="18">
        <f t="shared" si="4"/>
        <v>0</v>
      </c>
      <c r="AC25" s="18">
        <f t="shared" si="5"/>
        <v>0</v>
      </c>
      <c r="AD25" s="18">
        <f t="shared" si="6"/>
        <v>0</v>
      </c>
      <c r="AE25" s="18">
        <f t="shared" si="7"/>
        <v>0</v>
      </c>
      <c r="AF25" s="19">
        <f t="shared" si="8"/>
        <v>0</v>
      </c>
      <c r="AG25" s="20">
        <f t="shared" si="9"/>
        <v>0</v>
      </c>
      <c r="AH25" s="48">
        <f t="shared" si="10"/>
        <v>0</v>
      </c>
      <c r="AI25" s="80">
        <f>AB48</f>
        <v>0</v>
      </c>
      <c r="AJ25" s="80"/>
    </row>
    <row r="26" spans="1:36" ht="16.5" thickTop="1" thickBot="1" x14ac:dyDescent="0.3">
      <c r="A26" s="110"/>
      <c r="B26" s="44" t="str">
        <f>'ارصدة ارض المخزن'!A26</f>
        <v>برجاء إدخال إسم الصنف</v>
      </c>
      <c r="C26" s="26">
        <f>'ارصدة ارض المخزن'!B26</f>
        <v>1</v>
      </c>
      <c r="D26" s="26">
        <f t="shared" si="0"/>
        <v>0</v>
      </c>
      <c r="E26" s="26">
        <f t="shared" si="1"/>
        <v>0</v>
      </c>
      <c r="F26" s="26">
        <f t="shared" si="2"/>
        <v>0</v>
      </c>
      <c r="G26" s="26">
        <f t="shared" si="3"/>
        <v>0</v>
      </c>
      <c r="H26" s="27"/>
      <c r="I26" s="28"/>
      <c r="J26" s="29"/>
      <c r="K26" s="30"/>
      <c r="L26" s="27"/>
      <c r="M26" s="28"/>
      <c r="N26" s="29"/>
      <c r="O26" s="30"/>
      <c r="P26" s="27"/>
      <c r="Q26" s="28"/>
      <c r="R26" s="29"/>
      <c r="S26" s="30"/>
      <c r="T26" s="27"/>
      <c r="U26" s="28"/>
      <c r="V26" s="29"/>
      <c r="W26" s="30"/>
      <c r="X26" s="31"/>
      <c r="Y26" s="32"/>
      <c r="Z26" s="32"/>
      <c r="AA26" s="32"/>
      <c r="AB26" s="32">
        <f t="shared" si="4"/>
        <v>0</v>
      </c>
      <c r="AC26" s="32">
        <f t="shared" si="5"/>
        <v>0</v>
      </c>
      <c r="AD26" s="32">
        <f t="shared" si="6"/>
        <v>0</v>
      </c>
      <c r="AE26" s="32">
        <f t="shared" si="7"/>
        <v>0</v>
      </c>
      <c r="AF26" s="33">
        <f t="shared" si="8"/>
        <v>0</v>
      </c>
      <c r="AG26" s="34">
        <f t="shared" si="9"/>
        <v>0</v>
      </c>
      <c r="AH26" s="47">
        <f t="shared" si="10"/>
        <v>0</v>
      </c>
      <c r="AI26" s="80"/>
      <c r="AJ26" s="80"/>
    </row>
    <row r="27" spans="1:36" ht="16.5" thickTop="1" thickBot="1" x14ac:dyDescent="0.3">
      <c r="A27" s="110"/>
      <c r="B27" s="3" t="str">
        <f>'ارصدة ارض المخزن'!A27</f>
        <v>برجاء إدخال إسم الصنف</v>
      </c>
      <c r="C27" s="4">
        <f>'ارصدة ارض المخزن'!B27</f>
        <v>1</v>
      </c>
      <c r="D27" s="4">
        <f t="shared" si="0"/>
        <v>0</v>
      </c>
      <c r="E27" s="4">
        <f t="shared" si="1"/>
        <v>0</v>
      </c>
      <c r="F27" s="4">
        <f t="shared" si="2"/>
        <v>0</v>
      </c>
      <c r="G27" s="4">
        <f t="shared" si="3"/>
        <v>0</v>
      </c>
      <c r="H27" s="13"/>
      <c r="I27" s="14"/>
      <c r="J27" s="15"/>
      <c r="K27" s="16"/>
      <c r="L27" s="13"/>
      <c r="M27" s="14"/>
      <c r="N27" s="15"/>
      <c r="O27" s="16"/>
      <c r="P27" s="13"/>
      <c r="Q27" s="14"/>
      <c r="R27" s="15"/>
      <c r="S27" s="16"/>
      <c r="T27" s="13"/>
      <c r="U27" s="14"/>
      <c r="V27" s="15"/>
      <c r="W27" s="16"/>
      <c r="X27" s="17"/>
      <c r="Y27" s="18"/>
      <c r="Z27" s="18"/>
      <c r="AA27" s="18"/>
      <c r="AB27" s="18">
        <f t="shared" si="4"/>
        <v>0</v>
      </c>
      <c r="AC27" s="18">
        <f t="shared" si="5"/>
        <v>0</v>
      </c>
      <c r="AD27" s="18">
        <f t="shared" si="6"/>
        <v>0</v>
      </c>
      <c r="AE27" s="18">
        <f t="shared" si="7"/>
        <v>0</v>
      </c>
      <c r="AF27" s="19">
        <f t="shared" si="8"/>
        <v>0</v>
      </c>
      <c r="AG27" s="20">
        <f t="shared" si="9"/>
        <v>0</v>
      </c>
      <c r="AH27" s="48">
        <f t="shared" si="10"/>
        <v>0</v>
      </c>
      <c r="AI27" s="80"/>
      <c r="AJ27" s="80"/>
    </row>
    <row r="28" spans="1:36" ht="16.5" thickTop="1" thickBot="1" x14ac:dyDescent="0.3">
      <c r="A28" s="110"/>
      <c r="B28" s="44" t="str">
        <f>'ارصدة ارض المخزن'!A28</f>
        <v>برجاء إدخال إسم الصنف</v>
      </c>
      <c r="C28" s="26">
        <f>'ارصدة ارض المخزن'!B28</f>
        <v>1</v>
      </c>
      <c r="D28" s="26">
        <f t="shared" si="0"/>
        <v>0</v>
      </c>
      <c r="E28" s="26">
        <f t="shared" si="1"/>
        <v>0</v>
      </c>
      <c r="F28" s="26">
        <f t="shared" si="2"/>
        <v>0</v>
      </c>
      <c r="G28" s="26">
        <f t="shared" si="3"/>
        <v>0</v>
      </c>
      <c r="H28" s="27"/>
      <c r="I28" s="28"/>
      <c r="J28" s="29"/>
      <c r="K28" s="30"/>
      <c r="L28" s="27"/>
      <c r="M28" s="28"/>
      <c r="N28" s="29"/>
      <c r="O28" s="30"/>
      <c r="P28" s="27"/>
      <c r="Q28" s="28"/>
      <c r="R28" s="29"/>
      <c r="S28" s="30"/>
      <c r="T28" s="27"/>
      <c r="U28" s="28"/>
      <c r="V28" s="29"/>
      <c r="W28" s="30"/>
      <c r="X28" s="31"/>
      <c r="Y28" s="32"/>
      <c r="Z28" s="32"/>
      <c r="AA28" s="32"/>
      <c r="AB28" s="32">
        <f t="shared" si="4"/>
        <v>0</v>
      </c>
      <c r="AC28" s="32">
        <f t="shared" si="5"/>
        <v>0</v>
      </c>
      <c r="AD28" s="32">
        <f t="shared" si="6"/>
        <v>0</v>
      </c>
      <c r="AE28" s="32">
        <f t="shared" si="7"/>
        <v>0</v>
      </c>
      <c r="AF28" s="33">
        <f t="shared" si="8"/>
        <v>0</v>
      </c>
      <c r="AG28" s="34">
        <f t="shared" si="9"/>
        <v>0</v>
      </c>
      <c r="AH28" s="47">
        <f t="shared" si="10"/>
        <v>0</v>
      </c>
      <c r="AI28" s="80"/>
      <c r="AJ28" s="80"/>
    </row>
    <row r="29" spans="1:36" ht="16.5" thickTop="1" thickBot="1" x14ac:dyDescent="0.3">
      <c r="A29" s="110"/>
      <c r="B29" s="3" t="str">
        <f>'ارصدة ارض المخزن'!A29</f>
        <v>برجاء إدخال إسم الصنف</v>
      </c>
      <c r="C29" s="4">
        <f>'ارصدة ارض المخزن'!B29</f>
        <v>1</v>
      </c>
      <c r="D29" s="4">
        <f t="shared" si="0"/>
        <v>0</v>
      </c>
      <c r="E29" s="4">
        <f t="shared" si="1"/>
        <v>0</v>
      </c>
      <c r="F29" s="4">
        <f t="shared" si="2"/>
        <v>0</v>
      </c>
      <c r="G29" s="4">
        <f t="shared" si="3"/>
        <v>0</v>
      </c>
      <c r="H29" s="13"/>
      <c r="I29" s="14"/>
      <c r="J29" s="15"/>
      <c r="K29" s="16"/>
      <c r="L29" s="13"/>
      <c r="M29" s="14"/>
      <c r="N29" s="15"/>
      <c r="O29" s="16"/>
      <c r="P29" s="13"/>
      <c r="Q29" s="14"/>
      <c r="R29" s="15"/>
      <c r="S29" s="16"/>
      <c r="T29" s="13"/>
      <c r="U29" s="14"/>
      <c r="V29" s="15"/>
      <c r="W29" s="16"/>
      <c r="X29" s="17"/>
      <c r="Y29" s="18"/>
      <c r="Z29" s="18"/>
      <c r="AA29" s="18"/>
      <c r="AB29" s="18">
        <f t="shared" si="4"/>
        <v>0</v>
      </c>
      <c r="AC29" s="18">
        <f t="shared" si="5"/>
        <v>0</v>
      </c>
      <c r="AD29" s="18">
        <f t="shared" si="6"/>
        <v>0</v>
      </c>
      <c r="AE29" s="18">
        <f t="shared" si="7"/>
        <v>0</v>
      </c>
      <c r="AF29" s="19">
        <f t="shared" si="8"/>
        <v>0</v>
      </c>
      <c r="AG29" s="20">
        <f t="shared" si="9"/>
        <v>0</v>
      </c>
      <c r="AH29" s="48">
        <f t="shared" si="10"/>
        <v>0</v>
      </c>
      <c r="AI29" s="80"/>
      <c r="AJ29" s="80"/>
    </row>
    <row r="30" spans="1:36" ht="16.5" thickTop="1" thickBot="1" x14ac:dyDescent="0.3">
      <c r="A30" s="110"/>
      <c r="B30" s="44" t="str">
        <f>'ارصدة ارض المخزن'!A30</f>
        <v>برجاء إدخال إسم الصنف</v>
      </c>
      <c r="C30" s="26">
        <f>'ارصدة ارض المخزن'!B30</f>
        <v>1</v>
      </c>
      <c r="D30" s="26">
        <f t="shared" si="0"/>
        <v>0</v>
      </c>
      <c r="E30" s="26">
        <f t="shared" si="1"/>
        <v>0</v>
      </c>
      <c r="F30" s="26">
        <f t="shared" si="2"/>
        <v>0</v>
      </c>
      <c r="G30" s="26">
        <f t="shared" si="3"/>
        <v>0</v>
      </c>
      <c r="H30" s="27"/>
      <c r="I30" s="28"/>
      <c r="J30" s="29"/>
      <c r="K30" s="30"/>
      <c r="L30" s="27"/>
      <c r="M30" s="28"/>
      <c r="N30" s="29"/>
      <c r="O30" s="30"/>
      <c r="P30" s="27"/>
      <c r="Q30" s="28"/>
      <c r="R30" s="29"/>
      <c r="S30" s="30"/>
      <c r="T30" s="27"/>
      <c r="U30" s="28"/>
      <c r="V30" s="29"/>
      <c r="W30" s="30"/>
      <c r="X30" s="31"/>
      <c r="Y30" s="32"/>
      <c r="Z30" s="32"/>
      <c r="AA30" s="32"/>
      <c r="AB30" s="32">
        <f t="shared" si="4"/>
        <v>0</v>
      </c>
      <c r="AC30" s="32">
        <f t="shared" si="5"/>
        <v>0</v>
      </c>
      <c r="AD30" s="32">
        <f t="shared" si="6"/>
        <v>0</v>
      </c>
      <c r="AE30" s="32">
        <f t="shared" si="7"/>
        <v>0</v>
      </c>
      <c r="AF30" s="33">
        <f t="shared" si="8"/>
        <v>0</v>
      </c>
      <c r="AG30" s="34">
        <f t="shared" si="9"/>
        <v>0</v>
      </c>
      <c r="AH30" s="47">
        <f t="shared" si="10"/>
        <v>0</v>
      </c>
      <c r="AI30" s="80"/>
      <c r="AJ30" s="80"/>
    </row>
    <row r="31" spans="1:36" ht="16.5" thickTop="1" thickBot="1" x14ac:dyDescent="0.3">
      <c r="A31" s="110"/>
      <c r="B31" s="3" t="str">
        <f>'ارصدة ارض المخزن'!A31</f>
        <v>برجاء إدخال إسم الصنف</v>
      </c>
      <c r="C31" s="4">
        <f>'ارصدة ارض المخزن'!B31</f>
        <v>1</v>
      </c>
      <c r="D31" s="4">
        <f t="shared" si="0"/>
        <v>0</v>
      </c>
      <c r="E31" s="4">
        <f t="shared" si="1"/>
        <v>0</v>
      </c>
      <c r="F31" s="4">
        <f t="shared" si="2"/>
        <v>0</v>
      </c>
      <c r="G31" s="4">
        <f t="shared" si="3"/>
        <v>0</v>
      </c>
      <c r="H31" s="13"/>
      <c r="I31" s="14"/>
      <c r="J31" s="15"/>
      <c r="K31" s="16"/>
      <c r="L31" s="13"/>
      <c r="M31" s="14"/>
      <c r="N31" s="15"/>
      <c r="O31" s="16"/>
      <c r="P31" s="13"/>
      <c r="Q31" s="14"/>
      <c r="R31" s="15"/>
      <c r="S31" s="16"/>
      <c r="T31" s="13"/>
      <c r="U31" s="14"/>
      <c r="V31" s="15"/>
      <c r="W31" s="16"/>
      <c r="X31" s="17"/>
      <c r="Y31" s="18"/>
      <c r="Z31" s="18"/>
      <c r="AA31" s="18"/>
      <c r="AB31" s="18">
        <f t="shared" si="4"/>
        <v>0</v>
      </c>
      <c r="AC31" s="18">
        <f t="shared" si="5"/>
        <v>0</v>
      </c>
      <c r="AD31" s="18">
        <f t="shared" si="6"/>
        <v>0</v>
      </c>
      <c r="AE31" s="18">
        <f t="shared" si="7"/>
        <v>0</v>
      </c>
      <c r="AF31" s="19">
        <f t="shared" si="8"/>
        <v>0</v>
      </c>
      <c r="AG31" s="20">
        <f t="shared" si="9"/>
        <v>0</v>
      </c>
      <c r="AH31" s="48">
        <f t="shared" si="10"/>
        <v>0</v>
      </c>
      <c r="AI31" s="80"/>
      <c r="AJ31" s="80"/>
    </row>
    <row r="32" spans="1:36" ht="16.5" thickTop="1" thickBot="1" x14ac:dyDescent="0.3">
      <c r="A32" s="110"/>
      <c r="B32" s="44" t="str">
        <f>'ارصدة ارض المخزن'!A32</f>
        <v>برجاء إدخال إسم الصنف</v>
      </c>
      <c r="C32" s="26">
        <f>'ارصدة ارض المخزن'!B32</f>
        <v>1</v>
      </c>
      <c r="D32" s="26">
        <f t="shared" si="0"/>
        <v>0</v>
      </c>
      <c r="E32" s="26">
        <f t="shared" si="1"/>
        <v>0</v>
      </c>
      <c r="F32" s="26">
        <f t="shared" si="2"/>
        <v>0</v>
      </c>
      <c r="G32" s="26">
        <f t="shared" si="3"/>
        <v>0</v>
      </c>
      <c r="H32" s="27"/>
      <c r="I32" s="28"/>
      <c r="J32" s="29"/>
      <c r="K32" s="30"/>
      <c r="L32" s="27"/>
      <c r="M32" s="28"/>
      <c r="N32" s="29"/>
      <c r="O32" s="30"/>
      <c r="P32" s="27"/>
      <c r="Q32" s="28"/>
      <c r="R32" s="29"/>
      <c r="S32" s="30"/>
      <c r="T32" s="27"/>
      <c r="U32" s="28"/>
      <c r="V32" s="29"/>
      <c r="W32" s="30"/>
      <c r="X32" s="31"/>
      <c r="Y32" s="32"/>
      <c r="Z32" s="32"/>
      <c r="AA32" s="32"/>
      <c r="AB32" s="32">
        <f t="shared" si="4"/>
        <v>0</v>
      </c>
      <c r="AC32" s="32">
        <f t="shared" si="5"/>
        <v>0</v>
      </c>
      <c r="AD32" s="32">
        <f t="shared" si="6"/>
        <v>0</v>
      </c>
      <c r="AE32" s="32">
        <f t="shared" si="7"/>
        <v>0</v>
      </c>
      <c r="AF32" s="33">
        <f t="shared" si="8"/>
        <v>0</v>
      </c>
      <c r="AG32" s="34">
        <f t="shared" si="9"/>
        <v>0</v>
      </c>
      <c r="AH32" s="47">
        <f t="shared" si="10"/>
        <v>0</v>
      </c>
      <c r="AI32" s="80"/>
      <c r="AJ32" s="80"/>
    </row>
    <row r="33" spans="1:36" ht="16.5" thickTop="1" thickBot="1" x14ac:dyDescent="0.3">
      <c r="A33" s="110"/>
      <c r="B33" s="3" t="str">
        <f>'ارصدة ارض المخزن'!A33</f>
        <v>برجاء إدخال إسم الصنف</v>
      </c>
      <c r="C33" s="4">
        <f>'ارصدة ارض المخزن'!B33</f>
        <v>1</v>
      </c>
      <c r="D33" s="4">
        <f t="shared" si="0"/>
        <v>0</v>
      </c>
      <c r="E33" s="4">
        <f t="shared" si="1"/>
        <v>0</v>
      </c>
      <c r="F33" s="4">
        <f t="shared" si="2"/>
        <v>0</v>
      </c>
      <c r="G33" s="4">
        <f t="shared" si="3"/>
        <v>0</v>
      </c>
      <c r="H33" s="13"/>
      <c r="I33" s="14"/>
      <c r="J33" s="15"/>
      <c r="K33" s="16"/>
      <c r="L33" s="13"/>
      <c r="M33" s="14"/>
      <c r="N33" s="15"/>
      <c r="O33" s="16"/>
      <c r="P33" s="13"/>
      <c r="Q33" s="14"/>
      <c r="R33" s="15"/>
      <c r="S33" s="16"/>
      <c r="T33" s="13"/>
      <c r="U33" s="14"/>
      <c r="V33" s="15"/>
      <c r="W33" s="16"/>
      <c r="X33" s="17"/>
      <c r="Y33" s="18"/>
      <c r="Z33" s="18"/>
      <c r="AA33" s="18"/>
      <c r="AB33" s="18">
        <f t="shared" si="4"/>
        <v>0</v>
      </c>
      <c r="AC33" s="18">
        <f t="shared" si="5"/>
        <v>0</v>
      </c>
      <c r="AD33" s="18">
        <f t="shared" si="6"/>
        <v>0</v>
      </c>
      <c r="AE33" s="18">
        <f t="shared" si="7"/>
        <v>0</v>
      </c>
      <c r="AF33" s="19">
        <f t="shared" si="8"/>
        <v>0</v>
      </c>
      <c r="AG33" s="20">
        <f t="shared" si="9"/>
        <v>0</v>
      </c>
      <c r="AH33" s="48">
        <f t="shared" si="10"/>
        <v>0</v>
      </c>
      <c r="AI33" s="80" t="s">
        <v>33</v>
      </c>
      <c r="AJ33" s="80"/>
    </row>
    <row r="34" spans="1:36" ht="16.5" thickTop="1" thickBot="1" x14ac:dyDescent="0.3">
      <c r="A34" s="110"/>
      <c r="B34" s="44" t="str">
        <f>'ارصدة ارض المخزن'!A34</f>
        <v>برجاء إدخال إسم الصنف</v>
      </c>
      <c r="C34" s="26">
        <f>'ارصدة ارض المخزن'!B34</f>
        <v>1</v>
      </c>
      <c r="D34" s="26">
        <f t="shared" si="0"/>
        <v>0</v>
      </c>
      <c r="E34" s="26">
        <f t="shared" si="1"/>
        <v>0</v>
      </c>
      <c r="F34" s="26">
        <f t="shared" si="2"/>
        <v>0</v>
      </c>
      <c r="G34" s="26">
        <f t="shared" si="3"/>
        <v>0</v>
      </c>
      <c r="H34" s="27"/>
      <c r="I34" s="28"/>
      <c r="J34" s="29"/>
      <c r="K34" s="30"/>
      <c r="L34" s="27"/>
      <c r="M34" s="28"/>
      <c r="N34" s="29"/>
      <c r="O34" s="30"/>
      <c r="P34" s="27"/>
      <c r="Q34" s="28"/>
      <c r="R34" s="29"/>
      <c r="S34" s="30"/>
      <c r="T34" s="27"/>
      <c r="U34" s="28"/>
      <c r="V34" s="29"/>
      <c r="W34" s="30"/>
      <c r="X34" s="31"/>
      <c r="Y34" s="32"/>
      <c r="Z34" s="32"/>
      <c r="AA34" s="32"/>
      <c r="AB34" s="32">
        <f t="shared" si="4"/>
        <v>0</v>
      </c>
      <c r="AC34" s="32">
        <f t="shared" si="5"/>
        <v>0</v>
      </c>
      <c r="AD34" s="32">
        <f t="shared" si="6"/>
        <v>0</v>
      </c>
      <c r="AE34" s="32">
        <f t="shared" si="7"/>
        <v>0</v>
      </c>
      <c r="AF34" s="33">
        <f t="shared" si="8"/>
        <v>0</v>
      </c>
      <c r="AG34" s="34">
        <f t="shared" si="9"/>
        <v>0</v>
      </c>
      <c r="AH34" s="47">
        <f t="shared" si="10"/>
        <v>0</v>
      </c>
      <c r="AI34" s="80"/>
      <c r="AJ34" s="80"/>
    </row>
    <row r="35" spans="1:36" ht="16.5" thickTop="1" thickBot="1" x14ac:dyDescent="0.3">
      <c r="A35" s="110"/>
      <c r="B35" s="3" t="str">
        <f>'ارصدة ارض المخزن'!A35</f>
        <v>برجاء إدخال إسم الصنف</v>
      </c>
      <c r="C35" s="4">
        <f>'ارصدة ارض المخزن'!B35</f>
        <v>1</v>
      </c>
      <c r="D35" s="4">
        <f t="shared" si="0"/>
        <v>0</v>
      </c>
      <c r="E35" s="4">
        <f t="shared" si="1"/>
        <v>0</v>
      </c>
      <c r="F35" s="4">
        <f t="shared" si="2"/>
        <v>0</v>
      </c>
      <c r="G35" s="4">
        <f t="shared" si="3"/>
        <v>0</v>
      </c>
      <c r="H35" s="13"/>
      <c r="I35" s="14"/>
      <c r="J35" s="15"/>
      <c r="K35" s="16"/>
      <c r="L35" s="13"/>
      <c r="M35" s="14"/>
      <c r="N35" s="15"/>
      <c r="O35" s="16"/>
      <c r="P35" s="13"/>
      <c r="Q35" s="14"/>
      <c r="R35" s="15"/>
      <c r="S35" s="16"/>
      <c r="T35" s="13"/>
      <c r="U35" s="14"/>
      <c r="V35" s="15"/>
      <c r="W35" s="16"/>
      <c r="X35" s="17"/>
      <c r="Y35" s="18"/>
      <c r="Z35" s="18"/>
      <c r="AA35" s="18"/>
      <c r="AB35" s="18">
        <f t="shared" si="4"/>
        <v>0</v>
      </c>
      <c r="AC35" s="18">
        <f t="shared" si="5"/>
        <v>0</v>
      </c>
      <c r="AD35" s="18">
        <f t="shared" si="6"/>
        <v>0</v>
      </c>
      <c r="AE35" s="18">
        <f t="shared" si="7"/>
        <v>0</v>
      </c>
      <c r="AF35" s="19">
        <f t="shared" si="8"/>
        <v>0</v>
      </c>
      <c r="AG35" s="20">
        <f t="shared" si="9"/>
        <v>0</v>
      </c>
      <c r="AH35" s="48">
        <f t="shared" si="10"/>
        <v>0</v>
      </c>
      <c r="AI35" s="80"/>
      <c r="AJ35" s="80"/>
    </row>
    <row r="36" spans="1:36" ht="16.5" thickTop="1" thickBot="1" x14ac:dyDescent="0.3">
      <c r="A36" s="110"/>
      <c r="B36" s="44" t="str">
        <f>'ارصدة ارض المخزن'!A36</f>
        <v>برجاء إدخال إسم الصنف</v>
      </c>
      <c r="C36" s="26">
        <f>'ارصدة ارض المخزن'!B36</f>
        <v>1</v>
      </c>
      <c r="D36" s="26">
        <f t="shared" si="0"/>
        <v>0</v>
      </c>
      <c r="E36" s="26">
        <f t="shared" si="1"/>
        <v>0</v>
      </c>
      <c r="F36" s="26">
        <f t="shared" si="2"/>
        <v>0</v>
      </c>
      <c r="G36" s="26">
        <f t="shared" si="3"/>
        <v>0</v>
      </c>
      <c r="H36" s="27"/>
      <c r="I36" s="28"/>
      <c r="J36" s="29"/>
      <c r="K36" s="30"/>
      <c r="L36" s="27"/>
      <c r="M36" s="28"/>
      <c r="N36" s="29"/>
      <c r="O36" s="30"/>
      <c r="P36" s="27"/>
      <c r="Q36" s="28"/>
      <c r="R36" s="29"/>
      <c r="S36" s="30"/>
      <c r="T36" s="27"/>
      <c r="U36" s="28"/>
      <c r="V36" s="29"/>
      <c r="W36" s="30"/>
      <c r="X36" s="31"/>
      <c r="Y36" s="32"/>
      <c r="Z36" s="32"/>
      <c r="AA36" s="32"/>
      <c r="AB36" s="32">
        <f t="shared" si="4"/>
        <v>0</v>
      </c>
      <c r="AC36" s="32">
        <f t="shared" si="5"/>
        <v>0</v>
      </c>
      <c r="AD36" s="32">
        <f t="shared" si="6"/>
        <v>0</v>
      </c>
      <c r="AE36" s="32">
        <f t="shared" si="7"/>
        <v>0</v>
      </c>
      <c r="AF36" s="33">
        <f t="shared" si="8"/>
        <v>0</v>
      </c>
      <c r="AG36" s="34">
        <f t="shared" si="9"/>
        <v>0</v>
      </c>
      <c r="AH36" s="47">
        <f t="shared" si="10"/>
        <v>0</v>
      </c>
      <c r="AI36" s="80"/>
      <c r="AJ36" s="80"/>
    </row>
    <row r="37" spans="1:36" ht="16.5" thickTop="1" thickBot="1" x14ac:dyDescent="0.3">
      <c r="A37" s="110"/>
      <c r="B37" s="3" t="str">
        <f>'ارصدة ارض المخزن'!A37</f>
        <v>برجاء إدخال إسم الصنف</v>
      </c>
      <c r="C37" s="4">
        <f>'ارصدة ارض المخزن'!B37</f>
        <v>1</v>
      </c>
      <c r="D37" s="4">
        <f t="shared" si="0"/>
        <v>0</v>
      </c>
      <c r="E37" s="4">
        <f t="shared" si="1"/>
        <v>0</v>
      </c>
      <c r="F37" s="4">
        <f t="shared" si="2"/>
        <v>0</v>
      </c>
      <c r="G37" s="4">
        <f t="shared" si="3"/>
        <v>0</v>
      </c>
      <c r="H37" s="13"/>
      <c r="I37" s="14"/>
      <c r="J37" s="15"/>
      <c r="K37" s="16"/>
      <c r="L37" s="13"/>
      <c r="M37" s="14"/>
      <c r="N37" s="15"/>
      <c r="O37" s="16"/>
      <c r="P37" s="13"/>
      <c r="Q37" s="14"/>
      <c r="R37" s="15"/>
      <c r="S37" s="16"/>
      <c r="T37" s="13"/>
      <c r="U37" s="14"/>
      <c r="V37" s="15"/>
      <c r="W37" s="16"/>
      <c r="X37" s="17"/>
      <c r="Y37" s="18"/>
      <c r="Z37" s="18"/>
      <c r="AA37" s="18"/>
      <c r="AB37" s="18">
        <f t="shared" si="4"/>
        <v>0</v>
      </c>
      <c r="AC37" s="18">
        <f t="shared" si="5"/>
        <v>0</v>
      </c>
      <c r="AD37" s="18">
        <f t="shared" si="6"/>
        <v>0</v>
      </c>
      <c r="AE37" s="18">
        <f t="shared" si="7"/>
        <v>0</v>
      </c>
      <c r="AF37" s="19">
        <f t="shared" si="8"/>
        <v>0</v>
      </c>
      <c r="AG37" s="20">
        <f t="shared" si="9"/>
        <v>0</v>
      </c>
      <c r="AH37" s="48">
        <f t="shared" si="10"/>
        <v>0</v>
      </c>
      <c r="AI37" s="80"/>
      <c r="AJ37" s="80"/>
    </row>
    <row r="38" spans="1:36" ht="16.5" thickTop="1" thickBot="1" x14ac:dyDescent="0.3">
      <c r="A38" s="110"/>
      <c r="B38" s="44" t="str">
        <f>'ارصدة ارض المخزن'!A38</f>
        <v>برجاء إدخال إسم الصنف</v>
      </c>
      <c r="C38" s="26">
        <f>'ارصدة ارض المخزن'!B38</f>
        <v>1</v>
      </c>
      <c r="D38" s="26">
        <f t="shared" si="0"/>
        <v>0</v>
      </c>
      <c r="E38" s="26">
        <f t="shared" si="1"/>
        <v>0</v>
      </c>
      <c r="F38" s="26">
        <f t="shared" si="2"/>
        <v>0</v>
      </c>
      <c r="G38" s="26">
        <f t="shared" si="3"/>
        <v>0</v>
      </c>
      <c r="H38" s="27"/>
      <c r="I38" s="28"/>
      <c r="J38" s="29"/>
      <c r="K38" s="30"/>
      <c r="L38" s="27"/>
      <c r="M38" s="28"/>
      <c r="N38" s="29"/>
      <c r="O38" s="30"/>
      <c r="P38" s="27"/>
      <c r="Q38" s="28"/>
      <c r="R38" s="29"/>
      <c r="S38" s="30"/>
      <c r="T38" s="27"/>
      <c r="U38" s="28"/>
      <c r="V38" s="29"/>
      <c r="W38" s="30"/>
      <c r="X38" s="31"/>
      <c r="Y38" s="32"/>
      <c r="Z38" s="32"/>
      <c r="AA38" s="32"/>
      <c r="AB38" s="32">
        <f t="shared" si="4"/>
        <v>0</v>
      </c>
      <c r="AC38" s="32">
        <f t="shared" si="5"/>
        <v>0</v>
      </c>
      <c r="AD38" s="32">
        <f t="shared" si="6"/>
        <v>0</v>
      </c>
      <c r="AE38" s="32">
        <f t="shared" si="7"/>
        <v>0</v>
      </c>
      <c r="AF38" s="33">
        <f t="shared" si="8"/>
        <v>0</v>
      </c>
      <c r="AG38" s="34">
        <f t="shared" si="9"/>
        <v>0</v>
      </c>
      <c r="AH38" s="47">
        <f t="shared" si="10"/>
        <v>0</v>
      </c>
      <c r="AI38" s="80"/>
      <c r="AJ38" s="80"/>
    </row>
    <row r="39" spans="1:36" ht="16.5" thickTop="1" thickBot="1" x14ac:dyDescent="0.3">
      <c r="A39" s="110"/>
      <c r="B39" s="3" t="str">
        <f>'ارصدة ارض المخزن'!A39</f>
        <v>برجاء إدخال إسم الصنف</v>
      </c>
      <c r="C39" s="4">
        <f>'ارصدة ارض المخزن'!B39</f>
        <v>1</v>
      </c>
      <c r="D39" s="4">
        <f t="shared" si="0"/>
        <v>0</v>
      </c>
      <c r="E39" s="4">
        <f t="shared" si="1"/>
        <v>0</v>
      </c>
      <c r="F39" s="4">
        <f t="shared" si="2"/>
        <v>0</v>
      </c>
      <c r="G39" s="4">
        <f t="shared" si="3"/>
        <v>0</v>
      </c>
      <c r="H39" s="13"/>
      <c r="I39" s="14"/>
      <c r="J39" s="15"/>
      <c r="K39" s="16"/>
      <c r="L39" s="13"/>
      <c r="M39" s="14"/>
      <c r="N39" s="15"/>
      <c r="O39" s="16"/>
      <c r="P39" s="13"/>
      <c r="Q39" s="14"/>
      <c r="R39" s="15"/>
      <c r="S39" s="16"/>
      <c r="T39" s="13"/>
      <c r="U39" s="14"/>
      <c r="V39" s="15"/>
      <c r="W39" s="16"/>
      <c r="X39" s="17"/>
      <c r="Y39" s="18"/>
      <c r="Z39" s="18"/>
      <c r="AA39" s="18"/>
      <c r="AB39" s="18">
        <f t="shared" si="4"/>
        <v>0</v>
      </c>
      <c r="AC39" s="18">
        <f t="shared" si="5"/>
        <v>0</v>
      </c>
      <c r="AD39" s="18">
        <f t="shared" si="6"/>
        <v>0</v>
      </c>
      <c r="AE39" s="18">
        <f t="shared" si="7"/>
        <v>0</v>
      </c>
      <c r="AF39" s="19">
        <f t="shared" si="8"/>
        <v>0</v>
      </c>
      <c r="AG39" s="20">
        <f t="shared" si="9"/>
        <v>0</v>
      </c>
      <c r="AH39" s="48">
        <f t="shared" si="10"/>
        <v>0</v>
      </c>
      <c r="AI39" s="80"/>
      <c r="AJ39" s="80"/>
    </row>
    <row r="40" spans="1:36" ht="16.5" thickTop="1" thickBot="1" x14ac:dyDescent="0.3">
      <c r="A40" s="110"/>
      <c r="B40" s="44" t="str">
        <f>'ارصدة ارض المخزن'!A40</f>
        <v>برجاء إدخال إسم الصنف</v>
      </c>
      <c r="C40" s="26">
        <f>'ارصدة ارض المخزن'!B40</f>
        <v>1</v>
      </c>
      <c r="D40" s="26">
        <f t="shared" si="0"/>
        <v>0</v>
      </c>
      <c r="E40" s="26">
        <f t="shared" si="1"/>
        <v>0</v>
      </c>
      <c r="F40" s="26">
        <f t="shared" si="2"/>
        <v>0</v>
      </c>
      <c r="G40" s="26">
        <f t="shared" si="3"/>
        <v>0</v>
      </c>
      <c r="H40" s="27"/>
      <c r="I40" s="28"/>
      <c r="J40" s="29"/>
      <c r="K40" s="30"/>
      <c r="L40" s="27"/>
      <c r="M40" s="28"/>
      <c r="N40" s="29"/>
      <c r="O40" s="30"/>
      <c r="P40" s="27"/>
      <c r="Q40" s="28"/>
      <c r="R40" s="29"/>
      <c r="S40" s="30"/>
      <c r="T40" s="27"/>
      <c r="U40" s="28"/>
      <c r="V40" s="29"/>
      <c r="W40" s="30"/>
      <c r="X40" s="31"/>
      <c r="Y40" s="32"/>
      <c r="Z40" s="32"/>
      <c r="AA40" s="32"/>
      <c r="AB40" s="32">
        <f t="shared" si="4"/>
        <v>0</v>
      </c>
      <c r="AC40" s="32">
        <f t="shared" si="5"/>
        <v>0</v>
      </c>
      <c r="AD40" s="32">
        <f t="shared" si="6"/>
        <v>0</v>
      </c>
      <c r="AE40" s="32">
        <f t="shared" si="7"/>
        <v>0</v>
      </c>
      <c r="AF40" s="33">
        <f t="shared" si="8"/>
        <v>0</v>
      </c>
      <c r="AG40" s="34">
        <f t="shared" si="9"/>
        <v>0</v>
      </c>
      <c r="AH40" s="47">
        <f t="shared" si="10"/>
        <v>0</v>
      </c>
      <c r="AI40" s="80"/>
      <c r="AJ40" s="80"/>
    </row>
    <row r="41" spans="1:36" ht="16.5" thickTop="1" thickBot="1" x14ac:dyDescent="0.3">
      <c r="A41" s="110"/>
      <c r="B41" s="3" t="str">
        <f>'ارصدة ارض المخزن'!A41</f>
        <v>برجاء إدخال إسم الصنف</v>
      </c>
      <c r="C41" s="4">
        <f>'ارصدة ارض المخزن'!B41</f>
        <v>1</v>
      </c>
      <c r="D41" s="4">
        <f t="shared" si="0"/>
        <v>0</v>
      </c>
      <c r="E41" s="4">
        <f t="shared" si="1"/>
        <v>0</v>
      </c>
      <c r="F41" s="4">
        <f t="shared" si="2"/>
        <v>0</v>
      </c>
      <c r="G41" s="4">
        <f t="shared" si="3"/>
        <v>0</v>
      </c>
      <c r="H41" s="13"/>
      <c r="I41" s="14"/>
      <c r="J41" s="15"/>
      <c r="K41" s="16"/>
      <c r="L41" s="13"/>
      <c r="M41" s="14"/>
      <c r="N41" s="15"/>
      <c r="O41" s="16"/>
      <c r="P41" s="13"/>
      <c r="Q41" s="14"/>
      <c r="R41" s="15"/>
      <c r="S41" s="16"/>
      <c r="T41" s="13"/>
      <c r="U41" s="14"/>
      <c r="V41" s="15"/>
      <c r="W41" s="16"/>
      <c r="X41" s="17"/>
      <c r="Y41" s="18"/>
      <c r="Z41" s="18"/>
      <c r="AA41" s="18"/>
      <c r="AB41" s="18">
        <f t="shared" si="4"/>
        <v>0</v>
      </c>
      <c r="AC41" s="18">
        <f t="shared" si="5"/>
        <v>0</v>
      </c>
      <c r="AD41" s="18">
        <f t="shared" si="6"/>
        <v>0</v>
      </c>
      <c r="AE41" s="18">
        <f t="shared" si="7"/>
        <v>0</v>
      </c>
      <c r="AF41" s="19">
        <f t="shared" si="8"/>
        <v>0</v>
      </c>
      <c r="AG41" s="20">
        <f t="shared" si="9"/>
        <v>0</v>
      </c>
      <c r="AH41" s="48">
        <f t="shared" si="10"/>
        <v>0</v>
      </c>
      <c r="AI41" s="80">
        <f>AI25-AI9</f>
        <v>0</v>
      </c>
      <c r="AJ41" s="80"/>
    </row>
    <row r="42" spans="1:36" ht="16.5" thickTop="1" thickBot="1" x14ac:dyDescent="0.3">
      <c r="A42" s="110"/>
      <c r="B42" s="45" t="str">
        <f>'ارصدة ارض المخزن'!A42</f>
        <v>برجاء إدخال إسم الصنف</v>
      </c>
      <c r="C42" s="35">
        <f>'ارصدة ارض المخزن'!B42</f>
        <v>1</v>
      </c>
      <c r="D42" s="35">
        <f t="shared" si="0"/>
        <v>0</v>
      </c>
      <c r="E42" s="35">
        <f t="shared" si="1"/>
        <v>0</v>
      </c>
      <c r="F42" s="35">
        <f t="shared" si="2"/>
        <v>0</v>
      </c>
      <c r="G42" s="35">
        <f t="shared" si="3"/>
        <v>0</v>
      </c>
      <c r="H42" s="36"/>
      <c r="I42" s="37"/>
      <c r="J42" s="38"/>
      <c r="K42" s="39"/>
      <c r="L42" s="36"/>
      <c r="M42" s="37"/>
      <c r="N42" s="38"/>
      <c r="O42" s="39"/>
      <c r="P42" s="36"/>
      <c r="Q42" s="37"/>
      <c r="R42" s="38"/>
      <c r="S42" s="39"/>
      <c r="T42" s="36"/>
      <c r="U42" s="37"/>
      <c r="V42" s="38"/>
      <c r="W42" s="39"/>
      <c r="X42" s="40"/>
      <c r="Y42" s="41"/>
      <c r="Z42" s="41"/>
      <c r="AA42" s="41"/>
      <c r="AB42" s="41">
        <f t="shared" si="4"/>
        <v>0</v>
      </c>
      <c r="AC42" s="41">
        <f t="shared" si="5"/>
        <v>0</v>
      </c>
      <c r="AD42" s="41">
        <f t="shared" si="6"/>
        <v>0</v>
      </c>
      <c r="AE42" s="41">
        <f t="shared" si="7"/>
        <v>0</v>
      </c>
      <c r="AF42" s="42">
        <f t="shared" si="8"/>
        <v>0</v>
      </c>
      <c r="AG42" s="43">
        <f t="shared" si="9"/>
        <v>0</v>
      </c>
      <c r="AH42" s="49">
        <f t="shared" si="10"/>
        <v>0</v>
      </c>
      <c r="AI42" s="80"/>
      <c r="AJ42" s="80"/>
    </row>
    <row r="43" spans="1:36" ht="21" customHeight="1" thickTop="1" thickBot="1" x14ac:dyDescent="0.3">
      <c r="A43" s="81" t="s">
        <v>26</v>
      </c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>
        <f>SUM(AB3:AB42)</f>
        <v>0</v>
      </c>
      <c r="AC43" s="81"/>
      <c r="AD43" s="81"/>
      <c r="AE43" s="81"/>
      <c r="AF43" s="81"/>
      <c r="AG43" s="81"/>
      <c r="AH43" s="81"/>
      <c r="AI43" s="80"/>
      <c r="AJ43" s="80"/>
    </row>
    <row r="44" spans="1:36" ht="22.5" customHeight="1" thickTop="1" thickBot="1" x14ac:dyDescent="0.3">
      <c r="A44" s="75" t="s">
        <v>27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>
        <f>SUM(AC3:AC42)</f>
        <v>0</v>
      </c>
      <c r="AC44" s="75"/>
      <c r="AD44" s="75"/>
      <c r="AE44" s="75"/>
      <c r="AF44" s="75"/>
      <c r="AG44" s="75"/>
      <c r="AH44" s="75"/>
      <c r="AI44" s="80"/>
      <c r="AJ44" s="80"/>
    </row>
    <row r="45" spans="1:36" ht="21.75" customHeight="1" thickTop="1" thickBot="1" x14ac:dyDescent="0.3">
      <c r="A45" s="82" t="s">
        <v>28</v>
      </c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>
        <f>SUM(AD3:AD42)</f>
        <v>0</v>
      </c>
      <c r="AC45" s="82"/>
      <c r="AD45" s="82"/>
      <c r="AE45" s="82"/>
      <c r="AF45" s="82"/>
      <c r="AG45" s="82"/>
      <c r="AH45" s="82"/>
      <c r="AI45" s="80"/>
      <c r="AJ45" s="80"/>
    </row>
    <row r="46" spans="1:36" ht="22.5" customHeight="1" thickTop="1" thickBot="1" x14ac:dyDescent="0.3">
      <c r="A46" s="75" t="s">
        <v>29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>
        <f>SUM(AE3:AE42)</f>
        <v>0</v>
      </c>
      <c r="AC46" s="75"/>
      <c r="AD46" s="75"/>
      <c r="AE46" s="75"/>
      <c r="AF46" s="75"/>
      <c r="AG46" s="75"/>
      <c r="AH46" s="75"/>
      <c r="AI46" s="80"/>
      <c r="AJ46" s="80"/>
    </row>
    <row r="47" spans="1:36" ht="20.25" customHeight="1" thickTop="1" thickBot="1" x14ac:dyDescent="0.3">
      <c r="A47" s="82" t="s">
        <v>30</v>
      </c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0"/>
      <c r="AJ47" s="80"/>
    </row>
    <row r="48" spans="1:36" ht="16.5" thickTop="1" thickBot="1" x14ac:dyDescent="0.3">
      <c r="A48" s="75" t="s">
        <v>31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>
        <f>AB43+AB44+AB45+AB46-AB47</f>
        <v>0</v>
      </c>
      <c r="AC48" s="75"/>
      <c r="AD48" s="75"/>
      <c r="AE48" s="75"/>
      <c r="AF48" s="75"/>
      <c r="AG48" s="75"/>
      <c r="AH48" s="75"/>
      <c r="AI48" s="80"/>
      <c r="AJ48" s="80"/>
    </row>
    <row r="49" spans="1:36" ht="9" customHeight="1" thickTop="1" thickBot="1" x14ac:dyDescent="0.3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80"/>
      <c r="AJ49" s="80"/>
    </row>
    <row r="50" spans="1:36" ht="15.75" customHeight="1" thickTop="1" thickBot="1" x14ac:dyDescent="0.3">
      <c r="A50" s="110">
        <v>2</v>
      </c>
      <c r="B50" s="86" t="s">
        <v>0</v>
      </c>
      <c r="C50" s="88" t="s">
        <v>1</v>
      </c>
      <c r="D50" s="88" t="s">
        <v>21</v>
      </c>
      <c r="E50" s="88" t="s">
        <v>22</v>
      </c>
      <c r="F50" s="88" t="s">
        <v>23</v>
      </c>
      <c r="G50" s="88" t="s">
        <v>24</v>
      </c>
      <c r="H50" s="86" t="s">
        <v>2</v>
      </c>
      <c r="I50" s="106"/>
      <c r="J50" s="88" t="s">
        <v>3</v>
      </c>
      <c r="K50" s="88"/>
      <c r="L50" s="86" t="s">
        <v>4</v>
      </c>
      <c r="M50" s="106"/>
      <c r="N50" s="88" t="s">
        <v>5</v>
      </c>
      <c r="O50" s="88"/>
      <c r="P50" s="86" t="s">
        <v>6</v>
      </c>
      <c r="Q50" s="106"/>
      <c r="R50" s="88" t="s">
        <v>7</v>
      </c>
      <c r="S50" s="88"/>
      <c r="T50" s="86" t="s">
        <v>8</v>
      </c>
      <c r="U50" s="106"/>
      <c r="V50" s="88" t="s">
        <v>9</v>
      </c>
      <c r="W50" s="88"/>
      <c r="X50" s="107" t="s">
        <v>10</v>
      </c>
      <c r="Y50" s="107" t="s">
        <v>11</v>
      </c>
      <c r="Z50" s="107" t="s">
        <v>12</v>
      </c>
      <c r="AA50" s="107" t="s">
        <v>13</v>
      </c>
      <c r="AB50" s="107" t="s">
        <v>14</v>
      </c>
      <c r="AC50" s="107" t="s">
        <v>15</v>
      </c>
      <c r="AD50" s="107" t="s">
        <v>16</v>
      </c>
      <c r="AE50" s="107" t="s">
        <v>17</v>
      </c>
      <c r="AF50" s="107" t="s">
        <v>25</v>
      </c>
      <c r="AG50" s="108" t="s">
        <v>18</v>
      </c>
      <c r="AH50" s="109"/>
      <c r="AI50" s="80" t="s">
        <v>34</v>
      </c>
      <c r="AJ50" s="80"/>
    </row>
    <row r="51" spans="1:36" ht="15.75" customHeight="1" thickTop="1" thickBot="1" x14ac:dyDescent="0.3">
      <c r="A51" s="110"/>
      <c r="B51" s="86"/>
      <c r="C51" s="88"/>
      <c r="D51" s="88"/>
      <c r="E51" s="88"/>
      <c r="F51" s="88"/>
      <c r="G51" s="88"/>
      <c r="H51" s="21" t="s">
        <v>20</v>
      </c>
      <c r="I51" s="22" t="s">
        <v>19</v>
      </c>
      <c r="J51" s="23" t="s">
        <v>20</v>
      </c>
      <c r="K51" s="23" t="s">
        <v>19</v>
      </c>
      <c r="L51" s="21" t="s">
        <v>20</v>
      </c>
      <c r="M51" s="22" t="s">
        <v>19</v>
      </c>
      <c r="N51" s="23" t="s">
        <v>20</v>
      </c>
      <c r="O51" s="23" t="s">
        <v>19</v>
      </c>
      <c r="P51" s="21" t="s">
        <v>20</v>
      </c>
      <c r="Q51" s="22" t="s">
        <v>19</v>
      </c>
      <c r="R51" s="23" t="s">
        <v>20</v>
      </c>
      <c r="S51" s="23" t="s">
        <v>19</v>
      </c>
      <c r="T51" s="21" t="s">
        <v>20</v>
      </c>
      <c r="U51" s="22" t="s">
        <v>19</v>
      </c>
      <c r="V51" s="23" t="s">
        <v>20</v>
      </c>
      <c r="W51" s="23" t="s">
        <v>19</v>
      </c>
      <c r="X51" s="91"/>
      <c r="Y51" s="91"/>
      <c r="Z51" s="91"/>
      <c r="AA51" s="91"/>
      <c r="AB51" s="91"/>
      <c r="AC51" s="91"/>
      <c r="AD51" s="91"/>
      <c r="AE51" s="91"/>
      <c r="AF51" s="91"/>
      <c r="AG51" s="24" t="s">
        <v>20</v>
      </c>
      <c r="AH51" s="25" t="s">
        <v>19</v>
      </c>
      <c r="AI51" s="80"/>
      <c r="AJ51" s="80"/>
    </row>
    <row r="52" spans="1:36" ht="15.75" customHeight="1" thickTop="1" thickBot="1" x14ac:dyDescent="0.3">
      <c r="A52" s="110"/>
      <c r="B52" s="3" t="str">
        <f>B3</f>
        <v>برجاء إدخال إسم الصنف</v>
      </c>
      <c r="C52" s="4">
        <f>C3</f>
        <v>1</v>
      </c>
      <c r="D52" s="4">
        <f>X52/C52</f>
        <v>0</v>
      </c>
      <c r="E52" s="4">
        <f>Y52/C52</f>
        <v>0</v>
      </c>
      <c r="F52" s="4">
        <f>Z52/C52</f>
        <v>0</v>
      </c>
      <c r="G52" s="4">
        <f>AA52/C52</f>
        <v>0</v>
      </c>
      <c r="H52" s="5">
        <f>AG3</f>
        <v>0</v>
      </c>
      <c r="I52" s="6">
        <f>AH3</f>
        <v>0</v>
      </c>
      <c r="J52" s="7"/>
      <c r="K52" s="8"/>
      <c r="L52" s="5"/>
      <c r="M52" s="6"/>
      <c r="N52" s="7"/>
      <c r="O52" s="8"/>
      <c r="P52" s="5"/>
      <c r="Q52" s="6"/>
      <c r="R52" s="7"/>
      <c r="S52" s="8"/>
      <c r="T52" s="5"/>
      <c r="U52" s="6"/>
      <c r="V52" s="7"/>
      <c r="W52" s="8"/>
      <c r="X52" s="9">
        <f>X3</f>
        <v>0</v>
      </c>
      <c r="Y52" s="10">
        <f t="shared" ref="Y52:AA52" si="11">Y3</f>
        <v>0</v>
      </c>
      <c r="Z52" s="10">
        <f t="shared" si="11"/>
        <v>0</v>
      </c>
      <c r="AA52" s="10">
        <f t="shared" si="11"/>
        <v>0</v>
      </c>
      <c r="AB52" s="10">
        <f>P52*X52+Q52*D52</f>
        <v>0</v>
      </c>
      <c r="AC52" s="10">
        <f>R52*Y52+S52*E52</f>
        <v>0</v>
      </c>
      <c r="AD52" s="10">
        <f>T52*Z52+U52*F52</f>
        <v>0</v>
      </c>
      <c r="AE52" s="10">
        <f>V52*AA52+W52*G52</f>
        <v>0</v>
      </c>
      <c r="AF52" s="11">
        <f>H52*C52+I52+J52*C52+K52-L52*C52-M52+N52*C52+O52-P52*C52-Q52-R52*C52-S52-T52*C52-U52-V52*C52-W52</f>
        <v>0</v>
      </c>
      <c r="AG52" s="12">
        <f>ROUNDDOWN(AF52/C52,0)</f>
        <v>0</v>
      </c>
      <c r="AH52" s="46">
        <f>AF52-AG52*C52</f>
        <v>0</v>
      </c>
      <c r="AI52" s="80"/>
      <c r="AJ52" s="80"/>
    </row>
    <row r="53" spans="1:36" ht="15.75" customHeight="1" thickTop="1" thickBot="1" x14ac:dyDescent="0.3">
      <c r="A53" s="110"/>
      <c r="B53" s="44" t="str">
        <f t="shared" ref="B53:C68" si="12">B4</f>
        <v>برجاء إدخال إسم الصنف</v>
      </c>
      <c r="C53" s="26">
        <f t="shared" si="12"/>
        <v>1</v>
      </c>
      <c r="D53" s="26">
        <f t="shared" ref="D53:D91" si="13">X53/C53</f>
        <v>0</v>
      </c>
      <c r="E53" s="26">
        <f t="shared" ref="E53:E91" si="14">Y53/C53</f>
        <v>0</v>
      </c>
      <c r="F53" s="26">
        <f t="shared" ref="F53:F91" si="15">Z53/C53</f>
        <v>0</v>
      </c>
      <c r="G53" s="26">
        <f t="shared" ref="G53:G91" si="16">AA53/C53</f>
        <v>0</v>
      </c>
      <c r="H53" s="27">
        <f t="shared" ref="H53:I68" si="17">AG4</f>
        <v>0</v>
      </c>
      <c r="I53" s="28">
        <f t="shared" si="17"/>
        <v>0</v>
      </c>
      <c r="J53" s="29"/>
      <c r="K53" s="30"/>
      <c r="L53" s="27"/>
      <c r="M53" s="28"/>
      <c r="N53" s="29"/>
      <c r="O53" s="30"/>
      <c r="P53" s="27"/>
      <c r="Q53" s="28"/>
      <c r="R53" s="29"/>
      <c r="S53" s="30"/>
      <c r="T53" s="27"/>
      <c r="U53" s="28"/>
      <c r="V53" s="29"/>
      <c r="W53" s="30"/>
      <c r="X53" s="31">
        <f t="shared" ref="X53:AA68" si="18">X4</f>
        <v>0</v>
      </c>
      <c r="Y53" s="32">
        <f t="shared" si="18"/>
        <v>0</v>
      </c>
      <c r="Z53" s="32">
        <f t="shared" si="18"/>
        <v>0</v>
      </c>
      <c r="AA53" s="32">
        <f t="shared" si="18"/>
        <v>0</v>
      </c>
      <c r="AB53" s="32">
        <f t="shared" ref="AB53:AB91" si="19">P53*X53+Q53*D53</f>
        <v>0</v>
      </c>
      <c r="AC53" s="32">
        <f t="shared" ref="AC53:AC91" si="20">R53*Y53+S53*E53</f>
        <v>0</v>
      </c>
      <c r="AD53" s="32">
        <f t="shared" ref="AD53:AD91" si="21">T53*Z53+U53*F53</f>
        <v>0</v>
      </c>
      <c r="AE53" s="32">
        <f t="shared" ref="AE53:AE91" si="22">V53*AA53+W53*G53</f>
        <v>0</v>
      </c>
      <c r="AF53" s="33">
        <f t="shared" ref="AF53:AF91" si="23">H53*C53+I53+J53*C53+K53-L53*C53-M53+N53*C53+O53-P53*C53-Q53-R53*C53-S53-T53*C53-U53-V53*C53-W53</f>
        <v>0</v>
      </c>
      <c r="AG53" s="34">
        <f t="shared" ref="AG53:AG91" si="24">ROUNDDOWN(AF53/C53,0)</f>
        <v>0</v>
      </c>
      <c r="AH53" s="47">
        <f t="shared" ref="AH53:AH91" si="25">AF53-AG53*C53</f>
        <v>0</v>
      </c>
      <c r="AI53" s="80"/>
      <c r="AJ53" s="80"/>
    </row>
    <row r="54" spans="1:36" ht="15.75" customHeight="1" thickTop="1" thickBot="1" x14ac:dyDescent="0.3">
      <c r="A54" s="110"/>
      <c r="B54" s="3" t="str">
        <f t="shared" si="12"/>
        <v>برجاء إدخال إسم الصنف</v>
      </c>
      <c r="C54" s="4">
        <f t="shared" si="12"/>
        <v>1</v>
      </c>
      <c r="D54" s="4">
        <f>X54/C54</f>
        <v>0</v>
      </c>
      <c r="E54" s="4">
        <f t="shared" si="14"/>
        <v>0</v>
      </c>
      <c r="F54" s="4">
        <f t="shared" si="15"/>
        <v>0</v>
      </c>
      <c r="G54" s="4">
        <f t="shared" si="16"/>
        <v>0</v>
      </c>
      <c r="H54" s="13">
        <f t="shared" si="17"/>
        <v>0</v>
      </c>
      <c r="I54" s="14">
        <f t="shared" si="17"/>
        <v>0</v>
      </c>
      <c r="J54" s="15"/>
      <c r="K54" s="16"/>
      <c r="L54" s="13"/>
      <c r="M54" s="14"/>
      <c r="N54" s="15"/>
      <c r="O54" s="16"/>
      <c r="P54" s="13"/>
      <c r="Q54" s="14"/>
      <c r="R54" s="15"/>
      <c r="S54" s="16"/>
      <c r="T54" s="13"/>
      <c r="U54" s="14"/>
      <c r="V54" s="15"/>
      <c r="W54" s="16"/>
      <c r="X54" s="17">
        <f t="shared" si="18"/>
        <v>0</v>
      </c>
      <c r="Y54" s="18">
        <f t="shared" si="18"/>
        <v>0</v>
      </c>
      <c r="Z54" s="18">
        <f t="shared" si="18"/>
        <v>0</v>
      </c>
      <c r="AA54" s="18">
        <f t="shared" si="18"/>
        <v>0</v>
      </c>
      <c r="AB54" s="18">
        <f t="shared" si="19"/>
        <v>0</v>
      </c>
      <c r="AC54" s="18">
        <f t="shared" si="20"/>
        <v>0</v>
      </c>
      <c r="AD54" s="18">
        <f t="shared" si="21"/>
        <v>0</v>
      </c>
      <c r="AE54" s="18">
        <f t="shared" si="22"/>
        <v>0</v>
      </c>
      <c r="AF54" s="19">
        <f t="shared" si="23"/>
        <v>0</v>
      </c>
      <c r="AG54" s="20">
        <f t="shared" si="24"/>
        <v>0</v>
      </c>
      <c r="AH54" s="48">
        <f t="shared" si="25"/>
        <v>0</v>
      </c>
      <c r="AI54" s="80"/>
      <c r="AJ54" s="80"/>
    </row>
    <row r="55" spans="1:36" ht="15.75" customHeight="1" thickTop="1" thickBot="1" x14ac:dyDescent="0.3">
      <c r="A55" s="110"/>
      <c r="B55" s="44" t="str">
        <f t="shared" si="12"/>
        <v>برجاء إدخال إسم الصنف</v>
      </c>
      <c r="C55" s="26">
        <f t="shared" si="12"/>
        <v>1</v>
      </c>
      <c r="D55" s="26">
        <f t="shared" si="13"/>
        <v>0</v>
      </c>
      <c r="E55" s="26">
        <f t="shared" si="14"/>
        <v>0</v>
      </c>
      <c r="F55" s="26">
        <f t="shared" si="15"/>
        <v>0</v>
      </c>
      <c r="G55" s="26">
        <f t="shared" si="16"/>
        <v>0</v>
      </c>
      <c r="H55" s="27">
        <f t="shared" si="17"/>
        <v>0</v>
      </c>
      <c r="I55" s="28">
        <f t="shared" si="17"/>
        <v>0</v>
      </c>
      <c r="J55" s="29"/>
      <c r="K55" s="30"/>
      <c r="L55" s="27"/>
      <c r="M55" s="28"/>
      <c r="N55" s="29"/>
      <c r="O55" s="30"/>
      <c r="P55" s="27"/>
      <c r="Q55" s="28"/>
      <c r="R55" s="29"/>
      <c r="S55" s="30"/>
      <c r="T55" s="27"/>
      <c r="U55" s="28"/>
      <c r="V55" s="29"/>
      <c r="W55" s="30"/>
      <c r="X55" s="31">
        <f t="shared" si="18"/>
        <v>0</v>
      </c>
      <c r="Y55" s="32">
        <f t="shared" si="18"/>
        <v>0</v>
      </c>
      <c r="Z55" s="32">
        <f t="shared" si="18"/>
        <v>0</v>
      </c>
      <c r="AA55" s="32">
        <f t="shared" si="18"/>
        <v>0</v>
      </c>
      <c r="AB55" s="32">
        <f t="shared" si="19"/>
        <v>0</v>
      </c>
      <c r="AC55" s="32">
        <f t="shared" si="20"/>
        <v>0</v>
      </c>
      <c r="AD55" s="32">
        <f t="shared" si="21"/>
        <v>0</v>
      </c>
      <c r="AE55" s="32">
        <f t="shared" si="22"/>
        <v>0</v>
      </c>
      <c r="AF55" s="33">
        <f t="shared" si="23"/>
        <v>0</v>
      </c>
      <c r="AG55" s="34">
        <f t="shared" si="24"/>
        <v>0</v>
      </c>
      <c r="AH55" s="47">
        <f t="shared" si="25"/>
        <v>0</v>
      </c>
      <c r="AI55" s="80"/>
      <c r="AJ55" s="80"/>
    </row>
    <row r="56" spans="1:36" ht="15.75" customHeight="1" thickTop="1" thickBot="1" x14ac:dyDescent="0.3">
      <c r="A56" s="110"/>
      <c r="B56" s="3" t="str">
        <f t="shared" si="12"/>
        <v>برجاء إدخال إسم الصنف</v>
      </c>
      <c r="C56" s="4">
        <f t="shared" si="12"/>
        <v>1</v>
      </c>
      <c r="D56" s="4">
        <f t="shared" si="13"/>
        <v>0</v>
      </c>
      <c r="E56" s="4">
        <f t="shared" si="14"/>
        <v>0</v>
      </c>
      <c r="F56" s="4">
        <f t="shared" si="15"/>
        <v>0</v>
      </c>
      <c r="G56" s="4">
        <f t="shared" si="16"/>
        <v>0</v>
      </c>
      <c r="H56" s="13">
        <f t="shared" si="17"/>
        <v>0</v>
      </c>
      <c r="I56" s="14">
        <f t="shared" si="17"/>
        <v>0</v>
      </c>
      <c r="J56" s="15"/>
      <c r="K56" s="16"/>
      <c r="L56" s="13"/>
      <c r="M56" s="14"/>
      <c r="N56" s="15"/>
      <c r="O56" s="16"/>
      <c r="P56" s="13"/>
      <c r="Q56" s="14"/>
      <c r="R56" s="15"/>
      <c r="S56" s="16"/>
      <c r="T56" s="13"/>
      <c r="U56" s="14"/>
      <c r="V56" s="15"/>
      <c r="W56" s="16"/>
      <c r="X56" s="17">
        <f t="shared" si="18"/>
        <v>0</v>
      </c>
      <c r="Y56" s="18">
        <f t="shared" si="18"/>
        <v>0</v>
      </c>
      <c r="Z56" s="18">
        <f t="shared" si="18"/>
        <v>0</v>
      </c>
      <c r="AA56" s="18">
        <f t="shared" si="18"/>
        <v>0</v>
      </c>
      <c r="AB56" s="18">
        <f t="shared" si="19"/>
        <v>0</v>
      </c>
      <c r="AC56" s="18">
        <f t="shared" si="20"/>
        <v>0</v>
      </c>
      <c r="AD56" s="18">
        <f t="shared" si="21"/>
        <v>0</v>
      </c>
      <c r="AE56" s="18">
        <f t="shared" si="22"/>
        <v>0</v>
      </c>
      <c r="AF56" s="19">
        <f t="shared" si="23"/>
        <v>0</v>
      </c>
      <c r="AG56" s="20">
        <f t="shared" si="24"/>
        <v>0</v>
      </c>
      <c r="AH56" s="48">
        <f t="shared" si="25"/>
        <v>0</v>
      </c>
      <c r="AI56" s="80"/>
      <c r="AJ56" s="80"/>
    </row>
    <row r="57" spans="1:36" ht="15.75" customHeight="1" thickTop="1" thickBot="1" x14ac:dyDescent="0.3">
      <c r="A57" s="110"/>
      <c r="B57" s="44" t="str">
        <f t="shared" si="12"/>
        <v>برجاء إدخال إسم الصنف</v>
      </c>
      <c r="C57" s="26">
        <f t="shared" si="12"/>
        <v>1</v>
      </c>
      <c r="D57" s="26">
        <f t="shared" si="13"/>
        <v>0</v>
      </c>
      <c r="E57" s="26">
        <f t="shared" si="14"/>
        <v>0</v>
      </c>
      <c r="F57" s="26">
        <f t="shared" si="15"/>
        <v>0</v>
      </c>
      <c r="G57" s="26">
        <f t="shared" si="16"/>
        <v>0</v>
      </c>
      <c r="H57" s="27">
        <f t="shared" si="17"/>
        <v>0</v>
      </c>
      <c r="I57" s="28">
        <f t="shared" si="17"/>
        <v>0</v>
      </c>
      <c r="J57" s="29"/>
      <c r="K57" s="30"/>
      <c r="L57" s="27"/>
      <c r="M57" s="28"/>
      <c r="N57" s="29"/>
      <c r="O57" s="30"/>
      <c r="P57" s="27"/>
      <c r="Q57" s="28"/>
      <c r="R57" s="29"/>
      <c r="S57" s="30"/>
      <c r="T57" s="27"/>
      <c r="U57" s="28"/>
      <c r="V57" s="29"/>
      <c r="W57" s="30"/>
      <c r="X57" s="31">
        <f t="shared" si="18"/>
        <v>0</v>
      </c>
      <c r="Y57" s="32">
        <f t="shared" si="18"/>
        <v>0</v>
      </c>
      <c r="Z57" s="32">
        <f t="shared" si="18"/>
        <v>0</v>
      </c>
      <c r="AA57" s="32">
        <f t="shared" si="18"/>
        <v>0</v>
      </c>
      <c r="AB57" s="32">
        <f t="shared" si="19"/>
        <v>0</v>
      </c>
      <c r="AC57" s="32">
        <f t="shared" si="20"/>
        <v>0</v>
      </c>
      <c r="AD57" s="32">
        <f t="shared" si="21"/>
        <v>0</v>
      </c>
      <c r="AE57" s="32">
        <f t="shared" si="22"/>
        <v>0</v>
      </c>
      <c r="AF57" s="33">
        <f t="shared" si="23"/>
        <v>0</v>
      </c>
      <c r="AG57" s="34">
        <f t="shared" si="24"/>
        <v>0</v>
      </c>
      <c r="AH57" s="47">
        <f t="shared" si="25"/>
        <v>0</v>
      </c>
      <c r="AI57" s="80"/>
      <c r="AJ57" s="80"/>
    </row>
    <row r="58" spans="1:36" ht="15.75" customHeight="1" thickTop="1" thickBot="1" x14ac:dyDescent="0.3">
      <c r="A58" s="110"/>
      <c r="B58" s="3" t="str">
        <f t="shared" si="12"/>
        <v>برجاء إدخال إسم الصنف</v>
      </c>
      <c r="C58" s="4">
        <f t="shared" si="12"/>
        <v>1</v>
      </c>
      <c r="D58" s="4">
        <f t="shared" si="13"/>
        <v>0</v>
      </c>
      <c r="E58" s="4">
        <f t="shared" si="14"/>
        <v>0</v>
      </c>
      <c r="F58" s="4">
        <f t="shared" si="15"/>
        <v>0</v>
      </c>
      <c r="G58" s="4">
        <f t="shared" si="16"/>
        <v>0</v>
      </c>
      <c r="H58" s="13">
        <f t="shared" si="17"/>
        <v>0</v>
      </c>
      <c r="I58" s="14">
        <f t="shared" si="17"/>
        <v>0</v>
      </c>
      <c r="J58" s="15"/>
      <c r="K58" s="16"/>
      <c r="L58" s="13"/>
      <c r="M58" s="14"/>
      <c r="N58" s="15"/>
      <c r="O58" s="16"/>
      <c r="P58" s="13"/>
      <c r="Q58" s="14"/>
      <c r="R58" s="15"/>
      <c r="S58" s="16"/>
      <c r="T58" s="13"/>
      <c r="U58" s="14"/>
      <c r="V58" s="15"/>
      <c r="W58" s="16"/>
      <c r="X58" s="17">
        <f t="shared" si="18"/>
        <v>0</v>
      </c>
      <c r="Y58" s="18">
        <f t="shared" si="18"/>
        <v>0</v>
      </c>
      <c r="Z58" s="18">
        <f t="shared" si="18"/>
        <v>0</v>
      </c>
      <c r="AA58" s="18">
        <f t="shared" si="18"/>
        <v>0</v>
      </c>
      <c r="AB58" s="18">
        <f t="shared" si="19"/>
        <v>0</v>
      </c>
      <c r="AC58" s="18">
        <f t="shared" si="20"/>
        <v>0</v>
      </c>
      <c r="AD58" s="18">
        <f t="shared" si="21"/>
        <v>0</v>
      </c>
      <c r="AE58" s="18">
        <f t="shared" si="22"/>
        <v>0</v>
      </c>
      <c r="AF58" s="19">
        <f t="shared" si="23"/>
        <v>0</v>
      </c>
      <c r="AG58" s="20">
        <f t="shared" si="24"/>
        <v>0</v>
      </c>
      <c r="AH58" s="48">
        <f t="shared" si="25"/>
        <v>0</v>
      </c>
      <c r="AI58" s="79"/>
      <c r="AJ58" s="79"/>
    </row>
    <row r="59" spans="1:36" ht="15.75" customHeight="1" thickTop="1" thickBot="1" x14ac:dyDescent="0.3">
      <c r="A59" s="110"/>
      <c r="B59" s="44" t="str">
        <f t="shared" si="12"/>
        <v>برجاء إدخال إسم الصنف</v>
      </c>
      <c r="C59" s="26">
        <f t="shared" si="12"/>
        <v>1</v>
      </c>
      <c r="D59" s="26">
        <f t="shared" si="13"/>
        <v>0</v>
      </c>
      <c r="E59" s="26">
        <f t="shared" si="14"/>
        <v>0</v>
      </c>
      <c r="F59" s="26">
        <f t="shared" si="15"/>
        <v>0</v>
      </c>
      <c r="G59" s="26">
        <f t="shared" si="16"/>
        <v>0</v>
      </c>
      <c r="H59" s="27">
        <f t="shared" si="17"/>
        <v>0</v>
      </c>
      <c r="I59" s="28">
        <f t="shared" si="17"/>
        <v>0</v>
      </c>
      <c r="J59" s="29"/>
      <c r="K59" s="30"/>
      <c r="L59" s="27"/>
      <c r="M59" s="28"/>
      <c r="N59" s="29"/>
      <c r="O59" s="30"/>
      <c r="P59" s="27"/>
      <c r="Q59" s="28"/>
      <c r="R59" s="29"/>
      <c r="S59" s="30"/>
      <c r="T59" s="27"/>
      <c r="U59" s="28"/>
      <c r="V59" s="29"/>
      <c r="W59" s="30"/>
      <c r="X59" s="31">
        <f t="shared" si="18"/>
        <v>0</v>
      </c>
      <c r="Y59" s="32">
        <f t="shared" si="18"/>
        <v>0</v>
      </c>
      <c r="Z59" s="32">
        <f t="shared" si="18"/>
        <v>0</v>
      </c>
      <c r="AA59" s="32">
        <f t="shared" si="18"/>
        <v>0</v>
      </c>
      <c r="AB59" s="32">
        <f t="shared" si="19"/>
        <v>0</v>
      </c>
      <c r="AC59" s="32">
        <f t="shared" si="20"/>
        <v>0</v>
      </c>
      <c r="AD59" s="32">
        <f t="shared" si="21"/>
        <v>0</v>
      </c>
      <c r="AE59" s="32">
        <f t="shared" si="22"/>
        <v>0</v>
      </c>
      <c r="AF59" s="33">
        <f t="shared" si="23"/>
        <v>0</v>
      </c>
      <c r="AG59" s="34">
        <f t="shared" si="24"/>
        <v>0</v>
      </c>
      <c r="AH59" s="47">
        <f t="shared" si="25"/>
        <v>0</v>
      </c>
      <c r="AI59" s="79"/>
      <c r="AJ59" s="79"/>
    </row>
    <row r="60" spans="1:36" ht="15.75" customHeight="1" thickTop="1" thickBot="1" x14ac:dyDescent="0.3">
      <c r="A60" s="110"/>
      <c r="B60" s="3" t="str">
        <f t="shared" si="12"/>
        <v>برجاء إدخال إسم الصنف</v>
      </c>
      <c r="C60" s="4">
        <f t="shared" si="12"/>
        <v>1</v>
      </c>
      <c r="D60" s="4">
        <f t="shared" si="13"/>
        <v>0</v>
      </c>
      <c r="E60" s="4">
        <f t="shared" si="14"/>
        <v>0</v>
      </c>
      <c r="F60" s="4">
        <f t="shared" si="15"/>
        <v>0</v>
      </c>
      <c r="G60" s="4">
        <f t="shared" si="16"/>
        <v>0</v>
      </c>
      <c r="H60" s="13">
        <f t="shared" si="17"/>
        <v>0</v>
      </c>
      <c r="I60" s="14">
        <f t="shared" si="17"/>
        <v>0</v>
      </c>
      <c r="J60" s="15"/>
      <c r="K60" s="16"/>
      <c r="L60" s="13"/>
      <c r="M60" s="14"/>
      <c r="N60" s="15"/>
      <c r="O60" s="16"/>
      <c r="P60" s="13"/>
      <c r="Q60" s="14"/>
      <c r="R60" s="15"/>
      <c r="S60" s="16"/>
      <c r="T60" s="13"/>
      <c r="U60" s="14"/>
      <c r="V60" s="15"/>
      <c r="W60" s="16"/>
      <c r="X60" s="17">
        <f t="shared" si="18"/>
        <v>0</v>
      </c>
      <c r="Y60" s="18">
        <f t="shared" si="18"/>
        <v>0</v>
      </c>
      <c r="Z60" s="18">
        <f t="shared" si="18"/>
        <v>0</v>
      </c>
      <c r="AA60" s="18">
        <f t="shared" si="18"/>
        <v>0</v>
      </c>
      <c r="AB60" s="18">
        <f t="shared" si="19"/>
        <v>0</v>
      </c>
      <c r="AC60" s="18">
        <f t="shared" si="20"/>
        <v>0</v>
      </c>
      <c r="AD60" s="18">
        <f t="shared" si="21"/>
        <v>0</v>
      </c>
      <c r="AE60" s="18">
        <f t="shared" si="22"/>
        <v>0</v>
      </c>
      <c r="AF60" s="19">
        <f t="shared" si="23"/>
        <v>0</v>
      </c>
      <c r="AG60" s="20">
        <f t="shared" si="24"/>
        <v>0</v>
      </c>
      <c r="AH60" s="48">
        <f t="shared" si="25"/>
        <v>0</v>
      </c>
      <c r="AI60" s="79"/>
      <c r="AJ60" s="79"/>
    </row>
    <row r="61" spans="1:36" ht="15.75" customHeight="1" thickTop="1" thickBot="1" x14ac:dyDescent="0.3">
      <c r="A61" s="110"/>
      <c r="B61" s="44" t="str">
        <f t="shared" si="12"/>
        <v>برجاء إدخال إسم الصنف</v>
      </c>
      <c r="C61" s="26">
        <f t="shared" si="12"/>
        <v>1</v>
      </c>
      <c r="D61" s="26">
        <f t="shared" si="13"/>
        <v>0</v>
      </c>
      <c r="E61" s="26">
        <f t="shared" si="14"/>
        <v>0</v>
      </c>
      <c r="F61" s="26">
        <f t="shared" si="15"/>
        <v>0</v>
      </c>
      <c r="G61" s="26">
        <f t="shared" si="16"/>
        <v>0</v>
      </c>
      <c r="H61" s="27">
        <f t="shared" si="17"/>
        <v>0</v>
      </c>
      <c r="I61" s="28">
        <f t="shared" si="17"/>
        <v>0</v>
      </c>
      <c r="J61" s="29"/>
      <c r="K61" s="30"/>
      <c r="L61" s="27"/>
      <c r="M61" s="28"/>
      <c r="N61" s="29"/>
      <c r="O61" s="30"/>
      <c r="P61" s="27"/>
      <c r="Q61" s="28"/>
      <c r="R61" s="29"/>
      <c r="S61" s="30"/>
      <c r="T61" s="27"/>
      <c r="U61" s="28"/>
      <c r="V61" s="29"/>
      <c r="W61" s="30"/>
      <c r="X61" s="31">
        <f t="shared" si="18"/>
        <v>0</v>
      </c>
      <c r="Y61" s="32">
        <f t="shared" si="18"/>
        <v>0</v>
      </c>
      <c r="Z61" s="32">
        <f t="shared" si="18"/>
        <v>0</v>
      </c>
      <c r="AA61" s="32">
        <f t="shared" si="18"/>
        <v>0</v>
      </c>
      <c r="AB61" s="32">
        <f t="shared" si="19"/>
        <v>0</v>
      </c>
      <c r="AC61" s="32">
        <f t="shared" si="20"/>
        <v>0</v>
      </c>
      <c r="AD61" s="32">
        <f t="shared" si="21"/>
        <v>0</v>
      </c>
      <c r="AE61" s="32">
        <f t="shared" si="22"/>
        <v>0</v>
      </c>
      <c r="AF61" s="33">
        <f t="shared" si="23"/>
        <v>0</v>
      </c>
      <c r="AG61" s="34">
        <f t="shared" si="24"/>
        <v>0</v>
      </c>
      <c r="AH61" s="47">
        <f t="shared" si="25"/>
        <v>0</v>
      </c>
      <c r="AI61" s="79"/>
      <c r="AJ61" s="79"/>
    </row>
    <row r="62" spans="1:36" ht="15.75" customHeight="1" thickTop="1" thickBot="1" x14ac:dyDescent="0.3">
      <c r="A62" s="110"/>
      <c r="B62" s="3" t="str">
        <f t="shared" si="12"/>
        <v>برجاء إدخال إسم الصنف</v>
      </c>
      <c r="C62" s="4">
        <f t="shared" si="12"/>
        <v>1</v>
      </c>
      <c r="D62" s="4">
        <f t="shared" si="13"/>
        <v>0</v>
      </c>
      <c r="E62" s="4">
        <f t="shared" si="14"/>
        <v>0</v>
      </c>
      <c r="F62" s="4">
        <f t="shared" si="15"/>
        <v>0</v>
      </c>
      <c r="G62" s="4">
        <f t="shared" si="16"/>
        <v>0</v>
      </c>
      <c r="H62" s="13">
        <f t="shared" si="17"/>
        <v>0</v>
      </c>
      <c r="I62" s="14">
        <f t="shared" si="17"/>
        <v>0</v>
      </c>
      <c r="J62" s="15"/>
      <c r="K62" s="16"/>
      <c r="L62" s="13"/>
      <c r="M62" s="14"/>
      <c r="N62" s="15"/>
      <c r="O62" s="16"/>
      <c r="P62" s="13"/>
      <c r="Q62" s="14"/>
      <c r="R62" s="15"/>
      <c r="S62" s="16"/>
      <c r="T62" s="13"/>
      <c r="U62" s="14"/>
      <c r="V62" s="15"/>
      <c r="W62" s="16"/>
      <c r="X62" s="17">
        <f t="shared" si="18"/>
        <v>0</v>
      </c>
      <c r="Y62" s="18">
        <f t="shared" si="18"/>
        <v>0</v>
      </c>
      <c r="Z62" s="18">
        <f t="shared" si="18"/>
        <v>0</v>
      </c>
      <c r="AA62" s="18">
        <f t="shared" si="18"/>
        <v>0</v>
      </c>
      <c r="AB62" s="18">
        <f t="shared" si="19"/>
        <v>0</v>
      </c>
      <c r="AC62" s="18">
        <f t="shared" si="20"/>
        <v>0</v>
      </c>
      <c r="AD62" s="18">
        <f t="shared" si="21"/>
        <v>0</v>
      </c>
      <c r="AE62" s="18">
        <f t="shared" si="22"/>
        <v>0</v>
      </c>
      <c r="AF62" s="19">
        <f t="shared" si="23"/>
        <v>0</v>
      </c>
      <c r="AG62" s="20">
        <f t="shared" si="24"/>
        <v>0</v>
      </c>
      <c r="AH62" s="48">
        <f t="shared" si="25"/>
        <v>0</v>
      </c>
      <c r="AI62" s="79"/>
      <c r="AJ62" s="79"/>
    </row>
    <row r="63" spans="1:36" ht="15.75" customHeight="1" thickTop="1" thickBot="1" x14ac:dyDescent="0.3">
      <c r="A63" s="110"/>
      <c r="B63" s="44" t="str">
        <f t="shared" si="12"/>
        <v>برجاء إدخال إسم الصنف</v>
      </c>
      <c r="C63" s="26">
        <f t="shared" si="12"/>
        <v>1</v>
      </c>
      <c r="D63" s="26">
        <f t="shared" si="13"/>
        <v>0</v>
      </c>
      <c r="E63" s="26">
        <f t="shared" si="14"/>
        <v>0</v>
      </c>
      <c r="F63" s="26">
        <f t="shared" si="15"/>
        <v>0</v>
      </c>
      <c r="G63" s="26">
        <f t="shared" si="16"/>
        <v>0</v>
      </c>
      <c r="H63" s="27">
        <f t="shared" si="17"/>
        <v>0</v>
      </c>
      <c r="I63" s="28">
        <f t="shared" si="17"/>
        <v>0</v>
      </c>
      <c r="J63" s="29"/>
      <c r="K63" s="30"/>
      <c r="L63" s="27"/>
      <c r="M63" s="28"/>
      <c r="N63" s="29"/>
      <c r="O63" s="30"/>
      <c r="P63" s="27"/>
      <c r="Q63" s="28"/>
      <c r="R63" s="29"/>
      <c r="S63" s="30"/>
      <c r="T63" s="27"/>
      <c r="U63" s="28"/>
      <c r="V63" s="29"/>
      <c r="W63" s="30"/>
      <c r="X63" s="31">
        <f t="shared" si="18"/>
        <v>0</v>
      </c>
      <c r="Y63" s="32">
        <f t="shared" si="18"/>
        <v>0</v>
      </c>
      <c r="Z63" s="32">
        <f t="shared" si="18"/>
        <v>0</v>
      </c>
      <c r="AA63" s="32">
        <f t="shared" si="18"/>
        <v>0</v>
      </c>
      <c r="AB63" s="32">
        <f t="shared" si="19"/>
        <v>0</v>
      </c>
      <c r="AC63" s="32">
        <f t="shared" si="20"/>
        <v>0</v>
      </c>
      <c r="AD63" s="32">
        <f t="shared" si="21"/>
        <v>0</v>
      </c>
      <c r="AE63" s="32">
        <f t="shared" si="22"/>
        <v>0</v>
      </c>
      <c r="AF63" s="33">
        <f t="shared" si="23"/>
        <v>0</v>
      </c>
      <c r="AG63" s="34">
        <f t="shared" si="24"/>
        <v>0</v>
      </c>
      <c r="AH63" s="47">
        <f t="shared" si="25"/>
        <v>0</v>
      </c>
      <c r="AI63" s="79"/>
      <c r="AJ63" s="79"/>
    </row>
    <row r="64" spans="1:36" ht="15.75" customHeight="1" thickTop="1" thickBot="1" x14ac:dyDescent="0.3">
      <c r="A64" s="110"/>
      <c r="B64" s="3" t="str">
        <f t="shared" si="12"/>
        <v>برجاء إدخال إسم الصنف</v>
      </c>
      <c r="C64" s="4">
        <f t="shared" si="12"/>
        <v>1</v>
      </c>
      <c r="D64" s="4">
        <f t="shared" si="13"/>
        <v>0</v>
      </c>
      <c r="E64" s="4">
        <f t="shared" si="14"/>
        <v>0</v>
      </c>
      <c r="F64" s="4">
        <f t="shared" si="15"/>
        <v>0</v>
      </c>
      <c r="G64" s="4">
        <f t="shared" si="16"/>
        <v>0</v>
      </c>
      <c r="H64" s="13">
        <f t="shared" si="17"/>
        <v>0</v>
      </c>
      <c r="I64" s="14">
        <f t="shared" si="17"/>
        <v>0</v>
      </c>
      <c r="J64" s="15"/>
      <c r="K64" s="16"/>
      <c r="L64" s="13"/>
      <c r="M64" s="14"/>
      <c r="N64" s="15"/>
      <c r="O64" s="16"/>
      <c r="P64" s="13"/>
      <c r="Q64" s="14"/>
      <c r="R64" s="15"/>
      <c r="S64" s="16"/>
      <c r="T64" s="13"/>
      <c r="U64" s="14"/>
      <c r="V64" s="15"/>
      <c r="W64" s="16"/>
      <c r="X64" s="17">
        <f t="shared" si="18"/>
        <v>0</v>
      </c>
      <c r="Y64" s="18">
        <f t="shared" si="18"/>
        <v>0</v>
      </c>
      <c r="Z64" s="18">
        <f t="shared" si="18"/>
        <v>0</v>
      </c>
      <c r="AA64" s="18">
        <f t="shared" si="18"/>
        <v>0</v>
      </c>
      <c r="AB64" s="18">
        <f t="shared" si="19"/>
        <v>0</v>
      </c>
      <c r="AC64" s="18">
        <f t="shared" si="20"/>
        <v>0</v>
      </c>
      <c r="AD64" s="18">
        <f t="shared" si="21"/>
        <v>0</v>
      </c>
      <c r="AE64" s="18">
        <f t="shared" si="22"/>
        <v>0</v>
      </c>
      <c r="AF64" s="19">
        <f t="shared" si="23"/>
        <v>0</v>
      </c>
      <c r="AG64" s="20">
        <f t="shared" si="24"/>
        <v>0</v>
      </c>
      <c r="AH64" s="48">
        <f t="shared" si="25"/>
        <v>0</v>
      </c>
      <c r="AI64" s="79"/>
      <c r="AJ64" s="79"/>
    </row>
    <row r="65" spans="1:36" ht="15.75" customHeight="1" thickTop="1" thickBot="1" x14ac:dyDescent="0.3">
      <c r="A65" s="110"/>
      <c r="B65" s="44" t="str">
        <f t="shared" si="12"/>
        <v>برجاء إدخال إسم الصنف</v>
      </c>
      <c r="C65" s="26">
        <f t="shared" si="12"/>
        <v>1</v>
      </c>
      <c r="D65" s="26">
        <f t="shared" si="13"/>
        <v>0</v>
      </c>
      <c r="E65" s="26">
        <f t="shared" si="14"/>
        <v>0</v>
      </c>
      <c r="F65" s="26">
        <f t="shared" si="15"/>
        <v>0</v>
      </c>
      <c r="G65" s="26">
        <f t="shared" si="16"/>
        <v>0</v>
      </c>
      <c r="H65" s="27">
        <f t="shared" si="17"/>
        <v>0</v>
      </c>
      <c r="I65" s="28">
        <f t="shared" si="17"/>
        <v>0</v>
      </c>
      <c r="J65" s="29"/>
      <c r="K65" s="30"/>
      <c r="L65" s="27"/>
      <c r="M65" s="28"/>
      <c r="N65" s="29"/>
      <c r="O65" s="30"/>
      <c r="P65" s="27"/>
      <c r="Q65" s="28"/>
      <c r="R65" s="29"/>
      <c r="S65" s="30"/>
      <c r="T65" s="27"/>
      <c r="U65" s="28"/>
      <c r="V65" s="29"/>
      <c r="W65" s="30"/>
      <c r="X65" s="31">
        <f t="shared" si="18"/>
        <v>0</v>
      </c>
      <c r="Y65" s="32">
        <f t="shared" si="18"/>
        <v>0</v>
      </c>
      <c r="Z65" s="32">
        <f t="shared" si="18"/>
        <v>0</v>
      </c>
      <c r="AA65" s="32">
        <f t="shared" si="18"/>
        <v>0</v>
      </c>
      <c r="AB65" s="32">
        <f t="shared" si="19"/>
        <v>0</v>
      </c>
      <c r="AC65" s="32">
        <f t="shared" si="20"/>
        <v>0</v>
      </c>
      <c r="AD65" s="32">
        <f t="shared" si="21"/>
        <v>0</v>
      </c>
      <c r="AE65" s="32">
        <f t="shared" si="22"/>
        <v>0</v>
      </c>
      <c r="AF65" s="33">
        <f t="shared" si="23"/>
        <v>0</v>
      </c>
      <c r="AG65" s="34">
        <f t="shared" si="24"/>
        <v>0</v>
      </c>
      <c r="AH65" s="47">
        <f t="shared" si="25"/>
        <v>0</v>
      </c>
      <c r="AI65" s="79"/>
      <c r="AJ65" s="79"/>
    </row>
    <row r="66" spans="1:36" ht="15.75" customHeight="1" thickTop="1" thickBot="1" x14ac:dyDescent="0.3">
      <c r="A66" s="110"/>
      <c r="B66" s="3" t="str">
        <f t="shared" si="12"/>
        <v>برجاء إدخال إسم الصنف</v>
      </c>
      <c r="C66" s="4">
        <f t="shared" si="12"/>
        <v>1</v>
      </c>
      <c r="D66" s="4">
        <f t="shared" si="13"/>
        <v>0</v>
      </c>
      <c r="E66" s="4">
        <f t="shared" si="14"/>
        <v>0</v>
      </c>
      <c r="F66" s="4">
        <f t="shared" si="15"/>
        <v>0</v>
      </c>
      <c r="G66" s="4">
        <f t="shared" si="16"/>
        <v>0</v>
      </c>
      <c r="H66" s="13">
        <f t="shared" si="17"/>
        <v>0</v>
      </c>
      <c r="I66" s="14">
        <f t="shared" si="17"/>
        <v>0</v>
      </c>
      <c r="J66" s="15"/>
      <c r="K66" s="16"/>
      <c r="L66" s="13"/>
      <c r="M66" s="14"/>
      <c r="N66" s="15"/>
      <c r="O66" s="16"/>
      <c r="P66" s="13"/>
      <c r="Q66" s="14"/>
      <c r="R66" s="15"/>
      <c r="S66" s="16"/>
      <c r="T66" s="13"/>
      <c r="U66" s="14"/>
      <c r="V66" s="15"/>
      <c r="W66" s="16"/>
      <c r="X66" s="17">
        <f t="shared" si="18"/>
        <v>0</v>
      </c>
      <c r="Y66" s="18">
        <f t="shared" si="18"/>
        <v>0</v>
      </c>
      <c r="Z66" s="18">
        <f t="shared" si="18"/>
        <v>0</v>
      </c>
      <c r="AA66" s="18">
        <f t="shared" si="18"/>
        <v>0</v>
      </c>
      <c r="AB66" s="18">
        <f t="shared" si="19"/>
        <v>0</v>
      </c>
      <c r="AC66" s="18">
        <f t="shared" si="20"/>
        <v>0</v>
      </c>
      <c r="AD66" s="18">
        <f t="shared" si="21"/>
        <v>0</v>
      </c>
      <c r="AE66" s="18">
        <f t="shared" si="22"/>
        <v>0</v>
      </c>
      <c r="AF66" s="19">
        <f t="shared" si="23"/>
        <v>0</v>
      </c>
      <c r="AG66" s="20">
        <f t="shared" si="24"/>
        <v>0</v>
      </c>
      <c r="AH66" s="48">
        <f t="shared" si="25"/>
        <v>0</v>
      </c>
      <c r="AI66" s="80" t="s">
        <v>32</v>
      </c>
      <c r="AJ66" s="80"/>
    </row>
    <row r="67" spans="1:36" ht="15.75" customHeight="1" thickTop="1" thickBot="1" x14ac:dyDescent="0.3">
      <c r="A67" s="110"/>
      <c r="B67" s="44" t="str">
        <f t="shared" si="12"/>
        <v>برجاء إدخال إسم الصنف</v>
      </c>
      <c r="C67" s="26">
        <f t="shared" si="12"/>
        <v>1</v>
      </c>
      <c r="D67" s="26">
        <f t="shared" si="13"/>
        <v>0</v>
      </c>
      <c r="E67" s="26">
        <f t="shared" si="14"/>
        <v>0</v>
      </c>
      <c r="F67" s="26">
        <f t="shared" si="15"/>
        <v>0</v>
      </c>
      <c r="G67" s="26">
        <f t="shared" si="16"/>
        <v>0</v>
      </c>
      <c r="H67" s="27">
        <f t="shared" si="17"/>
        <v>0</v>
      </c>
      <c r="I67" s="28">
        <f t="shared" si="17"/>
        <v>0</v>
      </c>
      <c r="J67" s="29"/>
      <c r="K67" s="30"/>
      <c r="L67" s="27"/>
      <c r="M67" s="28"/>
      <c r="N67" s="29"/>
      <c r="O67" s="30"/>
      <c r="P67" s="27"/>
      <c r="Q67" s="28"/>
      <c r="R67" s="29"/>
      <c r="S67" s="30"/>
      <c r="T67" s="27"/>
      <c r="U67" s="28"/>
      <c r="V67" s="29"/>
      <c r="W67" s="30"/>
      <c r="X67" s="31">
        <f t="shared" si="18"/>
        <v>0</v>
      </c>
      <c r="Y67" s="32">
        <f t="shared" si="18"/>
        <v>0</v>
      </c>
      <c r="Z67" s="32">
        <f t="shared" si="18"/>
        <v>0</v>
      </c>
      <c r="AA67" s="32">
        <f t="shared" si="18"/>
        <v>0</v>
      </c>
      <c r="AB67" s="32">
        <f t="shared" si="19"/>
        <v>0</v>
      </c>
      <c r="AC67" s="32">
        <f t="shared" si="20"/>
        <v>0</v>
      </c>
      <c r="AD67" s="32">
        <f t="shared" si="21"/>
        <v>0</v>
      </c>
      <c r="AE67" s="32">
        <f t="shared" si="22"/>
        <v>0</v>
      </c>
      <c r="AF67" s="33">
        <f t="shared" si="23"/>
        <v>0</v>
      </c>
      <c r="AG67" s="34">
        <f t="shared" si="24"/>
        <v>0</v>
      </c>
      <c r="AH67" s="47">
        <f t="shared" si="25"/>
        <v>0</v>
      </c>
      <c r="AI67" s="80"/>
      <c r="AJ67" s="80"/>
    </row>
    <row r="68" spans="1:36" ht="15.75" customHeight="1" thickTop="1" thickBot="1" x14ac:dyDescent="0.3">
      <c r="A68" s="110"/>
      <c r="B68" s="3" t="str">
        <f t="shared" si="12"/>
        <v>برجاء إدخال إسم الصنف</v>
      </c>
      <c r="C68" s="4">
        <f t="shared" si="12"/>
        <v>1</v>
      </c>
      <c r="D68" s="4">
        <f t="shared" si="13"/>
        <v>0</v>
      </c>
      <c r="E68" s="4">
        <f t="shared" si="14"/>
        <v>0</v>
      </c>
      <c r="F68" s="4">
        <f t="shared" si="15"/>
        <v>0</v>
      </c>
      <c r="G68" s="4">
        <f t="shared" si="16"/>
        <v>0</v>
      </c>
      <c r="H68" s="13">
        <f t="shared" si="17"/>
        <v>0</v>
      </c>
      <c r="I68" s="14">
        <f t="shared" si="17"/>
        <v>0</v>
      </c>
      <c r="J68" s="15"/>
      <c r="K68" s="16"/>
      <c r="L68" s="13"/>
      <c r="M68" s="14"/>
      <c r="N68" s="15"/>
      <c r="O68" s="16"/>
      <c r="P68" s="13"/>
      <c r="Q68" s="14"/>
      <c r="R68" s="15"/>
      <c r="S68" s="16"/>
      <c r="T68" s="13"/>
      <c r="U68" s="14"/>
      <c r="V68" s="15"/>
      <c r="W68" s="16"/>
      <c r="X68" s="17">
        <f t="shared" si="18"/>
        <v>0</v>
      </c>
      <c r="Y68" s="18">
        <f t="shared" si="18"/>
        <v>0</v>
      </c>
      <c r="Z68" s="18">
        <f t="shared" si="18"/>
        <v>0</v>
      </c>
      <c r="AA68" s="18">
        <f t="shared" si="18"/>
        <v>0</v>
      </c>
      <c r="AB68" s="18">
        <f t="shared" si="19"/>
        <v>0</v>
      </c>
      <c r="AC68" s="18">
        <f t="shared" si="20"/>
        <v>0</v>
      </c>
      <c r="AD68" s="18">
        <f t="shared" si="21"/>
        <v>0</v>
      </c>
      <c r="AE68" s="18">
        <f t="shared" si="22"/>
        <v>0</v>
      </c>
      <c r="AF68" s="19">
        <f t="shared" si="23"/>
        <v>0</v>
      </c>
      <c r="AG68" s="20">
        <f t="shared" si="24"/>
        <v>0</v>
      </c>
      <c r="AH68" s="48">
        <f t="shared" si="25"/>
        <v>0</v>
      </c>
      <c r="AI68" s="80"/>
      <c r="AJ68" s="80"/>
    </row>
    <row r="69" spans="1:36" ht="15.75" customHeight="1" thickTop="1" thickBot="1" x14ac:dyDescent="0.3">
      <c r="A69" s="110"/>
      <c r="B69" s="44" t="str">
        <f t="shared" ref="B69:C84" si="26">B20</f>
        <v>برجاء إدخال إسم الصنف</v>
      </c>
      <c r="C69" s="26">
        <f t="shared" si="26"/>
        <v>1</v>
      </c>
      <c r="D69" s="26">
        <f t="shared" si="13"/>
        <v>0</v>
      </c>
      <c r="E69" s="26">
        <f t="shared" si="14"/>
        <v>0</v>
      </c>
      <c r="F69" s="26">
        <f t="shared" si="15"/>
        <v>0</v>
      </c>
      <c r="G69" s="26">
        <f t="shared" si="16"/>
        <v>0</v>
      </c>
      <c r="H69" s="27">
        <f t="shared" ref="H69:I84" si="27">AG20</f>
        <v>0</v>
      </c>
      <c r="I69" s="28">
        <f t="shared" si="27"/>
        <v>0</v>
      </c>
      <c r="J69" s="29"/>
      <c r="K69" s="30"/>
      <c r="L69" s="27"/>
      <c r="M69" s="28"/>
      <c r="N69" s="29"/>
      <c r="O69" s="30"/>
      <c r="P69" s="27"/>
      <c r="Q69" s="28"/>
      <c r="R69" s="29"/>
      <c r="S69" s="30"/>
      <c r="T69" s="27"/>
      <c r="U69" s="28"/>
      <c r="V69" s="29"/>
      <c r="W69" s="30"/>
      <c r="X69" s="31">
        <f t="shared" ref="X69:AA84" si="28">X20</f>
        <v>0</v>
      </c>
      <c r="Y69" s="32">
        <f t="shared" si="28"/>
        <v>0</v>
      </c>
      <c r="Z69" s="32">
        <f t="shared" si="28"/>
        <v>0</v>
      </c>
      <c r="AA69" s="32">
        <f t="shared" si="28"/>
        <v>0</v>
      </c>
      <c r="AB69" s="32">
        <f t="shared" si="19"/>
        <v>0</v>
      </c>
      <c r="AC69" s="32">
        <f t="shared" si="20"/>
        <v>0</v>
      </c>
      <c r="AD69" s="32">
        <f t="shared" si="21"/>
        <v>0</v>
      </c>
      <c r="AE69" s="32">
        <f t="shared" si="22"/>
        <v>0</v>
      </c>
      <c r="AF69" s="33">
        <f t="shared" si="23"/>
        <v>0</v>
      </c>
      <c r="AG69" s="34">
        <f t="shared" si="24"/>
        <v>0</v>
      </c>
      <c r="AH69" s="47">
        <f t="shared" si="25"/>
        <v>0</v>
      </c>
      <c r="AI69" s="80"/>
      <c r="AJ69" s="80"/>
    </row>
    <row r="70" spans="1:36" ht="15.75" customHeight="1" thickTop="1" thickBot="1" x14ac:dyDescent="0.3">
      <c r="A70" s="110"/>
      <c r="B70" s="3" t="str">
        <f t="shared" si="26"/>
        <v>برجاء إدخال إسم الصنف</v>
      </c>
      <c r="C70" s="4">
        <f t="shared" si="26"/>
        <v>1</v>
      </c>
      <c r="D70" s="4">
        <f t="shared" si="13"/>
        <v>0</v>
      </c>
      <c r="E70" s="4">
        <f t="shared" si="14"/>
        <v>0</v>
      </c>
      <c r="F70" s="4">
        <f t="shared" si="15"/>
        <v>0</v>
      </c>
      <c r="G70" s="4">
        <f t="shared" si="16"/>
        <v>0</v>
      </c>
      <c r="H70" s="13">
        <f t="shared" si="27"/>
        <v>0</v>
      </c>
      <c r="I70" s="14">
        <f t="shared" si="27"/>
        <v>0</v>
      </c>
      <c r="J70" s="15"/>
      <c r="K70" s="16"/>
      <c r="L70" s="13"/>
      <c r="M70" s="14"/>
      <c r="N70" s="15"/>
      <c r="O70" s="16"/>
      <c r="P70" s="13"/>
      <c r="Q70" s="14"/>
      <c r="R70" s="15"/>
      <c r="S70" s="16"/>
      <c r="T70" s="13"/>
      <c r="U70" s="14"/>
      <c r="V70" s="15"/>
      <c r="W70" s="16"/>
      <c r="X70" s="17">
        <f t="shared" si="28"/>
        <v>0</v>
      </c>
      <c r="Y70" s="18">
        <f t="shared" si="28"/>
        <v>0</v>
      </c>
      <c r="Z70" s="18">
        <f t="shared" si="28"/>
        <v>0</v>
      </c>
      <c r="AA70" s="18">
        <f t="shared" si="28"/>
        <v>0</v>
      </c>
      <c r="AB70" s="18">
        <f t="shared" si="19"/>
        <v>0</v>
      </c>
      <c r="AC70" s="18">
        <f t="shared" si="20"/>
        <v>0</v>
      </c>
      <c r="AD70" s="18">
        <f t="shared" si="21"/>
        <v>0</v>
      </c>
      <c r="AE70" s="18">
        <f t="shared" si="22"/>
        <v>0</v>
      </c>
      <c r="AF70" s="19">
        <f t="shared" si="23"/>
        <v>0</v>
      </c>
      <c r="AG70" s="20">
        <f t="shared" si="24"/>
        <v>0</v>
      </c>
      <c r="AH70" s="48">
        <f t="shared" si="25"/>
        <v>0</v>
      </c>
      <c r="AI70" s="80"/>
      <c r="AJ70" s="80"/>
    </row>
    <row r="71" spans="1:36" ht="15.75" customHeight="1" thickTop="1" thickBot="1" x14ac:dyDescent="0.3">
      <c r="A71" s="110"/>
      <c r="B71" s="44" t="str">
        <f t="shared" si="26"/>
        <v>برجاء إدخال إسم الصنف</v>
      </c>
      <c r="C71" s="26">
        <f t="shared" si="26"/>
        <v>1</v>
      </c>
      <c r="D71" s="26">
        <f t="shared" si="13"/>
        <v>0</v>
      </c>
      <c r="E71" s="26">
        <f t="shared" si="14"/>
        <v>0</v>
      </c>
      <c r="F71" s="26">
        <f t="shared" si="15"/>
        <v>0</v>
      </c>
      <c r="G71" s="26">
        <f t="shared" si="16"/>
        <v>0</v>
      </c>
      <c r="H71" s="27">
        <f t="shared" si="27"/>
        <v>0</v>
      </c>
      <c r="I71" s="28">
        <f t="shared" si="27"/>
        <v>0</v>
      </c>
      <c r="J71" s="29"/>
      <c r="K71" s="30"/>
      <c r="L71" s="27"/>
      <c r="M71" s="28"/>
      <c r="N71" s="29"/>
      <c r="O71" s="30"/>
      <c r="P71" s="27"/>
      <c r="Q71" s="28"/>
      <c r="R71" s="29"/>
      <c r="S71" s="30"/>
      <c r="T71" s="27"/>
      <c r="U71" s="28"/>
      <c r="V71" s="29"/>
      <c r="W71" s="30"/>
      <c r="X71" s="31">
        <f t="shared" si="28"/>
        <v>0</v>
      </c>
      <c r="Y71" s="32">
        <f t="shared" si="28"/>
        <v>0</v>
      </c>
      <c r="Z71" s="32">
        <f t="shared" si="28"/>
        <v>0</v>
      </c>
      <c r="AA71" s="32">
        <f t="shared" si="28"/>
        <v>0</v>
      </c>
      <c r="AB71" s="32">
        <f t="shared" si="19"/>
        <v>0</v>
      </c>
      <c r="AC71" s="32">
        <f t="shared" si="20"/>
        <v>0</v>
      </c>
      <c r="AD71" s="32">
        <f t="shared" si="21"/>
        <v>0</v>
      </c>
      <c r="AE71" s="32">
        <f t="shared" si="22"/>
        <v>0</v>
      </c>
      <c r="AF71" s="33">
        <f t="shared" si="23"/>
        <v>0</v>
      </c>
      <c r="AG71" s="34">
        <f t="shared" si="24"/>
        <v>0</v>
      </c>
      <c r="AH71" s="47">
        <f t="shared" si="25"/>
        <v>0</v>
      </c>
      <c r="AI71" s="80"/>
      <c r="AJ71" s="80"/>
    </row>
    <row r="72" spans="1:36" ht="15.75" customHeight="1" thickTop="1" thickBot="1" x14ac:dyDescent="0.3">
      <c r="A72" s="110"/>
      <c r="B72" s="3" t="str">
        <f t="shared" si="26"/>
        <v>برجاء إدخال إسم الصنف</v>
      </c>
      <c r="C72" s="4">
        <f t="shared" si="26"/>
        <v>1</v>
      </c>
      <c r="D72" s="4">
        <f t="shared" si="13"/>
        <v>0</v>
      </c>
      <c r="E72" s="4">
        <f t="shared" si="14"/>
        <v>0</v>
      </c>
      <c r="F72" s="4">
        <f t="shared" si="15"/>
        <v>0</v>
      </c>
      <c r="G72" s="4">
        <f t="shared" si="16"/>
        <v>0</v>
      </c>
      <c r="H72" s="13">
        <f t="shared" si="27"/>
        <v>0</v>
      </c>
      <c r="I72" s="14">
        <f t="shared" si="27"/>
        <v>0</v>
      </c>
      <c r="J72" s="15"/>
      <c r="K72" s="16"/>
      <c r="L72" s="13"/>
      <c r="M72" s="14"/>
      <c r="N72" s="15"/>
      <c r="O72" s="16"/>
      <c r="P72" s="13"/>
      <c r="Q72" s="14"/>
      <c r="R72" s="15"/>
      <c r="S72" s="16"/>
      <c r="T72" s="13"/>
      <c r="U72" s="14"/>
      <c r="V72" s="15"/>
      <c r="W72" s="16"/>
      <c r="X72" s="17">
        <f t="shared" si="28"/>
        <v>0</v>
      </c>
      <c r="Y72" s="18">
        <f t="shared" si="28"/>
        <v>0</v>
      </c>
      <c r="Z72" s="18">
        <f t="shared" si="28"/>
        <v>0</v>
      </c>
      <c r="AA72" s="18">
        <f t="shared" si="28"/>
        <v>0</v>
      </c>
      <c r="AB72" s="18">
        <f t="shared" si="19"/>
        <v>0</v>
      </c>
      <c r="AC72" s="18">
        <f t="shared" si="20"/>
        <v>0</v>
      </c>
      <c r="AD72" s="18">
        <f t="shared" si="21"/>
        <v>0</v>
      </c>
      <c r="AE72" s="18">
        <f t="shared" si="22"/>
        <v>0</v>
      </c>
      <c r="AF72" s="19">
        <f t="shared" si="23"/>
        <v>0</v>
      </c>
      <c r="AG72" s="20">
        <f t="shared" si="24"/>
        <v>0</v>
      </c>
      <c r="AH72" s="48">
        <f t="shared" si="25"/>
        <v>0</v>
      </c>
      <c r="AI72" s="80"/>
      <c r="AJ72" s="80"/>
    </row>
    <row r="73" spans="1:36" ht="15.75" customHeight="1" thickTop="1" thickBot="1" x14ac:dyDescent="0.3">
      <c r="A73" s="110"/>
      <c r="B73" s="44" t="str">
        <f t="shared" si="26"/>
        <v>برجاء إدخال إسم الصنف</v>
      </c>
      <c r="C73" s="26">
        <f t="shared" si="26"/>
        <v>1</v>
      </c>
      <c r="D73" s="26">
        <f t="shared" si="13"/>
        <v>0</v>
      </c>
      <c r="E73" s="26">
        <f t="shared" si="14"/>
        <v>0</v>
      </c>
      <c r="F73" s="26">
        <f t="shared" si="15"/>
        <v>0</v>
      </c>
      <c r="G73" s="26">
        <f t="shared" si="16"/>
        <v>0</v>
      </c>
      <c r="H73" s="27">
        <f t="shared" si="27"/>
        <v>0</v>
      </c>
      <c r="I73" s="28">
        <f t="shared" si="27"/>
        <v>0</v>
      </c>
      <c r="J73" s="29"/>
      <c r="K73" s="30"/>
      <c r="L73" s="27"/>
      <c r="M73" s="28"/>
      <c r="N73" s="29"/>
      <c r="O73" s="30"/>
      <c r="P73" s="27"/>
      <c r="Q73" s="28"/>
      <c r="R73" s="29"/>
      <c r="S73" s="30"/>
      <c r="T73" s="27"/>
      <c r="U73" s="28"/>
      <c r="V73" s="29"/>
      <c r="W73" s="30"/>
      <c r="X73" s="31">
        <f t="shared" si="28"/>
        <v>0</v>
      </c>
      <c r="Y73" s="32">
        <f t="shared" si="28"/>
        <v>0</v>
      </c>
      <c r="Z73" s="32">
        <f t="shared" si="28"/>
        <v>0</v>
      </c>
      <c r="AA73" s="32">
        <f t="shared" si="28"/>
        <v>0</v>
      </c>
      <c r="AB73" s="32">
        <f t="shared" si="19"/>
        <v>0</v>
      </c>
      <c r="AC73" s="32">
        <f t="shared" si="20"/>
        <v>0</v>
      </c>
      <c r="AD73" s="32">
        <f t="shared" si="21"/>
        <v>0</v>
      </c>
      <c r="AE73" s="32">
        <f t="shared" si="22"/>
        <v>0</v>
      </c>
      <c r="AF73" s="33">
        <f t="shared" si="23"/>
        <v>0</v>
      </c>
      <c r="AG73" s="34">
        <f t="shared" si="24"/>
        <v>0</v>
      </c>
      <c r="AH73" s="47">
        <f t="shared" si="25"/>
        <v>0</v>
      </c>
      <c r="AI73" s="80"/>
      <c r="AJ73" s="80"/>
    </row>
    <row r="74" spans="1:36" ht="15.75" customHeight="1" thickTop="1" thickBot="1" x14ac:dyDescent="0.3">
      <c r="A74" s="110"/>
      <c r="B74" s="3" t="str">
        <f t="shared" si="26"/>
        <v>برجاء إدخال إسم الصنف</v>
      </c>
      <c r="C74" s="4">
        <f t="shared" si="26"/>
        <v>1</v>
      </c>
      <c r="D74" s="4">
        <f t="shared" si="13"/>
        <v>0</v>
      </c>
      <c r="E74" s="4">
        <f t="shared" si="14"/>
        <v>0</v>
      </c>
      <c r="F74" s="4">
        <f t="shared" si="15"/>
        <v>0</v>
      </c>
      <c r="G74" s="4">
        <f t="shared" si="16"/>
        <v>0</v>
      </c>
      <c r="H74" s="13">
        <f t="shared" si="27"/>
        <v>0</v>
      </c>
      <c r="I74" s="14">
        <f t="shared" si="27"/>
        <v>0</v>
      </c>
      <c r="J74" s="15"/>
      <c r="K74" s="16"/>
      <c r="L74" s="13"/>
      <c r="M74" s="14"/>
      <c r="N74" s="15"/>
      <c r="O74" s="16"/>
      <c r="P74" s="13"/>
      <c r="Q74" s="14"/>
      <c r="R74" s="15"/>
      <c r="S74" s="16"/>
      <c r="T74" s="13"/>
      <c r="U74" s="14"/>
      <c r="V74" s="15"/>
      <c r="W74" s="16"/>
      <c r="X74" s="17">
        <f t="shared" si="28"/>
        <v>0</v>
      </c>
      <c r="Y74" s="18">
        <f t="shared" si="28"/>
        <v>0</v>
      </c>
      <c r="Z74" s="18">
        <f t="shared" si="28"/>
        <v>0</v>
      </c>
      <c r="AA74" s="18">
        <f t="shared" si="28"/>
        <v>0</v>
      </c>
      <c r="AB74" s="18">
        <f t="shared" si="19"/>
        <v>0</v>
      </c>
      <c r="AC74" s="18">
        <f t="shared" si="20"/>
        <v>0</v>
      </c>
      <c r="AD74" s="18">
        <f t="shared" si="21"/>
        <v>0</v>
      </c>
      <c r="AE74" s="18">
        <f t="shared" si="22"/>
        <v>0</v>
      </c>
      <c r="AF74" s="19">
        <f t="shared" si="23"/>
        <v>0</v>
      </c>
      <c r="AG74" s="20">
        <f t="shared" si="24"/>
        <v>0</v>
      </c>
      <c r="AH74" s="48">
        <f t="shared" si="25"/>
        <v>0</v>
      </c>
      <c r="AI74" s="80">
        <f>AB97</f>
        <v>0</v>
      </c>
      <c r="AJ74" s="80"/>
    </row>
    <row r="75" spans="1:36" ht="15.75" customHeight="1" thickTop="1" thickBot="1" x14ac:dyDescent="0.3">
      <c r="A75" s="110"/>
      <c r="B75" s="44" t="str">
        <f t="shared" si="26"/>
        <v>برجاء إدخال إسم الصنف</v>
      </c>
      <c r="C75" s="26">
        <f t="shared" si="26"/>
        <v>1</v>
      </c>
      <c r="D75" s="26">
        <f t="shared" si="13"/>
        <v>0</v>
      </c>
      <c r="E75" s="26">
        <f t="shared" si="14"/>
        <v>0</v>
      </c>
      <c r="F75" s="26">
        <f t="shared" si="15"/>
        <v>0</v>
      </c>
      <c r="G75" s="26">
        <f t="shared" si="16"/>
        <v>0</v>
      </c>
      <c r="H75" s="27">
        <f t="shared" si="27"/>
        <v>0</v>
      </c>
      <c r="I75" s="28">
        <f t="shared" si="27"/>
        <v>0</v>
      </c>
      <c r="J75" s="29"/>
      <c r="K75" s="30"/>
      <c r="L75" s="27"/>
      <c r="M75" s="28"/>
      <c r="N75" s="29"/>
      <c r="O75" s="30"/>
      <c r="P75" s="27"/>
      <c r="Q75" s="28"/>
      <c r="R75" s="29"/>
      <c r="S75" s="30"/>
      <c r="T75" s="27"/>
      <c r="U75" s="28"/>
      <c r="V75" s="29"/>
      <c r="W75" s="30"/>
      <c r="X75" s="31">
        <f t="shared" si="28"/>
        <v>0</v>
      </c>
      <c r="Y75" s="32">
        <f t="shared" si="28"/>
        <v>0</v>
      </c>
      <c r="Z75" s="32">
        <f t="shared" si="28"/>
        <v>0</v>
      </c>
      <c r="AA75" s="32">
        <f t="shared" si="28"/>
        <v>0</v>
      </c>
      <c r="AB75" s="32">
        <f t="shared" si="19"/>
        <v>0</v>
      </c>
      <c r="AC75" s="32">
        <f t="shared" si="20"/>
        <v>0</v>
      </c>
      <c r="AD75" s="32">
        <f t="shared" si="21"/>
        <v>0</v>
      </c>
      <c r="AE75" s="32">
        <f t="shared" si="22"/>
        <v>0</v>
      </c>
      <c r="AF75" s="33">
        <f t="shared" si="23"/>
        <v>0</v>
      </c>
      <c r="AG75" s="34">
        <f t="shared" si="24"/>
        <v>0</v>
      </c>
      <c r="AH75" s="47">
        <f t="shared" si="25"/>
        <v>0</v>
      </c>
      <c r="AI75" s="80"/>
      <c r="AJ75" s="80"/>
    </row>
    <row r="76" spans="1:36" ht="15.75" customHeight="1" thickTop="1" thickBot="1" x14ac:dyDescent="0.3">
      <c r="A76" s="110"/>
      <c r="B76" s="3" t="str">
        <f t="shared" si="26"/>
        <v>برجاء إدخال إسم الصنف</v>
      </c>
      <c r="C76" s="4">
        <f t="shared" si="26"/>
        <v>1</v>
      </c>
      <c r="D76" s="4">
        <f t="shared" si="13"/>
        <v>0</v>
      </c>
      <c r="E76" s="4">
        <f t="shared" si="14"/>
        <v>0</v>
      </c>
      <c r="F76" s="4">
        <f t="shared" si="15"/>
        <v>0</v>
      </c>
      <c r="G76" s="4">
        <f t="shared" si="16"/>
        <v>0</v>
      </c>
      <c r="H76" s="13">
        <f t="shared" si="27"/>
        <v>0</v>
      </c>
      <c r="I76" s="14">
        <f t="shared" si="27"/>
        <v>0</v>
      </c>
      <c r="J76" s="15"/>
      <c r="K76" s="16"/>
      <c r="L76" s="13"/>
      <c r="M76" s="14"/>
      <c r="N76" s="15"/>
      <c r="O76" s="16"/>
      <c r="P76" s="13"/>
      <c r="Q76" s="14"/>
      <c r="R76" s="15"/>
      <c r="S76" s="16"/>
      <c r="T76" s="13"/>
      <c r="U76" s="14"/>
      <c r="V76" s="15"/>
      <c r="W76" s="16"/>
      <c r="X76" s="17">
        <f t="shared" si="28"/>
        <v>0</v>
      </c>
      <c r="Y76" s="18">
        <f t="shared" si="28"/>
        <v>0</v>
      </c>
      <c r="Z76" s="18">
        <f t="shared" si="28"/>
        <v>0</v>
      </c>
      <c r="AA76" s="18">
        <f t="shared" si="28"/>
        <v>0</v>
      </c>
      <c r="AB76" s="18">
        <f t="shared" si="19"/>
        <v>0</v>
      </c>
      <c r="AC76" s="18">
        <f t="shared" si="20"/>
        <v>0</v>
      </c>
      <c r="AD76" s="18">
        <f t="shared" si="21"/>
        <v>0</v>
      </c>
      <c r="AE76" s="18">
        <f t="shared" si="22"/>
        <v>0</v>
      </c>
      <c r="AF76" s="19">
        <f t="shared" si="23"/>
        <v>0</v>
      </c>
      <c r="AG76" s="20">
        <f t="shared" si="24"/>
        <v>0</v>
      </c>
      <c r="AH76" s="48">
        <f t="shared" si="25"/>
        <v>0</v>
      </c>
      <c r="AI76" s="80"/>
      <c r="AJ76" s="80"/>
    </row>
    <row r="77" spans="1:36" ht="15.75" customHeight="1" thickTop="1" thickBot="1" x14ac:dyDescent="0.3">
      <c r="A77" s="110"/>
      <c r="B77" s="44" t="str">
        <f t="shared" si="26"/>
        <v>برجاء إدخال إسم الصنف</v>
      </c>
      <c r="C77" s="26">
        <f t="shared" si="26"/>
        <v>1</v>
      </c>
      <c r="D77" s="26">
        <f t="shared" si="13"/>
        <v>0</v>
      </c>
      <c r="E77" s="26">
        <f t="shared" si="14"/>
        <v>0</v>
      </c>
      <c r="F77" s="26">
        <f t="shared" si="15"/>
        <v>0</v>
      </c>
      <c r="G77" s="26">
        <f t="shared" si="16"/>
        <v>0</v>
      </c>
      <c r="H77" s="27">
        <f t="shared" si="27"/>
        <v>0</v>
      </c>
      <c r="I77" s="28">
        <f t="shared" si="27"/>
        <v>0</v>
      </c>
      <c r="J77" s="29"/>
      <c r="K77" s="30"/>
      <c r="L77" s="27"/>
      <c r="M77" s="28"/>
      <c r="N77" s="29"/>
      <c r="O77" s="30"/>
      <c r="P77" s="27"/>
      <c r="Q77" s="28"/>
      <c r="R77" s="29"/>
      <c r="S77" s="30"/>
      <c r="T77" s="27"/>
      <c r="U77" s="28"/>
      <c r="V77" s="29"/>
      <c r="W77" s="30"/>
      <c r="X77" s="31">
        <f t="shared" si="28"/>
        <v>0</v>
      </c>
      <c r="Y77" s="32">
        <f t="shared" si="28"/>
        <v>0</v>
      </c>
      <c r="Z77" s="32">
        <f t="shared" si="28"/>
        <v>0</v>
      </c>
      <c r="AA77" s="32">
        <f t="shared" si="28"/>
        <v>0</v>
      </c>
      <c r="AB77" s="32">
        <f t="shared" si="19"/>
        <v>0</v>
      </c>
      <c r="AC77" s="32">
        <f t="shared" si="20"/>
        <v>0</v>
      </c>
      <c r="AD77" s="32">
        <f t="shared" si="21"/>
        <v>0</v>
      </c>
      <c r="AE77" s="32">
        <f t="shared" si="22"/>
        <v>0</v>
      </c>
      <c r="AF77" s="33">
        <f t="shared" si="23"/>
        <v>0</v>
      </c>
      <c r="AG77" s="34">
        <f t="shared" si="24"/>
        <v>0</v>
      </c>
      <c r="AH77" s="47">
        <f t="shared" si="25"/>
        <v>0</v>
      </c>
      <c r="AI77" s="80"/>
      <c r="AJ77" s="80"/>
    </row>
    <row r="78" spans="1:36" ht="15.75" customHeight="1" thickTop="1" thickBot="1" x14ac:dyDescent="0.3">
      <c r="A78" s="110"/>
      <c r="B78" s="3" t="str">
        <f t="shared" si="26"/>
        <v>برجاء إدخال إسم الصنف</v>
      </c>
      <c r="C78" s="4">
        <f t="shared" si="26"/>
        <v>1</v>
      </c>
      <c r="D78" s="4">
        <f t="shared" si="13"/>
        <v>0</v>
      </c>
      <c r="E78" s="4">
        <f t="shared" si="14"/>
        <v>0</v>
      </c>
      <c r="F78" s="4">
        <f t="shared" si="15"/>
        <v>0</v>
      </c>
      <c r="G78" s="4">
        <f t="shared" si="16"/>
        <v>0</v>
      </c>
      <c r="H78" s="13">
        <f t="shared" si="27"/>
        <v>0</v>
      </c>
      <c r="I78" s="14">
        <f t="shared" si="27"/>
        <v>0</v>
      </c>
      <c r="J78" s="15"/>
      <c r="K78" s="16"/>
      <c r="L78" s="13"/>
      <c r="M78" s="14"/>
      <c r="N78" s="15"/>
      <c r="O78" s="16"/>
      <c r="P78" s="13"/>
      <c r="Q78" s="14"/>
      <c r="R78" s="15"/>
      <c r="S78" s="16"/>
      <c r="T78" s="13"/>
      <c r="U78" s="14"/>
      <c r="V78" s="15"/>
      <c r="W78" s="16"/>
      <c r="X78" s="17">
        <f t="shared" si="28"/>
        <v>0</v>
      </c>
      <c r="Y78" s="18">
        <f t="shared" si="28"/>
        <v>0</v>
      </c>
      <c r="Z78" s="18">
        <f t="shared" si="28"/>
        <v>0</v>
      </c>
      <c r="AA78" s="18">
        <f t="shared" si="28"/>
        <v>0</v>
      </c>
      <c r="AB78" s="18">
        <f t="shared" si="19"/>
        <v>0</v>
      </c>
      <c r="AC78" s="18">
        <f t="shared" si="20"/>
        <v>0</v>
      </c>
      <c r="AD78" s="18">
        <f t="shared" si="21"/>
        <v>0</v>
      </c>
      <c r="AE78" s="18">
        <f t="shared" si="22"/>
        <v>0</v>
      </c>
      <c r="AF78" s="19">
        <f t="shared" si="23"/>
        <v>0</v>
      </c>
      <c r="AG78" s="20">
        <f t="shared" si="24"/>
        <v>0</v>
      </c>
      <c r="AH78" s="48">
        <f t="shared" si="25"/>
        <v>0</v>
      </c>
      <c r="AI78" s="80"/>
      <c r="AJ78" s="80"/>
    </row>
    <row r="79" spans="1:36" ht="15.75" customHeight="1" thickTop="1" thickBot="1" x14ac:dyDescent="0.3">
      <c r="A79" s="110"/>
      <c r="B79" s="44" t="str">
        <f t="shared" si="26"/>
        <v>برجاء إدخال إسم الصنف</v>
      </c>
      <c r="C79" s="26">
        <f t="shared" si="26"/>
        <v>1</v>
      </c>
      <c r="D79" s="26">
        <f t="shared" si="13"/>
        <v>0</v>
      </c>
      <c r="E79" s="26">
        <f t="shared" si="14"/>
        <v>0</v>
      </c>
      <c r="F79" s="26">
        <f t="shared" si="15"/>
        <v>0</v>
      </c>
      <c r="G79" s="26">
        <f t="shared" si="16"/>
        <v>0</v>
      </c>
      <c r="H79" s="27">
        <f t="shared" si="27"/>
        <v>0</v>
      </c>
      <c r="I79" s="28">
        <f t="shared" si="27"/>
        <v>0</v>
      </c>
      <c r="J79" s="29"/>
      <c r="K79" s="30"/>
      <c r="L79" s="27"/>
      <c r="M79" s="28"/>
      <c r="N79" s="29"/>
      <c r="O79" s="30"/>
      <c r="P79" s="27"/>
      <c r="Q79" s="28"/>
      <c r="R79" s="29"/>
      <c r="S79" s="30"/>
      <c r="T79" s="27"/>
      <c r="U79" s="28"/>
      <c r="V79" s="29"/>
      <c r="W79" s="30"/>
      <c r="X79" s="31">
        <f t="shared" si="28"/>
        <v>0</v>
      </c>
      <c r="Y79" s="32">
        <f t="shared" si="28"/>
        <v>0</v>
      </c>
      <c r="Z79" s="32">
        <f t="shared" si="28"/>
        <v>0</v>
      </c>
      <c r="AA79" s="32">
        <f t="shared" si="28"/>
        <v>0</v>
      </c>
      <c r="AB79" s="32">
        <f t="shared" si="19"/>
        <v>0</v>
      </c>
      <c r="AC79" s="32">
        <f t="shared" si="20"/>
        <v>0</v>
      </c>
      <c r="AD79" s="32">
        <f t="shared" si="21"/>
        <v>0</v>
      </c>
      <c r="AE79" s="32">
        <f t="shared" si="22"/>
        <v>0</v>
      </c>
      <c r="AF79" s="33">
        <f t="shared" si="23"/>
        <v>0</v>
      </c>
      <c r="AG79" s="34">
        <f t="shared" si="24"/>
        <v>0</v>
      </c>
      <c r="AH79" s="47">
        <f t="shared" si="25"/>
        <v>0</v>
      </c>
      <c r="AI79" s="80"/>
      <c r="AJ79" s="80"/>
    </row>
    <row r="80" spans="1:36" ht="15.75" customHeight="1" thickTop="1" thickBot="1" x14ac:dyDescent="0.3">
      <c r="A80" s="110"/>
      <c r="B80" s="3" t="str">
        <f t="shared" si="26"/>
        <v>برجاء إدخال إسم الصنف</v>
      </c>
      <c r="C80" s="4">
        <f t="shared" si="26"/>
        <v>1</v>
      </c>
      <c r="D80" s="4">
        <f t="shared" si="13"/>
        <v>0</v>
      </c>
      <c r="E80" s="4">
        <f t="shared" si="14"/>
        <v>0</v>
      </c>
      <c r="F80" s="4">
        <f t="shared" si="15"/>
        <v>0</v>
      </c>
      <c r="G80" s="4">
        <f t="shared" si="16"/>
        <v>0</v>
      </c>
      <c r="H80" s="13">
        <f t="shared" si="27"/>
        <v>0</v>
      </c>
      <c r="I80" s="14">
        <f t="shared" si="27"/>
        <v>0</v>
      </c>
      <c r="J80" s="15"/>
      <c r="K80" s="16"/>
      <c r="L80" s="13"/>
      <c r="M80" s="14"/>
      <c r="N80" s="15"/>
      <c r="O80" s="16"/>
      <c r="P80" s="13"/>
      <c r="Q80" s="14"/>
      <c r="R80" s="15"/>
      <c r="S80" s="16"/>
      <c r="T80" s="13"/>
      <c r="U80" s="14"/>
      <c r="V80" s="15"/>
      <c r="W80" s="16"/>
      <c r="X80" s="17">
        <f t="shared" si="28"/>
        <v>0</v>
      </c>
      <c r="Y80" s="18">
        <f t="shared" si="28"/>
        <v>0</v>
      </c>
      <c r="Z80" s="18">
        <f t="shared" si="28"/>
        <v>0</v>
      </c>
      <c r="AA80" s="18">
        <f t="shared" si="28"/>
        <v>0</v>
      </c>
      <c r="AB80" s="18">
        <f t="shared" si="19"/>
        <v>0</v>
      </c>
      <c r="AC80" s="18">
        <f t="shared" si="20"/>
        <v>0</v>
      </c>
      <c r="AD80" s="18">
        <f t="shared" si="21"/>
        <v>0</v>
      </c>
      <c r="AE80" s="18">
        <f t="shared" si="22"/>
        <v>0</v>
      </c>
      <c r="AF80" s="19">
        <f t="shared" si="23"/>
        <v>0</v>
      </c>
      <c r="AG80" s="20">
        <f t="shared" si="24"/>
        <v>0</v>
      </c>
      <c r="AH80" s="48">
        <f t="shared" si="25"/>
        <v>0</v>
      </c>
      <c r="AI80" s="80"/>
      <c r="AJ80" s="80"/>
    </row>
    <row r="81" spans="1:36" ht="15.75" customHeight="1" thickTop="1" thickBot="1" x14ac:dyDescent="0.3">
      <c r="A81" s="110"/>
      <c r="B81" s="44" t="str">
        <f t="shared" si="26"/>
        <v>برجاء إدخال إسم الصنف</v>
      </c>
      <c r="C81" s="26">
        <f t="shared" si="26"/>
        <v>1</v>
      </c>
      <c r="D81" s="26">
        <f t="shared" si="13"/>
        <v>0</v>
      </c>
      <c r="E81" s="26">
        <f t="shared" si="14"/>
        <v>0</v>
      </c>
      <c r="F81" s="26">
        <f t="shared" si="15"/>
        <v>0</v>
      </c>
      <c r="G81" s="26">
        <f t="shared" si="16"/>
        <v>0</v>
      </c>
      <c r="H81" s="27">
        <f t="shared" si="27"/>
        <v>0</v>
      </c>
      <c r="I81" s="28">
        <f t="shared" si="27"/>
        <v>0</v>
      </c>
      <c r="J81" s="29"/>
      <c r="K81" s="30"/>
      <c r="L81" s="27"/>
      <c r="M81" s="28"/>
      <c r="N81" s="29"/>
      <c r="O81" s="30"/>
      <c r="P81" s="27"/>
      <c r="Q81" s="28"/>
      <c r="R81" s="29"/>
      <c r="S81" s="30"/>
      <c r="T81" s="27"/>
      <c r="U81" s="28"/>
      <c r="V81" s="29"/>
      <c r="W81" s="30"/>
      <c r="X81" s="31">
        <f t="shared" si="28"/>
        <v>0</v>
      </c>
      <c r="Y81" s="32">
        <f t="shared" si="28"/>
        <v>0</v>
      </c>
      <c r="Z81" s="32">
        <f t="shared" si="28"/>
        <v>0</v>
      </c>
      <c r="AA81" s="32">
        <f t="shared" si="28"/>
        <v>0</v>
      </c>
      <c r="AB81" s="32">
        <f t="shared" si="19"/>
        <v>0</v>
      </c>
      <c r="AC81" s="32">
        <f t="shared" si="20"/>
        <v>0</v>
      </c>
      <c r="AD81" s="32">
        <f t="shared" si="21"/>
        <v>0</v>
      </c>
      <c r="AE81" s="32">
        <f t="shared" si="22"/>
        <v>0</v>
      </c>
      <c r="AF81" s="33">
        <f t="shared" si="23"/>
        <v>0</v>
      </c>
      <c r="AG81" s="34">
        <f t="shared" si="24"/>
        <v>0</v>
      </c>
      <c r="AH81" s="47">
        <f t="shared" si="25"/>
        <v>0</v>
      </c>
      <c r="AI81" s="80"/>
      <c r="AJ81" s="80"/>
    </row>
    <row r="82" spans="1:36" ht="15.75" customHeight="1" thickTop="1" thickBot="1" x14ac:dyDescent="0.3">
      <c r="A82" s="110"/>
      <c r="B82" s="3" t="str">
        <f t="shared" si="26"/>
        <v>برجاء إدخال إسم الصنف</v>
      </c>
      <c r="C82" s="4">
        <f t="shared" si="26"/>
        <v>1</v>
      </c>
      <c r="D82" s="4">
        <f t="shared" si="13"/>
        <v>0</v>
      </c>
      <c r="E82" s="4">
        <f t="shared" si="14"/>
        <v>0</v>
      </c>
      <c r="F82" s="4">
        <f t="shared" si="15"/>
        <v>0</v>
      </c>
      <c r="G82" s="4">
        <f t="shared" si="16"/>
        <v>0</v>
      </c>
      <c r="H82" s="13">
        <f t="shared" si="27"/>
        <v>0</v>
      </c>
      <c r="I82" s="14">
        <f t="shared" si="27"/>
        <v>0</v>
      </c>
      <c r="J82" s="15"/>
      <c r="K82" s="16"/>
      <c r="L82" s="13"/>
      <c r="M82" s="14"/>
      <c r="N82" s="15"/>
      <c r="O82" s="16"/>
      <c r="P82" s="13"/>
      <c r="Q82" s="14"/>
      <c r="R82" s="15"/>
      <c r="S82" s="16"/>
      <c r="T82" s="13"/>
      <c r="U82" s="14"/>
      <c r="V82" s="15"/>
      <c r="W82" s="16"/>
      <c r="X82" s="17">
        <f t="shared" si="28"/>
        <v>0</v>
      </c>
      <c r="Y82" s="18">
        <f t="shared" si="28"/>
        <v>0</v>
      </c>
      <c r="Z82" s="18">
        <f t="shared" si="28"/>
        <v>0</v>
      </c>
      <c r="AA82" s="18">
        <f t="shared" si="28"/>
        <v>0</v>
      </c>
      <c r="AB82" s="18">
        <f t="shared" si="19"/>
        <v>0</v>
      </c>
      <c r="AC82" s="18">
        <f t="shared" si="20"/>
        <v>0</v>
      </c>
      <c r="AD82" s="18">
        <f t="shared" si="21"/>
        <v>0</v>
      </c>
      <c r="AE82" s="18">
        <f t="shared" si="22"/>
        <v>0</v>
      </c>
      <c r="AF82" s="19">
        <f t="shared" si="23"/>
        <v>0</v>
      </c>
      <c r="AG82" s="20">
        <f t="shared" si="24"/>
        <v>0</v>
      </c>
      <c r="AH82" s="48">
        <f t="shared" si="25"/>
        <v>0</v>
      </c>
      <c r="AI82" s="80" t="s">
        <v>33</v>
      </c>
      <c r="AJ82" s="80"/>
    </row>
    <row r="83" spans="1:36" ht="15.75" customHeight="1" thickTop="1" thickBot="1" x14ac:dyDescent="0.3">
      <c r="A83" s="110"/>
      <c r="B83" s="44" t="str">
        <f t="shared" si="26"/>
        <v>برجاء إدخال إسم الصنف</v>
      </c>
      <c r="C83" s="26">
        <f t="shared" si="26"/>
        <v>1</v>
      </c>
      <c r="D83" s="26">
        <f t="shared" si="13"/>
        <v>0</v>
      </c>
      <c r="E83" s="26">
        <f t="shared" si="14"/>
        <v>0</v>
      </c>
      <c r="F83" s="26">
        <f t="shared" si="15"/>
        <v>0</v>
      </c>
      <c r="G83" s="26">
        <f t="shared" si="16"/>
        <v>0</v>
      </c>
      <c r="H83" s="27">
        <f t="shared" si="27"/>
        <v>0</v>
      </c>
      <c r="I83" s="28">
        <f t="shared" si="27"/>
        <v>0</v>
      </c>
      <c r="J83" s="29"/>
      <c r="K83" s="30"/>
      <c r="L83" s="27"/>
      <c r="M83" s="28"/>
      <c r="N83" s="29"/>
      <c r="O83" s="30"/>
      <c r="P83" s="27"/>
      <c r="Q83" s="28"/>
      <c r="R83" s="29"/>
      <c r="S83" s="30"/>
      <c r="T83" s="27"/>
      <c r="U83" s="28"/>
      <c r="V83" s="29"/>
      <c r="W83" s="30"/>
      <c r="X83" s="31">
        <f t="shared" si="28"/>
        <v>0</v>
      </c>
      <c r="Y83" s="32">
        <f t="shared" si="28"/>
        <v>0</v>
      </c>
      <c r="Z83" s="32">
        <f t="shared" si="28"/>
        <v>0</v>
      </c>
      <c r="AA83" s="32">
        <f t="shared" si="28"/>
        <v>0</v>
      </c>
      <c r="AB83" s="32">
        <f t="shared" si="19"/>
        <v>0</v>
      </c>
      <c r="AC83" s="32">
        <f t="shared" si="20"/>
        <v>0</v>
      </c>
      <c r="AD83" s="32">
        <f t="shared" si="21"/>
        <v>0</v>
      </c>
      <c r="AE83" s="32">
        <f t="shared" si="22"/>
        <v>0</v>
      </c>
      <c r="AF83" s="33">
        <f t="shared" si="23"/>
        <v>0</v>
      </c>
      <c r="AG83" s="34">
        <f t="shared" si="24"/>
        <v>0</v>
      </c>
      <c r="AH83" s="47">
        <f t="shared" si="25"/>
        <v>0</v>
      </c>
      <c r="AI83" s="80"/>
      <c r="AJ83" s="80"/>
    </row>
    <row r="84" spans="1:36" ht="15.75" customHeight="1" thickTop="1" thickBot="1" x14ac:dyDescent="0.3">
      <c r="A84" s="110"/>
      <c r="B84" s="3" t="str">
        <f t="shared" si="26"/>
        <v>برجاء إدخال إسم الصنف</v>
      </c>
      <c r="C84" s="4">
        <f t="shared" si="26"/>
        <v>1</v>
      </c>
      <c r="D84" s="4">
        <f t="shared" si="13"/>
        <v>0</v>
      </c>
      <c r="E84" s="4">
        <f t="shared" si="14"/>
        <v>0</v>
      </c>
      <c r="F84" s="4">
        <f t="shared" si="15"/>
        <v>0</v>
      </c>
      <c r="G84" s="4">
        <f t="shared" si="16"/>
        <v>0</v>
      </c>
      <c r="H84" s="13">
        <f t="shared" si="27"/>
        <v>0</v>
      </c>
      <c r="I84" s="14">
        <f t="shared" si="27"/>
        <v>0</v>
      </c>
      <c r="J84" s="15"/>
      <c r="K84" s="16"/>
      <c r="L84" s="13"/>
      <c r="M84" s="14"/>
      <c r="N84" s="15"/>
      <c r="O84" s="16"/>
      <c r="P84" s="13"/>
      <c r="Q84" s="14"/>
      <c r="R84" s="15"/>
      <c r="S84" s="16"/>
      <c r="T84" s="13"/>
      <c r="U84" s="14"/>
      <c r="V84" s="15"/>
      <c r="W84" s="16"/>
      <c r="X84" s="17">
        <f t="shared" si="28"/>
        <v>0</v>
      </c>
      <c r="Y84" s="18">
        <f t="shared" si="28"/>
        <v>0</v>
      </c>
      <c r="Z84" s="18">
        <f t="shared" si="28"/>
        <v>0</v>
      </c>
      <c r="AA84" s="18">
        <f t="shared" si="28"/>
        <v>0</v>
      </c>
      <c r="AB84" s="18">
        <f t="shared" si="19"/>
        <v>0</v>
      </c>
      <c r="AC84" s="18">
        <f t="shared" si="20"/>
        <v>0</v>
      </c>
      <c r="AD84" s="18">
        <f t="shared" si="21"/>
        <v>0</v>
      </c>
      <c r="AE84" s="18">
        <f t="shared" si="22"/>
        <v>0</v>
      </c>
      <c r="AF84" s="19">
        <f t="shared" si="23"/>
        <v>0</v>
      </c>
      <c r="AG84" s="20">
        <f t="shared" si="24"/>
        <v>0</v>
      </c>
      <c r="AH84" s="48">
        <f t="shared" si="25"/>
        <v>0</v>
      </c>
      <c r="AI84" s="80"/>
      <c r="AJ84" s="80"/>
    </row>
    <row r="85" spans="1:36" ht="15.75" customHeight="1" thickTop="1" thickBot="1" x14ac:dyDescent="0.3">
      <c r="A85" s="110"/>
      <c r="B85" s="44" t="str">
        <f t="shared" ref="B85:C91" si="29">B36</f>
        <v>برجاء إدخال إسم الصنف</v>
      </c>
      <c r="C85" s="26">
        <f t="shared" si="29"/>
        <v>1</v>
      </c>
      <c r="D85" s="26">
        <f t="shared" si="13"/>
        <v>0</v>
      </c>
      <c r="E85" s="26">
        <f t="shared" si="14"/>
        <v>0</v>
      </c>
      <c r="F85" s="26">
        <f t="shared" si="15"/>
        <v>0</v>
      </c>
      <c r="G85" s="26">
        <f t="shared" si="16"/>
        <v>0</v>
      </c>
      <c r="H85" s="27">
        <f t="shared" ref="H85:I91" si="30">AG36</f>
        <v>0</v>
      </c>
      <c r="I85" s="28">
        <f t="shared" si="30"/>
        <v>0</v>
      </c>
      <c r="J85" s="29"/>
      <c r="K85" s="30"/>
      <c r="L85" s="27"/>
      <c r="M85" s="28"/>
      <c r="N85" s="29"/>
      <c r="O85" s="30"/>
      <c r="P85" s="27"/>
      <c r="Q85" s="28"/>
      <c r="R85" s="29"/>
      <c r="S85" s="30"/>
      <c r="T85" s="27"/>
      <c r="U85" s="28"/>
      <c r="V85" s="29"/>
      <c r="W85" s="30"/>
      <c r="X85" s="31">
        <f t="shared" ref="X85:AA91" si="31">X36</f>
        <v>0</v>
      </c>
      <c r="Y85" s="32">
        <f t="shared" si="31"/>
        <v>0</v>
      </c>
      <c r="Z85" s="32">
        <f t="shared" si="31"/>
        <v>0</v>
      </c>
      <c r="AA85" s="32">
        <f t="shared" si="31"/>
        <v>0</v>
      </c>
      <c r="AB85" s="32">
        <f t="shared" si="19"/>
        <v>0</v>
      </c>
      <c r="AC85" s="32">
        <f t="shared" si="20"/>
        <v>0</v>
      </c>
      <c r="AD85" s="32">
        <f t="shared" si="21"/>
        <v>0</v>
      </c>
      <c r="AE85" s="32">
        <f t="shared" si="22"/>
        <v>0</v>
      </c>
      <c r="AF85" s="33">
        <f t="shared" si="23"/>
        <v>0</v>
      </c>
      <c r="AG85" s="34">
        <f t="shared" si="24"/>
        <v>0</v>
      </c>
      <c r="AH85" s="47">
        <f t="shared" si="25"/>
        <v>0</v>
      </c>
      <c r="AI85" s="80"/>
      <c r="AJ85" s="80"/>
    </row>
    <row r="86" spans="1:36" ht="15.75" customHeight="1" thickTop="1" thickBot="1" x14ac:dyDescent="0.3">
      <c r="A86" s="110"/>
      <c r="B86" s="3" t="str">
        <f t="shared" si="29"/>
        <v>برجاء إدخال إسم الصنف</v>
      </c>
      <c r="C86" s="4">
        <f t="shared" si="29"/>
        <v>1</v>
      </c>
      <c r="D86" s="4">
        <f t="shared" si="13"/>
        <v>0</v>
      </c>
      <c r="E86" s="4">
        <f t="shared" si="14"/>
        <v>0</v>
      </c>
      <c r="F86" s="4">
        <f t="shared" si="15"/>
        <v>0</v>
      </c>
      <c r="G86" s="4">
        <f t="shared" si="16"/>
        <v>0</v>
      </c>
      <c r="H86" s="13">
        <f t="shared" si="30"/>
        <v>0</v>
      </c>
      <c r="I86" s="14">
        <f t="shared" si="30"/>
        <v>0</v>
      </c>
      <c r="J86" s="15"/>
      <c r="K86" s="16"/>
      <c r="L86" s="13"/>
      <c r="M86" s="14"/>
      <c r="N86" s="15"/>
      <c r="O86" s="16"/>
      <c r="P86" s="13"/>
      <c r="Q86" s="14"/>
      <c r="R86" s="15"/>
      <c r="S86" s="16"/>
      <c r="T86" s="13"/>
      <c r="U86" s="14"/>
      <c r="V86" s="15"/>
      <c r="W86" s="16"/>
      <c r="X86" s="17">
        <f t="shared" si="31"/>
        <v>0</v>
      </c>
      <c r="Y86" s="18">
        <f t="shared" si="31"/>
        <v>0</v>
      </c>
      <c r="Z86" s="18">
        <f t="shared" si="31"/>
        <v>0</v>
      </c>
      <c r="AA86" s="18">
        <f t="shared" si="31"/>
        <v>0</v>
      </c>
      <c r="AB86" s="18">
        <f t="shared" si="19"/>
        <v>0</v>
      </c>
      <c r="AC86" s="18">
        <f t="shared" si="20"/>
        <v>0</v>
      </c>
      <c r="AD86" s="18">
        <f t="shared" si="21"/>
        <v>0</v>
      </c>
      <c r="AE86" s="18">
        <f t="shared" si="22"/>
        <v>0</v>
      </c>
      <c r="AF86" s="19">
        <f t="shared" si="23"/>
        <v>0</v>
      </c>
      <c r="AG86" s="20">
        <f t="shared" si="24"/>
        <v>0</v>
      </c>
      <c r="AH86" s="48">
        <f t="shared" si="25"/>
        <v>0</v>
      </c>
      <c r="AI86" s="80"/>
      <c r="AJ86" s="80"/>
    </row>
    <row r="87" spans="1:36" ht="15.75" customHeight="1" thickTop="1" thickBot="1" x14ac:dyDescent="0.3">
      <c r="A87" s="110"/>
      <c r="B87" s="44" t="str">
        <f t="shared" si="29"/>
        <v>برجاء إدخال إسم الصنف</v>
      </c>
      <c r="C87" s="26">
        <f t="shared" si="29"/>
        <v>1</v>
      </c>
      <c r="D87" s="26">
        <f t="shared" si="13"/>
        <v>0</v>
      </c>
      <c r="E87" s="26">
        <f t="shared" si="14"/>
        <v>0</v>
      </c>
      <c r="F87" s="26">
        <f t="shared" si="15"/>
        <v>0</v>
      </c>
      <c r="G87" s="26">
        <f t="shared" si="16"/>
        <v>0</v>
      </c>
      <c r="H87" s="27">
        <f t="shared" si="30"/>
        <v>0</v>
      </c>
      <c r="I87" s="28">
        <f t="shared" si="30"/>
        <v>0</v>
      </c>
      <c r="J87" s="29"/>
      <c r="K87" s="30"/>
      <c r="L87" s="27"/>
      <c r="M87" s="28"/>
      <c r="N87" s="29"/>
      <c r="O87" s="30"/>
      <c r="P87" s="27"/>
      <c r="Q87" s="28"/>
      <c r="R87" s="29"/>
      <c r="S87" s="30"/>
      <c r="T87" s="27"/>
      <c r="U87" s="28"/>
      <c r="V87" s="29"/>
      <c r="W87" s="30"/>
      <c r="X87" s="31">
        <f t="shared" si="31"/>
        <v>0</v>
      </c>
      <c r="Y87" s="32">
        <f t="shared" si="31"/>
        <v>0</v>
      </c>
      <c r="Z87" s="32">
        <f t="shared" si="31"/>
        <v>0</v>
      </c>
      <c r="AA87" s="32">
        <f t="shared" si="31"/>
        <v>0</v>
      </c>
      <c r="AB87" s="32">
        <f t="shared" si="19"/>
        <v>0</v>
      </c>
      <c r="AC87" s="32">
        <f t="shared" si="20"/>
        <v>0</v>
      </c>
      <c r="AD87" s="32">
        <f t="shared" si="21"/>
        <v>0</v>
      </c>
      <c r="AE87" s="32">
        <f t="shared" si="22"/>
        <v>0</v>
      </c>
      <c r="AF87" s="33">
        <f t="shared" si="23"/>
        <v>0</v>
      </c>
      <c r="AG87" s="34">
        <f t="shared" si="24"/>
        <v>0</v>
      </c>
      <c r="AH87" s="47">
        <f t="shared" si="25"/>
        <v>0</v>
      </c>
      <c r="AI87" s="80"/>
      <c r="AJ87" s="80"/>
    </row>
    <row r="88" spans="1:36" ht="15.75" customHeight="1" thickTop="1" thickBot="1" x14ac:dyDescent="0.3">
      <c r="A88" s="110"/>
      <c r="B88" s="3" t="str">
        <f t="shared" si="29"/>
        <v>برجاء إدخال إسم الصنف</v>
      </c>
      <c r="C88" s="4">
        <f t="shared" si="29"/>
        <v>1</v>
      </c>
      <c r="D88" s="4">
        <f t="shared" si="13"/>
        <v>0</v>
      </c>
      <c r="E88" s="4">
        <f t="shared" si="14"/>
        <v>0</v>
      </c>
      <c r="F88" s="4">
        <f t="shared" si="15"/>
        <v>0</v>
      </c>
      <c r="G88" s="4">
        <f t="shared" si="16"/>
        <v>0</v>
      </c>
      <c r="H88" s="13">
        <f t="shared" si="30"/>
        <v>0</v>
      </c>
      <c r="I88" s="14">
        <f t="shared" si="30"/>
        <v>0</v>
      </c>
      <c r="J88" s="15"/>
      <c r="K88" s="16"/>
      <c r="L88" s="13"/>
      <c r="M88" s="14"/>
      <c r="N88" s="15"/>
      <c r="O88" s="16"/>
      <c r="P88" s="13"/>
      <c r="Q88" s="14"/>
      <c r="R88" s="15"/>
      <c r="S88" s="16"/>
      <c r="T88" s="13"/>
      <c r="U88" s="14"/>
      <c r="V88" s="15"/>
      <c r="W88" s="16"/>
      <c r="X88" s="17">
        <f t="shared" si="31"/>
        <v>0</v>
      </c>
      <c r="Y88" s="18">
        <f t="shared" si="31"/>
        <v>0</v>
      </c>
      <c r="Z88" s="18">
        <f t="shared" si="31"/>
        <v>0</v>
      </c>
      <c r="AA88" s="18">
        <f t="shared" si="31"/>
        <v>0</v>
      </c>
      <c r="AB88" s="18">
        <f t="shared" si="19"/>
        <v>0</v>
      </c>
      <c r="AC88" s="18">
        <f t="shared" si="20"/>
        <v>0</v>
      </c>
      <c r="AD88" s="18">
        <f t="shared" si="21"/>
        <v>0</v>
      </c>
      <c r="AE88" s="18">
        <f t="shared" si="22"/>
        <v>0</v>
      </c>
      <c r="AF88" s="19">
        <f t="shared" si="23"/>
        <v>0</v>
      </c>
      <c r="AG88" s="20">
        <f t="shared" si="24"/>
        <v>0</v>
      </c>
      <c r="AH88" s="48">
        <f t="shared" si="25"/>
        <v>0</v>
      </c>
      <c r="AI88" s="80"/>
      <c r="AJ88" s="80"/>
    </row>
    <row r="89" spans="1:36" ht="15.75" customHeight="1" thickTop="1" thickBot="1" x14ac:dyDescent="0.3">
      <c r="A89" s="110"/>
      <c r="B89" s="44" t="str">
        <f t="shared" si="29"/>
        <v>برجاء إدخال إسم الصنف</v>
      </c>
      <c r="C89" s="26">
        <f t="shared" si="29"/>
        <v>1</v>
      </c>
      <c r="D89" s="26">
        <f t="shared" si="13"/>
        <v>0</v>
      </c>
      <c r="E89" s="26">
        <f t="shared" si="14"/>
        <v>0</v>
      </c>
      <c r="F89" s="26">
        <f t="shared" si="15"/>
        <v>0</v>
      </c>
      <c r="G89" s="26">
        <f t="shared" si="16"/>
        <v>0</v>
      </c>
      <c r="H89" s="27">
        <f t="shared" si="30"/>
        <v>0</v>
      </c>
      <c r="I89" s="28">
        <f t="shared" si="30"/>
        <v>0</v>
      </c>
      <c r="J89" s="29"/>
      <c r="K89" s="30"/>
      <c r="L89" s="27"/>
      <c r="M89" s="28"/>
      <c r="N89" s="29"/>
      <c r="O89" s="30"/>
      <c r="P89" s="27"/>
      <c r="Q89" s="28"/>
      <c r="R89" s="29"/>
      <c r="S89" s="30"/>
      <c r="T89" s="27"/>
      <c r="U89" s="28"/>
      <c r="V89" s="29"/>
      <c r="W89" s="30"/>
      <c r="X89" s="31">
        <f t="shared" si="31"/>
        <v>0</v>
      </c>
      <c r="Y89" s="32">
        <f t="shared" si="31"/>
        <v>0</v>
      </c>
      <c r="Z89" s="32">
        <f t="shared" si="31"/>
        <v>0</v>
      </c>
      <c r="AA89" s="32">
        <f t="shared" si="31"/>
        <v>0</v>
      </c>
      <c r="AB89" s="32">
        <f t="shared" si="19"/>
        <v>0</v>
      </c>
      <c r="AC89" s="32">
        <f t="shared" si="20"/>
        <v>0</v>
      </c>
      <c r="AD89" s="32">
        <f t="shared" si="21"/>
        <v>0</v>
      </c>
      <c r="AE89" s="32">
        <f t="shared" si="22"/>
        <v>0</v>
      </c>
      <c r="AF89" s="33">
        <f t="shared" si="23"/>
        <v>0</v>
      </c>
      <c r="AG89" s="34">
        <f t="shared" si="24"/>
        <v>0</v>
      </c>
      <c r="AH89" s="47">
        <f t="shared" si="25"/>
        <v>0</v>
      </c>
      <c r="AI89" s="80"/>
      <c r="AJ89" s="80"/>
    </row>
    <row r="90" spans="1:36" ht="15.75" customHeight="1" thickTop="1" thickBot="1" x14ac:dyDescent="0.3">
      <c r="A90" s="110"/>
      <c r="B90" s="3" t="str">
        <f t="shared" si="29"/>
        <v>برجاء إدخال إسم الصنف</v>
      </c>
      <c r="C90" s="4">
        <f t="shared" si="29"/>
        <v>1</v>
      </c>
      <c r="D90" s="4">
        <f t="shared" si="13"/>
        <v>0</v>
      </c>
      <c r="E90" s="4">
        <f t="shared" si="14"/>
        <v>0</v>
      </c>
      <c r="F90" s="4">
        <f t="shared" si="15"/>
        <v>0</v>
      </c>
      <c r="G90" s="4">
        <f t="shared" si="16"/>
        <v>0</v>
      </c>
      <c r="H90" s="13">
        <f t="shared" si="30"/>
        <v>0</v>
      </c>
      <c r="I90" s="14">
        <f t="shared" si="30"/>
        <v>0</v>
      </c>
      <c r="J90" s="15"/>
      <c r="K90" s="16"/>
      <c r="L90" s="13"/>
      <c r="M90" s="14"/>
      <c r="N90" s="15"/>
      <c r="O90" s="16"/>
      <c r="P90" s="13"/>
      <c r="Q90" s="14"/>
      <c r="R90" s="15"/>
      <c r="S90" s="16"/>
      <c r="T90" s="13"/>
      <c r="U90" s="14"/>
      <c r="V90" s="15"/>
      <c r="W90" s="16"/>
      <c r="X90" s="17">
        <f t="shared" si="31"/>
        <v>0</v>
      </c>
      <c r="Y90" s="18">
        <f t="shared" si="31"/>
        <v>0</v>
      </c>
      <c r="Z90" s="18">
        <f t="shared" si="31"/>
        <v>0</v>
      </c>
      <c r="AA90" s="18">
        <f t="shared" si="31"/>
        <v>0</v>
      </c>
      <c r="AB90" s="18">
        <f t="shared" si="19"/>
        <v>0</v>
      </c>
      <c r="AC90" s="18">
        <f t="shared" si="20"/>
        <v>0</v>
      </c>
      <c r="AD90" s="18">
        <f t="shared" si="21"/>
        <v>0</v>
      </c>
      <c r="AE90" s="18">
        <f t="shared" si="22"/>
        <v>0</v>
      </c>
      <c r="AF90" s="19">
        <f t="shared" si="23"/>
        <v>0</v>
      </c>
      <c r="AG90" s="20">
        <f t="shared" si="24"/>
        <v>0</v>
      </c>
      <c r="AH90" s="48">
        <f t="shared" si="25"/>
        <v>0</v>
      </c>
      <c r="AI90" s="80">
        <f>AI74-AI58</f>
        <v>0</v>
      </c>
      <c r="AJ90" s="80"/>
    </row>
    <row r="91" spans="1:36" ht="15.75" customHeight="1" thickTop="1" thickBot="1" x14ac:dyDescent="0.3">
      <c r="A91" s="110"/>
      <c r="B91" s="45" t="str">
        <f t="shared" si="29"/>
        <v>برجاء إدخال إسم الصنف</v>
      </c>
      <c r="C91" s="35">
        <f t="shared" si="29"/>
        <v>1</v>
      </c>
      <c r="D91" s="35">
        <f t="shared" si="13"/>
        <v>0</v>
      </c>
      <c r="E91" s="35">
        <f t="shared" si="14"/>
        <v>0</v>
      </c>
      <c r="F91" s="35">
        <f t="shared" si="15"/>
        <v>0</v>
      </c>
      <c r="G91" s="35">
        <f t="shared" si="16"/>
        <v>0</v>
      </c>
      <c r="H91" s="36">
        <f t="shared" si="30"/>
        <v>0</v>
      </c>
      <c r="I91" s="37">
        <f t="shared" si="30"/>
        <v>0</v>
      </c>
      <c r="J91" s="38"/>
      <c r="K91" s="39"/>
      <c r="L91" s="36"/>
      <c r="M91" s="37"/>
      <c r="N91" s="38"/>
      <c r="O91" s="39"/>
      <c r="P91" s="36"/>
      <c r="Q91" s="37"/>
      <c r="R91" s="38"/>
      <c r="S91" s="39"/>
      <c r="T91" s="36"/>
      <c r="U91" s="37"/>
      <c r="V91" s="38"/>
      <c r="W91" s="39"/>
      <c r="X91" s="40">
        <f t="shared" si="31"/>
        <v>0</v>
      </c>
      <c r="Y91" s="41">
        <f t="shared" si="31"/>
        <v>0</v>
      </c>
      <c r="Z91" s="41">
        <f t="shared" si="31"/>
        <v>0</v>
      </c>
      <c r="AA91" s="41">
        <f t="shared" si="31"/>
        <v>0</v>
      </c>
      <c r="AB91" s="41">
        <f t="shared" si="19"/>
        <v>0</v>
      </c>
      <c r="AC91" s="41">
        <f t="shared" si="20"/>
        <v>0</v>
      </c>
      <c r="AD91" s="41">
        <f t="shared" si="21"/>
        <v>0</v>
      </c>
      <c r="AE91" s="41">
        <f t="shared" si="22"/>
        <v>0</v>
      </c>
      <c r="AF91" s="42">
        <f t="shared" si="23"/>
        <v>0</v>
      </c>
      <c r="AG91" s="43">
        <f t="shared" si="24"/>
        <v>0</v>
      </c>
      <c r="AH91" s="49">
        <f t="shared" si="25"/>
        <v>0</v>
      </c>
      <c r="AI91" s="80"/>
      <c r="AJ91" s="80"/>
    </row>
    <row r="92" spans="1:36" ht="20.25" thickTop="1" thickBot="1" x14ac:dyDescent="0.3">
      <c r="A92" s="81" t="s">
        <v>26</v>
      </c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>
        <f>SUM(AB52:AB91)</f>
        <v>0</v>
      </c>
      <c r="AC92" s="81"/>
      <c r="AD92" s="81"/>
      <c r="AE92" s="81"/>
      <c r="AF92" s="81"/>
      <c r="AG92" s="81"/>
      <c r="AH92" s="81"/>
      <c r="AI92" s="80"/>
      <c r="AJ92" s="80"/>
    </row>
    <row r="93" spans="1:36" ht="20.25" thickTop="1" thickBot="1" x14ac:dyDescent="0.3">
      <c r="A93" s="75" t="s">
        <v>27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>
        <f>SUM(AC52:AC91)</f>
        <v>0</v>
      </c>
      <c r="AC93" s="75"/>
      <c r="AD93" s="75"/>
      <c r="AE93" s="75"/>
      <c r="AF93" s="75"/>
      <c r="AG93" s="75"/>
      <c r="AH93" s="75"/>
      <c r="AI93" s="80"/>
      <c r="AJ93" s="80"/>
    </row>
    <row r="94" spans="1:36" ht="20.25" thickTop="1" thickBot="1" x14ac:dyDescent="0.3">
      <c r="A94" s="82" t="s">
        <v>28</v>
      </c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>
        <f>SUM(AD52:AD91)</f>
        <v>0</v>
      </c>
      <c r="AC94" s="82"/>
      <c r="AD94" s="82"/>
      <c r="AE94" s="82"/>
      <c r="AF94" s="82"/>
      <c r="AG94" s="82"/>
      <c r="AH94" s="82"/>
      <c r="AI94" s="80"/>
      <c r="AJ94" s="80"/>
    </row>
    <row r="95" spans="1:36" ht="20.25" thickTop="1" thickBot="1" x14ac:dyDescent="0.3">
      <c r="A95" s="75" t="s">
        <v>29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>
        <f>SUM(AE52:AE91)</f>
        <v>0</v>
      </c>
      <c r="AC95" s="75"/>
      <c r="AD95" s="75"/>
      <c r="AE95" s="75"/>
      <c r="AF95" s="75"/>
      <c r="AG95" s="75"/>
      <c r="AH95" s="75"/>
      <c r="AI95" s="80"/>
      <c r="AJ95" s="80"/>
    </row>
    <row r="96" spans="1:36" ht="20.25" thickTop="1" thickBot="1" x14ac:dyDescent="0.3">
      <c r="A96" s="82" t="s">
        <v>30</v>
      </c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0"/>
      <c r="AJ96" s="80"/>
    </row>
    <row r="97" spans="1:36" ht="15.75" customHeight="1" thickTop="1" thickBot="1" x14ac:dyDescent="0.3">
      <c r="A97" s="75" t="s">
        <v>31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>
        <f>AB92+AB93+AB94+AB95-AB96</f>
        <v>0</v>
      </c>
      <c r="AC97" s="75"/>
      <c r="AD97" s="75"/>
      <c r="AE97" s="75"/>
      <c r="AF97" s="75"/>
      <c r="AG97" s="75"/>
      <c r="AH97" s="75"/>
      <c r="AI97" s="80"/>
      <c r="AJ97" s="80"/>
    </row>
    <row r="98" spans="1:36" ht="15.75" customHeight="1" thickTop="1" thickBot="1" x14ac:dyDescent="0.3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80"/>
      <c r="AJ98" s="80"/>
    </row>
    <row r="99" spans="1:36" ht="15.75" customHeight="1" thickTop="1" thickBot="1" x14ac:dyDescent="0.3">
      <c r="A99" s="110">
        <v>3</v>
      </c>
      <c r="B99" s="86" t="s">
        <v>0</v>
      </c>
      <c r="C99" s="88" t="s">
        <v>1</v>
      </c>
      <c r="D99" s="88" t="s">
        <v>21</v>
      </c>
      <c r="E99" s="88" t="s">
        <v>22</v>
      </c>
      <c r="F99" s="88" t="s">
        <v>23</v>
      </c>
      <c r="G99" s="88" t="s">
        <v>24</v>
      </c>
      <c r="H99" s="86" t="s">
        <v>2</v>
      </c>
      <c r="I99" s="106"/>
      <c r="J99" s="88" t="s">
        <v>3</v>
      </c>
      <c r="K99" s="88"/>
      <c r="L99" s="86" t="s">
        <v>4</v>
      </c>
      <c r="M99" s="106"/>
      <c r="N99" s="88" t="s">
        <v>5</v>
      </c>
      <c r="O99" s="88"/>
      <c r="P99" s="86" t="s">
        <v>6</v>
      </c>
      <c r="Q99" s="106"/>
      <c r="R99" s="88" t="s">
        <v>7</v>
      </c>
      <c r="S99" s="88"/>
      <c r="T99" s="86" t="s">
        <v>8</v>
      </c>
      <c r="U99" s="106"/>
      <c r="V99" s="88" t="s">
        <v>9</v>
      </c>
      <c r="W99" s="88"/>
      <c r="X99" s="107" t="s">
        <v>10</v>
      </c>
      <c r="Y99" s="107" t="s">
        <v>11</v>
      </c>
      <c r="Z99" s="107" t="s">
        <v>12</v>
      </c>
      <c r="AA99" s="107" t="s">
        <v>13</v>
      </c>
      <c r="AB99" s="107" t="s">
        <v>14</v>
      </c>
      <c r="AC99" s="107" t="s">
        <v>15</v>
      </c>
      <c r="AD99" s="107" t="s">
        <v>16</v>
      </c>
      <c r="AE99" s="107" t="s">
        <v>17</v>
      </c>
      <c r="AF99" s="107" t="s">
        <v>25</v>
      </c>
      <c r="AG99" s="108" t="s">
        <v>18</v>
      </c>
      <c r="AH99" s="109"/>
      <c r="AI99" s="80" t="s">
        <v>34</v>
      </c>
      <c r="AJ99" s="80"/>
    </row>
    <row r="100" spans="1:36" ht="15.75" customHeight="1" thickTop="1" thickBot="1" x14ac:dyDescent="0.3">
      <c r="A100" s="110"/>
      <c r="B100" s="86"/>
      <c r="C100" s="88"/>
      <c r="D100" s="88"/>
      <c r="E100" s="88"/>
      <c r="F100" s="88"/>
      <c r="G100" s="88"/>
      <c r="H100" s="21" t="s">
        <v>20</v>
      </c>
      <c r="I100" s="22" t="s">
        <v>19</v>
      </c>
      <c r="J100" s="23" t="s">
        <v>20</v>
      </c>
      <c r="K100" s="23" t="s">
        <v>19</v>
      </c>
      <c r="L100" s="21" t="s">
        <v>20</v>
      </c>
      <c r="M100" s="22" t="s">
        <v>19</v>
      </c>
      <c r="N100" s="23" t="s">
        <v>20</v>
      </c>
      <c r="O100" s="23" t="s">
        <v>19</v>
      </c>
      <c r="P100" s="21" t="s">
        <v>20</v>
      </c>
      <c r="Q100" s="22" t="s">
        <v>19</v>
      </c>
      <c r="R100" s="23" t="s">
        <v>20</v>
      </c>
      <c r="S100" s="23" t="s">
        <v>19</v>
      </c>
      <c r="T100" s="21" t="s">
        <v>20</v>
      </c>
      <c r="U100" s="22" t="s">
        <v>19</v>
      </c>
      <c r="V100" s="23" t="s">
        <v>20</v>
      </c>
      <c r="W100" s="23" t="s">
        <v>19</v>
      </c>
      <c r="X100" s="91"/>
      <c r="Y100" s="91"/>
      <c r="Z100" s="91"/>
      <c r="AA100" s="91"/>
      <c r="AB100" s="91"/>
      <c r="AC100" s="91"/>
      <c r="AD100" s="91"/>
      <c r="AE100" s="91"/>
      <c r="AF100" s="91"/>
      <c r="AG100" s="24" t="s">
        <v>20</v>
      </c>
      <c r="AH100" s="25" t="s">
        <v>19</v>
      </c>
      <c r="AI100" s="80"/>
      <c r="AJ100" s="80"/>
    </row>
    <row r="101" spans="1:36" ht="15.75" customHeight="1" thickTop="1" thickBot="1" x14ac:dyDescent="0.3">
      <c r="A101" s="110"/>
      <c r="B101" s="3" t="str">
        <f>B52</f>
        <v>برجاء إدخال إسم الصنف</v>
      </c>
      <c r="C101" s="4">
        <f>C52</f>
        <v>1</v>
      </c>
      <c r="D101" s="4">
        <f>X101/C101</f>
        <v>0</v>
      </c>
      <c r="E101" s="4">
        <f>Y101/C101</f>
        <v>0</v>
      </c>
      <c r="F101" s="4">
        <f>Z101/C101</f>
        <v>0</v>
      </c>
      <c r="G101" s="4">
        <f>AA101/C101</f>
        <v>0</v>
      </c>
      <c r="H101" s="5">
        <f>AG52</f>
        <v>0</v>
      </c>
      <c r="I101" s="6">
        <f>AH52</f>
        <v>0</v>
      </c>
      <c r="J101" s="7"/>
      <c r="K101" s="8"/>
      <c r="L101" s="5"/>
      <c r="M101" s="6"/>
      <c r="N101" s="7"/>
      <c r="O101" s="8"/>
      <c r="P101" s="5"/>
      <c r="Q101" s="6"/>
      <c r="R101" s="7"/>
      <c r="S101" s="8"/>
      <c r="T101" s="5"/>
      <c r="U101" s="6"/>
      <c r="V101" s="7"/>
      <c r="W101" s="8"/>
      <c r="X101" s="9">
        <f>X52</f>
        <v>0</v>
      </c>
      <c r="Y101" s="10">
        <f t="shared" ref="Y101:AA101" si="32">Y52</f>
        <v>0</v>
      </c>
      <c r="Z101" s="10">
        <f t="shared" si="32"/>
        <v>0</v>
      </c>
      <c r="AA101" s="10">
        <f t="shared" si="32"/>
        <v>0</v>
      </c>
      <c r="AB101" s="10">
        <f>P101*X101+Q101*D101</f>
        <v>0</v>
      </c>
      <c r="AC101" s="10">
        <f>R101*Y101+S101*E101</f>
        <v>0</v>
      </c>
      <c r="AD101" s="10">
        <f>T101*Z101+U101*F101</f>
        <v>0</v>
      </c>
      <c r="AE101" s="10">
        <f>V101*AA101+W101*G101</f>
        <v>0</v>
      </c>
      <c r="AF101" s="11">
        <f>H101*C101+I101+J101*C101+K101-L101*C101-M101+N101*C101+O101-P101*C101-Q101-R101*C101-S101-T101*C101-U101-V101*C101-W101</f>
        <v>0</v>
      </c>
      <c r="AG101" s="12">
        <f>ROUNDDOWN(AF101/C101,0)</f>
        <v>0</v>
      </c>
      <c r="AH101" s="46">
        <f>AF101-AG101*C101</f>
        <v>0</v>
      </c>
      <c r="AI101" s="80"/>
      <c r="AJ101" s="80"/>
    </row>
    <row r="102" spans="1:36" ht="15.75" customHeight="1" thickTop="1" thickBot="1" x14ac:dyDescent="0.3">
      <c r="A102" s="110"/>
      <c r="B102" s="44" t="str">
        <f t="shared" ref="B102:C117" si="33">B53</f>
        <v>برجاء إدخال إسم الصنف</v>
      </c>
      <c r="C102" s="26">
        <f t="shared" si="33"/>
        <v>1</v>
      </c>
      <c r="D102" s="26">
        <f t="shared" ref="D102:D140" si="34">X102/C102</f>
        <v>0</v>
      </c>
      <c r="E102" s="26">
        <f t="shared" ref="E102:E140" si="35">Y102/C102</f>
        <v>0</v>
      </c>
      <c r="F102" s="26">
        <f t="shared" ref="F102:F140" si="36">Z102/C102</f>
        <v>0</v>
      </c>
      <c r="G102" s="26">
        <f t="shared" ref="G102:G140" si="37">AA102/C102</f>
        <v>0</v>
      </c>
      <c r="H102" s="27">
        <f t="shared" ref="H102:I117" si="38">AG53</f>
        <v>0</v>
      </c>
      <c r="I102" s="28">
        <f t="shared" si="38"/>
        <v>0</v>
      </c>
      <c r="J102" s="29"/>
      <c r="K102" s="30"/>
      <c r="L102" s="27"/>
      <c r="M102" s="28"/>
      <c r="N102" s="29"/>
      <c r="O102" s="30"/>
      <c r="P102" s="27"/>
      <c r="Q102" s="28"/>
      <c r="R102" s="29"/>
      <c r="S102" s="30"/>
      <c r="T102" s="27"/>
      <c r="U102" s="28"/>
      <c r="V102" s="29"/>
      <c r="W102" s="30"/>
      <c r="X102" s="31">
        <f t="shared" ref="X102:AA117" si="39">X53</f>
        <v>0</v>
      </c>
      <c r="Y102" s="32">
        <f t="shared" si="39"/>
        <v>0</v>
      </c>
      <c r="Z102" s="32">
        <f t="shared" si="39"/>
        <v>0</v>
      </c>
      <c r="AA102" s="32">
        <f t="shared" si="39"/>
        <v>0</v>
      </c>
      <c r="AB102" s="32">
        <f t="shared" ref="AB102:AB140" si="40">P102*X102+Q102*D102</f>
        <v>0</v>
      </c>
      <c r="AC102" s="32">
        <f t="shared" ref="AC102:AC140" si="41">R102*Y102+S102*E102</f>
        <v>0</v>
      </c>
      <c r="AD102" s="32">
        <f t="shared" ref="AD102:AD140" si="42">T102*Z102+U102*F102</f>
        <v>0</v>
      </c>
      <c r="AE102" s="32">
        <f t="shared" ref="AE102:AE140" si="43">V102*AA102+W102*G102</f>
        <v>0</v>
      </c>
      <c r="AF102" s="33">
        <f t="shared" ref="AF102:AF140" si="44">H102*C102+I102+J102*C102+K102-L102*C102-M102+N102*C102+O102-P102*C102-Q102-R102*C102-S102-T102*C102-U102-V102*C102-W102</f>
        <v>0</v>
      </c>
      <c r="AG102" s="34">
        <f t="shared" ref="AG102:AG140" si="45">ROUNDDOWN(AF102/C102,0)</f>
        <v>0</v>
      </c>
      <c r="AH102" s="47">
        <f t="shared" ref="AH102:AH140" si="46">AF102-AG102*C102</f>
        <v>0</v>
      </c>
      <c r="AI102" s="80"/>
      <c r="AJ102" s="80"/>
    </row>
    <row r="103" spans="1:36" ht="15.75" customHeight="1" thickTop="1" thickBot="1" x14ac:dyDescent="0.3">
      <c r="A103" s="110"/>
      <c r="B103" s="3" t="str">
        <f t="shared" si="33"/>
        <v>برجاء إدخال إسم الصنف</v>
      </c>
      <c r="C103" s="4">
        <f t="shared" si="33"/>
        <v>1</v>
      </c>
      <c r="D103" s="4">
        <f t="shared" si="34"/>
        <v>0</v>
      </c>
      <c r="E103" s="4">
        <f t="shared" si="35"/>
        <v>0</v>
      </c>
      <c r="F103" s="4">
        <f t="shared" si="36"/>
        <v>0</v>
      </c>
      <c r="G103" s="4">
        <f t="shared" si="37"/>
        <v>0</v>
      </c>
      <c r="H103" s="13">
        <f t="shared" si="38"/>
        <v>0</v>
      </c>
      <c r="I103" s="14">
        <f t="shared" si="38"/>
        <v>0</v>
      </c>
      <c r="J103" s="15"/>
      <c r="K103" s="16"/>
      <c r="L103" s="13"/>
      <c r="M103" s="14"/>
      <c r="N103" s="15"/>
      <c r="O103" s="16"/>
      <c r="P103" s="13"/>
      <c r="Q103" s="14"/>
      <c r="R103" s="15"/>
      <c r="S103" s="16"/>
      <c r="T103" s="13"/>
      <c r="U103" s="14"/>
      <c r="V103" s="15"/>
      <c r="W103" s="16"/>
      <c r="X103" s="17">
        <f t="shared" si="39"/>
        <v>0</v>
      </c>
      <c r="Y103" s="18">
        <f t="shared" si="39"/>
        <v>0</v>
      </c>
      <c r="Z103" s="18">
        <f t="shared" si="39"/>
        <v>0</v>
      </c>
      <c r="AA103" s="18">
        <f t="shared" si="39"/>
        <v>0</v>
      </c>
      <c r="AB103" s="18">
        <f t="shared" si="40"/>
        <v>0</v>
      </c>
      <c r="AC103" s="18">
        <f t="shared" si="41"/>
        <v>0</v>
      </c>
      <c r="AD103" s="18">
        <f t="shared" si="42"/>
        <v>0</v>
      </c>
      <c r="AE103" s="18">
        <f t="shared" si="43"/>
        <v>0</v>
      </c>
      <c r="AF103" s="19">
        <f t="shared" si="44"/>
        <v>0</v>
      </c>
      <c r="AG103" s="20">
        <f t="shared" si="45"/>
        <v>0</v>
      </c>
      <c r="AH103" s="48">
        <f t="shared" si="46"/>
        <v>0</v>
      </c>
      <c r="AI103" s="80"/>
      <c r="AJ103" s="80"/>
    </row>
    <row r="104" spans="1:36" ht="15.75" customHeight="1" thickTop="1" thickBot="1" x14ac:dyDescent="0.3">
      <c r="A104" s="110"/>
      <c r="B104" s="44" t="str">
        <f t="shared" si="33"/>
        <v>برجاء إدخال إسم الصنف</v>
      </c>
      <c r="C104" s="26">
        <f t="shared" si="33"/>
        <v>1</v>
      </c>
      <c r="D104" s="26">
        <f t="shared" si="34"/>
        <v>0</v>
      </c>
      <c r="E104" s="26">
        <f t="shared" si="35"/>
        <v>0</v>
      </c>
      <c r="F104" s="26">
        <f t="shared" si="36"/>
        <v>0</v>
      </c>
      <c r="G104" s="26">
        <f t="shared" si="37"/>
        <v>0</v>
      </c>
      <c r="H104" s="27">
        <f t="shared" si="38"/>
        <v>0</v>
      </c>
      <c r="I104" s="28">
        <f t="shared" si="38"/>
        <v>0</v>
      </c>
      <c r="J104" s="29"/>
      <c r="K104" s="30"/>
      <c r="L104" s="27"/>
      <c r="M104" s="28"/>
      <c r="N104" s="29"/>
      <c r="O104" s="30"/>
      <c r="P104" s="27"/>
      <c r="Q104" s="28"/>
      <c r="R104" s="29"/>
      <c r="S104" s="30"/>
      <c r="T104" s="27"/>
      <c r="U104" s="28"/>
      <c r="V104" s="29"/>
      <c r="W104" s="30"/>
      <c r="X104" s="31">
        <f t="shared" si="39"/>
        <v>0</v>
      </c>
      <c r="Y104" s="32">
        <f t="shared" si="39"/>
        <v>0</v>
      </c>
      <c r="Z104" s="32">
        <f t="shared" si="39"/>
        <v>0</v>
      </c>
      <c r="AA104" s="32">
        <f t="shared" si="39"/>
        <v>0</v>
      </c>
      <c r="AB104" s="32">
        <f t="shared" si="40"/>
        <v>0</v>
      </c>
      <c r="AC104" s="32">
        <f t="shared" si="41"/>
        <v>0</v>
      </c>
      <c r="AD104" s="32">
        <f t="shared" si="42"/>
        <v>0</v>
      </c>
      <c r="AE104" s="32">
        <f t="shared" si="43"/>
        <v>0</v>
      </c>
      <c r="AF104" s="33">
        <f t="shared" si="44"/>
        <v>0</v>
      </c>
      <c r="AG104" s="34">
        <f t="shared" si="45"/>
        <v>0</v>
      </c>
      <c r="AH104" s="47">
        <f t="shared" si="46"/>
        <v>0</v>
      </c>
      <c r="AI104" s="80"/>
      <c r="AJ104" s="80"/>
    </row>
    <row r="105" spans="1:36" ht="15.75" customHeight="1" thickTop="1" thickBot="1" x14ac:dyDescent="0.3">
      <c r="A105" s="110"/>
      <c r="B105" s="3" t="str">
        <f t="shared" si="33"/>
        <v>برجاء إدخال إسم الصنف</v>
      </c>
      <c r="C105" s="4">
        <f t="shared" si="33"/>
        <v>1</v>
      </c>
      <c r="D105" s="4">
        <f t="shared" si="34"/>
        <v>0</v>
      </c>
      <c r="E105" s="4">
        <f t="shared" si="35"/>
        <v>0</v>
      </c>
      <c r="F105" s="4">
        <f t="shared" si="36"/>
        <v>0</v>
      </c>
      <c r="G105" s="4">
        <f t="shared" si="37"/>
        <v>0</v>
      </c>
      <c r="H105" s="13">
        <f t="shared" si="38"/>
        <v>0</v>
      </c>
      <c r="I105" s="14">
        <f t="shared" si="38"/>
        <v>0</v>
      </c>
      <c r="J105" s="15"/>
      <c r="K105" s="16"/>
      <c r="L105" s="13"/>
      <c r="M105" s="14"/>
      <c r="N105" s="15"/>
      <c r="O105" s="16"/>
      <c r="P105" s="13"/>
      <c r="Q105" s="14"/>
      <c r="R105" s="15"/>
      <c r="S105" s="16"/>
      <c r="T105" s="13"/>
      <c r="U105" s="14"/>
      <c r="V105" s="15"/>
      <c r="W105" s="16"/>
      <c r="X105" s="17">
        <f t="shared" si="39"/>
        <v>0</v>
      </c>
      <c r="Y105" s="18">
        <f t="shared" si="39"/>
        <v>0</v>
      </c>
      <c r="Z105" s="18">
        <f t="shared" si="39"/>
        <v>0</v>
      </c>
      <c r="AA105" s="18">
        <f t="shared" si="39"/>
        <v>0</v>
      </c>
      <c r="AB105" s="18">
        <f t="shared" si="40"/>
        <v>0</v>
      </c>
      <c r="AC105" s="18">
        <f t="shared" si="41"/>
        <v>0</v>
      </c>
      <c r="AD105" s="18">
        <f t="shared" si="42"/>
        <v>0</v>
      </c>
      <c r="AE105" s="18">
        <f t="shared" si="43"/>
        <v>0</v>
      </c>
      <c r="AF105" s="19">
        <f t="shared" si="44"/>
        <v>0</v>
      </c>
      <c r="AG105" s="20">
        <f t="shared" si="45"/>
        <v>0</v>
      </c>
      <c r="AH105" s="48">
        <f t="shared" si="46"/>
        <v>0</v>
      </c>
      <c r="AI105" s="80"/>
      <c r="AJ105" s="80"/>
    </row>
    <row r="106" spans="1:36" ht="15.75" customHeight="1" thickTop="1" thickBot="1" x14ac:dyDescent="0.3">
      <c r="A106" s="110"/>
      <c r="B106" s="44" t="str">
        <f t="shared" si="33"/>
        <v>برجاء إدخال إسم الصنف</v>
      </c>
      <c r="C106" s="26">
        <f t="shared" si="33"/>
        <v>1</v>
      </c>
      <c r="D106" s="26">
        <f t="shared" si="34"/>
        <v>0</v>
      </c>
      <c r="E106" s="26">
        <f t="shared" si="35"/>
        <v>0</v>
      </c>
      <c r="F106" s="26">
        <f t="shared" si="36"/>
        <v>0</v>
      </c>
      <c r="G106" s="26">
        <f t="shared" si="37"/>
        <v>0</v>
      </c>
      <c r="H106" s="27">
        <f t="shared" si="38"/>
        <v>0</v>
      </c>
      <c r="I106" s="28">
        <f t="shared" si="38"/>
        <v>0</v>
      </c>
      <c r="J106" s="29"/>
      <c r="K106" s="30"/>
      <c r="L106" s="27"/>
      <c r="M106" s="28"/>
      <c r="N106" s="29"/>
      <c r="O106" s="30"/>
      <c r="P106" s="27"/>
      <c r="Q106" s="28"/>
      <c r="R106" s="29"/>
      <c r="S106" s="30"/>
      <c r="T106" s="27"/>
      <c r="U106" s="28"/>
      <c r="V106" s="29"/>
      <c r="W106" s="30"/>
      <c r="X106" s="31">
        <f t="shared" si="39"/>
        <v>0</v>
      </c>
      <c r="Y106" s="32">
        <f t="shared" si="39"/>
        <v>0</v>
      </c>
      <c r="Z106" s="32">
        <f t="shared" si="39"/>
        <v>0</v>
      </c>
      <c r="AA106" s="32">
        <f t="shared" si="39"/>
        <v>0</v>
      </c>
      <c r="AB106" s="32">
        <f t="shared" si="40"/>
        <v>0</v>
      </c>
      <c r="AC106" s="32">
        <f t="shared" si="41"/>
        <v>0</v>
      </c>
      <c r="AD106" s="32">
        <f t="shared" si="42"/>
        <v>0</v>
      </c>
      <c r="AE106" s="32">
        <f t="shared" si="43"/>
        <v>0</v>
      </c>
      <c r="AF106" s="33">
        <f t="shared" si="44"/>
        <v>0</v>
      </c>
      <c r="AG106" s="34">
        <f t="shared" si="45"/>
        <v>0</v>
      </c>
      <c r="AH106" s="47">
        <f t="shared" si="46"/>
        <v>0</v>
      </c>
      <c r="AI106" s="80"/>
      <c r="AJ106" s="80"/>
    </row>
    <row r="107" spans="1:36" ht="15.75" customHeight="1" thickTop="1" thickBot="1" x14ac:dyDescent="0.3">
      <c r="A107" s="110"/>
      <c r="B107" s="3" t="str">
        <f t="shared" si="33"/>
        <v>برجاء إدخال إسم الصنف</v>
      </c>
      <c r="C107" s="4">
        <f t="shared" si="33"/>
        <v>1</v>
      </c>
      <c r="D107" s="4">
        <f t="shared" si="34"/>
        <v>0</v>
      </c>
      <c r="E107" s="4">
        <f t="shared" si="35"/>
        <v>0</v>
      </c>
      <c r="F107" s="4">
        <f t="shared" si="36"/>
        <v>0</v>
      </c>
      <c r="G107" s="4">
        <f t="shared" si="37"/>
        <v>0</v>
      </c>
      <c r="H107" s="13">
        <f t="shared" si="38"/>
        <v>0</v>
      </c>
      <c r="I107" s="14">
        <f t="shared" si="38"/>
        <v>0</v>
      </c>
      <c r="J107" s="15"/>
      <c r="K107" s="16"/>
      <c r="L107" s="13"/>
      <c r="M107" s="14"/>
      <c r="N107" s="15"/>
      <c r="O107" s="16"/>
      <c r="P107" s="13"/>
      <c r="Q107" s="14"/>
      <c r="R107" s="15"/>
      <c r="S107" s="16"/>
      <c r="T107" s="13"/>
      <c r="U107" s="14"/>
      <c r="V107" s="15"/>
      <c r="W107" s="16"/>
      <c r="X107" s="17">
        <f t="shared" si="39"/>
        <v>0</v>
      </c>
      <c r="Y107" s="18">
        <f t="shared" si="39"/>
        <v>0</v>
      </c>
      <c r="Z107" s="18">
        <f t="shared" si="39"/>
        <v>0</v>
      </c>
      <c r="AA107" s="18">
        <f t="shared" si="39"/>
        <v>0</v>
      </c>
      <c r="AB107" s="18">
        <f t="shared" si="40"/>
        <v>0</v>
      </c>
      <c r="AC107" s="18">
        <f t="shared" si="41"/>
        <v>0</v>
      </c>
      <c r="AD107" s="18">
        <f t="shared" si="42"/>
        <v>0</v>
      </c>
      <c r="AE107" s="18">
        <f t="shared" si="43"/>
        <v>0</v>
      </c>
      <c r="AF107" s="19">
        <f t="shared" si="44"/>
        <v>0</v>
      </c>
      <c r="AG107" s="20">
        <f t="shared" si="45"/>
        <v>0</v>
      </c>
      <c r="AH107" s="48">
        <f t="shared" si="46"/>
        <v>0</v>
      </c>
      <c r="AI107" s="79"/>
      <c r="AJ107" s="79"/>
    </row>
    <row r="108" spans="1:36" ht="15.75" customHeight="1" thickTop="1" thickBot="1" x14ac:dyDescent="0.3">
      <c r="A108" s="110"/>
      <c r="B108" s="44" t="str">
        <f t="shared" si="33"/>
        <v>برجاء إدخال إسم الصنف</v>
      </c>
      <c r="C108" s="26">
        <f t="shared" si="33"/>
        <v>1</v>
      </c>
      <c r="D108" s="26">
        <f t="shared" si="34"/>
        <v>0</v>
      </c>
      <c r="E108" s="26">
        <f t="shared" si="35"/>
        <v>0</v>
      </c>
      <c r="F108" s="26">
        <f t="shared" si="36"/>
        <v>0</v>
      </c>
      <c r="G108" s="26">
        <f t="shared" si="37"/>
        <v>0</v>
      </c>
      <c r="H108" s="27">
        <f t="shared" si="38"/>
        <v>0</v>
      </c>
      <c r="I108" s="28">
        <f t="shared" si="38"/>
        <v>0</v>
      </c>
      <c r="J108" s="29"/>
      <c r="K108" s="30"/>
      <c r="L108" s="27"/>
      <c r="M108" s="28"/>
      <c r="N108" s="29"/>
      <c r="O108" s="30"/>
      <c r="P108" s="27"/>
      <c r="Q108" s="28"/>
      <c r="R108" s="29"/>
      <c r="S108" s="30"/>
      <c r="T108" s="27"/>
      <c r="U108" s="28"/>
      <c r="V108" s="29"/>
      <c r="W108" s="30"/>
      <c r="X108" s="31">
        <f t="shared" si="39"/>
        <v>0</v>
      </c>
      <c r="Y108" s="32">
        <f t="shared" si="39"/>
        <v>0</v>
      </c>
      <c r="Z108" s="32">
        <f t="shared" si="39"/>
        <v>0</v>
      </c>
      <c r="AA108" s="32">
        <f t="shared" si="39"/>
        <v>0</v>
      </c>
      <c r="AB108" s="32">
        <f t="shared" si="40"/>
        <v>0</v>
      </c>
      <c r="AC108" s="32">
        <f t="shared" si="41"/>
        <v>0</v>
      </c>
      <c r="AD108" s="32">
        <f t="shared" si="42"/>
        <v>0</v>
      </c>
      <c r="AE108" s="32">
        <f t="shared" si="43"/>
        <v>0</v>
      </c>
      <c r="AF108" s="33">
        <f t="shared" si="44"/>
        <v>0</v>
      </c>
      <c r="AG108" s="34">
        <f t="shared" si="45"/>
        <v>0</v>
      </c>
      <c r="AH108" s="47">
        <f t="shared" si="46"/>
        <v>0</v>
      </c>
      <c r="AI108" s="79"/>
      <c r="AJ108" s="79"/>
    </row>
    <row r="109" spans="1:36" ht="15.75" customHeight="1" thickTop="1" thickBot="1" x14ac:dyDescent="0.3">
      <c r="A109" s="110"/>
      <c r="B109" s="3" t="str">
        <f t="shared" si="33"/>
        <v>برجاء إدخال إسم الصنف</v>
      </c>
      <c r="C109" s="4">
        <f t="shared" si="33"/>
        <v>1</v>
      </c>
      <c r="D109" s="4">
        <f t="shared" si="34"/>
        <v>0</v>
      </c>
      <c r="E109" s="4">
        <f t="shared" si="35"/>
        <v>0</v>
      </c>
      <c r="F109" s="4">
        <f t="shared" si="36"/>
        <v>0</v>
      </c>
      <c r="G109" s="4">
        <f t="shared" si="37"/>
        <v>0</v>
      </c>
      <c r="H109" s="13">
        <f t="shared" si="38"/>
        <v>0</v>
      </c>
      <c r="I109" s="14">
        <f t="shared" si="38"/>
        <v>0</v>
      </c>
      <c r="J109" s="15"/>
      <c r="K109" s="16"/>
      <c r="L109" s="13"/>
      <c r="M109" s="14"/>
      <c r="N109" s="15"/>
      <c r="O109" s="16"/>
      <c r="P109" s="13"/>
      <c r="Q109" s="14"/>
      <c r="R109" s="15"/>
      <c r="S109" s="16"/>
      <c r="T109" s="13"/>
      <c r="U109" s="14"/>
      <c r="V109" s="15"/>
      <c r="W109" s="16"/>
      <c r="X109" s="17">
        <f t="shared" si="39"/>
        <v>0</v>
      </c>
      <c r="Y109" s="18">
        <f t="shared" si="39"/>
        <v>0</v>
      </c>
      <c r="Z109" s="18">
        <f t="shared" si="39"/>
        <v>0</v>
      </c>
      <c r="AA109" s="18">
        <f t="shared" si="39"/>
        <v>0</v>
      </c>
      <c r="AB109" s="18">
        <f t="shared" si="40"/>
        <v>0</v>
      </c>
      <c r="AC109" s="18">
        <f t="shared" si="41"/>
        <v>0</v>
      </c>
      <c r="AD109" s="18">
        <f t="shared" si="42"/>
        <v>0</v>
      </c>
      <c r="AE109" s="18">
        <f t="shared" si="43"/>
        <v>0</v>
      </c>
      <c r="AF109" s="19">
        <f t="shared" si="44"/>
        <v>0</v>
      </c>
      <c r="AG109" s="20">
        <f t="shared" si="45"/>
        <v>0</v>
      </c>
      <c r="AH109" s="48">
        <f t="shared" si="46"/>
        <v>0</v>
      </c>
      <c r="AI109" s="79"/>
      <c r="AJ109" s="79"/>
    </row>
    <row r="110" spans="1:36" ht="15.75" customHeight="1" thickTop="1" thickBot="1" x14ac:dyDescent="0.3">
      <c r="A110" s="110"/>
      <c r="B110" s="44" t="str">
        <f t="shared" si="33"/>
        <v>برجاء إدخال إسم الصنف</v>
      </c>
      <c r="C110" s="26">
        <f t="shared" si="33"/>
        <v>1</v>
      </c>
      <c r="D110" s="26">
        <f t="shared" si="34"/>
        <v>0</v>
      </c>
      <c r="E110" s="26">
        <f t="shared" si="35"/>
        <v>0</v>
      </c>
      <c r="F110" s="26">
        <f t="shared" si="36"/>
        <v>0</v>
      </c>
      <c r="G110" s="26">
        <f t="shared" si="37"/>
        <v>0</v>
      </c>
      <c r="H110" s="27">
        <f t="shared" si="38"/>
        <v>0</v>
      </c>
      <c r="I110" s="28">
        <f t="shared" si="38"/>
        <v>0</v>
      </c>
      <c r="J110" s="29"/>
      <c r="K110" s="30"/>
      <c r="L110" s="27"/>
      <c r="M110" s="28"/>
      <c r="N110" s="29"/>
      <c r="O110" s="30"/>
      <c r="P110" s="27"/>
      <c r="Q110" s="28"/>
      <c r="R110" s="29"/>
      <c r="S110" s="30"/>
      <c r="T110" s="27"/>
      <c r="U110" s="28"/>
      <c r="V110" s="29"/>
      <c r="W110" s="30"/>
      <c r="X110" s="31">
        <f t="shared" si="39"/>
        <v>0</v>
      </c>
      <c r="Y110" s="32">
        <f t="shared" si="39"/>
        <v>0</v>
      </c>
      <c r="Z110" s="32">
        <f t="shared" si="39"/>
        <v>0</v>
      </c>
      <c r="AA110" s="32">
        <f t="shared" si="39"/>
        <v>0</v>
      </c>
      <c r="AB110" s="32">
        <f t="shared" si="40"/>
        <v>0</v>
      </c>
      <c r="AC110" s="32">
        <f t="shared" si="41"/>
        <v>0</v>
      </c>
      <c r="AD110" s="32">
        <f t="shared" si="42"/>
        <v>0</v>
      </c>
      <c r="AE110" s="32">
        <f t="shared" si="43"/>
        <v>0</v>
      </c>
      <c r="AF110" s="33">
        <f t="shared" si="44"/>
        <v>0</v>
      </c>
      <c r="AG110" s="34">
        <f t="shared" si="45"/>
        <v>0</v>
      </c>
      <c r="AH110" s="47">
        <f t="shared" si="46"/>
        <v>0</v>
      </c>
      <c r="AI110" s="79"/>
      <c r="AJ110" s="79"/>
    </row>
    <row r="111" spans="1:36" ht="15.75" customHeight="1" thickTop="1" thickBot="1" x14ac:dyDescent="0.3">
      <c r="A111" s="110"/>
      <c r="B111" s="3" t="str">
        <f t="shared" si="33"/>
        <v>برجاء إدخال إسم الصنف</v>
      </c>
      <c r="C111" s="4">
        <f t="shared" si="33"/>
        <v>1</v>
      </c>
      <c r="D111" s="4">
        <f t="shared" si="34"/>
        <v>0</v>
      </c>
      <c r="E111" s="4">
        <f t="shared" si="35"/>
        <v>0</v>
      </c>
      <c r="F111" s="4">
        <f t="shared" si="36"/>
        <v>0</v>
      </c>
      <c r="G111" s="4">
        <f t="shared" si="37"/>
        <v>0</v>
      </c>
      <c r="H111" s="13">
        <f t="shared" si="38"/>
        <v>0</v>
      </c>
      <c r="I111" s="14">
        <f t="shared" si="38"/>
        <v>0</v>
      </c>
      <c r="J111" s="15"/>
      <c r="K111" s="16"/>
      <c r="L111" s="13"/>
      <c r="M111" s="14"/>
      <c r="N111" s="15"/>
      <c r="O111" s="16"/>
      <c r="P111" s="13"/>
      <c r="Q111" s="14"/>
      <c r="R111" s="15"/>
      <c r="S111" s="16"/>
      <c r="T111" s="13"/>
      <c r="U111" s="14"/>
      <c r="V111" s="15"/>
      <c r="W111" s="16"/>
      <c r="X111" s="17">
        <f t="shared" si="39"/>
        <v>0</v>
      </c>
      <c r="Y111" s="18">
        <f t="shared" si="39"/>
        <v>0</v>
      </c>
      <c r="Z111" s="18">
        <f t="shared" si="39"/>
        <v>0</v>
      </c>
      <c r="AA111" s="18">
        <f t="shared" si="39"/>
        <v>0</v>
      </c>
      <c r="AB111" s="18">
        <f t="shared" si="40"/>
        <v>0</v>
      </c>
      <c r="AC111" s="18">
        <f t="shared" si="41"/>
        <v>0</v>
      </c>
      <c r="AD111" s="18">
        <f t="shared" si="42"/>
        <v>0</v>
      </c>
      <c r="AE111" s="18">
        <f t="shared" si="43"/>
        <v>0</v>
      </c>
      <c r="AF111" s="19">
        <f t="shared" si="44"/>
        <v>0</v>
      </c>
      <c r="AG111" s="20">
        <f t="shared" si="45"/>
        <v>0</v>
      </c>
      <c r="AH111" s="48">
        <f t="shared" si="46"/>
        <v>0</v>
      </c>
      <c r="AI111" s="79"/>
      <c r="AJ111" s="79"/>
    </row>
    <row r="112" spans="1:36" ht="15.75" customHeight="1" thickTop="1" thickBot="1" x14ac:dyDescent="0.3">
      <c r="A112" s="110"/>
      <c r="B112" s="44" t="str">
        <f t="shared" si="33"/>
        <v>برجاء إدخال إسم الصنف</v>
      </c>
      <c r="C112" s="26">
        <f t="shared" si="33"/>
        <v>1</v>
      </c>
      <c r="D112" s="26">
        <f t="shared" si="34"/>
        <v>0</v>
      </c>
      <c r="E112" s="26">
        <f t="shared" si="35"/>
        <v>0</v>
      </c>
      <c r="F112" s="26">
        <f t="shared" si="36"/>
        <v>0</v>
      </c>
      <c r="G112" s="26">
        <f t="shared" si="37"/>
        <v>0</v>
      </c>
      <c r="H112" s="27">
        <f t="shared" si="38"/>
        <v>0</v>
      </c>
      <c r="I112" s="28">
        <f t="shared" si="38"/>
        <v>0</v>
      </c>
      <c r="J112" s="29"/>
      <c r="K112" s="30"/>
      <c r="L112" s="27"/>
      <c r="M112" s="28"/>
      <c r="N112" s="29"/>
      <c r="O112" s="30"/>
      <c r="P112" s="27"/>
      <c r="Q112" s="28"/>
      <c r="R112" s="29"/>
      <c r="S112" s="30"/>
      <c r="T112" s="27"/>
      <c r="U112" s="28"/>
      <c r="V112" s="29"/>
      <c r="W112" s="30"/>
      <c r="X112" s="31">
        <f t="shared" si="39"/>
        <v>0</v>
      </c>
      <c r="Y112" s="32">
        <f t="shared" si="39"/>
        <v>0</v>
      </c>
      <c r="Z112" s="32">
        <f t="shared" si="39"/>
        <v>0</v>
      </c>
      <c r="AA112" s="32">
        <f t="shared" si="39"/>
        <v>0</v>
      </c>
      <c r="AB112" s="32">
        <f t="shared" si="40"/>
        <v>0</v>
      </c>
      <c r="AC112" s="32">
        <f t="shared" si="41"/>
        <v>0</v>
      </c>
      <c r="AD112" s="32">
        <f t="shared" si="42"/>
        <v>0</v>
      </c>
      <c r="AE112" s="32">
        <f t="shared" si="43"/>
        <v>0</v>
      </c>
      <c r="AF112" s="33">
        <f t="shared" si="44"/>
        <v>0</v>
      </c>
      <c r="AG112" s="34">
        <f t="shared" si="45"/>
        <v>0</v>
      </c>
      <c r="AH112" s="47">
        <f t="shared" si="46"/>
        <v>0</v>
      </c>
      <c r="AI112" s="79"/>
      <c r="AJ112" s="79"/>
    </row>
    <row r="113" spans="1:36" ht="15.75" customHeight="1" thickTop="1" thickBot="1" x14ac:dyDescent="0.3">
      <c r="A113" s="110"/>
      <c r="B113" s="3" t="str">
        <f t="shared" si="33"/>
        <v>برجاء إدخال إسم الصنف</v>
      </c>
      <c r="C113" s="4">
        <f t="shared" si="33"/>
        <v>1</v>
      </c>
      <c r="D113" s="4">
        <f t="shared" si="34"/>
        <v>0</v>
      </c>
      <c r="E113" s="4">
        <f t="shared" si="35"/>
        <v>0</v>
      </c>
      <c r="F113" s="4">
        <f t="shared" si="36"/>
        <v>0</v>
      </c>
      <c r="G113" s="4">
        <f t="shared" si="37"/>
        <v>0</v>
      </c>
      <c r="H113" s="13">
        <f t="shared" si="38"/>
        <v>0</v>
      </c>
      <c r="I113" s="14">
        <f t="shared" si="38"/>
        <v>0</v>
      </c>
      <c r="J113" s="15"/>
      <c r="K113" s="16"/>
      <c r="L113" s="13"/>
      <c r="M113" s="14"/>
      <c r="N113" s="15"/>
      <c r="O113" s="16"/>
      <c r="P113" s="13"/>
      <c r="Q113" s="14"/>
      <c r="R113" s="15"/>
      <c r="S113" s="16"/>
      <c r="T113" s="13"/>
      <c r="U113" s="14"/>
      <c r="V113" s="15"/>
      <c r="W113" s="16"/>
      <c r="X113" s="17">
        <f t="shared" si="39"/>
        <v>0</v>
      </c>
      <c r="Y113" s="18">
        <f t="shared" si="39"/>
        <v>0</v>
      </c>
      <c r="Z113" s="18">
        <f t="shared" si="39"/>
        <v>0</v>
      </c>
      <c r="AA113" s="18">
        <f t="shared" si="39"/>
        <v>0</v>
      </c>
      <c r="AB113" s="18">
        <f t="shared" si="40"/>
        <v>0</v>
      </c>
      <c r="AC113" s="18">
        <f t="shared" si="41"/>
        <v>0</v>
      </c>
      <c r="AD113" s="18">
        <f t="shared" si="42"/>
        <v>0</v>
      </c>
      <c r="AE113" s="18">
        <f t="shared" si="43"/>
        <v>0</v>
      </c>
      <c r="AF113" s="19">
        <f t="shared" si="44"/>
        <v>0</v>
      </c>
      <c r="AG113" s="20">
        <f t="shared" si="45"/>
        <v>0</v>
      </c>
      <c r="AH113" s="48">
        <f t="shared" si="46"/>
        <v>0</v>
      </c>
      <c r="AI113" s="79"/>
      <c r="AJ113" s="79"/>
    </row>
    <row r="114" spans="1:36" ht="15.75" customHeight="1" thickTop="1" thickBot="1" x14ac:dyDescent="0.3">
      <c r="A114" s="110"/>
      <c r="B114" s="44" t="str">
        <f t="shared" si="33"/>
        <v>برجاء إدخال إسم الصنف</v>
      </c>
      <c r="C114" s="26">
        <f t="shared" si="33"/>
        <v>1</v>
      </c>
      <c r="D114" s="26">
        <f t="shared" si="34"/>
        <v>0</v>
      </c>
      <c r="E114" s="26">
        <f t="shared" si="35"/>
        <v>0</v>
      </c>
      <c r="F114" s="26">
        <f t="shared" si="36"/>
        <v>0</v>
      </c>
      <c r="G114" s="26">
        <f t="shared" si="37"/>
        <v>0</v>
      </c>
      <c r="H114" s="27">
        <f t="shared" si="38"/>
        <v>0</v>
      </c>
      <c r="I114" s="28">
        <f t="shared" si="38"/>
        <v>0</v>
      </c>
      <c r="J114" s="29"/>
      <c r="K114" s="30"/>
      <c r="L114" s="27"/>
      <c r="M114" s="28"/>
      <c r="N114" s="29"/>
      <c r="O114" s="30"/>
      <c r="P114" s="27"/>
      <c r="Q114" s="28"/>
      <c r="R114" s="29"/>
      <c r="S114" s="30"/>
      <c r="T114" s="27"/>
      <c r="U114" s="28"/>
      <c r="V114" s="29"/>
      <c r="W114" s="30"/>
      <c r="X114" s="31">
        <f t="shared" si="39"/>
        <v>0</v>
      </c>
      <c r="Y114" s="32">
        <f t="shared" si="39"/>
        <v>0</v>
      </c>
      <c r="Z114" s="32">
        <f t="shared" si="39"/>
        <v>0</v>
      </c>
      <c r="AA114" s="32">
        <f t="shared" si="39"/>
        <v>0</v>
      </c>
      <c r="AB114" s="32">
        <f t="shared" si="40"/>
        <v>0</v>
      </c>
      <c r="AC114" s="32">
        <f t="shared" si="41"/>
        <v>0</v>
      </c>
      <c r="AD114" s="32">
        <f t="shared" si="42"/>
        <v>0</v>
      </c>
      <c r="AE114" s="32">
        <f t="shared" si="43"/>
        <v>0</v>
      </c>
      <c r="AF114" s="33">
        <f t="shared" si="44"/>
        <v>0</v>
      </c>
      <c r="AG114" s="34">
        <f t="shared" si="45"/>
        <v>0</v>
      </c>
      <c r="AH114" s="47">
        <f t="shared" si="46"/>
        <v>0</v>
      </c>
      <c r="AI114" s="79"/>
      <c r="AJ114" s="79"/>
    </row>
    <row r="115" spans="1:36" ht="15.75" customHeight="1" thickTop="1" thickBot="1" x14ac:dyDescent="0.3">
      <c r="A115" s="110"/>
      <c r="B115" s="3" t="str">
        <f t="shared" si="33"/>
        <v>برجاء إدخال إسم الصنف</v>
      </c>
      <c r="C115" s="4">
        <f t="shared" si="33"/>
        <v>1</v>
      </c>
      <c r="D115" s="4">
        <f t="shared" si="34"/>
        <v>0</v>
      </c>
      <c r="E115" s="4">
        <f t="shared" si="35"/>
        <v>0</v>
      </c>
      <c r="F115" s="4">
        <f t="shared" si="36"/>
        <v>0</v>
      </c>
      <c r="G115" s="4">
        <f t="shared" si="37"/>
        <v>0</v>
      </c>
      <c r="H115" s="13">
        <f t="shared" si="38"/>
        <v>0</v>
      </c>
      <c r="I115" s="14">
        <f t="shared" si="38"/>
        <v>0</v>
      </c>
      <c r="J115" s="15"/>
      <c r="K115" s="16"/>
      <c r="L115" s="13"/>
      <c r="M115" s="14"/>
      <c r="N115" s="15"/>
      <c r="O115" s="16"/>
      <c r="P115" s="13"/>
      <c r="Q115" s="14"/>
      <c r="R115" s="15"/>
      <c r="S115" s="16"/>
      <c r="T115" s="13"/>
      <c r="U115" s="14"/>
      <c r="V115" s="15"/>
      <c r="W115" s="16"/>
      <c r="X115" s="17">
        <f t="shared" si="39"/>
        <v>0</v>
      </c>
      <c r="Y115" s="18">
        <f t="shared" si="39"/>
        <v>0</v>
      </c>
      <c r="Z115" s="18">
        <f t="shared" si="39"/>
        <v>0</v>
      </c>
      <c r="AA115" s="18">
        <f t="shared" si="39"/>
        <v>0</v>
      </c>
      <c r="AB115" s="18">
        <f t="shared" si="40"/>
        <v>0</v>
      </c>
      <c r="AC115" s="18">
        <f t="shared" si="41"/>
        <v>0</v>
      </c>
      <c r="AD115" s="18">
        <f t="shared" si="42"/>
        <v>0</v>
      </c>
      <c r="AE115" s="18">
        <f t="shared" si="43"/>
        <v>0</v>
      </c>
      <c r="AF115" s="19">
        <f t="shared" si="44"/>
        <v>0</v>
      </c>
      <c r="AG115" s="20">
        <f t="shared" si="45"/>
        <v>0</v>
      </c>
      <c r="AH115" s="48">
        <f t="shared" si="46"/>
        <v>0</v>
      </c>
      <c r="AI115" s="80" t="s">
        <v>32</v>
      </c>
      <c r="AJ115" s="80"/>
    </row>
    <row r="116" spans="1:36" ht="15.75" customHeight="1" thickTop="1" thickBot="1" x14ac:dyDescent="0.3">
      <c r="A116" s="110"/>
      <c r="B116" s="44" t="str">
        <f t="shared" si="33"/>
        <v>برجاء إدخال إسم الصنف</v>
      </c>
      <c r="C116" s="26">
        <f t="shared" si="33"/>
        <v>1</v>
      </c>
      <c r="D116" s="26">
        <f t="shared" si="34"/>
        <v>0</v>
      </c>
      <c r="E116" s="26">
        <f t="shared" si="35"/>
        <v>0</v>
      </c>
      <c r="F116" s="26">
        <f t="shared" si="36"/>
        <v>0</v>
      </c>
      <c r="G116" s="26">
        <f t="shared" si="37"/>
        <v>0</v>
      </c>
      <c r="H116" s="27">
        <f t="shared" si="38"/>
        <v>0</v>
      </c>
      <c r="I116" s="28">
        <f t="shared" si="38"/>
        <v>0</v>
      </c>
      <c r="J116" s="29"/>
      <c r="K116" s="30"/>
      <c r="L116" s="27"/>
      <c r="M116" s="28"/>
      <c r="N116" s="29"/>
      <c r="O116" s="30"/>
      <c r="P116" s="27"/>
      <c r="Q116" s="28"/>
      <c r="R116" s="29"/>
      <c r="S116" s="30"/>
      <c r="T116" s="27"/>
      <c r="U116" s="28"/>
      <c r="V116" s="29"/>
      <c r="W116" s="30"/>
      <c r="X116" s="31">
        <f t="shared" si="39"/>
        <v>0</v>
      </c>
      <c r="Y116" s="32">
        <f t="shared" si="39"/>
        <v>0</v>
      </c>
      <c r="Z116" s="32">
        <f t="shared" si="39"/>
        <v>0</v>
      </c>
      <c r="AA116" s="32">
        <f t="shared" si="39"/>
        <v>0</v>
      </c>
      <c r="AB116" s="32">
        <f t="shared" si="40"/>
        <v>0</v>
      </c>
      <c r="AC116" s="32">
        <f t="shared" si="41"/>
        <v>0</v>
      </c>
      <c r="AD116" s="32">
        <f t="shared" si="42"/>
        <v>0</v>
      </c>
      <c r="AE116" s="32">
        <f t="shared" si="43"/>
        <v>0</v>
      </c>
      <c r="AF116" s="33">
        <f t="shared" si="44"/>
        <v>0</v>
      </c>
      <c r="AG116" s="34">
        <f t="shared" si="45"/>
        <v>0</v>
      </c>
      <c r="AH116" s="47">
        <f t="shared" si="46"/>
        <v>0</v>
      </c>
      <c r="AI116" s="80"/>
      <c r="AJ116" s="80"/>
    </row>
    <row r="117" spans="1:36" ht="15.75" customHeight="1" thickTop="1" thickBot="1" x14ac:dyDescent="0.3">
      <c r="A117" s="110"/>
      <c r="B117" s="3" t="str">
        <f t="shared" si="33"/>
        <v>برجاء إدخال إسم الصنف</v>
      </c>
      <c r="C117" s="4">
        <f t="shared" si="33"/>
        <v>1</v>
      </c>
      <c r="D117" s="4">
        <f t="shared" si="34"/>
        <v>0</v>
      </c>
      <c r="E117" s="4">
        <f t="shared" si="35"/>
        <v>0</v>
      </c>
      <c r="F117" s="4">
        <f t="shared" si="36"/>
        <v>0</v>
      </c>
      <c r="G117" s="4">
        <f t="shared" si="37"/>
        <v>0</v>
      </c>
      <c r="H117" s="13">
        <f t="shared" si="38"/>
        <v>0</v>
      </c>
      <c r="I117" s="14">
        <f t="shared" si="38"/>
        <v>0</v>
      </c>
      <c r="J117" s="15"/>
      <c r="K117" s="16"/>
      <c r="L117" s="13"/>
      <c r="M117" s="14"/>
      <c r="N117" s="15"/>
      <c r="O117" s="16"/>
      <c r="P117" s="13"/>
      <c r="Q117" s="14"/>
      <c r="R117" s="15"/>
      <c r="S117" s="16"/>
      <c r="T117" s="13"/>
      <c r="U117" s="14"/>
      <c r="V117" s="15"/>
      <c r="W117" s="16"/>
      <c r="X117" s="17">
        <f t="shared" si="39"/>
        <v>0</v>
      </c>
      <c r="Y117" s="18">
        <f t="shared" si="39"/>
        <v>0</v>
      </c>
      <c r="Z117" s="18">
        <f t="shared" si="39"/>
        <v>0</v>
      </c>
      <c r="AA117" s="18">
        <f t="shared" si="39"/>
        <v>0</v>
      </c>
      <c r="AB117" s="18">
        <f t="shared" si="40"/>
        <v>0</v>
      </c>
      <c r="AC117" s="18">
        <f t="shared" si="41"/>
        <v>0</v>
      </c>
      <c r="AD117" s="18">
        <f t="shared" si="42"/>
        <v>0</v>
      </c>
      <c r="AE117" s="18">
        <f t="shared" si="43"/>
        <v>0</v>
      </c>
      <c r="AF117" s="19">
        <f t="shared" si="44"/>
        <v>0</v>
      </c>
      <c r="AG117" s="20">
        <f t="shared" si="45"/>
        <v>0</v>
      </c>
      <c r="AH117" s="48">
        <f t="shared" si="46"/>
        <v>0</v>
      </c>
      <c r="AI117" s="80"/>
      <c r="AJ117" s="80"/>
    </row>
    <row r="118" spans="1:36" ht="15.75" customHeight="1" thickTop="1" thickBot="1" x14ac:dyDescent="0.3">
      <c r="A118" s="110"/>
      <c r="B118" s="44" t="str">
        <f t="shared" ref="B118:C133" si="47">B69</f>
        <v>برجاء إدخال إسم الصنف</v>
      </c>
      <c r="C118" s="26">
        <f t="shared" si="47"/>
        <v>1</v>
      </c>
      <c r="D118" s="26">
        <f t="shared" si="34"/>
        <v>0</v>
      </c>
      <c r="E118" s="26">
        <f t="shared" si="35"/>
        <v>0</v>
      </c>
      <c r="F118" s="26">
        <f t="shared" si="36"/>
        <v>0</v>
      </c>
      <c r="G118" s="26">
        <f t="shared" si="37"/>
        <v>0</v>
      </c>
      <c r="H118" s="27">
        <f t="shared" ref="H118:I133" si="48">AG69</f>
        <v>0</v>
      </c>
      <c r="I118" s="28">
        <f t="shared" si="48"/>
        <v>0</v>
      </c>
      <c r="J118" s="29"/>
      <c r="K118" s="30"/>
      <c r="L118" s="27"/>
      <c r="M118" s="28"/>
      <c r="N118" s="29"/>
      <c r="O118" s="30"/>
      <c r="P118" s="27"/>
      <c r="Q118" s="28"/>
      <c r="R118" s="29"/>
      <c r="S118" s="30"/>
      <c r="T118" s="27"/>
      <c r="U118" s="28"/>
      <c r="V118" s="29"/>
      <c r="W118" s="30"/>
      <c r="X118" s="31">
        <f t="shared" ref="X118:AA133" si="49">X69</f>
        <v>0</v>
      </c>
      <c r="Y118" s="32">
        <f t="shared" si="49"/>
        <v>0</v>
      </c>
      <c r="Z118" s="32">
        <f t="shared" si="49"/>
        <v>0</v>
      </c>
      <c r="AA118" s="32">
        <f t="shared" si="49"/>
        <v>0</v>
      </c>
      <c r="AB118" s="32">
        <f t="shared" si="40"/>
        <v>0</v>
      </c>
      <c r="AC118" s="32">
        <f t="shared" si="41"/>
        <v>0</v>
      </c>
      <c r="AD118" s="32">
        <f t="shared" si="42"/>
        <v>0</v>
      </c>
      <c r="AE118" s="32">
        <f t="shared" si="43"/>
        <v>0</v>
      </c>
      <c r="AF118" s="33">
        <f t="shared" si="44"/>
        <v>0</v>
      </c>
      <c r="AG118" s="34">
        <f t="shared" si="45"/>
        <v>0</v>
      </c>
      <c r="AH118" s="47">
        <f t="shared" si="46"/>
        <v>0</v>
      </c>
      <c r="AI118" s="80"/>
      <c r="AJ118" s="80"/>
    </row>
    <row r="119" spans="1:36" ht="15.75" customHeight="1" thickTop="1" thickBot="1" x14ac:dyDescent="0.3">
      <c r="A119" s="110"/>
      <c r="B119" s="3" t="str">
        <f t="shared" si="47"/>
        <v>برجاء إدخال إسم الصنف</v>
      </c>
      <c r="C119" s="4">
        <f t="shared" si="47"/>
        <v>1</v>
      </c>
      <c r="D119" s="4">
        <f t="shared" si="34"/>
        <v>0</v>
      </c>
      <c r="E119" s="4">
        <f t="shared" si="35"/>
        <v>0</v>
      </c>
      <c r="F119" s="4">
        <f t="shared" si="36"/>
        <v>0</v>
      </c>
      <c r="G119" s="4">
        <f t="shared" si="37"/>
        <v>0</v>
      </c>
      <c r="H119" s="13">
        <f t="shared" si="48"/>
        <v>0</v>
      </c>
      <c r="I119" s="14">
        <f t="shared" si="48"/>
        <v>0</v>
      </c>
      <c r="J119" s="15"/>
      <c r="K119" s="16"/>
      <c r="L119" s="13"/>
      <c r="M119" s="14"/>
      <c r="N119" s="15"/>
      <c r="O119" s="16"/>
      <c r="P119" s="13"/>
      <c r="Q119" s="14"/>
      <c r="R119" s="15"/>
      <c r="S119" s="16"/>
      <c r="T119" s="13"/>
      <c r="U119" s="14"/>
      <c r="V119" s="15"/>
      <c r="W119" s="16"/>
      <c r="X119" s="17">
        <f t="shared" si="49"/>
        <v>0</v>
      </c>
      <c r="Y119" s="18">
        <f t="shared" si="49"/>
        <v>0</v>
      </c>
      <c r="Z119" s="18">
        <f t="shared" si="49"/>
        <v>0</v>
      </c>
      <c r="AA119" s="18">
        <f t="shared" si="49"/>
        <v>0</v>
      </c>
      <c r="AB119" s="18">
        <f t="shared" si="40"/>
        <v>0</v>
      </c>
      <c r="AC119" s="18">
        <f t="shared" si="41"/>
        <v>0</v>
      </c>
      <c r="AD119" s="18">
        <f t="shared" si="42"/>
        <v>0</v>
      </c>
      <c r="AE119" s="18">
        <f t="shared" si="43"/>
        <v>0</v>
      </c>
      <c r="AF119" s="19">
        <f t="shared" si="44"/>
        <v>0</v>
      </c>
      <c r="AG119" s="20">
        <f t="shared" si="45"/>
        <v>0</v>
      </c>
      <c r="AH119" s="48">
        <f t="shared" si="46"/>
        <v>0</v>
      </c>
      <c r="AI119" s="80"/>
      <c r="AJ119" s="80"/>
    </row>
    <row r="120" spans="1:36" ht="15.75" customHeight="1" thickTop="1" thickBot="1" x14ac:dyDescent="0.3">
      <c r="A120" s="110"/>
      <c r="B120" s="44" t="str">
        <f t="shared" si="47"/>
        <v>برجاء إدخال إسم الصنف</v>
      </c>
      <c r="C120" s="26">
        <f t="shared" si="47"/>
        <v>1</v>
      </c>
      <c r="D120" s="26">
        <f t="shared" si="34"/>
        <v>0</v>
      </c>
      <c r="E120" s="26">
        <f t="shared" si="35"/>
        <v>0</v>
      </c>
      <c r="F120" s="26">
        <f t="shared" si="36"/>
        <v>0</v>
      </c>
      <c r="G120" s="26">
        <f t="shared" si="37"/>
        <v>0</v>
      </c>
      <c r="H120" s="27">
        <f t="shared" si="48"/>
        <v>0</v>
      </c>
      <c r="I120" s="28">
        <f t="shared" si="48"/>
        <v>0</v>
      </c>
      <c r="J120" s="29"/>
      <c r="K120" s="30"/>
      <c r="L120" s="27"/>
      <c r="M120" s="28"/>
      <c r="N120" s="29"/>
      <c r="O120" s="30"/>
      <c r="P120" s="27"/>
      <c r="Q120" s="28"/>
      <c r="R120" s="29"/>
      <c r="S120" s="30"/>
      <c r="T120" s="27"/>
      <c r="U120" s="28"/>
      <c r="V120" s="29"/>
      <c r="W120" s="30"/>
      <c r="X120" s="31">
        <f t="shared" si="49"/>
        <v>0</v>
      </c>
      <c r="Y120" s="32">
        <f t="shared" si="49"/>
        <v>0</v>
      </c>
      <c r="Z120" s="32">
        <f t="shared" si="49"/>
        <v>0</v>
      </c>
      <c r="AA120" s="32">
        <f t="shared" si="49"/>
        <v>0</v>
      </c>
      <c r="AB120" s="32">
        <f t="shared" si="40"/>
        <v>0</v>
      </c>
      <c r="AC120" s="32">
        <f t="shared" si="41"/>
        <v>0</v>
      </c>
      <c r="AD120" s="32">
        <f t="shared" si="42"/>
        <v>0</v>
      </c>
      <c r="AE120" s="32">
        <f t="shared" si="43"/>
        <v>0</v>
      </c>
      <c r="AF120" s="33">
        <f t="shared" si="44"/>
        <v>0</v>
      </c>
      <c r="AG120" s="34">
        <f t="shared" si="45"/>
        <v>0</v>
      </c>
      <c r="AH120" s="47">
        <f t="shared" si="46"/>
        <v>0</v>
      </c>
      <c r="AI120" s="80"/>
      <c r="AJ120" s="80"/>
    </row>
    <row r="121" spans="1:36" ht="15.75" customHeight="1" thickTop="1" thickBot="1" x14ac:dyDescent="0.3">
      <c r="A121" s="110"/>
      <c r="B121" s="3" t="str">
        <f t="shared" si="47"/>
        <v>برجاء إدخال إسم الصنف</v>
      </c>
      <c r="C121" s="4">
        <f t="shared" si="47"/>
        <v>1</v>
      </c>
      <c r="D121" s="4">
        <f t="shared" si="34"/>
        <v>0</v>
      </c>
      <c r="E121" s="4">
        <f t="shared" si="35"/>
        <v>0</v>
      </c>
      <c r="F121" s="4">
        <f t="shared" si="36"/>
        <v>0</v>
      </c>
      <c r="G121" s="4">
        <f t="shared" si="37"/>
        <v>0</v>
      </c>
      <c r="H121" s="13">
        <f t="shared" si="48"/>
        <v>0</v>
      </c>
      <c r="I121" s="14">
        <f t="shared" si="48"/>
        <v>0</v>
      </c>
      <c r="J121" s="15"/>
      <c r="K121" s="16"/>
      <c r="L121" s="13"/>
      <c r="M121" s="14"/>
      <c r="N121" s="15"/>
      <c r="O121" s="16"/>
      <c r="P121" s="13"/>
      <c r="Q121" s="14"/>
      <c r="R121" s="15"/>
      <c r="S121" s="16"/>
      <c r="T121" s="13"/>
      <c r="U121" s="14"/>
      <c r="V121" s="15"/>
      <c r="W121" s="16"/>
      <c r="X121" s="17">
        <f t="shared" si="49"/>
        <v>0</v>
      </c>
      <c r="Y121" s="18">
        <f t="shared" si="49"/>
        <v>0</v>
      </c>
      <c r="Z121" s="18">
        <f t="shared" si="49"/>
        <v>0</v>
      </c>
      <c r="AA121" s="18">
        <f t="shared" si="49"/>
        <v>0</v>
      </c>
      <c r="AB121" s="18">
        <f t="shared" si="40"/>
        <v>0</v>
      </c>
      <c r="AC121" s="18">
        <f t="shared" si="41"/>
        <v>0</v>
      </c>
      <c r="AD121" s="18">
        <f t="shared" si="42"/>
        <v>0</v>
      </c>
      <c r="AE121" s="18">
        <f t="shared" si="43"/>
        <v>0</v>
      </c>
      <c r="AF121" s="19">
        <f t="shared" si="44"/>
        <v>0</v>
      </c>
      <c r="AG121" s="20">
        <f t="shared" si="45"/>
        <v>0</v>
      </c>
      <c r="AH121" s="48">
        <f t="shared" si="46"/>
        <v>0</v>
      </c>
      <c r="AI121" s="80"/>
      <c r="AJ121" s="80"/>
    </row>
    <row r="122" spans="1:36" ht="15.75" customHeight="1" thickTop="1" thickBot="1" x14ac:dyDescent="0.3">
      <c r="A122" s="110"/>
      <c r="B122" s="44" t="str">
        <f t="shared" si="47"/>
        <v>برجاء إدخال إسم الصنف</v>
      </c>
      <c r="C122" s="26">
        <f t="shared" si="47"/>
        <v>1</v>
      </c>
      <c r="D122" s="26">
        <f t="shared" si="34"/>
        <v>0</v>
      </c>
      <c r="E122" s="26">
        <f t="shared" si="35"/>
        <v>0</v>
      </c>
      <c r="F122" s="26">
        <f t="shared" si="36"/>
        <v>0</v>
      </c>
      <c r="G122" s="26">
        <f t="shared" si="37"/>
        <v>0</v>
      </c>
      <c r="H122" s="27">
        <f t="shared" si="48"/>
        <v>0</v>
      </c>
      <c r="I122" s="28">
        <f t="shared" si="48"/>
        <v>0</v>
      </c>
      <c r="J122" s="29"/>
      <c r="K122" s="30"/>
      <c r="L122" s="27"/>
      <c r="M122" s="28"/>
      <c r="N122" s="29"/>
      <c r="O122" s="30"/>
      <c r="P122" s="27"/>
      <c r="Q122" s="28"/>
      <c r="R122" s="29"/>
      <c r="S122" s="30"/>
      <c r="T122" s="27"/>
      <c r="U122" s="28"/>
      <c r="V122" s="29"/>
      <c r="W122" s="30"/>
      <c r="X122" s="31">
        <f t="shared" si="49"/>
        <v>0</v>
      </c>
      <c r="Y122" s="32">
        <f t="shared" si="49"/>
        <v>0</v>
      </c>
      <c r="Z122" s="32">
        <f t="shared" si="49"/>
        <v>0</v>
      </c>
      <c r="AA122" s="32">
        <f t="shared" si="49"/>
        <v>0</v>
      </c>
      <c r="AB122" s="32">
        <f t="shared" si="40"/>
        <v>0</v>
      </c>
      <c r="AC122" s="32">
        <f t="shared" si="41"/>
        <v>0</v>
      </c>
      <c r="AD122" s="32">
        <f t="shared" si="42"/>
        <v>0</v>
      </c>
      <c r="AE122" s="32">
        <f t="shared" si="43"/>
        <v>0</v>
      </c>
      <c r="AF122" s="33">
        <f t="shared" si="44"/>
        <v>0</v>
      </c>
      <c r="AG122" s="34">
        <f t="shared" si="45"/>
        <v>0</v>
      </c>
      <c r="AH122" s="47">
        <f t="shared" si="46"/>
        <v>0</v>
      </c>
      <c r="AI122" s="80"/>
      <c r="AJ122" s="80"/>
    </row>
    <row r="123" spans="1:36" ht="15.75" customHeight="1" thickTop="1" thickBot="1" x14ac:dyDescent="0.3">
      <c r="A123" s="110"/>
      <c r="B123" s="3" t="str">
        <f t="shared" si="47"/>
        <v>برجاء إدخال إسم الصنف</v>
      </c>
      <c r="C123" s="4">
        <f t="shared" si="47"/>
        <v>1</v>
      </c>
      <c r="D123" s="4">
        <f t="shared" si="34"/>
        <v>0</v>
      </c>
      <c r="E123" s="4">
        <f t="shared" si="35"/>
        <v>0</v>
      </c>
      <c r="F123" s="4">
        <f t="shared" si="36"/>
        <v>0</v>
      </c>
      <c r="G123" s="4">
        <f t="shared" si="37"/>
        <v>0</v>
      </c>
      <c r="H123" s="13">
        <f t="shared" si="48"/>
        <v>0</v>
      </c>
      <c r="I123" s="14">
        <f t="shared" si="48"/>
        <v>0</v>
      </c>
      <c r="J123" s="15"/>
      <c r="K123" s="16"/>
      <c r="L123" s="13"/>
      <c r="M123" s="14"/>
      <c r="N123" s="15"/>
      <c r="O123" s="16"/>
      <c r="P123" s="13"/>
      <c r="Q123" s="14"/>
      <c r="R123" s="15"/>
      <c r="S123" s="16"/>
      <c r="T123" s="13"/>
      <c r="U123" s="14"/>
      <c r="V123" s="15"/>
      <c r="W123" s="16"/>
      <c r="X123" s="17">
        <f t="shared" si="49"/>
        <v>0</v>
      </c>
      <c r="Y123" s="18">
        <f t="shared" si="49"/>
        <v>0</v>
      </c>
      <c r="Z123" s="18">
        <f t="shared" si="49"/>
        <v>0</v>
      </c>
      <c r="AA123" s="18">
        <f t="shared" si="49"/>
        <v>0</v>
      </c>
      <c r="AB123" s="18">
        <f t="shared" si="40"/>
        <v>0</v>
      </c>
      <c r="AC123" s="18">
        <f t="shared" si="41"/>
        <v>0</v>
      </c>
      <c r="AD123" s="18">
        <f t="shared" si="42"/>
        <v>0</v>
      </c>
      <c r="AE123" s="18">
        <f t="shared" si="43"/>
        <v>0</v>
      </c>
      <c r="AF123" s="19">
        <f t="shared" si="44"/>
        <v>0</v>
      </c>
      <c r="AG123" s="20">
        <f t="shared" si="45"/>
        <v>0</v>
      </c>
      <c r="AH123" s="48">
        <f t="shared" si="46"/>
        <v>0</v>
      </c>
      <c r="AI123" s="80">
        <f>AB146</f>
        <v>0</v>
      </c>
      <c r="AJ123" s="80"/>
    </row>
    <row r="124" spans="1:36" ht="15.75" customHeight="1" thickTop="1" thickBot="1" x14ac:dyDescent="0.3">
      <c r="A124" s="110"/>
      <c r="B124" s="44" t="str">
        <f t="shared" si="47"/>
        <v>برجاء إدخال إسم الصنف</v>
      </c>
      <c r="C124" s="26">
        <f t="shared" si="47"/>
        <v>1</v>
      </c>
      <c r="D124" s="26">
        <f t="shared" si="34"/>
        <v>0</v>
      </c>
      <c r="E124" s="26">
        <f t="shared" si="35"/>
        <v>0</v>
      </c>
      <c r="F124" s="26">
        <f t="shared" si="36"/>
        <v>0</v>
      </c>
      <c r="G124" s="26">
        <f t="shared" si="37"/>
        <v>0</v>
      </c>
      <c r="H124" s="27">
        <f t="shared" si="48"/>
        <v>0</v>
      </c>
      <c r="I124" s="28">
        <f t="shared" si="48"/>
        <v>0</v>
      </c>
      <c r="J124" s="29"/>
      <c r="K124" s="30"/>
      <c r="L124" s="27"/>
      <c r="M124" s="28"/>
      <c r="N124" s="29"/>
      <c r="O124" s="30"/>
      <c r="P124" s="27"/>
      <c r="Q124" s="28"/>
      <c r="R124" s="29"/>
      <c r="S124" s="30"/>
      <c r="T124" s="27"/>
      <c r="U124" s="28"/>
      <c r="V124" s="29"/>
      <c r="W124" s="30"/>
      <c r="X124" s="31">
        <f t="shared" si="49"/>
        <v>0</v>
      </c>
      <c r="Y124" s="32">
        <f t="shared" si="49"/>
        <v>0</v>
      </c>
      <c r="Z124" s="32">
        <f t="shared" si="49"/>
        <v>0</v>
      </c>
      <c r="AA124" s="32">
        <f t="shared" si="49"/>
        <v>0</v>
      </c>
      <c r="AB124" s="32">
        <f t="shared" si="40"/>
        <v>0</v>
      </c>
      <c r="AC124" s="32">
        <f t="shared" si="41"/>
        <v>0</v>
      </c>
      <c r="AD124" s="32">
        <f t="shared" si="42"/>
        <v>0</v>
      </c>
      <c r="AE124" s="32">
        <f t="shared" si="43"/>
        <v>0</v>
      </c>
      <c r="AF124" s="33">
        <f t="shared" si="44"/>
        <v>0</v>
      </c>
      <c r="AG124" s="34">
        <f t="shared" si="45"/>
        <v>0</v>
      </c>
      <c r="AH124" s="47">
        <f t="shared" si="46"/>
        <v>0</v>
      </c>
      <c r="AI124" s="80"/>
      <c r="AJ124" s="80"/>
    </row>
    <row r="125" spans="1:36" ht="15.75" customHeight="1" thickTop="1" thickBot="1" x14ac:dyDescent="0.3">
      <c r="A125" s="110"/>
      <c r="B125" s="3" t="str">
        <f t="shared" si="47"/>
        <v>برجاء إدخال إسم الصنف</v>
      </c>
      <c r="C125" s="4">
        <f t="shared" si="47"/>
        <v>1</v>
      </c>
      <c r="D125" s="4">
        <f t="shared" si="34"/>
        <v>0</v>
      </c>
      <c r="E125" s="4">
        <f t="shared" si="35"/>
        <v>0</v>
      </c>
      <c r="F125" s="4">
        <f t="shared" si="36"/>
        <v>0</v>
      </c>
      <c r="G125" s="4">
        <f t="shared" si="37"/>
        <v>0</v>
      </c>
      <c r="H125" s="13">
        <f t="shared" si="48"/>
        <v>0</v>
      </c>
      <c r="I125" s="14">
        <f t="shared" si="48"/>
        <v>0</v>
      </c>
      <c r="J125" s="15"/>
      <c r="K125" s="16"/>
      <c r="L125" s="13"/>
      <c r="M125" s="14"/>
      <c r="N125" s="15"/>
      <c r="O125" s="16"/>
      <c r="P125" s="13"/>
      <c r="Q125" s="14"/>
      <c r="R125" s="15"/>
      <c r="S125" s="16"/>
      <c r="T125" s="13"/>
      <c r="U125" s="14"/>
      <c r="V125" s="15"/>
      <c r="W125" s="16"/>
      <c r="X125" s="17">
        <f t="shared" si="49"/>
        <v>0</v>
      </c>
      <c r="Y125" s="18">
        <f t="shared" si="49"/>
        <v>0</v>
      </c>
      <c r="Z125" s="18">
        <f t="shared" si="49"/>
        <v>0</v>
      </c>
      <c r="AA125" s="18">
        <f t="shared" si="49"/>
        <v>0</v>
      </c>
      <c r="AB125" s="18">
        <f t="shared" si="40"/>
        <v>0</v>
      </c>
      <c r="AC125" s="18">
        <f t="shared" si="41"/>
        <v>0</v>
      </c>
      <c r="AD125" s="18">
        <f t="shared" si="42"/>
        <v>0</v>
      </c>
      <c r="AE125" s="18">
        <f t="shared" si="43"/>
        <v>0</v>
      </c>
      <c r="AF125" s="19">
        <f t="shared" si="44"/>
        <v>0</v>
      </c>
      <c r="AG125" s="20">
        <f t="shared" si="45"/>
        <v>0</v>
      </c>
      <c r="AH125" s="48">
        <f t="shared" si="46"/>
        <v>0</v>
      </c>
      <c r="AI125" s="80"/>
      <c r="AJ125" s="80"/>
    </row>
    <row r="126" spans="1:36" ht="15.75" customHeight="1" thickTop="1" thickBot="1" x14ac:dyDescent="0.3">
      <c r="A126" s="110"/>
      <c r="B126" s="44" t="str">
        <f t="shared" si="47"/>
        <v>برجاء إدخال إسم الصنف</v>
      </c>
      <c r="C126" s="26">
        <f t="shared" si="47"/>
        <v>1</v>
      </c>
      <c r="D126" s="26">
        <f t="shared" si="34"/>
        <v>0</v>
      </c>
      <c r="E126" s="26">
        <f t="shared" si="35"/>
        <v>0</v>
      </c>
      <c r="F126" s="26">
        <f t="shared" si="36"/>
        <v>0</v>
      </c>
      <c r="G126" s="26">
        <f t="shared" si="37"/>
        <v>0</v>
      </c>
      <c r="H126" s="27">
        <f t="shared" si="48"/>
        <v>0</v>
      </c>
      <c r="I126" s="28">
        <f t="shared" si="48"/>
        <v>0</v>
      </c>
      <c r="J126" s="29"/>
      <c r="K126" s="30"/>
      <c r="L126" s="27"/>
      <c r="M126" s="28"/>
      <c r="N126" s="29"/>
      <c r="O126" s="30"/>
      <c r="P126" s="27"/>
      <c r="Q126" s="28"/>
      <c r="R126" s="29"/>
      <c r="S126" s="30"/>
      <c r="T126" s="27"/>
      <c r="U126" s="28"/>
      <c r="V126" s="29"/>
      <c r="W126" s="30"/>
      <c r="X126" s="31">
        <f t="shared" si="49"/>
        <v>0</v>
      </c>
      <c r="Y126" s="32">
        <f t="shared" si="49"/>
        <v>0</v>
      </c>
      <c r="Z126" s="32">
        <f t="shared" si="49"/>
        <v>0</v>
      </c>
      <c r="AA126" s="32">
        <f t="shared" si="49"/>
        <v>0</v>
      </c>
      <c r="AB126" s="32">
        <f t="shared" si="40"/>
        <v>0</v>
      </c>
      <c r="AC126" s="32">
        <f t="shared" si="41"/>
        <v>0</v>
      </c>
      <c r="AD126" s="32">
        <f t="shared" si="42"/>
        <v>0</v>
      </c>
      <c r="AE126" s="32">
        <f t="shared" si="43"/>
        <v>0</v>
      </c>
      <c r="AF126" s="33">
        <f t="shared" si="44"/>
        <v>0</v>
      </c>
      <c r="AG126" s="34">
        <f t="shared" si="45"/>
        <v>0</v>
      </c>
      <c r="AH126" s="47">
        <f t="shared" si="46"/>
        <v>0</v>
      </c>
      <c r="AI126" s="80"/>
      <c r="AJ126" s="80"/>
    </row>
    <row r="127" spans="1:36" ht="15.75" customHeight="1" thickTop="1" thickBot="1" x14ac:dyDescent="0.3">
      <c r="A127" s="110"/>
      <c r="B127" s="3" t="str">
        <f t="shared" si="47"/>
        <v>برجاء إدخال إسم الصنف</v>
      </c>
      <c r="C127" s="4">
        <f t="shared" si="47"/>
        <v>1</v>
      </c>
      <c r="D127" s="4">
        <f t="shared" si="34"/>
        <v>0</v>
      </c>
      <c r="E127" s="4">
        <f t="shared" si="35"/>
        <v>0</v>
      </c>
      <c r="F127" s="4">
        <f t="shared" si="36"/>
        <v>0</v>
      </c>
      <c r="G127" s="4">
        <f t="shared" si="37"/>
        <v>0</v>
      </c>
      <c r="H127" s="13">
        <f t="shared" si="48"/>
        <v>0</v>
      </c>
      <c r="I127" s="14">
        <f t="shared" si="48"/>
        <v>0</v>
      </c>
      <c r="J127" s="15"/>
      <c r="K127" s="16"/>
      <c r="L127" s="13"/>
      <c r="M127" s="14"/>
      <c r="N127" s="15"/>
      <c r="O127" s="16"/>
      <c r="P127" s="13"/>
      <c r="Q127" s="14"/>
      <c r="R127" s="15"/>
      <c r="S127" s="16"/>
      <c r="T127" s="13"/>
      <c r="U127" s="14"/>
      <c r="V127" s="15"/>
      <c r="W127" s="16"/>
      <c r="X127" s="17">
        <f t="shared" si="49"/>
        <v>0</v>
      </c>
      <c r="Y127" s="18">
        <f t="shared" si="49"/>
        <v>0</v>
      </c>
      <c r="Z127" s="18">
        <f t="shared" si="49"/>
        <v>0</v>
      </c>
      <c r="AA127" s="18">
        <f t="shared" si="49"/>
        <v>0</v>
      </c>
      <c r="AB127" s="18">
        <f t="shared" si="40"/>
        <v>0</v>
      </c>
      <c r="AC127" s="18">
        <f t="shared" si="41"/>
        <v>0</v>
      </c>
      <c r="AD127" s="18">
        <f t="shared" si="42"/>
        <v>0</v>
      </c>
      <c r="AE127" s="18">
        <f t="shared" si="43"/>
        <v>0</v>
      </c>
      <c r="AF127" s="19">
        <f t="shared" si="44"/>
        <v>0</v>
      </c>
      <c r="AG127" s="20">
        <f t="shared" si="45"/>
        <v>0</v>
      </c>
      <c r="AH127" s="48">
        <f t="shared" si="46"/>
        <v>0</v>
      </c>
      <c r="AI127" s="80"/>
      <c r="AJ127" s="80"/>
    </row>
    <row r="128" spans="1:36" ht="15.75" customHeight="1" thickTop="1" thickBot="1" x14ac:dyDescent="0.3">
      <c r="A128" s="110"/>
      <c r="B128" s="44" t="str">
        <f t="shared" si="47"/>
        <v>برجاء إدخال إسم الصنف</v>
      </c>
      <c r="C128" s="26">
        <f t="shared" si="47"/>
        <v>1</v>
      </c>
      <c r="D128" s="26">
        <f t="shared" si="34"/>
        <v>0</v>
      </c>
      <c r="E128" s="26">
        <f t="shared" si="35"/>
        <v>0</v>
      </c>
      <c r="F128" s="26">
        <f t="shared" si="36"/>
        <v>0</v>
      </c>
      <c r="G128" s="26">
        <f t="shared" si="37"/>
        <v>0</v>
      </c>
      <c r="H128" s="27">
        <f t="shared" si="48"/>
        <v>0</v>
      </c>
      <c r="I128" s="28">
        <f t="shared" si="48"/>
        <v>0</v>
      </c>
      <c r="J128" s="29"/>
      <c r="K128" s="30"/>
      <c r="L128" s="27"/>
      <c r="M128" s="28"/>
      <c r="N128" s="29"/>
      <c r="O128" s="30"/>
      <c r="P128" s="27"/>
      <c r="Q128" s="28"/>
      <c r="R128" s="29"/>
      <c r="S128" s="30"/>
      <c r="T128" s="27"/>
      <c r="U128" s="28"/>
      <c r="V128" s="29"/>
      <c r="W128" s="30"/>
      <c r="X128" s="31">
        <f t="shared" si="49"/>
        <v>0</v>
      </c>
      <c r="Y128" s="32">
        <f t="shared" si="49"/>
        <v>0</v>
      </c>
      <c r="Z128" s="32">
        <f t="shared" si="49"/>
        <v>0</v>
      </c>
      <c r="AA128" s="32">
        <f t="shared" si="49"/>
        <v>0</v>
      </c>
      <c r="AB128" s="32">
        <f t="shared" si="40"/>
        <v>0</v>
      </c>
      <c r="AC128" s="32">
        <f t="shared" si="41"/>
        <v>0</v>
      </c>
      <c r="AD128" s="32">
        <f t="shared" si="42"/>
        <v>0</v>
      </c>
      <c r="AE128" s="32">
        <f t="shared" si="43"/>
        <v>0</v>
      </c>
      <c r="AF128" s="33">
        <f t="shared" si="44"/>
        <v>0</v>
      </c>
      <c r="AG128" s="34">
        <f t="shared" si="45"/>
        <v>0</v>
      </c>
      <c r="AH128" s="47">
        <f t="shared" si="46"/>
        <v>0</v>
      </c>
      <c r="AI128" s="80"/>
      <c r="AJ128" s="80"/>
    </row>
    <row r="129" spans="1:36" ht="15.75" customHeight="1" thickTop="1" thickBot="1" x14ac:dyDescent="0.3">
      <c r="A129" s="110"/>
      <c r="B129" s="3" t="str">
        <f t="shared" si="47"/>
        <v>برجاء إدخال إسم الصنف</v>
      </c>
      <c r="C129" s="4">
        <f t="shared" si="47"/>
        <v>1</v>
      </c>
      <c r="D129" s="4">
        <f t="shared" si="34"/>
        <v>0</v>
      </c>
      <c r="E129" s="4">
        <f t="shared" si="35"/>
        <v>0</v>
      </c>
      <c r="F129" s="4">
        <f t="shared" si="36"/>
        <v>0</v>
      </c>
      <c r="G129" s="4">
        <f t="shared" si="37"/>
        <v>0</v>
      </c>
      <c r="H129" s="13">
        <f t="shared" si="48"/>
        <v>0</v>
      </c>
      <c r="I129" s="14">
        <f t="shared" si="48"/>
        <v>0</v>
      </c>
      <c r="J129" s="15"/>
      <c r="K129" s="16"/>
      <c r="L129" s="13"/>
      <c r="M129" s="14"/>
      <c r="N129" s="15"/>
      <c r="O129" s="16"/>
      <c r="P129" s="13"/>
      <c r="Q129" s="14"/>
      <c r="R129" s="15"/>
      <c r="S129" s="16"/>
      <c r="T129" s="13"/>
      <c r="U129" s="14"/>
      <c r="V129" s="15"/>
      <c r="W129" s="16"/>
      <c r="X129" s="17">
        <f t="shared" si="49"/>
        <v>0</v>
      </c>
      <c r="Y129" s="18">
        <f t="shared" si="49"/>
        <v>0</v>
      </c>
      <c r="Z129" s="18">
        <f t="shared" si="49"/>
        <v>0</v>
      </c>
      <c r="AA129" s="18">
        <f t="shared" si="49"/>
        <v>0</v>
      </c>
      <c r="AB129" s="18">
        <f t="shared" si="40"/>
        <v>0</v>
      </c>
      <c r="AC129" s="18">
        <f t="shared" si="41"/>
        <v>0</v>
      </c>
      <c r="AD129" s="18">
        <f t="shared" si="42"/>
        <v>0</v>
      </c>
      <c r="AE129" s="18">
        <f t="shared" si="43"/>
        <v>0</v>
      </c>
      <c r="AF129" s="19">
        <f t="shared" si="44"/>
        <v>0</v>
      </c>
      <c r="AG129" s="20">
        <f t="shared" si="45"/>
        <v>0</v>
      </c>
      <c r="AH129" s="48">
        <f t="shared" si="46"/>
        <v>0</v>
      </c>
      <c r="AI129" s="80"/>
      <c r="AJ129" s="80"/>
    </row>
    <row r="130" spans="1:36" ht="15.75" customHeight="1" thickTop="1" thickBot="1" x14ac:dyDescent="0.3">
      <c r="A130" s="110"/>
      <c r="B130" s="44" t="str">
        <f t="shared" si="47"/>
        <v>برجاء إدخال إسم الصنف</v>
      </c>
      <c r="C130" s="26">
        <f t="shared" si="47"/>
        <v>1</v>
      </c>
      <c r="D130" s="26">
        <f t="shared" si="34"/>
        <v>0</v>
      </c>
      <c r="E130" s="26">
        <f t="shared" si="35"/>
        <v>0</v>
      </c>
      <c r="F130" s="26">
        <f t="shared" si="36"/>
        <v>0</v>
      </c>
      <c r="G130" s="26">
        <f t="shared" si="37"/>
        <v>0</v>
      </c>
      <c r="H130" s="27">
        <f t="shared" si="48"/>
        <v>0</v>
      </c>
      <c r="I130" s="28">
        <f t="shared" si="48"/>
        <v>0</v>
      </c>
      <c r="J130" s="29"/>
      <c r="K130" s="30"/>
      <c r="L130" s="27"/>
      <c r="M130" s="28"/>
      <c r="N130" s="29"/>
      <c r="O130" s="30"/>
      <c r="P130" s="27"/>
      <c r="Q130" s="28"/>
      <c r="R130" s="29"/>
      <c r="S130" s="30"/>
      <c r="T130" s="27"/>
      <c r="U130" s="28"/>
      <c r="V130" s="29"/>
      <c r="W130" s="30"/>
      <c r="X130" s="31">
        <f t="shared" si="49"/>
        <v>0</v>
      </c>
      <c r="Y130" s="32">
        <f t="shared" si="49"/>
        <v>0</v>
      </c>
      <c r="Z130" s="32">
        <f t="shared" si="49"/>
        <v>0</v>
      </c>
      <c r="AA130" s="32">
        <f t="shared" si="49"/>
        <v>0</v>
      </c>
      <c r="AB130" s="32">
        <f t="shared" si="40"/>
        <v>0</v>
      </c>
      <c r="AC130" s="32">
        <f t="shared" si="41"/>
        <v>0</v>
      </c>
      <c r="AD130" s="32">
        <f t="shared" si="42"/>
        <v>0</v>
      </c>
      <c r="AE130" s="32">
        <f t="shared" si="43"/>
        <v>0</v>
      </c>
      <c r="AF130" s="33">
        <f t="shared" si="44"/>
        <v>0</v>
      </c>
      <c r="AG130" s="34">
        <f t="shared" si="45"/>
        <v>0</v>
      </c>
      <c r="AH130" s="47">
        <f t="shared" si="46"/>
        <v>0</v>
      </c>
      <c r="AI130" s="80"/>
      <c r="AJ130" s="80"/>
    </row>
    <row r="131" spans="1:36" ht="15.75" customHeight="1" thickTop="1" thickBot="1" x14ac:dyDescent="0.3">
      <c r="A131" s="110"/>
      <c r="B131" s="3" t="str">
        <f t="shared" si="47"/>
        <v>برجاء إدخال إسم الصنف</v>
      </c>
      <c r="C131" s="4">
        <f t="shared" si="47"/>
        <v>1</v>
      </c>
      <c r="D131" s="4">
        <f t="shared" si="34"/>
        <v>0</v>
      </c>
      <c r="E131" s="4">
        <f t="shared" si="35"/>
        <v>0</v>
      </c>
      <c r="F131" s="4">
        <f t="shared" si="36"/>
        <v>0</v>
      </c>
      <c r="G131" s="4">
        <f t="shared" si="37"/>
        <v>0</v>
      </c>
      <c r="H131" s="13">
        <f t="shared" si="48"/>
        <v>0</v>
      </c>
      <c r="I131" s="14">
        <f t="shared" si="48"/>
        <v>0</v>
      </c>
      <c r="J131" s="15"/>
      <c r="K131" s="16"/>
      <c r="L131" s="13"/>
      <c r="M131" s="14"/>
      <c r="N131" s="15"/>
      <c r="O131" s="16"/>
      <c r="P131" s="13"/>
      <c r="Q131" s="14"/>
      <c r="R131" s="15"/>
      <c r="S131" s="16"/>
      <c r="T131" s="13"/>
      <c r="U131" s="14"/>
      <c r="V131" s="15"/>
      <c r="W131" s="16"/>
      <c r="X131" s="17">
        <f t="shared" si="49"/>
        <v>0</v>
      </c>
      <c r="Y131" s="18">
        <f t="shared" si="49"/>
        <v>0</v>
      </c>
      <c r="Z131" s="18">
        <f t="shared" si="49"/>
        <v>0</v>
      </c>
      <c r="AA131" s="18">
        <f t="shared" si="49"/>
        <v>0</v>
      </c>
      <c r="AB131" s="18">
        <f t="shared" si="40"/>
        <v>0</v>
      </c>
      <c r="AC131" s="18">
        <f t="shared" si="41"/>
        <v>0</v>
      </c>
      <c r="AD131" s="18">
        <f t="shared" si="42"/>
        <v>0</v>
      </c>
      <c r="AE131" s="18">
        <f t="shared" si="43"/>
        <v>0</v>
      </c>
      <c r="AF131" s="19">
        <f t="shared" si="44"/>
        <v>0</v>
      </c>
      <c r="AG131" s="20">
        <f t="shared" si="45"/>
        <v>0</v>
      </c>
      <c r="AH131" s="48">
        <f t="shared" si="46"/>
        <v>0</v>
      </c>
      <c r="AI131" s="80" t="s">
        <v>33</v>
      </c>
      <c r="AJ131" s="80"/>
    </row>
    <row r="132" spans="1:36" ht="15.75" customHeight="1" thickTop="1" thickBot="1" x14ac:dyDescent="0.3">
      <c r="A132" s="110"/>
      <c r="B132" s="44" t="str">
        <f t="shared" si="47"/>
        <v>برجاء إدخال إسم الصنف</v>
      </c>
      <c r="C132" s="26">
        <f t="shared" si="47"/>
        <v>1</v>
      </c>
      <c r="D132" s="26">
        <f t="shared" si="34"/>
        <v>0</v>
      </c>
      <c r="E132" s="26">
        <f t="shared" si="35"/>
        <v>0</v>
      </c>
      <c r="F132" s="26">
        <f t="shared" si="36"/>
        <v>0</v>
      </c>
      <c r="G132" s="26">
        <f t="shared" si="37"/>
        <v>0</v>
      </c>
      <c r="H132" s="27">
        <f t="shared" si="48"/>
        <v>0</v>
      </c>
      <c r="I132" s="28">
        <f t="shared" si="48"/>
        <v>0</v>
      </c>
      <c r="J132" s="29"/>
      <c r="K132" s="30"/>
      <c r="L132" s="27"/>
      <c r="M132" s="28"/>
      <c r="N132" s="29"/>
      <c r="O132" s="30"/>
      <c r="P132" s="27"/>
      <c r="Q132" s="28"/>
      <c r="R132" s="29"/>
      <c r="S132" s="30"/>
      <c r="T132" s="27"/>
      <c r="U132" s="28"/>
      <c r="V132" s="29"/>
      <c r="W132" s="30"/>
      <c r="X132" s="31">
        <f t="shared" si="49"/>
        <v>0</v>
      </c>
      <c r="Y132" s="32">
        <f t="shared" si="49"/>
        <v>0</v>
      </c>
      <c r="Z132" s="32">
        <f t="shared" si="49"/>
        <v>0</v>
      </c>
      <c r="AA132" s="32">
        <f t="shared" si="49"/>
        <v>0</v>
      </c>
      <c r="AB132" s="32">
        <f t="shared" si="40"/>
        <v>0</v>
      </c>
      <c r="AC132" s="32">
        <f t="shared" si="41"/>
        <v>0</v>
      </c>
      <c r="AD132" s="32">
        <f t="shared" si="42"/>
        <v>0</v>
      </c>
      <c r="AE132" s="32">
        <f t="shared" si="43"/>
        <v>0</v>
      </c>
      <c r="AF132" s="33">
        <f t="shared" si="44"/>
        <v>0</v>
      </c>
      <c r="AG132" s="34">
        <f t="shared" si="45"/>
        <v>0</v>
      </c>
      <c r="AH132" s="47">
        <f t="shared" si="46"/>
        <v>0</v>
      </c>
      <c r="AI132" s="80"/>
      <c r="AJ132" s="80"/>
    </row>
    <row r="133" spans="1:36" ht="15.75" customHeight="1" thickTop="1" thickBot="1" x14ac:dyDescent="0.3">
      <c r="A133" s="110"/>
      <c r="B133" s="3" t="str">
        <f t="shared" si="47"/>
        <v>برجاء إدخال إسم الصنف</v>
      </c>
      <c r="C133" s="4">
        <f t="shared" si="47"/>
        <v>1</v>
      </c>
      <c r="D133" s="4">
        <f t="shared" si="34"/>
        <v>0</v>
      </c>
      <c r="E133" s="4">
        <f t="shared" si="35"/>
        <v>0</v>
      </c>
      <c r="F133" s="4">
        <f t="shared" si="36"/>
        <v>0</v>
      </c>
      <c r="G133" s="4">
        <f t="shared" si="37"/>
        <v>0</v>
      </c>
      <c r="H133" s="13">
        <f t="shared" si="48"/>
        <v>0</v>
      </c>
      <c r="I133" s="14">
        <f t="shared" si="48"/>
        <v>0</v>
      </c>
      <c r="J133" s="15"/>
      <c r="K133" s="16"/>
      <c r="L133" s="13"/>
      <c r="M133" s="14"/>
      <c r="N133" s="15"/>
      <c r="O133" s="16"/>
      <c r="P133" s="13"/>
      <c r="Q133" s="14"/>
      <c r="R133" s="15"/>
      <c r="S133" s="16"/>
      <c r="T133" s="13"/>
      <c r="U133" s="14"/>
      <c r="V133" s="15"/>
      <c r="W133" s="16"/>
      <c r="X133" s="17">
        <f t="shared" si="49"/>
        <v>0</v>
      </c>
      <c r="Y133" s="18">
        <f t="shared" si="49"/>
        <v>0</v>
      </c>
      <c r="Z133" s="18">
        <f t="shared" si="49"/>
        <v>0</v>
      </c>
      <c r="AA133" s="18">
        <f t="shared" si="49"/>
        <v>0</v>
      </c>
      <c r="AB133" s="18">
        <f t="shared" si="40"/>
        <v>0</v>
      </c>
      <c r="AC133" s="18">
        <f t="shared" si="41"/>
        <v>0</v>
      </c>
      <c r="AD133" s="18">
        <f t="shared" si="42"/>
        <v>0</v>
      </c>
      <c r="AE133" s="18">
        <f t="shared" si="43"/>
        <v>0</v>
      </c>
      <c r="AF133" s="19">
        <f t="shared" si="44"/>
        <v>0</v>
      </c>
      <c r="AG133" s="20">
        <f t="shared" si="45"/>
        <v>0</v>
      </c>
      <c r="AH133" s="48">
        <f t="shared" si="46"/>
        <v>0</v>
      </c>
      <c r="AI133" s="80"/>
      <c r="AJ133" s="80"/>
    </row>
    <row r="134" spans="1:36" ht="15.75" customHeight="1" thickTop="1" thickBot="1" x14ac:dyDescent="0.3">
      <c r="A134" s="110"/>
      <c r="B134" s="44" t="str">
        <f t="shared" ref="B134:C140" si="50">B85</f>
        <v>برجاء إدخال إسم الصنف</v>
      </c>
      <c r="C134" s="26">
        <f t="shared" si="50"/>
        <v>1</v>
      </c>
      <c r="D134" s="26">
        <f t="shared" si="34"/>
        <v>0</v>
      </c>
      <c r="E134" s="26">
        <f t="shared" si="35"/>
        <v>0</v>
      </c>
      <c r="F134" s="26">
        <f t="shared" si="36"/>
        <v>0</v>
      </c>
      <c r="G134" s="26">
        <f t="shared" si="37"/>
        <v>0</v>
      </c>
      <c r="H134" s="27">
        <f t="shared" ref="H134:I140" si="51">AG85</f>
        <v>0</v>
      </c>
      <c r="I134" s="28">
        <f t="shared" si="51"/>
        <v>0</v>
      </c>
      <c r="J134" s="29"/>
      <c r="K134" s="30"/>
      <c r="L134" s="27"/>
      <c r="M134" s="28"/>
      <c r="N134" s="29"/>
      <c r="O134" s="30"/>
      <c r="P134" s="27"/>
      <c r="Q134" s="28"/>
      <c r="R134" s="29"/>
      <c r="S134" s="30"/>
      <c r="T134" s="27"/>
      <c r="U134" s="28"/>
      <c r="V134" s="29"/>
      <c r="W134" s="30"/>
      <c r="X134" s="31">
        <f t="shared" ref="X134:AA140" si="52">X85</f>
        <v>0</v>
      </c>
      <c r="Y134" s="32">
        <f t="shared" si="52"/>
        <v>0</v>
      </c>
      <c r="Z134" s="32">
        <f t="shared" si="52"/>
        <v>0</v>
      </c>
      <c r="AA134" s="32">
        <f t="shared" si="52"/>
        <v>0</v>
      </c>
      <c r="AB134" s="32">
        <f t="shared" si="40"/>
        <v>0</v>
      </c>
      <c r="AC134" s="32">
        <f t="shared" si="41"/>
        <v>0</v>
      </c>
      <c r="AD134" s="32">
        <f t="shared" si="42"/>
        <v>0</v>
      </c>
      <c r="AE134" s="32">
        <f t="shared" si="43"/>
        <v>0</v>
      </c>
      <c r="AF134" s="33">
        <f t="shared" si="44"/>
        <v>0</v>
      </c>
      <c r="AG134" s="34">
        <f t="shared" si="45"/>
        <v>0</v>
      </c>
      <c r="AH134" s="47">
        <f t="shared" si="46"/>
        <v>0</v>
      </c>
      <c r="AI134" s="80"/>
      <c r="AJ134" s="80"/>
    </row>
    <row r="135" spans="1:36" ht="15.75" customHeight="1" thickTop="1" thickBot="1" x14ac:dyDescent="0.3">
      <c r="A135" s="110"/>
      <c r="B135" s="3" t="str">
        <f t="shared" si="50"/>
        <v>برجاء إدخال إسم الصنف</v>
      </c>
      <c r="C135" s="4">
        <f t="shared" si="50"/>
        <v>1</v>
      </c>
      <c r="D135" s="4">
        <f t="shared" si="34"/>
        <v>0</v>
      </c>
      <c r="E135" s="4">
        <f t="shared" si="35"/>
        <v>0</v>
      </c>
      <c r="F135" s="4">
        <f t="shared" si="36"/>
        <v>0</v>
      </c>
      <c r="G135" s="4">
        <f t="shared" si="37"/>
        <v>0</v>
      </c>
      <c r="H135" s="13">
        <f t="shared" si="51"/>
        <v>0</v>
      </c>
      <c r="I135" s="14">
        <f t="shared" si="51"/>
        <v>0</v>
      </c>
      <c r="J135" s="15"/>
      <c r="K135" s="16"/>
      <c r="L135" s="13"/>
      <c r="M135" s="14"/>
      <c r="N135" s="15"/>
      <c r="O135" s="16"/>
      <c r="P135" s="13"/>
      <c r="Q135" s="14"/>
      <c r="R135" s="15"/>
      <c r="S135" s="16"/>
      <c r="T135" s="13"/>
      <c r="U135" s="14"/>
      <c r="V135" s="15"/>
      <c r="W135" s="16"/>
      <c r="X135" s="17">
        <f t="shared" si="52"/>
        <v>0</v>
      </c>
      <c r="Y135" s="18">
        <f t="shared" si="52"/>
        <v>0</v>
      </c>
      <c r="Z135" s="18">
        <f t="shared" si="52"/>
        <v>0</v>
      </c>
      <c r="AA135" s="18">
        <f t="shared" si="52"/>
        <v>0</v>
      </c>
      <c r="AB135" s="18">
        <f t="shared" si="40"/>
        <v>0</v>
      </c>
      <c r="AC135" s="18">
        <f t="shared" si="41"/>
        <v>0</v>
      </c>
      <c r="AD135" s="18">
        <f t="shared" si="42"/>
        <v>0</v>
      </c>
      <c r="AE135" s="18">
        <f t="shared" si="43"/>
        <v>0</v>
      </c>
      <c r="AF135" s="19">
        <f t="shared" si="44"/>
        <v>0</v>
      </c>
      <c r="AG135" s="20">
        <f t="shared" si="45"/>
        <v>0</v>
      </c>
      <c r="AH135" s="48">
        <f t="shared" si="46"/>
        <v>0</v>
      </c>
      <c r="AI135" s="80"/>
      <c r="AJ135" s="80"/>
    </row>
    <row r="136" spans="1:36" ht="15.75" customHeight="1" thickTop="1" thickBot="1" x14ac:dyDescent="0.3">
      <c r="A136" s="110"/>
      <c r="B136" s="44" t="str">
        <f t="shared" si="50"/>
        <v>برجاء إدخال إسم الصنف</v>
      </c>
      <c r="C136" s="26">
        <f t="shared" si="50"/>
        <v>1</v>
      </c>
      <c r="D136" s="26">
        <f t="shared" si="34"/>
        <v>0</v>
      </c>
      <c r="E136" s="26">
        <f t="shared" si="35"/>
        <v>0</v>
      </c>
      <c r="F136" s="26">
        <f t="shared" si="36"/>
        <v>0</v>
      </c>
      <c r="G136" s="26">
        <f t="shared" si="37"/>
        <v>0</v>
      </c>
      <c r="H136" s="27">
        <f t="shared" si="51"/>
        <v>0</v>
      </c>
      <c r="I136" s="28">
        <f t="shared" si="51"/>
        <v>0</v>
      </c>
      <c r="J136" s="29"/>
      <c r="K136" s="30"/>
      <c r="L136" s="27"/>
      <c r="M136" s="28"/>
      <c r="N136" s="29"/>
      <c r="O136" s="30"/>
      <c r="P136" s="27"/>
      <c r="Q136" s="28"/>
      <c r="R136" s="29"/>
      <c r="S136" s="30"/>
      <c r="T136" s="27"/>
      <c r="U136" s="28"/>
      <c r="V136" s="29"/>
      <c r="W136" s="30"/>
      <c r="X136" s="31">
        <f t="shared" si="52"/>
        <v>0</v>
      </c>
      <c r="Y136" s="32">
        <f t="shared" si="52"/>
        <v>0</v>
      </c>
      <c r="Z136" s="32">
        <f t="shared" si="52"/>
        <v>0</v>
      </c>
      <c r="AA136" s="32">
        <f t="shared" si="52"/>
        <v>0</v>
      </c>
      <c r="AB136" s="32">
        <f t="shared" si="40"/>
        <v>0</v>
      </c>
      <c r="AC136" s="32">
        <f t="shared" si="41"/>
        <v>0</v>
      </c>
      <c r="AD136" s="32">
        <f t="shared" si="42"/>
        <v>0</v>
      </c>
      <c r="AE136" s="32">
        <f t="shared" si="43"/>
        <v>0</v>
      </c>
      <c r="AF136" s="33">
        <f t="shared" si="44"/>
        <v>0</v>
      </c>
      <c r="AG136" s="34">
        <f t="shared" si="45"/>
        <v>0</v>
      </c>
      <c r="AH136" s="47">
        <f t="shared" si="46"/>
        <v>0</v>
      </c>
      <c r="AI136" s="80"/>
      <c r="AJ136" s="80"/>
    </row>
    <row r="137" spans="1:36" ht="15.75" customHeight="1" thickTop="1" thickBot="1" x14ac:dyDescent="0.3">
      <c r="A137" s="110"/>
      <c r="B137" s="3" t="str">
        <f t="shared" si="50"/>
        <v>برجاء إدخال إسم الصنف</v>
      </c>
      <c r="C137" s="4">
        <f t="shared" si="50"/>
        <v>1</v>
      </c>
      <c r="D137" s="4">
        <f t="shared" si="34"/>
        <v>0</v>
      </c>
      <c r="E137" s="4">
        <f t="shared" si="35"/>
        <v>0</v>
      </c>
      <c r="F137" s="4">
        <f t="shared" si="36"/>
        <v>0</v>
      </c>
      <c r="G137" s="4">
        <f t="shared" si="37"/>
        <v>0</v>
      </c>
      <c r="H137" s="13">
        <f t="shared" si="51"/>
        <v>0</v>
      </c>
      <c r="I137" s="14">
        <f t="shared" si="51"/>
        <v>0</v>
      </c>
      <c r="J137" s="15"/>
      <c r="K137" s="16"/>
      <c r="L137" s="13"/>
      <c r="M137" s="14"/>
      <c r="N137" s="15"/>
      <c r="O137" s="16"/>
      <c r="P137" s="13"/>
      <c r="Q137" s="14"/>
      <c r="R137" s="15"/>
      <c r="S137" s="16"/>
      <c r="T137" s="13"/>
      <c r="U137" s="14"/>
      <c r="V137" s="15"/>
      <c r="W137" s="16"/>
      <c r="X137" s="17">
        <f t="shared" si="52"/>
        <v>0</v>
      </c>
      <c r="Y137" s="18">
        <f t="shared" si="52"/>
        <v>0</v>
      </c>
      <c r="Z137" s="18">
        <f t="shared" si="52"/>
        <v>0</v>
      </c>
      <c r="AA137" s="18">
        <f t="shared" si="52"/>
        <v>0</v>
      </c>
      <c r="AB137" s="18">
        <f t="shared" si="40"/>
        <v>0</v>
      </c>
      <c r="AC137" s="18">
        <f t="shared" si="41"/>
        <v>0</v>
      </c>
      <c r="AD137" s="18">
        <f t="shared" si="42"/>
        <v>0</v>
      </c>
      <c r="AE137" s="18">
        <f t="shared" si="43"/>
        <v>0</v>
      </c>
      <c r="AF137" s="19">
        <f t="shared" si="44"/>
        <v>0</v>
      </c>
      <c r="AG137" s="20">
        <f t="shared" si="45"/>
        <v>0</v>
      </c>
      <c r="AH137" s="48">
        <f t="shared" si="46"/>
        <v>0</v>
      </c>
      <c r="AI137" s="80"/>
      <c r="AJ137" s="80"/>
    </row>
    <row r="138" spans="1:36" ht="15.75" customHeight="1" thickTop="1" thickBot="1" x14ac:dyDescent="0.3">
      <c r="A138" s="110"/>
      <c r="B138" s="44" t="str">
        <f t="shared" si="50"/>
        <v>برجاء إدخال إسم الصنف</v>
      </c>
      <c r="C138" s="26">
        <f t="shared" si="50"/>
        <v>1</v>
      </c>
      <c r="D138" s="26">
        <f t="shared" si="34"/>
        <v>0</v>
      </c>
      <c r="E138" s="26">
        <f t="shared" si="35"/>
        <v>0</v>
      </c>
      <c r="F138" s="26">
        <f t="shared" si="36"/>
        <v>0</v>
      </c>
      <c r="G138" s="26">
        <f t="shared" si="37"/>
        <v>0</v>
      </c>
      <c r="H138" s="27">
        <f t="shared" si="51"/>
        <v>0</v>
      </c>
      <c r="I138" s="28">
        <f t="shared" si="51"/>
        <v>0</v>
      </c>
      <c r="J138" s="29"/>
      <c r="K138" s="30"/>
      <c r="L138" s="27"/>
      <c r="M138" s="28"/>
      <c r="N138" s="29"/>
      <c r="O138" s="30"/>
      <c r="P138" s="27"/>
      <c r="Q138" s="28"/>
      <c r="R138" s="29"/>
      <c r="S138" s="30"/>
      <c r="T138" s="27"/>
      <c r="U138" s="28"/>
      <c r="V138" s="29"/>
      <c r="W138" s="30"/>
      <c r="X138" s="31">
        <f t="shared" si="52"/>
        <v>0</v>
      </c>
      <c r="Y138" s="32">
        <f t="shared" si="52"/>
        <v>0</v>
      </c>
      <c r="Z138" s="32">
        <f t="shared" si="52"/>
        <v>0</v>
      </c>
      <c r="AA138" s="32">
        <f t="shared" si="52"/>
        <v>0</v>
      </c>
      <c r="AB138" s="32">
        <f t="shared" si="40"/>
        <v>0</v>
      </c>
      <c r="AC138" s="32">
        <f t="shared" si="41"/>
        <v>0</v>
      </c>
      <c r="AD138" s="32">
        <f t="shared" si="42"/>
        <v>0</v>
      </c>
      <c r="AE138" s="32">
        <f t="shared" si="43"/>
        <v>0</v>
      </c>
      <c r="AF138" s="33">
        <f t="shared" si="44"/>
        <v>0</v>
      </c>
      <c r="AG138" s="34">
        <f t="shared" si="45"/>
        <v>0</v>
      </c>
      <c r="AH138" s="47">
        <f t="shared" si="46"/>
        <v>0</v>
      </c>
      <c r="AI138" s="80"/>
      <c r="AJ138" s="80"/>
    </row>
    <row r="139" spans="1:36" ht="15.75" customHeight="1" thickTop="1" thickBot="1" x14ac:dyDescent="0.3">
      <c r="A139" s="110"/>
      <c r="B139" s="3" t="str">
        <f t="shared" si="50"/>
        <v>برجاء إدخال إسم الصنف</v>
      </c>
      <c r="C139" s="4">
        <f t="shared" si="50"/>
        <v>1</v>
      </c>
      <c r="D139" s="4">
        <f t="shared" si="34"/>
        <v>0</v>
      </c>
      <c r="E139" s="4">
        <f t="shared" si="35"/>
        <v>0</v>
      </c>
      <c r="F139" s="4">
        <f t="shared" si="36"/>
        <v>0</v>
      </c>
      <c r="G139" s="4">
        <f t="shared" si="37"/>
        <v>0</v>
      </c>
      <c r="H139" s="13">
        <f t="shared" si="51"/>
        <v>0</v>
      </c>
      <c r="I139" s="14">
        <f t="shared" si="51"/>
        <v>0</v>
      </c>
      <c r="J139" s="15"/>
      <c r="K139" s="16"/>
      <c r="L139" s="13"/>
      <c r="M139" s="14"/>
      <c r="N139" s="15"/>
      <c r="O139" s="16"/>
      <c r="P139" s="13"/>
      <c r="Q139" s="14"/>
      <c r="R139" s="15"/>
      <c r="S139" s="16"/>
      <c r="T139" s="13"/>
      <c r="U139" s="14"/>
      <c r="V139" s="15"/>
      <c r="W139" s="16"/>
      <c r="X139" s="17">
        <f t="shared" si="52"/>
        <v>0</v>
      </c>
      <c r="Y139" s="18">
        <f t="shared" si="52"/>
        <v>0</v>
      </c>
      <c r="Z139" s="18">
        <f t="shared" si="52"/>
        <v>0</v>
      </c>
      <c r="AA139" s="18">
        <f t="shared" si="52"/>
        <v>0</v>
      </c>
      <c r="AB139" s="18">
        <f t="shared" si="40"/>
        <v>0</v>
      </c>
      <c r="AC139" s="18">
        <f t="shared" si="41"/>
        <v>0</v>
      </c>
      <c r="AD139" s="18">
        <f t="shared" si="42"/>
        <v>0</v>
      </c>
      <c r="AE139" s="18">
        <f t="shared" si="43"/>
        <v>0</v>
      </c>
      <c r="AF139" s="19">
        <f t="shared" si="44"/>
        <v>0</v>
      </c>
      <c r="AG139" s="20">
        <f t="shared" si="45"/>
        <v>0</v>
      </c>
      <c r="AH139" s="48">
        <f t="shared" si="46"/>
        <v>0</v>
      </c>
      <c r="AI139" s="80">
        <f>AI123-AI107</f>
        <v>0</v>
      </c>
      <c r="AJ139" s="80"/>
    </row>
    <row r="140" spans="1:36" ht="15.75" customHeight="1" thickTop="1" thickBot="1" x14ac:dyDescent="0.3">
      <c r="A140" s="110"/>
      <c r="B140" s="45" t="str">
        <f t="shared" si="50"/>
        <v>برجاء إدخال إسم الصنف</v>
      </c>
      <c r="C140" s="35">
        <f t="shared" si="50"/>
        <v>1</v>
      </c>
      <c r="D140" s="35">
        <f t="shared" si="34"/>
        <v>0</v>
      </c>
      <c r="E140" s="35">
        <f t="shared" si="35"/>
        <v>0</v>
      </c>
      <c r="F140" s="35">
        <f t="shared" si="36"/>
        <v>0</v>
      </c>
      <c r="G140" s="35">
        <f t="shared" si="37"/>
        <v>0</v>
      </c>
      <c r="H140" s="36">
        <f t="shared" si="51"/>
        <v>0</v>
      </c>
      <c r="I140" s="37">
        <f t="shared" si="51"/>
        <v>0</v>
      </c>
      <c r="J140" s="38"/>
      <c r="K140" s="39"/>
      <c r="L140" s="36"/>
      <c r="M140" s="37"/>
      <c r="N140" s="38"/>
      <c r="O140" s="39"/>
      <c r="P140" s="36"/>
      <c r="Q140" s="37"/>
      <c r="R140" s="38"/>
      <c r="S140" s="39"/>
      <c r="T140" s="36"/>
      <c r="U140" s="37"/>
      <c r="V140" s="38"/>
      <c r="W140" s="39"/>
      <c r="X140" s="40">
        <f t="shared" si="52"/>
        <v>0</v>
      </c>
      <c r="Y140" s="41">
        <f t="shared" si="52"/>
        <v>0</v>
      </c>
      <c r="Z140" s="41">
        <f t="shared" si="52"/>
        <v>0</v>
      </c>
      <c r="AA140" s="41">
        <f t="shared" si="52"/>
        <v>0</v>
      </c>
      <c r="AB140" s="41">
        <f t="shared" si="40"/>
        <v>0</v>
      </c>
      <c r="AC140" s="41">
        <f t="shared" si="41"/>
        <v>0</v>
      </c>
      <c r="AD140" s="41">
        <f t="shared" si="42"/>
        <v>0</v>
      </c>
      <c r="AE140" s="41">
        <f t="shared" si="43"/>
        <v>0</v>
      </c>
      <c r="AF140" s="42">
        <f t="shared" si="44"/>
        <v>0</v>
      </c>
      <c r="AG140" s="43">
        <f t="shared" si="45"/>
        <v>0</v>
      </c>
      <c r="AH140" s="49">
        <f t="shared" si="46"/>
        <v>0</v>
      </c>
      <c r="AI140" s="80"/>
      <c r="AJ140" s="80"/>
    </row>
    <row r="141" spans="1:36" ht="20.25" thickTop="1" thickBot="1" x14ac:dyDescent="0.3">
      <c r="A141" s="81" t="s">
        <v>26</v>
      </c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>
        <f>SUM(AB101:AB140)</f>
        <v>0</v>
      </c>
      <c r="AC141" s="81"/>
      <c r="AD141" s="81"/>
      <c r="AE141" s="81"/>
      <c r="AF141" s="81"/>
      <c r="AG141" s="81"/>
      <c r="AH141" s="81"/>
      <c r="AI141" s="80"/>
      <c r="AJ141" s="80"/>
    </row>
    <row r="142" spans="1:36" ht="20.25" thickTop="1" thickBot="1" x14ac:dyDescent="0.3">
      <c r="A142" s="75" t="s">
        <v>27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>
        <f>SUM(AC101:AC140)</f>
        <v>0</v>
      </c>
      <c r="AC142" s="75"/>
      <c r="AD142" s="75"/>
      <c r="AE142" s="75"/>
      <c r="AF142" s="75"/>
      <c r="AG142" s="75"/>
      <c r="AH142" s="75"/>
      <c r="AI142" s="80"/>
      <c r="AJ142" s="80"/>
    </row>
    <row r="143" spans="1:36" ht="20.25" thickTop="1" thickBot="1" x14ac:dyDescent="0.3">
      <c r="A143" s="82" t="s">
        <v>28</v>
      </c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>
        <f>SUM(AD101:AD140)</f>
        <v>0</v>
      </c>
      <c r="AC143" s="82"/>
      <c r="AD143" s="82"/>
      <c r="AE143" s="82"/>
      <c r="AF143" s="82"/>
      <c r="AG143" s="82"/>
      <c r="AH143" s="82"/>
      <c r="AI143" s="80"/>
      <c r="AJ143" s="80"/>
    </row>
    <row r="144" spans="1:36" ht="20.25" thickTop="1" thickBot="1" x14ac:dyDescent="0.3">
      <c r="A144" s="75" t="s">
        <v>29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>
        <f>SUM(AE101:AE140)</f>
        <v>0</v>
      </c>
      <c r="AC144" s="75"/>
      <c r="AD144" s="75"/>
      <c r="AE144" s="75"/>
      <c r="AF144" s="75"/>
      <c r="AG144" s="75"/>
      <c r="AH144" s="75"/>
      <c r="AI144" s="80"/>
      <c r="AJ144" s="80"/>
    </row>
    <row r="145" spans="1:36" ht="20.25" thickTop="1" thickBot="1" x14ac:dyDescent="0.3">
      <c r="A145" s="82" t="s">
        <v>30</v>
      </c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0"/>
      <c r="AJ145" s="80"/>
    </row>
    <row r="146" spans="1:36" ht="15.75" customHeight="1" thickTop="1" thickBot="1" x14ac:dyDescent="0.3">
      <c r="A146" s="75" t="s">
        <v>31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>
        <f>AB141+AB142+AB143+AB144-AB145</f>
        <v>0</v>
      </c>
      <c r="AC146" s="75"/>
      <c r="AD146" s="75"/>
      <c r="AE146" s="75"/>
      <c r="AF146" s="75"/>
      <c r="AG146" s="75"/>
      <c r="AH146" s="75"/>
      <c r="AI146" s="80"/>
      <c r="AJ146" s="80"/>
    </row>
    <row r="147" spans="1:36" ht="15.75" customHeight="1" thickTop="1" thickBot="1" x14ac:dyDescent="0.3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80"/>
      <c r="AJ147" s="80"/>
    </row>
    <row r="148" spans="1:36" ht="15.75" customHeight="1" thickTop="1" thickBot="1" x14ac:dyDescent="0.3">
      <c r="A148" s="110">
        <v>4</v>
      </c>
      <c r="B148" s="86" t="s">
        <v>0</v>
      </c>
      <c r="C148" s="88" t="s">
        <v>1</v>
      </c>
      <c r="D148" s="88" t="s">
        <v>21</v>
      </c>
      <c r="E148" s="88" t="s">
        <v>22</v>
      </c>
      <c r="F148" s="88" t="s">
        <v>23</v>
      </c>
      <c r="G148" s="88" t="s">
        <v>24</v>
      </c>
      <c r="H148" s="86" t="s">
        <v>2</v>
      </c>
      <c r="I148" s="106"/>
      <c r="J148" s="88" t="s">
        <v>3</v>
      </c>
      <c r="K148" s="88"/>
      <c r="L148" s="86" t="s">
        <v>4</v>
      </c>
      <c r="M148" s="106"/>
      <c r="N148" s="88" t="s">
        <v>5</v>
      </c>
      <c r="O148" s="88"/>
      <c r="P148" s="86" t="s">
        <v>6</v>
      </c>
      <c r="Q148" s="106"/>
      <c r="R148" s="88" t="s">
        <v>7</v>
      </c>
      <c r="S148" s="88"/>
      <c r="T148" s="86" t="s">
        <v>8</v>
      </c>
      <c r="U148" s="106"/>
      <c r="V148" s="88" t="s">
        <v>9</v>
      </c>
      <c r="W148" s="88"/>
      <c r="X148" s="107" t="s">
        <v>10</v>
      </c>
      <c r="Y148" s="107" t="s">
        <v>11</v>
      </c>
      <c r="Z148" s="107" t="s">
        <v>12</v>
      </c>
      <c r="AA148" s="107" t="s">
        <v>13</v>
      </c>
      <c r="AB148" s="107" t="s">
        <v>14</v>
      </c>
      <c r="AC148" s="107" t="s">
        <v>15</v>
      </c>
      <c r="AD148" s="107" t="s">
        <v>16</v>
      </c>
      <c r="AE148" s="107" t="s">
        <v>17</v>
      </c>
      <c r="AF148" s="107" t="s">
        <v>25</v>
      </c>
      <c r="AG148" s="108" t="s">
        <v>18</v>
      </c>
      <c r="AH148" s="109"/>
      <c r="AI148" s="80" t="s">
        <v>34</v>
      </c>
      <c r="AJ148" s="80"/>
    </row>
    <row r="149" spans="1:36" ht="15.75" customHeight="1" thickTop="1" thickBot="1" x14ac:dyDescent="0.3">
      <c r="A149" s="110"/>
      <c r="B149" s="86"/>
      <c r="C149" s="88"/>
      <c r="D149" s="88"/>
      <c r="E149" s="88"/>
      <c r="F149" s="88"/>
      <c r="G149" s="88"/>
      <c r="H149" s="21" t="s">
        <v>20</v>
      </c>
      <c r="I149" s="22" t="s">
        <v>19</v>
      </c>
      <c r="J149" s="23" t="s">
        <v>20</v>
      </c>
      <c r="K149" s="23" t="s">
        <v>19</v>
      </c>
      <c r="L149" s="21" t="s">
        <v>20</v>
      </c>
      <c r="M149" s="22" t="s">
        <v>19</v>
      </c>
      <c r="N149" s="23" t="s">
        <v>20</v>
      </c>
      <c r="O149" s="23" t="s">
        <v>19</v>
      </c>
      <c r="P149" s="21" t="s">
        <v>20</v>
      </c>
      <c r="Q149" s="22" t="s">
        <v>19</v>
      </c>
      <c r="R149" s="23" t="s">
        <v>20</v>
      </c>
      <c r="S149" s="23" t="s">
        <v>19</v>
      </c>
      <c r="T149" s="21" t="s">
        <v>20</v>
      </c>
      <c r="U149" s="22" t="s">
        <v>19</v>
      </c>
      <c r="V149" s="23" t="s">
        <v>20</v>
      </c>
      <c r="W149" s="23" t="s">
        <v>19</v>
      </c>
      <c r="X149" s="91"/>
      <c r="Y149" s="91"/>
      <c r="Z149" s="91"/>
      <c r="AA149" s="91"/>
      <c r="AB149" s="91"/>
      <c r="AC149" s="91"/>
      <c r="AD149" s="91"/>
      <c r="AE149" s="91"/>
      <c r="AF149" s="91"/>
      <c r="AG149" s="24" t="s">
        <v>20</v>
      </c>
      <c r="AH149" s="25" t="s">
        <v>19</v>
      </c>
      <c r="AI149" s="80"/>
      <c r="AJ149" s="80"/>
    </row>
    <row r="150" spans="1:36" ht="15.75" customHeight="1" thickTop="1" thickBot="1" x14ac:dyDescent="0.3">
      <c r="A150" s="110"/>
      <c r="B150" s="3" t="str">
        <f>B101</f>
        <v>برجاء إدخال إسم الصنف</v>
      </c>
      <c r="C150" s="4">
        <f>C101</f>
        <v>1</v>
      </c>
      <c r="D150" s="4">
        <f>X150/C150</f>
        <v>0</v>
      </c>
      <c r="E150" s="4">
        <f>Y150/C150</f>
        <v>0</v>
      </c>
      <c r="F150" s="4">
        <f>Z150/C150</f>
        <v>0</v>
      </c>
      <c r="G150" s="4">
        <f>AA150/C150</f>
        <v>0</v>
      </c>
      <c r="H150" s="5">
        <f t="shared" ref="H150:I189" si="53">AG101</f>
        <v>0</v>
      </c>
      <c r="I150" s="6">
        <f t="shared" si="53"/>
        <v>0</v>
      </c>
      <c r="J150" s="7"/>
      <c r="K150" s="8"/>
      <c r="L150" s="5"/>
      <c r="M150" s="6"/>
      <c r="N150" s="7"/>
      <c r="O150" s="8"/>
      <c r="P150" s="5"/>
      <c r="Q150" s="6"/>
      <c r="R150" s="7"/>
      <c r="S150" s="8"/>
      <c r="T150" s="5"/>
      <c r="U150" s="6"/>
      <c r="V150" s="7"/>
      <c r="W150" s="8"/>
      <c r="X150" s="9">
        <f>X101</f>
        <v>0</v>
      </c>
      <c r="Y150" s="10">
        <f t="shared" ref="Y150:AA150" si="54">Y101</f>
        <v>0</v>
      </c>
      <c r="Z150" s="10">
        <f t="shared" si="54"/>
        <v>0</v>
      </c>
      <c r="AA150" s="10">
        <f t="shared" si="54"/>
        <v>0</v>
      </c>
      <c r="AB150" s="10">
        <f>P150*X150+Q150*D150</f>
        <v>0</v>
      </c>
      <c r="AC150" s="10">
        <f>R150*Y150+S150*E150</f>
        <v>0</v>
      </c>
      <c r="AD150" s="10">
        <f>T150*Z150+U150*F150</f>
        <v>0</v>
      </c>
      <c r="AE150" s="10">
        <f>V150*AA150+W150*G150</f>
        <v>0</v>
      </c>
      <c r="AF150" s="11">
        <f>H150*C150+I150+J150*C150+K150-L150*C150-M150+N150*C150+O150-P150*C150-Q150-R150*C150-S150-T150*C150-U150-V150*C150-W150</f>
        <v>0</v>
      </c>
      <c r="AG150" s="12">
        <f>ROUNDDOWN(AF150/C150,0)</f>
        <v>0</v>
      </c>
      <c r="AH150" s="46">
        <f>AF150-AG150*C150</f>
        <v>0</v>
      </c>
      <c r="AI150" s="80"/>
      <c r="AJ150" s="80"/>
    </row>
    <row r="151" spans="1:36" ht="15.75" customHeight="1" thickTop="1" thickBot="1" x14ac:dyDescent="0.3">
      <c r="A151" s="110"/>
      <c r="B151" s="44" t="str">
        <f t="shared" ref="B151:C166" si="55">B102</f>
        <v>برجاء إدخال إسم الصنف</v>
      </c>
      <c r="C151" s="26">
        <f t="shared" si="55"/>
        <v>1</v>
      </c>
      <c r="D151" s="26">
        <f t="shared" ref="D151:D189" si="56">X151/C151</f>
        <v>0</v>
      </c>
      <c r="E151" s="26">
        <f t="shared" ref="E151:E189" si="57">Y151/C151</f>
        <v>0</v>
      </c>
      <c r="F151" s="26">
        <f t="shared" ref="F151:F189" si="58">Z151/C151</f>
        <v>0</v>
      </c>
      <c r="G151" s="26">
        <f t="shared" ref="G151:G189" si="59">AA151/C151</f>
        <v>0</v>
      </c>
      <c r="H151" s="27">
        <f t="shared" si="53"/>
        <v>0</v>
      </c>
      <c r="I151" s="28">
        <f t="shared" si="53"/>
        <v>0</v>
      </c>
      <c r="J151" s="29"/>
      <c r="K151" s="30"/>
      <c r="L151" s="27"/>
      <c r="M151" s="28"/>
      <c r="N151" s="29"/>
      <c r="O151" s="30"/>
      <c r="P151" s="27"/>
      <c r="Q151" s="28"/>
      <c r="R151" s="29"/>
      <c r="S151" s="30"/>
      <c r="T151" s="27"/>
      <c r="U151" s="28"/>
      <c r="V151" s="29"/>
      <c r="W151" s="30"/>
      <c r="X151" s="31">
        <f t="shared" ref="X151:AA166" si="60">X102</f>
        <v>0</v>
      </c>
      <c r="Y151" s="32">
        <f t="shared" si="60"/>
        <v>0</v>
      </c>
      <c r="Z151" s="32">
        <f t="shared" si="60"/>
        <v>0</v>
      </c>
      <c r="AA151" s="32">
        <f t="shared" si="60"/>
        <v>0</v>
      </c>
      <c r="AB151" s="32">
        <f t="shared" ref="AB151:AB189" si="61">P151*X151+Q151*D151</f>
        <v>0</v>
      </c>
      <c r="AC151" s="32">
        <f t="shared" ref="AC151:AC189" si="62">R151*Y151+S151*E151</f>
        <v>0</v>
      </c>
      <c r="AD151" s="32">
        <f t="shared" ref="AD151:AD189" si="63">T151*Z151+U151*F151</f>
        <v>0</v>
      </c>
      <c r="AE151" s="32">
        <f t="shared" ref="AE151:AE189" si="64">V151*AA151+W151*G151</f>
        <v>0</v>
      </c>
      <c r="AF151" s="33">
        <f t="shared" ref="AF151:AF189" si="65">H151*C151+I151+J151*C151+K151-L151*C151-M151+N151*C151+O151-P151*C151-Q151-R151*C151-S151-T151*C151-U151-V151*C151-W151</f>
        <v>0</v>
      </c>
      <c r="AG151" s="34">
        <f t="shared" ref="AG151:AG189" si="66">ROUNDDOWN(AF151/C151,0)</f>
        <v>0</v>
      </c>
      <c r="AH151" s="47">
        <f t="shared" ref="AH151:AH189" si="67">AF151-AG151*C151</f>
        <v>0</v>
      </c>
      <c r="AI151" s="80"/>
      <c r="AJ151" s="80"/>
    </row>
    <row r="152" spans="1:36" ht="15.75" customHeight="1" thickTop="1" thickBot="1" x14ac:dyDescent="0.3">
      <c r="A152" s="110"/>
      <c r="B152" s="3" t="str">
        <f t="shared" si="55"/>
        <v>برجاء إدخال إسم الصنف</v>
      </c>
      <c r="C152" s="4">
        <f t="shared" si="55"/>
        <v>1</v>
      </c>
      <c r="D152" s="4">
        <f t="shared" si="56"/>
        <v>0</v>
      </c>
      <c r="E152" s="4">
        <f t="shared" si="57"/>
        <v>0</v>
      </c>
      <c r="F152" s="4">
        <f t="shared" si="58"/>
        <v>0</v>
      </c>
      <c r="G152" s="4">
        <f t="shared" si="59"/>
        <v>0</v>
      </c>
      <c r="H152" s="13">
        <f t="shared" si="53"/>
        <v>0</v>
      </c>
      <c r="I152" s="14">
        <f t="shared" si="53"/>
        <v>0</v>
      </c>
      <c r="J152" s="15"/>
      <c r="K152" s="16"/>
      <c r="L152" s="13"/>
      <c r="M152" s="14"/>
      <c r="N152" s="15"/>
      <c r="O152" s="16"/>
      <c r="P152" s="13"/>
      <c r="Q152" s="14"/>
      <c r="R152" s="15"/>
      <c r="S152" s="16"/>
      <c r="T152" s="13"/>
      <c r="U152" s="14"/>
      <c r="V152" s="15"/>
      <c r="W152" s="16"/>
      <c r="X152" s="17">
        <f t="shared" si="60"/>
        <v>0</v>
      </c>
      <c r="Y152" s="18">
        <f t="shared" si="60"/>
        <v>0</v>
      </c>
      <c r="Z152" s="18">
        <f t="shared" si="60"/>
        <v>0</v>
      </c>
      <c r="AA152" s="18">
        <f t="shared" si="60"/>
        <v>0</v>
      </c>
      <c r="AB152" s="18">
        <f t="shared" si="61"/>
        <v>0</v>
      </c>
      <c r="AC152" s="18">
        <f t="shared" si="62"/>
        <v>0</v>
      </c>
      <c r="AD152" s="18">
        <f t="shared" si="63"/>
        <v>0</v>
      </c>
      <c r="AE152" s="18">
        <f t="shared" si="64"/>
        <v>0</v>
      </c>
      <c r="AF152" s="19">
        <f t="shared" si="65"/>
        <v>0</v>
      </c>
      <c r="AG152" s="20">
        <f t="shared" si="66"/>
        <v>0</v>
      </c>
      <c r="AH152" s="48">
        <f t="shared" si="67"/>
        <v>0</v>
      </c>
      <c r="AI152" s="80"/>
      <c r="AJ152" s="80"/>
    </row>
    <row r="153" spans="1:36" ht="15.75" customHeight="1" thickTop="1" thickBot="1" x14ac:dyDescent="0.3">
      <c r="A153" s="110"/>
      <c r="B153" s="44" t="str">
        <f t="shared" si="55"/>
        <v>برجاء إدخال إسم الصنف</v>
      </c>
      <c r="C153" s="26">
        <f t="shared" si="55"/>
        <v>1</v>
      </c>
      <c r="D153" s="26">
        <f t="shared" si="56"/>
        <v>0</v>
      </c>
      <c r="E153" s="26">
        <f t="shared" si="57"/>
        <v>0</v>
      </c>
      <c r="F153" s="26">
        <f t="shared" si="58"/>
        <v>0</v>
      </c>
      <c r="G153" s="26">
        <f t="shared" si="59"/>
        <v>0</v>
      </c>
      <c r="H153" s="27">
        <f t="shared" si="53"/>
        <v>0</v>
      </c>
      <c r="I153" s="28">
        <f t="shared" si="53"/>
        <v>0</v>
      </c>
      <c r="J153" s="29"/>
      <c r="K153" s="30"/>
      <c r="L153" s="27"/>
      <c r="M153" s="28"/>
      <c r="N153" s="29"/>
      <c r="O153" s="30"/>
      <c r="P153" s="27"/>
      <c r="Q153" s="28"/>
      <c r="R153" s="29"/>
      <c r="S153" s="30"/>
      <c r="T153" s="27"/>
      <c r="U153" s="28"/>
      <c r="V153" s="29"/>
      <c r="W153" s="30"/>
      <c r="X153" s="31">
        <f t="shared" si="60"/>
        <v>0</v>
      </c>
      <c r="Y153" s="32">
        <f t="shared" si="60"/>
        <v>0</v>
      </c>
      <c r="Z153" s="32">
        <f t="shared" si="60"/>
        <v>0</v>
      </c>
      <c r="AA153" s="32">
        <f t="shared" si="60"/>
        <v>0</v>
      </c>
      <c r="AB153" s="32">
        <f t="shared" si="61"/>
        <v>0</v>
      </c>
      <c r="AC153" s="32">
        <f t="shared" si="62"/>
        <v>0</v>
      </c>
      <c r="AD153" s="32">
        <f t="shared" si="63"/>
        <v>0</v>
      </c>
      <c r="AE153" s="32">
        <f t="shared" si="64"/>
        <v>0</v>
      </c>
      <c r="AF153" s="33">
        <f t="shared" si="65"/>
        <v>0</v>
      </c>
      <c r="AG153" s="34">
        <f t="shared" si="66"/>
        <v>0</v>
      </c>
      <c r="AH153" s="47">
        <f t="shared" si="67"/>
        <v>0</v>
      </c>
      <c r="AI153" s="80"/>
      <c r="AJ153" s="80"/>
    </row>
    <row r="154" spans="1:36" ht="15.75" customHeight="1" thickTop="1" thickBot="1" x14ac:dyDescent="0.3">
      <c r="A154" s="110"/>
      <c r="B154" s="3" t="str">
        <f t="shared" si="55"/>
        <v>برجاء إدخال إسم الصنف</v>
      </c>
      <c r="C154" s="4">
        <f t="shared" si="55"/>
        <v>1</v>
      </c>
      <c r="D154" s="4">
        <f t="shared" si="56"/>
        <v>0</v>
      </c>
      <c r="E154" s="4">
        <f t="shared" si="57"/>
        <v>0</v>
      </c>
      <c r="F154" s="4">
        <f t="shared" si="58"/>
        <v>0</v>
      </c>
      <c r="G154" s="4">
        <f t="shared" si="59"/>
        <v>0</v>
      </c>
      <c r="H154" s="13">
        <f t="shared" si="53"/>
        <v>0</v>
      </c>
      <c r="I154" s="14">
        <f t="shared" si="53"/>
        <v>0</v>
      </c>
      <c r="J154" s="15"/>
      <c r="K154" s="16"/>
      <c r="L154" s="13"/>
      <c r="M154" s="14"/>
      <c r="N154" s="15"/>
      <c r="O154" s="16"/>
      <c r="P154" s="13"/>
      <c r="Q154" s="14"/>
      <c r="R154" s="15"/>
      <c r="S154" s="16"/>
      <c r="T154" s="13"/>
      <c r="U154" s="14"/>
      <c r="V154" s="15"/>
      <c r="W154" s="16"/>
      <c r="X154" s="17">
        <f t="shared" si="60"/>
        <v>0</v>
      </c>
      <c r="Y154" s="18">
        <f t="shared" si="60"/>
        <v>0</v>
      </c>
      <c r="Z154" s="18">
        <f t="shared" si="60"/>
        <v>0</v>
      </c>
      <c r="AA154" s="18">
        <f t="shared" si="60"/>
        <v>0</v>
      </c>
      <c r="AB154" s="18">
        <f t="shared" si="61"/>
        <v>0</v>
      </c>
      <c r="AC154" s="18">
        <f t="shared" si="62"/>
        <v>0</v>
      </c>
      <c r="AD154" s="18">
        <f t="shared" si="63"/>
        <v>0</v>
      </c>
      <c r="AE154" s="18">
        <f t="shared" si="64"/>
        <v>0</v>
      </c>
      <c r="AF154" s="19">
        <f t="shared" si="65"/>
        <v>0</v>
      </c>
      <c r="AG154" s="20">
        <f t="shared" si="66"/>
        <v>0</v>
      </c>
      <c r="AH154" s="48">
        <f t="shared" si="67"/>
        <v>0</v>
      </c>
      <c r="AI154" s="80"/>
      <c r="AJ154" s="80"/>
    </row>
    <row r="155" spans="1:36" ht="15.75" customHeight="1" thickTop="1" thickBot="1" x14ac:dyDescent="0.3">
      <c r="A155" s="110"/>
      <c r="B155" s="44" t="str">
        <f t="shared" si="55"/>
        <v>برجاء إدخال إسم الصنف</v>
      </c>
      <c r="C155" s="26">
        <f t="shared" si="55"/>
        <v>1</v>
      </c>
      <c r="D155" s="26">
        <f t="shared" si="56"/>
        <v>0</v>
      </c>
      <c r="E155" s="26">
        <f t="shared" si="57"/>
        <v>0</v>
      </c>
      <c r="F155" s="26">
        <f t="shared" si="58"/>
        <v>0</v>
      </c>
      <c r="G155" s="26">
        <f t="shared" si="59"/>
        <v>0</v>
      </c>
      <c r="H155" s="27">
        <f t="shared" si="53"/>
        <v>0</v>
      </c>
      <c r="I155" s="28">
        <f t="shared" si="53"/>
        <v>0</v>
      </c>
      <c r="J155" s="29"/>
      <c r="K155" s="30"/>
      <c r="L155" s="27"/>
      <c r="M155" s="28"/>
      <c r="N155" s="29"/>
      <c r="O155" s="30"/>
      <c r="P155" s="27"/>
      <c r="Q155" s="28"/>
      <c r="R155" s="29"/>
      <c r="S155" s="30"/>
      <c r="T155" s="27"/>
      <c r="U155" s="28"/>
      <c r="V155" s="29"/>
      <c r="W155" s="30"/>
      <c r="X155" s="31">
        <f t="shared" si="60"/>
        <v>0</v>
      </c>
      <c r="Y155" s="32">
        <f t="shared" si="60"/>
        <v>0</v>
      </c>
      <c r="Z155" s="32">
        <f t="shared" si="60"/>
        <v>0</v>
      </c>
      <c r="AA155" s="32">
        <f t="shared" si="60"/>
        <v>0</v>
      </c>
      <c r="AB155" s="32">
        <f t="shared" si="61"/>
        <v>0</v>
      </c>
      <c r="AC155" s="32">
        <f t="shared" si="62"/>
        <v>0</v>
      </c>
      <c r="AD155" s="32">
        <f t="shared" si="63"/>
        <v>0</v>
      </c>
      <c r="AE155" s="32">
        <f t="shared" si="64"/>
        <v>0</v>
      </c>
      <c r="AF155" s="33">
        <f t="shared" si="65"/>
        <v>0</v>
      </c>
      <c r="AG155" s="34">
        <f t="shared" si="66"/>
        <v>0</v>
      </c>
      <c r="AH155" s="47">
        <f t="shared" si="67"/>
        <v>0</v>
      </c>
      <c r="AI155" s="80"/>
      <c r="AJ155" s="80"/>
    </row>
    <row r="156" spans="1:36" ht="15.75" customHeight="1" thickTop="1" thickBot="1" x14ac:dyDescent="0.3">
      <c r="A156" s="110"/>
      <c r="B156" s="3" t="str">
        <f t="shared" si="55"/>
        <v>برجاء إدخال إسم الصنف</v>
      </c>
      <c r="C156" s="4">
        <f t="shared" si="55"/>
        <v>1</v>
      </c>
      <c r="D156" s="4">
        <f t="shared" si="56"/>
        <v>0</v>
      </c>
      <c r="E156" s="4">
        <f t="shared" si="57"/>
        <v>0</v>
      </c>
      <c r="F156" s="4">
        <f t="shared" si="58"/>
        <v>0</v>
      </c>
      <c r="G156" s="4">
        <f t="shared" si="59"/>
        <v>0</v>
      </c>
      <c r="H156" s="13">
        <f t="shared" si="53"/>
        <v>0</v>
      </c>
      <c r="I156" s="14">
        <f t="shared" si="53"/>
        <v>0</v>
      </c>
      <c r="J156" s="15"/>
      <c r="K156" s="16"/>
      <c r="L156" s="13"/>
      <c r="M156" s="14"/>
      <c r="N156" s="15"/>
      <c r="O156" s="16"/>
      <c r="P156" s="13"/>
      <c r="Q156" s="14"/>
      <c r="R156" s="15"/>
      <c r="S156" s="16"/>
      <c r="T156" s="13"/>
      <c r="U156" s="14"/>
      <c r="V156" s="15"/>
      <c r="W156" s="16"/>
      <c r="X156" s="17">
        <f t="shared" si="60"/>
        <v>0</v>
      </c>
      <c r="Y156" s="18">
        <f t="shared" si="60"/>
        <v>0</v>
      </c>
      <c r="Z156" s="18">
        <f t="shared" si="60"/>
        <v>0</v>
      </c>
      <c r="AA156" s="18">
        <f t="shared" si="60"/>
        <v>0</v>
      </c>
      <c r="AB156" s="18">
        <f t="shared" si="61"/>
        <v>0</v>
      </c>
      <c r="AC156" s="18">
        <f t="shared" si="62"/>
        <v>0</v>
      </c>
      <c r="AD156" s="18">
        <f t="shared" si="63"/>
        <v>0</v>
      </c>
      <c r="AE156" s="18">
        <f t="shared" si="64"/>
        <v>0</v>
      </c>
      <c r="AF156" s="19">
        <f t="shared" si="65"/>
        <v>0</v>
      </c>
      <c r="AG156" s="20">
        <f t="shared" si="66"/>
        <v>0</v>
      </c>
      <c r="AH156" s="48">
        <f t="shared" si="67"/>
        <v>0</v>
      </c>
      <c r="AI156" s="79"/>
      <c r="AJ156" s="79"/>
    </row>
    <row r="157" spans="1:36" ht="15.75" customHeight="1" thickTop="1" thickBot="1" x14ac:dyDescent="0.3">
      <c r="A157" s="110"/>
      <c r="B157" s="44" t="str">
        <f t="shared" si="55"/>
        <v>برجاء إدخال إسم الصنف</v>
      </c>
      <c r="C157" s="26">
        <f t="shared" si="55"/>
        <v>1</v>
      </c>
      <c r="D157" s="26">
        <f t="shared" si="56"/>
        <v>0</v>
      </c>
      <c r="E157" s="26">
        <f t="shared" si="57"/>
        <v>0</v>
      </c>
      <c r="F157" s="26">
        <f t="shared" si="58"/>
        <v>0</v>
      </c>
      <c r="G157" s="26">
        <f t="shared" si="59"/>
        <v>0</v>
      </c>
      <c r="H157" s="27">
        <f t="shared" si="53"/>
        <v>0</v>
      </c>
      <c r="I157" s="28">
        <f t="shared" si="53"/>
        <v>0</v>
      </c>
      <c r="J157" s="29"/>
      <c r="K157" s="30"/>
      <c r="L157" s="27"/>
      <c r="M157" s="28"/>
      <c r="N157" s="29"/>
      <c r="O157" s="30"/>
      <c r="P157" s="27"/>
      <c r="Q157" s="28"/>
      <c r="R157" s="29"/>
      <c r="S157" s="30"/>
      <c r="T157" s="27"/>
      <c r="U157" s="28"/>
      <c r="V157" s="29"/>
      <c r="W157" s="30"/>
      <c r="X157" s="31">
        <f t="shared" si="60"/>
        <v>0</v>
      </c>
      <c r="Y157" s="32">
        <f t="shared" si="60"/>
        <v>0</v>
      </c>
      <c r="Z157" s="32">
        <f t="shared" si="60"/>
        <v>0</v>
      </c>
      <c r="AA157" s="32">
        <f t="shared" si="60"/>
        <v>0</v>
      </c>
      <c r="AB157" s="32">
        <f t="shared" si="61"/>
        <v>0</v>
      </c>
      <c r="AC157" s="32">
        <f t="shared" si="62"/>
        <v>0</v>
      </c>
      <c r="AD157" s="32">
        <f t="shared" si="63"/>
        <v>0</v>
      </c>
      <c r="AE157" s="32">
        <f t="shared" si="64"/>
        <v>0</v>
      </c>
      <c r="AF157" s="33">
        <f t="shared" si="65"/>
        <v>0</v>
      </c>
      <c r="AG157" s="34">
        <f t="shared" si="66"/>
        <v>0</v>
      </c>
      <c r="AH157" s="47">
        <f t="shared" si="67"/>
        <v>0</v>
      </c>
      <c r="AI157" s="79"/>
      <c r="AJ157" s="79"/>
    </row>
    <row r="158" spans="1:36" ht="15.75" customHeight="1" thickTop="1" thickBot="1" x14ac:dyDescent="0.3">
      <c r="A158" s="110"/>
      <c r="B158" s="3" t="str">
        <f t="shared" si="55"/>
        <v>برجاء إدخال إسم الصنف</v>
      </c>
      <c r="C158" s="4">
        <f t="shared" si="55"/>
        <v>1</v>
      </c>
      <c r="D158" s="4">
        <f t="shared" si="56"/>
        <v>0</v>
      </c>
      <c r="E158" s="4">
        <f t="shared" si="57"/>
        <v>0</v>
      </c>
      <c r="F158" s="4">
        <f t="shared" si="58"/>
        <v>0</v>
      </c>
      <c r="G158" s="4">
        <f t="shared" si="59"/>
        <v>0</v>
      </c>
      <c r="H158" s="13">
        <f t="shared" si="53"/>
        <v>0</v>
      </c>
      <c r="I158" s="14">
        <f t="shared" si="53"/>
        <v>0</v>
      </c>
      <c r="J158" s="15"/>
      <c r="K158" s="16"/>
      <c r="L158" s="13"/>
      <c r="M158" s="14"/>
      <c r="N158" s="15"/>
      <c r="O158" s="16"/>
      <c r="P158" s="13"/>
      <c r="Q158" s="14"/>
      <c r="R158" s="15"/>
      <c r="S158" s="16"/>
      <c r="T158" s="13"/>
      <c r="U158" s="14"/>
      <c r="V158" s="15"/>
      <c r="W158" s="16"/>
      <c r="X158" s="17">
        <f t="shared" si="60"/>
        <v>0</v>
      </c>
      <c r="Y158" s="18">
        <f t="shared" si="60"/>
        <v>0</v>
      </c>
      <c r="Z158" s="18">
        <f t="shared" si="60"/>
        <v>0</v>
      </c>
      <c r="AA158" s="18">
        <f t="shared" si="60"/>
        <v>0</v>
      </c>
      <c r="AB158" s="18">
        <f t="shared" si="61"/>
        <v>0</v>
      </c>
      <c r="AC158" s="18">
        <f t="shared" si="62"/>
        <v>0</v>
      </c>
      <c r="AD158" s="18">
        <f t="shared" si="63"/>
        <v>0</v>
      </c>
      <c r="AE158" s="18">
        <f t="shared" si="64"/>
        <v>0</v>
      </c>
      <c r="AF158" s="19">
        <f t="shared" si="65"/>
        <v>0</v>
      </c>
      <c r="AG158" s="20">
        <f t="shared" si="66"/>
        <v>0</v>
      </c>
      <c r="AH158" s="48">
        <f t="shared" si="67"/>
        <v>0</v>
      </c>
      <c r="AI158" s="79"/>
      <c r="AJ158" s="79"/>
    </row>
    <row r="159" spans="1:36" ht="15.75" customHeight="1" thickTop="1" thickBot="1" x14ac:dyDescent="0.3">
      <c r="A159" s="110"/>
      <c r="B159" s="44" t="str">
        <f t="shared" si="55"/>
        <v>برجاء إدخال إسم الصنف</v>
      </c>
      <c r="C159" s="26">
        <f t="shared" si="55"/>
        <v>1</v>
      </c>
      <c r="D159" s="26">
        <f t="shared" si="56"/>
        <v>0</v>
      </c>
      <c r="E159" s="26">
        <f t="shared" si="57"/>
        <v>0</v>
      </c>
      <c r="F159" s="26">
        <f t="shared" si="58"/>
        <v>0</v>
      </c>
      <c r="G159" s="26">
        <f t="shared" si="59"/>
        <v>0</v>
      </c>
      <c r="H159" s="27">
        <f t="shared" si="53"/>
        <v>0</v>
      </c>
      <c r="I159" s="28">
        <f t="shared" si="53"/>
        <v>0</v>
      </c>
      <c r="J159" s="29"/>
      <c r="K159" s="30"/>
      <c r="L159" s="27"/>
      <c r="M159" s="28"/>
      <c r="N159" s="29"/>
      <c r="O159" s="30"/>
      <c r="P159" s="27"/>
      <c r="Q159" s="28"/>
      <c r="R159" s="29"/>
      <c r="S159" s="30"/>
      <c r="T159" s="27"/>
      <c r="U159" s="28"/>
      <c r="V159" s="29"/>
      <c r="W159" s="30"/>
      <c r="X159" s="31">
        <f t="shared" si="60"/>
        <v>0</v>
      </c>
      <c r="Y159" s="32">
        <f t="shared" si="60"/>
        <v>0</v>
      </c>
      <c r="Z159" s="32">
        <f t="shared" si="60"/>
        <v>0</v>
      </c>
      <c r="AA159" s="32">
        <f t="shared" si="60"/>
        <v>0</v>
      </c>
      <c r="AB159" s="32">
        <f t="shared" si="61"/>
        <v>0</v>
      </c>
      <c r="AC159" s="32">
        <f t="shared" si="62"/>
        <v>0</v>
      </c>
      <c r="AD159" s="32">
        <f t="shared" si="63"/>
        <v>0</v>
      </c>
      <c r="AE159" s="32">
        <f t="shared" si="64"/>
        <v>0</v>
      </c>
      <c r="AF159" s="33">
        <f t="shared" si="65"/>
        <v>0</v>
      </c>
      <c r="AG159" s="34">
        <f t="shared" si="66"/>
        <v>0</v>
      </c>
      <c r="AH159" s="47">
        <f t="shared" si="67"/>
        <v>0</v>
      </c>
      <c r="AI159" s="79"/>
      <c r="AJ159" s="79"/>
    </row>
    <row r="160" spans="1:36" ht="15.75" customHeight="1" thickTop="1" thickBot="1" x14ac:dyDescent="0.3">
      <c r="A160" s="110"/>
      <c r="B160" s="3" t="str">
        <f t="shared" si="55"/>
        <v>برجاء إدخال إسم الصنف</v>
      </c>
      <c r="C160" s="4">
        <f t="shared" si="55"/>
        <v>1</v>
      </c>
      <c r="D160" s="4">
        <f t="shared" si="56"/>
        <v>0</v>
      </c>
      <c r="E160" s="4">
        <f t="shared" si="57"/>
        <v>0</v>
      </c>
      <c r="F160" s="4">
        <f t="shared" si="58"/>
        <v>0</v>
      </c>
      <c r="G160" s="4">
        <f t="shared" si="59"/>
        <v>0</v>
      </c>
      <c r="H160" s="13">
        <f t="shared" si="53"/>
        <v>0</v>
      </c>
      <c r="I160" s="14">
        <f t="shared" si="53"/>
        <v>0</v>
      </c>
      <c r="J160" s="15"/>
      <c r="K160" s="16"/>
      <c r="L160" s="13"/>
      <c r="M160" s="14"/>
      <c r="N160" s="15"/>
      <c r="O160" s="16"/>
      <c r="P160" s="13"/>
      <c r="Q160" s="14"/>
      <c r="R160" s="15"/>
      <c r="S160" s="16"/>
      <c r="T160" s="13"/>
      <c r="U160" s="14"/>
      <c r="V160" s="15"/>
      <c r="W160" s="16"/>
      <c r="X160" s="17">
        <f t="shared" si="60"/>
        <v>0</v>
      </c>
      <c r="Y160" s="18">
        <f t="shared" si="60"/>
        <v>0</v>
      </c>
      <c r="Z160" s="18">
        <f t="shared" si="60"/>
        <v>0</v>
      </c>
      <c r="AA160" s="18">
        <f t="shared" si="60"/>
        <v>0</v>
      </c>
      <c r="AB160" s="18">
        <f t="shared" si="61"/>
        <v>0</v>
      </c>
      <c r="AC160" s="18">
        <f t="shared" si="62"/>
        <v>0</v>
      </c>
      <c r="AD160" s="18">
        <f t="shared" si="63"/>
        <v>0</v>
      </c>
      <c r="AE160" s="18">
        <f t="shared" si="64"/>
        <v>0</v>
      </c>
      <c r="AF160" s="19">
        <f t="shared" si="65"/>
        <v>0</v>
      </c>
      <c r="AG160" s="20">
        <f t="shared" si="66"/>
        <v>0</v>
      </c>
      <c r="AH160" s="48">
        <f t="shared" si="67"/>
        <v>0</v>
      </c>
      <c r="AI160" s="79"/>
      <c r="AJ160" s="79"/>
    </row>
    <row r="161" spans="1:36" ht="15.75" customHeight="1" thickTop="1" thickBot="1" x14ac:dyDescent="0.3">
      <c r="A161" s="110"/>
      <c r="B161" s="44" t="str">
        <f t="shared" si="55"/>
        <v>برجاء إدخال إسم الصنف</v>
      </c>
      <c r="C161" s="26">
        <f t="shared" si="55"/>
        <v>1</v>
      </c>
      <c r="D161" s="26">
        <f t="shared" si="56"/>
        <v>0</v>
      </c>
      <c r="E161" s="26">
        <f t="shared" si="57"/>
        <v>0</v>
      </c>
      <c r="F161" s="26">
        <f t="shared" si="58"/>
        <v>0</v>
      </c>
      <c r="G161" s="26">
        <f t="shared" si="59"/>
        <v>0</v>
      </c>
      <c r="H161" s="27">
        <f t="shared" si="53"/>
        <v>0</v>
      </c>
      <c r="I161" s="28">
        <f t="shared" si="53"/>
        <v>0</v>
      </c>
      <c r="J161" s="29"/>
      <c r="K161" s="30"/>
      <c r="L161" s="27"/>
      <c r="M161" s="28"/>
      <c r="N161" s="29"/>
      <c r="O161" s="30"/>
      <c r="P161" s="27"/>
      <c r="Q161" s="28"/>
      <c r="R161" s="29"/>
      <c r="S161" s="30"/>
      <c r="T161" s="27"/>
      <c r="U161" s="28"/>
      <c r="V161" s="29"/>
      <c r="W161" s="30"/>
      <c r="X161" s="31">
        <f t="shared" si="60"/>
        <v>0</v>
      </c>
      <c r="Y161" s="32">
        <f t="shared" si="60"/>
        <v>0</v>
      </c>
      <c r="Z161" s="32">
        <f t="shared" si="60"/>
        <v>0</v>
      </c>
      <c r="AA161" s="32">
        <f t="shared" si="60"/>
        <v>0</v>
      </c>
      <c r="AB161" s="32">
        <f t="shared" si="61"/>
        <v>0</v>
      </c>
      <c r="AC161" s="32">
        <f t="shared" si="62"/>
        <v>0</v>
      </c>
      <c r="AD161" s="32">
        <f t="shared" si="63"/>
        <v>0</v>
      </c>
      <c r="AE161" s="32">
        <f t="shared" si="64"/>
        <v>0</v>
      </c>
      <c r="AF161" s="33">
        <f t="shared" si="65"/>
        <v>0</v>
      </c>
      <c r="AG161" s="34">
        <f t="shared" si="66"/>
        <v>0</v>
      </c>
      <c r="AH161" s="47">
        <f t="shared" si="67"/>
        <v>0</v>
      </c>
      <c r="AI161" s="79"/>
      <c r="AJ161" s="79"/>
    </row>
    <row r="162" spans="1:36" ht="15.75" customHeight="1" thickTop="1" thickBot="1" x14ac:dyDescent="0.3">
      <c r="A162" s="110"/>
      <c r="B162" s="3" t="str">
        <f t="shared" si="55"/>
        <v>برجاء إدخال إسم الصنف</v>
      </c>
      <c r="C162" s="4">
        <f t="shared" si="55"/>
        <v>1</v>
      </c>
      <c r="D162" s="4">
        <f t="shared" si="56"/>
        <v>0</v>
      </c>
      <c r="E162" s="4">
        <f t="shared" si="57"/>
        <v>0</v>
      </c>
      <c r="F162" s="4">
        <f t="shared" si="58"/>
        <v>0</v>
      </c>
      <c r="G162" s="4">
        <f t="shared" si="59"/>
        <v>0</v>
      </c>
      <c r="H162" s="13">
        <f t="shared" si="53"/>
        <v>0</v>
      </c>
      <c r="I162" s="14">
        <f t="shared" si="53"/>
        <v>0</v>
      </c>
      <c r="J162" s="15"/>
      <c r="K162" s="16"/>
      <c r="L162" s="13"/>
      <c r="M162" s="14"/>
      <c r="N162" s="15"/>
      <c r="O162" s="16"/>
      <c r="P162" s="13"/>
      <c r="Q162" s="14"/>
      <c r="R162" s="15"/>
      <c r="S162" s="16"/>
      <c r="T162" s="13"/>
      <c r="U162" s="14"/>
      <c r="V162" s="15"/>
      <c r="W162" s="16"/>
      <c r="X162" s="17">
        <f t="shared" si="60"/>
        <v>0</v>
      </c>
      <c r="Y162" s="18">
        <f t="shared" si="60"/>
        <v>0</v>
      </c>
      <c r="Z162" s="18">
        <f t="shared" si="60"/>
        <v>0</v>
      </c>
      <c r="AA162" s="18">
        <f t="shared" si="60"/>
        <v>0</v>
      </c>
      <c r="AB162" s="18">
        <f t="shared" si="61"/>
        <v>0</v>
      </c>
      <c r="AC162" s="18">
        <f t="shared" si="62"/>
        <v>0</v>
      </c>
      <c r="AD162" s="18">
        <f t="shared" si="63"/>
        <v>0</v>
      </c>
      <c r="AE162" s="18">
        <f t="shared" si="64"/>
        <v>0</v>
      </c>
      <c r="AF162" s="19">
        <f t="shared" si="65"/>
        <v>0</v>
      </c>
      <c r="AG162" s="20">
        <f t="shared" si="66"/>
        <v>0</v>
      </c>
      <c r="AH162" s="48">
        <f t="shared" si="67"/>
        <v>0</v>
      </c>
      <c r="AI162" s="79"/>
      <c r="AJ162" s="79"/>
    </row>
    <row r="163" spans="1:36" ht="15.75" customHeight="1" thickTop="1" thickBot="1" x14ac:dyDescent="0.3">
      <c r="A163" s="110"/>
      <c r="B163" s="44" t="str">
        <f t="shared" si="55"/>
        <v>برجاء إدخال إسم الصنف</v>
      </c>
      <c r="C163" s="26">
        <f t="shared" si="55"/>
        <v>1</v>
      </c>
      <c r="D163" s="26">
        <f t="shared" si="56"/>
        <v>0</v>
      </c>
      <c r="E163" s="26">
        <f t="shared" si="57"/>
        <v>0</v>
      </c>
      <c r="F163" s="26">
        <f t="shared" si="58"/>
        <v>0</v>
      </c>
      <c r="G163" s="26">
        <f t="shared" si="59"/>
        <v>0</v>
      </c>
      <c r="H163" s="27">
        <f t="shared" si="53"/>
        <v>0</v>
      </c>
      <c r="I163" s="28">
        <f t="shared" si="53"/>
        <v>0</v>
      </c>
      <c r="J163" s="29"/>
      <c r="K163" s="30"/>
      <c r="L163" s="27"/>
      <c r="M163" s="28"/>
      <c r="N163" s="29"/>
      <c r="O163" s="30"/>
      <c r="P163" s="27"/>
      <c r="Q163" s="28"/>
      <c r="R163" s="29"/>
      <c r="S163" s="30"/>
      <c r="T163" s="27"/>
      <c r="U163" s="28"/>
      <c r="V163" s="29"/>
      <c r="W163" s="30"/>
      <c r="X163" s="31">
        <f t="shared" si="60"/>
        <v>0</v>
      </c>
      <c r="Y163" s="32">
        <f t="shared" si="60"/>
        <v>0</v>
      </c>
      <c r="Z163" s="32">
        <f t="shared" si="60"/>
        <v>0</v>
      </c>
      <c r="AA163" s="32">
        <f t="shared" si="60"/>
        <v>0</v>
      </c>
      <c r="AB163" s="32">
        <f t="shared" si="61"/>
        <v>0</v>
      </c>
      <c r="AC163" s="32">
        <f t="shared" si="62"/>
        <v>0</v>
      </c>
      <c r="AD163" s="32">
        <f t="shared" si="63"/>
        <v>0</v>
      </c>
      <c r="AE163" s="32">
        <f t="shared" si="64"/>
        <v>0</v>
      </c>
      <c r="AF163" s="33">
        <f t="shared" si="65"/>
        <v>0</v>
      </c>
      <c r="AG163" s="34">
        <f t="shared" si="66"/>
        <v>0</v>
      </c>
      <c r="AH163" s="47">
        <f t="shared" si="67"/>
        <v>0</v>
      </c>
      <c r="AI163" s="79"/>
      <c r="AJ163" s="79"/>
    </row>
    <row r="164" spans="1:36" ht="15.75" customHeight="1" thickTop="1" thickBot="1" x14ac:dyDescent="0.3">
      <c r="A164" s="110"/>
      <c r="B164" s="3" t="str">
        <f t="shared" si="55"/>
        <v>برجاء إدخال إسم الصنف</v>
      </c>
      <c r="C164" s="4">
        <f t="shared" si="55"/>
        <v>1</v>
      </c>
      <c r="D164" s="4">
        <f t="shared" si="56"/>
        <v>0</v>
      </c>
      <c r="E164" s="4">
        <f t="shared" si="57"/>
        <v>0</v>
      </c>
      <c r="F164" s="4">
        <f t="shared" si="58"/>
        <v>0</v>
      </c>
      <c r="G164" s="4">
        <f t="shared" si="59"/>
        <v>0</v>
      </c>
      <c r="H164" s="13">
        <f t="shared" si="53"/>
        <v>0</v>
      </c>
      <c r="I164" s="14">
        <f t="shared" si="53"/>
        <v>0</v>
      </c>
      <c r="J164" s="15"/>
      <c r="K164" s="16"/>
      <c r="L164" s="13"/>
      <c r="M164" s="14"/>
      <c r="N164" s="15"/>
      <c r="O164" s="16"/>
      <c r="P164" s="13"/>
      <c r="Q164" s="14"/>
      <c r="R164" s="15"/>
      <c r="S164" s="16"/>
      <c r="T164" s="13"/>
      <c r="U164" s="14"/>
      <c r="V164" s="15"/>
      <c r="W164" s="16"/>
      <c r="X164" s="17">
        <f t="shared" si="60"/>
        <v>0</v>
      </c>
      <c r="Y164" s="18">
        <f t="shared" si="60"/>
        <v>0</v>
      </c>
      <c r="Z164" s="18">
        <f t="shared" si="60"/>
        <v>0</v>
      </c>
      <c r="AA164" s="18">
        <f t="shared" si="60"/>
        <v>0</v>
      </c>
      <c r="AB164" s="18">
        <f t="shared" si="61"/>
        <v>0</v>
      </c>
      <c r="AC164" s="18">
        <f t="shared" si="62"/>
        <v>0</v>
      </c>
      <c r="AD164" s="18">
        <f t="shared" si="63"/>
        <v>0</v>
      </c>
      <c r="AE164" s="18">
        <f t="shared" si="64"/>
        <v>0</v>
      </c>
      <c r="AF164" s="19">
        <f t="shared" si="65"/>
        <v>0</v>
      </c>
      <c r="AG164" s="20">
        <f t="shared" si="66"/>
        <v>0</v>
      </c>
      <c r="AH164" s="48">
        <f t="shared" si="67"/>
        <v>0</v>
      </c>
      <c r="AI164" s="80" t="s">
        <v>32</v>
      </c>
      <c r="AJ164" s="80"/>
    </row>
    <row r="165" spans="1:36" ht="15.75" customHeight="1" thickTop="1" thickBot="1" x14ac:dyDescent="0.3">
      <c r="A165" s="110"/>
      <c r="B165" s="44" t="str">
        <f t="shared" si="55"/>
        <v>برجاء إدخال إسم الصنف</v>
      </c>
      <c r="C165" s="26">
        <f t="shared" si="55"/>
        <v>1</v>
      </c>
      <c r="D165" s="26">
        <f t="shared" si="56"/>
        <v>0</v>
      </c>
      <c r="E165" s="26">
        <f t="shared" si="57"/>
        <v>0</v>
      </c>
      <c r="F165" s="26">
        <f t="shared" si="58"/>
        <v>0</v>
      </c>
      <c r="G165" s="26">
        <f t="shared" si="59"/>
        <v>0</v>
      </c>
      <c r="H165" s="27">
        <f t="shared" si="53"/>
        <v>0</v>
      </c>
      <c r="I165" s="28">
        <f t="shared" si="53"/>
        <v>0</v>
      </c>
      <c r="J165" s="29"/>
      <c r="K165" s="30"/>
      <c r="L165" s="27"/>
      <c r="M165" s="28"/>
      <c r="N165" s="29"/>
      <c r="O165" s="30"/>
      <c r="P165" s="27"/>
      <c r="Q165" s="28"/>
      <c r="R165" s="29"/>
      <c r="S165" s="30"/>
      <c r="T165" s="27"/>
      <c r="U165" s="28"/>
      <c r="V165" s="29"/>
      <c r="W165" s="30"/>
      <c r="X165" s="31">
        <f t="shared" si="60"/>
        <v>0</v>
      </c>
      <c r="Y165" s="32">
        <f t="shared" si="60"/>
        <v>0</v>
      </c>
      <c r="Z165" s="32">
        <f t="shared" si="60"/>
        <v>0</v>
      </c>
      <c r="AA165" s="32">
        <f t="shared" si="60"/>
        <v>0</v>
      </c>
      <c r="AB165" s="32">
        <f t="shared" si="61"/>
        <v>0</v>
      </c>
      <c r="AC165" s="32">
        <f t="shared" si="62"/>
        <v>0</v>
      </c>
      <c r="AD165" s="32">
        <f t="shared" si="63"/>
        <v>0</v>
      </c>
      <c r="AE165" s="32">
        <f t="shared" si="64"/>
        <v>0</v>
      </c>
      <c r="AF165" s="33">
        <f t="shared" si="65"/>
        <v>0</v>
      </c>
      <c r="AG165" s="34">
        <f t="shared" si="66"/>
        <v>0</v>
      </c>
      <c r="AH165" s="47">
        <f t="shared" si="67"/>
        <v>0</v>
      </c>
      <c r="AI165" s="80"/>
      <c r="AJ165" s="80"/>
    </row>
    <row r="166" spans="1:36" ht="15.75" customHeight="1" thickTop="1" thickBot="1" x14ac:dyDescent="0.3">
      <c r="A166" s="110"/>
      <c r="B166" s="3" t="str">
        <f t="shared" si="55"/>
        <v>برجاء إدخال إسم الصنف</v>
      </c>
      <c r="C166" s="4">
        <f t="shared" si="55"/>
        <v>1</v>
      </c>
      <c r="D166" s="4">
        <f t="shared" si="56"/>
        <v>0</v>
      </c>
      <c r="E166" s="4">
        <f t="shared" si="57"/>
        <v>0</v>
      </c>
      <c r="F166" s="4">
        <f t="shared" si="58"/>
        <v>0</v>
      </c>
      <c r="G166" s="4">
        <f t="shared" si="59"/>
        <v>0</v>
      </c>
      <c r="H166" s="13">
        <f t="shared" si="53"/>
        <v>0</v>
      </c>
      <c r="I166" s="14">
        <f t="shared" si="53"/>
        <v>0</v>
      </c>
      <c r="J166" s="15"/>
      <c r="K166" s="16"/>
      <c r="L166" s="13"/>
      <c r="M166" s="14"/>
      <c r="N166" s="15"/>
      <c r="O166" s="16"/>
      <c r="P166" s="13"/>
      <c r="Q166" s="14"/>
      <c r="R166" s="15"/>
      <c r="S166" s="16"/>
      <c r="T166" s="13"/>
      <c r="U166" s="14"/>
      <c r="V166" s="15"/>
      <c r="W166" s="16"/>
      <c r="X166" s="17">
        <f t="shared" si="60"/>
        <v>0</v>
      </c>
      <c r="Y166" s="18">
        <f t="shared" si="60"/>
        <v>0</v>
      </c>
      <c r="Z166" s="18">
        <f t="shared" si="60"/>
        <v>0</v>
      </c>
      <c r="AA166" s="18">
        <f t="shared" si="60"/>
        <v>0</v>
      </c>
      <c r="AB166" s="18">
        <f t="shared" si="61"/>
        <v>0</v>
      </c>
      <c r="AC166" s="18">
        <f t="shared" si="62"/>
        <v>0</v>
      </c>
      <c r="AD166" s="18">
        <f t="shared" si="63"/>
        <v>0</v>
      </c>
      <c r="AE166" s="18">
        <f t="shared" si="64"/>
        <v>0</v>
      </c>
      <c r="AF166" s="19">
        <f t="shared" si="65"/>
        <v>0</v>
      </c>
      <c r="AG166" s="20">
        <f t="shared" si="66"/>
        <v>0</v>
      </c>
      <c r="AH166" s="48">
        <f t="shared" si="67"/>
        <v>0</v>
      </c>
      <c r="AI166" s="80"/>
      <c r="AJ166" s="80"/>
    </row>
    <row r="167" spans="1:36" ht="15.75" customHeight="1" thickTop="1" thickBot="1" x14ac:dyDescent="0.3">
      <c r="A167" s="110"/>
      <c r="B167" s="44" t="str">
        <f t="shared" ref="B167:C182" si="68">B118</f>
        <v>برجاء إدخال إسم الصنف</v>
      </c>
      <c r="C167" s="26">
        <f t="shared" si="68"/>
        <v>1</v>
      </c>
      <c r="D167" s="26">
        <f t="shared" si="56"/>
        <v>0</v>
      </c>
      <c r="E167" s="26">
        <f t="shared" si="57"/>
        <v>0</v>
      </c>
      <c r="F167" s="26">
        <f t="shared" si="58"/>
        <v>0</v>
      </c>
      <c r="G167" s="26">
        <f t="shared" si="59"/>
        <v>0</v>
      </c>
      <c r="H167" s="27">
        <f t="shared" si="53"/>
        <v>0</v>
      </c>
      <c r="I167" s="28">
        <f t="shared" si="53"/>
        <v>0</v>
      </c>
      <c r="J167" s="29"/>
      <c r="K167" s="30"/>
      <c r="L167" s="27"/>
      <c r="M167" s="28"/>
      <c r="N167" s="29"/>
      <c r="O167" s="30"/>
      <c r="P167" s="27"/>
      <c r="Q167" s="28"/>
      <c r="R167" s="29"/>
      <c r="S167" s="30"/>
      <c r="T167" s="27"/>
      <c r="U167" s="28"/>
      <c r="V167" s="29"/>
      <c r="W167" s="30"/>
      <c r="X167" s="31">
        <f t="shared" ref="X167:AA182" si="69">X118</f>
        <v>0</v>
      </c>
      <c r="Y167" s="32">
        <f t="shared" si="69"/>
        <v>0</v>
      </c>
      <c r="Z167" s="32">
        <f t="shared" si="69"/>
        <v>0</v>
      </c>
      <c r="AA167" s="32">
        <f t="shared" si="69"/>
        <v>0</v>
      </c>
      <c r="AB167" s="32">
        <f t="shared" si="61"/>
        <v>0</v>
      </c>
      <c r="AC167" s="32">
        <f t="shared" si="62"/>
        <v>0</v>
      </c>
      <c r="AD167" s="32">
        <f t="shared" si="63"/>
        <v>0</v>
      </c>
      <c r="AE167" s="32">
        <f t="shared" si="64"/>
        <v>0</v>
      </c>
      <c r="AF167" s="33">
        <f t="shared" si="65"/>
        <v>0</v>
      </c>
      <c r="AG167" s="34">
        <f t="shared" si="66"/>
        <v>0</v>
      </c>
      <c r="AH167" s="47">
        <f t="shared" si="67"/>
        <v>0</v>
      </c>
      <c r="AI167" s="80"/>
      <c r="AJ167" s="80"/>
    </row>
    <row r="168" spans="1:36" ht="15.75" customHeight="1" thickTop="1" thickBot="1" x14ac:dyDescent="0.3">
      <c r="A168" s="110"/>
      <c r="B168" s="3" t="str">
        <f t="shared" si="68"/>
        <v>برجاء إدخال إسم الصنف</v>
      </c>
      <c r="C168" s="4">
        <f t="shared" si="68"/>
        <v>1</v>
      </c>
      <c r="D168" s="4">
        <f t="shared" si="56"/>
        <v>0</v>
      </c>
      <c r="E168" s="4">
        <f t="shared" si="57"/>
        <v>0</v>
      </c>
      <c r="F168" s="4">
        <f t="shared" si="58"/>
        <v>0</v>
      </c>
      <c r="G168" s="4">
        <f t="shared" si="59"/>
        <v>0</v>
      </c>
      <c r="H168" s="13">
        <f t="shared" si="53"/>
        <v>0</v>
      </c>
      <c r="I168" s="14">
        <f t="shared" si="53"/>
        <v>0</v>
      </c>
      <c r="J168" s="15"/>
      <c r="K168" s="16"/>
      <c r="L168" s="13"/>
      <c r="M168" s="14"/>
      <c r="N168" s="15"/>
      <c r="O168" s="16"/>
      <c r="P168" s="13"/>
      <c r="Q168" s="14"/>
      <c r="R168" s="15"/>
      <c r="S168" s="16"/>
      <c r="T168" s="13"/>
      <c r="U168" s="14"/>
      <c r="V168" s="15"/>
      <c r="W168" s="16"/>
      <c r="X168" s="17">
        <f t="shared" si="69"/>
        <v>0</v>
      </c>
      <c r="Y168" s="18">
        <f t="shared" si="69"/>
        <v>0</v>
      </c>
      <c r="Z168" s="18">
        <f t="shared" si="69"/>
        <v>0</v>
      </c>
      <c r="AA168" s="18">
        <f t="shared" si="69"/>
        <v>0</v>
      </c>
      <c r="AB168" s="18">
        <f t="shared" si="61"/>
        <v>0</v>
      </c>
      <c r="AC168" s="18">
        <f t="shared" si="62"/>
        <v>0</v>
      </c>
      <c r="AD168" s="18">
        <f t="shared" si="63"/>
        <v>0</v>
      </c>
      <c r="AE168" s="18">
        <f t="shared" si="64"/>
        <v>0</v>
      </c>
      <c r="AF168" s="19">
        <f t="shared" si="65"/>
        <v>0</v>
      </c>
      <c r="AG168" s="20">
        <f t="shared" si="66"/>
        <v>0</v>
      </c>
      <c r="AH168" s="48">
        <f t="shared" si="67"/>
        <v>0</v>
      </c>
      <c r="AI168" s="80"/>
      <c r="AJ168" s="80"/>
    </row>
    <row r="169" spans="1:36" ht="15.75" customHeight="1" thickTop="1" thickBot="1" x14ac:dyDescent="0.3">
      <c r="A169" s="110"/>
      <c r="B169" s="44" t="str">
        <f t="shared" si="68"/>
        <v>برجاء إدخال إسم الصنف</v>
      </c>
      <c r="C169" s="26">
        <f t="shared" si="68"/>
        <v>1</v>
      </c>
      <c r="D169" s="26">
        <f t="shared" si="56"/>
        <v>0</v>
      </c>
      <c r="E169" s="26">
        <f t="shared" si="57"/>
        <v>0</v>
      </c>
      <c r="F169" s="26">
        <f t="shared" si="58"/>
        <v>0</v>
      </c>
      <c r="G169" s="26">
        <f t="shared" si="59"/>
        <v>0</v>
      </c>
      <c r="H169" s="27">
        <f t="shared" si="53"/>
        <v>0</v>
      </c>
      <c r="I169" s="28">
        <f t="shared" si="53"/>
        <v>0</v>
      </c>
      <c r="J169" s="29"/>
      <c r="K169" s="30"/>
      <c r="L169" s="27"/>
      <c r="M169" s="28"/>
      <c r="N169" s="29"/>
      <c r="O169" s="30"/>
      <c r="P169" s="27"/>
      <c r="Q169" s="28"/>
      <c r="R169" s="29"/>
      <c r="S169" s="30"/>
      <c r="T169" s="27"/>
      <c r="U169" s="28"/>
      <c r="V169" s="29"/>
      <c r="W169" s="30"/>
      <c r="X169" s="31">
        <f t="shared" si="69"/>
        <v>0</v>
      </c>
      <c r="Y169" s="32">
        <f t="shared" si="69"/>
        <v>0</v>
      </c>
      <c r="Z169" s="32">
        <f t="shared" si="69"/>
        <v>0</v>
      </c>
      <c r="AA169" s="32">
        <f t="shared" si="69"/>
        <v>0</v>
      </c>
      <c r="AB169" s="32">
        <f t="shared" si="61"/>
        <v>0</v>
      </c>
      <c r="AC169" s="32">
        <f t="shared" si="62"/>
        <v>0</v>
      </c>
      <c r="AD169" s="32">
        <f t="shared" si="63"/>
        <v>0</v>
      </c>
      <c r="AE169" s="32">
        <f t="shared" si="64"/>
        <v>0</v>
      </c>
      <c r="AF169" s="33">
        <f t="shared" si="65"/>
        <v>0</v>
      </c>
      <c r="AG169" s="34">
        <f t="shared" si="66"/>
        <v>0</v>
      </c>
      <c r="AH169" s="47">
        <f t="shared" si="67"/>
        <v>0</v>
      </c>
      <c r="AI169" s="80"/>
      <c r="AJ169" s="80"/>
    </row>
    <row r="170" spans="1:36" ht="15.75" customHeight="1" thickTop="1" thickBot="1" x14ac:dyDescent="0.3">
      <c r="A170" s="110"/>
      <c r="B170" s="3" t="str">
        <f t="shared" si="68"/>
        <v>برجاء إدخال إسم الصنف</v>
      </c>
      <c r="C170" s="4">
        <f t="shared" si="68"/>
        <v>1</v>
      </c>
      <c r="D170" s="4">
        <f t="shared" si="56"/>
        <v>0</v>
      </c>
      <c r="E170" s="4">
        <f t="shared" si="57"/>
        <v>0</v>
      </c>
      <c r="F170" s="4">
        <f t="shared" si="58"/>
        <v>0</v>
      </c>
      <c r="G170" s="4">
        <f t="shared" si="59"/>
        <v>0</v>
      </c>
      <c r="H170" s="13">
        <f t="shared" si="53"/>
        <v>0</v>
      </c>
      <c r="I170" s="14">
        <f t="shared" si="53"/>
        <v>0</v>
      </c>
      <c r="J170" s="15"/>
      <c r="K170" s="16"/>
      <c r="L170" s="13"/>
      <c r="M170" s="14"/>
      <c r="N170" s="15"/>
      <c r="O170" s="16"/>
      <c r="P170" s="13"/>
      <c r="Q170" s="14"/>
      <c r="R170" s="15"/>
      <c r="S170" s="16"/>
      <c r="T170" s="13"/>
      <c r="U170" s="14"/>
      <c r="V170" s="15"/>
      <c r="W170" s="16"/>
      <c r="X170" s="17">
        <f t="shared" si="69"/>
        <v>0</v>
      </c>
      <c r="Y170" s="18">
        <f t="shared" si="69"/>
        <v>0</v>
      </c>
      <c r="Z170" s="18">
        <f t="shared" si="69"/>
        <v>0</v>
      </c>
      <c r="AA170" s="18">
        <f t="shared" si="69"/>
        <v>0</v>
      </c>
      <c r="AB170" s="18">
        <f t="shared" si="61"/>
        <v>0</v>
      </c>
      <c r="AC170" s="18">
        <f t="shared" si="62"/>
        <v>0</v>
      </c>
      <c r="AD170" s="18">
        <f t="shared" si="63"/>
        <v>0</v>
      </c>
      <c r="AE170" s="18">
        <f t="shared" si="64"/>
        <v>0</v>
      </c>
      <c r="AF170" s="19">
        <f t="shared" si="65"/>
        <v>0</v>
      </c>
      <c r="AG170" s="20">
        <f t="shared" si="66"/>
        <v>0</v>
      </c>
      <c r="AH170" s="48">
        <f t="shared" si="67"/>
        <v>0</v>
      </c>
      <c r="AI170" s="80"/>
      <c r="AJ170" s="80"/>
    </row>
    <row r="171" spans="1:36" ht="15.75" customHeight="1" thickTop="1" thickBot="1" x14ac:dyDescent="0.3">
      <c r="A171" s="110"/>
      <c r="B171" s="44" t="str">
        <f t="shared" si="68"/>
        <v>برجاء إدخال إسم الصنف</v>
      </c>
      <c r="C171" s="26">
        <f t="shared" si="68"/>
        <v>1</v>
      </c>
      <c r="D171" s="26">
        <f t="shared" si="56"/>
        <v>0</v>
      </c>
      <c r="E171" s="26">
        <f t="shared" si="57"/>
        <v>0</v>
      </c>
      <c r="F171" s="26">
        <f t="shared" si="58"/>
        <v>0</v>
      </c>
      <c r="G171" s="26">
        <f t="shared" si="59"/>
        <v>0</v>
      </c>
      <c r="H171" s="27">
        <f t="shared" si="53"/>
        <v>0</v>
      </c>
      <c r="I171" s="28">
        <f t="shared" si="53"/>
        <v>0</v>
      </c>
      <c r="J171" s="29"/>
      <c r="K171" s="30"/>
      <c r="L171" s="27"/>
      <c r="M171" s="28"/>
      <c r="N171" s="29"/>
      <c r="O171" s="30"/>
      <c r="P171" s="27"/>
      <c r="Q171" s="28"/>
      <c r="R171" s="29"/>
      <c r="S171" s="30"/>
      <c r="T171" s="27"/>
      <c r="U171" s="28"/>
      <c r="V171" s="29"/>
      <c r="W171" s="30"/>
      <c r="X171" s="31">
        <f t="shared" si="69"/>
        <v>0</v>
      </c>
      <c r="Y171" s="32">
        <f t="shared" si="69"/>
        <v>0</v>
      </c>
      <c r="Z171" s="32">
        <f t="shared" si="69"/>
        <v>0</v>
      </c>
      <c r="AA171" s="32">
        <f t="shared" si="69"/>
        <v>0</v>
      </c>
      <c r="AB171" s="32">
        <f t="shared" si="61"/>
        <v>0</v>
      </c>
      <c r="AC171" s="32">
        <f t="shared" si="62"/>
        <v>0</v>
      </c>
      <c r="AD171" s="32">
        <f t="shared" si="63"/>
        <v>0</v>
      </c>
      <c r="AE171" s="32">
        <f t="shared" si="64"/>
        <v>0</v>
      </c>
      <c r="AF171" s="33">
        <f t="shared" si="65"/>
        <v>0</v>
      </c>
      <c r="AG171" s="34">
        <f t="shared" si="66"/>
        <v>0</v>
      </c>
      <c r="AH171" s="47">
        <f t="shared" si="67"/>
        <v>0</v>
      </c>
      <c r="AI171" s="80"/>
      <c r="AJ171" s="80"/>
    </row>
    <row r="172" spans="1:36" ht="15.75" customHeight="1" thickTop="1" thickBot="1" x14ac:dyDescent="0.3">
      <c r="A172" s="110"/>
      <c r="B172" s="3" t="str">
        <f t="shared" si="68"/>
        <v>برجاء إدخال إسم الصنف</v>
      </c>
      <c r="C172" s="4">
        <f t="shared" si="68"/>
        <v>1</v>
      </c>
      <c r="D172" s="4">
        <f t="shared" si="56"/>
        <v>0</v>
      </c>
      <c r="E172" s="4">
        <f t="shared" si="57"/>
        <v>0</v>
      </c>
      <c r="F172" s="4">
        <f t="shared" si="58"/>
        <v>0</v>
      </c>
      <c r="G172" s="4">
        <f t="shared" si="59"/>
        <v>0</v>
      </c>
      <c r="H172" s="13">
        <f t="shared" si="53"/>
        <v>0</v>
      </c>
      <c r="I172" s="14">
        <f t="shared" si="53"/>
        <v>0</v>
      </c>
      <c r="J172" s="15"/>
      <c r="K172" s="16"/>
      <c r="L172" s="13"/>
      <c r="M172" s="14"/>
      <c r="N172" s="15"/>
      <c r="O172" s="16"/>
      <c r="P172" s="13"/>
      <c r="Q172" s="14"/>
      <c r="R172" s="15"/>
      <c r="S172" s="16"/>
      <c r="T172" s="13"/>
      <c r="U172" s="14"/>
      <c r="V172" s="15"/>
      <c r="W172" s="16"/>
      <c r="X172" s="17">
        <f t="shared" si="69"/>
        <v>0</v>
      </c>
      <c r="Y172" s="18">
        <f t="shared" si="69"/>
        <v>0</v>
      </c>
      <c r="Z172" s="18">
        <f t="shared" si="69"/>
        <v>0</v>
      </c>
      <c r="AA172" s="18">
        <f t="shared" si="69"/>
        <v>0</v>
      </c>
      <c r="AB172" s="18">
        <f t="shared" si="61"/>
        <v>0</v>
      </c>
      <c r="AC172" s="18">
        <f t="shared" si="62"/>
        <v>0</v>
      </c>
      <c r="AD172" s="18">
        <f t="shared" si="63"/>
        <v>0</v>
      </c>
      <c r="AE172" s="18">
        <f t="shared" si="64"/>
        <v>0</v>
      </c>
      <c r="AF172" s="19">
        <f t="shared" si="65"/>
        <v>0</v>
      </c>
      <c r="AG172" s="20">
        <f t="shared" si="66"/>
        <v>0</v>
      </c>
      <c r="AH172" s="48">
        <f t="shared" si="67"/>
        <v>0</v>
      </c>
      <c r="AI172" s="80">
        <f>AB195</f>
        <v>0</v>
      </c>
      <c r="AJ172" s="80"/>
    </row>
    <row r="173" spans="1:36" ht="15.75" customHeight="1" thickTop="1" thickBot="1" x14ac:dyDescent="0.3">
      <c r="A173" s="110"/>
      <c r="B173" s="44" t="str">
        <f t="shared" si="68"/>
        <v>برجاء إدخال إسم الصنف</v>
      </c>
      <c r="C173" s="26">
        <f t="shared" si="68"/>
        <v>1</v>
      </c>
      <c r="D173" s="26">
        <f t="shared" si="56"/>
        <v>0</v>
      </c>
      <c r="E173" s="26">
        <f t="shared" si="57"/>
        <v>0</v>
      </c>
      <c r="F173" s="26">
        <f t="shared" si="58"/>
        <v>0</v>
      </c>
      <c r="G173" s="26">
        <f t="shared" si="59"/>
        <v>0</v>
      </c>
      <c r="H173" s="27">
        <f t="shared" si="53"/>
        <v>0</v>
      </c>
      <c r="I173" s="28">
        <f t="shared" si="53"/>
        <v>0</v>
      </c>
      <c r="J173" s="29"/>
      <c r="K173" s="30"/>
      <c r="L173" s="27"/>
      <c r="M173" s="28"/>
      <c r="N173" s="29"/>
      <c r="O173" s="30"/>
      <c r="P173" s="27"/>
      <c r="Q173" s="28"/>
      <c r="R173" s="29"/>
      <c r="S173" s="30"/>
      <c r="T173" s="27"/>
      <c r="U173" s="28"/>
      <c r="V173" s="29"/>
      <c r="W173" s="30"/>
      <c r="X173" s="31">
        <f t="shared" si="69"/>
        <v>0</v>
      </c>
      <c r="Y173" s="32">
        <f t="shared" si="69"/>
        <v>0</v>
      </c>
      <c r="Z173" s="32">
        <f t="shared" si="69"/>
        <v>0</v>
      </c>
      <c r="AA173" s="32">
        <f t="shared" si="69"/>
        <v>0</v>
      </c>
      <c r="AB173" s="32">
        <f t="shared" si="61"/>
        <v>0</v>
      </c>
      <c r="AC173" s="32">
        <f t="shared" si="62"/>
        <v>0</v>
      </c>
      <c r="AD173" s="32">
        <f t="shared" si="63"/>
        <v>0</v>
      </c>
      <c r="AE173" s="32">
        <f t="shared" si="64"/>
        <v>0</v>
      </c>
      <c r="AF173" s="33">
        <f t="shared" si="65"/>
        <v>0</v>
      </c>
      <c r="AG173" s="34">
        <f t="shared" si="66"/>
        <v>0</v>
      </c>
      <c r="AH173" s="47">
        <f t="shared" si="67"/>
        <v>0</v>
      </c>
      <c r="AI173" s="80"/>
      <c r="AJ173" s="80"/>
    </row>
    <row r="174" spans="1:36" ht="15.75" customHeight="1" thickTop="1" thickBot="1" x14ac:dyDescent="0.3">
      <c r="A174" s="110"/>
      <c r="B174" s="3" t="str">
        <f t="shared" si="68"/>
        <v>برجاء إدخال إسم الصنف</v>
      </c>
      <c r="C174" s="4">
        <f t="shared" si="68"/>
        <v>1</v>
      </c>
      <c r="D174" s="4">
        <f t="shared" si="56"/>
        <v>0</v>
      </c>
      <c r="E174" s="4">
        <f t="shared" si="57"/>
        <v>0</v>
      </c>
      <c r="F174" s="4">
        <f t="shared" si="58"/>
        <v>0</v>
      </c>
      <c r="G174" s="4">
        <f t="shared" si="59"/>
        <v>0</v>
      </c>
      <c r="H174" s="13">
        <f t="shared" si="53"/>
        <v>0</v>
      </c>
      <c r="I174" s="14">
        <f t="shared" si="53"/>
        <v>0</v>
      </c>
      <c r="J174" s="15"/>
      <c r="K174" s="16"/>
      <c r="L174" s="13"/>
      <c r="M174" s="14"/>
      <c r="N174" s="15"/>
      <c r="O174" s="16"/>
      <c r="P174" s="13"/>
      <c r="Q174" s="14"/>
      <c r="R174" s="15"/>
      <c r="S174" s="16"/>
      <c r="T174" s="13"/>
      <c r="U174" s="14"/>
      <c r="V174" s="15"/>
      <c r="W174" s="16"/>
      <c r="X174" s="17">
        <f t="shared" si="69"/>
        <v>0</v>
      </c>
      <c r="Y174" s="18">
        <f t="shared" si="69"/>
        <v>0</v>
      </c>
      <c r="Z174" s="18">
        <f t="shared" si="69"/>
        <v>0</v>
      </c>
      <c r="AA174" s="18">
        <f t="shared" si="69"/>
        <v>0</v>
      </c>
      <c r="AB174" s="18">
        <f t="shared" si="61"/>
        <v>0</v>
      </c>
      <c r="AC174" s="18">
        <f t="shared" si="62"/>
        <v>0</v>
      </c>
      <c r="AD174" s="18">
        <f t="shared" si="63"/>
        <v>0</v>
      </c>
      <c r="AE174" s="18">
        <f t="shared" si="64"/>
        <v>0</v>
      </c>
      <c r="AF174" s="19">
        <f t="shared" si="65"/>
        <v>0</v>
      </c>
      <c r="AG174" s="20">
        <f t="shared" si="66"/>
        <v>0</v>
      </c>
      <c r="AH174" s="48">
        <f t="shared" si="67"/>
        <v>0</v>
      </c>
      <c r="AI174" s="80"/>
      <c r="AJ174" s="80"/>
    </row>
    <row r="175" spans="1:36" ht="15.75" customHeight="1" thickTop="1" thickBot="1" x14ac:dyDescent="0.3">
      <c r="A175" s="110"/>
      <c r="B175" s="44" t="str">
        <f t="shared" si="68"/>
        <v>برجاء إدخال إسم الصنف</v>
      </c>
      <c r="C175" s="26">
        <f t="shared" si="68"/>
        <v>1</v>
      </c>
      <c r="D175" s="26">
        <f t="shared" si="56"/>
        <v>0</v>
      </c>
      <c r="E175" s="26">
        <f t="shared" si="57"/>
        <v>0</v>
      </c>
      <c r="F175" s="26">
        <f t="shared" si="58"/>
        <v>0</v>
      </c>
      <c r="G175" s="26">
        <f t="shared" si="59"/>
        <v>0</v>
      </c>
      <c r="H175" s="27">
        <f t="shared" si="53"/>
        <v>0</v>
      </c>
      <c r="I175" s="28">
        <f t="shared" si="53"/>
        <v>0</v>
      </c>
      <c r="J175" s="29"/>
      <c r="K175" s="30"/>
      <c r="L175" s="27"/>
      <c r="M175" s="28"/>
      <c r="N175" s="29"/>
      <c r="O175" s="30"/>
      <c r="P175" s="27"/>
      <c r="Q175" s="28"/>
      <c r="R175" s="29"/>
      <c r="S175" s="30"/>
      <c r="T175" s="27"/>
      <c r="U175" s="28"/>
      <c r="V175" s="29"/>
      <c r="W175" s="30"/>
      <c r="X175" s="31">
        <f t="shared" si="69"/>
        <v>0</v>
      </c>
      <c r="Y175" s="32">
        <f t="shared" si="69"/>
        <v>0</v>
      </c>
      <c r="Z175" s="32">
        <f t="shared" si="69"/>
        <v>0</v>
      </c>
      <c r="AA175" s="32">
        <f t="shared" si="69"/>
        <v>0</v>
      </c>
      <c r="AB175" s="32">
        <f t="shared" si="61"/>
        <v>0</v>
      </c>
      <c r="AC175" s="32">
        <f t="shared" si="62"/>
        <v>0</v>
      </c>
      <c r="AD175" s="32">
        <f t="shared" si="63"/>
        <v>0</v>
      </c>
      <c r="AE175" s="32">
        <f t="shared" si="64"/>
        <v>0</v>
      </c>
      <c r="AF175" s="33">
        <f t="shared" si="65"/>
        <v>0</v>
      </c>
      <c r="AG175" s="34">
        <f t="shared" si="66"/>
        <v>0</v>
      </c>
      <c r="AH175" s="47">
        <f t="shared" si="67"/>
        <v>0</v>
      </c>
      <c r="AI175" s="80"/>
      <c r="AJ175" s="80"/>
    </row>
    <row r="176" spans="1:36" ht="15.75" customHeight="1" thickTop="1" thickBot="1" x14ac:dyDescent="0.3">
      <c r="A176" s="110"/>
      <c r="B176" s="3" t="str">
        <f t="shared" si="68"/>
        <v>برجاء إدخال إسم الصنف</v>
      </c>
      <c r="C176" s="4">
        <f t="shared" si="68"/>
        <v>1</v>
      </c>
      <c r="D176" s="4">
        <f t="shared" si="56"/>
        <v>0</v>
      </c>
      <c r="E176" s="4">
        <f t="shared" si="57"/>
        <v>0</v>
      </c>
      <c r="F176" s="4">
        <f t="shared" si="58"/>
        <v>0</v>
      </c>
      <c r="G176" s="4">
        <f t="shared" si="59"/>
        <v>0</v>
      </c>
      <c r="H176" s="13">
        <f t="shared" si="53"/>
        <v>0</v>
      </c>
      <c r="I176" s="14">
        <f t="shared" si="53"/>
        <v>0</v>
      </c>
      <c r="J176" s="15"/>
      <c r="K176" s="16"/>
      <c r="L176" s="13"/>
      <c r="M176" s="14"/>
      <c r="N176" s="15"/>
      <c r="O176" s="16"/>
      <c r="P176" s="13"/>
      <c r="Q176" s="14"/>
      <c r="R176" s="15"/>
      <c r="S176" s="16"/>
      <c r="T176" s="13"/>
      <c r="U176" s="14"/>
      <c r="V176" s="15"/>
      <c r="W176" s="16"/>
      <c r="X176" s="17">
        <f t="shared" si="69"/>
        <v>0</v>
      </c>
      <c r="Y176" s="18">
        <f t="shared" si="69"/>
        <v>0</v>
      </c>
      <c r="Z176" s="18">
        <f t="shared" si="69"/>
        <v>0</v>
      </c>
      <c r="AA176" s="18">
        <f t="shared" si="69"/>
        <v>0</v>
      </c>
      <c r="AB176" s="18">
        <f t="shared" si="61"/>
        <v>0</v>
      </c>
      <c r="AC176" s="18">
        <f t="shared" si="62"/>
        <v>0</v>
      </c>
      <c r="AD176" s="18">
        <f t="shared" si="63"/>
        <v>0</v>
      </c>
      <c r="AE176" s="18">
        <f t="shared" si="64"/>
        <v>0</v>
      </c>
      <c r="AF176" s="19">
        <f t="shared" si="65"/>
        <v>0</v>
      </c>
      <c r="AG176" s="20">
        <f t="shared" si="66"/>
        <v>0</v>
      </c>
      <c r="AH176" s="48">
        <f t="shared" si="67"/>
        <v>0</v>
      </c>
      <c r="AI176" s="80"/>
      <c r="AJ176" s="80"/>
    </row>
    <row r="177" spans="1:36" ht="15.75" customHeight="1" thickTop="1" thickBot="1" x14ac:dyDescent="0.3">
      <c r="A177" s="110"/>
      <c r="B177" s="44" t="str">
        <f t="shared" si="68"/>
        <v>برجاء إدخال إسم الصنف</v>
      </c>
      <c r="C177" s="26">
        <f t="shared" si="68"/>
        <v>1</v>
      </c>
      <c r="D177" s="26">
        <f t="shared" si="56"/>
        <v>0</v>
      </c>
      <c r="E177" s="26">
        <f t="shared" si="57"/>
        <v>0</v>
      </c>
      <c r="F177" s="26">
        <f t="shared" si="58"/>
        <v>0</v>
      </c>
      <c r="G177" s="26">
        <f t="shared" si="59"/>
        <v>0</v>
      </c>
      <c r="H177" s="27">
        <f t="shared" si="53"/>
        <v>0</v>
      </c>
      <c r="I177" s="28">
        <f t="shared" si="53"/>
        <v>0</v>
      </c>
      <c r="J177" s="29"/>
      <c r="K177" s="30"/>
      <c r="L177" s="27"/>
      <c r="M177" s="28"/>
      <c r="N177" s="29"/>
      <c r="O177" s="30"/>
      <c r="P177" s="27"/>
      <c r="Q177" s="28"/>
      <c r="R177" s="29"/>
      <c r="S177" s="30"/>
      <c r="T177" s="27"/>
      <c r="U177" s="28"/>
      <c r="V177" s="29"/>
      <c r="W177" s="30"/>
      <c r="X177" s="31">
        <f t="shared" si="69"/>
        <v>0</v>
      </c>
      <c r="Y177" s="32">
        <f t="shared" si="69"/>
        <v>0</v>
      </c>
      <c r="Z177" s="32">
        <f t="shared" si="69"/>
        <v>0</v>
      </c>
      <c r="AA177" s="32">
        <f t="shared" si="69"/>
        <v>0</v>
      </c>
      <c r="AB177" s="32">
        <f t="shared" si="61"/>
        <v>0</v>
      </c>
      <c r="AC177" s="32">
        <f t="shared" si="62"/>
        <v>0</v>
      </c>
      <c r="AD177" s="32">
        <f t="shared" si="63"/>
        <v>0</v>
      </c>
      <c r="AE177" s="32">
        <f t="shared" si="64"/>
        <v>0</v>
      </c>
      <c r="AF177" s="33">
        <f t="shared" si="65"/>
        <v>0</v>
      </c>
      <c r="AG177" s="34">
        <f t="shared" si="66"/>
        <v>0</v>
      </c>
      <c r="AH177" s="47">
        <f t="shared" si="67"/>
        <v>0</v>
      </c>
      <c r="AI177" s="80"/>
      <c r="AJ177" s="80"/>
    </row>
    <row r="178" spans="1:36" ht="15.75" customHeight="1" thickTop="1" thickBot="1" x14ac:dyDescent="0.3">
      <c r="A178" s="110"/>
      <c r="B178" s="3" t="str">
        <f t="shared" si="68"/>
        <v>برجاء إدخال إسم الصنف</v>
      </c>
      <c r="C178" s="4">
        <f t="shared" si="68"/>
        <v>1</v>
      </c>
      <c r="D178" s="4">
        <f t="shared" si="56"/>
        <v>0</v>
      </c>
      <c r="E178" s="4">
        <f t="shared" si="57"/>
        <v>0</v>
      </c>
      <c r="F178" s="4">
        <f t="shared" si="58"/>
        <v>0</v>
      </c>
      <c r="G178" s="4">
        <f t="shared" si="59"/>
        <v>0</v>
      </c>
      <c r="H178" s="13">
        <f t="shared" si="53"/>
        <v>0</v>
      </c>
      <c r="I178" s="14">
        <f t="shared" si="53"/>
        <v>0</v>
      </c>
      <c r="J178" s="15"/>
      <c r="K178" s="16"/>
      <c r="L178" s="13"/>
      <c r="M178" s="14"/>
      <c r="N178" s="15"/>
      <c r="O178" s="16"/>
      <c r="P178" s="13"/>
      <c r="Q178" s="14"/>
      <c r="R178" s="15"/>
      <c r="S178" s="16"/>
      <c r="T178" s="13"/>
      <c r="U178" s="14"/>
      <c r="V178" s="15"/>
      <c r="W178" s="16"/>
      <c r="X178" s="17">
        <f t="shared" si="69"/>
        <v>0</v>
      </c>
      <c r="Y178" s="18">
        <f t="shared" si="69"/>
        <v>0</v>
      </c>
      <c r="Z178" s="18">
        <f t="shared" si="69"/>
        <v>0</v>
      </c>
      <c r="AA178" s="18">
        <f t="shared" si="69"/>
        <v>0</v>
      </c>
      <c r="AB178" s="18">
        <f t="shared" si="61"/>
        <v>0</v>
      </c>
      <c r="AC178" s="18">
        <f t="shared" si="62"/>
        <v>0</v>
      </c>
      <c r="AD178" s="18">
        <f t="shared" si="63"/>
        <v>0</v>
      </c>
      <c r="AE178" s="18">
        <f t="shared" si="64"/>
        <v>0</v>
      </c>
      <c r="AF178" s="19">
        <f t="shared" si="65"/>
        <v>0</v>
      </c>
      <c r="AG178" s="20">
        <f t="shared" si="66"/>
        <v>0</v>
      </c>
      <c r="AH178" s="48">
        <f t="shared" si="67"/>
        <v>0</v>
      </c>
      <c r="AI178" s="80"/>
      <c r="AJ178" s="80"/>
    </row>
    <row r="179" spans="1:36" ht="15.75" customHeight="1" thickTop="1" thickBot="1" x14ac:dyDescent="0.3">
      <c r="A179" s="110"/>
      <c r="B179" s="44" t="str">
        <f t="shared" si="68"/>
        <v>برجاء إدخال إسم الصنف</v>
      </c>
      <c r="C179" s="26">
        <f t="shared" si="68"/>
        <v>1</v>
      </c>
      <c r="D179" s="26">
        <f t="shared" si="56"/>
        <v>0</v>
      </c>
      <c r="E179" s="26">
        <f t="shared" si="57"/>
        <v>0</v>
      </c>
      <c r="F179" s="26">
        <f t="shared" si="58"/>
        <v>0</v>
      </c>
      <c r="G179" s="26">
        <f t="shared" si="59"/>
        <v>0</v>
      </c>
      <c r="H179" s="27">
        <f t="shared" si="53"/>
        <v>0</v>
      </c>
      <c r="I179" s="28">
        <f t="shared" si="53"/>
        <v>0</v>
      </c>
      <c r="J179" s="29"/>
      <c r="K179" s="30"/>
      <c r="L179" s="27"/>
      <c r="M179" s="28"/>
      <c r="N179" s="29"/>
      <c r="O179" s="30"/>
      <c r="P179" s="27"/>
      <c r="Q179" s="28"/>
      <c r="R179" s="29"/>
      <c r="S179" s="30"/>
      <c r="T179" s="27"/>
      <c r="U179" s="28"/>
      <c r="V179" s="29"/>
      <c r="W179" s="30"/>
      <c r="X179" s="31">
        <f t="shared" si="69"/>
        <v>0</v>
      </c>
      <c r="Y179" s="32">
        <f t="shared" si="69"/>
        <v>0</v>
      </c>
      <c r="Z179" s="32">
        <f t="shared" si="69"/>
        <v>0</v>
      </c>
      <c r="AA179" s="32">
        <f t="shared" si="69"/>
        <v>0</v>
      </c>
      <c r="AB179" s="32">
        <f t="shared" si="61"/>
        <v>0</v>
      </c>
      <c r="AC179" s="32">
        <f t="shared" si="62"/>
        <v>0</v>
      </c>
      <c r="AD179" s="32">
        <f t="shared" si="63"/>
        <v>0</v>
      </c>
      <c r="AE179" s="32">
        <f t="shared" si="64"/>
        <v>0</v>
      </c>
      <c r="AF179" s="33">
        <f t="shared" si="65"/>
        <v>0</v>
      </c>
      <c r="AG179" s="34">
        <f t="shared" si="66"/>
        <v>0</v>
      </c>
      <c r="AH179" s="47">
        <f t="shared" si="67"/>
        <v>0</v>
      </c>
      <c r="AI179" s="80"/>
      <c r="AJ179" s="80"/>
    </row>
    <row r="180" spans="1:36" ht="15.75" customHeight="1" thickTop="1" thickBot="1" x14ac:dyDescent="0.3">
      <c r="A180" s="110"/>
      <c r="B180" s="3" t="str">
        <f t="shared" si="68"/>
        <v>برجاء إدخال إسم الصنف</v>
      </c>
      <c r="C180" s="4">
        <f t="shared" si="68"/>
        <v>1</v>
      </c>
      <c r="D180" s="4">
        <f t="shared" si="56"/>
        <v>0</v>
      </c>
      <c r="E180" s="4">
        <f t="shared" si="57"/>
        <v>0</v>
      </c>
      <c r="F180" s="4">
        <f t="shared" si="58"/>
        <v>0</v>
      </c>
      <c r="G180" s="4">
        <f t="shared" si="59"/>
        <v>0</v>
      </c>
      <c r="H180" s="13">
        <f t="shared" si="53"/>
        <v>0</v>
      </c>
      <c r="I180" s="14">
        <f t="shared" si="53"/>
        <v>0</v>
      </c>
      <c r="J180" s="15"/>
      <c r="K180" s="16"/>
      <c r="L180" s="13"/>
      <c r="M180" s="14"/>
      <c r="N180" s="15"/>
      <c r="O180" s="16"/>
      <c r="P180" s="13"/>
      <c r="Q180" s="14"/>
      <c r="R180" s="15"/>
      <c r="S180" s="16"/>
      <c r="T180" s="13"/>
      <c r="U180" s="14"/>
      <c r="V180" s="15"/>
      <c r="W180" s="16"/>
      <c r="X180" s="17">
        <f t="shared" si="69"/>
        <v>0</v>
      </c>
      <c r="Y180" s="18">
        <f t="shared" si="69"/>
        <v>0</v>
      </c>
      <c r="Z180" s="18">
        <f t="shared" si="69"/>
        <v>0</v>
      </c>
      <c r="AA180" s="18">
        <f t="shared" si="69"/>
        <v>0</v>
      </c>
      <c r="AB180" s="18">
        <f t="shared" si="61"/>
        <v>0</v>
      </c>
      <c r="AC180" s="18">
        <f t="shared" si="62"/>
        <v>0</v>
      </c>
      <c r="AD180" s="18">
        <f t="shared" si="63"/>
        <v>0</v>
      </c>
      <c r="AE180" s="18">
        <f t="shared" si="64"/>
        <v>0</v>
      </c>
      <c r="AF180" s="19">
        <f t="shared" si="65"/>
        <v>0</v>
      </c>
      <c r="AG180" s="20">
        <f t="shared" si="66"/>
        <v>0</v>
      </c>
      <c r="AH180" s="48">
        <f t="shared" si="67"/>
        <v>0</v>
      </c>
      <c r="AI180" s="80" t="s">
        <v>33</v>
      </c>
      <c r="AJ180" s="80"/>
    </row>
    <row r="181" spans="1:36" ht="15.75" customHeight="1" thickTop="1" thickBot="1" x14ac:dyDescent="0.3">
      <c r="A181" s="110"/>
      <c r="B181" s="44" t="str">
        <f t="shared" si="68"/>
        <v>برجاء إدخال إسم الصنف</v>
      </c>
      <c r="C181" s="26">
        <f t="shared" si="68"/>
        <v>1</v>
      </c>
      <c r="D181" s="26">
        <f t="shared" si="56"/>
        <v>0</v>
      </c>
      <c r="E181" s="26">
        <f t="shared" si="57"/>
        <v>0</v>
      </c>
      <c r="F181" s="26">
        <f t="shared" si="58"/>
        <v>0</v>
      </c>
      <c r="G181" s="26">
        <f t="shared" si="59"/>
        <v>0</v>
      </c>
      <c r="H181" s="27">
        <f t="shared" si="53"/>
        <v>0</v>
      </c>
      <c r="I181" s="28">
        <f t="shared" si="53"/>
        <v>0</v>
      </c>
      <c r="J181" s="29"/>
      <c r="K181" s="30"/>
      <c r="L181" s="27"/>
      <c r="M181" s="28"/>
      <c r="N181" s="29"/>
      <c r="O181" s="30"/>
      <c r="P181" s="27"/>
      <c r="Q181" s="28"/>
      <c r="R181" s="29"/>
      <c r="S181" s="30"/>
      <c r="T181" s="27"/>
      <c r="U181" s="28"/>
      <c r="V181" s="29"/>
      <c r="W181" s="30"/>
      <c r="X181" s="31">
        <f t="shared" si="69"/>
        <v>0</v>
      </c>
      <c r="Y181" s="32">
        <f t="shared" si="69"/>
        <v>0</v>
      </c>
      <c r="Z181" s="32">
        <f t="shared" si="69"/>
        <v>0</v>
      </c>
      <c r="AA181" s="32">
        <f t="shared" si="69"/>
        <v>0</v>
      </c>
      <c r="AB181" s="32">
        <f t="shared" si="61"/>
        <v>0</v>
      </c>
      <c r="AC181" s="32">
        <f t="shared" si="62"/>
        <v>0</v>
      </c>
      <c r="AD181" s="32">
        <f t="shared" si="63"/>
        <v>0</v>
      </c>
      <c r="AE181" s="32">
        <f t="shared" si="64"/>
        <v>0</v>
      </c>
      <c r="AF181" s="33">
        <f t="shared" si="65"/>
        <v>0</v>
      </c>
      <c r="AG181" s="34">
        <f t="shared" si="66"/>
        <v>0</v>
      </c>
      <c r="AH181" s="47">
        <f t="shared" si="67"/>
        <v>0</v>
      </c>
      <c r="AI181" s="80"/>
      <c r="AJ181" s="80"/>
    </row>
    <row r="182" spans="1:36" ht="15.75" customHeight="1" thickTop="1" thickBot="1" x14ac:dyDescent="0.3">
      <c r="A182" s="110"/>
      <c r="B182" s="3" t="str">
        <f t="shared" si="68"/>
        <v>برجاء إدخال إسم الصنف</v>
      </c>
      <c r="C182" s="4">
        <f t="shared" si="68"/>
        <v>1</v>
      </c>
      <c r="D182" s="4">
        <f t="shared" si="56"/>
        <v>0</v>
      </c>
      <c r="E182" s="4">
        <f t="shared" si="57"/>
        <v>0</v>
      </c>
      <c r="F182" s="4">
        <f t="shared" si="58"/>
        <v>0</v>
      </c>
      <c r="G182" s="4">
        <f t="shared" si="59"/>
        <v>0</v>
      </c>
      <c r="H182" s="13">
        <f t="shared" si="53"/>
        <v>0</v>
      </c>
      <c r="I182" s="14">
        <f t="shared" si="53"/>
        <v>0</v>
      </c>
      <c r="J182" s="15"/>
      <c r="K182" s="16"/>
      <c r="L182" s="13"/>
      <c r="M182" s="14"/>
      <c r="N182" s="15"/>
      <c r="O182" s="16"/>
      <c r="P182" s="13"/>
      <c r="Q182" s="14"/>
      <c r="R182" s="15"/>
      <c r="S182" s="16"/>
      <c r="T182" s="13"/>
      <c r="U182" s="14"/>
      <c r="V182" s="15"/>
      <c r="W182" s="16"/>
      <c r="X182" s="17">
        <f t="shared" si="69"/>
        <v>0</v>
      </c>
      <c r="Y182" s="18">
        <f t="shared" si="69"/>
        <v>0</v>
      </c>
      <c r="Z182" s="18">
        <f t="shared" si="69"/>
        <v>0</v>
      </c>
      <c r="AA182" s="18">
        <f t="shared" si="69"/>
        <v>0</v>
      </c>
      <c r="AB182" s="18">
        <f t="shared" si="61"/>
        <v>0</v>
      </c>
      <c r="AC182" s="18">
        <f t="shared" si="62"/>
        <v>0</v>
      </c>
      <c r="AD182" s="18">
        <f t="shared" si="63"/>
        <v>0</v>
      </c>
      <c r="AE182" s="18">
        <f t="shared" si="64"/>
        <v>0</v>
      </c>
      <c r="AF182" s="19">
        <f t="shared" si="65"/>
        <v>0</v>
      </c>
      <c r="AG182" s="20">
        <f t="shared" si="66"/>
        <v>0</v>
      </c>
      <c r="AH182" s="48">
        <f t="shared" si="67"/>
        <v>0</v>
      </c>
      <c r="AI182" s="80"/>
      <c r="AJ182" s="80"/>
    </row>
    <row r="183" spans="1:36" ht="15.75" customHeight="1" thickTop="1" thickBot="1" x14ac:dyDescent="0.3">
      <c r="A183" s="110"/>
      <c r="B183" s="44" t="str">
        <f t="shared" ref="B183:C189" si="70">B134</f>
        <v>برجاء إدخال إسم الصنف</v>
      </c>
      <c r="C183" s="26">
        <f t="shared" si="70"/>
        <v>1</v>
      </c>
      <c r="D183" s="26">
        <f t="shared" si="56"/>
        <v>0</v>
      </c>
      <c r="E183" s="26">
        <f t="shared" si="57"/>
        <v>0</v>
      </c>
      <c r="F183" s="26">
        <f t="shared" si="58"/>
        <v>0</v>
      </c>
      <c r="G183" s="26">
        <f t="shared" si="59"/>
        <v>0</v>
      </c>
      <c r="H183" s="27">
        <f t="shared" si="53"/>
        <v>0</v>
      </c>
      <c r="I183" s="28">
        <f t="shared" si="53"/>
        <v>0</v>
      </c>
      <c r="J183" s="29"/>
      <c r="K183" s="30"/>
      <c r="L183" s="27"/>
      <c r="M183" s="28"/>
      <c r="N183" s="29"/>
      <c r="O183" s="30"/>
      <c r="P183" s="27"/>
      <c r="Q183" s="28"/>
      <c r="R183" s="29"/>
      <c r="S183" s="30"/>
      <c r="T183" s="27"/>
      <c r="U183" s="28"/>
      <c r="V183" s="29"/>
      <c r="W183" s="30"/>
      <c r="X183" s="31">
        <f t="shared" ref="X183:AA189" si="71">X134</f>
        <v>0</v>
      </c>
      <c r="Y183" s="32">
        <f t="shared" si="71"/>
        <v>0</v>
      </c>
      <c r="Z183" s="32">
        <f t="shared" si="71"/>
        <v>0</v>
      </c>
      <c r="AA183" s="32">
        <f t="shared" si="71"/>
        <v>0</v>
      </c>
      <c r="AB183" s="32">
        <f t="shared" si="61"/>
        <v>0</v>
      </c>
      <c r="AC183" s="32">
        <f t="shared" si="62"/>
        <v>0</v>
      </c>
      <c r="AD183" s="32">
        <f t="shared" si="63"/>
        <v>0</v>
      </c>
      <c r="AE183" s="32">
        <f t="shared" si="64"/>
        <v>0</v>
      </c>
      <c r="AF183" s="33">
        <f t="shared" si="65"/>
        <v>0</v>
      </c>
      <c r="AG183" s="34">
        <f t="shared" si="66"/>
        <v>0</v>
      </c>
      <c r="AH183" s="47">
        <f t="shared" si="67"/>
        <v>0</v>
      </c>
      <c r="AI183" s="80"/>
      <c r="AJ183" s="80"/>
    </row>
    <row r="184" spans="1:36" ht="15.75" customHeight="1" thickTop="1" thickBot="1" x14ac:dyDescent="0.3">
      <c r="A184" s="110"/>
      <c r="B184" s="3" t="str">
        <f t="shared" si="70"/>
        <v>برجاء إدخال إسم الصنف</v>
      </c>
      <c r="C184" s="4">
        <f t="shared" si="70"/>
        <v>1</v>
      </c>
      <c r="D184" s="4">
        <f t="shared" si="56"/>
        <v>0</v>
      </c>
      <c r="E184" s="4">
        <f t="shared" si="57"/>
        <v>0</v>
      </c>
      <c r="F184" s="4">
        <f t="shared" si="58"/>
        <v>0</v>
      </c>
      <c r="G184" s="4">
        <f t="shared" si="59"/>
        <v>0</v>
      </c>
      <c r="H184" s="13">
        <f t="shared" si="53"/>
        <v>0</v>
      </c>
      <c r="I184" s="14">
        <f t="shared" si="53"/>
        <v>0</v>
      </c>
      <c r="J184" s="15"/>
      <c r="K184" s="16"/>
      <c r="L184" s="13"/>
      <c r="M184" s="14"/>
      <c r="N184" s="15"/>
      <c r="O184" s="16"/>
      <c r="P184" s="13"/>
      <c r="Q184" s="14"/>
      <c r="R184" s="15"/>
      <c r="S184" s="16"/>
      <c r="T184" s="13"/>
      <c r="U184" s="14"/>
      <c r="V184" s="15"/>
      <c r="W184" s="16"/>
      <c r="X184" s="17">
        <f t="shared" si="71"/>
        <v>0</v>
      </c>
      <c r="Y184" s="18">
        <f t="shared" si="71"/>
        <v>0</v>
      </c>
      <c r="Z184" s="18">
        <f t="shared" si="71"/>
        <v>0</v>
      </c>
      <c r="AA184" s="18">
        <f t="shared" si="71"/>
        <v>0</v>
      </c>
      <c r="AB184" s="18">
        <f t="shared" si="61"/>
        <v>0</v>
      </c>
      <c r="AC184" s="18">
        <f t="shared" si="62"/>
        <v>0</v>
      </c>
      <c r="AD184" s="18">
        <f t="shared" si="63"/>
        <v>0</v>
      </c>
      <c r="AE184" s="18">
        <f t="shared" si="64"/>
        <v>0</v>
      </c>
      <c r="AF184" s="19">
        <f t="shared" si="65"/>
        <v>0</v>
      </c>
      <c r="AG184" s="20">
        <f t="shared" si="66"/>
        <v>0</v>
      </c>
      <c r="AH184" s="48">
        <f t="shared" si="67"/>
        <v>0</v>
      </c>
      <c r="AI184" s="80"/>
      <c r="AJ184" s="80"/>
    </row>
    <row r="185" spans="1:36" ht="15.75" customHeight="1" thickTop="1" thickBot="1" x14ac:dyDescent="0.3">
      <c r="A185" s="110"/>
      <c r="B185" s="44" t="str">
        <f t="shared" si="70"/>
        <v>برجاء إدخال إسم الصنف</v>
      </c>
      <c r="C185" s="26">
        <f t="shared" si="70"/>
        <v>1</v>
      </c>
      <c r="D185" s="26">
        <f t="shared" si="56"/>
        <v>0</v>
      </c>
      <c r="E185" s="26">
        <f t="shared" si="57"/>
        <v>0</v>
      </c>
      <c r="F185" s="26">
        <f t="shared" si="58"/>
        <v>0</v>
      </c>
      <c r="G185" s="26">
        <f t="shared" si="59"/>
        <v>0</v>
      </c>
      <c r="H185" s="27">
        <f t="shared" si="53"/>
        <v>0</v>
      </c>
      <c r="I185" s="28">
        <f t="shared" si="53"/>
        <v>0</v>
      </c>
      <c r="J185" s="29"/>
      <c r="K185" s="30"/>
      <c r="L185" s="27"/>
      <c r="M185" s="28"/>
      <c r="N185" s="29"/>
      <c r="O185" s="30"/>
      <c r="P185" s="27"/>
      <c r="Q185" s="28"/>
      <c r="R185" s="29"/>
      <c r="S185" s="30"/>
      <c r="T185" s="27"/>
      <c r="U185" s="28"/>
      <c r="V185" s="29"/>
      <c r="W185" s="30"/>
      <c r="X185" s="31">
        <f t="shared" si="71"/>
        <v>0</v>
      </c>
      <c r="Y185" s="32">
        <f t="shared" si="71"/>
        <v>0</v>
      </c>
      <c r="Z185" s="32">
        <f t="shared" si="71"/>
        <v>0</v>
      </c>
      <c r="AA185" s="32">
        <f t="shared" si="71"/>
        <v>0</v>
      </c>
      <c r="AB185" s="32">
        <f t="shared" si="61"/>
        <v>0</v>
      </c>
      <c r="AC185" s="32">
        <f t="shared" si="62"/>
        <v>0</v>
      </c>
      <c r="AD185" s="32">
        <f t="shared" si="63"/>
        <v>0</v>
      </c>
      <c r="AE185" s="32">
        <f t="shared" si="64"/>
        <v>0</v>
      </c>
      <c r="AF185" s="33">
        <f t="shared" si="65"/>
        <v>0</v>
      </c>
      <c r="AG185" s="34">
        <f t="shared" si="66"/>
        <v>0</v>
      </c>
      <c r="AH185" s="47">
        <f t="shared" si="67"/>
        <v>0</v>
      </c>
      <c r="AI185" s="80"/>
      <c r="AJ185" s="80"/>
    </row>
    <row r="186" spans="1:36" ht="15.75" customHeight="1" thickTop="1" thickBot="1" x14ac:dyDescent="0.3">
      <c r="A186" s="110"/>
      <c r="B186" s="3" t="str">
        <f t="shared" si="70"/>
        <v>برجاء إدخال إسم الصنف</v>
      </c>
      <c r="C186" s="4">
        <f t="shared" si="70"/>
        <v>1</v>
      </c>
      <c r="D186" s="4">
        <f t="shared" si="56"/>
        <v>0</v>
      </c>
      <c r="E186" s="4">
        <f t="shared" si="57"/>
        <v>0</v>
      </c>
      <c r="F186" s="4">
        <f t="shared" si="58"/>
        <v>0</v>
      </c>
      <c r="G186" s="4">
        <f t="shared" si="59"/>
        <v>0</v>
      </c>
      <c r="H186" s="13">
        <f t="shared" si="53"/>
        <v>0</v>
      </c>
      <c r="I186" s="14">
        <f t="shared" si="53"/>
        <v>0</v>
      </c>
      <c r="J186" s="15"/>
      <c r="K186" s="16"/>
      <c r="L186" s="13"/>
      <c r="M186" s="14"/>
      <c r="N186" s="15"/>
      <c r="O186" s="16"/>
      <c r="P186" s="13"/>
      <c r="Q186" s="14"/>
      <c r="R186" s="15"/>
      <c r="S186" s="16"/>
      <c r="T186" s="13"/>
      <c r="U186" s="14"/>
      <c r="V186" s="15"/>
      <c r="W186" s="16"/>
      <c r="X186" s="17">
        <f t="shared" si="71"/>
        <v>0</v>
      </c>
      <c r="Y186" s="18">
        <f t="shared" si="71"/>
        <v>0</v>
      </c>
      <c r="Z186" s="18">
        <f t="shared" si="71"/>
        <v>0</v>
      </c>
      <c r="AA186" s="18">
        <f t="shared" si="71"/>
        <v>0</v>
      </c>
      <c r="AB186" s="18">
        <f t="shared" si="61"/>
        <v>0</v>
      </c>
      <c r="AC186" s="18">
        <f t="shared" si="62"/>
        <v>0</v>
      </c>
      <c r="AD186" s="18">
        <f t="shared" si="63"/>
        <v>0</v>
      </c>
      <c r="AE186" s="18">
        <f t="shared" si="64"/>
        <v>0</v>
      </c>
      <c r="AF186" s="19">
        <f t="shared" si="65"/>
        <v>0</v>
      </c>
      <c r="AG186" s="20">
        <f t="shared" si="66"/>
        <v>0</v>
      </c>
      <c r="AH186" s="48">
        <f t="shared" si="67"/>
        <v>0</v>
      </c>
      <c r="AI186" s="80"/>
      <c r="AJ186" s="80"/>
    </row>
    <row r="187" spans="1:36" ht="15.75" customHeight="1" thickTop="1" thickBot="1" x14ac:dyDescent="0.3">
      <c r="A187" s="110"/>
      <c r="B187" s="44" t="str">
        <f t="shared" si="70"/>
        <v>برجاء إدخال إسم الصنف</v>
      </c>
      <c r="C187" s="26">
        <f t="shared" si="70"/>
        <v>1</v>
      </c>
      <c r="D187" s="26">
        <f t="shared" si="56"/>
        <v>0</v>
      </c>
      <c r="E187" s="26">
        <f t="shared" si="57"/>
        <v>0</v>
      </c>
      <c r="F187" s="26">
        <f t="shared" si="58"/>
        <v>0</v>
      </c>
      <c r="G187" s="26">
        <f t="shared" si="59"/>
        <v>0</v>
      </c>
      <c r="H187" s="27">
        <f t="shared" si="53"/>
        <v>0</v>
      </c>
      <c r="I187" s="28">
        <f t="shared" si="53"/>
        <v>0</v>
      </c>
      <c r="J187" s="29"/>
      <c r="K187" s="30"/>
      <c r="L187" s="27"/>
      <c r="M187" s="28"/>
      <c r="N187" s="29"/>
      <c r="O187" s="30"/>
      <c r="P187" s="27"/>
      <c r="Q187" s="28"/>
      <c r="R187" s="29"/>
      <c r="S187" s="30"/>
      <c r="T187" s="27"/>
      <c r="U187" s="28"/>
      <c r="V187" s="29"/>
      <c r="W187" s="30"/>
      <c r="X187" s="31">
        <f t="shared" si="71"/>
        <v>0</v>
      </c>
      <c r="Y187" s="32">
        <f t="shared" si="71"/>
        <v>0</v>
      </c>
      <c r="Z187" s="32">
        <f t="shared" si="71"/>
        <v>0</v>
      </c>
      <c r="AA187" s="32">
        <f t="shared" si="71"/>
        <v>0</v>
      </c>
      <c r="AB187" s="32">
        <f t="shared" si="61"/>
        <v>0</v>
      </c>
      <c r="AC187" s="32">
        <f t="shared" si="62"/>
        <v>0</v>
      </c>
      <c r="AD187" s="32">
        <f t="shared" si="63"/>
        <v>0</v>
      </c>
      <c r="AE187" s="32">
        <f t="shared" si="64"/>
        <v>0</v>
      </c>
      <c r="AF187" s="33">
        <f t="shared" si="65"/>
        <v>0</v>
      </c>
      <c r="AG187" s="34">
        <f t="shared" si="66"/>
        <v>0</v>
      </c>
      <c r="AH187" s="47">
        <f t="shared" si="67"/>
        <v>0</v>
      </c>
      <c r="AI187" s="80"/>
      <c r="AJ187" s="80"/>
    </row>
    <row r="188" spans="1:36" ht="15.75" customHeight="1" thickTop="1" thickBot="1" x14ac:dyDescent="0.3">
      <c r="A188" s="110"/>
      <c r="B188" s="3" t="str">
        <f t="shared" si="70"/>
        <v>برجاء إدخال إسم الصنف</v>
      </c>
      <c r="C188" s="4">
        <f t="shared" si="70"/>
        <v>1</v>
      </c>
      <c r="D188" s="4">
        <f t="shared" si="56"/>
        <v>0</v>
      </c>
      <c r="E188" s="4">
        <f t="shared" si="57"/>
        <v>0</v>
      </c>
      <c r="F188" s="4">
        <f t="shared" si="58"/>
        <v>0</v>
      </c>
      <c r="G188" s="4">
        <f t="shared" si="59"/>
        <v>0</v>
      </c>
      <c r="H188" s="13">
        <f t="shared" si="53"/>
        <v>0</v>
      </c>
      <c r="I188" s="14">
        <f t="shared" si="53"/>
        <v>0</v>
      </c>
      <c r="J188" s="15"/>
      <c r="K188" s="16"/>
      <c r="L188" s="13"/>
      <c r="M188" s="14"/>
      <c r="N188" s="15"/>
      <c r="O188" s="16"/>
      <c r="P188" s="13"/>
      <c r="Q188" s="14"/>
      <c r="R188" s="15"/>
      <c r="S188" s="16"/>
      <c r="T188" s="13"/>
      <c r="U188" s="14"/>
      <c r="V188" s="15"/>
      <c r="W188" s="16"/>
      <c r="X188" s="17">
        <f t="shared" si="71"/>
        <v>0</v>
      </c>
      <c r="Y188" s="18">
        <f t="shared" si="71"/>
        <v>0</v>
      </c>
      <c r="Z188" s="18">
        <f t="shared" si="71"/>
        <v>0</v>
      </c>
      <c r="AA188" s="18">
        <f t="shared" si="71"/>
        <v>0</v>
      </c>
      <c r="AB188" s="18">
        <f t="shared" si="61"/>
        <v>0</v>
      </c>
      <c r="AC188" s="18">
        <f t="shared" si="62"/>
        <v>0</v>
      </c>
      <c r="AD188" s="18">
        <f t="shared" si="63"/>
        <v>0</v>
      </c>
      <c r="AE188" s="18">
        <f t="shared" si="64"/>
        <v>0</v>
      </c>
      <c r="AF188" s="19">
        <f t="shared" si="65"/>
        <v>0</v>
      </c>
      <c r="AG188" s="20">
        <f t="shared" si="66"/>
        <v>0</v>
      </c>
      <c r="AH188" s="48">
        <f t="shared" si="67"/>
        <v>0</v>
      </c>
      <c r="AI188" s="80">
        <f>AI172-AI156</f>
        <v>0</v>
      </c>
      <c r="AJ188" s="80"/>
    </row>
    <row r="189" spans="1:36" ht="15.75" customHeight="1" thickTop="1" thickBot="1" x14ac:dyDescent="0.3">
      <c r="A189" s="110"/>
      <c r="B189" s="45" t="str">
        <f t="shared" si="70"/>
        <v>برجاء إدخال إسم الصنف</v>
      </c>
      <c r="C189" s="35">
        <f t="shared" si="70"/>
        <v>1</v>
      </c>
      <c r="D189" s="35">
        <f t="shared" si="56"/>
        <v>0</v>
      </c>
      <c r="E189" s="35">
        <f t="shared" si="57"/>
        <v>0</v>
      </c>
      <c r="F189" s="35">
        <f t="shared" si="58"/>
        <v>0</v>
      </c>
      <c r="G189" s="35">
        <f t="shared" si="59"/>
        <v>0</v>
      </c>
      <c r="H189" s="36">
        <f t="shared" si="53"/>
        <v>0</v>
      </c>
      <c r="I189" s="37">
        <f t="shared" si="53"/>
        <v>0</v>
      </c>
      <c r="J189" s="38"/>
      <c r="K189" s="39"/>
      <c r="L189" s="36"/>
      <c r="M189" s="37"/>
      <c r="N189" s="38"/>
      <c r="O189" s="39"/>
      <c r="P189" s="36"/>
      <c r="Q189" s="37"/>
      <c r="R189" s="38"/>
      <c r="S189" s="39"/>
      <c r="T189" s="36"/>
      <c r="U189" s="37"/>
      <c r="V189" s="38"/>
      <c r="W189" s="39"/>
      <c r="X189" s="40">
        <f t="shared" si="71"/>
        <v>0</v>
      </c>
      <c r="Y189" s="41">
        <f t="shared" si="71"/>
        <v>0</v>
      </c>
      <c r="Z189" s="41">
        <f t="shared" si="71"/>
        <v>0</v>
      </c>
      <c r="AA189" s="41">
        <f t="shared" si="71"/>
        <v>0</v>
      </c>
      <c r="AB189" s="41">
        <f t="shared" si="61"/>
        <v>0</v>
      </c>
      <c r="AC189" s="41">
        <f t="shared" si="62"/>
        <v>0</v>
      </c>
      <c r="AD189" s="41">
        <f t="shared" si="63"/>
        <v>0</v>
      </c>
      <c r="AE189" s="41">
        <f t="shared" si="64"/>
        <v>0</v>
      </c>
      <c r="AF189" s="42">
        <f t="shared" si="65"/>
        <v>0</v>
      </c>
      <c r="AG189" s="43">
        <f t="shared" si="66"/>
        <v>0</v>
      </c>
      <c r="AH189" s="49">
        <f t="shared" si="67"/>
        <v>0</v>
      </c>
      <c r="AI189" s="80"/>
      <c r="AJ189" s="80"/>
    </row>
    <row r="190" spans="1:36" ht="20.25" thickTop="1" thickBot="1" x14ac:dyDescent="0.3">
      <c r="A190" s="81" t="s">
        <v>26</v>
      </c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>
        <f>SUM(AB150:AB189)</f>
        <v>0</v>
      </c>
      <c r="AC190" s="81"/>
      <c r="AD190" s="81"/>
      <c r="AE190" s="81"/>
      <c r="AF190" s="81"/>
      <c r="AG190" s="81"/>
      <c r="AH190" s="81"/>
      <c r="AI190" s="80"/>
      <c r="AJ190" s="80"/>
    </row>
    <row r="191" spans="1:36" ht="20.25" thickTop="1" thickBot="1" x14ac:dyDescent="0.3">
      <c r="A191" s="75" t="s">
        <v>27</v>
      </c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>
        <f>SUM(AC150:AC189)</f>
        <v>0</v>
      </c>
      <c r="AC191" s="75"/>
      <c r="AD191" s="75"/>
      <c r="AE191" s="75"/>
      <c r="AF191" s="75"/>
      <c r="AG191" s="75"/>
      <c r="AH191" s="75"/>
      <c r="AI191" s="80"/>
      <c r="AJ191" s="80"/>
    </row>
    <row r="192" spans="1:36" ht="20.25" thickTop="1" thickBot="1" x14ac:dyDescent="0.3">
      <c r="A192" s="82" t="s">
        <v>28</v>
      </c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82">
        <f>SUM(AD150:AD189)</f>
        <v>0</v>
      </c>
      <c r="AC192" s="82"/>
      <c r="AD192" s="82"/>
      <c r="AE192" s="82"/>
      <c r="AF192" s="82"/>
      <c r="AG192" s="82"/>
      <c r="AH192" s="82"/>
      <c r="AI192" s="80"/>
      <c r="AJ192" s="80"/>
    </row>
    <row r="193" spans="1:36" ht="20.25" thickTop="1" thickBot="1" x14ac:dyDescent="0.3">
      <c r="A193" s="75" t="s">
        <v>29</v>
      </c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>
        <f>SUM(AE150:AE189)</f>
        <v>0</v>
      </c>
      <c r="AC193" s="75"/>
      <c r="AD193" s="75"/>
      <c r="AE193" s="75"/>
      <c r="AF193" s="75"/>
      <c r="AG193" s="75"/>
      <c r="AH193" s="75"/>
      <c r="AI193" s="80"/>
      <c r="AJ193" s="80"/>
    </row>
    <row r="194" spans="1:36" ht="20.25" thickTop="1" thickBot="1" x14ac:dyDescent="0.3">
      <c r="A194" s="82" t="s">
        <v>30</v>
      </c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0"/>
      <c r="AJ194" s="80"/>
    </row>
    <row r="195" spans="1:36" ht="15.75" customHeight="1" thickTop="1" thickBot="1" x14ac:dyDescent="0.3">
      <c r="A195" s="75" t="s">
        <v>31</v>
      </c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>
        <f>AB190+AB191+AB192+AB193-AB194</f>
        <v>0</v>
      </c>
      <c r="AC195" s="75"/>
      <c r="AD195" s="75"/>
      <c r="AE195" s="75"/>
      <c r="AF195" s="75"/>
      <c r="AG195" s="75"/>
      <c r="AH195" s="75"/>
      <c r="AI195" s="80"/>
      <c r="AJ195" s="80"/>
    </row>
    <row r="196" spans="1:36" ht="15.75" customHeight="1" thickTop="1" thickBot="1" x14ac:dyDescent="0.3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80"/>
      <c r="AJ196" s="80"/>
    </row>
    <row r="197" spans="1:36" ht="15.75" customHeight="1" thickTop="1" thickBot="1" x14ac:dyDescent="0.3">
      <c r="A197" s="110">
        <v>5</v>
      </c>
      <c r="B197" s="86" t="s">
        <v>0</v>
      </c>
      <c r="C197" s="88" t="s">
        <v>1</v>
      </c>
      <c r="D197" s="88" t="s">
        <v>21</v>
      </c>
      <c r="E197" s="88" t="s">
        <v>22</v>
      </c>
      <c r="F197" s="88" t="s">
        <v>23</v>
      </c>
      <c r="G197" s="88" t="s">
        <v>24</v>
      </c>
      <c r="H197" s="86" t="s">
        <v>2</v>
      </c>
      <c r="I197" s="106"/>
      <c r="J197" s="88" t="s">
        <v>3</v>
      </c>
      <c r="K197" s="88"/>
      <c r="L197" s="86" t="s">
        <v>4</v>
      </c>
      <c r="M197" s="106"/>
      <c r="N197" s="88" t="s">
        <v>5</v>
      </c>
      <c r="O197" s="88"/>
      <c r="P197" s="86" t="s">
        <v>6</v>
      </c>
      <c r="Q197" s="106"/>
      <c r="R197" s="88" t="s">
        <v>7</v>
      </c>
      <c r="S197" s="88"/>
      <c r="T197" s="86" t="s">
        <v>8</v>
      </c>
      <c r="U197" s="106"/>
      <c r="V197" s="88" t="s">
        <v>9</v>
      </c>
      <c r="W197" s="88"/>
      <c r="X197" s="107" t="s">
        <v>10</v>
      </c>
      <c r="Y197" s="107" t="s">
        <v>11</v>
      </c>
      <c r="Z197" s="107" t="s">
        <v>12</v>
      </c>
      <c r="AA197" s="107" t="s">
        <v>13</v>
      </c>
      <c r="AB197" s="107" t="s">
        <v>14</v>
      </c>
      <c r="AC197" s="107" t="s">
        <v>15</v>
      </c>
      <c r="AD197" s="107" t="s">
        <v>16</v>
      </c>
      <c r="AE197" s="107" t="s">
        <v>17</v>
      </c>
      <c r="AF197" s="107" t="s">
        <v>25</v>
      </c>
      <c r="AG197" s="108" t="s">
        <v>18</v>
      </c>
      <c r="AH197" s="109"/>
      <c r="AI197" s="80" t="s">
        <v>34</v>
      </c>
      <c r="AJ197" s="80"/>
    </row>
    <row r="198" spans="1:36" ht="15.75" customHeight="1" thickTop="1" thickBot="1" x14ac:dyDescent="0.3">
      <c r="A198" s="110"/>
      <c r="B198" s="86"/>
      <c r="C198" s="88"/>
      <c r="D198" s="88"/>
      <c r="E198" s="88"/>
      <c r="F198" s="88"/>
      <c r="G198" s="88"/>
      <c r="H198" s="21" t="s">
        <v>20</v>
      </c>
      <c r="I198" s="22" t="s">
        <v>19</v>
      </c>
      <c r="J198" s="23" t="s">
        <v>20</v>
      </c>
      <c r="K198" s="23" t="s">
        <v>19</v>
      </c>
      <c r="L198" s="21" t="s">
        <v>20</v>
      </c>
      <c r="M198" s="22" t="s">
        <v>19</v>
      </c>
      <c r="N198" s="23" t="s">
        <v>20</v>
      </c>
      <c r="O198" s="23" t="s">
        <v>19</v>
      </c>
      <c r="P198" s="21" t="s">
        <v>20</v>
      </c>
      <c r="Q198" s="22" t="s">
        <v>19</v>
      </c>
      <c r="R198" s="23" t="s">
        <v>20</v>
      </c>
      <c r="S198" s="23" t="s">
        <v>19</v>
      </c>
      <c r="T198" s="21" t="s">
        <v>20</v>
      </c>
      <c r="U198" s="22" t="s">
        <v>19</v>
      </c>
      <c r="V198" s="23" t="s">
        <v>20</v>
      </c>
      <c r="W198" s="23" t="s">
        <v>19</v>
      </c>
      <c r="X198" s="91"/>
      <c r="Y198" s="91"/>
      <c r="Z198" s="91"/>
      <c r="AA198" s="91"/>
      <c r="AB198" s="91"/>
      <c r="AC198" s="91"/>
      <c r="AD198" s="91"/>
      <c r="AE198" s="91"/>
      <c r="AF198" s="91"/>
      <c r="AG198" s="24" t="s">
        <v>20</v>
      </c>
      <c r="AH198" s="25" t="s">
        <v>19</v>
      </c>
      <c r="AI198" s="80"/>
      <c r="AJ198" s="80"/>
    </row>
    <row r="199" spans="1:36" ht="15.75" customHeight="1" thickTop="1" thickBot="1" x14ac:dyDescent="0.3">
      <c r="A199" s="110"/>
      <c r="B199" s="3" t="str">
        <f>B150</f>
        <v>برجاء إدخال إسم الصنف</v>
      </c>
      <c r="C199" s="4">
        <f>C150</f>
        <v>1</v>
      </c>
      <c r="D199" s="4">
        <f>X199/C199</f>
        <v>0</v>
      </c>
      <c r="E199" s="4">
        <f>Y199/C199</f>
        <v>0</v>
      </c>
      <c r="F199" s="4">
        <f>Z199/C199</f>
        <v>0</v>
      </c>
      <c r="G199" s="4">
        <f>AA199/C199</f>
        <v>0</v>
      </c>
      <c r="H199" s="5">
        <f t="shared" ref="H199:I238" si="72">AG150</f>
        <v>0</v>
      </c>
      <c r="I199" s="6">
        <f t="shared" si="72"/>
        <v>0</v>
      </c>
      <c r="J199" s="7"/>
      <c r="K199" s="8"/>
      <c r="L199" s="5"/>
      <c r="M199" s="6"/>
      <c r="N199" s="7"/>
      <c r="O199" s="8"/>
      <c r="P199" s="5"/>
      <c r="Q199" s="6"/>
      <c r="R199" s="7"/>
      <c r="S199" s="8"/>
      <c r="T199" s="5"/>
      <c r="U199" s="6"/>
      <c r="V199" s="7"/>
      <c r="W199" s="8"/>
      <c r="X199" s="9">
        <f>X150</f>
        <v>0</v>
      </c>
      <c r="Y199" s="10">
        <f t="shared" ref="Y199:AA199" si="73">Y150</f>
        <v>0</v>
      </c>
      <c r="Z199" s="10">
        <f t="shared" si="73"/>
        <v>0</v>
      </c>
      <c r="AA199" s="10">
        <f t="shared" si="73"/>
        <v>0</v>
      </c>
      <c r="AB199" s="10">
        <f>P199*X199+Q199*D199</f>
        <v>0</v>
      </c>
      <c r="AC199" s="10">
        <f>R199*Y199+S199*E199</f>
        <v>0</v>
      </c>
      <c r="AD199" s="10">
        <f>T199*Z199+U199*F199</f>
        <v>0</v>
      </c>
      <c r="AE199" s="10">
        <f>V199*AA199+W199*G199</f>
        <v>0</v>
      </c>
      <c r="AF199" s="11">
        <f>H199*C199+I199+J199*C199+K199-L199*C199-M199+N199*C199+O199-P199*C199-Q199-R199*C199-S199-T199*C199-U199-V199*C199-W199</f>
        <v>0</v>
      </c>
      <c r="AG199" s="12">
        <f>ROUNDDOWN(AF199/C199,0)</f>
        <v>0</v>
      </c>
      <c r="AH199" s="46">
        <f>AF199-AG199*C199</f>
        <v>0</v>
      </c>
      <c r="AI199" s="80"/>
      <c r="AJ199" s="80"/>
    </row>
    <row r="200" spans="1:36" ht="15.75" customHeight="1" thickTop="1" thickBot="1" x14ac:dyDescent="0.3">
      <c r="A200" s="110"/>
      <c r="B200" s="44" t="str">
        <f t="shared" ref="B200:C215" si="74">B151</f>
        <v>برجاء إدخال إسم الصنف</v>
      </c>
      <c r="C200" s="26">
        <f t="shared" si="74"/>
        <v>1</v>
      </c>
      <c r="D200" s="26">
        <f t="shared" ref="D200:D238" si="75">X200/C200</f>
        <v>0</v>
      </c>
      <c r="E200" s="26">
        <f t="shared" ref="E200:E238" si="76">Y200/C200</f>
        <v>0</v>
      </c>
      <c r="F200" s="26">
        <f t="shared" ref="F200:F238" si="77">Z200/C200</f>
        <v>0</v>
      </c>
      <c r="G200" s="26">
        <f t="shared" ref="G200:G238" si="78">AA200/C200</f>
        <v>0</v>
      </c>
      <c r="H200" s="27">
        <f t="shared" si="72"/>
        <v>0</v>
      </c>
      <c r="I200" s="28">
        <f t="shared" si="72"/>
        <v>0</v>
      </c>
      <c r="J200" s="29"/>
      <c r="K200" s="30"/>
      <c r="L200" s="27"/>
      <c r="M200" s="28"/>
      <c r="N200" s="29"/>
      <c r="O200" s="30"/>
      <c r="P200" s="27"/>
      <c r="Q200" s="28"/>
      <c r="R200" s="29"/>
      <c r="S200" s="30"/>
      <c r="T200" s="27"/>
      <c r="U200" s="28"/>
      <c r="V200" s="29"/>
      <c r="W200" s="30"/>
      <c r="X200" s="31">
        <f t="shared" ref="X200:AA215" si="79">X151</f>
        <v>0</v>
      </c>
      <c r="Y200" s="32">
        <f t="shared" si="79"/>
        <v>0</v>
      </c>
      <c r="Z200" s="32">
        <f t="shared" si="79"/>
        <v>0</v>
      </c>
      <c r="AA200" s="32">
        <f t="shared" si="79"/>
        <v>0</v>
      </c>
      <c r="AB200" s="32">
        <f t="shared" ref="AB200:AB238" si="80">P200*X200+Q200*D200</f>
        <v>0</v>
      </c>
      <c r="AC200" s="32">
        <f t="shared" ref="AC200:AC238" si="81">R200*Y200+S200*E200</f>
        <v>0</v>
      </c>
      <c r="AD200" s="32">
        <f t="shared" ref="AD200:AD238" si="82">T200*Z200+U200*F200</f>
        <v>0</v>
      </c>
      <c r="AE200" s="32">
        <f t="shared" ref="AE200:AE238" si="83">V200*AA200+W200*G200</f>
        <v>0</v>
      </c>
      <c r="AF200" s="33">
        <f t="shared" ref="AF200:AF238" si="84">H200*C200+I200+J200*C200+K200-L200*C200-M200+N200*C200+O200-P200*C200-Q200-R200*C200-S200-T200*C200-U200-V200*C200-W200</f>
        <v>0</v>
      </c>
      <c r="AG200" s="34">
        <f t="shared" ref="AG200:AG238" si="85">ROUNDDOWN(AF200/C200,0)</f>
        <v>0</v>
      </c>
      <c r="AH200" s="47">
        <f t="shared" ref="AH200:AH238" si="86">AF200-AG200*C200</f>
        <v>0</v>
      </c>
      <c r="AI200" s="80"/>
      <c r="AJ200" s="80"/>
    </row>
    <row r="201" spans="1:36" ht="15.75" customHeight="1" thickTop="1" thickBot="1" x14ac:dyDescent="0.3">
      <c r="A201" s="110"/>
      <c r="B201" s="3" t="str">
        <f t="shared" si="74"/>
        <v>برجاء إدخال إسم الصنف</v>
      </c>
      <c r="C201" s="4">
        <f t="shared" si="74"/>
        <v>1</v>
      </c>
      <c r="D201" s="4">
        <f t="shared" si="75"/>
        <v>0</v>
      </c>
      <c r="E201" s="4">
        <f t="shared" si="76"/>
        <v>0</v>
      </c>
      <c r="F201" s="4">
        <f t="shared" si="77"/>
        <v>0</v>
      </c>
      <c r="G201" s="4">
        <f t="shared" si="78"/>
        <v>0</v>
      </c>
      <c r="H201" s="13">
        <f t="shared" si="72"/>
        <v>0</v>
      </c>
      <c r="I201" s="14">
        <f t="shared" si="72"/>
        <v>0</v>
      </c>
      <c r="J201" s="15"/>
      <c r="K201" s="16"/>
      <c r="L201" s="13"/>
      <c r="M201" s="14"/>
      <c r="N201" s="15"/>
      <c r="O201" s="16"/>
      <c r="P201" s="13"/>
      <c r="Q201" s="14"/>
      <c r="R201" s="15"/>
      <c r="S201" s="16"/>
      <c r="T201" s="13"/>
      <c r="U201" s="14"/>
      <c r="V201" s="15"/>
      <c r="W201" s="16"/>
      <c r="X201" s="17">
        <f t="shared" si="79"/>
        <v>0</v>
      </c>
      <c r="Y201" s="18">
        <f t="shared" si="79"/>
        <v>0</v>
      </c>
      <c r="Z201" s="18">
        <f t="shared" si="79"/>
        <v>0</v>
      </c>
      <c r="AA201" s="18">
        <f t="shared" si="79"/>
        <v>0</v>
      </c>
      <c r="AB201" s="18">
        <f t="shared" si="80"/>
        <v>0</v>
      </c>
      <c r="AC201" s="18">
        <f t="shared" si="81"/>
        <v>0</v>
      </c>
      <c r="AD201" s="18">
        <f t="shared" si="82"/>
        <v>0</v>
      </c>
      <c r="AE201" s="18">
        <f t="shared" si="83"/>
        <v>0</v>
      </c>
      <c r="AF201" s="19">
        <f t="shared" si="84"/>
        <v>0</v>
      </c>
      <c r="AG201" s="20">
        <f t="shared" si="85"/>
        <v>0</v>
      </c>
      <c r="AH201" s="48">
        <f t="shared" si="86"/>
        <v>0</v>
      </c>
      <c r="AI201" s="80"/>
      <c r="AJ201" s="80"/>
    </row>
    <row r="202" spans="1:36" ht="15.75" customHeight="1" thickTop="1" thickBot="1" x14ac:dyDescent="0.3">
      <c r="A202" s="110"/>
      <c r="B202" s="44" t="str">
        <f t="shared" si="74"/>
        <v>برجاء إدخال إسم الصنف</v>
      </c>
      <c r="C202" s="26">
        <f t="shared" si="74"/>
        <v>1</v>
      </c>
      <c r="D202" s="26">
        <f t="shared" si="75"/>
        <v>0</v>
      </c>
      <c r="E202" s="26">
        <f t="shared" si="76"/>
        <v>0</v>
      </c>
      <c r="F202" s="26">
        <f t="shared" si="77"/>
        <v>0</v>
      </c>
      <c r="G202" s="26">
        <f t="shared" si="78"/>
        <v>0</v>
      </c>
      <c r="H202" s="27">
        <f t="shared" si="72"/>
        <v>0</v>
      </c>
      <c r="I202" s="28">
        <f t="shared" si="72"/>
        <v>0</v>
      </c>
      <c r="J202" s="29"/>
      <c r="K202" s="30"/>
      <c r="L202" s="27"/>
      <c r="M202" s="28"/>
      <c r="N202" s="29"/>
      <c r="O202" s="30"/>
      <c r="P202" s="27"/>
      <c r="Q202" s="28"/>
      <c r="R202" s="29"/>
      <c r="S202" s="30"/>
      <c r="T202" s="27"/>
      <c r="U202" s="28"/>
      <c r="V202" s="29"/>
      <c r="W202" s="30"/>
      <c r="X202" s="31">
        <f t="shared" si="79"/>
        <v>0</v>
      </c>
      <c r="Y202" s="32">
        <f t="shared" si="79"/>
        <v>0</v>
      </c>
      <c r="Z202" s="32">
        <f t="shared" si="79"/>
        <v>0</v>
      </c>
      <c r="AA202" s="32">
        <f t="shared" si="79"/>
        <v>0</v>
      </c>
      <c r="AB202" s="32">
        <f t="shared" si="80"/>
        <v>0</v>
      </c>
      <c r="AC202" s="32">
        <f t="shared" si="81"/>
        <v>0</v>
      </c>
      <c r="AD202" s="32">
        <f t="shared" si="82"/>
        <v>0</v>
      </c>
      <c r="AE202" s="32">
        <f t="shared" si="83"/>
        <v>0</v>
      </c>
      <c r="AF202" s="33">
        <f t="shared" si="84"/>
        <v>0</v>
      </c>
      <c r="AG202" s="34">
        <f t="shared" si="85"/>
        <v>0</v>
      </c>
      <c r="AH202" s="47">
        <f t="shared" si="86"/>
        <v>0</v>
      </c>
      <c r="AI202" s="80"/>
      <c r="AJ202" s="80"/>
    </row>
    <row r="203" spans="1:36" ht="15.75" customHeight="1" thickTop="1" thickBot="1" x14ac:dyDescent="0.3">
      <c r="A203" s="110"/>
      <c r="B203" s="3" t="str">
        <f t="shared" si="74"/>
        <v>برجاء إدخال إسم الصنف</v>
      </c>
      <c r="C203" s="4">
        <f t="shared" si="74"/>
        <v>1</v>
      </c>
      <c r="D203" s="4">
        <f t="shared" si="75"/>
        <v>0</v>
      </c>
      <c r="E203" s="4">
        <f t="shared" si="76"/>
        <v>0</v>
      </c>
      <c r="F203" s="4">
        <f t="shared" si="77"/>
        <v>0</v>
      </c>
      <c r="G203" s="4">
        <f t="shared" si="78"/>
        <v>0</v>
      </c>
      <c r="H203" s="13">
        <f t="shared" si="72"/>
        <v>0</v>
      </c>
      <c r="I203" s="14">
        <f t="shared" si="72"/>
        <v>0</v>
      </c>
      <c r="J203" s="15"/>
      <c r="K203" s="16"/>
      <c r="L203" s="13"/>
      <c r="M203" s="14"/>
      <c r="N203" s="15"/>
      <c r="O203" s="16"/>
      <c r="P203" s="13"/>
      <c r="Q203" s="14"/>
      <c r="R203" s="15"/>
      <c r="S203" s="16"/>
      <c r="T203" s="13"/>
      <c r="U203" s="14"/>
      <c r="V203" s="15"/>
      <c r="W203" s="16"/>
      <c r="X203" s="17">
        <f t="shared" si="79"/>
        <v>0</v>
      </c>
      <c r="Y203" s="18">
        <f t="shared" si="79"/>
        <v>0</v>
      </c>
      <c r="Z203" s="18">
        <f t="shared" si="79"/>
        <v>0</v>
      </c>
      <c r="AA203" s="18">
        <f t="shared" si="79"/>
        <v>0</v>
      </c>
      <c r="AB203" s="18">
        <f t="shared" si="80"/>
        <v>0</v>
      </c>
      <c r="AC203" s="18">
        <f t="shared" si="81"/>
        <v>0</v>
      </c>
      <c r="AD203" s="18">
        <f t="shared" si="82"/>
        <v>0</v>
      </c>
      <c r="AE203" s="18">
        <f t="shared" si="83"/>
        <v>0</v>
      </c>
      <c r="AF203" s="19">
        <f t="shared" si="84"/>
        <v>0</v>
      </c>
      <c r="AG203" s="20">
        <f t="shared" si="85"/>
        <v>0</v>
      </c>
      <c r="AH203" s="48">
        <f t="shared" si="86"/>
        <v>0</v>
      </c>
      <c r="AI203" s="80"/>
      <c r="AJ203" s="80"/>
    </row>
    <row r="204" spans="1:36" ht="15.75" customHeight="1" thickTop="1" thickBot="1" x14ac:dyDescent="0.3">
      <c r="A204" s="110"/>
      <c r="B204" s="44" t="str">
        <f t="shared" si="74"/>
        <v>برجاء إدخال إسم الصنف</v>
      </c>
      <c r="C204" s="26">
        <f t="shared" si="74"/>
        <v>1</v>
      </c>
      <c r="D204" s="26">
        <f t="shared" si="75"/>
        <v>0</v>
      </c>
      <c r="E204" s="26">
        <f t="shared" si="76"/>
        <v>0</v>
      </c>
      <c r="F204" s="26">
        <f t="shared" si="77"/>
        <v>0</v>
      </c>
      <c r="G204" s="26">
        <f t="shared" si="78"/>
        <v>0</v>
      </c>
      <c r="H204" s="27">
        <f t="shared" si="72"/>
        <v>0</v>
      </c>
      <c r="I204" s="28">
        <f t="shared" si="72"/>
        <v>0</v>
      </c>
      <c r="J204" s="29"/>
      <c r="K204" s="30"/>
      <c r="L204" s="27"/>
      <c r="M204" s="28"/>
      <c r="N204" s="29"/>
      <c r="O204" s="30"/>
      <c r="P204" s="27"/>
      <c r="Q204" s="28"/>
      <c r="R204" s="29"/>
      <c r="S204" s="30"/>
      <c r="T204" s="27"/>
      <c r="U204" s="28"/>
      <c r="V204" s="29"/>
      <c r="W204" s="30"/>
      <c r="X204" s="31">
        <f t="shared" si="79"/>
        <v>0</v>
      </c>
      <c r="Y204" s="32">
        <f t="shared" si="79"/>
        <v>0</v>
      </c>
      <c r="Z204" s="32">
        <f t="shared" si="79"/>
        <v>0</v>
      </c>
      <c r="AA204" s="32">
        <f t="shared" si="79"/>
        <v>0</v>
      </c>
      <c r="AB204" s="32">
        <f t="shared" si="80"/>
        <v>0</v>
      </c>
      <c r="AC204" s="32">
        <f t="shared" si="81"/>
        <v>0</v>
      </c>
      <c r="AD204" s="32">
        <f t="shared" si="82"/>
        <v>0</v>
      </c>
      <c r="AE204" s="32">
        <f t="shared" si="83"/>
        <v>0</v>
      </c>
      <c r="AF204" s="33">
        <f t="shared" si="84"/>
        <v>0</v>
      </c>
      <c r="AG204" s="34">
        <f t="shared" si="85"/>
        <v>0</v>
      </c>
      <c r="AH204" s="47">
        <f t="shared" si="86"/>
        <v>0</v>
      </c>
      <c r="AI204" s="80"/>
      <c r="AJ204" s="80"/>
    </row>
    <row r="205" spans="1:36" ht="15.75" customHeight="1" thickTop="1" thickBot="1" x14ac:dyDescent="0.3">
      <c r="A205" s="110"/>
      <c r="B205" s="3" t="str">
        <f t="shared" si="74"/>
        <v>برجاء إدخال إسم الصنف</v>
      </c>
      <c r="C205" s="4">
        <f t="shared" si="74"/>
        <v>1</v>
      </c>
      <c r="D205" s="4">
        <f t="shared" si="75"/>
        <v>0</v>
      </c>
      <c r="E205" s="4">
        <f t="shared" si="76"/>
        <v>0</v>
      </c>
      <c r="F205" s="4">
        <f t="shared" si="77"/>
        <v>0</v>
      </c>
      <c r="G205" s="4">
        <f t="shared" si="78"/>
        <v>0</v>
      </c>
      <c r="H205" s="13">
        <f t="shared" si="72"/>
        <v>0</v>
      </c>
      <c r="I205" s="14">
        <f t="shared" si="72"/>
        <v>0</v>
      </c>
      <c r="J205" s="15"/>
      <c r="K205" s="16"/>
      <c r="L205" s="13"/>
      <c r="M205" s="14"/>
      <c r="N205" s="15"/>
      <c r="O205" s="16"/>
      <c r="P205" s="13"/>
      <c r="Q205" s="14"/>
      <c r="R205" s="15"/>
      <c r="S205" s="16"/>
      <c r="T205" s="13"/>
      <c r="U205" s="14"/>
      <c r="V205" s="15"/>
      <c r="W205" s="16"/>
      <c r="X205" s="17">
        <f t="shared" si="79"/>
        <v>0</v>
      </c>
      <c r="Y205" s="18">
        <f t="shared" si="79"/>
        <v>0</v>
      </c>
      <c r="Z205" s="18">
        <f t="shared" si="79"/>
        <v>0</v>
      </c>
      <c r="AA205" s="18">
        <f t="shared" si="79"/>
        <v>0</v>
      </c>
      <c r="AB205" s="18">
        <f t="shared" si="80"/>
        <v>0</v>
      </c>
      <c r="AC205" s="18">
        <f t="shared" si="81"/>
        <v>0</v>
      </c>
      <c r="AD205" s="18">
        <f t="shared" si="82"/>
        <v>0</v>
      </c>
      <c r="AE205" s="18">
        <f t="shared" si="83"/>
        <v>0</v>
      </c>
      <c r="AF205" s="19">
        <f t="shared" si="84"/>
        <v>0</v>
      </c>
      <c r="AG205" s="20">
        <f t="shared" si="85"/>
        <v>0</v>
      </c>
      <c r="AH205" s="48">
        <f t="shared" si="86"/>
        <v>0</v>
      </c>
      <c r="AI205" s="79"/>
      <c r="AJ205" s="79"/>
    </row>
    <row r="206" spans="1:36" ht="15.75" customHeight="1" thickTop="1" thickBot="1" x14ac:dyDescent="0.3">
      <c r="A206" s="110"/>
      <c r="B206" s="44" t="str">
        <f t="shared" si="74"/>
        <v>برجاء إدخال إسم الصنف</v>
      </c>
      <c r="C206" s="26">
        <f t="shared" si="74"/>
        <v>1</v>
      </c>
      <c r="D206" s="26">
        <f t="shared" si="75"/>
        <v>0</v>
      </c>
      <c r="E206" s="26">
        <f t="shared" si="76"/>
        <v>0</v>
      </c>
      <c r="F206" s="26">
        <f t="shared" si="77"/>
        <v>0</v>
      </c>
      <c r="G206" s="26">
        <f t="shared" si="78"/>
        <v>0</v>
      </c>
      <c r="H206" s="27">
        <f t="shared" si="72"/>
        <v>0</v>
      </c>
      <c r="I206" s="28">
        <f t="shared" si="72"/>
        <v>0</v>
      </c>
      <c r="J206" s="29"/>
      <c r="K206" s="30"/>
      <c r="L206" s="27"/>
      <c r="M206" s="28"/>
      <c r="N206" s="29"/>
      <c r="O206" s="30"/>
      <c r="P206" s="27"/>
      <c r="Q206" s="28"/>
      <c r="R206" s="29"/>
      <c r="S206" s="30"/>
      <c r="T206" s="27"/>
      <c r="U206" s="28"/>
      <c r="V206" s="29"/>
      <c r="W206" s="30"/>
      <c r="X206" s="31">
        <f t="shared" si="79"/>
        <v>0</v>
      </c>
      <c r="Y206" s="32">
        <f t="shared" si="79"/>
        <v>0</v>
      </c>
      <c r="Z206" s="32">
        <f t="shared" si="79"/>
        <v>0</v>
      </c>
      <c r="AA206" s="32">
        <f t="shared" si="79"/>
        <v>0</v>
      </c>
      <c r="AB206" s="32">
        <f t="shared" si="80"/>
        <v>0</v>
      </c>
      <c r="AC206" s="32">
        <f t="shared" si="81"/>
        <v>0</v>
      </c>
      <c r="AD206" s="32">
        <f t="shared" si="82"/>
        <v>0</v>
      </c>
      <c r="AE206" s="32">
        <f t="shared" si="83"/>
        <v>0</v>
      </c>
      <c r="AF206" s="33">
        <f t="shared" si="84"/>
        <v>0</v>
      </c>
      <c r="AG206" s="34">
        <f t="shared" si="85"/>
        <v>0</v>
      </c>
      <c r="AH206" s="47">
        <f t="shared" si="86"/>
        <v>0</v>
      </c>
      <c r="AI206" s="79"/>
      <c r="AJ206" s="79"/>
    </row>
    <row r="207" spans="1:36" ht="15.75" customHeight="1" thickTop="1" thickBot="1" x14ac:dyDescent="0.3">
      <c r="A207" s="110"/>
      <c r="B207" s="3" t="str">
        <f t="shared" si="74"/>
        <v>برجاء إدخال إسم الصنف</v>
      </c>
      <c r="C207" s="4">
        <f t="shared" si="74"/>
        <v>1</v>
      </c>
      <c r="D207" s="4">
        <f t="shared" si="75"/>
        <v>0</v>
      </c>
      <c r="E207" s="4">
        <f t="shared" si="76"/>
        <v>0</v>
      </c>
      <c r="F207" s="4">
        <f t="shared" si="77"/>
        <v>0</v>
      </c>
      <c r="G207" s="4">
        <f t="shared" si="78"/>
        <v>0</v>
      </c>
      <c r="H207" s="13">
        <f t="shared" si="72"/>
        <v>0</v>
      </c>
      <c r="I207" s="14">
        <f t="shared" si="72"/>
        <v>0</v>
      </c>
      <c r="J207" s="15"/>
      <c r="K207" s="16"/>
      <c r="L207" s="13"/>
      <c r="M207" s="14"/>
      <c r="N207" s="15"/>
      <c r="O207" s="16"/>
      <c r="P207" s="13"/>
      <c r="Q207" s="14"/>
      <c r="R207" s="15"/>
      <c r="S207" s="16"/>
      <c r="T207" s="13"/>
      <c r="U207" s="14"/>
      <c r="V207" s="15"/>
      <c r="W207" s="16"/>
      <c r="X207" s="17">
        <f t="shared" si="79"/>
        <v>0</v>
      </c>
      <c r="Y207" s="18">
        <f t="shared" si="79"/>
        <v>0</v>
      </c>
      <c r="Z207" s="18">
        <f t="shared" si="79"/>
        <v>0</v>
      </c>
      <c r="AA207" s="18">
        <f t="shared" si="79"/>
        <v>0</v>
      </c>
      <c r="AB207" s="18">
        <f t="shared" si="80"/>
        <v>0</v>
      </c>
      <c r="AC207" s="18">
        <f t="shared" si="81"/>
        <v>0</v>
      </c>
      <c r="AD207" s="18">
        <f t="shared" si="82"/>
        <v>0</v>
      </c>
      <c r="AE207" s="18">
        <f t="shared" si="83"/>
        <v>0</v>
      </c>
      <c r="AF207" s="19">
        <f t="shared" si="84"/>
        <v>0</v>
      </c>
      <c r="AG207" s="20">
        <f t="shared" si="85"/>
        <v>0</v>
      </c>
      <c r="AH207" s="48">
        <f t="shared" si="86"/>
        <v>0</v>
      </c>
      <c r="AI207" s="79"/>
      <c r="AJ207" s="79"/>
    </row>
    <row r="208" spans="1:36" ht="15.75" customHeight="1" thickTop="1" thickBot="1" x14ac:dyDescent="0.3">
      <c r="A208" s="110"/>
      <c r="B208" s="44" t="str">
        <f t="shared" si="74"/>
        <v>برجاء إدخال إسم الصنف</v>
      </c>
      <c r="C208" s="26">
        <f t="shared" si="74"/>
        <v>1</v>
      </c>
      <c r="D208" s="26">
        <f t="shared" si="75"/>
        <v>0</v>
      </c>
      <c r="E208" s="26">
        <f t="shared" si="76"/>
        <v>0</v>
      </c>
      <c r="F208" s="26">
        <f t="shared" si="77"/>
        <v>0</v>
      </c>
      <c r="G208" s="26">
        <f t="shared" si="78"/>
        <v>0</v>
      </c>
      <c r="H208" s="27">
        <f t="shared" si="72"/>
        <v>0</v>
      </c>
      <c r="I208" s="28">
        <f t="shared" si="72"/>
        <v>0</v>
      </c>
      <c r="J208" s="29"/>
      <c r="K208" s="30"/>
      <c r="L208" s="27"/>
      <c r="M208" s="28"/>
      <c r="N208" s="29"/>
      <c r="O208" s="30"/>
      <c r="P208" s="27"/>
      <c r="Q208" s="28"/>
      <c r="R208" s="29"/>
      <c r="S208" s="30"/>
      <c r="T208" s="27"/>
      <c r="U208" s="28"/>
      <c r="V208" s="29"/>
      <c r="W208" s="30"/>
      <c r="X208" s="31">
        <f t="shared" si="79"/>
        <v>0</v>
      </c>
      <c r="Y208" s="32">
        <f t="shared" si="79"/>
        <v>0</v>
      </c>
      <c r="Z208" s="32">
        <f t="shared" si="79"/>
        <v>0</v>
      </c>
      <c r="AA208" s="32">
        <f t="shared" si="79"/>
        <v>0</v>
      </c>
      <c r="AB208" s="32">
        <f t="shared" si="80"/>
        <v>0</v>
      </c>
      <c r="AC208" s="32">
        <f t="shared" si="81"/>
        <v>0</v>
      </c>
      <c r="AD208" s="32">
        <f t="shared" si="82"/>
        <v>0</v>
      </c>
      <c r="AE208" s="32">
        <f t="shared" si="83"/>
        <v>0</v>
      </c>
      <c r="AF208" s="33">
        <f t="shared" si="84"/>
        <v>0</v>
      </c>
      <c r="AG208" s="34">
        <f t="shared" si="85"/>
        <v>0</v>
      </c>
      <c r="AH208" s="47">
        <f t="shared" si="86"/>
        <v>0</v>
      </c>
      <c r="AI208" s="79"/>
      <c r="AJ208" s="79"/>
    </row>
    <row r="209" spans="1:36" ht="15.75" customHeight="1" thickTop="1" thickBot="1" x14ac:dyDescent="0.3">
      <c r="A209" s="110"/>
      <c r="B209" s="3" t="str">
        <f t="shared" si="74"/>
        <v>برجاء إدخال إسم الصنف</v>
      </c>
      <c r="C209" s="4">
        <f t="shared" si="74"/>
        <v>1</v>
      </c>
      <c r="D209" s="4">
        <f t="shared" si="75"/>
        <v>0</v>
      </c>
      <c r="E209" s="4">
        <f t="shared" si="76"/>
        <v>0</v>
      </c>
      <c r="F209" s="4">
        <f t="shared" si="77"/>
        <v>0</v>
      </c>
      <c r="G209" s="4">
        <f t="shared" si="78"/>
        <v>0</v>
      </c>
      <c r="H209" s="13">
        <f t="shared" si="72"/>
        <v>0</v>
      </c>
      <c r="I209" s="14">
        <f t="shared" si="72"/>
        <v>0</v>
      </c>
      <c r="J209" s="15"/>
      <c r="K209" s="16"/>
      <c r="L209" s="13"/>
      <c r="M209" s="14"/>
      <c r="N209" s="15"/>
      <c r="O209" s="16"/>
      <c r="P209" s="13"/>
      <c r="Q209" s="14"/>
      <c r="R209" s="15"/>
      <c r="S209" s="16"/>
      <c r="T209" s="13"/>
      <c r="U209" s="14"/>
      <c r="V209" s="15"/>
      <c r="W209" s="16"/>
      <c r="X209" s="17">
        <f t="shared" si="79"/>
        <v>0</v>
      </c>
      <c r="Y209" s="18">
        <f t="shared" si="79"/>
        <v>0</v>
      </c>
      <c r="Z209" s="18">
        <f t="shared" si="79"/>
        <v>0</v>
      </c>
      <c r="AA209" s="18">
        <f t="shared" si="79"/>
        <v>0</v>
      </c>
      <c r="AB209" s="18">
        <f t="shared" si="80"/>
        <v>0</v>
      </c>
      <c r="AC209" s="18">
        <f t="shared" si="81"/>
        <v>0</v>
      </c>
      <c r="AD209" s="18">
        <f t="shared" si="82"/>
        <v>0</v>
      </c>
      <c r="AE209" s="18">
        <f t="shared" si="83"/>
        <v>0</v>
      </c>
      <c r="AF209" s="19">
        <f t="shared" si="84"/>
        <v>0</v>
      </c>
      <c r="AG209" s="20">
        <f t="shared" si="85"/>
        <v>0</v>
      </c>
      <c r="AH209" s="48">
        <f t="shared" si="86"/>
        <v>0</v>
      </c>
      <c r="AI209" s="79"/>
      <c r="AJ209" s="79"/>
    </row>
    <row r="210" spans="1:36" ht="15.75" customHeight="1" thickTop="1" thickBot="1" x14ac:dyDescent="0.3">
      <c r="A210" s="110"/>
      <c r="B210" s="44" t="str">
        <f t="shared" si="74"/>
        <v>برجاء إدخال إسم الصنف</v>
      </c>
      <c r="C210" s="26">
        <f t="shared" si="74"/>
        <v>1</v>
      </c>
      <c r="D210" s="26">
        <f t="shared" si="75"/>
        <v>0</v>
      </c>
      <c r="E210" s="26">
        <f t="shared" si="76"/>
        <v>0</v>
      </c>
      <c r="F210" s="26">
        <f t="shared" si="77"/>
        <v>0</v>
      </c>
      <c r="G210" s="26">
        <f t="shared" si="78"/>
        <v>0</v>
      </c>
      <c r="H210" s="27">
        <f t="shared" si="72"/>
        <v>0</v>
      </c>
      <c r="I210" s="28">
        <f t="shared" si="72"/>
        <v>0</v>
      </c>
      <c r="J210" s="29"/>
      <c r="K210" s="30"/>
      <c r="L210" s="27"/>
      <c r="M210" s="28"/>
      <c r="N210" s="29"/>
      <c r="O210" s="30"/>
      <c r="P210" s="27"/>
      <c r="Q210" s="28"/>
      <c r="R210" s="29"/>
      <c r="S210" s="30"/>
      <c r="T210" s="27"/>
      <c r="U210" s="28"/>
      <c r="V210" s="29"/>
      <c r="W210" s="30"/>
      <c r="X210" s="31">
        <f t="shared" si="79"/>
        <v>0</v>
      </c>
      <c r="Y210" s="32">
        <f t="shared" si="79"/>
        <v>0</v>
      </c>
      <c r="Z210" s="32">
        <f t="shared" si="79"/>
        <v>0</v>
      </c>
      <c r="AA210" s="32">
        <f t="shared" si="79"/>
        <v>0</v>
      </c>
      <c r="AB210" s="32">
        <f t="shared" si="80"/>
        <v>0</v>
      </c>
      <c r="AC210" s="32">
        <f t="shared" si="81"/>
        <v>0</v>
      </c>
      <c r="AD210" s="32">
        <f t="shared" si="82"/>
        <v>0</v>
      </c>
      <c r="AE210" s="32">
        <f t="shared" si="83"/>
        <v>0</v>
      </c>
      <c r="AF210" s="33">
        <f t="shared" si="84"/>
        <v>0</v>
      </c>
      <c r="AG210" s="34">
        <f t="shared" si="85"/>
        <v>0</v>
      </c>
      <c r="AH210" s="47">
        <f t="shared" si="86"/>
        <v>0</v>
      </c>
      <c r="AI210" s="79"/>
      <c r="AJ210" s="79"/>
    </row>
    <row r="211" spans="1:36" ht="15.75" customHeight="1" thickTop="1" thickBot="1" x14ac:dyDescent="0.3">
      <c r="A211" s="110"/>
      <c r="B211" s="3" t="str">
        <f t="shared" si="74"/>
        <v>برجاء إدخال إسم الصنف</v>
      </c>
      <c r="C211" s="4">
        <f t="shared" si="74"/>
        <v>1</v>
      </c>
      <c r="D211" s="4">
        <f t="shared" si="75"/>
        <v>0</v>
      </c>
      <c r="E211" s="4">
        <f t="shared" si="76"/>
        <v>0</v>
      </c>
      <c r="F211" s="4">
        <f t="shared" si="77"/>
        <v>0</v>
      </c>
      <c r="G211" s="4">
        <f t="shared" si="78"/>
        <v>0</v>
      </c>
      <c r="H211" s="13">
        <f t="shared" si="72"/>
        <v>0</v>
      </c>
      <c r="I211" s="14">
        <f t="shared" si="72"/>
        <v>0</v>
      </c>
      <c r="J211" s="15"/>
      <c r="K211" s="16"/>
      <c r="L211" s="13"/>
      <c r="M211" s="14"/>
      <c r="N211" s="15"/>
      <c r="O211" s="16"/>
      <c r="P211" s="13"/>
      <c r="Q211" s="14"/>
      <c r="R211" s="15"/>
      <c r="S211" s="16"/>
      <c r="T211" s="13"/>
      <c r="U211" s="14"/>
      <c r="V211" s="15"/>
      <c r="W211" s="16"/>
      <c r="X211" s="17">
        <f t="shared" si="79"/>
        <v>0</v>
      </c>
      <c r="Y211" s="18">
        <f t="shared" si="79"/>
        <v>0</v>
      </c>
      <c r="Z211" s="18">
        <f t="shared" si="79"/>
        <v>0</v>
      </c>
      <c r="AA211" s="18">
        <f t="shared" si="79"/>
        <v>0</v>
      </c>
      <c r="AB211" s="18">
        <f t="shared" si="80"/>
        <v>0</v>
      </c>
      <c r="AC211" s="18">
        <f t="shared" si="81"/>
        <v>0</v>
      </c>
      <c r="AD211" s="18">
        <f t="shared" si="82"/>
        <v>0</v>
      </c>
      <c r="AE211" s="18">
        <f t="shared" si="83"/>
        <v>0</v>
      </c>
      <c r="AF211" s="19">
        <f t="shared" si="84"/>
        <v>0</v>
      </c>
      <c r="AG211" s="20">
        <f t="shared" si="85"/>
        <v>0</v>
      </c>
      <c r="AH211" s="48">
        <f t="shared" si="86"/>
        <v>0</v>
      </c>
      <c r="AI211" s="79"/>
      <c r="AJ211" s="79"/>
    </row>
    <row r="212" spans="1:36" ht="15.75" customHeight="1" thickTop="1" thickBot="1" x14ac:dyDescent="0.3">
      <c r="A212" s="110"/>
      <c r="B212" s="44" t="str">
        <f t="shared" si="74"/>
        <v>برجاء إدخال إسم الصنف</v>
      </c>
      <c r="C212" s="26">
        <f t="shared" si="74"/>
        <v>1</v>
      </c>
      <c r="D212" s="26">
        <f t="shared" si="75"/>
        <v>0</v>
      </c>
      <c r="E212" s="26">
        <f t="shared" si="76"/>
        <v>0</v>
      </c>
      <c r="F212" s="26">
        <f t="shared" si="77"/>
        <v>0</v>
      </c>
      <c r="G212" s="26">
        <f t="shared" si="78"/>
        <v>0</v>
      </c>
      <c r="H212" s="27">
        <f t="shared" si="72"/>
        <v>0</v>
      </c>
      <c r="I212" s="28">
        <f t="shared" si="72"/>
        <v>0</v>
      </c>
      <c r="J212" s="29"/>
      <c r="K212" s="30"/>
      <c r="L212" s="27"/>
      <c r="M212" s="28"/>
      <c r="N212" s="29"/>
      <c r="O212" s="30"/>
      <c r="P212" s="27"/>
      <c r="Q212" s="28"/>
      <c r="R212" s="29"/>
      <c r="S212" s="30"/>
      <c r="T212" s="27"/>
      <c r="U212" s="28"/>
      <c r="V212" s="29"/>
      <c r="W212" s="30"/>
      <c r="X212" s="31">
        <f t="shared" si="79"/>
        <v>0</v>
      </c>
      <c r="Y212" s="32">
        <f t="shared" si="79"/>
        <v>0</v>
      </c>
      <c r="Z212" s="32">
        <f t="shared" si="79"/>
        <v>0</v>
      </c>
      <c r="AA212" s="32">
        <f t="shared" si="79"/>
        <v>0</v>
      </c>
      <c r="AB212" s="32">
        <f t="shared" si="80"/>
        <v>0</v>
      </c>
      <c r="AC212" s="32">
        <f t="shared" si="81"/>
        <v>0</v>
      </c>
      <c r="AD212" s="32">
        <f t="shared" si="82"/>
        <v>0</v>
      </c>
      <c r="AE212" s="32">
        <f t="shared" si="83"/>
        <v>0</v>
      </c>
      <c r="AF212" s="33">
        <f t="shared" si="84"/>
        <v>0</v>
      </c>
      <c r="AG212" s="34">
        <f t="shared" si="85"/>
        <v>0</v>
      </c>
      <c r="AH212" s="47">
        <f t="shared" si="86"/>
        <v>0</v>
      </c>
      <c r="AI212" s="79"/>
      <c r="AJ212" s="79"/>
    </row>
    <row r="213" spans="1:36" ht="15.75" customHeight="1" thickTop="1" thickBot="1" x14ac:dyDescent="0.3">
      <c r="A213" s="110"/>
      <c r="B213" s="3" t="str">
        <f t="shared" si="74"/>
        <v>برجاء إدخال إسم الصنف</v>
      </c>
      <c r="C213" s="4">
        <f t="shared" si="74"/>
        <v>1</v>
      </c>
      <c r="D213" s="4">
        <f t="shared" si="75"/>
        <v>0</v>
      </c>
      <c r="E213" s="4">
        <f t="shared" si="76"/>
        <v>0</v>
      </c>
      <c r="F213" s="4">
        <f t="shared" si="77"/>
        <v>0</v>
      </c>
      <c r="G213" s="4">
        <f t="shared" si="78"/>
        <v>0</v>
      </c>
      <c r="H213" s="13">
        <f t="shared" si="72"/>
        <v>0</v>
      </c>
      <c r="I213" s="14">
        <f t="shared" si="72"/>
        <v>0</v>
      </c>
      <c r="J213" s="15"/>
      <c r="K213" s="16"/>
      <c r="L213" s="13"/>
      <c r="M213" s="14"/>
      <c r="N213" s="15"/>
      <c r="O213" s="16"/>
      <c r="P213" s="13"/>
      <c r="Q213" s="14"/>
      <c r="R213" s="15"/>
      <c r="S213" s="16"/>
      <c r="T213" s="13"/>
      <c r="U213" s="14"/>
      <c r="V213" s="15"/>
      <c r="W213" s="16"/>
      <c r="X213" s="17">
        <f t="shared" si="79"/>
        <v>0</v>
      </c>
      <c r="Y213" s="18">
        <f t="shared" si="79"/>
        <v>0</v>
      </c>
      <c r="Z213" s="18">
        <f t="shared" si="79"/>
        <v>0</v>
      </c>
      <c r="AA213" s="18">
        <f t="shared" si="79"/>
        <v>0</v>
      </c>
      <c r="AB213" s="18">
        <f t="shared" si="80"/>
        <v>0</v>
      </c>
      <c r="AC213" s="18">
        <f t="shared" si="81"/>
        <v>0</v>
      </c>
      <c r="AD213" s="18">
        <f t="shared" si="82"/>
        <v>0</v>
      </c>
      <c r="AE213" s="18">
        <f t="shared" si="83"/>
        <v>0</v>
      </c>
      <c r="AF213" s="19">
        <f t="shared" si="84"/>
        <v>0</v>
      </c>
      <c r="AG213" s="20">
        <f t="shared" si="85"/>
        <v>0</v>
      </c>
      <c r="AH213" s="48">
        <f t="shared" si="86"/>
        <v>0</v>
      </c>
      <c r="AI213" s="80" t="s">
        <v>32</v>
      </c>
      <c r="AJ213" s="80"/>
    </row>
    <row r="214" spans="1:36" ht="15.75" customHeight="1" thickTop="1" thickBot="1" x14ac:dyDescent="0.3">
      <c r="A214" s="110"/>
      <c r="B214" s="44" t="str">
        <f t="shared" si="74"/>
        <v>برجاء إدخال إسم الصنف</v>
      </c>
      <c r="C214" s="26">
        <f t="shared" si="74"/>
        <v>1</v>
      </c>
      <c r="D214" s="26">
        <f t="shared" si="75"/>
        <v>0</v>
      </c>
      <c r="E214" s="26">
        <f t="shared" si="76"/>
        <v>0</v>
      </c>
      <c r="F214" s="26">
        <f t="shared" si="77"/>
        <v>0</v>
      </c>
      <c r="G214" s="26">
        <f t="shared" si="78"/>
        <v>0</v>
      </c>
      <c r="H214" s="27">
        <f t="shared" si="72"/>
        <v>0</v>
      </c>
      <c r="I214" s="28">
        <f t="shared" si="72"/>
        <v>0</v>
      </c>
      <c r="J214" s="29"/>
      <c r="K214" s="30"/>
      <c r="L214" s="27"/>
      <c r="M214" s="28"/>
      <c r="N214" s="29"/>
      <c r="O214" s="30"/>
      <c r="P214" s="27"/>
      <c r="Q214" s="28"/>
      <c r="R214" s="29"/>
      <c r="S214" s="30"/>
      <c r="T214" s="27"/>
      <c r="U214" s="28"/>
      <c r="V214" s="29"/>
      <c r="W214" s="30"/>
      <c r="X214" s="31">
        <f t="shared" si="79"/>
        <v>0</v>
      </c>
      <c r="Y214" s="32">
        <f t="shared" si="79"/>
        <v>0</v>
      </c>
      <c r="Z214" s="32">
        <f t="shared" si="79"/>
        <v>0</v>
      </c>
      <c r="AA214" s="32">
        <f t="shared" si="79"/>
        <v>0</v>
      </c>
      <c r="AB214" s="32">
        <f t="shared" si="80"/>
        <v>0</v>
      </c>
      <c r="AC214" s="32">
        <f t="shared" si="81"/>
        <v>0</v>
      </c>
      <c r="AD214" s="32">
        <f t="shared" si="82"/>
        <v>0</v>
      </c>
      <c r="AE214" s="32">
        <f t="shared" si="83"/>
        <v>0</v>
      </c>
      <c r="AF214" s="33">
        <f t="shared" si="84"/>
        <v>0</v>
      </c>
      <c r="AG214" s="34">
        <f t="shared" si="85"/>
        <v>0</v>
      </c>
      <c r="AH214" s="47">
        <f t="shared" si="86"/>
        <v>0</v>
      </c>
      <c r="AI214" s="80"/>
      <c r="AJ214" s="80"/>
    </row>
    <row r="215" spans="1:36" ht="15.75" customHeight="1" thickTop="1" thickBot="1" x14ac:dyDescent="0.3">
      <c r="A215" s="110"/>
      <c r="B215" s="3" t="str">
        <f t="shared" si="74"/>
        <v>برجاء إدخال إسم الصنف</v>
      </c>
      <c r="C215" s="4">
        <f t="shared" si="74"/>
        <v>1</v>
      </c>
      <c r="D215" s="4">
        <f t="shared" si="75"/>
        <v>0</v>
      </c>
      <c r="E215" s="4">
        <f t="shared" si="76"/>
        <v>0</v>
      </c>
      <c r="F215" s="4">
        <f t="shared" si="77"/>
        <v>0</v>
      </c>
      <c r="G215" s="4">
        <f t="shared" si="78"/>
        <v>0</v>
      </c>
      <c r="H215" s="13">
        <f t="shared" si="72"/>
        <v>0</v>
      </c>
      <c r="I215" s="14">
        <f t="shared" si="72"/>
        <v>0</v>
      </c>
      <c r="J215" s="15"/>
      <c r="K215" s="16"/>
      <c r="L215" s="13"/>
      <c r="M215" s="14"/>
      <c r="N215" s="15"/>
      <c r="O215" s="16"/>
      <c r="P215" s="13"/>
      <c r="Q215" s="14"/>
      <c r="R215" s="15"/>
      <c r="S215" s="16"/>
      <c r="T215" s="13"/>
      <c r="U215" s="14"/>
      <c r="V215" s="15"/>
      <c r="W215" s="16"/>
      <c r="X215" s="17">
        <f t="shared" si="79"/>
        <v>0</v>
      </c>
      <c r="Y215" s="18">
        <f t="shared" si="79"/>
        <v>0</v>
      </c>
      <c r="Z215" s="18">
        <f t="shared" si="79"/>
        <v>0</v>
      </c>
      <c r="AA215" s="18">
        <f t="shared" si="79"/>
        <v>0</v>
      </c>
      <c r="AB215" s="18">
        <f t="shared" si="80"/>
        <v>0</v>
      </c>
      <c r="AC215" s="18">
        <f t="shared" si="81"/>
        <v>0</v>
      </c>
      <c r="AD215" s="18">
        <f t="shared" si="82"/>
        <v>0</v>
      </c>
      <c r="AE215" s="18">
        <f t="shared" si="83"/>
        <v>0</v>
      </c>
      <c r="AF215" s="19">
        <f t="shared" si="84"/>
        <v>0</v>
      </c>
      <c r="AG215" s="20">
        <f t="shared" si="85"/>
        <v>0</v>
      </c>
      <c r="AH215" s="48">
        <f t="shared" si="86"/>
        <v>0</v>
      </c>
      <c r="AI215" s="80"/>
      <c r="AJ215" s="80"/>
    </row>
    <row r="216" spans="1:36" ht="15.75" customHeight="1" thickTop="1" thickBot="1" x14ac:dyDescent="0.3">
      <c r="A216" s="110"/>
      <c r="B216" s="44" t="str">
        <f t="shared" ref="B216:C231" si="87">B167</f>
        <v>برجاء إدخال إسم الصنف</v>
      </c>
      <c r="C216" s="26">
        <f t="shared" si="87"/>
        <v>1</v>
      </c>
      <c r="D216" s="26">
        <f t="shared" si="75"/>
        <v>0</v>
      </c>
      <c r="E216" s="26">
        <f t="shared" si="76"/>
        <v>0</v>
      </c>
      <c r="F216" s="26">
        <f t="shared" si="77"/>
        <v>0</v>
      </c>
      <c r="G216" s="26">
        <f t="shared" si="78"/>
        <v>0</v>
      </c>
      <c r="H216" s="27">
        <f t="shared" si="72"/>
        <v>0</v>
      </c>
      <c r="I216" s="28">
        <f t="shared" si="72"/>
        <v>0</v>
      </c>
      <c r="J216" s="29"/>
      <c r="K216" s="30"/>
      <c r="L216" s="27"/>
      <c r="M216" s="28"/>
      <c r="N216" s="29"/>
      <c r="O216" s="30"/>
      <c r="P216" s="27"/>
      <c r="Q216" s="28"/>
      <c r="R216" s="29"/>
      <c r="S216" s="30"/>
      <c r="T216" s="27"/>
      <c r="U216" s="28"/>
      <c r="V216" s="29"/>
      <c r="W216" s="30"/>
      <c r="X216" s="31">
        <f t="shared" ref="X216:AA231" si="88">X167</f>
        <v>0</v>
      </c>
      <c r="Y216" s="32">
        <f t="shared" si="88"/>
        <v>0</v>
      </c>
      <c r="Z216" s="32">
        <f t="shared" si="88"/>
        <v>0</v>
      </c>
      <c r="AA216" s="32">
        <f t="shared" si="88"/>
        <v>0</v>
      </c>
      <c r="AB216" s="32">
        <f t="shared" si="80"/>
        <v>0</v>
      </c>
      <c r="AC216" s="32">
        <f t="shared" si="81"/>
        <v>0</v>
      </c>
      <c r="AD216" s="32">
        <f t="shared" si="82"/>
        <v>0</v>
      </c>
      <c r="AE216" s="32">
        <f t="shared" si="83"/>
        <v>0</v>
      </c>
      <c r="AF216" s="33">
        <f t="shared" si="84"/>
        <v>0</v>
      </c>
      <c r="AG216" s="34">
        <f t="shared" si="85"/>
        <v>0</v>
      </c>
      <c r="AH216" s="47">
        <f t="shared" si="86"/>
        <v>0</v>
      </c>
      <c r="AI216" s="80"/>
      <c r="AJ216" s="80"/>
    </row>
    <row r="217" spans="1:36" ht="15.75" customHeight="1" thickTop="1" thickBot="1" x14ac:dyDescent="0.3">
      <c r="A217" s="110"/>
      <c r="B217" s="3" t="str">
        <f t="shared" si="87"/>
        <v>برجاء إدخال إسم الصنف</v>
      </c>
      <c r="C217" s="4">
        <f t="shared" si="87"/>
        <v>1</v>
      </c>
      <c r="D217" s="4">
        <f t="shared" si="75"/>
        <v>0</v>
      </c>
      <c r="E217" s="4">
        <f t="shared" si="76"/>
        <v>0</v>
      </c>
      <c r="F217" s="4">
        <f t="shared" si="77"/>
        <v>0</v>
      </c>
      <c r="G217" s="4">
        <f t="shared" si="78"/>
        <v>0</v>
      </c>
      <c r="H217" s="13">
        <f t="shared" si="72"/>
        <v>0</v>
      </c>
      <c r="I217" s="14">
        <f t="shared" si="72"/>
        <v>0</v>
      </c>
      <c r="J217" s="15"/>
      <c r="K217" s="16"/>
      <c r="L217" s="13"/>
      <c r="M217" s="14"/>
      <c r="N217" s="15"/>
      <c r="O217" s="16"/>
      <c r="P217" s="13"/>
      <c r="Q217" s="14"/>
      <c r="R217" s="15"/>
      <c r="S217" s="16"/>
      <c r="T217" s="13"/>
      <c r="U217" s="14"/>
      <c r="V217" s="15"/>
      <c r="W217" s="16"/>
      <c r="X217" s="17">
        <f t="shared" si="88"/>
        <v>0</v>
      </c>
      <c r="Y217" s="18">
        <f t="shared" si="88"/>
        <v>0</v>
      </c>
      <c r="Z217" s="18">
        <f t="shared" si="88"/>
        <v>0</v>
      </c>
      <c r="AA217" s="18">
        <f t="shared" si="88"/>
        <v>0</v>
      </c>
      <c r="AB217" s="18">
        <f t="shared" si="80"/>
        <v>0</v>
      </c>
      <c r="AC217" s="18">
        <f t="shared" si="81"/>
        <v>0</v>
      </c>
      <c r="AD217" s="18">
        <f t="shared" si="82"/>
        <v>0</v>
      </c>
      <c r="AE217" s="18">
        <f t="shared" si="83"/>
        <v>0</v>
      </c>
      <c r="AF217" s="19">
        <f t="shared" si="84"/>
        <v>0</v>
      </c>
      <c r="AG217" s="20">
        <f t="shared" si="85"/>
        <v>0</v>
      </c>
      <c r="AH217" s="48">
        <f t="shared" si="86"/>
        <v>0</v>
      </c>
      <c r="AI217" s="80"/>
      <c r="AJ217" s="80"/>
    </row>
    <row r="218" spans="1:36" ht="15.75" customHeight="1" thickTop="1" thickBot="1" x14ac:dyDescent="0.3">
      <c r="A218" s="110"/>
      <c r="B218" s="44" t="str">
        <f t="shared" si="87"/>
        <v>برجاء إدخال إسم الصنف</v>
      </c>
      <c r="C218" s="26">
        <f t="shared" si="87"/>
        <v>1</v>
      </c>
      <c r="D218" s="26">
        <f t="shared" si="75"/>
        <v>0</v>
      </c>
      <c r="E218" s="26">
        <f t="shared" si="76"/>
        <v>0</v>
      </c>
      <c r="F218" s="26">
        <f t="shared" si="77"/>
        <v>0</v>
      </c>
      <c r="G218" s="26">
        <f t="shared" si="78"/>
        <v>0</v>
      </c>
      <c r="H218" s="27">
        <f t="shared" si="72"/>
        <v>0</v>
      </c>
      <c r="I218" s="28">
        <f t="shared" si="72"/>
        <v>0</v>
      </c>
      <c r="J218" s="29"/>
      <c r="K218" s="30"/>
      <c r="L218" s="27"/>
      <c r="M218" s="28"/>
      <c r="N218" s="29"/>
      <c r="O218" s="30"/>
      <c r="P218" s="27"/>
      <c r="Q218" s="28"/>
      <c r="R218" s="29"/>
      <c r="S218" s="30"/>
      <c r="T218" s="27"/>
      <c r="U218" s="28"/>
      <c r="V218" s="29"/>
      <c r="W218" s="30"/>
      <c r="X218" s="31">
        <f t="shared" si="88"/>
        <v>0</v>
      </c>
      <c r="Y218" s="32">
        <f t="shared" si="88"/>
        <v>0</v>
      </c>
      <c r="Z218" s="32">
        <f t="shared" si="88"/>
        <v>0</v>
      </c>
      <c r="AA218" s="32">
        <f t="shared" si="88"/>
        <v>0</v>
      </c>
      <c r="AB218" s="32">
        <f t="shared" si="80"/>
        <v>0</v>
      </c>
      <c r="AC218" s="32">
        <f t="shared" si="81"/>
        <v>0</v>
      </c>
      <c r="AD218" s="32">
        <f t="shared" si="82"/>
        <v>0</v>
      </c>
      <c r="AE218" s="32">
        <f t="shared" si="83"/>
        <v>0</v>
      </c>
      <c r="AF218" s="33">
        <f t="shared" si="84"/>
        <v>0</v>
      </c>
      <c r="AG218" s="34">
        <f t="shared" si="85"/>
        <v>0</v>
      </c>
      <c r="AH218" s="47">
        <f t="shared" si="86"/>
        <v>0</v>
      </c>
      <c r="AI218" s="80"/>
      <c r="AJ218" s="80"/>
    </row>
    <row r="219" spans="1:36" ht="15.75" customHeight="1" thickTop="1" thickBot="1" x14ac:dyDescent="0.3">
      <c r="A219" s="110"/>
      <c r="B219" s="3" t="str">
        <f t="shared" si="87"/>
        <v>برجاء إدخال إسم الصنف</v>
      </c>
      <c r="C219" s="4">
        <f t="shared" si="87"/>
        <v>1</v>
      </c>
      <c r="D219" s="4">
        <f t="shared" si="75"/>
        <v>0</v>
      </c>
      <c r="E219" s="4">
        <f t="shared" si="76"/>
        <v>0</v>
      </c>
      <c r="F219" s="4">
        <f t="shared" si="77"/>
        <v>0</v>
      </c>
      <c r="G219" s="4">
        <f t="shared" si="78"/>
        <v>0</v>
      </c>
      <c r="H219" s="13">
        <f t="shared" si="72"/>
        <v>0</v>
      </c>
      <c r="I219" s="14">
        <f t="shared" si="72"/>
        <v>0</v>
      </c>
      <c r="J219" s="15"/>
      <c r="K219" s="16"/>
      <c r="L219" s="13"/>
      <c r="M219" s="14"/>
      <c r="N219" s="15"/>
      <c r="O219" s="16"/>
      <c r="P219" s="13"/>
      <c r="Q219" s="14"/>
      <c r="R219" s="15"/>
      <c r="S219" s="16"/>
      <c r="T219" s="13"/>
      <c r="U219" s="14"/>
      <c r="V219" s="15"/>
      <c r="W219" s="16"/>
      <c r="X219" s="17">
        <f t="shared" si="88"/>
        <v>0</v>
      </c>
      <c r="Y219" s="18">
        <f t="shared" si="88"/>
        <v>0</v>
      </c>
      <c r="Z219" s="18">
        <f t="shared" si="88"/>
        <v>0</v>
      </c>
      <c r="AA219" s="18">
        <f t="shared" si="88"/>
        <v>0</v>
      </c>
      <c r="AB219" s="18">
        <f t="shared" si="80"/>
        <v>0</v>
      </c>
      <c r="AC219" s="18">
        <f t="shared" si="81"/>
        <v>0</v>
      </c>
      <c r="AD219" s="18">
        <f t="shared" si="82"/>
        <v>0</v>
      </c>
      <c r="AE219" s="18">
        <f t="shared" si="83"/>
        <v>0</v>
      </c>
      <c r="AF219" s="19">
        <f t="shared" si="84"/>
        <v>0</v>
      </c>
      <c r="AG219" s="20">
        <f t="shared" si="85"/>
        <v>0</v>
      </c>
      <c r="AH219" s="48">
        <f t="shared" si="86"/>
        <v>0</v>
      </c>
      <c r="AI219" s="80"/>
      <c r="AJ219" s="80"/>
    </row>
    <row r="220" spans="1:36" ht="15.75" customHeight="1" thickTop="1" thickBot="1" x14ac:dyDescent="0.3">
      <c r="A220" s="110"/>
      <c r="B220" s="44" t="str">
        <f t="shared" si="87"/>
        <v>برجاء إدخال إسم الصنف</v>
      </c>
      <c r="C220" s="26">
        <f t="shared" si="87"/>
        <v>1</v>
      </c>
      <c r="D220" s="26">
        <f t="shared" si="75"/>
        <v>0</v>
      </c>
      <c r="E220" s="26">
        <f t="shared" si="76"/>
        <v>0</v>
      </c>
      <c r="F220" s="26">
        <f t="shared" si="77"/>
        <v>0</v>
      </c>
      <c r="G220" s="26">
        <f t="shared" si="78"/>
        <v>0</v>
      </c>
      <c r="H220" s="27">
        <f t="shared" si="72"/>
        <v>0</v>
      </c>
      <c r="I220" s="28">
        <f t="shared" si="72"/>
        <v>0</v>
      </c>
      <c r="J220" s="29"/>
      <c r="K220" s="30"/>
      <c r="L220" s="27"/>
      <c r="M220" s="28"/>
      <c r="N220" s="29"/>
      <c r="O220" s="30"/>
      <c r="P220" s="27"/>
      <c r="Q220" s="28"/>
      <c r="R220" s="29"/>
      <c r="S220" s="30"/>
      <c r="T220" s="27"/>
      <c r="U220" s="28"/>
      <c r="V220" s="29"/>
      <c r="W220" s="30"/>
      <c r="X220" s="31">
        <f t="shared" si="88"/>
        <v>0</v>
      </c>
      <c r="Y220" s="32">
        <f t="shared" si="88"/>
        <v>0</v>
      </c>
      <c r="Z220" s="32">
        <f t="shared" si="88"/>
        <v>0</v>
      </c>
      <c r="AA220" s="32">
        <f t="shared" si="88"/>
        <v>0</v>
      </c>
      <c r="AB220" s="32">
        <f t="shared" si="80"/>
        <v>0</v>
      </c>
      <c r="AC220" s="32">
        <f t="shared" si="81"/>
        <v>0</v>
      </c>
      <c r="AD220" s="32">
        <f t="shared" si="82"/>
        <v>0</v>
      </c>
      <c r="AE220" s="32">
        <f t="shared" si="83"/>
        <v>0</v>
      </c>
      <c r="AF220" s="33">
        <f t="shared" si="84"/>
        <v>0</v>
      </c>
      <c r="AG220" s="34">
        <f t="shared" si="85"/>
        <v>0</v>
      </c>
      <c r="AH220" s="47">
        <f t="shared" si="86"/>
        <v>0</v>
      </c>
      <c r="AI220" s="80"/>
      <c r="AJ220" s="80"/>
    </row>
    <row r="221" spans="1:36" ht="15.75" customHeight="1" thickTop="1" thickBot="1" x14ac:dyDescent="0.3">
      <c r="A221" s="110"/>
      <c r="B221" s="3" t="str">
        <f t="shared" si="87"/>
        <v>برجاء إدخال إسم الصنف</v>
      </c>
      <c r="C221" s="4">
        <f t="shared" si="87"/>
        <v>1</v>
      </c>
      <c r="D221" s="4">
        <f t="shared" si="75"/>
        <v>0</v>
      </c>
      <c r="E221" s="4">
        <f t="shared" si="76"/>
        <v>0</v>
      </c>
      <c r="F221" s="4">
        <f t="shared" si="77"/>
        <v>0</v>
      </c>
      <c r="G221" s="4">
        <f t="shared" si="78"/>
        <v>0</v>
      </c>
      <c r="H221" s="13">
        <f t="shared" si="72"/>
        <v>0</v>
      </c>
      <c r="I221" s="14">
        <f t="shared" si="72"/>
        <v>0</v>
      </c>
      <c r="J221" s="15"/>
      <c r="K221" s="16"/>
      <c r="L221" s="13"/>
      <c r="M221" s="14"/>
      <c r="N221" s="15"/>
      <c r="O221" s="16"/>
      <c r="P221" s="13"/>
      <c r="Q221" s="14"/>
      <c r="R221" s="15"/>
      <c r="S221" s="16"/>
      <c r="T221" s="13"/>
      <c r="U221" s="14"/>
      <c r="V221" s="15"/>
      <c r="W221" s="16"/>
      <c r="X221" s="17">
        <f t="shared" si="88"/>
        <v>0</v>
      </c>
      <c r="Y221" s="18">
        <f t="shared" si="88"/>
        <v>0</v>
      </c>
      <c r="Z221" s="18">
        <f t="shared" si="88"/>
        <v>0</v>
      </c>
      <c r="AA221" s="18">
        <f t="shared" si="88"/>
        <v>0</v>
      </c>
      <c r="AB221" s="18">
        <f t="shared" si="80"/>
        <v>0</v>
      </c>
      <c r="AC221" s="18">
        <f t="shared" si="81"/>
        <v>0</v>
      </c>
      <c r="AD221" s="18">
        <f t="shared" si="82"/>
        <v>0</v>
      </c>
      <c r="AE221" s="18">
        <f t="shared" si="83"/>
        <v>0</v>
      </c>
      <c r="AF221" s="19">
        <f t="shared" si="84"/>
        <v>0</v>
      </c>
      <c r="AG221" s="20">
        <f t="shared" si="85"/>
        <v>0</v>
      </c>
      <c r="AH221" s="48">
        <f t="shared" si="86"/>
        <v>0</v>
      </c>
      <c r="AI221" s="80">
        <f>AB244</f>
        <v>0</v>
      </c>
      <c r="AJ221" s="80"/>
    </row>
    <row r="222" spans="1:36" ht="15.75" customHeight="1" thickTop="1" thickBot="1" x14ac:dyDescent="0.3">
      <c r="A222" s="110"/>
      <c r="B222" s="44" t="str">
        <f t="shared" si="87"/>
        <v>برجاء إدخال إسم الصنف</v>
      </c>
      <c r="C222" s="26">
        <f t="shared" si="87"/>
        <v>1</v>
      </c>
      <c r="D222" s="26">
        <f t="shared" si="75"/>
        <v>0</v>
      </c>
      <c r="E222" s="26">
        <f t="shared" si="76"/>
        <v>0</v>
      </c>
      <c r="F222" s="26">
        <f t="shared" si="77"/>
        <v>0</v>
      </c>
      <c r="G222" s="26">
        <f t="shared" si="78"/>
        <v>0</v>
      </c>
      <c r="H222" s="27">
        <f t="shared" si="72"/>
        <v>0</v>
      </c>
      <c r="I222" s="28">
        <f t="shared" si="72"/>
        <v>0</v>
      </c>
      <c r="J222" s="29"/>
      <c r="K222" s="30"/>
      <c r="L222" s="27"/>
      <c r="M222" s="28"/>
      <c r="N222" s="29"/>
      <c r="O222" s="30"/>
      <c r="P222" s="27"/>
      <c r="Q222" s="28"/>
      <c r="R222" s="29"/>
      <c r="S222" s="30"/>
      <c r="T222" s="27"/>
      <c r="U222" s="28"/>
      <c r="V222" s="29"/>
      <c r="W222" s="30"/>
      <c r="X222" s="31">
        <f t="shared" si="88"/>
        <v>0</v>
      </c>
      <c r="Y222" s="32">
        <f t="shared" si="88"/>
        <v>0</v>
      </c>
      <c r="Z222" s="32">
        <f t="shared" si="88"/>
        <v>0</v>
      </c>
      <c r="AA222" s="32">
        <f t="shared" si="88"/>
        <v>0</v>
      </c>
      <c r="AB222" s="32">
        <f t="shared" si="80"/>
        <v>0</v>
      </c>
      <c r="AC222" s="32">
        <f t="shared" si="81"/>
        <v>0</v>
      </c>
      <c r="AD222" s="32">
        <f t="shared" si="82"/>
        <v>0</v>
      </c>
      <c r="AE222" s="32">
        <f t="shared" si="83"/>
        <v>0</v>
      </c>
      <c r="AF222" s="33">
        <f t="shared" si="84"/>
        <v>0</v>
      </c>
      <c r="AG222" s="34">
        <f t="shared" si="85"/>
        <v>0</v>
      </c>
      <c r="AH222" s="47">
        <f t="shared" si="86"/>
        <v>0</v>
      </c>
      <c r="AI222" s="80"/>
      <c r="AJ222" s="80"/>
    </row>
    <row r="223" spans="1:36" ht="15.75" customHeight="1" thickTop="1" thickBot="1" x14ac:dyDescent="0.3">
      <c r="A223" s="110"/>
      <c r="B223" s="3" t="str">
        <f t="shared" si="87"/>
        <v>برجاء إدخال إسم الصنف</v>
      </c>
      <c r="C223" s="4">
        <f t="shared" si="87"/>
        <v>1</v>
      </c>
      <c r="D223" s="4">
        <f t="shared" si="75"/>
        <v>0</v>
      </c>
      <c r="E223" s="4">
        <f t="shared" si="76"/>
        <v>0</v>
      </c>
      <c r="F223" s="4">
        <f t="shared" si="77"/>
        <v>0</v>
      </c>
      <c r="G223" s="4">
        <f t="shared" si="78"/>
        <v>0</v>
      </c>
      <c r="H223" s="13">
        <f t="shared" si="72"/>
        <v>0</v>
      </c>
      <c r="I223" s="14">
        <f t="shared" si="72"/>
        <v>0</v>
      </c>
      <c r="J223" s="15"/>
      <c r="K223" s="16"/>
      <c r="L223" s="13"/>
      <c r="M223" s="14"/>
      <c r="N223" s="15"/>
      <c r="O223" s="16"/>
      <c r="P223" s="13"/>
      <c r="Q223" s="14"/>
      <c r="R223" s="15"/>
      <c r="S223" s="16"/>
      <c r="T223" s="13"/>
      <c r="U223" s="14"/>
      <c r="V223" s="15"/>
      <c r="W223" s="16"/>
      <c r="X223" s="17">
        <f t="shared" si="88"/>
        <v>0</v>
      </c>
      <c r="Y223" s="18">
        <f t="shared" si="88"/>
        <v>0</v>
      </c>
      <c r="Z223" s="18">
        <f t="shared" si="88"/>
        <v>0</v>
      </c>
      <c r="AA223" s="18">
        <f t="shared" si="88"/>
        <v>0</v>
      </c>
      <c r="AB223" s="18">
        <f t="shared" si="80"/>
        <v>0</v>
      </c>
      <c r="AC223" s="18">
        <f t="shared" si="81"/>
        <v>0</v>
      </c>
      <c r="AD223" s="18">
        <f t="shared" si="82"/>
        <v>0</v>
      </c>
      <c r="AE223" s="18">
        <f t="shared" si="83"/>
        <v>0</v>
      </c>
      <c r="AF223" s="19">
        <f t="shared" si="84"/>
        <v>0</v>
      </c>
      <c r="AG223" s="20">
        <f t="shared" si="85"/>
        <v>0</v>
      </c>
      <c r="AH223" s="48">
        <f t="shared" si="86"/>
        <v>0</v>
      </c>
      <c r="AI223" s="80"/>
      <c r="AJ223" s="80"/>
    </row>
    <row r="224" spans="1:36" ht="15.75" customHeight="1" thickTop="1" thickBot="1" x14ac:dyDescent="0.3">
      <c r="A224" s="110"/>
      <c r="B224" s="44" t="str">
        <f t="shared" si="87"/>
        <v>برجاء إدخال إسم الصنف</v>
      </c>
      <c r="C224" s="26">
        <f t="shared" si="87"/>
        <v>1</v>
      </c>
      <c r="D224" s="26">
        <f t="shared" si="75"/>
        <v>0</v>
      </c>
      <c r="E224" s="26">
        <f t="shared" si="76"/>
        <v>0</v>
      </c>
      <c r="F224" s="26">
        <f t="shared" si="77"/>
        <v>0</v>
      </c>
      <c r="G224" s="26">
        <f t="shared" si="78"/>
        <v>0</v>
      </c>
      <c r="H224" s="27">
        <f t="shared" si="72"/>
        <v>0</v>
      </c>
      <c r="I224" s="28">
        <f t="shared" si="72"/>
        <v>0</v>
      </c>
      <c r="J224" s="29"/>
      <c r="K224" s="30"/>
      <c r="L224" s="27"/>
      <c r="M224" s="28"/>
      <c r="N224" s="29"/>
      <c r="O224" s="30"/>
      <c r="P224" s="27"/>
      <c r="Q224" s="28"/>
      <c r="R224" s="29"/>
      <c r="S224" s="30"/>
      <c r="T224" s="27"/>
      <c r="U224" s="28"/>
      <c r="V224" s="29"/>
      <c r="W224" s="30"/>
      <c r="X224" s="31">
        <f t="shared" si="88"/>
        <v>0</v>
      </c>
      <c r="Y224" s="32">
        <f t="shared" si="88"/>
        <v>0</v>
      </c>
      <c r="Z224" s="32">
        <f t="shared" si="88"/>
        <v>0</v>
      </c>
      <c r="AA224" s="32">
        <f t="shared" si="88"/>
        <v>0</v>
      </c>
      <c r="AB224" s="32">
        <f t="shared" si="80"/>
        <v>0</v>
      </c>
      <c r="AC224" s="32">
        <f t="shared" si="81"/>
        <v>0</v>
      </c>
      <c r="AD224" s="32">
        <f t="shared" si="82"/>
        <v>0</v>
      </c>
      <c r="AE224" s="32">
        <f t="shared" si="83"/>
        <v>0</v>
      </c>
      <c r="AF224" s="33">
        <f t="shared" si="84"/>
        <v>0</v>
      </c>
      <c r="AG224" s="34">
        <f t="shared" si="85"/>
        <v>0</v>
      </c>
      <c r="AH224" s="47">
        <f t="shared" si="86"/>
        <v>0</v>
      </c>
      <c r="AI224" s="80"/>
      <c r="AJ224" s="80"/>
    </row>
    <row r="225" spans="1:36" ht="15.75" customHeight="1" thickTop="1" thickBot="1" x14ac:dyDescent="0.3">
      <c r="A225" s="110"/>
      <c r="B225" s="3" t="str">
        <f t="shared" si="87"/>
        <v>برجاء إدخال إسم الصنف</v>
      </c>
      <c r="C225" s="4">
        <f t="shared" si="87"/>
        <v>1</v>
      </c>
      <c r="D225" s="4">
        <f t="shared" si="75"/>
        <v>0</v>
      </c>
      <c r="E225" s="4">
        <f t="shared" si="76"/>
        <v>0</v>
      </c>
      <c r="F225" s="4">
        <f t="shared" si="77"/>
        <v>0</v>
      </c>
      <c r="G225" s="4">
        <f t="shared" si="78"/>
        <v>0</v>
      </c>
      <c r="H225" s="13">
        <f t="shared" si="72"/>
        <v>0</v>
      </c>
      <c r="I225" s="14">
        <f t="shared" si="72"/>
        <v>0</v>
      </c>
      <c r="J225" s="15"/>
      <c r="K225" s="16"/>
      <c r="L225" s="13"/>
      <c r="M225" s="14"/>
      <c r="N225" s="15"/>
      <c r="O225" s="16"/>
      <c r="P225" s="13"/>
      <c r="Q225" s="14"/>
      <c r="R225" s="15"/>
      <c r="S225" s="16"/>
      <c r="T225" s="13"/>
      <c r="U225" s="14"/>
      <c r="V225" s="15"/>
      <c r="W225" s="16"/>
      <c r="X225" s="17">
        <f t="shared" si="88"/>
        <v>0</v>
      </c>
      <c r="Y225" s="18">
        <f t="shared" si="88"/>
        <v>0</v>
      </c>
      <c r="Z225" s="18">
        <f t="shared" si="88"/>
        <v>0</v>
      </c>
      <c r="AA225" s="18">
        <f t="shared" si="88"/>
        <v>0</v>
      </c>
      <c r="AB225" s="18">
        <f t="shared" si="80"/>
        <v>0</v>
      </c>
      <c r="AC225" s="18">
        <f t="shared" si="81"/>
        <v>0</v>
      </c>
      <c r="AD225" s="18">
        <f t="shared" si="82"/>
        <v>0</v>
      </c>
      <c r="AE225" s="18">
        <f t="shared" si="83"/>
        <v>0</v>
      </c>
      <c r="AF225" s="19">
        <f t="shared" si="84"/>
        <v>0</v>
      </c>
      <c r="AG225" s="20">
        <f t="shared" si="85"/>
        <v>0</v>
      </c>
      <c r="AH225" s="48">
        <f t="shared" si="86"/>
        <v>0</v>
      </c>
      <c r="AI225" s="80"/>
      <c r="AJ225" s="80"/>
    </row>
    <row r="226" spans="1:36" ht="15.75" customHeight="1" thickTop="1" thickBot="1" x14ac:dyDescent="0.3">
      <c r="A226" s="110"/>
      <c r="B226" s="44" t="str">
        <f t="shared" si="87"/>
        <v>برجاء إدخال إسم الصنف</v>
      </c>
      <c r="C226" s="26">
        <f t="shared" si="87"/>
        <v>1</v>
      </c>
      <c r="D226" s="26">
        <f t="shared" si="75"/>
        <v>0</v>
      </c>
      <c r="E226" s="26">
        <f t="shared" si="76"/>
        <v>0</v>
      </c>
      <c r="F226" s="26">
        <f t="shared" si="77"/>
        <v>0</v>
      </c>
      <c r="G226" s="26">
        <f t="shared" si="78"/>
        <v>0</v>
      </c>
      <c r="H226" s="27">
        <f t="shared" si="72"/>
        <v>0</v>
      </c>
      <c r="I226" s="28">
        <f t="shared" si="72"/>
        <v>0</v>
      </c>
      <c r="J226" s="29"/>
      <c r="K226" s="30"/>
      <c r="L226" s="27"/>
      <c r="M226" s="28"/>
      <c r="N226" s="29"/>
      <c r="O226" s="30"/>
      <c r="P226" s="27"/>
      <c r="Q226" s="28"/>
      <c r="R226" s="29"/>
      <c r="S226" s="30"/>
      <c r="T226" s="27"/>
      <c r="U226" s="28"/>
      <c r="V226" s="29"/>
      <c r="W226" s="30"/>
      <c r="X226" s="31">
        <f t="shared" si="88"/>
        <v>0</v>
      </c>
      <c r="Y226" s="32">
        <f t="shared" si="88"/>
        <v>0</v>
      </c>
      <c r="Z226" s="32">
        <f t="shared" si="88"/>
        <v>0</v>
      </c>
      <c r="AA226" s="32">
        <f t="shared" si="88"/>
        <v>0</v>
      </c>
      <c r="AB226" s="32">
        <f t="shared" si="80"/>
        <v>0</v>
      </c>
      <c r="AC226" s="32">
        <f t="shared" si="81"/>
        <v>0</v>
      </c>
      <c r="AD226" s="32">
        <f t="shared" si="82"/>
        <v>0</v>
      </c>
      <c r="AE226" s="32">
        <f t="shared" si="83"/>
        <v>0</v>
      </c>
      <c r="AF226" s="33">
        <f t="shared" si="84"/>
        <v>0</v>
      </c>
      <c r="AG226" s="34">
        <f t="shared" si="85"/>
        <v>0</v>
      </c>
      <c r="AH226" s="47">
        <f t="shared" si="86"/>
        <v>0</v>
      </c>
      <c r="AI226" s="80"/>
      <c r="AJ226" s="80"/>
    </row>
    <row r="227" spans="1:36" ht="15.75" customHeight="1" thickTop="1" thickBot="1" x14ac:dyDescent="0.3">
      <c r="A227" s="110"/>
      <c r="B227" s="3" t="str">
        <f t="shared" si="87"/>
        <v>برجاء إدخال إسم الصنف</v>
      </c>
      <c r="C227" s="4">
        <f t="shared" si="87"/>
        <v>1</v>
      </c>
      <c r="D227" s="4">
        <f t="shared" si="75"/>
        <v>0</v>
      </c>
      <c r="E227" s="4">
        <f t="shared" si="76"/>
        <v>0</v>
      </c>
      <c r="F227" s="4">
        <f t="shared" si="77"/>
        <v>0</v>
      </c>
      <c r="G227" s="4">
        <f t="shared" si="78"/>
        <v>0</v>
      </c>
      <c r="H227" s="13">
        <f t="shared" si="72"/>
        <v>0</v>
      </c>
      <c r="I227" s="14">
        <f t="shared" si="72"/>
        <v>0</v>
      </c>
      <c r="J227" s="15"/>
      <c r="K227" s="16"/>
      <c r="L227" s="13"/>
      <c r="M227" s="14"/>
      <c r="N227" s="15"/>
      <c r="O227" s="16"/>
      <c r="P227" s="13"/>
      <c r="Q227" s="14"/>
      <c r="R227" s="15"/>
      <c r="S227" s="16"/>
      <c r="T227" s="13"/>
      <c r="U227" s="14"/>
      <c r="V227" s="15"/>
      <c r="W227" s="16"/>
      <c r="X227" s="17">
        <f t="shared" si="88"/>
        <v>0</v>
      </c>
      <c r="Y227" s="18">
        <f t="shared" si="88"/>
        <v>0</v>
      </c>
      <c r="Z227" s="18">
        <f t="shared" si="88"/>
        <v>0</v>
      </c>
      <c r="AA227" s="18">
        <f t="shared" si="88"/>
        <v>0</v>
      </c>
      <c r="AB227" s="18">
        <f t="shared" si="80"/>
        <v>0</v>
      </c>
      <c r="AC227" s="18">
        <f t="shared" si="81"/>
        <v>0</v>
      </c>
      <c r="AD227" s="18">
        <f t="shared" si="82"/>
        <v>0</v>
      </c>
      <c r="AE227" s="18">
        <f t="shared" si="83"/>
        <v>0</v>
      </c>
      <c r="AF227" s="19">
        <f t="shared" si="84"/>
        <v>0</v>
      </c>
      <c r="AG227" s="20">
        <f t="shared" si="85"/>
        <v>0</v>
      </c>
      <c r="AH227" s="48">
        <f t="shared" si="86"/>
        <v>0</v>
      </c>
      <c r="AI227" s="80"/>
      <c r="AJ227" s="80"/>
    </row>
    <row r="228" spans="1:36" ht="15.75" customHeight="1" thickTop="1" thickBot="1" x14ac:dyDescent="0.3">
      <c r="A228" s="110"/>
      <c r="B228" s="44" t="str">
        <f t="shared" si="87"/>
        <v>برجاء إدخال إسم الصنف</v>
      </c>
      <c r="C228" s="26">
        <f t="shared" si="87"/>
        <v>1</v>
      </c>
      <c r="D228" s="26">
        <f t="shared" si="75"/>
        <v>0</v>
      </c>
      <c r="E228" s="26">
        <f t="shared" si="76"/>
        <v>0</v>
      </c>
      <c r="F228" s="26">
        <f t="shared" si="77"/>
        <v>0</v>
      </c>
      <c r="G228" s="26">
        <f t="shared" si="78"/>
        <v>0</v>
      </c>
      <c r="H228" s="27">
        <f t="shared" si="72"/>
        <v>0</v>
      </c>
      <c r="I228" s="28">
        <f t="shared" si="72"/>
        <v>0</v>
      </c>
      <c r="J228" s="29"/>
      <c r="K228" s="30"/>
      <c r="L228" s="27"/>
      <c r="M228" s="28"/>
      <c r="N228" s="29"/>
      <c r="O228" s="30"/>
      <c r="P228" s="27"/>
      <c r="Q228" s="28"/>
      <c r="R228" s="29"/>
      <c r="S228" s="30"/>
      <c r="T228" s="27"/>
      <c r="U228" s="28"/>
      <c r="V228" s="29"/>
      <c r="W228" s="30"/>
      <c r="X228" s="31">
        <f t="shared" si="88"/>
        <v>0</v>
      </c>
      <c r="Y228" s="32">
        <f t="shared" si="88"/>
        <v>0</v>
      </c>
      <c r="Z228" s="32">
        <f t="shared" si="88"/>
        <v>0</v>
      </c>
      <c r="AA228" s="32">
        <f t="shared" si="88"/>
        <v>0</v>
      </c>
      <c r="AB228" s="32">
        <f t="shared" si="80"/>
        <v>0</v>
      </c>
      <c r="AC228" s="32">
        <f t="shared" si="81"/>
        <v>0</v>
      </c>
      <c r="AD228" s="32">
        <f t="shared" si="82"/>
        <v>0</v>
      </c>
      <c r="AE228" s="32">
        <f t="shared" si="83"/>
        <v>0</v>
      </c>
      <c r="AF228" s="33">
        <f t="shared" si="84"/>
        <v>0</v>
      </c>
      <c r="AG228" s="34">
        <f t="shared" si="85"/>
        <v>0</v>
      </c>
      <c r="AH228" s="47">
        <f t="shared" si="86"/>
        <v>0</v>
      </c>
      <c r="AI228" s="80"/>
      <c r="AJ228" s="80"/>
    </row>
    <row r="229" spans="1:36" ht="15.75" customHeight="1" thickTop="1" thickBot="1" x14ac:dyDescent="0.3">
      <c r="A229" s="110"/>
      <c r="B229" s="3" t="str">
        <f t="shared" si="87"/>
        <v>برجاء إدخال إسم الصنف</v>
      </c>
      <c r="C229" s="4">
        <f t="shared" si="87"/>
        <v>1</v>
      </c>
      <c r="D229" s="4">
        <f t="shared" si="75"/>
        <v>0</v>
      </c>
      <c r="E229" s="4">
        <f t="shared" si="76"/>
        <v>0</v>
      </c>
      <c r="F229" s="4">
        <f t="shared" si="77"/>
        <v>0</v>
      </c>
      <c r="G229" s="4">
        <f t="shared" si="78"/>
        <v>0</v>
      </c>
      <c r="H229" s="13">
        <f t="shared" si="72"/>
        <v>0</v>
      </c>
      <c r="I229" s="14">
        <f t="shared" si="72"/>
        <v>0</v>
      </c>
      <c r="J229" s="15"/>
      <c r="K229" s="16"/>
      <c r="L229" s="13"/>
      <c r="M229" s="14"/>
      <c r="N229" s="15"/>
      <c r="O229" s="16"/>
      <c r="P229" s="13"/>
      <c r="Q229" s="14"/>
      <c r="R229" s="15"/>
      <c r="S229" s="16"/>
      <c r="T229" s="13"/>
      <c r="U229" s="14"/>
      <c r="V229" s="15"/>
      <c r="W229" s="16"/>
      <c r="X229" s="17">
        <f t="shared" si="88"/>
        <v>0</v>
      </c>
      <c r="Y229" s="18">
        <f t="shared" si="88"/>
        <v>0</v>
      </c>
      <c r="Z229" s="18">
        <f t="shared" si="88"/>
        <v>0</v>
      </c>
      <c r="AA229" s="18">
        <f t="shared" si="88"/>
        <v>0</v>
      </c>
      <c r="AB229" s="18">
        <f t="shared" si="80"/>
        <v>0</v>
      </c>
      <c r="AC229" s="18">
        <f t="shared" si="81"/>
        <v>0</v>
      </c>
      <c r="AD229" s="18">
        <f t="shared" si="82"/>
        <v>0</v>
      </c>
      <c r="AE229" s="18">
        <f t="shared" si="83"/>
        <v>0</v>
      </c>
      <c r="AF229" s="19">
        <f t="shared" si="84"/>
        <v>0</v>
      </c>
      <c r="AG229" s="20">
        <f t="shared" si="85"/>
        <v>0</v>
      </c>
      <c r="AH229" s="48">
        <f t="shared" si="86"/>
        <v>0</v>
      </c>
      <c r="AI229" s="80" t="s">
        <v>33</v>
      </c>
      <c r="AJ229" s="80"/>
    </row>
    <row r="230" spans="1:36" ht="15.75" customHeight="1" thickTop="1" thickBot="1" x14ac:dyDescent="0.3">
      <c r="A230" s="110"/>
      <c r="B230" s="44" t="str">
        <f t="shared" si="87"/>
        <v>برجاء إدخال إسم الصنف</v>
      </c>
      <c r="C230" s="26">
        <f t="shared" si="87"/>
        <v>1</v>
      </c>
      <c r="D230" s="26">
        <f t="shared" si="75"/>
        <v>0</v>
      </c>
      <c r="E230" s="26">
        <f t="shared" si="76"/>
        <v>0</v>
      </c>
      <c r="F230" s="26">
        <f t="shared" si="77"/>
        <v>0</v>
      </c>
      <c r="G230" s="26">
        <f t="shared" si="78"/>
        <v>0</v>
      </c>
      <c r="H230" s="27">
        <f t="shared" si="72"/>
        <v>0</v>
      </c>
      <c r="I230" s="28">
        <f t="shared" si="72"/>
        <v>0</v>
      </c>
      <c r="J230" s="29"/>
      <c r="K230" s="30"/>
      <c r="L230" s="27"/>
      <c r="M230" s="28"/>
      <c r="N230" s="29"/>
      <c r="O230" s="30"/>
      <c r="P230" s="27"/>
      <c r="Q230" s="28"/>
      <c r="R230" s="29"/>
      <c r="S230" s="30"/>
      <c r="T230" s="27"/>
      <c r="U230" s="28"/>
      <c r="V230" s="29"/>
      <c r="W230" s="30"/>
      <c r="X230" s="31">
        <f t="shared" si="88"/>
        <v>0</v>
      </c>
      <c r="Y230" s="32">
        <f t="shared" si="88"/>
        <v>0</v>
      </c>
      <c r="Z230" s="32">
        <f t="shared" si="88"/>
        <v>0</v>
      </c>
      <c r="AA230" s="32">
        <f t="shared" si="88"/>
        <v>0</v>
      </c>
      <c r="AB230" s="32">
        <f t="shared" si="80"/>
        <v>0</v>
      </c>
      <c r="AC230" s="32">
        <f t="shared" si="81"/>
        <v>0</v>
      </c>
      <c r="AD230" s="32">
        <f t="shared" si="82"/>
        <v>0</v>
      </c>
      <c r="AE230" s="32">
        <f t="shared" si="83"/>
        <v>0</v>
      </c>
      <c r="AF230" s="33">
        <f t="shared" si="84"/>
        <v>0</v>
      </c>
      <c r="AG230" s="34">
        <f t="shared" si="85"/>
        <v>0</v>
      </c>
      <c r="AH230" s="47">
        <f t="shared" si="86"/>
        <v>0</v>
      </c>
      <c r="AI230" s="80"/>
      <c r="AJ230" s="80"/>
    </row>
    <row r="231" spans="1:36" ht="15.75" customHeight="1" thickTop="1" thickBot="1" x14ac:dyDescent="0.3">
      <c r="A231" s="110"/>
      <c r="B231" s="3" t="str">
        <f t="shared" si="87"/>
        <v>برجاء إدخال إسم الصنف</v>
      </c>
      <c r="C231" s="4">
        <f t="shared" si="87"/>
        <v>1</v>
      </c>
      <c r="D231" s="4">
        <f t="shared" si="75"/>
        <v>0</v>
      </c>
      <c r="E231" s="4">
        <f t="shared" si="76"/>
        <v>0</v>
      </c>
      <c r="F231" s="4">
        <f t="shared" si="77"/>
        <v>0</v>
      </c>
      <c r="G231" s="4">
        <f t="shared" si="78"/>
        <v>0</v>
      </c>
      <c r="H231" s="13">
        <f t="shared" si="72"/>
        <v>0</v>
      </c>
      <c r="I231" s="14">
        <f t="shared" si="72"/>
        <v>0</v>
      </c>
      <c r="J231" s="15"/>
      <c r="K231" s="16"/>
      <c r="L231" s="13"/>
      <c r="M231" s="14"/>
      <c r="N231" s="15"/>
      <c r="O231" s="16"/>
      <c r="P231" s="13"/>
      <c r="Q231" s="14"/>
      <c r="R231" s="15"/>
      <c r="S231" s="16"/>
      <c r="T231" s="13"/>
      <c r="U231" s="14"/>
      <c r="V231" s="15"/>
      <c r="W231" s="16"/>
      <c r="X231" s="17">
        <f t="shared" si="88"/>
        <v>0</v>
      </c>
      <c r="Y231" s="18">
        <f t="shared" si="88"/>
        <v>0</v>
      </c>
      <c r="Z231" s="18">
        <f t="shared" si="88"/>
        <v>0</v>
      </c>
      <c r="AA231" s="18">
        <f t="shared" si="88"/>
        <v>0</v>
      </c>
      <c r="AB231" s="18">
        <f t="shared" si="80"/>
        <v>0</v>
      </c>
      <c r="AC231" s="18">
        <f t="shared" si="81"/>
        <v>0</v>
      </c>
      <c r="AD231" s="18">
        <f t="shared" si="82"/>
        <v>0</v>
      </c>
      <c r="AE231" s="18">
        <f t="shared" si="83"/>
        <v>0</v>
      </c>
      <c r="AF231" s="19">
        <f t="shared" si="84"/>
        <v>0</v>
      </c>
      <c r="AG231" s="20">
        <f t="shared" si="85"/>
        <v>0</v>
      </c>
      <c r="AH231" s="48">
        <f t="shared" si="86"/>
        <v>0</v>
      </c>
      <c r="AI231" s="80"/>
      <c r="AJ231" s="80"/>
    </row>
    <row r="232" spans="1:36" ht="15.75" customHeight="1" thickTop="1" thickBot="1" x14ac:dyDescent="0.3">
      <c r="A232" s="110"/>
      <c r="B232" s="44" t="str">
        <f t="shared" ref="B232:C238" si="89">B183</f>
        <v>برجاء إدخال إسم الصنف</v>
      </c>
      <c r="C232" s="26">
        <f t="shared" si="89"/>
        <v>1</v>
      </c>
      <c r="D232" s="26">
        <f t="shared" si="75"/>
        <v>0</v>
      </c>
      <c r="E232" s="26">
        <f t="shared" si="76"/>
        <v>0</v>
      </c>
      <c r="F232" s="26">
        <f t="shared" si="77"/>
        <v>0</v>
      </c>
      <c r="G232" s="26">
        <f t="shared" si="78"/>
        <v>0</v>
      </c>
      <c r="H232" s="27">
        <f t="shared" si="72"/>
        <v>0</v>
      </c>
      <c r="I232" s="28">
        <f t="shared" si="72"/>
        <v>0</v>
      </c>
      <c r="J232" s="29"/>
      <c r="K232" s="30"/>
      <c r="L232" s="27"/>
      <c r="M232" s="28"/>
      <c r="N232" s="29"/>
      <c r="O232" s="30"/>
      <c r="P232" s="27"/>
      <c r="Q232" s="28"/>
      <c r="R232" s="29"/>
      <c r="S232" s="30"/>
      <c r="T232" s="27"/>
      <c r="U232" s="28"/>
      <c r="V232" s="29"/>
      <c r="W232" s="30"/>
      <c r="X232" s="31">
        <f t="shared" ref="X232:AA238" si="90">X183</f>
        <v>0</v>
      </c>
      <c r="Y232" s="32">
        <f t="shared" si="90"/>
        <v>0</v>
      </c>
      <c r="Z232" s="32">
        <f t="shared" si="90"/>
        <v>0</v>
      </c>
      <c r="AA232" s="32">
        <f t="shared" si="90"/>
        <v>0</v>
      </c>
      <c r="AB232" s="32">
        <f t="shared" si="80"/>
        <v>0</v>
      </c>
      <c r="AC232" s="32">
        <f t="shared" si="81"/>
        <v>0</v>
      </c>
      <c r="AD232" s="32">
        <f t="shared" si="82"/>
        <v>0</v>
      </c>
      <c r="AE232" s="32">
        <f t="shared" si="83"/>
        <v>0</v>
      </c>
      <c r="AF232" s="33">
        <f t="shared" si="84"/>
        <v>0</v>
      </c>
      <c r="AG232" s="34">
        <f t="shared" si="85"/>
        <v>0</v>
      </c>
      <c r="AH232" s="47">
        <f t="shared" si="86"/>
        <v>0</v>
      </c>
      <c r="AI232" s="80"/>
      <c r="AJ232" s="80"/>
    </row>
    <row r="233" spans="1:36" ht="15.75" customHeight="1" thickTop="1" thickBot="1" x14ac:dyDescent="0.3">
      <c r="A233" s="110"/>
      <c r="B233" s="3" t="str">
        <f t="shared" si="89"/>
        <v>برجاء إدخال إسم الصنف</v>
      </c>
      <c r="C233" s="4">
        <f t="shared" si="89"/>
        <v>1</v>
      </c>
      <c r="D233" s="4">
        <f t="shared" si="75"/>
        <v>0</v>
      </c>
      <c r="E233" s="4">
        <f t="shared" si="76"/>
        <v>0</v>
      </c>
      <c r="F233" s="4">
        <f t="shared" si="77"/>
        <v>0</v>
      </c>
      <c r="G233" s="4">
        <f t="shared" si="78"/>
        <v>0</v>
      </c>
      <c r="H233" s="13">
        <f t="shared" si="72"/>
        <v>0</v>
      </c>
      <c r="I233" s="14">
        <f t="shared" si="72"/>
        <v>0</v>
      </c>
      <c r="J233" s="15"/>
      <c r="K233" s="16"/>
      <c r="L233" s="13"/>
      <c r="M233" s="14"/>
      <c r="N233" s="15"/>
      <c r="O233" s="16"/>
      <c r="P233" s="13"/>
      <c r="Q233" s="14"/>
      <c r="R233" s="15"/>
      <c r="S233" s="16"/>
      <c r="T233" s="13"/>
      <c r="U233" s="14"/>
      <c r="V233" s="15"/>
      <c r="W233" s="16"/>
      <c r="X233" s="17">
        <f t="shared" si="90"/>
        <v>0</v>
      </c>
      <c r="Y233" s="18">
        <f t="shared" si="90"/>
        <v>0</v>
      </c>
      <c r="Z233" s="18">
        <f t="shared" si="90"/>
        <v>0</v>
      </c>
      <c r="AA233" s="18">
        <f t="shared" si="90"/>
        <v>0</v>
      </c>
      <c r="AB233" s="18">
        <f t="shared" si="80"/>
        <v>0</v>
      </c>
      <c r="AC233" s="18">
        <f t="shared" si="81"/>
        <v>0</v>
      </c>
      <c r="AD233" s="18">
        <f t="shared" si="82"/>
        <v>0</v>
      </c>
      <c r="AE233" s="18">
        <f t="shared" si="83"/>
        <v>0</v>
      </c>
      <c r="AF233" s="19">
        <f t="shared" si="84"/>
        <v>0</v>
      </c>
      <c r="AG233" s="20">
        <f t="shared" si="85"/>
        <v>0</v>
      </c>
      <c r="AH233" s="48">
        <f t="shared" si="86"/>
        <v>0</v>
      </c>
      <c r="AI233" s="80"/>
      <c r="AJ233" s="80"/>
    </row>
    <row r="234" spans="1:36" ht="15.75" customHeight="1" thickTop="1" thickBot="1" x14ac:dyDescent="0.3">
      <c r="A234" s="110"/>
      <c r="B234" s="44" t="str">
        <f t="shared" si="89"/>
        <v>برجاء إدخال إسم الصنف</v>
      </c>
      <c r="C234" s="26">
        <f t="shared" si="89"/>
        <v>1</v>
      </c>
      <c r="D234" s="26">
        <f t="shared" si="75"/>
        <v>0</v>
      </c>
      <c r="E234" s="26">
        <f t="shared" si="76"/>
        <v>0</v>
      </c>
      <c r="F234" s="26">
        <f t="shared" si="77"/>
        <v>0</v>
      </c>
      <c r="G234" s="26">
        <f t="shared" si="78"/>
        <v>0</v>
      </c>
      <c r="H234" s="27">
        <f t="shared" si="72"/>
        <v>0</v>
      </c>
      <c r="I234" s="28">
        <f t="shared" si="72"/>
        <v>0</v>
      </c>
      <c r="J234" s="29"/>
      <c r="K234" s="30"/>
      <c r="L234" s="27"/>
      <c r="M234" s="28"/>
      <c r="N234" s="29"/>
      <c r="O234" s="30"/>
      <c r="P234" s="27"/>
      <c r="Q234" s="28"/>
      <c r="R234" s="29"/>
      <c r="S234" s="30"/>
      <c r="T234" s="27"/>
      <c r="U234" s="28"/>
      <c r="V234" s="29"/>
      <c r="W234" s="30"/>
      <c r="X234" s="31">
        <f t="shared" si="90"/>
        <v>0</v>
      </c>
      <c r="Y234" s="32">
        <f t="shared" si="90"/>
        <v>0</v>
      </c>
      <c r="Z234" s="32">
        <f t="shared" si="90"/>
        <v>0</v>
      </c>
      <c r="AA234" s="32">
        <f t="shared" si="90"/>
        <v>0</v>
      </c>
      <c r="AB234" s="32">
        <f t="shared" si="80"/>
        <v>0</v>
      </c>
      <c r="AC234" s="32">
        <f t="shared" si="81"/>
        <v>0</v>
      </c>
      <c r="AD234" s="32">
        <f t="shared" si="82"/>
        <v>0</v>
      </c>
      <c r="AE234" s="32">
        <f t="shared" si="83"/>
        <v>0</v>
      </c>
      <c r="AF234" s="33">
        <f t="shared" si="84"/>
        <v>0</v>
      </c>
      <c r="AG234" s="34">
        <f t="shared" si="85"/>
        <v>0</v>
      </c>
      <c r="AH234" s="47">
        <f t="shared" si="86"/>
        <v>0</v>
      </c>
      <c r="AI234" s="80"/>
      <c r="AJ234" s="80"/>
    </row>
    <row r="235" spans="1:36" ht="15.75" customHeight="1" thickTop="1" thickBot="1" x14ac:dyDescent="0.3">
      <c r="A235" s="110"/>
      <c r="B235" s="3" t="str">
        <f t="shared" si="89"/>
        <v>برجاء إدخال إسم الصنف</v>
      </c>
      <c r="C235" s="4">
        <f t="shared" si="89"/>
        <v>1</v>
      </c>
      <c r="D235" s="4">
        <f t="shared" si="75"/>
        <v>0</v>
      </c>
      <c r="E235" s="4">
        <f t="shared" si="76"/>
        <v>0</v>
      </c>
      <c r="F235" s="4">
        <f t="shared" si="77"/>
        <v>0</v>
      </c>
      <c r="G235" s="4">
        <f t="shared" si="78"/>
        <v>0</v>
      </c>
      <c r="H235" s="13">
        <f t="shared" si="72"/>
        <v>0</v>
      </c>
      <c r="I235" s="14">
        <f t="shared" si="72"/>
        <v>0</v>
      </c>
      <c r="J235" s="15"/>
      <c r="K235" s="16"/>
      <c r="L235" s="13"/>
      <c r="M235" s="14"/>
      <c r="N235" s="15"/>
      <c r="O235" s="16"/>
      <c r="P235" s="13"/>
      <c r="Q235" s="14"/>
      <c r="R235" s="15"/>
      <c r="S235" s="16"/>
      <c r="T235" s="13"/>
      <c r="U235" s="14"/>
      <c r="V235" s="15"/>
      <c r="W235" s="16"/>
      <c r="X235" s="17">
        <f t="shared" si="90"/>
        <v>0</v>
      </c>
      <c r="Y235" s="18">
        <f t="shared" si="90"/>
        <v>0</v>
      </c>
      <c r="Z235" s="18">
        <f t="shared" si="90"/>
        <v>0</v>
      </c>
      <c r="AA235" s="18">
        <f t="shared" si="90"/>
        <v>0</v>
      </c>
      <c r="AB235" s="18">
        <f t="shared" si="80"/>
        <v>0</v>
      </c>
      <c r="AC235" s="18">
        <f t="shared" si="81"/>
        <v>0</v>
      </c>
      <c r="AD235" s="18">
        <f t="shared" si="82"/>
        <v>0</v>
      </c>
      <c r="AE235" s="18">
        <f t="shared" si="83"/>
        <v>0</v>
      </c>
      <c r="AF235" s="19">
        <f t="shared" si="84"/>
        <v>0</v>
      </c>
      <c r="AG235" s="20">
        <f t="shared" si="85"/>
        <v>0</v>
      </c>
      <c r="AH235" s="48">
        <f t="shared" si="86"/>
        <v>0</v>
      </c>
      <c r="AI235" s="80"/>
      <c r="AJ235" s="80"/>
    </row>
    <row r="236" spans="1:36" ht="15.75" customHeight="1" thickTop="1" thickBot="1" x14ac:dyDescent="0.3">
      <c r="A236" s="110"/>
      <c r="B236" s="44" t="str">
        <f t="shared" si="89"/>
        <v>برجاء إدخال إسم الصنف</v>
      </c>
      <c r="C236" s="26">
        <f t="shared" si="89"/>
        <v>1</v>
      </c>
      <c r="D236" s="26">
        <f t="shared" si="75"/>
        <v>0</v>
      </c>
      <c r="E236" s="26">
        <f t="shared" si="76"/>
        <v>0</v>
      </c>
      <c r="F236" s="26">
        <f t="shared" si="77"/>
        <v>0</v>
      </c>
      <c r="G236" s="26">
        <f t="shared" si="78"/>
        <v>0</v>
      </c>
      <c r="H236" s="27">
        <f t="shared" si="72"/>
        <v>0</v>
      </c>
      <c r="I236" s="28">
        <f t="shared" si="72"/>
        <v>0</v>
      </c>
      <c r="J236" s="29"/>
      <c r="K236" s="30"/>
      <c r="L236" s="27"/>
      <c r="M236" s="28"/>
      <c r="N236" s="29"/>
      <c r="O236" s="30"/>
      <c r="P236" s="27"/>
      <c r="Q236" s="28"/>
      <c r="R236" s="29"/>
      <c r="S236" s="30"/>
      <c r="T236" s="27"/>
      <c r="U236" s="28"/>
      <c r="V236" s="29"/>
      <c r="W236" s="30"/>
      <c r="X236" s="31">
        <f t="shared" si="90"/>
        <v>0</v>
      </c>
      <c r="Y236" s="32">
        <f t="shared" si="90"/>
        <v>0</v>
      </c>
      <c r="Z236" s="32">
        <f t="shared" si="90"/>
        <v>0</v>
      </c>
      <c r="AA236" s="32">
        <f t="shared" si="90"/>
        <v>0</v>
      </c>
      <c r="AB236" s="32">
        <f t="shared" si="80"/>
        <v>0</v>
      </c>
      <c r="AC236" s="32">
        <f t="shared" si="81"/>
        <v>0</v>
      </c>
      <c r="AD236" s="32">
        <f t="shared" si="82"/>
        <v>0</v>
      </c>
      <c r="AE236" s="32">
        <f t="shared" si="83"/>
        <v>0</v>
      </c>
      <c r="AF236" s="33">
        <f t="shared" si="84"/>
        <v>0</v>
      </c>
      <c r="AG236" s="34">
        <f t="shared" si="85"/>
        <v>0</v>
      </c>
      <c r="AH236" s="47">
        <f t="shared" si="86"/>
        <v>0</v>
      </c>
      <c r="AI236" s="80"/>
      <c r="AJ236" s="80"/>
    </row>
    <row r="237" spans="1:36" ht="15.75" customHeight="1" thickTop="1" thickBot="1" x14ac:dyDescent="0.3">
      <c r="A237" s="110"/>
      <c r="B237" s="3" t="str">
        <f t="shared" si="89"/>
        <v>برجاء إدخال إسم الصنف</v>
      </c>
      <c r="C237" s="4">
        <f t="shared" si="89"/>
        <v>1</v>
      </c>
      <c r="D237" s="4">
        <f t="shared" si="75"/>
        <v>0</v>
      </c>
      <c r="E237" s="4">
        <f t="shared" si="76"/>
        <v>0</v>
      </c>
      <c r="F237" s="4">
        <f t="shared" si="77"/>
        <v>0</v>
      </c>
      <c r="G237" s="4">
        <f t="shared" si="78"/>
        <v>0</v>
      </c>
      <c r="H237" s="13">
        <f t="shared" si="72"/>
        <v>0</v>
      </c>
      <c r="I237" s="14">
        <f t="shared" si="72"/>
        <v>0</v>
      </c>
      <c r="J237" s="15"/>
      <c r="K237" s="16"/>
      <c r="L237" s="13"/>
      <c r="M237" s="14"/>
      <c r="N237" s="15"/>
      <c r="O237" s="16"/>
      <c r="P237" s="13"/>
      <c r="Q237" s="14"/>
      <c r="R237" s="15"/>
      <c r="S237" s="16"/>
      <c r="T237" s="13"/>
      <c r="U237" s="14"/>
      <c r="V237" s="15"/>
      <c r="W237" s="16"/>
      <c r="X237" s="17">
        <f t="shared" si="90"/>
        <v>0</v>
      </c>
      <c r="Y237" s="18">
        <f t="shared" si="90"/>
        <v>0</v>
      </c>
      <c r="Z237" s="18">
        <f t="shared" si="90"/>
        <v>0</v>
      </c>
      <c r="AA237" s="18">
        <f t="shared" si="90"/>
        <v>0</v>
      </c>
      <c r="AB237" s="18">
        <f t="shared" si="80"/>
        <v>0</v>
      </c>
      <c r="AC237" s="18">
        <f t="shared" si="81"/>
        <v>0</v>
      </c>
      <c r="AD237" s="18">
        <f t="shared" si="82"/>
        <v>0</v>
      </c>
      <c r="AE237" s="18">
        <f t="shared" si="83"/>
        <v>0</v>
      </c>
      <c r="AF237" s="19">
        <f t="shared" si="84"/>
        <v>0</v>
      </c>
      <c r="AG237" s="20">
        <f t="shared" si="85"/>
        <v>0</v>
      </c>
      <c r="AH237" s="48">
        <f t="shared" si="86"/>
        <v>0</v>
      </c>
      <c r="AI237" s="80">
        <f>AI221-AI205</f>
        <v>0</v>
      </c>
      <c r="AJ237" s="80"/>
    </row>
    <row r="238" spans="1:36" ht="15.75" customHeight="1" thickTop="1" thickBot="1" x14ac:dyDescent="0.3">
      <c r="A238" s="110"/>
      <c r="B238" s="45" t="str">
        <f t="shared" si="89"/>
        <v>برجاء إدخال إسم الصنف</v>
      </c>
      <c r="C238" s="35">
        <f t="shared" si="89"/>
        <v>1</v>
      </c>
      <c r="D238" s="35">
        <f t="shared" si="75"/>
        <v>0</v>
      </c>
      <c r="E238" s="35">
        <f t="shared" si="76"/>
        <v>0</v>
      </c>
      <c r="F238" s="35">
        <f t="shared" si="77"/>
        <v>0</v>
      </c>
      <c r="G238" s="35">
        <f t="shared" si="78"/>
        <v>0</v>
      </c>
      <c r="H238" s="36">
        <f t="shared" si="72"/>
        <v>0</v>
      </c>
      <c r="I238" s="37">
        <f t="shared" si="72"/>
        <v>0</v>
      </c>
      <c r="J238" s="38"/>
      <c r="K238" s="39"/>
      <c r="L238" s="36"/>
      <c r="M238" s="37"/>
      <c r="N238" s="38"/>
      <c r="O238" s="39"/>
      <c r="P238" s="36"/>
      <c r="Q238" s="37"/>
      <c r="R238" s="38"/>
      <c r="S238" s="39"/>
      <c r="T238" s="36"/>
      <c r="U238" s="37"/>
      <c r="V238" s="38"/>
      <c r="W238" s="39"/>
      <c r="X238" s="40">
        <f t="shared" si="90"/>
        <v>0</v>
      </c>
      <c r="Y238" s="41">
        <f t="shared" si="90"/>
        <v>0</v>
      </c>
      <c r="Z238" s="41">
        <f t="shared" si="90"/>
        <v>0</v>
      </c>
      <c r="AA238" s="41">
        <f t="shared" si="90"/>
        <v>0</v>
      </c>
      <c r="AB238" s="41">
        <f t="shared" si="80"/>
        <v>0</v>
      </c>
      <c r="AC238" s="41">
        <f t="shared" si="81"/>
        <v>0</v>
      </c>
      <c r="AD238" s="41">
        <f t="shared" si="82"/>
        <v>0</v>
      </c>
      <c r="AE238" s="41">
        <f t="shared" si="83"/>
        <v>0</v>
      </c>
      <c r="AF238" s="42">
        <f t="shared" si="84"/>
        <v>0</v>
      </c>
      <c r="AG238" s="43">
        <f t="shared" si="85"/>
        <v>0</v>
      </c>
      <c r="AH238" s="49">
        <f t="shared" si="86"/>
        <v>0</v>
      </c>
      <c r="AI238" s="80"/>
      <c r="AJ238" s="80"/>
    </row>
    <row r="239" spans="1:36" ht="20.25" thickTop="1" thickBot="1" x14ac:dyDescent="0.3">
      <c r="A239" s="81" t="s">
        <v>26</v>
      </c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>
        <f>SUM(AB199:AB238)</f>
        <v>0</v>
      </c>
      <c r="AC239" s="81"/>
      <c r="AD239" s="81"/>
      <c r="AE239" s="81"/>
      <c r="AF239" s="81"/>
      <c r="AG239" s="81"/>
      <c r="AH239" s="81"/>
      <c r="AI239" s="80"/>
      <c r="AJ239" s="80"/>
    </row>
    <row r="240" spans="1:36" ht="20.25" thickTop="1" thickBot="1" x14ac:dyDescent="0.3">
      <c r="A240" s="75" t="s">
        <v>27</v>
      </c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>
        <f>SUM(AC199:AC238)</f>
        <v>0</v>
      </c>
      <c r="AC240" s="75"/>
      <c r="AD240" s="75"/>
      <c r="AE240" s="75"/>
      <c r="AF240" s="75"/>
      <c r="AG240" s="75"/>
      <c r="AH240" s="75"/>
      <c r="AI240" s="80"/>
      <c r="AJ240" s="80"/>
    </row>
    <row r="241" spans="1:36" ht="20.25" thickTop="1" thickBot="1" x14ac:dyDescent="0.3">
      <c r="A241" s="82" t="s">
        <v>28</v>
      </c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>
        <f>SUM(AD199:AD238)</f>
        <v>0</v>
      </c>
      <c r="AC241" s="82"/>
      <c r="AD241" s="82"/>
      <c r="AE241" s="82"/>
      <c r="AF241" s="82"/>
      <c r="AG241" s="82"/>
      <c r="AH241" s="82"/>
      <c r="AI241" s="80"/>
      <c r="AJ241" s="80"/>
    </row>
    <row r="242" spans="1:36" ht="20.25" thickTop="1" thickBot="1" x14ac:dyDescent="0.3">
      <c r="A242" s="75" t="s">
        <v>29</v>
      </c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>
        <f>SUM(AE199:AE238)</f>
        <v>0</v>
      </c>
      <c r="AC242" s="75"/>
      <c r="AD242" s="75"/>
      <c r="AE242" s="75"/>
      <c r="AF242" s="75"/>
      <c r="AG242" s="75"/>
      <c r="AH242" s="75"/>
      <c r="AI242" s="80"/>
      <c r="AJ242" s="80"/>
    </row>
    <row r="243" spans="1:36" ht="20.25" thickTop="1" thickBot="1" x14ac:dyDescent="0.3">
      <c r="A243" s="82" t="s">
        <v>30</v>
      </c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0"/>
      <c r="AJ243" s="80"/>
    </row>
    <row r="244" spans="1:36" ht="15.75" customHeight="1" thickTop="1" thickBot="1" x14ac:dyDescent="0.3">
      <c r="A244" s="75" t="s">
        <v>31</v>
      </c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>
        <f>AB239+AB240+AB241+AB242-AB243</f>
        <v>0</v>
      </c>
      <c r="AC244" s="75"/>
      <c r="AD244" s="75"/>
      <c r="AE244" s="75"/>
      <c r="AF244" s="75"/>
      <c r="AG244" s="75"/>
      <c r="AH244" s="75"/>
      <c r="AI244" s="80"/>
      <c r="AJ244" s="80"/>
    </row>
    <row r="245" spans="1:36" ht="15.75" customHeight="1" thickTop="1" thickBot="1" x14ac:dyDescent="0.3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80"/>
      <c r="AJ245" s="80"/>
    </row>
    <row r="246" spans="1:36" ht="15.75" customHeight="1" thickTop="1" thickBot="1" x14ac:dyDescent="0.3">
      <c r="A246" s="110">
        <v>6</v>
      </c>
      <c r="B246" s="86" t="s">
        <v>0</v>
      </c>
      <c r="C246" s="88" t="s">
        <v>1</v>
      </c>
      <c r="D246" s="88" t="s">
        <v>21</v>
      </c>
      <c r="E246" s="88" t="s">
        <v>22</v>
      </c>
      <c r="F246" s="88" t="s">
        <v>23</v>
      </c>
      <c r="G246" s="88" t="s">
        <v>24</v>
      </c>
      <c r="H246" s="86" t="s">
        <v>2</v>
      </c>
      <c r="I246" s="106"/>
      <c r="J246" s="88" t="s">
        <v>3</v>
      </c>
      <c r="K246" s="88"/>
      <c r="L246" s="86" t="s">
        <v>4</v>
      </c>
      <c r="M246" s="106"/>
      <c r="N246" s="88" t="s">
        <v>5</v>
      </c>
      <c r="O246" s="88"/>
      <c r="P246" s="86" t="s">
        <v>6</v>
      </c>
      <c r="Q246" s="106"/>
      <c r="R246" s="88" t="s">
        <v>7</v>
      </c>
      <c r="S246" s="88"/>
      <c r="T246" s="86" t="s">
        <v>8</v>
      </c>
      <c r="U246" s="106"/>
      <c r="V246" s="88" t="s">
        <v>9</v>
      </c>
      <c r="W246" s="88"/>
      <c r="X246" s="107" t="s">
        <v>10</v>
      </c>
      <c r="Y246" s="107" t="s">
        <v>11</v>
      </c>
      <c r="Z246" s="107" t="s">
        <v>12</v>
      </c>
      <c r="AA246" s="107" t="s">
        <v>13</v>
      </c>
      <c r="AB246" s="107" t="s">
        <v>14</v>
      </c>
      <c r="AC246" s="107" t="s">
        <v>15</v>
      </c>
      <c r="AD246" s="107" t="s">
        <v>16</v>
      </c>
      <c r="AE246" s="107" t="s">
        <v>17</v>
      </c>
      <c r="AF246" s="107" t="s">
        <v>25</v>
      </c>
      <c r="AG246" s="108" t="s">
        <v>18</v>
      </c>
      <c r="AH246" s="109"/>
      <c r="AI246" s="80" t="s">
        <v>34</v>
      </c>
      <c r="AJ246" s="80"/>
    </row>
    <row r="247" spans="1:36" ht="15.75" customHeight="1" thickTop="1" thickBot="1" x14ac:dyDescent="0.3">
      <c r="A247" s="110"/>
      <c r="B247" s="86"/>
      <c r="C247" s="88"/>
      <c r="D247" s="88"/>
      <c r="E247" s="88"/>
      <c r="F247" s="88"/>
      <c r="G247" s="88"/>
      <c r="H247" s="21" t="s">
        <v>20</v>
      </c>
      <c r="I247" s="22" t="s">
        <v>19</v>
      </c>
      <c r="J247" s="23" t="s">
        <v>20</v>
      </c>
      <c r="K247" s="23" t="s">
        <v>19</v>
      </c>
      <c r="L247" s="21" t="s">
        <v>20</v>
      </c>
      <c r="M247" s="22" t="s">
        <v>19</v>
      </c>
      <c r="N247" s="23" t="s">
        <v>20</v>
      </c>
      <c r="O247" s="23" t="s">
        <v>19</v>
      </c>
      <c r="P247" s="21" t="s">
        <v>20</v>
      </c>
      <c r="Q247" s="22" t="s">
        <v>19</v>
      </c>
      <c r="R247" s="23" t="s">
        <v>20</v>
      </c>
      <c r="S247" s="23" t="s">
        <v>19</v>
      </c>
      <c r="T247" s="21" t="s">
        <v>20</v>
      </c>
      <c r="U247" s="22" t="s">
        <v>19</v>
      </c>
      <c r="V247" s="23" t="s">
        <v>20</v>
      </c>
      <c r="W247" s="23" t="s">
        <v>19</v>
      </c>
      <c r="X247" s="91"/>
      <c r="Y247" s="91"/>
      <c r="Z247" s="91"/>
      <c r="AA247" s="91"/>
      <c r="AB247" s="91"/>
      <c r="AC247" s="91"/>
      <c r="AD247" s="91"/>
      <c r="AE247" s="91"/>
      <c r="AF247" s="91"/>
      <c r="AG247" s="24" t="s">
        <v>20</v>
      </c>
      <c r="AH247" s="25" t="s">
        <v>19</v>
      </c>
      <c r="AI247" s="80"/>
      <c r="AJ247" s="80"/>
    </row>
    <row r="248" spans="1:36" ht="15.75" customHeight="1" thickTop="1" thickBot="1" x14ac:dyDescent="0.3">
      <c r="A248" s="110"/>
      <c r="B248" s="3" t="str">
        <f>B199</f>
        <v>برجاء إدخال إسم الصنف</v>
      </c>
      <c r="C248" s="4">
        <f>C199</f>
        <v>1</v>
      </c>
      <c r="D248" s="4">
        <f>X248/C248</f>
        <v>0</v>
      </c>
      <c r="E248" s="4">
        <f>Y248/C248</f>
        <v>0</v>
      </c>
      <c r="F248" s="4">
        <f>Z248/C248</f>
        <v>0</v>
      </c>
      <c r="G248" s="4">
        <f>AA248/C248</f>
        <v>0</v>
      </c>
      <c r="H248" s="5">
        <f t="shared" ref="H248:I287" si="91">AG199</f>
        <v>0</v>
      </c>
      <c r="I248" s="6">
        <f t="shared" si="91"/>
        <v>0</v>
      </c>
      <c r="J248" s="7"/>
      <c r="K248" s="8"/>
      <c r="L248" s="5"/>
      <c r="M248" s="6"/>
      <c r="N248" s="7"/>
      <c r="O248" s="8"/>
      <c r="P248" s="5"/>
      <c r="Q248" s="6"/>
      <c r="R248" s="7"/>
      <c r="S248" s="8"/>
      <c r="T248" s="5"/>
      <c r="U248" s="6"/>
      <c r="V248" s="7"/>
      <c r="W248" s="8"/>
      <c r="X248" s="9">
        <f>X199</f>
        <v>0</v>
      </c>
      <c r="Y248" s="10">
        <f t="shared" ref="Y248:AA248" si="92">Y199</f>
        <v>0</v>
      </c>
      <c r="Z248" s="10">
        <f t="shared" si="92"/>
        <v>0</v>
      </c>
      <c r="AA248" s="10">
        <f t="shared" si="92"/>
        <v>0</v>
      </c>
      <c r="AB248" s="10">
        <f>P248*X248+Q248*D248</f>
        <v>0</v>
      </c>
      <c r="AC248" s="10">
        <f>R248*Y248+S248*E248</f>
        <v>0</v>
      </c>
      <c r="AD248" s="10">
        <f>T248*Z248+U248*F248</f>
        <v>0</v>
      </c>
      <c r="AE248" s="10">
        <f>V248*AA248+W248*G248</f>
        <v>0</v>
      </c>
      <c r="AF248" s="11">
        <f>H248*C248+I248+J248*C248+K248-L248*C248-M248+N248*C248+O248-P248*C248-Q248-R248*C248-S248-T248*C248-U248-V248*C248-W248</f>
        <v>0</v>
      </c>
      <c r="AG248" s="12">
        <f>ROUNDDOWN(AF248/C248,0)</f>
        <v>0</v>
      </c>
      <c r="AH248" s="46">
        <f>AF248-AG248*C248</f>
        <v>0</v>
      </c>
      <c r="AI248" s="80"/>
      <c r="AJ248" s="80"/>
    </row>
    <row r="249" spans="1:36" ht="15.75" customHeight="1" thickTop="1" thickBot="1" x14ac:dyDescent="0.3">
      <c r="A249" s="110"/>
      <c r="B249" s="44" t="str">
        <f t="shared" ref="B249:C264" si="93">B200</f>
        <v>برجاء إدخال إسم الصنف</v>
      </c>
      <c r="C249" s="26">
        <f t="shared" si="93"/>
        <v>1</v>
      </c>
      <c r="D249" s="26">
        <f t="shared" ref="D249:D287" si="94">X249/C249</f>
        <v>0</v>
      </c>
      <c r="E249" s="26">
        <f t="shared" ref="E249:E287" si="95">Y249/C249</f>
        <v>0</v>
      </c>
      <c r="F249" s="26">
        <f t="shared" ref="F249:F287" si="96">Z249/C249</f>
        <v>0</v>
      </c>
      <c r="G249" s="26">
        <f t="shared" ref="G249:G287" si="97">AA249/C249</f>
        <v>0</v>
      </c>
      <c r="H249" s="27">
        <f t="shared" si="91"/>
        <v>0</v>
      </c>
      <c r="I249" s="28">
        <f t="shared" si="91"/>
        <v>0</v>
      </c>
      <c r="J249" s="29"/>
      <c r="K249" s="30"/>
      <c r="L249" s="27"/>
      <c r="M249" s="28"/>
      <c r="N249" s="29"/>
      <c r="O249" s="30"/>
      <c r="P249" s="27"/>
      <c r="Q249" s="28"/>
      <c r="R249" s="29"/>
      <c r="S249" s="30"/>
      <c r="T249" s="27"/>
      <c r="U249" s="28"/>
      <c r="V249" s="29"/>
      <c r="W249" s="30"/>
      <c r="X249" s="31">
        <f t="shared" ref="X249:AA264" si="98">X200</f>
        <v>0</v>
      </c>
      <c r="Y249" s="32">
        <f t="shared" si="98"/>
        <v>0</v>
      </c>
      <c r="Z249" s="32">
        <f t="shared" si="98"/>
        <v>0</v>
      </c>
      <c r="AA249" s="32">
        <f t="shared" si="98"/>
        <v>0</v>
      </c>
      <c r="AB249" s="32">
        <f t="shared" ref="AB249:AB287" si="99">P249*X249+Q249*D249</f>
        <v>0</v>
      </c>
      <c r="AC249" s="32">
        <f t="shared" ref="AC249:AC287" si="100">R249*Y249+S249*E249</f>
        <v>0</v>
      </c>
      <c r="AD249" s="32">
        <f t="shared" ref="AD249:AD287" si="101">T249*Z249+U249*F249</f>
        <v>0</v>
      </c>
      <c r="AE249" s="32">
        <f t="shared" ref="AE249:AE287" si="102">V249*AA249+W249*G249</f>
        <v>0</v>
      </c>
      <c r="AF249" s="33">
        <f t="shared" ref="AF249:AF287" si="103">H249*C249+I249+J249*C249+K249-L249*C249-M249+N249*C249+O249-P249*C249-Q249-R249*C249-S249-T249*C249-U249-V249*C249-W249</f>
        <v>0</v>
      </c>
      <c r="AG249" s="34">
        <f t="shared" ref="AG249:AG287" si="104">ROUNDDOWN(AF249/C249,0)</f>
        <v>0</v>
      </c>
      <c r="AH249" s="47">
        <f t="shared" ref="AH249:AH287" si="105">AF249-AG249*C249</f>
        <v>0</v>
      </c>
      <c r="AI249" s="80"/>
      <c r="AJ249" s="80"/>
    </row>
    <row r="250" spans="1:36" ht="15.75" customHeight="1" thickTop="1" thickBot="1" x14ac:dyDescent="0.3">
      <c r="A250" s="110"/>
      <c r="B250" s="3" t="str">
        <f t="shared" si="93"/>
        <v>برجاء إدخال إسم الصنف</v>
      </c>
      <c r="C250" s="4">
        <f t="shared" si="93"/>
        <v>1</v>
      </c>
      <c r="D250" s="4">
        <f t="shared" si="94"/>
        <v>0</v>
      </c>
      <c r="E250" s="4">
        <f t="shared" si="95"/>
        <v>0</v>
      </c>
      <c r="F250" s="4">
        <f t="shared" si="96"/>
        <v>0</v>
      </c>
      <c r="G250" s="4">
        <f t="shared" si="97"/>
        <v>0</v>
      </c>
      <c r="H250" s="13">
        <f t="shared" si="91"/>
        <v>0</v>
      </c>
      <c r="I250" s="14">
        <f t="shared" si="91"/>
        <v>0</v>
      </c>
      <c r="J250" s="15"/>
      <c r="K250" s="16"/>
      <c r="L250" s="13"/>
      <c r="M250" s="14"/>
      <c r="N250" s="15"/>
      <c r="O250" s="16"/>
      <c r="P250" s="13"/>
      <c r="Q250" s="14"/>
      <c r="R250" s="15"/>
      <c r="S250" s="16"/>
      <c r="T250" s="13"/>
      <c r="U250" s="14"/>
      <c r="V250" s="15"/>
      <c r="W250" s="16"/>
      <c r="X250" s="17">
        <f t="shared" si="98"/>
        <v>0</v>
      </c>
      <c r="Y250" s="18">
        <f t="shared" si="98"/>
        <v>0</v>
      </c>
      <c r="Z250" s="18">
        <f t="shared" si="98"/>
        <v>0</v>
      </c>
      <c r="AA250" s="18">
        <f t="shared" si="98"/>
        <v>0</v>
      </c>
      <c r="AB250" s="18">
        <f t="shared" si="99"/>
        <v>0</v>
      </c>
      <c r="AC250" s="18">
        <f t="shared" si="100"/>
        <v>0</v>
      </c>
      <c r="AD250" s="18">
        <f t="shared" si="101"/>
        <v>0</v>
      </c>
      <c r="AE250" s="18">
        <f t="shared" si="102"/>
        <v>0</v>
      </c>
      <c r="AF250" s="19">
        <f t="shared" si="103"/>
        <v>0</v>
      </c>
      <c r="AG250" s="20">
        <f t="shared" si="104"/>
        <v>0</v>
      </c>
      <c r="AH250" s="48">
        <f t="shared" si="105"/>
        <v>0</v>
      </c>
      <c r="AI250" s="80"/>
      <c r="AJ250" s="80"/>
    </row>
    <row r="251" spans="1:36" ht="15.75" customHeight="1" thickTop="1" thickBot="1" x14ac:dyDescent="0.3">
      <c r="A251" s="110"/>
      <c r="B251" s="44" t="str">
        <f t="shared" si="93"/>
        <v>برجاء إدخال إسم الصنف</v>
      </c>
      <c r="C251" s="26">
        <f t="shared" si="93"/>
        <v>1</v>
      </c>
      <c r="D251" s="26">
        <f t="shared" si="94"/>
        <v>0</v>
      </c>
      <c r="E251" s="26">
        <f t="shared" si="95"/>
        <v>0</v>
      </c>
      <c r="F251" s="26">
        <f t="shared" si="96"/>
        <v>0</v>
      </c>
      <c r="G251" s="26">
        <f t="shared" si="97"/>
        <v>0</v>
      </c>
      <c r="H251" s="27">
        <f t="shared" si="91"/>
        <v>0</v>
      </c>
      <c r="I251" s="28">
        <f t="shared" si="91"/>
        <v>0</v>
      </c>
      <c r="J251" s="29"/>
      <c r="K251" s="30"/>
      <c r="L251" s="27"/>
      <c r="M251" s="28"/>
      <c r="N251" s="29"/>
      <c r="O251" s="30"/>
      <c r="P251" s="27"/>
      <c r="Q251" s="28"/>
      <c r="R251" s="29"/>
      <c r="S251" s="30"/>
      <c r="T251" s="27"/>
      <c r="U251" s="28"/>
      <c r="V251" s="29"/>
      <c r="W251" s="30"/>
      <c r="X251" s="31">
        <f t="shared" si="98"/>
        <v>0</v>
      </c>
      <c r="Y251" s="32">
        <f t="shared" si="98"/>
        <v>0</v>
      </c>
      <c r="Z251" s="32">
        <f t="shared" si="98"/>
        <v>0</v>
      </c>
      <c r="AA251" s="32">
        <f t="shared" si="98"/>
        <v>0</v>
      </c>
      <c r="AB251" s="32">
        <f t="shared" si="99"/>
        <v>0</v>
      </c>
      <c r="AC251" s="32">
        <f t="shared" si="100"/>
        <v>0</v>
      </c>
      <c r="AD251" s="32">
        <f t="shared" si="101"/>
        <v>0</v>
      </c>
      <c r="AE251" s="32">
        <f t="shared" si="102"/>
        <v>0</v>
      </c>
      <c r="AF251" s="33">
        <f t="shared" si="103"/>
        <v>0</v>
      </c>
      <c r="AG251" s="34">
        <f t="shared" si="104"/>
        <v>0</v>
      </c>
      <c r="AH251" s="47">
        <f t="shared" si="105"/>
        <v>0</v>
      </c>
      <c r="AI251" s="80"/>
      <c r="AJ251" s="80"/>
    </row>
    <row r="252" spans="1:36" ht="15.75" customHeight="1" thickTop="1" thickBot="1" x14ac:dyDescent="0.3">
      <c r="A252" s="110"/>
      <c r="B252" s="3" t="str">
        <f t="shared" si="93"/>
        <v>برجاء إدخال إسم الصنف</v>
      </c>
      <c r="C252" s="4">
        <f t="shared" si="93"/>
        <v>1</v>
      </c>
      <c r="D252" s="4">
        <f t="shared" si="94"/>
        <v>0</v>
      </c>
      <c r="E252" s="4">
        <f t="shared" si="95"/>
        <v>0</v>
      </c>
      <c r="F252" s="4">
        <f t="shared" si="96"/>
        <v>0</v>
      </c>
      <c r="G252" s="4">
        <f t="shared" si="97"/>
        <v>0</v>
      </c>
      <c r="H252" s="13">
        <f t="shared" si="91"/>
        <v>0</v>
      </c>
      <c r="I252" s="14">
        <f t="shared" si="91"/>
        <v>0</v>
      </c>
      <c r="J252" s="15"/>
      <c r="K252" s="16"/>
      <c r="L252" s="13"/>
      <c r="M252" s="14"/>
      <c r="N252" s="15"/>
      <c r="O252" s="16"/>
      <c r="P252" s="13"/>
      <c r="Q252" s="14"/>
      <c r="R252" s="15"/>
      <c r="S252" s="16"/>
      <c r="T252" s="13"/>
      <c r="U252" s="14"/>
      <c r="V252" s="15"/>
      <c r="W252" s="16"/>
      <c r="X252" s="17">
        <f t="shared" si="98"/>
        <v>0</v>
      </c>
      <c r="Y252" s="18">
        <f t="shared" si="98"/>
        <v>0</v>
      </c>
      <c r="Z252" s="18">
        <f t="shared" si="98"/>
        <v>0</v>
      </c>
      <c r="AA252" s="18">
        <f t="shared" si="98"/>
        <v>0</v>
      </c>
      <c r="AB252" s="18">
        <f t="shared" si="99"/>
        <v>0</v>
      </c>
      <c r="AC252" s="18">
        <f t="shared" si="100"/>
        <v>0</v>
      </c>
      <c r="AD252" s="18">
        <f t="shared" si="101"/>
        <v>0</v>
      </c>
      <c r="AE252" s="18">
        <f t="shared" si="102"/>
        <v>0</v>
      </c>
      <c r="AF252" s="19">
        <f t="shared" si="103"/>
        <v>0</v>
      </c>
      <c r="AG252" s="20">
        <f t="shared" si="104"/>
        <v>0</v>
      </c>
      <c r="AH252" s="48">
        <f t="shared" si="105"/>
        <v>0</v>
      </c>
      <c r="AI252" s="80"/>
      <c r="AJ252" s="80"/>
    </row>
    <row r="253" spans="1:36" ht="15.75" customHeight="1" thickTop="1" thickBot="1" x14ac:dyDescent="0.3">
      <c r="A253" s="110"/>
      <c r="B253" s="44" t="str">
        <f t="shared" si="93"/>
        <v>برجاء إدخال إسم الصنف</v>
      </c>
      <c r="C253" s="26">
        <f t="shared" si="93"/>
        <v>1</v>
      </c>
      <c r="D253" s="26">
        <f t="shared" si="94"/>
        <v>0</v>
      </c>
      <c r="E253" s="26">
        <f t="shared" si="95"/>
        <v>0</v>
      </c>
      <c r="F253" s="26">
        <f t="shared" si="96"/>
        <v>0</v>
      </c>
      <c r="G253" s="26">
        <f t="shared" si="97"/>
        <v>0</v>
      </c>
      <c r="H253" s="27">
        <f t="shared" si="91"/>
        <v>0</v>
      </c>
      <c r="I253" s="28">
        <f t="shared" si="91"/>
        <v>0</v>
      </c>
      <c r="J253" s="29"/>
      <c r="K253" s="30"/>
      <c r="L253" s="27"/>
      <c r="M253" s="28"/>
      <c r="N253" s="29"/>
      <c r="O253" s="30"/>
      <c r="P253" s="27"/>
      <c r="Q253" s="28"/>
      <c r="R253" s="29"/>
      <c r="S253" s="30"/>
      <c r="T253" s="27"/>
      <c r="U253" s="28"/>
      <c r="V253" s="29"/>
      <c r="W253" s="30"/>
      <c r="X253" s="31">
        <f t="shared" si="98"/>
        <v>0</v>
      </c>
      <c r="Y253" s="32">
        <f t="shared" si="98"/>
        <v>0</v>
      </c>
      <c r="Z253" s="32">
        <f t="shared" si="98"/>
        <v>0</v>
      </c>
      <c r="AA253" s="32">
        <f t="shared" si="98"/>
        <v>0</v>
      </c>
      <c r="AB253" s="32">
        <f t="shared" si="99"/>
        <v>0</v>
      </c>
      <c r="AC253" s="32">
        <f t="shared" si="100"/>
        <v>0</v>
      </c>
      <c r="AD253" s="32">
        <f t="shared" si="101"/>
        <v>0</v>
      </c>
      <c r="AE253" s="32">
        <f t="shared" si="102"/>
        <v>0</v>
      </c>
      <c r="AF253" s="33">
        <f t="shared" si="103"/>
        <v>0</v>
      </c>
      <c r="AG253" s="34">
        <f t="shared" si="104"/>
        <v>0</v>
      </c>
      <c r="AH253" s="47">
        <f t="shared" si="105"/>
        <v>0</v>
      </c>
      <c r="AI253" s="80"/>
      <c r="AJ253" s="80"/>
    </row>
    <row r="254" spans="1:36" ht="15.75" customHeight="1" thickTop="1" thickBot="1" x14ac:dyDescent="0.3">
      <c r="A254" s="110"/>
      <c r="B254" s="3" t="str">
        <f t="shared" si="93"/>
        <v>برجاء إدخال إسم الصنف</v>
      </c>
      <c r="C254" s="4">
        <f t="shared" si="93"/>
        <v>1</v>
      </c>
      <c r="D254" s="4">
        <f t="shared" si="94"/>
        <v>0</v>
      </c>
      <c r="E254" s="4">
        <f t="shared" si="95"/>
        <v>0</v>
      </c>
      <c r="F254" s="4">
        <f t="shared" si="96"/>
        <v>0</v>
      </c>
      <c r="G254" s="4">
        <f t="shared" si="97"/>
        <v>0</v>
      </c>
      <c r="H254" s="13">
        <f t="shared" si="91"/>
        <v>0</v>
      </c>
      <c r="I254" s="14">
        <f t="shared" si="91"/>
        <v>0</v>
      </c>
      <c r="J254" s="15"/>
      <c r="K254" s="16"/>
      <c r="L254" s="13"/>
      <c r="M254" s="14"/>
      <c r="N254" s="15"/>
      <c r="O254" s="16"/>
      <c r="P254" s="13"/>
      <c r="Q254" s="14"/>
      <c r="R254" s="15"/>
      <c r="S254" s="16"/>
      <c r="T254" s="13"/>
      <c r="U254" s="14"/>
      <c r="V254" s="15"/>
      <c r="W254" s="16"/>
      <c r="X254" s="17">
        <f t="shared" si="98"/>
        <v>0</v>
      </c>
      <c r="Y254" s="18">
        <f t="shared" si="98"/>
        <v>0</v>
      </c>
      <c r="Z254" s="18">
        <f t="shared" si="98"/>
        <v>0</v>
      </c>
      <c r="AA254" s="18">
        <f t="shared" si="98"/>
        <v>0</v>
      </c>
      <c r="AB254" s="18">
        <f t="shared" si="99"/>
        <v>0</v>
      </c>
      <c r="AC254" s="18">
        <f t="shared" si="100"/>
        <v>0</v>
      </c>
      <c r="AD254" s="18">
        <f t="shared" si="101"/>
        <v>0</v>
      </c>
      <c r="AE254" s="18">
        <f t="shared" si="102"/>
        <v>0</v>
      </c>
      <c r="AF254" s="19">
        <f t="shared" si="103"/>
        <v>0</v>
      </c>
      <c r="AG254" s="20">
        <f t="shared" si="104"/>
        <v>0</v>
      </c>
      <c r="AH254" s="48">
        <f t="shared" si="105"/>
        <v>0</v>
      </c>
      <c r="AI254" s="79"/>
      <c r="AJ254" s="79"/>
    </row>
    <row r="255" spans="1:36" ht="15.75" customHeight="1" thickTop="1" thickBot="1" x14ac:dyDescent="0.3">
      <c r="A255" s="110"/>
      <c r="B255" s="44" t="str">
        <f t="shared" si="93"/>
        <v>برجاء إدخال إسم الصنف</v>
      </c>
      <c r="C255" s="26">
        <f t="shared" si="93"/>
        <v>1</v>
      </c>
      <c r="D255" s="26">
        <f t="shared" si="94"/>
        <v>0</v>
      </c>
      <c r="E255" s="26">
        <f t="shared" si="95"/>
        <v>0</v>
      </c>
      <c r="F255" s="26">
        <f t="shared" si="96"/>
        <v>0</v>
      </c>
      <c r="G255" s="26">
        <f t="shared" si="97"/>
        <v>0</v>
      </c>
      <c r="H255" s="27">
        <f t="shared" si="91"/>
        <v>0</v>
      </c>
      <c r="I255" s="28">
        <f t="shared" si="91"/>
        <v>0</v>
      </c>
      <c r="J255" s="29"/>
      <c r="K255" s="30"/>
      <c r="L255" s="27"/>
      <c r="M255" s="28"/>
      <c r="N255" s="29"/>
      <c r="O255" s="30"/>
      <c r="P255" s="27"/>
      <c r="Q255" s="28"/>
      <c r="R255" s="29"/>
      <c r="S255" s="30"/>
      <c r="T255" s="27"/>
      <c r="U255" s="28"/>
      <c r="V255" s="29"/>
      <c r="W255" s="30"/>
      <c r="X255" s="31">
        <f t="shared" si="98"/>
        <v>0</v>
      </c>
      <c r="Y255" s="32">
        <f t="shared" si="98"/>
        <v>0</v>
      </c>
      <c r="Z255" s="32">
        <f t="shared" si="98"/>
        <v>0</v>
      </c>
      <c r="AA255" s="32">
        <f t="shared" si="98"/>
        <v>0</v>
      </c>
      <c r="AB255" s="32">
        <f t="shared" si="99"/>
        <v>0</v>
      </c>
      <c r="AC255" s="32">
        <f t="shared" si="100"/>
        <v>0</v>
      </c>
      <c r="AD255" s="32">
        <f t="shared" si="101"/>
        <v>0</v>
      </c>
      <c r="AE255" s="32">
        <f t="shared" si="102"/>
        <v>0</v>
      </c>
      <c r="AF255" s="33">
        <f t="shared" si="103"/>
        <v>0</v>
      </c>
      <c r="AG255" s="34">
        <f t="shared" si="104"/>
        <v>0</v>
      </c>
      <c r="AH255" s="47">
        <f t="shared" si="105"/>
        <v>0</v>
      </c>
      <c r="AI255" s="79"/>
      <c r="AJ255" s="79"/>
    </row>
    <row r="256" spans="1:36" ht="15.75" customHeight="1" thickTop="1" thickBot="1" x14ac:dyDescent="0.3">
      <c r="A256" s="110"/>
      <c r="B256" s="3" t="str">
        <f t="shared" si="93"/>
        <v>برجاء إدخال إسم الصنف</v>
      </c>
      <c r="C256" s="4">
        <f t="shared" si="93"/>
        <v>1</v>
      </c>
      <c r="D256" s="4">
        <f t="shared" si="94"/>
        <v>0</v>
      </c>
      <c r="E256" s="4">
        <f t="shared" si="95"/>
        <v>0</v>
      </c>
      <c r="F256" s="4">
        <f t="shared" si="96"/>
        <v>0</v>
      </c>
      <c r="G256" s="4">
        <f t="shared" si="97"/>
        <v>0</v>
      </c>
      <c r="H256" s="13">
        <f t="shared" si="91"/>
        <v>0</v>
      </c>
      <c r="I256" s="14">
        <f t="shared" si="91"/>
        <v>0</v>
      </c>
      <c r="J256" s="15"/>
      <c r="K256" s="16"/>
      <c r="L256" s="13"/>
      <c r="M256" s="14"/>
      <c r="N256" s="15"/>
      <c r="O256" s="16"/>
      <c r="P256" s="13"/>
      <c r="Q256" s="14"/>
      <c r="R256" s="15"/>
      <c r="S256" s="16"/>
      <c r="T256" s="13"/>
      <c r="U256" s="14"/>
      <c r="V256" s="15"/>
      <c r="W256" s="16"/>
      <c r="X256" s="17">
        <f t="shared" si="98"/>
        <v>0</v>
      </c>
      <c r="Y256" s="18">
        <f t="shared" si="98"/>
        <v>0</v>
      </c>
      <c r="Z256" s="18">
        <f t="shared" si="98"/>
        <v>0</v>
      </c>
      <c r="AA256" s="18">
        <f t="shared" si="98"/>
        <v>0</v>
      </c>
      <c r="AB256" s="18">
        <f t="shared" si="99"/>
        <v>0</v>
      </c>
      <c r="AC256" s="18">
        <f t="shared" si="100"/>
        <v>0</v>
      </c>
      <c r="AD256" s="18">
        <f t="shared" si="101"/>
        <v>0</v>
      </c>
      <c r="AE256" s="18">
        <f t="shared" si="102"/>
        <v>0</v>
      </c>
      <c r="AF256" s="19">
        <f t="shared" si="103"/>
        <v>0</v>
      </c>
      <c r="AG256" s="20">
        <f t="shared" si="104"/>
        <v>0</v>
      </c>
      <c r="AH256" s="48">
        <f t="shared" si="105"/>
        <v>0</v>
      </c>
      <c r="AI256" s="79"/>
      <c r="AJ256" s="79"/>
    </row>
    <row r="257" spans="1:36" ht="15.75" customHeight="1" thickTop="1" thickBot="1" x14ac:dyDescent="0.3">
      <c r="A257" s="110"/>
      <c r="B257" s="44" t="str">
        <f t="shared" si="93"/>
        <v>برجاء إدخال إسم الصنف</v>
      </c>
      <c r="C257" s="26">
        <f t="shared" si="93"/>
        <v>1</v>
      </c>
      <c r="D257" s="26">
        <f t="shared" si="94"/>
        <v>0</v>
      </c>
      <c r="E257" s="26">
        <f t="shared" si="95"/>
        <v>0</v>
      </c>
      <c r="F257" s="26">
        <f t="shared" si="96"/>
        <v>0</v>
      </c>
      <c r="G257" s="26">
        <f t="shared" si="97"/>
        <v>0</v>
      </c>
      <c r="H257" s="27">
        <f t="shared" si="91"/>
        <v>0</v>
      </c>
      <c r="I257" s="28">
        <f t="shared" si="91"/>
        <v>0</v>
      </c>
      <c r="J257" s="29"/>
      <c r="K257" s="30"/>
      <c r="L257" s="27"/>
      <c r="M257" s="28"/>
      <c r="N257" s="29"/>
      <c r="O257" s="30"/>
      <c r="P257" s="27"/>
      <c r="Q257" s="28"/>
      <c r="R257" s="29"/>
      <c r="S257" s="30"/>
      <c r="T257" s="27"/>
      <c r="U257" s="28"/>
      <c r="V257" s="29"/>
      <c r="W257" s="30"/>
      <c r="X257" s="31">
        <f t="shared" si="98"/>
        <v>0</v>
      </c>
      <c r="Y257" s="32">
        <f t="shared" si="98"/>
        <v>0</v>
      </c>
      <c r="Z257" s="32">
        <f t="shared" si="98"/>
        <v>0</v>
      </c>
      <c r="AA257" s="32">
        <f t="shared" si="98"/>
        <v>0</v>
      </c>
      <c r="AB257" s="32">
        <f t="shared" si="99"/>
        <v>0</v>
      </c>
      <c r="AC257" s="32">
        <f t="shared" si="100"/>
        <v>0</v>
      </c>
      <c r="AD257" s="32">
        <f t="shared" si="101"/>
        <v>0</v>
      </c>
      <c r="AE257" s="32">
        <f t="shared" si="102"/>
        <v>0</v>
      </c>
      <c r="AF257" s="33">
        <f t="shared" si="103"/>
        <v>0</v>
      </c>
      <c r="AG257" s="34">
        <f t="shared" si="104"/>
        <v>0</v>
      </c>
      <c r="AH257" s="47">
        <f t="shared" si="105"/>
        <v>0</v>
      </c>
      <c r="AI257" s="79"/>
      <c r="AJ257" s="79"/>
    </row>
    <row r="258" spans="1:36" ht="15.75" customHeight="1" thickTop="1" thickBot="1" x14ac:dyDescent="0.3">
      <c r="A258" s="110"/>
      <c r="B258" s="3" t="str">
        <f t="shared" si="93"/>
        <v>برجاء إدخال إسم الصنف</v>
      </c>
      <c r="C258" s="4">
        <f t="shared" si="93"/>
        <v>1</v>
      </c>
      <c r="D258" s="4">
        <f t="shared" si="94"/>
        <v>0</v>
      </c>
      <c r="E258" s="4">
        <f t="shared" si="95"/>
        <v>0</v>
      </c>
      <c r="F258" s="4">
        <f t="shared" si="96"/>
        <v>0</v>
      </c>
      <c r="G258" s="4">
        <f t="shared" si="97"/>
        <v>0</v>
      </c>
      <c r="H258" s="13">
        <f t="shared" si="91"/>
        <v>0</v>
      </c>
      <c r="I258" s="14">
        <f t="shared" si="91"/>
        <v>0</v>
      </c>
      <c r="J258" s="15"/>
      <c r="K258" s="16"/>
      <c r="L258" s="13"/>
      <c r="M258" s="14"/>
      <c r="N258" s="15"/>
      <c r="O258" s="16"/>
      <c r="P258" s="13"/>
      <c r="Q258" s="14"/>
      <c r="R258" s="15"/>
      <c r="S258" s="16"/>
      <c r="T258" s="13"/>
      <c r="U258" s="14"/>
      <c r="V258" s="15"/>
      <c r="W258" s="16"/>
      <c r="X258" s="17">
        <f t="shared" si="98"/>
        <v>0</v>
      </c>
      <c r="Y258" s="18">
        <f t="shared" si="98"/>
        <v>0</v>
      </c>
      <c r="Z258" s="18">
        <f t="shared" si="98"/>
        <v>0</v>
      </c>
      <c r="AA258" s="18">
        <f t="shared" si="98"/>
        <v>0</v>
      </c>
      <c r="AB258" s="18">
        <f t="shared" si="99"/>
        <v>0</v>
      </c>
      <c r="AC258" s="18">
        <f t="shared" si="100"/>
        <v>0</v>
      </c>
      <c r="AD258" s="18">
        <f t="shared" si="101"/>
        <v>0</v>
      </c>
      <c r="AE258" s="18">
        <f t="shared" si="102"/>
        <v>0</v>
      </c>
      <c r="AF258" s="19">
        <f t="shared" si="103"/>
        <v>0</v>
      </c>
      <c r="AG258" s="20">
        <f t="shared" si="104"/>
        <v>0</v>
      </c>
      <c r="AH258" s="48">
        <f t="shared" si="105"/>
        <v>0</v>
      </c>
      <c r="AI258" s="79"/>
      <c r="AJ258" s="79"/>
    </row>
    <row r="259" spans="1:36" ht="15.75" customHeight="1" thickTop="1" thickBot="1" x14ac:dyDescent="0.3">
      <c r="A259" s="110"/>
      <c r="B259" s="44" t="str">
        <f t="shared" si="93"/>
        <v>برجاء إدخال إسم الصنف</v>
      </c>
      <c r="C259" s="26">
        <f t="shared" si="93"/>
        <v>1</v>
      </c>
      <c r="D259" s="26">
        <f t="shared" si="94"/>
        <v>0</v>
      </c>
      <c r="E259" s="26">
        <f t="shared" si="95"/>
        <v>0</v>
      </c>
      <c r="F259" s="26">
        <f t="shared" si="96"/>
        <v>0</v>
      </c>
      <c r="G259" s="26">
        <f t="shared" si="97"/>
        <v>0</v>
      </c>
      <c r="H259" s="27">
        <f t="shared" si="91"/>
        <v>0</v>
      </c>
      <c r="I259" s="28">
        <f t="shared" si="91"/>
        <v>0</v>
      </c>
      <c r="J259" s="29"/>
      <c r="K259" s="30"/>
      <c r="L259" s="27"/>
      <c r="M259" s="28"/>
      <c r="N259" s="29"/>
      <c r="O259" s="30"/>
      <c r="P259" s="27"/>
      <c r="Q259" s="28"/>
      <c r="R259" s="29"/>
      <c r="S259" s="30"/>
      <c r="T259" s="27"/>
      <c r="U259" s="28"/>
      <c r="V259" s="29"/>
      <c r="W259" s="30"/>
      <c r="X259" s="31">
        <f t="shared" si="98"/>
        <v>0</v>
      </c>
      <c r="Y259" s="32">
        <f t="shared" si="98"/>
        <v>0</v>
      </c>
      <c r="Z259" s="32">
        <f t="shared" si="98"/>
        <v>0</v>
      </c>
      <c r="AA259" s="32">
        <f t="shared" si="98"/>
        <v>0</v>
      </c>
      <c r="AB259" s="32">
        <f t="shared" si="99"/>
        <v>0</v>
      </c>
      <c r="AC259" s="32">
        <f t="shared" si="100"/>
        <v>0</v>
      </c>
      <c r="AD259" s="32">
        <f t="shared" si="101"/>
        <v>0</v>
      </c>
      <c r="AE259" s="32">
        <f t="shared" si="102"/>
        <v>0</v>
      </c>
      <c r="AF259" s="33">
        <f t="shared" si="103"/>
        <v>0</v>
      </c>
      <c r="AG259" s="34">
        <f t="shared" si="104"/>
        <v>0</v>
      </c>
      <c r="AH259" s="47">
        <f t="shared" si="105"/>
        <v>0</v>
      </c>
      <c r="AI259" s="79"/>
      <c r="AJ259" s="79"/>
    </row>
    <row r="260" spans="1:36" ht="15.75" customHeight="1" thickTop="1" thickBot="1" x14ac:dyDescent="0.3">
      <c r="A260" s="110"/>
      <c r="B260" s="3" t="str">
        <f t="shared" si="93"/>
        <v>برجاء إدخال إسم الصنف</v>
      </c>
      <c r="C260" s="4">
        <f t="shared" si="93"/>
        <v>1</v>
      </c>
      <c r="D260" s="4">
        <f t="shared" si="94"/>
        <v>0</v>
      </c>
      <c r="E260" s="4">
        <f t="shared" si="95"/>
        <v>0</v>
      </c>
      <c r="F260" s="4">
        <f t="shared" si="96"/>
        <v>0</v>
      </c>
      <c r="G260" s="4">
        <f t="shared" si="97"/>
        <v>0</v>
      </c>
      <c r="H260" s="13">
        <f t="shared" si="91"/>
        <v>0</v>
      </c>
      <c r="I260" s="14">
        <f t="shared" si="91"/>
        <v>0</v>
      </c>
      <c r="J260" s="15"/>
      <c r="K260" s="16"/>
      <c r="L260" s="13"/>
      <c r="M260" s="14"/>
      <c r="N260" s="15"/>
      <c r="O260" s="16"/>
      <c r="P260" s="13"/>
      <c r="Q260" s="14"/>
      <c r="R260" s="15"/>
      <c r="S260" s="16"/>
      <c r="T260" s="13"/>
      <c r="U260" s="14"/>
      <c r="V260" s="15"/>
      <c r="W260" s="16"/>
      <c r="X260" s="17">
        <f t="shared" si="98"/>
        <v>0</v>
      </c>
      <c r="Y260" s="18">
        <f t="shared" si="98"/>
        <v>0</v>
      </c>
      <c r="Z260" s="18">
        <f t="shared" si="98"/>
        <v>0</v>
      </c>
      <c r="AA260" s="18">
        <f t="shared" si="98"/>
        <v>0</v>
      </c>
      <c r="AB260" s="18">
        <f t="shared" si="99"/>
        <v>0</v>
      </c>
      <c r="AC260" s="18">
        <f t="shared" si="100"/>
        <v>0</v>
      </c>
      <c r="AD260" s="18">
        <f t="shared" si="101"/>
        <v>0</v>
      </c>
      <c r="AE260" s="18">
        <f t="shared" si="102"/>
        <v>0</v>
      </c>
      <c r="AF260" s="19">
        <f t="shared" si="103"/>
        <v>0</v>
      </c>
      <c r="AG260" s="20">
        <f t="shared" si="104"/>
        <v>0</v>
      </c>
      <c r="AH260" s="48">
        <f t="shared" si="105"/>
        <v>0</v>
      </c>
      <c r="AI260" s="79"/>
      <c r="AJ260" s="79"/>
    </row>
    <row r="261" spans="1:36" ht="15.75" customHeight="1" thickTop="1" thickBot="1" x14ac:dyDescent="0.3">
      <c r="A261" s="110"/>
      <c r="B261" s="44" t="str">
        <f t="shared" si="93"/>
        <v>برجاء إدخال إسم الصنف</v>
      </c>
      <c r="C261" s="26">
        <f t="shared" si="93"/>
        <v>1</v>
      </c>
      <c r="D261" s="26">
        <f t="shared" si="94"/>
        <v>0</v>
      </c>
      <c r="E261" s="26">
        <f t="shared" si="95"/>
        <v>0</v>
      </c>
      <c r="F261" s="26">
        <f t="shared" si="96"/>
        <v>0</v>
      </c>
      <c r="G261" s="26">
        <f t="shared" si="97"/>
        <v>0</v>
      </c>
      <c r="H261" s="27">
        <f t="shared" si="91"/>
        <v>0</v>
      </c>
      <c r="I261" s="28">
        <f t="shared" si="91"/>
        <v>0</v>
      </c>
      <c r="J261" s="29"/>
      <c r="K261" s="30"/>
      <c r="L261" s="27"/>
      <c r="M261" s="28"/>
      <c r="N261" s="29"/>
      <c r="O261" s="30"/>
      <c r="P261" s="27"/>
      <c r="Q261" s="28"/>
      <c r="R261" s="29"/>
      <c r="S261" s="30"/>
      <c r="T261" s="27"/>
      <c r="U261" s="28"/>
      <c r="V261" s="29"/>
      <c r="W261" s="30"/>
      <c r="X261" s="31">
        <f t="shared" si="98"/>
        <v>0</v>
      </c>
      <c r="Y261" s="32">
        <f t="shared" si="98"/>
        <v>0</v>
      </c>
      <c r="Z261" s="32">
        <f t="shared" si="98"/>
        <v>0</v>
      </c>
      <c r="AA261" s="32">
        <f t="shared" si="98"/>
        <v>0</v>
      </c>
      <c r="AB261" s="32">
        <f t="shared" si="99"/>
        <v>0</v>
      </c>
      <c r="AC261" s="32">
        <f t="shared" si="100"/>
        <v>0</v>
      </c>
      <c r="AD261" s="32">
        <f t="shared" si="101"/>
        <v>0</v>
      </c>
      <c r="AE261" s="32">
        <f t="shared" si="102"/>
        <v>0</v>
      </c>
      <c r="AF261" s="33">
        <f t="shared" si="103"/>
        <v>0</v>
      </c>
      <c r="AG261" s="34">
        <f t="shared" si="104"/>
        <v>0</v>
      </c>
      <c r="AH261" s="47">
        <f t="shared" si="105"/>
        <v>0</v>
      </c>
      <c r="AI261" s="79"/>
      <c r="AJ261" s="79"/>
    </row>
    <row r="262" spans="1:36" ht="15.75" customHeight="1" thickTop="1" thickBot="1" x14ac:dyDescent="0.3">
      <c r="A262" s="110"/>
      <c r="B262" s="3" t="str">
        <f t="shared" si="93"/>
        <v>برجاء إدخال إسم الصنف</v>
      </c>
      <c r="C262" s="4">
        <f t="shared" si="93"/>
        <v>1</v>
      </c>
      <c r="D262" s="4">
        <f t="shared" si="94"/>
        <v>0</v>
      </c>
      <c r="E262" s="4">
        <f t="shared" si="95"/>
        <v>0</v>
      </c>
      <c r="F262" s="4">
        <f t="shared" si="96"/>
        <v>0</v>
      </c>
      <c r="G262" s="4">
        <f t="shared" si="97"/>
        <v>0</v>
      </c>
      <c r="H262" s="13">
        <f t="shared" si="91"/>
        <v>0</v>
      </c>
      <c r="I262" s="14">
        <f t="shared" si="91"/>
        <v>0</v>
      </c>
      <c r="J262" s="15"/>
      <c r="K262" s="16"/>
      <c r="L262" s="13"/>
      <c r="M262" s="14"/>
      <c r="N262" s="15"/>
      <c r="O262" s="16"/>
      <c r="P262" s="13"/>
      <c r="Q262" s="14"/>
      <c r="R262" s="15"/>
      <c r="S262" s="16"/>
      <c r="T262" s="13"/>
      <c r="U262" s="14"/>
      <c r="V262" s="15"/>
      <c r="W262" s="16"/>
      <c r="X262" s="17">
        <f t="shared" si="98"/>
        <v>0</v>
      </c>
      <c r="Y262" s="18">
        <f t="shared" si="98"/>
        <v>0</v>
      </c>
      <c r="Z262" s="18">
        <f t="shared" si="98"/>
        <v>0</v>
      </c>
      <c r="AA262" s="18">
        <f t="shared" si="98"/>
        <v>0</v>
      </c>
      <c r="AB262" s="18">
        <f t="shared" si="99"/>
        <v>0</v>
      </c>
      <c r="AC262" s="18">
        <f t="shared" si="100"/>
        <v>0</v>
      </c>
      <c r="AD262" s="18">
        <f t="shared" si="101"/>
        <v>0</v>
      </c>
      <c r="AE262" s="18">
        <f t="shared" si="102"/>
        <v>0</v>
      </c>
      <c r="AF262" s="19">
        <f t="shared" si="103"/>
        <v>0</v>
      </c>
      <c r="AG262" s="20">
        <f t="shared" si="104"/>
        <v>0</v>
      </c>
      <c r="AH262" s="48">
        <f t="shared" si="105"/>
        <v>0</v>
      </c>
      <c r="AI262" s="80" t="s">
        <v>32</v>
      </c>
      <c r="AJ262" s="80"/>
    </row>
    <row r="263" spans="1:36" ht="15.75" customHeight="1" thickTop="1" thickBot="1" x14ac:dyDescent="0.3">
      <c r="A263" s="110"/>
      <c r="B263" s="44" t="str">
        <f t="shared" si="93"/>
        <v>برجاء إدخال إسم الصنف</v>
      </c>
      <c r="C263" s="26">
        <f t="shared" si="93"/>
        <v>1</v>
      </c>
      <c r="D263" s="26">
        <f t="shared" si="94"/>
        <v>0</v>
      </c>
      <c r="E263" s="26">
        <f t="shared" si="95"/>
        <v>0</v>
      </c>
      <c r="F263" s="26">
        <f t="shared" si="96"/>
        <v>0</v>
      </c>
      <c r="G263" s="26">
        <f t="shared" si="97"/>
        <v>0</v>
      </c>
      <c r="H263" s="27">
        <f t="shared" si="91"/>
        <v>0</v>
      </c>
      <c r="I263" s="28">
        <f t="shared" si="91"/>
        <v>0</v>
      </c>
      <c r="J263" s="29"/>
      <c r="K263" s="30"/>
      <c r="L263" s="27"/>
      <c r="M263" s="28"/>
      <c r="N263" s="29"/>
      <c r="O263" s="30"/>
      <c r="P263" s="27"/>
      <c r="Q263" s="28"/>
      <c r="R263" s="29"/>
      <c r="S263" s="30"/>
      <c r="T263" s="27"/>
      <c r="U263" s="28"/>
      <c r="V263" s="29"/>
      <c r="W263" s="30"/>
      <c r="X263" s="31">
        <f t="shared" si="98"/>
        <v>0</v>
      </c>
      <c r="Y263" s="32">
        <f t="shared" si="98"/>
        <v>0</v>
      </c>
      <c r="Z263" s="32">
        <f t="shared" si="98"/>
        <v>0</v>
      </c>
      <c r="AA263" s="32">
        <f t="shared" si="98"/>
        <v>0</v>
      </c>
      <c r="AB263" s="32">
        <f t="shared" si="99"/>
        <v>0</v>
      </c>
      <c r="AC263" s="32">
        <f t="shared" si="100"/>
        <v>0</v>
      </c>
      <c r="AD263" s="32">
        <f t="shared" si="101"/>
        <v>0</v>
      </c>
      <c r="AE263" s="32">
        <f t="shared" si="102"/>
        <v>0</v>
      </c>
      <c r="AF263" s="33">
        <f t="shared" si="103"/>
        <v>0</v>
      </c>
      <c r="AG263" s="34">
        <f t="shared" si="104"/>
        <v>0</v>
      </c>
      <c r="AH263" s="47">
        <f t="shared" si="105"/>
        <v>0</v>
      </c>
      <c r="AI263" s="80"/>
      <c r="AJ263" s="80"/>
    </row>
    <row r="264" spans="1:36" ht="15.75" customHeight="1" thickTop="1" thickBot="1" x14ac:dyDescent="0.3">
      <c r="A264" s="110"/>
      <c r="B264" s="3" t="str">
        <f t="shared" si="93"/>
        <v>برجاء إدخال إسم الصنف</v>
      </c>
      <c r="C264" s="4">
        <f t="shared" si="93"/>
        <v>1</v>
      </c>
      <c r="D264" s="4">
        <f t="shared" si="94"/>
        <v>0</v>
      </c>
      <c r="E264" s="4">
        <f t="shared" si="95"/>
        <v>0</v>
      </c>
      <c r="F264" s="4">
        <f t="shared" si="96"/>
        <v>0</v>
      </c>
      <c r="G264" s="4">
        <f t="shared" si="97"/>
        <v>0</v>
      </c>
      <c r="H264" s="13">
        <f t="shared" si="91"/>
        <v>0</v>
      </c>
      <c r="I264" s="14">
        <f t="shared" si="91"/>
        <v>0</v>
      </c>
      <c r="J264" s="15"/>
      <c r="K264" s="16"/>
      <c r="L264" s="13"/>
      <c r="M264" s="14"/>
      <c r="N264" s="15"/>
      <c r="O264" s="16"/>
      <c r="P264" s="13"/>
      <c r="Q264" s="14"/>
      <c r="R264" s="15"/>
      <c r="S264" s="16"/>
      <c r="T264" s="13"/>
      <c r="U264" s="14"/>
      <c r="V264" s="15"/>
      <c r="W264" s="16"/>
      <c r="X264" s="17">
        <f t="shared" si="98"/>
        <v>0</v>
      </c>
      <c r="Y264" s="18">
        <f t="shared" si="98"/>
        <v>0</v>
      </c>
      <c r="Z264" s="18">
        <f t="shared" si="98"/>
        <v>0</v>
      </c>
      <c r="AA264" s="18">
        <f t="shared" si="98"/>
        <v>0</v>
      </c>
      <c r="AB264" s="18">
        <f t="shared" si="99"/>
        <v>0</v>
      </c>
      <c r="AC264" s="18">
        <f t="shared" si="100"/>
        <v>0</v>
      </c>
      <c r="AD264" s="18">
        <f t="shared" si="101"/>
        <v>0</v>
      </c>
      <c r="AE264" s="18">
        <f t="shared" si="102"/>
        <v>0</v>
      </c>
      <c r="AF264" s="19">
        <f t="shared" si="103"/>
        <v>0</v>
      </c>
      <c r="AG264" s="20">
        <f t="shared" si="104"/>
        <v>0</v>
      </c>
      <c r="AH264" s="48">
        <f t="shared" si="105"/>
        <v>0</v>
      </c>
      <c r="AI264" s="80"/>
      <c r="AJ264" s="80"/>
    </row>
    <row r="265" spans="1:36" ht="15.75" customHeight="1" thickTop="1" thickBot="1" x14ac:dyDescent="0.3">
      <c r="A265" s="110"/>
      <c r="B265" s="44" t="str">
        <f t="shared" ref="B265:C280" si="106">B216</f>
        <v>برجاء إدخال إسم الصنف</v>
      </c>
      <c r="C265" s="26">
        <f t="shared" si="106"/>
        <v>1</v>
      </c>
      <c r="D265" s="26">
        <f t="shared" si="94"/>
        <v>0</v>
      </c>
      <c r="E265" s="26">
        <f t="shared" si="95"/>
        <v>0</v>
      </c>
      <c r="F265" s="26">
        <f t="shared" si="96"/>
        <v>0</v>
      </c>
      <c r="G265" s="26">
        <f t="shared" si="97"/>
        <v>0</v>
      </c>
      <c r="H265" s="27">
        <f t="shared" si="91"/>
        <v>0</v>
      </c>
      <c r="I265" s="28">
        <f t="shared" si="91"/>
        <v>0</v>
      </c>
      <c r="J265" s="29"/>
      <c r="K265" s="30"/>
      <c r="L265" s="27"/>
      <c r="M265" s="28"/>
      <c r="N265" s="29"/>
      <c r="O265" s="30"/>
      <c r="P265" s="27"/>
      <c r="Q265" s="28"/>
      <c r="R265" s="29"/>
      <c r="S265" s="30"/>
      <c r="T265" s="27"/>
      <c r="U265" s="28"/>
      <c r="V265" s="29"/>
      <c r="W265" s="30"/>
      <c r="X265" s="31">
        <f t="shared" ref="X265:AA280" si="107">X216</f>
        <v>0</v>
      </c>
      <c r="Y265" s="32">
        <f t="shared" si="107"/>
        <v>0</v>
      </c>
      <c r="Z265" s="32">
        <f t="shared" si="107"/>
        <v>0</v>
      </c>
      <c r="AA265" s="32">
        <f t="shared" si="107"/>
        <v>0</v>
      </c>
      <c r="AB265" s="32">
        <f t="shared" si="99"/>
        <v>0</v>
      </c>
      <c r="AC265" s="32">
        <f t="shared" si="100"/>
        <v>0</v>
      </c>
      <c r="AD265" s="32">
        <f t="shared" si="101"/>
        <v>0</v>
      </c>
      <c r="AE265" s="32">
        <f t="shared" si="102"/>
        <v>0</v>
      </c>
      <c r="AF265" s="33">
        <f t="shared" si="103"/>
        <v>0</v>
      </c>
      <c r="AG265" s="34">
        <f t="shared" si="104"/>
        <v>0</v>
      </c>
      <c r="AH265" s="47">
        <f t="shared" si="105"/>
        <v>0</v>
      </c>
      <c r="AI265" s="80"/>
      <c r="AJ265" s="80"/>
    </row>
    <row r="266" spans="1:36" ht="15.75" customHeight="1" thickTop="1" thickBot="1" x14ac:dyDescent="0.3">
      <c r="A266" s="110"/>
      <c r="B266" s="3" t="str">
        <f t="shared" si="106"/>
        <v>برجاء إدخال إسم الصنف</v>
      </c>
      <c r="C266" s="4">
        <f t="shared" si="106"/>
        <v>1</v>
      </c>
      <c r="D266" s="4">
        <f t="shared" si="94"/>
        <v>0</v>
      </c>
      <c r="E266" s="4">
        <f t="shared" si="95"/>
        <v>0</v>
      </c>
      <c r="F266" s="4">
        <f t="shared" si="96"/>
        <v>0</v>
      </c>
      <c r="G266" s="4">
        <f t="shared" si="97"/>
        <v>0</v>
      </c>
      <c r="H266" s="13">
        <f t="shared" si="91"/>
        <v>0</v>
      </c>
      <c r="I266" s="14">
        <f t="shared" si="91"/>
        <v>0</v>
      </c>
      <c r="J266" s="15"/>
      <c r="K266" s="16"/>
      <c r="L266" s="13"/>
      <c r="M266" s="14"/>
      <c r="N266" s="15"/>
      <c r="O266" s="16"/>
      <c r="P266" s="13"/>
      <c r="Q266" s="14"/>
      <c r="R266" s="15"/>
      <c r="S266" s="16"/>
      <c r="T266" s="13"/>
      <c r="U266" s="14"/>
      <c r="V266" s="15"/>
      <c r="W266" s="16"/>
      <c r="X266" s="17">
        <f t="shared" si="107"/>
        <v>0</v>
      </c>
      <c r="Y266" s="18">
        <f t="shared" si="107"/>
        <v>0</v>
      </c>
      <c r="Z266" s="18">
        <f t="shared" si="107"/>
        <v>0</v>
      </c>
      <c r="AA266" s="18">
        <f t="shared" si="107"/>
        <v>0</v>
      </c>
      <c r="AB266" s="18">
        <f t="shared" si="99"/>
        <v>0</v>
      </c>
      <c r="AC266" s="18">
        <f t="shared" si="100"/>
        <v>0</v>
      </c>
      <c r="AD266" s="18">
        <f t="shared" si="101"/>
        <v>0</v>
      </c>
      <c r="AE266" s="18">
        <f t="shared" si="102"/>
        <v>0</v>
      </c>
      <c r="AF266" s="19">
        <f t="shared" si="103"/>
        <v>0</v>
      </c>
      <c r="AG266" s="20">
        <f t="shared" si="104"/>
        <v>0</v>
      </c>
      <c r="AH266" s="48">
        <f t="shared" si="105"/>
        <v>0</v>
      </c>
      <c r="AI266" s="80"/>
      <c r="AJ266" s="80"/>
    </row>
    <row r="267" spans="1:36" ht="15.75" customHeight="1" thickTop="1" thickBot="1" x14ac:dyDescent="0.3">
      <c r="A267" s="110"/>
      <c r="B267" s="44" t="str">
        <f t="shared" si="106"/>
        <v>برجاء إدخال إسم الصنف</v>
      </c>
      <c r="C267" s="26">
        <f t="shared" si="106"/>
        <v>1</v>
      </c>
      <c r="D267" s="26">
        <f t="shared" si="94"/>
        <v>0</v>
      </c>
      <c r="E267" s="26">
        <f t="shared" si="95"/>
        <v>0</v>
      </c>
      <c r="F267" s="26">
        <f t="shared" si="96"/>
        <v>0</v>
      </c>
      <c r="G267" s="26">
        <f t="shared" si="97"/>
        <v>0</v>
      </c>
      <c r="H267" s="27">
        <f t="shared" si="91"/>
        <v>0</v>
      </c>
      <c r="I267" s="28">
        <f t="shared" si="91"/>
        <v>0</v>
      </c>
      <c r="J267" s="29"/>
      <c r="K267" s="30"/>
      <c r="L267" s="27"/>
      <c r="M267" s="28"/>
      <c r="N267" s="29"/>
      <c r="O267" s="30"/>
      <c r="P267" s="27"/>
      <c r="Q267" s="28"/>
      <c r="R267" s="29"/>
      <c r="S267" s="30"/>
      <c r="T267" s="27"/>
      <c r="U267" s="28"/>
      <c r="V267" s="29"/>
      <c r="W267" s="30"/>
      <c r="X267" s="31">
        <f t="shared" si="107"/>
        <v>0</v>
      </c>
      <c r="Y267" s="32">
        <f t="shared" si="107"/>
        <v>0</v>
      </c>
      <c r="Z267" s="32">
        <f t="shared" si="107"/>
        <v>0</v>
      </c>
      <c r="AA267" s="32">
        <f t="shared" si="107"/>
        <v>0</v>
      </c>
      <c r="AB267" s="32">
        <f t="shared" si="99"/>
        <v>0</v>
      </c>
      <c r="AC267" s="32">
        <f t="shared" si="100"/>
        <v>0</v>
      </c>
      <c r="AD267" s="32">
        <f t="shared" si="101"/>
        <v>0</v>
      </c>
      <c r="AE267" s="32">
        <f t="shared" si="102"/>
        <v>0</v>
      </c>
      <c r="AF267" s="33">
        <f t="shared" si="103"/>
        <v>0</v>
      </c>
      <c r="AG267" s="34">
        <f t="shared" si="104"/>
        <v>0</v>
      </c>
      <c r="AH267" s="47">
        <f t="shared" si="105"/>
        <v>0</v>
      </c>
      <c r="AI267" s="80"/>
      <c r="AJ267" s="80"/>
    </row>
    <row r="268" spans="1:36" ht="15.75" customHeight="1" thickTop="1" thickBot="1" x14ac:dyDescent="0.3">
      <c r="A268" s="110"/>
      <c r="B268" s="3" t="str">
        <f t="shared" si="106"/>
        <v>برجاء إدخال إسم الصنف</v>
      </c>
      <c r="C268" s="4">
        <f t="shared" si="106"/>
        <v>1</v>
      </c>
      <c r="D268" s="4">
        <f t="shared" si="94"/>
        <v>0</v>
      </c>
      <c r="E268" s="4">
        <f t="shared" si="95"/>
        <v>0</v>
      </c>
      <c r="F268" s="4">
        <f t="shared" si="96"/>
        <v>0</v>
      </c>
      <c r="G268" s="4">
        <f t="shared" si="97"/>
        <v>0</v>
      </c>
      <c r="H268" s="13">
        <f t="shared" si="91"/>
        <v>0</v>
      </c>
      <c r="I268" s="14">
        <f t="shared" si="91"/>
        <v>0</v>
      </c>
      <c r="J268" s="15"/>
      <c r="K268" s="16"/>
      <c r="L268" s="13"/>
      <c r="M268" s="14"/>
      <c r="N268" s="15"/>
      <c r="O268" s="16"/>
      <c r="P268" s="13"/>
      <c r="Q268" s="14"/>
      <c r="R268" s="15"/>
      <c r="S268" s="16"/>
      <c r="T268" s="13"/>
      <c r="U268" s="14"/>
      <c r="V268" s="15"/>
      <c r="W268" s="16"/>
      <c r="X268" s="17">
        <f t="shared" si="107"/>
        <v>0</v>
      </c>
      <c r="Y268" s="18">
        <f t="shared" si="107"/>
        <v>0</v>
      </c>
      <c r="Z268" s="18">
        <f t="shared" si="107"/>
        <v>0</v>
      </c>
      <c r="AA268" s="18">
        <f t="shared" si="107"/>
        <v>0</v>
      </c>
      <c r="AB268" s="18">
        <f t="shared" si="99"/>
        <v>0</v>
      </c>
      <c r="AC268" s="18">
        <f t="shared" si="100"/>
        <v>0</v>
      </c>
      <c r="AD268" s="18">
        <f t="shared" si="101"/>
        <v>0</v>
      </c>
      <c r="AE268" s="18">
        <f t="shared" si="102"/>
        <v>0</v>
      </c>
      <c r="AF268" s="19">
        <f t="shared" si="103"/>
        <v>0</v>
      </c>
      <c r="AG268" s="20">
        <f t="shared" si="104"/>
        <v>0</v>
      </c>
      <c r="AH268" s="48">
        <f t="shared" si="105"/>
        <v>0</v>
      </c>
      <c r="AI268" s="80"/>
      <c r="AJ268" s="80"/>
    </row>
    <row r="269" spans="1:36" ht="15.75" customHeight="1" thickTop="1" thickBot="1" x14ac:dyDescent="0.3">
      <c r="A269" s="110"/>
      <c r="B269" s="44" t="str">
        <f t="shared" si="106"/>
        <v>برجاء إدخال إسم الصنف</v>
      </c>
      <c r="C269" s="26">
        <f t="shared" si="106"/>
        <v>1</v>
      </c>
      <c r="D269" s="26">
        <f t="shared" si="94"/>
        <v>0</v>
      </c>
      <c r="E269" s="26">
        <f t="shared" si="95"/>
        <v>0</v>
      </c>
      <c r="F269" s="26">
        <f t="shared" si="96"/>
        <v>0</v>
      </c>
      <c r="G269" s="26">
        <f t="shared" si="97"/>
        <v>0</v>
      </c>
      <c r="H269" s="27">
        <f t="shared" si="91"/>
        <v>0</v>
      </c>
      <c r="I269" s="28">
        <f t="shared" si="91"/>
        <v>0</v>
      </c>
      <c r="J269" s="29"/>
      <c r="K269" s="30"/>
      <c r="L269" s="27"/>
      <c r="M269" s="28"/>
      <c r="N269" s="29"/>
      <c r="O269" s="30"/>
      <c r="P269" s="27"/>
      <c r="Q269" s="28"/>
      <c r="R269" s="29"/>
      <c r="S269" s="30"/>
      <c r="T269" s="27"/>
      <c r="U269" s="28"/>
      <c r="V269" s="29"/>
      <c r="W269" s="30"/>
      <c r="X269" s="31">
        <f t="shared" si="107"/>
        <v>0</v>
      </c>
      <c r="Y269" s="32">
        <f t="shared" si="107"/>
        <v>0</v>
      </c>
      <c r="Z269" s="32">
        <f t="shared" si="107"/>
        <v>0</v>
      </c>
      <c r="AA269" s="32">
        <f t="shared" si="107"/>
        <v>0</v>
      </c>
      <c r="AB269" s="32">
        <f t="shared" si="99"/>
        <v>0</v>
      </c>
      <c r="AC269" s="32">
        <f t="shared" si="100"/>
        <v>0</v>
      </c>
      <c r="AD269" s="32">
        <f t="shared" si="101"/>
        <v>0</v>
      </c>
      <c r="AE269" s="32">
        <f t="shared" si="102"/>
        <v>0</v>
      </c>
      <c r="AF269" s="33">
        <f t="shared" si="103"/>
        <v>0</v>
      </c>
      <c r="AG269" s="34">
        <f t="shared" si="104"/>
        <v>0</v>
      </c>
      <c r="AH269" s="47">
        <f t="shared" si="105"/>
        <v>0</v>
      </c>
      <c r="AI269" s="80"/>
      <c r="AJ269" s="80"/>
    </row>
    <row r="270" spans="1:36" ht="15.75" customHeight="1" thickTop="1" thickBot="1" x14ac:dyDescent="0.3">
      <c r="A270" s="110"/>
      <c r="B270" s="3" t="str">
        <f t="shared" si="106"/>
        <v>برجاء إدخال إسم الصنف</v>
      </c>
      <c r="C270" s="4">
        <f t="shared" si="106"/>
        <v>1</v>
      </c>
      <c r="D270" s="4">
        <f t="shared" si="94"/>
        <v>0</v>
      </c>
      <c r="E270" s="4">
        <f t="shared" si="95"/>
        <v>0</v>
      </c>
      <c r="F270" s="4">
        <f t="shared" si="96"/>
        <v>0</v>
      </c>
      <c r="G270" s="4">
        <f t="shared" si="97"/>
        <v>0</v>
      </c>
      <c r="H270" s="13">
        <f t="shared" si="91"/>
        <v>0</v>
      </c>
      <c r="I270" s="14">
        <f t="shared" si="91"/>
        <v>0</v>
      </c>
      <c r="J270" s="15"/>
      <c r="K270" s="16"/>
      <c r="L270" s="13"/>
      <c r="M270" s="14"/>
      <c r="N270" s="15"/>
      <c r="O270" s="16"/>
      <c r="P270" s="13"/>
      <c r="Q270" s="14"/>
      <c r="R270" s="15"/>
      <c r="S270" s="16"/>
      <c r="T270" s="13"/>
      <c r="U270" s="14"/>
      <c r="V270" s="15"/>
      <c r="W270" s="16"/>
      <c r="X270" s="17">
        <f t="shared" si="107"/>
        <v>0</v>
      </c>
      <c r="Y270" s="18">
        <f t="shared" si="107"/>
        <v>0</v>
      </c>
      <c r="Z270" s="18">
        <f t="shared" si="107"/>
        <v>0</v>
      </c>
      <c r="AA270" s="18">
        <f t="shared" si="107"/>
        <v>0</v>
      </c>
      <c r="AB270" s="18">
        <f t="shared" si="99"/>
        <v>0</v>
      </c>
      <c r="AC270" s="18">
        <f t="shared" si="100"/>
        <v>0</v>
      </c>
      <c r="AD270" s="18">
        <f t="shared" si="101"/>
        <v>0</v>
      </c>
      <c r="AE270" s="18">
        <f t="shared" si="102"/>
        <v>0</v>
      </c>
      <c r="AF270" s="19">
        <f t="shared" si="103"/>
        <v>0</v>
      </c>
      <c r="AG270" s="20">
        <f t="shared" si="104"/>
        <v>0</v>
      </c>
      <c r="AH270" s="48">
        <f t="shared" si="105"/>
        <v>0</v>
      </c>
      <c r="AI270" s="80">
        <f>AB293</f>
        <v>0</v>
      </c>
      <c r="AJ270" s="80"/>
    </row>
    <row r="271" spans="1:36" ht="15.75" customHeight="1" thickTop="1" thickBot="1" x14ac:dyDescent="0.3">
      <c r="A271" s="110"/>
      <c r="B271" s="44" t="str">
        <f t="shared" si="106"/>
        <v>برجاء إدخال إسم الصنف</v>
      </c>
      <c r="C271" s="26">
        <f t="shared" si="106"/>
        <v>1</v>
      </c>
      <c r="D271" s="26">
        <f t="shared" si="94"/>
        <v>0</v>
      </c>
      <c r="E271" s="26">
        <f t="shared" si="95"/>
        <v>0</v>
      </c>
      <c r="F271" s="26">
        <f t="shared" si="96"/>
        <v>0</v>
      </c>
      <c r="G271" s="26">
        <f t="shared" si="97"/>
        <v>0</v>
      </c>
      <c r="H271" s="27">
        <f t="shared" si="91"/>
        <v>0</v>
      </c>
      <c r="I271" s="28">
        <f t="shared" si="91"/>
        <v>0</v>
      </c>
      <c r="J271" s="29"/>
      <c r="K271" s="30"/>
      <c r="L271" s="27"/>
      <c r="M271" s="28"/>
      <c r="N271" s="29"/>
      <c r="O271" s="30"/>
      <c r="P271" s="27"/>
      <c r="Q271" s="28"/>
      <c r="R271" s="29"/>
      <c r="S271" s="30"/>
      <c r="T271" s="27"/>
      <c r="U271" s="28"/>
      <c r="V271" s="29"/>
      <c r="W271" s="30"/>
      <c r="X271" s="31">
        <f t="shared" si="107"/>
        <v>0</v>
      </c>
      <c r="Y271" s="32">
        <f t="shared" si="107"/>
        <v>0</v>
      </c>
      <c r="Z271" s="32">
        <f t="shared" si="107"/>
        <v>0</v>
      </c>
      <c r="AA271" s="32">
        <f t="shared" si="107"/>
        <v>0</v>
      </c>
      <c r="AB271" s="32">
        <f t="shared" si="99"/>
        <v>0</v>
      </c>
      <c r="AC271" s="32">
        <f t="shared" si="100"/>
        <v>0</v>
      </c>
      <c r="AD271" s="32">
        <f t="shared" si="101"/>
        <v>0</v>
      </c>
      <c r="AE271" s="32">
        <f t="shared" si="102"/>
        <v>0</v>
      </c>
      <c r="AF271" s="33">
        <f t="shared" si="103"/>
        <v>0</v>
      </c>
      <c r="AG271" s="34">
        <f t="shared" si="104"/>
        <v>0</v>
      </c>
      <c r="AH271" s="47">
        <f t="shared" si="105"/>
        <v>0</v>
      </c>
      <c r="AI271" s="80"/>
      <c r="AJ271" s="80"/>
    </row>
    <row r="272" spans="1:36" ht="15.75" customHeight="1" thickTop="1" thickBot="1" x14ac:dyDescent="0.3">
      <c r="A272" s="110"/>
      <c r="B272" s="3" t="str">
        <f t="shared" si="106"/>
        <v>برجاء إدخال إسم الصنف</v>
      </c>
      <c r="C272" s="4">
        <f t="shared" si="106"/>
        <v>1</v>
      </c>
      <c r="D272" s="4">
        <f t="shared" si="94"/>
        <v>0</v>
      </c>
      <c r="E272" s="4">
        <f t="shared" si="95"/>
        <v>0</v>
      </c>
      <c r="F272" s="4">
        <f t="shared" si="96"/>
        <v>0</v>
      </c>
      <c r="G272" s="4">
        <f t="shared" si="97"/>
        <v>0</v>
      </c>
      <c r="H272" s="13">
        <f t="shared" si="91"/>
        <v>0</v>
      </c>
      <c r="I272" s="14">
        <f t="shared" si="91"/>
        <v>0</v>
      </c>
      <c r="J272" s="15"/>
      <c r="K272" s="16"/>
      <c r="L272" s="13"/>
      <c r="M272" s="14"/>
      <c r="N272" s="15"/>
      <c r="O272" s="16"/>
      <c r="P272" s="13"/>
      <c r="Q272" s="14"/>
      <c r="R272" s="15"/>
      <c r="S272" s="16"/>
      <c r="T272" s="13"/>
      <c r="U272" s="14"/>
      <c r="V272" s="15"/>
      <c r="W272" s="16"/>
      <c r="X272" s="17">
        <f t="shared" si="107"/>
        <v>0</v>
      </c>
      <c r="Y272" s="18">
        <f t="shared" si="107"/>
        <v>0</v>
      </c>
      <c r="Z272" s="18">
        <f t="shared" si="107"/>
        <v>0</v>
      </c>
      <c r="AA272" s="18">
        <f t="shared" si="107"/>
        <v>0</v>
      </c>
      <c r="AB272" s="18">
        <f t="shared" si="99"/>
        <v>0</v>
      </c>
      <c r="AC272" s="18">
        <f t="shared" si="100"/>
        <v>0</v>
      </c>
      <c r="AD272" s="18">
        <f t="shared" si="101"/>
        <v>0</v>
      </c>
      <c r="AE272" s="18">
        <f t="shared" si="102"/>
        <v>0</v>
      </c>
      <c r="AF272" s="19">
        <f t="shared" si="103"/>
        <v>0</v>
      </c>
      <c r="AG272" s="20">
        <f t="shared" si="104"/>
        <v>0</v>
      </c>
      <c r="AH272" s="48">
        <f t="shared" si="105"/>
        <v>0</v>
      </c>
      <c r="AI272" s="80"/>
      <c r="AJ272" s="80"/>
    </row>
    <row r="273" spans="1:36" ht="15.75" customHeight="1" thickTop="1" thickBot="1" x14ac:dyDescent="0.3">
      <c r="A273" s="110"/>
      <c r="B273" s="44" t="str">
        <f t="shared" si="106"/>
        <v>برجاء إدخال إسم الصنف</v>
      </c>
      <c r="C273" s="26">
        <f t="shared" si="106"/>
        <v>1</v>
      </c>
      <c r="D273" s="26">
        <f t="shared" si="94"/>
        <v>0</v>
      </c>
      <c r="E273" s="26">
        <f t="shared" si="95"/>
        <v>0</v>
      </c>
      <c r="F273" s="26">
        <f t="shared" si="96"/>
        <v>0</v>
      </c>
      <c r="G273" s="26">
        <f t="shared" si="97"/>
        <v>0</v>
      </c>
      <c r="H273" s="27">
        <f t="shared" si="91"/>
        <v>0</v>
      </c>
      <c r="I273" s="28">
        <f t="shared" si="91"/>
        <v>0</v>
      </c>
      <c r="J273" s="29"/>
      <c r="K273" s="30"/>
      <c r="L273" s="27"/>
      <c r="M273" s="28"/>
      <c r="N273" s="29"/>
      <c r="O273" s="30"/>
      <c r="P273" s="27"/>
      <c r="Q273" s="28"/>
      <c r="R273" s="29"/>
      <c r="S273" s="30"/>
      <c r="T273" s="27"/>
      <c r="U273" s="28"/>
      <c r="V273" s="29"/>
      <c r="W273" s="30"/>
      <c r="X273" s="31">
        <f t="shared" si="107"/>
        <v>0</v>
      </c>
      <c r="Y273" s="32">
        <f t="shared" si="107"/>
        <v>0</v>
      </c>
      <c r="Z273" s="32">
        <f t="shared" si="107"/>
        <v>0</v>
      </c>
      <c r="AA273" s="32">
        <f t="shared" si="107"/>
        <v>0</v>
      </c>
      <c r="AB273" s="32">
        <f t="shared" si="99"/>
        <v>0</v>
      </c>
      <c r="AC273" s="32">
        <f t="shared" si="100"/>
        <v>0</v>
      </c>
      <c r="AD273" s="32">
        <f t="shared" si="101"/>
        <v>0</v>
      </c>
      <c r="AE273" s="32">
        <f t="shared" si="102"/>
        <v>0</v>
      </c>
      <c r="AF273" s="33">
        <f t="shared" si="103"/>
        <v>0</v>
      </c>
      <c r="AG273" s="34">
        <f t="shared" si="104"/>
        <v>0</v>
      </c>
      <c r="AH273" s="47">
        <f t="shared" si="105"/>
        <v>0</v>
      </c>
      <c r="AI273" s="80"/>
      <c r="AJ273" s="80"/>
    </row>
    <row r="274" spans="1:36" ht="15.75" customHeight="1" thickTop="1" thickBot="1" x14ac:dyDescent="0.3">
      <c r="A274" s="110"/>
      <c r="B274" s="3" t="str">
        <f t="shared" si="106"/>
        <v>برجاء إدخال إسم الصنف</v>
      </c>
      <c r="C274" s="4">
        <f t="shared" si="106"/>
        <v>1</v>
      </c>
      <c r="D274" s="4">
        <f t="shared" si="94"/>
        <v>0</v>
      </c>
      <c r="E274" s="4">
        <f t="shared" si="95"/>
        <v>0</v>
      </c>
      <c r="F274" s="4">
        <f t="shared" si="96"/>
        <v>0</v>
      </c>
      <c r="G274" s="4">
        <f t="shared" si="97"/>
        <v>0</v>
      </c>
      <c r="H274" s="13">
        <f t="shared" si="91"/>
        <v>0</v>
      </c>
      <c r="I274" s="14">
        <f t="shared" si="91"/>
        <v>0</v>
      </c>
      <c r="J274" s="15"/>
      <c r="K274" s="16"/>
      <c r="L274" s="13"/>
      <c r="M274" s="14"/>
      <c r="N274" s="15"/>
      <c r="O274" s="16"/>
      <c r="P274" s="13"/>
      <c r="Q274" s="14"/>
      <c r="R274" s="15"/>
      <c r="S274" s="16"/>
      <c r="T274" s="13"/>
      <c r="U274" s="14"/>
      <c r="V274" s="15"/>
      <c r="W274" s="16"/>
      <c r="X274" s="17">
        <f t="shared" si="107"/>
        <v>0</v>
      </c>
      <c r="Y274" s="18">
        <f t="shared" si="107"/>
        <v>0</v>
      </c>
      <c r="Z274" s="18">
        <f t="shared" si="107"/>
        <v>0</v>
      </c>
      <c r="AA274" s="18">
        <f t="shared" si="107"/>
        <v>0</v>
      </c>
      <c r="AB274" s="18">
        <f t="shared" si="99"/>
        <v>0</v>
      </c>
      <c r="AC274" s="18">
        <f t="shared" si="100"/>
        <v>0</v>
      </c>
      <c r="AD274" s="18">
        <f t="shared" si="101"/>
        <v>0</v>
      </c>
      <c r="AE274" s="18">
        <f t="shared" si="102"/>
        <v>0</v>
      </c>
      <c r="AF274" s="19">
        <f t="shared" si="103"/>
        <v>0</v>
      </c>
      <c r="AG274" s="20">
        <f t="shared" si="104"/>
        <v>0</v>
      </c>
      <c r="AH274" s="48">
        <f t="shared" si="105"/>
        <v>0</v>
      </c>
      <c r="AI274" s="80"/>
      <c r="AJ274" s="80"/>
    </row>
    <row r="275" spans="1:36" ht="15.75" customHeight="1" thickTop="1" thickBot="1" x14ac:dyDescent="0.3">
      <c r="A275" s="110"/>
      <c r="B275" s="44" t="str">
        <f t="shared" si="106"/>
        <v>برجاء إدخال إسم الصنف</v>
      </c>
      <c r="C275" s="26">
        <f t="shared" si="106"/>
        <v>1</v>
      </c>
      <c r="D275" s="26">
        <f t="shared" si="94"/>
        <v>0</v>
      </c>
      <c r="E275" s="26">
        <f t="shared" si="95"/>
        <v>0</v>
      </c>
      <c r="F275" s="26">
        <f t="shared" si="96"/>
        <v>0</v>
      </c>
      <c r="G275" s="26">
        <f t="shared" si="97"/>
        <v>0</v>
      </c>
      <c r="H275" s="27">
        <f t="shared" si="91"/>
        <v>0</v>
      </c>
      <c r="I275" s="28">
        <f t="shared" si="91"/>
        <v>0</v>
      </c>
      <c r="J275" s="29"/>
      <c r="K275" s="30"/>
      <c r="L275" s="27"/>
      <c r="M275" s="28"/>
      <c r="N275" s="29"/>
      <c r="O275" s="30"/>
      <c r="P275" s="27"/>
      <c r="Q275" s="28"/>
      <c r="R275" s="29"/>
      <c r="S275" s="30"/>
      <c r="T275" s="27"/>
      <c r="U275" s="28"/>
      <c r="V275" s="29"/>
      <c r="W275" s="30"/>
      <c r="X275" s="31">
        <f t="shared" si="107"/>
        <v>0</v>
      </c>
      <c r="Y275" s="32">
        <f t="shared" si="107"/>
        <v>0</v>
      </c>
      <c r="Z275" s="32">
        <f t="shared" si="107"/>
        <v>0</v>
      </c>
      <c r="AA275" s="32">
        <f t="shared" si="107"/>
        <v>0</v>
      </c>
      <c r="AB275" s="32">
        <f t="shared" si="99"/>
        <v>0</v>
      </c>
      <c r="AC275" s="32">
        <f t="shared" si="100"/>
        <v>0</v>
      </c>
      <c r="AD275" s="32">
        <f t="shared" si="101"/>
        <v>0</v>
      </c>
      <c r="AE275" s="32">
        <f t="shared" si="102"/>
        <v>0</v>
      </c>
      <c r="AF275" s="33">
        <f t="shared" si="103"/>
        <v>0</v>
      </c>
      <c r="AG275" s="34">
        <f t="shared" si="104"/>
        <v>0</v>
      </c>
      <c r="AH275" s="47">
        <f t="shared" si="105"/>
        <v>0</v>
      </c>
      <c r="AI275" s="80"/>
      <c r="AJ275" s="80"/>
    </row>
    <row r="276" spans="1:36" ht="15.75" customHeight="1" thickTop="1" thickBot="1" x14ac:dyDescent="0.3">
      <c r="A276" s="110"/>
      <c r="B276" s="3" t="str">
        <f t="shared" si="106"/>
        <v>برجاء إدخال إسم الصنف</v>
      </c>
      <c r="C276" s="4">
        <f t="shared" si="106"/>
        <v>1</v>
      </c>
      <c r="D276" s="4">
        <f t="shared" si="94"/>
        <v>0</v>
      </c>
      <c r="E276" s="4">
        <f t="shared" si="95"/>
        <v>0</v>
      </c>
      <c r="F276" s="4">
        <f t="shared" si="96"/>
        <v>0</v>
      </c>
      <c r="G276" s="4">
        <f t="shared" si="97"/>
        <v>0</v>
      </c>
      <c r="H276" s="13">
        <f t="shared" si="91"/>
        <v>0</v>
      </c>
      <c r="I276" s="14">
        <f t="shared" si="91"/>
        <v>0</v>
      </c>
      <c r="J276" s="15"/>
      <c r="K276" s="16"/>
      <c r="L276" s="13"/>
      <c r="M276" s="14"/>
      <c r="N276" s="15"/>
      <c r="O276" s="16"/>
      <c r="P276" s="13"/>
      <c r="Q276" s="14"/>
      <c r="R276" s="15"/>
      <c r="S276" s="16"/>
      <c r="T276" s="13"/>
      <c r="U276" s="14"/>
      <c r="V276" s="15"/>
      <c r="W276" s="16"/>
      <c r="X276" s="17">
        <f t="shared" si="107"/>
        <v>0</v>
      </c>
      <c r="Y276" s="18">
        <f t="shared" si="107"/>
        <v>0</v>
      </c>
      <c r="Z276" s="18">
        <f t="shared" si="107"/>
        <v>0</v>
      </c>
      <c r="AA276" s="18">
        <f t="shared" si="107"/>
        <v>0</v>
      </c>
      <c r="AB276" s="18">
        <f t="shared" si="99"/>
        <v>0</v>
      </c>
      <c r="AC276" s="18">
        <f t="shared" si="100"/>
        <v>0</v>
      </c>
      <c r="AD276" s="18">
        <f t="shared" si="101"/>
        <v>0</v>
      </c>
      <c r="AE276" s="18">
        <f t="shared" si="102"/>
        <v>0</v>
      </c>
      <c r="AF276" s="19">
        <f t="shared" si="103"/>
        <v>0</v>
      </c>
      <c r="AG276" s="20">
        <f t="shared" si="104"/>
        <v>0</v>
      </c>
      <c r="AH276" s="48">
        <f t="shared" si="105"/>
        <v>0</v>
      </c>
      <c r="AI276" s="80"/>
      <c r="AJ276" s="80"/>
    </row>
    <row r="277" spans="1:36" ht="15.75" customHeight="1" thickTop="1" thickBot="1" x14ac:dyDescent="0.3">
      <c r="A277" s="110"/>
      <c r="B277" s="44" t="str">
        <f t="shared" si="106"/>
        <v>برجاء إدخال إسم الصنف</v>
      </c>
      <c r="C277" s="26">
        <f t="shared" si="106"/>
        <v>1</v>
      </c>
      <c r="D277" s="26">
        <f t="shared" si="94"/>
        <v>0</v>
      </c>
      <c r="E277" s="26">
        <f t="shared" si="95"/>
        <v>0</v>
      </c>
      <c r="F277" s="26">
        <f t="shared" si="96"/>
        <v>0</v>
      </c>
      <c r="G277" s="26">
        <f t="shared" si="97"/>
        <v>0</v>
      </c>
      <c r="H277" s="27">
        <f t="shared" si="91"/>
        <v>0</v>
      </c>
      <c r="I277" s="28">
        <f t="shared" si="91"/>
        <v>0</v>
      </c>
      <c r="J277" s="29"/>
      <c r="K277" s="30"/>
      <c r="L277" s="27"/>
      <c r="M277" s="28"/>
      <c r="N277" s="29"/>
      <c r="O277" s="30"/>
      <c r="P277" s="27"/>
      <c r="Q277" s="28"/>
      <c r="R277" s="29"/>
      <c r="S277" s="30"/>
      <c r="T277" s="27"/>
      <c r="U277" s="28"/>
      <c r="V277" s="29"/>
      <c r="W277" s="30"/>
      <c r="X277" s="31">
        <f t="shared" si="107"/>
        <v>0</v>
      </c>
      <c r="Y277" s="32">
        <f t="shared" si="107"/>
        <v>0</v>
      </c>
      <c r="Z277" s="32">
        <f t="shared" si="107"/>
        <v>0</v>
      </c>
      <c r="AA277" s="32">
        <f t="shared" si="107"/>
        <v>0</v>
      </c>
      <c r="AB277" s="32">
        <f t="shared" si="99"/>
        <v>0</v>
      </c>
      <c r="AC277" s="32">
        <f t="shared" si="100"/>
        <v>0</v>
      </c>
      <c r="AD277" s="32">
        <f t="shared" si="101"/>
        <v>0</v>
      </c>
      <c r="AE277" s="32">
        <f t="shared" si="102"/>
        <v>0</v>
      </c>
      <c r="AF277" s="33">
        <f t="shared" si="103"/>
        <v>0</v>
      </c>
      <c r="AG277" s="34">
        <f t="shared" si="104"/>
        <v>0</v>
      </c>
      <c r="AH277" s="47">
        <f t="shared" si="105"/>
        <v>0</v>
      </c>
      <c r="AI277" s="80"/>
      <c r="AJ277" s="80"/>
    </row>
    <row r="278" spans="1:36" ht="15.75" customHeight="1" thickTop="1" thickBot="1" x14ac:dyDescent="0.3">
      <c r="A278" s="110"/>
      <c r="B278" s="3" t="str">
        <f t="shared" si="106"/>
        <v>برجاء إدخال إسم الصنف</v>
      </c>
      <c r="C278" s="4">
        <f t="shared" si="106"/>
        <v>1</v>
      </c>
      <c r="D278" s="4">
        <f t="shared" si="94"/>
        <v>0</v>
      </c>
      <c r="E278" s="4">
        <f t="shared" si="95"/>
        <v>0</v>
      </c>
      <c r="F278" s="4">
        <f t="shared" si="96"/>
        <v>0</v>
      </c>
      <c r="G278" s="4">
        <f t="shared" si="97"/>
        <v>0</v>
      </c>
      <c r="H278" s="13">
        <f t="shared" si="91"/>
        <v>0</v>
      </c>
      <c r="I278" s="14">
        <f t="shared" si="91"/>
        <v>0</v>
      </c>
      <c r="J278" s="15"/>
      <c r="K278" s="16"/>
      <c r="L278" s="13"/>
      <c r="M278" s="14"/>
      <c r="N278" s="15"/>
      <c r="O278" s="16"/>
      <c r="P278" s="13"/>
      <c r="Q278" s="14"/>
      <c r="R278" s="15"/>
      <c r="S278" s="16"/>
      <c r="T278" s="13"/>
      <c r="U278" s="14"/>
      <c r="V278" s="15"/>
      <c r="W278" s="16"/>
      <c r="X278" s="17">
        <f t="shared" si="107"/>
        <v>0</v>
      </c>
      <c r="Y278" s="18">
        <f t="shared" si="107"/>
        <v>0</v>
      </c>
      <c r="Z278" s="18">
        <f t="shared" si="107"/>
        <v>0</v>
      </c>
      <c r="AA278" s="18">
        <f t="shared" si="107"/>
        <v>0</v>
      </c>
      <c r="AB278" s="18">
        <f t="shared" si="99"/>
        <v>0</v>
      </c>
      <c r="AC278" s="18">
        <f t="shared" si="100"/>
        <v>0</v>
      </c>
      <c r="AD278" s="18">
        <f t="shared" si="101"/>
        <v>0</v>
      </c>
      <c r="AE278" s="18">
        <f t="shared" si="102"/>
        <v>0</v>
      </c>
      <c r="AF278" s="19">
        <f t="shared" si="103"/>
        <v>0</v>
      </c>
      <c r="AG278" s="20">
        <f t="shared" si="104"/>
        <v>0</v>
      </c>
      <c r="AH278" s="48">
        <f t="shared" si="105"/>
        <v>0</v>
      </c>
      <c r="AI278" s="80" t="s">
        <v>33</v>
      </c>
      <c r="AJ278" s="80"/>
    </row>
    <row r="279" spans="1:36" ht="15.75" customHeight="1" thickTop="1" thickBot="1" x14ac:dyDescent="0.3">
      <c r="A279" s="110"/>
      <c r="B279" s="44" t="str">
        <f t="shared" si="106"/>
        <v>برجاء إدخال إسم الصنف</v>
      </c>
      <c r="C279" s="26">
        <f t="shared" si="106"/>
        <v>1</v>
      </c>
      <c r="D279" s="26">
        <f t="shared" si="94"/>
        <v>0</v>
      </c>
      <c r="E279" s="26">
        <f t="shared" si="95"/>
        <v>0</v>
      </c>
      <c r="F279" s="26">
        <f t="shared" si="96"/>
        <v>0</v>
      </c>
      <c r="G279" s="26">
        <f t="shared" si="97"/>
        <v>0</v>
      </c>
      <c r="H279" s="27">
        <f t="shared" si="91"/>
        <v>0</v>
      </c>
      <c r="I279" s="28">
        <f t="shared" si="91"/>
        <v>0</v>
      </c>
      <c r="J279" s="29"/>
      <c r="K279" s="30"/>
      <c r="L279" s="27"/>
      <c r="M279" s="28"/>
      <c r="N279" s="29"/>
      <c r="O279" s="30"/>
      <c r="P279" s="27"/>
      <c r="Q279" s="28"/>
      <c r="R279" s="29"/>
      <c r="S279" s="30"/>
      <c r="T279" s="27"/>
      <c r="U279" s="28"/>
      <c r="V279" s="29"/>
      <c r="W279" s="30"/>
      <c r="X279" s="31">
        <f t="shared" si="107"/>
        <v>0</v>
      </c>
      <c r="Y279" s="32">
        <f t="shared" si="107"/>
        <v>0</v>
      </c>
      <c r="Z279" s="32">
        <f t="shared" si="107"/>
        <v>0</v>
      </c>
      <c r="AA279" s="32">
        <f t="shared" si="107"/>
        <v>0</v>
      </c>
      <c r="AB279" s="32">
        <f t="shared" si="99"/>
        <v>0</v>
      </c>
      <c r="AC279" s="32">
        <f t="shared" si="100"/>
        <v>0</v>
      </c>
      <c r="AD279" s="32">
        <f t="shared" si="101"/>
        <v>0</v>
      </c>
      <c r="AE279" s="32">
        <f t="shared" si="102"/>
        <v>0</v>
      </c>
      <c r="AF279" s="33">
        <f t="shared" si="103"/>
        <v>0</v>
      </c>
      <c r="AG279" s="34">
        <f t="shared" si="104"/>
        <v>0</v>
      </c>
      <c r="AH279" s="47">
        <f t="shared" si="105"/>
        <v>0</v>
      </c>
      <c r="AI279" s="80"/>
      <c r="AJ279" s="80"/>
    </row>
    <row r="280" spans="1:36" ht="15.75" customHeight="1" thickTop="1" thickBot="1" x14ac:dyDescent="0.3">
      <c r="A280" s="110"/>
      <c r="B280" s="3" t="str">
        <f t="shared" si="106"/>
        <v>برجاء إدخال إسم الصنف</v>
      </c>
      <c r="C280" s="4">
        <f t="shared" si="106"/>
        <v>1</v>
      </c>
      <c r="D280" s="4">
        <f t="shared" si="94"/>
        <v>0</v>
      </c>
      <c r="E280" s="4">
        <f t="shared" si="95"/>
        <v>0</v>
      </c>
      <c r="F280" s="4">
        <f t="shared" si="96"/>
        <v>0</v>
      </c>
      <c r="G280" s="4">
        <f t="shared" si="97"/>
        <v>0</v>
      </c>
      <c r="H280" s="13">
        <f t="shared" si="91"/>
        <v>0</v>
      </c>
      <c r="I280" s="14">
        <f t="shared" si="91"/>
        <v>0</v>
      </c>
      <c r="J280" s="15"/>
      <c r="K280" s="16"/>
      <c r="L280" s="13"/>
      <c r="M280" s="14"/>
      <c r="N280" s="15"/>
      <c r="O280" s="16"/>
      <c r="P280" s="13"/>
      <c r="Q280" s="14"/>
      <c r="R280" s="15"/>
      <c r="S280" s="16"/>
      <c r="T280" s="13"/>
      <c r="U280" s="14"/>
      <c r="V280" s="15"/>
      <c r="W280" s="16"/>
      <c r="X280" s="17">
        <f t="shared" si="107"/>
        <v>0</v>
      </c>
      <c r="Y280" s="18">
        <f t="shared" si="107"/>
        <v>0</v>
      </c>
      <c r="Z280" s="18">
        <f t="shared" si="107"/>
        <v>0</v>
      </c>
      <c r="AA280" s="18">
        <f t="shared" si="107"/>
        <v>0</v>
      </c>
      <c r="AB280" s="18">
        <f t="shared" si="99"/>
        <v>0</v>
      </c>
      <c r="AC280" s="18">
        <f t="shared" si="100"/>
        <v>0</v>
      </c>
      <c r="AD280" s="18">
        <f t="shared" si="101"/>
        <v>0</v>
      </c>
      <c r="AE280" s="18">
        <f t="shared" si="102"/>
        <v>0</v>
      </c>
      <c r="AF280" s="19">
        <f t="shared" si="103"/>
        <v>0</v>
      </c>
      <c r="AG280" s="20">
        <f t="shared" si="104"/>
        <v>0</v>
      </c>
      <c r="AH280" s="48">
        <f t="shared" si="105"/>
        <v>0</v>
      </c>
      <c r="AI280" s="80"/>
      <c r="AJ280" s="80"/>
    </row>
    <row r="281" spans="1:36" ht="15.75" customHeight="1" thickTop="1" thickBot="1" x14ac:dyDescent="0.3">
      <c r="A281" s="110"/>
      <c r="B281" s="44" t="str">
        <f t="shared" ref="B281:C287" si="108">B232</f>
        <v>برجاء إدخال إسم الصنف</v>
      </c>
      <c r="C281" s="26">
        <f t="shared" si="108"/>
        <v>1</v>
      </c>
      <c r="D281" s="26">
        <f t="shared" si="94"/>
        <v>0</v>
      </c>
      <c r="E281" s="26">
        <f t="shared" si="95"/>
        <v>0</v>
      </c>
      <c r="F281" s="26">
        <f t="shared" si="96"/>
        <v>0</v>
      </c>
      <c r="G281" s="26">
        <f t="shared" si="97"/>
        <v>0</v>
      </c>
      <c r="H281" s="27">
        <f t="shared" si="91"/>
        <v>0</v>
      </c>
      <c r="I281" s="28">
        <f t="shared" si="91"/>
        <v>0</v>
      </c>
      <c r="J281" s="29"/>
      <c r="K281" s="30"/>
      <c r="L281" s="27"/>
      <c r="M281" s="28"/>
      <c r="N281" s="29"/>
      <c r="O281" s="30"/>
      <c r="P281" s="27"/>
      <c r="Q281" s="28"/>
      <c r="R281" s="29"/>
      <c r="S281" s="30"/>
      <c r="T281" s="27"/>
      <c r="U281" s="28"/>
      <c r="V281" s="29"/>
      <c r="W281" s="30"/>
      <c r="X281" s="31">
        <f t="shared" ref="X281:AA287" si="109">X232</f>
        <v>0</v>
      </c>
      <c r="Y281" s="32">
        <f t="shared" si="109"/>
        <v>0</v>
      </c>
      <c r="Z281" s="32">
        <f t="shared" si="109"/>
        <v>0</v>
      </c>
      <c r="AA281" s="32">
        <f t="shared" si="109"/>
        <v>0</v>
      </c>
      <c r="AB281" s="32">
        <f t="shared" si="99"/>
        <v>0</v>
      </c>
      <c r="AC281" s="32">
        <f t="shared" si="100"/>
        <v>0</v>
      </c>
      <c r="AD281" s="32">
        <f t="shared" si="101"/>
        <v>0</v>
      </c>
      <c r="AE281" s="32">
        <f t="shared" si="102"/>
        <v>0</v>
      </c>
      <c r="AF281" s="33">
        <f t="shared" si="103"/>
        <v>0</v>
      </c>
      <c r="AG281" s="34">
        <f t="shared" si="104"/>
        <v>0</v>
      </c>
      <c r="AH281" s="47">
        <f t="shared" si="105"/>
        <v>0</v>
      </c>
      <c r="AI281" s="80"/>
      <c r="AJ281" s="80"/>
    </row>
    <row r="282" spans="1:36" ht="15.75" customHeight="1" thickTop="1" thickBot="1" x14ac:dyDescent="0.3">
      <c r="A282" s="110"/>
      <c r="B282" s="3" t="str">
        <f t="shared" si="108"/>
        <v>برجاء إدخال إسم الصنف</v>
      </c>
      <c r="C282" s="4">
        <f t="shared" si="108"/>
        <v>1</v>
      </c>
      <c r="D282" s="4">
        <f t="shared" si="94"/>
        <v>0</v>
      </c>
      <c r="E282" s="4">
        <f t="shared" si="95"/>
        <v>0</v>
      </c>
      <c r="F282" s="4">
        <f t="shared" si="96"/>
        <v>0</v>
      </c>
      <c r="G282" s="4">
        <f t="shared" si="97"/>
        <v>0</v>
      </c>
      <c r="H282" s="13">
        <f t="shared" si="91"/>
        <v>0</v>
      </c>
      <c r="I282" s="14">
        <f t="shared" si="91"/>
        <v>0</v>
      </c>
      <c r="J282" s="15"/>
      <c r="K282" s="16"/>
      <c r="L282" s="13"/>
      <c r="M282" s="14"/>
      <c r="N282" s="15"/>
      <c r="O282" s="16"/>
      <c r="P282" s="13"/>
      <c r="Q282" s="14"/>
      <c r="R282" s="15"/>
      <c r="S282" s="16"/>
      <c r="T282" s="13"/>
      <c r="U282" s="14"/>
      <c r="V282" s="15"/>
      <c r="W282" s="16"/>
      <c r="X282" s="17">
        <f t="shared" si="109"/>
        <v>0</v>
      </c>
      <c r="Y282" s="18">
        <f t="shared" si="109"/>
        <v>0</v>
      </c>
      <c r="Z282" s="18">
        <f t="shared" si="109"/>
        <v>0</v>
      </c>
      <c r="AA282" s="18">
        <f t="shared" si="109"/>
        <v>0</v>
      </c>
      <c r="AB282" s="18">
        <f t="shared" si="99"/>
        <v>0</v>
      </c>
      <c r="AC282" s="18">
        <f t="shared" si="100"/>
        <v>0</v>
      </c>
      <c r="AD282" s="18">
        <f t="shared" si="101"/>
        <v>0</v>
      </c>
      <c r="AE282" s="18">
        <f t="shared" si="102"/>
        <v>0</v>
      </c>
      <c r="AF282" s="19">
        <f t="shared" si="103"/>
        <v>0</v>
      </c>
      <c r="AG282" s="20">
        <f t="shared" si="104"/>
        <v>0</v>
      </c>
      <c r="AH282" s="48">
        <f t="shared" si="105"/>
        <v>0</v>
      </c>
      <c r="AI282" s="80"/>
      <c r="AJ282" s="80"/>
    </row>
    <row r="283" spans="1:36" ht="15.75" customHeight="1" thickTop="1" thickBot="1" x14ac:dyDescent="0.3">
      <c r="A283" s="110"/>
      <c r="B283" s="44" t="str">
        <f t="shared" si="108"/>
        <v>برجاء إدخال إسم الصنف</v>
      </c>
      <c r="C283" s="26">
        <f t="shared" si="108"/>
        <v>1</v>
      </c>
      <c r="D283" s="26">
        <f t="shared" si="94"/>
        <v>0</v>
      </c>
      <c r="E283" s="26">
        <f t="shared" si="95"/>
        <v>0</v>
      </c>
      <c r="F283" s="26">
        <f t="shared" si="96"/>
        <v>0</v>
      </c>
      <c r="G283" s="26">
        <f t="shared" si="97"/>
        <v>0</v>
      </c>
      <c r="H283" s="27">
        <f t="shared" si="91"/>
        <v>0</v>
      </c>
      <c r="I283" s="28">
        <f t="shared" si="91"/>
        <v>0</v>
      </c>
      <c r="J283" s="29"/>
      <c r="K283" s="30"/>
      <c r="L283" s="27"/>
      <c r="M283" s="28"/>
      <c r="N283" s="29"/>
      <c r="O283" s="30"/>
      <c r="P283" s="27"/>
      <c r="Q283" s="28"/>
      <c r="R283" s="29"/>
      <c r="S283" s="30"/>
      <c r="T283" s="27"/>
      <c r="U283" s="28"/>
      <c r="V283" s="29"/>
      <c r="W283" s="30"/>
      <c r="X283" s="31">
        <f t="shared" si="109"/>
        <v>0</v>
      </c>
      <c r="Y283" s="32">
        <f t="shared" si="109"/>
        <v>0</v>
      </c>
      <c r="Z283" s="32">
        <f t="shared" si="109"/>
        <v>0</v>
      </c>
      <c r="AA283" s="32">
        <f t="shared" si="109"/>
        <v>0</v>
      </c>
      <c r="AB283" s="32">
        <f t="shared" si="99"/>
        <v>0</v>
      </c>
      <c r="AC283" s="32">
        <f t="shared" si="100"/>
        <v>0</v>
      </c>
      <c r="AD283" s="32">
        <f t="shared" si="101"/>
        <v>0</v>
      </c>
      <c r="AE283" s="32">
        <f t="shared" si="102"/>
        <v>0</v>
      </c>
      <c r="AF283" s="33">
        <f t="shared" si="103"/>
        <v>0</v>
      </c>
      <c r="AG283" s="34">
        <f t="shared" si="104"/>
        <v>0</v>
      </c>
      <c r="AH283" s="47">
        <f t="shared" si="105"/>
        <v>0</v>
      </c>
      <c r="AI283" s="80"/>
      <c r="AJ283" s="80"/>
    </row>
    <row r="284" spans="1:36" ht="15.75" customHeight="1" thickTop="1" thickBot="1" x14ac:dyDescent="0.3">
      <c r="A284" s="110"/>
      <c r="B284" s="3" t="str">
        <f t="shared" si="108"/>
        <v>برجاء إدخال إسم الصنف</v>
      </c>
      <c r="C284" s="4">
        <f t="shared" si="108"/>
        <v>1</v>
      </c>
      <c r="D284" s="4">
        <f t="shared" si="94"/>
        <v>0</v>
      </c>
      <c r="E284" s="4">
        <f t="shared" si="95"/>
        <v>0</v>
      </c>
      <c r="F284" s="4">
        <f t="shared" si="96"/>
        <v>0</v>
      </c>
      <c r="G284" s="4">
        <f t="shared" si="97"/>
        <v>0</v>
      </c>
      <c r="H284" s="13">
        <f t="shared" si="91"/>
        <v>0</v>
      </c>
      <c r="I284" s="14">
        <f t="shared" si="91"/>
        <v>0</v>
      </c>
      <c r="J284" s="15"/>
      <c r="K284" s="16"/>
      <c r="L284" s="13"/>
      <c r="M284" s="14"/>
      <c r="N284" s="15"/>
      <c r="O284" s="16"/>
      <c r="P284" s="13"/>
      <c r="Q284" s="14"/>
      <c r="R284" s="15"/>
      <c r="S284" s="16"/>
      <c r="T284" s="13"/>
      <c r="U284" s="14"/>
      <c r="V284" s="15"/>
      <c r="W284" s="16"/>
      <c r="X284" s="17">
        <f t="shared" si="109"/>
        <v>0</v>
      </c>
      <c r="Y284" s="18">
        <f t="shared" si="109"/>
        <v>0</v>
      </c>
      <c r="Z284" s="18">
        <f t="shared" si="109"/>
        <v>0</v>
      </c>
      <c r="AA284" s="18">
        <f t="shared" si="109"/>
        <v>0</v>
      </c>
      <c r="AB284" s="18">
        <f t="shared" si="99"/>
        <v>0</v>
      </c>
      <c r="AC284" s="18">
        <f t="shared" si="100"/>
        <v>0</v>
      </c>
      <c r="AD284" s="18">
        <f t="shared" si="101"/>
        <v>0</v>
      </c>
      <c r="AE284" s="18">
        <f t="shared" si="102"/>
        <v>0</v>
      </c>
      <c r="AF284" s="19">
        <f t="shared" si="103"/>
        <v>0</v>
      </c>
      <c r="AG284" s="20">
        <f t="shared" si="104"/>
        <v>0</v>
      </c>
      <c r="AH284" s="48">
        <f t="shared" si="105"/>
        <v>0</v>
      </c>
      <c r="AI284" s="80"/>
      <c r="AJ284" s="80"/>
    </row>
    <row r="285" spans="1:36" ht="15.75" customHeight="1" thickTop="1" thickBot="1" x14ac:dyDescent="0.3">
      <c r="A285" s="110"/>
      <c r="B285" s="44" t="str">
        <f t="shared" si="108"/>
        <v>برجاء إدخال إسم الصنف</v>
      </c>
      <c r="C285" s="26">
        <f t="shared" si="108"/>
        <v>1</v>
      </c>
      <c r="D285" s="26">
        <f t="shared" si="94"/>
        <v>0</v>
      </c>
      <c r="E285" s="26">
        <f t="shared" si="95"/>
        <v>0</v>
      </c>
      <c r="F285" s="26">
        <f t="shared" si="96"/>
        <v>0</v>
      </c>
      <c r="G285" s="26">
        <f t="shared" si="97"/>
        <v>0</v>
      </c>
      <c r="H285" s="27">
        <f t="shared" si="91"/>
        <v>0</v>
      </c>
      <c r="I285" s="28">
        <f t="shared" si="91"/>
        <v>0</v>
      </c>
      <c r="J285" s="29"/>
      <c r="K285" s="30"/>
      <c r="L285" s="27"/>
      <c r="M285" s="28"/>
      <c r="N285" s="29"/>
      <c r="O285" s="30"/>
      <c r="P285" s="27"/>
      <c r="Q285" s="28"/>
      <c r="R285" s="29"/>
      <c r="S285" s="30"/>
      <c r="T285" s="27"/>
      <c r="U285" s="28"/>
      <c r="V285" s="29"/>
      <c r="W285" s="30"/>
      <c r="X285" s="31">
        <f t="shared" si="109"/>
        <v>0</v>
      </c>
      <c r="Y285" s="32">
        <f t="shared" si="109"/>
        <v>0</v>
      </c>
      <c r="Z285" s="32">
        <f t="shared" si="109"/>
        <v>0</v>
      </c>
      <c r="AA285" s="32">
        <f t="shared" si="109"/>
        <v>0</v>
      </c>
      <c r="AB285" s="32">
        <f t="shared" si="99"/>
        <v>0</v>
      </c>
      <c r="AC285" s="32">
        <f t="shared" si="100"/>
        <v>0</v>
      </c>
      <c r="AD285" s="32">
        <f t="shared" si="101"/>
        <v>0</v>
      </c>
      <c r="AE285" s="32">
        <f t="shared" si="102"/>
        <v>0</v>
      </c>
      <c r="AF285" s="33">
        <f t="shared" si="103"/>
        <v>0</v>
      </c>
      <c r="AG285" s="34">
        <f t="shared" si="104"/>
        <v>0</v>
      </c>
      <c r="AH285" s="47">
        <f t="shared" si="105"/>
        <v>0</v>
      </c>
      <c r="AI285" s="80"/>
      <c r="AJ285" s="80"/>
    </row>
    <row r="286" spans="1:36" ht="15.75" customHeight="1" thickTop="1" thickBot="1" x14ac:dyDescent="0.3">
      <c r="A286" s="110"/>
      <c r="B286" s="3" t="str">
        <f t="shared" si="108"/>
        <v>برجاء إدخال إسم الصنف</v>
      </c>
      <c r="C286" s="4">
        <f t="shared" si="108"/>
        <v>1</v>
      </c>
      <c r="D286" s="4">
        <f t="shared" si="94"/>
        <v>0</v>
      </c>
      <c r="E286" s="4">
        <f t="shared" si="95"/>
        <v>0</v>
      </c>
      <c r="F286" s="4">
        <f t="shared" si="96"/>
        <v>0</v>
      </c>
      <c r="G286" s="4">
        <f t="shared" si="97"/>
        <v>0</v>
      </c>
      <c r="H286" s="13">
        <f t="shared" si="91"/>
        <v>0</v>
      </c>
      <c r="I286" s="14">
        <f t="shared" si="91"/>
        <v>0</v>
      </c>
      <c r="J286" s="15"/>
      <c r="K286" s="16"/>
      <c r="L286" s="13"/>
      <c r="M286" s="14"/>
      <c r="N286" s="15"/>
      <c r="O286" s="16"/>
      <c r="P286" s="13"/>
      <c r="Q286" s="14"/>
      <c r="R286" s="15"/>
      <c r="S286" s="16"/>
      <c r="T286" s="13"/>
      <c r="U286" s="14"/>
      <c r="V286" s="15"/>
      <c r="W286" s="16"/>
      <c r="X286" s="17">
        <f t="shared" si="109"/>
        <v>0</v>
      </c>
      <c r="Y286" s="18">
        <f t="shared" si="109"/>
        <v>0</v>
      </c>
      <c r="Z286" s="18">
        <f t="shared" si="109"/>
        <v>0</v>
      </c>
      <c r="AA286" s="18">
        <f t="shared" si="109"/>
        <v>0</v>
      </c>
      <c r="AB286" s="18">
        <f t="shared" si="99"/>
        <v>0</v>
      </c>
      <c r="AC286" s="18">
        <f t="shared" si="100"/>
        <v>0</v>
      </c>
      <c r="AD286" s="18">
        <f t="shared" si="101"/>
        <v>0</v>
      </c>
      <c r="AE286" s="18">
        <f t="shared" si="102"/>
        <v>0</v>
      </c>
      <c r="AF286" s="19">
        <f t="shared" si="103"/>
        <v>0</v>
      </c>
      <c r="AG286" s="20">
        <f t="shared" si="104"/>
        <v>0</v>
      </c>
      <c r="AH286" s="48">
        <f t="shared" si="105"/>
        <v>0</v>
      </c>
      <c r="AI286" s="80">
        <f>AI270-AI254</f>
        <v>0</v>
      </c>
      <c r="AJ286" s="80"/>
    </row>
    <row r="287" spans="1:36" ht="15.75" customHeight="1" thickTop="1" thickBot="1" x14ac:dyDescent="0.3">
      <c r="A287" s="110"/>
      <c r="B287" s="45" t="str">
        <f t="shared" si="108"/>
        <v>برجاء إدخال إسم الصنف</v>
      </c>
      <c r="C287" s="35">
        <f t="shared" si="108"/>
        <v>1</v>
      </c>
      <c r="D287" s="35">
        <f t="shared" si="94"/>
        <v>0</v>
      </c>
      <c r="E287" s="35">
        <f t="shared" si="95"/>
        <v>0</v>
      </c>
      <c r="F287" s="35">
        <f t="shared" si="96"/>
        <v>0</v>
      </c>
      <c r="G287" s="35">
        <f t="shared" si="97"/>
        <v>0</v>
      </c>
      <c r="H287" s="36">
        <f t="shared" si="91"/>
        <v>0</v>
      </c>
      <c r="I287" s="37">
        <f t="shared" si="91"/>
        <v>0</v>
      </c>
      <c r="J287" s="38"/>
      <c r="K287" s="39"/>
      <c r="L287" s="36"/>
      <c r="M287" s="37"/>
      <c r="N287" s="38"/>
      <c r="O287" s="39"/>
      <c r="P287" s="36"/>
      <c r="Q287" s="37"/>
      <c r="R287" s="38"/>
      <c r="S287" s="39"/>
      <c r="T287" s="36"/>
      <c r="U287" s="37"/>
      <c r="V287" s="38"/>
      <c r="W287" s="39"/>
      <c r="X287" s="40">
        <f t="shared" si="109"/>
        <v>0</v>
      </c>
      <c r="Y287" s="41">
        <f t="shared" si="109"/>
        <v>0</v>
      </c>
      <c r="Z287" s="41">
        <f t="shared" si="109"/>
        <v>0</v>
      </c>
      <c r="AA287" s="41">
        <f t="shared" si="109"/>
        <v>0</v>
      </c>
      <c r="AB287" s="41">
        <f t="shared" si="99"/>
        <v>0</v>
      </c>
      <c r="AC287" s="41">
        <f t="shared" si="100"/>
        <v>0</v>
      </c>
      <c r="AD287" s="41">
        <f t="shared" si="101"/>
        <v>0</v>
      </c>
      <c r="AE287" s="41">
        <f t="shared" si="102"/>
        <v>0</v>
      </c>
      <c r="AF287" s="42">
        <f t="shared" si="103"/>
        <v>0</v>
      </c>
      <c r="AG287" s="43">
        <f t="shared" si="104"/>
        <v>0</v>
      </c>
      <c r="AH287" s="49">
        <f t="shared" si="105"/>
        <v>0</v>
      </c>
      <c r="AI287" s="80"/>
      <c r="AJ287" s="80"/>
    </row>
    <row r="288" spans="1:36" ht="20.25" thickTop="1" thickBot="1" x14ac:dyDescent="0.3">
      <c r="A288" s="81" t="s">
        <v>26</v>
      </c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>
        <f>SUM(AB248:AB287)</f>
        <v>0</v>
      </c>
      <c r="AC288" s="81"/>
      <c r="AD288" s="81"/>
      <c r="AE288" s="81"/>
      <c r="AF288" s="81"/>
      <c r="AG288" s="81"/>
      <c r="AH288" s="81"/>
      <c r="AI288" s="80"/>
      <c r="AJ288" s="80"/>
    </row>
    <row r="289" spans="1:36" ht="20.25" thickTop="1" thickBot="1" x14ac:dyDescent="0.3">
      <c r="A289" s="75" t="s">
        <v>27</v>
      </c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>
        <f>SUM(AC248:AC287)</f>
        <v>0</v>
      </c>
      <c r="AC289" s="75"/>
      <c r="AD289" s="75"/>
      <c r="AE289" s="75"/>
      <c r="AF289" s="75"/>
      <c r="AG289" s="75"/>
      <c r="AH289" s="75"/>
      <c r="AI289" s="80"/>
      <c r="AJ289" s="80"/>
    </row>
    <row r="290" spans="1:36" ht="20.25" thickTop="1" thickBot="1" x14ac:dyDescent="0.3">
      <c r="A290" s="82" t="s">
        <v>28</v>
      </c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>
        <f>SUM(AD248:AD287)</f>
        <v>0</v>
      </c>
      <c r="AC290" s="82"/>
      <c r="AD290" s="82"/>
      <c r="AE290" s="82"/>
      <c r="AF290" s="82"/>
      <c r="AG290" s="82"/>
      <c r="AH290" s="82"/>
      <c r="AI290" s="80"/>
      <c r="AJ290" s="80"/>
    </row>
    <row r="291" spans="1:36" ht="20.25" thickTop="1" thickBot="1" x14ac:dyDescent="0.3">
      <c r="A291" s="75" t="s">
        <v>29</v>
      </c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>
        <f>SUM(AE248:AE287)</f>
        <v>0</v>
      </c>
      <c r="AC291" s="75"/>
      <c r="AD291" s="75"/>
      <c r="AE291" s="75"/>
      <c r="AF291" s="75"/>
      <c r="AG291" s="75"/>
      <c r="AH291" s="75"/>
      <c r="AI291" s="80"/>
      <c r="AJ291" s="80"/>
    </row>
    <row r="292" spans="1:36" ht="20.25" thickTop="1" thickBot="1" x14ac:dyDescent="0.3">
      <c r="A292" s="82" t="s">
        <v>30</v>
      </c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0"/>
      <c r="AJ292" s="80"/>
    </row>
    <row r="293" spans="1:36" ht="15.75" customHeight="1" thickTop="1" thickBot="1" x14ac:dyDescent="0.3">
      <c r="A293" s="75" t="s">
        <v>31</v>
      </c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>
        <f>AB288+AB289+AB290+AB291-AB292</f>
        <v>0</v>
      </c>
      <c r="AC293" s="75"/>
      <c r="AD293" s="75"/>
      <c r="AE293" s="75"/>
      <c r="AF293" s="75"/>
      <c r="AG293" s="75"/>
      <c r="AH293" s="75"/>
      <c r="AI293" s="80"/>
      <c r="AJ293" s="80"/>
    </row>
    <row r="294" spans="1:36" ht="15.75" customHeight="1" thickTop="1" thickBot="1" x14ac:dyDescent="0.3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80"/>
      <c r="AJ294" s="80"/>
    </row>
    <row r="295" spans="1:36" ht="15.75" customHeight="1" thickTop="1" thickBot="1" x14ac:dyDescent="0.3">
      <c r="A295" s="110">
        <v>7</v>
      </c>
      <c r="B295" s="86" t="s">
        <v>0</v>
      </c>
      <c r="C295" s="88" t="s">
        <v>1</v>
      </c>
      <c r="D295" s="88" t="s">
        <v>21</v>
      </c>
      <c r="E295" s="88" t="s">
        <v>22</v>
      </c>
      <c r="F295" s="88" t="s">
        <v>23</v>
      </c>
      <c r="G295" s="88" t="s">
        <v>24</v>
      </c>
      <c r="H295" s="86" t="s">
        <v>2</v>
      </c>
      <c r="I295" s="106"/>
      <c r="J295" s="88" t="s">
        <v>3</v>
      </c>
      <c r="K295" s="88"/>
      <c r="L295" s="86" t="s">
        <v>4</v>
      </c>
      <c r="M295" s="106"/>
      <c r="N295" s="88" t="s">
        <v>5</v>
      </c>
      <c r="O295" s="88"/>
      <c r="P295" s="86" t="s">
        <v>6</v>
      </c>
      <c r="Q295" s="106"/>
      <c r="R295" s="88" t="s">
        <v>7</v>
      </c>
      <c r="S295" s="88"/>
      <c r="T295" s="86" t="s">
        <v>8</v>
      </c>
      <c r="U295" s="106"/>
      <c r="V295" s="88" t="s">
        <v>9</v>
      </c>
      <c r="W295" s="88"/>
      <c r="X295" s="107" t="s">
        <v>10</v>
      </c>
      <c r="Y295" s="107" t="s">
        <v>11</v>
      </c>
      <c r="Z295" s="107" t="s">
        <v>12</v>
      </c>
      <c r="AA295" s="107" t="s">
        <v>13</v>
      </c>
      <c r="AB295" s="107" t="s">
        <v>14</v>
      </c>
      <c r="AC295" s="107" t="s">
        <v>15</v>
      </c>
      <c r="AD295" s="107" t="s">
        <v>16</v>
      </c>
      <c r="AE295" s="107" t="s">
        <v>17</v>
      </c>
      <c r="AF295" s="107" t="s">
        <v>25</v>
      </c>
      <c r="AG295" s="108" t="s">
        <v>18</v>
      </c>
      <c r="AH295" s="109"/>
      <c r="AI295" s="80" t="s">
        <v>34</v>
      </c>
      <c r="AJ295" s="80"/>
    </row>
    <row r="296" spans="1:36" ht="15.75" customHeight="1" thickTop="1" thickBot="1" x14ac:dyDescent="0.3">
      <c r="A296" s="110"/>
      <c r="B296" s="86"/>
      <c r="C296" s="88"/>
      <c r="D296" s="88"/>
      <c r="E296" s="88"/>
      <c r="F296" s="88"/>
      <c r="G296" s="88"/>
      <c r="H296" s="21" t="s">
        <v>20</v>
      </c>
      <c r="I296" s="22" t="s">
        <v>19</v>
      </c>
      <c r="J296" s="23" t="s">
        <v>20</v>
      </c>
      <c r="K296" s="23" t="s">
        <v>19</v>
      </c>
      <c r="L296" s="21" t="s">
        <v>20</v>
      </c>
      <c r="M296" s="22" t="s">
        <v>19</v>
      </c>
      <c r="N296" s="23" t="s">
        <v>20</v>
      </c>
      <c r="O296" s="23" t="s">
        <v>19</v>
      </c>
      <c r="P296" s="21" t="s">
        <v>20</v>
      </c>
      <c r="Q296" s="22" t="s">
        <v>19</v>
      </c>
      <c r="R296" s="23" t="s">
        <v>20</v>
      </c>
      <c r="S296" s="23" t="s">
        <v>19</v>
      </c>
      <c r="T296" s="21" t="s">
        <v>20</v>
      </c>
      <c r="U296" s="22" t="s">
        <v>19</v>
      </c>
      <c r="V296" s="23" t="s">
        <v>20</v>
      </c>
      <c r="W296" s="23" t="s">
        <v>19</v>
      </c>
      <c r="X296" s="91"/>
      <c r="Y296" s="91"/>
      <c r="Z296" s="91"/>
      <c r="AA296" s="91"/>
      <c r="AB296" s="91"/>
      <c r="AC296" s="91"/>
      <c r="AD296" s="91"/>
      <c r="AE296" s="91"/>
      <c r="AF296" s="91"/>
      <c r="AG296" s="24" t="s">
        <v>20</v>
      </c>
      <c r="AH296" s="25" t="s">
        <v>19</v>
      </c>
      <c r="AI296" s="80"/>
      <c r="AJ296" s="80"/>
    </row>
    <row r="297" spans="1:36" ht="15.75" customHeight="1" thickTop="1" thickBot="1" x14ac:dyDescent="0.3">
      <c r="A297" s="110"/>
      <c r="B297" s="3" t="str">
        <f>B248</f>
        <v>برجاء إدخال إسم الصنف</v>
      </c>
      <c r="C297" s="4">
        <f>C248</f>
        <v>1</v>
      </c>
      <c r="D297" s="4">
        <f>X297/C297</f>
        <v>0</v>
      </c>
      <c r="E297" s="4">
        <f>Y297/C297</f>
        <v>0</v>
      </c>
      <c r="F297" s="4">
        <f>Z297/C297</f>
        <v>0</v>
      </c>
      <c r="G297" s="4">
        <f>AA297/C297</f>
        <v>0</v>
      </c>
      <c r="H297" s="5">
        <f t="shared" ref="H297:I336" si="110">AG248</f>
        <v>0</v>
      </c>
      <c r="I297" s="6">
        <f t="shared" si="110"/>
        <v>0</v>
      </c>
      <c r="J297" s="7"/>
      <c r="K297" s="8"/>
      <c r="L297" s="5"/>
      <c r="M297" s="6"/>
      <c r="N297" s="7"/>
      <c r="O297" s="8"/>
      <c r="P297" s="5"/>
      <c r="Q297" s="6"/>
      <c r="R297" s="7"/>
      <c r="S297" s="8"/>
      <c r="T297" s="5"/>
      <c r="U297" s="6"/>
      <c r="V297" s="7"/>
      <c r="W297" s="8"/>
      <c r="X297" s="9">
        <f>X248</f>
        <v>0</v>
      </c>
      <c r="Y297" s="10">
        <f t="shared" ref="Y297:AA297" si="111">Y248</f>
        <v>0</v>
      </c>
      <c r="Z297" s="10">
        <f t="shared" si="111"/>
        <v>0</v>
      </c>
      <c r="AA297" s="10">
        <f t="shared" si="111"/>
        <v>0</v>
      </c>
      <c r="AB297" s="10">
        <f>P297*X297+Q297*D297</f>
        <v>0</v>
      </c>
      <c r="AC297" s="10">
        <f>R297*Y297+S297*E297</f>
        <v>0</v>
      </c>
      <c r="AD297" s="10">
        <f>T297*Z297+U297*F297</f>
        <v>0</v>
      </c>
      <c r="AE297" s="10">
        <f>V297*AA297+W297*G297</f>
        <v>0</v>
      </c>
      <c r="AF297" s="11">
        <f>H297*C297+I297+J297*C297+K297-L297*C297-M297+N297*C297+O297-P297*C297-Q297-R297*C297-S297-T297*C297-U297-V297*C297-W297</f>
        <v>0</v>
      </c>
      <c r="AG297" s="12">
        <f>ROUNDDOWN(AF297/C297,0)</f>
        <v>0</v>
      </c>
      <c r="AH297" s="46">
        <f>AF297-AG297*C297</f>
        <v>0</v>
      </c>
      <c r="AI297" s="80"/>
      <c r="AJ297" s="80"/>
    </row>
    <row r="298" spans="1:36" ht="15.75" customHeight="1" thickTop="1" thickBot="1" x14ac:dyDescent="0.3">
      <c r="A298" s="110"/>
      <c r="B298" s="44" t="str">
        <f t="shared" ref="B298:C313" si="112">B249</f>
        <v>برجاء إدخال إسم الصنف</v>
      </c>
      <c r="C298" s="26">
        <f t="shared" si="112"/>
        <v>1</v>
      </c>
      <c r="D298" s="26">
        <f t="shared" ref="D298:D336" si="113">X298/C298</f>
        <v>0</v>
      </c>
      <c r="E298" s="26">
        <f t="shared" ref="E298:E336" si="114">Y298/C298</f>
        <v>0</v>
      </c>
      <c r="F298" s="26">
        <f t="shared" ref="F298:F336" si="115">Z298/C298</f>
        <v>0</v>
      </c>
      <c r="G298" s="26">
        <f t="shared" ref="G298:G336" si="116">AA298/C298</f>
        <v>0</v>
      </c>
      <c r="H298" s="27">
        <f t="shared" si="110"/>
        <v>0</v>
      </c>
      <c r="I298" s="28">
        <f t="shared" si="110"/>
        <v>0</v>
      </c>
      <c r="J298" s="29"/>
      <c r="K298" s="30"/>
      <c r="L298" s="27"/>
      <c r="M298" s="28"/>
      <c r="N298" s="29"/>
      <c r="O298" s="30"/>
      <c r="P298" s="27"/>
      <c r="Q298" s="28"/>
      <c r="R298" s="29"/>
      <c r="S298" s="30"/>
      <c r="T298" s="27"/>
      <c r="U298" s="28"/>
      <c r="V298" s="29"/>
      <c r="W298" s="30"/>
      <c r="X298" s="31">
        <f t="shared" ref="X298:AA313" si="117">X249</f>
        <v>0</v>
      </c>
      <c r="Y298" s="32">
        <f t="shared" si="117"/>
        <v>0</v>
      </c>
      <c r="Z298" s="32">
        <f t="shared" si="117"/>
        <v>0</v>
      </c>
      <c r="AA298" s="32">
        <f t="shared" si="117"/>
        <v>0</v>
      </c>
      <c r="AB298" s="32">
        <f t="shared" ref="AB298:AB336" si="118">P298*X298+Q298*D298</f>
        <v>0</v>
      </c>
      <c r="AC298" s="32">
        <f t="shared" ref="AC298:AC336" si="119">R298*Y298+S298*E298</f>
        <v>0</v>
      </c>
      <c r="AD298" s="32">
        <f t="shared" ref="AD298:AD336" si="120">T298*Z298+U298*F298</f>
        <v>0</v>
      </c>
      <c r="AE298" s="32">
        <f t="shared" ref="AE298:AE336" si="121">V298*AA298+W298*G298</f>
        <v>0</v>
      </c>
      <c r="AF298" s="33">
        <f t="shared" ref="AF298:AF336" si="122">H298*C298+I298+J298*C298+K298-L298*C298-M298+N298*C298+O298-P298*C298-Q298-R298*C298-S298-T298*C298-U298-V298*C298-W298</f>
        <v>0</v>
      </c>
      <c r="AG298" s="34">
        <f t="shared" ref="AG298:AG336" si="123">ROUNDDOWN(AF298/C298,0)</f>
        <v>0</v>
      </c>
      <c r="AH298" s="47">
        <f t="shared" ref="AH298:AH336" si="124">AF298-AG298*C298</f>
        <v>0</v>
      </c>
      <c r="AI298" s="80"/>
      <c r="AJ298" s="80"/>
    </row>
    <row r="299" spans="1:36" ht="15.75" customHeight="1" thickTop="1" thickBot="1" x14ac:dyDescent="0.3">
      <c r="A299" s="110"/>
      <c r="B299" s="3" t="str">
        <f t="shared" si="112"/>
        <v>برجاء إدخال إسم الصنف</v>
      </c>
      <c r="C299" s="4">
        <f t="shared" si="112"/>
        <v>1</v>
      </c>
      <c r="D299" s="4">
        <f t="shared" si="113"/>
        <v>0</v>
      </c>
      <c r="E299" s="4">
        <f t="shared" si="114"/>
        <v>0</v>
      </c>
      <c r="F299" s="4">
        <f t="shared" si="115"/>
        <v>0</v>
      </c>
      <c r="G299" s="4">
        <f t="shared" si="116"/>
        <v>0</v>
      </c>
      <c r="H299" s="13">
        <f t="shared" si="110"/>
        <v>0</v>
      </c>
      <c r="I299" s="14">
        <f t="shared" si="110"/>
        <v>0</v>
      </c>
      <c r="J299" s="15"/>
      <c r="K299" s="16"/>
      <c r="L299" s="13"/>
      <c r="M299" s="14"/>
      <c r="N299" s="15"/>
      <c r="O299" s="16"/>
      <c r="P299" s="13"/>
      <c r="Q299" s="14"/>
      <c r="R299" s="15"/>
      <c r="S299" s="16"/>
      <c r="T299" s="13"/>
      <c r="U299" s="14"/>
      <c r="V299" s="15"/>
      <c r="W299" s="16"/>
      <c r="X299" s="17">
        <f t="shared" si="117"/>
        <v>0</v>
      </c>
      <c r="Y299" s="18">
        <f t="shared" si="117"/>
        <v>0</v>
      </c>
      <c r="Z299" s="18">
        <f t="shared" si="117"/>
        <v>0</v>
      </c>
      <c r="AA299" s="18">
        <f t="shared" si="117"/>
        <v>0</v>
      </c>
      <c r="AB299" s="18">
        <f t="shared" si="118"/>
        <v>0</v>
      </c>
      <c r="AC299" s="18">
        <f t="shared" si="119"/>
        <v>0</v>
      </c>
      <c r="AD299" s="18">
        <f t="shared" si="120"/>
        <v>0</v>
      </c>
      <c r="AE299" s="18">
        <f t="shared" si="121"/>
        <v>0</v>
      </c>
      <c r="AF299" s="19">
        <f t="shared" si="122"/>
        <v>0</v>
      </c>
      <c r="AG299" s="20">
        <f t="shared" si="123"/>
        <v>0</v>
      </c>
      <c r="AH299" s="48">
        <f t="shared" si="124"/>
        <v>0</v>
      </c>
      <c r="AI299" s="80"/>
      <c r="AJ299" s="80"/>
    </row>
    <row r="300" spans="1:36" ht="15.75" customHeight="1" thickTop="1" thickBot="1" x14ac:dyDescent="0.3">
      <c r="A300" s="110"/>
      <c r="B300" s="44" t="str">
        <f t="shared" si="112"/>
        <v>برجاء إدخال إسم الصنف</v>
      </c>
      <c r="C300" s="26">
        <f t="shared" si="112"/>
        <v>1</v>
      </c>
      <c r="D300" s="26">
        <f t="shared" si="113"/>
        <v>0</v>
      </c>
      <c r="E300" s="26">
        <f t="shared" si="114"/>
        <v>0</v>
      </c>
      <c r="F300" s="26">
        <f t="shared" si="115"/>
        <v>0</v>
      </c>
      <c r="G300" s="26">
        <f t="shared" si="116"/>
        <v>0</v>
      </c>
      <c r="H300" s="27">
        <f t="shared" si="110"/>
        <v>0</v>
      </c>
      <c r="I300" s="28">
        <f t="shared" si="110"/>
        <v>0</v>
      </c>
      <c r="J300" s="29"/>
      <c r="K300" s="30"/>
      <c r="L300" s="27"/>
      <c r="M300" s="28"/>
      <c r="N300" s="29"/>
      <c r="O300" s="30"/>
      <c r="P300" s="27"/>
      <c r="Q300" s="28"/>
      <c r="R300" s="29"/>
      <c r="S300" s="30"/>
      <c r="T300" s="27"/>
      <c r="U300" s="28"/>
      <c r="V300" s="29"/>
      <c r="W300" s="30"/>
      <c r="X300" s="31">
        <f t="shared" si="117"/>
        <v>0</v>
      </c>
      <c r="Y300" s="32">
        <f t="shared" si="117"/>
        <v>0</v>
      </c>
      <c r="Z300" s="32">
        <f t="shared" si="117"/>
        <v>0</v>
      </c>
      <c r="AA300" s="32">
        <f t="shared" si="117"/>
        <v>0</v>
      </c>
      <c r="AB300" s="32">
        <f t="shared" si="118"/>
        <v>0</v>
      </c>
      <c r="AC300" s="32">
        <f t="shared" si="119"/>
        <v>0</v>
      </c>
      <c r="AD300" s="32">
        <f t="shared" si="120"/>
        <v>0</v>
      </c>
      <c r="AE300" s="32">
        <f t="shared" si="121"/>
        <v>0</v>
      </c>
      <c r="AF300" s="33">
        <f t="shared" si="122"/>
        <v>0</v>
      </c>
      <c r="AG300" s="34">
        <f t="shared" si="123"/>
        <v>0</v>
      </c>
      <c r="AH300" s="47">
        <f t="shared" si="124"/>
        <v>0</v>
      </c>
      <c r="AI300" s="80"/>
      <c r="AJ300" s="80"/>
    </row>
    <row r="301" spans="1:36" ht="15.75" customHeight="1" thickTop="1" thickBot="1" x14ac:dyDescent="0.3">
      <c r="A301" s="110"/>
      <c r="B301" s="3" t="str">
        <f t="shared" si="112"/>
        <v>برجاء إدخال إسم الصنف</v>
      </c>
      <c r="C301" s="4">
        <f t="shared" si="112"/>
        <v>1</v>
      </c>
      <c r="D301" s="4">
        <f t="shared" si="113"/>
        <v>0</v>
      </c>
      <c r="E301" s="4">
        <f t="shared" si="114"/>
        <v>0</v>
      </c>
      <c r="F301" s="4">
        <f t="shared" si="115"/>
        <v>0</v>
      </c>
      <c r="G301" s="4">
        <f t="shared" si="116"/>
        <v>0</v>
      </c>
      <c r="H301" s="13">
        <f t="shared" si="110"/>
        <v>0</v>
      </c>
      <c r="I301" s="14">
        <f t="shared" si="110"/>
        <v>0</v>
      </c>
      <c r="J301" s="15"/>
      <c r="K301" s="16"/>
      <c r="L301" s="13"/>
      <c r="M301" s="14"/>
      <c r="N301" s="15"/>
      <c r="O301" s="16"/>
      <c r="P301" s="13"/>
      <c r="Q301" s="14"/>
      <c r="R301" s="15"/>
      <c r="S301" s="16"/>
      <c r="T301" s="13"/>
      <c r="U301" s="14"/>
      <c r="V301" s="15"/>
      <c r="W301" s="16"/>
      <c r="X301" s="17">
        <f t="shared" si="117"/>
        <v>0</v>
      </c>
      <c r="Y301" s="18">
        <f t="shared" si="117"/>
        <v>0</v>
      </c>
      <c r="Z301" s="18">
        <f t="shared" si="117"/>
        <v>0</v>
      </c>
      <c r="AA301" s="18">
        <f t="shared" si="117"/>
        <v>0</v>
      </c>
      <c r="AB301" s="18">
        <f t="shared" si="118"/>
        <v>0</v>
      </c>
      <c r="AC301" s="18">
        <f t="shared" si="119"/>
        <v>0</v>
      </c>
      <c r="AD301" s="18">
        <f t="shared" si="120"/>
        <v>0</v>
      </c>
      <c r="AE301" s="18">
        <f t="shared" si="121"/>
        <v>0</v>
      </c>
      <c r="AF301" s="19">
        <f t="shared" si="122"/>
        <v>0</v>
      </c>
      <c r="AG301" s="20">
        <f t="shared" si="123"/>
        <v>0</v>
      </c>
      <c r="AH301" s="48">
        <f t="shared" si="124"/>
        <v>0</v>
      </c>
      <c r="AI301" s="80"/>
      <c r="AJ301" s="80"/>
    </row>
    <row r="302" spans="1:36" ht="15.75" customHeight="1" thickTop="1" thickBot="1" x14ac:dyDescent="0.3">
      <c r="A302" s="110"/>
      <c r="B302" s="44" t="str">
        <f t="shared" si="112"/>
        <v>برجاء إدخال إسم الصنف</v>
      </c>
      <c r="C302" s="26">
        <f t="shared" si="112"/>
        <v>1</v>
      </c>
      <c r="D302" s="26">
        <f t="shared" si="113"/>
        <v>0</v>
      </c>
      <c r="E302" s="26">
        <f t="shared" si="114"/>
        <v>0</v>
      </c>
      <c r="F302" s="26">
        <f t="shared" si="115"/>
        <v>0</v>
      </c>
      <c r="G302" s="26">
        <f t="shared" si="116"/>
        <v>0</v>
      </c>
      <c r="H302" s="27">
        <f t="shared" si="110"/>
        <v>0</v>
      </c>
      <c r="I302" s="28">
        <f t="shared" si="110"/>
        <v>0</v>
      </c>
      <c r="J302" s="29"/>
      <c r="K302" s="30"/>
      <c r="L302" s="27"/>
      <c r="M302" s="28"/>
      <c r="N302" s="29"/>
      <c r="O302" s="30"/>
      <c r="P302" s="27"/>
      <c r="Q302" s="28"/>
      <c r="R302" s="29"/>
      <c r="S302" s="30"/>
      <c r="T302" s="27"/>
      <c r="U302" s="28"/>
      <c r="V302" s="29"/>
      <c r="W302" s="30"/>
      <c r="X302" s="31">
        <f t="shared" si="117"/>
        <v>0</v>
      </c>
      <c r="Y302" s="32">
        <f t="shared" si="117"/>
        <v>0</v>
      </c>
      <c r="Z302" s="32">
        <f t="shared" si="117"/>
        <v>0</v>
      </c>
      <c r="AA302" s="32">
        <f t="shared" si="117"/>
        <v>0</v>
      </c>
      <c r="AB302" s="32">
        <f t="shared" si="118"/>
        <v>0</v>
      </c>
      <c r="AC302" s="32">
        <f t="shared" si="119"/>
        <v>0</v>
      </c>
      <c r="AD302" s="32">
        <f t="shared" si="120"/>
        <v>0</v>
      </c>
      <c r="AE302" s="32">
        <f t="shared" si="121"/>
        <v>0</v>
      </c>
      <c r="AF302" s="33">
        <f t="shared" si="122"/>
        <v>0</v>
      </c>
      <c r="AG302" s="34">
        <f t="shared" si="123"/>
        <v>0</v>
      </c>
      <c r="AH302" s="47">
        <f t="shared" si="124"/>
        <v>0</v>
      </c>
      <c r="AI302" s="80"/>
      <c r="AJ302" s="80"/>
    </row>
    <row r="303" spans="1:36" ht="15.75" customHeight="1" thickTop="1" thickBot="1" x14ac:dyDescent="0.3">
      <c r="A303" s="110"/>
      <c r="B303" s="3" t="str">
        <f t="shared" si="112"/>
        <v>برجاء إدخال إسم الصنف</v>
      </c>
      <c r="C303" s="4">
        <f t="shared" si="112"/>
        <v>1</v>
      </c>
      <c r="D303" s="4">
        <f t="shared" si="113"/>
        <v>0</v>
      </c>
      <c r="E303" s="4">
        <f t="shared" si="114"/>
        <v>0</v>
      </c>
      <c r="F303" s="4">
        <f t="shared" si="115"/>
        <v>0</v>
      </c>
      <c r="G303" s="4">
        <f t="shared" si="116"/>
        <v>0</v>
      </c>
      <c r="H303" s="13">
        <f t="shared" si="110"/>
        <v>0</v>
      </c>
      <c r="I303" s="14">
        <f t="shared" si="110"/>
        <v>0</v>
      </c>
      <c r="J303" s="15"/>
      <c r="K303" s="16"/>
      <c r="L303" s="13"/>
      <c r="M303" s="14"/>
      <c r="N303" s="15"/>
      <c r="O303" s="16"/>
      <c r="P303" s="13"/>
      <c r="Q303" s="14"/>
      <c r="R303" s="15"/>
      <c r="S303" s="16"/>
      <c r="T303" s="13"/>
      <c r="U303" s="14"/>
      <c r="V303" s="15"/>
      <c r="W303" s="16"/>
      <c r="X303" s="17">
        <f t="shared" si="117"/>
        <v>0</v>
      </c>
      <c r="Y303" s="18">
        <f t="shared" si="117"/>
        <v>0</v>
      </c>
      <c r="Z303" s="18">
        <f t="shared" si="117"/>
        <v>0</v>
      </c>
      <c r="AA303" s="18">
        <f t="shared" si="117"/>
        <v>0</v>
      </c>
      <c r="AB303" s="18">
        <f t="shared" si="118"/>
        <v>0</v>
      </c>
      <c r="AC303" s="18">
        <f t="shared" si="119"/>
        <v>0</v>
      </c>
      <c r="AD303" s="18">
        <f t="shared" si="120"/>
        <v>0</v>
      </c>
      <c r="AE303" s="18">
        <f t="shared" si="121"/>
        <v>0</v>
      </c>
      <c r="AF303" s="19">
        <f t="shared" si="122"/>
        <v>0</v>
      </c>
      <c r="AG303" s="20">
        <f t="shared" si="123"/>
        <v>0</v>
      </c>
      <c r="AH303" s="48">
        <f t="shared" si="124"/>
        <v>0</v>
      </c>
      <c r="AI303" s="79"/>
      <c r="AJ303" s="79"/>
    </row>
    <row r="304" spans="1:36" ht="15.75" customHeight="1" thickTop="1" thickBot="1" x14ac:dyDescent="0.3">
      <c r="A304" s="110"/>
      <c r="B304" s="44" t="str">
        <f t="shared" si="112"/>
        <v>برجاء إدخال إسم الصنف</v>
      </c>
      <c r="C304" s="26">
        <f t="shared" si="112"/>
        <v>1</v>
      </c>
      <c r="D304" s="26">
        <f t="shared" si="113"/>
        <v>0</v>
      </c>
      <c r="E304" s="26">
        <f t="shared" si="114"/>
        <v>0</v>
      </c>
      <c r="F304" s="26">
        <f t="shared" si="115"/>
        <v>0</v>
      </c>
      <c r="G304" s="26">
        <f t="shared" si="116"/>
        <v>0</v>
      </c>
      <c r="H304" s="27">
        <f t="shared" si="110"/>
        <v>0</v>
      </c>
      <c r="I304" s="28">
        <f t="shared" si="110"/>
        <v>0</v>
      </c>
      <c r="J304" s="29"/>
      <c r="K304" s="30"/>
      <c r="L304" s="27"/>
      <c r="M304" s="28"/>
      <c r="N304" s="29"/>
      <c r="O304" s="30"/>
      <c r="P304" s="27"/>
      <c r="Q304" s="28"/>
      <c r="R304" s="29"/>
      <c r="S304" s="30"/>
      <c r="T304" s="27"/>
      <c r="U304" s="28"/>
      <c r="V304" s="29"/>
      <c r="W304" s="30"/>
      <c r="X304" s="31">
        <f t="shared" si="117"/>
        <v>0</v>
      </c>
      <c r="Y304" s="32">
        <f t="shared" si="117"/>
        <v>0</v>
      </c>
      <c r="Z304" s="32">
        <f t="shared" si="117"/>
        <v>0</v>
      </c>
      <c r="AA304" s="32">
        <f t="shared" si="117"/>
        <v>0</v>
      </c>
      <c r="AB304" s="32">
        <f t="shared" si="118"/>
        <v>0</v>
      </c>
      <c r="AC304" s="32">
        <f t="shared" si="119"/>
        <v>0</v>
      </c>
      <c r="AD304" s="32">
        <f t="shared" si="120"/>
        <v>0</v>
      </c>
      <c r="AE304" s="32">
        <f t="shared" si="121"/>
        <v>0</v>
      </c>
      <c r="AF304" s="33">
        <f t="shared" si="122"/>
        <v>0</v>
      </c>
      <c r="AG304" s="34">
        <f t="shared" si="123"/>
        <v>0</v>
      </c>
      <c r="AH304" s="47">
        <f t="shared" si="124"/>
        <v>0</v>
      </c>
      <c r="AI304" s="79"/>
      <c r="AJ304" s="79"/>
    </row>
    <row r="305" spans="1:36" ht="15.75" customHeight="1" thickTop="1" thickBot="1" x14ac:dyDescent="0.3">
      <c r="A305" s="110"/>
      <c r="B305" s="3" t="str">
        <f t="shared" si="112"/>
        <v>برجاء إدخال إسم الصنف</v>
      </c>
      <c r="C305" s="4">
        <f t="shared" si="112"/>
        <v>1</v>
      </c>
      <c r="D305" s="4">
        <f t="shared" si="113"/>
        <v>0</v>
      </c>
      <c r="E305" s="4">
        <f t="shared" si="114"/>
        <v>0</v>
      </c>
      <c r="F305" s="4">
        <f t="shared" si="115"/>
        <v>0</v>
      </c>
      <c r="G305" s="4">
        <f t="shared" si="116"/>
        <v>0</v>
      </c>
      <c r="H305" s="13">
        <f t="shared" si="110"/>
        <v>0</v>
      </c>
      <c r="I305" s="14">
        <f t="shared" si="110"/>
        <v>0</v>
      </c>
      <c r="J305" s="15"/>
      <c r="K305" s="16"/>
      <c r="L305" s="13"/>
      <c r="M305" s="14"/>
      <c r="N305" s="15"/>
      <c r="O305" s="16"/>
      <c r="P305" s="13"/>
      <c r="Q305" s="14"/>
      <c r="R305" s="15"/>
      <c r="S305" s="16"/>
      <c r="T305" s="13"/>
      <c r="U305" s="14"/>
      <c r="V305" s="15"/>
      <c r="W305" s="16"/>
      <c r="X305" s="17">
        <f t="shared" si="117"/>
        <v>0</v>
      </c>
      <c r="Y305" s="18">
        <f t="shared" si="117"/>
        <v>0</v>
      </c>
      <c r="Z305" s="18">
        <f t="shared" si="117"/>
        <v>0</v>
      </c>
      <c r="AA305" s="18">
        <f t="shared" si="117"/>
        <v>0</v>
      </c>
      <c r="AB305" s="18">
        <f t="shared" si="118"/>
        <v>0</v>
      </c>
      <c r="AC305" s="18">
        <f t="shared" si="119"/>
        <v>0</v>
      </c>
      <c r="AD305" s="18">
        <f t="shared" si="120"/>
        <v>0</v>
      </c>
      <c r="AE305" s="18">
        <f t="shared" si="121"/>
        <v>0</v>
      </c>
      <c r="AF305" s="19">
        <f t="shared" si="122"/>
        <v>0</v>
      </c>
      <c r="AG305" s="20">
        <f t="shared" si="123"/>
        <v>0</v>
      </c>
      <c r="AH305" s="48">
        <f t="shared" si="124"/>
        <v>0</v>
      </c>
      <c r="AI305" s="79"/>
      <c r="AJ305" s="79"/>
    </row>
    <row r="306" spans="1:36" ht="15.75" customHeight="1" thickTop="1" thickBot="1" x14ac:dyDescent="0.3">
      <c r="A306" s="110"/>
      <c r="B306" s="44" t="str">
        <f t="shared" si="112"/>
        <v>برجاء إدخال إسم الصنف</v>
      </c>
      <c r="C306" s="26">
        <f t="shared" si="112"/>
        <v>1</v>
      </c>
      <c r="D306" s="26">
        <f t="shared" si="113"/>
        <v>0</v>
      </c>
      <c r="E306" s="26">
        <f t="shared" si="114"/>
        <v>0</v>
      </c>
      <c r="F306" s="26">
        <f t="shared" si="115"/>
        <v>0</v>
      </c>
      <c r="G306" s="26">
        <f t="shared" si="116"/>
        <v>0</v>
      </c>
      <c r="H306" s="27">
        <f t="shared" si="110"/>
        <v>0</v>
      </c>
      <c r="I306" s="28">
        <f t="shared" si="110"/>
        <v>0</v>
      </c>
      <c r="J306" s="29"/>
      <c r="K306" s="30"/>
      <c r="L306" s="27"/>
      <c r="M306" s="28"/>
      <c r="N306" s="29"/>
      <c r="O306" s="30"/>
      <c r="P306" s="27"/>
      <c r="Q306" s="28"/>
      <c r="R306" s="29"/>
      <c r="S306" s="30"/>
      <c r="T306" s="27"/>
      <c r="U306" s="28"/>
      <c r="V306" s="29"/>
      <c r="W306" s="30"/>
      <c r="X306" s="31">
        <f t="shared" si="117"/>
        <v>0</v>
      </c>
      <c r="Y306" s="32">
        <f t="shared" si="117"/>
        <v>0</v>
      </c>
      <c r="Z306" s="32">
        <f t="shared" si="117"/>
        <v>0</v>
      </c>
      <c r="AA306" s="32">
        <f t="shared" si="117"/>
        <v>0</v>
      </c>
      <c r="AB306" s="32">
        <f t="shared" si="118"/>
        <v>0</v>
      </c>
      <c r="AC306" s="32">
        <f t="shared" si="119"/>
        <v>0</v>
      </c>
      <c r="AD306" s="32">
        <f t="shared" si="120"/>
        <v>0</v>
      </c>
      <c r="AE306" s="32">
        <f t="shared" si="121"/>
        <v>0</v>
      </c>
      <c r="AF306" s="33">
        <f t="shared" si="122"/>
        <v>0</v>
      </c>
      <c r="AG306" s="34">
        <f t="shared" si="123"/>
        <v>0</v>
      </c>
      <c r="AH306" s="47">
        <f t="shared" si="124"/>
        <v>0</v>
      </c>
      <c r="AI306" s="79"/>
      <c r="AJ306" s="79"/>
    </row>
    <row r="307" spans="1:36" ht="15.75" customHeight="1" thickTop="1" thickBot="1" x14ac:dyDescent="0.3">
      <c r="A307" s="110"/>
      <c r="B307" s="3" t="str">
        <f t="shared" si="112"/>
        <v>برجاء إدخال إسم الصنف</v>
      </c>
      <c r="C307" s="4">
        <f t="shared" si="112"/>
        <v>1</v>
      </c>
      <c r="D307" s="4">
        <f t="shared" si="113"/>
        <v>0</v>
      </c>
      <c r="E307" s="4">
        <f t="shared" si="114"/>
        <v>0</v>
      </c>
      <c r="F307" s="4">
        <f t="shared" si="115"/>
        <v>0</v>
      </c>
      <c r="G307" s="4">
        <f t="shared" si="116"/>
        <v>0</v>
      </c>
      <c r="H307" s="13">
        <f t="shared" si="110"/>
        <v>0</v>
      </c>
      <c r="I307" s="14">
        <f t="shared" si="110"/>
        <v>0</v>
      </c>
      <c r="J307" s="15"/>
      <c r="K307" s="16"/>
      <c r="L307" s="13"/>
      <c r="M307" s="14"/>
      <c r="N307" s="15"/>
      <c r="O307" s="16"/>
      <c r="P307" s="13"/>
      <c r="Q307" s="14"/>
      <c r="R307" s="15"/>
      <c r="S307" s="16"/>
      <c r="T307" s="13"/>
      <c r="U307" s="14"/>
      <c r="V307" s="15"/>
      <c r="W307" s="16"/>
      <c r="X307" s="17">
        <f t="shared" si="117"/>
        <v>0</v>
      </c>
      <c r="Y307" s="18">
        <f t="shared" si="117"/>
        <v>0</v>
      </c>
      <c r="Z307" s="18">
        <f t="shared" si="117"/>
        <v>0</v>
      </c>
      <c r="AA307" s="18">
        <f t="shared" si="117"/>
        <v>0</v>
      </c>
      <c r="AB307" s="18">
        <f t="shared" si="118"/>
        <v>0</v>
      </c>
      <c r="AC307" s="18">
        <f t="shared" si="119"/>
        <v>0</v>
      </c>
      <c r="AD307" s="18">
        <f t="shared" si="120"/>
        <v>0</v>
      </c>
      <c r="AE307" s="18">
        <f t="shared" si="121"/>
        <v>0</v>
      </c>
      <c r="AF307" s="19">
        <f t="shared" si="122"/>
        <v>0</v>
      </c>
      <c r="AG307" s="20">
        <f t="shared" si="123"/>
        <v>0</v>
      </c>
      <c r="AH307" s="48">
        <f t="shared" si="124"/>
        <v>0</v>
      </c>
      <c r="AI307" s="79"/>
      <c r="AJ307" s="79"/>
    </row>
    <row r="308" spans="1:36" ht="15.75" customHeight="1" thickTop="1" thickBot="1" x14ac:dyDescent="0.3">
      <c r="A308" s="110"/>
      <c r="B308" s="44" t="str">
        <f t="shared" si="112"/>
        <v>برجاء إدخال إسم الصنف</v>
      </c>
      <c r="C308" s="26">
        <f t="shared" si="112"/>
        <v>1</v>
      </c>
      <c r="D308" s="26">
        <f t="shared" si="113"/>
        <v>0</v>
      </c>
      <c r="E308" s="26">
        <f t="shared" si="114"/>
        <v>0</v>
      </c>
      <c r="F308" s="26">
        <f t="shared" si="115"/>
        <v>0</v>
      </c>
      <c r="G308" s="26">
        <f t="shared" si="116"/>
        <v>0</v>
      </c>
      <c r="H308" s="27">
        <f t="shared" si="110"/>
        <v>0</v>
      </c>
      <c r="I308" s="28">
        <f t="shared" si="110"/>
        <v>0</v>
      </c>
      <c r="J308" s="29"/>
      <c r="K308" s="30"/>
      <c r="L308" s="27"/>
      <c r="M308" s="28"/>
      <c r="N308" s="29"/>
      <c r="O308" s="30"/>
      <c r="P308" s="27"/>
      <c r="Q308" s="28"/>
      <c r="R308" s="29"/>
      <c r="S308" s="30"/>
      <c r="T308" s="27"/>
      <c r="U308" s="28"/>
      <c r="V308" s="29"/>
      <c r="W308" s="30"/>
      <c r="X308" s="31">
        <f t="shared" si="117"/>
        <v>0</v>
      </c>
      <c r="Y308" s="32">
        <f t="shared" si="117"/>
        <v>0</v>
      </c>
      <c r="Z308" s="32">
        <f t="shared" si="117"/>
        <v>0</v>
      </c>
      <c r="AA308" s="32">
        <f t="shared" si="117"/>
        <v>0</v>
      </c>
      <c r="AB308" s="32">
        <f t="shared" si="118"/>
        <v>0</v>
      </c>
      <c r="AC308" s="32">
        <f t="shared" si="119"/>
        <v>0</v>
      </c>
      <c r="AD308" s="32">
        <f t="shared" si="120"/>
        <v>0</v>
      </c>
      <c r="AE308" s="32">
        <f t="shared" si="121"/>
        <v>0</v>
      </c>
      <c r="AF308" s="33">
        <f t="shared" si="122"/>
        <v>0</v>
      </c>
      <c r="AG308" s="34">
        <f t="shared" si="123"/>
        <v>0</v>
      </c>
      <c r="AH308" s="47">
        <f t="shared" si="124"/>
        <v>0</v>
      </c>
      <c r="AI308" s="79"/>
      <c r="AJ308" s="79"/>
    </row>
    <row r="309" spans="1:36" ht="15.75" customHeight="1" thickTop="1" thickBot="1" x14ac:dyDescent="0.3">
      <c r="A309" s="110"/>
      <c r="B309" s="3" t="str">
        <f t="shared" si="112"/>
        <v>برجاء إدخال إسم الصنف</v>
      </c>
      <c r="C309" s="4">
        <f t="shared" si="112"/>
        <v>1</v>
      </c>
      <c r="D309" s="4">
        <f t="shared" si="113"/>
        <v>0</v>
      </c>
      <c r="E309" s="4">
        <f t="shared" si="114"/>
        <v>0</v>
      </c>
      <c r="F309" s="4">
        <f t="shared" si="115"/>
        <v>0</v>
      </c>
      <c r="G309" s="4">
        <f t="shared" si="116"/>
        <v>0</v>
      </c>
      <c r="H309" s="13">
        <f t="shared" si="110"/>
        <v>0</v>
      </c>
      <c r="I309" s="14">
        <f t="shared" si="110"/>
        <v>0</v>
      </c>
      <c r="J309" s="15"/>
      <c r="K309" s="16"/>
      <c r="L309" s="13"/>
      <c r="M309" s="14"/>
      <c r="N309" s="15"/>
      <c r="O309" s="16"/>
      <c r="P309" s="13"/>
      <c r="Q309" s="14"/>
      <c r="R309" s="15"/>
      <c r="S309" s="16"/>
      <c r="T309" s="13"/>
      <c r="U309" s="14"/>
      <c r="V309" s="15"/>
      <c r="W309" s="16"/>
      <c r="X309" s="17">
        <f t="shared" si="117"/>
        <v>0</v>
      </c>
      <c r="Y309" s="18">
        <f t="shared" si="117"/>
        <v>0</v>
      </c>
      <c r="Z309" s="18">
        <f t="shared" si="117"/>
        <v>0</v>
      </c>
      <c r="AA309" s="18">
        <f t="shared" si="117"/>
        <v>0</v>
      </c>
      <c r="AB309" s="18">
        <f t="shared" si="118"/>
        <v>0</v>
      </c>
      <c r="AC309" s="18">
        <f t="shared" si="119"/>
        <v>0</v>
      </c>
      <c r="AD309" s="18">
        <f t="shared" si="120"/>
        <v>0</v>
      </c>
      <c r="AE309" s="18">
        <f t="shared" si="121"/>
        <v>0</v>
      </c>
      <c r="AF309" s="19">
        <f t="shared" si="122"/>
        <v>0</v>
      </c>
      <c r="AG309" s="20">
        <f t="shared" si="123"/>
        <v>0</v>
      </c>
      <c r="AH309" s="48">
        <f t="shared" si="124"/>
        <v>0</v>
      </c>
      <c r="AI309" s="79"/>
      <c r="AJ309" s="79"/>
    </row>
    <row r="310" spans="1:36" ht="15.75" customHeight="1" thickTop="1" thickBot="1" x14ac:dyDescent="0.3">
      <c r="A310" s="110"/>
      <c r="B310" s="44" t="str">
        <f t="shared" si="112"/>
        <v>برجاء إدخال إسم الصنف</v>
      </c>
      <c r="C310" s="26">
        <f t="shared" si="112"/>
        <v>1</v>
      </c>
      <c r="D310" s="26">
        <f t="shared" si="113"/>
        <v>0</v>
      </c>
      <c r="E310" s="26">
        <f t="shared" si="114"/>
        <v>0</v>
      </c>
      <c r="F310" s="26">
        <f t="shared" si="115"/>
        <v>0</v>
      </c>
      <c r="G310" s="26">
        <f t="shared" si="116"/>
        <v>0</v>
      </c>
      <c r="H310" s="27">
        <f t="shared" si="110"/>
        <v>0</v>
      </c>
      <c r="I310" s="28">
        <f t="shared" si="110"/>
        <v>0</v>
      </c>
      <c r="J310" s="29"/>
      <c r="K310" s="30"/>
      <c r="L310" s="27"/>
      <c r="M310" s="28"/>
      <c r="N310" s="29"/>
      <c r="O310" s="30"/>
      <c r="P310" s="27"/>
      <c r="Q310" s="28"/>
      <c r="R310" s="29"/>
      <c r="S310" s="30"/>
      <c r="T310" s="27"/>
      <c r="U310" s="28"/>
      <c r="V310" s="29"/>
      <c r="W310" s="30"/>
      <c r="X310" s="31">
        <f t="shared" si="117"/>
        <v>0</v>
      </c>
      <c r="Y310" s="32">
        <f t="shared" si="117"/>
        <v>0</v>
      </c>
      <c r="Z310" s="32">
        <f t="shared" si="117"/>
        <v>0</v>
      </c>
      <c r="AA310" s="32">
        <f t="shared" si="117"/>
        <v>0</v>
      </c>
      <c r="AB310" s="32">
        <f t="shared" si="118"/>
        <v>0</v>
      </c>
      <c r="AC310" s="32">
        <f t="shared" si="119"/>
        <v>0</v>
      </c>
      <c r="AD310" s="32">
        <f t="shared" si="120"/>
        <v>0</v>
      </c>
      <c r="AE310" s="32">
        <f t="shared" si="121"/>
        <v>0</v>
      </c>
      <c r="AF310" s="33">
        <f t="shared" si="122"/>
        <v>0</v>
      </c>
      <c r="AG310" s="34">
        <f t="shared" si="123"/>
        <v>0</v>
      </c>
      <c r="AH310" s="47">
        <f t="shared" si="124"/>
        <v>0</v>
      </c>
      <c r="AI310" s="79"/>
      <c r="AJ310" s="79"/>
    </row>
    <row r="311" spans="1:36" ht="15.75" customHeight="1" thickTop="1" thickBot="1" x14ac:dyDescent="0.3">
      <c r="A311" s="110"/>
      <c r="B311" s="3" t="str">
        <f t="shared" si="112"/>
        <v>برجاء إدخال إسم الصنف</v>
      </c>
      <c r="C311" s="4">
        <f t="shared" si="112"/>
        <v>1</v>
      </c>
      <c r="D311" s="4">
        <f t="shared" si="113"/>
        <v>0</v>
      </c>
      <c r="E311" s="4">
        <f t="shared" si="114"/>
        <v>0</v>
      </c>
      <c r="F311" s="4">
        <f t="shared" si="115"/>
        <v>0</v>
      </c>
      <c r="G311" s="4">
        <f t="shared" si="116"/>
        <v>0</v>
      </c>
      <c r="H311" s="13">
        <f t="shared" si="110"/>
        <v>0</v>
      </c>
      <c r="I311" s="14">
        <f t="shared" si="110"/>
        <v>0</v>
      </c>
      <c r="J311" s="15"/>
      <c r="K311" s="16"/>
      <c r="L311" s="13"/>
      <c r="M311" s="14"/>
      <c r="N311" s="15"/>
      <c r="O311" s="16"/>
      <c r="P311" s="13"/>
      <c r="Q311" s="14"/>
      <c r="R311" s="15"/>
      <c r="S311" s="16"/>
      <c r="T311" s="13"/>
      <c r="U311" s="14"/>
      <c r="V311" s="15"/>
      <c r="W311" s="16"/>
      <c r="X311" s="17">
        <f t="shared" si="117"/>
        <v>0</v>
      </c>
      <c r="Y311" s="18">
        <f t="shared" si="117"/>
        <v>0</v>
      </c>
      <c r="Z311" s="18">
        <f t="shared" si="117"/>
        <v>0</v>
      </c>
      <c r="AA311" s="18">
        <f t="shared" si="117"/>
        <v>0</v>
      </c>
      <c r="AB311" s="18">
        <f t="shared" si="118"/>
        <v>0</v>
      </c>
      <c r="AC311" s="18">
        <f t="shared" si="119"/>
        <v>0</v>
      </c>
      <c r="AD311" s="18">
        <f t="shared" si="120"/>
        <v>0</v>
      </c>
      <c r="AE311" s="18">
        <f t="shared" si="121"/>
        <v>0</v>
      </c>
      <c r="AF311" s="19">
        <f t="shared" si="122"/>
        <v>0</v>
      </c>
      <c r="AG311" s="20">
        <f t="shared" si="123"/>
        <v>0</v>
      </c>
      <c r="AH311" s="48">
        <f t="shared" si="124"/>
        <v>0</v>
      </c>
      <c r="AI311" s="80" t="s">
        <v>32</v>
      </c>
      <c r="AJ311" s="80"/>
    </row>
    <row r="312" spans="1:36" ht="15.75" customHeight="1" thickTop="1" thickBot="1" x14ac:dyDescent="0.3">
      <c r="A312" s="110"/>
      <c r="B312" s="44" t="str">
        <f t="shared" si="112"/>
        <v>برجاء إدخال إسم الصنف</v>
      </c>
      <c r="C312" s="26">
        <f t="shared" si="112"/>
        <v>1</v>
      </c>
      <c r="D312" s="26">
        <f t="shared" si="113"/>
        <v>0</v>
      </c>
      <c r="E312" s="26">
        <f t="shared" si="114"/>
        <v>0</v>
      </c>
      <c r="F312" s="26">
        <f t="shared" si="115"/>
        <v>0</v>
      </c>
      <c r="G312" s="26">
        <f t="shared" si="116"/>
        <v>0</v>
      </c>
      <c r="H312" s="27">
        <f t="shared" si="110"/>
        <v>0</v>
      </c>
      <c r="I312" s="28">
        <f t="shared" si="110"/>
        <v>0</v>
      </c>
      <c r="J312" s="29"/>
      <c r="K312" s="30"/>
      <c r="L312" s="27"/>
      <c r="M312" s="28"/>
      <c r="N312" s="29"/>
      <c r="O312" s="30"/>
      <c r="P312" s="27"/>
      <c r="Q312" s="28"/>
      <c r="R312" s="29"/>
      <c r="S312" s="30"/>
      <c r="T312" s="27"/>
      <c r="U312" s="28"/>
      <c r="V312" s="29"/>
      <c r="W312" s="30"/>
      <c r="X312" s="31">
        <f t="shared" si="117"/>
        <v>0</v>
      </c>
      <c r="Y312" s="32">
        <f t="shared" si="117"/>
        <v>0</v>
      </c>
      <c r="Z312" s="32">
        <f t="shared" si="117"/>
        <v>0</v>
      </c>
      <c r="AA312" s="32">
        <f t="shared" si="117"/>
        <v>0</v>
      </c>
      <c r="AB312" s="32">
        <f t="shared" si="118"/>
        <v>0</v>
      </c>
      <c r="AC312" s="32">
        <f t="shared" si="119"/>
        <v>0</v>
      </c>
      <c r="AD312" s="32">
        <f t="shared" si="120"/>
        <v>0</v>
      </c>
      <c r="AE312" s="32">
        <f t="shared" si="121"/>
        <v>0</v>
      </c>
      <c r="AF312" s="33">
        <f t="shared" si="122"/>
        <v>0</v>
      </c>
      <c r="AG312" s="34">
        <f t="shared" si="123"/>
        <v>0</v>
      </c>
      <c r="AH312" s="47">
        <f t="shared" si="124"/>
        <v>0</v>
      </c>
      <c r="AI312" s="80"/>
      <c r="AJ312" s="80"/>
    </row>
    <row r="313" spans="1:36" ht="15.75" customHeight="1" thickTop="1" thickBot="1" x14ac:dyDescent="0.3">
      <c r="A313" s="110"/>
      <c r="B313" s="3" t="str">
        <f t="shared" si="112"/>
        <v>برجاء إدخال إسم الصنف</v>
      </c>
      <c r="C313" s="4">
        <f t="shared" si="112"/>
        <v>1</v>
      </c>
      <c r="D313" s="4">
        <f t="shared" si="113"/>
        <v>0</v>
      </c>
      <c r="E313" s="4">
        <f t="shared" si="114"/>
        <v>0</v>
      </c>
      <c r="F313" s="4">
        <f t="shared" si="115"/>
        <v>0</v>
      </c>
      <c r="G313" s="4">
        <f t="shared" si="116"/>
        <v>0</v>
      </c>
      <c r="H313" s="13">
        <f t="shared" si="110"/>
        <v>0</v>
      </c>
      <c r="I313" s="14">
        <f t="shared" si="110"/>
        <v>0</v>
      </c>
      <c r="J313" s="15"/>
      <c r="K313" s="16"/>
      <c r="L313" s="13"/>
      <c r="M313" s="14"/>
      <c r="N313" s="15"/>
      <c r="O313" s="16"/>
      <c r="P313" s="13"/>
      <c r="Q313" s="14"/>
      <c r="R313" s="15"/>
      <c r="S313" s="16"/>
      <c r="T313" s="13"/>
      <c r="U313" s="14"/>
      <c r="V313" s="15"/>
      <c r="W313" s="16"/>
      <c r="X313" s="17">
        <f t="shared" si="117"/>
        <v>0</v>
      </c>
      <c r="Y313" s="18">
        <f t="shared" si="117"/>
        <v>0</v>
      </c>
      <c r="Z313" s="18">
        <f t="shared" si="117"/>
        <v>0</v>
      </c>
      <c r="AA313" s="18">
        <f t="shared" si="117"/>
        <v>0</v>
      </c>
      <c r="AB313" s="18">
        <f t="shared" si="118"/>
        <v>0</v>
      </c>
      <c r="AC313" s="18">
        <f t="shared" si="119"/>
        <v>0</v>
      </c>
      <c r="AD313" s="18">
        <f t="shared" si="120"/>
        <v>0</v>
      </c>
      <c r="AE313" s="18">
        <f t="shared" si="121"/>
        <v>0</v>
      </c>
      <c r="AF313" s="19">
        <f t="shared" si="122"/>
        <v>0</v>
      </c>
      <c r="AG313" s="20">
        <f t="shared" si="123"/>
        <v>0</v>
      </c>
      <c r="AH313" s="48">
        <f t="shared" si="124"/>
        <v>0</v>
      </c>
      <c r="AI313" s="80"/>
      <c r="AJ313" s="80"/>
    </row>
    <row r="314" spans="1:36" ht="15.75" customHeight="1" thickTop="1" thickBot="1" x14ac:dyDescent="0.3">
      <c r="A314" s="110"/>
      <c r="B314" s="44" t="str">
        <f t="shared" ref="B314:C329" si="125">B265</f>
        <v>برجاء إدخال إسم الصنف</v>
      </c>
      <c r="C314" s="26">
        <f t="shared" si="125"/>
        <v>1</v>
      </c>
      <c r="D314" s="26">
        <f t="shared" si="113"/>
        <v>0</v>
      </c>
      <c r="E314" s="26">
        <f t="shared" si="114"/>
        <v>0</v>
      </c>
      <c r="F314" s="26">
        <f t="shared" si="115"/>
        <v>0</v>
      </c>
      <c r="G314" s="26">
        <f t="shared" si="116"/>
        <v>0</v>
      </c>
      <c r="H314" s="27">
        <f t="shared" si="110"/>
        <v>0</v>
      </c>
      <c r="I314" s="28">
        <f t="shared" si="110"/>
        <v>0</v>
      </c>
      <c r="J314" s="29"/>
      <c r="K314" s="30"/>
      <c r="L314" s="27"/>
      <c r="M314" s="28"/>
      <c r="N314" s="29"/>
      <c r="O314" s="30"/>
      <c r="P314" s="27"/>
      <c r="Q314" s="28"/>
      <c r="R314" s="29"/>
      <c r="S314" s="30"/>
      <c r="T314" s="27"/>
      <c r="U314" s="28"/>
      <c r="V314" s="29"/>
      <c r="W314" s="30"/>
      <c r="X314" s="31">
        <f t="shared" ref="X314:AA329" si="126">X265</f>
        <v>0</v>
      </c>
      <c r="Y314" s="32">
        <f t="shared" si="126"/>
        <v>0</v>
      </c>
      <c r="Z314" s="32">
        <f t="shared" si="126"/>
        <v>0</v>
      </c>
      <c r="AA314" s="32">
        <f t="shared" si="126"/>
        <v>0</v>
      </c>
      <c r="AB314" s="32">
        <f t="shared" si="118"/>
        <v>0</v>
      </c>
      <c r="AC314" s="32">
        <f t="shared" si="119"/>
        <v>0</v>
      </c>
      <c r="AD314" s="32">
        <f t="shared" si="120"/>
        <v>0</v>
      </c>
      <c r="AE314" s="32">
        <f t="shared" si="121"/>
        <v>0</v>
      </c>
      <c r="AF314" s="33">
        <f t="shared" si="122"/>
        <v>0</v>
      </c>
      <c r="AG314" s="34">
        <f t="shared" si="123"/>
        <v>0</v>
      </c>
      <c r="AH314" s="47">
        <f t="shared" si="124"/>
        <v>0</v>
      </c>
      <c r="AI314" s="80"/>
      <c r="AJ314" s="80"/>
    </row>
    <row r="315" spans="1:36" ht="15.75" customHeight="1" thickTop="1" thickBot="1" x14ac:dyDescent="0.3">
      <c r="A315" s="110"/>
      <c r="B315" s="3" t="str">
        <f t="shared" si="125"/>
        <v>برجاء إدخال إسم الصنف</v>
      </c>
      <c r="C315" s="4">
        <f t="shared" si="125"/>
        <v>1</v>
      </c>
      <c r="D315" s="4">
        <f t="shared" si="113"/>
        <v>0</v>
      </c>
      <c r="E315" s="4">
        <f t="shared" si="114"/>
        <v>0</v>
      </c>
      <c r="F315" s="4">
        <f t="shared" si="115"/>
        <v>0</v>
      </c>
      <c r="G315" s="4">
        <f t="shared" si="116"/>
        <v>0</v>
      </c>
      <c r="H315" s="13">
        <f t="shared" si="110"/>
        <v>0</v>
      </c>
      <c r="I315" s="14">
        <f t="shared" si="110"/>
        <v>0</v>
      </c>
      <c r="J315" s="15"/>
      <c r="K315" s="16"/>
      <c r="L315" s="13"/>
      <c r="M315" s="14"/>
      <c r="N315" s="15"/>
      <c r="O315" s="16"/>
      <c r="P315" s="13"/>
      <c r="Q315" s="14"/>
      <c r="R315" s="15"/>
      <c r="S315" s="16"/>
      <c r="T315" s="13"/>
      <c r="U315" s="14"/>
      <c r="V315" s="15"/>
      <c r="W315" s="16"/>
      <c r="X315" s="17">
        <f t="shared" si="126"/>
        <v>0</v>
      </c>
      <c r="Y315" s="18">
        <f t="shared" si="126"/>
        <v>0</v>
      </c>
      <c r="Z315" s="18">
        <f t="shared" si="126"/>
        <v>0</v>
      </c>
      <c r="AA315" s="18">
        <f t="shared" si="126"/>
        <v>0</v>
      </c>
      <c r="AB315" s="18">
        <f t="shared" si="118"/>
        <v>0</v>
      </c>
      <c r="AC315" s="18">
        <f t="shared" si="119"/>
        <v>0</v>
      </c>
      <c r="AD315" s="18">
        <f t="shared" si="120"/>
        <v>0</v>
      </c>
      <c r="AE315" s="18">
        <f t="shared" si="121"/>
        <v>0</v>
      </c>
      <c r="AF315" s="19">
        <f t="shared" si="122"/>
        <v>0</v>
      </c>
      <c r="AG315" s="20">
        <f t="shared" si="123"/>
        <v>0</v>
      </c>
      <c r="AH315" s="48">
        <f t="shared" si="124"/>
        <v>0</v>
      </c>
      <c r="AI315" s="80"/>
      <c r="AJ315" s="80"/>
    </row>
    <row r="316" spans="1:36" ht="15.75" customHeight="1" thickTop="1" thickBot="1" x14ac:dyDescent="0.3">
      <c r="A316" s="110"/>
      <c r="B316" s="44" t="str">
        <f t="shared" si="125"/>
        <v>برجاء إدخال إسم الصنف</v>
      </c>
      <c r="C316" s="26">
        <f t="shared" si="125"/>
        <v>1</v>
      </c>
      <c r="D316" s="26">
        <f t="shared" si="113"/>
        <v>0</v>
      </c>
      <c r="E316" s="26">
        <f t="shared" si="114"/>
        <v>0</v>
      </c>
      <c r="F316" s="26">
        <f t="shared" si="115"/>
        <v>0</v>
      </c>
      <c r="G316" s="26">
        <f t="shared" si="116"/>
        <v>0</v>
      </c>
      <c r="H316" s="27">
        <f t="shared" si="110"/>
        <v>0</v>
      </c>
      <c r="I316" s="28">
        <f t="shared" si="110"/>
        <v>0</v>
      </c>
      <c r="J316" s="29"/>
      <c r="K316" s="30"/>
      <c r="L316" s="27"/>
      <c r="M316" s="28"/>
      <c r="N316" s="29"/>
      <c r="O316" s="30"/>
      <c r="P316" s="27"/>
      <c r="Q316" s="28"/>
      <c r="R316" s="29"/>
      <c r="S316" s="30"/>
      <c r="T316" s="27"/>
      <c r="U316" s="28"/>
      <c r="V316" s="29"/>
      <c r="W316" s="30"/>
      <c r="X316" s="31">
        <f t="shared" si="126"/>
        <v>0</v>
      </c>
      <c r="Y316" s="32">
        <f t="shared" si="126"/>
        <v>0</v>
      </c>
      <c r="Z316" s="32">
        <f t="shared" si="126"/>
        <v>0</v>
      </c>
      <c r="AA316" s="32">
        <f t="shared" si="126"/>
        <v>0</v>
      </c>
      <c r="AB316" s="32">
        <f t="shared" si="118"/>
        <v>0</v>
      </c>
      <c r="AC316" s="32">
        <f t="shared" si="119"/>
        <v>0</v>
      </c>
      <c r="AD316" s="32">
        <f t="shared" si="120"/>
        <v>0</v>
      </c>
      <c r="AE316" s="32">
        <f t="shared" si="121"/>
        <v>0</v>
      </c>
      <c r="AF316" s="33">
        <f t="shared" si="122"/>
        <v>0</v>
      </c>
      <c r="AG316" s="34">
        <f t="shared" si="123"/>
        <v>0</v>
      </c>
      <c r="AH316" s="47">
        <f t="shared" si="124"/>
        <v>0</v>
      </c>
      <c r="AI316" s="80"/>
      <c r="AJ316" s="80"/>
    </row>
    <row r="317" spans="1:36" ht="15.75" customHeight="1" thickTop="1" thickBot="1" x14ac:dyDescent="0.3">
      <c r="A317" s="110"/>
      <c r="B317" s="3" t="str">
        <f t="shared" si="125"/>
        <v>برجاء إدخال إسم الصنف</v>
      </c>
      <c r="C317" s="4">
        <f t="shared" si="125"/>
        <v>1</v>
      </c>
      <c r="D317" s="4">
        <f t="shared" si="113"/>
        <v>0</v>
      </c>
      <c r="E317" s="4">
        <f t="shared" si="114"/>
        <v>0</v>
      </c>
      <c r="F317" s="4">
        <f t="shared" si="115"/>
        <v>0</v>
      </c>
      <c r="G317" s="4">
        <f t="shared" si="116"/>
        <v>0</v>
      </c>
      <c r="H317" s="13">
        <f t="shared" si="110"/>
        <v>0</v>
      </c>
      <c r="I317" s="14">
        <f t="shared" si="110"/>
        <v>0</v>
      </c>
      <c r="J317" s="15"/>
      <c r="K317" s="16"/>
      <c r="L317" s="13"/>
      <c r="M317" s="14"/>
      <c r="N317" s="15"/>
      <c r="O317" s="16"/>
      <c r="P317" s="13"/>
      <c r="Q317" s="14"/>
      <c r="R317" s="15"/>
      <c r="S317" s="16"/>
      <c r="T317" s="13"/>
      <c r="U317" s="14"/>
      <c r="V317" s="15"/>
      <c r="W317" s="16"/>
      <c r="X317" s="17">
        <f t="shared" si="126"/>
        <v>0</v>
      </c>
      <c r="Y317" s="18">
        <f t="shared" si="126"/>
        <v>0</v>
      </c>
      <c r="Z317" s="18">
        <f t="shared" si="126"/>
        <v>0</v>
      </c>
      <c r="AA317" s="18">
        <f t="shared" si="126"/>
        <v>0</v>
      </c>
      <c r="AB317" s="18">
        <f t="shared" si="118"/>
        <v>0</v>
      </c>
      <c r="AC317" s="18">
        <f t="shared" si="119"/>
        <v>0</v>
      </c>
      <c r="AD317" s="18">
        <f t="shared" si="120"/>
        <v>0</v>
      </c>
      <c r="AE317" s="18">
        <f t="shared" si="121"/>
        <v>0</v>
      </c>
      <c r="AF317" s="19">
        <f t="shared" si="122"/>
        <v>0</v>
      </c>
      <c r="AG317" s="20">
        <f t="shared" si="123"/>
        <v>0</v>
      </c>
      <c r="AH317" s="48">
        <f t="shared" si="124"/>
        <v>0</v>
      </c>
      <c r="AI317" s="80"/>
      <c r="AJ317" s="80"/>
    </row>
    <row r="318" spans="1:36" ht="15.75" customHeight="1" thickTop="1" thickBot="1" x14ac:dyDescent="0.3">
      <c r="A318" s="110"/>
      <c r="B318" s="44" t="str">
        <f t="shared" si="125"/>
        <v>برجاء إدخال إسم الصنف</v>
      </c>
      <c r="C318" s="26">
        <f t="shared" si="125"/>
        <v>1</v>
      </c>
      <c r="D318" s="26">
        <f t="shared" si="113"/>
        <v>0</v>
      </c>
      <c r="E318" s="26">
        <f t="shared" si="114"/>
        <v>0</v>
      </c>
      <c r="F318" s="26">
        <f t="shared" si="115"/>
        <v>0</v>
      </c>
      <c r="G318" s="26">
        <f t="shared" si="116"/>
        <v>0</v>
      </c>
      <c r="H318" s="27">
        <f t="shared" si="110"/>
        <v>0</v>
      </c>
      <c r="I318" s="28">
        <f t="shared" si="110"/>
        <v>0</v>
      </c>
      <c r="J318" s="29"/>
      <c r="K318" s="30"/>
      <c r="L318" s="27"/>
      <c r="M318" s="28"/>
      <c r="N318" s="29"/>
      <c r="O318" s="30"/>
      <c r="P318" s="27"/>
      <c r="Q318" s="28"/>
      <c r="R318" s="29"/>
      <c r="S318" s="30"/>
      <c r="T318" s="27"/>
      <c r="U318" s="28"/>
      <c r="V318" s="29"/>
      <c r="W318" s="30"/>
      <c r="X318" s="31">
        <f t="shared" si="126"/>
        <v>0</v>
      </c>
      <c r="Y318" s="32">
        <f t="shared" si="126"/>
        <v>0</v>
      </c>
      <c r="Z318" s="32">
        <f t="shared" si="126"/>
        <v>0</v>
      </c>
      <c r="AA318" s="32">
        <f t="shared" si="126"/>
        <v>0</v>
      </c>
      <c r="AB318" s="32">
        <f t="shared" si="118"/>
        <v>0</v>
      </c>
      <c r="AC318" s="32">
        <f t="shared" si="119"/>
        <v>0</v>
      </c>
      <c r="AD318" s="32">
        <f t="shared" si="120"/>
        <v>0</v>
      </c>
      <c r="AE318" s="32">
        <f t="shared" si="121"/>
        <v>0</v>
      </c>
      <c r="AF318" s="33">
        <f t="shared" si="122"/>
        <v>0</v>
      </c>
      <c r="AG318" s="34">
        <f t="shared" si="123"/>
        <v>0</v>
      </c>
      <c r="AH318" s="47">
        <f t="shared" si="124"/>
        <v>0</v>
      </c>
      <c r="AI318" s="80"/>
      <c r="AJ318" s="80"/>
    </row>
    <row r="319" spans="1:36" ht="15.75" customHeight="1" thickTop="1" thickBot="1" x14ac:dyDescent="0.3">
      <c r="A319" s="110"/>
      <c r="B319" s="3" t="str">
        <f t="shared" si="125"/>
        <v>برجاء إدخال إسم الصنف</v>
      </c>
      <c r="C319" s="4">
        <f t="shared" si="125"/>
        <v>1</v>
      </c>
      <c r="D319" s="4">
        <f t="shared" si="113"/>
        <v>0</v>
      </c>
      <c r="E319" s="4">
        <f t="shared" si="114"/>
        <v>0</v>
      </c>
      <c r="F319" s="4">
        <f t="shared" si="115"/>
        <v>0</v>
      </c>
      <c r="G319" s="4">
        <f t="shared" si="116"/>
        <v>0</v>
      </c>
      <c r="H319" s="13">
        <f t="shared" si="110"/>
        <v>0</v>
      </c>
      <c r="I319" s="14">
        <f t="shared" si="110"/>
        <v>0</v>
      </c>
      <c r="J319" s="15"/>
      <c r="K319" s="16"/>
      <c r="L319" s="13"/>
      <c r="M319" s="14"/>
      <c r="N319" s="15"/>
      <c r="O319" s="16"/>
      <c r="P319" s="13"/>
      <c r="Q319" s="14"/>
      <c r="R319" s="15"/>
      <c r="S319" s="16"/>
      <c r="T319" s="13"/>
      <c r="U319" s="14"/>
      <c r="V319" s="15"/>
      <c r="W319" s="16"/>
      <c r="X319" s="17">
        <f t="shared" si="126"/>
        <v>0</v>
      </c>
      <c r="Y319" s="18">
        <f t="shared" si="126"/>
        <v>0</v>
      </c>
      <c r="Z319" s="18">
        <f t="shared" si="126"/>
        <v>0</v>
      </c>
      <c r="AA319" s="18">
        <f t="shared" si="126"/>
        <v>0</v>
      </c>
      <c r="AB319" s="18">
        <f t="shared" si="118"/>
        <v>0</v>
      </c>
      <c r="AC319" s="18">
        <f t="shared" si="119"/>
        <v>0</v>
      </c>
      <c r="AD319" s="18">
        <f t="shared" si="120"/>
        <v>0</v>
      </c>
      <c r="AE319" s="18">
        <f t="shared" si="121"/>
        <v>0</v>
      </c>
      <c r="AF319" s="19">
        <f t="shared" si="122"/>
        <v>0</v>
      </c>
      <c r="AG319" s="20">
        <f t="shared" si="123"/>
        <v>0</v>
      </c>
      <c r="AH319" s="48">
        <f t="shared" si="124"/>
        <v>0</v>
      </c>
      <c r="AI319" s="80">
        <f>AB342</f>
        <v>0</v>
      </c>
      <c r="AJ319" s="80"/>
    </row>
    <row r="320" spans="1:36" ht="15.75" customHeight="1" thickTop="1" thickBot="1" x14ac:dyDescent="0.3">
      <c r="A320" s="110"/>
      <c r="B320" s="44" t="str">
        <f t="shared" si="125"/>
        <v>برجاء إدخال إسم الصنف</v>
      </c>
      <c r="C320" s="26">
        <f t="shared" si="125"/>
        <v>1</v>
      </c>
      <c r="D320" s="26">
        <f t="shared" si="113"/>
        <v>0</v>
      </c>
      <c r="E320" s="26">
        <f t="shared" si="114"/>
        <v>0</v>
      </c>
      <c r="F320" s="26">
        <f t="shared" si="115"/>
        <v>0</v>
      </c>
      <c r="G320" s="26">
        <f t="shared" si="116"/>
        <v>0</v>
      </c>
      <c r="H320" s="27">
        <f t="shared" si="110"/>
        <v>0</v>
      </c>
      <c r="I320" s="28">
        <f t="shared" si="110"/>
        <v>0</v>
      </c>
      <c r="J320" s="29"/>
      <c r="K320" s="30"/>
      <c r="L320" s="27"/>
      <c r="M320" s="28"/>
      <c r="N320" s="29"/>
      <c r="O320" s="30"/>
      <c r="P320" s="27"/>
      <c r="Q320" s="28"/>
      <c r="R320" s="29"/>
      <c r="S320" s="30"/>
      <c r="T320" s="27"/>
      <c r="U320" s="28"/>
      <c r="V320" s="29"/>
      <c r="W320" s="30"/>
      <c r="X320" s="31">
        <f t="shared" si="126"/>
        <v>0</v>
      </c>
      <c r="Y320" s="32">
        <f t="shared" si="126"/>
        <v>0</v>
      </c>
      <c r="Z320" s="32">
        <f t="shared" si="126"/>
        <v>0</v>
      </c>
      <c r="AA320" s="32">
        <f t="shared" si="126"/>
        <v>0</v>
      </c>
      <c r="AB320" s="32">
        <f t="shared" si="118"/>
        <v>0</v>
      </c>
      <c r="AC320" s="32">
        <f t="shared" si="119"/>
        <v>0</v>
      </c>
      <c r="AD320" s="32">
        <f t="shared" si="120"/>
        <v>0</v>
      </c>
      <c r="AE320" s="32">
        <f t="shared" si="121"/>
        <v>0</v>
      </c>
      <c r="AF320" s="33">
        <f t="shared" si="122"/>
        <v>0</v>
      </c>
      <c r="AG320" s="34">
        <f t="shared" si="123"/>
        <v>0</v>
      </c>
      <c r="AH320" s="47">
        <f t="shared" si="124"/>
        <v>0</v>
      </c>
      <c r="AI320" s="80"/>
      <c r="AJ320" s="80"/>
    </row>
    <row r="321" spans="1:36" ht="15.75" customHeight="1" thickTop="1" thickBot="1" x14ac:dyDescent="0.3">
      <c r="A321" s="110"/>
      <c r="B321" s="3" t="str">
        <f t="shared" si="125"/>
        <v>برجاء إدخال إسم الصنف</v>
      </c>
      <c r="C321" s="4">
        <f t="shared" si="125"/>
        <v>1</v>
      </c>
      <c r="D321" s="4">
        <f t="shared" si="113"/>
        <v>0</v>
      </c>
      <c r="E321" s="4">
        <f t="shared" si="114"/>
        <v>0</v>
      </c>
      <c r="F321" s="4">
        <f t="shared" si="115"/>
        <v>0</v>
      </c>
      <c r="G321" s="4">
        <f t="shared" si="116"/>
        <v>0</v>
      </c>
      <c r="H321" s="13">
        <f t="shared" si="110"/>
        <v>0</v>
      </c>
      <c r="I321" s="14">
        <f t="shared" si="110"/>
        <v>0</v>
      </c>
      <c r="J321" s="15"/>
      <c r="K321" s="16"/>
      <c r="L321" s="13"/>
      <c r="M321" s="14"/>
      <c r="N321" s="15"/>
      <c r="O321" s="16"/>
      <c r="P321" s="13"/>
      <c r="Q321" s="14"/>
      <c r="R321" s="15"/>
      <c r="S321" s="16"/>
      <c r="T321" s="13"/>
      <c r="U321" s="14"/>
      <c r="V321" s="15"/>
      <c r="W321" s="16"/>
      <c r="X321" s="17">
        <f t="shared" si="126"/>
        <v>0</v>
      </c>
      <c r="Y321" s="18">
        <f t="shared" si="126"/>
        <v>0</v>
      </c>
      <c r="Z321" s="18">
        <f t="shared" si="126"/>
        <v>0</v>
      </c>
      <c r="AA321" s="18">
        <f t="shared" si="126"/>
        <v>0</v>
      </c>
      <c r="AB321" s="18">
        <f t="shared" si="118"/>
        <v>0</v>
      </c>
      <c r="AC321" s="18">
        <f t="shared" si="119"/>
        <v>0</v>
      </c>
      <c r="AD321" s="18">
        <f t="shared" si="120"/>
        <v>0</v>
      </c>
      <c r="AE321" s="18">
        <f t="shared" si="121"/>
        <v>0</v>
      </c>
      <c r="AF321" s="19">
        <f t="shared" si="122"/>
        <v>0</v>
      </c>
      <c r="AG321" s="20">
        <f t="shared" si="123"/>
        <v>0</v>
      </c>
      <c r="AH321" s="48">
        <f t="shared" si="124"/>
        <v>0</v>
      </c>
      <c r="AI321" s="80"/>
      <c r="AJ321" s="80"/>
    </row>
    <row r="322" spans="1:36" ht="15.75" customHeight="1" thickTop="1" thickBot="1" x14ac:dyDescent="0.3">
      <c r="A322" s="110"/>
      <c r="B322" s="44" t="str">
        <f t="shared" si="125"/>
        <v>برجاء إدخال إسم الصنف</v>
      </c>
      <c r="C322" s="26">
        <f t="shared" si="125"/>
        <v>1</v>
      </c>
      <c r="D322" s="26">
        <f t="shared" si="113"/>
        <v>0</v>
      </c>
      <c r="E322" s="26">
        <f t="shared" si="114"/>
        <v>0</v>
      </c>
      <c r="F322" s="26">
        <f t="shared" si="115"/>
        <v>0</v>
      </c>
      <c r="G322" s="26">
        <f t="shared" si="116"/>
        <v>0</v>
      </c>
      <c r="H322" s="27">
        <f t="shared" si="110"/>
        <v>0</v>
      </c>
      <c r="I322" s="28">
        <f t="shared" si="110"/>
        <v>0</v>
      </c>
      <c r="J322" s="29"/>
      <c r="K322" s="30"/>
      <c r="L322" s="27"/>
      <c r="M322" s="28"/>
      <c r="N322" s="29"/>
      <c r="O322" s="30"/>
      <c r="P322" s="27"/>
      <c r="Q322" s="28"/>
      <c r="R322" s="29"/>
      <c r="S322" s="30"/>
      <c r="T322" s="27"/>
      <c r="U322" s="28"/>
      <c r="V322" s="29"/>
      <c r="W322" s="30"/>
      <c r="X322" s="31">
        <f t="shared" si="126"/>
        <v>0</v>
      </c>
      <c r="Y322" s="32">
        <f t="shared" si="126"/>
        <v>0</v>
      </c>
      <c r="Z322" s="32">
        <f t="shared" si="126"/>
        <v>0</v>
      </c>
      <c r="AA322" s="32">
        <f t="shared" si="126"/>
        <v>0</v>
      </c>
      <c r="AB322" s="32">
        <f t="shared" si="118"/>
        <v>0</v>
      </c>
      <c r="AC322" s="32">
        <f t="shared" si="119"/>
        <v>0</v>
      </c>
      <c r="AD322" s="32">
        <f t="shared" si="120"/>
        <v>0</v>
      </c>
      <c r="AE322" s="32">
        <f t="shared" si="121"/>
        <v>0</v>
      </c>
      <c r="AF322" s="33">
        <f t="shared" si="122"/>
        <v>0</v>
      </c>
      <c r="AG322" s="34">
        <f t="shared" si="123"/>
        <v>0</v>
      </c>
      <c r="AH322" s="47">
        <f t="shared" si="124"/>
        <v>0</v>
      </c>
      <c r="AI322" s="80"/>
      <c r="AJ322" s="80"/>
    </row>
    <row r="323" spans="1:36" ht="15.75" customHeight="1" thickTop="1" thickBot="1" x14ac:dyDescent="0.3">
      <c r="A323" s="110"/>
      <c r="B323" s="3" t="str">
        <f t="shared" si="125"/>
        <v>برجاء إدخال إسم الصنف</v>
      </c>
      <c r="C323" s="4">
        <f t="shared" si="125"/>
        <v>1</v>
      </c>
      <c r="D323" s="4">
        <f t="shared" si="113"/>
        <v>0</v>
      </c>
      <c r="E323" s="4">
        <f t="shared" si="114"/>
        <v>0</v>
      </c>
      <c r="F323" s="4">
        <f t="shared" si="115"/>
        <v>0</v>
      </c>
      <c r="G323" s="4">
        <f t="shared" si="116"/>
        <v>0</v>
      </c>
      <c r="H323" s="13">
        <f t="shared" si="110"/>
        <v>0</v>
      </c>
      <c r="I323" s="14">
        <f t="shared" si="110"/>
        <v>0</v>
      </c>
      <c r="J323" s="15"/>
      <c r="K323" s="16"/>
      <c r="L323" s="13"/>
      <c r="M323" s="14"/>
      <c r="N323" s="15"/>
      <c r="O323" s="16"/>
      <c r="P323" s="13"/>
      <c r="Q323" s="14"/>
      <c r="R323" s="15"/>
      <c r="S323" s="16"/>
      <c r="T323" s="13"/>
      <c r="U323" s="14"/>
      <c r="V323" s="15"/>
      <c r="W323" s="16"/>
      <c r="X323" s="17">
        <f t="shared" si="126"/>
        <v>0</v>
      </c>
      <c r="Y323" s="18">
        <f t="shared" si="126"/>
        <v>0</v>
      </c>
      <c r="Z323" s="18">
        <f t="shared" si="126"/>
        <v>0</v>
      </c>
      <c r="AA323" s="18">
        <f t="shared" si="126"/>
        <v>0</v>
      </c>
      <c r="AB323" s="18">
        <f t="shared" si="118"/>
        <v>0</v>
      </c>
      <c r="AC323" s="18">
        <f t="shared" si="119"/>
        <v>0</v>
      </c>
      <c r="AD323" s="18">
        <f t="shared" si="120"/>
        <v>0</v>
      </c>
      <c r="AE323" s="18">
        <f t="shared" si="121"/>
        <v>0</v>
      </c>
      <c r="AF323" s="19">
        <f t="shared" si="122"/>
        <v>0</v>
      </c>
      <c r="AG323" s="20">
        <f t="shared" si="123"/>
        <v>0</v>
      </c>
      <c r="AH323" s="48">
        <f t="shared" si="124"/>
        <v>0</v>
      </c>
      <c r="AI323" s="80"/>
      <c r="AJ323" s="80"/>
    </row>
    <row r="324" spans="1:36" ht="15.75" customHeight="1" thickTop="1" thickBot="1" x14ac:dyDescent="0.3">
      <c r="A324" s="110"/>
      <c r="B324" s="44" t="str">
        <f t="shared" si="125"/>
        <v>برجاء إدخال إسم الصنف</v>
      </c>
      <c r="C324" s="26">
        <f t="shared" si="125"/>
        <v>1</v>
      </c>
      <c r="D324" s="26">
        <f t="shared" si="113"/>
        <v>0</v>
      </c>
      <c r="E324" s="26">
        <f t="shared" si="114"/>
        <v>0</v>
      </c>
      <c r="F324" s="26">
        <f t="shared" si="115"/>
        <v>0</v>
      </c>
      <c r="G324" s="26">
        <f t="shared" si="116"/>
        <v>0</v>
      </c>
      <c r="H324" s="27">
        <f t="shared" si="110"/>
        <v>0</v>
      </c>
      <c r="I324" s="28">
        <f t="shared" si="110"/>
        <v>0</v>
      </c>
      <c r="J324" s="29"/>
      <c r="K324" s="30"/>
      <c r="L324" s="27"/>
      <c r="M324" s="28"/>
      <c r="N324" s="29"/>
      <c r="O324" s="30"/>
      <c r="P324" s="27"/>
      <c r="Q324" s="28"/>
      <c r="R324" s="29"/>
      <c r="S324" s="30"/>
      <c r="T324" s="27"/>
      <c r="U324" s="28"/>
      <c r="V324" s="29"/>
      <c r="W324" s="30"/>
      <c r="X324" s="31">
        <f t="shared" si="126"/>
        <v>0</v>
      </c>
      <c r="Y324" s="32">
        <f t="shared" si="126"/>
        <v>0</v>
      </c>
      <c r="Z324" s="32">
        <f t="shared" si="126"/>
        <v>0</v>
      </c>
      <c r="AA324" s="32">
        <f t="shared" si="126"/>
        <v>0</v>
      </c>
      <c r="AB324" s="32">
        <f t="shared" si="118"/>
        <v>0</v>
      </c>
      <c r="AC324" s="32">
        <f t="shared" si="119"/>
        <v>0</v>
      </c>
      <c r="AD324" s="32">
        <f t="shared" si="120"/>
        <v>0</v>
      </c>
      <c r="AE324" s="32">
        <f t="shared" si="121"/>
        <v>0</v>
      </c>
      <c r="AF324" s="33">
        <f t="shared" si="122"/>
        <v>0</v>
      </c>
      <c r="AG324" s="34">
        <f t="shared" si="123"/>
        <v>0</v>
      </c>
      <c r="AH324" s="47">
        <f t="shared" si="124"/>
        <v>0</v>
      </c>
      <c r="AI324" s="80"/>
      <c r="AJ324" s="80"/>
    </row>
    <row r="325" spans="1:36" ht="15.75" customHeight="1" thickTop="1" thickBot="1" x14ac:dyDescent="0.3">
      <c r="A325" s="110"/>
      <c r="B325" s="3" t="str">
        <f t="shared" si="125"/>
        <v>برجاء إدخال إسم الصنف</v>
      </c>
      <c r="C325" s="4">
        <f t="shared" si="125"/>
        <v>1</v>
      </c>
      <c r="D325" s="4">
        <f t="shared" si="113"/>
        <v>0</v>
      </c>
      <c r="E325" s="4">
        <f t="shared" si="114"/>
        <v>0</v>
      </c>
      <c r="F325" s="4">
        <f t="shared" si="115"/>
        <v>0</v>
      </c>
      <c r="G325" s="4">
        <f t="shared" si="116"/>
        <v>0</v>
      </c>
      <c r="H325" s="13">
        <f t="shared" si="110"/>
        <v>0</v>
      </c>
      <c r="I325" s="14">
        <f t="shared" si="110"/>
        <v>0</v>
      </c>
      <c r="J325" s="15"/>
      <c r="K325" s="16"/>
      <c r="L325" s="13"/>
      <c r="M325" s="14"/>
      <c r="N325" s="15"/>
      <c r="O325" s="16"/>
      <c r="P325" s="13"/>
      <c r="Q325" s="14"/>
      <c r="R325" s="15"/>
      <c r="S325" s="16"/>
      <c r="T325" s="13"/>
      <c r="U325" s="14"/>
      <c r="V325" s="15"/>
      <c r="W325" s="16"/>
      <c r="X325" s="17">
        <f t="shared" si="126"/>
        <v>0</v>
      </c>
      <c r="Y325" s="18">
        <f t="shared" si="126"/>
        <v>0</v>
      </c>
      <c r="Z325" s="18">
        <f t="shared" si="126"/>
        <v>0</v>
      </c>
      <c r="AA325" s="18">
        <f t="shared" si="126"/>
        <v>0</v>
      </c>
      <c r="AB325" s="18">
        <f t="shared" si="118"/>
        <v>0</v>
      </c>
      <c r="AC325" s="18">
        <f t="shared" si="119"/>
        <v>0</v>
      </c>
      <c r="AD325" s="18">
        <f t="shared" si="120"/>
        <v>0</v>
      </c>
      <c r="AE325" s="18">
        <f t="shared" si="121"/>
        <v>0</v>
      </c>
      <c r="AF325" s="19">
        <f t="shared" si="122"/>
        <v>0</v>
      </c>
      <c r="AG325" s="20">
        <f t="shared" si="123"/>
        <v>0</v>
      </c>
      <c r="AH325" s="48">
        <f t="shared" si="124"/>
        <v>0</v>
      </c>
      <c r="AI325" s="80"/>
      <c r="AJ325" s="80"/>
    </row>
    <row r="326" spans="1:36" ht="15.75" customHeight="1" thickTop="1" thickBot="1" x14ac:dyDescent="0.3">
      <c r="A326" s="110"/>
      <c r="B326" s="44" t="str">
        <f t="shared" si="125"/>
        <v>برجاء إدخال إسم الصنف</v>
      </c>
      <c r="C326" s="26">
        <f t="shared" si="125"/>
        <v>1</v>
      </c>
      <c r="D326" s="26">
        <f t="shared" si="113"/>
        <v>0</v>
      </c>
      <c r="E326" s="26">
        <f t="shared" si="114"/>
        <v>0</v>
      </c>
      <c r="F326" s="26">
        <f t="shared" si="115"/>
        <v>0</v>
      </c>
      <c r="G326" s="26">
        <f t="shared" si="116"/>
        <v>0</v>
      </c>
      <c r="H326" s="27">
        <f t="shared" si="110"/>
        <v>0</v>
      </c>
      <c r="I326" s="28">
        <f t="shared" si="110"/>
        <v>0</v>
      </c>
      <c r="J326" s="29"/>
      <c r="K326" s="30"/>
      <c r="L326" s="27"/>
      <c r="M326" s="28"/>
      <c r="N326" s="29"/>
      <c r="O326" s="30"/>
      <c r="P326" s="27"/>
      <c r="Q326" s="28"/>
      <c r="R326" s="29"/>
      <c r="S326" s="30"/>
      <c r="T326" s="27"/>
      <c r="U326" s="28"/>
      <c r="V326" s="29"/>
      <c r="W326" s="30"/>
      <c r="X326" s="31">
        <f t="shared" si="126"/>
        <v>0</v>
      </c>
      <c r="Y326" s="32">
        <f t="shared" si="126"/>
        <v>0</v>
      </c>
      <c r="Z326" s="32">
        <f t="shared" si="126"/>
        <v>0</v>
      </c>
      <c r="AA326" s="32">
        <f t="shared" si="126"/>
        <v>0</v>
      </c>
      <c r="AB326" s="32">
        <f t="shared" si="118"/>
        <v>0</v>
      </c>
      <c r="AC326" s="32">
        <f t="shared" si="119"/>
        <v>0</v>
      </c>
      <c r="AD326" s="32">
        <f t="shared" si="120"/>
        <v>0</v>
      </c>
      <c r="AE326" s="32">
        <f t="shared" si="121"/>
        <v>0</v>
      </c>
      <c r="AF326" s="33">
        <f t="shared" si="122"/>
        <v>0</v>
      </c>
      <c r="AG326" s="34">
        <f t="shared" si="123"/>
        <v>0</v>
      </c>
      <c r="AH326" s="47">
        <f t="shared" si="124"/>
        <v>0</v>
      </c>
      <c r="AI326" s="80"/>
      <c r="AJ326" s="80"/>
    </row>
    <row r="327" spans="1:36" ht="15.75" customHeight="1" thickTop="1" thickBot="1" x14ac:dyDescent="0.3">
      <c r="A327" s="110"/>
      <c r="B327" s="3" t="str">
        <f t="shared" si="125"/>
        <v>برجاء إدخال إسم الصنف</v>
      </c>
      <c r="C327" s="4">
        <f t="shared" si="125"/>
        <v>1</v>
      </c>
      <c r="D327" s="4">
        <f t="shared" si="113"/>
        <v>0</v>
      </c>
      <c r="E327" s="4">
        <f t="shared" si="114"/>
        <v>0</v>
      </c>
      <c r="F327" s="4">
        <f t="shared" si="115"/>
        <v>0</v>
      </c>
      <c r="G327" s="4">
        <f t="shared" si="116"/>
        <v>0</v>
      </c>
      <c r="H327" s="13">
        <f t="shared" si="110"/>
        <v>0</v>
      </c>
      <c r="I327" s="14">
        <f t="shared" si="110"/>
        <v>0</v>
      </c>
      <c r="J327" s="15"/>
      <c r="K327" s="16"/>
      <c r="L327" s="13"/>
      <c r="M327" s="14"/>
      <c r="N327" s="15"/>
      <c r="O327" s="16"/>
      <c r="P327" s="13"/>
      <c r="Q327" s="14"/>
      <c r="R327" s="15"/>
      <c r="S327" s="16"/>
      <c r="T327" s="13"/>
      <c r="U327" s="14"/>
      <c r="V327" s="15"/>
      <c r="W327" s="16"/>
      <c r="X327" s="17">
        <f t="shared" si="126"/>
        <v>0</v>
      </c>
      <c r="Y327" s="18">
        <f t="shared" si="126"/>
        <v>0</v>
      </c>
      <c r="Z327" s="18">
        <f t="shared" si="126"/>
        <v>0</v>
      </c>
      <c r="AA327" s="18">
        <f t="shared" si="126"/>
        <v>0</v>
      </c>
      <c r="AB327" s="18">
        <f t="shared" si="118"/>
        <v>0</v>
      </c>
      <c r="AC327" s="18">
        <f t="shared" si="119"/>
        <v>0</v>
      </c>
      <c r="AD327" s="18">
        <f t="shared" si="120"/>
        <v>0</v>
      </c>
      <c r="AE327" s="18">
        <f t="shared" si="121"/>
        <v>0</v>
      </c>
      <c r="AF327" s="19">
        <f t="shared" si="122"/>
        <v>0</v>
      </c>
      <c r="AG327" s="20">
        <f t="shared" si="123"/>
        <v>0</v>
      </c>
      <c r="AH327" s="48">
        <f t="shared" si="124"/>
        <v>0</v>
      </c>
      <c r="AI327" s="80" t="s">
        <v>33</v>
      </c>
      <c r="AJ327" s="80"/>
    </row>
    <row r="328" spans="1:36" ht="15.75" customHeight="1" thickTop="1" thickBot="1" x14ac:dyDescent="0.3">
      <c r="A328" s="110"/>
      <c r="B328" s="44" t="str">
        <f t="shared" si="125"/>
        <v>برجاء إدخال إسم الصنف</v>
      </c>
      <c r="C328" s="26">
        <f t="shared" si="125"/>
        <v>1</v>
      </c>
      <c r="D328" s="26">
        <f t="shared" si="113"/>
        <v>0</v>
      </c>
      <c r="E328" s="26">
        <f t="shared" si="114"/>
        <v>0</v>
      </c>
      <c r="F328" s="26">
        <f t="shared" si="115"/>
        <v>0</v>
      </c>
      <c r="G328" s="26">
        <f t="shared" si="116"/>
        <v>0</v>
      </c>
      <c r="H328" s="27">
        <f t="shared" si="110"/>
        <v>0</v>
      </c>
      <c r="I328" s="28">
        <f t="shared" si="110"/>
        <v>0</v>
      </c>
      <c r="J328" s="29"/>
      <c r="K328" s="30"/>
      <c r="L328" s="27"/>
      <c r="M328" s="28"/>
      <c r="N328" s="29"/>
      <c r="O328" s="30"/>
      <c r="P328" s="27"/>
      <c r="Q328" s="28"/>
      <c r="R328" s="29"/>
      <c r="S328" s="30"/>
      <c r="T328" s="27"/>
      <c r="U328" s="28"/>
      <c r="V328" s="29"/>
      <c r="W328" s="30"/>
      <c r="X328" s="31">
        <f t="shared" si="126"/>
        <v>0</v>
      </c>
      <c r="Y328" s="32">
        <f t="shared" si="126"/>
        <v>0</v>
      </c>
      <c r="Z328" s="32">
        <f t="shared" si="126"/>
        <v>0</v>
      </c>
      <c r="AA328" s="32">
        <f t="shared" si="126"/>
        <v>0</v>
      </c>
      <c r="AB328" s="32">
        <f t="shared" si="118"/>
        <v>0</v>
      </c>
      <c r="AC328" s="32">
        <f t="shared" si="119"/>
        <v>0</v>
      </c>
      <c r="AD328" s="32">
        <f t="shared" si="120"/>
        <v>0</v>
      </c>
      <c r="AE328" s="32">
        <f t="shared" si="121"/>
        <v>0</v>
      </c>
      <c r="AF328" s="33">
        <f t="shared" si="122"/>
        <v>0</v>
      </c>
      <c r="AG328" s="34">
        <f t="shared" si="123"/>
        <v>0</v>
      </c>
      <c r="AH328" s="47">
        <f t="shared" si="124"/>
        <v>0</v>
      </c>
      <c r="AI328" s="80"/>
      <c r="AJ328" s="80"/>
    </row>
    <row r="329" spans="1:36" ht="15.75" customHeight="1" thickTop="1" thickBot="1" x14ac:dyDescent="0.3">
      <c r="A329" s="110"/>
      <c r="B329" s="3" t="str">
        <f t="shared" si="125"/>
        <v>برجاء إدخال إسم الصنف</v>
      </c>
      <c r="C329" s="4">
        <f t="shared" si="125"/>
        <v>1</v>
      </c>
      <c r="D329" s="4">
        <f t="shared" si="113"/>
        <v>0</v>
      </c>
      <c r="E329" s="4">
        <f t="shared" si="114"/>
        <v>0</v>
      </c>
      <c r="F329" s="4">
        <f t="shared" si="115"/>
        <v>0</v>
      </c>
      <c r="G329" s="4">
        <f t="shared" si="116"/>
        <v>0</v>
      </c>
      <c r="H329" s="13">
        <f t="shared" si="110"/>
        <v>0</v>
      </c>
      <c r="I329" s="14">
        <f t="shared" si="110"/>
        <v>0</v>
      </c>
      <c r="J329" s="15"/>
      <c r="K329" s="16"/>
      <c r="L329" s="13"/>
      <c r="M329" s="14"/>
      <c r="N329" s="15"/>
      <c r="O329" s="16"/>
      <c r="P329" s="13"/>
      <c r="Q329" s="14"/>
      <c r="R329" s="15"/>
      <c r="S329" s="16"/>
      <c r="T329" s="13"/>
      <c r="U329" s="14"/>
      <c r="V329" s="15"/>
      <c r="W329" s="16"/>
      <c r="X329" s="17">
        <f t="shared" si="126"/>
        <v>0</v>
      </c>
      <c r="Y329" s="18">
        <f t="shared" si="126"/>
        <v>0</v>
      </c>
      <c r="Z329" s="18">
        <f t="shared" si="126"/>
        <v>0</v>
      </c>
      <c r="AA329" s="18">
        <f t="shared" si="126"/>
        <v>0</v>
      </c>
      <c r="AB329" s="18">
        <f t="shared" si="118"/>
        <v>0</v>
      </c>
      <c r="AC329" s="18">
        <f t="shared" si="119"/>
        <v>0</v>
      </c>
      <c r="AD329" s="18">
        <f t="shared" si="120"/>
        <v>0</v>
      </c>
      <c r="AE329" s="18">
        <f t="shared" si="121"/>
        <v>0</v>
      </c>
      <c r="AF329" s="19">
        <f t="shared" si="122"/>
        <v>0</v>
      </c>
      <c r="AG329" s="20">
        <f t="shared" si="123"/>
        <v>0</v>
      </c>
      <c r="AH329" s="48">
        <f t="shared" si="124"/>
        <v>0</v>
      </c>
      <c r="AI329" s="80"/>
      <c r="AJ329" s="80"/>
    </row>
    <row r="330" spans="1:36" ht="15.75" customHeight="1" thickTop="1" thickBot="1" x14ac:dyDescent="0.3">
      <c r="A330" s="110"/>
      <c r="B330" s="44" t="str">
        <f t="shared" ref="B330:C336" si="127">B281</f>
        <v>برجاء إدخال إسم الصنف</v>
      </c>
      <c r="C330" s="26">
        <f t="shared" si="127"/>
        <v>1</v>
      </c>
      <c r="D330" s="26">
        <f t="shared" si="113"/>
        <v>0</v>
      </c>
      <c r="E330" s="26">
        <f t="shared" si="114"/>
        <v>0</v>
      </c>
      <c r="F330" s="26">
        <f t="shared" si="115"/>
        <v>0</v>
      </c>
      <c r="G330" s="26">
        <f t="shared" si="116"/>
        <v>0</v>
      </c>
      <c r="H330" s="27">
        <f t="shared" si="110"/>
        <v>0</v>
      </c>
      <c r="I330" s="28">
        <f t="shared" si="110"/>
        <v>0</v>
      </c>
      <c r="J330" s="29"/>
      <c r="K330" s="30"/>
      <c r="L330" s="27"/>
      <c r="M330" s="28"/>
      <c r="N330" s="29"/>
      <c r="O330" s="30"/>
      <c r="P330" s="27"/>
      <c r="Q330" s="28"/>
      <c r="R330" s="29"/>
      <c r="S330" s="30"/>
      <c r="T330" s="27"/>
      <c r="U330" s="28"/>
      <c r="V330" s="29"/>
      <c r="W330" s="30"/>
      <c r="X330" s="31">
        <f t="shared" ref="X330:AA336" si="128">X281</f>
        <v>0</v>
      </c>
      <c r="Y330" s="32">
        <f t="shared" si="128"/>
        <v>0</v>
      </c>
      <c r="Z330" s="32">
        <f t="shared" si="128"/>
        <v>0</v>
      </c>
      <c r="AA330" s="32">
        <f t="shared" si="128"/>
        <v>0</v>
      </c>
      <c r="AB330" s="32">
        <f t="shared" si="118"/>
        <v>0</v>
      </c>
      <c r="AC330" s="32">
        <f t="shared" si="119"/>
        <v>0</v>
      </c>
      <c r="AD330" s="32">
        <f t="shared" si="120"/>
        <v>0</v>
      </c>
      <c r="AE330" s="32">
        <f t="shared" si="121"/>
        <v>0</v>
      </c>
      <c r="AF330" s="33">
        <f t="shared" si="122"/>
        <v>0</v>
      </c>
      <c r="AG330" s="34">
        <f t="shared" si="123"/>
        <v>0</v>
      </c>
      <c r="AH330" s="47">
        <f t="shared" si="124"/>
        <v>0</v>
      </c>
      <c r="AI330" s="80"/>
      <c r="AJ330" s="80"/>
    </row>
    <row r="331" spans="1:36" ht="15.75" customHeight="1" thickTop="1" thickBot="1" x14ac:dyDescent="0.3">
      <c r="A331" s="110"/>
      <c r="B331" s="3" t="str">
        <f t="shared" si="127"/>
        <v>برجاء إدخال إسم الصنف</v>
      </c>
      <c r="C331" s="4">
        <f t="shared" si="127"/>
        <v>1</v>
      </c>
      <c r="D331" s="4">
        <f t="shared" si="113"/>
        <v>0</v>
      </c>
      <c r="E331" s="4">
        <f t="shared" si="114"/>
        <v>0</v>
      </c>
      <c r="F331" s="4">
        <f t="shared" si="115"/>
        <v>0</v>
      </c>
      <c r="G331" s="4">
        <f t="shared" si="116"/>
        <v>0</v>
      </c>
      <c r="H331" s="13">
        <f t="shared" si="110"/>
        <v>0</v>
      </c>
      <c r="I331" s="14">
        <f t="shared" si="110"/>
        <v>0</v>
      </c>
      <c r="J331" s="15"/>
      <c r="K331" s="16"/>
      <c r="L331" s="13"/>
      <c r="M331" s="14"/>
      <c r="N331" s="15"/>
      <c r="O331" s="16"/>
      <c r="P331" s="13"/>
      <c r="Q331" s="14"/>
      <c r="R331" s="15"/>
      <c r="S331" s="16"/>
      <c r="T331" s="13"/>
      <c r="U331" s="14"/>
      <c r="V331" s="15"/>
      <c r="W331" s="16"/>
      <c r="X331" s="17">
        <f t="shared" si="128"/>
        <v>0</v>
      </c>
      <c r="Y331" s="18">
        <f t="shared" si="128"/>
        <v>0</v>
      </c>
      <c r="Z331" s="18">
        <f t="shared" si="128"/>
        <v>0</v>
      </c>
      <c r="AA331" s="18">
        <f t="shared" si="128"/>
        <v>0</v>
      </c>
      <c r="AB331" s="18">
        <f t="shared" si="118"/>
        <v>0</v>
      </c>
      <c r="AC331" s="18">
        <f t="shared" si="119"/>
        <v>0</v>
      </c>
      <c r="AD331" s="18">
        <f t="shared" si="120"/>
        <v>0</v>
      </c>
      <c r="AE331" s="18">
        <f t="shared" si="121"/>
        <v>0</v>
      </c>
      <c r="AF331" s="19">
        <f t="shared" si="122"/>
        <v>0</v>
      </c>
      <c r="AG331" s="20">
        <f t="shared" si="123"/>
        <v>0</v>
      </c>
      <c r="AH331" s="48">
        <f t="shared" si="124"/>
        <v>0</v>
      </c>
      <c r="AI331" s="80"/>
      <c r="AJ331" s="80"/>
    </row>
    <row r="332" spans="1:36" ht="15.75" customHeight="1" thickTop="1" thickBot="1" x14ac:dyDescent="0.3">
      <c r="A332" s="110"/>
      <c r="B332" s="44" t="str">
        <f t="shared" si="127"/>
        <v>برجاء إدخال إسم الصنف</v>
      </c>
      <c r="C332" s="26">
        <f t="shared" si="127"/>
        <v>1</v>
      </c>
      <c r="D332" s="26">
        <f t="shared" si="113"/>
        <v>0</v>
      </c>
      <c r="E332" s="26">
        <f t="shared" si="114"/>
        <v>0</v>
      </c>
      <c r="F332" s="26">
        <f t="shared" si="115"/>
        <v>0</v>
      </c>
      <c r="G332" s="26">
        <f t="shared" si="116"/>
        <v>0</v>
      </c>
      <c r="H332" s="27">
        <f t="shared" si="110"/>
        <v>0</v>
      </c>
      <c r="I332" s="28">
        <f t="shared" si="110"/>
        <v>0</v>
      </c>
      <c r="J332" s="29"/>
      <c r="K332" s="30"/>
      <c r="L332" s="27"/>
      <c r="M332" s="28"/>
      <c r="N332" s="29"/>
      <c r="O332" s="30"/>
      <c r="P332" s="27"/>
      <c r="Q332" s="28"/>
      <c r="R332" s="29"/>
      <c r="S332" s="30"/>
      <c r="T332" s="27"/>
      <c r="U332" s="28"/>
      <c r="V332" s="29"/>
      <c r="W332" s="30"/>
      <c r="X332" s="31">
        <f t="shared" si="128"/>
        <v>0</v>
      </c>
      <c r="Y332" s="32">
        <f t="shared" si="128"/>
        <v>0</v>
      </c>
      <c r="Z332" s="32">
        <f t="shared" si="128"/>
        <v>0</v>
      </c>
      <c r="AA332" s="32">
        <f t="shared" si="128"/>
        <v>0</v>
      </c>
      <c r="AB332" s="32">
        <f t="shared" si="118"/>
        <v>0</v>
      </c>
      <c r="AC332" s="32">
        <f t="shared" si="119"/>
        <v>0</v>
      </c>
      <c r="AD332" s="32">
        <f t="shared" si="120"/>
        <v>0</v>
      </c>
      <c r="AE332" s="32">
        <f t="shared" si="121"/>
        <v>0</v>
      </c>
      <c r="AF332" s="33">
        <f t="shared" si="122"/>
        <v>0</v>
      </c>
      <c r="AG332" s="34">
        <f t="shared" si="123"/>
        <v>0</v>
      </c>
      <c r="AH332" s="47">
        <f t="shared" si="124"/>
        <v>0</v>
      </c>
      <c r="AI332" s="80"/>
      <c r="AJ332" s="80"/>
    </row>
    <row r="333" spans="1:36" ht="15.75" customHeight="1" thickTop="1" thickBot="1" x14ac:dyDescent="0.3">
      <c r="A333" s="110"/>
      <c r="B333" s="3" t="str">
        <f t="shared" si="127"/>
        <v>برجاء إدخال إسم الصنف</v>
      </c>
      <c r="C333" s="4">
        <f t="shared" si="127"/>
        <v>1</v>
      </c>
      <c r="D333" s="4">
        <f t="shared" si="113"/>
        <v>0</v>
      </c>
      <c r="E333" s="4">
        <f t="shared" si="114"/>
        <v>0</v>
      </c>
      <c r="F333" s="4">
        <f t="shared" si="115"/>
        <v>0</v>
      </c>
      <c r="G333" s="4">
        <f t="shared" si="116"/>
        <v>0</v>
      </c>
      <c r="H333" s="13">
        <f t="shared" si="110"/>
        <v>0</v>
      </c>
      <c r="I333" s="14">
        <f t="shared" si="110"/>
        <v>0</v>
      </c>
      <c r="J333" s="15"/>
      <c r="K333" s="16"/>
      <c r="L333" s="13"/>
      <c r="M333" s="14"/>
      <c r="N333" s="15"/>
      <c r="O333" s="16"/>
      <c r="P333" s="13"/>
      <c r="Q333" s="14"/>
      <c r="R333" s="15"/>
      <c r="S333" s="16"/>
      <c r="T333" s="13"/>
      <c r="U333" s="14"/>
      <c r="V333" s="15"/>
      <c r="W333" s="16"/>
      <c r="X333" s="17">
        <f t="shared" si="128"/>
        <v>0</v>
      </c>
      <c r="Y333" s="18">
        <f t="shared" si="128"/>
        <v>0</v>
      </c>
      <c r="Z333" s="18">
        <f t="shared" si="128"/>
        <v>0</v>
      </c>
      <c r="AA333" s="18">
        <f t="shared" si="128"/>
        <v>0</v>
      </c>
      <c r="AB333" s="18">
        <f t="shared" si="118"/>
        <v>0</v>
      </c>
      <c r="AC333" s="18">
        <f t="shared" si="119"/>
        <v>0</v>
      </c>
      <c r="AD333" s="18">
        <f t="shared" si="120"/>
        <v>0</v>
      </c>
      <c r="AE333" s="18">
        <f t="shared" si="121"/>
        <v>0</v>
      </c>
      <c r="AF333" s="19">
        <f t="shared" si="122"/>
        <v>0</v>
      </c>
      <c r="AG333" s="20">
        <f t="shared" si="123"/>
        <v>0</v>
      </c>
      <c r="AH333" s="48">
        <f t="shared" si="124"/>
        <v>0</v>
      </c>
      <c r="AI333" s="80"/>
      <c r="AJ333" s="80"/>
    </row>
    <row r="334" spans="1:36" ht="15.75" customHeight="1" thickTop="1" thickBot="1" x14ac:dyDescent="0.3">
      <c r="A334" s="110"/>
      <c r="B334" s="44" t="str">
        <f t="shared" si="127"/>
        <v>برجاء إدخال إسم الصنف</v>
      </c>
      <c r="C334" s="26">
        <f t="shared" si="127"/>
        <v>1</v>
      </c>
      <c r="D334" s="26">
        <f t="shared" si="113"/>
        <v>0</v>
      </c>
      <c r="E334" s="26">
        <f t="shared" si="114"/>
        <v>0</v>
      </c>
      <c r="F334" s="26">
        <f t="shared" si="115"/>
        <v>0</v>
      </c>
      <c r="G334" s="26">
        <f t="shared" si="116"/>
        <v>0</v>
      </c>
      <c r="H334" s="27">
        <f t="shared" si="110"/>
        <v>0</v>
      </c>
      <c r="I334" s="28">
        <f t="shared" si="110"/>
        <v>0</v>
      </c>
      <c r="J334" s="29"/>
      <c r="K334" s="30"/>
      <c r="L334" s="27"/>
      <c r="M334" s="28"/>
      <c r="N334" s="29"/>
      <c r="O334" s="30"/>
      <c r="P334" s="27"/>
      <c r="Q334" s="28"/>
      <c r="R334" s="29"/>
      <c r="S334" s="30"/>
      <c r="T334" s="27"/>
      <c r="U334" s="28"/>
      <c r="V334" s="29"/>
      <c r="W334" s="30"/>
      <c r="X334" s="31">
        <f t="shared" si="128"/>
        <v>0</v>
      </c>
      <c r="Y334" s="32">
        <f t="shared" si="128"/>
        <v>0</v>
      </c>
      <c r="Z334" s="32">
        <f t="shared" si="128"/>
        <v>0</v>
      </c>
      <c r="AA334" s="32">
        <f t="shared" si="128"/>
        <v>0</v>
      </c>
      <c r="AB334" s="32">
        <f t="shared" si="118"/>
        <v>0</v>
      </c>
      <c r="AC334" s="32">
        <f t="shared" si="119"/>
        <v>0</v>
      </c>
      <c r="AD334" s="32">
        <f t="shared" si="120"/>
        <v>0</v>
      </c>
      <c r="AE334" s="32">
        <f t="shared" si="121"/>
        <v>0</v>
      </c>
      <c r="AF334" s="33">
        <f t="shared" si="122"/>
        <v>0</v>
      </c>
      <c r="AG334" s="34">
        <f t="shared" si="123"/>
        <v>0</v>
      </c>
      <c r="AH334" s="47">
        <f t="shared" si="124"/>
        <v>0</v>
      </c>
      <c r="AI334" s="80"/>
      <c r="AJ334" s="80"/>
    </row>
    <row r="335" spans="1:36" ht="15.75" customHeight="1" thickTop="1" thickBot="1" x14ac:dyDescent="0.3">
      <c r="A335" s="110"/>
      <c r="B335" s="3" t="str">
        <f t="shared" si="127"/>
        <v>برجاء إدخال إسم الصنف</v>
      </c>
      <c r="C335" s="4">
        <f t="shared" si="127"/>
        <v>1</v>
      </c>
      <c r="D335" s="4">
        <f t="shared" si="113"/>
        <v>0</v>
      </c>
      <c r="E335" s="4">
        <f t="shared" si="114"/>
        <v>0</v>
      </c>
      <c r="F335" s="4">
        <f t="shared" si="115"/>
        <v>0</v>
      </c>
      <c r="G335" s="4">
        <f t="shared" si="116"/>
        <v>0</v>
      </c>
      <c r="H335" s="13">
        <f t="shared" si="110"/>
        <v>0</v>
      </c>
      <c r="I335" s="14">
        <f t="shared" si="110"/>
        <v>0</v>
      </c>
      <c r="J335" s="15"/>
      <c r="K335" s="16"/>
      <c r="L335" s="13"/>
      <c r="M335" s="14"/>
      <c r="N335" s="15"/>
      <c r="O335" s="16"/>
      <c r="P335" s="13"/>
      <c r="Q335" s="14"/>
      <c r="R335" s="15"/>
      <c r="S335" s="16"/>
      <c r="T335" s="13"/>
      <c r="U335" s="14"/>
      <c r="V335" s="15"/>
      <c r="W335" s="16"/>
      <c r="X335" s="17">
        <f t="shared" si="128"/>
        <v>0</v>
      </c>
      <c r="Y335" s="18">
        <f t="shared" si="128"/>
        <v>0</v>
      </c>
      <c r="Z335" s="18">
        <f t="shared" si="128"/>
        <v>0</v>
      </c>
      <c r="AA335" s="18">
        <f t="shared" si="128"/>
        <v>0</v>
      </c>
      <c r="AB335" s="18">
        <f t="shared" si="118"/>
        <v>0</v>
      </c>
      <c r="AC335" s="18">
        <f t="shared" si="119"/>
        <v>0</v>
      </c>
      <c r="AD335" s="18">
        <f t="shared" si="120"/>
        <v>0</v>
      </c>
      <c r="AE335" s="18">
        <f t="shared" si="121"/>
        <v>0</v>
      </c>
      <c r="AF335" s="19">
        <f t="shared" si="122"/>
        <v>0</v>
      </c>
      <c r="AG335" s="20">
        <f t="shared" si="123"/>
        <v>0</v>
      </c>
      <c r="AH335" s="48">
        <f t="shared" si="124"/>
        <v>0</v>
      </c>
      <c r="AI335" s="80">
        <f>AI319-AI303</f>
        <v>0</v>
      </c>
      <c r="AJ335" s="80"/>
    </row>
    <row r="336" spans="1:36" ht="15.75" customHeight="1" thickTop="1" thickBot="1" x14ac:dyDescent="0.3">
      <c r="A336" s="110"/>
      <c r="B336" s="45" t="str">
        <f t="shared" si="127"/>
        <v>برجاء إدخال إسم الصنف</v>
      </c>
      <c r="C336" s="35">
        <f t="shared" si="127"/>
        <v>1</v>
      </c>
      <c r="D336" s="35">
        <f t="shared" si="113"/>
        <v>0</v>
      </c>
      <c r="E336" s="35">
        <f t="shared" si="114"/>
        <v>0</v>
      </c>
      <c r="F336" s="35">
        <f t="shared" si="115"/>
        <v>0</v>
      </c>
      <c r="G336" s="35">
        <f t="shared" si="116"/>
        <v>0</v>
      </c>
      <c r="H336" s="36">
        <f t="shared" si="110"/>
        <v>0</v>
      </c>
      <c r="I336" s="37">
        <f t="shared" si="110"/>
        <v>0</v>
      </c>
      <c r="J336" s="38"/>
      <c r="K336" s="39"/>
      <c r="L336" s="36"/>
      <c r="M336" s="37"/>
      <c r="N336" s="38"/>
      <c r="O336" s="39"/>
      <c r="P336" s="36"/>
      <c r="Q336" s="37"/>
      <c r="R336" s="38"/>
      <c r="S336" s="39"/>
      <c r="T336" s="36"/>
      <c r="U336" s="37"/>
      <c r="V336" s="38"/>
      <c r="W336" s="39"/>
      <c r="X336" s="40">
        <f t="shared" si="128"/>
        <v>0</v>
      </c>
      <c r="Y336" s="41">
        <f t="shared" si="128"/>
        <v>0</v>
      </c>
      <c r="Z336" s="41">
        <f t="shared" si="128"/>
        <v>0</v>
      </c>
      <c r="AA336" s="41">
        <f t="shared" si="128"/>
        <v>0</v>
      </c>
      <c r="AB336" s="41">
        <f t="shared" si="118"/>
        <v>0</v>
      </c>
      <c r="AC336" s="41">
        <f t="shared" si="119"/>
        <v>0</v>
      </c>
      <c r="AD336" s="41">
        <f t="shared" si="120"/>
        <v>0</v>
      </c>
      <c r="AE336" s="41">
        <f t="shared" si="121"/>
        <v>0</v>
      </c>
      <c r="AF336" s="42">
        <f t="shared" si="122"/>
        <v>0</v>
      </c>
      <c r="AG336" s="43">
        <f t="shared" si="123"/>
        <v>0</v>
      </c>
      <c r="AH336" s="49">
        <f t="shared" si="124"/>
        <v>0</v>
      </c>
      <c r="AI336" s="80"/>
      <c r="AJ336" s="80"/>
    </row>
    <row r="337" spans="1:36" ht="20.25" thickTop="1" thickBot="1" x14ac:dyDescent="0.3">
      <c r="A337" s="81" t="s">
        <v>26</v>
      </c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>
        <f>SUM(AB297:AB336)</f>
        <v>0</v>
      </c>
      <c r="AC337" s="81"/>
      <c r="AD337" s="81"/>
      <c r="AE337" s="81"/>
      <c r="AF337" s="81"/>
      <c r="AG337" s="81"/>
      <c r="AH337" s="81"/>
      <c r="AI337" s="80"/>
      <c r="AJ337" s="80"/>
    </row>
    <row r="338" spans="1:36" ht="20.25" thickTop="1" thickBot="1" x14ac:dyDescent="0.3">
      <c r="A338" s="75" t="s">
        <v>27</v>
      </c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>
        <f>SUM(AC297:AC336)</f>
        <v>0</v>
      </c>
      <c r="AC338" s="75"/>
      <c r="AD338" s="75"/>
      <c r="AE338" s="75"/>
      <c r="AF338" s="75"/>
      <c r="AG338" s="75"/>
      <c r="AH338" s="75"/>
      <c r="AI338" s="80"/>
      <c r="AJ338" s="80"/>
    </row>
    <row r="339" spans="1:36" ht="20.25" thickTop="1" thickBot="1" x14ac:dyDescent="0.3">
      <c r="A339" s="82" t="s">
        <v>28</v>
      </c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>
        <f>SUM(AD297:AD336)</f>
        <v>0</v>
      </c>
      <c r="AC339" s="82"/>
      <c r="AD339" s="82"/>
      <c r="AE339" s="82"/>
      <c r="AF339" s="82"/>
      <c r="AG339" s="82"/>
      <c r="AH339" s="82"/>
      <c r="AI339" s="80"/>
      <c r="AJ339" s="80"/>
    </row>
    <row r="340" spans="1:36" ht="20.25" thickTop="1" thickBot="1" x14ac:dyDescent="0.3">
      <c r="A340" s="75" t="s">
        <v>29</v>
      </c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>
        <f>SUM(AE297:AE336)</f>
        <v>0</v>
      </c>
      <c r="AC340" s="75"/>
      <c r="AD340" s="75"/>
      <c r="AE340" s="75"/>
      <c r="AF340" s="75"/>
      <c r="AG340" s="75"/>
      <c r="AH340" s="75"/>
      <c r="AI340" s="80"/>
      <c r="AJ340" s="80"/>
    </row>
    <row r="341" spans="1:36" ht="20.25" thickTop="1" thickBot="1" x14ac:dyDescent="0.3">
      <c r="A341" s="82" t="s">
        <v>30</v>
      </c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0"/>
      <c r="AJ341" s="80"/>
    </row>
    <row r="342" spans="1:36" ht="15.75" customHeight="1" thickTop="1" thickBot="1" x14ac:dyDescent="0.3">
      <c r="A342" s="75" t="s">
        <v>31</v>
      </c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>
        <f>AB337+AB338+AB339+AB340-AB341</f>
        <v>0</v>
      </c>
      <c r="AC342" s="75"/>
      <c r="AD342" s="75"/>
      <c r="AE342" s="75"/>
      <c r="AF342" s="75"/>
      <c r="AG342" s="75"/>
      <c r="AH342" s="75"/>
      <c r="AI342" s="80"/>
      <c r="AJ342" s="80"/>
    </row>
    <row r="343" spans="1:36" ht="15.75" customHeight="1" thickTop="1" thickBot="1" x14ac:dyDescent="0.3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80"/>
      <c r="AJ343" s="80"/>
    </row>
    <row r="344" spans="1:36" ht="15.75" customHeight="1" thickTop="1" thickBot="1" x14ac:dyDescent="0.3">
      <c r="A344" s="110">
        <v>8</v>
      </c>
      <c r="B344" s="86" t="s">
        <v>0</v>
      </c>
      <c r="C344" s="88" t="s">
        <v>1</v>
      </c>
      <c r="D344" s="88" t="s">
        <v>21</v>
      </c>
      <c r="E344" s="88" t="s">
        <v>22</v>
      </c>
      <c r="F344" s="88" t="s">
        <v>23</v>
      </c>
      <c r="G344" s="88" t="s">
        <v>24</v>
      </c>
      <c r="H344" s="86" t="s">
        <v>2</v>
      </c>
      <c r="I344" s="106"/>
      <c r="J344" s="88" t="s">
        <v>3</v>
      </c>
      <c r="K344" s="88"/>
      <c r="L344" s="86" t="s">
        <v>4</v>
      </c>
      <c r="M344" s="106"/>
      <c r="N344" s="88" t="s">
        <v>5</v>
      </c>
      <c r="O344" s="88"/>
      <c r="P344" s="86" t="s">
        <v>6</v>
      </c>
      <c r="Q344" s="106"/>
      <c r="R344" s="88" t="s">
        <v>7</v>
      </c>
      <c r="S344" s="88"/>
      <c r="T344" s="86" t="s">
        <v>8</v>
      </c>
      <c r="U344" s="106"/>
      <c r="V344" s="88" t="s">
        <v>9</v>
      </c>
      <c r="W344" s="88"/>
      <c r="X344" s="107" t="s">
        <v>10</v>
      </c>
      <c r="Y344" s="107" t="s">
        <v>11</v>
      </c>
      <c r="Z344" s="107" t="s">
        <v>12</v>
      </c>
      <c r="AA344" s="107" t="s">
        <v>13</v>
      </c>
      <c r="AB344" s="107" t="s">
        <v>14</v>
      </c>
      <c r="AC344" s="107" t="s">
        <v>15</v>
      </c>
      <c r="AD344" s="107" t="s">
        <v>16</v>
      </c>
      <c r="AE344" s="107" t="s">
        <v>17</v>
      </c>
      <c r="AF344" s="107" t="s">
        <v>25</v>
      </c>
      <c r="AG344" s="108" t="s">
        <v>18</v>
      </c>
      <c r="AH344" s="109"/>
      <c r="AI344" s="80" t="s">
        <v>34</v>
      </c>
      <c r="AJ344" s="80"/>
    </row>
    <row r="345" spans="1:36" ht="15.75" customHeight="1" thickTop="1" thickBot="1" x14ac:dyDescent="0.3">
      <c r="A345" s="110"/>
      <c r="B345" s="86"/>
      <c r="C345" s="88"/>
      <c r="D345" s="88"/>
      <c r="E345" s="88"/>
      <c r="F345" s="88"/>
      <c r="G345" s="88"/>
      <c r="H345" s="21" t="s">
        <v>20</v>
      </c>
      <c r="I345" s="22" t="s">
        <v>19</v>
      </c>
      <c r="J345" s="23" t="s">
        <v>20</v>
      </c>
      <c r="K345" s="23" t="s">
        <v>19</v>
      </c>
      <c r="L345" s="21" t="s">
        <v>20</v>
      </c>
      <c r="M345" s="22" t="s">
        <v>19</v>
      </c>
      <c r="N345" s="23" t="s">
        <v>20</v>
      </c>
      <c r="O345" s="23" t="s">
        <v>19</v>
      </c>
      <c r="P345" s="21" t="s">
        <v>20</v>
      </c>
      <c r="Q345" s="22" t="s">
        <v>19</v>
      </c>
      <c r="R345" s="23" t="s">
        <v>20</v>
      </c>
      <c r="S345" s="23" t="s">
        <v>19</v>
      </c>
      <c r="T345" s="21" t="s">
        <v>20</v>
      </c>
      <c r="U345" s="22" t="s">
        <v>19</v>
      </c>
      <c r="V345" s="23" t="s">
        <v>20</v>
      </c>
      <c r="W345" s="23" t="s">
        <v>19</v>
      </c>
      <c r="X345" s="91"/>
      <c r="Y345" s="91"/>
      <c r="Z345" s="91"/>
      <c r="AA345" s="91"/>
      <c r="AB345" s="91"/>
      <c r="AC345" s="91"/>
      <c r="AD345" s="91"/>
      <c r="AE345" s="91"/>
      <c r="AF345" s="91"/>
      <c r="AG345" s="24" t="s">
        <v>20</v>
      </c>
      <c r="AH345" s="25" t="s">
        <v>19</v>
      </c>
      <c r="AI345" s="80"/>
      <c r="AJ345" s="80"/>
    </row>
    <row r="346" spans="1:36" ht="15.75" customHeight="1" thickTop="1" thickBot="1" x14ac:dyDescent="0.3">
      <c r="A346" s="110"/>
      <c r="B346" s="3" t="str">
        <f>B297</f>
        <v>برجاء إدخال إسم الصنف</v>
      </c>
      <c r="C346" s="4">
        <f>C297</f>
        <v>1</v>
      </c>
      <c r="D346" s="4">
        <f>X346/C346</f>
        <v>0</v>
      </c>
      <c r="E346" s="4">
        <f>Y346/C346</f>
        <v>0</v>
      </c>
      <c r="F346" s="4">
        <f>Z346/C346</f>
        <v>0</v>
      </c>
      <c r="G346" s="4">
        <f>AA346/C346</f>
        <v>0</v>
      </c>
      <c r="H346" s="5">
        <f t="shared" ref="H346:I385" si="129">AG297</f>
        <v>0</v>
      </c>
      <c r="I346" s="6">
        <f t="shared" si="129"/>
        <v>0</v>
      </c>
      <c r="J346" s="7"/>
      <c r="K346" s="8"/>
      <c r="L346" s="5"/>
      <c r="M346" s="6"/>
      <c r="N346" s="7"/>
      <c r="O346" s="8"/>
      <c r="P346" s="5"/>
      <c r="Q346" s="6"/>
      <c r="R346" s="7"/>
      <c r="S346" s="8"/>
      <c r="T346" s="5"/>
      <c r="U346" s="6"/>
      <c r="V346" s="7"/>
      <c r="W346" s="8"/>
      <c r="X346" s="9">
        <f>X297</f>
        <v>0</v>
      </c>
      <c r="Y346" s="10">
        <f t="shared" ref="Y346:AA346" si="130">Y297</f>
        <v>0</v>
      </c>
      <c r="Z346" s="10">
        <f t="shared" si="130"/>
        <v>0</v>
      </c>
      <c r="AA346" s="10">
        <f t="shared" si="130"/>
        <v>0</v>
      </c>
      <c r="AB346" s="10">
        <f>P346*X346+Q346*D346</f>
        <v>0</v>
      </c>
      <c r="AC346" s="10">
        <f>R346*Y346+S346*E346</f>
        <v>0</v>
      </c>
      <c r="AD346" s="10">
        <f>T346*Z346+U346*F346</f>
        <v>0</v>
      </c>
      <c r="AE346" s="10">
        <f>V346*AA346+W346*G346</f>
        <v>0</v>
      </c>
      <c r="AF346" s="11">
        <f>H346*C346+I346+J346*C346+K346-L346*C346-M346+N346*C346+O346-P346*C346-Q346-R346*C346-S346-T346*C346-U346-V346*C346-W346</f>
        <v>0</v>
      </c>
      <c r="AG346" s="12">
        <f>ROUNDDOWN(AF346/C346,0)</f>
        <v>0</v>
      </c>
      <c r="AH346" s="46">
        <f>AF346-AG346*C346</f>
        <v>0</v>
      </c>
      <c r="AI346" s="80"/>
      <c r="AJ346" s="80"/>
    </row>
    <row r="347" spans="1:36" ht="15.75" customHeight="1" thickTop="1" thickBot="1" x14ac:dyDescent="0.3">
      <c r="A347" s="110"/>
      <c r="B347" s="44" t="str">
        <f t="shared" ref="B347:C362" si="131">B298</f>
        <v>برجاء إدخال إسم الصنف</v>
      </c>
      <c r="C347" s="26">
        <f t="shared" si="131"/>
        <v>1</v>
      </c>
      <c r="D347" s="26">
        <f t="shared" ref="D347:D385" si="132">X347/C347</f>
        <v>0</v>
      </c>
      <c r="E347" s="26">
        <f t="shared" ref="E347:E385" si="133">Y347/C347</f>
        <v>0</v>
      </c>
      <c r="F347" s="26">
        <f t="shared" ref="F347:F385" si="134">Z347/C347</f>
        <v>0</v>
      </c>
      <c r="G347" s="26">
        <f t="shared" ref="G347:G385" si="135">AA347/C347</f>
        <v>0</v>
      </c>
      <c r="H347" s="27">
        <f t="shared" si="129"/>
        <v>0</v>
      </c>
      <c r="I347" s="28">
        <f t="shared" si="129"/>
        <v>0</v>
      </c>
      <c r="J347" s="29"/>
      <c r="K347" s="30"/>
      <c r="L347" s="27"/>
      <c r="M347" s="28"/>
      <c r="N347" s="29"/>
      <c r="O347" s="30"/>
      <c r="P347" s="27"/>
      <c r="Q347" s="28"/>
      <c r="R347" s="29"/>
      <c r="S347" s="30"/>
      <c r="T347" s="27"/>
      <c r="U347" s="28"/>
      <c r="V347" s="29"/>
      <c r="W347" s="30"/>
      <c r="X347" s="31">
        <f t="shared" ref="X347:AA362" si="136">X298</f>
        <v>0</v>
      </c>
      <c r="Y347" s="32">
        <f t="shared" si="136"/>
        <v>0</v>
      </c>
      <c r="Z347" s="32">
        <f t="shared" si="136"/>
        <v>0</v>
      </c>
      <c r="AA347" s="32">
        <f t="shared" si="136"/>
        <v>0</v>
      </c>
      <c r="AB347" s="32">
        <f t="shared" ref="AB347:AB385" si="137">P347*X347+Q347*D347</f>
        <v>0</v>
      </c>
      <c r="AC347" s="32">
        <f t="shared" ref="AC347:AC385" si="138">R347*Y347+S347*E347</f>
        <v>0</v>
      </c>
      <c r="AD347" s="32">
        <f t="shared" ref="AD347:AD385" si="139">T347*Z347+U347*F347</f>
        <v>0</v>
      </c>
      <c r="AE347" s="32">
        <f t="shared" ref="AE347:AE385" si="140">V347*AA347+W347*G347</f>
        <v>0</v>
      </c>
      <c r="AF347" s="33">
        <f t="shared" ref="AF347:AF385" si="141">H347*C347+I347+J347*C347+K347-L347*C347-M347+N347*C347+O347-P347*C347-Q347-R347*C347-S347-T347*C347-U347-V347*C347-W347</f>
        <v>0</v>
      </c>
      <c r="AG347" s="34">
        <f t="shared" ref="AG347:AG385" si="142">ROUNDDOWN(AF347/C347,0)</f>
        <v>0</v>
      </c>
      <c r="AH347" s="47">
        <f t="shared" ref="AH347:AH385" si="143">AF347-AG347*C347</f>
        <v>0</v>
      </c>
      <c r="AI347" s="80"/>
      <c r="AJ347" s="80"/>
    </row>
    <row r="348" spans="1:36" ht="15.75" customHeight="1" thickTop="1" thickBot="1" x14ac:dyDescent="0.3">
      <c r="A348" s="110"/>
      <c r="B348" s="3" t="str">
        <f t="shared" si="131"/>
        <v>برجاء إدخال إسم الصنف</v>
      </c>
      <c r="C348" s="4">
        <f t="shared" si="131"/>
        <v>1</v>
      </c>
      <c r="D348" s="4">
        <f t="shared" si="132"/>
        <v>0</v>
      </c>
      <c r="E348" s="4">
        <f t="shared" si="133"/>
        <v>0</v>
      </c>
      <c r="F348" s="4">
        <f t="shared" si="134"/>
        <v>0</v>
      </c>
      <c r="G348" s="4">
        <f t="shared" si="135"/>
        <v>0</v>
      </c>
      <c r="H348" s="13">
        <f t="shared" si="129"/>
        <v>0</v>
      </c>
      <c r="I348" s="14">
        <f t="shared" si="129"/>
        <v>0</v>
      </c>
      <c r="J348" s="15"/>
      <c r="K348" s="16"/>
      <c r="L348" s="13"/>
      <c r="M348" s="14"/>
      <c r="N348" s="15"/>
      <c r="O348" s="16"/>
      <c r="P348" s="13"/>
      <c r="Q348" s="14"/>
      <c r="R348" s="15"/>
      <c r="S348" s="16"/>
      <c r="T348" s="13"/>
      <c r="U348" s="14"/>
      <c r="V348" s="15"/>
      <c r="W348" s="16"/>
      <c r="X348" s="17">
        <f t="shared" si="136"/>
        <v>0</v>
      </c>
      <c r="Y348" s="18">
        <f t="shared" si="136"/>
        <v>0</v>
      </c>
      <c r="Z348" s="18">
        <f t="shared" si="136"/>
        <v>0</v>
      </c>
      <c r="AA348" s="18">
        <f t="shared" si="136"/>
        <v>0</v>
      </c>
      <c r="AB348" s="18">
        <f t="shared" si="137"/>
        <v>0</v>
      </c>
      <c r="AC348" s="18">
        <f t="shared" si="138"/>
        <v>0</v>
      </c>
      <c r="AD348" s="18">
        <f t="shared" si="139"/>
        <v>0</v>
      </c>
      <c r="AE348" s="18">
        <f t="shared" si="140"/>
        <v>0</v>
      </c>
      <c r="AF348" s="19">
        <f t="shared" si="141"/>
        <v>0</v>
      </c>
      <c r="AG348" s="20">
        <f t="shared" si="142"/>
        <v>0</v>
      </c>
      <c r="AH348" s="48">
        <f t="shared" si="143"/>
        <v>0</v>
      </c>
      <c r="AI348" s="80"/>
      <c r="AJ348" s="80"/>
    </row>
    <row r="349" spans="1:36" ht="15.75" customHeight="1" thickTop="1" thickBot="1" x14ac:dyDescent="0.3">
      <c r="A349" s="110"/>
      <c r="B349" s="44" t="str">
        <f t="shared" si="131"/>
        <v>برجاء إدخال إسم الصنف</v>
      </c>
      <c r="C349" s="26">
        <f t="shared" si="131"/>
        <v>1</v>
      </c>
      <c r="D349" s="26">
        <f t="shared" si="132"/>
        <v>0</v>
      </c>
      <c r="E349" s="26">
        <f t="shared" si="133"/>
        <v>0</v>
      </c>
      <c r="F349" s="26">
        <f t="shared" si="134"/>
        <v>0</v>
      </c>
      <c r="G349" s="26">
        <f t="shared" si="135"/>
        <v>0</v>
      </c>
      <c r="H349" s="27">
        <f t="shared" si="129"/>
        <v>0</v>
      </c>
      <c r="I349" s="28">
        <f t="shared" si="129"/>
        <v>0</v>
      </c>
      <c r="J349" s="29"/>
      <c r="K349" s="30"/>
      <c r="L349" s="27"/>
      <c r="M349" s="28"/>
      <c r="N349" s="29"/>
      <c r="O349" s="30"/>
      <c r="P349" s="27"/>
      <c r="Q349" s="28"/>
      <c r="R349" s="29"/>
      <c r="S349" s="30"/>
      <c r="T349" s="27"/>
      <c r="U349" s="28"/>
      <c r="V349" s="29"/>
      <c r="W349" s="30"/>
      <c r="X349" s="31">
        <f t="shared" si="136"/>
        <v>0</v>
      </c>
      <c r="Y349" s="32">
        <f t="shared" si="136"/>
        <v>0</v>
      </c>
      <c r="Z349" s="32">
        <f t="shared" si="136"/>
        <v>0</v>
      </c>
      <c r="AA349" s="32">
        <f t="shared" si="136"/>
        <v>0</v>
      </c>
      <c r="AB349" s="32">
        <f t="shared" si="137"/>
        <v>0</v>
      </c>
      <c r="AC349" s="32">
        <f t="shared" si="138"/>
        <v>0</v>
      </c>
      <c r="AD349" s="32">
        <f t="shared" si="139"/>
        <v>0</v>
      </c>
      <c r="AE349" s="32">
        <f t="shared" si="140"/>
        <v>0</v>
      </c>
      <c r="AF349" s="33">
        <f t="shared" si="141"/>
        <v>0</v>
      </c>
      <c r="AG349" s="34">
        <f t="shared" si="142"/>
        <v>0</v>
      </c>
      <c r="AH349" s="47">
        <f t="shared" si="143"/>
        <v>0</v>
      </c>
      <c r="AI349" s="80"/>
      <c r="AJ349" s="80"/>
    </row>
    <row r="350" spans="1:36" ht="15.75" customHeight="1" thickTop="1" thickBot="1" x14ac:dyDescent="0.3">
      <c r="A350" s="110"/>
      <c r="B350" s="3" t="str">
        <f t="shared" si="131"/>
        <v>برجاء إدخال إسم الصنف</v>
      </c>
      <c r="C350" s="4">
        <f t="shared" si="131"/>
        <v>1</v>
      </c>
      <c r="D350" s="4">
        <f t="shared" si="132"/>
        <v>0</v>
      </c>
      <c r="E350" s="4">
        <f t="shared" si="133"/>
        <v>0</v>
      </c>
      <c r="F350" s="4">
        <f t="shared" si="134"/>
        <v>0</v>
      </c>
      <c r="G350" s="4">
        <f t="shared" si="135"/>
        <v>0</v>
      </c>
      <c r="H350" s="13">
        <f t="shared" si="129"/>
        <v>0</v>
      </c>
      <c r="I350" s="14">
        <f t="shared" si="129"/>
        <v>0</v>
      </c>
      <c r="J350" s="15"/>
      <c r="K350" s="16"/>
      <c r="L350" s="13"/>
      <c r="M350" s="14"/>
      <c r="N350" s="15"/>
      <c r="O350" s="16"/>
      <c r="P350" s="13"/>
      <c r="Q350" s="14"/>
      <c r="R350" s="15"/>
      <c r="S350" s="16"/>
      <c r="T350" s="13"/>
      <c r="U350" s="14"/>
      <c r="V350" s="15"/>
      <c r="W350" s="16"/>
      <c r="X350" s="17">
        <f t="shared" si="136"/>
        <v>0</v>
      </c>
      <c r="Y350" s="18">
        <f t="shared" si="136"/>
        <v>0</v>
      </c>
      <c r="Z350" s="18">
        <f t="shared" si="136"/>
        <v>0</v>
      </c>
      <c r="AA350" s="18">
        <f t="shared" si="136"/>
        <v>0</v>
      </c>
      <c r="AB350" s="18">
        <f t="shared" si="137"/>
        <v>0</v>
      </c>
      <c r="AC350" s="18">
        <f t="shared" si="138"/>
        <v>0</v>
      </c>
      <c r="AD350" s="18">
        <f t="shared" si="139"/>
        <v>0</v>
      </c>
      <c r="AE350" s="18">
        <f t="shared" si="140"/>
        <v>0</v>
      </c>
      <c r="AF350" s="19">
        <f t="shared" si="141"/>
        <v>0</v>
      </c>
      <c r="AG350" s="20">
        <f t="shared" si="142"/>
        <v>0</v>
      </c>
      <c r="AH350" s="48">
        <f t="shared" si="143"/>
        <v>0</v>
      </c>
      <c r="AI350" s="80"/>
      <c r="AJ350" s="80"/>
    </row>
    <row r="351" spans="1:36" ht="15.75" customHeight="1" thickTop="1" thickBot="1" x14ac:dyDescent="0.3">
      <c r="A351" s="110"/>
      <c r="B351" s="44" t="str">
        <f t="shared" si="131"/>
        <v>برجاء إدخال إسم الصنف</v>
      </c>
      <c r="C351" s="26">
        <f t="shared" si="131"/>
        <v>1</v>
      </c>
      <c r="D351" s="26">
        <f t="shared" si="132"/>
        <v>0</v>
      </c>
      <c r="E351" s="26">
        <f t="shared" si="133"/>
        <v>0</v>
      </c>
      <c r="F351" s="26">
        <f t="shared" si="134"/>
        <v>0</v>
      </c>
      <c r="G351" s="26">
        <f t="shared" si="135"/>
        <v>0</v>
      </c>
      <c r="H351" s="27">
        <f t="shared" si="129"/>
        <v>0</v>
      </c>
      <c r="I351" s="28">
        <f t="shared" si="129"/>
        <v>0</v>
      </c>
      <c r="J351" s="29"/>
      <c r="K351" s="30"/>
      <c r="L351" s="27"/>
      <c r="M351" s="28"/>
      <c r="N351" s="29"/>
      <c r="O351" s="30"/>
      <c r="P351" s="27"/>
      <c r="Q351" s="28"/>
      <c r="R351" s="29"/>
      <c r="S351" s="30"/>
      <c r="T351" s="27"/>
      <c r="U351" s="28"/>
      <c r="V351" s="29"/>
      <c r="W351" s="30"/>
      <c r="X351" s="31">
        <f t="shared" si="136"/>
        <v>0</v>
      </c>
      <c r="Y351" s="32">
        <f t="shared" si="136"/>
        <v>0</v>
      </c>
      <c r="Z351" s="32">
        <f t="shared" si="136"/>
        <v>0</v>
      </c>
      <c r="AA351" s="32">
        <f t="shared" si="136"/>
        <v>0</v>
      </c>
      <c r="AB351" s="32">
        <f t="shared" si="137"/>
        <v>0</v>
      </c>
      <c r="AC351" s="32">
        <f t="shared" si="138"/>
        <v>0</v>
      </c>
      <c r="AD351" s="32">
        <f t="shared" si="139"/>
        <v>0</v>
      </c>
      <c r="AE351" s="32">
        <f t="shared" si="140"/>
        <v>0</v>
      </c>
      <c r="AF351" s="33">
        <f t="shared" si="141"/>
        <v>0</v>
      </c>
      <c r="AG351" s="34">
        <f t="shared" si="142"/>
        <v>0</v>
      </c>
      <c r="AH351" s="47">
        <f t="shared" si="143"/>
        <v>0</v>
      </c>
      <c r="AI351" s="80"/>
      <c r="AJ351" s="80"/>
    </row>
    <row r="352" spans="1:36" ht="15.75" customHeight="1" thickTop="1" thickBot="1" x14ac:dyDescent="0.3">
      <c r="A352" s="110"/>
      <c r="B352" s="3" t="str">
        <f t="shared" si="131"/>
        <v>برجاء إدخال إسم الصنف</v>
      </c>
      <c r="C352" s="4">
        <f t="shared" si="131"/>
        <v>1</v>
      </c>
      <c r="D352" s="4">
        <f t="shared" si="132"/>
        <v>0</v>
      </c>
      <c r="E352" s="4">
        <f t="shared" si="133"/>
        <v>0</v>
      </c>
      <c r="F352" s="4">
        <f t="shared" si="134"/>
        <v>0</v>
      </c>
      <c r="G352" s="4">
        <f t="shared" si="135"/>
        <v>0</v>
      </c>
      <c r="H352" s="13">
        <f t="shared" si="129"/>
        <v>0</v>
      </c>
      <c r="I352" s="14">
        <f t="shared" si="129"/>
        <v>0</v>
      </c>
      <c r="J352" s="15"/>
      <c r="K352" s="16"/>
      <c r="L352" s="13"/>
      <c r="M352" s="14"/>
      <c r="N352" s="15"/>
      <c r="O352" s="16"/>
      <c r="P352" s="13"/>
      <c r="Q352" s="14"/>
      <c r="R352" s="15"/>
      <c r="S352" s="16"/>
      <c r="T352" s="13"/>
      <c r="U352" s="14"/>
      <c r="V352" s="15"/>
      <c r="W352" s="16"/>
      <c r="X352" s="17">
        <f t="shared" si="136"/>
        <v>0</v>
      </c>
      <c r="Y352" s="18">
        <f t="shared" si="136"/>
        <v>0</v>
      </c>
      <c r="Z352" s="18">
        <f t="shared" si="136"/>
        <v>0</v>
      </c>
      <c r="AA352" s="18">
        <f t="shared" si="136"/>
        <v>0</v>
      </c>
      <c r="AB352" s="18">
        <f t="shared" si="137"/>
        <v>0</v>
      </c>
      <c r="AC352" s="18">
        <f t="shared" si="138"/>
        <v>0</v>
      </c>
      <c r="AD352" s="18">
        <f t="shared" si="139"/>
        <v>0</v>
      </c>
      <c r="AE352" s="18">
        <f t="shared" si="140"/>
        <v>0</v>
      </c>
      <c r="AF352" s="19">
        <f t="shared" si="141"/>
        <v>0</v>
      </c>
      <c r="AG352" s="20">
        <f t="shared" si="142"/>
        <v>0</v>
      </c>
      <c r="AH352" s="48">
        <f t="shared" si="143"/>
        <v>0</v>
      </c>
      <c r="AI352" s="79"/>
      <c r="AJ352" s="79"/>
    </row>
    <row r="353" spans="1:36" ht="15.75" customHeight="1" thickTop="1" thickBot="1" x14ac:dyDescent="0.3">
      <c r="A353" s="110"/>
      <c r="B353" s="44" t="str">
        <f t="shared" si="131"/>
        <v>برجاء إدخال إسم الصنف</v>
      </c>
      <c r="C353" s="26">
        <f t="shared" si="131"/>
        <v>1</v>
      </c>
      <c r="D353" s="26">
        <f t="shared" si="132"/>
        <v>0</v>
      </c>
      <c r="E353" s="26">
        <f t="shared" si="133"/>
        <v>0</v>
      </c>
      <c r="F353" s="26">
        <f t="shared" si="134"/>
        <v>0</v>
      </c>
      <c r="G353" s="26">
        <f t="shared" si="135"/>
        <v>0</v>
      </c>
      <c r="H353" s="27">
        <f t="shared" si="129"/>
        <v>0</v>
      </c>
      <c r="I353" s="28">
        <f t="shared" si="129"/>
        <v>0</v>
      </c>
      <c r="J353" s="29"/>
      <c r="K353" s="30"/>
      <c r="L353" s="27"/>
      <c r="M353" s="28"/>
      <c r="N353" s="29"/>
      <c r="O353" s="30"/>
      <c r="P353" s="27"/>
      <c r="Q353" s="28"/>
      <c r="R353" s="29"/>
      <c r="S353" s="30"/>
      <c r="T353" s="27"/>
      <c r="U353" s="28"/>
      <c r="V353" s="29"/>
      <c r="W353" s="30"/>
      <c r="X353" s="31">
        <f t="shared" si="136"/>
        <v>0</v>
      </c>
      <c r="Y353" s="32">
        <f t="shared" si="136"/>
        <v>0</v>
      </c>
      <c r="Z353" s="32">
        <f t="shared" si="136"/>
        <v>0</v>
      </c>
      <c r="AA353" s="32">
        <f t="shared" si="136"/>
        <v>0</v>
      </c>
      <c r="AB353" s="32">
        <f t="shared" si="137"/>
        <v>0</v>
      </c>
      <c r="AC353" s="32">
        <f t="shared" si="138"/>
        <v>0</v>
      </c>
      <c r="AD353" s="32">
        <f t="shared" si="139"/>
        <v>0</v>
      </c>
      <c r="AE353" s="32">
        <f t="shared" si="140"/>
        <v>0</v>
      </c>
      <c r="AF353" s="33">
        <f t="shared" si="141"/>
        <v>0</v>
      </c>
      <c r="AG353" s="34">
        <f t="shared" si="142"/>
        <v>0</v>
      </c>
      <c r="AH353" s="47">
        <f t="shared" si="143"/>
        <v>0</v>
      </c>
      <c r="AI353" s="79"/>
      <c r="AJ353" s="79"/>
    </row>
    <row r="354" spans="1:36" ht="15.75" customHeight="1" thickTop="1" thickBot="1" x14ac:dyDescent="0.3">
      <c r="A354" s="110"/>
      <c r="B354" s="3" t="str">
        <f t="shared" si="131"/>
        <v>برجاء إدخال إسم الصنف</v>
      </c>
      <c r="C354" s="4">
        <f t="shared" si="131"/>
        <v>1</v>
      </c>
      <c r="D354" s="4">
        <f t="shared" si="132"/>
        <v>0</v>
      </c>
      <c r="E354" s="4">
        <f t="shared" si="133"/>
        <v>0</v>
      </c>
      <c r="F354" s="4">
        <f t="shared" si="134"/>
        <v>0</v>
      </c>
      <c r="G354" s="4">
        <f t="shared" si="135"/>
        <v>0</v>
      </c>
      <c r="H354" s="13">
        <f t="shared" si="129"/>
        <v>0</v>
      </c>
      <c r="I354" s="14">
        <f t="shared" si="129"/>
        <v>0</v>
      </c>
      <c r="J354" s="15"/>
      <c r="K354" s="16"/>
      <c r="L354" s="13"/>
      <c r="M354" s="14"/>
      <c r="N354" s="15"/>
      <c r="O354" s="16"/>
      <c r="P354" s="13"/>
      <c r="Q354" s="14"/>
      <c r="R354" s="15"/>
      <c r="S354" s="16"/>
      <c r="T354" s="13"/>
      <c r="U354" s="14"/>
      <c r="V354" s="15"/>
      <c r="W354" s="16"/>
      <c r="X354" s="17">
        <f t="shared" si="136"/>
        <v>0</v>
      </c>
      <c r="Y354" s="18">
        <f t="shared" si="136"/>
        <v>0</v>
      </c>
      <c r="Z354" s="18">
        <f t="shared" si="136"/>
        <v>0</v>
      </c>
      <c r="AA354" s="18">
        <f t="shared" si="136"/>
        <v>0</v>
      </c>
      <c r="AB354" s="18">
        <f t="shared" si="137"/>
        <v>0</v>
      </c>
      <c r="AC354" s="18">
        <f t="shared" si="138"/>
        <v>0</v>
      </c>
      <c r="AD354" s="18">
        <f t="shared" si="139"/>
        <v>0</v>
      </c>
      <c r="AE354" s="18">
        <f t="shared" si="140"/>
        <v>0</v>
      </c>
      <c r="AF354" s="19">
        <f t="shared" si="141"/>
        <v>0</v>
      </c>
      <c r="AG354" s="20">
        <f t="shared" si="142"/>
        <v>0</v>
      </c>
      <c r="AH354" s="48">
        <f t="shared" si="143"/>
        <v>0</v>
      </c>
      <c r="AI354" s="79"/>
      <c r="AJ354" s="79"/>
    </row>
    <row r="355" spans="1:36" ht="15.75" customHeight="1" thickTop="1" thickBot="1" x14ac:dyDescent="0.3">
      <c r="A355" s="110"/>
      <c r="B355" s="44" t="str">
        <f t="shared" si="131"/>
        <v>برجاء إدخال إسم الصنف</v>
      </c>
      <c r="C355" s="26">
        <f t="shared" si="131"/>
        <v>1</v>
      </c>
      <c r="D355" s="26">
        <f t="shared" si="132"/>
        <v>0</v>
      </c>
      <c r="E355" s="26">
        <f t="shared" si="133"/>
        <v>0</v>
      </c>
      <c r="F355" s="26">
        <f t="shared" si="134"/>
        <v>0</v>
      </c>
      <c r="G355" s="26">
        <f t="shared" si="135"/>
        <v>0</v>
      </c>
      <c r="H355" s="27">
        <f t="shared" si="129"/>
        <v>0</v>
      </c>
      <c r="I355" s="28">
        <f t="shared" si="129"/>
        <v>0</v>
      </c>
      <c r="J355" s="29"/>
      <c r="K355" s="30"/>
      <c r="L355" s="27"/>
      <c r="M355" s="28"/>
      <c r="N355" s="29"/>
      <c r="O355" s="30"/>
      <c r="P355" s="27"/>
      <c r="Q355" s="28"/>
      <c r="R355" s="29"/>
      <c r="S355" s="30"/>
      <c r="T355" s="27"/>
      <c r="U355" s="28"/>
      <c r="V355" s="29"/>
      <c r="W355" s="30"/>
      <c r="X355" s="31">
        <f t="shared" si="136"/>
        <v>0</v>
      </c>
      <c r="Y355" s="32">
        <f t="shared" si="136"/>
        <v>0</v>
      </c>
      <c r="Z355" s="32">
        <f t="shared" si="136"/>
        <v>0</v>
      </c>
      <c r="AA355" s="32">
        <f t="shared" si="136"/>
        <v>0</v>
      </c>
      <c r="AB355" s="32">
        <f t="shared" si="137"/>
        <v>0</v>
      </c>
      <c r="AC355" s="32">
        <f t="shared" si="138"/>
        <v>0</v>
      </c>
      <c r="AD355" s="32">
        <f t="shared" si="139"/>
        <v>0</v>
      </c>
      <c r="AE355" s="32">
        <f t="shared" si="140"/>
        <v>0</v>
      </c>
      <c r="AF355" s="33">
        <f t="shared" si="141"/>
        <v>0</v>
      </c>
      <c r="AG355" s="34">
        <f t="shared" si="142"/>
        <v>0</v>
      </c>
      <c r="AH355" s="47">
        <f t="shared" si="143"/>
        <v>0</v>
      </c>
      <c r="AI355" s="79"/>
      <c r="AJ355" s="79"/>
    </row>
    <row r="356" spans="1:36" ht="15.75" customHeight="1" thickTop="1" thickBot="1" x14ac:dyDescent="0.3">
      <c r="A356" s="110"/>
      <c r="B356" s="3" t="str">
        <f t="shared" si="131"/>
        <v>برجاء إدخال إسم الصنف</v>
      </c>
      <c r="C356" s="4">
        <f t="shared" si="131"/>
        <v>1</v>
      </c>
      <c r="D356" s="4">
        <f t="shared" si="132"/>
        <v>0</v>
      </c>
      <c r="E356" s="4">
        <f t="shared" si="133"/>
        <v>0</v>
      </c>
      <c r="F356" s="4">
        <f t="shared" si="134"/>
        <v>0</v>
      </c>
      <c r="G356" s="4">
        <f t="shared" si="135"/>
        <v>0</v>
      </c>
      <c r="H356" s="13">
        <f t="shared" si="129"/>
        <v>0</v>
      </c>
      <c r="I356" s="14">
        <f t="shared" si="129"/>
        <v>0</v>
      </c>
      <c r="J356" s="15"/>
      <c r="K356" s="16"/>
      <c r="L356" s="13"/>
      <c r="M356" s="14"/>
      <c r="N356" s="15"/>
      <c r="O356" s="16"/>
      <c r="P356" s="13"/>
      <c r="Q356" s="14"/>
      <c r="R356" s="15"/>
      <c r="S356" s="16"/>
      <c r="T356" s="13"/>
      <c r="U356" s="14"/>
      <c r="V356" s="15"/>
      <c r="W356" s="16"/>
      <c r="X356" s="17">
        <f t="shared" si="136"/>
        <v>0</v>
      </c>
      <c r="Y356" s="18">
        <f t="shared" si="136"/>
        <v>0</v>
      </c>
      <c r="Z356" s="18">
        <f t="shared" si="136"/>
        <v>0</v>
      </c>
      <c r="AA356" s="18">
        <f t="shared" si="136"/>
        <v>0</v>
      </c>
      <c r="AB356" s="18">
        <f t="shared" si="137"/>
        <v>0</v>
      </c>
      <c r="AC356" s="18">
        <f t="shared" si="138"/>
        <v>0</v>
      </c>
      <c r="AD356" s="18">
        <f t="shared" si="139"/>
        <v>0</v>
      </c>
      <c r="AE356" s="18">
        <f t="shared" si="140"/>
        <v>0</v>
      </c>
      <c r="AF356" s="19">
        <f t="shared" si="141"/>
        <v>0</v>
      </c>
      <c r="AG356" s="20">
        <f t="shared" si="142"/>
        <v>0</v>
      </c>
      <c r="AH356" s="48">
        <f t="shared" si="143"/>
        <v>0</v>
      </c>
      <c r="AI356" s="79"/>
      <c r="AJ356" s="79"/>
    </row>
    <row r="357" spans="1:36" ht="15.75" customHeight="1" thickTop="1" thickBot="1" x14ac:dyDescent="0.3">
      <c r="A357" s="110"/>
      <c r="B357" s="44" t="str">
        <f t="shared" si="131"/>
        <v>برجاء إدخال إسم الصنف</v>
      </c>
      <c r="C357" s="26">
        <f t="shared" si="131"/>
        <v>1</v>
      </c>
      <c r="D357" s="26">
        <f t="shared" si="132"/>
        <v>0</v>
      </c>
      <c r="E357" s="26">
        <f t="shared" si="133"/>
        <v>0</v>
      </c>
      <c r="F357" s="26">
        <f t="shared" si="134"/>
        <v>0</v>
      </c>
      <c r="G357" s="26">
        <f t="shared" si="135"/>
        <v>0</v>
      </c>
      <c r="H357" s="27">
        <f t="shared" si="129"/>
        <v>0</v>
      </c>
      <c r="I357" s="28">
        <f t="shared" si="129"/>
        <v>0</v>
      </c>
      <c r="J357" s="29"/>
      <c r="K357" s="30"/>
      <c r="L357" s="27"/>
      <c r="M357" s="28"/>
      <c r="N357" s="29"/>
      <c r="O357" s="30"/>
      <c r="P357" s="27"/>
      <c r="Q357" s="28"/>
      <c r="R357" s="29"/>
      <c r="S357" s="30"/>
      <c r="T357" s="27"/>
      <c r="U357" s="28"/>
      <c r="V357" s="29"/>
      <c r="W357" s="30"/>
      <c r="X357" s="31">
        <f t="shared" si="136"/>
        <v>0</v>
      </c>
      <c r="Y357" s="32">
        <f t="shared" si="136"/>
        <v>0</v>
      </c>
      <c r="Z357" s="32">
        <f t="shared" si="136"/>
        <v>0</v>
      </c>
      <c r="AA357" s="32">
        <f t="shared" si="136"/>
        <v>0</v>
      </c>
      <c r="AB357" s="32">
        <f t="shared" si="137"/>
        <v>0</v>
      </c>
      <c r="AC357" s="32">
        <f t="shared" si="138"/>
        <v>0</v>
      </c>
      <c r="AD357" s="32">
        <f t="shared" si="139"/>
        <v>0</v>
      </c>
      <c r="AE357" s="32">
        <f t="shared" si="140"/>
        <v>0</v>
      </c>
      <c r="AF357" s="33">
        <f t="shared" si="141"/>
        <v>0</v>
      </c>
      <c r="AG357" s="34">
        <f t="shared" si="142"/>
        <v>0</v>
      </c>
      <c r="AH357" s="47">
        <f t="shared" si="143"/>
        <v>0</v>
      </c>
      <c r="AI357" s="79"/>
      <c r="AJ357" s="79"/>
    </row>
    <row r="358" spans="1:36" ht="15.75" customHeight="1" thickTop="1" thickBot="1" x14ac:dyDescent="0.3">
      <c r="A358" s="110"/>
      <c r="B358" s="3" t="str">
        <f t="shared" si="131"/>
        <v>برجاء إدخال إسم الصنف</v>
      </c>
      <c r="C358" s="4">
        <f t="shared" si="131"/>
        <v>1</v>
      </c>
      <c r="D358" s="4">
        <f t="shared" si="132"/>
        <v>0</v>
      </c>
      <c r="E358" s="4">
        <f t="shared" si="133"/>
        <v>0</v>
      </c>
      <c r="F358" s="4">
        <f t="shared" si="134"/>
        <v>0</v>
      </c>
      <c r="G358" s="4">
        <f t="shared" si="135"/>
        <v>0</v>
      </c>
      <c r="H358" s="13">
        <f t="shared" si="129"/>
        <v>0</v>
      </c>
      <c r="I358" s="14">
        <f t="shared" si="129"/>
        <v>0</v>
      </c>
      <c r="J358" s="15"/>
      <c r="K358" s="16"/>
      <c r="L358" s="13"/>
      <c r="M358" s="14"/>
      <c r="N358" s="15"/>
      <c r="O358" s="16"/>
      <c r="P358" s="13"/>
      <c r="Q358" s="14"/>
      <c r="R358" s="15"/>
      <c r="S358" s="16"/>
      <c r="T358" s="13"/>
      <c r="U358" s="14"/>
      <c r="V358" s="15"/>
      <c r="W358" s="16"/>
      <c r="X358" s="17">
        <f t="shared" si="136"/>
        <v>0</v>
      </c>
      <c r="Y358" s="18">
        <f t="shared" si="136"/>
        <v>0</v>
      </c>
      <c r="Z358" s="18">
        <f t="shared" si="136"/>
        <v>0</v>
      </c>
      <c r="AA358" s="18">
        <f t="shared" si="136"/>
        <v>0</v>
      </c>
      <c r="AB358" s="18">
        <f t="shared" si="137"/>
        <v>0</v>
      </c>
      <c r="AC358" s="18">
        <f t="shared" si="138"/>
        <v>0</v>
      </c>
      <c r="AD358" s="18">
        <f t="shared" si="139"/>
        <v>0</v>
      </c>
      <c r="AE358" s="18">
        <f t="shared" si="140"/>
        <v>0</v>
      </c>
      <c r="AF358" s="19">
        <f t="shared" si="141"/>
        <v>0</v>
      </c>
      <c r="AG358" s="20">
        <f t="shared" si="142"/>
        <v>0</v>
      </c>
      <c r="AH358" s="48">
        <f t="shared" si="143"/>
        <v>0</v>
      </c>
      <c r="AI358" s="79"/>
      <c r="AJ358" s="79"/>
    </row>
    <row r="359" spans="1:36" ht="15.75" customHeight="1" thickTop="1" thickBot="1" x14ac:dyDescent="0.3">
      <c r="A359" s="110"/>
      <c r="B359" s="44" t="str">
        <f t="shared" si="131"/>
        <v>برجاء إدخال إسم الصنف</v>
      </c>
      <c r="C359" s="26">
        <f t="shared" si="131"/>
        <v>1</v>
      </c>
      <c r="D359" s="26">
        <f t="shared" si="132"/>
        <v>0</v>
      </c>
      <c r="E359" s="26">
        <f t="shared" si="133"/>
        <v>0</v>
      </c>
      <c r="F359" s="26">
        <f t="shared" si="134"/>
        <v>0</v>
      </c>
      <c r="G359" s="26">
        <f t="shared" si="135"/>
        <v>0</v>
      </c>
      <c r="H359" s="27">
        <f t="shared" si="129"/>
        <v>0</v>
      </c>
      <c r="I359" s="28">
        <f t="shared" si="129"/>
        <v>0</v>
      </c>
      <c r="J359" s="29"/>
      <c r="K359" s="30"/>
      <c r="L359" s="27"/>
      <c r="M359" s="28"/>
      <c r="N359" s="29"/>
      <c r="O359" s="30"/>
      <c r="P359" s="27"/>
      <c r="Q359" s="28"/>
      <c r="R359" s="29"/>
      <c r="S359" s="30"/>
      <c r="T359" s="27"/>
      <c r="U359" s="28"/>
      <c r="V359" s="29"/>
      <c r="W359" s="30"/>
      <c r="X359" s="31">
        <f t="shared" si="136"/>
        <v>0</v>
      </c>
      <c r="Y359" s="32">
        <f t="shared" si="136"/>
        <v>0</v>
      </c>
      <c r="Z359" s="32">
        <f t="shared" si="136"/>
        <v>0</v>
      </c>
      <c r="AA359" s="32">
        <f t="shared" si="136"/>
        <v>0</v>
      </c>
      <c r="AB359" s="32">
        <f t="shared" si="137"/>
        <v>0</v>
      </c>
      <c r="AC359" s="32">
        <f t="shared" si="138"/>
        <v>0</v>
      </c>
      <c r="AD359" s="32">
        <f t="shared" si="139"/>
        <v>0</v>
      </c>
      <c r="AE359" s="32">
        <f t="shared" si="140"/>
        <v>0</v>
      </c>
      <c r="AF359" s="33">
        <f t="shared" si="141"/>
        <v>0</v>
      </c>
      <c r="AG359" s="34">
        <f t="shared" si="142"/>
        <v>0</v>
      </c>
      <c r="AH359" s="47">
        <f t="shared" si="143"/>
        <v>0</v>
      </c>
      <c r="AI359" s="79"/>
      <c r="AJ359" s="79"/>
    </row>
    <row r="360" spans="1:36" ht="15.75" customHeight="1" thickTop="1" thickBot="1" x14ac:dyDescent="0.3">
      <c r="A360" s="110"/>
      <c r="B360" s="3" t="str">
        <f t="shared" si="131"/>
        <v>برجاء إدخال إسم الصنف</v>
      </c>
      <c r="C360" s="4">
        <f t="shared" si="131"/>
        <v>1</v>
      </c>
      <c r="D360" s="4">
        <f t="shared" si="132"/>
        <v>0</v>
      </c>
      <c r="E360" s="4">
        <f t="shared" si="133"/>
        <v>0</v>
      </c>
      <c r="F360" s="4">
        <f t="shared" si="134"/>
        <v>0</v>
      </c>
      <c r="G360" s="4">
        <f t="shared" si="135"/>
        <v>0</v>
      </c>
      <c r="H360" s="13">
        <f t="shared" si="129"/>
        <v>0</v>
      </c>
      <c r="I360" s="14">
        <f t="shared" si="129"/>
        <v>0</v>
      </c>
      <c r="J360" s="15"/>
      <c r="K360" s="16"/>
      <c r="L360" s="13"/>
      <c r="M360" s="14"/>
      <c r="N360" s="15"/>
      <c r="O360" s="16"/>
      <c r="P360" s="13"/>
      <c r="Q360" s="14"/>
      <c r="R360" s="15"/>
      <c r="S360" s="16"/>
      <c r="T360" s="13"/>
      <c r="U360" s="14"/>
      <c r="V360" s="15"/>
      <c r="W360" s="16"/>
      <c r="X360" s="17">
        <f t="shared" si="136"/>
        <v>0</v>
      </c>
      <c r="Y360" s="18">
        <f t="shared" si="136"/>
        <v>0</v>
      </c>
      <c r="Z360" s="18">
        <f t="shared" si="136"/>
        <v>0</v>
      </c>
      <c r="AA360" s="18">
        <f t="shared" si="136"/>
        <v>0</v>
      </c>
      <c r="AB360" s="18">
        <f t="shared" si="137"/>
        <v>0</v>
      </c>
      <c r="AC360" s="18">
        <f t="shared" si="138"/>
        <v>0</v>
      </c>
      <c r="AD360" s="18">
        <f t="shared" si="139"/>
        <v>0</v>
      </c>
      <c r="AE360" s="18">
        <f t="shared" si="140"/>
        <v>0</v>
      </c>
      <c r="AF360" s="19">
        <f t="shared" si="141"/>
        <v>0</v>
      </c>
      <c r="AG360" s="20">
        <f t="shared" si="142"/>
        <v>0</v>
      </c>
      <c r="AH360" s="48">
        <f t="shared" si="143"/>
        <v>0</v>
      </c>
      <c r="AI360" s="80" t="s">
        <v>32</v>
      </c>
      <c r="AJ360" s="80"/>
    </row>
    <row r="361" spans="1:36" ht="15.75" customHeight="1" thickTop="1" thickBot="1" x14ac:dyDescent="0.3">
      <c r="A361" s="110"/>
      <c r="B361" s="44" t="str">
        <f t="shared" si="131"/>
        <v>برجاء إدخال إسم الصنف</v>
      </c>
      <c r="C361" s="26">
        <f t="shared" si="131"/>
        <v>1</v>
      </c>
      <c r="D361" s="26">
        <f t="shared" si="132"/>
        <v>0</v>
      </c>
      <c r="E361" s="26">
        <f t="shared" si="133"/>
        <v>0</v>
      </c>
      <c r="F361" s="26">
        <f t="shared" si="134"/>
        <v>0</v>
      </c>
      <c r="G361" s="26">
        <f t="shared" si="135"/>
        <v>0</v>
      </c>
      <c r="H361" s="27">
        <f t="shared" si="129"/>
        <v>0</v>
      </c>
      <c r="I361" s="28">
        <f t="shared" si="129"/>
        <v>0</v>
      </c>
      <c r="J361" s="29"/>
      <c r="K361" s="30"/>
      <c r="L361" s="27"/>
      <c r="M361" s="28"/>
      <c r="N361" s="29"/>
      <c r="O361" s="30"/>
      <c r="P361" s="27"/>
      <c r="Q361" s="28"/>
      <c r="R361" s="29"/>
      <c r="S361" s="30"/>
      <c r="T361" s="27"/>
      <c r="U361" s="28"/>
      <c r="V361" s="29"/>
      <c r="W361" s="30"/>
      <c r="X361" s="31">
        <f t="shared" si="136"/>
        <v>0</v>
      </c>
      <c r="Y361" s="32">
        <f t="shared" si="136"/>
        <v>0</v>
      </c>
      <c r="Z361" s="32">
        <f t="shared" si="136"/>
        <v>0</v>
      </c>
      <c r="AA361" s="32">
        <f t="shared" si="136"/>
        <v>0</v>
      </c>
      <c r="AB361" s="32">
        <f t="shared" si="137"/>
        <v>0</v>
      </c>
      <c r="AC361" s="32">
        <f t="shared" si="138"/>
        <v>0</v>
      </c>
      <c r="AD361" s="32">
        <f t="shared" si="139"/>
        <v>0</v>
      </c>
      <c r="AE361" s="32">
        <f t="shared" si="140"/>
        <v>0</v>
      </c>
      <c r="AF361" s="33">
        <f t="shared" si="141"/>
        <v>0</v>
      </c>
      <c r="AG361" s="34">
        <f t="shared" si="142"/>
        <v>0</v>
      </c>
      <c r="AH361" s="47">
        <f t="shared" si="143"/>
        <v>0</v>
      </c>
      <c r="AI361" s="80"/>
      <c r="AJ361" s="80"/>
    </row>
    <row r="362" spans="1:36" ht="15.75" customHeight="1" thickTop="1" thickBot="1" x14ac:dyDescent="0.3">
      <c r="A362" s="110"/>
      <c r="B362" s="3" t="str">
        <f t="shared" si="131"/>
        <v>برجاء إدخال إسم الصنف</v>
      </c>
      <c r="C362" s="4">
        <f t="shared" si="131"/>
        <v>1</v>
      </c>
      <c r="D362" s="4">
        <f t="shared" si="132"/>
        <v>0</v>
      </c>
      <c r="E362" s="4">
        <f t="shared" si="133"/>
        <v>0</v>
      </c>
      <c r="F362" s="4">
        <f t="shared" si="134"/>
        <v>0</v>
      </c>
      <c r="G362" s="4">
        <f t="shared" si="135"/>
        <v>0</v>
      </c>
      <c r="H362" s="13">
        <f t="shared" si="129"/>
        <v>0</v>
      </c>
      <c r="I362" s="14">
        <f t="shared" si="129"/>
        <v>0</v>
      </c>
      <c r="J362" s="15"/>
      <c r="K362" s="16"/>
      <c r="L362" s="13"/>
      <c r="M362" s="14"/>
      <c r="N362" s="15"/>
      <c r="O362" s="16"/>
      <c r="P362" s="13"/>
      <c r="Q362" s="14"/>
      <c r="R362" s="15"/>
      <c r="S362" s="16"/>
      <c r="T362" s="13"/>
      <c r="U362" s="14"/>
      <c r="V362" s="15"/>
      <c r="W362" s="16"/>
      <c r="X362" s="17">
        <f t="shared" si="136"/>
        <v>0</v>
      </c>
      <c r="Y362" s="18">
        <f t="shared" si="136"/>
        <v>0</v>
      </c>
      <c r="Z362" s="18">
        <f t="shared" si="136"/>
        <v>0</v>
      </c>
      <c r="AA362" s="18">
        <f t="shared" si="136"/>
        <v>0</v>
      </c>
      <c r="AB362" s="18">
        <f t="shared" si="137"/>
        <v>0</v>
      </c>
      <c r="AC362" s="18">
        <f t="shared" si="138"/>
        <v>0</v>
      </c>
      <c r="AD362" s="18">
        <f t="shared" si="139"/>
        <v>0</v>
      </c>
      <c r="AE362" s="18">
        <f t="shared" si="140"/>
        <v>0</v>
      </c>
      <c r="AF362" s="19">
        <f t="shared" si="141"/>
        <v>0</v>
      </c>
      <c r="AG362" s="20">
        <f t="shared" si="142"/>
        <v>0</v>
      </c>
      <c r="AH362" s="48">
        <f t="shared" si="143"/>
        <v>0</v>
      </c>
      <c r="AI362" s="80"/>
      <c r="AJ362" s="80"/>
    </row>
    <row r="363" spans="1:36" ht="15.75" customHeight="1" thickTop="1" thickBot="1" x14ac:dyDescent="0.3">
      <c r="A363" s="110"/>
      <c r="B363" s="44" t="str">
        <f t="shared" ref="B363:C378" si="144">B314</f>
        <v>برجاء إدخال إسم الصنف</v>
      </c>
      <c r="C363" s="26">
        <f t="shared" si="144"/>
        <v>1</v>
      </c>
      <c r="D363" s="26">
        <f t="shared" si="132"/>
        <v>0</v>
      </c>
      <c r="E363" s="26">
        <f t="shared" si="133"/>
        <v>0</v>
      </c>
      <c r="F363" s="26">
        <f t="shared" si="134"/>
        <v>0</v>
      </c>
      <c r="G363" s="26">
        <f t="shared" si="135"/>
        <v>0</v>
      </c>
      <c r="H363" s="27">
        <f t="shared" si="129"/>
        <v>0</v>
      </c>
      <c r="I363" s="28">
        <f t="shared" si="129"/>
        <v>0</v>
      </c>
      <c r="J363" s="29"/>
      <c r="K363" s="30"/>
      <c r="L363" s="27"/>
      <c r="M363" s="28"/>
      <c r="N363" s="29"/>
      <c r="O363" s="30"/>
      <c r="P363" s="27"/>
      <c r="Q363" s="28"/>
      <c r="R363" s="29"/>
      <c r="S363" s="30"/>
      <c r="T363" s="27"/>
      <c r="U363" s="28"/>
      <c r="V363" s="29"/>
      <c r="W363" s="30"/>
      <c r="X363" s="31">
        <f t="shared" ref="X363:AA378" si="145">X314</f>
        <v>0</v>
      </c>
      <c r="Y363" s="32">
        <f t="shared" si="145"/>
        <v>0</v>
      </c>
      <c r="Z363" s="32">
        <f t="shared" si="145"/>
        <v>0</v>
      </c>
      <c r="AA363" s="32">
        <f t="shared" si="145"/>
        <v>0</v>
      </c>
      <c r="AB363" s="32">
        <f t="shared" si="137"/>
        <v>0</v>
      </c>
      <c r="AC363" s="32">
        <f t="shared" si="138"/>
        <v>0</v>
      </c>
      <c r="AD363" s="32">
        <f t="shared" si="139"/>
        <v>0</v>
      </c>
      <c r="AE363" s="32">
        <f t="shared" si="140"/>
        <v>0</v>
      </c>
      <c r="AF363" s="33">
        <f t="shared" si="141"/>
        <v>0</v>
      </c>
      <c r="AG363" s="34">
        <f t="shared" si="142"/>
        <v>0</v>
      </c>
      <c r="AH363" s="47">
        <f t="shared" si="143"/>
        <v>0</v>
      </c>
      <c r="AI363" s="80"/>
      <c r="AJ363" s="80"/>
    </row>
    <row r="364" spans="1:36" ht="15.75" customHeight="1" thickTop="1" thickBot="1" x14ac:dyDescent="0.3">
      <c r="A364" s="110"/>
      <c r="B364" s="3" t="str">
        <f t="shared" si="144"/>
        <v>برجاء إدخال إسم الصنف</v>
      </c>
      <c r="C364" s="4">
        <f t="shared" si="144"/>
        <v>1</v>
      </c>
      <c r="D364" s="4">
        <f t="shared" si="132"/>
        <v>0</v>
      </c>
      <c r="E364" s="4">
        <f t="shared" si="133"/>
        <v>0</v>
      </c>
      <c r="F364" s="4">
        <f t="shared" si="134"/>
        <v>0</v>
      </c>
      <c r="G364" s="4">
        <f t="shared" si="135"/>
        <v>0</v>
      </c>
      <c r="H364" s="13">
        <f t="shared" si="129"/>
        <v>0</v>
      </c>
      <c r="I364" s="14">
        <f t="shared" si="129"/>
        <v>0</v>
      </c>
      <c r="J364" s="15"/>
      <c r="K364" s="16"/>
      <c r="L364" s="13"/>
      <c r="M364" s="14"/>
      <c r="N364" s="15"/>
      <c r="O364" s="16"/>
      <c r="P364" s="13"/>
      <c r="Q364" s="14"/>
      <c r="R364" s="15"/>
      <c r="S364" s="16"/>
      <c r="T364" s="13"/>
      <c r="U364" s="14"/>
      <c r="V364" s="15"/>
      <c r="W364" s="16"/>
      <c r="X364" s="17">
        <f t="shared" si="145"/>
        <v>0</v>
      </c>
      <c r="Y364" s="18">
        <f t="shared" si="145"/>
        <v>0</v>
      </c>
      <c r="Z364" s="18">
        <f t="shared" si="145"/>
        <v>0</v>
      </c>
      <c r="AA364" s="18">
        <f t="shared" si="145"/>
        <v>0</v>
      </c>
      <c r="AB364" s="18">
        <f t="shared" si="137"/>
        <v>0</v>
      </c>
      <c r="AC364" s="18">
        <f t="shared" si="138"/>
        <v>0</v>
      </c>
      <c r="AD364" s="18">
        <f t="shared" si="139"/>
        <v>0</v>
      </c>
      <c r="AE364" s="18">
        <f t="shared" si="140"/>
        <v>0</v>
      </c>
      <c r="AF364" s="19">
        <f t="shared" si="141"/>
        <v>0</v>
      </c>
      <c r="AG364" s="20">
        <f t="shared" si="142"/>
        <v>0</v>
      </c>
      <c r="AH364" s="48">
        <f t="shared" si="143"/>
        <v>0</v>
      </c>
      <c r="AI364" s="80"/>
      <c r="AJ364" s="80"/>
    </row>
    <row r="365" spans="1:36" ht="15.75" customHeight="1" thickTop="1" thickBot="1" x14ac:dyDescent="0.3">
      <c r="A365" s="110"/>
      <c r="B365" s="44" t="str">
        <f t="shared" si="144"/>
        <v>برجاء إدخال إسم الصنف</v>
      </c>
      <c r="C365" s="26">
        <f t="shared" si="144"/>
        <v>1</v>
      </c>
      <c r="D365" s="26">
        <f t="shared" si="132"/>
        <v>0</v>
      </c>
      <c r="E365" s="26">
        <f t="shared" si="133"/>
        <v>0</v>
      </c>
      <c r="F365" s="26">
        <f t="shared" si="134"/>
        <v>0</v>
      </c>
      <c r="G365" s="26">
        <f t="shared" si="135"/>
        <v>0</v>
      </c>
      <c r="H365" s="27">
        <f t="shared" si="129"/>
        <v>0</v>
      </c>
      <c r="I365" s="28">
        <f t="shared" si="129"/>
        <v>0</v>
      </c>
      <c r="J365" s="29"/>
      <c r="K365" s="30"/>
      <c r="L365" s="27"/>
      <c r="M365" s="28"/>
      <c r="N365" s="29"/>
      <c r="O365" s="30"/>
      <c r="P365" s="27"/>
      <c r="Q365" s="28"/>
      <c r="R365" s="29"/>
      <c r="S365" s="30"/>
      <c r="T365" s="27"/>
      <c r="U365" s="28"/>
      <c r="V365" s="29"/>
      <c r="W365" s="30"/>
      <c r="X365" s="31">
        <f t="shared" si="145"/>
        <v>0</v>
      </c>
      <c r="Y365" s="32">
        <f t="shared" si="145"/>
        <v>0</v>
      </c>
      <c r="Z365" s="32">
        <f t="shared" si="145"/>
        <v>0</v>
      </c>
      <c r="AA365" s="32">
        <f t="shared" si="145"/>
        <v>0</v>
      </c>
      <c r="AB365" s="32">
        <f t="shared" si="137"/>
        <v>0</v>
      </c>
      <c r="AC365" s="32">
        <f t="shared" si="138"/>
        <v>0</v>
      </c>
      <c r="AD365" s="32">
        <f t="shared" si="139"/>
        <v>0</v>
      </c>
      <c r="AE365" s="32">
        <f t="shared" si="140"/>
        <v>0</v>
      </c>
      <c r="AF365" s="33">
        <f t="shared" si="141"/>
        <v>0</v>
      </c>
      <c r="AG365" s="34">
        <f t="shared" si="142"/>
        <v>0</v>
      </c>
      <c r="AH365" s="47">
        <f t="shared" si="143"/>
        <v>0</v>
      </c>
      <c r="AI365" s="80"/>
      <c r="AJ365" s="80"/>
    </row>
    <row r="366" spans="1:36" ht="15.75" customHeight="1" thickTop="1" thickBot="1" x14ac:dyDescent="0.3">
      <c r="A366" s="110"/>
      <c r="B366" s="3" t="str">
        <f t="shared" si="144"/>
        <v>برجاء إدخال إسم الصنف</v>
      </c>
      <c r="C366" s="4">
        <f t="shared" si="144"/>
        <v>1</v>
      </c>
      <c r="D366" s="4">
        <f t="shared" si="132"/>
        <v>0</v>
      </c>
      <c r="E366" s="4">
        <f t="shared" si="133"/>
        <v>0</v>
      </c>
      <c r="F366" s="4">
        <f t="shared" si="134"/>
        <v>0</v>
      </c>
      <c r="G366" s="4">
        <f t="shared" si="135"/>
        <v>0</v>
      </c>
      <c r="H366" s="13">
        <f t="shared" si="129"/>
        <v>0</v>
      </c>
      <c r="I366" s="14">
        <f t="shared" si="129"/>
        <v>0</v>
      </c>
      <c r="J366" s="15"/>
      <c r="K366" s="16"/>
      <c r="L366" s="13"/>
      <c r="M366" s="14"/>
      <c r="N366" s="15"/>
      <c r="O366" s="16"/>
      <c r="P366" s="13"/>
      <c r="Q366" s="14"/>
      <c r="R366" s="15"/>
      <c r="S366" s="16"/>
      <c r="T366" s="13"/>
      <c r="U366" s="14"/>
      <c r="V366" s="15"/>
      <c r="W366" s="16"/>
      <c r="X366" s="17">
        <f t="shared" si="145"/>
        <v>0</v>
      </c>
      <c r="Y366" s="18">
        <f t="shared" si="145"/>
        <v>0</v>
      </c>
      <c r="Z366" s="18">
        <f t="shared" si="145"/>
        <v>0</v>
      </c>
      <c r="AA366" s="18">
        <f t="shared" si="145"/>
        <v>0</v>
      </c>
      <c r="AB366" s="18">
        <f t="shared" si="137"/>
        <v>0</v>
      </c>
      <c r="AC366" s="18">
        <f t="shared" si="138"/>
        <v>0</v>
      </c>
      <c r="AD366" s="18">
        <f t="shared" si="139"/>
        <v>0</v>
      </c>
      <c r="AE366" s="18">
        <f t="shared" si="140"/>
        <v>0</v>
      </c>
      <c r="AF366" s="19">
        <f t="shared" si="141"/>
        <v>0</v>
      </c>
      <c r="AG366" s="20">
        <f t="shared" si="142"/>
        <v>0</v>
      </c>
      <c r="AH366" s="48">
        <f t="shared" si="143"/>
        <v>0</v>
      </c>
      <c r="AI366" s="80"/>
      <c r="AJ366" s="80"/>
    </row>
    <row r="367" spans="1:36" ht="15.75" customHeight="1" thickTop="1" thickBot="1" x14ac:dyDescent="0.3">
      <c r="A367" s="110"/>
      <c r="B367" s="44" t="str">
        <f t="shared" si="144"/>
        <v>برجاء إدخال إسم الصنف</v>
      </c>
      <c r="C367" s="26">
        <f t="shared" si="144"/>
        <v>1</v>
      </c>
      <c r="D367" s="26">
        <f t="shared" si="132"/>
        <v>0</v>
      </c>
      <c r="E367" s="26">
        <f t="shared" si="133"/>
        <v>0</v>
      </c>
      <c r="F367" s="26">
        <f t="shared" si="134"/>
        <v>0</v>
      </c>
      <c r="G367" s="26">
        <f t="shared" si="135"/>
        <v>0</v>
      </c>
      <c r="H367" s="27">
        <f t="shared" si="129"/>
        <v>0</v>
      </c>
      <c r="I367" s="28">
        <f t="shared" si="129"/>
        <v>0</v>
      </c>
      <c r="J367" s="29"/>
      <c r="K367" s="30"/>
      <c r="L367" s="27"/>
      <c r="M367" s="28"/>
      <c r="N367" s="29"/>
      <c r="O367" s="30"/>
      <c r="P367" s="27"/>
      <c r="Q367" s="28"/>
      <c r="R367" s="29"/>
      <c r="S367" s="30"/>
      <c r="T367" s="27"/>
      <c r="U367" s="28"/>
      <c r="V367" s="29"/>
      <c r="W367" s="30"/>
      <c r="X367" s="31">
        <f t="shared" si="145"/>
        <v>0</v>
      </c>
      <c r="Y367" s="32">
        <f t="shared" si="145"/>
        <v>0</v>
      </c>
      <c r="Z367" s="32">
        <f t="shared" si="145"/>
        <v>0</v>
      </c>
      <c r="AA367" s="32">
        <f t="shared" si="145"/>
        <v>0</v>
      </c>
      <c r="AB367" s="32">
        <f t="shared" si="137"/>
        <v>0</v>
      </c>
      <c r="AC367" s="32">
        <f t="shared" si="138"/>
        <v>0</v>
      </c>
      <c r="AD367" s="32">
        <f t="shared" si="139"/>
        <v>0</v>
      </c>
      <c r="AE367" s="32">
        <f t="shared" si="140"/>
        <v>0</v>
      </c>
      <c r="AF367" s="33">
        <f t="shared" si="141"/>
        <v>0</v>
      </c>
      <c r="AG367" s="34">
        <f t="shared" si="142"/>
        <v>0</v>
      </c>
      <c r="AH367" s="47">
        <f t="shared" si="143"/>
        <v>0</v>
      </c>
      <c r="AI367" s="80"/>
      <c r="AJ367" s="80"/>
    </row>
    <row r="368" spans="1:36" ht="15.75" customHeight="1" thickTop="1" thickBot="1" x14ac:dyDescent="0.3">
      <c r="A368" s="110"/>
      <c r="B368" s="3" t="str">
        <f t="shared" si="144"/>
        <v>برجاء إدخال إسم الصنف</v>
      </c>
      <c r="C368" s="4">
        <f t="shared" si="144"/>
        <v>1</v>
      </c>
      <c r="D368" s="4">
        <f t="shared" si="132"/>
        <v>0</v>
      </c>
      <c r="E368" s="4">
        <f t="shared" si="133"/>
        <v>0</v>
      </c>
      <c r="F368" s="4">
        <f t="shared" si="134"/>
        <v>0</v>
      </c>
      <c r="G368" s="4">
        <f t="shared" si="135"/>
        <v>0</v>
      </c>
      <c r="H368" s="13">
        <f t="shared" si="129"/>
        <v>0</v>
      </c>
      <c r="I368" s="14">
        <f t="shared" si="129"/>
        <v>0</v>
      </c>
      <c r="J368" s="15"/>
      <c r="K368" s="16"/>
      <c r="L368" s="13"/>
      <c r="M368" s="14"/>
      <c r="N368" s="15"/>
      <c r="O368" s="16"/>
      <c r="P368" s="13"/>
      <c r="Q368" s="14"/>
      <c r="R368" s="15"/>
      <c r="S368" s="16"/>
      <c r="T368" s="13"/>
      <c r="U368" s="14"/>
      <c r="V368" s="15"/>
      <c r="W368" s="16"/>
      <c r="X368" s="17">
        <f t="shared" si="145"/>
        <v>0</v>
      </c>
      <c r="Y368" s="18">
        <f t="shared" si="145"/>
        <v>0</v>
      </c>
      <c r="Z368" s="18">
        <f t="shared" si="145"/>
        <v>0</v>
      </c>
      <c r="AA368" s="18">
        <f t="shared" si="145"/>
        <v>0</v>
      </c>
      <c r="AB368" s="18">
        <f t="shared" si="137"/>
        <v>0</v>
      </c>
      <c r="AC368" s="18">
        <f t="shared" si="138"/>
        <v>0</v>
      </c>
      <c r="AD368" s="18">
        <f t="shared" si="139"/>
        <v>0</v>
      </c>
      <c r="AE368" s="18">
        <f t="shared" si="140"/>
        <v>0</v>
      </c>
      <c r="AF368" s="19">
        <f t="shared" si="141"/>
        <v>0</v>
      </c>
      <c r="AG368" s="20">
        <f t="shared" si="142"/>
        <v>0</v>
      </c>
      <c r="AH368" s="48">
        <f t="shared" si="143"/>
        <v>0</v>
      </c>
      <c r="AI368" s="80">
        <f>AB391</f>
        <v>0</v>
      </c>
      <c r="AJ368" s="80"/>
    </row>
    <row r="369" spans="1:36" ht="15.75" customHeight="1" thickTop="1" thickBot="1" x14ac:dyDescent="0.3">
      <c r="A369" s="110"/>
      <c r="B369" s="44" t="str">
        <f t="shared" si="144"/>
        <v>برجاء إدخال إسم الصنف</v>
      </c>
      <c r="C369" s="26">
        <f t="shared" si="144"/>
        <v>1</v>
      </c>
      <c r="D369" s="26">
        <f t="shared" si="132"/>
        <v>0</v>
      </c>
      <c r="E369" s="26">
        <f t="shared" si="133"/>
        <v>0</v>
      </c>
      <c r="F369" s="26">
        <f t="shared" si="134"/>
        <v>0</v>
      </c>
      <c r="G369" s="26">
        <f t="shared" si="135"/>
        <v>0</v>
      </c>
      <c r="H369" s="27">
        <f t="shared" si="129"/>
        <v>0</v>
      </c>
      <c r="I369" s="28">
        <f t="shared" si="129"/>
        <v>0</v>
      </c>
      <c r="J369" s="29"/>
      <c r="K369" s="30"/>
      <c r="L369" s="27"/>
      <c r="M369" s="28"/>
      <c r="N369" s="29"/>
      <c r="O369" s="30"/>
      <c r="P369" s="27"/>
      <c r="Q369" s="28"/>
      <c r="R369" s="29"/>
      <c r="S369" s="30"/>
      <c r="T369" s="27"/>
      <c r="U369" s="28"/>
      <c r="V369" s="29"/>
      <c r="W369" s="30"/>
      <c r="X369" s="31">
        <f t="shared" si="145"/>
        <v>0</v>
      </c>
      <c r="Y369" s="32">
        <f t="shared" si="145"/>
        <v>0</v>
      </c>
      <c r="Z369" s="32">
        <f t="shared" si="145"/>
        <v>0</v>
      </c>
      <c r="AA369" s="32">
        <f t="shared" si="145"/>
        <v>0</v>
      </c>
      <c r="AB369" s="32">
        <f t="shared" si="137"/>
        <v>0</v>
      </c>
      <c r="AC369" s="32">
        <f t="shared" si="138"/>
        <v>0</v>
      </c>
      <c r="AD369" s="32">
        <f t="shared" si="139"/>
        <v>0</v>
      </c>
      <c r="AE369" s="32">
        <f t="shared" si="140"/>
        <v>0</v>
      </c>
      <c r="AF369" s="33">
        <f t="shared" si="141"/>
        <v>0</v>
      </c>
      <c r="AG369" s="34">
        <f t="shared" si="142"/>
        <v>0</v>
      </c>
      <c r="AH369" s="47">
        <f t="shared" si="143"/>
        <v>0</v>
      </c>
      <c r="AI369" s="80"/>
      <c r="AJ369" s="80"/>
    </row>
    <row r="370" spans="1:36" ht="15.75" customHeight="1" thickTop="1" thickBot="1" x14ac:dyDescent="0.3">
      <c r="A370" s="110"/>
      <c r="B370" s="3" t="str">
        <f t="shared" si="144"/>
        <v>برجاء إدخال إسم الصنف</v>
      </c>
      <c r="C370" s="4">
        <f t="shared" si="144"/>
        <v>1</v>
      </c>
      <c r="D370" s="4">
        <f t="shared" si="132"/>
        <v>0</v>
      </c>
      <c r="E370" s="4">
        <f t="shared" si="133"/>
        <v>0</v>
      </c>
      <c r="F370" s="4">
        <f t="shared" si="134"/>
        <v>0</v>
      </c>
      <c r="G370" s="4">
        <f t="shared" si="135"/>
        <v>0</v>
      </c>
      <c r="H370" s="13">
        <f t="shared" si="129"/>
        <v>0</v>
      </c>
      <c r="I370" s="14">
        <f t="shared" si="129"/>
        <v>0</v>
      </c>
      <c r="J370" s="15"/>
      <c r="K370" s="16"/>
      <c r="L370" s="13"/>
      <c r="M370" s="14"/>
      <c r="N370" s="15"/>
      <c r="O370" s="16"/>
      <c r="P370" s="13"/>
      <c r="Q370" s="14"/>
      <c r="R370" s="15"/>
      <c r="S370" s="16"/>
      <c r="T370" s="13"/>
      <c r="U370" s="14"/>
      <c r="V370" s="15"/>
      <c r="W370" s="16"/>
      <c r="X370" s="17">
        <f t="shared" si="145"/>
        <v>0</v>
      </c>
      <c r="Y370" s="18">
        <f t="shared" si="145"/>
        <v>0</v>
      </c>
      <c r="Z370" s="18">
        <f t="shared" si="145"/>
        <v>0</v>
      </c>
      <c r="AA370" s="18">
        <f t="shared" si="145"/>
        <v>0</v>
      </c>
      <c r="AB370" s="18">
        <f t="shared" si="137"/>
        <v>0</v>
      </c>
      <c r="AC370" s="18">
        <f t="shared" si="138"/>
        <v>0</v>
      </c>
      <c r="AD370" s="18">
        <f t="shared" si="139"/>
        <v>0</v>
      </c>
      <c r="AE370" s="18">
        <f t="shared" si="140"/>
        <v>0</v>
      </c>
      <c r="AF370" s="19">
        <f t="shared" si="141"/>
        <v>0</v>
      </c>
      <c r="AG370" s="20">
        <f t="shared" si="142"/>
        <v>0</v>
      </c>
      <c r="AH370" s="48">
        <f t="shared" si="143"/>
        <v>0</v>
      </c>
      <c r="AI370" s="80"/>
      <c r="AJ370" s="80"/>
    </row>
    <row r="371" spans="1:36" ht="15.75" customHeight="1" thickTop="1" thickBot="1" x14ac:dyDescent="0.3">
      <c r="A371" s="110"/>
      <c r="B371" s="44" t="str">
        <f t="shared" si="144"/>
        <v>برجاء إدخال إسم الصنف</v>
      </c>
      <c r="C371" s="26">
        <f t="shared" si="144"/>
        <v>1</v>
      </c>
      <c r="D371" s="26">
        <f t="shared" si="132"/>
        <v>0</v>
      </c>
      <c r="E371" s="26">
        <f t="shared" si="133"/>
        <v>0</v>
      </c>
      <c r="F371" s="26">
        <f t="shared" si="134"/>
        <v>0</v>
      </c>
      <c r="G371" s="26">
        <f t="shared" si="135"/>
        <v>0</v>
      </c>
      <c r="H371" s="27">
        <f t="shared" si="129"/>
        <v>0</v>
      </c>
      <c r="I371" s="28">
        <f t="shared" si="129"/>
        <v>0</v>
      </c>
      <c r="J371" s="29"/>
      <c r="K371" s="30"/>
      <c r="L371" s="27"/>
      <c r="M371" s="28"/>
      <c r="N371" s="29"/>
      <c r="O371" s="30"/>
      <c r="P371" s="27"/>
      <c r="Q371" s="28"/>
      <c r="R371" s="29"/>
      <c r="S371" s="30"/>
      <c r="T371" s="27"/>
      <c r="U371" s="28"/>
      <c r="V371" s="29"/>
      <c r="W371" s="30"/>
      <c r="X371" s="31">
        <f t="shared" si="145"/>
        <v>0</v>
      </c>
      <c r="Y371" s="32">
        <f t="shared" si="145"/>
        <v>0</v>
      </c>
      <c r="Z371" s="32">
        <f t="shared" si="145"/>
        <v>0</v>
      </c>
      <c r="AA371" s="32">
        <f t="shared" si="145"/>
        <v>0</v>
      </c>
      <c r="AB371" s="32">
        <f t="shared" si="137"/>
        <v>0</v>
      </c>
      <c r="AC371" s="32">
        <f t="shared" si="138"/>
        <v>0</v>
      </c>
      <c r="AD371" s="32">
        <f t="shared" si="139"/>
        <v>0</v>
      </c>
      <c r="AE371" s="32">
        <f t="shared" si="140"/>
        <v>0</v>
      </c>
      <c r="AF371" s="33">
        <f t="shared" si="141"/>
        <v>0</v>
      </c>
      <c r="AG371" s="34">
        <f t="shared" si="142"/>
        <v>0</v>
      </c>
      <c r="AH371" s="47">
        <f t="shared" si="143"/>
        <v>0</v>
      </c>
      <c r="AI371" s="80"/>
      <c r="AJ371" s="80"/>
    </row>
    <row r="372" spans="1:36" ht="15.75" customHeight="1" thickTop="1" thickBot="1" x14ac:dyDescent="0.3">
      <c r="A372" s="110"/>
      <c r="B372" s="3" t="str">
        <f t="shared" si="144"/>
        <v>برجاء إدخال إسم الصنف</v>
      </c>
      <c r="C372" s="4">
        <f t="shared" si="144"/>
        <v>1</v>
      </c>
      <c r="D372" s="4">
        <f t="shared" si="132"/>
        <v>0</v>
      </c>
      <c r="E372" s="4">
        <f t="shared" si="133"/>
        <v>0</v>
      </c>
      <c r="F372" s="4">
        <f t="shared" si="134"/>
        <v>0</v>
      </c>
      <c r="G372" s="4">
        <f t="shared" si="135"/>
        <v>0</v>
      </c>
      <c r="H372" s="13">
        <f t="shared" si="129"/>
        <v>0</v>
      </c>
      <c r="I372" s="14">
        <f t="shared" si="129"/>
        <v>0</v>
      </c>
      <c r="J372" s="15"/>
      <c r="K372" s="16"/>
      <c r="L372" s="13"/>
      <c r="M372" s="14"/>
      <c r="N372" s="15"/>
      <c r="O372" s="16"/>
      <c r="P372" s="13"/>
      <c r="Q372" s="14"/>
      <c r="R372" s="15"/>
      <c r="S372" s="16"/>
      <c r="T372" s="13"/>
      <c r="U372" s="14"/>
      <c r="V372" s="15"/>
      <c r="W372" s="16"/>
      <c r="X372" s="17">
        <f t="shared" si="145"/>
        <v>0</v>
      </c>
      <c r="Y372" s="18">
        <f t="shared" si="145"/>
        <v>0</v>
      </c>
      <c r="Z372" s="18">
        <f t="shared" si="145"/>
        <v>0</v>
      </c>
      <c r="AA372" s="18">
        <f t="shared" si="145"/>
        <v>0</v>
      </c>
      <c r="AB372" s="18">
        <f t="shared" si="137"/>
        <v>0</v>
      </c>
      <c r="AC372" s="18">
        <f t="shared" si="138"/>
        <v>0</v>
      </c>
      <c r="AD372" s="18">
        <f t="shared" si="139"/>
        <v>0</v>
      </c>
      <c r="AE372" s="18">
        <f t="shared" si="140"/>
        <v>0</v>
      </c>
      <c r="AF372" s="19">
        <f t="shared" si="141"/>
        <v>0</v>
      </c>
      <c r="AG372" s="20">
        <f t="shared" si="142"/>
        <v>0</v>
      </c>
      <c r="AH372" s="48">
        <f t="shared" si="143"/>
        <v>0</v>
      </c>
      <c r="AI372" s="80"/>
      <c r="AJ372" s="80"/>
    </row>
    <row r="373" spans="1:36" ht="15.75" customHeight="1" thickTop="1" thickBot="1" x14ac:dyDescent="0.3">
      <c r="A373" s="110"/>
      <c r="B373" s="44" t="str">
        <f t="shared" si="144"/>
        <v>برجاء إدخال إسم الصنف</v>
      </c>
      <c r="C373" s="26">
        <f t="shared" si="144"/>
        <v>1</v>
      </c>
      <c r="D373" s="26">
        <f t="shared" si="132"/>
        <v>0</v>
      </c>
      <c r="E373" s="26">
        <f t="shared" si="133"/>
        <v>0</v>
      </c>
      <c r="F373" s="26">
        <f t="shared" si="134"/>
        <v>0</v>
      </c>
      <c r="G373" s="26">
        <f t="shared" si="135"/>
        <v>0</v>
      </c>
      <c r="H373" s="27">
        <f t="shared" si="129"/>
        <v>0</v>
      </c>
      <c r="I373" s="28">
        <f t="shared" si="129"/>
        <v>0</v>
      </c>
      <c r="J373" s="29"/>
      <c r="K373" s="30"/>
      <c r="L373" s="27"/>
      <c r="M373" s="28"/>
      <c r="N373" s="29"/>
      <c r="O373" s="30"/>
      <c r="P373" s="27"/>
      <c r="Q373" s="28"/>
      <c r="R373" s="29"/>
      <c r="S373" s="30"/>
      <c r="T373" s="27"/>
      <c r="U373" s="28"/>
      <c r="V373" s="29"/>
      <c r="W373" s="30"/>
      <c r="X373" s="31">
        <f t="shared" si="145"/>
        <v>0</v>
      </c>
      <c r="Y373" s="32">
        <f t="shared" si="145"/>
        <v>0</v>
      </c>
      <c r="Z373" s="32">
        <f t="shared" si="145"/>
        <v>0</v>
      </c>
      <c r="AA373" s="32">
        <f t="shared" si="145"/>
        <v>0</v>
      </c>
      <c r="AB373" s="32">
        <f t="shared" si="137"/>
        <v>0</v>
      </c>
      <c r="AC373" s="32">
        <f t="shared" si="138"/>
        <v>0</v>
      </c>
      <c r="AD373" s="32">
        <f t="shared" si="139"/>
        <v>0</v>
      </c>
      <c r="AE373" s="32">
        <f t="shared" si="140"/>
        <v>0</v>
      </c>
      <c r="AF373" s="33">
        <f t="shared" si="141"/>
        <v>0</v>
      </c>
      <c r="AG373" s="34">
        <f t="shared" si="142"/>
        <v>0</v>
      </c>
      <c r="AH373" s="47">
        <f t="shared" si="143"/>
        <v>0</v>
      </c>
      <c r="AI373" s="80"/>
      <c r="AJ373" s="80"/>
    </row>
    <row r="374" spans="1:36" ht="15.75" customHeight="1" thickTop="1" thickBot="1" x14ac:dyDescent="0.3">
      <c r="A374" s="110"/>
      <c r="B374" s="3" t="str">
        <f t="shared" si="144"/>
        <v>برجاء إدخال إسم الصنف</v>
      </c>
      <c r="C374" s="4">
        <f t="shared" si="144"/>
        <v>1</v>
      </c>
      <c r="D374" s="4">
        <f t="shared" si="132"/>
        <v>0</v>
      </c>
      <c r="E374" s="4">
        <f t="shared" si="133"/>
        <v>0</v>
      </c>
      <c r="F374" s="4">
        <f t="shared" si="134"/>
        <v>0</v>
      </c>
      <c r="G374" s="4">
        <f t="shared" si="135"/>
        <v>0</v>
      </c>
      <c r="H374" s="13">
        <f t="shared" si="129"/>
        <v>0</v>
      </c>
      <c r="I374" s="14">
        <f t="shared" si="129"/>
        <v>0</v>
      </c>
      <c r="J374" s="15"/>
      <c r="K374" s="16"/>
      <c r="L374" s="13"/>
      <c r="M374" s="14"/>
      <c r="N374" s="15"/>
      <c r="O374" s="16"/>
      <c r="P374" s="13"/>
      <c r="Q374" s="14"/>
      <c r="R374" s="15"/>
      <c r="S374" s="16"/>
      <c r="T374" s="13"/>
      <c r="U374" s="14"/>
      <c r="V374" s="15"/>
      <c r="W374" s="16"/>
      <c r="X374" s="17">
        <f t="shared" si="145"/>
        <v>0</v>
      </c>
      <c r="Y374" s="18">
        <f t="shared" si="145"/>
        <v>0</v>
      </c>
      <c r="Z374" s="18">
        <f t="shared" si="145"/>
        <v>0</v>
      </c>
      <c r="AA374" s="18">
        <f t="shared" si="145"/>
        <v>0</v>
      </c>
      <c r="AB374" s="18">
        <f t="shared" si="137"/>
        <v>0</v>
      </c>
      <c r="AC374" s="18">
        <f t="shared" si="138"/>
        <v>0</v>
      </c>
      <c r="AD374" s="18">
        <f t="shared" si="139"/>
        <v>0</v>
      </c>
      <c r="AE374" s="18">
        <f t="shared" si="140"/>
        <v>0</v>
      </c>
      <c r="AF374" s="19">
        <f t="shared" si="141"/>
        <v>0</v>
      </c>
      <c r="AG374" s="20">
        <f t="shared" si="142"/>
        <v>0</v>
      </c>
      <c r="AH374" s="48">
        <f t="shared" si="143"/>
        <v>0</v>
      </c>
      <c r="AI374" s="80"/>
      <c r="AJ374" s="80"/>
    </row>
    <row r="375" spans="1:36" ht="15.75" customHeight="1" thickTop="1" thickBot="1" x14ac:dyDescent="0.3">
      <c r="A375" s="110"/>
      <c r="B375" s="44" t="str">
        <f t="shared" si="144"/>
        <v>برجاء إدخال إسم الصنف</v>
      </c>
      <c r="C375" s="26">
        <f t="shared" si="144"/>
        <v>1</v>
      </c>
      <c r="D375" s="26">
        <f t="shared" si="132"/>
        <v>0</v>
      </c>
      <c r="E375" s="26">
        <f t="shared" si="133"/>
        <v>0</v>
      </c>
      <c r="F375" s="26">
        <f t="shared" si="134"/>
        <v>0</v>
      </c>
      <c r="G375" s="26">
        <f t="shared" si="135"/>
        <v>0</v>
      </c>
      <c r="H375" s="27">
        <f t="shared" si="129"/>
        <v>0</v>
      </c>
      <c r="I375" s="28">
        <f t="shared" si="129"/>
        <v>0</v>
      </c>
      <c r="J375" s="29"/>
      <c r="K375" s="30"/>
      <c r="L375" s="27"/>
      <c r="M375" s="28"/>
      <c r="N375" s="29"/>
      <c r="O375" s="30"/>
      <c r="P375" s="27"/>
      <c r="Q375" s="28"/>
      <c r="R375" s="29"/>
      <c r="S375" s="30"/>
      <c r="T375" s="27"/>
      <c r="U375" s="28"/>
      <c r="V375" s="29"/>
      <c r="W375" s="30"/>
      <c r="X375" s="31">
        <f t="shared" si="145"/>
        <v>0</v>
      </c>
      <c r="Y375" s="32">
        <f t="shared" si="145"/>
        <v>0</v>
      </c>
      <c r="Z375" s="32">
        <f t="shared" si="145"/>
        <v>0</v>
      </c>
      <c r="AA375" s="32">
        <f t="shared" si="145"/>
        <v>0</v>
      </c>
      <c r="AB375" s="32">
        <f t="shared" si="137"/>
        <v>0</v>
      </c>
      <c r="AC375" s="32">
        <f t="shared" si="138"/>
        <v>0</v>
      </c>
      <c r="AD375" s="32">
        <f t="shared" si="139"/>
        <v>0</v>
      </c>
      <c r="AE375" s="32">
        <f t="shared" si="140"/>
        <v>0</v>
      </c>
      <c r="AF375" s="33">
        <f t="shared" si="141"/>
        <v>0</v>
      </c>
      <c r="AG375" s="34">
        <f t="shared" si="142"/>
        <v>0</v>
      </c>
      <c r="AH375" s="47">
        <f t="shared" si="143"/>
        <v>0</v>
      </c>
      <c r="AI375" s="80"/>
      <c r="AJ375" s="80"/>
    </row>
    <row r="376" spans="1:36" ht="15.75" customHeight="1" thickTop="1" thickBot="1" x14ac:dyDescent="0.3">
      <c r="A376" s="110"/>
      <c r="B376" s="3" t="str">
        <f t="shared" si="144"/>
        <v>برجاء إدخال إسم الصنف</v>
      </c>
      <c r="C376" s="4">
        <f t="shared" si="144"/>
        <v>1</v>
      </c>
      <c r="D376" s="4">
        <f t="shared" si="132"/>
        <v>0</v>
      </c>
      <c r="E376" s="4">
        <f t="shared" si="133"/>
        <v>0</v>
      </c>
      <c r="F376" s="4">
        <f t="shared" si="134"/>
        <v>0</v>
      </c>
      <c r="G376" s="4">
        <f t="shared" si="135"/>
        <v>0</v>
      </c>
      <c r="H376" s="13">
        <f t="shared" si="129"/>
        <v>0</v>
      </c>
      <c r="I376" s="14">
        <f t="shared" si="129"/>
        <v>0</v>
      </c>
      <c r="J376" s="15"/>
      <c r="K376" s="16"/>
      <c r="L376" s="13"/>
      <c r="M376" s="14"/>
      <c r="N376" s="15"/>
      <c r="O376" s="16"/>
      <c r="P376" s="13"/>
      <c r="Q376" s="14"/>
      <c r="R376" s="15"/>
      <c r="S376" s="16"/>
      <c r="T376" s="13"/>
      <c r="U376" s="14"/>
      <c r="V376" s="15"/>
      <c r="W376" s="16"/>
      <c r="X376" s="17">
        <f t="shared" si="145"/>
        <v>0</v>
      </c>
      <c r="Y376" s="18">
        <f t="shared" si="145"/>
        <v>0</v>
      </c>
      <c r="Z376" s="18">
        <f t="shared" si="145"/>
        <v>0</v>
      </c>
      <c r="AA376" s="18">
        <f t="shared" si="145"/>
        <v>0</v>
      </c>
      <c r="AB376" s="18">
        <f t="shared" si="137"/>
        <v>0</v>
      </c>
      <c r="AC376" s="18">
        <f t="shared" si="138"/>
        <v>0</v>
      </c>
      <c r="AD376" s="18">
        <f t="shared" si="139"/>
        <v>0</v>
      </c>
      <c r="AE376" s="18">
        <f t="shared" si="140"/>
        <v>0</v>
      </c>
      <c r="AF376" s="19">
        <f t="shared" si="141"/>
        <v>0</v>
      </c>
      <c r="AG376" s="20">
        <f t="shared" si="142"/>
        <v>0</v>
      </c>
      <c r="AH376" s="48">
        <f t="shared" si="143"/>
        <v>0</v>
      </c>
      <c r="AI376" s="80" t="s">
        <v>33</v>
      </c>
      <c r="AJ376" s="80"/>
    </row>
    <row r="377" spans="1:36" ht="15.75" customHeight="1" thickTop="1" thickBot="1" x14ac:dyDescent="0.3">
      <c r="A377" s="110"/>
      <c r="B377" s="44" t="str">
        <f t="shared" si="144"/>
        <v>برجاء إدخال إسم الصنف</v>
      </c>
      <c r="C377" s="26">
        <f t="shared" si="144"/>
        <v>1</v>
      </c>
      <c r="D377" s="26">
        <f t="shared" si="132"/>
        <v>0</v>
      </c>
      <c r="E377" s="26">
        <f t="shared" si="133"/>
        <v>0</v>
      </c>
      <c r="F377" s="26">
        <f t="shared" si="134"/>
        <v>0</v>
      </c>
      <c r="G377" s="26">
        <f t="shared" si="135"/>
        <v>0</v>
      </c>
      <c r="H377" s="27">
        <f t="shared" si="129"/>
        <v>0</v>
      </c>
      <c r="I377" s="28">
        <f t="shared" si="129"/>
        <v>0</v>
      </c>
      <c r="J377" s="29"/>
      <c r="K377" s="30"/>
      <c r="L377" s="27"/>
      <c r="M377" s="28"/>
      <c r="N377" s="29"/>
      <c r="O377" s="30"/>
      <c r="P377" s="27"/>
      <c r="Q377" s="28"/>
      <c r="R377" s="29"/>
      <c r="S377" s="30"/>
      <c r="T377" s="27"/>
      <c r="U377" s="28"/>
      <c r="V377" s="29"/>
      <c r="W377" s="30"/>
      <c r="X377" s="31">
        <f t="shared" si="145"/>
        <v>0</v>
      </c>
      <c r="Y377" s="32">
        <f t="shared" si="145"/>
        <v>0</v>
      </c>
      <c r="Z377" s="32">
        <f t="shared" si="145"/>
        <v>0</v>
      </c>
      <c r="AA377" s="32">
        <f t="shared" si="145"/>
        <v>0</v>
      </c>
      <c r="AB377" s="32">
        <f t="shared" si="137"/>
        <v>0</v>
      </c>
      <c r="AC377" s="32">
        <f t="shared" si="138"/>
        <v>0</v>
      </c>
      <c r="AD377" s="32">
        <f t="shared" si="139"/>
        <v>0</v>
      </c>
      <c r="AE377" s="32">
        <f t="shared" si="140"/>
        <v>0</v>
      </c>
      <c r="AF377" s="33">
        <f t="shared" si="141"/>
        <v>0</v>
      </c>
      <c r="AG377" s="34">
        <f t="shared" si="142"/>
        <v>0</v>
      </c>
      <c r="AH377" s="47">
        <f t="shared" si="143"/>
        <v>0</v>
      </c>
      <c r="AI377" s="80"/>
      <c r="AJ377" s="80"/>
    </row>
    <row r="378" spans="1:36" ht="15.75" customHeight="1" thickTop="1" thickBot="1" x14ac:dyDescent="0.3">
      <c r="A378" s="110"/>
      <c r="B378" s="3" t="str">
        <f t="shared" si="144"/>
        <v>برجاء إدخال إسم الصنف</v>
      </c>
      <c r="C378" s="4">
        <f t="shared" si="144"/>
        <v>1</v>
      </c>
      <c r="D378" s="4">
        <f t="shared" si="132"/>
        <v>0</v>
      </c>
      <c r="E378" s="4">
        <f t="shared" si="133"/>
        <v>0</v>
      </c>
      <c r="F378" s="4">
        <f t="shared" si="134"/>
        <v>0</v>
      </c>
      <c r="G378" s="4">
        <f t="shared" si="135"/>
        <v>0</v>
      </c>
      <c r="H378" s="13">
        <f t="shared" si="129"/>
        <v>0</v>
      </c>
      <c r="I378" s="14">
        <f t="shared" si="129"/>
        <v>0</v>
      </c>
      <c r="J378" s="15"/>
      <c r="K378" s="16"/>
      <c r="L378" s="13"/>
      <c r="M378" s="14"/>
      <c r="N378" s="15"/>
      <c r="O378" s="16"/>
      <c r="P378" s="13"/>
      <c r="Q378" s="14"/>
      <c r="R378" s="15"/>
      <c r="S378" s="16"/>
      <c r="T378" s="13"/>
      <c r="U378" s="14"/>
      <c r="V378" s="15"/>
      <c r="W378" s="16"/>
      <c r="X378" s="17">
        <f t="shared" si="145"/>
        <v>0</v>
      </c>
      <c r="Y378" s="18">
        <f t="shared" si="145"/>
        <v>0</v>
      </c>
      <c r="Z378" s="18">
        <f t="shared" si="145"/>
        <v>0</v>
      </c>
      <c r="AA378" s="18">
        <f t="shared" si="145"/>
        <v>0</v>
      </c>
      <c r="AB378" s="18">
        <f t="shared" si="137"/>
        <v>0</v>
      </c>
      <c r="AC378" s="18">
        <f t="shared" si="138"/>
        <v>0</v>
      </c>
      <c r="AD378" s="18">
        <f t="shared" si="139"/>
        <v>0</v>
      </c>
      <c r="AE378" s="18">
        <f t="shared" si="140"/>
        <v>0</v>
      </c>
      <c r="AF378" s="19">
        <f t="shared" si="141"/>
        <v>0</v>
      </c>
      <c r="AG378" s="20">
        <f t="shared" si="142"/>
        <v>0</v>
      </c>
      <c r="AH378" s="48">
        <f t="shared" si="143"/>
        <v>0</v>
      </c>
      <c r="AI378" s="80"/>
      <c r="AJ378" s="80"/>
    </row>
    <row r="379" spans="1:36" ht="15.75" customHeight="1" thickTop="1" thickBot="1" x14ac:dyDescent="0.3">
      <c r="A379" s="110"/>
      <c r="B379" s="44" t="str">
        <f t="shared" ref="B379:C385" si="146">B330</f>
        <v>برجاء إدخال إسم الصنف</v>
      </c>
      <c r="C379" s="26">
        <f t="shared" si="146"/>
        <v>1</v>
      </c>
      <c r="D379" s="26">
        <f t="shared" si="132"/>
        <v>0</v>
      </c>
      <c r="E379" s="26">
        <f t="shared" si="133"/>
        <v>0</v>
      </c>
      <c r="F379" s="26">
        <f t="shared" si="134"/>
        <v>0</v>
      </c>
      <c r="G379" s="26">
        <f t="shared" si="135"/>
        <v>0</v>
      </c>
      <c r="H379" s="27">
        <f t="shared" si="129"/>
        <v>0</v>
      </c>
      <c r="I379" s="28">
        <f t="shared" si="129"/>
        <v>0</v>
      </c>
      <c r="J379" s="29"/>
      <c r="K379" s="30"/>
      <c r="L379" s="27"/>
      <c r="M379" s="28"/>
      <c r="N379" s="29"/>
      <c r="O379" s="30"/>
      <c r="P379" s="27"/>
      <c r="Q379" s="28"/>
      <c r="R379" s="29"/>
      <c r="S379" s="30"/>
      <c r="T379" s="27"/>
      <c r="U379" s="28"/>
      <c r="V379" s="29"/>
      <c r="W379" s="30"/>
      <c r="X379" s="31">
        <f t="shared" ref="X379:AA385" si="147">X330</f>
        <v>0</v>
      </c>
      <c r="Y379" s="32">
        <f t="shared" si="147"/>
        <v>0</v>
      </c>
      <c r="Z379" s="32">
        <f t="shared" si="147"/>
        <v>0</v>
      </c>
      <c r="AA379" s="32">
        <f t="shared" si="147"/>
        <v>0</v>
      </c>
      <c r="AB379" s="32">
        <f t="shared" si="137"/>
        <v>0</v>
      </c>
      <c r="AC379" s="32">
        <f t="shared" si="138"/>
        <v>0</v>
      </c>
      <c r="AD379" s="32">
        <f t="shared" si="139"/>
        <v>0</v>
      </c>
      <c r="AE379" s="32">
        <f t="shared" si="140"/>
        <v>0</v>
      </c>
      <c r="AF379" s="33">
        <f t="shared" si="141"/>
        <v>0</v>
      </c>
      <c r="AG379" s="34">
        <f t="shared" si="142"/>
        <v>0</v>
      </c>
      <c r="AH379" s="47">
        <f t="shared" si="143"/>
        <v>0</v>
      </c>
      <c r="AI379" s="80"/>
      <c r="AJ379" s="80"/>
    </row>
    <row r="380" spans="1:36" ht="15.75" customHeight="1" thickTop="1" thickBot="1" x14ac:dyDescent="0.3">
      <c r="A380" s="110"/>
      <c r="B380" s="3" t="str">
        <f t="shared" si="146"/>
        <v>برجاء إدخال إسم الصنف</v>
      </c>
      <c r="C380" s="4">
        <f t="shared" si="146"/>
        <v>1</v>
      </c>
      <c r="D380" s="4">
        <f t="shared" si="132"/>
        <v>0</v>
      </c>
      <c r="E380" s="4">
        <f t="shared" si="133"/>
        <v>0</v>
      </c>
      <c r="F380" s="4">
        <f t="shared" si="134"/>
        <v>0</v>
      </c>
      <c r="G380" s="4">
        <f t="shared" si="135"/>
        <v>0</v>
      </c>
      <c r="H380" s="13">
        <f t="shared" si="129"/>
        <v>0</v>
      </c>
      <c r="I380" s="14">
        <f t="shared" si="129"/>
        <v>0</v>
      </c>
      <c r="J380" s="15"/>
      <c r="K380" s="16"/>
      <c r="L380" s="13"/>
      <c r="M380" s="14"/>
      <c r="N380" s="15"/>
      <c r="O380" s="16"/>
      <c r="P380" s="13"/>
      <c r="Q380" s="14"/>
      <c r="R380" s="15"/>
      <c r="S380" s="16"/>
      <c r="T380" s="13"/>
      <c r="U380" s="14"/>
      <c r="V380" s="15"/>
      <c r="W380" s="16"/>
      <c r="X380" s="17">
        <f t="shared" si="147"/>
        <v>0</v>
      </c>
      <c r="Y380" s="18">
        <f t="shared" si="147"/>
        <v>0</v>
      </c>
      <c r="Z380" s="18">
        <f t="shared" si="147"/>
        <v>0</v>
      </c>
      <c r="AA380" s="18">
        <f t="shared" si="147"/>
        <v>0</v>
      </c>
      <c r="AB380" s="18">
        <f t="shared" si="137"/>
        <v>0</v>
      </c>
      <c r="AC380" s="18">
        <f t="shared" si="138"/>
        <v>0</v>
      </c>
      <c r="AD380" s="18">
        <f t="shared" si="139"/>
        <v>0</v>
      </c>
      <c r="AE380" s="18">
        <f t="shared" si="140"/>
        <v>0</v>
      </c>
      <c r="AF380" s="19">
        <f t="shared" si="141"/>
        <v>0</v>
      </c>
      <c r="AG380" s="20">
        <f t="shared" si="142"/>
        <v>0</v>
      </c>
      <c r="AH380" s="48">
        <f t="shared" si="143"/>
        <v>0</v>
      </c>
      <c r="AI380" s="80"/>
      <c r="AJ380" s="80"/>
    </row>
    <row r="381" spans="1:36" ht="15.75" customHeight="1" thickTop="1" thickBot="1" x14ac:dyDescent="0.3">
      <c r="A381" s="110"/>
      <c r="B381" s="44" t="str">
        <f t="shared" si="146"/>
        <v>برجاء إدخال إسم الصنف</v>
      </c>
      <c r="C381" s="26">
        <f t="shared" si="146"/>
        <v>1</v>
      </c>
      <c r="D381" s="26">
        <f t="shared" si="132"/>
        <v>0</v>
      </c>
      <c r="E381" s="26">
        <f t="shared" si="133"/>
        <v>0</v>
      </c>
      <c r="F381" s="26">
        <f t="shared" si="134"/>
        <v>0</v>
      </c>
      <c r="G381" s="26">
        <f t="shared" si="135"/>
        <v>0</v>
      </c>
      <c r="H381" s="27">
        <f t="shared" si="129"/>
        <v>0</v>
      </c>
      <c r="I381" s="28">
        <f t="shared" si="129"/>
        <v>0</v>
      </c>
      <c r="J381" s="29"/>
      <c r="K381" s="30"/>
      <c r="L381" s="27"/>
      <c r="M381" s="28"/>
      <c r="N381" s="29"/>
      <c r="O381" s="30"/>
      <c r="P381" s="27"/>
      <c r="Q381" s="28"/>
      <c r="R381" s="29"/>
      <c r="S381" s="30"/>
      <c r="T381" s="27"/>
      <c r="U381" s="28"/>
      <c r="V381" s="29"/>
      <c r="W381" s="30"/>
      <c r="X381" s="31">
        <f t="shared" si="147"/>
        <v>0</v>
      </c>
      <c r="Y381" s="32">
        <f t="shared" si="147"/>
        <v>0</v>
      </c>
      <c r="Z381" s="32">
        <f t="shared" si="147"/>
        <v>0</v>
      </c>
      <c r="AA381" s="32">
        <f t="shared" si="147"/>
        <v>0</v>
      </c>
      <c r="AB381" s="32">
        <f t="shared" si="137"/>
        <v>0</v>
      </c>
      <c r="AC381" s="32">
        <f t="shared" si="138"/>
        <v>0</v>
      </c>
      <c r="AD381" s="32">
        <f t="shared" si="139"/>
        <v>0</v>
      </c>
      <c r="AE381" s="32">
        <f t="shared" si="140"/>
        <v>0</v>
      </c>
      <c r="AF381" s="33">
        <f t="shared" si="141"/>
        <v>0</v>
      </c>
      <c r="AG381" s="34">
        <f t="shared" si="142"/>
        <v>0</v>
      </c>
      <c r="AH381" s="47">
        <f t="shared" si="143"/>
        <v>0</v>
      </c>
      <c r="AI381" s="80"/>
      <c r="AJ381" s="80"/>
    </row>
    <row r="382" spans="1:36" ht="15.75" customHeight="1" thickTop="1" thickBot="1" x14ac:dyDescent="0.3">
      <c r="A382" s="110"/>
      <c r="B382" s="3" t="str">
        <f t="shared" si="146"/>
        <v>برجاء إدخال إسم الصنف</v>
      </c>
      <c r="C382" s="4">
        <f t="shared" si="146"/>
        <v>1</v>
      </c>
      <c r="D382" s="4">
        <f t="shared" si="132"/>
        <v>0</v>
      </c>
      <c r="E382" s="4">
        <f t="shared" si="133"/>
        <v>0</v>
      </c>
      <c r="F382" s="4">
        <f t="shared" si="134"/>
        <v>0</v>
      </c>
      <c r="G382" s="4">
        <f t="shared" si="135"/>
        <v>0</v>
      </c>
      <c r="H382" s="13">
        <f t="shared" si="129"/>
        <v>0</v>
      </c>
      <c r="I382" s="14">
        <f t="shared" si="129"/>
        <v>0</v>
      </c>
      <c r="J382" s="15"/>
      <c r="K382" s="16"/>
      <c r="L382" s="13"/>
      <c r="M382" s="14"/>
      <c r="N382" s="15"/>
      <c r="O382" s="16"/>
      <c r="P382" s="13"/>
      <c r="Q382" s="14"/>
      <c r="R382" s="15"/>
      <c r="S382" s="16"/>
      <c r="T382" s="13"/>
      <c r="U382" s="14"/>
      <c r="V382" s="15"/>
      <c r="W382" s="16"/>
      <c r="X382" s="17">
        <f t="shared" si="147"/>
        <v>0</v>
      </c>
      <c r="Y382" s="18">
        <f t="shared" si="147"/>
        <v>0</v>
      </c>
      <c r="Z382" s="18">
        <f t="shared" si="147"/>
        <v>0</v>
      </c>
      <c r="AA382" s="18">
        <f t="shared" si="147"/>
        <v>0</v>
      </c>
      <c r="AB382" s="18">
        <f t="shared" si="137"/>
        <v>0</v>
      </c>
      <c r="AC382" s="18">
        <f t="shared" si="138"/>
        <v>0</v>
      </c>
      <c r="AD382" s="18">
        <f t="shared" si="139"/>
        <v>0</v>
      </c>
      <c r="AE382" s="18">
        <f t="shared" si="140"/>
        <v>0</v>
      </c>
      <c r="AF382" s="19">
        <f t="shared" si="141"/>
        <v>0</v>
      </c>
      <c r="AG382" s="20">
        <f t="shared" si="142"/>
        <v>0</v>
      </c>
      <c r="AH382" s="48">
        <f t="shared" si="143"/>
        <v>0</v>
      </c>
      <c r="AI382" s="80"/>
      <c r="AJ382" s="80"/>
    </row>
    <row r="383" spans="1:36" ht="15.75" customHeight="1" thickTop="1" thickBot="1" x14ac:dyDescent="0.3">
      <c r="A383" s="110"/>
      <c r="B383" s="44" t="str">
        <f t="shared" si="146"/>
        <v>برجاء إدخال إسم الصنف</v>
      </c>
      <c r="C383" s="26">
        <f t="shared" si="146"/>
        <v>1</v>
      </c>
      <c r="D383" s="26">
        <f t="shared" si="132"/>
        <v>0</v>
      </c>
      <c r="E383" s="26">
        <f t="shared" si="133"/>
        <v>0</v>
      </c>
      <c r="F383" s="26">
        <f t="shared" si="134"/>
        <v>0</v>
      </c>
      <c r="G383" s="26">
        <f t="shared" si="135"/>
        <v>0</v>
      </c>
      <c r="H383" s="27">
        <f t="shared" si="129"/>
        <v>0</v>
      </c>
      <c r="I383" s="28">
        <f t="shared" si="129"/>
        <v>0</v>
      </c>
      <c r="J383" s="29"/>
      <c r="K383" s="30"/>
      <c r="L383" s="27"/>
      <c r="M383" s="28"/>
      <c r="N383" s="29"/>
      <c r="O383" s="30"/>
      <c r="P383" s="27"/>
      <c r="Q383" s="28"/>
      <c r="R383" s="29"/>
      <c r="S383" s="30"/>
      <c r="T383" s="27"/>
      <c r="U383" s="28"/>
      <c r="V383" s="29"/>
      <c r="W383" s="30"/>
      <c r="X383" s="31">
        <f t="shared" si="147"/>
        <v>0</v>
      </c>
      <c r="Y383" s="32">
        <f t="shared" si="147"/>
        <v>0</v>
      </c>
      <c r="Z383" s="32">
        <f t="shared" si="147"/>
        <v>0</v>
      </c>
      <c r="AA383" s="32">
        <f t="shared" si="147"/>
        <v>0</v>
      </c>
      <c r="AB383" s="32">
        <f t="shared" si="137"/>
        <v>0</v>
      </c>
      <c r="AC383" s="32">
        <f t="shared" si="138"/>
        <v>0</v>
      </c>
      <c r="AD383" s="32">
        <f t="shared" si="139"/>
        <v>0</v>
      </c>
      <c r="AE383" s="32">
        <f t="shared" si="140"/>
        <v>0</v>
      </c>
      <c r="AF383" s="33">
        <f t="shared" si="141"/>
        <v>0</v>
      </c>
      <c r="AG383" s="34">
        <f t="shared" si="142"/>
        <v>0</v>
      </c>
      <c r="AH383" s="47">
        <f t="shared" si="143"/>
        <v>0</v>
      </c>
      <c r="AI383" s="80"/>
      <c r="AJ383" s="80"/>
    </row>
    <row r="384" spans="1:36" ht="15.75" customHeight="1" thickTop="1" thickBot="1" x14ac:dyDescent="0.3">
      <c r="A384" s="110"/>
      <c r="B384" s="3" t="str">
        <f t="shared" si="146"/>
        <v>برجاء إدخال إسم الصنف</v>
      </c>
      <c r="C384" s="4">
        <f t="shared" si="146"/>
        <v>1</v>
      </c>
      <c r="D384" s="4">
        <f t="shared" si="132"/>
        <v>0</v>
      </c>
      <c r="E384" s="4">
        <f t="shared" si="133"/>
        <v>0</v>
      </c>
      <c r="F384" s="4">
        <f t="shared" si="134"/>
        <v>0</v>
      </c>
      <c r="G384" s="4">
        <f t="shared" si="135"/>
        <v>0</v>
      </c>
      <c r="H384" s="13">
        <f t="shared" si="129"/>
        <v>0</v>
      </c>
      <c r="I384" s="14">
        <f t="shared" si="129"/>
        <v>0</v>
      </c>
      <c r="J384" s="15"/>
      <c r="K384" s="16"/>
      <c r="L384" s="13"/>
      <c r="M384" s="14"/>
      <c r="N384" s="15"/>
      <c r="O384" s="16"/>
      <c r="P384" s="13"/>
      <c r="Q384" s="14"/>
      <c r="R384" s="15"/>
      <c r="S384" s="16"/>
      <c r="T384" s="13"/>
      <c r="U384" s="14"/>
      <c r="V384" s="15"/>
      <c r="W384" s="16"/>
      <c r="X384" s="17">
        <f t="shared" si="147"/>
        <v>0</v>
      </c>
      <c r="Y384" s="18">
        <f t="shared" si="147"/>
        <v>0</v>
      </c>
      <c r="Z384" s="18">
        <f t="shared" si="147"/>
        <v>0</v>
      </c>
      <c r="AA384" s="18">
        <f t="shared" si="147"/>
        <v>0</v>
      </c>
      <c r="AB384" s="18">
        <f t="shared" si="137"/>
        <v>0</v>
      </c>
      <c r="AC384" s="18">
        <f t="shared" si="138"/>
        <v>0</v>
      </c>
      <c r="AD384" s="18">
        <f t="shared" si="139"/>
        <v>0</v>
      </c>
      <c r="AE384" s="18">
        <f t="shared" si="140"/>
        <v>0</v>
      </c>
      <c r="AF384" s="19">
        <f t="shared" si="141"/>
        <v>0</v>
      </c>
      <c r="AG384" s="20">
        <f t="shared" si="142"/>
        <v>0</v>
      </c>
      <c r="AH384" s="48">
        <f t="shared" si="143"/>
        <v>0</v>
      </c>
      <c r="AI384" s="80">
        <f>AI368-AI352</f>
        <v>0</v>
      </c>
      <c r="AJ384" s="80"/>
    </row>
    <row r="385" spans="1:36" ht="15.75" customHeight="1" thickTop="1" thickBot="1" x14ac:dyDescent="0.3">
      <c r="A385" s="110"/>
      <c r="B385" s="45" t="str">
        <f t="shared" si="146"/>
        <v>برجاء إدخال إسم الصنف</v>
      </c>
      <c r="C385" s="35">
        <f t="shared" si="146"/>
        <v>1</v>
      </c>
      <c r="D385" s="35">
        <f t="shared" si="132"/>
        <v>0</v>
      </c>
      <c r="E385" s="35">
        <f t="shared" si="133"/>
        <v>0</v>
      </c>
      <c r="F385" s="35">
        <f t="shared" si="134"/>
        <v>0</v>
      </c>
      <c r="G385" s="35">
        <f t="shared" si="135"/>
        <v>0</v>
      </c>
      <c r="H385" s="36">
        <f t="shared" si="129"/>
        <v>0</v>
      </c>
      <c r="I385" s="37">
        <f t="shared" si="129"/>
        <v>0</v>
      </c>
      <c r="J385" s="38"/>
      <c r="K385" s="39"/>
      <c r="L385" s="36"/>
      <c r="M385" s="37"/>
      <c r="N385" s="38"/>
      <c r="O385" s="39"/>
      <c r="P385" s="36"/>
      <c r="Q385" s="37"/>
      <c r="R385" s="38"/>
      <c r="S385" s="39"/>
      <c r="T385" s="36"/>
      <c r="U385" s="37"/>
      <c r="V385" s="38"/>
      <c r="W385" s="39"/>
      <c r="X385" s="40">
        <f t="shared" si="147"/>
        <v>0</v>
      </c>
      <c r="Y385" s="41">
        <f t="shared" si="147"/>
        <v>0</v>
      </c>
      <c r="Z385" s="41">
        <f t="shared" si="147"/>
        <v>0</v>
      </c>
      <c r="AA385" s="41">
        <f t="shared" si="147"/>
        <v>0</v>
      </c>
      <c r="AB385" s="41">
        <f t="shared" si="137"/>
        <v>0</v>
      </c>
      <c r="AC385" s="41">
        <f t="shared" si="138"/>
        <v>0</v>
      </c>
      <c r="AD385" s="41">
        <f t="shared" si="139"/>
        <v>0</v>
      </c>
      <c r="AE385" s="41">
        <f t="shared" si="140"/>
        <v>0</v>
      </c>
      <c r="AF385" s="42">
        <f t="shared" si="141"/>
        <v>0</v>
      </c>
      <c r="AG385" s="43">
        <f t="shared" si="142"/>
        <v>0</v>
      </c>
      <c r="AH385" s="49">
        <f t="shared" si="143"/>
        <v>0</v>
      </c>
      <c r="AI385" s="80"/>
      <c r="AJ385" s="80"/>
    </row>
    <row r="386" spans="1:36" ht="20.25" thickTop="1" thickBot="1" x14ac:dyDescent="0.3">
      <c r="A386" s="81" t="s">
        <v>26</v>
      </c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>
        <f>SUM(AB346:AB385)</f>
        <v>0</v>
      </c>
      <c r="AC386" s="81"/>
      <c r="AD386" s="81"/>
      <c r="AE386" s="81"/>
      <c r="AF386" s="81"/>
      <c r="AG386" s="81"/>
      <c r="AH386" s="81"/>
      <c r="AI386" s="80"/>
      <c r="AJ386" s="80"/>
    </row>
    <row r="387" spans="1:36" ht="20.25" thickTop="1" thickBot="1" x14ac:dyDescent="0.3">
      <c r="A387" s="75" t="s">
        <v>27</v>
      </c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>
        <f>SUM(AC346:AC385)</f>
        <v>0</v>
      </c>
      <c r="AC387" s="75"/>
      <c r="AD387" s="75"/>
      <c r="AE387" s="75"/>
      <c r="AF387" s="75"/>
      <c r="AG387" s="75"/>
      <c r="AH387" s="75"/>
      <c r="AI387" s="80"/>
      <c r="AJ387" s="80"/>
    </row>
    <row r="388" spans="1:36" ht="20.25" thickTop="1" thickBot="1" x14ac:dyDescent="0.3">
      <c r="A388" s="82" t="s">
        <v>28</v>
      </c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>
        <f>SUM(AD346:AD385)</f>
        <v>0</v>
      </c>
      <c r="AC388" s="82"/>
      <c r="AD388" s="82"/>
      <c r="AE388" s="82"/>
      <c r="AF388" s="82"/>
      <c r="AG388" s="82"/>
      <c r="AH388" s="82"/>
      <c r="AI388" s="80"/>
      <c r="AJ388" s="80"/>
    </row>
    <row r="389" spans="1:36" ht="20.25" thickTop="1" thickBot="1" x14ac:dyDescent="0.3">
      <c r="A389" s="75" t="s">
        <v>29</v>
      </c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>
        <f>SUM(AE346:AE385)</f>
        <v>0</v>
      </c>
      <c r="AC389" s="75"/>
      <c r="AD389" s="75"/>
      <c r="AE389" s="75"/>
      <c r="AF389" s="75"/>
      <c r="AG389" s="75"/>
      <c r="AH389" s="75"/>
      <c r="AI389" s="80"/>
      <c r="AJ389" s="80"/>
    </row>
    <row r="390" spans="1:36" ht="20.25" thickTop="1" thickBot="1" x14ac:dyDescent="0.3">
      <c r="A390" s="82" t="s">
        <v>30</v>
      </c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0"/>
      <c r="AJ390" s="80"/>
    </row>
    <row r="391" spans="1:36" ht="15.75" customHeight="1" thickTop="1" thickBot="1" x14ac:dyDescent="0.3">
      <c r="A391" s="75" t="s">
        <v>31</v>
      </c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>
        <f>AB386+AB387+AB388+AB389-AB390</f>
        <v>0</v>
      </c>
      <c r="AC391" s="75"/>
      <c r="AD391" s="75"/>
      <c r="AE391" s="75"/>
      <c r="AF391" s="75"/>
      <c r="AG391" s="75"/>
      <c r="AH391" s="75"/>
      <c r="AI391" s="80"/>
      <c r="AJ391" s="80"/>
    </row>
    <row r="392" spans="1:36" ht="15.75" customHeight="1" thickTop="1" thickBot="1" x14ac:dyDescent="0.3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80"/>
      <c r="AJ392" s="80"/>
    </row>
    <row r="393" spans="1:36" ht="15.75" customHeight="1" thickTop="1" thickBot="1" x14ac:dyDescent="0.3">
      <c r="A393" s="110">
        <v>9</v>
      </c>
      <c r="B393" s="86" t="s">
        <v>0</v>
      </c>
      <c r="C393" s="88" t="s">
        <v>1</v>
      </c>
      <c r="D393" s="88" t="s">
        <v>21</v>
      </c>
      <c r="E393" s="88" t="s">
        <v>22</v>
      </c>
      <c r="F393" s="88" t="s">
        <v>23</v>
      </c>
      <c r="G393" s="88" t="s">
        <v>24</v>
      </c>
      <c r="H393" s="86" t="s">
        <v>2</v>
      </c>
      <c r="I393" s="106"/>
      <c r="J393" s="88" t="s">
        <v>3</v>
      </c>
      <c r="K393" s="88"/>
      <c r="L393" s="86" t="s">
        <v>4</v>
      </c>
      <c r="M393" s="106"/>
      <c r="N393" s="88" t="s">
        <v>5</v>
      </c>
      <c r="O393" s="88"/>
      <c r="P393" s="86" t="s">
        <v>6</v>
      </c>
      <c r="Q393" s="106"/>
      <c r="R393" s="88" t="s">
        <v>7</v>
      </c>
      <c r="S393" s="88"/>
      <c r="T393" s="86" t="s">
        <v>8</v>
      </c>
      <c r="U393" s="106"/>
      <c r="V393" s="88" t="s">
        <v>9</v>
      </c>
      <c r="W393" s="88"/>
      <c r="X393" s="107" t="s">
        <v>10</v>
      </c>
      <c r="Y393" s="107" t="s">
        <v>11</v>
      </c>
      <c r="Z393" s="107" t="s">
        <v>12</v>
      </c>
      <c r="AA393" s="107" t="s">
        <v>13</v>
      </c>
      <c r="AB393" s="107" t="s">
        <v>14</v>
      </c>
      <c r="AC393" s="107" t="s">
        <v>15</v>
      </c>
      <c r="AD393" s="107" t="s">
        <v>16</v>
      </c>
      <c r="AE393" s="107" t="s">
        <v>17</v>
      </c>
      <c r="AF393" s="107" t="s">
        <v>25</v>
      </c>
      <c r="AG393" s="108" t="s">
        <v>18</v>
      </c>
      <c r="AH393" s="109"/>
      <c r="AI393" s="80" t="s">
        <v>34</v>
      </c>
      <c r="AJ393" s="80"/>
    </row>
    <row r="394" spans="1:36" ht="15.75" customHeight="1" thickTop="1" thickBot="1" x14ac:dyDescent="0.3">
      <c r="A394" s="110"/>
      <c r="B394" s="86"/>
      <c r="C394" s="88"/>
      <c r="D394" s="88"/>
      <c r="E394" s="88"/>
      <c r="F394" s="88"/>
      <c r="G394" s="88"/>
      <c r="H394" s="21" t="s">
        <v>20</v>
      </c>
      <c r="I394" s="22" t="s">
        <v>19</v>
      </c>
      <c r="J394" s="23" t="s">
        <v>20</v>
      </c>
      <c r="K394" s="23" t="s">
        <v>19</v>
      </c>
      <c r="L394" s="21" t="s">
        <v>20</v>
      </c>
      <c r="M394" s="22" t="s">
        <v>19</v>
      </c>
      <c r="N394" s="23" t="s">
        <v>20</v>
      </c>
      <c r="O394" s="23" t="s">
        <v>19</v>
      </c>
      <c r="P394" s="21" t="s">
        <v>20</v>
      </c>
      <c r="Q394" s="22" t="s">
        <v>19</v>
      </c>
      <c r="R394" s="23" t="s">
        <v>20</v>
      </c>
      <c r="S394" s="23" t="s">
        <v>19</v>
      </c>
      <c r="T394" s="21" t="s">
        <v>20</v>
      </c>
      <c r="U394" s="22" t="s">
        <v>19</v>
      </c>
      <c r="V394" s="23" t="s">
        <v>20</v>
      </c>
      <c r="W394" s="23" t="s">
        <v>19</v>
      </c>
      <c r="X394" s="91"/>
      <c r="Y394" s="91"/>
      <c r="Z394" s="91"/>
      <c r="AA394" s="91"/>
      <c r="AB394" s="91"/>
      <c r="AC394" s="91"/>
      <c r="AD394" s="91"/>
      <c r="AE394" s="91"/>
      <c r="AF394" s="91"/>
      <c r="AG394" s="24" t="s">
        <v>20</v>
      </c>
      <c r="AH394" s="25" t="s">
        <v>19</v>
      </c>
      <c r="AI394" s="80"/>
      <c r="AJ394" s="80"/>
    </row>
    <row r="395" spans="1:36" ht="15.75" customHeight="1" thickTop="1" thickBot="1" x14ac:dyDescent="0.3">
      <c r="A395" s="110"/>
      <c r="B395" s="3" t="str">
        <f>B346</f>
        <v>برجاء إدخال إسم الصنف</v>
      </c>
      <c r="C395" s="4">
        <f>C346</f>
        <v>1</v>
      </c>
      <c r="D395" s="4">
        <f>X395/C395</f>
        <v>0</v>
      </c>
      <c r="E395" s="4">
        <f>Y395/C395</f>
        <v>0</v>
      </c>
      <c r="F395" s="4">
        <f>Z395/C395</f>
        <v>0</v>
      </c>
      <c r="G395" s="4">
        <f>AA395/C395</f>
        <v>0</v>
      </c>
      <c r="H395" s="5">
        <f t="shared" ref="H395:I434" si="148">AG346</f>
        <v>0</v>
      </c>
      <c r="I395" s="6">
        <f t="shared" si="148"/>
        <v>0</v>
      </c>
      <c r="J395" s="7"/>
      <c r="K395" s="8"/>
      <c r="L395" s="5"/>
      <c r="M395" s="6"/>
      <c r="N395" s="7"/>
      <c r="O395" s="8"/>
      <c r="P395" s="5"/>
      <c r="Q395" s="6"/>
      <c r="R395" s="7"/>
      <c r="S395" s="8"/>
      <c r="T395" s="5"/>
      <c r="U395" s="6"/>
      <c r="V395" s="7"/>
      <c r="W395" s="8"/>
      <c r="X395" s="9">
        <f>X346</f>
        <v>0</v>
      </c>
      <c r="Y395" s="10">
        <f t="shared" ref="Y395:AA395" si="149">Y346</f>
        <v>0</v>
      </c>
      <c r="Z395" s="10">
        <f t="shared" si="149"/>
        <v>0</v>
      </c>
      <c r="AA395" s="10">
        <f t="shared" si="149"/>
        <v>0</v>
      </c>
      <c r="AB395" s="10">
        <f>P395*X395+Q395*D395</f>
        <v>0</v>
      </c>
      <c r="AC395" s="10">
        <f>R395*Y395+S395*E395</f>
        <v>0</v>
      </c>
      <c r="AD395" s="10">
        <f>T395*Z395+U395*F395</f>
        <v>0</v>
      </c>
      <c r="AE395" s="10">
        <f>V395*AA395+W395*G395</f>
        <v>0</v>
      </c>
      <c r="AF395" s="11">
        <f>H395*C395+I395+J395*C395+K395-L395*C395-M395+N395*C395+O395-P395*C395-Q395-R395*C395-S395-T395*C395-U395-V395*C395-W395</f>
        <v>0</v>
      </c>
      <c r="AG395" s="12">
        <f>ROUNDDOWN(AF395/C395,0)</f>
        <v>0</v>
      </c>
      <c r="AH395" s="46">
        <f>AF395-AG395*C395</f>
        <v>0</v>
      </c>
      <c r="AI395" s="80"/>
      <c r="AJ395" s="80"/>
    </row>
    <row r="396" spans="1:36" ht="15.75" customHeight="1" thickTop="1" thickBot="1" x14ac:dyDescent="0.3">
      <c r="A396" s="110"/>
      <c r="B396" s="44" t="str">
        <f t="shared" ref="B396:C411" si="150">B347</f>
        <v>برجاء إدخال إسم الصنف</v>
      </c>
      <c r="C396" s="26">
        <f t="shared" si="150"/>
        <v>1</v>
      </c>
      <c r="D396" s="26">
        <f t="shared" ref="D396:D434" si="151">X396/C396</f>
        <v>0</v>
      </c>
      <c r="E396" s="26">
        <f t="shared" ref="E396:E434" si="152">Y396/C396</f>
        <v>0</v>
      </c>
      <c r="F396" s="26">
        <f t="shared" ref="F396:F434" si="153">Z396/C396</f>
        <v>0</v>
      </c>
      <c r="G396" s="26">
        <f t="shared" ref="G396:G434" si="154">AA396/C396</f>
        <v>0</v>
      </c>
      <c r="H396" s="27">
        <f t="shared" si="148"/>
        <v>0</v>
      </c>
      <c r="I396" s="28">
        <f t="shared" si="148"/>
        <v>0</v>
      </c>
      <c r="J396" s="29"/>
      <c r="K396" s="30"/>
      <c r="L396" s="27"/>
      <c r="M396" s="28"/>
      <c r="N396" s="29"/>
      <c r="O396" s="30"/>
      <c r="P396" s="27"/>
      <c r="Q396" s="28"/>
      <c r="R396" s="29"/>
      <c r="S396" s="30"/>
      <c r="T396" s="27"/>
      <c r="U396" s="28"/>
      <c r="V396" s="29"/>
      <c r="W396" s="30"/>
      <c r="X396" s="31">
        <f t="shared" ref="X396:AA411" si="155">X347</f>
        <v>0</v>
      </c>
      <c r="Y396" s="32">
        <f t="shared" si="155"/>
        <v>0</v>
      </c>
      <c r="Z396" s="32">
        <f t="shared" si="155"/>
        <v>0</v>
      </c>
      <c r="AA396" s="32">
        <f t="shared" si="155"/>
        <v>0</v>
      </c>
      <c r="AB396" s="32">
        <f t="shared" ref="AB396:AB434" si="156">P396*X396+Q396*D396</f>
        <v>0</v>
      </c>
      <c r="AC396" s="32">
        <f t="shared" ref="AC396:AC434" si="157">R396*Y396+S396*E396</f>
        <v>0</v>
      </c>
      <c r="AD396" s="32">
        <f t="shared" ref="AD396:AD434" si="158">T396*Z396+U396*F396</f>
        <v>0</v>
      </c>
      <c r="AE396" s="32">
        <f t="shared" ref="AE396:AE434" si="159">V396*AA396+W396*G396</f>
        <v>0</v>
      </c>
      <c r="AF396" s="33">
        <f t="shared" ref="AF396:AF434" si="160">H396*C396+I396+J396*C396+K396-L396*C396-M396+N396*C396+O396-P396*C396-Q396-R396*C396-S396-T396*C396-U396-V396*C396-W396</f>
        <v>0</v>
      </c>
      <c r="AG396" s="34">
        <f t="shared" ref="AG396:AG434" si="161">ROUNDDOWN(AF396/C396,0)</f>
        <v>0</v>
      </c>
      <c r="AH396" s="47">
        <f t="shared" ref="AH396:AH434" si="162">AF396-AG396*C396</f>
        <v>0</v>
      </c>
      <c r="AI396" s="80"/>
      <c r="AJ396" s="80"/>
    </row>
    <row r="397" spans="1:36" ht="15.75" customHeight="1" thickTop="1" thickBot="1" x14ac:dyDescent="0.3">
      <c r="A397" s="110"/>
      <c r="B397" s="3" t="str">
        <f t="shared" si="150"/>
        <v>برجاء إدخال إسم الصنف</v>
      </c>
      <c r="C397" s="4">
        <f t="shared" si="150"/>
        <v>1</v>
      </c>
      <c r="D397" s="4">
        <f t="shared" si="151"/>
        <v>0</v>
      </c>
      <c r="E397" s="4">
        <f t="shared" si="152"/>
        <v>0</v>
      </c>
      <c r="F397" s="4">
        <f t="shared" si="153"/>
        <v>0</v>
      </c>
      <c r="G397" s="4">
        <f t="shared" si="154"/>
        <v>0</v>
      </c>
      <c r="H397" s="13">
        <f t="shared" si="148"/>
        <v>0</v>
      </c>
      <c r="I397" s="14">
        <f t="shared" si="148"/>
        <v>0</v>
      </c>
      <c r="J397" s="15"/>
      <c r="K397" s="16"/>
      <c r="L397" s="13"/>
      <c r="M397" s="14"/>
      <c r="N397" s="15"/>
      <c r="O397" s="16"/>
      <c r="P397" s="13"/>
      <c r="Q397" s="14"/>
      <c r="R397" s="15"/>
      <c r="S397" s="16"/>
      <c r="T397" s="13"/>
      <c r="U397" s="14"/>
      <c r="V397" s="15"/>
      <c r="W397" s="16"/>
      <c r="X397" s="17">
        <f t="shared" si="155"/>
        <v>0</v>
      </c>
      <c r="Y397" s="18">
        <f t="shared" si="155"/>
        <v>0</v>
      </c>
      <c r="Z397" s="18">
        <f t="shared" si="155"/>
        <v>0</v>
      </c>
      <c r="AA397" s="18">
        <f t="shared" si="155"/>
        <v>0</v>
      </c>
      <c r="AB397" s="18">
        <f t="shared" si="156"/>
        <v>0</v>
      </c>
      <c r="AC397" s="18">
        <f t="shared" si="157"/>
        <v>0</v>
      </c>
      <c r="AD397" s="18">
        <f t="shared" si="158"/>
        <v>0</v>
      </c>
      <c r="AE397" s="18">
        <f t="shared" si="159"/>
        <v>0</v>
      </c>
      <c r="AF397" s="19">
        <f t="shared" si="160"/>
        <v>0</v>
      </c>
      <c r="AG397" s="20">
        <f t="shared" si="161"/>
        <v>0</v>
      </c>
      <c r="AH397" s="48">
        <f t="shared" si="162"/>
        <v>0</v>
      </c>
      <c r="AI397" s="80"/>
      <c r="AJ397" s="80"/>
    </row>
    <row r="398" spans="1:36" ht="15.75" customHeight="1" thickTop="1" thickBot="1" x14ac:dyDescent="0.3">
      <c r="A398" s="110"/>
      <c r="B398" s="44" t="str">
        <f t="shared" si="150"/>
        <v>برجاء إدخال إسم الصنف</v>
      </c>
      <c r="C398" s="26">
        <f t="shared" si="150"/>
        <v>1</v>
      </c>
      <c r="D398" s="26">
        <f t="shared" si="151"/>
        <v>0</v>
      </c>
      <c r="E398" s="26">
        <f t="shared" si="152"/>
        <v>0</v>
      </c>
      <c r="F398" s="26">
        <f t="shared" si="153"/>
        <v>0</v>
      </c>
      <c r="G398" s="26">
        <f t="shared" si="154"/>
        <v>0</v>
      </c>
      <c r="H398" s="27">
        <f t="shared" si="148"/>
        <v>0</v>
      </c>
      <c r="I398" s="28">
        <f t="shared" si="148"/>
        <v>0</v>
      </c>
      <c r="J398" s="29"/>
      <c r="K398" s="30"/>
      <c r="L398" s="27"/>
      <c r="M398" s="28"/>
      <c r="N398" s="29"/>
      <c r="O398" s="30"/>
      <c r="P398" s="27"/>
      <c r="Q398" s="28"/>
      <c r="R398" s="29"/>
      <c r="S398" s="30"/>
      <c r="T398" s="27"/>
      <c r="U398" s="28"/>
      <c r="V398" s="29"/>
      <c r="W398" s="30"/>
      <c r="X398" s="31">
        <f t="shared" si="155"/>
        <v>0</v>
      </c>
      <c r="Y398" s="32">
        <f t="shared" si="155"/>
        <v>0</v>
      </c>
      <c r="Z398" s="32">
        <f t="shared" si="155"/>
        <v>0</v>
      </c>
      <c r="AA398" s="32">
        <f t="shared" si="155"/>
        <v>0</v>
      </c>
      <c r="AB398" s="32">
        <f t="shared" si="156"/>
        <v>0</v>
      </c>
      <c r="AC398" s="32">
        <f t="shared" si="157"/>
        <v>0</v>
      </c>
      <c r="AD398" s="32">
        <f t="shared" si="158"/>
        <v>0</v>
      </c>
      <c r="AE398" s="32">
        <f t="shared" si="159"/>
        <v>0</v>
      </c>
      <c r="AF398" s="33">
        <f t="shared" si="160"/>
        <v>0</v>
      </c>
      <c r="AG398" s="34">
        <f t="shared" si="161"/>
        <v>0</v>
      </c>
      <c r="AH398" s="47">
        <f t="shared" si="162"/>
        <v>0</v>
      </c>
      <c r="AI398" s="80"/>
      <c r="AJ398" s="80"/>
    </row>
    <row r="399" spans="1:36" ht="15.75" customHeight="1" thickTop="1" thickBot="1" x14ac:dyDescent="0.3">
      <c r="A399" s="110"/>
      <c r="B399" s="3" t="str">
        <f t="shared" si="150"/>
        <v>برجاء إدخال إسم الصنف</v>
      </c>
      <c r="C399" s="4">
        <f t="shared" si="150"/>
        <v>1</v>
      </c>
      <c r="D399" s="4">
        <f t="shared" si="151"/>
        <v>0</v>
      </c>
      <c r="E399" s="4">
        <f t="shared" si="152"/>
        <v>0</v>
      </c>
      <c r="F399" s="4">
        <f t="shared" si="153"/>
        <v>0</v>
      </c>
      <c r="G399" s="4">
        <f t="shared" si="154"/>
        <v>0</v>
      </c>
      <c r="H399" s="13">
        <f t="shared" si="148"/>
        <v>0</v>
      </c>
      <c r="I399" s="14">
        <f t="shared" si="148"/>
        <v>0</v>
      </c>
      <c r="J399" s="15"/>
      <c r="K399" s="16"/>
      <c r="L399" s="13"/>
      <c r="M399" s="14"/>
      <c r="N399" s="15"/>
      <c r="O399" s="16"/>
      <c r="P399" s="13"/>
      <c r="Q399" s="14"/>
      <c r="R399" s="15"/>
      <c r="S399" s="16"/>
      <c r="T399" s="13"/>
      <c r="U399" s="14"/>
      <c r="V399" s="15"/>
      <c r="W399" s="16"/>
      <c r="X399" s="17">
        <f t="shared" si="155"/>
        <v>0</v>
      </c>
      <c r="Y399" s="18">
        <f t="shared" si="155"/>
        <v>0</v>
      </c>
      <c r="Z399" s="18">
        <f t="shared" si="155"/>
        <v>0</v>
      </c>
      <c r="AA399" s="18">
        <f t="shared" si="155"/>
        <v>0</v>
      </c>
      <c r="AB399" s="18">
        <f t="shared" si="156"/>
        <v>0</v>
      </c>
      <c r="AC399" s="18">
        <f t="shared" si="157"/>
        <v>0</v>
      </c>
      <c r="AD399" s="18">
        <f t="shared" si="158"/>
        <v>0</v>
      </c>
      <c r="AE399" s="18">
        <f t="shared" si="159"/>
        <v>0</v>
      </c>
      <c r="AF399" s="19">
        <f t="shared" si="160"/>
        <v>0</v>
      </c>
      <c r="AG399" s="20">
        <f t="shared" si="161"/>
        <v>0</v>
      </c>
      <c r="AH399" s="48">
        <f t="shared" si="162"/>
        <v>0</v>
      </c>
      <c r="AI399" s="80"/>
      <c r="AJ399" s="80"/>
    </row>
    <row r="400" spans="1:36" ht="15.75" customHeight="1" thickTop="1" thickBot="1" x14ac:dyDescent="0.3">
      <c r="A400" s="110"/>
      <c r="B400" s="44" t="str">
        <f t="shared" si="150"/>
        <v>برجاء إدخال إسم الصنف</v>
      </c>
      <c r="C400" s="26">
        <f t="shared" si="150"/>
        <v>1</v>
      </c>
      <c r="D400" s="26">
        <f t="shared" si="151"/>
        <v>0</v>
      </c>
      <c r="E400" s="26">
        <f t="shared" si="152"/>
        <v>0</v>
      </c>
      <c r="F400" s="26">
        <f t="shared" si="153"/>
        <v>0</v>
      </c>
      <c r="G400" s="26">
        <f t="shared" si="154"/>
        <v>0</v>
      </c>
      <c r="H400" s="27">
        <f t="shared" si="148"/>
        <v>0</v>
      </c>
      <c r="I400" s="28">
        <f t="shared" si="148"/>
        <v>0</v>
      </c>
      <c r="J400" s="29"/>
      <c r="K400" s="30"/>
      <c r="L400" s="27"/>
      <c r="M400" s="28"/>
      <c r="N400" s="29"/>
      <c r="O400" s="30"/>
      <c r="P400" s="27"/>
      <c r="Q400" s="28"/>
      <c r="R400" s="29"/>
      <c r="S400" s="30"/>
      <c r="T400" s="27"/>
      <c r="U400" s="28"/>
      <c r="V400" s="29"/>
      <c r="W400" s="30"/>
      <c r="X400" s="31">
        <f t="shared" si="155"/>
        <v>0</v>
      </c>
      <c r="Y400" s="32">
        <f t="shared" si="155"/>
        <v>0</v>
      </c>
      <c r="Z400" s="32">
        <f t="shared" si="155"/>
        <v>0</v>
      </c>
      <c r="AA400" s="32">
        <f t="shared" si="155"/>
        <v>0</v>
      </c>
      <c r="AB400" s="32">
        <f t="shared" si="156"/>
        <v>0</v>
      </c>
      <c r="AC400" s="32">
        <f t="shared" si="157"/>
        <v>0</v>
      </c>
      <c r="AD400" s="32">
        <f t="shared" si="158"/>
        <v>0</v>
      </c>
      <c r="AE400" s="32">
        <f t="shared" si="159"/>
        <v>0</v>
      </c>
      <c r="AF400" s="33">
        <f t="shared" si="160"/>
        <v>0</v>
      </c>
      <c r="AG400" s="34">
        <f t="shared" si="161"/>
        <v>0</v>
      </c>
      <c r="AH400" s="47">
        <f t="shared" si="162"/>
        <v>0</v>
      </c>
      <c r="AI400" s="80"/>
      <c r="AJ400" s="80"/>
    </row>
    <row r="401" spans="1:36" ht="15.75" customHeight="1" thickTop="1" thickBot="1" x14ac:dyDescent="0.3">
      <c r="A401" s="110"/>
      <c r="B401" s="3" t="str">
        <f t="shared" si="150"/>
        <v>برجاء إدخال إسم الصنف</v>
      </c>
      <c r="C401" s="4">
        <f t="shared" si="150"/>
        <v>1</v>
      </c>
      <c r="D401" s="4">
        <f t="shared" si="151"/>
        <v>0</v>
      </c>
      <c r="E401" s="4">
        <f t="shared" si="152"/>
        <v>0</v>
      </c>
      <c r="F401" s="4">
        <f t="shared" si="153"/>
        <v>0</v>
      </c>
      <c r="G401" s="4">
        <f t="shared" si="154"/>
        <v>0</v>
      </c>
      <c r="H401" s="13">
        <f t="shared" si="148"/>
        <v>0</v>
      </c>
      <c r="I401" s="14">
        <f t="shared" si="148"/>
        <v>0</v>
      </c>
      <c r="J401" s="15"/>
      <c r="K401" s="16"/>
      <c r="L401" s="13"/>
      <c r="M401" s="14"/>
      <c r="N401" s="15"/>
      <c r="O401" s="16"/>
      <c r="P401" s="13"/>
      <c r="Q401" s="14"/>
      <c r="R401" s="15"/>
      <c r="S401" s="16"/>
      <c r="T401" s="13"/>
      <c r="U401" s="14"/>
      <c r="V401" s="15"/>
      <c r="W401" s="16"/>
      <c r="X401" s="17">
        <f t="shared" si="155"/>
        <v>0</v>
      </c>
      <c r="Y401" s="18">
        <f t="shared" si="155"/>
        <v>0</v>
      </c>
      <c r="Z401" s="18">
        <f t="shared" si="155"/>
        <v>0</v>
      </c>
      <c r="AA401" s="18">
        <f t="shared" si="155"/>
        <v>0</v>
      </c>
      <c r="AB401" s="18">
        <f t="shared" si="156"/>
        <v>0</v>
      </c>
      <c r="AC401" s="18">
        <f t="shared" si="157"/>
        <v>0</v>
      </c>
      <c r="AD401" s="18">
        <f t="shared" si="158"/>
        <v>0</v>
      </c>
      <c r="AE401" s="18">
        <f t="shared" si="159"/>
        <v>0</v>
      </c>
      <c r="AF401" s="19">
        <f t="shared" si="160"/>
        <v>0</v>
      </c>
      <c r="AG401" s="20">
        <f t="shared" si="161"/>
        <v>0</v>
      </c>
      <c r="AH401" s="48">
        <f t="shared" si="162"/>
        <v>0</v>
      </c>
      <c r="AI401" s="79"/>
      <c r="AJ401" s="79"/>
    </row>
    <row r="402" spans="1:36" ht="15.75" customHeight="1" thickTop="1" thickBot="1" x14ac:dyDescent="0.3">
      <c r="A402" s="110"/>
      <c r="B402" s="44" t="str">
        <f t="shared" si="150"/>
        <v>برجاء إدخال إسم الصنف</v>
      </c>
      <c r="C402" s="26">
        <f t="shared" si="150"/>
        <v>1</v>
      </c>
      <c r="D402" s="26">
        <f t="shared" si="151"/>
        <v>0</v>
      </c>
      <c r="E402" s="26">
        <f t="shared" si="152"/>
        <v>0</v>
      </c>
      <c r="F402" s="26">
        <f t="shared" si="153"/>
        <v>0</v>
      </c>
      <c r="G402" s="26">
        <f t="shared" si="154"/>
        <v>0</v>
      </c>
      <c r="H402" s="27">
        <f t="shared" si="148"/>
        <v>0</v>
      </c>
      <c r="I402" s="28">
        <f t="shared" si="148"/>
        <v>0</v>
      </c>
      <c r="J402" s="29"/>
      <c r="K402" s="30"/>
      <c r="L402" s="27"/>
      <c r="M402" s="28"/>
      <c r="N402" s="29"/>
      <c r="O402" s="30"/>
      <c r="P402" s="27"/>
      <c r="Q402" s="28"/>
      <c r="R402" s="29"/>
      <c r="S402" s="30"/>
      <c r="T402" s="27"/>
      <c r="U402" s="28"/>
      <c r="V402" s="29"/>
      <c r="W402" s="30"/>
      <c r="X402" s="31">
        <f t="shared" si="155"/>
        <v>0</v>
      </c>
      <c r="Y402" s="32">
        <f t="shared" si="155"/>
        <v>0</v>
      </c>
      <c r="Z402" s="32">
        <f t="shared" si="155"/>
        <v>0</v>
      </c>
      <c r="AA402" s="32">
        <f t="shared" si="155"/>
        <v>0</v>
      </c>
      <c r="AB402" s="32">
        <f t="shared" si="156"/>
        <v>0</v>
      </c>
      <c r="AC402" s="32">
        <f t="shared" si="157"/>
        <v>0</v>
      </c>
      <c r="AD402" s="32">
        <f t="shared" si="158"/>
        <v>0</v>
      </c>
      <c r="AE402" s="32">
        <f t="shared" si="159"/>
        <v>0</v>
      </c>
      <c r="AF402" s="33">
        <f t="shared" si="160"/>
        <v>0</v>
      </c>
      <c r="AG402" s="34">
        <f t="shared" si="161"/>
        <v>0</v>
      </c>
      <c r="AH402" s="47">
        <f t="shared" si="162"/>
        <v>0</v>
      </c>
      <c r="AI402" s="79"/>
      <c r="AJ402" s="79"/>
    </row>
    <row r="403" spans="1:36" ht="15.75" customHeight="1" thickTop="1" thickBot="1" x14ac:dyDescent="0.3">
      <c r="A403" s="110"/>
      <c r="B403" s="3" t="str">
        <f t="shared" si="150"/>
        <v>برجاء إدخال إسم الصنف</v>
      </c>
      <c r="C403" s="4">
        <f t="shared" si="150"/>
        <v>1</v>
      </c>
      <c r="D403" s="4">
        <f t="shared" si="151"/>
        <v>0</v>
      </c>
      <c r="E403" s="4">
        <f t="shared" si="152"/>
        <v>0</v>
      </c>
      <c r="F403" s="4">
        <f t="shared" si="153"/>
        <v>0</v>
      </c>
      <c r="G403" s="4">
        <f t="shared" si="154"/>
        <v>0</v>
      </c>
      <c r="H403" s="13">
        <f t="shared" si="148"/>
        <v>0</v>
      </c>
      <c r="I403" s="14">
        <f t="shared" si="148"/>
        <v>0</v>
      </c>
      <c r="J403" s="15"/>
      <c r="K403" s="16"/>
      <c r="L403" s="13"/>
      <c r="M403" s="14"/>
      <c r="N403" s="15"/>
      <c r="O403" s="16"/>
      <c r="P403" s="13"/>
      <c r="Q403" s="14"/>
      <c r="R403" s="15"/>
      <c r="S403" s="16"/>
      <c r="T403" s="13"/>
      <c r="U403" s="14"/>
      <c r="V403" s="15"/>
      <c r="W403" s="16"/>
      <c r="X403" s="17">
        <f t="shared" si="155"/>
        <v>0</v>
      </c>
      <c r="Y403" s="18">
        <f t="shared" si="155"/>
        <v>0</v>
      </c>
      <c r="Z403" s="18">
        <f t="shared" si="155"/>
        <v>0</v>
      </c>
      <c r="AA403" s="18">
        <f t="shared" si="155"/>
        <v>0</v>
      </c>
      <c r="AB403" s="18">
        <f t="shared" si="156"/>
        <v>0</v>
      </c>
      <c r="AC403" s="18">
        <f t="shared" si="157"/>
        <v>0</v>
      </c>
      <c r="AD403" s="18">
        <f t="shared" si="158"/>
        <v>0</v>
      </c>
      <c r="AE403" s="18">
        <f t="shared" si="159"/>
        <v>0</v>
      </c>
      <c r="AF403" s="19">
        <f t="shared" si="160"/>
        <v>0</v>
      </c>
      <c r="AG403" s="20">
        <f t="shared" si="161"/>
        <v>0</v>
      </c>
      <c r="AH403" s="48">
        <f t="shared" si="162"/>
        <v>0</v>
      </c>
      <c r="AI403" s="79"/>
      <c r="AJ403" s="79"/>
    </row>
    <row r="404" spans="1:36" ht="15.75" customHeight="1" thickTop="1" thickBot="1" x14ac:dyDescent="0.3">
      <c r="A404" s="110"/>
      <c r="B404" s="44" t="str">
        <f t="shared" si="150"/>
        <v>برجاء إدخال إسم الصنف</v>
      </c>
      <c r="C404" s="26">
        <f t="shared" si="150"/>
        <v>1</v>
      </c>
      <c r="D404" s="26">
        <f t="shared" si="151"/>
        <v>0</v>
      </c>
      <c r="E404" s="26">
        <f t="shared" si="152"/>
        <v>0</v>
      </c>
      <c r="F404" s="26">
        <f t="shared" si="153"/>
        <v>0</v>
      </c>
      <c r="G404" s="26">
        <f t="shared" si="154"/>
        <v>0</v>
      </c>
      <c r="H404" s="27">
        <f t="shared" si="148"/>
        <v>0</v>
      </c>
      <c r="I404" s="28">
        <f t="shared" si="148"/>
        <v>0</v>
      </c>
      <c r="J404" s="29"/>
      <c r="K404" s="30"/>
      <c r="L404" s="27"/>
      <c r="M404" s="28"/>
      <c r="N404" s="29"/>
      <c r="O404" s="30"/>
      <c r="P404" s="27"/>
      <c r="Q404" s="28"/>
      <c r="R404" s="29"/>
      <c r="S404" s="30"/>
      <c r="T404" s="27"/>
      <c r="U404" s="28"/>
      <c r="V404" s="29"/>
      <c r="W404" s="30"/>
      <c r="X404" s="31">
        <f t="shared" si="155"/>
        <v>0</v>
      </c>
      <c r="Y404" s="32">
        <f t="shared" si="155"/>
        <v>0</v>
      </c>
      <c r="Z404" s="32">
        <f t="shared" si="155"/>
        <v>0</v>
      </c>
      <c r="AA404" s="32">
        <f t="shared" si="155"/>
        <v>0</v>
      </c>
      <c r="AB404" s="32">
        <f t="shared" si="156"/>
        <v>0</v>
      </c>
      <c r="AC404" s="32">
        <f t="shared" si="157"/>
        <v>0</v>
      </c>
      <c r="AD404" s="32">
        <f t="shared" si="158"/>
        <v>0</v>
      </c>
      <c r="AE404" s="32">
        <f t="shared" si="159"/>
        <v>0</v>
      </c>
      <c r="AF404" s="33">
        <f t="shared" si="160"/>
        <v>0</v>
      </c>
      <c r="AG404" s="34">
        <f t="shared" si="161"/>
        <v>0</v>
      </c>
      <c r="AH404" s="47">
        <f t="shared" si="162"/>
        <v>0</v>
      </c>
      <c r="AI404" s="79"/>
      <c r="AJ404" s="79"/>
    </row>
    <row r="405" spans="1:36" ht="15.75" customHeight="1" thickTop="1" thickBot="1" x14ac:dyDescent="0.3">
      <c r="A405" s="110"/>
      <c r="B405" s="3" t="str">
        <f t="shared" si="150"/>
        <v>برجاء إدخال إسم الصنف</v>
      </c>
      <c r="C405" s="4">
        <f t="shared" si="150"/>
        <v>1</v>
      </c>
      <c r="D405" s="4">
        <f t="shared" si="151"/>
        <v>0</v>
      </c>
      <c r="E405" s="4">
        <f t="shared" si="152"/>
        <v>0</v>
      </c>
      <c r="F405" s="4">
        <f t="shared" si="153"/>
        <v>0</v>
      </c>
      <c r="G405" s="4">
        <f t="shared" si="154"/>
        <v>0</v>
      </c>
      <c r="H405" s="13">
        <f t="shared" si="148"/>
        <v>0</v>
      </c>
      <c r="I405" s="14">
        <f t="shared" si="148"/>
        <v>0</v>
      </c>
      <c r="J405" s="15"/>
      <c r="K405" s="16"/>
      <c r="L405" s="13"/>
      <c r="M405" s="14"/>
      <c r="N405" s="15"/>
      <c r="O405" s="16"/>
      <c r="P405" s="13"/>
      <c r="Q405" s="14"/>
      <c r="R405" s="15"/>
      <c r="S405" s="16"/>
      <c r="T405" s="13"/>
      <c r="U405" s="14"/>
      <c r="V405" s="15"/>
      <c r="W405" s="16"/>
      <c r="X405" s="17">
        <f t="shared" si="155"/>
        <v>0</v>
      </c>
      <c r="Y405" s="18">
        <f t="shared" si="155"/>
        <v>0</v>
      </c>
      <c r="Z405" s="18">
        <f t="shared" si="155"/>
        <v>0</v>
      </c>
      <c r="AA405" s="18">
        <f t="shared" si="155"/>
        <v>0</v>
      </c>
      <c r="AB405" s="18">
        <f t="shared" si="156"/>
        <v>0</v>
      </c>
      <c r="AC405" s="18">
        <f t="shared" si="157"/>
        <v>0</v>
      </c>
      <c r="AD405" s="18">
        <f t="shared" si="158"/>
        <v>0</v>
      </c>
      <c r="AE405" s="18">
        <f t="shared" si="159"/>
        <v>0</v>
      </c>
      <c r="AF405" s="19">
        <f t="shared" si="160"/>
        <v>0</v>
      </c>
      <c r="AG405" s="20">
        <f t="shared" si="161"/>
        <v>0</v>
      </c>
      <c r="AH405" s="48">
        <f t="shared" si="162"/>
        <v>0</v>
      </c>
      <c r="AI405" s="79"/>
      <c r="AJ405" s="79"/>
    </row>
    <row r="406" spans="1:36" ht="15.75" customHeight="1" thickTop="1" thickBot="1" x14ac:dyDescent="0.3">
      <c r="A406" s="110"/>
      <c r="B406" s="44" t="str">
        <f t="shared" si="150"/>
        <v>برجاء إدخال إسم الصنف</v>
      </c>
      <c r="C406" s="26">
        <f t="shared" si="150"/>
        <v>1</v>
      </c>
      <c r="D406" s="26">
        <f t="shared" si="151"/>
        <v>0</v>
      </c>
      <c r="E406" s="26">
        <f t="shared" si="152"/>
        <v>0</v>
      </c>
      <c r="F406" s="26">
        <f t="shared" si="153"/>
        <v>0</v>
      </c>
      <c r="G406" s="26">
        <f t="shared" si="154"/>
        <v>0</v>
      </c>
      <c r="H406" s="27">
        <f t="shared" si="148"/>
        <v>0</v>
      </c>
      <c r="I406" s="28">
        <f t="shared" si="148"/>
        <v>0</v>
      </c>
      <c r="J406" s="29"/>
      <c r="K406" s="30"/>
      <c r="L406" s="27"/>
      <c r="M406" s="28"/>
      <c r="N406" s="29"/>
      <c r="O406" s="30"/>
      <c r="P406" s="27"/>
      <c r="Q406" s="28"/>
      <c r="R406" s="29"/>
      <c r="S406" s="30"/>
      <c r="T406" s="27"/>
      <c r="U406" s="28"/>
      <c r="V406" s="29"/>
      <c r="W406" s="30"/>
      <c r="X406" s="31">
        <f t="shared" si="155"/>
        <v>0</v>
      </c>
      <c r="Y406" s="32">
        <f t="shared" si="155"/>
        <v>0</v>
      </c>
      <c r="Z406" s="32">
        <f t="shared" si="155"/>
        <v>0</v>
      </c>
      <c r="AA406" s="32">
        <f t="shared" si="155"/>
        <v>0</v>
      </c>
      <c r="AB406" s="32">
        <f t="shared" si="156"/>
        <v>0</v>
      </c>
      <c r="AC406" s="32">
        <f t="shared" si="157"/>
        <v>0</v>
      </c>
      <c r="AD406" s="32">
        <f t="shared" si="158"/>
        <v>0</v>
      </c>
      <c r="AE406" s="32">
        <f t="shared" si="159"/>
        <v>0</v>
      </c>
      <c r="AF406" s="33">
        <f t="shared" si="160"/>
        <v>0</v>
      </c>
      <c r="AG406" s="34">
        <f t="shared" si="161"/>
        <v>0</v>
      </c>
      <c r="AH406" s="47">
        <f t="shared" si="162"/>
        <v>0</v>
      </c>
      <c r="AI406" s="79"/>
      <c r="AJ406" s="79"/>
    </row>
    <row r="407" spans="1:36" ht="15.75" customHeight="1" thickTop="1" thickBot="1" x14ac:dyDescent="0.3">
      <c r="A407" s="110"/>
      <c r="B407" s="3" t="str">
        <f t="shared" si="150"/>
        <v>برجاء إدخال إسم الصنف</v>
      </c>
      <c r="C407" s="4">
        <f t="shared" si="150"/>
        <v>1</v>
      </c>
      <c r="D407" s="4">
        <f t="shared" si="151"/>
        <v>0</v>
      </c>
      <c r="E407" s="4">
        <f t="shared" si="152"/>
        <v>0</v>
      </c>
      <c r="F407" s="4">
        <f t="shared" si="153"/>
        <v>0</v>
      </c>
      <c r="G407" s="4">
        <f t="shared" si="154"/>
        <v>0</v>
      </c>
      <c r="H407" s="13">
        <f t="shared" si="148"/>
        <v>0</v>
      </c>
      <c r="I407" s="14">
        <f t="shared" si="148"/>
        <v>0</v>
      </c>
      <c r="J407" s="15"/>
      <c r="K407" s="16"/>
      <c r="L407" s="13"/>
      <c r="M407" s="14"/>
      <c r="N407" s="15"/>
      <c r="O407" s="16"/>
      <c r="P407" s="13"/>
      <c r="Q407" s="14"/>
      <c r="R407" s="15"/>
      <c r="S407" s="16"/>
      <c r="T407" s="13"/>
      <c r="U407" s="14"/>
      <c r="V407" s="15"/>
      <c r="W407" s="16"/>
      <c r="X407" s="17">
        <f t="shared" si="155"/>
        <v>0</v>
      </c>
      <c r="Y407" s="18">
        <f t="shared" si="155"/>
        <v>0</v>
      </c>
      <c r="Z407" s="18">
        <f t="shared" si="155"/>
        <v>0</v>
      </c>
      <c r="AA407" s="18">
        <f t="shared" si="155"/>
        <v>0</v>
      </c>
      <c r="AB407" s="18">
        <f t="shared" si="156"/>
        <v>0</v>
      </c>
      <c r="AC407" s="18">
        <f t="shared" si="157"/>
        <v>0</v>
      </c>
      <c r="AD407" s="18">
        <f t="shared" si="158"/>
        <v>0</v>
      </c>
      <c r="AE407" s="18">
        <f t="shared" si="159"/>
        <v>0</v>
      </c>
      <c r="AF407" s="19">
        <f t="shared" si="160"/>
        <v>0</v>
      </c>
      <c r="AG407" s="20">
        <f t="shared" si="161"/>
        <v>0</v>
      </c>
      <c r="AH407" s="48">
        <f t="shared" si="162"/>
        <v>0</v>
      </c>
      <c r="AI407" s="79"/>
      <c r="AJ407" s="79"/>
    </row>
    <row r="408" spans="1:36" ht="15.75" customHeight="1" thickTop="1" thickBot="1" x14ac:dyDescent="0.3">
      <c r="A408" s="110"/>
      <c r="B408" s="44" t="str">
        <f t="shared" si="150"/>
        <v>برجاء إدخال إسم الصنف</v>
      </c>
      <c r="C408" s="26">
        <f t="shared" si="150"/>
        <v>1</v>
      </c>
      <c r="D408" s="26">
        <f t="shared" si="151"/>
        <v>0</v>
      </c>
      <c r="E408" s="26">
        <f t="shared" si="152"/>
        <v>0</v>
      </c>
      <c r="F408" s="26">
        <f t="shared" si="153"/>
        <v>0</v>
      </c>
      <c r="G408" s="26">
        <f t="shared" si="154"/>
        <v>0</v>
      </c>
      <c r="H408" s="27">
        <f t="shared" si="148"/>
        <v>0</v>
      </c>
      <c r="I408" s="28">
        <f t="shared" si="148"/>
        <v>0</v>
      </c>
      <c r="J408" s="29"/>
      <c r="K408" s="30"/>
      <c r="L408" s="27"/>
      <c r="M408" s="28"/>
      <c r="N408" s="29"/>
      <c r="O408" s="30"/>
      <c r="P408" s="27"/>
      <c r="Q408" s="28"/>
      <c r="R408" s="29"/>
      <c r="S408" s="30"/>
      <c r="T408" s="27"/>
      <c r="U408" s="28"/>
      <c r="V408" s="29"/>
      <c r="W408" s="30"/>
      <c r="X408" s="31">
        <f t="shared" si="155"/>
        <v>0</v>
      </c>
      <c r="Y408" s="32">
        <f t="shared" si="155"/>
        <v>0</v>
      </c>
      <c r="Z408" s="32">
        <f t="shared" si="155"/>
        <v>0</v>
      </c>
      <c r="AA408" s="32">
        <f t="shared" si="155"/>
        <v>0</v>
      </c>
      <c r="AB408" s="32">
        <f t="shared" si="156"/>
        <v>0</v>
      </c>
      <c r="AC408" s="32">
        <f t="shared" si="157"/>
        <v>0</v>
      </c>
      <c r="AD408" s="32">
        <f t="shared" si="158"/>
        <v>0</v>
      </c>
      <c r="AE408" s="32">
        <f t="shared" si="159"/>
        <v>0</v>
      </c>
      <c r="AF408" s="33">
        <f t="shared" si="160"/>
        <v>0</v>
      </c>
      <c r="AG408" s="34">
        <f t="shared" si="161"/>
        <v>0</v>
      </c>
      <c r="AH408" s="47">
        <f t="shared" si="162"/>
        <v>0</v>
      </c>
      <c r="AI408" s="79"/>
      <c r="AJ408" s="79"/>
    </row>
    <row r="409" spans="1:36" ht="15.75" customHeight="1" thickTop="1" thickBot="1" x14ac:dyDescent="0.3">
      <c r="A409" s="110"/>
      <c r="B409" s="3" t="str">
        <f t="shared" si="150"/>
        <v>برجاء إدخال إسم الصنف</v>
      </c>
      <c r="C409" s="4">
        <f t="shared" si="150"/>
        <v>1</v>
      </c>
      <c r="D409" s="4">
        <f t="shared" si="151"/>
        <v>0</v>
      </c>
      <c r="E409" s="4">
        <f t="shared" si="152"/>
        <v>0</v>
      </c>
      <c r="F409" s="4">
        <f t="shared" si="153"/>
        <v>0</v>
      </c>
      <c r="G409" s="4">
        <f t="shared" si="154"/>
        <v>0</v>
      </c>
      <c r="H409" s="13">
        <f t="shared" si="148"/>
        <v>0</v>
      </c>
      <c r="I409" s="14">
        <f t="shared" si="148"/>
        <v>0</v>
      </c>
      <c r="J409" s="15"/>
      <c r="K409" s="16"/>
      <c r="L409" s="13"/>
      <c r="M409" s="14"/>
      <c r="N409" s="15"/>
      <c r="O409" s="16"/>
      <c r="P409" s="13"/>
      <c r="Q409" s="14"/>
      <c r="R409" s="15"/>
      <c r="S409" s="16"/>
      <c r="T409" s="13"/>
      <c r="U409" s="14"/>
      <c r="V409" s="15"/>
      <c r="W409" s="16"/>
      <c r="X409" s="17">
        <f t="shared" si="155"/>
        <v>0</v>
      </c>
      <c r="Y409" s="18">
        <f t="shared" si="155"/>
        <v>0</v>
      </c>
      <c r="Z409" s="18">
        <f t="shared" si="155"/>
        <v>0</v>
      </c>
      <c r="AA409" s="18">
        <f t="shared" si="155"/>
        <v>0</v>
      </c>
      <c r="AB409" s="18">
        <f t="shared" si="156"/>
        <v>0</v>
      </c>
      <c r="AC409" s="18">
        <f t="shared" si="157"/>
        <v>0</v>
      </c>
      <c r="AD409" s="18">
        <f t="shared" si="158"/>
        <v>0</v>
      </c>
      <c r="AE409" s="18">
        <f t="shared" si="159"/>
        <v>0</v>
      </c>
      <c r="AF409" s="19">
        <f t="shared" si="160"/>
        <v>0</v>
      </c>
      <c r="AG409" s="20">
        <f t="shared" si="161"/>
        <v>0</v>
      </c>
      <c r="AH409" s="48">
        <f t="shared" si="162"/>
        <v>0</v>
      </c>
      <c r="AI409" s="80" t="s">
        <v>32</v>
      </c>
      <c r="AJ409" s="80"/>
    </row>
    <row r="410" spans="1:36" ht="15.75" customHeight="1" thickTop="1" thickBot="1" x14ac:dyDescent="0.3">
      <c r="A410" s="110"/>
      <c r="B410" s="44" t="str">
        <f t="shared" si="150"/>
        <v>برجاء إدخال إسم الصنف</v>
      </c>
      <c r="C410" s="26">
        <f t="shared" si="150"/>
        <v>1</v>
      </c>
      <c r="D410" s="26">
        <f t="shared" si="151"/>
        <v>0</v>
      </c>
      <c r="E410" s="26">
        <f t="shared" si="152"/>
        <v>0</v>
      </c>
      <c r="F410" s="26">
        <f t="shared" si="153"/>
        <v>0</v>
      </c>
      <c r="G410" s="26">
        <f t="shared" si="154"/>
        <v>0</v>
      </c>
      <c r="H410" s="27">
        <f t="shared" si="148"/>
        <v>0</v>
      </c>
      <c r="I410" s="28">
        <f t="shared" si="148"/>
        <v>0</v>
      </c>
      <c r="J410" s="29"/>
      <c r="K410" s="30"/>
      <c r="L410" s="27"/>
      <c r="M410" s="28"/>
      <c r="N410" s="29"/>
      <c r="O410" s="30"/>
      <c r="P410" s="27"/>
      <c r="Q410" s="28"/>
      <c r="R410" s="29"/>
      <c r="S410" s="30"/>
      <c r="T410" s="27"/>
      <c r="U410" s="28"/>
      <c r="V410" s="29"/>
      <c r="W410" s="30"/>
      <c r="X410" s="31">
        <f t="shared" si="155"/>
        <v>0</v>
      </c>
      <c r="Y410" s="32">
        <f t="shared" si="155"/>
        <v>0</v>
      </c>
      <c r="Z410" s="32">
        <f t="shared" si="155"/>
        <v>0</v>
      </c>
      <c r="AA410" s="32">
        <f t="shared" si="155"/>
        <v>0</v>
      </c>
      <c r="AB410" s="32">
        <f t="shared" si="156"/>
        <v>0</v>
      </c>
      <c r="AC410" s="32">
        <f t="shared" si="157"/>
        <v>0</v>
      </c>
      <c r="AD410" s="32">
        <f t="shared" si="158"/>
        <v>0</v>
      </c>
      <c r="AE410" s="32">
        <f t="shared" si="159"/>
        <v>0</v>
      </c>
      <c r="AF410" s="33">
        <f t="shared" si="160"/>
        <v>0</v>
      </c>
      <c r="AG410" s="34">
        <f t="shared" si="161"/>
        <v>0</v>
      </c>
      <c r="AH410" s="47">
        <f t="shared" si="162"/>
        <v>0</v>
      </c>
      <c r="AI410" s="80"/>
      <c r="AJ410" s="80"/>
    </row>
    <row r="411" spans="1:36" ht="15.75" customHeight="1" thickTop="1" thickBot="1" x14ac:dyDescent="0.3">
      <c r="A411" s="110"/>
      <c r="B411" s="3" t="str">
        <f t="shared" si="150"/>
        <v>برجاء إدخال إسم الصنف</v>
      </c>
      <c r="C411" s="4">
        <f t="shared" si="150"/>
        <v>1</v>
      </c>
      <c r="D411" s="4">
        <f t="shared" si="151"/>
        <v>0</v>
      </c>
      <c r="E411" s="4">
        <f t="shared" si="152"/>
        <v>0</v>
      </c>
      <c r="F411" s="4">
        <f t="shared" si="153"/>
        <v>0</v>
      </c>
      <c r="G411" s="4">
        <f t="shared" si="154"/>
        <v>0</v>
      </c>
      <c r="H411" s="13">
        <f t="shared" si="148"/>
        <v>0</v>
      </c>
      <c r="I411" s="14">
        <f t="shared" si="148"/>
        <v>0</v>
      </c>
      <c r="J411" s="15"/>
      <c r="K411" s="16"/>
      <c r="L411" s="13"/>
      <c r="M411" s="14"/>
      <c r="N411" s="15"/>
      <c r="O411" s="16"/>
      <c r="P411" s="13"/>
      <c r="Q411" s="14"/>
      <c r="R411" s="15"/>
      <c r="S411" s="16"/>
      <c r="T411" s="13"/>
      <c r="U411" s="14"/>
      <c r="V411" s="15"/>
      <c r="W411" s="16"/>
      <c r="X411" s="17">
        <f t="shared" si="155"/>
        <v>0</v>
      </c>
      <c r="Y411" s="18">
        <f t="shared" si="155"/>
        <v>0</v>
      </c>
      <c r="Z411" s="18">
        <f t="shared" si="155"/>
        <v>0</v>
      </c>
      <c r="AA411" s="18">
        <f t="shared" si="155"/>
        <v>0</v>
      </c>
      <c r="AB411" s="18">
        <f t="shared" si="156"/>
        <v>0</v>
      </c>
      <c r="AC411" s="18">
        <f t="shared" si="157"/>
        <v>0</v>
      </c>
      <c r="AD411" s="18">
        <f t="shared" si="158"/>
        <v>0</v>
      </c>
      <c r="AE411" s="18">
        <f t="shared" si="159"/>
        <v>0</v>
      </c>
      <c r="AF411" s="19">
        <f t="shared" si="160"/>
        <v>0</v>
      </c>
      <c r="AG411" s="20">
        <f t="shared" si="161"/>
        <v>0</v>
      </c>
      <c r="AH411" s="48">
        <f t="shared" si="162"/>
        <v>0</v>
      </c>
      <c r="AI411" s="80"/>
      <c r="AJ411" s="80"/>
    </row>
    <row r="412" spans="1:36" ht="15.75" customHeight="1" thickTop="1" thickBot="1" x14ac:dyDescent="0.3">
      <c r="A412" s="110"/>
      <c r="B412" s="44" t="str">
        <f t="shared" ref="B412:C427" si="163">B363</f>
        <v>برجاء إدخال إسم الصنف</v>
      </c>
      <c r="C412" s="26">
        <f t="shared" si="163"/>
        <v>1</v>
      </c>
      <c r="D412" s="26">
        <f t="shared" si="151"/>
        <v>0</v>
      </c>
      <c r="E412" s="26">
        <f t="shared" si="152"/>
        <v>0</v>
      </c>
      <c r="F412" s="26">
        <f t="shared" si="153"/>
        <v>0</v>
      </c>
      <c r="G412" s="26">
        <f t="shared" si="154"/>
        <v>0</v>
      </c>
      <c r="H412" s="27">
        <f t="shared" si="148"/>
        <v>0</v>
      </c>
      <c r="I412" s="28">
        <f t="shared" si="148"/>
        <v>0</v>
      </c>
      <c r="J412" s="29"/>
      <c r="K412" s="30"/>
      <c r="L412" s="27"/>
      <c r="M412" s="28"/>
      <c r="N412" s="29"/>
      <c r="O412" s="30"/>
      <c r="P412" s="27"/>
      <c r="Q412" s="28"/>
      <c r="R412" s="29"/>
      <c r="S412" s="30"/>
      <c r="T412" s="27"/>
      <c r="U412" s="28"/>
      <c r="V412" s="29"/>
      <c r="W412" s="30"/>
      <c r="X412" s="31">
        <f t="shared" ref="X412:AA427" si="164">X363</f>
        <v>0</v>
      </c>
      <c r="Y412" s="32">
        <f t="shared" si="164"/>
        <v>0</v>
      </c>
      <c r="Z412" s="32">
        <f t="shared" si="164"/>
        <v>0</v>
      </c>
      <c r="AA412" s="32">
        <f t="shared" si="164"/>
        <v>0</v>
      </c>
      <c r="AB412" s="32">
        <f t="shared" si="156"/>
        <v>0</v>
      </c>
      <c r="AC412" s="32">
        <f t="shared" si="157"/>
        <v>0</v>
      </c>
      <c r="AD412" s="32">
        <f t="shared" si="158"/>
        <v>0</v>
      </c>
      <c r="AE412" s="32">
        <f t="shared" si="159"/>
        <v>0</v>
      </c>
      <c r="AF412" s="33">
        <f t="shared" si="160"/>
        <v>0</v>
      </c>
      <c r="AG412" s="34">
        <f t="shared" si="161"/>
        <v>0</v>
      </c>
      <c r="AH412" s="47">
        <f t="shared" si="162"/>
        <v>0</v>
      </c>
      <c r="AI412" s="80"/>
      <c r="AJ412" s="80"/>
    </row>
    <row r="413" spans="1:36" ht="15.75" customHeight="1" thickTop="1" thickBot="1" x14ac:dyDescent="0.3">
      <c r="A413" s="110"/>
      <c r="B413" s="3" t="str">
        <f t="shared" si="163"/>
        <v>برجاء إدخال إسم الصنف</v>
      </c>
      <c r="C413" s="4">
        <f t="shared" si="163"/>
        <v>1</v>
      </c>
      <c r="D413" s="4">
        <f t="shared" si="151"/>
        <v>0</v>
      </c>
      <c r="E413" s="4">
        <f t="shared" si="152"/>
        <v>0</v>
      </c>
      <c r="F413" s="4">
        <f t="shared" si="153"/>
        <v>0</v>
      </c>
      <c r="G413" s="4">
        <f t="shared" si="154"/>
        <v>0</v>
      </c>
      <c r="H413" s="13">
        <f t="shared" si="148"/>
        <v>0</v>
      </c>
      <c r="I413" s="14">
        <f t="shared" si="148"/>
        <v>0</v>
      </c>
      <c r="J413" s="15"/>
      <c r="K413" s="16"/>
      <c r="L413" s="13"/>
      <c r="M413" s="14"/>
      <c r="N413" s="15"/>
      <c r="O413" s="16"/>
      <c r="P413" s="13"/>
      <c r="Q413" s="14"/>
      <c r="R413" s="15"/>
      <c r="S413" s="16"/>
      <c r="T413" s="13"/>
      <c r="U413" s="14"/>
      <c r="V413" s="15"/>
      <c r="W413" s="16"/>
      <c r="X413" s="17">
        <f t="shared" si="164"/>
        <v>0</v>
      </c>
      <c r="Y413" s="18">
        <f t="shared" si="164"/>
        <v>0</v>
      </c>
      <c r="Z413" s="18">
        <f t="shared" si="164"/>
        <v>0</v>
      </c>
      <c r="AA413" s="18">
        <f t="shared" si="164"/>
        <v>0</v>
      </c>
      <c r="AB413" s="18">
        <f t="shared" si="156"/>
        <v>0</v>
      </c>
      <c r="AC413" s="18">
        <f t="shared" si="157"/>
        <v>0</v>
      </c>
      <c r="AD413" s="18">
        <f t="shared" si="158"/>
        <v>0</v>
      </c>
      <c r="AE413" s="18">
        <f t="shared" si="159"/>
        <v>0</v>
      </c>
      <c r="AF413" s="19">
        <f t="shared" si="160"/>
        <v>0</v>
      </c>
      <c r="AG413" s="20">
        <f t="shared" si="161"/>
        <v>0</v>
      </c>
      <c r="AH413" s="48">
        <f t="shared" si="162"/>
        <v>0</v>
      </c>
      <c r="AI413" s="80"/>
      <c r="AJ413" s="80"/>
    </row>
    <row r="414" spans="1:36" ht="15.75" customHeight="1" thickTop="1" thickBot="1" x14ac:dyDescent="0.3">
      <c r="A414" s="110"/>
      <c r="B414" s="44" t="str">
        <f t="shared" si="163"/>
        <v>برجاء إدخال إسم الصنف</v>
      </c>
      <c r="C414" s="26">
        <f t="shared" si="163"/>
        <v>1</v>
      </c>
      <c r="D414" s="26">
        <f t="shared" si="151"/>
        <v>0</v>
      </c>
      <c r="E414" s="26">
        <f t="shared" si="152"/>
        <v>0</v>
      </c>
      <c r="F414" s="26">
        <f t="shared" si="153"/>
        <v>0</v>
      </c>
      <c r="G414" s="26">
        <f t="shared" si="154"/>
        <v>0</v>
      </c>
      <c r="H414" s="27">
        <f t="shared" si="148"/>
        <v>0</v>
      </c>
      <c r="I414" s="28">
        <f t="shared" si="148"/>
        <v>0</v>
      </c>
      <c r="J414" s="29"/>
      <c r="K414" s="30"/>
      <c r="L414" s="27"/>
      <c r="M414" s="28"/>
      <c r="N414" s="29"/>
      <c r="O414" s="30"/>
      <c r="P414" s="27"/>
      <c r="Q414" s="28"/>
      <c r="R414" s="29"/>
      <c r="S414" s="30"/>
      <c r="T414" s="27"/>
      <c r="U414" s="28"/>
      <c r="V414" s="29"/>
      <c r="W414" s="30"/>
      <c r="X414" s="31">
        <f t="shared" si="164"/>
        <v>0</v>
      </c>
      <c r="Y414" s="32">
        <f t="shared" si="164"/>
        <v>0</v>
      </c>
      <c r="Z414" s="32">
        <f t="shared" si="164"/>
        <v>0</v>
      </c>
      <c r="AA414" s="32">
        <f t="shared" si="164"/>
        <v>0</v>
      </c>
      <c r="AB414" s="32">
        <f t="shared" si="156"/>
        <v>0</v>
      </c>
      <c r="AC414" s="32">
        <f t="shared" si="157"/>
        <v>0</v>
      </c>
      <c r="AD414" s="32">
        <f t="shared" si="158"/>
        <v>0</v>
      </c>
      <c r="AE414" s="32">
        <f t="shared" si="159"/>
        <v>0</v>
      </c>
      <c r="AF414" s="33">
        <f t="shared" si="160"/>
        <v>0</v>
      </c>
      <c r="AG414" s="34">
        <f t="shared" si="161"/>
        <v>0</v>
      </c>
      <c r="AH414" s="47">
        <f t="shared" si="162"/>
        <v>0</v>
      </c>
      <c r="AI414" s="80"/>
      <c r="AJ414" s="80"/>
    </row>
    <row r="415" spans="1:36" ht="15.75" customHeight="1" thickTop="1" thickBot="1" x14ac:dyDescent="0.3">
      <c r="A415" s="110"/>
      <c r="B415" s="3" t="str">
        <f t="shared" si="163"/>
        <v>برجاء إدخال إسم الصنف</v>
      </c>
      <c r="C415" s="4">
        <f t="shared" si="163"/>
        <v>1</v>
      </c>
      <c r="D415" s="4">
        <f t="shared" si="151"/>
        <v>0</v>
      </c>
      <c r="E415" s="4">
        <f t="shared" si="152"/>
        <v>0</v>
      </c>
      <c r="F415" s="4">
        <f t="shared" si="153"/>
        <v>0</v>
      </c>
      <c r="G415" s="4">
        <f t="shared" si="154"/>
        <v>0</v>
      </c>
      <c r="H415" s="13">
        <f t="shared" si="148"/>
        <v>0</v>
      </c>
      <c r="I415" s="14">
        <f t="shared" si="148"/>
        <v>0</v>
      </c>
      <c r="J415" s="15"/>
      <c r="K415" s="16"/>
      <c r="L415" s="13"/>
      <c r="M415" s="14"/>
      <c r="N415" s="15"/>
      <c r="O415" s="16"/>
      <c r="P415" s="13"/>
      <c r="Q415" s="14"/>
      <c r="R415" s="15"/>
      <c r="S415" s="16"/>
      <c r="T415" s="13"/>
      <c r="U415" s="14"/>
      <c r="V415" s="15"/>
      <c r="W415" s="16"/>
      <c r="X415" s="17">
        <f t="shared" si="164"/>
        <v>0</v>
      </c>
      <c r="Y415" s="18">
        <f t="shared" si="164"/>
        <v>0</v>
      </c>
      <c r="Z415" s="18">
        <f t="shared" si="164"/>
        <v>0</v>
      </c>
      <c r="AA415" s="18">
        <f t="shared" si="164"/>
        <v>0</v>
      </c>
      <c r="AB415" s="18">
        <f t="shared" si="156"/>
        <v>0</v>
      </c>
      <c r="AC415" s="18">
        <f t="shared" si="157"/>
        <v>0</v>
      </c>
      <c r="AD415" s="18">
        <f t="shared" si="158"/>
        <v>0</v>
      </c>
      <c r="AE415" s="18">
        <f t="shared" si="159"/>
        <v>0</v>
      </c>
      <c r="AF415" s="19">
        <f t="shared" si="160"/>
        <v>0</v>
      </c>
      <c r="AG415" s="20">
        <f t="shared" si="161"/>
        <v>0</v>
      </c>
      <c r="AH415" s="48">
        <f t="shared" si="162"/>
        <v>0</v>
      </c>
      <c r="AI415" s="80"/>
      <c r="AJ415" s="80"/>
    </row>
    <row r="416" spans="1:36" ht="15.75" customHeight="1" thickTop="1" thickBot="1" x14ac:dyDescent="0.3">
      <c r="A416" s="110"/>
      <c r="B416" s="44" t="str">
        <f t="shared" si="163"/>
        <v>برجاء إدخال إسم الصنف</v>
      </c>
      <c r="C416" s="26">
        <f t="shared" si="163"/>
        <v>1</v>
      </c>
      <c r="D416" s="26">
        <f t="shared" si="151"/>
        <v>0</v>
      </c>
      <c r="E416" s="26">
        <f t="shared" si="152"/>
        <v>0</v>
      </c>
      <c r="F416" s="26">
        <f t="shared" si="153"/>
        <v>0</v>
      </c>
      <c r="G416" s="26">
        <f t="shared" si="154"/>
        <v>0</v>
      </c>
      <c r="H416" s="27">
        <f t="shared" si="148"/>
        <v>0</v>
      </c>
      <c r="I416" s="28">
        <f t="shared" si="148"/>
        <v>0</v>
      </c>
      <c r="J416" s="29"/>
      <c r="K416" s="30"/>
      <c r="L416" s="27"/>
      <c r="M416" s="28"/>
      <c r="N416" s="29"/>
      <c r="O416" s="30"/>
      <c r="P416" s="27"/>
      <c r="Q416" s="28"/>
      <c r="R416" s="29"/>
      <c r="S416" s="30"/>
      <c r="T416" s="27"/>
      <c r="U416" s="28"/>
      <c r="V416" s="29"/>
      <c r="W416" s="30"/>
      <c r="X416" s="31">
        <f t="shared" si="164"/>
        <v>0</v>
      </c>
      <c r="Y416" s="32">
        <f t="shared" si="164"/>
        <v>0</v>
      </c>
      <c r="Z416" s="32">
        <f t="shared" si="164"/>
        <v>0</v>
      </c>
      <c r="AA416" s="32">
        <f t="shared" si="164"/>
        <v>0</v>
      </c>
      <c r="AB416" s="32">
        <f t="shared" si="156"/>
        <v>0</v>
      </c>
      <c r="AC416" s="32">
        <f t="shared" si="157"/>
        <v>0</v>
      </c>
      <c r="AD416" s="32">
        <f t="shared" si="158"/>
        <v>0</v>
      </c>
      <c r="AE416" s="32">
        <f t="shared" si="159"/>
        <v>0</v>
      </c>
      <c r="AF416" s="33">
        <f t="shared" si="160"/>
        <v>0</v>
      </c>
      <c r="AG416" s="34">
        <f t="shared" si="161"/>
        <v>0</v>
      </c>
      <c r="AH416" s="47">
        <f t="shared" si="162"/>
        <v>0</v>
      </c>
      <c r="AI416" s="80"/>
      <c r="AJ416" s="80"/>
    </row>
    <row r="417" spans="1:36" ht="15.75" customHeight="1" thickTop="1" thickBot="1" x14ac:dyDescent="0.3">
      <c r="A417" s="110"/>
      <c r="B417" s="3" t="str">
        <f t="shared" si="163"/>
        <v>برجاء إدخال إسم الصنف</v>
      </c>
      <c r="C417" s="4">
        <f t="shared" si="163"/>
        <v>1</v>
      </c>
      <c r="D417" s="4">
        <f t="shared" si="151"/>
        <v>0</v>
      </c>
      <c r="E417" s="4">
        <f t="shared" si="152"/>
        <v>0</v>
      </c>
      <c r="F417" s="4">
        <f t="shared" si="153"/>
        <v>0</v>
      </c>
      <c r="G417" s="4">
        <f t="shared" si="154"/>
        <v>0</v>
      </c>
      <c r="H417" s="13">
        <f t="shared" si="148"/>
        <v>0</v>
      </c>
      <c r="I417" s="14">
        <f t="shared" si="148"/>
        <v>0</v>
      </c>
      <c r="J417" s="15"/>
      <c r="K417" s="16"/>
      <c r="L417" s="13"/>
      <c r="M417" s="14"/>
      <c r="N417" s="15"/>
      <c r="O417" s="16"/>
      <c r="P417" s="13"/>
      <c r="Q417" s="14"/>
      <c r="R417" s="15"/>
      <c r="S417" s="16"/>
      <c r="T417" s="13"/>
      <c r="U417" s="14"/>
      <c r="V417" s="15"/>
      <c r="W417" s="16"/>
      <c r="X417" s="17">
        <f t="shared" si="164"/>
        <v>0</v>
      </c>
      <c r="Y417" s="18">
        <f t="shared" si="164"/>
        <v>0</v>
      </c>
      <c r="Z417" s="18">
        <f t="shared" si="164"/>
        <v>0</v>
      </c>
      <c r="AA417" s="18">
        <f t="shared" si="164"/>
        <v>0</v>
      </c>
      <c r="AB417" s="18">
        <f t="shared" si="156"/>
        <v>0</v>
      </c>
      <c r="AC417" s="18">
        <f t="shared" si="157"/>
        <v>0</v>
      </c>
      <c r="AD417" s="18">
        <f t="shared" si="158"/>
        <v>0</v>
      </c>
      <c r="AE417" s="18">
        <f t="shared" si="159"/>
        <v>0</v>
      </c>
      <c r="AF417" s="19">
        <f t="shared" si="160"/>
        <v>0</v>
      </c>
      <c r="AG417" s="20">
        <f t="shared" si="161"/>
        <v>0</v>
      </c>
      <c r="AH417" s="48">
        <f t="shared" si="162"/>
        <v>0</v>
      </c>
      <c r="AI417" s="80">
        <f>AB440</f>
        <v>0</v>
      </c>
      <c r="AJ417" s="80"/>
    </row>
    <row r="418" spans="1:36" ht="15.75" customHeight="1" thickTop="1" thickBot="1" x14ac:dyDescent="0.3">
      <c r="A418" s="110"/>
      <c r="B418" s="44" t="str">
        <f t="shared" si="163"/>
        <v>برجاء إدخال إسم الصنف</v>
      </c>
      <c r="C418" s="26">
        <f t="shared" si="163"/>
        <v>1</v>
      </c>
      <c r="D418" s="26">
        <f t="shared" si="151"/>
        <v>0</v>
      </c>
      <c r="E418" s="26">
        <f t="shared" si="152"/>
        <v>0</v>
      </c>
      <c r="F418" s="26">
        <f t="shared" si="153"/>
        <v>0</v>
      </c>
      <c r="G418" s="26">
        <f t="shared" si="154"/>
        <v>0</v>
      </c>
      <c r="H418" s="27">
        <f t="shared" si="148"/>
        <v>0</v>
      </c>
      <c r="I418" s="28">
        <f t="shared" si="148"/>
        <v>0</v>
      </c>
      <c r="J418" s="29"/>
      <c r="K418" s="30"/>
      <c r="L418" s="27"/>
      <c r="M418" s="28"/>
      <c r="N418" s="29"/>
      <c r="O418" s="30"/>
      <c r="P418" s="27"/>
      <c r="Q418" s="28"/>
      <c r="R418" s="29"/>
      <c r="S418" s="30"/>
      <c r="T418" s="27"/>
      <c r="U418" s="28"/>
      <c r="V418" s="29"/>
      <c r="W418" s="30"/>
      <c r="X418" s="31">
        <f t="shared" si="164"/>
        <v>0</v>
      </c>
      <c r="Y418" s="32">
        <f t="shared" si="164"/>
        <v>0</v>
      </c>
      <c r="Z418" s="32">
        <f t="shared" si="164"/>
        <v>0</v>
      </c>
      <c r="AA418" s="32">
        <f t="shared" si="164"/>
        <v>0</v>
      </c>
      <c r="AB418" s="32">
        <f t="shared" si="156"/>
        <v>0</v>
      </c>
      <c r="AC418" s="32">
        <f t="shared" si="157"/>
        <v>0</v>
      </c>
      <c r="AD418" s="32">
        <f t="shared" si="158"/>
        <v>0</v>
      </c>
      <c r="AE418" s="32">
        <f t="shared" si="159"/>
        <v>0</v>
      </c>
      <c r="AF418" s="33">
        <f t="shared" si="160"/>
        <v>0</v>
      </c>
      <c r="AG418" s="34">
        <f t="shared" si="161"/>
        <v>0</v>
      </c>
      <c r="AH418" s="47">
        <f t="shared" si="162"/>
        <v>0</v>
      </c>
      <c r="AI418" s="80"/>
      <c r="AJ418" s="80"/>
    </row>
    <row r="419" spans="1:36" ht="15.75" customHeight="1" thickTop="1" thickBot="1" x14ac:dyDescent="0.3">
      <c r="A419" s="110"/>
      <c r="B419" s="3" t="str">
        <f t="shared" si="163"/>
        <v>برجاء إدخال إسم الصنف</v>
      </c>
      <c r="C419" s="4">
        <f t="shared" si="163"/>
        <v>1</v>
      </c>
      <c r="D419" s="4">
        <f t="shared" si="151"/>
        <v>0</v>
      </c>
      <c r="E419" s="4">
        <f t="shared" si="152"/>
        <v>0</v>
      </c>
      <c r="F419" s="4">
        <f t="shared" si="153"/>
        <v>0</v>
      </c>
      <c r="G419" s="4">
        <f t="shared" si="154"/>
        <v>0</v>
      </c>
      <c r="H419" s="13">
        <f t="shared" si="148"/>
        <v>0</v>
      </c>
      <c r="I419" s="14">
        <f t="shared" si="148"/>
        <v>0</v>
      </c>
      <c r="J419" s="15"/>
      <c r="K419" s="16"/>
      <c r="L419" s="13"/>
      <c r="M419" s="14"/>
      <c r="N419" s="15"/>
      <c r="O419" s="16"/>
      <c r="P419" s="13"/>
      <c r="Q419" s="14"/>
      <c r="R419" s="15"/>
      <c r="S419" s="16"/>
      <c r="T419" s="13"/>
      <c r="U419" s="14"/>
      <c r="V419" s="15"/>
      <c r="W419" s="16"/>
      <c r="X419" s="17">
        <f t="shared" si="164"/>
        <v>0</v>
      </c>
      <c r="Y419" s="18">
        <f t="shared" si="164"/>
        <v>0</v>
      </c>
      <c r="Z419" s="18">
        <f t="shared" si="164"/>
        <v>0</v>
      </c>
      <c r="AA419" s="18">
        <f t="shared" si="164"/>
        <v>0</v>
      </c>
      <c r="AB419" s="18">
        <f t="shared" si="156"/>
        <v>0</v>
      </c>
      <c r="AC419" s="18">
        <f t="shared" si="157"/>
        <v>0</v>
      </c>
      <c r="AD419" s="18">
        <f t="shared" si="158"/>
        <v>0</v>
      </c>
      <c r="AE419" s="18">
        <f t="shared" si="159"/>
        <v>0</v>
      </c>
      <c r="AF419" s="19">
        <f t="shared" si="160"/>
        <v>0</v>
      </c>
      <c r="AG419" s="20">
        <f t="shared" si="161"/>
        <v>0</v>
      </c>
      <c r="AH419" s="48">
        <f t="shared" si="162"/>
        <v>0</v>
      </c>
      <c r="AI419" s="80"/>
      <c r="AJ419" s="80"/>
    </row>
    <row r="420" spans="1:36" ht="15.75" customHeight="1" thickTop="1" thickBot="1" x14ac:dyDescent="0.3">
      <c r="A420" s="110"/>
      <c r="B420" s="44" t="str">
        <f t="shared" si="163"/>
        <v>برجاء إدخال إسم الصنف</v>
      </c>
      <c r="C420" s="26">
        <f t="shared" si="163"/>
        <v>1</v>
      </c>
      <c r="D420" s="26">
        <f t="shared" si="151"/>
        <v>0</v>
      </c>
      <c r="E420" s="26">
        <f t="shared" si="152"/>
        <v>0</v>
      </c>
      <c r="F420" s="26">
        <f t="shared" si="153"/>
        <v>0</v>
      </c>
      <c r="G420" s="26">
        <f t="shared" si="154"/>
        <v>0</v>
      </c>
      <c r="H420" s="27">
        <f t="shared" si="148"/>
        <v>0</v>
      </c>
      <c r="I420" s="28">
        <f t="shared" si="148"/>
        <v>0</v>
      </c>
      <c r="J420" s="29"/>
      <c r="K420" s="30"/>
      <c r="L420" s="27"/>
      <c r="M420" s="28"/>
      <c r="N420" s="29"/>
      <c r="O420" s="30"/>
      <c r="P420" s="27"/>
      <c r="Q420" s="28"/>
      <c r="R420" s="29"/>
      <c r="S420" s="30"/>
      <c r="T420" s="27"/>
      <c r="U420" s="28"/>
      <c r="V420" s="29"/>
      <c r="W420" s="30"/>
      <c r="X420" s="31">
        <f t="shared" si="164"/>
        <v>0</v>
      </c>
      <c r="Y420" s="32">
        <f t="shared" si="164"/>
        <v>0</v>
      </c>
      <c r="Z420" s="32">
        <f t="shared" si="164"/>
        <v>0</v>
      </c>
      <c r="AA420" s="32">
        <f t="shared" si="164"/>
        <v>0</v>
      </c>
      <c r="AB420" s="32">
        <f t="shared" si="156"/>
        <v>0</v>
      </c>
      <c r="AC420" s="32">
        <f t="shared" si="157"/>
        <v>0</v>
      </c>
      <c r="AD420" s="32">
        <f t="shared" si="158"/>
        <v>0</v>
      </c>
      <c r="AE420" s="32">
        <f t="shared" si="159"/>
        <v>0</v>
      </c>
      <c r="AF420" s="33">
        <f t="shared" si="160"/>
        <v>0</v>
      </c>
      <c r="AG420" s="34">
        <f t="shared" si="161"/>
        <v>0</v>
      </c>
      <c r="AH420" s="47">
        <f t="shared" si="162"/>
        <v>0</v>
      </c>
      <c r="AI420" s="80"/>
      <c r="AJ420" s="80"/>
    </row>
    <row r="421" spans="1:36" ht="15.75" customHeight="1" thickTop="1" thickBot="1" x14ac:dyDescent="0.3">
      <c r="A421" s="110"/>
      <c r="B421" s="3" t="str">
        <f t="shared" si="163"/>
        <v>برجاء إدخال إسم الصنف</v>
      </c>
      <c r="C421" s="4">
        <f t="shared" si="163"/>
        <v>1</v>
      </c>
      <c r="D421" s="4">
        <f t="shared" si="151"/>
        <v>0</v>
      </c>
      <c r="E421" s="4">
        <f t="shared" si="152"/>
        <v>0</v>
      </c>
      <c r="F421" s="4">
        <f t="shared" si="153"/>
        <v>0</v>
      </c>
      <c r="G421" s="4">
        <f t="shared" si="154"/>
        <v>0</v>
      </c>
      <c r="H421" s="13">
        <f t="shared" si="148"/>
        <v>0</v>
      </c>
      <c r="I421" s="14">
        <f t="shared" si="148"/>
        <v>0</v>
      </c>
      <c r="J421" s="15"/>
      <c r="K421" s="16"/>
      <c r="L421" s="13"/>
      <c r="M421" s="14"/>
      <c r="N421" s="15"/>
      <c r="O421" s="16"/>
      <c r="P421" s="13"/>
      <c r="Q421" s="14"/>
      <c r="R421" s="15"/>
      <c r="S421" s="16"/>
      <c r="T421" s="13"/>
      <c r="U421" s="14"/>
      <c r="V421" s="15"/>
      <c r="W421" s="16"/>
      <c r="X421" s="17">
        <f t="shared" si="164"/>
        <v>0</v>
      </c>
      <c r="Y421" s="18">
        <f t="shared" si="164"/>
        <v>0</v>
      </c>
      <c r="Z421" s="18">
        <f t="shared" si="164"/>
        <v>0</v>
      </c>
      <c r="AA421" s="18">
        <f t="shared" si="164"/>
        <v>0</v>
      </c>
      <c r="AB421" s="18">
        <f t="shared" si="156"/>
        <v>0</v>
      </c>
      <c r="AC421" s="18">
        <f t="shared" si="157"/>
        <v>0</v>
      </c>
      <c r="AD421" s="18">
        <f t="shared" si="158"/>
        <v>0</v>
      </c>
      <c r="AE421" s="18">
        <f t="shared" si="159"/>
        <v>0</v>
      </c>
      <c r="AF421" s="19">
        <f t="shared" si="160"/>
        <v>0</v>
      </c>
      <c r="AG421" s="20">
        <f t="shared" si="161"/>
        <v>0</v>
      </c>
      <c r="AH421" s="48">
        <f t="shared" si="162"/>
        <v>0</v>
      </c>
      <c r="AI421" s="80"/>
      <c r="AJ421" s="80"/>
    </row>
    <row r="422" spans="1:36" ht="15.75" customHeight="1" thickTop="1" thickBot="1" x14ac:dyDescent="0.3">
      <c r="A422" s="110"/>
      <c r="B422" s="44" t="str">
        <f t="shared" si="163"/>
        <v>برجاء إدخال إسم الصنف</v>
      </c>
      <c r="C422" s="26">
        <f t="shared" si="163"/>
        <v>1</v>
      </c>
      <c r="D422" s="26">
        <f t="shared" si="151"/>
        <v>0</v>
      </c>
      <c r="E422" s="26">
        <f t="shared" si="152"/>
        <v>0</v>
      </c>
      <c r="F422" s="26">
        <f t="shared" si="153"/>
        <v>0</v>
      </c>
      <c r="G422" s="26">
        <f t="shared" si="154"/>
        <v>0</v>
      </c>
      <c r="H422" s="27">
        <f t="shared" si="148"/>
        <v>0</v>
      </c>
      <c r="I422" s="28">
        <f t="shared" si="148"/>
        <v>0</v>
      </c>
      <c r="J422" s="29"/>
      <c r="K422" s="30"/>
      <c r="L422" s="27"/>
      <c r="M422" s="28"/>
      <c r="N422" s="29"/>
      <c r="O422" s="30"/>
      <c r="P422" s="27"/>
      <c r="Q422" s="28"/>
      <c r="R422" s="29"/>
      <c r="S422" s="30"/>
      <c r="T422" s="27"/>
      <c r="U422" s="28"/>
      <c r="V422" s="29"/>
      <c r="W422" s="30"/>
      <c r="X422" s="31">
        <f t="shared" si="164"/>
        <v>0</v>
      </c>
      <c r="Y422" s="32">
        <f t="shared" si="164"/>
        <v>0</v>
      </c>
      <c r="Z422" s="32">
        <f t="shared" si="164"/>
        <v>0</v>
      </c>
      <c r="AA422" s="32">
        <f t="shared" si="164"/>
        <v>0</v>
      </c>
      <c r="AB422" s="32">
        <f t="shared" si="156"/>
        <v>0</v>
      </c>
      <c r="AC422" s="32">
        <f t="shared" si="157"/>
        <v>0</v>
      </c>
      <c r="AD422" s="32">
        <f t="shared" si="158"/>
        <v>0</v>
      </c>
      <c r="AE422" s="32">
        <f t="shared" si="159"/>
        <v>0</v>
      </c>
      <c r="AF422" s="33">
        <f t="shared" si="160"/>
        <v>0</v>
      </c>
      <c r="AG422" s="34">
        <f t="shared" si="161"/>
        <v>0</v>
      </c>
      <c r="AH422" s="47">
        <f t="shared" si="162"/>
        <v>0</v>
      </c>
      <c r="AI422" s="80"/>
      <c r="AJ422" s="80"/>
    </row>
    <row r="423" spans="1:36" ht="15.75" customHeight="1" thickTop="1" thickBot="1" x14ac:dyDescent="0.3">
      <c r="A423" s="110"/>
      <c r="B423" s="3" t="str">
        <f t="shared" si="163"/>
        <v>برجاء إدخال إسم الصنف</v>
      </c>
      <c r="C423" s="4">
        <f t="shared" si="163"/>
        <v>1</v>
      </c>
      <c r="D423" s="4">
        <f t="shared" si="151"/>
        <v>0</v>
      </c>
      <c r="E423" s="4">
        <f t="shared" si="152"/>
        <v>0</v>
      </c>
      <c r="F423" s="4">
        <f t="shared" si="153"/>
        <v>0</v>
      </c>
      <c r="G423" s="4">
        <f t="shared" si="154"/>
        <v>0</v>
      </c>
      <c r="H423" s="13">
        <f t="shared" si="148"/>
        <v>0</v>
      </c>
      <c r="I423" s="14">
        <f t="shared" si="148"/>
        <v>0</v>
      </c>
      <c r="J423" s="15"/>
      <c r="K423" s="16"/>
      <c r="L423" s="13"/>
      <c r="M423" s="14"/>
      <c r="N423" s="15"/>
      <c r="O423" s="16"/>
      <c r="P423" s="13"/>
      <c r="Q423" s="14"/>
      <c r="R423" s="15"/>
      <c r="S423" s="16"/>
      <c r="T423" s="13"/>
      <c r="U423" s="14"/>
      <c r="V423" s="15"/>
      <c r="W423" s="16"/>
      <c r="X423" s="17">
        <f t="shared" si="164"/>
        <v>0</v>
      </c>
      <c r="Y423" s="18">
        <f t="shared" si="164"/>
        <v>0</v>
      </c>
      <c r="Z423" s="18">
        <f t="shared" si="164"/>
        <v>0</v>
      </c>
      <c r="AA423" s="18">
        <f t="shared" si="164"/>
        <v>0</v>
      </c>
      <c r="AB423" s="18">
        <f t="shared" si="156"/>
        <v>0</v>
      </c>
      <c r="AC423" s="18">
        <f t="shared" si="157"/>
        <v>0</v>
      </c>
      <c r="AD423" s="18">
        <f t="shared" si="158"/>
        <v>0</v>
      </c>
      <c r="AE423" s="18">
        <f t="shared" si="159"/>
        <v>0</v>
      </c>
      <c r="AF423" s="19">
        <f t="shared" si="160"/>
        <v>0</v>
      </c>
      <c r="AG423" s="20">
        <f t="shared" si="161"/>
        <v>0</v>
      </c>
      <c r="AH423" s="48">
        <f t="shared" si="162"/>
        <v>0</v>
      </c>
      <c r="AI423" s="80"/>
      <c r="AJ423" s="80"/>
    </row>
    <row r="424" spans="1:36" ht="15.75" customHeight="1" thickTop="1" thickBot="1" x14ac:dyDescent="0.3">
      <c r="A424" s="110"/>
      <c r="B424" s="44" t="str">
        <f t="shared" si="163"/>
        <v>برجاء إدخال إسم الصنف</v>
      </c>
      <c r="C424" s="26">
        <f t="shared" si="163"/>
        <v>1</v>
      </c>
      <c r="D424" s="26">
        <f t="shared" si="151"/>
        <v>0</v>
      </c>
      <c r="E424" s="26">
        <f t="shared" si="152"/>
        <v>0</v>
      </c>
      <c r="F424" s="26">
        <f t="shared" si="153"/>
        <v>0</v>
      </c>
      <c r="G424" s="26">
        <f t="shared" si="154"/>
        <v>0</v>
      </c>
      <c r="H424" s="27">
        <f t="shared" si="148"/>
        <v>0</v>
      </c>
      <c r="I424" s="28">
        <f t="shared" si="148"/>
        <v>0</v>
      </c>
      <c r="J424" s="29"/>
      <c r="K424" s="30"/>
      <c r="L424" s="27"/>
      <c r="M424" s="28"/>
      <c r="N424" s="29"/>
      <c r="O424" s="30"/>
      <c r="P424" s="27"/>
      <c r="Q424" s="28"/>
      <c r="R424" s="29"/>
      <c r="S424" s="30"/>
      <c r="T424" s="27"/>
      <c r="U424" s="28"/>
      <c r="V424" s="29"/>
      <c r="W424" s="30"/>
      <c r="X424" s="31">
        <f t="shared" si="164"/>
        <v>0</v>
      </c>
      <c r="Y424" s="32">
        <f t="shared" si="164"/>
        <v>0</v>
      </c>
      <c r="Z424" s="32">
        <f t="shared" si="164"/>
        <v>0</v>
      </c>
      <c r="AA424" s="32">
        <f t="shared" si="164"/>
        <v>0</v>
      </c>
      <c r="AB424" s="32">
        <f t="shared" si="156"/>
        <v>0</v>
      </c>
      <c r="AC424" s="32">
        <f t="shared" si="157"/>
        <v>0</v>
      </c>
      <c r="AD424" s="32">
        <f t="shared" si="158"/>
        <v>0</v>
      </c>
      <c r="AE424" s="32">
        <f t="shared" si="159"/>
        <v>0</v>
      </c>
      <c r="AF424" s="33">
        <f t="shared" si="160"/>
        <v>0</v>
      </c>
      <c r="AG424" s="34">
        <f t="shared" si="161"/>
        <v>0</v>
      </c>
      <c r="AH424" s="47">
        <f t="shared" si="162"/>
        <v>0</v>
      </c>
      <c r="AI424" s="80"/>
      <c r="AJ424" s="80"/>
    </row>
    <row r="425" spans="1:36" ht="15.75" customHeight="1" thickTop="1" thickBot="1" x14ac:dyDescent="0.3">
      <c r="A425" s="110"/>
      <c r="B425" s="3" t="str">
        <f t="shared" si="163"/>
        <v>برجاء إدخال إسم الصنف</v>
      </c>
      <c r="C425" s="4">
        <f t="shared" si="163"/>
        <v>1</v>
      </c>
      <c r="D425" s="4">
        <f t="shared" si="151"/>
        <v>0</v>
      </c>
      <c r="E425" s="4">
        <f t="shared" si="152"/>
        <v>0</v>
      </c>
      <c r="F425" s="4">
        <f t="shared" si="153"/>
        <v>0</v>
      </c>
      <c r="G425" s="4">
        <f t="shared" si="154"/>
        <v>0</v>
      </c>
      <c r="H425" s="13">
        <f t="shared" si="148"/>
        <v>0</v>
      </c>
      <c r="I425" s="14">
        <f t="shared" si="148"/>
        <v>0</v>
      </c>
      <c r="J425" s="15"/>
      <c r="K425" s="16"/>
      <c r="L425" s="13"/>
      <c r="M425" s="14"/>
      <c r="N425" s="15"/>
      <c r="O425" s="16"/>
      <c r="P425" s="13"/>
      <c r="Q425" s="14"/>
      <c r="R425" s="15"/>
      <c r="S425" s="16"/>
      <c r="T425" s="13"/>
      <c r="U425" s="14"/>
      <c r="V425" s="15"/>
      <c r="W425" s="16"/>
      <c r="X425" s="17">
        <f t="shared" si="164"/>
        <v>0</v>
      </c>
      <c r="Y425" s="18">
        <f t="shared" si="164"/>
        <v>0</v>
      </c>
      <c r="Z425" s="18">
        <f t="shared" si="164"/>
        <v>0</v>
      </c>
      <c r="AA425" s="18">
        <f t="shared" si="164"/>
        <v>0</v>
      </c>
      <c r="AB425" s="18">
        <f t="shared" si="156"/>
        <v>0</v>
      </c>
      <c r="AC425" s="18">
        <f t="shared" si="157"/>
        <v>0</v>
      </c>
      <c r="AD425" s="18">
        <f t="shared" si="158"/>
        <v>0</v>
      </c>
      <c r="AE425" s="18">
        <f t="shared" si="159"/>
        <v>0</v>
      </c>
      <c r="AF425" s="19">
        <f t="shared" si="160"/>
        <v>0</v>
      </c>
      <c r="AG425" s="20">
        <f t="shared" si="161"/>
        <v>0</v>
      </c>
      <c r="AH425" s="48">
        <f t="shared" si="162"/>
        <v>0</v>
      </c>
      <c r="AI425" s="80" t="s">
        <v>33</v>
      </c>
      <c r="AJ425" s="80"/>
    </row>
    <row r="426" spans="1:36" ht="15.75" customHeight="1" thickTop="1" thickBot="1" x14ac:dyDescent="0.3">
      <c r="A426" s="110"/>
      <c r="B426" s="44" t="str">
        <f t="shared" si="163"/>
        <v>برجاء إدخال إسم الصنف</v>
      </c>
      <c r="C426" s="26">
        <f t="shared" si="163"/>
        <v>1</v>
      </c>
      <c r="D426" s="26">
        <f t="shared" si="151"/>
        <v>0</v>
      </c>
      <c r="E426" s="26">
        <f t="shared" si="152"/>
        <v>0</v>
      </c>
      <c r="F426" s="26">
        <f t="shared" si="153"/>
        <v>0</v>
      </c>
      <c r="G426" s="26">
        <f t="shared" si="154"/>
        <v>0</v>
      </c>
      <c r="H426" s="27">
        <f t="shared" si="148"/>
        <v>0</v>
      </c>
      <c r="I426" s="28">
        <f t="shared" si="148"/>
        <v>0</v>
      </c>
      <c r="J426" s="29"/>
      <c r="K426" s="30"/>
      <c r="L426" s="27"/>
      <c r="M426" s="28"/>
      <c r="N426" s="29"/>
      <c r="O426" s="30"/>
      <c r="P426" s="27"/>
      <c r="Q426" s="28"/>
      <c r="R426" s="29"/>
      <c r="S426" s="30"/>
      <c r="T426" s="27"/>
      <c r="U426" s="28"/>
      <c r="V426" s="29"/>
      <c r="W426" s="30"/>
      <c r="X426" s="31">
        <f t="shared" si="164"/>
        <v>0</v>
      </c>
      <c r="Y426" s="32">
        <f t="shared" si="164"/>
        <v>0</v>
      </c>
      <c r="Z426" s="32">
        <f t="shared" si="164"/>
        <v>0</v>
      </c>
      <c r="AA426" s="32">
        <f t="shared" si="164"/>
        <v>0</v>
      </c>
      <c r="AB426" s="32">
        <f t="shared" si="156"/>
        <v>0</v>
      </c>
      <c r="AC426" s="32">
        <f t="shared" si="157"/>
        <v>0</v>
      </c>
      <c r="AD426" s="32">
        <f t="shared" si="158"/>
        <v>0</v>
      </c>
      <c r="AE426" s="32">
        <f t="shared" si="159"/>
        <v>0</v>
      </c>
      <c r="AF426" s="33">
        <f t="shared" si="160"/>
        <v>0</v>
      </c>
      <c r="AG426" s="34">
        <f t="shared" si="161"/>
        <v>0</v>
      </c>
      <c r="AH426" s="47">
        <f t="shared" si="162"/>
        <v>0</v>
      </c>
      <c r="AI426" s="80"/>
      <c r="AJ426" s="80"/>
    </row>
    <row r="427" spans="1:36" ht="15.75" customHeight="1" thickTop="1" thickBot="1" x14ac:dyDescent="0.3">
      <c r="A427" s="110"/>
      <c r="B427" s="3" t="str">
        <f t="shared" si="163"/>
        <v>برجاء إدخال إسم الصنف</v>
      </c>
      <c r="C427" s="4">
        <f t="shared" si="163"/>
        <v>1</v>
      </c>
      <c r="D427" s="4">
        <f t="shared" si="151"/>
        <v>0</v>
      </c>
      <c r="E427" s="4">
        <f t="shared" si="152"/>
        <v>0</v>
      </c>
      <c r="F427" s="4">
        <f t="shared" si="153"/>
        <v>0</v>
      </c>
      <c r="G427" s="4">
        <f t="shared" si="154"/>
        <v>0</v>
      </c>
      <c r="H427" s="13">
        <f t="shared" si="148"/>
        <v>0</v>
      </c>
      <c r="I427" s="14">
        <f t="shared" si="148"/>
        <v>0</v>
      </c>
      <c r="J427" s="15"/>
      <c r="K427" s="16"/>
      <c r="L427" s="13"/>
      <c r="M427" s="14"/>
      <c r="N427" s="15"/>
      <c r="O427" s="16"/>
      <c r="P427" s="13"/>
      <c r="Q427" s="14"/>
      <c r="R427" s="15"/>
      <c r="S427" s="16"/>
      <c r="T427" s="13"/>
      <c r="U427" s="14"/>
      <c r="V427" s="15"/>
      <c r="W427" s="16"/>
      <c r="X427" s="17">
        <f t="shared" si="164"/>
        <v>0</v>
      </c>
      <c r="Y427" s="18">
        <f t="shared" si="164"/>
        <v>0</v>
      </c>
      <c r="Z427" s="18">
        <f t="shared" si="164"/>
        <v>0</v>
      </c>
      <c r="AA427" s="18">
        <f t="shared" si="164"/>
        <v>0</v>
      </c>
      <c r="AB427" s="18">
        <f t="shared" si="156"/>
        <v>0</v>
      </c>
      <c r="AC427" s="18">
        <f t="shared" si="157"/>
        <v>0</v>
      </c>
      <c r="AD427" s="18">
        <f t="shared" si="158"/>
        <v>0</v>
      </c>
      <c r="AE427" s="18">
        <f t="shared" si="159"/>
        <v>0</v>
      </c>
      <c r="AF427" s="19">
        <f t="shared" si="160"/>
        <v>0</v>
      </c>
      <c r="AG427" s="20">
        <f t="shared" si="161"/>
        <v>0</v>
      </c>
      <c r="AH427" s="48">
        <f t="shared" si="162"/>
        <v>0</v>
      </c>
      <c r="AI427" s="80"/>
      <c r="AJ427" s="80"/>
    </row>
    <row r="428" spans="1:36" ht="15.75" customHeight="1" thickTop="1" thickBot="1" x14ac:dyDescent="0.3">
      <c r="A428" s="110"/>
      <c r="B428" s="44" t="str">
        <f t="shared" ref="B428:C434" si="165">B379</f>
        <v>برجاء إدخال إسم الصنف</v>
      </c>
      <c r="C428" s="26">
        <f t="shared" si="165"/>
        <v>1</v>
      </c>
      <c r="D428" s="26">
        <f t="shared" si="151"/>
        <v>0</v>
      </c>
      <c r="E428" s="26">
        <f t="shared" si="152"/>
        <v>0</v>
      </c>
      <c r="F428" s="26">
        <f t="shared" si="153"/>
        <v>0</v>
      </c>
      <c r="G428" s="26">
        <f t="shared" si="154"/>
        <v>0</v>
      </c>
      <c r="H428" s="27">
        <f t="shared" si="148"/>
        <v>0</v>
      </c>
      <c r="I428" s="28">
        <f t="shared" si="148"/>
        <v>0</v>
      </c>
      <c r="J428" s="29"/>
      <c r="K428" s="30"/>
      <c r="L428" s="27"/>
      <c r="M428" s="28"/>
      <c r="N428" s="29"/>
      <c r="O428" s="30"/>
      <c r="P428" s="27"/>
      <c r="Q428" s="28"/>
      <c r="R428" s="29"/>
      <c r="S428" s="30"/>
      <c r="T428" s="27"/>
      <c r="U428" s="28"/>
      <c r="V428" s="29"/>
      <c r="W428" s="30"/>
      <c r="X428" s="31">
        <f t="shared" ref="X428:AA434" si="166">X379</f>
        <v>0</v>
      </c>
      <c r="Y428" s="32">
        <f t="shared" si="166"/>
        <v>0</v>
      </c>
      <c r="Z428" s="32">
        <f t="shared" si="166"/>
        <v>0</v>
      </c>
      <c r="AA428" s="32">
        <f t="shared" si="166"/>
        <v>0</v>
      </c>
      <c r="AB428" s="32">
        <f t="shared" si="156"/>
        <v>0</v>
      </c>
      <c r="AC428" s="32">
        <f t="shared" si="157"/>
        <v>0</v>
      </c>
      <c r="AD428" s="32">
        <f t="shared" si="158"/>
        <v>0</v>
      </c>
      <c r="AE428" s="32">
        <f t="shared" si="159"/>
        <v>0</v>
      </c>
      <c r="AF428" s="33">
        <f t="shared" si="160"/>
        <v>0</v>
      </c>
      <c r="AG428" s="34">
        <f t="shared" si="161"/>
        <v>0</v>
      </c>
      <c r="AH428" s="47">
        <f t="shared" si="162"/>
        <v>0</v>
      </c>
      <c r="AI428" s="80"/>
      <c r="AJ428" s="80"/>
    </row>
    <row r="429" spans="1:36" ht="15.75" customHeight="1" thickTop="1" thickBot="1" x14ac:dyDescent="0.3">
      <c r="A429" s="110"/>
      <c r="B429" s="3" t="str">
        <f t="shared" si="165"/>
        <v>برجاء إدخال إسم الصنف</v>
      </c>
      <c r="C429" s="4">
        <f t="shared" si="165"/>
        <v>1</v>
      </c>
      <c r="D429" s="4">
        <f t="shared" si="151"/>
        <v>0</v>
      </c>
      <c r="E429" s="4">
        <f t="shared" si="152"/>
        <v>0</v>
      </c>
      <c r="F429" s="4">
        <f t="shared" si="153"/>
        <v>0</v>
      </c>
      <c r="G429" s="4">
        <f t="shared" si="154"/>
        <v>0</v>
      </c>
      <c r="H429" s="13">
        <f t="shared" si="148"/>
        <v>0</v>
      </c>
      <c r="I429" s="14">
        <f t="shared" si="148"/>
        <v>0</v>
      </c>
      <c r="J429" s="15"/>
      <c r="K429" s="16"/>
      <c r="L429" s="13"/>
      <c r="M429" s="14"/>
      <c r="N429" s="15"/>
      <c r="O429" s="16"/>
      <c r="P429" s="13"/>
      <c r="Q429" s="14"/>
      <c r="R429" s="15"/>
      <c r="S429" s="16"/>
      <c r="T429" s="13"/>
      <c r="U429" s="14"/>
      <c r="V429" s="15"/>
      <c r="W429" s="16"/>
      <c r="X429" s="17">
        <f t="shared" si="166"/>
        <v>0</v>
      </c>
      <c r="Y429" s="18">
        <f t="shared" si="166"/>
        <v>0</v>
      </c>
      <c r="Z429" s="18">
        <f t="shared" si="166"/>
        <v>0</v>
      </c>
      <c r="AA429" s="18">
        <f t="shared" si="166"/>
        <v>0</v>
      </c>
      <c r="AB429" s="18">
        <f t="shared" si="156"/>
        <v>0</v>
      </c>
      <c r="AC429" s="18">
        <f t="shared" si="157"/>
        <v>0</v>
      </c>
      <c r="AD429" s="18">
        <f t="shared" si="158"/>
        <v>0</v>
      </c>
      <c r="AE429" s="18">
        <f t="shared" si="159"/>
        <v>0</v>
      </c>
      <c r="AF429" s="19">
        <f t="shared" si="160"/>
        <v>0</v>
      </c>
      <c r="AG429" s="20">
        <f t="shared" si="161"/>
        <v>0</v>
      </c>
      <c r="AH429" s="48">
        <f t="shared" si="162"/>
        <v>0</v>
      </c>
      <c r="AI429" s="80"/>
      <c r="AJ429" s="80"/>
    </row>
    <row r="430" spans="1:36" ht="15.75" customHeight="1" thickTop="1" thickBot="1" x14ac:dyDescent="0.3">
      <c r="A430" s="110"/>
      <c r="B430" s="44" t="str">
        <f t="shared" si="165"/>
        <v>برجاء إدخال إسم الصنف</v>
      </c>
      <c r="C430" s="26">
        <f t="shared" si="165"/>
        <v>1</v>
      </c>
      <c r="D430" s="26">
        <f t="shared" si="151"/>
        <v>0</v>
      </c>
      <c r="E430" s="26">
        <f t="shared" si="152"/>
        <v>0</v>
      </c>
      <c r="F430" s="26">
        <f t="shared" si="153"/>
        <v>0</v>
      </c>
      <c r="G430" s="26">
        <f t="shared" si="154"/>
        <v>0</v>
      </c>
      <c r="H430" s="27">
        <f t="shared" si="148"/>
        <v>0</v>
      </c>
      <c r="I430" s="28">
        <f t="shared" si="148"/>
        <v>0</v>
      </c>
      <c r="J430" s="29"/>
      <c r="K430" s="30"/>
      <c r="L430" s="27"/>
      <c r="M430" s="28"/>
      <c r="N430" s="29"/>
      <c r="O430" s="30"/>
      <c r="P430" s="27"/>
      <c r="Q430" s="28"/>
      <c r="R430" s="29"/>
      <c r="S430" s="30"/>
      <c r="T430" s="27"/>
      <c r="U430" s="28"/>
      <c r="V430" s="29"/>
      <c r="W430" s="30"/>
      <c r="X430" s="31">
        <f t="shared" si="166"/>
        <v>0</v>
      </c>
      <c r="Y430" s="32">
        <f t="shared" si="166"/>
        <v>0</v>
      </c>
      <c r="Z430" s="32">
        <f t="shared" si="166"/>
        <v>0</v>
      </c>
      <c r="AA430" s="32">
        <f t="shared" si="166"/>
        <v>0</v>
      </c>
      <c r="AB430" s="32">
        <f t="shared" si="156"/>
        <v>0</v>
      </c>
      <c r="AC430" s="32">
        <f t="shared" si="157"/>
        <v>0</v>
      </c>
      <c r="AD430" s="32">
        <f t="shared" si="158"/>
        <v>0</v>
      </c>
      <c r="AE430" s="32">
        <f t="shared" si="159"/>
        <v>0</v>
      </c>
      <c r="AF430" s="33">
        <f t="shared" si="160"/>
        <v>0</v>
      </c>
      <c r="AG430" s="34">
        <f t="shared" si="161"/>
        <v>0</v>
      </c>
      <c r="AH430" s="47">
        <f t="shared" si="162"/>
        <v>0</v>
      </c>
      <c r="AI430" s="80"/>
      <c r="AJ430" s="80"/>
    </row>
    <row r="431" spans="1:36" ht="15.75" customHeight="1" thickTop="1" thickBot="1" x14ac:dyDescent="0.3">
      <c r="A431" s="110"/>
      <c r="B431" s="3" t="str">
        <f t="shared" si="165"/>
        <v>برجاء إدخال إسم الصنف</v>
      </c>
      <c r="C431" s="4">
        <f t="shared" si="165"/>
        <v>1</v>
      </c>
      <c r="D431" s="4">
        <f t="shared" si="151"/>
        <v>0</v>
      </c>
      <c r="E431" s="4">
        <f t="shared" si="152"/>
        <v>0</v>
      </c>
      <c r="F431" s="4">
        <f t="shared" si="153"/>
        <v>0</v>
      </c>
      <c r="G431" s="4">
        <f t="shared" si="154"/>
        <v>0</v>
      </c>
      <c r="H431" s="13">
        <f t="shared" si="148"/>
        <v>0</v>
      </c>
      <c r="I431" s="14">
        <f t="shared" si="148"/>
        <v>0</v>
      </c>
      <c r="J431" s="15"/>
      <c r="K431" s="16"/>
      <c r="L431" s="13"/>
      <c r="M431" s="14"/>
      <c r="N431" s="15"/>
      <c r="O431" s="16"/>
      <c r="P431" s="13"/>
      <c r="Q431" s="14"/>
      <c r="R431" s="15"/>
      <c r="S431" s="16"/>
      <c r="T431" s="13"/>
      <c r="U431" s="14"/>
      <c r="V431" s="15"/>
      <c r="W431" s="16"/>
      <c r="X431" s="17">
        <f t="shared" si="166"/>
        <v>0</v>
      </c>
      <c r="Y431" s="18">
        <f t="shared" si="166"/>
        <v>0</v>
      </c>
      <c r="Z431" s="18">
        <f t="shared" si="166"/>
        <v>0</v>
      </c>
      <c r="AA431" s="18">
        <f t="shared" si="166"/>
        <v>0</v>
      </c>
      <c r="AB431" s="18">
        <f t="shared" si="156"/>
        <v>0</v>
      </c>
      <c r="AC431" s="18">
        <f t="shared" si="157"/>
        <v>0</v>
      </c>
      <c r="AD431" s="18">
        <f t="shared" si="158"/>
        <v>0</v>
      </c>
      <c r="AE431" s="18">
        <f t="shared" si="159"/>
        <v>0</v>
      </c>
      <c r="AF431" s="19">
        <f t="shared" si="160"/>
        <v>0</v>
      </c>
      <c r="AG431" s="20">
        <f t="shared" si="161"/>
        <v>0</v>
      </c>
      <c r="AH431" s="48">
        <f t="shared" si="162"/>
        <v>0</v>
      </c>
      <c r="AI431" s="80"/>
      <c r="AJ431" s="80"/>
    </row>
    <row r="432" spans="1:36" ht="15.75" customHeight="1" thickTop="1" thickBot="1" x14ac:dyDescent="0.3">
      <c r="A432" s="110"/>
      <c r="B432" s="44" t="str">
        <f t="shared" si="165"/>
        <v>برجاء إدخال إسم الصنف</v>
      </c>
      <c r="C432" s="26">
        <f t="shared" si="165"/>
        <v>1</v>
      </c>
      <c r="D432" s="26">
        <f t="shared" si="151"/>
        <v>0</v>
      </c>
      <c r="E432" s="26">
        <f t="shared" si="152"/>
        <v>0</v>
      </c>
      <c r="F432" s="26">
        <f t="shared" si="153"/>
        <v>0</v>
      </c>
      <c r="G432" s="26">
        <f t="shared" si="154"/>
        <v>0</v>
      </c>
      <c r="H432" s="27">
        <f t="shared" si="148"/>
        <v>0</v>
      </c>
      <c r="I432" s="28">
        <f t="shared" si="148"/>
        <v>0</v>
      </c>
      <c r="J432" s="29"/>
      <c r="K432" s="30"/>
      <c r="L432" s="27"/>
      <c r="M432" s="28"/>
      <c r="N432" s="29"/>
      <c r="O432" s="30"/>
      <c r="P432" s="27"/>
      <c r="Q432" s="28"/>
      <c r="R432" s="29"/>
      <c r="S432" s="30"/>
      <c r="T432" s="27"/>
      <c r="U432" s="28"/>
      <c r="V432" s="29"/>
      <c r="W432" s="30"/>
      <c r="X432" s="31">
        <f t="shared" si="166"/>
        <v>0</v>
      </c>
      <c r="Y432" s="32">
        <f t="shared" si="166"/>
        <v>0</v>
      </c>
      <c r="Z432" s="32">
        <f t="shared" si="166"/>
        <v>0</v>
      </c>
      <c r="AA432" s="32">
        <f t="shared" si="166"/>
        <v>0</v>
      </c>
      <c r="AB432" s="32">
        <f t="shared" si="156"/>
        <v>0</v>
      </c>
      <c r="AC432" s="32">
        <f t="shared" si="157"/>
        <v>0</v>
      </c>
      <c r="AD432" s="32">
        <f t="shared" si="158"/>
        <v>0</v>
      </c>
      <c r="AE432" s="32">
        <f t="shared" si="159"/>
        <v>0</v>
      </c>
      <c r="AF432" s="33">
        <f t="shared" si="160"/>
        <v>0</v>
      </c>
      <c r="AG432" s="34">
        <f t="shared" si="161"/>
        <v>0</v>
      </c>
      <c r="AH432" s="47">
        <f t="shared" si="162"/>
        <v>0</v>
      </c>
      <c r="AI432" s="80"/>
      <c r="AJ432" s="80"/>
    </row>
    <row r="433" spans="1:36" ht="15.75" customHeight="1" thickTop="1" thickBot="1" x14ac:dyDescent="0.3">
      <c r="A433" s="110"/>
      <c r="B433" s="3" t="str">
        <f t="shared" si="165"/>
        <v>برجاء إدخال إسم الصنف</v>
      </c>
      <c r="C433" s="4">
        <f t="shared" si="165"/>
        <v>1</v>
      </c>
      <c r="D433" s="4">
        <f t="shared" si="151"/>
        <v>0</v>
      </c>
      <c r="E433" s="4">
        <f t="shared" si="152"/>
        <v>0</v>
      </c>
      <c r="F433" s="4">
        <f t="shared" si="153"/>
        <v>0</v>
      </c>
      <c r="G433" s="4">
        <f t="shared" si="154"/>
        <v>0</v>
      </c>
      <c r="H433" s="13">
        <f t="shared" si="148"/>
        <v>0</v>
      </c>
      <c r="I433" s="14">
        <f t="shared" si="148"/>
        <v>0</v>
      </c>
      <c r="J433" s="15"/>
      <c r="K433" s="16"/>
      <c r="L433" s="13"/>
      <c r="M433" s="14"/>
      <c r="N433" s="15"/>
      <c r="O433" s="16"/>
      <c r="P433" s="13"/>
      <c r="Q433" s="14"/>
      <c r="R433" s="15"/>
      <c r="S433" s="16"/>
      <c r="T433" s="13"/>
      <c r="U433" s="14"/>
      <c r="V433" s="15"/>
      <c r="W433" s="16"/>
      <c r="X433" s="17">
        <f t="shared" si="166"/>
        <v>0</v>
      </c>
      <c r="Y433" s="18">
        <f t="shared" si="166"/>
        <v>0</v>
      </c>
      <c r="Z433" s="18">
        <f t="shared" si="166"/>
        <v>0</v>
      </c>
      <c r="AA433" s="18">
        <f t="shared" si="166"/>
        <v>0</v>
      </c>
      <c r="AB433" s="18">
        <f t="shared" si="156"/>
        <v>0</v>
      </c>
      <c r="AC433" s="18">
        <f t="shared" si="157"/>
        <v>0</v>
      </c>
      <c r="AD433" s="18">
        <f t="shared" si="158"/>
        <v>0</v>
      </c>
      <c r="AE433" s="18">
        <f t="shared" si="159"/>
        <v>0</v>
      </c>
      <c r="AF433" s="19">
        <f t="shared" si="160"/>
        <v>0</v>
      </c>
      <c r="AG433" s="20">
        <f t="shared" si="161"/>
        <v>0</v>
      </c>
      <c r="AH433" s="48">
        <f t="shared" si="162"/>
        <v>0</v>
      </c>
      <c r="AI433" s="80">
        <f>AI417-AI401</f>
        <v>0</v>
      </c>
      <c r="AJ433" s="80"/>
    </row>
    <row r="434" spans="1:36" ht="15.75" customHeight="1" thickTop="1" thickBot="1" x14ac:dyDescent="0.3">
      <c r="A434" s="110"/>
      <c r="B434" s="45" t="str">
        <f t="shared" si="165"/>
        <v>برجاء إدخال إسم الصنف</v>
      </c>
      <c r="C434" s="35">
        <f t="shared" si="165"/>
        <v>1</v>
      </c>
      <c r="D434" s="35">
        <f t="shared" si="151"/>
        <v>0</v>
      </c>
      <c r="E434" s="35">
        <f t="shared" si="152"/>
        <v>0</v>
      </c>
      <c r="F434" s="35">
        <f t="shared" si="153"/>
        <v>0</v>
      </c>
      <c r="G434" s="35">
        <f t="shared" si="154"/>
        <v>0</v>
      </c>
      <c r="H434" s="36">
        <f t="shared" si="148"/>
        <v>0</v>
      </c>
      <c r="I434" s="37">
        <f t="shared" si="148"/>
        <v>0</v>
      </c>
      <c r="J434" s="38"/>
      <c r="K434" s="39"/>
      <c r="L434" s="36"/>
      <c r="M434" s="37"/>
      <c r="N434" s="38"/>
      <c r="O434" s="39"/>
      <c r="P434" s="36"/>
      <c r="Q434" s="37"/>
      <c r="R434" s="38"/>
      <c r="S434" s="39"/>
      <c r="T434" s="36"/>
      <c r="U434" s="37"/>
      <c r="V434" s="38"/>
      <c r="W434" s="39"/>
      <c r="X434" s="40">
        <f t="shared" si="166"/>
        <v>0</v>
      </c>
      <c r="Y434" s="41">
        <f t="shared" si="166"/>
        <v>0</v>
      </c>
      <c r="Z434" s="41">
        <f t="shared" si="166"/>
        <v>0</v>
      </c>
      <c r="AA434" s="41">
        <f t="shared" si="166"/>
        <v>0</v>
      </c>
      <c r="AB434" s="41">
        <f t="shared" si="156"/>
        <v>0</v>
      </c>
      <c r="AC434" s="41">
        <f t="shared" si="157"/>
        <v>0</v>
      </c>
      <c r="AD434" s="41">
        <f t="shared" si="158"/>
        <v>0</v>
      </c>
      <c r="AE434" s="41">
        <f t="shared" si="159"/>
        <v>0</v>
      </c>
      <c r="AF434" s="42">
        <f t="shared" si="160"/>
        <v>0</v>
      </c>
      <c r="AG434" s="43">
        <f t="shared" si="161"/>
        <v>0</v>
      </c>
      <c r="AH434" s="49">
        <f t="shared" si="162"/>
        <v>0</v>
      </c>
      <c r="AI434" s="80"/>
      <c r="AJ434" s="80"/>
    </row>
    <row r="435" spans="1:36" ht="20.25" thickTop="1" thickBot="1" x14ac:dyDescent="0.3">
      <c r="A435" s="81" t="s">
        <v>26</v>
      </c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>
        <f>SUM(AB395:AB434)</f>
        <v>0</v>
      </c>
      <c r="AC435" s="81"/>
      <c r="AD435" s="81"/>
      <c r="AE435" s="81"/>
      <c r="AF435" s="81"/>
      <c r="AG435" s="81"/>
      <c r="AH435" s="81"/>
      <c r="AI435" s="80"/>
      <c r="AJ435" s="80"/>
    </row>
    <row r="436" spans="1:36" ht="20.25" thickTop="1" thickBot="1" x14ac:dyDescent="0.3">
      <c r="A436" s="75" t="s">
        <v>27</v>
      </c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>
        <f>SUM(AC395:AC434)</f>
        <v>0</v>
      </c>
      <c r="AC436" s="75"/>
      <c r="AD436" s="75"/>
      <c r="AE436" s="75"/>
      <c r="AF436" s="75"/>
      <c r="AG436" s="75"/>
      <c r="AH436" s="75"/>
      <c r="AI436" s="80"/>
      <c r="AJ436" s="80"/>
    </row>
    <row r="437" spans="1:36" ht="20.25" thickTop="1" thickBot="1" x14ac:dyDescent="0.3">
      <c r="A437" s="82" t="s">
        <v>28</v>
      </c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>
        <f>SUM(AD395:AD434)</f>
        <v>0</v>
      </c>
      <c r="AC437" s="82"/>
      <c r="AD437" s="82"/>
      <c r="AE437" s="82"/>
      <c r="AF437" s="82"/>
      <c r="AG437" s="82"/>
      <c r="AH437" s="82"/>
      <c r="AI437" s="80"/>
      <c r="AJ437" s="80"/>
    </row>
    <row r="438" spans="1:36" ht="20.25" thickTop="1" thickBot="1" x14ac:dyDescent="0.3">
      <c r="A438" s="75" t="s">
        <v>29</v>
      </c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>
        <f>SUM(AE395:AE434)</f>
        <v>0</v>
      </c>
      <c r="AC438" s="75"/>
      <c r="AD438" s="75"/>
      <c r="AE438" s="75"/>
      <c r="AF438" s="75"/>
      <c r="AG438" s="75"/>
      <c r="AH438" s="75"/>
      <c r="AI438" s="80"/>
      <c r="AJ438" s="80"/>
    </row>
    <row r="439" spans="1:36" ht="20.25" thickTop="1" thickBot="1" x14ac:dyDescent="0.3">
      <c r="A439" s="82" t="s">
        <v>30</v>
      </c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0"/>
      <c r="AJ439" s="80"/>
    </row>
    <row r="440" spans="1:36" ht="15.75" customHeight="1" thickTop="1" thickBot="1" x14ac:dyDescent="0.3">
      <c r="A440" s="75" t="s">
        <v>31</v>
      </c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>
        <f>AB435+AB436+AB437+AB438-AB439</f>
        <v>0</v>
      </c>
      <c r="AC440" s="75"/>
      <c r="AD440" s="75"/>
      <c r="AE440" s="75"/>
      <c r="AF440" s="75"/>
      <c r="AG440" s="75"/>
      <c r="AH440" s="75"/>
      <c r="AI440" s="80"/>
      <c r="AJ440" s="80"/>
    </row>
    <row r="441" spans="1:36" ht="15.75" customHeight="1" thickTop="1" thickBot="1" x14ac:dyDescent="0.3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80"/>
      <c r="AJ441" s="80"/>
    </row>
    <row r="442" spans="1:36" ht="15.75" customHeight="1" thickTop="1" thickBot="1" x14ac:dyDescent="0.3">
      <c r="A442" s="110">
        <v>10</v>
      </c>
      <c r="B442" s="86" t="s">
        <v>0</v>
      </c>
      <c r="C442" s="88" t="s">
        <v>1</v>
      </c>
      <c r="D442" s="88" t="s">
        <v>21</v>
      </c>
      <c r="E442" s="88" t="s">
        <v>22</v>
      </c>
      <c r="F442" s="88" t="s">
        <v>23</v>
      </c>
      <c r="G442" s="88" t="s">
        <v>24</v>
      </c>
      <c r="H442" s="86" t="s">
        <v>2</v>
      </c>
      <c r="I442" s="106"/>
      <c r="J442" s="88" t="s">
        <v>3</v>
      </c>
      <c r="K442" s="88"/>
      <c r="L442" s="86" t="s">
        <v>4</v>
      </c>
      <c r="M442" s="106"/>
      <c r="N442" s="88" t="s">
        <v>5</v>
      </c>
      <c r="O442" s="88"/>
      <c r="P442" s="86" t="s">
        <v>6</v>
      </c>
      <c r="Q442" s="106"/>
      <c r="R442" s="88" t="s">
        <v>7</v>
      </c>
      <c r="S442" s="88"/>
      <c r="T442" s="86" t="s">
        <v>8</v>
      </c>
      <c r="U442" s="106"/>
      <c r="V442" s="88" t="s">
        <v>9</v>
      </c>
      <c r="W442" s="88"/>
      <c r="X442" s="107" t="s">
        <v>10</v>
      </c>
      <c r="Y442" s="107" t="s">
        <v>11</v>
      </c>
      <c r="Z442" s="107" t="s">
        <v>12</v>
      </c>
      <c r="AA442" s="107" t="s">
        <v>13</v>
      </c>
      <c r="AB442" s="107" t="s">
        <v>14</v>
      </c>
      <c r="AC442" s="107" t="s">
        <v>15</v>
      </c>
      <c r="AD442" s="107" t="s">
        <v>16</v>
      </c>
      <c r="AE442" s="107" t="s">
        <v>17</v>
      </c>
      <c r="AF442" s="107" t="s">
        <v>25</v>
      </c>
      <c r="AG442" s="108" t="s">
        <v>18</v>
      </c>
      <c r="AH442" s="109"/>
      <c r="AI442" s="80" t="s">
        <v>34</v>
      </c>
      <c r="AJ442" s="80"/>
    </row>
    <row r="443" spans="1:36" ht="15.75" customHeight="1" thickTop="1" thickBot="1" x14ac:dyDescent="0.3">
      <c r="A443" s="110"/>
      <c r="B443" s="86"/>
      <c r="C443" s="88"/>
      <c r="D443" s="88"/>
      <c r="E443" s="88"/>
      <c r="F443" s="88"/>
      <c r="G443" s="88"/>
      <c r="H443" s="21" t="s">
        <v>20</v>
      </c>
      <c r="I443" s="22" t="s">
        <v>19</v>
      </c>
      <c r="J443" s="23" t="s">
        <v>20</v>
      </c>
      <c r="K443" s="23" t="s">
        <v>19</v>
      </c>
      <c r="L443" s="21" t="s">
        <v>20</v>
      </c>
      <c r="M443" s="22" t="s">
        <v>19</v>
      </c>
      <c r="N443" s="23" t="s">
        <v>20</v>
      </c>
      <c r="O443" s="23" t="s">
        <v>19</v>
      </c>
      <c r="P443" s="21" t="s">
        <v>20</v>
      </c>
      <c r="Q443" s="22" t="s">
        <v>19</v>
      </c>
      <c r="R443" s="23" t="s">
        <v>20</v>
      </c>
      <c r="S443" s="23" t="s">
        <v>19</v>
      </c>
      <c r="T443" s="21" t="s">
        <v>20</v>
      </c>
      <c r="U443" s="22" t="s">
        <v>19</v>
      </c>
      <c r="V443" s="23" t="s">
        <v>20</v>
      </c>
      <c r="W443" s="23" t="s">
        <v>19</v>
      </c>
      <c r="X443" s="91"/>
      <c r="Y443" s="91"/>
      <c r="Z443" s="91"/>
      <c r="AA443" s="91"/>
      <c r="AB443" s="91"/>
      <c r="AC443" s="91"/>
      <c r="AD443" s="91"/>
      <c r="AE443" s="91"/>
      <c r="AF443" s="91"/>
      <c r="AG443" s="24" t="s">
        <v>20</v>
      </c>
      <c r="AH443" s="25" t="s">
        <v>19</v>
      </c>
      <c r="AI443" s="80"/>
      <c r="AJ443" s="80"/>
    </row>
    <row r="444" spans="1:36" ht="15.75" customHeight="1" thickTop="1" thickBot="1" x14ac:dyDescent="0.3">
      <c r="A444" s="110"/>
      <c r="B444" s="3" t="str">
        <f>B395</f>
        <v>برجاء إدخال إسم الصنف</v>
      </c>
      <c r="C444" s="4">
        <f>C395</f>
        <v>1</v>
      </c>
      <c r="D444" s="4">
        <f>X444/C444</f>
        <v>0</v>
      </c>
      <c r="E444" s="4">
        <f>Y444/C444</f>
        <v>0</v>
      </c>
      <c r="F444" s="4">
        <f>Z444/C444</f>
        <v>0</v>
      </c>
      <c r="G444" s="4">
        <f>AA444/C444</f>
        <v>0</v>
      </c>
      <c r="H444" s="5">
        <f t="shared" ref="H444:I483" si="167">AG395</f>
        <v>0</v>
      </c>
      <c r="I444" s="6">
        <f t="shared" si="167"/>
        <v>0</v>
      </c>
      <c r="J444" s="7"/>
      <c r="K444" s="8"/>
      <c r="L444" s="5"/>
      <c r="M444" s="6"/>
      <c r="N444" s="7"/>
      <c r="O444" s="8"/>
      <c r="P444" s="5"/>
      <c r="Q444" s="6"/>
      <c r="R444" s="7"/>
      <c r="S444" s="8"/>
      <c r="T444" s="5"/>
      <c r="U444" s="6"/>
      <c r="V444" s="7"/>
      <c r="W444" s="8"/>
      <c r="X444" s="9">
        <f>X395</f>
        <v>0</v>
      </c>
      <c r="Y444" s="10">
        <f t="shared" ref="Y444:AA444" si="168">Y395</f>
        <v>0</v>
      </c>
      <c r="Z444" s="10">
        <f t="shared" si="168"/>
        <v>0</v>
      </c>
      <c r="AA444" s="10">
        <f t="shared" si="168"/>
        <v>0</v>
      </c>
      <c r="AB444" s="10">
        <f>P444*X444+Q444*D444</f>
        <v>0</v>
      </c>
      <c r="AC444" s="10">
        <f>R444*Y444+S444*E444</f>
        <v>0</v>
      </c>
      <c r="AD444" s="10">
        <f>T444*Z444+U444*F444</f>
        <v>0</v>
      </c>
      <c r="AE444" s="10">
        <f>V444*AA444+W444*G444</f>
        <v>0</v>
      </c>
      <c r="AF444" s="11">
        <f>H444*C444+I444+J444*C444+K444-L444*C444-M444+N444*C444+O444-P444*C444-Q444-R444*C444-S444-T444*C444-U444-V444*C444-W444</f>
        <v>0</v>
      </c>
      <c r="AG444" s="12">
        <f>ROUNDDOWN(AF444/C444,0)</f>
        <v>0</v>
      </c>
      <c r="AH444" s="46">
        <f>AF444-AG444*C444</f>
        <v>0</v>
      </c>
      <c r="AI444" s="80"/>
      <c r="AJ444" s="80"/>
    </row>
    <row r="445" spans="1:36" ht="15.75" customHeight="1" thickTop="1" thickBot="1" x14ac:dyDescent="0.3">
      <c r="A445" s="110"/>
      <c r="B445" s="44" t="str">
        <f t="shared" ref="B445:C460" si="169">B396</f>
        <v>برجاء إدخال إسم الصنف</v>
      </c>
      <c r="C445" s="26">
        <f t="shared" si="169"/>
        <v>1</v>
      </c>
      <c r="D445" s="26">
        <f t="shared" ref="D445:D483" si="170">X445/C445</f>
        <v>0</v>
      </c>
      <c r="E445" s="26">
        <f t="shared" ref="E445:E483" si="171">Y445/C445</f>
        <v>0</v>
      </c>
      <c r="F445" s="26">
        <f t="shared" ref="F445:F483" si="172">Z445/C445</f>
        <v>0</v>
      </c>
      <c r="G445" s="26">
        <f t="shared" ref="G445:G483" si="173">AA445/C445</f>
        <v>0</v>
      </c>
      <c r="H445" s="27">
        <f t="shared" si="167"/>
        <v>0</v>
      </c>
      <c r="I445" s="28">
        <f t="shared" si="167"/>
        <v>0</v>
      </c>
      <c r="J445" s="29"/>
      <c r="K445" s="30"/>
      <c r="L445" s="27"/>
      <c r="M445" s="28"/>
      <c r="N445" s="29"/>
      <c r="O445" s="30"/>
      <c r="P445" s="27"/>
      <c r="Q445" s="28"/>
      <c r="R445" s="29"/>
      <c r="S445" s="30"/>
      <c r="T445" s="27"/>
      <c r="U445" s="28"/>
      <c r="V445" s="29"/>
      <c r="W445" s="30"/>
      <c r="X445" s="31">
        <f t="shared" ref="X445:AA460" si="174">X396</f>
        <v>0</v>
      </c>
      <c r="Y445" s="32">
        <f t="shared" si="174"/>
        <v>0</v>
      </c>
      <c r="Z445" s="32">
        <f t="shared" si="174"/>
        <v>0</v>
      </c>
      <c r="AA445" s="32">
        <f t="shared" si="174"/>
        <v>0</v>
      </c>
      <c r="AB445" s="32">
        <f t="shared" ref="AB445:AB483" si="175">P445*X445+Q445*D445</f>
        <v>0</v>
      </c>
      <c r="AC445" s="32">
        <f t="shared" ref="AC445:AC483" si="176">R445*Y445+S445*E445</f>
        <v>0</v>
      </c>
      <c r="AD445" s="32">
        <f t="shared" ref="AD445:AD483" si="177">T445*Z445+U445*F445</f>
        <v>0</v>
      </c>
      <c r="AE445" s="32">
        <f t="shared" ref="AE445:AE483" si="178">V445*AA445+W445*G445</f>
        <v>0</v>
      </c>
      <c r="AF445" s="33">
        <f t="shared" ref="AF445:AF483" si="179">H445*C445+I445+J445*C445+K445-L445*C445-M445+N445*C445+O445-P445*C445-Q445-R445*C445-S445-T445*C445-U445-V445*C445-W445</f>
        <v>0</v>
      </c>
      <c r="AG445" s="34">
        <f t="shared" ref="AG445:AG483" si="180">ROUNDDOWN(AF445/C445,0)</f>
        <v>0</v>
      </c>
      <c r="AH445" s="47">
        <f t="shared" ref="AH445:AH483" si="181">AF445-AG445*C445</f>
        <v>0</v>
      </c>
      <c r="AI445" s="80"/>
      <c r="AJ445" s="80"/>
    </row>
    <row r="446" spans="1:36" ht="15.75" customHeight="1" thickTop="1" thickBot="1" x14ac:dyDescent="0.3">
      <c r="A446" s="110"/>
      <c r="B446" s="3" t="str">
        <f t="shared" si="169"/>
        <v>برجاء إدخال إسم الصنف</v>
      </c>
      <c r="C446" s="4">
        <f t="shared" si="169"/>
        <v>1</v>
      </c>
      <c r="D446" s="4">
        <f t="shared" si="170"/>
        <v>0</v>
      </c>
      <c r="E446" s="4">
        <f t="shared" si="171"/>
        <v>0</v>
      </c>
      <c r="F446" s="4">
        <f t="shared" si="172"/>
        <v>0</v>
      </c>
      <c r="G446" s="4">
        <f t="shared" si="173"/>
        <v>0</v>
      </c>
      <c r="H446" s="13">
        <f t="shared" si="167"/>
        <v>0</v>
      </c>
      <c r="I446" s="14">
        <f t="shared" si="167"/>
        <v>0</v>
      </c>
      <c r="J446" s="15"/>
      <c r="K446" s="16"/>
      <c r="L446" s="13"/>
      <c r="M446" s="14"/>
      <c r="N446" s="15"/>
      <c r="O446" s="16"/>
      <c r="P446" s="13"/>
      <c r="Q446" s="14"/>
      <c r="R446" s="15"/>
      <c r="S446" s="16"/>
      <c r="T446" s="13"/>
      <c r="U446" s="14"/>
      <c r="V446" s="15"/>
      <c r="W446" s="16"/>
      <c r="X446" s="17">
        <f t="shared" si="174"/>
        <v>0</v>
      </c>
      <c r="Y446" s="18">
        <f t="shared" si="174"/>
        <v>0</v>
      </c>
      <c r="Z446" s="18">
        <f t="shared" si="174"/>
        <v>0</v>
      </c>
      <c r="AA446" s="18">
        <f t="shared" si="174"/>
        <v>0</v>
      </c>
      <c r="AB446" s="18">
        <f t="shared" si="175"/>
        <v>0</v>
      </c>
      <c r="AC446" s="18">
        <f t="shared" si="176"/>
        <v>0</v>
      </c>
      <c r="AD446" s="18">
        <f t="shared" si="177"/>
        <v>0</v>
      </c>
      <c r="AE446" s="18">
        <f t="shared" si="178"/>
        <v>0</v>
      </c>
      <c r="AF446" s="19">
        <f t="shared" si="179"/>
        <v>0</v>
      </c>
      <c r="AG446" s="20">
        <f t="shared" si="180"/>
        <v>0</v>
      </c>
      <c r="AH446" s="48">
        <f t="shared" si="181"/>
        <v>0</v>
      </c>
      <c r="AI446" s="80"/>
      <c r="AJ446" s="80"/>
    </row>
    <row r="447" spans="1:36" ht="15.75" customHeight="1" thickTop="1" thickBot="1" x14ac:dyDescent="0.3">
      <c r="A447" s="110"/>
      <c r="B447" s="44" t="str">
        <f t="shared" si="169"/>
        <v>برجاء إدخال إسم الصنف</v>
      </c>
      <c r="C447" s="26">
        <f t="shared" si="169"/>
        <v>1</v>
      </c>
      <c r="D447" s="26">
        <f t="shared" si="170"/>
        <v>0</v>
      </c>
      <c r="E447" s="26">
        <f t="shared" si="171"/>
        <v>0</v>
      </c>
      <c r="F447" s="26">
        <f t="shared" si="172"/>
        <v>0</v>
      </c>
      <c r="G447" s="26">
        <f t="shared" si="173"/>
        <v>0</v>
      </c>
      <c r="H447" s="27">
        <f t="shared" si="167"/>
        <v>0</v>
      </c>
      <c r="I447" s="28">
        <f t="shared" si="167"/>
        <v>0</v>
      </c>
      <c r="J447" s="29"/>
      <c r="K447" s="30"/>
      <c r="L447" s="27"/>
      <c r="M447" s="28"/>
      <c r="N447" s="29"/>
      <c r="O447" s="30"/>
      <c r="P447" s="27"/>
      <c r="Q447" s="28"/>
      <c r="R447" s="29"/>
      <c r="S447" s="30"/>
      <c r="T447" s="27"/>
      <c r="U447" s="28"/>
      <c r="V447" s="29"/>
      <c r="W447" s="30"/>
      <c r="X447" s="31">
        <f t="shared" si="174"/>
        <v>0</v>
      </c>
      <c r="Y447" s="32">
        <f t="shared" si="174"/>
        <v>0</v>
      </c>
      <c r="Z447" s="32">
        <f t="shared" si="174"/>
        <v>0</v>
      </c>
      <c r="AA447" s="32">
        <f t="shared" si="174"/>
        <v>0</v>
      </c>
      <c r="AB447" s="32">
        <f t="shared" si="175"/>
        <v>0</v>
      </c>
      <c r="AC447" s="32">
        <f t="shared" si="176"/>
        <v>0</v>
      </c>
      <c r="AD447" s="32">
        <f t="shared" si="177"/>
        <v>0</v>
      </c>
      <c r="AE447" s="32">
        <f t="shared" si="178"/>
        <v>0</v>
      </c>
      <c r="AF447" s="33">
        <f t="shared" si="179"/>
        <v>0</v>
      </c>
      <c r="AG447" s="34">
        <f t="shared" si="180"/>
        <v>0</v>
      </c>
      <c r="AH447" s="47">
        <f t="shared" si="181"/>
        <v>0</v>
      </c>
      <c r="AI447" s="80"/>
      <c r="AJ447" s="80"/>
    </row>
    <row r="448" spans="1:36" ht="15.75" customHeight="1" thickTop="1" thickBot="1" x14ac:dyDescent="0.3">
      <c r="A448" s="110"/>
      <c r="B448" s="3" t="str">
        <f t="shared" si="169"/>
        <v>برجاء إدخال إسم الصنف</v>
      </c>
      <c r="C448" s="4">
        <f t="shared" si="169"/>
        <v>1</v>
      </c>
      <c r="D448" s="4">
        <f t="shared" si="170"/>
        <v>0</v>
      </c>
      <c r="E448" s="4">
        <f t="shared" si="171"/>
        <v>0</v>
      </c>
      <c r="F448" s="4">
        <f t="shared" si="172"/>
        <v>0</v>
      </c>
      <c r="G448" s="4">
        <f t="shared" si="173"/>
        <v>0</v>
      </c>
      <c r="H448" s="13">
        <f t="shared" si="167"/>
        <v>0</v>
      </c>
      <c r="I448" s="14">
        <f t="shared" si="167"/>
        <v>0</v>
      </c>
      <c r="J448" s="15"/>
      <c r="K448" s="16"/>
      <c r="L448" s="13"/>
      <c r="M448" s="14"/>
      <c r="N448" s="15"/>
      <c r="O448" s="16"/>
      <c r="P448" s="13"/>
      <c r="Q448" s="14"/>
      <c r="R448" s="15"/>
      <c r="S448" s="16"/>
      <c r="T448" s="13"/>
      <c r="U448" s="14"/>
      <c r="V448" s="15"/>
      <c r="W448" s="16"/>
      <c r="X448" s="17">
        <f t="shared" si="174"/>
        <v>0</v>
      </c>
      <c r="Y448" s="18">
        <f t="shared" si="174"/>
        <v>0</v>
      </c>
      <c r="Z448" s="18">
        <f t="shared" si="174"/>
        <v>0</v>
      </c>
      <c r="AA448" s="18">
        <f t="shared" si="174"/>
        <v>0</v>
      </c>
      <c r="AB448" s="18">
        <f t="shared" si="175"/>
        <v>0</v>
      </c>
      <c r="AC448" s="18">
        <f t="shared" si="176"/>
        <v>0</v>
      </c>
      <c r="AD448" s="18">
        <f t="shared" si="177"/>
        <v>0</v>
      </c>
      <c r="AE448" s="18">
        <f t="shared" si="178"/>
        <v>0</v>
      </c>
      <c r="AF448" s="19">
        <f t="shared" si="179"/>
        <v>0</v>
      </c>
      <c r="AG448" s="20">
        <f t="shared" si="180"/>
        <v>0</v>
      </c>
      <c r="AH448" s="48">
        <f t="shared" si="181"/>
        <v>0</v>
      </c>
      <c r="AI448" s="80"/>
      <c r="AJ448" s="80"/>
    </row>
    <row r="449" spans="1:36" ht="15.75" customHeight="1" thickTop="1" thickBot="1" x14ac:dyDescent="0.3">
      <c r="A449" s="110"/>
      <c r="B449" s="44" t="str">
        <f t="shared" si="169"/>
        <v>برجاء إدخال إسم الصنف</v>
      </c>
      <c r="C449" s="26">
        <f t="shared" si="169"/>
        <v>1</v>
      </c>
      <c r="D449" s="26">
        <f t="shared" si="170"/>
        <v>0</v>
      </c>
      <c r="E449" s="26">
        <f t="shared" si="171"/>
        <v>0</v>
      </c>
      <c r="F449" s="26">
        <f t="shared" si="172"/>
        <v>0</v>
      </c>
      <c r="G449" s="26">
        <f t="shared" si="173"/>
        <v>0</v>
      </c>
      <c r="H449" s="27">
        <f t="shared" si="167"/>
        <v>0</v>
      </c>
      <c r="I449" s="28">
        <f t="shared" si="167"/>
        <v>0</v>
      </c>
      <c r="J449" s="29"/>
      <c r="K449" s="30"/>
      <c r="L449" s="27"/>
      <c r="M449" s="28"/>
      <c r="N449" s="29"/>
      <c r="O449" s="30"/>
      <c r="P449" s="27"/>
      <c r="Q449" s="28"/>
      <c r="R449" s="29"/>
      <c r="S449" s="30"/>
      <c r="T449" s="27"/>
      <c r="U449" s="28"/>
      <c r="V449" s="29"/>
      <c r="W449" s="30"/>
      <c r="X449" s="31">
        <f t="shared" si="174"/>
        <v>0</v>
      </c>
      <c r="Y449" s="32">
        <f t="shared" si="174"/>
        <v>0</v>
      </c>
      <c r="Z449" s="32">
        <f t="shared" si="174"/>
        <v>0</v>
      </c>
      <c r="AA449" s="32">
        <f t="shared" si="174"/>
        <v>0</v>
      </c>
      <c r="AB449" s="32">
        <f t="shared" si="175"/>
        <v>0</v>
      </c>
      <c r="AC449" s="32">
        <f t="shared" si="176"/>
        <v>0</v>
      </c>
      <c r="AD449" s="32">
        <f t="shared" si="177"/>
        <v>0</v>
      </c>
      <c r="AE449" s="32">
        <f t="shared" si="178"/>
        <v>0</v>
      </c>
      <c r="AF449" s="33">
        <f t="shared" si="179"/>
        <v>0</v>
      </c>
      <c r="AG449" s="34">
        <f t="shared" si="180"/>
        <v>0</v>
      </c>
      <c r="AH449" s="47">
        <f t="shared" si="181"/>
        <v>0</v>
      </c>
      <c r="AI449" s="80"/>
      <c r="AJ449" s="80"/>
    </row>
    <row r="450" spans="1:36" ht="15.75" customHeight="1" thickTop="1" thickBot="1" x14ac:dyDescent="0.3">
      <c r="A450" s="110"/>
      <c r="B450" s="3" t="str">
        <f t="shared" si="169"/>
        <v>برجاء إدخال إسم الصنف</v>
      </c>
      <c r="C450" s="4">
        <f t="shared" si="169"/>
        <v>1</v>
      </c>
      <c r="D450" s="4">
        <f t="shared" si="170"/>
        <v>0</v>
      </c>
      <c r="E450" s="4">
        <f t="shared" si="171"/>
        <v>0</v>
      </c>
      <c r="F450" s="4">
        <f t="shared" si="172"/>
        <v>0</v>
      </c>
      <c r="G450" s="4">
        <f t="shared" si="173"/>
        <v>0</v>
      </c>
      <c r="H450" s="13">
        <f t="shared" si="167"/>
        <v>0</v>
      </c>
      <c r="I450" s="14">
        <f t="shared" si="167"/>
        <v>0</v>
      </c>
      <c r="J450" s="15"/>
      <c r="K450" s="16"/>
      <c r="L450" s="13"/>
      <c r="M450" s="14"/>
      <c r="N450" s="15"/>
      <c r="O450" s="16"/>
      <c r="P450" s="13"/>
      <c r="Q450" s="14"/>
      <c r="R450" s="15"/>
      <c r="S450" s="16"/>
      <c r="T450" s="13"/>
      <c r="U450" s="14"/>
      <c r="V450" s="15"/>
      <c r="W450" s="16"/>
      <c r="X450" s="17">
        <f t="shared" si="174"/>
        <v>0</v>
      </c>
      <c r="Y450" s="18">
        <f t="shared" si="174"/>
        <v>0</v>
      </c>
      <c r="Z450" s="18">
        <f t="shared" si="174"/>
        <v>0</v>
      </c>
      <c r="AA450" s="18">
        <f t="shared" si="174"/>
        <v>0</v>
      </c>
      <c r="AB450" s="18">
        <f t="shared" si="175"/>
        <v>0</v>
      </c>
      <c r="AC450" s="18">
        <f t="shared" si="176"/>
        <v>0</v>
      </c>
      <c r="AD450" s="18">
        <f t="shared" si="177"/>
        <v>0</v>
      </c>
      <c r="AE450" s="18">
        <f t="shared" si="178"/>
        <v>0</v>
      </c>
      <c r="AF450" s="19">
        <f t="shared" si="179"/>
        <v>0</v>
      </c>
      <c r="AG450" s="20">
        <f t="shared" si="180"/>
        <v>0</v>
      </c>
      <c r="AH450" s="48">
        <f t="shared" si="181"/>
        <v>0</v>
      </c>
      <c r="AI450" s="79"/>
      <c r="AJ450" s="79"/>
    </row>
    <row r="451" spans="1:36" ht="15.75" customHeight="1" thickTop="1" thickBot="1" x14ac:dyDescent="0.3">
      <c r="A451" s="110"/>
      <c r="B451" s="44" t="str">
        <f t="shared" si="169"/>
        <v>برجاء إدخال إسم الصنف</v>
      </c>
      <c r="C451" s="26">
        <f t="shared" si="169"/>
        <v>1</v>
      </c>
      <c r="D451" s="26">
        <f t="shared" si="170"/>
        <v>0</v>
      </c>
      <c r="E451" s="26">
        <f t="shared" si="171"/>
        <v>0</v>
      </c>
      <c r="F451" s="26">
        <f t="shared" si="172"/>
        <v>0</v>
      </c>
      <c r="G451" s="26">
        <f t="shared" si="173"/>
        <v>0</v>
      </c>
      <c r="H451" s="27">
        <f t="shared" si="167"/>
        <v>0</v>
      </c>
      <c r="I451" s="28">
        <f t="shared" si="167"/>
        <v>0</v>
      </c>
      <c r="J451" s="29"/>
      <c r="K451" s="30"/>
      <c r="L451" s="27"/>
      <c r="M451" s="28"/>
      <c r="N451" s="29"/>
      <c r="O451" s="30"/>
      <c r="P451" s="27"/>
      <c r="Q451" s="28"/>
      <c r="R451" s="29"/>
      <c r="S451" s="30"/>
      <c r="T451" s="27"/>
      <c r="U451" s="28"/>
      <c r="V451" s="29"/>
      <c r="W451" s="30"/>
      <c r="X451" s="31">
        <f t="shared" si="174"/>
        <v>0</v>
      </c>
      <c r="Y451" s="32">
        <f t="shared" si="174"/>
        <v>0</v>
      </c>
      <c r="Z451" s="32">
        <f t="shared" si="174"/>
        <v>0</v>
      </c>
      <c r="AA451" s="32">
        <f t="shared" si="174"/>
        <v>0</v>
      </c>
      <c r="AB451" s="32">
        <f t="shared" si="175"/>
        <v>0</v>
      </c>
      <c r="AC451" s="32">
        <f t="shared" si="176"/>
        <v>0</v>
      </c>
      <c r="AD451" s="32">
        <f t="shared" si="177"/>
        <v>0</v>
      </c>
      <c r="AE451" s="32">
        <f t="shared" si="178"/>
        <v>0</v>
      </c>
      <c r="AF451" s="33">
        <f t="shared" si="179"/>
        <v>0</v>
      </c>
      <c r="AG451" s="34">
        <f t="shared" si="180"/>
        <v>0</v>
      </c>
      <c r="AH451" s="47">
        <f t="shared" si="181"/>
        <v>0</v>
      </c>
      <c r="AI451" s="79"/>
      <c r="AJ451" s="79"/>
    </row>
    <row r="452" spans="1:36" ht="15.75" customHeight="1" thickTop="1" thickBot="1" x14ac:dyDescent="0.3">
      <c r="A452" s="110"/>
      <c r="B452" s="3" t="str">
        <f t="shared" si="169"/>
        <v>برجاء إدخال إسم الصنف</v>
      </c>
      <c r="C452" s="4">
        <f t="shared" si="169"/>
        <v>1</v>
      </c>
      <c r="D452" s="4">
        <f t="shared" si="170"/>
        <v>0</v>
      </c>
      <c r="E452" s="4">
        <f t="shared" si="171"/>
        <v>0</v>
      </c>
      <c r="F452" s="4">
        <f t="shared" si="172"/>
        <v>0</v>
      </c>
      <c r="G452" s="4">
        <f t="shared" si="173"/>
        <v>0</v>
      </c>
      <c r="H452" s="13">
        <f t="shared" si="167"/>
        <v>0</v>
      </c>
      <c r="I452" s="14">
        <f t="shared" si="167"/>
        <v>0</v>
      </c>
      <c r="J452" s="15"/>
      <c r="K452" s="16"/>
      <c r="L452" s="13"/>
      <c r="M452" s="14"/>
      <c r="N452" s="15"/>
      <c r="O452" s="16"/>
      <c r="P452" s="13"/>
      <c r="Q452" s="14"/>
      <c r="R452" s="15"/>
      <c r="S452" s="16"/>
      <c r="T452" s="13"/>
      <c r="U452" s="14"/>
      <c r="V452" s="15"/>
      <c r="W452" s="16"/>
      <c r="X452" s="17">
        <f t="shared" si="174"/>
        <v>0</v>
      </c>
      <c r="Y452" s="18">
        <f t="shared" si="174"/>
        <v>0</v>
      </c>
      <c r="Z452" s="18">
        <f t="shared" si="174"/>
        <v>0</v>
      </c>
      <c r="AA452" s="18">
        <f t="shared" si="174"/>
        <v>0</v>
      </c>
      <c r="AB452" s="18">
        <f t="shared" si="175"/>
        <v>0</v>
      </c>
      <c r="AC452" s="18">
        <f t="shared" si="176"/>
        <v>0</v>
      </c>
      <c r="AD452" s="18">
        <f t="shared" si="177"/>
        <v>0</v>
      </c>
      <c r="AE452" s="18">
        <f t="shared" si="178"/>
        <v>0</v>
      </c>
      <c r="AF452" s="19">
        <f t="shared" si="179"/>
        <v>0</v>
      </c>
      <c r="AG452" s="20">
        <f t="shared" si="180"/>
        <v>0</v>
      </c>
      <c r="AH452" s="48">
        <f t="shared" si="181"/>
        <v>0</v>
      </c>
      <c r="AI452" s="79"/>
      <c r="AJ452" s="79"/>
    </row>
    <row r="453" spans="1:36" ht="15.75" customHeight="1" thickTop="1" thickBot="1" x14ac:dyDescent="0.3">
      <c r="A453" s="110"/>
      <c r="B453" s="44" t="str">
        <f t="shared" si="169"/>
        <v>برجاء إدخال إسم الصنف</v>
      </c>
      <c r="C453" s="26">
        <f t="shared" si="169"/>
        <v>1</v>
      </c>
      <c r="D453" s="26">
        <f t="shared" si="170"/>
        <v>0</v>
      </c>
      <c r="E453" s="26">
        <f t="shared" si="171"/>
        <v>0</v>
      </c>
      <c r="F453" s="26">
        <f t="shared" si="172"/>
        <v>0</v>
      </c>
      <c r="G453" s="26">
        <f t="shared" si="173"/>
        <v>0</v>
      </c>
      <c r="H453" s="27">
        <f t="shared" si="167"/>
        <v>0</v>
      </c>
      <c r="I453" s="28">
        <f t="shared" si="167"/>
        <v>0</v>
      </c>
      <c r="J453" s="29"/>
      <c r="K453" s="30"/>
      <c r="L453" s="27"/>
      <c r="M453" s="28"/>
      <c r="N453" s="29"/>
      <c r="O453" s="30"/>
      <c r="P453" s="27"/>
      <c r="Q453" s="28"/>
      <c r="R453" s="29"/>
      <c r="S453" s="30"/>
      <c r="T453" s="27"/>
      <c r="U453" s="28"/>
      <c r="V453" s="29"/>
      <c r="W453" s="30"/>
      <c r="X453" s="31">
        <f t="shared" si="174"/>
        <v>0</v>
      </c>
      <c r="Y453" s="32">
        <f t="shared" si="174"/>
        <v>0</v>
      </c>
      <c r="Z453" s="32">
        <f t="shared" si="174"/>
        <v>0</v>
      </c>
      <c r="AA453" s="32">
        <f t="shared" si="174"/>
        <v>0</v>
      </c>
      <c r="AB453" s="32">
        <f t="shared" si="175"/>
        <v>0</v>
      </c>
      <c r="AC453" s="32">
        <f t="shared" si="176"/>
        <v>0</v>
      </c>
      <c r="AD453" s="32">
        <f t="shared" si="177"/>
        <v>0</v>
      </c>
      <c r="AE453" s="32">
        <f t="shared" si="178"/>
        <v>0</v>
      </c>
      <c r="AF453" s="33">
        <f t="shared" si="179"/>
        <v>0</v>
      </c>
      <c r="AG453" s="34">
        <f t="shared" si="180"/>
        <v>0</v>
      </c>
      <c r="AH453" s="47">
        <f t="shared" si="181"/>
        <v>0</v>
      </c>
      <c r="AI453" s="79"/>
      <c r="AJ453" s="79"/>
    </row>
    <row r="454" spans="1:36" ht="15.75" customHeight="1" thickTop="1" thickBot="1" x14ac:dyDescent="0.3">
      <c r="A454" s="110"/>
      <c r="B454" s="3" t="str">
        <f t="shared" si="169"/>
        <v>برجاء إدخال إسم الصنف</v>
      </c>
      <c r="C454" s="4">
        <f t="shared" si="169"/>
        <v>1</v>
      </c>
      <c r="D454" s="4">
        <f t="shared" si="170"/>
        <v>0</v>
      </c>
      <c r="E454" s="4">
        <f t="shared" si="171"/>
        <v>0</v>
      </c>
      <c r="F454" s="4">
        <f t="shared" si="172"/>
        <v>0</v>
      </c>
      <c r="G454" s="4">
        <f t="shared" si="173"/>
        <v>0</v>
      </c>
      <c r="H454" s="13">
        <f t="shared" si="167"/>
        <v>0</v>
      </c>
      <c r="I454" s="14">
        <f t="shared" si="167"/>
        <v>0</v>
      </c>
      <c r="J454" s="15"/>
      <c r="K454" s="16"/>
      <c r="L454" s="13"/>
      <c r="M454" s="14"/>
      <c r="N454" s="15"/>
      <c r="O454" s="16"/>
      <c r="P454" s="13"/>
      <c r="Q454" s="14"/>
      <c r="R454" s="15"/>
      <c r="S454" s="16"/>
      <c r="T454" s="13"/>
      <c r="U454" s="14"/>
      <c r="V454" s="15"/>
      <c r="W454" s="16"/>
      <c r="X454" s="17">
        <f t="shared" si="174"/>
        <v>0</v>
      </c>
      <c r="Y454" s="18">
        <f t="shared" si="174"/>
        <v>0</v>
      </c>
      <c r="Z454" s="18">
        <f t="shared" si="174"/>
        <v>0</v>
      </c>
      <c r="AA454" s="18">
        <f t="shared" si="174"/>
        <v>0</v>
      </c>
      <c r="AB454" s="18">
        <f t="shared" si="175"/>
        <v>0</v>
      </c>
      <c r="AC454" s="18">
        <f t="shared" si="176"/>
        <v>0</v>
      </c>
      <c r="AD454" s="18">
        <f t="shared" si="177"/>
        <v>0</v>
      </c>
      <c r="AE454" s="18">
        <f t="shared" si="178"/>
        <v>0</v>
      </c>
      <c r="AF454" s="19">
        <f t="shared" si="179"/>
        <v>0</v>
      </c>
      <c r="AG454" s="20">
        <f t="shared" si="180"/>
        <v>0</v>
      </c>
      <c r="AH454" s="48">
        <f t="shared" si="181"/>
        <v>0</v>
      </c>
      <c r="AI454" s="79"/>
      <c r="AJ454" s="79"/>
    </row>
    <row r="455" spans="1:36" ht="15.75" customHeight="1" thickTop="1" thickBot="1" x14ac:dyDescent="0.3">
      <c r="A455" s="110"/>
      <c r="B455" s="44" t="str">
        <f t="shared" si="169"/>
        <v>برجاء إدخال إسم الصنف</v>
      </c>
      <c r="C455" s="26">
        <f t="shared" si="169"/>
        <v>1</v>
      </c>
      <c r="D455" s="26">
        <f t="shared" si="170"/>
        <v>0</v>
      </c>
      <c r="E455" s="26">
        <f t="shared" si="171"/>
        <v>0</v>
      </c>
      <c r="F455" s="26">
        <f t="shared" si="172"/>
        <v>0</v>
      </c>
      <c r="G455" s="26">
        <f t="shared" si="173"/>
        <v>0</v>
      </c>
      <c r="H455" s="27">
        <f t="shared" si="167"/>
        <v>0</v>
      </c>
      <c r="I455" s="28">
        <f t="shared" si="167"/>
        <v>0</v>
      </c>
      <c r="J455" s="29"/>
      <c r="K455" s="30"/>
      <c r="L455" s="27"/>
      <c r="M455" s="28"/>
      <c r="N455" s="29"/>
      <c r="O455" s="30"/>
      <c r="P455" s="27"/>
      <c r="Q455" s="28"/>
      <c r="R455" s="29"/>
      <c r="S455" s="30"/>
      <c r="T455" s="27"/>
      <c r="U455" s="28"/>
      <c r="V455" s="29"/>
      <c r="W455" s="30"/>
      <c r="X455" s="31">
        <f t="shared" si="174"/>
        <v>0</v>
      </c>
      <c r="Y455" s="32">
        <f t="shared" si="174"/>
        <v>0</v>
      </c>
      <c r="Z455" s="32">
        <f t="shared" si="174"/>
        <v>0</v>
      </c>
      <c r="AA455" s="32">
        <f t="shared" si="174"/>
        <v>0</v>
      </c>
      <c r="AB455" s="32">
        <f t="shared" si="175"/>
        <v>0</v>
      </c>
      <c r="AC455" s="32">
        <f t="shared" si="176"/>
        <v>0</v>
      </c>
      <c r="AD455" s="32">
        <f t="shared" si="177"/>
        <v>0</v>
      </c>
      <c r="AE455" s="32">
        <f t="shared" si="178"/>
        <v>0</v>
      </c>
      <c r="AF455" s="33">
        <f t="shared" si="179"/>
        <v>0</v>
      </c>
      <c r="AG455" s="34">
        <f t="shared" si="180"/>
        <v>0</v>
      </c>
      <c r="AH455" s="47">
        <f t="shared" si="181"/>
        <v>0</v>
      </c>
      <c r="AI455" s="79"/>
      <c r="AJ455" s="79"/>
    </row>
    <row r="456" spans="1:36" ht="15.75" customHeight="1" thickTop="1" thickBot="1" x14ac:dyDescent="0.3">
      <c r="A456" s="110"/>
      <c r="B456" s="3" t="str">
        <f t="shared" si="169"/>
        <v>برجاء إدخال إسم الصنف</v>
      </c>
      <c r="C456" s="4">
        <f t="shared" si="169"/>
        <v>1</v>
      </c>
      <c r="D456" s="4">
        <f t="shared" si="170"/>
        <v>0</v>
      </c>
      <c r="E456" s="4">
        <f t="shared" si="171"/>
        <v>0</v>
      </c>
      <c r="F456" s="4">
        <f t="shared" si="172"/>
        <v>0</v>
      </c>
      <c r="G456" s="4">
        <f t="shared" si="173"/>
        <v>0</v>
      </c>
      <c r="H456" s="13">
        <f t="shared" si="167"/>
        <v>0</v>
      </c>
      <c r="I456" s="14">
        <f t="shared" si="167"/>
        <v>0</v>
      </c>
      <c r="J456" s="15"/>
      <c r="K456" s="16"/>
      <c r="L456" s="13"/>
      <c r="M456" s="14"/>
      <c r="N456" s="15"/>
      <c r="O456" s="16"/>
      <c r="P456" s="13"/>
      <c r="Q456" s="14"/>
      <c r="R456" s="15"/>
      <c r="S456" s="16"/>
      <c r="T456" s="13"/>
      <c r="U456" s="14"/>
      <c r="V456" s="15"/>
      <c r="W456" s="16"/>
      <c r="X456" s="17">
        <f t="shared" si="174"/>
        <v>0</v>
      </c>
      <c r="Y456" s="18">
        <f t="shared" si="174"/>
        <v>0</v>
      </c>
      <c r="Z456" s="18">
        <f t="shared" si="174"/>
        <v>0</v>
      </c>
      <c r="AA456" s="18">
        <f t="shared" si="174"/>
        <v>0</v>
      </c>
      <c r="AB456" s="18">
        <f t="shared" si="175"/>
        <v>0</v>
      </c>
      <c r="AC456" s="18">
        <f t="shared" si="176"/>
        <v>0</v>
      </c>
      <c r="AD456" s="18">
        <f t="shared" si="177"/>
        <v>0</v>
      </c>
      <c r="AE456" s="18">
        <f t="shared" si="178"/>
        <v>0</v>
      </c>
      <c r="AF456" s="19">
        <f t="shared" si="179"/>
        <v>0</v>
      </c>
      <c r="AG456" s="20">
        <f t="shared" si="180"/>
        <v>0</v>
      </c>
      <c r="AH456" s="48">
        <f t="shared" si="181"/>
        <v>0</v>
      </c>
      <c r="AI456" s="79"/>
      <c r="AJ456" s="79"/>
    </row>
    <row r="457" spans="1:36" ht="15.75" customHeight="1" thickTop="1" thickBot="1" x14ac:dyDescent="0.3">
      <c r="A457" s="110"/>
      <c r="B457" s="44" t="str">
        <f t="shared" si="169"/>
        <v>برجاء إدخال إسم الصنف</v>
      </c>
      <c r="C457" s="26">
        <f t="shared" si="169"/>
        <v>1</v>
      </c>
      <c r="D457" s="26">
        <f t="shared" si="170"/>
        <v>0</v>
      </c>
      <c r="E457" s="26">
        <f t="shared" si="171"/>
        <v>0</v>
      </c>
      <c r="F457" s="26">
        <f t="shared" si="172"/>
        <v>0</v>
      </c>
      <c r="G457" s="26">
        <f t="shared" si="173"/>
        <v>0</v>
      </c>
      <c r="H457" s="27">
        <f t="shared" si="167"/>
        <v>0</v>
      </c>
      <c r="I457" s="28">
        <f t="shared" si="167"/>
        <v>0</v>
      </c>
      <c r="J457" s="29"/>
      <c r="K457" s="30"/>
      <c r="L457" s="27"/>
      <c r="M457" s="28"/>
      <c r="N457" s="29"/>
      <c r="O457" s="30"/>
      <c r="P457" s="27"/>
      <c r="Q457" s="28"/>
      <c r="R457" s="29"/>
      <c r="S457" s="30"/>
      <c r="T457" s="27"/>
      <c r="U457" s="28"/>
      <c r="V457" s="29"/>
      <c r="W457" s="30"/>
      <c r="X457" s="31">
        <f t="shared" si="174"/>
        <v>0</v>
      </c>
      <c r="Y457" s="32">
        <f t="shared" si="174"/>
        <v>0</v>
      </c>
      <c r="Z457" s="32">
        <f t="shared" si="174"/>
        <v>0</v>
      </c>
      <c r="AA457" s="32">
        <f t="shared" si="174"/>
        <v>0</v>
      </c>
      <c r="AB457" s="32">
        <f t="shared" si="175"/>
        <v>0</v>
      </c>
      <c r="AC457" s="32">
        <f t="shared" si="176"/>
        <v>0</v>
      </c>
      <c r="AD457" s="32">
        <f t="shared" si="177"/>
        <v>0</v>
      </c>
      <c r="AE457" s="32">
        <f t="shared" si="178"/>
        <v>0</v>
      </c>
      <c r="AF457" s="33">
        <f t="shared" si="179"/>
        <v>0</v>
      </c>
      <c r="AG457" s="34">
        <f t="shared" si="180"/>
        <v>0</v>
      </c>
      <c r="AH457" s="47">
        <f t="shared" si="181"/>
        <v>0</v>
      </c>
      <c r="AI457" s="79"/>
      <c r="AJ457" s="79"/>
    </row>
    <row r="458" spans="1:36" ht="15.75" customHeight="1" thickTop="1" thickBot="1" x14ac:dyDescent="0.3">
      <c r="A458" s="110"/>
      <c r="B458" s="3" t="str">
        <f t="shared" si="169"/>
        <v>برجاء إدخال إسم الصنف</v>
      </c>
      <c r="C458" s="4">
        <f t="shared" si="169"/>
        <v>1</v>
      </c>
      <c r="D458" s="4">
        <f t="shared" si="170"/>
        <v>0</v>
      </c>
      <c r="E458" s="4">
        <f t="shared" si="171"/>
        <v>0</v>
      </c>
      <c r="F458" s="4">
        <f t="shared" si="172"/>
        <v>0</v>
      </c>
      <c r="G458" s="4">
        <f t="shared" si="173"/>
        <v>0</v>
      </c>
      <c r="H458" s="13">
        <f t="shared" si="167"/>
        <v>0</v>
      </c>
      <c r="I458" s="14">
        <f t="shared" si="167"/>
        <v>0</v>
      </c>
      <c r="J458" s="15"/>
      <c r="K458" s="16"/>
      <c r="L458" s="13"/>
      <c r="M458" s="14"/>
      <c r="N458" s="15"/>
      <c r="O458" s="16"/>
      <c r="P458" s="13"/>
      <c r="Q458" s="14"/>
      <c r="R458" s="15"/>
      <c r="S458" s="16"/>
      <c r="T458" s="13"/>
      <c r="U458" s="14"/>
      <c r="V458" s="15"/>
      <c r="W458" s="16"/>
      <c r="X458" s="17">
        <f t="shared" si="174"/>
        <v>0</v>
      </c>
      <c r="Y458" s="18">
        <f t="shared" si="174"/>
        <v>0</v>
      </c>
      <c r="Z458" s="18">
        <f t="shared" si="174"/>
        <v>0</v>
      </c>
      <c r="AA458" s="18">
        <f t="shared" si="174"/>
        <v>0</v>
      </c>
      <c r="AB458" s="18">
        <f t="shared" si="175"/>
        <v>0</v>
      </c>
      <c r="AC458" s="18">
        <f t="shared" si="176"/>
        <v>0</v>
      </c>
      <c r="AD458" s="18">
        <f t="shared" si="177"/>
        <v>0</v>
      </c>
      <c r="AE458" s="18">
        <f t="shared" si="178"/>
        <v>0</v>
      </c>
      <c r="AF458" s="19">
        <f t="shared" si="179"/>
        <v>0</v>
      </c>
      <c r="AG458" s="20">
        <f t="shared" si="180"/>
        <v>0</v>
      </c>
      <c r="AH458" s="48">
        <f t="shared" si="181"/>
        <v>0</v>
      </c>
      <c r="AI458" s="80" t="s">
        <v>32</v>
      </c>
      <c r="AJ458" s="80"/>
    </row>
    <row r="459" spans="1:36" ht="15.75" customHeight="1" thickTop="1" thickBot="1" x14ac:dyDescent="0.3">
      <c r="A459" s="110"/>
      <c r="B459" s="44" t="str">
        <f t="shared" si="169"/>
        <v>برجاء إدخال إسم الصنف</v>
      </c>
      <c r="C459" s="26">
        <f t="shared" si="169"/>
        <v>1</v>
      </c>
      <c r="D459" s="26">
        <f t="shared" si="170"/>
        <v>0</v>
      </c>
      <c r="E459" s="26">
        <f t="shared" si="171"/>
        <v>0</v>
      </c>
      <c r="F459" s="26">
        <f t="shared" si="172"/>
        <v>0</v>
      </c>
      <c r="G459" s="26">
        <f t="shared" si="173"/>
        <v>0</v>
      </c>
      <c r="H459" s="27">
        <f t="shared" si="167"/>
        <v>0</v>
      </c>
      <c r="I459" s="28">
        <f t="shared" si="167"/>
        <v>0</v>
      </c>
      <c r="J459" s="29"/>
      <c r="K459" s="30"/>
      <c r="L459" s="27"/>
      <c r="M459" s="28"/>
      <c r="N459" s="29"/>
      <c r="O459" s="30"/>
      <c r="P459" s="27"/>
      <c r="Q459" s="28"/>
      <c r="R459" s="29"/>
      <c r="S459" s="30"/>
      <c r="T459" s="27"/>
      <c r="U459" s="28"/>
      <c r="V459" s="29"/>
      <c r="W459" s="30"/>
      <c r="X459" s="31">
        <f t="shared" si="174"/>
        <v>0</v>
      </c>
      <c r="Y459" s="32">
        <f t="shared" si="174"/>
        <v>0</v>
      </c>
      <c r="Z459" s="32">
        <f t="shared" si="174"/>
        <v>0</v>
      </c>
      <c r="AA459" s="32">
        <f t="shared" si="174"/>
        <v>0</v>
      </c>
      <c r="AB459" s="32">
        <f t="shared" si="175"/>
        <v>0</v>
      </c>
      <c r="AC459" s="32">
        <f t="shared" si="176"/>
        <v>0</v>
      </c>
      <c r="AD459" s="32">
        <f t="shared" si="177"/>
        <v>0</v>
      </c>
      <c r="AE459" s="32">
        <f t="shared" si="178"/>
        <v>0</v>
      </c>
      <c r="AF459" s="33">
        <f t="shared" si="179"/>
        <v>0</v>
      </c>
      <c r="AG459" s="34">
        <f t="shared" si="180"/>
        <v>0</v>
      </c>
      <c r="AH459" s="47">
        <f t="shared" si="181"/>
        <v>0</v>
      </c>
      <c r="AI459" s="80"/>
      <c r="AJ459" s="80"/>
    </row>
    <row r="460" spans="1:36" ht="15.75" customHeight="1" thickTop="1" thickBot="1" x14ac:dyDescent="0.3">
      <c r="A460" s="110"/>
      <c r="B460" s="3" t="str">
        <f t="shared" si="169"/>
        <v>برجاء إدخال إسم الصنف</v>
      </c>
      <c r="C460" s="4">
        <f t="shared" si="169"/>
        <v>1</v>
      </c>
      <c r="D460" s="4">
        <f t="shared" si="170"/>
        <v>0</v>
      </c>
      <c r="E460" s="4">
        <f t="shared" si="171"/>
        <v>0</v>
      </c>
      <c r="F460" s="4">
        <f t="shared" si="172"/>
        <v>0</v>
      </c>
      <c r="G460" s="4">
        <f t="shared" si="173"/>
        <v>0</v>
      </c>
      <c r="H460" s="13">
        <f t="shared" si="167"/>
        <v>0</v>
      </c>
      <c r="I460" s="14">
        <f t="shared" si="167"/>
        <v>0</v>
      </c>
      <c r="J460" s="15"/>
      <c r="K460" s="16"/>
      <c r="L460" s="13"/>
      <c r="M460" s="14"/>
      <c r="N460" s="15"/>
      <c r="O460" s="16"/>
      <c r="P460" s="13"/>
      <c r="Q460" s="14"/>
      <c r="R460" s="15"/>
      <c r="S460" s="16"/>
      <c r="T460" s="13"/>
      <c r="U460" s="14"/>
      <c r="V460" s="15"/>
      <c r="W460" s="16"/>
      <c r="X460" s="17">
        <f t="shared" si="174"/>
        <v>0</v>
      </c>
      <c r="Y460" s="18">
        <f t="shared" si="174"/>
        <v>0</v>
      </c>
      <c r="Z460" s="18">
        <f t="shared" si="174"/>
        <v>0</v>
      </c>
      <c r="AA460" s="18">
        <f t="shared" si="174"/>
        <v>0</v>
      </c>
      <c r="AB460" s="18">
        <f t="shared" si="175"/>
        <v>0</v>
      </c>
      <c r="AC460" s="18">
        <f t="shared" si="176"/>
        <v>0</v>
      </c>
      <c r="AD460" s="18">
        <f t="shared" si="177"/>
        <v>0</v>
      </c>
      <c r="AE460" s="18">
        <f t="shared" si="178"/>
        <v>0</v>
      </c>
      <c r="AF460" s="19">
        <f t="shared" si="179"/>
        <v>0</v>
      </c>
      <c r="AG460" s="20">
        <f t="shared" si="180"/>
        <v>0</v>
      </c>
      <c r="AH460" s="48">
        <f t="shared" si="181"/>
        <v>0</v>
      </c>
      <c r="AI460" s="80"/>
      <c r="AJ460" s="80"/>
    </row>
    <row r="461" spans="1:36" ht="15.75" customHeight="1" thickTop="1" thickBot="1" x14ac:dyDescent="0.3">
      <c r="A461" s="110"/>
      <c r="B461" s="44" t="str">
        <f t="shared" ref="B461:C476" si="182">B412</f>
        <v>برجاء إدخال إسم الصنف</v>
      </c>
      <c r="C461" s="26">
        <f t="shared" si="182"/>
        <v>1</v>
      </c>
      <c r="D461" s="26">
        <f t="shared" si="170"/>
        <v>0</v>
      </c>
      <c r="E461" s="26">
        <f t="shared" si="171"/>
        <v>0</v>
      </c>
      <c r="F461" s="26">
        <f t="shared" si="172"/>
        <v>0</v>
      </c>
      <c r="G461" s="26">
        <f t="shared" si="173"/>
        <v>0</v>
      </c>
      <c r="H461" s="27">
        <f t="shared" si="167"/>
        <v>0</v>
      </c>
      <c r="I461" s="28">
        <f t="shared" si="167"/>
        <v>0</v>
      </c>
      <c r="J461" s="29"/>
      <c r="K461" s="30"/>
      <c r="L461" s="27"/>
      <c r="M461" s="28"/>
      <c r="N461" s="29"/>
      <c r="O461" s="30"/>
      <c r="P461" s="27"/>
      <c r="Q461" s="28"/>
      <c r="R461" s="29"/>
      <c r="S461" s="30"/>
      <c r="T461" s="27"/>
      <c r="U461" s="28"/>
      <c r="V461" s="29"/>
      <c r="W461" s="30"/>
      <c r="X461" s="31">
        <f t="shared" ref="X461:AA476" si="183">X412</f>
        <v>0</v>
      </c>
      <c r="Y461" s="32">
        <f t="shared" si="183"/>
        <v>0</v>
      </c>
      <c r="Z461" s="32">
        <f t="shared" si="183"/>
        <v>0</v>
      </c>
      <c r="AA461" s="32">
        <f t="shared" si="183"/>
        <v>0</v>
      </c>
      <c r="AB461" s="32">
        <f t="shared" si="175"/>
        <v>0</v>
      </c>
      <c r="AC461" s="32">
        <f t="shared" si="176"/>
        <v>0</v>
      </c>
      <c r="AD461" s="32">
        <f t="shared" si="177"/>
        <v>0</v>
      </c>
      <c r="AE461" s="32">
        <f t="shared" si="178"/>
        <v>0</v>
      </c>
      <c r="AF461" s="33">
        <f t="shared" si="179"/>
        <v>0</v>
      </c>
      <c r="AG461" s="34">
        <f t="shared" si="180"/>
        <v>0</v>
      </c>
      <c r="AH461" s="47">
        <f t="shared" si="181"/>
        <v>0</v>
      </c>
      <c r="AI461" s="80"/>
      <c r="AJ461" s="80"/>
    </row>
    <row r="462" spans="1:36" ht="15.75" customHeight="1" thickTop="1" thickBot="1" x14ac:dyDescent="0.3">
      <c r="A462" s="110"/>
      <c r="B462" s="3" t="str">
        <f t="shared" si="182"/>
        <v>برجاء إدخال إسم الصنف</v>
      </c>
      <c r="C462" s="4">
        <f t="shared" si="182"/>
        <v>1</v>
      </c>
      <c r="D462" s="4">
        <f t="shared" si="170"/>
        <v>0</v>
      </c>
      <c r="E462" s="4">
        <f t="shared" si="171"/>
        <v>0</v>
      </c>
      <c r="F462" s="4">
        <f t="shared" si="172"/>
        <v>0</v>
      </c>
      <c r="G462" s="4">
        <f t="shared" si="173"/>
        <v>0</v>
      </c>
      <c r="H462" s="13">
        <f t="shared" si="167"/>
        <v>0</v>
      </c>
      <c r="I462" s="14">
        <f t="shared" si="167"/>
        <v>0</v>
      </c>
      <c r="J462" s="15"/>
      <c r="K462" s="16"/>
      <c r="L462" s="13"/>
      <c r="M462" s="14"/>
      <c r="N462" s="15"/>
      <c r="O462" s="16"/>
      <c r="P462" s="13"/>
      <c r="Q462" s="14"/>
      <c r="R462" s="15"/>
      <c r="S462" s="16"/>
      <c r="T462" s="13"/>
      <c r="U462" s="14"/>
      <c r="V462" s="15"/>
      <c r="W462" s="16"/>
      <c r="X462" s="17">
        <f t="shared" si="183"/>
        <v>0</v>
      </c>
      <c r="Y462" s="18">
        <f t="shared" si="183"/>
        <v>0</v>
      </c>
      <c r="Z462" s="18">
        <f t="shared" si="183"/>
        <v>0</v>
      </c>
      <c r="AA462" s="18">
        <f t="shared" si="183"/>
        <v>0</v>
      </c>
      <c r="AB462" s="18">
        <f t="shared" si="175"/>
        <v>0</v>
      </c>
      <c r="AC462" s="18">
        <f t="shared" si="176"/>
        <v>0</v>
      </c>
      <c r="AD462" s="18">
        <f t="shared" si="177"/>
        <v>0</v>
      </c>
      <c r="AE462" s="18">
        <f t="shared" si="178"/>
        <v>0</v>
      </c>
      <c r="AF462" s="19">
        <f t="shared" si="179"/>
        <v>0</v>
      </c>
      <c r="AG462" s="20">
        <f t="shared" si="180"/>
        <v>0</v>
      </c>
      <c r="AH462" s="48">
        <f t="shared" si="181"/>
        <v>0</v>
      </c>
      <c r="AI462" s="80"/>
      <c r="AJ462" s="80"/>
    </row>
    <row r="463" spans="1:36" ht="15.75" customHeight="1" thickTop="1" thickBot="1" x14ac:dyDescent="0.3">
      <c r="A463" s="110"/>
      <c r="B463" s="44" t="str">
        <f t="shared" si="182"/>
        <v>برجاء إدخال إسم الصنف</v>
      </c>
      <c r="C463" s="26">
        <f t="shared" si="182"/>
        <v>1</v>
      </c>
      <c r="D463" s="26">
        <f t="shared" si="170"/>
        <v>0</v>
      </c>
      <c r="E463" s="26">
        <f t="shared" si="171"/>
        <v>0</v>
      </c>
      <c r="F463" s="26">
        <f t="shared" si="172"/>
        <v>0</v>
      </c>
      <c r="G463" s="26">
        <f t="shared" si="173"/>
        <v>0</v>
      </c>
      <c r="H463" s="27">
        <f t="shared" si="167"/>
        <v>0</v>
      </c>
      <c r="I463" s="28">
        <f t="shared" si="167"/>
        <v>0</v>
      </c>
      <c r="J463" s="29"/>
      <c r="K463" s="30"/>
      <c r="L463" s="27"/>
      <c r="M463" s="28"/>
      <c r="N463" s="29"/>
      <c r="O463" s="30"/>
      <c r="P463" s="27"/>
      <c r="Q463" s="28"/>
      <c r="R463" s="29"/>
      <c r="S463" s="30"/>
      <c r="T463" s="27"/>
      <c r="U463" s="28"/>
      <c r="V463" s="29"/>
      <c r="W463" s="30"/>
      <c r="X463" s="31">
        <f t="shared" si="183"/>
        <v>0</v>
      </c>
      <c r="Y463" s="32">
        <f t="shared" si="183"/>
        <v>0</v>
      </c>
      <c r="Z463" s="32">
        <f t="shared" si="183"/>
        <v>0</v>
      </c>
      <c r="AA463" s="32">
        <f t="shared" si="183"/>
        <v>0</v>
      </c>
      <c r="AB463" s="32">
        <f t="shared" si="175"/>
        <v>0</v>
      </c>
      <c r="AC463" s="32">
        <f t="shared" si="176"/>
        <v>0</v>
      </c>
      <c r="AD463" s="32">
        <f t="shared" si="177"/>
        <v>0</v>
      </c>
      <c r="AE463" s="32">
        <f t="shared" si="178"/>
        <v>0</v>
      </c>
      <c r="AF463" s="33">
        <f t="shared" si="179"/>
        <v>0</v>
      </c>
      <c r="AG463" s="34">
        <f t="shared" si="180"/>
        <v>0</v>
      </c>
      <c r="AH463" s="47">
        <f t="shared" si="181"/>
        <v>0</v>
      </c>
      <c r="AI463" s="80"/>
      <c r="AJ463" s="80"/>
    </row>
    <row r="464" spans="1:36" ht="15.75" customHeight="1" thickTop="1" thickBot="1" x14ac:dyDescent="0.3">
      <c r="A464" s="110"/>
      <c r="B464" s="3" t="str">
        <f t="shared" si="182"/>
        <v>برجاء إدخال إسم الصنف</v>
      </c>
      <c r="C464" s="4">
        <f t="shared" si="182"/>
        <v>1</v>
      </c>
      <c r="D464" s="4">
        <f t="shared" si="170"/>
        <v>0</v>
      </c>
      <c r="E464" s="4">
        <f t="shared" si="171"/>
        <v>0</v>
      </c>
      <c r="F464" s="4">
        <f t="shared" si="172"/>
        <v>0</v>
      </c>
      <c r="G464" s="4">
        <f t="shared" si="173"/>
        <v>0</v>
      </c>
      <c r="H464" s="13">
        <f t="shared" si="167"/>
        <v>0</v>
      </c>
      <c r="I464" s="14">
        <f t="shared" si="167"/>
        <v>0</v>
      </c>
      <c r="J464" s="15"/>
      <c r="K464" s="16"/>
      <c r="L464" s="13"/>
      <c r="M464" s="14"/>
      <c r="N464" s="15"/>
      <c r="O464" s="16"/>
      <c r="P464" s="13"/>
      <c r="Q464" s="14"/>
      <c r="R464" s="15"/>
      <c r="S464" s="16"/>
      <c r="T464" s="13"/>
      <c r="U464" s="14"/>
      <c r="V464" s="15"/>
      <c r="W464" s="16"/>
      <c r="X464" s="17">
        <f t="shared" si="183"/>
        <v>0</v>
      </c>
      <c r="Y464" s="18">
        <f t="shared" si="183"/>
        <v>0</v>
      </c>
      <c r="Z464" s="18">
        <f t="shared" si="183"/>
        <v>0</v>
      </c>
      <c r="AA464" s="18">
        <f t="shared" si="183"/>
        <v>0</v>
      </c>
      <c r="AB464" s="18">
        <f t="shared" si="175"/>
        <v>0</v>
      </c>
      <c r="AC464" s="18">
        <f t="shared" si="176"/>
        <v>0</v>
      </c>
      <c r="AD464" s="18">
        <f t="shared" si="177"/>
        <v>0</v>
      </c>
      <c r="AE464" s="18">
        <f t="shared" si="178"/>
        <v>0</v>
      </c>
      <c r="AF464" s="19">
        <f t="shared" si="179"/>
        <v>0</v>
      </c>
      <c r="AG464" s="20">
        <f t="shared" si="180"/>
        <v>0</v>
      </c>
      <c r="AH464" s="48">
        <f t="shared" si="181"/>
        <v>0</v>
      </c>
      <c r="AI464" s="80"/>
      <c r="AJ464" s="80"/>
    </row>
    <row r="465" spans="1:36" ht="15.75" customHeight="1" thickTop="1" thickBot="1" x14ac:dyDescent="0.3">
      <c r="A465" s="110"/>
      <c r="B465" s="44" t="str">
        <f t="shared" si="182"/>
        <v>برجاء إدخال إسم الصنف</v>
      </c>
      <c r="C465" s="26">
        <f t="shared" si="182"/>
        <v>1</v>
      </c>
      <c r="D465" s="26">
        <f t="shared" si="170"/>
        <v>0</v>
      </c>
      <c r="E465" s="26">
        <f t="shared" si="171"/>
        <v>0</v>
      </c>
      <c r="F465" s="26">
        <f t="shared" si="172"/>
        <v>0</v>
      </c>
      <c r="G465" s="26">
        <f t="shared" si="173"/>
        <v>0</v>
      </c>
      <c r="H465" s="27">
        <f t="shared" si="167"/>
        <v>0</v>
      </c>
      <c r="I465" s="28">
        <f t="shared" si="167"/>
        <v>0</v>
      </c>
      <c r="J465" s="29"/>
      <c r="K465" s="30"/>
      <c r="L465" s="27"/>
      <c r="M465" s="28"/>
      <c r="N465" s="29"/>
      <c r="O465" s="30"/>
      <c r="P465" s="27"/>
      <c r="Q465" s="28"/>
      <c r="R465" s="29"/>
      <c r="S465" s="30"/>
      <c r="T465" s="27"/>
      <c r="U465" s="28"/>
      <c r="V465" s="29"/>
      <c r="W465" s="30"/>
      <c r="X465" s="31">
        <f t="shared" si="183"/>
        <v>0</v>
      </c>
      <c r="Y465" s="32">
        <f t="shared" si="183"/>
        <v>0</v>
      </c>
      <c r="Z465" s="32">
        <f t="shared" si="183"/>
        <v>0</v>
      </c>
      <c r="AA465" s="32">
        <f t="shared" si="183"/>
        <v>0</v>
      </c>
      <c r="AB465" s="32">
        <f t="shared" si="175"/>
        <v>0</v>
      </c>
      <c r="AC465" s="32">
        <f t="shared" si="176"/>
        <v>0</v>
      </c>
      <c r="AD465" s="32">
        <f t="shared" si="177"/>
        <v>0</v>
      </c>
      <c r="AE465" s="32">
        <f t="shared" si="178"/>
        <v>0</v>
      </c>
      <c r="AF465" s="33">
        <f t="shared" si="179"/>
        <v>0</v>
      </c>
      <c r="AG465" s="34">
        <f t="shared" si="180"/>
        <v>0</v>
      </c>
      <c r="AH465" s="47">
        <f t="shared" si="181"/>
        <v>0</v>
      </c>
      <c r="AI465" s="80"/>
      <c r="AJ465" s="80"/>
    </row>
    <row r="466" spans="1:36" ht="15.75" customHeight="1" thickTop="1" thickBot="1" x14ac:dyDescent="0.3">
      <c r="A466" s="110"/>
      <c r="B466" s="3" t="str">
        <f t="shared" si="182"/>
        <v>برجاء إدخال إسم الصنف</v>
      </c>
      <c r="C466" s="4">
        <f t="shared" si="182"/>
        <v>1</v>
      </c>
      <c r="D466" s="4">
        <f t="shared" si="170"/>
        <v>0</v>
      </c>
      <c r="E466" s="4">
        <f t="shared" si="171"/>
        <v>0</v>
      </c>
      <c r="F466" s="4">
        <f t="shared" si="172"/>
        <v>0</v>
      </c>
      <c r="G466" s="4">
        <f t="shared" si="173"/>
        <v>0</v>
      </c>
      <c r="H466" s="13">
        <f t="shared" si="167"/>
        <v>0</v>
      </c>
      <c r="I466" s="14">
        <f t="shared" si="167"/>
        <v>0</v>
      </c>
      <c r="J466" s="15"/>
      <c r="K466" s="16"/>
      <c r="L466" s="13"/>
      <c r="M466" s="14"/>
      <c r="N466" s="15"/>
      <c r="O466" s="16"/>
      <c r="P466" s="13"/>
      <c r="Q466" s="14"/>
      <c r="R466" s="15"/>
      <c r="S466" s="16"/>
      <c r="T466" s="13"/>
      <c r="U466" s="14"/>
      <c r="V466" s="15"/>
      <c r="W466" s="16"/>
      <c r="X466" s="17">
        <f t="shared" si="183"/>
        <v>0</v>
      </c>
      <c r="Y466" s="18">
        <f t="shared" si="183"/>
        <v>0</v>
      </c>
      <c r="Z466" s="18">
        <f t="shared" si="183"/>
        <v>0</v>
      </c>
      <c r="AA466" s="18">
        <f t="shared" si="183"/>
        <v>0</v>
      </c>
      <c r="AB466" s="18">
        <f t="shared" si="175"/>
        <v>0</v>
      </c>
      <c r="AC466" s="18">
        <f t="shared" si="176"/>
        <v>0</v>
      </c>
      <c r="AD466" s="18">
        <f t="shared" si="177"/>
        <v>0</v>
      </c>
      <c r="AE466" s="18">
        <f t="shared" si="178"/>
        <v>0</v>
      </c>
      <c r="AF466" s="19">
        <f t="shared" si="179"/>
        <v>0</v>
      </c>
      <c r="AG466" s="20">
        <f t="shared" si="180"/>
        <v>0</v>
      </c>
      <c r="AH466" s="48">
        <f t="shared" si="181"/>
        <v>0</v>
      </c>
      <c r="AI466" s="80">
        <f>AB489</f>
        <v>0</v>
      </c>
      <c r="AJ466" s="80"/>
    </row>
    <row r="467" spans="1:36" ht="15.75" customHeight="1" thickTop="1" thickBot="1" x14ac:dyDescent="0.3">
      <c r="A467" s="110"/>
      <c r="B467" s="44" t="str">
        <f t="shared" si="182"/>
        <v>برجاء إدخال إسم الصنف</v>
      </c>
      <c r="C467" s="26">
        <f t="shared" si="182"/>
        <v>1</v>
      </c>
      <c r="D467" s="26">
        <f t="shared" si="170"/>
        <v>0</v>
      </c>
      <c r="E467" s="26">
        <f t="shared" si="171"/>
        <v>0</v>
      </c>
      <c r="F467" s="26">
        <f t="shared" si="172"/>
        <v>0</v>
      </c>
      <c r="G467" s="26">
        <f t="shared" si="173"/>
        <v>0</v>
      </c>
      <c r="H467" s="27">
        <f t="shared" si="167"/>
        <v>0</v>
      </c>
      <c r="I467" s="28">
        <f t="shared" si="167"/>
        <v>0</v>
      </c>
      <c r="J467" s="29"/>
      <c r="K467" s="30"/>
      <c r="L467" s="27"/>
      <c r="M467" s="28"/>
      <c r="N467" s="29"/>
      <c r="O467" s="30"/>
      <c r="P467" s="27"/>
      <c r="Q467" s="28"/>
      <c r="R467" s="29"/>
      <c r="S467" s="30"/>
      <c r="T467" s="27"/>
      <c r="U467" s="28"/>
      <c r="V467" s="29"/>
      <c r="W467" s="30"/>
      <c r="X467" s="31">
        <f t="shared" si="183"/>
        <v>0</v>
      </c>
      <c r="Y467" s="32">
        <f t="shared" si="183"/>
        <v>0</v>
      </c>
      <c r="Z467" s="32">
        <f t="shared" si="183"/>
        <v>0</v>
      </c>
      <c r="AA467" s="32">
        <f t="shared" si="183"/>
        <v>0</v>
      </c>
      <c r="AB467" s="32">
        <f t="shared" si="175"/>
        <v>0</v>
      </c>
      <c r="AC467" s="32">
        <f t="shared" si="176"/>
        <v>0</v>
      </c>
      <c r="AD467" s="32">
        <f t="shared" si="177"/>
        <v>0</v>
      </c>
      <c r="AE467" s="32">
        <f t="shared" si="178"/>
        <v>0</v>
      </c>
      <c r="AF467" s="33">
        <f t="shared" si="179"/>
        <v>0</v>
      </c>
      <c r="AG467" s="34">
        <f t="shared" si="180"/>
        <v>0</v>
      </c>
      <c r="AH467" s="47">
        <f t="shared" si="181"/>
        <v>0</v>
      </c>
      <c r="AI467" s="80"/>
      <c r="AJ467" s="80"/>
    </row>
    <row r="468" spans="1:36" ht="15.75" customHeight="1" thickTop="1" thickBot="1" x14ac:dyDescent="0.3">
      <c r="A468" s="110"/>
      <c r="B468" s="3" t="str">
        <f t="shared" si="182"/>
        <v>برجاء إدخال إسم الصنف</v>
      </c>
      <c r="C468" s="4">
        <f t="shared" si="182"/>
        <v>1</v>
      </c>
      <c r="D468" s="4">
        <f t="shared" si="170"/>
        <v>0</v>
      </c>
      <c r="E468" s="4">
        <f t="shared" si="171"/>
        <v>0</v>
      </c>
      <c r="F468" s="4">
        <f t="shared" si="172"/>
        <v>0</v>
      </c>
      <c r="G468" s="4">
        <f t="shared" si="173"/>
        <v>0</v>
      </c>
      <c r="H468" s="13">
        <f t="shared" si="167"/>
        <v>0</v>
      </c>
      <c r="I468" s="14">
        <f t="shared" si="167"/>
        <v>0</v>
      </c>
      <c r="J468" s="15"/>
      <c r="K468" s="16"/>
      <c r="L468" s="13"/>
      <c r="M468" s="14"/>
      <c r="N468" s="15"/>
      <c r="O468" s="16"/>
      <c r="P468" s="13"/>
      <c r="Q468" s="14"/>
      <c r="R468" s="15"/>
      <c r="S468" s="16"/>
      <c r="T468" s="13"/>
      <c r="U468" s="14"/>
      <c r="V468" s="15"/>
      <c r="W468" s="16"/>
      <c r="X468" s="17">
        <f t="shared" si="183"/>
        <v>0</v>
      </c>
      <c r="Y468" s="18">
        <f t="shared" si="183"/>
        <v>0</v>
      </c>
      <c r="Z468" s="18">
        <f t="shared" si="183"/>
        <v>0</v>
      </c>
      <c r="AA468" s="18">
        <f t="shared" si="183"/>
        <v>0</v>
      </c>
      <c r="AB468" s="18">
        <f t="shared" si="175"/>
        <v>0</v>
      </c>
      <c r="AC468" s="18">
        <f t="shared" si="176"/>
        <v>0</v>
      </c>
      <c r="AD468" s="18">
        <f t="shared" si="177"/>
        <v>0</v>
      </c>
      <c r="AE468" s="18">
        <f t="shared" si="178"/>
        <v>0</v>
      </c>
      <c r="AF468" s="19">
        <f t="shared" si="179"/>
        <v>0</v>
      </c>
      <c r="AG468" s="20">
        <f t="shared" si="180"/>
        <v>0</v>
      </c>
      <c r="AH468" s="48">
        <f t="shared" si="181"/>
        <v>0</v>
      </c>
      <c r="AI468" s="80"/>
      <c r="AJ468" s="80"/>
    </row>
    <row r="469" spans="1:36" ht="15.75" customHeight="1" thickTop="1" thickBot="1" x14ac:dyDescent="0.3">
      <c r="A469" s="110"/>
      <c r="B469" s="44" t="str">
        <f t="shared" si="182"/>
        <v>برجاء إدخال إسم الصنف</v>
      </c>
      <c r="C469" s="26">
        <f t="shared" si="182"/>
        <v>1</v>
      </c>
      <c r="D469" s="26">
        <f t="shared" si="170"/>
        <v>0</v>
      </c>
      <c r="E469" s="26">
        <f t="shared" si="171"/>
        <v>0</v>
      </c>
      <c r="F469" s="26">
        <f t="shared" si="172"/>
        <v>0</v>
      </c>
      <c r="G469" s="26">
        <f t="shared" si="173"/>
        <v>0</v>
      </c>
      <c r="H469" s="27">
        <f t="shared" si="167"/>
        <v>0</v>
      </c>
      <c r="I469" s="28">
        <f t="shared" si="167"/>
        <v>0</v>
      </c>
      <c r="J469" s="29"/>
      <c r="K469" s="30"/>
      <c r="L469" s="27"/>
      <c r="M469" s="28"/>
      <c r="N469" s="29"/>
      <c r="O469" s="30"/>
      <c r="P469" s="27"/>
      <c r="Q469" s="28"/>
      <c r="R469" s="29"/>
      <c r="S469" s="30"/>
      <c r="T469" s="27"/>
      <c r="U469" s="28"/>
      <c r="V469" s="29"/>
      <c r="W469" s="30"/>
      <c r="X469" s="31">
        <f t="shared" si="183"/>
        <v>0</v>
      </c>
      <c r="Y469" s="32">
        <f t="shared" si="183"/>
        <v>0</v>
      </c>
      <c r="Z469" s="32">
        <f t="shared" si="183"/>
        <v>0</v>
      </c>
      <c r="AA469" s="32">
        <f t="shared" si="183"/>
        <v>0</v>
      </c>
      <c r="AB469" s="32">
        <f t="shared" si="175"/>
        <v>0</v>
      </c>
      <c r="AC469" s="32">
        <f t="shared" si="176"/>
        <v>0</v>
      </c>
      <c r="AD469" s="32">
        <f t="shared" si="177"/>
        <v>0</v>
      </c>
      <c r="AE469" s="32">
        <f t="shared" si="178"/>
        <v>0</v>
      </c>
      <c r="AF469" s="33">
        <f t="shared" si="179"/>
        <v>0</v>
      </c>
      <c r="AG469" s="34">
        <f t="shared" si="180"/>
        <v>0</v>
      </c>
      <c r="AH469" s="47">
        <f t="shared" si="181"/>
        <v>0</v>
      </c>
      <c r="AI469" s="80"/>
      <c r="AJ469" s="80"/>
    </row>
    <row r="470" spans="1:36" ht="15.75" customHeight="1" thickTop="1" thickBot="1" x14ac:dyDescent="0.3">
      <c r="A470" s="110"/>
      <c r="B470" s="3" t="str">
        <f t="shared" si="182"/>
        <v>برجاء إدخال إسم الصنف</v>
      </c>
      <c r="C470" s="4">
        <f t="shared" si="182"/>
        <v>1</v>
      </c>
      <c r="D470" s="4">
        <f t="shared" si="170"/>
        <v>0</v>
      </c>
      <c r="E470" s="4">
        <f t="shared" si="171"/>
        <v>0</v>
      </c>
      <c r="F470" s="4">
        <f t="shared" si="172"/>
        <v>0</v>
      </c>
      <c r="G470" s="4">
        <f t="shared" si="173"/>
        <v>0</v>
      </c>
      <c r="H470" s="13">
        <f t="shared" si="167"/>
        <v>0</v>
      </c>
      <c r="I470" s="14">
        <f t="shared" si="167"/>
        <v>0</v>
      </c>
      <c r="J470" s="15"/>
      <c r="K470" s="16"/>
      <c r="L470" s="13"/>
      <c r="M470" s="14"/>
      <c r="N470" s="15"/>
      <c r="O470" s="16"/>
      <c r="P470" s="13"/>
      <c r="Q470" s="14"/>
      <c r="R470" s="15"/>
      <c r="S470" s="16"/>
      <c r="T470" s="13"/>
      <c r="U470" s="14"/>
      <c r="V470" s="15"/>
      <c r="W470" s="16"/>
      <c r="X470" s="17">
        <f t="shared" si="183"/>
        <v>0</v>
      </c>
      <c r="Y470" s="18">
        <f t="shared" si="183"/>
        <v>0</v>
      </c>
      <c r="Z470" s="18">
        <f t="shared" si="183"/>
        <v>0</v>
      </c>
      <c r="AA470" s="18">
        <f t="shared" si="183"/>
        <v>0</v>
      </c>
      <c r="AB470" s="18">
        <f t="shared" si="175"/>
        <v>0</v>
      </c>
      <c r="AC470" s="18">
        <f t="shared" si="176"/>
        <v>0</v>
      </c>
      <c r="AD470" s="18">
        <f t="shared" si="177"/>
        <v>0</v>
      </c>
      <c r="AE470" s="18">
        <f t="shared" si="178"/>
        <v>0</v>
      </c>
      <c r="AF470" s="19">
        <f t="shared" si="179"/>
        <v>0</v>
      </c>
      <c r="AG470" s="20">
        <f t="shared" si="180"/>
        <v>0</v>
      </c>
      <c r="AH470" s="48">
        <f t="shared" si="181"/>
        <v>0</v>
      </c>
      <c r="AI470" s="80"/>
      <c r="AJ470" s="80"/>
    </row>
    <row r="471" spans="1:36" ht="15.75" customHeight="1" thickTop="1" thickBot="1" x14ac:dyDescent="0.3">
      <c r="A471" s="110"/>
      <c r="B471" s="44" t="str">
        <f t="shared" si="182"/>
        <v>برجاء إدخال إسم الصنف</v>
      </c>
      <c r="C471" s="26">
        <f t="shared" si="182"/>
        <v>1</v>
      </c>
      <c r="D471" s="26">
        <f t="shared" si="170"/>
        <v>0</v>
      </c>
      <c r="E471" s="26">
        <f t="shared" si="171"/>
        <v>0</v>
      </c>
      <c r="F471" s="26">
        <f t="shared" si="172"/>
        <v>0</v>
      </c>
      <c r="G471" s="26">
        <f t="shared" si="173"/>
        <v>0</v>
      </c>
      <c r="H471" s="27">
        <f t="shared" si="167"/>
        <v>0</v>
      </c>
      <c r="I471" s="28">
        <f t="shared" si="167"/>
        <v>0</v>
      </c>
      <c r="J471" s="29"/>
      <c r="K471" s="30"/>
      <c r="L471" s="27"/>
      <c r="M471" s="28"/>
      <c r="N471" s="29"/>
      <c r="O471" s="30"/>
      <c r="P471" s="27"/>
      <c r="Q471" s="28"/>
      <c r="R471" s="29"/>
      <c r="S471" s="30"/>
      <c r="T471" s="27"/>
      <c r="U471" s="28"/>
      <c r="V471" s="29"/>
      <c r="W471" s="30"/>
      <c r="X471" s="31">
        <f t="shared" si="183"/>
        <v>0</v>
      </c>
      <c r="Y471" s="32">
        <f t="shared" si="183"/>
        <v>0</v>
      </c>
      <c r="Z471" s="32">
        <f t="shared" si="183"/>
        <v>0</v>
      </c>
      <c r="AA471" s="32">
        <f t="shared" si="183"/>
        <v>0</v>
      </c>
      <c r="AB471" s="32">
        <f t="shared" si="175"/>
        <v>0</v>
      </c>
      <c r="AC471" s="32">
        <f t="shared" si="176"/>
        <v>0</v>
      </c>
      <c r="AD471" s="32">
        <f t="shared" si="177"/>
        <v>0</v>
      </c>
      <c r="AE471" s="32">
        <f t="shared" si="178"/>
        <v>0</v>
      </c>
      <c r="AF471" s="33">
        <f t="shared" si="179"/>
        <v>0</v>
      </c>
      <c r="AG471" s="34">
        <f t="shared" si="180"/>
        <v>0</v>
      </c>
      <c r="AH471" s="47">
        <f t="shared" si="181"/>
        <v>0</v>
      </c>
      <c r="AI471" s="80"/>
      <c r="AJ471" s="80"/>
    </row>
    <row r="472" spans="1:36" ht="15.75" customHeight="1" thickTop="1" thickBot="1" x14ac:dyDescent="0.3">
      <c r="A472" s="110"/>
      <c r="B472" s="3" t="str">
        <f t="shared" si="182"/>
        <v>برجاء إدخال إسم الصنف</v>
      </c>
      <c r="C472" s="4">
        <f t="shared" si="182"/>
        <v>1</v>
      </c>
      <c r="D472" s="4">
        <f t="shared" si="170"/>
        <v>0</v>
      </c>
      <c r="E472" s="4">
        <f t="shared" si="171"/>
        <v>0</v>
      </c>
      <c r="F472" s="4">
        <f t="shared" si="172"/>
        <v>0</v>
      </c>
      <c r="G472" s="4">
        <f t="shared" si="173"/>
        <v>0</v>
      </c>
      <c r="H472" s="13">
        <f t="shared" si="167"/>
        <v>0</v>
      </c>
      <c r="I472" s="14">
        <f t="shared" si="167"/>
        <v>0</v>
      </c>
      <c r="J472" s="15"/>
      <c r="K472" s="16"/>
      <c r="L472" s="13"/>
      <c r="M472" s="14"/>
      <c r="N472" s="15"/>
      <c r="O472" s="16"/>
      <c r="P472" s="13"/>
      <c r="Q472" s="14"/>
      <c r="R472" s="15"/>
      <c r="S472" s="16"/>
      <c r="T472" s="13"/>
      <c r="U472" s="14"/>
      <c r="V472" s="15"/>
      <c r="W472" s="16"/>
      <c r="X472" s="17">
        <f t="shared" si="183"/>
        <v>0</v>
      </c>
      <c r="Y472" s="18">
        <f t="shared" si="183"/>
        <v>0</v>
      </c>
      <c r="Z472" s="18">
        <f t="shared" si="183"/>
        <v>0</v>
      </c>
      <c r="AA472" s="18">
        <f t="shared" si="183"/>
        <v>0</v>
      </c>
      <c r="AB472" s="18">
        <f t="shared" si="175"/>
        <v>0</v>
      </c>
      <c r="AC472" s="18">
        <f t="shared" si="176"/>
        <v>0</v>
      </c>
      <c r="AD472" s="18">
        <f t="shared" si="177"/>
        <v>0</v>
      </c>
      <c r="AE472" s="18">
        <f t="shared" si="178"/>
        <v>0</v>
      </c>
      <c r="AF472" s="19">
        <f t="shared" si="179"/>
        <v>0</v>
      </c>
      <c r="AG472" s="20">
        <f t="shared" si="180"/>
        <v>0</v>
      </c>
      <c r="AH472" s="48">
        <f t="shared" si="181"/>
        <v>0</v>
      </c>
      <c r="AI472" s="80"/>
      <c r="AJ472" s="80"/>
    </row>
    <row r="473" spans="1:36" ht="15.75" customHeight="1" thickTop="1" thickBot="1" x14ac:dyDescent="0.3">
      <c r="A473" s="110"/>
      <c r="B473" s="44" t="str">
        <f t="shared" si="182"/>
        <v>برجاء إدخال إسم الصنف</v>
      </c>
      <c r="C473" s="26">
        <f t="shared" si="182"/>
        <v>1</v>
      </c>
      <c r="D473" s="26">
        <f t="shared" si="170"/>
        <v>0</v>
      </c>
      <c r="E473" s="26">
        <f t="shared" si="171"/>
        <v>0</v>
      </c>
      <c r="F473" s="26">
        <f t="shared" si="172"/>
        <v>0</v>
      </c>
      <c r="G473" s="26">
        <f t="shared" si="173"/>
        <v>0</v>
      </c>
      <c r="H473" s="27">
        <f t="shared" si="167"/>
        <v>0</v>
      </c>
      <c r="I473" s="28">
        <f t="shared" si="167"/>
        <v>0</v>
      </c>
      <c r="J473" s="29"/>
      <c r="K473" s="30"/>
      <c r="L473" s="27"/>
      <c r="M473" s="28"/>
      <c r="N473" s="29"/>
      <c r="O473" s="30"/>
      <c r="P473" s="27"/>
      <c r="Q473" s="28"/>
      <c r="R473" s="29"/>
      <c r="S473" s="30"/>
      <c r="T473" s="27"/>
      <c r="U473" s="28"/>
      <c r="V473" s="29"/>
      <c r="W473" s="30"/>
      <c r="X473" s="31">
        <f t="shared" si="183"/>
        <v>0</v>
      </c>
      <c r="Y473" s="32">
        <f t="shared" si="183"/>
        <v>0</v>
      </c>
      <c r="Z473" s="32">
        <f t="shared" si="183"/>
        <v>0</v>
      </c>
      <c r="AA473" s="32">
        <f t="shared" si="183"/>
        <v>0</v>
      </c>
      <c r="AB473" s="32">
        <f t="shared" si="175"/>
        <v>0</v>
      </c>
      <c r="AC473" s="32">
        <f t="shared" si="176"/>
        <v>0</v>
      </c>
      <c r="AD473" s="32">
        <f t="shared" si="177"/>
        <v>0</v>
      </c>
      <c r="AE473" s="32">
        <f t="shared" si="178"/>
        <v>0</v>
      </c>
      <c r="AF473" s="33">
        <f t="shared" si="179"/>
        <v>0</v>
      </c>
      <c r="AG473" s="34">
        <f t="shared" si="180"/>
        <v>0</v>
      </c>
      <c r="AH473" s="47">
        <f t="shared" si="181"/>
        <v>0</v>
      </c>
      <c r="AI473" s="80"/>
      <c r="AJ473" s="80"/>
    </row>
    <row r="474" spans="1:36" ht="15.75" customHeight="1" thickTop="1" thickBot="1" x14ac:dyDescent="0.3">
      <c r="A474" s="110"/>
      <c r="B474" s="3" t="str">
        <f t="shared" si="182"/>
        <v>برجاء إدخال إسم الصنف</v>
      </c>
      <c r="C474" s="4">
        <f t="shared" si="182"/>
        <v>1</v>
      </c>
      <c r="D474" s="4">
        <f t="shared" si="170"/>
        <v>0</v>
      </c>
      <c r="E474" s="4">
        <f t="shared" si="171"/>
        <v>0</v>
      </c>
      <c r="F474" s="4">
        <f t="shared" si="172"/>
        <v>0</v>
      </c>
      <c r="G474" s="4">
        <f t="shared" si="173"/>
        <v>0</v>
      </c>
      <c r="H474" s="13">
        <f t="shared" si="167"/>
        <v>0</v>
      </c>
      <c r="I474" s="14">
        <f t="shared" si="167"/>
        <v>0</v>
      </c>
      <c r="J474" s="15"/>
      <c r="K474" s="16"/>
      <c r="L474" s="13"/>
      <c r="M474" s="14"/>
      <c r="N474" s="15"/>
      <c r="O474" s="16"/>
      <c r="P474" s="13"/>
      <c r="Q474" s="14"/>
      <c r="R474" s="15"/>
      <c r="S474" s="16"/>
      <c r="T474" s="13"/>
      <c r="U474" s="14"/>
      <c r="V474" s="15"/>
      <c r="W474" s="16"/>
      <c r="X474" s="17">
        <f t="shared" si="183"/>
        <v>0</v>
      </c>
      <c r="Y474" s="18">
        <f t="shared" si="183"/>
        <v>0</v>
      </c>
      <c r="Z474" s="18">
        <f t="shared" si="183"/>
        <v>0</v>
      </c>
      <c r="AA474" s="18">
        <f t="shared" si="183"/>
        <v>0</v>
      </c>
      <c r="AB474" s="18">
        <f t="shared" si="175"/>
        <v>0</v>
      </c>
      <c r="AC474" s="18">
        <f t="shared" si="176"/>
        <v>0</v>
      </c>
      <c r="AD474" s="18">
        <f t="shared" si="177"/>
        <v>0</v>
      </c>
      <c r="AE474" s="18">
        <f t="shared" si="178"/>
        <v>0</v>
      </c>
      <c r="AF474" s="19">
        <f t="shared" si="179"/>
        <v>0</v>
      </c>
      <c r="AG474" s="20">
        <f t="shared" si="180"/>
        <v>0</v>
      </c>
      <c r="AH474" s="48">
        <f t="shared" si="181"/>
        <v>0</v>
      </c>
      <c r="AI474" s="80" t="s">
        <v>33</v>
      </c>
      <c r="AJ474" s="80"/>
    </row>
    <row r="475" spans="1:36" ht="15.75" customHeight="1" thickTop="1" thickBot="1" x14ac:dyDescent="0.3">
      <c r="A475" s="110"/>
      <c r="B475" s="44" t="str">
        <f t="shared" si="182"/>
        <v>برجاء إدخال إسم الصنف</v>
      </c>
      <c r="C475" s="26">
        <f t="shared" si="182"/>
        <v>1</v>
      </c>
      <c r="D475" s="26">
        <f t="shared" si="170"/>
        <v>0</v>
      </c>
      <c r="E475" s="26">
        <f t="shared" si="171"/>
        <v>0</v>
      </c>
      <c r="F475" s="26">
        <f t="shared" si="172"/>
        <v>0</v>
      </c>
      <c r="G475" s="26">
        <f t="shared" si="173"/>
        <v>0</v>
      </c>
      <c r="H475" s="27">
        <f t="shared" si="167"/>
        <v>0</v>
      </c>
      <c r="I475" s="28">
        <f t="shared" si="167"/>
        <v>0</v>
      </c>
      <c r="J475" s="29"/>
      <c r="K475" s="30"/>
      <c r="L475" s="27"/>
      <c r="M475" s="28"/>
      <c r="N475" s="29"/>
      <c r="O475" s="30"/>
      <c r="P475" s="27"/>
      <c r="Q475" s="28"/>
      <c r="R475" s="29"/>
      <c r="S475" s="30"/>
      <c r="T475" s="27"/>
      <c r="U475" s="28"/>
      <c r="V475" s="29"/>
      <c r="W475" s="30"/>
      <c r="X475" s="31">
        <f t="shared" si="183"/>
        <v>0</v>
      </c>
      <c r="Y475" s="32">
        <f t="shared" si="183"/>
        <v>0</v>
      </c>
      <c r="Z475" s="32">
        <f t="shared" si="183"/>
        <v>0</v>
      </c>
      <c r="AA475" s="32">
        <f t="shared" si="183"/>
        <v>0</v>
      </c>
      <c r="AB475" s="32">
        <f t="shared" si="175"/>
        <v>0</v>
      </c>
      <c r="AC475" s="32">
        <f t="shared" si="176"/>
        <v>0</v>
      </c>
      <c r="AD475" s="32">
        <f t="shared" si="177"/>
        <v>0</v>
      </c>
      <c r="AE475" s="32">
        <f t="shared" si="178"/>
        <v>0</v>
      </c>
      <c r="AF475" s="33">
        <f t="shared" si="179"/>
        <v>0</v>
      </c>
      <c r="AG475" s="34">
        <f t="shared" si="180"/>
        <v>0</v>
      </c>
      <c r="AH475" s="47">
        <f t="shared" si="181"/>
        <v>0</v>
      </c>
      <c r="AI475" s="80"/>
      <c r="AJ475" s="80"/>
    </row>
    <row r="476" spans="1:36" ht="15.75" customHeight="1" thickTop="1" thickBot="1" x14ac:dyDescent="0.3">
      <c r="A476" s="110"/>
      <c r="B476" s="3" t="str">
        <f t="shared" si="182"/>
        <v>برجاء إدخال إسم الصنف</v>
      </c>
      <c r="C476" s="4">
        <f t="shared" si="182"/>
        <v>1</v>
      </c>
      <c r="D476" s="4">
        <f t="shared" si="170"/>
        <v>0</v>
      </c>
      <c r="E476" s="4">
        <f t="shared" si="171"/>
        <v>0</v>
      </c>
      <c r="F476" s="4">
        <f t="shared" si="172"/>
        <v>0</v>
      </c>
      <c r="G476" s="4">
        <f t="shared" si="173"/>
        <v>0</v>
      </c>
      <c r="H476" s="13">
        <f t="shared" si="167"/>
        <v>0</v>
      </c>
      <c r="I476" s="14">
        <f t="shared" si="167"/>
        <v>0</v>
      </c>
      <c r="J476" s="15"/>
      <c r="K476" s="16"/>
      <c r="L476" s="13"/>
      <c r="M476" s="14"/>
      <c r="N476" s="15"/>
      <c r="O476" s="16"/>
      <c r="P476" s="13"/>
      <c r="Q476" s="14"/>
      <c r="R476" s="15"/>
      <c r="S476" s="16"/>
      <c r="T476" s="13"/>
      <c r="U476" s="14"/>
      <c r="V476" s="15"/>
      <c r="W476" s="16"/>
      <c r="X476" s="17">
        <f t="shared" si="183"/>
        <v>0</v>
      </c>
      <c r="Y476" s="18">
        <f t="shared" si="183"/>
        <v>0</v>
      </c>
      <c r="Z476" s="18">
        <f t="shared" si="183"/>
        <v>0</v>
      </c>
      <c r="AA476" s="18">
        <f t="shared" si="183"/>
        <v>0</v>
      </c>
      <c r="AB476" s="18">
        <f t="shared" si="175"/>
        <v>0</v>
      </c>
      <c r="AC476" s="18">
        <f t="shared" si="176"/>
        <v>0</v>
      </c>
      <c r="AD476" s="18">
        <f t="shared" si="177"/>
        <v>0</v>
      </c>
      <c r="AE476" s="18">
        <f t="shared" si="178"/>
        <v>0</v>
      </c>
      <c r="AF476" s="19">
        <f t="shared" si="179"/>
        <v>0</v>
      </c>
      <c r="AG476" s="20">
        <f t="shared" si="180"/>
        <v>0</v>
      </c>
      <c r="AH476" s="48">
        <f t="shared" si="181"/>
        <v>0</v>
      </c>
      <c r="AI476" s="80"/>
      <c r="AJ476" s="80"/>
    </row>
    <row r="477" spans="1:36" ht="15.75" customHeight="1" thickTop="1" thickBot="1" x14ac:dyDescent="0.3">
      <c r="A477" s="110"/>
      <c r="B477" s="44" t="str">
        <f t="shared" ref="B477:C483" si="184">B428</f>
        <v>برجاء إدخال إسم الصنف</v>
      </c>
      <c r="C477" s="26">
        <f t="shared" si="184"/>
        <v>1</v>
      </c>
      <c r="D477" s="26">
        <f t="shared" si="170"/>
        <v>0</v>
      </c>
      <c r="E477" s="26">
        <f t="shared" si="171"/>
        <v>0</v>
      </c>
      <c r="F477" s="26">
        <f t="shared" si="172"/>
        <v>0</v>
      </c>
      <c r="G477" s="26">
        <f t="shared" si="173"/>
        <v>0</v>
      </c>
      <c r="H477" s="27">
        <f t="shared" si="167"/>
        <v>0</v>
      </c>
      <c r="I477" s="28">
        <f t="shared" si="167"/>
        <v>0</v>
      </c>
      <c r="J477" s="29"/>
      <c r="K477" s="30"/>
      <c r="L477" s="27"/>
      <c r="M477" s="28"/>
      <c r="N477" s="29"/>
      <c r="O477" s="30"/>
      <c r="P477" s="27"/>
      <c r="Q477" s="28"/>
      <c r="R477" s="29"/>
      <c r="S477" s="30"/>
      <c r="T477" s="27"/>
      <c r="U477" s="28"/>
      <c r="V477" s="29"/>
      <c r="W477" s="30"/>
      <c r="X477" s="31">
        <f t="shared" ref="X477:AA483" si="185">X428</f>
        <v>0</v>
      </c>
      <c r="Y477" s="32">
        <f t="shared" si="185"/>
        <v>0</v>
      </c>
      <c r="Z477" s="32">
        <f t="shared" si="185"/>
        <v>0</v>
      </c>
      <c r="AA477" s="32">
        <f t="shared" si="185"/>
        <v>0</v>
      </c>
      <c r="AB477" s="32">
        <f t="shared" si="175"/>
        <v>0</v>
      </c>
      <c r="AC477" s="32">
        <f t="shared" si="176"/>
        <v>0</v>
      </c>
      <c r="AD477" s="32">
        <f t="shared" si="177"/>
        <v>0</v>
      </c>
      <c r="AE477" s="32">
        <f t="shared" si="178"/>
        <v>0</v>
      </c>
      <c r="AF477" s="33">
        <f t="shared" si="179"/>
        <v>0</v>
      </c>
      <c r="AG477" s="34">
        <f t="shared" si="180"/>
        <v>0</v>
      </c>
      <c r="AH477" s="47">
        <f t="shared" si="181"/>
        <v>0</v>
      </c>
      <c r="AI477" s="80"/>
      <c r="AJ477" s="80"/>
    </row>
    <row r="478" spans="1:36" ht="15.75" customHeight="1" thickTop="1" thickBot="1" x14ac:dyDescent="0.3">
      <c r="A478" s="110"/>
      <c r="B478" s="3" t="str">
        <f t="shared" si="184"/>
        <v>برجاء إدخال إسم الصنف</v>
      </c>
      <c r="C478" s="4">
        <f t="shared" si="184"/>
        <v>1</v>
      </c>
      <c r="D478" s="4">
        <f t="shared" si="170"/>
        <v>0</v>
      </c>
      <c r="E478" s="4">
        <f t="shared" si="171"/>
        <v>0</v>
      </c>
      <c r="F478" s="4">
        <f t="shared" si="172"/>
        <v>0</v>
      </c>
      <c r="G478" s="4">
        <f t="shared" si="173"/>
        <v>0</v>
      </c>
      <c r="H478" s="13">
        <f t="shared" si="167"/>
        <v>0</v>
      </c>
      <c r="I478" s="14">
        <f t="shared" si="167"/>
        <v>0</v>
      </c>
      <c r="J478" s="15"/>
      <c r="K478" s="16"/>
      <c r="L478" s="13"/>
      <c r="M478" s="14"/>
      <c r="N478" s="15"/>
      <c r="O478" s="16"/>
      <c r="P478" s="13"/>
      <c r="Q478" s="14"/>
      <c r="R478" s="15"/>
      <c r="S478" s="16"/>
      <c r="T478" s="13"/>
      <c r="U478" s="14"/>
      <c r="V478" s="15"/>
      <c r="W478" s="16"/>
      <c r="X478" s="17">
        <f t="shared" si="185"/>
        <v>0</v>
      </c>
      <c r="Y478" s="18">
        <f t="shared" si="185"/>
        <v>0</v>
      </c>
      <c r="Z478" s="18">
        <f t="shared" si="185"/>
        <v>0</v>
      </c>
      <c r="AA478" s="18">
        <f t="shared" si="185"/>
        <v>0</v>
      </c>
      <c r="AB478" s="18">
        <f t="shared" si="175"/>
        <v>0</v>
      </c>
      <c r="AC478" s="18">
        <f t="shared" si="176"/>
        <v>0</v>
      </c>
      <c r="AD478" s="18">
        <f t="shared" si="177"/>
        <v>0</v>
      </c>
      <c r="AE478" s="18">
        <f t="shared" si="178"/>
        <v>0</v>
      </c>
      <c r="AF478" s="19">
        <f t="shared" si="179"/>
        <v>0</v>
      </c>
      <c r="AG478" s="20">
        <f t="shared" si="180"/>
        <v>0</v>
      </c>
      <c r="AH478" s="48">
        <f t="shared" si="181"/>
        <v>0</v>
      </c>
      <c r="AI478" s="80"/>
      <c r="AJ478" s="80"/>
    </row>
    <row r="479" spans="1:36" ht="15.75" customHeight="1" thickTop="1" thickBot="1" x14ac:dyDescent="0.3">
      <c r="A479" s="110"/>
      <c r="B479" s="44" t="str">
        <f t="shared" si="184"/>
        <v>برجاء إدخال إسم الصنف</v>
      </c>
      <c r="C479" s="26">
        <f t="shared" si="184"/>
        <v>1</v>
      </c>
      <c r="D479" s="26">
        <f t="shared" si="170"/>
        <v>0</v>
      </c>
      <c r="E479" s="26">
        <f t="shared" si="171"/>
        <v>0</v>
      </c>
      <c r="F479" s="26">
        <f t="shared" si="172"/>
        <v>0</v>
      </c>
      <c r="G479" s="26">
        <f t="shared" si="173"/>
        <v>0</v>
      </c>
      <c r="H479" s="27">
        <f t="shared" si="167"/>
        <v>0</v>
      </c>
      <c r="I479" s="28">
        <f t="shared" si="167"/>
        <v>0</v>
      </c>
      <c r="J479" s="29"/>
      <c r="K479" s="30"/>
      <c r="L479" s="27"/>
      <c r="M479" s="28"/>
      <c r="N479" s="29"/>
      <c r="O479" s="30"/>
      <c r="P479" s="27"/>
      <c r="Q479" s="28"/>
      <c r="R479" s="29"/>
      <c r="S479" s="30"/>
      <c r="T479" s="27"/>
      <c r="U479" s="28"/>
      <c r="V479" s="29"/>
      <c r="W479" s="30"/>
      <c r="X479" s="31">
        <f t="shared" si="185"/>
        <v>0</v>
      </c>
      <c r="Y479" s="32">
        <f t="shared" si="185"/>
        <v>0</v>
      </c>
      <c r="Z479" s="32">
        <f t="shared" si="185"/>
        <v>0</v>
      </c>
      <c r="AA479" s="32">
        <f t="shared" si="185"/>
        <v>0</v>
      </c>
      <c r="AB479" s="32">
        <f t="shared" si="175"/>
        <v>0</v>
      </c>
      <c r="AC479" s="32">
        <f t="shared" si="176"/>
        <v>0</v>
      </c>
      <c r="AD479" s="32">
        <f t="shared" si="177"/>
        <v>0</v>
      </c>
      <c r="AE479" s="32">
        <f t="shared" si="178"/>
        <v>0</v>
      </c>
      <c r="AF479" s="33">
        <f t="shared" si="179"/>
        <v>0</v>
      </c>
      <c r="AG479" s="34">
        <f t="shared" si="180"/>
        <v>0</v>
      </c>
      <c r="AH479" s="47">
        <f t="shared" si="181"/>
        <v>0</v>
      </c>
      <c r="AI479" s="80"/>
      <c r="AJ479" s="80"/>
    </row>
    <row r="480" spans="1:36" ht="15.75" customHeight="1" thickTop="1" thickBot="1" x14ac:dyDescent="0.3">
      <c r="A480" s="110"/>
      <c r="B480" s="3" t="str">
        <f t="shared" si="184"/>
        <v>برجاء إدخال إسم الصنف</v>
      </c>
      <c r="C480" s="4">
        <f t="shared" si="184"/>
        <v>1</v>
      </c>
      <c r="D480" s="4">
        <f t="shared" si="170"/>
        <v>0</v>
      </c>
      <c r="E480" s="4">
        <f t="shared" si="171"/>
        <v>0</v>
      </c>
      <c r="F480" s="4">
        <f t="shared" si="172"/>
        <v>0</v>
      </c>
      <c r="G480" s="4">
        <f t="shared" si="173"/>
        <v>0</v>
      </c>
      <c r="H480" s="13">
        <f t="shared" si="167"/>
        <v>0</v>
      </c>
      <c r="I480" s="14">
        <f t="shared" si="167"/>
        <v>0</v>
      </c>
      <c r="J480" s="15"/>
      <c r="K480" s="16"/>
      <c r="L480" s="13"/>
      <c r="M480" s="14"/>
      <c r="N480" s="15"/>
      <c r="O480" s="16"/>
      <c r="P480" s="13"/>
      <c r="Q480" s="14"/>
      <c r="R480" s="15"/>
      <c r="S480" s="16"/>
      <c r="T480" s="13"/>
      <c r="U480" s="14"/>
      <c r="V480" s="15"/>
      <c r="W480" s="16"/>
      <c r="X480" s="17">
        <f t="shared" si="185"/>
        <v>0</v>
      </c>
      <c r="Y480" s="18">
        <f t="shared" si="185"/>
        <v>0</v>
      </c>
      <c r="Z480" s="18">
        <f t="shared" si="185"/>
        <v>0</v>
      </c>
      <c r="AA480" s="18">
        <f t="shared" si="185"/>
        <v>0</v>
      </c>
      <c r="AB480" s="18">
        <f t="shared" si="175"/>
        <v>0</v>
      </c>
      <c r="AC480" s="18">
        <f t="shared" si="176"/>
        <v>0</v>
      </c>
      <c r="AD480" s="18">
        <f t="shared" si="177"/>
        <v>0</v>
      </c>
      <c r="AE480" s="18">
        <f t="shared" si="178"/>
        <v>0</v>
      </c>
      <c r="AF480" s="19">
        <f t="shared" si="179"/>
        <v>0</v>
      </c>
      <c r="AG480" s="20">
        <f t="shared" si="180"/>
        <v>0</v>
      </c>
      <c r="AH480" s="48">
        <f t="shared" si="181"/>
        <v>0</v>
      </c>
      <c r="AI480" s="80"/>
      <c r="AJ480" s="80"/>
    </row>
    <row r="481" spans="1:36" ht="15.75" customHeight="1" thickTop="1" thickBot="1" x14ac:dyDescent="0.3">
      <c r="A481" s="110"/>
      <c r="B481" s="44" t="str">
        <f t="shared" si="184"/>
        <v>برجاء إدخال إسم الصنف</v>
      </c>
      <c r="C481" s="26">
        <f t="shared" si="184"/>
        <v>1</v>
      </c>
      <c r="D481" s="26">
        <f t="shared" si="170"/>
        <v>0</v>
      </c>
      <c r="E481" s="26">
        <f t="shared" si="171"/>
        <v>0</v>
      </c>
      <c r="F481" s="26">
        <f t="shared" si="172"/>
        <v>0</v>
      </c>
      <c r="G481" s="26">
        <f t="shared" si="173"/>
        <v>0</v>
      </c>
      <c r="H481" s="27">
        <f t="shared" si="167"/>
        <v>0</v>
      </c>
      <c r="I481" s="28">
        <f t="shared" si="167"/>
        <v>0</v>
      </c>
      <c r="J481" s="29"/>
      <c r="K481" s="30"/>
      <c r="L481" s="27"/>
      <c r="M481" s="28"/>
      <c r="N481" s="29"/>
      <c r="O481" s="30"/>
      <c r="P481" s="27"/>
      <c r="Q481" s="28"/>
      <c r="R481" s="29"/>
      <c r="S481" s="30"/>
      <c r="T481" s="27"/>
      <c r="U481" s="28"/>
      <c r="V481" s="29"/>
      <c r="W481" s="30"/>
      <c r="X481" s="31">
        <f t="shared" si="185"/>
        <v>0</v>
      </c>
      <c r="Y481" s="32">
        <f t="shared" si="185"/>
        <v>0</v>
      </c>
      <c r="Z481" s="32">
        <f t="shared" si="185"/>
        <v>0</v>
      </c>
      <c r="AA481" s="32">
        <f t="shared" si="185"/>
        <v>0</v>
      </c>
      <c r="AB481" s="32">
        <f t="shared" si="175"/>
        <v>0</v>
      </c>
      <c r="AC481" s="32">
        <f t="shared" si="176"/>
        <v>0</v>
      </c>
      <c r="AD481" s="32">
        <f t="shared" si="177"/>
        <v>0</v>
      </c>
      <c r="AE481" s="32">
        <f t="shared" si="178"/>
        <v>0</v>
      </c>
      <c r="AF481" s="33">
        <f t="shared" si="179"/>
        <v>0</v>
      </c>
      <c r="AG481" s="34">
        <f t="shared" si="180"/>
        <v>0</v>
      </c>
      <c r="AH481" s="47">
        <f t="shared" si="181"/>
        <v>0</v>
      </c>
      <c r="AI481" s="80"/>
      <c r="AJ481" s="80"/>
    </row>
    <row r="482" spans="1:36" ht="15.75" customHeight="1" thickTop="1" thickBot="1" x14ac:dyDescent="0.3">
      <c r="A482" s="110"/>
      <c r="B482" s="3" t="str">
        <f t="shared" si="184"/>
        <v>برجاء إدخال إسم الصنف</v>
      </c>
      <c r="C482" s="4">
        <f t="shared" si="184"/>
        <v>1</v>
      </c>
      <c r="D482" s="4">
        <f t="shared" si="170"/>
        <v>0</v>
      </c>
      <c r="E482" s="4">
        <f t="shared" si="171"/>
        <v>0</v>
      </c>
      <c r="F482" s="4">
        <f t="shared" si="172"/>
        <v>0</v>
      </c>
      <c r="G482" s="4">
        <f t="shared" si="173"/>
        <v>0</v>
      </c>
      <c r="H482" s="13">
        <f t="shared" si="167"/>
        <v>0</v>
      </c>
      <c r="I482" s="14">
        <f t="shared" si="167"/>
        <v>0</v>
      </c>
      <c r="J482" s="15"/>
      <c r="K482" s="16"/>
      <c r="L482" s="13"/>
      <c r="M482" s="14"/>
      <c r="N482" s="15"/>
      <c r="O482" s="16"/>
      <c r="P482" s="13"/>
      <c r="Q482" s="14"/>
      <c r="R482" s="15"/>
      <c r="S482" s="16"/>
      <c r="T482" s="13"/>
      <c r="U482" s="14"/>
      <c r="V482" s="15"/>
      <c r="W482" s="16"/>
      <c r="X482" s="17">
        <f t="shared" si="185"/>
        <v>0</v>
      </c>
      <c r="Y482" s="18">
        <f t="shared" si="185"/>
        <v>0</v>
      </c>
      <c r="Z482" s="18">
        <f t="shared" si="185"/>
        <v>0</v>
      </c>
      <c r="AA482" s="18">
        <f t="shared" si="185"/>
        <v>0</v>
      </c>
      <c r="AB482" s="18">
        <f t="shared" si="175"/>
        <v>0</v>
      </c>
      <c r="AC482" s="18">
        <f t="shared" si="176"/>
        <v>0</v>
      </c>
      <c r="AD482" s="18">
        <f t="shared" si="177"/>
        <v>0</v>
      </c>
      <c r="AE482" s="18">
        <f t="shared" si="178"/>
        <v>0</v>
      </c>
      <c r="AF482" s="19">
        <f t="shared" si="179"/>
        <v>0</v>
      </c>
      <c r="AG482" s="20">
        <f t="shared" si="180"/>
        <v>0</v>
      </c>
      <c r="AH482" s="48">
        <f t="shared" si="181"/>
        <v>0</v>
      </c>
      <c r="AI482" s="80">
        <f>AI466-AI450</f>
        <v>0</v>
      </c>
      <c r="AJ482" s="80"/>
    </row>
    <row r="483" spans="1:36" ht="15.75" customHeight="1" thickTop="1" thickBot="1" x14ac:dyDescent="0.3">
      <c r="A483" s="110"/>
      <c r="B483" s="45" t="str">
        <f t="shared" si="184"/>
        <v>برجاء إدخال إسم الصنف</v>
      </c>
      <c r="C483" s="35">
        <f t="shared" si="184"/>
        <v>1</v>
      </c>
      <c r="D483" s="35">
        <f t="shared" si="170"/>
        <v>0</v>
      </c>
      <c r="E483" s="35">
        <f t="shared" si="171"/>
        <v>0</v>
      </c>
      <c r="F483" s="35">
        <f t="shared" si="172"/>
        <v>0</v>
      </c>
      <c r="G483" s="35">
        <f t="shared" si="173"/>
        <v>0</v>
      </c>
      <c r="H483" s="36">
        <f t="shared" si="167"/>
        <v>0</v>
      </c>
      <c r="I483" s="37">
        <f t="shared" si="167"/>
        <v>0</v>
      </c>
      <c r="J483" s="38"/>
      <c r="K483" s="39"/>
      <c r="L483" s="36"/>
      <c r="M483" s="37"/>
      <c r="N483" s="38"/>
      <c r="O483" s="39"/>
      <c r="P483" s="36"/>
      <c r="Q483" s="37"/>
      <c r="R483" s="38"/>
      <c r="S483" s="39"/>
      <c r="T483" s="36"/>
      <c r="U483" s="37"/>
      <c r="V483" s="38"/>
      <c r="W483" s="39"/>
      <c r="X483" s="40">
        <f t="shared" si="185"/>
        <v>0</v>
      </c>
      <c r="Y483" s="41">
        <f t="shared" si="185"/>
        <v>0</v>
      </c>
      <c r="Z483" s="41">
        <f t="shared" si="185"/>
        <v>0</v>
      </c>
      <c r="AA483" s="41">
        <f t="shared" si="185"/>
        <v>0</v>
      </c>
      <c r="AB483" s="41">
        <f t="shared" si="175"/>
        <v>0</v>
      </c>
      <c r="AC483" s="41">
        <f t="shared" si="176"/>
        <v>0</v>
      </c>
      <c r="AD483" s="41">
        <f t="shared" si="177"/>
        <v>0</v>
      </c>
      <c r="AE483" s="41">
        <f t="shared" si="178"/>
        <v>0</v>
      </c>
      <c r="AF483" s="42">
        <f t="shared" si="179"/>
        <v>0</v>
      </c>
      <c r="AG483" s="43">
        <f t="shared" si="180"/>
        <v>0</v>
      </c>
      <c r="AH483" s="49">
        <f t="shared" si="181"/>
        <v>0</v>
      </c>
      <c r="AI483" s="80"/>
      <c r="AJ483" s="80"/>
    </row>
    <row r="484" spans="1:36" ht="20.25" thickTop="1" thickBot="1" x14ac:dyDescent="0.3">
      <c r="A484" s="81" t="s">
        <v>26</v>
      </c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>
        <f>SUM(AB444:AB483)</f>
        <v>0</v>
      </c>
      <c r="AC484" s="81"/>
      <c r="AD484" s="81"/>
      <c r="AE484" s="81"/>
      <c r="AF484" s="81"/>
      <c r="AG484" s="81"/>
      <c r="AH484" s="81"/>
      <c r="AI484" s="80"/>
      <c r="AJ484" s="80"/>
    </row>
    <row r="485" spans="1:36" ht="20.25" thickTop="1" thickBot="1" x14ac:dyDescent="0.3">
      <c r="A485" s="75" t="s">
        <v>27</v>
      </c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>
        <f>SUM(AC444:AC483)</f>
        <v>0</v>
      </c>
      <c r="AC485" s="75"/>
      <c r="AD485" s="75"/>
      <c r="AE485" s="75"/>
      <c r="AF485" s="75"/>
      <c r="AG485" s="75"/>
      <c r="AH485" s="75"/>
      <c r="AI485" s="80"/>
      <c r="AJ485" s="80"/>
    </row>
    <row r="486" spans="1:36" ht="20.25" thickTop="1" thickBot="1" x14ac:dyDescent="0.3">
      <c r="A486" s="82" t="s">
        <v>28</v>
      </c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>
        <f>SUM(AD444:AD483)</f>
        <v>0</v>
      </c>
      <c r="AC486" s="82"/>
      <c r="AD486" s="82"/>
      <c r="AE486" s="82"/>
      <c r="AF486" s="82"/>
      <c r="AG486" s="82"/>
      <c r="AH486" s="82"/>
      <c r="AI486" s="80"/>
      <c r="AJ486" s="80"/>
    </row>
    <row r="487" spans="1:36" ht="20.25" thickTop="1" thickBot="1" x14ac:dyDescent="0.3">
      <c r="A487" s="75" t="s">
        <v>29</v>
      </c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>
        <f>SUM(AE444:AE483)</f>
        <v>0</v>
      </c>
      <c r="AC487" s="75"/>
      <c r="AD487" s="75"/>
      <c r="AE487" s="75"/>
      <c r="AF487" s="75"/>
      <c r="AG487" s="75"/>
      <c r="AH487" s="75"/>
      <c r="AI487" s="80"/>
      <c r="AJ487" s="80"/>
    </row>
    <row r="488" spans="1:36" ht="20.25" thickTop="1" thickBot="1" x14ac:dyDescent="0.3">
      <c r="A488" s="82" t="s">
        <v>30</v>
      </c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0"/>
      <c r="AJ488" s="80"/>
    </row>
    <row r="489" spans="1:36" ht="15.75" customHeight="1" thickTop="1" thickBot="1" x14ac:dyDescent="0.3">
      <c r="A489" s="75" t="s">
        <v>31</v>
      </c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>
        <f>AB484+AB485+AB486+AB487-AB488</f>
        <v>0</v>
      </c>
      <c r="AC489" s="75"/>
      <c r="AD489" s="75"/>
      <c r="AE489" s="75"/>
      <c r="AF489" s="75"/>
      <c r="AG489" s="75"/>
      <c r="AH489" s="75"/>
      <c r="AI489" s="80"/>
      <c r="AJ489" s="80"/>
    </row>
    <row r="490" spans="1:36" ht="15.75" customHeight="1" thickTop="1" thickBot="1" x14ac:dyDescent="0.3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80"/>
      <c r="AJ490" s="80"/>
    </row>
    <row r="491" spans="1:36" ht="15.75" customHeight="1" thickTop="1" thickBot="1" x14ac:dyDescent="0.3">
      <c r="A491" s="110">
        <v>11</v>
      </c>
      <c r="B491" s="86" t="s">
        <v>0</v>
      </c>
      <c r="C491" s="88" t="s">
        <v>1</v>
      </c>
      <c r="D491" s="88" t="s">
        <v>21</v>
      </c>
      <c r="E491" s="88" t="s">
        <v>22</v>
      </c>
      <c r="F491" s="88" t="s">
        <v>23</v>
      </c>
      <c r="G491" s="88" t="s">
        <v>24</v>
      </c>
      <c r="H491" s="86" t="s">
        <v>2</v>
      </c>
      <c r="I491" s="106"/>
      <c r="J491" s="88" t="s">
        <v>3</v>
      </c>
      <c r="K491" s="88"/>
      <c r="L491" s="86" t="s">
        <v>4</v>
      </c>
      <c r="M491" s="106"/>
      <c r="N491" s="88" t="s">
        <v>5</v>
      </c>
      <c r="O491" s="88"/>
      <c r="P491" s="86" t="s">
        <v>6</v>
      </c>
      <c r="Q491" s="106"/>
      <c r="R491" s="88" t="s">
        <v>7</v>
      </c>
      <c r="S491" s="88"/>
      <c r="T491" s="86" t="s">
        <v>8</v>
      </c>
      <c r="U491" s="106"/>
      <c r="V491" s="88" t="s">
        <v>9</v>
      </c>
      <c r="W491" s="88"/>
      <c r="X491" s="107" t="s">
        <v>10</v>
      </c>
      <c r="Y491" s="107" t="s">
        <v>11</v>
      </c>
      <c r="Z491" s="107" t="s">
        <v>12</v>
      </c>
      <c r="AA491" s="107" t="s">
        <v>13</v>
      </c>
      <c r="AB491" s="107" t="s">
        <v>14</v>
      </c>
      <c r="AC491" s="107" t="s">
        <v>15</v>
      </c>
      <c r="AD491" s="107" t="s">
        <v>16</v>
      </c>
      <c r="AE491" s="107" t="s">
        <v>17</v>
      </c>
      <c r="AF491" s="107" t="s">
        <v>25</v>
      </c>
      <c r="AG491" s="108" t="s">
        <v>18</v>
      </c>
      <c r="AH491" s="109"/>
      <c r="AI491" s="80" t="s">
        <v>34</v>
      </c>
      <c r="AJ491" s="80"/>
    </row>
    <row r="492" spans="1:36" ht="15.75" customHeight="1" thickTop="1" thickBot="1" x14ac:dyDescent="0.3">
      <c r="A492" s="110"/>
      <c r="B492" s="86"/>
      <c r="C492" s="88"/>
      <c r="D492" s="88"/>
      <c r="E492" s="88"/>
      <c r="F492" s="88"/>
      <c r="G492" s="88"/>
      <c r="H492" s="21" t="s">
        <v>20</v>
      </c>
      <c r="I492" s="22" t="s">
        <v>19</v>
      </c>
      <c r="J492" s="23" t="s">
        <v>20</v>
      </c>
      <c r="K492" s="23" t="s">
        <v>19</v>
      </c>
      <c r="L492" s="21" t="s">
        <v>20</v>
      </c>
      <c r="M492" s="22" t="s">
        <v>19</v>
      </c>
      <c r="N492" s="23" t="s">
        <v>20</v>
      </c>
      <c r="O492" s="23" t="s">
        <v>19</v>
      </c>
      <c r="P492" s="21" t="s">
        <v>20</v>
      </c>
      <c r="Q492" s="22" t="s">
        <v>19</v>
      </c>
      <c r="R492" s="23" t="s">
        <v>20</v>
      </c>
      <c r="S492" s="23" t="s">
        <v>19</v>
      </c>
      <c r="T492" s="21" t="s">
        <v>20</v>
      </c>
      <c r="U492" s="22" t="s">
        <v>19</v>
      </c>
      <c r="V492" s="23" t="s">
        <v>20</v>
      </c>
      <c r="W492" s="23" t="s">
        <v>19</v>
      </c>
      <c r="X492" s="91"/>
      <c r="Y492" s="91"/>
      <c r="Z492" s="91"/>
      <c r="AA492" s="91"/>
      <c r="AB492" s="91"/>
      <c r="AC492" s="91"/>
      <c r="AD492" s="91"/>
      <c r="AE492" s="91"/>
      <c r="AF492" s="91"/>
      <c r="AG492" s="24" t="s">
        <v>20</v>
      </c>
      <c r="AH492" s="25" t="s">
        <v>19</v>
      </c>
      <c r="AI492" s="80"/>
      <c r="AJ492" s="80"/>
    </row>
    <row r="493" spans="1:36" ht="15.75" customHeight="1" thickTop="1" thickBot="1" x14ac:dyDescent="0.3">
      <c r="A493" s="110"/>
      <c r="B493" s="3" t="str">
        <f>B444</f>
        <v>برجاء إدخال إسم الصنف</v>
      </c>
      <c r="C493" s="4">
        <f>C444</f>
        <v>1</v>
      </c>
      <c r="D493" s="4">
        <f>X493/C493</f>
        <v>0</v>
      </c>
      <c r="E493" s="4">
        <f>Y493/C493</f>
        <v>0</v>
      </c>
      <c r="F493" s="4">
        <f>Z493/C493</f>
        <v>0</v>
      </c>
      <c r="G493" s="4">
        <f>AA493/C493</f>
        <v>0</v>
      </c>
      <c r="H493" s="5">
        <f t="shared" ref="H493:I532" si="186">AG444</f>
        <v>0</v>
      </c>
      <c r="I493" s="6">
        <f t="shared" si="186"/>
        <v>0</v>
      </c>
      <c r="J493" s="7"/>
      <c r="K493" s="8"/>
      <c r="L493" s="5"/>
      <c r="M493" s="6"/>
      <c r="N493" s="7"/>
      <c r="O493" s="8"/>
      <c r="P493" s="5"/>
      <c r="Q493" s="6"/>
      <c r="R493" s="7"/>
      <c r="S493" s="8"/>
      <c r="T493" s="5"/>
      <c r="U493" s="6"/>
      <c r="V493" s="7"/>
      <c r="W493" s="8"/>
      <c r="X493" s="9">
        <f>X444</f>
        <v>0</v>
      </c>
      <c r="Y493" s="10">
        <f t="shared" ref="Y493:AA493" si="187">Y444</f>
        <v>0</v>
      </c>
      <c r="Z493" s="10">
        <f t="shared" si="187"/>
        <v>0</v>
      </c>
      <c r="AA493" s="10">
        <f t="shared" si="187"/>
        <v>0</v>
      </c>
      <c r="AB493" s="10">
        <f>P493*X493+Q493*D493</f>
        <v>0</v>
      </c>
      <c r="AC493" s="10">
        <f>R493*Y493+S493*E493</f>
        <v>0</v>
      </c>
      <c r="AD493" s="10">
        <f>T493*Z493+U493*F493</f>
        <v>0</v>
      </c>
      <c r="AE493" s="10">
        <f>V493*AA493+W493*G493</f>
        <v>0</v>
      </c>
      <c r="AF493" s="11">
        <f>H493*C493+I493+J493*C493+K493-L493*C493-M493+N493*C493+O493-P493*C493-Q493-R493*C493-S493-T493*C493-U493-V493*C493-W493</f>
        <v>0</v>
      </c>
      <c r="AG493" s="12">
        <f>ROUNDDOWN(AF493/C493,0)</f>
        <v>0</v>
      </c>
      <c r="AH493" s="46">
        <f>AF493-AG493*C493</f>
        <v>0</v>
      </c>
      <c r="AI493" s="80"/>
      <c r="AJ493" s="80"/>
    </row>
    <row r="494" spans="1:36" ht="15.75" customHeight="1" thickTop="1" thickBot="1" x14ac:dyDescent="0.3">
      <c r="A494" s="110"/>
      <c r="B494" s="44" t="str">
        <f t="shared" ref="B494:C509" si="188">B445</f>
        <v>برجاء إدخال إسم الصنف</v>
      </c>
      <c r="C494" s="26">
        <f t="shared" si="188"/>
        <v>1</v>
      </c>
      <c r="D494" s="26">
        <f t="shared" ref="D494:D532" si="189">X494/C494</f>
        <v>0</v>
      </c>
      <c r="E494" s="26">
        <f t="shared" ref="E494:E532" si="190">Y494/C494</f>
        <v>0</v>
      </c>
      <c r="F494" s="26">
        <f t="shared" ref="F494:F532" si="191">Z494/C494</f>
        <v>0</v>
      </c>
      <c r="G494" s="26">
        <f t="shared" ref="G494:G532" si="192">AA494/C494</f>
        <v>0</v>
      </c>
      <c r="H494" s="27">
        <f t="shared" si="186"/>
        <v>0</v>
      </c>
      <c r="I494" s="28">
        <f t="shared" si="186"/>
        <v>0</v>
      </c>
      <c r="J494" s="29"/>
      <c r="K494" s="30"/>
      <c r="L494" s="27"/>
      <c r="M494" s="28"/>
      <c r="N494" s="29"/>
      <c r="O494" s="30"/>
      <c r="P494" s="27"/>
      <c r="Q494" s="28"/>
      <c r="R494" s="29"/>
      <c r="S494" s="30"/>
      <c r="T494" s="27"/>
      <c r="U494" s="28"/>
      <c r="V494" s="29"/>
      <c r="W494" s="30"/>
      <c r="X494" s="31">
        <f t="shared" ref="X494:AA509" si="193">X445</f>
        <v>0</v>
      </c>
      <c r="Y494" s="32">
        <f t="shared" si="193"/>
        <v>0</v>
      </c>
      <c r="Z494" s="32">
        <f t="shared" si="193"/>
        <v>0</v>
      </c>
      <c r="AA494" s="32">
        <f t="shared" si="193"/>
        <v>0</v>
      </c>
      <c r="AB494" s="32">
        <f t="shared" ref="AB494:AB532" si="194">P494*X494+Q494*D494</f>
        <v>0</v>
      </c>
      <c r="AC494" s="32">
        <f t="shared" ref="AC494:AC532" si="195">R494*Y494+S494*E494</f>
        <v>0</v>
      </c>
      <c r="AD494" s="32">
        <f t="shared" ref="AD494:AD532" si="196">T494*Z494+U494*F494</f>
        <v>0</v>
      </c>
      <c r="AE494" s="32">
        <f t="shared" ref="AE494:AE532" si="197">V494*AA494+W494*G494</f>
        <v>0</v>
      </c>
      <c r="AF494" s="33">
        <f t="shared" ref="AF494:AF532" si="198">H494*C494+I494+J494*C494+K494-L494*C494-M494+N494*C494+O494-P494*C494-Q494-R494*C494-S494-T494*C494-U494-V494*C494-W494</f>
        <v>0</v>
      </c>
      <c r="AG494" s="34">
        <f t="shared" ref="AG494:AG532" si="199">ROUNDDOWN(AF494/C494,0)</f>
        <v>0</v>
      </c>
      <c r="AH494" s="47">
        <f t="shared" ref="AH494:AH532" si="200">AF494-AG494*C494</f>
        <v>0</v>
      </c>
      <c r="AI494" s="80"/>
      <c r="AJ494" s="80"/>
    </row>
    <row r="495" spans="1:36" ht="15.75" customHeight="1" thickTop="1" thickBot="1" x14ac:dyDescent="0.3">
      <c r="A495" s="110"/>
      <c r="B495" s="3" t="str">
        <f t="shared" si="188"/>
        <v>برجاء إدخال إسم الصنف</v>
      </c>
      <c r="C495" s="4">
        <f t="shared" si="188"/>
        <v>1</v>
      </c>
      <c r="D495" s="4">
        <f t="shared" si="189"/>
        <v>0</v>
      </c>
      <c r="E495" s="4">
        <f t="shared" si="190"/>
        <v>0</v>
      </c>
      <c r="F495" s="4">
        <f t="shared" si="191"/>
        <v>0</v>
      </c>
      <c r="G495" s="4">
        <f t="shared" si="192"/>
        <v>0</v>
      </c>
      <c r="H495" s="13">
        <f t="shared" si="186"/>
        <v>0</v>
      </c>
      <c r="I495" s="14">
        <f t="shared" si="186"/>
        <v>0</v>
      </c>
      <c r="J495" s="15"/>
      <c r="K495" s="16"/>
      <c r="L495" s="13"/>
      <c r="M495" s="14"/>
      <c r="N495" s="15"/>
      <c r="O495" s="16"/>
      <c r="P495" s="13"/>
      <c r="Q495" s="14"/>
      <c r="R495" s="15"/>
      <c r="S495" s="16"/>
      <c r="T495" s="13"/>
      <c r="U495" s="14"/>
      <c r="V495" s="15"/>
      <c r="W495" s="16"/>
      <c r="X495" s="17">
        <f t="shared" si="193"/>
        <v>0</v>
      </c>
      <c r="Y495" s="18">
        <f t="shared" si="193"/>
        <v>0</v>
      </c>
      <c r="Z495" s="18">
        <f t="shared" si="193"/>
        <v>0</v>
      </c>
      <c r="AA495" s="18">
        <f t="shared" si="193"/>
        <v>0</v>
      </c>
      <c r="AB495" s="18">
        <f t="shared" si="194"/>
        <v>0</v>
      </c>
      <c r="AC495" s="18">
        <f t="shared" si="195"/>
        <v>0</v>
      </c>
      <c r="AD495" s="18">
        <f t="shared" si="196"/>
        <v>0</v>
      </c>
      <c r="AE495" s="18">
        <f t="shared" si="197"/>
        <v>0</v>
      </c>
      <c r="AF495" s="19">
        <f t="shared" si="198"/>
        <v>0</v>
      </c>
      <c r="AG495" s="20">
        <f t="shared" si="199"/>
        <v>0</v>
      </c>
      <c r="AH495" s="48">
        <f t="shared" si="200"/>
        <v>0</v>
      </c>
      <c r="AI495" s="80"/>
      <c r="AJ495" s="80"/>
    </row>
    <row r="496" spans="1:36" ht="15.75" customHeight="1" thickTop="1" thickBot="1" x14ac:dyDescent="0.3">
      <c r="A496" s="110"/>
      <c r="B496" s="44" t="str">
        <f t="shared" si="188"/>
        <v>برجاء إدخال إسم الصنف</v>
      </c>
      <c r="C496" s="26">
        <f t="shared" si="188"/>
        <v>1</v>
      </c>
      <c r="D496" s="26">
        <f t="shared" si="189"/>
        <v>0</v>
      </c>
      <c r="E496" s="26">
        <f t="shared" si="190"/>
        <v>0</v>
      </c>
      <c r="F496" s="26">
        <f t="shared" si="191"/>
        <v>0</v>
      </c>
      <c r="G496" s="26">
        <f t="shared" si="192"/>
        <v>0</v>
      </c>
      <c r="H496" s="27">
        <f t="shared" si="186"/>
        <v>0</v>
      </c>
      <c r="I496" s="28">
        <f t="shared" si="186"/>
        <v>0</v>
      </c>
      <c r="J496" s="29"/>
      <c r="K496" s="30"/>
      <c r="L496" s="27"/>
      <c r="M496" s="28"/>
      <c r="N496" s="29"/>
      <c r="O496" s="30"/>
      <c r="P496" s="27"/>
      <c r="Q496" s="28"/>
      <c r="R496" s="29"/>
      <c r="S496" s="30"/>
      <c r="T496" s="27"/>
      <c r="U496" s="28"/>
      <c r="V496" s="29"/>
      <c r="W496" s="30"/>
      <c r="X496" s="31">
        <f t="shared" si="193"/>
        <v>0</v>
      </c>
      <c r="Y496" s="32">
        <f t="shared" si="193"/>
        <v>0</v>
      </c>
      <c r="Z496" s="32">
        <f t="shared" si="193"/>
        <v>0</v>
      </c>
      <c r="AA496" s="32">
        <f t="shared" si="193"/>
        <v>0</v>
      </c>
      <c r="AB496" s="32">
        <f t="shared" si="194"/>
        <v>0</v>
      </c>
      <c r="AC496" s="32">
        <f t="shared" si="195"/>
        <v>0</v>
      </c>
      <c r="AD496" s="32">
        <f t="shared" si="196"/>
        <v>0</v>
      </c>
      <c r="AE496" s="32">
        <f t="shared" si="197"/>
        <v>0</v>
      </c>
      <c r="AF496" s="33">
        <f t="shared" si="198"/>
        <v>0</v>
      </c>
      <c r="AG496" s="34">
        <f t="shared" si="199"/>
        <v>0</v>
      </c>
      <c r="AH496" s="47">
        <f t="shared" si="200"/>
        <v>0</v>
      </c>
      <c r="AI496" s="80"/>
      <c r="AJ496" s="80"/>
    </row>
    <row r="497" spans="1:36" ht="15.75" customHeight="1" thickTop="1" thickBot="1" x14ac:dyDescent="0.3">
      <c r="A497" s="110"/>
      <c r="B497" s="3" t="str">
        <f t="shared" si="188"/>
        <v>برجاء إدخال إسم الصنف</v>
      </c>
      <c r="C497" s="4">
        <f t="shared" si="188"/>
        <v>1</v>
      </c>
      <c r="D497" s="4">
        <f t="shared" si="189"/>
        <v>0</v>
      </c>
      <c r="E497" s="4">
        <f t="shared" si="190"/>
        <v>0</v>
      </c>
      <c r="F497" s="4">
        <f t="shared" si="191"/>
        <v>0</v>
      </c>
      <c r="G497" s="4">
        <f t="shared" si="192"/>
        <v>0</v>
      </c>
      <c r="H497" s="13">
        <f t="shared" si="186"/>
        <v>0</v>
      </c>
      <c r="I497" s="14">
        <f t="shared" si="186"/>
        <v>0</v>
      </c>
      <c r="J497" s="15"/>
      <c r="K497" s="16"/>
      <c r="L497" s="13"/>
      <c r="M497" s="14"/>
      <c r="N497" s="15"/>
      <c r="O497" s="16"/>
      <c r="P497" s="13"/>
      <c r="Q497" s="14"/>
      <c r="R497" s="15"/>
      <c r="S497" s="16"/>
      <c r="T497" s="13"/>
      <c r="U497" s="14"/>
      <c r="V497" s="15"/>
      <c r="W497" s="16"/>
      <c r="X497" s="17">
        <f t="shared" si="193"/>
        <v>0</v>
      </c>
      <c r="Y497" s="18">
        <f t="shared" si="193"/>
        <v>0</v>
      </c>
      <c r="Z497" s="18">
        <f t="shared" si="193"/>
        <v>0</v>
      </c>
      <c r="AA497" s="18">
        <f t="shared" si="193"/>
        <v>0</v>
      </c>
      <c r="AB497" s="18">
        <f t="shared" si="194"/>
        <v>0</v>
      </c>
      <c r="AC497" s="18">
        <f t="shared" si="195"/>
        <v>0</v>
      </c>
      <c r="AD497" s="18">
        <f t="shared" si="196"/>
        <v>0</v>
      </c>
      <c r="AE497" s="18">
        <f t="shared" si="197"/>
        <v>0</v>
      </c>
      <c r="AF497" s="19">
        <f t="shared" si="198"/>
        <v>0</v>
      </c>
      <c r="AG497" s="20">
        <f t="shared" si="199"/>
        <v>0</v>
      </c>
      <c r="AH497" s="48">
        <f t="shared" si="200"/>
        <v>0</v>
      </c>
      <c r="AI497" s="80"/>
      <c r="AJ497" s="80"/>
    </row>
    <row r="498" spans="1:36" ht="15.75" customHeight="1" thickTop="1" thickBot="1" x14ac:dyDescent="0.3">
      <c r="A498" s="110"/>
      <c r="B498" s="44" t="str">
        <f t="shared" si="188"/>
        <v>برجاء إدخال إسم الصنف</v>
      </c>
      <c r="C498" s="26">
        <f t="shared" si="188"/>
        <v>1</v>
      </c>
      <c r="D498" s="26">
        <f t="shared" si="189"/>
        <v>0</v>
      </c>
      <c r="E498" s="26">
        <f t="shared" si="190"/>
        <v>0</v>
      </c>
      <c r="F498" s="26">
        <f t="shared" si="191"/>
        <v>0</v>
      </c>
      <c r="G498" s="26">
        <f t="shared" si="192"/>
        <v>0</v>
      </c>
      <c r="H498" s="27">
        <f t="shared" si="186"/>
        <v>0</v>
      </c>
      <c r="I498" s="28">
        <f t="shared" si="186"/>
        <v>0</v>
      </c>
      <c r="J498" s="29"/>
      <c r="K498" s="30"/>
      <c r="L498" s="27"/>
      <c r="M498" s="28"/>
      <c r="N498" s="29"/>
      <c r="O498" s="30"/>
      <c r="P498" s="27"/>
      <c r="Q498" s="28"/>
      <c r="R498" s="29"/>
      <c r="S498" s="30"/>
      <c r="T498" s="27"/>
      <c r="U498" s="28"/>
      <c r="V498" s="29"/>
      <c r="W498" s="30"/>
      <c r="X498" s="31">
        <f t="shared" si="193"/>
        <v>0</v>
      </c>
      <c r="Y498" s="32">
        <f t="shared" si="193"/>
        <v>0</v>
      </c>
      <c r="Z498" s="32">
        <f t="shared" si="193"/>
        <v>0</v>
      </c>
      <c r="AA498" s="32">
        <f t="shared" si="193"/>
        <v>0</v>
      </c>
      <c r="AB498" s="32">
        <f t="shared" si="194"/>
        <v>0</v>
      </c>
      <c r="AC498" s="32">
        <f t="shared" si="195"/>
        <v>0</v>
      </c>
      <c r="AD498" s="32">
        <f t="shared" si="196"/>
        <v>0</v>
      </c>
      <c r="AE498" s="32">
        <f t="shared" si="197"/>
        <v>0</v>
      </c>
      <c r="AF498" s="33">
        <f t="shared" si="198"/>
        <v>0</v>
      </c>
      <c r="AG498" s="34">
        <f t="shared" si="199"/>
        <v>0</v>
      </c>
      <c r="AH498" s="47">
        <f t="shared" si="200"/>
        <v>0</v>
      </c>
      <c r="AI498" s="80"/>
      <c r="AJ498" s="80"/>
    </row>
    <row r="499" spans="1:36" ht="15.75" customHeight="1" thickTop="1" thickBot="1" x14ac:dyDescent="0.3">
      <c r="A499" s="110"/>
      <c r="B499" s="3" t="str">
        <f t="shared" si="188"/>
        <v>برجاء إدخال إسم الصنف</v>
      </c>
      <c r="C499" s="4">
        <f t="shared" si="188"/>
        <v>1</v>
      </c>
      <c r="D499" s="4">
        <f t="shared" si="189"/>
        <v>0</v>
      </c>
      <c r="E499" s="4">
        <f t="shared" si="190"/>
        <v>0</v>
      </c>
      <c r="F499" s="4">
        <f t="shared" si="191"/>
        <v>0</v>
      </c>
      <c r="G499" s="4">
        <f t="shared" si="192"/>
        <v>0</v>
      </c>
      <c r="H499" s="13">
        <f t="shared" si="186"/>
        <v>0</v>
      </c>
      <c r="I499" s="14">
        <f t="shared" si="186"/>
        <v>0</v>
      </c>
      <c r="J499" s="15"/>
      <c r="K499" s="16"/>
      <c r="L499" s="13"/>
      <c r="M499" s="14"/>
      <c r="N499" s="15"/>
      <c r="O499" s="16"/>
      <c r="P499" s="13"/>
      <c r="Q499" s="14"/>
      <c r="R499" s="15"/>
      <c r="S499" s="16"/>
      <c r="T499" s="13"/>
      <c r="U499" s="14"/>
      <c r="V499" s="15"/>
      <c r="W499" s="16"/>
      <c r="X499" s="17">
        <f t="shared" si="193"/>
        <v>0</v>
      </c>
      <c r="Y499" s="18">
        <f t="shared" si="193"/>
        <v>0</v>
      </c>
      <c r="Z499" s="18">
        <f t="shared" si="193"/>
        <v>0</v>
      </c>
      <c r="AA499" s="18">
        <f t="shared" si="193"/>
        <v>0</v>
      </c>
      <c r="AB499" s="18">
        <f t="shared" si="194"/>
        <v>0</v>
      </c>
      <c r="AC499" s="18">
        <f t="shared" si="195"/>
        <v>0</v>
      </c>
      <c r="AD499" s="18">
        <f t="shared" si="196"/>
        <v>0</v>
      </c>
      <c r="AE499" s="18">
        <f t="shared" si="197"/>
        <v>0</v>
      </c>
      <c r="AF499" s="19">
        <f t="shared" si="198"/>
        <v>0</v>
      </c>
      <c r="AG499" s="20">
        <f t="shared" si="199"/>
        <v>0</v>
      </c>
      <c r="AH499" s="48">
        <f t="shared" si="200"/>
        <v>0</v>
      </c>
      <c r="AI499" s="79"/>
      <c r="AJ499" s="79"/>
    </row>
    <row r="500" spans="1:36" ht="15.75" customHeight="1" thickTop="1" thickBot="1" x14ac:dyDescent="0.3">
      <c r="A500" s="110"/>
      <c r="B500" s="44" t="str">
        <f t="shared" si="188"/>
        <v>برجاء إدخال إسم الصنف</v>
      </c>
      <c r="C500" s="26">
        <f t="shared" si="188"/>
        <v>1</v>
      </c>
      <c r="D500" s="26">
        <f t="shared" si="189"/>
        <v>0</v>
      </c>
      <c r="E500" s="26">
        <f t="shared" si="190"/>
        <v>0</v>
      </c>
      <c r="F500" s="26">
        <f t="shared" si="191"/>
        <v>0</v>
      </c>
      <c r="G500" s="26">
        <f t="shared" si="192"/>
        <v>0</v>
      </c>
      <c r="H500" s="27">
        <f t="shared" si="186"/>
        <v>0</v>
      </c>
      <c r="I500" s="28">
        <f t="shared" si="186"/>
        <v>0</v>
      </c>
      <c r="J500" s="29"/>
      <c r="K500" s="30"/>
      <c r="L500" s="27"/>
      <c r="M500" s="28"/>
      <c r="N500" s="29"/>
      <c r="O500" s="30"/>
      <c r="P500" s="27"/>
      <c r="Q500" s="28"/>
      <c r="R500" s="29"/>
      <c r="S500" s="30"/>
      <c r="T500" s="27"/>
      <c r="U500" s="28"/>
      <c r="V500" s="29"/>
      <c r="W500" s="30"/>
      <c r="X500" s="31">
        <f t="shared" si="193"/>
        <v>0</v>
      </c>
      <c r="Y500" s="32">
        <f t="shared" si="193"/>
        <v>0</v>
      </c>
      <c r="Z500" s="32">
        <f t="shared" si="193"/>
        <v>0</v>
      </c>
      <c r="AA500" s="32">
        <f t="shared" si="193"/>
        <v>0</v>
      </c>
      <c r="AB500" s="32">
        <f t="shared" si="194"/>
        <v>0</v>
      </c>
      <c r="AC500" s="32">
        <f t="shared" si="195"/>
        <v>0</v>
      </c>
      <c r="AD500" s="32">
        <f t="shared" si="196"/>
        <v>0</v>
      </c>
      <c r="AE500" s="32">
        <f t="shared" si="197"/>
        <v>0</v>
      </c>
      <c r="AF500" s="33">
        <f t="shared" si="198"/>
        <v>0</v>
      </c>
      <c r="AG500" s="34">
        <f t="shared" si="199"/>
        <v>0</v>
      </c>
      <c r="AH500" s="47">
        <f t="shared" si="200"/>
        <v>0</v>
      </c>
      <c r="AI500" s="79"/>
      <c r="AJ500" s="79"/>
    </row>
    <row r="501" spans="1:36" ht="15.75" customHeight="1" thickTop="1" thickBot="1" x14ac:dyDescent="0.3">
      <c r="A501" s="110"/>
      <c r="B501" s="3" t="str">
        <f t="shared" si="188"/>
        <v>برجاء إدخال إسم الصنف</v>
      </c>
      <c r="C501" s="4">
        <f t="shared" si="188"/>
        <v>1</v>
      </c>
      <c r="D501" s="4">
        <f t="shared" si="189"/>
        <v>0</v>
      </c>
      <c r="E501" s="4">
        <f t="shared" si="190"/>
        <v>0</v>
      </c>
      <c r="F501" s="4">
        <f t="shared" si="191"/>
        <v>0</v>
      </c>
      <c r="G501" s="4">
        <f t="shared" si="192"/>
        <v>0</v>
      </c>
      <c r="H501" s="13">
        <f t="shared" si="186"/>
        <v>0</v>
      </c>
      <c r="I501" s="14">
        <f t="shared" si="186"/>
        <v>0</v>
      </c>
      <c r="J501" s="15"/>
      <c r="K501" s="16"/>
      <c r="L501" s="13"/>
      <c r="M501" s="14"/>
      <c r="N501" s="15"/>
      <c r="O501" s="16"/>
      <c r="P501" s="13"/>
      <c r="Q501" s="14"/>
      <c r="R501" s="15"/>
      <c r="S501" s="16"/>
      <c r="T501" s="13"/>
      <c r="U501" s="14"/>
      <c r="V501" s="15"/>
      <c r="W501" s="16"/>
      <c r="X501" s="17">
        <f t="shared" si="193"/>
        <v>0</v>
      </c>
      <c r="Y501" s="18">
        <f t="shared" si="193"/>
        <v>0</v>
      </c>
      <c r="Z501" s="18">
        <f t="shared" si="193"/>
        <v>0</v>
      </c>
      <c r="AA501" s="18">
        <f t="shared" si="193"/>
        <v>0</v>
      </c>
      <c r="AB501" s="18">
        <f t="shared" si="194"/>
        <v>0</v>
      </c>
      <c r="AC501" s="18">
        <f t="shared" si="195"/>
        <v>0</v>
      </c>
      <c r="AD501" s="18">
        <f t="shared" si="196"/>
        <v>0</v>
      </c>
      <c r="AE501" s="18">
        <f t="shared" si="197"/>
        <v>0</v>
      </c>
      <c r="AF501" s="19">
        <f t="shared" si="198"/>
        <v>0</v>
      </c>
      <c r="AG501" s="20">
        <f t="shared" si="199"/>
        <v>0</v>
      </c>
      <c r="AH501" s="48">
        <f t="shared" si="200"/>
        <v>0</v>
      </c>
      <c r="AI501" s="79"/>
      <c r="AJ501" s="79"/>
    </row>
    <row r="502" spans="1:36" ht="15.75" customHeight="1" thickTop="1" thickBot="1" x14ac:dyDescent="0.3">
      <c r="A502" s="110"/>
      <c r="B502" s="44" t="str">
        <f t="shared" si="188"/>
        <v>برجاء إدخال إسم الصنف</v>
      </c>
      <c r="C502" s="26">
        <f t="shared" si="188"/>
        <v>1</v>
      </c>
      <c r="D502" s="26">
        <f t="shared" si="189"/>
        <v>0</v>
      </c>
      <c r="E502" s="26">
        <f t="shared" si="190"/>
        <v>0</v>
      </c>
      <c r="F502" s="26">
        <f t="shared" si="191"/>
        <v>0</v>
      </c>
      <c r="G502" s="26">
        <f t="shared" si="192"/>
        <v>0</v>
      </c>
      <c r="H502" s="27">
        <f t="shared" si="186"/>
        <v>0</v>
      </c>
      <c r="I502" s="28">
        <f t="shared" si="186"/>
        <v>0</v>
      </c>
      <c r="J502" s="29"/>
      <c r="K502" s="30"/>
      <c r="L502" s="27"/>
      <c r="M502" s="28"/>
      <c r="N502" s="29"/>
      <c r="O502" s="30"/>
      <c r="P502" s="27"/>
      <c r="Q502" s="28"/>
      <c r="R502" s="29"/>
      <c r="S502" s="30"/>
      <c r="T502" s="27"/>
      <c r="U502" s="28"/>
      <c r="V502" s="29"/>
      <c r="W502" s="30"/>
      <c r="X502" s="31">
        <f t="shared" si="193"/>
        <v>0</v>
      </c>
      <c r="Y502" s="32">
        <f t="shared" si="193"/>
        <v>0</v>
      </c>
      <c r="Z502" s="32">
        <f t="shared" si="193"/>
        <v>0</v>
      </c>
      <c r="AA502" s="32">
        <f t="shared" si="193"/>
        <v>0</v>
      </c>
      <c r="AB502" s="32">
        <f t="shared" si="194"/>
        <v>0</v>
      </c>
      <c r="AC502" s="32">
        <f t="shared" si="195"/>
        <v>0</v>
      </c>
      <c r="AD502" s="32">
        <f t="shared" si="196"/>
        <v>0</v>
      </c>
      <c r="AE502" s="32">
        <f t="shared" si="197"/>
        <v>0</v>
      </c>
      <c r="AF502" s="33">
        <f t="shared" si="198"/>
        <v>0</v>
      </c>
      <c r="AG502" s="34">
        <f t="shared" si="199"/>
        <v>0</v>
      </c>
      <c r="AH502" s="47">
        <f t="shared" si="200"/>
        <v>0</v>
      </c>
      <c r="AI502" s="79"/>
      <c r="AJ502" s="79"/>
    </row>
    <row r="503" spans="1:36" ht="15.75" customHeight="1" thickTop="1" thickBot="1" x14ac:dyDescent="0.3">
      <c r="A503" s="110"/>
      <c r="B503" s="3" t="str">
        <f t="shared" si="188"/>
        <v>برجاء إدخال إسم الصنف</v>
      </c>
      <c r="C503" s="4">
        <f t="shared" si="188"/>
        <v>1</v>
      </c>
      <c r="D503" s="4">
        <f t="shared" si="189"/>
        <v>0</v>
      </c>
      <c r="E503" s="4">
        <f t="shared" si="190"/>
        <v>0</v>
      </c>
      <c r="F503" s="4">
        <f t="shared" si="191"/>
        <v>0</v>
      </c>
      <c r="G503" s="4">
        <f t="shared" si="192"/>
        <v>0</v>
      </c>
      <c r="H503" s="13">
        <f t="shared" si="186"/>
        <v>0</v>
      </c>
      <c r="I503" s="14">
        <f t="shared" si="186"/>
        <v>0</v>
      </c>
      <c r="J503" s="15"/>
      <c r="K503" s="16"/>
      <c r="L503" s="13"/>
      <c r="M503" s="14"/>
      <c r="N503" s="15"/>
      <c r="O503" s="16"/>
      <c r="P503" s="13"/>
      <c r="Q503" s="14"/>
      <c r="R503" s="15"/>
      <c r="S503" s="16"/>
      <c r="T503" s="13"/>
      <c r="U503" s="14"/>
      <c r="V503" s="15"/>
      <c r="W503" s="16"/>
      <c r="X503" s="17">
        <f t="shared" si="193"/>
        <v>0</v>
      </c>
      <c r="Y503" s="18">
        <f t="shared" si="193"/>
        <v>0</v>
      </c>
      <c r="Z503" s="18">
        <f t="shared" si="193"/>
        <v>0</v>
      </c>
      <c r="AA503" s="18">
        <f t="shared" si="193"/>
        <v>0</v>
      </c>
      <c r="AB503" s="18">
        <f t="shared" si="194"/>
        <v>0</v>
      </c>
      <c r="AC503" s="18">
        <f t="shared" si="195"/>
        <v>0</v>
      </c>
      <c r="AD503" s="18">
        <f t="shared" si="196"/>
        <v>0</v>
      </c>
      <c r="AE503" s="18">
        <f t="shared" si="197"/>
        <v>0</v>
      </c>
      <c r="AF503" s="19">
        <f t="shared" si="198"/>
        <v>0</v>
      </c>
      <c r="AG503" s="20">
        <f t="shared" si="199"/>
        <v>0</v>
      </c>
      <c r="AH503" s="48">
        <f t="shared" si="200"/>
        <v>0</v>
      </c>
      <c r="AI503" s="79"/>
      <c r="AJ503" s="79"/>
    </row>
    <row r="504" spans="1:36" ht="15.75" customHeight="1" thickTop="1" thickBot="1" x14ac:dyDescent="0.3">
      <c r="A504" s="110"/>
      <c r="B504" s="44" t="str">
        <f t="shared" si="188"/>
        <v>برجاء إدخال إسم الصنف</v>
      </c>
      <c r="C504" s="26">
        <f t="shared" si="188"/>
        <v>1</v>
      </c>
      <c r="D504" s="26">
        <f t="shared" si="189"/>
        <v>0</v>
      </c>
      <c r="E504" s="26">
        <f t="shared" si="190"/>
        <v>0</v>
      </c>
      <c r="F504" s="26">
        <f t="shared" si="191"/>
        <v>0</v>
      </c>
      <c r="G504" s="26">
        <f t="shared" si="192"/>
        <v>0</v>
      </c>
      <c r="H504" s="27">
        <f t="shared" si="186"/>
        <v>0</v>
      </c>
      <c r="I504" s="28">
        <f t="shared" si="186"/>
        <v>0</v>
      </c>
      <c r="J504" s="29"/>
      <c r="K504" s="30"/>
      <c r="L504" s="27"/>
      <c r="M504" s="28"/>
      <c r="N504" s="29"/>
      <c r="O504" s="30"/>
      <c r="P504" s="27"/>
      <c r="Q504" s="28"/>
      <c r="R504" s="29"/>
      <c r="S504" s="30"/>
      <c r="T504" s="27"/>
      <c r="U504" s="28"/>
      <c r="V504" s="29"/>
      <c r="W504" s="30"/>
      <c r="X504" s="31">
        <f t="shared" si="193"/>
        <v>0</v>
      </c>
      <c r="Y504" s="32">
        <f t="shared" si="193"/>
        <v>0</v>
      </c>
      <c r="Z504" s="32">
        <f t="shared" si="193"/>
        <v>0</v>
      </c>
      <c r="AA504" s="32">
        <f t="shared" si="193"/>
        <v>0</v>
      </c>
      <c r="AB504" s="32">
        <f t="shared" si="194"/>
        <v>0</v>
      </c>
      <c r="AC504" s="32">
        <f t="shared" si="195"/>
        <v>0</v>
      </c>
      <c r="AD504" s="32">
        <f t="shared" si="196"/>
        <v>0</v>
      </c>
      <c r="AE504" s="32">
        <f t="shared" si="197"/>
        <v>0</v>
      </c>
      <c r="AF504" s="33">
        <f t="shared" si="198"/>
        <v>0</v>
      </c>
      <c r="AG504" s="34">
        <f t="shared" si="199"/>
        <v>0</v>
      </c>
      <c r="AH504" s="47">
        <f t="shared" si="200"/>
        <v>0</v>
      </c>
      <c r="AI504" s="79"/>
      <c r="AJ504" s="79"/>
    </row>
    <row r="505" spans="1:36" ht="15.75" customHeight="1" thickTop="1" thickBot="1" x14ac:dyDescent="0.3">
      <c r="A505" s="110"/>
      <c r="B505" s="3" t="str">
        <f t="shared" si="188"/>
        <v>برجاء إدخال إسم الصنف</v>
      </c>
      <c r="C505" s="4">
        <f t="shared" si="188"/>
        <v>1</v>
      </c>
      <c r="D505" s="4">
        <f t="shared" si="189"/>
        <v>0</v>
      </c>
      <c r="E505" s="4">
        <f t="shared" si="190"/>
        <v>0</v>
      </c>
      <c r="F505" s="4">
        <f t="shared" si="191"/>
        <v>0</v>
      </c>
      <c r="G505" s="4">
        <f t="shared" si="192"/>
        <v>0</v>
      </c>
      <c r="H505" s="13">
        <f t="shared" si="186"/>
        <v>0</v>
      </c>
      <c r="I505" s="14">
        <f t="shared" si="186"/>
        <v>0</v>
      </c>
      <c r="J505" s="15"/>
      <c r="K505" s="16"/>
      <c r="L505" s="13"/>
      <c r="M505" s="14"/>
      <c r="N505" s="15"/>
      <c r="O505" s="16"/>
      <c r="P505" s="13"/>
      <c r="Q505" s="14"/>
      <c r="R505" s="15"/>
      <c r="S505" s="16"/>
      <c r="T505" s="13"/>
      <c r="U505" s="14"/>
      <c r="V505" s="15"/>
      <c r="W505" s="16"/>
      <c r="X505" s="17">
        <f t="shared" si="193"/>
        <v>0</v>
      </c>
      <c r="Y505" s="18">
        <f t="shared" si="193"/>
        <v>0</v>
      </c>
      <c r="Z505" s="18">
        <f t="shared" si="193"/>
        <v>0</v>
      </c>
      <c r="AA505" s="18">
        <f t="shared" si="193"/>
        <v>0</v>
      </c>
      <c r="AB505" s="18">
        <f t="shared" si="194"/>
        <v>0</v>
      </c>
      <c r="AC505" s="18">
        <f t="shared" si="195"/>
        <v>0</v>
      </c>
      <c r="AD505" s="18">
        <f t="shared" si="196"/>
        <v>0</v>
      </c>
      <c r="AE505" s="18">
        <f t="shared" si="197"/>
        <v>0</v>
      </c>
      <c r="AF505" s="19">
        <f t="shared" si="198"/>
        <v>0</v>
      </c>
      <c r="AG505" s="20">
        <f t="shared" si="199"/>
        <v>0</v>
      </c>
      <c r="AH505" s="48">
        <f t="shared" si="200"/>
        <v>0</v>
      </c>
      <c r="AI505" s="79"/>
      <c r="AJ505" s="79"/>
    </row>
    <row r="506" spans="1:36" ht="15.75" customHeight="1" thickTop="1" thickBot="1" x14ac:dyDescent="0.3">
      <c r="A506" s="110"/>
      <c r="B506" s="44" t="str">
        <f t="shared" si="188"/>
        <v>برجاء إدخال إسم الصنف</v>
      </c>
      <c r="C506" s="26">
        <f t="shared" si="188"/>
        <v>1</v>
      </c>
      <c r="D506" s="26">
        <f t="shared" si="189"/>
        <v>0</v>
      </c>
      <c r="E506" s="26">
        <f t="shared" si="190"/>
        <v>0</v>
      </c>
      <c r="F506" s="26">
        <f t="shared" si="191"/>
        <v>0</v>
      </c>
      <c r="G506" s="26">
        <f t="shared" si="192"/>
        <v>0</v>
      </c>
      <c r="H506" s="27">
        <f t="shared" si="186"/>
        <v>0</v>
      </c>
      <c r="I506" s="28">
        <f t="shared" si="186"/>
        <v>0</v>
      </c>
      <c r="J506" s="29"/>
      <c r="K506" s="30"/>
      <c r="L506" s="27"/>
      <c r="M506" s="28"/>
      <c r="N506" s="29"/>
      <c r="O506" s="30"/>
      <c r="P506" s="27"/>
      <c r="Q506" s="28"/>
      <c r="R506" s="29"/>
      <c r="S506" s="30"/>
      <c r="T506" s="27"/>
      <c r="U506" s="28"/>
      <c r="V506" s="29"/>
      <c r="W506" s="30"/>
      <c r="X506" s="31">
        <f t="shared" si="193"/>
        <v>0</v>
      </c>
      <c r="Y506" s="32">
        <f t="shared" si="193"/>
        <v>0</v>
      </c>
      <c r="Z506" s="32">
        <f t="shared" si="193"/>
        <v>0</v>
      </c>
      <c r="AA506" s="32">
        <f t="shared" si="193"/>
        <v>0</v>
      </c>
      <c r="AB506" s="32">
        <f t="shared" si="194"/>
        <v>0</v>
      </c>
      <c r="AC506" s="32">
        <f t="shared" si="195"/>
        <v>0</v>
      </c>
      <c r="AD506" s="32">
        <f t="shared" si="196"/>
        <v>0</v>
      </c>
      <c r="AE506" s="32">
        <f t="shared" si="197"/>
        <v>0</v>
      </c>
      <c r="AF506" s="33">
        <f t="shared" si="198"/>
        <v>0</v>
      </c>
      <c r="AG506" s="34">
        <f t="shared" si="199"/>
        <v>0</v>
      </c>
      <c r="AH506" s="47">
        <f t="shared" si="200"/>
        <v>0</v>
      </c>
      <c r="AI506" s="79"/>
      <c r="AJ506" s="79"/>
    </row>
    <row r="507" spans="1:36" ht="15.75" customHeight="1" thickTop="1" thickBot="1" x14ac:dyDescent="0.3">
      <c r="A507" s="110"/>
      <c r="B507" s="3" t="str">
        <f t="shared" si="188"/>
        <v>برجاء إدخال إسم الصنف</v>
      </c>
      <c r="C507" s="4">
        <f t="shared" si="188"/>
        <v>1</v>
      </c>
      <c r="D507" s="4">
        <f t="shared" si="189"/>
        <v>0</v>
      </c>
      <c r="E507" s="4">
        <f t="shared" si="190"/>
        <v>0</v>
      </c>
      <c r="F507" s="4">
        <f t="shared" si="191"/>
        <v>0</v>
      </c>
      <c r="G507" s="4">
        <f t="shared" si="192"/>
        <v>0</v>
      </c>
      <c r="H507" s="13">
        <f t="shared" si="186"/>
        <v>0</v>
      </c>
      <c r="I507" s="14">
        <f t="shared" si="186"/>
        <v>0</v>
      </c>
      <c r="J507" s="15"/>
      <c r="K507" s="16"/>
      <c r="L507" s="13"/>
      <c r="M507" s="14"/>
      <c r="N507" s="15"/>
      <c r="O507" s="16"/>
      <c r="P507" s="13"/>
      <c r="Q507" s="14"/>
      <c r="R507" s="15"/>
      <c r="S507" s="16"/>
      <c r="T507" s="13"/>
      <c r="U507" s="14"/>
      <c r="V507" s="15"/>
      <c r="W507" s="16"/>
      <c r="X507" s="17">
        <f t="shared" si="193"/>
        <v>0</v>
      </c>
      <c r="Y507" s="18">
        <f t="shared" si="193"/>
        <v>0</v>
      </c>
      <c r="Z507" s="18">
        <f t="shared" si="193"/>
        <v>0</v>
      </c>
      <c r="AA507" s="18">
        <f t="shared" si="193"/>
        <v>0</v>
      </c>
      <c r="AB507" s="18">
        <f t="shared" si="194"/>
        <v>0</v>
      </c>
      <c r="AC507" s="18">
        <f t="shared" si="195"/>
        <v>0</v>
      </c>
      <c r="AD507" s="18">
        <f t="shared" si="196"/>
        <v>0</v>
      </c>
      <c r="AE507" s="18">
        <f t="shared" si="197"/>
        <v>0</v>
      </c>
      <c r="AF507" s="19">
        <f t="shared" si="198"/>
        <v>0</v>
      </c>
      <c r="AG507" s="20">
        <f t="shared" si="199"/>
        <v>0</v>
      </c>
      <c r="AH507" s="48">
        <f t="shared" si="200"/>
        <v>0</v>
      </c>
      <c r="AI507" s="80" t="s">
        <v>32</v>
      </c>
      <c r="AJ507" s="80"/>
    </row>
    <row r="508" spans="1:36" ht="15.75" customHeight="1" thickTop="1" thickBot="1" x14ac:dyDescent="0.3">
      <c r="A508" s="110"/>
      <c r="B508" s="44" t="str">
        <f t="shared" si="188"/>
        <v>برجاء إدخال إسم الصنف</v>
      </c>
      <c r="C508" s="26">
        <f t="shared" si="188"/>
        <v>1</v>
      </c>
      <c r="D508" s="26">
        <f t="shared" si="189"/>
        <v>0</v>
      </c>
      <c r="E508" s="26">
        <f t="shared" si="190"/>
        <v>0</v>
      </c>
      <c r="F508" s="26">
        <f t="shared" si="191"/>
        <v>0</v>
      </c>
      <c r="G508" s="26">
        <f t="shared" si="192"/>
        <v>0</v>
      </c>
      <c r="H508" s="27">
        <f t="shared" si="186"/>
        <v>0</v>
      </c>
      <c r="I508" s="28">
        <f t="shared" si="186"/>
        <v>0</v>
      </c>
      <c r="J508" s="29"/>
      <c r="K508" s="30"/>
      <c r="L508" s="27"/>
      <c r="M508" s="28"/>
      <c r="N508" s="29"/>
      <c r="O508" s="30"/>
      <c r="P508" s="27"/>
      <c r="Q508" s="28"/>
      <c r="R508" s="29"/>
      <c r="S508" s="30"/>
      <c r="T508" s="27"/>
      <c r="U508" s="28"/>
      <c r="V508" s="29"/>
      <c r="W508" s="30"/>
      <c r="X508" s="31">
        <f t="shared" si="193"/>
        <v>0</v>
      </c>
      <c r="Y508" s="32">
        <f t="shared" si="193"/>
        <v>0</v>
      </c>
      <c r="Z508" s="32">
        <f t="shared" si="193"/>
        <v>0</v>
      </c>
      <c r="AA508" s="32">
        <f t="shared" si="193"/>
        <v>0</v>
      </c>
      <c r="AB508" s="32">
        <f t="shared" si="194"/>
        <v>0</v>
      </c>
      <c r="AC508" s="32">
        <f t="shared" si="195"/>
        <v>0</v>
      </c>
      <c r="AD508" s="32">
        <f t="shared" si="196"/>
        <v>0</v>
      </c>
      <c r="AE508" s="32">
        <f t="shared" si="197"/>
        <v>0</v>
      </c>
      <c r="AF508" s="33">
        <f t="shared" si="198"/>
        <v>0</v>
      </c>
      <c r="AG508" s="34">
        <f t="shared" si="199"/>
        <v>0</v>
      </c>
      <c r="AH508" s="47">
        <f t="shared" si="200"/>
        <v>0</v>
      </c>
      <c r="AI508" s="80"/>
      <c r="AJ508" s="80"/>
    </row>
    <row r="509" spans="1:36" ht="15.75" customHeight="1" thickTop="1" thickBot="1" x14ac:dyDescent="0.3">
      <c r="A509" s="110"/>
      <c r="B509" s="3" t="str">
        <f t="shared" si="188"/>
        <v>برجاء إدخال إسم الصنف</v>
      </c>
      <c r="C509" s="4">
        <f t="shared" si="188"/>
        <v>1</v>
      </c>
      <c r="D509" s="4">
        <f t="shared" si="189"/>
        <v>0</v>
      </c>
      <c r="E509" s="4">
        <f t="shared" si="190"/>
        <v>0</v>
      </c>
      <c r="F509" s="4">
        <f t="shared" si="191"/>
        <v>0</v>
      </c>
      <c r="G509" s="4">
        <f t="shared" si="192"/>
        <v>0</v>
      </c>
      <c r="H509" s="13">
        <f t="shared" si="186"/>
        <v>0</v>
      </c>
      <c r="I509" s="14">
        <f t="shared" si="186"/>
        <v>0</v>
      </c>
      <c r="J509" s="15"/>
      <c r="K509" s="16"/>
      <c r="L509" s="13"/>
      <c r="M509" s="14"/>
      <c r="N509" s="15"/>
      <c r="O509" s="16"/>
      <c r="P509" s="13"/>
      <c r="Q509" s="14"/>
      <c r="R509" s="15"/>
      <c r="S509" s="16"/>
      <c r="T509" s="13"/>
      <c r="U509" s="14"/>
      <c r="V509" s="15"/>
      <c r="W509" s="16"/>
      <c r="X509" s="17">
        <f t="shared" si="193"/>
        <v>0</v>
      </c>
      <c r="Y509" s="18">
        <f t="shared" si="193"/>
        <v>0</v>
      </c>
      <c r="Z509" s="18">
        <f t="shared" si="193"/>
        <v>0</v>
      </c>
      <c r="AA509" s="18">
        <f t="shared" si="193"/>
        <v>0</v>
      </c>
      <c r="AB509" s="18">
        <f t="shared" si="194"/>
        <v>0</v>
      </c>
      <c r="AC509" s="18">
        <f t="shared" si="195"/>
        <v>0</v>
      </c>
      <c r="AD509" s="18">
        <f t="shared" si="196"/>
        <v>0</v>
      </c>
      <c r="AE509" s="18">
        <f t="shared" si="197"/>
        <v>0</v>
      </c>
      <c r="AF509" s="19">
        <f t="shared" si="198"/>
        <v>0</v>
      </c>
      <c r="AG509" s="20">
        <f t="shared" si="199"/>
        <v>0</v>
      </c>
      <c r="AH509" s="48">
        <f t="shared" si="200"/>
        <v>0</v>
      </c>
      <c r="AI509" s="80"/>
      <c r="AJ509" s="80"/>
    </row>
    <row r="510" spans="1:36" ht="15.75" customHeight="1" thickTop="1" thickBot="1" x14ac:dyDescent="0.3">
      <c r="A510" s="110"/>
      <c r="B510" s="44" t="str">
        <f t="shared" ref="B510:C525" si="201">B461</f>
        <v>برجاء إدخال إسم الصنف</v>
      </c>
      <c r="C510" s="26">
        <f t="shared" si="201"/>
        <v>1</v>
      </c>
      <c r="D510" s="26">
        <f t="shared" si="189"/>
        <v>0</v>
      </c>
      <c r="E510" s="26">
        <f t="shared" si="190"/>
        <v>0</v>
      </c>
      <c r="F510" s="26">
        <f t="shared" si="191"/>
        <v>0</v>
      </c>
      <c r="G510" s="26">
        <f t="shared" si="192"/>
        <v>0</v>
      </c>
      <c r="H510" s="27">
        <f t="shared" si="186"/>
        <v>0</v>
      </c>
      <c r="I510" s="28">
        <f t="shared" si="186"/>
        <v>0</v>
      </c>
      <c r="J510" s="29"/>
      <c r="K510" s="30"/>
      <c r="L510" s="27"/>
      <c r="M510" s="28"/>
      <c r="N510" s="29"/>
      <c r="O510" s="30"/>
      <c r="P510" s="27"/>
      <c r="Q510" s="28"/>
      <c r="R510" s="29"/>
      <c r="S510" s="30"/>
      <c r="T510" s="27"/>
      <c r="U510" s="28"/>
      <c r="V510" s="29"/>
      <c r="W510" s="30"/>
      <c r="X510" s="31">
        <f t="shared" ref="X510:AA525" si="202">X461</f>
        <v>0</v>
      </c>
      <c r="Y510" s="32">
        <f t="shared" si="202"/>
        <v>0</v>
      </c>
      <c r="Z510" s="32">
        <f t="shared" si="202"/>
        <v>0</v>
      </c>
      <c r="AA510" s="32">
        <f t="shared" si="202"/>
        <v>0</v>
      </c>
      <c r="AB510" s="32">
        <f t="shared" si="194"/>
        <v>0</v>
      </c>
      <c r="AC510" s="32">
        <f t="shared" si="195"/>
        <v>0</v>
      </c>
      <c r="AD510" s="32">
        <f t="shared" si="196"/>
        <v>0</v>
      </c>
      <c r="AE510" s="32">
        <f t="shared" si="197"/>
        <v>0</v>
      </c>
      <c r="AF510" s="33">
        <f t="shared" si="198"/>
        <v>0</v>
      </c>
      <c r="AG510" s="34">
        <f t="shared" si="199"/>
        <v>0</v>
      </c>
      <c r="AH510" s="47">
        <f t="shared" si="200"/>
        <v>0</v>
      </c>
      <c r="AI510" s="80"/>
      <c r="AJ510" s="80"/>
    </row>
    <row r="511" spans="1:36" ht="15.75" customHeight="1" thickTop="1" thickBot="1" x14ac:dyDescent="0.3">
      <c r="A511" s="110"/>
      <c r="B511" s="3" t="str">
        <f t="shared" si="201"/>
        <v>برجاء إدخال إسم الصنف</v>
      </c>
      <c r="C511" s="4">
        <f t="shared" si="201"/>
        <v>1</v>
      </c>
      <c r="D511" s="4">
        <f t="shared" si="189"/>
        <v>0</v>
      </c>
      <c r="E511" s="4">
        <f t="shared" si="190"/>
        <v>0</v>
      </c>
      <c r="F511" s="4">
        <f t="shared" si="191"/>
        <v>0</v>
      </c>
      <c r="G511" s="4">
        <f t="shared" si="192"/>
        <v>0</v>
      </c>
      <c r="H511" s="13">
        <f t="shared" si="186"/>
        <v>0</v>
      </c>
      <c r="I511" s="14">
        <f t="shared" si="186"/>
        <v>0</v>
      </c>
      <c r="J511" s="15"/>
      <c r="K511" s="16"/>
      <c r="L511" s="13"/>
      <c r="M511" s="14"/>
      <c r="N511" s="15"/>
      <c r="O511" s="16"/>
      <c r="P511" s="13"/>
      <c r="Q511" s="14"/>
      <c r="R511" s="15"/>
      <c r="S511" s="16"/>
      <c r="T511" s="13"/>
      <c r="U511" s="14"/>
      <c r="V511" s="15"/>
      <c r="W511" s="16"/>
      <c r="X511" s="17">
        <f t="shared" si="202"/>
        <v>0</v>
      </c>
      <c r="Y511" s="18">
        <f t="shared" si="202"/>
        <v>0</v>
      </c>
      <c r="Z511" s="18">
        <f t="shared" si="202"/>
        <v>0</v>
      </c>
      <c r="AA511" s="18">
        <f t="shared" si="202"/>
        <v>0</v>
      </c>
      <c r="AB511" s="18">
        <f t="shared" si="194"/>
        <v>0</v>
      </c>
      <c r="AC511" s="18">
        <f t="shared" si="195"/>
        <v>0</v>
      </c>
      <c r="AD511" s="18">
        <f t="shared" si="196"/>
        <v>0</v>
      </c>
      <c r="AE511" s="18">
        <f t="shared" si="197"/>
        <v>0</v>
      </c>
      <c r="AF511" s="19">
        <f t="shared" si="198"/>
        <v>0</v>
      </c>
      <c r="AG511" s="20">
        <f t="shared" si="199"/>
        <v>0</v>
      </c>
      <c r="AH511" s="48">
        <f t="shared" si="200"/>
        <v>0</v>
      </c>
      <c r="AI511" s="80"/>
      <c r="AJ511" s="80"/>
    </row>
    <row r="512" spans="1:36" ht="15.75" customHeight="1" thickTop="1" thickBot="1" x14ac:dyDescent="0.3">
      <c r="A512" s="110"/>
      <c r="B512" s="44" t="str">
        <f t="shared" si="201"/>
        <v>برجاء إدخال إسم الصنف</v>
      </c>
      <c r="C512" s="26">
        <f t="shared" si="201"/>
        <v>1</v>
      </c>
      <c r="D512" s="26">
        <f t="shared" si="189"/>
        <v>0</v>
      </c>
      <c r="E512" s="26">
        <f t="shared" si="190"/>
        <v>0</v>
      </c>
      <c r="F512" s="26">
        <f t="shared" si="191"/>
        <v>0</v>
      </c>
      <c r="G512" s="26">
        <f t="shared" si="192"/>
        <v>0</v>
      </c>
      <c r="H512" s="27">
        <f t="shared" si="186"/>
        <v>0</v>
      </c>
      <c r="I512" s="28">
        <f t="shared" si="186"/>
        <v>0</v>
      </c>
      <c r="J512" s="29"/>
      <c r="K512" s="30"/>
      <c r="L512" s="27"/>
      <c r="M512" s="28"/>
      <c r="N512" s="29"/>
      <c r="O512" s="30"/>
      <c r="P512" s="27"/>
      <c r="Q512" s="28"/>
      <c r="R512" s="29"/>
      <c r="S512" s="30"/>
      <c r="T512" s="27"/>
      <c r="U512" s="28"/>
      <c r="V512" s="29"/>
      <c r="W512" s="30"/>
      <c r="X512" s="31">
        <f t="shared" si="202"/>
        <v>0</v>
      </c>
      <c r="Y512" s="32">
        <f t="shared" si="202"/>
        <v>0</v>
      </c>
      <c r="Z512" s="32">
        <f t="shared" si="202"/>
        <v>0</v>
      </c>
      <c r="AA512" s="32">
        <f t="shared" si="202"/>
        <v>0</v>
      </c>
      <c r="AB512" s="32">
        <f t="shared" si="194"/>
        <v>0</v>
      </c>
      <c r="AC512" s="32">
        <f t="shared" si="195"/>
        <v>0</v>
      </c>
      <c r="AD512" s="32">
        <f t="shared" si="196"/>
        <v>0</v>
      </c>
      <c r="AE512" s="32">
        <f t="shared" si="197"/>
        <v>0</v>
      </c>
      <c r="AF512" s="33">
        <f t="shared" si="198"/>
        <v>0</v>
      </c>
      <c r="AG512" s="34">
        <f t="shared" si="199"/>
        <v>0</v>
      </c>
      <c r="AH512" s="47">
        <f t="shared" si="200"/>
        <v>0</v>
      </c>
      <c r="AI512" s="80"/>
      <c r="AJ512" s="80"/>
    </row>
    <row r="513" spans="1:36" ht="15.75" customHeight="1" thickTop="1" thickBot="1" x14ac:dyDescent="0.3">
      <c r="A513" s="110"/>
      <c r="B513" s="3" t="str">
        <f t="shared" si="201"/>
        <v>برجاء إدخال إسم الصنف</v>
      </c>
      <c r="C513" s="4">
        <f t="shared" si="201"/>
        <v>1</v>
      </c>
      <c r="D513" s="4">
        <f t="shared" si="189"/>
        <v>0</v>
      </c>
      <c r="E513" s="4">
        <f t="shared" si="190"/>
        <v>0</v>
      </c>
      <c r="F513" s="4">
        <f t="shared" si="191"/>
        <v>0</v>
      </c>
      <c r="G513" s="4">
        <f t="shared" si="192"/>
        <v>0</v>
      </c>
      <c r="H513" s="13">
        <f t="shared" si="186"/>
        <v>0</v>
      </c>
      <c r="I513" s="14">
        <f t="shared" si="186"/>
        <v>0</v>
      </c>
      <c r="J513" s="15"/>
      <c r="K513" s="16"/>
      <c r="L513" s="13"/>
      <c r="M513" s="14"/>
      <c r="N513" s="15"/>
      <c r="O513" s="16"/>
      <c r="P513" s="13"/>
      <c r="Q513" s="14"/>
      <c r="R513" s="15"/>
      <c r="S513" s="16"/>
      <c r="T513" s="13"/>
      <c r="U513" s="14"/>
      <c r="V513" s="15"/>
      <c r="W513" s="16"/>
      <c r="X513" s="17">
        <f t="shared" si="202"/>
        <v>0</v>
      </c>
      <c r="Y513" s="18">
        <f t="shared" si="202"/>
        <v>0</v>
      </c>
      <c r="Z513" s="18">
        <f t="shared" si="202"/>
        <v>0</v>
      </c>
      <c r="AA513" s="18">
        <f t="shared" si="202"/>
        <v>0</v>
      </c>
      <c r="AB513" s="18">
        <f t="shared" si="194"/>
        <v>0</v>
      </c>
      <c r="AC513" s="18">
        <f t="shared" si="195"/>
        <v>0</v>
      </c>
      <c r="AD513" s="18">
        <f t="shared" si="196"/>
        <v>0</v>
      </c>
      <c r="AE513" s="18">
        <f t="shared" si="197"/>
        <v>0</v>
      </c>
      <c r="AF513" s="19">
        <f t="shared" si="198"/>
        <v>0</v>
      </c>
      <c r="AG513" s="20">
        <f t="shared" si="199"/>
        <v>0</v>
      </c>
      <c r="AH513" s="48">
        <f t="shared" si="200"/>
        <v>0</v>
      </c>
      <c r="AI513" s="80"/>
      <c r="AJ513" s="80"/>
    </row>
    <row r="514" spans="1:36" ht="15.75" customHeight="1" thickTop="1" thickBot="1" x14ac:dyDescent="0.3">
      <c r="A514" s="110"/>
      <c r="B514" s="44" t="str">
        <f t="shared" si="201"/>
        <v>برجاء إدخال إسم الصنف</v>
      </c>
      <c r="C514" s="26">
        <f t="shared" si="201"/>
        <v>1</v>
      </c>
      <c r="D514" s="26">
        <f t="shared" si="189"/>
        <v>0</v>
      </c>
      <c r="E514" s="26">
        <f t="shared" si="190"/>
        <v>0</v>
      </c>
      <c r="F514" s="26">
        <f t="shared" si="191"/>
        <v>0</v>
      </c>
      <c r="G514" s="26">
        <f t="shared" si="192"/>
        <v>0</v>
      </c>
      <c r="H514" s="27">
        <f t="shared" si="186"/>
        <v>0</v>
      </c>
      <c r="I514" s="28">
        <f t="shared" si="186"/>
        <v>0</v>
      </c>
      <c r="J514" s="29"/>
      <c r="K514" s="30"/>
      <c r="L514" s="27"/>
      <c r="M514" s="28"/>
      <c r="N514" s="29"/>
      <c r="O514" s="30"/>
      <c r="P514" s="27"/>
      <c r="Q514" s="28"/>
      <c r="R514" s="29"/>
      <c r="S514" s="30"/>
      <c r="T514" s="27"/>
      <c r="U514" s="28"/>
      <c r="V514" s="29"/>
      <c r="W514" s="30"/>
      <c r="X514" s="31">
        <f t="shared" si="202"/>
        <v>0</v>
      </c>
      <c r="Y514" s="32">
        <f t="shared" si="202"/>
        <v>0</v>
      </c>
      <c r="Z514" s="32">
        <f t="shared" si="202"/>
        <v>0</v>
      </c>
      <c r="AA514" s="32">
        <f t="shared" si="202"/>
        <v>0</v>
      </c>
      <c r="AB514" s="32">
        <f t="shared" si="194"/>
        <v>0</v>
      </c>
      <c r="AC514" s="32">
        <f t="shared" si="195"/>
        <v>0</v>
      </c>
      <c r="AD514" s="32">
        <f t="shared" si="196"/>
        <v>0</v>
      </c>
      <c r="AE514" s="32">
        <f t="shared" si="197"/>
        <v>0</v>
      </c>
      <c r="AF514" s="33">
        <f t="shared" si="198"/>
        <v>0</v>
      </c>
      <c r="AG514" s="34">
        <f t="shared" si="199"/>
        <v>0</v>
      </c>
      <c r="AH514" s="47">
        <f t="shared" si="200"/>
        <v>0</v>
      </c>
      <c r="AI514" s="80"/>
      <c r="AJ514" s="80"/>
    </row>
    <row r="515" spans="1:36" ht="15.75" customHeight="1" thickTop="1" thickBot="1" x14ac:dyDescent="0.3">
      <c r="A515" s="110"/>
      <c r="B515" s="3" t="str">
        <f t="shared" si="201"/>
        <v>برجاء إدخال إسم الصنف</v>
      </c>
      <c r="C515" s="4">
        <f t="shared" si="201"/>
        <v>1</v>
      </c>
      <c r="D515" s="4">
        <f t="shared" si="189"/>
        <v>0</v>
      </c>
      <c r="E515" s="4">
        <f t="shared" si="190"/>
        <v>0</v>
      </c>
      <c r="F515" s="4">
        <f t="shared" si="191"/>
        <v>0</v>
      </c>
      <c r="G515" s="4">
        <f t="shared" si="192"/>
        <v>0</v>
      </c>
      <c r="H515" s="13">
        <f t="shared" si="186"/>
        <v>0</v>
      </c>
      <c r="I515" s="14">
        <f t="shared" si="186"/>
        <v>0</v>
      </c>
      <c r="J515" s="15"/>
      <c r="K515" s="16"/>
      <c r="L515" s="13"/>
      <c r="M515" s="14"/>
      <c r="N515" s="15"/>
      <c r="O515" s="16"/>
      <c r="P515" s="13"/>
      <c r="Q515" s="14"/>
      <c r="R515" s="15"/>
      <c r="S515" s="16"/>
      <c r="T515" s="13"/>
      <c r="U515" s="14"/>
      <c r="V515" s="15"/>
      <c r="W515" s="16"/>
      <c r="X515" s="17">
        <f t="shared" si="202"/>
        <v>0</v>
      </c>
      <c r="Y515" s="18">
        <f t="shared" si="202"/>
        <v>0</v>
      </c>
      <c r="Z515" s="18">
        <f t="shared" si="202"/>
        <v>0</v>
      </c>
      <c r="AA515" s="18">
        <f t="shared" si="202"/>
        <v>0</v>
      </c>
      <c r="AB515" s="18">
        <f t="shared" si="194"/>
        <v>0</v>
      </c>
      <c r="AC515" s="18">
        <f t="shared" si="195"/>
        <v>0</v>
      </c>
      <c r="AD515" s="18">
        <f t="shared" si="196"/>
        <v>0</v>
      </c>
      <c r="AE515" s="18">
        <f t="shared" si="197"/>
        <v>0</v>
      </c>
      <c r="AF515" s="19">
        <f t="shared" si="198"/>
        <v>0</v>
      </c>
      <c r="AG515" s="20">
        <f t="shared" si="199"/>
        <v>0</v>
      </c>
      <c r="AH515" s="48">
        <f t="shared" si="200"/>
        <v>0</v>
      </c>
      <c r="AI515" s="80">
        <f>AB538</f>
        <v>0</v>
      </c>
      <c r="AJ515" s="80"/>
    </row>
    <row r="516" spans="1:36" ht="15.75" customHeight="1" thickTop="1" thickBot="1" x14ac:dyDescent="0.3">
      <c r="A516" s="110"/>
      <c r="B516" s="44" t="str">
        <f t="shared" si="201"/>
        <v>برجاء إدخال إسم الصنف</v>
      </c>
      <c r="C516" s="26">
        <f t="shared" si="201"/>
        <v>1</v>
      </c>
      <c r="D516" s="26">
        <f t="shared" si="189"/>
        <v>0</v>
      </c>
      <c r="E516" s="26">
        <f t="shared" si="190"/>
        <v>0</v>
      </c>
      <c r="F516" s="26">
        <f t="shared" si="191"/>
        <v>0</v>
      </c>
      <c r="G516" s="26">
        <f t="shared" si="192"/>
        <v>0</v>
      </c>
      <c r="H516" s="27">
        <f t="shared" si="186"/>
        <v>0</v>
      </c>
      <c r="I516" s="28">
        <f t="shared" si="186"/>
        <v>0</v>
      </c>
      <c r="J516" s="29"/>
      <c r="K516" s="30"/>
      <c r="L516" s="27"/>
      <c r="M516" s="28"/>
      <c r="N516" s="29"/>
      <c r="O516" s="30"/>
      <c r="P516" s="27"/>
      <c r="Q516" s="28"/>
      <c r="R516" s="29"/>
      <c r="S516" s="30"/>
      <c r="T516" s="27"/>
      <c r="U516" s="28"/>
      <c r="V516" s="29"/>
      <c r="W516" s="30"/>
      <c r="X516" s="31">
        <f t="shared" si="202"/>
        <v>0</v>
      </c>
      <c r="Y516" s="32">
        <f t="shared" si="202"/>
        <v>0</v>
      </c>
      <c r="Z516" s="32">
        <f t="shared" si="202"/>
        <v>0</v>
      </c>
      <c r="AA516" s="32">
        <f t="shared" si="202"/>
        <v>0</v>
      </c>
      <c r="AB516" s="32">
        <f t="shared" si="194"/>
        <v>0</v>
      </c>
      <c r="AC516" s="32">
        <f t="shared" si="195"/>
        <v>0</v>
      </c>
      <c r="AD516" s="32">
        <f t="shared" si="196"/>
        <v>0</v>
      </c>
      <c r="AE516" s="32">
        <f t="shared" si="197"/>
        <v>0</v>
      </c>
      <c r="AF516" s="33">
        <f t="shared" si="198"/>
        <v>0</v>
      </c>
      <c r="AG516" s="34">
        <f t="shared" si="199"/>
        <v>0</v>
      </c>
      <c r="AH516" s="47">
        <f t="shared" si="200"/>
        <v>0</v>
      </c>
      <c r="AI516" s="80"/>
      <c r="AJ516" s="80"/>
    </row>
    <row r="517" spans="1:36" ht="15.75" customHeight="1" thickTop="1" thickBot="1" x14ac:dyDescent="0.3">
      <c r="A517" s="110"/>
      <c r="B517" s="3" t="str">
        <f t="shared" si="201"/>
        <v>برجاء إدخال إسم الصنف</v>
      </c>
      <c r="C517" s="4">
        <f t="shared" si="201"/>
        <v>1</v>
      </c>
      <c r="D517" s="4">
        <f t="shared" si="189"/>
        <v>0</v>
      </c>
      <c r="E517" s="4">
        <f t="shared" si="190"/>
        <v>0</v>
      </c>
      <c r="F517" s="4">
        <f t="shared" si="191"/>
        <v>0</v>
      </c>
      <c r="G517" s="4">
        <f t="shared" si="192"/>
        <v>0</v>
      </c>
      <c r="H517" s="13">
        <f t="shared" si="186"/>
        <v>0</v>
      </c>
      <c r="I517" s="14">
        <f t="shared" si="186"/>
        <v>0</v>
      </c>
      <c r="J517" s="15"/>
      <c r="K517" s="16"/>
      <c r="L517" s="13"/>
      <c r="M517" s="14"/>
      <c r="N517" s="15"/>
      <c r="O517" s="16"/>
      <c r="P517" s="13"/>
      <c r="Q517" s="14"/>
      <c r="R517" s="15"/>
      <c r="S517" s="16"/>
      <c r="T517" s="13"/>
      <c r="U517" s="14"/>
      <c r="V517" s="15"/>
      <c r="W517" s="16"/>
      <c r="X517" s="17">
        <f t="shared" si="202"/>
        <v>0</v>
      </c>
      <c r="Y517" s="18">
        <f t="shared" si="202"/>
        <v>0</v>
      </c>
      <c r="Z517" s="18">
        <f t="shared" si="202"/>
        <v>0</v>
      </c>
      <c r="AA517" s="18">
        <f t="shared" si="202"/>
        <v>0</v>
      </c>
      <c r="AB517" s="18">
        <f t="shared" si="194"/>
        <v>0</v>
      </c>
      <c r="AC517" s="18">
        <f t="shared" si="195"/>
        <v>0</v>
      </c>
      <c r="AD517" s="18">
        <f t="shared" si="196"/>
        <v>0</v>
      </c>
      <c r="AE517" s="18">
        <f t="shared" si="197"/>
        <v>0</v>
      </c>
      <c r="AF517" s="19">
        <f t="shared" si="198"/>
        <v>0</v>
      </c>
      <c r="AG517" s="20">
        <f t="shared" si="199"/>
        <v>0</v>
      </c>
      <c r="AH517" s="48">
        <f t="shared" si="200"/>
        <v>0</v>
      </c>
      <c r="AI517" s="80"/>
      <c r="AJ517" s="80"/>
    </row>
    <row r="518" spans="1:36" ht="15.75" customHeight="1" thickTop="1" thickBot="1" x14ac:dyDescent="0.3">
      <c r="A518" s="110"/>
      <c r="B518" s="44" t="str">
        <f t="shared" si="201"/>
        <v>برجاء إدخال إسم الصنف</v>
      </c>
      <c r="C518" s="26">
        <f t="shared" si="201"/>
        <v>1</v>
      </c>
      <c r="D518" s="26">
        <f t="shared" si="189"/>
        <v>0</v>
      </c>
      <c r="E518" s="26">
        <f t="shared" si="190"/>
        <v>0</v>
      </c>
      <c r="F518" s="26">
        <f t="shared" si="191"/>
        <v>0</v>
      </c>
      <c r="G518" s="26">
        <f t="shared" si="192"/>
        <v>0</v>
      </c>
      <c r="H518" s="27">
        <f t="shared" si="186"/>
        <v>0</v>
      </c>
      <c r="I518" s="28">
        <f t="shared" si="186"/>
        <v>0</v>
      </c>
      <c r="J518" s="29"/>
      <c r="K518" s="30"/>
      <c r="L518" s="27"/>
      <c r="M518" s="28"/>
      <c r="N518" s="29"/>
      <c r="O518" s="30"/>
      <c r="P518" s="27"/>
      <c r="Q518" s="28"/>
      <c r="R518" s="29"/>
      <c r="S518" s="30"/>
      <c r="T518" s="27"/>
      <c r="U518" s="28"/>
      <c r="V518" s="29"/>
      <c r="W518" s="30"/>
      <c r="X518" s="31">
        <f t="shared" si="202"/>
        <v>0</v>
      </c>
      <c r="Y518" s="32">
        <f t="shared" si="202"/>
        <v>0</v>
      </c>
      <c r="Z518" s="32">
        <f t="shared" si="202"/>
        <v>0</v>
      </c>
      <c r="AA518" s="32">
        <f t="shared" si="202"/>
        <v>0</v>
      </c>
      <c r="AB518" s="32">
        <f t="shared" si="194"/>
        <v>0</v>
      </c>
      <c r="AC518" s="32">
        <f t="shared" si="195"/>
        <v>0</v>
      </c>
      <c r="AD518" s="32">
        <f t="shared" si="196"/>
        <v>0</v>
      </c>
      <c r="AE518" s="32">
        <f t="shared" si="197"/>
        <v>0</v>
      </c>
      <c r="AF518" s="33">
        <f t="shared" si="198"/>
        <v>0</v>
      </c>
      <c r="AG518" s="34">
        <f t="shared" si="199"/>
        <v>0</v>
      </c>
      <c r="AH518" s="47">
        <f t="shared" si="200"/>
        <v>0</v>
      </c>
      <c r="AI518" s="80"/>
      <c r="AJ518" s="80"/>
    </row>
    <row r="519" spans="1:36" ht="15.75" customHeight="1" thickTop="1" thickBot="1" x14ac:dyDescent="0.3">
      <c r="A519" s="110"/>
      <c r="B519" s="3" t="str">
        <f t="shared" si="201"/>
        <v>برجاء إدخال إسم الصنف</v>
      </c>
      <c r="C519" s="4">
        <f t="shared" si="201"/>
        <v>1</v>
      </c>
      <c r="D519" s="4">
        <f t="shared" si="189"/>
        <v>0</v>
      </c>
      <c r="E519" s="4">
        <f t="shared" si="190"/>
        <v>0</v>
      </c>
      <c r="F519" s="4">
        <f t="shared" si="191"/>
        <v>0</v>
      </c>
      <c r="G519" s="4">
        <f t="shared" si="192"/>
        <v>0</v>
      </c>
      <c r="H519" s="13">
        <f t="shared" si="186"/>
        <v>0</v>
      </c>
      <c r="I519" s="14">
        <f t="shared" si="186"/>
        <v>0</v>
      </c>
      <c r="J519" s="15"/>
      <c r="K519" s="16"/>
      <c r="L519" s="13"/>
      <c r="M519" s="14"/>
      <c r="N519" s="15"/>
      <c r="O519" s="16"/>
      <c r="P519" s="13"/>
      <c r="Q519" s="14"/>
      <c r="R519" s="15"/>
      <c r="S519" s="16"/>
      <c r="T519" s="13"/>
      <c r="U519" s="14"/>
      <c r="V519" s="15"/>
      <c r="W519" s="16"/>
      <c r="X519" s="17">
        <f t="shared" si="202"/>
        <v>0</v>
      </c>
      <c r="Y519" s="18">
        <f t="shared" si="202"/>
        <v>0</v>
      </c>
      <c r="Z519" s="18">
        <f t="shared" si="202"/>
        <v>0</v>
      </c>
      <c r="AA519" s="18">
        <f t="shared" si="202"/>
        <v>0</v>
      </c>
      <c r="AB519" s="18">
        <f t="shared" si="194"/>
        <v>0</v>
      </c>
      <c r="AC519" s="18">
        <f t="shared" si="195"/>
        <v>0</v>
      </c>
      <c r="AD519" s="18">
        <f t="shared" si="196"/>
        <v>0</v>
      </c>
      <c r="AE519" s="18">
        <f t="shared" si="197"/>
        <v>0</v>
      </c>
      <c r="AF519" s="19">
        <f t="shared" si="198"/>
        <v>0</v>
      </c>
      <c r="AG519" s="20">
        <f t="shared" si="199"/>
        <v>0</v>
      </c>
      <c r="AH519" s="48">
        <f t="shared" si="200"/>
        <v>0</v>
      </c>
      <c r="AI519" s="80"/>
      <c r="AJ519" s="80"/>
    </row>
    <row r="520" spans="1:36" ht="15.75" customHeight="1" thickTop="1" thickBot="1" x14ac:dyDescent="0.3">
      <c r="A520" s="110"/>
      <c r="B520" s="44" t="str">
        <f t="shared" si="201"/>
        <v>برجاء إدخال إسم الصنف</v>
      </c>
      <c r="C520" s="26">
        <f t="shared" si="201"/>
        <v>1</v>
      </c>
      <c r="D520" s="26">
        <f t="shared" si="189"/>
        <v>0</v>
      </c>
      <c r="E520" s="26">
        <f t="shared" si="190"/>
        <v>0</v>
      </c>
      <c r="F520" s="26">
        <f t="shared" si="191"/>
        <v>0</v>
      </c>
      <c r="G520" s="26">
        <f t="shared" si="192"/>
        <v>0</v>
      </c>
      <c r="H520" s="27">
        <f t="shared" si="186"/>
        <v>0</v>
      </c>
      <c r="I520" s="28">
        <f t="shared" si="186"/>
        <v>0</v>
      </c>
      <c r="J520" s="29"/>
      <c r="K520" s="30"/>
      <c r="L520" s="27"/>
      <c r="M520" s="28"/>
      <c r="N520" s="29"/>
      <c r="O520" s="30"/>
      <c r="P520" s="27"/>
      <c r="Q520" s="28"/>
      <c r="R520" s="29"/>
      <c r="S520" s="30"/>
      <c r="T520" s="27"/>
      <c r="U520" s="28"/>
      <c r="V520" s="29"/>
      <c r="W520" s="30"/>
      <c r="X520" s="31">
        <f t="shared" si="202"/>
        <v>0</v>
      </c>
      <c r="Y520" s="32">
        <f t="shared" si="202"/>
        <v>0</v>
      </c>
      <c r="Z520" s="32">
        <f t="shared" si="202"/>
        <v>0</v>
      </c>
      <c r="AA520" s="32">
        <f t="shared" si="202"/>
        <v>0</v>
      </c>
      <c r="AB520" s="32">
        <f t="shared" si="194"/>
        <v>0</v>
      </c>
      <c r="AC520" s="32">
        <f t="shared" si="195"/>
        <v>0</v>
      </c>
      <c r="AD520" s="32">
        <f t="shared" si="196"/>
        <v>0</v>
      </c>
      <c r="AE520" s="32">
        <f t="shared" si="197"/>
        <v>0</v>
      </c>
      <c r="AF520" s="33">
        <f t="shared" si="198"/>
        <v>0</v>
      </c>
      <c r="AG520" s="34">
        <f t="shared" si="199"/>
        <v>0</v>
      </c>
      <c r="AH520" s="47">
        <f t="shared" si="200"/>
        <v>0</v>
      </c>
      <c r="AI520" s="80"/>
      <c r="AJ520" s="80"/>
    </row>
    <row r="521" spans="1:36" ht="15.75" customHeight="1" thickTop="1" thickBot="1" x14ac:dyDescent="0.3">
      <c r="A521" s="110"/>
      <c r="B521" s="3" t="str">
        <f t="shared" si="201"/>
        <v>برجاء إدخال إسم الصنف</v>
      </c>
      <c r="C521" s="4">
        <f t="shared" si="201"/>
        <v>1</v>
      </c>
      <c r="D521" s="4">
        <f t="shared" si="189"/>
        <v>0</v>
      </c>
      <c r="E521" s="4">
        <f t="shared" si="190"/>
        <v>0</v>
      </c>
      <c r="F521" s="4">
        <f t="shared" si="191"/>
        <v>0</v>
      </c>
      <c r="G521" s="4">
        <f t="shared" si="192"/>
        <v>0</v>
      </c>
      <c r="H521" s="13">
        <f t="shared" si="186"/>
        <v>0</v>
      </c>
      <c r="I521" s="14">
        <f t="shared" si="186"/>
        <v>0</v>
      </c>
      <c r="J521" s="15"/>
      <c r="K521" s="16"/>
      <c r="L521" s="13"/>
      <c r="M521" s="14"/>
      <c r="N521" s="15"/>
      <c r="O521" s="16"/>
      <c r="P521" s="13"/>
      <c r="Q521" s="14"/>
      <c r="R521" s="15"/>
      <c r="S521" s="16"/>
      <c r="T521" s="13"/>
      <c r="U521" s="14"/>
      <c r="V521" s="15"/>
      <c r="W521" s="16"/>
      <c r="X521" s="17">
        <f t="shared" si="202"/>
        <v>0</v>
      </c>
      <c r="Y521" s="18">
        <f t="shared" si="202"/>
        <v>0</v>
      </c>
      <c r="Z521" s="18">
        <f t="shared" si="202"/>
        <v>0</v>
      </c>
      <c r="AA521" s="18">
        <f t="shared" si="202"/>
        <v>0</v>
      </c>
      <c r="AB521" s="18">
        <f t="shared" si="194"/>
        <v>0</v>
      </c>
      <c r="AC521" s="18">
        <f t="shared" si="195"/>
        <v>0</v>
      </c>
      <c r="AD521" s="18">
        <f t="shared" si="196"/>
        <v>0</v>
      </c>
      <c r="AE521" s="18">
        <f t="shared" si="197"/>
        <v>0</v>
      </c>
      <c r="AF521" s="19">
        <f t="shared" si="198"/>
        <v>0</v>
      </c>
      <c r="AG521" s="20">
        <f t="shared" si="199"/>
        <v>0</v>
      </c>
      <c r="AH521" s="48">
        <f t="shared" si="200"/>
        <v>0</v>
      </c>
      <c r="AI521" s="80"/>
      <c r="AJ521" s="80"/>
    </row>
    <row r="522" spans="1:36" ht="15.75" customHeight="1" thickTop="1" thickBot="1" x14ac:dyDescent="0.3">
      <c r="A522" s="110"/>
      <c r="B522" s="44" t="str">
        <f t="shared" si="201"/>
        <v>برجاء إدخال إسم الصنف</v>
      </c>
      <c r="C522" s="26">
        <f t="shared" si="201"/>
        <v>1</v>
      </c>
      <c r="D522" s="26">
        <f t="shared" si="189"/>
        <v>0</v>
      </c>
      <c r="E522" s="26">
        <f t="shared" si="190"/>
        <v>0</v>
      </c>
      <c r="F522" s="26">
        <f t="shared" si="191"/>
        <v>0</v>
      </c>
      <c r="G522" s="26">
        <f t="shared" si="192"/>
        <v>0</v>
      </c>
      <c r="H522" s="27">
        <f t="shared" si="186"/>
        <v>0</v>
      </c>
      <c r="I522" s="28">
        <f t="shared" si="186"/>
        <v>0</v>
      </c>
      <c r="J522" s="29"/>
      <c r="K522" s="30"/>
      <c r="L522" s="27"/>
      <c r="M522" s="28"/>
      <c r="N522" s="29"/>
      <c r="O522" s="30"/>
      <c r="P522" s="27"/>
      <c r="Q522" s="28"/>
      <c r="R522" s="29"/>
      <c r="S522" s="30"/>
      <c r="T522" s="27"/>
      <c r="U522" s="28"/>
      <c r="V522" s="29"/>
      <c r="W522" s="30"/>
      <c r="X522" s="31">
        <f t="shared" si="202"/>
        <v>0</v>
      </c>
      <c r="Y522" s="32">
        <f t="shared" si="202"/>
        <v>0</v>
      </c>
      <c r="Z522" s="32">
        <f t="shared" si="202"/>
        <v>0</v>
      </c>
      <c r="AA522" s="32">
        <f t="shared" si="202"/>
        <v>0</v>
      </c>
      <c r="AB522" s="32">
        <f t="shared" si="194"/>
        <v>0</v>
      </c>
      <c r="AC522" s="32">
        <f t="shared" si="195"/>
        <v>0</v>
      </c>
      <c r="AD522" s="32">
        <f t="shared" si="196"/>
        <v>0</v>
      </c>
      <c r="AE522" s="32">
        <f t="shared" si="197"/>
        <v>0</v>
      </c>
      <c r="AF522" s="33">
        <f t="shared" si="198"/>
        <v>0</v>
      </c>
      <c r="AG522" s="34">
        <f t="shared" si="199"/>
        <v>0</v>
      </c>
      <c r="AH522" s="47">
        <f t="shared" si="200"/>
        <v>0</v>
      </c>
      <c r="AI522" s="80"/>
      <c r="AJ522" s="80"/>
    </row>
    <row r="523" spans="1:36" ht="15.75" customHeight="1" thickTop="1" thickBot="1" x14ac:dyDescent="0.3">
      <c r="A523" s="110"/>
      <c r="B523" s="3" t="str">
        <f t="shared" si="201"/>
        <v>برجاء إدخال إسم الصنف</v>
      </c>
      <c r="C523" s="4">
        <f t="shared" si="201"/>
        <v>1</v>
      </c>
      <c r="D523" s="4">
        <f t="shared" si="189"/>
        <v>0</v>
      </c>
      <c r="E523" s="4">
        <f t="shared" si="190"/>
        <v>0</v>
      </c>
      <c r="F523" s="4">
        <f t="shared" si="191"/>
        <v>0</v>
      </c>
      <c r="G523" s="4">
        <f t="shared" si="192"/>
        <v>0</v>
      </c>
      <c r="H523" s="13">
        <f t="shared" si="186"/>
        <v>0</v>
      </c>
      <c r="I523" s="14">
        <f t="shared" si="186"/>
        <v>0</v>
      </c>
      <c r="J523" s="15"/>
      <c r="K523" s="16"/>
      <c r="L523" s="13"/>
      <c r="M523" s="14"/>
      <c r="N523" s="15"/>
      <c r="O523" s="16"/>
      <c r="P523" s="13"/>
      <c r="Q523" s="14"/>
      <c r="R523" s="15"/>
      <c r="S523" s="16"/>
      <c r="T523" s="13"/>
      <c r="U523" s="14"/>
      <c r="V523" s="15"/>
      <c r="W523" s="16"/>
      <c r="X523" s="17">
        <f t="shared" si="202"/>
        <v>0</v>
      </c>
      <c r="Y523" s="18">
        <f t="shared" si="202"/>
        <v>0</v>
      </c>
      <c r="Z523" s="18">
        <f t="shared" si="202"/>
        <v>0</v>
      </c>
      <c r="AA523" s="18">
        <f t="shared" si="202"/>
        <v>0</v>
      </c>
      <c r="AB523" s="18">
        <f t="shared" si="194"/>
        <v>0</v>
      </c>
      <c r="AC523" s="18">
        <f t="shared" si="195"/>
        <v>0</v>
      </c>
      <c r="AD523" s="18">
        <f t="shared" si="196"/>
        <v>0</v>
      </c>
      <c r="AE523" s="18">
        <f t="shared" si="197"/>
        <v>0</v>
      </c>
      <c r="AF523" s="19">
        <f t="shared" si="198"/>
        <v>0</v>
      </c>
      <c r="AG523" s="20">
        <f t="shared" si="199"/>
        <v>0</v>
      </c>
      <c r="AH523" s="48">
        <f t="shared" si="200"/>
        <v>0</v>
      </c>
      <c r="AI523" s="80" t="s">
        <v>33</v>
      </c>
      <c r="AJ523" s="80"/>
    </row>
    <row r="524" spans="1:36" ht="15.75" customHeight="1" thickTop="1" thickBot="1" x14ac:dyDescent="0.3">
      <c r="A524" s="110"/>
      <c r="B524" s="44" t="str">
        <f t="shared" si="201"/>
        <v>برجاء إدخال إسم الصنف</v>
      </c>
      <c r="C524" s="26">
        <f t="shared" si="201"/>
        <v>1</v>
      </c>
      <c r="D524" s="26">
        <f t="shared" si="189"/>
        <v>0</v>
      </c>
      <c r="E524" s="26">
        <f t="shared" si="190"/>
        <v>0</v>
      </c>
      <c r="F524" s="26">
        <f t="shared" si="191"/>
        <v>0</v>
      </c>
      <c r="G524" s="26">
        <f t="shared" si="192"/>
        <v>0</v>
      </c>
      <c r="H524" s="27">
        <f t="shared" si="186"/>
        <v>0</v>
      </c>
      <c r="I524" s="28">
        <f t="shared" si="186"/>
        <v>0</v>
      </c>
      <c r="J524" s="29"/>
      <c r="K524" s="30"/>
      <c r="L524" s="27"/>
      <c r="M524" s="28"/>
      <c r="N524" s="29"/>
      <c r="O524" s="30"/>
      <c r="P524" s="27"/>
      <c r="Q524" s="28"/>
      <c r="R524" s="29"/>
      <c r="S524" s="30"/>
      <c r="T524" s="27"/>
      <c r="U524" s="28"/>
      <c r="V524" s="29"/>
      <c r="W524" s="30"/>
      <c r="X524" s="31">
        <f t="shared" si="202"/>
        <v>0</v>
      </c>
      <c r="Y524" s="32">
        <f t="shared" si="202"/>
        <v>0</v>
      </c>
      <c r="Z524" s="32">
        <f t="shared" si="202"/>
        <v>0</v>
      </c>
      <c r="AA524" s="32">
        <f t="shared" si="202"/>
        <v>0</v>
      </c>
      <c r="AB524" s="32">
        <f t="shared" si="194"/>
        <v>0</v>
      </c>
      <c r="AC524" s="32">
        <f t="shared" si="195"/>
        <v>0</v>
      </c>
      <c r="AD524" s="32">
        <f t="shared" si="196"/>
        <v>0</v>
      </c>
      <c r="AE524" s="32">
        <f t="shared" si="197"/>
        <v>0</v>
      </c>
      <c r="AF524" s="33">
        <f t="shared" si="198"/>
        <v>0</v>
      </c>
      <c r="AG524" s="34">
        <f t="shared" si="199"/>
        <v>0</v>
      </c>
      <c r="AH524" s="47">
        <f t="shared" si="200"/>
        <v>0</v>
      </c>
      <c r="AI524" s="80"/>
      <c r="AJ524" s="80"/>
    </row>
    <row r="525" spans="1:36" ht="15.75" customHeight="1" thickTop="1" thickBot="1" x14ac:dyDescent="0.3">
      <c r="A525" s="110"/>
      <c r="B525" s="3" t="str">
        <f t="shared" si="201"/>
        <v>برجاء إدخال إسم الصنف</v>
      </c>
      <c r="C525" s="4">
        <f t="shared" si="201"/>
        <v>1</v>
      </c>
      <c r="D525" s="4">
        <f t="shared" si="189"/>
        <v>0</v>
      </c>
      <c r="E525" s="4">
        <f t="shared" si="190"/>
        <v>0</v>
      </c>
      <c r="F525" s="4">
        <f t="shared" si="191"/>
        <v>0</v>
      </c>
      <c r="G525" s="4">
        <f t="shared" si="192"/>
        <v>0</v>
      </c>
      <c r="H525" s="13">
        <f t="shared" si="186"/>
        <v>0</v>
      </c>
      <c r="I525" s="14">
        <f t="shared" si="186"/>
        <v>0</v>
      </c>
      <c r="J525" s="15"/>
      <c r="K525" s="16"/>
      <c r="L525" s="13"/>
      <c r="M525" s="14"/>
      <c r="N525" s="15"/>
      <c r="O525" s="16"/>
      <c r="P525" s="13"/>
      <c r="Q525" s="14"/>
      <c r="R525" s="15"/>
      <c r="S525" s="16"/>
      <c r="T525" s="13"/>
      <c r="U525" s="14"/>
      <c r="V525" s="15"/>
      <c r="W525" s="16"/>
      <c r="X525" s="17">
        <f t="shared" si="202"/>
        <v>0</v>
      </c>
      <c r="Y525" s="18">
        <f t="shared" si="202"/>
        <v>0</v>
      </c>
      <c r="Z525" s="18">
        <f t="shared" si="202"/>
        <v>0</v>
      </c>
      <c r="AA525" s="18">
        <f t="shared" si="202"/>
        <v>0</v>
      </c>
      <c r="AB525" s="18">
        <f t="shared" si="194"/>
        <v>0</v>
      </c>
      <c r="AC525" s="18">
        <f t="shared" si="195"/>
        <v>0</v>
      </c>
      <c r="AD525" s="18">
        <f t="shared" si="196"/>
        <v>0</v>
      </c>
      <c r="AE525" s="18">
        <f t="shared" si="197"/>
        <v>0</v>
      </c>
      <c r="AF525" s="19">
        <f t="shared" si="198"/>
        <v>0</v>
      </c>
      <c r="AG525" s="20">
        <f t="shared" si="199"/>
        <v>0</v>
      </c>
      <c r="AH525" s="48">
        <f t="shared" si="200"/>
        <v>0</v>
      </c>
      <c r="AI525" s="80"/>
      <c r="AJ525" s="80"/>
    </row>
    <row r="526" spans="1:36" ht="15.75" customHeight="1" thickTop="1" thickBot="1" x14ac:dyDescent="0.3">
      <c r="A526" s="110"/>
      <c r="B526" s="44" t="str">
        <f t="shared" ref="B526:C532" si="203">B477</f>
        <v>برجاء إدخال إسم الصنف</v>
      </c>
      <c r="C526" s="26">
        <f t="shared" si="203"/>
        <v>1</v>
      </c>
      <c r="D526" s="26">
        <f t="shared" si="189"/>
        <v>0</v>
      </c>
      <c r="E526" s="26">
        <f t="shared" si="190"/>
        <v>0</v>
      </c>
      <c r="F526" s="26">
        <f t="shared" si="191"/>
        <v>0</v>
      </c>
      <c r="G526" s="26">
        <f t="shared" si="192"/>
        <v>0</v>
      </c>
      <c r="H526" s="27">
        <f t="shared" si="186"/>
        <v>0</v>
      </c>
      <c r="I526" s="28">
        <f t="shared" si="186"/>
        <v>0</v>
      </c>
      <c r="J526" s="29"/>
      <c r="K526" s="30"/>
      <c r="L526" s="27"/>
      <c r="M526" s="28"/>
      <c r="N526" s="29"/>
      <c r="O526" s="30"/>
      <c r="P526" s="27"/>
      <c r="Q526" s="28"/>
      <c r="R526" s="29"/>
      <c r="S526" s="30"/>
      <c r="T526" s="27"/>
      <c r="U526" s="28"/>
      <c r="V526" s="29"/>
      <c r="W526" s="30"/>
      <c r="X526" s="31">
        <f t="shared" ref="X526:AA532" si="204">X477</f>
        <v>0</v>
      </c>
      <c r="Y526" s="32">
        <f t="shared" si="204"/>
        <v>0</v>
      </c>
      <c r="Z526" s="32">
        <f t="shared" si="204"/>
        <v>0</v>
      </c>
      <c r="AA526" s="32">
        <f t="shared" si="204"/>
        <v>0</v>
      </c>
      <c r="AB526" s="32">
        <f t="shared" si="194"/>
        <v>0</v>
      </c>
      <c r="AC526" s="32">
        <f t="shared" si="195"/>
        <v>0</v>
      </c>
      <c r="AD526" s="32">
        <f t="shared" si="196"/>
        <v>0</v>
      </c>
      <c r="AE526" s="32">
        <f t="shared" si="197"/>
        <v>0</v>
      </c>
      <c r="AF526" s="33">
        <f t="shared" si="198"/>
        <v>0</v>
      </c>
      <c r="AG526" s="34">
        <f t="shared" si="199"/>
        <v>0</v>
      </c>
      <c r="AH526" s="47">
        <f t="shared" si="200"/>
        <v>0</v>
      </c>
      <c r="AI526" s="80"/>
      <c r="AJ526" s="80"/>
    </row>
    <row r="527" spans="1:36" ht="15.75" customHeight="1" thickTop="1" thickBot="1" x14ac:dyDescent="0.3">
      <c r="A527" s="110"/>
      <c r="B527" s="3" t="str">
        <f t="shared" si="203"/>
        <v>برجاء إدخال إسم الصنف</v>
      </c>
      <c r="C527" s="4">
        <f t="shared" si="203"/>
        <v>1</v>
      </c>
      <c r="D527" s="4">
        <f t="shared" si="189"/>
        <v>0</v>
      </c>
      <c r="E527" s="4">
        <f t="shared" si="190"/>
        <v>0</v>
      </c>
      <c r="F527" s="4">
        <f t="shared" si="191"/>
        <v>0</v>
      </c>
      <c r="G527" s="4">
        <f t="shared" si="192"/>
        <v>0</v>
      </c>
      <c r="H527" s="13">
        <f t="shared" si="186"/>
        <v>0</v>
      </c>
      <c r="I527" s="14">
        <f t="shared" si="186"/>
        <v>0</v>
      </c>
      <c r="J527" s="15"/>
      <c r="K527" s="16"/>
      <c r="L527" s="13"/>
      <c r="M527" s="14"/>
      <c r="N527" s="15"/>
      <c r="O527" s="16"/>
      <c r="P527" s="13"/>
      <c r="Q527" s="14"/>
      <c r="R527" s="15"/>
      <c r="S527" s="16"/>
      <c r="T527" s="13"/>
      <c r="U527" s="14"/>
      <c r="V527" s="15"/>
      <c r="W527" s="16"/>
      <c r="X527" s="17">
        <f t="shared" si="204"/>
        <v>0</v>
      </c>
      <c r="Y527" s="18">
        <f t="shared" si="204"/>
        <v>0</v>
      </c>
      <c r="Z527" s="18">
        <f t="shared" si="204"/>
        <v>0</v>
      </c>
      <c r="AA527" s="18">
        <f t="shared" si="204"/>
        <v>0</v>
      </c>
      <c r="AB527" s="18">
        <f t="shared" si="194"/>
        <v>0</v>
      </c>
      <c r="AC527" s="18">
        <f t="shared" si="195"/>
        <v>0</v>
      </c>
      <c r="AD527" s="18">
        <f t="shared" si="196"/>
        <v>0</v>
      </c>
      <c r="AE527" s="18">
        <f t="shared" si="197"/>
        <v>0</v>
      </c>
      <c r="AF527" s="19">
        <f t="shared" si="198"/>
        <v>0</v>
      </c>
      <c r="AG527" s="20">
        <f t="shared" si="199"/>
        <v>0</v>
      </c>
      <c r="AH527" s="48">
        <f t="shared" si="200"/>
        <v>0</v>
      </c>
      <c r="AI527" s="80"/>
      <c r="AJ527" s="80"/>
    </row>
    <row r="528" spans="1:36" ht="15.75" customHeight="1" thickTop="1" thickBot="1" x14ac:dyDescent="0.3">
      <c r="A528" s="110"/>
      <c r="B528" s="44" t="str">
        <f t="shared" si="203"/>
        <v>برجاء إدخال إسم الصنف</v>
      </c>
      <c r="C528" s="26">
        <f t="shared" si="203"/>
        <v>1</v>
      </c>
      <c r="D528" s="26">
        <f t="shared" si="189"/>
        <v>0</v>
      </c>
      <c r="E528" s="26">
        <f t="shared" si="190"/>
        <v>0</v>
      </c>
      <c r="F528" s="26">
        <f t="shared" si="191"/>
        <v>0</v>
      </c>
      <c r="G528" s="26">
        <f t="shared" si="192"/>
        <v>0</v>
      </c>
      <c r="H528" s="27">
        <f t="shared" si="186"/>
        <v>0</v>
      </c>
      <c r="I528" s="28">
        <f t="shared" si="186"/>
        <v>0</v>
      </c>
      <c r="J528" s="29"/>
      <c r="K528" s="30"/>
      <c r="L528" s="27"/>
      <c r="M528" s="28"/>
      <c r="N528" s="29"/>
      <c r="O528" s="30"/>
      <c r="P528" s="27"/>
      <c r="Q528" s="28"/>
      <c r="R528" s="29"/>
      <c r="S528" s="30"/>
      <c r="T528" s="27"/>
      <c r="U528" s="28"/>
      <c r="V528" s="29"/>
      <c r="W528" s="30"/>
      <c r="X528" s="31">
        <f t="shared" si="204"/>
        <v>0</v>
      </c>
      <c r="Y528" s="32">
        <f t="shared" si="204"/>
        <v>0</v>
      </c>
      <c r="Z528" s="32">
        <f t="shared" si="204"/>
        <v>0</v>
      </c>
      <c r="AA528" s="32">
        <f t="shared" si="204"/>
        <v>0</v>
      </c>
      <c r="AB528" s="32">
        <f t="shared" si="194"/>
        <v>0</v>
      </c>
      <c r="AC528" s="32">
        <f t="shared" si="195"/>
        <v>0</v>
      </c>
      <c r="AD528" s="32">
        <f t="shared" si="196"/>
        <v>0</v>
      </c>
      <c r="AE528" s="32">
        <f t="shared" si="197"/>
        <v>0</v>
      </c>
      <c r="AF528" s="33">
        <f t="shared" si="198"/>
        <v>0</v>
      </c>
      <c r="AG528" s="34">
        <f t="shared" si="199"/>
        <v>0</v>
      </c>
      <c r="AH528" s="47">
        <f t="shared" si="200"/>
        <v>0</v>
      </c>
      <c r="AI528" s="80"/>
      <c r="AJ528" s="80"/>
    </row>
    <row r="529" spans="1:36" ht="15.75" customHeight="1" thickTop="1" thickBot="1" x14ac:dyDescent="0.3">
      <c r="A529" s="110"/>
      <c r="B529" s="3" t="str">
        <f t="shared" si="203"/>
        <v>برجاء إدخال إسم الصنف</v>
      </c>
      <c r="C529" s="4">
        <f t="shared" si="203"/>
        <v>1</v>
      </c>
      <c r="D529" s="4">
        <f t="shared" si="189"/>
        <v>0</v>
      </c>
      <c r="E529" s="4">
        <f t="shared" si="190"/>
        <v>0</v>
      </c>
      <c r="F529" s="4">
        <f t="shared" si="191"/>
        <v>0</v>
      </c>
      <c r="G529" s="4">
        <f t="shared" si="192"/>
        <v>0</v>
      </c>
      <c r="H529" s="13">
        <f t="shared" si="186"/>
        <v>0</v>
      </c>
      <c r="I529" s="14">
        <f t="shared" si="186"/>
        <v>0</v>
      </c>
      <c r="J529" s="15"/>
      <c r="K529" s="16"/>
      <c r="L529" s="13"/>
      <c r="M529" s="14"/>
      <c r="N529" s="15"/>
      <c r="O529" s="16"/>
      <c r="P529" s="13"/>
      <c r="Q529" s="14"/>
      <c r="R529" s="15"/>
      <c r="S529" s="16"/>
      <c r="T529" s="13"/>
      <c r="U529" s="14"/>
      <c r="V529" s="15"/>
      <c r="W529" s="16"/>
      <c r="X529" s="17">
        <f t="shared" si="204"/>
        <v>0</v>
      </c>
      <c r="Y529" s="18">
        <f t="shared" si="204"/>
        <v>0</v>
      </c>
      <c r="Z529" s="18">
        <f t="shared" si="204"/>
        <v>0</v>
      </c>
      <c r="AA529" s="18">
        <f t="shared" si="204"/>
        <v>0</v>
      </c>
      <c r="AB529" s="18">
        <f t="shared" si="194"/>
        <v>0</v>
      </c>
      <c r="AC529" s="18">
        <f t="shared" si="195"/>
        <v>0</v>
      </c>
      <c r="AD529" s="18">
        <f t="shared" si="196"/>
        <v>0</v>
      </c>
      <c r="AE529" s="18">
        <f t="shared" si="197"/>
        <v>0</v>
      </c>
      <c r="AF529" s="19">
        <f t="shared" si="198"/>
        <v>0</v>
      </c>
      <c r="AG529" s="20">
        <f t="shared" si="199"/>
        <v>0</v>
      </c>
      <c r="AH529" s="48">
        <f t="shared" si="200"/>
        <v>0</v>
      </c>
      <c r="AI529" s="80"/>
      <c r="AJ529" s="80"/>
    </row>
    <row r="530" spans="1:36" ht="15.75" customHeight="1" thickTop="1" thickBot="1" x14ac:dyDescent="0.3">
      <c r="A530" s="110"/>
      <c r="B530" s="44" t="str">
        <f t="shared" si="203"/>
        <v>برجاء إدخال إسم الصنف</v>
      </c>
      <c r="C530" s="26">
        <f t="shared" si="203"/>
        <v>1</v>
      </c>
      <c r="D530" s="26">
        <f t="shared" si="189"/>
        <v>0</v>
      </c>
      <c r="E530" s="26">
        <f t="shared" si="190"/>
        <v>0</v>
      </c>
      <c r="F530" s="26">
        <f t="shared" si="191"/>
        <v>0</v>
      </c>
      <c r="G530" s="26">
        <f t="shared" si="192"/>
        <v>0</v>
      </c>
      <c r="H530" s="27">
        <f t="shared" si="186"/>
        <v>0</v>
      </c>
      <c r="I530" s="28">
        <f t="shared" si="186"/>
        <v>0</v>
      </c>
      <c r="J530" s="29"/>
      <c r="K530" s="30"/>
      <c r="L530" s="27"/>
      <c r="M530" s="28"/>
      <c r="N530" s="29"/>
      <c r="O530" s="30"/>
      <c r="P530" s="27"/>
      <c r="Q530" s="28"/>
      <c r="R530" s="29"/>
      <c r="S530" s="30"/>
      <c r="T530" s="27"/>
      <c r="U530" s="28"/>
      <c r="V530" s="29"/>
      <c r="W530" s="30"/>
      <c r="X530" s="31">
        <f t="shared" si="204"/>
        <v>0</v>
      </c>
      <c r="Y530" s="32">
        <f t="shared" si="204"/>
        <v>0</v>
      </c>
      <c r="Z530" s="32">
        <f t="shared" si="204"/>
        <v>0</v>
      </c>
      <c r="AA530" s="32">
        <f t="shared" si="204"/>
        <v>0</v>
      </c>
      <c r="AB530" s="32">
        <f t="shared" si="194"/>
        <v>0</v>
      </c>
      <c r="AC530" s="32">
        <f t="shared" si="195"/>
        <v>0</v>
      </c>
      <c r="AD530" s="32">
        <f t="shared" si="196"/>
        <v>0</v>
      </c>
      <c r="AE530" s="32">
        <f t="shared" si="197"/>
        <v>0</v>
      </c>
      <c r="AF530" s="33">
        <f t="shared" si="198"/>
        <v>0</v>
      </c>
      <c r="AG530" s="34">
        <f t="shared" si="199"/>
        <v>0</v>
      </c>
      <c r="AH530" s="47">
        <f t="shared" si="200"/>
        <v>0</v>
      </c>
      <c r="AI530" s="80"/>
      <c r="AJ530" s="80"/>
    </row>
    <row r="531" spans="1:36" ht="15.75" customHeight="1" thickTop="1" thickBot="1" x14ac:dyDescent="0.3">
      <c r="A531" s="110"/>
      <c r="B531" s="3" t="str">
        <f t="shared" si="203"/>
        <v>برجاء إدخال إسم الصنف</v>
      </c>
      <c r="C531" s="4">
        <f t="shared" si="203"/>
        <v>1</v>
      </c>
      <c r="D531" s="4">
        <f t="shared" si="189"/>
        <v>0</v>
      </c>
      <c r="E531" s="4">
        <f t="shared" si="190"/>
        <v>0</v>
      </c>
      <c r="F531" s="4">
        <f t="shared" si="191"/>
        <v>0</v>
      </c>
      <c r="G531" s="4">
        <f t="shared" si="192"/>
        <v>0</v>
      </c>
      <c r="H531" s="13">
        <f t="shared" si="186"/>
        <v>0</v>
      </c>
      <c r="I531" s="14">
        <f t="shared" si="186"/>
        <v>0</v>
      </c>
      <c r="J531" s="15"/>
      <c r="K531" s="16"/>
      <c r="L531" s="13"/>
      <c r="M531" s="14"/>
      <c r="N531" s="15"/>
      <c r="O531" s="16"/>
      <c r="P531" s="13"/>
      <c r="Q531" s="14"/>
      <c r="R531" s="15"/>
      <c r="S531" s="16"/>
      <c r="T531" s="13"/>
      <c r="U531" s="14"/>
      <c r="V531" s="15"/>
      <c r="W531" s="16"/>
      <c r="X531" s="17">
        <f t="shared" si="204"/>
        <v>0</v>
      </c>
      <c r="Y531" s="18">
        <f t="shared" si="204"/>
        <v>0</v>
      </c>
      <c r="Z531" s="18">
        <f t="shared" si="204"/>
        <v>0</v>
      </c>
      <c r="AA531" s="18">
        <f t="shared" si="204"/>
        <v>0</v>
      </c>
      <c r="AB531" s="18">
        <f t="shared" si="194"/>
        <v>0</v>
      </c>
      <c r="AC531" s="18">
        <f t="shared" si="195"/>
        <v>0</v>
      </c>
      <c r="AD531" s="18">
        <f t="shared" si="196"/>
        <v>0</v>
      </c>
      <c r="AE531" s="18">
        <f t="shared" si="197"/>
        <v>0</v>
      </c>
      <c r="AF531" s="19">
        <f t="shared" si="198"/>
        <v>0</v>
      </c>
      <c r="AG531" s="20">
        <f t="shared" si="199"/>
        <v>0</v>
      </c>
      <c r="AH531" s="48">
        <f t="shared" si="200"/>
        <v>0</v>
      </c>
      <c r="AI531" s="80">
        <f>AI515-AI499</f>
        <v>0</v>
      </c>
      <c r="AJ531" s="80"/>
    </row>
    <row r="532" spans="1:36" ht="15.75" customHeight="1" thickTop="1" thickBot="1" x14ac:dyDescent="0.3">
      <c r="A532" s="110"/>
      <c r="B532" s="45" t="str">
        <f t="shared" si="203"/>
        <v>برجاء إدخال إسم الصنف</v>
      </c>
      <c r="C532" s="35">
        <f t="shared" si="203"/>
        <v>1</v>
      </c>
      <c r="D532" s="35">
        <f t="shared" si="189"/>
        <v>0</v>
      </c>
      <c r="E532" s="35">
        <f t="shared" si="190"/>
        <v>0</v>
      </c>
      <c r="F532" s="35">
        <f t="shared" si="191"/>
        <v>0</v>
      </c>
      <c r="G532" s="35">
        <f t="shared" si="192"/>
        <v>0</v>
      </c>
      <c r="H532" s="36">
        <f t="shared" si="186"/>
        <v>0</v>
      </c>
      <c r="I532" s="37">
        <f t="shared" si="186"/>
        <v>0</v>
      </c>
      <c r="J532" s="38"/>
      <c r="K532" s="39"/>
      <c r="L532" s="36"/>
      <c r="M532" s="37"/>
      <c r="N532" s="38"/>
      <c r="O532" s="39"/>
      <c r="P532" s="36"/>
      <c r="Q532" s="37"/>
      <c r="R532" s="38"/>
      <c r="S532" s="39"/>
      <c r="T532" s="36"/>
      <c r="U532" s="37"/>
      <c r="V532" s="38"/>
      <c r="W532" s="39"/>
      <c r="X532" s="40">
        <f t="shared" si="204"/>
        <v>0</v>
      </c>
      <c r="Y532" s="41">
        <f t="shared" si="204"/>
        <v>0</v>
      </c>
      <c r="Z532" s="41">
        <f t="shared" si="204"/>
        <v>0</v>
      </c>
      <c r="AA532" s="41">
        <f t="shared" si="204"/>
        <v>0</v>
      </c>
      <c r="AB532" s="41">
        <f t="shared" si="194"/>
        <v>0</v>
      </c>
      <c r="AC532" s="41">
        <f t="shared" si="195"/>
        <v>0</v>
      </c>
      <c r="AD532" s="41">
        <f t="shared" si="196"/>
        <v>0</v>
      </c>
      <c r="AE532" s="41">
        <f t="shared" si="197"/>
        <v>0</v>
      </c>
      <c r="AF532" s="42">
        <f t="shared" si="198"/>
        <v>0</v>
      </c>
      <c r="AG532" s="43">
        <f t="shared" si="199"/>
        <v>0</v>
      </c>
      <c r="AH532" s="49">
        <f t="shared" si="200"/>
        <v>0</v>
      </c>
      <c r="AI532" s="80"/>
      <c r="AJ532" s="80"/>
    </row>
    <row r="533" spans="1:36" ht="20.25" thickTop="1" thickBot="1" x14ac:dyDescent="0.3">
      <c r="A533" s="81" t="s">
        <v>26</v>
      </c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>
        <f>SUM(AB493:AB532)</f>
        <v>0</v>
      </c>
      <c r="AC533" s="81"/>
      <c r="AD533" s="81"/>
      <c r="AE533" s="81"/>
      <c r="AF533" s="81"/>
      <c r="AG533" s="81"/>
      <c r="AH533" s="81"/>
      <c r="AI533" s="80"/>
      <c r="AJ533" s="80"/>
    </row>
    <row r="534" spans="1:36" ht="20.25" thickTop="1" thickBot="1" x14ac:dyDescent="0.3">
      <c r="A534" s="75" t="s">
        <v>27</v>
      </c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>
        <f>SUM(AC493:AC532)</f>
        <v>0</v>
      </c>
      <c r="AC534" s="75"/>
      <c r="AD534" s="75"/>
      <c r="AE534" s="75"/>
      <c r="AF534" s="75"/>
      <c r="AG534" s="75"/>
      <c r="AH534" s="75"/>
      <c r="AI534" s="80"/>
      <c r="AJ534" s="80"/>
    </row>
    <row r="535" spans="1:36" ht="20.25" thickTop="1" thickBot="1" x14ac:dyDescent="0.3">
      <c r="A535" s="82" t="s">
        <v>28</v>
      </c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>
        <f>SUM(AD493:AD532)</f>
        <v>0</v>
      </c>
      <c r="AC535" s="82"/>
      <c r="AD535" s="82"/>
      <c r="AE535" s="82"/>
      <c r="AF535" s="82"/>
      <c r="AG535" s="82"/>
      <c r="AH535" s="82"/>
      <c r="AI535" s="80"/>
      <c r="AJ535" s="80"/>
    </row>
    <row r="536" spans="1:36" ht="20.25" thickTop="1" thickBot="1" x14ac:dyDescent="0.3">
      <c r="A536" s="75" t="s">
        <v>29</v>
      </c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>
        <f>SUM(AE493:AE532)</f>
        <v>0</v>
      </c>
      <c r="AC536" s="75"/>
      <c r="AD536" s="75"/>
      <c r="AE536" s="75"/>
      <c r="AF536" s="75"/>
      <c r="AG536" s="75"/>
      <c r="AH536" s="75"/>
      <c r="AI536" s="80"/>
      <c r="AJ536" s="80"/>
    </row>
    <row r="537" spans="1:36" ht="20.25" thickTop="1" thickBot="1" x14ac:dyDescent="0.3">
      <c r="A537" s="82" t="s">
        <v>30</v>
      </c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0"/>
      <c r="AJ537" s="80"/>
    </row>
    <row r="538" spans="1:36" ht="15.75" customHeight="1" thickTop="1" thickBot="1" x14ac:dyDescent="0.3">
      <c r="A538" s="75" t="s">
        <v>31</v>
      </c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>
        <f>AB533+AB534+AB535+AB536-AB537</f>
        <v>0</v>
      </c>
      <c r="AC538" s="75"/>
      <c r="AD538" s="75"/>
      <c r="AE538" s="75"/>
      <c r="AF538" s="75"/>
      <c r="AG538" s="75"/>
      <c r="AH538" s="75"/>
      <c r="AI538" s="80"/>
      <c r="AJ538" s="80"/>
    </row>
    <row r="539" spans="1:36" ht="15.75" customHeight="1" thickTop="1" thickBot="1" x14ac:dyDescent="0.3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80"/>
      <c r="AJ539" s="80"/>
    </row>
    <row r="540" spans="1:36" ht="15.75" customHeight="1" thickTop="1" thickBot="1" x14ac:dyDescent="0.3">
      <c r="A540" s="110">
        <v>12</v>
      </c>
      <c r="B540" s="86" t="s">
        <v>0</v>
      </c>
      <c r="C540" s="88" t="s">
        <v>1</v>
      </c>
      <c r="D540" s="88" t="s">
        <v>21</v>
      </c>
      <c r="E540" s="88" t="s">
        <v>22</v>
      </c>
      <c r="F540" s="88" t="s">
        <v>23</v>
      </c>
      <c r="G540" s="88" t="s">
        <v>24</v>
      </c>
      <c r="H540" s="86" t="s">
        <v>2</v>
      </c>
      <c r="I540" s="106"/>
      <c r="J540" s="88" t="s">
        <v>3</v>
      </c>
      <c r="K540" s="88"/>
      <c r="L540" s="86" t="s">
        <v>4</v>
      </c>
      <c r="M540" s="106"/>
      <c r="N540" s="88" t="s">
        <v>5</v>
      </c>
      <c r="O540" s="88"/>
      <c r="P540" s="86" t="s">
        <v>6</v>
      </c>
      <c r="Q540" s="106"/>
      <c r="R540" s="88" t="s">
        <v>7</v>
      </c>
      <c r="S540" s="88"/>
      <c r="T540" s="86" t="s">
        <v>8</v>
      </c>
      <c r="U540" s="106"/>
      <c r="V540" s="88" t="s">
        <v>9</v>
      </c>
      <c r="W540" s="88"/>
      <c r="X540" s="107" t="s">
        <v>10</v>
      </c>
      <c r="Y540" s="107" t="s">
        <v>11</v>
      </c>
      <c r="Z540" s="107" t="s">
        <v>12</v>
      </c>
      <c r="AA540" s="107" t="s">
        <v>13</v>
      </c>
      <c r="AB540" s="107" t="s">
        <v>14</v>
      </c>
      <c r="AC540" s="107" t="s">
        <v>15</v>
      </c>
      <c r="AD540" s="107" t="s">
        <v>16</v>
      </c>
      <c r="AE540" s="107" t="s">
        <v>17</v>
      </c>
      <c r="AF540" s="107" t="s">
        <v>25</v>
      </c>
      <c r="AG540" s="108" t="s">
        <v>18</v>
      </c>
      <c r="AH540" s="109"/>
      <c r="AI540" s="80" t="s">
        <v>34</v>
      </c>
      <c r="AJ540" s="80"/>
    </row>
    <row r="541" spans="1:36" ht="15.75" customHeight="1" thickTop="1" thickBot="1" x14ac:dyDescent="0.3">
      <c r="A541" s="110"/>
      <c r="B541" s="86"/>
      <c r="C541" s="88"/>
      <c r="D541" s="88"/>
      <c r="E541" s="88"/>
      <c r="F541" s="88"/>
      <c r="G541" s="88"/>
      <c r="H541" s="21" t="s">
        <v>20</v>
      </c>
      <c r="I541" s="22" t="s">
        <v>19</v>
      </c>
      <c r="J541" s="23" t="s">
        <v>20</v>
      </c>
      <c r="K541" s="23" t="s">
        <v>19</v>
      </c>
      <c r="L541" s="21" t="s">
        <v>20</v>
      </c>
      <c r="M541" s="22" t="s">
        <v>19</v>
      </c>
      <c r="N541" s="23" t="s">
        <v>20</v>
      </c>
      <c r="O541" s="23" t="s">
        <v>19</v>
      </c>
      <c r="P541" s="21" t="s">
        <v>20</v>
      </c>
      <c r="Q541" s="22" t="s">
        <v>19</v>
      </c>
      <c r="R541" s="23" t="s">
        <v>20</v>
      </c>
      <c r="S541" s="23" t="s">
        <v>19</v>
      </c>
      <c r="T541" s="21" t="s">
        <v>20</v>
      </c>
      <c r="U541" s="22" t="s">
        <v>19</v>
      </c>
      <c r="V541" s="23" t="s">
        <v>20</v>
      </c>
      <c r="W541" s="23" t="s">
        <v>19</v>
      </c>
      <c r="X541" s="91"/>
      <c r="Y541" s="91"/>
      <c r="Z541" s="91"/>
      <c r="AA541" s="91"/>
      <c r="AB541" s="91"/>
      <c r="AC541" s="91"/>
      <c r="AD541" s="91"/>
      <c r="AE541" s="91"/>
      <c r="AF541" s="91"/>
      <c r="AG541" s="24" t="s">
        <v>20</v>
      </c>
      <c r="AH541" s="25" t="s">
        <v>19</v>
      </c>
      <c r="AI541" s="80"/>
      <c r="AJ541" s="80"/>
    </row>
    <row r="542" spans="1:36" ht="15.75" customHeight="1" thickTop="1" thickBot="1" x14ac:dyDescent="0.3">
      <c r="A542" s="110"/>
      <c r="B542" s="3" t="str">
        <f>B493</f>
        <v>برجاء إدخال إسم الصنف</v>
      </c>
      <c r="C542" s="4">
        <f>C493</f>
        <v>1</v>
      </c>
      <c r="D542" s="4">
        <f>X542/C542</f>
        <v>0</v>
      </c>
      <c r="E542" s="4">
        <f>Y542/C542</f>
        <v>0</v>
      </c>
      <c r="F542" s="4">
        <f>Z542/C542</f>
        <v>0</v>
      </c>
      <c r="G542" s="4">
        <f>AA542/C542</f>
        <v>0</v>
      </c>
      <c r="H542" s="5">
        <f t="shared" ref="H542:I581" si="205">AG493</f>
        <v>0</v>
      </c>
      <c r="I542" s="6">
        <f t="shared" si="205"/>
        <v>0</v>
      </c>
      <c r="J542" s="7"/>
      <c r="K542" s="8"/>
      <c r="L542" s="5"/>
      <c r="M542" s="6"/>
      <c r="N542" s="7"/>
      <c r="O542" s="8"/>
      <c r="P542" s="5"/>
      <c r="Q542" s="6"/>
      <c r="R542" s="7"/>
      <c r="S542" s="8"/>
      <c r="T542" s="5"/>
      <c r="U542" s="6"/>
      <c r="V542" s="7"/>
      <c r="W542" s="8"/>
      <c r="X542" s="9">
        <f>X493</f>
        <v>0</v>
      </c>
      <c r="Y542" s="10">
        <f t="shared" ref="Y542:AA542" si="206">Y493</f>
        <v>0</v>
      </c>
      <c r="Z542" s="10">
        <f t="shared" si="206"/>
        <v>0</v>
      </c>
      <c r="AA542" s="10">
        <f t="shared" si="206"/>
        <v>0</v>
      </c>
      <c r="AB542" s="10">
        <f>P542*X542+Q542*D542</f>
        <v>0</v>
      </c>
      <c r="AC542" s="10">
        <f>R542*Y542+S542*E542</f>
        <v>0</v>
      </c>
      <c r="AD542" s="10">
        <f>T542*Z542+U542*F542</f>
        <v>0</v>
      </c>
      <c r="AE542" s="10">
        <f>V542*AA542+W542*G542</f>
        <v>0</v>
      </c>
      <c r="AF542" s="11">
        <f>H542*C542+I542+J542*C542+K542-L542*C542-M542+N542*C542+O542-P542*C542-Q542-R542*C542-S542-T542*C542-U542-V542*C542-W542</f>
        <v>0</v>
      </c>
      <c r="AG542" s="12">
        <f>ROUNDDOWN(AF542/C542,0)</f>
        <v>0</v>
      </c>
      <c r="AH542" s="46">
        <f>AF542-AG542*C542</f>
        <v>0</v>
      </c>
      <c r="AI542" s="80"/>
      <c r="AJ542" s="80"/>
    </row>
    <row r="543" spans="1:36" ht="15.75" customHeight="1" thickTop="1" thickBot="1" x14ac:dyDescent="0.3">
      <c r="A543" s="110"/>
      <c r="B543" s="44" t="str">
        <f t="shared" ref="B543:C558" si="207">B494</f>
        <v>برجاء إدخال إسم الصنف</v>
      </c>
      <c r="C543" s="26">
        <f t="shared" si="207"/>
        <v>1</v>
      </c>
      <c r="D543" s="26">
        <f t="shared" ref="D543:D581" si="208">X543/C543</f>
        <v>0</v>
      </c>
      <c r="E543" s="26">
        <f t="shared" ref="E543:E581" si="209">Y543/C543</f>
        <v>0</v>
      </c>
      <c r="F543" s="26">
        <f t="shared" ref="F543:F581" si="210">Z543/C543</f>
        <v>0</v>
      </c>
      <c r="G543" s="26">
        <f t="shared" ref="G543:G581" si="211">AA543/C543</f>
        <v>0</v>
      </c>
      <c r="H543" s="27">
        <f t="shared" si="205"/>
        <v>0</v>
      </c>
      <c r="I543" s="28">
        <f t="shared" si="205"/>
        <v>0</v>
      </c>
      <c r="J543" s="29"/>
      <c r="K543" s="30"/>
      <c r="L543" s="27"/>
      <c r="M543" s="28"/>
      <c r="N543" s="29"/>
      <c r="O543" s="30"/>
      <c r="P543" s="27"/>
      <c r="Q543" s="28"/>
      <c r="R543" s="29"/>
      <c r="S543" s="30"/>
      <c r="T543" s="27"/>
      <c r="U543" s="28"/>
      <c r="V543" s="29"/>
      <c r="W543" s="30"/>
      <c r="X543" s="31">
        <f t="shared" ref="X543:AA558" si="212">X494</f>
        <v>0</v>
      </c>
      <c r="Y543" s="32">
        <f t="shared" si="212"/>
        <v>0</v>
      </c>
      <c r="Z543" s="32">
        <f t="shared" si="212"/>
        <v>0</v>
      </c>
      <c r="AA543" s="32">
        <f t="shared" si="212"/>
        <v>0</v>
      </c>
      <c r="AB543" s="32">
        <f t="shared" ref="AB543:AB581" si="213">P543*X543+Q543*D543</f>
        <v>0</v>
      </c>
      <c r="AC543" s="32">
        <f t="shared" ref="AC543:AC581" si="214">R543*Y543+S543*E543</f>
        <v>0</v>
      </c>
      <c r="AD543" s="32">
        <f t="shared" ref="AD543:AD581" si="215">T543*Z543+U543*F543</f>
        <v>0</v>
      </c>
      <c r="AE543" s="32">
        <f t="shared" ref="AE543:AE581" si="216">V543*AA543+W543*G543</f>
        <v>0</v>
      </c>
      <c r="AF543" s="33">
        <f t="shared" ref="AF543:AF581" si="217">H543*C543+I543+J543*C543+K543-L543*C543-M543+N543*C543+O543-P543*C543-Q543-R543*C543-S543-T543*C543-U543-V543*C543-W543</f>
        <v>0</v>
      </c>
      <c r="AG543" s="34">
        <f t="shared" ref="AG543:AG581" si="218">ROUNDDOWN(AF543/C543,0)</f>
        <v>0</v>
      </c>
      <c r="AH543" s="47">
        <f t="shared" ref="AH543:AH581" si="219">AF543-AG543*C543</f>
        <v>0</v>
      </c>
      <c r="AI543" s="80"/>
      <c r="AJ543" s="80"/>
    </row>
    <row r="544" spans="1:36" ht="15.75" customHeight="1" thickTop="1" thickBot="1" x14ac:dyDescent="0.3">
      <c r="A544" s="110"/>
      <c r="B544" s="3" t="str">
        <f t="shared" si="207"/>
        <v>برجاء إدخال إسم الصنف</v>
      </c>
      <c r="C544" s="4">
        <f t="shared" si="207"/>
        <v>1</v>
      </c>
      <c r="D544" s="4">
        <f t="shared" si="208"/>
        <v>0</v>
      </c>
      <c r="E544" s="4">
        <f t="shared" si="209"/>
        <v>0</v>
      </c>
      <c r="F544" s="4">
        <f t="shared" si="210"/>
        <v>0</v>
      </c>
      <c r="G544" s="4">
        <f t="shared" si="211"/>
        <v>0</v>
      </c>
      <c r="H544" s="13">
        <f t="shared" si="205"/>
        <v>0</v>
      </c>
      <c r="I544" s="14">
        <f t="shared" si="205"/>
        <v>0</v>
      </c>
      <c r="J544" s="15"/>
      <c r="K544" s="16"/>
      <c r="L544" s="13"/>
      <c r="M544" s="14"/>
      <c r="N544" s="15"/>
      <c r="O544" s="16"/>
      <c r="P544" s="13"/>
      <c r="Q544" s="14"/>
      <c r="R544" s="15"/>
      <c r="S544" s="16"/>
      <c r="T544" s="13"/>
      <c r="U544" s="14"/>
      <c r="V544" s="15"/>
      <c r="W544" s="16"/>
      <c r="X544" s="17">
        <f t="shared" si="212"/>
        <v>0</v>
      </c>
      <c r="Y544" s="18">
        <f t="shared" si="212"/>
        <v>0</v>
      </c>
      <c r="Z544" s="18">
        <f t="shared" si="212"/>
        <v>0</v>
      </c>
      <c r="AA544" s="18">
        <f t="shared" si="212"/>
        <v>0</v>
      </c>
      <c r="AB544" s="18">
        <f t="shared" si="213"/>
        <v>0</v>
      </c>
      <c r="AC544" s="18">
        <f t="shared" si="214"/>
        <v>0</v>
      </c>
      <c r="AD544" s="18">
        <f t="shared" si="215"/>
        <v>0</v>
      </c>
      <c r="AE544" s="18">
        <f t="shared" si="216"/>
        <v>0</v>
      </c>
      <c r="AF544" s="19">
        <f t="shared" si="217"/>
        <v>0</v>
      </c>
      <c r="AG544" s="20">
        <f t="shared" si="218"/>
        <v>0</v>
      </c>
      <c r="AH544" s="48">
        <f t="shared" si="219"/>
        <v>0</v>
      </c>
      <c r="AI544" s="80"/>
      <c r="AJ544" s="80"/>
    </row>
    <row r="545" spans="1:36" ht="15.75" customHeight="1" thickTop="1" thickBot="1" x14ac:dyDescent="0.3">
      <c r="A545" s="110"/>
      <c r="B545" s="44" t="str">
        <f t="shared" si="207"/>
        <v>برجاء إدخال إسم الصنف</v>
      </c>
      <c r="C545" s="26">
        <f t="shared" si="207"/>
        <v>1</v>
      </c>
      <c r="D545" s="26">
        <f t="shared" si="208"/>
        <v>0</v>
      </c>
      <c r="E545" s="26">
        <f t="shared" si="209"/>
        <v>0</v>
      </c>
      <c r="F545" s="26">
        <f t="shared" si="210"/>
        <v>0</v>
      </c>
      <c r="G545" s="26">
        <f t="shared" si="211"/>
        <v>0</v>
      </c>
      <c r="H545" s="27">
        <f t="shared" si="205"/>
        <v>0</v>
      </c>
      <c r="I545" s="28">
        <f t="shared" si="205"/>
        <v>0</v>
      </c>
      <c r="J545" s="29"/>
      <c r="K545" s="30"/>
      <c r="L545" s="27"/>
      <c r="M545" s="28"/>
      <c r="N545" s="29"/>
      <c r="O545" s="30"/>
      <c r="P545" s="27"/>
      <c r="Q545" s="28"/>
      <c r="R545" s="29"/>
      <c r="S545" s="30"/>
      <c r="T545" s="27"/>
      <c r="U545" s="28"/>
      <c r="V545" s="29"/>
      <c r="W545" s="30"/>
      <c r="X545" s="31">
        <f t="shared" si="212"/>
        <v>0</v>
      </c>
      <c r="Y545" s="32">
        <f t="shared" si="212"/>
        <v>0</v>
      </c>
      <c r="Z545" s="32">
        <f t="shared" si="212"/>
        <v>0</v>
      </c>
      <c r="AA545" s="32">
        <f t="shared" si="212"/>
        <v>0</v>
      </c>
      <c r="AB545" s="32">
        <f t="shared" si="213"/>
        <v>0</v>
      </c>
      <c r="AC545" s="32">
        <f t="shared" si="214"/>
        <v>0</v>
      </c>
      <c r="AD545" s="32">
        <f t="shared" si="215"/>
        <v>0</v>
      </c>
      <c r="AE545" s="32">
        <f t="shared" si="216"/>
        <v>0</v>
      </c>
      <c r="AF545" s="33">
        <f t="shared" si="217"/>
        <v>0</v>
      </c>
      <c r="AG545" s="34">
        <f t="shared" si="218"/>
        <v>0</v>
      </c>
      <c r="AH545" s="47">
        <f t="shared" si="219"/>
        <v>0</v>
      </c>
      <c r="AI545" s="80"/>
      <c r="AJ545" s="80"/>
    </row>
    <row r="546" spans="1:36" ht="15.75" customHeight="1" thickTop="1" thickBot="1" x14ac:dyDescent="0.3">
      <c r="A546" s="110"/>
      <c r="B546" s="3" t="str">
        <f t="shared" si="207"/>
        <v>برجاء إدخال إسم الصنف</v>
      </c>
      <c r="C546" s="4">
        <f t="shared" si="207"/>
        <v>1</v>
      </c>
      <c r="D546" s="4">
        <f t="shared" si="208"/>
        <v>0</v>
      </c>
      <c r="E546" s="4">
        <f t="shared" si="209"/>
        <v>0</v>
      </c>
      <c r="F546" s="4">
        <f t="shared" si="210"/>
        <v>0</v>
      </c>
      <c r="G546" s="4">
        <f t="shared" si="211"/>
        <v>0</v>
      </c>
      <c r="H546" s="13">
        <f t="shared" si="205"/>
        <v>0</v>
      </c>
      <c r="I546" s="14">
        <f t="shared" si="205"/>
        <v>0</v>
      </c>
      <c r="J546" s="15"/>
      <c r="K546" s="16"/>
      <c r="L546" s="13"/>
      <c r="M546" s="14"/>
      <c r="N546" s="15"/>
      <c r="O546" s="16"/>
      <c r="P546" s="13"/>
      <c r="Q546" s="14"/>
      <c r="R546" s="15"/>
      <c r="S546" s="16"/>
      <c r="T546" s="13"/>
      <c r="U546" s="14"/>
      <c r="V546" s="15"/>
      <c r="W546" s="16"/>
      <c r="X546" s="17">
        <f t="shared" si="212"/>
        <v>0</v>
      </c>
      <c r="Y546" s="18">
        <f t="shared" si="212"/>
        <v>0</v>
      </c>
      <c r="Z546" s="18">
        <f t="shared" si="212"/>
        <v>0</v>
      </c>
      <c r="AA546" s="18">
        <f t="shared" si="212"/>
        <v>0</v>
      </c>
      <c r="AB546" s="18">
        <f t="shared" si="213"/>
        <v>0</v>
      </c>
      <c r="AC546" s="18">
        <f t="shared" si="214"/>
        <v>0</v>
      </c>
      <c r="AD546" s="18">
        <f t="shared" si="215"/>
        <v>0</v>
      </c>
      <c r="AE546" s="18">
        <f t="shared" si="216"/>
        <v>0</v>
      </c>
      <c r="AF546" s="19">
        <f t="shared" si="217"/>
        <v>0</v>
      </c>
      <c r="AG546" s="20">
        <f t="shared" si="218"/>
        <v>0</v>
      </c>
      <c r="AH546" s="48">
        <f t="shared" si="219"/>
        <v>0</v>
      </c>
      <c r="AI546" s="80"/>
      <c r="AJ546" s="80"/>
    </row>
    <row r="547" spans="1:36" ht="15.75" customHeight="1" thickTop="1" thickBot="1" x14ac:dyDescent="0.3">
      <c r="A547" s="110"/>
      <c r="B547" s="44" t="str">
        <f t="shared" si="207"/>
        <v>برجاء إدخال إسم الصنف</v>
      </c>
      <c r="C547" s="26">
        <f t="shared" si="207"/>
        <v>1</v>
      </c>
      <c r="D547" s="26">
        <f t="shared" si="208"/>
        <v>0</v>
      </c>
      <c r="E547" s="26">
        <f t="shared" si="209"/>
        <v>0</v>
      </c>
      <c r="F547" s="26">
        <f t="shared" si="210"/>
        <v>0</v>
      </c>
      <c r="G547" s="26">
        <f t="shared" si="211"/>
        <v>0</v>
      </c>
      <c r="H547" s="27">
        <f t="shared" si="205"/>
        <v>0</v>
      </c>
      <c r="I547" s="28">
        <f t="shared" si="205"/>
        <v>0</v>
      </c>
      <c r="J547" s="29"/>
      <c r="K547" s="30"/>
      <c r="L547" s="27"/>
      <c r="M547" s="28"/>
      <c r="N547" s="29"/>
      <c r="O547" s="30"/>
      <c r="P547" s="27"/>
      <c r="Q547" s="28"/>
      <c r="R547" s="29"/>
      <c r="S547" s="30"/>
      <c r="T547" s="27"/>
      <c r="U547" s="28"/>
      <c r="V547" s="29"/>
      <c r="W547" s="30"/>
      <c r="X547" s="31">
        <f t="shared" si="212"/>
        <v>0</v>
      </c>
      <c r="Y547" s="32">
        <f t="shared" si="212"/>
        <v>0</v>
      </c>
      <c r="Z547" s="32">
        <f t="shared" si="212"/>
        <v>0</v>
      </c>
      <c r="AA547" s="32">
        <f t="shared" si="212"/>
        <v>0</v>
      </c>
      <c r="AB547" s="32">
        <f t="shared" si="213"/>
        <v>0</v>
      </c>
      <c r="AC547" s="32">
        <f t="shared" si="214"/>
        <v>0</v>
      </c>
      <c r="AD547" s="32">
        <f t="shared" si="215"/>
        <v>0</v>
      </c>
      <c r="AE547" s="32">
        <f t="shared" si="216"/>
        <v>0</v>
      </c>
      <c r="AF547" s="33">
        <f t="shared" si="217"/>
        <v>0</v>
      </c>
      <c r="AG547" s="34">
        <f t="shared" si="218"/>
        <v>0</v>
      </c>
      <c r="AH547" s="47">
        <f t="shared" si="219"/>
        <v>0</v>
      </c>
      <c r="AI547" s="80"/>
      <c r="AJ547" s="80"/>
    </row>
    <row r="548" spans="1:36" ht="15.75" customHeight="1" thickTop="1" thickBot="1" x14ac:dyDescent="0.3">
      <c r="A548" s="110"/>
      <c r="B548" s="3" t="str">
        <f t="shared" si="207"/>
        <v>برجاء إدخال إسم الصنف</v>
      </c>
      <c r="C548" s="4">
        <f t="shared" si="207"/>
        <v>1</v>
      </c>
      <c r="D548" s="4">
        <f t="shared" si="208"/>
        <v>0</v>
      </c>
      <c r="E548" s="4">
        <f t="shared" si="209"/>
        <v>0</v>
      </c>
      <c r="F548" s="4">
        <f t="shared" si="210"/>
        <v>0</v>
      </c>
      <c r="G548" s="4">
        <f t="shared" si="211"/>
        <v>0</v>
      </c>
      <c r="H548" s="13">
        <f t="shared" si="205"/>
        <v>0</v>
      </c>
      <c r="I548" s="14">
        <f t="shared" si="205"/>
        <v>0</v>
      </c>
      <c r="J548" s="15"/>
      <c r="K548" s="16"/>
      <c r="L548" s="13"/>
      <c r="M548" s="14"/>
      <c r="N548" s="15"/>
      <c r="O548" s="16"/>
      <c r="P548" s="13"/>
      <c r="Q548" s="14"/>
      <c r="R548" s="15"/>
      <c r="S548" s="16"/>
      <c r="T548" s="13"/>
      <c r="U548" s="14"/>
      <c r="V548" s="15"/>
      <c r="W548" s="16"/>
      <c r="X548" s="17">
        <f t="shared" si="212"/>
        <v>0</v>
      </c>
      <c r="Y548" s="18">
        <f t="shared" si="212"/>
        <v>0</v>
      </c>
      <c r="Z548" s="18">
        <f t="shared" si="212"/>
        <v>0</v>
      </c>
      <c r="AA548" s="18">
        <f t="shared" si="212"/>
        <v>0</v>
      </c>
      <c r="AB548" s="18">
        <f t="shared" si="213"/>
        <v>0</v>
      </c>
      <c r="AC548" s="18">
        <f t="shared" si="214"/>
        <v>0</v>
      </c>
      <c r="AD548" s="18">
        <f t="shared" si="215"/>
        <v>0</v>
      </c>
      <c r="AE548" s="18">
        <f t="shared" si="216"/>
        <v>0</v>
      </c>
      <c r="AF548" s="19">
        <f t="shared" si="217"/>
        <v>0</v>
      </c>
      <c r="AG548" s="20">
        <f t="shared" si="218"/>
        <v>0</v>
      </c>
      <c r="AH548" s="48">
        <f t="shared" si="219"/>
        <v>0</v>
      </c>
      <c r="AI548" s="79"/>
      <c r="AJ548" s="79"/>
    </row>
    <row r="549" spans="1:36" ht="15.75" customHeight="1" thickTop="1" thickBot="1" x14ac:dyDescent="0.3">
      <c r="A549" s="110"/>
      <c r="B549" s="44" t="str">
        <f t="shared" si="207"/>
        <v>برجاء إدخال إسم الصنف</v>
      </c>
      <c r="C549" s="26">
        <f t="shared" si="207"/>
        <v>1</v>
      </c>
      <c r="D549" s="26">
        <f t="shared" si="208"/>
        <v>0</v>
      </c>
      <c r="E549" s="26">
        <f t="shared" si="209"/>
        <v>0</v>
      </c>
      <c r="F549" s="26">
        <f t="shared" si="210"/>
        <v>0</v>
      </c>
      <c r="G549" s="26">
        <f t="shared" si="211"/>
        <v>0</v>
      </c>
      <c r="H549" s="27">
        <f t="shared" si="205"/>
        <v>0</v>
      </c>
      <c r="I549" s="28">
        <f t="shared" si="205"/>
        <v>0</v>
      </c>
      <c r="J549" s="29"/>
      <c r="K549" s="30"/>
      <c r="L549" s="27"/>
      <c r="M549" s="28"/>
      <c r="N549" s="29"/>
      <c r="O549" s="30"/>
      <c r="P549" s="27"/>
      <c r="Q549" s="28"/>
      <c r="R549" s="29"/>
      <c r="S549" s="30"/>
      <c r="T549" s="27"/>
      <c r="U549" s="28"/>
      <c r="V549" s="29"/>
      <c r="W549" s="30"/>
      <c r="X549" s="31">
        <f t="shared" si="212"/>
        <v>0</v>
      </c>
      <c r="Y549" s="32">
        <f t="shared" si="212"/>
        <v>0</v>
      </c>
      <c r="Z549" s="32">
        <f t="shared" si="212"/>
        <v>0</v>
      </c>
      <c r="AA549" s="32">
        <f t="shared" si="212"/>
        <v>0</v>
      </c>
      <c r="AB549" s="32">
        <f t="shared" si="213"/>
        <v>0</v>
      </c>
      <c r="AC549" s="32">
        <f t="shared" si="214"/>
        <v>0</v>
      </c>
      <c r="AD549" s="32">
        <f t="shared" si="215"/>
        <v>0</v>
      </c>
      <c r="AE549" s="32">
        <f t="shared" si="216"/>
        <v>0</v>
      </c>
      <c r="AF549" s="33">
        <f t="shared" si="217"/>
        <v>0</v>
      </c>
      <c r="AG549" s="34">
        <f t="shared" si="218"/>
        <v>0</v>
      </c>
      <c r="AH549" s="47">
        <f t="shared" si="219"/>
        <v>0</v>
      </c>
      <c r="AI549" s="79"/>
      <c r="AJ549" s="79"/>
    </row>
    <row r="550" spans="1:36" ht="15.75" customHeight="1" thickTop="1" thickBot="1" x14ac:dyDescent="0.3">
      <c r="A550" s="110"/>
      <c r="B550" s="3" t="str">
        <f t="shared" si="207"/>
        <v>برجاء إدخال إسم الصنف</v>
      </c>
      <c r="C550" s="4">
        <f t="shared" si="207"/>
        <v>1</v>
      </c>
      <c r="D550" s="4">
        <f t="shared" si="208"/>
        <v>0</v>
      </c>
      <c r="E550" s="4">
        <f t="shared" si="209"/>
        <v>0</v>
      </c>
      <c r="F550" s="4">
        <f t="shared" si="210"/>
        <v>0</v>
      </c>
      <c r="G550" s="4">
        <f t="shared" si="211"/>
        <v>0</v>
      </c>
      <c r="H550" s="13">
        <f t="shared" si="205"/>
        <v>0</v>
      </c>
      <c r="I550" s="14">
        <f t="shared" si="205"/>
        <v>0</v>
      </c>
      <c r="J550" s="15"/>
      <c r="K550" s="16"/>
      <c r="L550" s="13"/>
      <c r="M550" s="14"/>
      <c r="N550" s="15"/>
      <c r="O550" s="16"/>
      <c r="P550" s="13"/>
      <c r="Q550" s="14"/>
      <c r="R550" s="15"/>
      <c r="S550" s="16"/>
      <c r="T550" s="13"/>
      <c r="U550" s="14"/>
      <c r="V550" s="15"/>
      <c r="W550" s="16"/>
      <c r="X550" s="17">
        <f t="shared" si="212"/>
        <v>0</v>
      </c>
      <c r="Y550" s="18">
        <f t="shared" si="212"/>
        <v>0</v>
      </c>
      <c r="Z550" s="18">
        <f t="shared" si="212"/>
        <v>0</v>
      </c>
      <c r="AA550" s="18">
        <f t="shared" si="212"/>
        <v>0</v>
      </c>
      <c r="AB550" s="18">
        <f t="shared" si="213"/>
        <v>0</v>
      </c>
      <c r="AC550" s="18">
        <f t="shared" si="214"/>
        <v>0</v>
      </c>
      <c r="AD550" s="18">
        <f t="shared" si="215"/>
        <v>0</v>
      </c>
      <c r="AE550" s="18">
        <f t="shared" si="216"/>
        <v>0</v>
      </c>
      <c r="AF550" s="19">
        <f t="shared" si="217"/>
        <v>0</v>
      </c>
      <c r="AG550" s="20">
        <f t="shared" si="218"/>
        <v>0</v>
      </c>
      <c r="AH550" s="48">
        <f t="shared" si="219"/>
        <v>0</v>
      </c>
      <c r="AI550" s="79"/>
      <c r="AJ550" s="79"/>
    </row>
    <row r="551" spans="1:36" ht="15.75" customHeight="1" thickTop="1" thickBot="1" x14ac:dyDescent="0.3">
      <c r="A551" s="110"/>
      <c r="B551" s="44" t="str">
        <f t="shared" si="207"/>
        <v>برجاء إدخال إسم الصنف</v>
      </c>
      <c r="C551" s="26">
        <f t="shared" si="207"/>
        <v>1</v>
      </c>
      <c r="D551" s="26">
        <f t="shared" si="208"/>
        <v>0</v>
      </c>
      <c r="E551" s="26">
        <f t="shared" si="209"/>
        <v>0</v>
      </c>
      <c r="F551" s="26">
        <f t="shared" si="210"/>
        <v>0</v>
      </c>
      <c r="G551" s="26">
        <f t="shared" si="211"/>
        <v>0</v>
      </c>
      <c r="H551" s="27">
        <f t="shared" si="205"/>
        <v>0</v>
      </c>
      <c r="I551" s="28">
        <f t="shared" si="205"/>
        <v>0</v>
      </c>
      <c r="J551" s="29"/>
      <c r="K551" s="30"/>
      <c r="L551" s="27"/>
      <c r="M551" s="28"/>
      <c r="N551" s="29"/>
      <c r="O551" s="30"/>
      <c r="P551" s="27"/>
      <c r="Q551" s="28"/>
      <c r="R551" s="29"/>
      <c r="S551" s="30"/>
      <c r="T551" s="27"/>
      <c r="U551" s="28"/>
      <c r="V551" s="29"/>
      <c r="W551" s="30"/>
      <c r="X551" s="31">
        <f t="shared" si="212"/>
        <v>0</v>
      </c>
      <c r="Y551" s="32">
        <f t="shared" si="212"/>
        <v>0</v>
      </c>
      <c r="Z551" s="32">
        <f t="shared" si="212"/>
        <v>0</v>
      </c>
      <c r="AA551" s="32">
        <f t="shared" si="212"/>
        <v>0</v>
      </c>
      <c r="AB551" s="32">
        <f t="shared" si="213"/>
        <v>0</v>
      </c>
      <c r="AC551" s="32">
        <f t="shared" si="214"/>
        <v>0</v>
      </c>
      <c r="AD551" s="32">
        <f t="shared" si="215"/>
        <v>0</v>
      </c>
      <c r="AE551" s="32">
        <f t="shared" si="216"/>
        <v>0</v>
      </c>
      <c r="AF551" s="33">
        <f t="shared" si="217"/>
        <v>0</v>
      </c>
      <c r="AG551" s="34">
        <f t="shared" si="218"/>
        <v>0</v>
      </c>
      <c r="AH551" s="47">
        <f t="shared" si="219"/>
        <v>0</v>
      </c>
      <c r="AI551" s="79"/>
      <c r="AJ551" s="79"/>
    </row>
    <row r="552" spans="1:36" ht="15.75" customHeight="1" thickTop="1" thickBot="1" x14ac:dyDescent="0.3">
      <c r="A552" s="110"/>
      <c r="B552" s="3" t="str">
        <f t="shared" si="207"/>
        <v>برجاء إدخال إسم الصنف</v>
      </c>
      <c r="C552" s="4">
        <f t="shared" si="207"/>
        <v>1</v>
      </c>
      <c r="D552" s="4">
        <f t="shared" si="208"/>
        <v>0</v>
      </c>
      <c r="E552" s="4">
        <f t="shared" si="209"/>
        <v>0</v>
      </c>
      <c r="F552" s="4">
        <f t="shared" si="210"/>
        <v>0</v>
      </c>
      <c r="G552" s="4">
        <f t="shared" si="211"/>
        <v>0</v>
      </c>
      <c r="H552" s="13">
        <f t="shared" si="205"/>
        <v>0</v>
      </c>
      <c r="I552" s="14">
        <f t="shared" si="205"/>
        <v>0</v>
      </c>
      <c r="J552" s="15"/>
      <c r="K552" s="16"/>
      <c r="L552" s="13"/>
      <c r="M552" s="14"/>
      <c r="N552" s="15"/>
      <c r="O552" s="16"/>
      <c r="P552" s="13"/>
      <c r="Q552" s="14"/>
      <c r="R552" s="15"/>
      <c r="S552" s="16"/>
      <c r="T552" s="13"/>
      <c r="U552" s="14"/>
      <c r="V552" s="15"/>
      <c r="W552" s="16"/>
      <c r="X552" s="17">
        <f t="shared" si="212"/>
        <v>0</v>
      </c>
      <c r="Y552" s="18">
        <f t="shared" si="212"/>
        <v>0</v>
      </c>
      <c r="Z552" s="18">
        <f t="shared" si="212"/>
        <v>0</v>
      </c>
      <c r="AA552" s="18">
        <f t="shared" si="212"/>
        <v>0</v>
      </c>
      <c r="AB552" s="18">
        <f t="shared" si="213"/>
        <v>0</v>
      </c>
      <c r="AC552" s="18">
        <f t="shared" si="214"/>
        <v>0</v>
      </c>
      <c r="AD552" s="18">
        <f t="shared" si="215"/>
        <v>0</v>
      </c>
      <c r="AE552" s="18">
        <f t="shared" si="216"/>
        <v>0</v>
      </c>
      <c r="AF552" s="19">
        <f t="shared" si="217"/>
        <v>0</v>
      </c>
      <c r="AG552" s="20">
        <f t="shared" si="218"/>
        <v>0</v>
      </c>
      <c r="AH552" s="48">
        <f t="shared" si="219"/>
        <v>0</v>
      </c>
      <c r="AI552" s="79"/>
      <c r="AJ552" s="79"/>
    </row>
    <row r="553" spans="1:36" ht="15.75" customHeight="1" thickTop="1" thickBot="1" x14ac:dyDescent="0.3">
      <c r="A553" s="110"/>
      <c r="B553" s="44" t="str">
        <f t="shared" si="207"/>
        <v>برجاء إدخال إسم الصنف</v>
      </c>
      <c r="C553" s="26">
        <f t="shared" si="207"/>
        <v>1</v>
      </c>
      <c r="D553" s="26">
        <f t="shared" si="208"/>
        <v>0</v>
      </c>
      <c r="E553" s="26">
        <f t="shared" si="209"/>
        <v>0</v>
      </c>
      <c r="F553" s="26">
        <f t="shared" si="210"/>
        <v>0</v>
      </c>
      <c r="G553" s="26">
        <f t="shared" si="211"/>
        <v>0</v>
      </c>
      <c r="H553" s="27">
        <f t="shared" si="205"/>
        <v>0</v>
      </c>
      <c r="I553" s="28">
        <f t="shared" si="205"/>
        <v>0</v>
      </c>
      <c r="J553" s="29"/>
      <c r="K553" s="30"/>
      <c r="L553" s="27"/>
      <c r="M553" s="28"/>
      <c r="N553" s="29"/>
      <c r="O553" s="30"/>
      <c r="P553" s="27"/>
      <c r="Q553" s="28"/>
      <c r="R553" s="29"/>
      <c r="S553" s="30"/>
      <c r="T553" s="27"/>
      <c r="U553" s="28"/>
      <c r="V553" s="29"/>
      <c r="W553" s="30"/>
      <c r="X553" s="31">
        <f t="shared" si="212"/>
        <v>0</v>
      </c>
      <c r="Y553" s="32">
        <f t="shared" si="212"/>
        <v>0</v>
      </c>
      <c r="Z553" s="32">
        <f t="shared" si="212"/>
        <v>0</v>
      </c>
      <c r="AA553" s="32">
        <f t="shared" si="212"/>
        <v>0</v>
      </c>
      <c r="AB553" s="32">
        <f t="shared" si="213"/>
        <v>0</v>
      </c>
      <c r="AC553" s="32">
        <f t="shared" si="214"/>
        <v>0</v>
      </c>
      <c r="AD553" s="32">
        <f t="shared" si="215"/>
        <v>0</v>
      </c>
      <c r="AE553" s="32">
        <f t="shared" si="216"/>
        <v>0</v>
      </c>
      <c r="AF553" s="33">
        <f t="shared" si="217"/>
        <v>0</v>
      </c>
      <c r="AG553" s="34">
        <f t="shared" si="218"/>
        <v>0</v>
      </c>
      <c r="AH553" s="47">
        <f t="shared" si="219"/>
        <v>0</v>
      </c>
      <c r="AI553" s="79"/>
      <c r="AJ553" s="79"/>
    </row>
    <row r="554" spans="1:36" ht="15.75" customHeight="1" thickTop="1" thickBot="1" x14ac:dyDescent="0.3">
      <c r="A554" s="110"/>
      <c r="B554" s="3" t="str">
        <f t="shared" si="207"/>
        <v>برجاء إدخال إسم الصنف</v>
      </c>
      <c r="C554" s="4">
        <f t="shared" si="207"/>
        <v>1</v>
      </c>
      <c r="D554" s="4">
        <f t="shared" si="208"/>
        <v>0</v>
      </c>
      <c r="E554" s="4">
        <f t="shared" si="209"/>
        <v>0</v>
      </c>
      <c r="F554" s="4">
        <f t="shared" si="210"/>
        <v>0</v>
      </c>
      <c r="G554" s="4">
        <f t="shared" si="211"/>
        <v>0</v>
      </c>
      <c r="H554" s="13">
        <f t="shared" si="205"/>
        <v>0</v>
      </c>
      <c r="I554" s="14">
        <f t="shared" si="205"/>
        <v>0</v>
      </c>
      <c r="J554" s="15"/>
      <c r="K554" s="16"/>
      <c r="L554" s="13"/>
      <c r="M554" s="14"/>
      <c r="N554" s="15"/>
      <c r="O554" s="16"/>
      <c r="P554" s="13"/>
      <c r="Q554" s="14"/>
      <c r="R554" s="15"/>
      <c r="S554" s="16"/>
      <c r="T554" s="13"/>
      <c r="U554" s="14"/>
      <c r="V554" s="15"/>
      <c r="W554" s="16"/>
      <c r="X554" s="17">
        <f t="shared" si="212"/>
        <v>0</v>
      </c>
      <c r="Y554" s="18">
        <f t="shared" si="212"/>
        <v>0</v>
      </c>
      <c r="Z554" s="18">
        <f t="shared" si="212"/>
        <v>0</v>
      </c>
      <c r="AA554" s="18">
        <f t="shared" si="212"/>
        <v>0</v>
      </c>
      <c r="AB554" s="18">
        <f t="shared" si="213"/>
        <v>0</v>
      </c>
      <c r="AC554" s="18">
        <f t="shared" si="214"/>
        <v>0</v>
      </c>
      <c r="AD554" s="18">
        <f t="shared" si="215"/>
        <v>0</v>
      </c>
      <c r="AE554" s="18">
        <f t="shared" si="216"/>
        <v>0</v>
      </c>
      <c r="AF554" s="19">
        <f t="shared" si="217"/>
        <v>0</v>
      </c>
      <c r="AG554" s="20">
        <f t="shared" si="218"/>
        <v>0</v>
      </c>
      <c r="AH554" s="48">
        <f t="shared" si="219"/>
        <v>0</v>
      </c>
      <c r="AI554" s="79"/>
      <c r="AJ554" s="79"/>
    </row>
    <row r="555" spans="1:36" ht="15.75" customHeight="1" thickTop="1" thickBot="1" x14ac:dyDescent="0.3">
      <c r="A555" s="110"/>
      <c r="B555" s="44" t="str">
        <f t="shared" si="207"/>
        <v>برجاء إدخال إسم الصنف</v>
      </c>
      <c r="C555" s="26">
        <f t="shared" si="207"/>
        <v>1</v>
      </c>
      <c r="D555" s="26">
        <f t="shared" si="208"/>
        <v>0</v>
      </c>
      <c r="E555" s="26">
        <f t="shared" si="209"/>
        <v>0</v>
      </c>
      <c r="F555" s="26">
        <f t="shared" si="210"/>
        <v>0</v>
      </c>
      <c r="G555" s="26">
        <f t="shared" si="211"/>
        <v>0</v>
      </c>
      <c r="H555" s="27">
        <f t="shared" si="205"/>
        <v>0</v>
      </c>
      <c r="I555" s="28">
        <f t="shared" si="205"/>
        <v>0</v>
      </c>
      <c r="J555" s="29"/>
      <c r="K555" s="30"/>
      <c r="L555" s="27"/>
      <c r="M555" s="28"/>
      <c r="N555" s="29"/>
      <c r="O555" s="30"/>
      <c r="P555" s="27"/>
      <c r="Q555" s="28"/>
      <c r="R555" s="29"/>
      <c r="S555" s="30"/>
      <c r="T555" s="27"/>
      <c r="U555" s="28"/>
      <c r="V555" s="29"/>
      <c r="W555" s="30"/>
      <c r="X555" s="31">
        <f t="shared" si="212"/>
        <v>0</v>
      </c>
      <c r="Y555" s="32">
        <f t="shared" si="212"/>
        <v>0</v>
      </c>
      <c r="Z555" s="32">
        <f t="shared" si="212"/>
        <v>0</v>
      </c>
      <c r="AA555" s="32">
        <f t="shared" si="212"/>
        <v>0</v>
      </c>
      <c r="AB555" s="32">
        <f t="shared" si="213"/>
        <v>0</v>
      </c>
      <c r="AC555" s="32">
        <f t="shared" si="214"/>
        <v>0</v>
      </c>
      <c r="AD555" s="32">
        <f t="shared" si="215"/>
        <v>0</v>
      </c>
      <c r="AE555" s="32">
        <f t="shared" si="216"/>
        <v>0</v>
      </c>
      <c r="AF555" s="33">
        <f t="shared" si="217"/>
        <v>0</v>
      </c>
      <c r="AG555" s="34">
        <f t="shared" si="218"/>
        <v>0</v>
      </c>
      <c r="AH555" s="47">
        <f t="shared" si="219"/>
        <v>0</v>
      </c>
      <c r="AI555" s="79"/>
      <c r="AJ555" s="79"/>
    </row>
    <row r="556" spans="1:36" ht="15.75" customHeight="1" thickTop="1" thickBot="1" x14ac:dyDescent="0.3">
      <c r="A556" s="110"/>
      <c r="B556" s="3" t="str">
        <f t="shared" si="207"/>
        <v>برجاء إدخال إسم الصنف</v>
      </c>
      <c r="C556" s="4">
        <f t="shared" si="207"/>
        <v>1</v>
      </c>
      <c r="D556" s="4">
        <f t="shared" si="208"/>
        <v>0</v>
      </c>
      <c r="E556" s="4">
        <f t="shared" si="209"/>
        <v>0</v>
      </c>
      <c r="F556" s="4">
        <f t="shared" si="210"/>
        <v>0</v>
      </c>
      <c r="G556" s="4">
        <f t="shared" si="211"/>
        <v>0</v>
      </c>
      <c r="H556" s="13">
        <f t="shared" si="205"/>
        <v>0</v>
      </c>
      <c r="I556" s="14">
        <f t="shared" si="205"/>
        <v>0</v>
      </c>
      <c r="J556" s="15"/>
      <c r="K556" s="16"/>
      <c r="L556" s="13"/>
      <c r="M556" s="14"/>
      <c r="N556" s="15"/>
      <c r="O556" s="16"/>
      <c r="P556" s="13"/>
      <c r="Q556" s="14"/>
      <c r="R556" s="15"/>
      <c r="S556" s="16"/>
      <c r="T556" s="13"/>
      <c r="U556" s="14"/>
      <c r="V556" s="15"/>
      <c r="W556" s="16"/>
      <c r="X556" s="17">
        <f t="shared" si="212"/>
        <v>0</v>
      </c>
      <c r="Y556" s="18">
        <f t="shared" si="212"/>
        <v>0</v>
      </c>
      <c r="Z556" s="18">
        <f t="shared" si="212"/>
        <v>0</v>
      </c>
      <c r="AA556" s="18">
        <f t="shared" si="212"/>
        <v>0</v>
      </c>
      <c r="AB556" s="18">
        <f t="shared" si="213"/>
        <v>0</v>
      </c>
      <c r="AC556" s="18">
        <f t="shared" si="214"/>
        <v>0</v>
      </c>
      <c r="AD556" s="18">
        <f t="shared" si="215"/>
        <v>0</v>
      </c>
      <c r="AE556" s="18">
        <f t="shared" si="216"/>
        <v>0</v>
      </c>
      <c r="AF556" s="19">
        <f t="shared" si="217"/>
        <v>0</v>
      </c>
      <c r="AG556" s="20">
        <f t="shared" si="218"/>
        <v>0</v>
      </c>
      <c r="AH556" s="48">
        <f t="shared" si="219"/>
        <v>0</v>
      </c>
      <c r="AI556" s="80" t="s">
        <v>32</v>
      </c>
      <c r="AJ556" s="80"/>
    </row>
    <row r="557" spans="1:36" ht="15.75" customHeight="1" thickTop="1" thickBot="1" x14ac:dyDescent="0.3">
      <c r="A557" s="110"/>
      <c r="B557" s="44" t="str">
        <f t="shared" si="207"/>
        <v>برجاء إدخال إسم الصنف</v>
      </c>
      <c r="C557" s="26">
        <f t="shared" si="207"/>
        <v>1</v>
      </c>
      <c r="D557" s="26">
        <f t="shared" si="208"/>
        <v>0</v>
      </c>
      <c r="E557" s="26">
        <f t="shared" si="209"/>
        <v>0</v>
      </c>
      <c r="F557" s="26">
        <f t="shared" si="210"/>
        <v>0</v>
      </c>
      <c r="G557" s="26">
        <f t="shared" si="211"/>
        <v>0</v>
      </c>
      <c r="H557" s="27">
        <f t="shared" si="205"/>
        <v>0</v>
      </c>
      <c r="I557" s="28">
        <f t="shared" si="205"/>
        <v>0</v>
      </c>
      <c r="J557" s="29"/>
      <c r="K557" s="30"/>
      <c r="L557" s="27"/>
      <c r="M557" s="28"/>
      <c r="N557" s="29"/>
      <c r="O557" s="30"/>
      <c r="P557" s="27"/>
      <c r="Q557" s="28"/>
      <c r="R557" s="29"/>
      <c r="S557" s="30"/>
      <c r="T557" s="27"/>
      <c r="U557" s="28"/>
      <c r="V557" s="29"/>
      <c r="W557" s="30"/>
      <c r="X557" s="31">
        <f t="shared" si="212"/>
        <v>0</v>
      </c>
      <c r="Y557" s="32">
        <f t="shared" si="212"/>
        <v>0</v>
      </c>
      <c r="Z557" s="32">
        <f t="shared" si="212"/>
        <v>0</v>
      </c>
      <c r="AA557" s="32">
        <f t="shared" si="212"/>
        <v>0</v>
      </c>
      <c r="AB557" s="32">
        <f t="shared" si="213"/>
        <v>0</v>
      </c>
      <c r="AC557" s="32">
        <f t="shared" si="214"/>
        <v>0</v>
      </c>
      <c r="AD557" s="32">
        <f t="shared" si="215"/>
        <v>0</v>
      </c>
      <c r="AE557" s="32">
        <f t="shared" si="216"/>
        <v>0</v>
      </c>
      <c r="AF557" s="33">
        <f t="shared" si="217"/>
        <v>0</v>
      </c>
      <c r="AG557" s="34">
        <f t="shared" si="218"/>
        <v>0</v>
      </c>
      <c r="AH557" s="47">
        <f t="shared" si="219"/>
        <v>0</v>
      </c>
      <c r="AI557" s="80"/>
      <c r="AJ557" s="80"/>
    </row>
    <row r="558" spans="1:36" ht="15.75" customHeight="1" thickTop="1" thickBot="1" x14ac:dyDescent="0.3">
      <c r="A558" s="110"/>
      <c r="B558" s="3" t="str">
        <f t="shared" si="207"/>
        <v>برجاء إدخال إسم الصنف</v>
      </c>
      <c r="C558" s="4">
        <f t="shared" si="207"/>
        <v>1</v>
      </c>
      <c r="D558" s="4">
        <f t="shared" si="208"/>
        <v>0</v>
      </c>
      <c r="E558" s="4">
        <f t="shared" si="209"/>
        <v>0</v>
      </c>
      <c r="F558" s="4">
        <f t="shared" si="210"/>
        <v>0</v>
      </c>
      <c r="G558" s="4">
        <f t="shared" si="211"/>
        <v>0</v>
      </c>
      <c r="H558" s="13">
        <f t="shared" si="205"/>
        <v>0</v>
      </c>
      <c r="I558" s="14">
        <f t="shared" si="205"/>
        <v>0</v>
      </c>
      <c r="J558" s="15"/>
      <c r="K558" s="16"/>
      <c r="L558" s="13"/>
      <c r="M558" s="14"/>
      <c r="N558" s="15"/>
      <c r="O558" s="16"/>
      <c r="P558" s="13"/>
      <c r="Q558" s="14"/>
      <c r="R558" s="15"/>
      <c r="S558" s="16"/>
      <c r="T558" s="13"/>
      <c r="U558" s="14"/>
      <c r="V558" s="15"/>
      <c r="W558" s="16"/>
      <c r="X558" s="17">
        <f t="shared" si="212"/>
        <v>0</v>
      </c>
      <c r="Y558" s="18">
        <f t="shared" si="212"/>
        <v>0</v>
      </c>
      <c r="Z558" s="18">
        <f t="shared" si="212"/>
        <v>0</v>
      </c>
      <c r="AA558" s="18">
        <f t="shared" si="212"/>
        <v>0</v>
      </c>
      <c r="AB558" s="18">
        <f t="shared" si="213"/>
        <v>0</v>
      </c>
      <c r="AC558" s="18">
        <f t="shared" si="214"/>
        <v>0</v>
      </c>
      <c r="AD558" s="18">
        <f t="shared" si="215"/>
        <v>0</v>
      </c>
      <c r="AE558" s="18">
        <f t="shared" si="216"/>
        <v>0</v>
      </c>
      <c r="AF558" s="19">
        <f t="shared" si="217"/>
        <v>0</v>
      </c>
      <c r="AG558" s="20">
        <f t="shared" si="218"/>
        <v>0</v>
      </c>
      <c r="AH558" s="48">
        <f t="shared" si="219"/>
        <v>0</v>
      </c>
      <c r="AI558" s="80"/>
      <c r="AJ558" s="80"/>
    </row>
    <row r="559" spans="1:36" ht="15.75" customHeight="1" thickTop="1" thickBot="1" x14ac:dyDescent="0.3">
      <c r="A559" s="110"/>
      <c r="B559" s="44" t="str">
        <f t="shared" ref="B559:C574" si="220">B510</f>
        <v>برجاء إدخال إسم الصنف</v>
      </c>
      <c r="C559" s="26">
        <f t="shared" si="220"/>
        <v>1</v>
      </c>
      <c r="D559" s="26">
        <f t="shared" si="208"/>
        <v>0</v>
      </c>
      <c r="E559" s="26">
        <f t="shared" si="209"/>
        <v>0</v>
      </c>
      <c r="F559" s="26">
        <f t="shared" si="210"/>
        <v>0</v>
      </c>
      <c r="G559" s="26">
        <f t="shared" si="211"/>
        <v>0</v>
      </c>
      <c r="H559" s="27">
        <f t="shared" si="205"/>
        <v>0</v>
      </c>
      <c r="I559" s="28">
        <f t="shared" si="205"/>
        <v>0</v>
      </c>
      <c r="J559" s="29"/>
      <c r="K559" s="30"/>
      <c r="L559" s="27"/>
      <c r="M559" s="28"/>
      <c r="N559" s="29"/>
      <c r="O559" s="30"/>
      <c r="P559" s="27"/>
      <c r="Q559" s="28"/>
      <c r="R559" s="29"/>
      <c r="S559" s="30"/>
      <c r="T559" s="27"/>
      <c r="U559" s="28"/>
      <c r="V559" s="29"/>
      <c r="W559" s="30"/>
      <c r="X559" s="31">
        <f t="shared" ref="X559:AA574" si="221">X510</f>
        <v>0</v>
      </c>
      <c r="Y559" s="32">
        <f t="shared" si="221"/>
        <v>0</v>
      </c>
      <c r="Z559" s="32">
        <f t="shared" si="221"/>
        <v>0</v>
      </c>
      <c r="AA559" s="32">
        <f t="shared" si="221"/>
        <v>0</v>
      </c>
      <c r="AB559" s="32">
        <f t="shared" si="213"/>
        <v>0</v>
      </c>
      <c r="AC559" s="32">
        <f t="shared" si="214"/>
        <v>0</v>
      </c>
      <c r="AD559" s="32">
        <f t="shared" si="215"/>
        <v>0</v>
      </c>
      <c r="AE559" s="32">
        <f t="shared" si="216"/>
        <v>0</v>
      </c>
      <c r="AF559" s="33">
        <f t="shared" si="217"/>
        <v>0</v>
      </c>
      <c r="AG559" s="34">
        <f t="shared" si="218"/>
        <v>0</v>
      </c>
      <c r="AH559" s="47">
        <f t="shared" si="219"/>
        <v>0</v>
      </c>
      <c r="AI559" s="80"/>
      <c r="AJ559" s="80"/>
    </row>
    <row r="560" spans="1:36" ht="15.75" customHeight="1" thickTop="1" thickBot="1" x14ac:dyDescent="0.3">
      <c r="A560" s="110"/>
      <c r="B560" s="3" t="str">
        <f t="shared" si="220"/>
        <v>برجاء إدخال إسم الصنف</v>
      </c>
      <c r="C560" s="4">
        <f t="shared" si="220"/>
        <v>1</v>
      </c>
      <c r="D560" s="4">
        <f t="shared" si="208"/>
        <v>0</v>
      </c>
      <c r="E560" s="4">
        <f t="shared" si="209"/>
        <v>0</v>
      </c>
      <c r="F560" s="4">
        <f t="shared" si="210"/>
        <v>0</v>
      </c>
      <c r="G560" s="4">
        <f t="shared" si="211"/>
        <v>0</v>
      </c>
      <c r="H560" s="13">
        <f t="shared" si="205"/>
        <v>0</v>
      </c>
      <c r="I560" s="14">
        <f t="shared" si="205"/>
        <v>0</v>
      </c>
      <c r="J560" s="15"/>
      <c r="K560" s="16"/>
      <c r="L560" s="13"/>
      <c r="M560" s="14"/>
      <c r="N560" s="15"/>
      <c r="O560" s="16"/>
      <c r="P560" s="13"/>
      <c r="Q560" s="14"/>
      <c r="R560" s="15"/>
      <c r="S560" s="16"/>
      <c r="T560" s="13"/>
      <c r="U560" s="14"/>
      <c r="V560" s="15"/>
      <c r="W560" s="16"/>
      <c r="X560" s="17">
        <f t="shared" si="221"/>
        <v>0</v>
      </c>
      <c r="Y560" s="18">
        <f t="shared" si="221"/>
        <v>0</v>
      </c>
      <c r="Z560" s="18">
        <f t="shared" si="221"/>
        <v>0</v>
      </c>
      <c r="AA560" s="18">
        <f t="shared" si="221"/>
        <v>0</v>
      </c>
      <c r="AB560" s="18">
        <f t="shared" si="213"/>
        <v>0</v>
      </c>
      <c r="AC560" s="18">
        <f t="shared" si="214"/>
        <v>0</v>
      </c>
      <c r="AD560" s="18">
        <f t="shared" si="215"/>
        <v>0</v>
      </c>
      <c r="AE560" s="18">
        <f t="shared" si="216"/>
        <v>0</v>
      </c>
      <c r="AF560" s="19">
        <f t="shared" si="217"/>
        <v>0</v>
      </c>
      <c r="AG560" s="20">
        <f t="shared" si="218"/>
        <v>0</v>
      </c>
      <c r="AH560" s="48">
        <f t="shared" si="219"/>
        <v>0</v>
      </c>
      <c r="AI560" s="80"/>
      <c r="AJ560" s="80"/>
    </row>
    <row r="561" spans="1:36" ht="15.75" customHeight="1" thickTop="1" thickBot="1" x14ac:dyDescent="0.3">
      <c r="A561" s="110"/>
      <c r="B561" s="44" t="str">
        <f t="shared" si="220"/>
        <v>برجاء إدخال إسم الصنف</v>
      </c>
      <c r="C561" s="26">
        <f t="shared" si="220"/>
        <v>1</v>
      </c>
      <c r="D561" s="26">
        <f t="shared" si="208"/>
        <v>0</v>
      </c>
      <c r="E561" s="26">
        <f t="shared" si="209"/>
        <v>0</v>
      </c>
      <c r="F561" s="26">
        <f t="shared" si="210"/>
        <v>0</v>
      </c>
      <c r="G561" s="26">
        <f t="shared" si="211"/>
        <v>0</v>
      </c>
      <c r="H561" s="27">
        <f t="shared" si="205"/>
        <v>0</v>
      </c>
      <c r="I561" s="28">
        <f t="shared" si="205"/>
        <v>0</v>
      </c>
      <c r="J561" s="29"/>
      <c r="K561" s="30"/>
      <c r="L561" s="27"/>
      <c r="M561" s="28"/>
      <c r="N561" s="29"/>
      <c r="O561" s="30"/>
      <c r="P561" s="27"/>
      <c r="Q561" s="28"/>
      <c r="R561" s="29"/>
      <c r="S561" s="30"/>
      <c r="T561" s="27"/>
      <c r="U561" s="28"/>
      <c r="V561" s="29"/>
      <c r="W561" s="30"/>
      <c r="X561" s="31">
        <f t="shared" si="221"/>
        <v>0</v>
      </c>
      <c r="Y561" s="32">
        <f t="shared" si="221"/>
        <v>0</v>
      </c>
      <c r="Z561" s="32">
        <f t="shared" si="221"/>
        <v>0</v>
      </c>
      <c r="AA561" s="32">
        <f t="shared" si="221"/>
        <v>0</v>
      </c>
      <c r="AB561" s="32">
        <f t="shared" si="213"/>
        <v>0</v>
      </c>
      <c r="AC561" s="32">
        <f t="shared" si="214"/>
        <v>0</v>
      </c>
      <c r="AD561" s="32">
        <f t="shared" si="215"/>
        <v>0</v>
      </c>
      <c r="AE561" s="32">
        <f t="shared" si="216"/>
        <v>0</v>
      </c>
      <c r="AF561" s="33">
        <f t="shared" si="217"/>
        <v>0</v>
      </c>
      <c r="AG561" s="34">
        <f t="shared" si="218"/>
        <v>0</v>
      </c>
      <c r="AH561" s="47">
        <f t="shared" si="219"/>
        <v>0</v>
      </c>
      <c r="AI561" s="80"/>
      <c r="AJ561" s="80"/>
    </row>
    <row r="562" spans="1:36" ht="15.75" customHeight="1" thickTop="1" thickBot="1" x14ac:dyDescent="0.3">
      <c r="A562" s="110"/>
      <c r="B562" s="3" t="str">
        <f t="shared" si="220"/>
        <v>برجاء إدخال إسم الصنف</v>
      </c>
      <c r="C562" s="4">
        <f t="shared" si="220"/>
        <v>1</v>
      </c>
      <c r="D562" s="4">
        <f t="shared" si="208"/>
        <v>0</v>
      </c>
      <c r="E562" s="4">
        <f t="shared" si="209"/>
        <v>0</v>
      </c>
      <c r="F562" s="4">
        <f t="shared" si="210"/>
        <v>0</v>
      </c>
      <c r="G562" s="4">
        <f t="shared" si="211"/>
        <v>0</v>
      </c>
      <c r="H562" s="13">
        <f t="shared" si="205"/>
        <v>0</v>
      </c>
      <c r="I562" s="14">
        <f t="shared" si="205"/>
        <v>0</v>
      </c>
      <c r="J562" s="15"/>
      <c r="K562" s="16"/>
      <c r="L562" s="13"/>
      <c r="M562" s="14"/>
      <c r="N562" s="15"/>
      <c r="O562" s="16"/>
      <c r="P562" s="13"/>
      <c r="Q562" s="14"/>
      <c r="R562" s="15"/>
      <c r="S562" s="16"/>
      <c r="T562" s="13"/>
      <c r="U562" s="14"/>
      <c r="V562" s="15"/>
      <c r="W562" s="16"/>
      <c r="X562" s="17">
        <f t="shared" si="221"/>
        <v>0</v>
      </c>
      <c r="Y562" s="18">
        <f t="shared" si="221"/>
        <v>0</v>
      </c>
      <c r="Z562" s="18">
        <f t="shared" si="221"/>
        <v>0</v>
      </c>
      <c r="AA562" s="18">
        <f t="shared" si="221"/>
        <v>0</v>
      </c>
      <c r="AB562" s="18">
        <f t="shared" si="213"/>
        <v>0</v>
      </c>
      <c r="AC562" s="18">
        <f t="shared" si="214"/>
        <v>0</v>
      </c>
      <c r="AD562" s="18">
        <f t="shared" si="215"/>
        <v>0</v>
      </c>
      <c r="AE562" s="18">
        <f t="shared" si="216"/>
        <v>0</v>
      </c>
      <c r="AF562" s="19">
        <f t="shared" si="217"/>
        <v>0</v>
      </c>
      <c r="AG562" s="20">
        <f t="shared" si="218"/>
        <v>0</v>
      </c>
      <c r="AH562" s="48">
        <f t="shared" si="219"/>
        <v>0</v>
      </c>
      <c r="AI562" s="80"/>
      <c r="AJ562" s="80"/>
    </row>
    <row r="563" spans="1:36" ht="15.75" customHeight="1" thickTop="1" thickBot="1" x14ac:dyDescent="0.3">
      <c r="A563" s="110"/>
      <c r="B563" s="44" t="str">
        <f t="shared" si="220"/>
        <v>برجاء إدخال إسم الصنف</v>
      </c>
      <c r="C563" s="26">
        <f t="shared" si="220"/>
        <v>1</v>
      </c>
      <c r="D563" s="26">
        <f t="shared" si="208"/>
        <v>0</v>
      </c>
      <c r="E563" s="26">
        <f t="shared" si="209"/>
        <v>0</v>
      </c>
      <c r="F563" s="26">
        <f t="shared" si="210"/>
        <v>0</v>
      </c>
      <c r="G563" s="26">
        <f t="shared" si="211"/>
        <v>0</v>
      </c>
      <c r="H563" s="27">
        <f t="shared" si="205"/>
        <v>0</v>
      </c>
      <c r="I563" s="28">
        <f t="shared" si="205"/>
        <v>0</v>
      </c>
      <c r="J563" s="29"/>
      <c r="K563" s="30"/>
      <c r="L563" s="27"/>
      <c r="M563" s="28"/>
      <c r="N563" s="29"/>
      <c r="O563" s="30"/>
      <c r="P563" s="27"/>
      <c r="Q563" s="28"/>
      <c r="R563" s="29"/>
      <c r="S563" s="30"/>
      <c r="T563" s="27"/>
      <c r="U563" s="28"/>
      <c r="V563" s="29"/>
      <c r="W563" s="30"/>
      <c r="X563" s="31">
        <f t="shared" si="221"/>
        <v>0</v>
      </c>
      <c r="Y563" s="32">
        <f t="shared" si="221"/>
        <v>0</v>
      </c>
      <c r="Z563" s="32">
        <f t="shared" si="221"/>
        <v>0</v>
      </c>
      <c r="AA563" s="32">
        <f t="shared" si="221"/>
        <v>0</v>
      </c>
      <c r="AB563" s="32">
        <f t="shared" si="213"/>
        <v>0</v>
      </c>
      <c r="AC563" s="32">
        <f t="shared" si="214"/>
        <v>0</v>
      </c>
      <c r="AD563" s="32">
        <f t="shared" si="215"/>
        <v>0</v>
      </c>
      <c r="AE563" s="32">
        <f t="shared" si="216"/>
        <v>0</v>
      </c>
      <c r="AF563" s="33">
        <f t="shared" si="217"/>
        <v>0</v>
      </c>
      <c r="AG563" s="34">
        <f t="shared" si="218"/>
        <v>0</v>
      </c>
      <c r="AH563" s="47">
        <f t="shared" si="219"/>
        <v>0</v>
      </c>
      <c r="AI563" s="80"/>
      <c r="AJ563" s="80"/>
    </row>
    <row r="564" spans="1:36" ht="15.75" customHeight="1" thickTop="1" thickBot="1" x14ac:dyDescent="0.3">
      <c r="A564" s="110"/>
      <c r="B564" s="3" t="str">
        <f t="shared" si="220"/>
        <v>برجاء إدخال إسم الصنف</v>
      </c>
      <c r="C564" s="4">
        <f t="shared" si="220"/>
        <v>1</v>
      </c>
      <c r="D564" s="4">
        <f t="shared" si="208"/>
        <v>0</v>
      </c>
      <c r="E564" s="4">
        <f t="shared" si="209"/>
        <v>0</v>
      </c>
      <c r="F564" s="4">
        <f t="shared" si="210"/>
        <v>0</v>
      </c>
      <c r="G564" s="4">
        <f t="shared" si="211"/>
        <v>0</v>
      </c>
      <c r="H564" s="13">
        <f t="shared" si="205"/>
        <v>0</v>
      </c>
      <c r="I564" s="14">
        <f t="shared" si="205"/>
        <v>0</v>
      </c>
      <c r="J564" s="15"/>
      <c r="K564" s="16"/>
      <c r="L564" s="13"/>
      <c r="M564" s="14"/>
      <c r="N564" s="15"/>
      <c r="O564" s="16"/>
      <c r="P564" s="13"/>
      <c r="Q564" s="14"/>
      <c r="R564" s="15"/>
      <c r="S564" s="16"/>
      <c r="T564" s="13"/>
      <c r="U564" s="14"/>
      <c r="V564" s="15"/>
      <c r="W564" s="16"/>
      <c r="X564" s="17">
        <f t="shared" si="221"/>
        <v>0</v>
      </c>
      <c r="Y564" s="18">
        <f t="shared" si="221"/>
        <v>0</v>
      </c>
      <c r="Z564" s="18">
        <f t="shared" si="221"/>
        <v>0</v>
      </c>
      <c r="AA564" s="18">
        <f t="shared" si="221"/>
        <v>0</v>
      </c>
      <c r="AB564" s="18">
        <f t="shared" si="213"/>
        <v>0</v>
      </c>
      <c r="AC564" s="18">
        <f t="shared" si="214"/>
        <v>0</v>
      </c>
      <c r="AD564" s="18">
        <f t="shared" si="215"/>
        <v>0</v>
      </c>
      <c r="AE564" s="18">
        <f t="shared" si="216"/>
        <v>0</v>
      </c>
      <c r="AF564" s="19">
        <f t="shared" si="217"/>
        <v>0</v>
      </c>
      <c r="AG564" s="20">
        <f t="shared" si="218"/>
        <v>0</v>
      </c>
      <c r="AH564" s="48">
        <f t="shared" si="219"/>
        <v>0</v>
      </c>
      <c r="AI564" s="80">
        <f>AB587</f>
        <v>0</v>
      </c>
      <c r="AJ564" s="80"/>
    </row>
    <row r="565" spans="1:36" ht="15.75" customHeight="1" thickTop="1" thickBot="1" x14ac:dyDescent="0.3">
      <c r="A565" s="110"/>
      <c r="B565" s="44" t="str">
        <f t="shared" si="220"/>
        <v>برجاء إدخال إسم الصنف</v>
      </c>
      <c r="C565" s="26">
        <f t="shared" si="220"/>
        <v>1</v>
      </c>
      <c r="D565" s="26">
        <f t="shared" si="208"/>
        <v>0</v>
      </c>
      <c r="E565" s="26">
        <f t="shared" si="209"/>
        <v>0</v>
      </c>
      <c r="F565" s="26">
        <f t="shared" si="210"/>
        <v>0</v>
      </c>
      <c r="G565" s="26">
        <f t="shared" si="211"/>
        <v>0</v>
      </c>
      <c r="H565" s="27">
        <f t="shared" si="205"/>
        <v>0</v>
      </c>
      <c r="I565" s="28">
        <f t="shared" si="205"/>
        <v>0</v>
      </c>
      <c r="J565" s="29"/>
      <c r="K565" s="30"/>
      <c r="L565" s="27"/>
      <c r="M565" s="28"/>
      <c r="N565" s="29"/>
      <c r="O565" s="30"/>
      <c r="P565" s="27"/>
      <c r="Q565" s="28"/>
      <c r="R565" s="29"/>
      <c r="S565" s="30"/>
      <c r="T565" s="27"/>
      <c r="U565" s="28"/>
      <c r="V565" s="29"/>
      <c r="W565" s="30"/>
      <c r="X565" s="31">
        <f t="shared" si="221"/>
        <v>0</v>
      </c>
      <c r="Y565" s="32">
        <f t="shared" si="221"/>
        <v>0</v>
      </c>
      <c r="Z565" s="32">
        <f t="shared" si="221"/>
        <v>0</v>
      </c>
      <c r="AA565" s="32">
        <f t="shared" si="221"/>
        <v>0</v>
      </c>
      <c r="AB565" s="32">
        <f t="shared" si="213"/>
        <v>0</v>
      </c>
      <c r="AC565" s="32">
        <f t="shared" si="214"/>
        <v>0</v>
      </c>
      <c r="AD565" s="32">
        <f t="shared" si="215"/>
        <v>0</v>
      </c>
      <c r="AE565" s="32">
        <f t="shared" si="216"/>
        <v>0</v>
      </c>
      <c r="AF565" s="33">
        <f t="shared" si="217"/>
        <v>0</v>
      </c>
      <c r="AG565" s="34">
        <f t="shared" si="218"/>
        <v>0</v>
      </c>
      <c r="AH565" s="47">
        <f t="shared" si="219"/>
        <v>0</v>
      </c>
      <c r="AI565" s="80"/>
      <c r="AJ565" s="80"/>
    </row>
    <row r="566" spans="1:36" ht="15.75" customHeight="1" thickTop="1" thickBot="1" x14ac:dyDescent="0.3">
      <c r="A566" s="110"/>
      <c r="B566" s="3" t="str">
        <f t="shared" si="220"/>
        <v>برجاء إدخال إسم الصنف</v>
      </c>
      <c r="C566" s="4">
        <f t="shared" si="220"/>
        <v>1</v>
      </c>
      <c r="D566" s="4">
        <f t="shared" si="208"/>
        <v>0</v>
      </c>
      <c r="E566" s="4">
        <f t="shared" si="209"/>
        <v>0</v>
      </c>
      <c r="F566" s="4">
        <f t="shared" si="210"/>
        <v>0</v>
      </c>
      <c r="G566" s="4">
        <f t="shared" si="211"/>
        <v>0</v>
      </c>
      <c r="H566" s="13">
        <f t="shared" si="205"/>
        <v>0</v>
      </c>
      <c r="I566" s="14">
        <f t="shared" si="205"/>
        <v>0</v>
      </c>
      <c r="J566" s="15"/>
      <c r="K566" s="16"/>
      <c r="L566" s="13"/>
      <c r="M566" s="14"/>
      <c r="N566" s="15"/>
      <c r="O566" s="16"/>
      <c r="P566" s="13"/>
      <c r="Q566" s="14"/>
      <c r="R566" s="15"/>
      <c r="S566" s="16"/>
      <c r="T566" s="13"/>
      <c r="U566" s="14"/>
      <c r="V566" s="15"/>
      <c r="W566" s="16"/>
      <c r="X566" s="17">
        <f t="shared" si="221"/>
        <v>0</v>
      </c>
      <c r="Y566" s="18">
        <f t="shared" si="221"/>
        <v>0</v>
      </c>
      <c r="Z566" s="18">
        <f t="shared" si="221"/>
        <v>0</v>
      </c>
      <c r="AA566" s="18">
        <f t="shared" si="221"/>
        <v>0</v>
      </c>
      <c r="AB566" s="18">
        <f t="shared" si="213"/>
        <v>0</v>
      </c>
      <c r="AC566" s="18">
        <f t="shared" si="214"/>
        <v>0</v>
      </c>
      <c r="AD566" s="18">
        <f t="shared" si="215"/>
        <v>0</v>
      </c>
      <c r="AE566" s="18">
        <f t="shared" si="216"/>
        <v>0</v>
      </c>
      <c r="AF566" s="19">
        <f t="shared" si="217"/>
        <v>0</v>
      </c>
      <c r="AG566" s="20">
        <f t="shared" si="218"/>
        <v>0</v>
      </c>
      <c r="AH566" s="48">
        <f t="shared" si="219"/>
        <v>0</v>
      </c>
      <c r="AI566" s="80"/>
      <c r="AJ566" s="80"/>
    </row>
    <row r="567" spans="1:36" ht="15.75" customHeight="1" thickTop="1" thickBot="1" x14ac:dyDescent="0.3">
      <c r="A567" s="110"/>
      <c r="B567" s="44" t="str">
        <f t="shared" si="220"/>
        <v>برجاء إدخال إسم الصنف</v>
      </c>
      <c r="C567" s="26">
        <f t="shared" si="220"/>
        <v>1</v>
      </c>
      <c r="D567" s="26">
        <f t="shared" si="208"/>
        <v>0</v>
      </c>
      <c r="E567" s="26">
        <f t="shared" si="209"/>
        <v>0</v>
      </c>
      <c r="F567" s="26">
        <f t="shared" si="210"/>
        <v>0</v>
      </c>
      <c r="G567" s="26">
        <f t="shared" si="211"/>
        <v>0</v>
      </c>
      <c r="H567" s="27">
        <f t="shared" si="205"/>
        <v>0</v>
      </c>
      <c r="I567" s="28">
        <f t="shared" si="205"/>
        <v>0</v>
      </c>
      <c r="J567" s="29"/>
      <c r="K567" s="30"/>
      <c r="L567" s="27"/>
      <c r="M567" s="28"/>
      <c r="N567" s="29"/>
      <c r="O567" s="30"/>
      <c r="P567" s="27"/>
      <c r="Q567" s="28"/>
      <c r="R567" s="29"/>
      <c r="S567" s="30"/>
      <c r="T567" s="27"/>
      <c r="U567" s="28"/>
      <c r="V567" s="29"/>
      <c r="W567" s="30"/>
      <c r="X567" s="31">
        <f t="shared" si="221"/>
        <v>0</v>
      </c>
      <c r="Y567" s="32">
        <f t="shared" si="221"/>
        <v>0</v>
      </c>
      <c r="Z567" s="32">
        <f t="shared" si="221"/>
        <v>0</v>
      </c>
      <c r="AA567" s="32">
        <f t="shared" si="221"/>
        <v>0</v>
      </c>
      <c r="AB567" s="32">
        <f t="shared" si="213"/>
        <v>0</v>
      </c>
      <c r="AC567" s="32">
        <f t="shared" si="214"/>
        <v>0</v>
      </c>
      <c r="AD567" s="32">
        <f t="shared" si="215"/>
        <v>0</v>
      </c>
      <c r="AE567" s="32">
        <f t="shared" si="216"/>
        <v>0</v>
      </c>
      <c r="AF567" s="33">
        <f t="shared" si="217"/>
        <v>0</v>
      </c>
      <c r="AG567" s="34">
        <f t="shared" si="218"/>
        <v>0</v>
      </c>
      <c r="AH567" s="47">
        <f t="shared" si="219"/>
        <v>0</v>
      </c>
      <c r="AI567" s="80"/>
      <c r="AJ567" s="80"/>
    </row>
    <row r="568" spans="1:36" ht="15.75" customHeight="1" thickTop="1" thickBot="1" x14ac:dyDescent="0.3">
      <c r="A568" s="110"/>
      <c r="B568" s="3" t="str">
        <f t="shared" si="220"/>
        <v>برجاء إدخال إسم الصنف</v>
      </c>
      <c r="C568" s="4">
        <f t="shared" si="220"/>
        <v>1</v>
      </c>
      <c r="D568" s="4">
        <f t="shared" si="208"/>
        <v>0</v>
      </c>
      <c r="E568" s="4">
        <f t="shared" si="209"/>
        <v>0</v>
      </c>
      <c r="F568" s="4">
        <f t="shared" si="210"/>
        <v>0</v>
      </c>
      <c r="G568" s="4">
        <f t="shared" si="211"/>
        <v>0</v>
      </c>
      <c r="H568" s="13">
        <f t="shared" si="205"/>
        <v>0</v>
      </c>
      <c r="I568" s="14">
        <f t="shared" si="205"/>
        <v>0</v>
      </c>
      <c r="J568" s="15"/>
      <c r="K568" s="16"/>
      <c r="L568" s="13"/>
      <c r="M568" s="14"/>
      <c r="N568" s="15"/>
      <c r="O568" s="16"/>
      <c r="P568" s="13"/>
      <c r="Q568" s="14"/>
      <c r="R568" s="15"/>
      <c r="S568" s="16"/>
      <c r="T568" s="13"/>
      <c r="U568" s="14"/>
      <c r="V568" s="15"/>
      <c r="W568" s="16"/>
      <c r="X568" s="17">
        <f t="shared" si="221"/>
        <v>0</v>
      </c>
      <c r="Y568" s="18">
        <f t="shared" si="221"/>
        <v>0</v>
      </c>
      <c r="Z568" s="18">
        <f t="shared" si="221"/>
        <v>0</v>
      </c>
      <c r="AA568" s="18">
        <f t="shared" si="221"/>
        <v>0</v>
      </c>
      <c r="AB568" s="18">
        <f t="shared" si="213"/>
        <v>0</v>
      </c>
      <c r="AC568" s="18">
        <f t="shared" si="214"/>
        <v>0</v>
      </c>
      <c r="AD568" s="18">
        <f t="shared" si="215"/>
        <v>0</v>
      </c>
      <c r="AE568" s="18">
        <f t="shared" si="216"/>
        <v>0</v>
      </c>
      <c r="AF568" s="19">
        <f t="shared" si="217"/>
        <v>0</v>
      </c>
      <c r="AG568" s="20">
        <f t="shared" si="218"/>
        <v>0</v>
      </c>
      <c r="AH568" s="48">
        <f t="shared" si="219"/>
        <v>0</v>
      </c>
      <c r="AI568" s="80"/>
      <c r="AJ568" s="80"/>
    </row>
    <row r="569" spans="1:36" ht="15.75" customHeight="1" thickTop="1" thickBot="1" x14ac:dyDescent="0.3">
      <c r="A569" s="110"/>
      <c r="B569" s="44" t="str">
        <f t="shared" si="220"/>
        <v>برجاء إدخال إسم الصنف</v>
      </c>
      <c r="C569" s="26">
        <f t="shared" si="220"/>
        <v>1</v>
      </c>
      <c r="D569" s="26">
        <f t="shared" si="208"/>
        <v>0</v>
      </c>
      <c r="E569" s="26">
        <f t="shared" si="209"/>
        <v>0</v>
      </c>
      <c r="F569" s="26">
        <f t="shared" si="210"/>
        <v>0</v>
      </c>
      <c r="G569" s="26">
        <f t="shared" si="211"/>
        <v>0</v>
      </c>
      <c r="H569" s="27">
        <f t="shared" si="205"/>
        <v>0</v>
      </c>
      <c r="I569" s="28">
        <f t="shared" si="205"/>
        <v>0</v>
      </c>
      <c r="J569" s="29"/>
      <c r="K569" s="30"/>
      <c r="L569" s="27"/>
      <c r="M569" s="28"/>
      <c r="N569" s="29"/>
      <c r="O569" s="30"/>
      <c r="P569" s="27"/>
      <c r="Q569" s="28"/>
      <c r="R569" s="29"/>
      <c r="S569" s="30"/>
      <c r="T569" s="27"/>
      <c r="U569" s="28"/>
      <c r="V569" s="29"/>
      <c r="W569" s="30"/>
      <c r="X569" s="31">
        <f t="shared" si="221"/>
        <v>0</v>
      </c>
      <c r="Y569" s="32">
        <f t="shared" si="221"/>
        <v>0</v>
      </c>
      <c r="Z569" s="32">
        <f t="shared" si="221"/>
        <v>0</v>
      </c>
      <c r="AA569" s="32">
        <f t="shared" si="221"/>
        <v>0</v>
      </c>
      <c r="AB569" s="32">
        <f t="shared" si="213"/>
        <v>0</v>
      </c>
      <c r="AC569" s="32">
        <f t="shared" si="214"/>
        <v>0</v>
      </c>
      <c r="AD569" s="32">
        <f t="shared" si="215"/>
        <v>0</v>
      </c>
      <c r="AE569" s="32">
        <f t="shared" si="216"/>
        <v>0</v>
      </c>
      <c r="AF569" s="33">
        <f t="shared" si="217"/>
        <v>0</v>
      </c>
      <c r="AG569" s="34">
        <f t="shared" si="218"/>
        <v>0</v>
      </c>
      <c r="AH569" s="47">
        <f t="shared" si="219"/>
        <v>0</v>
      </c>
      <c r="AI569" s="80"/>
      <c r="AJ569" s="80"/>
    </row>
    <row r="570" spans="1:36" ht="15.75" customHeight="1" thickTop="1" thickBot="1" x14ac:dyDescent="0.3">
      <c r="A570" s="110"/>
      <c r="B570" s="3" t="str">
        <f t="shared" si="220"/>
        <v>برجاء إدخال إسم الصنف</v>
      </c>
      <c r="C570" s="4">
        <f t="shared" si="220"/>
        <v>1</v>
      </c>
      <c r="D570" s="4">
        <f t="shared" si="208"/>
        <v>0</v>
      </c>
      <c r="E570" s="4">
        <f t="shared" si="209"/>
        <v>0</v>
      </c>
      <c r="F570" s="4">
        <f t="shared" si="210"/>
        <v>0</v>
      </c>
      <c r="G570" s="4">
        <f t="shared" si="211"/>
        <v>0</v>
      </c>
      <c r="H570" s="13">
        <f t="shared" si="205"/>
        <v>0</v>
      </c>
      <c r="I570" s="14">
        <f t="shared" si="205"/>
        <v>0</v>
      </c>
      <c r="J570" s="15"/>
      <c r="K570" s="16"/>
      <c r="L570" s="13"/>
      <c r="M570" s="14"/>
      <c r="N570" s="15"/>
      <c r="O570" s="16"/>
      <c r="P570" s="13"/>
      <c r="Q570" s="14"/>
      <c r="R570" s="15"/>
      <c r="S570" s="16"/>
      <c r="T570" s="13"/>
      <c r="U570" s="14"/>
      <c r="V570" s="15"/>
      <c r="W570" s="16"/>
      <c r="X570" s="17">
        <f t="shared" si="221"/>
        <v>0</v>
      </c>
      <c r="Y570" s="18">
        <f t="shared" si="221"/>
        <v>0</v>
      </c>
      <c r="Z570" s="18">
        <f t="shared" si="221"/>
        <v>0</v>
      </c>
      <c r="AA570" s="18">
        <f t="shared" si="221"/>
        <v>0</v>
      </c>
      <c r="AB570" s="18">
        <f t="shared" si="213"/>
        <v>0</v>
      </c>
      <c r="AC570" s="18">
        <f t="shared" si="214"/>
        <v>0</v>
      </c>
      <c r="AD570" s="18">
        <f t="shared" si="215"/>
        <v>0</v>
      </c>
      <c r="AE570" s="18">
        <f t="shared" si="216"/>
        <v>0</v>
      </c>
      <c r="AF570" s="19">
        <f t="shared" si="217"/>
        <v>0</v>
      </c>
      <c r="AG570" s="20">
        <f t="shared" si="218"/>
        <v>0</v>
      </c>
      <c r="AH570" s="48">
        <f t="shared" si="219"/>
        <v>0</v>
      </c>
      <c r="AI570" s="80"/>
      <c r="AJ570" s="80"/>
    </row>
    <row r="571" spans="1:36" ht="15.75" customHeight="1" thickTop="1" thickBot="1" x14ac:dyDescent="0.3">
      <c r="A571" s="110"/>
      <c r="B571" s="44" t="str">
        <f t="shared" si="220"/>
        <v>برجاء إدخال إسم الصنف</v>
      </c>
      <c r="C571" s="26">
        <f t="shared" si="220"/>
        <v>1</v>
      </c>
      <c r="D571" s="26">
        <f t="shared" si="208"/>
        <v>0</v>
      </c>
      <c r="E571" s="26">
        <f t="shared" si="209"/>
        <v>0</v>
      </c>
      <c r="F571" s="26">
        <f t="shared" si="210"/>
        <v>0</v>
      </c>
      <c r="G571" s="26">
        <f t="shared" si="211"/>
        <v>0</v>
      </c>
      <c r="H571" s="27">
        <f t="shared" si="205"/>
        <v>0</v>
      </c>
      <c r="I571" s="28">
        <f t="shared" si="205"/>
        <v>0</v>
      </c>
      <c r="J571" s="29"/>
      <c r="K571" s="30"/>
      <c r="L571" s="27"/>
      <c r="M571" s="28"/>
      <c r="N571" s="29"/>
      <c r="O571" s="30"/>
      <c r="P571" s="27"/>
      <c r="Q571" s="28"/>
      <c r="R571" s="29"/>
      <c r="S571" s="30"/>
      <c r="T571" s="27"/>
      <c r="U571" s="28"/>
      <c r="V571" s="29"/>
      <c r="W571" s="30"/>
      <c r="X571" s="31">
        <f t="shared" si="221"/>
        <v>0</v>
      </c>
      <c r="Y571" s="32">
        <f t="shared" si="221"/>
        <v>0</v>
      </c>
      <c r="Z571" s="32">
        <f t="shared" si="221"/>
        <v>0</v>
      </c>
      <c r="AA571" s="32">
        <f t="shared" si="221"/>
        <v>0</v>
      </c>
      <c r="AB571" s="32">
        <f t="shared" si="213"/>
        <v>0</v>
      </c>
      <c r="AC571" s="32">
        <f t="shared" si="214"/>
        <v>0</v>
      </c>
      <c r="AD571" s="32">
        <f t="shared" si="215"/>
        <v>0</v>
      </c>
      <c r="AE571" s="32">
        <f t="shared" si="216"/>
        <v>0</v>
      </c>
      <c r="AF571" s="33">
        <f t="shared" si="217"/>
        <v>0</v>
      </c>
      <c r="AG571" s="34">
        <f t="shared" si="218"/>
        <v>0</v>
      </c>
      <c r="AH571" s="47">
        <f t="shared" si="219"/>
        <v>0</v>
      </c>
      <c r="AI571" s="80"/>
      <c r="AJ571" s="80"/>
    </row>
    <row r="572" spans="1:36" ht="15.75" customHeight="1" thickTop="1" thickBot="1" x14ac:dyDescent="0.3">
      <c r="A572" s="110"/>
      <c r="B572" s="3" t="str">
        <f t="shared" si="220"/>
        <v>برجاء إدخال إسم الصنف</v>
      </c>
      <c r="C572" s="4">
        <f t="shared" si="220"/>
        <v>1</v>
      </c>
      <c r="D572" s="4">
        <f t="shared" si="208"/>
        <v>0</v>
      </c>
      <c r="E572" s="4">
        <f t="shared" si="209"/>
        <v>0</v>
      </c>
      <c r="F572" s="4">
        <f t="shared" si="210"/>
        <v>0</v>
      </c>
      <c r="G572" s="4">
        <f t="shared" si="211"/>
        <v>0</v>
      </c>
      <c r="H572" s="13">
        <f t="shared" si="205"/>
        <v>0</v>
      </c>
      <c r="I572" s="14">
        <f t="shared" si="205"/>
        <v>0</v>
      </c>
      <c r="J572" s="15"/>
      <c r="K572" s="16"/>
      <c r="L572" s="13"/>
      <c r="M572" s="14"/>
      <c r="N572" s="15"/>
      <c r="O572" s="16"/>
      <c r="P572" s="13"/>
      <c r="Q572" s="14"/>
      <c r="R572" s="15"/>
      <c r="S572" s="16"/>
      <c r="T572" s="13"/>
      <c r="U572" s="14"/>
      <c r="V572" s="15"/>
      <c r="W572" s="16"/>
      <c r="X572" s="17">
        <f t="shared" si="221"/>
        <v>0</v>
      </c>
      <c r="Y572" s="18">
        <f t="shared" si="221"/>
        <v>0</v>
      </c>
      <c r="Z572" s="18">
        <f t="shared" si="221"/>
        <v>0</v>
      </c>
      <c r="AA572" s="18">
        <f t="shared" si="221"/>
        <v>0</v>
      </c>
      <c r="AB572" s="18">
        <f t="shared" si="213"/>
        <v>0</v>
      </c>
      <c r="AC572" s="18">
        <f t="shared" si="214"/>
        <v>0</v>
      </c>
      <c r="AD572" s="18">
        <f t="shared" si="215"/>
        <v>0</v>
      </c>
      <c r="AE572" s="18">
        <f t="shared" si="216"/>
        <v>0</v>
      </c>
      <c r="AF572" s="19">
        <f t="shared" si="217"/>
        <v>0</v>
      </c>
      <c r="AG572" s="20">
        <f t="shared" si="218"/>
        <v>0</v>
      </c>
      <c r="AH572" s="48">
        <f t="shared" si="219"/>
        <v>0</v>
      </c>
      <c r="AI572" s="80" t="s">
        <v>33</v>
      </c>
      <c r="AJ572" s="80"/>
    </row>
    <row r="573" spans="1:36" ht="15.75" customHeight="1" thickTop="1" thickBot="1" x14ac:dyDescent="0.3">
      <c r="A573" s="110"/>
      <c r="B573" s="44" t="str">
        <f t="shared" si="220"/>
        <v>برجاء إدخال إسم الصنف</v>
      </c>
      <c r="C573" s="26">
        <f t="shared" si="220"/>
        <v>1</v>
      </c>
      <c r="D573" s="26">
        <f t="shared" si="208"/>
        <v>0</v>
      </c>
      <c r="E573" s="26">
        <f t="shared" si="209"/>
        <v>0</v>
      </c>
      <c r="F573" s="26">
        <f t="shared" si="210"/>
        <v>0</v>
      </c>
      <c r="G573" s="26">
        <f t="shared" si="211"/>
        <v>0</v>
      </c>
      <c r="H573" s="27">
        <f t="shared" si="205"/>
        <v>0</v>
      </c>
      <c r="I573" s="28">
        <f t="shared" si="205"/>
        <v>0</v>
      </c>
      <c r="J573" s="29"/>
      <c r="K573" s="30"/>
      <c r="L573" s="27"/>
      <c r="M573" s="28"/>
      <c r="N573" s="29"/>
      <c r="O573" s="30"/>
      <c r="P573" s="27"/>
      <c r="Q573" s="28"/>
      <c r="R573" s="29"/>
      <c r="S573" s="30"/>
      <c r="T573" s="27"/>
      <c r="U573" s="28"/>
      <c r="V573" s="29"/>
      <c r="W573" s="30"/>
      <c r="X573" s="31">
        <f t="shared" si="221"/>
        <v>0</v>
      </c>
      <c r="Y573" s="32">
        <f t="shared" si="221"/>
        <v>0</v>
      </c>
      <c r="Z573" s="32">
        <f t="shared" si="221"/>
        <v>0</v>
      </c>
      <c r="AA573" s="32">
        <f t="shared" si="221"/>
        <v>0</v>
      </c>
      <c r="AB573" s="32">
        <f t="shared" si="213"/>
        <v>0</v>
      </c>
      <c r="AC573" s="32">
        <f t="shared" si="214"/>
        <v>0</v>
      </c>
      <c r="AD573" s="32">
        <f t="shared" si="215"/>
        <v>0</v>
      </c>
      <c r="AE573" s="32">
        <f t="shared" si="216"/>
        <v>0</v>
      </c>
      <c r="AF573" s="33">
        <f t="shared" si="217"/>
        <v>0</v>
      </c>
      <c r="AG573" s="34">
        <f t="shared" si="218"/>
        <v>0</v>
      </c>
      <c r="AH573" s="47">
        <f t="shared" si="219"/>
        <v>0</v>
      </c>
      <c r="AI573" s="80"/>
      <c r="AJ573" s="80"/>
    </row>
    <row r="574" spans="1:36" ht="15.75" customHeight="1" thickTop="1" thickBot="1" x14ac:dyDescent="0.3">
      <c r="A574" s="110"/>
      <c r="B574" s="3" t="str">
        <f t="shared" si="220"/>
        <v>برجاء إدخال إسم الصنف</v>
      </c>
      <c r="C574" s="4">
        <f t="shared" si="220"/>
        <v>1</v>
      </c>
      <c r="D574" s="4">
        <f t="shared" si="208"/>
        <v>0</v>
      </c>
      <c r="E574" s="4">
        <f t="shared" si="209"/>
        <v>0</v>
      </c>
      <c r="F574" s="4">
        <f t="shared" si="210"/>
        <v>0</v>
      </c>
      <c r="G574" s="4">
        <f t="shared" si="211"/>
        <v>0</v>
      </c>
      <c r="H574" s="13">
        <f t="shared" si="205"/>
        <v>0</v>
      </c>
      <c r="I574" s="14">
        <f t="shared" si="205"/>
        <v>0</v>
      </c>
      <c r="J574" s="15"/>
      <c r="K574" s="16"/>
      <c r="L574" s="13"/>
      <c r="M574" s="14"/>
      <c r="N574" s="15"/>
      <c r="O574" s="16"/>
      <c r="P574" s="13"/>
      <c r="Q574" s="14"/>
      <c r="R574" s="15"/>
      <c r="S574" s="16"/>
      <c r="T574" s="13"/>
      <c r="U574" s="14"/>
      <c r="V574" s="15"/>
      <c r="W574" s="16"/>
      <c r="X574" s="17">
        <f t="shared" si="221"/>
        <v>0</v>
      </c>
      <c r="Y574" s="18">
        <f t="shared" si="221"/>
        <v>0</v>
      </c>
      <c r="Z574" s="18">
        <f t="shared" si="221"/>
        <v>0</v>
      </c>
      <c r="AA574" s="18">
        <f t="shared" si="221"/>
        <v>0</v>
      </c>
      <c r="AB574" s="18">
        <f t="shared" si="213"/>
        <v>0</v>
      </c>
      <c r="AC574" s="18">
        <f t="shared" si="214"/>
        <v>0</v>
      </c>
      <c r="AD574" s="18">
        <f t="shared" si="215"/>
        <v>0</v>
      </c>
      <c r="AE574" s="18">
        <f t="shared" si="216"/>
        <v>0</v>
      </c>
      <c r="AF574" s="19">
        <f t="shared" si="217"/>
        <v>0</v>
      </c>
      <c r="AG574" s="20">
        <f t="shared" si="218"/>
        <v>0</v>
      </c>
      <c r="AH574" s="48">
        <f t="shared" si="219"/>
        <v>0</v>
      </c>
      <c r="AI574" s="80"/>
      <c r="AJ574" s="80"/>
    </row>
    <row r="575" spans="1:36" ht="15.75" customHeight="1" thickTop="1" thickBot="1" x14ac:dyDescent="0.3">
      <c r="A575" s="110"/>
      <c r="B575" s="44" t="str">
        <f t="shared" ref="B575:C581" si="222">B526</f>
        <v>برجاء إدخال إسم الصنف</v>
      </c>
      <c r="C575" s="26">
        <f t="shared" si="222"/>
        <v>1</v>
      </c>
      <c r="D575" s="26">
        <f t="shared" si="208"/>
        <v>0</v>
      </c>
      <c r="E575" s="26">
        <f t="shared" si="209"/>
        <v>0</v>
      </c>
      <c r="F575" s="26">
        <f t="shared" si="210"/>
        <v>0</v>
      </c>
      <c r="G575" s="26">
        <f t="shared" si="211"/>
        <v>0</v>
      </c>
      <c r="H575" s="27">
        <f t="shared" si="205"/>
        <v>0</v>
      </c>
      <c r="I575" s="28">
        <f t="shared" si="205"/>
        <v>0</v>
      </c>
      <c r="J575" s="29"/>
      <c r="K575" s="30"/>
      <c r="L575" s="27"/>
      <c r="M575" s="28"/>
      <c r="N575" s="29"/>
      <c r="O575" s="30"/>
      <c r="P575" s="27"/>
      <c r="Q575" s="28"/>
      <c r="R575" s="29"/>
      <c r="S575" s="30"/>
      <c r="T575" s="27"/>
      <c r="U575" s="28"/>
      <c r="V575" s="29"/>
      <c r="W575" s="30"/>
      <c r="X575" s="31">
        <f t="shared" ref="X575:AA581" si="223">X526</f>
        <v>0</v>
      </c>
      <c r="Y575" s="32">
        <f t="shared" si="223"/>
        <v>0</v>
      </c>
      <c r="Z575" s="32">
        <f t="shared" si="223"/>
        <v>0</v>
      </c>
      <c r="AA575" s="32">
        <f t="shared" si="223"/>
        <v>0</v>
      </c>
      <c r="AB575" s="32">
        <f t="shared" si="213"/>
        <v>0</v>
      </c>
      <c r="AC575" s="32">
        <f t="shared" si="214"/>
        <v>0</v>
      </c>
      <c r="AD575" s="32">
        <f t="shared" si="215"/>
        <v>0</v>
      </c>
      <c r="AE575" s="32">
        <f t="shared" si="216"/>
        <v>0</v>
      </c>
      <c r="AF575" s="33">
        <f t="shared" si="217"/>
        <v>0</v>
      </c>
      <c r="AG575" s="34">
        <f t="shared" si="218"/>
        <v>0</v>
      </c>
      <c r="AH575" s="47">
        <f t="shared" si="219"/>
        <v>0</v>
      </c>
      <c r="AI575" s="80"/>
      <c r="AJ575" s="80"/>
    </row>
    <row r="576" spans="1:36" ht="15.75" customHeight="1" thickTop="1" thickBot="1" x14ac:dyDescent="0.3">
      <c r="A576" s="110"/>
      <c r="B576" s="3" t="str">
        <f t="shared" si="222"/>
        <v>برجاء إدخال إسم الصنف</v>
      </c>
      <c r="C576" s="4">
        <f t="shared" si="222"/>
        <v>1</v>
      </c>
      <c r="D576" s="4">
        <f t="shared" si="208"/>
        <v>0</v>
      </c>
      <c r="E576" s="4">
        <f t="shared" si="209"/>
        <v>0</v>
      </c>
      <c r="F576" s="4">
        <f t="shared" si="210"/>
        <v>0</v>
      </c>
      <c r="G576" s="4">
        <f t="shared" si="211"/>
        <v>0</v>
      </c>
      <c r="H576" s="13">
        <f t="shared" si="205"/>
        <v>0</v>
      </c>
      <c r="I576" s="14">
        <f t="shared" si="205"/>
        <v>0</v>
      </c>
      <c r="J576" s="15"/>
      <c r="K576" s="16"/>
      <c r="L576" s="13"/>
      <c r="M576" s="14"/>
      <c r="N576" s="15"/>
      <c r="O576" s="16"/>
      <c r="P576" s="13"/>
      <c r="Q576" s="14"/>
      <c r="R576" s="15"/>
      <c r="S576" s="16"/>
      <c r="T576" s="13"/>
      <c r="U576" s="14"/>
      <c r="V576" s="15"/>
      <c r="W576" s="16"/>
      <c r="X576" s="17">
        <f t="shared" si="223"/>
        <v>0</v>
      </c>
      <c r="Y576" s="18">
        <f t="shared" si="223"/>
        <v>0</v>
      </c>
      <c r="Z576" s="18">
        <f t="shared" si="223"/>
        <v>0</v>
      </c>
      <c r="AA576" s="18">
        <f t="shared" si="223"/>
        <v>0</v>
      </c>
      <c r="AB576" s="18">
        <f t="shared" si="213"/>
        <v>0</v>
      </c>
      <c r="AC576" s="18">
        <f t="shared" si="214"/>
        <v>0</v>
      </c>
      <c r="AD576" s="18">
        <f t="shared" si="215"/>
        <v>0</v>
      </c>
      <c r="AE576" s="18">
        <f t="shared" si="216"/>
        <v>0</v>
      </c>
      <c r="AF576" s="19">
        <f t="shared" si="217"/>
        <v>0</v>
      </c>
      <c r="AG576" s="20">
        <f t="shared" si="218"/>
        <v>0</v>
      </c>
      <c r="AH576" s="48">
        <f t="shared" si="219"/>
        <v>0</v>
      </c>
      <c r="AI576" s="80"/>
      <c r="AJ576" s="80"/>
    </row>
    <row r="577" spans="1:36" ht="15.75" customHeight="1" thickTop="1" thickBot="1" x14ac:dyDescent="0.3">
      <c r="A577" s="110"/>
      <c r="B577" s="44" t="str">
        <f t="shared" si="222"/>
        <v>برجاء إدخال إسم الصنف</v>
      </c>
      <c r="C577" s="26">
        <f t="shared" si="222"/>
        <v>1</v>
      </c>
      <c r="D577" s="26">
        <f t="shared" si="208"/>
        <v>0</v>
      </c>
      <c r="E577" s="26">
        <f t="shared" si="209"/>
        <v>0</v>
      </c>
      <c r="F577" s="26">
        <f t="shared" si="210"/>
        <v>0</v>
      </c>
      <c r="G577" s="26">
        <f t="shared" si="211"/>
        <v>0</v>
      </c>
      <c r="H577" s="27">
        <f t="shared" si="205"/>
        <v>0</v>
      </c>
      <c r="I577" s="28">
        <f t="shared" si="205"/>
        <v>0</v>
      </c>
      <c r="J577" s="29"/>
      <c r="K577" s="30"/>
      <c r="L577" s="27"/>
      <c r="M577" s="28"/>
      <c r="N577" s="29"/>
      <c r="O577" s="30"/>
      <c r="P577" s="27"/>
      <c r="Q577" s="28"/>
      <c r="R577" s="29"/>
      <c r="S577" s="30"/>
      <c r="T577" s="27"/>
      <c r="U577" s="28"/>
      <c r="V577" s="29"/>
      <c r="W577" s="30"/>
      <c r="X577" s="31">
        <f t="shared" si="223"/>
        <v>0</v>
      </c>
      <c r="Y577" s="32">
        <f t="shared" si="223"/>
        <v>0</v>
      </c>
      <c r="Z577" s="32">
        <f t="shared" si="223"/>
        <v>0</v>
      </c>
      <c r="AA577" s="32">
        <f t="shared" si="223"/>
        <v>0</v>
      </c>
      <c r="AB577" s="32">
        <f t="shared" si="213"/>
        <v>0</v>
      </c>
      <c r="AC577" s="32">
        <f t="shared" si="214"/>
        <v>0</v>
      </c>
      <c r="AD577" s="32">
        <f t="shared" si="215"/>
        <v>0</v>
      </c>
      <c r="AE577" s="32">
        <f t="shared" si="216"/>
        <v>0</v>
      </c>
      <c r="AF577" s="33">
        <f t="shared" si="217"/>
        <v>0</v>
      </c>
      <c r="AG577" s="34">
        <f t="shared" si="218"/>
        <v>0</v>
      </c>
      <c r="AH577" s="47">
        <f t="shared" si="219"/>
        <v>0</v>
      </c>
      <c r="AI577" s="80"/>
      <c r="AJ577" s="80"/>
    </row>
    <row r="578" spans="1:36" ht="15.75" customHeight="1" thickTop="1" thickBot="1" x14ac:dyDescent="0.3">
      <c r="A578" s="110"/>
      <c r="B578" s="3" t="str">
        <f t="shared" si="222"/>
        <v>برجاء إدخال إسم الصنف</v>
      </c>
      <c r="C578" s="4">
        <f t="shared" si="222"/>
        <v>1</v>
      </c>
      <c r="D578" s="4">
        <f t="shared" si="208"/>
        <v>0</v>
      </c>
      <c r="E578" s="4">
        <f t="shared" si="209"/>
        <v>0</v>
      </c>
      <c r="F578" s="4">
        <f t="shared" si="210"/>
        <v>0</v>
      </c>
      <c r="G578" s="4">
        <f t="shared" si="211"/>
        <v>0</v>
      </c>
      <c r="H578" s="13">
        <f t="shared" si="205"/>
        <v>0</v>
      </c>
      <c r="I578" s="14">
        <f t="shared" si="205"/>
        <v>0</v>
      </c>
      <c r="J578" s="15"/>
      <c r="K578" s="16"/>
      <c r="L578" s="13"/>
      <c r="M578" s="14"/>
      <c r="N578" s="15"/>
      <c r="O578" s="16"/>
      <c r="P578" s="13"/>
      <c r="Q578" s="14"/>
      <c r="R578" s="15"/>
      <c r="S578" s="16"/>
      <c r="T578" s="13"/>
      <c r="U578" s="14"/>
      <c r="V578" s="15"/>
      <c r="W578" s="16"/>
      <c r="X578" s="17">
        <f t="shared" si="223"/>
        <v>0</v>
      </c>
      <c r="Y578" s="18">
        <f t="shared" si="223"/>
        <v>0</v>
      </c>
      <c r="Z578" s="18">
        <f t="shared" si="223"/>
        <v>0</v>
      </c>
      <c r="AA578" s="18">
        <f t="shared" si="223"/>
        <v>0</v>
      </c>
      <c r="AB578" s="18">
        <f t="shared" si="213"/>
        <v>0</v>
      </c>
      <c r="AC578" s="18">
        <f t="shared" si="214"/>
        <v>0</v>
      </c>
      <c r="AD578" s="18">
        <f t="shared" si="215"/>
        <v>0</v>
      </c>
      <c r="AE578" s="18">
        <f t="shared" si="216"/>
        <v>0</v>
      </c>
      <c r="AF578" s="19">
        <f t="shared" si="217"/>
        <v>0</v>
      </c>
      <c r="AG578" s="20">
        <f t="shared" si="218"/>
        <v>0</v>
      </c>
      <c r="AH578" s="48">
        <f t="shared" si="219"/>
        <v>0</v>
      </c>
      <c r="AI578" s="80"/>
      <c r="AJ578" s="80"/>
    </row>
    <row r="579" spans="1:36" ht="15.75" customHeight="1" thickTop="1" thickBot="1" x14ac:dyDescent="0.3">
      <c r="A579" s="110"/>
      <c r="B579" s="44" t="str">
        <f t="shared" si="222"/>
        <v>برجاء إدخال إسم الصنف</v>
      </c>
      <c r="C579" s="26">
        <f t="shared" si="222"/>
        <v>1</v>
      </c>
      <c r="D579" s="26">
        <f t="shared" si="208"/>
        <v>0</v>
      </c>
      <c r="E579" s="26">
        <f t="shared" si="209"/>
        <v>0</v>
      </c>
      <c r="F579" s="26">
        <f t="shared" si="210"/>
        <v>0</v>
      </c>
      <c r="G579" s="26">
        <f t="shared" si="211"/>
        <v>0</v>
      </c>
      <c r="H579" s="27">
        <f t="shared" si="205"/>
        <v>0</v>
      </c>
      <c r="I579" s="28">
        <f t="shared" si="205"/>
        <v>0</v>
      </c>
      <c r="J579" s="29"/>
      <c r="K579" s="30"/>
      <c r="L579" s="27"/>
      <c r="M579" s="28"/>
      <c r="N579" s="29"/>
      <c r="O579" s="30"/>
      <c r="P579" s="27"/>
      <c r="Q579" s="28"/>
      <c r="R579" s="29"/>
      <c r="S579" s="30"/>
      <c r="T579" s="27"/>
      <c r="U579" s="28"/>
      <c r="V579" s="29"/>
      <c r="W579" s="30"/>
      <c r="X579" s="31">
        <f t="shared" si="223"/>
        <v>0</v>
      </c>
      <c r="Y579" s="32">
        <f t="shared" si="223"/>
        <v>0</v>
      </c>
      <c r="Z579" s="32">
        <f t="shared" si="223"/>
        <v>0</v>
      </c>
      <c r="AA579" s="32">
        <f t="shared" si="223"/>
        <v>0</v>
      </c>
      <c r="AB579" s="32">
        <f t="shared" si="213"/>
        <v>0</v>
      </c>
      <c r="AC579" s="32">
        <f t="shared" si="214"/>
        <v>0</v>
      </c>
      <c r="AD579" s="32">
        <f t="shared" si="215"/>
        <v>0</v>
      </c>
      <c r="AE579" s="32">
        <f t="shared" si="216"/>
        <v>0</v>
      </c>
      <c r="AF579" s="33">
        <f t="shared" si="217"/>
        <v>0</v>
      </c>
      <c r="AG579" s="34">
        <f t="shared" si="218"/>
        <v>0</v>
      </c>
      <c r="AH579" s="47">
        <f t="shared" si="219"/>
        <v>0</v>
      </c>
      <c r="AI579" s="80"/>
      <c r="AJ579" s="80"/>
    </row>
    <row r="580" spans="1:36" ht="15.75" customHeight="1" thickTop="1" thickBot="1" x14ac:dyDescent="0.3">
      <c r="A580" s="110"/>
      <c r="B580" s="3" t="str">
        <f t="shared" si="222"/>
        <v>برجاء إدخال إسم الصنف</v>
      </c>
      <c r="C580" s="4">
        <f t="shared" si="222"/>
        <v>1</v>
      </c>
      <c r="D580" s="4">
        <f t="shared" si="208"/>
        <v>0</v>
      </c>
      <c r="E580" s="4">
        <f t="shared" si="209"/>
        <v>0</v>
      </c>
      <c r="F580" s="4">
        <f t="shared" si="210"/>
        <v>0</v>
      </c>
      <c r="G580" s="4">
        <f t="shared" si="211"/>
        <v>0</v>
      </c>
      <c r="H580" s="13">
        <f t="shared" si="205"/>
        <v>0</v>
      </c>
      <c r="I580" s="14">
        <f t="shared" si="205"/>
        <v>0</v>
      </c>
      <c r="J580" s="15"/>
      <c r="K580" s="16"/>
      <c r="L580" s="13"/>
      <c r="M580" s="14"/>
      <c r="N580" s="15"/>
      <c r="O580" s="16"/>
      <c r="P580" s="13"/>
      <c r="Q580" s="14"/>
      <c r="R580" s="15"/>
      <c r="S580" s="16"/>
      <c r="T580" s="13"/>
      <c r="U580" s="14"/>
      <c r="V580" s="15"/>
      <c r="W580" s="16"/>
      <c r="X580" s="17">
        <f t="shared" si="223"/>
        <v>0</v>
      </c>
      <c r="Y580" s="18">
        <f t="shared" si="223"/>
        <v>0</v>
      </c>
      <c r="Z580" s="18">
        <f t="shared" si="223"/>
        <v>0</v>
      </c>
      <c r="AA580" s="18">
        <f t="shared" si="223"/>
        <v>0</v>
      </c>
      <c r="AB580" s="18">
        <f t="shared" si="213"/>
        <v>0</v>
      </c>
      <c r="AC580" s="18">
        <f t="shared" si="214"/>
        <v>0</v>
      </c>
      <c r="AD580" s="18">
        <f t="shared" si="215"/>
        <v>0</v>
      </c>
      <c r="AE580" s="18">
        <f t="shared" si="216"/>
        <v>0</v>
      </c>
      <c r="AF580" s="19">
        <f t="shared" si="217"/>
        <v>0</v>
      </c>
      <c r="AG580" s="20">
        <f t="shared" si="218"/>
        <v>0</v>
      </c>
      <c r="AH580" s="48">
        <f t="shared" si="219"/>
        <v>0</v>
      </c>
      <c r="AI580" s="80">
        <f>AI564-AI548</f>
        <v>0</v>
      </c>
      <c r="AJ580" s="80"/>
    </row>
    <row r="581" spans="1:36" ht="15.75" customHeight="1" thickTop="1" thickBot="1" x14ac:dyDescent="0.3">
      <c r="A581" s="110"/>
      <c r="B581" s="45" t="str">
        <f t="shared" si="222"/>
        <v>برجاء إدخال إسم الصنف</v>
      </c>
      <c r="C581" s="35">
        <f t="shared" si="222"/>
        <v>1</v>
      </c>
      <c r="D581" s="35">
        <f t="shared" si="208"/>
        <v>0</v>
      </c>
      <c r="E581" s="35">
        <f t="shared" si="209"/>
        <v>0</v>
      </c>
      <c r="F581" s="35">
        <f t="shared" si="210"/>
        <v>0</v>
      </c>
      <c r="G581" s="35">
        <f t="shared" si="211"/>
        <v>0</v>
      </c>
      <c r="H581" s="36">
        <f t="shared" si="205"/>
        <v>0</v>
      </c>
      <c r="I581" s="37">
        <f t="shared" si="205"/>
        <v>0</v>
      </c>
      <c r="J581" s="38"/>
      <c r="K581" s="39"/>
      <c r="L581" s="36"/>
      <c r="M581" s="37"/>
      <c r="N581" s="38"/>
      <c r="O581" s="39"/>
      <c r="P581" s="36"/>
      <c r="Q581" s="37"/>
      <c r="R581" s="38"/>
      <c r="S581" s="39"/>
      <c r="T581" s="36"/>
      <c r="U581" s="37"/>
      <c r="V581" s="38"/>
      <c r="W581" s="39"/>
      <c r="X581" s="40">
        <f t="shared" si="223"/>
        <v>0</v>
      </c>
      <c r="Y581" s="41">
        <f t="shared" si="223"/>
        <v>0</v>
      </c>
      <c r="Z581" s="41">
        <f t="shared" si="223"/>
        <v>0</v>
      </c>
      <c r="AA581" s="41">
        <f t="shared" si="223"/>
        <v>0</v>
      </c>
      <c r="AB581" s="41">
        <f t="shared" si="213"/>
        <v>0</v>
      </c>
      <c r="AC581" s="41">
        <f t="shared" si="214"/>
        <v>0</v>
      </c>
      <c r="AD581" s="41">
        <f t="shared" si="215"/>
        <v>0</v>
      </c>
      <c r="AE581" s="41">
        <f t="shared" si="216"/>
        <v>0</v>
      </c>
      <c r="AF581" s="42">
        <f t="shared" si="217"/>
        <v>0</v>
      </c>
      <c r="AG581" s="43">
        <f t="shared" si="218"/>
        <v>0</v>
      </c>
      <c r="AH581" s="49">
        <f t="shared" si="219"/>
        <v>0</v>
      </c>
      <c r="AI581" s="80"/>
      <c r="AJ581" s="80"/>
    </row>
    <row r="582" spans="1:36" ht="20.25" thickTop="1" thickBot="1" x14ac:dyDescent="0.3">
      <c r="A582" s="81" t="s">
        <v>26</v>
      </c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>
        <f>SUM(AB542:AB581)</f>
        <v>0</v>
      </c>
      <c r="AC582" s="81"/>
      <c r="AD582" s="81"/>
      <c r="AE582" s="81"/>
      <c r="AF582" s="81"/>
      <c r="AG582" s="81"/>
      <c r="AH582" s="81"/>
      <c r="AI582" s="80"/>
      <c r="AJ582" s="80"/>
    </row>
    <row r="583" spans="1:36" ht="20.25" thickTop="1" thickBot="1" x14ac:dyDescent="0.3">
      <c r="A583" s="75" t="s">
        <v>27</v>
      </c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>
        <f>SUM(AC542:AC581)</f>
        <v>0</v>
      </c>
      <c r="AC583" s="75"/>
      <c r="AD583" s="75"/>
      <c r="AE583" s="75"/>
      <c r="AF583" s="75"/>
      <c r="AG583" s="75"/>
      <c r="AH583" s="75"/>
      <c r="AI583" s="80"/>
      <c r="AJ583" s="80"/>
    </row>
    <row r="584" spans="1:36" ht="20.25" thickTop="1" thickBot="1" x14ac:dyDescent="0.3">
      <c r="A584" s="82" t="s">
        <v>28</v>
      </c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82">
        <f>SUM(AD542:AD581)</f>
        <v>0</v>
      </c>
      <c r="AC584" s="82"/>
      <c r="AD584" s="82"/>
      <c r="AE584" s="82"/>
      <c r="AF584" s="82"/>
      <c r="AG584" s="82"/>
      <c r="AH584" s="82"/>
      <c r="AI584" s="80"/>
      <c r="AJ584" s="80"/>
    </row>
    <row r="585" spans="1:36" ht="20.25" thickTop="1" thickBot="1" x14ac:dyDescent="0.3">
      <c r="A585" s="75" t="s">
        <v>29</v>
      </c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>
        <f>SUM(AE542:AE581)</f>
        <v>0</v>
      </c>
      <c r="AC585" s="75"/>
      <c r="AD585" s="75"/>
      <c r="AE585" s="75"/>
      <c r="AF585" s="75"/>
      <c r="AG585" s="75"/>
      <c r="AH585" s="75"/>
      <c r="AI585" s="80"/>
      <c r="AJ585" s="80"/>
    </row>
    <row r="586" spans="1:36" ht="20.25" thickTop="1" thickBot="1" x14ac:dyDescent="0.3">
      <c r="A586" s="82" t="s">
        <v>30</v>
      </c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0"/>
      <c r="AJ586" s="80"/>
    </row>
    <row r="587" spans="1:36" ht="15.75" customHeight="1" thickTop="1" thickBot="1" x14ac:dyDescent="0.3">
      <c r="A587" s="75" t="s">
        <v>31</v>
      </c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>
        <f>AB582+AB583+AB584+AB585-AB586</f>
        <v>0</v>
      </c>
      <c r="AC587" s="75"/>
      <c r="AD587" s="75"/>
      <c r="AE587" s="75"/>
      <c r="AF587" s="75"/>
      <c r="AG587" s="75"/>
      <c r="AH587" s="75"/>
      <c r="AI587" s="80"/>
      <c r="AJ587" s="80"/>
    </row>
    <row r="588" spans="1:36" ht="15.75" customHeight="1" thickTop="1" thickBot="1" x14ac:dyDescent="0.3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80"/>
      <c r="AJ588" s="80"/>
    </row>
    <row r="589" spans="1:36" ht="15.75" customHeight="1" thickTop="1" thickBot="1" x14ac:dyDescent="0.3">
      <c r="A589" s="110">
        <v>13</v>
      </c>
      <c r="B589" s="86" t="s">
        <v>0</v>
      </c>
      <c r="C589" s="88" t="s">
        <v>1</v>
      </c>
      <c r="D589" s="88" t="s">
        <v>21</v>
      </c>
      <c r="E589" s="88" t="s">
        <v>22</v>
      </c>
      <c r="F589" s="88" t="s">
        <v>23</v>
      </c>
      <c r="G589" s="88" t="s">
        <v>24</v>
      </c>
      <c r="H589" s="86" t="s">
        <v>2</v>
      </c>
      <c r="I589" s="106"/>
      <c r="J589" s="88" t="s">
        <v>3</v>
      </c>
      <c r="K589" s="88"/>
      <c r="L589" s="86" t="s">
        <v>4</v>
      </c>
      <c r="M589" s="106"/>
      <c r="N589" s="88" t="s">
        <v>5</v>
      </c>
      <c r="O589" s="88"/>
      <c r="P589" s="86" t="s">
        <v>6</v>
      </c>
      <c r="Q589" s="106"/>
      <c r="R589" s="88" t="s">
        <v>7</v>
      </c>
      <c r="S589" s="88"/>
      <c r="T589" s="86" t="s">
        <v>8</v>
      </c>
      <c r="U589" s="106"/>
      <c r="V589" s="88" t="s">
        <v>9</v>
      </c>
      <c r="W589" s="88"/>
      <c r="X589" s="107" t="s">
        <v>10</v>
      </c>
      <c r="Y589" s="107" t="s">
        <v>11</v>
      </c>
      <c r="Z589" s="107" t="s">
        <v>12</v>
      </c>
      <c r="AA589" s="107" t="s">
        <v>13</v>
      </c>
      <c r="AB589" s="107" t="s">
        <v>14</v>
      </c>
      <c r="AC589" s="107" t="s">
        <v>15</v>
      </c>
      <c r="AD589" s="107" t="s">
        <v>16</v>
      </c>
      <c r="AE589" s="107" t="s">
        <v>17</v>
      </c>
      <c r="AF589" s="107" t="s">
        <v>25</v>
      </c>
      <c r="AG589" s="108" t="s">
        <v>18</v>
      </c>
      <c r="AH589" s="109"/>
      <c r="AI589" s="80" t="s">
        <v>34</v>
      </c>
      <c r="AJ589" s="80"/>
    </row>
    <row r="590" spans="1:36" ht="15.75" customHeight="1" thickTop="1" thickBot="1" x14ac:dyDescent="0.3">
      <c r="A590" s="110"/>
      <c r="B590" s="86"/>
      <c r="C590" s="88"/>
      <c r="D590" s="88"/>
      <c r="E590" s="88"/>
      <c r="F590" s="88"/>
      <c r="G590" s="88"/>
      <c r="H590" s="21" t="s">
        <v>20</v>
      </c>
      <c r="I590" s="22" t="s">
        <v>19</v>
      </c>
      <c r="J590" s="23" t="s">
        <v>20</v>
      </c>
      <c r="K590" s="23" t="s">
        <v>19</v>
      </c>
      <c r="L590" s="21" t="s">
        <v>20</v>
      </c>
      <c r="M590" s="22" t="s">
        <v>19</v>
      </c>
      <c r="N590" s="23" t="s">
        <v>20</v>
      </c>
      <c r="O590" s="23" t="s">
        <v>19</v>
      </c>
      <c r="P590" s="21" t="s">
        <v>20</v>
      </c>
      <c r="Q590" s="22" t="s">
        <v>19</v>
      </c>
      <c r="R590" s="23" t="s">
        <v>20</v>
      </c>
      <c r="S590" s="23" t="s">
        <v>19</v>
      </c>
      <c r="T590" s="21" t="s">
        <v>20</v>
      </c>
      <c r="U590" s="22" t="s">
        <v>19</v>
      </c>
      <c r="V590" s="23" t="s">
        <v>20</v>
      </c>
      <c r="W590" s="23" t="s">
        <v>19</v>
      </c>
      <c r="X590" s="91"/>
      <c r="Y590" s="91"/>
      <c r="Z590" s="91"/>
      <c r="AA590" s="91"/>
      <c r="AB590" s="91"/>
      <c r="AC590" s="91"/>
      <c r="AD590" s="91"/>
      <c r="AE590" s="91"/>
      <c r="AF590" s="91"/>
      <c r="AG590" s="24" t="s">
        <v>20</v>
      </c>
      <c r="AH590" s="25" t="s">
        <v>19</v>
      </c>
      <c r="AI590" s="80"/>
      <c r="AJ590" s="80"/>
    </row>
    <row r="591" spans="1:36" ht="15.75" customHeight="1" thickTop="1" thickBot="1" x14ac:dyDescent="0.3">
      <c r="A591" s="110"/>
      <c r="B591" s="3" t="str">
        <f>B542</f>
        <v>برجاء إدخال إسم الصنف</v>
      </c>
      <c r="C591" s="4">
        <f>C542</f>
        <v>1</v>
      </c>
      <c r="D591" s="4">
        <f>X591/C591</f>
        <v>0</v>
      </c>
      <c r="E591" s="4">
        <f>Y591/C591</f>
        <v>0</v>
      </c>
      <c r="F591" s="4">
        <f>Z591/C591</f>
        <v>0</v>
      </c>
      <c r="G591" s="4">
        <f>AA591/C591</f>
        <v>0</v>
      </c>
      <c r="H591" s="5">
        <f t="shared" ref="H591:I630" si="224">AG542</f>
        <v>0</v>
      </c>
      <c r="I591" s="6">
        <f t="shared" si="224"/>
        <v>0</v>
      </c>
      <c r="J591" s="7"/>
      <c r="K591" s="8"/>
      <c r="L591" s="5"/>
      <c r="M591" s="6"/>
      <c r="N591" s="7"/>
      <c r="O591" s="8"/>
      <c r="P591" s="5"/>
      <c r="Q591" s="6"/>
      <c r="R591" s="7"/>
      <c r="S591" s="8"/>
      <c r="T591" s="5"/>
      <c r="U591" s="6"/>
      <c r="V591" s="7"/>
      <c r="W591" s="8"/>
      <c r="X591" s="9">
        <f>X542</f>
        <v>0</v>
      </c>
      <c r="Y591" s="10">
        <f t="shared" ref="Y591:AA591" si="225">Y542</f>
        <v>0</v>
      </c>
      <c r="Z591" s="10">
        <f t="shared" si="225"/>
        <v>0</v>
      </c>
      <c r="AA591" s="10">
        <f t="shared" si="225"/>
        <v>0</v>
      </c>
      <c r="AB591" s="10">
        <f>P591*X591+Q591*D591</f>
        <v>0</v>
      </c>
      <c r="AC591" s="10">
        <f>R591*Y591+S591*E591</f>
        <v>0</v>
      </c>
      <c r="AD591" s="10">
        <f>T591*Z591+U591*F591</f>
        <v>0</v>
      </c>
      <c r="AE591" s="10">
        <f>V591*AA591+W591*G591</f>
        <v>0</v>
      </c>
      <c r="AF591" s="11">
        <f>H591*C591+I591+J591*C591+K591-L591*C591-M591+N591*C591+O591-P591*C591-Q591-R591*C591-S591-T591*C591-U591-V591*C591-W591</f>
        <v>0</v>
      </c>
      <c r="AG591" s="12">
        <f>ROUNDDOWN(AF591/C591,0)</f>
        <v>0</v>
      </c>
      <c r="AH591" s="46">
        <f>AF591-AG591*C591</f>
        <v>0</v>
      </c>
      <c r="AI591" s="80"/>
      <c r="AJ591" s="80"/>
    </row>
    <row r="592" spans="1:36" ht="15.75" customHeight="1" thickTop="1" thickBot="1" x14ac:dyDescent="0.3">
      <c r="A592" s="110"/>
      <c r="B592" s="44" t="str">
        <f t="shared" ref="B592:C607" si="226">B543</f>
        <v>برجاء إدخال إسم الصنف</v>
      </c>
      <c r="C592" s="26">
        <f t="shared" si="226"/>
        <v>1</v>
      </c>
      <c r="D592" s="26">
        <f t="shared" ref="D592:D630" si="227">X592/C592</f>
        <v>0</v>
      </c>
      <c r="E592" s="26">
        <f t="shared" ref="E592:E630" si="228">Y592/C592</f>
        <v>0</v>
      </c>
      <c r="F592" s="26">
        <f t="shared" ref="F592:F630" si="229">Z592/C592</f>
        <v>0</v>
      </c>
      <c r="G592" s="26">
        <f t="shared" ref="G592:G630" si="230">AA592/C592</f>
        <v>0</v>
      </c>
      <c r="H592" s="27">
        <f t="shared" si="224"/>
        <v>0</v>
      </c>
      <c r="I592" s="28">
        <f t="shared" si="224"/>
        <v>0</v>
      </c>
      <c r="J592" s="29"/>
      <c r="K592" s="30"/>
      <c r="L592" s="27"/>
      <c r="M592" s="28"/>
      <c r="N592" s="29"/>
      <c r="O592" s="30"/>
      <c r="P592" s="27"/>
      <c r="Q592" s="28"/>
      <c r="R592" s="29"/>
      <c r="S592" s="30"/>
      <c r="T592" s="27"/>
      <c r="U592" s="28"/>
      <c r="V592" s="29"/>
      <c r="W592" s="30"/>
      <c r="X592" s="31">
        <f t="shared" ref="X592:AA607" si="231">X543</f>
        <v>0</v>
      </c>
      <c r="Y592" s="32">
        <f t="shared" si="231"/>
        <v>0</v>
      </c>
      <c r="Z592" s="32">
        <f t="shared" si="231"/>
        <v>0</v>
      </c>
      <c r="AA592" s="32">
        <f t="shared" si="231"/>
        <v>0</v>
      </c>
      <c r="AB592" s="32">
        <f t="shared" ref="AB592:AB630" si="232">P592*X592+Q592*D592</f>
        <v>0</v>
      </c>
      <c r="AC592" s="32">
        <f t="shared" ref="AC592:AC630" si="233">R592*Y592+S592*E592</f>
        <v>0</v>
      </c>
      <c r="AD592" s="32">
        <f t="shared" ref="AD592:AD630" si="234">T592*Z592+U592*F592</f>
        <v>0</v>
      </c>
      <c r="AE592" s="32">
        <f t="shared" ref="AE592:AE630" si="235">V592*AA592+W592*G592</f>
        <v>0</v>
      </c>
      <c r="AF592" s="33">
        <f t="shared" ref="AF592:AF630" si="236">H592*C592+I592+J592*C592+K592-L592*C592-M592+N592*C592+O592-P592*C592-Q592-R592*C592-S592-T592*C592-U592-V592*C592-W592</f>
        <v>0</v>
      </c>
      <c r="AG592" s="34">
        <f t="shared" ref="AG592:AG630" si="237">ROUNDDOWN(AF592/C592,0)</f>
        <v>0</v>
      </c>
      <c r="AH592" s="47">
        <f t="shared" ref="AH592:AH630" si="238">AF592-AG592*C592</f>
        <v>0</v>
      </c>
      <c r="AI592" s="80"/>
      <c r="AJ592" s="80"/>
    </row>
    <row r="593" spans="1:36" ht="15.75" customHeight="1" thickTop="1" thickBot="1" x14ac:dyDescent="0.3">
      <c r="A593" s="110"/>
      <c r="B593" s="3" t="str">
        <f t="shared" si="226"/>
        <v>برجاء إدخال إسم الصنف</v>
      </c>
      <c r="C593" s="4">
        <f t="shared" si="226"/>
        <v>1</v>
      </c>
      <c r="D593" s="4">
        <f t="shared" si="227"/>
        <v>0</v>
      </c>
      <c r="E593" s="4">
        <f t="shared" si="228"/>
        <v>0</v>
      </c>
      <c r="F593" s="4">
        <f t="shared" si="229"/>
        <v>0</v>
      </c>
      <c r="G593" s="4">
        <f t="shared" si="230"/>
        <v>0</v>
      </c>
      <c r="H593" s="13">
        <f t="shared" si="224"/>
        <v>0</v>
      </c>
      <c r="I593" s="14">
        <f t="shared" si="224"/>
        <v>0</v>
      </c>
      <c r="J593" s="15"/>
      <c r="K593" s="16"/>
      <c r="L593" s="13"/>
      <c r="M593" s="14"/>
      <c r="N593" s="15"/>
      <c r="O593" s="16"/>
      <c r="P593" s="13"/>
      <c r="Q593" s="14"/>
      <c r="R593" s="15"/>
      <c r="S593" s="16"/>
      <c r="T593" s="13"/>
      <c r="U593" s="14"/>
      <c r="V593" s="15"/>
      <c r="W593" s="16"/>
      <c r="X593" s="17">
        <f t="shared" si="231"/>
        <v>0</v>
      </c>
      <c r="Y593" s="18">
        <f t="shared" si="231"/>
        <v>0</v>
      </c>
      <c r="Z593" s="18">
        <f t="shared" si="231"/>
        <v>0</v>
      </c>
      <c r="AA593" s="18">
        <f t="shared" si="231"/>
        <v>0</v>
      </c>
      <c r="AB593" s="18">
        <f t="shared" si="232"/>
        <v>0</v>
      </c>
      <c r="AC593" s="18">
        <f t="shared" si="233"/>
        <v>0</v>
      </c>
      <c r="AD593" s="18">
        <f t="shared" si="234"/>
        <v>0</v>
      </c>
      <c r="AE593" s="18">
        <f t="shared" si="235"/>
        <v>0</v>
      </c>
      <c r="AF593" s="19">
        <f t="shared" si="236"/>
        <v>0</v>
      </c>
      <c r="AG593" s="20">
        <f t="shared" si="237"/>
        <v>0</v>
      </c>
      <c r="AH593" s="48">
        <f t="shared" si="238"/>
        <v>0</v>
      </c>
      <c r="AI593" s="80"/>
      <c r="AJ593" s="80"/>
    </row>
    <row r="594" spans="1:36" ht="15.75" customHeight="1" thickTop="1" thickBot="1" x14ac:dyDescent="0.3">
      <c r="A594" s="110"/>
      <c r="B594" s="44" t="str">
        <f t="shared" si="226"/>
        <v>برجاء إدخال إسم الصنف</v>
      </c>
      <c r="C594" s="26">
        <f t="shared" si="226"/>
        <v>1</v>
      </c>
      <c r="D594" s="26">
        <f t="shared" si="227"/>
        <v>0</v>
      </c>
      <c r="E594" s="26">
        <f t="shared" si="228"/>
        <v>0</v>
      </c>
      <c r="F594" s="26">
        <f t="shared" si="229"/>
        <v>0</v>
      </c>
      <c r="G594" s="26">
        <f t="shared" si="230"/>
        <v>0</v>
      </c>
      <c r="H594" s="27">
        <f t="shared" si="224"/>
        <v>0</v>
      </c>
      <c r="I594" s="28">
        <f t="shared" si="224"/>
        <v>0</v>
      </c>
      <c r="J594" s="29"/>
      <c r="K594" s="30"/>
      <c r="L594" s="27"/>
      <c r="M594" s="28"/>
      <c r="N594" s="29"/>
      <c r="O594" s="30"/>
      <c r="P594" s="27"/>
      <c r="Q594" s="28"/>
      <c r="R594" s="29"/>
      <c r="S594" s="30"/>
      <c r="T594" s="27"/>
      <c r="U594" s="28"/>
      <c r="V594" s="29"/>
      <c r="W594" s="30"/>
      <c r="X594" s="31">
        <f t="shared" si="231"/>
        <v>0</v>
      </c>
      <c r="Y594" s="32">
        <f t="shared" si="231"/>
        <v>0</v>
      </c>
      <c r="Z594" s="32">
        <f t="shared" si="231"/>
        <v>0</v>
      </c>
      <c r="AA594" s="32">
        <f t="shared" si="231"/>
        <v>0</v>
      </c>
      <c r="AB594" s="32">
        <f t="shared" si="232"/>
        <v>0</v>
      </c>
      <c r="AC594" s="32">
        <f t="shared" si="233"/>
        <v>0</v>
      </c>
      <c r="AD594" s="32">
        <f t="shared" si="234"/>
        <v>0</v>
      </c>
      <c r="AE594" s="32">
        <f t="shared" si="235"/>
        <v>0</v>
      </c>
      <c r="AF594" s="33">
        <f t="shared" si="236"/>
        <v>0</v>
      </c>
      <c r="AG594" s="34">
        <f t="shared" si="237"/>
        <v>0</v>
      </c>
      <c r="AH594" s="47">
        <f t="shared" si="238"/>
        <v>0</v>
      </c>
      <c r="AI594" s="80"/>
      <c r="AJ594" s="80"/>
    </row>
    <row r="595" spans="1:36" ht="15.75" customHeight="1" thickTop="1" thickBot="1" x14ac:dyDescent="0.3">
      <c r="A595" s="110"/>
      <c r="B595" s="3" t="str">
        <f t="shared" si="226"/>
        <v>برجاء إدخال إسم الصنف</v>
      </c>
      <c r="C595" s="4">
        <f t="shared" si="226"/>
        <v>1</v>
      </c>
      <c r="D595" s="4">
        <f t="shared" si="227"/>
        <v>0</v>
      </c>
      <c r="E595" s="4">
        <f t="shared" si="228"/>
        <v>0</v>
      </c>
      <c r="F595" s="4">
        <f t="shared" si="229"/>
        <v>0</v>
      </c>
      <c r="G595" s="4">
        <f t="shared" si="230"/>
        <v>0</v>
      </c>
      <c r="H595" s="13">
        <f t="shared" si="224"/>
        <v>0</v>
      </c>
      <c r="I595" s="14">
        <f t="shared" si="224"/>
        <v>0</v>
      </c>
      <c r="J595" s="15"/>
      <c r="K595" s="16"/>
      <c r="L595" s="13"/>
      <c r="M595" s="14"/>
      <c r="N595" s="15"/>
      <c r="O595" s="16"/>
      <c r="P595" s="13"/>
      <c r="Q595" s="14"/>
      <c r="R595" s="15"/>
      <c r="S595" s="16"/>
      <c r="T595" s="13"/>
      <c r="U595" s="14"/>
      <c r="V595" s="15"/>
      <c r="W595" s="16"/>
      <c r="X595" s="17">
        <f t="shared" si="231"/>
        <v>0</v>
      </c>
      <c r="Y595" s="18">
        <f t="shared" si="231"/>
        <v>0</v>
      </c>
      <c r="Z595" s="18">
        <f t="shared" si="231"/>
        <v>0</v>
      </c>
      <c r="AA595" s="18">
        <f t="shared" si="231"/>
        <v>0</v>
      </c>
      <c r="AB595" s="18">
        <f t="shared" si="232"/>
        <v>0</v>
      </c>
      <c r="AC595" s="18">
        <f t="shared" si="233"/>
        <v>0</v>
      </c>
      <c r="AD595" s="18">
        <f t="shared" si="234"/>
        <v>0</v>
      </c>
      <c r="AE595" s="18">
        <f t="shared" si="235"/>
        <v>0</v>
      </c>
      <c r="AF595" s="19">
        <f t="shared" si="236"/>
        <v>0</v>
      </c>
      <c r="AG595" s="20">
        <f t="shared" si="237"/>
        <v>0</v>
      </c>
      <c r="AH595" s="48">
        <f t="shared" si="238"/>
        <v>0</v>
      </c>
      <c r="AI595" s="80"/>
      <c r="AJ595" s="80"/>
    </row>
    <row r="596" spans="1:36" ht="15.75" customHeight="1" thickTop="1" thickBot="1" x14ac:dyDescent="0.3">
      <c r="A596" s="110"/>
      <c r="B596" s="44" t="str">
        <f t="shared" si="226"/>
        <v>برجاء إدخال إسم الصنف</v>
      </c>
      <c r="C596" s="26">
        <f t="shared" si="226"/>
        <v>1</v>
      </c>
      <c r="D596" s="26">
        <f t="shared" si="227"/>
        <v>0</v>
      </c>
      <c r="E596" s="26">
        <f t="shared" si="228"/>
        <v>0</v>
      </c>
      <c r="F596" s="26">
        <f t="shared" si="229"/>
        <v>0</v>
      </c>
      <c r="G596" s="26">
        <f t="shared" si="230"/>
        <v>0</v>
      </c>
      <c r="H596" s="27">
        <f t="shared" si="224"/>
        <v>0</v>
      </c>
      <c r="I596" s="28">
        <f t="shared" si="224"/>
        <v>0</v>
      </c>
      <c r="J596" s="29"/>
      <c r="K596" s="30"/>
      <c r="L596" s="27"/>
      <c r="M596" s="28"/>
      <c r="N596" s="29"/>
      <c r="O596" s="30"/>
      <c r="P596" s="27"/>
      <c r="Q596" s="28"/>
      <c r="R596" s="29"/>
      <c r="S596" s="30"/>
      <c r="T596" s="27"/>
      <c r="U596" s="28"/>
      <c r="V596" s="29"/>
      <c r="W596" s="30"/>
      <c r="X596" s="31">
        <f t="shared" si="231"/>
        <v>0</v>
      </c>
      <c r="Y596" s="32">
        <f t="shared" si="231"/>
        <v>0</v>
      </c>
      <c r="Z596" s="32">
        <f t="shared" si="231"/>
        <v>0</v>
      </c>
      <c r="AA596" s="32">
        <f t="shared" si="231"/>
        <v>0</v>
      </c>
      <c r="AB596" s="32">
        <f t="shared" si="232"/>
        <v>0</v>
      </c>
      <c r="AC596" s="32">
        <f t="shared" si="233"/>
        <v>0</v>
      </c>
      <c r="AD596" s="32">
        <f t="shared" si="234"/>
        <v>0</v>
      </c>
      <c r="AE596" s="32">
        <f t="shared" si="235"/>
        <v>0</v>
      </c>
      <c r="AF596" s="33">
        <f t="shared" si="236"/>
        <v>0</v>
      </c>
      <c r="AG596" s="34">
        <f t="shared" si="237"/>
        <v>0</v>
      </c>
      <c r="AH596" s="47">
        <f t="shared" si="238"/>
        <v>0</v>
      </c>
      <c r="AI596" s="80"/>
      <c r="AJ596" s="80"/>
    </row>
    <row r="597" spans="1:36" ht="15.75" customHeight="1" thickTop="1" thickBot="1" x14ac:dyDescent="0.3">
      <c r="A597" s="110"/>
      <c r="B597" s="3" t="str">
        <f t="shared" si="226"/>
        <v>برجاء إدخال إسم الصنف</v>
      </c>
      <c r="C597" s="4">
        <f t="shared" si="226"/>
        <v>1</v>
      </c>
      <c r="D597" s="4">
        <f t="shared" si="227"/>
        <v>0</v>
      </c>
      <c r="E597" s="4">
        <f t="shared" si="228"/>
        <v>0</v>
      </c>
      <c r="F597" s="4">
        <f t="shared" si="229"/>
        <v>0</v>
      </c>
      <c r="G597" s="4">
        <f t="shared" si="230"/>
        <v>0</v>
      </c>
      <c r="H597" s="13">
        <f t="shared" si="224"/>
        <v>0</v>
      </c>
      <c r="I597" s="14">
        <f t="shared" si="224"/>
        <v>0</v>
      </c>
      <c r="J597" s="15"/>
      <c r="K597" s="16"/>
      <c r="L597" s="13"/>
      <c r="M597" s="14"/>
      <c r="N597" s="15"/>
      <c r="O597" s="16"/>
      <c r="P597" s="13"/>
      <c r="Q597" s="14"/>
      <c r="R597" s="15"/>
      <c r="S597" s="16"/>
      <c r="T597" s="13"/>
      <c r="U597" s="14"/>
      <c r="V597" s="15"/>
      <c r="W597" s="16"/>
      <c r="X597" s="17">
        <f t="shared" si="231"/>
        <v>0</v>
      </c>
      <c r="Y597" s="18">
        <f t="shared" si="231"/>
        <v>0</v>
      </c>
      <c r="Z597" s="18">
        <f t="shared" si="231"/>
        <v>0</v>
      </c>
      <c r="AA597" s="18">
        <f t="shared" si="231"/>
        <v>0</v>
      </c>
      <c r="AB597" s="18">
        <f t="shared" si="232"/>
        <v>0</v>
      </c>
      <c r="AC597" s="18">
        <f t="shared" si="233"/>
        <v>0</v>
      </c>
      <c r="AD597" s="18">
        <f t="shared" si="234"/>
        <v>0</v>
      </c>
      <c r="AE597" s="18">
        <f t="shared" si="235"/>
        <v>0</v>
      </c>
      <c r="AF597" s="19">
        <f t="shared" si="236"/>
        <v>0</v>
      </c>
      <c r="AG597" s="20">
        <f t="shared" si="237"/>
        <v>0</v>
      </c>
      <c r="AH597" s="48">
        <f t="shared" si="238"/>
        <v>0</v>
      </c>
      <c r="AI597" s="79"/>
      <c r="AJ597" s="79"/>
    </row>
    <row r="598" spans="1:36" ht="15.75" customHeight="1" thickTop="1" thickBot="1" x14ac:dyDescent="0.3">
      <c r="A598" s="110"/>
      <c r="B598" s="44" t="str">
        <f t="shared" si="226"/>
        <v>برجاء إدخال إسم الصنف</v>
      </c>
      <c r="C598" s="26">
        <f t="shared" si="226"/>
        <v>1</v>
      </c>
      <c r="D598" s="26">
        <f t="shared" si="227"/>
        <v>0</v>
      </c>
      <c r="E598" s="26">
        <f t="shared" si="228"/>
        <v>0</v>
      </c>
      <c r="F598" s="26">
        <f t="shared" si="229"/>
        <v>0</v>
      </c>
      <c r="G598" s="26">
        <f t="shared" si="230"/>
        <v>0</v>
      </c>
      <c r="H598" s="27">
        <f t="shared" si="224"/>
        <v>0</v>
      </c>
      <c r="I598" s="28">
        <f t="shared" si="224"/>
        <v>0</v>
      </c>
      <c r="J598" s="29"/>
      <c r="K598" s="30"/>
      <c r="L598" s="27"/>
      <c r="M598" s="28"/>
      <c r="N598" s="29"/>
      <c r="O598" s="30"/>
      <c r="P598" s="27"/>
      <c r="Q598" s="28"/>
      <c r="R598" s="29"/>
      <c r="S598" s="30"/>
      <c r="T598" s="27"/>
      <c r="U598" s="28"/>
      <c r="V598" s="29"/>
      <c r="W598" s="30"/>
      <c r="X598" s="31">
        <f t="shared" si="231"/>
        <v>0</v>
      </c>
      <c r="Y598" s="32">
        <f t="shared" si="231"/>
        <v>0</v>
      </c>
      <c r="Z598" s="32">
        <f t="shared" si="231"/>
        <v>0</v>
      </c>
      <c r="AA598" s="32">
        <f t="shared" si="231"/>
        <v>0</v>
      </c>
      <c r="AB598" s="32">
        <f t="shared" si="232"/>
        <v>0</v>
      </c>
      <c r="AC598" s="32">
        <f t="shared" si="233"/>
        <v>0</v>
      </c>
      <c r="AD598" s="32">
        <f t="shared" si="234"/>
        <v>0</v>
      </c>
      <c r="AE598" s="32">
        <f t="shared" si="235"/>
        <v>0</v>
      </c>
      <c r="AF598" s="33">
        <f t="shared" si="236"/>
        <v>0</v>
      </c>
      <c r="AG598" s="34">
        <f t="shared" si="237"/>
        <v>0</v>
      </c>
      <c r="AH598" s="47">
        <f t="shared" si="238"/>
        <v>0</v>
      </c>
      <c r="AI598" s="79"/>
      <c r="AJ598" s="79"/>
    </row>
    <row r="599" spans="1:36" ht="15.75" customHeight="1" thickTop="1" thickBot="1" x14ac:dyDescent="0.3">
      <c r="A599" s="110"/>
      <c r="B599" s="3" t="str">
        <f t="shared" si="226"/>
        <v>برجاء إدخال إسم الصنف</v>
      </c>
      <c r="C599" s="4">
        <f t="shared" si="226"/>
        <v>1</v>
      </c>
      <c r="D599" s="4">
        <f t="shared" si="227"/>
        <v>0</v>
      </c>
      <c r="E599" s="4">
        <f t="shared" si="228"/>
        <v>0</v>
      </c>
      <c r="F599" s="4">
        <f t="shared" si="229"/>
        <v>0</v>
      </c>
      <c r="G599" s="4">
        <f t="shared" si="230"/>
        <v>0</v>
      </c>
      <c r="H599" s="13">
        <f t="shared" si="224"/>
        <v>0</v>
      </c>
      <c r="I599" s="14">
        <f t="shared" si="224"/>
        <v>0</v>
      </c>
      <c r="J599" s="15"/>
      <c r="K599" s="16"/>
      <c r="L599" s="13"/>
      <c r="M599" s="14"/>
      <c r="N599" s="15"/>
      <c r="O599" s="16"/>
      <c r="P599" s="13"/>
      <c r="Q599" s="14"/>
      <c r="R599" s="15"/>
      <c r="S599" s="16"/>
      <c r="T599" s="13"/>
      <c r="U599" s="14"/>
      <c r="V599" s="15"/>
      <c r="W599" s="16"/>
      <c r="X599" s="17">
        <f t="shared" si="231"/>
        <v>0</v>
      </c>
      <c r="Y599" s="18">
        <f t="shared" si="231"/>
        <v>0</v>
      </c>
      <c r="Z599" s="18">
        <f t="shared" si="231"/>
        <v>0</v>
      </c>
      <c r="AA599" s="18">
        <f t="shared" si="231"/>
        <v>0</v>
      </c>
      <c r="AB599" s="18">
        <f t="shared" si="232"/>
        <v>0</v>
      </c>
      <c r="AC599" s="18">
        <f t="shared" si="233"/>
        <v>0</v>
      </c>
      <c r="AD599" s="18">
        <f t="shared" si="234"/>
        <v>0</v>
      </c>
      <c r="AE599" s="18">
        <f t="shared" si="235"/>
        <v>0</v>
      </c>
      <c r="AF599" s="19">
        <f t="shared" si="236"/>
        <v>0</v>
      </c>
      <c r="AG599" s="20">
        <f t="shared" si="237"/>
        <v>0</v>
      </c>
      <c r="AH599" s="48">
        <f t="shared" si="238"/>
        <v>0</v>
      </c>
      <c r="AI599" s="79"/>
      <c r="AJ599" s="79"/>
    </row>
    <row r="600" spans="1:36" ht="15.75" customHeight="1" thickTop="1" thickBot="1" x14ac:dyDescent="0.3">
      <c r="A600" s="110"/>
      <c r="B600" s="44" t="str">
        <f t="shared" si="226"/>
        <v>برجاء إدخال إسم الصنف</v>
      </c>
      <c r="C600" s="26">
        <f t="shared" si="226"/>
        <v>1</v>
      </c>
      <c r="D600" s="26">
        <f t="shared" si="227"/>
        <v>0</v>
      </c>
      <c r="E600" s="26">
        <f t="shared" si="228"/>
        <v>0</v>
      </c>
      <c r="F600" s="26">
        <f t="shared" si="229"/>
        <v>0</v>
      </c>
      <c r="G600" s="26">
        <f t="shared" si="230"/>
        <v>0</v>
      </c>
      <c r="H600" s="27">
        <f t="shared" si="224"/>
        <v>0</v>
      </c>
      <c r="I600" s="28">
        <f t="shared" si="224"/>
        <v>0</v>
      </c>
      <c r="J600" s="29"/>
      <c r="K600" s="30"/>
      <c r="L600" s="27"/>
      <c r="M600" s="28"/>
      <c r="N600" s="29"/>
      <c r="O600" s="30"/>
      <c r="P600" s="27"/>
      <c r="Q600" s="28"/>
      <c r="R600" s="29"/>
      <c r="S600" s="30"/>
      <c r="T600" s="27"/>
      <c r="U600" s="28"/>
      <c r="V600" s="29"/>
      <c r="W600" s="30"/>
      <c r="X600" s="31">
        <f t="shared" si="231"/>
        <v>0</v>
      </c>
      <c r="Y600" s="32">
        <f t="shared" si="231"/>
        <v>0</v>
      </c>
      <c r="Z600" s="32">
        <f t="shared" si="231"/>
        <v>0</v>
      </c>
      <c r="AA600" s="32">
        <f t="shared" si="231"/>
        <v>0</v>
      </c>
      <c r="AB600" s="32">
        <f t="shared" si="232"/>
        <v>0</v>
      </c>
      <c r="AC600" s="32">
        <f t="shared" si="233"/>
        <v>0</v>
      </c>
      <c r="AD600" s="32">
        <f t="shared" si="234"/>
        <v>0</v>
      </c>
      <c r="AE600" s="32">
        <f t="shared" si="235"/>
        <v>0</v>
      </c>
      <c r="AF600" s="33">
        <f t="shared" si="236"/>
        <v>0</v>
      </c>
      <c r="AG600" s="34">
        <f t="shared" si="237"/>
        <v>0</v>
      </c>
      <c r="AH600" s="47">
        <f t="shared" si="238"/>
        <v>0</v>
      </c>
      <c r="AI600" s="79"/>
      <c r="AJ600" s="79"/>
    </row>
    <row r="601" spans="1:36" ht="15.75" customHeight="1" thickTop="1" thickBot="1" x14ac:dyDescent="0.3">
      <c r="A601" s="110"/>
      <c r="B601" s="3" t="str">
        <f t="shared" si="226"/>
        <v>برجاء إدخال إسم الصنف</v>
      </c>
      <c r="C601" s="4">
        <f t="shared" si="226"/>
        <v>1</v>
      </c>
      <c r="D601" s="4">
        <f t="shared" si="227"/>
        <v>0</v>
      </c>
      <c r="E601" s="4">
        <f t="shared" si="228"/>
        <v>0</v>
      </c>
      <c r="F601" s="4">
        <f t="shared" si="229"/>
        <v>0</v>
      </c>
      <c r="G601" s="4">
        <f t="shared" si="230"/>
        <v>0</v>
      </c>
      <c r="H601" s="13">
        <f t="shared" si="224"/>
        <v>0</v>
      </c>
      <c r="I601" s="14">
        <f t="shared" si="224"/>
        <v>0</v>
      </c>
      <c r="J601" s="15"/>
      <c r="K601" s="16"/>
      <c r="L601" s="13"/>
      <c r="M601" s="14"/>
      <c r="N601" s="15"/>
      <c r="O601" s="16"/>
      <c r="P601" s="13"/>
      <c r="Q601" s="14"/>
      <c r="R601" s="15"/>
      <c r="S601" s="16"/>
      <c r="T601" s="13"/>
      <c r="U601" s="14"/>
      <c r="V601" s="15"/>
      <c r="W601" s="16"/>
      <c r="X601" s="17">
        <f t="shared" si="231"/>
        <v>0</v>
      </c>
      <c r="Y601" s="18">
        <f t="shared" si="231"/>
        <v>0</v>
      </c>
      <c r="Z601" s="18">
        <f t="shared" si="231"/>
        <v>0</v>
      </c>
      <c r="AA601" s="18">
        <f t="shared" si="231"/>
        <v>0</v>
      </c>
      <c r="AB601" s="18">
        <f t="shared" si="232"/>
        <v>0</v>
      </c>
      <c r="AC601" s="18">
        <f t="shared" si="233"/>
        <v>0</v>
      </c>
      <c r="AD601" s="18">
        <f t="shared" si="234"/>
        <v>0</v>
      </c>
      <c r="AE601" s="18">
        <f t="shared" si="235"/>
        <v>0</v>
      </c>
      <c r="AF601" s="19">
        <f t="shared" si="236"/>
        <v>0</v>
      </c>
      <c r="AG601" s="20">
        <f t="shared" si="237"/>
        <v>0</v>
      </c>
      <c r="AH601" s="48">
        <f t="shared" si="238"/>
        <v>0</v>
      </c>
      <c r="AI601" s="79"/>
      <c r="AJ601" s="79"/>
    </row>
    <row r="602" spans="1:36" ht="15.75" customHeight="1" thickTop="1" thickBot="1" x14ac:dyDescent="0.3">
      <c r="A602" s="110"/>
      <c r="B602" s="44" t="str">
        <f t="shared" si="226"/>
        <v>برجاء إدخال إسم الصنف</v>
      </c>
      <c r="C602" s="26">
        <f t="shared" si="226"/>
        <v>1</v>
      </c>
      <c r="D602" s="26">
        <f t="shared" si="227"/>
        <v>0</v>
      </c>
      <c r="E602" s="26">
        <f t="shared" si="228"/>
        <v>0</v>
      </c>
      <c r="F602" s="26">
        <f t="shared" si="229"/>
        <v>0</v>
      </c>
      <c r="G602" s="26">
        <f t="shared" si="230"/>
        <v>0</v>
      </c>
      <c r="H602" s="27">
        <f t="shared" si="224"/>
        <v>0</v>
      </c>
      <c r="I602" s="28">
        <f t="shared" si="224"/>
        <v>0</v>
      </c>
      <c r="J602" s="29"/>
      <c r="K602" s="30"/>
      <c r="L602" s="27"/>
      <c r="M602" s="28"/>
      <c r="N602" s="29"/>
      <c r="O602" s="30"/>
      <c r="P602" s="27"/>
      <c r="Q602" s="28"/>
      <c r="R602" s="29"/>
      <c r="S602" s="30"/>
      <c r="T602" s="27"/>
      <c r="U602" s="28"/>
      <c r="V602" s="29"/>
      <c r="W602" s="30"/>
      <c r="X602" s="31">
        <f t="shared" si="231"/>
        <v>0</v>
      </c>
      <c r="Y602" s="32">
        <f t="shared" si="231"/>
        <v>0</v>
      </c>
      <c r="Z602" s="32">
        <f t="shared" si="231"/>
        <v>0</v>
      </c>
      <c r="AA602" s="32">
        <f t="shared" si="231"/>
        <v>0</v>
      </c>
      <c r="AB602" s="32">
        <f t="shared" si="232"/>
        <v>0</v>
      </c>
      <c r="AC602" s="32">
        <f t="shared" si="233"/>
        <v>0</v>
      </c>
      <c r="AD602" s="32">
        <f t="shared" si="234"/>
        <v>0</v>
      </c>
      <c r="AE602" s="32">
        <f t="shared" si="235"/>
        <v>0</v>
      </c>
      <c r="AF602" s="33">
        <f t="shared" si="236"/>
        <v>0</v>
      </c>
      <c r="AG602" s="34">
        <f t="shared" si="237"/>
        <v>0</v>
      </c>
      <c r="AH602" s="47">
        <f t="shared" si="238"/>
        <v>0</v>
      </c>
      <c r="AI602" s="79"/>
      <c r="AJ602" s="79"/>
    </row>
    <row r="603" spans="1:36" ht="15.75" customHeight="1" thickTop="1" thickBot="1" x14ac:dyDescent="0.3">
      <c r="A603" s="110"/>
      <c r="B603" s="3" t="str">
        <f t="shared" si="226"/>
        <v>برجاء إدخال إسم الصنف</v>
      </c>
      <c r="C603" s="4">
        <f t="shared" si="226"/>
        <v>1</v>
      </c>
      <c r="D603" s="4">
        <f t="shared" si="227"/>
        <v>0</v>
      </c>
      <c r="E603" s="4">
        <f t="shared" si="228"/>
        <v>0</v>
      </c>
      <c r="F603" s="4">
        <f t="shared" si="229"/>
        <v>0</v>
      </c>
      <c r="G603" s="4">
        <f t="shared" si="230"/>
        <v>0</v>
      </c>
      <c r="H603" s="13">
        <f t="shared" si="224"/>
        <v>0</v>
      </c>
      <c r="I603" s="14">
        <f t="shared" si="224"/>
        <v>0</v>
      </c>
      <c r="J603" s="15"/>
      <c r="K603" s="16"/>
      <c r="L603" s="13"/>
      <c r="M603" s="14"/>
      <c r="N603" s="15"/>
      <c r="O603" s="16"/>
      <c r="P603" s="13"/>
      <c r="Q603" s="14"/>
      <c r="R603" s="15"/>
      <c r="S603" s="16"/>
      <c r="T603" s="13"/>
      <c r="U603" s="14"/>
      <c r="V603" s="15"/>
      <c r="W603" s="16"/>
      <c r="X603" s="17">
        <f t="shared" si="231"/>
        <v>0</v>
      </c>
      <c r="Y603" s="18">
        <f t="shared" si="231"/>
        <v>0</v>
      </c>
      <c r="Z603" s="18">
        <f t="shared" si="231"/>
        <v>0</v>
      </c>
      <c r="AA603" s="18">
        <f t="shared" si="231"/>
        <v>0</v>
      </c>
      <c r="AB603" s="18">
        <f t="shared" si="232"/>
        <v>0</v>
      </c>
      <c r="AC603" s="18">
        <f t="shared" si="233"/>
        <v>0</v>
      </c>
      <c r="AD603" s="18">
        <f t="shared" si="234"/>
        <v>0</v>
      </c>
      <c r="AE603" s="18">
        <f t="shared" si="235"/>
        <v>0</v>
      </c>
      <c r="AF603" s="19">
        <f t="shared" si="236"/>
        <v>0</v>
      </c>
      <c r="AG603" s="20">
        <f t="shared" si="237"/>
        <v>0</v>
      </c>
      <c r="AH603" s="48">
        <f t="shared" si="238"/>
        <v>0</v>
      </c>
      <c r="AI603" s="79"/>
      <c r="AJ603" s="79"/>
    </row>
    <row r="604" spans="1:36" ht="15.75" customHeight="1" thickTop="1" thickBot="1" x14ac:dyDescent="0.3">
      <c r="A604" s="110"/>
      <c r="B604" s="44" t="str">
        <f t="shared" si="226"/>
        <v>برجاء إدخال إسم الصنف</v>
      </c>
      <c r="C604" s="26">
        <f t="shared" si="226"/>
        <v>1</v>
      </c>
      <c r="D604" s="26">
        <f t="shared" si="227"/>
        <v>0</v>
      </c>
      <c r="E604" s="26">
        <f t="shared" si="228"/>
        <v>0</v>
      </c>
      <c r="F604" s="26">
        <f t="shared" si="229"/>
        <v>0</v>
      </c>
      <c r="G604" s="26">
        <f t="shared" si="230"/>
        <v>0</v>
      </c>
      <c r="H604" s="27">
        <f t="shared" si="224"/>
        <v>0</v>
      </c>
      <c r="I604" s="28">
        <f t="shared" si="224"/>
        <v>0</v>
      </c>
      <c r="J604" s="29"/>
      <c r="K604" s="30"/>
      <c r="L604" s="27"/>
      <c r="M604" s="28"/>
      <c r="N604" s="29"/>
      <c r="O604" s="30"/>
      <c r="P604" s="27"/>
      <c r="Q604" s="28"/>
      <c r="R604" s="29"/>
      <c r="S604" s="30"/>
      <c r="T604" s="27"/>
      <c r="U604" s="28"/>
      <c r="V604" s="29"/>
      <c r="W604" s="30"/>
      <c r="X604" s="31">
        <f t="shared" si="231"/>
        <v>0</v>
      </c>
      <c r="Y604" s="32">
        <f t="shared" si="231"/>
        <v>0</v>
      </c>
      <c r="Z604" s="32">
        <f t="shared" si="231"/>
        <v>0</v>
      </c>
      <c r="AA604" s="32">
        <f t="shared" si="231"/>
        <v>0</v>
      </c>
      <c r="AB604" s="32">
        <f t="shared" si="232"/>
        <v>0</v>
      </c>
      <c r="AC604" s="32">
        <f t="shared" si="233"/>
        <v>0</v>
      </c>
      <c r="AD604" s="32">
        <f t="shared" si="234"/>
        <v>0</v>
      </c>
      <c r="AE604" s="32">
        <f t="shared" si="235"/>
        <v>0</v>
      </c>
      <c r="AF604" s="33">
        <f t="shared" si="236"/>
        <v>0</v>
      </c>
      <c r="AG604" s="34">
        <f t="shared" si="237"/>
        <v>0</v>
      </c>
      <c r="AH604" s="47">
        <f t="shared" si="238"/>
        <v>0</v>
      </c>
      <c r="AI604" s="79"/>
      <c r="AJ604" s="79"/>
    </row>
    <row r="605" spans="1:36" ht="15.75" customHeight="1" thickTop="1" thickBot="1" x14ac:dyDescent="0.3">
      <c r="A605" s="110"/>
      <c r="B605" s="3" t="str">
        <f t="shared" si="226"/>
        <v>برجاء إدخال إسم الصنف</v>
      </c>
      <c r="C605" s="4">
        <f t="shared" si="226"/>
        <v>1</v>
      </c>
      <c r="D605" s="4">
        <f t="shared" si="227"/>
        <v>0</v>
      </c>
      <c r="E605" s="4">
        <f t="shared" si="228"/>
        <v>0</v>
      </c>
      <c r="F605" s="4">
        <f t="shared" si="229"/>
        <v>0</v>
      </c>
      <c r="G605" s="4">
        <f t="shared" si="230"/>
        <v>0</v>
      </c>
      <c r="H605" s="13">
        <f t="shared" si="224"/>
        <v>0</v>
      </c>
      <c r="I605" s="14">
        <f t="shared" si="224"/>
        <v>0</v>
      </c>
      <c r="J605" s="15"/>
      <c r="K605" s="16"/>
      <c r="L605" s="13"/>
      <c r="M605" s="14"/>
      <c r="N605" s="15"/>
      <c r="O605" s="16"/>
      <c r="P605" s="13"/>
      <c r="Q605" s="14"/>
      <c r="R605" s="15"/>
      <c r="S605" s="16"/>
      <c r="T605" s="13"/>
      <c r="U605" s="14"/>
      <c r="V605" s="15"/>
      <c r="W605" s="16"/>
      <c r="X605" s="17">
        <f t="shared" si="231"/>
        <v>0</v>
      </c>
      <c r="Y605" s="18">
        <f t="shared" si="231"/>
        <v>0</v>
      </c>
      <c r="Z605" s="18">
        <f t="shared" si="231"/>
        <v>0</v>
      </c>
      <c r="AA605" s="18">
        <f t="shared" si="231"/>
        <v>0</v>
      </c>
      <c r="AB605" s="18">
        <f t="shared" si="232"/>
        <v>0</v>
      </c>
      <c r="AC605" s="18">
        <f t="shared" si="233"/>
        <v>0</v>
      </c>
      <c r="AD605" s="18">
        <f t="shared" si="234"/>
        <v>0</v>
      </c>
      <c r="AE605" s="18">
        <f t="shared" si="235"/>
        <v>0</v>
      </c>
      <c r="AF605" s="19">
        <f t="shared" si="236"/>
        <v>0</v>
      </c>
      <c r="AG605" s="20">
        <f t="shared" si="237"/>
        <v>0</v>
      </c>
      <c r="AH605" s="48">
        <f t="shared" si="238"/>
        <v>0</v>
      </c>
      <c r="AI605" s="80" t="s">
        <v>32</v>
      </c>
      <c r="AJ605" s="80"/>
    </row>
    <row r="606" spans="1:36" ht="15.75" customHeight="1" thickTop="1" thickBot="1" x14ac:dyDescent="0.3">
      <c r="A606" s="110"/>
      <c r="B606" s="44" t="str">
        <f t="shared" si="226"/>
        <v>برجاء إدخال إسم الصنف</v>
      </c>
      <c r="C606" s="26">
        <f t="shared" si="226"/>
        <v>1</v>
      </c>
      <c r="D606" s="26">
        <f t="shared" si="227"/>
        <v>0</v>
      </c>
      <c r="E606" s="26">
        <f t="shared" si="228"/>
        <v>0</v>
      </c>
      <c r="F606" s="26">
        <f t="shared" si="229"/>
        <v>0</v>
      </c>
      <c r="G606" s="26">
        <f t="shared" si="230"/>
        <v>0</v>
      </c>
      <c r="H606" s="27">
        <f t="shared" si="224"/>
        <v>0</v>
      </c>
      <c r="I606" s="28">
        <f t="shared" si="224"/>
        <v>0</v>
      </c>
      <c r="J606" s="29"/>
      <c r="K606" s="30"/>
      <c r="L606" s="27"/>
      <c r="M606" s="28"/>
      <c r="N606" s="29"/>
      <c r="O606" s="30"/>
      <c r="P606" s="27"/>
      <c r="Q606" s="28"/>
      <c r="R606" s="29"/>
      <c r="S606" s="30"/>
      <c r="T606" s="27"/>
      <c r="U606" s="28"/>
      <c r="V606" s="29"/>
      <c r="W606" s="30"/>
      <c r="X606" s="31">
        <f t="shared" si="231"/>
        <v>0</v>
      </c>
      <c r="Y606" s="32">
        <f t="shared" si="231"/>
        <v>0</v>
      </c>
      <c r="Z606" s="32">
        <f t="shared" si="231"/>
        <v>0</v>
      </c>
      <c r="AA606" s="32">
        <f t="shared" si="231"/>
        <v>0</v>
      </c>
      <c r="AB606" s="32">
        <f t="shared" si="232"/>
        <v>0</v>
      </c>
      <c r="AC606" s="32">
        <f t="shared" si="233"/>
        <v>0</v>
      </c>
      <c r="AD606" s="32">
        <f t="shared" si="234"/>
        <v>0</v>
      </c>
      <c r="AE606" s="32">
        <f t="shared" si="235"/>
        <v>0</v>
      </c>
      <c r="AF606" s="33">
        <f t="shared" si="236"/>
        <v>0</v>
      </c>
      <c r="AG606" s="34">
        <f t="shared" si="237"/>
        <v>0</v>
      </c>
      <c r="AH606" s="47">
        <f t="shared" si="238"/>
        <v>0</v>
      </c>
      <c r="AI606" s="80"/>
      <c r="AJ606" s="80"/>
    </row>
    <row r="607" spans="1:36" ht="15.75" customHeight="1" thickTop="1" thickBot="1" x14ac:dyDescent="0.3">
      <c r="A607" s="110"/>
      <c r="B607" s="3" t="str">
        <f t="shared" si="226"/>
        <v>برجاء إدخال إسم الصنف</v>
      </c>
      <c r="C607" s="4">
        <f t="shared" si="226"/>
        <v>1</v>
      </c>
      <c r="D607" s="4">
        <f t="shared" si="227"/>
        <v>0</v>
      </c>
      <c r="E607" s="4">
        <f t="shared" si="228"/>
        <v>0</v>
      </c>
      <c r="F607" s="4">
        <f t="shared" si="229"/>
        <v>0</v>
      </c>
      <c r="G607" s="4">
        <f t="shared" si="230"/>
        <v>0</v>
      </c>
      <c r="H607" s="13">
        <f t="shared" si="224"/>
        <v>0</v>
      </c>
      <c r="I607" s="14">
        <f t="shared" si="224"/>
        <v>0</v>
      </c>
      <c r="J607" s="15"/>
      <c r="K607" s="16"/>
      <c r="L607" s="13"/>
      <c r="M607" s="14"/>
      <c r="N607" s="15"/>
      <c r="O607" s="16"/>
      <c r="P607" s="13"/>
      <c r="Q607" s="14"/>
      <c r="R607" s="15"/>
      <c r="S607" s="16"/>
      <c r="T607" s="13"/>
      <c r="U607" s="14"/>
      <c r="V607" s="15"/>
      <c r="W607" s="16"/>
      <c r="X607" s="17">
        <f t="shared" si="231"/>
        <v>0</v>
      </c>
      <c r="Y607" s="18">
        <f t="shared" si="231"/>
        <v>0</v>
      </c>
      <c r="Z607" s="18">
        <f t="shared" si="231"/>
        <v>0</v>
      </c>
      <c r="AA607" s="18">
        <f t="shared" si="231"/>
        <v>0</v>
      </c>
      <c r="AB607" s="18">
        <f t="shared" si="232"/>
        <v>0</v>
      </c>
      <c r="AC607" s="18">
        <f t="shared" si="233"/>
        <v>0</v>
      </c>
      <c r="AD607" s="18">
        <f t="shared" si="234"/>
        <v>0</v>
      </c>
      <c r="AE607" s="18">
        <f t="shared" si="235"/>
        <v>0</v>
      </c>
      <c r="AF607" s="19">
        <f t="shared" si="236"/>
        <v>0</v>
      </c>
      <c r="AG607" s="20">
        <f t="shared" si="237"/>
        <v>0</v>
      </c>
      <c r="AH607" s="48">
        <f t="shared" si="238"/>
        <v>0</v>
      </c>
      <c r="AI607" s="80"/>
      <c r="AJ607" s="80"/>
    </row>
    <row r="608" spans="1:36" ht="15.75" customHeight="1" thickTop="1" thickBot="1" x14ac:dyDescent="0.3">
      <c r="A608" s="110"/>
      <c r="B608" s="44" t="str">
        <f t="shared" ref="B608:C623" si="239">B559</f>
        <v>برجاء إدخال إسم الصنف</v>
      </c>
      <c r="C608" s="26">
        <f t="shared" si="239"/>
        <v>1</v>
      </c>
      <c r="D608" s="26">
        <f t="shared" si="227"/>
        <v>0</v>
      </c>
      <c r="E608" s="26">
        <f t="shared" si="228"/>
        <v>0</v>
      </c>
      <c r="F608" s="26">
        <f t="shared" si="229"/>
        <v>0</v>
      </c>
      <c r="G608" s="26">
        <f t="shared" si="230"/>
        <v>0</v>
      </c>
      <c r="H608" s="27">
        <f t="shared" si="224"/>
        <v>0</v>
      </c>
      <c r="I608" s="28">
        <f t="shared" si="224"/>
        <v>0</v>
      </c>
      <c r="J608" s="29"/>
      <c r="K608" s="30"/>
      <c r="L608" s="27"/>
      <c r="M608" s="28"/>
      <c r="N608" s="29"/>
      <c r="O608" s="30"/>
      <c r="P608" s="27"/>
      <c r="Q608" s="28"/>
      <c r="R608" s="29"/>
      <c r="S608" s="30"/>
      <c r="T608" s="27"/>
      <c r="U608" s="28"/>
      <c r="V608" s="29"/>
      <c r="W608" s="30"/>
      <c r="X608" s="31">
        <f t="shared" ref="X608:AA623" si="240">X559</f>
        <v>0</v>
      </c>
      <c r="Y608" s="32">
        <f t="shared" si="240"/>
        <v>0</v>
      </c>
      <c r="Z608" s="32">
        <f t="shared" si="240"/>
        <v>0</v>
      </c>
      <c r="AA608" s="32">
        <f t="shared" si="240"/>
        <v>0</v>
      </c>
      <c r="AB608" s="32">
        <f t="shared" si="232"/>
        <v>0</v>
      </c>
      <c r="AC608" s="32">
        <f t="shared" si="233"/>
        <v>0</v>
      </c>
      <c r="AD608" s="32">
        <f t="shared" si="234"/>
        <v>0</v>
      </c>
      <c r="AE608" s="32">
        <f t="shared" si="235"/>
        <v>0</v>
      </c>
      <c r="AF608" s="33">
        <f t="shared" si="236"/>
        <v>0</v>
      </c>
      <c r="AG608" s="34">
        <f t="shared" si="237"/>
        <v>0</v>
      </c>
      <c r="AH608" s="47">
        <f t="shared" si="238"/>
        <v>0</v>
      </c>
      <c r="AI608" s="80"/>
      <c r="AJ608" s="80"/>
    </row>
    <row r="609" spans="1:36" ht="15.75" customHeight="1" thickTop="1" thickBot="1" x14ac:dyDescent="0.3">
      <c r="A609" s="110"/>
      <c r="B609" s="3" t="str">
        <f t="shared" si="239"/>
        <v>برجاء إدخال إسم الصنف</v>
      </c>
      <c r="C609" s="4">
        <f t="shared" si="239"/>
        <v>1</v>
      </c>
      <c r="D609" s="4">
        <f t="shared" si="227"/>
        <v>0</v>
      </c>
      <c r="E609" s="4">
        <f t="shared" si="228"/>
        <v>0</v>
      </c>
      <c r="F609" s="4">
        <f t="shared" si="229"/>
        <v>0</v>
      </c>
      <c r="G609" s="4">
        <f t="shared" si="230"/>
        <v>0</v>
      </c>
      <c r="H609" s="13">
        <f t="shared" si="224"/>
        <v>0</v>
      </c>
      <c r="I609" s="14">
        <f t="shared" si="224"/>
        <v>0</v>
      </c>
      <c r="J609" s="15"/>
      <c r="K609" s="16"/>
      <c r="L609" s="13"/>
      <c r="M609" s="14"/>
      <c r="N609" s="15"/>
      <c r="O609" s="16"/>
      <c r="P609" s="13"/>
      <c r="Q609" s="14"/>
      <c r="R609" s="15"/>
      <c r="S609" s="16"/>
      <c r="T609" s="13"/>
      <c r="U609" s="14"/>
      <c r="V609" s="15"/>
      <c r="W609" s="16"/>
      <c r="X609" s="17">
        <f t="shared" si="240"/>
        <v>0</v>
      </c>
      <c r="Y609" s="18">
        <f t="shared" si="240"/>
        <v>0</v>
      </c>
      <c r="Z609" s="18">
        <f t="shared" si="240"/>
        <v>0</v>
      </c>
      <c r="AA609" s="18">
        <f t="shared" si="240"/>
        <v>0</v>
      </c>
      <c r="AB609" s="18">
        <f t="shared" si="232"/>
        <v>0</v>
      </c>
      <c r="AC609" s="18">
        <f t="shared" si="233"/>
        <v>0</v>
      </c>
      <c r="AD609" s="18">
        <f t="shared" si="234"/>
        <v>0</v>
      </c>
      <c r="AE609" s="18">
        <f t="shared" si="235"/>
        <v>0</v>
      </c>
      <c r="AF609" s="19">
        <f t="shared" si="236"/>
        <v>0</v>
      </c>
      <c r="AG609" s="20">
        <f t="shared" si="237"/>
        <v>0</v>
      </c>
      <c r="AH609" s="48">
        <f t="shared" si="238"/>
        <v>0</v>
      </c>
      <c r="AI609" s="80"/>
      <c r="AJ609" s="80"/>
    </row>
    <row r="610" spans="1:36" ht="15.75" customHeight="1" thickTop="1" thickBot="1" x14ac:dyDescent="0.3">
      <c r="A610" s="110"/>
      <c r="B610" s="44" t="str">
        <f t="shared" si="239"/>
        <v>برجاء إدخال إسم الصنف</v>
      </c>
      <c r="C610" s="26">
        <f t="shared" si="239"/>
        <v>1</v>
      </c>
      <c r="D610" s="26">
        <f t="shared" si="227"/>
        <v>0</v>
      </c>
      <c r="E610" s="26">
        <f t="shared" si="228"/>
        <v>0</v>
      </c>
      <c r="F610" s="26">
        <f t="shared" si="229"/>
        <v>0</v>
      </c>
      <c r="G610" s="26">
        <f t="shared" si="230"/>
        <v>0</v>
      </c>
      <c r="H610" s="27">
        <f t="shared" si="224"/>
        <v>0</v>
      </c>
      <c r="I610" s="28">
        <f t="shared" si="224"/>
        <v>0</v>
      </c>
      <c r="J610" s="29"/>
      <c r="K610" s="30"/>
      <c r="L610" s="27"/>
      <c r="M610" s="28"/>
      <c r="N610" s="29"/>
      <c r="O610" s="30"/>
      <c r="P610" s="27"/>
      <c r="Q610" s="28"/>
      <c r="R610" s="29"/>
      <c r="S610" s="30"/>
      <c r="T610" s="27"/>
      <c r="U610" s="28"/>
      <c r="V610" s="29"/>
      <c r="W610" s="30"/>
      <c r="X610" s="31">
        <f t="shared" si="240"/>
        <v>0</v>
      </c>
      <c r="Y610" s="32">
        <f t="shared" si="240"/>
        <v>0</v>
      </c>
      <c r="Z610" s="32">
        <f t="shared" si="240"/>
        <v>0</v>
      </c>
      <c r="AA610" s="32">
        <f t="shared" si="240"/>
        <v>0</v>
      </c>
      <c r="AB610" s="32">
        <f t="shared" si="232"/>
        <v>0</v>
      </c>
      <c r="AC610" s="32">
        <f t="shared" si="233"/>
        <v>0</v>
      </c>
      <c r="AD610" s="32">
        <f t="shared" si="234"/>
        <v>0</v>
      </c>
      <c r="AE610" s="32">
        <f t="shared" si="235"/>
        <v>0</v>
      </c>
      <c r="AF610" s="33">
        <f t="shared" si="236"/>
        <v>0</v>
      </c>
      <c r="AG610" s="34">
        <f t="shared" si="237"/>
        <v>0</v>
      </c>
      <c r="AH610" s="47">
        <f t="shared" si="238"/>
        <v>0</v>
      </c>
      <c r="AI610" s="80"/>
      <c r="AJ610" s="80"/>
    </row>
    <row r="611" spans="1:36" ht="15.75" customHeight="1" thickTop="1" thickBot="1" x14ac:dyDescent="0.3">
      <c r="A611" s="110"/>
      <c r="B611" s="3" t="str">
        <f t="shared" si="239"/>
        <v>برجاء إدخال إسم الصنف</v>
      </c>
      <c r="C611" s="4">
        <f t="shared" si="239"/>
        <v>1</v>
      </c>
      <c r="D611" s="4">
        <f t="shared" si="227"/>
        <v>0</v>
      </c>
      <c r="E611" s="4">
        <f t="shared" si="228"/>
        <v>0</v>
      </c>
      <c r="F611" s="4">
        <f t="shared" si="229"/>
        <v>0</v>
      </c>
      <c r="G611" s="4">
        <f t="shared" si="230"/>
        <v>0</v>
      </c>
      <c r="H611" s="13">
        <f t="shared" si="224"/>
        <v>0</v>
      </c>
      <c r="I611" s="14">
        <f t="shared" si="224"/>
        <v>0</v>
      </c>
      <c r="J611" s="15"/>
      <c r="K611" s="16"/>
      <c r="L611" s="13"/>
      <c r="M611" s="14"/>
      <c r="N611" s="15"/>
      <c r="O611" s="16"/>
      <c r="P611" s="13"/>
      <c r="Q611" s="14"/>
      <c r="R611" s="15"/>
      <c r="S611" s="16"/>
      <c r="T611" s="13"/>
      <c r="U611" s="14"/>
      <c r="V611" s="15"/>
      <c r="W611" s="16"/>
      <c r="X611" s="17">
        <f t="shared" si="240"/>
        <v>0</v>
      </c>
      <c r="Y611" s="18">
        <f t="shared" si="240"/>
        <v>0</v>
      </c>
      <c r="Z611" s="18">
        <f t="shared" si="240"/>
        <v>0</v>
      </c>
      <c r="AA611" s="18">
        <f t="shared" si="240"/>
        <v>0</v>
      </c>
      <c r="AB611" s="18">
        <f t="shared" si="232"/>
        <v>0</v>
      </c>
      <c r="AC611" s="18">
        <f t="shared" si="233"/>
        <v>0</v>
      </c>
      <c r="AD611" s="18">
        <f t="shared" si="234"/>
        <v>0</v>
      </c>
      <c r="AE611" s="18">
        <f t="shared" si="235"/>
        <v>0</v>
      </c>
      <c r="AF611" s="19">
        <f t="shared" si="236"/>
        <v>0</v>
      </c>
      <c r="AG611" s="20">
        <f t="shared" si="237"/>
        <v>0</v>
      </c>
      <c r="AH611" s="48">
        <f t="shared" si="238"/>
        <v>0</v>
      </c>
      <c r="AI611" s="80"/>
      <c r="AJ611" s="80"/>
    </row>
    <row r="612" spans="1:36" ht="15.75" customHeight="1" thickTop="1" thickBot="1" x14ac:dyDescent="0.3">
      <c r="A612" s="110"/>
      <c r="B612" s="44" t="str">
        <f t="shared" si="239"/>
        <v>برجاء إدخال إسم الصنف</v>
      </c>
      <c r="C612" s="26">
        <f t="shared" si="239"/>
        <v>1</v>
      </c>
      <c r="D612" s="26">
        <f t="shared" si="227"/>
        <v>0</v>
      </c>
      <c r="E612" s="26">
        <f t="shared" si="228"/>
        <v>0</v>
      </c>
      <c r="F612" s="26">
        <f t="shared" si="229"/>
        <v>0</v>
      </c>
      <c r="G612" s="26">
        <f t="shared" si="230"/>
        <v>0</v>
      </c>
      <c r="H612" s="27">
        <f t="shared" si="224"/>
        <v>0</v>
      </c>
      <c r="I612" s="28">
        <f t="shared" si="224"/>
        <v>0</v>
      </c>
      <c r="J612" s="29"/>
      <c r="K612" s="30"/>
      <c r="L612" s="27"/>
      <c r="M612" s="28"/>
      <c r="N612" s="29"/>
      <c r="O612" s="30"/>
      <c r="P612" s="27"/>
      <c r="Q612" s="28"/>
      <c r="R612" s="29"/>
      <c r="S612" s="30"/>
      <c r="T612" s="27"/>
      <c r="U612" s="28"/>
      <c r="V612" s="29"/>
      <c r="W612" s="30"/>
      <c r="X612" s="31">
        <f t="shared" si="240"/>
        <v>0</v>
      </c>
      <c r="Y612" s="32">
        <f t="shared" si="240"/>
        <v>0</v>
      </c>
      <c r="Z612" s="32">
        <f t="shared" si="240"/>
        <v>0</v>
      </c>
      <c r="AA612" s="32">
        <f t="shared" si="240"/>
        <v>0</v>
      </c>
      <c r="AB612" s="32">
        <f t="shared" si="232"/>
        <v>0</v>
      </c>
      <c r="AC612" s="32">
        <f t="shared" si="233"/>
        <v>0</v>
      </c>
      <c r="AD612" s="32">
        <f t="shared" si="234"/>
        <v>0</v>
      </c>
      <c r="AE612" s="32">
        <f t="shared" si="235"/>
        <v>0</v>
      </c>
      <c r="AF612" s="33">
        <f t="shared" si="236"/>
        <v>0</v>
      </c>
      <c r="AG612" s="34">
        <f t="shared" si="237"/>
        <v>0</v>
      </c>
      <c r="AH612" s="47">
        <f t="shared" si="238"/>
        <v>0</v>
      </c>
      <c r="AI612" s="80"/>
      <c r="AJ612" s="80"/>
    </row>
    <row r="613" spans="1:36" ht="15.75" customHeight="1" thickTop="1" thickBot="1" x14ac:dyDescent="0.3">
      <c r="A613" s="110"/>
      <c r="B613" s="3" t="str">
        <f t="shared" si="239"/>
        <v>برجاء إدخال إسم الصنف</v>
      </c>
      <c r="C613" s="4">
        <f t="shared" si="239"/>
        <v>1</v>
      </c>
      <c r="D613" s="4">
        <f t="shared" si="227"/>
        <v>0</v>
      </c>
      <c r="E613" s="4">
        <f t="shared" si="228"/>
        <v>0</v>
      </c>
      <c r="F613" s="4">
        <f t="shared" si="229"/>
        <v>0</v>
      </c>
      <c r="G613" s="4">
        <f t="shared" si="230"/>
        <v>0</v>
      </c>
      <c r="H613" s="13">
        <f t="shared" si="224"/>
        <v>0</v>
      </c>
      <c r="I613" s="14">
        <f t="shared" si="224"/>
        <v>0</v>
      </c>
      <c r="J613" s="15"/>
      <c r="K613" s="16"/>
      <c r="L613" s="13"/>
      <c r="M613" s="14"/>
      <c r="N613" s="15"/>
      <c r="O613" s="16"/>
      <c r="P613" s="13"/>
      <c r="Q613" s="14"/>
      <c r="R613" s="15"/>
      <c r="S613" s="16"/>
      <c r="T613" s="13"/>
      <c r="U613" s="14"/>
      <c r="V613" s="15"/>
      <c r="W613" s="16"/>
      <c r="X613" s="17">
        <f t="shared" si="240"/>
        <v>0</v>
      </c>
      <c r="Y613" s="18">
        <f t="shared" si="240"/>
        <v>0</v>
      </c>
      <c r="Z613" s="18">
        <f t="shared" si="240"/>
        <v>0</v>
      </c>
      <c r="AA613" s="18">
        <f t="shared" si="240"/>
        <v>0</v>
      </c>
      <c r="AB613" s="18">
        <f t="shared" si="232"/>
        <v>0</v>
      </c>
      <c r="AC613" s="18">
        <f t="shared" si="233"/>
        <v>0</v>
      </c>
      <c r="AD613" s="18">
        <f t="shared" si="234"/>
        <v>0</v>
      </c>
      <c r="AE613" s="18">
        <f t="shared" si="235"/>
        <v>0</v>
      </c>
      <c r="AF613" s="19">
        <f t="shared" si="236"/>
        <v>0</v>
      </c>
      <c r="AG613" s="20">
        <f t="shared" si="237"/>
        <v>0</v>
      </c>
      <c r="AH613" s="48">
        <f t="shared" si="238"/>
        <v>0</v>
      </c>
      <c r="AI613" s="80">
        <f>AB636</f>
        <v>0</v>
      </c>
      <c r="AJ613" s="80"/>
    </row>
    <row r="614" spans="1:36" ht="15.75" customHeight="1" thickTop="1" thickBot="1" x14ac:dyDescent="0.3">
      <c r="A614" s="110"/>
      <c r="B614" s="44" t="str">
        <f t="shared" si="239"/>
        <v>برجاء إدخال إسم الصنف</v>
      </c>
      <c r="C614" s="26">
        <f t="shared" si="239"/>
        <v>1</v>
      </c>
      <c r="D614" s="26">
        <f t="shared" si="227"/>
        <v>0</v>
      </c>
      <c r="E614" s="26">
        <f t="shared" si="228"/>
        <v>0</v>
      </c>
      <c r="F614" s="26">
        <f t="shared" si="229"/>
        <v>0</v>
      </c>
      <c r="G614" s="26">
        <f t="shared" si="230"/>
        <v>0</v>
      </c>
      <c r="H614" s="27">
        <f t="shared" si="224"/>
        <v>0</v>
      </c>
      <c r="I614" s="28">
        <f t="shared" si="224"/>
        <v>0</v>
      </c>
      <c r="J614" s="29"/>
      <c r="K614" s="30"/>
      <c r="L614" s="27"/>
      <c r="M614" s="28"/>
      <c r="N614" s="29"/>
      <c r="O614" s="30"/>
      <c r="P614" s="27"/>
      <c r="Q614" s="28"/>
      <c r="R614" s="29"/>
      <c r="S614" s="30"/>
      <c r="T614" s="27"/>
      <c r="U614" s="28"/>
      <c r="V614" s="29"/>
      <c r="W614" s="30"/>
      <c r="X614" s="31">
        <f t="shared" si="240"/>
        <v>0</v>
      </c>
      <c r="Y614" s="32">
        <f t="shared" si="240"/>
        <v>0</v>
      </c>
      <c r="Z614" s="32">
        <f t="shared" si="240"/>
        <v>0</v>
      </c>
      <c r="AA614" s="32">
        <f t="shared" si="240"/>
        <v>0</v>
      </c>
      <c r="AB614" s="32">
        <f t="shared" si="232"/>
        <v>0</v>
      </c>
      <c r="AC614" s="32">
        <f t="shared" si="233"/>
        <v>0</v>
      </c>
      <c r="AD614" s="32">
        <f t="shared" si="234"/>
        <v>0</v>
      </c>
      <c r="AE614" s="32">
        <f t="shared" si="235"/>
        <v>0</v>
      </c>
      <c r="AF614" s="33">
        <f t="shared" si="236"/>
        <v>0</v>
      </c>
      <c r="AG614" s="34">
        <f t="shared" si="237"/>
        <v>0</v>
      </c>
      <c r="AH614" s="47">
        <f t="shared" si="238"/>
        <v>0</v>
      </c>
      <c r="AI614" s="80"/>
      <c r="AJ614" s="80"/>
    </row>
    <row r="615" spans="1:36" ht="15.75" customHeight="1" thickTop="1" thickBot="1" x14ac:dyDescent="0.3">
      <c r="A615" s="110"/>
      <c r="B615" s="3" t="str">
        <f t="shared" si="239"/>
        <v>برجاء إدخال إسم الصنف</v>
      </c>
      <c r="C615" s="4">
        <f t="shared" si="239"/>
        <v>1</v>
      </c>
      <c r="D615" s="4">
        <f t="shared" si="227"/>
        <v>0</v>
      </c>
      <c r="E615" s="4">
        <f t="shared" si="228"/>
        <v>0</v>
      </c>
      <c r="F615" s="4">
        <f t="shared" si="229"/>
        <v>0</v>
      </c>
      <c r="G615" s="4">
        <f t="shared" si="230"/>
        <v>0</v>
      </c>
      <c r="H615" s="13">
        <f t="shared" si="224"/>
        <v>0</v>
      </c>
      <c r="I615" s="14">
        <f t="shared" si="224"/>
        <v>0</v>
      </c>
      <c r="J615" s="15"/>
      <c r="K615" s="16"/>
      <c r="L615" s="13"/>
      <c r="M615" s="14"/>
      <c r="N615" s="15"/>
      <c r="O615" s="16"/>
      <c r="P615" s="13"/>
      <c r="Q615" s="14"/>
      <c r="R615" s="15"/>
      <c r="S615" s="16"/>
      <c r="T615" s="13"/>
      <c r="U615" s="14"/>
      <c r="V615" s="15"/>
      <c r="W615" s="16"/>
      <c r="X615" s="17">
        <f t="shared" si="240"/>
        <v>0</v>
      </c>
      <c r="Y615" s="18">
        <f t="shared" si="240"/>
        <v>0</v>
      </c>
      <c r="Z615" s="18">
        <f t="shared" si="240"/>
        <v>0</v>
      </c>
      <c r="AA615" s="18">
        <f t="shared" si="240"/>
        <v>0</v>
      </c>
      <c r="AB615" s="18">
        <f t="shared" si="232"/>
        <v>0</v>
      </c>
      <c r="AC615" s="18">
        <f t="shared" si="233"/>
        <v>0</v>
      </c>
      <c r="AD615" s="18">
        <f t="shared" si="234"/>
        <v>0</v>
      </c>
      <c r="AE615" s="18">
        <f t="shared" si="235"/>
        <v>0</v>
      </c>
      <c r="AF615" s="19">
        <f t="shared" si="236"/>
        <v>0</v>
      </c>
      <c r="AG615" s="20">
        <f t="shared" si="237"/>
        <v>0</v>
      </c>
      <c r="AH615" s="48">
        <f t="shared" si="238"/>
        <v>0</v>
      </c>
      <c r="AI615" s="80"/>
      <c r="AJ615" s="80"/>
    </row>
    <row r="616" spans="1:36" ht="15.75" customHeight="1" thickTop="1" thickBot="1" x14ac:dyDescent="0.3">
      <c r="A616" s="110"/>
      <c r="B616" s="44" t="str">
        <f t="shared" si="239"/>
        <v>برجاء إدخال إسم الصنف</v>
      </c>
      <c r="C616" s="26">
        <f t="shared" si="239"/>
        <v>1</v>
      </c>
      <c r="D616" s="26">
        <f t="shared" si="227"/>
        <v>0</v>
      </c>
      <c r="E616" s="26">
        <f t="shared" si="228"/>
        <v>0</v>
      </c>
      <c r="F616" s="26">
        <f t="shared" si="229"/>
        <v>0</v>
      </c>
      <c r="G616" s="26">
        <f t="shared" si="230"/>
        <v>0</v>
      </c>
      <c r="H616" s="27">
        <f t="shared" si="224"/>
        <v>0</v>
      </c>
      <c r="I616" s="28">
        <f t="shared" si="224"/>
        <v>0</v>
      </c>
      <c r="J616" s="29"/>
      <c r="K616" s="30"/>
      <c r="L616" s="27"/>
      <c r="M616" s="28"/>
      <c r="N616" s="29"/>
      <c r="O616" s="30"/>
      <c r="P616" s="27"/>
      <c r="Q616" s="28"/>
      <c r="R616" s="29"/>
      <c r="S616" s="30"/>
      <c r="T616" s="27"/>
      <c r="U616" s="28"/>
      <c r="V616" s="29"/>
      <c r="W616" s="30"/>
      <c r="X616" s="31">
        <f t="shared" si="240"/>
        <v>0</v>
      </c>
      <c r="Y616" s="32">
        <f t="shared" si="240"/>
        <v>0</v>
      </c>
      <c r="Z616" s="32">
        <f t="shared" si="240"/>
        <v>0</v>
      </c>
      <c r="AA616" s="32">
        <f t="shared" si="240"/>
        <v>0</v>
      </c>
      <c r="AB616" s="32">
        <f t="shared" si="232"/>
        <v>0</v>
      </c>
      <c r="AC616" s="32">
        <f t="shared" si="233"/>
        <v>0</v>
      </c>
      <c r="AD616" s="32">
        <f t="shared" si="234"/>
        <v>0</v>
      </c>
      <c r="AE616" s="32">
        <f t="shared" si="235"/>
        <v>0</v>
      </c>
      <c r="AF616" s="33">
        <f t="shared" si="236"/>
        <v>0</v>
      </c>
      <c r="AG616" s="34">
        <f t="shared" si="237"/>
        <v>0</v>
      </c>
      <c r="AH616" s="47">
        <f t="shared" si="238"/>
        <v>0</v>
      </c>
      <c r="AI616" s="80"/>
      <c r="AJ616" s="80"/>
    </row>
    <row r="617" spans="1:36" ht="15.75" customHeight="1" thickTop="1" thickBot="1" x14ac:dyDescent="0.3">
      <c r="A617" s="110"/>
      <c r="B617" s="3" t="str">
        <f t="shared" si="239"/>
        <v>برجاء إدخال إسم الصنف</v>
      </c>
      <c r="C617" s="4">
        <f t="shared" si="239"/>
        <v>1</v>
      </c>
      <c r="D617" s="4">
        <f t="shared" si="227"/>
        <v>0</v>
      </c>
      <c r="E617" s="4">
        <f t="shared" si="228"/>
        <v>0</v>
      </c>
      <c r="F617" s="4">
        <f t="shared" si="229"/>
        <v>0</v>
      </c>
      <c r="G617" s="4">
        <f t="shared" si="230"/>
        <v>0</v>
      </c>
      <c r="H617" s="13">
        <f t="shared" si="224"/>
        <v>0</v>
      </c>
      <c r="I617" s="14">
        <f t="shared" si="224"/>
        <v>0</v>
      </c>
      <c r="J617" s="15"/>
      <c r="K617" s="16"/>
      <c r="L617" s="13"/>
      <c r="M617" s="14"/>
      <c r="N617" s="15"/>
      <c r="O617" s="16"/>
      <c r="P617" s="13"/>
      <c r="Q617" s="14"/>
      <c r="R617" s="15"/>
      <c r="S617" s="16"/>
      <c r="T617" s="13"/>
      <c r="U617" s="14"/>
      <c r="V617" s="15"/>
      <c r="W617" s="16"/>
      <c r="X617" s="17">
        <f t="shared" si="240"/>
        <v>0</v>
      </c>
      <c r="Y617" s="18">
        <f t="shared" si="240"/>
        <v>0</v>
      </c>
      <c r="Z617" s="18">
        <f t="shared" si="240"/>
        <v>0</v>
      </c>
      <c r="AA617" s="18">
        <f t="shared" si="240"/>
        <v>0</v>
      </c>
      <c r="AB617" s="18">
        <f t="shared" si="232"/>
        <v>0</v>
      </c>
      <c r="AC617" s="18">
        <f t="shared" si="233"/>
        <v>0</v>
      </c>
      <c r="AD617" s="18">
        <f t="shared" si="234"/>
        <v>0</v>
      </c>
      <c r="AE617" s="18">
        <f t="shared" si="235"/>
        <v>0</v>
      </c>
      <c r="AF617" s="19">
        <f t="shared" si="236"/>
        <v>0</v>
      </c>
      <c r="AG617" s="20">
        <f t="shared" si="237"/>
        <v>0</v>
      </c>
      <c r="AH617" s="48">
        <f t="shared" si="238"/>
        <v>0</v>
      </c>
      <c r="AI617" s="80"/>
      <c r="AJ617" s="80"/>
    </row>
    <row r="618" spans="1:36" ht="15.75" customHeight="1" thickTop="1" thickBot="1" x14ac:dyDescent="0.3">
      <c r="A618" s="110"/>
      <c r="B618" s="44" t="str">
        <f t="shared" si="239"/>
        <v>برجاء إدخال إسم الصنف</v>
      </c>
      <c r="C618" s="26">
        <f t="shared" si="239"/>
        <v>1</v>
      </c>
      <c r="D618" s="26">
        <f t="shared" si="227"/>
        <v>0</v>
      </c>
      <c r="E618" s="26">
        <f t="shared" si="228"/>
        <v>0</v>
      </c>
      <c r="F618" s="26">
        <f t="shared" si="229"/>
        <v>0</v>
      </c>
      <c r="G618" s="26">
        <f t="shared" si="230"/>
        <v>0</v>
      </c>
      <c r="H618" s="27">
        <f t="shared" si="224"/>
        <v>0</v>
      </c>
      <c r="I618" s="28">
        <f t="shared" si="224"/>
        <v>0</v>
      </c>
      <c r="J618" s="29"/>
      <c r="K618" s="30"/>
      <c r="L618" s="27"/>
      <c r="M618" s="28"/>
      <c r="N618" s="29"/>
      <c r="O618" s="30"/>
      <c r="P618" s="27"/>
      <c r="Q618" s="28"/>
      <c r="R618" s="29"/>
      <c r="S618" s="30"/>
      <c r="T618" s="27"/>
      <c r="U618" s="28"/>
      <c r="V618" s="29"/>
      <c r="W618" s="30"/>
      <c r="X618" s="31">
        <f t="shared" si="240"/>
        <v>0</v>
      </c>
      <c r="Y618" s="32">
        <f t="shared" si="240"/>
        <v>0</v>
      </c>
      <c r="Z618" s="32">
        <f t="shared" si="240"/>
        <v>0</v>
      </c>
      <c r="AA618" s="32">
        <f t="shared" si="240"/>
        <v>0</v>
      </c>
      <c r="AB618" s="32">
        <f t="shared" si="232"/>
        <v>0</v>
      </c>
      <c r="AC618" s="32">
        <f t="shared" si="233"/>
        <v>0</v>
      </c>
      <c r="AD618" s="32">
        <f t="shared" si="234"/>
        <v>0</v>
      </c>
      <c r="AE618" s="32">
        <f t="shared" si="235"/>
        <v>0</v>
      </c>
      <c r="AF618" s="33">
        <f t="shared" si="236"/>
        <v>0</v>
      </c>
      <c r="AG618" s="34">
        <f t="shared" si="237"/>
        <v>0</v>
      </c>
      <c r="AH618" s="47">
        <f t="shared" si="238"/>
        <v>0</v>
      </c>
      <c r="AI618" s="80"/>
      <c r="AJ618" s="80"/>
    </row>
    <row r="619" spans="1:36" ht="15.75" customHeight="1" thickTop="1" thickBot="1" x14ac:dyDescent="0.3">
      <c r="A619" s="110"/>
      <c r="B619" s="3" t="str">
        <f t="shared" si="239"/>
        <v>برجاء إدخال إسم الصنف</v>
      </c>
      <c r="C619" s="4">
        <f t="shared" si="239"/>
        <v>1</v>
      </c>
      <c r="D619" s="4">
        <f t="shared" si="227"/>
        <v>0</v>
      </c>
      <c r="E619" s="4">
        <f t="shared" si="228"/>
        <v>0</v>
      </c>
      <c r="F619" s="4">
        <f t="shared" si="229"/>
        <v>0</v>
      </c>
      <c r="G619" s="4">
        <f t="shared" si="230"/>
        <v>0</v>
      </c>
      <c r="H619" s="13">
        <f t="shared" si="224"/>
        <v>0</v>
      </c>
      <c r="I619" s="14">
        <f t="shared" si="224"/>
        <v>0</v>
      </c>
      <c r="J619" s="15"/>
      <c r="K619" s="16"/>
      <c r="L619" s="13"/>
      <c r="M619" s="14"/>
      <c r="N619" s="15"/>
      <c r="O619" s="16"/>
      <c r="P619" s="13"/>
      <c r="Q619" s="14"/>
      <c r="R619" s="15"/>
      <c r="S619" s="16"/>
      <c r="T619" s="13"/>
      <c r="U619" s="14"/>
      <c r="V619" s="15"/>
      <c r="W619" s="16"/>
      <c r="X619" s="17">
        <f t="shared" si="240"/>
        <v>0</v>
      </c>
      <c r="Y619" s="18">
        <f t="shared" si="240"/>
        <v>0</v>
      </c>
      <c r="Z619" s="18">
        <f t="shared" si="240"/>
        <v>0</v>
      </c>
      <c r="AA619" s="18">
        <f t="shared" si="240"/>
        <v>0</v>
      </c>
      <c r="AB619" s="18">
        <f t="shared" si="232"/>
        <v>0</v>
      </c>
      <c r="AC619" s="18">
        <f t="shared" si="233"/>
        <v>0</v>
      </c>
      <c r="AD619" s="18">
        <f t="shared" si="234"/>
        <v>0</v>
      </c>
      <c r="AE619" s="18">
        <f t="shared" si="235"/>
        <v>0</v>
      </c>
      <c r="AF619" s="19">
        <f t="shared" si="236"/>
        <v>0</v>
      </c>
      <c r="AG619" s="20">
        <f t="shared" si="237"/>
        <v>0</v>
      </c>
      <c r="AH619" s="48">
        <f t="shared" si="238"/>
        <v>0</v>
      </c>
      <c r="AI619" s="80"/>
      <c r="AJ619" s="80"/>
    </row>
    <row r="620" spans="1:36" ht="15.75" customHeight="1" thickTop="1" thickBot="1" x14ac:dyDescent="0.3">
      <c r="A620" s="110"/>
      <c r="B620" s="44" t="str">
        <f t="shared" si="239"/>
        <v>برجاء إدخال إسم الصنف</v>
      </c>
      <c r="C620" s="26">
        <f t="shared" si="239"/>
        <v>1</v>
      </c>
      <c r="D620" s="26">
        <f t="shared" si="227"/>
        <v>0</v>
      </c>
      <c r="E620" s="26">
        <f t="shared" si="228"/>
        <v>0</v>
      </c>
      <c r="F620" s="26">
        <f t="shared" si="229"/>
        <v>0</v>
      </c>
      <c r="G620" s="26">
        <f t="shared" si="230"/>
        <v>0</v>
      </c>
      <c r="H620" s="27">
        <f t="shared" si="224"/>
        <v>0</v>
      </c>
      <c r="I620" s="28">
        <f t="shared" si="224"/>
        <v>0</v>
      </c>
      <c r="J620" s="29"/>
      <c r="K620" s="30"/>
      <c r="L620" s="27"/>
      <c r="M620" s="28"/>
      <c r="N620" s="29"/>
      <c r="O620" s="30"/>
      <c r="P620" s="27"/>
      <c r="Q620" s="28"/>
      <c r="R620" s="29"/>
      <c r="S620" s="30"/>
      <c r="T620" s="27"/>
      <c r="U620" s="28"/>
      <c r="V620" s="29"/>
      <c r="W620" s="30"/>
      <c r="X620" s="31">
        <f t="shared" si="240"/>
        <v>0</v>
      </c>
      <c r="Y620" s="32">
        <f t="shared" si="240"/>
        <v>0</v>
      </c>
      <c r="Z620" s="32">
        <f t="shared" si="240"/>
        <v>0</v>
      </c>
      <c r="AA620" s="32">
        <f t="shared" si="240"/>
        <v>0</v>
      </c>
      <c r="AB620" s="32">
        <f t="shared" si="232"/>
        <v>0</v>
      </c>
      <c r="AC620" s="32">
        <f t="shared" si="233"/>
        <v>0</v>
      </c>
      <c r="AD620" s="32">
        <f t="shared" si="234"/>
        <v>0</v>
      </c>
      <c r="AE620" s="32">
        <f t="shared" si="235"/>
        <v>0</v>
      </c>
      <c r="AF620" s="33">
        <f t="shared" si="236"/>
        <v>0</v>
      </c>
      <c r="AG620" s="34">
        <f t="shared" si="237"/>
        <v>0</v>
      </c>
      <c r="AH620" s="47">
        <f t="shared" si="238"/>
        <v>0</v>
      </c>
      <c r="AI620" s="80"/>
      <c r="AJ620" s="80"/>
    </row>
    <row r="621" spans="1:36" ht="15.75" customHeight="1" thickTop="1" thickBot="1" x14ac:dyDescent="0.3">
      <c r="A621" s="110"/>
      <c r="B621" s="3" t="str">
        <f t="shared" si="239"/>
        <v>برجاء إدخال إسم الصنف</v>
      </c>
      <c r="C621" s="4">
        <f t="shared" si="239"/>
        <v>1</v>
      </c>
      <c r="D621" s="4">
        <f t="shared" si="227"/>
        <v>0</v>
      </c>
      <c r="E621" s="4">
        <f t="shared" si="228"/>
        <v>0</v>
      </c>
      <c r="F621" s="4">
        <f t="shared" si="229"/>
        <v>0</v>
      </c>
      <c r="G621" s="4">
        <f t="shared" si="230"/>
        <v>0</v>
      </c>
      <c r="H621" s="13">
        <f t="shared" si="224"/>
        <v>0</v>
      </c>
      <c r="I621" s="14">
        <f t="shared" si="224"/>
        <v>0</v>
      </c>
      <c r="J621" s="15"/>
      <c r="K621" s="16"/>
      <c r="L621" s="13"/>
      <c r="M621" s="14"/>
      <c r="N621" s="15"/>
      <c r="O621" s="16"/>
      <c r="P621" s="13"/>
      <c r="Q621" s="14"/>
      <c r="R621" s="15"/>
      <c r="S621" s="16"/>
      <c r="T621" s="13"/>
      <c r="U621" s="14"/>
      <c r="V621" s="15"/>
      <c r="W621" s="16"/>
      <c r="X621" s="17">
        <f t="shared" si="240"/>
        <v>0</v>
      </c>
      <c r="Y621" s="18">
        <f t="shared" si="240"/>
        <v>0</v>
      </c>
      <c r="Z621" s="18">
        <f t="shared" si="240"/>
        <v>0</v>
      </c>
      <c r="AA621" s="18">
        <f t="shared" si="240"/>
        <v>0</v>
      </c>
      <c r="AB621" s="18">
        <f t="shared" si="232"/>
        <v>0</v>
      </c>
      <c r="AC621" s="18">
        <f t="shared" si="233"/>
        <v>0</v>
      </c>
      <c r="AD621" s="18">
        <f t="shared" si="234"/>
        <v>0</v>
      </c>
      <c r="AE621" s="18">
        <f t="shared" si="235"/>
        <v>0</v>
      </c>
      <c r="AF621" s="19">
        <f t="shared" si="236"/>
        <v>0</v>
      </c>
      <c r="AG621" s="20">
        <f t="shared" si="237"/>
        <v>0</v>
      </c>
      <c r="AH621" s="48">
        <f t="shared" si="238"/>
        <v>0</v>
      </c>
      <c r="AI621" s="80" t="s">
        <v>33</v>
      </c>
      <c r="AJ621" s="80"/>
    </row>
    <row r="622" spans="1:36" ht="15.75" customHeight="1" thickTop="1" thickBot="1" x14ac:dyDescent="0.3">
      <c r="A622" s="110"/>
      <c r="B622" s="44" t="str">
        <f t="shared" si="239"/>
        <v>برجاء إدخال إسم الصنف</v>
      </c>
      <c r="C622" s="26">
        <f t="shared" si="239"/>
        <v>1</v>
      </c>
      <c r="D622" s="26">
        <f t="shared" si="227"/>
        <v>0</v>
      </c>
      <c r="E622" s="26">
        <f t="shared" si="228"/>
        <v>0</v>
      </c>
      <c r="F622" s="26">
        <f t="shared" si="229"/>
        <v>0</v>
      </c>
      <c r="G622" s="26">
        <f t="shared" si="230"/>
        <v>0</v>
      </c>
      <c r="H622" s="27">
        <f t="shared" si="224"/>
        <v>0</v>
      </c>
      <c r="I622" s="28">
        <f t="shared" si="224"/>
        <v>0</v>
      </c>
      <c r="J622" s="29"/>
      <c r="K622" s="30"/>
      <c r="L622" s="27"/>
      <c r="M622" s="28"/>
      <c r="N622" s="29"/>
      <c r="O622" s="30"/>
      <c r="P622" s="27"/>
      <c r="Q622" s="28"/>
      <c r="R622" s="29"/>
      <c r="S622" s="30"/>
      <c r="T622" s="27"/>
      <c r="U622" s="28"/>
      <c r="V622" s="29"/>
      <c r="W622" s="30"/>
      <c r="X622" s="31">
        <f t="shared" si="240"/>
        <v>0</v>
      </c>
      <c r="Y622" s="32">
        <f t="shared" si="240"/>
        <v>0</v>
      </c>
      <c r="Z622" s="32">
        <f t="shared" si="240"/>
        <v>0</v>
      </c>
      <c r="AA622" s="32">
        <f t="shared" si="240"/>
        <v>0</v>
      </c>
      <c r="AB622" s="32">
        <f t="shared" si="232"/>
        <v>0</v>
      </c>
      <c r="AC622" s="32">
        <f t="shared" si="233"/>
        <v>0</v>
      </c>
      <c r="AD622" s="32">
        <f t="shared" si="234"/>
        <v>0</v>
      </c>
      <c r="AE622" s="32">
        <f t="shared" si="235"/>
        <v>0</v>
      </c>
      <c r="AF622" s="33">
        <f t="shared" si="236"/>
        <v>0</v>
      </c>
      <c r="AG622" s="34">
        <f t="shared" si="237"/>
        <v>0</v>
      </c>
      <c r="AH622" s="47">
        <f t="shared" si="238"/>
        <v>0</v>
      </c>
      <c r="AI622" s="80"/>
      <c r="AJ622" s="80"/>
    </row>
    <row r="623" spans="1:36" ht="15.75" customHeight="1" thickTop="1" thickBot="1" x14ac:dyDescent="0.3">
      <c r="A623" s="110"/>
      <c r="B623" s="3" t="str">
        <f t="shared" si="239"/>
        <v>برجاء إدخال إسم الصنف</v>
      </c>
      <c r="C623" s="4">
        <f t="shared" si="239"/>
        <v>1</v>
      </c>
      <c r="D623" s="4">
        <f t="shared" si="227"/>
        <v>0</v>
      </c>
      <c r="E623" s="4">
        <f t="shared" si="228"/>
        <v>0</v>
      </c>
      <c r="F623" s="4">
        <f t="shared" si="229"/>
        <v>0</v>
      </c>
      <c r="G623" s="4">
        <f t="shared" si="230"/>
        <v>0</v>
      </c>
      <c r="H623" s="13">
        <f t="shared" si="224"/>
        <v>0</v>
      </c>
      <c r="I623" s="14">
        <f t="shared" si="224"/>
        <v>0</v>
      </c>
      <c r="J623" s="15"/>
      <c r="K623" s="16"/>
      <c r="L623" s="13"/>
      <c r="M623" s="14"/>
      <c r="N623" s="15"/>
      <c r="O623" s="16"/>
      <c r="P623" s="13"/>
      <c r="Q623" s="14"/>
      <c r="R623" s="15"/>
      <c r="S623" s="16"/>
      <c r="T623" s="13"/>
      <c r="U623" s="14"/>
      <c r="V623" s="15"/>
      <c r="W623" s="16"/>
      <c r="X623" s="17">
        <f t="shared" si="240"/>
        <v>0</v>
      </c>
      <c r="Y623" s="18">
        <f t="shared" si="240"/>
        <v>0</v>
      </c>
      <c r="Z623" s="18">
        <f t="shared" si="240"/>
        <v>0</v>
      </c>
      <c r="AA623" s="18">
        <f t="shared" si="240"/>
        <v>0</v>
      </c>
      <c r="AB623" s="18">
        <f t="shared" si="232"/>
        <v>0</v>
      </c>
      <c r="AC623" s="18">
        <f t="shared" si="233"/>
        <v>0</v>
      </c>
      <c r="AD623" s="18">
        <f t="shared" si="234"/>
        <v>0</v>
      </c>
      <c r="AE623" s="18">
        <f t="shared" si="235"/>
        <v>0</v>
      </c>
      <c r="AF623" s="19">
        <f t="shared" si="236"/>
        <v>0</v>
      </c>
      <c r="AG623" s="20">
        <f t="shared" si="237"/>
        <v>0</v>
      </c>
      <c r="AH623" s="48">
        <f t="shared" si="238"/>
        <v>0</v>
      </c>
      <c r="AI623" s="80"/>
      <c r="AJ623" s="80"/>
    </row>
    <row r="624" spans="1:36" ht="15.75" customHeight="1" thickTop="1" thickBot="1" x14ac:dyDescent="0.3">
      <c r="A624" s="110"/>
      <c r="B624" s="44" t="str">
        <f t="shared" ref="B624:C630" si="241">B575</f>
        <v>برجاء إدخال إسم الصنف</v>
      </c>
      <c r="C624" s="26">
        <f t="shared" si="241"/>
        <v>1</v>
      </c>
      <c r="D624" s="26">
        <f t="shared" si="227"/>
        <v>0</v>
      </c>
      <c r="E624" s="26">
        <f t="shared" si="228"/>
        <v>0</v>
      </c>
      <c r="F624" s="26">
        <f t="shared" si="229"/>
        <v>0</v>
      </c>
      <c r="G624" s="26">
        <f t="shared" si="230"/>
        <v>0</v>
      </c>
      <c r="H624" s="27">
        <f t="shared" si="224"/>
        <v>0</v>
      </c>
      <c r="I624" s="28">
        <f t="shared" si="224"/>
        <v>0</v>
      </c>
      <c r="J624" s="29"/>
      <c r="K624" s="30"/>
      <c r="L624" s="27"/>
      <c r="M624" s="28"/>
      <c r="N624" s="29"/>
      <c r="O624" s="30"/>
      <c r="P624" s="27"/>
      <c r="Q624" s="28"/>
      <c r="R624" s="29"/>
      <c r="S624" s="30"/>
      <c r="T624" s="27"/>
      <c r="U624" s="28"/>
      <c r="V624" s="29"/>
      <c r="W624" s="30"/>
      <c r="X624" s="31">
        <f t="shared" ref="X624:AA630" si="242">X575</f>
        <v>0</v>
      </c>
      <c r="Y624" s="32">
        <f t="shared" si="242"/>
        <v>0</v>
      </c>
      <c r="Z624" s="32">
        <f t="shared" si="242"/>
        <v>0</v>
      </c>
      <c r="AA624" s="32">
        <f t="shared" si="242"/>
        <v>0</v>
      </c>
      <c r="AB624" s="32">
        <f t="shared" si="232"/>
        <v>0</v>
      </c>
      <c r="AC624" s="32">
        <f t="shared" si="233"/>
        <v>0</v>
      </c>
      <c r="AD624" s="32">
        <f t="shared" si="234"/>
        <v>0</v>
      </c>
      <c r="AE624" s="32">
        <f t="shared" si="235"/>
        <v>0</v>
      </c>
      <c r="AF624" s="33">
        <f t="shared" si="236"/>
        <v>0</v>
      </c>
      <c r="AG624" s="34">
        <f t="shared" si="237"/>
        <v>0</v>
      </c>
      <c r="AH624" s="47">
        <f t="shared" si="238"/>
        <v>0</v>
      </c>
      <c r="AI624" s="80"/>
      <c r="AJ624" s="80"/>
    </row>
    <row r="625" spans="1:36" ht="15.75" customHeight="1" thickTop="1" thickBot="1" x14ac:dyDescent="0.3">
      <c r="A625" s="110"/>
      <c r="B625" s="3" t="str">
        <f t="shared" si="241"/>
        <v>برجاء إدخال إسم الصنف</v>
      </c>
      <c r="C625" s="4">
        <f t="shared" si="241"/>
        <v>1</v>
      </c>
      <c r="D625" s="4">
        <f t="shared" si="227"/>
        <v>0</v>
      </c>
      <c r="E625" s="4">
        <f t="shared" si="228"/>
        <v>0</v>
      </c>
      <c r="F625" s="4">
        <f t="shared" si="229"/>
        <v>0</v>
      </c>
      <c r="G625" s="4">
        <f t="shared" si="230"/>
        <v>0</v>
      </c>
      <c r="H625" s="13">
        <f t="shared" si="224"/>
        <v>0</v>
      </c>
      <c r="I625" s="14">
        <f t="shared" si="224"/>
        <v>0</v>
      </c>
      <c r="J625" s="15"/>
      <c r="K625" s="16"/>
      <c r="L625" s="13"/>
      <c r="M625" s="14"/>
      <c r="N625" s="15"/>
      <c r="O625" s="16"/>
      <c r="P625" s="13"/>
      <c r="Q625" s="14"/>
      <c r="R625" s="15"/>
      <c r="S625" s="16"/>
      <c r="T625" s="13"/>
      <c r="U625" s="14"/>
      <c r="V625" s="15"/>
      <c r="W625" s="16"/>
      <c r="X625" s="17">
        <f t="shared" si="242"/>
        <v>0</v>
      </c>
      <c r="Y625" s="18">
        <f t="shared" si="242"/>
        <v>0</v>
      </c>
      <c r="Z625" s="18">
        <f t="shared" si="242"/>
        <v>0</v>
      </c>
      <c r="AA625" s="18">
        <f t="shared" si="242"/>
        <v>0</v>
      </c>
      <c r="AB625" s="18">
        <f t="shared" si="232"/>
        <v>0</v>
      </c>
      <c r="AC625" s="18">
        <f t="shared" si="233"/>
        <v>0</v>
      </c>
      <c r="AD625" s="18">
        <f t="shared" si="234"/>
        <v>0</v>
      </c>
      <c r="AE625" s="18">
        <f t="shared" si="235"/>
        <v>0</v>
      </c>
      <c r="AF625" s="19">
        <f t="shared" si="236"/>
        <v>0</v>
      </c>
      <c r="AG625" s="20">
        <f t="shared" si="237"/>
        <v>0</v>
      </c>
      <c r="AH625" s="48">
        <f t="shared" si="238"/>
        <v>0</v>
      </c>
      <c r="AI625" s="80"/>
      <c r="AJ625" s="80"/>
    </row>
    <row r="626" spans="1:36" ht="15.75" customHeight="1" thickTop="1" thickBot="1" x14ac:dyDescent="0.3">
      <c r="A626" s="110"/>
      <c r="B626" s="44" t="str">
        <f t="shared" si="241"/>
        <v>برجاء إدخال إسم الصنف</v>
      </c>
      <c r="C626" s="26">
        <f t="shared" si="241"/>
        <v>1</v>
      </c>
      <c r="D626" s="26">
        <f t="shared" si="227"/>
        <v>0</v>
      </c>
      <c r="E626" s="26">
        <f t="shared" si="228"/>
        <v>0</v>
      </c>
      <c r="F626" s="26">
        <f t="shared" si="229"/>
        <v>0</v>
      </c>
      <c r="G626" s="26">
        <f t="shared" si="230"/>
        <v>0</v>
      </c>
      <c r="H626" s="27">
        <f t="shared" si="224"/>
        <v>0</v>
      </c>
      <c r="I626" s="28">
        <f t="shared" si="224"/>
        <v>0</v>
      </c>
      <c r="J626" s="29"/>
      <c r="K626" s="30"/>
      <c r="L626" s="27"/>
      <c r="M626" s="28"/>
      <c r="N626" s="29"/>
      <c r="O626" s="30"/>
      <c r="P626" s="27"/>
      <c r="Q626" s="28"/>
      <c r="R626" s="29"/>
      <c r="S626" s="30"/>
      <c r="T626" s="27"/>
      <c r="U626" s="28"/>
      <c r="V626" s="29"/>
      <c r="W626" s="30"/>
      <c r="X626" s="31">
        <f t="shared" si="242"/>
        <v>0</v>
      </c>
      <c r="Y626" s="32">
        <f t="shared" si="242"/>
        <v>0</v>
      </c>
      <c r="Z626" s="32">
        <f t="shared" si="242"/>
        <v>0</v>
      </c>
      <c r="AA626" s="32">
        <f t="shared" si="242"/>
        <v>0</v>
      </c>
      <c r="AB626" s="32">
        <f t="shared" si="232"/>
        <v>0</v>
      </c>
      <c r="AC626" s="32">
        <f t="shared" si="233"/>
        <v>0</v>
      </c>
      <c r="AD626" s="32">
        <f t="shared" si="234"/>
        <v>0</v>
      </c>
      <c r="AE626" s="32">
        <f t="shared" si="235"/>
        <v>0</v>
      </c>
      <c r="AF626" s="33">
        <f t="shared" si="236"/>
        <v>0</v>
      </c>
      <c r="AG626" s="34">
        <f t="shared" si="237"/>
        <v>0</v>
      </c>
      <c r="AH626" s="47">
        <f t="shared" si="238"/>
        <v>0</v>
      </c>
      <c r="AI626" s="80"/>
      <c r="AJ626" s="80"/>
    </row>
    <row r="627" spans="1:36" ht="15.75" customHeight="1" thickTop="1" thickBot="1" x14ac:dyDescent="0.3">
      <c r="A627" s="110"/>
      <c r="B627" s="3" t="str">
        <f t="shared" si="241"/>
        <v>برجاء إدخال إسم الصنف</v>
      </c>
      <c r="C627" s="4">
        <f t="shared" si="241"/>
        <v>1</v>
      </c>
      <c r="D627" s="4">
        <f t="shared" si="227"/>
        <v>0</v>
      </c>
      <c r="E627" s="4">
        <f t="shared" si="228"/>
        <v>0</v>
      </c>
      <c r="F627" s="4">
        <f t="shared" si="229"/>
        <v>0</v>
      </c>
      <c r="G627" s="4">
        <f t="shared" si="230"/>
        <v>0</v>
      </c>
      <c r="H627" s="13">
        <f t="shared" si="224"/>
        <v>0</v>
      </c>
      <c r="I627" s="14">
        <f t="shared" si="224"/>
        <v>0</v>
      </c>
      <c r="J627" s="15"/>
      <c r="K627" s="16"/>
      <c r="L627" s="13"/>
      <c r="M627" s="14"/>
      <c r="N627" s="15"/>
      <c r="O627" s="16"/>
      <c r="P627" s="13"/>
      <c r="Q627" s="14"/>
      <c r="R627" s="15"/>
      <c r="S627" s="16"/>
      <c r="T627" s="13"/>
      <c r="U627" s="14"/>
      <c r="V627" s="15"/>
      <c r="W627" s="16"/>
      <c r="X627" s="17">
        <f t="shared" si="242"/>
        <v>0</v>
      </c>
      <c r="Y627" s="18">
        <f t="shared" si="242"/>
        <v>0</v>
      </c>
      <c r="Z627" s="18">
        <f t="shared" si="242"/>
        <v>0</v>
      </c>
      <c r="AA627" s="18">
        <f t="shared" si="242"/>
        <v>0</v>
      </c>
      <c r="AB627" s="18">
        <f t="shared" si="232"/>
        <v>0</v>
      </c>
      <c r="AC627" s="18">
        <f t="shared" si="233"/>
        <v>0</v>
      </c>
      <c r="AD627" s="18">
        <f t="shared" si="234"/>
        <v>0</v>
      </c>
      <c r="AE627" s="18">
        <f t="shared" si="235"/>
        <v>0</v>
      </c>
      <c r="AF627" s="19">
        <f t="shared" si="236"/>
        <v>0</v>
      </c>
      <c r="AG627" s="20">
        <f t="shared" si="237"/>
        <v>0</v>
      </c>
      <c r="AH627" s="48">
        <f t="shared" si="238"/>
        <v>0</v>
      </c>
      <c r="AI627" s="80"/>
      <c r="AJ627" s="80"/>
    </row>
    <row r="628" spans="1:36" ht="15.75" customHeight="1" thickTop="1" thickBot="1" x14ac:dyDescent="0.3">
      <c r="A628" s="110"/>
      <c r="B628" s="44" t="str">
        <f t="shared" si="241"/>
        <v>برجاء إدخال إسم الصنف</v>
      </c>
      <c r="C628" s="26">
        <f t="shared" si="241"/>
        <v>1</v>
      </c>
      <c r="D628" s="26">
        <f t="shared" si="227"/>
        <v>0</v>
      </c>
      <c r="E628" s="26">
        <f t="shared" si="228"/>
        <v>0</v>
      </c>
      <c r="F628" s="26">
        <f t="shared" si="229"/>
        <v>0</v>
      </c>
      <c r="G628" s="26">
        <f t="shared" si="230"/>
        <v>0</v>
      </c>
      <c r="H628" s="27">
        <f t="shared" si="224"/>
        <v>0</v>
      </c>
      <c r="I628" s="28">
        <f t="shared" si="224"/>
        <v>0</v>
      </c>
      <c r="J628" s="29"/>
      <c r="K628" s="30"/>
      <c r="L628" s="27"/>
      <c r="M628" s="28"/>
      <c r="N628" s="29"/>
      <c r="O628" s="30"/>
      <c r="P628" s="27"/>
      <c r="Q628" s="28"/>
      <c r="R628" s="29"/>
      <c r="S628" s="30"/>
      <c r="T628" s="27"/>
      <c r="U628" s="28"/>
      <c r="V628" s="29"/>
      <c r="W628" s="30"/>
      <c r="X628" s="31">
        <f t="shared" si="242"/>
        <v>0</v>
      </c>
      <c r="Y628" s="32">
        <f t="shared" si="242"/>
        <v>0</v>
      </c>
      <c r="Z628" s="32">
        <f t="shared" si="242"/>
        <v>0</v>
      </c>
      <c r="AA628" s="32">
        <f t="shared" si="242"/>
        <v>0</v>
      </c>
      <c r="AB628" s="32">
        <f t="shared" si="232"/>
        <v>0</v>
      </c>
      <c r="AC628" s="32">
        <f t="shared" si="233"/>
        <v>0</v>
      </c>
      <c r="AD628" s="32">
        <f t="shared" si="234"/>
        <v>0</v>
      </c>
      <c r="AE628" s="32">
        <f t="shared" si="235"/>
        <v>0</v>
      </c>
      <c r="AF628" s="33">
        <f t="shared" si="236"/>
        <v>0</v>
      </c>
      <c r="AG628" s="34">
        <f t="shared" si="237"/>
        <v>0</v>
      </c>
      <c r="AH628" s="47">
        <f t="shared" si="238"/>
        <v>0</v>
      </c>
      <c r="AI628" s="80"/>
      <c r="AJ628" s="80"/>
    </row>
    <row r="629" spans="1:36" ht="15.75" customHeight="1" thickTop="1" thickBot="1" x14ac:dyDescent="0.3">
      <c r="A629" s="110"/>
      <c r="B629" s="3" t="str">
        <f t="shared" si="241"/>
        <v>برجاء إدخال إسم الصنف</v>
      </c>
      <c r="C629" s="4">
        <f t="shared" si="241"/>
        <v>1</v>
      </c>
      <c r="D629" s="4">
        <f t="shared" si="227"/>
        <v>0</v>
      </c>
      <c r="E629" s="4">
        <f t="shared" si="228"/>
        <v>0</v>
      </c>
      <c r="F629" s="4">
        <f t="shared" si="229"/>
        <v>0</v>
      </c>
      <c r="G629" s="4">
        <f t="shared" si="230"/>
        <v>0</v>
      </c>
      <c r="H629" s="13">
        <f t="shared" si="224"/>
        <v>0</v>
      </c>
      <c r="I629" s="14">
        <f t="shared" si="224"/>
        <v>0</v>
      </c>
      <c r="J629" s="15"/>
      <c r="K629" s="16"/>
      <c r="L629" s="13"/>
      <c r="M629" s="14"/>
      <c r="N629" s="15"/>
      <c r="O629" s="16"/>
      <c r="P629" s="13"/>
      <c r="Q629" s="14"/>
      <c r="R629" s="15"/>
      <c r="S629" s="16"/>
      <c r="T629" s="13"/>
      <c r="U629" s="14"/>
      <c r="V629" s="15"/>
      <c r="W629" s="16"/>
      <c r="X629" s="17">
        <f t="shared" si="242"/>
        <v>0</v>
      </c>
      <c r="Y629" s="18">
        <f t="shared" si="242"/>
        <v>0</v>
      </c>
      <c r="Z629" s="18">
        <f t="shared" si="242"/>
        <v>0</v>
      </c>
      <c r="AA629" s="18">
        <f t="shared" si="242"/>
        <v>0</v>
      </c>
      <c r="AB629" s="18">
        <f t="shared" si="232"/>
        <v>0</v>
      </c>
      <c r="AC629" s="18">
        <f t="shared" si="233"/>
        <v>0</v>
      </c>
      <c r="AD629" s="18">
        <f t="shared" si="234"/>
        <v>0</v>
      </c>
      <c r="AE629" s="18">
        <f t="shared" si="235"/>
        <v>0</v>
      </c>
      <c r="AF629" s="19">
        <f t="shared" si="236"/>
        <v>0</v>
      </c>
      <c r="AG629" s="20">
        <f t="shared" si="237"/>
        <v>0</v>
      </c>
      <c r="AH629" s="48">
        <f t="shared" si="238"/>
        <v>0</v>
      </c>
      <c r="AI629" s="80">
        <f>AI613-AI597</f>
        <v>0</v>
      </c>
      <c r="AJ629" s="80"/>
    </row>
    <row r="630" spans="1:36" ht="15.75" customHeight="1" thickTop="1" thickBot="1" x14ac:dyDescent="0.3">
      <c r="A630" s="110"/>
      <c r="B630" s="45" t="str">
        <f t="shared" si="241"/>
        <v>برجاء إدخال إسم الصنف</v>
      </c>
      <c r="C630" s="35">
        <f t="shared" si="241"/>
        <v>1</v>
      </c>
      <c r="D630" s="35">
        <f t="shared" si="227"/>
        <v>0</v>
      </c>
      <c r="E630" s="35">
        <f t="shared" si="228"/>
        <v>0</v>
      </c>
      <c r="F630" s="35">
        <f t="shared" si="229"/>
        <v>0</v>
      </c>
      <c r="G630" s="35">
        <f t="shared" si="230"/>
        <v>0</v>
      </c>
      <c r="H630" s="36">
        <f t="shared" si="224"/>
        <v>0</v>
      </c>
      <c r="I630" s="37">
        <f t="shared" si="224"/>
        <v>0</v>
      </c>
      <c r="J630" s="38"/>
      <c r="K630" s="39"/>
      <c r="L630" s="36"/>
      <c r="M630" s="37"/>
      <c r="N630" s="38"/>
      <c r="O630" s="39"/>
      <c r="P630" s="36"/>
      <c r="Q630" s="37"/>
      <c r="R630" s="38"/>
      <c r="S630" s="39"/>
      <c r="T630" s="36"/>
      <c r="U630" s="37"/>
      <c r="V630" s="38"/>
      <c r="W630" s="39"/>
      <c r="X630" s="40">
        <f t="shared" si="242"/>
        <v>0</v>
      </c>
      <c r="Y630" s="41">
        <f t="shared" si="242"/>
        <v>0</v>
      </c>
      <c r="Z630" s="41">
        <f t="shared" si="242"/>
        <v>0</v>
      </c>
      <c r="AA630" s="41">
        <f t="shared" si="242"/>
        <v>0</v>
      </c>
      <c r="AB630" s="41">
        <f t="shared" si="232"/>
        <v>0</v>
      </c>
      <c r="AC630" s="41">
        <f t="shared" si="233"/>
        <v>0</v>
      </c>
      <c r="AD630" s="41">
        <f t="shared" si="234"/>
        <v>0</v>
      </c>
      <c r="AE630" s="41">
        <f t="shared" si="235"/>
        <v>0</v>
      </c>
      <c r="AF630" s="42">
        <f t="shared" si="236"/>
        <v>0</v>
      </c>
      <c r="AG630" s="43">
        <f t="shared" si="237"/>
        <v>0</v>
      </c>
      <c r="AH630" s="49">
        <f t="shared" si="238"/>
        <v>0</v>
      </c>
      <c r="AI630" s="80"/>
      <c r="AJ630" s="80"/>
    </row>
    <row r="631" spans="1:36" ht="20.25" thickTop="1" thickBot="1" x14ac:dyDescent="0.3">
      <c r="A631" s="81" t="s">
        <v>26</v>
      </c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>
        <f>SUM(AB591:AB630)</f>
        <v>0</v>
      </c>
      <c r="AC631" s="81"/>
      <c r="AD631" s="81"/>
      <c r="AE631" s="81"/>
      <c r="AF631" s="81"/>
      <c r="AG631" s="81"/>
      <c r="AH631" s="81"/>
      <c r="AI631" s="80"/>
      <c r="AJ631" s="80"/>
    </row>
    <row r="632" spans="1:36" ht="20.25" thickTop="1" thickBot="1" x14ac:dyDescent="0.3">
      <c r="A632" s="75" t="s">
        <v>27</v>
      </c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>
        <f>SUM(AC591:AC630)</f>
        <v>0</v>
      </c>
      <c r="AC632" s="75"/>
      <c r="AD632" s="75"/>
      <c r="AE632" s="75"/>
      <c r="AF632" s="75"/>
      <c r="AG632" s="75"/>
      <c r="AH632" s="75"/>
      <c r="AI632" s="80"/>
      <c r="AJ632" s="80"/>
    </row>
    <row r="633" spans="1:36" ht="20.25" thickTop="1" thickBot="1" x14ac:dyDescent="0.3">
      <c r="A633" s="82" t="s">
        <v>28</v>
      </c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82">
        <f>SUM(AD591:AD630)</f>
        <v>0</v>
      </c>
      <c r="AC633" s="82"/>
      <c r="AD633" s="82"/>
      <c r="AE633" s="82"/>
      <c r="AF633" s="82"/>
      <c r="AG633" s="82"/>
      <c r="AH633" s="82"/>
      <c r="AI633" s="80"/>
      <c r="AJ633" s="80"/>
    </row>
    <row r="634" spans="1:36" ht="20.25" thickTop="1" thickBot="1" x14ac:dyDescent="0.3">
      <c r="A634" s="75" t="s">
        <v>29</v>
      </c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>
        <f>SUM(AE591:AE630)</f>
        <v>0</v>
      </c>
      <c r="AC634" s="75"/>
      <c r="AD634" s="75"/>
      <c r="AE634" s="75"/>
      <c r="AF634" s="75"/>
      <c r="AG634" s="75"/>
      <c r="AH634" s="75"/>
      <c r="AI634" s="80"/>
      <c r="AJ634" s="80"/>
    </row>
    <row r="635" spans="1:36" ht="20.25" thickTop="1" thickBot="1" x14ac:dyDescent="0.3">
      <c r="A635" s="82" t="s">
        <v>30</v>
      </c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0"/>
      <c r="AJ635" s="80"/>
    </row>
    <row r="636" spans="1:36" ht="15.75" customHeight="1" thickTop="1" thickBot="1" x14ac:dyDescent="0.3">
      <c r="A636" s="75" t="s">
        <v>31</v>
      </c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>
        <f>AB631+AB632+AB633+AB634-AB635</f>
        <v>0</v>
      </c>
      <c r="AC636" s="75"/>
      <c r="AD636" s="75"/>
      <c r="AE636" s="75"/>
      <c r="AF636" s="75"/>
      <c r="AG636" s="75"/>
      <c r="AH636" s="75"/>
      <c r="AI636" s="80"/>
      <c r="AJ636" s="80"/>
    </row>
    <row r="637" spans="1:36" ht="15.75" customHeight="1" thickTop="1" thickBot="1" x14ac:dyDescent="0.3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80"/>
      <c r="AJ637" s="80"/>
    </row>
    <row r="638" spans="1:36" ht="15.75" customHeight="1" thickTop="1" thickBot="1" x14ac:dyDescent="0.3">
      <c r="A638" s="110">
        <v>14</v>
      </c>
      <c r="B638" s="86" t="s">
        <v>0</v>
      </c>
      <c r="C638" s="88" t="s">
        <v>1</v>
      </c>
      <c r="D638" s="88" t="s">
        <v>21</v>
      </c>
      <c r="E638" s="88" t="s">
        <v>22</v>
      </c>
      <c r="F638" s="88" t="s">
        <v>23</v>
      </c>
      <c r="G638" s="88" t="s">
        <v>24</v>
      </c>
      <c r="H638" s="86" t="s">
        <v>2</v>
      </c>
      <c r="I638" s="106"/>
      <c r="J638" s="88" t="s">
        <v>3</v>
      </c>
      <c r="K638" s="88"/>
      <c r="L638" s="86" t="s">
        <v>4</v>
      </c>
      <c r="M638" s="106"/>
      <c r="N638" s="88" t="s">
        <v>5</v>
      </c>
      <c r="O638" s="88"/>
      <c r="P638" s="86" t="s">
        <v>6</v>
      </c>
      <c r="Q638" s="106"/>
      <c r="R638" s="88" t="s">
        <v>7</v>
      </c>
      <c r="S638" s="88"/>
      <c r="T638" s="86" t="s">
        <v>8</v>
      </c>
      <c r="U638" s="106"/>
      <c r="V638" s="88" t="s">
        <v>9</v>
      </c>
      <c r="W638" s="88"/>
      <c r="X638" s="107" t="s">
        <v>10</v>
      </c>
      <c r="Y638" s="107" t="s">
        <v>11</v>
      </c>
      <c r="Z638" s="107" t="s">
        <v>12</v>
      </c>
      <c r="AA638" s="107" t="s">
        <v>13</v>
      </c>
      <c r="AB638" s="107" t="s">
        <v>14</v>
      </c>
      <c r="AC638" s="107" t="s">
        <v>15</v>
      </c>
      <c r="AD638" s="107" t="s">
        <v>16</v>
      </c>
      <c r="AE638" s="107" t="s">
        <v>17</v>
      </c>
      <c r="AF638" s="107" t="s">
        <v>25</v>
      </c>
      <c r="AG638" s="108" t="s">
        <v>18</v>
      </c>
      <c r="AH638" s="109"/>
      <c r="AI638" s="80" t="s">
        <v>34</v>
      </c>
      <c r="AJ638" s="80"/>
    </row>
    <row r="639" spans="1:36" ht="15.75" customHeight="1" thickTop="1" thickBot="1" x14ac:dyDescent="0.3">
      <c r="A639" s="110"/>
      <c r="B639" s="86"/>
      <c r="C639" s="88"/>
      <c r="D639" s="88"/>
      <c r="E639" s="88"/>
      <c r="F639" s="88"/>
      <c r="G639" s="88"/>
      <c r="H639" s="21" t="s">
        <v>20</v>
      </c>
      <c r="I639" s="22" t="s">
        <v>19</v>
      </c>
      <c r="J639" s="23" t="s">
        <v>20</v>
      </c>
      <c r="K639" s="23" t="s">
        <v>19</v>
      </c>
      <c r="L639" s="21" t="s">
        <v>20</v>
      </c>
      <c r="M639" s="22" t="s">
        <v>19</v>
      </c>
      <c r="N639" s="23" t="s">
        <v>20</v>
      </c>
      <c r="O639" s="23" t="s">
        <v>19</v>
      </c>
      <c r="P639" s="21" t="s">
        <v>20</v>
      </c>
      <c r="Q639" s="22" t="s">
        <v>19</v>
      </c>
      <c r="R639" s="23" t="s">
        <v>20</v>
      </c>
      <c r="S639" s="23" t="s">
        <v>19</v>
      </c>
      <c r="T639" s="21" t="s">
        <v>20</v>
      </c>
      <c r="U639" s="22" t="s">
        <v>19</v>
      </c>
      <c r="V639" s="23" t="s">
        <v>20</v>
      </c>
      <c r="W639" s="23" t="s">
        <v>19</v>
      </c>
      <c r="X639" s="91"/>
      <c r="Y639" s="91"/>
      <c r="Z639" s="91"/>
      <c r="AA639" s="91"/>
      <c r="AB639" s="91"/>
      <c r="AC639" s="91"/>
      <c r="AD639" s="91"/>
      <c r="AE639" s="91"/>
      <c r="AF639" s="91"/>
      <c r="AG639" s="24" t="s">
        <v>20</v>
      </c>
      <c r="AH639" s="25" t="s">
        <v>19</v>
      </c>
      <c r="AI639" s="80"/>
      <c r="AJ639" s="80"/>
    </row>
    <row r="640" spans="1:36" ht="15.75" customHeight="1" thickTop="1" thickBot="1" x14ac:dyDescent="0.3">
      <c r="A640" s="110"/>
      <c r="B640" s="3" t="str">
        <f>B591</f>
        <v>برجاء إدخال إسم الصنف</v>
      </c>
      <c r="C640" s="4">
        <f>C591</f>
        <v>1</v>
      </c>
      <c r="D640" s="4">
        <f>X640/C640</f>
        <v>0</v>
      </c>
      <c r="E640" s="4">
        <f>Y640/C640</f>
        <v>0</v>
      </c>
      <c r="F640" s="4">
        <f>Z640/C640</f>
        <v>0</v>
      </c>
      <c r="G640" s="4">
        <f>AA640/C640</f>
        <v>0</v>
      </c>
      <c r="H640" s="5">
        <f t="shared" ref="H640:I679" si="243">AG591</f>
        <v>0</v>
      </c>
      <c r="I640" s="6">
        <f t="shared" si="243"/>
        <v>0</v>
      </c>
      <c r="J640" s="7"/>
      <c r="K640" s="8"/>
      <c r="L640" s="5"/>
      <c r="M640" s="6"/>
      <c r="N640" s="7"/>
      <c r="O640" s="8"/>
      <c r="P640" s="5"/>
      <c r="Q640" s="6"/>
      <c r="R640" s="7"/>
      <c r="S640" s="8"/>
      <c r="T640" s="5"/>
      <c r="U640" s="6"/>
      <c r="V640" s="7"/>
      <c r="W640" s="8"/>
      <c r="X640" s="9">
        <f>X591</f>
        <v>0</v>
      </c>
      <c r="Y640" s="10">
        <f t="shared" ref="Y640:AA640" si="244">Y591</f>
        <v>0</v>
      </c>
      <c r="Z640" s="10">
        <f t="shared" si="244"/>
        <v>0</v>
      </c>
      <c r="AA640" s="10">
        <f t="shared" si="244"/>
        <v>0</v>
      </c>
      <c r="AB640" s="10">
        <f>P640*X640+Q640*D640</f>
        <v>0</v>
      </c>
      <c r="AC640" s="10">
        <f>R640*Y640+S640*E640</f>
        <v>0</v>
      </c>
      <c r="AD640" s="10">
        <f>T640*Z640+U640*F640</f>
        <v>0</v>
      </c>
      <c r="AE640" s="10">
        <f>V640*AA640+W640*G640</f>
        <v>0</v>
      </c>
      <c r="AF640" s="11">
        <f>H640*C640+I640+J640*C640+K640-L640*C640-M640+N640*C640+O640-P640*C640-Q640-R640*C640-S640-T640*C640-U640-V640*C640-W640</f>
        <v>0</v>
      </c>
      <c r="AG640" s="12">
        <f>ROUNDDOWN(AF640/C640,0)</f>
        <v>0</v>
      </c>
      <c r="AH640" s="46">
        <f>AF640-AG640*C640</f>
        <v>0</v>
      </c>
      <c r="AI640" s="80"/>
      <c r="AJ640" s="80"/>
    </row>
    <row r="641" spans="1:36" ht="15.75" customHeight="1" thickTop="1" thickBot="1" x14ac:dyDescent="0.3">
      <c r="A641" s="110"/>
      <c r="B641" s="44" t="str">
        <f t="shared" ref="B641:C656" si="245">B592</f>
        <v>برجاء إدخال إسم الصنف</v>
      </c>
      <c r="C641" s="26">
        <f t="shared" si="245"/>
        <v>1</v>
      </c>
      <c r="D641" s="26">
        <f t="shared" ref="D641:D679" si="246">X641/C641</f>
        <v>0</v>
      </c>
      <c r="E641" s="26">
        <f t="shared" ref="E641:E679" si="247">Y641/C641</f>
        <v>0</v>
      </c>
      <c r="F641" s="26">
        <f t="shared" ref="F641:F679" si="248">Z641/C641</f>
        <v>0</v>
      </c>
      <c r="G641" s="26">
        <f t="shared" ref="G641:G679" si="249">AA641/C641</f>
        <v>0</v>
      </c>
      <c r="H641" s="27">
        <f t="shared" si="243"/>
        <v>0</v>
      </c>
      <c r="I641" s="28">
        <f t="shared" si="243"/>
        <v>0</v>
      </c>
      <c r="J641" s="29"/>
      <c r="K641" s="30"/>
      <c r="L641" s="27"/>
      <c r="M641" s="28"/>
      <c r="N641" s="29"/>
      <c r="O641" s="30"/>
      <c r="P641" s="27"/>
      <c r="Q641" s="28"/>
      <c r="R641" s="29"/>
      <c r="S641" s="30"/>
      <c r="T641" s="27"/>
      <c r="U641" s="28"/>
      <c r="V641" s="29"/>
      <c r="W641" s="30"/>
      <c r="X641" s="31">
        <f t="shared" ref="X641:AA656" si="250">X592</f>
        <v>0</v>
      </c>
      <c r="Y641" s="32">
        <f t="shared" si="250"/>
        <v>0</v>
      </c>
      <c r="Z641" s="32">
        <f t="shared" si="250"/>
        <v>0</v>
      </c>
      <c r="AA641" s="32">
        <f t="shared" si="250"/>
        <v>0</v>
      </c>
      <c r="AB641" s="32">
        <f t="shared" ref="AB641:AB679" si="251">P641*X641+Q641*D641</f>
        <v>0</v>
      </c>
      <c r="AC641" s="32">
        <f t="shared" ref="AC641:AC679" si="252">R641*Y641+S641*E641</f>
        <v>0</v>
      </c>
      <c r="AD641" s="32">
        <f t="shared" ref="AD641:AD679" si="253">T641*Z641+U641*F641</f>
        <v>0</v>
      </c>
      <c r="AE641" s="32">
        <f t="shared" ref="AE641:AE679" si="254">V641*AA641+W641*G641</f>
        <v>0</v>
      </c>
      <c r="AF641" s="33">
        <f t="shared" ref="AF641:AF679" si="255">H641*C641+I641+J641*C641+K641-L641*C641-M641+N641*C641+O641-P641*C641-Q641-R641*C641-S641-T641*C641-U641-V641*C641-W641</f>
        <v>0</v>
      </c>
      <c r="AG641" s="34">
        <f t="shared" ref="AG641:AG679" si="256">ROUNDDOWN(AF641/C641,0)</f>
        <v>0</v>
      </c>
      <c r="AH641" s="47">
        <f t="shared" ref="AH641:AH679" si="257">AF641-AG641*C641</f>
        <v>0</v>
      </c>
      <c r="AI641" s="80"/>
      <c r="AJ641" s="80"/>
    </row>
    <row r="642" spans="1:36" ht="15.75" customHeight="1" thickTop="1" thickBot="1" x14ac:dyDescent="0.3">
      <c r="A642" s="110"/>
      <c r="B642" s="3" t="str">
        <f t="shared" si="245"/>
        <v>برجاء إدخال إسم الصنف</v>
      </c>
      <c r="C642" s="4">
        <f t="shared" si="245"/>
        <v>1</v>
      </c>
      <c r="D642" s="4">
        <f t="shared" si="246"/>
        <v>0</v>
      </c>
      <c r="E642" s="4">
        <f t="shared" si="247"/>
        <v>0</v>
      </c>
      <c r="F642" s="4">
        <f t="shared" si="248"/>
        <v>0</v>
      </c>
      <c r="G642" s="4">
        <f t="shared" si="249"/>
        <v>0</v>
      </c>
      <c r="H642" s="13">
        <f t="shared" si="243"/>
        <v>0</v>
      </c>
      <c r="I642" s="14">
        <f t="shared" si="243"/>
        <v>0</v>
      </c>
      <c r="J642" s="15"/>
      <c r="K642" s="16"/>
      <c r="L642" s="13"/>
      <c r="M642" s="14"/>
      <c r="N642" s="15"/>
      <c r="O642" s="16"/>
      <c r="P642" s="13"/>
      <c r="Q642" s="14"/>
      <c r="R642" s="15"/>
      <c r="S642" s="16"/>
      <c r="T642" s="13"/>
      <c r="U642" s="14"/>
      <c r="V642" s="15"/>
      <c r="W642" s="16"/>
      <c r="X642" s="17">
        <f t="shared" si="250"/>
        <v>0</v>
      </c>
      <c r="Y642" s="18">
        <f t="shared" si="250"/>
        <v>0</v>
      </c>
      <c r="Z642" s="18">
        <f t="shared" si="250"/>
        <v>0</v>
      </c>
      <c r="AA642" s="18">
        <f t="shared" si="250"/>
        <v>0</v>
      </c>
      <c r="AB642" s="18">
        <f t="shared" si="251"/>
        <v>0</v>
      </c>
      <c r="AC642" s="18">
        <f t="shared" si="252"/>
        <v>0</v>
      </c>
      <c r="AD642" s="18">
        <f t="shared" si="253"/>
        <v>0</v>
      </c>
      <c r="AE642" s="18">
        <f t="shared" si="254"/>
        <v>0</v>
      </c>
      <c r="AF642" s="19">
        <f t="shared" si="255"/>
        <v>0</v>
      </c>
      <c r="AG642" s="20">
        <f t="shared" si="256"/>
        <v>0</v>
      </c>
      <c r="AH642" s="48">
        <f t="shared" si="257"/>
        <v>0</v>
      </c>
      <c r="AI642" s="80"/>
      <c r="AJ642" s="80"/>
    </row>
    <row r="643" spans="1:36" ht="15.75" customHeight="1" thickTop="1" thickBot="1" x14ac:dyDescent="0.3">
      <c r="A643" s="110"/>
      <c r="B643" s="44" t="str">
        <f t="shared" si="245"/>
        <v>برجاء إدخال إسم الصنف</v>
      </c>
      <c r="C643" s="26">
        <f t="shared" si="245"/>
        <v>1</v>
      </c>
      <c r="D643" s="26">
        <f t="shared" si="246"/>
        <v>0</v>
      </c>
      <c r="E643" s="26">
        <f t="shared" si="247"/>
        <v>0</v>
      </c>
      <c r="F643" s="26">
        <f t="shared" si="248"/>
        <v>0</v>
      </c>
      <c r="G643" s="26">
        <f t="shared" si="249"/>
        <v>0</v>
      </c>
      <c r="H643" s="27">
        <f t="shared" si="243"/>
        <v>0</v>
      </c>
      <c r="I643" s="28">
        <f t="shared" si="243"/>
        <v>0</v>
      </c>
      <c r="J643" s="29"/>
      <c r="K643" s="30"/>
      <c r="L643" s="27"/>
      <c r="M643" s="28"/>
      <c r="N643" s="29"/>
      <c r="O643" s="30"/>
      <c r="P643" s="27"/>
      <c r="Q643" s="28"/>
      <c r="R643" s="29"/>
      <c r="S643" s="30"/>
      <c r="T643" s="27"/>
      <c r="U643" s="28"/>
      <c r="V643" s="29"/>
      <c r="W643" s="30"/>
      <c r="X643" s="31">
        <f t="shared" si="250"/>
        <v>0</v>
      </c>
      <c r="Y643" s="32">
        <f t="shared" si="250"/>
        <v>0</v>
      </c>
      <c r="Z643" s="32">
        <f t="shared" si="250"/>
        <v>0</v>
      </c>
      <c r="AA643" s="32">
        <f t="shared" si="250"/>
        <v>0</v>
      </c>
      <c r="AB643" s="32">
        <f t="shared" si="251"/>
        <v>0</v>
      </c>
      <c r="AC643" s="32">
        <f t="shared" si="252"/>
        <v>0</v>
      </c>
      <c r="AD643" s="32">
        <f t="shared" si="253"/>
        <v>0</v>
      </c>
      <c r="AE643" s="32">
        <f t="shared" si="254"/>
        <v>0</v>
      </c>
      <c r="AF643" s="33">
        <f t="shared" si="255"/>
        <v>0</v>
      </c>
      <c r="AG643" s="34">
        <f t="shared" si="256"/>
        <v>0</v>
      </c>
      <c r="AH643" s="47">
        <f t="shared" si="257"/>
        <v>0</v>
      </c>
      <c r="AI643" s="80"/>
      <c r="AJ643" s="80"/>
    </row>
    <row r="644" spans="1:36" ht="15.75" customHeight="1" thickTop="1" thickBot="1" x14ac:dyDescent="0.3">
      <c r="A644" s="110"/>
      <c r="B644" s="3" t="str">
        <f t="shared" si="245"/>
        <v>برجاء إدخال إسم الصنف</v>
      </c>
      <c r="C644" s="4">
        <f t="shared" si="245"/>
        <v>1</v>
      </c>
      <c r="D644" s="4">
        <f t="shared" si="246"/>
        <v>0</v>
      </c>
      <c r="E644" s="4">
        <f t="shared" si="247"/>
        <v>0</v>
      </c>
      <c r="F644" s="4">
        <f t="shared" si="248"/>
        <v>0</v>
      </c>
      <c r="G644" s="4">
        <f t="shared" si="249"/>
        <v>0</v>
      </c>
      <c r="H644" s="13">
        <f t="shared" si="243"/>
        <v>0</v>
      </c>
      <c r="I644" s="14">
        <f t="shared" si="243"/>
        <v>0</v>
      </c>
      <c r="J644" s="15"/>
      <c r="K644" s="16"/>
      <c r="L644" s="13"/>
      <c r="M644" s="14"/>
      <c r="N644" s="15"/>
      <c r="O644" s="16"/>
      <c r="P644" s="13"/>
      <c r="Q644" s="14"/>
      <c r="R644" s="15"/>
      <c r="S644" s="16"/>
      <c r="T644" s="13"/>
      <c r="U644" s="14"/>
      <c r="V644" s="15"/>
      <c r="W644" s="16"/>
      <c r="X644" s="17">
        <f t="shared" si="250"/>
        <v>0</v>
      </c>
      <c r="Y644" s="18">
        <f t="shared" si="250"/>
        <v>0</v>
      </c>
      <c r="Z644" s="18">
        <f t="shared" si="250"/>
        <v>0</v>
      </c>
      <c r="AA644" s="18">
        <f t="shared" si="250"/>
        <v>0</v>
      </c>
      <c r="AB644" s="18">
        <f t="shared" si="251"/>
        <v>0</v>
      </c>
      <c r="AC644" s="18">
        <f t="shared" si="252"/>
        <v>0</v>
      </c>
      <c r="AD644" s="18">
        <f t="shared" si="253"/>
        <v>0</v>
      </c>
      <c r="AE644" s="18">
        <f t="shared" si="254"/>
        <v>0</v>
      </c>
      <c r="AF644" s="19">
        <f t="shared" si="255"/>
        <v>0</v>
      </c>
      <c r="AG644" s="20">
        <f t="shared" si="256"/>
        <v>0</v>
      </c>
      <c r="AH644" s="48">
        <f t="shared" si="257"/>
        <v>0</v>
      </c>
      <c r="AI644" s="80"/>
      <c r="AJ644" s="80"/>
    </row>
    <row r="645" spans="1:36" ht="15.75" customHeight="1" thickTop="1" thickBot="1" x14ac:dyDescent="0.3">
      <c r="A645" s="110"/>
      <c r="B645" s="44" t="str">
        <f t="shared" si="245"/>
        <v>برجاء إدخال إسم الصنف</v>
      </c>
      <c r="C645" s="26">
        <f t="shared" si="245"/>
        <v>1</v>
      </c>
      <c r="D645" s="26">
        <f t="shared" si="246"/>
        <v>0</v>
      </c>
      <c r="E645" s="26">
        <f t="shared" si="247"/>
        <v>0</v>
      </c>
      <c r="F645" s="26">
        <f t="shared" si="248"/>
        <v>0</v>
      </c>
      <c r="G645" s="26">
        <f t="shared" si="249"/>
        <v>0</v>
      </c>
      <c r="H645" s="27">
        <f t="shared" si="243"/>
        <v>0</v>
      </c>
      <c r="I645" s="28">
        <f t="shared" si="243"/>
        <v>0</v>
      </c>
      <c r="J645" s="29"/>
      <c r="K645" s="30"/>
      <c r="L645" s="27"/>
      <c r="M645" s="28"/>
      <c r="N645" s="29"/>
      <c r="O645" s="30"/>
      <c r="P645" s="27"/>
      <c r="Q645" s="28"/>
      <c r="R645" s="29"/>
      <c r="S645" s="30"/>
      <c r="T645" s="27"/>
      <c r="U645" s="28"/>
      <c r="V645" s="29"/>
      <c r="W645" s="30"/>
      <c r="X645" s="31">
        <f t="shared" si="250"/>
        <v>0</v>
      </c>
      <c r="Y645" s="32">
        <f t="shared" si="250"/>
        <v>0</v>
      </c>
      <c r="Z645" s="32">
        <f t="shared" si="250"/>
        <v>0</v>
      </c>
      <c r="AA645" s="32">
        <f t="shared" si="250"/>
        <v>0</v>
      </c>
      <c r="AB645" s="32">
        <f t="shared" si="251"/>
        <v>0</v>
      </c>
      <c r="AC645" s="32">
        <f t="shared" si="252"/>
        <v>0</v>
      </c>
      <c r="AD645" s="32">
        <f t="shared" si="253"/>
        <v>0</v>
      </c>
      <c r="AE645" s="32">
        <f t="shared" si="254"/>
        <v>0</v>
      </c>
      <c r="AF645" s="33">
        <f t="shared" si="255"/>
        <v>0</v>
      </c>
      <c r="AG645" s="34">
        <f t="shared" si="256"/>
        <v>0</v>
      </c>
      <c r="AH645" s="47">
        <f t="shared" si="257"/>
        <v>0</v>
      </c>
      <c r="AI645" s="80"/>
      <c r="AJ645" s="80"/>
    </row>
    <row r="646" spans="1:36" ht="15.75" customHeight="1" thickTop="1" thickBot="1" x14ac:dyDescent="0.3">
      <c r="A646" s="110"/>
      <c r="B646" s="3" t="str">
        <f t="shared" si="245"/>
        <v>برجاء إدخال إسم الصنف</v>
      </c>
      <c r="C646" s="4">
        <f t="shared" si="245"/>
        <v>1</v>
      </c>
      <c r="D646" s="4">
        <f t="shared" si="246"/>
        <v>0</v>
      </c>
      <c r="E646" s="4">
        <f t="shared" si="247"/>
        <v>0</v>
      </c>
      <c r="F646" s="4">
        <f t="shared" si="248"/>
        <v>0</v>
      </c>
      <c r="G646" s="4">
        <f t="shared" si="249"/>
        <v>0</v>
      </c>
      <c r="H646" s="13">
        <f t="shared" si="243"/>
        <v>0</v>
      </c>
      <c r="I646" s="14">
        <f t="shared" si="243"/>
        <v>0</v>
      </c>
      <c r="J646" s="15"/>
      <c r="K646" s="16"/>
      <c r="L646" s="13"/>
      <c r="M646" s="14"/>
      <c r="N646" s="15"/>
      <c r="O646" s="16"/>
      <c r="P646" s="13"/>
      <c r="Q646" s="14"/>
      <c r="R646" s="15"/>
      <c r="S646" s="16"/>
      <c r="T646" s="13"/>
      <c r="U646" s="14"/>
      <c r="V646" s="15"/>
      <c r="W646" s="16"/>
      <c r="X646" s="17">
        <f t="shared" si="250"/>
        <v>0</v>
      </c>
      <c r="Y646" s="18">
        <f t="shared" si="250"/>
        <v>0</v>
      </c>
      <c r="Z646" s="18">
        <f t="shared" si="250"/>
        <v>0</v>
      </c>
      <c r="AA646" s="18">
        <f t="shared" si="250"/>
        <v>0</v>
      </c>
      <c r="AB646" s="18">
        <f t="shared" si="251"/>
        <v>0</v>
      </c>
      <c r="AC646" s="18">
        <f t="shared" si="252"/>
        <v>0</v>
      </c>
      <c r="AD646" s="18">
        <f t="shared" si="253"/>
        <v>0</v>
      </c>
      <c r="AE646" s="18">
        <f t="shared" si="254"/>
        <v>0</v>
      </c>
      <c r="AF646" s="19">
        <f t="shared" si="255"/>
        <v>0</v>
      </c>
      <c r="AG646" s="20">
        <f t="shared" si="256"/>
        <v>0</v>
      </c>
      <c r="AH646" s="48">
        <f t="shared" si="257"/>
        <v>0</v>
      </c>
      <c r="AI646" s="79"/>
      <c r="AJ646" s="79"/>
    </row>
    <row r="647" spans="1:36" ht="15.75" customHeight="1" thickTop="1" thickBot="1" x14ac:dyDescent="0.3">
      <c r="A647" s="110"/>
      <c r="B647" s="44" t="str">
        <f t="shared" si="245"/>
        <v>برجاء إدخال إسم الصنف</v>
      </c>
      <c r="C647" s="26">
        <f t="shared" si="245"/>
        <v>1</v>
      </c>
      <c r="D647" s="26">
        <f t="shared" si="246"/>
        <v>0</v>
      </c>
      <c r="E647" s="26">
        <f t="shared" si="247"/>
        <v>0</v>
      </c>
      <c r="F647" s="26">
        <f t="shared" si="248"/>
        <v>0</v>
      </c>
      <c r="G647" s="26">
        <f t="shared" si="249"/>
        <v>0</v>
      </c>
      <c r="H647" s="27">
        <f t="shared" si="243"/>
        <v>0</v>
      </c>
      <c r="I647" s="28">
        <f t="shared" si="243"/>
        <v>0</v>
      </c>
      <c r="J647" s="29"/>
      <c r="K647" s="30"/>
      <c r="L647" s="27"/>
      <c r="M647" s="28"/>
      <c r="N647" s="29"/>
      <c r="O647" s="30"/>
      <c r="P647" s="27"/>
      <c r="Q647" s="28"/>
      <c r="R647" s="29"/>
      <c r="S647" s="30"/>
      <c r="T647" s="27"/>
      <c r="U647" s="28"/>
      <c r="V647" s="29"/>
      <c r="W647" s="30"/>
      <c r="X647" s="31">
        <f t="shared" si="250"/>
        <v>0</v>
      </c>
      <c r="Y647" s="32">
        <f t="shared" si="250"/>
        <v>0</v>
      </c>
      <c r="Z647" s="32">
        <f t="shared" si="250"/>
        <v>0</v>
      </c>
      <c r="AA647" s="32">
        <f t="shared" si="250"/>
        <v>0</v>
      </c>
      <c r="AB647" s="32">
        <f t="shared" si="251"/>
        <v>0</v>
      </c>
      <c r="AC647" s="32">
        <f t="shared" si="252"/>
        <v>0</v>
      </c>
      <c r="AD647" s="32">
        <f t="shared" si="253"/>
        <v>0</v>
      </c>
      <c r="AE647" s="32">
        <f t="shared" si="254"/>
        <v>0</v>
      </c>
      <c r="AF647" s="33">
        <f t="shared" si="255"/>
        <v>0</v>
      </c>
      <c r="AG647" s="34">
        <f t="shared" si="256"/>
        <v>0</v>
      </c>
      <c r="AH647" s="47">
        <f t="shared" si="257"/>
        <v>0</v>
      </c>
      <c r="AI647" s="79"/>
      <c r="AJ647" s="79"/>
    </row>
    <row r="648" spans="1:36" ht="15.75" customHeight="1" thickTop="1" thickBot="1" x14ac:dyDescent="0.3">
      <c r="A648" s="110"/>
      <c r="B648" s="3" t="str">
        <f t="shared" si="245"/>
        <v>برجاء إدخال إسم الصنف</v>
      </c>
      <c r="C648" s="4">
        <f t="shared" si="245"/>
        <v>1</v>
      </c>
      <c r="D648" s="4">
        <f t="shared" si="246"/>
        <v>0</v>
      </c>
      <c r="E648" s="4">
        <f t="shared" si="247"/>
        <v>0</v>
      </c>
      <c r="F648" s="4">
        <f t="shared" si="248"/>
        <v>0</v>
      </c>
      <c r="G648" s="4">
        <f t="shared" si="249"/>
        <v>0</v>
      </c>
      <c r="H648" s="13">
        <f t="shared" si="243"/>
        <v>0</v>
      </c>
      <c r="I648" s="14">
        <f t="shared" si="243"/>
        <v>0</v>
      </c>
      <c r="J648" s="15"/>
      <c r="K648" s="16"/>
      <c r="L648" s="13"/>
      <c r="M648" s="14"/>
      <c r="N648" s="15"/>
      <c r="O648" s="16"/>
      <c r="P648" s="13"/>
      <c r="Q648" s="14"/>
      <c r="R648" s="15"/>
      <c r="S648" s="16"/>
      <c r="T648" s="13"/>
      <c r="U648" s="14"/>
      <c r="V648" s="15"/>
      <c r="W648" s="16"/>
      <c r="X648" s="17">
        <f t="shared" si="250"/>
        <v>0</v>
      </c>
      <c r="Y648" s="18">
        <f t="shared" si="250"/>
        <v>0</v>
      </c>
      <c r="Z648" s="18">
        <f t="shared" si="250"/>
        <v>0</v>
      </c>
      <c r="AA648" s="18">
        <f t="shared" si="250"/>
        <v>0</v>
      </c>
      <c r="AB648" s="18">
        <f t="shared" si="251"/>
        <v>0</v>
      </c>
      <c r="AC648" s="18">
        <f t="shared" si="252"/>
        <v>0</v>
      </c>
      <c r="AD648" s="18">
        <f t="shared" si="253"/>
        <v>0</v>
      </c>
      <c r="AE648" s="18">
        <f t="shared" si="254"/>
        <v>0</v>
      </c>
      <c r="AF648" s="19">
        <f t="shared" si="255"/>
        <v>0</v>
      </c>
      <c r="AG648" s="20">
        <f t="shared" si="256"/>
        <v>0</v>
      </c>
      <c r="AH648" s="48">
        <f t="shared" si="257"/>
        <v>0</v>
      </c>
      <c r="AI648" s="79"/>
      <c r="AJ648" s="79"/>
    </row>
    <row r="649" spans="1:36" ht="15.75" customHeight="1" thickTop="1" thickBot="1" x14ac:dyDescent="0.3">
      <c r="A649" s="110"/>
      <c r="B649" s="44" t="str">
        <f t="shared" si="245"/>
        <v>برجاء إدخال إسم الصنف</v>
      </c>
      <c r="C649" s="26">
        <f t="shared" si="245"/>
        <v>1</v>
      </c>
      <c r="D649" s="26">
        <f t="shared" si="246"/>
        <v>0</v>
      </c>
      <c r="E649" s="26">
        <f t="shared" si="247"/>
        <v>0</v>
      </c>
      <c r="F649" s="26">
        <f t="shared" si="248"/>
        <v>0</v>
      </c>
      <c r="G649" s="26">
        <f t="shared" si="249"/>
        <v>0</v>
      </c>
      <c r="H649" s="27">
        <f t="shared" si="243"/>
        <v>0</v>
      </c>
      <c r="I649" s="28">
        <f t="shared" si="243"/>
        <v>0</v>
      </c>
      <c r="J649" s="29"/>
      <c r="K649" s="30"/>
      <c r="L649" s="27"/>
      <c r="M649" s="28"/>
      <c r="N649" s="29"/>
      <c r="O649" s="30"/>
      <c r="P649" s="27"/>
      <c r="Q649" s="28"/>
      <c r="R649" s="29"/>
      <c r="S649" s="30"/>
      <c r="T649" s="27"/>
      <c r="U649" s="28"/>
      <c r="V649" s="29"/>
      <c r="W649" s="30"/>
      <c r="X649" s="31">
        <f t="shared" si="250"/>
        <v>0</v>
      </c>
      <c r="Y649" s="32">
        <f t="shared" si="250"/>
        <v>0</v>
      </c>
      <c r="Z649" s="32">
        <f t="shared" si="250"/>
        <v>0</v>
      </c>
      <c r="AA649" s="32">
        <f t="shared" si="250"/>
        <v>0</v>
      </c>
      <c r="AB649" s="32">
        <f t="shared" si="251"/>
        <v>0</v>
      </c>
      <c r="AC649" s="32">
        <f t="shared" si="252"/>
        <v>0</v>
      </c>
      <c r="AD649" s="32">
        <f t="shared" si="253"/>
        <v>0</v>
      </c>
      <c r="AE649" s="32">
        <f t="shared" si="254"/>
        <v>0</v>
      </c>
      <c r="AF649" s="33">
        <f t="shared" si="255"/>
        <v>0</v>
      </c>
      <c r="AG649" s="34">
        <f t="shared" si="256"/>
        <v>0</v>
      </c>
      <c r="AH649" s="47">
        <f t="shared" si="257"/>
        <v>0</v>
      </c>
      <c r="AI649" s="79"/>
      <c r="AJ649" s="79"/>
    </row>
    <row r="650" spans="1:36" ht="15.75" customHeight="1" thickTop="1" thickBot="1" x14ac:dyDescent="0.3">
      <c r="A650" s="110"/>
      <c r="B650" s="3" t="str">
        <f t="shared" si="245"/>
        <v>برجاء إدخال إسم الصنف</v>
      </c>
      <c r="C650" s="4">
        <f t="shared" si="245"/>
        <v>1</v>
      </c>
      <c r="D650" s="4">
        <f t="shared" si="246"/>
        <v>0</v>
      </c>
      <c r="E650" s="4">
        <f t="shared" si="247"/>
        <v>0</v>
      </c>
      <c r="F650" s="4">
        <f t="shared" si="248"/>
        <v>0</v>
      </c>
      <c r="G650" s="4">
        <f t="shared" si="249"/>
        <v>0</v>
      </c>
      <c r="H650" s="13">
        <f t="shared" si="243"/>
        <v>0</v>
      </c>
      <c r="I650" s="14">
        <f t="shared" si="243"/>
        <v>0</v>
      </c>
      <c r="J650" s="15"/>
      <c r="K650" s="16"/>
      <c r="L650" s="13"/>
      <c r="M650" s="14"/>
      <c r="N650" s="15"/>
      <c r="O650" s="16"/>
      <c r="P650" s="13"/>
      <c r="Q650" s="14"/>
      <c r="R650" s="15"/>
      <c r="S650" s="16"/>
      <c r="T650" s="13"/>
      <c r="U650" s="14"/>
      <c r="V650" s="15"/>
      <c r="W650" s="16"/>
      <c r="X650" s="17">
        <f t="shared" si="250"/>
        <v>0</v>
      </c>
      <c r="Y650" s="18">
        <f t="shared" si="250"/>
        <v>0</v>
      </c>
      <c r="Z650" s="18">
        <f t="shared" si="250"/>
        <v>0</v>
      </c>
      <c r="AA650" s="18">
        <f t="shared" si="250"/>
        <v>0</v>
      </c>
      <c r="AB650" s="18">
        <f t="shared" si="251"/>
        <v>0</v>
      </c>
      <c r="AC650" s="18">
        <f t="shared" si="252"/>
        <v>0</v>
      </c>
      <c r="AD650" s="18">
        <f t="shared" si="253"/>
        <v>0</v>
      </c>
      <c r="AE650" s="18">
        <f t="shared" si="254"/>
        <v>0</v>
      </c>
      <c r="AF650" s="19">
        <f t="shared" si="255"/>
        <v>0</v>
      </c>
      <c r="AG650" s="20">
        <f t="shared" si="256"/>
        <v>0</v>
      </c>
      <c r="AH650" s="48">
        <f t="shared" si="257"/>
        <v>0</v>
      </c>
      <c r="AI650" s="79"/>
      <c r="AJ650" s="79"/>
    </row>
    <row r="651" spans="1:36" ht="15.75" customHeight="1" thickTop="1" thickBot="1" x14ac:dyDescent="0.3">
      <c r="A651" s="110"/>
      <c r="B651" s="44" t="str">
        <f t="shared" si="245"/>
        <v>برجاء إدخال إسم الصنف</v>
      </c>
      <c r="C651" s="26">
        <f t="shared" si="245"/>
        <v>1</v>
      </c>
      <c r="D651" s="26">
        <f t="shared" si="246"/>
        <v>0</v>
      </c>
      <c r="E651" s="26">
        <f t="shared" si="247"/>
        <v>0</v>
      </c>
      <c r="F651" s="26">
        <f t="shared" si="248"/>
        <v>0</v>
      </c>
      <c r="G651" s="26">
        <f t="shared" si="249"/>
        <v>0</v>
      </c>
      <c r="H651" s="27">
        <f t="shared" si="243"/>
        <v>0</v>
      </c>
      <c r="I651" s="28">
        <f t="shared" si="243"/>
        <v>0</v>
      </c>
      <c r="J651" s="29"/>
      <c r="K651" s="30"/>
      <c r="L651" s="27"/>
      <c r="M651" s="28"/>
      <c r="N651" s="29"/>
      <c r="O651" s="30"/>
      <c r="P651" s="27"/>
      <c r="Q651" s="28"/>
      <c r="R651" s="29"/>
      <c r="S651" s="30"/>
      <c r="T651" s="27"/>
      <c r="U651" s="28"/>
      <c r="V651" s="29"/>
      <c r="W651" s="30"/>
      <c r="X651" s="31">
        <f t="shared" si="250"/>
        <v>0</v>
      </c>
      <c r="Y651" s="32">
        <f t="shared" si="250"/>
        <v>0</v>
      </c>
      <c r="Z651" s="32">
        <f t="shared" si="250"/>
        <v>0</v>
      </c>
      <c r="AA651" s="32">
        <f t="shared" si="250"/>
        <v>0</v>
      </c>
      <c r="AB651" s="32">
        <f t="shared" si="251"/>
        <v>0</v>
      </c>
      <c r="AC651" s="32">
        <f t="shared" si="252"/>
        <v>0</v>
      </c>
      <c r="AD651" s="32">
        <f t="shared" si="253"/>
        <v>0</v>
      </c>
      <c r="AE651" s="32">
        <f t="shared" si="254"/>
        <v>0</v>
      </c>
      <c r="AF651" s="33">
        <f t="shared" si="255"/>
        <v>0</v>
      </c>
      <c r="AG651" s="34">
        <f t="shared" si="256"/>
        <v>0</v>
      </c>
      <c r="AH651" s="47">
        <f t="shared" si="257"/>
        <v>0</v>
      </c>
      <c r="AI651" s="79"/>
      <c r="AJ651" s="79"/>
    </row>
    <row r="652" spans="1:36" ht="15.75" customHeight="1" thickTop="1" thickBot="1" x14ac:dyDescent="0.3">
      <c r="A652" s="110"/>
      <c r="B652" s="3" t="str">
        <f t="shared" si="245"/>
        <v>برجاء إدخال إسم الصنف</v>
      </c>
      <c r="C652" s="4">
        <f t="shared" si="245"/>
        <v>1</v>
      </c>
      <c r="D652" s="4">
        <f t="shared" si="246"/>
        <v>0</v>
      </c>
      <c r="E652" s="4">
        <f t="shared" si="247"/>
        <v>0</v>
      </c>
      <c r="F652" s="4">
        <f t="shared" si="248"/>
        <v>0</v>
      </c>
      <c r="G652" s="4">
        <f t="shared" si="249"/>
        <v>0</v>
      </c>
      <c r="H652" s="13">
        <f t="shared" si="243"/>
        <v>0</v>
      </c>
      <c r="I652" s="14">
        <f t="shared" si="243"/>
        <v>0</v>
      </c>
      <c r="J652" s="15"/>
      <c r="K652" s="16"/>
      <c r="L652" s="13"/>
      <c r="M652" s="14"/>
      <c r="N652" s="15"/>
      <c r="O652" s="16"/>
      <c r="P652" s="13"/>
      <c r="Q652" s="14"/>
      <c r="R652" s="15"/>
      <c r="S652" s="16"/>
      <c r="T652" s="13"/>
      <c r="U652" s="14"/>
      <c r="V652" s="15"/>
      <c r="W652" s="16"/>
      <c r="X652" s="17">
        <f t="shared" si="250"/>
        <v>0</v>
      </c>
      <c r="Y652" s="18">
        <f t="shared" si="250"/>
        <v>0</v>
      </c>
      <c r="Z652" s="18">
        <f t="shared" si="250"/>
        <v>0</v>
      </c>
      <c r="AA652" s="18">
        <f t="shared" si="250"/>
        <v>0</v>
      </c>
      <c r="AB652" s="18">
        <f t="shared" si="251"/>
        <v>0</v>
      </c>
      <c r="AC652" s="18">
        <f t="shared" si="252"/>
        <v>0</v>
      </c>
      <c r="AD652" s="18">
        <f t="shared" si="253"/>
        <v>0</v>
      </c>
      <c r="AE652" s="18">
        <f t="shared" si="254"/>
        <v>0</v>
      </c>
      <c r="AF652" s="19">
        <f t="shared" si="255"/>
        <v>0</v>
      </c>
      <c r="AG652" s="20">
        <f t="shared" si="256"/>
        <v>0</v>
      </c>
      <c r="AH652" s="48">
        <f t="shared" si="257"/>
        <v>0</v>
      </c>
      <c r="AI652" s="79"/>
      <c r="AJ652" s="79"/>
    </row>
    <row r="653" spans="1:36" ht="15.75" customHeight="1" thickTop="1" thickBot="1" x14ac:dyDescent="0.3">
      <c r="A653" s="110"/>
      <c r="B653" s="44" t="str">
        <f t="shared" si="245"/>
        <v>برجاء إدخال إسم الصنف</v>
      </c>
      <c r="C653" s="26">
        <f t="shared" si="245"/>
        <v>1</v>
      </c>
      <c r="D653" s="26">
        <f t="shared" si="246"/>
        <v>0</v>
      </c>
      <c r="E653" s="26">
        <f t="shared" si="247"/>
        <v>0</v>
      </c>
      <c r="F653" s="26">
        <f t="shared" si="248"/>
        <v>0</v>
      </c>
      <c r="G653" s="26">
        <f t="shared" si="249"/>
        <v>0</v>
      </c>
      <c r="H653" s="27">
        <f t="shared" si="243"/>
        <v>0</v>
      </c>
      <c r="I653" s="28">
        <f t="shared" si="243"/>
        <v>0</v>
      </c>
      <c r="J653" s="29"/>
      <c r="K653" s="30"/>
      <c r="L653" s="27"/>
      <c r="M653" s="28"/>
      <c r="N653" s="29"/>
      <c r="O653" s="30"/>
      <c r="P653" s="27"/>
      <c r="Q653" s="28"/>
      <c r="R653" s="29"/>
      <c r="S653" s="30"/>
      <c r="T653" s="27"/>
      <c r="U653" s="28"/>
      <c r="V653" s="29"/>
      <c r="W653" s="30"/>
      <c r="X653" s="31">
        <f t="shared" si="250"/>
        <v>0</v>
      </c>
      <c r="Y653" s="32">
        <f t="shared" si="250"/>
        <v>0</v>
      </c>
      <c r="Z653" s="32">
        <f t="shared" si="250"/>
        <v>0</v>
      </c>
      <c r="AA653" s="32">
        <f t="shared" si="250"/>
        <v>0</v>
      </c>
      <c r="AB653" s="32">
        <f t="shared" si="251"/>
        <v>0</v>
      </c>
      <c r="AC653" s="32">
        <f t="shared" si="252"/>
        <v>0</v>
      </c>
      <c r="AD653" s="32">
        <f t="shared" si="253"/>
        <v>0</v>
      </c>
      <c r="AE653" s="32">
        <f t="shared" si="254"/>
        <v>0</v>
      </c>
      <c r="AF653" s="33">
        <f t="shared" si="255"/>
        <v>0</v>
      </c>
      <c r="AG653" s="34">
        <f t="shared" si="256"/>
        <v>0</v>
      </c>
      <c r="AH653" s="47">
        <f t="shared" si="257"/>
        <v>0</v>
      </c>
      <c r="AI653" s="79"/>
      <c r="AJ653" s="79"/>
    </row>
    <row r="654" spans="1:36" ht="15.75" customHeight="1" thickTop="1" thickBot="1" x14ac:dyDescent="0.3">
      <c r="A654" s="110"/>
      <c r="B654" s="3" t="str">
        <f t="shared" si="245"/>
        <v>برجاء إدخال إسم الصنف</v>
      </c>
      <c r="C654" s="4">
        <f t="shared" si="245"/>
        <v>1</v>
      </c>
      <c r="D654" s="4">
        <f t="shared" si="246"/>
        <v>0</v>
      </c>
      <c r="E654" s="4">
        <f t="shared" si="247"/>
        <v>0</v>
      </c>
      <c r="F654" s="4">
        <f t="shared" si="248"/>
        <v>0</v>
      </c>
      <c r="G654" s="4">
        <f t="shared" si="249"/>
        <v>0</v>
      </c>
      <c r="H654" s="13">
        <f t="shared" si="243"/>
        <v>0</v>
      </c>
      <c r="I654" s="14">
        <f t="shared" si="243"/>
        <v>0</v>
      </c>
      <c r="J654" s="15"/>
      <c r="K654" s="16"/>
      <c r="L654" s="13"/>
      <c r="M654" s="14"/>
      <c r="N654" s="15"/>
      <c r="O654" s="16"/>
      <c r="P654" s="13"/>
      <c r="Q654" s="14"/>
      <c r="R654" s="15"/>
      <c r="S654" s="16"/>
      <c r="T654" s="13"/>
      <c r="U654" s="14"/>
      <c r="V654" s="15"/>
      <c r="W654" s="16"/>
      <c r="X654" s="17">
        <f t="shared" si="250"/>
        <v>0</v>
      </c>
      <c r="Y654" s="18">
        <f t="shared" si="250"/>
        <v>0</v>
      </c>
      <c r="Z654" s="18">
        <f t="shared" si="250"/>
        <v>0</v>
      </c>
      <c r="AA654" s="18">
        <f t="shared" si="250"/>
        <v>0</v>
      </c>
      <c r="AB654" s="18">
        <f t="shared" si="251"/>
        <v>0</v>
      </c>
      <c r="AC654" s="18">
        <f t="shared" si="252"/>
        <v>0</v>
      </c>
      <c r="AD654" s="18">
        <f t="shared" si="253"/>
        <v>0</v>
      </c>
      <c r="AE654" s="18">
        <f t="shared" si="254"/>
        <v>0</v>
      </c>
      <c r="AF654" s="19">
        <f t="shared" si="255"/>
        <v>0</v>
      </c>
      <c r="AG654" s="20">
        <f t="shared" si="256"/>
        <v>0</v>
      </c>
      <c r="AH654" s="48">
        <f t="shared" si="257"/>
        <v>0</v>
      </c>
      <c r="AI654" s="80" t="s">
        <v>32</v>
      </c>
      <c r="AJ654" s="80"/>
    </row>
    <row r="655" spans="1:36" ht="15.75" customHeight="1" thickTop="1" thickBot="1" x14ac:dyDescent="0.3">
      <c r="A655" s="110"/>
      <c r="B655" s="44" t="str">
        <f t="shared" si="245"/>
        <v>برجاء إدخال إسم الصنف</v>
      </c>
      <c r="C655" s="26">
        <f t="shared" si="245"/>
        <v>1</v>
      </c>
      <c r="D655" s="26">
        <f t="shared" si="246"/>
        <v>0</v>
      </c>
      <c r="E655" s="26">
        <f t="shared" si="247"/>
        <v>0</v>
      </c>
      <c r="F655" s="26">
        <f t="shared" si="248"/>
        <v>0</v>
      </c>
      <c r="G655" s="26">
        <f t="shared" si="249"/>
        <v>0</v>
      </c>
      <c r="H655" s="27">
        <f t="shared" si="243"/>
        <v>0</v>
      </c>
      <c r="I655" s="28">
        <f t="shared" si="243"/>
        <v>0</v>
      </c>
      <c r="J655" s="29"/>
      <c r="K655" s="30"/>
      <c r="L655" s="27"/>
      <c r="M655" s="28"/>
      <c r="N655" s="29"/>
      <c r="O655" s="30"/>
      <c r="P655" s="27"/>
      <c r="Q655" s="28"/>
      <c r="R655" s="29"/>
      <c r="S655" s="30"/>
      <c r="T655" s="27"/>
      <c r="U655" s="28"/>
      <c r="V655" s="29"/>
      <c r="W655" s="30"/>
      <c r="X655" s="31">
        <f t="shared" si="250"/>
        <v>0</v>
      </c>
      <c r="Y655" s="32">
        <f t="shared" si="250"/>
        <v>0</v>
      </c>
      <c r="Z655" s="32">
        <f t="shared" si="250"/>
        <v>0</v>
      </c>
      <c r="AA655" s="32">
        <f t="shared" si="250"/>
        <v>0</v>
      </c>
      <c r="AB655" s="32">
        <f t="shared" si="251"/>
        <v>0</v>
      </c>
      <c r="AC655" s="32">
        <f t="shared" si="252"/>
        <v>0</v>
      </c>
      <c r="AD655" s="32">
        <f t="shared" si="253"/>
        <v>0</v>
      </c>
      <c r="AE655" s="32">
        <f t="shared" si="254"/>
        <v>0</v>
      </c>
      <c r="AF655" s="33">
        <f t="shared" si="255"/>
        <v>0</v>
      </c>
      <c r="AG655" s="34">
        <f t="shared" si="256"/>
        <v>0</v>
      </c>
      <c r="AH655" s="47">
        <f t="shared" si="257"/>
        <v>0</v>
      </c>
      <c r="AI655" s="80"/>
      <c r="AJ655" s="80"/>
    </row>
    <row r="656" spans="1:36" ht="15.75" customHeight="1" thickTop="1" thickBot="1" x14ac:dyDescent="0.3">
      <c r="A656" s="110"/>
      <c r="B656" s="3" t="str">
        <f t="shared" si="245"/>
        <v>برجاء إدخال إسم الصنف</v>
      </c>
      <c r="C656" s="4">
        <f t="shared" si="245"/>
        <v>1</v>
      </c>
      <c r="D656" s="4">
        <f t="shared" si="246"/>
        <v>0</v>
      </c>
      <c r="E656" s="4">
        <f t="shared" si="247"/>
        <v>0</v>
      </c>
      <c r="F656" s="4">
        <f t="shared" si="248"/>
        <v>0</v>
      </c>
      <c r="G656" s="4">
        <f t="shared" si="249"/>
        <v>0</v>
      </c>
      <c r="H656" s="13">
        <f t="shared" si="243"/>
        <v>0</v>
      </c>
      <c r="I656" s="14">
        <f t="shared" si="243"/>
        <v>0</v>
      </c>
      <c r="J656" s="15"/>
      <c r="K656" s="16"/>
      <c r="L656" s="13"/>
      <c r="M656" s="14"/>
      <c r="N656" s="15"/>
      <c r="O656" s="16"/>
      <c r="P656" s="13"/>
      <c r="Q656" s="14"/>
      <c r="R656" s="15"/>
      <c r="S656" s="16"/>
      <c r="T656" s="13"/>
      <c r="U656" s="14"/>
      <c r="V656" s="15"/>
      <c r="W656" s="16"/>
      <c r="X656" s="17">
        <f t="shared" si="250"/>
        <v>0</v>
      </c>
      <c r="Y656" s="18">
        <f t="shared" si="250"/>
        <v>0</v>
      </c>
      <c r="Z656" s="18">
        <f t="shared" si="250"/>
        <v>0</v>
      </c>
      <c r="AA656" s="18">
        <f t="shared" si="250"/>
        <v>0</v>
      </c>
      <c r="AB656" s="18">
        <f t="shared" si="251"/>
        <v>0</v>
      </c>
      <c r="AC656" s="18">
        <f t="shared" si="252"/>
        <v>0</v>
      </c>
      <c r="AD656" s="18">
        <f t="shared" si="253"/>
        <v>0</v>
      </c>
      <c r="AE656" s="18">
        <f t="shared" si="254"/>
        <v>0</v>
      </c>
      <c r="AF656" s="19">
        <f t="shared" si="255"/>
        <v>0</v>
      </c>
      <c r="AG656" s="20">
        <f t="shared" si="256"/>
        <v>0</v>
      </c>
      <c r="AH656" s="48">
        <f t="shared" si="257"/>
        <v>0</v>
      </c>
      <c r="AI656" s="80"/>
      <c r="AJ656" s="80"/>
    </row>
    <row r="657" spans="1:36" ht="15.75" customHeight="1" thickTop="1" thickBot="1" x14ac:dyDescent="0.3">
      <c r="A657" s="110"/>
      <c r="B657" s="44" t="str">
        <f t="shared" ref="B657:C672" si="258">B608</f>
        <v>برجاء إدخال إسم الصنف</v>
      </c>
      <c r="C657" s="26">
        <f t="shared" si="258"/>
        <v>1</v>
      </c>
      <c r="D657" s="26">
        <f t="shared" si="246"/>
        <v>0</v>
      </c>
      <c r="E657" s="26">
        <f t="shared" si="247"/>
        <v>0</v>
      </c>
      <c r="F657" s="26">
        <f t="shared" si="248"/>
        <v>0</v>
      </c>
      <c r="G657" s="26">
        <f t="shared" si="249"/>
        <v>0</v>
      </c>
      <c r="H657" s="27">
        <f t="shared" si="243"/>
        <v>0</v>
      </c>
      <c r="I657" s="28">
        <f t="shared" si="243"/>
        <v>0</v>
      </c>
      <c r="J657" s="29"/>
      <c r="K657" s="30"/>
      <c r="L657" s="27"/>
      <c r="M657" s="28"/>
      <c r="N657" s="29"/>
      <c r="O657" s="30"/>
      <c r="P657" s="27"/>
      <c r="Q657" s="28"/>
      <c r="R657" s="29"/>
      <c r="S657" s="30"/>
      <c r="T657" s="27"/>
      <c r="U657" s="28"/>
      <c r="V657" s="29"/>
      <c r="W657" s="30"/>
      <c r="X657" s="31">
        <f t="shared" ref="X657:AA672" si="259">X608</f>
        <v>0</v>
      </c>
      <c r="Y657" s="32">
        <f t="shared" si="259"/>
        <v>0</v>
      </c>
      <c r="Z657" s="32">
        <f t="shared" si="259"/>
        <v>0</v>
      </c>
      <c r="AA657" s="32">
        <f t="shared" si="259"/>
        <v>0</v>
      </c>
      <c r="AB657" s="32">
        <f t="shared" si="251"/>
        <v>0</v>
      </c>
      <c r="AC657" s="32">
        <f t="shared" si="252"/>
        <v>0</v>
      </c>
      <c r="AD657" s="32">
        <f t="shared" si="253"/>
        <v>0</v>
      </c>
      <c r="AE657" s="32">
        <f t="shared" si="254"/>
        <v>0</v>
      </c>
      <c r="AF657" s="33">
        <f t="shared" si="255"/>
        <v>0</v>
      </c>
      <c r="AG657" s="34">
        <f t="shared" si="256"/>
        <v>0</v>
      </c>
      <c r="AH657" s="47">
        <f t="shared" si="257"/>
        <v>0</v>
      </c>
      <c r="AI657" s="80"/>
      <c r="AJ657" s="80"/>
    </row>
    <row r="658" spans="1:36" ht="15.75" customHeight="1" thickTop="1" thickBot="1" x14ac:dyDescent="0.3">
      <c r="A658" s="110"/>
      <c r="B658" s="3" t="str">
        <f t="shared" si="258"/>
        <v>برجاء إدخال إسم الصنف</v>
      </c>
      <c r="C658" s="4">
        <f t="shared" si="258"/>
        <v>1</v>
      </c>
      <c r="D658" s="4">
        <f t="shared" si="246"/>
        <v>0</v>
      </c>
      <c r="E658" s="4">
        <f t="shared" si="247"/>
        <v>0</v>
      </c>
      <c r="F658" s="4">
        <f t="shared" si="248"/>
        <v>0</v>
      </c>
      <c r="G658" s="4">
        <f t="shared" si="249"/>
        <v>0</v>
      </c>
      <c r="H658" s="13">
        <f t="shared" si="243"/>
        <v>0</v>
      </c>
      <c r="I658" s="14">
        <f t="shared" si="243"/>
        <v>0</v>
      </c>
      <c r="J658" s="15"/>
      <c r="K658" s="16"/>
      <c r="L658" s="13"/>
      <c r="M658" s="14"/>
      <c r="N658" s="15"/>
      <c r="O658" s="16"/>
      <c r="P658" s="13"/>
      <c r="Q658" s="14"/>
      <c r="R658" s="15"/>
      <c r="S658" s="16"/>
      <c r="T658" s="13"/>
      <c r="U658" s="14"/>
      <c r="V658" s="15"/>
      <c r="W658" s="16"/>
      <c r="X658" s="17">
        <f t="shared" si="259"/>
        <v>0</v>
      </c>
      <c r="Y658" s="18">
        <f t="shared" si="259"/>
        <v>0</v>
      </c>
      <c r="Z658" s="18">
        <f t="shared" si="259"/>
        <v>0</v>
      </c>
      <c r="AA658" s="18">
        <f t="shared" si="259"/>
        <v>0</v>
      </c>
      <c r="AB658" s="18">
        <f t="shared" si="251"/>
        <v>0</v>
      </c>
      <c r="AC658" s="18">
        <f t="shared" si="252"/>
        <v>0</v>
      </c>
      <c r="AD658" s="18">
        <f t="shared" si="253"/>
        <v>0</v>
      </c>
      <c r="AE658" s="18">
        <f t="shared" si="254"/>
        <v>0</v>
      </c>
      <c r="AF658" s="19">
        <f t="shared" si="255"/>
        <v>0</v>
      </c>
      <c r="AG658" s="20">
        <f t="shared" si="256"/>
        <v>0</v>
      </c>
      <c r="AH658" s="48">
        <f t="shared" si="257"/>
        <v>0</v>
      </c>
      <c r="AI658" s="80"/>
      <c r="AJ658" s="80"/>
    </row>
    <row r="659" spans="1:36" ht="15.75" customHeight="1" thickTop="1" thickBot="1" x14ac:dyDescent="0.3">
      <c r="A659" s="110"/>
      <c r="B659" s="44" t="str">
        <f t="shared" si="258"/>
        <v>برجاء إدخال إسم الصنف</v>
      </c>
      <c r="C659" s="26">
        <f t="shared" si="258"/>
        <v>1</v>
      </c>
      <c r="D659" s="26">
        <f t="shared" si="246"/>
        <v>0</v>
      </c>
      <c r="E659" s="26">
        <f t="shared" si="247"/>
        <v>0</v>
      </c>
      <c r="F659" s="26">
        <f t="shared" si="248"/>
        <v>0</v>
      </c>
      <c r="G659" s="26">
        <f t="shared" si="249"/>
        <v>0</v>
      </c>
      <c r="H659" s="27">
        <f t="shared" si="243"/>
        <v>0</v>
      </c>
      <c r="I659" s="28">
        <f t="shared" si="243"/>
        <v>0</v>
      </c>
      <c r="J659" s="29"/>
      <c r="K659" s="30"/>
      <c r="L659" s="27"/>
      <c r="M659" s="28"/>
      <c r="N659" s="29"/>
      <c r="O659" s="30"/>
      <c r="P659" s="27"/>
      <c r="Q659" s="28"/>
      <c r="R659" s="29"/>
      <c r="S659" s="30"/>
      <c r="T659" s="27"/>
      <c r="U659" s="28"/>
      <c r="V659" s="29"/>
      <c r="W659" s="30"/>
      <c r="X659" s="31">
        <f t="shared" si="259"/>
        <v>0</v>
      </c>
      <c r="Y659" s="32">
        <f t="shared" si="259"/>
        <v>0</v>
      </c>
      <c r="Z659" s="32">
        <f t="shared" si="259"/>
        <v>0</v>
      </c>
      <c r="AA659" s="32">
        <f t="shared" si="259"/>
        <v>0</v>
      </c>
      <c r="AB659" s="32">
        <f t="shared" si="251"/>
        <v>0</v>
      </c>
      <c r="AC659" s="32">
        <f t="shared" si="252"/>
        <v>0</v>
      </c>
      <c r="AD659" s="32">
        <f t="shared" si="253"/>
        <v>0</v>
      </c>
      <c r="AE659" s="32">
        <f t="shared" si="254"/>
        <v>0</v>
      </c>
      <c r="AF659" s="33">
        <f t="shared" si="255"/>
        <v>0</v>
      </c>
      <c r="AG659" s="34">
        <f t="shared" si="256"/>
        <v>0</v>
      </c>
      <c r="AH659" s="47">
        <f t="shared" si="257"/>
        <v>0</v>
      </c>
      <c r="AI659" s="80"/>
      <c r="AJ659" s="80"/>
    </row>
    <row r="660" spans="1:36" ht="15.75" customHeight="1" thickTop="1" thickBot="1" x14ac:dyDescent="0.3">
      <c r="A660" s="110"/>
      <c r="B660" s="3" t="str">
        <f t="shared" si="258"/>
        <v>برجاء إدخال إسم الصنف</v>
      </c>
      <c r="C660" s="4">
        <f t="shared" si="258"/>
        <v>1</v>
      </c>
      <c r="D660" s="4">
        <f t="shared" si="246"/>
        <v>0</v>
      </c>
      <c r="E660" s="4">
        <f t="shared" si="247"/>
        <v>0</v>
      </c>
      <c r="F660" s="4">
        <f t="shared" si="248"/>
        <v>0</v>
      </c>
      <c r="G660" s="4">
        <f t="shared" si="249"/>
        <v>0</v>
      </c>
      <c r="H660" s="13">
        <f t="shared" si="243"/>
        <v>0</v>
      </c>
      <c r="I660" s="14">
        <f t="shared" si="243"/>
        <v>0</v>
      </c>
      <c r="J660" s="15"/>
      <c r="K660" s="16"/>
      <c r="L660" s="13"/>
      <c r="M660" s="14"/>
      <c r="N660" s="15"/>
      <c r="O660" s="16"/>
      <c r="P660" s="13"/>
      <c r="Q660" s="14"/>
      <c r="R660" s="15"/>
      <c r="S660" s="16"/>
      <c r="T660" s="13"/>
      <c r="U660" s="14"/>
      <c r="V660" s="15"/>
      <c r="W660" s="16"/>
      <c r="X660" s="17">
        <f t="shared" si="259"/>
        <v>0</v>
      </c>
      <c r="Y660" s="18">
        <f t="shared" si="259"/>
        <v>0</v>
      </c>
      <c r="Z660" s="18">
        <f t="shared" si="259"/>
        <v>0</v>
      </c>
      <c r="AA660" s="18">
        <f t="shared" si="259"/>
        <v>0</v>
      </c>
      <c r="AB660" s="18">
        <f t="shared" si="251"/>
        <v>0</v>
      </c>
      <c r="AC660" s="18">
        <f t="shared" si="252"/>
        <v>0</v>
      </c>
      <c r="AD660" s="18">
        <f t="shared" si="253"/>
        <v>0</v>
      </c>
      <c r="AE660" s="18">
        <f t="shared" si="254"/>
        <v>0</v>
      </c>
      <c r="AF660" s="19">
        <f t="shared" si="255"/>
        <v>0</v>
      </c>
      <c r="AG660" s="20">
        <f t="shared" si="256"/>
        <v>0</v>
      </c>
      <c r="AH660" s="48">
        <f t="shared" si="257"/>
        <v>0</v>
      </c>
      <c r="AI660" s="80"/>
      <c r="AJ660" s="80"/>
    </row>
    <row r="661" spans="1:36" ht="15.75" customHeight="1" thickTop="1" thickBot="1" x14ac:dyDescent="0.3">
      <c r="A661" s="110"/>
      <c r="B661" s="44" t="str">
        <f t="shared" si="258"/>
        <v>برجاء إدخال إسم الصنف</v>
      </c>
      <c r="C661" s="26">
        <f t="shared" si="258"/>
        <v>1</v>
      </c>
      <c r="D661" s="26">
        <f t="shared" si="246"/>
        <v>0</v>
      </c>
      <c r="E661" s="26">
        <f t="shared" si="247"/>
        <v>0</v>
      </c>
      <c r="F661" s="26">
        <f t="shared" si="248"/>
        <v>0</v>
      </c>
      <c r="G661" s="26">
        <f t="shared" si="249"/>
        <v>0</v>
      </c>
      <c r="H661" s="27">
        <f t="shared" si="243"/>
        <v>0</v>
      </c>
      <c r="I661" s="28">
        <f t="shared" si="243"/>
        <v>0</v>
      </c>
      <c r="J661" s="29"/>
      <c r="K661" s="30"/>
      <c r="L661" s="27"/>
      <c r="M661" s="28"/>
      <c r="N661" s="29"/>
      <c r="O661" s="30"/>
      <c r="P661" s="27"/>
      <c r="Q661" s="28"/>
      <c r="R661" s="29"/>
      <c r="S661" s="30"/>
      <c r="T661" s="27"/>
      <c r="U661" s="28"/>
      <c r="V661" s="29"/>
      <c r="W661" s="30"/>
      <c r="X661" s="31">
        <f t="shared" si="259"/>
        <v>0</v>
      </c>
      <c r="Y661" s="32">
        <f t="shared" si="259"/>
        <v>0</v>
      </c>
      <c r="Z661" s="32">
        <f t="shared" si="259"/>
        <v>0</v>
      </c>
      <c r="AA661" s="32">
        <f t="shared" si="259"/>
        <v>0</v>
      </c>
      <c r="AB661" s="32">
        <f t="shared" si="251"/>
        <v>0</v>
      </c>
      <c r="AC661" s="32">
        <f t="shared" si="252"/>
        <v>0</v>
      </c>
      <c r="AD661" s="32">
        <f t="shared" si="253"/>
        <v>0</v>
      </c>
      <c r="AE661" s="32">
        <f t="shared" si="254"/>
        <v>0</v>
      </c>
      <c r="AF661" s="33">
        <f t="shared" si="255"/>
        <v>0</v>
      </c>
      <c r="AG661" s="34">
        <f t="shared" si="256"/>
        <v>0</v>
      </c>
      <c r="AH661" s="47">
        <f t="shared" si="257"/>
        <v>0</v>
      </c>
      <c r="AI661" s="80"/>
      <c r="AJ661" s="80"/>
    </row>
    <row r="662" spans="1:36" ht="15.75" customHeight="1" thickTop="1" thickBot="1" x14ac:dyDescent="0.3">
      <c r="A662" s="110"/>
      <c r="B662" s="3" t="str">
        <f t="shared" si="258"/>
        <v>برجاء إدخال إسم الصنف</v>
      </c>
      <c r="C662" s="4">
        <f t="shared" si="258"/>
        <v>1</v>
      </c>
      <c r="D662" s="4">
        <f t="shared" si="246"/>
        <v>0</v>
      </c>
      <c r="E662" s="4">
        <f t="shared" si="247"/>
        <v>0</v>
      </c>
      <c r="F662" s="4">
        <f t="shared" si="248"/>
        <v>0</v>
      </c>
      <c r="G662" s="4">
        <f t="shared" si="249"/>
        <v>0</v>
      </c>
      <c r="H662" s="13">
        <f t="shared" si="243"/>
        <v>0</v>
      </c>
      <c r="I662" s="14">
        <f t="shared" si="243"/>
        <v>0</v>
      </c>
      <c r="J662" s="15"/>
      <c r="K662" s="16"/>
      <c r="L662" s="13"/>
      <c r="M662" s="14"/>
      <c r="N662" s="15"/>
      <c r="O662" s="16"/>
      <c r="P662" s="13"/>
      <c r="Q662" s="14"/>
      <c r="R662" s="15"/>
      <c r="S662" s="16"/>
      <c r="T662" s="13"/>
      <c r="U662" s="14"/>
      <c r="V662" s="15"/>
      <c r="W662" s="16"/>
      <c r="X662" s="17">
        <f t="shared" si="259"/>
        <v>0</v>
      </c>
      <c r="Y662" s="18">
        <f t="shared" si="259"/>
        <v>0</v>
      </c>
      <c r="Z662" s="18">
        <f t="shared" si="259"/>
        <v>0</v>
      </c>
      <c r="AA662" s="18">
        <f t="shared" si="259"/>
        <v>0</v>
      </c>
      <c r="AB662" s="18">
        <f t="shared" si="251"/>
        <v>0</v>
      </c>
      <c r="AC662" s="18">
        <f t="shared" si="252"/>
        <v>0</v>
      </c>
      <c r="AD662" s="18">
        <f t="shared" si="253"/>
        <v>0</v>
      </c>
      <c r="AE662" s="18">
        <f t="shared" si="254"/>
        <v>0</v>
      </c>
      <c r="AF662" s="19">
        <f t="shared" si="255"/>
        <v>0</v>
      </c>
      <c r="AG662" s="20">
        <f t="shared" si="256"/>
        <v>0</v>
      </c>
      <c r="AH662" s="48">
        <f t="shared" si="257"/>
        <v>0</v>
      </c>
      <c r="AI662" s="80">
        <f>AB685</f>
        <v>0</v>
      </c>
      <c r="AJ662" s="80"/>
    </row>
    <row r="663" spans="1:36" ht="15.75" customHeight="1" thickTop="1" thickBot="1" x14ac:dyDescent="0.3">
      <c r="A663" s="110"/>
      <c r="B663" s="44" t="str">
        <f t="shared" si="258"/>
        <v>برجاء إدخال إسم الصنف</v>
      </c>
      <c r="C663" s="26">
        <f t="shared" si="258"/>
        <v>1</v>
      </c>
      <c r="D663" s="26">
        <f t="shared" si="246"/>
        <v>0</v>
      </c>
      <c r="E663" s="26">
        <f t="shared" si="247"/>
        <v>0</v>
      </c>
      <c r="F663" s="26">
        <f t="shared" si="248"/>
        <v>0</v>
      </c>
      <c r="G663" s="26">
        <f t="shared" si="249"/>
        <v>0</v>
      </c>
      <c r="H663" s="27">
        <f t="shared" si="243"/>
        <v>0</v>
      </c>
      <c r="I663" s="28">
        <f t="shared" si="243"/>
        <v>0</v>
      </c>
      <c r="J663" s="29"/>
      <c r="K663" s="30"/>
      <c r="L663" s="27"/>
      <c r="M663" s="28"/>
      <c r="N663" s="29"/>
      <c r="O663" s="30"/>
      <c r="P663" s="27"/>
      <c r="Q663" s="28"/>
      <c r="R663" s="29"/>
      <c r="S663" s="30"/>
      <c r="T663" s="27"/>
      <c r="U663" s="28"/>
      <c r="V663" s="29"/>
      <c r="W663" s="30"/>
      <c r="X663" s="31">
        <f t="shared" si="259"/>
        <v>0</v>
      </c>
      <c r="Y663" s="32">
        <f t="shared" si="259"/>
        <v>0</v>
      </c>
      <c r="Z663" s="32">
        <f t="shared" si="259"/>
        <v>0</v>
      </c>
      <c r="AA663" s="32">
        <f t="shared" si="259"/>
        <v>0</v>
      </c>
      <c r="AB663" s="32">
        <f t="shared" si="251"/>
        <v>0</v>
      </c>
      <c r="AC663" s="32">
        <f t="shared" si="252"/>
        <v>0</v>
      </c>
      <c r="AD663" s="32">
        <f t="shared" si="253"/>
        <v>0</v>
      </c>
      <c r="AE663" s="32">
        <f t="shared" si="254"/>
        <v>0</v>
      </c>
      <c r="AF663" s="33">
        <f t="shared" si="255"/>
        <v>0</v>
      </c>
      <c r="AG663" s="34">
        <f t="shared" si="256"/>
        <v>0</v>
      </c>
      <c r="AH663" s="47">
        <f t="shared" si="257"/>
        <v>0</v>
      </c>
      <c r="AI663" s="80"/>
      <c r="AJ663" s="80"/>
    </row>
    <row r="664" spans="1:36" ht="15.75" customHeight="1" thickTop="1" thickBot="1" x14ac:dyDescent="0.3">
      <c r="A664" s="110"/>
      <c r="B664" s="3" t="str">
        <f t="shared" si="258"/>
        <v>برجاء إدخال إسم الصنف</v>
      </c>
      <c r="C664" s="4">
        <f t="shared" si="258"/>
        <v>1</v>
      </c>
      <c r="D664" s="4">
        <f t="shared" si="246"/>
        <v>0</v>
      </c>
      <c r="E664" s="4">
        <f t="shared" si="247"/>
        <v>0</v>
      </c>
      <c r="F664" s="4">
        <f t="shared" si="248"/>
        <v>0</v>
      </c>
      <c r="G664" s="4">
        <f t="shared" si="249"/>
        <v>0</v>
      </c>
      <c r="H664" s="13">
        <f t="shared" si="243"/>
        <v>0</v>
      </c>
      <c r="I664" s="14">
        <f t="shared" si="243"/>
        <v>0</v>
      </c>
      <c r="J664" s="15"/>
      <c r="K664" s="16"/>
      <c r="L664" s="13"/>
      <c r="M664" s="14"/>
      <c r="N664" s="15"/>
      <c r="O664" s="16"/>
      <c r="P664" s="13"/>
      <c r="Q664" s="14"/>
      <c r="R664" s="15"/>
      <c r="S664" s="16"/>
      <c r="T664" s="13"/>
      <c r="U664" s="14"/>
      <c r="V664" s="15"/>
      <c r="W664" s="16"/>
      <c r="X664" s="17">
        <f t="shared" si="259"/>
        <v>0</v>
      </c>
      <c r="Y664" s="18">
        <f t="shared" si="259"/>
        <v>0</v>
      </c>
      <c r="Z664" s="18">
        <f t="shared" si="259"/>
        <v>0</v>
      </c>
      <c r="AA664" s="18">
        <f t="shared" si="259"/>
        <v>0</v>
      </c>
      <c r="AB664" s="18">
        <f t="shared" si="251"/>
        <v>0</v>
      </c>
      <c r="AC664" s="18">
        <f t="shared" si="252"/>
        <v>0</v>
      </c>
      <c r="AD664" s="18">
        <f t="shared" si="253"/>
        <v>0</v>
      </c>
      <c r="AE664" s="18">
        <f t="shared" si="254"/>
        <v>0</v>
      </c>
      <c r="AF664" s="19">
        <f t="shared" si="255"/>
        <v>0</v>
      </c>
      <c r="AG664" s="20">
        <f t="shared" si="256"/>
        <v>0</v>
      </c>
      <c r="AH664" s="48">
        <f t="shared" si="257"/>
        <v>0</v>
      </c>
      <c r="AI664" s="80"/>
      <c r="AJ664" s="80"/>
    </row>
    <row r="665" spans="1:36" ht="15.75" customHeight="1" thickTop="1" thickBot="1" x14ac:dyDescent="0.3">
      <c r="A665" s="110"/>
      <c r="B665" s="44" t="str">
        <f t="shared" si="258"/>
        <v>برجاء إدخال إسم الصنف</v>
      </c>
      <c r="C665" s="26">
        <f t="shared" si="258"/>
        <v>1</v>
      </c>
      <c r="D665" s="26">
        <f t="shared" si="246"/>
        <v>0</v>
      </c>
      <c r="E665" s="26">
        <f t="shared" si="247"/>
        <v>0</v>
      </c>
      <c r="F665" s="26">
        <f t="shared" si="248"/>
        <v>0</v>
      </c>
      <c r="G665" s="26">
        <f t="shared" si="249"/>
        <v>0</v>
      </c>
      <c r="H665" s="27">
        <f t="shared" si="243"/>
        <v>0</v>
      </c>
      <c r="I665" s="28">
        <f t="shared" si="243"/>
        <v>0</v>
      </c>
      <c r="J665" s="29"/>
      <c r="K665" s="30"/>
      <c r="L665" s="27"/>
      <c r="M665" s="28"/>
      <c r="N665" s="29"/>
      <c r="O665" s="30"/>
      <c r="P665" s="27"/>
      <c r="Q665" s="28"/>
      <c r="R665" s="29"/>
      <c r="S665" s="30"/>
      <c r="T665" s="27"/>
      <c r="U665" s="28"/>
      <c r="V665" s="29"/>
      <c r="W665" s="30"/>
      <c r="X665" s="31">
        <f t="shared" si="259"/>
        <v>0</v>
      </c>
      <c r="Y665" s="32">
        <f t="shared" si="259"/>
        <v>0</v>
      </c>
      <c r="Z665" s="32">
        <f t="shared" si="259"/>
        <v>0</v>
      </c>
      <c r="AA665" s="32">
        <f t="shared" si="259"/>
        <v>0</v>
      </c>
      <c r="AB665" s="32">
        <f t="shared" si="251"/>
        <v>0</v>
      </c>
      <c r="AC665" s="32">
        <f t="shared" si="252"/>
        <v>0</v>
      </c>
      <c r="AD665" s="32">
        <f t="shared" si="253"/>
        <v>0</v>
      </c>
      <c r="AE665" s="32">
        <f t="shared" si="254"/>
        <v>0</v>
      </c>
      <c r="AF665" s="33">
        <f t="shared" si="255"/>
        <v>0</v>
      </c>
      <c r="AG665" s="34">
        <f t="shared" si="256"/>
        <v>0</v>
      </c>
      <c r="AH665" s="47">
        <f t="shared" si="257"/>
        <v>0</v>
      </c>
      <c r="AI665" s="80"/>
      <c r="AJ665" s="80"/>
    </row>
    <row r="666" spans="1:36" ht="15.75" customHeight="1" thickTop="1" thickBot="1" x14ac:dyDescent="0.3">
      <c r="A666" s="110"/>
      <c r="B666" s="3" t="str">
        <f t="shared" si="258"/>
        <v>برجاء إدخال إسم الصنف</v>
      </c>
      <c r="C666" s="4">
        <f t="shared" si="258"/>
        <v>1</v>
      </c>
      <c r="D666" s="4">
        <f t="shared" si="246"/>
        <v>0</v>
      </c>
      <c r="E666" s="4">
        <f t="shared" si="247"/>
        <v>0</v>
      </c>
      <c r="F666" s="4">
        <f t="shared" si="248"/>
        <v>0</v>
      </c>
      <c r="G666" s="4">
        <f t="shared" si="249"/>
        <v>0</v>
      </c>
      <c r="H666" s="13">
        <f t="shared" si="243"/>
        <v>0</v>
      </c>
      <c r="I666" s="14">
        <f t="shared" si="243"/>
        <v>0</v>
      </c>
      <c r="J666" s="15"/>
      <c r="K666" s="16"/>
      <c r="L666" s="13"/>
      <c r="M666" s="14"/>
      <c r="N666" s="15"/>
      <c r="O666" s="16"/>
      <c r="P666" s="13"/>
      <c r="Q666" s="14"/>
      <c r="R666" s="15"/>
      <c r="S666" s="16"/>
      <c r="T666" s="13"/>
      <c r="U666" s="14"/>
      <c r="V666" s="15"/>
      <c r="W666" s="16"/>
      <c r="X666" s="17">
        <f t="shared" si="259"/>
        <v>0</v>
      </c>
      <c r="Y666" s="18">
        <f t="shared" si="259"/>
        <v>0</v>
      </c>
      <c r="Z666" s="18">
        <f t="shared" si="259"/>
        <v>0</v>
      </c>
      <c r="AA666" s="18">
        <f t="shared" si="259"/>
        <v>0</v>
      </c>
      <c r="AB666" s="18">
        <f t="shared" si="251"/>
        <v>0</v>
      </c>
      <c r="AC666" s="18">
        <f t="shared" si="252"/>
        <v>0</v>
      </c>
      <c r="AD666" s="18">
        <f t="shared" si="253"/>
        <v>0</v>
      </c>
      <c r="AE666" s="18">
        <f t="shared" si="254"/>
        <v>0</v>
      </c>
      <c r="AF666" s="19">
        <f t="shared" si="255"/>
        <v>0</v>
      </c>
      <c r="AG666" s="20">
        <f t="shared" si="256"/>
        <v>0</v>
      </c>
      <c r="AH666" s="48">
        <f t="shared" si="257"/>
        <v>0</v>
      </c>
      <c r="AI666" s="80"/>
      <c r="AJ666" s="80"/>
    </row>
    <row r="667" spans="1:36" ht="15.75" customHeight="1" thickTop="1" thickBot="1" x14ac:dyDescent="0.3">
      <c r="A667" s="110"/>
      <c r="B667" s="44" t="str">
        <f t="shared" si="258"/>
        <v>برجاء إدخال إسم الصنف</v>
      </c>
      <c r="C667" s="26">
        <f t="shared" si="258"/>
        <v>1</v>
      </c>
      <c r="D667" s="26">
        <f t="shared" si="246"/>
        <v>0</v>
      </c>
      <c r="E667" s="26">
        <f t="shared" si="247"/>
        <v>0</v>
      </c>
      <c r="F667" s="26">
        <f t="shared" si="248"/>
        <v>0</v>
      </c>
      <c r="G667" s="26">
        <f t="shared" si="249"/>
        <v>0</v>
      </c>
      <c r="H667" s="27">
        <f t="shared" si="243"/>
        <v>0</v>
      </c>
      <c r="I667" s="28">
        <f t="shared" si="243"/>
        <v>0</v>
      </c>
      <c r="J667" s="29"/>
      <c r="K667" s="30"/>
      <c r="L667" s="27"/>
      <c r="M667" s="28"/>
      <c r="N667" s="29"/>
      <c r="O667" s="30"/>
      <c r="P667" s="27"/>
      <c r="Q667" s="28"/>
      <c r="R667" s="29"/>
      <c r="S667" s="30"/>
      <c r="T667" s="27"/>
      <c r="U667" s="28"/>
      <c r="V667" s="29"/>
      <c r="W667" s="30"/>
      <c r="X667" s="31">
        <f t="shared" si="259"/>
        <v>0</v>
      </c>
      <c r="Y667" s="32">
        <f t="shared" si="259"/>
        <v>0</v>
      </c>
      <c r="Z667" s="32">
        <f t="shared" si="259"/>
        <v>0</v>
      </c>
      <c r="AA667" s="32">
        <f t="shared" si="259"/>
        <v>0</v>
      </c>
      <c r="AB667" s="32">
        <f t="shared" si="251"/>
        <v>0</v>
      </c>
      <c r="AC667" s="32">
        <f t="shared" si="252"/>
        <v>0</v>
      </c>
      <c r="AD667" s="32">
        <f t="shared" si="253"/>
        <v>0</v>
      </c>
      <c r="AE667" s="32">
        <f t="shared" si="254"/>
        <v>0</v>
      </c>
      <c r="AF667" s="33">
        <f t="shared" si="255"/>
        <v>0</v>
      </c>
      <c r="AG667" s="34">
        <f t="shared" si="256"/>
        <v>0</v>
      </c>
      <c r="AH667" s="47">
        <f t="shared" si="257"/>
        <v>0</v>
      </c>
      <c r="AI667" s="80"/>
      <c r="AJ667" s="80"/>
    </row>
    <row r="668" spans="1:36" ht="15.75" customHeight="1" thickTop="1" thickBot="1" x14ac:dyDescent="0.3">
      <c r="A668" s="110"/>
      <c r="B668" s="3" t="str">
        <f t="shared" si="258"/>
        <v>برجاء إدخال إسم الصنف</v>
      </c>
      <c r="C668" s="4">
        <f t="shared" si="258"/>
        <v>1</v>
      </c>
      <c r="D668" s="4">
        <f t="shared" si="246"/>
        <v>0</v>
      </c>
      <c r="E668" s="4">
        <f t="shared" si="247"/>
        <v>0</v>
      </c>
      <c r="F668" s="4">
        <f t="shared" si="248"/>
        <v>0</v>
      </c>
      <c r="G668" s="4">
        <f t="shared" si="249"/>
        <v>0</v>
      </c>
      <c r="H668" s="13">
        <f t="shared" si="243"/>
        <v>0</v>
      </c>
      <c r="I668" s="14">
        <f t="shared" si="243"/>
        <v>0</v>
      </c>
      <c r="J668" s="15"/>
      <c r="K668" s="16"/>
      <c r="L668" s="13"/>
      <c r="M668" s="14"/>
      <c r="N668" s="15"/>
      <c r="O668" s="16"/>
      <c r="P668" s="13"/>
      <c r="Q668" s="14"/>
      <c r="R668" s="15"/>
      <c r="S668" s="16"/>
      <c r="T668" s="13"/>
      <c r="U668" s="14"/>
      <c r="V668" s="15"/>
      <c r="W668" s="16"/>
      <c r="X668" s="17">
        <f t="shared" si="259"/>
        <v>0</v>
      </c>
      <c r="Y668" s="18">
        <f t="shared" si="259"/>
        <v>0</v>
      </c>
      <c r="Z668" s="18">
        <f t="shared" si="259"/>
        <v>0</v>
      </c>
      <c r="AA668" s="18">
        <f t="shared" si="259"/>
        <v>0</v>
      </c>
      <c r="AB668" s="18">
        <f t="shared" si="251"/>
        <v>0</v>
      </c>
      <c r="AC668" s="18">
        <f t="shared" si="252"/>
        <v>0</v>
      </c>
      <c r="AD668" s="18">
        <f t="shared" si="253"/>
        <v>0</v>
      </c>
      <c r="AE668" s="18">
        <f t="shared" si="254"/>
        <v>0</v>
      </c>
      <c r="AF668" s="19">
        <f t="shared" si="255"/>
        <v>0</v>
      </c>
      <c r="AG668" s="20">
        <f t="shared" si="256"/>
        <v>0</v>
      </c>
      <c r="AH668" s="48">
        <f t="shared" si="257"/>
        <v>0</v>
      </c>
      <c r="AI668" s="80"/>
      <c r="AJ668" s="80"/>
    </row>
    <row r="669" spans="1:36" ht="15.75" customHeight="1" thickTop="1" thickBot="1" x14ac:dyDescent="0.3">
      <c r="A669" s="110"/>
      <c r="B669" s="44" t="str">
        <f t="shared" si="258"/>
        <v>برجاء إدخال إسم الصنف</v>
      </c>
      <c r="C669" s="26">
        <f t="shared" si="258"/>
        <v>1</v>
      </c>
      <c r="D669" s="26">
        <f t="shared" si="246"/>
        <v>0</v>
      </c>
      <c r="E669" s="26">
        <f t="shared" si="247"/>
        <v>0</v>
      </c>
      <c r="F669" s="26">
        <f t="shared" si="248"/>
        <v>0</v>
      </c>
      <c r="G669" s="26">
        <f t="shared" si="249"/>
        <v>0</v>
      </c>
      <c r="H669" s="27">
        <f t="shared" si="243"/>
        <v>0</v>
      </c>
      <c r="I669" s="28">
        <f t="shared" si="243"/>
        <v>0</v>
      </c>
      <c r="J669" s="29"/>
      <c r="K669" s="30"/>
      <c r="L669" s="27"/>
      <c r="M669" s="28"/>
      <c r="N669" s="29"/>
      <c r="O669" s="30"/>
      <c r="P669" s="27"/>
      <c r="Q669" s="28"/>
      <c r="R669" s="29"/>
      <c r="S669" s="30"/>
      <c r="T669" s="27"/>
      <c r="U669" s="28"/>
      <c r="V669" s="29"/>
      <c r="W669" s="30"/>
      <c r="X669" s="31">
        <f t="shared" si="259"/>
        <v>0</v>
      </c>
      <c r="Y669" s="32">
        <f t="shared" si="259"/>
        <v>0</v>
      </c>
      <c r="Z669" s="32">
        <f t="shared" si="259"/>
        <v>0</v>
      </c>
      <c r="AA669" s="32">
        <f t="shared" si="259"/>
        <v>0</v>
      </c>
      <c r="AB669" s="32">
        <f t="shared" si="251"/>
        <v>0</v>
      </c>
      <c r="AC669" s="32">
        <f t="shared" si="252"/>
        <v>0</v>
      </c>
      <c r="AD669" s="32">
        <f t="shared" si="253"/>
        <v>0</v>
      </c>
      <c r="AE669" s="32">
        <f t="shared" si="254"/>
        <v>0</v>
      </c>
      <c r="AF669" s="33">
        <f t="shared" si="255"/>
        <v>0</v>
      </c>
      <c r="AG669" s="34">
        <f t="shared" si="256"/>
        <v>0</v>
      </c>
      <c r="AH669" s="47">
        <f t="shared" si="257"/>
        <v>0</v>
      </c>
      <c r="AI669" s="80"/>
      <c r="AJ669" s="80"/>
    </row>
    <row r="670" spans="1:36" ht="15.75" customHeight="1" thickTop="1" thickBot="1" x14ac:dyDescent="0.3">
      <c r="A670" s="110"/>
      <c r="B670" s="3" t="str">
        <f t="shared" si="258"/>
        <v>برجاء إدخال إسم الصنف</v>
      </c>
      <c r="C670" s="4">
        <f t="shared" si="258"/>
        <v>1</v>
      </c>
      <c r="D670" s="4">
        <f t="shared" si="246"/>
        <v>0</v>
      </c>
      <c r="E670" s="4">
        <f t="shared" si="247"/>
        <v>0</v>
      </c>
      <c r="F670" s="4">
        <f t="shared" si="248"/>
        <v>0</v>
      </c>
      <c r="G670" s="4">
        <f t="shared" si="249"/>
        <v>0</v>
      </c>
      <c r="H670" s="13">
        <f t="shared" si="243"/>
        <v>0</v>
      </c>
      <c r="I670" s="14">
        <f t="shared" si="243"/>
        <v>0</v>
      </c>
      <c r="J670" s="15"/>
      <c r="K670" s="16"/>
      <c r="L670" s="13"/>
      <c r="M670" s="14"/>
      <c r="N670" s="15"/>
      <c r="O670" s="16"/>
      <c r="P670" s="13"/>
      <c r="Q670" s="14"/>
      <c r="R670" s="15"/>
      <c r="S670" s="16"/>
      <c r="T670" s="13"/>
      <c r="U670" s="14"/>
      <c r="V670" s="15"/>
      <c r="W670" s="16"/>
      <c r="X670" s="17">
        <f t="shared" si="259"/>
        <v>0</v>
      </c>
      <c r="Y670" s="18">
        <f t="shared" si="259"/>
        <v>0</v>
      </c>
      <c r="Z670" s="18">
        <f t="shared" si="259"/>
        <v>0</v>
      </c>
      <c r="AA670" s="18">
        <f t="shared" si="259"/>
        <v>0</v>
      </c>
      <c r="AB670" s="18">
        <f t="shared" si="251"/>
        <v>0</v>
      </c>
      <c r="AC670" s="18">
        <f t="shared" si="252"/>
        <v>0</v>
      </c>
      <c r="AD670" s="18">
        <f t="shared" si="253"/>
        <v>0</v>
      </c>
      <c r="AE670" s="18">
        <f t="shared" si="254"/>
        <v>0</v>
      </c>
      <c r="AF670" s="19">
        <f t="shared" si="255"/>
        <v>0</v>
      </c>
      <c r="AG670" s="20">
        <f t="shared" si="256"/>
        <v>0</v>
      </c>
      <c r="AH670" s="48">
        <f t="shared" si="257"/>
        <v>0</v>
      </c>
      <c r="AI670" s="80" t="s">
        <v>33</v>
      </c>
      <c r="AJ670" s="80"/>
    </row>
    <row r="671" spans="1:36" ht="15.75" customHeight="1" thickTop="1" thickBot="1" x14ac:dyDescent="0.3">
      <c r="A671" s="110"/>
      <c r="B671" s="44" t="str">
        <f t="shared" si="258"/>
        <v>برجاء إدخال إسم الصنف</v>
      </c>
      <c r="C671" s="26">
        <f t="shared" si="258"/>
        <v>1</v>
      </c>
      <c r="D671" s="26">
        <f t="shared" si="246"/>
        <v>0</v>
      </c>
      <c r="E671" s="26">
        <f t="shared" si="247"/>
        <v>0</v>
      </c>
      <c r="F671" s="26">
        <f t="shared" si="248"/>
        <v>0</v>
      </c>
      <c r="G671" s="26">
        <f t="shared" si="249"/>
        <v>0</v>
      </c>
      <c r="H671" s="27">
        <f t="shared" si="243"/>
        <v>0</v>
      </c>
      <c r="I671" s="28">
        <f t="shared" si="243"/>
        <v>0</v>
      </c>
      <c r="J671" s="29"/>
      <c r="K671" s="30"/>
      <c r="L671" s="27"/>
      <c r="M671" s="28"/>
      <c r="N671" s="29"/>
      <c r="O671" s="30"/>
      <c r="P671" s="27"/>
      <c r="Q671" s="28"/>
      <c r="R671" s="29"/>
      <c r="S671" s="30"/>
      <c r="T671" s="27"/>
      <c r="U671" s="28"/>
      <c r="V671" s="29"/>
      <c r="W671" s="30"/>
      <c r="X671" s="31">
        <f t="shared" si="259"/>
        <v>0</v>
      </c>
      <c r="Y671" s="32">
        <f t="shared" si="259"/>
        <v>0</v>
      </c>
      <c r="Z671" s="32">
        <f t="shared" si="259"/>
        <v>0</v>
      </c>
      <c r="AA671" s="32">
        <f t="shared" si="259"/>
        <v>0</v>
      </c>
      <c r="AB671" s="32">
        <f t="shared" si="251"/>
        <v>0</v>
      </c>
      <c r="AC671" s="32">
        <f t="shared" si="252"/>
        <v>0</v>
      </c>
      <c r="AD671" s="32">
        <f t="shared" si="253"/>
        <v>0</v>
      </c>
      <c r="AE671" s="32">
        <f t="shared" si="254"/>
        <v>0</v>
      </c>
      <c r="AF671" s="33">
        <f t="shared" si="255"/>
        <v>0</v>
      </c>
      <c r="AG671" s="34">
        <f t="shared" si="256"/>
        <v>0</v>
      </c>
      <c r="AH671" s="47">
        <f t="shared" si="257"/>
        <v>0</v>
      </c>
      <c r="AI671" s="80"/>
      <c r="AJ671" s="80"/>
    </row>
    <row r="672" spans="1:36" ht="15.75" customHeight="1" thickTop="1" thickBot="1" x14ac:dyDescent="0.3">
      <c r="A672" s="110"/>
      <c r="B672" s="3" t="str">
        <f t="shared" si="258"/>
        <v>برجاء إدخال إسم الصنف</v>
      </c>
      <c r="C672" s="4">
        <f t="shared" si="258"/>
        <v>1</v>
      </c>
      <c r="D672" s="4">
        <f t="shared" si="246"/>
        <v>0</v>
      </c>
      <c r="E672" s="4">
        <f t="shared" si="247"/>
        <v>0</v>
      </c>
      <c r="F672" s="4">
        <f t="shared" si="248"/>
        <v>0</v>
      </c>
      <c r="G672" s="4">
        <f t="shared" si="249"/>
        <v>0</v>
      </c>
      <c r="H672" s="13">
        <f t="shared" si="243"/>
        <v>0</v>
      </c>
      <c r="I672" s="14">
        <f t="shared" si="243"/>
        <v>0</v>
      </c>
      <c r="J672" s="15"/>
      <c r="K672" s="16"/>
      <c r="L672" s="13"/>
      <c r="M672" s="14"/>
      <c r="N672" s="15"/>
      <c r="O672" s="16"/>
      <c r="P672" s="13"/>
      <c r="Q672" s="14"/>
      <c r="R672" s="15"/>
      <c r="S672" s="16"/>
      <c r="T672" s="13"/>
      <c r="U672" s="14"/>
      <c r="V672" s="15"/>
      <c r="W672" s="16"/>
      <c r="X672" s="17">
        <f t="shared" si="259"/>
        <v>0</v>
      </c>
      <c r="Y672" s="18">
        <f t="shared" si="259"/>
        <v>0</v>
      </c>
      <c r="Z672" s="18">
        <f t="shared" si="259"/>
        <v>0</v>
      </c>
      <c r="AA672" s="18">
        <f t="shared" si="259"/>
        <v>0</v>
      </c>
      <c r="AB672" s="18">
        <f t="shared" si="251"/>
        <v>0</v>
      </c>
      <c r="AC672" s="18">
        <f t="shared" si="252"/>
        <v>0</v>
      </c>
      <c r="AD672" s="18">
        <f t="shared" si="253"/>
        <v>0</v>
      </c>
      <c r="AE672" s="18">
        <f t="shared" si="254"/>
        <v>0</v>
      </c>
      <c r="AF672" s="19">
        <f t="shared" si="255"/>
        <v>0</v>
      </c>
      <c r="AG672" s="20">
        <f t="shared" si="256"/>
        <v>0</v>
      </c>
      <c r="AH672" s="48">
        <f t="shared" si="257"/>
        <v>0</v>
      </c>
      <c r="AI672" s="80"/>
      <c r="AJ672" s="80"/>
    </row>
    <row r="673" spans="1:36" ht="15.75" customHeight="1" thickTop="1" thickBot="1" x14ac:dyDescent="0.3">
      <c r="A673" s="110"/>
      <c r="B673" s="44" t="str">
        <f t="shared" ref="B673:C679" si="260">B624</f>
        <v>برجاء إدخال إسم الصنف</v>
      </c>
      <c r="C673" s="26">
        <f t="shared" si="260"/>
        <v>1</v>
      </c>
      <c r="D673" s="26">
        <f t="shared" si="246"/>
        <v>0</v>
      </c>
      <c r="E673" s="26">
        <f t="shared" si="247"/>
        <v>0</v>
      </c>
      <c r="F673" s="26">
        <f t="shared" si="248"/>
        <v>0</v>
      </c>
      <c r="G673" s="26">
        <f t="shared" si="249"/>
        <v>0</v>
      </c>
      <c r="H673" s="27">
        <f t="shared" si="243"/>
        <v>0</v>
      </c>
      <c r="I673" s="28">
        <f t="shared" si="243"/>
        <v>0</v>
      </c>
      <c r="J673" s="29"/>
      <c r="K673" s="30"/>
      <c r="L673" s="27"/>
      <c r="M673" s="28"/>
      <c r="N673" s="29"/>
      <c r="O673" s="30"/>
      <c r="P673" s="27"/>
      <c r="Q673" s="28"/>
      <c r="R673" s="29"/>
      <c r="S673" s="30"/>
      <c r="T673" s="27"/>
      <c r="U673" s="28"/>
      <c r="V673" s="29"/>
      <c r="W673" s="30"/>
      <c r="X673" s="31">
        <f t="shared" ref="X673:AA679" si="261">X624</f>
        <v>0</v>
      </c>
      <c r="Y673" s="32">
        <f t="shared" si="261"/>
        <v>0</v>
      </c>
      <c r="Z673" s="32">
        <f t="shared" si="261"/>
        <v>0</v>
      </c>
      <c r="AA673" s="32">
        <f t="shared" si="261"/>
        <v>0</v>
      </c>
      <c r="AB673" s="32">
        <f t="shared" si="251"/>
        <v>0</v>
      </c>
      <c r="AC673" s="32">
        <f t="shared" si="252"/>
        <v>0</v>
      </c>
      <c r="AD673" s="32">
        <f t="shared" si="253"/>
        <v>0</v>
      </c>
      <c r="AE673" s="32">
        <f t="shared" si="254"/>
        <v>0</v>
      </c>
      <c r="AF673" s="33">
        <f t="shared" si="255"/>
        <v>0</v>
      </c>
      <c r="AG673" s="34">
        <f t="shared" si="256"/>
        <v>0</v>
      </c>
      <c r="AH673" s="47">
        <f t="shared" si="257"/>
        <v>0</v>
      </c>
      <c r="AI673" s="80"/>
      <c r="AJ673" s="80"/>
    </row>
    <row r="674" spans="1:36" ht="15.75" customHeight="1" thickTop="1" thickBot="1" x14ac:dyDescent="0.3">
      <c r="A674" s="110"/>
      <c r="B674" s="3" t="str">
        <f t="shared" si="260"/>
        <v>برجاء إدخال إسم الصنف</v>
      </c>
      <c r="C674" s="4">
        <f t="shared" si="260"/>
        <v>1</v>
      </c>
      <c r="D674" s="4">
        <f t="shared" si="246"/>
        <v>0</v>
      </c>
      <c r="E674" s="4">
        <f t="shared" si="247"/>
        <v>0</v>
      </c>
      <c r="F674" s="4">
        <f t="shared" si="248"/>
        <v>0</v>
      </c>
      <c r="G674" s="4">
        <f t="shared" si="249"/>
        <v>0</v>
      </c>
      <c r="H674" s="13">
        <f t="shared" si="243"/>
        <v>0</v>
      </c>
      <c r="I674" s="14">
        <f t="shared" si="243"/>
        <v>0</v>
      </c>
      <c r="J674" s="15"/>
      <c r="K674" s="16"/>
      <c r="L674" s="13"/>
      <c r="M674" s="14"/>
      <c r="N674" s="15"/>
      <c r="O674" s="16"/>
      <c r="P674" s="13"/>
      <c r="Q674" s="14"/>
      <c r="R674" s="15"/>
      <c r="S674" s="16"/>
      <c r="T674" s="13"/>
      <c r="U674" s="14"/>
      <c r="V674" s="15"/>
      <c r="W674" s="16"/>
      <c r="X674" s="17">
        <f t="shared" si="261"/>
        <v>0</v>
      </c>
      <c r="Y674" s="18">
        <f t="shared" si="261"/>
        <v>0</v>
      </c>
      <c r="Z674" s="18">
        <f t="shared" si="261"/>
        <v>0</v>
      </c>
      <c r="AA674" s="18">
        <f t="shared" si="261"/>
        <v>0</v>
      </c>
      <c r="AB674" s="18">
        <f t="shared" si="251"/>
        <v>0</v>
      </c>
      <c r="AC674" s="18">
        <f t="shared" si="252"/>
        <v>0</v>
      </c>
      <c r="AD674" s="18">
        <f t="shared" si="253"/>
        <v>0</v>
      </c>
      <c r="AE674" s="18">
        <f t="shared" si="254"/>
        <v>0</v>
      </c>
      <c r="AF674" s="19">
        <f t="shared" si="255"/>
        <v>0</v>
      </c>
      <c r="AG674" s="20">
        <f t="shared" si="256"/>
        <v>0</v>
      </c>
      <c r="AH674" s="48">
        <f t="shared" si="257"/>
        <v>0</v>
      </c>
      <c r="AI674" s="80"/>
      <c r="AJ674" s="80"/>
    </row>
    <row r="675" spans="1:36" ht="15.75" customHeight="1" thickTop="1" thickBot="1" x14ac:dyDescent="0.3">
      <c r="A675" s="110"/>
      <c r="B675" s="44" t="str">
        <f t="shared" si="260"/>
        <v>برجاء إدخال إسم الصنف</v>
      </c>
      <c r="C675" s="26">
        <f t="shared" si="260"/>
        <v>1</v>
      </c>
      <c r="D675" s="26">
        <f t="shared" si="246"/>
        <v>0</v>
      </c>
      <c r="E675" s="26">
        <f t="shared" si="247"/>
        <v>0</v>
      </c>
      <c r="F675" s="26">
        <f t="shared" si="248"/>
        <v>0</v>
      </c>
      <c r="G675" s="26">
        <f t="shared" si="249"/>
        <v>0</v>
      </c>
      <c r="H675" s="27">
        <f t="shared" si="243"/>
        <v>0</v>
      </c>
      <c r="I675" s="28">
        <f t="shared" si="243"/>
        <v>0</v>
      </c>
      <c r="J675" s="29"/>
      <c r="K675" s="30"/>
      <c r="L675" s="27"/>
      <c r="M675" s="28"/>
      <c r="N675" s="29"/>
      <c r="O675" s="30"/>
      <c r="P675" s="27"/>
      <c r="Q675" s="28"/>
      <c r="R675" s="29"/>
      <c r="S675" s="30"/>
      <c r="T675" s="27"/>
      <c r="U675" s="28"/>
      <c r="V675" s="29"/>
      <c r="W675" s="30"/>
      <c r="X675" s="31">
        <f t="shared" si="261"/>
        <v>0</v>
      </c>
      <c r="Y675" s="32">
        <f t="shared" si="261"/>
        <v>0</v>
      </c>
      <c r="Z675" s="32">
        <f t="shared" si="261"/>
        <v>0</v>
      </c>
      <c r="AA675" s="32">
        <f t="shared" si="261"/>
        <v>0</v>
      </c>
      <c r="AB675" s="32">
        <f t="shared" si="251"/>
        <v>0</v>
      </c>
      <c r="AC675" s="32">
        <f t="shared" si="252"/>
        <v>0</v>
      </c>
      <c r="AD675" s="32">
        <f t="shared" si="253"/>
        <v>0</v>
      </c>
      <c r="AE675" s="32">
        <f t="shared" si="254"/>
        <v>0</v>
      </c>
      <c r="AF675" s="33">
        <f t="shared" si="255"/>
        <v>0</v>
      </c>
      <c r="AG675" s="34">
        <f t="shared" si="256"/>
        <v>0</v>
      </c>
      <c r="AH675" s="47">
        <f t="shared" si="257"/>
        <v>0</v>
      </c>
      <c r="AI675" s="80"/>
      <c r="AJ675" s="80"/>
    </row>
    <row r="676" spans="1:36" ht="15.75" customHeight="1" thickTop="1" thickBot="1" x14ac:dyDescent="0.3">
      <c r="A676" s="110"/>
      <c r="B676" s="3" t="str">
        <f t="shared" si="260"/>
        <v>برجاء إدخال إسم الصنف</v>
      </c>
      <c r="C676" s="4">
        <f t="shared" si="260"/>
        <v>1</v>
      </c>
      <c r="D676" s="4">
        <f t="shared" si="246"/>
        <v>0</v>
      </c>
      <c r="E676" s="4">
        <f t="shared" si="247"/>
        <v>0</v>
      </c>
      <c r="F676" s="4">
        <f t="shared" si="248"/>
        <v>0</v>
      </c>
      <c r="G676" s="4">
        <f t="shared" si="249"/>
        <v>0</v>
      </c>
      <c r="H676" s="13">
        <f t="shared" si="243"/>
        <v>0</v>
      </c>
      <c r="I676" s="14">
        <f t="shared" si="243"/>
        <v>0</v>
      </c>
      <c r="J676" s="15"/>
      <c r="K676" s="16"/>
      <c r="L676" s="13"/>
      <c r="M676" s="14"/>
      <c r="N676" s="15"/>
      <c r="O676" s="16"/>
      <c r="P676" s="13"/>
      <c r="Q676" s="14"/>
      <c r="R676" s="15"/>
      <c r="S676" s="16"/>
      <c r="T676" s="13"/>
      <c r="U676" s="14"/>
      <c r="V676" s="15"/>
      <c r="W676" s="16"/>
      <c r="X676" s="17">
        <f t="shared" si="261"/>
        <v>0</v>
      </c>
      <c r="Y676" s="18">
        <f t="shared" si="261"/>
        <v>0</v>
      </c>
      <c r="Z676" s="18">
        <f t="shared" si="261"/>
        <v>0</v>
      </c>
      <c r="AA676" s="18">
        <f t="shared" si="261"/>
        <v>0</v>
      </c>
      <c r="AB676" s="18">
        <f t="shared" si="251"/>
        <v>0</v>
      </c>
      <c r="AC676" s="18">
        <f t="shared" si="252"/>
        <v>0</v>
      </c>
      <c r="AD676" s="18">
        <f t="shared" si="253"/>
        <v>0</v>
      </c>
      <c r="AE676" s="18">
        <f t="shared" si="254"/>
        <v>0</v>
      </c>
      <c r="AF676" s="19">
        <f t="shared" si="255"/>
        <v>0</v>
      </c>
      <c r="AG676" s="20">
        <f t="shared" si="256"/>
        <v>0</v>
      </c>
      <c r="AH676" s="48">
        <f t="shared" si="257"/>
        <v>0</v>
      </c>
      <c r="AI676" s="80"/>
      <c r="AJ676" s="80"/>
    </row>
    <row r="677" spans="1:36" ht="15.75" customHeight="1" thickTop="1" thickBot="1" x14ac:dyDescent="0.3">
      <c r="A677" s="110"/>
      <c r="B677" s="44" t="str">
        <f t="shared" si="260"/>
        <v>برجاء إدخال إسم الصنف</v>
      </c>
      <c r="C677" s="26">
        <f t="shared" si="260"/>
        <v>1</v>
      </c>
      <c r="D677" s="26">
        <f t="shared" si="246"/>
        <v>0</v>
      </c>
      <c r="E677" s="26">
        <f t="shared" si="247"/>
        <v>0</v>
      </c>
      <c r="F677" s="26">
        <f t="shared" si="248"/>
        <v>0</v>
      </c>
      <c r="G677" s="26">
        <f t="shared" si="249"/>
        <v>0</v>
      </c>
      <c r="H677" s="27">
        <f t="shared" si="243"/>
        <v>0</v>
      </c>
      <c r="I677" s="28">
        <f t="shared" si="243"/>
        <v>0</v>
      </c>
      <c r="J677" s="29"/>
      <c r="K677" s="30"/>
      <c r="L677" s="27"/>
      <c r="M677" s="28"/>
      <c r="N677" s="29"/>
      <c r="O677" s="30"/>
      <c r="P677" s="27"/>
      <c r="Q677" s="28"/>
      <c r="R677" s="29"/>
      <c r="S677" s="30"/>
      <c r="T677" s="27"/>
      <c r="U677" s="28"/>
      <c r="V677" s="29"/>
      <c r="W677" s="30"/>
      <c r="X677" s="31">
        <f t="shared" si="261"/>
        <v>0</v>
      </c>
      <c r="Y677" s="32">
        <f t="shared" si="261"/>
        <v>0</v>
      </c>
      <c r="Z677" s="32">
        <f t="shared" si="261"/>
        <v>0</v>
      </c>
      <c r="AA677" s="32">
        <f t="shared" si="261"/>
        <v>0</v>
      </c>
      <c r="AB677" s="32">
        <f t="shared" si="251"/>
        <v>0</v>
      </c>
      <c r="AC677" s="32">
        <f t="shared" si="252"/>
        <v>0</v>
      </c>
      <c r="AD677" s="32">
        <f t="shared" si="253"/>
        <v>0</v>
      </c>
      <c r="AE677" s="32">
        <f t="shared" si="254"/>
        <v>0</v>
      </c>
      <c r="AF677" s="33">
        <f t="shared" si="255"/>
        <v>0</v>
      </c>
      <c r="AG677" s="34">
        <f t="shared" si="256"/>
        <v>0</v>
      </c>
      <c r="AH677" s="47">
        <f t="shared" si="257"/>
        <v>0</v>
      </c>
      <c r="AI677" s="80"/>
      <c r="AJ677" s="80"/>
    </row>
    <row r="678" spans="1:36" ht="15.75" customHeight="1" thickTop="1" thickBot="1" x14ac:dyDescent="0.3">
      <c r="A678" s="110"/>
      <c r="B678" s="3" t="str">
        <f t="shared" si="260"/>
        <v>برجاء إدخال إسم الصنف</v>
      </c>
      <c r="C678" s="4">
        <f t="shared" si="260"/>
        <v>1</v>
      </c>
      <c r="D678" s="4">
        <f t="shared" si="246"/>
        <v>0</v>
      </c>
      <c r="E678" s="4">
        <f t="shared" si="247"/>
        <v>0</v>
      </c>
      <c r="F678" s="4">
        <f t="shared" si="248"/>
        <v>0</v>
      </c>
      <c r="G678" s="4">
        <f t="shared" si="249"/>
        <v>0</v>
      </c>
      <c r="H678" s="13">
        <f t="shared" si="243"/>
        <v>0</v>
      </c>
      <c r="I678" s="14">
        <f t="shared" si="243"/>
        <v>0</v>
      </c>
      <c r="J678" s="15"/>
      <c r="K678" s="16"/>
      <c r="L678" s="13"/>
      <c r="M678" s="14"/>
      <c r="N678" s="15"/>
      <c r="O678" s="16"/>
      <c r="P678" s="13"/>
      <c r="Q678" s="14"/>
      <c r="R678" s="15"/>
      <c r="S678" s="16"/>
      <c r="T678" s="13"/>
      <c r="U678" s="14"/>
      <c r="V678" s="15"/>
      <c r="W678" s="16"/>
      <c r="X678" s="17">
        <f t="shared" si="261"/>
        <v>0</v>
      </c>
      <c r="Y678" s="18">
        <f t="shared" si="261"/>
        <v>0</v>
      </c>
      <c r="Z678" s="18">
        <f t="shared" si="261"/>
        <v>0</v>
      </c>
      <c r="AA678" s="18">
        <f t="shared" si="261"/>
        <v>0</v>
      </c>
      <c r="AB678" s="18">
        <f t="shared" si="251"/>
        <v>0</v>
      </c>
      <c r="AC678" s="18">
        <f t="shared" si="252"/>
        <v>0</v>
      </c>
      <c r="AD678" s="18">
        <f t="shared" si="253"/>
        <v>0</v>
      </c>
      <c r="AE678" s="18">
        <f t="shared" si="254"/>
        <v>0</v>
      </c>
      <c r="AF678" s="19">
        <f t="shared" si="255"/>
        <v>0</v>
      </c>
      <c r="AG678" s="20">
        <f t="shared" si="256"/>
        <v>0</v>
      </c>
      <c r="AH678" s="48">
        <f t="shared" si="257"/>
        <v>0</v>
      </c>
      <c r="AI678" s="80">
        <f>AI662-AI646</f>
        <v>0</v>
      </c>
      <c r="AJ678" s="80"/>
    </row>
    <row r="679" spans="1:36" ht="15.75" customHeight="1" thickTop="1" thickBot="1" x14ac:dyDescent="0.3">
      <c r="A679" s="110"/>
      <c r="B679" s="45" t="str">
        <f t="shared" si="260"/>
        <v>برجاء إدخال إسم الصنف</v>
      </c>
      <c r="C679" s="35">
        <f t="shared" si="260"/>
        <v>1</v>
      </c>
      <c r="D679" s="35">
        <f t="shared" si="246"/>
        <v>0</v>
      </c>
      <c r="E679" s="35">
        <f t="shared" si="247"/>
        <v>0</v>
      </c>
      <c r="F679" s="35">
        <f t="shared" si="248"/>
        <v>0</v>
      </c>
      <c r="G679" s="35">
        <f t="shared" si="249"/>
        <v>0</v>
      </c>
      <c r="H679" s="36">
        <f t="shared" si="243"/>
        <v>0</v>
      </c>
      <c r="I679" s="37">
        <f t="shared" si="243"/>
        <v>0</v>
      </c>
      <c r="J679" s="38"/>
      <c r="K679" s="39"/>
      <c r="L679" s="36"/>
      <c r="M679" s="37"/>
      <c r="N679" s="38"/>
      <c r="O679" s="39"/>
      <c r="P679" s="36"/>
      <c r="Q679" s="37"/>
      <c r="R679" s="38"/>
      <c r="S679" s="39"/>
      <c r="T679" s="36"/>
      <c r="U679" s="37"/>
      <c r="V679" s="38"/>
      <c r="W679" s="39"/>
      <c r="X679" s="40">
        <f t="shared" si="261"/>
        <v>0</v>
      </c>
      <c r="Y679" s="41">
        <f t="shared" si="261"/>
        <v>0</v>
      </c>
      <c r="Z679" s="41">
        <f t="shared" si="261"/>
        <v>0</v>
      </c>
      <c r="AA679" s="41">
        <f t="shared" si="261"/>
        <v>0</v>
      </c>
      <c r="AB679" s="41">
        <f t="shared" si="251"/>
        <v>0</v>
      </c>
      <c r="AC679" s="41">
        <f t="shared" si="252"/>
        <v>0</v>
      </c>
      <c r="AD679" s="41">
        <f t="shared" si="253"/>
        <v>0</v>
      </c>
      <c r="AE679" s="41">
        <f t="shared" si="254"/>
        <v>0</v>
      </c>
      <c r="AF679" s="42">
        <f t="shared" si="255"/>
        <v>0</v>
      </c>
      <c r="AG679" s="43">
        <f t="shared" si="256"/>
        <v>0</v>
      </c>
      <c r="AH679" s="49">
        <f t="shared" si="257"/>
        <v>0</v>
      </c>
      <c r="AI679" s="80"/>
      <c r="AJ679" s="80"/>
    </row>
    <row r="680" spans="1:36" ht="20.25" thickTop="1" thickBot="1" x14ac:dyDescent="0.3">
      <c r="A680" s="81" t="s">
        <v>26</v>
      </c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>
        <f>SUM(AB640:AB679)</f>
        <v>0</v>
      </c>
      <c r="AC680" s="81"/>
      <c r="AD680" s="81"/>
      <c r="AE680" s="81"/>
      <c r="AF680" s="81"/>
      <c r="AG680" s="81"/>
      <c r="AH680" s="81"/>
      <c r="AI680" s="80"/>
      <c r="AJ680" s="80"/>
    </row>
    <row r="681" spans="1:36" ht="20.25" thickTop="1" thickBot="1" x14ac:dyDescent="0.3">
      <c r="A681" s="75" t="s">
        <v>27</v>
      </c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>
        <f>SUM(AC640:AC679)</f>
        <v>0</v>
      </c>
      <c r="AC681" s="75"/>
      <c r="AD681" s="75"/>
      <c r="AE681" s="75"/>
      <c r="AF681" s="75"/>
      <c r="AG681" s="75"/>
      <c r="AH681" s="75"/>
      <c r="AI681" s="80"/>
      <c r="AJ681" s="80"/>
    </row>
    <row r="682" spans="1:36" ht="20.25" thickTop="1" thickBot="1" x14ac:dyDescent="0.3">
      <c r="A682" s="82" t="s">
        <v>28</v>
      </c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82">
        <f>SUM(AD640:AD679)</f>
        <v>0</v>
      </c>
      <c r="AC682" s="82"/>
      <c r="AD682" s="82"/>
      <c r="AE682" s="82"/>
      <c r="AF682" s="82"/>
      <c r="AG682" s="82"/>
      <c r="AH682" s="82"/>
      <c r="AI682" s="80"/>
      <c r="AJ682" s="80"/>
    </row>
    <row r="683" spans="1:36" ht="20.25" thickTop="1" thickBot="1" x14ac:dyDescent="0.3">
      <c r="A683" s="75" t="s">
        <v>29</v>
      </c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>
        <f>SUM(AE640:AE679)</f>
        <v>0</v>
      </c>
      <c r="AC683" s="75"/>
      <c r="AD683" s="75"/>
      <c r="AE683" s="75"/>
      <c r="AF683" s="75"/>
      <c r="AG683" s="75"/>
      <c r="AH683" s="75"/>
      <c r="AI683" s="80"/>
      <c r="AJ683" s="80"/>
    </row>
    <row r="684" spans="1:36" ht="20.25" thickTop="1" thickBot="1" x14ac:dyDescent="0.3">
      <c r="A684" s="82" t="s">
        <v>30</v>
      </c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0"/>
      <c r="AJ684" s="80"/>
    </row>
    <row r="685" spans="1:36" ht="15.75" customHeight="1" thickTop="1" thickBot="1" x14ac:dyDescent="0.3">
      <c r="A685" s="75" t="s">
        <v>31</v>
      </c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>
        <f>AB680+AB681+AB682+AB683-AB684</f>
        <v>0</v>
      </c>
      <c r="AC685" s="75"/>
      <c r="AD685" s="75"/>
      <c r="AE685" s="75"/>
      <c r="AF685" s="75"/>
      <c r="AG685" s="75"/>
      <c r="AH685" s="75"/>
      <c r="AI685" s="80"/>
      <c r="AJ685" s="80"/>
    </row>
    <row r="686" spans="1:36" ht="15.75" customHeight="1" thickTop="1" thickBot="1" x14ac:dyDescent="0.3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80"/>
      <c r="AJ686" s="80"/>
    </row>
    <row r="687" spans="1:36" ht="15.75" customHeight="1" thickTop="1" thickBot="1" x14ac:dyDescent="0.3">
      <c r="A687" s="110">
        <v>15</v>
      </c>
      <c r="B687" s="86" t="s">
        <v>0</v>
      </c>
      <c r="C687" s="88" t="s">
        <v>1</v>
      </c>
      <c r="D687" s="88" t="s">
        <v>21</v>
      </c>
      <c r="E687" s="88" t="s">
        <v>22</v>
      </c>
      <c r="F687" s="88" t="s">
        <v>23</v>
      </c>
      <c r="G687" s="88" t="s">
        <v>24</v>
      </c>
      <c r="H687" s="86" t="s">
        <v>2</v>
      </c>
      <c r="I687" s="106"/>
      <c r="J687" s="88" t="s">
        <v>3</v>
      </c>
      <c r="K687" s="88"/>
      <c r="L687" s="86" t="s">
        <v>4</v>
      </c>
      <c r="M687" s="106"/>
      <c r="N687" s="88" t="s">
        <v>5</v>
      </c>
      <c r="O687" s="88"/>
      <c r="P687" s="86" t="s">
        <v>6</v>
      </c>
      <c r="Q687" s="106"/>
      <c r="R687" s="88" t="s">
        <v>7</v>
      </c>
      <c r="S687" s="88"/>
      <c r="T687" s="86" t="s">
        <v>8</v>
      </c>
      <c r="U687" s="106"/>
      <c r="V687" s="88" t="s">
        <v>9</v>
      </c>
      <c r="W687" s="88"/>
      <c r="X687" s="107" t="s">
        <v>10</v>
      </c>
      <c r="Y687" s="107" t="s">
        <v>11</v>
      </c>
      <c r="Z687" s="107" t="s">
        <v>12</v>
      </c>
      <c r="AA687" s="107" t="s">
        <v>13</v>
      </c>
      <c r="AB687" s="107" t="s">
        <v>14</v>
      </c>
      <c r="AC687" s="107" t="s">
        <v>15</v>
      </c>
      <c r="AD687" s="107" t="s">
        <v>16</v>
      </c>
      <c r="AE687" s="107" t="s">
        <v>17</v>
      </c>
      <c r="AF687" s="107" t="s">
        <v>25</v>
      </c>
      <c r="AG687" s="108" t="s">
        <v>18</v>
      </c>
      <c r="AH687" s="109"/>
      <c r="AI687" s="80" t="s">
        <v>34</v>
      </c>
      <c r="AJ687" s="80"/>
    </row>
    <row r="688" spans="1:36" ht="15.75" customHeight="1" thickTop="1" thickBot="1" x14ac:dyDescent="0.3">
      <c r="A688" s="110"/>
      <c r="B688" s="86"/>
      <c r="C688" s="88"/>
      <c r="D688" s="88"/>
      <c r="E688" s="88"/>
      <c r="F688" s="88"/>
      <c r="G688" s="88"/>
      <c r="H688" s="21" t="s">
        <v>20</v>
      </c>
      <c r="I688" s="22" t="s">
        <v>19</v>
      </c>
      <c r="J688" s="23" t="s">
        <v>20</v>
      </c>
      <c r="K688" s="23" t="s">
        <v>19</v>
      </c>
      <c r="L688" s="21" t="s">
        <v>20</v>
      </c>
      <c r="M688" s="22" t="s">
        <v>19</v>
      </c>
      <c r="N688" s="23" t="s">
        <v>20</v>
      </c>
      <c r="O688" s="23" t="s">
        <v>19</v>
      </c>
      <c r="P688" s="21" t="s">
        <v>20</v>
      </c>
      <c r="Q688" s="22" t="s">
        <v>19</v>
      </c>
      <c r="R688" s="23" t="s">
        <v>20</v>
      </c>
      <c r="S688" s="23" t="s">
        <v>19</v>
      </c>
      <c r="T688" s="21" t="s">
        <v>20</v>
      </c>
      <c r="U688" s="22" t="s">
        <v>19</v>
      </c>
      <c r="V688" s="23" t="s">
        <v>20</v>
      </c>
      <c r="W688" s="23" t="s">
        <v>19</v>
      </c>
      <c r="X688" s="91"/>
      <c r="Y688" s="91"/>
      <c r="Z688" s="91"/>
      <c r="AA688" s="91"/>
      <c r="AB688" s="91"/>
      <c r="AC688" s="91"/>
      <c r="AD688" s="91"/>
      <c r="AE688" s="91"/>
      <c r="AF688" s="91"/>
      <c r="AG688" s="24" t="s">
        <v>20</v>
      </c>
      <c r="AH688" s="25" t="s">
        <v>19</v>
      </c>
      <c r="AI688" s="80"/>
      <c r="AJ688" s="80"/>
    </row>
    <row r="689" spans="1:36" ht="15.75" customHeight="1" thickTop="1" thickBot="1" x14ac:dyDescent="0.3">
      <c r="A689" s="110"/>
      <c r="B689" s="3" t="str">
        <f>B640</f>
        <v>برجاء إدخال إسم الصنف</v>
      </c>
      <c r="C689" s="4">
        <f>C640</f>
        <v>1</v>
      </c>
      <c r="D689" s="4">
        <f>X689/C689</f>
        <v>0</v>
      </c>
      <c r="E689" s="4">
        <f>Y689/C689</f>
        <v>0</v>
      </c>
      <c r="F689" s="4">
        <f>Z689/C689</f>
        <v>0</v>
      </c>
      <c r="G689" s="4">
        <f>AA689/C689</f>
        <v>0</v>
      </c>
      <c r="H689" s="5">
        <f t="shared" ref="H689:I728" si="262">AG640</f>
        <v>0</v>
      </c>
      <c r="I689" s="6">
        <f t="shared" si="262"/>
        <v>0</v>
      </c>
      <c r="J689" s="7"/>
      <c r="K689" s="8"/>
      <c r="L689" s="5"/>
      <c r="M689" s="6"/>
      <c r="N689" s="7"/>
      <c r="O689" s="8"/>
      <c r="P689" s="5"/>
      <c r="Q689" s="6"/>
      <c r="R689" s="7"/>
      <c r="S689" s="8"/>
      <c r="T689" s="5"/>
      <c r="U689" s="6"/>
      <c r="V689" s="7"/>
      <c r="W689" s="8"/>
      <c r="X689" s="9">
        <f>X640</f>
        <v>0</v>
      </c>
      <c r="Y689" s="10">
        <f t="shared" ref="Y689:AA689" si="263">Y640</f>
        <v>0</v>
      </c>
      <c r="Z689" s="10">
        <f t="shared" si="263"/>
        <v>0</v>
      </c>
      <c r="AA689" s="10">
        <f t="shared" si="263"/>
        <v>0</v>
      </c>
      <c r="AB689" s="10">
        <f>P689*X689+Q689*D689</f>
        <v>0</v>
      </c>
      <c r="AC689" s="10">
        <f>R689*Y689+S689*E689</f>
        <v>0</v>
      </c>
      <c r="AD689" s="10">
        <f>T689*Z689+U689*F689</f>
        <v>0</v>
      </c>
      <c r="AE689" s="10">
        <f>V689*AA689+W689*G689</f>
        <v>0</v>
      </c>
      <c r="AF689" s="11">
        <f>H689*C689+I689+J689*C689+K689-L689*C689-M689+N689*C689+O689-P689*C689-Q689-R689*C689-S689-T689*C689-U689-V689*C689-W689</f>
        <v>0</v>
      </c>
      <c r="AG689" s="12">
        <f>ROUNDDOWN(AF689/C689,0)</f>
        <v>0</v>
      </c>
      <c r="AH689" s="46">
        <f>AF689-AG689*C689</f>
        <v>0</v>
      </c>
      <c r="AI689" s="80"/>
      <c r="AJ689" s="80"/>
    </row>
    <row r="690" spans="1:36" ht="15.75" customHeight="1" thickTop="1" thickBot="1" x14ac:dyDescent="0.3">
      <c r="A690" s="110"/>
      <c r="B690" s="44" t="str">
        <f t="shared" ref="B690:C705" si="264">B641</f>
        <v>برجاء إدخال إسم الصنف</v>
      </c>
      <c r="C690" s="26">
        <f t="shared" si="264"/>
        <v>1</v>
      </c>
      <c r="D690" s="26">
        <f t="shared" ref="D690:D728" si="265">X690/C690</f>
        <v>0</v>
      </c>
      <c r="E690" s="26">
        <f t="shared" ref="E690:E728" si="266">Y690/C690</f>
        <v>0</v>
      </c>
      <c r="F690" s="26">
        <f t="shared" ref="F690:F728" si="267">Z690/C690</f>
        <v>0</v>
      </c>
      <c r="G690" s="26">
        <f t="shared" ref="G690:G728" si="268">AA690/C690</f>
        <v>0</v>
      </c>
      <c r="H690" s="27">
        <f t="shared" si="262"/>
        <v>0</v>
      </c>
      <c r="I690" s="28">
        <f t="shared" si="262"/>
        <v>0</v>
      </c>
      <c r="J690" s="29"/>
      <c r="K690" s="30"/>
      <c r="L690" s="27"/>
      <c r="M690" s="28"/>
      <c r="N690" s="29"/>
      <c r="O690" s="30"/>
      <c r="P690" s="27"/>
      <c r="Q690" s="28"/>
      <c r="R690" s="29"/>
      <c r="S690" s="30"/>
      <c r="T690" s="27"/>
      <c r="U690" s="28"/>
      <c r="V690" s="29"/>
      <c r="W690" s="30"/>
      <c r="X690" s="31">
        <f t="shared" ref="X690:AA705" si="269">X641</f>
        <v>0</v>
      </c>
      <c r="Y690" s="32">
        <f t="shared" si="269"/>
        <v>0</v>
      </c>
      <c r="Z690" s="32">
        <f t="shared" si="269"/>
        <v>0</v>
      </c>
      <c r="AA690" s="32">
        <f t="shared" si="269"/>
        <v>0</v>
      </c>
      <c r="AB690" s="32">
        <f t="shared" ref="AB690:AB728" si="270">P690*X690+Q690*D690</f>
        <v>0</v>
      </c>
      <c r="AC690" s="32">
        <f t="shared" ref="AC690:AC728" si="271">R690*Y690+S690*E690</f>
        <v>0</v>
      </c>
      <c r="AD690" s="32">
        <f t="shared" ref="AD690:AD728" si="272">T690*Z690+U690*F690</f>
        <v>0</v>
      </c>
      <c r="AE690" s="32">
        <f t="shared" ref="AE690:AE728" si="273">V690*AA690+W690*G690</f>
        <v>0</v>
      </c>
      <c r="AF690" s="33">
        <f t="shared" ref="AF690:AF728" si="274">H690*C690+I690+J690*C690+K690-L690*C690-M690+N690*C690+O690-P690*C690-Q690-R690*C690-S690-T690*C690-U690-V690*C690-W690</f>
        <v>0</v>
      </c>
      <c r="AG690" s="34">
        <f t="shared" ref="AG690:AG728" si="275">ROUNDDOWN(AF690/C690,0)</f>
        <v>0</v>
      </c>
      <c r="AH690" s="47">
        <f t="shared" ref="AH690:AH728" si="276">AF690-AG690*C690</f>
        <v>0</v>
      </c>
      <c r="AI690" s="80"/>
      <c r="AJ690" s="80"/>
    </row>
    <row r="691" spans="1:36" ht="15.75" customHeight="1" thickTop="1" thickBot="1" x14ac:dyDescent="0.3">
      <c r="A691" s="110"/>
      <c r="B691" s="3" t="str">
        <f t="shared" si="264"/>
        <v>برجاء إدخال إسم الصنف</v>
      </c>
      <c r="C691" s="4">
        <f t="shared" si="264"/>
        <v>1</v>
      </c>
      <c r="D691" s="4">
        <f t="shared" si="265"/>
        <v>0</v>
      </c>
      <c r="E691" s="4">
        <f t="shared" si="266"/>
        <v>0</v>
      </c>
      <c r="F691" s="4">
        <f t="shared" si="267"/>
        <v>0</v>
      </c>
      <c r="G691" s="4">
        <f t="shared" si="268"/>
        <v>0</v>
      </c>
      <c r="H691" s="13">
        <f t="shared" si="262"/>
        <v>0</v>
      </c>
      <c r="I691" s="14">
        <f t="shared" si="262"/>
        <v>0</v>
      </c>
      <c r="J691" s="15"/>
      <c r="K691" s="16"/>
      <c r="L691" s="13"/>
      <c r="M691" s="14"/>
      <c r="N691" s="15"/>
      <c r="O691" s="16"/>
      <c r="P691" s="13"/>
      <c r="Q691" s="14"/>
      <c r="R691" s="15"/>
      <c r="S691" s="16"/>
      <c r="T691" s="13"/>
      <c r="U691" s="14"/>
      <c r="V691" s="15"/>
      <c r="W691" s="16"/>
      <c r="X691" s="17">
        <f t="shared" si="269"/>
        <v>0</v>
      </c>
      <c r="Y691" s="18">
        <f t="shared" si="269"/>
        <v>0</v>
      </c>
      <c r="Z691" s="18">
        <f t="shared" si="269"/>
        <v>0</v>
      </c>
      <c r="AA691" s="18">
        <f t="shared" si="269"/>
        <v>0</v>
      </c>
      <c r="AB691" s="18">
        <f t="shared" si="270"/>
        <v>0</v>
      </c>
      <c r="AC691" s="18">
        <f t="shared" si="271"/>
        <v>0</v>
      </c>
      <c r="AD691" s="18">
        <f t="shared" si="272"/>
        <v>0</v>
      </c>
      <c r="AE691" s="18">
        <f t="shared" si="273"/>
        <v>0</v>
      </c>
      <c r="AF691" s="19">
        <f t="shared" si="274"/>
        <v>0</v>
      </c>
      <c r="AG691" s="20">
        <f t="shared" si="275"/>
        <v>0</v>
      </c>
      <c r="AH691" s="48">
        <f t="shared" si="276"/>
        <v>0</v>
      </c>
      <c r="AI691" s="80"/>
      <c r="AJ691" s="80"/>
    </row>
    <row r="692" spans="1:36" ht="15.75" customHeight="1" thickTop="1" thickBot="1" x14ac:dyDescent="0.3">
      <c r="A692" s="110"/>
      <c r="B692" s="44" t="str">
        <f t="shared" si="264"/>
        <v>برجاء إدخال إسم الصنف</v>
      </c>
      <c r="C692" s="26">
        <f t="shared" si="264"/>
        <v>1</v>
      </c>
      <c r="D692" s="26">
        <f t="shared" si="265"/>
        <v>0</v>
      </c>
      <c r="E692" s="26">
        <f t="shared" si="266"/>
        <v>0</v>
      </c>
      <c r="F692" s="26">
        <f t="shared" si="267"/>
        <v>0</v>
      </c>
      <c r="G692" s="26">
        <f t="shared" si="268"/>
        <v>0</v>
      </c>
      <c r="H692" s="27">
        <f t="shared" si="262"/>
        <v>0</v>
      </c>
      <c r="I692" s="28">
        <f t="shared" si="262"/>
        <v>0</v>
      </c>
      <c r="J692" s="29"/>
      <c r="K692" s="30"/>
      <c r="L692" s="27"/>
      <c r="M692" s="28"/>
      <c r="N692" s="29"/>
      <c r="O692" s="30"/>
      <c r="P692" s="27"/>
      <c r="Q692" s="28"/>
      <c r="R692" s="29"/>
      <c r="S692" s="30"/>
      <c r="T692" s="27"/>
      <c r="U692" s="28"/>
      <c r="V692" s="29"/>
      <c r="W692" s="30"/>
      <c r="X692" s="31">
        <f t="shared" si="269"/>
        <v>0</v>
      </c>
      <c r="Y692" s="32">
        <f t="shared" si="269"/>
        <v>0</v>
      </c>
      <c r="Z692" s="32">
        <f t="shared" si="269"/>
        <v>0</v>
      </c>
      <c r="AA692" s="32">
        <f t="shared" si="269"/>
        <v>0</v>
      </c>
      <c r="AB692" s="32">
        <f t="shared" si="270"/>
        <v>0</v>
      </c>
      <c r="AC692" s="32">
        <f t="shared" si="271"/>
        <v>0</v>
      </c>
      <c r="AD692" s="32">
        <f t="shared" si="272"/>
        <v>0</v>
      </c>
      <c r="AE692" s="32">
        <f t="shared" si="273"/>
        <v>0</v>
      </c>
      <c r="AF692" s="33">
        <f t="shared" si="274"/>
        <v>0</v>
      </c>
      <c r="AG692" s="34">
        <f t="shared" si="275"/>
        <v>0</v>
      </c>
      <c r="AH692" s="47">
        <f t="shared" si="276"/>
        <v>0</v>
      </c>
      <c r="AI692" s="80"/>
      <c r="AJ692" s="80"/>
    </row>
    <row r="693" spans="1:36" ht="15.75" customHeight="1" thickTop="1" thickBot="1" x14ac:dyDescent="0.3">
      <c r="A693" s="110"/>
      <c r="B693" s="3" t="str">
        <f t="shared" si="264"/>
        <v>برجاء إدخال إسم الصنف</v>
      </c>
      <c r="C693" s="4">
        <f t="shared" si="264"/>
        <v>1</v>
      </c>
      <c r="D693" s="4">
        <f t="shared" si="265"/>
        <v>0</v>
      </c>
      <c r="E693" s="4">
        <f t="shared" si="266"/>
        <v>0</v>
      </c>
      <c r="F693" s="4">
        <f t="shared" si="267"/>
        <v>0</v>
      </c>
      <c r="G693" s="4">
        <f t="shared" si="268"/>
        <v>0</v>
      </c>
      <c r="H693" s="13">
        <f t="shared" si="262"/>
        <v>0</v>
      </c>
      <c r="I693" s="14">
        <f t="shared" si="262"/>
        <v>0</v>
      </c>
      <c r="J693" s="15"/>
      <c r="K693" s="16"/>
      <c r="L693" s="13"/>
      <c r="M693" s="14"/>
      <c r="N693" s="15"/>
      <c r="O693" s="16"/>
      <c r="P693" s="13"/>
      <c r="Q693" s="14"/>
      <c r="R693" s="15"/>
      <c r="S693" s="16"/>
      <c r="T693" s="13"/>
      <c r="U693" s="14"/>
      <c r="V693" s="15"/>
      <c r="W693" s="16"/>
      <c r="X693" s="17">
        <f t="shared" si="269"/>
        <v>0</v>
      </c>
      <c r="Y693" s="18">
        <f t="shared" si="269"/>
        <v>0</v>
      </c>
      <c r="Z693" s="18">
        <f t="shared" si="269"/>
        <v>0</v>
      </c>
      <c r="AA693" s="18">
        <f t="shared" si="269"/>
        <v>0</v>
      </c>
      <c r="AB693" s="18">
        <f t="shared" si="270"/>
        <v>0</v>
      </c>
      <c r="AC693" s="18">
        <f t="shared" si="271"/>
        <v>0</v>
      </c>
      <c r="AD693" s="18">
        <f t="shared" si="272"/>
        <v>0</v>
      </c>
      <c r="AE693" s="18">
        <f t="shared" si="273"/>
        <v>0</v>
      </c>
      <c r="AF693" s="19">
        <f t="shared" si="274"/>
        <v>0</v>
      </c>
      <c r="AG693" s="20">
        <f t="shared" si="275"/>
        <v>0</v>
      </c>
      <c r="AH693" s="48">
        <f t="shared" si="276"/>
        <v>0</v>
      </c>
      <c r="AI693" s="80"/>
      <c r="AJ693" s="80"/>
    </row>
    <row r="694" spans="1:36" ht="15.75" customHeight="1" thickTop="1" thickBot="1" x14ac:dyDescent="0.3">
      <c r="A694" s="110"/>
      <c r="B694" s="44" t="str">
        <f t="shared" si="264"/>
        <v>برجاء إدخال إسم الصنف</v>
      </c>
      <c r="C694" s="26">
        <f t="shared" si="264"/>
        <v>1</v>
      </c>
      <c r="D694" s="26">
        <f t="shared" si="265"/>
        <v>0</v>
      </c>
      <c r="E694" s="26">
        <f t="shared" si="266"/>
        <v>0</v>
      </c>
      <c r="F694" s="26">
        <f t="shared" si="267"/>
        <v>0</v>
      </c>
      <c r="G694" s="26">
        <f t="shared" si="268"/>
        <v>0</v>
      </c>
      <c r="H694" s="27">
        <f t="shared" si="262"/>
        <v>0</v>
      </c>
      <c r="I694" s="28">
        <f t="shared" si="262"/>
        <v>0</v>
      </c>
      <c r="J694" s="29"/>
      <c r="K694" s="30"/>
      <c r="L694" s="27"/>
      <c r="M694" s="28"/>
      <c r="N694" s="29"/>
      <c r="O694" s="30"/>
      <c r="P694" s="27"/>
      <c r="Q694" s="28"/>
      <c r="R694" s="29"/>
      <c r="S694" s="30"/>
      <c r="T694" s="27"/>
      <c r="U694" s="28"/>
      <c r="V694" s="29"/>
      <c r="W694" s="30"/>
      <c r="X694" s="31">
        <f t="shared" si="269"/>
        <v>0</v>
      </c>
      <c r="Y694" s="32">
        <f t="shared" si="269"/>
        <v>0</v>
      </c>
      <c r="Z694" s="32">
        <f t="shared" si="269"/>
        <v>0</v>
      </c>
      <c r="AA694" s="32">
        <f t="shared" si="269"/>
        <v>0</v>
      </c>
      <c r="AB694" s="32">
        <f t="shared" si="270"/>
        <v>0</v>
      </c>
      <c r="AC694" s="32">
        <f t="shared" si="271"/>
        <v>0</v>
      </c>
      <c r="AD694" s="32">
        <f t="shared" si="272"/>
        <v>0</v>
      </c>
      <c r="AE694" s="32">
        <f t="shared" si="273"/>
        <v>0</v>
      </c>
      <c r="AF694" s="33">
        <f t="shared" si="274"/>
        <v>0</v>
      </c>
      <c r="AG694" s="34">
        <f t="shared" si="275"/>
        <v>0</v>
      </c>
      <c r="AH694" s="47">
        <f t="shared" si="276"/>
        <v>0</v>
      </c>
      <c r="AI694" s="80"/>
      <c r="AJ694" s="80"/>
    </row>
    <row r="695" spans="1:36" ht="15.75" customHeight="1" thickTop="1" thickBot="1" x14ac:dyDescent="0.3">
      <c r="A695" s="110"/>
      <c r="B695" s="3" t="str">
        <f t="shared" si="264"/>
        <v>برجاء إدخال إسم الصنف</v>
      </c>
      <c r="C695" s="4">
        <f t="shared" si="264"/>
        <v>1</v>
      </c>
      <c r="D695" s="4">
        <f t="shared" si="265"/>
        <v>0</v>
      </c>
      <c r="E695" s="4">
        <f t="shared" si="266"/>
        <v>0</v>
      </c>
      <c r="F695" s="4">
        <f t="shared" si="267"/>
        <v>0</v>
      </c>
      <c r="G695" s="4">
        <f t="shared" si="268"/>
        <v>0</v>
      </c>
      <c r="H695" s="13">
        <f t="shared" si="262"/>
        <v>0</v>
      </c>
      <c r="I695" s="14">
        <f t="shared" si="262"/>
        <v>0</v>
      </c>
      <c r="J695" s="15"/>
      <c r="K695" s="16"/>
      <c r="L695" s="13"/>
      <c r="M695" s="14"/>
      <c r="N695" s="15"/>
      <c r="O695" s="16"/>
      <c r="P695" s="13"/>
      <c r="Q695" s="14"/>
      <c r="R695" s="15"/>
      <c r="S695" s="16"/>
      <c r="T695" s="13"/>
      <c r="U695" s="14"/>
      <c r="V695" s="15"/>
      <c r="W695" s="16"/>
      <c r="X695" s="17">
        <f t="shared" si="269"/>
        <v>0</v>
      </c>
      <c r="Y695" s="18">
        <f t="shared" si="269"/>
        <v>0</v>
      </c>
      <c r="Z695" s="18">
        <f t="shared" si="269"/>
        <v>0</v>
      </c>
      <c r="AA695" s="18">
        <f t="shared" si="269"/>
        <v>0</v>
      </c>
      <c r="AB695" s="18">
        <f t="shared" si="270"/>
        <v>0</v>
      </c>
      <c r="AC695" s="18">
        <f t="shared" si="271"/>
        <v>0</v>
      </c>
      <c r="AD695" s="18">
        <f t="shared" si="272"/>
        <v>0</v>
      </c>
      <c r="AE695" s="18">
        <f t="shared" si="273"/>
        <v>0</v>
      </c>
      <c r="AF695" s="19">
        <f t="shared" si="274"/>
        <v>0</v>
      </c>
      <c r="AG695" s="20">
        <f t="shared" si="275"/>
        <v>0</v>
      </c>
      <c r="AH695" s="48">
        <f t="shared" si="276"/>
        <v>0</v>
      </c>
      <c r="AI695" s="79"/>
      <c r="AJ695" s="79"/>
    </row>
    <row r="696" spans="1:36" ht="15.75" customHeight="1" thickTop="1" thickBot="1" x14ac:dyDescent="0.3">
      <c r="A696" s="110"/>
      <c r="B696" s="44" t="str">
        <f t="shared" si="264"/>
        <v>برجاء إدخال إسم الصنف</v>
      </c>
      <c r="C696" s="26">
        <f t="shared" si="264"/>
        <v>1</v>
      </c>
      <c r="D696" s="26">
        <f t="shared" si="265"/>
        <v>0</v>
      </c>
      <c r="E696" s="26">
        <f t="shared" si="266"/>
        <v>0</v>
      </c>
      <c r="F696" s="26">
        <f t="shared" si="267"/>
        <v>0</v>
      </c>
      <c r="G696" s="26">
        <f t="shared" si="268"/>
        <v>0</v>
      </c>
      <c r="H696" s="27">
        <f t="shared" si="262"/>
        <v>0</v>
      </c>
      <c r="I696" s="28">
        <f t="shared" si="262"/>
        <v>0</v>
      </c>
      <c r="J696" s="29"/>
      <c r="K696" s="30"/>
      <c r="L696" s="27"/>
      <c r="M696" s="28"/>
      <c r="N696" s="29"/>
      <c r="O696" s="30"/>
      <c r="P696" s="27"/>
      <c r="Q696" s="28"/>
      <c r="R696" s="29"/>
      <c r="S696" s="30"/>
      <c r="T696" s="27"/>
      <c r="U696" s="28"/>
      <c r="V696" s="29"/>
      <c r="W696" s="30"/>
      <c r="X696" s="31">
        <f t="shared" si="269"/>
        <v>0</v>
      </c>
      <c r="Y696" s="32">
        <f t="shared" si="269"/>
        <v>0</v>
      </c>
      <c r="Z696" s="32">
        <f t="shared" si="269"/>
        <v>0</v>
      </c>
      <c r="AA696" s="32">
        <f t="shared" si="269"/>
        <v>0</v>
      </c>
      <c r="AB696" s="32">
        <f t="shared" si="270"/>
        <v>0</v>
      </c>
      <c r="AC696" s="32">
        <f t="shared" si="271"/>
        <v>0</v>
      </c>
      <c r="AD696" s="32">
        <f t="shared" si="272"/>
        <v>0</v>
      </c>
      <c r="AE696" s="32">
        <f t="shared" si="273"/>
        <v>0</v>
      </c>
      <c r="AF696" s="33">
        <f t="shared" si="274"/>
        <v>0</v>
      </c>
      <c r="AG696" s="34">
        <f t="shared" si="275"/>
        <v>0</v>
      </c>
      <c r="AH696" s="47">
        <f t="shared" si="276"/>
        <v>0</v>
      </c>
      <c r="AI696" s="79"/>
      <c r="AJ696" s="79"/>
    </row>
    <row r="697" spans="1:36" ht="15.75" customHeight="1" thickTop="1" thickBot="1" x14ac:dyDescent="0.3">
      <c r="A697" s="110"/>
      <c r="B697" s="3" t="str">
        <f t="shared" si="264"/>
        <v>برجاء إدخال إسم الصنف</v>
      </c>
      <c r="C697" s="4">
        <f t="shared" si="264"/>
        <v>1</v>
      </c>
      <c r="D697" s="4">
        <f t="shared" si="265"/>
        <v>0</v>
      </c>
      <c r="E697" s="4">
        <f t="shared" si="266"/>
        <v>0</v>
      </c>
      <c r="F697" s="4">
        <f t="shared" si="267"/>
        <v>0</v>
      </c>
      <c r="G697" s="4">
        <f t="shared" si="268"/>
        <v>0</v>
      </c>
      <c r="H697" s="13">
        <f t="shared" si="262"/>
        <v>0</v>
      </c>
      <c r="I697" s="14">
        <f t="shared" si="262"/>
        <v>0</v>
      </c>
      <c r="J697" s="15"/>
      <c r="K697" s="16"/>
      <c r="L697" s="13"/>
      <c r="M697" s="14"/>
      <c r="N697" s="15"/>
      <c r="O697" s="16"/>
      <c r="P697" s="13"/>
      <c r="Q697" s="14"/>
      <c r="R697" s="15"/>
      <c r="S697" s="16"/>
      <c r="T697" s="13"/>
      <c r="U697" s="14"/>
      <c r="V697" s="15"/>
      <c r="W697" s="16"/>
      <c r="X697" s="17">
        <f t="shared" si="269"/>
        <v>0</v>
      </c>
      <c r="Y697" s="18">
        <f t="shared" si="269"/>
        <v>0</v>
      </c>
      <c r="Z697" s="18">
        <f t="shared" si="269"/>
        <v>0</v>
      </c>
      <c r="AA697" s="18">
        <f t="shared" si="269"/>
        <v>0</v>
      </c>
      <c r="AB697" s="18">
        <f t="shared" si="270"/>
        <v>0</v>
      </c>
      <c r="AC697" s="18">
        <f t="shared" si="271"/>
        <v>0</v>
      </c>
      <c r="AD697" s="18">
        <f t="shared" si="272"/>
        <v>0</v>
      </c>
      <c r="AE697" s="18">
        <f t="shared" si="273"/>
        <v>0</v>
      </c>
      <c r="AF697" s="19">
        <f t="shared" si="274"/>
        <v>0</v>
      </c>
      <c r="AG697" s="20">
        <f t="shared" si="275"/>
        <v>0</v>
      </c>
      <c r="AH697" s="48">
        <f t="shared" si="276"/>
        <v>0</v>
      </c>
      <c r="AI697" s="79"/>
      <c r="AJ697" s="79"/>
    </row>
    <row r="698" spans="1:36" ht="15.75" customHeight="1" thickTop="1" thickBot="1" x14ac:dyDescent="0.3">
      <c r="A698" s="110"/>
      <c r="B698" s="44" t="str">
        <f t="shared" si="264"/>
        <v>برجاء إدخال إسم الصنف</v>
      </c>
      <c r="C698" s="26">
        <f t="shared" si="264"/>
        <v>1</v>
      </c>
      <c r="D698" s="26">
        <f t="shared" si="265"/>
        <v>0</v>
      </c>
      <c r="E698" s="26">
        <f t="shared" si="266"/>
        <v>0</v>
      </c>
      <c r="F698" s="26">
        <f t="shared" si="267"/>
        <v>0</v>
      </c>
      <c r="G698" s="26">
        <f t="shared" si="268"/>
        <v>0</v>
      </c>
      <c r="H698" s="27">
        <f t="shared" si="262"/>
        <v>0</v>
      </c>
      <c r="I698" s="28">
        <f t="shared" si="262"/>
        <v>0</v>
      </c>
      <c r="J698" s="29"/>
      <c r="K698" s="30"/>
      <c r="L698" s="27"/>
      <c r="M698" s="28"/>
      <c r="N698" s="29"/>
      <c r="O698" s="30"/>
      <c r="P698" s="27"/>
      <c r="Q698" s="28"/>
      <c r="R698" s="29"/>
      <c r="S698" s="30"/>
      <c r="T698" s="27"/>
      <c r="U698" s="28"/>
      <c r="V698" s="29"/>
      <c r="W698" s="30"/>
      <c r="X698" s="31">
        <f t="shared" si="269"/>
        <v>0</v>
      </c>
      <c r="Y698" s="32">
        <f t="shared" si="269"/>
        <v>0</v>
      </c>
      <c r="Z698" s="32">
        <f t="shared" si="269"/>
        <v>0</v>
      </c>
      <c r="AA698" s="32">
        <f t="shared" si="269"/>
        <v>0</v>
      </c>
      <c r="AB698" s="32">
        <f t="shared" si="270"/>
        <v>0</v>
      </c>
      <c r="AC698" s="32">
        <f t="shared" si="271"/>
        <v>0</v>
      </c>
      <c r="AD698" s="32">
        <f t="shared" si="272"/>
        <v>0</v>
      </c>
      <c r="AE698" s="32">
        <f t="shared" si="273"/>
        <v>0</v>
      </c>
      <c r="AF698" s="33">
        <f t="shared" si="274"/>
        <v>0</v>
      </c>
      <c r="AG698" s="34">
        <f t="shared" si="275"/>
        <v>0</v>
      </c>
      <c r="AH698" s="47">
        <f t="shared" si="276"/>
        <v>0</v>
      </c>
      <c r="AI698" s="79"/>
      <c r="AJ698" s="79"/>
    </row>
    <row r="699" spans="1:36" ht="15.75" customHeight="1" thickTop="1" thickBot="1" x14ac:dyDescent="0.3">
      <c r="A699" s="110"/>
      <c r="B699" s="3" t="str">
        <f t="shared" si="264"/>
        <v>برجاء إدخال إسم الصنف</v>
      </c>
      <c r="C699" s="4">
        <f t="shared" si="264"/>
        <v>1</v>
      </c>
      <c r="D699" s="4">
        <f t="shared" si="265"/>
        <v>0</v>
      </c>
      <c r="E699" s="4">
        <f t="shared" si="266"/>
        <v>0</v>
      </c>
      <c r="F699" s="4">
        <f t="shared" si="267"/>
        <v>0</v>
      </c>
      <c r="G699" s="4">
        <f t="shared" si="268"/>
        <v>0</v>
      </c>
      <c r="H699" s="13">
        <f t="shared" si="262"/>
        <v>0</v>
      </c>
      <c r="I699" s="14">
        <f t="shared" si="262"/>
        <v>0</v>
      </c>
      <c r="J699" s="15"/>
      <c r="K699" s="16"/>
      <c r="L699" s="13"/>
      <c r="M699" s="14"/>
      <c r="N699" s="15"/>
      <c r="O699" s="16"/>
      <c r="P699" s="13"/>
      <c r="Q699" s="14"/>
      <c r="R699" s="15"/>
      <c r="S699" s="16"/>
      <c r="T699" s="13"/>
      <c r="U699" s="14"/>
      <c r="V699" s="15"/>
      <c r="W699" s="16"/>
      <c r="X699" s="17">
        <f t="shared" si="269"/>
        <v>0</v>
      </c>
      <c r="Y699" s="18">
        <f t="shared" si="269"/>
        <v>0</v>
      </c>
      <c r="Z699" s="18">
        <f t="shared" si="269"/>
        <v>0</v>
      </c>
      <c r="AA699" s="18">
        <f t="shared" si="269"/>
        <v>0</v>
      </c>
      <c r="AB699" s="18">
        <f t="shared" si="270"/>
        <v>0</v>
      </c>
      <c r="AC699" s="18">
        <f t="shared" si="271"/>
        <v>0</v>
      </c>
      <c r="AD699" s="18">
        <f t="shared" si="272"/>
        <v>0</v>
      </c>
      <c r="AE699" s="18">
        <f t="shared" si="273"/>
        <v>0</v>
      </c>
      <c r="AF699" s="19">
        <f t="shared" si="274"/>
        <v>0</v>
      </c>
      <c r="AG699" s="20">
        <f t="shared" si="275"/>
        <v>0</v>
      </c>
      <c r="AH699" s="48">
        <f t="shared" si="276"/>
        <v>0</v>
      </c>
      <c r="AI699" s="79"/>
      <c r="AJ699" s="79"/>
    </row>
    <row r="700" spans="1:36" ht="15.75" customHeight="1" thickTop="1" thickBot="1" x14ac:dyDescent="0.3">
      <c r="A700" s="110"/>
      <c r="B700" s="44" t="str">
        <f t="shared" si="264"/>
        <v>برجاء إدخال إسم الصنف</v>
      </c>
      <c r="C700" s="26">
        <f t="shared" si="264"/>
        <v>1</v>
      </c>
      <c r="D700" s="26">
        <f t="shared" si="265"/>
        <v>0</v>
      </c>
      <c r="E700" s="26">
        <f t="shared" si="266"/>
        <v>0</v>
      </c>
      <c r="F700" s="26">
        <f t="shared" si="267"/>
        <v>0</v>
      </c>
      <c r="G700" s="26">
        <f t="shared" si="268"/>
        <v>0</v>
      </c>
      <c r="H700" s="27">
        <f t="shared" si="262"/>
        <v>0</v>
      </c>
      <c r="I700" s="28">
        <f t="shared" si="262"/>
        <v>0</v>
      </c>
      <c r="J700" s="29"/>
      <c r="K700" s="30"/>
      <c r="L700" s="27"/>
      <c r="M700" s="28"/>
      <c r="N700" s="29"/>
      <c r="O700" s="30"/>
      <c r="P700" s="27"/>
      <c r="Q700" s="28"/>
      <c r="R700" s="29"/>
      <c r="S700" s="30"/>
      <c r="T700" s="27"/>
      <c r="U700" s="28"/>
      <c r="V700" s="29"/>
      <c r="W700" s="30"/>
      <c r="X700" s="31">
        <f t="shared" si="269"/>
        <v>0</v>
      </c>
      <c r="Y700" s="32">
        <f t="shared" si="269"/>
        <v>0</v>
      </c>
      <c r="Z700" s="32">
        <f t="shared" si="269"/>
        <v>0</v>
      </c>
      <c r="AA700" s="32">
        <f t="shared" si="269"/>
        <v>0</v>
      </c>
      <c r="AB700" s="32">
        <f t="shared" si="270"/>
        <v>0</v>
      </c>
      <c r="AC700" s="32">
        <f t="shared" si="271"/>
        <v>0</v>
      </c>
      <c r="AD700" s="32">
        <f t="shared" si="272"/>
        <v>0</v>
      </c>
      <c r="AE700" s="32">
        <f t="shared" si="273"/>
        <v>0</v>
      </c>
      <c r="AF700" s="33">
        <f t="shared" si="274"/>
        <v>0</v>
      </c>
      <c r="AG700" s="34">
        <f t="shared" si="275"/>
        <v>0</v>
      </c>
      <c r="AH700" s="47">
        <f t="shared" si="276"/>
        <v>0</v>
      </c>
      <c r="AI700" s="79"/>
      <c r="AJ700" s="79"/>
    </row>
    <row r="701" spans="1:36" ht="15.75" customHeight="1" thickTop="1" thickBot="1" x14ac:dyDescent="0.3">
      <c r="A701" s="110"/>
      <c r="B701" s="3" t="str">
        <f t="shared" si="264"/>
        <v>برجاء إدخال إسم الصنف</v>
      </c>
      <c r="C701" s="4">
        <f t="shared" si="264"/>
        <v>1</v>
      </c>
      <c r="D701" s="4">
        <f t="shared" si="265"/>
        <v>0</v>
      </c>
      <c r="E701" s="4">
        <f t="shared" si="266"/>
        <v>0</v>
      </c>
      <c r="F701" s="4">
        <f t="shared" si="267"/>
        <v>0</v>
      </c>
      <c r="G701" s="4">
        <f t="shared" si="268"/>
        <v>0</v>
      </c>
      <c r="H701" s="13">
        <f t="shared" si="262"/>
        <v>0</v>
      </c>
      <c r="I701" s="14">
        <f t="shared" si="262"/>
        <v>0</v>
      </c>
      <c r="J701" s="15"/>
      <c r="K701" s="16"/>
      <c r="L701" s="13"/>
      <c r="M701" s="14"/>
      <c r="N701" s="15"/>
      <c r="O701" s="16"/>
      <c r="P701" s="13"/>
      <c r="Q701" s="14"/>
      <c r="R701" s="15"/>
      <c r="S701" s="16"/>
      <c r="T701" s="13"/>
      <c r="U701" s="14"/>
      <c r="V701" s="15"/>
      <c r="W701" s="16"/>
      <c r="X701" s="17">
        <f t="shared" si="269"/>
        <v>0</v>
      </c>
      <c r="Y701" s="18">
        <f t="shared" si="269"/>
        <v>0</v>
      </c>
      <c r="Z701" s="18">
        <f t="shared" si="269"/>
        <v>0</v>
      </c>
      <c r="AA701" s="18">
        <f t="shared" si="269"/>
        <v>0</v>
      </c>
      <c r="AB701" s="18">
        <f t="shared" si="270"/>
        <v>0</v>
      </c>
      <c r="AC701" s="18">
        <f t="shared" si="271"/>
        <v>0</v>
      </c>
      <c r="AD701" s="18">
        <f t="shared" si="272"/>
        <v>0</v>
      </c>
      <c r="AE701" s="18">
        <f t="shared" si="273"/>
        <v>0</v>
      </c>
      <c r="AF701" s="19">
        <f t="shared" si="274"/>
        <v>0</v>
      </c>
      <c r="AG701" s="20">
        <f t="shared" si="275"/>
        <v>0</v>
      </c>
      <c r="AH701" s="48">
        <f t="shared" si="276"/>
        <v>0</v>
      </c>
      <c r="AI701" s="79"/>
      <c r="AJ701" s="79"/>
    </row>
    <row r="702" spans="1:36" ht="15.75" customHeight="1" thickTop="1" thickBot="1" x14ac:dyDescent="0.3">
      <c r="A702" s="110"/>
      <c r="B702" s="44" t="str">
        <f t="shared" si="264"/>
        <v>برجاء إدخال إسم الصنف</v>
      </c>
      <c r="C702" s="26">
        <f t="shared" si="264"/>
        <v>1</v>
      </c>
      <c r="D702" s="26">
        <f t="shared" si="265"/>
        <v>0</v>
      </c>
      <c r="E702" s="26">
        <f t="shared" si="266"/>
        <v>0</v>
      </c>
      <c r="F702" s="26">
        <f t="shared" si="267"/>
        <v>0</v>
      </c>
      <c r="G702" s="26">
        <f t="shared" si="268"/>
        <v>0</v>
      </c>
      <c r="H702" s="27">
        <f t="shared" si="262"/>
        <v>0</v>
      </c>
      <c r="I702" s="28">
        <f t="shared" si="262"/>
        <v>0</v>
      </c>
      <c r="J702" s="29"/>
      <c r="K702" s="30"/>
      <c r="L702" s="27"/>
      <c r="M702" s="28"/>
      <c r="N702" s="29"/>
      <c r="O702" s="30"/>
      <c r="P702" s="27"/>
      <c r="Q702" s="28"/>
      <c r="R702" s="29"/>
      <c r="S702" s="30"/>
      <c r="T702" s="27"/>
      <c r="U702" s="28"/>
      <c r="V702" s="29"/>
      <c r="W702" s="30"/>
      <c r="X702" s="31">
        <f t="shared" si="269"/>
        <v>0</v>
      </c>
      <c r="Y702" s="32">
        <f t="shared" si="269"/>
        <v>0</v>
      </c>
      <c r="Z702" s="32">
        <f t="shared" si="269"/>
        <v>0</v>
      </c>
      <c r="AA702" s="32">
        <f t="shared" si="269"/>
        <v>0</v>
      </c>
      <c r="AB702" s="32">
        <f t="shared" si="270"/>
        <v>0</v>
      </c>
      <c r="AC702" s="32">
        <f t="shared" si="271"/>
        <v>0</v>
      </c>
      <c r="AD702" s="32">
        <f t="shared" si="272"/>
        <v>0</v>
      </c>
      <c r="AE702" s="32">
        <f t="shared" si="273"/>
        <v>0</v>
      </c>
      <c r="AF702" s="33">
        <f t="shared" si="274"/>
        <v>0</v>
      </c>
      <c r="AG702" s="34">
        <f t="shared" si="275"/>
        <v>0</v>
      </c>
      <c r="AH702" s="47">
        <f t="shared" si="276"/>
        <v>0</v>
      </c>
      <c r="AI702" s="79"/>
      <c r="AJ702" s="79"/>
    </row>
    <row r="703" spans="1:36" ht="15.75" customHeight="1" thickTop="1" thickBot="1" x14ac:dyDescent="0.3">
      <c r="A703" s="110"/>
      <c r="B703" s="3" t="str">
        <f t="shared" si="264"/>
        <v>برجاء إدخال إسم الصنف</v>
      </c>
      <c r="C703" s="4">
        <f t="shared" si="264"/>
        <v>1</v>
      </c>
      <c r="D703" s="4">
        <f t="shared" si="265"/>
        <v>0</v>
      </c>
      <c r="E703" s="4">
        <f t="shared" si="266"/>
        <v>0</v>
      </c>
      <c r="F703" s="4">
        <f t="shared" si="267"/>
        <v>0</v>
      </c>
      <c r="G703" s="4">
        <f t="shared" si="268"/>
        <v>0</v>
      </c>
      <c r="H703" s="13">
        <f t="shared" si="262"/>
        <v>0</v>
      </c>
      <c r="I703" s="14">
        <f t="shared" si="262"/>
        <v>0</v>
      </c>
      <c r="J703" s="15"/>
      <c r="K703" s="16"/>
      <c r="L703" s="13"/>
      <c r="M703" s="14"/>
      <c r="N703" s="15"/>
      <c r="O703" s="16"/>
      <c r="P703" s="13"/>
      <c r="Q703" s="14"/>
      <c r="R703" s="15"/>
      <c r="S703" s="16"/>
      <c r="T703" s="13"/>
      <c r="U703" s="14"/>
      <c r="V703" s="15"/>
      <c r="W703" s="16"/>
      <c r="X703" s="17">
        <f t="shared" si="269"/>
        <v>0</v>
      </c>
      <c r="Y703" s="18">
        <f t="shared" si="269"/>
        <v>0</v>
      </c>
      <c r="Z703" s="18">
        <f t="shared" si="269"/>
        <v>0</v>
      </c>
      <c r="AA703" s="18">
        <f t="shared" si="269"/>
        <v>0</v>
      </c>
      <c r="AB703" s="18">
        <f t="shared" si="270"/>
        <v>0</v>
      </c>
      <c r="AC703" s="18">
        <f t="shared" si="271"/>
        <v>0</v>
      </c>
      <c r="AD703" s="18">
        <f t="shared" si="272"/>
        <v>0</v>
      </c>
      <c r="AE703" s="18">
        <f t="shared" si="273"/>
        <v>0</v>
      </c>
      <c r="AF703" s="19">
        <f t="shared" si="274"/>
        <v>0</v>
      </c>
      <c r="AG703" s="20">
        <f t="shared" si="275"/>
        <v>0</v>
      </c>
      <c r="AH703" s="48">
        <f t="shared" si="276"/>
        <v>0</v>
      </c>
      <c r="AI703" s="80" t="s">
        <v>32</v>
      </c>
      <c r="AJ703" s="80"/>
    </row>
    <row r="704" spans="1:36" ht="15.75" customHeight="1" thickTop="1" thickBot="1" x14ac:dyDescent="0.3">
      <c r="A704" s="110"/>
      <c r="B704" s="44" t="str">
        <f t="shared" si="264"/>
        <v>برجاء إدخال إسم الصنف</v>
      </c>
      <c r="C704" s="26">
        <f t="shared" si="264"/>
        <v>1</v>
      </c>
      <c r="D704" s="26">
        <f t="shared" si="265"/>
        <v>0</v>
      </c>
      <c r="E704" s="26">
        <f t="shared" si="266"/>
        <v>0</v>
      </c>
      <c r="F704" s="26">
        <f t="shared" si="267"/>
        <v>0</v>
      </c>
      <c r="G704" s="26">
        <f t="shared" si="268"/>
        <v>0</v>
      </c>
      <c r="H704" s="27">
        <f t="shared" si="262"/>
        <v>0</v>
      </c>
      <c r="I704" s="28">
        <f t="shared" si="262"/>
        <v>0</v>
      </c>
      <c r="J704" s="29"/>
      <c r="K704" s="30"/>
      <c r="L704" s="27"/>
      <c r="M704" s="28"/>
      <c r="N704" s="29"/>
      <c r="O704" s="30"/>
      <c r="P704" s="27"/>
      <c r="Q704" s="28"/>
      <c r="R704" s="29"/>
      <c r="S704" s="30"/>
      <c r="T704" s="27"/>
      <c r="U704" s="28"/>
      <c r="V704" s="29"/>
      <c r="W704" s="30"/>
      <c r="X704" s="31">
        <f t="shared" si="269"/>
        <v>0</v>
      </c>
      <c r="Y704" s="32">
        <f t="shared" si="269"/>
        <v>0</v>
      </c>
      <c r="Z704" s="32">
        <f t="shared" si="269"/>
        <v>0</v>
      </c>
      <c r="AA704" s="32">
        <f t="shared" si="269"/>
        <v>0</v>
      </c>
      <c r="AB704" s="32">
        <f t="shared" si="270"/>
        <v>0</v>
      </c>
      <c r="AC704" s="32">
        <f t="shared" si="271"/>
        <v>0</v>
      </c>
      <c r="AD704" s="32">
        <f t="shared" si="272"/>
        <v>0</v>
      </c>
      <c r="AE704" s="32">
        <f t="shared" si="273"/>
        <v>0</v>
      </c>
      <c r="AF704" s="33">
        <f t="shared" si="274"/>
        <v>0</v>
      </c>
      <c r="AG704" s="34">
        <f t="shared" si="275"/>
        <v>0</v>
      </c>
      <c r="AH704" s="47">
        <f t="shared" si="276"/>
        <v>0</v>
      </c>
      <c r="AI704" s="80"/>
      <c r="AJ704" s="80"/>
    </row>
    <row r="705" spans="1:36" ht="15.75" customHeight="1" thickTop="1" thickBot="1" x14ac:dyDescent="0.3">
      <c r="A705" s="110"/>
      <c r="B705" s="3" t="str">
        <f t="shared" si="264"/>
        <v>برجاء إدخال إسم الصنف</v>
      </c>
      <c r="C705" s="4">
        <f t="shared" si="264"/>
        <v>1</v>
      </c>
      <c r="D705" s="4">
        <f t="shared" si="265"/>
        <v>0</v>
      </c>
      <c r="E705" s="4">
        <f t="shared" si="266"/>
        <v>0</v>
      </c>
      <c r="F705" s="4">
        <f t="shared" si="267"/>
        <v>0</v>
      </c>
      <c r="G705" s="4">
        <f t="shared" si="268"/>
        <v>0</v>
      </c>
      <c r="H705" s="13">
        <f t="shared" si="262"/>
        <v>0</v>
      </c>
      <c r="I705" s="14">
        <f t="shared" si="262"/>
        <v>0</v>
      </c>
      <c r="J705" s="15"/>
      <c r="K705" s="16"/>
      <c r="L705" s="13"/>
      <c r="M705" s="14"/>
      <c r="N705" s="15"/>
      <c r="O705" s="16"/>
      <c r="P705" s="13"/>
      <c r="Q705" s="14"/>
      <c r="R705" s="15"/>
      <c r="S705" s="16"/>
      <c r="T705" s="13"/>
      <c r="U705" s="14"/>
      <c r="V705" s="15"/>
      <c r="W705" s="16"/>
      <c r="X705" s="17">
        <f t="shared" si="269"/>
        <v>0</v>
      </c>
      <c r="Y705" s="18">
        <f t="shared" si="269"/>
        <v>0</v>
      </c>
      <c r="Z705" s="18">
        <f t="shared" si="269"/>
        <v>0</v>
      </c>
      <c r="AA705" s="18">
        <f t="shared" si="269"/>
        <v>0</v>
      </c>
      <c r="AB705" s="18">
        <f t="shared" si="270"/>
        <v>0</v>
      </c>
      <c r="AC705" s="18">
        <f t="shared" si="271"/>
        <v>0</v>
      </c>
      <c r="AD705" s="18">
        <f t="shared" si="272"/>
        <v>0</v>
      </c>
      <c r="AE705" s="18">
        <f t="shared" si="273"/>
        <v>0</v>
      </c>
      <c r="AF705" s="19">
        <f t="shared" si="274"/>
        <v>0</v>
      </c>
      <c r="AG705" s="20">
        <f t="shared" si="275"/>
        <v>0</v>
      </c>
      <c r="AH705" s="48">
        <f t="shared" si="276"/>
        <v>0</v>
      </c>
      <c r="AI705" s="80"/>
      <c r="AJ705" s="80"/>
    </row>
    <row r="706" spans="1:36" ht="15.75" customHeight="1" thickTop="1" thickBot="1" x14ac:dyDescent="0.3">
      <c r="A706" s="110"/>
      <c r="B706" s="44" t="str">
        <f t="shared" ref="B706:C721" si="277">B657</f>
        <v>برجاء إدخال إسم الصنف</v>
      </c>
      <c r="C706" s="26">
        <f t="shared" si="277"/>
        <v>1</v>
      </c>
      <c r="D706" s="26">
        <f t="shared" si="265"/>
        <v>0</v>
      </c>
      <c r="E706" s="26">
        <f t="shared" si="266"/>
        <v>0</v>
      </c>
      <c r="F706" s="26">
        <f t="shared" si="267"/>
        <v>0</v>
      </c>
      <c r="G706" s="26">
        <f t="shared" si="268"/>
        <v>0</v>
      </c>
      <c r="H706" s="27">
        <f t="shared" si="262"/>
        <v>0</v>
      </c>
      <c r="I706" s="28">
        <f t="shared" si="262"/>
        <v>0</v>
      </c>
      <c r="J706" s="29"/>
      <c r="K706" s="30"/>
      <c r="L706" s="27"/>
      <c r="M706" s="28"/>
      <c r="N706" s="29"/>
      <c r="O706" s="30"/>
      <c r="P706" s="27"/>
      <c r="Q706" s="28"/>
      <c r="R706" s="29"/>
      <c r="S706" s="30"/>
      <c r="T706" s="27"/>
      <c r="U706" s="28"/>
      <c r="V706" s="29"/>
      <c r="W706" s="30"/>
      <c r="X706" s="31">
        <f t="shared" ref="X706:AA721" si="278">X657</f>
        <v>0</v>
      </c>
      <c r="Y706" s="32">
        <f t="shared" si="278"/>
        <v>0</v>
      </c>
      <c r="Z706" s="32">
        <f t="shared" si="278"/>
        <v>0</v>
      </c>
      <c r="AA706" s="32">
        <f t="shared" si="278"/>
        <v>0</v>
      </c>
      <c r="AB706" s="32">
        <f t="shared" si="270"/>
        <v>0</v>
      </c>
      <c r="AC706" s="32">
        <f t="shared" si="271"/>
        <v>0</v>
      </c>
      <c r="AD706" s="32">
        <f t="shared" si="272"/>
        <v>0</v>
      </c>
      <c r="AE706" s="32">
        <f t="shared" si="273"/>
        <v>0</v>
      </c>
      <c r="AF706" s="33">
        <f t="shared" si="274"/>
        <v>0</v>
      </c>
      <c r="AG706" s="34">
        <f t="shared" si="275"/>
        <v>0</v>
      </c>
      <c r="AH706" s="47">
        <f t="shared" si="276"/>
        <v>0</v>
      </c>
      <c r="AI706" s="80"/>
      <c r="AJ706" s="80"/>
    </row>
    <row r="707" spans="1:36" ht="15.75" customHeight="1" thickTop="1" thickBot="1" x14ac:dyDescent="0.3">
      <c r="A707" s="110"/>
      <c r="B707" s="3" t="str">
        <f t="shared" si="277"/>
        <v>برجاء إدخال إسم الصنف</v>
      </c>
      <c r="C707" s="4">
        <f t="shared" si="277"/>
        <v>1</v>
      </c>
      <c r="D707" s="4">
        <f t="shared" si="265"/>
        <v>0</v>
      </c>
      <c r="E707" s="4">
        <f t="shared" si="266"/>
        <v>0</v>
      </c>
      <c r="F707" s="4">
        <f t="shared" si="267"/>
        <v>0</v>
      </c>
      <c r="G707" s="4">
        <f t="shared" si="268"/>
        <v>0</v>
      </c>
      <c r="H707" s="13">
        <f t="shared" si="262"/>
        <v>0</v>
      </c>
      <c r="I707" s="14">
        <f t="shared" si="262"/>
        <v>0</v>
      </c>
      <c r="J707" s="15"/>
      <c r="K707" s="16"/>
      <c r="L707" s="13"/>
      <c r="M707" s="14"/>
      <c r="N707" s="15"/>
      <c r="O707" s="16"/>
      <c r="P707" s="13"/>
      <c r="Q707" s="14"/>
      <c r="R707" s="15"/>
      <c r="S707" s="16"/>
      <c r="T707" s="13"/>
      <c r="U707" s="14"/>
      <c r="V707" s="15"/>
      <c r="W707" s="16"/>
      <c r="X707" s="17">
        <f t="shared" si="278"/>
        <v>0</v>
      </c>
      <c r="Y707" s="18">
        <f t="shared" si="278"/>
        <v>0</v>
      </c>
      <c r="Z707" s="18">
        <f t="shared" si="278"/>
        <v>0</v>
      </c>
      <c r="AA707" s="18">
        <f t="shared" si="278"/>
        <v>0</v>
      </c>
      <c r="AB707" s="18">
        <f t="shared" si="270"/>
        <v>0</v>
      </c>
      <c r="AC707" s="18">
        <f t="shared" si="271"/>
        <v>0</v>
      </c>
      <c r="AD707" s="18">
        <f t="shared" si="272"/>
        <v>0</v>
      </c>
      <c r="AE707" s="18">
        <f t="shared" si="273"/>
        <v>0</v>
      </c>
      <c r="AF707" s="19">
        <f t="shared" si="274"/>
        <v>0</v>
      </c>
      <c r="AG707" s="20">
        <f t="shared" si="275"/>
        <v>0</v>
      </c>
      <c r="AH707" s="48">
        <f t="shared" si="276"/>
        <v>0</v>
      </c>
      <c r="AI707" s="80"/>
      <c r="AJ707" s="80"/>
    </row>
    <row r="708" spans="1:36" ht="15.75" customHeight="1" thickTop="1" thickBot="1" x14ac:dyDescent="0.3">
      <c r="A708" s="110"/>
      <c r="B708" s="44" t="str">
        <f t="shared" si="277"/>
        <v>برجاء إدخال إسم الصنف</v>
      </c>
      <c r="C708" s="26">
        <f t="shared" si="277"/>
        <v>1</v>
      </c>
      <c r="D708" s="26">
        <f t="shared" si="265"/>
        <v>0</v>
      </c>
      <c r="E708" s="26">
        <f t="shared" si="266"/>
        <v>0</v>
      </c>
      <c r="F708" s="26">
        <f t="shared" si="267"/>
        <v>0</v>
      </c>
      <c r="G708" s="26">
        <f t="shared" si="268"/>
        <v>0</v>
      </c>
      <c r="H708" s="27">
        <f t="shared" si="262"/>
        <v>0</v>
      </c>
      <c r="I708" s="28">
        <f t="shared" si="262"/>
        <v>0</v>
      </c>
      <c r="J708" s="29"/>
      <c r="K708" s="30"/>
      <c r="L708" s="27"/>
      <c r="M708" s="28"/>
      <c r="N708" s="29"/>
      <c r="O708" s="30"/>
      <c r="P708" s="27"/>
      <c r="Q708" s="28"/>
      <c r="R708" s="29"/>
      <c r="S708" s="30"/>
      <c r="T708" s="27"/>
      <c r="U708" s="28"/>
      <c r="V708" s="29"/>
      <c r="W708" s="30"/>
      <c r="X708" s="31">
        <f t="shared" si="278"/>
        <v>0</v>
      </c>
      <c r="Y708" s="32">
        <f t="shared" si="278"/>
        <v>0</v>
      </c>
      <c r="Z708" s="32">
        <f t="shared" si="278"/>
        <v>0</v>
      </c>
      <c r="AA708" s="32">
        <f t="shared" si="278"/>
        <v>0</v>
      </c>
      <c r="AB708" s="32">
        <f t="shared" si="270"/>
        <v>0</v>
      </c>
      <c r="AC708" s="32">
        <f t="shared" si="271"/>
        <v>0</v>
      </c>
      <c r="AD708" s="32">
        <f t="shared" si="272"/>
        <v>0</v>
      </c>
      <c r="AE708" s="32">
        <f t="shared" si="273"/>
        <v>0</v>
      </c>
      <c r="AF708" s="33">
        <f t="shared" si="274"/>
        <v>0</v>
      </c>
      <c r="AG708" s="34">
        <f t="shared" si="275"/>
        <v>0</v>
      </c>
      <c r="AH708" s="47">
        <f t="shared" si="276"/>
        <v>0</v>
      </c>
      <c r="AI708" s="80"/>
      <c r="AJ708" s="80"/>
    </row>
    <row r="709" spans="1:36" ht="15.75" customHeight="1" thickTop="1" thickBot="1" x14ac:dyDescent="0.3">
      <c r="A709" s="110"/>
      <c r="B709" s="3" t="str">
        <f t="shared" si="277"/>
        <v>برجاء إدخال إسم الصنف</v>
      </c>
      <c r="C709" s="4">
        <f t="shared" si="277"/>
        <v>1</v>
      </c>
      <c r="D709" s="4">
        <f t="shared" si="265"/>
        <v>0</v>
      </c>
      <c r="E709" s="4">
        <f t="shared" si="266"/>
        <v>0</v>
      </c>
      <c r="F709" s="4">
        <f t="shared" si="267"/>
        <v>0</v>
      </c>
      <c r="G709" s="4">
        <f t="shared" si="268"/>
        <v>0</v>
      </c>
      <c r="H709" s="13">
        <f t="shared" si="262"/>
        <v>0</v>
      </c>
      <c r="I709" s="14">
        <f t="shared" si="262"/>
        <v>0</v>
      </c>
      <c r="J709" s="15"/>
      <c r="K709" s="16"/>
      <c r="L709" s="13"/>
      <c r="M709" s="14"/>
      <c r="N709" s="15"/>
      <c r="O709" s="16"/>
      <c r="P709" s="13"/>
      <c r="Q709" s="14"/>
      <c r="R709" s="15"/>
      <c r="S709" s="16"/>
      <c r="T709" s="13"/>
      <c r="U709" s="14"/>
      <c r="V709" s="15"/>
      <c r="W709" s="16"/>
      <c r="X709" s="17">
        <f t="shared" si="278"/>
        <v>0</v>
      </c>
      <c r="Y709" s="18">
        <f t="shared" si="278"/>
        <v>0</v>
      </c>
      <c r="Z709" s="18">
        <f t="shared" si="278"/>
        <v>0</v>
      </c>
      <c r="AA709" s="18">
        <f t="shared" si="278"/>
        <v>0</v>
      </c>
      <c r="AB709" s="18">
        <f t="shared" si="270"/>
        <v>0</v>
      </c>
      <c r="AC709" s="18">
        <f t="shared" si="271"/>
        <v>0</v>
      </c>
      <c r="AD709" s="18">
        <f t="shared" si="272"/>
        <v>0</v>
      </c>
      <c r="AE709" s="18">
        <f t="shared" si="273"/>
        <v>0</v>
      </c>
      <c r="AF709" s="19">
        <f t="shared" si="274"/>
        <v>0</v>
      </c>
      <c r="AG709" s="20">
        <f t="shared" si="275"/>
        <v>0</v>
      </c>
      <c r="AH709" s="48">
        <f t="shared" si="276"/>
        <v>0</v>
      </c>
      <c r="AI709" s="80"/>
      <c r="AJ709" s="80"/>
    </row>
    <row r="710" spans="1:36" ht="15.75" customHeight="1" thickTop="1" thickBot="1" x14ac:dyDescent="0.3">
      <c r="A710" s="110"/>
      <c r="B710" s="44" t="str">
        <f t="shared" si="277"/>
        <v>برجاء إدخال إسم الصنف</v>
      </c>
      <c r="C710" s="26">
        <f t="shared" si="277"/>
        <v>1</v>
      </c>
      <c r="D710" s="26">
        <f t="shared" si="265"/>
        <v>0</v>
      </c>
      <c r="E710" s="26">
        <f t="shared" si="266"/>
        <v>0</v>
      </c>
      <c r="F710" s="26">
        <f t="shared" si="267"/>
        <v>0</v>
      </c>
      <c r="G710" s="26">
        <f t="shared" si="268"/>
        <v>0</v>
      </c>
      <c r="H710" s="27">
        <f t="shared" si="262"/>
        <v>0</v>
      </c>
      <c r="I710" s="28">
        <f t="shared" si="262"/>
        <v>0</v>
      </c>
      <c r="J710" s="29"/>
      <c r="K710" s="30"/>
      <c r="L710" s="27"/>
      <c r="M710" s="28"/>
      <c r="N710" s="29"/>
      <c r="O710" s="30"/>
      <c r="P710" s="27"/>
      <c r="Q710" s="28"/>
      <c r="R710" s="29"/>
      <c r="S710" s="30"/>
      <c r="T710" s="27"/>
      <c r="U710" s="28"/>
      <c r="V710" s="29"/>
      <c r="W710" s="30"/>
      <c r="X710" s="31">
        <f t="shared" si="278"/>
        <v>0</v>
      </c>
      <c r="Y710" s="32">
        <f t="shared" si="278"/>
        <v>0</v>
      </c>
      <c r="Z710" s="32">
        <f t="shared" si="278"/>
        <v>0</v>
      </c>
      <c r="AA710" s="32">
        <f t="shared" si="278"/>
        <v>0</v>
      </c>
      <c r="AB710" s="32">
        <f t="shared" si="270"/>
        <v>0</v>
      </c>
      <c r="AC710" s="32">
        <f t="shared" si="271"/>
        <v>0</v>
      </c>
      <c r="AD710" s="32">
        <f t="shared" si="272"/>
        <v>0</v>
      </c>
      <c r="AE710" s="32">
        <f t="shared" si="273"/>
        <v>0</v>
      </c>
      <c r="AF710" s="33">
        <f t="shared" si="274"/>
        <v>0</v>
      </c>
      <c r="AG710" s="34">
        <f t="shared" si="275"/>
        <v>0</v>
      </c>
      <c r="AH710" s="47">
        <f t="shared" si="276"/>
        <v>0</v>
      </c>
      <c r="AI710" s="80"/>
      <c r="AJ710" s="80"/>
    </row>
    <row r="711" spans="1:36" ht="15.75" customHeight="1" thickTop="1" thickBot="1" x14ac:dyDescent="0.3">
      <c r="A711" s="110"/>
      <c r="B711" s="3" t="str">
        <f t="shared" si="277"/>
        <v>برجاء إدخال إسم الصنف</v>
      </c>
      <c r="C711" s="4">
        <f t="shared" si="277"/>
        <v>1</v>
      </c>
      <c r="D711" s="4">
        <f t="shared" si="265"/>
        <v>0</v>
      </c>
      <c r="E711" s="4">
        <f t="shared" si="266"/>
        <v>0</v>
      </c>
      <c r="F711" s="4">
        <f t="shared" si="267"/>
        <v>0</v>
      </c>
      <c r="G711" s="4">
        <f t="shared" si="268"/>
        <v>0</v>
      </c>
      <c r="H711" s="13">
        <f t="shared" si="262"/>
        <v>0</v>
      </c>
      <c r="I711" s="14">
        <f t="shared" si="262"/>
        <v>0</v>
      </c>
      <c r="J711" s="15"/>
      <c r="K711" s="16"/>
      <c r="L711" s="13"/>
      <c r="M711" s="14"/>
      <c r="N711" s="15"/>
      <c r="O711" s="16"/>
      <c r="P711" s="13"/>
      <c r="Q711" s="14"/>
      <c r="R711" s="15"/>
      <c r="S711" s="16"/>
      <c r="T711" s="13"/>
      <c r="U711" s="14"/>
      <c r="V711" s="15"/>
      <c r="W711" s="16"/>
      <c r="X711" s="17">
        <f t="shared" si="278"/>
        <v>0</v>
      </c>
      <c r="Y711" s="18">
        <f t="shared" si="278"/>
        <v>0</v>
      </c>
      <c r="Z711" s="18">
        <f t="shared" si="278"/>
        <v>0</v>
      </c>
      <c r="AA711" s="18">
        <f t="shared" si="278"/>
        <v>0</v>
      </c>
      <c r="AB711" s="18">
        <f t="shared" si="270"/>
        <v>0</v>
      </c>
      <c r="AC711" s="18">
        <f t="shared" si="271"/>
        <v>0</v>
      </c>
      <c r="AD711" s="18">
        <f t="shared" si="272"/>
        <v>0</v>
      </c>
      <c r="AE711" s="18">
        <f t="shared" si="273"/>
        <v>0</v>
      </c>
      <c r="AF711" s="19">
        <f t="shared" si="274"/>
        <v>0</v>
      </c>
      <c r="AG711" s="20">
        <f t="shared" si="275"/>
        <v>0</v>
      </c>
      <c r="AH711" s="48">
        <f t="shared" si="276"/>
        <v>0</v>
      </c>
      <c r="AI711" s="80">
        <f>AB734</f>
        <v>0</v>
      </c>
      <c r="AJ711" s="80"/>
    </row>
    <row r="712" spans="1:36" ht="15.75" customHeight="1" thickTop="1" thickBot="1" x14ac:dyDescent="0.3">
      <c r="A712" s="110"/>
      <c r="B712" s="44" t="str">
        <f t="shared" si="277"/>
        <v>برجاء إدخال إسم الصنف</v>
      </c>
      <c r="C712" s="26">
        <f t="shared" si="277"/>
        <v>1</v>
      </c>
      <c r="D712" s="26">
        <f t="shared" si="265"/>
        <v>0</v>
      </c>
      <c r="E712" s="26">
        <f t="shared" si="266"/>
        <v>0</v>
      </c>
      <c r="F712" s="26">
        <f t="shared" si="267"/>
        <v>0</v>
      </c>
      <c r="G712" s="26">
        <f t="shared" si="268"/>
        <v>0</v>
      </c>
      <c r="H712" s="27">
        <f t="shared" si="262"/>
        <v>0</v>
      </c>
      <c r="I712" s="28">
        <f t="shared" si="262"/>
        <v>0</v>
      </c>
      <c r="J712" s="29"/>
      <c r="K712" s="30"/>
      <c r="L712" s="27"/>
      <c r="M712" s="28"/>
      <c r="N712" s="29"/>
      <c r="O712" s="30"/>
      <c r="P712" s="27"/>
      <c r="Q712" s="28"/>
      <c r="R712" s="29"/>
      <c r="S712" s="30"/>
      <c r="T712" s="27"/>
      <c r="U712" s="28"/>
      <c r="V712" s="29"/>
      <c r="W712" s="30"/>
      <c r="X712" s="31">
        <f t="shared" si="278"/>
        <v>0</v>
      </c>
      <c r="Y712" s="32">
        <f t="shared" si="278"/>
        <v>0</v>
      </c>
      <c r="Z712" s="32">
        <f t="shared" si="278"/>
        <v>0</v>
      </c>
      <c r="AA712" s="32">
        <f t="shared" si="278"/>
        <v>0</v>
      </c>
      <c r="AB712" s="32">
        <f t="shared" si="270"/>
        <v>0</v>
      </c>
      <c r="AC712" s="32">
        <f t="shared" si="271"/>
        <v>0</v>
      </c>
      <c r="AD712" s="32">
        <f t="shared" si="272"/>
        <v>0</v>
      </c>
      <c r="AE712" s="32">
        <f t="shared" si="273"/>
        <v>0</v>
      </c>
      <c r="AF712" s="33">
        <f t="shared" si="274"/>
        <v>0</v>
      </c>
      <c r="AG712" s="34">
        <f t="shared" si="275"/>
        <v>0</v>
      </c>
      <c r="AH712" s="47">
        <f t="shared" si="276"/>
        <v>0</v>
      </c>
      <c r="AI712" s="80"/>
      <c r="AJ712" s="80"/>
    </row>
    <row r="713" spans="1:36" ht="15.75" customHeight="1" thickTop="1" thickBot="1" x14ac:dyDescent="0.3">
      <c r="A713" s="110"/>
      <c r="B713" s="3" t="str">
        <f t="shared" si="277"/>
        <v>برجاء إدخال إسم الصنف</v>
      </c>
      <c r="C713" s="4">
        <f t="shared" si="277"/>
        <v>1</v>
      </c>
      <c r="D713" s="4">
        <f t="shared" si="265"/>
        <v>0</v>
      </c>
      <c r="E713" s="4">
        <f t="shared" si="266"/>
        <v>0</v>
      </c>
      <c r="F713" s="4">
        <f t="shared" si="267"/>
        <v>0</v>
      </c>
      <c r="G713" s="4">
        <f t="shared" si="268"/>
        <v>0</v>
      </c>
      <c r="H713" s="13">
        <f t="shared" si="262"/>
        <v>0</v>
      </c>
      <c r="I713" s="14">
        <f t="shared" si="262"/>
        <v>0</v>
      </c>
      <c r="J713" s="15"/>
      <c r="K713" s="16"/>
      <c r="L713" s="13"/>
      <c r="M713" s="14"/>
      <c r="N713" s="15"/>
      <c r="O713" s="16"/>
      <c r="P713" s="13"/>
      <c r="Q713" s="14"/>
      <c r="R713" s="15"/>
      <c r="S713" s="16"/>
      <c r="T713" s="13"/>
      <c r="U713" s="14"/>
      <c r="V713" s="15"/>
      <c r="W713" s="16"/>
      <c r="X713" s="17">
        <f t="shared" si="278"/>
        <v>0</v>
      </c>
      <c r="Y713" s="18">
        <f t="shared" si="278"/>
        <v>0</v>
      </c>
      <c r="Z713" s="18">
        <f t="shared" si="278"/>
        <v>0</v>
      </c>
      <c r="AA713" s="18">
        <f t="shared" si="278"/>
        <v>0</v>
      </c>
      <c r="AB713" s="18">
        <f t="shared" si="270"/>
        <v>0</v>
      </c>
      <c r="AC713" s="18">
        <f t="shared" si="271"/>
        <v>0</v>
      </c>
      <c r="AD713" s="18">
        <f t="shared" si="272"/>
        <v>0</v>
      </c>
      <c r="AE713" s="18">
        <f t="shared" si="273"/>
        <v>0</v>
      </c>
      <c r="AF713" s="19">
        <f t="shared" si="274"/>
        <v>0</v>
      </c>
      <c r="AG713" s="20">
        <f t="shared" si="275"/>
        <v>0</v>
      </c>
      <c r="AH713" s="48">
        <f t="shared" si="276"/>
        <v>0</v>
      </c>
      <c r="AI713" s="80"/>
      <c r="AJ713" s="80"/>
    </row>
    <row r="714" spans="1:36" ht="15.75" customHeight="1" thickTop="1" thickBot="1" x14ac:dyDescent="0.3">
      <c r="A714" s="110"/>
      <c r="B714" s="44" t="str">
        <f t="shared" si="277"/>
        <v>برجاء إدخال إسم الصنف</v>
      </c>
      <c r="C714" s="26">
        <f t="shared" si="277"/>
        <v>1</v>
      </c>
      <c r="D714" s="26">
        <f t="shared" si="265"/>
        <v>0</v>
      </c>
      <c r="E714" s="26">
        <f t="shared" si="266"/>
        <v>0</v>
      </c>
      <c r="F714" s="26">
        <f t="shared" si="267"/>
        <v>0</v>
      </c>
      <c r="G714" s="26">
        <f t="shared" si="268"/>
        <v>0</v>
      </c>
      <c r="H714" s="27">
        <f t="shared" si="262"/>
        <v>0</v>
      </c>
      <c r="I714" s="28">
        <f t="shared" si="262"/>
        <v>0</v>
      </c>
      <c r="J714" s="29"/>
      <c r="K714" s="30"/>
      <c r="L714" s="27"/>
      <c r="M714" s="28"/>
      <c r="N714" s="29"/>
      <c r="O714" s="30"/>
      <c r="P714" s="27"/>
      <c r="Q714" s="28"/>
      <c r="R714" s="29"/>
      <c r="S714" s="30"/>
      <c r="T714" s="27"/>
      <c r="U714" s="28"/>
      <c r="V714" s="29"/>
      <c r="W714" s="30"/>
      <c r="X714" s="31">
        <f t="shared" si="278"/>
        <v>0</v>
      </c>
      <c r="Y714" s="32">
        <f t="shared" si="278"/>
        <v>0</v>
      </c>
      <c r="Z714" s="32">
        <f t="shared" si="278"/>
        <v>0</v>
      </c>
      <c r="AA714" s="32">
        <f t="shared" si="278"/>
        <v>0</v>
      </c>
      <c r="AB714" s="32">
        <f t="shared" si="270"/>
        <v>0</v>
      </c>
      <c r="AC714" s="32">
        <f t="shared" si="271"/>
        <v>0</v>
      </c>
      <c r="AD714" s="32">
        <f t="shared" si="272"/>
        <v>0</v>
      </c>
      <c r="AE714" s="32">
        <f t="shared" si="273"/>
        <v>0</v>
      </c>
      <c r="AF714" s="33">
        <f t="shared" si="274"/>
        <v>0</v>
      </c>
      <c r="AG714" s="34">
        <f t="shared" si="275"/>
        <v>0</v>
      </c>
      <c r="AH714" s="47">
        <f t="shared" si="276"/>
        <v>0</v>
      </c>
      <c r="AI714" s="80"/>
      <c r="AJ714" s="80"/>
    </row>
    <row r="715" spans="1:36" ht="15.75" customHeight="1" thickTop="1" thickBot="1" x14ac:dyDescent="0.3">
      <c r="A715" s="110"/>
      <c r="B715" s="3" t="str">
        <f t="shared" si="277"/>
        <v>برجاء إدخال إسم الصنف</v>
      </c>
      <c r="C715" s="4">
        <f t="shared" si="277"/>
        <v>1</v>
      </c>
      <c r="D715" s="4">
        <f t="shared" si="265"/>
        <v>0</v>
      </c>
      <c r="E715" s="4">
        <f t="shared" si="266"/>
        <v>0</v>
      </c>
      <c r="F715" s="4">
        <f t="shared" si="267"/>
        <v>0</v>
      </c>
      <c r="G715" s="4">
        <f t="shared" si="268"/>
        <v>0</v>
      </c>
      <c r="H715" s="13">
        <f t="shared" si="262"/>
        <v>0</v>
      </c>
      <c r="I715" s="14">
        <f t="shared" si="262"/>
        <v>0</v>
      </c>
      <c r="J715" s="15"/>
      <c r="K715" s="16"/>
      <c r="L715" s="13"/>
      <c r="M715" s="14"/>
      <c r="N715" s="15"/>
      <c r="O715" s="16"/>
      <c r="P715" s="13"/>
      <c r="Q715" s="14"/>
      <c r="R715" s="15"/>
      <c r="S715" s="16"/>
      <c r="T715" s="13"/>
      <c r="U715" s="14"/>
      <c r="V715" s="15"/>
      <c r="W715" s="16"/>
      <c r="X715" s="17">
        <f t="shared" si="278"/>
        <v>0</v>
      </c>
      <c r="Y715" s="18">
        <f t="shared" si="278"/>
        <v>0</v>
      </c>
      <c r="Z715" s="18">
        <f t="shared" si="278"/>
        <v>0</v>
      </c>
      <c r="AA715" s="18">
        <f t="shared" si="278"/>
        <v>0</v>
      </c>
      <c r="AB715" s="18">
        <f t="shared" si="270"/>
        <v>0</v>
      </c>
      <c r="AC715" s="18">
        <f t="shared" si="271"/>
        <v>0</v>
      </c>
      <c r="AD715" s="18">
        <f t="shared" si="272"/>
        <v>0</v>
      </c>
      <c r="AE715" s="18">
        <f t="shared" si="273"/>
        <v>0</v>
      </c>
      <c r="AF715" s="19">
        <f t="shared" si="274"/>
        <v>0</v>
      </c>
      <c r="AG715" s="20">
        <f t="shared" si="275"/>
        <v>0</v>
      </c>
      <c r="AH715" s="48">
        <f t="shared" si="276"/>
        <v>0</v>
      </c>
      <c r="AI715" s="80"/>
      <c r="AJ715" s="80"/>
    </row>
    <row r="716" spans="1:36" ht="15.75" customHeight="1" thickTop="1" thickBot="1" x14ac:dyDescent="0.3">
      <c r="A716" s="110"/>
      <c r="B716" s="44" t="str">
        <f t="shared" si="277"/>
        <v>برجاء إدخال إسم الصنف</v>
      </c>
      <c r="C716" s="26">
        <f t="shared" si="277"/>
        <v>1</v>
      </c>
      <c r="D716" s="26">
        <f t="shared" si="265"/>
        <v>0</v>
      </c>
      <c r="E716" s="26">
        <f t="shared" si="266"/>
        <v>0</v>
      </c>
      <c r="F716" s="26">
        <f t="shared" si="267"/>
        <v>0</v>
      </c>
      <c r="G716" s="26">
        <f t="shared" si="268"/>
        <v>0</v>
      </c>
      <c r="H716" s="27">
        <f t="shared" si="262"/>
        <v>0</v>
      </c>
      <c r="I716" s="28">
        <f t="shared" si="262"/>
        <v>0</v>
      </c>
      <c r="J716" s="29"/>
      <c r="K716" s="30"/>
      <c r="L716" s="27"/>
      <c r="M716" s="28"/>
      <c r="N716" s="29"/>
      <c r="O716" s="30"/>
      <c r="P716" s="27"/>
      <c r="Q716" s="28"/>
      <c r="R716" s="29"/>
      <c r="S716" s="30"/>
      <c r="T716" s="27"/>
      <c r="U716" s="28"/>
      <c r="V716" s="29"/>
      <c r="W716" s="30"/>
      <c r="X716" s="31">
        <f t="shared" si="278"/>
        <v>0</v>
      </c>
      <c r="Y716" s="32">
        <f t="shared" si="278"/>
        <v>0</v>
      </c>
      <c r="Z716" s="32">
        <f t="shared" si="278"/>
        <v>0</v>
      </c>
      <c r="AA716" s="32">
        <f t="shared" si="278"/>
        <v>0</v>
      </c>
      <c r="AB716" s="32">
        <f t="shared" si="270"/>
        <v>0</v>
      </c>
      <c r="AC716" s="32">
        <f t="shared" si="271"/>
        <v>0</v>
      </c>
      <c r="AD716" s="32">
        <f t="shared" si="272"/>
        <v>0</v>
      </c>
      <c r="AE716" s="32">
        <f t="shared" si="273"/>
        <v>0</v>
      </c>
      <c r="AF716" s="33">
        <f t="shared" si="274"/>
        <v>0</v>
      </c>
      <c r="AG716" s="34">
        <f t="shared" si="275"/>
        <v>0</v>
      </c>
      <c r="AH716" s="47">
        <f t="shared" si="276"/>
        <v>0</v>
      </c>
      <c r="AI716" s="80"/>
      <c r="AJ716" s="80"/>
    </row>
    <row r="717" spans="1:36" ht="15.75" customHeight="1" thickTop="1" thickBot="1" x14ac:dyDescent="0.3">
      <c r="A717" s="110"/>
      <c r="B717" s="3" t="str">
        <f t="shared" si="277"/>
        <v>برجاء إدخال إسم الصنف</v>
      </c>
      <c r="C717" s="4">
        <f t="shared" si="277"/>
        <v>1</v>
      </c>
      <c r="D717" s="4">
        <f t="shared" si="265"/>
        <v>0</v>
      </c>
      <c r="E717" s="4">
        <f t="shared" si="266"/>
        <v>0</v>
      </c>
      <c r="F717" s="4">
        <f t="shared" si="267"/>
        <v>0</v>
      </c>
      <c r="G717" s="4">
        <f t="shared" si="268"/>
        <v>0</v>
      </c>
      <c r="H717" s="13">
        <f t="shared" si="262"/>
        <v>0</v>
      </c>
      <c r="I717" s="14">
        <f t="shared" si="262"/>
        <v>0</v>
      </c>
      <c r="J717" s="15"/>
      <c r="K717" s="16"/>
      <c r="L717" s="13"/>
      <c r="M717" s="14"/>
      <c r="N717" s="15"/>
      <c r="O717" s="16"/>
      <c r="P717" s="13"/>
      <c r="Q717" s="14"/>
      <c r="R717" s="15"/>
      <c r="S717" s="16"/>
      <c r="T717" s="13"/>
      <c r="U717" s="14"/>
      <c r="V717" s="15"/>
      <c r="W717" s="16"/>
      <c r="X717" s="17">
        <f t="shared" si="278"/>
        <v>0</v>
      </c>
      <c r="Y717" s="18">
        <f t="shared" si="278"/>
        <v>0</v>
      </c>
      <c r="Z717" s="18">
        <f t="shared" si="278"/>
        <v>0</v>
      </c>
      <c r="AA717" s="18">
        <f t="shared" si="278"/>
        <v>0</v>
      </c>
      <c r="AB717" s="18">
        <f t="shared" si="270"/>
        <v>0</v>
      </c>
      <c r="AC717" s="18">
        <f t="shared" si="271"/>
        <v>0</v>
      </c>
      <c r="AD717" s="18">
        <f t="shared" si="272"/>
        <v>0</v>
      </c>
      <c r="AE717" s="18">
        <f t="shared" si="273"/>
        <v>0</v>
      </c>
      <c r="AF717" s="19">
        <f t="shared" si="274"/>
        <v>0</v>
      </c>
      <c r="AG717" s="20">
        <f t="shared" si="275"/>
        <v>0</v>
      </c>
      <c r="AH717" s="48">
        <f t="shared" si="276"/>
        <v>0</v>
      </c>
      <c r="AI717" s="80"/>
      <c r="AJ717" s="80"/>
    </row>
    <row r="718" spans="1:36" ht="15.75" customHeight="1" thickTop="1" thickBot="1" x14ac:dyDescent="0.3">
      <c r="A718" s="110"/>
      <c r="B718" s="44" t="str">
        <f t="shared" si="277"/>
        <v>برجاء إدخال إسم الصنف</v>
      </c>
      <c r="C718" s="26">
        <f t="shared" si="277"/>
        <v>1</v>
      </c>
      <c r="D718" s="26">
        <f t="shared" si="265"/>
        <v>0</v>
      </c>
      <c r="E718" s="26">
        <f t="shared" si="266"/>
        <v>0</v>
      </c>
      <c r="F718" s="26">
        <f t="shared" si="267"/>
        <v>0</v>
      </c>
      <c r="G718" s="26">
        <f t="shared" si="268"/>
        <v>0</v>
      </c>
      <c r="H718" s="27">
        <f t="shared" si="262"/>
        <v>0</v>
      </c>
      <c r="I718" s="28">
        <f t="shared" si="262"/>
        <v>0</v>
      </c>
      <c r="J718" s="29"/>
      <c r="K718" s="30"/>
      <c r="L718" s="27"/>
      <c r="M718" s="28"/>
      <c r="N718" s="29"/>
      <c r="O718" s="30"/>
      <c r="P718" s="27"/>
      <c r="Q718" s="28"/>
      <c r="R718" s="29"/>
      <c r="S718" s="30"/>
      <c r="T718" s="27"/>
      <c r="U718" s="28"/>
      <c r="V718" s="29"/>
      <c r="W718" s="30"/>
      <c r="X718" s="31">
        <f t="shared" si="278"/>
        <v>0</v>
      </c>
      <c r="Y718" s="32">
        <f t="shared" si="278"/>
        <v>0</v>
      </c>
      <c r="Z718" s="32">
        <f t="shared" si="278"/>
        <v>0</v>
      </c>
      <c r="AA718" s="32">
        <f t="shared" si="278"/>
        <v>0</v>
      </c>
      <c r="AB718" s="32">
        <f t="shared" si="270"/>
        <v>0</v>
      </c>
      <c r="AC718" s="32">
        <f t="shared" si="271"/>
        <v>0</v>
      </c>
      <c r="AD718" s="32">
        <f t="shared" si="272"/>
        <v>0</v>
      </c>
      <c r="AE718" s="32">
        <f t="shared" si="273"/>
        <v>0</v>
      </c>
      <c r="AF718" s="33">
        <f t="shared" si="274"/>
        <v>0</v>
      </c>
      <c r="AG718" s="34">
        <f t="shared" si="275"/>
        <v>0</v>
      </c>
      <c r="AH718" s="47">
        <f t="shared" si="276"/>
        <v>0</v>
      </c>
      <c r="AI718" s="80"/>
      <c r="AJ718" s="80"/>
    </row>
    <row r="719" spans="1:36" ht="15.75" customHeight="1" thickTop="1" thickBot="1" x14ac:dyDescent="0.3">
      <c r="A719" s="110"/>
      <c r="B719" s="3" t="str">
        <f t="shared" si="277"/>
        <v>برجاء إدخال إسم الصنف</v>
      </c>
      <c r="C719" s="4">
        <f t="shared" si="277"/>
        <v>1</v>
      </c>
      <c r="D719" s="4">
        <f t="shared" si="265"/>
        <v>0</v>
      </c>
      <c r="E719" s="4">
        <f t="shared" si="266"/>
        <v>0</v>
      </c>
      <c r="F719" s="4">
        <f t="shared" si="267"/>
        <v>0</v>
      </c>
      <c r="G719" s="4">
        <f t="shared" si="268"/>
        <v>0</v>
      </c>
      <c r="H719" s="13">
        <f t="shared" si="262"/>
        <v>0</v>
      </c>
      <c r="I719" s="14">
        <f t="shared" si="262"/>
        <v>0</v>
      </c>
      <c r="J719" s="15"/>
      <c r="K719" s="16"/>
      <c r="L719" s="13"/>
      <c r="M719" s="14"/>
      <c r="N719" s="15"/>
      <c r="O719" s="16"/>
      <c r="P719" s="13"/>
      <c r="Q719" s="14"/>
      <c r="R719" s="15"/>
      <c r="S719" s="16"/>
      <c r="T719" s="13"/>
      <c r="U719" s="14"/>
      <c r="V719" s="15"/>
      <c r="W719" s="16"/>
      <c r="X719" s="17">
        <f t="shared" si="278"/>
        <v>0</v>
      </c>
      <c r="Y719" s="18">
        <f t="shared" si="278"/>
        <v>0</v>
      </c>
      <c r="Z719" s="18">
        <f t="shared" si="278"/>
        <v>0</v>
      </c>
      <c r="AA719" s="18">
        <f t="shared" si="278"/>
        <v>0</v>
      </c>
      <c r="AB719" s="18">
        <f t="shared" si="270"/>
        <v>0</v>
      </c>
      <c r="AC719" s="18">
        <f t="shared" si="271"/>
        <v>0</v>
      </c>
      <c r="AD719" s="18">
        <f t="shared" si="272"/>
        <v>0</v>
      </c>
      <c r="AE719" s="18">
        <f t="shared" si="273"/>
        <v>0</v>
      </c>
      <c r="AF719" s="19">
        <f t="shared" si="274"/>
        <v>0</v>
      </c>
      <c r="AG719" s="20">
        <f t="shared" si="275"/>
        <v>0</v>
      </c>
      <c r="AH719" s="48">
        <f t="shared" si="276"/>
        <v>0</v>
      </c>
      <c r="AI719" s="80" t="s">
        <v>33</v>
      </c>
      <c r="AJ719" s="80"/>
    </row>
    <row r="720" spans="1:36" ht="15.75" customHeight="1" thickTop="1" thickBot="1" x14ac:dyDescent="0.3">
      <c r="A720" s="110"/>
      <c r="B720" s="44" t="str">
        <f t="shared" si="277"/>
        <v>برجاء إدخال إسم الصنف</v>
      </c>
      <c r="C720" s="26">
        <f t="shared" si="277"/>
        <v>1</v>
      </c>
      <c r="D720" s="26">
        <f t="shared" si="265"/>
        <v>0</v>
      </c>
      <c r="E720" s="26">
        <f t="shared" si="266"/>
        <v>0</v>
      </c>
      <c r="F720" s="26">
        <f t="shared" si="267"/>
        <v>0</v>
      </c>
      <c r="G720" s="26">
        <f t="shared" si="268"/>
        <v>0</v>
      </c>
      <c r="H720" s="27">
        <f t="shared" si="262"/>
        <v>0</v>
      </c>
      <c r="I720" s="28">
        <f t="shared" si="262"/>
        <v>0</v>
      </c>
      <c r="J720" s="29"/>
      <c r="K720" s="30"/>
      <c r="L720" s="27"/>
      <c r="M720" s="28"/>
      <c r="N720" s="29"/>
      <c r="O720" s="30"/>
      <c r="P720" s="27"/>
      <c r="Q720" s="28"/>
      <c r="R720" s="29"/>
      <c r="S720" s="30"/>
      <c r="T720" s="27"/>
      <c r="U720" s="28"/>
      <c r="V720" s="29"/>
      <c r="W720" s="30"/>
      <c r="X720" s="31">
        <f t="shared" si="278"/>
        <v>0</v>
      </c>
      <c r="Y720" s="32">
        <f t="shared" si="278"/>
        <v>0</v>
      </c>
      <c r="Z720" s="32">
        <f t="shared" si="278"/>
        <v>0</v>
      </c>
      <c r="AA720" s="32">
        <f t="shared" si="278"/>
        <v>0</v>
      </c>
      <c r="AB720" s="32">
        <f t="shared" si="270"/>
        <v>0</v>
      </c>
      <c r="AC720" s="32">
        <f t="shared" si="271"/>
        <v>0</v>
      </c>
      <c r="AD720" s="32">
        <f t="shared" si="272"/>
        <v>0</v>
      </c>
      <c r="AE720" s="32">
        <f t="shared" si="273"/>
        <v>0</v>
      </c>
      <c r="AF720" s="33">
        <f t="shared" si="274"/>
        <v>0</v>
      </c>
      <c r="AG720" s="34">
        <f t="shared" si="275"/>
        <v>0</v>
      </c>
      <c r="AH720" s="47">
        <f t="shared" si="276"/>
        <v>0</v>
      </c>
      <c r="AI720" s="80"/>
      <c r="AJ720" s="80"/>
    </row>
    <row r="721" spans="1:36" ht="15.75" customHeight="1" thickTop="1" thickBot="1" x14ac:dyDescent="0.3">
      <c r="A721" s="110"/>
      <c r="B721" s="3" t="str">
        <f t="shared" si="277"/>
        <v>برجاء إدخال إسم الصنف</v>
      </c>
      <c r="C721" s="4">
        <f t="shared" si="277"/>
        <v>1</v>
      </c>
      <c r="D721" s="4">
        <f t="shared" si="265"/>
        <v>0</v>
      </c>
      <c r="E721" s="4">
        <f t="shared" si="266"/>
        <v>0</v>
      </c>
      <c r="F721" s="4">
        <f t="shared" si="267"/>
        <v>0</v>
      </c>
      <c r="G721" s="4">
        <f t="shared" si="268"/>
        <v>0</v>
      </c>
      <c r="H721" s="13">
        <f t="shared" si="262"/>
        <v>0</v>
      </c>
      <c r="I721" s="14">
        <f t="shared" si="262"/>
        <v>0</v>
      </c>
      <c r="J721" s="15"/>
      <c r="K721" s="16"/>
      <c r="L721" s="13"/>
      <c r="M721" s="14"/>
      <c r="N721" s="15"/>
      <c r="O721" s="16"/>
      <c r="P721" s="13"/>
      <c r="Q721" s="14"/>
      <c r="R721" s="15"/>
      <c r="S721" s="16"/>
      <c r="T721" s="13"/>
      <c r="U721" s="14"/>
      <c r="V721" s="15"/>
      <c r="W721" s="16"/>
      <c r="X721" s="17">
        <f t="shared" si="278"/>
        <v>0</v>
      </c>
      <c r="Y721" s="18">
        <f t="shared" si="278"/>
        <v>0</v>
      </c>
      <c r="Z721" s="18">
        <f t="shared" si="278"/>
        <v>0</v>
      </c>
      <c r="AA721" s="18">
        <f t="shared" si="278"/>
        <v>0</v>
      </c>
      <c r="AB721" s="18">
        <f t="shared" si="270"/>
        <v>0</v>
      </c>
      <c r="AC721" s="18">
        <f t="shared" si="271"/>
        <v>0</v>
      </c>
      <c r="AD721" s="18">
        <f t="shared" si="272"/>
        <v>0</v>
      </c>
      <c r="AE721" s="18">
        <f t="shared" si="273"/>
        <v>0</v>
      </c>
      <c r="AF721" s="19">
        <f t="shared" si="274"/>
        <v>0</v>
      </c>
      <c r="AG721" s="20">
        <f t="shared" si="275"/>
        <v>0</v>
      </c>
      <c r="AH721" s="48">
        <f t="shared" si="276"/>
        <v>0</v>
      </c>
      <c r="AI721" s="80"/>
      <c r="AJ721" s="80"/>
    </row>
    <row r="722" spans="1:36" ht="15.75" customHeight="1" thickTop="1" thickBot="1" x14ac:dyDescent="0.3">
      <c r="A722" s="110"/>
      <c r="B722" s="44" t="str">
        <f t="shared" ref="B722:C728" si="279">B673</f>
        <v>برجاء إدخال إسم الصنف</v>
      </c>
      <c r="C722" s="26">
        <f t="shared" si="279"/>
        <v>1</v>
      </c>
      <c r="D722" s="26">
        <f t="shared" si="265"/>
        <v>0</v>
      </c>
      <c r="E722" s="26">
        <f t="shared" si="266"/>
        <v>0</v>
      </c>
      <c r="F722" s="26">
        <f t="shared" si="267"/>
        <v>0</v>
      </c>
      <c r="G722" s="26">
        <f t="shared" si="268"/>
        <v>0</v>
      </c>
      <c r="H722" s="27">
        <f t="shared" si="262"/>
        <v>0</v>
      </c>
      <c r="I722" s="28">
        <f t="shared" si="262"/>
        <v>0</v>
      </c>
      <c r="J722" s="29"/>
      <c r="K722" s="30"/>
      <c r="L722" s="27"/>
      <c r="M722" s="28"/>
      <c r="N722" s="29"/>
      <c r="O722" s="30"/>
      <c r="P722" s="27"/>
      <c r="Q722" s="28"/>
      <c r="R722" s="29"/>
      <c r="S722" s="30"/>
      <c r="T722" s="27"/>
      <c r="U722" s="28"/>
      <c r="V722" s="29"/>
      <c r="W722" s="30"/>
      <c r="X722" s="31">
        <f t="shared" ref="X722:AA728" si="280">X673</f>
        <v>0</v>
      </c>
      <c r="Y722" s="32">
        <f t="shared" si="280"/>
        <v>0</v>
      </c>
      <c r="Z722" s="32">
        <f t="shared" si="280"/>
        <v>0</v>
      </c>
      <c r="AA722" s="32">
        <f t="shared" si="280"/>
        <v>0</v>
      </c>
      <c r="AB722" s="32">
        <f t="shared" si="270"/>
        <v>0</v>
      </c>
      <c r="AC722" s="32">
        <f t="shared" si="271"/>
        <v>0</v>
      </c>
      <c r="AD722" s="32">
        <f t="shared" si="272"/>
        <v>0</v>
      </c>
      <c r="AE722" s="32">
        <f t="shared" si="273"/>
        <v>0</v>
      </c>
      <c r="AF722" s="33">
        <f t="shared" si="274"/>
        <v>0</v>
      </c>
      <c r="AG722" s="34">
        <f t="shared" si="275"/>
        <v>0</v>
      </c>
      <c r="AH722" s="47">
        <f t="shared" si="276"/>
        <v>0</v>
      </c>
      <c r="AI722" s="80"/>
      <c r="AJ722" s="80"/>
    </row>
    <row r="723" spans="1:36" ht="15.75" customHeight="1" thickTop="1" thickBot="1" x14ac:dyDescent="0.3">
      <c r="A723" s="110"/>
      <c r="B723" s="3" t="str">
        <f t="shared" si="279"/>
        <v>برجاء إدخال إسم الصنف</v>
      </c>
      <c r="C723" s="4">
        <f t="shared" si="279"/>
        <v>1</v>
      </c>
      <c r="D723" s="4">
        <f t="shared" si="265"/>
        <v>0</v>
      </c>
      <c r="E723" s="4">
        <f t="shared" si="266"/>
        <v>0</v>
      </c>
      <c r="F723" s="4">
        <f t="shared" si="267"/>
        <v>0</v>
      </c>
      <c r="G723" s="4">
        <f t="shared" si="268"/>
        <v>0</v>
      </c>
      <c r="H723" s="13">
        <f t="shared" si="262"/>
        <v>0</v>
      </c>
      <c r="I723" s="14">
        <f t="shared" si="262"/>
        <v>0</v>
      </c>
      <c r="J723" s="15"/>
      <c r="K723" s="16"/>
      <c r="L723" s="13"/>
      <c r="M723" s="14"/>
      <c r="N723" s="15"/>
      <c r="O723" s="16"/>
      <c r="P723" s="13"/>
      <c r="Q723" s="14"/>
      <c r="R723" s="15"/>
      <c r="S723" s="16"/>
      <c r="T723" s="13"/>
      <c r="U723" s="14"/>
      <c r="V723" s="15"/>
      <c r="W723" s="16"/>
      <c r="X723" s="17">
        <f t="shared" si="280"/>
        <v>0</v>
      </c>
      <c r="Y723" s="18">
        <f t="shared" si="280"/>
        <v>0</v>
      </c>
      <c r="Z723" s="18">
        <f t="shared" si="280"/>
        <v>0</v>
      </c>
      <c r="AA723" s="18">
        <f t="shared" si="280"/>
        <v>0</v>
      </c>
      <c r="AB723" s="18">
        <f t="shared" si="270"/>
        <v>0</v>
      </c>
      <c r="AC723" s="18">
        <f t="shared" si="271"/>
        <v>0</v>
      </c>
      <c r="AD723" s="18">
        <f t="shared" si="272"/>
        <v>0</v>
      </c>
      <c r="AE723" s="18">
        <f t="shared" si="273"/>
        <v>0</v>
      </c>
      <c r="AF723" s="19">
        <f t="shared" si="274"/>
        <v>0</v>
      </c>
      <c r="AG723" s="20">
        <f t="shared" si="275"/>
        <v>0</v>
      </c>
      <c r="AH723" s="48">
        <f t="shared" si="276"/>
        <v>0</v>
      </c>
      <c r="AI723" s="80"/>
      <c r="AJ723" s="80"/>
    </row>
    <row r="724" spans="1:36" ht="15.75" customHeight="1" thickTop="1" thickBot="1" x14ac:dyDescent="0.3">
      <c r="A724" s="110"/>
      <c r="B724" s="44" t="str">
        <f t="shared" si="279"/>
        <v>برجاء إدخال إسم الصنف</v>
      </c>
      <c r="C724" s="26">
        <f t="shared" si="279"/>
        <v>1</v>
      </c>
      <c r="D724" s="26">
        <f t="shared" si="265"/>
        <v>0</v>
      </c>
      <c r="E724" s="26">
        <f t="shared" si="266"/>
        <v>0</v>
      </c>
      <c r="F724" s="26">
        <f t="shared" si="267"/>
        <v>0</v>
      </c>
      <c r="G724" s="26">
        <f t="shared" si="268"/>
        <v>0</v>
      </c>
      <c r="H724" s="27">
        <f t="shared" si="262"/>
        <v>0</v>
      </c>
      <c r="I724" s="28">
        <f t="shared" si="262"/>
        <v>0</v>
      </c>
      <c r="J724" s="29"/>
      <c r="K724" s="30"/>
      <c r="L724" s="27"/>
      <c r="M724" s="28"/>
      <c r="N724" s="29"/>
      <c r="O724" s="30"/>
      <c r="P724" s="27"/>
      <c r="Q724" s="28"/>
      <c r="R724" s="29"/>
      <c r="S724" s="30"/>
      <c r="T724" s="27"/>
      <c r="U724" s="28"/>
      <c r="V724" s="29"/>
      <c r="W724" s="30"/>
      <c r="X724" s="31">
        <f t="shared" si="280"/>
        <v>0</v>
      </c>
      <c r="Y724" s="32">
        <f t="shared" si="280"/>
        <v>0</v>
      </c>
      <c r="Z724" s="32">
        <f t="shared" si="280"/>
        <v>0</v>
      </c>
      <c r="AA724" s="32">
        <f t="shared" si="280"/>
        <v>0</v>
      </c>
      <c r="AB724" s="32">
        <f t="shared" si="270"/>
        <v>0</v>
      </c>
      <c r="AC724" s="32">
        <f t="shared" si="271"/>
        <v>0</v>
      </c>
      <c r="AD724" s="32">
        <f t="shared" si="272"/>
        <v>0</v>
      </c>
      <c r="AE724" s="32">
        <f t="shared" si="273"/>
        <v>0</v>
      </c>
      <c r="AF724" s="33">
        <f t="shared" si="274"/>
        <v>0</v>
      </c>
      <c r="AG724" s="34">
        <f t="shared" si="275"/>
        <v>0</v>
      </c>
      <c r="AH724" s="47">
        <f t="shared" si="276"/>
        <v>0</v>
      </c>
      <c r="AI724" s="80"/>
      <c r="AJ724" s="80"/>
    </row>
    <row r="725" spans="1:36" ht="15.75" customHeight="1" thickTop="1" thickBot="1" x14ac:dyDescent="0.3">
      <c r="A725" s="110"/>
      <c r="B725" s="3" t="str">
        <f t="shared" si="279"/>
        <v>برجاء إدخال إسم الصنف</v>
      </c>
      <c r="C725" s="4">
        <f t="shared" si="279"/>
        <v>1</v>
      </c>
      <c r="D725" s="4">
        <f t="shared" si="265"/>
        <v>0</v>
      </c>
      <c r="E725" s="4">
        <f t="shared" si="266"/>
        <v>0</v>
      </c>
      <c r="F725" s="4">
        <f t="shared" si="267"/>
        <v>0</v>
      </c>
      <c r="G725" s="4">
        <f t="shared" si="268"/>
        <v>0</v>
      </c>
      <c r="H725" s="13">
        <f t="shared" si="262"/>
        <v>0</v>
      </c>
      <c r="I725" s="14">
        <f t="shared" si="262"/>
        <v>0</v>
      </c>
      <c r="J725" s="15"/>
      <c r="K725" s="16"/>
      <c r="L725" s="13"/>
      <c r="M725" s="14"/>
      <c r="N725" s="15"/>
      <c r="O725" s="16"/>
      <c r="P725" s="13"/>
      <c r="Q725" s="14"/>
      <c r="R725" s="15"/>
      <c r="S725" s="16"/>
      <c r="T725" s="13"/>
      <c r="U725" s="14"/>
      <c r="V725" s="15"/>
      <c r="W725" s="16"/>
      <c r="X725" s="17">
        <f t="shared" si="280"/>
        <v>0</v>
      </c>
      <c r="Y725" s="18">
        <f t="shared" si="280"/>
        <v>0</v>
      </c>
      <c r="Z725" s="18">
        <f t="shared" si="280"/>
        <v>0</v>
      </c>
      <c r="AA725" s="18">
        <f t="shared" si="280"/>
        <v>0</v>
      </c>
      <c r="AB725" s="18">
        <f t="shared" si="270"/>
        <v>0</v>
      </c>
      <c r="AC725" s="18">
        <f t="shared" si="271"/>
        <v>0</v>
      </c>
      <c r="AD725" s="18">
        <f t="shared" si="272"/>
        <v>0</v>
      </c>
      <c r="AE725" s="18">
        <f t="shared" si="273"/>
        <v>0</v>
      </c>
      <c r="AF725" s="19">
        <f t="shared" si="274"/>
        <v>0</v>
      </c>
      <c r="AG725" s="20">
        <f t="shared" si="275"/>
        <v>0</v>
      </c>
      <c r="AH725" s="48">
        <f t="shared" si="276"/>
        <v>0</v>
      </c>
      <c r="AI725" s="80"/>
      <c r="AJ725" s="80"/>
    </row>
    <row r="726" spans="1:36" ht="15.75" customHeight="1" thickTop="1" thickBot="1" x14ac:dyDescent="0.3">
      <c r="A726" s="110"/>
      <c r="B726" s="44" t="str">
        <f t="shared" si="279"/>
        <v>برجاء إدخال إسم الصنف</v>
      </c>
      <c r="C726" s="26">
        <f t="shared" si="279"/>
        <v>1</v>
      </c>
      <c r="D726" s="26">
        <f t="shared" si="265"/>
        <v>0</v>
      </c>
      <c r="E726" s="26">
        <f t="shared" si="266"/>
        <v>0</v>
      </c>
      <c r="F726" s="26">
        <f t="shared" si="267"/>
        <v>0</v>
      </c>
      <c r="G726" s="26">
        <f t="shared" si="268"/>
        <v>0</v>
      </c>
      <c r="H726" s="27">
        <f t="shared" si="262"/>
        <v>0</v>
      </c>
      <c r="I726" s="28">
        <f t="shared" si="262"/>
        <v>0</v>
      </c>
      <c r="J726" s="29"/>
      <c r="K726" s="30"/>
      <c r="L726" s="27"/>
      <c r="M726" s="28"/>
      <c r="N726" s="29"/>
      <c r="O726" s="30"/>
      <c r="P726" s="27"/>
      <c r="Q726" s="28"/>
      <c r="R726" s="29"/>
      <c r="S726" s="30"/>
      <c r="T726" s="27"/>
      <c r="U726" s="28"/>
      <c r="V726" s="29"/>
      <c r="W726" s="30"/>
      <c r="X726" s="31">
        <f t="shared" si="280"/>
        <v>0</v>
      </c>
      <c r="Y726" s="32">
        <f t="shared" si="280"/>
        <v>0</v>
      </c>
      <c r="Z726" s="32">
        <f t="shared" si="280"/>
        <v>0</v>
      </c>
      <c r="AA726" s="32">
        <f t="shared" si="280"/>
        <v>0</v>
      </c>
      <c r="AB726" s="32">
        <f t="shared" si="270"/>
        <v>0</v>
      </c>
      <c r="AC726" s="32">
        <f t="shared" si="271"/>
        <v>0</v>
      </c>
      <c r="AD726" s="32">
        <f t="shared" si="272"/>
        <v>0</v>
      </c>
      <c r="AE726" s="32">
        <f t="shared" si="273"/>
        <v>0</v>
      </c>
      <c r="AF726" s="33">
        <f t="shared" si="274"/>
        <v>0</v>
      </c>
      <c r="AG726" s="34">
        <f t="shared" si="275"/>
        <v>0</v>
      </c>
      <c r="AH726" s="47">
        <f t="shared" si="276"/>
        <v>0</v>
      </c>
      <c r="AI726" s="80"/>
      <c r="AJ726" s="80"/>
    </row>
    <row r="727" spans="1:36" ht="15.75" customHeight="1" thickTop="1" thickBot="1" x14ac:dyDescent="0.3">
      <c r="A727" s="110"/>
      <c r="B727" s="3" t="str">
        <f t="shared" si="279"/>
        <v>برجاء إدخال إسم الصنف</v>
      </c>
      <c r="C727" s="4">
        <f t="shared" si="279"/>
        <v>1</v>
      </c>
      <c r="D727" s="4">
        <f t="shared" si="265"/>
        <v>0</v>
      </c>
      <c r="E727" s="4">
        <f t="shared" si="266"/>
        <v>0</v>
      </c>
      <c r="F727" s="4">
        <f t="shared" si="267"/>
        <v>0</v>
      </c>
      <c r="G727" s="4">
        <f t="shared" si="268"/>
        <v>0</v>
      </c>
      <c r="H727" s="13">
        <f t="shared" si="262"/>
        <v>0</v>
      </c>
      <c r="I727" s="14">
        <f t="shared" si="262"/>
        <v>0</v>
      </c>
      <c r="J727" s="15"/>
      <c r="K727" s="16"/>
      <c r="L727" s="13"/>
      <c r="M727" s="14"/>
      <c r="N727" s="15"/>
      <c r="O727" s="16"/>
      <c r="P727" s="13"/>
      <c r="Q727" s="14"/>
      <c r="R727" s="15"/>
      <c r="S727" s="16"/>
      <c r="T727" s="13"/>
      <c r="U727" s="14"/>
      <c r="V727" s="15"/>
      <c r="W727" s="16"/>
      <c r="X727" s="17">
        <f t="shared" si="280"/>
        <v>0</v>
      </c>
      <c r="Y727" s="18">
        <f t="shared" si="280"/>
        <v>0</v>
      </c>
      <c r="Z727" s="18">
        <f t="shared" si="280"/>
        <v>0</v>
      </c>
      <c r="AA727" s="18">
        <f t="shared" si="280"/>
        <v>0</v>
      </c>
      <c r="AB727" s="18">
        <f t="shared" si="270"/>
        <v>0</v>
      </c>
      <c r="AC727" s="18">
        <f t="shared" si="271"/>
        <v>0</v>
      </c>
      <c r="AD727" s="18">
        <f t="shared" si="272"/>
        <v>0</v>
      </c>
      <c r="AE727" s="18">
        <f t="shared" si="273"/>
        <v>0</v>
      </c>
      <c r="AF727" s="19">
        <f t="shared" si="274"/>
        <v>0</v>
      </c>
      <c r="AG727" s="20">
        <f t="shared" si="275"/>
        <v>0</v>
      </c>
      <c r="AH727" s="48">
        <f t="shared" si="276"/>
        <v>0</v>
      </c>
      <c r="AI727" s="80">
        <f>AI711-AI695</f>
        <v>0</v>
      </c>
      <c r="AJ727" s="80"/>
    </row>
    <row r="728" spans="1:36" ht="15.75" customHeight="1" thickTop="1" thickBot="1" x14ac:dyDescent="0.3">
      <c r="A728" s="110"/>
      <c r="B728" s="45" t="str">
        <f t="shared" si="279"/>
        <v>برجاء إدخال إسم الصنف</v>
      </c>
      <c r="C728" s="35">
        <f t="shared" si="279"/>
        <v>1</v>
      </c>
      <c r="D728" s="35">
        <f t="shared" si="265"/>
        <v>0</v>
      </c>
      <c r="E728" s="35">
        <f t="shared" si="266"/>
        <v>0</v>
      </c>
      <c r="F728" s="35">
        <f t="shared" si="267"/>
        <v>0</v>
      </c>
      <c r="G728" s="35">
        <f t="shared" si="268"/>
        <v>0</v>
      </c>
      <c r="H728" s="36">
        <f t="shared" si="262"/>
        <v>0</v>
      </c>
      <c r="I728" s="37">
        <f t="shared" si="262"/>
        <v>0</v>
      </c>
      <c r="J728" s="38"/>
      <c r="K728" s="39"/>
      <c r="L728" s="36"/>
      <c r="M728" s="37"/>
      <c r="N728" s="38"/>
      <c r="O728" s="39"/>
      <c r="P728" s="36"/>
      <c r="Q728" s="37"/>
      <c r="R728" s="38"/>
      <c r="S728" s="39"/>
      <c r="T728" s="36"/>
      <c r="U728" s="37"/>
      <c r="V728" s="38"/>
      <c r="W728" s="39"/>
      <c r="X728" s="40">
        <f t="shared" si="280"/>
        <v>0</v>
      </c>
      <c r="Y728" s="41">
        <f t="shared" si="280"/>
        <v>0</v>
      </c>
      <c r="Z728" s="41">
        <f t="shared" si="280"/>
        <v>0</v>
      </c>
      <c r="AA728" s="41">
        <f t="shared" si="280"/>
        <v>0</v>
      </c>
      <c r="AB728" s="41">
        <f t="shared" si="270"/>
        <v>0</v>
      </c>
      <c r="AC728" s="41">
        <f t="shared" si="271"/>
        <v>0</v>
      </c>
      <c r="AD728" s="41">
        <f t="shared" si="272"/>
        <v>0</v>
      </c>
      <c r="AE728" s="41">
        <f t="shared" si="273"/>
        <v>0</v>
      </c>
      <c r="AF728" s="42">
        <f t="shared" si="274"/>
        <v>0</v>
      </c>
      <c r="AG728" s="43">
        <f t="shared" si="275"/>
        <v>0</v>
      </c>
      <c r="AH728" s="49">
        <f t="shared" si="276"/>
        <v>0</v>
      </c>
      <c r="AI728" s="80"/>
      <c r="AJ728" s="80"/>
    </row>
    <row r="729" spans="1:36" ht="20.25" thickTop="1" thickBot="1" x14ac:dyDescent="0.3">
      <c r="A729" s="81" t="s">
        <v>26</v>
      </c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>
        <f>SUM(AB689:AB728)</f>
        <v>0</v>
      </c>
      <c r="AC729" s="81"/>
      <c r="AD729" s="81"/>
      <c r="AE729" s="81"/>
      <c r="AF729" s="81"/>
      <c r="AG729" s="81"/>
      <c r="AH729" s="81"/>
      <c r="AI729" s="80"/>
      <c r="AJ729" s="80"/>
    </row>
    <row r="730" spans="1:36" ht="20.25" thickTop="1" thickBot="1" x14ac:dyDescent="0.3">
      <c r="A730" s="75" t="s">
        <v>27</v>
      </c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>
        <f>SUM(AC689:AC728)</f>
        <v>0</v>
      </c>
      <c r="AC730" s="75"/>
      <c r="AD730" s="75"/>
      <c r="AE730" s="75"/>
      <c r="AF730" s="75"/>
      <c r="AG730" s="75"/>
      <c r="AH730" s="75"/>
      <c r="AI730" s="80"/>
      <c r="AJ730" s="80"/>
    </row>
    <row r="731" spans="1:36" ht="20.25" thickTop="1" thickBot="1" x14ac:dyDescent="0.3">
      <c r="A731" s="82" t="s">
        <v>28</v>
      </c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82">
        <f>SUM(AD689:AD728)</f>
        <v>0</v>
      </c>
      <c r="AC731" s="82"/>
      <c r="AD731" s="82"/>
      <c r="AE731" s="82"/>
      <c r="AF731" s="82"/>
      <c r="AG731" s="82"/>
      <c r="AH731" s="82"/>
      <c r="AI731" s="80"/>
      <c r="AJ731" s="80"/>
    </row>
    <row r="732" spans="1:36" ht="20.25" thickTop="1" thickBot="1" x14ac:dyDescent="0.3">
      <c r="A732" s="75" t="s">
        <v>29</v>
      </c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>
        <f>SUM(AE689:AE728)</f>
        <v>0</v>
      </c>
      <c r="AC732" s="75"/>
      <c r="AD732" s="75"/>
      <c r="AE732" s="75"/>
      <c r="AF732" s="75"/>
      <c r="AG732" s="75"/>
      <c r="AH732" s="75"/>
      <c r="AI732" s="80"/>
      <c r="AJ732" s="80"/>
    </row>
    <row r="733" spans="1:36" ht="20.25" thickTop="1" thickBot="1" x14ac:dyDescent="0.3">
      <c r="A733" s="82" t="s">
        <v>30</v>
      </c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0"/>
      <c r="AJ733" s="80"/>
    </row>
    <row r="734" spans="1:36" ht="15.75" customHeight="1" thickTop="1" thickBot="1" x14ac:dyDescent="0.3">
      <c r="A734" s="75" t="s">
        <v>31</v>
      </c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>
        <f>AB729+AB730+AB731+AB732-AB733</f>
        <v>0</v>
      </c>
      <c r="AC734" s="75"/>
      <c r="AD734" s="75"/>
      <c r="AE734" s="75"/>
      <c r="AF734" s="75"/>
      <c r="AG734" s="75"/>
      <c r="AH734" s="75"/>
      <c r="AI734" s="80"/>
      <c r="AJ734" s="80"/>
    </row>
    <row r="735" spans="1:36" ht="15.75" customHeight="1" thickTop="1" thickBot="1" x14ac:dyDescent="0.3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80"/>
      <c r="AJ735" s="80"/>
    </row>
    <row r="736" spans="1:36" ht="15.75" customHeight="1" thickTop="1" thickBot="1" x14ac:dyDescent="0.3">
      <c r="A736" s="110">
        <v>16</v>
      </c>
      <c r="B736" s="86" t="s">
        <v>0</v>
      </c>
      <c r="C736" s="88" t="s">
        <v>1</v>
      </c>
      <c r="D736" s="88" t="s">
        <v>21</v>
      </c>
      <c r="E736" s="88" t="s">
        <v>22</v>
      </c>
      <c r="F736" s="88" t="s">
        <v>23</v>
      </c>
      <c r="G736" s="88" t="s">
        <v>24</v>
      </c>
      <c r="H736" s="86" t="s">
        <v>2</v>
      </c>
      <c r="I736" s="106"/>
      <c r="J736" s="88" t="s">
        <v>3</v>
      </c>
      <c r="K736" s="88"/>
      <c r="L736" s="86" t="s">
        <v>4</v>
      </c>
      <c r="M736" s="106"/>
      <c r="N736" s="88" t="s">
        <v>5</v>
      </c>
      <c r="O736" s="88"/>
      <c r="P736" s="86" t="s">
        <v>6</v>
      </c>
      <c r="Q736" s="106"/>
      <c r="R736" s="88" t="s">
        <v>7</v>
      </c>
      <c r="S736" s="88"/>
      <c r="T736" s="86" t="s">
        <v>8</v>
      </c>
      <c r="U736" s="106"/>
      <c r="V736" s="88" t="s">
        <v>9</v>
      </c>
      <c r="W736" s="88"/>
      <c r="X736" s="107" t="s">
        <v>10</v>
      </c>
      <c r="Y736" s="107" t="s">
        <v>11</v>
      </c>
      <c r="Z736" s="107" t="s">
        <v>12</v>
      </c>
      <c r="AA736" s="107" t="s">
        <v>13</v>
      </c>
      <c r="AB736" s="107" t="s">
        <v>14</v>
      </c>
      <c r="AC736" s="107" t="s">
        <v>15</v>
      </c>
      <c r="AD736" s="107" t="s">
        <v>16</v>
      </c>
      <c r="AE736" s="107" t="s">
        <v>17</v>
      </c>
      <c r="AF736" s="107" t="s">
        <v>25</v>
      </c>
      <c r="AG736" s="108" t="s">
        <v>18</v>
      </c>
      <c r="AH736" s="109"/>
      <c r="AI736" s="80" t="s">
        <v>34</v>
      </c>
      <c r="AJ736" s="80"/>
    </row>
    <row r="737" spans="1:36" ht="15.75" customHeight="1" thickTop="1" thickBot="1" x14ac:dyDescent="0.3">
      <c r="A737" s="110"/>
      <c r="B737" s="86"/>
      <c r="C737" s="88"/>
      <c r="D737" s="88"/>
      <c r="E737" s="88"/>
      <c r="F737" s="88"/>
      <c r="G737" s="88"/>
      <c r="H737" s="21" t="s">
        <v>20</v>
      </c>
      <c r="I737" s="22" t="s">
        <v>19</v>
      </c>
      <c r="J737" s="23" t="s">
        <v>20</v>
      </c>
      <c r="K737" s="23" t="s">
        <v>19</v>
      </c>
      <c r="L737" s="21" t="s">
        <v>20</v>
      </c>
      <c r="M737" s="22" t="s">
        <v>19</v>
      </c>
      <c r="N737" s="23" t="s">
        <v>20</v>
      </c>
      <c r="O737" s="23" t="s">
        <v>19</v>
      </c>
      <c r="P737" s="21" t="s">
        <v>20</v>
      </c>
      <c r="Q737" s="22" t="s">
        <v>19</v>
      </c>
      <c r="R737" s="23" t="s">
        <v>20</v>
      </c>
      <c r="S737" s="23" t="s">
        <v>19</v>
      </c>
      <c r="T737" s="21" t="s">
        <v>20</v>
      </c>
      <c r="U737" s="22" t="s">
        <v>19</v>
      </c>
      <c r="V737" s="23" t="s">
        <v>20</v>
      </c>
      <c r="W737" s="23" t="s">
        <v>19</v>
      </c>
      <c r="X737" s="91"/>
      <c r="Y737" s="91"/>
      <c r="Z737" s="91"/>
      <c r="AA737" s="91"/>
      <c r="AB737" s="91"/>
      <c r="AC737" s="91"/>
      <c r="AD737" s="91"/>
      <c r="AE737" s="91"/>
      <c r="AF737" s="91"/>
      <c r="AG737" s="24" t="s">
        <v>20</v>
      </c>
      <c r="AH737" s="25" t="s">
        <v>19</v>
      </c>
      <c r="AI737" s="80"/>
      <c r="AJ737" s="80"/>
    </row>
    <row r="738" spans="1:36" ht="15.75" customHeight="1" thickTop="1" thickBot="1" x14ac:dyDescent="0.3">
      <c r="A738" s="110"/>
      <c r="B738" s="3" t="str">
        <f>B689</f>
        <v>برجاء إدخال إسم الصنف</v>
      </c>
      <c r="C738" s="4">
        <f>C689</f>
        <v>1</v>
      </c>
      <c r="D738" s="4">
        <f>X738/C738</f>
        <v>0</v>
      </c>
      <c r="E738" s="4">
        <f>Y738/C738</f>
        <v>0</v>
      </c>
      <c r="F738" s="4">
        <f>Z738/C738</f>
        <v>0</v>
      </c>
      <c r="G738" s="4">
        <f>AA738/C738</f>
        <v>0</v>
      </c>
      <c r="H738" s="5">
        <f t="shared" ref="H738:I777" si="281">AG689</f>
        <v>0</v>
      </c>
      <c r="I738" s="6">
        <f t="shared" si="281"/>
        <v>0</v>
      </c>
      <c r="J738" s="7"/>
      <c r="K738" s="8"/>
      <c r="L738" s="5"/>
      <c r="M738" s="6"/>
      <c r="N738" s="7"/>
      <c r="O738" s="8"/>
      <c r="P738" s="5"/>
      <c r="Q738" s="6"/>
      <c r="R738" s="7"/>
      <c r="S738" s="8"/>
      <c r="T738" s="5"/>
      <c r="U738" s="6"/>
      <c r="V738" s="7"/>
      <c r="W738" s="8"/>
      <c r="X738" s="9">
        <f>X689</f>
        <v>0</v>
      </c>
      <c r="Y738" s="10">
        <f t="shared" ref="Y738:AA738" si="282">Y689</f>
        <v>0</v>
      </c>
      <c r="Z738" s="10">
        <f t="shared" si="282"/>
        <v>0</v>
      </c>
      <c r="AA738" s="10">
        <f t="shared" si="282"/>
        <v>0</v>
      </c>
      <c r="AB738" s="10">
        <f>P738*X738+Q738*D738</f>
        <v>0</v>
      </c>
      <c r="AC738" s="10">
        <f>R738*Y738+S738*E738</f>
        <v>0</v>
      </c>
      <c r="AD738" s="10">
        <f>T738*Z738+U738*F738</f>
        <v>0</v>
      </c>
      <c r="AE738" s="10">
        <f>V738*AA738+W738*G738</f>
        <v>0</v>
      </c>
      <c r="AF738" s="11">
        <f>H738*C738+I738+J738*C738+K738-L738*C738-M738+N738*C738+O738-P738*C738-Q738-R738*C738-S738-T738*C738-U738-V738*C738-W738</f>
        <v>0</v>
      </c>
      <c r="AG738" s="12">
        <f>ROUNDDOWN(AF738/C738,0)</f>
        <v>0</v>
      </c>
      <c r="AH738" s="46">
        <f>AF738-AG738*C738</f>
        <v>0</v>
      </c>
      <c r="AI738" s="80"/>
      <c r="AJ738" s="80"/>
    </row>
    <row r="739" spans="1:36" ht="15.75" customHeight="1" thickTop="1" thickBot="1" x14ac:dyDescent="0.3">
      <c r="A739" s="110"/>
      <c r="B739" s="44" t="str">
        <f t="shared" ref="B739:C754" si="283">B690</f>
        <v>برجاء إدخال إسم الصنف</v>
      </c>
      <c r="C739" s="26">
        <f t="shared" si="283"/>
        <v>1</v>
      </c>
      <c r="D739" s="26">
        <f t="shared" ref="D739:D777" si="284">X739/C739</f>
        <v>0</v>
      </c>
      <c r="E739" s="26">
        <f t="shared" ref="E739:E777" si="285">Y739/C739</f>
        <v>0</v>
      </c>
      <c r="F739" s="26">
        <f t="shared" ref="F739:F777" si="286">Z739/C739</f>
        <v>0</v>
      </c>
      <c r="G739" s="26">
        <f t="shared" ref="G739:G777" si="287">AA739/C739</f>
        <v>0</v>
      </c>
      <c r="H739" s="27">
        <f t="shared" si="281"/>
        <v>0</v>
      </c>
      <c r="I739" s="28">
        <f t="shared" si="281"/>
        <v>0</v>
      </c>
      <c r="J739" s="29"/>
      <c r="K739" s="30"/>
      <c r="L739" s="27"/>
      <c r="M739" s="28"/>
      <c r="N739" s="29"/>
      <c r="O739" s="30"/>
      <c r="P739" s="27"/>
      <c r="Q739" s="28"/>
      <c r="R739" s="29"/>
      <c r="S739" s="30"/>
      <c r="T739" s="27"/>
      <c r="U739" s="28"/>
      <c r="V739" s="29"/>
      <c r="W739" s="30"/>
      <c r="X739" s="31">
        <f t="shared" ref="X739:AA754" si="288">X690</f>
        <v>0</v>
      </c>
      <c r="Y739" s="32">
        <f t="shared" si="288"/>
        <v>0</v>
      </c>
      <c r="Z739" s="32">
        <f t="shared" si="288"/>
        <v>0</v>
      </c>
      <c r="AA739" s="32">
        <f t="shared" si="288"/>
        <v>0</v>
      </c>
      <c r="AB739" s="32">
        <f t="shared" ref="AB739:AB777" si="289">P739*X739+Q739*D739</f>
        <v>0</v>
      </c>
      <c r="AC739" s="32">
        <f t="shared" ref="AC739:AC777" si="290">R739*Y739+S739*E739</f>
        <v>0</v>
      </c>
      <c r="AD739" s="32">
        <f t="shared" ref="AD739:AD777" si="291">T739*Z739+U739*F739</f>
        <v>0</v>
      </c>
      <c r="AE739" s="32">
        <f t="shared" ref="AE739:AE777" si="292">V739*AA739+W739*G739</f>
        <v>0</v>
      </c>
      <c r="AF739" s="33">
        <f t="shared" ref="AF739:AF777" si="293">H739*C739+I739+J739*C739+K739-L739*C739-M739+N739*C739+O739-P739*C739-Q739-R739*C739-S739-T739*C739-U739-V739*C739-W739</f>
        <v>0</v>
      </c>
      <c r="AG739" s="34">
        <f t="shared" ref="AG739:AG777" si="294">ROUNDDOWN(AF739/C739,0)</f>
        <v>0</v>
      </c>
      <c r="AH739" s="47">
        <f t="shared" ref="AH739:AH777" si="295">AF739-AG739*C739</f>
        <v>0</v>
      </c>
      <c r="AI739" s="80"/>
      <c r="AJ739" s="80"/>
    </row>
    <row r="740" spans="1:36" ht="15.75" customHeight="1" thickTop="1" thickBot="1" x14ac:dyDescent="0.3">
      <c r="A740" s="110"/>
      <c r="B740" s="3" t="str">
        <f t="shared" si="283"/>
        <v>برجاء إدخال إسم الصنف</v>
      </c>
      <c r="C740" s="4">
        <f t="shared" si="283"/>
        <v>1</v>
      </c>
      <c r="D740" s="4">
        <f t="shared" si="284"/>
        <v>0</v>
      </c>
      <c r="E740" s="4">
        <f t="shared" si="285"/>
        <v>0</v>
      </c>
      <c r="F740" s="4">
        <f t="shared" si="286"/>
        <v>0</v>
      </c>
      <c r="G740" s="4">
        <f t="shared" si="287"/>
        <v>0</v>
      </c>
      <c r="H740" s="13">
        <f t="shared" si="281"/>
        <v>0</v>
      </c>
      <c r="I740" s="14">
        <f t="shared" si="281"/>
        <v>0</v>
      </c>
      <c r="J740" s="15"/>
      <c r="K740" s="16"/>
      <c r="L740" s="13"/>
      <c r="M740" s="14"/>
      <c r="N740" s="15"/>
      <c r="O740" s="16"/>
      <c r="P740" s="13"/>
      <c r="Q740" s="14"/>
      <c r="R740" s="15"/>
      <c r="S740" s="16"/>
      <c r="T740" s="13"/>
      <c r="U740" s="14"/>
      <c r="V740" s="15"/>
      <c r="W740" s="16"/>
      <c r="X740" s="17">
        <f t="shared" si="288"/>
        <v>0</v>
      </c>
      <c r="Y740" s="18">
        <f t="shared" si="288"/>
        <v>0</v>
      </c>
      <c r="Z740" s="18">
        <f t="shared" si="288"/>
        <v>0</v>
      </c>
      <c r="AA740" s="18">
        <f t="shared" si="288"/>
        <v>0</v>
      </c>
      <c r="AB740" s="18">
        <f t="shared" si="289"/>
        <v>0</v>
      </c>
      <c r="AC740" s="18">
        <f t="shared" si="290"/>
        <v>0</v>
      </c>
      <c r="AD740" s="18">
        <f t="shared" si="291"/>
        <v>0</v>
      </c>
      <c r="AE740" s="18">
        <f t="shared" si="292"/>
        <v>0</v>
      </c>
      <c r="AF740" s="19">
        <f t="shared" si="293"/>
        <v>0</v>
      </c>
      <c r="AG740" s="20">
        <f t="shared" si="294"/>
        <v>0</v>
      </c>
      <c r="AH740" s="48">
        <f t="shared" si="295"/>
        <v>0</v>
      </c>
      <c r="AI740" s="80"/>
      <c r="AJ740" s="80"/>
    </row>
    <row r="741" spans="1:36" ht="15.75" customHeight="1" thickTop="1" thickBot="1" x14ac:dyDescent="0.3">
      <c r="A741" s="110"/>
      <c r="B741" s="44" t="str">
        <f t="shared" si="283"/>
        <v>برجاء إدخال إسم الصنف</v>
      </c>
      <c r="C741" s="26">
        <f t="shared" si="283"/>
        <v>1</v>
      </c>
      <c r="D741" s="26">
        <f t="shared" si="284"/>
        <v>0</v>
      </c>
      <c r="E741" s="26">
        <f t="shared" si="285"/>
        <v>0</v>
      </c>
      <c r="F741" s="26">
        <f t="shared" si="286"/>
        <v>0</v>
      </c>
      <c r="G741" s="26">
        <f t="shared" si="287"/>
        <v>0</v>
      </c>
      <c r="H741" s="27">
        <f t="shared" si="281"/>
        <v>0</v>
      </c>
      <c r="I741" s="28">
        <f t="shared" si="281"/>
        <v>0</v>
      </c>
      <c r="J741" s="29"/>
      <c r="K741" s="30"/>
      <c r="L741" s="27"/>
      <c r="M741" s="28"/>
      <c r="N741" s="29"/>
      <c r="O741" s="30"/>
      <c r="P741" s="27"/>
      <c r="Q741" s="28"/>
      <c r="R741" s="29"/>
      <c r="S741" s="30"/>
      <c r="T741" s="27"/>
      <c r="U741" s="28"/>
      <c r="V741" s="29"/>
      <c r="W741" s="30"/>
      <c r="X741" s="31">
        <f t="shared" si="288"/>
        <v>0</v>
      </c>
      <c r="Y741" s="32">
        <f t="shared" si="288"/>
        <v>0</v>
      </c>
      <c r="Z741" s="32">
        <f t="shared" si="288"/>
        <v>0</v>
      </c>
      <c r="AA741" s="32">
        <f t="shared" si="288"/>
        <v>0</v>
      </c>
      <c r="AB741" s="32">
        <f t="shared" si="289"/>
        <v>0</v>
      </c>
      <c r="AC741" s="32">
        <f t="shared" si="290"/>
        <v>0</v>
      </c>
      <c r="AD741" s="32">
        <f t="shared" si="291"/>
        <v>0</v>
      </c>
      <c r="AE741" s="32">
        <f t="shared" si="292"/>
        <v>0</v>
      </c>
      <c r="AF741" s="33">
        <f t="shared" si="293"/>
        <v>0</v>
      </c>
      <c r="AG741" s="34">
        <f t="shared" si="294"/>
        <v>0</v>
      </c>
      <c r="AH741" s="47">
        <f t="shared" si="295"/>
        <v>0</v>
      </c>
      <c r="AI741" s="80"/>
      <c r="AJ741" s="80"/>
    </row>
    <row r="742" spans="1:36" ht="15.75" customHeight="1" thickTop="1" thickBot="1" x14ac:dyDescent="0.3">
      <c r="A742" s="110"/>
      <c r="B742" s="3" t="str">
        <f t="shared" si="283"/>
        <v>برجاء إدخال إسم الصنف</v>
      </c>
      <c r="C742" s="4">
        <f t="shared" si="283"/>
        <v>1</v>
      </c>
      <c r="D742" s="4">
        <f t="shared" si="284"/>
        <v>0</v>
      </c>
      <c r="E742" s="4">
        <f t="shared" si="285"/>
        <v>0</v>
      </c>
      <c r="F742" s="4">
        <f t="shared" si="286"/>
        <v>0</v>
      </c>
      <c r="G742" s="4">
        <f t="shared" si="287"/>
        <v>0</v>
      </c>
      <c r="H742" s="13">
        <f t="shared" si="281"/>
        <v>0</v>
      </c>
      <c r="I742" s="14">
        <f t="shared" si="281"/>
        <v>0</v>
      </c>
      <c r="J742" s="15"/>
      <c r="K742" s="16"/>
      <c r="L742" s="13"/>
      <c r="M742" s="14"/>
      <c r="N742" s="15"/>
      <c r="O742" s="16"/>
      <c r="P742" s="13"/>
      <c r="Q742" s="14"/>
      <c r="R742" s="15"/>
      <c r="S742" s="16"/>
      <c r="T742" s="13"/>
      <c r="U742" s="14"/>
      <c r="V742" s="15"/>
      <c r="W742" s="16"/>
      <c r="X742" s="17">
        <f t="shared" si="288"/>
        <v>0</v>
      </c>
      <c r="Y742" s="18">
        <f t="shared" si="288"/>
        <v>0</v>
      </c>
      <c r="Z742" s="18">
        <f t="shared" si="288"/>
        <v>0</v>
      </c>
      <c r="AA742" s="18">
        <f t="shared" si="288"/>
        <v>0</v>
      </c>
      <c r="AB742" s="18">
        <f t="shared" si="289"/>
        <v>0</v>
      </c>
      <c r="AC742" s="18">
        <f t="shared" si="290"/>
        <v>0</v>
      </c>
      <c r="AD742" s="18">
        <f t="shared" si="291"/>
        <v>0</v>
      </c>
      <c r="AE742" s="18">
        <f t="shared" si="292"/>
        <v>0</v>
      </c>
      <c r="AF742" s="19">
        <f t="shared" si="293"/>
        <v>0</v>
      </c>
      <c r="AG742" s="20">
        <f t="shared" si="294"/>
        <v>0</v>
      </c>
      <c r="AH742" s="48">
        <f t="shared" si="295"/>
        <v>0</v>
      </c>
      <c r="AI742" s="80"/>
      <c r="AJ742" s="80"/>
    </row>
    <row r="743" spans="1:36" ht="15.75" customHeight="1" thickTop="1" thickBot="1" x14ac:dyDescent="0.3">
      <c r="A743" s="110"/>
      <c r="B743" s="44" t="str">
        <f t="shared" si="283"/>
        <v>برجاء إدخال إسم الصنف</v>
      </c>
      <c r="C743" s="26">
        <f t="shared" si="283"/>
        <v>1</v>
      </c>
      <c r="D743" s="26">
        <f t="shared" si="284"/>
        <v>0</v>
      </c>
      <c r="E743" s="26">
        <f t="shared" si="285"/>
        <v>0</v>
      </c>
      <c r="F743" s="26">
        <f t="shared" si="286"/>
        <v>0</v>
      </c>
      <c r="G743" s="26">
        <f t="shared" si="287"/>
        <v>0</v>
      </c>
      <c r="H743" s="27">
        <f t="shared" si="281"/>
        <v>0</v>
      </c>
      <c r="I743" s="28">
        <f t="shared" si="281"/>
        <v>0</v>
      </c>
      <c r="J743" s="29"/>
      <c r="K743" s="30"/>
      <c r="L743" s="27"/>
      <c r="M743" s="28"/>
      <c r="N743" s="29"/>
      <c r="O743" s="30"/>
      <c r="P743" s="27"/>
      <c r="Q743" s="28"/>
      <c r="R743" s="29"/>
      <c r="S743" s="30"/>
      <c r="T743" s="27"/>
      <c r="U743" s="28"/>
      <c r="V743" s="29"/>
      <c r="W743" s="30"/>
      <c r="X743" s="31">
        <f t="shared" si="288"/>
        <v>0</v>
      </c>
      <c r="Y743" s="32">
        <f t="shared" si="288"/>
        <v>0</v>
      </c>
      <c r="Z743" s="32">
        <f t="shared" si="288"/>
        <v>0</v>
      </c>
      <c r="AA743" s="32">
        <f t="shared" si="288"/>
        <v>0</v>
      </c>
      <c r="AB743" s="32">
        <f t="shared" si="289"/>
        <v>0</v>
      </c>
      <c r="AC743" s="32">
        <f t="shared" si="290"/>
        <v>0</v>
      </c>
      <c r="AD743" s="32">
        <f t="shared" si="291"/>
        <v>0</v>
      </c>
      <c r="AE743" s="32">
        <f t="shared" si="292"/>
        <v>0</v>
      </c>
      <c r="AF743" s="33">
        <f t="shared" si="293"/>
        <v>0</v>
      </c>
      <c r="AG743" s="34">
        <f t="shared" si="294"/>
        <v>0</v>
      </c>
      <c r="AH743" s="47">
        <f t="shared" si="295"/>
        <v>0</v>
      </c>
      <c r="AI743" s="80"/>
      <c r="AJ743" s="80"/>
    </row>
    <row r="744" spans="1:36" ht="15.75" customHeight="1" thickTop="1" thickBot="1" x14ac:dyDescent="0.3">
      <c r="A744" s="110"/>
      <c r="B744" s="3" t="str">
        <f t="shared" si="283"/>
        <v>برجاء إدخال إسم الصنف</v>
      </c>
      <c r="C744" s="4">
        <f t="shared" si="283"/>
        <v>1</v>
      </c>
      <c r="D744" s="4">
        <f t="shared" si="284"/>
        <v>0</v>
      </c>
      <c r="E744" s="4">
        <f t="shared" si="285"/>
        <v>0</v>
      </c>
      <c r="F744" s="4">
        <f t="shared" si="286"/>
        <v>0</v>
      </c>
      <c r="G744" s="4">
        <f t="shared" si="287"/>
        <v>0</v>
      </c>
      <c r="H744" s="13">
        <f t="shared" si="281"/>
        <v>0</v>
      </c>
      <c r="I744" s="14">
        <f t="shared" si="281"/>
        <v>0</v>
      </c>
      <c r="J744" s="15"/>
      <c r="K744" s="16"/>
      <c r="L744" s="13"/>
      <c r="M744" s="14"/>
      <c r="N744" s="15"/>
      <c r="O744" s="16"/>
      <c r="P744" s="13"/>
      <c r="Q744" s="14"/>
      <c r="R744" s="15"/>
      <c r="S744" s="16"/>
      <c r="T744" s="13"/>
      <c r="U744" s="14"/>
      <c r="V744" s="15"/>
      <c r="W744" s="16"/>
      <c r="X744" s="17">
        <f t="shared" si="288"/>
        <v>0</v>
      </c>
      <c r="Y744" s="18">
        <f t="shared" si="288"/>
        <v>0</v>
      </c>
      <c r="Z744" s="18">
        <f t="shared" si="288"/>
        <v>0</v>
      </c>
      <c r="AA744" s="18">
        <f t="shared" si="288"/>
        <v>0</v>
      </c>
      <c r="AB744" s="18">
        <f t="shared" si="289"/>
        <v>0</v>
      </c>
      <c r="AC744" s="18">
        <f t="shared" si="290"/>
        <v>0</v>
      </c>
      <c r="AD744" s="18">
        <f t="shared" si="291"/>
        <v>0</v>
      </c>
      <c r="AE744" s="18">
        <f t="shared" si="292"/>
        <v>0</v>
      </c>
      <c r="AF744" s="19">
        <f t="shared" si="293"/>
        <v>0</v>
      </c>
      <c r="AG744" s="20">
        <f t="shared" si="294"/>
        <v>0</v>
      </c>
      <c r="AH744" s="48">
        <f t="shared" si="295"/>
        <v>0</v>
      </c>
      <c r="AI744" s="79"/>
      <c r="AJ744" s="79"/>
    </row>
    <row r="745" spans="1:36" ht="15.75" customHeight="1" thickTop="1" thickBot="1" x14ac:dyDescent="0.3">
      <c r="A745" s="110"/>
      <c r="B745" s="44" t="str">
        <f t="shared" si="283"/>
        <v>برجاء إدخال إسم الصنف</v>
      </c>
      <c r="C745" s="26">
        <f t="shared" si="283"/>
        <v>1</v>
      </c>
      <c r="D745" s="26">
        <f t="shared" si="284"/>
        <v>0</v>
      </c>
      <c r="E745" s="26">
        <f t="shared" si="285"/>
        <v>0</v>
      </c>
      <c r="F745" s="26">
        <f t="shared" si="286"/>
        <v>0</v>
      </c>
      <c r="G745" s="26">
        <f t="shared" si="287"/>
        <v>0</v>
      </c>
      <c r="H745" s="27">
        <f t="shared" si="281"/>
        <v>0</v>
      </c>
      <c r="I745" s="28">
        <f t="shared" si="281"/>
        <v>0</v>
      </c>
      <c r="J745" s="29"/>
      <c r="K745" s="30"/>
      <c r="L745" s="27"/>
      <c r="M745" s="28"/>
      <c r="N745" s="29"/>
      <c r="O745" s="30"/>
      <c r="P745" s="27"/>
      <c r="Q745" s="28"/>
      <c r="R745" s="29"/>
      <c r="S745" s="30"/>
      <c r="T745" s="27"/>
      <c r="U745" s="28"/>
      <c r="V745" s="29"/>
      <c r="W745" s="30"/>
      <c r="X745" s="31">
        <f t="shared" si="288"/>
        <v>0</v>
      </c>
      <c r="Y745" s="32">
        <f t="shared" si="288"/>
        <v>0</v>
      </c>
      <c r="Z745" s="32">
        <f t="shared" si="288"/>
        <v>0</v>
      </c>
      <c r="AA745" s="32">
        <f t="shared" si="288"/>
        <v>0</v>
      </c>
      <c r="AB745" s="32">
        <f t="shared" si="289"/>
        <v>0</v>
      </c>
      <c r="AC745" s="32">
        <f t="shared" si="290"/>
        <v>0</v>
      </c>
      <c r="AD745" s="32">
        <f t="shared" si="291"/>
        <v>0</v>
      </c>
      <c r="AE745" s="32">
        <f t="shared" si="292"/>
        <v>0</v>
      </c>
      <c r="AF745" s="33">
        <f t="shared" si="293"/>
        <v>0</v>
      </c>
      <c r="AG745" s="34">
        <f t="shared" si="294"/>
        <v>0</v>
      </c>
      <c r="AH745" s="47">
        <f t="shared" si="295"/>
        <v>0</v>
      </c>
      <c r="AI745" s="79"/>
      <c r="AJ745" s="79"/>
    </row>
    <row r="746" spans="1:36" ht="15.75" customHeight="1" thickTop="1" thickBot="1" x14ac:dyDescent="0.3">
      <c r="A746" s="110"/>
      <c r="B746" s="3" t="str">
        <f t="shared" si="283"/>
        <v>برجاء إدخال إسم الصنف</v>
      </c>
      <c r="C746" s="4">
        <f t="shared" si="283"/>
        <v>1</v>
      </c>
      <c r="D746" s="4">
        <f t="shared" si="284"/>
        <v>0</v>
      </c>
      <c r="E746" s="4">
        <f t="shared" si="285"/>
        <v>0</v>
      </c>
      <c r="F746" s="4">
        <f t="shared" si="286"/>
        <v>0</v>
      </c>
      <c r="G746" s="4">
        <f t="shared" si="287"/>
        <v>0</v>
      </c>
      <c r="H746" s="13">
        <f t="shared" si="281"/>
        <v>0</v>
      </c>
      <c r="I746" s="14">
        <f t="shared" si="281"/>
        <v>0</v>
      </c>
      <c r="J746" s="15"/>
      <c r="K746" s="16"/>
      <c r="L746" s="13"/>
      <c r="M746" s="14"/>
      <c r="N746" s="15"/>
      <c r="O746" s="16"/>
      <c r="P746" s="13"/>
      <c r="Q746" s="14"/>
      <c r="R746" s="15"/>
      <c r="S746" s="16"/>
      <c r="T746" s="13"/>
      <c r="U746" s="14"/>
      <c r="V746" s="15"/>
      <c r="W746" s="16"/>
      <c r="X746" s="17">
        <f t="shared" si="288"/>
        <v>0</v>
      </c>
      <c r="Y746" s="18">
        <f t="shared" si="288"/>
        <v>0</v>
      </c>
      <c r="Z746" s="18">
        <f t="shared" si="288"/>
        <v>0</v>
      </c>
      <c r="AA746" s="18">
        <f t="shared" si="288"/>
        <v>0</v>
      </c>
      <c r="AB746" s="18">
        <f t="shared" si="289"/>
        <v>0</v>
      </c>
      <c r="AC746" s="18">
        <f t="shared" si="290"/>
        <v>0</v>
      </c>
      <c r="AD746" s="18">
        <f t="shared" si="291"/>
        <v>0</v>
      </c>
      <c r="AE746" s="18">
        <f t="shared" si="292"/>
        <v>0</v>
      </c>
      <c r="AF746" s="19">
        <f t="shared" si="293"/>
        <v>0</v>
      </c>
      <c r="AG746" s="20">
        <f t="shared" si="294"/>
        <v>0</v>
      </c>
      <c r="AH746" s="48">
        <f t="shared" si="295"/>
        <v>0</v>
      </c>
      <c r="AI746" s="79"/>
      <c r="AJ746" s="79"/>
    </row>
    <row r="747" spans="1:36" ht="15.75" customHeight="1" thickTop="1" thickBot="1" x14ac:dyDescent="0.3">
      <c r="A747" s="110"/>
      <c r="B747" s="44" t="str">
        <f t="shared" si="283"/>
        <v>برجاء إدخال إسم الصنف</v>
      </c>
      <c r="C747" s="26">
        <f t="shared" si="283"/>
        <v>1</v>
      </c>
      <c r="D747" s="26">
        <f t="shared" si="284"/>
        <v>0</v>
      </c>
      <c r="E747" s="26">
        <f t="shared" si="285"/>
        <v>0</v>
      </c>
      <c r="F747" s="26">
        <f t="shared" si="286"/>
        <v>0</v>
      </c>
      <c r="G747" s="26">
        <f t="shared" si="287"/>
        <v>0</v>
      </c>
      <c r="H747" s="27">
        <f t="shared" si="281"/>
        <v>0</v>
      </c>
      <c r="I747" s="28">
        <f t="shared" si="281"/>
        <v>0</v>
      </c>
      <c r="J747" s="29"/>
      <c r="K747" s="30"/>
      <c r="L747" s="27"/>
      <c r="M747" s="28"/>
      <c r="N747" s="29"/>
      <c r="O747" s="30"/>
      <c r="P747" s="27"/>
      <c r="Q747" s="28"/>
      <c r="R747" s="29"/>
      <c r="S747" s="30"/>
      <c r="T747" s="27"/>
      <c r="U747" s="28"/>
      <c r="V747" s="29"/>
      <c r="W747" s="30"/>
      <c r="X747" s="31">
        <f t="shared" si="288"/>
        <v>0</v>
      </c>
      <c r="Y747" s="32">
        <f t="shared" si="288"/>
        <v>0</v>
      </c>
      <c r="Z747" s="32">
        <f t="shared" si="288"/>
        <v>0</v>
      </c>
      <c r="AA747" s="32">
        <f t="shared" si="288"/>
        <v>0</v>
      </c>
      <c r="AB747" s="32">
        <f t="shared" si="289"/>
        <v>0</v>
      </c>
      <c r="AC747" s="32">
        <f t="shared" si="290"/>
        <v>0</v>
      </c>
      <c r="AD747" s="32">
        <f t="shared" si="291"/>
        <v>0</v>
      </c>
      <c r="AE747" s="32">
        <f t="shared" si="292"/>
        <v>0</v>
      </c>
      <c r="AF747" s="33">
        <f t="shared" si="293"/>
        <v>0</v>
      </c>
      <c r="AG747" s="34">
        <f t="shared" si="294"/>
        <v>0</v>
      </c>
      <c r="AH747" s="47">
        <f t="shared" si="295"/>
        <v>0</v>
      </c>
      <c r="AI747" s="79"/>
      <c r="AJ747" s="79"/>
    </row>
    <row r="748" spans="1:36" ht="15.75" customHeight="1" thickTop="1" thickBot="1" x14ac:dyDescent="0.3">
      <c r="A748" s="110"/>
      <c r="B748" s="3" t="str">
        <f t="shared" si="283"/>
        <v>برجاء إدخال إسم الصنف</v>
      </c>
      <c r="C748" s="4">
        <f t="shared" si="283"/>
        <v>1</v>
      </c>
      <c r="D748" s="4">
        <f t="shared" si="284"/>
        <v>0</v>
      </c>
      <c r="E748" s="4">
        <f t="shared" si="285"/>
        <v>0</v>
      </c>
      <c r="F748" s="4">
        <f t="shared" si="286"/>
        <v>0</v>
      </c>
      <c r="G748" s="4">
        <f t="shared" si="287"/>
        <v>0</v>
      </c>
      <c r="H748" s="13">
        <f t="shared" si="281"/>
        <v>0</v>
      </c>
      <c r="I748" s="14">
        <f t="shared" si="281"/>
        <v>0</v>
      </c>
      <c r="J748" s="15"/>
      <c r="K748" s="16"/>
      <c r="L748" s="13"/>
      <c r="M748" s="14"/>
      <c r="N748" s="15"/>
      <c r="O748" s="16"/>
      <c r="P748" s="13"/>
      <c r="Q748" s="14"/>
      <c r="R748" s="15"/>
      <c r="S748" s="16"/>
      <c r="T748" s="13"/>
      <c r="U748" s="14"/>
      <c r="V748" s="15"/>
      <c r="W748" s="16"/>
      <c r="X748" s="17">
        <f t="shared" si="288"/>
        <v>0</v>
      </c>
      <c r="Y748" s="18">
        <f t="shared" si="288"/>
        <v>0</v>
      </c>
      <c r="Z748" s="18">
        <f t="shared" si="288"/>
        <v>0</v>
      </c>
      <c r="AA748" s="18">
        <f t="shared" si="288"/>
        <v>0</v>
      </c>
      <c r="AB748" s="18">
        <f t="shared" si="289"/>
        <v>0</v>
      </c>
      <c r="AC748" s="18">
        <f t="shared" si="290"/>
        <v>0</v>
      </c>
      <c r="AD748" s="18">
        <f t="shared" si="291"/>
        <v>0</v>
      </c>
      <c r="AE748" s="18">
        <f t="shared" si="292"/>
        <v>0</v>
      </c>
      <c r="AF748" s="19">
        <f t="shared" si="293"/>
        <v>0</v>
      </c>
      <c r="AG748" s="20">
        <f t="shared" si="294"/>
        <v>0</v>
      </c>
      <c r="AH748" s="48">
        <f t="shared" si="295"/>
        <v>0</v>
      </c>
      <c r="AI748" s="79"/>
      <c r="AJ748" s="79"/>
    </row>
    <row r="749" spans="1:36" ht="15.75" customHeight="1" thickTop="1" thickBot="1" x14ac:dyDescent="0.3">
      <c r="A749" s="110"/>
      <c r="B749" s="44" t="str">
        <f t="shared" si="283"/>
        <v>برجاء إدخال إسم الصنف</v>
      </c>
      <c r="C749" s="26">
        <f t="shared" si="283"/>
        <v>1</v>
      </c>
      <c r="D749" s="26">
        <f t="shared" si="284"/>
        <v>0</v>
      </c>
      <c r="E749" s="26">
        <f t="shared" si="285"/>
        <v>0</v>
      </c>
      <c r="F749" s="26">
        <f t="shared" si="286"/>
        <v>0</v>
      </c>
      <c r="G749" s="26">
        <f t="shared" si="287"/>
        <v>0</v>
      </c>
      <c r="H749" s="27">
        <f t="shared" si="281"/>
        <v>0</v>
      </c>
      <c r="I749" s="28">
        <f t="shared" si="281"/>
        <v>0</v>
      </c>
      <c r="J749" s="29"/>
      <c r="K749" s="30"/>
      <c r="L749" s="27"/>
      <c r="M749" s="28"/>
      <c r="N749" s="29"/>
      <c r="O749" s="30"/>
      <c r="P749" s="27"/>
      <c r="Q749" s="28"/>
      <c r="R749" s="29"/>
      <c r="S749" s="30"/>
      <c r="T749" s="27"/>
      <c r="U749" s="28"/>
      <c r="V749" s="29"/>
      <c r="W749" s="30"/>
      <c r="X749" s="31">
        <f t="shared" si="288"/>
        <v>0</v>
      </c>
      <c r="Y749" s="32">
        <f t="shared" si="288"/>
        <v>0</v>
      </c>
      <c r="Z749" s="32">
        <f t="shared" si="288"/>
        <v>0</v>
      </c>
      <c r="AA749" s="32">
        <f t="shared" si="288"/>
        <v>0</v>
      </c>
      <c r="AB749" s="32">
        <f t="shared" si="289"/>
        <v>0</v>
      </c>
      <c r="AC749" s="32">
        <f t="shared" si="290"/>
        <v>0</v>
      </c>
      <c r="AD749" s="32">
        <f t="shared" si="291"/>
        <v>0</v>
      </c>
      <c r="AE749" s="32">
        <f t="shared" si="292"/>
        <v>0</v>
      </c>
      <c r="AF749" s="33">
        <f t="shared" si="293"/>
        <v>0</v>
      </c>
      <c r="AG749" s="34">
        <f t="shared" si="294"/>
        <v>0</v>
      </c>
      <c r="AH749" s="47">
        <f t="shared" si="295"/>
        <v>0</v>
      </c>
      <c r="AI749" s="79"/>
      <c r="AJ749" s="79"/>
    </row>
    <row r="750" spans="1:36" ht="15.75" customHeight="1" thickTop="1" thickBot="1" x14ac:dyDescent="0.3">
      <c r="A750" s="110"/>
      <c r="B750" s="3" t="str">
        <f t="shared" si="283"/>
        <v>برجاء إدخال إسم الصنف</v>
      </c>
      <c r="C750" s="4">
        <f t="shared" si="283"/>
        <v>1</v>
      </c>
      <c r="D750" s="4">
        <f t="shared" si="284"/>
        <v>0</v>
      </c>
      <c r="E750" s="4">
        <f t="shared" si="285"/>
        <v>0</v>
      </c>
      <c r="F750" s="4">
        <f t="shared" si="286"/>
        <v>0</v>
      </c>
      <c r="G750" s="4">
        <f t="shared" si="287"/>
        <v>0</v>
      </c>
      <c r="H750" s="13">
        <f t="shared" si="281"/>
        <v>0</v>
      </c>
      <c r="I750" s="14">
        <f t="shared" si="281"/>
        <v>0</v>
      </c>
      <c r="J750" s="15"/>
      <c r="K750" s="16"/>
      <c r="L750" s="13"/>
      <c r="M750" s="14"/>
      <c r="N750" s="15"/>
      <c r="O750" s="16"/>
      <c r="P750" s="13"/>
      <c r="Q750" s="14"/>
      <c r="R750" s="15"/>
      <c r="S750" s="16"/>
      <c r="T750" s="13"/>
      <c r="U750" s="14"/>
      <c r="V750" s="15"/>
      <c r="W750" s="16"/>
      <c r="X750" s="17">
        <f t="shared" si="288"/>
        <v>0</v>
      </c>
      <c r="Y750" s="18">
        <f t="shared" si="288"/>
        <v>0</v>
      </c>
      <c r="Z750" s="18">
        <f t="shared" si="288"/>
        <v>0</v>
      </c>
      <c r="AA750" s="18">
        <f t="shared" si="288"/>
        <v>0</v>
      </c>
      <c r="AB750" s="18">
        <f t="shared" si="289"/>
        <v>0</v>
      </c>
      <c r="AC750" s="18">
        <f t="shared" si="290"/>
        <v>0</v>
      </c>
      <c r="AD750" s="18">
        <f t="shared" si="291"/>
        <v>0</v>
      </c>
      <c r="AE750" s="18">
        <f t="shared" si="292"/>
        <v>0</v>
      </c>
      <c r="AF750" s="19">
        <f t="shared" si="293"/>
        <v>0</v>
      </c>
      <c r="AG750" s="20">
        <f t="shared" si="294"/>
        <v>0</v>
      </c>
      <c r="AH750" s="48">
        <f t="shared" si="295"/>
        <v>0</v>
      </c>
      <c r="AI750" s="79"/>
      <c r="AJ750" s="79"/>
    </row>
    <row r="751" spans="1:36" ht="15.75" customHeight="1" thickTop="1" thickBot="1" x14ac:dyDescent="0.3">
      <c r="A751" s="110"/>
      <c r="B751" s="44" t="str">
        <f t="shared" si="283"/>
        <v>برجاء إدخال إسم الصنف</v>
      </c>
      <c r="C751" s="26">
        <f t="shared" si="283"/>
        <v>1</v>
      </c>
      <c r="D751" s="26">
        <f t="shared" si="284"/>
        <v>0</v>
      </c>
      <c r="E751" s="26">
        <f t="shared" si="285"/>
        <v>0</v>
      </c>
      <c r="F751" s="26">
        <f t="shared" si="286"/>
        <v>0</v>
      </c>
      <c r="G751" s="26">
        <f t="shared" si="287"/>
        <v>0</v>
      </c>
      <c r="H751" s="27">
        <f t="shared" si="281"/>
        <v>0</v>
      </c>
      <c r="I751" s="28">
        <f t="shared" si="281"/>
        <v>0</v>
      </c>
      <c r="J751" s="29"/>
      <c r="K751" s="30"/>
      <c r="L751" s="27"/>
      <c r="M751" s="28"/>
      <c r="N751" s="29"/>
      <c r="O751" s="30"/>
      <c r="P751" s="27"/>
      <c r="Q751" s="28"/>
      <c r="R751" s="29"/>
      <c r="S751" s="30"/>
      <c r="T751" s="27"/>
      <c r="U751" s="28"/>
      <c r="V751" s="29"/>
      <c r="W751" s="30"/>
      <c r="X751" s="31">
        <f t="shared" si="288"/>
        <v>0</v>
      </c>
      <c r="Y751" s="32">
        <f t="shared" si="288"/>
        <v>0</v>
      </c>
      <c r="Z751" s="32">
        <f t="shared" si="288"/>
        <v>0</v>
      </c>
      <c r="AA751" s="32">
        <f t="shared" si="288"/>
        <v>0</v>
      </c>
      <c r="AB751" s="32">
        <f t="shared" si="289"/>
        <v>0</v>
      </c>
      <c r="AC751" s="32">
        <f t="shared" si="290"/>
        <v>0</v>
      </c>
      <c r="AD751" s="32">
        <f t="shared" si="291"/>
        <v>0</v>
      </c>
      <c r="AE751" s="32">
        <f t="shared" si="292"/>
        <v>0</v>
      </c>
      <c r="AF751" s="33">
        <f t="shared" si="293"/>
        <v>0</v>
      </c>
      <c r="AG751" s="34">
        <f t="shared" si="294"/>
        <v>0</v>
      </c>
      <c r="AH751" s="47">
        <f t="shared" si="295"/>
        <v>0</v>
      </c>
      <c r="AI751" s="79"/>
      <c r="AJ751" s="79"/>
    </row>
    <row r="752" spans="1:36" ht="15.75" customHeight="1" thickTop="1" thickBot="1" x14ac:dyDescent="0.3">
      <c r="A752" s="110"/>
      <c r="B752" s="3" t="str">
        <f t="shared" si="283"/>
        <v>برجاء إدخال إسم الصنف</v>
      </c>
      <c r="C752" s="4">
        <f t="shared" si="283"/>
        <v>1</v>
      </c>
      <c r="D752" s="4">
        <f t="shared" si="284"/>
        <v>0</v>
      </c>
      <c r="E752" s="4">
        <f t="shared" si="285"/>
        <v>0</v>
      </c>
      <c r="F752" s="4">
        <f t="shared" si="286"/>
        <v>0</v>
      </c>
      <c r="G752" s="4">
        <f t="shared" si="287"/>
        <v>0</v>
      </c>
      <c r="H752" s="13">
        <f t="shared" si="281"/>
        <v>0</v>
      </c>
      <c r="I752" s="14">
        <f t="shared" si="281"/>
        <v>0</v>
      </c>
      <c r="J752" s="15"/>
      <c r="K752" s="16"/>
      <c r="L752" s="13"/>
      <c r="M752" s="14"/>
      <c r="N752" s="15"/>
      <c r="O752" s="16"/>
      <c r="P752" s="13"/>
      <c r="Q752" s="14"/>
      <c r="R752" s="15"/>
      <c r="S752" s="16"/>
      <c r="T752" s="13"/>
      <c r="U752" s="14"/>
      <c r="V752" s="15"/>
      <c r="W752" s="16"/>
      <c r="X752" s="17">
        <f t="shared" si="288"/>
        <v>0</v>
      </c>
      <c r="Y752" s="18">
        <f t="shared" si="288"/>
        <v>0</v>
      </c>
      <c r="Z752" s="18">
        <f t="shared" si="288"/>
        <v>0</v>
      </c>
      <c r="AA752" s="18">
        <f t="shared" si="288"/>
        <v>0</v>
      </c>
      <c r="AB752" s="18">
        <f t="shared" si="289"/>
        <v>0</v>
      </c>
      <c r="AC752" s="18">
        <f t="shared" si="290"/>
        <v>0</v>
      </c>
      <c r="AD752" s="18">
        <f t="shared" si="291"/>
        <v>0</v>
      </c>
      <c r="AE752" s="18">
        <f t="shared" si="292"/>
        <v>0</v>
      </c>
      <c r="AF752" s="19">
        <f t="shared" si="293"/>
        <v>0</v>
      </c>
      <c r="AG752" s="20">
        <f t="shared" si="294"/>
        <v>0</v>
      </c>
      <c r="AH752" s="48">
        <f t="shared" si="295"/>
        <v>0</v>
      </c>
      <c r="AI752" s="80" t="s">
        <v>32</v>
      </c>
      <c r="AJ752" s="80"/>
    </row>
    <row r="753" spans="1:36" ht="15.75" customHeight="1" thickTop="1" thickBot="1" x14ac:dyDescent="0.3">
      <c r="A753" s="110"/>
      <c r="B753" s="44" t="str">
        <f t="shared" si="283"/>
        <v>برجاء إدخال إسم الصنف</v>
      </c>
      <c r="C753" s="26">
        <f t="shared" si="283"/>
        <v>1</v>
      </c>
      <c r="D753" s="26">
        <f t="shared" si="284"/>
        <v>0</v>
      </c>
      <c r="E753" s="26">
        <f t="shared" si="285"/>
        <v>0</v>
      </c>
      <c r="F753" s="26">
        <f t="shared" si="286"/>
        <v>0</v>
      </c>
      <c r="G753" s="26">
        <f t="shared" si="287"/>
        <v>0</v>
      </c>
      <c r="H753" s="27">
        <f t="shared" si="281"/>
        <v>0</v>
      </c>
      <c r="I753" s="28">
        <f t="shared" si="281"/>
        <v>0</v>
      </c>
      <c r="J753" s="29"/>
      <c r="K753" s="30"/>
      <c r="L753" s="27"/>
      <c r="M753" s="28"/>
      <c r="N753" s="29"/>
      <c r="O753" s="30"/>
      <c r="P753" s="27"/>
      <c r="Q753" s="28"/>
      <c r="R753" s="29"/>
      <c r="S753" s="30"/>
      <c r="T753" s="27"/>
      <c r="U753" s="28"/>
      <c r="V753" s="29"/>
      <c r="W753" s="30"/>
      <c r="X753" s="31">
        <f t="shared" si="288"/>
        <v>0</v>
      </c>
      <c r="Y753" s="32">
        <f t="shared" si="288"/>
        <v>0</v>
      </c>
      <c r="Z753" s="32">
        <f t="shared" si="288"/>
        <v>0</v>
      </c>
      <c r="AA753" s="32">
        <f t="shared" si="288"/>
        <v>0</v>
      </c>
      <c r="AB753" s="32">
        <f t="shared" si="289"/>
        <v>0</v>
      </c>
      <c r="AC753" s="32">
        <f t="shared" si="290"/>
        <v>0</v>
      </c>
      <c r="AD753" s="32">
        <f t="shared" si="291"/>
        <v>0</v>
      </c>
      <c r="AE753" s="32">
        <f t="shared" si="292"/>
        <v>0</v>
      </c>
      <c r="AF753" s="33">
        <f t="shared" si="293"/>
        <v>0</v>
      </c>
      <c r="AG753" s="34">
        <f t="shared" si="294"/>
        <v>0</v>
      </c>
      <c r="AH753" s="47">
        <f t="shared" si="295"/>
        <v>0</v>
      </c>
      <c r="AI753" s="80"/>
      <c r="AJ753" s="80"/>
    </row>
    <row r="754" spans="1:36" ht="15.75" customHeight="1" thickTop="1" thickBot="1" x14ac:dyDescent="0.3">
      <c r="A754" s="110"/>
      <c r="B754" s="3" t="str">
        <f t="shared" si="283"/>
        <v>برجاء إدخال إسم الصنف</v>
      </c>
      <c r="C754" s="4">
        <f t="shared" si="283"/>
        <v>1</v>
      </c>
      <c r="D754" s="4">
        <f t="shared" si="284"/>
        <v>0</v>
      </c>
      <c r="E754" s="4">
        <f t="shared" si="285"/>
        <v>0</v>
      </c>
      <c r="F754" s="4">
        <f t="shared" si="286"/>
        <v>0</v>
      </c>
      <c r="G754" s="4">
        <f t="shared" si="287"/>
        <v>0</v>
      </c>
      <c r="H754" s="13">
        <f t="shared" si="281"/>
        <v>0</v>
      </c>
      <c r="I754" s="14">
        <f t="shared" si="281"/>
        <v>0</v>
      </c>
      <c r="J754" s="15"/>
      <c r="K754" s="16"/>
      <c r="L754" s="13"/>
      <c r="M754" s="14"/>
      <c r="N754" s="15"/>
      <c r="O754" s="16"/>
      <c r="P754" s="13"/>
      <c r="Q754" s="14"/>
      <c r="R754" s="15"/>
      <c r="S754" s="16"/>
      <c r="T754" s="13"/>
      <c r="U754" s="14"/>
      <c r="V754" s="15"/>
      <c r="W754" s="16"/>
      <c r="X754" s="17">
        <f t="shared" si="288"/>
        <v>0</v>
      </c>
      <c r="Y754" s="18">
        <f t="shared" si="288"/>
        <v>0</v>
      </c>
      <c r="Z754" s="18">
        <f t="shared" si="288"/>
        <v>0</v>
      </c>
      <c r="AA754" s="18">
        <f t="shared" si="288"/>
        <v>0</v>
      </c>
      <c r="AB754" s="18">
        <f t="shared" si="289"/>
        <v>0</v>
      </c>
      <c r="AC754" s="18">
        <f t="shared" si="290"/>
        <v>0</v>
      </c>
      <c r="AD754" s="18">
        <f t="shared" si="291"/>
        <v>0</v>
      </c>
      <c r="AE754" s="18">
        <f t="shared" si="292"/>
        <v>0</v>
      </c>
      <c r="AF754" s="19">
        <f t="shared" si="293"/>
        <v>0</v>
      </c>
      <c r="AG754" s="20">
        <f t="shared" si="294"/>
        <v>0</v>
      </c>
      <c r="AH754" s="48">
        <f t="shared" si="295"/>
        <v>0</v>
      </c>
      <c r="AI754" s="80"/>
      <c r="AJ754" s="80"/>
    </row>
    <row r="755" spans="1:36" ht="15.75" customHeight="1" thickTop="1" thickBot="1" x14ac:dyDescent="0.3">
      <c r="A755" s="110"/>
      <c r="B755" s="44" t="str">
        <f t="shared" ref="B755:C770" si="296">B706</f>
        <v>برجاء إدخال إسم الصنف</v>
      </c>
      <c r="C755" s="26">
        <f t="shared" si="296"/>
        <v>1</v>
      </c>
      <c r="D755" s="26">
        <f t="shared" si="284"/>
        <v>0</v>
      </c>
      <c r="E755" s="26">
        <f t="shared" si="285"/>
        <v>0</v>
      </c>
      <c r="F755" s="26">
        <f t="shared" si="286"/>
        <v>0</v>
      </c>
      <c r="G755" s="26">
        <f t="shared" si="287"/>
        <v>0</v>
      </c>
      <c r="H755" s="27">
        <f t="shared" si="281"/>
        <v>0</v>
      </c>
      <c r="I755" s="28">
        <f t="shared" si="281"/>
        <v>0</v>
      </c>
      <c r="J755" s="29"/>
      <c r="K755" s="30"/>
      <c r="L755" s="27"/>
      <c r="M755" s="28"/>
      <c r="N755" s="29"/>
      <c r="O755" s="30"/>
      <c r="P755" s="27"/>
      <c r="Q755" s="28"/>
      <c r="R755" s="29"/>
      <c r="S755" s="30"/>
      <c r="T755" s="27"/>
      <c r="U755" s="28"/>
      <c r="V755" s="29"/>
      <c r="W755" s="30"/>
      <c r="X755" s="31">
        <f t="shared" ref="X755:AA770" si="297">X706</f>
        <v>0</v>
      </c>
      <c r="Y755" s="32">
        <f t="shared" si="297"/>
        <v>0</v>
      </c>
      <c r="Z755" s="32">
        <f t="shared" si="297"/>
        <v>0</v>
      </c>
      <c r="AA755" s="32">
        <f t="shared" si="297"/>
        <v>0</v>
      </c>
      <c r="AB755" s="32">
        <f t="shared" si="289"/>
        <v>0</v>
      </c>
      <c r="AC755" s="32">
        <f t="shared" si="290"/>
        <v>0</v>
      </c>
      <c r="AD755" s="32">
        <f t="shared" si="291"/>
        <v>0</v>
      </c>
      <c r="AE755" s="32">
        <f t="shared" si="292"/>
        <v>0</v>
      </c>
      <c r="AF755" s="33">
        <f t="shared" si="293"/>
        <v>0</v>
      </c>
      <c r="AG755" s="34">
        <f t="shared" si="294"/>
        <v>0</v>
      </c>
      <c r="AH755" s="47">
        <f t="shared" si="295"/>
        <v>0</v>
      </c>
      <c r="AI755" s="80"/>
      <c r="AJ755" s="80"/>
    </row>
    <row r="756" spans="1:36" ht="15.75" customHeight="1" thickTop="1" thickBot="1" x14ac:dyDescent="0.3">
      <c r="A756" s="110"/>
      <c r="B756" s="3" t="str">
        <f t="shared" si="296"/>
        <v>برجاء إدخال إسم الصنف</v>
      </c>
      <c r="C756" s="4">
        <f t="shared" si="296"/>
        <v>1</v>
      </c>
      <c r="D756" s="4">
        <f t="shared" si="284"/>
        <v>0</v>
      </c>
      <c r="E756" s="4">
        <f t="shared" si="285"/>
        <v>0</v>
      </c>
      <c r="F756" s="4">
        <f t="shared" si="286"/>
        <v>0</v>
      </c>
      <c r="G756" s="4">
        <f t="shared" si="287"/>
        <v>0</v>
      </c>
      <c r="H756" s="13">
        <f t="shared" si="281"/>
        <v>0</v>
      </c>
      <c r="I756" s="14">
        <f t="shared" si="281"/>
        <v>0</v>
      </c>
      <c r="J756" s="15"/>
      <c r="K756" s="16"/>
      <c r="L756" s="13"/>
      <c r="M756" s="14"/>
      <c r="N756" s="15"/>
      <c r="O756" s="16"/>
      <c r="P756" s="13"/>
      <c r="Q756" s="14"/>
      <c r="R756" s="15"/>
      <c r="S756" s="16"/>
      <c r="T756" s="13"/>
      <c r="U756" s="14"/>
      <c r="V756" s="15"/>
      <c r="W756" s="16"/>
      <c r="X756" s="17">
        <f t="shared" si="297"/>
        <v>0</v>
      </c>
      <c r="Y756" s="18">
        <f t="shared" si="297"/>
        <v>0</v>
      </c>
      <c r="Z756" s="18">
        <f t="shared" si="297"/>
        <v>0</v>
      </c>
      <c r="AA756" s="18">
        <f t="shared" si="297"/>
        <v>0</v>
      </c>
      <c r="AB756" s="18">
        <f t="shared" si="289"/>
        <v>0</v>
      </c>
      <c r="AC756" s="18">
        <f t="shared" si="290"/>
        <v>0</v>
      </c>
      <c r="AD756" s="18">
        <f t="shared" si="291"/>
        <v>0</v>
      </c>
      <c r="AE756" s="18">
        <f t="shared" si="292"/>
        <v>0</v>
      </c>
      <c r="AF756" s="19">
        <f t="shared" si="293"/>
        <v>0</v>
      </c>
      <c r="AG756" s="20">
        <f t="shared" si="294"/>
        <v>0</v>
      </c>
      <c r="AH756" s="48">
        <f t="shared" si="295"/>
        <v>0</v>
      </c>
      <c r="AI756" s="80"/>
      <c r="AJ756" s="80"/>
    </row>
    <row r="757" spans="1:36" ht="15.75" customHeight="1" thickTop="1" thickBot="1" x14ac:dyDescent="0.3">
      <c r="A757" s="110"/>
      <c r="B757" s="44" t="str">
        <f t="shared" si="296"/>
        <v>برجاء إدخال إسم الصنف</v>
      </c>
      <c r="C757" s="26">
        <f t="shared" si="296"/>
        <v>1</v>
      </c>
      <c r="D757" s="26">
        <f t="shared" si="284"/>
        <v>0</v>
      </c>
      <c r="E757" s="26">
        <f t="shared" si="285"/>
        <v>0</v>
      </c>
      <c r="F757" s="26">
        <f t="shared" si="286"/>
        <v>0</v>
      </c>
      <c r="G757" s="26">
        <f t="shared" si="287"/>
        <v>0</v>
      </c>
      <c r="H757" s="27">
        <f t="shared" si="281"/>
        <v>0</v>
      </c>
      <c r="I757" s="28">
        <f t="shared" si="281"/>
        <v>0</v>
      </c>
      <c r="J757" s="29"/>
      <c r="K757" s="30"/>
      <c r="L757" s="27"/>
      <c r="M757" s="28"/>
      <c r="N757" s="29"/>
      <c r="O757" s="30"/>
      <c r="P757" s="27"/>
      <c r="Q757" s="28"/>
      <c r="R757" s="29"/>
      <c r="S757" s="30"/>
      <c r="T757" s="27"/>
      <c r="U757" s="28"/>
      <c r="V757" s="29"/>
      <c r="W757" s="30"/>
      <c r="X757" s="31">
        <f t="shared" si="297"/>
        <v>0</v>
      </c>
      <c r="Y757" s="32">
        <f t="shared" si="297"/>
        <v>0</v>
      </c>
      <c r="Z757" s="32">
        <f t="shared" si="297"/>
        <v>0</v>
      </c>
      <c r="AA757" s="32">
        <f t="shared" si="297"/>
        <v>0</v>
      </c>
      <c r="AB757" s="32">
        <f t="shared" si="289"/>
        <v>0</v>
      </c>
      <c r="AC757" s="32">
        <f t="shared" si="290"/>
        <v>0</v>
      </c>
      <c r="AD757" s="32">
        <f t="shared" si="291"/>
        <v>0</v>
      </c>
      <c r="AE757" s="32">
        <f t="shared" si="292"/>
        <v>0</v>
      </c>
      <c r="AF757" s="33">
        <f t="shared" si="293"/>
        <v>0</v>
      </c>
      <c r="AG757" s="34">
        <f t="shared" si="294"/>
        <v>0</v>
      </c>
      <c r="AH757" s="47">
        <f t="shared" si="295"/>
        <v>0</v>
      </c>
      <c r="AI757" s="80"/>
      <c r="AJ757" s="80"/>
    </row>
    <row r="758" spans="1:36" ht="15.75" customHeight="1" thickTop="1" thickBot="1" x14ac:dyDescent="0.3">
      <c r="A758" s="110"/>
      <c r="B758" s="3" t="str">
        <f t="shared" si="296"/>
        <v>برجاء إدخال إسم الصنف</v>
      </c>
      <c r="C758" s="4">
        <f t="shared" si="296"/>
        <v>1</v>
      </c>
      <c r="D758" s="4">
        <f t="shared" si="284"/>
        <v>0</v>
      </c>
      <c r="E758" s="4">
        <f t="shared" si="285"/>
        <v>0</v>
      </c>
      <c r="F758" s="4">
        <f t="shared" si="286"/>
        <v>0</v>
      </c>
      <c r="G758" s="4">
        <f t="shared" si="287"/>
        <v>0</v>
      </c>
      <c r="H758" s="13">
        <f t="shared" si="281"/>
        <v>0</v>
      </c>
      <c r="I758" s="14">
        <f t="shared" si="281"/>
        <v>0</v>
      </c>
      <c r="J758" s="15"/>
      <c r="K758" s="16"/>
      <c r="L758" s="13"/>
      <c r="M758" s="14"/>
      <c r="N758" s="15"/>
      <c r="O758" s="16"/>
      <c r="P758" s="13"/>
      <c r="Q758" s="14"/>
      <c r="R758" s="15"/>
      <c r="S758" s="16"/>
      <c r="T758" s="13"/>
      <c r="U758" s="14"/>
      <c r="V758" s="15"/>
      <c r="W758" s="16"/>
      <c r="X758" s="17">
        <f t="shared" si="297"/>
        <v>0</v>
      </c>
      <c r="Y758" s="18">
        <f t="shared" si="297"/>
        <v>0</v>
      </c>
      <c r="Z758" s="18">
        <f t="shared" si="297"/>
        <v>0</v>
      </c>
      <c r="AA758" s="18">
        <f t="shared" si="297"/>
        <v>0</v>
      </c>
      <c r="AB758" s="18">
        <f t="shared" si="289"/>
        <v>0</v>
      </c>
      <c r="AC758" s="18">
        <f t="shared" si="290"/>
        <v>0</v>
      </c>
      <c r="AD758" s="18">
        <f t="shared" si="291"/>
        <v>0</v>
      </c>
      <c r="AE758" s="18">
        <f t="shared" si="292"/>
        <v>0</v>
      </c>
      <c r="AF758" s="19">
        <f t="shared" si="293"/>
        <v>0</v>
      </c>
      <c r="AG758" s="20">
        <f t="shared" si="294"/>
        <v>0</v>
      </c>
      <c r="AH758" s="48">
        <f t="shared" si="295"/>
        <v>0</v>
      </c>
      <c r="AI758" s="80"/>
      <c r="AJ758" s="80"/>
    </row>
    <row r="759" spans="1:36" ht="15.75" customHeight="1" thickTop="1" thickBot="1" x14ac:dyDescent="0.3">
      <c r="A759" s="110"/>
      <c r="B759" s="44" t="str">
        <f t="shared" si="296"/>
        <v>برجاء إدخال إسم الصنف</v>
      </c>
      <c r="C759" s="26">
        <f t="shared" si="296"/>
        <v>1</v>
      </c>
      <c r="D759" s="26">
        <f t="shared" si="284"/>
        <v>0</v>
      </c>
      <c r="E759" s="26">
        <f t="shared" si="285"/>
        <v>0</v>
      </c>
      <c r="F759" s="26">
        <f t="shared" si="286"/>
        <v>0</v>
      </c>
      <c r="G759" s="26">
        <f t="shared" si="287"/>
        <v>0</v>
      </c>
      <c r="H759" s="27">
        <f t="shared" si="281"/>
        <v>0</v>
      </c>
      <c r="I759" s="28">
        <f t="shared" si="281"/>
        <v>0</v>
      </c>
      <c r="J759" s="29"/>
      <c r="K759" s="30"/>
      <c r="L759" s="27"/>
      <c r="M759" s="28"/>
      <c r="N759" s="29"/>
      <c r="O759" s="30"/>
      <c r="P759" s="27"/>
      <c r="Q759" s="28"/>
      <c r="R759" s="29"/>
      <c r="S759" s="30"/>
      <c r="T759" s="27"/>
      <c r="U759" s="28"/>
      <c r="V759" s="29"/>
      <c r="W759" s="30"/>
      <c r="X759" s="31">
        <f t="shared" si="297"/>
        <v>0</v>
      </c>
      <c r="Y759" s="32">
        <f t="shared" si="297"/>
        <v>0</v>
      </c>
      <c r="Z759" s="32">
        <f t="shared" si="297"/>
        <v>0</v>
      </c>
      <c r="AA759" s="32">
        <f t="shared" si="297"/>
        <v>0</v>
      </c>
      <c r="AB759" s="32">
        <f t="shared" si="289"/>
        <v>0</v>
      </c>
      <c r="AC759" s="32">
        <f t="shared" si="290"/>
        <v>0</v>
      </c>
      <c r="AD759" s="32">
        <f t="shared" si="291"/>
        <v>0</v>
      </c>
      <c r="AE759" s="32">
        <f t="shared" si="292"/>
        <v>0</v>
      </c>
      <c r="AF759" s="33">
        <f t="shared" si="293"/>
        <v>0</v>
      </c>
      <c r="AG759" s="34">
        <f t="shared" si="294"/>
        <v>0</v>
      </c>
      <c r="AH759" s="47">
        <f t="shared" si="295"/>
        <v>0</v>
      </c>
      <c r="AI759" s="80"/>
      <c r="AJ759" s="80"/>
    </row>
    <row r="760" spans="1:36" ht="15.75" customHeight="1" thickTop="1" thickBot="1" x14ac:dyDescent="0.3">
      <c r="A760" s="110"/>
      <c r="B760" s="3" t="str">
        <f t="shared" si="296"/>
        <v>برجاء إدخال إسم الصنف</v>
      </c>
      <c r="C760" s="4">
        <f t="shared" si="296"/>
        <v>1</v>
      </c>
      <c r="D760" s="4">
        <f t="shared" si="284"/>
        <v>0</v>
      </c>
      <c r="E760" s="4">
        <f t="shared" si="285"/>
        <v>0</v>
      </c>
      <c r="F760" s="4">
        <f t="shared" si="286"/>
        <v>0</v>
      </c>
      <c r="G760" s="4">
        <f t="shared" si="287"/>
        <v>0</v>
      </c>
      <c r="H760" s="13">
        <f t="shared" si="281"/>
        <v>0</v>
      </c>
      <c r="I760" s="14">
        <f t="shared" si="281"/>
        <v>0</v>
      </c>
      <c r="J760" s="15"/>
      <c r="K760" s="16"/>
      <c r="L760" s="13"/>
      <c r="M760" s="14"/>
      <c r="N760" s="15"/>
      <c r="O760" s="16"/>
      <c r="P760" s="13"/>
      <c r="Q760" s="14"/>
      <c r="R760" s="15"/>
      <c r="S760" s="16"/>
      <c r="T760" s="13"/>
      <c r="U760" s="14"/>
      <c r="V760" s="15"/>
      <c r="W760" s="16"/>
      <c r="X760" s="17">
        <f t="shared" si="297"/>
        <v>0</v>
      </c>
      <c r="Y760" s="18">
        <f t="shared" si="297"/>
        <v>0</v>
      </c>
      <c r="Z760" s="18">
        <f t="shared" si="297"/>
        <v>0</v>
      </c>
      <c r="AA760" s="18">
        <f t="shared" si="297"/>
        <v>0</v>
      </c>
      <c r="AB760" s="18">
        <f t="shared" si="289"/>
        <v>0</v>
      </c>
      <c r="AC760" s="18">
        <f t="shared" si="290"/>
        <v>0</v>
      </c>
      <c r="AD760" s="18">
        <f t="shared" si="291"/>
        <v>0</v>
      </c>
      <c r="AE760" s="18">
        <f t="shared" si="292"/>
        <v>0</v>
      </c>
      <c r="AF760" s="19">
        <f t="shared" si="293"/>
        <v>0</v>
      </c>
      <c r="AG760" s="20">
        <f t="shared" si="294"/>
        <v>0</v>
      </c>
      <c r="AH760" s="48">
        <f t="shared" si="295"/>
        <v>0</v>
      </c>
      <c r="AI760" s="80">
        <f>AB783</f>
        <v>0</v>
      </c>
      <c r="AJ760" s="80"/>
    </row>
    <row r="761" spans="1:36" ht="15.75" customHeight="1" thickTop="1" thickBot="1" x14ac:dyDescent="0.3">
      <c r="A761" s="110"/>
      <c r="B761" s="44" t="str">
        <f t="shared" si="296"/>
        <v>برجاء إدخال إسم الصنف</v>
      </c>
      <c r="C761" s="26">
        <f t="shared" si="296"/>
        <v>1</v>
      </c>
      <c r="D761" s="26">
        <f t="shared" si="284"/>
        <v>0</v>
      </c>
      <c r="E761" s="26">
        <f t="shared" si="285"/>
        <v>0</v>
      </c>
      <c r="F761" s="26">
        <f t="shared" si="286"/>
        <v>0</v>
      </c>
      <c r="G761" s="26">
        <f t="shared" si="287"/>
        <v>0</v>
      </c>
      <c r="H761" s="27">
        <f t="shared" si="281"/>
        <v>0</v>
      </c>
      <c r="I761" s="28">
        <f t="shared" si="281"/>
        <v>0</v>
      </c>
      <c r="J761" s="29"/>
      <c r="K761" s="30"/>
      <c r="L761" s="27"/>
      <c r="M761" s="28"/>
      <c r="N761" s="29"/>
      <c r="O761" s="30"/>
      <c r="P761" s="27"/>
      <c r="Q761" s="28"/>
      <c r="R761" s="29"/>
      <c r="S761" s="30"/>
      <c r="T761" s="27"/>
      <c r="U761" s="28"/>
      <c r="V761" s="29"/>
      <c r="W761" s="30"/>
      <c r="X761" s="31">
        <f t="shared" si="297"/>
        <v>0</v>
      </c>
      <c r="Y761" s="32">
        <f t="shared" si="297"/>
        <v>0</v>
      </c>
      <c r="Z761" s="32">
        <f t="shared" si="297"/>
        <v>0</v>
      </c>
      <c r="AA761" s="32">
        <f t="shared" si="297"/>
        <v>0</v>
      </c>
      <c r="AB761" s="32">
        <f t="shared" si="289"/>
        <v>0</v>
      </c>
      <c r="AC761" s="32">
        <f t="shared" si="290"/>
        <v>0</v>
      </c>
      <c r="AD761" s="32">
        <f t="shared" si="291"/>
        <v>0</v>
      </c>
      <c r="AE761" s="32">
        <f t="shared" si="292"/>
        <v>0</v>
      </c>
      <c r="AF761" s="33">
        <f t="shared" si="293"/>
        <v>0</v>
      </c>
      <c r="AG761" s="34">
        <f t="shared" si="294"/>
        <v>0</v>
      </c>
      <c r="AH761" s="47">
        <f t="shared" si="295"/>
        <v>0</v>
      </c>
      <c r="AI761" s="80"/>
      <c r="AJ761" s="80"/>
    </row>
    <row r="762" spans="1:36" ht="15.75" customHeight="1" thickTop="1" thickBot="1" x14ac:dyDescent="0.3">
      <c r="A762" s="110"/>
      <c r="B762" s="3" t="str">
        <f t="shared" si="296"/>
        <v>برجاء إدخال إسم الصنف</v>
      </c>
      <c r="C762" s="4">
        <f t="shared" si="296"/>
        <v>1</v>
      </c>
      <c r="D762" s="4">
        <f t="shared" si="284"/>
        <v>0</v>
      </c>
      <c r="E762" s="4">
        <f t="shared" si="285"/>
        <v>0</v>
      </c>
      <c r="F762" s="4">
        <f t="shared" si="286"/>
        <v>0</v>
      </c>
      <c r="G762" s="4">
        <f t="shared" si="287"/>
        <v>0</v>
      </c>
      <c r="H762" s="13">
        <f t="shared" si="281"/>
        <v>0</v>
      </c>
      <c r="I762" s="14">
        <f t="shared" si="281"/>
        <v>0</v>
      </c>
      <c r="J762" s="15"/>
      <c r="K762" s="16"/>
      <c r="L762" s="13"/>
      <c r="M762" s="14"/>
      <c r="N762" s="15"/>
      <c r="O762" s="16"/>
      <c r="P762" s="13"/>
      <c r="Q762" s="14"/>
      <c r="R762" s="15"/>
      <c r="S762" s="16"/>
      <c r="T762" s="13"/>
      <c r="U762" s="14"/>
      <c r="V762" s="15"/>
      <c r="W762" s="16"/>
      <c r="X762" s="17">
        <f t="shared" si="297"/>
        <v>0</v>
      </c>
      <c r="Y762" s="18">
        <f t="shared" si="297"/>
        <v>0</v>
      </c>
      <c r="Z762" s="18">
        <f t="shared" si="297"/>
        <v>0</v>
      </c>
      <c r="AA762" s="18">
        <f t="shared" si="297"/>
        <v>0</v>
      </c>
      <c r="AB762" s="18">
        <f t="shared" si="289"/>
        <v>0</v>
      </c>
      <c r="AC762" s="18">
        <f t="shared" si="290"/>
        <v>0</v>
      </c>
      <c r="AD762" s="18">
        <f t="shared" si="291"/>
        <v>0</v>
      </c>
      <c r="AE762" s="18">
        <f t="shared" si="292"/>
        <v>0</v>
      </c>
      <c r="AF762" s="19">
        <f t="shared" si="293"/>
        <v>0</v>
      </c>
      <c r="AG762" s="20">
        <f t="shared" si="294"/>
        <v>0</v>
      </c>
      <c r="AH762" s="48">
        <f t="shared" si="295"/>
        <v>0</v>
      </c>
      <c r="AI762" s="80"/>
      <c r="AJ762" s="80"/>
    </row>
    <row r="763" spans="1:36" ht="15.75" customHeight="1" thickTop="1" thickBot="1" x14ac:dyDescent="0.3">
      <c r="A763" s="110"/>
      <c r="B763" s="44" t="str">
        <f t="shared" si="296"/>
        <v>برجاء إدخال إسم الصنف</v>
      </c>
      <c r="C763" s="26">
        <f t="shared" si="296"/>
        <v>1</v>
      </c>
      <c r="D763" s="26">
        <f t="shared" si="284"/>
        <v>0</v>
      </c>
      <c r="E763" s="26">
        <f t="shared" si="285"/>
        <v>0</v>
      </c>
      <c r="F763" s="26">
        <f t="shared" si="286"/>
        <v>0</v>
      </c>
      <c r="G763" s="26">
        <f t="shared" si="287"/>
        <v>0</v>
      </c>
      <c r="H763" s="27">
        <f t="shared" si="281"/>
        <v>0</v>
      </c>
      <c r="I763" s="28">
        <f t="shared" si="281"/>
        <v>0</v>
      </c>
      <c r="J763" s="29"/>
      <c r="K763" s="30"/>
      <c r="L763" s="27"/>
      <c r="M763" s="28"/>
      <c r="N763" s="29"/>
      <c r="O763" s="30"/>
      <c r="P763" s="27"/>
      <c r="Q763" s="28"/>
      <c r="R763" s="29"/>
      <c r="S763" s="30"/>
      <c r="T763" s="27"/>
      <c r="U763" s="28"/>
      <c r="V763" s="29"/>
      <c r="W763" s="30"/>
      <c r="X763" s="31">
        <f t="shared" si="297"/>
        <v>0</v>
      </c>
      <c r="Y763" s="32">
        <f t="shared" si="297"/>
        <v>0</v>
      </c>
      <c r="Z763" s="32">
        <f t="shared" si="297"/>
        <v>0</v>
      </c>
      <c r="AA763" s="32">
        <f t="shared" si="297"/>
        <v>0</v>
      </c>
      <c r="AB763" s="32">
        <f t="shared" si="289"/>
        <v>0</v>
      </c>
      <c r="AC763" s="32">
        <f t="shared" si="290"/>
        <v>0</v>
      </c>
      <c r="AD763" s="32">
        <f t="shared" si="291"/>
        <v>0</v>
      </c>
      <c r="AE763" s="32">
        <f t="shared" si="292"/>
        <v>0</v>
      </c>
      <c r="AF763" s="33">
        <f t="shared" si="293"/>
        <v>0</v>
      </c>
      <c r="AG763" s="34">
        <f t="shared" si="294"/>
        <v>0</v>
      </c>
      <c r="AH763" s="47">
        <f t="shared" si="295"/>
        <v>0</v>
      </c>
      <c r="AI763" s="80"/>
      <c r="AJ763" s="80"/>
    </row>
    <row r="764" spans="1:36" ht="15.75" customHeight="1" thickTop="1" thickBot="1" x14ac:dyDescent="0.3">
      <c r="A764" s="110"/>
      <c r="B764" s="3" t="str">
        <f t="shared" si="296"/>
        <v>برجاء إدخال إسم الصنف</v>
      </c>
      <c r="C764" s="4">
        <f t="shared" si="296"/>
        <v>1</v>
      </c>
      <c r="D764" s="4">
        <f t="shared" si="284"/>
        <v>0</v>
      </c>
      <c r="E764" s="4">
        <f t="shared" si="285"/>
        <v>0</v>
      </c>
      <c r="F764" s="4">
        <f t="shared" si="286"/>
        <v>0</v>
      </c>
      <c r="G764" s="4">
        <f t="shared" si="287"/>
        <v>0</v>
      </c>
      <c r="H764" s="13">
        <f t="shared" si="281"/>
        <v>0</v>
      </c>
      <c r="I764" s="14">
        <f t="shared" si="281"/>
        <v>0</v>
      </c>
      <c r="J764" s="15"/>
      <c r="K764" s="16"/>
      <c r="L764" s="13"/>
      <c r="M764" s="14"/>
      <c r="N764" s="15"/>
      <c r="O764" s="16"/>
      <c r="P764" s="13"/>
      <c r="Q764" s="14"/>
      <c r="R764" s="15"/>
      <c r="S764" s="16"/>
      <c r="T764" s="13"/>
      <c r="U764" s="14"/>
      <c r="V764" s="15"/>
      <c r="W764" s="16"/>
      <c r="X764" s="17">
        <f t="shared" si="297"/>
        <v>0</v>
      </c>
      <c r="Y764" s="18">
        <f t="shared" si="297"/>
        <v>0</v>
      </c>
      <c r="Z764" s="18">
        <f t="shared" si="297"/>
        <v>0</v>
      </c>
      <c r="AA764" s="18">
        <f t="shared" si="297"/>
        <v>0</v>
      </c>
      <c r="AB764" s="18">
        <f t="shared" si="289"/>
        <v>0</v>
      </c>
      <c r="AC764" s="18">
        <f t="shared" si="290"/>
        <v>0</v>
      </c>
      <c r="AD764" s="18">
        <f t="shared" si="291"/>
        <v>0</v>
      </c>
      <c r="AE764" s="18">
        <f t="shared" si="292"/>
        <v>0</v>
      </c>
      <c r="AF764" s="19">
        <f t="shared" si="293"/>
        <v>0</v>
      </c>
      <c r="AG764" s="20">
        <f t="shared" si="294"/>
        <v>0</v>
      </c>
      <c r="AH764" s="48">
        <f t="shared" si="295"/>
        <v>0</v>
      </c>
      <c r="AI764" s="80"/>
      <c r="AJ764" s="80"/>
    </row>
    <row r="765" spans="1:36" ht="15.75" customHeight="1" thickTop="1" thickBot="1" x14ac:dyDescent="0.3">
      <c r="A765" s="110"/>
      <c r="B765" s="44" t="str">
        <f t="shared" si="296"/>
        <v>برجاء إدخال إسم الصنف</v>
      </c>
      <c r="C765" s="26">
        <f t="shared" si="296"/>
        <v>1</v>
      </c>
      <c r="D765" s="26">
        <f t="shared" si="284"/>
        <v>0</v>
      </c>
      <c r="E765" s="26">
        <f t="shared" si="285"/>
        <v>0</v>
      </c>
      <c r="F765" s="26">
        <f t="shared" si="286"/>
        <v>0</v>
      </c>
      <c r="G765" s="26">
        <f t="shared" si="287"/>
        <v>0</v>
      </c>
      <c r="H765" s="27">
        <f t="shared" si="281"/>
        <v>0</v>
      </c>
      <c r="I765" s="28">
        <f t="shared" si="281"/>
        <v>0</v>
      </c>
      <c r="J765" s="29"/>
      <c r="K765" s="30"/>
      <c r="L765" s="27"/>
      <c r="M765" s="28"/>
      <c r="N765" s="29"/>
      <c r="O765" s="30"/>
      <c r="P765" s="27"/>
      <c r="Q765" s="28"/>
      <c r="R765" s="29"/>
      <c r="S765" s="30"/>
      <c r="T765" s="27"/>
      <c r="U765" s="28"/>
      <c r="V765" s="29"/>
      <c r="W765" s="30"/>
      <c r="X765" s="31">
        <f t="shared" si="297"/>
        <v>0</v>
      </c>
      <c r="Y765" s="32">
        <f t="shared" si="297"/>
        <v>0</v>
      </c>
      <c r="Z765" s="32">
        <f t="shared" si="297"/>
        <v>0</v>
      </c>
      <c r="AA765" s="32">
        <f t="shared" si="297"/>
        <v>0</v>
      </c>
      <c r="AB765" s="32">
        <f t="shared" si="289"/>
        <v>0</v>
      </c>
      <c r="AC765" s="32">
        <f t="shared" si="290"/>
        <v>0</v>
      </c>
      <c r="AD765" s="32">
        <f t="shared" si="291"/>
        <v>0</v>
      </c>
      <c r="AE765" s="32">
        <f t="shared" si="292"/>
        <v>0</v>
      </c>
      <c r="AF765" s="33">
        <f t="shared" si="293"/>
        <v>0</v>
      </c>
      <c r="AG765" s="34">
        <f t="shared" si="294"/>
        <v>0</v>
      </c>
      <c r="AH765" s="47">
        <f t="shared" si="295"/>
        <v>0</v>
      </c>
      <c r="AI765" s="80"/>
      <c r="AJ765" s="80"/>
    </row>
    <row r="766" spans="1:36" ht="15.75" customHeight="1" thickTop="1" thickBot="1" x14ac:dyDescent="0.3">
      <c r="A766" s="110"/>
      <c r="B766" s="3" t="str">
        <f t="shared" si="296"/>
        <v>برجاء إدخال إسم الصنف</v>
      </c>
      <c r="C766" s="4">
        <f t="shared" si="296"/>
        <v>1</v>
      </c>
      <c r="D766" s="4">
        <f t="shared" si="284"/>
        <v>0</v>
      </c>
      <c r="E766" s="4">
        <f t="shared" si="285"/>
        <v>0</v>
      </c>
      <c r="F766" s="4">
        <f t="shared" si="286"/>
        <v>0</v>
      </c>
      <c r="G766" s="4">
        <f t="shared" si="287"/>
        <v>0</v>
      </c>
      <c r="H766" s="13">
        <f t="shared" si="281"/>
        <v>0</v>
      </c>
      <c r="I766" s="14">
        <f t="shared" si="281"/>
        <v>0</v>
      </c>
      <c r="J766" s="15"/>
      <c r="K766" s="16"/>
      <c r="L766" s="13"/>
      <c r="M766" s="14"/>
      <c r="N766" s="15"/>
      <c r="O766" s="16"/>
      <c r="P766" s="13"/>
      <c r="Q766" s="14"/>
      <c r="R766" s="15"/>
      <c r="S766" s="16"/>
      <c r="T766" s="13"/>
      <c r="U766" s="14"/>
      <c r="V766" s="15"/>
      <c r="W766" s="16"/>
      <c r="X766" s="17">
        <f t="shared" si="297"/>
        <v>0</v>
      </c>
      <c r="Y766" s="18">
        <f t="shared" si="297"/>
        <v>0</v>
      </c>
      <c r="Z766" s="18">
        <f t="shared" si="297"/>
        <v>0</v>
      </c>
      <c r="AA766" s="18">
        <f t="shared" si="297"/>
        <v>0</v>
      </c>
      <c r="AB766" s="18">
        <f t="shared" si="289"/>
        <v>0</v>
      </c>
      <c r="AC766" s="18">
        <f t="shared" si="290"/>
        <v>0</v>
      </c>
      <c r="AD766" s="18">
        <f t="shared" si="291"/>
        <v>0</v>
      </c>
      <c r="AE766" s="18">
        <f t="shared" si="292"/>
        <v>0</v>
      </c>
      <c r="AF766" s="19">
        <f t="shared" si="293"/>
        <v>0</v>
      </c>
      <c r="AG766" s="20">
        <f t="shared" si="294"/>
        <v>0</v>
      </c>
      <c r="AH766" s="48">
        <f t="shared" si="295"/>
        <v>0</v>
      </c>
      <c r="AI766" s="80"/>
      <c r="AJ766" s="80"/>
    </row>
    <row r="767" spans="1:36" ht="15.75" customHeight="1" thickTop="1" thickBot="1" x14ac:dyDescent="0.3">
      <c r="A767" s="110"/>
      <c r="B767" s="44" t="str">
        <f t="shared" si="296"/>
        <v>برجاء إدخال إسم الصنف</v>
      </c>
      <c r="C767" s="26">
        <f t="shared" si="296"/>
        <v>1</v>
      </c>
      <c r="D767" s="26">
        <f t="shared" si="284"/>
        <v>0</v>
      </c>
      <c r="E767" s="26">
        <f t="shared" si="285"/>
        <v>0</v>
      </c>
      <c r="F767" s="26">
        <f t="shared" si="286"/>
        <v>0</v>
      </c>
      <c r="G767" s="26">
        <f t="shared" si="287"/>
        <v>0</v>
      </c>
      <c r="H767" s="27">
        <f t="shared" si="281"/>
        <v>0</v>
      </c>
      <c r="I767" s="28">
        <f t="shared" si="281"/>
        <v>0</v>
      </c>
      <c r="J767" s="29"/>
      <c r="K767" s="30"/>
      <c r="L767" s="27"/>
      <c r="M767" s="28"/>
      <c r="N767" s="29"/>
      <c r="O767" s="30"/>
      <c r="P767" s="27"/>
      <c r="Q767" s="28"/>
      <c r="R767" s="29"/>
      <c r="S767" s="30"/>
      <c r="T767" s="27"/>
      <c r="U767" s="28"/>
      <c r="V767" s="29"/>
      <c r="W767" s="30"/>
      <c r="X767" s="31">
        <f t="shared" si="297"/>
        <v>0</v>
      </c>
      <c r="Y767" s="32">
        <f t="shared" si="297"/>
        <v>0</v>
      </c>
      <c r="Z767" s="32">
        <f t="shared" si="297"/>
        <v>0</v>
      </c>
      <c r="AA767" s="32">
        <f t="shared" si="297"/>
        <v>0</v>
      </c>
      <c r="AB767" s="32">
        <f t="shared" si="289"/>
        <v>0</v>
      </c>
      <c r="AC767" s="32">
        <f t="shared" si="290"/>
        <v>0</v>
      </c>
      <c r="AD767" s="32">
        <f t="shared" si="291"/>
        <v>0</v>
      </c>
      <c r="AE767" s="32">
        <f t="shared" si="292"/>
        <v>0</v>
      </c>
      <c r="AF767" s="33">
        <f t="shared" si="293"/>
        <v>0</v>
      </c>
      <c r="AG767" s="34">
        <f t="shared" si="294"/>
        <v>0</v>
      </c>
      <c r="AH767" s="47">
        <f t="shared" si="295"/>
        <v>0</v>
      </c>
      <c r="AI767" s="80"/>
      <c r="AJ767" s="80"/>
    </row>
    <row r="768" spans="1:36" ht="15.75" customHeight="1" thickTop="1" thickBot="1" x14ac:dyDescent="0.3">
      <c r="A768" s="110"/>
      <c r="B768" s="3" t="str">
        <f t="shared" si="296"/>
        <v>برجاء إدخال إسم الصنف</v>
      </c>
      <c r="C768" s="4">
        <f t="shared" si="296"/>
        <v>1</v>
      </c>
      <c r="D768" s="4">
        <f t="shared" si="284"/>
        <v>0</v>
      </c>
      <c r="E768" s="4">
        <f t="shared" si="285"/>
        <v>0</v>
      </c>
      <c r="F768" s="4">
        <f t="shared" si="286"/>
        <v>0</v>
      </c>
      <c r="G768" s="4">
        <f t="shared" si="287"/>
        <v>0</v>
      </c>
      <c r="H768" s="13">
        <f t="shared" si="281"/>
        <v>0</v>
      </c>
      <c r="I768" s="14">
        <f t="shared" si="281"/>
        <v>0</v>
      </c>
      <c r="J768" s="15"/>
      <c r="K768" s="16"/>
      <c r="L768" s="13"/>
      <c r="M768" s="14"/>
      <c r="N768" s="15"/>
      <c r="O768" s="16"/>
      <c r="P768" s="13"/>
      <c r="Q768" s="14"/>
      <c r="R768" s="15"/>
      <c r="S768" s="16"/>
      <c r="T768" s="13"/>
      <c r="U768" s="14"/>
      <c r="V768" s="15"/>
      <c r="W768" s="16"/>
      <c r="X768" s="17">
        <f t="shared" si="297"/>
        <v>0</v>
      </c>
      <c r="Y768" s="18">
        <f t="shared" si="297"/>
        <v>0</v>
      </c>
      <c r="Z768" s="18">
        <f t="shared" si="297"/>
        <v>0</v>
      </c>
      <c r="AA768" s="18">
        <f t="shared" si="297"/>
        <v>0</v>
      </c>
      <c r="AB768" s="18">
        <f t="shared" si="289"/>
        <v>0</v>
      </c>
      <c r="AC768" s="18">
        <f t="shared" si="290"/>
        <v>0</v>
      </c>
      <c r="AD768" s="18">
        <f t="shared" si="291"/>
        <v>0</v>
      </c>
      <c r="AE768" s="18">
        <f t="shared" si="292"/>
        <v>0</v>
      </c>
      <c r="AF768" s="19">
        <f t="shared" si="293"/>
        <v>0</v>
      </c>
      <c r="AG768" s="20">
        <f t="shared" si="294"/>
        <v>0</v>
      </c>
      <c r="AH768" s="48">
        <f t="shared" si="295"/>
        <v>0</v>
      </c>
      <c r="AI768" s="80" t="s">
        <v>33</v>
      </c>
      <c r="AJ768" s="80"/>
    </row>
    <row r="769" spans="1:36" ht="15.75" customHeight="1" thickTop="1" thickBot="1" x14ac:dyDescent="0.3">
      <c r="A769" s="110"/>
      <c r="B769" s="44" t="str">
        <f t="shared" si="296"/>
        <v>برجاء إدخال إسم الصنف</v>
      </c>
      <c r="C769" s="26">
        <f t="shared" si="296"/>
        <v>1</v>
      </c>
      <c r="D769" s="26">
        <f t="shared" si="284"/>
        <v>0</v>
      </c>
      <c r="E769" s="26">
        <f t="shared" si="285"/>
        <v>0</v>
      </c>
      <c r="F769" s="26">
        <f t="shared" si="286"/>
        <v>0</v>
      </c>
      <c r="G769" s="26">
        <f t="shared" si="287"/>
        <v>0</v>
      </c>
      <c r="H769" s="27">
        <f t="shared" si="281"/>
        <v>0</v>
      </c>
      <c r="I769" s="28">
        <f t="shared" si="281"/>
        <v>0</v>
      </c>
      <c r="J769" s="29"/>
      <c r="K769" s="30"/>
      <c r="L769" s="27"/>
      <c r="M769" s="28"/>
      <c r="N769" s="29"/>
      <c r="O769" s="30"/>
      <c r="P769" s="27"/>
      <c r="Q769" s="28"/>
      <c r="R769" s="29"/>
      <c r="S769" s="30"/>
      <c r="T769" s="27"/>
      <c r="U769" s="28"/>
      <c r="V769" s="29"/>
      <c r="W769" s="30"/>
      <c r="X769" s="31">
        <f t="shared" si="297"/>
        <v>0</v>
      </c>
      <c r="Y769" s="32">
        <f t="shared" si="297"/>
        <v>0</v>
      </c>
      <c r="Z769" s="32">
        <f t="shared" si="297"/>
        <v>0</v>
      </c>
      <c r="AA769" s="32">
        <f t="shared" si="297"/>
        <v>0</v>
      </c>
      <c r="AB769" s="32">
        <f t="shared" si="289"/>
        <v>0</v>
      </c>
      <c r="AC769" s="32">
        <f t="shared" si="290"/>
        <v>0</v>
      </c>
      <c r="AD769" s="32">
        <f t="shared" si="291"/>
        <v>0</v>
      </c>
      <c r="AE769" s="32">
        <f t="shared" si="292"/>
        <v>0</v>
      </c>
      <c r="AF769" s="33">
        <f t="shared" si="293"/>
        <v>0</v>
      </c>
      <c r="AG769" s="34">
        <f t="shared" si="294"/>
        <v>0</v>
      </c>
      <c r="AH769" s="47">
        <f t="shared" si="295"/>
        <v>0</v>
      </c>
      <c r="AI769" s="80"/>
      <c r="AJ769" s="80"/>
    </row>
    <row r="770" spans="1:36" ht="15.75" customHeight="1" thickTop="1" thickBot="1" x14ac:dyDescent="0.3">
      <c r="A770" s="110"/>
      <c r="B770" s="3" t="str">
        <f t="shared" si="296"/>
        <v>برجاء إدخال إسم الصنف</v>
      </c>
      <c r="C770" s="4">
        <f t="shared" si="296"/>
        <v>1</v>
      </c>
      <c r="D770" s="4">
        <f t="shared" si="284"/>
        <v>0</v>
      </c>
      <c r="E770" s="4">
        <f t="shared" si="285"/>
        <v>0</v>
      </c>
      <c r="F770" s="4">
        <f t="shared" si="286"/>
        <v>0</v>
      </c>
      <c r="G770" s="4">
        <f t="shared" si="287"/>
        <v>0</v>
      </c>
      <c r="H770" s="13">
        <f t="shared" si="281"/>
        <v>0</v>
      </c>
      <c r="I770" s="14">
        <f t="shared" si="281"/>
        <v>0</v>
      </c>
      <c r="J770" s="15"/>
      <c r="K770" s="16"/>
      <c r="L770" s="13"/>
      <c r="M770" s="14"/>
      <c r="N770" s="15"/>
      <c r="O770" s="16"/>
      <c r="P770" s="13"/>
      <c r="Q770" s="14"/>
      <c r="R770" s="15"/>
      <c r="S770" s="16"/>
      <c r="T770" s="13"/>
      <c r="U770" s="14"/>
      <c r="V770" s="15"/>
      <c r="W770" s="16"/>
      <c r="X770" s="17">
        <f t="shared" si="297"/>
        <v>0</v>
      </c>
      <c r="Y770" s="18">
        <f t="shared" si="297"/>
        <v>0</v>
      </c>
      <c r="Z770" s="18">
        <f t="shared" si="297"/>
        <v>0</v>
      </c>
      <c r="AA770" s="18">
        <f t="shared" si="297"/>
        <v>0</v>
      </c>
      <c r="AB770" s="18">
        <f t="shared" si="289"/>
        <v>0</v>
      </c>
      <c r="AC770" s="18">
        <f t="shared" si="290"/>
        <v>0</v>
      </c>
      <c r="AD770" s="18">
        <f t="shared" si="291"/>
        <v>0</v>
      </c>
      <c r="AE770" s="18">
        <f t="shared" si="292"/>
        <v>0</v>
      </c>
      <c r="AF770" s="19">
        <f t="shared" si="293"/>
        <v>0</v>
      </c>
      <c r="AG770" s="20">
        <f t="shared" si="294"/>
        <v>0</v>
      </c>
      <c r="AH770" s="48">
        <f t="shared" si="295"/>
        <v>0</v>
      </c>
      <c r="AI770" s="80"/>
      <c r="AJ770" s="80"/>
    </row>
    <row r="771" spans="1:36" ht="15.75" customHeight="1" thickTop="1" thickBot="1" x14ac:dyDescent="0.3">
      <c r="A771" s="110"/>
      <c r="B771" s="44" t="str">
        <f t="shared" ref="B771:C777" si="298">B722</f>
        <v>برجاء إدخال إسم الصنف</v>
      </c>
      <c r="C771" s="26">
        <f t="shared" si="298"/>
        <v>1</v>
      </c>
      <c r="D771" s="26">
        <f t="shared" si="284"/>
        <v>0</v>
      </c>
      <c r="E771" s="26">
        <f t="shared" si="285"/>
        <v>0</v>
      </c>
      <c r="F771" s="26">
        <f t="shared" si="286"/>
        <v>0</v>
      </c>
      <c r="G771" s="26">
        <f t="shared" si="287"/>
        <v>0</v>
      </c>
      <c r="H771" s="27">
        <f t="shared" si="281"/>
        <v>0</v>
      </c>
      <c r="I771" s="28">
        <f t="shared" si="281"/>
        <v>0</v>
      </c>
      <c r="J771" s="29"/>
      <c r="K771" s="30"/>
      <c r="L771" s="27"/>
      <c r="M771" s="28"/>
      <c r="N771" s="29"/>
      <c r="O771" s="30"/>
      <c r="P771" s="27"/>
      <c r="Q771" s="28"/>
      <c r="R771" s="29"/>
      <c r="S771" s="30"/>
      <c r="T771" s="27"/>
      <c r="U771" s="28"/>
      <c r="V771" s="29"/>
      <c r="W771" s="30"/>
      <c r="X771" s="31">
        <f t="shared" ref="X771:AA777" si="299">X722</f>
        <v>0</v>
      </c>
      <c r="Y771" s="32">
        <f t="shared" si="299"/>
        <v>0</v>
      </c>
      <c r="Z771" s="32">
        <f t="shared" si="299"/>
        <v>0</v>
      </c>
      <c r="AA771" s="32">
        <f t="shared" si="299"/>
        <v>0</v>
      </c>
      <c r="AB771" s="32">
        <f t="shared" si="289"/>
        <v>0</v>
      </c>
      <c r="AC771" s="32">
        <f t="shared" si="290"/>
        <v>0</v>
      </c>
      <c r="AD771" s="32">
        <f t="shared" si="291"/>
        <v>0</v>
      </c>
      <c r="AE771" s="32">
        <f t="shared" si="292"/>
        <v>0</v>
      </c>
      <c r="AF771" s="33">
        <f t="shared" si="293"/>
        <v>0</v>
      </c>
      <c r="AG771" s="34">
        <f t="shared" si="294"/>
        <v>0</v>
      </c>
      <c r="AH771" s="47">
        <f t="shared" si="295"/>
        <v>0</v>
      </c>
      <c r="AI771" s="80"/>
      <c r="AJ771" s="80"/>
    </row>
    <row r="772" spans="1:36" ht="15.75" customHeight="1" thickTop="1" thickBot="1" x14ac:dyDescent="0.3">
      <c r="A772" s="110"/>
      <c r="B772" s="3" t="str">
        <f t="shared" si="298"/>
        <v>برجاء إدخال إسم الصنف</v>
      </c>
      <c r="C772" s="4">
        <f t="shared" si="298"/>
        <v>1</v>
      </c>
      <c r="D772" s="4">
        <f t="shared" si="284"/>
        <v>0</v>
      </c>
      <c r="E772" s="4">
        <f t="shared" si="285"/>
        <v>0</v>
      </c>
      <c r="F772" s="4">
        <f t="shared" si="286"/>
        <v>0</v>
      </c>
      <c r="G772" s="4">
        <f t="shared" si="287"/>
        <v>0</v>
      </c>
      <c r="H772" s="13">
        <f t="shared" si="281"/>
        <v>0</v>
      </c>
      <c r="I772" s="14">
        <f t="shared" si="281"/>
        <v>0</v>
      </c>
      <c r="J772" s="15"/>
      <c r="K772" s="16"/>
      <c r="L772" s="13"/>
      <c r="M772" s="14"/>
      <c r="N772" s="15"/>
      <c r="O772" s="16"/>
      <c r="P772" s="13"/>
      <c r="Q772" s="14"/>
      <c r="R772" s="15"/>
      <c r="S772" s="16"/>
      <c r="T772" s="13"/>
      <c r="U772" s="14"/>
      <c r="V772" s="15"/>
      <c r="W772" s="16"/>
      <c r="X772" s="17">
        <f t="shared" si="299"/>
        <v>0</v>
      </c>
      <c r="Y772" s="18">
        <f t="shared" si="299"/>
        <v>0</v>
      </c>
      <c r="Z772" s="18">
        <f t="shared" si="299"/>
        <v>0</v>
      </c>
      <c r="AA772" s="18">
        <f t="shared" si="299"/>
        <v>0</v>
      </c>
      <c r="AB772" s="18">
        <f t="shared" si="289"/>
        <v>0</v>
      </c>
      <c r="AC772" s="18">
        <f t="shared" si="290"/>
        <v>0</v>
      </c>
      <c r="AD772" s="18">
        <f t="shared" si="291"/>
        <v>0</v>
      </c>
      <c r="AE772" s="18">
        <f t="shared" si="292"/>
        <v>0</v>
      </c>
      <c r="AF772" s="19">
        <f t="shared" si="293"/>
        <v>0</v>
      </c>
      <c r="AG772" s="20">
        <f t="shared" si="294"/>
        <v>0</v>
      </c>
      <c r="AH772" s="48">
        <f t="shared" si="295"/>
        <v>0</v>
      </c>
      <c r="AI772" s="80"/>
      <c r="AJ772" s="80"/>
    </row>
    <row r="773" spans="1:36" ht="15.75" customHeight="1" thickTop="1" thickBot="1" x14ac:dyDescent="0.3">
      <c r="A773" s="110"/>
      <c r="B773" s="44" t="str">
        <f t="shared" si="298"/>
        <v>برجاء إدخال إسم الصنف</v>
      </c>
      <c r="C773" s="26">
        <f t="shared" si="298"/>
        <v>1</v>
      </c>
      <c r="D773" s="26">
        <f t="shared" si="284"/>
        <v>0</v>
      </c>
      <c r="E773" s="26">
        <f t="shared" si="285"/>
        <v>0</v>
      </c>
      <c r="F773" s="26">
        <f t="shared" si="286"/>
        <v>0</v>
      </c>
      <c r="G773" s="26">
        <f t="shared" si="287"/>
        <v>0</v>
      </c>
      <c r="H773" s="27">
        <f t="shared" si="281"/>
        <v>0</v>
      </c>
      <c r="I773" s="28">
        <f t="shared" si="281"/>
        <v>0</v>
      </c>
      <c r="J773" s="29"/>
      <c r="K773" s="30"/>
      <c r="L773" s="27"/>
      <c r="M773" s="28"/>
      <c r="N773" s="29"/>
      <c r="O773" s="30"/>
      <c r="P773" s="27"/>
      <c r="Q773" s="28"/>
      <c r="R773" s="29"/>
      <c r="S773" s="30"/>
      <c r="T773" s="27"/>
      <c r="U773" s="28"/>
      <c r="V773" s="29"/>
      <c r="W773" s="30"/>
      <c r="X773" s="31">
        <f t="shared" si="299"/>
        <v>0</v>
      </c>
      <c r="Y773" s="32">
        <f t="shared" si="299"/>
        <v>0</v>
      </c>
      <c r="Z773" s="32">
        <f t="shared" si="299"/>
        <v>0</v>
      </c>
      <c r="AA773" s="32">
        <f t="shared" si="299"/>
        <v>0</v>
      </c>
      <c r="AB773" s="32">
        <f t="shared" si="289"/>
        <v>0</v>
      </c>
      <c r="AC773" s="32">
        <f t="shared" si="290"/>
        <v>0</v>
      </c>
      <c r="AD773" s="32">
        <f t="shared" si="291"/>
        <v>0</v>
      </c>
      <c r="AE773" s="32">
        <f t="shared" si="292"/>
        <v>0</v>
      </c>
      <c r="AF773" s="33">
        <f t="shared" si="293"/>
        <v>0</v>
      </c>
      <c r="AG773" s="34">
        <f t="shared" si="294"/>
        <v>0</v>
      </c>
      <c r="AH773" s="47">
        <f t="shared" si="295"/>
        <v>0</v>
      </c>
      <c r="AI773" s="80"/>
      <c r="AJ773" s="80"/>
    </row>
    <row r="774" spans="1:36" ht="15.75" customHeight="1" thickTop="1" thickBot="1" x14ac:dyDescent="0.3">
      <c r="A774" s="110"/>
      <c r="B774" s="3" t="str">
        <f t="shared" si="298"/>
        <v>برجاء إدخال إسم الصنف</v>
      </c>
      <c r="C774" s="4">
        <f t="shared" si="298"/>
        <v>1</v>
      </c>
      <c r="D774" s="4">
        <f t="shared" si="284"/>
        <v>0</v>
      </c>
      <c r="E774" s="4">
        <f t="shared" si="285"/>
        <v>0</v>
      </c>
      <c r="F774" s="4">
        <f t="shared" si="286"/>
        <v>0</v>
      </c>
      <c r="G774" s="4">
        <f t="shared" si="287"/>
        <v>0</v>
      </c>
      <c r="H774" s="13">
        <f t="shared" si="281"/>
        <v>0</v>
      </c>
      <c r="I774" s="14">
        <f t="shared" si="281"/>
        <v>0</v>
      </c>
      <c r="J774" s="15"/>
      <c r="K774" s="16"/>
      <c r="L774" s="13"/>
      <c r="M774" s="14"/>
      <c r="N774" s="15"/>
      <c r="O774" s="16"/>
      <c r="P774" s="13"/>
      <c r="Q774" s="14"/>
      <c r="R774" s="15"/>
      <c r="S774" s="16"/>
      <c r="T774" s="13"/>
      <c r="U774" s="14"/>
      <c r="V774" s="15"/>
      <c r="W774" s="16"/>
      <c r="X774" s="17">
        <f t="shared" si="299"/>
        <v>0</v>
      </c>
      <c r="Y774" s="18">
        <f t="shared" si="299"/>
        <v>0</v>
      </c>
      <c r="Z774" s="18">
        <f t="shared" si="299"/>
        <v>0</v>
      </c>
      <c r="AA774" s="18">
        <f t="shared" si="299"/>
        <v>0</v>
      </c>
      <c r="AB774" s="18">
        <f t="shared" si="289"/>
        <v>0</v>
      </c>
      <c r="AC774" s="18">
        <f t="shared" si="290"/>
        <v>0</v>
      </c>
      <c r="AD774" s="18">
        <f t="shared" si="291"/>
        <v>0</v>
      </c>
      <c r="AE774" s="18">
        <f t="shared" si="292"/>
        <v>0</v>
      </c>
      <c r="AF774" s="19">
        <f t="shared" si="293"/>
        <v>0</v>
      </c>
      <c r="AG774" s="20">
        <f t="shared" si="294"/>
        <v>0</v>
      </c>
      <c r="AH774" s="48">
        <f t="shared" si="295"/>
        <v>0</v>
      </c>
      <c r="AI774" s="80"/>
      <c r="AJ774" s="80"/>
    </row>
    <row r="775" spans="1:36" ht="15.75" customHeight="1" thickTop="1" thickBot="1" x14ac:dyDescent="0.3">
      <c r="A775" s="110"/>
      <c r="B775" s="44" t="str">
        <f t="shared" si="298"/>
        <v>برجاء إدخال إسم الصنف</v>
      </c>
      <c r="C775" s="26">
        <f t="shared" si="298"/>
        <v>1</v>
      </c>
      <c r="D775" s="26">
        <f t="shared" si="284"/>
        <v>0</v>
      </c>
      <c r="E775" s="26">
        <f t="shared" si="285"/>
        <v>0</v>
      </c>
      <c r="F775" s="26">
        <f t="shared" si="286"/>
        <v>0</v>
      </c>
      <c r="G775" s="26">
        <f t="shared" si="287"/>
        <v>0</v>
      </c>
      <c r="H775" s="27">
        <f t="shared" si="281"/>
        <v>0</v>
      </c>
      <c r="I775" s="28">
        <f t="shared" si="281"/>
        <v>0</v>
      </c>
      <c r="J775" s="29"/>
      <c r="K775" s="30"/>
      <c r="L775" s="27"/>
      <c r="M775" s="28"/>
      <c r="N775" s="29"/>
      <c r="O775" s="30"/>
      <c r="P775" s="27"/>
      <c r="Q775" s="28"/>
      <c r="R775" s="29"/>
      <c r="S775" s="30"/>
      <c r="T775" s="27"/>
      <c r="U775" s="28"/>
      <c r="V775" s="29"/>
      <c r="W775" s="30"/>
      <c r="X775" s="31">
        <f t="shared" si="299"/>
        <v>0</v>
      </c>
      <c r="Y775" s="32">
        <f t="shared" si="299"/>
        <v>0</v>
      </c>
      <c r="Z775" s="32">
        <f t="shared" si="299"/>
        <v>0</v>
      </c>
      <c r="AA775" s="32">
        <f t="shared" si="299"/>
        <v>0</v>
      </c>
      <c r="AB775" s="32">
        <f t="shared" si="289"/>
        <v>0</v>
      </c>
      <c r="AC775" s="32">
        <f t="shared" si="290"/>
        <v>0</v>
      </c>
      <c r="AD775" s="32">
        <f t="shared" si="291"/>
        <v>0</v>
      </c>
      <c r="AE775" s="32">
        <f t="shared" si="292"/>
        <v>0</v>
      </c>
      <c r="AF775" s="33">
        <f t="shared" si="293"/>
        <v>0</v>
      </c>
      <c r="AG775" s="34">
        <f t="shared" si="294"/>
        <v>0</v>
      </c>
      <c r="AH775" s="47">
        <f t="shared" si="295"/>
        <v>0</v>
      </c>
      <c r="AI775" s="80"/>
      <c r="AJ775" s="80"/>
    </row>
    <row r="776" spans="1:36" ht="15.75" customHeight="1" thickTop="1" thickBot="1" x14ac:dyDescent="0.3">
      <c r="A776" s="110"/>
      <c r="B776" s="3" t="str">
        <f t="shared" si="298"/>
        <v>برجاء إدخال إسم الصنف</v>
      </c>
      <c r="C776" s="4">
        <f t="shared" si="298"/>
        <v>1</v>
      </c>
      <c r="D776" s="4">
        <f t="shared" si="284"/>
        <v>0</v>
      </c>
      <c r="E776" s="4">
        <f t="shared" si="285"/>
        <v>0</v>
      </c>
      <c r="F776" s="4">
        <f t="shared" si="286"/>
        <v>0</v>
      </c>
      <c r="G776" s="4">
        <f t="shared" si="287"/>
        <v>0</v>
      </c>
      <c r="H776" s="13">
        <f t="shared" si="281"/>
        <v>0</v>
      </c>
      <c r="I776" s="14">
        <f t="shared" si="281"/>
        <v>0</v>
      </c>
      <c r="J776" s="15"/>
      <c r="K776" s="16"/>
      <c r="L776" s="13"/>
      <c r="M776" s="14"/>
      <c r="N776" s="15"/>
      <c r="O776" s="16"/>
      <c r="P776" s="13"/>
      <c r="Q776" s="14"/>
      <c r="R776" s="15"/>
      <c r="S776" s="16"/>
      <c r="T776" s="13"/>
      <c r="U776" s="14"/>
      <c r="V776" s="15"/>
      <c r="W776" s="16"/>
      <c r="X776" s="17">
        <f t="shared" si="299"/>
        <v>0</v>
      </c>
      <c r="Y776" s="18">
        <f t="shared" si="299"/>
        <v>0</v>
      </c>
      <c r="Z776" s="18">
        <f t="shared" si="299"/>
        <v>0</v>
      </c>
      <c r="AA776" s="18">
        <f t="shared" si="299"/>
        <v>0</v>
      </c>
      <c r="AB776" s="18">
        <f t="shared" si="289"/>
        <v>0</v>
      </c>
      <c r="AC776" s="18">
        <f t="shared" si="290"/>
        <v>0</v>
      </c>
      <c r="AD776" s="18">
        <f t="shared" si="291"/>
        <v>0</v>
      </c>
      <c r="AE776" s="18">
        <f t="shared" si="292"/>
        <v>0</v>
      </c>
      <c r="AF776" s="19">
        <f t="shared" si="293"/>
        <v>0</v>
      </c>
      <c r="AG776" s="20">
        <f t="shared" si="294"/>
        <v>0</v>
      </c>
      <c r="AH776" s="48">
        <f t="shared" si="295"/>
        <v>0</v>
      </c>
      <c r="AI776" s="80">
        <f>AI760-AI744</f>
        <v>0</v>
      </c>
      <c r="AJ776" s="80"/>
    </row>
    <row r="777" spans="1:36" ht="15.75" customHeight="1" thickTop="1" thickBot="1" x14ac:dyDescent="0.3">
      <c r="A777" s="110"/>
      <c r="B777" s="45" t="str">
        <f t="shared" si="298"/>
        <v>برجاء إدخال إسم الصنف</v>
      </c>
      <c r="C777" s="35">
        <f t="shared" si="298"/>
        <v>1</v>
      </c>
      <c r="D777" s="35">
        <f t="shared" si="284"/>
        <v>0</v>
      </c>
      <c r="E777" s="35">
        <f t="shared" si="285"/>
        <v>0</v>
      </c>
      <c r="F777" s="35">
        <f t="shared" si="286"/>
        <v>0</v>
      </c>
      <c r="G777" s="35">
        <f t="shared" si="287"/>
        <v>0</v>
      </c>
      <c r="H777" s="36">
        <f t="shared" si="281"/>
        <v>0</v>
      </c>
      <c r="I777" s="37">
        <f t="shared" si="281"/>
        <v>0</v>
      </c>
      <c r="J777" s="38"/>
      <c r="K777" s="39"/>
      <c r="L777" s="36"/>
      <c r="M777" s="37"/>
      <c r="N777" s="38"/>
      <c r="O777" s="39"/>
      <c r="P777" s="36"/>
      <c r="Q777" s="37"/>
      <c r="R777" s="38"/>
      <c r="S777" s="39"/>
      <c r="T777" s="36"/>
      <c r="U777" s="37"/>
      <c r="V777" s="38"/>
      <c r="W777" s="39"/>
      <c r="X777" s="40">
        <f t="shared" si="299"/>
        <v>0</v>
      </c>
      <c r="Y777" s="41">
        <f t="shared" si="299"/>
        <v>0</v>
      </c>
      <c r="Z777" s="41">
        <f t="shared" si="299"/>
        <v>0</v>
      </c>
      <c r="AA777" s="41">
        <f t="shared" si="299"/>
        <v>0</v>
      </c>
      <c r="AB777" s="41">
        <f t="shared" si="289"/>
        <v>0</v>
      </c>
      <c r="AC777" s="41">
        <f t="shared" si="290"/>
        <v>0</v>
      </c>
      <c r="AD777" s="41">
        <f t="shared" si="291"/>
        <v>0</v>
      </c>
      <c r="AE777" s="41">
        <f t="shared" si="292"/>
        <v>0</v>
      </c>
      <c r="AF777" s="42">
        <f t="shared" si="293"/>
        <v>0</v>
      </c>
      <c r="AG777" s="43">
        <f t="shared" si="294"/>
        <v>0</v>
      </c>
      <c r="AH777" s="49">
        <f t="shared" si="295"/>
        <v>0</v>
      </c>
      <c r="AI777" s="80"/>
      <c r="AJ777" s="80"/>
    </row>
    <row r="778" spans="1:36" ht="20.25" thickTop="1" thickBot="1" x14ac:dyDescent="0.3">
      <c r="A778" s="81" t="s">
        <v>26</v>
      </c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>
        <f>SUM(AB738:AB777)</f>
        <v>0</v>
      </c>
      <c r="AC778" s="81"/>
      <c r="AD778" s="81"/>
      <c r="AE778" s="81"/>
      <c r="AF778" s="81"/>
      <c r="AG778" s="81"/>
      <c r="AH778" s="81"/>
      <c r="AI778" s="80"/>
      <c r="AJ778" s="80"/>
    </row>
    <row r="779" spans="1:36" ht="20.25" thickTop="1" thickBot="1" x14ac:dyDescent="0.3">
      <c r="A779" s="75" t="s">
        <v>27</v>
      </c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>
        <f>SUM(AC738:AC777)</f>
        <v>0</v>
      </c>
      <c r="AC779" s="75"/>
      <c r="AD779" s="75"/>
      <c r="AE779" s="75"/>
      <c r="AF779" s="75"/>
      <c r="AG779" s="75"/>
      <c r="AH779" s="75"/>
      <c r="AI779" s="80"/>
      <c r="AJ779" s="80"/>
    </row>
    <row r="780" spans="1:36" ht="20.25" thickTop="1" thickBot="1" x14ac:dyDescent="0.3">
      <c r="A780" s="82" t="s">
        <v>28</v>
      </c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82">
        <f>SUM(AD738:AD777)</f>
        <v>0</v>
      </c>
      <c r="AC780" s="82"/>
      <c r="AD780" s="82"/>
      <c r="AE780" s="82"/>
      <c r="AF780" s="82"/>
      <c r="AG780" s="82"/>
      <c r="AH780" s="82"/>
      <c r="AI780" s="80"/>
      <c r="AJ780" s="80"/>
    </row>
    <row r="781" spans="1:36" ht="20.25" thickTop="1" thickBot="1" x14ac:dyDescent="0.3">
      <c r="A781" s="75" t="s">
        <v>29</v>
      </c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>
        <f>SUM(AE738:AE777)</f>
        <v>0</v>
      </c>
      <c r="AC781" s="75"/>
      <c r="AD781" s="75"/>
      <c r="AE781" s="75"/>
      <c r="AF781" s="75"/>
      <c r="AG781" s="75"/>
      <c r="AH781" s="75"/>
      <c r="AI781" s="80"/>
      <c r="AJ781" s="80"/>
    </row>
    <row r="782" spans="1:36" ht="20.25" thickTop="1" thickBot="1" x14ac:dyDescent="0.3">
      <c r="A782" s="82" t="s">
        <v>30</v>
      </c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0"/>
      <c r="AJ782" s="80"/>
    </row>
    <row r="783" spans="1:36" ht="15.75" customHeight="1" thickTop="1" thickBot="1" x14ac:dyDescent="0.3">
      <c r="A783" s="75" t="s">
        <v>31</v>
      </c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>
        <f>AB778+AB779+AB780+AB781-AB782</f>
        <v>0</v>
      </c>
      <c r="AC783" s="75"/>
      <c r="AD783" s="75"/>
      <c r="AE783" s="75"/>
      <c r="AF783" s="75"/>
      <c r="AG783" s="75"/>
      <c r="AH783" s="75"/>
      <c r="AI783" s="80"/>
      <c r="AJ783" s="80"/>
    </row>
    <row r="784" spans="1:36" ht="15.75" customHeight="1" thickTop="1" thickBot="1" x14ac:dyDescent="0.3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80"/>
      <c r="AJ784" s="80"/>
    </row>
    <row r="785" spans="1:36" ht="15.75" customHeight="1" thickTop="1" thickBot="1" x14ac:dyDescent="0.3">
      <c r="A785" s="110">
        <v>17</v>
      </c>
      <c r="B785" s="86" t="s">
        <v>0</v>
      </c>
      <c r="C785" s="88" t="s">
        <v>1</v>
      </c>
      <c r="D785" s="88" t="s">
        <v>21</v>
      </c>
      <c r="E785" s="88" t="s">
        <v>22</v>
      </c>
      <c r="F785" s="88" t="s">
        <v>23</v>
      </c>
      <c r="G785" s="88" t="s">
        <v>24</v>
      </c>
      <c r="H785" s="86" t="s">
        <v>2</v>
      </c>
      <c r="I785" s="106"/>
      <c r="J785" s="88" t="s">
        <v>3</v>
      </c>
      <c r="K785" s="88"/>
      <c r="L785" s="86" t="s">
        <v>4</v>
      </c>
      <c r="M785" s="106"/>
      <c r="N785" s="88" t="s">
        <v>5</v>
      </c>
      <c r="O785" s="88"/>
      <c r="P785" s="86" t="s">
        <v>6</v>
      </c>
      <c r="Q785" s="106"/>
      <c r="R785" s="88" t="s">
        <v>7</v>
      </c>
      <c r="S785" s="88"/>
      <c r="T785" s="86" t="s">
        <v>8</v>
      </c>
      <c r="U785" s="106"/>
      <c r="V785" s="88" t="s">
        <v>9</v>
      </c>
      <c r="W785" s="88"/>
      <c r="X785" s="107" t="s">
        <v>10</v>
      </c>
      <c r="Y785" s="107" t="s">
        <v>11</v>
      </c>
      <c r="Z785" s="107" t="s">
        <v>12</v>
      </c>
      <c r="AA785" s="107" t="s">
        <v>13</v>
      </c>
      <c r="AB785" s="107" t="s">
        <v>14</v>
      </c>
      <c r="AC785" s="107" t="s">
        <v>15</v>
      </c>
      <c r="AD785" s="107" t="s">
        <v>16</v>
      </c>
      <c r="AE785" s="107" t="s">
        <v>17</v>
      </c>
      <c r="AF785" s="107" t="s">
        <v>25</v>
      </c>
      <c r="AG785" s="108" t="s">
        <v>18</v>
      </c>
      <c r="AH785" s="109"/>
      <c r="AI785" s="80" t="s">
        <v>34</v>
      </c>
      <c r="AJ785" s="80"/>
    </row>
    <row r="786" spans="1:36" ht="15.75" customHeight="1" thickTop="1" thickBot="1" x14ac:dyDescent="0.3">
      <c r="A786" s="110"/>
      <c r="B786" s="86"/>
      <c r="C786" s="88"/>
      <c r="D786" s="88"/>
      <c r="E786" s="88"/>
      <c r="F786" s="88"/>
      <c r="G786" s="88"/>
      <c r="H786" s="21" t="s">
        <v>20</v>
      </c>
      <c r="I786" s="22" t="s">
        <v>19</v>
      </c>
      <c r="J786" s="23" t="s">
        <v>20</v>
      </c>
      <c r="K786" s="23" t="s">
        <v>19</v>
      </c>
      <c r="L786" s="21" t="s">
        <v>20</v>
      </c>
      <c r="M786" s="22" t="s">
        <v>19</v>
      </c>
      <c r="N786" s="23" t="s">
        <v>20</v>
      </c>
      <c r="O786" s="23" t="s">
        <v>19</v>
      </c>
      <c r="P786" s="21" t="s">
        <v>20</v>
      </c>
      <c r="Q786" s="22" t="s">
        <v>19</v>
      </c>
      <c r="R786" s="23" t="s">
        <v>20</v>
      </c>
      <c r="S786" s="23" t="s">
        <v>19</v>
      </c>
      <c r="T786" s="21" t="s">
        <v>20</v>
      </c>
      <c r="U786" s="22" t="s">
        <v>19</v>
      </c>
      <c r="V786" s="23" t="s">
        <v>20</v>
      </c>
      <c r="W786" s="23" t="s">
        <v>19</v>
      </c>
      <c r="X786" s="91"/>
      <c r="Y786" s="91"/>
      <c r="Z786" s="91"/>
      <c r="AA786" s="91"/>
      <c r="AB786" s="91"/>
      <c r="AC786" s="91"/>
      <c r="AD786" s="91"/>
      <c r="AE786" s="91"/>
      <c r="AF786" s="91"/>
      <c r="AG786" s="24" t="s">
        <v>20</v>
      </c>
      <c r="AH786" s="25" t="s">
        <v>19</v>
      </c>
      <c r="AI786" s="80"/>
      <c r="AJ786" s="80"/>
    </row>
    <row r="787" spans="1:36" ht="15.75" customHeight="1" thickTop="1" thickBot="1" x14ac:dyDescent="0.3">
      <c r="A787" s="110"/>
      <c r="B787" s="3" t="str">
        <f>B738</f>
        <v>برجاء إدخال إسم الصنف</v>
      </c>
      <c r="C787" s="4">
        <f>C738</f>
        <v>1</v>
      </c>
      <c r="D787" s="4">
        <f>X787/C787</f>
        <v>0</v>
      </c>
      <c r="E787" s="4">
        <f>Y787/C787</f>
        <v>0</v>
      </c>
      <c r="F787" s="4">
        <f>Z787/C787</f>
        <v>0</v>
      </c>
      <c r="G787" s="4">
        <f>AA787/C787</f>
        <v>0</v>
      </c>
      <c r="H787" s="5">
        <f t="shared" ref="H787:I826" si="300">AG738</f>
        <v>0</v>
      </c>
      <c r="I787" s="6">
        <f t="shared" si="300"/>
        <v>0</v>
      </c>
      <c r="J787" s="7"/>
      <c r="K787" s="8"/>
      <c r="L787" s="5"/>
      <c r="M787" s="6"/>
      <c r="N787" s="7"/>
      <c r="O787" s="8"/>
      <c r="P787" s="5"/>
      <c r="Q787" s="6"/>
      <c r="R787" s="7"/>
      <c r="S787" s="8"/>
      <c r="T787" s="5"/>
      <c r="U787" s="6"/>
      <c r="V787" s="7"/>
      <c r="W787" s="8"/>
      <c r="X787" s="9">
        <f>X738</f>
        <v>0</v>
      </c>
      <c r="Y787" s="10">
        <f t="shared" ref="Y787:AA787" si="301">Y738</f>
        <v>0</v>
      </c>
      <c r="Z787" s="10">
        <f t="shared" si="301"/>
        <v>0</v>
      </c>
      <c r="AA787" s="10">
        <f t="shared" si="301"/>
        <v>0</v>
      </c>
      <c r="AB787" s="10">
        <f>P787*X787+Q787*D787</f>
        <v>0</v>
      </c>
      <c r="AC787" s="10">
        <f>R787*Y787+S787*E787</f>
        <v>0</v>
      </c>
      <c r="AD787" s="10">
        <f>T787*Z787+U787*F787</f>
        <v>0</v>
      </c>
      <c r="AE787" s="10">
        <f>V787*AA787+W787*G787</f>
        <v>0</v>
      </c>
      <c r="AF787" s="11">
        <f>H787*C787+I787+J787*C787+K787-L787*C787-M787+N787*C787+O787-P787*C787-Q787-R787*C787-S787-T787*C787-U787-V787*C787-W787</f>
        <v>0</v>
      </c>
      <c r="AG787" s="12">
        <f>ROUNDDOWN(AF787/C787,0)</f>
        <v>0</v>
      </c>
      <c r="AH787" s="46">
        <f>AF787-AG787*C787</f>
        <v>0</v>
      </c>
      <c r="AI787" s="80"/>
      <c r="AJ787" s="80"/>
    </row>
    <row r="788" spans="1:36" ht="15.75" customHeight="1" thickTop="1" thickBot="1" x14ac:dyDescent="0.3">
      <c r="A788" s="110"/>
      <c r="B788" s="44" t="str">
        <f t="shared" ref="B788:C803" si="302">B739</f>
        <v>برجاء إدخال إسم الصنف</v>
      </c>
      <c r="C788" s="26">
        <f t="shared" si="302"/>
        <v>1</v>
      </c>
      <c r="D788" s="26">
        <f t="shared" ref="D788:D826" si="303">X788/C788</f>
        <v>0</v>
      </c>
      <c r="E788" s="26">
        <f t="shared" ref="E788:E826" si="304">Y788/C788</f>
        <v>0</v>
      </c>
      <c r="F788" s="26">
        <f t="shared" ref="F788:F826" si="305">Z788/C788</f>
        <v>0</v>
      </c>
      <c r="G788" s="26">
        <f t="shared" ref="G788:G826" si="306">AA788/C788</f>
        <v>0</v>
      </c>
      <c r="H788" s="27">
        <f t="shared" si="300"/>
        <v>0</v>
      </c>
      <c r="I788" s="28">
        <f t="shared" si="300"/>
        <v>0</v>
      </c>
      <c r="J788" s="29"/>
      <c r="K788" s="30"/>
      <c r="L788" s="27"/>
      <c r="M788" s="28"/>
      <c r="N788" s="29"/>
      <c r="O788" s="30"/>
      <c r="P788" s="27"/>
      <c r="Q788" s="28"/>
      <c r="R788" s="29"/>
      <c r="S788" s="30"/>
      <c r="T788" s="27"/>
      <c r="U788" s="28"/>
      <c r="V788" s="29"/>
      <c r="W788" s="30"/>
      <c r="X788" s="31">
        <f t="shared" ref="X788:AA803" si="307">X739</f>
        <v>0</v>
      </c>
      <c r="Y788" s="32">
        <f t="shared" si="307"/>
        <v>0</v>
      </c>
      <c r="Z788" s="32">
        <f t="shared" si="307"/>
        <v>0</v>
      </c>
      <c r="AA788" s="32">
        <f t="shared" si="307"/>
        <v>0</v>
      </c>
      <c r="AB788" s="32">
        <f t="shared" ref="AB788:AB826" si="308">P788*X788+Q788*D788</f>
        <v>0</v>
      </c>
      <c r="AC788" s="32">
        <f t="shared" ref="AC788:AC826" si="309">R788*Y788+S788*E788</f>
        <v>0</v>
      </c>
      <c r="AD788" s="32">
        <f t="shared" ref="AD788:AD826" si="310">T788*Z788+U788*F788</f>
        <v>0</v>
      </c>
      <c r="AE788" s="32">
        <f t="shared" ref="AE788:AE826" si="311">V788*AA788+W788*G788</f>
        <v>0</v>
      </c>
      <c r="AF788" s="33">
        <f t="shared" ref="AF788:AF826" si="312">H788*C788+I788+J788*C788+K788-L788*C788-M788+N788*C788+O788-P788*C788-Q788-R788*C788-S788-T788*C788-U788-V788*C788-W788</f>
        <v>0</v>
      </c>
      <c r="AG788" s="34">
        <f t="shared" ref="AG788:AG826" si="313">ROUNDDOWN(AF788/C788,0)</f>
        <v>0</v>
      </c>
      <c r="AH788" s="47">
        <f t="shared" ref="AH788:AH826" si="314">AF788-AG788*C788</f>
        <v>0</v>
      </c>
      <c r="AI788" s="80"/>
      <c r="AJ788" s="80"/>
    </row>
    <row r="789" spans="1:36" ht="15.75" customHeight="1" thickTop="1" thickBot="1" x14ac:dyDescent="0.3">
      <c r="A789" s="110"/>
      <c r="B789" s="3" t="str">
        <f t="shared" si="302"/>
        <v>برجاء إدخال إسم الصنف</v>
      </c>
      <c r="C789" s="4">
        <f t="shared" si="302"/>
        <v>1</v>
      </c>
      <c r="D789" s="4">
        <f t="shared" si="303"/>
        <v>0</v>
      </c>
      <c r="E789" s="4">
        <f t="shared" si="304"/>
        <v>0</v>
      </c>
      <c r="F789" s="4">
        <f t="shared" si="305"/>
        <v>0</v>
      </c>
      <c r="G789" s="4">
        <f t="shared" si="306"/>
        <v>0</v>
      </c>
      <c r="H789" s="13">
        <f t="shared" si="300"/>
        <v>0</v>
      </c>
      <c r="I789" s="14">
        <f t="shared" si="300"/>
        <v>0</v>
      </c>
      <c r="J789" s="15"/>
      <c r="K789" s="16"/>
      <c r="L789" s="13"/>
      <c r="M789" s="14"/>
      <c r="N789" s="15"/>
      <c r="O789" s="16"/>
      <c r="P789" s="13"/>
      <c r="Q789" s="14"/>
      <c r="R789" s="15"/>
      <c r="S789" s="16"/>
      <c r="T789" s="13"/>
      <c r="U789" s="14"/>
      <c r="V789" s="15"/>
      <c r="W789" s="16"/>
      <c r="X789" s="17">
        <f t="shared" si="307"/>
        <v>0</v>
      </c>
      <c r="Y789" s="18">
        <f t="shared" si="307"/>
        <v>0</v>
      </c>
      <c r="Z789" s="18">
        <f t="shared" si="307"/>
        <v>0</v>
      </c>
      <c r="AA789" s="18">
        <f t="shared" si="307"/>
        <v>0</v>
      </c>
      <c r="AB789" s="18">
        <f t="shared" si="308"/>
        <v>0</v>
      </c>
      <c r="AC789" s="18">
        <f t="shared" si="309"/>
        <v>0</v>
      </c>
      <c r="AD789" s="18">
        <f t="shared" si="310"/>
        <v>0</v>
      </c>
      <c r="AE789" s="18">
        <f t="shared" si="311"/>
        <v>0</v>
      </c>
      <c r="AF789" s="19">
        <f t="shared" si="312"/>
        <v>0</v>
      </c>
      <c r="AG789" s="20">
        <f t="shared" si="313"/>
        <v>0</v>
      </c>
      <c r="AH789" s="48">
        <f t="shared" si="314"/>
        <v>0</v>
      </c>
      <c r="AI789" s="80"/>
      <c r="AJ789" s="80"/>
    </row>
    <row r="790" spans="1:36" ht="15.75" customHeight="1" thickTop="1" thickBot="1" x14ac:dyDescent="0.3">
      <c r="A790" s="110"/>
      <c r="B790" s="44" t="str">
        <f t="shared" si="302"/>
        <v>برجاء إدخال إسم الصنف</v>
      </c>
      <c r="C790" s="26">
        <f t="shared" si="302"/>
        <v>1</v>
      </c>
      <c r="D790" s="26">
        <f t="shared" si="303"/>
        <v>0</v>
      </c>
      <c r="E790" s="26">
        <f t="shared" si="304"/>
        <v>0</v>
      </c>
      <c r="F790" s="26">
        <f t="shared" si="305"/>
        <v>0</v>
      </c>
      <c r="G790" s="26">
        <f t="shared" si="306"/>
        <v>0</v>
      </c>
      <c r="H790" s="27">
        <f t="shared" si="300"/>
        <v>0</v>
      </c>
      <c r="I790" s="28">
        <f t="shared" si="300"/>
        <v>0</v>
      </c>
      <c r="J790" s="29"/>
      <c r="K790" s="30"/>
      <c r="L790" s="27"/>
      <c r="M790" s="28"/>
      <c r="N790" s="29"/>
      <c r="O790" s="30"/>
      <c r="P790" s="27"/>
      <c r="Q790" s="28"/>
      <c r="R790" s="29"/>
      <c r="S790" s="30"/>
      <c r="T790" s="27"/>
      <c r="U790" s="28"/>
      <c r="V790" s="29"/>
      <c r="W790" s="30"/>
      <c r="X790" s="31">
        <f t="shared" si="307"/>
        <v>0</v>
      </c>
      <c r="Y790" s="32">
        <f t="shared" si="307"/>
        <v>0</v>
      </c>
      <c r="Z790" s="32">
        <f t="shared" si="307"/>
        <v>0</v>
      </c>
      <c r="AA790" s="32">
        <f t="shared" si="307"/>
        <v>0</v>
      </c>
      <c r="AB790" s="32">
        <f t="shared" si="308"/>
        <v>0</v>
      </c>
      <c r="AC790" s="32">
        <f t="shared" si="309"/>
        <v>0</v>
      </c>
      <c r="AD790" s="32">
        <f t="shared" si="310"/>
        <v>0</v>
      </c>
      <c r="AE790" s="32">
        <f t="shared" si="311"/>
        <v>0</v>
      </c>
      <c r="AF790" s="33">
        <f t="shared" si="312"/>
        <v>0</v>
      </c>
      <c r="AG790" s="34">
        <f t="shared" si="313"/>
        <v>0</v>
      </c>
      <c r="AH790" s="47">
        <f t="shared" si="314"/>
        <v>0</v>
      </c>
      <c r="AI790" s="80"/>
      <c r="AJ790" s="80"/>
    </row>
    <row r="791" spans="1:36" ht="15.75" customHeight="1" thickTop="1" thickBot="1" x14ac:dyDescent="0.3">
      <c r="A791" s="110"/>
      <c r="B791" s="3" t="str">
        <f t="shared" si="302"/>
        <v>برجاء إدخال إسم الصنف</v>
      </c>
      <c r="C791" s="4">
        <f t="shared" si="302"/>
        <v>1</v>
      </c>
      <c r="D791" s="4">
        <f t="shared" si="303"/>
        <v>0</v>
      </c>
      <c r="E791" s="4">
        <f t="shared" si="304"/>
        <v>0</v>
      </c>
      <c r="F791" s="4">
        <f t="shared" si="305"/>
        <v>0</v>
      </c>
      <c r="G791" s="4">
        <f t="shared" si="306"/>
        <v>0</v>
      </c>
      <c r="H791" s="13">
        <f t="shared" si="300"/>
        <v>0</v>
      </c>
      <c r="I791" s="14">
        <f t="shared" si="300"/>
        <v>0</v>
      </c>
      <c r="J791" s="15"/>
      <c r="K791" s="16"/>
      <c r="L791" s="13"/>
      <c r="M791" s="14"/>
      <c r="N791" s="15"/>
      <c r="O791" s="16"/>
      <c r="P791" s="13"/>
      <c r="Q791" s="14"/>
      <c r="R791" s="15"/>
      <c r="S791" s="16"/>
      <c r="T791" s="13"/>
      <c r="U791" s="14"/>
      <c r="V791" s="15"/>
      <c r="W791" s="16"/>
      <c r="X791" s="17">
        <f t="shared" si="307"/>
        <v>0</v>
      </c>
      <c r="Y791" s="18">
        <f t="shared" si="307"/>
        <v>0</v>
      </c>
      <c r="Z791" s="18">
        <f t="shared" si="307"/>
        <v>0</v>
      </c>
      <c r="AA791" s="18">
        <f t="shared" si="307"/>
        <v>0</v>
      </c>
      <c r="AB791" s="18">
        <f t="shared" si="308"/>
        <v>0</v>
      </c>
      <c r="AC791" s="18">
        <f t="shared" si="309"/>
        <v>0</v>
      </c>
      <c r="AD791" s="18">
        <f t="shared" si="310"/>
        <v>0</v>
      </c>
      <c r="AE791" s="18">
        <f t="shared" si="311"/>
        <v>0</v>
      </c>
      <c r="AF791" s="19">
        <f t="shared" si="312"/>
        <v>0</v>
      </c>
      <c r="AG791" s="20">
        <f t="shared" si="313"/>
        <v>0</v>
      </c>
      <c r="AH791" s="48">
        <f t="shared" si="314"/>
        <v>0</v>
      </c>
      <c r="AI791" s="80"/>
      <c r="AJ791" s="80"/>
    </row>
    <row r="792" spans="1:36" ht="15.75" customHeight="1" thickTop="1" thickBot="1" x14ac:dyDescent="0.3">
      <c r="A792" s="110"/>
      <c r="B792" s="44" t="str">
        <f t="shared" si="302"/>
        <v>برجاء إدخال إسم الصنف</v>
      </c>
      <c r="C792" s="26">
        <f t="shared" si="302"/>
        <v>1</v>
      </c>
      <c r="D792" s="26">
        <f t="shared" si="303"/>
        <v>0</v>
      </c>
      <c r="E792" s="26">
        <f t="shared" si="304"/>
        <v>0</v>
      </c>
      <c r="F792" s="26">
        <f t="shared" si="305"/>
        <v>0</v>
      </c>
      <c r="G792" s="26">
        <f t="shared" si="306"/>
        <v>0</v>
      </c>
      <c r="H792" s="27">
        <f t="shared" si="300"/>
        <v>0</v>
      </c>
      <c r="I792" s="28">
        <f t="shared" si="300"/>
        <v>0</v>
      </c>
      <c r="J792" s="29"/>
      <c r="K792" s="30"/>
      <c r="L792" s="27"/>
      <c r="M792" s="28"/>
      <c r="N792" s="29"/>
      <c r="O792" s="30"/>
      <c r="P792" s="27"/>
      <c r="Q792" s="28"/>
      <c r="R792" s="29"/>
      <c r="S792" s="30"/>
      <c r="T792" s="27"/>
      <c r="U792" s="28"/>
      <c r="V792" s="29"/>
      <c r="W792" s="30"/>
      <c r="X792" s="31">
        <f t="shared" si="307"/>
        <v>0</v>
      </c>
      <c r="Y792" s="32">
        <f t="shared" si="307"/>
        <v>0</v>
      </c>
      <c r="Z792" s="32">
        <f t="shared" si="307"/>
        <v>0</v>
      </c>
      <c r="AA792" s="32">
        <f t="shared" si="307"/>
        <v>0</v>
      </c>
      <c r="AB792" s="32">
        <f t="shared" si="308"/>
        <v>0</v>
      </c>
      <c r="AC792" s="32">
        <f t="shared" si="309"/>
        <v>0</v>
      </c>
      <c r="AD792" s="32">
        <f t="shared" si="310"/>
        <v>0</v>
      </c>
      <c r="AE792" s="32">
        <f t="shared" si="311"/>
        <v>0</v>
      </c>
      <c r="AF792" s="33">
        <f t="shared" si="312"/>
        <v>0</v>
      </c>
      <c r="AG792" s="34">
        <f t="shared" si="313"/>
        <v>0</v>
      </c>
      <c r="AH792" s="47">
        <f t="shared" si="314"/>
        <v>0</v>
      </c>
      <c r="AI792" s="80"/>
      <c r="AJ792" s="80"/>
    </row>
    <row r="793" spans="1:36" ht="15.75" customHeight="1" thickTop="1" thickBot="1" x14ac:dyDescent="0.3">
      <c r="A793" s="110"/>
      <c r="B793" s="3" t="str">
        <f t="shared" si="302"/>
        <v>برجاء إدخال إسم الصنف</v>
      </c>
      <c r="C793" s="4">
        <f t="shared" si="302"/>
        <v>1</v>
      </c>
      <c r="D793" s="4">
        <f t="shared" si="303"/>
        <v>0</v>
      </c>
      <c r="E793" s="4">
        <f t="shared" si="304"/>
        <v>0</v>
      </c>
      <c r="F793" s="4">
        <f t="shared" si="305"/>
        <v>0</v>
      </c>
      <c r="G793" s="4">
        <f t="shared" si="306"/>
        <v>0</v>
      </c>
      <c r="H793" s="13">
        <f t="shared" si="300"/>
        <v>0</v>
      </c>
      <c r="I793" s="14">
        <f t="shared" si="300"/>
        <v>0</v>
      </c>
      <c r="J793" s="15"/>
      <c r="K793" s="16"/>
      <c r="L793" s="13"/>
      <c r="M793" s="14"/>
      <c r="N793" s="15"/>
      <c r="O793" s="16"/>
      <c r="P793" s="13"/>
      <c r="Q793" s="14"/>
      <c r="R793" s="15"/>
      <c r="S793" s="16"/>
      <c r="T793" s="13"/>
      <c r="U793" s="14"/>
      <c r="V793" s="15"/>
      <c r="W793" s="16"/>
      <c r="X793" s="17">
        <f t="shared" si="307"/>
        <v>0</v>
      </c>
      <c r="Y793" s="18">
        <f t="shared" si="307"/>
        <v>0</v>
      </c>
      <c r="Z793" s="18">
        <f t="shared" si="307"/>
        <v>0</v>
      </c>
      <c r="AA793" s="18">
        <f t="shared" si="307"/>
        <v>0</v>
      </c>
      <c r="AB793" s="18">
        <f t="shared" si="308"/>
        <v>0</v>
      </c>
      <c r="AC793" s="18">
        <f t="shared" si="309"/>
        <v>0</v>
      </c>
      <c r="AD793" s="18">
        <f t="shared" si="310"/>
        <v>0</v>
      </c>
      <c r="AE793" s="18">
        <f t="shared" si="311"/>
        <v>0</v>
      </c>
      <c r="AF793" s="19">
        <f t="shared" si="312"/>
        <v>0</v>
      </c>
      <c r="AG793" s="20">
        <f t="shared" si="313"/>
        <v>0</v>
      </c>
      <c r="AH793" s="48">
        <f t="shared" si="314"/>
        <v>0</v>
      </c>
      <c r="AI793" s="79"/>
      <c r="AJ793" s="79"/>
    </row>
    <row r="794" spans="1:36" ht="15.75" customHeight="1" thickTop="1" thickBot="1" x14ac:dyDescent="0.3">
      <c r="A794" s="110"/>
      <c r="B794" s="44" t="str">
        <f t="shared" si="302"/>
        <v>برجاء إدخال إسم الصنف</v>
      </c>
      <c r="C794" s="26">
        <f t="shared" si="302"/>
        <v>1</v>
      </c>
      <c r="D794" s="26">
        <f t="shared" si="303"/>
        <v>0</v>
      </c>
      <c r="E794" s="26">
        <f t="shared" si="304"/>
        <v>0</v>
      </c>
      <c r="F794" s="26">
        <f t="shared" si="305"/>
        <v>0</v>
      </c>
      <c r="G794" s="26">
        <f t="shared" si="306"/>
        <v>0</v>
      </c>
      <c r="H794" s="27">
        <f t="shared" si="300"/>
        <v>0</v>
      </c>
      <c r="I794" s="28">
        <f t="shared" si="300"/>
        <v>0</v>
      </c>
      <c r="J794" s="29"/>
      <c r="K794" s="30"/>
      <c r="L794" s="27"/>
      <c r="M794" s="28"/>
      <c r="N794" s="29"/>
      <c r="O794" s="30"/>
      <c r="P794" s="27"/>
      <c r="Q794" s="28"/>
      <c r="R794" s="29"/>
      <c r="S794" s="30"/>
      <c r="T794" s="27"/>
      <c r="U794" s="28"/>
      <c r="V794" s="29"/>
      <c r="W794" s="30"/>
      <c r="X794" s="31">
        <f t="shared" si="307"/>
        <v>0</v>
      </c>
      <c r="Y794" s="32">
        <f t="shared" si="307"/>
        <v>0</v>
      </c>
      <c r="Z794" s="32">
        <f t="shared" si="307"/>
        <v>0</v>
      </c>
      <c r="AA794" s="32">
        <f t="shared" si="307"/>
        <v>0</v>
      </c>
      <c r="AB794" s="32">
        <f t="shared" si="308"/>
        <v>0</v>
      </c>
      <c r="AC794" s="32">
        <f t="shared" si="309"/>
        <v>0</v>
      </c>
      <c r="AD794" s="32">
        <f t="shared" si="310"/>
        <v>0</v>
      </c>
      <c r="AE794" s="32">
        <f t="shared" si="311"/>
        <v>0</v>
      </c>
      <c r="AF794" s="33">
        <f t="shared" si="312"/>
        <v>0</v>
      </c>
      <c r="AG794" s="34">
        <f t="shared" si="313"/>
        <v>0</v>
      </c>
      <c r="AH794" s="47">
        <f t="shared" si="314"/>
        <v>0</v>
      </c>
      <c r="AI794" s="79"/>
      <c r="AJ794" s="79"/>
    </row>
    <row r="795" spans="1:36" ht="15.75" customHeight="1" thickTop="1" thickBot="1" x14ac:dyDescent="0.3">
      <c r="A795" s="110"/>
      <c r="B795" s="3" t="str">
        <f t="shared" si="302"/>
        <v>برجاء إدخال إسم الصنف</v>
      </c>
      <c r="C795" s="4">
        <f t="shared" si="302"/>
        <v>1</v>
      </c>
      <c r="D795" s="4">
        <f t="shared" si="303"/>
        <v>0</v>
      </c>
      <c r="E795" s="4">
        <f t="shared" si="304"/>
        <v>0</v>
      </c>
      <c r="F795" s="4">
        <f t="shared" si="305"/>
        <v>0</v>
      </c>
      <c r="G795" s="4">
        <f t="shared" si="306"/>
        <v>0</v>
      </c>
      <c r="H795" s="13">
        <f t="shared" si="300"/>
        <v>0</v>
      </c>
      <c r="I795" s="14">
        <f t="shared" si="300"/>
        <v>0</v>
      </c>
      <c r="J795" s="15"/>
      <c r="K795" s="16"/>
      <c r="L795" s="13"/>
      <c r="M795" s="14"/>
      <c r="N795" s="15"/>
      <c r="O795" s="16"/>
      <c r="P795" s="13"/>
      <c r="Q795" s="14"/>
      <c r="R795" s="15"/>
      <c r="S795" s="16"/>
      <c r="T795" s="13"/>
      <c r="U795" s="14"/>
      <c r="V795" s="15"/>
      <c r="W795" s="16"/>
      <c r="X795" s="17">
        <f t="shared" si="307"/>
        <v>0</v>
      </c>
      <c r="Y795" s="18">
        <f t="shared" si="307"/>
        <v>0</v>
      </c>
      <c r="Z795" s="18">
        <f t="shared" si="307"/>
        <v>0</v>
      </c>
      <c r="AA795" s="18">
        <f t="shared" si="307"/>
        <v>0</v>
      </c>
      <c r="AB795" s="18">
        <f t="shared" si="308"/>
        <v>0</v>
      </c>
      <c r="AC795" s="18">
        <f t="shared" si="309"/>
        <v>0</v>
      </c>
      <c r="AD795" s="18">
        <f t="shared" si="310"/>
        <v>0</v>
      </c>
      <c r="AE795" s="18">
        <f t="shared" si="311"/>
        <v>0</v>
      </c>
      <c r="AF795" s="19">
        <f t="shared" si="312"/>
        <v>0</v>
      </c>
      <c r="AG795" s="20">
        <f t="shared" si="313"/>
        <v>0</v>
      </c>
      <c r="AH795" s="48">
        <f t="shared" si="314"/>
        <v>0</v>
      </c>
      <c r="AI795" s="79"/>
      <c r="AJ795" s="79"/>
    </row>
    <row r="796" spans="1:36" ht="15.75" customHeight="1" thickTop="1" thickBot="1" x14ac:dyDescent="0.3">
      <c r="A796" s="110"/>
      <c r="B796" s="44" t="str">
        <f t="shared" si="302"/>
        <v>برجاء إدخال إسم الصنف</v>
      </c>
      <c r="C796" s="26">
        <f t="shared" si="302"/>
        <v>1</v>
      </c>
      <c r="D796" s="26">
        <f t="shared" si="303"/>
        <v>0</v>
      </c>
      <c r="E796" s="26">
        <f t="shared" si="304"/>
        <v>0</v>
      </c>
      <c r="F796" s="26">
        <f t="shared" si="305"/>
        <v>0</v>
      </c>
      <c r="G796" s="26">
        <f t="shared" si="306"/>
        <v>0</v>
      </c>
      <c r="H796" s="27">
        <f t="shared" si="300"/>
        <v>0</v>
      </c>
      <c r="I796" s="28">
        <f t="shared" si="300"/>
        <v>0</v>
      </c>
      <c r="J796" s="29"/>
      <c r="K796" s="30"/>
      <c r="L796" s="27"/>
      <c r="M796" s="28"/>
      <c r="N796" s="29"/>
      <c r="O796" s="30"/>
      <c r="P796" s="27"/>
      <c r="Q796" s="28"/>
      <c r="R796" s="29"/>
      <c r="S796" s="30"/>
      <c r="T796" s="27"/>
      <c r="U796" s="28"/>
      <c r="V796" s="29"/>
      <c r="W796" s="30"/>
      <c r="X796" s="31">
        <f t="shared" si="307"/>
        <v>0</v>
      </c>
      <c r="Y796" s="32">
        <f t="shared" si="307"/>
        <v>0</v>
      </c>
      <c r="Z796" s="32">
        <f t="shared" si="307"/>
        <v>0</v>
      </c>
      <c r="AA796" s="32">
        <f t="shared" si="307"/>
        <v>0</v>
      </c>
      <c r="AB796" s="32">
        <f t="shared" si="308"/>
        <v>0</v>
      </c>
      <c r="AC796" s="32">
        <f t="shared" si="309"/>
        <v>0</v>
      </c>
      <c r="AD796" s="32">
        <f t="shared" si="310"/>
        <v>0</v>
      </c>
      <c r="AE796" s="32">
        <f t="shared" si="311"/>
        <v>0</v>
      </c>
      <c r="AF796" s="33">
        <f t="shared" si="312"/>
        <v>0</v>
      </c>
      <c r="AG796" s="34">
        <f t="shared" si="313"/>
        <v>0</v>
      </c>
      <c r="AH796" s="47">
        <f t="shared" si="314"/>
        <v>0</v>
      </c>
      <c r="AI796" s="79"/>
      <c r="AJ796" s="79"/>
    </row>
    <row r="797" spans="1:36" ht="15.75" customHeight="1" thickTop="1" thickBot="1" x14ac:dyDescent="0.3">
      <c r="A797" s="110"/>
      <c r="B797" s="3" t="str">
        <f t="shared" si="302"/>
        <v>برجاء إدخال إسم الصنف</v>
      </c>
      <c r="C797" s="4">
        <f t="shared" si="302"/>
        <v>1</v>
      </c>
      <c r="D797" s="4">
        <f t="shared" si="303"/>
        <v>0</v>
      </c>
      <c r="E797" s="4">
        <f t="shared" si="304"/>
        <v>0</v>
      </c>
      <c r="F797" s="4">
        <f t="shared" si="305"/>
        <v>0</v>
      </c>
      <c r="G797" s="4">
        <f t="shared" si="306"/>
        <v>0</v>
      </c>
      <c r="H797" s="13">
        <f t="shared" si="300"/>
        <v>0</v>
      </c>
      <c r="I797" s="14">
        <f t="shared" si="300"/>
        <v>0</v>
      </c>
      <c r="J797" s="15"/>
      <c r="K797" s="16"/>
      <c r="L797" s="13"/>
      <c r="M797" s="14"/>
      <c r="N797" s="15"/>
      <c r="O797" s="16"/>
      <c r="P797" s="13"/>
      <c r="Q797" s="14"/>
      <c r="R797" s="15"/>
      <c r="S797" s="16"/>
      <c r="T797" s="13"/>
      <c r="U797" s="14"/>
      <c r="V797" s="15"/>
      <c r="W797" s="16"/>
      <c r="X797" s="17">
        <f t="shared" si="307"/>
        <v>0</v>
      </c>
      <c r="Y797" s="18">
        <f t="shared" si="307"/>
        <v>0</v>
      </c>
      <c r="Z797" s="18">
        <f t="shared" si="307"/>
        <v>0</v>
      </c>
      <c r="AA797" s="18">
        <f t="shared" si="307"/>
        <v>0</v>
      </c>
      <c r="AB797" s="18">
        <f t="shared" si="308"/>
        <v>0</v>
      </c>
      <c r="AC797" s="18">
        <f t="shared" si="309"/>
        <v>0</v>
      </c>
      <c r="AD797" s="18">
        <f t="shared" si="310"/>
        <v>0</v>
      </c>
      <c r="AE797" s="18">
        <f t="shared" si="311"/>
        <v>0</v>
      </c>
      <c r="AF797" s="19">
        <f t="shared" si="312"/>
        <v>0</v>
      </c>
      <c r="AG797" s="20">
        <f t="shared" si="313"/>
        <v>0</v>
      </c>
      <c r="AH797" s="48">
        <f t="shared" si="314"/>
        <v>0</v>
      </c>
      <c r="AI797" s="79"/>
      <c r="AJ797" s="79"/>
    </row>
    <row r="798" spans="1:36" ht="15.75" customHeight="1" thickTop="1" thickBot="1" x14ac:dyDescent="0.3">
      <c r="A798" s="110"/>
      <c r="B798" s="44" t="str">
        <f t="shared" si="302"/>
        <v>برجاء إدخال إسم الصنف</v>
      </c>
      <c r="C798" s="26">
        <f t="shared" si="302"/>
        <v>1</v>
      </c>
      <c r="D798" s="26">
        <f t="shared" si="303"/>
        <v>0</v>
      </c>
      <c r="E798" s="26">
        <f t="shared" si="304"/>
        <v>0</v>
      </c>
      <c r="F798" s="26">
        <f t="shared" si="305"/>
        <v>0</v>
      </c>
      <c r="G798" s="26">
        <f t="shared" si="306"/>
        <v>0</v>
      </c>
      <c r="H798" s="27">
        <f t="shared" si="300"/>
        <v>0</v>
      </c>
      <c r="I798" s="28">
        <f t="shared" si="300"/>
        <v>0</v>
      </c>
      <c r="J798" s="29"/>
      <c r="K798" s="30"/>
      <c r="L798" s="27"/>
      <c r="M798" s="28"/>
      <c r="N798" s="29"/>
      <c r="O798" s="30"/>
      <c r="P798" s="27"/>
      <c r="Q798" s="28"/>
      <c r="R798" s="29"/>
      <c r="S798" s="30"/>
      <c r="T798" s="27"/>
      <c r="U798" s="28"/>
      <c r="V798" s="29"/>
      <c r="W798" s="30"/>
      <c r="X798" s="31">
        <f t="shared" si="307"/>
        <v>0</v>
      </c>
      <c r="Y798" s="32">
        <f t="shared" si="307"/>
        <v>0</v>
      </c>
      <c r="Z798" s="32">
        <f t="shared" si="307"/>
        <v>0</v>
      </c>
      <c r="AA798" s="32">
        <f t="shared" si="307"/>
        <v>0</v>
      </c>
      <c r="AB798" s="32">
        <f t="shared" si="308"/>
        <v>0</v>
      </c>
      <c r="AC798" s="32">
        <f t="shared" si="309"/>
        <v>0</v>
      </c>
      <c r="AD798" s="32">
        <f t="shared" si="310"/>
        <v>0</v>
      </c>
      <c r="AE798" s="32">
        <f t="shared" si="311"/>
        <v>0</v>
      </c>
      <c r="AF798" s="33">
        <f t="shared" si="312"/>
        <v>0</v>
      </c>
      <c r="AG798" s="34">
        <f t="shared" si="313"/>
        <v>0</v>
      </c>
      <c r="AH798" s="47">
        <f t="shared" si="314"/>
        <v>0</v>
      </c>
      <c r="AI798" s="79"/>
      <c r="AJ798" s="79"/>
    </row>
    <row r="799" spans="1:36" ht="15.75" customHeight="1" thickTop="1" thickBot="1" x14ac:dyDescent="0.3">
      <c r="A799" s="110"/>
      <c r="B799" s="3" t="str">
        <f t="shared" si="302"/>
        <v>برجاء إدخال إسم الصنف</v>
      </c>
      <c r="C799" s="4">
        <f t="shared" si="302"/>
        <v>1</v>
      </c>
      <c r="D799" s="4">
        <f t="shared" si="303"/>
        <v>0</v>
      </c>
      <c r="E799" s="4">
        <f t="shared" si="304"/>
        <v>0</v>
      </c>
      <c r="F799" s="4">
        <f t="shared" si="305"/>
        <v>0</v>
      </c>
      <c r="G799" s="4">
        <f t="shared" si="306"/>
        <v>0</v>
      </c>
      <c r="H799" s="13">
        <f t="shared" si="300"/>
        <v>0</v>
      </c>
      <c r="I799" s="14">
        <f t="shared" si="300"/>
        <v>0</v>
      </c>
      <c r="J799" s="15"/>
      <c r="K799" s="16"/>
      <c r="L799" s="13"/>
      <c r="M799" s="14"/>
      <c r="N799" s="15"/>
      <c r="O799" s="16"/>
      <c r="P799" s="13"/>
      <c r="Q799" s="14"/>
      <c r="R799" s="15"/>
      <c r="S799" s="16"/>
      <c r="T799" s="13"/>
      <c r="U799" s="14"/>
      <c r="V799" s="15"/>
      <c r="W799" s="16"/>
      <c r="X799" s="17">
        <f t="shared" si="307"/>
        <v>0</v>
      </c>
      <c r="Y799" s="18">
        <f t="shared" si="307"/>
        <v>0</v>
      </c>
      <c r="Z799" s="18">
        <f t="shared" si="307"/>
        <v>0</v>
      </c>
      <c r="AA799" s="18">
        <f t="shared" si="307"/>
        <v>0</v>
      </c>
      <c r="AB799" s="18">
        <f t="shared" si="308"/>
        <v>0</v>
      </c>
      <c r="AC799" s="18">
        <f t="shared" si="309"/>
        <v>0</v>
      </c>
      <c r="AD799" s="18">
        <f t="shared" si="310"/>
        <v>0</v>
      </c>
      <c r="AE799" s="18">
        <f t="shared" si="311"/>
        <v>0</v>
      </c>
      <c r="AF799" s="19">
        <f t="shared" si="312"/>
        <v>0</v>
      </c>
      <c r="AG799" s="20">
        <f t="shared" si="313"/>
        <v>0</v>
      </c>
      <c r="AH799" s="48">
        <f t="shared" si="314"/>
        <v>0</v>
      </c>
      <c r="AI799" s="79"/>
      <c r="AJ799" s="79"/>
    </row>
    <row r="800" spans="1:36" ht="15.75" customHeight="1" thickTop="1" thickBot="1" x14ac:dyDescent="0.3">
      <c r="A800" s="110"/>
      <c r="B800" s="44" t="str">
        <f t="shared" si="302"/>
        <v>برجاء إدخال إسم الصنف</v>
      </c>
      <c r="C800" s="26">
        <f t="shared" si="302"/>
        <v>1</v>
      </c>
      <c r="D800" s="26">
        <f t="shared" si="303"/>
        <v>0</v>
      </c>
      <c r="E800" s="26">
        <f t="shared" si="304"/>
        <v>0</v>
      </c>
      <c r="F800" s="26">
        <f t="shared" si="305"/>
        <v>0</v>
      </c>
      <c r="G800" s="26">
        <f t="shared" si="306"/>
        <v>0</v>
      </c>
      <c r="H800" s="27">
        <f t="shared" si="300"/>
        <v>0</v>
      </c>
      <c r="I800" s="28">
        <f t="shared" si="300"/>
        <v>0</v>
      </c>
      <c r="J800" s="29"/>
      <c r="K800" s="30"/>
      <c r="L800" s="27"/>
      <c r="M800" s="28"/>
      <c r="N800" s="29"/>
      <c r="O800" s="30"/>
      <c r="P800" s="27"/>
      <c r="Q800" s="28"/>
      <c r="R800" s="29"/>
      <c r="S800" s="30"/>
      <c r="T800" s="27"/>
      <c r="U800" s="28"/>
      <c r="V800" s="29"/>
      <c r="W800" s="30"/>
      <c r="X800" s="31">
        <f t="shared" si="307"/>
        <v>0</v>
      </c>
      <c r="Y800" s="32">
        <f t="shared" si="307"/>
        <v>0</v>
      </c>
      <c r="Z800" s="32">
        <f t="shared" si="307"/>
        <v>0</v>
      </c>
      <c r="AA800" s="32">
        <f t="shared" si="307"/>
        <v>0</v>
      </c>
      <c r="AB800" s="32">
        <f t="shared" si="308"/>
        <v>0</v>
      </c>
      <c r="AC800" s="32">
        <f t="shared" si="309"/>
        <v>0</v>
      </c>
      <c r="AD800" s="32">
        <f t="shared" si="310"/>
        <v>0</v>
      </c>
      <c r="AE800" s="32">
        <f t="shared" si="311"/>
        <v>0</v>
      </c>
      <c r="AF800" s="33">
        <f t="shared" si="312"/>
        <v>0</v>
      </c>
      <c r="AG800" s="34">
        <f t="shared" si="313"/>
        <v>0</v>
      </c>
      <c r="AH800" s="47">
        <f t="shared" si="314"/>
        <v>0</v>
      </c>
      <c r="AI800" s="79"/>
      <c r="AJ800" s="79"/>
    </row>
    <row r="801" spans="1:36" ht="15.75" customHeight="1" thickTop="1" thickBot="1" x14ac:dyDescent="0.3">
      <c r="A801" s="110"/>
      <c r="B801" s="3" t="str">
        <f t="shared" si="302"/>
        <v>برجاء إدخال إسم الصنف</v>
      </c>
      <c r="C801" s="4">
        <f t="shared" si="302"/>
        <v>1</v>
      </c>
      <c r="D801" s="4">
        <f t="shared" si="303"/>
        <v>0</v>
      </c>
      <c r="E801" s="4">
        <f t="shared" si="304"/>
        <v>0</v>
      </c>
      <c r="F801" s="4">
        <f t="shared" si="305"/>
        <v>0</v>
      </c>
      <c r="G801" s="4">
        <f t="shared" si="306"/>
        <v>0</v>
      </c>
      <c r="H801" s="13">
        <f t="shared" si="300"/>
        <v>0</v>
      </c>
      <c r="I801" s="14">
        <f t="shared" si="300"/>
        <v>0</v>
      </c>
      <c r="J801" s="15"/>
      <c r="K801" s="16"/>
      <c r="L801" s="13"/>
      <c r="M801" s="14"/>
      <c r="N801" s="15"/>
      <c r="O801" s="16"/>
      <c r="P801" s="13"/>
      <c r="Q801" s="14"/>
      <c r="R801" s="15"/>
      <c r="S801" s="16"/>
      <c r="T801" s="13"/>
      <c r="U801" s="14"/>
      <c r="V801" s="15"/>
      <c r="W801" s="16"/>
      <c r="X801" s="17">
        <f t="shared" si="307"/>
        <v>0</v>
      </c>
      <c r="Y801" s="18">
        <f t="shared" si="307"/>
        <v>0</v>
      </c>
      <c r="Z801" s="18">
        <f t="shared" si="307"/>
        <v>0</v>
      </c>
      <c r="AA801" s="18">
        <f t="shared" si="307"/>
        <v>0</v>
      </c>
      <c r="AB801" s="18">
        <f t="shared" si="308"/>
        <v>0</v>
      </c>
      <c r="AC801" s="18">
        <f t="shared" si="309"/>
        <v>0</v>
      </c>
      <c r="AD801" s="18">
        <f t="shared" si="310"/>
        <v>0</v>
      </c>
      <c r="AE801" s="18">
        <f t="shared" si="311"/>
        <v>0</v>
      </c>
      <c r="AF801" s="19">
        <f t="shared" si="312"/>
        <v>0</v>
      </c>
      <c r="AG801" s="20">
        <f t="shared" si="313"/>
        <v>0</v>
      </c>
      <c r="AH801" s="48">
        <f t="shared" si="314"/>
        <v>0</v>
      </c>
      <c r="AI801" s="80" t="s">
        <v>32</v>
      </c>
      <c r="AJ801" s="80"/>
    </row>
    <row r="802" spans="1:36" ht="15.75" customHeight="1" thickTop="1" thickBot="1" x14ac:dyDescent="0.3">
      <c r="A802" s="110"/>
      <c r="B802" s="44" t="str">
        <f t="shared" si="302"/>
        <v>برجاء إدخال إسم الصنف</v>
      </c>
      <c r="C802" s="26">
        <f t="shared" si="302"/>
        <v>1</v>
      </c>
      <c r="D802" s="26">
        <f t="shared" si="303"/>
        <v>0</v>
      </c>
      <c r="E802" s="26">
        <f t="shared" si="304"/>
        <v>0</v>
      </c>
      <c r="F802" s="26">
        <f t="shared" si="305"/>
        <v>0</v>
      </c>
      <c r="G802" s="26">
        <f t="shared" si="306"/>
        <v>0</v>
      </c>
      <c r="H802" s="27">
        <f t="shared" si="300"/>
        <v>0</v>
      </c>
      <c r="I802" s="28">
        <f t="shared" si="300"/>
        <v>0</v>
      </c>
      <c r="J802" s="29"/>
      <c r="K802" s="30"/>
      <c r="L802" s="27"/>
      <c r="M802" s="28"/>
      <c r="N802" s="29"/>
      <c r="O802" s="30"/>
      <c r="P802" s="27"/>
      <c r="Q802" s="28"/>
      <c r="R802" s="29"/>
      <c r="S802" s="30"/>
      <c r="T802" s="27"/>
      <c r="U802" s="28"/>
      <c r="V802" s="29"/>
      <c r="W802" s="30"/>
      <c r="X802" s="31">
        <f t="shared" si="307"/>
        <v>0</v>
      </c>
      <c r="Y802" s="32">
        <f t="shared" si="307"/>
        <v>0</v>
      </c>
      <c r="Z802" s="32">
        <f t="shared" si="307"/>
        <v>0</v>
      </c>
      <c r="AA802" s="32">
        <f t="shared" si="307"/>
        <v>0</v>
      </c>
      <c r="AB802" s="32">
        <f t="shared" si="308"/>
        <v>0</v>
      </c>
      <c r="AC802" s="32">
        <f t="shared" si="309"/>
        <v>0</v>
      </c>
      <c r="AD802" s="32">
        <f t="shared" si="310"/>
        <v>0</v>
      </c>
      <c r="AE802" s="32">
        <f t="shared" si="311"/>
        <v>0</v>
      </c>
      <c r="AF802" s="33">
        <f t="shared" si="312"/>
        <v>0</v>
      </c>
      <c r="AG802" s="34">
        <f t="shared" si="313"/>
        <v>0</v>
      </c>
      <c r="AH802" s="47">
        <f t="shared" si="314"/>
        <v>0</v>
      </c>
      <c r="AI802" s="80"/>
      <c r="AJ802" s="80"/>
    </row>
    <row r="803" spans="1:36" ht="15.75" customHeight="1" thickTop="1" thickBot="1" x14ac:dyDescent="0.3">
      <c r="A803" s="110"/>
      <c r="B803" s="3" t="str">
        <f t="shared" si="302"/>
        <v>برجاء إدخال إسم الصنف</v>
      </c>
      <c r="C803" s="4">
        <f t="shared" si="302"/>
        <v>1</v>
      </c>
      <c r="D803" s="4">
        <f t="shared" si="303"/>
        <v>0</v>
      </c>
      <c r="E803" s="4">
        <f t="shared" si="304"/>
        <v>0</v>
      </c>
      <c r="F803" s="4">
        <f t="shared" si="305"/>
        <v>0</v>
      </c>
      <c r="G803" s="4">
        <f t="shared" si="306"/>
        <v>0</v>
      </c>
      <c r="H803" s="13">
        <f t="shared" si="300"/>
        <v>0</v>
      </c>
      <c r="I803" s="14">
        <f t="shared" si="300"/>
        <v>0</v>
      </c>
      <c r="J803" s="15"/>
      <c r="K803" s="16"/>
      <c r="L803" s="13"/>
      <c r="M803" s="14"/>
      <c r="N803" s="15"/>
      <c r="O803" s="16"/>
      <c r="P803" s="13"/>
      <c r="Q803" s="14"/>
      <c r="R803" s="15"/>
      <c r="S803" s="16"/>
      <c r="T803" s="13"/>
      <c r="U803" s="14"/>
      <c r="V803" s="15"/>
      <c r="W803" s="16"/>
      <c r="X803" s="17">
        <f t="shared" si="307"/>
        <v>0</v>
      </c>
      <c r="Y803" s="18">
        <f t="shared" si="307"/>
        <v>0</v>
      </c>
      <c r="Z803" s="18">
        <f t="shared" si="307"/>
        <v>0</v>
      </c>
      <c r="AA803" s="18">
        <f t="shared" si="307"/>
        <v>0</v>
      </c>
      <c r="AB803" s="18">
        <f t="shared" si="308"/>
        <v>0</v>
      </c>
      <c r="AC803" s="18">
        <f t="shared" si="309"/>
        <v>0</v>
      </c>
      <c r="AD803" s="18">
        <f t="shared" si="310"/>
        <v>0</v>
      </c>
      <c r="AE803" s="18">
        <f t="shared" si="311"/>
        <v>0</v>
      </c>
      <c r="AF803" s="19">
        <f t="shared" si="312"/>
        <v>0</v>
      </c>
      <c r="AG803" s="20">
        <f t="shared" si="313"/>
        <v>0</v>
      </c>
      <c r="AH803" s="48">
        <f t="shared" si="314"/>
        <v>0</v>
      </c>
      <c r="AI803" s="80"/>
      <c r="AJ803" s="80"/>
    </row>
    <row r="804" spans="1:36" ht="15.75" customHeight="1" thickTop="1" thickBot="1" x14ac:dyDescent="0.3">
      <c r="A804" s="110"/>
      <c r="B804" s="44" t="str">
        <f t="shared" ref="B804:C819" si="315">B755</f>
        <v>برجاء إدخال إسم الصنف</v>
      </c>
      <c r="C804" s="26">
        <f t="shared" si="315"/>
        <v>1</v>
      </c>
      <c r="D804" s="26">
        <f t="shared" si="303"/>
        <v>0</v>
      </c>
      <c r="E804" s="26">
        <f t="shared" si="304"/>
        <v>0</v>
      </c>
      <c r="F804" s="26">
        <f t="shared" si="305"/>
        <v>0</v>
      </c>
      <c r="G804" s="26">
        <f t="shared" si="306"/>
        <v>0</v>
      </c>
      <c r="H804" s="27">
        <f t="shared" si="300"/>
        <v>0</v>
      </c>
      <c r="I804" s="28">
        <f t="shared" si="300"/>
        <v>0</v>
      </c>
      <c r="J804" s="29"/>
      <c r="K804" s="30"/>
      <c r="L804" s="27"/>
      <c r="M804" s="28"/>
      <c r="N804" s="29"/>
      <c r="O804" s="30"/>
      <c r="P804" s="27"/>
      <c r="Q804" s="28"/>
      <c r="R804" s="29"/>
      <c r="S804" s="30"/>
      <c r="T804" s="27"/>
      <c r="U804" s="28"/>
      <c r="V804" s="29"/>
      <c r="W804" s="30"/>
      <c r="X804" s="31">
        <f t="shared" ref="X804:AA819" si="316">X755</f>
        <v>0</v>
      </c>
      <c r="Y804" s="32">
        <f t="shared" si="316"/>
        <v>0</v>
      </c>
      <c r="Z804" s="32">
        <f t="shared" si="316"/>
        <v>0</v>
      </c>
      <c r="AA804" s="32">
        <f t="shared" si="316"/>
        <v>0</v>
      </c>
      <c r="AB804" s="32">
        <f t="shared" si="308"/>
        <v>0</v>
      </c>
      <c r="AC804" s="32">
        <f t="shared" si="309"/>
        <v>0</v>
      </c>
      <c r="AD804" s="32">
        <f t="shared" si="310"/>
        <v>0</v>
      </c>
      <c r="AE804" s="32">
        <f t="shared" si="311"/>
        <v>0</v>
      </c>
      <c r="AF804" s="33">
        <f t="shared" si="312"/>
        <v>0</v>
      </c>
      <c r="AG804" s="34">
        <f t="shared" si="313"/>
        <v>0</v>
      </c>
      <c r="AH804" s="47">
        <f t="shared" si="314"/>
        <v>0</v>
      </c>
      <c r="AI804" s="80"/>
      <c r="AJ804" s="80"/>
    </row>
    <row r="805" spans="1:36" ht="15.75" customHeight="1" thickTop="1" thickBot="1" x14ac:dyDescent="0.3">
      <c r="A805" s="110"/>
      <c r="B805" s="3" t="str">
        <f t="shared" si="315"/>
        <v>برجاء إدخال إسم الصنف</v>
      </c>
      <c r="C805" s="4">
        <f t="shared" si="315"/>
        <v>1</v>
      </c>
      <c r="D805" s="4">
        <f t="shared" si="303"/>
        <v>0</v>
      </c>
      <c r="E805" s="4">
        <f t="shared" si="304"/>
        <v>0</v>
      </c>
      <c r="F805" s="4">
        <f t="shared" si="305"/>
        <v>0</v>
      </c>
      <c r="G805" s="4">
        <f t="shared" si="306"/>
        <v>0</v>
      </c>
      <c r="H805" s="13">
        <f t="shared" si="300"/>
        <v>0</v>
      </c>
      <c r="I805" s="14">
        <f t="shared" si="300"/>
        <v>0</v>
      </c>
      <c r="J805" s="15"/>
      <c r="K805" s="16"/>
      <c r="L805" s="13"/>
      <c r="M805" s="14"/>
      <c r="N805" s="15"/>
      <c r="O805" s="16"/>
      <c r="P805" s="13"/>
      <c r="Q805" s="14"/>
      <c r="R805" s="15"/>
      <c r="S805" s="16"/>
      <c r="T805" s="13"/>
      <c r="U805" s="14"/>
      <c r="V805" s="15"/>
      <c r="W805" s="16"/>
      <c r="X805" s="17">
        <f t="shared" si="316"/>
        <v>0</v>
      </c>
      <c r="Y805" s="18">
        <f t="shared" si="316"/>
        <v>0</v>
      </c>
      <c r="Z805" s="18">
        <f t="shared" si="316"/>
        <v>0</v>
      </c>
      <c r="AA805" s="18">
        <f t="shared" si="316"/>
        <v>0</v>
      </c>
      <c r="AB805" s="18">
        <f t="shared" si="308"/>
        <v>0</v>
      </c>
      <c r="AC805" s="18">
        <f t="shared" si="309"/>
        <v>0</v>
      </c>
      <c r="AD805" s="18">
        <f t="shared" si="310"/>
        <v>0</v>
      </c>
      <c r="AE805" s="18">
        <f t="shared" si="311"/>
        <v>0</v>
      </c>
      <c r="AF805" s="19">
        <f t="shared" si="312"/>
        <v>0</v>
      </c>
      <c r="AG805" s="20">
        <f t="shared" si="313"/>
        <v>0</v>
      </c>
      <c r="AH805" s="48">
        <f t="shared" si="314"/>
        <v>0</v>
      </c>
      <c r="AI805" s="80"/>
      <c r="AJ805" s="80"/>
    </row>
    <row r="806" spans="1:36" ht="15.75" customHeight="1" thickTop="1" thickBot="1" x14ac:dyDescent="0.3">
      <c r="A806" s="110"/>
      <c r="B806" s="44" t="str">
        <f t="shared" si="315"/>
        <v>برجاء إدخال إسم الصنف</v>
      </c>
      <c r="C806" s="26">
        <f t="shared" si="315"/>
        <v>1</v>
      </c>
      <c r="D806" s="26">
        <f t="shared" si="303"/>
        <v>0</v>
      </c>
      <c r="E806" s="26">
        <f t="shared" si="304"/>
        <v>0</v>
      </c>
      <c r="F806" s="26">
        <f t="shared" si="305"/>
        <v>0</v>
      </c>
      <c r="G806" s="26">
        <f t="shared" si="306"/>
        <v>0</v>
      </c>
      <c r="H806" s="27">
        <f t="shared" si="300"/>
        <v>0</v>
      </c>
      <c r="I806" s="28">
        <f t="shared" si="300"/>
        <v>0</v>
      </c>
      <c r="J806" s="29"/>
      <c r="K806" s="30"/>
      <c r="L806" s="27"/>
      <c r="M806" s="28"/>
      <c r="N806" s="29"/>
      <c r="O806" s="30"/>
      <c r="P806" s="27"/>
      <c r="Q806" s="28"/>
      <c r="R806" s="29"/>
      <c r="S806" s="30"/>
      <c r="T806" s="27"/>
      <c r="U806" s="28"/>
      <c r="V806" s="29"/>
      <c r="W806" s="30"/>
      <c r="X806" s="31">
        <f t="shared" si="316"/>
        <v>0</v>
      </c>
      <c r="Y806" s="32">
        <f t="shared" si="316"/>
        <v>0</v>
      </c>
      <c r="Z806" s="32">
        <f t="shared" si="316"/>
        <v>0</v>
      </c>
      <c r="AA806" s="32">
        <f t="shared" si="316"/>
        <v>0</v>
      </c>
      <c r="AB806" s="32">
        <f t="shared" si="308"/>
        <v>0</v>
      </c>
      <c r="AC806" s="32">
        <f t="shared" si="309"/>
        <v>0</v>
      </c>
      <c r="AD806" s="32">
        <f t="shared" si="310"/>
        <v>0</v>
      </c>
      <c r="AE806" s="32">
        <f t="shared" si="311"/>
        <v>0</v>
      </c>
      <c r="AF806" s="33">
        <f t="shared" si="312"/>
        <v>0</v>
      </c>
      <c r="AG806" s="34">
        <f t="shared" si="313"/>
        <v>0</v>
      </c>
      <c r="AH806" s="47">
        <f t="shared" si="314"/>
        <v>0</v>
      </c>
      <c r="AI806" s="80"/>
      <c r="AJ806" s="80"/>
    </row>
    <row r="807" spans="1:36" ht="15.75" customHeight="1" thickTop="1" thickBot="1" x14ac:dyDescent="0.3">
      <c r="A807" s="110"/>
      <c r="B807" s="3" t="str">
        <f t="shared" si="315"/>
        <v>برجاء إدخال إسم الصنف</v>
      </c>
      <c r="C807" s="4">
        <f t="shared" si="315"/>
        <v>1</v>
      </c>
      <c r="D807" s="4">
        <f t="shared" si="303"/>
        <v>0</v>
      </c>
      <c r="E807" s="4">
        <f t="shared" si="304"/>
        <v>0</v>
      </c>
      <c r="F807" s="4">
        <f t="shared" si="305"/>
        <v>0</v>
      </c>
      <c r="G807" s="4">
        <f t="shared" si="306"/>
        <v>0</v>
      </c>
      <c r="H807" s="13">
        <f t="shared" si="300"/>
        <v>0</v>
      </c>
      <c r="I807" s="14">
        <f t="shared" si="300"/>
        <v>0</v>
      </c>
      <c r="J807" s="15"/>
      <c r="K807" s="16"/>
      <c r="L807" s="13"/>
      <c r="M807" s="14"/>
      <c r="N807" s="15"/>
      <c r="O807" s="16"/>
      <c r="P807" s="13"/>
      <c r="Q807" s="14"/>
      <c r="R807" s="15"/>
      <c r="S807" s="16"/>
      <c r="T807" s="13"/>
      <c r="U807" s="14"/>
      <c r="V807" s="15"/>
      <c r="W807" s="16"/>
      <c r="X807" s="17">
        <f t="shared" si="316"/>
        <v>0</v>
      </c>
      <c r="Y807" s="18">
        <f t="shared" si="316"/>
        <v>0</v>
      </c>
      <c r="Z807" s="18">
        <f t="shared" si="316"/>
        <v>0</v>
      </c>
      <c r="AA807" s="18">
        <f t="shared" si="316"/>
        <v>0</v>
      </c>
      <c r="AB807" s="18">
        <f t="shared" si="308"/>
        <v>0</v>
      </c>
      <c r="AC807" s="18">
        <f t="shared" si="309"/>
        <v>0</v>
      </c>
      <c r="AD807" s="18">
        <f t="shared" si="310"/>
        <v>0</v>
      </c>
      <c r="AE807" s="18">
        <f t="shared" si="311"/>
        <v>0</v>
      </c>
      <c r="AF807" s="19">
        <f t="shared" si="312"/>
        <v>0</v>
      </c>
      <c r="AG807" s="20">
        <f t="shared" si="313"/>
        <v>0</v>
      </c>
      <c r="AH807" s="48">
        <f t="shared" si="314"/>
        <v>0</v>
      </c>
      <c r="AI807" s="80"/>
      <c r="AJ807" s="80"/>
    </row>
    <row r="808" spans="1:36" ht="15.75" customHeight="1" thickTop="1" thickBot="1" x14ac:dyDescent="0.3">
      <c r="A808" s="110"/>
      <c r="B808" s="44" t="str">
        <f t="shared" si="315"/>
        <v>برجاء إدخال إسم الصنف</v>
      </c>
      <c r="C808" s="26">
        <f t="shared" si="315"/>
        <v>1</v>
      </c>
      <c r="D808" s="26">
        <f t="shared" si="303"/>
        <v>0</v>
      </c>
      <c r="E808" s="26">
        <f t="shared" si="304"/>
        <v>0</v>
      </c>
      <c r="F808" s="26">
        <f t="shared" si="305"/>
        <v>0</v>
      </c>
      <c r="G808" s="26">
        <f t="shared" si="306"/>
        <v>0</v>
      </c>
      <c r="H808" s="27">
        <f t="shared" si="300"/>
        <v>0</v>
      </c>
      <c r="I808" s="28">
        <f t="shared" si="300"/>
        <v>0</v>
      </c>
      <c r="J808" s="29"/>
      <c r="K808" s="30"/>
      <c r="L808" s="27"/>
      <c r="M808" s="28"/>
      <c r="N808" s="29"/>
      <c r="O808" s="30"/>
      <c r="P808" s="27"/>
      <c r="Q808" s="28"/>
      <c r="R808" s="29"/>
      <c r="S808" s="30"/>
      <c r="T808" s="27"/>
      <c r="U808" s="28"/>
      <c r="V808" s="29"/>
      <c r="W808" s="30"/>
      <c r="X808" s="31">
        <f t="shared" si="316"/>
        <v>0</v>
      </c>
      <c r="Y808" s="32">
        <f t="shared" si="316"/>
        <v>0</v>
      </c>
      <c r="Z808" s="32">
        <f t="shared" si="316"/>
        <v>0</v>
      </c>
      <c r="AA808" s="32">
        <f t="shared" si="316"/>
        <v>0</v>
      </c>
      <c r="AB808" s="32">
        <f t="shared" si="308"/>
        <v>0</v>
      </c>
      <c r="AC808" s="32">
        <f t="shared" si="309"/>
        <v>0</v>
      </c>
      <c r="AD808" s="32">
        <f t="shared" si="310"/>
        <v>0</v>
      </c>
      <c r="AE808" s="32">
        <f t="shared" si="311"/>
        <v>0</v>
      </c>
      <c r="AF808" s="33">
        <f t="shared" si="312"/>
        <v>0</v>
      </c>
      <c r="AG808" s="34">
        <f t="shared" si="313"/>
        <v>0</v>
      </c>
      <c r="AH808" s="47">
        <f t="shared" si="314"/>
        <v>0</v>
      </c>
      <c r="AI808" s="80"/>
      <c r="AJ808" s="80"/>
    </row>
    <row r="809" spans="1:36" ht="15.75" customHeight="1" thickTop="1" thickBot="1" x14ac:dyDescent="0.3">
      <c r="A809" s="110"/>
      <c r="B809" s="3" t="str">
        <f t="shared" si="315"/>
        <v>برجاء إدخال إسم الصنف</v>
      </c>
      <c r="C809" s="4">
        <f t="shared" si="315"/>
        <v>1</v>
      </c>
      <c r="D809" s="4">
        <f t="shared" si="303"/>
        <v>0</v>
      </c>
      <c r="E809" s="4">
        <f t="shared" si="304"/>
        <v>0</v>
      </c>
      <c r="F809" s="4">
        <f t="shared" si="305"/>
        <v>0</v>
      </c>
      <c r="G809" s="4">
        <f t="shared" si="306"/>
        <v>0</v>
      </c>
      <c r="H809" s="13">
        <f t="shared" si="300"/>
        <v>0</v>
      </c>
      <c r="I809" s="14">
        <f t="shared" si="300"/>
        <v>0</v>
      </c>
      <c r="J809" s="15"/>
      <c r="K809" s="16"/>
      <c r="L809" s="13"/>
      <c r="M809" s="14"/>
      <c r="N809" s="15"/>
      <c r="O809" s="16"/>
      <c r="P809" s="13"/>
      <c r="Q809" s="14"/>
      <c r="R809" s="15"/>
      <c r="S809" s="16"/>
      <c r="T809" s="13"/>
      <c r="U809" s="14"/>
      <c r="V809" s="15"/>
      <c r="W809" s="16"/>
      <c r="X809" s="17">
        <f t="shared" si="316"/>
        <v>0</v>
      </c>
      <c r="Y809" s="18">
        <f t="shared" si="316"/>
        <v>0</v>
      </c>
      <c r="Z809" s="18">
        <f t="shared" si="316"/>
        <v>0</v>
      </c>
      <c r="AA809" s="18">
        <f t="shared" si="316"/>
        <v>0</v>
      </c>
      <c r="AB809" s="18">
        <f t="shared" si="308"/>
        <v>0</v>
      </c>
      <c r="AC809" s="18">
        <f t="shared" si="309"/>
        <v>0</v>
      </c>
      <c r="AD809" s="18">
        <f t="shared" si="310"/>
        <v>0</v>
      </c>
      <c r="AE809" s="18">
        <f t="shared" si="311"/>
        <v>0</v>
      </c>
      <c r="AF809" s="19">
        <f t="shared" si="312"/>
        <v>0</v>
      </c>
      <c r="AG809" s="20">
        <f t="shared" si="313"/>
        <v>0</v>
      </c>
      <c r="AH809" s="48">
        <f t="shared" si="314"/>
        <v>0</v>
      </c>
      <c r="AI809" s="80">
        <f>AB832</f>
        <v>0</v>
      </c>
      <c r="AJ809" s="80"/>
    </row>
    <row r="810" spans="1:36" ht="15.75" customHeight="1" thickTop="1" thickBot="1" x14ac:dyDescent="0.3">
      <c r="A810" s="110"/>
      <c r="B810" s="44" t="str">
        <f t="shared" si="315"/>
        <v>برجاء إدخال إسم الصنف</v>
      </c>
      <c r="C810" s="26">
        <f t="shared" si="315"/>
        <v>1</v>
      </c>
      <c r="D810" s="26">
        <f t="shared" si="303"/>
        <v>0</v>
      </c>
      <c r="E810" s="26">
        <f t="shared" si="304"/>
        <v>0</v>
      </c>
      <c r="F810" s="26">
        <f t="shared" si="305"/>
        <v>0</v>
      </c>
      <c r="G810" s="26">
        <f t="shared" si="306"/>
        <v>0</v>
      </c>
      <c r="H810" s="27">
        <f t="shared" si="300"/>
        <v>0</v>
      </c>
      <c r="I810" s="28">
        <f t="shared" si="300"/>
        <v>0</v>
      </c>
      <c r="J810" s="29"/>
      <c r="K810" s="30"/>
      <c r="L810" s="27"/>
      <c r="M810" s="28"/>
      <c r="N810" s="29"/>
      <c r="O810" s="30"/>
      <c r="P810" s="27"/>
      <c r="Q810" s="28"/>
      <c r="R810" s="29"/>
      <c r="S810" s="30"/>
      <c r="T810" s="27"/>
      <c r="U810" s="28"/>
      <c r="V810" s="29"/>
      <c r="W810" s="30"/>
      <c r="X810" s="31">
        <f t="shared" si="316"/>
        <v>0</v>
      </c>
      <c r="Y810" s="32">
        <f t="shared" si="316"/>
        <v>0</v>
      </c>
      <c r="Z810" s="32">
        <f t="shared" si="316"/>
        <v>0</v>
      </c>
      <c r="AA810" s="32">
        <f t="shared" si="316"/>
        <v>0</v>
      </c>
      <c r="AB810" s="32">
        <f t="shared" si="308"/>
        <v>0</v>
      </c>
      <c r="AC810" s="32">
        <f t="shared" si="309"/>
        <v>0</v>
      </c>
      <c r="AD810" s="32">
        <f t="shared" si="310"/>
        <v>0</v>
      </c>
      <c r="AE810" s="32">
        <f t="shared" si="311"/>
        <v>0</v>
      </c>
      <c r="AF810" s="33">
        <f t="shared" si="312"/>
        <v>0</v>
      </c>
      <c r="AG810" s="34">
        <f t="shared" si="313"/>
        <v>0</v>
      </c>
      <c r="AH810" s="47">
        <f t="shared" si="314"/>
        <v>0</v>
      </c>
      <c r="AI810" s="80"/>
      <c r="AJ810" s="80"/>
    </row>
    <row r="811" spans="1:36" ht="15.75" customHeight="1" thickTop="1" thickBot="1" x14ac:dyDescent="0.3">
      <c r="A811" s="110"/>
      <c r="B811" s="3" t="str">
        <f t="shared" si="315"/>
        <v>برجاء إدخال إسم الصنف</v>
      </c>
      <c r="C811" s="4">
        <f t="shared" si="315"/>
        <v>1</v>
      </c>
      <c r="D811" s="4">
        <f t="shared" si="303"/>
        <v>0</v>
      </c>
      <c r="E811" s="4">
        <f t="shared" si="304"/>
        <v>0</v>
      </c>
      <c r="F811" s="4">
        <f t="shared" si="305"/>
        <v>0</v>
      </c>
      <c r="G811" s="4">
        <f t="shared" si="306"/>
        <v>0</v>
      </c>
      <c r="H811" s="13">
        <f t="shared" si="300"/>
        <v>0</v>
      </c>
      <c r="I811" s="14">
        <f t="shared" si="300"/>
        <v>0</v>
      </c>
      <c r="J811" s="15"/>
      <c r="K811" s="16"/>
      <c r="L811" s="13"/>
      <c r="M811" s="14"/>
      <c r="N811" s="15"/>
      <c r="O811" s="16"/>
      <c r="P811" s="13"/>
      <c r="Q811" s="14"/>
      <c r="R811" s="15"/>
      <c r="S811" s="16"/>
      <c r="T811" s="13"/>
      <c r="U811" s="14"/>
      <c r="V811" s="15"/>
      <c r="W811" s="16"/>
      <c r="X811" s="17">
        <f t="shared" si="316"/>
        <v>0</v>
      </c>
      <c r="Y811" s="18">
        <f t="shared" si="316"/>
        <v>0</v>
      </c>
      <c r="Z811" s="18">
        <f t="shared" si="316"/>
        <v>0</v>
      </c>
      <c r="AA811" s="18">
        <f t="shared" si="316"/>
        <v>0</v>
      </c>
      <c r="AB811" s="18">
        <f t="shared" si="308"/>
        <v>0</v>
      </c>
      <c r="AC811" s="18">
        <f t="shared" si="309"/>
        <v>0</v>
      </c>
      <c r="AD811" s="18">
        <f t="shared" si="310"/>
        <v>0</v>
      </c>
      <c r="AE811" s="18">
        <f t="shared" si="311"/>
        <v>0</v>
      </c>
      <c r="AF811" s="19">
        <f t="shared" si="312"/>
        <v>0</v>
      </c>
      <c r="AG811" s="20">
        <f t="shared" si="313"/>
        <v>0</v>
      </c>
      <c r="AH811" s="48">
        <f t="shared" si="314"/>
        <v>0</v>
      </c>
      <c r="AI811" s="80"/>
      <c r="AJ811" s="80"/>
    </row>
    <row r="812" spans="1:36" ht="15.75" customHeight="1" thickTop="1" thickBot="1" x14ac:dyDescent="0.3">
      <c r="A812" s="110"/>
      <c r="B812" s="44" t="str">
        <f t="shared" si="315"/>
        <v>برجاء إدخال إسم الصنف</v>
      </c>
      <c r="C812" s="26">
        <f t="shared" si="315"/>
        <v>1</v>
      </c>
      <c r="D812" s="26">
        <f t="shared" si="303"/>
        <v>0</v>
      </c>
      <c r="E812" s="26">
        <f t="shared" si="304"/>
        <v>0</v>
      </c>
      <c r="F812" s="26">
        <f t="shared" si="305"/>
        <v>0</v>
      </c>
      <c r="G812" s="26">
        <f t="shared" si="306"/>
        <v>0</v>
      </c>
      <c r="H812" s="27">
        <f t="shared" si="300"/>
        <v>0</v>
      </c>
      <c r="I812" s="28">
        <f t="shared" si="300"/>
        <v>0</v>
      </c>
      <c r="J812" s="29"/>
      <c r="K812" s="30"/>
      <c r="L812" s="27"/>
      <c r="M812" s="28"/>
      <c r="N812" s="29"/>
      <c r="O812" s="30"/>
      <c r="P812" s="27"/>
      <c r="Q812" s="28"/>
      <c r="R812" s="29"/>
      <c r="S812" s="30"/>
      <c r="T812" s="27"/>
      <c r="U812" s="28"/>
      <c r="V812" s="29"/>
      <c r="W812" s="30"/>
      <c r="X812" s="31">
        <f t="shared" si="316"/>
        <v>0</v>
      </c>
      <c r="Y812" s="32">
        <f t="shared" si="316"/>
        <v>0</v>
      </c>
      <c r="Z812" s="32">
        <f t="shared" si="316"/>
        <v>0</v>
      </c>
      <c r="AA812" s="32">
        <f t="shared" si="316"/>
        <v>0</v>
      </c>
      <c r="AB812" s="32">
        <f t="shared" si="308"/>
        <v>0</v>
      </c>
      <c r="AC812" s="32">
        <f t="shared" si="309"/>
        <v>0</v>
      </c>
      <c r="AD812" s="32">
        <f t="shared" si="310"/>
        <v>0</v>
      </c>
      <c r="AE812" s="32">
        <f t="shared" si="311"/>
        <v>0</v>
      </c>
      <c r="AF812" s="33">
        <f t="shared" si="312"/>
        <v>0</v>
      </c>
      <c r="AG812" s="34">
        <f t="shared" si="313"/>
        <v>0</v>
      </c>
      <c r="AH812" s="47">
        <f t="shared" si="314"/>
        <v>0</v>
      </c>
      <c r="AI812" s="80"/>
      <c r="AJ812" s="80"/>
    </row>
    <row r="813" spans="1:36" ht="15.75" customHeight="1" thickTop="1" thickBot="1" x14ac:dyDescent="0.3">
      <c r="A813" s="110"/>
      <c r="B813" s="3" t="str">
        <f t="shared" si="315"/>
        <v>برجاء إدخال إسم الصنف</v>
      </c>
      <c r="C813" s="4">
        <f t="shared" si="315"/>
        <v>1</v>
      </c>
      <c r="D813" s="4">
        <f t="shared" si="303"/>
        <v>0</v>
      </c>
      <c r="E813" s="4">
        <f t="shared" si="304"/>
        <v>0</v>
      </c>
      <c r="F813" s="4">
        <f t="shared" si="305"/>
        <v>0</v>
      </c>
      <c r="G813" s="4">
        <f t="shared" si="306"/>
        <v>0</v>
      </c>
      <c r="H813" s="13">
        <f t="shared" si="300"/>
        <v>0</v>
      </c>
      <c r="I813" s="14">
        <f t="shared" si="300"/>
        <v>0</v>
      </c>
      <c r="J813" s="15"/>
      <c r="K813" s="16"/>
      <c r="L813" s="13"/>
      <c r="M813" s="14"/>
      <c r="N813" s="15"/>
      <c r="O813" s="16"/>
      <c r="P813" s="13"/>
      <c r="Q813" s="14"/>
      <c r="R813" s="15"/>
      <c r="S813" s="16"/>
      <c r="T813" s="13"/>
      <c r="U813" s="14"/>
      <c r="V813" s="15"/>
      <c r="W813" s="16"/>
      <c r="X813" s="17">
        <f t="shared" si="316"/>
        <v>0</v>
      </c>
      <c r="Y813" s="18">
        <f t="shared" si="316"/>
        <v>0</v>
      </c>
      <c r="Z813" s="18">
        <f t="shared" si="316"/>
        <v>0</v>
      </c>
      <c r="AA813" s="18">
        <f t="shared" si="316"/>
        <v>0</v>
      </c>
      <c r="AB813" s="18">
        <f t="shared" si="308"/>
        <v>0</v>
      </c>
      <c r="AC813" s="18">
        <f t="shared" si="309"/>
        <v>0</v>
      </c>
      <c r="AD813" s="18">
        <f t="shared" si="310"/>
        <v>0</v>
      </c>
      <c r="AE813" s="18">
        <f t="shared" si="311"/>
        <v>0</v>
      </c>
      <c r="AF813" s="19">
        <f t="shared" si="312"/>
        <v>0</v>
      </c>
      <c r="AG813" s="20">
        <f t="shared" si="313"/>
        <v>0</v>
      </c>
      <c r="AH813" s="48">
        <f t="shared" si="314"/>
        <v>0</v>
      </c>
      <c r="AI813" s="80"/>
      <c r="AJ813" s="80"/>
    </row>
    <row r="814" spans="1:36" ht="15.75" customHeight="1" thickTop="1" thickBot="1" x14ac:dyDescent="0.3">
      <c r="A814" s="110"/>
      <c r="B814" s="44" t="str">
        <f t="shared" si="315"/>
        <v>برجاء إدخال إسم الصنف</v>
      </c>
      <c r="C814" s="26">
        <f t="shared" si="315"/>
        <v>1</v>
      </c>
      <c r="D814" s="26">
        <f t="shared" si="303"/>
        <v>0</v>
      </c>
      <c r="E814" s="26">
        <f t="shared" si="304"/>
        <v>0</v>
      </c>
      <c r="F814" s="26">
        <f t="shared" si="305"/>
        <v>0</v>
      </c>
      <c r="G814" s="26">
        <f t="shared" si="306"/>
        <v>0</v>
      </c>
      <c r="H814" s="27">
        <f t="shared" si="300"/>
        <v>0</v>
      </c>
      <c r="I814" s="28">
        <f t="shared" si="300"/>
        <v>0</v>
      </c>
      <c r="J814" s="29"/>
      <c r="K814" s="30"/>
      <c r="L814" s="27"/>
      <c r="M814" s="28"/>
      <c r="N814" s="29"/>
      <c r="O814" s="30"/>
      <c r="P814" s="27"/>
      <c r="Q814" s="28"/>
      <c r="R814" s="29"/>
      <c r="S814" s="30"/>
      <c r="T814" s="27"/>
      <c r="U814" s="28"/>
      <c r="V814" s="29"/>
      <c r="W814" s="30"/>
      <c r="X814" s="31">
        <f t="shared" si="316"/>
        <v>0</v>
      </c>
      <c r="Y814" s="32">
        <f t="shared" si="316"/>
        <v>0</v>
      </c>
      <c r="Z814" s="32">
        <f t="shared" si="316"/>
        <v>0</v>
      </c>
      <c r="AA814" s="32">
        <f t="shared" si="316"/>
        <v>0</v>
      </c>
      <c r="AB814" s="32">
        <f t="shared" si="308"/>
        <v>0</v>
      </c>
      <c r="AC814" s="32">
        <f t="shared" si="309"/>
        <v>0</v>
      </c>
      <c r="AD814" s="32">
        <f t="shared" si="310"/>
        <v>0</v>
      </c>
      <c r="AE814" s="32">
        <f t="shared" si="311"/>
        <v>0</v>
      </c>
      <c r="AF814" s="33">
        <f t="shared" si="312"/>
        <v>0</v>
      </c>
      <c r="AG814" s="34">
        <f t="shared" si="313"/>
        <v>0</v>
      </c>
      <c r="AH814" s="47">
        <f t="shared" si="314"/>
        <v>0</v>
      </c>
      <c r="AI814" s="80"/>
      <c r="AJ814" s="80"/>
    </row>
    <row r="815" spans="1:36" ht="15.75" customHeight="1" thickTop="1" thickBot="1" x14ac:dyDescent="0.3">
      <c r="A815" s="110"/>
      <c r="B815" s="3" t="str">
        <f t="shared" si="315"/>
        <v>برجاء إدخال إسم الصنف</v>
      </c>
      <c r="C815" s="4">
        <f t="shared" si="315"/>
        <v>1</v>
      </c>
      <c r="D815" s="4">
        <f t="shared" si="303"/>
        <v>0</v>
      </c>
      <c r="E815" s="4">
        <f t="shared" si="304"/>
        <v>0</v>
      </c>
      <c r="F815" s="4">
        <f t="shared" si="305"/>
        <v>0</v>
      </c>
      <c r="G815" s="4">
        <f t="shared" si="306"/>
        <v>0</v>
      </c>
      <c r="H815" s="13">
        <f t="shared" si="300"/>
        <v>0</v>
      </c>
      <c r="I815" s="14">
        <f t="shared" si="300"/>
        <v>0</v>
      </c>
      <c r="J815" s="15"/>
      <c r="K815" s="16"/>
      <c r="L815" s="13"/>
      <c r="M815" s="14"/>
      <c r="N815" s="15"/>
      <c r="O815" s="16"/>
      <c r="P815" s="13"/>
      <c r="Q815" s="14"/>
      <c r="R815" s="15"/>
      <c r="S815" s="16"/>
      <c r="T815" s="13"/>
      <c r="U815" s="14"/>
      <c r="V815" s="15"/>
      <c r="W815" s="16"/>
      <c r="X815" s="17">
        <f t="shared" si="316"/>
        <v>0</v>
      </c>
      <c r="Y815" s="18">
        <f t="shared" si="316"/>
        <v>0</v>
      </c>
      <c r="Z815" s="18">
        <f t="shared" si="316"/>
        <v>0</v>
      </c>
      <c r="AA815" s="18">
        <f t="shared" si="316"/>
        <v>0</v>
      </c>
      <c r="AB815" s="18">
        <f t="shared" si="308"/>
        <v>0</v>
      </c>
      <c r="AC815" s="18">
        <f t="shared" si="309"/>
        <v>0</v>
      </c>
      <c r="AD815" s="18">
        <f t="shared" si="310"/>
        <v>0</v>
      </c>
      <c r="AE815" s="18">
        <f t="shared" si="311"/>
        <v>0</v>
      </c>
      <c r="AF815" s="19">
        <f t="shared" si="312"/>
        <v>0</v>
      </c>
      <c r="AG815" s="20">
        <f t="shared" si="313"/>
        <v>0</v>
      </c>
      <c r="AH815" s="48">
        <f t="shared" si="314"/>
        <v>0</v>
      </c>
      <c r="AI815" s="80"/>
      <c r="AJ815" s="80"/>
    </row>
    <row r="816" spans="1:36" ht="15.75" customHeight="1" thickTop="1" thickBot="1" x14ac:dyDescent="0.3">
      <c r="A816" s="110"/>
      <c r="B816" s="44" t="str">
        <f t="shared" si="315"/>
        <v>برجاء إدخال إسم الصنف</v>
      </c>
      <c r="C816" s="26">
        <f t="shared" si="315"/>
        <v>1</v>
      </c>
      <c r="D816" s="26">
        <f t="shared" si="303"/>
        <v>0</v>
      </c>
      <c r="E816" s="26">
        <f t="shared" si="304"/>
        <v>0</v>
      </c>
      <c r="F816" s="26">
        <f t="shared" si="305"/>
        <v>0</v>
      </c>
      <c r="G816" s="26">
        <f t="shared" si="306"/>
        <v>0</v>
      </c>
      <c r="H816" s="27">
        <f t="shared" si="300"/>
        <v>0</v>
      </c>
      <c r="I816" s="28">
        <f t="shared" si="300"/>
        <v>0</v>
      </c>
      <c r="J816" s="29"/>
      <c r="K816" s="30"/>
      <c r="L816" s="27"/>
      <c r="M816" s="28"/>
      <c r="N816" s="29"/>
      <c r="O816" s="30"/>
      <c r="P816" s="27"/>
      <c r="Q816" s="28"/>
      <c r="R816" s="29"/>
      <c r="S816" s="30"/>
      <c r="T816" s="27"/>
      <c r="U816" s="28"/>
      <c r="V816" s="29"/>
      <c r="W816" s="30"/>
      <c r="X816" s="31">
        <f t="shared" si="316"/>
        <v>0</v>
      </c>
      <c r="Y816" s="32">
        <f t="shared" si="316"/>
        <v>0</v>
      </c>
      <c r="Z816" s="32">
        <f t="shared" si="316"/>
        <v>0</v>
      </c>
      <c r="AA816" s="32">
        <f t="shared" si="316"/>
        <v>0</v>
      </c>
      <c r="AB816" s="32">
        <f t="shared" si="308"/>
        <v>0</v>
      </c>
      <c r="AC816" s="32">
        <f t="shared" si="309"/>
        <v>0</v>
      </c>
      <c r="AD816" s="32">
        <f t="shared" si="310"/>
        <v>0</v>
      </c>
      <c r="AE816" s="32">
        <f t="shared" si="311"/>
        <v>0</v>
      </c>
      <c r="AF816" s="33">
        <f t="shared" si="312"/>
        <v>0</v>
      </c>
      <c r="AG816" s="34">
        <f t="shared" si="313"/>
        <v>0</v>
      </c>
      <c r="AH816" s="47">
        <f t="shared" si="314"/>
        <v>0</v>
      </c>
      <c r="AI816" s="80"/>
      <c r="AJ816" s="80"/>
    </row>
    <row r="817" spans="1:36" ht="15.75" customHeight="1" thickTop="1" thickBot="1" x14ac:dyDescent="0.3">
      <c r="A817" s="110"/>
      <c r="B817" s="3" t="str">
        <f t="shared" si="315"/>
        <v>برجاء إدخال إسم الصنف</v>
      </c>
      <c r="C817" s="4">
        <f t="shared" si="315"/>
        <v>1</v>
      </c>
      <c r="D817" s="4">
        <f t="shared" si="303"/>
        <v>0</v>
      </c>
      <c r="E817" s="4">
        <f t="shared" si="304"/>
        <v>0</v>
      </c>
      <c r="F817" s="4">
        <f t="shared" si="305"/>
        <v>0</v>
      </c>
      <c r="G817" s="4">
        <f t="shared" si="306"/>
        <v>0</v>
      </c>
      <c r="H817" s="13">
        <f t="shared" si="300"/>
        <v>0</v>
      </c>
      <c r="I817" s="14">
        <f t="shared" si="300"/>
        <v>0</v>
      </c>
      <c r="J817" s="15"/>
      <c r="K817" s="16"/>
      <c r="L817" s="13"/>
      <c r="M817" s="14"/>
      <c r="N817" s="15"/>
      <c r="O817" s="16"/>
      <c r="P817" s="13"/>
      <c r="Q817" s="14"/>
      <c r="R817" s="15"/>
      <c r="S817" s="16"/>
      <c r="T817" s="13"/>
      <c r="U817" s="14"/>
      <c r="V817" s="15"/>
      <c r="W817" s="16"/>
      <c r="X817" s="17">
        <f t="shared" si="316"/>
        <v>0</v>
      </c>
      <c r="Y817" s="18">
        <f t="shared" si="316"/>
        <v>0</v>
      </c>
      <c r="Z817" s="18">
        <f t="shared" si="316"/>
        <v>0</v>
      </c>
      <c r="AA817" s="18">
        <f t="shared" si="316"/>
        <v>0</v>
      </c>
      <c r="AB817" s="18">
        <f t="shared" si="308"/>
        <v>0</v>
      </c>
      <c r="AC817" s="18">
        <f t="shared" si="309"/>
        <v>0</v>
      </c>
      <c r="AD817" s="18">
        <f t="shared" si="310"/>
        <v>0</v>
      </c>
      <c r="AE817" s="18">
        <f t="shared" si="311"/>
        <v>0</v>
      </c>
      <c r="AF817" s="19">
        <f t="shared" si="312"/>
        <v>0</v>
      </c>
      <c r="AG817" s="20">
        <f t="shared" si="313"/>
        <v>0</v>
      </c>
      <c r="AH817" s="48">
        <f t="shared" si="314"/>
        <v>0</v>
      </c>
      <c r="AI817" s="80" t="s">
        <v>33</v>
      </c>
      <c r="AJ817" s="80"/>
    </row>
    <row r="818" spans="1:36" ht="15.75" customHeight="1" thickTop="1" thickBot="1" x14ac:dyDescent="0.3">
      <c r="A818" s="110"/>
      <c r="B818" s="44" t="str">
        <f t="shared" si="315"/>
        <v>برجاء إدخال إسم الصنف</v>
      </c>
      <c r="C818" s="26">
        <f t="shared" si="315"/>
        <v>1</v>
      </c>
      <c r="D818" s="26">
        <f t="shared" si="303"/>
        <v>0</v>
      </c>
      <c r="E818" s="26">
        <f t="shared" si="304"/>
        <v>0</v>
      </c>
      <c r="F818" s="26">
        <f t="shared" si="305"/>
        <v>0</v>
      </c>
      <c r="G818" s="26">
        <f t="shared" si="306"/>
        <v>0</v>
      </c>
      <c r="H818" s="27">
        <f t="shared" si="300"/>
        <v>0</v>
      </c>
      <c r="I818" s="28">
        <f t="shared" si="300"/>
        <v>0</v>
      </c>
      <c r="J818" s="29"/>
      <c r="K818" s="30"/>
      <c r="L818" s="27"/>
      <c r="M818" s="28"/>
      <c r="N818" s="29"/>
      <c r="O818" s="30"/>
      <c r="P818" s="27"/>
      <c r="Q818" s="28"/>
      <c r="R818" s="29"/>
      <c r="S818" s="30"/>
      <c r="T818" s="27"/>
      <c r="U818" s="28"/>
      <c r="V818" s="29"/>
      <c r="W818" s="30"/>
      <c r="X818" s="31">
        <f t="shared" si="316"/>
        <v>0</v>
      </c>
      <c r="Y818" s="32">
        <f t="shared" si="316"/>
        <v>0</v>
      </c>
      <c r="Z818" s="32">
        <f t="shared" si="316"/>
        <v>0</v>
      </c>
      <c r="AA818" s="32">
        <f t="shared" si="316"/>
        <v>0</v>
      </c>
      <c r="AB818" s="32">
        <f t="shared" si="308"/>
        <v>0</v>
      </c>
      <c r="AC818" s="32">
        <f t="shared" si="309"/>
        <v>0</v>
      </c>
      <c r="AD818" s="32">
        <f t="shared" si="310"/>
        <v>0</v>
      </c>
      <c r="AE818" s="32">
        <f t="shared" si="311"/>
        <v>0</v>
      </c>
      <c r="AF818" s="33">
        <f t="shared" si="312"/>
        <v>0</v>
      </c>
      <c r="AG818" s="34">
        <f t="shared" si="313"/>
        <v>0</v>
      </c>
      <c r="AH818" s="47">
        <f t="shared" si="314"/>
        <v>0</v>
      </c>
      <c r="AI818" s="80"/>
      <c r="AJ818" s="80"/>
    </row>
    <row r="819" spans="1:36" ht="15.75" customHeight="1" thickTop="1" thickBot="1" x14ac:dyDescent="0.3">
      <c r="A819" s="110"/>
      <c r="B819" s="3" t="str">
        <f t="shared" si="315"/>
        <v>برجاء إدخال إسم الصنف</v>
      </c>
      <c r="C819" s="4">
        <f t="shared" si="315"/>
        <v>1</v>
      </c>
      <c r="D819" s="4">
        <f t="shared" si="303"/>
        <v>0</v>
      </c>
      <c r="E819" s="4">
        <f t="shared" si="304"/>
        <v>0</v>
      </c>
      <c r="F819" s="4">
        <f t="shared" si="305"/>
        <v>0</v>
      </c>
      <c r="G819" s="4">
        <f t="shared" si="306"/>
        <v>0</v>
      </c>
      <c r="H819" s="13">
        <f t="shared" si="300"/>
        <v>0</v>
      </c>
      <c r="I819" s="14">
        <f t="shared" si="300"/>
        <v>0</v>
      </c>
      <c r="J819" s="15"/>
      <c r="K819" s="16"/>
      <c r="L819" s="13"/>
      <c r="M819" s="14"/>
      <c r="N819" s="15"/>
      <c r="O819" s="16"/>
      <c r="P819" s="13"/>
      <c r="Q819" s="14"/>
      <c r="R819" s="15"/>
      <c r="S819" s="16"/>
      <c r="T819" s="13"/>
      <c r="U819" s="14"/>
      <c r="V819" s="15"/>
      <c r="W819" s="16"/>
      <c r="X819" s="17">
        <f t="shared" si="316"/>
        <v>0</v>
      </c>
      <c r="Y819" s="18">
        <f t="shared" si="316"/>
        <v>0</v>
      </c>
      <c r="Z819" s="18">
        <f t="shared" si="316"/>
        <v>0</v>
      </c>
      <c r="AA819" s="18">
        <f t="shared" si="316"/>
        <v>0</v>
      </c>
      <c r="AB819" s="18">
        <f t="shared" si="308"/>
        <v>0</v>
      </c>
      <c r="AC819" s="18">
        <f t="shared" si="309"/>
        <v>0</v>
      </c>
      <c r="AD819" s="18">
        <f t="shared" si="310"/>
        <v>0</v>
      </c>
      <c r="AE819" s="18">
        <f t="shared" si="311"/>
        <v>0</v>
      </c>
      <c r="AF819" s="19">
        <f t="shared" si="312"/>
        <v>0</v>
      </c>
      <c r="AG819" s="20">
        <f t="shared" si="313"/>
        <v>0</v>
      </c>
      <c r="AH819" s="48">
        <f t="shared" si="314"/>
        <v>0</v>
      </c>
      <c r="AI819" s="80"/>
      <c r="AJ819" s="80"/>
    </row>
    <row r="820" spans="1:36" ht="15.75" customHeight="1" thickTop="1" thickBot="1" x14ac:dyDescent="0.3">
      <c r="A820" s="110"/>
      <c r="B820" s="44" t="str">
        <f t="shared" ref="B820:C826" si="317">B771</f>
        <v>برجاء إدخال إسم الصنف</v>
      </c>
      <c r="C820" s="26">
        <f t="shared" si="317"/>
        <v>1</v>
      </c>
      <c r="D820" s="26">
        <f t="shared" si="303"/>
        <v>0</v>
      </c>
      <c r="E820" s="26">
        <f t="shared" si="304"/>
        <v>0</v>
      </c>
      <c r="F820" s="26">
        <f t="shared" si="305"/>
        <v>0</v>
      </c>
      <c r="G820" s="26">
        <f t="shared" si="306"/>
        <v>0</v>
      </c>
      <c r="H820" s="27">
        <f t="shared" si="300"/>
        <v>0</v>
      </c>
      <c r="I820" s="28">
        <f t="shared" si="300"/>
        <v>0</v>
      </c>
      <c r="J820" s="29"/>
      <c r="K820" s="30"/>
      <c r="L820" s="27"/>
      <c r="M820" s="28"/>
      <c r="N820" s="29"/>
      <c r="O820" s="30"/>
      <c r="P820" s="27"/>
      <c r="Q820" s="28"/>
      <c r="R820" s="29"/>
      <c r="S820" s="30"/>
      <c r="T820" s="27"/>
      <c r="U820" s="28"/>
      <c r="V820" s="29"/>
      <c r="W820" s="30"/>
      <c r="X820" s="31">
        <f t="shared" ref="X820:AA826" si="318">X771</f>
        <v>0</v>
      </c>
      <c r="Y820" s="32">
        <f t="shared" si="318"/>
        <v>0</v>
      </c>
      <c r="Z820" s="32">
        <f t="shared" si="318"/>
        <v>0</v>
      </c>
      <c r="AA820" s="32">
        <f t="shared" si="318"/>
        <v>0</v>
      </c>
      <c r="AB820" s="32">
        <f t="shared" si="308"/>
        <v>0</v>
      </c>
      <c r="AC820" s="32">
        <f t="shared" si="309"/>
        <v>0</v>
      </c>
      <c r="AD820" s="32">
        <f t="shared" si="310"/>
        <v>0</v>
      </c>
      <c r="AE820" s="32">
        <f t="shared" si="311"/>
        <v>0</v>
      </c>
      <c r="AF820" s="33">
        <f t="shared" si="312"/>
        <v>0</v>
      </c>
      <c r="AG820" s="34">
        <f t="shared" si="313"/>
        <v>0</v>
      </c>
      <c r="AH820" s="47">
        <f t="shared" si="314"/>
        <v>0</v>
      </c>
      <c r="AI820" s="80"/>
      <c r="AJ820" s="80"/>
    </row>
    <row r="821" spans="1:36" ht="15.75" customHeight="1" thickTop="1" thickBot="1" x14ac:dyDescent="0.3">
      <c r="A821" s="110"/>
      <c r="B821" s="3" t="str">
        <f t="shared" si="317"/>
        <v>برجاء إدخال إسم الصنف</v>
      </c>
      <c r="C821" s="4">
        <f t="shared" si="317"/>
        <v>1</v>
      </c>
      <c r="D821" s="4">
        <f t="shared" si="303"/>
        <v>0</v>
      </c>
      <c r="E821" s="4">
        <f t="shared" si="304"/>
        <v>0</v>
      </c>
      <c r="F821" s="4">
        <f t="shared" si="305"/>
        <v>0</v>
      </c>
      <c r="G821" s="4">
        <f t="shared" si="306"/>
        <v>0</v>
      </c>
      <c r="H821" s="13">
        <f t="shared" si="300"/>
        <v>0</v>
      </c>
      <c r="I821" s="14">
        <f t="shared" si="300"/>
        <v>0</v>
      </c>
      <c r="J821" s="15"/>
      <c r="K821" s="16"/>
      <c r="L821" s="13"/>
      <c r="M821" s="14"/>
      <c r="N821" s="15"/>
      <c r="O821" s="16"/>
      <c r="P821" s="13"/>
      <c r="Q821" s="14"/>
      <c r="R821" s="15"/>
      <c r="S821" s="16"/>
      <c r="T821" s="13"/>
      <c r="U821" s="14"/>
      <c r="V821" s="15"/>
      <c r="W821" s="16"/>
      <c r="X821" s="17">
        <f t="shared" si="318"/>
        <v>0</v>
      </c>
      <c r="Y821" s="18">
        <f t="shared" si="318"/>
        <v>0</v>
      </c>
      <c r="Z821" s="18">
        <f t="shared" si="318"/>
        <v>0</v>
      </c>
      <c r="AA821" s="18">
        <f t="shared" si="318"/>
        <v>0</v>
      </c>
      <c r="AB821" s="18">
        <f t="shared" si="308"/>
        <v>0</v>
      </c>
      <c r="AC821" s="18">
        <f t="shared" si="309"/>
        <v>0</v>
      </c>
      <c r="AD821" s="18">
        <f t="shared" si="310"/>
        <v>0</v>
      </c>
      <c r="AE821" s="18">
        <f t="shared" si="311"/>
        <v>0</v>
      </c>
      <c r="AF821" s="19">
        <f t="shared" si="312"/>
        <v>0</v>
      </c>
      <c r="AG821" s="20">
        <f t="shared" si="313"/>
        <v>0</v>
      </c>
      <c r="AH821" s="48">
        <f t="shared" si="314"/>
        <v>0</v>
      </c>
      <c r="AI821" s="80"/>
      <c r="AJ821" s="80"/>
    </row>
    <row r="822" spans="1:36" ht="15.75" customHeight="1" thickTop="1" thickBot="1" x14ac:dyDescent="0.3">
      <c r="A822" s="110"/>
      <c r="B822" s="44" t="str">
        <f t="shared" si="317"/>
        <v>برجاء إدخال إسم الصنف</v>
      </c>
      <c r="C822" s="26">
        <f t="shared" si="317"/>
        <v>1</v>
      </c>
      <c r="D822" s="26">
        <f t="shared" si="303"/>
        <v>0</v>
      </c>
      <c r="E822" s="26">
        <f t="shared" si="304"/>
        <v>0</v>
      </c>
      <c r="F822" s="26">
        <f t="shared" si="305"/>
        <v>0</v>
      </c>
      <c r="G822" s="26">
        <f t="shared" si="306"/>
        <v>0</v>
      </c>
      <c r="H822" s="27">
        <f t="shared" si="300"/>
        <v>0</v>
      </c>
      <c r="I822" s="28">
        <f t="shared" si="300"/>
        <v>0</v>
      </c>
      <c r="J822" s="29"/>
      <c r="K822" s="30"/>
      <c r="L822" s="27"/>
      <c r="M822" s="28"/>
      <c r="N822" s="29"/>
      <c r="O822" s="30"/>
      <c r="P822" s="27"/>
      <c r="Q822" s="28"/>
      <c r="R822" s="29"/>
      <c r="S822" s="30"/>
      <c r="T822" s="27"/>
      <c r="U822" s="28"/>
      <c r="V822" s="29"/>
      <c r="W822" s="30"/>
      <c r="X822" s="31">
        <f t="shared" si="318"/>
        <v>0</v>
      </c>
      <c r="Y822" s="32">
        <f t="shared" si="318"/>
        <v>0</v>
      </c>
      <c r="Z822" s="32">
        <f t="shared" si="318"/>
        <v>0</v>
      </c>
      <c r="AA822" s="32">
        <f t="shared" si="318"/>
        <v>0</v>
      </c>
      <c r="AB822" s="32">
        <f t="shared" si="308"/>
        <v>0</v>
      </c>
      <c r="AC822" s="32">
        <f t="shared" si="309"/>
        <v>0</v>
      </c>
      <c r="AD822" s="32">
        <f t="shared" si="310"/>
        <v>0</v>
      </c>
      <c r="AE822" s="32">
        <f t="shared" si="311"/>
        <v>0</v>
      </c>
      <c r="AF822" s="33">
        <f t="shared" si="312"/>
        <v>0</v>
      </c>
      <c r="AG822" s="34">
        <f t="shared" si="313"/>
        <v>0</v>
      </c>
      <c r="AH822" s="47">
        <f t="shared" si="314"/>
        <v>0</v>
      </c>
      <c r="AI822" s="80"/>
      <c r="AJ822" s="80"/>
    </row>
    <row r="823" spans="1:36" ht="15.75" customHeight="1" thickTop="1" thickBot="1" x14ac:dyDescent="0.3">
      <c r="A823" s="110"/>
      <c r="B823" s="3" t="str">
        <f t="shared" si="317"/>
        <v>برجاء إدخال إسم الصنف</v>
      </c>
      <c r="C823" s="4">
        <f t="shared" si="317"/>
        <v>1</v>
      </c>
      <c r="D823" s="4">
        <f t="shared" si="303"/>
        <v>0</v>
      </c>
      <c r="E823" s="4">
        <f t="shared" si="304"/>
        <v>0</v>
      </c>
      <c r="F823" s="4">
        <f t="shared" si="305"/>
        <v>0</v>
      </c>
      <c r="G823" s="4">
        <f t="shared" si="306"/>
        <v>0</v>
      </c>
      <c r="H823" s="13">
        <f t="shared" si="300"/>
        <v>0</v>
      </c>
      <c r="I823" s="14">
        <f t="shared" si="300"/>
        <v>0</v>
      </c>
      <c r="J823" s="15"/>
      <c r="K823" s="16"/>
      <c r="L823" s="13"/>
      <c r="M823" s="14"/>
      <c r="N823" s="15"/>
      <c r="O823" s="16"/>
      <c r="P823" s="13"/>
      <c r="Q823" s="14"/>
      <c r="R823" s="15"/>
      <c r="S823" s="16"/>
      <c r="T823" s="13"/>
      <c r="U823" s="14"/>
      <c r="V823" s="15"/>
      <c r="W823" s="16"/>
      <c r="X823" s="17">
        <f t="shared" si="318"/>
        <v>0</v>
      </c>
      <c r="Y823" s="18">
        <f t="shared" si="318"/>
        <v>0</v>
      </c>
      <c r="Z823" s="18">
        <f t="shared" si="318"/>
        <v>0</v>
      </c>
      <c r="AA823" s="18">
        <f t="shared" si="318"/>
        <v>0</v>
      </c>
      <c r="AB823" s="18">
        <f t="shared" si="308"/>
        <v>0</v>
      </c>
      <c r="AC823" s="18">
        <f t="shared" si="309"/>
        <v>0</v>
      </c>
      <c r="AD823" s="18">
        <f t="shared" si="310"/>
        <v>0</v>
      </c>
      <c r="AE823" s="18">
        <f t="shared" si="311"/>
        <v>0</v>
      </c>
      <c r="AF823" s="19">
        <f t="shared" si="312"/>
        <v>0</v>
      </c>
      <c r="AG823" s="20">
        <f t="shared" si="313"/>
        <v>0</v>
      </c>
      <c r="AH823" s="48">
        <f t="shared" si="314"/>
        <v>0</v>
      </c>
      <c r="AI823" s="80"/>
      <c r="AJ823" s="80"/>
    </row>
    <row r="824" spans="1:36" ht="15.75" customHeight="1" thickTop="1" thickBot="1" x14ac:dyDescent="0.3">
      <c r="A824" s="110"/>
      <c r="B824" s="44" t="str">
        <f t="shared" si="317"/>
        <v>برجاء إدخال إسم الصنف</v>
      </c>
      <c r="C824" s="26">
        <f t="shared" si="317"/>
        <v>1</v>
      </c>
      <c r="D824" s="26">
        <f t="shared" si="303"/>
        <v>0</v>
      </c>
      <c r="E824" s="26">
        <f t="shared" si="304"/>
        <v>0</v>
      </c>
      <c r="F824" s="26">
        <f t="shared" si="305"/>
        <v>0</v>
      </c>
      <c r="G824" s="26">
        <f t="shared" si="306"/>
        <v>0</v>
      </c>
      <c r="H824" s="27">
        <f t="shared" si="300"/>
        <v>0</v>
      </c>
      <c r="I824" s="28">
        <f t="shared" si="300"/>
        <v>0</v>
      </c>
      <c r="J824" s="29"/>
      <c r="K824" s="30"/>
      <c r="L824" s="27"/>
      <c r="M824" s="28"/>
      <c r="N824" s="29"/>
      <c r="O824" s="30"/>
      <c r="P824" s="27"/>
      <c r="Q824" s="28"/>
      <c r="R824" s="29"/>
      <c r="S824" s="30"/>
      <c r="T824" s="27"/>
      <c r="U824" s="28"/>
      <c r="V824" s="29"/>
      <c r="W824" s="30"/>
      <c r="X824" s="31">
        <f t="shared" si="318"/>
        <v>0</v>
      </c>
      <c r="Y824" s="32">
        <f t="shared" si="318"/>
        <v>0</v>
      </c>
      <c r="Z824" s="32">
        <f t="shared" si="318"/>
        <v>0</v>
      </c>
      <c r="AA824" s="32">
        <f t="shared" si="318"/>
        <v>0</v>
      </c>
      <c r="AB824" s="32">
        <f t="shared" si="308"/>
        <v>0</v>
      </c>
      <c r="AC824" s="32">
        <f t="shared" si="309"/>
        <v>0</v>
      </c>
      <c r="AD824" s="32">
        <f t="shared" si="310"/>
        <v>0</v>
      </c>
      <c r="AE824" s="32">
        <f t="shared" si="311"/>
        <v>0</v>
      </c>
      <c r="AF824" s="33">
        <f t="shared" si="312"/>
        <v>0</v>
      </c>
      <c r="AG824" s="34">
        <f t="shared" si="313"/>
        <v>0</v>
      </c>
      <c r="AH824" s="47">
        <f t="shared" si="314"/>
        <v>0</v>
      </c>
      <c r="AI824" s="80"/>
      <c r="AJ824" s="80"/>
    </row>
    <row r="825" spans="1:36" ht="15.75" customHeight="1" thickTop="1" thickBot="1" x14ac:dyDescent="0.3">
      <c r="A825" s="110"/>
      <c r="B825" s="3" t="str">
        <f t="shared" si="317"/>
        <v>برجاء إدخال إسم الصنف</v>
      </c>
      <c r="C825" s="4">
        <f t="shared" si="317"/>
        <v>1</v>
      </c>
      <c r="D825" s="4">
        <f t="shared" si="303"/>
        <v>0</v>
      </c>
      <c r="E825" s="4">
        <f t="shared" si="304"/>
        <v>0</v>
      </c>
      <c r="F825" s="4">
        <f t="shared" si="305"/>
        <v>0</v>
      </c>
      <c r="G825" s="4">
        <f t="shared" si="306"/>
        <v>0</v>
      </c>
      <c r="H825" s="13">
        <f t="shared" si="300"/>
        <v>0</v>
      </c>
      <c r="I825" s="14">
        <f t="shared" si="300"/>
        <v>0</v>
      </c>
      <c r="J825" s="15"/>
      <c r="K825" s="16"/>
      <c r="L825" s="13"/>
      <c r="M825" s="14"/>
      <c r="N825" s="15"/>
      <c r="O825" s="16"/>
      <c r="P825" s="13"/>
      <c r="Q825" s="14"/>
      <c r="R825" s="15"/>
      <c r="S825" s="16"/>
      <c r="T825" s="13"/>
      <c r="U825" s="14"/>
      <c r="V825" s="15"/>
      <c r="W825" s="16"/>
      <c r="X825" s="17">
        <f t="shared" si="318"/>
        <v>0</v>
      </c>
      <c r="Y825" s="18">
        <f t="shared" si="318"/>
        <v>0</v>
      </c>
      <c r="Z825" s="18">
        <f t="shared" si="318"/>
        <v>0</v>
      </c>
      <c r="AA825" s="18">
        <f t="shared" si="318"/>
        <v>0</v>
      </c>
      <c r="AB825" s="18">
        <f t="shared" si="308"/>
        <v>0</v>
      </c>
      <c r="AC825" s="18">
        <f t="shared" si="309"/>
        <v>0</v>
      </c>
      <c r="AD825" s="18">
        <f t="shared" si="310"/>
        <v>0</v>
      </c>
      <c r="AE825" s="18">
        <f t="shared" si="311"/>
        <v>0</v>
      </c>
      <c r="AF825" s="19">
        <f t="shared" si="312"/>
        <v>0</v>
      </c>
      <c r="AG825" s="20">
        <f t="shared" si="313"/>
        <v>0</v>
      </c>
      <c r="AH825" s="48">
        <f t="shared" si="314"/>
        <v>0</v>
      </c>
      <c r="AI825" s="80">
        <f>AI809-AI793</f>
        <v>0</v>
      </c>
      <c r="AJ825" s="80"/>
    </row>
    <row r="826" spans="1:36" ht="15.75" customHeight="1" thickTop="1" thickBot="1" x14ac:dyDescent="0.3">
      <c r="A826" s="110"/>
      <c r="B826" s="45" t="str">
        <f t="shared" si="317"/>
        <v>برجاء إدخال إسم الصنف</v>
      </c>
      <c r="C826" s="35">
        <f t="shared" si="317"/>
        <v>1</v>
      </c>
      <c r="D826" s="35">
        <f t="shared" si="303"/>
        <v>0</v>
      </c>
      <c r="E826" s="35">
        <f t="shared" si="304"/>
        <v>0</v>
      </c>
      <c r="F826" s="35">
        <f t="shared" si="305"/>
        <v>0</v>
      </c>
      <c r="G826" s="35">
        <f t="shared" si="306"/>
        <v>0</v>
      </c>
      <c r="H826" s="36">
        <f t="shared" si="300"/>
        <v>0</v>
      </c>
      <c r="I826" s="37">
        <f t="shared" si="300"/>
        <v>0</v>
      </c>
      <c r="J826" s="38"/>
      <c r="K826" s="39"/>
      <c r="L826" s="36"/>
      <c r="M826" s="37"/>
      <c r="N826" s="38"/>
      <c r="O826" s="39"/>
      <c r="P826" s="36"/>
      <c r="Q826" s="37"/>
      <c r="R826" s="38"/>
      <c r="S826" s="39"/>
      <c r="T826" s="36"/>
      <c r="U826" s="37"/>
      <c r="V826" s="38"/>
      <c r="W826" s="39"/>
      <c r="X826" s="40">
        <f t="shared" si="318"/>
        <v>0</v>
      </c>
      <c r="Y826" s="41">
        <f t="shared" si="318"/>
        <v>0</v>
      </c>
      <c r="Z826" s="41">
        <f t="shared" si="318"/>
        <v>0</v>
      </c>
      <c r="AA826" s="41">
        <f t="shared" si="318"/>
        <v>0</v>
      </c>
      <c r="AB826" s="41">
        <f t="shared" si="308"/>
        <v>0</v>
      </c>
      <c r="AC826" s="41">
        <f t="shared" si="309"/>
        <v>0</v>
      </c>
      <c r="AD826" s="41">
        <f t="shared" si="310"/>
        <v>0</v>
      </c>
      <c r="AE826" s="41">
        <f t="shared" si="311"/>
        <v>0</v>
      </c>
      <c r="AF826" s="42">
        <f t="shared" si="312"/>
        <v>0</v>
      </c>
      <c r="AG826" s="43">
        <f t="shared" si="313"/>
        <v>0</v>
      </c>
      <c r="AH826" s="49">
        <f t="shared" si="314"/>
        <v>0</v>
      </c>
      <c r="AI826" s="80"/>
      <c r="AJ826" s="80"/>
    </row>
    <row r="827" spans="1:36" ht="20.25" thickTop="1" thickBot="1" x14ac:dyDescent="0.3">
      <c r="A827" s="81" t="s">
        <v>26</v>
      </c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>
        <f>SUM(AB787:AB826)</f>
        <v>0</v>
      </c>
      <c r="AC827" s="81"/>
      <c r="AD827" s="81"/>
      <c r="AE827" s="81"/>
      <c r="AF827" s="81"/>
      <c r="AG827" s="81"/>
      <c r="AH827" s="81"/>
      <c r="AI827" s="80"/>
      <c r="AJ827" s="80"/>
    </row>
    <row r="828" spans="1:36" ht="20.25" thickTop="1" thickBot="1" x14ac:dyDescent="0.3">
      <c r="A828" s="75" t="s">
        <v>27</v>
      </c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>
        <f>SUM(AC787:AC826)</f>
        <v>0</v>
      </c>
      <c r="AC828" s="75"/>
      <c r="AD828" s="75"/>
      <c r="AE828" s="75"/>
      <c r="AF828" s="75"/>
      <c r="AG828" s="75"/>
      <c r="AH828" s="75"/>
      <c r="AI828" s="80"/>
      <c r="AJ828" s="80"/>
    </row>
    <row r="829" spans="1:36" ht="20.25" thickTop="1" thickBot="1" x14ac:dyDescent="0.3">
      <c r="A829" s="82" t="s">
        <v>28</v>
      </c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82">
        <f>SUM(AD787:AD826)</f>
        <v>0</v>
      </c>
      <c r="AC829" s="82"/>
      <c r="AD829" s="82"/>
      <c r="AE829" s="82"/>
      <c r="AF829" s="82"/>
      <c r="AG829" s="82"/>
      <c r="AH829" s="82"/>
      <c r="AI829" s="80"/>
      <c r="AJ829" s="80"/>
    </row>
    <row r="830" spans="1:36" ht="20.25" thickTop="1" thickBot="1" x14ac:dyDescent="0.3">
      <c r="A830" s="75" t="s">
        <v>29</v>
      </c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>
        <f>SUM(AE787:AE826)</f>
        <v>0</v>
      </c>
      <c r="AC830" s="75"/>
      <c r="AD830" s="75"/>
      <c r="AE830" s="75"/>
      <c r="AF830" s="75"/>
      <c r="AG830" s="75"/>
      <c r="AH830" s="75"/>
      <c r="AI830" s="80"/>
      <c r="AJ830" s="80"/>
    </row>
    <row r="831" spans="1:36" ht="20.25" thickTop="1" thickBot="1" x14ac:dyDescent="0.3">
      <c r="A831" s="82" t="s">
        <v>30</v>
      </c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0"/>
      <c r="AJ831" s="80"/>
    </row>
    <row r="832" spans="1:36" ht="15.75" customHeight="1" thickTop="1" thickBot="1" x14ac:dyDescent="0.3">
      <c r="A832" s="75" t="s">
        <v>31</v>
      </c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>
        <f>AB827+AB828+AB829+AB830-AB831</f>
        <v>0</v>
      </c>
      <c r="AC832" s="75"/>
      <c r="AD832" s="75"/>
      <c r="AE832" s="75"/>
      <c r="AF832" s="75"/>
      <c r="AG832" s="75"/>
      <c r="AH832" s="75"/>
      <c r="AI832" s="80"/>
      <c r="AJ832" s="80"/>
    </row>
    <row r="833" spans="1:36" ht="15.75" customHeight="1" thickTop="1" thickBot="1" x14ac:dyDescent="0.3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80"/>
      <c r="AJ833" s="80"/>
    </row>
    <row r="834" spans="1:36" ht="15.75" customHeight="1" thickTop="1" thickBot="1" x14ac:dyDescent="0.3">
      <c r="A834" s="110">
        <v>18</v>
      </c>
      <c r="B834" s="86" t="s">
        <v>0</v>
      </c>
      <c r="C834" s="88" t="s">
        <v>1</v>
      </c>
      <c r="D834" s="88" t="s">
        <v>21</v>
      </c>
      <c r="E834" s="88" t="s">
        <v>22</v>
      </c>
      <c r="F834" s="88" t="s">
        <v>23</v>
      </c>
      <c r="G834" s="88" t="s">
        <v>24</v>
      </c>
      <c r="H834" s="86" t="s">
        <v>2</v>
      </c>
      <c r="I834" s="106"/>
      <c r="J834" s="88" t="s">
        <v>3</v>
      </c>
      <c r="K834" s="88"/>
      <c r="L834" s="86" t="s">
        <v>4</v>
      </c>
      <c r="M834" s="106"/>
      <c r="N834" s="88" t="s">
        <v>5</v>
      </c>
      <c r="O834" s="88"/>
      <c r="P834" s="86" t="s">
        <v>6</v>
      </c>
      <c r="Q834" s="106"/>
      <c r="R834" s="88" t="s">
        <v>7</v>
      </c>
      <c r="S834" s="88"/>
      <c r="T834" s="86" t="s">
        <v>8</v>
      </c>
      <c r="U834" s="106"/>
      <c r="V834" s="88" t="s">
        <v>9</v>
      </c>
      <c r="W834" s="88"/>
      <c r="X834" s="107" t="s">
        <v>10</v>
      </c>
      <c r="Y834" s="107" t="s">
        <v>11</v>
      </c>
      <c r="Z834" s="107" t="s">
        <v>12</v>
      </c>
      <c r="AA834" s="107" t="s">
        <v>13</v>
      </c>
      <c r="AB834" s="107" t="s">
        <v>14</v>
      </c>
      <c r="AC834" s="107" t="s">
        <v>15</v>
      </c>
      <c r="AD834" s="107" t="s">
        <v>16</v>
      </c>
      <c r="AE834" s="107" t="s">
        <v>17</v>
      </c>
      <c r="AF834" s="107" t="s">
        <v>25</v>
      </c>
      <c r="AG834" s="108" t="s">
        <v>18</v>
      </c>
      <c r="AH834" s="109"/>
      <c r="AI834" s="80" t="s">
        <v>34</v>
      </c>
      <c r="AJ834" s="80"/>
    </row>
    <row r="835" spans="1:36" ht="15.75" customHeight="1" thickTop="1" thickBot="1" x14ac:dyDescent="0.3">
      <c r="A835" s="110"/>
      <c r="B835" s="86"/>
      <c r="C835" s="88"/>
      <c r="D835" s="88"/>
      <c r="E835" s="88"/>
      <c r="F835" s="88"/>
      <c r="G835" s="88"/>
      <c r="H835" s="21" t="s">
        <v>20</v>
      </c>
      <c r="I835" s="22" t="s">
        <v>19</v>
      </c>
      <c r="J835" s="23" t="s">
        <v>20</v>
      </c>
      <c r="K835" s="23" t="s">
        <v>19</v>
      </c>
      <c r="L835" s="21" t="s">
        <v>20</v>
      </c>
      <c r="M835" s="22" t="s">
        <v>19</v>
      </c>
      <c r="N835" s="23" t="s">
        <v>20</v>
      </c>
      <c r="O835" s="23" t="s">
        <v>19</v>
      </c>
      <c r="P835" s="21" t="s">
        <v>20</v>
      </c>
      <c r="Q835" s="22" t="s">
        <v>19</v>
      </c>
      <c r="R835" s="23" t="s">
        <v>20</v>
      </c>
      <c r="S835" s="23" t="s">
        <v>19</v>
      </c>
      <c r="T835" s="21" t="s">
        <v>20</v>
      </c>
      <c r="U835" s="22" t="s">
        <v>19</v>
      </c>
      <c r="V835" s="23" t="s">
        <v>20</v>
      </c>
      <c r="W835" s="23" t="s">
        <v>19</v>
      </c>
      <c r="X835" s="91"/>
      <c r="Y835" s="91"/>
      <c r="Z835" s="91"/>
      <c r="AA835" s="91"/>
      <c r="AB835" s="91"/>
      <c r="AC835" s="91"/>
      <c r="AD835" s="91"/>
      <c r="AE835" s="91"/>
      <c r="AF835" s="91"/>
      <c r="AG835" s="24" t="s">
        <v>20</v>
      </c>
      <c r="AH835" s="25" t="s">
        <v>19</v>
      </c>
      <c r="AI835" s="80"/>
      <c r="AJ835" s="80"/>
    </row>
    <row r="836" spans="1:36" ht="15.75" customHeight="1" thickTop="1" thickBot="1" x14ac:dyDescent="0.3">
      <c r="A836" s="110"/>
      <c r="B836" s="3" t="str">
        <f>B787</f>
        <v>برجاء إدخال إسم الصنف</v>
      </c>
      <c r="C836" s="4">
        <f>C787</f>
        <v>1</v>
      </c>
      <c r="D836" s="4">
        <f>X836/C836</f>
        <v>0</v>
      </c>
      <c r="E836" s="4">
        <f>Y836/C836</f>
        <v>0</v>
      </c>
      <c r="F836" s="4">
        <f>Z836/C836</f>
        <v>0</v>
      </c>
      <c r="G836" s="4">
        <f>AA836/C836</f>
        <v>0</v>
      </c>
      <c r="H836" s="5">
        <f t="shared" ref="H836:I875" si="319">AG787</f>
        <v>0</v>
      </c>
      <c r="I836" s="6">
        <f t="shared" si="319"/>
        <v>0</v>
      </c>
      <c r="J836" s="7"/>
      <c r="K836" s="8"/>
      <c r="L836" s="5"/>
      <c r="M836" s="6"/>
      <c r="N836" s="7"/>
      <c r="O836" s="8"/>
      <c r="P836" s="5"/>
      <c r="Q836" s="6"/>
      <c r="R836" s="7"/>
      <c r="S836" s="8"/>
      <c r="T836" s="5"/>
      <c r="U836" s="6"/>
      <c r="V836" s="7"/>
      <c r="W836" s="8"/>
      <c r="X836" s="9">
        <f>X787</f>
        <v>0</v>
      </c>
      <c r="Y836" s="10">
        <f t="shared" ref="Y836:AA836" si="320">Y787</f>
        <v>0</v>
      </c>
      <c r="Z836" s="10">
        <f t="shared" si="320"/>
        <v>0</v>
      </c>
      <c r="AA836" s="10">
        <f t="shared" si="320"/>
        <v>0</v>
      </c>
      <c r="AB836" s="10">
        <f>P836*X836+Q836*D836</f>
        <v>0</v>
      </c>
      <c r="AC836" s="10">
        <f>R836*Y836+S836*E836</f>
        <v>0</v>
      </c>
      <c r="AD836" s="10">
        <f>T836*Z836+U836*F836</f>
        <v>0</v>
      </c>
      <c r="AE836" s="10">
        <f>V836*AA836+W836*G836</f>
        <v>0</v>
      </c>
      <c r="AF836" s="11">
        <f>H836*C836+I836+J836*C836+K836-L836*C836-M836+N836*C836+O836-P836*C836-Q836-R836*C836-S836-T836*C836-U836-V836*C836-W836</f>
        <v>0</v>
      </c>
      <c r="AG836" s="12">
        <f>ROUNDDOWN(AF836/C836,0)</f>
        <v>0</v>
      </c>
      <c r="AH836" s="46">
        <f>AF836-AG836*C836</f>
        <v>0</v>
      </c>
      <c r="AI836" s="80"/>
      <c r="AJ836" s="80"/>
    </row>
    <row r="837" spans="1:36" ht="15.75" customHeight="1" thickTop="1" thickBot="1" x14ac:dyDescent="0.3">
      <c r="A837" s="110"/>
      <c r="B837" s="44" t="str">
        <f t="shared" ref="B837:C852" si="321">B788</f>
        <v>برجاء إدخال إسم الصنف</v>
      </c>
      <c r="C837" s="26">
        <f t="shared" si="321"/>
        <v>1</v>
      </c>
      <c r="D837" s="26">
        <f t="shared" ref="D837:D875" si="322">X837/C837</f>
        <v>0</v>
      </c>
      <c r="E837" s="26">
        <f t="shared" ref="E837:E875" si="323">Y837/C837</f>
        <v>0</v>
      </c>
      <c r="F837" s="26">
        <f t="shared" ref="F837:F875" si="324">Z837/C837</f>
        <v>0</v>
      </c>
      <c r="G837" s="26">
        <f t="shared" ref="G837:G875" si="325">AA837/C837</f>
        <v>0</v>
      </c>
      <c r="H837" s="27">
        <f t="shared" si="319"/>
        <v>0</v>
      </c>
      <c r="I837" s="28">
        <f t="shared" si="319"/>
        <v>0</v>
      </c>
      <c r="J837" s="29"/>
      <c r="K837" s="30"/>
      <c r="L837" s="27"/>
      <c r="M837" s="28"/>
      <c r="N837" s="29"/>
      <c r="O837" s="30"/>
      <c r="P837" s="27"/>
      <c r="Q837" s="28"/>
      <c r="R837" s="29"/>
      <c r="S837" s="30"/>
      <c r="T837" s="27"/>
      <c r="U837" s="28"/>
      <c r="V837" s="29"/>
      <c r="W837" s="30"/>
      <c r="X837" s="31">
        <f t="shared" ref="X837:AA852" si="326">X788</f>
        <v>0</v>
      </c>
      <c r="Y837" s="32">
        <f t="shared" si="326"/>
        <v>0</v>
      </c>
      <c r="Z837" s="32">
        <f t="shared" si="326"/>
        <v>0</v>
      </c>
      <c r="AA837" s="32">
        <f t="shared" si="326"/>
        <v>0</v>
      </c>
      <c r="AB837" s="32">
        <f t="shared" ref="AB837:AB875" si="327">P837*X837+Q837*D837</f>
        <v>0</v>
      </c>
      <c r="AC837" s="32">
        <f t="shared" ref="AC837:AC875" si="328">R837*Y837+S837*E837</f>
        <v>0</v>
      </c>
      <c r="AD837" s="32">
        <f t="shared" ref="AD837:AD875" si="329">T837*Z837+U837*F837</f>
        <v>0</v>
      </c>
      <c r="AE837" s="32">
        <f t="shared" ref="AE837:AE875" si="330">V837*AA837+W837*G837</f>
        <v>0</v>
      </c>
      <c r="AF837" s="33">
        <f t="shared" ref="AF837:AF875" si="331">H837*C837+I837+J837*C837+K837-L837*C837-M837+N837*C837+O837-P837*C837-Q837-R837*C837-S837-T837*C837-U837-V837*C837-W837</f>
        <v>0</v>
      </c>
      <c r="AG837" s="34">
        <f t="shared" ref="AG837:AG875" si="332">ROUNDDOWN(AF837/C837,0)</f>
        <v>0</v>
      </c>
      <c r="AH837" s="47">
        <f t="shared" ref="AH837:AH875" si="333">AF837-AG837*C837</f>
        <v>0</v>
      </c>
      <c r="AI837" s="80"/>
      <c r="AJ837" s="80"/>
    </row>
    <row r="838" spans="1:36" ht="15.75" customHeight="1" thickTop="1" thickBot="1" x14ac:dyDescent="0.3">
      <c r="A838" s="110"/>
      <c r="B838" s="3" t="str">
        <f t="shared" si="321"/>
        <v>برجاء إدخال إسم الصنف</v>
      </c>
      <c r="C838" s="4">
        <f t="shared" si="321"/>
        <v>1</v>
      </c>
      <c r="D838" s="4">
        <f t="shared" si="322"/>
        <v>0</v>
      </c>
      <c r="E838" s="4">
        <f t="shared" si="323"/>
        <v>0</v>
      </c>
      <c r="F838" s="4">
        <f t="shared" si="324"/>
        <v>0</v>
      </c>
      <c r="G838" s="4">
        <f t="shared" si="325"/>
        <v>0</v>
      </c>
      <c r="H838" s="13">
        <f t="shared" si="319"/>
        <v>0</v>
      </c>
      <c r="I838" s="14">
        <f t="shared" si="319"/>
        <v>0</v>
      </c>
      <c r="J838" s="15"/>
      <c r="K838" s="16"/>
      <c r="L838" s="13"/>
      <c r="M838" s="14"/>
      <c r="N838" s="15"/>
      <c r="O838" s="16"/>
      <c r="P838" s="13"/>
      <c r="Q838" s="14"/>
      <c r="R838" s="15"/>
      <c r="S838" s="16"/>
      <c r="T838" s="13"/>
      <c r="U838" s="14"/>
      <c r="V838" s="15"/>
      <c r="W838" s="16"/>
      <c r="X838" s="17">
        <f t="shared" si="326"/>
        <v>0</v>
      </c>
      <c r="Y838" s="18">
        <f t="shared" si="326"/>
        <v>0</v>
      </c>
      <c r="Z838" s="18">
        <f t="shared" si="326"/>
        <v>0</v>
      </c>
      <c r="AA838" s="18">
        <f t="shared" si="326"/>
        <v>0</v>
      </c>
      <c r="AB838" s="18">
        <f t="shared" si="327"/>
        <v>0</v>
      </c>
      <c r="AC838" s="18">
        <f t="shared" si="328"/>
        <v>0</v>
      </c>
      <c r="AD838" s="18">
        <f t="shared" si="329"/>
        <v>0</v>
      </c>
      <c r="AE838" s="18">
        <f t="shared" si="330"/>
        <v>0</v>
      </c>
      <c r="AF838" s="19">
        <f t="shared" si="331"/>
        <v>0</v>
      </c>
      <c r="AG838" s="20">
        <f t="shared" si="332"/>
        <v>0</v>
      </c>
      <c r="AH838" s="48">
        <f t="shared" si="333"/>
        <v>0</v>
      </c>
      <c r="AI838" s="80"/>
      <c r="AJ838" s="80"/>
    </row>
    <row r="839" spans="1:36" ht="15.75" customHeight="1" thickTop="1" thickBot="1" x14ac:dyDescent="0.3">
      <c r="A839" s="110"/>
      <c r="B839" s="44" t="str">
        <f t="shared" si="321"/>
        <v>برجاء إدخال إسم الصنف</v>
      </c>
      <c r="C839" s="26">
        <f t="shared" si="321"/>
        <v>1</v>
      </c>
      <c r="D839" s="26">
        <f t="shared" si="322"/>
        <v>0</v>
      </c>
      <c r="E839" s="26">
        <f t="shared" si="323"/>
        <v>0</v>
      </c>
      <c r="F839" s="26">
        <f t="shared" si="324"/>
        <v>0</v>
      </c>
      <c r="G839" s="26">
        <f t="shared" si="325"/>
        <v>0</v>
      </c>
      <c r="H839" s="27">
        <f t="shared" si="319"/>
        <v>0</v>
      </c>
      <c r="I839" s="28">
        <f t="shared" si="319"/>
        <v>0</v>
      </c>
      <c r="J839" s="29"/>
      <c r="K839" s="30"/>
      <c r="L839" s="27"/>
      <c r="M839" s="28"/>
      <c r="N839" s="29"/>
      <c r="O839" s="30"/>
      <c r="P839" s="27"/>
      <c r="Q839" s="28"/>
      <c r="R839" s="29"/>
      <c r="S839" s="30"/>
      <c r="T839" s="27"/>
      <c r="U839" s="28"/>
      <c r="V839" s="29"/>
      <c r="W839" s="30"/>
      <c r="X839" s="31">
        <f t="shared" si="326"/>
        <v>0</v>
      </c>
      <c r="Y839" s="32">
        <f t="shared" si="326"/>
        <v>0</v>
      </c>
      <c r="Z839" s="32">
        <f t="shared" si="326"/>
        <v>0</v>
      </c>
      <c r="AA839" s="32">
        <f t="shared" si="326"/>
        <v>0</v>
      </c>
      <c r="AB839" s="32">
        <f t="shared" si="327"/>
        <v>0</v>
      </c>
      <c r="AC839" s="32">
        <f t="shared" si="328"/>
        <v>0</v>
      </c>
      <c r="AD839" s="32">
        <f t="shared" si="329"/>
        <v>0</v>
      </c>
      <c r="AE839" s="32">
        <f t="shared" si="330"/>
        <v>0</v>
      </c>
      <c r="AF839" s="33">
        <f t="shared" si="331"/>
        <v>0</v>
      </c>
      <c r="AG839" s="34">
        <f t="shared" si="332"/>
        <v>0</v>
      </c>
      <c r="AH839" s="47">
        <f t="shared" si="333"/>
        <v>0</v>
      </c>
      <c r="AI839" s="80"/>
      <c r="AJ839" s="80"/>
    </row>
    <row r="840" spans="1:36" ht="15.75" customHeight="1" thickTop="1" thickBot="1" x14ac:dyDescent="0.3">
      <c r="A840" s="110"/>
      <c r="B840" s="3" t="str">
        <f t="shared" si="321"/>
        <v>برجاء إدخال إسم الصنف</v>
      </c>
      <c r="C840" s="4">
        <f t="shared" si="321"/>
        <v>1</v>
      </c>
      <c r="D840" s="4">
        <f t="shared" si="322"/>
        <v>0</v>
      </c>
      <c r="E840" s="4">
        <f t="shared" si="323"/>
        <v>0</v>
      </c>
      <c r="F840" s="4">
        <f t="shared" si="324"/>
        <v>0</v>
      </c>
      <c r="G840" s="4">
        <f t="shared" si="325"/>
        <v>0</v>
      </c>
      <c r="H840" s="13">
        <f t="shared" si="319"/>
        <v>0</v>
      </c>
      <c r="I840" s="14">
        <f t="shared" si="319"/>
        <v>0</v>
      </c>
      <c r="J840" s="15"/>
      <c r="K840" s="16"/>
      <c r="L840" s="13"/>
      <c r="M840" s="14"/>
      <c r="N840" s="15"/>
      <c r="O840" s="16"/>
      <c r="P840" s="13"/>
      <c r="Q840" s="14"/>
      <c r="R840" s="15"/>
      <c r="S840" s="16"/>
      <c r="T840" s="13"/>
      <c r="U840" s="14"/>
      <c r="V840" s="15"/>
      <c r="W840" s="16"/>
      <c r="X840" s="17">
        <f t="shared" si="326"/>
        <v>0</v>
      </c>
      <c r="Y840" s="18">
        <f t="shared" si="326"/>
        <v>0</v>
      </c>
      <c r="Z840" s="18">
        <f t="shared" si="326"/>
        <v>0</v>
      </c>
      <c r="AA840" s="18">
        <f t="shared" si="326"/>
        <v>0</v>
      </c>
      <c r="AB840" s="18">
        <f t="shared" si="327"/>
        <v>0</v>
      </c>
      <c r="AC840" s="18">
        <f t="shared" si="328"/>
        <v>0</v>
      </c>
      <c r="AD840" s="18">
        <f t="shared" si="329"/>
        <v>0</v>
      </c>
      <c r="AE840" s="18">
        <f t="shared" si="330"/>
        <v>0</v>
      </c>
      <c r="AF840" s="19">
        <f t="shared" si="331"/>
        <v>0</v>
      </c>
      <c r="AG840" s="20">
        <f t="shared" si="332"/>
        <v>0</v>
      </c>
      <c r="AH840" s="48">
        <f t="shared" si="333"/>
        <v>0</v>
      </c>
      <c r="AI840" s="80"/>
      <c r="AJ840" s="80"/>
    </row>
    <row r="841" spans="1:36" ht="15.75" customHeight="1" thickTop="1" thickBot="1" x14ac:dyDescent="0.3">
      <c r="A841" s="110"/>
      <c r="B841" s="44" t="str">
        <f t="shared" si="321"/>
        <v>برجاء إدخال إسم الصنف</v>
      </c>
      <c r="C841" s="26">
        <f t="shared" si="321"/>
        <v>1</v>
      </c>
      <c r="D841" s="26">
        <f t="shared" si="322"/>
        <v>0</v>
      </c>
      <c r="E841" s="26">
        <f t="shared" si="323"/>
        <v>0</v>
      </c>
      <c r="F841" s="26">
        <f t="shared" si="324"/>
        <v>0</v>
      </c>
      <c r="G841" s="26">
        <f t="shared" si="325"/>
        <v>0</v>
      </c>
      <c r="H841" s="27">
        <f t="shared" si="319"/>
        <v>0</v>
      </c>
      <c r="I841" s="28">
        <f t="shared" si="319"/>
        <v>0</v>
      </c>
      <c r="J841" s="29"/>
      <c r="K841" s="30"/>
      <c r="L841" s="27"/>
      <c r="M841" s="28"/>
      <c r="N841" s="29"/>
      <c r="O841" s="30"/>
      <c r="P841" s="27"/>
      <c r="Q841" s="28"/>
      <c r="R841" s="29"/>
      <c r="S841" s="30"/>
      <c r="T841" s="27"/>
      <c r="U841" s="28"/>
      <c r="V841" s="29"/>
      <c r="W841" s="30"/>
      <c r="X841" s="31">
        <f t="shared" si="326"/>
        <v>0</v>
      </c>
      <c r="Y841" s="32">
        <f t="shared" si="326"/>
        <v>0</v>
      </c>
      <c r="Z841" s="32">
        <f t="shared" si="326"/>
        <v>0</v>
      </c>
      <c r="AA841" s="32">
        <f t="shared" si="326"/>
        <v>0</v>
      </c>
      <c r="AB841" s="32">
        <f t="shared" si="327"/>
        <v>0</v>
      </c>
      <c r="AC841" s="32">
        <f t="shared" si="328"/>
        <v>0</v>
      </c>
      <c r="AD841" s="32">
        <f t="shared" si="329"/>
        <v>0</v>
      </c>
      <c r="AE841" s="32">
        <f t="shared" si="330"/>
        <v>0</v>
      </c>
      <c r="AF841" s="33">
        <f t="shared" si="331"/>
        <v>0</v>
      </c>
      <c r="AG841" s="34">
        <f t="shared" si="332"/>
        <v>0</v>
      </c>
      <c r="AH841" s="47">
        <f t="shared" si="333"/>
        <v>0</v>
      </c>
      <c r="AI841" s="80"/>
      <c r="AJ841" s="80"/>
    </row>
    <row r="842" spans="1:36" ht="15.75" customHeight="1" thickTop="1" thickBot="1" x14ac:dyDescent="0.3">
      <c r="A842" s="110"/>
      <c r="B842" s="3" t="str">
        <f t="shared" si="321"/>
        <v>برجاء إدخال إسم الصنف</v>
      </c>
      <c r="C842" s="4">
        <f t="shared" si="321"/>
        <v>1</v>
      </c>
      <c r="D842" s="4">
        <f t="shared" si="322"/>
        <v>0</v>
      </c>
      <c r="E842" s="4">
        <f t="shared" si="323"/>
        <v>0</v>
      </c>
      <c r="F842" s="4">
        <f t="shared" si="324"/>
        <v>0</v>
      </c>
      <c r="G842" s="4">
        <f t="shared" si="325"/>
        <v>0</v>
      </c>
      <c r="H842" s="13">
        <f t="shared" si="319"/>
        <v>0</v>
      </c>
      <c r="I842" s="14">
        <f t="shared" si="319"/>
        <v>0</v>
      </c>
      <c r="J842" s="15"/>
      <c r="K842" s="16"/>
      <c r="L842" s="13"/>
      <c r="M842" s="14"/>
      <c r="N842" s="15"/>
      <c r="O842" s="16"/>
      <c r="P842" s="13"/>
      <c r="Q842" s="14"/>
      <c r="R842" s="15"/>
      <c r="S842" s="16"/>
      <c r="T842" s="13"/>
      <c r="U842" s="14"/>
      <c r="V842" s="15"/>
      <c r="W842" s="16"/>
      <c r="X842" s="17">
        <f t="shared" si="326"/>
        <v>0</v>
      </c>
      <c r="Y842" s="18">
        <f t="shared" si="326"/>
        <v>0</v>
      </c>
      <c r="Z842" s="18">
        <f t="shared" si="326"/>
        <v>0</v>
      </c>
      <c r="AA842" s="18">
        <f t="shared" si="326"/>
        <v>0</v>
      </c>
      <c r="AB842" s="18">
        <f t="shared" si="327"/>
        <v>0</v>
      </c>
      <c r="AC842" s="18">
        <f t="shared" si="328"/>
        <v>0</v>
      </c>
      <c r="AD842" s="18">
        <f t="shared" si="329"/>
        <v>0</v>
      </c>
      <c r="AE842" s="18">
        <f t="shared" si="330"/>
        <v>0</v>
      </c>
      <c r="AF842" s="19">
        <f t="shared" si="331"/>
        <v>0</v>
      </c>
      <c r="AG842" s="20">
        <f t="shared" si="332"/>
        <v>0</v>
      </c>
      <c r="AH842" s="48">
        <f t="shared" si="333"/>
        <v>0</v>
      </c>
      <c r="AI842" s="79"/>
      <c r="AJ842" s="79"/>
    </row>
    <row r="843" spans="1:36" ht="15.75" customHeight="1" thickTop="1" thickBot="1" x14ac:dyDescent="0.3">
      <c r="A843" s="110"/>
      <c r="B843" s="44" t="str">
        <f t="shared" si="321"/>
        <v>برجاء إدخال إسم الصنف</v>
      </c>
      <c r="C843" s="26">
        <f t="shared" si="321"/>
        <v>1</v>
      </c>
      <c r="D843" s="26">
        <f t="shared" si="322"/>
        <v>0</v>
      </c>
      <c r="E843" s="26">
        <f t="shared" si="323"/>
        <v>0</v>
      </c>
      <c r="F843" s="26">
        <f t="shared" si="324"/>
        <v>0</v>
      </c>
      <c r="G843" s="26">
        <f t="shared" si="325"/>
        <v>0</v>
      </c>
      <c r="H843" s="27">
        <f t="shared" si="319"/>
        <v>0</v>
      </c>
      <c r="I843" s="28">
        <f t="shared" si="319"/>
        <v>0</v>
      </c>
      <c r="J843" s="29"/>
      <c r="K843" s="30"/>
      <c r="L843" s="27"/>
      <c r="M843" s="28"/>
      <c r="N843" s="29"/>
      <c r="O843" s="30"/>
      <c r="P843" s="27"/>
      <c r="Q843" s="28"/>
      <c r="R843" s="29"/>
      <c r="S843" s="30"/>
      <c r="T843" s="27"/>
      <c r="U843" s="28"/>
      <c r="V843" s="29"/>
      <c r="W843" s="30"/>
      <c r="X843" s="31">
        <f t="shared" si="326"/>
        <v>0</v>
      </c>
      <c r="Y843" s="32">
        <f t="shared" si="326"/>
        <v>0</v>
      </c>
      <c r="Z843" s="32">
        <f t="shared" si="326"/>
        <v>0</v>
      </c>
      <c r="AA843" s="32">
        <f t="shared" si="326"/>
        <v>0</v>
      </c>
      <c r="AB843" s="32">
        <f t="shared" si="327"/>
        <v>0</v>
      </c>
      <c r="AC843" s="32">
        <f t="shared" si="328"/>
        <v>0</v>
      </c>
      <c r="AD843" s="32">
        <f t="shared" si="329"/>
        <v>0</v>
      </c>
      <c r="AE843" s="32">
        <f t="shared" si="330"/>
        <v>0</v>
      </c>
      <c r="AF843" s="33">
        <f t="shared" si="331"/>
        <v>0</v>
      </c>
      <c r="AG843" s="34">
        <f t="shared" si="332"/>
        <v>0</v>
      </c>
      <c r="AH843" s="47">
        <f t="shared" si="333"/>
        <v>0</v>
      </c>
      <c r="AI843" s="79"/>
      <c r="AJ843" s="79"/>
    </row>
    <row r="844" spans="1:36" ht="15.75" customHeight="1" thickTop="1" thickBot="1" x14ac:dyDescent="0.3">
      <c r="A844" s="110"/>
      <c r="B844" s="3" t="str">
        <f t="shared" si="321"/>
        <v>برجاء إدخال إسم الصنف</v>
      </c>
      <c r="C844" s="4">
        <f t="shared" si="321"/>
        <v>1</v>
      </c>
      <c r="D844" s="4">
        <f t="shared" si="322"/>
        <v>0</v>
      </c>
      <c r="E844" s="4">
        <f t="shared" si="323"/>
        <v>0</v>
      </c>
      <c r="F844" s="4">
        <f t="shared" si="324"/>
        <v>0</v>
      </c>
      <c r="G844" s="4">
        <f t="shared" si="325"/>
        <v>0</v>
      </c>
      <c r="H844" s="13">
        <f t="shared" si="319"/>
        <v>0</v>
      </c>
      <c r="I844" s="14">
        <f t="shared" si="319"/>
        <v>0</v>
      </c>
      <c r="J844" s="15"/>
      <c r="K844" s="16"/>
      <c r="L844" s="13"/>
      <c r="M844" s="14"/>
      <c r="N844" s="15"/>
      <c r="O844" s="16"/>
      <c r="P844" s="13"/>
      <c r="Q844" s="14"/>
      <c r="R844" s="15"/>
      <c r="S844" s="16"/>
      <c r="T844" s="13"/>
      <c r="U844" s="14"/>
      <c r="V844" s="15"/>
      <c r="W844" s="16"/>
      <c r="X844" s="17">
        <f t="shared" si="326"/>
        <v>0</v>
      </c>
      <c r="Y844" s="18">
        <f t="shared" si="326"/>
        <v>0</v>
      </c>
      <c r="Z844" s="18">
        <f t="shared" si="326"/>
        <v>0</v>
      </c>
      <c r="AA844" s="18">
        <f t="shared" si="326"/>
        <v>0</v>
      </c>
      <c r="AB844" s="18">
        <f t="shared" si="327"/>
        <v>0</v>
      </c>
      <c r="AC844" s="18">
        <f t="shared" si="328"/>
        <v>0</v>
      </c>
      <c r="AD844" s="18">
        <f t="shared" si="329"/>
        <v>0</v>
      </c>
      <c r="AE844" s="18">
        <f t="shared" si="330"/>
        <v>0</v>
      </c>
      <c r="AF844" s="19">
        <f t="shared" si="331"/>
        <v>0</v>
      </c>
      <c r="AG844" s="20">
        <f t="shared" si="332"/>
        <v>0</v>
      </c>
      <c r="AH844" s="48">
        <f t="shared" si="333"/>
        <v>0</v>
      </c>
      <c r="AI844" s="79"/>
      <c r="AJ844" s="79"/>
    </row>
    <row r="845" spans="1:36" ht="15.75" customHeight="1" thickTop="1" thickBot="1" x14ac:dyDescent="0.3">
      <c r="A845" s="110"/>
      <c r="B845" s="44" t="str">
        <f t="shared" si="321"/>
        <v>برجاء إدخال إسم الصنف</v>
      </c>
      <c r="C845" s="26">
        <f t="shared" si="321"/>
        <v>1</v>
      </c>
      <c r="D845" s="26">
        <f t="shared" si="322"/>
        <v>0</v>
      </c>
      <c r="E845" s="26">
        <f t="shared" si="323"/>
        <v>0</v>
      </c>
      <c r="F845" s="26">
        <f t="shared" si="324"/>
        <v>0</v>
      </c>
      <c r="G845" s="26">
        <f t="shared" si="325"/>
        <v>0</v>
      </c>
      <c r="H845" s="27">
        <f t="shared" si="319"/>
        <v>0</v>
      </c>
      <c r="I845" s="28">
        <f t="shared" si="319"/>
        <v>0</v>
      </c>
      <c r="J845" s="29"/>
      <c r="K845" s="30"/>
      <c r="L845" s="27"/>
      <c r="M845" s="28"/>
      <c r="N845" s="29"/>
      <c r="O845" s="30"/>
      <c r="P845" s="27"/>
      <c r="Q845" s="28"/>
      <c r="R845" s="29"/>
      <c r="S845" s="30"/>
      <c r="T845" s="27"/>
      <c r="U845" s="28"/>
      <c r="V845" s="29"/>
      <c r="W845" s="30"/>
      <c r="X845" s="31">
        <f t="shared" si="326"/>
        <v>0</v>
      </c>
      <c r="Y845" s="32">
        <f t="shared" si="326"/>
        <v>0</v>
      </c>
      <c r="Z845" s="32">
        <f t="shared" si="326"/>
        <v>0</v>
      </c>
      <c r="AA845" s="32">
        <f t="shared" si="326"/>
        <v>0</v>
      </c>
      <c r="AB845" s="32">
        <f t="shared" si="327"/>
        <v>0</v>
      </c>
      <c r="AC845" s="32">
        <f t="shared" si="328"/>
        <v>0</v>
      </c>
      <c r="AD845" s="32">
        <f t="shared" si="329"/>
        <v>0</v>
      </c>
      <c r="AE845" s="32">
        <f t="shared" si="330"/>
        <v>0</v>
      </c>
      <c r="AF845" s="33">
        <f t="shared" si="331"/>
        <v>0</v>
      </c>
      <c r="AG845" s="34">
        <f t="shared" si="332"/>
        <v>0</v>
      </c>
      <c r="AH845" s="47">
        <f t="shared" si="333"/>
        <v>0</v>
      </c>
      <c r="AI845" s="79"/>
      <c r="AJ845" s="79"/>
    </row>
    <row r="846" spans="1:36" ht="15.75" customHeight="1" thickTop="1" thickBot="1" x14ac:dyDescent="0.3">
      <c r="A846" s="110"/>
      <c r="B846" s="3" t="str">
        <f t="shared" si="321"/>
        <v>برجاء إدخال إسم الصنف</v>
      </c>
      <c r="C846" s="4">
        <f t="shared" si="321"/>
        <v>1</v>
      </c>
      <c r="D846" s="4">
        <f t="shared" si="322"/>
        <v>0</v>
      </c>
      <c r="E846" s="4">
        <f t="shared" si="323"/>
        <v>0</v>
      </c>
      <c r="F846" s="4">
        <f t="shared" si="324"/>
        <v>0</v>
      </c>
      <c r="G846" s="4">
        <f t="shared" si="325"/>
        <v>0</v>
      </c>
      <c r="H846" s="13">
        <f t="shared" si="319"/>
        <v>0</v>
      </c>
      <c r="I846" s="14">
        <f t="shared" si="319"/>
        <v>0</v>
      </c>
      <c r="J846" s="15"/>
      <c r="K846" s="16"/>
      <c r="L846" s="13"/>
      <c r="M846" s="14"/>
      <c r="N846" s="15"/>
      <c r="O846" s="16"/>
      <c r="P846" s="13"/>
      <c r="Q846" s="14"/>
      <c r="R846" s="15"/>
      <c r="S846" s="16"/>
      <c r="T846" s="13"/>
      <c r="U846" s="14"/>
      <c r="V846" s="15"/>
      <c r="W846" s="16"/>
      <c r="X846" s="17">
        <f t="shared" si="326"/>
        <v>0</v>
      </c>
      <c r="Y846" s="18">
        <f t="shared" si="326"/>
        <v>0</v>
      </c>
      <c r="Z846" s="18">
        <f t="shared" si="326"/>
        <v>0</v>
      </c>
      <c r="AA846" s="18">
        <f t="shared" si="326"/>
        <v>0</v>
      </c>
      <c r="AB846" s="18">
        <f t="shared" si="327"/>
        <v>0</v>
      </c>
      <c r="AC846" s="18">
        <f t="shared" si="328"/>
        <v>0</v>
      </c>
      <c r="AD846" s="18">
        <f t="shared" si="329"/>
        <v>0</v>
      </c>
      <c r="AE846" s="18">
        <f t="shared" si="330"/>
        <v>0</v>
      </c>
      <c r="AF846" s="19">
        <f t="shared" si="331"/>
        <v>0</v>
      </c>
      <c r="AG846" s="20">
        <f t="shared" si="332"/>
        <v>0</v>
      </c>
      <c r="AH846" s="48">
        <f t="shared" si="333"/>
        <v>0</v>
      </c>
      <c r="AI846" s="79"/>
      <c r="AJ846" s="79"/>
    </row>
    <row r="847" spans="1:36" ht="15.75" customHeight="1" thickTop="1" thickBot="1" x14ac:dyDescent="0.3">
      <c r="A847" s="110"/>
      <c r="B847" s="44" t="str">
        <f t="shared" si="321"/>
        <v>برجاء إدخال إسم الصنف</v>
      </c>
      <c r="C847" s="26">
        <f t="shared" si="321"/>
        <v>1</v>
      </c>
      <c r="D847" s="26">
        <f t="shared" si="322"/>
        <v>0</v>
      </c>
      <c r="E847" s="26">
        <f t="shared" si="323"/>
        <v>0</v>
      </c>
      <c r="F847" s="26">
        <f t="shared" si="324"/>
        <v>0</v>
      </c>
      <c r="G847" s="26">
        <f t="shared" si="325"/>
        <v>0</v>
      </c>
      <c r="H847" s="27">
        <f t="shared" si="319"/>
        <v>0</v>
      </c>
      <c r="I847" s="28">
        <f t="shared" si="319"/>
        <v>0</v>
      </c>
      <c r="J847" s="29"/>
      <c r="K847" s="30"/>
      <c r="L847" s="27"/>
      <c r="M847" s="28"/>
      <c r="N847" s="29"/>
      <c r="O847" s="30"/>
      <c r="P847" s="27"/>
      <c r="Q847" s="28"/>
      <c r="R847" s="29"/>
      <c r="S847" s="30"/>
      <c r="T847" s="27"/>
      <c r="U847" s="28"/>
      <c r="V847" s="29"/>
      <c r="W847" s="30"/>
      <c r="X847" s="31">
        <f t="shared" si="326"/>
        <v>0</v>
      </c>
      <c r="Y847" s="32">
        <f t="shared" si="326"/>
        <v>0</v>
      </c>
      <c r="Z847" s="32">
        <f t="shared" si="326"/>
        <v>0</v>
      </c>
      <c r="AA847" s="32">
        <f t="shared" si="326"/>
        <v>0</v>
      </c>
      <c r="AB847" s="32">
        <f t="shared" si="327"/>
        <v>0</v>
      </c>
      <c r="AC847" s="32">
        <f t="shared" si="328"/>
        <v>0</v>
      </c>
      <c r="AD847" s="32">
        <f t="shared" si="329"/>
        <v>0</v>
      </c>
      <c r="AE847" s="32">
        <f t="shared" si="330"/>
        <v>0</v>
      </c>
      <c r="AF847" s="33">
        <f t="shared" si="331"/>
        <v>0</v>
      </c>
      <c r="AG847" s="34">
        <f t="shared" si="332"/>
        <v>0</v>
      </c>
      <c r="AH847" s="47">
        <f t="shared" si="333"/>
        <v>0</v>
      </c>
      <c r="AI847" s="79"/>
      <c r="AJ847" s="79"/>
    </row>
    <row r="848" spans="1:36" ht="15.75" customHeight="1" thickTop="1" thickBot="1" x14ac:dyDescent="0.3">
      <c r="A848" s="110"/>
      <c r="B848" s="3" t="str">
        <f t="shared" si="321"/>
        <v>برجاء إدخال إسم الصنف</v>
      </c>
      <c r="C848" s="4">
        <f t="shared" si="321"/>
        <v>1</v>
      </c>
      <c r="D848" s="4">
        <f t="shared" si="322"/>
        <v>0</v>
      </c>
      <c r="E848" s="4">
        <f t="shared" si="323"/>
        <v>0</v>
      </c>
      <c r="F848" s="4">
        <f t="shared" si="324"/>
        <v>0</v>
      </c>
      <c r="G848" s="4">
        <f t="shared" si="325"/>
        <v>0</v>
      </c>
      <c r="H848" s="13">
        <f t="shared" si="319"/>
        <v>0</v>
      </c>
      <c r="I848" s="14">
        <f t="shared" si="319"/>
        <v>0</v>
      </c>
      <c r="J848" s="15"/>
      <c r="K848" s="16"/>
      <c r="L848" s="13"/>
      <c r="M848" s="14"/>
      <c r="N848" s="15"/>
      <c r="O848" s="16"/>
      <c r="P848" s="13"/>
      <c r="Q848" s="14"/>
      <c r="R848" s="15"/>
      <c r="S848" s="16"/>
      <c r="T848" s="13"/>
      <c r="U848" s="14"/>
      <c r="V848" s="15"/>
      <c r="W848" s="16"/>
      <c r="X848" s="17">
        <f t="shared" si="326"/>
        <v>0</v>
      </c>
      <c r="Y848" s="18">
        <f t="shared" si="326"/>
        <v>0</v>
      </c>
      <c r="Z848" s="18">
        <f t="shared" si="326"/>
        <v>0</v>
      </c>
      <c r="AA848" s="18">
        <f t="shared" si="326"/>
        <v>0</v>
      </c>
      <c r="AB848" s="18">
        <f t="shared" si="327"/>
        <v>0</v>
      </c>
      <c r="AC848" s="18">
        <f t="shared" si="328"/>
        <v>0</v>
      </c>
      <c r="AD848" s="18">
        <f t="shared" si="329"/>
        <v>0</v>
      </c>
      <c r="AE848" s="18">
        <f t="shared" si="330"/>
        <v>0</v>
      </c>
      <c r="AF848" s="19">
        <f t="shared" si="331"/>
        <v>0</v>
      </c>
      <c r="AG848" s="20">
        <f t="shared" si="332"/>
        <v>0</v>
      </c>
      <c r="AH848" s="48">
        <f t="shared" si="333"/>
        <v>0</v>
      </c>
      <c r="AI848" s="79"/>
      <c r="AJ848" s="79"/>
    </row>
    <row r="849" spans="1:36" ht="15.75" customHeight="1" thickTop="1" thickBot="1" x14ac:dyDescent="0.3">
      <c r="A849" s="110"/>
      <c r="B849" s="44" t="str">
        <f t="shared" si="321"/>
        <v>برجاء إدخال إسم الصنف</v>
      </c>
      <c r="C849" s="26">
        <f t="shared" si="321"/>
        <v>1</v>
      </c>
      <c r="D849" s="26">
        <f t="shared" si="322"/>
        <v>0</v>
      </c>
      <c r="E849" s="26">
        <f t="shared" si="323"/>
        <v>0</v>
      </c>
      <c r="F849" s="26">
        <f t="shared" si="324"/>
        <v>0</v>
      </c>
      <c r="G849" s="26">
        <f t="shared" si="325"/>
        <v>0</v>
      </c>
      <c r="H849" s="27">
        <f t="shared" si="319"/>
        <v>0</v>
      </c>
      <c r="I849" s="28">
        <f t="shared" si="319"/>
        <v>0</v>
      </c>
      <c r="J849" s="29"/>
      <c r="K849" s="30"/>
      <c r="L849" s="27"/>
      <c r="M849" s="28"/>
      <c r="N849" s="29"/>
      <c r="O849" s="30"/>
      <c r="P849" s="27"/>
      <c r="Q849" s="28"/>
      <c r="R849" s="29"/>
      <c r="S849" s="30"/>
      <c r="T849" s="27"/>
      <c r="U849" s="28"/>
      <c r="V849" s="29"/>
      <c r="W849" s="30"/>
      <c r="X849" s="31">
        <f t="shared" si="326"/>
        <v>0</v>
      </c>
      <c r="Y849" s="32">
        <f t="shared" si="326"/>
        <v>0</v>
      </c>
      <c r="Z849" s="32">
        <f t="shared" si="326"/>
        <v>0</v>
      </c>
      <c r="AA849" s="32">
        <f t="shared" si="326"/>
        <v>0</v>
      </c>
      <c r="AB849" s="32">
        <f t="shared" si="327"/>
        <v>0</v>
      </c>
      <c r="AC849" s="32">
        <f t="shared" si="328"/>
        <v>0</v>
      </c>
      <c r="AD849" s="32">
        <f t="shared" si="329"/>
        <v>0</v>
      </c>
      <c r="AE849" s="32">
        <f t="shared" si="330"/>
        <v>0</v>
      </c>
      <c r="AF849" s="33">
        <f t="shared" si="331"/>
        <v>0</v>
      </c>
      <c r="AG849" s="34">
        <f t="shared" si="332"/>
        <v>0</v>
      </c>
      <c r="AH849" s="47">
        <f t="shared" si="333"/>
        <v>0</v>
      </c>
      <c r="AI849" s="79"/>
      <c r="AJ849" s="79"/>
    </row>
    <row r="850" spans="1:36" ht="15.75" customHeight="1" thickTop="1" thickBot="1" x14ac:dyDescent="0.3">
      <c r="A850" s="110"/>
      <c r="B850" s="3" t="str">
        <f t="shared" si="321"/>
        <v>برجاء إدخال إسم الصنف</v>
      </c>
      <c r="C850" s="4">
        <f t="shared" si="321"/>
        <v>1</v>
      </c>
      <c r="D850" s="4">
        <f t="shared" si="322"/>
        <v>0</v>
      </c>
      <c r="E850" s="4">
        <f t="shared" si="323"/>
        <v>0</v>
      </c>
      <c r="F850" s="4">
        <f t="shared" si="324"/>
        <v>0</v>
      </c>
      <c r="G850" s="4">
        <f t="shared" si="325"/>
        <v>0</v>
      </c>
      <c r="H850" s="13">
        <f t="shared" si="319"/>
        <v>0</v>
      </c>
      <c r="I850" s="14">
        <f t="shared" si="319"/>
        <v>0</v>
      </c>
      <c r="J850" s="15"/>
      <c r="K850" s="16"/>
      <c r="L850" s="13"/>
      <c r="M850" s="14"/>
      <c r="N850" s="15"/>
      <c r="O850" s="16"/>
      <c r="P850" s="13"/>
      <c r="Q850" s="14"/>
      <c r="R850" s="15"/>
      <c r="S850" s="16"/>
      <c r="T850" s="13"/>
      <c r="U850" s="14"/>
      <c r="V850" s="15"/>
      <c r="W850" s="16"/>
      <c r="X850" s="17">
        <f t="shared" si="326"/>
        <v>0</v>
      </c>
      <c r="Y850" s="18">
        <f t="shared" si="326"/>
        <v>0</v>
      </c>
      <c r="Z850" s="18">
        <f t="shared" si="326"/>
        <v>0</v>
      </c>
      <c r="AA850" s="18">
        <f t="shared" si="326"/>
        <v>0</v>
      </c>
      <c r="AB850" s="18">
        <f t="shared" si="327"/>
        <v>0</v>
      </c>
      <c r="AC850" s="18">
        <f t="shared" si="328"/>
        <v>0</v>
      </c>
      <c r="AD850" s="18">
        <f t="shared" si="329"/>
        <v>0</v>
      </c>
      <c r="AE850" s="18">
        <f t="shared" si="330"/>
        <v>0</v>
      </c>
      <c r="AF850" s="19">
        <f t="shared" si="331"/>
        <v>0</v>
      </c>
      <c r="AG850" s="20">
        <f t="shared" si="332"/>
        <v>0</v>
      </c>
      <c r="AH850" s="48">
        <f t="shared" si="333"/>
        <v>0</v>
      </c>
      <c r="AI850" s="80" t="s">
        <v>32</v>
      </c>
      <c r="AJ850" s="80"/>
    </row>
    <row r="851" spans="1:36" ht="15.75" customHeight="1" thickTop="1" thickBot="1" x14ac:dyDescent="0.3">
      <c r="A851" s="110"/>
      <c r="B851" s="44" t="str">
        <f t="shared" si="321"/>
        <v>برجاء إدخال إسم الصنف</v>
      </c>
      <c r="C851" s="26">
        <f t="shared" si="321"/>
        <v>1</v>
      </c>
      <c r="D851" s="26">
        <f t="shared" si="322"/>
        <v>0</v>
      </c>
      <c r="E851" s="26">
        <f t="shared" si="323"/>
        <v>0</v>
      </c>
      <c r="F851" s="26">
        <f t="shared" si="324"/>
        <v>0</v>
      </c>
      <c r="G851" s="26">
        <f t="shared" si="325"/>
        <v>0</v>
      </c>
      <c r="H851" s="27">
        <f t="shared" si="319"/>
        <v>0</v>
      </c>
      <c r="I851" s="28">
        <f t="shared" si="319"/>
        <v>0</v>
      </c>
      <c r="J851" s="29"/>
      <c r="K851" s="30"/>
      <c r="L851" s="27"/>
      <c r="M851" s="28"/>
      <c r="N851" s="29"/>
      <c r="O851" s="30"/>
      <c r="P851" s="27"/>
      <c r="Q851" s="28"/>
      <c r="R851" s="29"/>
      <c r="S851" s="30"/>
      <c r="T851" s="27"/>
      <c r="U851" s="28"/>
      <c r="V851" s="29"/>
      <c r="W851" s="30"/>
      <c r="X851" s="31">
        <f t="shared" si="326"/>
        <v>0</v>
      </c>
      <c r="Y851" s="32">
        <f t="shared" si="326"/>
        <v>0</v>
      </c>
      <c r="Z851" s="32">
        <f t="shared" si="326"/>
        <v>0</v>
      </c>
      <c r="AA851" s="32">
        <f t="shared" si="326"/>
        <v>0</v>
      </c>
      <c r="AB851" s="32">
        <f t="shared" si="327"/>
        <v>0</v>
      </c>
      <c r="AC851" s="32">
        <f t="shared" si="328"/>
        <v>0</v>
      </c>
      <c r="AD851" s="32">
        <f t="shared" si="329"/>
        <v>0</v>
      </c>
      <c r="AE851" s="32">
        <f t="shared" si="330"/>
        <v>0</v>
      </c>
      <c r="AF851" s="33">
        <f t="shared" si="331"/>
        <v>0</v>
      </c>
      <c r="AG851" s="34">
        <f t="shared" si="332"/>
        <v>0</v>
      </c>
      <c r="AH851" s="47">
        <f t="shared" si="333"/>
        <v>0</v>
      </c>
      <c r="AI851" s="80"/>
      <c r="AJ851" s="80"/>
    </row>
    <row r="852" spans="1:36" ht="15.75" customHeight="1" thickTop="1" thickBot="1" x14ac:dyDescent="0.3">
      <c r="A852" s="110"/>
      <c r="B852" s="3" t="str">
        <f t="shared" si="321"/>
        <v>برجاء إدخال إسم الصنف</v>
      </c>
      <c r="C852" s="4">
        <f t="shared" si="321"/>
        <v>1</v>
      </c>
      <c r="D852" s="4">
        <f t="shared" si="322"/>
        <v>0</v>
      </c>
      <c r="E852" s="4">
        <f t="shared" si="323"/>
        <v>0</v>
      </c>
      <c r="F852" s="4">
        <f t="shared" si="324"/>
        <v>0</v>
      </c>
      <c r="G852" s="4">
        <f t="shared" si="325"/>
        <v>0</v>
      </c>
      <c r="H852" s="13">
        <f t="shared" si="319"/>
        <v>0</v>
      </c>
      <c r="I852" s="14">
        <f t="shared" si="319"/>
        <v>0</v>
      </c>
      <c r="J852" s="15"/>
      <c r="K852" s="16"/>
      <c r="L852" s="13"/>
      <c r="M852" s="14"/>
      <c r="N852" s="15"/>
      <c r="O852" s="16"/>
      <c r="P852" s="13"/>
      <c r="Q852" s="14"/>
      <c r="R852" s="15"/>
      <c r="S852" s="16"/>
      <c r="T852" s="13"/>
      <c r="U852" s="14"/>
      <c r="V852" s="15"/>
      <c r="W852" s="16"/>
      <c r="X852" s="17">
        <f t="shared" si="326"/>
        <v>0</v>
      </c>
      <c r="Y852" s="18">
        <f t="shared" si="326"/>
        <v>0</v>
      </c>
      <c r="Z852" s="18">
        <f t="shared" si="326"/>
        <v>0</v>
      </c>
      <c r="AA852" s="18">
        <f t="shared" si="326"/>
        <v>0</v>
      </c>
      <c r="AB852" s="18">
        <f t="shared" si="327"/>
        <v>0</v>
      </c>
      <c r="AC852" s="18">
        <f t="shared" si="328"/>
        <v>0</v>
      </c>
      <c r="AD852" s="18">
        <f t="shared" si="329"/>
        <v>0</v>
      </c>
      <c r="AE852" s="18">
        <f t="shared" si="330"/>
        <v>0</v>
      </c>
      <c r="AF852" s="19">
        <f t="shared" si="331"/>
        <v>0</v>
      </c>
      <c r="AG852" s="20">
        <f t="shared" si="332"/>
        <v>0</v>
      </c>
      <c r="AH852" s="48">
        <f t="shared" si="333"/>
        <v>0</v>
      </c>
      <c r="AI852" s="80"/>
      <c r="AJ852" s="80"/>
    </row>
    <row r="853" spans="1:36" ht="15.75" customHeight="1" thickTop="1" thickBot="1" x14ac:dyDescent="0.3">
      <c r="A853" s="110"/>
      <c r="B853" s="44" t="str">
        <f t="shared" ref="B853:C868" si="334">B804</f>
        <v>برجاء إدخال إسم الصنف</v>
      </c>
      <c r="C853" s="26">
        <f t="shared" si="334"/>
        <v>1</v>
      </c>
      <c r="D853" s="26">
        <f t="shared" si="322"/>
        <v>0</v>
      </c>
      <c r="E853" s="26">
        <f t="shared" si="323"/>
        <v>0</v>
      </c>
      <c r="F853" s="26">
        <f t="shared" si="324"/>
        <v>0</v>
      </c>
      <c r="G853" s="26">
        <f t="shared" si="325"/>
        <v>0</v>
      </c>
      <c r="H853" s="27">
        <f t="shared" si="319"/>
        <v>0</v>
      </c>
      <c r="I853" s="28">
        <f t="shared" si="319"/>
        <v>0</v>
      </c>
      <c r="J853" s="29"/>
      <c r="K853" s="30"/>
      <c r="L853" s="27"/>
      <c r="M853" s="28"/>
      <c r="N853" s="29"/>
      <c r="O853" s="30"/>
      <c r="P853" s="27"/>
      <c r="Q853" s="28"/>
      <c r="R853" s="29"/>
      <c r="S853" s="30"/>
      <c r="T853" s="27"/>
      <c r="U853" s="28"/>
      <c r="V853" s="29"/>
      <c r="W853" s="30"/>
      <c r="X853" s="31">
        <f t="shared" ref="X853:AA868" si="335">X804</f>
        <v>0</v>
      </c>
      <c r="Y853" s="32">
        <f t="shared" si="335"/>
        <v>0</v>
      </c>
      <c r="Z853" s="32">
        <f t="shared" si="335"/>
        <v>0</v>
      </c>
      <c r="AA853" s="32">
        <f t="shared" si="335"/>
        <v>0</v>
      </c>
      <c r="AB853" s="32">
        <f t="shared" si="327"/>
        <v>0</v>
      </c>
      <c r="AC853" s="32">
        <f t="shared" si="328"/>
        <v>0</v>
      </c>
      <c r="AD853" s="32">
        <f t="shared" si="329"/>
        <v>0</v>
      </c>
      <c r="AE853" s="32">
        <f t="shared" si="330"/>
        <v>0</v>
      </c>
      <c r="AF853" s="33">
        <f t="shared" si="331"/>
        <v>0</v>
      </c>
      <c r="AG853" s="34">
        <f t="shared" si="332"/>
        <v>0</v>
      </c>
      <c r="AH853" s="47">
        <f t="shared" si="333"/>
        <v>0</v>
      </c>
      <c r="AI853" s="80"/>
      <c r="AJ853" s="80"/>
    </row>
    <row r="854" spans="1:36" ht="15.75" customHeight="1" thickTop="1" thickBot="1" x14ac:dyDescent="0.3">
      <c r="A854" s="110"/>
      <c r="B854" s="3" t="str">
        <f t="shared" si="334"/>
        <v>برجاء إدخال إسم الصنف</v>
      </c>
      <c r="C854" s="4">
        <f t="shared" si="334"/>
        <v>1</v>
      </c>
      <c r="D854" s="4">
        <f t="shared" si="322"/>
        <v>0</v>
      </c>
      <c r="E854" s="4">
        <f t="shared" si="323"/>
        <v>0</v>
      </c>
      <c r="F854" s="4">
        <f t="shared" si="324"/>
        <v>0</v>
      </c>
      <c r="G854" s="4">
        <f t="shared" si="325"/>
        <v>0</v>
      </c>
      <c r="H854" s="13">
        <f t="shared" si="319"/>
        <v>0</v>
      </c>
      <c r="I854" s="14">
        <f t="shared" si="319"/>
        <v>0</v>
      </c>
      <c r="J854" s="15"/>
      <c r="K854" s="16"/>
      <c r="L854" s="13"/>
      <c r="M854" s="14"/>
      <c r="N854" s="15"/>
      <c r="O854" s="16"/>
      <c r="P854" s="13"/>
      <c r="Q854" s="14"/>
      <c r="R854" s="15"/>
      <c r="S854" s="16"/>
      <c r="T854" s="13"/>
      <c r="U854" s="14"/>
      <c r="V854" s="15"/>
      <c r="W854" s="16"/>
      <c r="X854" s="17">
        <f t="shared" si="335"/>
        <v>0</v>
      </c>
      <c r="Y854" s="18">
        <f t="shared" si="335"/>
        <v>0</v>
      </c>
      <c r="Z854" s="18">
        <f t="shared" si="335"/>
        <v>0</v>
      </c>
      <c r="AA854" s="18">
        <f t="shared" si="335"/>
        <v>0</v>
      </c>
      <c r="AB854" s="18">
        <f t="shared" si="327"/>
        <v>0</v>
      </c>
      <c r="AC854" s="18">
        <f t="shared" si="328"/>
        <v>0</v>
      </c>
      <c r="AD854" s="18">
        <f t="shared" si="329"/>
        <v>0</v>
      </c>
      <c r="AE854" s="18">
        <f t="shared" si="330"/>
        <v>0</v>
      </c>
      <c r="AF854" s="19">
        <f t="shared" si="331"/>
        <v>0</v>
      </c>
      <c r="AG854" s="20">
        <f t="shared" si="332"/>
        <v>0</v>
      </c>
      <c r="AH854" s="48">
        <f t="shared" si="333"/>
        <v>0</v>
      </c>
      <c r="AI854" s="80"/>
      <c r="AJ854" s="80"/>
    </row>
    <row r="855" spans="1:36" ht="15.75" customHeight="1" thickTop="1" thickBot="1" x14ac:dyDescent="0.3">
      <c r="A855" s="110"/>
      <c r="B855" s="44" t="str">
        <f t="shared" si="334"/>
        <v>برجاء إدخال إسم الصنف</v>
      </c>
      <c r="C855" s="26">
        <f t="shared" si="334"/>
        <v>1</v>
      </c>
      <c r="D855" s="26">
        <f t="shared" si="322"/>
        <v>0</v>
      </c>
      <c r="E855" s="26">
        <f t="shared" si="323"/>
        <v>0</v>
      </c>
      <c r="F855" s="26">
        <f t="shared" si="324"/>
        <v>0</v>
      </c>
      <c r="G855" s="26">
        <f t="shared" si="325"/>
        <v>0</v>
      </c>
      <c r="H855" s="27">
        <f t="shared" si="319"/>
        <v>0</v>
      </c>
      <c r="I855" s="28">
        <f t="shared" si="319"/>
        <v>0</v>
      </c>
      <c r="J855" s="29"/>
      <c r="K855" s="30"/>
      <c r="L855" s="27"/>
      <c r="M855" s="28"/>
      <c r="N855" s="29"/>
      <c r="O855" s="30"/>
      <c r="P855" s="27"/>
      <c r="Q855" s="28"/>
      <c r="R855" s="29"/>
      <c r="S855" s="30"/>
      <c r="T855" s="27"/>
      <c r="U855" s="28"/>
      <c r="V855" s="29"/>
      <c r="W855" s="30"/>
      <c r="X855" s="31">
        <f t="shared" si="335"/>
        <v>0</v>
      </c>
      <c r="Y855" s="32">
        <f t="shared" si="335"/>
        <v>0</v>
      </c>
      <c r="Z855" s="32">
        <f t="shared" si="335"/>
        <v>0</v>
      </c>
      <c r="AA855" s="32">
        <f t="shared" si="335"/>
        <v>0</v>
      </c>
      <c r="AB855" s="32">
        <f t="shared" si="327"/>
        <v>0</v>
      </c>
      <c r="AC855" s="32">
        <f t="shared" si="328"/>
        <v>0</v>
      </c>
      <c r="AD855" s="32">
        <f t="shared" si="329"/>
        <v>0</v>
      </c>
      <c r="AE855" s="32">
        <f t="shared" si="330"/>
        <v>0</v>
      </c>
      <c r="AF855" s="33">
        <f t="shared" si="331"/>
        <v>0</v>
      </c>
      <c r="AG855" s="34">
        <f t="shared" si="332"/>
        <v>0</v>
      </c>
      <c r="AH855" s="47">
        <f t="shared" si="333"/>
        <v>0</v>
      </c>
      <c r="AI855" s="80"/>
      <c r="AJ855" s="80"/>
    </row>
    <row r="856" spans="1:36" ht="15.75" customHeight="1" thickTop="1" thickBot="1" x14ac:dyDescent="0.3">
      <c r="A856" s="110"/>
      <c r="B856" s="3" t="str">
        <f t="shared" si="334"/>
        <v>برجاء إدخال إسم الصنف</v>
      </c>
      <c r="C856" s="4">
        <f t="shared" si="334"/>
        <v>1</v>
      </c>
      <c r="D856" s="4">
        <f t="shared" si="322"/>
        <v>0</v>
      </c>
      <c r="E856" s="4">
        <f t="shared" si="323"/>
        <v>0</v>
      </c>
      <c r="F856" s="4">
        <f t="shared" si="324"/>
        <v>0</v>
      </c>
      <c r="G856" s="4">
        <f t="shared" si="325"/>
        <v>0</v>
      </c>
      <c r="H856" s="13">
        <f t="shared" si="319"/>
        <v>0</v>
      </c>
      <c r="I856" s="14">
        <f t="shared" si="319"/>
        <v>0</v>
      </c>
      <c r="J856" s="15"/>
      <c r="K856" s="16"/>
      <c r="L856" s="13"/>
      <c r="M856" s="14"/>
      <c r="N856" s="15"/>
      <c r="O856" s="16"/>
      <c r="P856" s="13"/>
      <c r="Q856" s="14"/>
      <c r="R856" s="15"/>
      <c r="S856" s="16"/>
      <c r="T856" s="13"/>
      <c r="U856" s="14"/>
      <c r="V856" s="15"/>
      <c r="W856" s="16"/>
      <c r="X856" s="17">
        <f t="shared" si="335"/>
        <v>0</v>
      </c>
      <c r="Y856" s="18">
        <f t="shared" si="335"/>
        <v>0</v>
      </c>
      <c r="Z856" s="18">
        <f t="shared" si="335"/>
        <v>0</v>
      </c>
      <c r="AA856" s="18">
        <f t="shared" si="335"/>
        <v>0</v>
      </c>
      <c r="AB856" s="18">
        <f t="shared" si="327"/>
        <v>0</v>
      </c>
      <c r="AC856" s="18">
        <f t="shared" si="328"/>
        <v>0</v>
      </c>
      <c r="AD856" s="18">
        <f t="shared" si="329"/>
        <v>0</v>
      </c>
      <c r="AE856" s="18">
        <f t="shared" si="330"/>
        <v>0</v>
      </c>
      <c r="AF856" s="19">
        <f t="shared" si="331"/>
        <v>0</v>
      </c>
      <c r="AG856" s="20">
        <f t="shared" si="332"/>
        <v>0</v>
      </c>
      <c r="AH856" s="48">
        <f t="shared" si="333"/>
        <v>0</v>
      </c>
      <c r="AI856" s="80"/>
      <c r="AJ856" s="80"/>
    </row>
    <row r="857" spans="1:36" ht="15.75" customHeight="1" thickTop="1" thickBot="1" x14ac:dyDescent="0.3">
      <c r="A857" s="110"/>
      <c r="B857" s="44" t="str">
        <f t="shared" si="334"/>
        <v>برجاء إدخال إسم الصنف</v>
      </c>
      <c r="C857" s="26">
        <f t="shared" si="334"/>
        <v>1</v>
      </c>
      <c r="D857" s="26">
        <f t="shared" si="322"/>
        <v>0</v>
      </c>
      <c r="E857" s="26">
        <f t="shared" si="323"/>
        <v>0</v>
      </c>
      <c r="F857" s="26">
        <f t="shared" si="324"/>
        <v>0</v>
      </c>
      <c r="G857" s="26">
        <f t="shared" si="325"/>
        <v>0</v>
      </c>
      <c r="H857" s="27">
        <f t="shared" si="319"/>
        <v>0</v>
      </c>
      <c r="I857" s="28">
        <f t="shared" si="319"/>
        <v>0</v>
      </c>
      <c r="J857" s="29"/>
      <c r="K857" s="30"/>
      <c r="L857" s="27"/>
      <c r="M857" s="28"/>
      <c r="N857" s="29"/>
      <c r="O857" s="30"/>
      <c r="P857" s="27"/>
      <c r="Q857" s="28"/>
      <c r="R857" s="29"/>
      <c r="S857" s="30"/>
      <c r="T857" s="27"/>
      <c r="U857" s="28"/>
      <c r="V857" s="29"/>
      <c r="W857" s="30"/>
      <c r="X857" s="31">
        <f t="shared" si="335"/>
        <v>0</v>
      </c>
      <c r="Y857" s="32">
        <f t="shared" si="335"/>
        <v>0</v>
      </c>
      <c r="Z857" s="32">
        <f t="shared" si="335"/>
        <v>0</v>
      </c>
      <c r="AA857" s="32">
        <f t="shared" si="335"/>
        <v>0</v>
      </c>
      <c r="AB857" s="32">
        <f t="shared" si="327"/>
        <v>0</v>
      </c>
      <c r="AC857" s="32">
        <f t="shared" si="328"/>
        <v>0</v>
      </c>
      <c r="AD857" s="32">
        <f t="shared" si="329"/>
        <v>0</v>
      </c>
      <c r="AE857" s="32">
        <f t="shared" si="330"/>
        <v>0</v>
      </c>
      <c r="AF857" s="33">
        <f t="shared" si="331"/>
        <v>0</v>
      </c>
      <c r="AG857" s="34">
        <f t="shared" si="332"/>
        <v>0</v>
      </c>
      <c r="AH857" s="47">
        <f t="shared" si="333"/>
        <v>0</v>
      </c>
      <c r="AI857" s="80"/>
      <c r="AJ857" s="80"/>
    </row>
    <row r="858" spans="1:36" ht="15.75" customHeight="1" thickTop="1" thickBot="1" x14ac:dyDescent="0.3">
      <c r="A858" s="110"/>
      <c r="B858" s="3" t="str">
        <f t="shared" si="334"/>
        <v>برجاء إدخال إسم الصنف</v>
      </c>
      <c r="C858" s="4">
        <f t="shared" si="334"/>
        <v>1</v>
      </c>
      <c r="D858" s="4">
        <f t="shared" si="322"/>
        <v>0</v>
      </c>
      <c r="E858" s="4">
        <f t="shared" si="323"/>
        <v>0</v>
      </c>
      <c r="F858" s="4">
        <f t="shared" si="324"/>
        <v>0</v>
      </c>
      <c r="G858" s="4">
        <f t="shared" si="325"/>
        <v>0</v>
      </c>
      <c r="H858" s="13">
        <f t="shared" si="319"/>
        <v>0</v>
      </c>
      <c r="I858" s="14">
        <f t="shared" si="319"/>
        <v>0</v>
      </c>
      <c r="J858" s="15"/>
      <c r="K858" s="16"/>
      <c r="L858" s="13"/>
      <c r="M858" s="14"/>
      <c r="N858" s="15"/>
      <c r="O858" s="16"/>
      <c r="P858" s="13"/>
      <c r="Q858" s="14"/>
      <c r="R858" s="15"/>
      <c r="S858" s="16"/>
      <c r="T858" s="13"/>
      <c r="U858" s="14"/>
      <c r="V858" s="15"/>
      <c r="W858" s="16"/>
      <c r="X858" s="17">
        <f t="shared" si="335"/>
        <v>0</v>
      </c>
      <c r="Y858" s="18">
        <f t="shared" si="335"/>
        <v>0</v>
      </c>
      <c r="Z858" s="18">
        <f t="shared" si="335"/>
        <v>0</v>
      </c>
      <c r="AA858" s="18">
        <f t="shared" si="335"/>
        <v>0</v>
      </c>
      <c r="AB858" s="18">
        <f t="shared" si="327"/>
        <v>0</v>
      </c>
      <c r="AC858" s="18">
        <f t="shared" si="328"/>
        <v>0</v>
      </c>
      <c r="AD858" s="18">
        <f t="shared" si="329"/>
        <v>0</v>
      </c>
      <c r="AE858" s="18">
        <f t="shared" si="330"/>
        <v>0</v>
      </c>
      <c r="AF858" s="19">
        <f t="shared" si="331"/>
        <v>0</v>
      </c>
      <c r="AG858" s="20">
        <f t="shared" si="332"/>
        <v>0</v>
      </c>
      <c r="AH858" s="48">
        <f t="shared" si="333"/>
        <v>0</v>
      </c>
      <c r="AI858" s="80">
        <f>AB881</f>
        <v>0</v>
      </c>
      <c r="AJ858" s="80"/>
    </row>
    <row r="859" spans="1:36" ht="15.75" customHeight="1" thickTop="1" thickBot="1" x14ac:dyDescent="0.3">
      <c r="A859" s="110"/>
      <c r="B859" s="44" t="str">
        <f t="shared" si="334"/>
        <v>برجاء إدخال إسم الصنف</v>
      </c>
      <c r="C859" s="26">
        <f t="shared" si="334"/>
        <v>1</v>
      </c>
      <c r="D859" s="26">
        <f t="shared" si="322"/>
        <v>0</v>
      </c>
      <c r="E859" s="26">
        <f t="shared" si="323"/>
        <v>0</v>
      </c>
      <c r="F859" s="26">
        <f t="shared" si="324"/>
        <v>0</v>
      </c>
      <c r="G859" s="26">
        <f t="shared" si="325"/>
        <v>0</v>
      </c>
      <c r="H859" s="27">
        <f t="shared" si="319"/>
        <v>0</v>
      </c>
      <c r="I859" s="28">
        <f t="shared" si="319"/>
        <v>0</v>
      </c>
      <c r="J859" s="29"/>
      <c r="K859" s="30"/>
      <c r="L859" s="27"/>
      <c r="M859" s="28"/>
      <c r="N859" s="29"/>
      <c r="O859" s="30"/>
      <c r="P859" s="27"/>
      <c r="Q859" s="28"/>
      <c r="R859" s="29"/>
      <c r="S859" s="30"/>
      <c r="T859" s="27"/>
      <c r="U859" s="28"/>
      <c r="V859" s="29"/>
      <c r="W859" s="30"/>
      <c r="X859" s="31">
        <f t="shared" si="335"/>
        <v>0</v>
      </c>
      <c r="Y859" s="32">
        <f t="shared" si="335"/>
        <v>0</v>
      </c>
      <c r="Z859" s="32">
        <f t="shared" si="335"/>
        <v>0</v>
      </c>
      <c r="AA859" s="32">
        <f t="shared" si="335"/>
        <v>0</v>
      </c>
      <c r="AB859" s="32">
        <f t="shared" si="327"/>
        <v>0</v>
      </c>
      <c r="AC859" s="32">
        <f t="shared" si="328"/>
        <v>0</v>
      </c>
      <c r="AD859" s="32">
        <f t="shared" si="329"/>
        <v>0</v>
      </c>
      <c r="AE859" s="32">
        <f t="shared" si="330"/>
        <v>0</v>
      </c>
      <c r="AF859" s="33">
        <f t="shared" si="331"/>
        <v>0</v>
      </c>
      <c r="AG859" s="34">
        <f t="shared" si="332"/>
        <v>0</v>
      </c>
      <c r="AH859" s="47">
        <f t="shared" si="333"/>
        <v>0</v>
      </c>
      <c r="AI859" s="80"/>
      <c r="AJ859" s="80"/>
    </row>
    <row r="860" spans="1:36" ht="15.75" customHeight="1" thickTop="1" thickBot="1" x14ac:dyDescent="0.3">
      <c r="A860" s="110"/>
      <c r="B860" s="3" t="str">
        <f t="shared" si="334"/>
        <v>برجاء إدخال إسم الصنف</v>
      </c>
      <c r="C860" s="4">
        <f t="shared" si="334"/>
        <v>1</v>
      </c>
      <c r="D860" s="4">
        <f t="shared" si="322"/>
        <v>0</v>
      </c>
      <c r="E860" s="4">
        <f t="shared" si="323"/>
        <v>0</v>
      </c>
      <c r="F860" s="4">
        <f t="shared" si="324"/>
        <v>0</v>
      </c>
      <c r="G860" s="4">
        <f t="shared" si="325"/>
        <v>0</v>
      </c>
      <c r="H860" s="13">
        <f t="shared" si="319"/>
        <v>0</v>
      </c>
      <c r="I860" s="14">
        <f t="shared" si="319"/>
        <v>0</v>
      </c>
      <c r="J860" s="15"/>
      <c r="K860" s="16"/>
      <c r="L860" s="13"/>
      <c r="M860" s="14"/>
      <c r="N860" s="15"/>
      <c r="O860" s="16"/>
      <c r="P860" s="13"/>
      <c r="Q860" s="14"/>
      <c r="R860" s="15"/>
      <c r="S860" s="16"/>
      <c r="T860" s="13"/>
      <c r="U860" s="14"/>
      <c r="V860" s="15"/>
      <c r="W860" s="16"/>
      <c r="X860" s="17">
        <f t="shared" si="335"/>
        <v>0</v>
      </c>
      <c r="Y860" s="18">
        <f t="shared" si="335"/>
        <v>0</v>
      </c>
      <c r="Z860" s="18">
        <f t="shared" si="335"/>
        <v>0</v>
      </c>
      <c r="AA860" s="18">
        <f t="shared" si="335"/>
        <v>0</v>
      </c>
      <c r="AB860" s="18">
        <f t="shared" si="327"/>
        <v>0</v>
      </c>
      <c r="AC860" s="18">
        <f t="shared" si="328"/>
        <v>0</v>
      </c>
      <c r="AD860" s="18">
        <f t="shared" si="329"/>
        <v>0</v>
      </c>
      <c r="AE860" s="18">
        <f t="shared" si="330"/>
        <v>0</v>
      </c>
      <c r="AF860" s="19">
        <f t="shared" si="331"/>
        <v>0</v>
      </c>
      <c r="AG860" s="20">
        <f t="shared" si="332"/>
        <v>0</v>
      </c>
      <c r="AH860" s="48">
        <f t="shared" si="333"/>
        <v>0</v>
      </c>
      <c r="AI860" s="80"/>
      <c r="AJ860" s="80"/>
    </row>
    <row r="861" spans="1:36" ht="15.75" customHeight="1" thickTop="1" thickBot="1" x14ac:dyDescent="0.3">
      <c r="A861" s="110"/>
      <c r="B861" s="44" t="str">
        <f t="shared" si="334"/>
        <v>برجاء إدخال إسم الصنف</v>
      </c>
      <c r="C861" s="26">
        <f t="shared" si="334"/>
        <v>1</v>
      </c>
      <c r="D861" s="26">
        <f t="shared" si="322"/>
        <v>0</v>
      </c>
      <c r="E861" s="26">
        <f t="shared" si="323"/>
        <v>0</v>
      </c>
      <c r="F861" s="26">
        <f t="shared" si="324"/>
        <v>0</v>
      </c>
      <c r="G861" s="26">
        <f t="shared" si="325"/>
        <v>0</v>
      </c>
      <c r="H861" s="27">
        <f t="shared" si="319"/>
        <v>0</v>
      </c>
      <c r="I861" s="28">
        <f t="shared" si="319"/>
        <v>0</v>
      </c>
      <c r="J861" s="29"/>
      <c r="K861" s="30"/>
      <c r="L861" s="27"/>
      <c r="M861" s="28"/>
      <c r="N861" s="29"/>
      <c r="O861" s="30"/>
      <c r="P861" s="27"/>
      <c r="Q861" s="28"/>
      <c r="R861" s="29"/>
      <c r="S861" s="30"/>
      <c r="T861" s="27"/>
      <c r="U861" s="28"/>
      <c r="V861" s="29"/>
      <c r="W861" s="30"/>
      <c r="X861" s="31">
        <f t="shared" si="335"/>
        <v>0</v>
      </c>
      <c r="Y861" s="32">
        <f t="shared" si="335"/>
        <v>0</v>
      </c>
      <c r="Z861" s="32">
        <f t="shared" si="335"/>
        <v>0</v>
      </c>
      <c r="AA861" s="32">
        <f t="shared" si="335"/>
        <v>0</v>
      </c>
      <c r="AB861" s="32">
        <f t="shared" si="327"/>
        <v>0</v>
      </c>
      <c r="AC861" s="32">
        <f t="shared" si="328"/>
        <v>0</v>
      </c>
      <c r="AD861" s="32">
        <f t="shared" si="329"/>
        <v>0</v>
      </c>
      <c r="AE861" s="32">
        <f t="shared" si="330"/>
        <v>0</v>
      </c>
      <c r="AF861" s="33">
        <f t="shared" si="331"/>
        <v>0</v>
      </c>
      <c r="AG861" s="34">
        <f t="shared" si="332"/>
        <v>0</v>
      </c>
      <c r="AH861" s="47">
        <f t="shared" si="333"/>
        <v>0</v>
      </c>
      <c r="AI861" s="80"/>
      <c r="AJ861" s="80"/>
    </row>
    <row r="862" spans="1:36" ht="15.75" customHeight="1" thickTop="1" thickBot="1" x14ac:dyDescent="0.3">
      <c r="A862" s="110"/>
      <c r="B862" s="3" t="str">
        <f t="shared" si="334"/>
        <v>برجاء إدخال إسم الصنف</v>
      </c>
      <c r="C862" s="4">
        <f t="shared" si="334"/>
        <v>1</v>
      </c>
      <c r="D862" s="4">
        <f t="shared" si="322"/>
        <v>0</v>
      </c>
      <c r="E862" s="4">
        <f t="shared" si="323"/>
        <v>0</v>
      </c>
      <c r="F862" s="4">
        <f t="shared" si="324"/>
        <v>0</v>
      </c>
      <c r="G862" s="4">
        <f t="shared" si="325"/>
        <v>0</v>
      </c>
      <c r="H862" s="13">
        <f t="shared" si="319"/>
        <v>0</v>
      </c>
      <c r="I862" s="14">
        <f t="shared" si="319"/>
        <v>0</v>
      </c>
      <c r="J862" s="15"/>
      <c r="K862" s="16"/>
      <c r="L862" s="13"/>
      <c r="M862" s="14"/>
      <c r="N862" s="15"/>
      <c r="O862" s="16"/>
      <c r="P862" s="13"/>
      <c r="Q862" s="14"/>
      <c r="R862" s="15"/>
      <c r="S862" s="16"/>
      <c r="T862" s="13"/>
      <c r="U862" s="14"/>
      <c r="V862" s="15"/>
      <c r="W862" s="16"/>
      <c r="X862" s="17">
        <f t="shared" si="335"/>
        <v>0</v>
      </c>
      <c r="Y862" s="18">
        <f t="shared" si="335"/>
        <v>0</v>
      </c>
      <c r="Z862" s="18">
        <f t="shared" si="335"/>
        <v>0</v>
      </c>
      <c r="AA862" s="18">
        <f t="shared" si="335"/>
        <v>0</v>
      </c>
      <c r="AB862" s="18">
        <f t="shared" si="327"/>
        <v>0</v>
      </c>
      <c r="AC862" s="18">
        <f t="shared" si="328"/>
        <v>0</v>
      </c>
      <c r="AD862" s="18">
        <f t="shared" si="329"/>
        <v>0</v>
      </c>
      <c r="AE862" s="18">
        <f t="shared" si="330"/>
        <v>0</v>
      </c>
      <c r="AF862" s="19">
        <f t="shared" si="331"/>
        <v>0</v>
      </c>
      <c r="AG862" s="20">
        <f t="shared" si="332"/>
        <v>0</v>
      </c>
      <c r="AH862" s="48">
        <f t="shared" si="333"/>
        <v>0</v>
      </c>
      <c r="AI862" s="80"/>
      <c r="AJ862" s="80"/>
    </row>
    <row r="863" spans="1:36" ht="15.75" customHeight="1" thickTop="1" thickBot="1" x14ac:dyDescent="0.3">
      <c r="A863" s="110"/>
      <c r="B863" s="44" t="str">
        <f t="shared" si="334"/>
        <v>برجاء إدخال إسم الصنف</v>
      </c>
      <c r="C863" s="26">
        <f t="shared" si="334"/>
        <v>1</v>
      </c>
      <c r="D863" s="26">
        <f t="shared" si="322"/>
        <v>0</v>
      </c>
      <c r="E863" s="26">
        <f t="shared" si="323"/>
        <v>0</v>
      </c>
      <c r="F863" s="26">
        <f t="shared" si="324"/>
        <v>0</v>
      </c>
      <c r="G863" s="26">
        <f t="shared" si="325"/>
        <v>0</v>
      </c>
      <c r="H863" s="27">
        <f t="shared" si="319"/>
        <v>0</v>
      </c>
      <c r="I863" s="28">
        <f t="shared" si="319"/>
        <v>0</v>
      </c>
      <c r="J863" s="29"/>
      <c r="K863" s="30"/>
      <c r="L863" s="27"/>
      <c r="M863" s="28"/>
      <c r="N863" s="29"/>
      <c r="O863" s="30"/>
      <c r="P863" s="27"/>
      <c r="Q863" s="28"/>
      <c r="R863" s="29"/>
      <c r="S863" s="30"/>
      <c r="T863" s="27"/>
      <c r="U863" s="28"/>
      <c r="V863" s="29"/>
      <c r="W863" s="30"/>
      <c r="X863" s="31">
        <f t="shared" si="335"/>
        <v>0</v>
      </c>
      <c r="Y863" s="32">
        <f t="shared" si="335"/>
        <v>0</v>
      </c>
      <c r="Z863" s="32">
        <f t="shared" si="335"/>
        <v>0</v>
      </c>
      <c r="AA863" s="32">
        <f t="shared" si="335"/>
        <v>0</v>
      </c>
      <c r="AB863" s="32">
        <f t="shared" si="327"/>
        <v>0</v>
      </c>
      <c r="AC863" s="32">
        <f t="shared" si="328"/>
        <v>0</v>
      </c>
      <c r="AD863" s="32">
        <f t="shared" si="329"/>
        <v>0</v>
      </c>
      <c r="AE863" s="32">
        <f t="shared" si="330"/>
        <v>0</v>
      </c>
      <c r="AF863" s="33">
        <f t="shared" si="331"/>
        <v>0</v>
      </c>
      <c r="AG863" s="34">
        <f t="shared" si="332"/>
        <v>0</v>
      </c>
      <c r="AH863" s="47">
        <f t="shared" si="333"/>
        <v>0</v>
      </c>
      <c r="AI863" s="80"/>
      <c r="AJ863" s="80"/>
    </row>
    <row r="864" spans="1:36" ht="15.75" customHeight="1" thickTop="1" thickBot="1" x14ac:dyDescent="0.3">
      <c r="A864" s="110"/>
      <c r="B864" s="3" t="str">
        <f t="shared" si="334"/>
        <v>برجاء إدخال إسم الصنف</v>
      </c>
      <c r="C864" s="4">
        <f t="shared" si="334"/>
        <v>1</v>
      </c>
      <c r="D864" s="4">
        <f t="shared" si="322"/>
        <v>0</v>
      </c>
      <c r="E864" s="4">
        <f t="shared" si="323"/>
        <v>0</v>
      </c>
      <c r="F864" s="4">
        <f t="shared" si="324"/>
        <v>0</v>
      </c>
      <c r="G864" s="4">
        <f t="shared" si="325"/>
        <v>0</v>
      </c>
      <c r="H864" s="13">
        <f t="shared" si="319"/>
        <v>0</v>
      </c>
      <c r="I864" s="14">
        <f t="shared" si="319"/>
        <v>0</v>
      </c>
      <c r="J864" s="15"/>
      <c r="K864" s="16"/>
      <c r="L864" s="13"/>
      <c r="M864" s="14"/>
      <c r="N864" s="15"/>
      <c r="O864" s="16"/>
      <c r="P864" s="13"/>
      <c r="Q864" s="14"/>
      <c r="R864" s="15"/>
      <c r="S864" s="16"/>
      <c r="T864" s="13"/>
      <c r="U864" s="14"/>
      <c r="V864" s="15"/>
      <c r="W864" s="16"/>
      <c r="X864" s="17">
        <f t="shared" si="335"/>
        <v>0</v>
      </c>
      <c r="Y864" s="18">
        <f t="shared" si="335"/>
        <v>0</v>
      </c>
      <c r="Z864" s="18">
        <f t="shared" si="335"/>
        <v>0</v>
      </c>
      <c r="AA864" s="18">
        <f t="shared" si="335"/>
        <v>0</v>
      </c>
      <c r="AB864" s="18">
        <f t="shared" si="327"/>
        <v>0</v>
      </c>
      <c r="AC864" s="18">
        <f t="shared" si="328"/>
        <v>0</v>
      </c>
      <c r="AD864" s="18">
        <f t="shared" si="329"/>
        <v>0</v>
      </c>
      <c r="AE864" s="18">
        <f t="shared" si="330"/>
        <v>0</v>
      </c>
      <c r="AF864" s="19">
        <f t="shared" si="331"/>
        <v>0</v>
      </c>
      <c r="AG864" s="20">
        <f t="shared" si="332"/>
        <v>0</v>
      </c>
      <c r="AH864" s="48">
        <f t="shared" si="333"/>
        <v>0</v>
      </c>
      <c r="AI864" s="80"/>
      <c r="AJ864" s="80"/>
    </row>
    <row r="865" spans="1:36" ht="15.75" customHeight="1" thickTop="1" thickBot="1" x14ac:dyDescent="0.3">
      <c r="A865" s="110"/>
      <c r="B865" s="44" t="str">
        <f t="shared" si="334"/>
        <v>برجاء إدخال إسم الصنف</v>
      </c>
      <c r="C865" s="26">
        <f t="shared" si="334"/>
        <v>1</v>
      </c>
      <c r="D865" s="26">
        <f t="shared" si="322"/>
        <v>0</v>
      </c>
      <c r="E865" s="26">
        <f t="shared" si="323"/>
        <v>0</v>
      </c>
      <c r="F865" s="26">
        <f t="shared" si="324"/>
        <v>0</v>
      </c>
      <c r="G865" s="26">
        <f t="shared" si="325"/>
        <v>0</v>
      </c>
      <c r="H865" s="27">
        <f t="shared" si="319"/>
        <v>0</v>
      </c>
      <c r="I865" s="28">
        <f t="shared" si="319"/>
        <v>0</v>
      </c>
      <c r="J865" s="29"/>
      <c r="K865" s="30"/>
      <c r="L865" s="27"/>
      <c r="M865" s="28"/>
      <c r="N865" s="29"/>
      <c r="O865" s="30"/>
      <c r="P865" s="27"/>
      <c r="Q865" s="28"/>
      <c r="R865" s="29"/>
      <c r="S865" s="30"/>
      <c r="T865" s="27"/>
      <c r="U865" s="28"/>
      <c r="V865" s="29"/>
      <c r="W865" s="30"/>
      <c r="X865" s="31">
        <f t="shared" si="335"/>
        <v>0</v>
      </c>
      <c r="Y865" s="32">
        <f t="shared" si="335"/>
        <v>0</v>
      </c>
      <c r="Z865" s="32">
        <f t="shared" si="335"/>
        <v>0</v>
      </c>
      <c r="AA865" s="32">
        <f t="shared" si="335"/>
        <v>0</v>
      </c>
      <c r="AB865" s="32">
        <f t="shared" si="327"/>
        <v>0</v>
      </c>
      <c r="AC865" s="32">
        <f t="shared" si="328"/>
        <v>0</v>
      </c>
      <c r="AD865" s="32">
        <f t="shared" si="329"/>
        <v>0</v>
      </c>
      <c r="AE865" s="32">
        <f t="shared" si="330"/>
        <v>0</v>
      </c>
      <c r="AF865" s="33">
        <f t="shared" si="331"/>
        <v>0</v>
      </c>
      <c r="AG865" s="34">
        <f t="shared" si="332"/>
        <v>0</v>
      </c>
      <c r="AH865" s="47">
        <f t="shared" si="333"/>
        <v>0</v>
      </c>
      <c r="AI865" s="80"/>
      <c r="AJ865" s="80"/>
    </row>
    <row r="866" spans="1:36" ht="15.75" customHeight="1" thickTop="1" thickBot="1" x14ac:dyDescent="0.3">
      <c r="A866" s="110"/>
      <c r="B866" s="3" t="str">
        <f t="shared" si="334"/>
        <v>برجاء إدخال إسم الصنف</v>
      </c>
      <c r="C866" s="4">
        <f t="shared" si="334"/>
        <v>1</v>
      </c>
      <c r="D866" s="4">
        <f t="shared" si="322"/>
        <v>0</v>
      </c>
      <c r="E866" s="4">
        <f t="shared" si="323"/>
        <v>0</v>
      </c>
      <c r="F866" s="4">
        <f t="shared" si="324"/>
        <v>0</v>
      </c>
      <c r="G866" s="4">
        <f t="shared" si="325"/>
        <v>0</v>
      </c>
      <c r="H866" s="13">
        <f t="shared" si="319"/>
        <v>0</v>
      </c>
      <c r="I866" s="14">
        <f t="shared" si="319"/>
        <v>0</v>
      </c>
      <c r="J866" s="15"/>
      <c r="K866" s="16"/>
      <c r="L866" s="13"/>
      <c r="M866" s="14"/>
      <c r="N866" s="15"/>
      <c r="O866" s="16"/>
      <c r="P866" s="13"/>
      <c r="Q866" s="14"/>
      <c r="R866" s="15"/>
      <c r="S866" s="16"/>
      <c r="T866" s="13"/>
      <c r="U866" s="14"/>
      <c r="V866" s="15"/>
      <c r="W866" s="16"/>
      <c r="X866" s="17">
        <f t="shared" si="335"/>
        <v>0</v>
      </c>
      <c r="Y866" s="18">
        <f t="shared" si="335"/>
        <v>0</v>
      </c>
      <c r="Z866" s="18">
        <f t="shared" si="335"/>
        <v>0</v>
      </c>
      <c r="AA866" s="18">
        <f t="shared" si="335"/>
        <v>0</v>
      </c>
      <c r="AB866" s="18">
        <f t="shared" si="327"/>
        <v>0</v>
      </c>
      <c r="AC866" s="18">
        <f t="shared" si="328"/>
        <v>0</v>
      </c>
      <c r="AD866" s="18">
        <f t="shared" si="329"/>
        <v>0</v>
      </c>
      <c r="AE866" s="18">
        <f t="shared" si="330"/>
        <v>0</v>
      </c>
      <c r="AF866" s="19">
        <f t="shared" si="331"/>
        <v>0</v>
      </c>
      <c r="AG866" s="20">
        <f t="shared" si="332"/>
        <v>0</v>
      </c>
      <c r="AH866" s="48">
        <f t="shared" si="333"/>
        <v>0</v>
      </c>
      <c r="AI866" s="80" t="s">
        <v>33</v>
      </c>
      <c r="AJ866" s="80"/>
    </row>
    <row r="867" spans="1:36" ht="15.75" customHeight="1" thickTop="1" thickBot="1" x14ac:dyDescent="0.3">
      <c r="A867" s="110"/>
      <c r="B867" s="44" t="str">
        <f t="shared" si="334"/>
        <v>برجاء إدخال إسم الصنف</v>
      </c>
      <c r="C867" s="26">
        <f t="shared" si="334"/>
        <v>1</v>
      </c>
      <c r="D867" s="26">
        <f t="shared" si="322"/>
        <v>0</v>
      </c>
      <c r="E867" s="26">
        <f t="shared" si="323"/>
        <v>0</v>
      </c>
      <c r="F867" s="26">
        <f t="shared" si="324"/>
        <v>0</v>
      </c>
      <c r="G867" s="26">
        <f t="shared" si="325"/>
        <v>0</v>
      </c>
      <c r="H867" s="27">
        <f t="shared" si="319"/>
        <v>0</v>
      </c>
      <c r="I867" s="28">
        <f t="shared" si="319"/>
        <v>0</v>
      </c>
      <c r="J867" s="29"/>
      <c r="K867" s="30"/>
      <c r="L867" s="27"/>
      <c r="M867" s="28"/>
      <c r="N867" s="29"/>
      <c r="O867" s="30"/>
      <c r="P867" s="27"/>
      <c r="Q867" s="28"/>
      <c r="R867" s="29"/>
      <c r="S867" s="30"/>
      <c r="T867" s="27"/>
      <c r="U867" s="28"/>
      <c r="V867" s="29"/>
      <c r="W867" s="30"/>
      <c r="X867" s="31">
        <f t="shared" si="335"/>
        <v>0</v>
      </c>
      <c r="Y867" s="32">
        <f t="shared" si="335"/>
        <v>0</v>
      </c>
      <c r="Z867" s="32">
        <f t="shared" si="335"/>
        <v>0</v>
      </c>
      <c r="AA867" s="32">
        <f t="shared" si="335"/>
        <v>0</v>
      </c>
      <c r="AB867" s="32">
        <f t="shared" si="327"/>
        <v>0</v>
      </c>
      <c r="AC867" s="32">
        <f t="shared" si="328"/>
        <v>0</v>
      </c>
      <c r="AD867" s="32">
        <f t="shared" si="329"/>
        <v>0</v>
      </c>
      <c r="AE867" s="32">
        <f t="shared" si="330"/>
        <v>0</v>
      </c>
      <c r="AF867" s="33">
        <f t="shared" si="331"/>
        <v>0</v>
      </c>
      <c r="AG867" s="34">
        <f t="shared" si="332"/>
        <v>0</v>
      </c>
      <c r="AH867" s="47">
        <f t="shared" si="333"/>
        <v>0</v>
      </c>
      <c r="AI867" s="80"/>
      <c r="AJ867" s="80"/>
    </row>
    <row r="868" spans="1:36" ht="15.75" customHeight="1" thickTop="1" thickBot="1" x14ac:dyDescent="0.3">
      <c r="A868" s="110"/>
      <c r="B868" s="3" t="str">
        <f t="shared" si="334"/>
        <v>برجاء إدخال إسم الصنف</v>
      </c>
      <c r="C868" s="4">
        <f t="shared" si="334"/>
        <v>1</v>
      </c>
      <c r="D868" s="4">
        <f t="shared" si="322"/>
        <v>0</v>
      </c>
      <c r="E868" s="4">
        <f t="shared" si="323"/>
        <v>0</v>
      </c>
      <c r="F868" s="4">
        <f t="shared" si="324"/>
        <v>0</v>
      </c>
      <c r="G868" s="4">
        <f t="shared" si="325"/>
        <v>0</v>
      </c>
      <c r="H868" s="13">
        <f t="shared" si="319"/>
        <v>0</v>
      </c>
      <c r="I868" s="14">
        <f t="shared" si="319"/>
        <v>0</v>
      </c>
      <c r="J868" s="15"/>
      <c r="K868" s="16"/>
      <c r="L868" s="13"/>
      <c r="M868" s="14"/>
      <c r="N868" s="15"/>
      <c r="O868" s="16"/>
      <c r="P868" s="13"/>
      <c r="Q868" s="14"/>
      <c r="R868" s="15"/>
      <c r="S868" s="16"/>
      <c r="T868" s="13"/>
      <c r="U868" s="14"/>
      <c r="V868" s="15"/>
      <c r="W868" s="16"/>
      <c r="X868" s="17">
        <f t="shared" si="335"/>
        <v>0</v>
      </c>
      <c r="Y868" s="18">
        <f t="shared" si="335"/>
        <v>0</v>
      </c>
      <c r="Z868" s="18">
        <f t="shared" si="335"/>
        <v>0</v>
      </c>
      <c r="AA868" s="18">
        <f t="shared" si="335"/>
        <v>0</v>
      </c>
      <c r="AB868" s="18">
        <f t="shared" si="327"/>
        <v>0</v>
      </c>
      <c r="AC868" s="18">
        <f t="shared" si="328"/>
        <v>0</v>
      </c>
      <c r="AD868" s="18">
        <f t="shared" si="329"/>
        <v>0</v>
      </c>
      <c r="AE868" s="18">
        <f t="shared" si="330"/>
        <v>0</v>
      </c>
      <c r="AF868" s="19">
        <f t="shared" si="331"/>
        <v>0</v>
      </c>
      <c r="AG868" s="20">
        <f t="shared" si="332"/>
        <v>0</v>
      </c>
      <c r="AH868" s="48">
        <f t="shared" si="333"/>
        <v>0</v>
      </c>
      <c r="AI868" s="80"/>
      <c r="AJ868" s="80"/>
    </row>
    <row r="869" spans="1:36" ht="15.75" customHeight="1" thickTop="1" thickBot="1" x14ac:dyDescent="0.3">
      <c r="A869" s="110"/>
      <c r="B869" s="44" t="str">
        <f t="shared" ref="B869:C875" si="336">B820</f>
        <v>برجاء إدخال إسم الصنف</v>
      </c>
      <c r="C869" s="26">
        <f t="shared" si="336"/>
        <v>1</v>
      </c>
      <c r="D869" s="26">
        <f t="shared" si="322"/>
        <v>0</v>
      </c>
      <c r="E869" s="26">
        <f t="shared" si="323"/>
        <v>0</v>
      </c>
      <c r="F869" s="26">
        <f t="shared" si="324"/>
        <v>0</v>
      </c>
      <c r="G869" s="26">
        <f t="shared" si="325"/>
        <v>0</v>
      </c>
      <c r="H869" s="27">
        <f t="shared" si="319"/>
        <v>0</v>
      </c>
      <c r="I869" s="28">
        <f t="shared" si="319"/>
        <v>0</v>
      </c>
      <c r="J869" s="29"/>
      <c r="K869" s="30"/>
      <c r="L869" s="27"/>
      <c r="M869" s="28"/>
      <c r="N869" s="29"/>
      <c r="O869" s="30"/>
      <c r="P869" s="27"/>
      <c r="Q869" s="28"/>
      <c r="R869" s="29"/>
      <c r="S869" s="30"/>
      <c r="T869" s="27"/>
      <c r="U869" s="28"/>
      <c r="V869" s="29"/>
      <c r="W869" s="30"/>
      <c r="X869" s="31">
        <f t="shared" ref="X869:AA875" si="337">X820</f>
        <v>0</v>
      </c>
      <c r="Y869" s="32">
        <f t="shared" si="337"/>
        <v>0</v>
      </c>
      <c r="Z869" s="32">
        <f t="shared" si="337"/>
        <v>0</v>
      </c>
      <c r="AA869" s="32">
        <f t="shared" si="337"/>
        <v>0</v>
      </c>
      <c r="AB869" s="32">
        <f t="shared" si="327"/>
        <v>0</v>
      </c>
      <c r="AC869" s="32">
        <f t="shared" si="328"/>
        <v>0</v>
      </c>
      <c r="AD869" s="32">
        <f t="shared" si="329"/>
        <v>0</v>
      </c>
      <c r="AE869" s="32">
        <f t="shared" si="330"/>
        <v>0</v>
      </c>
      <c r="AF869" s="33">
        <f t="shared" si="331"/>
        <v>0</v>
      </c>
      <c r="AG869" s="34">
        <f t="shared" si="332"/>
        <v>0</v>
      </c>
      <c r="AH869" s="47">
        <f t="shared" si="333"/>
        <v>0</v>
      </c>
      <c r="AI869" s="80"/>
      <c r="AJ869" s="80"/>
    </row>
    <row r="870" spans="1:36" ht="15.75" customHeight="1" thickTop="1" thickBot="1" x14ac:dyDescent="0.3">
      <c r="A870" s="110"/>
      <c r="B870" s="3" t="str">
        <f t="shared" si="336"/>
        <v>برجاء إدخال إسم الصنف</v>
      </c>
      <c r="C870" s="4">
        <f t="shared" si="336"/>
        <v>1</v>
      </c>
      <c r="D870" s="4">
        <f t="shared" si="322"/>
        <v>0</v>
      </c>
      <c r="E870" s="4">
        <f t="shared" si="323"/>
        <v>0</v>
      </c>
      <c r="F870" s="4">
        <f t="shared" si="324"/>
        <v>0</v>
      </c>
      <c r="G870" s="4">
        <f t="shared" si="325"/>
        <v>0</v>
      </c>
      <c r="H870" s="13">
        <f t="shared" si="319"/>
        <v>0</v>
      </c>
      <c r="I870" s="14">
        <f t="shared" si="319"/>
        <v>0</v>
      </c>
      <c r="J870" s="15"/>
      <c r="K870" s="16"/>
      <c r="L870" s="13"/>
      <c r="M870" s="14"/>
      <c r="N870" s="15"/>
      <c r="O870" s="16"/>
      <c r="P870" s="13"/>
      <c r="Q870" s="14"/>
      <c r="R870" s="15"/>
      <c r="S870" s="16"/>
      <c r="T870" s="13"/>
      <c r="U870" s="14"/>
      <c r="V870" s="15"/>
      <c r="W870" s="16"/>
      <c r="X870" s="17">
        <f t="shared" si="337"/>
        <v>0</v>
      </c>
      <c r="Y870" s="18">
        <f t="shared" si="337"/>
        <v>0</v>
      </c>
      <c r="Z870" s="18">
        <f t="shared" si="337"/>
        <v>0</v>
      </c>
      <c r="AA870" s="18">
        <f t="shared" si="337"/>
        <v>0</v>
      </c>
      <c r="AB870" s="18">
        <f t="shared" si="327"/>
        <v>0</v>
      </c>
      <c r="AC870" s="18">
        <f t="shared" si="328"/>
        <v>0</v>
      </c>
      <c r="AD870" s="18">
        <f t="shared" si="329"/>
        <v>0</v>
      </c>
      <c r="AE870" s="18">
        <f t="shared" si="330"/>
        <v>0</v>
      </c>
      <c r="AF870" s="19">
        <f t="shared" si="331"/>
        <v>0</v>
      </c>
      <c r="AG870" s="20">
        <f t="shared" si="332"/>
        <v>0</v>
      </c>
      <c r="AH870" s="48">
        <f t="shared" si="333"/>
        <v>0</v>
      </c>
      <c r="AI870" s="80"/>
      <c r="AJ870" s="80"/>
    </row>
    <row r="871" spans="1:36" ht="15.75" customHeight="1" thickTop="1" thickBot="1" x14ac:dyDescent="0.3">
      <c r="A871" s="110"/>
      <c r="B871" s="44" t="str">
        <f t="shared" si="336"/>
        <v>برجاء إدخال إسم الصنف</v>
      </c>
      <c r="C871" s="26">
        <f t="shared" si="336"/>
        <v>1</v>
      </c>
      <c r="D871" s="26">
        <f t="shared" si="322"/>
        <v>0</v>
      </c>
      <c r="E871" s="26">
        <f t="shared" si="323"/>
        <v>0</v>
      </c>
      <c r="F871" s="26">
        <f t="shared" si="324"/>
        <v>0</v>
      </c>
      <c r="G871" s="26">
        <f t="shared" si="325"/>
        <v>0</v>
      </c>
      <c r="H871" s="27">
        <f t="shared" si="319"/>
        <v>0</v>
      </c>
      <c r="I871" s="28">
        <f t="shared" si="319"/>
        <v>0</v>
      </c>
      <c r="J871" s="29"/>
      <c r="K871" s="30"/>
      <c r="L871" s="27"/>
      <c r="M871" s="28"/>
      <c r="N871" s="29"/>
      <c r="O871" s="30"/>
      <c r="P871" s="27"/>
      <c r="Q871" s="28"/>
      <c r="R871" s="29"/>
      <c r="S871" s="30"/>
      <c r="T871" s="27"/>
      <c r="U871" s="28"/>
      <c r="V871" s="29"/>
      <c r="W871" s="30"/>
      <c r="X871" s="31">
        <f t="shared" si="337"/>
        <v>0</v>
      </c>
      <c r="Y871" s="32">
        <f t="shared" si="337"/>
        <v>0</v>
      </c>
      <c r="Z871" s="32">
        <f t="shared" si="337"/>
        <v>0</v>
      </c>
      <c r="AA871" s="32">
        <f t="shared" si="337"/>
        <v>0</v>
      </c>
      <c r="AB871" s="32">
        <f t="shared" si="327"/>
        <v>0</v>
      </c>
      <c r="AC871" s="32">
        <f t="shared" si="328"/>
        <v>0</v>
      </c>
      <c r="AD871" s="32">
        <f t="shared" si="329"/>
        <v>0</v>
      </c>
      <c r="AE871" s="32">
        <f t="shared" si="330"/>
        <v>0</v>
      </c>
      <c r="AF871" s="33">
        <f t="shared" si="331"/>
        <v>0</v>
      </c>
      <c r="AG871" s="34">
        <f t="shared" si="332"/>
        <v>0</v>
      </c>
      <c r="AH871" s="47">
        <f t="shared" si="333"/>
        <v>0</v>
      </c>
      <c r="AI871" s="80"/>
      <c r="AJ871" s="80"/>
    </row>
    <row r="872" spans="1:36" ht="15.75" customHeight="1" thickTop="1" thickBot="1" x14ac:dyDescent="0.3">
      <c r="A872" s="110"/>
      <c r="B872" s="3" t="str">
        <f t="shared" si="336"/>
        <v>برجاء إدخال إسم الصنف</v>
      </c>
      <c r="C872" s="4">
        <f t="shared" si="336"/>
        <v>1</v>
      </c>
      <c r="D872" s="4">
        <f t="shared" si="322"/>
        <v>0</v>
      </c>
      <c r="E872" s="4">
        <f t="shared" si="323"/>
        <v>0</v>
      </c>
      <c r="F872" s="4">
        <f t="shared" si="324"/>
        <v>0</v>
      </c>
      <c r="G872" s="4">
        <f t="shared" si="325"/>
        <v>0</v>
      </c>
      <c r="H872" s="13">
        <f t="shared" si="319"/>
        <v>0</v>
      </c>
      <c r="I872" s="14">
        <f t="shared" si="319"/>
        <v>0</v>
      </c>
      <c r="J872" s="15"/>
      <c r="K872" s="16"/>
      <c r="L872" s="13"/>
      <c r="M872" s="14"/>
      <c r="N872" s="15"/>
      <c r="O872" s="16"/>
      <c r="P872" s="13"/>
      <c r="Q872" s="14"/>
      <c r="R872" s="15"/>
      <c r="S872" s="16"/>
      <c r="T872" s="13"/>
      <c r="U872" s="14"/>
      <c r="V872" s="15"/>
      <c r="W872" s="16"/>
      <c r="X872" s="17">
        <f t="shared" si="337"/>
        <v>0</v>
      </c>
      <c r="Y872" s="18">
        <f t="shared" si="337"/>
        <v>0</v>
      </c>
      <c r="Z872" s="18">
        <f t="shared" si="337"/>
        <v>0</v>
      </c>
      <c r="AA872" s="18">
        <f t="shared" si="337"/>
        <v>0</v>
      </c>
      <c r="AB872" s="18">
        <f t="shared" si="327"/>
        <v>0</v>
      </c>
      <c r="AC872" s="18">
        <f t="shared" si="328"/>
        <v>0</v>
      </c>
      <c r="AD872" s="18">
        <f t="shared" si="329"/>
        <v>0</v>
      </c>
      <c r="AE872" s="18">
        <f t="shared" si="330"/>
        <v>0</v>
      </c>
      <c r="AF872" s="19">
        <f t="shared" si="331"/>
        <v>0</v>
      </c>
      <c r="AG872" s="20">
        <f t="shared" si="332"/>
        <v>0</v>
      </c>
      <c r="AH872" s="48">
        <f t="shared" si="333"/>
        <v>0</v>
      </c>
      <c r="AI872" s="80"/>
      <c r="AJ872" s="80"/>
    </row>
    <row r="873" spans="1:36" ht="15.75" customHeight="1" thickTop="1" thickBot="1" x14ac:dyDescent="0.3">
      <c r="A873" s="110"/>
      <c r="B873" s="44" t="str">
        <f t="shared" si="336"/>
        <v>برجاء إدخال إسم الصنف</v>
      </c>
      <c r="C873" s="26">
        <f t="shared" si="336"/>
        <v>1</v>
      </c>
      <c r="D873" s="26">
        <f t="shared" si="322"/>
        <v>0</v>
      </c>
      <c r="E873" s="26">
        <f t="shared" si="323"/>
        <v>0</v>
      </c>
      <c r="F873" s="26">
        <f t="shared" si="324"/>
        <v>0</v>
      </c>
      <c r="G873" s="26">
        <f t="shared" si="325"/>
        <v>0</v>
      </c>
      <c r="H873" s="27">
        <f t="shared" si="319"/>
        <v>0</v>
      </c>
      <c r="I873" s="28">
        <f t="shared" si="319"/>
        <v>0</v>
      </c>
      <c r="J873" s="29"/>
      <c r="K873" s="30"/>
      <c r="L873" s="27"/>
      <c r="M873" s="28"/>
      <c r="N873" s="29"/>
      <c r="O873" s="30"/>
      <c r="P873" s="27"/>
      <c r="Q873" s="28"/>
      <c r="R873" s="29"/>
      <c r="S873" s="30"/>
      <c r="T873" s="27"/>
      <c r="U873" s="28"/>
      <c r="V873" s="29"/>
      <c r="W873" s="30"/>
      <c r="X873" s="31">
        <f t="shared" si="337"/>
        <v>0</v>
      </c>
      <c r="Y873" s="32">
        <f t="shared" si="337"/>
        <v>0</v>
      </c>
      <c r="Z873" s="32">
        <f t="shared" si="337"/>
        <v>0</v>
      </c>
      <c r="AA873" s="32">
        <f t="shared" si="337"/>
        <v>0</v>
      </c>
      <c r="AB873" s="32">
        <f t="shared" si="327"/>
        <v>0</v>
      </c>
      <c r="AC873" s="32">
        <f t="shared" si="328"/>
        <v>0</v>
      </c>
      <c r="AD873" s="32">
        <f t="shared" si="329"/>
        <v>0</v>
      </c>
      <c r="AE873" s="32">
        <f t="shared" si="330"/>
        <v>0</v>
      </c>
      <c r="AF873" s="33">
        <f t="shared" si="331"/>
        <v>0</v>
      </c>
      <c r="AG873" s="34">
        <f t="shared" si="332"/>
        <v>0</v>
      </c>
      <c r="AH873" s="47">
        <f t="shared" si="333"/>
        <v>0</v>
      </c>
      <c r="AI873" s="80"/>
      <c r="AJ873" s="80"/>
    </row>
    <row r="874" spans="1:36" ht="15.75" customHeight="1" thickTop="1" thickBot="1" x14ac:dyDescent="0.3">
      <c r="A874" s="110"/>
      <c r="B874" s="3" t="str">
        <f t="shared" si="336"/>
        <v>برجاء إدخال إسم الصنف</v>
      </c>
      <c r="C874" s="4">
        <f t="shared" si="336"/>
        <v>1</v>
      </c>
      <c r="D874" s="4">
        <f t="shared" si="322"/>
        <v>0</v>
      </c>
      <c r="E874" s="4">
        <f t="shared" si="323"/>
        <v>0</v>
      </c>
      <c r="F874" s="4">
        <f t="shared" si="324"/>
        <v>0</v>
      </c>
      <c r="G874" s="4">
        <f t="shared" si="325"/>
        <v>0</v>
      </c>
      <c r="H874" s="13">
        <f t="shared" si="319"/>
        <v>0</v>
      </c>
      <c r="I874" s="14">
        <f t="shared" si="319"/>
        <v>0</v>
      </c>
      <c r="J874" s="15"/>
      <c r="K874" s="16"/>
      <c r="L874" s="13"/>
      <c r="M874" s="14"/>
      <c r="N874" s="15"/>
      <c r="O874" s="16"/>
      <c r="P874" s="13"/>
      <c r="Q874" s="14"/>
      <c r="R874" s="15"/>
      <c r="S874" s="16"/>
      <c r="T874" s="13"/>
      <c r="U874" s="14"/>
      <c r="V874" s="15"/>
      <c r="W874" s="16"/>
      <c r="X874" s="17">
        <f t="shared" si="337"/>
        <v>0</v>
      </c>
      <c r="Y874" s="18">
        <f t="shared" si="337"/>
        <v>0</v>
      </c>
      <c r="Z874" s="18">
        <f t="shared" si="337"/>
        <v>0</v>
      </c>
      <c r="AA874" s="18">
        <f t="shared" si="337"/>
        <v>0</v>
      </c>
      <c r="AB874" s="18">
        <f t="shared" si="327"/>
        <v>0</v>
      </c>
      <c r="AC874" s="18">
        <f t="shared" si="328"/>
        <v>0</v>
      </c>
      <c r="AD874" s="18">
        <f t="shared" si="329"/>
        <v>0</v>
      </c>
      <c r="AE874" s="18">
        <f t="shared" si="330"/>
        <v>0</v>
      </c>
      <c r="AF874" s="19">
        <f t="shared" si="331"/>
        <v>0</v>
      </c>
      <c r="AG874" s="20">
        <f t="shared" si="332"/>
        <v>0</v>
      </c>
      <c r="AH874" s="48">
        <f t="shared" si="333"/>
        <v>0</v>
      </c>
      <c r="AI874" s="80">
        <f>AI858-AI842</f>
        <v>0</v>
      </c>
      <c r="AJ874" s="80"/>
    </row>
    <row r="875" spans="1:36" ht="15.75" customHeight="1" thickTop="1" thickBot="1" x14ac:dyDescent="0.3">
      <c r="A875" s="110"/>
      <c r="B875" s="45" t="str">
        <f t="shared" si="336"/>
        <v>برجاء إدخال إسم الصنف</v>
      </c>
      <c r="C875" s="35">
        <f t="shared" si="336"/>
        <v>1</v>
      </c>
      <c r="D875" s="35">
        <f t="shared" si="322"/>
        <v>0</v>
      </c>
      <c r="E875" s="35">
        <f t="shared" si="323"/>
        <v>0</v>
      </c>
      <c r="F875" s="35">
        <f t="shared" si="324"/>
        <v>0</v>
      </c>
      <c r="G875" s="35">
        <f t="shared" si="325"/>
        <v>0</v>
      </c>
      <c r="H875" s="36">
        <f t="shared" si="319"/>
        <v>0</v>
      </c>
      <c r="I875" s="37">
        <f t="shared" si="319"/>
        <v>0</v>
      </c>
      <c r="J875" s="38"/>
      <c r="K875" s="39"/>
      <c r="L875" s="36"/>
      <c r="M875" s="37"/>
      <c r="N875" s="38"/>
      <c r="O875" s="39"/>
      <c r="P875" s="36"/>
      <c r="Q875" s="37"/>
      <c r="R875" s="38"/>
      <c r="S875" s="39"/>
      <c r="T875" s="36"/>
      <c r="U875" s="37"/>
      <c r="V875" s="38"/>
      <c r="W875" s="39"/>
      <c r="X875" s="40">
        <f t="shared" si="337"/>
        <v>0</v>
      </c>
      <c r="Y875" s="41">
        <f t="shared" si="337"/>
        <v>0</v>
      </c>
      <c r="Z875" s="41">
        <f t="shared" si="337"/>
        <v>0</v>
      </c>
      <c r="AA875" s="41">
        <f t="shared" si="337"/>
        <v>0</v>
      </c>
      <c r="AB875" s="41">
        <f t="shared" si="327"/>
        <v>0</v>
      </c>
      <c r="AC875" s="41">
        <f t="shared" si="328"/>
        <v>0</v>
      </c>
      <c r="AD875" s="41">
        <f t="shared" si="329"/>
        <v>0</v>
      </c>
      <c r="AE875" s="41">
        <f t="shared" si="330"/>
        <v>0</v>
      </c>
      <c r="AF875" s="42">
        <f t="shared" si="331"/>
        <v>0</v>
      </c>
      <c r="AG875" s="43">
        <f t="shared" si="332"/>
        <v>0</v>
      </c>
      <c r="AH875" s="49">
        <f t="shared" si="333"/>
        <v>0</v>
      </c>
      <c r="AI875" s="80"/>
      <c r="AJ875" s="80"/>
    </row>
    <row r="876" spans="1:36" ht="20.25" thickTop="1" thickBot="1" x14ac:dyDescent="0.3">
      <c r="A876" s="81" t="s">
        <v>26</v>
      </c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>
        <f>SUM(AB836:AB875)</f>
        <v>0</v>
      </c>
      <c r="AC876" s="81"/>
      <c r="AD876" s="81"/>
      <c r="AE876" s="81"/>
      <c r="AF876" s="81"/>
      <c r="AG876" s="81"/>
      <c r="AH876" s="81"/>
      <c r="AI876" s="80"/>
      <c r="AJ876" s="80"/>
    </row>
    <row r="877" spans="1:36" ht="20.25" thickTop="1" thickBot="1" x14ac:dyDescent="0.3">
      <c r="A877" s="75" t="s">
        <v>27</v>
      </c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>
        <f>SUM(AC836:AC875)</f>
        <v>0</v>
      </c>
      <c r="AC877" s="75"/>
      <c r="AD877" s="75"/>
      <c r="AE877" s="75"/>
      <c r="AF877" s="75"/>
      <c r="AG877" s="75"/>
      <c r="AH877" s="75"/>
      <c r="AI877" s="80"/>
      <c r="AJ877" s="80"/>
    </row>
    <row r="878" spans="1:36" ht="20.25" thickTop="1" thickBot="1" x14ac:dyDescent="0.3">
      <c r="A878" s="82" t="s">
        <v>28</v>
      </c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82">
        <f>SUM(AD836:AD875)</f>
        <v>0</v>
      </c>
      <c r="AC878" s="82"/>
      <c r="AD878" s="82"/>
      <c r="AE878" s="82"/>
      <c r="AF878" s="82"/>
      <c r="AG878" s="82"/>
      <c r="AH878" s="82"/>
      <c r="AI878" s="80"/>
      <c r="AJ878" s="80"/>
    </row>
    <row r="879" spans="1:36" ht="20.25" thickTop="1" thickBot="1" x14ac:dyDescent="0.3">
      <c r="A879" s="75" t="s">
        <v>29</v>
      </c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>
        <f>SUM(AE836:AE875)</f>
        <v>0</v>
      </c>
      <c r="AC879" s="75"/>
      <c r="AD879" s="75"/>
      <c r="AE879" s="75"/>
      <c r="AF879" s="75"/>
      <c r="AG879" s="75"/>
      <c r="AH879" s="75"/>
      <c r="AI879" s="80"/>
      <c r="AJ879" s="80"/>
    </row>
    <row r="880" spans="1:36" ht="20.25" thickTop="1" thickBot="1" x14ac:dyDescent="0.3">
      <c r="A880" s="82" t="s">
        <v>30</v>
      </c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0"/>
      <c r="AJ880" s="80"/>
    </row>
    <row r="881" spans="1:36" ht="15.75" customHeight="1" thickTop="1" thickBot="1" x14ac:dyDescent="0.3">
      <c r="A881" s="75" t="s">
        <v>31</v>
      </c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>
        <f>AB876+AB877+AB878+AB879-AB880</f>
        <v>0</v>
      </c>
      <c r="AC881" s="75"/>
      <c r="AD881" s="75"/>
      <c r="AE881" s="75"/>
      <c r="AF881" s="75"/>
      <c r="AG881" s="75"/>
      <c r="AH881" s="75"/>
      <c r="AI881" s="80"/>
      <c r="AJ881" s="80"/>
    </row>
    <row r="882" spans="1:36" ht="15.75" customHeight="1" thickTop="1" thickBot="1" x14ac:dyDescent="0.3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80"/>
      <c r="AJ882" s="80"/>
    </row>
    <row r="883" spans="1:36" ht="15.75" customHeight="1" thickTop="1" thickBot="1" x14ac:dyDescent="0.3">
      <c r="A883" s="110">
        <v>19</v>
      </c>
      <c r="B883" s="86" t="s">
        <v>0</v>
      </c>
      <c r="C883" s="88" t="s">
        <v>1</v>
      </c>
      <c r="D883" s="88" t="s">
        <v>21</v>
      </c>
      <c r="E883" s="88" t="s">
        <v>22</v>
      </c>
      <c r="F883" s="88" t="s">
        <v>23</v>
      </c>
      <c r="G883" s="88" t="s">
        <v>24</v>
      </c>
      <c r="H883" s="86" t="s">
        <v>2</v>
      </c>
      <c r="I883" s="106"/>
      <c r="J883" s="88" t="s">
        <v>3</v>
      </c>
      <c r="K883" s="88"/>
      <c r="L883" s="86" t="s">
        <v>4</v>
      </c>
      <c r="M883" s="106"/>
      <c r="N883" s="88" t="s">
        <v>5</v>
      </c>
      <c r="O883" s="88"/>
      <c r="P883" s="86" t="s">
        <v>6</v>
      </c>
      <c r="Q883" s="106"/>
      <c r="R883" s="88" t="s">
        <v>7</v>
      </c>
      <c r="S883" s="88"/>
      <c r="T883" s="86" t="s">
        <v>8</v>
      </c>
      <c r="U883" s="106"/>
      <c r="V883" s="88" t="s">
        <v>9</v>
      </c>
      <c r="W883" s="88"/>
      <c r="X883" s="107" t="s">
        <v>10</v>
      </c>
      <c r="Y883" s="107" t="s">
        <v>11</v>
      </c>
      <c r="Z883" s="107" t="s">
        <v>12</v>
      </c>
      <c r="AA883" s="107" t="s">
        <v>13</v>
      </c>
      <c r="AB883" s="107" t="s">
        <v>14</v>
      </c>
      <c r="AC883" s="107" t="s">
        <v>15</v>
      </c>
      <c r="AD883" s="107" t="s">
        <v>16</v>
      </c>
      <c r="AE883" s="107" t="s">
        <v>17</v>
      </c>
      <c r="AF883" s="107" t="s">
        <v>25</v>
      </c>
      <c r="AG883" s="108" t="s">
        <v>18</v>
      </c>
      <c r="AH883" s="109"/>
      <c r="AI883" s="80" t="s">
        <v>34</v>
      </c>
      <c r="AJ883" s="80"/>
    </row>
    <row r="884" spans="1:36" ht="15.75" customHeight="1" thickTop="1" thickBot="1" x14ac:dyDescent="0.3">
      <c r="A884" s="110"/>
      <c r="B884" s="86"/>
      <c r="C884" s="88"/>
      <c r="D884" s="88"/>
      <c r="E884" s="88"/>
      <c r="F884" s="88"/>
      <c r="G884" s="88"/>
      <c r="H884" s="21" t="s">
        <v>20</v>
      </c>
      <c r="I884" s="22" t="s">
        <v>19</v>
      </c>
      <c r="J884" s="23" t="s">
        <v>20</v>
      </c>
      <c r="K884" s="23" t="s">
        <v>19</v>
      </c>
      <c r="L884" s="21" t="s">
        <v>20</v>
      </c>
      <c r="M884" s="22" t="s">
        <v>19</v>
      </c>
      <c r="N884" s="23" t="s">
        <v>20</v>
      </c>
      <c r="O884" s="23" t="s">
        <v>19</v>
      </c>
      <c r="P884" s="21" t="s">
        <v>20</v>
      </c>
      <c r="Q884" s="22" t="s">
        <v>19</v>
      </c>
      <c r="R884" s="23" t="s">
        <v>20</v>
      </c>
      <c r="S884" s="23" t="s">
        <v>19</v>
      </c>
      <c r="T884" s="21" t="s">
        <v>20</v>
      </c>
      <c r="U884" s="22" t="s">
        <v>19</v>
      </c>
      <c r="V884" s="23" t="s">
        <v>20</v>
      </c>
      <c r="W884" s="23" t="s">
        <v>19</v>
      </c>
      <c r="X884" s="91"/>
      <c r="Y884" s="91"/>
      <c r="Z884" s="91"/>
      <c r="AA884" s="91"/>
      <c r="AB884" s="91"/>
      <c r="AC884" s="91"/>
      <c r="AD884" s="91"/>
      <c r="AE884" s="91"/>
      <c r="AF884" s="91"/>
      <c r="AG884" s="24" t="s">
        <v>20</v>
      </c>
      <c r="AH884" s="25" t="s">
        <v>19</v>
      </c>
      <c r="AI884" s="80"/>
      <c r="AJ884" s="80"/>
    </row>
    <row r="885" spans="1:36" ht="15.75" customHeight="1" thickTop="1" thickBot="1" x14ac:dyDescent="0.3">
      <c r="A885" s="110"/>
      <c r="B885" s="3" t="str">
        <f>B836</f>
        <v>برجاء إدخال إسم الصنف</v>
      </c>
      <c r="C885" s="4">
        <f>C836</f>
        <v>1</v>
      </c>
      <c r="D885" s="4">
        <f>X885/C885</f>
        <v>0</v>
      </c>
      <c r="E885" s="4">
        <f>Y885/C885</f>
        <v>0</v>
      </c>
      <c r="F885" s="4">
        <f>Z885/C885</f>
        <v>0</v>
      </c>
      <c r="G885" s="4">
        <f>AA885/C885</f>
        <v>0</v>
      </c>
      <c r="H885" s="5">
        <f t="shared" ref="H885:I924" si="338">AG836</f>
        <v>0</v>
      </c>
      <c r="I885" s="6">
        <f t="shared" si="338"/>
        <v>0</v>
      </c>
      <c r="J885" s="7"/>
      <c r="K885" s="8"/>
      <c r="L885" s="5"/>
      <c r="M885" s="6"/>
      <c r="N885" s="7"/>
      <c r="O885" s="8"/>
      <c r="P885" s="5"/>
      <c r="Q885" s="6"/>
      <c r="R885" s="7"/>
      <c r="S885" s="8"/>
      <c r="T885" s="5"/>
      <c r="U885" s="6"/>
      <c r="V885" s="7"/>
      <c r="W885" s="8"/>
      <c r="X885" s="9">
        <f>X836</f>
        <v>0</v>
      </c>
      <c r="Y885" s="10">
        <f t="shared" ref="Y885:AA885" si="339">Y836</f>
        <v>0</v>
      </c>
      <c r="Z885" s="10">
        <f t="shared" si="339"/>
        <v>0</v>
      </c>
      <c r="AA885" s="10">
        <f t="shared" si="339"/>
        <v>0</v>
      </c>
      <c r="AB885" s="10">
        <f>P885*X885+Q885*D885</f>
        <v>0</v>
      </c>
      <c r="AC885" s="10">
        <f>R885*Y885+S885*E885</f>
        <v>0</v>
      </c>
      <c r="AD885" s="10">
        <f>T885*Z885+U885*F885</f>
        <v>0</v>
      </c>
      <c r="AE885" s="10">
        <f>V885*AA885+W885*G885</f>
        <v>0</v>
      </c>
      <c r="AF885" s="11">
        <f>H885*C885+I885+J885*C885+K885-L885*C885-M885+N885*C885+O885-P885*C885-Q885-R885*C885-S885-T885*C885-U885-V885*C885-W885</f>
        <v>0</v>
      </c>
      <c r="AG885" s="12">
        <f>ROUNDDOWN(AF885/C885,0)</f>
        <v>0</v>
      </c>
      <c r="AH885" s="46">
        <f>AF885-AG885*C885</f>
        <v>0</v>
      </c>
      <c r="AI885" s="80"/>
      <c r="AJ885" s="80"/>
    </row>
    <row r="886" spans="1:36" ht="15.75" customHeight="1" thickTop="1" thickBot="1" x14ac:dyDescent="0.3">
      <c r="A886" s="110"/>
      <c r="B886" s="44" t="str">
        <f t="shared" ref="B886:C901" si="340">B837</f>
        <v>برجاء إدخال إسم الصنف</v>
      </c>
      <c r="C886" s="26">
        <f t="shared" si="340"/>
        <v>1</v>
      </c>
      <c r="D886" s="26">
        <f t="shared" ref="D886:D924" si="341">X886/C886</f>
        <v>0</v>
      </c>
      <c r="E886" s="26">
        <f t="shared" ref="E886:E924" si="342">Y886/C886</f>
        <v>0</v>
      </c>
      <c r="F886" s="26">
        <f t="shared" ref="F886:F924" si="343">Z886/C886</f>
        <v>0</v>
      </c>
      <c r="G886" s="26">
        <f t="shared" ref="G886:G924" si="344">AA886/C886</f>
        <v>0</v>
      </c>
      <c r="H886" s="27">
        <f t="shared" si="338"/>
        <v>0</v>
      </c>
      <c r="I886" s="28">
        <f t="shared" si="338"/>
        <v>0</v>
      </c>
      <c r="J886" s="29"/>
      <c r="K886" s="30"/>
      <c r="L886" s="27"/>
      <c r="M886" s="28"/>
      <c r="N886" s="29"/>
      <c r="O886" s="30"/>
      <c r="P886" s="27"/>
      <c r="Q886" s="28"/>
      <c r="R886" s="29"/>
      <c r="S886" s="30"/>
      <c r="T886" s="27"/>
      <c r="U886" s="28"/>
      <c r="V886" s="29"/>
      <c r="W886" s="30"/>
      <c r="X886" s="31">
        <f t="shared" ref="X886:AA901" si="345">X837</f>
        <v>0</v>
      </c>
      <c r="Y886" s="32">
        <f t="shared" si="345"/>
        <v>0</v>
      </c>
      <c r="Z886" s="32">
        <f t="shared" si="345"/>
        <v>0</v>
      </c>
      <c r="AA886" s="32">
        <f t="shared" si="345"/>
        <v>0</v>
      </c>
      <c r="AB886" s="32">
        <f t="shared" ref="AB886:AB924" si="346">P886*X886+Q886*D886</f>
        <v>0</v>
      </c>
      <c r="AC886" s="32">
        <f t="shared" ref="AC886:AC924" si="347">R886*Y886+S886*E886</f>
        <v>0</v>
      </c>
      <c r="AD886" s="32">
        <f t="shared" ref="AD886:AD924" si="348">T886*Z886+U886*F886</f>
        <v>0</v>
      </c>
      <c r="AE886" s="32">
        <f t="shared" ref="AE886:AE924" si="349">V886*AA886+W886*G886</f>
        <v>0</v>
      </c>
      <c r="AF886" s="33">
        <f t="shared" ref="AF886:AF924" si="350">H886*C886+I886+J886*C886+K886-L886*C886-M886+N886*C886+O886-P886*C886-Q886-R886*C886-S886-T886*C886-U886-V886*C886-W886</f>
        <v>0</v>
      </c>
      <c r="AG886" s="34">
        <f t="shared" ref="AG886:AG924" si="351">ROUNDDOWN(AF886/C886,0)</f>
        <v>0</v>
      </c>
      <c r="AH886" s="47">
        <f t="shared" ref="AH886:AH924" si="352">AF886-AG886*C886</f>
        <v>0</v>
      </c>
      <c r="AI886" s="80"/>
      <c r="AJ886" s="80"/>
    </row>
    <row r="887" spans="1:36" ht="15.75" customHeight="1" thickTop="1" thickBot="1" x14ac:dyDescent="0.3">
      <c r="A887" s="110"/>
      <c r="B887" s="3" t="str">
        <f t="shared" si="340"/>
        <v>برجاء إدخال إسم الصنف</v>
      </c>
      <c r="C887" s="4">
        <f t="shared" si="340"/>
        <v>1</v>
      </c>
      <c r="D887" s="4">
        <f t="shared" si="341"/>
        <v>0</v>
      </c>
      <c r="E887" s="4">
        <f t="shared" si="342"/>
        <v>0</v>
      </c>
      <c r="F887" s="4">
        <f t="shared" si="343"/>
        <v>0</v>
      </c>
      <c r="G887" s="4">
        <f t="shared" si="344"/>
        <v>0</v>
      </c>
      <c r="H887" s="13">
        <f t="shared" si="338"/>
        <v>0</v>
      </c>
      <c r="I887" s="14">
        <f t="shared" si="338"/>
        <v>0</v>
      </c>
      <c r="J887" s="15"/>
      <c r="K887" s="16"/>
      <c r="L887" s="13"/>
      <c r="M887" s="14"/>
      <c r="N887" s="15"/>
      <c r="O887" s="16"/>
      <c r="P887" s="13"/>
      <c r="Q887" s="14"/>
      <c r="R887" s="15"/>
      <c r="S887" s="16"/>
      <c r="T887" s="13"/>
      <c r="U887" s="14"/>
      <c r="V887" s="15"/>
      <c r="W887" s="16"/>
      <c r="X887" s="17">
        <f t="shared" si="345"/>
        <v>0</v>
      </c>
      <c r="Y887" s="18">
        <f t="shared" si="345"/>
        <v>0</v>
      </c>
      <c r="Z887" s="18">
        <f t="shared" si="345"/>
        <v>0</v>
      </c>
      <c r="AA887" s="18">
        <f t="shared" si="345"/>
        <v>0</v>
      </c>
      <c r="AB887" s="18">
        <f t="shared" si="346"/>
        <v>0</v>
      </c>
      <c r="AC887" s="18">
        <f t="shared" si="347"/>
        <v>0</v>
      </c>
      <c r="AD887" s="18">
        <f t="shared" si="348"/>
        <v>0</v>
      </c>
      <c r="AE887" s="18">
        <f t="shared" si="349"/>
        <v>0</v>
      </c>
      <c r="AF887" s="19">
        <f t="shared" si="350"/>
        <v>0</v>
      </c>
      <c r="AG887" s="20">
        <f t="shared" si="351"/>
        <v>0</v>
      </c>
      <c r="AH887" s="48">
        <f t="shared" si="352"/>
        <v>0</v>
      </c>
      <c r="AI887" s="80"/>
      <c r="AJ887" s="80"/>
    </row>
    <row r="888" spans="1:36" ht="15.75" customHeight="1" thickTop="1" thickBot="1" x14ac:dyDescent="0.3">
      <c r="A888" s="110"/>
      <c r="B888" s="44" t="str">
        <f t="shared" si="340"/>
        <v>برجاء إدخال إسم الصنف</v>
      </c>
      <c r="C888" s="26">
        <f t="shared" si="340"/>
        <v>1</v>
      </c>
      <c r="D888" s="26">
        <f t="shared" si="341"/>
        <v>0</v>
      </c>
      <c r="E888" s="26">
        <f t="shared" si="342"/>
        <v>0</v>
      </c>
      <c r="F888" s="26">
        <f t="shared" si="343"/>
        <v>0</v>
      </c>
      <c r="G888" s="26">
        <f t="shared" si="344"/>
        <v>0</v>
      </c>
      <c r="H888" s="27">
        <f t="shared" si="338"/>
        <v>0</v>
      </c>
      <c r="I888" s="28">
        <f t="shared" si="338"/>
        <v>0</v>
      </c>
      <c r="J888" s="29"/>
      <c r="K888" s="30"/>
      <c r="L888" s="27"/>
      <c r="M888" s="28"/>
      <c r="N888" s="29"/>
      <c r="O888" s="30"/>
      <c r="P888" s="27"/>
      <c r="Q888" s="28"/>
      <c r="R888" s="29"/>
      <c r="S888" s="30"/>
      <c r="T888" s="27"/>
      <c r="U888" s="28"/>
      <c r="V888" s="29"/>
      <c r="W888" s="30"/>
      <c r="X888" s="31">
        <f t="shared" si="345"/>
        <v>0</v>
      </c>
      <c r="Y888" s="32">
        <f t="shared" si="345"/>
        <v>0</v>
      </c>
      <c r="Z888" s="32">
        <f t="shared" si="345"/>
        <v>0</v>
      </c>
      <c r="AA888" s="32">
        <f t="shared" si="345"/>
        <v>0</v>
      </c>
      <c r="AB888" s="32">
        <f t="shared" si="346"/>
        <v>0</v>
      </c>
      <c r="AC888" s="32">
        <f t="shared" si="347"/>
        <v>0</v>
      </c>
      <c r="AD888" s="32">
        <f t="shared" si="348"/>
        <v>0</v>
      </c>
      <c r="AE888" s="32">
        <f t="shared" si="349"/>
        <v>0</v>
      </c>
      <c r="AF888" s="33">
        <f t="shared" si="350"/>
        <v>0</v>
      </c>
      <c r="AG888" s="34">
        <f t="shared" si="351"/>
        <v>0</v>
      </c>
      <c r="AH888" s="47">
        <f t="shared" si="352"/>
        <v>0</v>
      </c>
      <c r="AI888" s="80"/>
      <c r="AJ888" s="80"/>
    </row>
    <row r="889" spans="1:36" ht="15.75" customHeight="1" thickTop="1" thickBot="1" x14ac:dyDescent="0.3">
      <c r="A889" s="110"/>
      <c r="B889" s="3" t="str">
        <f t="shared" si="340"/>
        <v>برجاء إدخال إسم الصنف</v>
      </c>
      <c r="C889" s="4">
        <f t="shared" si="340"/>
        <v>1</v>
      </c>
      <c r="D889" s="4">
        <f t="shared" si="341"/>
        <v>0</v>
      </c>
      <c r="E889" s="4">
        <f t="shared" si="342"/>
        <v>0</v>
      </c>
      <c r="F889" s="4">
        <f t="shared" si="343"/>
        <v>0</v>
      </c>
      <c r="G889" s="4">
        <f t="shared" si="344"/>
        <v>0</v>
      </c>
      <c r="H889" s="13">
        <f t="shared" si="338"/>
        <v>0</v>
      </c>
      <c r="I889" s="14">
        <f t="shared" si="338"/>
        <v>0</v>
      </c>
      <c r="J889" s="15"/>
      <c r="K889" s="16"/>
      <c r="L889" s="13"/>
      <c r="M889" s="14"/>
      <c r="N889" s="15"/>
      <c r="O889" s="16"/>
      <c r="P889" s="13"/>
      <c r="Q889" s="14"/>
      <c r="R889" s="15"/>
      <c r="S889" s="16"/>
      <c r="T889" s="13"/>
      <c r="U889" s="14"/>
      <c r="V889" s="15"/>
      <c r="W889" s="16"/>
      <c r="X889" s="17">
        <f t="shared" si="345"/>
        <v>0</v>
      </c>
      <c r="Y889" s="18">
        <f t="shared" si="345"/>
        <v>0</v>
      </c>
      <c r="Z889" s="18">
        <f t="shared" si="345"/>
        <v>0</v>
      </c>
      <c r="AA889" s="18">
        <f t="shared" si="345"/>
        <v>0</v>
      </c>
      <c r="AB889" s="18">
        <f t="shared" si="346"/>
        <v>0</v>
      </c>
      <c r="AC889" s="18">
        <f t="shared" si="347"/>
        <v>0</v>
      </c>
      <c r="AD889" s="18">
        <f t="shared" si="348"/>
        <v>0</v>
      </c>
      <c r="AE889" s="18">
        <f t="shared" si="349"/>
        <v>0</v>
      </c>
      <c r="AF889" s="19">
        <f t="shared" si="350"/>
        <v>0</v>
      </c>
      <c r="AG889" s="20">
        <f t="shared" si="351"/>
        <v>0</v>
      </c>
      <c r="AH889" s="48">
        <f t="shared" si="352"/>
        <v>0</v>
      </c>
      <c r="AI889" s="80"/>
      <c r="AJ889" s="80"/>
    </row>
    <row r="890" spans="1:36" ht="15.75" customHeight="1" thickTop="1" thickBot="1" x14ac:dyDescent="0.3">
      <c r="A890" s="110"/>
      <c r="B890" s="44" t="str">
        <f t="shared" si="340"/>
        <v>برجاء إدخال إسم الصنف</v>
      </c>
      <c r="C890" s="26">
        <f t="shared" si="340"/>
        <v>1</v>
      </c>
      <c r="D890" s="26">
        <f t="shared" si="341"/>
        <v>0</v>
      </c>
      <c r="E890" s="26">
        <f t="shared" si="342"/>
        <v>0</v>
      </c>
      <c r="F890" s="26">
        <f t="shared" si="343"/>
        <v>0</v>
      </c>
      <c r="G890" s="26">
        <f t="shared" si="344"/>
        <v>0</v>
      </c>
      <c r="H890" s="27">
        <f t="shared" si="338"/>
        <v>0</v>
      </c>
      <c r="I890" s="28">
        <f t="shared" si="338"/>
        <v>0</v>
      </c>
      <c r="J890" s="29"/>
      <c r="K890" s="30"/>
      <c r="L890" s="27"/>
      <c r="M890" s="28"/>
      <c r="N890" s="29"/>
      <c r="O890" s="30"/>
      <c r="P890" s="27"/>
      <c r="Q890" s="28"/>
      <c r="R890" s="29"/>
      <c r="S890" s="30"/>
      <c r="T890" s="27"/>
      <c r="U890" s="28"/>
      <c r="V890" s="29"/>
      <c r="W890" s="30"/>
      <c r="X890" s="31">
        <f t="shared" si="345"/>
        <v>0</v>
      </c>
      <c r="Y890" s="32">
        <f t="shared" si="345"/>
        <v>0</v>
      </c>
      <c r="Z890" s="32">
        <f t="shared" si="345"/>
        <v>0</v>
      </c>
      <c r="AA890" s="32">
        <f t="shared" si="345"/>
        <v>0</v>
      </c>
      <c r="AB890" s="32">
        <f t="shared" si="346"/>
        <v>0</v>
      </c>
      <c r="AC890" s="32">
        <f t="shared" si="347"/>
        <v>0</v>
      </c>
      <c r="AD890" s="32">
        <f t="shared" si="348"/>
        <v>0</v>
      </c>
      <c r="AE890" s="32">
        <f t="shared" si="349"/>
        <v>0</v>
      </c>
      <c r="AF890" s="33">
        <f t="shared" si="350"/>
        <v>0</v>
      </c>
      <c r="AG890" s="34">
        <f t="shared" si="351"/>
        <v>0</v>
      </c>
      <c r="AH890" s="47">
        <f t="shared" si="352"/>
        <v>0</v>
      </c>
      <c r="AI890" s="80"/>
      <c r="AJ890" s="80"/>
    </row>
    <row r="891" spans="1:36" ht="15.75" customHeight="1" thickTop="1" thickBot="1" x14ac:dyDescent="0.3">
      <c r="A891" s="110"/>
      <c r="B891" s="3" t="str">
        <f t="shared" si="340"/>
        <v>برجاء إدخال إسم الصنف</v>
      </c>
      <c r="C891" s="4">
        <f t="shared" si="340"/>
        <v>1</v>
      </c>
      <c r="D891" s="4">
        <f t="shared" si="341"/>
        <v>0</v>
      </c>
      <c r="E891" s="4">
        <f t="shared" si="342"/>
        <v>0</v>
      </c>
      <c r="F891" s="4">
        <f t="shared" si="343"/>
        <v>0</v>
      </c>
      <c r="G891" s="4">
        <f t="shared" si="344"/>
        <v>0</v>
      </c>
      <c r="H891" s="13">
        <f t="shared" si="338"/>
        <v>0</v>
      </c>
      <c r="I891" s="14">
        <f t="shared" si="338"/>
        <v>0</v>
      </c>
      <c r="J891" s="15"/>
      <c r="K891" s="16"/>
      <c r="L891" s="13"/>
      <c r="M891" s="14"/>
      <c r="N891" s="15"/>
      <c r="O891" s="16"/>
      <c r="P891" s="13"/>
      <c r="Q891" s="14"/>
      <c r="R891" s="15"/>
      <c r="S891" s="16"/>
      <c r="T891" s="13"/>
      <c r="U891" s="14"/>
      <c r="V891" s="15"/>
      <c r="W891" s="16"/>
      <c r="X891" s="17">
        <f t="shared" si="345"/>
        <v>0</v>
      </c>
      <c r="Y891" s="18">
        <f t="shared" si="345"/>
        <v>0</v>
      </c>
      <c r="Z891" s="18">
        <f t="shared" si="345"/>
        <v>0</v>
      </c>
      <c r="AA891" s="18">
        <f t="shared" si="345"/>
        <v>0</v>
      </c>
      <c r="AB891" s="18">
        <f t="shared" si="346"/>
        <v>0</v>
      </c>
      <c r="AC891" s="18">
        <f t="shared" si="347"/>
        <v>0</v>
      </c>
      <c r="AD891" s="18">
        <f t="shared" si="348"/>
        <v>0</v>
      </c>
      <c r="AE891" s="18">
        <f t="shared" si="349"/>
        <v>0</v>
      </c>
      <c r="AF891" s="19">
        <f t="shared" si="350"/>
        <v>0</v>
      </c>
      <c r="AG891" s="20">
        <f t="shared" si="351"/>
        <v>0</v>
      </c>
      <c r="AH891" s="48">
        <f t="shared" si="352"/>
        <v>0</v>
      </c>
      <c r="AI891" s="79"/>
      <c r="AJ891" s="79"/>
    </row>
    <row r="892" spans="1:36" ht="15.75" customHeight="1" thickTop="1" thickBot="1" x14ac:dyDescent="0.3">
      <c r="A892" s="110"/>
      <c r="B892" s="44" t="str">
        <f t="shared" si="340"/>
        <v>برجاء إدخال إسم الصنف</v>
      </c>
      <c r="C892" s="26">
        <f t="shared" si="340"/>
        <v>1</v>
      </c>
      <c r="D892" s="26">
        <f t="shared" si="341"/>
        <v>0</v>
      </c>
      <c r="E892" s="26">
        <f t="shared" si="342"/>
        <v>0</v>
      </c>
      <c r="F892" s="26">
        <f t="shared" si="343"/>
        <v>0</v>
      </c>
      <c r="G892" s="26">
        <f t="shared" si="344"/>
        <v>0</v>
      </c>
      <c r="H892" s="27">
        <f t="shared" si="338"/>
        <v>0</v>
      </c>
      <c r="I892" s="28">
        <f t="shared" si="338"/>
        <v>0</v>
      </c>
      <c r="J892" s="29"/>
      <c r="K892" s="30"/>
      <c r="L892" s="27"/>
      <c r="M892" s="28"/>
      <c r="N892" s="29"/>
      <c r="O892" s="30"/>
      <c r="P892" s="27"/>
      <c r="Q892" s="28"/>
      <c r="R892" s="29"/>
      <c r="S892" s="30"/>
      <c r="T892" s="27"/>
      <c r="U892" s="28"/>
      <c r="V892" s="29"/>
      <c r="W892" s="30"/>
      <c r="X892" s="31">
        <f t="shared" si="345"/>
        <v>0</v>
      </c>
      <c r="Y892" s="32">
        <f t="shared" si="345"/>
        <v>0</v>
      </c>
      <c r="Z892" s="32">
        <f t="shared" si="345"/>
        <v>0</v>
      </c>
      <c r="AA892" s="32">
        <f t="shared" si="345"/>
        <v>0</v>
      </c>
      <c r="AB892" s="32">
        <f t="shared" si="346"/>
        <v>0</v>
      </c>
      <c r="AC892" s="32">
        <f t="shared" si="347"/>
        <v>0</v>
      </c>
      <c r="AD892" s="32">
        <f t="shared" si="348"/>
        <v>0</v>
      </c>
      <c r="AE892" s="32">
        <f t="shared" si="349"/>
        <v>0</v>
      </c>
      <c r="AF892" s="33">
        <f t="shared" si="350"/>
        <v>0</v>
      </c>
      <c r="AG892" s="34">
        <f t="shared" si="351"/>
        <v>0</v>
      </c>
      <c r="AH892" s="47">
        <f t="shared" si="352"/>
        <v>0</v>
      </c>
      <c r="AI892" s="79"/>
      <c r="AJ892" s="79"/>
    </row>
    <row r="893" spans="1:36" ht="15.75" customHeight="1" thickTop="1" thickBot="1" x14ac:dyDescent="0.3">
      <c r="A893" s="110"/>
      <c r="B893" s="3" t="str">
        <f t="shared" si="340"/>
        <v>برجاء إدخال إسم الصنف</v>
      </c>
      <c r="C893" s="4">
        <f t="shared" si="340"/>
        <v>1</v>
      </c>
      <c r="D893" s="4">
        <f t="shared" si="341"/>
        <v>0</v>
      </c>
      <c r="E893" s="4">
        <f t="shared" si="342"/>
        <v>0</v>
      </c>
      <c r="F893" s="4">
        <f t="shared" si="343"/>
        <v>0</v>
      </c>
      <c r="G893" s="4">
        <f t="shared" si="344"/>
        <v>0</v>
      </c>
      <c r="H893" s="13">
        <f t="shared" si="338"/>
        <v>0</v>
      </c>
      <c r="I893" s="14">
        <f t="shared" si="338"/>
        <v>0</v>
      </c>
      <c r="J893" s="15"/>
      <c r="K893" s="16"/>
      <c r="L893" s="13"/>
      <c r="M893" s="14"/>
      <c r="N893" s="15"/>
      <c r="O893" s="16"/>
      <c r="P893" s="13"/>
      <c r="Q893" s="14"/>
      <c r="R893" s="15"/>
      <c r="S893" s="16"/>
      <c r="T893" s="13"/>
      <c r="U893" s="14"/>
      <c r="V893" s="15"/>
      <c r="W893" s="16"/>
      <c r="X893" s="17">
        <f t="shared" si="345"/>
        <v>0</v>
      </c>
      <c r="Y893" s="18">
        <f t="shared" si="345"/>
        <v>0</v>
      </c>
      <c r="Z893" s="18">
        <f t="shared" si="345"/>
        <v>0</v>
      </c>
      <c r="AA893" s="18">
        <f t="shared" si="345"/>
        <v>0</v>
      </c>
      <c r="AB893" s="18">
        <f t="shared" si="346"/>
        <v>0</v>
      </c>
      <c r="AC893" s="18">
        <f t="shared" si="347"/>
        <v>0</v>
      </c>
      <c r="AD893" s="18">
        <f t="shared" si="348"/>
        <v>0</v>
      </c>
      <c r="AE893" s="18">
        <f t="shared" si="349"/>
        <v>0</v>
      </c>
      <c r="AF893" s="19">
        <f t="shared" si="350"/>
        <v>0</v>
      </c>
      <c r="AG893" s="20">
        <f t="shared" si="351"/>
        <v>0</v>
      </c>
      <c r="AH893" s="48">
        <f t="shared" si="352"/>
        <v>0</v>
      </c>
      <c r="AI893" s="79"/>
      <c r="AJ893" s="79"/>
    </row>
    <row r="894" spans="1:36" ht="15.75" customHeight="1" thickTop="1" thickBot="1" x14ac:dyDescent="0.3">
      <c r="A894" s="110"/>
      <c r="B894" s="44" t="str">
        <f t="shared" si="340"/>
        <v>برجاء إدخال إسم الصنف</v>
      </c>
      <c r="C894" s="26">
        <f t="shared" si="340"/>
        <v>1</v>
      </c>
      <c r="D894" s="26">
        <f t="shared" si="341"/>
        <v>0</v>
      </c>
      <c r="E894" s="26">
        <f t="shared" si="342"/>
        <v>0</v>
      </c>
      <c r="F894" s="26">
        <f t="shared" si="343"/>
        <v>0</v>
      </c>
      <c r="G894" s="26">
        <f t="shared" si="344"/>
        <v>0</v>
      </c>
      <c r="H894" s="27">
        <f t="shared" si="338"/>
        <v>0</v>
      </c>
      <c r="I894" s="28">
        <f t="shared" si="338"/>
        <v>0</v>
      </c>
      <c r="J894" s="29"/>
      <c r="K894" s="30"/>
      <c r="L894" s="27"/>
      <c r="M894" s="28"/>
      <c r="N894" s="29"/>
      <c r="O894" s="30"/>
      <c r="P894" s="27"/>
      <c r="Q894" s="28"/>
      <c r="R894" s="29"/>
      <c r="S894" s="30"/>
      <c r="T894" s="27"/>
      <c r="U894" s="28"/>
      <c r="V894" s="29"/>
      <c r="W894" s="30"/>
      <c r="X894" s="31">
        <f t="shared" si="345"/>
        <v>0</v>
      </c>
      <c r="Y894" s="32">
        <f t="shared" si="345"/>
        <v>0</v>
      </c>
      <c r="Z894" s="32">
        <f t="shared" si="345"/>
        <v>0</v>
      </c>
      <c r="AA894" s="32">
        <f t="shared" si="345"/>
        <v>0</v>
      </c>
      <c r="AB894" s="32">
        <f t="shared" si="346"/>
        <v>0</v>
      </c>
      <c r="AC894" s="32">
        <f t="shared" si="347"/>
        <v>0</v>
      </c>
      <c r="AD894" s="32">
        <f t="shared" si="348"/>
        <v>0</v>
      </c>
      <c r="AE894" s="32">
        <f t="shared" si="349"/>
        <v>0</v>
      </c>
      <c r="AF894" s="33">
        <f t="shared" si="350"/>
        <v>0</v>
      </c>
      <c r="AG894" s="34">
        <f t="shared" si="351"/>
        <v>0</v>
      </c>
      <c r="AH894" s="47">
        <f t="shared" si="352"/>
        <v>0</v>
      </c>
      <c r="AI894" s="79"/>
      <c r="AJ894" s="79"/>
    </row>
    <row r="895" spans="1:36" ht="15.75" customHeight="1" thickTop="1" thickBot="1" x14ac:dyDescent="0.3">
      <c r="A895" s="110"/>
      <c r="B895" s="3" t="str">
        <f t="shared" si="340"/>
        <v>برجاء إدخال إسم الصنف</v>
      </c>
      <c r="C895" s="4">
        <f t="shared" si="340"/>
        <v>1</v>
      </c>
      <c r="D895" s="4">
        <f t="shared" si="341"/>
        <v>0</v>
      </c>
      <c r="E895" s="4">
        <f t="shared" si="342"/>
        <v>0</v>
      </c>
      <c r="F895" s="4">
        <f t="shared" si="343"/>
        <v>0</v>
      </c>
      <c r="G895" s="4">
        <f t="shared" si="344"/>
        <v>0</v>
      </c>
      <c r="H895" s="13">
        <f t="shared" si="338"/>
        <v>0</v>
      </c>
      <c r="I895" s="14">
        <f t="shared" si="338"/>
        <v>0</v>
      </c>
      <c r="J895" s="15"/>
      <c r="K895" s="16"/>
      <c r="L895" s="13"/>
      <c r="M895" s="14"/>
      <c r="N895" s="15"/>
      <c r="O895" s="16"/>
      <c r="P895" s="13"/>
      <c r="Q895" s="14"/>
      <c r="R895" s="15"/>
      <c r="S895" s="16"/>
      <c r="T895" s="13"/>
      <c r="U895" s="14"/>
      <c r="V895" s="15"/>
      <c r="W895" s="16"/>
      <c r="X895" s="17">
        <f t="shared" si="345"/>
        <v>0</v>
      </c>
      <c r="Y895" s="18">
        <f t="shared" si="345"/>
        <v>0</v>
      </c>
      <c r="Z895" s="18">
        <f t="shared" si="345"/>
        <v>0</v>
      </c>
      <c r="AA895" s="18">
        <f t="shared" si="345"/>
        <v>0</v>
      </c>
      <c r="AB895" s="18">
        <f t="shared" si="346"/>
        <v>0</v>
      </c>
      <c r="AC895" s="18">
        <f t="shared" si="347"/>
        <v>0</v>
      </c>
      <c r="AD895" s="18">
        <f t="shared" si="348"/>
        <v>0</v>
      </c>
      <c r="AE895" s="18">
        <f t="shared" si="349"/>
        <v>0</v>
      </c>
      <c r="AF895" s="19">
        <f t="shared" si="350"/>
        <v>0</v>
      </c>
      <c r="AG895" s="20">
        <f t="shared" si="351"/>
        <v>0</v>
      </c>
      <c r="AH895" s="48">
        <f t="shared" si="352"/>
        <v>0</v>
      </c>
      <c r="AI895" s="79"/>
      <c r="AJ895" s="79"/>
    </row>
    <row r="896" spans="1:36" ht="15.75" customHeight="1" thickTop="1" thickBot="1" x14ac:dyDescent="0.3">
      <c r="A896" s="110"/>
      <c r="B896" s="44" t="str">
        <f t="shared" si="340"/>
        <v>برجاء إدخال إسم الصنف</v>
      </c>
      <c r="C896" s="26">
        <f t="shared" si="340"/>
        <v>1</v>
      </c>
      <c r="D896" s="26">
        <f t="shared" si="341"/>
        <v>0</v>
      </c>
      <c r="E896" s="26">
        <f t="shared" si="342"/>
        <v>0</v>
      </c>
      <c r="F896" s="26">
        <f t="shared" si="343"/>
        <v>0</v>
      </c>
      <c r="G896" s="26">
        <f t="shared" si="344"/>
        <v>0</v>
      </c>
      <c r="H896" s="27">
        <f t="shared" si="338"/>
        <v>0</v>
      </c>
      <c r="I896" s="28">
        <f t="shared" si="338"/>
        <v>0</v>
      </c>
      <c r="J896" s="29"/>
      <c r="K896" s="30"/>
      <c r="L896" s="27"/>
      <c r="M896" s="28"/>
      <c r="N896" s="29"/>
      <c r="O896" s="30"/>
      <c r="P896" s="27"/>
      <c r="Q896" s="28"/>
      <c r="R896" s="29"/>
      <c r="S896" s="30"/>
      <c r="T896" s="27"/>
      <c r="U896" s="28"/>
      <c r="V896" s="29"/>
      <c r="W896" s="30"/>
      <c r="X896" s="31">
        <f t="shared" si="345"/>
        <v>0</v>
      </c>
      <c r="Y896" s="32">
        <f t="shared" si="345"/>
        <v>0</v>
      </c>
      <c r="Z896" s="32">
        <f t="shared" si="345"/>
        <v>0</v>
      </c>
      <c r="AA896" s="32">
        <f t="shared" si="345"/>
        <v>0</v>
      </c>
      <c r="AB896" s="32">
        <f t="shared" si="346"/>
        <v>0</v>
      </c>
      <c r="AC896" s="32">
        <f t="shared" si="347"/>
        <v>0</v>
      </c>
      <c r="AD896" s="32">
        <f t="shared" si="348"/>
        <v>0</v>
      </c>
      <c r="AE896" s="32">
        <f t="shared" si="349"/>
        <v>0</v>
      </c>
      <c r="AF896" s="33">
        <f t="shared" si="350"/>
        <v>0</v>
      </c>
      <c r="AG896" s="34">
        <f t="shared" si="351"/>
        <v>0</v>
      </c>
      <c r="AH896" s="47">
        <f t="shared" si="352"/>
        <v>0</v>
      </c>
      <c r="AI896" s="79"/>
      <c r="AJ896" s="79"/>
    </row>
    <row r="897" spans="1:36" ht="15.75" customHeight="1" thickTop="1" thickBot="1" x14ac:dyDescent="0.3">
      <c r="A897" s="110"/>
      <c r="B897" s="3" t="str">
        <f t="shared" si="340"/>
        <v>برجاء إدخال إسم الصنف</v>
      </c>
      <c r="C897" s="4">
        <f t="shared" si="340"/>
        <v>1</v>
      </c>
      <c r="D897" s="4">
        <f t="shared" si="341"/>
        <v>0</v>
      </c>
      <c r="E897" s="4">
        <f t="shared" si="342"/>
        <v>0</v>
      </c>
      <c r="F897" s="4">
        <f t="shared" si="343"/>
        <v>0</v>
      </c>
      <c r="G897" s="4">
        <f t="shared" si="344"/>
        <v>0</v>
      </c>
      <c r="H897" s="13">
        <f t="shared" si="338"/>
        <v>0</v>
      </c>
      <c r="I897" s="14">
        <f t="shared" si="338"/>
        <v>0</v>
      </c>
      <c r="J897" s="15"/>
      <c r="K897" s="16"/>
      <c r="L897" s="13"/>
      <c r="M897" s="14"/>
      <c r="N897" s="15"/>
      <c r="O897" s="16"/>
      <c r="P897" s="13"/>
      <c r="Q897" s="14"/>
      <c r="R897" s="15"/>
      <c r="S897" s="16"/>
      <c r="T897" s="13"/>
      <c r="U897" s="14"/>
      <c r="V897" s="15"/>
      <c r="W897" s="16"/>
      <c r="X897" s="17">
        <f t="shared" si="345"/>
        <v>0</v>
      </c>
      <c r="Y897" s="18">
        <f t="shared" si="345"/>
        <v>0</v>
      </c>
      <c r="Z897" s="18">
        <f t="shared" si="345"/>
        <v>0</v>
      </c>
      <c r="AA897" s="18">
        <f t="shared" si="345"/>
        <v>0</v>
      </c>
      <c r="AB897" s="18">
        <f t="shared" si="346"/>
        <v>0</v>
      </c>
      <c r="AC897" s="18">
        <f t="shared" si="347"/>
        <v>0</v>
      </c>
      <c r="AD897" s="18">
        <f t="shared" si="348"/>
        <v>0</v>
      </c>
      <c r="AE897" s="18">
        <f t="shared" si="349"/>
        <v>0</v>
      </c>
      <c r="AF897" s="19">
        <f t="shared" si="350"/>
        <v>0</v>
      </c>
      <c r="AG897" s="20">
        <f t="shared" si="351"/>
        <v>0</v>
      </c>
      <c r="AH897" s="48">
        <f t="shared" si="352"/>
        <v>0</v>
      </c>
      <c r="AI897" s="79"/>
      <c r="AJ897" s="79"/>
    </row>
    <row r="898" spans="1:36" ht="15.75" customHeight="1" thickTop="1" thickBot="1" x14ac:dyDescent="0.3">
      <c r="A898" s="110"/>
      <c r="B898" s="44" t="str">
        <f t="shared" si="340"/>
        <v>برجاء إدخال إسم الصنف</v>
      </c>
      <c r="C898" s="26">
        <f t="shared" si="340"/>
        <v>1</v>
      </c>
      <c r="D898" s="26">
        <f t="shared" si="341"/>
        <v>0</v>
      </c>
      <c r="E898" s="26">
        <f t="shared" si="342"/>
        <v>0</v>
      </c>
      <c r="F898" s="26">
        <f t="shared" si="343"/>
        <v>0</v>
      </c>
      <c r="G898" s="26">
        <f t="shared" si="344"/>
        <v>0</v>
      </c>
      <c r="H898" s="27">
        <f t="shared" si="338"/>
        <v>0</v>
      </c>
      <c r="I898" s="28">
        <f t="shared" si="338"/>
        <v>0</v>
      </c>
      <c r="J898" s="29"/>
      <c r="K898" s="30"/>
      <c r="L898" s="27"/>
      <c r="M898" s="28"/>
      <c r="N898" s="29"/>
      <c r="O898" s="30"/>
      <c r="P898" s="27"/>
      <c r="Q898" s="28"/>
      <c r="R898" s="29"/>
      <c r="S898" s="30"/>
      <c r="T898" s="27"/>
      <c r="U898" s="28"/>
      <c r="V898" s="29"/>
      <c r="W898" s="30"/>
      <c r="X898" s="31">
        <f t="shared" si="345"/>
        <v>0</v>
      </c>
      <c r="Y898" s="32">
        <f t="shared" si="345"/>
        <v>0</v>
      </c>
      <c r="Z898" s="32">
        <f t="shared" si="345"/>
        <v>0</v>
      </c>
      <c r="AA898" s="32">
        <f t="shared" si="345"/>
        <v>0</v>
      </c>
      <c r="AB898" s="32">
        <f t="shared" si="346"/>
        <v>0</v>
      </c>
      <c r="AC898" s="32">
        <f t="shared" si="347"/>
        <v>0</v>
      </c>
      <c r="AD898" s="32">
        <f t="shared" si="348"/>
        <v>0</v>
      </c>
      <c r="AE898" s="32">
        <f t="shared" si="349"/>
        <v>0</v>
      </c>
      <c r="AF898" s="33">
        <f t="shared" si="350"/>
        <v>0</v>
      </c>
      <c r="AG898" s="34">
        <f t="shared" si="351"/>
        <v>0</v>
      </c>
      <c r="AH898" s="47">
        <f t="shared" si="352"/>
        <v>0</v>
      </c>
      <c r="AI898" s="79"/>
      <c r="AJ898" s="79"/>
    </row>
    <row r="899" spans="1:36" ht="15.75" customHeight="1" thickTop="1" thickBot="1" x14ac:dyDescent="0.3">
      <c r="A899" s="110"/>
      <c r="B899" s="3" t="str">
        <f t="shared" si="340"/>
        <v>برجاء إدخال إسم الصنف</v>
      </c>
      <c r="C899" s="4">
        <f t="shared" si="340"/>
        <v>1</v>
      </c>
      <c r="D899" s="4">
        <f t="shared" si="341"/>
        <v>0</v>
      </c>
      <c r="E899" s="4">
        <f t="shared" si="342"/>
        <v>0</v>
      </c>
      <c r="F899" s="4">
        <f t="shared" si="343"/>
        <v>0</v>
      </c>
      <c r="G899" s="4">
        <f t="shared" si="344"/>
        <v>0</v>
      </c>
      <c r="H899" s="13">
        <f t="shared" si="338"/>
        <v>0</v>
      </c>
      <c r="I899" s="14">
        <f t="shared" si="338"/>
        <v>0</v>
      </c>
      <c r="J899" s="15"/>
      <c r="K899" s="16"/>
      <c r="L899" s="13"/>
      <c r="M899" s="14"/>
      <c r="N899" s="15"/>
      <c r="O899" s="16"/>
      <c r="P899" s="13"/>
      <c r="Q899" s="14"/>
      <c r="R899" s="15"/>
      <c r="S899" s="16"/>
      <c r="T899" s="13"/>
      <c r="U899" s="14"/>
      <c r="V899" s="15"/>
      <c r="W899" s="16"/>
      <c r="X899" s="17">
        <f t="shared" si="345"/>
        <v>0</v>
      </c>
      <c r="Y899" s="18">
        <f t="shared" si="345"/>
        <v>0</v>
      </c>
      <c r="Z899" s="18">
        <f t="shared" si="345"/>
        <v>0</v>
      </c>
      <c r="AA899" s="18">
        <f t="shared" si="345"/>
        <v>0</v>
      </c>
      <c r="AB899" s="18">
        <f t="shared" si="346"/>
        <v>0</v>
      </c>
      <c r="AC899" s="18">
        <f t="shared" si="347"/>
        <v>0</v>
      </c>
      <c r="AD899" s="18">
        <f t="shared" si="348"/>
        <v>0</v>
      </c>
      <c r="AE899" s="18">
        <f t="shared" si="349"/>
        <v>0</v>
      </c>
      <c r="AF899" s="19">
        <f t="shared" si="350"/>
        <v>0</v>
      </c>
      <c r="AG899" s="20">
        <f t="shared" si="351"/>
        <v>0</v>
      </c>
      <c r="AH899" s="48">
        <f t="shared" si="352"/>
        <v>0</v>
      </c>
      <c r="AI899" s="80" t="s">
        <v>32</v>
      </c>
      <c r="AJ899" s="80"/>
    </row>
    <row r="900" spans="1:36" ht="15.75" customHeight="1" thickTop="1" thickBot="1" x14ac:dyDescent="0.3">
      <c r="A900" s="110"/>
      <c r="B900" s="44" t="str">
        <f t="shared" si="340"/>
        <v>برجاء إدخال إسم الصنف</v>
      </c>
      <c r="C900" s="26">
        <f t="shared" si="340"/>
        <v>1</v>
      </c>
      <c r="D900" s="26">
        <f t="shared" si="341"/>
        <v>0</v>
      </c>
      <c r="E900" s="26">
        <f t="shared" si="342"/>
        <v>0</v>
      </c>
      <c r="F900" s="26">
        <f t="shared" si="343"/>
        <v>0</v>
      </c>
      <c r="G900" s="26">
        <f t="shared" si="344"/>
        <v>0</v>
      </c>
      <c r="H900" s="27">
        <f t="shared" si="338"/>
        <v>0</v>
      </c>
      <c r="I900" s="28">
        <f t="shared" si="338"/>
        <v>0</v>
      </c>
      <c r="J900" s="29"/>
      <c r="K900" s="30"/>
      <c r="L900" s="27"/>
      <c r="M900" s="28"/>
      <c r="N900" s="29"/>
      <c r="O900" s="30"/>
      <c r="P900" s="27"/>
      <c r="Q900" s="28"/>
      <c r="R900" s="29"/>
      <c r="S900" s="30"/>
      <c r="T900" s="27"/>
      <c r="U900" s="28"/>
      <c r="V900" s="29"/>
      <c r="W900" s="30"/>
      <c r="X900" s="31">
        <f t="shared" si="345"/>
        <v>0</v>
      </c>
      <c r="Y900" s="32">
        <f t="shared" si="345"/>
        <v>0</v>
      </c>
      <c r="Z900" s="32">
        <f t="shared" si="345"/>
        <v>0</v>
      </c>
      <c r="AA900" s="32">
        <f t="shared" si="345"/>
        <v>0</v>
      </c>
      <c r="AB900" s="32">
        <f t="shared" si="346"/>
        <v>0</v>
      </c>
      <c r="AC900" s="32">
        <f t="shared" si="347"/>
        <v>0</v>
      </c>
      <c r="AD900" s="32">
        <f t="shared" si="348"/>
        <v>0</v>
      </c>
      <c r="AE900" s="32">
        <f t="shared" si="349"/>
        <v>0</v>
      </c>
      <c r="AF900" s="33">
        <f t="shared" si="350"/>
        <v>0</v>
      </c>
      <c r="AG900" s="34">
        <f t="shared" si="351"/>
        <v>0</v>
      </c>
      <c r="AH900" s="47">
        <f t="shared" si="352"/>
        <v>0</v>
      </c>
      <c r="AI900" s="80"/>
      <c r="AJ900" s="80"/>
    </row>
    <row r="901" spans="1:36" ht="15.75" customHeight="1" thickTop="1" thickBot="1" x14ac:dyDescent="0.3">
      <c r="A901" s="110"/>
      <c r="B901" s="3" t="str">
        <f t="shared" si="340"/>
        <v>برجاء إدخال إسم الصنف</v>
      </c>
      <c r="C901" s="4">
        <f t="shared" si="340"/>
        <v>1</v>
      </c>
      <c r="D901" s="4">
        <f t="shared" si="341"/>
        <v>0</v>
      </c>
      <c r="E901" s="4">
        <f t="shared" si="342"/>
        <v>0</v>
      </c>
      <c r="F901" s="4">
        <f t="shared" si="343"/>
        <v>0</v>
      </c>
      <c r="G901" s="4">
        <f t="shared" si="344"/>
        <v>0</v>
      </c>
      <c r="H901" s="13">
        <f t="shared" si="338"/>
        <v>0</v>
      </c>
      <c r="I901" s="14">
        <f t="shared" si="338"/>
        <v>0</v>
      </c>
      <c r="J901" s="15"/>
      <c r="K901" s="16"/>
      <c r="L901" s="13"/>
      <c r="M901" s="14"/>
      <c r="N901" s="15"/>
      <c r="O901" s="16"/>
      <c r="P901" s="13"/>
      <c r="Q901" s="14"/>
      <c r="R901" s="15"/>
      <c r="S901" s="16"/>
      <c r="T901" s="13"/>
      <c r="U901" s="14"/>
      <c r="V901" s="15"/>
      <c r="W901" s="16"/>
      <c r="X901" s="17">
        <f t="shared" si="345"/>
        <v>0</v>
      </c>
      <c r="Y901" s="18">
        <f t="shared" si="345"/>
        <v>0</v>
      </c>
      <c r="Z901" s="18">
        <f t="shared" si="345"/>
        <v>0</v>
      </c>
      <c r="AA901" s="18">
        <f t="shared" si="345"/>
        <v>0</v>
      </c>
      <c r="AB901" s="18">
        <f t="shared" si="346"/>
        <v>0</v>
      </c>
      <c r="AC901" s="18">
        <f t="shared" si="347"/>
        <v>0</v>
      </c>
      <c r="AD901" s="18">
        <f t="shared" si="348"/>
        <v>0</v>
      </c>
      <c r="AE901" s="18">
        <f t="shared" si="349"/>
        <v>0</v>
      </c>
      <c r="AF901" s="19">
        <f t="shared" si="350"/>
        <v>0</v>
      </c>
      <c r="AG901" s="20">
        <f t="shared" si="351"/>
        <v>0</v>
      </c>
      <c r="AH901" s="48">
        <f t="shared" si="352"/>
        <v>0</v>
      </c>
      <c r="AI901" s="80"/>
      <c r="AJ901" s="80"/>
    </row>
    <row r="902" spans="1:36" ht="15.75" customHeight="1" thickTop="1" thickBot="1" x14ac:dyDescent="0.3">
      <c r="A902" s="110"/>
      <c r="B902" s="44" t="str">
        <f t="shared" ref="B902:C917" si="353">B853</f>
        <v>برجاء إدخال إسم الصنف</v>
      </c>
      <c r="C902" s="26">
        <f t="shared" si="353"/>
        <v>1</v>
      </c>
      <c r="D902" s="26">
        <f t="shared" si="341"/>
        <v>0</v>
      </c>
      <c r="E902" s="26">
        <f t="shared" si="342"/>
        <v>0</v>
      </c>
      <c r="F902" s="26">
        <f t="shared" si="343"/>
        <v>0</v>
      </c>
      <c r="G902" s="26">
        <f t="shared" si="344"/>
        <v>0</v>
      </c>
      <c r="H902" s="27">
        <f t="shared" si="338"/>
        <v>0</v>
      </c>
      <c r="I902" s="28">
        <f t="shared" si="338"/>
        <v>0</v>
      </c>
      <c r="J902" s="29"/>
      <c r="K902" s="30"/>
      <c r="L902" s="27"/>
      <c r="M902" s="28"/>
      <c r="N902" s="29"/>
      <c r="O902" s="30"/>
      <c r="P902" s="27"/>
      <c r="Q902" s="28"/>
      <c r="R902" s="29"/>
      <c r="S902" s="30"/>
      <c r="T902" s="27"/>
      <c r="U902" s="28"/>
      <c r="V902" s="29"/>
      <c r="W902" s="30"/>
      <c r="X902" s="31">
        <f t="shared" ref="X902:AA917" si="354">X853</f>
        <v>0</v>
      </c>
      <c r="Y902" s="32">
        <f t="shared" si="354"/>
        <v>0</v>
      </c>
      <c r="Z902" s="32">
        <f t="shared" si="354"/>
        <v>0</v>
      </c>
      <c r="AA902" s="32">
        <f t="shared" si="354"/>
        <v>0</v>
      </c>
      <c r="AB902" s="32">
        <f t="shared" si="346"/>
        <v>0</v>
      </c>
      <c r="AC902" s="32">
        <f t="shared" si="347"/>
        <v>0</v>
      </c>
      <c r="AD902" s="32">
        <f t="shared" si="348"/>
        <v>0</v>
      </c>
      <c r="AE902" s="32">
        <f t="shared" si="349"/>
        <v>0</v>
      </c>
      <c r="AF902" s="33">
        <f t="shared" si="350"/>
        <v>0</v>
      </c>
      <c r="AG902" s="34">
        <f t="shared" si="351"/>
        <v>0</v>
      </c>
      <c r="AH902" s="47">
        <f t="shared" si="352"/>
        <v>0</v>
      </c>
      <c r="AI902" s="80"/>
      <c r="AJ902" s="80"/>
    </row>
    <row r="903" spans="1:36" ht="15.75" customHeight="1" thickTop="1" thickBot="1" x14ac:dyDescent="0.3">
      <c r="A903" s="110"/>
      <c r="B903" s="3" t="str">
        <f t="shared" si="353"/>
        <v>برجاء إدخال إسم الصنف</v>
      </c>
      <c r="C903" s="4">
        <f t="shared" si="353"/>
        <v>1</v>
      </c>
      <c r="D903" s="4">
        <f t="shared" si="341"/>
        <v>0</v>
      </c>
      <c r="E903" s="4">
        <f t="shared" si="342"/>
        <v>0</v>
      </c>
      <c r="F903" s="4">
        <f t="shared" si="343"/>
        <v>0</v>
      </c>
      <c r="G903" s="4">
        <f t="shared" si="344"/>
        <v>0</v>
      </c>
      <c r="H903" s="13">
        <f t="shared" si="338"/>
        <v>0</v>
      </c>
      <c r="I903" s="14">
        <f t="shared" si="338"/>
        <v>0</v>
      </c>
      <c r="J903" s="15"/>
      <c r="K903" s="16"/>
      <c r="L903" s="13"/>
      <c r="M903" s="14"/>
      <c r="N903" s="15"/>
      <c r="O903" s="16"/>
      <c r="P903" s="13"/>
      <c r="Q903" s="14"/>
      <c r="R903" s="15"/>
      <c r="S903" s="16"/>
      <c r="T903" s="13"/>
      <c r="U903" s="14"/>
      <c r="V903" s="15"/>
      <c r="W903" s="16"/>
      <c r="X903" s="17">
        <f t="shared" si="354"/>
        <v>0</v>
      </c>
      <c r="Y903" s="18">
        <f t="shared" si="354"/>
        <v>0</v>
      </c>
      <c r="Z903" s="18">
        <f t="shared" si="354"/>
        <v>0</v>
      </c>
      <c r="AA903" s="18">
        <f t="shared" si="354"/>
        <v>0</v>
      </c>
      <c r="AB903" s="18">
        <f t="shared" si="346"/>
        <v>0</v>
      </c>
      <c r="AC903" s="18">
        <f t="shared" si="347"/>
        <v>0</v>
      </c>
      <c r="AD903" s="18">
        <f t="shared" si="348"/>
        <v>0</v>
      </c>
      <c r="AE903" s="18">
        <f t="shared" si="349"/>
        <v>0</v>
      </c>
      <c r="AF903" s="19">
        <f t="shared" si="350"/>
        <v>0</v>
      </c>
      <c r="AG903" s="20">
        <f t="shared" si="351"/>
        <v>0</v>
      </c>
      <c r="AH903" s="48">
        <f t="shared" si="352"/>
        <v>0</v>
      </c>
      <c r="AI903" s="80"/>
      <c r="AJ903" s="80"/>
    </row>
    <row r="904" spans="1:36" ht="15.75" customHeight="1" thickTop="1" thickBot="1" x14ac:dyDescent="0.3">
      <c r="A904" s="110"/>
      <c r="B904" s="44" t="str">
        <f t="shared" si="353"/>
        <v>برجاء إدخال إسم الصنف</v>
      </c>
      <c r="C904" s="26">
        <f t="shared" si="353"/>
        <v>1</v>
      </c>
      <c r="D904" s="26">
        <f t="shared" si="341"/>
        <v>0</v>
      </c>
      <c r="E904" s="26">
        <f t="shared" si="342"/>
        <v>0</v>
      </c>
      <c r="F904" s="26">
        <f t="shared" si="343"/>
        <v>0</v>
      </c>
      <c r="G904" s="26">
        <f t="shared" si="344"/>
        <v>0</v>
      </c>
      <c r="H904" s="27">
        <f t="shared" si="338"/>
        <v>0</v>
      </c>
      <c r="I904" s="28">
        <f t="shared" si="338"/>
        <v>0</v>
      </c>
      <c r="J904" s="29"/>
      <c r="K904" s="30"/>
      <c r="L904" s="27"/>
      <c r="M904" s="28"/>
      <c r="N904" s="29"/>
      <c r="O904" s="30"/>
      <c r="P904" s="27"/>
      <c r="Q904" s="28"/>
      <c r="R904" s="29"/>
      <c r="S904" s="30"/>
      <c r="T904" s="27"/>
      <c r="U904" s="28"/>
      <c r="V904" s="29"/>
      <c r="W904" s="30"/>
      <c r="X904" s="31">
        <f t="shared" si="354"/>
        <v>0</v>
      </c>
      <c r="Y904" s="32">
        <f t="shared" si="354"/>
        <v>0</v>
      </c>
      <c r="Z904" s="32">
        <f t="shared" si="354"/>
        <v>0</v>
      </c>
      <c r="AA904" s="32">
        <f t="shared" si="354"/>
        <v>0</v>
      </c>
      <c r="AB904" s="32">
        <f t="shared" si="346"/>
        <v>0</v>
      </c>
      <c r="AC904" s="32">
        <f t="shared" si="347"/>
        <v>0</v>
      </c>
      <c r="AD904" s="32">
        <f t="shared" si="348"/>
        <v>0</v>
      </c>
      <c r="AE904" s="32">
        <f t="shared" si="349"/>
        <v>0</v>
      </c>
      <c r="AF904" s="33">
        <f t="shared" si="350"/>
        <v>0</v>
      </c>
      <c r="AG904" s="34">
        <f t="shared" si="351"/>
        <v>0</v>
      </c>
      <c r="AH904" s="47">
        <f t="shared" si="352"/>
        <v>0</v>
      </c>
      <c r="AI904" s="80"/>
      <c r="AJ904" s="80"/>
    </row>
    <row r="905" spans="1:36" ht="15.75" customHeight="1" thickTop="1" thickBot="1" x14ac:dyDescent="0.3">
      <c r="A905" s="110"/>
      <c r="B905" s="3" t="str">
        <f t="shared" si="353"/>
        <v>برجاء إدخال إسم الصنف</v>
      </c>
      <c r="C905" s="4">
        <f t="shared" si="353"/>
        <v>1</v>
      </c>
      <c r="D905" s="4">
        <f t="shared" si="341"/>
        <v>0</v>
      </c>
      <c r="E905" s="4">
        <f t="shared" si="342"/>
        <v>0</v>
      </c>
      <c r="F905" s="4">
        <f t="shared" si="343"/>
        <v>0</v>
      </c>
      <c r="G905" s="4">
        <f t="shared" si="344"/>
        <v>0</v>
      </c>
      <c r="H905" s="13">
        <f t="shared" si="338"/>
        <v>0</v>
      </c>
      <c r="I905" s="14">
        <f t="shared" si="338"/>
        <v>0</v>
      </c>
      <c r="J905" s="15"/>
      <c r="K905" s="16"/>
      <c r="L905" s="13"/>
      <c r="M905" s="14"/>
      <c r="N905" s="15"/>
      <c r="O905" s="16"/>
      <c r="P905" s="13"/>
      <c r="Q905" s="14"/>
      <c r="R905" s="15"/>
      <c r="S905" s="16"/>
      <c r="T905" s="13"/>
      <c r="U905" s="14"/>
      <c r="V905" s="15"/>
      <c r="W905" s="16"/>
      <c r="X905" s="17">
        <f t="shared" si="354"/>
        <v>0</v>
      </c>
      <c r="Y905" s="18">
        <f t="shared" si="354"/>
        <v>0</v>
      </c>
      <c r="Z905" s="18">
        <f t="shared" si="354"/>
        <v>0</v>
      </c>
      <c r="AA905" s="18">
        <f t="shared" si="354"/>
        <v>0</v>
      </c>
      <c r="AB905" s="18">
        <f t="shared" si="346"/>
        <v>0</v>
      </c>
      <c r="AC905" s="18">
        <f t="shared" si="347"/>
        <v>0</v>
      </c>
      <c r="AD905" s="18">
        <f t="shared" si="348"/>
        <v>0</v>
      </c>
      <c r="AE905" s="18">
        <f t="shared" si="349"/>
        <v>0</v>
      </c>
      <c r="AF905" s="19">
        <f t="shared" si="350"/>
        <v>0</v>
      </c>
      <c r="AG905" s="20">
        <f t="shared" si="351"/>
        <v>0</v>
      </c>
      <c r="AH905" s="48">
        <f t="shared" si="352"/>
        <v>0</v>
      </c>
      <c r="AI905" s="80"/>
      <c r="AJ905" s="80"/>
    </row>
    <row r="906" spans="1:36" ht="15.75" customHeight="1" thickTop="1" thickBot="1" x14ac:dyDescent="0.3">
      <c r="A906" s="110"/>
      <c r="B906" s="44" t="str">
        <f t="shared" si="353"/>
        <v>برجاء إدخال إسم الصنف</v>
      </c>
      <c r="C906" s="26">
        <f t="shared" si="353"/>
        <v>1</v>
      </c>
      <c r="D906" s="26">
        <f t="shared" si="341"/>
        <v>0</v>
      </c>
      <c r="E906" s="26">
        <f t="shared" si="342"/>
        <v>0</v>
      </c>
      <c r="F906" s="26">
        <f t="shared" si="343"/>
        <v>0</v>
      </c>
      <c r="G906" s="26">
        <f t="shared" si="344"/>
        <v>0</v>
      </c>
      <c r="H906" s="27">
        <f t="shared" si="338"/>
        <v>0</v>
      </c>
      <c r="I906" s="28">
        <f t="shared" si="338"/>
        <v>0</v>
      </c>
      <c r="J906" s="29"/>
      <c r="K906" s="30"/>
      <c r="L906" s="27"/>
      <c r="M906" s="28"/>
      <c r="N906" s="29"/>
      <c r="O906" s="30"/>
      <c r="P906" s="27"/>
      <c r="Q906" s="28"/>
      <c r="R906" s="29"/>
      <c r="S906" s="30"/>
      <c r="T906" s="27"/>
      <c r="U906" s="28"/>
      <c r="V906" s="29"/>
      <c r="W906" s="30"/>
      <c r="X906" s="31">
        <f t="shared" si="354"/>
        <v>0</v>
      </c>
      <c r="Y906" s="32">
        <f t="shared" si="354"/>
        <v>0</v>
      </c>
      <c r="Z906" s="32">
        <f t="shared" si="354"/>
        <v>0</v>
      </c>
      <c r="AA906" s="32">
        <f t="shared" si="354"/>
        <v>0</v>
      </c>
      <c r="AB906" s="32">
        <f t="shared" si="346"/>
        <v>0</v>
      </c>
      <c r="AC906" s="32">
        <f t="shared" si="347"/>
        <v>0</v>
      </c>
      <c r="AD906" s="32">
        <f t="shared" si="348"/>
        <v>0</v>
      </c>
      <c r="AE906" s="32">
        <f t="shared" si="349"/>
        <v>0</v>
      </c>
      <c r="AF906" s="33">
        <f t="shared" si="350"/>
        <v>0</v>
      </c>
      <c r="AG906" s="34">
        <f t="shared" si="351"/>
        <v>0</v>
      </c>
      <c r="AH906" s="47">
        <f t="shared" si="352"/>
        <v>0</v>
      </c>
      <c r="AI906" s="80"/>
      <c r="AJ906" s="80"/>
    </row>
    <row r="907" spans="1:36" ht="15.75" customHeight="1" thickTop="1" thickBot="1" x14ac:dyDescent="0.3">
      <c r="A907" s="110"/>
      <c r="B907" s="3" t="str">
        <f t="shared" si="353"/>
        <v>برجاء إدخال إسم الصنف</v>
      </c>
      <c r="C907" s="4">
        <f t="shared" si="353"/>
        <v>1</v>
      </c>
      <c r="D907" s="4">
        <f t="shared" si="341"/>
        <v>0</v>
      </c>
      <c r="E907" s="4">
        <f t="shared" si="342"/>
        <v>0</v>
      </c>
      <c r="F907" s="4">
        <f t="shared" si="343"/>
        <v>0</v>
      </c>
      <c r="G907" s="4">
        <f t="shared" si="344"/>
        <v>0</v>
      </c>
      <c r="H907" s="13">
        <f t="shared" si="338"/>
        <v>0</v>
      </c>
      <c r="I907" s="14">
        <f t="shared" si="338"/>
        <v>0</v>
      </c>
      <c r="J907" s="15"/>
      <c r="K907" s="16"/>
      <c r="L907" s="13"/>
      <c r="M907" s="14"/>
      <c r="N907" s="15"/>
      <c r="O907" s="16"/>
      <c r="P907" s="13"/>
      <c r="Q907" s="14"/>
      <c r="R907" s="15"/>
      <c r="S907" s="16"/>
      <c r="T907" s="13"/>
      <c r="U907" s="14"/>
      <c r="V907" s="15"/>
      <c r="W907" s="16"/>
      <c r="X907" s="17">
        <f t="shared" si="354"/>
        <v>0</v>
      </c>
      <c r="Y907" s="18">
        <f t="shared" si="354"/>
        <v>0</v>
      </c>
      <c r="Z907" s="18">
        <f t="shared" si="354"/>
        <v>0</v>
      </c>
      <c r="AA907" s="18">
        <f t="shared" si="354"/>
        <v>0</v>
      </c>
      <c r="AB907" s="18">
        <f t="shared" si="346"/>
        <v>0</v>
      </c>
      <c r="AC907" s="18">
        <f t="shared" si="347"/>
        <v>0</v>
      </c>
      <c r="AD907" s="18">
        <f t="shared" si="348"/>
        <v>0</v>
      </c>
      <c r="AE907" s="18">
        <f t="shared" si="349"/>
        <v>0</v>
      </c>
      <c r="AF907" s="19">
        <f t="shared" si="350"/>
        <v>0</v>
      </c>
      <c r="AG907" s="20">
        <f t="shared" si="351"/>
        <v>0</v>
      </c>
      <c r="AH907" s="48">
        <f t="shared" si="352"/>
        <v>0</v>
      </c>
      <c r="AI907" s="80">
        <f>AB930</f>
        <v>0</v>
      </c>
      <c r="AJ907" s="80"/>
    </row>
    <row r="908" spans="1:36" ht="15.75" customHeight="1" thickTop="1" thickBot="1" x14ac:dyDescent="0.3">
      <c r="A908" s="110"/>
      <c r="B908" s="44" t="str">
        <f t="shared" si="353"/>
        <v>برجاء إدخال إسم الصنف</v>
      </c>
      <c r="C908" s="26">
        <f t="shared" si="353"/>
        <v>1</v>
      </c>
      <c r="D908" s="26">
        <f t="shared" si="341"/>
        <v>0</v>
      </c>
      <c r="E908" s="26">
        <f t="shared" si="342"/>
        <v>0</v>
      </c>
      <c r="F908" s="26">
        <f t="shared" si="343"/>
        <v>0</v>
      </c>
      <c r="G908" s="26">
        <f t="shared" si="344"/>
        <v>0</v>
      </c>
      <c r="H908" s="27">
        <f t="shared" si="338"/>
        <v>0</v>
      </c>
      <c r="I908" s="28">
        <f t="shared" si="338"/>
        <v>0</v>
      </c>
      <c r="J908" s="29"/>
      <c r="K908" s="30"/>
      <c r="L908" s="27"/>
      <c r="M908" s="28"/>
      <c r="N908" s="29"/>
      <c r="O908" s="30"/>
      <c r="P908" s="27"/>
      <c r="Q908" s="28"/>
      <c r="R908" s="29"/>
      <c r="S908" s="30"/>
      <c r="T908" s="27"/>
      <c r="U908" s="28"/>
      <c r="V908" s="29"/>
      <c r="W908" s="30"/>
      <c r="X908" s="31">
        <f t="shared" si="354"/>
        <v>0</v>
      </c>
      <c r="Y908" s="32">
        <f t="shared" si="354"/>
        <v>0</v>
      </c>
      <c r="Z908" s="32">
        <f t="shared" si="354"/>
        <v>0</v>
      </c>
      <c r="AA908" s="32">
        <f t="shared" si="354"/>
        <v>0</v>
      </c>
      <c r="AB908" s="32">
        <f t="shared" si="346"/>
        <v>0</v>
      </c>
      <c r="AC908" s="32">
        <f t="shared" si="347"/>
        <v>0</v>
      </c>
      <c r="AD908" s="32">
        <f t="shared" si="348"/>
        <v>0</v>
      </c>
      <c r="AE908" s="32">
        <f t="shared" si="349"/>
        <v>0</v>
      </c>
      <c r="AF908" s="33">
        <f t="shared" si="350"/>
        <v>0</v>
      </c>
      <c r="AG908" s="34">
        <f t="shared" si="351"/>
        <v>0</v>
      </c>
      <c r="AH908" s="47">
        <f t="shared" si="352"/>
        <v>0</v>
      </c>
      <c r="AI908" s="80"/>
      <c r="AJ908" s="80"/>
    </row>
    <row r="909" spans="1:36" ht="15.75" customHeight="1" thickTop="1" thickBot="1" x14ac:dyDescent="0.3">
      <c r="A909" s="110"/>
      <c r="B909" s="3" t="str">
        <f t="shared" si="353"/>
        <v>برجاء إدخال إسم الصنف</v>
      </c>
      <c r="C909" s="4">
        <f t="shared" si="353"/>
        <v>1</v>
      </c>
      <c r="D909" s="4">
        <f t="shared" si="341"/>
        <v>0</v>
      </c>
      <c r="E909" s="4">
        <f t="shared" si="342"/>
        <v>0</v>
      </c>
      <c r="F909" s="4">
        <f t="shared" si="343"/>
        <v>0</v>
      </c>
      <c r="G909" s="4">
        <f t="shared" si="344"/>
        <v>0</v>
      </c>
      <c r="H909" s="13">
        <f t="shared" si="338"/>
        <v>0</v>
      </c>
      <c r="I909" s="14">
        <f t="shared" si="338"/>
        <v>0</v>
      </c>
      <c r="J909" s="15"/>
      <c r="K909" s="16"/>
      <c r="L909" s="13"/>
      <c r="M909" s="14"/>
      <c r="N909" s="15"/>
      <c r="O909" s="16"/>
      <c r="P909" s="13"/>
      <c r="Q909" s="14"/>
      <c r="R909" s="15"/>
      <c r="S909" s="16"/>
      <c r="T909" s="13"/>
      <c r="U909" s="14"/>
      <c r="V909" s="15"/>
      <c r="W909" s="16"/>
      <c r="X909" s="17">
        <f t="shared" si="354"/>
        <v>0</v>
      </c>
      <c r="Y909" s="18">
        <f t="shared" si="354"/>
        <v>0</v>
      </c>
      <c r="Z909" s="18">
        <f t="shared" si="354"/>
        <v>0</v>
      </c>
      <c r="AA909" s="18">
        <f t="shared" si="354"/>
        <v>0</v>
      </c>
      <c r="AB909" s="18">
        <f t="shared" si="346"/>
        <v>0</v>
      </c>
      <c r="AC909" s="18">
        <f t="shared" si="347"/>
        <v>0</v>
      </c>
      <c r="AD909" s="18">
        <f t="shared" si="348"/>
        <v>0</v>
      </c>
      <c r="AE909" s="18">
        <f t="shared" si="349"/>
        <v>0</v>
      </c>
      <c r="AF909" s="19">
        <f t="shared" si="350"/>
        <v>0</v>
      </c>
      <c r="AG909" s="20">
        <f t="shared" si="351"/>
        <v>0</v>
      </c>
      <c r="AH909" s="48">
        <f t="shared" si="352"/>
        <v>0</v>
      </c>
      <c r="AI909" s="80"/>
      <c r="AJ909" s="80"/>
    </row>
    <row r="910" spans="1:36" ht="15.75" customHeight="1" thickTop="1" thickBot="1" x14ac:dyDescent="0.3">
      <c r="A910" s="110"/>
      <c r="B910" s="44" t="str">
        <f t="shared" si="353"/>
        <v>برجاء إدخال إسم الصنف</v>
      </c>
      <c r="C910" s="26">
        <f t="shared" si="353"/>
        <v>1</v>
      </c>
      <c r="D910" s="26">
        <f t="shared" si="341"/>
        <v>0</v>
      </c>
      <c r="E910" s="26">
        <f t="shared" si="342"/>
        <v>0</v>
      </c>
      <c r="F910" s="26">
        <f t="shared" si="343"/>
        <v>0</v>
      </c>
      <c r="G910" s="26">
        <f t="shared" si="344"/>
        <v>0</v>
      </c>
      <c r="H910" s="27">
        <f t="shared" si="338"/>
        <v>0</v>
      </c>
      <c r="I910" s="28">
        <f t="shared" si="338"/>
        <v>0</v>
      </c>
      <c r="J910" s="29"/>
      <c r="K910" s="30"/>
      <c r="L910" s="27"/>
      <c r="M910" s="28"/>
      <c r="N910" s="29"/>
      <c r="O910" s="30"/>
      <c r="P910" s="27"/>
      <c r="Q910" s="28"/>
      <c r="R910" s="29"/>
      <c r="S910" s="30"/>
      <c r="T910" s="27"/>
      <c r="U910" s="28"/>
      <c r="V910" s="29"/>
      <c r="W910" s="30"/>
      <c r="X910" s="31">
        <f t="shared" si="354"/>
        <v>0</v>
      </c>
      <c r="Y910" s="32">
        <f t="shared" si="354"/>
        <v>0</v>
      </c>
      <c r="Z910" s="32">
        <f t="shared" si="354"/>
        <v>0</v>
      </c>
      <c r="AA910" s="32">
        <f t="shared" si="354"/>
        <v>0</v>
      </c>
      <c r="AB910" s="32">
        <f t="shared" si="346"/>
        <v>0</v>
      </c>
      <c r="AC910" s="32">
        <f t="shared" si="347"/>
        <v>0</v>
      </c>
      <c r="AD910" s="32">
        <f t="shared" si="348"/>
        <v>0</v>
      </c>
      <c r="AE910" s="32">
        <f t="shared" si="349"/>
        <v>0</v>
      </c>
      <c r="AF910" s="33">
        <f t="shared" si="350"/>
        <v>0</v>
      </c>
      <c r="AG910" s="34">
        <f t="shared" si="351"/>
        <v>0</v>
      </c>
      <c r="AH910" s="47">
        <f t="shared" si="352"/>
        <v>0</v>
      </c>
      <c r="AI910" s="80"/>
      <c r="AJ910" s="80"/>
    </row>
    <row r="911" spans="1:36" ht="15.75" customHeight="1" thickTop="1" thickBot="1" x14ac:dyDescent="0.3">
      <c r="A911" s="110"/>
      <c r="B911" s="3" t="str">
        <f t="shared" si="353"/>
        <v>برجاء إدخال إسم الصنف</v>
      </c>
      <c r="C911" s="4">
        <f t="shared" si="353"/>
        <v>1</v>
      </c>
      <c r="D911" s="4">
        <f t="shared" si="341"/>
        <v>0</v>
      </c>
      <c r="E911" s="4">
        <f t="shared" si="342"/>
        <v>0</v>
      </c>
      <c r="F911" s="4">
        <f t="shared" si="343"/>
        <v>0</v>
      </c>
      <c r="G911" s="4">
        <f t="shared" si="344"/>
        <v>0</v>
      </c>
      <c r="H911" s="13">
        <f t="shared" si="338"/>
        <v>0</v>
      </c>
      <c r="I911" s="14">
        <f t="shared" si="338"/>
        <v>0</v>
      </c>
      <c r="J911" s="15"/>
      <c r="K911" s="16"/>
      <c r="L911" s="13"/>
      <c r="M911" s="14"/>
      <c r="N911" s="15"/>
      <c r="O911" s="16"/>
      <c r="P911" s="13"/>
      <c r="Q911" s="14"/>
      <c r="R911" s="15"/>
      <c r="S911" s="16"/>
      <c r="T911" s="13"/>
      <c r="U911" s="14"/>
      <c r="V911" s="15"/>
      <c r="W911" s="16"/>
      <c r="X911" s="17">
        <f t="shared" si="354"/>
        <v>0</v>
      </c>
      <c r="Y911" s="18">
        <f t="shared" si="354"/>
        <v>0</v>
      </c>
      <c r="Z911" s="18">
        <f t="shared" si="354"/>
        <v>0</v>
      </c>
      <c r="AA911" s="18">
        <f t="shared" si="354"/>
        <v>0</v>
      </c>
      <c r="AB911" s="18">
        <f t="shared" si="346"/>
        <v>0</v>
      </c>
      <c r="AC911" s="18">
        <f t="shared" si="347"/>
        <v>0</v>
      </c>
      <c r="AD911" s="18">
        <f t="shared" si="348"/>
        <v>0</v>
      </c>
      <c r="AE911" s="18">
        <f t="shared" si="349"/>
        <v>0</v>
      </c>
      <c r="AF911" s="19">
        <f t="shared" si="350"/>
        <v>0</v>
      </c>
      <c r="AG911" s="20">
        <f t="shared" si="351"/>
        <v>0</v>
      </c>
      <c r="AH911" s="48">
        <f t="shared" si="352"/>
        <v>0</v>
      </c>
      <c r="AI911" s="80"/>
      <c r="AJ911" s="80"/>
    </row>
    <row r="912" spans="1:36" ht="15.75" customHeight="1" thickTop="1" thickBot="1" x14ac:dyDescent="0.3">
      <c r="A912" s="110"/>
      <c r="B912" s="44" t="str">
        <f t="shared" si="353"/>
        <v>برجاء إدخال إسم الصنف</v>
      </c>
      <c r="C912" s="26">
        <f t="shared" si="353"/>
        <v>1</v>
      </c>
      <c r="D912" s="26">
        <f t="shared" si="341"/>
        <v>0</v>
      </c>
      <c r="E912" s="26">
        <f t="shared" si="342"/>
        <v>0</v>
      </c>
      <c r="F912" s="26">
        <f t="shared" si="343"/>
        <v>0</v>
      </c>
      <c r="G912" s="26">
        <f t="shared" si="344"/>
        <v>0</v>
      </c>
      <c r="H912" s="27">
        <f t="shared" si="338"/>
        <v>0</v>
      </c>
      <c r="I912" s="28">
        <f t="shared" si="338"/>
        <v>0</v>
      </c>
      <c r="J912" s="29"/>
      <c r="K912" s="30"/>
      <c r="L912" s="27"/>
      <c r="M912" s="28"/>
      <c r="N912" s="29"/>
      <c r="O912" s="30"/>
      <c r="P912" s="27"/>
      <c r="Q912" s="28"/>
      <c r="R912" s="29"/>
      <c r="S912" s="30"/>
      <c r="T912" s="27"/>
      <c r="U912" s="28"/>
      <c r="V912" s="29"/>
      <c r="W912" s="30"/>
      <c r="X912" s="31">
        <f t="shared" si="354"/>
        <v>0</v>
      </c>
      <c r="Y912" s="32">
        <f t="shared" si="354"/>
        <v>0</v>
      </c>
      <c r="Z912" s="32">
        <f t="shared" si="354"/>
        <v>0</v>
      </c>
      <c r="AA912" s="32">
        <f t="shared" si="354"/>
        <v>0</v>
      </c>
      <c r="AB912" s="32">
        <f t="shared" si="346"/>
        <v>0</v>
      </c>
      <c r="AC912" s="32">
        <f t="shared" si="347"/>
        <v>0</v>
      </c>
      <c r="AD912" s="32">
        <f t="shared" si="348"/>
        <v>0</v>
      </c>
      <c r="AE912" s="32">
        <f t="shared" si="349"/>
        <v>0</v>
      </c>
      <c r="AF912" s="33">
        <f t="shared" si="350"/>
        <v>0</v>
      </c>
      <c r="AG912" s="34">
        <f t="shared" si="351"/>
        <v>0</v>
      </c>
      <c r="AH912" s="47">
        <f t="shared" si="352"/>
        <v>0</v>
      </c>
      <c r="AI912" s="80"/>
      <c r="AJ912" s="80"/>
    </row>
    <row r="913" spans="1:36" ht="15.75" customHeight="1" thickTop="1" thickBot="1" x14ac:dyDescent="0.3">
      <c r="A913" s="110"/>
      <c r="B913" s="3" t="str">
        <f t="shared" si="353"/>
        <v>برجاء إدخال إسم الصنف</v>
      </c>
      <c r="C913" s="4">
        <f t="shared" si="353"/>
        <v>1</v>
      </c>
      <c r="D913" s="4">
        <f t="shared" si="341"/>
        <v>0</v>
      </c>
      <c r="E913" s="4">
        <f t="shared" si="342"/>
        <v>0</v>
      </c>
      <c r="F913" s="4">
        <f t="shared" si="343"/>
        <v>0</v>
      </c>
      <c r="G913" s="4">
        <f t="shared" si="344"/>
        <v>0</v>
      </c>
      <c r="H913" s="13">
        <f t="shared" si="338"/>
        <v>0</v>
      </c>
      <c r="I913" s="14">
        <f t="shared" si="338"/>
        <v>0</v>
      </c>
      <c r="J913" s="15"/>
      <c r="K913" s="16"/>
      <c r="L913" s="13"/>
      <c r="M913" s="14"/>
      <c r="N913" s="15"/>
      <c r="O913" s="16"/>
      <c r="P913" s="13"/>
      <c r="Q913" s="14"/>
      <c r="R913" s="15"/>
      <c r="S913" s="16"/>
      <c r="T913" s="13"/>
      <c r="U913" s="14"/>
      <c r="V913" s="15"/>
      <c r="W913" s="16"/>
      <c r="X913" s="17">
        <f t="shared" si="354"/>
        <v>0</v>
      </c>
      <c r="Y913" s="18">
        <f t="shared" si="354"/>
        <v>0</v>
      </c>
      <c r="Z913" s="18">
        <f t="shared" si="354"/>
        <v>0</v>
      </c>
      <c r="AA913" s="18">
        <f t="shared" si="354"/>
        <v>0</v>
      </c>
      <c r="AB913" s="18">
        <f t="shared" si="346"/>
        <v>0</v>
      </c>
      <c r="AC913" s="18">
        <f t="shared" si="347"/>
        <v>0</v>
      </c>
      <c r="AD913" s="18">
        <f t="shared" si="348"/>
        <v>0</v>
      </c>
      <c r="AE913" s="18">
        <f t="shared" si="349"/>
        <v>0</v>
      </c>
      <c r="AF913" s="19">
        <f t="shared" si="350"/>
        <v>0</v>
      </c>
      <c r="AG913" s="20">
        <f t="shared" si="351"/>
        <v>0</v>
      </c>
      <c r="AH913" s="48">
        <f t="shared" si="352"/>
        <v>0</v>
      </c>
      <c r="AI913" s="80"/>
      <c r="AJ913" s="80"/>
    </row>
    <row r="914" spans="1:36" ht="15.75" customHeight="1" thickTop="1" thickBot="1" x14ac:dyDescent="0.3">
      <c r="A914" s="110"/>
      <c r="B914" s="44" t="str">
        <f t="shared" si="353"/>
        <v>برجاء إدخال إسم الصنف</v>
      </c>
      <c r="C914" s="26">
        <f t="shared" si="353"/>
        <v>1</v>
      </c>
      <c r="D914" s="26">
        <f t="shared" si="341"/>
        <v>0</v>
      </c>
      <c r="E914" s="26">
        <f t="shared" si="342"/>
        <v>0</v>
      </c>
      <c r="F914" s="26">
        <f t="shared" si="343"/>
        <v>0</v>
      </c>
      <c r="G914" s="26">
        <f t="shared" si="344"/>
        <v>0</v>
      </c>
      <c r="H914" s="27">
        <f t="shared" si="338"/>
        <v>0</v>
      </c>
      <c r="I914" s="28">
        <f t="shared" si="338"/>
        <v>0</v>
      </c>
      <c r="J914" s="29"/>
      <c r="K914" s="30"/>
      <c r="L914" s="27"/>
      <c r="M914" s="28"/>
      <c r="N914" s="29"/>
      <c r="O914" s="30"/>
      <c r="P914" s="27"/>
      <c r="Q914" s="28"/>
      <c r="R914" s="29"/>
      <c r="S914" s="30"/>
      <c r="T914" s="27"/>
      <c r="U914" s="28"/>
      <c r="V914" s="29"/>
      <c r="W914" s="30"/>
      <c r="X914" s="31">
        <f t="shared" si="354"/>
        <v>0</v>
      </c>
      <c r="Y914" s="32">
        <f t="shared" si="354"/>
        <v>0</v>
      </c>
      <c r="Z914" s="32">
        <f t="shared" si="354"/>
        <v>0</v>
      </c>
      <c r="AA914" s="32">
        <f t="shared" si="354"/>
        <v>0</v>
      </c>
      <c r="AB914" s="32">
        <f t="shared" si="346"/>
        <v>0</v>
      </c>
      <c r="AC914" s="32">
        <f t="shared" si="347"/>
        <v>0</v>
      </c>
      <c r="AD914" s="32">
        <f t="shared" si="348"/>
        <v>0</v>
      </c>
      <c r="AE914" s="32">
        <f t="shared" si="349"/>
        <v>0</v>
      </c>
      <c r="AF914" s="33">
        <f t="shared" si="350"/>
        <v>0</v>
      </c>
      <c r="AG914" s="34">
        <f t="shared" si="351"/>
        <v>0</v>
      </c>
      <c r="AH914" s="47">
        <f t="shared" si="352"/>
        <v>0</v>
      </c>
      <c r="AI914" s="80"/>
      <c r="AJ914" s="80"/>
    </row>
    <row r="915" spans="1:36" ht="15.75" customHeight="1" thickTop="1" thickBot="1" x14ac:dyDescent="0.3">
      <c r="A915" s="110"/>
      <c r="B915" s="3" t="str">
        <f t="shared" si="353"/>
        <v>برجاء إدخال إسم الصنف</v>
      </c>
      <c r="C915" s="4">
        <f t="shared" si="353"/>
        <v>1</v>
      </c>
      <c r="D915" s="4">
        <f t="shared" si="341"/>
        <v>0</v>
      </c>
      <c r="E915" s="4">
        <f t="shared" si="342"/>
        <v>0</v>
      </c>
      <c r="F915" s="4">
        <f t="shared" si="343"/>
        <v>0</v>
      </c>
      <c r="G915" s="4">
        <f t="shared" si="344"/>
        <v>0</v>
      </c>
      <c r="H915" s="13">
        <f t="shared" si="338"/>
        <v>0</v>
      </c>
      <c r="I915" s="14">
        <f t="shared" si="338"/>
        <v>0</v>
      </c>
      <c r="J915" s="15"/>
      <c r="K915" s="16"/>
      <c r="L915" s="13"/>
      <c r="M915" s="14"/>
      <c r="N915" s="15"/>
      <c r="O915" s="16"/>
      <c r="P915" s="13"/>
      <c r="Q915" s="14"/>
      <c r="R915" s="15"/>
      <c r="S915" s="16"/>
      <c r="T915" s="13"/>
      <c r="U915" s="14"/>
      <c r="V915" s="15"/>
      <c r="W915" s="16"/>
      <c r="X915" s="17">
        <f t="shared" si="354"/>
        <v>0</v>
      </c>
      <c r="Y915" s="18">
        <f t="shared" si="354"/>
        <v>0</v>
      </c>
      <c r="Z915" s="18">
        <f t="shared" si="354"/>
        <v>0</v>
      </c>
      <c r="AA915" s="18">
        <f t="shared" si="354"/>
        <v>0</v>
      </c>
      <c r="AB915" s="18">
        <f t="shared" si="346"/>
        <v>0</v>
      </c>
      <c r="AC915" s="18">
        <f t="shared" si="347"/>
        <v>0</v>
      </c>
      <c r="AD915" s="18">
        <f t="shared" si="348"/>
        <v>0</v>
      </c>
      <c r="AE915" s="18">
        <f t="shared" si="349"/>
        <v>0</v>
      </c>
      <c r="AF915" s="19">
        <f t="shared" si="350"/>
        <v>0</v>
      </c>
      <c r="AG915" s="20">
        <f t="shared" si="351"/>
        <v>0</v>
      </c>
      <c r="AH915" s="48">
        <f t="shared" si="352"/>
        <v>0</v>
      </c>
      <c r="AI915" s="80" t="s">
        <v>33</v>
      </c>
      <c r="AJ915" s="80"/>
    </row>
    <row r="916" spans="1:36" ht="15.75" customHeight="1" thickTop="1" thickBot="1" x14ac:dyDescent="0.3">
      <c r="A916" s="110"/>
      <c r="B916" s="44" t="str">
        <f t="shared" si="353"/>
        <v>برجاء إدخال إسم الصنف</v>
      </c>
      <c r="C916" s="26">
        <f t="shared" si="353"/>
        <v>1</v>
      </c>
      <c r="D916" s="26">
        <f t="shared" si="341"/>
        <v>0</v>
      </c>
      <c r="E916" s="26">
        <f t="shared" si="342"/>
        <v>0</v>
      </c>
      <c r="F916" s="26">
        <f t="shared" si="343"/>
        <v>0</v>
      </c>
      <c r="G916" s="26">
        <f t="shared" si="344"/>
        <v>0</v>
      </c>
      <c r="H916" s="27">
        <f t="shared" si="338"/>
        <v>0</v>
      </c>
      <c r="I916" s="28">
        <f t="shared" si="338"/>
        <v>0</v>
      </c>
      <c r="J916" s="29"/>
      <c r="K916" s="30"/>
      <c r="L916" s="27"/>
      <c r="M916" s="28"/>
      <c r="N916" s="29"/>
      <c r="O916" s="30"/>
      <c r="P916" s="27"/>
      <c r="Q916" s="28"/>
      <c r="R916" s="29"/>
      <c r="S916" s="30"/>
      <c r="T916" s="27"/>
      <c r="U916" s="28"/>
      <c r="V916" s="29"/>
      <c r="W916" s="30"/>
      <c r="X916" s="31">
        <f t="shared" si="354"/>
        <v>0</v>
      </c>
      <c r="Y916" s="32">
        <f t="shared" si="354"/>
        <v>0</v>
      </c>
      <c r="Z916" s="32">
        <f t="shared" si="354"/>
        <v>0</v>
      </c>
      <c r="AA916" s="32">
        <f t="shared" si="354"/>
        <v>0</v>
      </c>
      <c r="AB916" s="32">
        <f t="shared" si="346"/>
        <v>0</v>
      </c>
      <c r="AC916" s="32">
        <f t="shared" si="347"/>
        <v>0</v>
      </c>
      <c r="AD916" s="32">
        <f t="shared" si="348"/>
        <v>0</v>
      </c>
      <c r="AE916" s="32">
        <f t="shared" si="349"/>
        <v>0</v>
      </c>
      <c r="AF916" s="33">
        <f t="shared" si="350"/>
        <v>0</v>
      </c>
      <c r="AG916" s="34">
        <f t="shared" si="351"/>
        <v>0</v>
      </c>
      <c r="AH916" s="47">
        <f t="shared" si="352"/>
        <v>0</v>
      </c>
      <c r="AI916" s="80"/>
      <c r="AJ916" s="80"/>
    </row>
    <row r="917" spans="1:36" ht="15.75" customHeight="1" thickTop="1" thickBot="1" x14ac:dyDescent="0.3">
      <c r="A917" s="110"/>
      <c r="B917" s="3" t="str">
        <f t="shared" si="353"/>
        <v>برجاء إدخال إسم الصنف</v>
      </c>
      <c r="C917" s="4">
        <f t="shared" si="353"/>
        <v>1</v>
      </c>
      <c r="D917" s="4">
        <f t="shared" si="341"/>
        <v>0</v>
      </c>
      <c r="E917" s="4">
        <f t="shared" si="342"/>
        <v>0</v>
      </c>
      <c r="F917" s="4">
        <f t="shared" si="343"/>
        <v>0</v>
      </c>
      <c r="G917" s="4">
        <f t="shared" si="344"/>
        <v>0</v>
      </c>
      <c r="H917" s="13">
        <f t="shared" si="338"/>
        <v>0</v>
      </c>
      <c r="I917" s="14">
        <f t="shared" si="338"/>
        <v>0</v>
      </c>
      <c r="J917" s="15"/>
      <c r="K917" s="16"/>
      <c r="L917" s="13"/>
      <c r="M917" s="14"/>
      <c r="N917" s="15"/>
      <c r="O917" s="16"/>
      <c r="P917" s="13"/>
      <c r="Q917" s="14"/>
      <c r="R917" s="15"/>
      <c r="S917" s="16"/>
      <c r="T917" s="13"/>
      <c r="U917" s="14"/>
      <c r="V917" s="15"/>
      <c r="W917" s="16"/>
      <c r="X917" s="17">
        <f t="shared" si="354"/>
        <v>0</v>
      </c>
      <c r="Y917" s="18">
        <f t="shared" si="354"/>
        <v>0</v>
      </c>
      <c r="Z917" s="18">
        <f t="shared" si="354"/>
        <v>0</v>
      </c>
      <c r="AA917" s="18">
        <f t="shared" si="354"/>
        <v>0</v>
      </c>
      <c r="AB917" s="18">
        <f t="shared" si="346"/>
        <v>0</v>
      </c>
      <c r="AC917" s="18">
        <f t="shared" si="347"/>
        <v>0</v>
      </c>
      <c r="AD917" s="18">
        <f t="shared" si="348"/>
        <v>0</v>
      </c>
      <c r="AE917" s="18">
        <f t="shared" si="349"/>
        <v>0</v>
      </c>
      <c r="AF917" s="19">
        <f t="shared" si="350"/>
        <v>0</v>
      </c>
      <c r="AG917" s="20">
        <f t="shared" si="351"/>
        <v>0</v>
      </c>
      <c r="AH917" s="48">
        <f t="shared" si="352"/>
        <v>0</v>
      </c>
      <c r="AI917" s="80"/>
      <c r="AJ917" s="80"/>
    </row>
    <row r="918" spans="1:36" ht="15.75" customHeight="1" thickTop="1" thickBot="1" x14ac:dyDescent="0.3">
      <c r="A918" s="110"/>
      <c r="B918" s="44" t="str">
        <f t="shared" ref="B918:C924" si="355">B869</f>
        <v>برجاء إدخال إسم الصنف</v>
      </c>
      <c r="C918" s="26">
        <f t="shared" si="355"/>
        <v>1</v>
      </c>
      <c r="D918" s="26">
        <f t="shared" si="341"/>
        <v>0</v>
      </c>
      <c r="E918" s="26">
        <f t="shared" si="342"/>
        <v>0</v>
      </c>
      <c r="F918" s="26">
        <f t="shared" si="343"/>
        <v>0</v>
      </c>
      <c r="G918" s="26">
        <f t="shared" si="344"/>
        <v>0</v>
      </c>
      <c r="H918" s="27">
        <f t="shared" si="338"/>
        <v>0</v>
      </c>
      <c r="I918" s="28">
        <f t="shared" si="338"/>
        <v>0</v>
      </c>
      <c r="J918" s="29"/>
      <c r="K918" s="30"/>
      <c r="L918" s="27"/>
      <c r="M918" s="28"/>
      <c r="N918" s="29"/>
      <c r="O918" s="30"/>
      <c r="P918" s="27"/>
      <c r="Q918" s="28"/>
      <c r="R918" s="29"/>
      <c r="S918" s="30"/>
      <c r="T918" s="27"/>
      <c r="U918" s="28"/>
      <c r="V918" s="29"/>
      <c r="W918" s="30"/>
      <c r="X918" s="31">
        <f t="shared" ref="X918:AA924" si="356">X869</f>
        <v>0</v>
      </c>
      <c r="Y918" s="32">
        <f t="shared" si="356"/>
        <v>0</v>
      </c>
      <c r="Z918" s="32">
        <f t="shared" si="356"/>
        <v>0</v>
      </c>
      <c r="AA918" s="32">
        <f t="shared" si="356"/>
        <v>0</v>
      </c>
      <c r="AB918" s="32">
        <f t="shared" si="346"/>
        <v>0</v>
      </c>
      <c r="AC918" s="32">
        <f t="shared" si="347"/>
        <v>0</v>
      </c>
      <c r="AD918" s="32">
        <f t="shared" si="348"/>
        <v>0</v>
      </c>
      <c r="AE918" s="32">
        <f t="shared" si="349"/>
        <v>0</v>
      </c>
      <c r="AF918" s="33">
        <f t="shared" si="350"/>
        <v>0</v>
      </c>
      <c r="AG918" s="34">
        <f t="shared" si="351"/>
        <v>0</v>
      </c>
      <c r="AH918" s="47">
        <f t="shared" si="352"/>
        <v>0</v>
      </c>
      <c r="AI918" s="80"/>
      <c r="AJ918" s="80"/>
    </row>
    <row r="919" spans="1:36" ht="15.75" customHeight="1" thickTop="1" thickBot="1" x14ac:dyDescent="0.3">
      <c r="A919" s="110"/>
      <c r="B919" s="3" t="str">
        <f t="shared" si="355"/>
        <v>برجاء إدخال إسم الصنف</v>
      </c>
      <c r="C919" s="4">
        <f t="shared" si="355"/>
        <v>1</v>
      </c>
      <c r="D919" s="4">
        <f t="shared" si="341"/>
        <v>0</v>
      </c>
      <c r="E919" s="4">
        <f t="shared" si="342"/>
        <v>0</v>
      </c>
      <c r="F919" s="4">
        <f t="shared" si="343"/>
        <v>0</v>
      </c>
      <c r="G919" s="4">
        <f t="shared" si="344"/>
        <v>0</v>
      </c>
      <c r="H919" s="13">
        <f t="shared" si="338"/>
        <v>0</v>
      </c>
      <c r="I919" s="14">
        <f t="shared" si="338"/>
        <v>0</v>
      </c>
      <c r="J919" s="15"/>
      <c r="K919" s="16"/>
      <c r="L919" s="13"/>
      <c r="M919" s="14"/>
      <c r="N919" s="15"/>
      <c r="O919" s="16"/>
      <c r="P919" s="13"/>
      <c r="Q919" s="14"/>
      <c r="R919" s="15"/>
      <c r="S919" s="16"/>
      <c r="T919" s="13"/>
      <c r="U919" s="14"/>
      <c r="V919" s="15"/>
      <c r="W919" s="16"/>
      <c r="X919" s="17">
        <f t="shared" si="356"/>
        <v>0</v>
      </c>
      <c r="Y919" s="18">
        <f t="shared" si="356"/>
        <v>0</v>
      </c>
      <c r="Z919" s="18">
        <f t="shared" si="356"/>
        <v>0</v>
      </c>
      <c r="AA919" s="18">
        <f t="shared" si="356"/>
        <v>0</v>
      </c>
      <c r="AB919" s="18">
        <f t="shared" si="346"/>
        <v>0</v>
      </c>
      <c r="AC919" s="18">
        <f t="shared" si="347"/>
        <v>0</v>
      </c>
      <c r="AD919" s="18">
        <f t="shared" si="348"/>
        <v>0</v>
      </c>
      <c r="AE919" s="18">
        <f t="shared" si="349"/>
        <v>0</v>
      </c>
      <c r="AF919" s="19">
        <f t="shared" si="350"/>
        <v>0</v>
      </c>
      <c r="AG919" s="20">
        <f t="shared" si="351"/>
        <v>0</v>
      </c>
      <c r="AH919" s="48">
        <f t="shared" si="352"/>
        <v>0</v>
      </c>
      <c r="AI919" s="80"/>
      <c r="AJ919" s="80"/>
    </row>
    <row r="920" spans="1:36" ht="15.75" customHeight="1" thickTop="1" thickBot="1" x14ac:dyDescent="0.3">
      <c r="A920" s="110"/>
      <c r="B920" s="44" t="str">
        <f t="shared" si="355"/>
        <v>برجاء إدخال إسم الصنف</v>
      </c>
      <c r="C920" s="26">
        <f t="shared" si="355"/>
        <v>1</v>
      </c>
      <c r="D920" s="26">
        <f t="shared" si="341"/>
        <v>0</v>
      </c>
      <c r="E920" s="26">
        <f t="shared" si="342"/>
        <v>0</v>
      </c>
      <c r="F920" s="26">
        <f t="shared" si="343"/>
        <v>0</v>
      </c>
      <c r="G920" s="26">
        <f t="shared" si="344"/>
        <v>0</v>
      </c>
      <c r="H920" s="27">
        <f t="shared" si="338"/>
        <v>0</v>
      </c>
      <c r="I920" s="28">
        <f t="shared" si="338"/>
        <v>0</v>
      </c>
      <c r="J920" s="29"/>
      <c r="K920" s="30"/>
      <c r="L920" s="27"/>
      <c r="M920" s="28"/>
      <c r="N920" s="29"/>
      <c r="O920" s="30"/>
      <c r="P920" s="27"/>
      <c r="Q920" s="28"/>
      <c r="R920" s="29"/>
      <c r="S920" s="30"/>
      <c r="T920" s="27"/>
      <c r="U920" s="28"/>
      <c r="V920" s="29"/>
      <c r="W920" s="30"/>
      <c r="X920" s="31">
        <f t="shared" si="356"/>
        <v>0</v>
      </c>
      <c r="Y920" s="32">
        <f t="shared" si="356"/>
        <v>0</v>
      </c>
      <c r="Z920" s="32">
        <f t="shared" si="356"/>
        <v>0</v>
      </c>
      <c r="AA920" s="32">
        <f t="shared" si="356"/>
        <v>0</v>
      </c>
      <c r="AB920" s="32">
        <f t="shared" si="346"/>
        <v>0</v>
      </c>
      <c r="AC920" s="32">
        <f t="shared" si="347"/>
        <v>0</v>
      </c>
      <c r="AD920" s="32">
        <f t="shared" si="348"/>
        <v>0</v>
      </c>
      <c r="AE920" s="32">
        <f t="shared" si="349"/>
        <v>0</v>
      </c>
      <c r="AF920" s="33">
        <f t="shared" si="350"/>
        <v>0</v>
      </c>
      <c r="AG920" s="34">
        <f t="shared" si="351"/>
        <v>0</v>
      </c>
      <c r="AH920" s="47">
        <f t="shared" si="352"/>
        <v>0</v>
      </c>
      <c r="AI920" s="80"/>
      <c r="AJ920" s="80"/>
    </row>
    <row r="921" spans="1:36" ht="15.75" customHeight="1" thickTop="1" thickBot="1" x14ac:dyDescent="0.3">
      <c r="A921" s="110"/>
      <c r="B921" s="3" t="str">
        <f t="shared" si="355"/>
        <v>برجاء إدخال إسم الصنف</v>
      </c>
      <c r="C921" s="4">
        <f t="shared" si="355"/>
        <v>1</v>
      </c>
      <c r="D921" s="4">
        <f t="shared" si="341"/>
        <v>0</v>
      </c>
      <c r="E921" s="4">
        <f t="shared" si="342"/>
        <v>0</v>
      </c>
      <c r="F921" s="4">
        <f t="shared" si="343"/>
        <v>0</v>
      </c>
      <c r="G921" s="4">
        <f t="shared" si="344"/>
        <v>0</v>
      </c>
      <c r="H921" s="13">
        <f t="shared" si="338"/>
        <v>0</v>
      </c>
      <c r="I921" s="14">
        <f t="shared" si="338"/>
        <v>0</v>
      </c>
      <c r="J921" s="15"/>
      <c r="K921" s="16"/>
      <c r="L921" s="13"/>
      <c r="M921" s="14"/>
      <c r="N921" s="15"/>
      <c r="O921" s="16"/>
      <c r="P921" s="13"/>
      <c r="Q921" s="14"/>
      <c r="R921" s="15"/>
      <c r="S921" s="16"/>
      <c r="T921" s="13"/>
      <c r="U921" s="14"/>
      <c r="V921" s="15"/>
      <c r="W921" s="16"/>
      <c r="X921" s="17">
        <f t="shared" si="356"/>
        <v>0</v>
      </c>
      <c r="Y921" s="18">
        <f t="shared" si="356"/>
        <v>0</v>
      </c>
      <c r="Z921" s="18">
        <f t="shared" si="356"/>
        <v>0</v>
      </c>
      <c r="AA921" s="18">
        <f t="shared" si="356"/>
        <v>0</v>
      </c>
      <c r="AB921" s="18">
        <f t="shared" si="346"/>
        <v>0</v>
      </c>
      <c r="AC921" s="18">
        <f t="shared" si="347"/>
        <v>0</v>
      </c>
      <c r="AD921" s="18">
        <f t="shared" si="348"/>
        <v>0</v>
      </c>
      <c r="AE921" s="18">
        <f t="shared" si="349"/>
        <v>0</v>
      </c>
      <c r="AF921" s="19">
        <f t="shared" si="350"/>
        <v>0</v>
      </c>
      <c r="AG921" s="20">
        <f t="shared" si="351"/>
        <v>0</v>
      </c>
      <c r="AH921" s="48">
        <f t="shared" si="352"/>
        <v>0</v>
      </c>
      <c r="AI921" s="80"/>
      <c r="AJ921" s="80"/>
    </row>
    <row r="922" spans="1:36" ht="15.75" customHeight="1" thickTop="1" thickBot="1" x14ac:dyDescent="0.3">
      <c r="A922" s="110"/>
      <c r="B922" s="44" t="str">
        <f t="shared" si="355"/>
        <v>برجاء إدخال إسم الصنف</v>
      </c>
      <c r="C922" s="26">
        <f t="shared" si="355"/>
        <v>1</v>
      </c>
      <c r="D922" s="26">
        <f t="shared" si="341"/>
        <v>0</v>
      </c>
      <c r="E922" s="26">
        <f t="shared" si="342"/>
        <v>0</v>
      </c>
      <c r="F922" s="26">
        <f t="shared" si="343"/>
        <v>0</v>
      </c>
      <c r="G922" s="26">
        <f t="shared" si="344"/>
        <v>0</v>
      </c>
      <c r="H922" s="27">
        <f t="shared" si="338"/>
        <v>0</v>
      </c>
      <c r="I922" s="28">
        <f t="shared" si="338"/>
        <v>0</v>
      </c>
      <c r="J922" s="29"/>
      <c r="K922" s="30"/>
      <c r="L922" s="27"/>
      <c r="M922" s="28"/>
      <c r="N922" s="29"/>
      <c r="O922" s="30"/>
      <c r="P922" s="27"/>
      <c r="Q922" s="28"/>
      <c r="R922" s="29"/>
      <c r="S922" s="30"/>
      <c r="T922" s="27"/>
      <c r="U922" s="28"/>
      <c r="V922" s="29"/>
      <c r="W922" s="30"/>
      <c r="X922" s="31">
        <f t="shared" si="356"/>
        <v>0</v>
      </c>
      <c r="Y922" s="32">
        <f t="shared" si="356"/>
        <v>0</v>
      </c>
      <c r="Z922" s="32">
        <f t="shared" si="356"/>
        <v>0</v>
      </c>
      <c r="AA922" s="32">
        <f t="shared" si="356"/>
        <v>0</v>
      </c>
      <c r="AB922" s="32">
        <f t="shared" si="346"/>
        <v>0</v>
      </c>
      <c r="AC922" s="32">
        <f t="shared" si="347"/>
        <v>0</v>
      </c>
      <c r="AD922" s="32">
        <f t="shared" si="348"/>
        <v>0</v>
      </c>
      <c r="AE922" s="32">
        <f t="shared" si="349"/>
        <v>0</v>
      </c>
      <c r="AF922" s="33">
        <f t="shared" si="350"/>
        <v>0</v>
      </c>
      <c r="AG922" s="34">
        <f t="shared" si="351"/>
        <v>0</v>
      </c>
      <c r="AH922" s="47">
        <f t="shared" si="352"/>
        <v>0</v>
      </c>
      <c r="AI922" s="80"/>
      <c r="AJ922" s="80"/>
    </row>
    <row r="923" spans="1:36" ht="15.75" customHeight="1" thickTop="1" thickBot="1" x14ac:dyDescent="0.3">
      <c r="A923" s="110"/>
      <c r="B923" s="3" t="str">
        <f t="shared" si="355"/>
        <v>برجاء إدخال إسم الصنف</v>
      </c>
      <c r="C923" s="4">
        <f t="shared" si="355"/>
        <v>1</v>
      </c>
      <c r="D923" s="4">
        <f t="shared" si="341"/>
        <v>0</v>
      </c>
      <c r="E923" s="4">
        <f t="shared" si="342"/>
        <v>0</v>
      </c>
      <c r="F923" s="4">
        <f t="shared" si="343"/>
        <v>0</v>
      </c>
      <c r="G923" s="4">
        <f t="shared" si="344"/>
        <v>0</v>
      </c>
      <c r="H923" s="13">
        <f t="shared" si="338"/>
        <v>0</v>
      </c>
      <c r="I923" s="14">
        <f t="shared" si="338"/>
        <v>0</v>
      </c>
      <c r="J923" s="15"/>
      <c r="K923" s="16"/>
      <c r="L923" s="13"/>
      <c r="M923" s="14"/>
      <c r="N923" s="15"/>
      <c r="O923" s="16"/>
      <c r="P923" s="13"/>
      <c r="Q923" s="14"/>
      <c r="R923" s="15"/>
      <c r="S923" s="16"/>
      <c r="T923" s="13"/>
      <c r="U923" s="14"/>
      <c r="V923" s="15"/>
      <c r="W923" s="16"/>
      <c r="X923" s="17">
        <f t="shared" si="356"/>
        <v>0</v>
      </c>
      <c r="Y923" s="18">
        <f t="shared" si="356"/>
        <v>0</v>
      </c>
      <c r="Z923" s="18">
        <f t="shared" si="356"/>
        <v>0</v>
      </c>
      <c r="AA923" s="18">
        <f t="shared" si="356"/>
        <v>0</v>
      </c>
      <c r="AB923" s="18">
        <f t="shared" si="346"/>
        <v>0</v>
      </c>
      <c r="AC923" s="18">
        <f t="shared" si="347"/>
        <v>0</v>
      </c>
      <c r="AD923" s="18">
        <f t="shared" si="348"/>
        <v>0</v>
      </c>
      <c r="AE923" s="18">
        <f t="shared" si="349"/>
        <v>0</v>
      </c>
      <c r="AF923" s="19">
        <f t="shared" si="350"/>
        <v>0</v>
      </c>
      <c r="AG923" s="20">
        <f t="shared" si="351"/>
        <v>0</v>
      </c>
      <c r="AH923" s="48">
        <f t="shared" si="352"/>
        <v>0</v>
      </c>
      <c r="AI923" s="80">
        <f>AI907-AI891</f>
        <v>0</v>
      </c>
      <c r="AJ923" s="80"/>
    </row>
    <row r="924" spans="1:36" ht="15.75" customHeight="1" thickTop="1" thickBot="1" x14ac:dyDescent="0.3">
      <c r="A924" s="110"/>
      <c r="B924" s="45" t="str">
        <f t="shared" si="355"/>
        <v>برجاء إدخال إسم الصنف</v>
      </c>
      <c r="C924" s="35">
        <f t="shared" si="355"/>
        <v>1</v>
      </c>
      <c r="D924" s="35">
        <f t="shared" si="341"/>
        <v>0</v>
      </c>
      <c r="E924" s="35">
        <f t="shared" si="342"/>
        <v>0</v>
      </c>
      <c r="F924" s="35">
        <f t="shared" si="343"/>
        <v>0</v>
      </c>
      <c r="G924" s="35">
        <f t="shared" si="344"/>
        <v>0</v>
      </c>
      <c r="H924" s="36">
        <f t="shared" si="338"/>
        <v>0</v>
      </c>
      <c r="I924" s="37">
        <f t="shared" si="338"/>
        <v>0</v>
      </c>
      <c r="J924" s="38"/>
      <c r="K924" s="39"/>
      <c r="L924" s="36"/>
      <c r="M924" s="37"/>
      <c r="N924" s="38"/>
      <c r="O924" s="39"/>
      <c r="P924" s="36"/>
      <c r="Q924" s="37"/>
      <c r="R924" s="38"/>
      <c r="S924" s="39"/>
      <c r="T924" s="36"/>
      <c r="U924" s="37"/>
      <c r="V924" s="38"/>
      <c r="W924" s="39"/>
      <c r="X924" s="40">
        <f t="shared" si="356"/>
        <v>0</v>
      </c>
      <c r="Y924" s="41">
        <f t="shared" si="356"/>
        <v>0</v>
      </c>
      <c r="Z924" s="41">
        <f t="shared" si="356"/>
        <v>0</v>
      </c>
      <c r="AA924" s="41">
        <f t="shared" si="356"/>
        <v>0</v>
      </c>
      <c r="AB924" s="41">
        <f t="shared" si="346"/>
        <v>0</v>
      </c>
      <c r="AC924" s="41">
        <f t="shared" si="347"/>
        <v>0</v>
      </c>
      <c r="AD924" s="41">
        <f t="shared" si="348"/>
        <v>0</v>
      </c>
      <c r="AE924" s="41">
        <f t="shared" si="349"/>
        <v>0</v>
      </c>
      <c r="AF924" s="42">
        <f t="shared" si="350"/>
        <v>0</v>
      </c>
      <c r="AG924" s="43">
        <f t="shared" si="351"/>
        <v>0</v>
      </c>
      <c r="AH924" s="49">
        <f t="shared" si="352"/>
        <v>0</v>
      </c>
      <c r="AI924" s="80"/>
      <c r="AJ924" s="80"/>
    </row>
    <row r="925" spans="1:36" ht="20.25" thickTop="1" thickBot="1" x14ac:dyDescent="0.3">
      <c r="A925" s="81" t="s">
        <v>26</v>
      </c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>
        <f>SUM(AB885:AB924)</f>
        <v>0</v>
      </c>
      <c r="AC925" s="81"/>
      <c r="AD925" s="81"/>
      <c r="AE925" s="81"/>
      <c r="AF925" s="81"/>
      <c r="AG925" s="81"/>
      <c r="AH925" s="81"/>
      <c r="AI925" s="80"/>
      <c r="AJ925" s="80"/>
    </row>
    <row r="926" spans="1:36" ht="20.25" thickTop="1" thickBot="1" x14ac:dyDescent="0.3">
      <c r="A926" s="75" t="s">
        <v>27</v>
      </c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>
        <f>SUM(AC885:AC924)</f>
        <v>0</v>
      </c>
      <c r="AC926" s="75"/>
      <c r="AD926" s="75"/>
      <c r="AE926" s="75"/>
      <c r="AF926" s="75"/>
      <c r="AG926" s="75"/>
      <c r="AH926" s="75"/>
      <c r="AI926" s="80"/>
      <c r="AJ926" s="80"/>
    </row>
    <row r="927" spans="1:36" ht="20.25" thickTop="1" thickBot="1" x14ac:dyDescent="0.3">
      <c r="A927" s="82" t="s">
        <v>28</v>
      </c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82">
        <f>SUM(AD885:AD924)</f>
        <v>0</v>
      </c>
      <c r="AC927" s="82"/>
      <c r="AD927" s="82"/>
      <c r="AE927" s="82"/>
      <c r="AF927" s="82"/>
      <c r="AG927" s="82"/>
      <c r="AH927" s="82"/>
      <c r="AI927" s="80"/>
      <c r="AJ927" s="80"/>
    </row>
    <row r="928" spans="1:36" ht="20.25" thickTop="1" thickBot="1" x14ac:dyDescent="0.3">
      <c r="A928" s="75" t="s">
        <v>29</v>
      </c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>
        <f>SUM(AE885:AE924)</f>
        <v>0</v>
      </c>
      <c r="AC928" s="75"/>
      <c r="AD928" s="75"/>
      <c r="AE928" s="75"/>
      <c r="AF928" s="75"/>
      <c r="AG928" s="75"/>
      <c r="AH928" s="75"/>
      <c r="AI928" s="80"/>
      <c r="AJ928" s="80"/>
    </row>
    <row r="929" spans="1:36" ht="20.25" thickTop="1" thickBot="1" x14ac:dyDescent="0.3">
      <c r="A929" s="82" t="s">
        <v>30</v>
      </c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0"/>
      <c r="AJ929" s="80"/>
    </row>
    <row r="930" spans="1:36" ht="15.75" customHeight="1" thickTop="1" thickBot="1" x14ac:dyDescent="0.3">
      <c r="A930" s="75" t="s">
        <v>31</v>
      </c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>
        <f>AB925+AB926+AB927+AB928-AB929</f>
        <v>0</v>
      </c>
      <c r="AC930" s="75"/>
      <c r="AD930" s="75"/>
      <c r="AE930" s="75"/>
      <c r="AF930" s="75"/>
      <c r="AG930" s="75"/>
      <c r="AH930" s="75"/>
      <c r="AI930" s="80"/>
      <c r="AJ930" s="80"/>
    </row>
    <row r="931" spans="1:36" ht="15.75" customHeight="1" thickTop="1" thickBot="1" x14ac:dyDescent="0.3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80"/>
      <c r="AJ931" s="80"/>
    </row>
    <row r="932" spans="1:36" ht="15.75" customHeight="1" thickTop="1" thickBot="1" x14ac:dyDescent="0.3">
      <c r="A932" s="110">
        <v>20</v>
      </c>
      <c r="B932" s="86" t="s">
        <v>0</v>
      </c>
      <c r="C932" s="88" t="s">
        <v>1</v>
      </c>
      <c r="D932" s="88" t="s">
        <v>21</v>
      </c>
      <c r="E932" s="88" t="s">
        <v>22</v>
      </c>
      <c r="F932" s="88" t="s">
        <v>23</v>
      </c>
      <c r="G932" s="88" t="s">
        <v>24</v>
      </c>
      <c r="H932" s="86" t="s">
        <v>2</v>
      </c>
      <c r="I932" s="106"/>
      <c r="J932" s="88" t="s">
        <v>3</v>
      </c>
      <c r="K932" s="88"/>
      <c r="L932" s="86" t="s">
        <v>4</v>
      </c>
      <c r="M932" s="106"/>
      <c r="N932" s="88" t="s">
        <v>5</v>
      </c>
      <c r="O932" s="88"/>
      <c r="P932" s="86" t="s">
        <v>6</v>
      </c>
      <c r="Q932" s="106"/>
      <c r="R932" s="88" t="s">
        <v>7</v>
      </c>
      <c r="S932" s="88"/>
      <c r="T932" s="86" t="s">
        <v>8</v>
      </c>
      <c r="U932" s="106"/>
      <c r="V932" s="88" t="s">
        <v>9</v>
      </c>
      <c r="W932" s="88"/>
      <c r="X932" s="107" t="s">
        <v>10</v>
      </c>
      <c r="Y932" s="107" t="s">
        <v>11</v>
      </c>
      <c r="Z932" s="107" t="s">
        <v>12</v>
      </c>
      <c r="AA932" s="107" t="s">
        <v>13</v>
      </c>
      <c r="AB932" s="107" t="s">
        <v>14</v>
      </c>
      <c r="AC932" s="107" t="s">
        <v>15</v>
      </c>
      <c r="AD932" s="107" t="s">
        <v>16</v>
      </c>
      <c r="AE932" s="107" t="s">
        <v>17</v>
      </c>
      <c r="AF932" s="107" t="s">
        <v>25</v>
      </c>
      <c r="AG932" s="108" t="s">
        <v>18</v>
      </c>
      <c r="AH932" s="109"/>
      <c r="AI932" s="80" t="s">
        <v>34</v>
      </c>
      <c r="AJ932" s="80"/>
    </row>
    <row r="933" spans="1:36" ht="15.75" customHeight="1" thickTop="1" thickBot="1" x14ac:dyDescent="0.3">
      <c r="A933" s="110"/>
      <c r="B933" s="86"/>
      <c r="C933" s="88"/>
      <c r="D933" s="88"/>
      <c r="E933" s="88"/>
      <c r="F933" s="88"/>
      <c r="G933" s="88"/>
      <c r="H933" s="21" t="s">
        <v>20</v>
      </c>
      <c r="I933" s="22" t="s">
        <v>19</v>
      </c>
      <c r="J933" s="23" t="s">
        <v>20</v>
      </c>
      <c r="K933" s="23" t="s">
        <v>19</v>
      </c>
      <c r="L933" s="21" t="s">
        <v>20</v>
      </c>
      <c r="M933" s="22" t="s">
        <v>19</v>
      </c>
      <c r="N933" s="23" t="s">
        <v>20</v>
      </c>
      <c r="O933" s="23" t="s">
        <v>19</v>
      </c>
      <c r="P933" s="21" t="s">
        <v>20</v>
      </c>
      <c r="Q933" s="22" t="s">
        <v>19</v>
      </c>
      <c r="R933" s="23" t="s">
        <v>20</v>
      </c>
      <c r="S933" s="23" t="s">
        <v>19</v>
      </c>
      <c r="T933" s="21" t="s">
        <v>20</v>
      </c>
      <c r="U933" s="22" t="s">
        <v>19</v>
      </c>
      <c r="V933" s="23" t="s">
        <v>20</v>
      </c>
      <c r="W933" s="23" t="s">
        <v>19</v>
      </c>
      <c r="X933" s="91"/>
      <c r="Y933" s="91"/>
      <c r="Z933" s="91"/>
      <c r="AA933" s="91"/>
      <c r="AB933" s="91"/>
      <c r="AC933" s="91"/>
      <c r="AD933" s="91"/>
      <c r="AE933" s="91"/>
      <c r="AF933" s="91"/>
      <c r="AG933" s="24" t="s">
        <v>20</v>
      </c>
      <c r="AH933" s="25" t="s">
        <v>19</v>
      </c>
      <c r="AI933" s="80"/>
      <c r="AJ933" s="80"/>
    </row>
    <row r="934" spans="1:36" ht="15.75" customHeight="1" thickTop="1" thickBot="1" x14ac:dyDescent="0.3">
      <c r="A934" s="110"/>
      <c r="B934" s="3" t="str">
        <f>B885</f>
        <v>برجاء إدخال إسم الصنف</v>
      </c>
      <c r="C934" s="4">
        <f>C885</f>
        <v>1</v>
      </c>
      <c r="D934" s="4">
        <f>X934/C934</f>
        <v>0</v>
      </c>
      <c r="E934" s="4">
        <f>Y934/C934</f>
        <v>0</v>
      </c>
      <c r="F934" s="4">
        <f>Z934/C934</f>
        <v>0</v>
      </c>
      <c r="G934" s="4">
        <f>AA934/C934</f>
        <v>0</v>
      </c>
      <c r="H934" s="5">
        <f t="shared" ref="H934:I973" si="357">AG885</f>
        <v>0</v>
      </c>
      <c r="I934" s="6">
        <f t="shared" si="357"/>
        <v>0</v>
      </c>
      <c r="J934" s="7"/>
      <c r="K934" s="8"/>
      <c r="L934" s="5"/>
      <c r="M934" s="6"/>
      <c r="N934" s="7"/>
      <c r="O934" s="8"/>
      <c r="P934" s="5"/>
      <c r="Q934" s="6"/>
      <c r="R934" s="7"/>
      <c r="S934" s="8"/>
      <c r="T934" s="5"/>
      <c r="U934" s="6"/>
      <c r="V934" s="7"/>
      <c r="W934" s="8"/>
      <c r="X934" s="9">
        <f>X885</f>
        <v>0</v>
      </c>
      <c r="Y934" s="10">
        <f t="shared" ref="Y934:AA934" si="358">Y885</f>
        <v>0</v>
      </c>
      <c r="Z934" s="10">
        <f t="shared" si="358"/>
        <v>0</v>
      </c>
      <c r="AA934" s="10">
        <f t="shared" si="358"/>
        <v>0</v>
      </c>
      <c r="AB934" s="10">
        <f>P934*X934+Q934*D934</f>
        <v>0</v>
      </c>
      <c r="AC934" s="10">
        <f>R934*Y934+S934*E934</f>
        <v>0</v>
      </c>
      <c r="AD934" s="10">
        <f>T934*Z934+U934*F934</f>
        <v>0</v>
      </c>
      <c r="AE934" s="10">
        <f>V934*AA934+W934*G934</f>
        <v>0</v>
      </c>
      <c r="AF934" s="11">
        <f>H934*C934+I934+J934*C934+K934-L934*C934-M934+N934*C934+O934-P934*C934-Q934-R934*C934-S934-T934*C934-U934-V934*C934-W934</f>
        <v>0</v>
      </c>
      <c r="AG934" s="12">
        <f>ROUNDDOWN(AF934/C934,0)</f>
        <v>0</v>
      </c>
      <c r="AH934" s="46">
        <f>AF934-AG934*C934</f>
        <v>0</v>
      </c>
      <c r="AI934" s="80"/>
      <c r="AJ934" s="80"/>
    </row>
    <row r="935" spans="1:36" ht="15.75" customHeight="1" thickTop="1" thickBot="1" x14ac:dyDescent="0.3">
      <c r="A935" s="110"/>
      <c r="B935" s="44" t="str">
        <f t="shared" ref="B935:C950" si="359">B886</f>
        <v>برجاء إدخال إسم الصنف</v>
      </c>
      <c r="C935" s="26">
        <f t="shared" si="359"/>
        <v>1</v>
      </c>
      <c r="D935" s="26">
        <f t="shared" ref="D935:D973" si="360">X935/C935</f>
        <v>0</v>
      </c>
      <c r="E935" s="26">
        <f t="shared" ref="E935:E973" si="361">Y935/C935</f>
        <v>0</v>
      </c>
      <c r="F935" s="26">
        <f t="shared" ref="F935:F973" si="362">Z935/C935</f>
        <v>0</v>
      </c>
      <c r="G935" s="26">
        <f t="shared" ref="G935:G973" si="363">AA935/C935</f>
        <v>0</v>
      </c>
      <c r="H935" s="27">
        <f t="shared" si="357"/>
        <v>0</v>
      </c>
      <c r="I935" s="28">
        <f t="shared" si="357"/>
        <v>0</v>
      </c>
      <c r="J935" s="29"/>
      <c r="K935" s="30"/>
      <c r="L935" s="27"/>
      <c r="M935" s="28"/>
      <c r="N935" s="29"/>
      <c r="O935" s="30"/>
      <c r="P935" s="27"/>
      <c r="Q935" s="28"/>
      <c r="R935" s="29"/>
      <c r="S935" s="30"/>
      <c r="T935" s="27"/>
      <c r="U935" s="28"/>
      <c r="V935" s="29"/>
      <c r="W935" s="30"/>
      <c r="X935" s="31">
        <f t="shared" ref="X935:AA950" si="364">X886</f>
        <v>0</v>
      </c>
      <c r="Y935" s="32">
        <f t="shared" si="364"/>
        <v>0</v>
      </c>
      <c r="Z935" s="32">
        <f t="shared" si="364"/>
        <v>0</v>
      </c>
      <c r="AA935" s="32">
        <f t="shared" si="364"/>
        <v>0</v>
      </c>
      <c r="AB935" s="32">
        <f t="shared" ref="AB935:AB973" si="365">P935*X935+Q935*D935</f>
        <v>0</v>
      </c>
      <c r="AC935" s="32">
        <f t="shared" ref="AC935:AC973" si="366">R935*Y935+S935*E935</f>
        <v>0</v>
      </c>
      <c r="AD935" s="32">
        <f t="shared" ref="AD935:AD973" si="367">T935*Z935+U935*F935</f>
        <v>0</v>
      </c>
      <c r="AE935" s="32">
        <f t="shared" ref="AE935:AE973" si="368">V935*AA935+W935*G935</f>
        <v>0</v>
      </c>
      <c r="AF935" s="33">
        <f t="shared" ref="AF935:AF973" si="369">H935*C935+I935+J935*C935+K935-L935*C935-M935+N935*C935+O935-P935*C935-Q935-R935*C935-S935-T935*C935-U935-V935*C935-W935</f>
        <v>0</v>
      </c>
      <c r="AG935" s="34">
        <f t="shared" ref="AG935:AG973" si="370">ROUNDDOWN(AF935/C935,0)</f>
        <v>0</v>
      </c>
      <c r="AH935" s="47">
        <f t="shared" ref="AH935:AH973" si="371">AF935-AG935*C935</f>
        <v>0</v>
      </c>
      <c r="AI935" s="80"/>
      <c r="AJ935" s="80"/>
    </row>
    <row r="936" spans="1:36" ht="15.75" customHeight="1" thickTop="1" thickBot="1" x14ac:dyDescent="0.3">
      <c r="A936" s="110"/>
      <c r="B936" s="3" t="str">
        <f t="shared" si="359"/>
        <v>برجاء إدخال إسم الصنف</v>
      </c>
      <c r="C936" s="4">
        <f t="shared" si="359"/>
        <v>1</v>
      </c>
      <c r="D936" s="4">
        <f t="shared" si="360"/>
        <v>0</v>
      </c>
      <c r="E936" s="4">
        <f t="shared" si="361"/>
        <v>0</v>
      </c>
      <c r="F936" s="4">
        <f t="shared" si="362"/>
        <v>0</v>
      </c>
      <c r="G936" s="4">
        <f t="shared" si="363"/>
        <v>0</v>
      </c>
      <c r="H936" s="13">
        <f t="shared" si="357"/>
        <v>0</v>
      </c>
      <c r="I936" s="14">
        <f t="shared" si="357"/>
        <v>0</v>
      </c>
      <c r="J936" s="15"/>
      <c r="K936" s="16"/>
      <c r="L936" s="13"/>
      <c r="M936" s="14"/>
      <c r="N936" s="15"/>
      <c r="O936" s="16"/>
      <c r="P936" s="13"/>
      <c r="Q936" s="14"/>
      <c r="R936" s="15"/>
      <c r="S936" s="16"/>
      <c r="T936" s="13"/>
      <c r="U936" s="14"/>
      <c r="V936" s="15"/>
      <c r="W936" s="16"/>
      <c r="X936" s="17">
        <f t="shared" si="364"/>
        <v>0</v>
      </c>
      <c r="Y936" s="18">
        <f t="shared" si="364"/>
        <v>0</v>
      </c>
      <c r="Z936" s="18">
        <f t="shared" si="364"/>
        <v>0</v>
      </c>
      <c r="AA936" s="18">
        <f t="shared" si="364"/>
        <v>0</v>
      </c>
      <c r="AB936" s="18">
        <f t="shared" si="365"/>
        <v>0</v>
      </c>
      <c r="AC936" s="18">
        <f t="shared" si="366"/>
        <v>0</v>
      </c>
      <c r="AD936" s="18">
        <f t="shared" si="367"/>
        <v>0</v>
      </c>
      <c r="AE936" s="18">
        <f t="shared" si="368"/>
        <v>0</v>
      </c>
      <c r="AF936" s="19">
        <f t="shared" si="369"/>
        <v>0</v>
      </c>
      <c r="AG936" s="20">
        <f t="shared" si="370"/>
        <v>0</v>
      </c>
      <c r="AH936" s="48">
        <f t="shared" si="371"/>
        <v>0</v>
      </c>
      <c r="AI936" s="80"/>
      <c r="AJ936" s="80"/>
    </row>
    <row r="937" spans="1:36" ht="15.75" customHeight="1" thickTop="1" thickBot="1" x14ac:dyDescent="0.3">
      <c r="A937" s="110"/>
      <c r="B937" s="44" t="str">
        <f t="shared" si="359"/>
        <v>برجاء إدخال إسم الصنف</v>
      </c>
      <c r="C937" s="26">
        <f t="shared" si="359"/>
        <v>1</v>
      </c>
      <c r="D937" s="26">
        <f t="shared" si="360"/>
        <v>0</v>
      </c>
      <c r="E937" s="26">
        <f t="shared" si="361"/>
        <v>0</v>
      </c>
      <c r="F937" s="26">
        <f t="shared" si="362"/>
        <v>0</v>
      </c>
      <c r="G937" s="26">
        <f t="shared" si="363"/>
        <v>0</v>
      </c>
      <c r="H937" s="27">
        <f t="shared" si="357"/>
        <v>0</v>
      </c>
      <c r="I937" s="28">
        <f t="shared" si="357"/>
        <v>0</v>
      </c>
      <c r="J937" s="29"/>
      <c r="K937" s="30"/>
      <c r="L937" s="27"/>
      <c r="M937" s="28"/>
      <c r="N937" s="29"/>
      <c r="O937" s="30"/>
      <c r="P937" s="27"/>
      <c r="Q937" s="28"/>
      <c r="R937" s="29"/>
      <c r="S937" s="30"/>
      <c r="T937" s="27"/>
      <c r="U937" s="28"/>
      <c r="V937" s="29"/>
      <c r="W937" s="30"/>
      <c r="X937" s="31">
        <f t="shared" si="364"/>
        <v>0</v>
      </c>
      <c r="Y937" s="32">
        <f t="shared" si="364"/>
        <v>0</v>
      </c>
      <c r="Z937" s="32">
        <f t="shared" si="364"/>
        <v>0</v>
      </c>
      <c r="AA937" s="32">
        <f t="shared" si="364"/>
        <v>0</v>
      </c>
      <c r="AB937" s="32">
        <f t="shared" si="365"/>
        <v>0</v>
      </c>
      <c r="AC937" s="32">
        <f t="shared" si="366"/>
        <v>0</v>
      </c>
      <c r="AD937" s="32">
        <f t="shared" si="367"/>
        <v>0</v>
      </c>
      <c r="AE937" s="32">
        <f t="shared" si="368"/>
        <v>0</v>
      </c>
      <c r="AF937" s="33">
        <f t="shared" si="369"/>
        <v>0</v>
      </c>
      <c r="AG937" s="34">
        <f t="shared" si="370"/>
        <v>0</v>
      </c>
      <c r="AH937" s="47">
        <f t="shared" si="371"/>
        <v>0</v>
      </c>
      <c r="AI937" s="80"/>
      <c r="AJ937" s="80"/>
    </row>
    <row r="938" spans="1:36" ht="15.75" customHeight="1" thickTop="1" thickBot="1" x14ac:dyDescent="0.3">
      <c r="A938" s="110"/>
      <c r="B938" s="3" t="str">
        <f t="shared" si="359"/>
        <v>برجاء إدخال إسم الصنف</v>
      </c>
      <c r="C938" s="4">
        <f t="shared" si="359"/>
        <v>1</v>
      </c>
      <c r="D938" s="4">
        <f t="shared" si="360"/>
        <v>0</v>
      </c>
      <c r="E938" s="4">
        <f t="shared" si="361"/>
        <v>0</v>
      </c>
      <c r="F938" s="4">
        <f t="shared" si="362"/>
        <v>0</v>
      </c>
      <c r="G938" s="4">
        <f t="shared" si="363"/>
        <v>0</v>
      </c>
      <c r="H938" s="13">
        <f t="shared" si="357"/>
        <v>0</v>
      </c>
      <c r="I938" s="14">
        <f t="shared" si="357"/>
        <v>0</v>
      </c>
      <c r="J938" s="15"/>
      <c r="K938" s="16"/>
      <c r="L938" s="13"/>
      <c r="M938" s="14"/>
      <c r="N938" s="15"/>
      <c r="O938" s="16"/>
      <c r="P938" s="13"/>
      <c r="Q938" s="14"/>
      <c r="R938" s="15"/>
      <c r="S938" s="16"/>
      <c r="T938" s="13"/>
      <c r="U938" s="14"/>
      <c r="V938" s="15"/>
      <c r="W938" s="16"/>
      <c r="X938" s="17">
        <f t="shared" si="364"/>
        <v>0</v>
      </c>
      <c r="Y938" s="18">
        <f t="shared" si="364"/>
        <v>0</v>
      </c>
      <c r="Z938" s="18">
        <f t="shared" si="364"/>
        <v>0</v>
      </c>
      <c r="AA938" s="18">
        <f t="shared" si="364"/>
        <v>0</v>
      </c>
      <c r="AB938" s="18">
        <f t="shared" si="365"/>
        <v>0</v>
      </c>
      <c r="AC938" s="18">
        <f t="shared" si="366"/>
        <v>0</v>
      </c>
      <c r="AD938" s="18">
        <f t="shared" si="367"/>
        <v>0</v>
      </c>
      <c r="AE938" s="18">
        <f t="shared" si="368"/>
        <v>0</v>
      </c>
      <c r="AF938" s="19">
        <f t="shared" si="369"/>
        <v>0</v>
      </c>
      <c r="AG938" s="20">
        <f t="shared" si="370"/>
        <v>0</v>
      </c>
      <c r="AH938" s="48">
        <f t="shared" si="371"/>
        <v>0</v>
      </c>
      <c r="AI938" s="80"/>
      <c r="AJ938" s="80"/>
    </row>
    <row r="939" spans="1:36" ht="15.75" customHeight="1" thickTop="1" thickBot="1" x14ac:dyDescent="0.3">
      <c r="A939" s="110"/>
      <c r="B939" s="44" t="str">
        <f t="shared" si="359"/>
        <v>برجاء إدخال إسم الصنف</v>
      </c>
      <c r="C939" s="26">
        <f t="shared" si="359"/>
        <v>1</v>
      </c>
      <c r="D939" s="26">
        <f t="shared" si="360"/>
        <v>0</v>
      </c>
      <c r="E939" s="26">
        <f t="shared" si="361"/>
        <v>0</v>
      </c>
      <c r="F939" s="26">
        <f t="shared" si="362"/>
        <v>0</v>
      </c>
      <c r="G939" s="26">
        <f t="shared" si="363"/>
        <v>0</v>
      </c>
      <c r="H939" s="27">
        <f t="shared" si="357"/>
        <v>0</v>
      </c>
      <c r="I939" s="28">
        <f t="shared" si="357"/>
        <v>0</v>
      </c>
      <c r="J939" s="29"/>
      <c r="K939" s="30"/>
      <c r="L939" s="27"/>
      <c r="M939" s="28"/>
      <c r="N939" s="29"/>
      <c r="O939" s="30"/>
      <c r="P939" s="27"/>
      <c r="Q939" s="28"/>
      <c r="R939" s="29"/>
      <c r="S939" s="30"/>
      <c r="T939" s="27"/>
      <c r="U939" s="28"/>
      <c r="V939" s="29"/>
      <c r="W939" s="30"/>
      <c r="X939" s="31">
        <f t="shared" si="364"/>
        <v>0</v>
      </c>
      <c r="Y939" s="32">
        <f t="shared" si="364"/>
        <v>0</v>
      </c>
      <c r="Z939" s="32">
        <f t="shared" si="364"/>
        <v>0</v>
      </c>
      <c r="AA939" s="32">
        <f t="shared" si="364"/>
        <v>0</v>
      </c>
      <c r="AB939" s="32">
        <f t="shared" si="365"/>
        <v>0</v>
      </c>
      <c r="AC939" s="32">
        <f t="shared" si="366"/>
        <v>0</v>
      </c>
      <c r="AD939" s="32">
        <f t="shared" si="367"/>
        <v>0</v>
      </c>
      <c r="AE939" s="32">
        <f t="shared" si="368"/>
        <v>0</v>
      </c>
      <c r="AF939" s="33">
        <f t="shared" si="369"/>
        <v>0</v>
      </c>
      <c r="AG939" s="34">
        <f t="shared" si="370"/>
        <v>0</v>
      </c>
      <c r="AH939" s="47">
        <f t="shared" si="371"/>
        <v>0</v>
      </c>
      <c r="AI939" s="80"/>
      <c r="AJ939" s="80"/>
    </row>
    <row r="940" spans="1:36" ht="15.75" customHeight="1" thickTop="1" thickBot="1" x14ac:dyDescent="0.3">
      <c r="A940" s="110"/>
      <c r="B940" s="3" t="str">
        <f t="shared" si="359"/>
        <v>برجاء إدخال إسم الصنف</v>
      </c>
      <c r="C940" s="4">
        <f t="shared" si="359"/>
        <v>1</v>
      </c>
      <c r="D940" s="4">
        <f t="shared" si="360"/>
        <v>0</v>
      </c>
      <c r="E940" s="4">
        <f t="shared" si="361"/>
        <v>0</v>
      </c>
      <c r="F940" s="4">
        <f t="shared" si="362"/>
        <v>0</v>
      </c>
      <c r="G940" s="4">
        <f t="shared" si="363"/>
        <v>0</v>
      </c>
      <c r="H940" s="13">
        <f t="shared" si="357"/>
        <v>0</v>
      </c>
      <c r="I940" s="14">
        <f t="shared" si="357"/>
        <v>0</v>
      </c>
      <c r="J940" s="15"/>
      <c r="K940" s="16"/>
      <c r="L940" s="13"/>
      <c r="M940" s="14"/>
      <c r="N940" s="15"/>
      <c r="O940" s="16"/>
      <c r="P940" s="13"/>
      <c r="Q940" s="14"/>
      <c r="R940" s="15"/>
      <c r="S940" s="16"/>
      <c r="T940" s="13"/>
      <c r="U940" s="14"/>
      <c r="V940" s="15"/>
      <c r="W940" s="16"/>
      <c r="X940" s="17">
        <f t="shared" si="364"/>
        <v>0</v>
      </c>
      <c r="Y940" s="18">
        <f t="shared" si="364"/>
        <v>0</v>
      </c>
      <c r="Z940" s="18">
        <f t="shared" si="364"/>
        <v>0</v>
      </c>
      <c r="AA940" s="18">
        <f t="shared" si="364"/>
        <v>0</v>
      </c>
      <c r="AB940" s="18">
        <f t="shared" si="365"/>
        <v>0</v>
      </c>
      <c r="AC940" s="18">
        <f t="shared" si="366"/>
        <v>0</v>
      </c>
      <c r="AD940" s="18">
        <f t="shared" si="367"/>
        <v>0</v>
      </c>
      <c r="AE940" s="18">
        <f t="shared" si="368"/>
        <v>0</v>
      </c>
      <c r="AF940" s="19">
        <f t="shared" si="369"/>
        <v>0</v>
      </c>
      <c r="AG940" s="20">
        <f t="shared" si="370"/>
        <v>0</v>
      </c>
      <c r="AH940" s="48">
        <f t="shared" si="371"/>
        <v>0</v>
      </c>
      <c r="AI940" s="79"/>
      <c r="AJ940" s="79"/>
    </row>
    <row r="941" spans="1:36" ht="15.75" customHeight="1" thickTop="1" thickBot="1" x14ac:dyDescent="0.3">
      <c r="A941" s="110"/>
      <c r="B941" s="44" t="str">
        <f t="shared" si="359"/>
        <v>برجاء إدخال إسم الصنف</v>
      </c>
      <c r="C941" s="26">
        <f t="shared" si="359"/>
        <v>1</v>
      </c>
      <c r="D941" s="26">
        <f t="shared" si="360"/>
        <v>0</v>
      </c>
      <c r="E941" s="26">
        <f t="shared" si="361"/>
        <v>0</v>
      </c>
      <c r="F941" s="26">
        <f t="shared" si="362"/>
        <v>0</v>
      </c>
      <c r="G941" s="26">
        <f t="shared" si="363"/>
        <v>0</v>
      </c>
      <c r="H941" s="27">
        <f t="shared" si="357"/>
        <v>0</v>
      </c>
      <c r="I941" s="28">
        <f t="shared" si="357"/>
        <v>0</v>
      </c>
      <c r="J941" s="29"/>
      <c r="K941" s="30"/>
      <c r="L941" s="27"/>
      <c r="M941" s="28"/>
      <c r="N941" s="29"/>
      <c r="O941" s="30"/>
      <c r="P941" s="27"/>
      <c r="Q941" s="28"/>
      <c r="R941" s="29"/>
      <c r="S941" s="30"/>
      <c r="T941" s="27"/>
      <c r="U941" s="28"/>
      <c r="V941" s="29"/>
      <c r="W941" s="30"/>
      <c r="X941" s="31">
        <f t="shared" si="364"/>
        <v>0</v>
      </c>
      <c r="Y941" s="32">
        <f t="shared" si="364"/>
        <v>0</v>
      </c>
      <c r="Z941" s="32">
        <f t="shared" si="364"/>
        <v>0</v>
      </c>
      <c r="AA941" s="32">
        <f t="shared" si="364"/>
        <v>0</v>
      </c>
      <c r="AB941" s="32">
        <f t="shared" si="365"/>
        <v>0</v>
      </c>
      <c r="AC941" s="32">
        <f t="shared" si="366"/>
        <v>0</v>
      </c>
      <c r="AD941" s="32">
        <f t="shared" si="367"/>
        <v>0</v>
      </c>
      <c r="AE941" s="32">
        <f t="shared" si="368"/>
        <v>0</v>
      </c>
      <c r="AF941" s="33">
        <f t="shared" si="369"/>
        <v>0</v>
      </c>
      <c r="AG941" s="34">
        <f t="shared" si="370"/>
        <v>0</v>
      </c>
      <c r="AH941" s="47">
        <f t="shared" si="371"/>
        <v>0</v>
      </c>
      <c r="AI941" s="79"/>
      <c r="AJ941" s="79"/>
    </row>
    <row r="942" spans="1:36" ht="15.75" customHeight="1" thickTop="1" thickBot="1" x14ac:dyDescent="0.3">
      <c r="A942" s="110"/>
      <c r="B942" s="3" t="str">
        <f t="shared" si="359"/>
        <v>برجاء إدخال إسم الصنف</v>
      </c>
      <c r="C942" s="4">
        <f t="shared" si="359"/>
        <v>1</v>
      </c>
      <c r="D942" s="4">
        <f t="shared" si="360"/>
        <v>0</v>
      </c>
      <c r="E942" s="4">
        <f t="shared" si="361"/>
        <v>0</v>
      </c>
      <c r="F942" s="4">
        <f t="shared" si="362"/>
        <v>0</v>
      </c>
      <c r="G942" s="4">
        <f t="shared" si="363"/>
        <v>0</v>
      </c>
      <c r="H942" s="13">
        <f t="shared" si="357"/>
        <v>0</v>
      </c>
      <c r="I942" s="14">
        <f t="shared" si="357"/>
        <v>0</v>
      </c>
      <c r="J942" s="15"/>
      <c r="K942" s="16"/>
      <c r="L942" s="13"/>
      <c r="M942" s="14"/>
      <c r="N942" s="15"/>
      <c r="O942" s="16"/>
      <c r="P942" s="13"/>
      <c r="Q942" s="14"/>
      <c r="R942" s="15"/>
      <c r="S942" s="16"/>
      <c r="T942" s="13"/>
      <c r="U942" s="14"/>
      <c r="V942" s="15"/>
      <c r="W942" s="16"/>
      <c r="X942" s="17">
        <f t="shared" si="364"/>
        <v>0</v>
      </c>
      <c r="Y942" s="18">
        <f t="shared" si="364"/>
        <v>0</v>
      </c>
      <c r="Z942" s="18">
        <f t="shared" si="364"/>
        <v>0</v>
      </c>
      <c r="AA942" s="18">
        <f t="shared" si="364"/>
        <v>0</v>
      </c>
      <c r="AB942" s="18">
        <f t="shared" si="365"/>
        <v>0</v>
      </c>
      <c r="AC942" s="18">
        <f t="shared" si="366"/>
        <v>0</v>
      </c>
      <c r="AD942" s="18">
        <f t="shared" si="367"/>
        <v>0</v>
      </c>
      <c r="AE942" s="18">
        <f t="shared" si="368"/>
        <v>0</v>
      </c>
      <c r="AF942" s="19">
        <f t="shared" si="369"/>
        <v>0</v>
      </c>
      <c r="AG942" s="20">
        <f t="shared" si="370"/>
        <v>0</v>
      </c>
      <c r="AH942" s="48">
        <f t="shared" si="371"/>
        <v>0</v>
      </c>
      <c r="AI942" s="79"/>
      <c r="AJ942" s="79"/>
    </row>
    <row r="943" spans="1:36" ht="15.75" customHeight="1" thickTop="1" thickBot="1" x14ac:dyDescent="0.3">
      <c r="A943" s="110"/>
      <c r="B943" s="44" t="str">
        <f t="shared" si="359"/>
        <v>برجاء إدخال إسم الصنف</v>
      </c>
      <c r="C943" s="26">
        <f t="shared" si="359"/>
        <v>1</v>
      </c>
      <c r="D943" s="26">
        <f t="shared" si="360"/>
        <v>0</v>
      </c>
      <c r="E943" s="26">
        <f t="shared" si="361"/>
        <v>0</v>
      </c>
      <c r="F943" s="26">
        <f t="shared" si="362"/>
        <v>0</v>
      </c>
      <c r="G943" s="26">
        <f t="shared" si="363"/>
        <v>0</v>
      </c>
      <c r="H943" s="27">
        <f t="shared" si="357"/>
        <v>0</v>
      </c>
      <c r="I943" s="28">
        <f t="shared" si="357"/>
        <v>0</v>
      </c>
      <c r="J943" s="29"/>
      <c r="K943" s="30"/>
      <c r="L943" s="27"/>
      <c r="M943" s="28"/>
      <c r="N943" s="29"/>
      <c r="O943" s="30"/>
      <c r="P943" s="27"/>
      <c r="Q943" s="28"/>
      <c r="R943" s="29"/>
      <c r="S943" s="30"/>
      <c r="T943" s="27"/>
      <c r="U943" s="28"/>
      <c r="V943" s="29"/>
      <c r="W943" s="30"/>
      <c r="X943" s="31">
        <f t="shared" si="364"/>
        <v>0</v>
      </c>
      <c r="Y943" s="32">
        <f t="shared" si="364"/>
        <v>0</v>
      </c>
      <c r="Z943" s="32">
        <f t="shared" si="364"/>
        <v>0</v>
      </c>
      <c r="AA943" s="32">
        <f t="shared" si="364"/>
        <v>0</v>
      </c>
      <c r="AB943" s="32">
        <f t="shared" si="365"/>
        <v>0</v>
      </c>
      <c r="AC943" s="32">
        <f t="shared" si="366"/>
        <v>0</v>
      </c>
      <c r="AD943" s="32">
        <f t="shared" si="367"/>
        <v>0</v>
      </c>
      <c r="AE943" s="32">
        <f t="shared" si="368"/>
        <v>0</v>
      </c>
      <c r="AF943" s="33">
        <f t="shared" si="369"/>
        <v>0</v>
      </c>
      <c r="AG943" s="34">
        <f t="shared" si="370"/>
        <v>0</v>
      </c>
      <c r="AH943" s="47">
        <f t="shared" si="371"/>
        <v>0</v>
      </c>
      <c r="AI943" s="79"/>
      <c r="AJ943" s="79"/>
    </row>
    <row r="944" spans="1:36" ht="15.75" customHeight="1" thickTop="1" thickBot="1" x14ac:dyDescent="0.3">
      <c r="A944" s="110"/>
      <c r="B944" s="3" t="str">
        <f t="shared" si="359"/>
        <v>برجاء إدخال إسم الصنف</v>
      </c>
      <c r="C944" s="4">
        <f t="shared" si="359"/>
        <v>1</v>
      </c>
      <c r="D944" s="4">
        <f t="shared" si="360"/>
        <v>0</v>
      </c>
      <c r="E944" s="4">
        <f t="shared" si="361"/>
        <v>0</v>
      </c>
      <c r="F944" s="4">
        <f t="shared" si="362"/>
        <v>0</v>
      </c>
      <c r="G944" s="4">
        <f t="shared" si="363"/>
        <v>0</v>
      </c>
      <c r="H944" s="13">
        <f t="shared" si="357"/>
        <v>0</v>
      </c>
      <c r="I944" s="14">
        <f t="shared" si="357"/>
        <v>0</v>
      </c>
      <c r="J944" s="15"/>
      <c r="K944" s="16"/>
      <c r="L944" s="13"/>
      <c r="M944" s="14"/>
      <c r="N944" s="15"/>
      <c r="O944" s="16"/>
      <c r="P944" s="13"/>
      <c r="Q944" s="14"/>
      <c r="R944" s="15"/>
      <c r="S944" s="16"/>
      <c r="T944" s="13"/>
      <c r="U944" s="14"/>
      <c r="V944" s="15"/>
      <c r="W944" s="16"/>
      <c r="X944" s="17">
        <f t="shared" si="364"/>
        <v>0</v>
      </c>
      <c r="Y944" s="18">
        <f t="shared" si="364"/>
        <v>0</v>
      </c>
      <c r="Z944" s="18">
        <f t="shared" si="364"/>
        <v>0</v>
      </c>
      <c r="AA944" s="18">
        <f t="shared" si="364"/>
        <v>0</v>
      </c>
      <c r="AB944" s="18">
        <f t="shared" si="365"/>
        <v>0</v>
      </c>
      <c r="AC944" s="18">
        <f t="shared" si="366"/>
        <v>0</v>
      </c>
      <c r="AD944" s="18">
        <f t="shared" si="367"/>
        <v>0</v>
      </c>
      <c r="AE944" s="18">
        <f t="shared" si="368"/>
        <v>0</v>
      </c>
      <c r="AF944" s="19">
        <f t="shared" si="369"/>
        <v>0</v>
      </c>
      <c r="AG944" s="20">
        <f t="shared" si="370"/>
        <v>0</v>
      </c>
      <c r="AH944" s="48">
        <f t="shared" si="371"/>
        <v>0</v>
      </c>
      <c r="AI944" s="79"/>
      <c r="AJ944" s="79"/>
    </row>
    <row r="945" spans="1:36" ht="15.75" customHeight="1" thickTop="1" thickBot="1" x14ac:dyDescent="0.3">
      <c r="A945" s="110"/>
      <c r="B945" s="44" t="str">
        <f t="shared" si="359"/>
        <v>برجاء إدخال إسم الصنف</v>
      </c>
      <c r="C945" s="26">
        <f t="shared" si="359"/>
        <v>1</v>
      </c>
      <c r="D945" s="26">
        <f t="shared" si="360"/>
        <v>0</v>
      </c>
      <c r="E945" s="26">
        <f t="shared" si="361"/>
        <v>0</v>
      </c>
      <c r="F945" s="26">
        <f t="shared" si="362"/>
        <v>0</v>
      </c>
      <c r="G945" s="26">
        <f t="shared" si="363"/>
        <v>0</v>
      </c>
      <c r="H945" s="27">
        <f t="shared" si="357"/>
        <v>0</v>
      </c>
      <c r="I945" s="28">
        <f t="shared" si="357"/>
        <v>0</v>
      </c>
      <c r="J945" s="29"/>
      <c r="K945" s="30"/>
      <c r="L945" s="27"/>
      <c r="M945" s="28"/>
      <c r="N945" s="29"/>
      <c r="O945" s="30"/>
      <c r="P945" s="27"/>
      <c r="Q945" s="28"/>
      <c r="R945" s="29"/>
      <c r="S945" s="30"/>
      <c r="T945" s="27"/>
      <c r="U945" s="28"/>
      <c r="V945" s="29"/>
      <c r="W945" s="30"/>
      <c r="X945" s="31">
        <f t="shared" si="364"/>
        <v>0</v>
      </c>
      <c r="Y945" s="32">
        <f t="shared" si="364"/>
        <v>0</v>
      </c>
      <c r="Z945" s="32">
        <f t="shared" si="364"/>
        <v>0</v>
      </c>
      <c r="AA945" s="32">
        <f t="shared" si="364"/>
        <v>0</v>
      </c>
      <c r="AB945" s="32">
        <f t="shared" si="365"/>
        <v>0</v>
      </c>
      <c r="AC945" s="32">
        <f t="shared" si="366"/>
        <v>0</v>
      </c>
      <c r="AD945" s="32">
        <f t="shared" si="367"/>
        <v>0</v>
      </c>
      <c r="AE945" s="32">
        <f t="shared" si="368"/>
        <v>0</v>
      </c>
      <c r="AF945" s="33">
        <f t="shared" si="369"/>
        <v>0</v>
      </c>
      <c r="AG945" s="34">
        <f t="shared" si="370"/>
        <v>0</v>
      </c>
      <c r="AH945" s="47">
        <f t="shared" si="371"/>
        <v>0</v>
      </c>
      <c r="AI945" s="79"/>
      <c r="AJ945" s="79"/>
    </row>
    <row r="946" spans="1:36" ht="15.75" customHeight="1" thickTop="1" thickBot="1" x14ac:dyDescent="0.3">
      <c r="A946" s="110"/>
      <c r="B946" s="3" t="str">
        <f t="shared" si="359"/>
        <v>برجاء إدخال إسم الصنف</v>
      </c>
      <c r="C946" s="4">
        <f t="shared" si="359"/>
        <v>1</v>
      </c>
      <c r="D946" s="4">
        <f t="shared" si="360"/>
        <v>0</v>
      </c>
      <c r="E946" s="4">
        <f t="shared" si="361"/>
        <v>0</v>
      </c>
      <c r="F946" s="4">
        <f t="shared" si="362"/>
        <v>0</v>
      </c>
      <c r="G946" s="4">
        <f t="shared" si="363"/>
        <v>0</v>
      </c>
      <c r="H946" s="13">
        <f t="shared" si="357"/>
        <v>0</v>
      </c>
      <c r="I946" s="14">
        <f t="shared" si="357"/>
        <v>0</v>
      </c>
      <c r="J946" s="15"/>
      <c r="K946" s="16"/>
      <c r="L946" s="13"/>
      <c r="M946" s="14"/>
      <c r="N946" s="15"/>
      <c r="O946" s="16"/>
      <c r="P946" s="13"/>
      <c r="Q946" s="14"/>
      <c r="R946" s="15"/>
      <c r="S946" s="16"/>
      <c r="T946" s="13"/>
      <c r="U946" s="14"/>
      <c r="V946" s="15"/>
      <c r="W946" s="16"/>
      <c r="X946" s="17">
        <f t="shared" si="364"/>
        <v>0</v>
      </c>
      <c r="Y946" s="18">
        <f t="shared" si="364"/>
        <v>0</v>
      </c>
      <c r="Z946" s="18">
        <f t="shared" si="364"/>
        <v>0</v>
      </c>
      <c r="AA946" s="18">
        <f t="shared" si="364"/>
        <v>0</v>
      </c>
      <c r="AB946" s="18">
        <f t="shared" si="365"/>
        <v>0</v>
      </c>
      <c r="AC946" s="18">
        <f t="shared" si="366"/>
        <v>0</v>
      </c>
      <c r="AD946" s="18">
        <f t="shared" si="367"/>
        <v>0</v>
      </c>
      <c r="AE946" s="18">
        <f t="shared" si="368"/>
        <v>0</v>
      </c>
      <c r="AF946" s="19">
        <f t="shared" si="369"/>
        <v>0</v>
      </c>
      <c r="AG946" s="20">
        <f t="shared" si="370"/>
        <v>0</v>
      </c>
      <c r="AH946" s="48">
        <f t="shared" si="371"/>
        <v>0</v>
      </c>
      <c r="AI946" s="79"/>
      <c r="AJ946" s="79"/>
    </row>
    <row r="947" spans="1:36" ht="15.75" customHeight="1" thickTop="1" thickBot="1" x14ac:dyDescent="0.3">
      <c r="A947" s="110"/>
      <c r="B947" s="44" t="str">
        <f t="shared" si="359"/>
        <v>برجاء إدخال إسم الصنف</v>
      </c>
      <c r="C947" s="26">
        <f t="shared" si="359"/>
        <v>1</v>
      </c>
      <c r="D947" s="26">
        <f t="shared" si="360"/>
        <v>0</v>
      </c>
      <c r="E947" s="26">
        <f t="shared" si="361"/>
        <v>0</v>
      </c>
      <c r="F947" s="26">
        <f t="shared" si="362"/>
        <v>0</v>
      </c>
      <c r="G947" s="26">
        <f t="shared" si="363"/>
        <v>0</v>
      </c>
      <c r="H947" s="27">
        <f t="shared" si="357"/>
        <v>0</v>
      </c>
      <c r="I947" s="28">
        <f t="shared" si="357"/>
        <v>0</v>
      </c>
      <c r="J947" s="29"/>
      <c r="K947" s="30"/>
      <c r="L947" s="27"/>
      <c r="M947" s="28"/>
      <c r="N947" s="29"/>
      <c r="O947" s="30"/>
      <c r="P947" s="27"/>
      <c r="Q947" s="28"/>
      <c r="R947" s="29"/>
      <c r="S947" s="30"/>
      <c r="T947" s="27"/>
      <c r="U947" s="28"/>
      <c r="V947" s="29"/>
      <c r="W947" s="30"/>
      <c r="X947" s="31">
        <f t="shared" si="364"/>
        <v>0</v>
      </c>
      <c r="Y947" s="32">
        <f t="shared" si="364"/>
        <v>0</v>
      </c>
      <c r="Z947" s="32">
        <f t="shared" si="364"/>
        <v>0</v>
      </c>
      <c r="AA947" s="32">
        <f t="shared" si="364"/>
        <v>0</v>
      </c>
      <c r="AB947" s="32">
        <f t="shared" si="365"/>
        <v>0</v>
      </c>
      <c r="AC947" s="32">
        <f t="shared" si="366"/>
        <v>0</v>
      </c>
      <c r="AD947" s="32">
        <f t="shared" si="367"/>
        <v>0</v>
      </c>
      <c r="AE947" s="32">
        <f t="shared" si="368"/>
        <v>0</v>
      </c>
      <c r="AF947" s="33">
        <f t="shared" si="369"/>
        <v>0</v>
      </c>
      <c r="AG947" s="34">
        <f t="shared" si="370"/>
        <v>0</v>
      </c>
      <c r="AH947" s="47">
        <f t="shared" si="371"/>
        <v>0</v>
      </c>
      <c r="AI947" s="79"/>
      <c r="AJ947" s="79"/>
    </row>
    <row r="948" spans="1:36" ht="15.75" customHeight="1" thickTop="1" thickBot="1" x14ac:dyDescent="0.3">
      <c r="A948" s="110"/>
      <c r="B948" s="3" t="str">
        <f t="shared" si="359"/>
        <v>برجاء إدخال إسم الصنف</v>
      </c>
      <c r="C948" s="4">
        <f t="shared" si="359"/>
        <v>1</v>
      </c>
      <c r="D948" s="4">
        <f t="shared" si="360"/>
        <v>0</v>
      </c>
      <c r="E948" s="4">
        <f t="shared" si="361"/>
        <v>0</v>
      </c>
      <c r="F948" s="4">
        <f t="shared" si="362"/>
        <v>0</v>
      </c>
      <c r="G948" s="4">
        <f t="shared" si="363"/>
        <v>0</v>
      </c>
      <c r="H948" s="13">
        <f t="shared" si="357"/>
        <v>0</v>
      </c>
      <c r="I948" s="14">
        <f t="shared" si="357"/>
        <v>0</v>
      </c>
      <c r="J948" s="15"/>
      <c r="K948" s="16"/>
      <c r="L948" s="13"/>
      <c r="M948" s="14"/>
      <c r="N948" s="15"/>
      <c r="O948" s="16"/>
      <c r="P948" s="13"/>
      <c r="Q948" s="14"/>
      <c r="R948" s="15"/>
      <c r="S948" s="16"/>
      <c r="T948" s="13"/>
      <c r="U948" s="14"/>
      <c r="V948" s="15"/>
      <c r="W948" s="16"/>
      <c r="X948" s="17">
        <f t="shared" si="364"/>
        <v>0</v>
      </c>
      <c r="Y948" s="18">
        <f t="shared" si="364"/>
        <v>0</v>
      </c>
      <c r="Z948" s="18">
        <f t="shared" si="364"/>
        <v>0</v>
      </c>
      <c r="AA948" s="18">
        <f t="shared" si="364"/>
        <v>0</v>
      </c>
      <c r="AB948" s="18">
        <f t="shared" si="365"/>
        <v>0</v>
      </c>
      <c r="AC948" s="18">
        <f t="shared" si="366"/>
        <v>0</v>
      </c>
      <c r="AD948" s="18">
        <f t="shared" si="367"/>
        <v>0</v>
      </c>
      <c r="AE948" s="18">
        <f t="shared" si="368"/>
        <v>0</v>
      </c>
      <c r="AF948" s="19">
        <f t="shared" si="369"/>
        <v>0</v>
      </c>
      <c r="AG948" s="20">
        <f t="shared" si="370"/>
        <v>0</v>
      </c>
      <c r="AH948" s="48">
        <f t="shared" si="371"/>
        <v>0</v>
      </c>
      <c r="AI948" s="80" t="s">
        <v>32</v>
      </c>
      <c r="AJ948" s="80"/>
    </row>
    <row r="949" spans="1:36" ht="15.75" customHeight="1" thickTop="1" thickBot="1" x14ac:dyDescent="0.3">
      <c r="A949" s="110"/>
      <c r="B949" s="44" t="str">
        <f t="shared" si="359"/>
        <v>برجاء إدخال إسم الصنف</v>
      </c>
      <c r="C949" s="26">
        <f t="shared" si="359"/>
        <v>1</v>
      </c>
      <c r="D949" s="26">
        <f t="shared" si="360"/>
        <v>0</v>
      </c>
      <c r="E949" s="26">
        <f t="shared" si="361"/>
        <v>0</v>
      </c>
      <c r="F949" s="26">
        <f t="shared" si="362"/>
        <v>0</v>
      </c>
      <c r="G949" s="26">
        <f t="shared" si="363"/>
        <v>0</v>
      </c>
      <c r="H949" s="27">
        <f t="shared" si="357"/>
        <v>0</v>
      </c>
      <c r="I949" s="28">
        <f t="shared" si="357"/>
        <v>0</v>
      </c>
      <c r="J949" s="29"/>
      <c r="K949" s="30"/>
      <c r="L949" s="27"/>
      <c r="M949" s="28"/>
      <c r="N949" s="29"/>
      <c r="O949" s="30"/>
      <c r="P949" s="27"/>
      <c r="Q949" s="28"/>
      <c r="R949" s="29"/>
      <c r="S949" s="30"/>
      <c r="T949" s="27"/>
      <c r="U949" s="28"/>
      <c r="V949" s="29"/>
      <c r="W949" s="30"/>
      <c r="X949" s="31">
        <f t="shared" si="364"/>
        <v>0</v>
      </c>
      <c r="Y949" s="32">
        <f t="shared" si="364"/>
        <v>0</v>
      </c>
      <c r="Z949" s="32">
        <f t="shared" si="364"/>
        <v>0</v>
      </c>
      <c r="AA949" s="32">
        <f t="shared" si="364"/>
        <v>0</v>
      </c>
      <c r="AB949" s="32">
        <f t="shared" si="365"/>
        <v>0</v>
      </c>
      <c r="AC949" s="32">
        <f t="shared" si="366"/>
        <v>0</v>
      </c>
      <c r="AD949" s="32">
        <f t="shared" si="367"/>
        <v>0</v>
      </c>
      <c r="AE949" s="32">
        <f t="shared" si="368"/>
        <v>0</v>
      </c>
      <c r="AF949" s="33">
        <f t="shared" si="369"/>
        <v>0</v>
      </c>
      <c r="AG949" s="34">
        <f t="shared" si="370"/>
        <v>0</v>
      </c>
      <c r="AH949" s="47">
        <f t="shared" si="371"/>
        <v>0</v>
      </c>
      <c r="AI949" s="80"/>
      <c r="AJ949" s="80"/>
    </row>
    <row r="950" spans="1:36" ht="15.75" customHeight="1" thickTop="1" thickBot="1" x14ac:dyDescent="0.3">
      <c r="A950" s="110"/>
      <c r="B950" s="3" t="str">
        <f t="shared" si="359"/>
        <v>برجاء إدخال إسم الصنف</v>
      </c>
      <c r="C950" s="4">
        <f t="shared" si="359"/>
        <v>1</v>
      </c>
      <c r="D950" s="4">
        <f t="shared" si="360"/>
        <v>0</v>
      </c>
      <c r="E950" s="4">
        <f t="shared" si="361"/>
        <v>0</v>
      </c>
      <c r="F950" s="4">
        <f t="shared" si="362"/>
        <v>0</v>
      </c>
      <c r="G950" s="4">
        <f t="shared" si="363"/>
        <v>0</v>
      </c>
      <c r="H950" s="13">
        <f t="shared" si="357"/>
        <v>0</v>
      </c>
      <c r="I950" s="14">
        <f t="shared" si="357"/>
        <v>0</v>
      </c>
      <c r="J950" s="15"/>
      <c r="K950" s="16"/>
      <c r="L950" s="13"/>
      <c r="M950" s="14"/>
      <c r="N950" s="15"/>
      <c r="O950" s="16"/>
      <c r="P950" s="13"/>
      <c r="Q950" s="14"/>
      <c r="R950" s="15"/>
      <c r="S950" s="16"/>
      <c r="T950" s="13"/>
      <c r="U950" s="14"/>
      <c r="V950" s="15"/>
      <c r="W950" s="16"/>
      <c r="X950" s="17">
        <f t="shared" si="364"/>
        <v>0</v>
      </c>
      <c r="Y950" s="18">
        <f t="shared" si="364"/>
        <v>0</v>
      </c>
      <c r="Z950" s="18">
        <f t="shared" si="364"/>
        <v>0</v>
      </c>
      <c r="AA950" s="18">
        <f t="shared" si="364"/>
        <v>0</v>
      </c>
      <c r="AB950" s="18">
        <f t="shared" si="365"/>
        <v>0</v>
      </c>
      <c r="AC950" s="18">
        <f t="shared" si="366"/>
        <v>0</v>
      </c>
      <c r="AD950" s="18">
        <f t="shared" si="367"/>
        <v>0</v>
      </c>
      <c r="AE950" s="18">
        <f t="shared" si="368"/>
        <v>0</v>
      </c>
      <c r="AF950" s="19">
        <f t="shared" si="369"/>
        <v>0</v>
      </c>
      <c r="AG950" s="20">
        <f t="shared" si="370"/>
        <v>0</v>
      </c>
      <c r="AH950" s="48">
        <f t="shared" si="371"/>
        <v>0</v>
      </c>
      <c r="AI950" s="80"/>
      <c r="AJ950" s="80"/>
    </row>
    <row r="951" spans="1:36" ht="15.75" customHeight="1" thickTop="1" thickBot="1" x14ac:dyDescent="0.3">
      <c r="A951" s="110"/>
      <c r="B951" s="44" t="str">
        <f t="shared" ref="B951:C966" si="372">B902</f>
        <v>برجاء إدخال إسم الصنف</v>
      </c>
      <c r="C951" s="26">
        <f t="shared" si="372"/>
        <v>1</v>
      </c>
      <c r="D951" s="26">
        <f t="shared" si="360"/>
        <v>0</v>
      </c>
      <c r="E951" s="26">
        <f t="shared" si="361"/>
        <v>0</v>
      </c>
      <c r="F951" s="26">
        <f t="shared" si="362"/>
        <v>0</v>
      </c>
      <c r="G951" s="26">
        <f t="shared" si="363"/>
        <v>0</v>
      </c>
      <c r="H951" s="27">
        <f t="shared" si="357"/>
        <v>0</v>
      </c>
      <c r="I951" s="28">
        <f t="shared" si="357"/>
        <v>0</v>
      </c>
      <c r="J951" s="29"/>
      <c r="K951" s="30"/>
      <c r="L951" s="27"/>
      <c r="M951" s="28"/>
      <c r="N951" s="29"/>
      <c r="O951" s="30"/>
      <c r="P951" s="27"/>
      <c r="Q951" s="28"/>
      <c r="R951" s="29"/>
      <c r="S951" s="30"/>
      <c r="T951" s="27"/>
      <c r="U951" s="28"/>
      <c r="V951" s="29"/>
      <c r="W951" s="30"/>
      <c r="X951" s="31">
        <f t="shared" ref="X951:AA966" si="373">X902</f>
        <v>0</v>
      </c>
      <c r="Y951" s="32">
        <f t="shared" si="373"/>
        <v>0</v>
      </c>
      <c r="Z951" s="32">
        <f t="shared" si="373"/>
        <v>0</v>
      </c>
      <c r="AA951" s="32">
        <f t="shared" si="373"/>
        <v>0</v>
      </c>
      <c r="AB951" s="32">
        <f t="shared" si="365"/>
        <v>0</v>
      </c>
      <c r="AC951" s="32">
        <f t="shared" si="366"/>
        <v>0</v>
      </c>
      <c r="AD951" s="32">
        <f t="shared" si="367"/>
        <v>0</v>
      </c>
      <c r="AE951" s="32">
        <f t="shared" si="368"/>
        <v>0</v>
      </c>
      <c r="AF951" s="33">
        <f t="shared" si="369"/>
        <v>0</v>
      </c>
      <c r="AG951" s="34">
        <f t="shared" si="370"/>
        <v>0</v>
      </c>
      <c r="AH951" s="47">
        <f t="shared" si="371"/>
        <v>0</v>
      </c>
      <c r="AI951" s="80"/>
      <c r="AJ951" s="80"/>
    </row>
    <row r="952" spans="1:36" ht="15.75" customHeight="1" thickTop="1" thickBot="1" x14ac:dyDescent="0.3">
      <c r="A952" s="110"/>
      <c r="B952" s="3" t="str">
        <f t="shared" si="372"/>
        <v>برجاء إدخال إسم الصنف</v>
      </c>
      <c r="C952" s="4">
        <f t="shared" si="372"/>
        <v>1</v>
      </c>
      <c r="D952" s="4">
        <f t="shared" si="360"/>
        <v>0</v>
      </c>
      <c r="E952" s="4">
        <f t="shared" si="361"/>
        <v>0</v>
      </c>
      <c r="F952" s="4">
        <f t="shared" si="362"/>
        <v>0</v>
      </c>
      <c r="G952" s="4">
        <f t="shared" si="363"/>
        <v>0</v>
      </c>
      <c r="H952" s="13">
        <f t="shared" si="357"/>
        <v>0</v>
      </c>
      <c r="I952" s="14">
        <f t="shared" si="357"/>
        <v>0</v>
      </c>
      <c r="J952" s="15"/>
      <c r="K952" s="16"/>
      <c r="L952" s="13"/>
      <c r="M952" s="14"/>
      <c r="N952" s="15"/>
      <c r="O952" s="16"/>
      <c r="P952" s="13"/>
      <c r="Q952" s="14"/>
      <c r="R952" s="15"/>
      <c r="S952" s="16"/>
      <c r="T952" s="13"/>
      <c r="U952" s="14"/>
      <c r="V952" s="15"/>
      <c r="W952" s="16"/>
      <c r="X952" s="17">
        <f t="shared" si="373"/>
        <v>0</v>
      </c>
      <c r="Y952" s="18">
        <f t="shared" si="373"/>
        <v>0</v>
      </c>
      <c r="Z952" s="18">
        <f t="shared" si="373"/>
        <v>0</v>
      </c>
      <c r="AA952" s="18">
        <f t="shared" si="373"/>
        <v>0</v>
      </c>
      <c r="AB952" s="18">
        <f t="shared" si="365"/>
        <v>0</v>
      </c>
      <c r="AC952" s="18">
        <f t="shared" si="366"/>
        <v>0</v>
      </c>
      <c r="AD952" s="18">
        <f t="shared" si="367"/>
        <v>0</v>
      </c>
      <c r="AE952" s="18">
        <f t="shared" si="368"/>
        <v>0</v>
      </c>
      <c r="AF952" s="19">
        <f t="shared" si="369"/>
        <v>0</v>
      </c>
      <c r="AG952" s="20">
        <f t="shared" si="370"/>
        <v>0</v>
      </c>
      <c r="AH952" s="48">
        <f t="shared" si="371"/>
        <v>0</v>
      </c>
      <c r="AI952" s="80"/>
      <c r="AJ952" s="80"/>
    </row>
    <row r="953" spans="1:36" ht="15.75" customHeight="1" thickTop="1" thickBot="1" x14ac:dyDescent="0.3">
      <c r="A953" s="110"/>
      <c r="B953" s="44" t="str">
        <f t="shared" si="372"/>
        <v>برجاء إدخال إسم الصنف</v>
      </c>
      <c r="C953" s="26">
        <f t="shared" si="372"/>
        <v>1</v>
      </c>
      <c r="D953" s="26">
        <f t="shared" si="360"/>
        <v>0</v>
      </c>
      <c r="E953" s="26">
        <f t="shared" si="361"/>
        <v>0</v>
      </c>
      <c r="F953" s="26">
        <f t="shared" si="362"/>
        <v>0</v>
      </c>
      <c r="G953" s="26">
        <f t="shared" si="363"/>
        <v>0</v>
      </c>
      <c r="H953" s="27">
        <f t="shared" si="357"/>
        <v>0</v>
      </c>
      <c r="I953" s="28">
        <f t="shared" si="357"/>
        <v>0</v>
      </c>
      <c r="J953" s="29"/>
      <c r="K953" s="30"/>
      <c r="L953" s="27"/>
      <c r="M953" s="28"/>
      <c r="N953" s="29"/>
      <c r="O953" s="30"/>
      <c r="P953" s="27"/>
      <c r="Q953" s="28"/>
      <c r="R953" s="29"/>
      <c r="S953" s="30"/>
      <c r="T953" s="27"/>
      <c r="U953" s="28"/>
      <c r="V953" s="29"/>
      <c r="W953" s="30"/>
      <c r="X953" s="31">
        <f t="shared" si="373"/>
        <v>0</v>
      </c>
      <c r="Y953" s="32">
        <f t="shared" si="373"/>
        <v>0</v>
      </c>
      <c r="Z953" s="32">
        <f t="shared" si="373"/>
        <v>0</v>
      </c>
      <c r="AA953" s="32">
        <f t="shared" si="373"/>
        <v>0</v>
      </c>
      <c r="AB953" s="32">
        <f t="shared" si="365"/>
        <v>0</v>
      </c>
      <c r="AC953" s="32">
        <f t="shared" si="366"/>
        <v>0</v>
      </c>
      <c r="AD953" s="32">
        <f t="shared" si="367"/>
        <v>0</v>
      </c>
      <c r="AE953" s="32">
        <f t="shared" si="368"/>
        <v>0</v>
      </c>
      <c r="AF953" s="33">
        <f t="shared" si="369"/>
        <v>0</v>
      </c>
      <c r="AG953" s="34">
        <f t="shared" si="370"/>
        <v>0</v>
      </c>
      <c r="AH953" s="47">
        <f t="shared" si="371"/>
        <v>0</v>
      </c>
      <c r="AI953" s="80"/>
      <c r="AJ953" s="80"/>
    </row>
    <row r="954" spans="1:36" ht="15.75" customHeight="1" thickTop="1" thickBot="1" x14ac:dyDescent="0.3">
      <c r="A954" s="110"/>
      <c r="B954" s="3" t="str">
        <f t="shared" si="372"/>
        <v>برجاء إدخال إسم الصنف</v>
      </c>
      <c r="C954" s="4">
        <f t="shared" si="372"/>
        <v>1</v>
      </c>
      <c r="D954" s="4">
        <f t="shared" si="360"/>
        <v>0</v>
      </c>
      <c r="E954" s="4">
        <f t="shared" si="361"/>
        <v>0</v>
      </c>
      <c r="F954" s="4">
        <f t="shared" si="362"/>
        <v>0</v>
      </c>
      <c r="G954" s="4">
        <f t="shared" si="363"/>
        <v>0</v>
      </c>
      <c r="H954" s="13">
        <f t="shared" si="357"/>
        <v>0</v>
      </c>
      <c r="I954" s="14">
        <f t="shared" si="357"/>
        <v>0</v>
      </c>
      <c r="J954" s="15"/>
      <c r="K954" s="16"/>
      <c r="L954" s="13"/>
      <c r="M954" s="14"/>
      <c r="N954" s="15"/>
      <c r="O954" s="16"/>
      <c r="P954" s="13"/>
      <c r="Q954" s="14"/>
      <c r="R954" s="15"/>
      <c r="S954" s="16"/>
      <c r="T954" s="13"/>
      <c r="U954" s="14"/>
      <c r="V954" s="15"/>
      <c r="W954" s="16"/>
      <c r="X954" s="17">
        <f t="shared" si="373"/>
        <v>0</v>
      </c>
      <c r="Y954" s="18">
        <f t="shared" si="373"/>
        <v>0</v>
      </c>
      <c r="Z954" s="18">
        <f t="shared" si="373"/>
        <v>0</v>
      </c>
      <c r="AA954" s="18">
        <f t="shared" si="373"/>
        <v>0</v>
      </c>
      <c r="AB954" s="18">
        <f t="shared" si="365"/>
        <v>0</v>
      </c>
      <c r="AC954" s="18">
        <f t="shared" si="366"/>
        <v>0</v>
      </c>
      <c r="AD954" s="18">
        <f t="shared" si="367"/>
        <v>0</v>
      </c>
      <c r="AE954" s="18">
        <f t="shared" si="368"/>
        <v>0</v>
      </c>
      <c r="AF954" s="19">
        <f t="shared" si="369"/>
        <v>0</v>
      </c>
      <c r="AG954" s="20">
        <f t="shared" si="370"/>
        <v>0</v>
      </c>
      <c r="AH954" s="48">
        <f t="shared" si="371"/>
        <v>0</v>
      </c>
      <c r="AI954" s="80"/>
      <c r="AJ954" s="80"/>
    </row>
    <row r="955" spans="1:36" ht="15.75" customHeight="1" thickTop="1" thickBot="1" x14ac:dyDescent="0.3">
      <c r="A955" s="110"/>
      <c r="B955" s="44" t="str">
        <f t="shared" si="372"/>
        <v>برجاء إدخال إسم الصنف</v>
      </c>
      <c r="C955" s="26">
        <f t="shared" si="372"/>
        <v>1</v>
      </c>
      <c r="D955" s="26">
        <f t="shared" si="360"/>
        <v>0</v>
      </c>
      <c r="E955" s="26">
        <f t="shared" si="361"/>
        <v>0</v>
      </c>
      <c r="F955" s="26">
        <f t="shared" si="362"/>
        <v>0</v>
      </c>
      <c r="G955" s="26">
        <f t="shared" si="363"/>
        <v>0</v>
      </c>
      <c r="H955" s="27">
        <f t="shared" si="357"/>
        <v>0</v>
      </c>
      <c r="I955" s="28">
        <f t="shared" si="357"/>
        <v>0</v>
      </c>
      <c r="J955" s="29"/>
      <c r="K955" s="30"/>
      <c r="L955" s="27"/>
      <c r="M955" s="28"/>
      <c r="N955" s="29"/>
      <c r="O955" s="30"/>
      <c r="P955" s="27"/>
      <c r="Q955" s="28"/>
      <c r="R955" s="29"/>
      <c r="S955" s="30"/>
      <c r="T955" s="27"/>
      <c r="U955" s="28"/>
      <c r="V955" s="29"/>
      <c r="W955" s="30"/>
      <c r="X955" s="31">
        <f t="shared" si="373"/>
        <v>0</v>
      </c>
      <c r="Y955" s="32">
        <f t="shared" si="373"/>
        <v>0</v>
      </c>
      <c r="Z955" s="32">
        <f t="shared" si="373"/>
        <v>0</v>
      </c>
      <c r="AA955" s="32">
        <f t="shared" si="373"/>
        <v>0</v>
      </c>
      <c r="AB955" s="32">
        <f t="shared" si="365"/>
        <v>0</v>
      </c>
      <c r="AC955" s="32">
        <f t="shared" si="366"/>
        <v>0</v>
      </c>
      <c r="AD955" s="32">
        <f t="shared" si="367"/>
        <v>0</v>
      </c>
      <c r="AE955" s="32">
        <f t="shared" si="368"/>
        <v>0</v>
      </c>
      <c r="AF955" s="33">
        <f t="shared" si="369"/>
        <v>0</v>
      </c>
      <c r="AG955" s="34">
        <f t="shared" si="370"/>
        <v>0</v>
      </c>
      <c r="AH955" s="47">
        <f t="shared" si="371"/>
        <v>0</v>
      </c>
      <c r="AI955" s="80"/>
      <c r="AJ955" s="80"/>
    </row>
    <row r="956" spans="1:36" ht="15.75" customHeight="1" thickTop="1" thickBot="1" x14ac:dyDescent="0.3">
      <c r="A956" s="110"/>
      <c r="B956" s="3" t="str">
        <f t="shared" si="372"/>
        <v>برجاء إدخال إسم الصنف</v>
      </c>
      <c r="C956" s="4">
        <f t="shared" si="372"/>
        <v>1</v>
      </c>
      <c r="D956" s="4">
        <f t="shared" si="360"/>
        <v>0</v>
      </c>
      <c r="E956" s="4">
        <f t="shared" si="361"/>
        <v>0</v>
      </c>
      <c r="F956" s="4">
        <f t="shared" si="362"/>
        <v>0</v>
      </c>
      <c r="G956" s="4">
        <f t="shared" si="363"/>
        <v>0</v>
      </c>
      <c r="H956" s="13">
        <f t="shared" si="357"/>
        <v>0</v>
      </c>
      <c r="I956" s="14">
        <f t="shared" si="357"/>
        <v>0</v>
      </c>
      <c r="J956" s="15"/>
      <c r="K956" s="16"/>
      <c r="L956" s="13"/>
      <c r="M956" s="14"/>
      <c r="N956" s="15"/>
      <c r="O956" s="16"/>
      <c r="P956" s="13"/>
      <c r="Q956" s="14"/>
      <c r="R956" s="15"/>
      <c r="S956" s="16"/>
      <c r="T956" s="13"/>
      <c r="U956" s="14"/>
      <c r="V956" s="15"/>
      <c r="W956" s="16"/>
      <c r="X956" s="17">
        <f t="shared" si="373"/>
        <v>0</v>
      </c>
      <c r="Y956" s="18">
        <f t="shared" si="373"/>
        <v>0</v>
      </c>
      <c r="Z956" s="18">
        <f t="shared" si="373"/>
        <v>0</v>
      </c>
      <c r="AA956" s="18">
        <f t="shared" si="373"/>
        <v>0</v>
      </c>
      <c r="AB956" s="18">
        <f t="shared" si="365"/>
        <v>0</v>
      </c>
      <c r="AC956" s="18">
        <f t="shared" si="366"/>
        <v>0</v>
      </c>
      <c r="AD956" s="18">
        <f t="shared" si="367"/>
        <v>0</v>
      </c>
      <c r="AE956" s="18">
        <f t="shared" si="368"/>
        <v>0</v>
      </c>
      <c r="AF956" s="19">
        <f t="shared" si="369"/>
        <v>0</v>
      </c>
      <c r="AG956" s="20">
        <f t="shared" si="370"/>
        <v>0</v>
      </c>
      <c r="AH956" s="48">
        <f t="shared" si="371"/>
        <v>0</v>
      </c>
      <c r="AI956" s="80">
        <f>AB979</f>
        <v>0</v>
      </c>
      <c r="AJ956" s="80"/>
    </row>
    <row r="957" spans="1:36" ht="15.75" customHeight="1" thickTop="1" thickBot="1" x14ac:dyDescent="0.3">
      <c r="A957" s="110"/>
      <c r="B957" s="44" t="str">
        <f t="shared" si="372"/>
        <v>برجاء إدخال إسم الصنف</v>
      </c>
      <c r="C957" s="26">
        <f t="shared" si="372"/>
        <v>1</v>
      </c>
      <c r="D957" s="26">
        <f t="shared" si="360"/>
        <v>0</v>
      </c>
      <c r="E957" s="26">
        <f t="shared" si="361"/>
        <v>0</v>
      </c>
      <c r="F957" s="26">
        <f t="shared" si="362"/>
        <v>0</v>
      </c>
      <c r="G957" s="26">
        <f t="shared" si="363"/>
        <v>0</v>
      </c>
      <c r="H957" s="27">
        <f t="shared" si="357"/>
        <v>0</v>
      </c>
      <c r="I957" s="28">
        <f t="shared" si="357"/>
        <v>0</v>
      </c>
      <c r="J957" s="29"/>
      <c r="K957" s="30"/>
      <c r="L957" s="27"/>
      <c r="M957" s="28"/>
      <c r="N957" s="29"/>
      <c r="O957" s="30"/>
      <c r="P957" s="27"/>
      <c r="Q957" s="28"/>
      <c r="R957" s="29"/>
      <c r="S957" s="30"/>
      <c r="T957" s="27"/>
      <c r="U957" s="28"/>
      <c r="V957" s="29"/>
      <c r="W957" s="30"/>
      <c r="X957" s="31">
        <f t="shared" si="373"/>
        <v>0</v>
      </c>
      <c r="Y957" s="32">
        <f t="shared" si="373"/>
        <v>0</v>
      </c>
      <c r="Z957" s="32">
        <f t="shared" si="373"/>
        <v>0</v>
      </c>
      <c r="AA957" s="32">
        <f t="shared" si="373"/>
        <v>0</v>
      </c>
      <c r="AB957" s="32">
        <f t="shared" si="365"/>
        <v>0</v>
      </c>
      <c r="AC957" s="32">
        <f t="shared" si="366"/>
        <v>0</v>
      </c>
      <c r="AD957" s="32">
        <f t="shared" si="367"/>
        <v>0</v>
      </c>
      <c r="AE957" s="32">
        <f t="shared" si="368"/>
        <v>0</v>
      </c>
      <c r="AF957" s="33">
        <f t="shared" si="369"/>
        <v>0</v>
      </c>
      <c r="AG957" s="34">
        <f t="shared" si="370"/>
        <v>0</v>
      </c>
      <c r="AH957" s="47">
        <f t="shared" si="371"/>
        <v>0</v>
      </c>
      <c r="AI957" s="80"/>
      <c r="AJ957" s="80"/>
    </row>
    <row r="958" spans="1:36" ht="15.75" customHeight="1" thickTop="1" thickBot="1" x14ac:dyDescent="0.3">
      <c r="A958" s="110"/>
      <c r="B958" s="3" t="str">
        <f t="shared" si="372"/>
        <v>برجاء إدخال إسم الصنف</v>
      </c>
      <c r="C958" s="4">
        <f t="shared" si="372"/>
        <v>1</v>
      </c>
      <c r="D958" s="4">
        <f t="shared" si="360"/>
        <v>0</v>
      </c>
      <c r="E958" s="4">
        <f t="shared" si="361"/>
        <v>0</v>
      </c>
      <c r="F958" s="4">
        <f t="shared" si="362"/>
        <v>0</v>
      </c>
      <c r="G958" s="4">
        <f t="shared" si="363"/>
        <v>0</v>
      </c>
      <c r="H958" s="13">
        <f t="shared" si="357"/>
        <v>0</v>
      </c>
      <c r="I958" s="14">
        <f t="shared" si="357"/>
        <v>0</v>
      </c>
      <c r="J958" s="15"/>
      <c r="K958" s="16"/>
      <c r="L958" s="13"/>
      <c r="M958" s="14"/>
      <c r="N958" s="15"/>
      <c r="O958" s="16"/>
      <c r="P958" s="13"/>
      <c r="Q958" s="14"/>
      <c r="R958" s="15"/>
      <c r="S958" s="16"/>
      <c r="T958" s="13"/>
      <c r="U958" s="14"/>
      <c r="V958" s="15"/>
      <c r="W958" s="16"/>
      <c r="X958" s="17">
        <f t="shared" si="373"/>
        <v>0</v>
      </c>
      <c r="Y958" s="18">
        <f t="shared" si="373"/>
        <v>0</v>
      </c>
      <c r="Z958" s="18">
        <f t="shared" si="373"/>
        <v>0</v>
      </c>
      <c r="AA958" s="18">
        <f t="shared" si="373"/>
        <v>0</v>
      </c>
      <c r="AB958" s="18">
        <f t="shared" si="365"/>
        <v>0</v>
      </c>
      <c r="AC958" s="18">
        <f t="shared" si="366"/>
        <v>0</v>
      </c>
      <c r="AD958" s="18">
        <f t="shared" si="367"/>
        <v>0</v>
      </c>
      <c r="AE958" s="18">
        <f t="shared" si="368"/>
        <v>0</v>
      </c>
      <c r="AF958" s="19">
        <f t="shared" si="369"/>
        <v>0</v>
      </c>
      <c r="AG958" s="20">
        <f t="shared" si="370"/>
        <v>0</v>
      </c>
      <c r="AH958" s="48">
        <f t="shared" si="371"/>
        <v>0</v>
      </c>
      <c r="AI958" s="80"/>
      <c r="AJ958" s="80"/>
    </row>
    <row r="959" spans="1:36" ht="15.75" customHeight="1" thickTop="1" thickBot="1" x14ac:dyDescent="0.3">
      <c r="A959" s="110"/>
      <c r="B959" s="44" t="str">
        <f t="shared" si="372"/>
        <v>برجاء إدخال إسم الصنف</v>
      </c>
      <c r="C959" s="26">
        <f t="shared" si="372"/>
        <v>1</v>
      </c>
      <c r="D959" s="26">
        <f t="shared" si="360"/>
        <v>0</v>
      </c>
      <c r="E959" s="26">
        <f t="shared" si="361"/>
        <v>0</v>
      </c>
      <c r="F959" s="26">
        <f t="shared" si="362"/>
        <v>0</v>
      </c>
      <c r="G959" s="26">
        <f t="shared" si="363"/>
        <v>0</v>
      </c>
      <c r="H959" s="27">
        <f t="shared" si="357"/>
        <v>0</v>
      </c>
      <c r="I959" s="28">
        <f t="shared" si="357"/>
        <v>0</v>
      </c>
      <c r="J959" s="29"/>
      <c r="K959" s="30"/>
      <c r="L959" s="27"/>
      <c r="M959" s="28"/>
      <c r="N959" s="29"/>
      <c r="O959" s="30"/>
      <c r="P959" s="27"/>
      <c r="Q959" s="28"/>
      <c r="R959" s="29"/>
      <c r="S959" s="30"/>
      <c r="T959" s="27"/>
      <c r="U959" s="28"/>
      <c r="V959" s="29"/>
      <c r="W959" s="30"/>
      <c r="X959" s="31">
        <f t="shared" si="373"/>
        <v>0</v>
      </c>
      <c r="Y959" s="32">
        <f t="shared" si="373"/>
        <v>0</v>
      </c>
      <c r="Z959" s="32">
        <f t="shared" si="373"/>
        <v>0</v>
      </c>
      <c r="AA959" s="32">
        <f t="shared" si="373"/>
        <v>0</v>
      </c>
      <c r="AB959" s="32">
        <f t="shared" si="365"/>
        <v>0</v>
      </c>
      <c r="AC959" s="32">
        <f t="shared" si="366"/>
        <v>0</v>
      </c>
      <c r="AD959" s="32">
        <f t="shared" si="367"/>
        <v>0</v>
      </c>
      <c r="AE959" s="32">
        <f t="shared" si="368"/>
        <v>0</v>
      </c>
      <c r="AF959" s="33">
        <f t="shared" si="369"/>
        <v>0</v>
      </c>
      <c r="AG959" s="34">
        <f t="shared" si="370"/>
        <v>0</v>
      </c>
      <c r="AH959" s="47">
        <f t="shared" si="371"/>
        <v>0</v>
      </c>
      <c r="AI959" s="80"/>
      <c r="AJ959" s="80"/>
    </row>
    <row r="960" spans="1:36" ht="15.75" customHeight="1" thickTop="1" thickBot="1" x14ac:dyDescent="0.3">
      <c r="A960" s="110"/>
      <c r="B960" s="3" t="str">
        <f t="shared" si="372"/>
        <v>برجاء إدخال إسم الصنف</v>
      </c>
      <c r="C960" s="4">
        <f t="shared" si="372"/>
        <v>1</v>
      </c>
      <c r="D960" s="4">
        <f t="shared" si="360"/>
        <v>0</v>
      </c>
      <c r="E960" s="4">
        <f t="shared" si="361"/>
        <v>0</v>
      </c>
      <c r="F960" s="4">
        <f t="shared" si="362"/>
        <v>0</v>
      </c>
      <c r="G960" s="4">
        <f t="shared" si="363"/>
        <v>0</v>
      </c>
      <c r="H960" s="13">
        <f t="shared" si="357"/>
        <v>0</v>
      </c>
      <c r="I960" s="14">
        <f t="shared" si="357"/>
        <v>0</v>
      </c>
      <c r="J960" s="15"/>
      <c r="K960" s="16"/>
      <c r="L960" s="13"/>
      <c r="M960" s="14"/>
      <c r="N960" s="15"/>
      <c r="O960" s="16"/>
      <c r="P960" s="13"/>
      <c r="Q960" s="14"/>
      <c r="R960" s="15"/>
      <c r="S960" s="16"/>
      <c r="T960" s="13"/>
      <c r="U960" s="14"/>
      <c r="V960" s="15"/>
      <c r="W960" s="16"/>
      <c r="X960" s="17">
        <f t="shared" si="373"/>
        <v>0</v>
      </c>
      <c r="Y960" s="18">
        <f t="shared" si="373"/>
        <v>0</v>
      </c>
      <c r="Z960" s="18">
        <f t="shared" si="373"/>
        <v>0</v>
      </c>
      <c r="AA960" s="18">
        <f t="shared" si="373"/>
        <v>0</v>
      </c>
      <c r="AB960" s="18">
        <f t="shared" si="365"/>
        <v>0</v>
      </c>
      <c r="AC960" s="18">
        <f t="shared" si="366"/>
        <v>0</v>
      </c>
      <c r="AD960" s="18">
        <f t="shared" si="367"/>
        <v>0</v>
      </c>
      <c r="AE960" s="18">
        <f t="shared" si="368"/>
        <v>0</v>
      </c>
      <c r="AF960" s="19">
        <f t="shared" si="369"/>
        <v>0</v>
      </c>
      <c r="AG960" s="20">
        <f t="shared" si="370"/>
        <v>0</v>
      </c>
      <c r="AH960" s="48">
        <f t="shared" si="371"/>
        <v>0</v>
      </c>
      <c r="AI960" s="80"/>
      <c r="AJ960" s="80"/>
    </row>
    <row r="961" spans="1:36" ht="15.75" customHeight="1" thickTop="1" thickBot="1" x14ac:dyDescent="0.3">
      <c r="A961" s="110"/>
      <c r="B961" s="44" t="str">
        <f t="shared" si="372"/>
        <v>برجاء إدخال إسم الصنف</v>
      </c>
      <c r="C961" s="26">
        <f t="shared" si="372"/>
        <v>1</v>
      </c>
      <c r="D961" s="26">
        <f t="shared" si="360"/>
        <v>0</v>
      </c>
      <c r="E961" s="26">
        <f t="shared" si="361"/>
        <v>0</v>
      </c>
      <c r="F961" s="26">
        <f t="shared" si="362"/>
        <v>0</v>
      </c>
      <c r="G961" s="26">
        <f t="shared" si="363"/>
        <v>0</v>
      </c>
      <c r="H961" s="27">
        <f t="shared" si="357"/>
        <v>0</v>
      </c>
      <c r="I961" s="28">
        <f t="shared" si="357"/>
        <v>0</v>
      </c>
      <c r="J961" s="29"/>
      <c r="K961" s="30"/>
      <c r="L961" s="27"/>
      <c r="M961" s="28"/>
      <c r="N961" s="29"/>
      <c r="O961" s="30"/>
      <c r="P961" s="27"/>
      <c r="Q961" s="28"/>
      <c r="R961" s="29"/>
      <c r="S961" s="30"/>
      <c r="T961" s="27"/>
      <c r="U961" s="28"/>
      <c r="V961" s="29"/>
      <c r="W961" s="30"/>
      <c r="X961" s="31">
        <f t="shared" si="373"/>
        <v>0</v>
      </c>
      <c r="Y961" s="32">
        <f t="shared" si="373"/>
        <v>0</v>
      </c>
      <c r="Z961" s="32">
        <f t="shared" si="373"/>
        <v>0</v>
      </c>
      <c r="AA961" s="32">
        <f t="shared" si="373"/>
        <v>0</v>
      </c>
      <c r="AB961" s="32">
        <f t="shared" si="365"/>
        <v>0</v>
      </c>
      <c r="AC961" s="32">
        <f t="shared" si="366"/>
        <v>0</v>
      </c>
      <c r="AD961" s="32">
        <f t="shared" si="367"/>
        <v>0</v>
      </c>
      <c r="AE961" s="32">
        <f t="shared" si="368"/>
        <v>0</v>
      </c>
      <c r="AF961" s="33">
        <f t="shared" si="369"/>
        <v>0</v>
      </c>
      <c r="AG961" s="34">
        <f t="shared" si="370"/>
        <v>0</v>
      </c>
      <c r="AH961" s="47">
        <f t="shared" si="371"/>
        <v>0</v>
      </c>
      <c r="AI961" s="80"/>
      <c r="AJ961" s="80"/>
    </row>
    <row r="962" spans="1:36" ht="15.75" customHeight="1" thickTop="1" thickBot="1" x14ac:dyDescent="0.3">
      <c r="A962" s="110"/>
      <c r="B962" s="3" t="str">
        <f t="shared" si="372"/>
        <v>برجاء إدخال إسم الصنف</v>
      </c>
      <c r="C962" s="4">
        <f t="shared" si="372"/>
        <v>1</v>
      </c>
      <c r="D962" s="4">
        <f t="shared" si="360"/>
        <v>0</v>
      </c>
      <c r="E962" s="4">
        <f t="shared" si="361"/>
        <v>0</v>
      </c>
      <c r="F962" s="4">
        <f t="shared" si="362"/>
        <v>0</v>
      </c>
      <c r="G962" s="4">
        <f t="shared" si="363"/>
        <v>0</v>
      </c>
      <c r="H962" s="13">
        <f t="shared" si="357"/>
        <v>0</v>
      </c>
      <c r="I962" s="14">
        <f t="shared" si="357"/>
        <v>0</v>
      </c>
      <c r="J962" s="15"/>
      <c r="K962" s="16"/>
      <c r="L962" s="13"/>
      <c r="M962" s="14"/>
      <c r="N962" s="15"/>
      <c r="O962" s="16"/>
      <c r="P962" s="13"/>
      <c r="Q962" s="14"/>
      <c r="R962" s="15"/>
      <c r="S962" s="16"/>
      <c r="T962" s="13"/>
      <c r="U962" s="14"/>
      <c r="V962" s="15"/>
      <c r="W962" s="16"/>
      <c r="X962" s="17">
        <f t="shared" si="373"/>
        <v>0</v>
      </c>
      <c r="Y962" s="18">
        <f t="shared" si="373"/>
        <v>0</v>
      </c>
      <c r="Z962" s="18">
        <f t="shared" si="373"/>
        <v>0</v>
      </c>
      <c r="AA962" s="18">
        <f t="shared" si="373"/>
        <v>0</v>
      </c>
      <c r="AB962" s="18">
        <f t="shared" si="365"/>
        <v>0</v>
      </c>
      <c r="AC962" s="18">
        <f t="shared" si="366"/>
        <v>0</v>
      </c>
      <c r="AD962" s="18">
        <f t="shared" si="367"/>
        <v>0</v>
      </c>
      <c r="AE962" s="18">
        <f t="shared" si="368"/>
        <v>0</v>
      </c>
      <c r="AF962" s="19">
        <f t="shared" si="369"/>
        <v>0</v>
      </c>
      <c r="AG962" s="20">
        <f t="shared" si="370"/>
        <v>0</v>
      </c>
      <c r="AH962" s="48">
        <f t="shared" si="371"/>
        <v>0</v>
      </c>
      <c r="AI962" s="80"/>
      <c r="AJ962" s="80"/>
    </row>
    <row r="963" spans="1:36" ht="15.75" customHeight="1" thickTop="1" thickBot="1" x14ac:dyDescent="0.3">
      <c r="A963" s="110"/>
      <c r="B963" s="44" t="str">
        <f t="shared" si="372"/>
        <v>برجاء إدخال إسم الصنف</v>
      </c>
      <c r="C963" s="26">
        <f t="shared" si="372"/>
        <v>1</v>
      </c>
      <c r="D963" s="26">
        <f t="shared" si="360"/>
        <v>0</v>
      </c>
      <c r="E963" s="26">
        <f t="shared" si="361"/>
        <v>0</v>
      </c>
      <c r="F963" s="26">
        <f t="shared" si="362"/>
        <v>0</v>
      </c>
      <c r="G963" s="26">
        <f t="shared" si="363"/>
        <v>0</v>
      </c>
      <c r="H963" s="27">
        <f t="shared" si="357"/>
        <v>0</v>
      </c>
      <c r="I963" s="28">
        <f t="shared" si="357"/>
        <v>0</v>
      </c>
      <c r="J963" s="29"/>
      <c r="K963" s="30"/>
      <c r="L963" s="27"/>
      <c r="M963" s="28"/>
      <c r="N963" s="29"/>
      <c r="O963" s="30"/>
      <c r="P963" s="27"/>
      <c r="Q963" s="28"/>
      <c r="R963" s="29"/>
      <c r="S963" s="30"/>
      <c r="T963" s="27"/>
      <c r="U963" s="28"/>
      <c r="V963" s="29"/>
      <c r="W963" s="30"/>
      <c r="X963" s="31">
        <f t="shared" si="373"/>
        <v>0</v>
      </c>
      <c r="Y963" s="32">
        <f t="shared" si="373"/>
        <v>0</v>
      </c>
      <c r="Z963" s="32">
        <f t="shared" si="373"/>
        <v>0</v>
      </c>
      <c r="AA963" s="32">
        <f t="shared" si="373"/>
        <v>0</v>
      </c>
      <c r="AB963" s="32">
        <f t="shared" si="365"/>
        <v>0</v>
      </c>
      <c r="AC963" s="32">
        <f t="shared" si="366"/>
        <v>0</v>
      </c>
      <c r="AD963" s="32">
        <f t="shared" si="367"/>
        <v>0</v>
      </c>
      <c r="AE963" s="32">
        <f t="shared" si="368"/>
        <v>0</v>
      </c>
      <c r="AF963" s="33">
        <f t="shared" si="369"/>
        <v>0</v>
      </c>
      <c r="AG963" s="34">
        <f t="shared" si="370"/>
        <v>0</v>
      </c>
      <c r="AH963" s="47">
        <f t="shared" si="371"/>
        <v>0</v>
      </c>
      <c r="AI963" s="80"/>
      <c r="AJ963" s="80"/>
    </row>
    <row r="964" spans="1:36" ht="15.75" customHeight="1" thickTop="1" thickBot="1" x14ac:dyDescent="0.3">
      <c r="A964" s="110"/>
      <c r="B964" s="3" t="str">
        <f t="shared" si="372"/>
        <v>برجاء إدخال إسم الصنف</v>
      </c>
      <c r="C964" s="4">
        <f t="shared" si="372"/>
        <v>1</v>
      </c>
      <c r="D964" s="4">
        <f t="shared" si="360"/>
        <v>0</v>
      </c>
      <c r="E964" s="4">
        <f t="shared" si="361"/>
        <v>0</v>
      </c>
      <c r="F964" s="4">
        <f t="shared" si="362"/>
        <v>0</v>
      </c>
      <c r="G964" s="4">
        <f t="shared" si="363"/>
        <v>0</v>
      </c>
      <c r="H964" s="13">
        <f t="shared" si="357"/>
        <v>0</v>
      </c>
      <c r="I964" s="14">
        <f t="shared" si="357"/>
        <v>0</v>
      </c>
      <c r="J964" s="15"/>
      <c r="K964" s="16"/>
      <c r="L964" s="13"/>
      <c r="M964" s="14"/>
      <c r="N964" s="15"/>
      <c r="O964" s="16"/>
      <c r="P964" s="13"/>
      <c r="Q964" s="14"/>
      <c r="R964" s="15"/>
      <c r="S964" s="16"/>
      <c r="T964" s="13"/>
      <c r="U964" s="14"/>
      <c r="V964" s="15"/>
      <c r="W964" s="16"/>
      <c r="X964" s="17">
        <f t="shared" si="373"/>
        <v>0</v>
      </c>
      <c r="Y964" s="18">
        <f t="shared" si="373"/>
        <v>0</v>
      </c>
      <c r="Z964" s="18">
        <f t="shared" si="373"/>
        <v>0</v>
      </c>
      <c r="AA964" s="18">
        <f t="shared" si="373"/>
        <v>0</v>
      </c>
      <c r="AB964" s="18">
        <f t="shared" si="365"/>
        <v>0</v>
      </c>
      <c r="AC964" s="18">
        <f t="shared" si="366"/>
        <v>0</v>
      </c>
      <c r="AD964" s="18">
        <f t="shared" si="367"/>
        <v>0</v>
      </c>
      <c r="AE964" s="18">
        <f t="shared" si="368"/>
        <v>0</v>
      </c>
      <c r="AF964" s="19">
        <f t="shared" si="369"/>
        <v>0</v>
      </c>
      <c r="AG964" s="20">
        <f t="shared" si="370"/>
        <v>0</v>
      </c>
      <c r="AH964" s="48">
        <f t="shared" si="371"/>
        <v>0</v>
      </c>
      <c r="AI964" s="80" t="s">
        <v>33</v>
      </c>
      <c r="AJ964" s="80"/>
    </row>
    <row r="965" spans="1:36" ht="15.75" customHeight="1" thickTop="1" thickBot="1" x14ac:dyDescent="0.3">
      <c r="A965" s="110"/>
      <c r="B965" s="44" t="str">
        <f t="shared" si="372"/>
        <v>برجاء إدخال إسم الصنف</v>
      </c>
      <c r="C965" s="26">
        <f t="shared" si="372"/>
        <v>1</v>
      </c>
      <c r="D965" s="26">
        <f t="shared" si="360"/>
        <v>0</v>
      </c>
      <c r="E965" s="26">
        <f t="shared" si="361"/>
        <v>0</v>
      </c>
      <c r="F965" s="26">
        <f t="shared" si="362"/>
        <v>0</v>
      </c>
      <c r="G965" s="26">
        <f t="shared" si="363"/>
        <v>0</v>
      </c>
      <c r="H965" s="27">
        <f t="shared" si="357"/>
        <v>0</v>
      </c>
      <c r="I965" s="28">
        <f t="shared" si="357"/>
        <v>0</v>
      </c>
      <c r="J965" s="29"/>
      <c r="K965" s="30"/>
      <c r="L965" s="27"/>
      <c r="M965" s="28"/>
      <c r="N965" s="29"/>
      <c r="O965" s="30"/>
      <c r="P965" s="27"/>
      <c r="Q965" s="28"/>
      <c r="R965" s="29"/>
      <c r="S965" s="30"/>
      <c r="T965" s="27"/>
      <c r="U965" s="28"/>
      <c r="V965" s="29"/>
      <c r="W965" s="30"/>
      <c r="X965" s="31">
        <f t="shared" si="373"/>
        <v>0</v>
      </c>
      <c r="Y965" s="32">
        <f t="shared" si="373"/>
        <v>0</v>
      </c>
      <c r="Z965" s="32">
        <f t="shared" si="373"/>
        <v>0</v>
      </c>
      <c r="AA965" s="32">
        <f t="shared" si="373"/>
        <v>0</v>
      </c>
      <c r="AB965" s="32">
        <f t="shared" si="365"/>
        <v>0</v>
      </c>
      <c r="AC965" s="32">
        <f t="shared" si="366"/>
        <v>0</v>
      </c>
      <c r="AD965" s="32">
        <f t="shared" si="367"/>
        <v>0</v>
      </c>
      <c r="AE965" s="32">
        <f t="shared" si="368"/>
        <v>0</v>
      </c>
      <c r="AF965" s="33">
        <f t="shared" si="369"/>
        <v>0</v>
      </c>
      <c r="AG965" s="34">
        <f t="shared" si="370"/>
        <v>0</v>
      </c>
      <c r="AH965" s="47">
        <f t="shared" si="371"/>
        <v>0</v>
      </c>
      <c r="AI965" s="80"/>
      <c r="AJ965" s="80"/>
    </row>
    <row r="966" spans="1:36" ht="15.75" customHeight="1" thickTop="1" thickBot="1" x14ac:dyDescent="0.3">
      <c r="A966" s="110"/>
      <c r="B966" s="3" t="str">
        <f t="shared" si="372"/>
        <v>برجاء إدخال إسم الصنف</v>
      </c>
      <c r="C966" s="4">
        <f t="shared" si="372"/>
        <v>1</v>
      </c>
      <c r="D966" s="4">
        <f t="shared" si="360"/>
        <v>0</v>
      </c>
      <c r="E966" s="4">
        <f t="shared" si="361"/>
        <v>0</v>
      </c>
      <c r="F966" s="4">
        <f t="shared" si="362"/>
        <v>0</v>
      </c>
      <c r="G966" s="4">
        <f t="shared" si="363"/>
        <v>0</v>
      </c>
      <c r="H966" s="13">
        <f t="shared" si="357"/>
        <v>0</v>
      </c>
      <c r="I966" s="14">
        <f t="shared" si="357"/>
        <v>0</v>
      </c>
      <c r="J966" s="15"/>
      <c r="K966" s="16"/>
      <c r="L966" s="13"/>
      <c r="M966" s="14"/>
      <c r="N966" s="15"/>
      <c r="O966" s="16"/>
      <c r="P966" s="13"/>
      <c r="Q966" s="14"/>
      <c r="R966" s="15"/>
      <c r="S966" s="16"/>
      <c r="T966" s="13"/>
      <c r="U966" s="14"/>
      <c r="V966" s="15"/>
      <c r="W966" s="16"/>
      <c r="X966" s="17">
        <f t="shared" si="373"/>
        <v>0</v>
      </c>
      <c r="Y966" s="18">
        <f t="shared" si="373"/>
        <v>0</v>
      </c>
      <c r="Z966" s="18">
        <f t="shared" si="373"/>
        <v>0</v>
      </c>
      <c r="AA966" s="18">
        <f t="shared" si="373"/>
        <v>0</v>
      </c>
      <c r="AB966" s="18">
        <f t="shared" si="365"/>
        <v>0</v>
      </c>
      <c r="AC966" s="18">
        <f t="shared" si="366"/>
        <v>0</v>
      </c>
      <c r="AD966" s="18">
        <f t="shared" si="367"/>
        <v>0</v>
      </c>
      <c r="AE966" s="18">
        <f t="shared" si="368"/>
        <v>0</v>
      </c>
      <c r="AF966" s="19">
        <f t="shared" si="369"/>
        <v>0</v>
      </c>
      <c r="AG966" s="20">
        <f t="shared" si="370"/>
        <v>0</v>
      </c>
      <c r="AH966" s="48">
        <f t="shared" si="371"/>
        <v>0</v>
      </c>
      <c r="AI966" s="80"/>
      <c r="AJ966" s="80"/>
    </row>
    <row r="967" spans="1:36" ht="15.75" customHeight="1" thickTop="1" thickBot="1" x14ac:dyDescent="0.3">
      <c r="A967" s="110"/>
      <c r="B967" s="44" t="str">
        <f t="shared" ref="B967:C973" si="374">B918</f>
        <v>برجاء إدخال إسم الصنف</v>
      </c>
      <c r="C967" s="26">
        <f t="shared" si="374"/>
        <v>1</v>
      </c>
      <c r="D967" s="26">
        <f t="shared" si="360"/>
        <v>0</v>
      </c>
      <c r="E967" s="26">
        <f t="shared" si="361"/>
        <v>0</v>
      </c>
      <c r="F967" s="26">
        <f t="shared" si="362"/>
        <v>0</v>
      </c>
      <c r="G967" s="26">
        <f t="shared" si="363"/>
        <v>0</v>
      </c>
      <c r="H967" s="27">
        <f t="shared" si="357"/>
        <v>0</v>
      </c>
      <c r="I967" s="28">
        <f t="shared" si="357"/>
        <v>0</v>
      </c>
      <c r="J967" s="29"/>
      <c r="K967" s="30"/>
      <c r="L967" s="27"/>
      <c r="M967" s="28"/>
      <c r="N967" s="29"/>
      <c r="O967" s="30"/>
      <c r="P967" s="27"/>
      <c r="Q967" s="28"/>
      <c r="R967" s="29"/>
      <c r="S967" s="30"/>
      <c r="T967" s="27"/>
      <c r="U967" s="28"/>
      <c r="V967" s="29"/>
      <c r="W967" s="30"/>
      <c r="X967" s="31">
        <f t="shared" ref="X967:AA973" si="375">X918</f>
        <v>0</v>
      </c>
      <c r="Y967" s="32">
        <f t="shared" si="375"/>
        <v>0</v>
      </c>
      <c r="Z967" s="32">
        <f t="shared" si="375"/>
        <v>0</v>
      </c>
      <c r="AA967" s="32">
        <f t="shared" si="375"/>
        <v>0</v>
      </c>
      <c r="AB967" s="32">
        <f t="shared" si="365"/>
        <v>0</v>
      </c>
      <c r="AC967" s="32">
        <f t="shared" si="366"/>
        <v>0</v>
      </c>
      <c r="AD967" s="32">
        <f t="shared" si="367"/>
        <v>0</v>
      </c>
      <c r="AE967" s="32">
        <f t="shared" si="368"/>
        <v>0</v>
      </c>
      <c r="AF967" s="33">
        <f t="shared" si="369"/>
        <v>0</v>
      </c>
      <c r="AG967" s="34">
        <f t="shared" si="370"/>
        <v>0</v>
      </c>
      <c r="AH967" s="47">
        <f t="shared" si="371"/>
        <v>0</v>
      </c>
      <c r="AI967" s="80"/>
      <c r="AJ967" s="80"/>
    </row>
    <row r="968" spans="1:36" ht="15.75" customHeight="1" thickTop="1" thickBot="1" x14ac:dyDescent="0.3">
      <c r="A968" s="110"/>
      <c r="B968" s="3" t="str">
        <f t="shared" si="374"/>
        <v>برجاء إدخال إسم الصنف</v>
      </c>
      <c r="C968" s="4">
        <f t="shared" si="374"/>
        <v>1</v>
      </c>
      <c r="D968" s="4">
        <f t="shared" si="360"/>
        <v>0</v>
      </c>
      <c r="E968" s="4">
        <f t="shared" si="361"/>
        <v>0</v>
      </c>
      <c r="F968" s="4">
        <f t="shared" si="362"/>
        <v>0</v>
      </c>
      <c r="G968" s="4">
        <f t="shared" si="363"/>
        <v>0</v>
      </c>
      <c r="H968" s="13">
        <f t="shared" si="357"/>
        <v>0</v>
      </c>
      <c r="I968" s="14">
        <f t="shared" si="357"/>
        <v>0</v>
      </c>
      <c r="J968" s="15"/>
      <c r="K968" s="16"/>
      <c r="L968" s="13"/>
      <c r="M968" s="14"/>
      <c r="N968" s="15"/>
      <c r="O968" s="16"/>
      <c r="P968" s="13"/>
      <c r="Q968" s="14"/>
      <c r="R968" s="15"/>
      <c r="S968" s="16"/>
      <c r="T968" s="13"/>
      <c r="U968" s="14"/>
      <c r="V968" s="15"/>
      <c r="W968" s="16"/>
      <c r="X968" s="17">
        <f t="shared" si="375"/>
        <v>0</v>
      </c>
      <c r="Y968" s="18">
        <f t="shared" si="375"/>
        <v>0</v>
      </c>
      <c r="Z968" s="18">
        <f t="shared" si="375"/>
        <v>0</v>
      </c>
      <c r="AA968" s="18">
        <f t="shared" si="375"/>
        <v>0</v>
      </c>
      <c r="AB968" s="18">
        <f t="shared" si="365"/>
        <v>0</v>
      </c>
      <c r="AC968" s="18">
        <f t="shared" si="366"/>
        <v>0</v>
      </c>
      <c r="AD968" s="18">
        <f t="shared" si="367"/>
        <v>0</v>
      </c>
      <c r="AE968" s="18">
        <f t="shared" si="368"/>
        <v>0</v>
      </c>
      <c r="AF968" s="19">
        <f t="shared" si="369"/>
        <v>0</v>
      </c>
      <c r="AG968" s="20">
        <f t="shared" si="370"/>
        <v>0</v>
      </c>
      <c r="AH968" s="48">
        <f t="shared" si="371"/>
        <v>0</v>
      </c>
      <c r="AI968" s="80"/>
      <c r="AJ968" s="80"/>
    </row>
    <row r="969" spans="1:36" ht="15.75" customHeight="1" thickTop="1" thickBot="1" x14ac:dyDescent="0.3">
      <c r="A969" s="110"/>
      <c r="B969" s="44" t="str">
        <f t="shared" si="374"/>
        <v>برجاء إدخال إسم الصنف</v>
      </c>
      <c r="C969" s="26">
        <f t="shared" si="374"/>
        <v>1</v>
      </c>
      <c r="D969" s="26">
        <f t="shared" si="360"/>
        <v>0</v>
      </c>
      <c r="E969" s="26">
        <f t="shared" si="361"/>
        <v>0</v>
      </c>
      <c r="F969" s="26">
        <f t="shared" si="362"/>
        <v>0</v>
      </c>
      <c r="G969" s="26">
        <f t="shared" si="363"/>
        <v>0</v>
      </c>
      <c r="H969" s="27">
        <f t="shared" si="357"/>
        <v>0</v>
      </c>
      <c r="I969" s="28">
        <f t="shared" si="357"/>
        <v>0</v>
      </c>
      <c r="J969" s="29"/>
      <c r="K969" s="30"/>
      <c r="L969" s="27"/>
      <c r="M969" s="28"/>
      <c r="N969" s="29"/>
      <c r="O969" s="30"/>
      <c r="P969" s="27"/>
      <c r="Q969" s="28"/>
      <c r="R969" s="29"/>
      <c r="S969" s="30"/>
      <c r="T969" s="27"/>
      <c r="U969" s="28"/>
      <c r="V969" s="29"/>
      <c r="W969" s="30"/>
      <c r="X969" s="31">
        <f t="shared" si="375"/>
        <v>0</v>
      </c>
      <c r="Y969" s="32">
        <f t="shared" si="375"/>
        <v>0</v>
      </c>
      <c r="Z969" s="32">
        <f t="shared" si="375"/>
        <v>0</v>
      </c>
      <c r="AA969" s="32">
        <f t="shared" si="375"/>
        <v>0</v>
      </c>
      <c r="AB969" s="32">
        <f t="shared" si="365"/>
        <v>0</v>
      </c>
      <c r="AC969" s="32">
        <f t="shared" si="366"/>
        <v>0</v>
      </c>
      <c r="AD969" s="32">
        <f t="shared" si="367"/>
        <v>0</v>
      </c>
      <c r="AE969" s="32">
        <f t="shared" si="368"/>
        <v>0</v>
      </c>
      <c r="AF969" s="33">
        <f t="shared" si="369"/>
        <v>0</v>
      </c>
      <c r="AG969" s="34">
        <f t="shared" si="370"/>
        <v>0</v>
      </c>
      <c r="AH969" s="47">
        <f t="shared" si="371"/>
        <v>0</v>
      </c>
      <c r="AI969" s="80"/>
      <c r="AJ969" s="80"/>
    </row>
    <row r="970" spans="1:36" ht="15.75" customHeight="1" thickTop="1" thickBot="1" x14ac:dyDescent="0.3">
      <c r="A970" s="110"/>
      <c r="B970" s="3" t="str">
        <f t="shared" si="374"/>
        <v>برجاء إدخال إسم الصنف</v>
      </c>
      <c r="C970" s="4">
        <f t="shared" si="374"/>
        <v>1</v>
      </c>
      <c r="D970" s="4">
        <f t="shared" si="360"/>
        <v>0</v>
      </c>
      <c r="E970" s="4">
        <f t="shared" si="361"/>
        <v>0</v>
      </c>
      <c r="F970" s="4">
        <f t="shared" si="362"/>
        <v>0</v>
      </c>
      <c r="G970" s="4">
        <f t="shared" si="363"/>
        <v>0</v>
      </c>
      <c r="H970" s="13">
        <f t="shared" si="357"/>
        <v>0</v>
      </c>
      <c r="I970" s="14">
        <f t="shared" si="357"/>
        <v>0</v>
      </c>
      <c r="J970" s="15"/>
      <c r="K970" s="16"/>
      <c r="L970" s="13"/>
      <c r="M970" s="14"/>
      <c r="N970" s="15"/>
      <c r="O970" s="16"/>
      <c r="P970" s="13"/>
      <c r="Q970" s="14"/>
      <c r="R970" s="15"/>
      <c r="S970" s="16"/>
      <c r="T970" s="13"/>
      <c r="U970" s="14"/>
      <c r="V970" s="15"/>
      <c r="W970" s="16"/>
      <c r="X970" s="17">
        <f t="shared" si="375"/>
        <v>0</v>
      </c>
      <c r="Y970" s="18">
        <f t="shared" si="375"/>
        <v>0</v>
      </c>
      <c r="Z970" s="18">
        <f t="shared" si="375"/>
        <v>0</v>
      </c>
      <c r="AA970" s="18">
        <f t="shared" si="375"/>
        <v>0</v>
      </c>
      <c r="AB970" s="18">
        <f t="shared" si="365"/>
        <v>0</v>
      </c>
      <c r="AC970" s="18">
        <f t="shared" si="366"/>
        <v>0</v>
      </c>
      <c r="AD970" s="18">
        <f t="shared" si="367"/>
        <v>0</v>
      </c>
      <c r="AE970" s="18">
        <f t="shared" si="368"/>
        <v>0</v>
      </c>
      <c r="AF970" s="19">
        <f t="shared" si="369"/>
        <v>0</v>
      </c>
      <c r="AG970" s="20">
        <f t="shared" si="370"/>
        <v>0</v>
      </c>
      <c r="AH970" s="48">
        <f t="shared" si="371"/>
        <v>0</v>
      </c>
      <c r="AI970" s="80"/>
      <c r="AJ970" s="80"/>
    </row>
    <row r="971" spans="1:36" ht="15.75" customHeight="1" thickTop="1" thickBot="1" x14ac:dyDescent="0.3">
      <c r="A971" s="110"/>
      <c r="B971" s="44" t="str">
        <f t="shared" si="374"/>
        <v>برجاء إدخال إسم الصنف</v>
      </c>
      <c r="C971" s="26">
        <f t="shared" si="374"/>
        <v>1</v>
      </c>
      <c r="D971" s="26">
        <f t="shared" si="360"/>
        <v>0</v>
      </c>
      <c r="E971" s="26">
        <f t="shared" si="361"/>
        <v>0</v>
      </c>
      <c r="F971" s="26">
        <f t="shared" si="362"/>
        <v>0</v>
      </c>
      <c r="G971" s="26">
        <f t="shared" si="363"/>
        <v>0</v>
      </c>
      <c r="H971" s="27">
        <f t="shared" si="357"/>
        <v>0</v>
      </c>
      <c r="I971" s="28">
        <f t="shared" si="357"/>
        <v>0</v>
      </c>
      <c r="J971" s="29"/>
      <c r="K971" s="30"/>
      <c r="L971" s="27"/>
      <c r="M971" s="28"/>
      <c r="N971" s="29"/>
      <c r="O971" s="30"/>
      <c r="P971" s="27"/>
      <c r="Q971" s="28"/>
      <c r="R971" s="29"/>
      <c r="S971" s="30"/>
      <c r="T971" s="27"/>
      <c r="U971" s="28"/>
      <c r="V971" s="29"/>
      <c r="W971" s="30"/>
      <c r="X971" s="31">
        <f t="shared" si="375"/>
        <v>0</v>
      </c>
      <c r="Y971" s="32">
        <f t="shared" si="375"/>
        <v>0</v>
      </c>
      <c r="Z971" s="32">
        <f t="shared" si="375"/>
        <v>0</v>
      </c>
      <c r="AA971" s="32">
        <f t="shared" si="375"/>
        <v>0</v>
      </c>
      <c r="AB971" s="32">
        <f t="shared" si="365"/>
        <v>0</v>
      </c>
      <c r="AC971" s="32">
        <f t="shared" si="366"/>
        <v>0</v>
      </c>
      <c r="AD971" s="32">
        <f t="shared" si="367"/>
        <v>0</v>
      </c>
      <c r="AE971" s="32">
        <f t="shared" si="368"/>
        <v>0</v>
      </c>
      <c r="AF971" s="33">
        <f t="shared" si="369"/>
        <v>0</v>
      </c>
      <c r="AG971" s="34">
        <f t="shared" si="370"/>
        <v>0</v>
      </c>
      <c r="AH971" s="47">
        <f t="shared" si="371"/>
        <v>0</v>
      </c>
      <c r="AI971" s="80"/>
      <c r="AJ971" s="80"/>
    </row>
    <row r="972" spans="1:36" ht="15.75" customHeight="1" thickTop="1" thickBot="1" x14ac:dyDescent="0.3">
      <c r="A972" s="110"/>
      <c r="B972" s="3" t="str">
        <f t="shared" si="374"/>
        <v>برجاء إدخال إسم الصنف</v>
      </c>
      <c r="C972" s="4">
        <f t="shared" si="374"/>
        <v>1</v>
      </c>
      <c r="D972" s="4">
        <f t="shared" si="360"/>
        <v>0</v>
      </c>
      <c r="E972" s="4">
        <f t="shared" si="361"/>
        <v>0</v>
      </c>
      <c r="F972" s="4">
        <f t="shared" si="362"/>
        <v>0</v>
      </c>
      <c r="G972" s="4">
        <f t="shared" si="363"/>
        <v>0</v>
      </c>
      <c r="H972" s="13">
        <f t="shared" si="357"/>
        <v>0</v>
      </c>
      <c r="I972" s="14">
        <f t="shared" si="357"/>
        <v>0</v>
      </c>
      <c r="J972" s="15"/>
      <c r="K972" s="16"/>
      <c r="L972" s="13"/>
      <c r="M972" s="14"/>
      <c r="N972" s="15"/>
      <c r="O972" s="16"/>
      <c r="P972" s="13"/>
      <c r="Q972" s="14"/>
      <c r="R972" s="15"/>
      <c r="S972" s="16"/>
      <c r="T972" s="13"/>
      <c r="U972" s="14"/>
      <c r="V972" s="15"/>
      <c r="W972" s="16"/>
      <c r="X972" s="17">
        <f t="shared" si="375"/>
        <v>0</v>
      </c>
      <c r="Y972" s="18">
        <f t="shared" si="375"/>
        <v>0</v>
      </c>
      <c r="Z972" s="18">
        <f t="shared" si="375"/>
        <v>0</v>
      </c>
      <c r="AA972" s="18">
        <f t="shared" si="375"/>
        <v>0</v>
      </c>
      <c r="AB972" s="18">
        <f t="shared" si="365"/>
        <v>0</v>
      </c>
      <c r="AC972" s="18">
        <f t="shared" si="366"/>
        <v>0</v>
      </c>
      <c r="AD972" s="18">
        <f t="shared" si="367"/>
        <v>0</v>
      </c>
      <c r="AE972" s="18">
        <f t="shared" si="368"/>
        <v>0</v>
      </c>
      <c r="AF972" s="19">
        <f t="shared" si="369"/>
        <v>0</v>
      </c>
      <c r="AG972" s="20">
        <f t="shared" si="370"/>
        <v>0</v>
      </c>
      <c r="AH972" s="48">
        <f t="shared" si="371"/>
        <v>0</v>
      </c>
      <c r="AI972" s="80">
        <f>AI956-AI940</f>
        <v>0</v>
      </c>
      <c r="AJ972" s="80"/>
    </row>
    <row r="973" spans="1:36" ht="15.75" customHeight="1" thickTop="1" thickBot="1" x14ac:dyDescent="0.3">
      <c r="A973" s="110"/>
      <c r="B973" s="45" t="str">
        <f t="shared" si="374"/>
        <v>برجاء إدخال إسم الصنف</v>
      </c>
      <c r="C973" s="35">
        <f t="shared" si="374"/>
        <v>1</v>
      </c>
      <c r="D973" s="35">
        <f t="shared" si="360"/>
        <v>0</v>
      </c>
      <c r="E973" s="35">
        <f t="shared" si="361"/>
        <v>0</v>
      </c>
      <c r="F973" s="35">
        <f t="shared" si="362"/>
        <v>0</v>
      </c>
      <c r="G973" s="35">
        <f t="shared" si="363"/>
        <v>0</v>
      </c>
      <c r="H973" s="36">
        <f t="shared" si="357"/>
        <v>0</v>
      </c>
      <c r="I973" s="37">
        <f t="shared" si="357"/>
        <v>0</v>
      </c>
      <c r="J973" s="38"/>
      <c r="K973" s="39"/>
      <c r="L973" s="36"/>
      <c r="M973" s="37"/>
      <c r="N973" s="38"/>
      <c r="O973" s="39"/>
      <c r="P973" s="36"/>
      <c r="Q973" s="37"/>
      <c r="R973" s="38"/>
      <c r="S973" s="39"/>
      <c r="T973" s="36"/>
      <c r="U973" s="37"/>
      <c r="V973" s="38"/>
      <c r="W973" s="39"/>
      <c r="X973" s="40">
        <f t="shared" si="375"/>
        <v>0</v>
      </c>
      <c r="Y973" s="41">
        <f t="shared" si="375"/>
        <v>0</v>
      </c>
      <c r="Z973" s="41">
        <f t="shared" si="375"/>
        <v>0</v>
      </c>
      <c r="AA973" s="41">
        <f t="shared" si="375"/>
        <v>0</v>
      </c>
      <c r="AB973" s="41">
        <f t="shared" si="365"/>
        <v>0</v>
      </c>
      <c r="AC973" s="41">
        <f t="shared" si="366"/>
        <v>0</v>
      </c>
      <c r="AD973" s="41">
        <f t="shared" si="367"/>
        <v>0</v>
      </c>
      <c r="AE973" s="41">
        <f t="shared" si="368"/>
        <v>0</v>
      </c>
      <c r="AF973" s="42">
        <f t="shared" si="369"/>
        <v>0</v>
      </c>
      <c r="AG973" s="43">
        <f t="shared" si="370"/>
        <v>0</v>
      </c>
      <c r="AH973" s="49">
        <f t="shared" si="371"/>
        <v>0</v>
      </c>
      <c r="AI973" s="80"/>
      <c r="AJ973" s="80"/>
    </row>
    <row r="974" spans="1:36" ht="20.25" thickTop="1" thickBot="1" x14ac:dyDescent="0.3">
      <c r="A974" s="81" t="s">
        <v>26</v>
      </c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>
        <f>SUM(AB934:AB973)</f>
        <v>0</v>
      </c>
      <c r="AC974" s="81"/>
      <c r="AD974" s="81"/>
      <c r="AE974" s="81"/>
      <c r="AF974" s="81"/>
      <c r="AG974" s="81"/>
      <c r="AH974" s="81"/>
      <c r="AI974" s="80"/>
      <c r="AJ974" s="80"/>
    </row>
    <row r="975" spans="1:36" ht="20.25" thickTop="1" thickBot="1" x14ac:dyDescent="0.3">
      <c r="A975" s="75" t="s">
        <v>27</v>
      </c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>
        <f>SUM(AC934:AC973)</f>
        <v>0</v>
      </c>
      <c r="AC975" s="75"/>
      <c r="AD975" s="75"/>
      <c r="AE975" s="75"/>
      <c r="AF975" s="75"/>
      <c r="AG975" s="75"/>
      <c r="AH975" s="75"/>
      <c r="AI975" s="80"/>
      <c r="AJ975" s="80"/>
    </row>
    <row r="976" spans="1:36" ht="20.25" thickTop="1" thickBot="1" x14ac:dyDescent="0.3">
      <c r="A976" s="82" t="s">
        <v>28</v>
      </c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82">
        <f>SUM(AD934:AD973)</f>
        <v>0</v>
      </c>
      <c r="AC976" s="82"/>
      <c r="AD976" s="82"/>
      <c r="AE976" s="82"/>
      <c r="AF976" s="82"/>
      <c r="AG976" s="82"/>
      <c r="AH976" s="82"/>
      <c r="AI976" s="80"/>
      <c r="AJ976" s="80"/>
    </row>
    <row r="977" spans="1:36" ht="20.25" thickTop="1" thickBot="1" x14ac:dyDescent="0.3">
      <c r="A977" s="75" t="s">
        <v>29</v>
      </c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>
        <f>SUM(AE934:AE973)</f>
        <v>0</v>
      </c>
      <c r="AC977" s="75"/>
      <c r="AD977" s="75"/>
      <c r="AE977" s="75"/>
      <c r="AF977" s="75"/>
      <c r="AG977" s="75"/>
      <c r="AH977" s="75"/>
      <c r="AI977" s="80"/>
      <c r="AJ977" s="80"/>
    </row>
    <row r="978" spans="1:36" ht="20.25" thickTop="1" thickBot="1" x14ac:dyDescent="0.3">
      <c r="A978" s="82" t="s">
        <v>30</v>
      </c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0"/>
      <c r="AJ978" s="80"/>
    </row>
    <row r="979" spans="1:36" ht="15.75" customHeight="1" thickTop="1" thickBot="1" x14ac:dyDescent="0.3">
      <c r="A979" s="75" t="s">
        <v>31</v>
      </c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>
        <f>AB974+AB975+AB976+AB977-AB978</f>
        <v>0</v>
      </c>
      <c r="AC979" s="75"/>
      <c r="AD979" s="75"/>
      <c r="AE979" s="75"/>
      <c r="AF979" s="75"/>
      <c r="AG979" s="75"/>
      <c r="AH979" s="75"/>
      <c r="AI979" s="80"/>
      <c r="AJ979" s="80"/>
    </row>
    <row r="980" spans="1:36" ht="15.75" customHeight="1" thickTop="1" thickBot="1" x14ac:dyDescent="0.3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80"/>
      <c r="AJ980" s="80"/>
    </row>
    <row r="981" spans="1:36" ht="15.75" customHeight="1" thickTop="1" thickBot="1" x14ac:dyDescent="0.3">
      <c r="A981" s="110">
        <v>21</v>
      </c>
      <c r="B981" s="86" t="s">
        <v>0</v>
      </c>
      <c r="C981" s="88" t="s">
        <v>1</v>
      </c>
      <c r="D981" s="88" t="s">
        <v>21</v>
      </c>
      <c r="E981" s="88" t="s">
        <v>22</v>
      </c>
      <c r="F981" s="88" t="s">
        <v>23</v>
      </c>
      <c r="G981" s="88" t="s">
        <v>24</v>
      </c>
      <c r="H981" s="86" t="s">
        <v>2</v>
      </c>
      <c r="I981" s="106"/>
      <c r="J981" s="88" t="s">
        <v>3</v>
      </c>
      <c r="K981" s="88"/>
      <c r="L981" s="86" t="s">
        <v>4</v>
      </c>
      <c r="M981" s="106"/>
      <c r="N981" s="88" t="s">
        <v>5</v>
      </c>
      <c r="O981" s="88"/>
      <c r="P981" s="86" t="s">
        <v>6</v>
      </c>
      <c r="Q981" s="106"/>
      <c r="R981" s="88" t="s">
        <v>7</v>
      </c>
      <c r="S981" s="88"/>
      <c r="T981" s="86" t="s">
        <v>8</v>
      </c>
      <c r="U981" s="106"/>
      <c r="V981" s="88" t="s">
        <v>9</v>
      </c>
      <c r="W981" s="88"/>
      <c r="X981" s="107" t="s">
        <v>10</v>
      </c>
      <c r="Y981" s="107" t="s">
        <v>11</v>
      </c>
      <c r="Z981" s="107" t="s">
        <v>12</v>
      </c>
      <c r="AA981" s="107" t="s">
        <v>13</v>
      </c>
      <c r="AB981" s="107" t="s">
        <v>14</v>
      </c>
      <c r="AC981" s="107" t="s">
        <v>15</v>
      </c>
      <c r="AD981" s="107" t="s">
        <v>16</v>
      </c>
      <c r="AE981" s="107" t="s">
        <v>17</v>
      </c>
      <c r="AF981" s="107" t="s">
        <v>25</v>
      </c>
      <c r="AG981" s="108" t="s">
        <v>18</v>
      </c>
      <c r="AH981" s="109"/>
      <c r="AI981" s="80" t="s">
        <v>34</v>
      </c>
      <c r="AJ981" s="80"/>
    </row>
    <row r="982" spans="1:36" ht="15.75" customHeight="1" thickTop="1" thickBot="1" x14ac:dyDescent="0.3">
      <c r="A982" s="110"/>
      <c r="B982" s="86"/>
      <c r="C982" s="88"/>
      <c r="D982" s="88"/>
      <c r="E982" s="88"/>
      <c r="F982" s="88"/>
      <c r="G982" s="88"/>
      <c r="H982" s="21" t="s">
        <v>20</v>
      </c>
      <c r="I982" s="22" t="s">
        <v>19</v>
      </c>
      <c r="J982" s="23" t="s">
        <v>20</v>
      </c>
      <c r="K982" s="23" t="s">
        <v>19</v>
      </c>
      <c r="L982" s="21" t="s">
        <v>20</v>
      </c>
      <c r="M982" s="22" t="s">
        <v>19</v>
      </c>
      <c r="N982" s="23" t="s">
        <v>20</v>
      </c>
      <c r="O982" s="23" t="s">
        <v>19</v>
      </c>
      <c r="P982" s="21" t="s">
        <v>20</v>
      </c>
      <c r="Q982" s="22" t="s">
        <v>19</v>
      </c>
      <c r="R982" s="23" t="s">
        <v>20</v>
      </c>
      <c r="S982" s="23" t="s">
        <v>19</v>
      </c>
      <c r="T982" s="21" t="s">
        <v>20</v>
      </c>
      <c r="U982" s="22" t="s">
        <v>19</v>
      </c>
      <c r="V982" s="23" t="s">
        <v>20</v>
      </c>
      <c r="W982" s="23" t="s">
        <v>19</v>
      </c>
      <c r="X982" s="91"/>
      <c r="Y982" s="91"/>
      <c r="Z982" s="91"/>
      <c r="AA982" s="91"/>
      <c r="AB982" s="91"/>
      <c r="AC982" s="91"/>
      <c r="AD982" s="91"/>
      <c r="AE982" s="91"/>
      <c r="AF982" s="91"/>
      <c r="AG982" s="24" t="s">
        <v>20</v>
      </c>
      <c r="AH982" s="25" t="s">
        <v>19</v>
      </c>
      <c r="AI982" s="80"/>
      <c r="AJ982" s="80"/>
    </row>
    <row r="983" spans="1:36" ht="15.75" customHeight="1" thickTop="1" thickBot="1" x14ac:dyDescent="0.3">
      <c r="A983" s="110"/>
      <c r="B983" s="3" t="str">
        <f>B934</f>
        <v>برجاء إدخال إسم الصنف</v>
      </c>
      <c r="C983" s="4">
        <f>C934</f>
        <v>1</v>
      </c>
      <c r="D983" s="4">
        <f>X983/C983</f>
        <v>0</v>
      </c>
      <c r="E983" s="4">
        <f>Y983/C983</f>
        <v>0</v>
      </c>
      <c r="F983" s="4">
        <f>Z983/C983</f>
        <v>0</v>
      </c>
      <c r="G983" s="4">
        <f>AA983/C983</f>
        <v>0</v>
      </c>
      <c r="H983" s="5">
        <f t="shared" ref="H983:I1022" si="376">AG934</f>
        <v>0</v>
      </c>
      <c r="I983" s="6">
        <f t="shared" si="376"/>
        <v>0</v>
      </c>
      <c r="J983" s="7"/>
      <c r="K983" s="8"/>
      <c r="L983" s="5"/>
      <c r="M983" s="6"/>
      <c r="N983" s="7"/>
      <c r="O983" s="8"/>
      <c r="P983" s="5"/>
      <c r="Q983" s="6"/>
      <c r="R983" s="7"/>
      <c r="S983" s="8"/>
      <c r="T983" s="5"/>
      <c r="U983" s="6"/>
      <c r="V983" s="7"/>
      <c r="W983" s="8"/>
      <c r="X983" s="9">
        <f>X934</f>
        <v>0</v>
      </c>
      <c r="Y983" s="10">
        <f t="shared" ref="Y983:AA983" si="377">Y934</f>
        <v>0</v>
      </c>
      <c r="Z983" s="10">
        <f t="shared" si="377"/>
        <v>0</v>
      </c>
      <c r="AA983" s="10">
        <f t="shared" si="377"/>
        <v>0</v>
      </c>
      <c r="AB983" s="10">
        <f>P983*X983+Q983*D983</f>
        <v>0</v>
      </c>
      <c r="AC983" s="10">
        <f>R983*Y983+S983*E983</f>
        <v>0</v>
      </c>
      <c r="AD983" s="10">
        <f>T983*Z983+U983*F983</f>
        <v>0</v>
      </c>
      <c r="AE983" s="10">
        <f>V983*AA983+W983*G983</f>
        <v>0</v>
      </c>
      <c r="AF983" s="11">
        <f>H983*C983+I983+J983*C983+K983-L983*C983-M983+N983*C983+O983-P983*C983-Q983-R983*C983-S983-T983*C983-U983-V983*C983-W983</f>
        <v>0</v>
      </c>
      <c r="AG983" s="12">
        <f>ROUNDDOWN(AF983/C983,0)</f>
        <v>0</v>
      </c>
      <c r="AH983" s="46">
        <f>AF983-AG983*C983</f>
        <v>0</v>
      </c>
      <c r="AI983" s="80"/>
      <c r="AJ983" s="80"/>
    </row>
    <row r="984" spans="1:36" ht="15.75" customHeight="1" thickTop="1" thickBot="1" x14ac:dyDescent="0.3">
      <c r="A984" s="110"/>
      <c r="B984" s="44" t="str">
        <f t="shared" ref="B984:C999" si="378">B935</f>
        <v>برجاء إدخال إسم الصنف</v>
      </c>
      <c r="C984" s="26">
        <f t="shared" si="378"/>
        <v>1</v>
      </c>
      <c r="D984" s="26">
        <f t="shared" ref="D984:D1022" si="379">X984/C984</f>
        <v>0</v>
      </c>
      <c r="E984" s="26">
        <f t="shared" ref="E984:E1022" si="380">Y984/C984</f>
        <v>0</v>
      </c>
      <c r="F984" s="26">
        <f t="shared" ref="F984:F1022" si="381">Z984/C984</f>
        <v>0</v>
      </c>
      <c r="G984" s="26">
        <f t="shared" ref="G984:G1022" si="382">AA984/C984</f>
        <v>0</v>
      </c>
      <c r="H984" s="27">
        <f t="shared" si="376"/>
        <v>0</v>
      </c>
      <c r="I984" s="28">
        <f t="shared" si="376"/>
        <v>0</v>
      </c>
      <c r="J984" s="29"/>
      <c r="K984" s="30"/>
      <c r="L984" s="27"/>
      <c r="M984" s="28"/>
      <c r="N984" s="29"/>
      <c r="O984" s="30"/>
      <c r="P984" s="27"/>
      <c r="Q984" s="28"/>
      <c r="R984" s="29"/>
      <c r="S984" s="30"/>
      <c r="T984" s="27"/>
      <c r="U984" s="28"/>
      <c r="V984" s="29"/>
      <c r="W984" s="30"/>
      <c r="X984" s="31">
        <f t="shared" ref="X984:AA999" si="383">X935</f>
        <v>0</v>
      </c>
      <c r="Y984" s="32">
        <f t="shared" si="383"/>
        <v>0</v>
      </c>
      <c r="Z984" s="32">
        <f t="shared" si="383"/>
        <v>0</v>
      </c>
      <c r="AA984" s="32">
        <f t="shared" si="383"/>
        <v>0</v>
      </c>
      <c r="AB984" s="32">
        <f t="shared" ref="AB984:AB1022" si="384">P984*X984+Q984*D984</f>
        <v>0</v>
      </c>
      <c r="AC984" s="32">
        <f t="shared" ref="AC984:AC1022" si="385">R984*Y984+S984*E984</f>
        <v>0</v>
      </c>
      <c r="AD984" s="32">
        <f t="shared" ref="AD984:AD1022" si="386">T984*Z984+U984*F984</f>
        <v>0</v>
      </c>
      <c r="AE984" s="32">
        <f t="shared" ref="AE984:AE1022" si="387">V984*AA984+W984*G984</f>
        <v>0</v>
      </c>
      <c r="AF984" s="33">
        <f t="shared" ref="AF984:AF1022" si="388">H984*C984+I984+J984*C984+K984-L984*C984-M984+N984*C984+O984-P984*C984-Q984-R984*C984-S984-T984*C984-U984-V984*C984-W984</f>
        <v>0</v>
      </c>
      <c r="AG984" s="34">
        <f t="shared" ref="AG984:AG1022" si="389">ROUNDDOWN(AF984/C984,0)</f>
        <v>0</v>
      </c>
      <c r="AH984" s="47">
        <f t="shared" ref="AH984:AH1022" si="390">AF984-AG984*C984</f>
        <v>0</v>
      </c>
      <c r="AI984" s="80"/>
      <c r="AJ984" s="80"/>
    </row>
    <row r="985" spans="1:36" ht="15.75" customHeight="1" thickTop="1" thickBot="1" x14ac:dyDescent="0.3">
      <c r="A985" s="110"/>
      <c r="B985" s="3" t="str">
        <f t="shared" si="378"/>
        <v>برجاء إدخال إسم الصنف</v>
      </c>
      <c r="C985" s="4">
        <f t="shared" si="378"/>
        <v>1</v>
      </c>
      <c r="D985" s="4">
        <f t="shared" si="379"/>
        <v>0</v>
      </c>
      <c r="E985" s="4">
        <f t="shared" si="380"/>
        <v>0</v>
      </c>
      <c r="F985" s="4">
        <f t="shared" si="381"/>
        <v>0</v>
      </c>
      <c r="G985" s="4">
        <f t="shared" si="382"/>
        <v>0</v>
      </c>
      <c r="H985" s="13">
        <f t="shared" si="376"/>
        <v>0</v>
      </c>
      <c r="I985" s="14">
        <f t="shared" si="376"/>
        <v>0</v>
      </c>
      <c r="J985" s="15"/>
      <c r="K985" s="16"/>
      <c r="L985" s="13"/>
      <c r="M985" s="14"/>
      <c r="N985" s="15"/>
      <c r="O985" s="16"/>
      <c r="P985" s="13"/>
      <c r="Q985" s="14"/>
      <c r="R985" s="15"/>
      <c r="S985" s="16"/>
      <c r="T985" s="13"/>
      <c r="U985" s="14"/>
      <c r="V985" s="15"/>
      <c r="W985" s="16"/>
      <c r="X985" s="17">
        <f t="shared" si="383"/>
        <v>0</v>
      </c>
      <c r="Y985" s="18">
        <f t="shared" si="383"/>
        <v>0</v>
      </c>
      <c r="Z985" s="18">
        <f t="shared" si="383"/>
        <v>0</v>
      </c>
      <c r="AA985" s="18">
        <f t="shared" si="383"/>
        <v>0</v>
      </c>
      <c r="AB985" s="18">
        <f t="shared" si="384"/>
        <v>0</v>
      </c>
      <c r="AC985" s="18">
        <f t="shared" si="385"/>
        <v>0</v>
      </c>
      <c r="AD985" s="18">
        <f t="shared" si="386"/>
        <v>0</v>
      </c>
      <c r="AE985" s="18">
        <f t="shared" si="387"/>
        <v>0</v>
      </c>
      <c r="AF985" s="19">
        <f t="shared" si="388"/>
        <v>0</v>
      </c>
      <c r="AG985" s="20">
        <f t="shared" si="389"/>
        <v>0</v>
      </c>
      <c r="AH985" s="48">
        <f t="shared" si="390"/>
        <v>0</v>
      </c>
      <c r="AI985" s="80"/>
      <c r="AJ985" s="80"/>
    </row>
    <row r="986" spans="1:36" ht="15.75" customHeight="1" thickTop="1" thickBot="1" x14ac:dyDescent="0.3">
      <c r="A986" s="110"/>
      <c r="B986" s="44" t="str">
        <f t="shared" si="378"/>
        <v>برجاء إدخال إسم الصنف</v>
      </c>
      <c r="C986" s="26">
        <f t="shared" si="378"/>
        <v>1</v>
      </c>
      <c r="D986" s="26">
        <f t="shared" si="379"/>
        <v>0</v>
      </c>
      <c r="E986" s="26">
        <f t="shared" si="380"/>
        <v>0</v>
      </c>
      <c r="F986" s="26">
        <f t="shared" si="381"/>
        <v>0</v>
      </c>
      <c r="G986" s="26">
        <f t="shared" si="382"/>
        <v>0</v>
      </c>
      <c r="H986" s="27">
        <f t="shared" si="376"/>
        <v>0</v>
      </c>
      <c r="I986" s="28">
        <f t="shared" si="376"/>
        <v>0</v>
      </c>
      <c r="J986" s="29"/>
      <c r="K986" s="30"/>
      <c r="L986" s="27"/>
      <c r="M986" s="28"/>
      <c r="N986" s="29"/>
      <c r="O986" s="30"/>
      <c r="P986" s="27"/>
      <c r="Q986" s="28"/>
      <c r="R986" s="29"/>
      <c r="S986" s="30"/>
      <c r="T986" s="27"/>
      <c r="U986" s="28"/>
      <c r="V986" s="29"/>
      <c r="W986" s="30"/>
      <c r="X986" s="31">
        <f t="shared" si="383"/>
        <v>0</v>
      </c>
      <c r="Y986" s="32">
        <f t="shared" si="383"/>
        <v>0</v>
      </c>
      <c r="Z986" s="32">
        <f t="shared" si="383"/>
        <v>0</v>
      </c>
      <c r="AA986" s="32">
        <f t="shared" si="383"/>
        <v>0</v>
      </c>
      <c r="AB986" s="32">
        <f t="shared" si="384"/>
        <v>0</v>
      </c>
      <c r="AC986" s="32">
        <f t="shared" si="385"/>
        <v>0</v>
      </c>
      <c r="AD986" s="32">
        <f t="shared" si="386"/>
        <v>0</v>
      </c>
      <c r="AE986" s="32">
        <f t="shared" si="387"/>
        <v>0</v>
      </c>
      <c r="AF986" s="33">
        <f t="shared" si="388"/>
        <v>0</v>
      </c>
      <c r="AG986" s="34">
        <f t="shared" si="389"/>
        <v>0</v>
      </c>
      <c r="AH986" s="47">
        <f t="shared" si="390"/>
        <v>0</v>
      </c>
      <c r="AI986" s="80"/>
      <c r="AJ986" s="80"/>
    </row>
    <row r="987" spans="1:36" ht="15.75" customHeight="1" thickTop="1" thickBot="1" x14ac:dyDescent="0.3">
      <c r="A987" s="110"/>
      <c r="B987" s="3" t="str">
        <f t="shared" si="378"/>
        <v>برجاء إدخال إسم الصنف</v>
      </c>
      <c r="C987" s="4">
        <f t="shared" si="378"/>
        <v>1</v>
      </c>
      <c r="D987" s="4">
        <f t="shared" si="379"/>
        <v>0</v>
      </c>
      <c r="E987" s="4">
        <f t="shared" si="380"/>
        <v>0</v>
      </c>
      <c r="F987" s="4">
        <f t="shared" si="381"/>
        <v>0</v>
      </c>
      <c r="G987" s="4">
        <f t="shared" si="382"/>
        <v>0</v>
      </c>
      <c r="H987" s="13">
        <f t="shared" si="376"/>
        <v>0</v>
      </c>
      <c r="I987" s="14">
        <f t="shared" si="376"/>
        <v>0</v>
      </c>
      <c r="J987" s="15"/>
      <c r="K987" s="16"/>
      <c r="L987" s="13"/>
      <c r="M987" s="14"/>
      <c r="N987" s="15"/>
      <c r="O987" s="16"/>
      <c r="P987" s="13"/>
      <c r="Q987" s="14"/>
      <c r="R987" s="15"/>
      <c r="S987" s="16"/>
      <c r="T987" s="13"/>
      <c r="U987" s="14"/>
      <c r="V987" s="15"/>
      <c r="W987" s="16"/>
      <c r="X987" s="17">
        <f t="shared" si="383"/>
        <v>0</v>
      </c>
      <c r="Y987" s="18">
        <f t="shared" si="383"/>
        <v>0</v>
      </c>
      <c r="Z987" s="18">
        <f t="shared" si="383"/>
        <v>0</v>
      </c>
      <c r="AA987" s="18">
        <f t="shared" si="383"/>
        <v>0</v>
      </c>
      <c r="AB987" s="18">
        <f t="shared" si="384"/>
        <v>0</v>
      </c>
      <c r="AC987" s="18">
        <f t="shared" si="385"/>
        <v>0</v>
      </c>
      <c r="AD987" s="18">
        <f t="shared" si="386"/>
        <v>0</v>
      </c>
      <c r="AE987" s="18">
        <f t="shared" si="387"/>
        <v>0</v>
      </c>
      <c r="AF987" s="19">
        <f t="shared" si="388"/>
        <v>0</v>
      </c>
      <c r="AG987" s="20">
        <f t="shared" si="389"/>
        <v>0</v>
      </c>
      <c r="AH987" s="48">
        <f t="shared" si="390"/>
        <v>0</v>
      </c>
      <c r="AI987" s="80"/>
      <c r="AJ987" s="80"/>
    </row>
    <row r="988" spans="1:36" ht="15.75" customHeight="1" thickTop="1" thickBot="1" x14ac:dyDescent="0.3">
      <c r="A988" s="110"/>
      <c r="B988" s="44" t="str">
        <f t="shared" si="378"/>
        <v>برجاء إدخال إسم الصنف</v>
      </c>
      <c r="C988" s="26">
        <f t="shared" si="378"/>
        <v>1</v>
      </c>
      <c r="D988" s="26">
        <f t="shared" si="379"/>
        <v>0</v>
      </c>
      <c r="E988" s="26">
        <f t="shared" si="380"/>
        <v>0</v>
      </c>
      <c r="F988" s="26">
        <f t="shared" si="381"/>
        <v>0</v>
      </c>
      <c r="G988" s="26">
        <f t="shared" si="382"/>
        <v>0</v>
      </c>
      <c r="H988" s="27">
        <f t="shared" si="376"/>
        <v>0</v>
      </c>
      <c r="I988" s="28">
        <f t="shared" si="376"/>
        <v>0</v>
      </c>
      <c r="J988" s="29"/>
      <c r="K988" s="30"/>
      <c r="L988" s="27"/>
      <c r="M988" s="28"/>
      <c r="N988" s="29"/>
      <c r="O988" s="30"/>
      <c r="P988" s="27"/>
      <c r="Q988" s="28"/>
      <c r="R988" s="29"/>
      <c r="S988" s="30"/>
      <c r="T988" s="27"/>
      <c r="U988" s="28"/>
      <c r="V988" s="29"/>
      <c r="W988" s="30"/>
      <c r="X988" s="31">
        <f t="shared" si="383"/>
        <v>0</v>
      </c>
      <c r="Y988" s="32">
        <f t="shared" si="383"/>
        <v>0</v>
      </c>
      <c r="Z988" s="32">
        <f t="shared" si="383"/>
        <v>0</v>
      </c>
      <c r="AA988" s="32">
        <f t="shared" si="383"/>
        <v>0</v>
      </c>
      <c r="AB988" s="32">
        <f t="shared" si="384"/>
        <v>0</v>
      </c>
      <c r="AC988" s="32">
        <f t="shared" si="385"/>
        <v>0</v>
      </c>
      <c r="AD988" s="32">
        <f t="shared" si="386"/>
        <v>0</v>
      </c>
      <c r="AE988" s="32">
        <f t="shared" si="387"/>
        <v>0</v>
      </c>
      <c r="AF988" s="33">
        <f t="shared" si="388"/>
        <v>0</v>
      </c>
      <c r="AG988" s="34">
        <f t="shared" si="389"/>
        <v>0</v>
      </c>
      <c r="AH988" s="47">
        <f t="shared" si="390"/>
        <v>0</v>
      </c>
      <c r="AI988" s="80"/>
      <c r="AJ988" s="80"/>
    </row>
    <row r="989" spans="1:36" ht="15.75" customHeight="1" thickTop="1" thickBot="1" x14ac:dyDescent="0.3">
      <c r="A989" s="110"/>
      <c r="B989" s="3" t="str">
        <f t="shared" si="378"/>
        <v>برجاء إدخال إسم الصنف</v>
      </c>
      <c r="C989" s="4">
        <f t="shared" si="378"/>
        <v>1</v>
      </c>
      <c r="D989" s="4">
        <f t="shared" si="379"/>
        <v>0</v>
      </c>
      <c r="E989" s="4">
        <f t="shared" si="380"/>
        <v>0</v>
      </c>
      <c r="F989" s="4">
        <f t="shared" si="381"/>
        <v>0</v>
      </c>
      <c r="G989" s="4">
        <f t="shared" si="382"/>
        <v>0</v>
      </c>
      <c r="H989" s="13">
        <f t="shared" si="376"/>
        <v>0</v>
      </c>
      <c r="I989" s="14">
        <f t="shared" si="376"/>
        <v>0</v>
      </c>
      <c r="J989" s="15"/>
      <c r="K989" s="16"/>
      <c r="L989" s="13"/>
      <c r="M989" s="14"/>
      <c r="N989" s="15"/>
      <c r="O989" s="16"/>
      <c r="P989" s="13"/>
      <c r="Q989" s="14"/>
      <c r="R989" s="15"/>
      <c r="S989" s="16"/>
      <c r="T989" s="13"/>
      <c r="U989" s="14"/>
      <c r="V989" s="15"/>
      <c r="W989" s="16"/>
      <c r="X989" s="17">
        <f t="shared" si="383"/>
        <v>0</v>
      </c>
      <c r="Y989" s="18">
        <f t="shared" si="383"/>
        <v>0</v>
      </c>
      <c r="Z989" s="18">
        <f t="shared" si="383"/>
        <v>0</v>
      </c>
      <c r="AA989" s="18">
        <f t="shared" si="383"/>
        <v>0</v>
      </c>
      <c r="AB989" s="18">
        <f t="shared" si="384"/>
        <v>0</v>
      </c>
      <c r="AC989" s="18">
        <f t="shared" si="385"/>
        <v>0</v>
      </c>
      <c r="AD989" s="18">
        <f t="shared" si="386"/>
        <v>0</v>
      </c>
      <c r="AE989" s="18">
        <f t="shared" si="387"/>
        <v>0</v>
      </c>
      <c r="AF989" s="19">
        <f t="shared" si="388"/>
        <v>0</v>
      </c>
      <c r="AG989" s="20">
        <f t="shared" si="389"/>
        <v>0</v>
      </c>
      <c r="AH989" s="48">
        <f t="shared" si="390"/>
        <v>0</v>
      </c>
      <c r="AI989" s="79"/>
      <c r="AJ989" s="79"/>
    </row>
    <row r="990" spans="1:36" ht="15.75" customHeight="1" thickTop="1" thickBot="1" x14ac:dyDescent="0.3">
      <c r="A990" s="110"/>
      <c r="B990" s="44" t="str">
        <f t="shared" si="378"/>
        <v>برجاء إدخال إسم الصنف</v>
      </c>
      <c r="C990" s="26">
        <f t="shared" si="378"/>
        <v>1</v>
      </c>
      <c r="D990" s="26">
        <f t="shared" si="379"/>
        <v>0</v>
      </c>
      <c r="E990" s="26">
        <f t="shared" si="380"/>
        <v>0</v>
      </c>
      <c r="F990" s="26">
        <f t="shared" si="381"/>
        <v>0</v>
      </c>
      <c r="G990" s="26">
        <f t="shared" si="382"/>
        <v>0</v>
      </c>
      <c r="H990" s="27">
        <f t="shared" si="376"/>
        <v>0</v>
      </c>
      <c r="I990" s="28">
        <f t="shared" si="376"/>
        <v>0</v>
      </c>
      <c r="J990" s="29"/>
      <c r="K990" s="30"/>
      <c r="L990" s="27"/>
      <c r="M990" s="28"/>
      <c r="N990" s="29"/>
      <c r="O990" s="30"/>
      <c r="P990" s="27"/>
      <c r="Q990" s="28"/>
      <c r="R990" s="29"/>
      <c r="S990" s="30"/>
      <c r="T990" s="27"/>
      <c r="U990" s="28"/>
      <c r="V990" s="29"/>
      <c r="W990" s="30"/>
      <c r="X990" s="31">
        <f t="shared" si="383"/>
        <v>0</v>
      </c>
      <c r="Y990" s="32">
        <f t="shared" si="383"/>
        <v>0</v>
      </c>
      <c r="Z990" s="32">
        <f t="shared" si="383"/>
        <v>0</v>
      </c>
      <c r="AA990" s="32">
        <f t="shared" si="383"/>
        <v>0</v>
      </c>
      <c r="AB990" s="32">
        <f t="shared" si="384"/>
        <v>0</v>
      </c>
      <c r="AC990" s="32">
        <f t="shared" si="385"/>
        <v>0</v>
      </c>
      <c r="AD990" s="32">
        <f t="shared" si="386"/>
        <v>0</v>
      </c>
      <c r="AE990" s="32">
        <f t="shared" si="387"/>
        <v>0</v>
      </c>
      <c r="AF990" s="33">
        <f t="shared" si="388"/>
        <v>0</v>
      </c>
      <c r="AG990" s="34">
        <f t="shared" si="389"/>
        <v>0</v>
      </c>
      <c r="AH990" s="47">
        <f t="shared" si="390"/>
        <v>0</v>
      </c>
      <c r="AI990" s="79"/>
      <c r="AJ990" s="79"/>
    </row>
    <row r="991" spans="1:36" ht="15.75" customHeight="1" thickTop="1" thickBot="1" x14ac:dyDescent="0.3">
      <c r="A991" s="110"/>
      <c r="B991" s="3" t="str">
        <f t="shared" si="378"/>
        <v>برجاء إدخال إسم الصنف</v>
      </c>
      <c r="C991" s="4">
        <f t="shared" si="378"/>
        <v>1</v>
      </c>
      <c r="D991" s="4">
        <f t="shared" si="379"/>
        <v>0</v>
      </c>
      <c r="E991" s="4">
        <f t="shared" si="380"/>
        <v>0</v>
      </c>
      <c r="F991" s="4">
        <f t="shared" si="381"/>
        <v>0</v>
      </c>
      <c r="G991" s="4">
        <f t="shared" si="382"/>
        <v>0</v>
      </c>
      <c r="H991" s="13">
        <f t="shared" si="376"/>
        <v>0</v>
      </c>
      <c r="I991" s="14">
        <f t="shared" si="376"/>
        <v>0</v>
      </c>
      <c r="J991" s="15"/>
      <c r="K991" s="16"/>
      <c r="L991" s="13"/>
      <c r="M991" s="14"/>
      <c r="N991" s="15"/>
      <c r="O991" s="16"/>
      <c r="P991" s="13"/>
      <c r="Q991" s="14"/>
      <c r="R991" s="15"/>
      <c r="S991" s="16"/>
      <c r="T991" s="13"/>
      <c r="U991" s="14"/>
      <c r="V991" s="15"/>
      <c r="W991" s="16"/>
      <c r="X991" s="17">
        <f t="shared" si="383"/>
        <v>0</v>
      </c>
      <c r="Y991" s="18">
        <f t="shared" si="383"/>
        <v>0</v>
      </c>
      <c r="Z991" s="18">
        <f t="shared" si="383"/>
        <v>0</v>
      </c>
      <c r="AA991" s="18">
        <f t="shared" si="383"/>
        <v>0</v>
      </c>
      <c r="AB991" s="18">
        <f t="shared" si="384"/>
        <v>0</v>
      </c>
      <c r="AC991" s="18">
        <f t="shared" si="385"/>
        <v>0</v>
      </c>
      <c r="AD991" s="18">
        <f t="shared" si="386"/>
        <v>0</v>
      </c>
      <c r="AE991" s="18">
        <f t="shared" si="387"/>
        <v>0</v>
      </c>
      <c r="AF991" s="19">
        <f t="shared" si="388"/>
        <v>0</v>
      </c>
      <c r="AG991" s="20">
        <f t="shared" si="389"/>
        <v>0</v>
      </c>
      <c r="AH991" s="48">
        <f t="shared" si="390"/>
        <v>0</v>
      </c>
      <c r="AI991" s="79"/>
      <c r="AJ991" s="79"/>
    </row>
    <row r="992" spans="1:36" ht="15.75" customHeight="1" thickTop="1" thickBot="1" x14ac:dyDescent="0.3">
      <c r="A992" s="110"/>
      <c r="B992" s="44" t="str">
        <f t="shared" si="378"/>
        <v>برجاء إدخال إسم الصنف</v>
      </c>
      <c r="C992" s="26">
        <f t="shared" si="378"/>
        <v>1</v>
      </c>
      <c r="D992" s="26">
        <f t="shared" si="379"/>
        <v>0</v>
      </c>
      <c r="E992" s="26">
        <f t="shared" si="380"/>
        <v>0</v>
      </c>
      <c r="F992" s="26">
        <f t="shared" si="381"/>
        <v>0</v>
      </c>
      <c r="G992" s="26">
        <f t="shared" si="382"/>
        <v>0</v>
      </c>
      <c r="H992" s="27">
        <f t="shared" si="376"/>
        <v>0</v>
      </c>
      <c r="I992" s="28">
        <f t="shared" si="376"/>
        <v>0</v>
      </c>
      <c r="J992" s="29"/>
      <c r="K992" s="30"/>
      <c r="L992" s="27"/>
      <c r="M992" s="28"/>
      <c r="N992" s="29"/>
      <c r="O992" s="30"/>
      <c r="P992" s="27"/>
      <c r="Q992" s="28"/>
      <c r="R992" s="29"/>
      <c r="S992" s="30"/>
      <c r="T992" s="27"/>
      <c r="U992" s="28"/>
      <c r="V992" s="29"/>
      <c r="W992" s="30"/>
      <c r="X992" s="31">
        <f t="shared" si="383"/>
        <v>0</v>
      </c>
      <c r="Y992" s="32">
        <f t="shared" si="383"/>
        <v>0</v>
      </c>
      <c r="Z992" s="32">
        <f t="shared" si="383"/>
        <v>0</v>
      </c>
      <c r="AA992" s="32">
        <f t="shared" si="383"/>
        <v>0</v>
      </c>
      <c r="AB992" s="32">
        <f t="shared" si="384"/>
        <v>0</v>
      </c>
      <c r="AC992" s="32">
        <f t="shared" si="385"/>
        <v>0</v>
      </c>
      <c r="AD992" s="32">
        <f t="shared" si="386"/>
        <v>0</v>
      </c>
      <c r="AE992" s="32">
        <f t="shared" si="387"/>
        <v>0</v>
      </c>
      <c r="AF992" s="33">
        <f t="shared" si="388"/>
        <v>0</v>
      </c>
      <c r="AG992" s="34">
        <f t="shared" si="389"/>
        <v>0</v>
      </c>
      <c r="AH992" s="47">
        <f t="shared" si="390"/>
        <v>0</v>
      </c>
      <c r="AI992" s="79"/>
      <c r="AJ992" s="79"/>
    </row>
    <row r="993" spans="1:36" ht="15.75" customHeight="1" thickTop="1" thickBot="1" x14ac:dyDescent="0.3">
      <c r="A993" s="110"/>
      <c r="B993" s="3" t="str">
        <f t="shared" si="378"/>
        <v>برجاء إدخال إسم الصنف</v>
      </c>
      <c r="C993" s="4">
        <f t="shared" si="378"/>
        <v>1</v>
      </c>
      <c r="D993" s="4">
        <f t="shared" si="379"/>
        <v>0</v>
      </c>
      <c r="E993" s="4">
        <f t="shared" si="380"/>
        <v>0</v>
      </c>
      <c r="F993" s="4">
        <f t="shared" si="381"/>
        <v>0</v>
      </c>
      <c r="G993" s="4">
        <f t="shared" si="382"/>
        <v>0</v>
      </c>
      <c r="H993" s="13">
        <f t="shared" si="376"/>
        <v>0</v>
      </c>
      <c r="I993" s="14">
        <f t="shared" si="376"/>
        <v>0</v>
      </c>
      <c r="J993" s="15"/>
      <c r="K993" s="16"/>
      <c r="L993" s="13"/>
      <c r="M993" s="14"/>
      <c r="N993" s="15"/>
      <c r="O993" s="16"/>
      <c r="P993" s="13"/>
      <c r="Q993" s="14"/>
      <c r="R993" s="15"/>
      <c r="S993" s="16"/>
      <c r="T993" s="13"/>
      <c r="U993" s="14"/>
      <c r="V993" s="15"/>
      <c r="W993" s="16"/>
      <c r="X993" s="17">
        <f t="shared" si="383"/>
        <v>0</v>
      </c>
      <c r="Y993" s="18">
        <f t="shared" si="383"/>
        <v>0</v>
      </c>
      <c r="Z993" s="18">
        <f t="shared" si="383"/>
        <v>0</v>
      </c>
      <c r="AA993" s="18">
        <f t="shared" si="383"/>
        <v>0</v>
      </c>
      <c r="AB993" s="18">
        <f t="shared" si="384"/>
        <v>0</v>
      </c>
      <c r="AC993" s="18">
        <f t="shared" si="385"/>
        <v>0</v>
      </c>
      <c r="AD993" s="18">
        <f t="shared" si="386"/>
        <v>0</v>
      </c>
      <c r="AE993" s="18">
        <f t="shared" si="387"/>
        <v>0</v>
      </c>
      <c r="AF993" s="19">
        <f t="shared" si="388"/>
        <v>0</v>
      </c>
      <c r="AG993" s="20">
        <f t="shared" si="389"/>
        <v>0</v>
      </c>
      <c r="AH993" s="48">
        <f t="shared" si="390"/>
        <v>0</v>
      </c>
      <c r="AI993" s="79"/>
      <c r="AJ993" s="79"/>
    </row>
    <row r="994" spans="1:36" ht="15.75" customHeight="1" thickTop="1" thickBot="1" x14ac:dyDescent="0.3">
      <c r="A994" s="110"/>
      <c r="B994" s="44" t="str">
        <f t="shared" si="378"/>
        <v>برجاء إدخال إسم الصنف</v>
      </c>
      <c r="C994" s="26">
        <f t="shared" si="378"/>
        <v>1</v>
      </c>
      <c r="D994" s="26">
        <f t="shared" si="379"/>
        <v>0</v>
      </c>
      <c r="E994" s="26">
        <f t="shared" si="380"/>
        <v>0</v>
      </c>
      <c r="F994" s="26">
        <f t="shared" si="381"/>
        <v>0</v>
      </c>
      <c r="G994" s="26">
        <f t="shared" si="382"/>
        <v>0</v>
      </c>
      <c r="H994" s="27">
        <f t="shared" si="376"/>
        <v>0</v>
      </c>
      <c r="I994" s="28">
        <f t="shared" si="376"/>
        <v>0</v>
      </c>
      <c r="J994" s="29"/>
      <c r="K994" s="30"/>
      <c r="L994" s="27"/>
      <c r="M994" s="28"/>
      <c r="N994" s="29"/>
      <c r="O994" s="30"/>
      <c r="P994" s="27"/>
      <c r="Q994" s="28"/>
      <c r="R994" s="29"/>
      <c r="S994" s="30"/>
      <c r="T994" s="27"/>
      <c r="U994" s="28"/>
      <c r="V994" s="29"/>
      <c r="W994" s="30"/>
      <c r="X994" s="31">
        <f t="shared" si="383"/>
        <v>0</v>
      </c>
      <c r="Y994" s="32">
        <f t="shared" si="383"/>
        <v>0</v>
      </c>
      <c r="Z994" s="32">
        <f t="shared" si="383"/>
        <v>0</v>
      </c>
      <c r="AA994" s="32">
        <f t="shared" si="383"/>
        <v>0</v>
      </c>
      <c r="AB994" s="32">
        <f t="shared" si="384"/>
        <v>0</v>
      </c>
      <c r="AC994" s="32">
        <f t="shared" si="385"/>
        <v>0</v>
      </c>
      <c r="AD994" s="32">
        <f t="shared" si="386"/>
        <v>0</v>
      </c>
      <c r="AE994" s="32">
        <f t="shared" si="387"/>
        <v>0</v>
      </c>
      <c r="AF994" s="33">
        <f t="shared" si="388"/>
        <v>0</v>
      </c>
      <c r="AG994" s="34">
        <f t="shared" si="389"/>
        <v>0</v>
      </c>
      <c r="AH994" s="47">
        <f t="shared" si="390"/>
        <v>0</v>
      </c>
      <c r="AI994" s="79"/>
      <c r="AJ994" s="79"/>
    </row>
    <row r="995" spans="1:36" ht="15.75" customHeight="1" thickTop="1" thickBot="1" x14ac:dyDescent="0.3">
      <c r="A995" s="110"/>
      <c r="B995" s="3" t="str">
        <f t="shared" si="378"/>
        <v>برجاء إدخال إسم الصنف</v>
      </c>
      <c r="C995" s="4">
        <f t="shared" si="378"/>
        <v>1</v>
      </c>
      <c r="D995" s="4">
        <f t="shared" si="379"/>
        <v>0</v>
      </c>
      <c r="E995" s="4">
        <f t="shared" si="380"/>
        <v>0</v>
      </c>
      <c r="F995" s="4">
        <f t="shared" si="381"/>
        <v>0</v>
      </c>
      <c r="G995" s="4">
        <f t="shared" si="382"/>
        <v>0</v>
      </c>
      <c r="H995" s="13">
        <f t="shared" si="376"/>
        <v>0</v>
      </c>
      <c r="I995" s="14">
        <f t="shared" si="376"/>
        <v>0</v>
      </c>
      <c r="J995" s="15"/>
      <c r="K995" s="16"/>
      <c r="L995" s="13"/>
      <c r="M995" s="14"/>
      <c r="N995" s="15"/>
      <c r="O995" s="16"/>
      <c r="P995" s="13"/>
      <c r="Q995" s="14"/>
      <c r="R995" s="15"/>
      <c r="S995" s="16"/>
      <c r="T995" s="13"/>
      <c r="U995" s="14"/>
      <c r="V995" s="15"/>
      <c r="W995" s="16"/>
      <c r="X995" s="17">
        <f t="shared" si="383"/>
        <v>0</v>
      </c>
      <c r="Y995" s="18">
        <f t="shared" si="383"/>
        <v>0</v>
      </c>
      <c r="Z995" s="18">
        <f t="shared" si="383"/>
        <v>0</v>
      </c>
      <c r="AA995" s="18">
        <f t="shared" si="383"/>
        <v>0</v>
      </c>
      <c r="AB995" s="18">
        <f t="shared" si="384"/>
        <v>0</v>
      </c>
      <c r="AC995" s="18">
        <f t="shared" si="385"/>
        <v>0</v>
      </c>
      <c r="AD995" s="18">
        <f t="shared" si="386"/>
        <v>0</v>
      </c>
      <c r="AE995" s="18">
        <f t="shared" si="387"/>
        <v>0</v>
      </c>
      <c r="AF995" s="19">
        <f t="shared" si="388"/>
        <v>0</v>
      </c>
      <c r="AG995" s="20">
        <f t="shared" si="389"/>
        <v>0</v>
      </c>
      <c r="AH995" s="48">
        <f t="shared" si="390"/>
        <v>0</v>
      </c>
      <c r="AI995" s="79"/>
      <c r="AJ995" s="79"/>
    </row>
    <row r="996" spans="1:36" ht="15.75" customHeight="1" thickTop="1" thickBot="1" x14ac:dyDescent="0.3">
      <c r="A996" s="110"/>
      <c r="B996" s="44" t="str">
        <f t="shared" si="378"/>
        <v>برجاء إدخال إسم الصنف</v>
      </c>
      <c r="C996" s="26">
        <f t="shared" si="378"/>
        <v>1</v>
      </c>
      <c r="D996" s="26">
        <f t="shared" si="379"/>
        <v>0</v>
      </c>
      <c r="E996" s="26">
        <f t="shared" si="380"/>
        <v>0</v>
      </c>
      <c r="F996" s="26">
        <f t="shared" si="381"/>
        <v>0</v>
      </c>
      <c r="G996" s="26">
        <f t="shared" si="382"/>
        <v>0</v>
      </c>
      <c r="H996" s="27">
        <f t="shared" si="376"/>
        <v>0</v>
      </c>
      <c r="I996" s="28">
        <f t="shared" si="376"/>
        <v>0</v>
      </c>
      <c r="J996" s="29"/>
      <c r="K996" s="30"/>
      <c r="L996" s="27"/>
      <c r="M996" s="28"/>
      <c r="N996" s="29"/>
      <c r="O996" s="30"/>
      <c r="P996" s="27"/>
      <c r="Q996" s="28"/>
      <c r="R996" s="29"/>
      <c r="S996" s="30"/>
      <c r="T996" s="27"/>
      <c r="U996" s="28"/>
      <c r="V996" s="29"/>
      <c r="W996" s="30"/>
      <c r="X996" s="31">
        <f t="shared" si="383"/>
        <v>0</v>
      </c>
      <c r="Y996" s="32">
        <f t="shared" si="383"/>
        <v>0</v>
      </c>
      <c r="Z996" s="32">
        <f t="shared" si="383"/>
        <v>0</v>
      </c>
      <c r="AA996" s="32">
        <f t="shared" si="383"/>
        <v>0</v>
      </c>
      <c r="AB996" s="32">
        <f t="shared" si="384"/>
        <v>0</v>
      </c>
      <c r="AC996" s="32">
        <f t="shared" si="385"/>
        <v>0</v>
      </c>
      <c r="AD996" s="32">
        <f t="shared" si="386"/>
        <v>0</v>
      </c>
      <c r="AE996" s="32">
        <f t="shared" si="387"/>
        <v>0</v>
      </c>
      <c r="AF996" s="33">
        <f t="shared" si="388"/>
        <v>0</v>
      </c>
      <c r="AG996" s="34">
        <f t="shared" si="389"/>
        <v>0</v>
      </c>
      <c r="AH996" s="47">
        <f t="shared" si="390"/>
        <v>0</v>
      </c>
      <c r="AI996" s="79"/>
      <c r="AJ996" s="79"/>
    </row>
    <row r="997" spans="1:36" ht="15.75" customHeight="1" thickTop="1" thickBot="1" x14ac:dyDescent="0.3">
      <c r="A997" s="110"/>
      <c r="B997" s="3" t="str">
        <f t="shared" si="378"/>
        <v>برجاء إدخال إسم الصنف</v>
      </c>
      <c r="C997" s="4">
        <f t="shared" si="378"/>
        <v>1</v>
      </c>
      <c r="D997" s="4">
        <f t="shared" si="379"/>
        <v>0</v>
      </c>
      <c r="E997" s="4">
        <f t="shared" si="380"/>
        <v>0</v>
      </c>
      <c r="F997" s="4">
        <f t="shared" si="381"/>
        <v>0</v>
      </c>
      <c r="G997" s="4">
        <f t="shared" si="382"/>
        <v>0</v>
      </c>
      <c r="H997" s="13">
        <f t="shared" si="376"/>
        <v>0</v>
      </c>
      <c r="I997" s="14">
        <f t="shared" si="376"/>
        <v>0</v>
      </c>
      <c r="J997" s="15"/>
      <c r="K997" s="16"/>
      <c r="L997" s="13"/>
      <c r="M997" s="14"/>
      <c r="N997" s="15"/>
      <c r="O997" s="16"/>
      <c r="P997" s="13"/>
      <c r="Q997" s="14"/>
      <c r="R997" s="15"/>
      <c r="S997" s="16"/>
      <c r="T997" s="13"/>
      <c r="U997" s="14"/>
      <c r="V997" s="15"/>
      <c r="W997" s="16"/>
      <c r="X997" s="17">
        <f t="shared" si="383"/>
        <v>0</v>
      </c>
      <c r="Y997" s="18">
        <f t="shared" si="383"/>
        <v>0</v>
      </c>
      <c r="Z997" s="18">
        <f t="shared" si="383"/>
        <v>0</v>
      </c>
      <c r="AA997" s="18">
        <f t="shared" si="383"/>
        <v>0</v>
      </c>
      <c r="AB997" s="18">
        <f t="shared" si="384"/>
        <v>0</v>
      </c>
      <c r="AC997" s="18">
        <f t="shared" si="385"/>
        <v>0</v>
      </c>
      <c r="AD997" s="18">
        <f t="shared" si="386"/>
        <v>0</v>
      </c>
      <c r="AE997" s="18">
        <f t="shared" si="387"/>
        <v>0</v>
      </c>
      <c r="AF997" s="19">
        <f t="shared" si="388"/>
        <v>0</v>
      </c>
      <c r="AG997" s="20">
        <f t="shared" si="389"/>
        <v>0</v>
      </c>
      <c r="AH997" s="48">
        <f t="shared" si="390"/>
        <v>0</v>
      </c>
      <c r="AI997" s="80" t="s">
        <v>32</v>
      </c>
      <c r="AJ997" s="80"/>
    </row>
    <row r="998" spans="1:36" ht="15.75" customHeight="1" thickTop="1" thickBot="1" x14ac:dyDescent="0.3">
      <c r="A998" s="110"/>
      <c r="B998" s="44" t="str">
        <f t="shared" si="378"/>
        <v>برجاء إدخال إسم الصنف</v>
      </c>
      <c r="C998" s="26">
        <f t="shared" si="378"/>
        <v>1</v>
      </c>
      <c r="D998" s="26">
        <f t="shared" si="379"/>
        <v>0</v>
      </c>
      <c r="E998" s="26">
        <f t="shared" si="380"/>
        <v>0</v>
      </c>
      <c r="F998" s="26">
        <f t="shared" si="381"/>
        <v>0</v>
      </c>
      <c r="G998" s="26">
        <f t="shared" si="382"/>
        <v>0</v>
      </c>
      <c r="H998" s="27">
        <f t="shared" si="376"/>
        <v>0</v>
      </c>
      <c r="I998" s="28">
        <f t="shared" si="376"/>
        <v>0</v>
      </c>
      <c r="J998" s="29"/>
      <c r="K998" s="30"/>
      <c r="L998" s="27"/>
      <c r="M998" s="28"/>
      <c r="N998" s="29"/>
      <c r="O998" s="30"/>
      <c r="P998" s="27"/>
      <c r="Q998" s="28"/>
      <c r="R998" s="29"/>
      <c r="S998" s="30"/>
      <c r="T998" s="27"/>
      <c r="U998" s="28"/>
      <c r="V998" s="29"/>
      <c r="W998" s="30"/>
      <c r="X998" s="31">
        <f t="shared" si="383"/>
        <v>0</v>
      </c>
      <c r="Y998" s="32">
        <f t="shared" si="383"/>
        <v>0</v>
      </c>
      <c r="Z998" s="32">
        <f t="shared" si="383"/>
        <v>0</v>
      </c>
      <c r="AA998" s="32">
        <f t="shared" si="383"/>
        <v>0</v>
      </c>
      <c r="AB998" s="32">
        <f t="shared" si="384"/>
        <v>0</v>
      </c>
      <c r="AC998" s="32">
        <f t="shared" si="385"/>
        <v>0</v>
      </c>
      <c r="AD998" s="32">
        <f t="shared" si="386"/>
        <v>0</v>
      </c>
      <c r="AE998" s="32">
        <f t="shared" si="387"/>
        <v>0</v>
      </c>
      <c r="AF998" s="33">
        <f t="shared" si="388"/>
        <v>0</v>
      </c>
      <c r="AG998" s="34">
        <f t="shared" si="389"/>
        <v>0</v>
      </c>
      <c r="AH998" s="47">
        <f t="shared" si="390"/>
        <v>0</v>
      </c>
      <c r="AI998" s="80"/>
      <c r="AJ998" s="80"/>
    </row>
    <row r="999" spans="1:36" ht="15.75" customHeight="1" thickTop="1" thickBot="1" x14ac:dyDescent="0.3">
      <c r="A999" s="110"/>
      <c r="B999" s="3" t="str">
        <f t="shared" si="378"/>
        <v>برجاء إدخال إسم الصنف</v>
      </c>
      <c r="C999" s="4">
        <f t="shared" si="378"/>
        <v>1</v>
      </c>
      <c r="D999" s="4">
        <f t="shared" si="379"/>
        <v>0</v>
      </c>
      <c r="E999" s="4">
        <f t="shared" si="380"/>
        <v>0</v>
      </c>
      <c r="F999" s="4">
        <f t="shared" si="381"/>
        <v>0</v>
      </c>
      <c r="G999" s="4">
        <f t="shared" si="382"/>
        <v>0</v>
      </c>
      <c r="H999" s="13">
        <f t="shared" si="376"/>
        <v>0</v>
      </c>
      <c r="I999" s="14">
        <f t="shared" si="376"/>
        <v>0</v>
      </c>
      <c r="J999" s="15"/>
      <c r="K999" s="16"/>
      <c r="L999" s="13"/>
      <c r="M999" s="14"/>
      <c r="N999" s="15"/>
      <c r="O999" s="16"/>
      <c r="P999" s="13"/>
      <c r="Q999" s="14"/>
      <c r="R999" s="15"/>
      <c r="S999" s="16"/>
      <c r="T999" s="13"/>
      <c r="U999" s="14"/>
      <c r="V999" s="15"/>
      <c r="W999" s="16"/>
      <c r="X999" s="17">
        <f t="shared" si="383"/>
        <v>0</v>
      </c>
      <c r="Y999" s="18">
        <f t="shared" si="383"/>
        <v>0</v>
      </c>
      <c r="Z999" s="18">
        <f t="shared" si="383"/>
        <v>0</v>
      </c>
      <c r="AA999" s="18">
        <f t="shared" si="383"/>
        <v>0</v>
      </c>
      <c r="AB999" s="18">
        <f t="shared" si="384"/>
        <v>0</v>
      </c>
      <c r="AC999" s="18">
        <f t="shared" si="385"/>
        <v>0</v>
      </c>
      <c r="AD999" s="18">
        <f t="shared" si="386"/>
        <v>0</v>
      </c>
      <c r="AE999" s="18">
        <f t="shared" si="387"/>
        <v>0</v>
      </c>
      <c r="AF999" s="19">
        <f t="shared" si="388"/>
        <v>0</v>
      </c>
      <c r="AG999" s="20">
        <f t="shared" si="389"/>
        <v>0</v>
      </c>
      <c r="AH999" s="48">
        <f t="shared" si="390"/>
        <v>0</v>
      </c>
      <c r="AI999" s="80"/>
      <c r="AJ999" s="80"/>
    </row>
    <row r="1000" spans="1:36" ht="15.75" customHeight="1" thickTop="1" thickBot="1" x14ac:dyDescent="0.3">
      <c r="A1000" s="110"/>
      <c r="B1000" s="44" t="str">
        <f t="shared" ref="B1000:C1015" si="391">B951</f>
        <v>برجاء إدخال إسم الصنف</v>
      </c>
      <c r="C1000" s="26">
        <f t="shared" si="391"/>
        <v>1</v>
      </c>
      <c r="D1000" s="26">
        <f t="shared" si="379"/>
        <v>0</v>
      </c>
      <c r="E1000" s="26">
        <f t="shared" si="380"/>
        <v>0</v>
      </c>
      <c r="F1000" s="26">
        <f t="shared" si="381"/>
        <v>0</v>
      </c>
      <c r="G1000" s="26">
        <f t="shared" si="382"/>
        <v>0</v>
      </c>
      <c r="H1000" s="27">
        <f t="shared" si="376"/>
        <v>0</v>
      </c>
      <c r="I1000" s="28">
        <f t="shared" si="376"/>
        <v>0</v>
      </c>
      <c r="J1000" s="29"/>
      <c r="K1000" s="30"/>
      <c r="L1000" s="27"/>
      <c r="M1000" s="28"/>
      <c r="N1000" s="29"/>
      <c r="O1000" s="30"/>
      <c r="P1000" s="27"/>
      <c r="Q1000" s="28"/>
      <c r="R1000" s="29"/>
      <c r="S1000" s="30"/>
      <c r="T1000" s="27"/>
      <c r="U1000" s="28"/>
      <c r="V1000" s="29"/>
      <c r="W1000" s="30"/>
      <c r="X1000" s="31">
        <f t="shared" ref="X1000:AA1015" si="392">X951</f>
        <v>0</v>
      </c>
      <c r="Y1000" s="32">
        <f t="shared" si="392"/>
        <v>0</v>
      </c>
      <c r="Z1000" s="32">
        <f t="shared" si="392"/>
        <v>0</v>
      </c>
      <c r="AA1000" s="32">
        <f t="shared" si="392"/>
        <v>0</v>
      </c>
      <c r="AB1000" s="32">
        <f t="shared" si="384"/>
        <v>0</v>
      </c>
      <c r="AC1000" s="32">
        <f t="shared" si="385"/>
        <v>0</v>
      </c>
      <c r="AD1000" s="32">
        <f t="shared" si="386"/>
        <v>0</v>
      </c>
      <c r="AE1000" s="32">
        <f t="shared" si="387"/>
        <v>0</v>
      </c>
      <c r="AF1000" s="33">
        <f t="shared" si="388"/>
        <v>0</v>
      </c>
      <c r="AG1000" s="34">
        <f t="shared" si="389"/>
        <v>0</v>
      </c>
      <c r="AH1000" s="47">
        <f t="shared" si="390"/>
        <v>0</v>
      </c>
      <c r="AI1000" s="80"/>
      <c r="AJ1000" s="80"/>
    </row>
    <row r="1001" spans="1:36" ht="15.75" customHeight="1" thickTop="1" thickBot="1" x14ac:dyDescent="0.3">
      <c r="A1001" s="110"/>
      <c r="B1001" s="3" t="str">
        <f t="shared" si="391"/>
        <v>برجاء إدخال إسم الصنف</v>
      </c>
      <c r="C1001" s="4">
        <f t="shared" si="391"/>
        <v>1</v>
      </c>
      <c r="D1001" s="4">
        <f t="shared" si="379"/>
        <v>0</v>
      </c>
      <c r="E1001" s="4">
        <f t="shared" si="380"/>
        <v>0</v>
      </c>
      <c r="F1001" s="4">
        <f t="shared" si="381"/>
        <v>0</v>
      </c>
      <c r="G1001" s="4">
        <f t="shared" si="382"/>
        <v>0</v>
      </c>
      <c r="H1001" s="13">
        <f t="shared" si="376"/>
        <v>0</v>
      </c>
      <c r="I1001" s="14">
        <f t="shared" si="376"/>
        <v>0</v>
      </c>
      <c r="J1001" s="15"/>
      <c r="K1001" s="16"/>
      <c r="L1001" s="13"/>
      <c r="M1001" s="14"/>
      <c r="N1001" s="15"/>
      <c r="O1001" s="16"/>
      <c r="P1001" s="13"/>
      <c r="Q1001" s="14"/>
      <c r="R1001" s="15"/>
      <c r="S1001" s="16"/>
      <c r="T1001" s="13"/>
      <c r="U1001" s="14"/>
      <c r="V1001" s="15"/>
      <c r="W1001" s="16"/>
      <c r="X1001" s="17">
        <f t="shared" si="392"/>
        <v>0</v>
      </c>
      <c r="Y1001" s="18">
        <f t="shared" si="392"/>
        <v>0</v>
      </c>
      <c r="Z1001" s="18">
        <f t="shared" si="392"/>
        <v>0</v>
      </c>
      <c r="AA1001" s="18">
        <f t="shared" si="392"/>
        <v>0</v>
      </c>
      <c r="AB1001" s="18">
        <f t="shared" si="384"/>
        <v>0</v>
      </c>
      <c r="AC1001" s="18">
        <f t="shared" si="385"/>
        <v>0</v>
      </c>
      <c r="AD1001" s="18">
        <f t="shared" si="386"/>
        <v>0</v>
      </c>
      <c r="AE1001" s="18">
        <f t="shared" si="387"/>
        <v>0</v>
      </c>
      <c r="AF1001" s="19">
        <f t="shared" si="388"/>
        <v>0</v>
      </c>
      <c r="AG1001" s="20">
        <f t="shared" si="389"/>
        <v>0</v>
      </c>
      <c r="AH1001" s="48">
        <f t="shared" si="390"/>
        <v>0</v>
      </c>
      <c r="AI1001" s="80"/>
      <c r="AJ1001" s="80"/>
    </row>
    <row r="1002" spans="1:36" ht="15.75" customHeight="1" thickTop="1" thickBot="1" x14ac:dyDescent="0.3">
      <c r="A1002" s="110"/>
      <c r="B1002" s="44" t="str">
        <f t="shared" si="391"/>
        <v>برجاء إدخال إسم الصنف</v>
      </c>
      <c r="C1002" s="26">
        <f t="shared" si="391"/>
        <v>1</v>
      </c>
      <c r="D1002" s="26">
        <f t="shared" si="379"/>
        <v>0</v>
      </c>
      <c r="E1002" s="26">
        <f t="shared" si="380"/>
        <v>0</v>
      </c>
      <c r="F1002" s="26">
        <f t="shared" si="381"/>
        <v>0</v>
      </c>
      <c r="G1002" s="26">
        <f t="shared" si="382"/>
        <v>0</v>
      </c>
      <c r="H1002" s="27">
        <f t="shared" si="376"/>
        <v>0</v>
      </c>
      <c r="I1002" s="28">
        <f t="shared" si="376"/>
        <v>0</v>
      </c>
      <c r="J1002" s="29"/>
      <c r="K1002" s="30"/>
      <c r="L1002" s="27"/>
      <c r="M1002" s="28"/>
      <c r="N1002" s="29"/>
      <c r="O1002" s="30"/>
      <c r="P1002" s="27"/>
      <c r="Q1002" s="28"/>
      <c r="R1002" s="29"/>
      <c r="S1002" s="30"/>
      <c r="T1002" s="27"/>
      <c r="U1002" s="28"/>
      <c r="V1002" s="29"/>
      <c r="W1002" s="30"/>
      <c r="X1002" s="31">
        <f t="shared" si="392"/>
        <v>0</v>
      </c>
      <c r="Y1002" s="32">
        <f t="shared" si="392"/>
        <v>0</v>
      </c>
      <c r="Z1002" s="32">
        <f t="shared" si="392"/>
        <v>0</v>
      </c>
      <c r="AA1002" s="32">
        <f t="shared" si="392"/>
        <v>0</v>
      </c>
      <c r="AB1002" s="32">
        <f t="shared" si="384"/>
        <v>0</v>
      </c>
      <c r="AC1002" s="32">
        <f t="shared" si="385"/>
        <v>0</v>
      </c>
      <c r="AD1002" s="32">
        <f t="shared" si="386"/>
        <v>0</v>
      </c>
      <c r="AE1002" s="32">
        <f t="shared" si="387"/>
        <v>0</v>
      </c>
      <c r="AF1002" s="33">
        <f t="shared" si="388"/>
        <v>0</v>
      </c>
      <c r="AG1002" s="34">
        <f t="shared" si="389"/>
        <v>0</v>
      </c>
      <c r="AH1002" s="47">
        <f t="shared" si="390"/>
        <v>0</v>
      </c>
      <c r="AI1002" s="80"/>
      <c r="AJ1002" s="80"/>
    </row>
    <row r="1003" spans="1:36" ht="15.75" customHeight="1" thickTop="1" thickBot="1" x14ac:dyDescent="0.3">
      <c r="A1003" s="110"/>
      <c r="B1003" s="3" t="str">
        <f t="shared" si="391"/>
        <v>برجاء إدخال إسم الصنف</v>
      </c>
      <c r="C1003" s="4">
        <f t="shared" si="391"/>
        <v>1</v>
      </c>
      <c r="D1003" s="4">
        <f t="shared" si="379"/>
        <v>0</v>
      </c>
      <c r="E1003" s="4">
        <f t="shared" si="380"/>
        <v>0</v>
      </c>
      <c r="F1003" s="4">
        <f t="shared" si="381"/>
        <v>0</v>
      </c>
      <c r="G1003" s="4">
        <f t="shared" si="382"/>
        <v>0</v>
      </c>
      <c r="H1003" s="13">
        <f t="shared" si="376"/>
        <v>0</v>
      </c>
      <c r="I1003" s="14">
        <f t="shared" si="376"/>
        <v>0</v>
      </c>
      <c r="J1003" s="15"/>
      <c r="K1003" s="16"/>
      <c r="L1003" s="13"/>
      <c r="M1003" s="14"/>
      <c r="N1003" s="15"/>
      <c r="O1003" s="16"/>
      <c r="P1003" s="13"/>
      <c r="Q1003" s="14"/>
      <c r="R1003" s="15"/>
      <c r="S1003" s="16"/>
      <c r="T1003" s="13"/>
      <c r="U1003" s="14"/>
      <c r="V1003" s="15"/>
      <c r="W1003" s="16"/>
      <c r="X1003" s="17">
        <f t="shared" si="392"/>
        <v>0</v>
      </c>
      <c r="Y1003" s="18">
        <f t="shared" si="392"/>
        <v>0</v>
      </c>
      <c r="Z1003" s="18">
        <f t="shared" si="392"/>
        <v>0</v>
      </c>
      <c r="AA1003" s="18">
        <f t="shared" si="392"/>
        <v>0</v>
      </c>
      <c r="AB1003" s="18">
        <f t="shared" si="384"/>
        <v>0</v>
      </c>
      <c r="AC1003" s="18">
        <f t="shared" si="385"/>
        <v>0</v>
      </c>
      <c r="AD1003" s="18">
        <f t="shared" si="386"/>
        <v>0</v>
      </c>
      <c r="AE1003" s="18">
        <f t="shared" si="387"/>
        <v>0</v>
      </c>
      <c r="AF1003" s="19">
        <f t="shared" si="388"/>
        <v>0</v>
      </c>
      <c r="AG1003" s="20">
        <f t="shared" si="389"/>
        <v>0</v>
      </c>
      <c r="AH1003" s="48">
        <f t="shared" si="390"/>
        <v>0</v>
      </c>
      <c r="AI1003" s="80"/>
      <c r="AJ1003" s="80"/>
    </row>
    <row r="1004" spans="1:36" ht="15.75" customHeight="1" thickTop="1" thickBot="1" x14ac:dyDescent="0.3">
      <c r="A1004" s="110"/>
      <c r="B1004" s="44" t="str">
        <f t="shared" si="391"/>
        <v>برجاء إدخال إسم الصنف</v>
      </c>
      <c r="C1004" s="26">
        <f t="shared" si="391"/>
        <v>1</v>
      </c>
      <c r="D1004" s="26">
        <f t="shared" si="379"/>
        <v>0</v>
      </c>
      <c r="E1004" s="26">
        <f t="shared" si="380"/>
        <v>0</v>
      </c>
      <c r="F1004" s="26">
        <f t="shared" si="381"/>
        <v>0</v>
      </c>
      <c r="G1004" s="26">
        <f t="shared" si="382"/>
        <v>0</v>
      </c>
      <c r="H1004" s="27">
        <f t="shared" si="376"/>
        <v>0</v>
      </c>
      <c r="I1004" s="28">
        <f t="shared" si="376"/>
        <v>0</v>
      </c>
      <c r="J1004" s="29"/>
      <c r="K1004" s="30"/>
      <c r="L1004" s="27"/>
      <c r="M1004" s="28"/>
      <c r="N1004" s="29"/>
      <c r="O1004" s="30"/>
      <c r="P1004" s="27"/>
      <c r="Q1004" s="28"/>
      <c r="R1004" s="29"/>
      <c r="S1004" s="30"/>
      <c r="T1004" s="27"/>
      <c r="U1004" s="28"/>
      <c r="V1004" s="29"/>
      <c r="W1004" s="30"/>
      <c r="X1004" s="31">
        <f t="shared" si="392"/>
        <v>0</v>
      </c>
      <c r="Y1004" s="32">
        <f t="shared" si="392"/>
        <v>0</v>
      </c>
      <c r="Z1004" s="32">
        <f t="shared" si="392"/>
        <v>0</v>
      </c>
      <c r="AA1004" s="32">
        <f t="shared" si="392"/>
        <v>0</v>
      </c>
      <c r="AB1004" s="32">
        <f t="shared" si="384"/>
        <v>0</v>
      </c>
      <c r="AC1004" s="32">
        <f t="shared" si="385"/>
        <v>0</v>
      </c>
      <c r="AD1004" s="32">
        <f t="shared" si="386"/>
        <v>0</v>
      </c>
      <c r="AE1004" s="32">
        <f t="shared" si="387"/>
        <v>0</v>
      </c>
      <c r="AF1004" s="33">
        <f t="shared" si="388"/>
        <v>0</v>
      </c>
      <c r="AG1004" s="34">
        <f t="shared" si="389"/>
        <v>0</v>
      </c>
      <c r="AH1004" s="47">
        <f t="shared" si="390"/>
        <v>0</v>
      </c>
      <c r="AI1004" s="80"/>
      <c r="AJ1004" s="80"/>
    </row>
    <row r="1005" spans="1:36" ht="15.75" customHeight="1" thickTop="1" thickBot="1" x14ac:dyDescent="0.3">
      <c r="A1005" s="110"/>
      <c r="B1005" s="3" t="str">
        <f t="shared" si="391"/>
        <v>برجاء إدخال إسم الصنف</v>
      </c>
      <c r="C1005" s="4">
        <f t="shared" si="391"/>
        <v>1</v>
      </c>
      <c r="D1005" s="4">
        <f t="shared" si="379"/>
        <v>0</v>
      </c>
      <c r="E1005" s="4">
        <f t="shared" si="380"/>
        <v>0</v>
      </c>
      <c r="F1005" s="4">
        <f t="shared" si="381"/>
        <v>0</v>
      </c>
      <c r="G1005" s="4">
        <f t="shared" si="382"/>
        <v>0</v>
      </c>
      <c r="H1005" s="13">
        <f t="shared" si="376"/>
        <v>0</v>
      </c>
      <c r="I1005" s="14">
        <f t="shared" si="376"/>
        <v>0</v>
      </c>
      <c r="J1005" s="15"/>
      <c r="K1005" s="16"/>
      <c r="L1005" s="13"/>
      <c r="M1005" s="14"/>
      <c r="N1005" s="15"/>
      <c r="O1005" s="16"/>
      <c r="P1005" s="13"/>
      <c r="Q1005" s="14"/>
      <c r="R1005" s="15"/>
      <c r="S1005" s="16"/>
      <c r="T1005" s="13"/>
      <c r="U1005" s="14"/>
      <c r="V1005" s="15"/>
      <c r="W1005" s="16"/>
      <c r="X1005" s="17">
        <f t="shared" si="392"/>
        <v>0</v>
      </c>
      <c r="Y1005" s="18">
        <f t="shared" si="392"/>
        <v>0</v>
      </c>
      <c r="Z1005" s="18">
        <f t="shared" si="392"/>
        <v>0</v>
      </c>
      <c r="AA1005" s="18">
        <f t="shared" si="392"/>
        <v>0</v>
      </c>
      <c r="AB1005" s="18">
        <f t="shared" si="384"/>
        <v>0</v>
      </c>
      <c r="AC1005" s="18">
        <f t="shared" si="385"/>
        <v>0</v>
      </c>
      <c r="AD1005" s="18">
        <f t="shared" si="386"/>
        <v>0</v>
      </c>
      <c r="AE1005" s="18">
        <f t="shared" si="387"/>
        <v>0</v>
      </c>
      <c r="AF1005" s="19">
        <f t="shared" si="388"/>
        <v>0</v>
      </c>
      <c r="AG1005" s="20">
        <f t="shared" si="389"/>
        <v>0</v>
      </c>
      <c r="AH1005" s="48">
        <f t="shared" si="390"/>
        <v>0</v>
      </c>
      <c r="AI1005" s="80">
        <f>AB1028</f>
        <v>0</v>
      </c>
      <c r="AJ1005" s="80"/>
    </row>
    <row r="1006" spans="1:36" ht="15.75" customHeight="1" thickTop="1" thickBot="1" x14ac:dyDescent="0.3">
      <c r="A1006" s="110"/>
      <c r="B1006" s="44" t="str">
        <f t="shared" si="391"/>
        <v>برجاء إدخال إسم الصنف</v>
      </c>
      <c r="C1006" s="26">
        <f t="shared" si="391"/>
        <v>1</v>
      </c>
      <c r="D1006" s="26">
        <f t="shared" si="379"/>
        <v>0</v>
      </c>
      <c r="E1006" s="26">
        <f t="shared" si="380"/>
        <v>0</v>
      </c>
      <c r="F1006" s="26">
        <f t="shared" si="381"/>
        <v>0</v>
      </c>
      <c r="G1006" s="26">
        <f t="shared" si="382"/>
        <v>0</v>
      </c>
      <c r="H1006" s="27">
        <f t="shared" si="376"/>
        <v>0</v>
      </c>
      <c r="I1006" s="28">
        <f t="shared" si="376"/>
        <v>0</v>
      </c>
      <c r="J1006" s="29"/>
      <c r="K1006" s="30"/>
      <c r="L1006" s="27"/>
      <c r="M1006" s="28"/>
      <c r="N1006" s="29"/>
      <c r="O1006" s="30"/>
      <c r="P1006" s="27"/>
      <c r="Q1006" s="28"/>
      <c r="R1006" s="29"/>
      <c r="S1006" s="30"/>
      <c r="T1006" s="27"/>
      <c r="U1006" s="28"/>
      <c r="V1006" s="29"/>
      <c r="W1006" s="30"/>
      <c r="X1006" s="31">
        <f t="shared" si="392"/>
        <v>0</v>
      </c>
      <c r="Y1006" s="32">
        <f t="shared" si="392"/>
        <v>0</v>
      </c>
      <c r="Z1006" s="32">
        <f t="shared" si="392"/>
        <v>0</v>
      </c>
      <c r="AA1006" s="32">
        <f t="shared" si="392"/>
        <v>0</v>
      </c>
      <c r="AB1006" s="32">
        <f t="shared" si="384"/>
        <v>0</v>
      </c>
      <c r="AC1006" s="32">
        <f t="shared" si="385"/>
        <v>0</v>
      </c>
      <c r="AD1006" s="32">
        <f t="shared" si="386"/>
        <v>0</v>
      </c>
      <c r="AE1006" s="32">
        <f t="shared" si="387"/>
        <v>0</v>
      </c>
      <c r="AF1006" s="33">
        <f t="shared" si="388"/>
        <v>0</v>
      </c>
      <c r="AG1006" s="34">
        <f t="shared" si="389"/>
        <v>0</v>
      </c>
      <c r="AH1006" s="47">
        <f t="shared" si="390"/>
        <v>0</v>
      </c>
      <c r="AI1006" s="80"/>
      <c r="AJ1006" s="80"/>
    </row>
    <row r="1007" spans="1:36" ht="15.75" customHeight="1" thickTop="1" thickBot="1" x14ac:dyDescent="0.3">
      <c r="A1007" s="110"/>
      <c r="B1007" s="3" t="str">
        <f t="shared" si="391"/>
        <v>برجاء إدخال إسم الصنف</v>
      </c>
      <c r="C1007" s="4">
        <f t="shared" si="391"/>
        <v>1</v>
      </c>
      <c r="D1007" s="4">
        <f t="shared" si="379"/>
        <v>0</v>
      </c>
      <c r="E1007" s="4">
        <f t="shared" si="380"/>
        <v>0</v>
      </c>
      <c r="F1007" s="4">
        <f t="shared" si="381"/>
        <v>0</v>
      </c>
      <c r="G1007" s="4">
        <f t="shared" si="382"/>
        <v>0</v>
      </c>
      <c r="H1007" s="13">
        <f t="shared" si="376"/>
        <v>0</v>
      </c>
      <c r="I1007" s="14">
        <f t="shared" si="376"/>
        <v>0</v>
      </c>
      <c r="J1007" s="15"/>
      <c r="K1007" s="16"/>
      <c r="L1007" s="13"/>
      <c r="M1007" s="14"/>
      <c r="N1007" s="15"/>
      <c r="O1007" s="16"/>
      <c r="P1007" s="13"/>
      <c r="Q1007" s="14"/>
      <c r="R1007" s="15"/>
      <c r="S1007" s="16"/>
      <c r="T1007" s="13"/>
      <c r="U1007" s="14"/>
      <c r="V1007" s="15"/>
      <c r="W1007" s="16"/>
      <c r="X1007" s="17">
        <f t="shared" si="392"/>
        <v>0</v>
      </c>
      <c r="Y1007" s="18">
        <f t="shared" si="392"/>
        <v>0</v>
      </c>
      <c r="Z1007" s="18">
        <f t="shared" si="392"/>
        <v>0</v>
      </c>
      <c r="AA1007" s="18">
        <f t="shared" si="392"/>
        <v>0</v>
      </c>
      <c r="AB1007" s="18">
        <f t="shared" si="384"/>
        <v>0</v>
      </c>
      <c r="AC1007" s="18">
        <f t="shared" si="385"/>
        <v>0</v>
      </c>
      <c r="AD1007" s="18">
        <f t="shared" si="386"/>
        <v>0</v>
      </c>
      <c r="AE1007" s="18">
        <f t="shared" si="387"/>
        <v>0</v>
      </c>
      <c r="AF1007" s="19">
        <f t="shared" si="388"/>
        <v>0</v>
      </c>
      <c r="AG1007" s="20">
        <f t="shared" si="389"/>
        <v>0</v>
      </c>
      <c r="AH1007" s="48">
        <f t="shared" si="390"/>
        <v>0</v>
      </c>
      <c r="AI1007" s="80"/>
      <c r="AJ1007" s="80"/>
    </row>
    <row r="1008" spans="1:36" ht="15.75" customHeight="1" thickTop="1" thickBot="1" x14ac:dyDescent="0.3">
      <c r="A1008" s="110"/>
      <c r="B1008" s="44" t="str">
        <f t="shared" si="391"/>
        <v>برجاء إدخال إسم الصنف</v>
      </c>
      <c r="C1008" s="26">
        <f t="shared" si="391"/>
        <v>1</v>
      </c>
      <c r="D1008" s="26">
        <f t="shared" si="379"/>
        <v>0</v>
      </c>
      <c r="E1008" s="26">
        <f t="shared" si="380"/>
        <v>0</v>
      </c>
      <c r="F1008" s="26">
        <f t="shared" si="381"/>
        <v>0</v>
      </c>
      <c r="G1008" s="26">
        <f t="shared" si="382"/>
        <v>0</v>
      </c>
      <c r="H1008" s="27">
        <f t="shared" si="376"/>
        <v>0</v>
      </c>
      <c r="I1008" s="28">
        <f t="shared" si="376"/>
        <v>0</v>
      </c>
      <c r="J1008" s="29"/>
      <c r="K1008" s="30"/>
      <c r="L1008" s="27"/>
      <c r="M1008" s="28"/>
      <c r="N1008" s="29"/>
      <c r="O1008" s="30"/>
      <c r="P1008" s="27"/>
      <c r="Q1008" s="28"/>
      <c r="R1008" s="29"/>
      <c r="S1008" s="30"/>
      <c r="T1008" s="27"/>
      <c r="U1008" s="28"/>
      <c r="V1008" s="29"/>
      <c r="W1008" s="30"/>
      <c r="X1008" s="31">
        <f t="shared" si="392"/>
        <v>0</v>
      </c>
      <c r="Y1008" s="32">
        <f t="shared" si="392"/>
        <v>0</v>
      </c>
      <c r="Z1008" s="32">
        <f t="shared" si="392"/>
        <v>0</v>
      </c>
      <c r="AA1008" s="32">
        <f t="shared" si="392"/>
        <v>0</v>
      </c>
      <c r="AB1008" s="32">
        <f t="shared" si="384"/>
        <v>0</v>
      </c>
      <c r="AC1008" s="32">
        <f t="shared" si="385"/>
        <v>0</v>
      </c>
      <c r="AD1008" s="32">
        <f t="shared" si="386"/>
        <v>0</v>
      </c>
      <c r="AE1008" s="32">
        <f t="shared" si="387"/>
        <v>0</v>
      </c>
      <c r="AF1008" s="33">
        <f t="shared" si="388"/>
        <v>0</v>
      </c>
      <c r="AG1008" s="34">
        <f t="shared" si="389"/>
        <v>0</v>
      </c>
      <c r="AH1008" s="47">
        <f t="shared" si="390"/>
        <v>0</v>
      </c>
      <c r="AI1008" s="80"/>
      <c r="AJ1008" s="80"/>
    </row>
    <row r="1009" spans="1:36" ht="15.75" customHeight="1" thickTop="1" thickBot="1" x14ac:dyDescent="0.3">
      <c r="A1009" s="110"/>
      <c r="B1009" s="3" t="str">
        <f t="shared" si="391"/>
        <v>برجاء إدخال إسم الصنف</v>
      </c>
      <c r="C1009" s="4">
        <f t="shared" si="391"/>
        <v>1</v>
      </c>
      <c r="D1009" s="4">
        <f t="shared" si="379"/>
        <v>0</v>
      </c>
      <c r="E1009" s="4">
        <f t="shared" si="380"/>
        <v>0</v>
      </c>
      <c r="F1009" s="4">
        <f t="shared" si="381"/>
        <v>0</v>
      </c>
      <c r="G1009" s="4">
        <f t="shared" si="382"/>
        <v>0</v>
      </c>
      <c r="H1009" s="13">
        <f t="shared" si="376"/>
        <v>0</v>
      </c>
      <c r="I1009" s="14">
        <f t="shared" si="376"/>
        <v>0</v>
      </c>
      <c r="J1009" s="15"/>
      <c r="K1009" s="16"/>
      <c r="L1009" s="13"/>
      <c r="M1009" s="14"/>
      <c r="N1009" s="15"/>
      <c r="O1009" s="16"/>
      <c r="P1009" s="13"/>
      <c r="Q1009" s="14"/>
      <c r="R1009" s="15"/>
      <c r="S1009" s="16"/>
      <c r="T1009" s="13"/>
      <c r="U1009" s="14"/>
      <c r="V1009" s="15"/>
      <c r="W1009" s="16"/>
      <c r="X1009" s="17">
        <f t="shared" si="392"/>
        <v>0</v>
      </c>
      <c r="Y1009" s="18">
        <f t="shared" si="392"/>
        <v>0</v>
      </c>
      <c r="Z1009" s="18">
        <f t="shared" si="392"/>
        <v>0</v>
      </c>
      <c r="AA1009" s="18">
        <f t="shared" si="392"/>
        <v>0</v>
      </c>
      <c r="AB1009" s="18">
        <f t="shared" si="384"/>
        <v>0</v>
      </c>
      <c r="AC1009" s="18">
        <f t="shared" si="385"/>
        <v>0</v>
      </c>
      <c r="AD1009" s="18">
        <f t="shared" si="386"/>
        <v>0</v>
      </c>
      <c r="AE1009" s="18">
        <f t="shared" si="387"/>
        <v>0</v>
      </c>
      <c r="AF1009" s="19">
        <f t="shared" si="388"/>
        <v>0</v>
      </c>
      <c r="AG1009" s="20">
        <f t="shared" si="389"/>
        <v>0</v>
      </c>
      <c r="AH1009" s="48">
        <f t="shared" si="390"/>
        <v>0</v>
      </c>
      <c r="AI1009" s="80"/>
      <c r="AJ1009" s="80"/>
    </row>
    <row r="1010" spans="1:36" ht="15.75" customHeight="1" thickTop="1" thickBot="1" x14ac:dyDescent="0.3">
      <c r="A1010" s="110"/>
      <c r="B1010" s="44" t="str">
        <f t="shared" si="391"/>
        <v>برجاء إدخال إسم الصنف</v>
      </c>
      <c r="C1010" s="26">
        <f t="shared" si="391"/>
        <v>1</v>
      </c>
      <c r="D1010" s="26">
        <f t="shared" si="379"/>
        <v>0</v>
      </c>
      <c r="E1010" s="26">
        <f t="shared" si="380"/>
        <v>0</v>
      </c>
      <c r="F1010" s="26">
        <f t="shared" si="381"/>
        <v>0</v>
      </c>
      <c r="G1010" s="26">
        <f t="shared" si="382"/>
        <v>0</v>
      </c>
      <c r="H1010" s="27">
        <f t="shared" si="376"/>
        <v>0</v>
      </c>
      <c r="I1010" s="28">
        <f t="shared" si="376"/>
        <v>0</v>
      </c>
      <c r="J1010" s="29"/>
      <c r="K1010" s="30"/>
      <c r="L1010" s="27"/>
      <c r="M1010" s="28"/>
      <c r="N1010" s="29"/>
      <c r="O1010" s="30"/>
      <c r="P1010" s="27"/>
      <c r="Q1010" s="28"/>
      <c r="R1010" s="29"/>
      <c r="S1010" s="30"/>
      <c r="T1010" s="27"/>
      <c r="U1010" s="28"/>
      <c r="V1010" s="29"/>
      <c r="W1010" s="30"/>
      <c r="X1010" s="31">
        <f t="shared" si="392"/>
        <v>0</v>
      </c>
      <c r="Y1010" s="32">
        <f t="shared" si="392"/>
        <v>0</v>
      </c>
      <c r="Z1010" s="32">
        <f t="shared" si="392"/>
        <v>0</v>
      </c>
      <c r="AA1010" s="32">
        <f t="shared" si="392"/>
        <v>0</v>
      </c>
      <c r="AB1010" s="32">
        <f t="shared" si="384"/>
        <v>0</v>
      </c>
      <c r="AC1010" s="32">
        <f t="shared" si="385"/>
        <v>0</v>
      </c>
      <c r="AD1010" s="32">
        <f t="shared" si="386"/>
        <v>0</v>
      </c>
      <c r="AE1010" s="32">
        <f t="shared" si="387"/>
        <v>0</v>
      </c>
      <c r="AF1010" s="33">
        <f t="shared" si="388"/>
        <v>0</v>
      </c>
      <c r="AG1010" s="34">
        <f t="shared" si="389"/>
        <v>0</v>
      </c>
      <c r="AH1010" s="47">
        <f t="shared" si="390"/>
        <v>0</v>
      </c>
      <c r="AI1010" s="80"/>
      <c r="AJ1010" s="80"/>
    </row>
    <row r="1011" spans="1:36" ht="15.75" customHeight="1" thickTop="1" thickBot="1" x14ac:dyDescent="0.3">
      <c r="A1011" s="110"/>
      <c r="B1011" s="3" t="str">
        <f t="shared" si="391"/>
        <v>برجاء إدخال إسم الصنف</v>
      </c>
      <c r="C1011" s="4">
        <f t="shared" si="391"/>
        <v>1</v>
      </c>
      <c r="D1011" s="4">
        <f t="shared" si="379"/>
        <v>0</v>
      </c>
      <c r="E1011" s="4">
        <f t="shared" si="380"/>
        <v>0</v>
      </c>
      <c r="F1011" s="4">
        <f t="shared" si="381"/>
        <v>0</v>
      </c>
      <c r="G1011" s="4">
        <f t="shared" si="382"/>
        <v>0</v>
      </c>
      <c r="H1011" s="13">
        <f t="shared" si="376"/>
        <v>0</v>
      </c>
      <c r="I1011" s="14">
        <f t="shared" si="376"/>
        <v>0</v>
      </c>
      <c r="J1011" s="15"/>
      <c r="K1011" s="16"/>
      <c r="L1011" s="13"/>
      <c r="M1011" s="14"/>
      <c r="N1011" s="15"/>
      <c r="O1011" s="16"/>
      <c r="P1011" s="13"/>
      <c r="Q1011" s="14"/>
      <c r="R1011" s="15"/>
      <c r="S1011" s="16"/>
      <c r="T1011" s="13"/>
      <c r="U1011" s="14"/>
      <c r="V1011" s="15"/>
      <c r="W1011" s="16"/>
      <c r="X1011" s="17">
        <f t="shared" si="392"/>
        <v>0</v>
      </c>
      <c r="Y1011" s="18">
        <f t="shared" si="392"/>
        <v>0</v>
      </c>
      <c r="Z1011" s="18">
        <f t="shared" si="392"/>
        <v>0</v>
      </c>
      <c r="AA1011" s="18">
        <f t="shared" si="392"/>
        <v>0</v>
      </c>
      <c r="AB1011" s="18">
        <f t="shared" si="384"/>
        <v>0</v>
      </c>
      <c r="AC1011" s="18">
        <f t="shared" si="385"/>
        <v>0</v>
      </c>
      <c r="AD1011" s="18">
        <f t="shared" si="386"/>
        <v>0</v>
      </c>
      <c r="AE1011" s="18">
        <f t="shared" si="387"/>
        <v>0</v>
      </c>
      <c r="AF1011" s="19">
        <f t="shared" si="388"/>
        <v>0</v>
      </c>
      <c r="AG1011" s="20">
        <f t="shared" si="389"/>
        <v>0</v>
      </c>
      <c r="AH1011" s="48">
        <f t="shared" si="390"/>
        <v>0</v>
      </c>
      <c r="AI1011" s="80"/>
      <c r="AJ1011" s="80"/>
    </row>
    <row r="1012" spans="1:36" ht="15.75" customHeight="1" thickTop="1" thickBot="1" x14ac:dyDescent="0.3">
      <c r="A1012" s="110"/>
      <c r="B1012" s="44" t="str">
        <f t="shared" si="391"/>
        <v>برجاء إدخال إسم الصنف</v>
      </c>
      <c r="C1012" s="26">
        <f t="shared" si="391"/>
        <v>1</v>
      </c>
      <c r="D1012" s="26">
        <f t="shared" si="379"/>
        <v>0</v>
      </c>
      <c r="E1012" s="26">
        <f t="shared" si="380"/>
        <v>0</v>
      </c>
      <c r="F1012" s="26">
        <f t="shared" si="381"/>
        <v>0</v>
      </c>
      <c r="G1012" s="26">
        <f t="shared" si="382"/>
        <v>0</v>
      </c>
      <c r="H1012" s="27">
        <f t="shared" si="376"/>
        <v>0</v>
      </c>
      <c r="I1012" s="28">
        <f t="shared" si="376"/>
        <v>0</v>
      </c>
      <c r="J1012" s="29"/>
      <c r="K1012" s="30"/>
      <c r="L1012" s="27"/>
      <c r="M1012" s="28"/>
      <c r="N1012" s="29"/>
      <c r="O1012" s="30"/>
      <c r="P1012" s="27"/>
      <c r="Q1012" s="28"/>
      <c r="R1012" s="29"/>
      <c r="S1012" s="30"/>
      <c r="T1012" s="27"/>
      <c r="U1012" s="28"/>
      <c r="V1012" s="29"/>
      <c r="W1012" s="30"/>
      <c r="X1012" s="31">
        <f t="shared" si="392"/>
        <v>0</v>
      </c>
      <c r="Y1012" s="32">
        <f t="shared" si="392"/>
        <v>0</v>
      </c>
      <c r="Z1012" s="32">
        <f t="shared" si="392"/>
        <v>0</v>
      </c>
      <c r="AA1012" s="32">
        <f t="shared" si="392"/>
        <v>0</v>
      </c>
      <c r="AB1012" s="32">
        <f t="shared" si="384"/>
        <v>0</v>
      </c>
      <c r="AC1012" s="32">
        <f t="shared" si="385"/>
        <v>0</v>
      </c>
      <c r="AD1012" s="32">
        <f t="shared" si="386"/>
        <v>0</v>
      </c>
      <c r="AE1012" s="32">
        <f t="shared" si="387"/>
        <v>0</v>
      </c>
      <c r="AF1012" s="33">
        <f t="shared" si="388"/>
        <v>0</v>
      </c>
      <c r="AG1012" s="34">
        <f t="shared" si="389"/>
        <v>0</v>
      </c>
      <c r="AH1012" s="47">
        <f t="shared" si="390"/>
        <v>0</v>
      </c>
      <c r="AI1012" s="80"/>
      <c r="AJ1012" s="80"/>
    </row>
    <row r="1013" spans="1:36" ht="15.75" customHeight="1" thickTop="1" thickBot="1" x14ac:dyDescent="0.3">
      <c r="A1013" s="110"/>
      <c r="B1013" s="3" t="str">
        <f t="shared" si="391"/>
        <v>برجاء إدخال إسم الصنف</v>
      </c>
      <c r="C1013" s="4">
        <f t="shared" si="391"/>
        <v>1</v>
      </c>
      <c r="D1013" s="4">
        <f t="shared" si="379"/>
        <v>0</v>
      </c>
      <c r="E1013" s="4">
        <f t="shared" si="380"/>
        <v>0</v>
      </c>
      <c r="F1013" s="4">
        <f t="shared" si="381"/>
        <v>0</v>
      </c>
      <c r="G1013" s="4">
        <f t="shared" si="382"/>
        <v>0</v>
      </c>
      <c r="H1013" s="13">
        <f t="shared" si="376"/>
        <v>0</v>
      </c>
      <c r="I1013" s="14">
        <f t="shared" si="376"/>
        <v>0</v>
      </c>
      <c r="J1013" s="15"/>
      <c r="K1013" s="16"/>
      <c r="L1013" s="13"/>
      <c r="M1013" s="14"/>
      <c r="N1013" s="15"/>
      <c r="O1013" s="16"/>
      <c r="P1013" s="13"/>
      <c r="Q1013" s="14"/>
      <c r="R1013" s="15"/>
      <c r="S1013" s="16"/>
      <c r="T1013" s="13"/>
      <c r="U1013" s="14"/>
      <c r="V1013" s="15"/>
      <c r="W1013" s="16"/>
      <c r="X1013" s="17">
        <f t="shared" si="392"/>
        <v>0</v>
      </c>
      <c r="Y1013" s="18">
        <f t="shared" si="392"/>
        <v>0</v>
      </c>
      <c r="Z1013" s="18">
        <f t="shared" si="392"/>
        <v>0</v>
      </c>
      <c r="AA1013" s="18">
        <f t="shared" si="392"/>
        <v>0</v>
      </c>
      <c r="AB1013" s="18">
        <f t="shared" si="384"/>
        <v>0</v>
      </c>
      <c r="AC1013" s="18">
        <f t="shared" si="385"/>
        <v>0</v>
      </c>
      <c r="AD1013" s="18">
        <f t="shared" si="386"/>
        <v>0</v>
      </c>
      <c r="AE1013" s="18">
        <f t="shared" si="387"/>
        <v>0</v>
      </c>
      <c r="AF1013" s="19">
        <f t="shared" si="388"/>
        <v>0</v>
      </c>
      <c r="AG1013" s="20">
        <f t="shared" si="389"/>
        <v>0</v>
      </c>
      <c r="AH1013" s="48">
        <f t="shared" si="390"/>
        <v>0</v>
      </c>
      <c r="AI1013" s="80" t="s">
        <v>33</v>
      </c>
      <c r="AJ1013" s="80"/>
    </row>
    <row r="1014" spans="1:36" ht="15.75" customHeight="1" thickTop="1" thickBot="1" x14ac:dyDescent="0.3">
      <c r="A1014" s="110"/>
      <c r="B1014" s="44" t="str">
        <f t="shared" si="391"/>
        <v>برجاء إدخال إسم الصنف</v>
      </c>
      <c r="C1014" s="26">
        <f t="shared" si="391"/>
        <v>1</v>
      </c>
      <c r="D1014" s="26">
        <f t="shared" si="379"/>
        <v>0</v>
      </c>
      <c r="E1014" s="26">
        <f t="shared" si="380"/>
        <v>0</v>
      </c>
      <c r="F1014" s="26">
        <f t="shared" si="381"/>
        <v>0</v>
      </c>
      <c r="G1014" s="26">
        <f t="shared" si="382"/>
        <v>0</v>
      </c>
      <c r="H1014" s="27">
        <f t="shared" si="376"/>
        <v>0</v>
      </c>
      <c r="I1014" s="28">
        <f t="shared" si="376"/>
        <v>0</v>
      </c>
      <c r="J1014" s="29"/>
      <c r="K1014" s="30"/>
      <c r="L1014" s="27"/>
      <c r="M1014" s="28"/>
      <c r="N1014" s="29"/>
      <c r="O1014" s="30"/>
      <c r="P1014" s="27"/>
      <c r="Q1014" s="28"/>
      <c r="R1014" s="29"/>
      <c r="S1014" s="30"/>
      <c r="T1014" s="27"/>
      <c r="U1014" s="28"/>
      <c r="V1014" s="29"/>
      <c r="W1014" s="30"/>
      <c r="X1014" s="31">
        <f t="shared" si="392"/>
        <v>0</v>
      </c>
      <c r="Y1014" s="32">
        <f t="shared" si="392"/>
        <v>0</v>
      </c>
      <c r="Z1014" s="32">
        <f t="shared" si="392"/>
        <v>0</v>
      </c>
      <c r="AA1014" s="32">
        <f t="shared" si="392"/>
        <v>0</v>
      </c>
      <c r="AB1014" s="32">
        <f t="shared" si="384"/>
        <v>0</v>
      </c>
      <c r="AC1014" s="32">
        <f t="shared" si="385"/>
        <v>0</v>
      </c>
      <c r="AD1014" s="32">
        <f t="shared" si="386"/>
        <v>0</v>
      </c>
      <c r="AE1014" s="32">
        <f t="shared" si="387"/>
        <v>0</v>
      </c>
      <c r="AF1014" s="33">
        <f t="shared" si="388"/>
        <v>0</v>
      </c>
      <c r="AG1014" s="34">
        <f t="shared" si="389"/>
        <v>0</v>
      </c>
      <c r="AH1014" s="47">
        <f t="shared" si="390"/>
        <v>0</v>
      </c>
      <c r="AI1014" s="80"/>
      <c r="AJ1014" s="80"/>
    </row>
    <row r="1015" spans="1:36" ht="15.75" customHeight="1" thickTop="1" thickBot="1" x14ac:dyDescent="0.3">
      <c r="A1015" s="110"/>
      <c r="B1015" s="3" t="str">
        <f t="shared" si="391"/>
        <v>برجاء إدخال إسم الصنف</v>
      </c>
      <c r="C1015" s="4">
        <f t="shared" si="391"/>
        <v>1</v>
      </c>
      <c r="D1015" s="4">
        <f t="shared" si="379"/>
        <v>0</v>
      </c>
      <c r="E1015" s="4">
        <f t="shared" si="380"/>
        <v>0</v>
      </c>
      <c r="F1015" s="4">
        <f t="shared" si="381"/>
        <v>0</v>
      </c>
      <c r="G1015" s="4">
        <f t="shared" si="382"/>
        <v>0</v>
      </c>
      <c r="H1015" s="13">
        <f t="shared" si="376"/>
        <v>0</v>
      </c>
      <c r="I1015" s="14">
        <f t="shared" si="376"/>
        <v>0</v>
      </c>
      <c r="J1015" s="15"/>
      <c r="K1015" s="16"/>
      <c r="L1015" s="13"/>
      <c r="M1015" s="14"/>
      <c r="N1015" s="15"/>
      <c r="O1015" s="16"/>
      <c r="P1015" s="13"/>
      <c r="Q1015" s="14"/>
      <c r="R1015" s="15"/>
      <c r="S1015" s="16"/>
      <c r="T1015" s="13"/>
      <c r="U1015" s="14"/>
      <c r="V1015" s="15"/>
      <c r="W1015" s="16"/>
      <c r="X1015" s="17">
        <f t="shared" si="392"/>
        <v>0</v>
      </c>
      <c r="Y1015" s="18">
        <f t="shared" si="392"/>
        <v>0</v>
      </c>
      <c r="Z1015" s="18">
        <f t="shared" si="392"/>
        <v>0</v>
      </c>
      <c r="AA1015" s="18">
        <f t="shared" si="392"/>
        <v>0</v>
      </c>
      <c r="AB1015" s="18">
        <f t="shared" si="384"/>
        <v>0</v>
      </c>
      <c r="AC1015" s="18">
        <f t="shared" si="385"/>
        <v>0</v>
      </c>
      <c r="AD1015" s="18">
        <f t="shared" si="386"/>
        <v>0</v>
      </c>
      <c r="AE1015" s="18">
        <f t="shared" si="387"/>
        <v>0</v>
      </c>
      <c r="AF1015" s="19">
        <f t="shared" si="388"/>
        <v>0</v>
      </c>
      <c r="AG1015" s="20">
        <f t="shared" si="389"/>
        <v>0</v>
      </c>
      <c r="AH1015" s="48">
        <f t="shared" si="390"/>
        <v>0</v>
      </c>
      <c r="AI1015" s="80"/>
      <c r="AJ1015" s="80"/>
    </row>
    <row r="1016" spans="1:36" ht="15.75" customHeight="1" thickTop="1" thickBot="1" x14ac:dyDescent="0.3">
      <c r="A1016" s="110"/>
      <c r="B1016" s="44" t="str">
        <f t="shared" ref="B1016:C1022" si="393">B967</f>
        <v>برجاء إدخال إسم الصنف</v>
      </c>
      <c r="C1016" s="26">
        <f t="shared" si="393"/>
        <v>1</v>
      </c>
      <c r="D1016" s="26">
        <f t="shared" si="379"/>
        <v>0</v>
      </c>
      <c r="E1016" s="26">
        <f t="shared" si="380"/>
        <v>0</v>
      </c>
      <c r="F1016" s="26">
        <f t="shared" si="381"/>
        <v>0</v>
      </c>
      <c r="G1016" s="26">
        <f t="shared" si="382"/>
        <v>0</v>
      </c>
      <c r="H1016" s="27">
        <f t="shared" si="376"/>
        <v>0</v>
      </c>
      <c r="I1016" s="28">
        <f t="shared" si="376"/>
        <v>0</v>
      </c>
      <c r="J1016" s="29"/>
      <c r="K1016" s="30"/>
      <c r="L1016" s="27"/>
      <c r="M1016" s="28"/>
      <c r="N1016" s="29"/>
      <c r="O1016" s="30"/>
      <c r="P1016" s="27"/>
      <c r="Q1016" s="28"/>
      <c r="R1016" s="29"/>
      <c r="S1016" s="30"/>
      <c r="T1016" s="27"/>
      <c r="U1016" s="28"/>
      <c r="V1016" s="29"/>
      <c r="W1016" s="30"/>
      <c r="X1016" s="31">
        <f t="shared" ref="X1016:AA1022" si="394">X967</f>
        <v>0</v>
      </c>
      <c r="Y1016" s="32">
        <f t="shared" si="394"/>
        <v>0</v>
      </c>
      <c r="Z1016" s="32">
        <f t="shared" si="394"/>
        <v>0</v>
      </c>
      <c r="AA1016" s="32">
        <f t="shared" si="394"/>
        <v>0</v>
      </c>
      <c r="AB1016" s="32">
        <f t="shared" si="384"/>
        <v>0</v>
      </c>
      <c r="AC1016" s="32">
        <f t="shared" si="385"/>
        <v>0</v>
      </c>
      <c r="AD1016" s="32">
        <f t="shared" si="386"/>
        <v>0</v>
      </c>
      <c r="AE1016" s="32">
        <f t="shared" si="387"/>
        <v>0</v>
      </c>
      <c r="AF1016" s="33">
        <f t="shared" si="388"/>
        <v>0</v>
      </c>
      <c r="AG1016" s="34">
        <f t="shared" si="389"/>
        <v>0</v>
      </c>
      <c r="AH1016" s="47">
        <f t="shared" si="390"/>
        <v>0</v>
      </c>
      <c r="AI1016" s="80"/>
      <c r="AJ1016" s="80"/>
    </row>
    <row r="1017" spans="1:36" ht="15.75" customHeight="1" thickTop="1" thickBot="1" x14ac:dyDescent="0.3">
      <c r="A1017" s="110"/>
      <c r="B1017" s="3" t="str">
        <f t="shared" si="393"/>
        <v>برجاء إدخال إسم الصنف</v>
      </c>
      <c r="C1017" s="4">
        <f t="shared" si="393"/>
        <v>1</v>
      </c>
      <c r="D1017" s="4">
        <f t="shared" si="379"/>
        <v>0</v>
      </c>
      <c r="E1017" s="4">
        <f t="shared" si="380"/>
        <v>0</v>
      </c>
      <c r="F1017" s="4">
        <f t="shared" si="381"/>
        <v>0</v>
      </c>
      <c r="G1017" s="4">
        <f t="shared" si="382"/>
        <v>0</v>
      </c>
      <c r="H1017" s="13">
        <f t="shared" si="376"/>
        <v>0</v>
      </c>
      <c r="I1017" s="14">
        <f t="shared" si="376"/>
        <v>0</v>
      </c>
      <c r="J1017" s="15"/>
      <c r="K1017" s="16"/>
      <c r="L1017" s="13"/>
      <c r="M1017" s="14"/>
      <c r="N1017" s="15"/>
      <c r="O1017" s="16"/>
      <c r="P1017" s="13"/>
      <c r="Q1017" s="14"/>
      <c r="R1017" s="15"/>
      <c r="S1017" s="16"/>
      <c r="T1017" s="13"/>
      <c r="U1017" s="14"/>
      <c r="V1017" s="15"/>
      <c r="W1017" s="16"/>
      <c r="X1017" s="17">
        <f t="shared" si="394"/>
        <v>0</v>
      </c>
      <c r="Y1017" s="18">
        <f t="shared" si="394"/>
        <v>0</v>
      </c>
      <c r="Z1017" s="18">
        <f t="shared" si="394"/>
        <v>0</v>
      </c>
      <c r="AA1017" s="18">
        <f t="shared" si="394"/>
        <v>0</v>
      </c>
      <c r="AB1017" s="18">
        <f t="shared" si="384"/>
        <v>0</v>
      </c>
      <c r="AC1017" s="18">
        <f t="shared" si="385"/>
        <v>0</v>
      </c>
      <c r="AD1017" s="18">
        <f t="shared" si="386"/>
        <v>0</v>
      </c>
      <c r="AE1017" s="18">
        <f t="shared" si="387"/>
        <v>0</v>
      </c>
      <c r="AF1017" s="19">
        <f t="shared" si="388"/>
        <v>0</v>
      </c>
      <c r="AG1017" s="20">
        <f t="shared" si="389"/>
        <v>0</v>
      </c>
      <c r="AH1017" s="48">
        <f t="shared" si="390"/>
        <v>0</v>
      </c>
      <c r="AI1017" s="80"/>
      <c r="AJ1017" s="80"/>
    </row>
    <row r="1018" spans="1:36" ht="15.75" customHeight="1" thickTop="1" thickBot="1" x14ac:dyDescent="0.3">
      <c r="A1018" s="110"/>
      <c r="B1018" s="44" t="str">
        <f t="shared" si="393"/>
        <v>برجاء إدخال إسم الصنف</v>
      </c>
      <c r="C1018" s="26">
        <f t="shared" si="393"/>
        <v>1</v>
      </c>
      <c r="D1018" s="26">
        <f t="shared" si="379"/>
        <v>0</v>
      </c>
      <c r="E1018" s="26">
        <f t="shared" si="380"/>
        <v>0</v>
      </c>
      <c r="F1018" s="26">
        <f t="shared" si="381"/>
        <v>0</v>
      </c>
      <c r="G1018" s="26">
        <f t="shared" si="382"/>
        <v>0</v>
      </c>
      <c r="H1018" s="27">
        <f t="shared" si="376"/>
        <v>0</v>
      </c>
      <c r="I1018" s="28">
        <f t="shared" si="376"/>
        <v>0</v>
      </c>
      <c r="J1018" s="29"/>
      <c r="K1018" s="30"/>
      <c r="L1018" s="27"/>
      <c r="M1018" s="28"/>
      <c r="N1018" s="29"/>
      <c r="O1018" s="30"/>
      <c r="P1018" s="27"/>
      <c r="Q1018" s="28"/>
      <c r="R1018" s="29"/>
      <c r="S1018" s="30"/>
      <c r="T1018" s="27"/>
      <c r="U1018" s="28"/>
      <c r="V1018" s="29"/>
      <c r="W1018" s="30"/>
      <c r="X1018" s="31">
        <f t="shared" si="394"/>
        <v>0</v>
      </c>
      <c r="Y1018" s="32">
        <f t="shared" si="394"/>
        <v>0</v>
      </c>
      <c r="Z1018" s="32">
        <f t="shared" si="394"/>
        <v>0</v>
      </c>
      <c r="AA1018" s="32">
        <f t="shared" si="394"/>
        <v>0</v>
      </c>
      <c r="AB1018" s="32">
        <f t="shared" si="384"/>
        <v>0</v>
      </c>
      <c r="AC1018" s="32">
        <f t="shared" si="385"/>
        <v>0</v>
      </c>
      <c r="AD1018" s="32">
        <f t="shared" si="386"/>
        <v>0</v>
      </c>
      <c r="AE1018" s="32">
        <f t="shared" si="387"/>
        <v>0</v>
      </c>
      <c r="AF1018" s="33">
        <f t="shared" si="388"/>
        <v>0</v>
      </c>
      <c r="AG1018" s="34">
        <f t="shared" si="389"/>
        <v>0</v>
      </c>
      <c r="AH1018" s="47">
        <f t="shared" si="390"/>
        <v>0</v>
      </c>
      <c r="AI1018" s="80"/>
      <c r="AJ1018" s="80"/>
    </row>
    <row r="1019" spans="1:36" ht="15.75" customHeight="1" thickTop="1" thickBot="1" x14ac:dyDescent="0.3">
      <c r="A1019" s="110"/>
      <c r="B1019" s="3" t="str">
        <f t="shared" si="393"/>
        <v>برجاء إدخال إسم الصنف</v>
      </c>
      <c r="C1019" s="4">
        <f t="shared" si="393"/>
        <v>1</v>
      </c>
      <c r="D1019" s="4">
        <f t="shared" si="379"/>
        <v>0</v>
      </c>
      <c r="E1019" s="4">
        <f t="shared" si="380"/>
        <v>0</v>
      </c>
      <c r="F1019" s="4">
        <f t="shared" si="381"/>
        <v>0</v>
      </c>
      <c r="G1019" s="4">
        <f t="shared" si="382"/>
        <v>0</v>
      </c>
      <c r="H1019" s="13">
        <f t="shared" si="376"/>
        <v>0</v>
      </c>
      <c r="I1019" s="14">
        <f t="shared" si="376"/>
        <v>0</v>
      </c>
      <c r="J1019" s="15"/>
      <c r="K1019" s="16"/>
      <c r="L1019" s="13"/>
      <c r="M1019" s="14"/>
      <c r="N1019" s="15"/>
      <c r="O1019" s="16"/>
      <c r="P1019" s="13"/>
      <c r="Q1019" s="14"/>
      <c r="R1019" s="15"/>
      <c r="S1019" s="16"/>
      <c r="T1019" s="13"/>
      <c r="U1019" s="14"/>
      <c r="V1019" s="15"/>
      <c r="W1019" s="16"/>
      <c r="X1019" s="17">
        <f t="shared" si="394"/>
        <v>0</v>
      </c>
      <c r="Y1019" s="18">
        <f t="shared" si="394"/>
        <v>0</v>
      </c>
      <c r="Z1019" s="18">
        <f t="shared" si="394"/>
        <v>0</v>
      </c>
      <c r="AA1019" s="18">
        <f t="shared" si="394"/>
        <v>0</v>
      </c>
      <c r="AB1019" s="18">
        <f t="shared" si="384"/>
        <v>0</v>
      </c>
      <c r="AC1019" s="18">
        <f t="shared" si="385"/>
        <v>0</v>
      </c>
      <c r="AD1019" s="18">
        <f t="shared" si="386"/>
        <v>0</v>
      </c>
      <c r="AE1019" s="18">
        <f t="shared" si="387"/>
        <v>0</v>
      </c>
      <c r="AF1019" s="19">
        <f t="shared" si="388"/>
        <v>0</v>
      </c>
      <c r="AG1019" s="20">
        <f t="shared" si="389"/>
        <v>0</v>
      </c>
      <c r="AH1019" s="48">
        <f t="shared" si="390"/>
        <v>0</v>
      </c>
      <c r="AI1019" s="80"/>
      <c r="AJ1019" s="80"/>
    </row>
    <row r="1020" spans="1:36" ht="15.75" customHeight="1" thickTop="1" thickBot="1" x14ac:dyDescent="0.3">
      <c r="A1020" s="110"/>
      <c r="B1020" s="44" t="str">
        <f t="shared" si="393"/>
        <v>برجاء إدخال إسم الصنف</v>
      </c>
      <c r="C1020" s="26">
        <f t="shared" si="393"/>
        <v>1</v>
      </c>
      <c r="D1020" s="26">
        <f t="shared" si="379"/>
        <v>0</v>
      </c>
      <c r="E1020" s="26">
        <f t="shared" si="380"/>
        <v>0</v>
      </c>
      <c r="F1020" s="26">
        <f t="shared" si="381"/>
        <v>0</v>
      </c>
      <c r="G1020" s="26">
        <f t="shared" si="382"/>
        <v>0</v>
      </c>
      <c r="H1020" s="27">
        <f t="shared" si="376"/>
        <v>0</v>
      </c>
      <c r="I1020" s="28">
        <f t="shared" si="376"/>
        <v>0</v>
      </c>
      <c r="J1020" s="29"/>
      <c r="K1020" s="30"/>
      <c r="L1020" s="27"/>
      <c r="M1020" s="28"/>
      <c r="N1020" s="29"/>
      <c r="O1020" s="30"/>
      <c r="P1020" s="27"/>
      <c r="Q1020" s="28"/>
      <c r="R1020" s="29"/>
      <c r="S1020" s="30"/>
      <c r="T1020" s="27"/>
      <c r="U1020" s="28"/>
      <c r="V1020" s="29"/>
      <c r="W1020" s="30"/>
      <c r="X1020" s="31">
        <f t="shared" si="394"/>
        <v>0</v>
      </c>
      <c r="Y1020" s="32">
        <f t="shared" si="394"/>
        <v>0</v>
      </c>
      <c r="Z1020" s="32">
        <f t="shared" si="394"/>
        <v>0</v>
      </c>
      <c r="AA1020" s="32">
        <f t="shared" si="394"/>
        <v>0</v>
      </c>
      <c r="AB1020" s="32">
        <f t="shared" si="384"/>
        <v>0</v>
      </c>
      <c r="AC1020" s="32">
        <f t="shared" si="385"/>
        <v>0</v>
      </c>
      <c r="AD1020" s="32">
        <f t="shared" si="386"/>
        <v>0</v>
      </c>
      <c r="AE1020" s="32">
        <f t="shared" si="387"/>
        <v>0</v>
      </c>
      <c r="AF1020" s="33">
        <f t="shared" si="388"/>
        <v>0</v>
      </c>
      <c r="AG1020" s="34">
        <f t="shared" si="389"/>
        <v>0</v>
      </c>
      <c r="AH1020" s="47">
        <f t="shared" si="390"/>
        <v>0</v>
      </c>
      <c r="AI1020" s="80"/>
      <c r="AJ1020" s="80"/>
    </row>
    <row r="1021" spans="1:36" ht="15.75" customHeight="1" thickTop="1" thickBot="1" x14ac:dyDescent="0.3">
      <c r="A1021" s="110"/>
      <c r="B1021" s="3" t="str">
        <f t="shared" si="393"/>
        <v>برجاء إدخال إسم الصنف</v>
      </c>
      <c r="C1021" s="4">
        <f t="shared" si="393"/>
        <v>1</v>
      </c>
      <c r="D1021" s="4">
        <f t="shared" si="379"/>
        <v>0</v>
      </c>
      <c r="E1021" s="4">
        <f t="shared" si="380"/>
        <v>0</v>
      </c>
      <c r="F1021" s="4">
        <f t="shared" si="381"/>
        <v>0</v>
      </c>
      <c r="G1021" s="4">
        <f t="shared" si="382"/>
        <v>0</v>
      </c>
      <c r="H1021" s="13">
        <f t="shared" si="376"/>
        <v>0</v>
      </c>
      <c r="I1021" s="14">
        <f t="shared" si="376"/>
        <v>0</v>
      </c>
      <c r="J1021" s="15"/>
      <c r="K1021" s="16"/>
      <c r="L1021" s="13"/>
      <c r="M1021" s="14"/>
      <c r="N1021" s="15"/>
      <c r="O1021" s="16"/>
      <c r="P1021" s="13"/>
      <c r="Q1021" s="14"/>
      <c r="R1021" s="15"/>
      <c r="S1021" s="16"/>
      <c r="T1021" s="13"/>
      <c r="U1021" s="14"/>
      <c r="V1021" s="15"/>
      <c r="W1021" s="16"/>
      <c r="X1021" s="17">
        <f t="shared" si="394"/>
        <v>0</v>
      </c>
      <c r="Y1021" s="18">
        <f t="shared" si="394"/>
        <v>0</v>
      </c>
      <c r="Z1021" s="18">
        <f t="shared" si="394"/>
        <v>0</v>
      </c>
      <c r="AA1021" s="18">
        <f t="shared" si="394"/>
        <v>0</v>
      </c>
      <c r="AB1021" s="18">
        <f t="shared" si="384"/>
        <v>0</v>
      </c>
      <c r="AC1021" s="18">
        <f t="shared" si="385"/>
        <v>0</v>
      </c>
      <c r="AD1021" s="18">
        <f t="shared" si="386"/>
        <v>0</v>
      </c>
      <c r="AE1021" s="18">
        <f t="shared" si="387"/>
        <v>0</v>
      </c>
      <c r="AF1021" s="19">
        <f t="shared" si="388"/>
        <v>0</v>
      </c>
      <c r="AG1021" s="20">
        <f t="shared" si="389"/>
        <v>0</v>
      </c>
      <c r="AH1021" s="48">
        <f t="shared" si="390"/>
        <v>0</v>
      </c>
      <c r="AI1021" s="80">
        <f>AI1005-AI989</f>
        <v>0</v>
      </c>
      <c r="AJ1021" s="80"/>
    </row>
    <row r="1022" spans="1:36" ht="15.75" customHeight="1" thickTop="1" thickBot="1" x14ac:dyDescent="0.3">
      <c r="A1022" s="110"/>
      <c r="B1022" s="45" t="str">
        <f t="shared" si="393"/>
        <v>برجاء إدخال إسم الصنف</v>
      </c>
      <c r="C1022" s="35">
        <f t="shared" si="393"/>
        <v>1</v>
      </c>
      <c r="D1022" s="35">
        <f t="shared" si="379"/>
        <v>0</v>
      </c>
      <c r="E1022" s="35">
        <f t="shared" si="380"/>
        <v>0</v>
      </c>
      <c r="F1022" s="35">
        <f t="shared" si="381"/>
        <v>0</v>
      </c>
      <c r="G1022" s="35">
        <f t="shared" si="382"/>
        <v>0</v>
      </c>
      <c r="H1022" s="36">
        <f t="shared" si="376"/>
        <v>0</v>
      </c>
      <c r="I1022" s="37">
        <f t="shared" si="376"/>
        <v>0</v>
      </c>
      <c r="J1022" s="38"/>
      <c r="K1022" s="39"/>
      <c r="L1022" s="36"/>
      <c r="M1022" s="37"/>
      <c r="N1022" s="38"/>
      <c r="O1022" s="39"/>
      <c r="P1022" s="36"/>
      <c r="Q1022" s="37"/>
      <c r="R1022" s="38"/>
      <c r="S1022" s="39"/>
      <c r="T1022" s="36"/>
      <c r="U1022" s="37"/>
      <c r="V1022" s="38"/>
      <c r="W1022" s="39"/>
      <c r="X1022" s="40">
        <f t="shared" si="394"/>
        <v>0</v>
      </c>
      <c r="Y1022" s="41">
        <f t="shared" si="394"/>
        <v>0</v>
      </c>
      <c r="Z1022" s="41">
        <f t="shared" si="394"/>
        <v>0</v>
      </c>
      <c r="AA1022" s="41">
        <f t="shared" si="394"/>
        <v>0</v>
      </c>
      <c r="AB1022" s="41">
        <f t="shared" si="384"/>
        <v>0</v>
      </c>
      <c r="AC1022" s="41">
        <f t="shared" si="385"/>
        <v>0</v>
      </c>
      <c r="AD1022" s="41">
        <f t="shared" si="386"/>
        <v>0</v>
      </c>
      <c r="AE1022" s="41">
        <f t="shared" si="387"/>
        <v>0</v>
      </c>
      <c r="AF1022" s="42">
        <f t="shared" si="388"/>
        <v>0</v>
      </c>
      <c r="AG1022" s="43">
        <f t="shared" si="389"/>
        <v>0</v>
      </c>
      <c r="AH1022" s="49">
        <f t="shared" si="390"/>
        <v>0</v>
      </c>
      <c r="AI1022" s="80"/>
      <c r="AJ1022" s="80"/>
    </row>
    <row r="1023" spans="1:36" ht="20.25" thickTop="1" thickBot="1" x14ac:dyDescent="0.3">
      <c r="A1023" s="81" t="s">
        <v>26</v>
      </c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>
        <f>SUM(AB983:AB1022)</f>
        <v>0</v>
      </c>
      <c r="AC1023" s="81"/>
      <c r="AD1023" s="81"/>
      <c r="AE1023" s="81"/>
      <c r="AF1023" s="81"/>
      <c r="AG1023" s="81"/>
      <c r="AH1023" s="81"/>
      <c r="AI1023" s="80"/>
      <c r="AJ1023" s="80"/>
    </row>
    <row r="1024" spans="1:36" ht="20.25" thickTop="1" thickBot="1" x14ac:dyDescent="0.3">
      <c r="A1024" s="75" t="s">
        <v>27</v>
      </c>
      <c r="B1024" s="75"/>
      <c r="C1024" s="75"/>
      <c r="D1024" s="75"/>
      <c r="E1024" s="75"/>
      <c r="F1024" s="75"/>
      <c r="G1024" s="75"/>
      <c r="H1024" s="75"/>
      <c r="I1024" s="75"/>
      <c r="J1024" s="75"/>
      <c r="K1024" s="75"/>
      <c r="L1024" s="75"/>
      <c r="M1024" s="75"/>
      <c r="N1024" s="75"/>
      <c r="O1024" s="75"/>
      <c r="P1024" s="75"/>
      <c r="Q1024" s="75"/>
      <c r="R1024" s="75"/>
      <c r="S1024" s="75"/>
      <c r="T1024" s="75"/>
      <c r="U1024" s="75"/>
      <c r="V1024" s="75"/>
      <c r="W1024" s="75"/>
      <c r="X1024" s="75"/>
      <c r="Y1024" s="75"/>
      <c r="Z1024" s="75"/>
      <c r="AA1024" s="75"/>
      <c r="AB1024" s="75">
        <f>SUM(AC983:AC1022)</f>
        <v>0</v>
      </c>
      <c r="AC1024" s="75"/>
      <c r="AD1024" s="75"/>
      <c r="AE1024" s="75"/>
      <c r="AF1024" s="75"/>
      <c r="AG1024" s="75"/>
      <c r="AH1024" s="75"/>
      <c r="AI1024" s="80"/>
      <c r="AJ1024" s="80"/>
    </row>
    <row r="1025" spans="1:36" ht="20.25" thickTop="1" thickBot="1" x14ac:dyDescent="0.3">
      <c r="A1025" s="82" t="s">
        <v>28</v>
      </c>
      <c r="B1025" s="82"/>
      <c r="C1025" s="82"/>
      <c r="D1025" s="82"/>
      <c r="E1025" s="82"/>
      <c r="F1025" s="82"/>
      <c r="G1025" s="82"/>
      <c r="H1025" s="82"/>
      <c r="I1025" s="82"/>
      <c r="J1025" s="82"/>
      <c r="K1025" s="82"/>
      <c r="L1025" s="82"/>
      <c r="M1025" s="82"/>
      <c r="N1025" s="82"/>
      <c r="O1025" s="82"/>
      <c r="P1025" s="82"/>
      <c r="Q1025" s="82"/>
      <c r="R1025" s="82"/>
      <c r="S1025" s="82"/>
      <c r="T1025" s="82"/>
      <c r="U1025" s="82"/>
      <c r="V1025" s="82"/>
      <c r="W1025" s="82"/>
      <c r="X1025" s="82"/>
      <c r="Y1025" s="82"/>
      <c r="Z1025" s="82"/>
      <c r="AA1025" s="82"/>
      <c r="AB1025" s="82">
        <f>SUM(AD983:AD1022)</f>
        <v>0</v>
      </c>
      <c r="AC1025" s="82"/>
      <c r="AD1025" s="82"/>
      <c r="AE1025" s="82"/>
      <c r="AF1025" s="82"/>
      <c r="AG1025" s="82"/>
      <c r="AH1025" s="82"/>
      <c r="AI1025" s="80"/>
      <c r="AJ1025" s="80"/>
    </row>
    <row r="1026" spans="1:36" ht="20.25" thickTop="1" thickBot="1" x14ac:dyDescent="0.3">
      <c r="A1026" s="75" t="s">
        <v>29</v>
      </c>
      <c r="B1026" s="75"/>
      <c r="C1026" s="75"/>
      <c r="D1026" s="75"/>
      <c r="E1026" s="75"/>
      <c r="F1026" s="75"/>
      <c r="G1026" s="75"/>
      <c r="H1026" s="75"/>
      <c r="I1026" s="75"/>
      <c r="J1026" s="75"/>
      <c r="K1026" s="75"/>
      <c r="L1026" s="75"/>
      <c r="M1026" s="75"/>
      <c r="N1026" s="75"/>
      <c r="O1026" s="75"/>
      <c r="P1026" s="75"/>
      <c r="Q1026" s="75"/>
      <c r="R1026" s="75"/>
      <c r="S1026" s="75"/>
      <c r="T1026" s="75"/>
      <c r="U1026" s="75"/>
      <c r="V1026" s="75"/>
      <c r="W1026" s="75"/>
      <c r="X1026" s="75"/>
      <c r="Y1026" s="75"/>
      <c r="Z1026" s="75"/>
      <c r="AA1026" s="75"/>
      <c r="AB1026" s="75">
        <f>SUM(AE983:AE1022)</f>
        <v>0</v>
      </c>
      <c r="AC1026" s="75"/>
      <c r="AD1026" s="75"/>
      <c r="AE1026" s="75"/>
      <c r="AF1026" s="75"/>
      <c r="AG1026" s="75"/>
      <c r="AH1026" s="75"/>
      <c r="AI1026" s="80"/>
      <c r="AJ1026" s="80"/>
    </row>
    <row r="1027" spans="1:36" ht="20.25" thickTop="1" thickBot="1" x14ac:dyDescent="0.3">
      <c r="A1027" s="82" t="s">
        <v>30</v>
      </c>
      <c r="B1027" s="82"/>
      <c r="C1027" s="82"/>
      <c r="D1027" s="82"/>
      <c r="E1027" s="82"/>
      <c r="F1027" s="82"/>
      <c r="G1027" s="82"/>
      <c r="H1027" s="82"/>
      <c r="I1027" s="82"/>
      <c r="J1027" s="82"/>
      <c r="K1027" s="82"/>
      <c r="L1027" s="82"/>
      <c r="M1027" s="82"/>
      <c r="N1027" s="82"/>
      <c r="O1027" s="82"/>
      <c r="P1027" s="82"/>
      <c r="Q1027" s="82"/>
      <c r="R1027" s="82"/>
      <c r="S1027" s="82"/>
      <c r="T1027" s="82"/>
      <c r="U1027" s="82"/>
      <c r="V1027" s="82"/>
      <c r="W1027" s="82"/>
      <c r="X1027" s="82"/>
      <c r="Y1027" s="82"/>
      <c r="Z1027" s="82"/>
      <c r="AA1027" s="82"/>
      <c r="AB1027" s="82"/>
      <c r="AC1027" s="82"/>
      <c r="AD1027" s="82"/>
      <c r="AE1027" s="82"/>
      <c r="AF1027" s="82"/>
      <c r="AG1027" s="82"/>
      <c r="AH1027" s="82"/>
      <c r="AI1027" s="80"/>
      <c r="AJ1027" s="80"/>
    </row>
    <row r="1028" spans="1:36" ht="15.75" customHeight="1" thickTop="1" thickBot="1" x14ac:dyDescent="0.3">
      <c r="A1028" s="75" t="s">
        <v>31</v>
      </c>
      <c r="B1028" s="75"/>
      <c r="C1028" s="75"/>
      <c r="D1028" s="75"/>
      <c r="E1028" s="75"/>
      <c r="F1028" s="75"/>
      <c r="G1028" s="75"/>
      <c r="H1028" s="75"/>
      <c r="I1028" s="75"/>
      <c r="J1028" s="75"/>
      <c r="K1028" s="75"/>
      <c r="L1028" s="75"/>
      <c r="M1028" s="75"/>
      <c r="N1028" s="75"/>
      <c r="O1028" s="75"/>
      <c r="P1028" s="75"/>
      <c r="Q1028" s="75"/>
      <c r="R1028" s="75"/>
      <c r="S1028" s="75"/>
      <c r="T1028" s="75"/>
      <c r="U1028" s="75"/>
      <c r="V1028" s="75"/>
      <c r="W1028" s="75"/>
      <c r="X1028" s="75"/>
      <c r="Y1028" s="75"/>
      <c r="Z1028" s="75"/>
      <c r="AA1028" s="75"/>
      <c r="AB1028" s="75">
        <f>AB1023+AB1024+AB1025+AB1026-AB1027</f>
        <v>0</v>
      </c>
      <c r="AC1028" s="75"/>
      <c r="AD1028" s="75"/>
      <c r="AE1028" s="75"/>
      <c r="AF1028" s="75"/>
      <c r="AG1028" s="75"/>
      <c r="AH1028" s="75"/>
      <c r="AI1028" s="80"/>
      <c r="AJ1028" s="80"/>
    </row>
    <row r="1029" spans="1:36" ht="15.75" customHeight="1" thickTop="1" thickBot="1" x14ac:dyDescent="0.3">
      <c r="A1029" s="76"/>
      <c r="B1029" s="76"/>
      <c r="C1029" s="76"/>
      <c r="D1029" s="76"/>
      <c r="E1029" s="76"/>
      <c r="F1029" s="76"/>
      <c r="G1029" s="76"/>
      <c r="H1029" s="76"/>
      <c r="I1029" s="76"/>
      <c r="J1029" s="76"/>
      <c r="K1029" s="76"/>
      <c r="L1029" s="76"/>
      <c r="M1029" s="76"/>
      <c r="N1029" s="76"/>
      <c r="O1029" s="76"/>
      <c r="P1029" s="76"/>
      <c r="Q1029" s="76"/>
      <c r="R1029" s="76"/>
      <c r="S1029" s="76"/>
      <c r="T1029" s="76"/>
      <c r="U1029" s="76"/>
      <c r="V1029" s="76"/>
      <c r="W1029" s="76"/>
      <c r="X1029" s="76"/>
      <c r="Y1029" s="76"/>
      <c r="Z1029" s="76"/>
      <c r="AA1029" s="76"/>
      <c r="AB1029" s="76"/>
      <c r="AC1029" s="76"/>
      <c r="AD1029" s="76"/>
      <c r="AE1029" s="76"/>
      <c r="AF1029" s="76"/>
      <c r="AG1029" s="76"/>
      <c r="AH1029" s="76"/>
      <c r="AI1029" s="80"/>
      <c r="AJ1029" s="80"/>
    </row>
    <row r="1030" spans="1:36" ht="15.75" customHeight="1" thickTop="1" thickBot="1" x14ac:dyDescent="0.3">
      <c r="A1030" s="110">
        <v>22</v>
      </c>
      <c r="B1030" s="86" t="s">
        <v>0</v>
      </c>
      <c r="C1030" s="88" t="s">
        <v>1</v>
      </c>
      <c r="D1030" s="88" t="s">
        <v>21</v>
      </c>
      <c r="E1030" s="88" t="s">
        <v>22</v>
      </c>
      <c r="F1030" s="88" t="s">
        <v>23</v>
      </c>
      <c r="G1030" s="88" t="s">
        <v>24</v>
      </c>
      <c r="H1030" s="86" t="s">
        <v>2</v>
      </c>
      <c r="I1030" s="106"/>
      <c r="J1030" s="88" t="s">
        <v>3</v>
      </c>
      <c r="K1030" s="88"/>
      <c r="L1030" s="86" t="s">
        <v>4</v>
      </c>
      <c r="M1030" s="106"/>
      <c r="N1030" s="88" t="s">
        <v>5</v>
      </c>
      <c r="O1030" s="88"/>
      <c r="P1030" s="86" t="s">
        <v>6</v>
      </c>
      <c r="Q1030" s="106"/>
      <c r="R1030" s="88" t="s">
        <v>7</v>
      </c>
      <c r="S1030" s="88"/>
      <c r="T1030" s="86" t="s">
        <v>8</v>
      </c>
      <c r="U1030" s="106"/>
      <c r="V1030" s="88" t="s">
        <v>9</v>
      </c>
      <c r="W1030" s="88"/>
      <c r="X1030" s="107" t="s">
        <v>10</v>
      </c>
      <c r="Y1030" s="107" t="s">
        <v>11</v>
      </c>
      <c r="Z1030" s="107" t="s">
        <v>12</v>
      </c>
      <c r="AA1030" s="107" t="s">
        <v>13</v>
      </c>
      <c r="AB1030" s="107" t="s">
        <v>14</v>
      </c>
      <c r="AC1030" s="107" t="s">
        <v>15</v>
      </c>
      <c r="AD1030" s="107" t="s">
        <v>16</v>
      </c>
      <c r="AE1030" s="107" t="s">
        <v>17</v>
      </c>
      <c r="AF1030" s="107" t="s">
        <v>25</v>
      </c>
      <c r="AG1030" s="108" t="s">
        <v>18</v>
      </c>
      <c r="AH1030" s="109"/>
      <c r="AI1030" s="80" t="s">
        <v>34</v>
      </c>
      <c r="AJ1030" s="80"/>
    </row>
    <row r="1031" spans="1:36" ht="15.75" customHeight="1" thickTop="1" thickBot="1" x14ac:dyDescent="0.3">
      <c r="A1031" s="110"/>
      <c r="B1031" s="86"/>
      <c r="C1031" s="88"/>
      <c r="D1031" s="88"/>
      <c r="E1031" s="88"/>
      <c r="F1031" s="88"/>
      <c r="G1031" s="88"/>
      <c r="H1031" s="21" t="s">
        <v>20</v>
      </c>
      <c r="I1031" s="22" t="s">
        <v>19</v>
      </c>
      <c r="J1031" s="23" t="s">
        <v>20</v>
      </c>
      <c r="K1031" s="23" t="s">
        <v>19</v>
      </c>
      <c r="L1031" s="21" t="s">
        <v>20</v>
      </c>
      <c r="M1031" s="22" t="s">
        <v>19</v>
      </c>
      <c r="N1031" s="23" t="s">
        <v>20</v>
      </c>
      <c r="O1031" s="23" t="s">
        <v>19</v>
      </c>
      <c r="P1031" s="21" t="s">
        <v>20</v>
      </c>
      <c r="Q1031" s="22" t="s">
        <v>19</v>
      </c>
      <c r="R1031" s="23" t="s">
        <v>20</v>
      </c>
      <c r="S1031" s="23" t="s">
        <v>19</v>
      </c>
      <c r="T1031" s="21" t="s">
        <v>20</v>
      </c>
      <c r="U1031" s="22" t="s">
        <v>19</v>
      </c>
      <c r="V1031" s="23" t="s">
        <v>20</v>
      </c>
      <c r="W1031" s="23" t="s">
        <v>19</v>
      </c>
      <c r="X1031" s="91"/>
      <c r="Y1031" s="91"/>
      <c r="Z1031" s="91"/>
      <c r="AA1031" s="91"/>
      <c r="AB1031" s="91"/>
      <c r="AC1031" s="91"/>
      <c r="AD1031" s="91"/>
      <c r="AE1031" s="91"/>
      <c r="AF1031" s="91"/>
      <c r="AG1031" s="24" t="s">
        <v>20</v>
      </c>
      <c r="AH1031" s="25" t="s">
        <v>19</v>
      </c>
      <c r="AI1031" s="80"/>
      <c r="AJ1031" s="80"/>
    </row>
    <row r="1032" spans="1:36" ht="15.75" customHeight="1" thickTop="1" thickBot="1" x14ac:dyDescent="0.3">
      <c r="A1032" s="110"/>
      <c r="B1032" s="3" t="str">
        <f>B983</f>
        <v>برجاء إدخال إسم الصنف</v>
      </c>
      <c r="C1032" s="4">
        <f>C983</f>
        <v>1</v>
      </c>
      <c r="D1032" s="4">
        <f>X1032/C1032</f>
        <v>0</v>
      </c>
      <c r="E1032" s="4">
        <f>Y1032/C1032</f>
        <v>0</v>
      </c>
      <c r="F1032" s="4">
        <f>Z1032/C1032</f>
        <v>0</v>
      </c>
      <c r="G1032" s="4">
        <f>AA1032/C1032</f>
        <v>0</v>
      </c>
      <c r="H1032" s="5">
        <f t="shared" ref="H1032:I1071" si="395">AG983</f>
        <v>0</v>
      </c>
      <c r="I1032" s="6">
        <f t="shared" si="395"/>
        <v>0</v>
      </c>
      <c r="J1032" s="7"/>
      <c r="K1032" s="8"/>
      <c r="L1032" s="5"/>
      <c r="M1032" s="6"/>
      <c r="N1032" s="7"/>
      <c r="O1032" s="8"/>
      <c r="P1032" s="5"/>
      <c r="Q1032" s="6"/>
      <c r="R1032" s="7"/>
      <c r="S1032" s="8"/>
      <c r="T1032" s="5"/>
      <c r="U1032" s="6"/>
      <c r="V1032" s="7"/>
      <c r="W1032" s="8"/>
      <c r="X1032" s="9">
        <f>X983</f>
        <v>0</v>
      </c>
      <c r="Y1032" s="10">
        <f t="shared" ref="Y1032:AA1032" si="396">Y983</f>
        <v>0</v>
      </c>
      <c r="Z1032" s="10">
        <f t="shared" si="396"/>
        <v>0</v>
      </c>
      <c r="AA1032" s="10">
        <f t="shared" si="396"/>
        <v>0</v>
      </c>
      <c r="AB1032" s="10">
        <f>P1032*X1032+Q1032*D1032</f>
        <v>0</v>
      </c>
      <c r="AC1032" s="10">
        <f>R1032*Y1032+S1032*E1032</f>
        <v>0</v>
      </c>
      <c r="AD1032" s="10">
        <f>T1032*Z1032+U1032*F1032</f>
        <v>0</v>
      </c>
      <c r="AE1032" s="10">
        <f>V1032*AA1032+W1032*G1032</f>
        <v>0</v>
      </c>
      <c r="AF1032" s="11">
        <f>H1032*C1032+I1032+J1032*C1032+K1032-L1032*C1032-M1032+N1032*C1032+O1032-P1032*C1032-Q1032-R1032*C1032-S1032-T1032*C1032-U1032-V1032*C1032-W1032</f>
        <v>0</v>
      </c>
      <c r="AG1032" s="12">
        <f>ROUNDDOWN(AF1032/C1032,0)</f>
        <v>0</v>
      </c>
      <c r="AH1032" s="46">
        <f>AF1032-AG1032*C1032</f>
        <v>0</v>
      </c>
      <c r="AI1032" s="80"/>
      <c r="AJ1032" s="80"/>
    </row>
    <row r="1033" spans="1:36" ht="15.75" customHeight="1" thickTop="1" thickBot="1" x14ac:dyDescent="0.3">
      <c r="A1033" s="110"/>
      <c r="B1033" s="44" t="str">
        <f t="shared" ref="B1033:C1048" si="397">B984</f>
        <v>برجاء إدخال إسم الصنف</v>
      </c>
      <c r="C1033" s="26">
        <f t="shared" si="397"/>
        <v>1</v>
      </c>
      <c r="D1033" s="26">
        <f t="shared" ref="D1033:D1071" si="398">X1033/C1033</f>
        <v>0</v>
      </c>
      <c r="E1033" s="26">
        <f t="shared" ref="E1033:E1071" si="399">Y1033/C1033</f>
        <v>0</v>
      </c>
      <c r="F1033" s="26">
        <f t="shared" ref="F1033:F1071" si="400">Z1033/C1033</f>
        <v>0</v>
      </c>
      <c r="G1033" s="26">
        <f t="shared" ref="G1033:G1071" si="401">AA1033/C1033</f>
        <v>0</v>
      </c>
      <c r="H1033" s="27">
        <f t="shared" si="395"/>
        <v>0</v>
      </c>
      <c r="I1033" s="28">
        <f t="shared" si="395"/>
        <v>0</v>
      </c>
      <c r="J1033" s="29"/>
      <c r="K1033" s="30"/>
      <c r="L1033" s="27"/>
      <c r="M1033" s="28"/>
      <c r="N1033" s="29"/>
      <c r="O1033" s="30"/>
      <c r="P1033" s="27"/>
      <c r="Q1033" s="28"/>
      <c r="R1033" s="29"/>
      <c r="S1033" s="30"/>
      <c r="T1033" s="27"/>
      <c r="U1033" s="28"/>
      <c r="V1033" s="29"/>
      <c r="W1033" s="30"/>
      <c r="X1033" s="31">
        <f t="shared" ref="X1033:AA1048" si="402">X984</f>
        <v>0</v>
      </c>
      <c r="Y1033" s="32">
        <f t="shared" si="402"/>
        <v>0</v>
      </c>
      <c r="Z1033" s="32">
        <f t="shared" si="402"/>
        <v>0</v>
      </c>
      <c r="AA1033" s="32">
        <f t="shared" si="402"/>
        <v>0</v>
      </c>
      <c r="AB1033" s="32">
        <f t="shared" ref="AB1033:AB1071" si="403">P1033*X1033+Q1033*D1033</f>
        <v>0</v>
      </c>
      <c r="AC1033" s="32">
        <f t="shared" ref="AC1033:AC1071" si="404">R1033*Y1033+S1033*E1033</f>
        <v>0</v>
      </c>
      <c r="AD1033" s="32">
        <f t="shared" ref="AD1033:AD1071" si="405">T1033*Z1033+U1033*F1033</f>
        <v>0</v>
      </c>
      <c r="AE1033" s="32">
        <f t="shared" ref="AE1033:AE1071" si="406">V1033*AA1033+W1033*G1033</f>
        <v>0</v>
      </c>
      <c r="AF1033" s="33">
        <f t="shared" ref="AF1033:AF1071" si="407">H1033*C1033+I1033+J1033*C1033+K1033-L1033*C1033-M1033+N1033*C1033+O1033-P1033*C1033-Q1033-R1033*C1033-S1033-T1033*C1033-U1033-V1033*C1033-W1033</f>
        <v>0</v>
      </c>
      <c r="AG1033" s="34">
        <f t="shared" ref="AG1033:AG1071" si="408">ROUNDDOWN(AF1033/C1033,0)</f>
        <v>0</v>
      </c>
      <c r="AH1033" s="47">
        <f t="shared" ref="AH1033:AH1071" si="409">AF1033-AG1033*C1033</f>
        <v>0</v>
      </c>
      <c r="AI1033" s="80"/>
      <c r="AJ1033" s="80"/>
    </row>
    <row r="1034" spans="1:36" ht="15.75" customHeight="1" thickTop="1" thickBot="1" x14ac:dyDescent="0.3">
      <c r="A1034" s="110"/>
      <c r="B1034" s="3" t="str">
        <f t="shared" si="397"/>
        <v>برجاء إدخال إسم الصنف</v>
      </c>
      <c r="C1034" s="4">
        <f t="shared" si="397"/>
        <v>1</v>
      </c>
      <c r="D1034" s="4">
        <f t="shared" si="398"/>
        <v>0</v>
      </c>
      <c r="E1034" s="4">
        <f t="shared" si="399"/>
        <v>0</v>
      </c>
      <c r="F1034" s="4">
        <f t="shared" si="400"/>
        <v>0</v>
      </c>
      <c r="G1034" s="4">
        <f t="shared" si="401"/>
        <v>0</v>
      </c>
      <c r="H1034" s="13">
        <f t="shared" si="395"/>
        <v>0</v>
      </c>
      <c r="I1034" s="14">
        <f t="shared" si="395"/>
        <v>0</v>
      </c>
      <c r="J1034" s="15"/>
      <c r="K1034" s="16"/>
      <c r="L1034" s="13"/>
      <c r="M1034" s="14"/>
      <c r="N1034" s="15"/>
      <c r="O1034" s="16"/>
      <c r="P1034" s="13"/>
      <c r="Q1034" s="14"/>
      <c r="R1034" s="15"/>
      <c r="S1034" s="16"/>
      <c r="T1034" s="13"/>
      <c r="U1034" s="14"/>
      <c r="V1034" s="15"/>
      <c r="W1034" s="16"/>
      <c r="X1034" s="17">
        <f t="shared" si="402"/>
        <v>0</v>
      </c>
      <c r="Y1034" s="18">
        <f t="shared" si="402"/>
        <v>0</v>
      </c>
      <c r="Z1034" s="18">
        <f t="shared" si="402"/>
        <v>0</v>
      </c>
      <c r="AA1034" s="18">
        <f t="shared" si="402"/>
        <v>0</v>
      </c>
      <c r="AB1034" s="18">
        <f t="shared" si="403"/>
        <v>0</v>
      </c>
      <c r="AC1034" s="18">
        <f t="shared" si="404"/>
        <v>0</v>
      </c>
      <c r="AD1034" s="18">
        <f t="shared" si="405"/>
        <v>0</v>
      </c>
      <c r="AE1034" s="18">
        <f t="shared" si="406"/>
        <v>0</v>
      </c>
      <c r="AF1034" s="19">
        <f t="shared" si="407"/>
        <v>0</v>
      </c>
      <c r="AG1034" s="20">
        <f t="shared" si="408"/>
        <v>0</v>
      </c>
      <c r="AH1034" s="48">
        <f t="shared" si="409"/>
        <v>0</v>
      </c>
      <c r="AI1034" s="80"/>
      <c r="AJ1034" s="80"/>
    </row>
    <row r="1035" spans="1:36" ht="15.75" customHeight="1" thickTop="1" thickBot="1" x14ac:dyDescent="0.3">
      <c r="A1035" s="110"/>
      <c r="B1035" s="44" t="str">
        <f t="shared" si="397"/>
        <v>برجاء إدخال إسم الصنف</v>
      </c>
      <c r="C1035" s="26">
        <f t="shared" si="397"/>
        <v>1</v>
      </c>
      <c r="D1035" s="26">
        <f t="shared" si="398"/>
        <v>0</v>
      </c>
      <c r="E1035" s="26">
        <f t="shared" si="399"/>
        <v>0</v>
      </c>
      <c r="F1035" s="26">
        <f t="shared" si="400"/>
        <v>0</v>
      </c>
      <c r="G1035" s="26">
        <f t="shared" si="401"/>
        <v>0</v>
      </c>
      <c r="H1035" s="27">
        <f t="shared" si="395"/>
        <v>0</v>
      </c>
      <c r="I1035" s="28">
        <f t="shared" si="395"/>
        <v>0</v>
      </c>
      <c r="J1035" s="29"/>
      <c r="K1035" s="30"/>
      <c r="L1035" s="27"/>
      <c r="M1035" s="28"/>
      <c r="N1035" s="29"/>
      <c r="O1035" s="30"/>
      <c r="P1035" s="27"/>
      <c r="Q1035" s="28"/>
      <c r="R1035" s="29"/>
      <c r="S1035" s="30"/>
      <c r="T1035" s="27"/>
      <c r="U1035" s="28"/>
      <c r="V1035" s="29"/>
      <c r="W1035" s="30"/>
      <c r="X1035" s="31">
        <f t="shared" si="402"/>
        <v>0</v>
      </c>
      <c r="Y1035" s="32">
        <f t="shared" si="402"/>
        <v>0</v>
      </c>
      <c r="Z1035" s="32">
        <f t="shared" si="402"/>
        <v>0</v>
      </c>
      <c r="AA1035" s="32">
        <f t="shared" si="402"/>
        <v>0</v>
      </c>
      <c r="AB1035" s="32">
        <f t="shared" si="403"/>
        <v>0</v>
      </c>
      <c r="AC1035" s="32">
        <f t="shared" si="404"/>
        <v>0</v>
      </c>
      <c r="AD1035" s="32">
        <f t="shared" si="405"/>
        <v>0</v>
      </c>
      <c r="AE1035" s="32">
        <f t="shared" si="406"/>
        <v>0</v>
      </c>
      <c r="AF1035" s="33">
        <f t="shared" si="407"/>
        <v>0</v>
      </c>
      <c r="AG1035" s="34">
        <f t="shared" si="408"/>
        <v>0</v>
      </c>
      <c r="AH1035" s="47">
        <f t="shared" si="409"/>
        <v>0</v>
      </c>
      <c r="AI1035" s="80"/>
      <c r="AJ1035" s="80"/>
    </row>
    <row r="1036" spans="1:36" ht="15.75" customHeight="1" thickTop="1" thickBot="1" x14ac:dyDescent="0.3">
      <c r="A1036" s="110"/>
      <c r="B1036" s="3" t="str">
        <f t="shared" si="397"/>
        <v>برجاء إدخال إسم الصنف</v>
      </c>
      <c r="C1036" s="4">
        <f t="shared" si="397"/>
        <v>1</v>
      </c>
      <c r="D1036" s="4">
        <f t="shared" si="398"/>
        <v>0</v>
      </c>
      <c r="E1036" s="4">
        <f t="shared" si="399"/>
        <v>0</v>
      </c>
      <c r="F1036" s="4">
        <f t="shared" si="400"/>
        <v>0</v>
      </c>
      <c r="G1036" s="4">
        <f t="shared" si="401"/>
        <v>0</v>
      </c>
      <c r="H1036" s="13">
        <f t="shared" si="395"/>
        <v>0</v>
      </c>
      <c r="I1036" s="14">
        <f t="shared" si="395"/>
        <v>0</v>
      </c>
      <c r="J1036" s="15"/>
      <c r="K1036" s="16"/>
      <c r="L1036" s="13"/>
      <c r="M1036" s="14"/>
      <c r="N1036" s="15"/>
      <c r="O1036" s="16"/>
      <c r="P1036" s="13"/>
      <c r="Q1036" s="14"/>
      <c r="R1036" s="15"/>
      <c r="S1036" s="16"/>
      <c r="T1036" s="13"/>
      <c r="U1036" s="14"/>
      <c r="V1036" s="15"/>
      <c r="W1036" s="16"/>
      <c r="X1036" s="17">
        <f t="shared" si="402"/>
        <v>0</v>
      </c>
      <c r="Y1036" s="18">
        <f t="shared" si="402"/>
        <v>0</v>
      </c>
      <c r="Z1036" s="18">
        <f t="shared" si="402"/>
        <v>0</v>
      </c>
      <c r="AA1036" s="18">
        <f t="shared" si="402"/>
        <v>0</v>
      </c>
      <c r="AB1036" s="18">
        <f t="shared" si="403"/>
        <v>0</v>
      </c>
      <c r="AC1036" s="18">
        <f t="shared" si="404"/>
        <v>0</v>
      </c>
      <c r="AD1036" s="18">
        <f t="shared" si="405"/>
        <v>0</v>
      </c>
      <c r="AE1036" s="18">
        <f t="shared" si="406"/>
        <v>0</v>
      </c>
      <c r="AF1036" s="19">
        <f t="shared" si="407"/>
        <v>0</v>
      </c>
      <c r="AG1036" s="20">
        <f t="shared" si="408"/>
        <v>0</v>
      </c>
      <c r="AH1036" s="48">
        <f t="shared" si="409"/>
        <v>0</v>
      </c>
      <c r="AI1036" s="80"/>
      <c r="AJ1036" s="80"/>
    </row>
    <row r="1037" spans="1:36" ht="15.75" customHeight="1" thickTop="1" thickBot="1" x14ac:dyDescent="0.3">
      <c r="A1037" s="110"/>
      <c r="B1037" s="44" t="str">
        <f t="shared" si="397"/>
        <v>برجاء إدخال إسم الصنف</v>
      </c>
      <c r="C1037" s="26">
        <f t="shared" si="397"/>
        <v>1</v>
      </c>
      <c r="D1037" s="26">
        <f t="shared" si="398"/>
        <v>0</v>
      </c>
      <c r="E1037" s="26">
        <f t="shared" si="399"/>
        <v>0</v>
      </c>
      <c r="F1037" s="26">
        <f t="shared" si="400"/>
        <v>0</v>
      </c>
      <c r="G1037" s="26">
        <f t="shared" si="401"/>
        <v>0</v>
      </c>
      <c r="H1037" s="27">
        <f t="shared" si="395"/>
        <v>0</v>
      </c>
      <c r="I1037" s="28">
        <f t="shared" si="395"/>
        <v>0</v>
      </c>
      <c r="J1037" s="29"/>
      <c r="K1037" s="30"/>
      <c r="L1037" s="27"/>
      <c r="M1037" s="28"/>
      <c r="N1037" s="29"/>
      <c r="O1037" s="30"/>
      <c r="P1037" s="27"/>
      <c r="Q1037" s="28"/>
      <c r="R1037" s="29"/>
      <c r="S1037" s="30"/>
      <c r="T1037" s="27"/>
      <c r="U1037" s="28"/>
      <c r="V1037" s="29"/>
      <c r="W1037" s="30"/>
      <c r="X1037" s="31">
        <f t="shared" si="402"/>
        <v>0</v>
      </c>
      <c r="Y1037" s="32">
        <f t="shared" si="402"/>
        <v>0</v>
      </c>
      <c r="Z1037" s="32">
        <f t="shared" si="402"/>
        <v>0</v>
      </c>
      <c r="AA1037" s="32">
        <f t="shared" si="402"/>
        <v>0</v>
      </c>
      <c r="AB1037" s="32">
        <f t="shared" si="403"/>
        <v>0</v>
      </c>
      <c r="AC1037" s="32">
        <f t="shared" si="404"/>
        <v>0</v>
      </c>
      <c r="AD1037" s="32">
        <f t="shared" si="405"/>
        <v>0</v>
      </c>
      <c r="AE1037" s="32">
        <f t="shared" si="406"/>
        <v>0</v>
      </c>
      <c r="AF1037" s="33">
        <f t="shared" si="407"/>
        <v>0</v>
      </c>
      <c r="AG1037" s="34">
        <f t="shared" si="408"/>
        <v>0</v>
      </c>
      <c r="AH1037" s="47">
        <f t="shared" si="409"/>
        <v>0</v>
      </c>
      <c r="AI1037" s="80"/>
      <c r="AJ1037" s="80"/>
    </row>
    <row r="1038" spans="1:36" ht="15.75" customHeight="1" thickTop="1" thickBot="1" x14ac:dyDescent="0.3">
      <c r="A1038" s="110"/>
      <c r="B1038" s="3" t="str">
        <f t="shared" si="397"/>
        <v>برجاء إدخال إسم الصنف</v>
      </c>
      <c r="C1038" s="4">
        <f t="shared" si="397"/>
        <v>1</v>
      </c>
      <c r="D1038" s="4">
        <f t="shared" si="398"/>
        <v>0</v>
      </c>
      <c r="E1038" s="4">
        <f t="shared" si="399"/>
        <v>0</v>
      </c>
      <c r="F1038" s="4">
        <f t="shared" si="400"/>
        <v>0</v>
      </c>
      <c r="G1038" s="4">
        <f t="shared" si="401"/>
        <v>0</v>
      </c>
      <c r="H1038" s="13">
        <f t="shared" si="395"/>
        <v>0</v>
      </c>
      <c r="I1038" s="14">
        <f t="shared" si="395"/>
        <v>0</v>
      </c>
      <c r="J1038" s="15"/>
      <c r="K1038" s="16"/>
      <c r="L1038" s="13"/>
      <c r="M1038" s="14"/>
      <c r="N1038" s="15"/>
      <c r="O1038" s="16"/>
      <c r="P1038" s="13"/>
      <c r="Q1038" s="14"/>
      <c r="R1038" s="15"/>
      <c r="S1038" s="16"/>
      <c r="T1038" s="13"/>
      <c r="U1038" s="14"/>
      <c r="V1038" s="15"/>
      <c r="W1038" s="16"/>
      <c r="X1038" s="17">
        <f t="shared" si="402"/>
        <v>0</v>
      </c>
      <c r="Y1038" s="18">
        <f t="shared" si="402"/>
        <v>0</v>
      </c>
      <c r="Z1038" s="18">
        <f t="shared" si="402"/>
        <v>0</v>
      </c>
      <c r="AA1038" s="18">
        <f t="shared" si="402"/>
        <v>0</v>
      </c>
      <c r="AB1038" s="18">
        <f t="shared" si="403"/>
        <v>0</v>
      </c>
      <c r="AC1038" s="18">
        <f t="shared" si="404"/>
        <v>0</v>
      </c>
      <c r="AD1038" s="18">
        <f t="shared" si="405"/>
        <v>0</v>
      </c>
      <c r="AE1038" s="18">
        <f t="shared" si="406"/>
        <v>0</v>
      </c>
      <c r="AF1038" s="19">
        <f t="shared" si="407"/>
        <v>0</v>
      </c>
      <c r="AG1038" s="20">
        <f t="shared" si="408"/>
        <v>0</v>
      </c>
      <c r="AH1038" s="48">
        <f t="shared" si="409"/>
        <v>0</v>
      </c>
      <c r="AI1038" s="79"/>
      <c r="AJ1038" s="79"/>
    </row>
    <row r="1039" spans="1:36" ht="15.75" customHeight="1" thickTop="1" thickBot="1" x14ac:dyDescent="0.3">
      <c r="A1039" s="110"/>
      <c r="B1039" s="44" t="str">
        <f t="shared" si="397"/>
        <v>برجاء إدخال إسم الصنف</v>
      </c>
      <c r="C1039" s="26">
        <f t="shared" si="397"/>
        <v>1</v>
      </c>
      <c r="D1039" s="26">
        <f t="shared" si="398"/>
        <v>0</v>
      </c>
      <c r="E1039" s="26">
        <f t="shared" si="399"/>
        <v>0</v>
      </c>
      <c r="F1039" s="26">
        <f t="shared" si="400"/>
        <v>0</v>
      </c>
      <c r="G1039" s="26">
        <f t="shared" si="401"/>
        <v>0</v>
      </c>
      <c r="H1039" s="27">
        <f t="shared" si="395"/>
        <v>0</v>
      </c>
      <c r="I1039" s="28">
        <f t="shared" si="395"/>
        <v>0</v>
      </c>
      <c r="J1039" s="29"/>
      <c r="K1039" s="30"/>
      <c r="L1039" s="27"/>
      <c r="M1039" s="28"/>
      <c r="N1039" s="29"/>
      <c r="O1039" s="30"/>
      <c r="P1039" s="27"/>
      <c r="Q1039" s="28"/>
      <c r="R1039" s="29"/>
      <c r="S1039" s="30"/>
      <c r="T1039" s="27"/>
      <c r="U1039" s="28"/>
      <c r="V1039" s="29"/>
      <c r="W1039" s="30"/>
      <c r="X1039" s="31">
        <f t="shared" si="402"/>
        <v>0</v>
      </c>
      <c r="Y1039" s="32">
        <f t="shared" si="402"/>
        <v>0</v>
      </c>
      <c r="Z1039" s="32">
        <f t="shared" si="402"/>
        <v>0</v>
      </c>
      <c r="AA1039" s="32">
        <f t="shared" si="402"/>
        <v>0</v>
      </c>
      <c r="AB1039" s="32">
        <f t="shared" si="403"/>
        <v>0</v>
      </c>
      <c r="AC1039" s="32">
        <f t="shared" si="404"/>
        <v>0</v>
      </c>
      <c r="AD1039" s="32">
        <f t="shared" si="405"/>
        <v>0</v>
      </c>
      <c r="AE1039" s="32">
        <f t="shared" si="406"/>
        <v>0</v>
      </c>
      <c r="AF1039" s="33">
        <f t="shared" si="407"/>
        <v>0</v>
      </c>
      <c r="AG1039" s="34">
        <f t="shared" si="408"/>
        <v>0</v>
      </c>
      <c r="AH1039" s="47">
        <f t="shared" si="409"/>
        <v>0</v>
      </c>
      <c r="AI1039" s="79"/>
      <c r="AJ1039" s="79"/>
    </row>
    <row r="1040" spans="1:36" ht="15.75" customHeight="1" thickTop="1" thickBot="1" x14ac:dyDescent="0.3">
      <c r="A1040" s="110"/>
      <c r="B1040" s="3" t="str">
        <f t="shared" si="397"/>
        <v>برجاء إدخال إسم الصنف</v>
      </c>
      <c r="C1040" s="4">
        <f t="shared" si="397"/>
        <v>1</v>
      </c>
      <c r="D1040" s="4">
        <f t="shared" si="398"/>
        <v>0</v>
      </c>
      <c r="E1040" s="4">
        <f t="shared" si="399"/>
        <v>0</v>
      </c>
      <c r="F1040" s="4">
        <f t="shared" si="400"/>
        <v>0</v>
      </c>
      <c r="G1040" s="4">
        <f t="shared" si="401"/>
        <v>0</v>
      </c>
      <c r="H1040" s="13">
        <f t="shared" si="395"/>
        <v>0</v>
      </c>
      <c r="I1040" s="14">
        <f t="shared" si="395"/>
        <v>0</v>
      </c>
      <c r="J1040" s="15"/>
      <c r="K1040" s="16"/>
      <c r="L1040" s="13"/>
      <c r="M1040" s="14"/>
      <c r="N1040" s="15"/>
      <c r="O1040" s="16"/>
      <c r="P1040" s="13"/>
      <c r="Q1040" s="14"/>
      <c r="R1040" s="15"/>
      <c r="S1040" s="16"/>
      <c r="T1040" s="13"/>
      <c r="U1040" s="14"/>
      <c r="V1040" s="15"/>
      <c r="W1040" s="16"/>
      <c r="X1040" s="17">
        <f t="shared" si="402"/>
        <v>0</v>
      </c>
      <c r="Y1040" s="18">
        <f t="shared" si="402"/>
        <v>0</v>
      </c>
      <c r="Z1040" s="18">
        <f t="shared" si="402"/>
        <v>0</v>
      </c>
      <c r="AA1040" s="18">
        <f t="shared" si="402"/>
        <v>0</v>
      </c>
      <c r="AB1040" s="18">
        <f t="shared" si="403"/>
        <v>0</v>
      </c>
      <c r="AC1040" s="18">
        <f t="shared" si="404"/>
        <v>0</v>
      </c>
      <c r="AD1040" s="18">
        <f t="shared" si="405"/>
        <v>0</v>
      </c>
      <c r="AE1040" s="18">
        <f t="shared" si="406"/>
        <v>0</v>
      </c>
      <c r="AF1040" s="19">
        <f t="shared" si="407"/>
        <v>0</v>
      </c>
      <c r="AG1040" s="20">
        <f t="shared" si="408"/>
        <v>0</v>
      </c>
      <c r="AH1040" s="48">
        <f t="shared" si="409"/>
        <v>0</v>
      </c>
      <c r="AI1040" s="79"/>
      <c r="AJ1040" s="79"/>
    </row>
    <row r="1041" spans="1:36" ht="15.75" customHeight="1" thickTop="1" thickBot="1" x14ac:dyDescent="0.3">
      <c r="A1041" s="110"/>
      <c r="B1041" s="44" t="str">
        <f t="shared" si="397"/>
        <v>برجاء إدخال إسم الصنف</v>
      </c>
      <c r="C1041" s="26">
        <f t="shared" si="397"/>
        <v>1</v>
      </c>
      <c r="D1041" s="26">
        <f t="shared" si="398"/>
        <v>0</v>
      </c>
      <c r="E1041" s="26">
        <f t="shared" si="399"/>
        <v>0</v>
      </c>
      <c r="F1041" s="26">
        <f t="shared" si="400"/>
        <v>0</v>
      </c>
      <c r="G1041" s="26">
        <f t="shared" si="401"/>
        <v>0</v>
      </c>
      <c r="H1041" s="27">
        <f t="shared" si="395"/>
        <v>0</v>
      </c>
      <c r="I1041" s="28">
        <f t="shared" si="395"/>
        <v>0</v>
      </c>
      <c r="J1041" s="29"/>
      <c r="K1041" s="30"/>
      <c r="L1041" s="27"/>
      <c r="M1041" s="28"/>
      <c r="N1041" s="29"/>
      <c r="O1041" s="30"/>
      <c r="P1041" s="27"/>
      <c r="Q1041" s="28"/>
      <c r="R1041" s="29"/>
      <c r="S1041" s="30"/>
      <c r="T1041" s="27"/>
      <c r="U1041" s="28"/>
      <c r="V1041" s="29"/>
      <c r="W1041" s="30"/>
      <c r="X1041" s="31">
        <f t="shared" si="402"/>
        <v>0</v>
      </c>
      <c r="Y1041" s="32">
        <f t="shared" si="402"/>
        <v>0</v>
      </c>
      <c r="Z1041" s="32">
        <f t="shared" si="402"/>
        <v>0</v>
      </c>
      <c r="AA1041" s="32">
        <f t="shared" si="402"/>
        <v>0</v>
      </c>
      <c r="AB1041" s="32">
        <f t="shared" si="403"/>
        <v>0</v>
      </c>
      <c r="AC1041" s="32">
        <f t="shared" si="404"/>
        <v>0</v>
      </c>
      <c r="AD1041" s="32">
        <f t="shared" si="405"/>
        <v>0</v>
      </c>
      <c r="AE1041" s="32">
        <f t="shared" si="406"/>
        <v>0</v>
      </c>
      <c r="AF1041" s="33">
        <f t="shared" si="407"/>
        <v>0</v>
      </c>
      <c r="AG1041" s="34">
        <f t="shared" si="408"/>
        <v>0</v>
      </c>
      <c r="AH1041" s="47">
        <f t="shared" si="409"/>
        <v>0</v>
      </c>
      <c r="AI1041" s="79"/>
      <c r="AJ1041" s="79"/>
    </row>
    <row r="1042" spans="1:36" ht="15.75" customHeight="1" thickTop="1" thickBot="1" x14ac:dyDescent="0.3">
      <c r="A1042" s="110"/>
      <c r="B1042" s="3" t="str">
        <f t="shared" si="397"/>
        <v>برجاء إدخال إسم الصنف</v>
      </c>
      <c r="C1042" s="4">
        <f t="shared" si="397"/>
        <v>1</v>
      </c>
      <c r="D1042" s="4">
        <f t="shared" si="398"/>
        <v>0</v>
      </c>
      <c r="E1042" s="4">
        <f t="shared" si="399"/>
        <v>0</v>
      </c>
      <c r="F1042" s="4">
        <f t="shared" si="400"/>
        <v>0</v>
      </c>
      <c r="G1042" s="4">
        <f t="shared" si="401"/>
        <v>0</v>
      </c>
      <c r="H1042" s="13">
        <f t="shared" si="395"/>
        <v>0</v>
      </c>
      <c r="I1042" s="14">
        <f t="shared" si="395"/>
        <v>0</v>
      </c>
      <c r="J1042" s="15"/>
      <c r="K1042" s="16"/>
      <c r="L1042" s="13"/>
      <c r="M1042" s="14"/>
      <c r="N1042" s="15"/>
      <c r="O1042" s="16"/>
      <c r="P1042" s="13"/>
      <c r="Q1042" s="14"/>
      <c r="R1042" s="15"/>
      <c r="S1042" s="16"/>
      <c r="T1042" s="13"/>
      <c r="U1042" s="14"/>
      <c r="V1042" s="15"/>
      <c r="W1042" s="16"/>
      <c r="X1042" s="17">
        <f t="shared" si="402"/>
        <v>0</v>
      </c>
      <c r="Y1042" s="18">
        <f t="shared" si="402"/>
        <v>0</v>
      </c>
      <c r="Z1042" s="18">
        <f t="shared" si="402"/>
        <v>0</v>
      </c>
      <c r="AA1042" s="18">
        <f t="shared" si="402"/>
        <v>0</v>
      </c>
      <c r="AB1042" s="18">
        <f t="shared" si="403"/>
        <v>0</v>
      </c>
      <c r="AC1042" s="18">
        <f t="shared" si="404"/>
        <v>0</v>
      </c>
      <c r="AD1042" s="18">
        <f t="shared" si="405"/>
        <v>0</v>
      </c>
      <c r="AE1042" s="18">
        <f t="shared" si="406"/>
        <v>0</v>
      </c>
      <c r="AF1042" s="19">
        <f t="shared" si="407"/>
        <v>0</v>
      </c>
      <c r="AG1042" s="20">
        <f t="shared" si="408"/>
        <v>0</v>
      </c>
      <c r="AH1042" s="48">
        <f t="shared" si="409"/>
        <v>0</v>
      </c>
      <c r="AI1042" s="79"/>
      <c r="AJ1042" s="79"/>
    </row>
    <row r="1043" spans="1:36" ht="15.75" customHeight="1" thickTop="1" thickBot="1" x14ac:dyDescent="0.3">
      <c r="A1043" s="110"/>
      <c r="B1043" s="44" t="str">
        <f t="shared" si="397"/>
        <v>برجاء إدخال إسم الصنف</v>
      </c>
      <c r="C1043" s="26">
        <f t="shared" si="397"/>
        <v>1</v>
      </c>
      <c r="D1043" s="26">
        <f t="shared" si="398"/>
        <v>0</v>
      </c>
      <c r="E1043" s="26">
        <f t="shared" si="399"/>
        <v>0</v>
      </c>
      <c r="F1043" s="26">
        <f t="shared" si="400"/>
        <v>0</v>
      </c>
      <c r="G1043" s="26">
        <f t="shared" si="401"/>
        <v>0</v>
      </c>
      <c r="H1043" s="27">
        <f t="shared" si="395"/>
        <v>0</v>
      </c>
      <c r="I1043" s="28">
        <f t="shared" si="395"/>
        <v>0</v>
      </c>
      <c r="J1043" s="29"/>
      <c r="K1043" s="30"/>
      <c r="L1043" s="27"/>
      <c r="M1043" s="28"/>
      <c r="N1043" s="29"/>
      <c r="O1043" s="30"/>
      <c r="P1043" s="27"/>
      <c r="Q1043" s="28"/>
      <c r="R1043" s="29"/>
      <c r="S1043" s="30"/>
      <c r="T1043" s="27"/>
      <c r="U1043" s="28"/>
      <c r="V1043" s="29"/>
      <c r="W1043" s="30"/>
      <c r="X1043" s="31">
        <f t="shared" si="402"/>
        <v>0</v>
      </c>
      <c r="Y1043" s="32">
        <f t="shared" si="402"/>
        <v>0</v>
      </c>
      <c r="Z1043" s="32">
        <f t="shared" si="402"/>
        <v>0</v>
      </c>
      <c r="AA1043" s="32">
        <f t="shared" si="402"/>
        <v>0</v>
      </c>
      <c r="AB1043" s="32">
        <f t="shared" si="403"/>
        <v>0</v>
      </c>
      <c r="AC1043" s="32">
        <f t="shared" si="404"/>
        <v>0</v>
      </c>
      <c r="AD1043" s="32">
        <f t="shared" si="405"/>
        <v>0</v>
      </c>
      <c r="AE1043" s="32">
        <f t="shared" si="406"/>
        <v>0</v>
      </c>
      <c r="AF1043" s="33">
        <f t="shared" si="407"/>
        <v>0</v>
      </c>
      <c r="AG1043" s="34">
        <f t="shared" si="408"/>
        <v>0</v>
      </c>
      <c r="AH1043" s="47">
        <f t="shared" si="409"/>
        <v>0</v>
      </c>
      <c r="AI1043" s="79"/>
      <c r="AJ1043" s="79"/>
    </row>
    <row r="1044" spans="1:36" ht="15.75" customHeight="1" thickTop="1" thickBot="1" x14ac:dyDescent="0.3">
      <c r="A1044" s="110"/>
      <c r="B1044" s="3" t="str">
        <f t="shared" si="397"/>
        <v>برجاء إدخال إسم الصنف</v>
      </c>
      <c r="C1044" s="4">
        <f t="shared" si="397"/>
        <v>1</v>
      </c>
      <c r="D1044" s="4">
        <f t="shared" si="398"/>
        <v>0</v>
      </c>
      <c r="E1044" s="4">
        <f t="shared" si="399"/>
        <v>0</v>
      </c>
      <c r="F1044" s="4">
        <f t="shared" si="400"/>
        <v>0</v>
      </c>
      <c r="G1044" s="4">
        <f t="shared" si="401"/>
        <v>0</v>
      </c>
      <c r="H1044" s="13">
        <f t="shared" si="395"/>
        <v>0</v>
      </c>
      <c r="I1044" s="14">
        <f t="shared" si="395"/>
        <v>0</v>
      </c>
      <c r="J1044" s="15"/>
      <c r="K1044" s="16"/>
      <c r="L1044" s="13"/>
      <c r="M1044" s="14"/>
      <c r="N1044" s="15"/>
      <c r="O1044" s="16"/>
      <c r="P1044" s="13"/>
      <c r="Q1044" s="14"/>
      <c r="R1044" s="15"/>
      <c r="S1044" s="16"/>
      <c r="T1044" s="13"/>
      <c r="U1044" s="14"/>
      <c r="V1044" s="15"/>
      <c r="W1044" s="16"/>
      <c r="X1044" s="17">
        <f t="shared" si="402"/>
        <v>0</v>
      </c>
      <c r="Y1044" s="18">
        <f t="shared" si="402"/>
        <v>0</v>
      </c>
      <c r="Z1044" s="18">
        <f t="shared" si="402"/>
        <v>0</v>
      </c>
      <c r="AA1044" s="18">
        <f t="shared" si="402"/>
        <v>0</v>
      </c>
      <c r="AB1044" s="18">
        <f t="shared" si="403"/>
        <v>0</v>
      </c>
      <c r="AC1044" s="18">
        <f t="shared" si="404"/>
        <v>0</v>
      </c>
      <c r="AD1044" s="18">
        <f t="shared" si="405"/>
        <v>0</v>
      </c>
      <c r="AE1044" s="18">
        <f t="shared" si="406"/>
        <v>0</v>
      </c>
      <c r="AF1044" s="19">
        <f t="shared" si="407"/>
        <v>0</v>
      </c>
      <c r="AG1044" s="20">
        <f t="shared" si="408"/>
        <v>0</v>
      </c>
      <c r="AH1044" s="48">
        <f t="shared" si="409"/>
        <v>0</v>
      </c>
      <c r="AI1044" s="79"/>
      <c r="AJ1044" s="79"/>
    </row>
    <row r="1045" spans="1:36" ht="15.75" customHeight="1" thickTop="1" thickBot="1" x14ac:dyDescent="0.3">
      <c r="A1045" s="110"/>
      <c r="B1045" s="44" t="str">
        <f t="shared" si="397"/>
        <v>برجاء إدخال إسم الصنف</v>
      </c>
      <c r="C1045" s="26">
        <f t="shared" si="397"/>
        <v>1</v>
      </c>
      <c r="D1045" s="26">
        <f t="shared" si="398"/>
        <v>0</v>
      </c>
      <c r="E1045" s="26">
        <f t="shared" si="399"/>
        <v>0</v>
      </c>
      <c r="F1045" s="26">
        <f t="shared" si="400"/>
        <v>0</v>
      </c>
      <c r="G1045" s="26">
        <f t="shared" si="401"/>
        <v>0</v>
      </c>
      <c r="H1045" s="27">
        <f t="shared" si="395"/>
        <v>0</v>
      </c>
      <c r="I1045" s="28">
        <f t="shared" si="395"/>
        <v>0</v>
      </c>
      <c r="J1045" s="29"/>
      <c r="K1045" s="30"/>
      <c r="L1045" s="27"/>
      <c r="M1045" s="28"/>
      <c r="N1045" s="29"/>
      <c r="O1045" s="30"/>
      <c r="P1045" s="27"/>
      <c r="Q1045" s="28"/>
      <c r="R1045" s="29"/>
      <c r="S1045" s="30"/>
      <c r="T1045" s="27"/>
      <c r="U1045" s="28"/>
      <c r="V1045" s="29"/>
      <c r="W1045" s="30"/>
      <c r="X1045" s="31">
        <f t="shared" si="402"/>
        <v>0</v>
      </c>
      <c r="Y1045" s="32">
        <f t="shared" si="402"/>
        <v>0</v>
      </c>
      <c r="Z1045" s="32">
        <f t="shared" si="402"/>
        <v>0</v>
      </c>
      <c r="AA1045" s="32">
        <f t="shared" si="402"/>
        <v>0</v>
      </c>
      <c r="AB1045" s="32">
        <f t="shared" si="403"/>
        <v>0</v>
      </c>
      <c r="AC1045" s="32">
        <f t="shared" si="404"/>
        <v>0</v>
      </c>
      <c r="AD1045" s="32">
        <f t="shared" si="405"/>
        <v>0</v>
      </c>
      <c r="AE1045" s="32">
        <f t="shared" si="406"/>
        <v>0</v>
      </c>
      <c r="AF1045" s="33">
        <f t="shared" si="407"/>
        <v>0</v>
      </c>
      <c r="AG1045" s="34">
        <f t="shared" si="408"/>
        <v>0</v>
      </c>
      <c r="AH1045" s="47">
        <f t="shared" si="409"/>
        <v>0</v>
      </c>
      <c r="AI1045" s="79"/>
      <c r="AJ1045" s="79"/>
    </row>
    <row r="1046" spans="1:36" ht="15.75" customHeight="1" thickTop="1" thickBot="1" x14ac:dyDescent="0.3">
      <c r="A1046" s="110"/>
      <c r="B1046" s="3" t="str">
        <f t="shared" si="397"/>
        <v>برجاء إدخال إسم الصنف</v>
      </c>
      <c r="C1046" s="4">
        <f t="shared" si="397"/>
        <v>1</v>
      </c>
      <c r="D1046" s="4">
        <f t="shared" si="398"/>
        <v>0</v>
      </c>
      <c r="E1046" s="4">
        <f t="shared" si="399"/>
        <v>0</v>
      </c>
      <c r="F1046" s="4">
        <f t="shared" si="400"/>
        <v>0</v>
      </c>
      <c r="G1046" s="4">
        <f t="shared" si="401"/>
        <v>0</v>
      </c>
      <c r="H1046" s="13">
        <f t="shared" si="395"/>
        <v>0</v>
      </c>
      <c r="I1046" s="14">
        <f t="shared" si="395"/>
        <v>0</v>
      </c>
      <c r="J1046" s="15"/>
      <c r="K1046" s="16"/>
      <c r="L1046" s="13"/>
      <c r="M1046" s="14"/>
      <c r="N1046" s="15"/>
      <c r="O1046" s="16"/>
      <c r="P1046" s="13"/>
      <c r="Q1046" s="14"/>
      <c r="R1046" s="15"/>
      <c r="S1046" s="16"/>
      <c r="T1046" s="13"/>
      <c r="U1046" s="14"/>
      <c r="V1046" s="15"/>
      <c r="W1046" s="16"/>
      <c r="X1046" s="17">
        <f t="shared" si="402"/>
        <v>0</v>
      </c>
      <c r="Y1046" s="18">
        <f t="shared" si="402"/>
        <v>0</v>
      </c>
      <c r="Z1046" s="18">
        <f t="shared" si="402"/>
        <v>0</v>
      </c>
      <c r="AA1046" s="18">
        <f t="shared" si="402"/>
        <v>0</v>
      </c>
      <c r="AB1046" s="18">
        <f t="shared" si="403"/>
        <v>0</v>
      </c>
      <c r="AC1046" s="18">
        <f t="shared" si="404"/>
        <v>0</v>
      </c>
      <c r="AD1046" s="18">
        <f t="shared" si="405"/>
        <v>0</v>
      </c>
      <c r="AE1046" s="18">
        <f t="shared" si="406"/>
        <v>0</v>
      </c>
      <c r="AF1046" s="19">
        <f t="shared" si="407"/>
        <v>0</v>
      </c>
      <c r="AG1046" s="20">
        <f t="shared" si="408"/>
        <v>0</v>
      </c>
      <c r="AH1046" s="48">
        <f t="shared" si="409"/>
        <v>0</v>
      </c>
      <c r="AI1046" s="80" t="s">
        <v>32</v>
      </c>
      <c r="AJ1046" s="80"/>
    </row>
    <row r="1047" spans="1:36" ht="15.75" customHeight="1" thickTop="1" thickBot="1" x14ac:dyDescent="0.3">
      <c r="A1047" s="110"/>
      <c r="B1047" s="44" t="str">
        <f t="shared" si="397"/>
        <v>برجاء إدخال إسم الصنف</v>
      </c>
      <c r="C1047" s="26">
        <f t="shared" si="397"/>
        <v>1</v>
      </c>
      <c r="D1047" s="26">
        <f t="shared" si="398"/>
        <v>0</v>
      </c>
      <c r="E1047" s="26">
        <f t="shared" si="399"/>
        <v>0</v>
      </c>
      <c r="F1047" s="26">
        <f t="shared" si="400"/>
        <v>0</v>
      </c>
      <c r="G1047" s="26">
        <f t="shared" si="401"/>
        <v>0</v>
      </c>
      <c r="H1047" s="27">
        <f t="shared" si="395"/>
        <v>0</v>
      </c>
      <c r="I1047" s="28">
        <f t="shared" si="395"/>
        <v>0</v>
      </c>
      <c r="J1047" s="29"/>
      <c r="K1047" s="30"/>
      <c r="L1047" s="27"/>
      <c r="M1047" s="28"/>
      <c r="N1047" s="29"/>
      <c r="O1047" s="30"/>
      <c r="P1047" s="27"/>
      <c r="Q1047" s="28"/>
      <c r="R1047" s="29"/>
      <c r="S1047" s="30"/>
      <c r="T1047" s="27"/>
      <c r="U1047" s="28"/>
      <c r="V1047" s="29"/>
      <c r="W1047" s="30"/>
      <c r="X1047" s="31">
        <f t="shared" si="402"/>
        <v>0</v>
      </c>
      <c r="Y1047" s="32">
        <f t="shared" si="402"/>
        <v>0</v>
      </c>
      <c r="Z1047" s="32">
        <f t="shared" si="402"/>
        <v>0</v>
      </c>
      <c r="AA1047" s="32">
        <f t="shared" si="402"/>
        <v>0</v>
      </c>
      <c r="AB1047" s="32">
        <f t="shared" si="403"/>
        <v>0</v>
      </c>
      <c r="AC1047" s="32">
        <f t="shared" si="404"/>
        <v>0</v>
      </c>
      <c r="AD1047" s="32">
        <f t="shared" si="405"/>
        <v>0</v>
      </c>
      <c r="AE1047" s="32">
        <f t="shared" si="406"/>
        <v>0</v>
      </c>
      <c r="AF1047" s="33">
        <f t="shared" si="407"/>
        <v>0</v>
      </c>
      <c r="AG1047" s="34">
        <f t="shared" si="408"/>
        <v>0</v>
      </c>
      <c r="AH1047" s="47">
        <f t="shared" si="409"/>
        <v>0</v>
      </c>
      <c r="AI1047" s="80"/>
      <c r="AJ1047" s="80"/>
    </row>
    <row r="1048" spans="1:36" ht="15.75" customHeight="1" thickTop="1" thickBot="1" x14ac:dyDescent="0.3">
      <c r="A1048" s="110"/>
      <c r="B1048" s="3" t="str">
        <f t="shared" si="397"/>
        <v>برجاء إدخال إسم الصنف</v>
      </c>
      <c r="C1048" s="4">
        <f t="shared" si="397"/>
        <v>1</v>
      </c>
      <c r="D1048" s="4">
        <f t="shared" si="398"/>
        <v>0</v>
      </c>
      <c r="E1048" s="4">
        <f t="shared" si="399"/>
        <v>0</v>
      </c>
      <c r="F1048" s="4">
        <f t="shared" si="400"/>
        <v>0</v>
      </c>
      <c r="G1048" s="4">
        <f t="shared" si="401"/>
        <v>0</v>
      </c>
      <c r="H1048" s="13">
        <f t="shared" si="395"/>
        <v>0</v>
      </c>
      <c r="I1048" s="14">
        <f t="shared" si="395"/>
        <v>0</v>
      </c>
      <c r="J1048" s="15"/>
      <c r="K1048" s="16"/>
      <c r="L1048" s="13"/>
      <c r="M1048" s="14"/>
      <c r="N1048" s="15"/>
      <c r="O1048" s="16"/>
      <c r="P1048" s="13"/>
      <c r="Q1048" s="14"/>
      <c r="R1048" s="15"/>
      <c r="S1048" s="16"/>
      <c r="T1048" s="13"/>
      <c r="U1048" s="14"/>
      <c r="V1048" s="15"/>
      <c r="W1048" s="16"/>
      <c r="X1048" s="17">
        <f t="shared" si="402"/>
        <v>0</v>
      </c>
      <c r="Y1048" s="18">
        <f t="shared" si="402"/>
        <v>0</v>
      </c>
      <c r="Z1048" s="18">
        <f t="shared" si="402"/>
        <v>0</v>
      </c>
      <c r="AA1048" s="18">
        <f t="shared" si="402"/>
        <v>0</v>
      </c>
      <c r="AB1048" s="18">
        <f t="shared" si="403"/>
        <v>0</v>
      </c>
      <c r="AC1048" s="18">
        <f t="shared" si="404"/>
        <v>0</v>
      </c>
      <c r="AD1048" s="18">
        <f t="shared" si="405"/>
        <v>0</v>
      </c>
      <c r="AE1048" s="18">
        <f t="shared" si="406"/>
        <v>0</v>
      </c>
      <c r="AF1048" s="19">
        <f t="shared" si="407"/>
        <v>0</v>
      </c>
      <c r="AG1048" s="20">
        <f t="shared" si="408"/>
        <v>0</v>
      </c>
      <c r="AH1048" s="48">
        <f t="shared" si="409"/>
        <v>0</v>
      </c>
      <c r="AI1048" s="80"/>
      <c r="AJ1048" s="80"/>
    </row>
    <row r="1049" spans="1:36" ht="15.75" customHeight="1" thickTop="1" thickBot="1" x14ac:dyDescent="0.3">
      <c r="A1049" s="110"/>
      <c r="B1049" s="44" t="str">
        <f t="shared" ref="B1049:C1064" si="410">B1000</f>
        <v>برجاء إدخال إسم الصنف</v>
      </c>
      <c r="C1049" s="26">
        <f t="shared" si="410"/>
        <v>1</v>
      </c>
      <c r="D1049" s="26">
        <f t="shared" si="398"/>
        <v>0</v>
      </c>
      <c r="E1049" s="26">
        <f t="shared" si="399"/>
        <v>0</v>
      </c>
      <c r="F1049" s="26">
        <f t="shared" si="400"/>
        <v>0</v>
      </c>
      <c r="G1049" s="26">
        <f t="shared" si="401"/>
        <v>0</v>
      </c>
      <c r="H1049" s="27">
        <f t="shared" si="395"/>
        <v>0</v>
      </c>
      <c r="I1049" s="28">
        <f t="shared" si="395"/>
        <v>0</v>
      </c>
      <c r="J1049" s="29"/>
      <c r="K1049" s="30"/>
      <c r="L1049" s="27"/>
      <c r="M1049" s="28"/>
      <c r="N1049" s="29"/>
      <c r="O1049" s="30"/>
      <c r="P1049" s="27"/>
      <c r="Q1049" s="28"/>
      <c r="R1049" s="29"/>
      <c r="S1049" s="30"/>
      <c r="T1049" s="27"/>
      <c r="U1049" s="28"/>
      <c r="V1049" s="29"/>
      <c r="W1049" s="30"/>
      <c r="X1049" s="31">
        <f t="shared" ref="X1049:AA1064" si="411">X1000</f>
        <v>0</v>
      </c>
      <c r="Y1049" s="32">
        <f t="shared" si="411"/>
        <v>0</v>
      </c>
      <c r="Z1049" s="32">
        <f t="shared" si="411"/>
        <v>0</v>
      </c>
      <c r="AA1049" s="32">
        <f t="shared" si="411"/>
        <v>0</v>
      </c>
      <c r="AB1049" s="32">
        <f t="shared" si="403"/>
        <v>0</v>
      </c>
      <c r="AC1049" s="32">
        <f t="shared" si="404"/>
        <v>0</v>
      </c>
      <c r="AD1049" s="32">
        <f t="shared" si="405"/>
        <v>0</v>
      </c>
      <c r="AE1049" s="32">
        <f t="shared" si="406"/>
        <v>0</v>
      </c>
      <c r="AF1049" s="33">
        <f t="shared" si="407"/>
        <v>0</v>
      </c>
      <c r="AG1049" s="34">
        <f t="shared" si="408"/>
        <v>0</v>
      </c>
      <c r="AH1049" s="47">
        <f t="shared" si="409"/>
        <v>0</v>
      </c>
      <c r="AI1049" s="80"/>
      <c r="AJ1049" s="80"/>
    </row>
    <row r="1050" spans="1:36" ht="15.75" customHeight="1" thickTop="1" thickBot="1" x14ac:dyDescent="0.3">
      <c r="A1050" s="110"/>
      <c r="B1050" s="3" t="str">
        <f t="shared" si="410"/>
        <v>برجاء إدخال إسم الصنف</v>
      </c>
      <c r="C1050" s="4">
        <f t="shared" si="410"/>
        <v>1</v>
      </c>
      <c r="D1050" s="4">
        <f t="shared" si="398"/>
        <v>0</v>
      </c>
      <c r="E1050" s="4">
        <f t="shared" si="399"/>
        <v>0</v>
      </c>
      <c r="F1050" s="4">
        <f t="shared" si="400"/>
        <v>0</v>
      </c>
      <c r="G1050" s="4">
        <f t="shared" si="401"/>
        <v>0</v>
      </c>
      <c r="H1050" s="13">
        <f t="shared" si="395"/>
        <v>0</v>
      </c>
      <c r="I1050" s="14">
        <f t="shared" si="395"/>
        <v>0</v>
      </c>
      <c r="J1050" s="15"/>
      <c r="K1050" s="16"/>
      <c r="L1050" s="13"/>
      <c r="M1050" s="14"/>
      <c r="N1050" s="15"/>
      <c r="O1050" s="16"/>
      <c r="P1050" s="13"/>
      <c r="Q1050" s="14"/>
      <c r="R1050" s="15"/>
      <c r="S1050" s="16"/>
      <c r="T1050" s="13"/>
      <c r="U1050" s="14"/>
      <c r="V1050" s="15"/>
      <c r="W1050" s="16"/>
      <c r="X1050" s="17">
        <f t="shared" si="411"/>
        <v>0</v>
      </c>
      <c r="Y1050" s="18">
        <f t="shared" si="411"/>
        <v>0</v>
      </c>
      <c r="Z1050" s="18">
        <f t="shared" si="411"/>
        <v>0</v>
      </c>
      <c r="AA1050" s="18">
        <f t="shared" si="411"/>
        <v>0</v>
      </c>
      <c r="AB1050" s="18">
        <f t="shared" si="403"/>
        <v>0</v>
      </c>
      <c r="AC1050" s="18">
        <f t="shared" si="404"/>
        <v>0</v>
      </c>
      <c r="AD1050" s="18">
        <f t="shared" si="405"/>
        <v>0</v>
      </c>
      <c r="AE1050" s="18">
        <f t="shared" si="406"/>
        <v>0</v>
      </c>
      <c r="AF1050" s="19">
        <f t="shared" si="407"/>
        <v>0</v>
      </c>
      <c r="AG1050" s="20">
        <f t="shared" si="408"/>
        <v>0</v>
      </c>
      <c r="AH1050" s="48">
        <f t="shared" si="409"/>
        <v>0</v>
      </c>
      <c r="AI1050" s="80"/>
      <c r="AJ1050" s="80"/>
    </row>
    <row r="1051" spans="1:36" ht="15.75" customHeight="1" thickTop="1" thickBot="1" x14ac:dyDescent="0.3">
      <c r="A1051" s="110"/>
      <c r="B1051" s="44" t="str">
        <f t="shared" si="410"/>
        <v>برجاء إدخال إسم الصنف</v>
      </c>
      <c r="C1051" s="26">
        <f t="shared" si="410"/>
        <v>1</v>
      </c>
      <c r="D1051" s="26">
        <f t="shared" si="398"/>
        <v>0</v>
      </c>
      <c r="E1051" s="26">
        <f t="shared" si="399"/>
        <v>0</v>
      </c>
      <c r="F1051" s="26">
        <f t="shared" si="400"/>
        <v>0</v>
      </c>
      <c r="G1051" s="26">
        <f t="shared" si="401"/>
        <v>0</v>
      </c>
      <c r="H1051" s="27">
        <f t="shared" si="395"/>
        <v>0</v>
      </c>
      <c r="I1051" s="28">
        <f t="shared" si="395"/>
        <v>0</v>
      </c>
      <c r="J1051" s="29"/>
      <c r="K1051" s="30"/>
      <c r="L1051" s="27"/>
      <c r="M1051" s="28"/>
      <c r="N1051" s="29"/>
      <c r="O1051" s="30"/>
      <c r="P1051" s="27"/>
      <c r="Q1051" s="28"/>
      <c r="R1051" s="29"/>
      <c r="S1051" s="30"/>
      <c r="T1051" s="27"/>
      <c r="U1051" s="28"/>
      <c r="V1051" s="29"/>
      <c r="W1051" s="30"/>
      <c r="X1051" s="31">
        <f t="shared" si="411"/>
        <v>0</v>
      </c>
      <c r="Y1051" s="32">
        <f t="shared" si="411"/>
        <v>0</v>
      </c>
      <c r="Z1051" s="32">
        <f t="shared" si="411"/>
        <v>0</v>
      </c>
      <c r="AA1051" s="32">
        <f t="shared" si="411"/>
        <v>0</v>
      </c>
      <c r="AB1051" s="32">
        <f t="shared" si="403"/>
        <v>0</v>
      </c>
      <c r="AC1051" s="32">
        <f t="shared" si="404"/>
        <v>0</v>
      </c>
      <c r="AD1051" s="32">
        <f t="shared" si="405"/>
        <v>0</v>
      </c>
      <c r="AE1051" s="32">
        <f t="shared" si="406"/>
        <v>0</v>
      </c>
      <c r="AF1051" s="33">
        <f t="shared" si="407"/>
        <v>0</v>
      </c>
      <c r="AG1051" s="34">
        <f t="shared" si="408"/>
        <v>0</v>
      </c>
      <c r="AH1051" s="47">
        <f t="shared" si="409"/>
        <v>0</v>
      </c>
      <c r="AI1051" s="80"/>
      <c r="AJ1051" s="80"/>
    </row>
    <row r="1052" spans="1:36" ht="15.75" customHeight="1" thickTop="1" thickBot="1" x14ac:dyDescent="0.3">
      <c r="A1052" s="110"/>
      <c r="B1052" s="3" t="str">
        <f t="shared" si="410"/>
        <v>برجاء إدخال إسم الصنف</v>
      </c>
      <c r="C1052" s="4">
        <f t="shared" si="410"/>
        <v>1</v>
      </c>
      <c r="D1052" s="4">
        <f t="shared" si="398"/>
        <v>0</v>
      </c>
      <c r="E1052" s="4">
        <f t="shared" si="399"/>
        <v>0</v>
      </c>
      <c r="F1052" s="4">
        <f t="shared" si="400"/>
        <v>0</v>
      </c>
      <c r="G1052" s="4">
        <f t="shared" si="401"/>
        <v>0</v>
      </c>
      <c r="H1052" s="13">
        <f t="shared" si="395"/>
        <v>0</v>
      </c>
      <c r="I1052" s="14">
        <f t="shared" si="395"/>
        <v>0</v>
      </c>
      <c r="J1052" s="15"/>
      <c r="K1052" s="16"/>
      <c r="L1052" s="13"/>
      <c r="M1052" s="14"/>
      <c r="N1052" s="15"/>
      <c r="O1052" s="16"/>
      <c r="P1052" s="13"/>
      <c r="Q1052" s="14"/>
      <c r="R1052" s="15"/>
      <c r="S1052" s="16"/>
      <c r="T1052" s="13"/>
      <c r="U1052" s="14"/>
      <c r="V1052" s="15"/>
      <c r="W1052" s="16"/>
      <c r="X1052" s="17">
        <f t="shared" si="411"/>
        <v>0</v>
      </c>
      <c r="Y1052" s="18">
        <f t="shared" si="411"/>
        <v>0</v>
      </c>
      <c r="Z1052" s="18">
        <f t="shared" si="411"/>
        <v>0</v>
      </c>
      <c r="AA1052" s="18">
        <f t="shared" si="411"/>
        <v>0</v>
      </c>
      <c r="AB1052" s="18">
        <f t="shared" si="403"/>
        <v>0</v>
      </c>
      <c r="AC1052" s="18">
        <f t="shared" si="404"/>
        <v>0</v>
      </c>
      <c r="AD1052" s="18">
        <f t="shared" si="405"/>
        <v>0</v>
      </c>
      <c r="AE1052" s="18">
        <f t="shared" si="406"/>
        <v>0</v>
      </c>
      <c r="AF1052" s="19">
        <f t="shared" si="407"/>
        <v>0</v>
      </c>
      <c r="AG1052" s="20">
        <f t="shared" si="408"/>
        <v>0</v>
      </c>
      <c r="AH1052" s="48">
        <f t="shared" si="409"/>
        <v>0</v>
      </c>
      <c r="AI1052" s="80"/>
      <c r="AJ1052" s="80"/>
    </row>
    <row r="1053" spans="1:36" ht="15.75" customHeight="1" thickTop="1" thickBot="1" x14ac:dyDescent="0.3">
      <c r="A1053" s="110"/>
      <c r="B1053" s="44" t="str">
        <f t="shared" si="410"/>
        <v>برجاء إدخال إسم الصنف</v>
      </c>
      <c r="C1053" s="26">
        <f t="shared" si="410"/>
        <v>1</v>
      </c>
      <c r="D1053" s="26">
        <f t="shared" si="398"/>
        <v>0</v>
      </c>
      <c r="E1053" s="26">
        <f t="shared" si="399"/>
        <v>0</v>
      </c>
      <c r="F1053" s="26">
        <f t="shared" si="400"/>
        <v>0</v>
      </c>
      <c r="G1053" s="26">
        <f t="shared" si="401"/>
        <v>0</v>
      </c>
      <c r="H1053" s="27">
        <f t="shared" si="395"/>
        <v>0</v>
      </c>
      <c r="I1053" s="28">
        <f t="shared" si="395"/>
        <v>0</v>
      </c>
      <c r="J1053" s="29"/>
      <c r="K1053" s="30"/>
      <c r="L1053" s="27"/>
      <c r="M1053" s="28"/>
      <c r="N1053" s="29"/>
      <c r="O1053" s="30"/>
      <c r="P1053" s="27"/>
      <c r="Q1053" s="28"/>
      <c r="R1053" s="29"/>
      <c r="S1053" s="30"/>
      <c r="T1053" s="27"/>
      <c r="U1053" s="28"/>
      <c r="V1053" s="29"/>
      <c r="W1053" s="30"/>
      <c r="X1053" s="31">
        <f t="shared" si="411"/>
        <v>0</v>
      </c>
      <c r="Y1053" s="32">
        <f t="shared" si="411"/>
        <v>0</v>
      </c>
      <c r="Z1053" s="32">
        <f t="shared" si="411"/>
        <v>0</v>
      </c>
      <c r="AA1053" s="32">
        <f t="shared" si="411"/>
        <v>0</v>
      </c>
      <c r="AB1053" s="32">
        <f t="shared" si="403"/>
        <v>0</v>
      </c>
      <c r="AC1053" s="32">
        <f t="shared" si="404"/>
        <v>0</v>
      </c>
      <c r="AD1053" s="32">
        <f t="shared" si="405"/>
        <v>0</v>
      </c>
      <c r="AE1053" s="32">
        <f t="shared" si="406"/>
        <v>0</v>
      </c>
      <c r="AF1053" s="33">
        <f t="shared" si="407"/>
        <v>0</v>
      </c>
      <c r="AG1053" s="34">
        <f t="shared" si="408"/>
        <v>0</v>
      </c>
      <c r="AH1053" s="47">
        <f t="shared" si="409"/>
        <v>0</v>
      </c>
      <c r="AI1053" s="80"/>
      <c r="AJ1053" s="80"/>
    </row>
    <row r="1054" spans="1:36" ht="15.75" customHeight="1" thickTop="1" thickBot="1" x14ac:dyDescent="0.3">
      <c r="A1054" s="110"/>
      <c r="B1054" s="3" t="str">
        <f t="shared" si="410"/>
        <v>برجاء إدخال إسم الصنف</v>
      </c>
      <c r="C1054" s="4">
        <f t="shared" si="410"/>
        <v>1</v>
      </c>
      <c r="D1054" s="4">
        <f t="shared" si="398"/>
        <v>0</v>
      </c>
      <c r="E1054" s="4">
        <f t="shared" si="399"/>
        <v>0</v>
      </c>
      <c r="F1054" s="4">
        <f t="shared" si="400"/>
        <v>0</v>
      </c>
      <c r="G1054" s="4">
        <f t="shared" si="401"/>
        <v>0</v>
      </c>
      <c r="H1054" s="13">
        <f t="shared" si="395"/>
        <v>0</v>
      </c>
      <c r="I1054" s="14">
        <f t="shared" si="395"/>
        <v>0</v>
      </c>
      <c r="J1054" s="15"/>
      <c r="K1054" s="16"/>
      <c r="L1054" s="13"/>
      <c r="M1054" s="14"/>
      <c r="N1054" s="15"/>
      <c r="O1054" s="16"/>
      <c r="P1054" s="13"/>
      <c r="Q1054" s="14"/>
      <c r="R1054" s="15"/>
      <c r="S1054" s="16"/>
      <c r="T1054" s="13"/>
      <c r="U1054" s="14"/>
      <c r="V1054" s="15"/>
      <c r="W1054" s="16"/>
      <c r="X1054" s="17">
        <f t="shared" si="411"/>
        <v>0</v>
      </c>
      <c r="Y1054" s="18">
        <f t="shared" si="411"/>
        <v>0</v>
      </c>
      <c r="Z1054" s="18">
        <f t="shared" si="411"/>
        <v>0</v>
      </c>
      <c r="AA1054" s="18">
        <f t="shared" si="411"/>
        <v>0</v>
      </c>
      <c r="AB1054" s="18">
        <f t="shared" si="403"/>
        <v>0</v>
      </c>
      <c r="AC1054" s="18">
        <f t="shared" si="404"/>
        <v>0</v>
      </c>
      <c r="AD1054" s="18">
        <f t="shared" si="405"/>
        <v>0</v>
      </c>
      <c r="AE1054" s="18">
        <f t="shared" si="406"/>
        <v>0</v>
      </c>
      <c r="AF1054" s="19">
        <f t="shared" si="407"/>
        <v>0</v>
      </c>
      <c r="AG1054" s="20">
        <f t="shared" si="408"/>
        <v>0</v>
      </c>
      <c r="AH1054" s="48">
        <f t="shared" si="409"/>
        <v>0</v>
      </c>
      <c r="AI1054" s="80">
        <f>AB1077</f>
        <v>0</v>
      </c>
      <c r="AJ1054" s="80"/>
    </row>
    <row r="1055" spans="1:36" ht="15.75" customHeight="1" thickTop="1" thickBot="1" x14ac:dyDescent="0.3">
      <c r="A1055" s="110"/>
      <c r="B1055" s="44" t="str">
        <f t="shared" si="410"/>
        <v>برجاء إدخال إسم الصنف</v>
      </c>
      <c r="C1055" s="26">
        <f t="shared" si="410"/>
        <v>1</v>
      </c>
      <c r="D1055" s="26">
        <f t="shared" si="398"/>
        <v>0</v>
      </c>
      <c r="E1055" s="26">
        <f t="shared" si="399"/>
        <v>0</v>
      </c>
      <c r="F1055" s="26">
        <f t="shared" si="400"/>
        <v>0</v>
      </c>
      <c r="G1055" s="26">
        <f t="shared" si="401"/>
        <v>0</v>
      </c>
      <c r="H1055" s="27">
        <f t="shared" si="395"/>
        <v>0</v>
      </c>
      <c r="I1055" s="28">
        <f t="shared" si="395"/>
        <v>0</v>
      </c>
      <c r="J1055" s="29"/>
      <c r="K1055" s="30"/>
      <c r="L1055" s="27"/>
      <c r="M1055" s="28"/>
      <c r="N1055" s="29"/>
      <c r="O1055" s="30"/>
      <c r="P1055" s="27"/>
      <c r="Q1055" s="28"/>
      <c r="R1055" s="29"/>
      <c r="S1055" s="30"/>
      <c r="T1055" s="27"/>
      <c r="U1055" s="28"/>
      <c r="V1055" s="29"/>
      <c r="W1055" s="30"/>
      <c r="X1055" s="31">
        <f t="shared" si="411"/>
        <v>0</v>
      </c>
      <c r="Y1055" s="32">
        <f t="shared" si="411"/>
        <v>0</v>
      </c>
      <c r="Z1055" s="32">
        <f t="shared" si="411"/>
        <v>0</v>
      </c>
      <c r="AA1055" s="32">
        <f t="shared" si="411"/>
        <v>0</v>
      </c>
      <c r="AB1055" s="32">
        <f t="shared" si="403"/>
        <v>0</v>
      </c>
      <c r="AC1055" s="32">
        <f t="shared" si="404"/>
        <v>0</v>
      </c>
      <c r="AD1055" s="32">
        <f t="shared" si="405"/>
        <v>0</v>
      </c>
      <c r="AE1055" s="32">
        <f t="shared" si="406"/>
        <v>0</v>
      </c>
      <c r="AF1055" s="33">
        <f t="shared" si="407"/>
        <v>0</v>
      </c>
      <c r="AG1055" s="34">
        <f t="shared" si="408"/>
        <v>0</v>
      </c>
      <c r="AH1055" s="47">
        <f t="shared" si="409"/>
        <v>0</v>
      </c>
      <c r="AI1055" s="80"/>
      <c r="AJ1055" s="80"/>
    </row>
    <row r="1056" spans="1:36" ht="15.75" customHeight="1" thickTop="1" thickBot="1" x14ac:dyDescent="0.3">
      <c r="A1056" s="110"/>
      <c r="B1056" s="3" t="str">
        <f t="shared" si="410"/>
        <v>برجاء إدخال إسم الصنف</v>
      </c>
      <c r="C1056" s="4">
        <f t="shared" si="410"/>
        <v>1</v>
      </c>
      <c r="D1056" s="4">
        <f t="shared" si="398"/>
        <v>0</v>
      </c>
      <c r="E1056" s="4">
        <f t="shared" si="399"/>
        <v>0</v>
      </c>
      <c r="F1056" s="4">
        <f t="shared" si="400"/>
        <v>0</v>
      </c>
      <c r="G1056" s="4">
        <f t="shared" si="401"/>
        <v>0</v>
      </c>
      <c r="H1056" s="13">
        <f t="shared" si="395"/>
        <v>0</v>
      </c>
      <c r="I1056" s="14">
        <f t="shared" si="395"/>
        <v>0</v>
      </c>
      <c r="J1056" s="15"/>
      <c r="K1056" s="16"/>
      <c r="L1056" s="13"/>
      <c r="M1056" s="14"/>
      <c r="N1056" s="15"/>
      <c r="O1056" s="16"/>
      <c r="P1056" s="13"/>
      <c r="Q1056" s="14"/>
      <c r="R1056" s="15"/>
      <c r="S1056" s="16"/>
      <c r="T1056" s="13"/>
      <c r="U1056" s="14"/>
      <c r="V1056" s="15"/>
      <c r="W1056" s="16"/>
      <c r="X1056" s="17">
        <f t="shared" si="411"/>
        <v>0</v>
      </c>
      <c r="Y1056" s="18">
        <f t="shared" si="411"/>
        <v>0</v>
      </c>
      <c r="Z1056" s="18">
        <f t="shared" si="411"/>
        <v>0</v>
      </c>
      <c r="AA1056" s="18">
        <f t="shared" si="411"/>
        <v>0</v>
      </c>
      <c r="AB1056" s="18">
        <f t="shared" si="403"/>
        <v>0</v>
      </c>
      <c r="AC1056" s="18">
        <f t="shared" si="404"/>
        <v>0</v>
      </c>
      <c r="AD1056" s="18">
        <f t="shared" si="405"/>
        <v>0</v>
      </c>
      <c r="AE1056" s="18">
        <f t="shared" si="406"/>
        <v>0</v>
      </c>
      <c r="AF1056" s="19">
        <f t="shared" si="407"/>
        <v>0</v>
      </c>
      <c r="AG1056" s="20">
        <f t="shared" si="408"/>
        <v>0</v>
      </c>
      <c r="AH1056" s="48">
        <f t="shared" si="409"/>
        <v>0</v>
      </c>
      <c r="AI1056" s="80"/>
      <c r="AJ1056" s="80"/>
    </row>
    <row r="1057" spans="1:36" ht="15.75" customHeight="1" thickTop="1" thickBot="1" x14ac:dyDescent="0.3">
      <c r="A1057" s="110"/>
      <c r="B1057" s="44" t="str">
        <f t="shared" si="410"/>
        <v>برجاء إدخال إسم الصنف</v>
      </c>
      <c r="C1057" s="26">
        <f t="shared" si="410"/>
        <v>1</v>
      </c>
      <c r="D1057" s="26">
        <f t="shared" si="398"/>
        <v>0</v>
      </c>
      <c r="E1057" s="26">
        <f t="shared" si="399"/>
        <v>0</v>
      </c>
      <c r="F1057" s="26">
        <f t="shared" si="400"/>
        <v>0</v>
      </c>
      <c r="G1057" s="26">
        <f t="shared" si="401"/>
        <v>0</v>
      </c>
      <c r="H1057" s="27">
        <f t="shared" si="395"/>
        <v>0</v>
      </c>
      <c r="I1057" s="28">
        <f t="shared" si="395"/>
        <v>0</v>
      </c>
      <c r="J1057" s="29"/>
      <c r="K1057" s="30"/>
      <c r="L1057" s="27"/>
      <c r="M1057" s="28"/>
      <c r="N1057" s="29"/>
      <c r="O1057" s="30"/>
      <c r="P1057" s="27"/>
      <c r="Q1057" s="28"/>
      <c r="R1057" s="29"/>
      <c r="S1057" s="30"/>
      <c r="T1057" s="27"/>
      <c r="U1057" s="28"/>
      <c r="V1057" s="29"/>
      <c r="W1057" s="30"/>
      <c r="X1057" s="31">
        <f t="shared" si="411"/>
        <v>0</v>
      </c>
      <c r="Y1057" s="32">
        <f t="shared" si="411"/>
        <v>0</v>
      </c>
      <c r="Z1057" s="32">
        <f t="shared" si="411"/>
        <v>0</v>
      </c>
      <c r="AA1057" s="32">
        <f t="shared" si="411"/>
        <v>0</v>
      </c>
      <c r="AB1057" s="32">
        <f t="shared" si="403"/>
        <v>0</v>
      </c>
      <c r="AC1057" s="32">
        <f t="shared" si="404"/>
        <v>0</v>
      </c>
      <c r="AD1057" s="32">
        <f t="shared" si="405"/>
        <v>0</v>
      </c>
      <c r="AE1057" s="32">
        <f t="shared" si="406"/>
        <v>0</v>
      </c>
      <c r="AF1057" s="33">
        <f t="shared" si="407"/>
        <v>0</v>
      </c>
      <c r="AG1057" s="34">
        <f t="shared" si="408"/>
        <v>0</v>
      </c>
      <c r="AH1057" s="47">
        <f t="shared" si="409"/>
        <v>0</v>
      </c>
      <c r="AI1057" s="80"/>
      <c r="AJ1057" s="80"/>
    </row>
    <row r="1058" spans="1:36" ht="15.75" customHeight="1" thickTop="1" thickBot="1" x14ac:dyDescent="0.3">
      <c r="A1058" s="110"/>
      <c r="B1058" s="3" t="str">
        <f t="shared" si="410"/>
        <v>برجاء إدخال إسم الصنف</v>
      </c>
      <c r="C1058" s="4">
        <f t="shared" si="410"/>
        <v>1</v>
      </c>
      <c r="D1058" s="4">
        <f t="shared" si="398"/>
        <v>0</v>
      </c>
      <c r="E1058" s="4">
        <f t="shared" si="399"/>
        <v>0</v>
      </c>
      <c r="F1058" s="4">
        <f t="shared" si="400"/>
        <v>0</v>
      </c>
      <c r="G1058" s="4">
        <f t="shared" si="401"/>
        <v>0</v>
      </c>
      <c r="H1058" s="13">
        <f t="shared" si="395"/>
        <v>0</v>
      </c>
      <c r="I1058" s="14">
        <f t="shared" si="395"/>
        <v>0</v>
      </c>
      <c r="J1058" s="15"/>
      <c r="K1058" s="16"/>
      <c r="L1058" s="13"/>
      <c r="M1058" s="14"/>
      <c r="N1058" s="15"/>
      <c r="O1058" s="16"/>
      <c r="P1058" s="13"/>
      <c r="Q1058" s="14"/>
      <c r="R1058" s="15"/>
      <c r="S1058" s="16"/>
      <c r="T1058" s="13"/>
      <c r="U1058" s="14"/>
      <c r="V1058" s="15"/>
      <c r="W1058" s="16"/>
      <c r="X1058" s="17">
        <f t="shared" si="411"/>
        <v>0</v>
      </c>
      <c r="Y1058" s="18">
        <f t="shared" si="411"/>
        <v>0</v>
      </c>
      <c r="Z1058" s="18">
        <f t="shared" si="411"/>
        <v>0</v>
      </c>
      <c r="AA1058" s="18">
        <f t="shared" si="411"/>
        <v>0</v>
      </c>
      <c r="AB1058" s="18">
        <f t="shared" si="403"/>
        <v>0</v>
      </c>
      <c r="AC1058" s="18">
        <f t="shared" si="404"/>
        <v>0</v>
      </c>
      <c r="AD1058" s="18">
        <f t="shared" si="405"/>
        <v>0</v>
      </c>
      <c r="AE1058" s="18">
        <f t="shared" si="406"/>
        <v>0</v>
      </c>
      <c r="AF1058" s="19">
        <f t="shared" si="407"/>
        <v>0</v>
      </c>
      <c r="AG1058" s="20">
        <f t="shared" si="408"/>
        <v>0</v>
      </c>
      <c r="AH1058" s="48">
        <f t="shared" si="409"/>
        <v>0</v>
      </c>
      <c r="AI1058" s="80"/>
      <c r="AJ1058" s="80"/>
    </row>
    <row r="1059" spans="1:36" ht="15.75" customHeight="1" thickTop="1" thickBot="1" x14ac:dyDescent="0.3">
      <c r="A1059" s="110"/>
      <c r="B1059" s="44" t="str">
        <f t="shared" si="410"/>
        <v>برجاء إدخال إسم الصنف</v>
      </c>
      <c r="C1059" s="26">
        <f t="shared" si="410"/>
        <v>1</v>
      </c>
      <c r="D1059" s="26">
        <f t="shared" si="398"/>
        <v>0</v>
      </c>
      <c r="E1059" s="26">
        <f t="shared" si="399"/>
        <v>0</v>
      </c>
      <c r="F1059" s="26">
        <f t="shared" si="400"/>
        <v>0</v>
      </c>
      <c r="G1059" s="26">
        <f t="shared" si="401"/>
        <v>0</v>
      </c>
      <c r="H1059" s="27">
        <f t="shared" si="395"/>
        <v>0</v>
      </c>
      <c r="I1059" s="28">
        <f t="shared" si="395"/>
        <v>0</v>
      </c>
      <c r="J1059" s="29"/>
      <c r="K1059" s="30"/>
      <c r="L1059" s="27"/>
      <c r="M1059" s="28"/>
      <c r="N1059" s="29"/>
      <c r="O1059" s="30"/>
      <c r="P1059" s="27"/>
      <c r="Q1059" s="28"/>
      <c r="R1059" s="29"/>
      <c r="S1059" s="30"/>
      <c r="T1059" s="27"/>
      <c r="U1059" s="28"/>
      <c r="V1059" s="29"/>
      <c r="W1059" s="30"/>
      <c r="X1059" s="31">
        <f t="shared" si="411"/>
        <v>0</v>
      </c>
      <c r="Y1059" s="32">
        <f t="shared" si="411"/>
        <v>0</v>
      </c>
      <c r="Z1059" s="32">
        <f t="shared" si="411"/>
        <v>0</v>
      </c>
      <c r="AA1059" s="32">
        <f t="shared" si="411"/>
        <v>0</v>
      </c>
      <c r="AB1059" s="32">
        <f t="shared" si="403"/>
        <v>0</v>
      </c>
      <c r="AC1059" s="32">
        <f t="shared" si="404"/>
        <v>0</v>
      </c>
      <c r="AD1059" s="32">
        <f t="shared" si="405"/>
        <v>0</v>
      </c>
      <c r="AE1059" s="32">
        <f t="shared" si="406"/>
        <v>0</v>
      </c>
      <c r="AF1059" s="33">
        <f t="shared" si="407"/>
        <v>0</v>
      </c>
      <c r="AG1059" s="34">
        <f t="shared" si="408"/>
        <v>0</v>
      </c>
      <c r="AH1059" s="47">
        <f t="shared" si="409"/>
        <v>0</v>
      </c>
      <c r="AI1059" s="80"/>
      <c r="AJ1059" s="80"/>
    </row>
    <row r="1060" spans="1:36" ht="15.75" customHeight="1" thickTop="1" thickBot="1" x14ac:dyDescent="0.3">
      <c r="A1060" s="110"/>
      <c r="B1060" s="3" t="str">
        <f t="shared" si="410"/>
        <v>برجاء إدخال إسم الصنف</v>
      </c>
      <c r="C1060" s="4">
        <f t="shared" si="410"/>
        <v>1</v>
      </c>
      <c r="D1060" s="4">
        <f t="shared" si="398"/>
        <v>0</v>
      </c>
      <c r="E1060" s="4">
        <f t="shared" si="399"/>
        <v>0</v>
      </c>
      <c r="F1060" s="4">
        <f t="shared" si="400"/>
        <v>0</v>
      </c>
      <c r="G1060" s="4">
        <f t="shared" si="401"/>
        <v>0</v>
      </c>
      <c r="H1060" s="13">
        <f t="shared" si="395"/>
        <v>0</v>
      </c>
      <c r="I1060" s="14">
        <f t="shared" si="395"/>
        <v>0</v>
      </c>
      <c r="J1060" s="15"/>
      <c r="K1060" s="16"/>
      <c r="L1060" s="13"/>
      <c r="M1060" s="14"/>
      <c r="N1060" s="15"/>
      <c r="O1060" s="16"/>
      <c r="P1060" s="13"/>
      <c r="Q1060" s="14"/>
      <c r="R1060" s="15"/>
      <c r="S1060" s="16"/>
      <c r="T1060" s="13"/>
      <c r="U1060" s="14"/>
      <c r="V1060" s="15"/>
      <c r="W1060" s="16"/>
      <c r="X1060" s="17">
        <f t="shared" si="411"/>
        <v>0</v>
      </c>
      <c r="Y1060" s="18">
        <f t="shared" si="411"/>
        <v>0</v>
      </c>
      <c r="Z1060" s="18">
        <f t="shared" si="411"/>
        <v>0</v>
      </c>
      <c r="AA1060" s="18">
        <f t="shared" si="411"/>
        <v>0</v>
      </c>
      <c r="AB1060" s="18">
        <f t="shared" si="403"/>
        <v>0</v>
      </c>
      <c r="AC1060" s="18">
        <f t="shared" si="404"/>
        <v>0</v>
      </c>
      <c r="AD1060" s="18">
        <f t="shared" si="405"/>
        <v>0</v>
      </c>
      <c r="AE1060" s="18">
        <f t="shared" si="406"/>
        <v>0</v>
      </c>
      <c r="AF1060" s="19">
        <f t="shared" si="407"/>
        <v>0</v>
      </c>
      <c r="AG1060" s="20">
        <f t="shared" si="408"/>
        <v>0</v>
      </c>
      <c r="AH1060" s="48">
        <f t="shared" si="409"/>
        <v>0</v>
      </c>
      <c r="AI1060" s="80"/>
      <c r="AJ1060" s="80"/>
    </row>
    <row r="1061" spans="1:36" ht="15.75" customHeight="1" thickTop="1" thickBot="1" x14ac:dyDescent="0.3">
      <c r="A1061" s="110"/>
      <c r="B1061" s="44" t="str">
        <f t="shared" si="410"/>
        <v>برجاء إدخال إسم الصنف</v>
      </c>
      <c r="C1061" s="26">
        <f t="shared" si="410"/>
        <v>1</v>
      </c>
      <c r="D1061" s="26">
        <f t="shared" si="398"/>
        <v>0</v>
      </c>
      <c r="E1061" s="26">
        <f t="shared" si="399"/>
        <v>0</v>
      </c>
      <c r="F1061" s="26">
        <f t="shared" si="400"/>
        <v>0</v>
      </c>
      <c r="G1061" s="26">
        <f t="shared" si="401"/>
        <v>0</v>
      </c>
      <c r="H1061" s="27">
        <f t="shared" si="395"/>
        <v>0</v>
      </c>
      <c r="I1061" s="28">
        <f t="shared" si="395"/>
        <v>0</v>
      </c>
      <c r="J1061" s="29"/>
      <c r="K1061" s="30"/>
      <c r="L1061" s="27"/>
      <c r="M1061" s="28"/>
      <c r="N1061" s="29"/>
      <c r="O1061" s="30"/>
      <c r="P1061" s="27"/>
      <c r="Q1061" s="28"/>
      <c r="R1061" s="29"/>
      <c r="S1061" s="30"/>
      <c r="T1061" s="27"/>
      <c r="U1061" s="28"/>
      <c r="V1061" s="29"/>
      <c r="W1061" s="30"/>
      <c r="X1061" s="31">
        <f t="shared" si="411"/>
        <v>0</v>
      </c>
      <c r="Y1061" s="32">
        <f t="shared" si="411"/>
        <v>0</v>
      </c>
      <c r="Z1061" s="32">
        <f t="shared" si="411"/>
        <v>0</v>
      </c>
      <c r="AA1061" s="32">
        <f t="shared" si="411"/>
        <v>0</v>
      </c>
      <c r="AB1061" s="32">
        <f t="shared" si="403"/>
        <v>0</v>
      </c>
      <c r="AC1061" s="32">
        <f t="shared" si="404"/>
        <v>0</v>
      </c>
      <c r="AD1061" s="32">
        <f t="shared" si="405"/>
        <v>0</v>
      </c>
      <c r="AE1061" s="32">
        <f t="shared" si="406"/>
        <v>0</v>
      </c>
      <c r="AF1061" s="33">
        <f t="shared" si="407"/>
        <v>0</v>
      </c>
      <c r="AG1061" s="34">
        <f t="shared" si="408"/>
        <v>0</v>
      </c>
      <c r="AH1061" s="47">
        <f t="shared" si="409"/>
        <v>0</v>
      </c>
      <c r="AI1061" s="80"/>
      <c r="AJ1061" s="80"/>
    </row>
    <row r="1062" spans="1:36" ht="15.75" customHeight="1" thickTop="1" thickBot="1" x14ac:dyDescent="0.3">
      <c r="A1062" s="110"/>
      <c r="B1062" s="3" t="str">
        <f t="shared" si="410"/>
        <v>برجاء إدخال إسم الصنف</v>
      </c>
      <c r="C1062" s="4">
        <f t="shared" si="410"/>
        <v>1</v>
      </c>
      <c r="D1062" s="4">
        <f t="shared" si="398"/>
        <v>0</v>
      </c>
      <c r="E1062" s="4">
        <f t="shared" si="399"/>
        <v>0</v>
      </c>
      <c r="F1062" s="4">
        <f t="shared" si="400"/>
        <v>0</v>
      </c>
      <c r="G1062" s="4">
        <f t="shared" si="401"/>
        <v>0</v>
      </c>
      <c r="H1062" s="13">
        <f t="shared" si="395"/>
        <v>0</v>
      </c>
      <c r="I1062" s="14">
        <f t="shared" si="395"/>
        <v>0</v>
      </c>
      <c r="J1062" s="15"/>
      <c r="K1062" s="16"/>
      <c r="L1062" s="13"/>
      <c r="M1062" s="14"/>
      <c r="N1062" s="15"/>
      <c r="O1062" s="16"/>
      <c r="P1062" s="13"/>
      <c r="Q1062" s="14"/>
      <c r="R1062" s="15"/>
      <c r="S1062" s="16"/>
      <c r="T1062" s="13"/>
      <c r="U1062" s="14"/>
      <c r="V1062" s="15"/>
      <c r="W1062" s="16"/>
      <c r="X1062" s="17">
        <f t="shared" si="411"/>
        <v>0</v>
      </c>
      <c r="Y1062" s="18">
        <f t="shared" si="411"/>
        <v>0</v>
      </c>
      <c r="Z1062" s="18">
        <f t="shared" si="411"/>
        <v>0</v>
      </c>
      <c r="AA1062" s="18">
        <f t="shared" si="411"/>
        <v>0</v>
      </c>
      <c r="AB1062" s="18">
        <f t="shared" si="403"/>
        <v>0</v>
      </c>
      <c r="AC1062" s="18">
        <f t="shared" si="404"/>
        <v>0</v>
      </c>
      <c r="AD1062" s="18">
        <f t="shared" si="405"/>
        <v>0</v>
      </c>
      <c r="AE1062" s="18">
        <f t="shared" si="406"/>
        <v>0</v>
      </c>
      <c r="AF1062" s="19">
        <f t="shared" si="407"/>
        <v>0</v>
      </c>
      <c r="AG1062" s="20">
        <f t="shared" si="408"/>
        <v>0</v>
      </c>
      <c r="AH1062" s="48">
        <f t="shared" si="409"/>
        <v>0</v>
      </c>
      <c r="AI1062" s="80" t="s">
        <v>33</v>
      </c>
      <c r="AJ1062" s="80"/>
    </row>
    <row r="1063" spans="1:36" ht="15.75" customHeight="1" thickTop="1" thickBot="1" x14ac:dyDescent="0.3">
      <c r="A1063" s="110"/>
      <c r="B1063" s="44" t="str">
        <f t="shared" si="410"/>
        <v>برجاء إدخال إسم الصنف</v>
      </c>
      <c r="C1063" s="26">
        <f t="shared" si="410"/>
        <v>1</v>
      </c>
      <c r="D1063" s="26">
        <f t="shared" si="398"/>
        <v>0</v>
      </c>
      <c r="E1063" s="26">
        <f t="shared" si="399"/>
        <v>0</v>
      </c>
      <c r="F1063" s="26">
        <f t="shared" si="400"/>
        <v>0</v>
      </c>
      <c r="G1063" s="26">
        <f t="shared" si="401"/>
        <v>0</v>
      </c>
      <c r="H1063" s="27">
        <f t="shared" si="395"/>
        <v>0</v>
      </c>
      <c r="I1063" s="28">
        <f t="shared" si="395"/>
        <v>0</v>
      </c>
      <c r="J1063" s="29"/>
      <c r="K1063" s="30"/>
      <c r="L1063" s="27"/>
      <c r="M1063" s="28"/>
      <c r="N1063" s="29"/>
      <c r="O1063" s="30"/>
      <c r="P1063" s="27"/>
      <c r="Q1063" s="28"/>
      <c r="R1063" s="29"/>
      <c r="S1063" s="30"/>
      <c r="T1063" s="27"/>
      <c r="U1063" s="28"/>
      <c r="V1063" s="29"/>
      <c r="W1063" s="30"/>
      <c r="X1063" s="31">
        <f t="shared" si="411"/>
        <v>0</v>
      </c>
      <c r="Y1063" s="32">
        <f t="shared" si="411"/>
        <v>0</v>
      </c>
      <c r="Z1063" s="32">
        <f t="shared" si="411"/>
        <v>0</v>
      </c>
      <c r="AA1063" s="32">
        <f t="shared" si="411"/>
        <v>0</v>
      </c>
      <c r="AB1063" s="32">
        <f t="shared" si="403"/>
        <v>0</v>
      </c>
      <c r="AC1063" s="32">
        <f t="shared" si="404"/>
        <v>0</v>
      </c>
      <c r="AD1063" s="32">
        <f t="shared" si="405"/>
        <v>0</v>
      </c>
      <c r="AE1063" s="32">
        <f t="shared" si="406"/>
        <v>0</v>
      </c>
      <c r="AF1063" s="33">
        <f t="shared" si="407"/>
        <v>0</v>
      </c>
      <c r="AG1063" s="34">
        <f t="shared" si="408"/>
        <v>0</v>
      </c>
      <c r="AH1063" s="47">
        <f t="shared" si="409"/>
        <v>0</v>
      </c>
      <c r="AI1063" s="80"/>
      <c r="AJ1063" s="80"/>
    </row>
    <row r="1064" spans="1:36" ht="15.75" customHeight="1" thickTop="1" thickBot="1" x14ac:dyDescent="0.3">
      <c r="A1064" s="110"/>
      <c r="B1064" s="3" t="str">
        <f t="shared" si="410"/>
        <v>برجاء إدخال إسم الصنف</v>
      </c>
      <c r="C1064" s="4">
        <f t="shared" si="410"/>
        <v>1</v>
      </c>
      <c r="D1064" s="4">
        <f t="shared" si="398"/>
        <v>0</v>
      </c>
      <c r="E1064" s="4">
        <f t="shared" si="399"/>
        <v>0</v>
      </c>
      <c r="F1064" s="4">
        <f t="shared" si="400"/>
        <v>0</v>
      </c>
      <c r="G1064" s="4">
        <f t="shared" si="401"/>
        <v>0</v>
      </c>
      <c r="H1064" s="13">
        <f t="shared" si="395"/>
        <v>0</v>
      </c>
      <c r="I1064" s="14">
        <f t="shared" si="395"/>
        <v>0</v>
      </c>
      <c r="J1064" s="15"/>
      <c r="K1064" s="16"/>
      <c r="L1064" s="13"/>
      <c r="M1064" s="14"/>
      <c r="N1064" s="15"/>
      <c r="O1064" s="16"/>
      <c r="P1064" s="13"/>
      <c r="Q1064" s="14"/>
      <c r="R1064" s="15"/>
      <c r="S1064" s="16"/>
      <c r="T1064" s="13"/>
      <c r="U1064" s="14"/>
      <c r="V1064" s="15"/>
      <c r="W1064" s="16"/>
      <c r="X1064" s="17">
        <f t="shared" si="411"/>
        <v>0</v>
      </c>
      <c r="Y1064" s="18">
        <f t="shared" si="411"/>
        <v>0</v>
      </c>
      <c r="Z1064" s="18">
        <f t="shared" si="411"/>
        <v>0</v>
      </c>
      <c r="AA1064" s="18">
        <f t="shared" si="411"/>
        <v>0</v>
      </c>
      <c r="AB1064" s="18">
        <f t="shared" si="403"/>
        <v>0</v>
      </c>
      <c r="AC1064" s="18">
        <f t="shared" si="404"/>
        <v>0</v>
      </c>
      <c r="AD1064" s="18">
        <f t="shared" si="405"/>
        <v>0</v>
      </c>
      <c r="AE1064" s="18">
        <f t="shared" si="406"/>
        <v>0</v>
      </c>
      <c r="AF1064" s="19">
        <f t="shared" si="407"/>
        <v>0</v>
      </c>
      <c r="AG1064" s="20">
        <f t="shared" si="408"/>
        <v>0</v>
      </c>
      <c r="AH1064" s="48">
        <f t="shared" si="409"/>
        <v>0</v>
      </c>
      <c r="AI1064" s="80"/>
      <c r="AJ1064" s="80"/>
    </row>
    <row r="1065" spans="1:36" ht="15.75" customHeight="1" thickTop="1" thickBot="1" x14ac:dyDescent="0.3">
      <c r="A1065" s="110"/>
      <c r="B1065" s="44" t="str">
        <f t="shared" ref="B1065:C1071" si="412">B1016</f>
        <v>برجاء إدخال إسم الصنف</v>
      </c>
      <c r="C1065" s="26">
        <f t="shared" si="412"/>
        <v>1</v>
      </c>
      <c r="D1065" s="26">
        <f t="shared" si="398"/>
        <v>0</v>
      </c>
      <c r="E1065" s="26">
        <f t="shared" si="399"/>
        <v>0</v>
      </c>
      <c r="F1065" s="26">
        <f t="shared" si="400"/>
        <v>0</v>
      </c>
      <c r="G1065" s="26">
        <f t="shared" si="401"/>
        <v>0</v>
      </c>
      <c r="H1065" s="27">
        <f t="shared" si="395"/>
        <v>0</v>
      </c>
      <c r="I1065" s="28">
        <f t="shared" si="395"/>
        <v>0</v>
      </c>
      <c r="J1065" s="29"/>
      <c r="K1065" s="30"/>
      <c r="L1065" s="27"/>
      <c r="M1065" s="28"/>
      <c r="N1065" s="29"/>
      <c r="O1065" s="30"/>
      <c r="P1065" s="27"/>
      <c r="Q1065" s="28"/>
      <c r="R1065" s="29"/>
      <c r="S1065" s="30"/>
      <c r="T1065" s="27"/>
      <c r="U1065" s="28"/>
      <c r="V1065" s="29"/>
      <c r="W1065" s="30"/>
      <c r="X1065" s="31">
        <f t="shared" ref="X1065:AA1071" si="413">X1016</f>
        <v>0</v>
      </c>
      <c r="Y1065" s="32">
        <f t="shared" si="413"/>
        <v>0</v>
      </c>
      <c r="Z1065" s="32">
        <f t="shared" si="413"/>
        <v>0</v>
      </c>
      <c r="AA1065" s="32">
        <f t="shared" si="413"/>
        <v>0</v>
      </c>
      <c r="AB1065" s="32">
        <f t="shared" si="403"/>
        <v>0</v>
      </c>
      <c r="AC1065" s="32">
        <f t="shared" si="404"/>
        <v>0</v>
      </c>
      <c r="AD1065" s="32">
        <f t="shared" si="405"/>
        <v>0</v>
      </c>
      <c r="AE1065" s="32">
        <f t="shared" si="406"/>
        <v>0</v>
      </c>
      <c r="AF1065" s="33">
        <f t="shared" si="407"/>
        <v>0</v>
      </c>
      <c r="AG1065" s="34">
        <f t="shared" si="408"/>
        <v>0</v>
      </c>
      <c r="AH1065" s="47">
        <f t="shared" si="409"/>
        <v>0</v>
      </c>
      <c r="AI1065" s="80"/>
      <c r="AJ1065" s="80"/>
    </row>
    <row r="1066" spans="1:36" ht="15.75" customHeight="1" thickTop="1" thickBot="1" x14ac:dyDescent="0.3">
      <c r="A1066" s="110"/>
      <c r="B1066" s="3" t="str">
        <f t="shared" si="412"/>
        <v>برجاء إدخال إسم الصنف</v>
      </c>
      <c r="C1066" s="4">
        <f t="shared" si="412"/>
        <v>1</v>
      </c>
      <c r="D1066" s="4">
        <f t="shared" si="398"/>
        <v>0</v>
      </c>
      <c r="E1066" s="4">
        <f t="shared" si="399"/>
        <v>0</v>
      </c>
      <c r="F1066" s="4">
        <f t="shared" si="400"/>
        <v>0</v>
      </c>
      <c r="G1066" s="4">
        <f t="shared" si="401"/>
        <v>0</v>
      </c>
      <c r="H1066" s="13">
        <f t="shared" si="395"/>
        <v>0</v>
      </c>
      <c r="I1066" s="14">
        <f t="shared" si="395"/>
        <v>0</v>
      </c>
      <c r="J1066" s="15"/>
      <c r="K1066" s="16"/>
      <c r="L1066" s="13"/>
      <c r="M1066" s="14"/>
      <c r="N1066" s="15"/>
      <c r="O1066" s="16"/>
      <c r="P1066" s="13"/>
      <c r="Q1066" s="14"/>
      <c r="R1066" s="15"/>
      <c r="S1066" s="16"/>
      <c r="T1066" s="13"/>
      <c r="U1066" s="14"/>
      <c r="V1066" s="15"/>
      <c r="W1066" s="16"/>
      <c r="X1066" s="17">
        <f t="shared" si="413"/>
        <v>0</v>
      </c>
      <c r="Y1066" s="18">
        <f t="shared" si="413"/>
        <v>0</v>
      </c>
      <c r="Z1066" s="18">
        <f t="shared" si="413"/>
        <v>0</v>
      </c>
      <c r="AA1066" s="18">
        <f t="shared" si="413"/>
        <v>0</v>
      </c>
      <c r="AB1066" s="18">
        <f t="shared" si="403"/>
        <v>0</v>
      </c>
      <c r="AC1066" s="18">
        <f t="shared" si="404"/>
        <v>0</v>
      </c>
      <c r="AD1066" s="18">
        <f t="shared" si="405"/>
        <v>0</v>
      </c>
      <c r="AE1066" s="18">
        <f t="shared" si="406"/>
        <v>0</v>
      </c>
      <c r="AF1066" s="19">
        <f t="shared" si="407"/>
        <v>0</v>
      </c>
      <c r="AG1066" s="20">
        <f t="shared" si="408"/>
        <v>0</v>
      </c>
      <c r="AH1066" s="48">
        <f t="shared" si="409"/>
        <v>0</v>
      </c>
      <c r="AI1066" s="80"/>
      <c r="AJ1066" s="80"/>
    </row>
    <row r="1067" spans="1:36" ht="15.75" customHeight="1" thickTop="1" thickBot="1" x14ac:dyDescent="0.3">
      <c r="A1067" s="110"/>
      <c r="B1067" s="44" t="str">
        <f t="shared" si="412"/>
        <v>برجاء إدخال إسم الصنف</v>
      </c>
      <c r="C1067" s="26">
        <f t="shared" si="412"/>
        <v>1</v>
      </c>
      <c r="D1067" s="26">
        <f t="shared" si="398"/>
        <v>0</v>
      </c>
      <c r="E1067" s="26">
        <f t="shared" si="399"/>
        <v>0</v>
      </c>
      <c r="F1067" s="26">
        <f t="shared" si="400"/>
        <v>0</v>
      </c>
      <c r="G1067" s="26">
        <f t="shared" si="401"/>
        <v>0</v>
      </c>
      <c r="H1067" s="27">
        <f t="shared" si="395"/>
        <v>0</v>
      </c>
      <c r="I1067" s="28">
        <f t="shared" si="395"/>
        <v>0</v>
      </c>
      <c r="J1067" s="29"/>
      <c r="K1067" s="30"/>
      <c r="L1067" s="27"/>
      <c r="M1067" s="28"/>
      <c r="N1067" s="29"/>
      <c r="O1067" s="30"/>
      <c r="P1067" s="27"/>
      <c r="Q1067" s="28"/>
      <c r="R1067" s="29"/>
      <c r="S1067" s="30"/>
      <c r="T1067" s="27"/>
      <c r="U1067" s="28"/>
      <c r="V1067" s="29"/>
      <c r="W1067" s="30"/>
      <c r="X1067" s="31">
        <f t="shared" si="413"/>
        <v>0</v>
      </c>
      <c r="Y1067" s="32">
        <f t="shared" si="413"/>
        <v>0</v>
      </c>
      <c r="Z1067" s="32">
        <f t="shared" si="413"/>
        <v>0</v>
      </c>
      <c r="AA1067" s="32">
        <f t="shared" si="413"/>
        <v>0</v>
      </c>
      <c r="AB1067" s="32">
        <f t="shared" si="403"/>
        <v>0</v>
      </c>
      <c r="AC1067" s="32">
        <f t="shared" si="404"/>
        <v>0</v>
      </c>
      <c r="AD1067" s="32">
        <f t="shared" si="405"/>
        <v>0</v>
      </c>
      <c r="AE1067" s="32">
        <f t="shared" si="406"/>
        <v>0</v>
      </c>
      <c r="AF1067" s="33">
        <f t="shared" si="407"/>
        <v>0</v>
      </c>
      <c r="AG1067" s="34">
        <f t="shared" si="408"/>
        <v>0</v>
      </c>
      <c r="AH1067" s="47">
        <f t="shared" si="409"/>
        <v>0</v>
      </c>
      <c r="AI1067" s="80"/>
      <c r="AJ1067" s="80"/>
    </row>
    <row r="1068" spans="1:36" ht="15.75" customHeight="1" thickTop="1" thickBot="1" x14ac:dyDescent="0.3">
      <c r="A1068" s="110"/>
      <c r="B1068" s="3" t="str">
        <f t="shared" si="412"/>
        <v>برجاء إدخال إسم الصنف</v>
      </c>
      <c r="C1068" s="4">
        <f t="shared" si="412"/>
        <v>1</v>
      </c>
      <c r="D1068" s="4">
        <f t="shared" si="398"/>
        <v>0</v>
      </c>
      <c r="E1068" s="4">
        <f t="shared" si="399"/>
        <v>0</v>
      </c>
      <c r="F1068" s="4">
        <f t="shared" si="400"/>
        <v>0</v>
      </c>
      <c r="G1068" s="4">
        <f t="shared" si="401"/>
        <v>0</v>
      </c>
      <c r="H1068" s="13">
        <f t="shared" si="395"/>
        <v>0</v>
      </c>
      <c r="I1068" s="14">
        <f t="shared" si="395"/>
        <v>0</v>
      </c>
      <c r="J1068" s="15"/>
      <c r="K1068" s="16"/>
      <c r="L1068" s="13"/>
      <c r="M1068" s="14"/>
      <c r="N1068" s="15"/>
      <c r="O1068" s="16"/>
      <c r="P1068" s="13"/>
      <c r="Q1068" s="14"/>
      <c r="R1068" s="15"/>
      <c r="S1068" s="16"/>
      <c r="T1068" s="13"/>
      <c r="U1068" s="14"/>
      <c r="V1068" s="15"/>
      <c r="W1068" s="16"/>
      <c r="X1068" s="17">
        <f t="shared" si="413"/>
        <v>0</v>
      </c>
      <c r="Y1068" s="18">
        <f t="shared" si="413"/>
        <v>0</v>
      </c>
      <c r="Z1068" s="18">
        <f t="shared" si="413"/>
        <v>0</v>
      </c>
      <c r="AA1068" s="18">
        <f t="shared" si="413"/>
        <v>0</v>
      </c>
      <c r="AB1068" s="18">
        <f t="shared" si="403"/>
        <v>0</v>
      </c>
      <c r="AC1068" s="18">
        <f t="shared" si="404"/>
        <v>0</v>
      </c>
      <c r="AD1068" s="18">
        <f t="shared" si="405"/>
        <v>0</v>
      </c>
      <c r="AE1068" s="18">
        <f t="shared" si="406"/>
        <v>0</v>
      </c>
      <c r="AF1068" s="19">
        <f t="shared" si="407"/>
        <v>0</v>
      </c>
      <c r="AG1068" s="20">
        <f t="shared" si="408"/>
        <v>0</v>
      </c>
      <c r="AH1068" s="48">
        <f t="shared" si="409"/>
        <v>0</v>
      </c>
      <c r="AI1068" s="80"/>
      <c r="AJ1068" s="80"/>
    </row>
    <row r="1069" spans="1:36" ht="15.75" customHeight="1" thickTop="1" thickBot="1" x14ac:dyDescent="0.3">
      <c r="A1069" s="110"/>
      <c r="B1069" s="44" t="str">
        <f t="shared" si="412"/>
        <v>برجاء إدخال إسم الصنف</v>
      </c>
      <c r="C1069" s="26">
        <f t="shared" si="412"/>
        <v>1</v>
      </c>
      <c r="D1069" s="26">
        <f t="shared" si="398"/>
        <v>0</v>
      </c>
      <c r="E1069" s="26">
        <f t="shared" si="399"/>
        <v>0</v>
      </c>
      <c r="F1069" s="26">
        <f t="shared" si="400"/>
        <v>0</v>
      </c>
      <c r="G1069" s="26">
        <f t="shared" si="401"/>
        <v>0</v>
      </c>
      <c r="H1069" s="27">
        <f t="shared" si="395"/>
        <v>0</v>
      </c>
      <c r="I1069" s="28">
        <f t="shared" si="395"/>
        <v>0</v>
      </c>
      <c r="J1069" s="29"/>
      <c r="K1069" s="30"/>
      <c r="L1069" s="27"/>
      <c r="M1069" s="28"/>
      <c r="N1069" s="29"/>
      <c r="O1069" s="30"/>
      <c r="P1069" s="27"/>
      <c r="Q1069" s="28"/>
      <c r="R1069" s="29"/>
      <c r="S1069" s="30"/>
      <c r="T1069" s="27"/>
      <c r="U1069" s="28"/>
      <c r="V1069" s="29"/>
      <c r="W1069" s="30"/>
      <c r="X1069" s="31">
        <f t="shared" si="413"/>
        <v>0</v>
      </c>
      <c r="Y1069" s="32">
        <f t="shared" si="413"/>
        <v>0</v>
      </c>
      <c r="Z1069" s="32">
        <f t="shared" si="413"/>
        <v>0</v>
      </c>
      <c r="AA1069" s="32">
        <f t="shared" si="413"/>
        <v>0</v>
      </c>
      <c r="AB1069" s="32">
        <f t="shared" si="403"/>
        <v>0</v>
      </c>
      <c r="AC1069" s="32">
        <f t="shared" si="404"/>
        <v>0</v>
      </c>
      <c r="AD1069" s="32">
        <f t="shared" si="405"/>
        <v>0</v>
      </c>
      <c r="AE1069" s="32">
        <f t="shared" si="406"/>
        <v>0</v>
      </c>
      <c r="AF1069" s="33">
        <f t="shared" si="407"/>
        <v>0</v>
      </c>
      <c r="AG1069" s="34">
        <f t="shared" si="408"/>
        <v>0</v>
      </c>
      <c r="AH1069" s="47">
        <f t="shared" si="409"/>
        <v>0</v>
      </c>
      <c r="AI1069" s="80"/>
      <c r="AJ1069" s="80"/>
    </row>
    <row r="1070" spans="1:36" ht="15.75" customHeight="1" thickTop="1" thickBot="1" x14ac:dyDescent="0.3">
      <c r="A1070" s="110"/>
      <c r="B1070" s="3" t="str">
        <f t="shared" si="412"/>
        <v>برجاء إدخال إسم الصنف</v>
      </c>
      <c r="C1070" s="4">
        <f t="shared" si="412"/>
        <v>1</v>
      </c>
      <c r="D1070" s="4">
        <f t="shared" si="398"/>
        <v>0</v>
      </c>
      <c r="E1070" s="4">
        <f t="shared" si="399"/>
        <v>0</v>
      </c>
      <c r="F1070" s="4">
        <f t="shared" si="400"/>
        <v>0</v>
      </c>
      <c r="G1070" s="4">
        <f t="shared" si="401"/>
        <v>0</v>
      </c>
      <c r="H1070" s="13">
        <f t="shared" si="395"/>
        <v>0</v>
      </c>
      <c r="I1070" s="14">
        <f t="shared" si="395"/>
        <v>0</v>
      </c>
      <c r="J1070" s="15"/>
      <c r="K1070" s="16"/>
      <c r="L1070" s="13"/>
      <c r="M1070" s="14"/>
      <c r="N1070" s="15"/>
      <c r="O1070" s="16"/>
      <c r="P1070" s="13"/>
      <c r="Q1070" s="14"/>
      <c r="R1070" s="15"/>
      <c r="S1070" s="16"/>
      <c r="T1070" s="13"/>
      <c r="U1070" s="14"/>
      <c r="V1070" s="15"/>
      <c r="W1070" s="16"/>
      <c r="X1070" s="17">
        <f t="shared" si="413"/>
        <v>0</v>
      </c>
      <c r="Y1070" s="18">
        <f t="shared" si="413"/>
        <v>0</v>
      </c>
      <c r="Z1070" s="18">
        <f t="shared" si="413"/>
        <v>0</v>
      </c>
      <c r="AA1070" s="18">
        <f t="shared" si="413"/>
        <v>0</v>
      </c>
      <c r="AB1070" s="18">
        <f t="shared" si="403"/>
        <v>0</v>
      </c>
      <c r="AC1070" s="18">
        <f t="shared" si="404"/>
        <v>0</v>
      </c>
      <c r="AD1070" s="18">
        <f t="shared" si="405"/>
        <v>0</v>
      </c>
      <c r="AE1070" s="18">
        <f t="shared" si="406"/>
        <v>0</v>
      </c>
      <c r="AF1070" s="19">
        <f t="shared" si="407"/>
        <v>0</v>
      </c>
      <c r="AG1070" s="20">
        <f t="shared" si="408"/>
        <v>0</v>
      </c>
      <c r="AH1070" s="48">
        <f t="shared" si="409"/>
        <v>0</v>
      </c>
      <c r="AI1070" s="80">
        <f>AI1054-AI1038</f>
        <v>0</v>
      </c>
      <c r="AJ1070" s="80"/>
    </row>
    <row r="1071" spans="1:36" ht="15.75" customHeight="1" thickTop="1" thickBot="1" x14ac:dyDescent="0.3">
      <c r="A1071" s="110"/>
      <c r="B1071" s="45" t="str">
        <f t="shared" si="412"/>
        <v>برجاء إدخال إسم الصنف</v>
      </c>
      <c r="C1071" s="35">
        <f t="shared" si="412"/>
        <v>1</v>
      </c>
      <c r="D1071" s="35">
        <f t="shared" si="398"/>
        <v>0</v>
      </c>
      <c r="E1071" s="35">
        <f t="shared" si="399"/>
        <v>0</v>
      </c>
      <c r="F1071" s="35">
        <f t="shared" si="400"/>
        <v>0</v>
      </c>
      <c r="G1071" s="35">
        <f t="shared" si="401"/>
        <v>0</v>
      </c>
      <c r="H1071" s="36">
        <f t="shared" si="395"/>
        <v>0</v>
      </c>
      <c r="I1071" s="37">
        <f t="shared" si="395"/>
        <v>0</v>
      </c>
      <c r="J1071" s="38"/>
      <c r="K1071" s="39"/>
      <c r="L1071" s="36"/>
      <c r="M1071" s="37"/>
      <c r="N1071" s="38"/>
      <c r="O1071" s="39"/>
      <c r="P1071" s="36"/>
      <c r="Q1071" s="37"/>
      <c r="R1071" s="38"/>
      <c r="S1071" s="39"/>
      <c r="T1071" s="36"/>
      <c r="U1071" s="37"/>
      <c r="V1071" s="38"/>
      <c r="W1071" s="39"/>
      <c r="X1071" s="40">
        <f t="shared" si="413"/>
        <v>0</v>
      </c>
      <c r="Y1071" s="41">
        <f t="shared" si="413"/>
        <v>0</v>
      </c>
      <c r="Z1071" s="41">
        <f t="shared" si="413"/>
        <v>0</v>
      </c>
      <c r="AA1071" s="41">
        <f t="shared" si="413"/>
        <v>0</v>
      </c>
      <c r="AB1071" s="41">
        <f t="shared" si="403"/>
        <v>0</v>
      </c>
      <c r="AC1071" s="41">
        <f t="shared" si="404"/>
        <v>0</v>
      </c>
      <c r="AD1071" s="41">
        <f t="shared" si="405"/>
        <v>0</v>
      </c>
      <c r="AE1071" s="41">
        <f t="shared" si="406"/>
        <v>0</v>
      </c>
      <c r="AF1071" s="42">
        <f t="shared" si="407"/>
        <v>0</v>
      </c>
      <c r="AG1071" s="43">
        <f t="shared" si="408"/>
        <v>0</v>
      </c>
      <c r="AH1071" s="49">
        <f t="shared" si="409"/>
        <v>0</v>
      </c>
      <c r="AI1071" s="80"/>
      <c r="AJ1071" s="80"/>
    </row>
    <row r="1072" spans="1:36" ht="20.25" thickTop="1" thickBot="1" x14ac:dyDescent="0.3">
      <c r="A1072" s="81" t="s">
        <v>26</v>
      </c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>
        <f>SUM(AB1032:AB1071)</f>
        <v>0</v>
      </c>
      <c r="AC1072" s="81"/>
      <c r="AD1072" s="81"/>
      <c r="AE1072" s="81"/>
      <c r="AF1072" s="81"/>
      <c r="AG1072" s="81"/>
      <c r="AH1072" s="81"/>
      <c r="AI1072" s="80"/>
      <c r="AJ1072" s="80"/>
    </row>
    <row r="1073" spans="1:36" ht="20.25" thickTop="1" thickBot="1" x14ac:dyDescent="0.3">
      <c r="A1073" s="75" t="s">
        <v>27</v>
      </c>
      <c r="B1073" s="75"/>
      <c r="C1073" s="75"/>
      <c r="D1073" s="75"/>
      <c r="E1073" s="75"/>
      <c r="F1073" s="75"/>
      <c r="G1073" s="75"/>
      <c r="H1073" s="75"/>
      <c r="I1073" s="75"/>
      <c r="J1073" s="75"/>
      <c r="K1073" s="75"/>
      <c r="L1073" s="75"/>
      <c r="M1073" s="75"/>
      <c r="N1073" s="75"/>
      <c r="O1073" s="75"/>
      <c r="P1073" s="75"/>
      <c r="Q1073" s="75"/>
      <c r="R1073" s="75"/>
      <c r="S1073" s="75"/>
      <c r="T1073" s="75"/>
      <c r="U1073" s="75"/>
      <c r="V1073" s="75"/>
      <c r="W1073" s="75"/>
      <c r="X1073" s="75"/>
      <c r="Y1073" s="75"/>
      <c r="Z1073" s="75"/>
      <c r="AA1073" s="75"/>
      <c r="AB1073" s="75">
        <f>SUM(AC1032:AC1071)</f>
        <v>0</v>
      </c>
      <c r="AC1073" s="75"/>
      <c r="AD1073" s="75"/>
      <c r="AE1073" s="75"/>
      <c r="AF1073" s="75"/>
      <c r="AG1073" s="75"/>
      <c r="AH1073" s="75"/>
      <c r="AI1073" s="80"/>
      <c r="AJ1073" s="80"/>
    </row>
    <row r="1074" spans="1:36" ht="20.25" thickTop="1" thickBot="1" x14ac:dyDescent="0.3">
      <c r="A1074" s="82" t="s">
        <v>28</v>
      </c>
      <c r="B1074" s="82"/>
      <c r="C1074" s="82"/>
      <c r="D1074" s="82"/>
      <c r="E1074" s="82"/>
      <c r="F1074" s="82"/>
      <c r="G1074" s="82"/>
      <c r="H1074" s="82"/>
      <c r="I1074" s="82"/>
      <c r="J1074" s="82"/>
      <c r="K1074" s="82"/>
      <c r="L1074" s="82"/>
      <c r="M1074" s="82"/>
      <c r="N1074" s="82"/>
      <c r="O1074" s="82"/>
      <c r="P1074" s="82"/>
      <c r="Q1074" s="82"/>
      <c r="R1074" s="82"/>
      <c r="S1074" s="82"/>
      <c r="T1074" s="82"/>
      <c r="U1074" s="82"/>
      <c r="V1074" s="82"/>
      <c r="W1074" s="82"/>
      <c r="X1074" s="82"/>
      <c r="Y1074" s="82"/>
      <c r="Z1074" s="82"/>
      <c r="AA1074" s="82"/>
      <c r="AB1074" s="82">
        <f>SUM(AD1032:AD1071)</f>
        <v>0</v>
      </c>
      <c r="AC1074" s="82"/>
      <c r="AD1074" s="82"/>
      <c r="AE1074" s="82"/>
      <c r="AF1074" s="82"/>
      <c r="AG1074" s="82"/>
      <c r="AH1074" s="82"/>
      <c r="AI1074" s="80"/>
      <c r="AJ1074" s="80"/>
    </row>
    <row r="1075" spans="1:36" ht="20.25" thickTop="1" thickBot="1" x14ac:dyDescent="0.3">
      <c r="A1075" s="75" t="s">
        <v>29</v>
      </c>
      <c r="B1075" s="75"/>
      <c r="C1075" s="75"/>
      <c r="D1075" s="75"/>
      <c r="E1075" s="75"/>
      <c r="F1075" s="75"/>
      <c r="G1075" s="75"/>
      <c r="H1075" s="75"/>
      <c r="I1075" s="75"/>
      <c r="J1075" s="75"/>
      <c r="K1075" s="75"/>
      <c r="L1075" s="75"/>
      <c r="M1075" s="75"/>
      <c r="N1075" s="75"/>
      <c r="O1075" s="75"/>
      <c r="P1075" s="75"/>
      <c r="Q1075" s="75"/>
      <c r="R1075" s="75"/>
      <c r="S1075" s="75"/>
      <c r="T1075" s="75"/>
      <c r="U1075" s="75"/>
      <c r="V1075" s="75"/>
      <c r="W1075" s="75"/>
      <c r="X1075" s="75"/>
      <c r="Y1075" s="75"/>
      <c r="Z1075" s="75"/>
      <c r="AA1075" s="75"/>
      <c r="AB1075" s="75">
        <f>SUM(AE1032:AE1071)</f>
        <v>0</v>
      </c>
      <c r="AC1075" s="75"/>
      <c r="AD1075" s="75"/>
      <c r="AE1075" s="75"/>
      <c r="AF1075" s="75"/>
      <c r="AG1075" s="75"/>
      <c r="AH1075" s="75"/>
      <c r="AI1075" s="80"/>
      <c r="AJ1075" s="80"/>
    </row>
    <row r="1076" spans="1:36" ht="20.25" thickTop="1" thickBot="1" x14ac:dyDescent="0.3">
      <c r="A1076" s="82" t="s">
        <v>30</v>
      </c>
      <c r="B1076" s="82"/>
      <c r="C1076" s="82"/>
      <c r="D1076" s="82"/>
      <c r="E1076" s="82"/>
      <c r="F1076" s="82"/>
      <c r="G1076" s="82"/>
      <c r="H1076" s="82"/>
      <c r="I1076" s="82"/>
      <c r="J1076" s="82"/>
      <c r="K1076" s="82"/>
      <c r="L1076" s="82"/>
      <c r="M1076" s="82"/>
      <c r="N1076" s="82"/>
      <c r="O1076" s="82"/>
      <c r="P1076" s="82"/>
      <c r="Q1076" s="82"/>
      <c r="R1076" s="82"/>
      <c r="S1076" s="82"/>
      <c r="T1076" s="82"/>
      <c r="U1076" s="82"/>
      <c r="V1076" s="82"/>
      <c r="W1076" s="82"/>
      <c r="X1076" s="82"/>
      <c r="Y1076" s="82"/>
      <c r="Z1076" s="82"/>
      <c r="AA1076" s="82"/>
      <c r="AB1076" s="82"/>
      <c r="AC1076" s="82"/>
      <c r="AD1076" s="82"/>
      <c r="AE1076" s="82"/>
      <c r="AF1076" s="82"/>
      <c r="AG1076" s="82"/>
      <c r="AH1076" s="82"/>
      <c r="AI1076" s="80"/>
      <c r="AJ1076" s="80"/>
    </row>
    <row r="1077" spans="1:36" ht="15.75" customHeight="1" thickTop="1" thickBot="1" x14ac:dyDescent="0.3">
      <c r="A1077" s="75" t="s">
        <v>31</v>
      </c>
      <c r="B1077" s="75"/>
      <c r="C1077" s="75"/>
      <c r="D1077" s="75"/>
      <c r="E1077" s="75"/>
      <c r="F1077" s="75"/>
      <c r="G1077" s="75"/>
      <c r="H1077" s="75"/>
      <c r="I1077" s="75"/>
      <c r="J1077" s="75"/>
      <c r="K1077" s="75"/>
      <c r="L1077" s="75"/>
      <c r="M1077" s="75"/>
      <c r="N1077" s="75"/>
      <c r="O1077" s="75"/>
      <c r="P1077" s="75"/>
      <c r="Q1077" s="75"/>
      <c r="R1077" s="75"/>
      <c r="S1077" s="75"/>
      <c r="T1077" s="75"/>
      <c r="U1077" s="75"/>
      <c r="V1077" s="75"/>
      <c r="W1077" s="75"/>
      <c r="X1077" s="75"/>
      <c r="Y1077" s="75"/>
      <c r="Z1077" s="75"/>
      <c r="AA1077" s="75"/>
      <c r="AB1077" s="75">
        <f>AB1072+AB1073+AB1074+AB1075-AB1076</f>
        <v>0</v>
      </c>
      <c r="AC1077" s="75"/>
      <c r="AD1077" s="75"/>
      <c r="AE1077" s="75"/>
      <c r="AF1077" s="75"/>
      <c r="AG1077" s="75"/>
      <c r="AH1077" s="75"/>
      <c r="AI1077" s="80"/>
      <c r="AJ1077" s="80"/>
    </row>
    <row r="1078" spans="1:36" ht="15.75" customHeight="1" thickTop="1" thickBot="1" x14ac:dyDescent="0.3">
      <c r="A1078" s="76"/>
      <c r="B1078" s="76"/>
      <c r="C1078" s="76"/>
      <c r="D1078" s="76"/>
      <c r="E1078" s="76"/>
      <c r="F1078" s="76"/>
      <c r="G1078" s="76"/>
      <c r="H1078" s="76"/>
      <c r="I1078" s="76"/>
      <c r="J1078" s="76"/>
      <c r="K1078" s="76"/>
      <c r="L1078" s="76"/>
      <c r="M1078" s="76"/>
      <c r="N1078" s="76"/>
      <c r="O1078" s="76"/>
      <c r="P1078" s="76"/>
      <c r="Q1078" s="76"/>
      <c r="R1078" s="76"/>
      <c r="S1078" s="76"/>
      <c r="T1078" s="76"/>
      <c r="U1078" s="76"/>
      <c r="V1078" s="76"/>
      <c r="W1078" s="76"/>
      <c r="X1078" s="76"/>
      <c r="Y1078" s="76"/>
      <c r="Z1078" s="76"/>
      <c r="AA1078" s="76"/>
      <c r="AB1078" s="76"/>
      <c r="AC1078" s="76"/>
      <c r="AD1078" s="76"/>
      <c r="AE1078" s="76"/>
      <c r="AF1078" s="76"/>
      <c r="AG1078" s="76"/>
      <c r="AH1078" s="76"/>
      <c r="AI1078" s="80"/>
      <c r="AJ1078" s="80"/>
    </row>
    <row r="1079" spans="1:36" ht="15.75" customHeight="1" thickTop="1" thickBot="1" x14ac:dyDescent="0.3">
      <c r="A1079" s="110">
        <v>23</v>
      </c>
      <c r="B1079" s="86" t="s">
        <v>0</v>
      </c>
      <c r="C1079" s="88" t="s">
        <v>1</v>
      </c>
      <c r="D1079" s="88" t="s">
        <v>21</v>
      </c>
      <c r="E1079" s="88" t="s">
        <v>22</v>
      </c>
      <c r="F1079" s="88" t="s">
        <v>23</v>
      </c>
      <c r="G1079" s="88" t="s">
        <v>24</v>
      </c>
      <c r="H1079" s="86" t="s">
        <v>2</v>
      </c>
      <c r="I1079" s="106"/>
      <c r="J1079" s="88" t="s">
        <v>3</v>
      </c>
      <c r="K1079" s="88"/>
      <c r="L1079" s="86" t="s">
        <v>4</v>
      </c>
      <c r="M1079" s="106"/>
      <c r="N1079" s="88" t="s">
        <v>5</v>
      </c>
      <c r="O1079" s="88"/>
      <c r="P1079" s="86" t="s">
        <v>6</v>
      </c>
      <c r="Q1079" s="106"/>
      <c r="R1079" s="88" t="s">
        <v>7</v>
      </c>
      <c r="S1079" s="88"/>
      <c r="T1079" s="86" t="s">
        <v>8</v>
      </c>
      <c r="U1079" s="106"/>
      <c r="V1079" s="88" t="s">
        <v>9</v>
      </c>
      <c r="W1079" s="88"/>
      <c r="X1079" s="107" t="s">
        <v>10</v>
      </c>
      <c r="Y1079" s="107" t="s">
        <v>11</v>
      </c>
      <c r="Z1079" s="107" t="s">
        <v>12</v>
      </c>
      <c r="AA1079" s="107" t="s">
        <v>13</v>
      </c>
      <c r="AB1079" s="107" t="s">
        <v>14</v>
      </c>
      <c r="AC1079" s="107" t="s">
        <v>15</v>
      </c>
      <c r="AD1079" s="107" t="s">
        <v>16</v>
      </c>
      <c r="AE1079" s="107" t="s">
        <v>17</v>
      </c>
      <c r="AF1079" s="107" t="s">
        <v>25</v>
      </c>
      <c r="AG1079" s="108" t="s">
        <v>18</v>
      </c>
      <c r="AH1079" s="109"/>
      <c r="AI1079" s="80" t="s">
        <v>34</v>
      </c>
      <c r="AJ1079" s="80"/>
    </row>
    <row r="1080" spans="1:36" ht="15.75" customHeight="1" thickTop="1" thickBot="1" x14ac:dyDescent="0.3">
      <c r="A1080" s="110"/>
      <c r="B1080" s="86"/>
      <c r="C1080" s="88"/>
      <c r="D1080" s="88"/>
      <c r="E1080" s="88"/>
      <c r="F1080" s="88"/>
      <c r="G1080" s="88"/>
      <c r="H1080" s="21" t="s">
        <v>20</v>
      </c>
      <c r="I1080" s="22" t="s">
        <v>19</v>
      </c>
      <c r="J1080" s="23" t="s">
        <v>20</v>
      </c>
      <c r="K1080" s="23" t="s">
        <v>19</v>
      </c>
      <c r="L1080" s="21" t="s">
        <v>20</v>
      </c>
      <c r="M1080" s="22" t="s">
        <v>19</v>
      </c>
      <c r="N1080" s="23" t="s">
        <v>20</v>
      </c>
      <c r="O1080" s="23" t="s">
        <v>19</v>
      </c>
      <c r="P1080" s="21" t="s">
        <v>20</v>
      </c>
      <c r="Q1080" s="22" t="s">
        <v>19</v>
      </c>
      <c r="R1080" s="23" t="s">
        <v>20</v>
      </c>
      <c r="S1080" s="23" t="s">
        <v>19</v>
      </c>
      <c r="T1080" s="21" t="s">
        <v>20</v>
      </c>
      <c r="U1080" s="22" t="s">
        <v>19</v>
      </c>
      <c r="V1080" s="23" t="s">
        <v>20</v>
      </c>
      <c r="W1080" s="23" t="s">
        <v>19</v>
      </c>
      <c r="X1080" s="91"/>
      <c r="Y1080" s="91"/>
      <c r="Z1080" s="91"/>
      <c r="AA1080" s="91"/>
      <c r="AB1080" s="91"/>
      <c r="AC1080" s="91"/>
      <c r="AD1080" s="91"/>
      <c r="AE1080" s="91"/>
      <c r="AF1080" s="91"/>
      <c r="AG1080" s="24" t="s">
        <v>20</v>
      </c>
      <c r="AH1080" s="25" t="s">
        <v>19</v>
      </c>
      <c r="AI1080" s="80"/>
      <c r="AJ1080" s="80"/>
    </row>
    <row r="1081" spans="1:36" ht="15.75" customHeight="1" thickTop="1" thickBot="1" x14ac:dyDescent="0.3">
      <c r="A1081" s="110"/>
      <c r="B1081" s="3" t="str">
        <f>B1032</f>
        <v>برجاء إدخال إسم الصنف</v>
      </c>
      <c r="C1081" s="4">
        <f>C1032</f>
        <v>1</v>
      </c>
      <c r="D1081" s="4">
        <f>X1081/C1081</f>
        <v>0</v>
      </c>
      <c r="E1081" s="4">
        <f>Y1081/C1081</f>
        <v>0</v>
      </c>
      <c r="F1081" s="4">
        <f>Z1081/C1081</f>
        <v>0</v>
      </c>
      <c r="G1081" s="4">
        <f>AA1081/C1081</f>
        <v>0</v>
      </c>
      <c r="H1081" s="5">
        <f t="shared" ref="H1081:I1120" si="414">AG1032</f>
        <v>0</v>
      </c>
      <c r="I1081" s="6">
        <f t="shared" si="414"/>
        <v>0</v>
      </c>
      <c r="J1081" s="7"/>
      <c r="K1081" s="8"/>
      <c r="L1081" s="5"/>
      <c r="M1081" s="6"/>
      <c r="N1081" s="7"/>
      <c r="O1081" s="8"/>
      <c r="P1081" s="5"/>
      <c r="Q1081" s="6"/>
      <c r="R1081" s="7"/>
      <c r="S1081" s="8"/>
      <c r="T1081" s="5"/>
      <c r="U1081" s="6"/>
      <c r="V1081" s="7"/>
      <c r="W1081" s="8"/>
      <c r="X1081" s="9">
        <f>X1032</f>
        <v>0</v>
      </c>
      <c r="Y1081" s="10">
        <f t="shared" ref="Y1081:AA1081" si="415">Y1032</f>
        <v>0</v>
      </c>
      <c r="Z1081" s="10">
        <f t="shared" si="415"/>
        <v>0</v>
      </c>
      <c r="AA1081" s="10">
        <f t="shared" si="415"/>
        <v>0</v>
      </c>
      <c r="AB1081" s="10">
        <f>P1081*X1081+Q1081*D1081</f>
        <v>0</v>
      </c>
      <c r="AC1081" s="10">
        <f>R1081*Y1081+S1081*E1081</f>
        <v>0</v>
      </c>
      <c r="AD1081" s="10">
        <f>T1081*Z1081+U1081*F1081</f>
        <v>0</v>
      </c>
      <c r="AE1081" s="10">
        <f>V1081*AA1081+W1081*G1081</f>
        <v>0</v>
      </c>
      <c r="AF1081" s="11">
        <f>H1081*C1081+I1081+J1081*C1081+K1081-L1081*C1081-M1081+N1081*C1081+O1081-P1081*C1081-Q1081-R1081*C1081-S1081-T1081*C1081-U1081-V1081*C1081-W1081</f>
        <v>0</v>
      </c>
      <c r="AG1081" s="12">
        <f>ROUNDDOWN(AF1081/C1081,0)</f>
        <v>0</v>
      </c>
      <c r="AH1081" s="46">
        <f>AF1081-AG1081*C1081</f>
        <v>0</v>
      </c>
      <c r="AI1081" s="80"/>
      <c r="AJ1081" s="80"/>
    </row>
    <row r="1082" spans="1:36" ht="15.75" customHeight="1" thickTop="1" thickBot="1" x14ac:dyDescent="0.3">
      <c r="A1082" s="110"/>
      <c r="B1082" s="44" t="str">
        <f t="shared" ref="B1082:C1097" si="416">B1033</f>
        <v>برجاء إدخال إسم الصنف</v>
      </c>
      <c r="C1082" s="26">
        <f t="shared" si="416"/>
        <v>1</v>
      </c>
      <c r="D1082" s="26">
        <f t="shared" ref="D1082:D1120" si="417">X1082/C1082</f>
        <v>0</v>
      </c>
      <c r="E1082" s="26">
        <f t="shared" ref="E1082:E1120" si="418">Y1082/C1082</f>
        <v>0</v>
      </c>
      <c r="F1082" s="26">
        <f t="shared" ref="F1082:F1120" si="419">Z1082/C1082</f>
        <v>0</v>
      </c>
      <c r="G1082" s="26">
        <f t="shared" ref="G1082:G1120" si="420">AA1082/C1082</f>
        <v>0</v>
      </c>
      <c r="H1082" s="27">
        <f t="shared" si="414"/>
        <v>0</v>
      </c>
      <c r="I1082" s="28">
        <f t="shared" si="414"/>
        <v>0</v>
      </c>
      <c r="J1082" s="29"/>
      <c r="K1082" s="30"/>
      <c r="L1082" s="27"/>
      <c r="M1082" s="28"/>
      <c r="N1082" s="29"/>
      <c r="O1082" s="30"/>
      <c r="P1082" s="27"/>
      <c r="Q1082" s="28"/>
      <c r="R1082" s="29"/>
      <c r="S1082" s="30"/>
      <c r="T1082" s="27"/>
      <c r="U1082" s="28"/>
      <c r="V1082" s="29"/>
      <c r="W1082" s="30"/>
      <c r="X1082" s="31">
        <f t="shared" ref="X1082:AA1097" si="421">X1033</f>
        <v>0</v>
      </c>
      <c r="Y1082" s="32">
        <f t="shared" si="421"/>
        <v>0</v>
      </c>
      <c r="Z1082" s="32">
        <f t="shared" si="421"/>
        <v>0</v>
      </c>
      <c r="AA1082" s="32">
        <f t="shared" si="421"/>
        <v>0</v>
      </c>
      <c r="AB1082" s="32">
        <f t="shared" ref="AB1082:AB1120" si="422">P1082*X1082+Q1082*D1082</f>
        <v>0</v>
      </c>
      <c r="AC1082" s="32">
        <f t="shared" ref="AC1082:AC1120" si="423">R1082*Y1082+S1082*E1082</f>
        <v>0</v>
      </c>
      <c r="AD1082" s="32">
        <f t="shared" ref="AD1082:AD1120" si="424">T1082*Z1082+U1082*F1082</f>
        <v>0</v>
      </c>
      <c r="AE1082" s="32">
        <f t="shared" ref="AE1082:AE1120" si="425">V1082*AA1082+W1082*G1082</f>
        <v>0</v>
      </c>
      <c r="AF1082" s="33">
        <f t="shared" ref="AF1082:AF1120" si="426">H1082*C1082+I1082+J1082*C1082+K1082-L1082*C1082-M1082+N1082*C1082+O1082-P1082*C1082-Q1082-R1082*C1082-S1082-T1082*C1082-U1082-V1082*C1082-W1082</f>
        <v>0</v>
      </c>
      <c r="AG1082" s="34">
        <f t="shared" ref="AG1082:AG1120" si="427">ROUNDDOWN(AF1082/C1082,0)</f>
        <v>0</v>
      </c>
      <c r="AH1082" s="47">
        <f t="shared" ref="AH1082:AH1120" si="428">AF1082-AG1082*C1082</f>
        <v>0</v>
      </c>
      <c r="AI1082" s="80"/>
      <c r="AJ1082" s="80"/>
    </row>
    <row r="1083" spans="1:36" ht="15.75" customHeight="1" thickTop="1" thickBot="1" x14ac:dyDescent="0.3">
      <c r="A1083" s="110"/>
      <c r="B1083" s="3" t="str">
        <f t="shared" si="416"/>
        <v>برجاء إدخال إسم الصنف</v>
      </c>
      <c r="C1083" s="4">
        <f t="shared" si="416"/>
        <v>1</v>
      </c>
      <c r="D1083" s="4">
        <f t="shared" si="417"/>
        <v>0</v>
      </c>
      <c r="E1083" s="4">
        <f t="shared" si="418"/>
        <v>0</v>
      </c>
      <c r="F1083" s="4">
        <f t="shared" si="419"/>
        <v>0</v>
      </c>
      <c r="G1083" s="4">
        <f t="shared" si="420"/>
        <v>0</v>
      </c>
      <c r="H1083" s="13">
        <f t="shared" si="414"/>
        <v>0</v>
      </c>
      <c r="I1083" s="14">
        <f t="shared" si="414"/>
        <v>0</v>
      </c>
      <c r="J1083" s="15"/>
      <c r="K1083" s="16"/>
      <c r="L1083" s="13"/>
      <c r="M1083" s="14"/>
      <c r="N1083" s="15"/>
      <c r="O1083" s="16"/>
      <c r="P1083" s="13"/>
      <c r="Q1083" s="14"/>
      <c r="R1083" s="15"/>
      <c r="S1083" s="16"/>
      <c r="T1083" s="13"/>
      <c r="U1083" s="14"/>
      <c r="V1083" s="15"/>
      <c r="W1083" s="16"/>
      <c r="X1083" s="17">
        <f t="shared" si="421"/>
        <v>0</v>
      </c>
      <c r="Y1083" s="18">
        <f t="shared" si="421"/>
        <v>0</v>
      </c>
      <c r="Z1083" s="18">
        <f t="shared" si="421"/>
        <v>0</v>
      </c>
      <c r="AA1083" s="18">
        <f t="shared" si="421"/>
        <v>0</v>
      </c>
      <c r="AB1083" s="18">
        <f t="shared" si="422"/>
        <v>0</v>
      </c>
      <c r="AC1083" s="18">
        <f t="shared" si="423"/>
        <v>0</v>
      </c>
      <c r="AD1083" s="18">
        <f t="shared" si="424"/>
        <v>0</v>
      </c>
      <c r="AE1083" s="18">
        <f t="shared" si="425"/>
        <v>0</v>
      </c>
      <c r="AF1083" s="19">
        <f t="shared" si="426"/>
        <v>0</v>
      </c>
      <c r="AG1083" s="20">
        <f t="shared" si="427"/>
        <v>0</v>
      </c>
      <c r="AH1083" s="48">
        <f t="shared" si="428"/>
        <v>0</v>
      </c>
      <c r="AI1083" s="80"/>
      <c r="AJ1083" s="80"/>
    </row>
    <row r="1084" spans="1:36" ht="15.75" customHeight="1" thickTop="1" thickBot="1" x14ac:dyDescent="0.3">
      <c r="A1084" s="110"/>
      <c r="B1084" s="44" t="str">
        <f t="shared" si="416"/>
        <v>برجاء إدخال إسم الصنف</v>
      </c>
      <c r="C1084" s="26">
        <f t="shared" si="416"/>
        <v>1</v>
      </c>
      <c r="D1084" s="26">
        <f t="shared" si="417"/>
        <v>0</v>
      </c>
      <c r="E1084" s="26">
        <f t="shared" si="418"/>
        <v>0</v>
      </c>
      <c r="F1084" s="26">
        <f t="shared" si="419"/>
        <v>0</v>
      </c>
      <c r="G1084" s="26">
        <f t="shared" si="420"/>
        <v>0</v>
      </c>
      <c r="H1084" s="27">
        <f t="shared" si="414"/>
        <v>0</v>
      </c>
      <c r="I1084" s="28">
        <f t="shared" si="414"/>
        <v>0</v>
      </c>
      <c r="J1084" s="29"/>
      <c r="K1084" s="30"/>
      <c r="L1084" s="27"/>
      <c r="M1084" s="28"/>
      <c r="N1084" s="29"/>
      <c r="O1084" s="30"/>
      <c r="P1084" s="27"/>
      <c r="Q1084" s="28"/>
      <c r="R1084" s="29"/>
      <c r="S1084" s="30"/>
      <c r="T1084" s="27"/>
      <c r="U1084" s="28"/>
      <c r="V1084" s="29"/>
      <c r="W1084" s="30"/>
      <c r="X1084" s="31">
        <f t="shared" si="421"/>
        <v>0</v>
      </c>
      <c r="Y1084" s="32">
        <f t="shared" si="421"/>
        <v>0</v>
      </c>
      <c r="Z1084" s="32">
        <f t="shared" si="421"/>
        <v>0</v>
      </c>
      <c r="AA1084" s="32">
        <f t="shared" si="421"/>
        <v>0</v>
      </c>
      <c r="AB1084" s="32">
        <f t="shared" si="422"/>
        <v>0</v>
      </c>
      <c r="AC1084" s="32">
        <f t="shared" si="423"/>
        <v>0</v>
      </c>
      <c r="AD1084" s="32">
        <f t="shared" si="424"/>
        <v>0</v>
      </c>
      <c r="AE1084" s="32">
        <f t="shared" si="425"/>
        <v>0</v>
      </c>
      <c r="AF1084" s="33">
        <f t="shared" si="426"/>
        <v>0</v>
      </c>
      <c r="AG1084" s="34">
        <f t="shared" si="427"/>
        <v>0</v>
      </c>
      <c r="AH1084" s="47">
        <f t="shared" si="428"/>
        <v>0</v>
      </c>
      <c r="AI1084" s="80"/>
      <c r="AJ1084" s="80"/>
    </row>
    <row r="1085" spans="1:36" ht="15.75" customHeight="1" thickTop="1" thickBot="1" x14ac:dyDescent="0.3">
      <c r="A1085" s="110"/>
      <c r="B1085" s="3" t="str">
        <f t="shared" si="416"/>
        <v>برجاء إدخال إسم الصنف</v>
      </c>
      <c r="C1085" s="4">
        <f t="shared" si="416"/>
        <v>1</v>
      </c>
      <c r="D1085" s="4">
        <f t="shared" si="417"/>
        <v>0</v>
      </c>
      <c r="E1085" s="4">
        <f t="shared" si="418"/>
        <v>0</v>
      </c>
      <c r="F1085" s="4">
        <f t="shared" si="419"/>
        <v>0</v>
      </c>
      <c r="G1085" s="4">
        <f t="shared" si="420"/>
        <v>0</v>
      </c>
      <c r="H1085" s="13">
        <f t="shared" si="414"/>
        <v>0</v>
      </c>
      <c r="I1085" s="14">
        <f t="shared" si="414"/>
        <v>0</v>
      </c>
      <c r="J1085" s="15"/>
      <c r="K1085" s="16"/>
      <c r="L1085" s="13"/>
      <c r="M1085" s="14"/>
      <c r="N1085" s="15"/>
      <c r="O1085" s="16"/>
      <c r="P1085" s="13"/>
      <c r="Q1085" s="14"/>
      <c r="R1085" s="15"/>
      <c r="S1085" s="16"/>
      <c r="T1085" s="13"/>
      <c r="U1085" s="14"/>
      <c r="V1085" s="15"/>
      <c r="W1085" s="16"/>
      <c r="X1085" s="17">
        <f t="shared" si="421"/>
        <v>0</v>
      </c>
      <c r="Y1085" s="18">
        <f t="shared" si="421"/>
        <v>0</v>
      </c>
      <c r="Z1085" s="18">
        <f t="shared" si="421"/>
        <v>0</v>
      </c>
      <c r="AA1085" s="18">
        <f t="shared" si="421"/>
        <v>0</v>
      </c>
      <c r="AB1085" s="18">
        <f t="shared" si="422"/>
        <v>0</v>
      </c>
      <c r="AC1085" s="18">
        <f t="shared" si="423"/>
        <v>0</v>
      </c>
      <c r="AD1085" s="18">
        <f t="shared" si="424"/>
        <v>0</v>
      </c>
      <c r="AE1085" s="18">
        <f t="shared" si="425"/>
        <v>0</v>
      </c>
      <c r="AF1085" s="19">
        <f t="shared" si="426"/>
        <v>0</v>
      </c>
      <c r="AG1085" s="20">
        <f t="shared" si="427"/>
        <v>0</v>
      </c>
      <c r="AH1085" s="48">
        <f t="shared" si="428"/>
        <v>0</v>
      </c>
      <c r="AI1085" s="80"/>
      <c r="AJ1085" s="80"/>
    </row>
    <row r="1086" spans="1:36" ht="15.75" customHeight="1" thickTop="1" thickBot="1" x14ac:dyDescent="0.3">
      <c r="A1086" s="110"/>
      <c r="B1086" s="44" t="str">
        <f t="shared" si="416"/>
        <v>برجاء إدخال إسم الصنف</v>
      </c>
      <c r="C1086" s="26">
        <f t="shared" si="416"/>
        <v>1</v>
      </c>
      <c r="D1086" s="26">
        <f t="shared" si="417"/>
        <v>0</v>
      </c>
      <c r="E1086" s="26">
        <f t="shared" si="418"/>
        <v>0</v>
      </c>
      <c r="F1086" s="26">
        <f t="shared" si="419"/>
        <v>0</v>
      </c>
      <c r="G1086" s="26">
        <f t="shared" si="420"/>
        <v>0</v>
      </c>
      <c r="H1086" s="27">
        <f t="shared" si="414"/>
        <v>0</v>
      </c>
      <c r="I1086" s="28">
        <f t="shared" si="414"/>
        <v>0</v>
      </c>
      <c r="J1086" s="29"/>
      <c r="K1086" s="30"/>
      <c r="L1086" s="27"/>
      <c r="M1086" s="28"/>
      <c r="N1086" s="29"/>
      <c r="O1086" s="30"/>
      <c r="P1086" s="27"/>
      <c r="Q1086" s="28"/>
      <c r="R1086" s="29"/>
      <c r="S1086" s="30"/>
      <c r="T1086" s="27"/>
      <c r="U1086" s="28"/>
      <c r="V1086" s="29"/>
      <c r="W1086" s="30"/>
      <c r="X1086" s="31">
        <f t="shared" si="421"/>
        <v>0</v>
      </c>
      <c r="Y1086" s="32">
        <f t="shared" si="421"/>
        <v>0</v>
      </c>
      <c r="Z1086" s="32">
        <f t="shared" si="421"/>
        <v>0</v>
      </c>
      <c r="AA1086" s="32">
        <f t="shared" si="421"/>
        <v>0</v>
      </c>
      <c r="AB1086" s="32">
        <f t="shared" si="422"/>
        <v>0</v>
      </c>
      <c r="AC1086" s="32">
        <f t="shared" si="423"/>
        <v>0</v>
      </c>
      <c r="AD1086" s="32">
        <f t="shared" si="424"/>
        <v>0</v>
      </c>
      <c r="AE1086" s="32">
        <f t="shared" si="425"/>
        <v>0</v>
      </c>
      <c r="AF1086" s="33">
        <f t="shared" si="426"/>
        <v>0</v>
      </c>
      <c r="AG1086" s="34">
        <f t="shared" si="427"/>
        <v>0</v>
      </c>
      <c r="AH1086" s="47">
        <f t="shared" si="428"/>
        <v>0</v>
      </c>
      <c r="AI1086" s="80"/>
      <c r="AJ1086" s="80"/>
    </row>
    <row r="1087" spans="1:36" ht="15.75" customHeight="1" thickTop="1" thickBot="1" x14ac:dyDescent="0.3">
      <c r="A1087" s="110"/>
      <c r="B1087" s="3" t="str">
        <f t="shared" si="416"/>
        <v>برجاء إدخال إسم الصنف</v>
      </c>
      <c r="C1087" s="4">
        <f t="shared" si="416"/>
        <v>1</v>
      </c>
      <c r="D1087" s="4">
        <f t="shared" si="417"/>
        <v>0</v>
      </c>
      <c r="E1087" s="4">
        <f t="shared" si="418"/>
        <v>0</v>
      </c>
      <c r="F1087" s="4">
        <f t="shared" si="419"/>
        <v>0</v>
      </c>
      <c r="G1087" s="4">
        <f t="shared" si="420"/>
        <v>0</v>
      </c>
      <c r="H1087" s="13">
        <f t="shared" si="414"/>
        <v>0</v>
      </c>
      <c r="I1087" s="14">
        <f t="shared" si="414"/>
        <v>0</v>
      </c>
      <c r="J1087" s="15"/>
      <c r="K1087" s="16"/>
      <c r="L1087" s="13"/>
      <c r="M1087" s="14"/>
      <c r="N1087" s="15"/>
      <c r="O1087" s="16"/>
      <c r="P1087" s="13"/>
      <c r="Q1087" s="14"/>
      <c r="R1087" s="15"/>
      <c r="S1087" s="16"/>
      <c r="T1087" s="13"/>
      <c r="U1087" s="14"/>
      <c r="V1087" s="15"/>
      <c r="W1087" s="16"/>
      <c r="X1087" s="17">
        <f t="shared" si="421"/>
        <v>0</v>
      </c>
      <c r="Y1087" s="18">
        <f t="shared" si="421"/>
        <v>0</v>
      </c>
      <c r="Z1087" s="18">
        <f t="shared" si="421"/>
        <v>0</v>
      </c>
      <c r="AA1087" s="18">
        <f t="shared" si="421"/>
        <v>0</v>
      </c>
      <c r="AB1087" s="18">
        <f t="shared" si="422"/>
        <v>0</v>
      </c>
      <c r="AC1087" s="18">
        <f t="shared" si="423"/>
        <v>0</v>
      </c>
      <c r="AD1087" s="18">
        <f t="shared" si="424"/>
        <v>0</v>
      </c>
      <c r="AE1087" s="18">
        <f t="shared" si="425"/>
        <v>0</v>
      </c>
      <c r="AF1087" s="19">
        <f t="shared" si="426"/>
        <v>0</v>
      </c>
      <c r="AG1087" s="20">
        <f t="shared" si="427"/>
        <v>0</v>
      </c>
      <c r="AH1087" s="48">
        <f t="shared" si="428"/>
        <v>0</v>
      </c>
      <c r="AI1087" s="79"/>
      <c r="AJ1087" s="79"/>
    </row>
    <row r="1088" spans="1:36" ht="15.75" customHeight="1" thickTop="1" thickBot="1" x14ac:dyDescent="0.3">
      <c r="A1088" s="110"/>
      <c r="B1088" s="44" t="str">
        <f t="shared" si="416"/>
        <v>برجاء إدخال إسم الصنف</v>
      </c>
      <c r="C1088" s="26">
        <f t="shared" si="416"/>
        <v>1</v>
      </c>
      <c r="D1088" s="26">
        <f t="shared" si="417"/>
        <v>0</v>
      </c>
      <c r="E1088" s="26">
        <f t="shared" si="418"/>
        <v>0</v>
      </c>
      <c r="F1088" s="26">
        <f t="shared" si="419"/>
        <v>0</v>
      </c>
      <c r="G1088" s="26">
        <f t="shared" si="420"/>
        <v>0</v>
      </c>
      <c r="H1088" s="27">
        <f t="shared" si="414"/>
        <v>0</v>
      </c>
      <c r="I1088" s="28">
        <f t="shared" si="414"/>
        <v>0</v>
      </c>
      <c r="J1088" s="29"/>
      <c r="K1088" s="30"/>
      <c r="L1088" s="27"/>
      <c r="M1088" s="28"/>
      <c r="N1088" s="29"/>
      <c r="O1088" s="30"/>
      <c r="P1088" s="27"/>
      <c r="Q1088" s="28"/>
      <c r="R1088" s="29"/>
      <c r="S1088" s="30"/>
      <c r="T1088" s="27"/>
      <c r="U1088" s="28"/>
      <c r="V1088" s="29"/>
      <c r="W1088" s="30"/>
      <c r="X1088" s="31">
        <f t="shared" si="421"/>
        <v>0</v>
      </c>
      <c r="Y1088" s="32">
        <f t="shared" si="421"/>
        <v>0</v>
      </c>
      <c r="Z1088" s="32">
        <f t="shared" si="421"/>
        <v>0</v>
      </c>
      <c r="AA1088" s="32">
        <f t="shared" si="421"/>
        <v>0</v>
      </c>
      <c r="AB1088" s="32">
        <f t="shared" si="422"/>
        <v>0</v>
      </c>
      <c r="AC1088" s="32">
        <f t="shared" si="423"/>
        <v>0</v>
      </c>
      <c r="AD1088" s="32">
        <f t="shared" si="424"/>
        <v>0</v>
      </c>
      <c r="AE1088" s="32">
        <f t="shared" si="425"/>
        <v>0</v>
      </c>
      <c r="AF1088" s="33">
        <f t="shared" si="426"/>
        <v>0</v>
      </c>
      <c r="AG1088" s="34">
        <f t="shared" si="427"/>
        <v>0</v>
      </c>
      <c r="AH1088" s="47">
        <f t="shared" si="428"/>
        <v>0</v>
      </c>
      <c r="AI1088" s="79"/>
      <c r="AJ1088" s="79"/>
    </row>
    <row r="1089" spans="1:36" ht="15.75" customHeight="1" thickTop="1" thickBot="1" x14ac:dyDescent="0.3">
      <c r="A1089" s="110"/>
      <c r="B1089" s="3" t="str">
        <f t="shared" si="416"/>
        <v>برجاء إدخال إسم الصنف</v>
      </c>
      <c r="C1089" s="4">
        <f t="shared" si="416"/>
        <v>1</v>
      </c>
      <c r="D1089" s="4">
        <f t="shared" si="417"/>
        <v>0</v>
      </c>
      <c r="E1089" s="4">
        <f t="shared" si="418"/>
        <v>0</v>
      </c>
      <c r="F1089" s="4">
        <f t="shared" si="419"/>
        <v>0</v>
      </c>
      <c r="G1089" s="4">
        <f t="shared" si="420"/>
        <v>0</v>
      </c>
      <c r="H1089" s="13">
        <f t="shared" si="414"/>
        <v>0</v>
      </c>
      <c r="I1089" s="14">
        <f t="shared" si="414"/>
        <v>0</v>
      </c>
      <c r="J1089" s="15"/>
      <c r="K1089" s="16"/>
      <c r="L1089" s="13"/>
      <c r="M1089" s="14"/>
      <c r="N1089" s="15"/>
      <c r="O1089" s="16"/>
      <c r="P1089" s="13"/>
      <c r="Q1089" s="14"/>
      <c r="R1089" s="15"/>
      <c r="S1089" s="16"/>
      <c r="T1089" s="13"/>
      <c r="U1089" s="14"/>
      <c r="V1089" s="15"/>
      <c r="W1089" s="16"/>
      <c r="X1089" s="17">
        <f t="shared" si="421"/>
        <v>0</v>
      </c>
      <c r="Y1089" s="18">
        <f t="shared" si="421"/>
        <v>0</v>
      </c>
      <c r="Z1089" s="18">
        <f t="shared" si="421"/>
        <v>0</v>
      </c>
      <c r="AA1089" s="18">
        <f t="shared" si="421"/>
        <v>0</v>
      </c>
      <c r="AB1089" s="18">
        <f t="shared" si="422"/>
        <v>0</v>
      </c>
      <c r="AC1089" s="18">
        <f t="shared" si="423"/>
        <v>0</v>
      </c>
      <c r="AD1089" s="18">
        <f t="shared" si="424"/>
        <v>0</v>
      </c>
      <c r="AE1089" s="18">
        <f t="shared" si="425"/>
        <v>0</v>
      </c>
      <c r="AF1089" s="19">
        <f t="shared" si="426"/>
        <v>0</v>
      </c>
      <c r="AG1089" s="20">
        <f t="shared" si="427"/>
        <v>0</v>
      </c>
      <c r="AH1089" s="48">
        <f t="shared" si="428"/>
        <v>0</v>
      </c>
      <c r="AI1089" s="79"/>
      <c r="AJ1089" s="79"/>
    </row>
    <row r="1090" spans="1:36" ht="15.75" customHeight="1" thickTop="1" thickBot="1" x14ac:dyDescent="0.3">
      <c r="A1090" s="110"/>
      <c r="B1090" s="44" t="str">
        <f t="shared" si="416"/>
        <v>برجاء إدخال إسم الصنف</v>
      </c>
      <c r="C1090" s="26">
        <f t="shared" si="416"/>
        <v>1</v>
      </c>
      <c r="D1090" s="26">
        <f t="shared" si="417"/>
        <v>0</v>
      </c>
      <c r="E1090" s="26">
        <f t="shared" si="418"/>
        <v>0</v>
      </c>
      <c r="F1090" s="26">
        <f t="shared" si="419"/>
        <v>0</v>
      </c>
      <c r="G1090" s="26">
        <f t="shared" si="420"/>
        <v>0</v>
      </c>
      <c r="H1090" s="27">
        <f t="shared" si="414"/>
        <v>0</v>
      </c>
      <c r="I1090" s="28">
        <f t="shared" si="414"/>
        <v>0</v>
      </c>
      <c r="J1090" s="29"/>
      <c r="K1090" s="30"/>
      <c r="L1090" s="27"/>
      <c r="M1090" s="28"/>
      <c r="N1090" s="29"/>
      <c r="O1090" s="30"/>
      <c r="P1090" s="27"/>
      <c r="Q1090" s="28"/>
      <c r="R1090" s="29"/>
      <c r="S1090" s="30"/>
      <c r="T1090" s="27"/>
      <c r="U1090" s="28"/>
      <c r="V1090" s="29"/>
      <c r="W1090" s="30"/>
      <c r="X1090" s="31">
        <f t="shared" si="421"/>
        <v>0</v>
      </c>
      <c r="Y1090" s="32">
        <f t="shared" si="421"/>
        <v>0</v>
      </c>
      <c r="Z1090" s="32">
        <f t="shared" si="421"/>
        <v>0</v>
      </c>
      <c r="AA1090" s="32">
        <f t="shared" si="421"/>
        <v>0</v>
      </c>
      <c r="AB1090" s="32">
        <f t="shared" si="422"/>
        <v>0</v>
      </c>
      <c r="AC1090" s="32">
        <f t="shared" si="423"/>
        <v>0</v>
      </c>
      <c r="AD1090" s="32">
        <f t="shared" si="424"/>
        <v>0</v>
      </c>
      <c r="AE1090" s="32">
        <f t="shared" si="425"/>
        <v>0</v>
      </c>
      <c r="AF1090" s="33">
        <f t="shared" si="426"/>
        <v>0</v>
      </c>
      <c r="AG1090" s="34">
        <f t="shared" si="427"/>
        <v>0</v>
      </c>
      <c r="AH1090" s="47">
        <f t="shared" si="428"/>
        <v>0</v>
      </c>
      <c r="AI1090" s="79"/>
      <c r="AJ1090" s="79"/>
    </row>
    <row r="1091" spans="1:36" ht="15.75" customHeight="1" thickTop="1" thickBot="1" x14ac:dyDescent="0.3">
      <c r="A1091" s="110"/>
      <c r="B1091" s="3" t="str">
        <f t="shared" si="416"/>
        <v>برجاء إدخال إسم الصنف</v>
      </c>
      <c r="C1091" s="4">
        <f t="shared" si="416"/>
        <v>1</v>
      </c>
      <c r="D1091" s="4">
        <f t="shared" si="417"/>
        <v>0</v>
      </c>
      <c r="E1091" s="4">
        <f t="shared" si="418"/>
        <v>0</v>
      </c>
      <c r="F1091" s="4">
        <f t="shared" si="419"/>
        <v>0</v>
      </c>
      <c r="G1091" s="4">
        <f t="shared" si="420"/>
        <v>0</v>
      </c>
      <c r="H1091" s="13">
        <f t="shared" si="414"/>
        <v>0</v>
      </c>
      <c r="I1091" s="14">
        <f t="shared" si="414"/>
        <v>0</v>
      </c>
      <c r="J1091" s="15"/>
      <c r="K1091" s="16"/>
      <c r="L1091" s="13"/>
      <c r="M1091" s="14"/>
      <c r="N1091" s="15"/>
      <c r="O1091" s="16"/>
      <c r="P1091" s="13"/>
      <c r="Q1091" s="14"/>
      <c r="R1091" s="15"/>
      <c r="S1091" s="16"/>
      <c r="T1091" s="13"/>
      <c r="U1091" s="14"/>
      <c r="V1091" s="15"/>
      <c r="W1091" s="16"/>
      <c r="X1091" s="17">
        <f t="shared" si="421"/>
        <v>0</v>
      </c>
      <c r="Y1091" s="18">
        <f t="shared" si="421"/>
        <v>0</v>
      </c>
      <c r="Z1091" s="18">
        <f t="shared" si="421"/>
        <v>0</v>
      </c>
      <c r="AA1091" s="18">
        <f t="shared" si="421"/>
        <v>0</v>
      </c>
      <c r="AB1091" s="18">
        <f t="shared" si="422"/>
        <v>0</v>
      </c>
      <c r="AC1091" s="18">
        <f t="shared" si="423"/>
        <v>0</v>
      </c>
      <c r="AD1091" s="18">
        <f t="shared" si="424"/>
        <v>0</v>
      </c>
      <c r="AE1091" s="18">
        <f t="shared" si="425"/>
        <v>0</v>
      </c>
      <c r="AF1091" s="19">
        <f t="shared" si="426"/>
        <v>0</v>
      </c>
      <c r="AG1091" s="20">
        <f t="shared" si="427"/>
        <v>0</v>
      </c>
      <c r="AH1091" s="48">
        <f t="shared" si="428"/>
        <v>0</v>
      </c>
      <c r="AI1091" s="79"/>
      <c r="AJ1091" s="79"/>
    </row>
    <row r="1092" spans="1:36" ht="15.75" customHeight="1" thickTop="1" thickBot="1" x14ac:dyDescent="0.3">
      <c r="A1092" s="110"/>
      <c r="B1092" s="44" t="str">
        <f t="shared" si="416"/>
        <v>برجاء إدخال إسم الصنف</v>
      </c>
      <c r="C1092" s="26">
        <f t="shared" si="416"/>
        <v>1</v>
      </c>
      <c r="D1092" s="26">
        <f t="shared" si="417"/>
        <v>0</v>
      </c>
      <c r="E1092" s="26">
        <f t="shared" si="418"/>
        <v>0</v>
      </c>
      <c r="F1092" s="26">
        <f t="shared" si="419"/>
        <v>0</v>
      </c>
      <c r="G1092" s="26">
        <f t="shared" si="420"/>
        <v>0</v>
      </c>
      <c r="H1092" s="27">
        <f t="shared" si="414"/>
        <v>0</v>
      </c>
      <c r="I1092" s="28">
        <f t="shared" si="414"/>
        <v>0</v>
      </c>
      <c r="J1092" s="29"/>
      <c r="K1092" s="30"/>
      <c r="L1092" s="27"/>
      <c r="M1092" s="28"/>
      <c r="N1092" s="29"/>
      <c r="O1092" s="30"/>
      <c r="P1092" s="27"/>
      <c r="Q1092" s="28"/>
      <c r="R1092" s="29"/>
      <c r="S1092" s="30"/>
      <c r="T1092" s="27"/>
      <c r="U1092" s="28"/>
      <c r="V1092" s="29"/>
      <c r="W1092" s="30"/>
      <c r="X1092" s="31">
        <f t="shared" si="421"/>
        <v>0</v>
      </c>
      <c r="Y1092" s="32">
        <f t="shared" si="421"/>
        <v>0</v>
      </c>
      <c r="Z1092" s="32">
        <f t="shared" si="421"/>
        <v>0</v>
      </c>
      <c r="AA1092" s="32">
        <f t="shared" si="421"/>
        <v>0</v>
      </c>
      <c r="AB1092" s="32">
        <f t="shared" si="422"/>
        <v>0</v>
      </c>
      <c r="AC1092" s="32">
        <f t="shared" si="423"/>
        <v>0</v>
      </c>
      <c r="AD1092" s="32">
        <f t="shared" si="424"/>
        <v>0</v>
      </c>
      <c r="AE1092" s="32">
        <f t="shared" si="425"/>
        <v>0</v>
      </c>
      <c r="AF1092" s="33">
        <f t="shared" si="426"/>
        <v>0</v>
      </c>
      <c r="AG1092" s="34">
        <f t="shared" si="427"/>
        <v>0</v>
      </c>
      <c r="AH1092" s="47">
        <f t="shared" si="428"/>
        <v>0</v>
      </c>
      <c r="AI1092" s="79"/>
      <c r="AJ1092" s="79"/>
    </row>
    <row r="1093" spans="1:36" ht="15.75" customHeight="1" thickTop="1" thickBot="1" x14ac:dyDescent="0.3">
      <c r="A1093" s="110"/>
      <c r="B1093" s="3" t="str">
        <f t="shared" si="416"/>
        <v>برجاء إدخال إسم الصنف</v>
      </c>
      <c r="C1093" s="4">
        <f t="shared" si="416"/>
        <v>1</v>
      </c>
      <c r="D1093" s="4">
        <f t="shared" si="417"/>
        <v>0</v>
      </c>
      <c r="E1093" s="4">
        <f t="shared" si="418"/>
        <v>0</v>
      </c>
      <c r="F1093" s="4">
        <f t="shared" si="419"/>
        <v>0</v>
      </c>
      <c r="G1093" s="4">
        <f t="shared" si="420"/>
        <v>0</v>
      </c>
      <c r="H1093" s="13">
        <f t="shared" si="414"/>
        <v>0</v>
      </c>
      <c r="I1093" s="14">
        <f t="shared" si="414"/>
        <v>0</v>
      </c>
      <c r="J1093" s="15"/>
      <c r="K1093" s="16"/>
      <c r="L1093" s="13"/>
      <c r="M1093" s="14"/>
      <c r="N1093" s="15"/>
      <c r="O1093" s="16"/>
      <c r="P1093" s="13"/>
      <c r="Q1093" s="14"/>
      <c r="R1093" s="15"/>
      <c r="S1093" s="16"/>
      <c r="T1093" s="13"/>
      <c r="U1093" s="14"/>
      <c r="V1093" s="15"/>
      <c r="W1093" s="16"/>
      <c r="X1093" s="17">
        <f t="shared" si="421"/>
        <v>0</v>
      </c>
      <c r="Y1093" s="18">
        <f t="shared" si="421"/>
        <v>0</v>
      </c>
      <c r="Z1093" s="18">
        <f t="shared" si="421"/>
        <v>0</v>
      </c>
      <c r="AA1093" s="18">
        <f t="shared" si="421"/>
        <v>0</v>
      </c>
      <c r="AB1093" s="18">
        <f t="shared" si="422"/>
        <v>0</v>
      </c>
      <c r="AC1093" s="18">
        <f t="shared" si="423"/>
        <v>0</v>
      </c>
      <c r="AD1093" s="18">
        <f t="shared" si="424"/>
        <v>0</v>
      </c>
      <c r="AE1093" s="18">
        <f t="shared" si="425"/>
        <v>0</v>
      </c>
      <c r="AF1093" s="19">
        <f t="shared" si="426"/>
        <v>0</v>
      </c>
      <c r="AG1093" s="20">
        <f t="shared" si="427"/>
        <v>0</v>
      </c>
      <c r="AH1093" s="48">
        <f t="shared" si="428"/>
        <v>0</v>
      </c>
      <c r="AI1093" s="79"/>
      <c r="AJ1093" s="79"/>
    </row>
    <row r="1094" spans="1:36" ht="15.75" customHeight="1" thickTop="1" thickBot="1" x14ac:dyDescent="0.3">
      <c r="A1094" s="110"/>
      <c r="B1094" s="44" t="str">
        <f t="shared" si="416"/>
        <v>برجاء إدخال إسم الصنف</v>
      </c>
      <c r="C1094" s="26">
        <f t="shared" si="416"/>
        <v>1</v>
      </c>
      <c r="D1094" s="26">
        <f t="shared" si="417"/>
        <v>0</v>
      </c>
      <c r="E1094" s="26">
        <f t="shared" si="418"/>
        <v>0</v>
      </c>
      <c r="F1094" s="26">
        <f t="shared" si="419"/>
        <v>0</v>
      </c>
      <c r="G1094" s="26">
        <f t="shared" si="420"/>
        <v>0</v>
      </c>
      <c r="H1094" s="27">
        <f t="shared" si="414"/>
        <v>0</v>
      </c>
      <c r="I1094" s="28">
        <f t="shared" si="414"/>
        <v>0</v>
      </c>
      <c r="J1094" s="29"/>
      <c r="K1094" s="30"/>
      <c r="L1094" s="27"/>
      <c r="M1094" s="28"/>
      <c r="N1094" s="29"/>
      <c r="O1094" s="30"/>
      <c r="P1094" s="27"/>
      <c r="Q1094" s="28"/>
      <c r="R1094" s="29"/>
      <c r="S1094" s="30"/>
      <c r="T1094" s="27"/>
      <c r="U1094" s="28"/>
      <c r="V1094" s="29"/>
      <c r="W1094" s="30"/>
      <c r="X1094" s="31">
        <f t="shared" si="421"/>
        <v>0</v>
      </c>
      <c r="Y1094" s="32">
        <f t="shared" si="421"/>
        <v>0</v>
      </c>
      <c r="Z1094" s="32">
        <f t="shared" si="421"/>
        <v>0</v>
      </c>
      <c r="AA1094" s="32">
        <f t="shared" si="421"/>
        <v>0</v>
      </c>
      <c r="AB1094" s="32">
        <f t="shared" si="422"/>
        <v>0</v>
      </c>
      <c r="AC1094" s="32">
        <f t="shared" si="423"/>
        <v>0</v>
      </c>
      <c r="AD1094" s="32">
        <f t="shared" si="424"/>
        <v>0</v>
      </c>
      <c r="AE1094" s="32">
        <f t="shared" si="425"/>
        <v>0</v>
      </c>
      <c r="AF1094" s="33">
        <f t="shared" si="426"/>
        <v>0</v>
      </c>
      <c r="AG1094" s="34">
        <f t="shared" si="427"/>
        <v>0</v>
      </c>
      <c r="AH1094" s="47">
        <f t="shared" si="428"/>
        <v>0</v>
      </c>
      <c r="AI1094" s="79"/>
      <c r="AJ1094" s="79"/>
    </row>
    <row r="1095" spans="1:36" ht="15.75" customHeight="1" thickTop="1" thickBot="1" x14ac:dyDescent="0.3">
      <c r="A1095" s="110"/>
      <c r="B1095" s="3" t="str">
        <f t="shared" si="416"/>
        <v>برجاء إدخال إسم الصنف</v>
      </c>
      <c r="C1095" s="4">
        <f t="shared" si="416"/>
        <v>1</v>
      </c>
      <c r="D1095" s="4">
        <f t="shared" si="417"/>
        <v>0</v>
      </c>
      <c r="E1095" s="4">
        <f t="shared" si="418"/>
        <v>0</v>
      </c>
      <c r="F1095" s="4">
        <f t="shared" si="419"/>
        <v>0</v>
      </c>
      <c r="G1095" s="4">
        <f t="shared" si="420"/>
        <v>0</v>
      </c>
      <c r="H1095" s="13">
        <f t="shared" si="414"/>
        <v>0</v>
      </c>
      <c r="I1095" s="14">
        <f t="shared" si="414"/>
        <v>0</v>
      </c>
      <c r="J1095" s="15"/>
      <c r="K1095" s="16"/>
      <c r="L1095" s="13"/>
      <c r="M1095" s="14"/>
      <c r="N1095" s="15"/>
      <c r="O1095" s="16"/>
      <c r="P1095" s="13"/>
      <c r="Q1095" s="14"/>
      <c r="R1095" s="15"/>
      <c r="S1095" s="16"/>
      <c r="T1095" s="13"/>
      <c r="U1095" s="14"/>
      <c r="V1095" s="15"/>
      <c r="W1095" s="16"/>
      <c r="X1095" s="17">
        <f t="shared" si="421"/>
        <v>0</v>
      </c>
      <c r="Y1095" s="18">
        <f t="shared" si="421"/>
        <v>0</v>
      </c>
      <c r="Z1095" s="18">
        <f t="shared" si="421"/>
        <v>0</v>
      </c>
      <c r="AA1095" s="18">
        <f t="shared" si="421"/>
        <v>0</v>
      </c>
      <c r="AB1095" s="18">
        <f t="shared" si="422"/>
        <v>0</v>
      </c>
      <c r="AC1095" s="18">
        <f t="shared" si="423"/>
        <v>0</v>
      </c>
      <c r="AD1095" s="18">
        <f t="shared" si="424"/>
        <v>0</v>
      </c>
      <c r="AE1095" s="18">
        <f t="shared" si="425"/>
        <v>0</v>
      </c>
      <c r="AF1095" s="19">
        <f t="shared" si="426"/>
        <v>0</v>
      </c>
      <c r="AG1095" s="20">
        <f t="shared" si="427"/>
        <v>0</v>
      </c>
      <c r="AH1095" s="48">
        <f t="shared" si="428"/>
        <v>0</v>
      </c>
      <c r="AI1095" s="80" t="s">
        <v>32</v>
      </c>
      <c r="AJ1095" s="80"/>
    </row>
    <row r="1096" spans="1:36" ht="15.75" customHeight="1" thickTop="1" thickBot="1" x14ac:dyDescent="0.3">
      <c r="A1096" s="110"/>
      <c r="B1096" s="44" t="str">
        <f t="shared" si="416"/>
        <v>برجاء إدخال إسم الصنف</v>
      </c>
      <c r="C1096" s="26">
        <f t="shared" si="416"/>
        <v>1</v>
      </c>
      <c r="D1096" s="26">
        <f t="shared" si="417"/>
        <v>0</v>
      </c>
      <c r="E1096" s="26">
        <f t="shared" si="418"/>
        <v>0</v>
      </c>
      <c r="F1096" s="26">
        <f t="shared" si="419"/>
        <v>0</v>
      </c>
      <c r="G1096" s="26">
        <f t="shared" si="420"/>
        <v>0</v>
      </c>
      <c r="H1096" s="27">
        <f t="shared" si="414"/>
        <v>0</v>
      </c>
      <c r="I1096" s="28">
        <f t="shared" si="414"/>
        <v>0</v>
      </c>
      <c r="J1096" s="29"/>
      <c r="K1096" s="30"/>
      <c r="L1096" s="27"/>
      <c r="M1096" s="28"/>
      <c r="N1096" s="29"/>
      <c r="O1096" s="30"/>
      <c r="P1096" s="27"/>
      <c r="Q1096" s="28"/>
      <c r="R1096" s="29"/>
      <c r="S1096" s="30"/>
      <c r="T1096" s="27"/>
      <c r="U1096" s="28"/>
      <c r="V1096" s="29"/>
      <c r="W1096" s="30"/>
      <c r="X1096" s="31">
        <f t="shared" si="421"/>
        <v>0</v>
      </c>
      <c r="Y1096" s="32">
        <f t="shared" si="421"/>
        <v>0</v>
      </c>
      <c r="Z1096" s="32">
        <f t="shared" si="421"/>
        <v>0</v>
      </c>
      <c r="AA1096" s="32">
        <f t="shared" si="421"/>
        <v>0</v>
      </c>
      <c r="AB1096" s="32">
        <f t="shared" si="422"/>
        <v>0</v>
      </c>
      <c r="AC1096" s="32">
        <f t="shared" si="423"/>
        <v>0</v>
      </c>
      <c r="AD1096" s="32">
        <f t="shared" si="424"/>
        <v>0</v>
      </c>
      <c r="AE1096" s="32">
        <f t="shared" si="425"/>
        <v>0</v>
      </c>
      <c r="AF1096" s="33">
        <f t="shared" si="426"/>
        <v>0</v>
      </c>
      <c r="AG1096" s="34">
        <f t="shared" si="427"/>
        <v>0</v>
      </c>
      <c r="AH1096" s="47">
        <f t="shared" si="428"/>
        <v>0</v>
      </c>
      <c r="AI1096" s="80"/>
      <c r="AJ1096" s="80"/>
    </row>
    <row r="1097" spans="1:36" ht="15.75" customHeight="1" thickTop="1" thickBot="1" x14ac:dyDescent="0.3">
      <c r="A1097" s="110"/>
      <c r="B1097" s="3" t="str">
        <f t="shared" si="416"/>
        <v>برجاء إدخال إسم الصنف</v>
      </c>
      <c r="C1097" s="4">
        <f t="shared" si="416"/>
        <v>1</v>
      </c>
      <c r="D1097" s="4">
        <f t="shared" si="417"/>
        <v>0</v>
      </c>
      <c r="E1097" s="4">
        <f t="shared" si="418"/>
        <v>0</v>
      </c>
      <c r="F1097" s="4">
        <f t="shared" si="419"/>
        <v>0</v>
      </c>
      <c r="G1097" s="4">
        <f t="shared" si="420"/>
        <v>0</v>
      </c>
      <c r="H1097" s="13">
        <f t="shared" si="414"/>
        <v>0</v>
      </c>
      <c r="I1097" s="14">
        <f t="shared" si="414"/>
        <v>0</v>
      </c>
      <c r="J1097" s="15"/>
      <c r="K1097" s="16"/>
      <c r="L1097" s="13"/>
      <c r="M1097" s="14"/>
      <c r="N1097" s="15"/>
      <c r="O1097" s="16"/>
      <c r="P1097" s="13"/>
      <c r="Q1097" s="14"/>
      <c r="R1097" s="15"/>
      <c r="S1097" s="16"/>
      <c r="T1097" s="13"/>
      <c r="U1097" s="14"/>
      <c r="V1097" s="15"/>
      <c r="W1097" s="16"/>
      <c r="X1097" s="17">
        <f t="shared" si="421"/>
        <v>0</v>
      </c>
      <c r="Y1097" s="18">
        <f t="shared" si="421"/>
        <v>0</v>
      </c>
      <c r="Z1097" s="18">
        <f t="shared" si="421"/>
        <v>0</v>
      </c>
      <c r="AA1097" s="18">
        <f t="shared" si="421"/>
        <v>0</v>
      </c>
      <c r="AB1097" s="18">
        <f t="shared" si="422"/>
        <v>0</v>
      </c>
      <c r="AC1097" s="18">
        <f t="shared" si="423"/>
        <v>0</v>
      </c>
      <c r="AD1097" s="18">
        <f t="shared" si="424"/>
        <v>0</v>
      </c>
      <c r="AE1097" s="18">
        <f t="shared" si="425"/>
        <v>0</v>
      </c>
      <c r="AF1097" s="19">
        <f t="shared" si="426"/>
        <v>0</v>
      </c>
      <c r="AG1097" s="20">
        <f t="shared" si="427"/>
        <v>0</v>
      </c>
      <c r="AH1097" s="48">
        <f t="shared" si="428"/>
        <v>0</v>
      </c>
      <c r="AI1097" s="80"/>
      <c r="AJ1097" s="80"/>
    </row>
    <row r="1098" spans="1:36" ht="15.75" customHeight="1" thickTop="1" thickBot="1" x14ac:dyDescent="0.3">
      <c r="A1098" s="110"/>
      <c r="B1098" s="44" t="str">
        <f t="shared" ref="B1098:C1113" si="429">B1049</f>
        <v>برجاء إدخال إسم الصنف</v>
      </c>
      <c r="C1098" s="26">
        <f t="shared" si="429"/>
        <v>1</v>
      </c>
      <c r="D1098" s="26">
        <f t="shared" si="417"/>
        <v>0</v>
      </c>
      <c r="E1098" s="26">
        <f t="shared" si="418"/>
        <v>0</v>
      </c>
      <c r="F1098" s="26">
        <f t="shared" si="419"/>
        <v>0</v>
      </c>
      <c r="G1098" s="26">
        <f t="shared" si="420"/>
        <v>0</v>
      </c>
      <c r="H1098" s="27">
        <f t="shared" si="414"/>
        <v>0</v>
      </c>
      <c r="I1098" s="28">
        <f t="shared" si="414"/>
        <v>0</v>
      </c>
      <c r="J1098" s="29"/>
      <c r="K1098" s="30"/>
      <c r="L1098" s="27"/>
      <c r="M1098" s="28"/>
      <c r="N1098" s="29"/>
      <c r="O1098" s="30"/>
      <c r="P1098" s="27"/>
      <c r="Q1098" s="28"/>
      <c r="R1098" s="29"/>
      <c r="S1098" s="30"/>
      <c r="T1098" s="27"/>
      <c r="U1098" s="28"/>
      <c r="V1098" s="29"/>
      <c r="W1098" s="30"/>
      <c r="X1098" s="31">
        <f t="shared" ref="X1098:AA1113" si="430">X1049</f>
        <v>0</v>
      </c>
      <c r="Y1098" s="32">
        <f t="shared" si="430"/>
        <v>0</v>
      </c>
      <c r="Z1098" s="32">
        <f t="shared" si="430"/>
        <v>0</v>
      </c>
      <c r="AA1098" s="32">
        <f t="shared" si="430"/>
        <v>0</v>
      </c>
      <c r="AB1098" s="32">
        <f t="shared" si="422"/>
        <v>0</v>
      </c>
      <c r="AC1098" s="32">
        <f t="shared" si="423"/>
        <v>0</v>
      </c>
      <c r="AD1098" s="32">
        <f t="shared" si="424"/>
        <v>0</v>
      </c>
      <c r="AE1098" s="32">
        <f t="shared" si="425"/>
        <v>0</v>
      </c>
      <c r="AF1098" s="33">
        <f t="shared" si="426"/>
        <v>0</v>
      </c>
      <c r="AG1098" s="34">
        <f t="shared" si="427"/>
        <v>0</v>
      </c>
      <c r="AH1098" s="47">
        <f t="shared" si="428"/>
        <v>0</v>
      </c>
      <c r="AI1098" s="80"/>
      <c r="AJ1098" s="80"/>
    </row>
    <row r="1099" spans="1:36" ht="15.75" customHeight="1" thickTop="1" thickBot="1" x14ac:dyDescent="0.3">
      <c r="A1099" s="110"/>
      <c r="B1099" s="3" t="str">
        <f t="shared" si="429"/>
        <v>برجاء إدخال إسم الصنف</v>
      </c>
      <c r="C1099" s="4">
        <f t="shared" si="429"/>
        <v>1</v>
      </c>
      <c r="D1099" s="4">
        <f t="shared" si="417"/>
        <v>0</v>
      </c>
      <c r="E1099" s="4">
        <f t="shared" si="418"/>
        <v>0</v>
      </c>
      <c r="F1099" s="4">
        <f t="shared" si="419"/>
        <v>0</v>
      </c>
      <c r="G1099" s="4">
        <f t="shared" si="420"/>
        <v>0</v>
      </c>
      <c r="H1099" s="13">
        <f t="shared" si="414"/>
        <v>0</v>
      </c>
      <c r="I1099" s="14">
        <f t="shared" si="414"/>
        <v>0</v>
      </c>
      <c r="J1099" s="15"/>
      <c r="K1099" s="16"/>
      <c r="L1099" s="13"/>
      <c r="M1099" s="14"/>
      <c r="N1099" s="15"/>
      <c r="O1099" s="16"/>
      <c r="P1099" s="13"/>
      <c r="Q1099" s="14"/>
      <c r="R1099" s="15"/>
      <c r="S1099" s="16"/>
      <c r="T1099" s="13"/>
      <c r="U1099" s="14"/>
      <c r="V1099" s="15"/>
      <c r="W1099" s="16"/>
      <c r="X1099" s="17">
        <f t="shared" si="430"/>
        <v>0</v>
      </c>
      <c r="Y1099" s="18">
        <f t="shared" si="430"/>
        <v>0</v>
      </c>
      <c r="Z1099" s="18">
        <f t="shared" si="430"/>
        <v>0</v>
      </c>
      <c r="AA1099" s="18">
        <f t="shared" si="430"/>
        <v>0</v>
      </c>
      <c r="AB1099" s="18">
        <f t="shared" si="422"/>
        <v>0</v>
      </c>
      <c r="AC1099" s="18">
        <f t="shared" si="423"/>
        <v>0</v>
      </c>
      <c r="AD1099" s="18">
        <f t="shared" si="424"/>
        <v>0</v>
      </c>
      <c r="AE1099" s="18">
        <f t="shared" si="425"/>
        <v>0</v>
      </c>
      <c r="AF1099" s="19">
        <f t="shared" si="426"/>
        <v>0</v>
      </c>
      <c r="AG1099" s="20">
        <f t="shared" si="427"/>
        <v>0</v>
      </c>
      <c r="AH1099" s="48">
        <f t="shared" si="428"/>
        <v>0</v>
      </c>
      <c r="AI1099" s="80"/>
      <c r="AJ1099" s="80"/>
    </row>
    <row r="1100" spans="1:36" ht="15.75" customHeight="1" thickTop="1" thickBot="1" x14ac:dyDescent="0.3">
      <c r="A1100" s="110"/>
      <c r="B1100" s="44" t="str">
        <f t="shared" si="429"/>
        <v>برجاء إدخال إسم الصنف</v>
      </c>
      <c r="C1100" s="26">
        <f t="shared" si="429"/>
        <v>1</v>
      </c>
      <c r="D1100" s="26">
        <f t="shared" si="417"/>
        <v>0</v>
      </c>
      <c r="E1100" s="26">
        <f t="shared" si="418"/>
        <v>0</v>
      </c>
      <c r="F1100" s="26">
        <f t="shared" si="419"/>
        <v>0</v>
      </c>
      <c r="G1100" s="26">
        <f t="shared" si="420"/>
        <v>0</v>
      </c>
      <c r="H1100" s="27">
        <f t="shared" si="414"/>
        <v>0</v>
      </c>
      <c r="I1100" s="28">
        <f t="shared" si="414"/>
        <v>0</v>
      </c>
      <c r="J1100" s="29"/>
      <c r="K1100" s="30"/>
      <c r="L1100" s="27"/>
      <c r="M1100" s="28"/>
      <c r="N1100" s="29"/>
      <c r="O1100" s="30"/>
      <c r="P1100" s="27"/>
      <c r="Q1100" s="28"/>
      <c r="R1100" s="29"/>
      <c r="S1100" s="30"/>
      <c r="T1100" s="27"/>
      <c r="U1100" s="28"/>
      <c r="V1100" s="29"/>
      <c r="W1100" s="30"/>
      <c r="X1100" s="31">
        <f t="shared" si="430"/>
        <v>0</v>
      </c>
      <c r="Y1100" s="32">
        <f t="shared" si="430"/>
        <v>0</v>
      </c>
      <c r="Z1100" s="32">
        <f t="shared" si="430"/>
        <v>0</v>
      </c>
      <c r="AA1100" s="32">
        <f t="shared" si="430"/>
        <v>0</v>
      </c>
      <c r="AB1100" s="32">
        <f t="shared" si="422"/>
        <v>0</v>
      </c>
      <c r="AC1100" s="32">
        <f t="shared" si="423"/>
        <v>0</v>
      </c>
      <c r="AD1100" s="32">
        <f t="shared" si="424"/>
        <v>0</v>
      </c>
      <c r="AE1100" s="32">
        <f t="shared" si="425"/>
        <v>0</v>
      </c>
      <c r="AF1100" s="33">
        <f t="shared" si="426"/>
        <v>0</v>
      </c>
      <c r="AG1100" s="34">
        <f t="shared" si="427"/>
        <v>0</v>
      </c>
      <c r="AH1100" s="47">
        <f t="shared" si="428"/>
        <v>0</v>
      </c>
      <c r="AI1100" s="80"/>
      <c r="AJ1100" s="80"/>
    </row>
    <row r="1101" spans="1:36" ht="15.75" customHeight="1" thickTop="1" thickBot="1" x14ac:dyDescent="0.3">
      <c r="A1101" s="110"/>
      <c r="B1101" s="3" t="str">
        <f t="shared" si="429"/>
        <v>برجاء إدخال إسم الصنف</v>
      </c>
      <c r="C1101" s="4">
        <f t="shared" si="429"/>
        <v>1</v>
      </c>
      <c r="D1101" s="4">
        <f t="shared" si="417"/>
        <v>0</v>
      </c>
      <c r="E1101" s="4">
        <f t="shared" si="418"/>
        <v>0</v>
      </c>
      <c r="F1101" s="4">
        <f t="shared" si="419"/>
        <v>0</v>
      </c>
      <c r="G1101" s="4">
        <f t="shared" si="420"/>
        <v>0</v>
      </c>
      <c r="H1101" s="13">
        <f t="shared" si="414"/>
        <v>0</v>
      </c>
      <c r="I1101" s="14">
        <f t="shared" si="414"/>
        <v>0</v>
      </c>
      <c r="J1101" s="15"/>
      <c r="K1101" s="16"/>
      <c r="L1101" s="13"/>
      <c r="M1101" s="14"/>
      <c r="N1101" s="15"/>
      <c r="O1101" s="16"/>
      <c r="P1101" s="13"/>
      <c r="Q1101" s="14"/>
      <c r="R1101" s="15"/>
      <c r="S1101" s="16"/>
      <c r="T1101" s="13"/>
      <c r="U1101" s="14"/>
      <c r="V1101" s="15"/>
      <c r="W1101" s="16"/>
      <c r="X1101" s="17">
        <f t="shared" si="430"/>
        <v>0</v>
      </c>
      <c r="Y1101" s="18">
        <f t="shared" si="430"/>
        <v>0</v>
      </c>
      <c r="Z1101" s="18">
        <f t="shared" si="430"/>
        <v>0</v>
      </c>
      <c r="AA1101" s="18">
        <f t="shared" si="430"/>
        <v>0</v>
      </c>
      <c r="AB1101" s="18">
        <f t="shared" si="422"/>
        <v>0</v>
      </c>
      <c r="AC1101" s="18">
        <f t="shared" si="423"/>
        <v>0</v>
      </c>
      <c r="AD1101" s="18">
        <f t="shared" si="424"/>
        <v>0</v>
      </c>
      <c r="AE1101" s="18">
        <f t="shared" si="425"/>
        <v>0</v>
      </c>
      <c r="AF1101" s="19">
        <f t="shared" si="426"/>
        <v>0</v>
      </c>
      <c r="AG1101" s="20">
        <f t="shared" si="427"/>
        <v>0</v>
      </c>
      <c r="AH1101" s="48">
        <f t="shared" si="428"/>
        <v>0</v>
      </c>
      <c r="AI1101" s="80"/>
      <c r="AJ1101" s="80"/>
    </row>
    <row r="1102" spans="1:36" ht="15.75" customHeight="1" thickTop="1" thickBot="1" x14ac:dyDescent="0.3">
      <c r="A1102" s="110"/>
      <c r="B1102" s="44" t="str">
        <f t="shared" si="429"/>
        <v>برجاء إدخال إسم الصنف</v>
      </c>
      <c r="C1102" s="26">
        <f t="shared" si="429"/>
        <v>1</v>
      </c>
      <c r="D1102" s="26">
        <f t="shared" si="417"/>
        <v>0</v>
      </c>
      <c r="E1102" s="26">
        <f t="shared" si="418"/>
        <v>0</v>
      </c>
      <c r="F1102" s="26">
        <f t="shared" si="419"/>
        <v>0</v>
      </c>
      <c r="G1102" s="26">
        <f t="shared" si="420"/>
        <v>0</v>
      </c>
      <c r="H1102" s="27">
        <f t="shared" si="414"/>
        <v>0</v>
      </c>
      <c r="I1102" s="28">
        <f t="shared" si="414"/>
        <v>0</v>
      </c>
      <c r="J1102" s="29"/>
      <c r="K1102" s="30"/>
      <c r="L1102" s="27"/>
      <c r="M1102" s="28"/>
      <c r="N1102" s="29"/>
      <c r="O1102" s="30"/>
      <c r="P1102" s="27"/>
      <c r="Q1102" s="28"/>
      <c r="R1102" s="29"/>
      <c r="S1102" s="30"/>
      <c r="T1102" s="27"/>
      <c r="U1102" s="28"/>
      <c r="V1102" s="29"/>
      <c r="W1102" s="30"/>
      <c r="X1102" s="31">
        <f t="shared" si="430"/>
        <v>0</v>
      </c>
      <c r="Y1102" s="32">
        <f t="shared" si="430"/>
        <v>0</v>
      </c>
      <c r="Z1102" s="32">
        <f t="shared" si="430"/>
        <v>0</v>
      </c>
      <c r="AA1102" s="32">
        <f t="shared" si="430"/>
        <v>0</v>
      </c>
      <c r="AB1102" s="32">
        <f t="shared" si="422"/>
        <v>0</v>
      </c>
      <c r="AC1102" s="32">
        <f t="shared" si="423"/>
        <v>0</v>
      </c>
      <c r="AD1102" s="32">
        <f t="shared" si="424"/>
        <v>0</v>
      </c>
      <c r="AE1102" s="32">
        <f t="shared" si="425"/>
        <v>0</v>
      </c>
      <c r="AF1102" s="33">
        <f t="shared" si="426"/>
        <v>0</v>
      </c>
      <c r="AG1102" s="34">
        <f t="shared" si="427"/>
        <v>0</v>
      </c>
      <c r="AH1102" s="47">
        <f t="shared" si="428"/>
        <v>0</v>
      </c>
      <c r="AI1102" s="80"/>
      <c r="AJ1102" s="80"/>
    </row>
    <row r="1103" spans="1:36" ht="15.75" customHeight="1" thickTop="1" thickBot="1" x14ac:dyDescent="0.3">
      <c r="A1103" s="110"/>
      <c r="B1103" s="3" t="str">
        <f t="shared" si="429"/>
        <v>برجاء إدخال إسم الصنف</v>
      </c>
      <c r="C1103" s="4">
        <f t="shared" si="429"/>
        <v>1</v>
      </c>
      <c r="D1103" s="4">
        <f t="shared" si="417"/>
        <v>0</v>
      </c>
      <c r="E1103" s="4">
        <f t="shared" si="418"/>
        <v>0</v>
      </c>
      <c r="F1103" s="4">
        <f t="shared" si="419"/>
        <v>0</v>
      </c>
      <c r="G1103" s="4">
        <f t="shared" si="420"/>
        <v>0</v>
      </c>
      <c r="H1103" s="13">
        <f t="shared" si="414"/>
        <v>0</v>
      </c>
      <c r="I1103" s="14">
        <f t="shared" si="414"/>
        <v>0</v>
      </c>
      <c r="J1103" s="15"/>
      <c r="K1103" s="16"/>
      <c r="L1103" s="13"/>
      <c r="M1103" s="14"/>
      <c r="N1103" s="15"/>
      <c r="O1103" s="16"/>
      <c r="P1103" s="13"/>
      <c r="Q1103" s="14"/>
      <c r="R1103" s="15"/>
      <c r="S1103" s="16"/>
      <c r="T1103" s="13"/>
      <c r="U1103" s="14"/>
      <c r="V1103" s="15"/>
      <c r="W1103" s="16"/>
      <c r="X1103" s="17">
        <f t="shared" si="430"/>
        <v>0</v>
      </c>
      <c r="Y1103" s="18">
        <f t="shared" si="430"/>
        <v>0</v>
      </c>
      <c r="Z1103" s="18">
        <f t="shared" si="430"/>
        <v>0</v>
      </c>
      <c r="AA1103" s="18">
        <f t="shared" si="430"/>
        <v>0</v>
      </c>
      <c r="AB1103" s="18">
        <f t="shared" si="422"/>
        <v>0</v>
      </c>
      <c r="AC1103" s="18">
        <f t="shared" si="423"/>
        <v>0</v>
      </c>
      <c r="AD1103" s="18">
        <f t="shared" si="424"/>
        <v>0</v>
      </c>
      <c r="AE1103" s="18">
        <f t="shared" si="425"/>
        <v>0</v>
      </c>
      <c r="AF1103" s="19">
        <f t="shared" si="426"/>
        <v>0</v>
      </c>
      <c r="AG1103" s="20">
        <f t="shared" si="427"/>
        <v>0</v>
      </c>
      <c r="AH1103" s="48">
        <f t="shared" si="428"/>
        <v>0</v>
      </c>
      <c r="AI1103" s="80">
        <f>AB1126</f>
        <v>0</v>
      </c>
      <c r="AJ1103" s="80"/>
    </row>
    <row r="1104" spans="1:36" ht="15.75" customHeight="1" thickTop="1" thickBot="1" x14ac:dyDescent="0.3">
      <c r="A1104" s="110"/>
      <c r="B1104" s="44" t="str">
        <f t="shared" si="429"/>
        <v>برجاء إدخال إسم الصنف</v>
      </c>
      <c r="C1104" s="26">
        <f t="shared" si="429"/>
        <v>1</v>
      </c>
      <c r="D1104" s="26">
        <f t="shared" si="417"/>
        <v>0</v>
      </c>
      <c r="E1104" s="26">
        <f t="shared" si="418"/>
        <v>0</v>
      </c>
      <c r="F1104" s="26">
        <f t="shared" si="419"/>
        <v>0</v>
      </c>
      <c r="G1104" s="26">
        <f t="shared" si="420"/>
        <v>0</v>
      </c>
      <c r="H1104" s="27">
        <f t="shared" si="414"/>
        <v>0</v>
      </c>
      <c r="I1104" s="28">
        <f t="shared" si="414"/>
        <v>0</v>
      </c>
      <c r="J1104" s="29"/>
      <c r="K1104" s="30"/>
      <c r="L1104" s="27"/>
      <c r="M1104" s="28"/>
      <c r="N1104" s="29"/>
      <c r="O1104" s="30"/>
      <c r="P1104" s="27"/>
      <c r="Q1104" s="28"/>
      <c r="R1104" s="29"/>
      <c r="S1104" s="30"/>
      <c r="T1104" s="27"/>
      <c r="U1104" s="28"/>
      <c r="V1104" s="29"/>
      <c r="W1104" s="30"/>
      <c r="X1104" s="31">
        <f t="shared" si="430"/>
        <v>0</v>
      </c>
      <c r="Y1104" s="32">
        <f t="shared" si="430"/>
        <v>0</v>
      </c>
      <c r="Z1104" s="32">
        <f t="shared" si="430"/>
        <v>0</v>
      </c>
      <c r="AA1104" s="32">
        <f t="shared" si="430"/>
        <v>0</v>
      </c>
      <c r="AB1104" s="32">
        <f t="shared" si="422"/>
        <v>0</v>
      </c>
      <c r="AC1104" s="32">
        <f t="shared" si="423"/>
        <v>0</v>
      </c>
      <c r="AD1104" s="32">
        <f t="shared" si="424"/>
        <v>0</v>
      </c>
      <c r="AE1104" s="32">
        <f t="shared" si="425"/>
        <v>0</v>
      </c>
      <c r="AF1104" s="33">
        <f t="shared" si="426"/>
        <v>0</v>
      </c>
      <c r="AG1104" s="34">
        <f t="shared" si="427"/>
        <v>0</v>
      </c>
      <c r="AH1104" s="47">
        <f t="shared" si="428"/>
        <v>0</v>
      </c>
      <c r="AI1104" s="80"/>
      <c r="AJ1104" s="80"/>
    </row>
    <row r="1105" spans="1:36" ht="15.75" customHeight="1" thickTop="1" thickBot="1" x14ac:dyDescent="0.3">
      <c r="A1105" s="110"/>
      <c r="B1105" s="3" t="str">
        <f t="shared" si="429"/>
        <v>برجاء إدخال إسم الصنف</v>
      </c>
      <c r="C1105" s="4">
        <f t="shared" si="429"/>
        <v>1</v>
      </c>
      <c r="D1105" s="4">
        <f t="shared" si="417"/>
        <v>0</v>
      </c>
      <c r="E1105" s="4">
        <f t="shared" si="418"/>
        <v>0</v>
      </c>
      <c r="F1105" s="4">
        <f t="shared" si="419"/>
        <v>0</v>
      </c>
      <c r="G1105" s="4">
        <f t="shared" si="420"/>
        <v>0</v>
      </c>
      <c r="H1105" s="13">
        <f t="shared" si="414"/>
        <v>0</v>
      </c>
      <c r="I1105" s="14">
        <f t="shared" si="414"/>
        <v>0</v>
      </c>
      <c r="J1105" s="15"/>
      <c r="K1105" s="16"/>
      <c r="L1105" s="13"/>
      <c r="M1105" s="14"/>
      <c r="N1105" s="15"/>
      <c r="O1105" s="16"/>
      <c r="P1105" s="13"/>
      <c r="Q1105" s="14"/>
      <c r="R1105" s="15"/>
      <c r="S1105" s="16"/>
      <c r="T1105" s="13"/>
      <c r="U1105" s="14"/>
      <c r="V1105" s="15"/>
      <c r="W1105" s="16"/>
      <c r="X1105" s="17">
        <f t="shared" si="430"/>
        <v>0</v>
      </c>
      <c r="Y1105" s="18">
        <f t="shared" si="430"/>
        <v>0</v>
      </c>
      <c r="Z1105" s="18">
        <f t="shared" si="430"/>
        <v>0</v>
      </c>
      <c r="AA1105" s="18">
        <f t="shared" si="430"/>
        <v>0</v>
      </c>
      <c r="AB1105" s="18">
        <f t="shared" si="422"/>
        <v>0</v>
      </c>
      <c r="AC1105" s="18">
        <f t="shared" si="423"/>
        <v>0</v>
      </c>
      <c r="AD1105" s="18">
        <f t="shared" si="424"/>
        <v>0</v>
      </c>
      <c r="AE1105" s="18">
        <f t="shared" si="425"/>
        <v>0</v>
      </c>
      <c r="AF1105" s="19">
        <f t="shared" si="426"/>
        <v>0</v>
      </c>
      <c r="AG1105" s="20">
        <f t="shared" si="427"/>
        <v>0</v>
      </c>
      <c r="AH1105" s="48">
        <f t="shared" si="428"/>
        <v>0</v>
      </c>
      <c r="AI1105" s="80"/>
      <c r="AJ1105" s="80"/>
    </row>
    <row r="1106" spans="1:36" ht="15.75" customHeight="1" thickTop="1" thickBot="1" x14ac:dyDescent="0.3">
      <c r="A1106" s="110"/>
      <c r="B1106" s="44" t="str">
        <f t="shared" si="429"/>
        <v>برجاء إدخال إسم الصنف</v>
      </c>
      <c r="C1106" s="26">
        <f t="shared" si="429"/>
        <v>1</v>
      </c>
      <c r="D1106" s="26">
        <f t="shared" si="417"/>
        <v>0</v>
      </c>
      <c r="E1106" s="26">
        <f t="shared" si="418"/>
        <v>0</v>
      </c>
      <c r="F1106" s="26">
        <f t="shared" si="419"/>
        <v>0</v>
      </c>
      <c r="G1106" s="26">
        <f t="shared" si="420"/>
        <v>0</v>
      </c>
      <c r="H1106" s="27">
        <f t="shared" si="414"/>
        <v>0</v>
      </c>
      <c r="I1106" s="28">
        <f t="shared" si="414"/>
        <v>0</v>
      </c>
      <c r="J1106" s="29"/>
      <c r="K1106" s="30"/>
      <c r="L1106" s="27"/>
      <c r="M1106" s="28"/>
      <c r="N1106" s="29"/>
      <c r="O1106" s="30"/>
      <c r="P1106" s="27"/>
      <c r="Q1106" s="28"/>
      <c r="R1106" s="29"/>
      <c r="S1106" s="30"/>
      <c r="T1106" s="27"/>
      <c r="U1106" s="28"/>
      <c r="V1106" s="29"/>
      <c r="W1106" s="30"/>
      <c r="X1106" s="31">
        <f t="shared" si="430"/>
        <v>0</v>
      </c>
      <c r="Y1106" s="32">
        <f t="shared" si="430"/>
        <v>0</v>
      </c>
      <c r="Z1106" s="32">
        <f t="shared" si="430"/>
        <v>0</v>
      </c>
      <c r="AA1106" s="32">
        <f t="shared" si="430"/>
        <v>0</v>
      </c>
      <c r="AB1106" s="32">
        <f t="shared" si="422"/>
        <v>0</v>
      </c>
      <c r="AC1106" s="32">
        <f t="shared" si="423"/>
        <v>0</v>
      </c>
      <c r="AD1106" s="32">
        <f t="shared" si="424"/>
        <v>0</v>
      </c>
      <c r="AE1106" s="32">
        <f t="shared" si="425"/>
        <v>0</v>
      </c>
      <c r="AF1106" s="33">
        <f t="shared" si="426"/>
        <v>0</v>
      </c>
      <c r="AG1106" s="34">
        <f t="shared" si="427"/>
        <v>0</v>
      </c>
      <c r="AH1106" s="47">
        <f t="shared" si="428"/>
        <v>0</v>
      </c>
      <c r="AI1106" s="80"/>
      <c r="AJ1106" s="80"/>
    </row>
    <row r="1107" spans="1:36" ht="15.75" customHeight="1" thickTop="1" thickBot="1" x14ac:dyDescent="0.3">
      <c r="A1107" s="110"/>
      <c r="B1107" s="3" t="str">
        <f t="shared" si="429"/>
        <v>برجاء إدخال إسم الصنف</v>
      </c>
      <c r="C1107" s="4">
        <f t="shared" si="429"/>
        <v>1</v>
      </c>
      <c r="D1107" s="4">
        <f t="shared" si="417"/>
        <v>0</v>
      </c>
      <c r="E1107" s="4">
        <f t="shared" si="418"/>
        <v>0</v>
      </c>
      <c r="F1107" s="4">
        <f t="shared" si="419"/>
        <v>0</v>
      </c>
      <c r="G1107" s="4">
        <f t="shared" si="420"/>
        <v>0</v>
      </c>
      <c r="H1107" s="13">
        <f t="shared" si="414"/>
        <v>0</v>
      </c>
      <c r="I1107" s="14">
        <f t="shared" si="414"/>
        <v>0</v>
      </c>
      <c r="J1107" s="15"/>
      <c r="K1107" s="16"/>
      <c r="L1107" s="13"/>
      <c r="M1107" s="14"/>
      <c r="N1107" s="15"/>
      <c r="O1107" s="16"/>
      <c r="P1107" s="13"/>
      <c r="Q1107" s="14"/>
      <c r="R1107" s="15"/>
      <c r="S1107" s="16"/>
      <c r="T1107" s="13"/>
      <c r="U1107" s="14"/>
      <c r="V1107" s="15"/>
      <c r="W1107" s="16"/>
      <c r="X1107" s="17">
        <f t="shared" si="430"/>
        <v>0</v>
      </c>
      <c r="Y1107" s="18">
        <f t="shared" si="430"/>
        <v>0</v>
      </c>
      <c r="Z1107" s="18">
        <f t="shared" si="430"/>
        <v>0</v>
      </c>
      <c r="AA1107" s="18">
        <f t="shared" si="430"/>
        <v>0</v>
      </c>
      <c r="AB1107" s="18">
        <f t="shared" si="422"/>
        <v>0</v>
      </c>
      <c r="AC1107" s="18">
        <f t="shared" si="423"/>
        <v>0</v>
      </c>
      <c r="AD1107" s="18">
        <f t="shared" si="424"/>
        <v>0</v>
      </c>
      <c r="AE1107" s="18">
        <f t="shared" si="425"/>
        <v>0</v>
      </c>
      <c r="AF1107" s="19">
        <f t="shared" si="426"/>
        <v>0</v>
      </c>
      <c r="AG1107" s="20">
        <f t="shared" si="427"/>
        <v>0</v>
      </c>
      <c r="AH1107" s="48">
        <f t="shared" si="428"/>
        <v>0</v>
      </c>
      <c r="AI1107" s="80"/>
      <c r="AJ1107" s="80"/>
    </row>
    <row r="1108" spans="1:36" ht="15.75" customHeight="1" thickTop="1" thickBot="1" x14ac:dyDescent="0.3">
      <c r="A1108" s="110"/>
      <c r="B1108" s="44" t="str">
        <f t="shared" si="429"/>
        <v>برجاء إدخال إسم الصنف</v>
      </c>
      <c r="C1108" s="26">
        <f t="shared" si="429"/>
        <v>1</v>
      </c>
      <c r="D1108" s="26">
        <f t="shared" si="417"/>
        <v>0</v>
      </c>
      <c r="E1108" s="26">
        <f t="shared" si="418"/>
        <v>0</v>
      </c>
      <c r="F1108" s="26">
        <f t="shared" si="419"/>
        <v>0</v>
      </c>
      <c r="G1108" s="26">
        <f t="shared" si="420"/>
        <v>0</v>
      </c>
      <c r="H1108" s="27">
        <f t="shared" si="414"/>
        <v>0</v>
      </c>
      <c r="I1108" s="28">
        <f t="shared" si="414"/>
        <v>0</v>
      </c>
      <c r="J1108" s="29"/>
      <c r="K1108" s="30"/>
      <c r="L1108" s="27"/>
      <c r="M1108" s="28"/>
      <c r="N1108" s="29"/>
      <c r="O1108" s="30"/>
      <c r="P1108" s="27"/>
      <c r="Q1108" s="28"/>
      <c r="R1108" s="29"/>
      <c r="S1108" s="30"/>
      <c r="T1108" s="27"/>
      <c r="U1108" s="28"/>
      <c r="V1108" s="29"/>
      <c r="W1108" s="30"/>
      <c r="X1108" s="31">
        <f t="shared" si="430"/>
        <v>0</v>
      </c>
      <c r="Y1108" s="32">
        <f t="shared" si="430"/>
        <v>0</v>
      </c>
      <c r="Z1108" s="32">
        <f t="shared" si="430"/>
        <v>0</v>
      </c>
      <c r="AA1108" s="32">
        <f t="shared" si="430"/>
        <v>0</v>
      </c>
      <c r="AB1108" s="32">
        <f t="shared" si="422"/>
        <v>0</v>
      </c>
      <c r="AC1108" s="32">
        <f t="shared" si="423"/>
        <v>0</v>
      </c>
      <c r="AD1108" s="32">
        <f t="shared" si="424"/>
        <v>0</v>
      </c>
      <c r="AE1108" s="32">
        <f t="shared" si="425"/>
        <v>0</v>
      </c>
      <c r="AF1108" s="33">
        <f t="shared" si="426"/>
        <v>0</v>
      </c>
      <c r="AG1108" s="34">
        <f t="shared" si="427"/>
        <v>0</v>
      </c>
      <c r="AH1108" s="47">
        <f t="shared" si="428"/>
        <v>0</v>
      </c>
      <c r="AI1108" s="80"/>
      <c r="AJ1108" s="80"/>
    </row>
    <row r="1109" spans="1:36" ht="15.75" customHeight="1" thickTop="1" thickBot="1" x14ac:dyDescent="0.3">
      <c r="A1109" s="110"/>
      <c r="B1109" s="3" t="str">
        <f t="shared" si="429"/>
        <v>برجاء إدخال إسم الصنف</v>
      </c>
      <c r="C1109" s="4">
        <f t="shared" si="429"/>
        <v>1</v>
      </c>
      <c r="D1109" s="4">
        <f t="shared" si="417"/>
        <v>0</v>
      </c>
      <c r="E1109" s="4">
        <f t="shared" si="418"/>
        <v>0</v>
      </c>
      <c r="F1109" s="4">
        <f t="shared" si="419"/>
        <v>0</v>
      </c>
      <c r="G1109" s="4">
        <f t="shared" si="420"/>
        <v>0</v>
      </c>
      <c r="H1109" s="13">
        <f t="shared" si="414"/>
        <v>0</v>
      </c>
      <c r="I1109" s="14">
        <f t="shared" si="414"/>
        <v>0</v>
      </c>
      <c r="J1109" s="15"/>
      <c r="K1109" s="16"/>
      <c r="L1109" s="13"/>
      <c r="M1109" s="14"/>
      <c r="N1109" s="15"/>
      <c r="O1109" s="16"/>
      <c r="P1109" s="13"/>
      <c r="Q1109" s="14"/>
      <c r="R1109" s="15"/>
      <c r="S1109" s="16"/>
      <c r="T1109" s="13"/>
      <c r="U1109" s="14"/>
      <c r="V1109" s="15"/>
      <c r="W1109" s="16"/>
      <c r="X1109" s="17">
        <f t="shared" si="430"/>
        <v>0</v>
      </c>
      <c r="Y1109" s="18">
        <f t="shared" si="430"/>
        <v>0</v>
      </c>
      <c r="Z1109" s="18">
        <f t="shared" si="430"/>
        <v>0</v>
      </c>
      <c r="AA1109" s="18">
        <f t="shared" si="430"/>
        <v>0</v>
      </c>
      <c r="AB1109" s="18">
        <f t="shared" si="422"/>
        <v>0</v>
      </c>
      <c r="AC1109" s="18">
        <f t="shared" si="423"/>
        <v>0</v>
      </c>
      <c r="AD1109" s="18">
        <f t="shared" si="424"/>
        <v>0</v>
      </c>
      <c r="AE1109" s="18">
        <f t="shared" si="425"/>
        <v>0</v>
      </c>
      <c r="AF1109" s="19">
        <f t="shared" si="426"/>
        <v>0</v>
      </c>
      <c r="AG1109" s="20">
        <f t="shared" si="427"/>
        <v>0</v>
      </c>
      <c r="AH1109" s="48">
        <f t="shared" si="428"/>
        <v>0</v>
      </c>
      <c r="AI1109" s="80"/>
      <c r="AJ1109" s="80"/>
    </row>
    <row r="1110" spans="1:36" ht="15.75" customHeight="1" thickTop="1" thickBot="1" x14ac:dyDescent="0.3">
      <c r="A1110" s="110"/>
      <c r="B1110" s="44" t="str">
        <f t="shared" si="429"/>
        <v>برجاء إدخال إسم الصنف</v>
      </c>
      <c r="C1110" s="26">
        <f t="shared" si="429"/>
        <v>1</v>
      </c>
      <c r="D1110" s="26">
        <f t="shared" si="417"/>
        <v>0</v>
      </c>
      <c r="E1110" s="26">
        <f t="shared" si="418"/>
        <v>0</v>
      </c>
      <c r="F1110" s="26">
        <f t="shared" si="419"/>
        <v>0</v>
      </c>
      <c r="G1110" s="26">
        <f t="shared" si="420"/>
        <v>0</v>
      </c>
      <c r="H1110" s="27">
        <f t="shared" si="414"/>
        <v>0</v>
      </c>
      <c r="I1110" s="28">
        <f t="shared" si="414"/>
        <v>0</v>
      </c>
      <c r="J1110" s="29"/>
      <c r="K1110" s="30"/>
      <c r="L1110" s="27"/>
      <c r="M1110" s="28"/>
      <c r="N1110" s="29"/>
      <c r="O1110" s="30"/>
      <c r="P1110" s="27"/>
      <c r="Q1110" s="28"/>
      <c r="R1110" s="29"/>
      <c r="S1110" s="30"/>
      <c r="T1110" s="27"/>
      <c r="U1110" s="28"/>
      <c r="V1110" s="29"/>
      <c r="W1110" s="30"/>
      <c r="X1110" s="31">
        <f t="shared" si="430"/>
        <v>0</v>
      </c>
      <c r="Y1110" s="32">
        <f t="shared" si="430"/>
        <v>0</v>
      </c>
      <c r="Z1110" s="32">
        <f t="shared" si="430"/>
        <v>0</v>
      </c>
      <c r="AA1110" s="32">
        <f t="shared" si="430"/>
        <v>0</v>
      </c>
      <c r="AB1110" s="32">
        <f t="shared" si="422"/>
        <v>0</v>
      </c>
      <c r="AC1110" s="32">
        <f t="shared" si="423"/>
        <v>0</v>
      </c>
      <c r="AD1110" s="32">
        <f t="shared" si="424"/>
        <v>0</v>
      </c>
      <c r="AE1110" s="32">
        <f t="shared" si="425"/>
        <v>0</v>
      </c>
      <c r="AF1110" s="33">
        <f t="shared" si="426"/>
        <v>0</v>
      </c>
      <c r="AG1110" s="34">
        <f t="shared" si="427"/>
        <v>0</v>
      </c>
      <c r="AH1110" s="47">
        <f t="shared" si="428"/>
        <v>0</v>
      </c>
      <c r="AI1110" s="80"/>
      <c r="AJ1110" s="80"/>
    </row>
    <row r="1111" spans="1:36" ht="15.75" customHeight="1" thickTop="1" thickBot="1" x14ac:dyDescent="0.3">
      <c r="A1111" s="110"/>
      <c r="B1111" s="3" t="str">
        <f t="shared" si="429"/>
        <v>برجاء إدخال إسم الصنف</v>
      </c>
      <c r="C1111" s="4">
        <f t="shared" si="429"/>
        <v>1</v>
      </c>
      <c r="D1111" s="4">
        <f t="shared" si="417"/>
        <v>0</v>
      </c>
      <c r="E1111" s="4">
        <f t="shared" si="418"/>
        <v>0</v>
      </c>
      <c r="F1111" s="4">
        <f t="shared" si="419"/>
        <v>0</v>
      </c>
      <c r="G1111" s="4">
        <f t="shared" si="420"/>
        <v>0</v>
      </c>
      <c r="H1111" s="13">
        <f t="shared" si="414"/>
        <v>0</v>
      </c>
      <c r="I1111" s="14">
        <f t="shared" si="414"/>
        <v>0</v>
      </c>
      <c r="J1111" s="15"/>
      <c r="K1111" s="16"/>
      <c r="L1111" s="13"/>
      <c r="M1111" s="14"/>
      <c r="N1111" s="15"/>
      <c r="O1111" s="16"/>
      <c r="P1111" s="13"/>
      <c r="Q1111" s="14"/>
      <c r="R1111" s="15"/>
      <c r="S1111" s="16"/>
      <c r="T1111" s="13"/>
      <c r="U1111" s="14"/>
      <c r="V1111" s="15"/>
      <c r="W1111" s="16"/>
      <c r="X1111" s="17">
        <f t="shared" si="430"/>
        <v>0</v>
      </c>
      <c r="Y1111" s="18">
        <f t="shared" si="430"/>
        <v>0</v>
      </c>
      <c r="Z1111" s="18">
        <f t="shared" si="430"/>
        <v>0</v>
      </c>
      <c r="AA1111" s="18">
        <f t="shared" si="430"/>
        <v>0</v>
      </c>
      <c r="AB1111" s="18">
        <f t="shared" si="422"/>
        <v>0</v>
      </c>
      <c r="AC1111" s="18">
        <f t="shared" si="423"/>
        <v>0</v>
      </c>
      <c r="AD1111" s="18">
        <f t="shared" si="424"/>
        <v>0</v>
      </c>
      <c r="AE1111" s="18">
        <f t="shared" si="425"/>
        <v>0</v>
      </c>
      <c r="AF1111" s="19">
        <f t="shared" si="426"/>
        <v>0</v>
      </c>
      <c r="AG1111" s="20">
        <f t="shared" si="427"/>
        <v>0</v>
      </c>
      <c r="AH1111" s="48">
        <f t="shared" si="428"/>
        <v>0</v>
      </c>
      <c r="AI1111" s="80" t="s">
        <v>33</v>
      </c>
      <c r="AJ1111" s="80"/>
    </row>
    <row r="1112" spans="1:36" ht="15.75" customHeight="1" thickTop="1" thickBot="1" x14ac:dyDescent="0.3">
      <c r="A1112" s="110"/>
      <c r="B1112" s="44" t="str">
        <f t="shared" si="429"/>
        <v>برجاء إدخال إسم الصنف</v>
      </c>
      <c r="C1112" s="26">
        <f t="shared" si="429"/>
        <v>1</v>
      </c>
      <c r="D1112" s="26">
        <f t="shared" si="417"/>
        <v>0</v>
      </c>
      <c r="E1112" s="26">
        <f t="shared" si="418"/>
        <v>0</v>
      </c>
      <c r="F1112" s="26">
        <f t="shared" si="419"/>
        <v>0</v>
      </c>
      <c r="G1112" s="26">
        <f t="shared" si="420"/>
        <v>0</v>
      </c>
      <c r="H1112" s="27">
        <f t="shared" si="414"/>
        <v>0</v>
      </c>
      <c r="I1112" s="28">
        <f t="shared" si="414"/>
        <v>0</v>
      </c>
      <c r="J1112" s="29"/>
      <c r="K1112" s="30"/>
      <c r="L1112" s="27"/>
      <c r="M1112" s="28"/>
      <c r="N1112" s="29"/>
      <c r="O1112" s="30"/>
      <c r="P1112" s="27"/>
      <c r="Q1112" s="28"/>
      <c r="R1112" s="29"/>
      <c r="S1112" s="30"/>
      <c r="T1112" s="27"/>
      <c r="U1112" s="28"/>
      <c r="V1112" s="29"/>
      <c r="W1112" s="30"/>
      <c r="X1112" s="31">
        <f t="shared" si="430"/>
        <v>0</v>
      </c>
      <c r="Y1112" s="32">
        <f t="shared" si="430"/>
        <v>0</v>
      </c>
      <c r="Z1112" s="32">
        <f t="shared" si="430"/>
        <v>0</v>
      </c>
      <c r="AA1112" s="32">
        <f t="shared" si="430"/>
        <v>0</v>
      </c>
      <c r="AB1112" s="32">
        <f t="shared" si="422"/>
        <v>0</v>
      </c>
      <c r="AC1112" s="32">
        <f t="shared" si="423"/>
        <v>0</v>
      </c>
      <c r="AD1112" s="32">
        <f t="shared" si="424"/>
        <v>0</v>
      </c>
      <c r="AE1112" s="32">
        <f t="shared" si="425"/>
        <v>0</v>
      </c>
      <c r="AF1112" s="33">
        <f t="shared" si="426"/>
        <v>0</v>
      </c>
      <c r="AG1112" s="34">
        <f t="shared" si="427"/>
        <v>0</v>
      </c>
      <c r="AH1112" s="47">
        <f t="shared" si="428"/>
        <v>0</v>
      </c>
      <c r="AI1112" s="80"/>
      <c r="AJ1112" s="80"/>
    </row>
    <row r="1113" spans="1:36" ht="15.75" customHeight="1" thickTop="1" thickBot="1" x14ac:dyDescent="0.3">
      <c r="A1113" s="110"/>
      <c r="B1113" s="3" t="str">
        <f t="shared" si="429"/>
        <v>برجاء إدخال إسم الصنف</v>
      </c>
      <c r="C1113" s="4">
        <f t="shared" si="429"/>
        <v>1</v>
      </c>
      <c r="D1113" s="4">
        <f t="shared" si="417"/>
        <v>0</v>
      </c>
      <c r="E1113" s="4">
        <f t="shared" si="418"/>
        <v>0</v>
      </c>
      <c r="F1113" s="4">
        <f t="shared" si="419"/>
        <v>0</v>
      </c>
      <c r="G1113" s="4">
        <f t="shared" si="420"/>
        <v>0</v>
      </c>
      <c r="H1113" s="13">
        <f t="shared" si="414"/>
        <v>0</v>
      </c>
      <c r="I1113" s="14">
        <f t="shared" si="414"/>
        <v>0</v>
      </c>
      <c r="J1113" s="15"/>
      <c r="K1113" s="16"/>
      <c r="L1113" s="13"/>
      <c r="M1113" s="14"/>
      <c r="N1113" s="15"/>
      <c r="O1113" s="16"/>
      <c r="P1113" s="13"/>
      <c r="Q1113" s="14"/>
      <c r="R1113" s="15"/>
      <c r="S1113" s="16"/>
      <c r="T1113" s="13"/>
      <c r="U1113" s="14"/>
      <c r="V1113" s="15"/>
      <c r="W1113" s="16"/>
      <c r="X1113" s="17">
        <f t="shared" si="430"/>
        <v>0</v>
      </c>
      <c r="Y1113" s="18">
        <f t="shared" si="430"/>
        <v>0</v>
      </c>
      <c r="Z1113" s="18">
        <f t="shared" si="430"/>
        <v>0</v>
      </c>
      <c r="AA1113" s="18">
        <f t="shared" si="430"/>
        <v>0</v>
      </c>
      <c r="AB1113" s="18">
        <f t="shared" si="422"/>
        <v>0</v>
      </c>
      <c r="AC1113" s="18">
        <f t="shared" si="423"/>
        <v>0</v>
      </c>
      <c r="AD1113" s="18">
        <f t="shared" si="424"/>
        <v>0</v>
      </c>
      <c r="AE1113" s="18">
        <f t="shared" si="425"/>
        <v>0</v>
      </c>
      <c r="AF1113" s="19">
        <f t="shared" si="426"/>
        <v>0</v>
      </c>
      <c r="AG1113" s="20">
        <f t="shared" si="427"/>
        <v>0</v>
      </c>
      <c r="AH1113" s="48">
        <f t="shared" si="428"/>
        <v>0</v>
      </c>
      <c r="AI1113" s="80"/>
      <c r="AJ1113" s="80"/>
    </row>
    <row r="1114" spans="1:36" ht="15.75" customHeight="1" thickTop="1" thickBot="1" x14ac:dyDescent="0.3">
      <c r="A1114" s="110"/>
      <c r="B1114" s="44" t="str">
        <f t="shared" ref="B1114:C1120" si="431">B1065</f>
        <v>برجاء إدخال إسم الصنف</v>
      </c>
      <c r="C1114" s="26">
        <f t="shared" si="431"/>
        <v>1</v>
      </c>
      <c r="D1114" s="26">
        <f t="shared" si="417"/>
        <v>0</v>
      </c>
      <c r="E1114" s="26">
        <f t="shared" si="418"/>
        <v>0</v>
      </c>
      <c r="F1114" s="26">
        <f t="shared" si="419"/>
        <v>0</v>
      </c>
      <c r="G1114" s="26">
        <f t="shared" si="420"/>
        <v>0</v>
      </c>
      <c r="H1114" s="27">
        <f t="shared" si="414"/>
        <v>0</v>
      </c>
      <c r="I1114" s="28">
        <f t="shared" si="414"/>
        <v>0</v>
      </c>
      <c r="J1114" s="29"/>
      <c r="K1114" s="30"/>
      <c r="L1114" s="27"/>
      <c r="M1114" s="28"/>
      <c r="N1114" s="29"/>
      <c r="O1114" s="30"/>
      <c r="P1114" s="27"/>
      <c r="Q1114" s="28"/>
      <c r="R1114" s="29"/>
      <c r="S1114" s="30"/>
      <c r="T1114" s="27"/>
      <c r="U1114" s="28"/>
      <c r="V1114" s="29"/>
      <c r="W1114" s="30"/>
      <c r="X1114" s="31">
        <f t="shared" ref="X1114:AA1120" si="432">X1065</f>
        <v>0</v>
      </c>
      <c r="Y1114" s="32">
        <f t="shared" si="432"/>
        <v>0</v>
      </c>
      <c r="Z1114" s="32">
        <f t="shared" si="432"/>
        <v>0</v>
      </c>
      <c r="AA1114" s="32">
        <f t="shared" si="432"/>
        <v>0</v>
      </c>
      <c r="AB1114" s="32">
        <f t="shared" si="422"/>
        <v>0</v>
      </c>
      <c r="AC1114" s="32">
        <f t="shared" si="423"/>
        <v>0</v>
      </c>
      <c r="AD1114" s="32">
        <f t="shared" si="424"/>
        <v>0</v>
      </c>
      <c r="AE1114" s="32">
        <f t="shared" si="425"/>
        <v>0</v>
      </c>
      <c r="AF1114" s="33">
        <f t="shared" si="426"/>
        <v>0</v>
      </c>
      <c r="AG1114" s="34">
        <f t="shared" si="427"/>
        <v>0</v>
      </c>
      <c r="AH1114" s="47">
        <f t="shared" si="428"/>
        <v>0</v>
      </c>
      <c r="AI1114" s="80"/>
      <c r="AJ1114" s="80"/>
    </row>
    <row r="1115" spans="1:36" ht="15.75" customHeight="1" thickTop="1" thickBot="1" x14ac:dyDescent="0.3">
      <c r="A1115" s="110"/>
      <c r="B1115" s="3" t="str">
        <f t="shared" si="431"/>
        <v>برجاء إدخال إسم الصنف</v>
      </c>
      <c r="C1115" s="4">
        <f t="shared" si="431"/>
        <v>1</v>
      </c>
      <c r="D1115" s="4">
        <f t="shared" si="417"/>
        <v>0</v>
      </c>
      <c r="E1115" s="4">
        <f t="shared" si="418"/>
        <v>0</v>
      </c>
      <c r="F1115" s="4">
        <f t="shared" si="419"/>
        <v>0</v>
      </c>
      <c r="G1115" s="4">
        <f t="shared" si="420"/>
        <v>0</v>
      </c>
      <c r="H1115" s="13">
        <f t="shared" si="414"/>
        <v>0</v>
      </c>
      <c r="I1115" s="14">
        <f t="shared" si="414"/>
        <v>0</v>
      </c>
      <c r="J1115" s="15"/>
      <c r="K1115" s="16"/>
      <c r="L1115" s="13"/>
      <c r="M1115" s="14"/>
      <c r="N1115" s="15"/>
      <c r="O1115" s="16"/>
      <c r="P1115" s="13"/>
      <c r="Q1115" s="14"/>
      <c r="R1115" s="15"/>
      <c r="S1115" s="16"/>
      <c r="T1115" s="13"/>
      <c r="U1115" s="14"/>
      <c r="V1115" s="15"/>
      <c r="W1115" s="16"/>
      <c r="X1115" s="17">
        <f t="shared" si="432"/>
        <v>0</v>
      </c>
      <c r="Y1115" s="18">
        <f t="shared" si="432"/>
        <v>0</v>
      </c>
      <c r="Z1115" s="18">
        <f t="shared" si="432"/>
        <v>0</v>
      </c>
      <c r="AA1115" s="18">
        <f t="shared" si="432"/>
        <v>0</v>
      </c>
      <c r="AB1115" s="18">
        <f t="shared" si="422"/>
        <v>0</v>
      </c>
      <c r="AC1115" s="18">
        <f t="shared" si="423"/>
        <v>0</v>
      </c>
      <c r="AD1115" s="18">
        <f t="shared" si="424"/>
        <v>0</v>
      </c>
      <c r="AE1115" s="18">
        <f t="shared" si="425"/>
        <v>0</v>
      </c>
      <c r="AF1115" s="19">
        <f t="shared" si="426"/>
        <v>0</v>
      </c>
      <c r="AG1115" s="20">
        <f t="shared" si="427"/>
        <v>0</v>
      </c>
      <c r="AH1115" s="48">
        <f t="shared" si="428"/>
        <v>0</v>
      </c>
      <c r="AI1115" s="80"/>
      <c r="AJ1115" s="80"/>
    </row>
    <row r="1116" spans="1:36" ht="15.75" customHeight="1" thickTop="1" thickBot="1" x14ac:dyDescent="0.3">
      <c r="A1116" s="110"/>
      <c r="B1116" s="44" t="str">
        <f t="shared" si="431"/>
        <v>برجاء إدخال إسم الصنف</v>
      </c>
      <c r="C1116" s="26">
        <f t="shared" si="431"/>
        <v>1</v>
      </c>
      <c r="D1116" s="26">
        <f t="shared" si="417"/>
        <v>0</v>
      </c>
      <c r="E1116" s="26">
        <f t="shared" si="418"/>
        <v>0</v>
      </c>
      <c r="F1116" s="26">
        <f t="shared" si="419"/>
        <v>0</v>
      </c>
      <c r="G1116" s="26">
        <f t="shared" si="420"/>
        <v>0</v>
      </c>
      <c r="H1116" s="27">
        <f t="shared" si="414"/>
        <v>0</v>
      </c>
      <c r="I1116" s="28">
        <f t="shared" si="414"/>
        <v>0</v>
      </c>
      <c r="J1116" s="29"/>
      <c r="K1116" s="30"/>
      <c r="L1116" s="27"/>
      <c r="M1116" s="28"/>
      <c r="N1116" s="29"/>
      <c r="O1116" s="30"/>
      <c r="P1116" s="27"/>
      <c r="Q1116" s="28"/>
      <c r="R1116" s="29"/>
      <c r="S1116" s="30"/>
      <c r="T1116" s="27"/>
      <c r="U1116" s="28"/>
      <c r="V1116" s="29"/>
      <c r="W1116" s="30"/>
      <c r="X1116" s="31">
        <f t="shared" si="432"/>
        <v>0</v>
      </c>
      <c r="Y1116" s="32">
        <f t="shared" si="432"/>
        <v>0</v>
      </c>
      <c r="Z1116" s="32">
        <f t="shared" si="432"/>
        <v>0</v>
      </c>
      <c r="AA1116" s="32">
        <f t="shared" si="432"/>
        <v>0</v>
      </c>
      <c r="AB1116" s="32">
        <f t="shared" si="422"/>
        <v>0</v>
      </c>
      <c r="AC1116" s="32">
        <f t="shared" si="423"/>
        <v>0</v>
      </c>
      <c r="AD1116" s="32">
        <f t="shared" si="424"/>
        <v>0</v>
      </c>
      <c r="AE1116" s="32">
        <f t="shared" si="425"/>
        <v>0</v>
      </c>
      <c r="AF1116" s="33">
        <f t="shared" si="426"/>
        <v>0</v>
      </c>
      <c r="AG1116" s="34">
        <f t="shared" si="427"/>
        <v>0</v>
      </c>
      <c r="AH1116" s="47">
        <f t="shared" si="428"/>
        <v>0</v>
      </c>
      <c r="AI1116" s="80"/>
      <c r="AJ1116" s="80"/>
    </row>
    <row r="1117" spans="1:36" ht="15.75" customHeight="1" thickTop="1" thickBot="1" x14ac:dyDescent="0.3">
      <c r="A1117" s="110"/>
      <c r="B1117" s="3" t="str">
        <f t="shared" si="431"/>
        <v>برجاء إدخال إسم الصنف</v>
      </c>
      <c r="C1117" s="4">
        <f t="shared" si="431"/>
        <v>1</v>
      </c>
      <c r="D1117" s="4">
        <f t="shared" si="417"/>
        <v>0</v>
      </c>
      <c r="E1117" s="4">
        <f t="shared" si="418"/>
        <v>0</v>
      </c>
      <c r="F1117" s="4">
        <f t="shared" si="419"/>
        <v>0</v>
      </c>
      <c r="G1117" s="4">
        <f t="shared" si="420"/>
        <v>0</v>
      </c>
      <c r="H1117" s="13">
        <f t="shared" si="414"/>
        <v>0</v>
      </c>
      <c r="I1117" s="14">
        <f t="shared" si="414"/>
        <v>0</v>
      </c>
      <c r="J1117" s="15"/>
      <c r="K1117" s="16"/>
      <c r="L1117" s="13"/>
      <c r="M1117" s="14"/>
      <c r="N1117" s="15"/>
      <c r="O1117" s="16"/>
      <c r="P1117" s="13"/>
      <c r="Q1117" s="14"/>
      <c r="R1117" s="15"/>
      <c r="S1117" s="16"/>
      <c r="T1117" s="13"/>
      <c r="U1117" s="14"/>
      <c r="V1117" s="15"/>
      <c r="W1117" s="16"/>
      <c r="X1117" s="17">
        <f t="shared" si="432"/>
        <v>0</v>
      </c>
      <c r="Y1117" s="18">
        <f t="shared" si="432"/>
        <v>0</v>
      </c>
      <c r="Z1117" s="18">
        <f t="shared" si="432"/>
        <v>0</v>
      </c>
      <c r="AA1117" s="18">
        <f t="shared" si="432"/>
        <v>0</v>
      </c>
      <c r="AB1117" s="18">
        <f t="shared" si="422"/>
        <v>0</v>
      </c>
      <c r="AC1117" s="18">
        <f t="shared" si="423"/>
        <v>0</v>
      </c>
      <c r="AD1117" s="18">
        <f t="shared" si="424"/>
        <v>0</v>
      </c>
      <c r="AE1117" s="18">
        <f t="shared" si="425"/>
        <v>0</v>
      </c>
      <c r="AF1117" s="19">
        <f t="shared" si="426"/>
        <v>0</v>
      </c>
      <c r="AG1117" s="20">
        <f t="shared" si="427"/>
        <v>0</v>
      </c>
      <c r="AH1117" s="48">
        <f t="shared" si="428"/>
        <v>0</v>
      </c>
      <c r="AI1117" s="80"/>
      <c r="AJ1117" s="80"/>
    </row>
    <row r="1118" spans="1:36" ht="15.75" customHeight="1" thickTop="1" thickBot="1" x14ac:dyDescent="0.3">
      <c r="A1118" s="110"/>
      <c r="B1118" s="44" t="str">
        <f t="shared" si="431"/>
        <v>برجاء إدخال إسم الصنف</v>
      </c>
      <c r="C1118" s="26">
        <f t="shared" si="431"/>
        <v>1</v>
      </c>
      <c r="D1118" s="26">
        <f t="shared" si="417"/>
        <v>0</v>
      </c>
      <c r="E1118" s="26">
        <f t="shared" si="418"/>
        <v>0</v>
      </c>
      <c r="F1118" s="26">
        <f t="shared" si="419"/>
        <v>0</v>
      </c>
      <c r="G1118" s="26">
        <f t="shared" si="420"/>
        <v>0</v>
      </c>
      <c r="H1118" s="27">
        <f t="shared" si="414"/>
        <v>0</v>
      </c>
      <c r="I1118" s="28">
        <f t="shared" si="414"/>
        <v>0</v>
      </c>
      <c r="J1118" s="29"/>
      <c r="K1118" s="30"/>
      <c r="L1118" s="27"/>
      <c r="M1118" s="28"/>
      <c r="N1118" s="29"/>
      <c r="O1118" s="30"/>
      <c r="P1118" s="27"/>
      <c r="Q1118" s="28"/>
      <c r="R1118" s="29"/>
      <c r="S1118" s="30"/>
      <c r="T1118" s="27"/>
      <c r="U1118" s="28"/>
      <c r="V1118" s="29"/>
      <c r="W1118" s="30"/>
      <c r="X1118" s="31">
        <f t="shared" si="432"/>
        <v>0</v>
      </c>
      <c r="Y1118" s="32">
        <f t="shared" si="432"/>
        <v>0</v>
      </c>
      <c r="Z1118" s="32">
        <f t="shared" si="432"/>
        <v>0</v>
      </c>
      <c r="AA1118" s="32">
        <f t="shared" si="432"/>
        <v>0</v>
      </c>
      <c r="AB1118" s="32">
        <f t="shared" si="422"/>
        <v>0</v>
      </c>
      <c r="AC1118" s="32">
        <f t="shared" si="423"/>
        <v>0</v>
      </c>
      <c r="AD1118" s="32">
        <f t="shared" si="424"/>
        <v>0</v>
      </c>
      <c r="AE1118" s="32">
        <f t="shared" si="425"/>
        <v>0</v>
      </c>
      <c r="AF1118" s="33">
        <f t="shared" si="426"/>
        <v>0</v>
      </c>
      <c r="AG1118" s="34">
        <f t="shared" si="427"/>
        <v>0</v>
      </c>
      <c r="AH1118" s="47">
        <f t="shared" si="428"/>
        <v>0</v>
      </c>
      <c r="AI1118" s="80"/>
      <c r="AJ1118" s="80"/>
    </row>
    <row r="1119" spans="1:36" ht="15.75" customHeight="1" thickTop="1" thickBot="1" x14ac:dyDescent="0.3">
      <c r="A1119" s="110"/>
      <c r="B1119" s="3" t="str">
        <f t="shared" si="431"/>
        <v>برجاء إدخال إسم الصنف</v>
      </c>
      <c r="C1119" s="4">
        <f t="shared" si="431"/>
        <v>1</v>
      </c>
      <c r="D1119" s="4">
        <f t="shared" si="417"/>
        <v>0</v>
      </c>
      <c r="E1119" s="4">
        <f t="shared" si="418"/>
        <v>0</v>
      </c>
      <c r="F1119" s="4">
        <f t="shared" si="419"/>
        <v>0</v>
      </c>
      <c r="G1119" s="4">
        <f t="shared" si="420"/>
        <v>0</v>
      </c>
      <c r="H1119" s="13">
        <f t="shared" si="414"/>
        <v>0</v>
      </c>
      <c r="I1119" s="14">
        <f t="shared" si="414"/>
        <v>0</v>
      </c>
      <c r="J1119" s="15"/>
      <c r="K1119" s="16"/>
      <c r="L1119" s="13"/>
      <c r="M1119" s="14"/>
      <c r="N1119" s="15"/>
      <c r="O1119" s="16"/>
      <c r="P1119" s="13"/>
      <c r="Q1119" s="14"/>
      <c r="R1119" s="15"/>
      <c r="S1119" s="16"/>
      <c r="T1119" s="13"/>
      <c r="U1119" s="14"/>
      <c r="V1119" s="15"/>
      <c r="W1119" s="16"/>
      <c r="X1119" s="17">
        <f t="shared" si="432"/>
        <v>0</v>
      </c>
      <c r="Y1119" s="18">
        <f t="shared" si="432"/>
        <v>0</v>
      </c>
      <c r="Z1119" s="18">
        <f t="shared" si="432"/>
        <v>0</v>
      </c>
      <c r="AA1119" s="18">
        <f t="shared" si="432"/>
        <v>0</v>
      </c>
      <c r="AB1119" s="18">
        <f t="shared" si="422"/>
        <v>0</v>
      </c>
      <c r="AC1119" s="18">
        <f t="shared" si="423"/>
        <v>0</v>
      </c>
      <c r="AD1119" s="18">
        <f t="shared" si="424"/>
        <v>0</v>
      </c>
      <c r="AE1119" s="18">
        <f t="shared" si="425"/>
        <v>0</v>
      </c>
      <c r="AF1119" s="19">
        <f t="shared" si="426"/>
        <v>0</v>
      </c>
      <c r="AG1119" s="20">
        <f t="shared" si="427"/>
        <v>0</v>
      </c>
      <c r="AH1119" s="48">
        <f t="shared" si="428"/>
        <v>0</v>
      </c>
      <c r="AI1119" s="80">
        <f>AI1103-AI1087</f>
        <v>0</v>
      </c>
      <c r="AJ1119" s="80"/>
    </row>
    <row r="1120" spans="1:36" ht="15.75" customHeight="1" thickTop="1" thickBot="1" x14ac:dyDescent="0.3">
      <c r="A1120" s="110"/>
      <c r="B1120" s="45" t="str">
        <f t="shared" si="431"/>
        <v>برجاء إدخال إسم الصنف</v>
      </c>
      <c r="C1120" s="35">
        <f t="shared" si="431"/>
        <v>1</v>
      </c>
      <c r="D1120" s="35">
        <f t="shared" si="417"/>
        <v>0</v>
      </c>
      <c r="E1120" s="35">
        <f t="shared" si="418"/>
        <v>0</v>
      </c>
      <c r="F1120" s="35">
        <f t="shared" si="419"/>
        <v>0</v>
      </c>
      <c r="G1120" s="35">
        <f t="shared" si="420"/>
        <v>0</v>
      </c>
      <c r="H1120" s="36">
        <f t="shared" si="414"/>
        <v>0</v>
      </c>
      <c r="I1120" s="37">
        <f t="shared" si="414"/>
        <v>0</v>
      </c>
      <c r="J1120" s="38"/>
      <c r="K1120" s="39"/>
      <c r="L1120" s="36"/>
      <c r="M1120" s="37"/>
      <c r="N1120" s="38"/>
      <c r="O1120" s="39"/>
      <c r="P1120" s="36"/>
      <c r="Q1120" s="37"/>
      <c r="R1120" s="38"/>
      <c r="S1120" s="39"/>
      <c r="T1120" s="36"/>
      <c r="U1120" s="37"/>
      <c r="V1120" s="38"/>
      <c r="W1120" s="39"/>
      <c r="X1120" s="40">
        <f t="shared" si="432"/>
        <v>0</v>
      </c>
      <c r="Y1120" s="41">
        <f t="shared" si="432"/>
        <v>0</v>
      </c>
      <c r="Z1120" s="41">
        <f t="shared" si="432"/>
        <v>0</v>
      </c>
      <c r="AA1120" s="41">
        <f t="shared" si="432"/>
        <v>0</v>
      </c>
      <c r="AB1120" s="41">
        <f t="shared" si="422"/>
        <v>0</v>
      </c>
      <c r="AC1120" s="41">
        <f t="shared" si="423"/>
        <v>0</v>
      </c>
      <c r="AD1120" s="41">
        <f t="shared" si="424"/>
        <v>0</v>
      </c>
      <c r="AE1120" s="41">
        <f t="shared" si="425"/>
        <v>0</v>
      </c>
      <c r="AF1120" s="42">
        <f t="shared" si="426"/>
        <v>0</v>
      </c>
      <c r="AG1120" s="43">
        <f t="shared" si="427"/>
        <v>0</v>
      </c>
      <c r="AH1120" s="49">
        <f t="shared" si="428"/>
        <v>0</v>
      </c>
      <c r="AI1120" s="80"/>
      <c r="AJ1120" s="80"/>
    </row>
    <row r="1121" spans="1:36" ht="20.25" thickTop="1" thickBot="1" x14ac:dyDescent="0.3">
      <c r="A1121" s="81" t="s">
        <v>26</v>
      </c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>
        <f>SUM(AB1081:AB1120)</f>
        <v>0</v>
      </c>
      <c r="AC1121" s="81"/>
      <c r="AD1121" s="81"/>
      <c r="AE1121" s="81"/>
      <c r="AF1121" s="81"/>
      <c r="AG1121" s="81"/>
      <c r="AH1121" s="81"/>
      <c r="AI1121" s="80"/>
      <c r="AJ1121" s="80"/>
    </row>
    <row r="1122" spans="1:36" ht="20.25" thickTop="1" thickBot="1" x14ac:dyDescent="0.3">
      <c r="A1122" s="75" t="s">
        <v>27</v>
      </c>
      <c r="B1122" s="75"/>
      <c r="C1122" s="75"/>
      <c r="D1122" s="75"/>
      <c r="E1122" s="75"/>
      <c r="F1122" s="75"/>
      <c r="G1122" s="75"/>
      <c r="H1122" s="75"/>
      <c r="I1122" s="75"/>
      <c r="J1122" s="75"/>
      <c r="K1122" s="75"/>
      <c r="L1122" s="75"/>
      <c r="M1122" s="75"/>
      <c r="N1122" s="75"/>
      <c r="O1122" s="75"/>
      <c r="P1122" s="75"/>
      <c r="Q1122" s="75"/>
      <c r="R1122" s="75"/>
      <c r="S1122" s="75"/>
      <c r="T1122" s="75"/>
      <c r="U1122" s="75"/>
      <c r="V1122" s="75"/>
      <c r="W1122" s="75"/>
      <c r="X1122" s="75"/>
      <c r="Y1122" s="75"/>
      <c r="Z1122" s="75"/>
      <c r="AA1122" s="75"/>
      <c r="AB1122" s="75">
        <f>SUM(AC1081:AC1120)</f>
        <v>0</v>
      </c>
      <c r="AC1122" s="75"/>
      <c r="AD1122" s="75"/>
      <c r="AE1122" s="75"/>
      <c r="AF1122" s="75"/>
      <c r="AG1122" s="75"/>
      <c r="AH1122" s="75"/>
      <c r="AI1122" s="80"/>
      <c r="AJ1122" s="80"/>
    </row>
    <row r="1123" spans="1:36" ht="20.25" thickTop="1" thickBot="1" x14ac:dyDescent="0.3">
      <c r="A1123" s="82" t="s">
        <v>28</v>
      </c>
      <c r="B1123" s="82"/>
      <c r="C1123" s="82"/>
      <c r="D1123" s="82"/>
      <c r="E1123" s="82"/>
      <c r="F1123" s="82"/>
      <c r="G1123" s="82"/>
      <c r="H1123" s="82"/>
      <c r="I1123" s="82"/>
      <c r="J1123" s="82"/>
      <c r="K1123" s="82"/>
      <c r="L1123" s="82"/>
      <c r="M1123" s="82"/>
      <c r="N1123" s="82"/>
      <c r="O1123" s="82"/>
      <c r="P1123" s="82"/>
      <c r="Q1123" s="82"/>
      <c r="R1123" s="82"/>
      <c r="S1123" s="82"/>
      <c r="T1123" s="82"/>
      <c r="U1123" s="82"/>
      <c r="V1123" s="82"/>
      <c r="W1123" s="82"/>
      <c r="X1123" s="82"/>
      <c r="Y1123" s="82"/>
      <c r="Z1123" s="82"/>
      <c r="AA1123" s="82"/>
      <c r="AB1123" s="82">
        <f>SUM(AD1081:AD1120)</f>
        <v>0</v>
      </c>
      <c r="AC1123" s="82"/>
      <c r="AD1123" s="82"/>
      <c r="AE1123" s="82"/>
      <c r="AF1123" s="82"/>
      <c r="AG1123" s="82"/>
      <c r="AH1123" s="82"/>
      <c r="AI1123" s="80"/>
      <c r="AJ1123" s="80"/>
    </row>
    <row r="1124" spans="1:36" ht="20.25" thickTop="1" thickBot="1" x14ac:dyDescent="0.3">
      <c r="A1124" s="75" t="s">
        <v>29</v>
      </c>
      <c r="B1124" s="75"/>
      <c r="C1124" s="75"/>
      <c r="D1124" s="75"/>
      <c r="E1124" s="75"/>
      <c r="F1124" s="75"/>
      <c r="G1124" s="75"/>
      <c r="H1124" s="75"/>
      <c r="I1124" s="75"/>
      <c r="J1124" s="75"/>
      <c r="K1124" s="75"/>
      <c r="L1124" s="75"/>
      <c r="M1124" s="75"/>
      <c r="N1124" s="75"/>
      <c r="O1124" s="75"/>
      <c r="P1124" s="75"/>
      <c r="Q1124" s="75"/>
      <c r="R1124" s="75"/>
      <c r="S1124" s="75"/>
      <c r="T1124" s="75"/>
      <c r="U1124" s="75"/>
      <c r="V1124" s="75"/>
      <c r="W1124" s="75"/>
      <c r="X1124" s="75"/>
      <c r="Y1124" s="75"/>
      <c r="Z1124" s="75"/>
      <c r="AA1124" s="75"/>
      <c r="AB1124" s="75">
        <f>SUM(AE1081:AE1120)</f>
        <v>0</v>
      </c>
      <c r="AC1124" s="75"/>
      <c r="AD1124" s="75"/>
      <c r="AE1124" s="75"/>
      <c r="AF1124" s="75"/>
      <c r="AG1124" s="75"/>
      <c r="AH1124" s="75"/>
      <c r="AI1124" s="80"/>
      <c r="AJ1124" s="80"/>
    </row>
    <row r="1125" spans="1:36" ht="20.25" thickTop="1" thickBot="1" x14ac:dyDescent="0.3">
      <c r="A1125" s="82" t="s">
        <v>30</v>
      </c>
      <c r="B1125" s="82"/>
      <c r="C1125" s="82"/>
      <c r="D1125" s="82"/>
      <c r="E1125" s="82"/>
      <c r="F1125" s="82"/>
      <c r="G1125" s="82"/>
      <c r="H1125" s="82"/>
      <c r="I1125" s="82"/>
      <c r="J1125" s="82"/>
      <c r="K1125" s="82"/>
      <c r="L1125" s="82"/>
      <c r="M1125" s="82"/>
      <c r="N1125" s="82"/>
      <c r="O1125" s="82"/>
      <c r="P1125" s="82"/>
      <c r="Q1125" s="82"/>
      <c r="R1125" s="82"/>
      <c r="S1125" s="82"/>
      <c r="T1125" s="82"/>
      <c r="U1125" s="82"/>
      <c r="V1125" s="82"/>
      <c r="W1125" s="82"/>
      <c r="X1125" s="82"/>
      <c r="Y1125" s="82"/>
      <c r="Z1125" s="82"/>
      <c r="AA1125" s="82"/>
      <c r="AB1125" s="82"/>
      <c r="AC1125" s="82"/>
      <c r="AD1125" s="82"/>
      <c r="AE1125" s="82"/>
      <c r="AF1125" s="82"/>
      <c r="AG1125" s="82"/>
      <c r="AH1125" s="82"/>
      <c r="AI1125" s="80"/>
      <c r="AJ1125" s="80"/>
    </row>
    <row r="1126" spans="1:36" ht="15.75" customHeight="1" thickTop="1" thickBot="1" x14ac:dyDescent="0.3">
      <c r="A1126" s="75" t="s">
        <v>31</v>
      </c>
      <c r="B1126" s="75"/>
      <c r="C1126" s="75"/>
      <c r="D1126" s="75"/>
      <c r="E1126" s="75"/>
      <c r="F1126" s="75"/>
      <c r="G1126" s="75"/>
      <c r="H1126" s="75"/>
      <c r="I1126" s="75"/>
      <c r="J1126" s="75"/>
      <c r="K1126" s="75"/>
      <c r="L1126" s="75"/>
      <c r="M1126" s="75"/>
      <c r="N1126" s="75"/>
      <c r="O1126" s="75"/>
      <c r="P1126" s="75"/>
      <c r="Q1126" s="75"/>
      <c r="R1126" s="75"/>
      <c r="S1126" s="75"/>
      <c r="T1126" s="75"/>
      <c r="U1126" s="75"/>
      <c r="V1126" s="75"/>
      <c r="W1126" s="75"/>
      <c r="X1126" s="75"/>
      <c r="Y1126" s="75"/>
      <c r="Z1126" s="75"/>
      <c r="AA1126" s="75"/>
      <c r="AB1126" s="75">
        <f>AB1121+AB1122+AB1123+AB1124-AB1125</f>
        <v>0</v>
      </c>
      <c r="AC1126" s="75"/>
      <c r="AD1126" s="75"/>
      <c r="AE1126" s="75"/>
      <c r="AF1126" s="75"/>
      <c r="AG1126" s="75"/>
      <c r="AH1126" s="75"/>
      <c r="AI1126" s="80"/>
      <c r="AJ1126" s="80"/>
    </row>
    <row r="1127" spans="1:36" ht="15.75" customHeight="1" thickTop="1" thickBot="1" x14ac:dyDescent="0.3">
      <c r="A1127" s="76"/>
      <c r="B1127" s="76"/>
      <c r="C1127" s="76"/>
      <c r="D1127" s="76"/>
      <c r="E1127" s="76"/>
      <c r="F1127" s="76"/>
      <c r="G1127" s="76"/>
      <c r="H1127" s="76"/>
      <c r="I1127" s="76"/>
      <c r="J1127" s="76"/>
      <c r="K1127" s="76"/>
      <c r="L1127" s="76"/>
      <c r="M1127" s="76"/>
      <c r="N1127" s="76"/>
      <c r="O1127" s="76"/>
      <c r="P1127" s="76"/>
      <c r="Q1127" s="76"/>
      <c r="R1127" s="76"/>
      <c r="S1127" s="76"/>
      <c r="T1127" s="76"/>
      <c r="U1127" s="76"/>
      <c r="V1127" s="76"/>
      <c r="W1127" s="76"/>
      <c r="X1127" s="76"/>
      <c r="Y1127" s="76"/>
      <c r="Z1127" s="76"/>
      <c r="AA1127" s="76"/>
      <c r="AB1127" s="76"/>
      <c r="AC1127" s="76"/>
      <c r="AD1127" s="76"/>
      <c r="AE1127" s="76"/>
      <c r="AF1127" s="76"/>
      <c r="AG1127" s="76"/>
      <c r="AH1127" s="76"/>
      <c r="AI1127" s="80"/>
      <c r="AJ1127" s="80"/>
    </row>
    <row r="1128" spans="1:36" ht="15.75" customHeight="1" thickTop="1" thickBot="1" x14ac:dyDescent="0.3">
      <c r="A1128" s="110">
        <v>24</v>
      </c>
      <c r="B1128" s="86" t="s">
        <v>0</v>
      </c>
      <c r="C1128" s="88" t="s">
        <v>1</v>
      </c>
      <c r="D1128" s="88" t="s">
        <v>21</v>
      </c>
      <c r="E1128" s="88" t="s">
        <v>22</v>
      </c>
      <c r="F1128" s="88" t="s">
        <v>23</v>
      </c>
      <c r="G1128" s="88" t="s">
        <v>24</v>
      </c>
      <c r="H1128" s="86" t="s">
        <v>2</v>
      </c>
      <c r="I1128" s="106"/>
      <c r="J1128" s="88" t="s">
        <v>3</v>
      </c>
      <c r="K1128" s="88"/>
      <c r="L1128" s="86" t="s">
        <v>4</v>
      </c>
      <c r="M1128" s="106"/>
      <c r="N1128" s="88" t="s">
        <v>5</v>
      </c>
      <c r="O1128" s="88"/>
      <c r="P1128" s="86" t="s">
        <v>6</v>
      </c>
      <c r="Q1128" s="106"/>
      <c r="R1128" s="88" t="s">
        <v>7</v>
      </c>
      <c r="S1128" s="88"/>
      <c r="T1128" s="86" t="s">
        <v>8</v>
      </c>
      <c r="U1128" s="106"/>
      <c r="V1128" s="88" t="s">
        <v>9</v>
      </c>
      <c r="W1128" s="88"/>
      <c r="X1128" s="107" t="s">
        <v>10</v>
      </c>
      <c r="Y1128" s="107" t="s">
        <v>11</v>
      </c>
      <c r="Z1128" s="107" t="s">
        <v>12</v>
      </c>
      <c r="AA1128" s="107" t="s">
        <v>13</v>
      </c>
      <c r="AB1128" s="107" t="s">
        <v>14</v>
      </c>
      <c r="AC1128" s="107" t="s">
        <v>15</v>
      </c>
      <c r="AD1128" s="107" t="s">
        <v>16</v>
      </c>
      <c r="AE1128" s="107" t="s">
        <v>17</v>
      </c>
      <c r="AF1128" s="107" t="s">
        <v>25</v>
      </c>
      <c r="AG1128" s="108" t="s">
        <v>18</v>
      </c>
      <c r="AH1128" s="109"/>
      <c r="AI1128" s="80" t="s">
        <v>34</v>
      </c>
      <c r="AJ1128" s="80"/>
    </row>
    <row r="1129" spans="1:36" ht="15.75" customHeight="1" thickTop="1" thickBot="1" x14ac:dyDescent="0.3">
      <c r="A1129" s="110"/>
      <c r="B1129" s="86"/>
      <c r="C1129" s="88"/>
      <c r="D1129" s="88"/>
      <c r="E1129" s="88"/>
      <c r="F1129" s="88"/>
      <c r="G1129" s="88"/>
      <c r="H1129" s="21" t="s">
        <v>20</v>
      </c>
      <c r="I1129" s="22" t="s">
        <v>19</v>
      </c>
      <c r="J1129" s="23" t="s">
        <v>20</v>
      </c>
      <c r="K1129" s="23" t="s">
        <v>19</v>
      </c>
      <c r="L1129" s="21" t="s">
        <v>20</v>
      </c>
      <c r="M1129" s="22" t="s">
        <v>19</v>
      </c>
      <c r="N1129" s="23" t="s">
        <v>20</v>
      </c>
      <c r="O1129" s="23" t="s">
        <v>19</v>
      </c>
      <c r="P1129" s="21" t="s">
        <v>20</v>
      </c>
      <c r="Q1129" s="22" t="s">
        <v>19</v>
      </c>
      <c r="R1129" s="23" t="s">
        <v>20</v>
      </c>
      <c r="S1129" s="23" t="s">
        <v>19</v>
      </c>
      <c r="T1129" s="21" t="s">
        <v>20</v>
      </c>
      <c r="U1129" s="22" t="s">
        <v>19</v>
      </c>
      <c r="V1129" s="23" t="s">
        <v>20</v>
      </c>
      <c r="W1129" s="23" t="s">
        <v>19</v>
      </c>
      <c r="X1129" s="91"/>
      <c r="Y1129" s="91"/>
      <c r="Z1129" s="91"/>
      <c r="AA1129" s="91"/>
      <c r="AB1129" s="91"/>
      <c r="AC1129" s="91"/>
      <c r="AD1129" s="91"/>
      <c r="AE1129" s="91"/>
      <c r="AF1129" s="91"/>
      <c r="AG1129" s="24" t="s">
        <v>20</v>
      </c>
      <c r="AH1129" s="25" t="s">
        <v>19</v>
      </c>
      <c r="AI1129" s="80"/>
      <c r="AJ1129" s="80"/>
    </row>
    <row r="1130" spans="1:36" ht="15.75" customHeight="1" thickTop="1" thickBot="1" x14ac:dyDescent="0.3">
      <c r="A1130" s="110"/>
      <c r="B1130" s="3" t="str">
        <f>B1081</f>
        <v>برجاء إدخال إسم الصنف</v>
      </c>
      <c r="C1130" s="4">
        <f>C1081</f>
        <v>1</v>
      </c>
      <c r="D1130" s="4">
        <f>X1130/C1130</f>
        <v>0</v>
      </c>
      <c r="E1130" s="4">
        <f>Y1130/C1130</f>
        <v>0</v>
      </c>
      <c r="F1130" s="4">
        <f>Z1130/C1130</f>
        <v>0</v>
      </c>
      <c r="G1130" s="4">
        <f>AA1130/C1130</f>
        <v>0</v>
      </c>
      <c r="H1130" s="5">
        <f t="shared" ref="H1130:I1169" si="433">AG1081</f>
        <v>0</v>
      </c>
      <c r="I1130" s="6">
        <f t="shared" si="433"/>
        <v>0</v>
      </c>
      <c r="J1130" s="7"/>
      <c r="K1130" s="8"/>
      <c r="L1130" s="5"/>
      <c r="M1130" s="6"/>
      <c r="N1130" s="7"/>
      <c r="O1130" s="8"/>
      <c r="P1130" s="5"/>
      <c r="Q1130" s="6"/>
      <c r="R1130" s="7"/>
      <c r="S1130" s="8"/>
      <c r="T1130" s="5"/>
      <c r="U1130" s="6"/>
      <c r="V1130" s="7"/>
      <c r="W1130" s="8"/>
      <c r="X1130" s="9">
        <f>X1081</f>
        <v>0</v>
      </c>
      <c r="Y1130" s="10">
        <f t="shared" ref="Y1130:AA1130" si="434">Y1081</f>
        <v>0</v>
      </c>
      <c r="Z1130" s="10">
        <f t="shared" si="434"/>
        <v>0</v>
      </c>
      <c r="AA1130" s="10">
        <f t="shared" si="434"/>
        <v>0</v>
      </c>
      <c r="AB1130" s="10">
        <f>P1130*X1130+Q1130*D1130</f>
        <v>0</v>
      </c>
      <c r="AC1130" s="10">
        <f>R1130*Y1130+S1130*E1130</f>
        <v>0</v>
      </c>
      <c r="AD1130" s="10">
        <f>T1130*Z1130+U1130*F1130</f>
        <v>0</v>
      </c>
      <c r="AE1130" s="10">
        <f>V1130*AA1130+W1130*G1130</f>
        <v>0</v>
      </c>
      <c r="AF1130" s="11">
        <f>H1130*C1130+I1130+J1130*C1130+K1130-L1130*C1130-M1130+N1130*C1130+O1130-P1130*C1130-Q1130-R1130*C1130-S1130-T1130*C1130-U1130-V1130*C1130-W1130</f>
        <v>0</v>
      </c>
      <c r="AG1130" s="12">
        <f>ROUNDDOWN(AF1130/C1130,0)</f>
        <v>0</v>
      </c>
      <c r="AH1130" s="46">
        <f>AF1130-AG1130*C1130</f>
        <v>0</v>
      </c>
      <c r="AI1130" s="80"/>
      <c r="AJ1130" s="80"/>
    </row>
    <row r="1131" spans="1:36" ht="15.75" customHeight="1" thickTop="1" thickBot="1" x14ac:dyDescent="0.3">
      <c r="A1131" s="110"/>
      <c r="B1131" s="44" t="str">
        <f t="shared" ref="B1131:C1146" si="435">B1082</f>
        <v>برجاء إدخال إسم الصنف</v>
      </c>
      <c r="C1131" s="26">
        <f t="shared" si="435"/>
        <v>1</v>
      </c>
      <c r="D1131" s="26">
        <f t="shared" ref="D1131:D1169" si="436">X1131/C1131</f>
        <v>0</v>
      </c>
      <c r="E1131" s="26">
        <f t="shared" ref="E1131:E1169" si="437">Y1131/C1131</f>
        <v>0</v>
      </c>
      <c r="F1131" s="26">
        <f t="shared" ref="F1131:F1169" si="438">Z1131/C1131</f>
        <v>0</v>
      </c>
      <c r="G1131" s="26">
        <f t="shared" ref="G1131:G1169" si="439">AA1131/C1131</f>
        <v>0</v>
      </c>
      <c r="H1131" s="27">
        <f t="shared" si="433"/>
        <v>0</v>
      </c>
      <c r="I1131" s="28">
        <f t="shared" si="433"/>
        <v>0</v>
      </c>
      <c r="J1131" s="29"/>
      <c r="K1131" s="30"/>
      <c r="L1131" s="27"/>
      <c r="M1131" s="28"/>
      <c r="N1131" s="29"/>
      <c r="O1131" s="30"/>
      <c r="P1131" s="27"/>
      <c r="Q1131" s="28"/>
      <c r="R1131" s="29"/>
      <c r="S1131" s="30"/>
      <c r="T1131" s="27"/>
      <c r="U1131" s="28"/>
      <c r="V1131" s="29"/>
      <c r="W1131" s="30"/>
      <c r="X1131" s="31">
        <f t="shared" ref="X1131:AA1146" si="440">X1082</f>
        <v>0</v>
      </c>
      <c r="Y1131" s="32">
        <f t="shared" si="440"/>
        <v>0</v>
      </c>
      <c r="Z1131" s="32">
        <f t="shared" si="440"/>
        <v>0</v>
      </c>
      <c r="AA1131" s="32">
        <f t="shared" si="440"/>
        <v>0</v>
      </c>
      <c r="AB1131" s="32">
        <f t="shared" ref="AB1131:AB1169" si="441">P1131*X1131+Q1131*D1131</f>
        <v>0</v>
      </c>
      <c r="AC1131" s="32">
        <f t="shared" ref="AC1131:AC1169" si="442">R1131*Y1131+S1131*E1131</f>
        <v>0</v>
      </c>
      <c r="AD1131" s="32">
        <f t="shared" ref="AD1131:AD1169" si="443">T1131*Z1131+U1131*F1131</f>
        <v>0</v>
      </c>
      <c r="AE1131" s="32">
        <f t="shared" ref="AE1131:AE1169" si="444">V1131*AA1131+W1131*G1131</f>
        <v>0</v>
      </c>
      <c r="AF1131" s="33">
        <f t="shared" ref="AF1131:AF1169" si="445">H1131*C1131+I1131+J1131*C1131+K1131-L1131*C1131-M1131+N1131*C1131+O1131-P1131*C1131-Q1131-R1131*C1131-S1131-T1131*C1131-U1131-V1131*C1131-W1131</f>
        <v>0</v>
      </c>
      <c r="AG1131" s="34">
        <f t="shared" ref="AG1131:AG1169" si="446">ROUNDDOWN(AF1131/C1131,0)</f>
        <v>0</v>
      </c>
      <c r="AH1131" s="47">
        <f t="shared" ref="AH1131:AH1169" si="447">AF1131-AG1131*C1131</f>
        <v>0</v>
      </c>
      <c r="AI1131" s="80"/>
      <c r="AJ1131" s="80"/>
    </row>
    <row r="1132" spans="1:36" ht="15.75" customHeight="1" thickTop="1" thickBot="1" x14ac:dyDescent="0.3">
      <c r="A1132" s="110"/>
      <c r="B1132" s="3" t="str">
        <f t="shared" si="435"/>
        <v>برجاء إدخال إسم الصنف</v>
      </c>
      <c r="C1132" s="4">
        <f t="shared" si="435"/>
        <v>1</v>
      </c>
      <c r="D1132" s="4">
        <f t="shared" si="436"/>
        <v>0</v>
      </c>
      <c r="E1132" s="4">
        <f t="shared" si="437"/>
        <v>0</v>
      </c>
      <c r="F1132" s="4">
        <f t="shared" si="438"/>
        <v>0</v>
      </c>
      <c r="G1132" s="4">
        <f t="shared" si="439"/>
        <v>0</v>
      </c>
      <c r="H1132" s="13">
        <f t="shared" si="433"/>
        <v>0</v>
      </c>
      <c r="I1132" s="14">
        <f t="shared" si="433"/>
        <v>0</v>
      </c>
      <c r="J1132" s="15"/>
      <c r="K1132" s="16"/>
      <c r="L1132" s="13"/>
      <c r="M1132" s="14"/>
      <c r="N1132" s="15"/>
      <c r="O1132" s="16"/>
      <c r="P1132" s="13"/>
      <c r="Q1132" s="14"/>
      <c r="R1132" s="15"/>
      <c r="S1132" s="16"/>
      <c r="T1132" s="13"/>
      <c r="U1132" s="14"/>
      <c r="V1132" s="15"/>
      <c r="W1132" s="16"/>
      <c r="X1132" s="17">
        <f t="shared" si="440"/>
        <v>0</v>
      </c>
      <c r="Y1132" s="18">
        <f t="shared" si="440"/>
        <v>0</v>
      </c>
      <c r="Z1132" s="18">
        <f t="shared" si="440"/>
        <v>0</v>
      </c>
      <c r="AA1132" s="18">
        <f t="shared" si="440"/>
        <v>0</v>
      </c>
      <c r="AB1132" s="18">
        <f t="shared" si="441"/>
        <v>0</v>
      </c>
      <c r="AC1132" s="18">
        <f t="shared" si="442"/>
        <v>0</v>
      </c>
      <c r="AD1132" s="18">
        <f t="shared" si="443"/>
        <v>0</v>
      </c>
      <c r="AE1132" s="18">
        <f t="shared" si="444"/>
        <v>0</v>
      </c>
      <c r="AF1132" s="19">
        <f t="shared" si="445"/>
        <v>0</v>
      </c>
      <c r="AG1132" s="20">
        <f t="shared" si="446"/>
        <v>0</v>
      </c>
      <c r="AH1132" s="48">
        <f t="shared" si="447"/>
        <v>0</v>
      </c>
      <c r="AI1132" s="80"/>
      <c r="AJ1132" s="80"/>
    </row>
    <row r="1133" spans="1:36" ht="15.75" customHeight="1" thickTop="1" thickBot="1" x14ac:dyDescent="0.3">
      <c r="A1133" s="110"/>
      <c r="B1133" s="44" t="str">
        <f t="shared" si="435"/>
        <v>برجاء إدخال إسم الصنف</v>
      </c>
      <c r="C1133" s="26">
        <f t="shared" si="435"/>
        <v>1</v>
      </c>
      <c r="D1133" s="26">
        <f t="shared" si="436"/>
        <v>0</v>
      </c>
      <c r="E1133" s="26">
        <f t="shared" si="437"/>
        <v>0</v>
      </c>
      <c r="F1133" s="26">
        <f t="shared" si="438"/>
        <v>0</v>
      </c>
      <c r="G1133" s="26">
        <f t="shared" si="439"/>
        <v>0</v>
      </c>
      <c r="H1133" s="27">
        <f t="shared" si="433"/>
        <v>0</v>
      </c>
      <c r="I1133" s="28">
        <f t="shared" si="433"/>
        <v>0</v>
      </c>
      <c r="J1133" s="29"/>
      <c r="K1133" s="30"/>
      <c r="L1133" s="27"/>
      <c r="M1133" s="28"/>
      <c r="N1133" s="29"/>
      <c r="O1133" s="30"/>
      <c r="P1133" s="27"/>
      <c r="Q1133" s="28"/>
      <c r="R1133" s="29"/>
      <c r="S1133" s="30"/>
      <c r="T1133" s="27"/>
      <c r="U1133" s="28"/>
      <c r="V1133" s="29"/>
      <c r="W1133" s="30"/>
      <c r="X1133" s="31">
        <f t="shared" si="440"/>
        <v>0</v>
      </c>
      <c r="Y1133" s="32">
        <f t="shared" si="440"/>
        <v>0</v>
      </c>
      <c r="Z1133" s="32">
        <f t="shared" si="440"/>
        <v>0</v>
      </c>
      <c r="AA1133" s="32">
        <f t="shared" si="440"/>
        <v>0</v>
      </c>
      <c r="AB1133" s="32">
        <f t="shared" si="441"/>
        <v>0</v>
      </c>
      <c r="AC1133" s="32">
        <f t="shared" si="442"/>
        <v>0</v>
      </c>
      <c r="AD1133" s="32">
        <f t="shared" si="443"/>
        <v>0</v>
      </c>
      <c r="AE1133" s="32">
        <f t="shared" si="444"/>
        <v>0</v>
      </c>
      <c r="AF1133" s="33">
        <f t="shared" si="445"/>
        <v>0</v>
      </c>
      <c r="AG1133" s="34">
        <f t="shared" si="446"/>
        <v>0</v>
      </c>
      <c r="AH1133" s="47">
        <f t="shared" si="447"/>
        <v>0</v>
      </c>
      <c r="AI1133" s="80"/>
      <c r="AJ1133" s="80"/>
    </row>
    <row r="1134" spans="1:36" ht="15.75" customHeight="1" thickTop="1" thickBot="1" x14ac:dyDescent="0.3">
      <c r="A1134" s="110"/>
      <c r="B1134" s="3" t="str">
        <f t="shared" si="435"/>
        <v>برجاء إدخال إسم الصنف</v>
      </c>
      <c r="C1134" s="4">
        <f t="shared" si="435"/>
        <v>1</v>
      </c>
      <c r="D1134" s="4">
        <f t="shared" si="436"/>
        <v>0</v>
      </c>
      <c r="E1134" s="4">
        <f t="shared" si="437"/>
        <v>0</v>
      </c>
      <c r="F1134" s="4">
        <f t="shared" si="438"/>
        <v>0</v>
      </c>
      <c r="G1134" s="4">
        <f t="shared" si="439"/>
        <v>0</v>
      </c>
      <c r="H1134" s="13">
        <f t="shared" si="433"/>
        <v>0</v>
      </c>
      <c r="I1134" s="14">
        <f t="shared" si="433"/>
        <v>0</v>
      </c>
      <c r="J1134" s="15"/>
      <c r="K1134" s="16"/>
      <c r="L1134" s="13"/>
      <c r="M1134" s="14"/>
      <c r="N1134" s="15"/>
      <c r="O1134" s="16"/>
      <c r="P1134" s="13"/>
      <c r="Q1134" s="14"/>
      <c r="R1134" s="15"/>
      <c r="S1134" s="16"/>
      <c r="T1134" s="13"/>
      <c r="U1134" s="14"/>
      <c r="V1134" s="15"/>
      <c r="W1134" s="16"/>
      <c r="X1134" s="17">
        <f t="shared" si="440"/>
        <v>0</v>
      </c>
      <c r="Y1134" s="18">
        <f t="shared" si="440"/>
        <v>0</v>
      </c>
      <c r="Z1134" s="18">
        <f t="shared" si="440"/>
        <v>0</v>
      </c>
      <c r="AA1134" s="18">
        <f t="shared" si="440"/>
        <v>0</v>
      </c>
      <c r="AB1134" s="18">
        <f t="shared" si="441"/>
        <v>0</v>
      </c>
      <c r="AC1134" s="18">
        <f t="shared" si="442"/>
        <v>0</v>
      </c>
      <c r="AD1134" s="18">
        <f t="shared" si="443"/>
        <v>0</v>
      </c>
      <c r="AE1134" s="18">
        <f t="shared" si="444"/>
        <v>0</v>
      </c>
      <c r="AF1134" s="19">
        <f t="shared" si="445"/>
        <v>0</v>
      </c>
      <c r="AG1134" s="20">
        <f t="shared" si="446"/>
        <v>0</v>
      </c>
      <c r="AH1134" s="48">
        <f t="shared" si="447"/>
        <v>0</v>
      </c>
      <c r="AI1134" s="80"/>
      <c r="AJ1134" s="80"/>
    </row>
    <row r="1135" spans="1:36" ht="15.75" customHeight="1" thickTop="1" thickBot="1" x14ac:dyDescent="0.3">
      <c r="A1135" s="110"/>
      <c r="B1135" s="44" t="str">
        <f t="shared" si="435"/>
        <v>برجاء إدخال إسم الصنف</v>
      </c>
      <c r="C1135" s="26">
        <f t="shared" si="435"/>
        <v>1</v>
      </c>
      <c r="D1135" s="26">
        <f t="shared" si="436"/>
        <v>0</v>
      </c>
      <c r="E1135" s="26">
        <f t="shared" si="437"/>
        <v>0</v>
      </c>
      <c r="F1135" s="26">
        <f t="shared" si="438"/>
        <v>0</v>
      </c>
      <c r="G1135" s="26">
        <f t="shared" si="439"/>
        <v>0</v>
      </c>
      <c r="H1135" s="27">
        <f t="shared" si="433"/>
        <v>0</v>
      </c>
      <c r="I1135" s="28">
        <f t="shared" si="433"/>
        <v>0</v>
      </c>
      <c r="J1135" s="29"/>
      <c r="K1135" s="30"/>
      <c r="L1135" s="27"/>
      <c r="M1135" s="28"/>
      <c r="N1135" s="29"/>
      <c r="O1135" s="30"/>
      <c r="P1135" s="27"/>
      <c r="Q1135" s="28"/>
      <c r="R1135" s="29"/>
      <c r="S1135" s="30"/>
      <c r="T1135" s="27"/>
      <c r="U1135" s="28"/>
      <c r="V1135" s="29"/>
      <c r="W1135" s="30"/>
      <c r="X1135" s="31">
        <f t="shared" si="440"/>
        <v>0</v>
      </c>
      <c r="Y1135" s="32">
        <f t="shared" si="440"/>
        <v>0</v>
      </c>
      <c r="Z1135" s="32">
        <f t="shared" si="440"/>
        <v>0</v>
      </c>
      <c r="AA1135" s="32">
        <f t="shared" si="440"/>
        <v>0</v>
      </c>
      <c r="AB1135" s="32">
        <f t="shared" si="441"/>
        <v>0</v>
      </c>
      <c r="AC1135" s="32">
        <f t="shared" si="442"/>
        <v>0</v>
      </c>
      <c r="AD1135" s="32">
        <f t="shared" si="443"/>
        <v>0</v>
      </c>
      <c r="AE1135" s="32">
        <f t="shared" si="444"/>
        <v>0</v>
      </c>
      <c r="AF1135" s="33">
        <f t="shared" si="445"/>
        <v>0</v>
      </c>
      <c r="AG1135" s="34">
        <f t="shared" si="446"/>
        <v>0</v>
      </c>
      <c r="AH1135" s="47">
        <f t="shared" si="447"/>
        <v>0</v>
      </c>
      <c r="AI1135" s="80"/>
      <c r="AJ1135" s="80"/>
    </row>
    <row r="1136" spans="1:36" ht="15.75" customHeight="1" thickTop="1" thickBot="1" x14ac:dyDescent="0.3">
      <c r="A1136" s="110"/>
      <c r="B1136" s="3" t="str">
        <f t="shared" si="435"/>
        <v>برجاء إدخال إسم الصنف</v>
      </c>
      <c r="C1136" s="4">
        <f t="shared" si="435"/>
        <v>1</v>
      </c>
      <c r="D1136" s="4">
        <f t="shared" si="436"/>
        <v>0</v>
      </c>
      <c r="E1136" s="4">
        <f t="shared" si="437"/>
        <v>0</v>
      </c>
      <c r="F1136" s="4">
        <f t="shared" si="438"/>
        <v>0</v>
      </c>
      <c r="G1136" s="4">
        <f t="shared" si="439"/>
        <v>0</v>
      </c>
      <c r="H1136" s="13">
        <f t="shared" si="433"/>
        <v>0</v>
      </c>
      <c r="I1136" s="14">
        <f t="shared" si="433"/>
        <v>0</v>
      </c>
      <c r="J1136" s="15"/>
      <c r="K1136" s="16"/>
      <c r="L1136" s="13"/>
      <c r="M1136" s="14"/>
      <c r="N1136" s="15"/>
      <c r="O1136" s="16"/>
      <c r="P1136" s="13"/>
      <c r="Q1136" s="14"/>
      <c r="R1136" s="15"/>
      <c r="S1136" s="16"/>
      <c r="T1136" s="13"/>
      <c r="U1136" s="14"/>
      <c r="V1136" s="15"/>
      <c r="W1136" s="16"/>
      <c r="X1136" s="17">
        <f t="shared" si="440"/>
        <v>0</v>
      </c>
      <c r="Y1136" s="18">
        <f t="shared" si="440"/>
        <v>0</v>
      </c>
      <c r="Z1136" s="18">
        <f t="shared" si="440"/>
        <v>0</v>
      </c>
      <c r="AA1136" s="18">
        <f t="shared" si="440"/>
        <v>0</v>
      </c>
      <c r="AB1136" s="18">
        <f t="shared" si="441"/>
        <v>0</v>
      </c>
      <c r="AC1136" s="18">
        <f t="shared" si="442"/>
        <v>0</v>
      </c>
      <c r="AD1136" s="18">
        <f t="shared" si="443"/>
        <v>0</v>
      </c>
      <c r="AE1136" s="18">
        <f t="shared" si="444"/>
        <v>0</v>
      </c>
      <c r="AF1136" s="19">
        <f t="shared" si="445"/>
        <v>0</v>
      </c>
      <c r="AG1136" s="20">
        <f t="shared" si="446"/>
        <v>0</v>
      </c>
      <c r="AH1136" s="48">
        <f t="shared" si="447"/>
        <v>0</v>
      </c>
      <c r="AI1136" s="79"/>
      <c r="AJ1136" s="79"/>
    </row>
    <row r="1137" spans="1:36" ht="15.75" customHeight="1" thickTop="1" thickBot="1" x14ac:dyDescent="0.3">
      <c r="A1137" s="110"/>
      <c r="B1137" s="44" t="str">
        <f t="shared" si="435"/>
        <v>برجاء إدخال إسم الصنف</v>
      </c>
      <c r="C1137" s="26">
        <f t="shared" si="435"/>
        <v>1</v>
      </c>
      <c r="D1137" s="26">
        <f t="shared" si="436"/>
        <v>0</v>
      </c>
      <c r="E1137" s="26">
        <f t="shared" si="437"/>
        <v>0</v>
      </c>
      <c r="F1137" s="26">
        <f t="shared" si="438"/>
        <v>0</v>
      </c>
      <c r="G1137" s="26">
        <f t="shared" si="439"/>
        <v>0</v>
      </c>
      <c r="H1137" s="27">
        <f t="shared" si="433"/>
        <v>0</v>
      </c>
      <c r="I1137" s="28">
        <f t="shared" si="433"/>
        <v>0</v>
      </c>
      <c r="J1137" s="29"/>
      <c r="K1137" s="30"/>
      <c r="L1137" s="27"/>
      <c r="M1137" s="28"/>
      <c r="N1137" s="29"/>
      <c r="O1137" s="30"/>
      <c r="P1137" s="27"/>
      <c r="Q1137" s="28"/>
      <c r="R1137" s="29"/>
      <c r="S1137" s="30"/>
      <c r="T1137" s="27"/>
      <c r="U1137" s="28"/>
      <c r="V1137" s="29"/>
      <c r="W1137" s="30"/>
      <c r="X1137" s="31">
        <f t="shared" si="440"/>
        <v>0</v>
      </c>
      <c r="Y1137" s="32">
        <f t="shared" si="440"/>
        <v>0</v>
      </c>
      <c r="Z1137" s="32">
        <f t="shared" si="440"/>
        <v>0</v>
      </c>
      <c r="AA1137" s="32">
        <f t="shared" si="440"/>
        <v>0</v>
      </c>
      <c r="AB1137" s="32">
        <f t="shared" si="441"/>
        <v>0</v>
      </c>
      <c r="AC1137" s="32">
        <f t="shared" si="442"/>
        <v>0</v>
      </c>
      <c r="AD1137" s="32">
        <f t="shared" si="443"/>
        <v>0</v>
      </c>
      <c r="AE1137" s="32">
        <f t="shared" si="444"/>
        <v>0</v>
      </c>
      <c r="AF1137" s="33">
        <f t="shared" si="445"/>
        <v>0</v>
      </c>
      <c r="AG1137" s="34">
        <f t="shared" si="446"/>
        <v>0</v>
      </c>
      <c r="AH1137" s="47">
        <f t="shared" si="447"/>
        <v>0</v>
      </c>
      <c r="AI1137" s="79"/>
      <c r="AJ1137" s="79"/>
    </row>
    <row r="1138" spans="1:36" ht="15.75" customHeight="1" thickTop="1" thickBot="1" x14ac:dyDescent="0.3">
      <c r="A1138" s="110"/>
      <c r="B1138" s="3" t="str">
        <f t="shared" si="435"/>
        <v>برجاء إدخال إسم الصنف</v>
      </c>
      <c r="C1138" s="4">
        <f t="shared" si="435"/>
        <v>1</v>
      </c>
      <c r="D1138" s="4">
        <f t="shared" si="436"/>
        <v>0</v>
      </c>
      <c r="E1138" s="4">
        <f t="shared" si="437"/>
        <v>0</v>
      </c>
      <c r="F1138" s="4">
        <f t="shared" si="438"/>
        <v>0</v>
      </c>
      <c r="G1138" s="4">
        <f t="shared" si="439"/>
        <v>0</v>
      </c>
      <c r="H1138" s="13">
        <f t="shared" si="433"/>
        <v>0</v>
      </c>
      <c r="I1138" s="14">
        <f t="shared" si="433"/>
        <v>0</v>
      </c>
      <c r="J1138" s="15"/>
      <c r="K1138" s="16"/>
      <c r="L1138" s="13"/>
      <c r="M1138" s="14"/>
      <c r="N1138" s="15"/>
      <c r="O1138" s="16"/>
      <c r="P1138" s="13"/>
      <c r="Q1138" s="14"/>
      <c r="R1138" s="15"/>
      <c r="S1138" s="16"/>
      <c r="T1138" s="13"/>
      <c r="U1138" s="14"/>
      <c r="V1138" s="15"/>
      <c r="W1138" s="16"/>
      <c r="X1138" s="17">
        <f t="shared" si="440"/>
        <v>0</v>
      </c>
      <c r="Y1138" s="18">
        <f t="shared" si="440"/>
        <v>0</v>
      </c>
      <c r="Z1138" s="18">
        <f t="shared" si="440"/>
        <v>0</v>
      </c>
      <c r="AA1138" s="18">
        <f t="shared" si="440"/>
        <v>0</v>
      </c>
      <c r="AB1138" s="18">
        <f t="shared" si="441"/>
        <v>0</v>
      </c>
      <c r="AC1138" s="18">
        <f t="shared" si="442"/>
        <v>0</v>
      </c>
      <c r="AD1138" s="18">
        <f t="shared" si="443"/>
        <v>0</v>
      </c>
      <c r="AE1138" s="18">
        <f t="shared" si="444"/>
        <v>0</v>
      </c>
      <c r="AF1138" s="19">
        <f t="shared" si="445"/>
        <v>0</v>
      </c>
      <c r="AG1138" s="20">
        <f t="shared" si="446"/>
        <v>0</v>
      </c>
      <c r="AH1138" s="48">
        <f t="shared" si="447"/>
        <v>0</v>
      </c>
      <c r="AI1138" s="79"/>
      <c r="AJ1138" s="79"/>
    </row>
    <row r="1139" spans="1:36" ht="15.75" customHeight="1" thickTop="1" thickBot="1" x14ac:dyDescent="0.3">
      <c r="A1139" s="110"/>
      <c r="B1139" s="44" t="str">
        <f t="shared" si="435"/>
        <v>برجاء إدخال إسم الصنف</v>
      </c>
      <c r="C1139" s="26">
        <f t="shared" si="435"/>
        <v>1</v>
      </c>
      <c r="D1139" s="26">
        <f t="shared" si="436"/>
        <v>0</v>
      </c>
      <c r="E1139" s="26">
        <f t="shared" si="437"/>
        <v>0</v>
      </c>
      <c r="F1139" s="26">
        <f t="shared" si="438"/>
        <v>0</v>
      </c>
      <c r="G1139" s="26">
        <f t="shared" si="439"/>
        <v>0</v>
      </c>
      <c r="H1139" s="27">
        <f t="shared" si="433"/>
        <v>0</v>
      </c>
      <c r="I1139" s="28">
        <f t="shared" si="433"/>
        <v>0</v>
      </c>
      <c r="J1139" s="29"/>
      <c r="K1139" s="30"/>
      <c r="L1139" s="27"/>
      <c r="M1139" s="28"/>
      <c r="N1139" s="29"/>
      <c r="O1139" s="30"/>
      <c r="P1139" s="27"/>
      <c r="Q1139" s="28"/>
      <c r="R1139" s="29"/>
      <c r="S1139" s="30"/>
      <c r="T1139" s="27"/>
      <c r="U1139" s="28"/>
      <c r="V1139" s="29"/>
      <c r="W1139" s="30"/>
      <c r="X1139" s="31">
        <f t="shared" si="440"/>
        <v>0</v>
      </c>
      <c r="Y1139" s="32">
        <f t="shared" si="440"/>
        <v>0</v>
      </c>
      <c r="Z1139" s="32">
        <f t="shared" si="440"/>
        <v>0</v>
      </c>
      <c r="AA1139" s="32">
        <f t="shared" si="440"/>
        <v>0</v>
      </c>
      <c r="AB1139" s="32">
        <f t="shared" si="441"/>
        <v>0</v>
      </c>
      <c r="AC1139" s="32">
        <f t="shared" si="442"/>
        <v>0</v>
      </c>
      <c r="AD1139" s="32">
        <f t="shared" si="443"/>
        <v>0</v>
      </c>
      <c r="AE1139" s="32">
        <f t="shared" si="444"/>
        <v>0</v>
      </c>
      <c r="AF1139" s="33">
        <f t="shared" si="445"/>
        <v>0</v>
      </c>
      <c r="AG1139" s="34">
        <f t="shared" si="446"/>
        <v>0</v>
      </c>
      <c r="AH1139" s="47">
        <f t="shared" si="447"/>
        <v>0</v>
      </c>
      <c r="AI1139" s="79"/>
      <c r="AJ1139" s="79"/>
    </row>
    <row r="1140" spans="1:36" ht="15.75" customHeight="1" thickTop="1" thickBot="1" x14ac:dyDescent="0.3">
      <c r="A1140" s="110"/>
      <c r="B1140" s="3" t="str">
        <f t="shared" si="435"/>
        <v>برجاء إدخال إسم الصنف</v>
      </c>
      <c r="C1140" s="4">
        <f t="shared" si="435"/>
        <v>1</v>
      </c>
      <c r="D1140" s="4">
        <f t="shared" si="436"/>
        <v>0</v>
      </c>
      <c r="E1140" s="4">
        <f t="shared" si="437"/>
        <v>0</v>
      </c>
      <c r="F1140" s="4">
        <f t="shared" si="438"/>
        <v>0</v>
      </c>
      <c r="G1140" s="4">
        <f t="shared" si="439"/>
        <v>0</v>
      </c>
      <c r="H1140" s="13">
        <f t="shared" si="433"/>
        <v>0</v>
      </c>
      <c r="I1140" s="14">
        <f t="shared" si="433"/>
        <v>0</v>
      </c>
      <c r="J1140" s="15"/>
      <c r="K1140" s="16"/>
      <c r="L1140" s="13"/>
      <c r="M1140" s="14"/>
      <c r="N1140" s="15"/>
      <c r="O1140" s="16"/>
      <c r="P1140" s="13"/>
      <c r="Q1140" s="14"/>
      <c r="R1140" s="15"/>
      <c r="S1140" s="16"/>
      <c r="T1140" s="13"/>
      <c r="U1140" s="14"/>
      <c r="V1140" s="15"/>
      <c r="W1140" s="16"/>
      <c r="X1140" s="17">
        <f t="shared" si="440"/>
        <v>0</v>
      </c>
      <c r="Y1140" s="18">
        <f t="shared" si="440"/>
        <v>0</v>
      </c>
      <c r="Z1140" s="18">
        <f t="shared" si="440"/>
        <v>0</v>
      </c>
      <c r="AA1140" s="18">
        <f t="shared" si="440"/>
        <v>0</v>
      </c>
      <c r="AB1140" s="18">
        <f t="shared" si="441"/>
        <v>0</v>
      </c>
      <c r="AC1140" s="18">
        <f t="shared" si="442"/>
        <v>0</v>
      </c>
      <c r="AD1140" s="18">
        <f t="shared" si="443"/>
        <v>0</v>
      </c>
      <c r="AE1140" s="18">
        <f t="shared" si="444"/>
        <v>0</v>
      </c>
      <c r="AF1140" s="19">
        <f t="shared" si="445"/>
        <v>0</v>
      </c>
      <c r="AG1140" s="20">
        <f t="shared" si="446"/>
        <v>0</v>
      </c>
      <c r="AH1140" s="48">
        <f t="shared" si="447"/>
        <v>0</v>
      </c>
      <c r="AI1140" s="79"/>
      <c r="AJ1140" s="79"/>
    </row>
    <row r="1141" spans="1:36" ht="15.75" customHeight="1" thickTop="1" thickBot="1" x14ac:dyDescent="0.3">
      <c r="A1141" s="110"/>
      <c r="B1141" s="44" t="str">
        <f t="shared" si="435"/>
        <v>برجاء إدخال إسم الصنف</v>
      </c>
      <c r="C1141" s="26">
        <f t="shared" si="435"/>
        <v>1</v>
      </c>
      <c r="D1141" s="26">
        <f t="shared" si="436"/>
        <v>0</v>
      </c>
      <c r="E1141" s="26">
        <f t="shared" si="437"/>
        <v>0</v>
      </c>
      <c r="F1141" s="26">
        <f t="shared" si="438"/>
        <v>0</v>
      </c>
      <c r="G1141" s="26">
        <f t="shared" si="439"/>
        <v>0</v>
      </c>
      <c r="H1141" s="27">
        <f t="shared" si="433"/>
        <v>0</v>
      </c>
      <c r="I1141" s="28">
        <f t="shared" si="433"/>
        <v>0</v>
      </c>
      <c r="J1141" s="29"/>
      <c r="K1141" s="30"/>
      <c r="L1141" s="27"/>
      <c r="M1141" s="28"/>
      <c r="N1141" s="29"/>
      <c r="O1141" s="30"/>
      <c r="P1141" s="27"/>
      <c r="Q1141" s="28"/>
      <c r="R1141" s="29"/>
      <c r="S1141" s="30"/>
      <c r="T1141" s="27"/>
      <c r="U1141" s="28"/>
      <c r="V1141" s="29"/>
      <c r="W1141" s="30"/>
      <c r="X1141" s="31">
        <f t="shared" si="440"/>
        <v>0</v>
      </c>
      <c r="Y1141" s="32">
        <f t="shared" si="440"/>
        <v>0</v>
      </c>
      <c r="Z1141" s="32">
        <f t="shared" si="440"/>
        <v>0</v>
      </c>
      <c r="AA1141" s="32">
        <f t="shared" si="440"/>
        <v>0</v>
      </c>
      <c r="AB1141" s="32">
        <f t="shared" si="441"/>
        <v>0</v>
      </c>
      <c r="AC1141" s="32">
        <f t="shared" si="442"/>
        <v>0</v>
      </c>
      <c r="AD1141" s="32">
        <f t="shared" si="443"/>
        <v>0</v>
      </c>
      <c r="AE1141" s="32">
        <f t="shared" si="444"/>
        <v>0</v>
      </c>
      <c r="AF1141" s="33">
        <f t="shared" si="445"/>
        <v>0</v>
      </c>
      <c r="AG1141" s="34">
        <f t="shared" si="446"/>
        <v>0</v>
      </c>
      <c r="AH1141" s="47">
        <f t="shared" si="447"/>
        <v>0</v>
      </c>
      <c r="AI1141" s="79"/>
      <c r="AJ1141" s="79"/>
    </row>
    <row r="1142" spans="1:36" ht="15.75" customHeight="1" thickTop="1" thickBot="1" x14ac:dyDescent="0.3">
      <c r="A1142" s="110"/>
      <c r="B1142" s="3" t="str">
        <f t="shared" si="435"/>
        <v>برجاء إدخال إسم الصنف</v>
      </c>
      <c r="C1142" s="4">
        <f t="shared" si="435"/>
        <v>1</v>
      </c>
      <c r="D1142" s="4">
        <f t="shared" si="436"/>
        <v>0</v>
      </c>
      <c r="E1142" s="4">
        <f t="shared" si="437"/>
        <v>0</v>
      </c>
      <c r="F1142" s="4">
        <f t="shared" si="438"/>
        <v>0</v>
      </c>
      <c r="G1142" s="4">
        <f t="shared" si="439"/>
        <v>0</v>
      </c>
      <c r="H1142" s="13">
        <f t="shared" si="433"/>
        <v>0</v>
      </c>
      <c r="I1142" s="14">
        <f t="shared" si="433"/>
        <v>0</v>
      </c>
      <c r="J1142" s="15"/>
      <c r="K1142" s="16"/>
      <c r="L1142" s="13"/>
      <c r="M1142" s="14"/>
      <c r="N1142" s="15"/>
      <c r="O1142" s="16"/>
      <c r="P1142" s="13"/>
      <c r="Q1142" s="14"/>
      <c r="R1142" s="15"/>
      <c r="S1142" s="16"/>
      <c r="T1142" s="13"/>
      <c r="U1142" s="14"/>
      <c r="V1142" s="15"/>
      <c r="W1142" s="16"/>
      <c r="X1142" s="17">
        <f t="shared" si="440"/>
        <v>0</v>
      </c>
      <c r="Y1142" s="18">
        <f t="shared" si="440"/>
        <v>0</v>
      </c>
      <c r="Z1142" s="18">
        <f t="shared" si="440"/>
        <v>0</v>
      </c>
      <c r="AA1142" s="18">
        <f t="shared" si="440"/>
        <v>0</v>
      </c>
      <c r="AB1142" s="18">
        <f t="shared" si="441"/>
        <v>0</v>
      </c>
      <c r="AC1142" s="18">
        <f t="shared" si="442"/>
        <v>0</v>
      </c>
      <c r="AD1142" s="18">
        <f t="shared" si="443"/>
        <v>0</v>
      </c>
      <c r="AE1142" s="18">
        <f t="shared" si="444"/>
        <v>0</v>
      </c>
      <c r="AF1142" s="19">
        <f t="shared" si="445"/>
        <v>0</v>
      </c>
      <c r="AG1142" s="20">
        <f t="shared" si="446"/>
        <v>0</v>
      </c>
      <c r="AH1142" s="48">
        <f t="shared" si="447"/>
        <v>0</v>
      </c>
      <c r="AI1142" s="79"/>
      <c r="AJ1142" s="79"/>
    </row>
    <row r="1143" spans="1:36" ht="15.75" customHeight="1" thickTop="1" thickBot="1" x14ac:dyDescent="0.3">
      <c r="A1143" s="110"/>
      <c r="B1143" s="44" t="str">
        <f t="shared" si="435"/>
        <v>برجاء إدخال إسم الصنف</v>
      </c>
      <c r="C1143" s="26">
        <f t="shared" si="435"/>
        <v>1</v>
      </c>
      <c r="D1143" s="26">
        <f t="shared" si="436"/>
        <v>0</v>
      </c>
      <c r="E1143" s="26">
        <f t="shared" si="437"/>
        <v>0</v>
      </c>
      <c r="F1143" s="26">
        <f t="shared" si="438"/>
        <v>0</v>
      </c>
      <c r="G1143" s="26">
        <f t="shared" si="439"/>
        <v>0</v>
      </c>
      <c r="H1143" s="27">
        <f t="shared" si="433"/>
        <v>0</v>
      </c>
      <c r="I1143" s="28">
        <f t="shared" si="433"/>
        <v>0</v>
      </c>
      <c r="J1143" s="29"/>
      <c r="K1143" s="30"/>
      <c r="L1143" s="27"/>
      <c r="M1143" s="28"/>
      <c r="N1143" s="29"/>
      <c r="O1143" s="30"/>
      <c r="P1143" s="27"/>
      <c r="Q1143" s="28"/>
      <c r="R1143" s="29"/>
      <c r="S1143" s="30"/>
      <c r="T1143" s="27"/>
      <c r="U1143" s="28"/>
      <c r="V1143" s="29"/>
      <c r="W1143" s="30"/>
      <c r="X1143" s="31">
        <f t="shared" si="440"/>
        <v>0</v>
      </c>
      <c r="Y1143" s="32">
        <f t="shared" si="440"/>
        <v>0</v>
      </c>
      <c r="Z1143" s="32">
        <f t="shared" si="440"/>
        <v>0</v>
      </c>
      <c r="AA1143" s="32">
        <f t="shared" si="440"/>
        <v>0</v>
      </c>
      <c r="AB1143" s="32">
        <f t="shared" si="441"/>
        <v>0</v>
      </c>
      <c r="AC1143" s="32">
        <f t="shared" si="442"/>
        <v>0</v>
      </c>
      <c r="AD1143" s="32">
        <f t="shared" si="443"/>
        <v>0</v>
      </c>
      <c r="AE1143" s="32">
        <f t="shared" si="444"/>
        <v>0</v>
      </c>
      <c r="AF1143" s="33">
        <f t="shared" si="445"/>
        <v>0</v>
      </c>
      <c r="AG1143" s="34">
        <f t="shared" si="446"/>
        <v>0</v>
      </c>
      <c r="AH1143" s="47">
        <f t="shared" si="447"/>
        <v>0</v>
      </c>
      <c r="AI1143" s="79"/>
      <c r="AJ1143" s="79"/>
    </row>
    <row r="1144" spans="1:36" ht="15.75" customHeight="1" thickTop="1" thickBot="1" x14ac:dyDescent="0.3">
      <c r="A1144" s="110"/>
      <c r="B1144" s="3" t="str">
        <f t="shared" si="435"/>
        <v>برجاء إدخال إسم الصنف</v>
      </c>
      <c r="C1144" s="4">
        <f t="shared" si="435"/>
        <v>1</v>
      </c>
      <c r="D1144" s="4">
        <f t="shared" si="436"/>
        <v>0</v>
      </c>
      <c r="E1144" s="4">
        <f t="shared" si="437"/>
        <v>0</v>
      </c>
      <c r="F1144" s="4">
        <f t="shared" si="438"/>
        <v>0</v>
      </c>
      <c r="G1144" s="4">
        <f t="shared" si="439"/>
        <v>0</v>
      </c>
      <c r="H1144" s="13">
        <f t="shared" si="433"/>
        <v>0</v>
      </c>
      <c r="I1144" s="14">
        <f t="shared" si="433"/>
        <v>0</v>
      </c>
      <c r="J1144" s="15"/>
      <c r="K1144" s="16"/>
      <c r="L1144" s="13"/>
      <c r="M1144" s="14"/>
      <c r="N1144" s="15"/>
      <c r="O1144" s="16"/>
      <c r="P1144" s="13"/>
      <c r="Q1144" s="14"/>
      <c r="R1144" s="15"/>
      <c r="S1144" s="16"/>
      <c r="T1144" s="13"/>
      <c r="U1144" s="14"/>
      <c r="V1144" s="15"/>
      <c r="W1144" s="16"/>
      <c r="X1144" s="17">
        <f t="shared" si="440"/>
        <v>0</v>
      </c>
      <c r="Y1144" s="18">
        <f t="shared" si="440"/>
        <v>0</v>
      </c>
      <c r="Z1144" s="18">
        <f t="shared" si="440"/>
        <v>0</v>
      </c>
      <c r="AA1144" s="18">
        <f t="shared" si="440"/>
        <v>0</v>
      </c>
      <c r="AB1144" s="18">
        <f t="shared" si="441"/>
        <v>0</v>
      </c>
      <c r="AC1144" s="18">
        <f t="shared" si="442"/>
        <v>0</v>
      </c>
      <c r="AD1144" s="18">
        <f t="shared" si="443"/>
        <v>0</v>
      </c>
      <c r="AE1144" s="18">
        <f t="shared" si="444"/>
        <v>0</v>
      </c>
      <c r="AF1144" s="19">
        <f t="shared" si="445"/>
        <v>0</v>
      </c>
      <c r="AG1144" s="20">
        <f t="shared" si="446"/>
        <v>0</v>
      </c>
      <c r="AH1144" s="48">
        <f t="shared" si="447"/>
        <v>0</v>
      </c>
      <c r="AI1144" s="80" t="s">
        <v>32</v>
      </c>
      <c r="AJ1144" s="80"/>
    </row>
    <row r="1145" spans="1:36" ht="15.75" customHeight="1" thickTop="1" thickBot="1" x14ac:dyDescent="0.3">
      <c r="A1145" s="110"/>
      <c r="B1145" s="44" t="str">
        <f t="shared" si="435"/>
        <v>برجاء إدخال إسم الصنف</v>
      </c>
      <c r="C1145" s="26">
        <f t="shared" si="435"/>
        <v>1</v>
      </c>
      <c r="D1145" s="26">
        <f t="shared" si="436"/>
        <v>0</v>
      </c>
      <c r="E1145" s="26">
        <f t="shared" si="437"/>
        <v>0</v>
      </c>
      <c r="F1145" s="26">
        <f t="shared" si="438"/>
        <v>0</v>
      </c>
      <c r="G1145" s="26">
        <f t="shared" si="439"/>
        <v>0</v>
      </c>
      <c r="H1145" s="27">
        <f t="shared" si="433"/>
        <v>0</v>
      </c>
      <c r="I1145" s="28">
        <f t="shared" si="433"/>
        <v>0</v>
      </c>
      <c r="J1145" s="29"/>
      <c r="K1145" s="30"/>
      <c r="L1145" s="27"/>
      <c r="M1145" s="28"/>
      <c r="N1145" s="29"/>
      <c r="O1145" s="30"/>
      <c r="P1145" s="27"/>
      <c r="Q1145" s="28"/>
      <c r="R1145" s="29"/>
      <c r="S1145" s="30"/>
      <c r="T1145" s="27"/>
      <c r="U1145" s="28"/>
      <c r="V1145" s="29"/>
      <c r="W1145" s="30"/>
      <c r="X1145" s="31">
        <f t="shared" si="440"/>
        <v>0</v>
      </c>
      <c r="Y1145" s="32">
        <f t="shared" si="440"/>
        <v>0</v>
      </c>
      <c r="Z1145" s="32">
        <f t="shared" si="440"/>
        <v>0</v>
      </c>
      <c r="AA1145" s="32">
        <f t="shared" si="440"/>
        <v>0</v>
      </c>
      <c r="AB1145" s="32">
        <f t="shared" si="441"/>
        <v>0</v>
      </c>
      <c r="AC1145" s="32">
        <f t="shared" si="442"/>
        <v>0</v>
      </c>
      <c r="AD1145" s="32">
        <f t="shared" si="443"/>
        <v>0</v>
      </c>
      <c r="AE1145" s="32">
        <f t="shared" si="444"/>
        <v>0</v>
      </c>
      <c r="AF1145" s="33">
        <f t="shared" si="445"/>
        <v>0</v>
      </c>
      <c r="AG1145" s="34">
        <f t="shared" si="446"/>
        <v>0</v>
      </c>
      <c r="AH1145" s="47">
        <f t="shared" si="447"/>
        <v>0</v>
      </c>
      <c r="AI1145" s="80"/>
      <c r="AJ1145" s="80"/>
    </row>
    <row r="1146" spans="1:36" ht="15.75" customHeight="1" thickTop="1" thickBot="1" x14ac:dyDescent="0.3">
      <c r="A1146" s="110"/>
      <c r="B1146" s="3" t="str">
        <f t="shared" si="435"/>
        <v>برجاء إدخال إسم الصنف</v>
      </c>
      <c r="C1146" s="4">
        <f t="shared" si="435"/>
        <v>1</v>
      </c>
      <c r="D1146" s="4">
        <f t="shared" si="436"/>
        <v>0</v>
      </c>
      <c r="E1146" s="4">
        <f t="shared" si="437"/>
        <v>0</v>
      </c>
      <c r="F1146" s="4">
        <f t="shared" si="438"/>
        <v>0</v>
      </c>
      <c r="G1146" s="4">
        <f t="shared" si="439"/>
        <v>0</v>
      </c>
      <c r="H1146" s="13">
        <f t="shared" si="433"/>
        <v>0</v>
      </c>
      <c r="I1146" s="14">
        <f t="shared" si="433"/>
        <v>0</v>
      </c>
      <c r="J1146" s="15"/>
      <c r="K1146" s="16"/>
      <c r="L1146" s="13"/>
      <c r="M1146" s="14"/>
      <c r="N1146" s="15"/>
      <c r="O1146" s="16"/>
      <c r="P1146" s="13"/>
      <c r="Q1146" s="14"/>
      <c r="R1146" s="15"/>
      <c r="S1146" s="16"/>
      <c r="T1146" s="13"/>
      <c r="U1146" s="14"/>
      <c r="V1146" s="15"/>
      <c r="W1146" s="16"/>
      <c r="X1146" s="17">
        <f t="shared" si="440"/>
        <v>0</v>
      </c>
      <c r="Y1146" s="18">
        <f t="shared" si="440"/>
        <v>0</v>
      </c>
      <c r="Z1146" s="18">
        <f t="shared" si="440"/>
        <v>0</v>
      </c>
      <c r="AA1146" s="18">
        <f t="shared" si="440"/>
        <v>0</v>
      </c>
      <c r="AB1146" s="18">
        <f t="shared" si="441"/>
        <v>0</v>
      </c>
      <c r="AC1146" s="18">
        <f t="shared" si="442"/>
        <v>0</v>
      </c>
      <c r="AD1146" s="18">
        <f t="shared" si="443"/>
        <v>0</v>
      </c>
      <c r="AE1146" s="18">
        <f t="shared" si="444"/>
        <v>0</v>
      </c>
      <c r="AF1146" s="19">
        <f t="shared" si="445"/>
        <v>0</v>
      </c>
      <c r="AG1146" s="20">
        <f t="shared" si="446"/>
        <v>0</v>
      </c>
      <c r="AH1146" s="48">
        <f t="shared" si="447"/>
        <v>0</v>
      </c>
      <c r="AI1146" s="80"/>
      <c r="AJ1146" s="80"/>
    </row>
    <row r="1147" spans="1:36" ht="15.75" customHeight="1" thickTop="1" thickBot="1" x14ac:dyDescent="0.3">
      <c r="A1147" s="110"/>
      <c r="B1147" s="44" t="str">
        <f t="shared" ref="B1147:C1162" si="448">B1098</f>
        <v>برجاء إدخال إسم الصنف</v>
      </c>
      <c r="C1147" s="26">
        <f t="shared" si="448"/>
        <v>1</v>
      </c>
      <c r="D1147" s="26">
        <f t="shared" si="436"/>
        <v>0</v>
      </c>
      <c r="E1147" s="26">
        <f t="shared" si="437"/>
        <v>0</v>
      </c>
      <c r="F1147" s="26">
        <f t="shared" si="438"/>
        <v>0</v>
      </c>
      <c r="G1147" s="26">
        <f t="shared" si="439"/>
        <v>0</v>
      </c>
      <c r="H1147" s="27">
        <f t="shared" si="433"/>
        <v>0</v>
      </c>
      <c r="I1147" s="28">
        <f t="shared" si="433"/>
        <v>0</v>
      </c>
      <c r="J1147" s="29"/>
      <c r="K1147" s="30"/>
      <c r="L1147" s="27"/>
      <c r="M1147" s="28"/>
      <c r="N1147" s="29"/>
      <c r="O1147" s="30"/>
      <c r="P1147" s="27"/>
      <c r="Q1147" s="28"/>
      <c r="R1147" s="29"/>
      <c r="S1147" s="30"/>
      <c r="T1147" s="27"/>
      <c r="U1147" s="28"/>
      <c r="V1147" s="29"/>
      <c r="W1147" s="30"/>
      <c r="X1147" s="31">
        <f t="shared" ref="X1147:AA1162" si="449">X1098</f>
        <v>0</v>
      </c>
      <c r="Y1147" s="32">
        <f t="shared" si="449"/>
        <v>0</v>
      </c>
      <c r="Z1147" s="32">
        <f t="shared" si="449"/>
        <v>0</v>
      </c>
      <c r="AA1147" s="32">
        <f t="shared" si="449"/>
        <v>0</v>
      </c>
      <c r="AB1147" s="32">
        <f t="shared" si="441"/>
        <v>0</v>
      </c>
      <c r="AC1147" s="32">
        <f t="shared" si="442"/>
        <v>0</v>
      </c>
      <c r="AD1147" s="32">
        <f t="shared" si="443"/>
        <v>0</v>
      </c>
      <c r="AE1147" s="32">
        <f t="shared" si="444"/>
        <v>0</v>
      </c>
      <c r="AF1147" s="33">
        <f t="shared" si="445"/>
        <v>0</v>
      </c>
      <c r="AG1147" s="34">
        <f t="shared" si="446"/>
        <v>0</v>
      </c>
      <c r="AH1147" s="47">
        <f t="shared" si="447"/>
        <v>0</v>
      </c>
      <c r="AI1147" s="80"/>
      <c r="AJ1147" s="80"/>
    </row>
    <row r="1148" spans="1:36" ht="15.75" customHeight="1" thickTop="1" thickBot="1" x14ac:dyDescent="0.3">
      <c r="A1148" s="110"/>
      <c r="B1148" s="3" t="str">
        <f t="shared" si="448"/>
        <v>برجاء إدخال إسم الصنف</v>
      </c>
      <c r="C1148" s="4">
        <f t="shared" si="448"/>
        <v>1</v>
      </c>
      <c r="D1148" s="4">
        <f t="shared" si="436"/>
        <v>0</v>
      </c>
      <c r="E1148" s="4">
        <f t="shared" si="437"/>
        <v>0</v>
      </c>
      <c r="F1148" s="4">
        <f t="shared" si="438"/>
        <v>0</v>
      </c>
      <c r="G1148" s="4">
        <f t="shared" si="439"/>
        <v>0</v>
      </c>
      <c r="H1148" s="13">
        <f t="shared" si="433"/>
        <v>0</v>
      </c>
      <c r="I1148" s="14">
        <f t="shared" si="433"/>
        <v>0</v>
      </c>
      <c r="J1148" s="15"/>
      <c r="K1148" s="16"/>
      <c r="L1148" s="13"/>
      <c r="M1148" s="14"/>
      <c r="N1148" s="15"/>
      <c r="O1148" s="16"/>
      <c r="P1148" s="13"/>
      <c r="Q1148" s="14"/>
      <c r="R1148" s="15"/>
      <c r="S1148" s="16"/>
      <c r="T1148" s="13"/>
      <c r="U1148" s="14"/>
      <c r="V1148" s="15"/>
      <c r="W1148" s="16"/>
      <c r="X1148" s="17">
        <f t="shared" si="449"/>
        <v>0</v>
      </c>
      <c r="Y1148" s="18">
        <f t="shared" si="449"/>
        <v>0</v>
      </c>
      <c r="Z1148" s="18">
        <f t="shared" si="449"/>
        <v>0</v>
      </c>
      <c r="AA1148" s="18">
        <f t="shared" si="449"/>
        <v>0</v>
      </c>
      <c r="AB1148" s="18">
        <f t="shared" si="441"/>
        <v>0</v>
      </c>
      <c r="AC1148" s="18">
        <f t="shared" si="442"/>
        <v>0</v>
      </c>
      <c r="AD1148" s="18">
        <f t="shared" si="443"/>
        <v>0</v>
      </c>
      <c r="AE1148" s="18">
        <f t="shared" si="444"/>
        <v>0</v>
      </c>
      <c r="AF1148" s="19">
        <f t="shared" si="445"/>
        <v>0</v>
      </c>
      <c r="AG1148" s="20">
        <f t="shared" si="446"/>
        <v>0</v>
      </c>
      <c r="AH1148" s="48">
        <f t="shared" si="447"/>
        <v>0</v>
      </c>
      <c r="AI1148" s="80"/>
      <c r="AJ1148" s="80"/>
    </row>
    <row r="1149" spans="1:36" ht="15.75" customHeight="1" thickTop="1" thickBot="1" x14ac:dyDescent="0.3">
      <c r="A1149" s="110"/>
      <c r="B1149" s="44" t="str">
        <f t="shared" si="448"/>
        <v>برجاء إدخال إسم الصنف</v>
      </c>
      <c r="C1149" s="26">
        <f t="shared" si="448"/>
        <v>1</v>
      </c>
      <c r="D1149" s="26">
        <f t="shared" si="436"/>
        <v>0</v>
      </c>
      <c r="E1149" s="26">
        <f t="shared" si="437"/>
        <v>0</v>
      </c>
      <c r="F1149" s="26">
        <f t="shared" si="438"/>
        <v>0</v>
      </c>
      <c r="G1149" s="26">
        <f t="shared" si="439"/>
        <v>0</v>
      </c>
      <c r="H1149" s="27">
        <f t="shared" si="433"/>
        <v>0</v>
      </c>
      <c r="I1149" s="28">
        <f t="shared" si="433"/>
        <v>0</v>
      </c>
      <c r="J1149" s="29"/>
      <c r="K1149" s="30"/>
      <c r="L1149" s="27"/>
      <c r="M1149" s="28"/>
      <c r="N1149" s="29"/>
      <c r="O1149" s="30"/>
      <c r="P1149" s="27"/>
      <c r="Q1149" s="28"/>
      <c r="R1149" s="29"/>
      <c r="S1149" s="30"/>
      <c r="T1149" s="27"/>
      <c r="U1149" s="28"/>
      <c r="V1149" s="29"/>
      <c r="W1149" s="30"/>
      <c r="X1149" s="31">
        <f t="shared" si="449"/>
        <v>0</v>
      </c>
      <c r="Y1149" s="32">
        <f t="shared" si="449"/>
        <v>0</v>
      </c>
      <c r="Z1149" s="32">
        <f t="shared" si="449"/>
        <v>0</v>
      </c>
      <c r="AA1149" s="32">
        <f t="shared" si="449"/>
        <v>0</v>
      </c>
      <c r="AB1149" s="32">
        <f t="shared" si="441"/>
        <v>0</v>
      </c>
      <c r="AC1149" s="32">
        <f t="shared" si="442"/>
        <v>0</v>
      </c>
      <c r="AD1149" s="32">
        <f t="shared" si="443"/>
        <v>0</v>
      </c>
      <c r="AE1149" s="32">
        <f t="shared" si="444"/>
        <v>0</v>
      </c>
      <c r="AF1149" s="33">
        <f t="shared" si="445"/>
        <v>0</v>
      </c>
      <c r="AG1149" s="34">
        <f t="shared" si="446"/>
        <v>0</v>
      </c>
      <c r="AH1149" s="47">
        <f t="shared" si="447"/>
        <v>0</v>
      </c>
      <c r="AI1149" s="80"/>
      <c r="AJ1149" s="80"/>
    </row>
    <row r="1150" spans="1:36" ht="15.75" customHeight="1" thickTop="1" thickBot="1" x14ac:dyDescent="0.3">
      <c r="A1150" s="110"/>
      <c r="B1150" s="3" t="str">
        <f t="shared" si="448"/>
        <v>برجاء إدخال إسم الصنف</v>
      </c>
      <c r="C1150" s="4">
        <f t="shared" si="448"/>
        <v>1</v>
      </c>
      <c r="D1150" s="4">
        <f t="shared" si="436"/>
        <v>0</v>
      </c>
      <c r="E1150" s="4">
        <f t="shared" si="437"/>
        <v>0</v>
      </c>
      <c r="F1150" s="4">
        <f t="shared" si="438"/>
        <v>0</v>
      </c>
      <c r="G1150" s="4">
        <f t="shared" si="439"/>
        <v>0</v>
      </c>
      <c r="H1150" s="13">
        <f t="shared" si="433"/>
        <v>0</v>
      </c>
      <c r="I1150" s="14">
        <f t="shared" si="433"/>
        <v>0</v>
      </c>
      <c r="J1150" s="15"/>
      <c r="K1150" s="16"/>
      <c r="L1150" s="13"/>
      <c r="M1150" s="14"/>
      <c r="N1150" s="15"/>
      <c r="O1150" s="16"/>
      <c r="P1150" s="13"/>
      <c r="Q1150" s="14"/>
      <c r="R1150" s="15"/>
      <c r="S1150" s="16"/>
      <c r="T1150" s="13"/>
      <c r="U1150" s="14"/>
      <c r="V1150" s="15"/>
      <c r="W1150" s="16"/>
      <c r="X1150" s="17">
        <f t="shared" si="449"/>
        <v>0</v>
      </c>
      <c r="Y1150" s="18">
        <f t="shared" si="449"/>
        <v>0</v>
      </c>
      <c r="Z1150" s="18">
        <f t="shared" si="449"/>
        <v>0</v>
      </c>
      <c r="AA1150" s="18">
        <f t="shared" si="449"/>
        <v>0</v>
      </c>
      <c r="AB1150" s="18">
        <f t="shared" si="441"/>
        <v>0</v>
      </c>
      <c r="AC1150" s="18">
        <f t="shared" si="442"/>
        <v>0</v>
      </c>
      <c r="AD1150" s="18">
        <f t="shared" si="443"/>
        <v>0</v>
      </c>
      <c r="AE1150" s="18">
        <f t="shared" si="444"/>
        <v>0</v>
      </c>
      <c r="AF1150" s="19">
        <f t="shared" si="445"/>
        <v>0</v>
      </c>
      <c r="AG1150" s="20">
        <f t="shared" si="446"/>
        <v>0</v>
      </c>
      <c r="AH1150" s="48">
        <f t="shared" si="447"/>
        <v>0</v>
      </c>
      <c r="AI1150" s="80"/>
      <c r="AJ1150" s="80"/>
    </row>
    <row r="1151" spans="1:36" ht="15.75" customHeight="1" thickTop="1" thickBot="1" x14ac:dyDescent="0.3">
      <c r="A1151" s="110"/>
      <c r="B1151" s="44" t="str">
        <f t="shared" si="448"/>
        <v>برجاء إدخال إسم الصنف</v>
      </c>
      <c r="C1151" s="26">
        <f t="shared" si="448"/>
        <v>1</v>
      </c>
      <c r="D1151" s="26">
        <f t="shared" si="436"/>
        <v>0</v>
      </c>
      <c r="E1151" s="26">
        <f t="shared" si="437"/>
        <v>0</v>
      </c>
      <c r="F1151" s="26">
        <f t="shared" si="438"/>
        <v>0</v>
      </c>
      <c r="G1151" s="26">
        <f t="shared" si="439"/>
        <v>0</v>
      </c>
      <c r="H1151" s="27">
        <f t="shared" si="433"/>
        <v>0</v>
      </c>
      <c r="I1151" s="28">
        <f t="shared" si="433"/>
        <v>0</v>
      </c>
      <c r="J1151" s="29"/>
      <c r="K1151" s="30"/>
      <c r="L1151" s="27"/>
      <c r="M1151" s="28"/>
      <c r="N1151" s="29"/>
      <c r="O1151" s="30"/>
      <c r="P1151" s="27"/>
      <c r="Q1151" s="28"/>
      <c r="R1151" s="29"/>
      <c r="S1151" s="30"/>
      <c r="T1151" s="27"/>
      <c r="U1151" s="28"/>
      <c r="V1151" s="29"/>
      <c r="W1151" s="30"/>
      <c r="X1151" s="31">
        <f t="shared" si="449"/>
        <v>0</v>
      </c>
      <c r="Y1151" s="32">
        <f t="shared" si="449"/>
        <v>0</v>
      </c>
      <c r="Z1151" s="32">
        <f t="shared" si="449"/>
        <v>0</v>
      </c>
      <c r="AA1151" s="32">
        <f t="shared" si="449"/>
        <v>0</v>
      </c>
      <c r="AB1151" s="32">
        <f t="shared" si="441"/>
        <v>0</v>
      </c>
      <c r="AC1151" s="32">
        <f t="shared" si="442"/>
        <v>0</v>
      </c>
      <c r="AD1151" s="32">
        <f t="shared" si="443"/>
        <v>0</v>
      </c>
      <c r="AE1151" s="32">
        <f t="shared" si="444"/>
        <v>0</v>
      </c>
      <c r="AF1151" s="33">
        <f t="shared" si="445"/>
        <v>0</v>
      </c>
      <c r="AG1151" s="34">
        <f t="shared" si="446"/>
        <v>0</v>
      </c>
      <c r="AH1151" s="47">
        <f t="shared" si="447"/>
        <v>0</v>
      </c>
      <c r="AI1151" s="80"/>
      <c r="AJ1151" s="80"/>
    </row>
    <row r="1152" spans="1:36" ht="15.75" customHeight="1" thickTop="1" thickBot="1" x14ac:dyDescent="0.3">
      <c r="A1152" s="110"/>
      <c r="B1152" s="3" t="str">
        <f t="shared" si="448"/>
        <v>برجاء إدخال إسم الصنف</v>
      </c>
      <c r="C1152" s="4">
        <f t="shared" si="448"/>
        <v>1</v>
      </c>
      <c r="D1152" s="4">
        <f t="shared" si="436"/>
        <v>0</v>
      </c>
      <c r="E1152" s="4">
        <f t="shared" si="437"/>
        <v>0</v>
      </c>
      <c r="F1152" s="4">
        <f t="shared" si="438"/>
        <v>0</v>
      </c>
      <c r="G1152" s="4">
        <f t="shared" si="439"/>
        <v>0</v>
      </c>
      <c r="H1152" s="13">
        <f t="shared" si="433"/>
        <v>0</v>
      </c>
      <c r="I1152" s="14">
        <f t="shared" si="433"/>
        <v>0</v>
      </c>
      <c r="J1152" s="15"/>
      <c r="K1152" s="16"/>
      <c r="L1152" s="13"/>
      <c r="M1152" s="14"/>
      <c r="N1152" s="15"/>
      <c r="O1152" s="16"/>
      <c r="P1152" s="13"/>
      <c r="Q1152" s="14"/>
      <c r="R1152" s="15"/>
      <c r="S1152" s="16"/>
      <c r="T1152" s="13"/>
      <c r="U1152" s="14"/>
      <c r="V1152" s="15"/>
      <c r="W1152" s="16"/>
      <c r="X1152" s="17">
        <f t="shared" si="449"/>
        <v>0</v>
      </c>
      <c r="Y1152" s="18">
        <f t="shared" si="449"/>
        <v>0</v>
      </c>
      <c r="Z1152" s="18">
        <f t="shared" si="449"/>
        <v>0</v>
      </c>
      <c r="AA1152" s="18">
        <f t="shared" si="449"/>
        <v>0</v>
      </c>
      <c r="AB1152" s="18">
        <f t="shared" si="441"/>
        <v>0</v>
      </c>
      <c r="AC1152" s="18">
        <f t="shared" si="442"/>
        <v>0</v>
      </c>
      <c r="AD1152" s="18">
        <f t="shared" si="443"/>
        <v>0</v>
      </c>
      <c r="AE1152" s="18">
        <f t="shared" si="444"/>
        <v>0</v>
      </c>
      <c r="AF1152" s="19">
        <f t="shared" si="445"/>
        <v>0</v>
      </c>
      <c r="AG1152" s="20">
        <f t="shared" si="446"/>
        <v>0</v>
      </c>
      <c r="AH1152" s="48">
        <f t="shared" si="447"/>
        <v>0</v>
      </c>
      <c r="AI1152" s="80">
        <f>AB1175</f>
        <v>0</v>
      </c>
      <c r="AJ1152" s="80"/>
    </row>
    <row r="1153" spans="1:36" ht="15.75" customHeight="1" thickTop="1" thickBot="1" x14ac:dyDescent="0.3">
      <c r="A1153" s="110"/>
      <c r="B1153" s="44" t="str">
        <f t="shared" si="448"/>
        <v>برجاء إدخال إسم الصنف</v>
      </c>
      <c r="C1153" s="26">
        <f t="shared" si="448"/>
        <v>1</v>
      </c>
      <c r="D1153" s="26">
        <f t="shared" si="436"/>
        <v>0</v>
      </c>
      <c r="E1153" s="26">
        <f t="shared" si="437"/>
        <v>0</v>
      </c>
      <c r="F1153" s="26">
        <f t="shared" si="438"/>
        <v>0</v>
      </c>
      <c r="G1153" s="26">
        <f t="shared" si="439"/>
        <v>0</v>
      </c>
      <c r="H1153" s="27">
        <f t="shared" si="433"/>
        <v>0</v>
      </c>
      <c r="I1153" s="28">
        <f t="shared" si="433"/>
        <v>0</v>
      </c>
      <c r="J1153" s="29"/>
      <c r="K1153" s="30"/>
      <c r="L1153" s="27"/>
      <c r="M1153" s="28"/>
      <c r="N1153" s="29"/>
      <c r="O1153" s="30"/>
      <c r="P1153" s="27"/>
      <c r="Q1153" s="28"/>
      <c r="R1153" s="29"/>
      <c r="S1153" s="30"/>
      <c r="T1153" s="27"/>
      <c r="U1153" s="28"/>
      <c r="V1153" s="29"/>
      <c r="W1153" s="30"/>
      <c r="X1153" s="31">
        <f t="shared" si="449"/>
        <v>0</v>
      </c>
      <c r="Y1153" s="32">
        <f t="shared" si="449"/>
        <v>0</v>
      </c>
      <c r="Z1153" s="32">
        <f t="shared" si="449"/>
        <v>0</v>
      </c>
      <c r="AA1153" s="32">
        <f t="shared" si="449"/>
        <v>0</v>
      </c>
      <c r="AB1153" s="32">
        <f t="shared" si="441"/>
        <v>0</v>
      </c>
      <c r="AC1153" s="32">
        <f t="shared" si="442"/>
        <v>0</v>
      </c>
      <c r="AD1153" s="32">
        <f t="shared" si="443"/>
        <v>0</v>
      </c>
      <c r="AE1153" s="32">
        <f t="shared" si="444"/>
        <v>0</v>
      </c>
      <c r="AF1153" s="33">
        <f t="shared" si="445"/>
        <v>0</v>
      </c>
      <c r="AG1153" s="34">
        <f t="shared" si="446"/>
        <v>0</v>
      </c>
      <c r="AH1153" s="47">
        <f t="shared" si="447"/>
        <v>0</v>
      </c>
      <c r="AI1153" s="80"/>
      <c r="AJ1153" s="80"/>
    </row>
    <row r="1154" spans="1:36" ht="15.75" customHeight="1" thickTop="1" thickBot="1" x14ac:dyDescent="0.3">
      <c r="A1154" s="110"/>
      <c r="B1154" s="3" t="str">
        <f t="shared" si="448"/>
        <v>برجاء إدخال إسم الصنف</v>
      </c>
      <c r="C1154" s="4">
        <f t="shared" si="448"/>
        <v>1</v>
      </c>
      <c r="D1154" s="4">
        <f t="shared" si="436"/>
        <v>0</v>
      </c>
      <c r="E1154" s="4">
        <f t="shared" si="437"/>
        <v>0</v>
      </c>
      <c r="F1154" s="4">
        <f t="shared" si="438"/>
        <v>0</v>
      </c>
      <c r="G1154" s="4">
        <f t="shared" si="439"/>
        <v>0</v>
      </c>
      <c r="H1154" s="13">
        <f t="shared" si="433"/>
        <v>0</v>
      </c>
      <c r="I1154" s="14">
        <f t="shared" si="433"/>
        <v>0</v>
      </c>
      <c r="J1154" s="15"/>
      <c r="K1154" s="16"/>
      <c r="L1154" s="13"/>
      <c r="M1154" s="14"/>
      <c r="N1154" s="15"/>
      <c r="O1154" s="16"/>
      <c r="P1154" s="13"/>
      <c r="Q1154" s="14"/>
      <c r="R1154" s="15"/>
      <c r="S1154" s="16"/>
      <c r="T1154" s="13"/>
      <c r="U1154" s="14"/>
      <c r="V1154" s="15"/>
      <c r="W1154" s="16"/>
      <c r="X1154" s="17">
        <f t="shared" si="449"/>
        <v>0</v>
      </c>
      <c r="Y1154" s="18">
        <f t="shared" si="449"/>
        <v>0</v>
      </c>
      <c r="Z1154" s="18">
        <f t="shared" si="449"/>
        <v>0</v>
      </c>
      <c r="AA1154" s="18">
        <f t="shared" si="449"/>
        <v>0</v>
      </c>
      <c r="AB1154" s="18">
        <f t="shared" si="441"/>
        <v>0</v>
      </c>
      <c r="AC1154" s="18">
        <f t="shared" si="442"/>
        <v>0</v>
      </c>
      <c r="AD1154" s="18">
        <f t="shared" si="443"/>
        <v>0</v>
      </c>
      <c r="AE1154" s="18">
        <f t="shared" si="444"/>
        <v>0</v>
      </c>
      <c r="AF1154" s="19">
        <f t="shared" si="445"/>
        <v>0</v>
      </c>
      <c r="AG1154" s="20">
        <f t="shared" si="446"/>
        <v>0</v>
      </c>
      <c r="AH1154" s="48">
        <f t="shared" si="447"/>
        <v>0</v>
      </c>
      <c r="AI1154" s="80"/>
      <c r="AJ1154" s="80"/>
    </row>
    <row r="1155" spans="1:36" ht="15.75" customHeight="1" thickTop="1" thickBot="1" x14ac:dyDescent="0.3">
      <c r="A1155" s="110"/>
      <c r="B1155" s="44" t="str">
        <f t="shared" si="448"/>
        <v>برجاء إدخال إسم الصنف</v>
      </c>
      <c r="C1155" s="26">
        <f t="shared" si="448"/>
        <v>1</v>
      </c>
      <c r="D1155" s="26">
        <f t="shared" si="436"/>
        <v>0</v>
      </c>
      <c r="E1155" s="26">
        <f t="shared" si="437"/>
        <v>0</v>
      </c>
      <c r="F1155" s="26">
        <f t="shared" si="438"/>
        <v>0</v>
      </c>
      <c r="G1155" s="26">
        <f t="shared" si="439"/>
        <v>0</v>
      </c>
      <c r="H1155" s="27">
        <f t="shared" si="433"/>
        <v>0</v>
      </c>
      <c r="I1155" s="28">
        <f t="shared" si="433"/>
        <v>0</v>
      </c>
      <c r="J1155" s="29"/>
      <c r="K1155" s="30"/>
      <c r="L1155" s="27"/>
      <c r="M1155" s="28"/>
      <c r="N1155" s="29"/>
      <c r="O1155" s="30"/>
      <c r="P1155" s="27"/>
      <c r="Q1155" s="28"/>
      <c r="R1155" s="29"/>
      <c r="S1155" s="30"/>
      <c r="T1155" s="27"/>
      <c r="U1155" s="28"/>
      <c r="V1155" s="29"/>
      <c r="W1155" s="30"/>
      <c r="X1155" s="31">
        <f t="shared" si="449"/>
        <v>0</v>
      </c>
      <c r="Y1155" s="32">
        <f t="shared" si="449"/>
        <v>0</v>
      </c>
      <c r="Z1155" s="32">
        <f t="shared" si="449"/>
        <v>0</v>
      </c>
      <c r="AA1155" s="32">
        <f t="shared" si="449"/>
        <v>0</v>
      </c>
      <c r="AB1155" s="32">
        <f t="shared" si="441"/>
        <v>0</v>
      </c>
      <c r="AC1155" s="32">
        <f t="shared" si="442"/>
        <v>0</v>
      </c>
      <c r="AD1155" s="32">
        <f t="shared" si="443"/>
        <v>0</v>
      </c>
      <c r="AE1155" s="32">
        <f t="shared" si="444"/>
        <v>0</v>
      </c>
      <c r="AF1155" s="33">
        <f t="shared" si="445"/>
        <v>0</v>
      </c>
      <c r="AG1155" s="34">
        <f t="shared" si="446"/>
        <v>0</v>
      </c>
      <c r="AH1155" s="47">
        <f t="shared" si="447"/>
        <v>0</v>
      </c>
      <c r="AI1155" s="80"/>
      <c r="AJ1155" s="80"/>
    </row>
    <row r="1156" spans="1:36" ht="15.75" customHeight="1" thickTop="1" thickBot="1" x14ac:dyDescent="0.3">
      <c r="A1156" s="110"/>
      <c r="B1156" s="3" t="str">
        <f t="shared" si="448"/>
        <v>برجاء إدخال إسم الصنف</v>
      </c>
      <c r="C1156" s="4">
        <f t="shared" si="448"/>
        <v>1</v>
      </c>
      <c r="D1156" s="4">
        <f t="shared" si="436"/>
        <v>0</v>
      </c>
      <c r="E1156" s="4">
        <f t="shared" si="437"/>
        <v>0</v>
      </c>
      <c r="F1156" s="4">
        <f t="shared" si="438"/>
        <v>0</v>
      </c>
      <c r="G1156" s="4">
        <f t="shared" si="439"/>
        <v>0</v>
      </c>
      <c r="H1156" s="13">
        <f t="shared" si="433"/>
        <v>0</v>
      </c>
      <c r="I1156" s="14">
        <f t="shared" si="433"/>
        <v>0</v>
      </c>
      <c r="J1156" s="15"/>
      <c r="K1156" s="16"/>
      <c r="L1156" s="13"/>
      <c r="M1156" s="14"/>
      <c r="N1156" s="15"/>
      <c r="O1156" s="16"/>
      <c r="P1156" s="13"/>
      <c r="Q1156" s="14"/>
      <c r="R1156" s="15"/>
      <c r="S1156" s="16"/>
      <c r="T1156" s="13"/>
      <c r="U1156" s="14"/>
      <c r="V1156" s="15"/>
      <c r="W1156" s="16"/>
      <c r="X1156" s="17">
        <f t="shared" si="449"/>
        <v>0</v>
      </c>
      <c r="Y1156" s="18">
        <f t="shared" si="449"/>
        <v>0</v>
      </c>
      <c r="Z1156" s="18">
        <f t="shared" si="449"/>
        <v>0</v>
      </c>
      <c r="AA1156" s="18">
        <f t="shared" si="449"/>
        <v>0</v>
      </c>
      <c r="AB1156" s="18">
        <f t="shared" si="441"/>
        <v>0</v>
      </c>
      <c r="AC1156" s="18">
        <f t="shared" si="442"/>
        <v>0</v>
      </c>
      <c r="AD1156" s="18">
        <f t="shared" si="443"/>
        <v>0</v>
      </c>
      <c r="AE1156" s="18">
        <f t="shared" si="444"/>
        <v>0</v>
      </c>
      <c r="AF1156" s="19">
        <f t="shared" si="445"/>
        <v>0</v>
      </c>
      <c r="AG1156" s="20">
        <f t="shared" si="446"/>
        <v>0</v>
      </c>
      <c r="AH1156" s="48">
        <f t="shared" si="447"/>
        <v>0</v>
      </c>
      <c r="AI1156" s="80"/>
      <c r="AJ1156" s="80"/>
    </row>
    <row r="1157" spans="1:36" ht="15.75" customHeight="1" thickTop="1" thickBot="1" x14ac:dyDescent="0.3">
      <c r="A1157" s="110"/>
      <c r="B1157" s="44" t="str">
        <f t="shared" si="448"/>
        <v>برجاء إدخال إسم الصنف</v>
      </c>
      <c r="C1157" s="26">
        <f t="shared" si="448"/>
        <v>1</v>
      </c>
      <c r="D1157" s="26">
        <f t="shared" si="436"/>
        <v>0</v>
      </c>
      <c r="E1157" s="26">
        <f t="shared" si="437"/>
        <v>0</v>
      </c>
      <c r="F1157" s="26">
        <f t="shared" si="438"/>
        <v>0</v>
      </c>
      <c r="G1157" s="26">
        <f t="shared" si="439"/>
        <v>0</v>
      </c>
      <c r="H1157" s="27">
        <f t="shared" si="433"/>
        <v>0</v>
      </c>
      <c r="I1157" s="28">
        <f t="shared" si="433"/>
        <v>0</v>
      </c>
      <c r="J1157" s="29"/>
      <c r="K1157" s="30"/>
      <c r="L1157" s="27"/>
      <c r="M1157" s="28"/>
      <c r="N1157" s="29"/>
      <c r="O1157" s="30"/>
      <c r="P1157" s="27"/>
      <c r="Q1157" s="28"/>
      <c r="R1157" s="29"/>
      <c r="S1157" s="30"/>
      <c r="T1157" s="27"/>
      <c r="U1157" s="28"/>
      <c r="V1157" s="29"/>
      <c r="W1157" s="30"/>
      <c r="X1157" s="31">
        <f t="shared" si="449"/>
        <v>0</v>
      </c>
      <c r="Y1157" s="32">
        <f t="shared" si="449"/>
        <v>0</v>
      </c>
      <c r="Z1157" s="32">
        <f t="shared" si="449"/>
        <v>0</v>
      </c>
      <c r="AA1157" s="32">
        <f t="shared" si="449"/>
        <v>0</v>
      </c>
      <c r="AB1157" s="32">
        <f t="shared" si="441"/>
        <v>0</v>
      </c>
      <c r="AC1157" s="32">
        <f t="shared" si="442"/>
        <v>0</v>
      </c>
      <c r="AD1157" s="32">
        <f t="shared" si="443"/>
        <v>0</v>
      </c>
      <c r="AE1157" s="32">
        <f t="shared" si="444"/>
        <v>0</v>
      </c>
      <c r="AF1157" s="33">
        <f t="shared" si="445"/>
        <v>0</v>
      </c>
      <c r="AG1157" s="34">
        <f t="shared" si="446"/>
        <v>0</v>
      </c>
      <c r="AH1157" s="47">
        <f t="shared" si="447"/>
        <v>0</v>
      </c>
      <c r="AI1157" s="80"/>
      <c r="AJ1157" s="80"/>
    </row>
    <row r="1158" spans="1:36" ht="15.75" customHeight="1" thickTop="1" thickBot="1" x14ac:dyDescent="0.3">
      <c r="A1158" s="110"/>
      <c r="B1158" s="3" t="str">
        <f t="shared" si="448"/>
        <v>برجاء إدخال إسم الصنف</v>
      </c>
      <c r="C1158" s="4">
        <f t="shared" si="448"/>
        <v>1</v>
      </c>
      <c r="D1158" s="4">
        <f t="shared" si="436"/>
        <v>0</v>
      </c>
      <c r="E1158" s="4">
        <f t="shared" si="437"/>
        <v>0</v>
      </c>
      <c r="F1158" s="4">
        <f t="shared" si="438"/>
        <v>0</v>
      </c>
      <c r="G1158" s="4">
        <f t="shared" si="439"/>
        <v>0</v>
      </c>
      <c r="H1158" s="13">
        <f t="shared" si="433"/>
        <v>0</v>
      </c>
      <c r="I1158" s="14">
        <f t="shared" si="433"/>
        <v>0</v>
      </c>
      <c r="J1158" s="15"/>
      <c r="K1158" s="16"/>
      <c r="L1158" s="13"/>
      <c r="M1158" s="14"/>
      <c r="N1158" s="15"/>
      <c r="O1158" s="16"/>
      <c r="P1158" s="13"/>
      <c r="Q1158" s="14"/>
      <c r="R1158" s="15"/>
      <c r="S1158" s="16"/>
      <c r="T1158" s="13"/>
      <c r="U1158" s="14"/>
      <c r="V1158" s="15"/>
      <c r="W1158" s="16"/>
      <c r="X1158" s="17">
        <f t="shared" si="449"/>
        <v>0</v>
      </c>
      <c r="Y1158" s="18">
        <f t="shared" si="449"/>
        <v>0</v>
      </c>
      <c r="Z1158" s="18">
        <f t="shared" si="449"/>
        <v>0</v>
      </c>
      <c r="AA1158" s="18">
        <f t="shared" si="449"/>
        <v>0</v>
      </c>
      <c r="AB1158" s="18">
        <f t="shared" si="441"/>
        <v>0</v>
      </c>
      <c r="AC1158" s="18">
        <f t="shared" si="442"/>
        <v>0</v>
      </c>
      <c r="AD1158" s="18">
        <f t="shared" si="443"/>
        <v>0</v>
      </c>
      <c r="AE1158" s="18">
        <f t="shared" si="444"/>
        <v>0</v>
      </c>
      <c r="AF1158" s="19">
        <f t="shared" si="445"/>
        <v>0</v>
      </c>
      <c r="AG1158" s="20">
        <f t="shared" si="446"/>
        <v>0</v>
      </c>
      <c r="AH1158" s="48">
        <f t="shared" si="447"/>
        <v>0</v>
      </c>
      <c r="AI1158" s="80"/>
      <c r="AJ1158" s="80"/>
    </row>
    <row r="1159" spans="1:36" ht="15.75" customHeight="1" thickTop="1" thickBot="1" x14ac:dyDescent="0.3">
      <c r="A1159" s="110"/>
      <c r="B1159" s="44" t="str">
        <f t="shared" si="448"/>
        <v>برجاء إدخال إسم الصنف</v>
      </c>
      <c r="C1159" s="26">
        <f t="shared" si="448"/>
        <v>1</v>
      </c>
      <c r="D1159" s="26">
        <f t="shared" si="436"/>
        <v>0</v>
      </c>
      <c r="E1159" s="26">
        <f t="shared" si="437"/>
        <v>0</v>
      </c>
      <c r="F1159" s="26">
        <f t="shared" si="438"/>
        <v>0</v>
      </c>
      <c r="G1159" s="26">
        <f t="shared" si="439"/>
        <v>0</v>
      </c>
      <c r="H1159" s="27">
        <f t="shared" si="433"/>
        <v>0</v>
      </c>
      <c r="I1159" s="28">
        <f t="shared" si="433"/>
        <v>0</v>
      </c>
      <c r="J1159" s="29"/>
      <c r="K1159" s="30"/>
      <c r="L1159" s="27"/>
      <c r="M1159" s="28"/>
      <c r="N1159" s="29"/>
      <c r="O1159" s="30"/>
      <c r="P1159" s="27"/>
      <c r="Q1159" s="28"/>
      <c r="R1159" s="29"/>
      <c r="S1159" s="30"/>
      <c r="T1159" s="27"/>
      <c r="U1159" s="28"/>
      <c r="V1159" s="29"/>
      <c r="W1159" s="30"/>
      <c r="X1159" s="31">
        <f t="shared" si="449"/>
        <v>0</v>
      </c>
      <c r="Y1159" s="32">
        <f t="shared" si="449"/>
        <v>0</v>
      </c>
      <c r="Z1159" s="32">
        <f t="shared" si="449"/>
        <v>0</v>
      </c>
      <c r="AA1159" s="32">
        <f t="shared" si="449"/>
        <v>0</v>
      </c>
      <c r="AB1159" s="32">
        <f t="shared" si="441"/>
        <v>0</v>
      </c>
      <c r="AC1159" s="32">
        <f t="shared" si="442"/>
        <v>0</v>
      </c>
      <c r="AD1159" s="32">
        <f t="shared" si="443"/>
        <v>0</v>
      </c>
      <c r="AE1159" s="32">
        <f t="shared" si="444"/>
        <v>0</v>
      </c>
      <c r="AF1159" s="33">
        <f t="shared" si="445"/>
        <v>0</v>
      </c>
      <c r="AG1159" s="34">
        <f t="shared" si="446"/>
        <v>0</v>
      </c>
      <c r="AH1159" s="47">
        <f t="shared" si="447"/>
        <v>0</v>
      </c>
      <c r="AI1159" s="80"/>
      <c r="AJ1159" s="80"/>
    </row>
    <row r="1160" spans="1:36" ht="15.75" customHeight="1" thickTop="1" thickBot="1" x14ac:dyDescent="0.3">
      <c r="A1160" s="110"/>
      <c r="B1160" s="3" t="str">
        <f t="shared" si="448"/>
        <v>برجاء إدخال إسم الصنف</v>
      </c>
      <c r="C1160" s="4">
        <f t="shared" si="448"/>
        <v>1</v>
      </c>
      <c r="D1160" s="4">
        <f t="shared" si="436"/>
        <v>0</v>
      </c>
      <c r="E1160" s="4">
        <f t="shared" si="437"/>
        <v>0</v>
      </c>
      <c r="F1160" s="4">
        <f t="shared" si="438"/>
        <v>0</v>
      </c>
      <c r="G1160" s="4">
        <f t="shared" si="439"/>
        <v>0</v>
      </c>
      <c r="H1160" s="13">
        <f t="shared" si="433"/>
        <v>0</v>
      </c>
      <c r="I1160" s="14">
        <f t="shared" si="433"/>
        <v>0</v>
      </c>
      <c r="J1160" s="15"/>
      <c r="K1160" s="16"/>
      <c r="L1160" s="13"/>
      <c r="M1160" s="14"/>
      <c r="N1160" s="15"/>
      <c r="O1160" s="16"/>
      <c r="P1160" s="13"/>
      <c r="Q1160" s="14"/>
      <c r="R1160" s="15"/>
      <c r="S1160" s="16"/>
      <c r="T1160" s="13"/>
      <c r="U1160" s="14"/>
      <c r="V1160" s="15"/>
      <c r="W1160" s="16"/>
      <c r="X1160" s="17">
        <f t="shared" si="449"/>
        <v>0</v>
      </c>
      <c r="Y1160" s="18">
        <f t="shared" si="449"/>
        <v>0</v>
      </c>
      <c r="Z1160" s="18">
        <f t="shared" si="449"/>
        <v>0</v>
      </c>
      <c r="AA1160" s="18">
        <f t="shared" si="449"/>
        <v>0</v>
      </c>
      <c r="AB1160" s="18">
        <f t="shared" si="441"/>
        <v>0</v>
      </c>
      <c r="AC1160" s="18">
        <f t="shared" si="442"/>
        <v>0</v>
      </c>
      <c r="AD1160" s="18">
        <f t="shared" si="443"/>
        <v>0</v>
      </c>
      <c r="AE1160" s="18">
        <f t="shared" si="444"/>
        <v>0</v>
      </c>
      <c r="AF1160" s="19">
        <f t="shared" si="445"/>
        <v>0</v>
      </c>
      <c r="AG1160" s="20">
        <f t="shared" si="446"/>
        <v>0</v>
      </c>
      <c r="AH1160" s="48">
        <f t="shared" si="447"/>
        <v>0</v>
      </c>
      <c r="AI1160" s="80" t="s">
        <v>33</v>
      </c>
      <c r="AJ1160" s="80"/>
    </row>
    <row r="1161" spans="1:36" ht="15.75" customHeight="1" thickTop="1" thickBot="1" x14ac:dyDescent="0.3">
      <c r="A1161" s="110"/>
      <c r="B1161" s="44" t="str">
        <f t="shared" si="448"/>
        <v>برجاء إدخال إسم الصنف</v>
      </c>
      <c r="C1161" s="26">
        <f t="shared" si="448"/>
        <v>1</v>
      </c>
      <c r="D1161" s="26">
        <f t="shared" si="436"/>
        <v>0</v>
      </c>
      <c r="E1161" s="26">
        <f t="shared" si="437"/>
        <v>0</v>
      </c>
      <c r="F1161" s="26">
        <f t="shared" si="438"/>
        <v>0</v>
      </c>
      <c r="G1161" s="26">
        <f t="shared" si="439"/>
        <v>0</v>
      </c>
      <c r="H1161" s="27">
        <f t="shared" si="433"/>
        <v>0</v>
      </c>
      <c r="I1161" s="28">
        <f t="shared" si="433"/>
        <v>0</v>
      </c>
      <c r="J1161" s="29"/>
      <c r="K1161" s="30"/>
      <c r="L1161" s="27"/>
      <c r="M1161" s="28"/>
      <c r="N1161" s="29"/>
      <c r="O1161" s="30"/>
      <c r="P1161" s="27"/>
      <c r="Q1161" s="28"/>
      <c r="R1161" s="29"/>
      <c r="S1161" s="30"/>
      <c r="T1161" s="27"/>
      <c r="U1161" s="28"/>
      <c r="V1161" s="29"/>
      <c r="W1161" s="30"/>
      <c r="X1161" s="31">
        <f t="shared" si="449"/>
        <v>0</v>
      </c>
      <c r="Y1161" s="32">
        <f t="shared" si="449"/>
        <v>0</v>
      </c>
      <c r="Z1161" s="32">
        <f t="shared" si="449"/>
        <v>0</v>
      </c>
      <c r="AA1161" s="32">
        <f t="shared" si="449"/>
        <v>0</v>
      </c>
      <c r="AB1161" s="32">
        <f t="shared" si="441"/>
        <v>0</v>
      </c>
      <c r="AC1161" s="32">
        <f t="shared" si="442"/>
        <v>0</v>
      </c>
      <c r="AD1161" s="32">
        <f t="shared" si="443"/>
        <v>0</v>
      </c>
      <c r="AE1161" s="32">
        <f t="shared" si="444"/>
        <v>0</v>
      </c>
      <c r="AF1161" s="33">
        <f t="shared" si="445"/>
        <v>0</v>
      </c>
      <c r="AG1161" s="34">
        <f t="shared" si="446"/>
        <v>0</v>
      </c>
      <c r="AH1161" s="47">
        <f t="shared" si="447"/>
        <v>0</v>
      </c>
      <c r="AI1161" s="80"/>
      <c r="AJ1161" s="80"/>
    </row>
    <row r="1162" spans="1:36" ht="15.75" customHeight="1" thickTop="1" thickBot="1" x14ac:dyDescent="0.3">
      <c r="A1162" s="110"/>
      <c r="B1162" s="3" t="str">
        <f t="shared" si="448"/>
        <v>برجاء إدخال إسم الصنف</v>
      </c>
      <c r="C1162" s="4">
        <f t="shared" si="448"/>
        <v>1</v>
      </c>
      <c r="D1162" s="4">
        <f t="shared" si="436"/>
        <v>0</v>
      </c>
      <c r="E1162" s="4">
        <f t="shared" si="437"/>
        <v>0</v>
      </c>
      <c r="F1162" s="4">
        <f t="shared" si="438"/>
        <v>0</v>
      </c>
      <c r="G1162" s="4">
        <f t="shared" si="439"/>
        <v>0</v>
      </c>
      <c r="H1162" s="13">
        <f t="shared" si="433"/>
        <v>0</v>
      </c>
      <c r="I1162" s="14">
        <f t="shared" si="433"/>
        <v>0</v>
      </c>
      <c r="J1162" s="15"/>
      <c r="K1162" s="16"/>
      <c r="L1162" s="13"/>
      <c r="M1162" s="14"/>
      <c r="N1162" s="15"/>
      <c r="O1162" s="16"/>
      <c r="P1162" s="13"/>
      <c r="Q1162" s="14"/>
      <c r="R1162" s="15"/>
      <c r="S1162" s="16"/>
      <c r="T1162" s="13"/>
      <c r="U1162" s="14"/>
      <c r="V1162" s="15"/>
      <c r="W1162" s="16"/>
      <c r="X1162" s="17">
        <f t="shared" si="449"/>
        <v>0</v>
      </c>
      <c r="Y1162" s="18">
        <f t="shared" si="449"/>
        <v>0</v>
      </c>
      <c r="Z1162" s="18">
        <f t="shared" si="449"/>
        <v>0</v>
      </c>
      <c r="AA1162" s="18">
        <f t="shared" si="449"/>
        <v>0</v>
      </c>
      <c r="AB1162" s="18">
        <f t="shared" si="441"/>
        <v>0</v>
      </c>
      <c r="AC1162" s="18">
        <f t="shared" si="442"/>
        <v>0</v>
      </c>
      <c r="AD1162" s="18">
        <f t="shared" si="443"/>
        <v>0</v>
      </c>
      <c r="AE1162" s="18">
        <f t="shared" si="444"/>
        <v>0</v>
      </c>
      <c r="AF1162" s="19">
        <f t="shared" si="445"/>
        <v>0</v>
      </c>
      <c r="AG1162" s="20">
        <f t="shared" si="446"/>
        <v>0</v>
      </c>
      <c r="AH1162" s="48">
        <f t="shared" si="447"/>
        <v>0</v>
      </c>
      <c r="AI1162" s="80"/>
      <c r="AJ1162" s="80"/>
    </row>
    <row r="1163" spans="1:36" ht="15.75" customHeight="1" thickTop="1" thickBot="1" x14ac:dyDescent="0.3">
      <c r="A1163" s="110"/>
      <c r="B1163" s="44" t="str">
        <f t="shared" ref="B1163:C1169" si="450">B1114</f>
        <v>برجاء إدخال إسم الصنف</v>
      </c>
      <c r="C1163" s="26">
        <f t="shared" si="450"/>
        <v>1</v>
      </c>
      <c r="D1163" s="26">
        <f t="shared" si="436"/>
        <v>0</v>
      </c>
      <c r="E1163" s="26">
        <f t="shared" si="437"/>
        <v>0</v>
      </c>
      <c r="F1163" s="26">
        <f t="shared" si="438"/>
        <v>0</v>
      </c>
      <c r="G1163" s="26">
        <f t="shared" si="439"/>
        <v>0</v>
      </c>
      <c r="H1163" s="27">
        <f t="shared" si="433"/>
        <v>0</v>
      </c>
      <c r="I1163" s="28">
        <f t="shared" si="433"/>
        <v>0</v>
      </c>
      <c r="J1163" s="29"/>
      <c r="K1163" s="30"/>
      <c r="L1163" s="27"/>
      <c r="M1163" s="28"/>
      <c r="N1163" s="29"/>
      <c r="O1163" s="30"/>
      <c r="P1163" s="27"/>
      <c r="Q1163" s="28"/>
      <c r="R1163" s="29"/>
      <c r="S1163" s="30"/>
      <c r="T1163" s="27"/>
      <c r="U1163" s="28"/>
      <c r="V1163" s="29"/>
      <c r="W1163" s="30"/>
      <c r="X1163" s="31">
        <f t="shared" ref="X1163:AA1169" si="451">X1114</f>
        <v>0</v>
      </c>
      <c r="Y1163" s="32">
        <f t="shared" si="451"/>
        <v>0</v>
      </c>
      <c r="Z1163" s="32">
        <f t="shared" si="451"/>
        <v>0</v>
      </c>
      <c r="AA1163" s="32">
        <f t="shared" si="451"/>
        <v>0</v>
      </c>
      <c r="AB1163" s="32">
        <f t="shared" si="441"/>
        <v>0</v>
      </c>
      <c r="AC1163" s="32">
        <f t="shared" si="442"/>
        <v>0</v>
      </c>
      <c r="AD1163" s="32">
        <f t="shared" si="443"/>
        <v>0</v>
      </c>
      <c r="AE1163" s="32">
        <f t="shared" si="444"/>
        <v>0</v>
      </c>
      <c r="AF1163" s="33">
        <f t="shared" si="445"/>
        <v>0</v>
      </c>
      <c r="AG1163" s="34">
        <f t="shared" si="446"/>
        <v>0</v>
      </c>
      <c r="AH1163" s="47">
        <f t="shared" si="447"/>
        <v>0</v>
      </c>
      <c r="AI1163" s="80"/>
      <c r="AJ1163" s="80"/>
    </row>
    <row r="1164" spans="1:36" ht="15.75" customHeight="1" thickTop="1" thickBot="1" x14ac:dyDescent="0.3">
      <c r="A1164" s="110"/>
      <c r="B1164" s="3" t="str">
        <f t="shared" si="450"/>
        <v>برجاء إدخال إسم الصنف</v>
      </c>
      <c r="C1164" s="4">
        <f t="shared" si="450"/>
        <v>1</v>
      </c>
      <c r="D1164" s="4">
        <f t="shared" si="436"/>
        <v>0</v>
      </c>
      <c r="E1164" s="4">
        <f t="shared" si="437"/>
        <v>0</v>
      </c>
      <c r="F1164" s="4">
        <f t="shared" si="438"/>
        <v>0</v>
      </c>
      <c r="G1164" s="4">
        <f t="shared" si="439"/>
        <v>0</v>
      </c>
      <c r="H1164" s="13">
        <f t="shared" si="433"/>
        <v>0</v>
      </c>
      <c r="I1164" s="14">
        <f t="shared" si="433"/>
        <v>0</v>
      </c>
      <c r="J1164" s="15"/>
      <c r="K1164" s="16"/>
      <c r="L1164" s="13"/>
      <c r="M1164" s="14"/>
      <c r="N1164" s="15"/>
      <c r="O1164" s="16"/>
      <c r="P1164" s="13"/>
      <c r="Q1164" s="14"/>
      <c r="R1164" s="15"/>
      <c r="S1164" s="16"/>
      <c r="T1164" s="13"/>
      <c r="U1164" s="14"/>
      <c r="V1164" s="15"/>
      <c r="W1164" s="16"/>
      <c r="X1164" s="17">
        <f t="shared" si="451"/>
        <v>0</v>
      </c>
      <c r="Y1164" s="18">
        <f t="shared" si="451"/>
        <v>0</v>
      </c>
      <c r="Z1164" s="18">
        <f t="shared" si="451"/>
        <v>0</v>
      </c>
      <c r="AA1164" s="18">
        <f t="shared" si="451"/>
        <v>0</v>
      </c>
      <c r="AB1164" s="18">
        <f t="shared" si="441"/>
        <v>0</v>
      </c>
      <c r="AC1164" s="18">
        <f t="shared" si="442"/>
        <v>0</v>
      </c>
      <c r="AD1164" s="18">
        <f t="shared" si="443"/>
        <v>0</v>
      </c>
      <c r="AE1164" s="18">
        <f t="shared" si="444"/>
        <v>0</v>
      </c>
      <c r="AF1164" s="19">
        <f t="shared" si="445"/>
        <v>0</v>
      </c>
      <c r="AG1164" s="20">
        <f t="shared" si="446"/>
        <v>0</v>
      </c>
      <c r="AH1164" s="48">
        <f t="shared" si="447"/>
        <v>0</v>
      </c>
      <c r="AI1164" s="80"/>
      <c r="AJ1164" s="80"/>
    </row>
    <row r="1165" spans="1:36" ht="15.75" customHeight="1" thickTop="1" thickBot="1" x14ac:dyDescent="0.3">
      <c r="A1165" s="110"/>
      <c r="B1165" s="44" t="str">
        <f t="shared" si="450"/>
        <v>برجاء إدخال إسم الصنف</v>
      </c>
      <c r="C1165" s="26">
        <f t="shared" si="450"/>
        <v>1</v>
      </c>
      <c r="D1165" s="26">
        <f t="shared" si="436"/>
        <v>0</v>
      </c>
      <c r="E1165" s="26">
        <f t="shared" si="437"/>
        <v>0</v>
      </c>
      <c r="F1165" s="26">
        <f t="shared" si="438"/>
        <v>0</v>
      </c>
      <c r="G1165" s="26">
        <f t="shared" si="439"/>
        <v>0</v>
      </c>
      <c r="H1165" s="27">
        <f t="shared" si="433"/>
        <v>0</v>
      </c>
      <c r="I1165" s="28">
        <f t="shared" si="433"/>
        <v>0</v>
      </c>
      <c r="J1165" s="29"/>
      <c r="K1165" s="30"/>
      <c r="L1165" s="27"/>
      <c r="M1165" s="28"/>
      <c r="N1165" s="29"/>
      <c r="O1165" s="30"/>
      <c r="P1165" s="27"/>
      <c r="Q1165" s="28"/>
      <c r="R1165" s="29"/>
      <c r="S1165" s="30"/>
      <c r="T1165" s="27"/>
      <c r="U1165" s="28"/>
      <c r="V1165" s="29"/>
      <c r="W1165" s="30"/>
      <c r="X1165" s="31">
        <f t="shared" si="451"/>
        <v>0</v>
      </c>
      <c r="Y1165" s="32">
        <f t="shared" si="451"/>
        <v>0</v>
      </c>
      <c r="Z1165" s="32">
        <f t="shared" si="451"/>
        <v>0</v>
      </c>
      <c r="AA1165" s="32">
        <f t="shared" si="451"/>
        <v>0</v>
      </c>
      <c r="AB1165" s="32">
        <f t="shared" si="441"/>
        <v>0</v>
      </c>
      <c r="AC1165" s="32">
        <f t="shared" si="442"/>
        <v>0</v>
      </c>
      <c r="AD1165" s="32">
        <f t="shared" si="443"/>
        <v>0</v>
      </c>
      <c r="AE1165" s="32">
        <f t="shared" si="444"/>
        <v>0</v>
      </c>
      <c r="AF1165" s="33">
        <f t="shared" si="445"/>
        <v>0</v>
      </c>
      <c r="AG1165" s="34">
        <f t="shared" si="446"/>
        <v>0</v>
      </c>
      <c r="AH1165" s="47">
        <f t="shared" si="447"/>
        <v>0</v>
      </c>
      <c r="AI1165" s="80"/>
      <c r="AJ1165" s="80"/>
    </row>
    <row r="1166" spans="1:36" ht="15.75" customHeight="1" thickTop="1" thickBot="1" x14ac:dyDescent="0.3">
      <c r="A1166" s="110"/>
      <c r="B1166" s="3" t="str">
        <f t="shared" si="450"/>
        <v>برجاء إدخال إسم الصنف</v>
      </c>
      <c r="C1166" s="4">
        <f t="shared" si="450"/>
        <v>1</v>
      </c>
      <c r="D1166" s="4">
        <f t="shared" si="436"/>
        <v>0</v>
      </c>
      <c r="E1166" s="4">
        <f t="shared" si="437"/>
        <v>0</v>
      </c>
      <c r="F1166" s="4">
        <f t="shared" si="438"/>
        <v>0</v>
      </c>
      <c r="G1166" s="4">
        <f t="shared" si="439"/>
        <v>0</v>
      </c>
      <c r="H1166" s="13">
        <f t="shared" si="433"/>
        <v>0</v>
      </c>
      <c r="I1166" s="14">
        <f t="shared" si="433"/>
        <v>0</v>
      </c>
      <c r="J1166" s="15"/>
      <c r="K1166" s="16"/>
      <c r="L1166" s="13"/>
      <c r="M1166" s="14"/>
      <c r="N1166" s="15"/>
      <c r="O1166" s="16"/>
      <c r="P1166" s="13"/>
      <c r="Q1166" s="14"/>
      <c r="R1166" s="15"/>
      <c r="S1166" s="16"/>
      <c r="T1166" s="13"/>
      <c r="U1166" s="14"/>
      <c r="V1166" s="15"/>
      <c r="W1166" s="16"/>
      <c r="X1166" s="17">
        <f t="shared" si="451"/>
        <v>0</v>
      </c>
      <c r="Y1166" s="18">
        <f t="shared" si="451"/>
        <v>0</v>
      </c>
      <c r="Z1166" s="18">
        <f t="shared" si="451"/>
        <v>0</v>
      </c>
      <c r="AA1166" s="18">
        <f t="shared" si="451"/>
        <v>0</v>
      </c>
      <c r="AB1166" s="18">
        <f t="shared" si="441"/>
        <v>0</v>
      </c>
      <c r="AC1166" s="18">
        <f t="shared" si="442"/>
        <v>0</v>
      </c>
      <c r="AD1166" s="18">
        <f t="shared" si="443"/>
        <v>0</v>
      </c>
      <c r="AE1166" s="18">
        <f t="shared" si="444"/>
        <v>0</v>
      </c>
      <c r="AF1166" s="19">
        <f t="shared" si="445"/>
        <v>0</v>
      </c>
      <c r="AG1166" s="20">
        <f t="shared" si="446"/>
        <v>0</v>
      </c>
      <c r="AH1166" s="48">
        <f t="shared" si="447"/>
        <v>0</v>
      </c>
      <c r="AI1166" s="80"/>
      <c r="AJ1166" s="80"/>
    </row>
    <row r="1167" spans="1:36" ht="15.75" customHeight="1" thickTop="1" thickBot="1" x14ac:dyDescent="0.3">
      <c r="A1167" s="110"/>
      <c r="B1167" s="44" t="str">
        <f t="shared" si="450"/>
        <v>برجاء إدخال إسم الصنف</v>
      </c>
      <c r="C1167" s="26">
        <f t="shared" si="450"/>
        <v>1</v>
      </c>
      <c r="D1167" s="26">
        <f t="shared" si="436"/>
        <v>0</v>
      </c>
      <c r="E1167" s="26">
        <f t="shared" si="437"/>
        <v>0</v>
      </c>
      <c r="F1167" s="26">
        <f t="shared" si="438"/>
        <v>0</v>
      </c>
      <c r="G1167" s="26">
        <f t="shared" si="439"/>
        <v>0</v>
      </c>
      <c r="H1167" s="27">
        <f t="shared" si="433"/>
        <v>0</v>
      </c>
      <c r="I1167" s="28">
        <f t="shared" si="433"/>
        <v>0</v>
      </c>
      <c r="J1167" s="29"/>
      <c r="K1167" s="30"/>
      <c r="L1167" s="27"/>
      <c r="M1167" s="28"/>
      <c r="N1167" s="29"/>
      <c r="O1167" s="30"/>
      <c r="P1167" s="27"/>
      <c r="Q1167" s="28"/>
      <c r="R1167" s="29"/>
      <c r="S1167" s="30"/>
      <c r="T1167" s="27"/>
      <c r="U1167" s="28"/>
      <c r="V1167" s="29"/>
      <c r="W1167" s="30"/>
      <c r="X1167" s="31">
        <f t="shared" si="451"/>
        <v>0</v>
      </c>
      <c r="Y1167" s="32">
        <f t="shared" si="451"/>
        <v>0</v>
      </c>
      <c r="Z1167" s="32">
        <f t="shared" si="451"/>
        <v>0</v>
      </c>
      <c r="AA1167" s="32">
        <f t="shared" si="451"/>
        <v>0</v>
      </c>
      <c r="AB1167" s="32">
        <f t="shared" si="441"/>
        <v>0</v>
      </c>
      <c r="AC1167" s="32">
        <f t="shared" si="442"/>
        <v>0</v>
      </c>
      <c r="AD1167" s="32">
        <f t="shared" si="443"/>
        <v>0</v>
      </c>
      <c r="AE1167" s="32">
        <f t="shared" si="444"/>
        <v>0</v>
      </c>
      <c r="AF1167" s="33">
        <f t="shared" si="445"/>
        <v>0</v>
      </c>
      <c r="AG1167" s="34">
        <f t="shared" si="446"/>
        <v>0</v>
      </c>
      <c r="AH1167" s="47">
        <f t="shared" si="447"/>
        <v>0</v>
      </c>
      <c r="AI1167" s="80"/>
      <c r="AJ1167" s="80"/>
    </row>
    <row r="1168" spans="1:36" ht="15.75" customHeight="1" thickTop="1" thickBot="1" x14ac:dyDescent="0.3">
      <c r="A1168" s="110"/>
      <c r="B1168" s="3" t="str">
        <f t="shared" si="450"/>
        <v>برجاء إدخال إسم الصنف</v>
      </c>
      <c r="C1168" s="4">
        <f t="shared" si="450"/>
        <v>1</v>
      </c>
      <c r="D1168" s="4">
        <f t="shared" si="436"/>
        <v>0</v>
      </c>
      <c r="E1168" s="4">
        <f t="shared" si="437"/>
        <v>0</v>
      </c>
      <c r="F1168" s="4">
        <f t="shared" si="438"/>
        <v>0</v>
      </c>
      <c r="G1168" s="4">
        <f t="shared" si="439"/>
        <v>0</v>
      </c>
      <c r="H1168" s="13">
        <f t="shared" si="433"/>
        <v>0</v>
      </c>
      <c r="I1168" s="14">
        <f t="shared" si="433"/>
        <v>0</v>
      </c>
      <c r="J1168" s="15"/>
      <c r="K1168" s="16"/>
      <c r="L1168" s="13"/>
      <c r="M1168" s="14"/>
      <c r="N1168" s="15"/>
      <c r="O1168" s="16"/>
      <c r="P1168" s="13"/>
      <c r="Q1168" s="14"/>
      <c r="R1168" s="15"/>
      <c r="S1168" s="16"/>
      <c r="T1168" s="13"/>
      <c r="U1168" s="14"/>
      <c r="V1168" s="15"/>
      <c r="W1168" s="16"/>
      <c r="X1168" s="17">
        <f t="shared" si="451"/>
        <v>0</v>
      </c>
      <c r="Y1168" s="18">
        <f t="shared" si="451"/>
        <v>0</v>
      </c>
      <c r="Z1168" s="18">
        <f t="shared" si="451"/>
        <v>0</v>
      </c>
      <c r="AA1168" s="18">
        <f t="shared" si="451"/>
        <v>0</v>
      </c>
      <c r="AB1168" s="18">
        <f t="shared" si="441"/>
        <v>0</v>
      </c>
      <c r="AC1168" s="18">
        <f t="shared" si="442"/>
        <v>0</v>
      </c>
      <c r="AD1168" s="18">
        <f t="shared" si="443"/>
        <v>0</v>
      </c>
      <c r="AE1168" s="18">
        <f t="shared" si="444"/>
        <v>0</v>
      </c>
      <c r="AF1168" s="19">
        <f t="shared" si="445"/>
        <v>0</v>
      </c>
      <c r="AG1168" s="20">
        <f t="shared" si="446"/>
        <v>0</v>
      </c>
      <c r="AH1168" s="48">
        <f t="shared" si="447"/>
        <v>0</v>
      </c>
      <c r="AI1168" s="80">
        <f>AI1152-AI1136</f>
        <v>0</v>
      </c>
      <c r="AJ1168" s="80"/>
    </row>
    <row r="1169" spans="1:36" ht="15.75" customHeight="1" thickTop="1" thickBot="1" x14ac:dyDescent="0.3">
      <c r="A1169" s="110"/>
      <c r="B1169" s="45" t="str">
        <f t="shared" si="450"/>
        <v>برجاء إدخال إسم الصنف</v>
      </c>
      <c r="C1169" s="35">
        <f t="shared" si="450"/>
        <v>1</v>
      </c>
      <c r="D1169" s="35">
        <f t="shared" si="436"/>
        <v>0</v>
      </c>
      <c r="E1169" s="35">
        <f t="shared" si="437"/>
        <v>0</v>
      </c>
      <c r="F1169" s="35">
        <f t="shared" si="438"/>
        <v>0</v>
      </c>
      <c r="G1169" s="35">
        <f t="shared" si="439"/>
        <v>0</v>
      </c>
      <c r="H1169" s="36">
        <f t="shared" si="433"/>
        <v>0</v>
      </c>
      <c r="I1169" s="37">
        <f t="shared" si="433"/>
        <v>0</v>
      </c>
      <c r="J1169" s="38"/>
      <c r="K1169" s="39"/>
      <c r="L1169" s="36"/>
      <c r="M1169" s="37"/>
      <c r="N1169" s="38"/>
      <c r="O1169" s="39"/>
      <c r="P1169" s="36"/>
      <c r="Q1169" s="37"/>
      <c r="R1169" s="38"/>
      <c r="S1169" s="39"/>
      <c r="T1169" s="36"/>
      <c r="U1169" s="37"/>
      <c r="V1169" s="38"/>
      <c r="W1169" s="39"/>
      <c r="X1169" s="40">
        <f t="shared" si="451"/>
        <v>0</v>
      </c>
      <c r="Y1169" s="41">
        <f t="shared" si="451"/>
        <v>0</v>
      </c>
      <c r="Z1169" s="41">
        <f t="shared" si="451"/>
        <v>0</v>
      </c>
      <c r="AA1169" s="41">
        <f t="shared" si="451"/>
        <v>0</v>
      </c>
      <c r="AB1169" s="41">
        <f t="shared" si="441"/>
        <v>0</v>
      </c>
      <c r="AC1169" s="41">
        <f t="shared" si="442"/>
        <v>0</v>
      </c>
      <c r="AD1169" s="41">
        <f t="shared" si="443"/>
        <v>0</v>
      </c>
      <c r="AE1169" s="41">
        <f t="shared" si="444"/>
        <v>0</v>
      </c>
      <c r="AF1169" s="42">
        <f t="shared" si="445"/>
        <v>0</v>
      </c>
      <c r="AG1169" s="43">
        <f t="shared" si="446"/>
        <v>0</v>
      </c>
      <c r="AH1169" s="49">
        <f t="shared" si="447"/>
        <v>0</v>
      </c>
      <c r="AI1169" s="80"/>
      <c r="AJ1169" s="80"/>
    </row>
    <row r="1170" spans="1:36" ht="20.25" thickTop="1" thickBot="1" x14ac:dyDescent="0.3">
      <c r="A1170" s="81" t="s">
        <v>26</v>
      </c>
      <c r="B1170" s="81"/>
      <c r="C1170" s="81"/>
      <c r="D1170" s="81"/>
      <c r="E1170" s="81"/>
      <c r="F1170" s="81"/>
      <c r="G1170" s="81"/>
      <c r="H1170" s="81"/>
      <c r="I1170" s="81"/>
      <c r="J1170" s="81"/>
      <c r="K1170" s="81"/>
      <c r="L1170" s="81"/>
      <c r="M1170" s="81"/>
      <c r="N1170" s="81"/>
      <c r="O1170" s="81"/>
      <c r="P1170" s="81"/>
      <c r="Q1170" s="81"/>
      <c r="R1170" s="81"/>
      <c r="S1170" s="81"/>
      <c r="T1170" s="81"/>
      <c r="U1170" s="81"/>
      <c r="V1170" s="81"/>
      <c r="W1170" s="81"/>
      <c r="X1170" s="81"/>
      <c r="Y1170" s="81"/>
      <c r="Z1170" s="81"/>
      <c r="AA1170" s="81"/>
      <c r="AB1170" s="81">
        <f>SUM(AB1130:AB1169)</f>
        <v>0</v>
      </c>
      <c r="AC1170" s="81"/>
      <c r="AD1170" s="81"/>
      <c r="AE1170" s="81"/>
      <c r="AF1170" s="81"/>
      <c r="AG1170" s="81"/>
      <c r="AH1170" s="81"/>
      <c r="AI1170" s="80"/>
      <c r="AJ1170" s="80"/>
    </row>
    <row r="1171" spans="1:36" ht="20.25" thickTop="1" thickBot="1" x14ac:dyDescent="0.3">
      <c r="A1171" s="75" t="s">
        <v>27</v>
      </c>
      <c r="B1171" s="75"/>
      <c r="C1171" s="75"/>
      <c r="D1171" s="75"/>
      <c r="E1171" s="75"/>
      <c r="F1171" s="75"/>
      <c r="G1171" s="75"/>
      <c r="H1171" s="75"/>
      <c r="I1171" s="75"/>
      <c r="J1171" s="75"/>
      <c r="K1171" s="75"/>
      <c r="L1171" s="75"/>
      <c r="M1171" s="75"/>
      <c r="N1171" s="75"/>
      <c r="O1171" s="75"/>
      <c r="P1171" s="75"/>
      <c r="Q1171" s="75"/>
      <c r="R1171" s="75"/>
      <c r="S1171" s="75"/>
      <c r="T1171" s="75"/>
      <c r="U1171" s="75"/>
      <c r="V1171" s="75"/>
      <c r="W1171" s="75"/>
      <c r="X1171" s="75"/>
      <c r="Y1171" s="75"/>
      <c r="Z1171" s="75"/>
      <c r="AA1171" s="75"/>
      <c r="AB1171" s="75">
        <f>SUM(AC1130:AC1169)</f>
        <v>0</v>
      </c>
      <c r="AC1171" s="75"/>
      <c r="AD1171" s="75"/>
      <c r="AE1171" s="75"/>
      <c r="AF1171" s="75"/>
      <c r="AG1171" s="75"/>
      <c r="AH1171" s="75"/>
      <c r="AI1171" s="80"/>
      <c r="AJ1171" s="80"/>
    </row>
    <row r="1172" spans="1:36" ht="20.25" thickTop="1" thickBot="1" x14ac:dyDescent="0.3">
      <c r="A1172" s="82" t="s">
        <v>28</v>
      </c>
      <c r="B1172" s="82"/>
      <c r="C1172" s="82"/>
      <c r="D1172" s="82"/>
      <c r="E1172" s="82"/>
      <c r="F1172" s="82"/>
      <c r="G1172" s="82"/>
      <c r="H1172" s="82"/>
      <c r="I1172" s="82"/>
      <c r="J1172" s="82"/>
      <c r="K1172" s="82"/>
      <c r="L1172" s="82"/>
      <c r="M1172" s="82"/>
      <c r="N1172" s="82"/>
      <c r="O1172" s="82"/>
      <c r="P1172" s="82"/>
      <c r="Q1172" s="82"/>
      <c r="R1172" s="82"/>
      <c r="S1172" s="82"/>
      <c r="T1172" s="82"/>
      <c r="U1172" s="82"/>
      <c r="V1172" s="82"/>
      <c r="W1172" s="82"/>
      <c r="X1172" s="82"/>
      <c r="Y1172" s="82"/>
      <c r="Z1172" s="82"/>
      <c r="AA1172" s="82"/>
      <c r="AB1172" s="82">
        <f>SUM(AD1130:AD1169)</f>
        <v>0</v>
      </c>
      <c r="AC1172" s="82"/>
      <c r="AD1172" s="82"/>
      <c r="AE1172" s="82"/>
      <c r="AF1172" s="82"/>
      <c r="AG1172" s="82"/>
      <c r="AH1172" s="82"/>
      <c r="AI1172" s="80"/>
      <c r="AJ1172" s="80"/>
    </row>
    <row r="1173" spans="1:36" ht="20.25" thickTop="1" thickBot="1" x14ac:dyDescent="0.3">
      <c r="A1173" s="75" t="s">
        <v>29</v>
      </c>
      <c r="B1173" s="75"/>
      <c r="C1173" s="75"/>
      <c r="D1173" s="75"/>
      <c r="E1173" s="75"/>
      <c r="F1173" s="75"/>
      <c r="G1173" s="75"/>
      <c r="H1173" s="75"/>
      <c r="I1173" s="75"/>
      <c r="J1173" s="75"/>
      <c r="K1173" s="75"/>
      <c r="L1173" s="75"/>
      <c r="M1173" s="75"/>
      <c r="N1173" s="75"/>
      <c r="O1173" s="75"/>
      <c r="P1173" s="75"/>
      <c r="Q1173" s="75"/>
      <c r="R1173" s="75"/>
      <c r="S1173" s="75"/>
      <c r="T1173" s="75"/>
      <c r="U1173" s="75"/>
      <c r="V1173" s="75"/>
      <c r="W1173" s="75"/>
      <c r="X1173" s="75"/>
      <c r="Y1173" s="75"/>
      <c r="Z1173" s="75"/>
      <c r="AA1173" s="75"/>
      <c r="AB1173" s="75">
        <f>SUM(AE1130:AE1169)</f>
        <v>0</v>
      </c>
      <c r="AC1173" s="75"/>
      <c r="AD1173" s="75"/>
      <c r="AE1173" s="75"/>
      <c r="AF1173" s="75"/>
      <c r="AG1173" s="75"/>
      <c r="AH1173" s="75"/>
      <c r="AI1173" s="80"/>
      <c r="AJ1173" s="80"/>
    </row>
    <row r="1174" spans="1:36" ht="20.25" thickTop="1" thickBot="1" x14ac:dyDescent="0.3">
      <c r="A1174" s="82" t="s">
        <v>30</v>
      </c>
      <c r="B1174" s="82"/>
      <c r="C1174" s="82"/>
      <c r="D1174" s="82"/>
      <c r="E1174" s="82"/>
      <c r="F1174" s="82"/>
      <c r="G1174" s="82"/>
      <c r="H1174" s="82"/>
      <c r="I1174" s="82"/>
      <c r="J1174" s="82"/>
      <c r="K1174" s="82"/>
      <c r="L1174" s="82"/>
      <c r="M1174" s="82"/>
      <c r="N1174" s="82"/>
      <c r="O1174" s="82"/>
      <c r="P1174" s="82"/>
      <c r="Q1174" s="82"/>
      <c r="R1174" s="82"/>
      <c r="S1174" s="82"/>
      <c r="T1174" s="82"/>
      <c r="U1174" s="82"/>
      <c r="V1174" s="82"/>
      <c r="W1174" s="82"/>
      <c r="X1174" s="82"/>
      <c r="Y1174" s="82"/>
      <c r="Z1174" s="82"/>
      <c r="AA1174" s="82"/>
      <c r="AB1174" s="82"/>
      <c r="AC1174" s="82"/>
      <c r="AD1174" s="82"/>
      <c r="AE1174" s="82"/>
      <c r="AF1174" s="82"/>
      <c r="AG1174" s="82"/>
      <c r="AH1174" s="82"/>
      <c r="AI1174" s="80"/>
      <c r="AJ1174" s="80"/>
    </row>
    <row r="1175" spans="1:36" ht="15.75" customHeight="1" thickTop="1" thickBot="1" x14ac:dyDescent="0.3">
      <c r="A1175" s="75" t="s">
        <v>31</v>
      </c>
      <c r="B1175" s="75"/>
      <c r="C1175" s="75"/>
      <c r="D1175" s="75"/>
      <c r="E1175" s="75"/>
      <c r="F1175" s="75"/>
      <c r="G1175" s="75"/>
      <c r="H1175" s="75"/>
      <c r="I1175" s="75"/>
      <c r="J1175" s="75"/>
      <c r="K1175" s="75"/>
      <c r="L1175" s="75"/>
      <c r="M1175" s="75"/>
      <c r="N1175" s="75"/>
      <c r="O1175" s="75"/>
      <c r="P1175" s="75"/>
      <c r="Q1175" s="75"/>
      <c r="R1175" s="75"/>
      <c r="S1175" s="75"/>
      <c r="T1175" s="75"/>
      <c r="U1175" s="75"/>
      <c r="V1175" s="75"/>
      <c r="W1175" s="75"/>
      <c r="X1175" s="75"/>
      <c r="Y1175" s="75"/>
      <c r="Z1175" s="75"/>
      <c r="AA1175" s="75"/>
      <c r="AB1175" s="75">
        <f>AB1170+AB1171+AB1172+AB1173-AB1174</f>
        <v>0</v>
      </c>
      <c r="AC1175" s="75"/>
      <c r="AD1175" s="75"/>
      <c r="AE1175" s="75"/>
      <c r="AF1175" s="75"/>
      <c r="AG1175" s="75"/>
      <c r="AH1175" s="75"/>
      <c r="AI1175" s="80"/>
      <c r="AJ1175" s="80"/>
    </row>
    <row r="1176" spans="1:36" ht="15.75" customHeight="1" thickTop="1" thickBot="1" x14ac:dyDescent="0.3">
      <c r="A1176" s="76"/>
      <c r="B1176" s="76"/>
      <c r="C1176" s="76"/>
      <c r="D1176" s="76"/>
      <c r="E1176" s="76"/>
      <c r="F1176" s="76"/>
      <c r="G1176" s="76"/>
      <c r="H1176" s="76"/>
      <c r="I1176" s="76"/>
      <c r="J1176" s="76"/>
      <c r="K1176" s="76"/>
      <c r="L1176" s="76"/>
      <c r="M1176" s="76"/>
      <c r="N1176" s="76"/>
      <c r="O1176" s="76"/>
      <c r="P1176" s="76"/>
      <c r="Q1176" s="76"/>
      <c r="R1176" s="76"/>
      <c r="S1176" s="76"/>
      <c r="T1176" s="76"/>
      <c r="U1176" s="76"/>
      <c r="V1176" s="76"/>
      <c r="W1176" s="76"/>
      <c r="X1176" s="76"/>
      <c r="Y1176" s="76"/>
      <c r="Z1176" s="76"/>
      <c r="AA1176" s="76"/>
      <c r="AB1176" s="76"/>
      <c r="AC1176" s="76"/>
      <c r="AD1176" s="76"/>
      <c r="AE1176" s="76"/>
      <c r="AF1176" s="76"/>
      <c r="AG1176" s="76"/>
      <c r="AH1176" s="76"/>
      <c r="AI1176" s="80"/>
      <c r="AJ1176" s="80"/>
    </row>
    <row r="1177" spans="1:36" ht="15.75" customHeight="1" thickTop="1" thickBot="1" x14ac:dyDescent="0.3">
      <c r="A1177" s="110">
        <v>25</v>
      </c>
      <c r="B1177" s="86" t="s">
        <v>0</v>
      </c>
      <c r="C1177" s="88" t="s">
        <v>1</v>
      </c>
      <c r="D1177" s="88" t="s">
        <v>21</v>
      </c>
      <c r="E1177" s="88" t="s">
        <v>22</v>
      </c>
      <c r="F1177" s="88" t="s">
        <v>23</v>
      </c>
      <c r="G1177" s="88" t="s">
        <v>24</v>
      </c>
      <c r="H1177" s="86" t="s">
        <v>2</v>
      </c>
      <c r="I1177" s="106"/>
      <c r="J1177" s="88" t="s">
        <v>3</v>
      </c>
      <c r="K1177" s="88"/>
      <c r="L1177" s="86" t="s">
        <v>4</v>
      </c>
      <c r="M1177" s="106"/>
      <c r="N1177" s="88" t="s">
        <v>5</v>
      </c>
      <c r="O1177" s="88"/>
      <c r="P1177" s="86" t="s">
        <v>6</v>
      </c>
      <c r="Q1177" s="106"/>
      <c r="R1177" s="88" t="s">
        <v>7</v>
      </c>
      <c r="S1177" s="88"/>
      <c r="T1177" s="86" t="s">
        <v>8</v>
      </c>
      <c r="U1177" s="106"/>
      <c r="V1177" s="88" t="s">
        <v>9</v>
      </c>
      <c r="W1177" s="88"/>
      <c r="X1177" s="107" t="s">
        <v>10</v>
      </c>
      <c r="Y1177" s="107" t="s">
        <v>11</v>
      </c>
      <c r="Z1177" s="107" t="s">
        <v>12</v>
      </c>
      <c r="AA1177" s="107" t="s">
        <v>13</v>
      </c>
      <c r="AB1177" s="107" t="s">
        <v>14</v>
      </c>
      <c r="AC1177" s="107" t="s">
        <v>15</v>
      </c>
      <c r="AD1177" s="107" t="s">
        <v>16</v>
      </c>
      <c r="AE1177" s="107" t="s">
        <v>17</v>
      </c>
      <c r="AF1177" s="107" t="s">
        <v>25</v>
      </c>
      <c r="AG1177" s="108" t="s">
        <v>18</v>
      </c>
      <c r="AH1177" s="109"/>
      <c r="AI1177" s="80" t="s">
        <v>34</v>
      </c>
      <c r="AJ1177" s="80"/>
    </row>
    <row r="1178" spans="1:36" ht="15.75" customHeight="1" thickTop="1" thickBot="1" x14ac:dyDescent="0.3">
      <c r="A1178" s="110"/>
      <c r="B1178" s="86"/>
      <c r="C1178" s="88"/>
      <c r="D1178" s="88"/>
      <c r="E1178" s="88"/>
      <c r="F1178" s="88"/>
      <c r="G1178" s="88"/>
      <c r="H1178" s="21" t="s">
        <v>20</v>
      </c>
      <c r="I1178" s="22" t="s">
        <v>19</v>
      </c>
      <c r="J1178" s="23" t="s">
        <v>20</v>
      </c>
      <c r="K1178" s="23" t="s">
        <v>19</v>
      </c>
      <c r="L1178" s="21" t="s">
        <v>20</v>
      </c>
      <c r="M1178" s="22" t="s">
        <v>19</v>
      </c>
      <c r="N1178" s="23" t="s">
        <v>20</v>
      </c>
      <c r="O1178" s="23" t="s">
        <v>19</v>
      </c>
      <c r="P1178" s="21" t="s">
        <v>20</v>
      </c>
      <c r="Q1178" s="22" t="s">
        <v>19</v>
      </c>
      <c r="R1178" s="23" t="s">
        <v>20</v>
      </c>
      <c r="S1178" s="23" t="s">
        <v>19</v>
      </c>
      <c r="T1178" s="21" t="s">
        <v>20</v>
      </c>
      <c r="U1178" s="22" t="s">
        <v>19</v>
      </c>
      <c r="V1178" s="23" t="s">
        <v>20</v>
      </c>
      <c r="W1178" s="23" t="s">
        <v>19</v>
      </c>
      <c r="X1178" s="91"/>
      <c r="Y1178" s="91"/>
      <c r="Z1178" s="91"/>
      <c r="AA1178" s="91"/>
      <c r="AB1178" s="91"/>
      <c r="AC1178" s="91"/>
      <c r="AD1178" s="91"/>
      <c r="AE1178" s="91"/>
      <c r="AF1178" s="91"/>
      <c r="AG1178" s="24" t="s">
        <v>20</v>
      </c>
      <c r="AH1178" s="25" t="s">
        <v>19</v>
      </c>
      <c r="AI1178" s="80"/>
      <c r="AJ1178" s="80"/>
    </row>
    <row r="1179" spans="1:36" ht="15.75" customHeight="1" thickTop="1" thickBot="1" x14ac:dyDescent="0.3">
      <c r="A1179" s="110"/>
      <c r="B1179" s="3" t="str">
        <f>B1130</f>
        <v>برجاء إدخال إسم الصنف</v>
      </c>
      <c r="C1179" s="4">
        <f>C1130</f>
        <v>1</v>
      </c>
      <c r="D1179" s="4">
        <f>X1179/C1179</f>
        <v>0</v>
      </c>
      <c r="E1179" s="4">
        <f>Y1179/C1179</f>
        <v>0</v>
      </c>
      <c r="F1179" s="4">
        <f>Z1179/C1179</f>
        <v>0</v>
      </c>
      <c r="G1179" s="4">
        <f>AA1179/C1179</f>
        <v>0</v>
      </c>
      <c r="H1179" s="5">
        <f t="shared" ref="H1179:I1218" si="452">AG1130</f>
        <v>0</v>
      </c>
      <c r="I1179" s="6">
        <f t="shared" si="452"/>
        <v>0</v>
      </c>
      <c r="J1179" s="7"/>
      <c r="K1179" s="8"/>
      <c r="L1179" s="5"/>
      <c r="M1179" s="6"/>
      <c r="N1179" s="7"/>
      <c r="O1179" s="8"/>
      <c r="P1179" s="5"/>
      <c r="Q1179" s="6"/>
      <c r="R1179" s="7"/>
      <c r="S1179" s="8"/>
      <c r="T1179" s="5"/>
      <c r="U1179" s="6"/>
      <c r="V1179" s="7"/>
      <c r="W1179" s="8"/>
      <c r="X1179" s="9">
        <f>X1130</f>
        <v>0</v>
      </c>
      <c r="Y1179" s="10">
        <f t="shared" ref="Y1179:AA1179" si="453">Y1130</f>
        <v>0</v>
      </c>
      <c r="Z1179" s="10">
        <f t="shared" si="453"/>
        <v>0</v>
      </c>
      <c r="AA1179" s="10">
        <f t="shared" si="453"/>
        <v>0</v>
      </c>
      <c r="AB1179" s="10">
        <f>P1179*X1179+Q1179*D1179</f>
        <v>0</v>
      </c>
      <c r="AC1179" s="10">
        <f>R1179*Y1179+S1179*E1179</f>
        <v>0</v>
      </c>
      <c r="AD1179" s="10">
        <f>T1179*Z1179+U1179*F1179</f>
        <v>0</v>
      </c>
      <c r="AE1179" s="10">
        <f>V1179*AA1179+W1179*G1179</f>
        <v>0</v>
      </c>
      <c r="AF1179" s="11">
        <f>H1179*C1179+I1179+J1179*C1179+K1179-L1179*C1179-M1179+N1179*C1179+O1179-P1179*C1179-Q1179-R1179*C1179-S1179-T1179*C1179-U1179-V1179*C1179-W1179</f>
        <v>0</v>
      </c>
      <c r="AG1179" s="12">
        <f>ROUNDDOWN(AF1179/C1179,0)</f>
        <v>0</v>
      </c>
      <c r="AH1179" s="46">
        <f>AF1179-AG1179*C1179</f>
        <v>0</v>
      </c>
      <c r="AI1179" s="80"/>
      <c r="AJ1179" s="80"/>
    </row>
    <row r="1180" spans="1:36" ht="15.75" customHeight="1" thickTop="1" thickBot="1" x14ac:dyDescent="0.3">
      <c r="A1180" s="110"/>
      <c r="B1180" s="44" t="str">
        <f t="shared" ref="B1180:C1195" si="454">B1131</f>
        <v>برجاء إدخال إسم الصنف</v>
      </c>
      <c r="C1180" s="26">
        <f t="shared" si="454"/>
        <v>1</v>
      </c>
      <c r="D1180" s="26">
        <f t="shared" ref="D1180:D1218" si="455">X1180/C1180</f>
        <v>0</v>
      </c>
      <c r="E1180" s="26">
        <f t="shared" ref="E1180:E1218" si="456">Y1180/C1180</f>
        <v>0</v>
      </c>
      <c r="F1180" s="26">
        <f t="shared" ref="F1180:F1218" si="457">Z1180/C1180</f>
        <v>0</v>
      </c>
      <c r="G1180" s="26">
        <f t="shared" ref="G1180:G1218" si="458">AA1180/C1180</f>
        <v>0</v>
      </c>
      <c r="H1180" s="27">
        <f t="shared" si="452"/>
        <v>0</v>
      </c>
      <c r="I1180" s="28">
        <f t="shared" si="452"/>
        <v>0</v>
      </c>
      <c r="J1180" s="29"/>
      <c r="K1180" s="30"/>
      <c r="L1180" s="27"/>
      <c r="M1180" s="28"/>
      <c r="N1180" s="29"/>
      <c r="O1180" s="30"/>
      <c r="P1180" s="27"/>
      <c r="Q1180" s="28"/>
      <c r="R1180" s="29"/>
      <c r="S1180" s="30"/>
      <c r="T1180" s="27"/>
      <c r="U1180" s="28"/>
      <c r="V1180" s="29"/>
      <c r="W1180" s="30"/>
      <c r="X1180" s="31">
        <f t="shared" ref="X1180:AA1195" si="459">X1131</f>
        <v>0</v>
      </c>
      <c r="Y1180" s="32">
        <f t="shared" si="459"/>
        <v>0</v>
      </c>
      <c r="Z1180" s="32">
        <f t="shared" si="459"/>
        <v>0</v>
      </c>
      <c r="AA1180" s="32">
        <f t="shared" si="459"/>
        <v>0</v>
      </c>
      <c r="AB1180" s="32">
        <f t="shared" ref="AB1180:AB1218" si="460">P1180*X1180+Q1180*D1180</f>
        <v>0</v>
      </c>
      <c r="AC1180" s="32">
        <f t="shared" ref="AC1180:AC1218" si="461">R1180*Y1180+S1180*E1180</f>
        <v>0</v>
      </c>
      <c r="AD1180" s="32">
        <f t="shared" ref="AD1180:AD1218" si="462">T1180*Z1180+U1180*F1180</f>
        <v>0</v>
      </c>
      <c r="AE1180" s="32">
        <f t="shared" ref="AE1180:AE1218" si="463">V1180*AA1180+W1180*G1180</f>
        <v>0</v>
      </c>
      <c r="AF1180" s="33">
        <f t="shared" ref="AF1180:AF1218" si="464">H1180*C1180+I1180+J1180*C1180+K1180-L1180*C1180-M1180+N1180*C1180+O1180-P1180*C1180-Q1180-R1180*C1180-S1180-T1180*C1180-U1180-V1180*C1180-W1180</f>
        <v>0</v>
      </c>
      <c r="AG1180" s="34">
        <f t="shared" ref="AG1180:AG1218" si="465">ROUNDDOWN(AF1180/C1180,0)</f>
        <v>0</v>
      </c>
      <c r="AH1180" s="47">
        <f t="shared" ref="AH1180:AH1218" si="466">AF1180-AG1180*C1180</f>
        <v>0</v>
      </c>
      <c r="AI1180" s="80"/>
      <c r="AJ1180" s="80"/>
    </row>
    <row r="1181" spans="1:36" ht="15.75" customHeight="1" thickTop="1" thickBot="1" x14ac:dyDescent="0.3">
      <c r="A1181" s="110"/>
      <c r="B1181" s="3" t="str">
        <f t="shared" si="454"/>
        <v>برجاء إدخال إسم الصنف</v>
      </c>
      <c r="C1181" s="4">
        <f t="shared" si="454"/>
        <v>1</v>
      </c>
      <c r="D1181" s="4">
        <f t="shared" si="455"/>
        <v>0</v>
      </c>
      <c r="E1181" s="4">
        <f t="shared" si="456"/>
        <v>0</v>
      </c>
      <c r="F1181" s="4">
        <f t="shared" si="457"/>
        <v>0</v>
      </c>
      <c r="G1181" s="4">
        <f t="shared" si="458"/>
        <v>0</v>
      </c>
      <c r="H1181" s="13">
        <f t="shared" si="452"/>
        <v>0</v>
      </c>
      <c r="I1181" s="14">
        <f t="shared" si="452"/>
        <v>0</v>
      </c>
      <c r="J1181" s="15"/>
      <c r="K1181" s="16"/>
      <c r="L1181" s="13"/>
      <c r="M1181" s="14"/>
      <c r="N1181" s="15"/>
      <c r="O1181" s="16"/>
      <c r="P1181" s="13"/>
      <c r="Q1181" s="14"/>
      <c r="R1181" s="15"/>
      <c r="S1181" s="16"/>
      <c r="T1181" s="13"/>
      <c r="U1181" s="14"/>
      <c r="V1181" s="15"/>
      <c r="W1181" s="16"/>
      <c r="X1181" s="17">
        <f t="shared" si="459"/>
        <v>0</v>
      </c>
      <c r="Y1181" s="18">
        <f t="shared" si="459"/>
        <v>0</v>
      </c>
      <c r="Z1181" s="18">
        <f t="shared" si="459"/>
        <v>0</v>
      </c>
      <c r="AA1181" s="18">
        <f t="shared" si="459"/>
        <v>0</v>
      </c>
      <c r="AB1181" s="18">
        <f t="shared" si="460"/>
        <v>0</v>
      </c>
      <c r="AC1181" s="18">
        <f t="shared" si="461"/>
        <v>0</v>
      </c>
      <c r="AD1181" s="18">
        <f t="shared" si="462"/>
        <v>0</v>
      </c>
      <c r="AE1181" s="18">
        <f t="shared" si="463"/>
        <v>0</v>
      </c>
      <c r="AF1181" s="19">
        <f t="shared" si="464"/>
        <v>0</v>
      </c>
      <c r="AG1181" s="20">
        <f t="shared" si="465"/>
        <v>0</v>
      </c>
      <c r="AH1181" s="48">
        <f t="shared" si="466"/>
        <v>0</v>
      </c>
      <c r="AI1181" s="80"/>
      <c r="AJ1181" s="80"/>
    </row>
    <row r="1182" spans="1:36" ht="15.75" customHeight="1" thickTop="1" thickBot="1" x14ac:dyDescent="0.3">
      <c r="A1182" s="110"/>
      <c r="B1182" s="44" t="str">
        <f t="shared" si="454"/>
        <v>برجاء إدخال إسم الصنف</v>
      </c>
      <c r="C1182" s="26">
        <f t="shared" si="454"/>
        <v>1</v>
      </c>
      <c r="D1182" s="26">
        <f t="shared" si="455"/>
        <v>0</v>
      </c>
      <c r="E1182" s="26">
        <f t="shared" si="456"/>
        <v>0</v>
      </c>
      <c r="F1182" s="26">
        <f t="shared" si="457"/>
        <v>0</v>
      </c>
      <c r="G1182" s="26">
        <f t="shared" si="458"/>
        <v>0</v>
      </c>
      <c r="H1182" s="27">
        <f t="shared" si="452"/>
        <v>0</v>
      </c>
      <c r="I1182" s="28">
        <f t="shared" si="452"/>
        <v>0</v>
      </c>
      <c r="J1182" s="29"/>
      <c r="K1182" s="30"/>
      <c r="L1182" s="27"/>
      <c r="M1182" s="28"/>
      <c r="N1182" s="29"/>
      <c r="O1182" s="30"/>
      <c r="P1182" s="27"/>
      <c r="Q1182" s="28"/>
      <c r="R1182" s="29"/>
      <c r="S1182" s="30"/>
      <c r="T1182" s="27"/>
      <c r="U1182" s="28"/>
      <c r="V1182" s="29"/>
      <c r="W1182" s="30"/>
      <c r="X1182" s="31">
        <f t="shared" si="459"/>
        <v>0</v>
      </c>
      <c r="Y1182" s="32">
        <f t="shared" si="459"/>
        <v>0</v>
      </c>
      <c r="Z1182" s="32">
        <f t="shared" si="459"/>
        <v>0</v>
      </c>
      <c r="AA1182" s="32">
        <f t="shared" si="459"/>
        <v>0</v>
      </c>
      <c r="AB1182" s="32">
        <f t="shared" si="460"/>
        <v>0</v>
      </c>
      <c r="AC1182" s="32">
        <f t="shared" si="461"/>
        <v>0</v>
      </c>
      <c r="AD1182" s="32">
        <f t="shared" si="462"/>
        <v>0</v>
      </c>
      <c r="AE1182" s="32">
        <f t="shared" si="463"/>
        <v>0</v>
      </c>
      <c r="AF1182" s="33">
        <f t="shared" si="464"/>
        <v>0</v>
      </c>
      <c r="AG1182" s="34">
        <f t="shared" si="465"/>
        <v>0</v>
      </c>
      <c r="AH1182" s="47">
        <f t="shared" si="466"/>
        <v>0</v>
      </c>
      <c r="AI1182" s="80"/>
      <c r="AJ1182" s="80"/>
    </row>
    <row r="1183" spans="1:36" ht="15.75" customHeight="1" thickTop="1" thickBot="1" x14ac:dyDescent="0.3">
      <c r="A1183" s="110"/>
      <c r="B1183" s="3" t="str">
        <f t="shared" si="454"/>
        <v>برجاء إدخال إسم الصنف</v>
      </c>
      <c r="C1183" s="4">
        <f t="shared" si="454"/>
        <v>1</v>
      </c>
      <c r="D1183" s="4">
        <f t="shared" si="455"/>
        <v>0</v>
      </c>
      <c r="E1183" s="4">
        <f t="shared" si="456"/>
        <v>0</v>
      </c>
      <c r="F1183" s="4">
        <f t="shared" si="457"/>
        <v>0</v>
      </c>
      <c r="G1183" s="4">
        <f t="shared" si="458"/>
        <v>0</v>
      </c>
      <c r="H1183" s="13">
        <f t="shared" si="452"/>
        <v>0</v>
      </c>
      <c r="I1183" s="14">
        <f t="shared" si="452"/>
        <v>0</v>
      </c>
      <c r="J1183" s="15"/>
      <c r="K1183" s="16"/>
      <c r="L1183" s="13"/>
      <c r="M1183" s="14"/>
      <c r="N1183" s="15"/>
      <c r="O1183" s="16"/>
      <c r="P1183" s="13"/>
      <c r="Q1183" s="14"/>
      <c r="R1183" s="15"/>
      <c r="S1183" s="16"/>
      <c r="T1183" s="13"/>
      <c r="U1183" s="14"/>
      <c r="V1183" s="15"/>
      <c r="W1183" s="16"/>
      <c r="X1183" s="17">
        <f t="shared" si="459"/>
        <v>0</v>
      </c>
      <c r="Y1183" s="18">
        <f t="shared" si="459"/>
        <v>0</v>
      </c>
      <c r="Z1183" s="18">
        <f t="shared" si="459"/>
        <v>0</v>
      </c>
      <c r="AA1183" s="18">
        <f t="shared" si="459"/>
        <v>0</v>
      </c>
      <c r="AB1183" s="18">
        <f t="shared" si="460"/>
        <v>0</v>
      </c>
      <c r="AC1183" s="18">
        <f t="shared" si="461"/>
        <v>0</v>
      </c>
      <c r="AD1183" s="18">
        <f t="shared" si="462"/>
        <v>0</v>
      </c>
      <c r="AE1183" s="18">
        <f t="shared" si="463"/>
        <v>0</v>
      </c>
      <c r="AF1183" s="19">
        <f t="shared" si="464"/>
        <v>0</v>
      </c>
      <c r="AG1183" s="20">
        <f t="shared" si="465"/>
        <v>0</v>
      </c>
      <c r="AH1183" s="48">
        <f t="shared" si="466"/>
        <v>0</v>
      </c>
      <c r="AI1183" s="80"/>
      <c r="AJ1183" s="80"/>
    </row>
    <row r="1184" spans="1:36" ht="15.75" customHeight="1" thickTop="1" thickBot="1" x14ac:dyDescent="0.3">
      <c r="A1184" s="110"/>
      <c r="B1184" s="44" t="str">
        <f t="shared" si="454"/>
        <v>برجاء إدخال إسم الصنف</v>
      </c>
      <c r="C1184" s="26">
        <f t="shared" si="454"/>
        <v>1</v>
      </c>
      <c r="D1184" s="26">
        <f t="shared" si="455"/>
        <v>0</v>
      </c>
      <c r="E1184" s="26">
        <f t="shared" si="456"/>
        <v>0</v>
      </c>
      <c r="F1184" s="26">
        <f t="shared" si="457"/>
        <v>0</v>
      </c>
      <c r="G1184" s="26">
        <f t="shared" si="458"/>
        <v>0</v>
      </c>
      <c r="H1184" s="27">
        <f t="shared" si="452"/>
        <v>0</v>
      </c>
      <c r="I1184" s="28">
        <f t="shared" si="452"/>
        <v>0</v>
      </c>
      <c r="J1184" s="29"/>
      <c r="K1184" s="30"/>
      <c r="L1184" s="27"/>
      <c r="M1184" s="28"/>
      <c r="N1184" s="29"/>
      <c r="O1184" s="30"/>
      <c r="P1184" s="27"/>
      <c r="Q1184" s="28"/>
      <c r="R1184" s="29"/>
      <c r="S1184" s="30"/>
      <c r="T1184" s="27"/>
      <c r="U1184" s="28"/>
      <c r="V1184" s="29"/>
      <c r="W1184" s="30"/>
      <c r="X1184" s="31">
        <f t="shared" si="459"/>
        <v>0</v>
      </c>
      <c r="Y1184" s="32">
        <f t="shared" si="459"/>
        <v>0</v>
      </c>
      <c r="Z1184" s="32">
        <f t="shared" si="459"/>
        <v>0</v>
      </c>
      <c r="AA1184" s="32">
        <f t="shared" si="459"/>
        <v>0</v>
      </c>
      <c r="AB1184" s="32">
        <f t="shared" si="460"/>
        <v>0</v>
      </c>
      <c r="AC1184" s="32">
        <f t="shared" si="461"/>
        <v>0</v>
      </c>
      <c r="AD1184" s="32">
        <f t="shared" si="462"/>
        <v>0</v>
      </c>
      <c r="AE1184" s="32">
        <f t="shared" si="463"/>
        <v>0</v>
      </c>
      <c r="AF1184" s="33">
        <f t="shared" si="464"/>
        <v>0</v>
      </c>
      <c r="AG1184" s="34">
        <f t="shared" si="465"/>
        <v>0</v>
      </c>
      <c r="AH1184" s="47">
        <f t="shared" si="466"/>
        <v>0</v>
      </c>
      <c r="AI1184" s="80"/>
      <c r="AJ1184" s="80"/>
    </row>
    <row r="1185" spans="1:36" ht="15.75" customHeight="1" thickTop="1" thickBot="1" x14ac:dyDescent="0.3">
      <c r="A1185" s="110"/>
      <c r="B1185" s="3" t="str">
        <f t="shared" si="454"/>
        <v>برجاء إدخال إسم الصنف</v>
      </c>
      <c r="C1185" s="4">
        <f t="shared" si="454"/>
        <v>1</v>
      </c>
      <c r="D1185" s="4">
        <f t="shared" si="455"/>
        <v>0</v>
      </c>
      <c r="E1185" s="4">
        <f t="shared" si="456"/>
        <v>0</v>
      </c>
      <c r="F1185" s="4">
        <f t="shared" si="457"/>
        <v>0</v>
      </c>
      <c r="G1185" s="4">
        <f t="shared" si="458"/>
        <v>0</v>
      </c>
      <c r="H1185" s="13">
        <f t="shared" si="452"/>
        <v>0</v>
      </c>
      <c r="I1185" s="14">
        <f t="shared" si="452"/>
        <v>0</v>
      </c>
      <c r="J1185" s="15"/>
      <c r="K1185" s="16"/>
      <c r="L1185" s="13"/>
      <c r="M1185" s="14"/>
      <c r="N1185" s="15"/>
      <c r="O1185" s="16"/>
      <c r="P1185" s="13"/>
      <c r="Q1185" s="14"/>
      <c r="R1185" s="15"/>
      <c r="S1185" s="16"/>
      <c r="T1185" s="13"/>
      <c r="U1185" s="14"/>
      <c r="V1185" s="15"/>
      <c r="W1185" s="16"/>
      <c r="X1185" s="17">
        <f t="shared" si="459"/>
        <v>0</v>
      </c>
      <c r="Y1185" s="18">
        <f t="shared" si="459"/>
        <v>0</v>
      </c>
      <c r="Z1185" s="18">
        <f t="shared" si="459"/>
        <v>0</v>
      </c>
      <c r="AA1185" s="18">
        <f t="shared" si="459"/>
        <v>0</v>
      </c>
      <c r="AB1185" s="18">
        <f t="shared" si="460"/>
        <v>0</v>
      </c>
      <c r="AC1185" s="18">
        <f t="shared" si="461"/>
        <v>0</v>
      </c>
      <c r="AD1185" s="18">
        <f t="shared" si="462"/>
        <v>0</v>
      </c>
      <c r="AE1185" s="18">
        <f t="shared" si="463"/>
        <v>0</v>
      </c>
      <c r="AF1185" s="19">
        <f t="shared" si="464"/>
        <v>0</v>
      </c>
      <c r="AG1185" s="20">
        <f t="shared" si="465"/>
        <v>0</v>
      </c>
      <c r="AH1185" s="48">
        <f t="shared" si="466"/>
        <v>0</v>
      </c>
      <c r="AI1185" s="79"/>
      <c r="AJ1185" s="79"/>
    </row>
    <row r="1186" spans="1:36" ht="15.75" customHeight="1" thickTop="1" thickBot="1" x14ac:dyDescent="0.3">
      <c r="A1186" s="110"/>
      <c r="B1186" s="44" t="str">
        <f t="shared" si="454"/>
        <v>برجاء إدخال إسم الصنف</v>
      </c>
      <c r="C1186" s="26">
        <f t="shared" si="454"/>
        <v>1</v>
      </c>
      <c r="D1186" s="26">
        <f t="shared" si="455"/>
        <v>0</v>
      </c>
      <c r="E1186" s="26">
        <f t="shared" si="456"/>
        <v>0</v>
      </c>
      <c r="F1186" s="26">
        <f t="shared" si="457"/>
        <v>0</v>
      </c>
      <c r="G1186" s="26">
        <f t="shared" si="458"/>
        <v>0</v>
      </c>
      <c r="H1186" s="27">
        <f t="shared" si="452"/>
        <v>0</v>
      </c>
      <c r="I1186" s="28">
        <f t="shared" si="452"/>
        <v>0</v>
      </c>
      <c r="J1186" s="29"/>
      <c r="K1186" s="30"/>
      <c r="L1186" s="27"/>
      <c r="M1186" s="28"/>
      <c r="N1186" s="29"/>
      <c r="O1186" s="30"/>
      <c r="P1186" s="27"/>
      <c r="Q1186" s="28"/>
      <c r="R1186" s="29"/>
      <c r="S1186" s="30"/>
      <c r="T1186" s="27"/>
      <c r="U1186" s="28"/>
      <c r="V1186" s="29"/>
      <c r="W1186" s="30"/>
      <c r="X1186" s="31">
        <f t="shared" si="459"/>
        <v>0</v>
      </c>
      <c r="Y1186" s="32">
        <f t="shared" si="459"/>
        <v>0</v>
      </c>
      <c r="Z1186" s="32">
        <f t="shared" si="459"/>
        <v>0</v>
      </c>
      <c r="AA1186" s="32">
        <f t="shared" si="459"/>
        <v>0</v>
      </c>
      <c r="AB1186" s="32">
        <f t="shared" si="460"/>
        <v>0</v>
      </c>
      <c r="AC1186" s="32">
        <f t="shared" si="461"/>
        <v>0</v>
      </c>
      <c r="AD1186" s="32">
        <f t="shared" si="462"/>
        <v>0</v>
      </c>
      <c r="AE1186" s="32">
        <f t="shared" si="463"/>
        <v>0</v>
      </c>
      <c r="AF1186" s="33">
        <f t="shared" si="464"/>
        <v>0</v>
      </c>
      <c r="AG1186" s="34">
        <f t="shared" si="465"/>
        <v>0</v>
      </c>
      <c r="AH1186" s="47">
        <f t="shared" si="466"/>
        <v>0</v>
      </c>
      <c r="AI1186" s="79"/>
      <c r="AJ1186" s="79"/>
    </row>
    <row r="1187" spans="1:36" ht="15.75" customHeight="1" thickTop="1" thickBot="1" x14ac:dyDescent="0.3">
      <c r="A1187" s="110"/>
      <c r="B1187" s="3" t="str">
        <f t="shared" si="454"/>
        <v>برجاء إدخال إسم الصنف</v>
      </c>
      <c r="C1187" s="4">
        <f t="shared" si="454"/>
        <v>1</v>
      </c>
      <c r="D1187" s="4">
        <f t="shared" si="455"/>
        <v>0</v>
      </c>
      <c r="E1187" s="4">
        <f t="shared" si="456"/>
        <v>0</v>
      </c>
      <c r="F1187" s="4">
        <f t="shared" si="457"/>
        <v>0</v>
      </c>
      <c r="G1187" s="4">
        <f t="shared" si="458"/>
        <v>0</v>
      </c>
      <c r="H1187" s="13">
        <f t="shared" si="452"/>
        <v>0</v>
      </c>
      <c r="I1187" s="14">
        <f t="shared" si="452"/>
        <v>0</v>
      </c>
      <c r="J1187" s="15"/>
      <c r="K1187" s="16"/>
      <c r="L1187" s="13"/>
      <c r="M1187" s="14"/>
      <c r="N1187" s="15"/>
      <c r="O1187" s="16"/>
      <c r="P1187" s="13"/>
      <c r="Q1187" s="14"/>
      <c r="R1187" s="15"/>
      <c r="S1187" s="16"/>
      <c r="T1187" s="13"/>
      <c r="U1187" s="14"/>
      <c r="V1187" s="15"/>
      <c r="W1187" s="16"/>
      <c r="X1187" s="17">
        <f t="shared" si="459"/>
        <v>0</v>
      </c>
      <c r="Y1187" s="18">
        <f t="shared" si="459"/>
        <v>0</v>
      </c>
      <c r="Z1187" s="18">
        <f t="shared" si="459"/>
        <v>0</v>
      </c>
      <c r="AA1187" s="18">
        <f t="shared" si="459"/>
        <v>0</v>
      </c>
      <c r="AB1187" s="18">
        <f t="shared" si="460"/>
        <v>0</v>
      </c>
      <c r="AC1187" s="18">
        <f t="shared" si="461"/>
        <v>0</v>
      </c>
      <c r="AD1187" s="18">
        <f t="shared" si="462"/>
        <v>0</v>
      </c>
      <c r="AE1187" s="18">
        <f t="shared" si="463"/>
        <v>0</v>
      </c>
      <c r="AF1187" s="19">
        <f t="shared" si="464"/>
        <v>0</v>
      </c>
      <c r="AG1187" s="20">
        <f t="shared" si="465"/>
        <v>0</v>
      </c>
      <c r="AH1187" s="48">
        <f t="shared" si="466"/>
        <v>0</v>
      </c>
      <c r="AI1187" s="79"/>
      <c r="AJ1187" s="79"/>
    </row>
    <row r="1188" spans="1:36" ht="15.75" customHeight="1" thickTop="1" thickBot="1" x14ac:dyDescent="0.3">
      <c r="A1188" s="110"/>
      <c r="B1188" s="44" t="str">
        <f t="shared" si="454"/>
        <v>برجاء إدخال إسم الصنف</v>
      </c>
      <c r="C1188" s="26">
        <f t="shared" si="454"/>
        <v>1</v>
      </c>
      <c r="D1188" s="26">
        <f t="shared" si="455"/>
        <v>0</v>
      </c>
      <c r="E1188" s="26">
        <f t="shared" si="456"/>
        <v>0</v>
      </c>
      <c r="F1188" s="26">
        <f t="shared" si="457"/>
        <v>0</v>
      </c>
      <c r="G1188" s="26">
        <f t="shared" si="458"/>
        <v>0</v>
      </c>
      <c r="H1188" s="27">
        <f t="shared" si="452"/>
        <v>0</v>
      </c>
      <c r="I1188" s="28">
        <f t="shared" si="452"/>
        <v>0</v>
      </c>
      <c r="J1188" s="29"/>
      <c r="K1188" s="30"/>
      <c r="L1188" s="27"/>
      <c r="M1188" s="28"/>
      <c r="N1188" s="29"/>
      <c r="O1188" s="30"/>
      <c r="P1188" s="27"/>
      <c r="Q1188" s="28"/>
      <c r="R1188" s="29"/>
      <c r="S1188" s="30"/>
      <c r="T1188" s="27"/>
      <c r="U1188" s="28"/>
      <c r="V1188" s="29"/>
      <c r="W1188" s="30"/>
      <c r="X1188" s="31">
        <f t="shared" si="459"/>
        <v>0</v>
      </c>
      <c r="Y1188" s="32">
        <f t="shared" si="459"/>
        <v>0</v>
      </c>
      <c r="Z1188" s="32">
        <f t="shared" si="459"/>
        <v>0</v>
      </c>
      <c r="AA1188" s="32">
        <f t="shared" si="459"/>
        <v>0</v>
      </c>
      <c r="AB1188" s="32">
        <f t="shared" si="460"/>
        <v>0</v>
      </c>
      <c r="AC1188" s="32">
        <f t="shared" si="461"/>
        <v>0</v>
      </c>
      <c r="AD1188" s="32">
        <f t="shared" si="462"/>
        <v>0</v>
      </c>
      <c r="AE1188" s="32">
        <f t="shared" si="463"/>
        <v>0</v>
      </c>
      <c r="AF1188" s="33">
        <f t="shared" si="464"/>
        <v>0</v>
      </c>
      <c r="AG1188" s="34">
        <f t="shared" si="465"/>
        <v>0</v>
      </c>
      <c r="AH1188" s="47">
        <f t="shared" si="466"/>
        <v>0</v>
      </c>
      <c r="AI1188" s="79"/>
      <c r="AJ1188" s="79"/>
    </row>
    <row r="1189" spans="1:36" ht="15.75" customHeight="1" thickTop="1" thickBot="1" x14ac:dyDescent="0.3">
      <c r="A1189" s="110"/>
      <c r="B1189" s="3" t="str">
        <f t="shared" si="454"/>
        <v>برجاء إدخال إسم الصنف</v>
      </c>
      <c r="C1189" s="4">
        <f t="shared" si="454"/>
        <v>1</v>
      </c>
      <c r="D1189" s="4">
        <f t="shared" si="455"/>
        <v>0</v>
      </c>
      <c r="E1189" s="4">
        <f t="shared" si="456"/>
        <v>0</v>
      </c>
      <c r="F1189" s="4">
        <f t="shared" si="457"/>
        <v>0</v>
      </c>
      <c r="G1189" s="4">
        <f t="shared" si="458"/>
        <v>0</v>
      </c>
      <c r="H1189" s="13">
        <f t="shared" si="452"/>
        <v>0</v>
      </c>
      <c r="I1189" s="14">
        <f t="shared" si="452"/>
        <v>0</v>
      </c>
      <c r="J1189" s="15"/>
      <c r="K1189" s="16"/>
      <c r="L1189" s="13"/>
      <c r="M1189" s="14"/>
      <c r="N1189" s="15"/>
      <c r="O1189" s="16"/>
      <c r="P1189" s="13"/>
      <c r="Q1189" s="14"/>
      <c r="R1189" s="15"/>
      <c r="S1189" s="16"/>
      <c r="T1189" s="13"/>
      <c r="U1189" s="14"/>
      <c r="V1189" s="15"/>
      <c r="W1189" s="16"/>
      <c r="X1189" s="17">
        <f t="shared" si="459"/>
        <v>0</v>
      </c>
      <c r="Y1189" s="18">
        <f t="shared" si="459"/>
        <v>0</v>
      </c>
      <c r="Z1189" s="18">
        <f t="shared" si="459"/>
        <v>0</v>
      </c>
      <c r="AA1189" s="18">
        <f t="shared" si="459"/>
        <v>0</v>
      </c>
      <c r="AB1189" s="18">
        <f t="shared" si="460"/>
        <v>0</v>
      </c>
      <c r="AC1189" s="18">
        <f t="shared" si="461"/>
        <v>0</v>
      </c>
      <c r="AD1189" s="18">
        <f t="shared" si="462"/>
        <v>0</v>
      </c>
      <c r="AE1189" s="18">
        <f t="shared" si="463"/>
        <v>0</v>
      </c>
      <c r="AF1189" s="19">
        <f t="shared" si="464"/>
        <v>0</v>
      </c>
      <c r="AG1189" s="20">
        <f t="shared" si="465"/>
        <v>0</v>
      </c>
      <c r="AH1189" s="48">
        <f t="shared" si="466"/>
        <v>0</v>
      </c>
      <c r="AI1189" s="79"/>
      <c r="AJ1189" s="79"/>
    </row>
    <row r="1190" spans="1:36" ht="15.75" customHeight="1" thickTop="1" thickBot="1" x14ac:dyDescent="0.3">
      <c r="A1190" s="110"/>
      <c r="B1190" s="44" t="str">
        <f t="shared" si="454"/>
        <v>برجاء إدخال إسم الصنف</v>
      </c>
      <c r="C1190" s="26">
        <f t="shared" si="454"/>
        <v>1</v>
      </c>
      <c r="D1190" s="26">
        <f t="shared" si="455"/>
        <v>0</v>
      </c>
      <c r="E1190" s="26">
        <f t="shared" si="456"/>
        <v>0</v>
      </c>
      <c r="F1190" s="26">
        <f t="shared" si="457"/>
        <v>0</v>
      </c>
      <c r="G1190" s="26">
        <f t="shared" si="458"/>
        <v>0</v>
      </c>
      <c r="H1190" s="27">
        <f t="shared" si="452"/>
        <v>0</v>
      </c>
      <c r="I1190" s="28">
        <f t="shared" si="452"/>
        <v>0</v>
      </c>
      <c r="J1190" s="29"/>
      <c r="K1190" s="30"/>
      <c r="L1190" s="27"/>
      <c r="M1190" s="28"/>
      <c r="N1190" s="29"/>
      <c r="O1190" s="30"/>
      <c r="P1190" s="27"/>
      <c r="Q1190" s="28"/>
      <c r="R1190" s="29"/>
      <c r="S1190" s="30"/>
      <c r="T1190" s="27"/>
      <c r="U1190" s="28"/>
      <c r="V1190" s="29"/>
      <c r="W1190" s="30"/>
      <c r="X1190" s="31">
        <f t="shared" si="459"/>
        <v>0</v>
      </c>
      <c r="Y1190" s="32">
        <f t="shared" si="459"/>
        <v>0</v>
      </c>
      <c r="Z1190" s="32">
        <f t="shared" si="459"/>
        <v>0</v>
      </c>
      <c r="AA1190" s="32">
        <f t="shared" si="459"/>
        <v>0</v>
      </c>
      <c r="AB1190" s="32">
        <f t="shared" si="460"/>
        <v>0</v>
      </c>
      <c r="AC1190" s="32">
        <f t="shared" si="461"/>
        <v>0</v>
      </c>
      <c r="AD1190" s="32">
        <f t="shared" si="462"/>
        <v>0</v>
      </c>
      <c r="AE1190" s="32">
        <f t="shared" si="463"/>
        <v>0</v>
      </c>
      <c r="AF1190" s="33">
        <f t="shared" si="464"/>
        <v>0</v>
      </c>
      <c r="AG1190" s="34">
        <f t="shared" si="465"/>
        <v>0</v>
      </c>
      <c r="AH1190" s="47">
        <f t="shared" si="466"/>
        <v>0</v>
      </c>
      <c r="AI1190" s="79"/>
      <c r="AJ1190" s="79"/>
    </row>
    <row r="1191" spans="1:36" ht="15.75" customHeight="1" thickTop="1" thickBot="1" x14ac:dyDescent="0.3">
      <c r="A1191" s="110"/>
      <c r="B1191" s="3" t="str">
        <f t="shared" si="454"/>
        <v>برجاء إدخال إسم الصنف</v>
      </c>
      <c r="C1191" s="4">
        <f t="shared" si="454"/>
        <v>1</v>
      </c>
      <c r="D1191" s="4">
        <f t="shared" si="455"/>
        <v>0</v>
      </c>
      <c r="E1191" s="4">
        <f t="shared" si="456"/>
        <v>0</v>
      </c>
      <c r="F1191" s="4">
        <f t="shared" si="457"/>
        <v>0</v>
      </c>
      <c r="G1191" s="4">
        <f t="shared" si="458"/>
        <v>0</v>
      </c>
      <c r="H1191" s="13">
        <f t="shared" si="452"/>
        <v>0</v>
      </c>
      <c r="I1191" s="14">
        <f t="shared" si="452"/>
        <v>0</v>
      </c>
      <c r="J1191" s="15"/>
      <c r="K1191" s="16"/>
      <c r="L1191" s="13"/>
      <c r="M1191" s="14"/>
      <c r="N1191" s="15"/>
      <c r="O1191" s="16"/>
      <c r="P1191" s="13"/>
      <c r="Q1191" s="14"/>
      <c r="R1191" s="15"/>
      <c r="S1191" s="16"/>
      <c r="T1191" s="13"/>
      <c r="U1191" s="14"/>
      <c r="V1191" s="15"/>
      <c r="W1191" s="16"/>
      <c r="X1191" s="17">
        <f t="shared" si="459"/>
        <v>0</v>
      </c>
      <c r="Y1191" s="18">
        <f t="shared" si="459"/>
        <v>0</v>
      </c>
      <c r="Z1191" s="18">
        <f t="shared" si="459"/>
        <v>0</v>
      </c>
      <c r="AA1191" s="18">
        <f t="shared" si="459"/>
        <v>0</v>
      </c>
      <c r="AB1191" s="18">
        <f t="shared" si="460"/>
        <v>0</v>
      </c>
      <c r="AC1191" s="18">
        <f t="shared" si="461"/>
        <v>0</v>
      </c>
      <c r="AD1191" s="18">
        <f t="shared" si="462"/>
        <v>0</v>
      </c>
      <c r="AE1191" s="18">
        <f t="shared" si="463"/>
        <v>0</v>
      </c>
      <c r="AF1191" s="19">
        <f t="shared" si="464"/>
        <v>0</v>
      </c>
      <c r="AG1191" s="20">
        <f t="shared" si="465"/>
        <v>0</v>
      </c>
      <c r="AH1191" s="48">
        <f t="shared" si="466"/>
        <v>0</v>
      </c>
      <c r="AI1191" s="79"/>
      <c r="AJ1191" s="79"/>
    </row>
    <row r="1192" spans="1:36" ht="15.75" customHeight="1" thickTop="1" thickBot="1" x14ac:dyDescent="0.3">
      <c r="A1192" s="110"/>
      <c r="B1192" s="44" t="str">
        <f t="shared" si="454"/>
        <v>برجاء إدخال إسم الصنف</v>
      </c>
      <c r="C1192" s="26">
        <f t="shared" si="454"/>
        <v>1</v>
      </c>
      <c r="D1192" s="26">
        <f t="shared" si="455"/>
        <v>0</v>
      </c>
      <c r="E1192" s="26">
        <f t="shared" si="456"/>
        <v>0</v>
      </c>
      <c r="F1192" s="26">
        <f t="shared" si="457"/>
        <v>0</v>
      </c>
      <c r="G1192" s="26">
        <f t="shared" si="458"/>
        <v>0</v>
      </c>
      <c r="H1192" s="27">
        <f t="shared" si="452"/>
        <v>0</v>
      </c>
      <c r="I1192" s="28">
        <f t="shared" si="452"/>
        <v>0</v>
      </c>
      <c r="J1192" s="29"/>
      <c r="K1192" s="30"/>
      <c r="L1192" s="27"/>
      <c r="M1192" s="28"/>
      <c r="N1192" s="29"/>
      <c r="O1192" s="30"/>
      <c r="P1192" s="27"/>
      <c r="Q1192" s="28"/>
      <c r="R1192" s="29"/>
      <c r="S1192" s="30"/>
      <c r="T1192" s="27"/>
      <c r="U1192" s="28"/>
      <c r="V1192" s="29"/>
      <c r="W1192" s="30"/>
      <c r="X1192" s="31">
        <f t="shared" si="459"/>
        <v>0</v>
      </c>
      <c r="Y1192" s="32">
        <f t="shared" si="459"/>
        <v>0</v>
      </c>
      <c r="Z1192" s="32">
        <f t="shared" si="459"/>
        <v>0</v>
      </c>
      <c r="AA1192" s="32">
        <f t="shared" si="459"/>
        <v>0</v>
      </c>
      <c r="AB1192" s="32">
        <f t="shared" si="460"/>
        <v>0</v>
      </c>
      <c r="AC1192" s="32">
        <f t="shared" si="461"/>
        <v>0</v>
      </c>
      <c r="AD1192" s="32">
        <f t="shared" si="462"/>
        <v>0</v>
      </c>
      <c r="AE1192" s="32">
        <f t="shared" si="463"/>
        <v>0</v>
      </c>
      <c r="AF1192" s="33">
        <f t="shared" si="464"/>
        <v>0</v>
      </c>
      <c r="AG1192" s="34">
        <f t="shared" si="465"/>
        <v>0</v>
      </c>
      <c r="AH1192" s="47">
        <f t="shared" si="466"/>
        <v>0</v>
      </c>
      <c r="AI1192" s="79"/>
      <c r="AJ1192" s="79"/>
    </row>
    <row r="1193" spans="1:36" ht="15.75" customHeight="1" thickTop="1" thickBot="1" x14ac:dyDescent="0.3">
      <c r="A1193" s="110"/>
      <c r="B1193" s="3" t="str">
        <f t="shared" si="454"/>
        <v>برجاء إدخال إسم الصنف</v>
      </c>
      <c r="C1193" s="4">
        <f t="shared" si="454"/>
        <v>1</v>
      </c>
      <c r="D1193" s="4">
        <f t="shared" si="455"/>
        <v>0</v>
      </c>
      <c r="E1193" s="4">
        <f t="shared" si="456"/>
        <v>0</v>
      </c>
      <c r="F1193" s="4">
        <f t="shared" si="457"/>
        <v>0</v>
      </c>
      <c r="G1193" s="4">
        <f t="shared" si="458"/>
        <v>0</v>
      </c>
      <c r="H1193" s="13">
        <f t="shared" si="452"/>
        <v>0</v>
      </c>
      <c r="I1193" s="14">
        <f t="shared" si="452"/>
        <v>0</v>
      </c>
      <c r="J1193" s="15"/>
      <c r="K1193" s="16"/>
      <c r="L1193" s="13"/>
      <c r="M1193" s="14"/>
      <c r="N1193" s="15"/>
      <c r="O1193" s="16"/>
      <c r="P1193" s="13"/>
      <c r="Q1193" s="14"/>
      <c r="R1193" s="15"/>
      <c r="S1193" s="16"/>
      <c r="T1193" s="13"/>
      <c r="U1193" s="14"/>
      <c r="V1193" s="15"/>
      <c r="W1193" s="16"/>
      <c r="X1193" s="17">
        <f t="shared" si="459"/>
        <v>0</v>
      </c>
      <c r="Y1193" s="18">
        <f t="shared" si="459"/>
        <v>0</v>
      </c>
      <c r="Z1193" s="18">
        <f t="shared" si="459"/>
        <v>0</v>
      </c>
      <c r="AA1193" s="18">
        <f t="shared" si="459"/>
        <v>0</v>
      </c>
      <c r="AB1193" s="18">
        <f t="shared" si="460"/>
        <v>0</v>
      </c>
      <c r="AC1193" s="18">
        <f t="shared" si="461"/>
        <v>0</v>
      </c>
      <c r="AD1193" s="18">
        <f t="shared" si="462"/>
        <v>0</v>
      </c>
      <c r="AE1193" s="18">
        <f t="shared" si="463"/>
        <v>0</v>
      </c>
      <c r="AF1193" s="19">
        <f t="shared" si="464"/>
        <v>0</v>
      </c>
      <c r="AG1193" s="20">
        <f t="shared" si="465"/>
        <v>0</v>
      </c>
      <c r="AH1193" s="48">
        <f t="shared" si="466"/>
        <v>0</v>
      </c>
      <c r="AI1193" s="80" t="s">
        <v>32</v>
      </c>
      <c r="AJ1193" s="80"/>
    </row>
    <row r="1194" spans="1:36" ht="15.75" customHeight="1" thickTop="1" thickBot="1" x14ac:dyDescent="0.3">
      <c r="A1194" s="110"/>
      <c r="B1194" s="44" t="str">
        <f t="shared" si="454"/>
        <v>برجاء إدخال إسم الصنف</v>
      </c>
      <c r="C1194" s="26">
        <f t="shared" si="454"/>
        <v>1</v>
      </c>
      <c r="D1194" s="26">
        <f t="shared" si="455"/>
        <v>0</v>
      </c>
      <c r="E1194" s="26">
        <f t="shared" si="456"/>
        <v>0</v>
      </c>
      <c r="F1194" s="26">
        <f t="shared" si="457"/>
        <v>0</v>
      </c>
      <c r="G1194" s="26">
        <f t="shared" si="458"/>
        <v>0</v>
      </c>
      <c r="H1194" s="27">
        <f t="shared" si="452"/>
        <v>0</v>
      </c>
      <c r="I1194" s="28">
        <f t="shared" si="452"/>
        <v>0</v>
      </c>
      <c r="J1194" s="29"/>
      <c r="K1194" s="30"/>
      <c r="L1194" s="27"/>
      <c r="M1194" s="28"/>
      <c r="N1194" s="29"/>
      <c r="O1194" s="30"/>
      <c r="P1194" s="27"/>
      <c r="Q1194" s="28"/>
      <c r="R1194" s="29"/>
      <c r="S1194" s="30"/>
      <c r="T1194" s="27"/>
      <c r="U1194" s="28"/>
      <c r="V1194" s="29"/>
      <c r="W1194" s="30"/>
      <c r="X1194" s="31">
        <f t="shared" si="459"/>
        <v>0</v>
      </c>
      <c r="Y1194" s="32">
        <f t="shared" si="459"/>
        <v>0</v>
      </c>
      <c r="Z1194" s="32">
        <f t="shared" si="459"/>
        <v>0</v>
      </c>
      <c r="AA1194" s="32">
        <f t="shared" si="459"/>
        <v>0</v>
      </c>
      <c r="AB1194" s="32">
        <f t="shared" si="460"/>
        <v>0</v>
      </c>
      <c r="AC1194" s="32">
        <f t="shared" si="461"/>
        <v>0</v>
      </c>
      <c r="AD1194" s="32">
        <f t="shared" si="462"/>
        <v>0</v>
      </c>
      <c r="AE1194" s="32">
        <f t="shared" si="463"/>
        <v>0</v>
      </c>
      <c r="AF1194" s="33">
        <f t="shared" si="464"/>
        <v>0</v>
      </c>
      <c r="AG1194" s="34">
        <f t="shared" si="465"/>
        <v>0</v>
      </c>
      <c r="AH1194" s="47">
        <f t="shared" si="466"/>
        <v>0</v>
      </c>
      <c r="AI1194" s="80"/>
      <c r="AJ1194" s="80"/>
    </row>
    <row r="1195" spans="1:36" ht="15.75" customHeight="1" thickTop="1" thickBot="1" x14ac:dyDescent="0.3">
      <c r="A1195" s="110"/>
      <c r="B1195" s="3" t="str">
        <f t="shared" si="454"/>
        <v>برجاء إدخال إسم الصنف</v>
      </c>
      <c r="C1195" s="4">
        <f t="shared" si="454"/>
        <v>1</v>
      </c>
      <c r="D1195" s="4">
        <f t="shared" si="455"/>
        <v>0</v>
      </c>
      <c r="E1195" s="4">
        <f t="shared" si="456"/>
        <v>0</v>
      </c>
      <c r="F1195" s="4">
        <f t="shared" si="457"/>
        <v>0</v>
      </c>
      <c r="G1195" s="4">
        <f t="shared" si="458"/>
        <v>0</v>
      </c>
      <c r="H1195" s="13">
        <f t="shared" si="452"/>
        <v>0</v>
      </c>
      <c r="I1195" s="14">
        <f t="shared" si="452"/>
        <v>0</v>
      </c>
      <c r="J1195" s="15"/>
      <c r="K1195" s="16"/>
      <c r="L1195" s="13"/>
      <c r="M1195" s="14"/>
      <c r="N1195" s="15"/>
      <c r="O1195" s="16"/>
      <c r="P1195" s="13"/>
      <c r="Q1195" s="14"/>
      <c r="R1195" s="15"/>
      <c r="S1195" s="16"/>
      <c r="T1195" s="13"/>
      <c r="U1195" s="14"/>
      <c r="V1195" s="15"/>
      <c r="W1195" s="16"/>
      <c r="X1195" s="17">
        <f t="shared" si="459"/>
        <v>0</v>
      </c>
      <c r="Y1195" s="18">
        <f t="shared" si="459"/>
        <v>0</v>
      </c>
      <c r="Z1195" s="18">
        <f t="shared" si="459"/>
        <v>0</v>
      </c>
      <c r="AA1195" s="18">
        <f t="shared" si="459"/>
        <v>0</v>
      </c>
      <c r="AB1195" s="18">
        <f t="shared" si="460"/>
        <v>0</v>
      </c>
      <c r="AC1195" s="18">
        <f t="shared" si="461"/>
        <v>0</v>
      </c>
      <c r="AD1195" s="18">
        <f t="shared" si="462"/>
        <v>0</v>
      </c>
      <c r="AE1195" s="18">
        <f t="shared" si="463"/>
        <v>0</v>
      </c>
      <c r="AF1195" s="19">
        <f t="shared" si="464"/>
        <v>0</v>
      </c>
      <c r="AG1195" s="20">
        <f t="shared" si="465"/>
        <v>0</v>
      </c>
      <c r="AH1195" s="48">
        <f t="shared" si="466"/>
        <v>0</v>
      </c>
      <c r="AI1195" s="80"/>
      <c r="AJ1195" s="80"/>
    </row>
    <row r="1196" spans="1:36" ht="15.75" customHeight="1" thickTop="1" thickBot="1" x14ac:dyDescent="0.3">
      <c r="A1196" s="110"/>
      <c r="B1196" s="44" t="str">
        <f t="shared" ref="B1196:C1211" si="467">B1147</f>
        <v>برجاء إدخال إسم الصنف</v>
      </c>
      <c r="C1196" s="26">
        <f t="shared" si="467"/>
        <v>1</v>
      </c>
      <c r="D1196" s="26">
        <f t="shared" si="455"/>
        <v>0</v>
      </c>
      <c r="E1196" s="26">
        <f t="shared" si="456"/>
        <v>0</v>
      </c>
      <c r="F1196" s="26">
        <f t="shared" si="457"/>
        <v>0</v>
      </c>
      <c r="G1196" s="26">
        <f t="shared" si="458"/>
        <v>0</v>
      </c>
      <c r="H1196" s="27">
        <f t="shared" si="452"/>
        <v>0</v>
      </c>
      <c r="I1196" s="28">
        <f t="shared" si="452"/>
        <v>0</v>
      </c>
      <c r="J1196" s="29"/>
      <c r="K1196" s="30"/>
      <c r="L1196" s="27"/>
      <c r="M1196" s="28"/>
      <c r="N1196" s="29"/>
      <c r="O1196" s="30"/>
      <c r="P1196" s="27"/>
      <c r="Q1196" s="28"/>
      <c r="R1196" s="29"/>
      <c r="S1196" s="30"/>
      <c r="T1196" s="27"/>
      <c r="U1196" s="28"/>
      <c r="V1196" s="29"/>
      <c r="W1196" s="30"/>
      <c r="X1196" s="31">
        <f t="shared" ref="X1196:AA1211" si="468">X1147</f>
        <v>0</v>
      </c>
      <c r="Y1196" s="32">
        <f t="shared" si="468"/>
        <v>0</v>
      </c>
      <c r="Z1196" s="32">
        <f t="shared" si="468"/>
        <v>0</v>
      </c>
      <c r="AA1196" s="32">
        <f t="shared" si="468"/>
        <v>0</v>
      </c>
      <c r="AB1196" s="32">
        <f t="shared" si="460"/>
        <v>0</v>
      </c>
      <c r="AC1196" s="32">
        <f t="shared" si="461"/>
        <v>0</v>
      </c>
      <c r="AD1196" s="32">
        <f t="shared" si="462"/>
        <v>0</v>
      </c>
      <c r="AE1196" s="32">
        <f t="shared" si="463"/>
        <v>0</v>
      </c>
      <c r="AF1196" s="33">
        <f t="shared" si="464"/>
        <v>0</v>
      </c>
      <c r="AG1196" s="34">
        <f t="shared" si="465"/>
        <v>0</v>
      </c>
      <c r="AH1196" s="47">
        <f t="shared" si="466"/>
        <v>0</v>
      </c>
      <c r="AI1196" s="80"/>
      <c r="AJ1196" s="80"/>
    </row>
    <row r="1197" spans="1:36" ht="15.75" customHeight="1" thickTop="1" thickBot="1" x14ac:dyDescent="0.3">
      <c r="A1197" s="110"/>
      <c r="B1197" s="3" t="str">
        <f t="shared" si="467"/>
        <v>برجاء إدخال إسم الصنف</v>
      </c>
      <c r="C1197" s="4">
        <f t="shared" si="467"/>
        <v>1</v>
      </c>
      <c r="D1197" s="4">
        <f t="shared" si="455"/>
        <v>0</v>
      </c>
      <c r="E1197" s="4">
        <f t="shared" si="456"/>
        <v>0</v>
      </c>
      <c r="F1197" s="4">
        <f t="shared" si="457"/>
        <v>0</v>
      </c>
      <c r="G1197" s="4">
        <f t="shared" si="458"/>
        <v>0</v>
      </c>
      <c r="H1197" s="13">
        <f t="shared" si="452"/>
        <v>0</v>
      </c>
      <c r="I1197" s="14">
        <f t="shared" si="452"/>
        <v>0</v>
      </c>
      <c r="J1197" s="15"/>
      <c r="K1197" s="16"/>
      <c r="L1197" s="13"/>
      <c r="M1197" s="14"/>
      <c r="N1197" s="15"/>
      <c r="O1197" s="16"/>
      <c r="P1197" s="13"/>
      <c r="Q1197" s="14"/>
      <c r="R1197" s="15"/>
      <c r="S1197" s="16"/>
      <c r="T1197" s="13"/>
      <c r="U1197" s="14"/>
      <c r="V1197" s="15"/>
      <c r="W1197" s="16"/>
      <c r="X1197" s="17">
        <f t="shared" si="468"/>
        <v>0</v>
      </c>
      <c r="Y1197" s="18">
        <f t="shared" si="468"/>
        <v>0</v>
      </c>
      <c r="Z1197" s="18">
        <f t="shared" si="468"/>
        <v>0</v>
      </c>
      <c r="AA1197" s="18">
        <f t="shared" si="468"/>
        <v>0</v>
      </c>
      <c r="AB1197" s="18">
        <f t="shared" si="460"/>
        <v>0</v>
      </c>
      <c r="AC1197" s="18">
        <f t="shared" si="461"/>
        <v>0</v>
      </c>
      <c r="AD1197" s="18">
        <f t="shared" si="462"/>
        <v>0</v>
      </c>
      <c r="AE1197" s="18">
        <f t="shared" si="463"/>
        <v>0</v>
      </c>
      <c r="AF1197" s="19">
        <f t="shared" si="464"/>
        <v>0</v>
      </c>
      <c r="AG1197" s="20">
        <f t="shared" si="465"/>
        <v>0</v>
      </c>
      <c r="AH1197" s="48">
        <f t="shared" si="466"/>
        <v>0</v>
      </c>
      <c r="AI1197" s="80"/>
      <c r="AJ1197" s="80"/>
    </row>
    <row r="1198" spans="1:36" ht="15.75" customHeight="1" thickTop="1" thickBot="1" x14ac:dyDescent="0.3">
      <c r="A1198" s="110"/>
      <c r="B1198" s="44" t="str">
        <f t="shared" si="467"/>
        <v>برجاء إدخال إسم الصنف</v>
      </c>
      <c r="C1198" s="26">
        <f t="shared" si="467"/>
        <v>1</v>
      </c>
      <c r="D1198" s="26">
        <f t="shared" si="455"/>
        <v>0</v>
      </c>
      <c r="E1198" s="26">
        <f t="shared" si="456"/>
        <v>0</v>
      </c>
      <c r="F1198" s="26">
        <f t="shared" si="457"/>
        <v>0</v>
      </c>
      <c r="G1198" s="26">
        <f t="shared" si="458"/>
        <v>0</v>
      </c>
      <c r="H1198" s="27">
        <f t="shared" si="452"/>
        <v>0</v>
      </c>
      <c r="I1198" s="28">
        <f t="shared" si="452"/>
        <v>0</v>
      </c>
      <c r="J1198" s="29"/>
      <c r="K1198" s="30"/>
      <c r="L1198" s="27"/>
      <c r="M1198" s="28"/>
      <c r="N1198" s="29"/>
      <c r="O1198" s="30"/>
      <c r="P1198" s="27"/>
      <c r="Q1198" s="28"/>
      <c r="R1198" s="29"/>
      <c r="S1198" s="30"/>
      <c r="T1198" s="27"/>
      <c r="U1198" s="28"/>
      <c r="V1198" s="29"/>
      <c r="W1198" s="30"/>
      <c r="X1198" s="31">
        <f t="shared" si="468"/>
        <v>0</v>
      </c>
      <c r="Y1198" s="32">
        <f t="shared" si="468"/>
        <v>0</v>
      </c>
      <c r="Z1198" s="32">
        <f t="shared" si="468"/>
        <v>0</v>
      </c>
      <c r="AA1198" s="32">
        <f t="shared" si="468"/>
        <v>0</v>
      </c>
      <c r="AB1198" s="32">
        <f t="shared" si="460"/>
        <v>0</v>
      </c>
      <c r="AC1198" s="32">
        <f t="shared" si="461"/>
        <v>0</v>
      </c>
      <c r="AD1198" s="32">
        <f t="shared" si="462"/>
        <v>0</v>
      </c>
      <c r="AE1198" s="32">
        <f t="shared" si="463"/>
        <v>0</v>
      </c>
      <c r="AF1198" s="33">
        <f t="shared" si="464"/>
        <v>0</v>
      </c>
      <c r="AG1198" s="34">
        <f t="shared" si="465"/>
        <v>0</v>
      </c>
      <c r="AH1198" s="47">
        <f t="shared" si="466"/>
        <v>0</v>
      </c>
      <c r="AI1198" s="80"/>
      <c r="AJ1198" s="80"/>
    </row>
    <row r="1199" spans="1:36" ht="15.75" customHeight="1" thickTop="1" thickBot="1" x14ac:dyDescent="0.3">
      <c r="A1199" s="110"/>
      <c r="B1199" s="3" t="str">
        <f t="shared" si="467"/>
        <v>برجاء إدخال إسم الصنف</v>
      </c>
      <c r="C1199" s="4">
        <f t="shared" si="467"/>
        <v>1</v>
      </c>
      <c r="D1199" s="4">
        <f t="shared" si="455"/>
        <v>0</v>
      </c>
      <c r="E1199" s="4">
        <f t="shared" si="456"/>
        <v>0</v>
      </c>
      <c r="F1199" s="4">
        <f t="shared" si="457"/>
        <v>0</v>
      </c>
      <c r="G1199" s="4">
        <f t="shared" si="458"/>
        <v>0</v>
      </c>
      <c r="H1199" s="13">
        <f t="shared" si="452"/>
        <v>0</v>
      </c>
      <c r="I1199" s="14">
        <f t="shared" si="452"/>
        <v>0</v>
      </c>
      <c r="J1199" s="15"/>
      <c r="K1199" s="16"/>
      <c r="L1199" s="13"/>
      <c r="M1199" s="14"/>
      <c r="N1199" s="15"/>
      <c r="O1199" s="16"/>
      <c r="P1199" s="13"/>
      <c r="Q1199" s="14"/>
      <c r="R1199" s="15"/>
      <c r="S1199" s="16"/>
      <c r="T1199" s="13"/>
      <c r="U1199" s="14"/>
      <c r="V1199" s="15"/>
      <c r="W1199" s="16"/>
      <c r="X1199" s="17">
        <f t="shared" si="468"/>
        <v>0</v>
      </c>
      <c r="Y1199" s="18">
        <f t="shared" si="468"/>
        <v>0</v>
      </c>
      <c r="Z1199" s="18">
        <f t="shared" si="468"/>
        <v>0</v>
      </c>
      <c r="AA1199" s="18">
        <f t="shared" si="468"/>
        <v>0</v>
      </c>
      <c r="AB1199" s="18">
        <f t="shared" si="460"/>
        <v>0</v>
      </c>
      <c r="AC1199" s="18">
        <f t="shared" si="461"/>
        <v>0</v>
      </c>
      <c r="AD1199" s="18">
        <f t="shared" si="462"/>
        <v>0</v>
      </c>
      <c r="AE1199" s="18">
        <f t="shared" si="463"/>
        <v>0</v>
      </c>
      <c r="AF1199" s="19">
        <f t="shared" si="464"/>
        <v>0</v>
      </c>
      <c r="AG1199" s="20">
        <f t="shared" si="465"/>
        <v>0</v>
      </c>
      <c r="AH1199" s="48">
        <f t="shared" si="466"/>
        <v>0</v>
      </c>
      <c r="AI1199" s="80"/>
      <c r="AJ1199" s="80"/>
    </row>
    <row r="1200" spans="1:36" ht="15.75" customHeight="1" thickTop="1" thickBot="1" x14ac:dyDescent="0.3">
      <c r="A1200" s="110"/>
      <c r="B1200" s="44" t="str">
        <f t="shared" si="467"/>
        <v>برجاء إدخال إسم الصنف</v>
      </c>
      <c r="C1200" s="26">
        <f t="shared" si="467"/>
        <v>1</v>
      </c>
      <c r="D1200" s="26">
        <f t="shared" si="455"/>
        <v>0</v>
      </c>
      <c r="E1200" s="26">
        <f t="shared" si="456"/>
        <v>0</v>
      </c>
      <c r="F1200" s="26">
        <f t="shared" si="457"/>
        <v>0</v>
      </c>
      <c r="G1200" s="26">
        <f t="shared" si="458"/>
        <v>0</v>
      </c>
      <c r="H1200" s="27">
        <f t="shared" si="452"/>
        <v>0</v>
      </c>
      <c r="I1200" s="28">
        <f t="shared" si="452"/>
        <v>0</v>
      </c>
      <c r="J1200" s="29"/>
      <c r="K1200" s="30"/>
      <c r="L1200" s="27"/>
      <c r="M1200" s="28"/>
      <c r="N1200" s="29"/>
      <c r="O1200" s="30"/>
      <c r="P1200" s="27"/>
      <c r="Q1200" s="28"/>
      <c r="R1200" s="29"/>
      <c r="S1200" s="30"/>
      <c r="T1200" s="27"/>
      <c r="U1200" s="28"/>
      <c r="V1200" s="29"/>
      <c r="W1200" s="30"/>
      <c r="X1200" s="31">
        <f t="shared" si="468"/>
        <v>0</v>
      </c>
      <c r="Y1200" s="32">
        <f t="shared" si="468"/>
        <v>0</v>
      </c>
      <c r="Z1200" s="32">
        <f t="shared" si="468"/>
        <v>0</v>
      </c>
      <c r="AA1200" s="32">
        <f t="shared" si="468"/>
        <v>0</v>
      </c>
      <c r="AB1200" s="32">
        <f t="shared" si="460"/>
        <v>0</v>
      </c>
      <c r="AC1200" s="32">
        <f t="shared" si="461"/>
        <v>0</v>
      </c>
      <c r="AD1200" s="32">
        <f t="shared" si="462"/>
        <v>0</v>
      </c>
      <c r="AE1200" s="32">
        <f t="shared" si="463"/>
        <v>0</v>
      </c>
      <c r="AF1200" s="33">
        <f t="shared" si="464"/>
        <v>0</v>
      </c>
      <c r="AG1200" s="34">
        <f t="shared" si="465"/>
        <v>0</v>
      </c>
      <c r="AH1200" s="47">
        <f t="shared" si="466"/>
        <v>0</v>
      </c>
      <c r="AI1200" s="80"/>
      <c r="AJ1200" s="80"/>
    </row>
    <row r="1201" spans="1:36" ht="15.75" customHeight="1" thickTop="1" thickBot="1" x14ac:dyDescent="0.3">
      <c r="A1201" s="110"/>
      <c r="B1201" s="3" t="str">
        <f t="shared" si="467"/>
        <v>برجاء إدخال إسم الصنف</v>
      </c>
      <c r="C1201" s="4">
        <f t="shared" si="467"/>
        <v>1</v>
      </c>
      <c r="D1201" s="4">
        <f t="shared" si="455"/>
        <v>0</v>
      </c>
      <c r="E1201" s="4">
        <f t="shared" si="456"/>
        <v>0</v>
      </c>
      <c r="F1201" s="4">
        <f t="shared" si="457"/>
        <v>0</v>
      </c>
      <c r="G1201" s="4">
        <f t="shared" si="458"/>
        <v>0</v>
      </c>
      <c r="H1201" s="13">
        <f t="shared" si="452"/>
        <v>0</v>
      </c>
      <c r="I1201" s="14">
        <f t="shared" si="452"/>
        <v>0</v>
      </c>
      <c r="J1201" s="15"/>
      <c r="K1201" s="16"/>
      <c r="L1201" s="13"/>
      <c r="M1201" s="14"/>
      <c r="N1201" s="15"/>
      <c r="O1201" s="16"/>
      <c r="P1201" s="13"/>
      <c r="Q1201" s="14"/>
      <c r="R1201" s="15"/>
      <c r="S1201" s="16"/>
      <c r="T1201" s="13"/>
      <c r="U1201" s="14"/>
      <c r="V1201" s="15"/>
      <c r="W1201" s="16"/>
      <c r="X1201" s="17">
        <f t="shared" si="468"/>
        <v>0</v>
      </c>
      <c r="Y1201" s="18">
        <f t="shared" si="468"/>
        <v>0</v>
      </c>
      <c r="Z1201" s="18">
        <f t="shared" si="468"/>
        <v>0</v>
      </c>
      <c r="AA1201" s="18">
        <f t="shared" si="468"/>
        <v>0</v>
      </c>
      <c r="AB1201" s="18">
        <f t="shared" si="460"/>
        <v>0</v>
      </c>
      <c r="AC1201" s="18">
        <f t="shared" si="461"/>
        <v>0</v>
      </c>
      <c r="AD1201" s="18">
        <f t="shared" si="462"/>
        <v>0</v>
      </c>
      <c r="AE1201" s="18">
        <f t="shared" si="463"/>
        <v>0</v>
      </c>
      <c r="AF1201" s="19">
        <f t="shared" si="464"/>
        <v>0</v>
      </c>
      <c r="AG1201" s="20">
        <f t="shared" si="465"/>
        <v>0</v>
      </c>
      <c r="AH1201" s="48">
        <f t="shared" si="466"/>
        <v>0</v>
      </c>
      <c r="AI1201" s="80">
        <f>AB1224</f>
        <v>0</v>
      </c>
      <c r="AJ1201" s="80"/>
    </row>
    <row r="1202" spans="1:36" ht="15.75" customHeight="1" thickTop="1" thickBot="1" x14ac:dyDescent="0.3">
      <c r="A1202" s="110"/>
      <c r="B1202" s="44" t="str">
        <f t="shared" si="467"/>
        <v>برجاء إدخال إسم الصنف</v>
      </c>
      <c r="C1202" s="26">
        <f t="shared" si="467"/>
        <v>1</v>
      </c>
      <c r="D1202" s="26">
        <f t="shared" si="455"/>
        <v>0</v>
      </c>
      <c r="E1202" s="26">
        <f t="shared" si="456"/>
        <v>0</v>
      </c>
      <c r="F1202" s="26">
        <f t="shared" si="457"/>
        <v>0</v>
      </c>
      <c r="G1202" s="26">
        <f t="shared" si="458"/>
        <v>0</v>
      </c>
      <c r="H1202" s="27">
        <f t="shared" si="452"/>
        <v>0</v>
      </c>
      <c r="I1202" s="28">
        <f t="shared" si="452"/>
        <v>0</v>
      </c>
      <c r="J1202" s="29"/>
      <c r="K1202" s="30"/>
      <c r="L1202" s="27"/>
      <c r="M1202" s="28"/>
      <c r="N1202" s="29"/>
      <c r="O1202" s="30"/>
      <c r="P1202" s="27"/>
      <c r="Q1202" s="28"/>
      <c r="R1202" s="29"/>
      <c r="S1202" s="30"/>
      <c r="T1202" s="27"/>
      <c r="U1202" s="28"/>
      <c r="V1202" s="29"/>
      <c r="W1202" s="30"/>
      <c r="X1202" s="31">
        <f t="shared" si="468"/>
        <v>0</v>
      </c>
      <c r="Y1202" s="32">
        <f t="shared" si="468"/>
        <v>0</v>
      </c>
      <c r="Z1202" s="32">
        <f t="shared" si="468"/>
        <v>0</v>
      </c>
      <c r="AA1202" s="32">
        <f t="shared" si="468"/>
        <v>0</v>
      </c>
      <c r="AB1202" s="32">
        <f t="shared" si="460"/>
        <v>0</v>
      </c>
      <c r="AC1202" s="32">
        <f t="shared" si="461"/>
        <v>0</v>
      </c>
      <c r="AD1202" s="32">
        <f t="shared" si="462"/>
        <v>0</v>
      </c>
      <c r="AE1202" s="32">
        <f t="shared" si="463"/>
        <v>0</v>
      </c>
      <c r="AF1202" s="33">
        <f t="shared" si="464"/>
        <v>0</v>
      </c>
      <c r="AG1202" s="34">
        <f t="shared" si="465"/>
        <v>0</v>
      </c>
      <c r="AH1202" s="47">
        <f t="shared" si="466"/>
        <v>0</v>
      </c>
      <c r="AI1202" s="80"/>
      <c r="AJ1202" s="80"/>
    </row>
    <row r="1203" spans="1:36" ht="15.75" customHeight="1" thickTop="1" thickBot="1" x14ac:dyDescent="0.3">
      <c r="A1203" s="110"/>
      <c r="B1203" s="3" t="str">
        <f t="shared" si="467"/>
        <v>برجاء إدخال إسم الصنف</v>
      </c>
      <c r="C1203" s="4">
        <f t="shared" si="467"/>
        <v>1</v>
      </c>
      <c r="D1203" s="4">
        <f t="shared" si="455"/>
        <v>0</v>
      </c>
      <c r="E1203" s="4">
        <f t="shared" si="456"/>
        <v>0</v>
      </c>
      <c r="F1203" s="4">
        <f t="shared" si="457"/>
        <v>0</v>
      </c>
      <c r="G1203" s="4">
        <f t="shared" si="458"/>
        <v>0</v>
      </c>
      <c r="H1203" s="13">
        <f t="shared" si="452"/>
        <v>0</v>
      </c>
      <c r="I1203" s="14">
        <f t="shared" si="452"/>
        <v>0</v>
      </c>
      <c r="J1203" s="15"/>
      <c r="K1203" s="16"/>
      <c r="L1203" s="13"/>
      <c r="M1203" s="14"/>
      <c r="N1203" s="15"/>
      <c r="O1203" s="16"/>
      <c r="P1203" s="13"/>
      <c r="Q1203" s="14"/>
      <c r="R1203" s="15"/>
      <c r="S1203" s="16"/>
      <c r="T1203" s="13"/>
      <c r="U1203" s="14"/>
      <c r="V1203" s="15"/>
      <c r="W1203" s="16"/>
      <c r="X1203" s="17">
        <f t="shared" si="468"/>
        <v>0</v>
      </c>
      <c r="Y1203" s="18">
        <f t="shared" si="468"/>
        <v>0</v>
      </c>
      <c r="Z1203" s="18">
        <f t="shared" si="468"/>
        <v>0</v>
      </c>
      <c r="AA1203" s="18">
        <f t="shared" si="468"/>
        <v>0</v>
      </c>
      <c r="AB1203" s="18">
        <f t="shared" si="460"/>
        <v>0</v>
      </c>
      <c r="AC1203" s="18">
        <f t="shared" si="461"/>
        <v>0</v>
      </c>
      <c r="AD1203" s="18">
        <f t="shared" si="462"/>
        <v>0</v>
      </c>
      <c r="AE1203" s="18">
        <f t="shared" si="463"/>
        <v>0</v>
      </c>
      <c r="AF1203" s="19">
        <f t="shared" si="464"/>
        <v>0</v>
      </c>
      <c r="AG1203" s="20">
        <f t="shared" si="465"/>
        <v>0</v>
      </c>
      <c r="AH1203" s="48">
        <f t="shared" si="466"/>
        <v>0</v>
      </c>
      <c r="AI1203" s="80"/>
      <c r="AJ1203" s="80"/>
    </row>
    <row r="1204" spans="1:36" ht="15.75" customHeight="1" thickTop="1" thickBot="1" x14ac:dyDescent="0.3">
      <c r="A1204" s="110"/>
      <c r="B1204" s="44" t="str">
        <f t="shared" si="467"/>
        <v>برجاء إدخال إسم الصنف</v>
      </c>
      <c r="C1204" s="26">
        <f t="shared" si="467"/>
        <v>1</v>
      </c>
      <c r="D1204" s="26">
        <f t="shared" si="455"/>
        <v>0</v>
      </c>
      <c r="E1204" s="26">
        <f t="shared" si="456"/>
        <v>0</v>
      </c>
      <c r="F1204" s="26">
        <f t="shared" si="457"/>
        <v>0</v>
      </c>
      <c r="G1204" s="26">
        <f t="shared" si="458"/>
        <v>0</v>
      </c>
      <c r="H1204" s="27">
        <f t="shared" si="452"/>
        <v>0</v>
      </c>
      <c r="I1204" s="28">
        <f t="shared" si="452"/>
        <v>0</v>
      </c>
      <c r="J1204" s="29"/>
      <c r="K1204" s="30"/>
      <c r="L1204" s="27"/>
      <c r="M1204" s="28"/>
      <c r="N1204" s="29"/>
      <c r="O1204" s="30"/>
      <c r="P1204" s="27"/>
      <c r="Q1204" s="28"/>
      <c r="R1204" s="29"/>
      <c r="S1204" s="30"/>
      <c r="T1204" s="27"/>
      <c r="U1204" s="28"/>
      <c r="V1204" s="29"/>
      <c r="W1204" s="30"/>
      <c r="X1204" s="31">
        <f t="shared" si="468"/>
        <v>0</v>
      </c>
      <c r="Y1204" s="32">
        <f t="shared" si="468"/>
        <v>0</v>
      </c>
      <c r="Z1204" s="32">
        <f t="shared" si="468"/>
        <v>0</v>
      </c>
      <c r="AA1204" s="32">
        <f t="shared" si="468"/>
        <v>0</v>
      </c>
      <c r="AB1204" s="32">
        <f t="shared" si="460"/>
        <v>0</v>
      </c>
      <c r="AC1204" s="32">
        <f t="shared" si="461"/>
        <v>0</v>
      </c>
      <c r="AD1204" s="32">
        <f t="shared" si="462"/>
        <v>0</v>
      </c>
      <c r="AE1204" s="32">
        <f t="shared" si="463"/>
        <v>0</v>
      </c>
      <c r="AF1204" s="33">
        <f t="shared" si="464"/>
        <v>0</v>
      </c>
      <c r="AG1204" s="34">
        <f t="shared" si="465"/>
        <v>0</v>
      </c>
      <c r="AH1204" s="47">
        <f t="shared" si="466"/>
        <v>0</v>
      </c>
      <c r="AI1204" s="80"/>
      <c r="AJ1204" s="80"/>
    </row>
    <row r="1205" spans="1:36" ht="15.75" customHeight="1" thickTop="1" thickBot="1" x14ac:dyDescent="0.3">
      <c r="A1205" s="110"/>
      <c r="B1205" s="3" t="str">
        <f t="shared" si="467"/>
        <v>برجاء إدخال إسم الصنف</v>
      </c>
      <c r="C1205" s="4">
        <f t="shared" si="467"/>
        <v>1</v>
      </c>
      <c r="D1205" s="4">
        <f t="shared" si="455"/>
        <v>0</v>
      </c>
      <c r="E1205" s="4">
        <f t="shared" si="456"/>
        <v>0</v>
      </c>
      <c r="F1205" s="4">
        <f t="shared" si="457"/>
        <v>0</v>
      </c>
      <c r="G1205" s="4">
        <f t="shared" si="458"/>
        <v>0</v>
      </c>
      <c r="H1205" s="13">
        <f t="shared" si="452"/>
        <v>0</v>
      </c>
      <c r="I1205" s="14">
        <f t="shared" si="452"/>
        <v>0</v>
      </c>
      <c r="J1205" s="15"/>
      <c r="K1205" s="16"/>
      <c r="L1205" s="13"/>
      <c r="M1205" s="14"/>
      <c r="N1205" s="15"/>
      <c r="O1205" s="16"/>
      <c r="P1205" s="13"/>
      <c r="Q1205" s="14"/>
      <c r="R1205" s="15"/>
      <c r="S1205" s="16"/>
      <c r="T1205" s="13"/>
      <c r="U1205" s="14"/>
      <c r="V1205" s="15"/>
      <c r="W1205" s="16"/>
      <c r="X1205" s="17">
        <f t="shared" si="468"/>
        <v>0</v>
      </c>
      <c r="Y1205" s="18">
        <f t="shared" si="468"/>
        <v>0</v>
      </c>
      <c r="Z1205" s="18">
        <f t="shared" si="468"/>
        <v>0</v>
      </c>
      <c r="AA1205" s="18">
        <f t="shared" si="468"/>
        <v>0</v>
      </c>
      <c r="AB1205" s="18">
        <f t="shared" si="460"/>
        <v>0</v>
      </c>
      <c r="AC1205" s="18">
        <f t="shared" si="461"/>
        <v>0</v>
      </c>
      <c r="AD1205" s="18">
        <f t="shared" si="462"/>
        <v>0</v>
      </c>
      <c r="AE1205" s="18">
        <f t="shared" si="463"/>
        <v>0</v>
      </c>
      <c r="AF1205" s="19">
        <f t="shared" si="464"/>
        <v>0</v>
      </c>
      <c r="AG1205" s="20">
        <f t="shared" si="465"/>
        <v>0</v>
      </c>
      <c r="AH1205" s="48">
        <f t="shared" si="466"/>
        <v>0</v>
      </c>
      <c r="AI1205" s="80"/>
      <c r="AJ1205" s="80"/>
    </row>
    <row r="1206" spans="1:36" ht="15.75" customHeight="1" thickTop="1" thickBot="1" x14ac:dyDescent="0.3">
      <c r="A1206" s="110"/>
      <c r="B1206" s="44" t="str">
        <f t="shared" si="467"/>
        <v>برجاء إدخال إسم الصنف</v>
      </c>
      <c r="C1206" s="26">
        <f t="shared" si="467"/>
        <v>1</v>
      </c>
      <c r="D1206" s="26">
        <f t="shared" si="455"/>
        <v>0</v>
      </c>
      <c r="E1206" s="26">
        <f t="shared" si="456"/>
        <v>0</v>
      </c>
      <c r="F1206" s="26">
        <f t="shared" si="457"/>
        <v>0</v>
      </c>
      <c r="G1206" s="26">
        <f t="shared" si="458"/>
        <v>0</v>
      </c>
      <c r="H1206" s="27">
        <f t="shared" si="452"/>
        <v>0</v>
      </c>
      <c r="I1206" s="28">
        <f t="shared" si="452"/>
        <v>0</v>
      </c>
      <c r="J1206" s="29"/>
      <c r="K1206" s="30"/>
      <c r="L1206" s="27"/>
      <c r="M1206" s="28"/>
      <c r="N1206" s="29"/>
      <c r="O1206" s="30"/>
      <c r="P1206" s="27"/>
      <c r="Q1206" s="28"/>
      <c r="R1206" s="29"/>
      <c r="S1206" s="30"/>
      <c r="T1206" s="27"/>
      <c r="U1206" s="28"/>
      <c r="V1206" s="29"/>
      <c r="W1206" s="30"/>
      <c r="X1206" s="31">
        <f t="shared" si="468"/>
        <v>0</v>
      </c>
      <c r="Y1206" s="32">
        <f t="shared" si="468"/>
        <v>0</v>
      </c>
      <c r="Z1206" s="32">
        <f t="shared" si="468"/>
        <v>0</v>
      </c>
      <c r="AA1206" s="32">
        <f t="shared" si="468"/>
        <v>0</v>
      </c>
      <c r="AB1206" s="32">
        <f t="shared" si="460"/>
        <v>0</v>
      </c>
      <c r="AC1206" s="32">
        <f t="shared" si="461"/>
        <v>0</v>
      </c>
      <c r="AD1206" s="32">
        <f t="shared" si="462"/>
        <v>0</v>
      </c>
      <c r="AE1206" s="32">
        <f t="shared" si="463"/>
        <v>0</v>
      </c>
      <c r="AF1206" s="33">
        <f t="shared" si="464"/>
        <v>0</v>
      </c>
      <c r="AG1206" s="34">
        <f t="shared" si="465"/>
        <v>0</v>
      </c>
      <c r="AH1206" s="47">
        <f t="shared" si="466"/>
        <v>0</v>
      </c>
      <c r="AI1206" s="80"/>
      <c r="AJ1206" s="80"/>
    </row>
    <row r="1207" spans="1:36" ht="15.75" customHeight="1" thickTop="1" thickBot="1" x14ac:dyDescent="0.3">
      <c r="A1207" s="110"/>
      <c r="B1207" s="3" t="str">
        <f t="shared" si="467"/>
        <v>برجاء إدخال إسم الصنف</v>
      </c>
      <c r="C1207" s="4">
        <f t="shared" si="467"/>
        <v>1</v>
      </c>
      <c r="D1207" s="4">
        <f t="shared" si="455"/>
        <v>0</v>
      </c>
      <c r="E1207" s="4">
        <f t="shared" si="456"/>
        <v>0</v>
      </c>
      <c r="F1207" s="4">
        <f t="shared" si="457"/>
        <v>0</v>
      </c>
      <c r="G1207" s="4">
        <f t="shared" si="458"/>
        <v>0</v>
      </c>
      <c r="H1207" s="13">
        <f t="shared" si="452"/>
        <v>0</v>
      </c>
      <c r="I1207" s="14">
        <f t="shared" si="452"/>
        <v>0</v>
      </c>
      <c r="J1207" s="15"/>
      <c r="K1207" s="16"/>
      <c r="L1207" s="13"/>
      <c r="M1207" s="14"/>
      <c r="N1207" s="15"/>
      <c r="O1207" s="16"/>
      <c r="P1207" s="13"/>
      <c r="Q1207" s="14"/>
      <c r="R1207" s="15"/>
      <c r="S1207" s="16"/>
      <c r="T1207" s="13"/>
      <c r="U1207" s="14"/>
      <c r="V1207" s="15"/>
      <c r="W1207" s="16"/>
      <c r="X1207" s="17">
        <f t="shared" si="468"/>
        <v>0</v>
      </c>
      <c r="Y1207" s="18">
        <f t="shared" si="468"/>
        <v>0</v>
      </c>
      <c r="Z1207" s="18">
        <f t="shared" si="468"/>
        <v>0</v>
      </c>
      <c r="AA1207" s="18">
        <f t="shared" si="468"/>
        <v>0</v>
      </c>
      <c r="AB1207" s="18">
        <f t="shared" si="460"/>
        <v>0</v>
      </c>
      <c r="AC1207" s="18">
        <f t="shared" si="461"/>
        <v>0</v>
      </c>
      <c r="AD1207" s="18">
        <f t="shared" si="462"/>
        <v>0</v>
      </c>
      <c r="AE1207" s="18">
        <f t="shared" si="463"/>
        <v>0</v>
      </c>
      <c r="AF1207" s="19">
        <f t="shared" si="464"/>
        <v>0</v>
      </c>
      <c r="AG1207" s="20">
        <f t="shared" si="465"/>
        <v>0</v>
      </c>
      <c r="AH1207" s="48">
        <f t="shared" si="466"/>
        <v>0</v>
      </c>
      <c r="AI1207" s="80"/>
      <c r="AJ1207" s="80"/>
    </row>
    <row r="1208" spans="1:36" ht="15.75" customHeight="1" thickTop="1" thickBot="1" x14ac:dyDescent="0.3">
      <c r="A1208" s="110"/>
      <c r="B1208" s="44" t="str">
        <f t="shared" si="467"/>
        <v>برجاء إدخال إسم الصنف</v>
      </c>
      <c r="C1208" s="26">
        <f t="shared" si="467"/>
        <v>1</v>
      </c>
      <c r="D1208" s="26">
        <f t="shared" si="455"/>
        <v>0</v>
      </c>
      <c r="E1208" s="26">
        <f t="shared" si="456"/>
        <v>0</v>
      </c>
      <c r="F1208" s="26">
        <f t="shared" si="457"/>
        <v>0</v>
      </c>
      <c r="G1208" s="26">
        <f t="shared" si="458"/>
        <v>0</v>
      </c>
      <c r="H1208" s="27">
        <f t="shared" si="452"/>
        <v>0</v>
      </c>
      <c r="I1208" s="28">
        <f t="shared" si="452"/>
        <v>0</v>
      </c>
      <c r="J1208" s="29"/>
      <c r="K1208" s="30"/>
      <c r="L1208" s="27"/>
      <c r="M1208" s="28"/>
      <c r="N1208" s="29"/>
      <c r="O1208" s="30"/>
      <c r="P1208" s="27"/>
      <c r="Q1208" s="28"/>
      <c r="R1208" s="29"/>
      <c r="S1208" s="30"/>
      <c r="T1208" s="27"/>
      <c r="U1208" s="28"/>
      <c r="V1208" s="29"/>
      <c r="W1208" s="30"/>
      <c r="X1208" s="31">
        <f t="shared" si="468"/>
        <v>0</v>
      </c>
      <c r="Y1208" s="32">
        <f t="shared" si="468"/>
        <v>0</v>
      </c>
      <c r="Z1208" s="32">
        <f t="shared" si="468"/>
        <v>0</v>
      </c>
      <c r="AA1208" s="32">
        <f t="shared" si="468"/>
        <v>0</v>
      </c>
      <c r="AB1208" s="32">
        <f t="shared" si="460"/>
        <v>0</v>
      </c>
      <c r="AC1208" s="32">
        <f t="shared" si="461"/>
        <v>0</v>
      </c>
      <c r="AD1208" s="32">
        <f t="shared" si="462"/>
        <v>0</v>
      </c>
      <c r="AE1208" s="32">
        <f t="shared" si="463"/>
        <v>0</v>
      </c>
      <c r="AF1208" s="33">
        <f t="shared" si="464"/>
        <v>0</v>
      </c>
      <c r="AG1208" s="34">
        <f t="shared" si="465"/>
        <v>0</v>
      </c>
      <c r="AH1208" s="47">
        <f t="shared" si="466"/>
        <v>0</v>
      </c>
      <c r="AI1208" s="80"/>
      <c r="AJ1208" s="80"/>
    </row>
    <row r="1209" spans="1:36" ht="15.75" customHeight="1" thickTop="1" thickBot="1" x14ac:dyDescent="0.3">
      <c r="A1209" s="110"/>
      <c r="B1209" s="3" t="str">
        <f t="shared" si="467"/>
        <v>برجاء إدخال إسم الصنف</v>
      </c>
      <c r="C1209" s="4">
        <f t="shared" si="467"/>
        <v>1</v>
      </c>
      <c r="D1209" s="4">
        <f t="shared" si="455"/>
        <v>0</v>
      </c>
      <c r="E1209" s="4">
        <f t="shared" si="456"/>
        <v>0</v>
      </c>
      <c r="F1209" s="4">
        <f t="shared" si="457"/>
        <v>0</v>
      </c>
      <c r="G1209" s="4">
        <f t="shared" si="458"/>
        <v>0</v>
      </c>
      <c r="H1209" s="13">
        <f t="shared" si="452"/>
        <v>0</v>
      </c>
      <c r="I1209" s="14">
        <f t="shared" si="452"/>
        <v>0</v>
      </c>
      <c r="J1209" s="15"/>
      <c r="K1209" s="16"/>
      <c r="L1209" s="13"/>
      <c r="M1209" s="14"/>
      <c r="N1209" s="15"/>
      <c r="O1209" s="16"/>
      <c r="P1209" s="13"/>
      <c r="Q1209" s="14"/>
      <c r="R1209" s="15"/>
      <c r="S1209" s="16"/>
      <c r="T1209" s="13"/>
      <c r="U1209" s="14"/>
      <c r="V1209" s="15"/>
      <c r="W1209" s="16"/>
      <c r="X1209" s="17">
        <f t="shared" si="468"/>
        <v>0</v>
      </c>
      <c r="Y1209" s="18">
        <f t="shared" si="468"/>
        <v>0</v>
      </c>
      <c r="Z1209" s="18">
        <f t="shared" si="468"/>
        <v>0</v>
      </c>
      <c r="AA1209" s="18">
        <f t="shared" si="468"/>
        <v>0</v>
      </c>
      <c r="AB1209" s="18">
        <f t="shared" si="460"/>
        <v>0</v>
      </c>
      <c r="AC1209" s="18">
        <f t="shared" si="461"/>
        <v>0</v>
      </c>
      <c r="AD1209" s="18">
        <f t="shared" si="462"/>
        <v>0</v>
      </c>
      <c r="AE1209" s="18">
        <f t="shared" si="463"/>
        <v>0</v>
      </c>
      <c r="AF1209" s="19">
        <f t="shared" si="464"/>
        <v>0</v>
      </c>
      <c r="AG1209" s="20">
        <f t="shared" si="465"/>
        <v>0</v>
      </c>
      <c r="AH1209" s="48">
        <f t="shared" si="466"/>
        <v>0</v>
      </c>
      <c r="AI1209" s="80" t="s">
        <v>33</v>
      </c>
      <c r="AJ1209" s="80"/>
    </row>
    <row r="1210" spans="1:36" ht="15.75" customHeight="1" thickTop="1" thickBot="1" x14ac:dyDescent="0.3">
      <c r="A1210" s="110"/>
      <c r="B1210" s="44" t="str">
        <f t="shared" si="467"/>
        <v>برجاء إدخال إسم الصنف</v>
      </c>
      <c r="C1210" s="26">
        <f t="shared" si="467"/>
        <v>1</v>
      </c>
      <c r="D1210" s="26">
        <f t="shared" si="455"/>
        <v>0</v>
      </c>
      <c r="E1210" s="26">
        <f t="shared" si="456"/>
        <v>0</v>
      </c>
      <c r="F1210" s="26">
        <f t="shared" si="457"/>
        <v>0</v>
      </c>
      <c r="G1210" s="26">
        <f t="shared" si="458"/>
        <v>0</v>
      </c>
      <c r="H1210" s="27">
        <f t="shared" si="452"/>
        <v>0</v>
      </c>
      <c r="I1210" s="28">
        <f t="shared" si="452"/>
        <v>0</v>
      </c>
      <c r="J1210" s="29"/>
      <c r="K1210" s="30"/>
      <c r="L1210" s="27"/>
      <c r="M1210" s="28"/>
      <c r="N1210" s="29"/>
      <c r="O1210" s="30"/>
      <c r="P1210" s="27"/>
      <c r="Q1210" s="28"/>
      <c r="R1210" s="29"/>
      <c r="S1210" s="30"/>
      <c r="T1210" s="27"/>
      <c r="U1210" s="28"/>
      <c r="V1210" s="29"/>
      <c r="W1210" s="30"/>
      <c r="X1210" s="31">
        <f t="shared" si="468"/>
        <v>0</v>
      </c>
      <c r="Y1210" s="32">
        <f t="shared" si="468"/>
        <v>0</v>
      </c>
      <c r="Z1210" s="32">
        <f t="shared" si="468"/>
        <v>0</v>
      </c>
      <c r="AA1210" s="32">
        <f t="shared" si="468"/>
        <v>0</v>
      </c>
      <c r="AB1210" s="32">
        <f t="shared" si="460"/>
        <v>0</v>
      </c>
      <c r="AC1210" s="32">
        <f t="shared" si="461"/>
        <v>0</v>
      </c>
      <c r="AD1210" s="32">
        <f t="shared" si="462"/>
        <v>0</v>
      </c>
      <c r="AE1210" s="32">
        <f t="shared" si="463"/>
        <v>0</v>
      </c>
      <c r="AF1210" s="33">
        <f t="shared" si="464"/>
        <v>0</v>
      </c>
      <c r="AG1210" s="34">
        <f t="shared" si="465"/>
        <v>0</v>
      </c>
      <c r="AH1210" s="47">
        <f t="shared" si="466"/>
        <v>0</v>
      </c>
      <c r="AI1210" s="80"/>
      <c r="AJ1210" s="80"/>
    </row>
    <row r="1211" spans="1:36" ht="15.75" customHeight="1" thickTop="1" thickBot="1" x14ac:dyDescent="0.3">
      <c r="A1211" s="110"/>
      <c r="B1211" s="3" t="str">
        <f t="shared" si="467"/>
        <v>برجاء إدخال إسم الصنف</v>
      </c>
      <c r="C1211" s="4">
        <f t="shared" si="467"/>
        <v>1</v>
      </c>
      <c r="D1211" s="4">
        <f t="shared" si="455"/>
        <v>0</v>
      </c>
      <c r="E1211" s="4">
        <f t="shared" si="456"/>
        <v>0</v>
      </c>
      <c r="F1211" s="4">
        <f t="shared" si="457"/>
        <v>0</v>
      </c>
      <c r="G1211" s="4">
        <f t="shared" si="458"/>
        <v>0</v>
      </c>
      <c r="H1211" s="13">
        <f t="shared" si="452"/>
        <v>0</v>
      </c>
      <c r="I1211" s="14">
        <f t="shared" si="452"/>
        <v>0</v>
      </c>
      <c r="J1211" s="15"/>
      <c r="K1211" s="16"/>
      <c r="L1211" s="13"/>
      <c r="M1211" s="14"/>
      <c r="N1211" s="15"/>
      <c r="O1211" s="16"/>
      <c r="P1211" s="13"/>
      <c r="Q1211" s="14"/>
      <c r="R1211" s="15"/>
      <c r="S1211" s="16"/>
      <c r="T1211" s="13"/>
      <c r="U1211" s="14"/>
      <c r="V1211" s="15"/>
      <c r="W1211" s="16"/>
      <c r="X1211" s="17">
        <f t="shared" si="468"/>
        <v>0</v>
      </c>
      <c r="Y1211" s="18">
        <f t="shared" si="468"/>
        <v>0</v>
      </c>
      <c r="Z1211" s="18">
        <f t="shared" si="468"/>
        <v>0</v>
      </c>
      <c r="AA1211" s="18">
        <f t="shared" si="468"/>
        <v>0</v>
      </c>
      <c r="AB1211" s="18">
        <f t="shared" si="460"/>
        <v>0</v>
      </c>
      <c r="AC1211" s="18">
        <f t="shared" si="461"/>
        <v>0</v>
      </c>
      <c r="AD1211" s="18">
        <f t="shared" si="462"/>
        <v>0</v>
      </c>
      <c r="AE1211" s="18">
        <f t="shared" si="463"/>
        <v>0</v>
      </c>
      <c r="AF1211" s="19">
        <f t="shared" si="464"/>
        <v>0</v>
      </c>
      <c r="AG1211" s="20">
        <f t="shared" si="465"/>
        <v>0</v>
      </c>
      <c r="AH1211" s="48">
        <f t="shared" si="466"/>
        <v>0</v>
      </c>
      <c r="AI1211" s="80"/>
      <c r="AJ1211" s="80"/>
    </row>
    <row r="1212" spans="1:36" ht="15.75" customHeight="1" thickTop="1" thickBot="1" x14ac:dyDescent="0.3">
      <c r="A1212" s="110"/>
      <c r="B1212" s="44" t="str">
        <f t="shared" ref="B1212:C1218" si="469">B1163</f>
        <v>برجاء إدخال إسم الصنف</v>
      </c>
      <c r="C1212" s="26">
        <f t="shared" si="469"/>
        <v>1</v>
      </c>
      <c r="D1212" s="26">
        <f t="shared" si="455"/>
        <v>0</v>
      </c>
      <c r="E1212" s="26">
        <f t="shared" si="456"/>
        <v>0</v>
      </c>
      <c r="F1212" s="26">
        <f t="shared" si="457"/>
        <v>0</v>
      </c>
      <c r="G1212" s="26">
        <f t="shared" si="458"/>
        <v>0</v>
      </c>
      <c r="H1212" s="27">
        <f t="shared" si="452"/>
        <v>0</v>
      </c>
      <c r="I1212" s="28">
        <f t="shared" si="452"/>
        <v>0</v>
      </c>
      <c r="J1212" s="29"/>
      <c r="K1212" s="30"/>
      <c r="L1212" s="27"/>
      <c r="M1212" s="28"/>
      <c r="N1212" s="29"/>
      <c r="O1212" s="30"/>
      <c r="P1212" s="27"/>
      <c r="Q1212" s="28"/>
      <c r="R1212" s="29"/>
      <c r="S1212" s="30"/>
      <c r="T1212" s="27"/>
      <c r="U1212" s="28"/>
      <c r="V1212" s="29"/>
      <c r="W1212" s="30"/>
      <c r="X1212" s="31">
        <f t="shared" ref="X1212:AA1218" si="470">X1163</f>
        <v>0</v>
      </c>
      <c r="Y1212" s="32">
        <f t="shared" si="470"/>
        <v>0</v>
      </c>
      <c r="Z1212" s="32">
        <f t="shared" si="470"/>
        <v>0</v>
      </c>
      <c r="AA1212" s="32">
        <f t="shared" si="470"/>
        <v>0</v>
      </c>
      <c r="AB1212" s="32">
        <f t="shared" si="460"/>
        <v>0</v>
      </c>
      <c r="AC1212" s="32">
        <f t="shared" si="461"/>
        <v>0</v>
      </c>
      <c r="AD1212" s="32">
        <f t="shared" si="462"/>
        <v>0</v>
      </c>
      <c r="AE1212" s="32">
        <f t="shared" si="463"/>
        <v>0</v>
      </c>
      <c r="AF1212" s="33">
        <f t="shared" si="464"/>
        <v>0</v>
      </c>
      <c r="AG1212" s="34">
        <f t="shared" si="465"/>
        <v>0</v>
      </c>
      <c r="AH1212" s="47">
        <f t="shared" si="466"/>
        <v>0</v>
      </c>
      <c r="AI1212" s="80"/>
      <c r="AJ1212" s="80"/>
    </row>
    <row r="1213" spans="1:36" ht="15.75" customHeight="1" thickTop="1" thickBot="1" x14ac:dyDescent="0.3">
      <c r="A1213" s="110"/>
      <c r="B1213" s="3" t="str">
        <f t="shared" si="469"/>
        <v>برجاء إدخال إسم الصنف</v>
      </c>
      <c r="C1213" s="4">
        <f t="shared" si="469"/>
        <v>1</v>
      </c>
      <c r="D1213" s="4">
        <f t="shared" si="455"/>
        <v>0</v>
      </c>
      <c r="E1213" s="4">
        <f t="shared" si="456"/>
        <v>0</v>
      </c>
      <c r="F1213" s="4">
        <f t="shared" si="457"/>
        <v>0</v>
      </c>
      <c r="G1213" s="4">
        <f t="shared" si="458"/>
        <v>0</v>
      </c>
      <c r="H1213" s="13">
        <f t="shared" si="452"/>
        <v>0</v>
      </c>
      <c r="I1213" s="14">
        <f t="shared" si="452"/>
        <v>0</v>
      </c>
      <c r="J1213" s="15"/>
      <c r="K1213" s="16"/>
      <c r="L1213" s="13"/>
      <c r="M1213" s="14"/>
      <c r="N1213" s="15"/>
      <c r="O1213" s="16"/>
      <c r="P1213" s="13"/>
      <c r="Q1213" s="14"/>
      <c r="R1213" s="15"/>
      <c r="S1213" s="16"/>
      <c r="T1213" s="13"/>
      <c r="U1213" s="14"/>
      <c r="V1213" s="15"/>
      <c r="W1213" s="16"/>
      <c r="X1213" s="17">
        <f t="shared" si="470"/>
        <v>0</v>
      </c>
      <c r="Y1213" s="18">
        <f t="shared" si="470"/>
        <v>0</v>
      </c>
      <c r="Z1213" s="18">
        <f t="shared" si="470"/>
        <v>0</v>
      </c>
      <c r="AA1213" s="18">
        <f t="shared" si="470"/>
        <v>0</v>
      </c>
      <c r="AB1213" s="18">
        <f t="shared" si="460"/>
        <v>0</v>
      </c>
      <c r="AC1213" s="18">
        <f t="shared" si="461"/>
        <v>0</v>
      </c>
      <c r="AD1213" s="18">
        <f t="shared" si="462"/>
        <v>0</v>
      </c>
      <c r="AE1213" s="18">
        <f t="shared" si="463"/>
        <v>0</v>
      </c>
      <c r="AF1213" s="19">
        <f t="shared" si="464"/>
        <v>0</v>
      </c>
      <c r="AG1213" s="20">
        <f t="shared" si="465"/>
        <v>0</v>
      </c>
      <c r="AH1213" s="48">
        <f t="shared" si="466"/>
        <v>0</v>
      </c>
      <c r="AI1213" s="80"/>
      <c r="AJ1213" s="80"/>
    </row>
    <row r="1214" spans="1:36" ht="15.75" customHeight="1" thickTop="1" thickBot="1" x14ac:dyDescent="0.3">
      <c r="A1214" s="110"/>
      <c r="B1214" s="44" t="str">
        <f t="shared" si="469"/>
        <v>برجاء إدخال إسم الصنف</v>
      </c>
      <c r="C1214" s="26">
        <f t="shared" si="469"/>
        <v>1</v>
      </c>
      <c r="D1214" s="26">
        <f t="shared" si="455"/>
        <v>0</v>
      </c>
      <c r="E1214" s="26">
        <f t="shared" si="456"/>
        <v>0</v>
      </c>
      <c r="F1214" s="26">
        <f t="shared" si="457"/>
        <v>0</v>
      </c>
      <c r="G1214" s="26">
        <f t="shared" si="458"/>
        <v>0</v>
      </c>
      <c r="H1214" s="27">
        <f t="shared" si="452"/>
        <v>0</v>
      </c>
      <c r="I1214" s="28">
        <f t="shared" si="452"/>
        <v>0</v>
      </c>
      <c r="J1214" s="29"/>
      <c r="K1214" s="30"/>
      <c r="L1214" s="27"/>
      <c r="M1214" s="28"/>
      <c r="N1214" s="29"/>
      <c r="O1214" s="30"/>
      <c r="P1214" s="27"/>
      <c r="Q1214" s="28"/>
      <c r="R1214" s="29"/>
      <c r="S1214" s="30"/>
      <c r="T1214" s="27"/>
      <c r="U1214" s="28"/>
      <c r="V1214" s="29"/>
      <c r="W1214" s="30"/>
      <c r="X1214" s="31">
        <f t="shared" si="470"/>
        <v>0</v>
      </c>
      <c r="Y1214" s="32">
        <f t="shared" si="470"/>
        <v>0</v>
      </c>
      <c r="Z1214" s="32">
        <f t="shared" si="470"/>
        <v>0</v>
      </c>
      <c r="AA1214" s="32">
        <f t="shared" si="470"/>
        <v>0</v>
      </c>
      <c r="AB1214" s="32">
        <f t="shared" si="460"/>
        <v>0</v>
      </c>
      <c r="AC1214" s="32">
        <f t="shared" si="461"/>
        <v>0</v>
      </c>
      <c r="AD1214" s="32">
        <f t="shared" si="462"/>
        <v>0</v>
      </c>
      <c r="AE1214" s="32">
        <f t="shared" si="463"/>
        <v>0</v>
      </c>
      <c r="AF1214" s="33">
        <f t="shared" si="464"/>
        <v>0</v>
      </c>
      <c r="AG1214" s="34">
        <f t="shared" si="465"/>
        <v>0</v>
      </c>
      <c r="AH1214" s="47">
        <f t="shared" si="466"/>
        <v>0</v>
      </c>
      <c r="AI1214" s="80"/>
      <c r="AJ1214" s="80"/>
    </row>
    <row r="1215" spans="1:36" ht="15.75" customHeight="1" thickTop="1" thickBot="1" x14ac:dyDescent="0.3">
      <c r="A1215" s="110"/>
      <c r="B1215" s="3" t="str">
        <f t="shared" si="469"/>
        <v>برجاء إدخال إسم الصنف</v>
      </c>
      <c r="C1215" s="4">
        <f t="shared" si="469"/>
        <v>1</v>
      </c>
      <c r="D1215" s="4">
        <f t="shared" si="455"/>
        <v>0</v>
      </c>
      <c r="E1215" s="4">
        <f t="shared" si="456"/>
        <v>0</v>
      </c>
      <c r="F1215" s="4">
        <f t="shared" si="457"/>
        <v>0</v>
      </c>
      <c r="G1215" s="4">
        <f t="shared" si="458"/>
        <v>0</v>
      </c>
      <c r="H1215" s="13">
        <f t="shared" si="452"/>
        <v>0</v>
      </c>
      <c r="I1215" s="14">
        <f t="shared" si="452"/>
        <v>0</v>
      </c>
      <c r="J1215" s="15"/>
      <c r="K1215" s="16"/>
      <c r="L1215" s="13"/>
      <c r="M1215" s="14"/>
      <c r="N1215" s="15"/>
      <c r="O1215" s="16"/>
      <c r="P1215" s="13"/>
      <c r="Q1215" s="14"/>
      <c r="R1215" s="15"/>
      <c r="S1215" s="16"/>
      <c r="T1215" s="13"/>
      <c r="U1215" s="14"/>
      <c r="V1215" s="15"/>
      <c r="W1215" s="16"/>
      <c r="X1215" s="17">
        <f t="shared" si="470"/>
        <v>0</v>
      </c>
      <c r="Y1215" s="18">
        <f t="shared" si="470"/>
        <v>0</v>
      </c>
      <c r="Z1215" s="18">
        <f t="shared" si="470"/>
        <v>0</v>
      </c>
      <c r="AA1215" s="18">
        <f t="shared" si="470"/>
        <v>0</v>
      </c>
      <c r="AB1215" s="18">
        <f t="shared" si="460"/>
        <v>0</v>
      </c>
      <c r="AC1215" s="18">
        <f t="shared" si="461"/>
        <v>0</v>
      </c>
      <c r="AD1215" s="18">
        <f t="shared" si="462"/>
        <v>0</v>
      </c>
      <c r="AE1215" s="18">
        <f t="shared" si="463"/>
        <v>0</v>
      </c>
      <c r="AF1215" s="19">
        <f t="shared" si="464"/>
        <v>0</v>
      </c>
      <c r="AG1215" s="20">
        <f t="shared" si="465"/>
        <v>0</v>
      </c>
      <c r="AH1215" s="48">
        <f t="shared" si="466"/>
        <v>0</v>
      </c>
      <c r="AI1215" s="80"/>
      <c r="AJ1215" s="80"/>
    </row>
    <row r="1216" spans="1:36" ht="15.75" customHeight="1" thickTop="1" thickBot="1" x14ac:dyDescent="0.3">
      <c r="A1216" s="110"/>
      <c r="B1216" s="44" t="str">
        <f t="shared" si="469"/>
        <v>برجاء إدخال إسم الصنف</v>
      </c>
      <c r="C1216" s="26">
        <f t="shared" si="469"/>
        <v>1</v>
      </c>
      <c r="D1216" s="26">
        <f t="shared" si="455"/>
        <v>0</v>
      </c>
      <c r="E1216" s="26">
        <f t="shared" si="456"/>
        <v>0</v>
      </c>
      <c r="F1216" s="26">
        <f t="shared" si="457"/>
        <v>0</v>
      </c>
      <c r="G1216" s="26">
        <f t="shared" si="458"/>
        <v>0</v>
      </c>
      <c r="H1216" s="27">
        <f t="shared" si="452"/>
        <v>0</v>
      </c>
      <c r="I1216" s="28">
        <f t="shared" si="452"/>
        <v>0</v>
      </c>
      <c r="J1216" s="29"/>
      <c r="K1216" s="30"/>
      <c r="L1216" s="27"/>
      <c r="M1216" s="28"/>
      <c r="N1216" s="29"/>
      <c r="O1216" s="30"/>
      <c r="P1216" s="27"/>
      <c r="Q1216" s="28"/>
      <c r="R1216" s="29"/>
      <c r="S1216" s="30"/>
      <c r="T1216" s="27"/>
      <c r="U1216" s="28"/>
      <c r="V1216" s="29"/>
      <c r="W1216" s="30"/>
      <c r="X1216" s="31">
        <f t="shared" si="470"/>
        <v>0</v>
      </c>
      <c r="Y1216" s="32">
        <f t="shared" si="470"/>
        <v>0</v>
      </c>
      <c r="Z1216" s="32">
        <f t="shared" si="470"/>
        <v>0</v>
      </c>
      <c r="AA1216" s="32">
        <f t="shared" si="470"/>
        <v>0</v>
      </c>
      <c r="AB1216" s="32">
        <f t="shared" si="460"/>
        <v>0</v>
      </c>
      <c r="AC1216" s="32">
        <f t="shared" si="461"/>
        <v>0</v>
      </c>
      <c r="AD1216" s="32">
        <f t="shared" si="462"/>
        <v>0</v>
      </c>
      <c r="AE1216" s="32">
        <f t="shared" si="463"/>
        <v>0</v>
      </c>
      <c r="AF1216" s="33">
        <f t="shared" si="464"/>
        <v>0</v>
      </c>
      <c r="AG1216" s="34">
        <f t="shared" si="465"/>
        <v>0</v>
      </c>
      <c r="AH1216" s="47">
        <f t="shared" si="466"/>
        <v>0</v>
      </c>
      <c r="AI1216" s="80"/>
      <c r="AJ1216" s="80"/>
    </row>
    <row r="1217" spans="1:36" ht="15.75" customHeight="1" thickTop="1" thickBot="1" x14ac:dyDescent="0.3">
      <c r="A1217" s="110"/>
      <c r="B1217" s="3" t="str">
        <f t="shared" si="469"/>
        <v>برجاء إدخال إسم الصنف</v>
      </c>
      <c r="C1217" s="4">
        <f t="shared" si="469"/>
        <v>1</v>
      </c>
      <c r="D1217" s="4">
        <f t="shared" si="455"/>
        <v>0</v>
      </c>
      <c r="E1217" s="4">
        <f t="shared" si="456"/>
        <v>0</v>
      </c>
      <c r="F1217" s="4">
        <f t="shared" si="457"/>
        <v>0</v>
      </c>
      <c r="G1217" s="4">
        <f t="shared" si="458"/>
        <v>0</v>
      </c>
      <c r="H1217" s="13">
        <f t="shared" si="452"/>
        <v>0</v>
      </c>
      <c r="I1217" s="14">
        <f t="shared" si="452"/>
        <v>0</v>
      </c>
      <c r="J1217" s="15"/>
      <c r="K1217" s="16"/>
      <c r="L1217" s="13"/>
      <c r="M1217" s="14"/>
      <c r="N1217" s="15"/>
      <c r="O1217" s="16"/>
      <c r="P1217" s="13"/>
      <c r="Q1217" s="14"/>
      <c r="R1217" s="15"/>
      <c r="S1217" s="16"/>
      <c r="T1217" s="13"/>
      <c r="U1217" s="14"/>
      <c r="V1217" s="15"/>
      <c r="W1217" s="16"/>
      <c r="X1217" s="17">
        <f t="shared" si="470"/>
        <v>0</v>
      </c>
      <c r="Y1217" s="18">
        <f t="shared" si="470"/>
        <v>0</v>
      </c>
      <c r="Z1217" s="18">
        <f t="shared" si="470"/>
        <v>0</v>
      </c>
      <c r="AA1217" s="18">
        <f t="shared" si="470"/>
        <v>0</v>
      </c>
      <c r="AB1217" s="18">
        <f t="shared" si="460"/>
        <v>0</v>
      </c>
      <c r="AC1217" s="18">
        <f t="shared" si="461"/>
        <v>0</v>
      </c>
      <c r="AD1217" s="18">
        <f t="shared" si="462"/>
        <v>0</v>
      </c>
      <c r="AE1217" s="18">
        <f t="shared" si="463"/>
        <v>0</v>
      </c>
      <c r="AF1217" s="19">
        <f t="shared" si="464"/>
        <v>0</v>
      </c>
      <c r="AG1217" s="20">
        <f t="shared" si="465"/>
        <v>0</v>
      </c>
      <c r="AH1217" s="48">
        <f t="shared" si="466"/>
        <v>0</v>
      </c>
      <c r="AI1217" s="80">
        <f>AI1201-AI1185</f>
        <v>0</v>
      </c>
      <c r="AJ1217" s="80"/>
    </row>
    <row r="1218" spans="1:36" ht="15.75" customHeight="1" thickTop="1" thickBot="1" x14ac:dyDescent="0.3">
      <c r="A1218" s="110"/>
      <c r="B1218" s="45" t="str">
        <f t="shared" si="469"/>
        <v>برجاء إدخال إسم الصنف</v>
      </c>
      <c r="C1218" s="35">
        <f t="shared" si="469"/>
        <v>1</v>
      </c>
      <c r="D1218" s="35">
        <f t="shared" si="455"/>
        <v>0</v>
      </c>
      <c r="E1218" s="35">
        <f t="shared" si="456"/>
        <v>0</v>
      </c>
      <c r="F1218" s="35">
        <f t="shared" si="457"/>
        <v>0</v>
      </c>
      <c r="G1218" s="35">
        <f t="shared" si="458"/>
        <v>0</v>
      </c>
      <c r="H1218" s="36">
        <f t="shared" si="452"/>
        <v>0</v>
      </c>
      <c r="I1218" s="37">
        <f t="shared" si="452"/>
        <v>0</v>
      </c>
      <c r="J1218" s="38"/>
      <c r="K1218" s="39"/>
      <c r="L1218" s="36"/>
      <c r="M1218" s="37"/>
      <c r="N1218" s="38"/>
      <c r="O1218" s="39"/>
      <c r="P1218" s="36"/>
      <c r="Q1218" s="37"/>
      <c r="R1218" s="38"/>
      <c r="S1218" s="39"/>
      <c r="T1218" s="36"/>
      <c r="U1218" s="37"/>
      <c r="V1218" s="38"/>
      <c r="W1218" s="39"/>
      <c r="X1218" s="40">
        <f t="shared" si="470"/>
        <v>0</v>
      </c>
      <c r="Y1218" s="41">
        <f t="shared" si="470"/>
        <v>0</v>
      </c>
      <c r="Z1218" s="41">
        <f t="shared" si="470"/>
        <v>0</v>
      </c>
      <c r="AA1218" s="41">
        <f t="shared" si="470"/>
        <v>0</v>
      </c>
      <c r="AB1218" s="41">
        <f t="shared" si="460"/>
        <v>0</v>
      </c>
      <c r="AC1218" s="41">
        <f t="shared" si="461"/>
        <v>0</v>
      </c>
      <c r="AD1218" s="41">
        <f t="shared" si="462"/>
        <v>0</v>
      </c>
      <c r="AE1218" s="41">
        <f t="shared" si="463"/>
        <v>0</v>
      </c>
      <c r="AF1218" s="42">
        <f t="shared" si="464"/>
        <v>0</v>
      </c>
      <c r="AG1218" s="43">
        <f t="shared" si="465"/>
        <v>0</v>
      </c>
      <c r="AH1218" s="49">
        <f t="shared" si="466"/>
        <v>0</v>
      </c>
      <c r="AI1218" s="80"/>
      <c r="AJ1218" s="80"/>
    </row>
    <row r="1219" spans="1:36" ht="20.25" thickTop="1" thickBot="1" x14ac:dyDescent="0.3">
      <c r="A1219" s="81" t="s">
        <v>26</v>
      </c>
      <c r="B1219" s="81"/>
      <c r="C1219" s="81"/>
      <c r="D1219" s="81"/>
      <c r="E1219" s="81"/>
      <c r="F1219" s="81"/>
      <c r="G1219" s="81"/>
      <c r="H1219" s="81"/>
      <c r="I1219" s="81"/>
      <c r="J1219" s="81"/>
      <c r="K1219" s="81"/>
      <c r="L1219" s="81"/>
      <c r="M1219" s="81"/>
      <c r="N1219" s="81"/>
      <c r="O1219" s="81"/>
      <c r="P1219" s="81"/>
      <c r="Q1219" s="81"/>
      <c r="R1219" s="81"/>
      <c r="S1219" s="81"/>
      <c r="T1219" s="81"/>
      <c r="U1219" s="81"/>
      <c r="V1219" s="81"/>
      <c r="W1219" s="81"/>
      <c r="X1219" s="81"/>
      <c r="Y1219" s="81"/>
      <c r="Z1219" s="81"/>
      <c r="AA1219" s="81"/>
      <c r="AB1219" s="81">
        <f>SUM(AB1179:AB1218)</f>
        <v>0</v>
      </c>
      <c r="AC1219" s="81"/>
      <c r="AD1219" s="81"/>
      <c r="AE1219" s="81"/>
      <c r="AF1219" s="81"/>
      <c r="AG1219" s="81"/>
      <c r="AH1219" s="81"/>
      <c r="AI1219" s="80"/>
      <c r="AJ1219" s="80"/>
    </row>
    <row r="1220" spans="1:36" ht="20.25" thickTop="1" thickBot="1" x14ac:dyDescent="0.3">
      <c r="A1220" s="75" t="s">
        <v>27</v>
      </c>
      <c r="B1220" s="75"/>
      <c r="C1220" s="75"/>
      <c r="D1220" s="75"/>
      <c r="E1220" s="75"/>
      <c r="F1220" s="75"/>
      <c r="G1220" s="75"/>
      <c r="H1220" s="75"/>
      <c r="I1220" s="75"/>
      <c r="J1220" s="75"/>
      <c r="K1220" s="75"/>
      <c r="L1220" s="75"/>
      <c r="M1220" s="75"/>
      <c r="N1220" s="75"/>
      <c r="O1220" s="75"/>
      <c r="P1220" s="75"/>
      <c r="Q1220" s="75"/>
      <c r="R1220" s="75"/>
      <c r="S1220" s="75"/>
      <c r="T1220" s="75"/>
      <c r="U1220" s="75"/>
      <c r="V1220" s="75"/>
      <c r="W1220" s="75"/>
      <c r="X1220" s="75"/>
      <c r="Y1220" s="75"/>
      <c r="Z1220" s="75"/>
      <c r="AA1220" s="75"/>
      <c r="AB1220" s="75">
        <f>SUM(AC1179:AC1218)</f>
        <v>0</v>
      </c>
      <c r="AC1220" s="75"/>
      <c r="AD1220" s="75"/>
      <c r="AE1220" s="75"/>
      <c r="AF1220" s="75"/>
      <c r="AG1220" s="75"/>
      <c r="AH1220" s="75"/>
      <c r="AI1220" s="80"/>
      <c r="AJ1220" s="80"/>
    </row>
    <row r="1221" spans="1:36" ht="20.25" thickTop="1" thickBot="1" x14ac:dyDescent="0.3">
      <c r="A1221" s="82" t="s">
        <v>28</v>
      </c>
      <c r="B1221" s="82"/>
      <c r="C1221" s="82"/>
      <c r="D1221" s="82"/>
      <c r="E1221" s="82"/>
      <c r="F1221" s="82"/>
      <c r="G1221" s="82"/>
      <c r="H1221" s="82"/>
      <c r="I1221" s="82"/>
      <c r="J1221" s="82"/>
      <c r="K1221" s="82"/>
      <c r="L1221" s="82"/>
      <c r="M1221" s="82"/>
      <c r="N1221" s="82"/>
      <c r="O1221" s="82"/>
      <c r="P1221" s="82"/>
      <c r="Q1221" s="82"/>
      <c r="R1221" s="82"/>
      <c r="S1221" s="82"/>
      <c r="T1221" s="82"/>
      <c r="U1221" s="82"/>
      <c r="V1221" s="82"/>
      <c r="W1221" s="82"/>
      <c r="X1221" s="82"/>
      <c r="Y1221" s="82"/>
      <c r="Z1221" s="82"/>
      <c r="AA1221" s="82"/>
      <c r="AB1221" s="82">
        <f>SUM(AD1179:AD1218)</f>
        <v>0</v>
      </c>
      <c r="AC1221" s="82"/>
      <c r="AD1221" s="82"/>
      <c r="AE1221" s="82"/>
      <c r="AF1221" s="82"/>
      <c r="AG1221" s="82"/>
      <c r="AH1221" s="82"/>
      <c r="AI1221" s="80"/>
      <c r="AJ1221" s="80"/>
    </row>
    <row r="1222" spans="1:36" ht="20.25" thickTop="1" thickBot="1" x14ac:dyDescent="0.3">
      <c r="A1222" s="75" t="s">
        <v>29</v>
      </c>
      <c r="B1222" s="75"/>
      <c r="C1222" s="75"/>
      <c r="D1222" s="75"/>
      <c r="E1222" s="75"/>
      <c r="F1222" s="75"/>
      <c r="G1222" s="75"/>
      <c r="H1222" s="75"/>
      <c r="I1222" s="75"/>
      <c r="J1222" s="75"/>
      <c r="K1222" s="75"/>
      <c r="L1222" s="75"/>
      <c r="M1222" s="75"/>
      <c r="N1222" s="75"/>
      <c r="O1222" s="75"/>
      <c r="P1222" s="75"/>
      <c r="Q1222" s="75"/>
      <c r="R1222" s="75"/>
      <c r="S1222" s="75"/>
      <c r="T1222" s="75"/>
      <c r="U1222" s="75"/>
      <c r="V1222" s="75"/>
      <c r="W1222" s="75"/>
      <c r="X1222" s="75"/>
      <c r="Y1222" s="75"/>
      <c r="Z1222" s="75"/>
      <c r="AA1222" s="75"/>
      <c r="AB1222" s="75">
        <f>SUM(AE1179:AE1218)</f>
        <v>0</v>
      </c>
      <c r="AC1222" s="75"/>
      <c r="AD1222" s="75"/>
      <c r="AE1222" s="75"/>
      <c r="AF1222" s="75"/>
      <c r="AG1222" s="75"/>
      <c r="AH1222" s="75"/>
      <c r="AI1222" s="80"/>
      <c r="AJ1222" s="80"/>
    </row>
    <row r="1223" spans="1:36" ht="20.25" thickTop="1" thickBot="1" x14ac:dyDescent="0.3">
      <c r="A1223" s="82" t="s">
        <v>30</v>
      </c>
      <c r="B1223" s="82"/>
      <c r="C1223" s="82"/>
      <c r="D1223" s="82"/>
      <c r="E1223" s="82"/>
      <c r="F1223" s="82"/>
      <c r="G1223" s="82"/>
      <c r="H1223" s="82"/>
      <c r="I1223" s="82"/>
      <c r="J1223" s="82"/>
      <c r="K1223" s="82"/>
      <c r="L1223" s="82"/>
      <c r="M1223" s="82"/>
      <c r="N1223" s="82"/>
      <c r="O1223" s="82"/>
      <c r="P1223" s="82"/>
      <c r="Q1223" s="82"/>
      <c r="R1223" s="82"/>
      <c r="S1223" s="82"/>
      <c r="T1223" s="82"/>
      <c r="U1223" s="82"/>
      <c r="V1223" s="82"/>
      <c r="W1223" s="82"/>
      <c r="X1223" s="82"/>
      <c r="Y1223" s="82"/>
      <c r="Z1223" s="82"/>
      <c r="AA1223" s="82"/>
      <c r="AB1223" s="82"/>
      <c r="AC1223" s="82"/>
      <c r="AD1223" s="82"/>
      <c r="AE1223" s="82"/>
      <c r="AF1223" s="82"/>
      <c r="AG1223" s="82"/>
      <c r="AH1223" s="82"/>
      <c r="AI1223" s="80"/>
      <c r="AJ1223" s="80"/>
    </row>
    <row r="1224" spans="1:36" ht="15.75" customHeight="1" thickTop="1" thickBot="1" x14ac:dyDescent="0.3">
      <c r="A1224" s="75" t="s">
        <v>31</v>
      </c>
      <c r="B1224" s="75"/>
      <c r="C1224" s="75"/>
      <c r="D1224" s="75"/>
      <c r="E1224" s="75"/>
      <c r="F1224" s="75"/>
      <c r="G1224" s="75"/>
      <c r="H1224" s="75"/>
      <c r="I1224" s="75"/>
      <c r="J1224" s="75"/>
      <c r="K1224" s="75"/>
      <c r="L1224" s="75"/>
      <c r="M1224" s="75"/>
      <c r="N1224" s="75"/>
      <c r="O1224" s="75"/>
      <c r="P1224" s="75"/>
      <c r="Q1224" s="75"/>
      <c r="R1224" s="75"/>
      <c r="S1224" s="75"/>
      <c r="T1224" s="75"/>
      <c r="U1224" s="75"/>
      <c r="V1224" s="75"/>
      <c r="W1224" s="75"/>
      <c r="X1224" s="75"/>
      <c r="Y1224" s="75"/>
      <c r="Z1224" s="75"/>
      <c r="AA1224" s="75"/>
      <c r="AB1224" s="75">
        <f>AB1219+AB1220+AB1221+AB1222-AB1223</f>
        <v>0</v>
      </c>
      <c r="AC1224" s="75"/>
      <c r="AD1224" s="75"/>
      <c r="AE1224" s="75"/>
      <c r="AF1224" s="75"/>
      <c r="AG1224" s="75"/>
      <c r="AH1224" s="75"/>
      <c r="AI1224" s="80"/>
      <c r="AJ1224" s="80"/>
    </row>
    <row r="1225" spans="1:36" ht="15.75" customHeight="1" thickTop="1" thickBot="1" x14ac:dyDescent="0.3">
      <c r="A1225" s="76"/>
      <c r="B1225" s="76"/>
      <c r="C1225" s="76"/>
      <c r="D1225" s="76"/>
      <c r="E1225" s="76"/>
      <c r="F1225" s="76"/>
      <c r="G1225" s="76"/>
      <c r="H1225" s="76"/>
      <c r="I1225" s="76"/>
      <c r="J1225" s="76"/>
      <c r="K1225" s="76"/>
      <c r="L1225" s="76"/>
      <c r="M1225" s="76"/>
      <c r="N1225" s="76"/>
      <c r="O1225" s="76"/>
      <c r="P1225" s="76"/>
      <c r="Q1225" s="76"/>
      <c r="R1225" s="76"/>
      <c r="S1225" s="76"/>
      <c r="T1225" s="76"/>
      <c r="U1225" s="76"/>
      <c r="V1225" s="76"/>
      <c r="W1225" s="76"/>
      <c r="X1225" s="76"/>
      <c r="Y1225" s="76"/>
      <c r="Z1225" s="76"/>
      <c r="AA1225" s="76"/>
      <c r="AB1225" s="76"/>
      <c r="AC1225" s="76"/>
      <c r="AD1225" s="76"/>
      <c r="AE1225" s="76"/>
      <c r="AF1225" s="76"/>
      <c r="AG1225" s="76"/>
      <c r="AH1225" s="76"/>
      <c r="AI1225" s="80"/>
      <c r="AJ1225" s="80"/>
    </row>
    <row r="1226" spans="1:36" ht="15.75" customHeight="1" thickTop="1" thickBot="1" x14ac:dyDescent="0.3">
      <c r="A1226" s="110">
        <v>26</v>
      </c>
      <c r="B1226" s="86" t="s">
        <v>0</v>
      </c>
      <c r="C1226" s="88" t="s">
        <v>1</v>
      </c>
      <c r="D1226" s="88" t="s">
        <v>21</v>
      </c>
      <c r="E1226" s="88" t="s">
        <v>22</v>
      </c>
      <c r="F1226" s="88" t="s">
        <v>23</v>
      </c>
      <c r="G1226" s="88" t="s">
        <v>24</v>
      </c>
      <c r="H1226" s="86" t="s">
        <v>2</v>
      </c>
      <c r="I1226" s="106"/>
      <c r="J1226" s="88" t="s">
        <v>3</v>
      </c>
      <c r="K1226" s="88"/>
      <c r="L1226" s="86" t="s">
        <v>4</v>
      </c>
      <c r="M1226" s="106"/>
      <c r="N1226" s="88" t="s">
        <v>5</v>
      </c>
      <c r="O1226" s="88"/>
      <c r="P1226" s="86" t="s">
        <v>6</v>
      </c>
      <c r="Q1226" s="106"/>
      <c r="R1226" s="88" t="s">
        <v>7</v>
      </c>
      <c r="S1226" s="88"/>
      <c r="T1226" s="86" t="s">
        <v>8</v>
      </c>
      <c r="U1226" s="106"/>
      <c r="V1226" s="88" t="s">
        <v>9</v>
      </c>
      <c r="W1226" s="88"/>
      <c r="X1226" s="107" t="s">
        <v>10</v>
      </c>
      <c r="Y1226" s="107" t="s">
        <v>11</v>
      </c>
      <c r="Z1226" s="107" t="s">
        <v>12</v>
      </c>
      <c r="AA1226" s="107" t="s">
        <v>13</v>
      </c>
      <c r="AB1226" s="107" t="s">
        <v>14</v>
      </c>
      <c r="AC1226" s="107" t="s">
        <v>15</v>
      </c>
      <c r="AD1226" s="107" t="s">
        <v>16</v>
      </c>
      <c r="AE1226" s="107" t="s">
        <v>17</v>
      </c>
      <c r="AF1226" s="107" t="s">
        <v>25</v>
      </c>
      <c r="AG1226" s="108" t="s">
        <v>18</v>
      </c>
      <c r="AH1226" s="109"/>
      <c r="AI1226" s="80" t="s">
        <v>34</v>
      </c>
      <c r="AJ1226" s="80"/>
    </row>
    <row r="1227" spans="1:36" ht="15.75" customHeight="1" thickTop="1" thickBot="1" x14ac:dyDescent="0.3">
      <c r="A1227" s="110"/>
      <c r="B1227" s="86"/>
      <c r="C1227" s="88"/>
      <c r="D1227" s="88"/>
      <c r="E1227" s="88"/>
      <c r="F1227" s="88"/>
      <c r="G1227" s="88"/>
      <c r="H1227" s="21" t="s">
        <v>20</v>
      </c>
      <c r="I1227" s="22" t="s">
        <v>19</v>
      </c>
      <c r="J1227" s="23" t="s">
        <v>20</v>
      </c>
      <c r="K1227" s="23" t="s">
        <v>19</v>
      </c>
      <c r="L1227" s="21" t="s">
        <v>20</v>
      </c>
      <c r="M1227" s="22" t="s">
        <v>19</v>
      </c>
      <c r="N1227" s="23" t="s">
        <v>20</v>
      </c>
      <c r="O1227" s="23" t="s">
        <v>19</v>
      </c>
      <c r="P1227" s="21" t="s">
        <v>20</v>
      </c>
      <c r="Q1227" s="22" t="s">
        <v>19</v>
      </c>
      <c r="R1227" s="23" t="s">
        <v>20</v>
      </c>
      <c r="S1227" s="23" t="s">
        <v>19</v>
      </c>
      <c r="T1227" s="21" t="s">
        <v>20</v>
      </c>
      <c r="U1227" s="22" t="s">
        <v>19</v>
      </c>
      <c r="V1227" s="23" t="s">
        <v>20</v>
      </c>
      <c r="W1227" s="23" t="s">
        <v>19</v>
      </c>
      <c r="X1227" s="91"/>
      <c r="Y1227" s="91"/>
      <c r="Z1227" s="91"/>
      <c r="AA1227" s="91"/>
      <c r="AB1227" s="91"/>
      <c r="AC1227" s="91"/>
      <c r="AD1227" s="91"/>
      <c r="AE1227" s="91"/>
      <c r="AF1227" s="91"/>
      <c r="AG1227" s="24" t="s">
        <v>20</v>
      </c>
      <c r="AH1227" s="25" t="s">
        <v>19</v>
      </c>
      <c r="AI1227" s="80"/>
      <c r="AJ1227" s="80"/>
    </row>
    <row r="1228" spans="1:36" ht="15.75" customHeight="1" thickTop="1" thickBot="1" x14ac:dyDescent="0.3">
      <c r="A1228" s="110"/>
      <c r="B1228" s="3" t="str">
        <f>B1179</f>
        <v>برجاء إدخال إسم الصنف</v>
      </c>
      <c r="C1228" s="4">
        <f>C1179</f>
        <v>1</v>
      </c>
      <c r="D1228" s="4">
        <f>X1228/C1228</f>
        <v>0</v>
      </c>
      <c r="E1228" s="4">
        <f>Y1228/C1228</f>
        <v>0</v>
      </c>
      <c r="F1228" s="4">
        <f>Z1228/C1228</f>
        <v>0</v>
      </c>
      <c r="G1228" s="4">
        <f>AA1228/C1228</f>
        <v>0</v>
      </c>
      <c r="H1228" s="5">
        <f t="shared" ref="H1228:I1267" si="471">AG1179</f>
        <v>0</v>
      </c>
      <c r="I1228" s="6">
        <f t="shared" si="471"/>
        <v>0</v>
      </c>
      <c r="J1228" s="7"/>
      <c r="K1228" s="8"/>
      <c r="L1228" s="5"/>
      <c r="M1228" s="6"/>
      <c r="N1228" s="7"/>
      <c r="O1228" s="8"/>
      <c r="P1228" s="5"/>
      <c r="Q1228" s="6"/>
      <c r="R1228" s="7"/>
      <c r="S1228" s="8"/>
      <c r="T1228" s="5"/>
      <c r="U1228" s="6"/>
      <c r="V1228" s="7"/>
      <c r="W1228" s="8"/>
      <c r="X1228" s="9">
        <f>X1179</f>
        <v>0</v>
      </c>
      <c r="Y1228" s="10">
        <f t="shared" ref="Y1228:AA1228" si="472">Y1179</f>
        <v>0</v>
      </c>
      <c r="Z1228" s="10">
        <f t="shared" si="472"/>
        <v>0</v>
      </c>
      <c r="AA1228" s="10">
        <f t="shared" si="472"/>
        <v>0</v>
      </c>
      <c r="AB1228" s="10">
        <f>P1228*X1228+Q1228*D1228</f>
        <v>0</v>
      </c>
      <c r="AC1228" s="10">
        <f>R1228*Y1228+S1228*E1228</f>
        <v>0</v>
      </c>
      <c r="AD1228" s="10">
        <f>T1228*Z1228+U1228*F1228</f>
        <v>0</v>
      </c>
      <c r="AE1228" s="10">
        <f>V1228*AA1228+W1228*G1228</f>
        <v>0</v>
      </c>
      <c r="AF1228" s="11">
        <f>H1228*C1228+I1228+J1228*C1228+K1228-L1228*C1228-M1228+N1228*C1228+O1228-P1228*C1228-Q1228-R1228*C1228-S1228-T1228*C1228-U1228-V1228*C1228-W1228</f>
        <v>0</v>
      </c>
      <c r="AG1228" s="12">
        <f>ROUNDDOWN(AF1228/C1228,0)</f>
        <v>0</v>
      </c>
      <c r="AH1228" s="46">
        <f>AF1228-AG1228*C1228</f>
        <v>0</v>
      </c>
      <c r="AI1228" s="80"/>
      <c r="AJ1228" s="80"/>
    </row>
    <row r="1229" spans="1:36" ht="15.75" customHeight="1" thickTop="1" thickBot="1" x14ac:dyDescent="0.3">
      <c r="A1229" s="110"/>
      <c r="B1229" s="44" t="str">
        <f t="shared" ref="B1229:C1244" si="473">B1180</f>
        <v>برجاء إدخال إسم الصنف</v>
      </c>
      <c r="C1229" s="26">
        <f t="shared" si="473"/>
        <v>1</v>
      </c>
      <c r="D1229" s="26">
        <f t="shared" ref="D1229:D1267" si="474">X1229/C1229</f>
        <v>0</v>
      </c>
      <c r="E1229" s="26">
        <f t="shared" ref="E1229:E1267" si="475">Y1229/C1229</f>
        <v>0</v>
      </c>
      <c r="F1229" s="26">
        <f t="shared" ref="F1229:F1267" si="476">Z1229/C1229</f>
        <v>0</v>
      </c>
      <c r="G1229" s="26">
        <f t="shared" ref="G1229:G1267" si="477">AA1229/C1229</f>
        <v>0</v>
      </c>
      <c r="H1229" s="27">
        <f t="shared" si="471"/>
        <v>0</v>
      </c>
      <c r="I1229" s="28">
        <f t="shared" si="471"/>
        <v>0</v>
      </c>
      <c r="J1229" s="29"/>
      <c r="K1229" s="30"/>
      <c r="L1229" s="27"/>
      <c r="M1229" s="28"/>
      <c r="N1229" s="29"/>
      <c r="O1229" s="30"/>
      <c r="P1229" s="27"/>
      <c r="Q1229" s="28"/>
      <c r="R1229" s="29"/>
      <c r="S1229" s="30"/>
      <c r="T1229" s="27"/>
      <c r="U1229" s="28"/>
      <c r="V1229" s="29"/>
      <c r="W1229" s="30"/>
      <c r="X1229" s="31">
        <f t="shared" ref="X1229:AA1244" si="478">X1180</f>
        <v>0</v>
      </c>
      <c r="Y1229" s="32">
        <f t="shared" si="478"/>
        <v>0</v>
      </c>
      <c r="Z1229" s="32">
        <f t="shared" si="478"/>
        <v>0</v>
      </c>
      <c r="AA1229" s="32">
        <f t="shared" si="478"/>
        <v>0</v>
      </c>
      <c r="AB1229" s="32">
        <f t="shared" ref="AB1229:AB1267" si="479">P1229*X1229+Q1229*D1229</f>
        <v>0</v>
      </c>
      <c r="AC1229" s="32">
        <f t="shared" ref="AC1229:AC1267" si="480">R1229*Y1229+S1229*E1229</f>
        <v>0</v>
      </c>
      <c r="AD1229" s="32">
        <f t="shared" ref="AD1229:AD1267" si="481">T1229*Z1229+U1229*F1229</f>
        <v>0</v>
      </c>
      <c r="AE1229" s="32">
        <f t="shared" ref="AE1229:AE1267" si="482">V1229*AA1229+W1229*G1229</f>
        <v>0</v>
      </c>
      <c r="AF1229" s="33">
        <f t="shared" ref="AF1229:AF1267" si="483">H1229*C1229+I1229+J1229*C1229+K1229-L1229*C1229-M1229+N1229*C1229+O1229-P1229*C1229-Q1229-R1229*C1229-S1229-T1229*C1229-U1229-V1229*C1229-W1229</f>
        <v>0</v>
      </c>
      <c r="AG1229" s="34">
        <f t="shared" ref="AG1229:AG1267" si="484">ROUNDDOWN(AF1229/C1229,0)</f>
        <v>0</v>
      </c>
      <c r="AH1229" s="47">
        <f t="shared" ref="AH1229:AH1267" si="485">AF1229-AG1229*C1229</f>
        <v>0</v>
      </c>
      <c r="AI1229" s="80"/>
      <c r="AJ1229" s="80"/>
    </row>
    <row r="1230" spans="1:36" ht="15.75" customHeight="1" thickTop="1" thickBot="1" x14ac:dyDescent="0.3">
      <c r="A1230" s="110"/>
      <c r="B1230" s="3" t="str">
        <f t="shared" si="473"/>
        <v>برجاء إدخال إسم الصنف</v>
      </c>
      <c r="C1230" s="4">
        <f t="shared" si="473"/>
        <v>1</v>
      </c>
      <c r="D1230" s="4">
        <f t="shared" si="474"/>
        <v>0</v>
      </c>
      <c r="E1230" s="4">
        <f t="shared" si="475"/>
        <v>0</v>
      </c>
      <c r="F1230" s="4">
        <f t="shared" si="476"/>
        <v>0</v>
      </c>
      <c r="G1230" s="4">
        <f t="shared" si="477"/>
        <v>0</v>
      </c>
      <c r="H1230" s="13">
        <f t="shared" si="471"/>
        <v>0</v>
      </c>
      <c r="I1230" s="14">
        <f t="shared" si="471"/>
        <v>0</v>
      </c>
      <c r="J1230" s="15"/>
      <c r="K1230" s="16"/>
      <c r="L1230" s="13"/>
      <c r="M1230" s="14"/>
      <c r="N1230" s="15"/>
      <c r="O1230" s="16"/>
      <c r="P1230" s="13"/>
      <c r="Q1230" s="14"/>
      <c r="R1230" s="15"/>
      <c r="S1230" s="16"/>
      <c r="T1230" s="13"/>
      <c r="U1230" s="14"/>
      <c r="V1230" s="15"/>
      <c r="W1230" s="16"/>
      <c r="X1230" s="17">
        <f t="shared" si="478"/>
        <v>0</v>
      </c>
      <c r="Y1230" s="18">
        <f t="shared" si="478"/>
        <v>0</v>
      </c>
      <c r="Z1230" s="18">
        <f t="shared" si="478"/>
        <v>0</v>
      </c>
      <c r="AA1230" s="18">
        <f t="shared" si="478"/>
        <v>0</v>
      </c>
      <c r="AB1230" s="18">
        <f t="shared" si="479"/>
        <v>0</v>
      </c>
      <c r="AC1230" s="18">
        <f t="shared" si="480"/>
        <v>0</v>
      </c>
      <c r="AD1230" s="18">
        <f t="shared" si="481"/>
        <v>0</v>
      </c>
      <c r="AE1230" s="18">
        <f t="shared" si="482"/>
        <v>0</v>
      </c>
      <c r="AF1230" s="19">
        <f t="shared" si="483"/>
        <v>0</v>
      </c>
      <c r="AG1230" s="20">
        <f t="shared" si="484"/>
        <v>0</v>
      </c>
      <c r="AH1230" s="48">
        <f t="shared" si="485"/>
        <v>0</v>
      </c>
      <c r="AI1230" s="80"/>
      <c r="AJ1230" s="80"/>
    </row>
    <row r="1231" spans="1:36" ht="15.75" customHeight="1" thickTop="1" thickBot="1" x14ac:dyDescent="0.3">
      <c r="A1231" s="110"/>
      <c r="B1231" s="44" t="str">
        <f t="shared" si="473"/>
        <v>برجاء إدخال إسم الصنف</v>
      </c>
      <c r="C1231" s="26">
        <f t="shared" si="473"/>
        <v>1</v>
      </c>
      <c r="D1231" s="26">
        <f t="shared" si="474"/>
        <v>0</v>
      </c>
      <c r="E1231" s="26">
        <f t="shared" si="475"/>
        <v>0</v>
      </c>
      <c r="F1231" s="26">
        <f t="shared" si="476"/>
        <v>0</v>
      </c>
      <c r="G1231" s="26">
        <f t="shared" si="477"/>
        <v>0</v>
      </c>
      <c r="H1231" s="27">
        <f t="shared" si="471"/>
        <v>0</v>
      </c>
      <c r="I1231" s="28">
        <f t="shared" si="471"/>
        <v>0</v>
      </c>
      <c r="J1231" s="29"/>
      <c r="K1231" s="30"/>
      <c r="L1231" s="27"/>
      <c r="M1231" s="28"/>
      <c r="N1231" s="29"/>
      <c r="O1231" s="30"/>
      <c r="P1231" s="27"/>
      <c r="Q1231" s="28"/>
      <c r="R1231" s="29"/>
      <c r="S1231" s="30"/>
      <c r="T1231" s="27"/>
      <c r="U1231" s="28"/>
      <c r="V1231" s="29"/>
      <c r="W1231" s="30"/>
      <c r="X1231" s="31">
        <f t="shared" si="478"/>
        <v>0</v>
      </c>
      <c r="Y1231" s="32">
        <f t="shared" si="478"/>
        <v>0</v>
      </c>
      <c r="Z1231" s="32">
        <f t="shared" si="478"/>
        <v>0</v>
      </c>
      <c r="AA1231" s="32">
        <f t="shared" si="478"/>
        <v>0</v>
      </c>
      <c r="AB1231" s="32">
        <f t="shared" si="479"/>
        <v>0</v>
      </c>
      <c r="AC1231" s="32">
        <f t="shared" si="480"/>
        <v>0</v>
      </c>
      <c r="AD1231" s="32">
        <f t="shared" si="481"/>
        <v>0</v>
      </c>
      <c r="AE1231" s="32">
        <f t="shared" si="482"/>
        <v>0</v>
      </c>
      <c r="AF1231" s="33">
        <f t="shared" si="483"/>
        <v>0</v>
      </c>
      <c r="AG1231" s="34">
        <f t="shared" si="484"/>
        <v>0</v>
      </c>
      <c r="AH1231" s="47">
        <f t="shared" si="485"/>
        <v>0</v>
      </c>
      <c r="AI1231" s="80"/>
      <c r="AJ1231" s="80"/>
    </row>
    <row r="1232" spans="1:36" ht="15.75" customHeight="1" thickTop="1" thickBot="1" x14ac:dyDescent="0.3">
      <c r="A1232" s="110"/>
      <c r="B1232" s="3" t="str">
        <f t="shared" si="473"/>
        <v>برجاء إدخال إسم الصنف</v>
      </c>
      <c r="C1232" s="4">
        <f t="shared" si="473"/>
        <v>1</v>
      </c>
      <c r="D1232" s="4">
        <f t="shared" si="474"/>
        <v>0</v>
      </c>
      <c r="E1232" s="4">
        <f t="shared" si="475"/>
        <v>0</v>
      </c>
      <c r="F1232" s="4">
        <f t="shared" si="476"/>
        <v>0</v>
      </c>
      <c r="G1232" s="4">
        <f t="shared" si="477"/>
        <v>0</v>
      </c>
      <c r="H1232" s="13">
        <f t="shared" si="471"/>
        <v>0</v>
      </c>
      <c r="I1232" s="14">
        <f t="shared" si="471"/>
        <v>0</v>
      </c>
      <c r="J1232" s="15"/>
      <c r="K1232" s="16"/>
      <c r="L1232" s="13"/>
      <c r="M1232" s="14"/>
      <c r="N1232" s="15"/>
      <c r="O1232" s="16"/>
      <c r="P1232" s="13"/>
      <c r="Q1232" s="14"/>
      <c r="R1232" s="15"/>
      <c r="S1232" s="16"/>
      <c r="T1232" s="13"/>
      <c r="U1232" s="14"/>
      <c r="V1232" s="15"/>
      <c r="W1232" s="16"/>
      <c r="X1232" s="17">
        <f t="shared" si="478"/>
        <v>0</v>
      </c>
      <c r="Y1232" s="18">
        <f t="shared" si="478"/>
        <v>0</v>
      </c>
      <c r="Z1232" s="18">
        <f t="shared" si="478"/>
        <v>0</v>
      </c>
      <c r="AA1232" s="18">
        <f t="shared" si="478"/>
        <v>0</v>
      </c>
      <c r="AB1232" s="18">
        <f t="shared" si="479"/>
        <v>0</v>
      </c>
      <c r="AC1232" s="18">
        <f t="shared" si="480"/>
        <v>0</v>
      </c>
      <c r="AD1232" s="18">
        <f t="shared" si="481"/>
        <v>0</v>
      </c>
      <c r="AE1232" s="18">
        <f t="shared" si="482"/>
        <v>0</v>
      </c>
      <c r="AF1232" s="19">
        <f t="shared" si="483"/>
        <v>0</v>
      </c>
      <c r="AG1232" s="20">
        <f t="shared" si="484"/>
        <v>0</v>
      </c>
      <c r="AH1232" s="48">
        <f t="shared" si="485"/>
        <v>0</v>
      </c>
      <c r="AI1232" s="80"/>
      <c r="AJ1232" s="80"/>
    </row>
    <row r="1233" spans="1:36" ht="15.75" customHeight="1" thickTop="1" thickBot="1" x14ac:dyDescent="0.3">
      <c r="A1233" s="110"/>
      <c r="B1233" s="44" t="str">
        <f t="shared" si="473"/>
        <v>برجاء إدخال إسم الصنف</v>
      </c>
      <c r="C1233" s="26">
        <f t="shared" si="473"/>
        <v>1</v>
      </c>
      <c r="D1233" s="26">
        <f t="shared" si="474"/>
        <v>0</v>
      </c>
      <c r="E1233" s="26">
        <f t="shared" si="475"/>
        <v>0</v>
      </c>
      <c r="F1233" s="26">
        <f t="shared" si="476"/>
        <v>0</v>
      </c>
      <c r="G1233" s="26">
        <f t="shared" si="477"/>
        <v>0</v>
      </c>
      <c r="H1233" s="27">
        <f t="shared" si="471"/>
        <v>0</v>
      </c>
      <c r="I1233" s="28">
        <f t="shared" si="471"/>
        <v>0</v>
      </c>
      <c r="J1233" s="29"/>
      <c r="K1233" s="30"/>
      <c r="L1233" s="27"/>
      <c r="M1233" s="28"/>
      <c r="N1233" s="29"/>
      <c r="O1233" s="30"/>
      <c r="P1233" s="27"/>
      <c r="Q1233" s="28"/>
      <c r="R1233" s="29"/>
      <c r="S1233" s="30"/>
      <c r="T1233" s="27"/>
      <c r="U1233" s="28"/>
      <c r="V1233" s="29"/>
      <c r="W1233" s="30"/>
      <c r="X1233" s="31">
        <f t="shared" si="478"/>
        <v>0</v>
      </c>
      <c r="Y1233" s="32">
        <f t="shared" si="478"/>
        <v>0</v>
      </c>
      <c r="Z1233" s="32">
        <f t="shared" si="478"/>
        <v>0</v>
      </c>
      <c r="AA1233" s="32">
        <f t="shared" si="478"/>
        <v>0</v>
      </c>
      <c r="AB1233" s="32">
        <f t="shared" si="479"/>
        <v>0</v>
      </c>
      <c r="AC1233" s="32">
        <f t="shared" si="480"/>
        <v>0</v>
      </c>
      <c r="AD1233" s="32">
        <f t="shared" si="481"/>
        <v>0</v>
      </c>
      <c r="AE1233" s="32">
        <f t="shared" si="482"/>
        <v>0</v>
      </c>
      <c r="AF1233" s="33">
        <f t="shared" si="483"/>
        <v>0</v>
      </c>
      <c r="AG1233" s="34">
        <f t="shared" si="484"/>
        <v>0</v>
      </c>
      <c r="AH1233" s="47">
        <f t="shared" si="485"/>
        <v>0</v>
      </c>
      <c r="AI1233" s="80"/>
      <c r="AJ1233" s="80"/>
    </row>
    <row r="1234" spans="1:36" ht="15.75" customHeight="1" thickTop="1" thickBot="1" x14ac:dyDescent="0.3">
      <c r="A1234" s="110"/>
      <c r="B1234" s="3" t="str">
        <f t="shared" si="473"/>
        <v>برجاء إدخال إسم الصنف</v>
      </c>
      <c r="C1234" s="4">
        <f t="shared" si="473"/>
        <v>1</v>
      </c>
      <c r="D1234" s="4">
        <f t="shared" si="474"/>
        <v>0</v>
      </c>
      <c r="E1234" s="4">
        <f t="shared" si="475"/>
        <v>0</v>
      </c>
      <c r="F1234" s="4">
        <f t="shared" si="476"/>
        <v>0</v>
      </c>
      <c r="G1234" s="4">
        <f t="shared" si="477"/>
        <v>0</v>
      </c>
      <c r="H1234" s="13">
        <f t="shared" si="471"/>
        <v>0</v>
      </c>
      <c r="I1234" s="14">
        <f t="shared" si="471"/>
        <v>0</v>
      </c>
      <c r="J1234" s="15"/>
      <c r="K1234" s="16"/>
      <c r="L1234" s="13"/>
      <c r="M1234" s="14"/>
      <c r="N1234" s="15"/>
      <c r="O1234" s="16"/>
      <c r="P1234" s="13"/>
      <c r="Q1234" s="14"/>
      <c r="R1234" s="15"/>
      <c r="S1234" s="16"/>
      <c r="T1234" s="13"/>
      <c r="U1234" s="14"/>
      <c r="V1234" s="15"/>
      <c r="W1234" s="16"/>
      <c r="X1234" s="17">
        <f t="shared" si="478"/>
        <v>0</v>
      </c>
      <c r="Y1234" s="18">
        <f t="shared" si="478"/>
        <v>0</v>
      </c>
      <c r="Z1234" s="18">
        <f t="shared" si="478"/>
        <v>0</v>
      </c>
      <c r="AA1234" s="18">
        <f t="shared" si="478"/>
        <v>0</v>
      </c>
      <c r="AB1234" s="18">
        <f t="shared" si="479"/>
        <v>0</v>
      </c>
      <c r="AC1234" s="18">
        <f t="shared" si="480"/>
        <v>0</v>
      </c>
      <c r="AD1234" s="18">
        <f t="shared" si="481"/>
        <v>0</v>
      </c>
      <c r="AE1234" s="18">
        <f t="shared" si="482"/>
        <v>0</v>
      </c>
      <c r="AF1234" s="19">
        <f t="shared" si="483"/>
        <v>0</v>
      </c>
      <c r="AG1234" s="20">
        <f t="shared" si="484"/>
        <v>0</v>
      </c>
      <c r="AH1234" s="48">
        <f t="shared" si="485"/>
        <v>0</v>
      </c>
      <c r="AI1234" s="79"/>
      <c r="AJ1234" s="79"/>
    </row>
    <row r="1235" spans="1:36" ht="15.75" customHeight="1" thickTop="1" thickBot="1" x14ac:dyDescent="0.3">
      <c r="A1235" s="110"/>
      <c r="B1235" s="44" t="str">
        <f t="shared" si="473"/>
        <v>برجاء إدخال إسم الصنف</v>
      </c>
      <c r="C1235" s="26">
        <f t="shared" si="473"/>
        <v>1</v>
      </c>
      <c r="D1235" s="26">
        <f t="shared" si="474"/>
        <v>0</v>
      </c>
      <c r="E1235" s="26">
        <f t="shared" si="475"/>
        <v>0</v>
      </c>
      <c r="F1235" s="26">
        <f t="shared" si="476"/>
        <v>0</v>
      </c>
      <c r="G1235" s="26">
        <f t="shared" si="477"/>
        <v>0</v>
      </c>
      <c r="H1235" s="27">
        <f t="shared" si="471"/>
        <v>0</v>
      </c>
      <c r="I1235" s="28">
        <f t="shared" si="471"/>
        <v>0</v>
      </c>
      <c r="J1235" s="29"/>
      <c r="K1235" s="30"/>
      <c r="L1235" s="27"/>
      <c r="M1235" s="28"/>
      <c r="N1235" s="29"/>
      <c r="O1235" s="30"/>
      <c r="P1235" s="27"/>
      <c r="Q1235" s="28"/>
      <c r="R1235" s="29"/>
      <c r="S1235" s="30"/>
      <c r="T1235" s="27"/>
      <c r="U1235" s="28"/>
      <c r="V1235" s="29"/>
      <c r="W1235" s="30"/>
      <c r="X1235" s="31">
        <f t="shared" si="478"/>
        <v>0</v>
      </c>
      <c r="Y1235" s="32">
        <f t="shared" si="478"/>
        <v>0</v>
      </c>
      <c r="Z1235" s="32">
        <f t="shared" si="478"/>
        <v>0</v>
      </c>
      <c r="AA1235" s="32">
        <f t="shared" si="478"/>
        <v>0</v>
      </c>
      <c r="AB1235" s="32">
        <f t="shared" si="479"/>
        <v>0</v>
      </c>
      <c r="AC1235" s="32">
        <f t="shared" si="480"/>
        <v>0</v>
      </c>
      <c r="AD1235" s="32">
        <f t="shared" si="481"/>
        <v>0</v>
      </c>
      <c r="AE1235" s="32">
        <f t="shared" si="482"/>
        <v>0</v>
      </c>
      <c r="AF1235" s="33">
        <f t="shared" si="483"/>
        <v>0</v>
      </c>
      <c r="AG1235" s="34">
        <f t="shared" si="484"/>
        <v>0</v>
      </c>
      <c r="AH1235" s="47">
        <f t="shared" si="485"/>
        <v>0</v>
      </c>
      <c r="AI1235" s="79"/>
      <c r="AJ1235" s="79"/>
    </row>
    <row r="1236" spans="1:36" ht="15.75" customHeight="1" thickTop="1" thickBot="1" x14ac:dyDescent="0.3">
      <c r="A1236" s="110"/>
      <c r="B1236" s="3" t="str">
        <f t="shared" si="473"/>
        <v>برجاء إدخال إسم الصنف</v>
      </c>
      <c r="C1236" s="4">
        <f t="shared" si="473"/>
        <v>1</v>
      </c>
      <c r="D1236" s="4">
        <f t="shared" si="474"/>
        <v>0</v>
      </c>
      <c r="E1236" s="4">
        <f t="shared" si="475"/>
        <v>0</v>
      </c>
      <c r="F1236" s="4">
        <f t="shared" si="476"/>
        <v>0</v>
      </c>
      <c r="G1236" s="4">
        <f t="shared" si="477"/>
        <v>0</v>
      </c>
      <c r="H1236" s="13">
        <f t="shared" si="471"/>
        <v>0</v>
      </c>
      <c r="I1236" s="14">
        <f t="shared" si="471"/>
        <v>0</v>
      </c>
      <c r="J1236" s="15"/>
      <c r="K1236" s="16"/>
      <c r="L1236" s="13"/>
      <c r="M1236" s="14"/>
      <c r="N1236" s="15"/>
      <c r="O1236" s="16"/>
      <c r="P1236" s="13"/>
      <c r="Q1236" s="14"/>
      <c r="R1236" s="15"/>
      <c r="S1236" s="16"/>
      <c r="T1236" s="13"/>
      <c r="U1236" s="14"/>
      <c r="V1236" s="15"/>
      <c r="W1236" s="16"/>
      <c r="X1236" s="17">
        <f t="shared" si="478"/>
        <v>0</v>
      </c>
      <c r="Y1236" s="18">
        <f t="shared" si="478"/>
        <v>0</v>
      </c>
      <c r="Z1236" s="18">
        <f t="shared" si="478"/>
        <v>0</v>
      </c>
      <c r="AA1236" s="18">
        <f t="shared" si="478"/>
        <v>0</v>
      </c>
      <c r="AB1236" s="18">
        <f t="shared" si="479"/>
        <v>0</v>
      </c>
      <c r="AC1236" s="18">
        <f t="shared" si="480"/>
        <v>0</v>
      </c>
      <c r="AD1236" s="18">
        <f t="shared" si="481"/>
        <v>0</v>
      </c>
      <c r="AE1236" s="18">
        <f t="shared" si="482"/>
        <v>0</v>
      </c>
      <c r="AF1236" s="19">
        <f t="shared" si="483"/>
        <v>0</v>
      </c>
      <c r="AG1236" s="20">
        <f t="shared" si="484"/>
        <v>0</v>
      </c>
      <c r="AH1236" s="48">
        <f t="shared" si="485"/>
        <v>0</v>
      </c>
      <c r="AI1236" s="79"/>
      <c r="AJ1236" s="79"/>
    </row>
    <row r="1237" spans="1:36" ht="15.75" customHeight="1" thickTop="1" thickBot="1" x14ac:dyDescent="0.3">
      <c r="A1237" s="110"/>
      <c r="B1237" s="44" t="str">
        <f t="shared" si="473"/>
        <v>برجاء إدخال إسم الصنف</v>
      </c>
      <c r="C1237" s="26">
        <f t="shared" si="473"/>
        <v>1</v>
      </c>
      <c r="D1237" s="26">
        <f t="shared" si="474"/>
        <v>0</v>
      </c>
      <c r="E1237" s="26">
        <f t="shared" si="475"/>
        <v>0</v>
      </c>
      <c r="F1237" s="26">
        <f t="shared" si="476"/>
        <v>0</v>
      </c>
      <c r="G1237" s="26">
        <f t="shared" si="477"/>
        <v>0</v>
      </c>
      <c r="H1237" s="27">
        <f t="shared" si="471"/>
        <v>0</v>
      </c>
      <c r="I1237" s="28">
        <f t="shared" si="471"/>
        <v>0</v>
      </c>
      <c r="J1237" s="29"/>
      <c r="K1237" s="30"/>
      <c r="L1237" s="27"/>
      <c r="M1237" s="28"/>
      <c r="N1237" s="29"/>
      <c r="O1237" s="30"/>
      <c r="P1237" s="27"/>
      <c r="Q1237" s="28"/>
      <c r="R1237" s="29"/>
      <c r="S1237" s="30"/>
      <c r="T1237" s="27"/>
      <c r="U1237" s="28"/>
      <c r="V1237" s="29"/>
      <c r="W1237" s="30"/>
      <c r="X1237" s="31">
        <f t="shared" si="478"/>
        <v>0</v>
      </c>
      <c r="Y1237" s="32">
        <f t="shared" si="478"/>
        <v>0</v>
      </c>
      <c r="Z1237" s="32">
        <f t="shared" si="478"/>
        <v>0</v>
      </c>
      <c r="AA1237" s="32">
        <f t="shared" si="478"/>
        <v>0</v>
      </c>
      <c r="AB1237" s="32">
        <f t="shared" si="479"/>
        <v>0</v>
      </c>
      <c r="AC1237" s="32">
        <f t="shared" si="480"/>
        <v>0</v>
      </c>
      <c r="AD1237" s="32">
        <f t="shared" si="481"/>
        <v>0</v>
      </c>
      <c r="AE1237" s="32">
        <f t="shared" si="482"/>
        <v>0</v>
      </c>
      <c r="AF1237" s="33">
        <f t="shared" si="483"/>
        <v>0</v>
      </c>
      <c r="AG1237" s="34">
        <f t="shared" si="484"/>
        <v>0</v>
      </c>
      <c r="AH1237" s="47">
        <f t="shared" si="485"/>
        <v>0</v>
      </c>
      <c r="AI1237" s="79"/>
      <c r="AJ1237" s="79"/>
    </row>
    <row r="1238" spans="1:36" ht="15.75" customHeight="1" thickTop="1" thickBot="1" x14ac:dyDescent="0.3">
      <c r="A1238" s="110"/>
      <c r="B1238" s="3" t="str">
        <f t="shared" si="473"/>
        <v>برجاء إدخال إسم الصنف</v>
      </c>
      <c r="C1238" s="4">
        <f t="shared" si="473"/>
        <v>1</v>
      </c>
      <c r="D1238" s="4">
        <f t="shared" si="474"/>
        <v>0</v>
      </c>
      <c r="E1238" s="4">
        <f t="shared" si="475"/>
        <v>0</v>
      </c>
      <c r="F1238" s="4">
        <f t="shared" si="476"/>
        <v>0</v>
      </c>
      <c r="G1238" s="4">
        <f t="shared" si="477"/>
        <v>0</v>
      </c>
      <c r="H1238" s="13">
        <f t="shared" si="471"/>
        <v>0</v>
      </c>
      <c r="I1238" s="14">
        <f t="shared" si="471"/>
        <v>0</v>
      </c>
      <c r="J1238" s="15"/>
      <c r="K1238" s="16"/>
      <c r="L1238" s="13"/>
      <c r="M1238" s="14"/>
      <c r="N1238" s="15"/>
      <c r="O1238" s="16"/>
      <c r="P1238" s="13"/>
      <c r="Q1238" s="14"/>
      <c r="R1238" s="15"/>
      <c r="S1238" s="16"/>
      <c r="T1238" s="13"/>
      <c r="U1238" s="14"/>
      <c r="V1238" s="15"/>
      <c r="W1238" s="16"/>
      <c r="X1238" s="17">
        <f t="shared" si="478"/>
        <v>0</v>
      </c>
      <c r="Y1238" s="18">
        <f t="shared" si="478"/>
        <v>0</v>
      </c>
      <c r="Z1238" s="18">
        <f t="shared" si="478"/>
        <v>0</v>
      </c>
      <c r="AA1238" s="18">
        <f t="shared" si="478"/>
        <v>0</v>
      </c>
      <c r="AB1238" s="18">
        <f t="shared" si="479"/>
        <v>0</v>
      </c>
      <c r="AC1238" s="18">
        <f t="shared" si="480"/>
        <v>0</v>
      </c>
      <c r="AD1238" s="18">
        <f t="shared" si="481"/>
        <v>0</v>
      </c>
      <c r="AE1238" s="18">
        <f t="shared" si="482"/>
        <v>0</v>
      </c>
      <c r="AF1238" s="19">
        <f t="shared" si="483"/>
        <v>0</v>
      </c>
      <c r="AG1238" s="20">
        <f t="shared" si="484"/>
        <v>0</v>
      </c>
      <c r="AH1238" s="48">
        <f t="shared" si="485"/>
        <v>0</v>
      </c>
      <c r="AI1238" s="79"/>
      <c r="AJ1238" s="79"/>
    </row>
    <row r="1239" spans="1:36" ht="15.75" customHeight="1" thickTop="1" thickBot="1" x14ac:dyDescent="0.3">
      <c r="A1239" s="110"/>
      <c r="B1239" s="44" t="str">
        <f t="shared" si="473"/>
        <v>برجاء إدخال إسم الصنف</v>
      </c>
      <c r="C1239" s="26">
        <f t="shared" si="473"/>
        <v>1</v>
      </c>
      <c r="D1239" s="26">
        <f t="shared" si="474"/>
        <v>0</v>
      </c>
      <c r="E1239" s="26">
        <f t="shared" si="475"/>
        <v>0</v>
      </c>
      <c r="F1239" s="26">
        <f t="shared" si="476"/>
        <v>0</v>
      </c>
      <c r="G1239" s="26">
        <f t="shared" si="477"/>
        <v>0</v>
      </c>
      <c r="H1239" s="27">
        <f t="shared" si="471"/>
        <v>0</v>
      </c>
      <c r="I1239" s="28">
        <f t="shared" si="471"/>
        <v>0</v>
      </c>
      <c r="J1239" s="29"/>
      <c r="K1239" s="30"/>
      <c r="L1239" s="27"/>
      <c r="M1239" s="28"/>
      <c r="N1239" s="29"/>
      <c r="O1239" s="30"/>
      <c r="P1239" s="27"/>
      <c r="Q1239" s="28"/>
      <c r="R1239" s="29"/>
      <c r="S1239" s="30"/>
      <c r="T1239" s="27"/>
      <c r="U1239" s="28"/>
      <c r="V1239" s="29"/>
      <c r="W1239" s="30"/>
      <c r="X1239" s="31">
        <f t="shared" si="478"/>
        <v>0</v>
      </c>
      <c r="Y1239" s="32">
        <f t="shared" si="478"/>
        <v>0</v>
      </c>
      <c r="Z1239" s="32">
        <f t="shared" si="478"/>
        <v>0</v>
      </c>
      <c r="AA1239" s="32">
        <f t="shared" si="478"/>
        <v>0</v>
      </c>
      <c r="AB1239" s="32">
        <f t="shared" si="479"/>
        <v>0</v>
      </c>
      <c r="AC1239" s="32">
        <f t="shared" si="480"/>
        <v>0</v>
      </c>
      <c r="AD1239" s="32">
        <f t="shared" si="481"/>
        <v>0</v>
      </c>
      <c r="AE1239" s="32">
        <f t="shared" si="482"/>
        <v>0</v>
      </c>
      <c r="AF1239" s="33">
        <f t="shared" si="483"/>
        <v>0</v>
      </c>
      <c r="AG1239" s="34">
        <f t="shared" si="484"/>
        <v>0</v>
      </c>
      <c r="AH1239" s="47">
        <f t="shared" si="485"/>
        <v>0</v>
      </c>
      <c r="AI1239" s="79"/>
      <c r="AJ1239" s="79"/>
    </row>
    <row r="1240" spans="1:36" ht="15.75" customHeight="1" thickTop="1" thickBot="1" x14ac:dyDescent="0.3">
      <c r="A1240" s="110"/>
      <c r="B1240" s="3" t="str">
        <f t="shared" si="473"/>
        <v>برجاء إدخال إسم الصنف</v>
      </c>
      <c r="C1240" s="4">
        <f t="shared" si="473"/>
        <v>1</v>
      </c>
      <c r="D1240" s="4">
        <f t="shared" si="474"/>
        <v>0</v>
      </c>
      <c r="E1240" s="4">
        <f t="shared" si="475"/>
        <v>0</v>
      </c>
      <c r="F1240" s="4">
        <f t="shared" si="476"/>
        <v>0</v>
      </c>
      <c r="G1240" s="4">
        <f t="shared" si="477"/>
        <v>0</v>
      </c>
      <c r="H1240" s="13">
        <f t="shared" si="471"/>
        <v>0</v>
      </c>
      <c r="I1240" s="14">
        <f t="shared" si="471"/>
        <v>0</v>
      </c>
      <c r="J1240" s="15"/>
      <c r="K1240" s="16"/>
      <c r="L1240" s="13"/>
      <c r="M1240" s="14"/>
      <c r="N1240" s="15"/>
      <c r="O1240" s="16"/>
      <c r="P1240" s="13"/>
      <c r="Q1240" s="14"/>
      <c r="R1240" s="15"/>
      <c r="S1240" s="16"/>
      <c r="T1240" s="13"/>
      <c r="U1240" s="14"/>
      <c r="V1240" s="15"/>
      <c r="W1240" s="16"/>
      <c r="X1240" s="17">
        <f t="shared" si="478"/>
        <v>0</v>
      </c>
      <c r="Y1240" s="18">
        <f t="shared" si="478"/>
        <v>0</v>
      </c>
      <c r="Z1240" s="18">
        <f t="shared" si="478"/>
        <v>0</v>
      </c>
      <c r="AA1240" s="18">
        <f t="shared" si="478"/>
        <v>0</v>
      </c>
      <c r="AB1240" s="18">
        <f t="shared" si="479"/>
        <v>0</v>
      </c>
      <c r="AC1240" s="18">
        <f t="shared" si="480"/>
        <v>0</v>
      </c>
      <c r="AD1240" s="18">
        <f t="shared" si="481"/>
        <v>0</v>
      </c>
      <c r="AE1240" s="18">
        <f t="shared" si="482"/>
        <v>0</v>
      </c>
      <c r="AF1240" s="19">
        <f t="shared" si="483"/>
        <v>0</v>
      </c>
      <c r="AG1240" s="20">
        <f t="shared" si="484"/>
        <v>0</v>
      </c>
      <c r="AH1240" s="48">
        <f t="shared" si="485"/>
        <v>0</v>
      </c>
      <c r="AI1240" s="79"/>
      <c r="AJ1240" s="79"/>
    </row>
    <row r="1241" spans="1:36" ht="15.75" customHeight="1" thickTop="1" thickBot="1" x14ac:dyDescent="0.3">
      <c r="A1241" s="110"/>
      <c r="B1241" s="44" t="str">
        <f t="shared" si="473"/>
        <v>برجاء إدخال إسم الصنف</v>
      </c>
      <c r="C1241" s="26">
        <f t="shared" si="473"/>
        <v>1</v>
      </c>
      <c r="D1241" s="26">
        <f t="shared" si="474"/>
        <v>0</v>
      </c>
      <c r="E1241" s="26">
        <f t="shared" si="475"/>
        <v>0</v>
      </c>
      <c r="F1241" s="26">
        <f t="shared" si="476"/>
        <v>0</v>
      </c>
      <c r="G1241" s="26">
        <f t="shared" si="477"/>
        <v>0</v>
      </c>
      <c r="H1241" s="27">
        <f t="shared" si="471"/>
        <v>0</v>
      </c>
      <c r="I1241" s="28">
        <f t="shared" si="471"/>
        <v>0</v>
      </c>
      <c r="J1241" s="29"/>
      <c r="K1241" s="30"/>
      <c r="L1241" s="27"/>
      <c r="M1241" s="28"/>
      <c r="N1241" s="29"/>
      <c r="O1241" s="30"/>
      <c r="P1241" s="27"/>
      <c r="Q1241" s="28"/>
      <c r="R1241" s="29"/>
      <c r="S1241" s="30"/>
      <c r="T1241" s="27"/>
      <c r="U1241" s="28"/>
      <c r="V1241" s="29"/>
      <c r="W1241" s="30"/>
      <c r="X1241" s="31">
        <f t="shared" si="478"/>
        <v>0</v>
      </c>
      <c r="Y1241" s="32">
        <f t="shared" si="478"/>
        <v>0</v>
      </c>
      <c r="Z1241" s="32">
        <f t="shared" si="478"/>
        <v>0</v>
      </c>
      <c r="AA1241" s="32">
        <f t="shared" si="478"/>
        <v>0</v>
      </c>
      <c r="AB1241" s="32">
        <f t="shared" si="479"/>
        <v>0</v>
      </c>
      <c r="AC1241" s="32">
        <f t="shared" si="480"/>
        <v>0</v>
      </c>
      <c r="AD1241" s="32">
        <f t="shared" si="481"/>
        <v>0</v>
      </c>
      <c r="AE1241" s="32">
        <f t="shared" si="482"/>
        <v>0</v>
      </c>
      <c r="AF1241" s="33">
        <f t="shared" si="483"/>
        <v>0</v>
      </c>
      <c r="AG1241" s="34">
        <f t="shared" si="484"/>
        <v>0</v>
      </c>
      <c r="AH1241" s="47">
        <f t="shared" si="485"/>
        <v>0</v>
      </c>
      <c r="AI1241" s="79"/>
      <c r="AJ1241" s="79"/>
    </row>
    <row r="1242" spans="1:36" ht="15.75" customHeight="1" thickTop="1" thickBot="1" x14ac:dyDescent="0.3">
      <c r="A1242" s="110"/>
      <c r="B1242" s="3" t="str">
        <f t="shared" si="473"/>
        <v>برجاء إدخال إسم الصنف</v>
      </c>
      <c r="C1242" s="4">
        <f t="shared" si="473"/>
        <v>1</v>
      </c>
      <c r="D1242" s="4">
        <f t="shared" si="474"/>
        <v>0</v>
      </c>
      <c r="E1242" s="4">
        <f t="shared" si="475"/>
        <v>0</v>
      </c>
      <c r="F1242" s="4">
        <f t="shared" si="476"/>
        <v>0</v>
      </c>
      <c r="G1242" s="4">
        <f t="shared" si="477"/>
        <v>0</v>
      </c>
      <c r="H1242" s="13">
        <f t="shared" si="471"/>
        <v>0</v>
      </c>
      <c r="I1242" s="14">
        <f t="shared" si="471"/>
        <v>0</v>
      </c>
      <c r="J1242" s="15"/>
      <c r="K1242" s="16"/>
      <c r="L1242" s="13"/>
      <c r="M1242" s="14"/>
      <c r="N1242" s="15"/>
      <c r="O1242" s="16"/>
      <c r="P1242" s="13"/>
      <c r="Q1242" s="14"/>
      <c r="R1242" s="15"/>
      <c r="S1242" s="16"/>
      <c r="T1242" s="13"/>
      <c r="U1242" s="14"/>
      <c r="V1242" s="15"/>
      <c r="W1242" s="16"/>
      <c r="X1242" s="17">
        <f t="shared" si="478"/>
        <v>0</v>
      </c>
      <c r="Y1242" s="18">
        <f t="shared" si="478"/>
        <v>0</v>
      </c>
      <c r="Z1242" s="18">
        <f t="shared" si="478"/>
        <v>0</v>
      </c>
      <c r="AA1242" s="18">
        <f t="shared" si="478"/>
        <v>0</v>
      </c>
      <c r="AB1242" s="18">
        <f t="shared" si="479"/>
        <v>0</v>
      </c>
      <c r="AC1242" s="18">
        <f t="shared" si="480"/>
        <v>0</v>
      </c>
      <c r="AD1242" s="18">
        <f t="shared" si="481"/>
        <v>0</v>
      </c>
      <c r="AE1242" s="18">
        <f t="shared" si="482"/>
        <v>0</v>
      </c>
      <c r="AF1242" s="19">
        <f t="shared" si="483"/>
        <v>0</v>
      </c>
      <c r="AG1242" s="20">
        <f t="shared" si="484"/>
        <v>0</v>
      </c>
      <c r="AH1242" s="48">
        <f t="shared" si="485"/>
        <v>0</v>
      </c>
      <c r="AI1242" s="80" t="s">
        <v>32</v>
      </c>
      <c r="AJ1242" s="80"/>
    </row>
    <row r="1243" spans="1:36" ht="15.75" customHeight="1" thickTop="1" thickBot="1" x14ac:dyDescent="0.3">
      <c r="A1243" s="110"/>
      <c r="B1243" s="44" t="str">
        <f t="shared" si="473"/>
        <v>برجاء إدخال إسم الصنف</v>
      </c>
      <c r="C1243" s="26">
        <f t="shared" si="473"/>
        <v>1</v>
      </c>
      <c r="D1243" s="26">
        <f t="shared" si="474"/>
        <v>0</v>
      </c>
      <c r="E1243" s="26">
        <f t="shared" si="475"/>
        <v>0</v>
      </c>
      <c r="F1243" s="26">
        <f t="shared" si="476"/>
        <v>0</v>
      </c>
      <c r="G1243" s="26">
        <f t="shared" si="477"/>
        <v>0</v>
      </c>
      <c r="H1243" s="27">
        <f t="shared" si="471"/>
        <v>0</v>
      </c>
      <c r="I1243" s="28">
        <f t="shared" si="471"/>
        <v>0</v>
      </c>
      <c r="J1243" s="29"/>
      <c r="K1243" s="30"/>
      <c r="L1243" s="27"/>
      <c r="M1243" s="28"/>
      <c r="N1243" s="29"/>
      <c r="O1243" s="30"/>
      <c r="P1243" s="27"/>
      <c r="Q1243" s="28"/>
      <c r="R1243" s="29"/>
      <c r="S1243" s="30"/>
      <c r="T1243" s="27"/>
      <c r="U1243" s="28"/>
      <c r="V1243" s="29"/>
      <c r="W1243" s="30"/>
      <c r="X1243" s="31">
        <f t="shared" si="478"/>
        <v>0</v>
      </c>
      <c r="Y1243" s="32">
        <f t="shared" si="478"/>
        <v>0</v>
      </c>
      <c r="Z1243" s="32">
        <f t="shared" si="478"/>
        <v>0</v>
      </c>
      <c r="AA1243" s="32">
        <f t="shared" si="478"/>
        <v>0</v>
      </c>
      <c r="AB1243" s="32">
        <f t="shared" si="479"/>
        <v>0</v>
      </c>
      <c r="AC1243" s="32">
        <f t="shared" si="480"/>
        <v>0</v>
      </c>
      <c r="AD1243" s="32">
        <f t="shared" si="481"/>
        <v>0</v>
      </c>
      <c r="AE1243" s="32">
        <f t="shared" si="482"/>
        <v>0</v>
      </c>
      <c r="AF1243" s="33">
        <f t="shared" si="483"/>
        <v>0</v>
      </c>
      <c r="AG1243" s="34">
        <f t="shared" si="484"/>
        <v>0</v>
      </c>
      <c r="AH1243" s="47">
        <f t="shared" si="485"/>
        <v>0</v>
      </c>
      <c r="AI1243" s="80"/>
      <c r="AJ1243" s="80"/>
    </row>
    <row r="1244" spans="1:36" ht="15.75" customHeight="1" thickTop="1" thickBot="1" x14ac:dyDescent="0.3">
      <c r="A1244" s="110"/>
      <c r="B1244" s="3" t="str">
        <f t="shared" si="473"/>
        <v>برجاء إدخال إسم الصنف</v>
      </c>
      <c r="C1244" s="4">
        <f t="shared" si="473"/>
        <v>1</v>
      </c>
      <c r="D1244" s="4">
        <f t="shared" si="474"/>
        <v>0</v>
      </c>
      <c r="E1244" s="4">
        <f t="shared" si="475"/>
        <v>0</v>
      </c>
      <c r="F1244" s="4">
        <f t="shared" si="476"/>
        <v>0</v>
      </c>
      <c r="G1244" s="4">
        <f t="shared" si="477"/>
        <v>0</v>
      </c>
      <c r="H1244" s="13">
        <f t="shared" si="471"/>
        <v>0</v>
      </c>
      <c r="I1244" s="14">
        <f t="shared" si="471"/>
        <v>0</v>
      </c>
      <c r="J1244" s="15"/>
      <c r="K1244" s="16"/>
      <c r="L1244" s="13"/>
      <c r="M1244" s="14"/>
      <c r="N1244" s="15"/>
      <c r="O1244" s="16"/>
      <c r="P1244" s="13"/>
      <c r="Q1244" s="14"/>
      <c r="R1244" s="15"/>
      <c r="S1244" s="16"/>
      <c r="T1244" s="13"/>
      <c r="U1244" s="14"/>
      <c r="V1244" s="15"/>
      <c r="W1244" s="16"/>
      <c r="X1244" s="17">
        <f t="shared" si="478"/>
        <v>0</v>
      </c>
      <c r="Y1244" s="18">
        <f t="shared" si="478"/>
        <v>0</v>
      </c>
      <c r="Z1244" s="18">
        <f t="shared" si="478"/>
        <v>0</v>
      </c>
      <c r="AA1244" s="18">
        <f t="shared" si="478"/>
        <v>0</v>
      </c>
      <c r="AB1244" s="18">
        <f t="shared" si="479"/>
        <v>0</v>
      </c>
      <c r="AC1244" s="18">
        <f t="shared" si="480"/>
        <v>0</v>
      </c>
      <c r="AD1244" s="18">
        <f t="shared" si="481"/>
        <v>0</v>
      </c>
      <c r="AE1244" s="18">
        <f t="shared" si="482"/>
        <v>0</v>
      </c>
      <c r="AF1244" s="19">
        <f t="shared" si="483"/>
        <v>0</v>
      </c>
      <c r="AG1244" s="20">
        <f t="shared" si="484"/>
        <v>0</v>
      </c>
      <c r="AH1244" s="48">
        <f t="shared" si="485"/>
        <v>0</v>
      </c>
      <c r="AI1244" s="80"/>
      <c r="AJ1244" s="80"/>
    </row>
    <row r="1245" spans="1:36" ht="15.75" customHeight="1" thickTop="1" thickBot="1" x14ac:dyDescent="0.3">
      <c r="A1245" s="110"/>
      <c r="B1245" s="44" t="str">
        <f t="shared" ref="B1245:C1260" si="486">B1196</f>
        <v>برجاء إدخال إسم الصنف</v>
      </c>
      <c r="C1245" s="26">
        <f t="shared" si="486"/>
        <v>1</v>
      </c>
      <c r="D1245" s="26">
        <f t="shared" si="474"/>
        <v>0</v>
      </c>
      <c r="E1245" s="26">
        <f t="shared" si="475"/>
        <v>0</v>
      </c>
      <c r="F1245" s="26">
        <f t="shared" si="476"/>
        <v>0</v>
      </c>
      <c r="G1245" s="26">
        <f t="shared" si="477"/>
        <v>0</v>
      </c>
      <c r="H1245" s="27">
        <f t="shared" si="471"/>
        <v>0</v>
      </c>
      <c r="I1245" s="28">
        <f t="shared" si="471"/>
        <v>0</v>
      </c>
      <c r="J1245" s="29"/>
      <c r="K1245" s="30"/>
      <c r="L1245" s="27"/>
      <c r="M1245" s="28"/>
      <c r="N1245" s="29"/>
      <c r="O1245" s="30"/>
      <c r="P1245" s="27"/>
      <c r="Q1245" s="28"/>
      <c r="R1245" s="29"/>
      <c r="S1245" s="30"/>
      <c r="T1245" s="27"/>
      <c r="U1245" s="28"/>
      <c r="V1245" s="29"/>
      <c r="W1245" s="30"/>
      <c r="X1245" s="31">
        <f t="shared" ref="X1245:AA1260" si="487">X1196</f>
        <v>0</v>
      </c>
      <c r="Y1245" s="32">
        <f t="shared" si="487"/>
        <v>0</v>
      </c>
      <c r="Z1245" s="32">
        <f t="shared" si="487"/>
        <v>0</v>
      </c>
      <c r="AA1245" s="32">
        <f t="shared" si="487"/>
        <v>0</v>
      </c>
      <c r="AB1245" s="32">
        <f t="shared" si="479"/>
        <v>0</v>
      </c>
      <c r="AC1245" s="32">
        <f t="shared" si="480"/>
        <v>0</v>
      </c>
      <c r="AD1245" s="32">
        <f t="shared" si="481"/>
        <v>0</v>
      </c>
      <c r="AE1245" s="32">
        <f t="shared" si="482"/>
        <v>0</v>
      </c>
      <c r="AF1245" s="33">
        <f t="shared" si="483"/>
        <v>0</v>
      </c>
      <c r="AG1245" s="34">
        <f t="shared" si="484"/>
        <v>0</v>
      </c>
      <c r="AH1245" s="47">
        <f t="shared" si="485"/>
        <v>0</v>
      </c>
      <c r="AI1245" s="80"/>
      <c r="AJ1245" s="80"/>
    </row>
    <row r="1246" spans="1:36" ht="15.75" customHeight="1" thickTop="1" thickBot="1" x14ac:dyDescent="0.3">
      <c r="A1246" s="110"/>
      <c r="B1246" s="3" t="str">
        <f t="shared" si="486"/>
        <v>برجاء إدخال إسم الصنف</v>
      </c>
      <c r="C1246" s="4">
        <f t="shared" si="486"/>
        <v>1</v>
      </c>
      <c r="D1246" s="4">
        <f t="shared" si="474"/>
        <v>0</v>
      </c>
      <c r="E1246" s="4">
        <f t="shared" si="475"/>
        <v>0</v>
      </c>
      <c r="F1246" s="4">
        <f t="shared" si="476"/>
        <v>0</v>
      </c>
      <c r="G1246" s="4">
        <f t="shared" si="477"/>
        <v>0</v>
      </c>
      <c r="H1246" s="13">
        <f t="shared" si="471"/>
        <v>0</v>
      </c>
      <c r="I1246" s="14">
        <f t="shared" si="471"/>
        <v>0</v>
      </c>
      <c r="J1246" s="15"/>
      <c r="K1246" s="16"/>
      <c r="L1246" s="13"/>
      <c r="M1246" s="14"/>
      <c r="N1246" s="15"/>
      <c r="O1246" s="16"/>
      <c r="P1246" s="13"/>
      <c r="Q1246" s="14"/>
      <c r="R1246" s="15"/>
      <c r="S1246" s="16"/>
      <c r="T1246" s="13"/>
      <c r="U1246" s="14"/>
      <c r="V1246" s="15"/>
      <c r="W1246" s="16"/>
      <c r="X1246" s="17">
        <f t="shared" si="487"/>
        <v>0</v>
      </c>
      <c r="Y1246" s="18">
        <f t="shared" si="487"/>
        <v>0</v>
      </c>
      <c r="Z1246" s="18">
        <f t="shared" si="487"/>
        <v>0</v>
      </c>
      <c r="AA1246" s="18">
        <f t="shared" si="487"/>
        <v>0</v>
      </c>
      <c r="AB1246" s="18">
        <f t="shared" si="479"/>
        <v>0</v>
      </c>
      <c r="AC1246" s="18">
        <f t="shared" si="480"/>
        <v>0</v>
      </c>
      <c r="AD1246" s="18">
        <f t="shared" si="481"/>
        <v>0</v>
      </c>
      <c r="AE1246" s="18">
        <f t="shared" si="482"/>
        <v>0</v>
      </c>
      <c r="AF1246" s="19">
        <f t="shared" si="483"/>
        <v>0</v>
      </c>
      <c r="AG1246" s="20">
        <f t="shared" si="484"/>
        <v>0</v>
      </c>
      <c r="AH1246" s="48">
        <f t="shared" si="485"/>
        <v>0</v>
      </c>
      <c r="AI1246" s="80"/>
      <c r="AJ1246" s="80"/>
    </row>
    <row r="1247" spans="1:36" ht="15.75" customHeight="1" thickTop="1" thickBot="1" x14ac:dyDescent="0.3">
      <c r="A1247" s="110"/>
      <c r="B1247" s="44" t="str">
        <f t="shared" si="486"/>
        <v>برجاء إدخال إسم الصنف</v>
      </c>
      <c r="C1247" s="26">
        <f t="shared" si="486"/>
        <v>1</v>
      </c>
      <c r="D1247" s="26">
        <f t="shared" si="474"/>
        <v>0</v>
      </c>
      <c r="E1247" s="26">
        <f t="shared" si="475"/>
        <v>0</v>
      </c>
      <c r="F1247" s="26">
        <f t="shared" si="476"/>
        <v>0</v>
      </c>
      <c r="G1247" s="26">
        <f t="shared" si="477"/>
        <v>0</v>
      </c>
      <c r="H1247" s="27">
        <f t="shared" si="471"/>
        <v>0</v>
      </c>
      <c r="I1247" s="28">
        <f t="shared" si="471"/>
        <v>0</v>
      </c>
      <c r="J1247" s="29"/>
      <c r="K1247" s="30"/>
      <c r="L1247" s="27"/>
      <c r="M1247" s="28"/>
      <c r="N1247" s="29"/>
      <c r="O1247" s="30"/>
      <c r="P1247" s="27"/>
      <c r="Q1247" s="28"/>
      <c r="R1247" s="29"/>
      <c r="S1247" s="30"/>
      <c r="T1247" s="27"/>
      <c r="U1247" s="28"/>
      <c r="V1247" s="29"/>
      <c r="W1247" s="30"/>
      <c r="X1247" s="31">
        <f t="shared" si="487"/>
        <v>0</v>
      </c>
      <c r="Y1247" s="32">
        <f t="shared" si="487"/>
        <v>0</v>
      </c>
      <c r="Z1247" s="32">
        <f t="shared" si="487"/>
        <v>0</v>
      </c>
      <c r="AA1247" s="32">
        <f t="shared" si="487"/>
        <v>0</v>
      </c>
      <c r="AB1247" s="32">
        <f t="shared" si="479"/>
        <v>0</v>
      </c>
      <c r="AC1247" s="32">
        <f t="shared" si="480"/>
        <v>0</v>
      </c>
      <c r="AD1247" s="32">
        <f t="shared" si="481"/>
        <v>0</v>
      </c>
      <c r="AE1247" s="32">
        <f t="shared" si="482"/>
        <v>0</v>
      </c>
      <c r="AF1247" s="33">
        <f t="shared" si="483"/>
        <v>0</v>
      </c>
      <c r="AG1247" s="34">
        <f t="shared" si="484"/>
        <v>0</v>
      </c>
      <c r="AH1247" s="47">
        <f t="shared" si="485"/>
        <v>0</v>
      </c>
      <c r="AI1247" s="80"/>
      <c r="AJ1247" s="80"/>
    </row>
    <row r="1248" spans="1:36" ht="15.75" customHeight="1" thickTop="1" thickBot="1" x14ac:dyDescent="0.3">
      <c r="A1248" s="110"/>
      <c r="B1248" s="3" t="str">
        <f t="shared" si="486"/>
        <v>برجاء إدخال إسم الصنف</v>
      </c>
      <c r="C1248" s="4">
        <f t="shared" si="486"/>
        <v>1</v>
      </c>
      <c r="D1248" s="4">
        <f t="shared" si="474"/>
        <v>0</v>
      </c>
      <c r="E1248" s="4">
        <f t="shared" si="475"/>
        <v>0</v>
      </c>
      <c r="F1248" s="4">
        <f t="shared" si="476"/>
        <v>0</v>
      </c>
      <c r="G1248" s="4">
        <f t="shared" si="477"/>
        <v>0</v>
      </c>
      <c r="H1248" s="13">
        <f t="shared" si="471"/>
        <v>0</v>
      </c>
      <c r="I1248" s="14">
        <f t="shared" si="471"/>
        <v>0</v>
      </c>
      <c r="J1248" s="15"/>
      <c r="K1248" s="16"/>
      <c r="L1248" s="13"/>
      <c r="M1248" s="14"/>
      <c r="N1248" s="15"/>
      <c r="O1248" s="16"/>
      <c r="P1248" s="13"/>
      <c r="Q1248" s="14"/>
      <c r="R1248" s="15"/>
      <c r="S1248" s="16"/>
      <c r="T1248" s="13"/>
      <c r="U1248" s="14"/>
      <c r="V1248" s="15"/>
      <c r="W1248" s="16"/>
      <c r="X1248" s="17">
        <f t="shared" si="487"/>
        <v>0</v>
      </c>
      <c r="Y1248" s="18">
        <f t="shared" si="487"/>
        <v>0</v>
      </c>
      <c r="Z1248" s="18">
        <f t="shared" si="487"/>
        <v>0</v>
      </c>
      <c r="AA1248" s="18">
        <f t="shared" si="487"/>
        <v>0</v>
      </c>
      <c r="AB1248" s="18">
        <f t="shared" si="479"/>
        <v>0</v>
      </c>
      <c r="AC1248" s="18">
        <f t="shared" si="480"/>
        <v>0</v>
      </c>
      <c r="AD1248" s="18">
        <f t="shared" si="481"/>
        <v>0</v>
      </c>
      <c r="AE1248" s="18">
        <f t="shared" si="482"/>
        <v>0</v>
      </c>
      <c r="AF1248" s="19">
        <f t="shared" si="483"/>
        <v>0</v>
      </c>
      <c r="AG1248" s="20">
        <f t="shared" si="484"/>
        <v>0</v>
      </c>
      <c r="AH1248" s="48">
        <f t="shared" si="485"/>
        <v>0</v>
      </c>
      <c r="AI1248" s="80"/>
      <c r="AJ1248" s="80"/>
    </row>
    <row r="1249" spans="1:36" ht="15.75" customHeight="1" thickTop="1" thickBot="1" x14ac:dyDescent="0.3">
      <c r="A1249" s="110"/>
      <c r="B1249" s="44" t="str">
        <f t="shared" si="486"/>
        <v>برجاء إدخال إسم الصنف</v>
      </c>
      <c r="C1249" s="26">
        <f t="shared" si="486"/>
        <v>1</v>
      </c>
      <c r="D1249" s="26">
        <f t="shared" si="474"/>
        <v>0</v>
      </c>
      <c r="E1249" s="26">
        <f t="shared" si="475"/>
        <v>0</v>
      </c>
      <c r="F1249" s="26">
        <f t="shared" si="476"/>
        <v>0</v>
      </c>
      <c r="G1249" s="26">
        <f t="shared" si="477"/>
        <v>0</v>
      </c>
      <c r="H1249" s="27">
        <f t="shared" si="471"/>
        <v>0</v>
      </c>
      <c r="I1249" s="28">
        <f t="shared" si="471"/>
        <v>0</v>
      </c>
      <c r="J1249" s="29"/>
      <c r="K1249" s="30"/>
      <c r="L1249" s="27"/>
      <c r="M1249" s="28"/>
      <c r="N1249" s="29"/>
      <c r="O1249" s="30"/>
      <c r="P1249" s="27"/>
      <c r="Q1249" s="28"/>
      <c r="R1249" s="29"/>
      <c r="S1249" s="30"/>
      <c r="T1249" s="27"/>
      <c r="U1249" s="28"/>
      <c r="V1249" s="29"/>
      <c r="W1249" s="30"/>
      <c r="X1249" s="31">
        <f t="shared" si="487"/>
        <v>0</v>
      </c>
      <c r="Y1249" s="32">
        <f t="shared" si="487"/>
        <v>0</v>
      </c>
      <c r="Z1249" s="32">
        <f t="shared" si="487"/>
        <v>0</v>
      </c>
      <c r="AA1249" s="32">
        <f t="shared" si="487"/>
        <v>0</v>
      </c>
      <c r="AB1249" s="32">
        <f t="shared" si="479"/>
        <v>0</v>
      </c>
      <c r="AC1249" s="32">
        <f t="shared" si="480"/>
        <v>0</v>
      </c>
      <c r="AD1249" s="32">
        <f t="shared" si="481"/>
        <v>0</v>
      </c>
      <c r="AE1249" s="32">
        <f t="shared" si="482"/>
        <v>0</v>
      </c>
      <c r="AF1249" s="33">
        <f t="shared" si="483"/>
        <v>0</v>
      </c>
      <c r="AG1249" s="34">
        <f t="shared" si="484"/>
        <v>0</v>
      </c>
      <c r="AH1249" s="47">
        <f t="shared" si="485"/>
        <v>0</v>
      </c>
      <c r="AI1249" s="80"/>
      <c r="AJ1249" s="80"/>
    </row>
    <row r="1250" spans="1:36" ht="15.75" customHeight="1" thickTop="1" thickBot="1" x14ac:dyDescent="0.3">
      <c r="A1250" s="110"/>
      <c r="B1250" s="3" t="str">
        <f t="shared" si="486"/>
        <v>برجاء إدخال إسم الصنف</v>
      </c>
      <c r="C1250" s="4">
        <f t="shared" si="486"/>
        <v>1</v>
      </c>
      <c r="D1250" s="4">
        <f t="shared" si="474"/>
        <v>0</v>
      </c>
      <c r="E1250" s="4">
        <f t="shared" si="475"/>
        <v>0</v>
      </c>
      <c r="F1250" s="4">
        <f t="shared" si="476"/>
        <v>0</v>
      </c>
      <c r="G1250" s="4">
        <f t="shared" si="477"/>
        <v>0</v>
      </c>
      <c r="H1250" s="13">
        <f t="shared" si="471"/>
        <v>0</v>
      </c>
      <c r="I1250" s="14">
        <f t="shared" si="471"/>
        <v>0</v>
      </c>
      <c r="J1250" s="15"/>
      <c r="K1250" s="16"/>
      <c r="L1250" s="13"/>
      <c r="M1250" s="14"/>
      <c r="N1250" s="15"/>
      <c r="O1250" s="16"/>
      <c r="P1250" s="13"/>
      <c r="Q1250" s="14"/>
      <c r="R1250" s="15"/>
      <c r="S1250" s="16"/>
      <c r="T1250" s="13"/>
      <c r="U1250" s="14"/>
      <c r="V1250" s="15"/>
      <c r="W1250" s="16"/>
      <c r="X1250" s="17">
        <f t="shared" si="487"/>
        <v>0</v>
      </c>
      <c r="Y1250" s="18">
        <f t="shared" si="487"/>
        <v>0</v>
      </c>
      <c r="Z1250" s="18">
        <f t="shared" si="487"/>
        <v>0</v>
      </c>
      <c r="AA1250" s="18">
        <f t="shared" si="487"/>
        <v>0</v>
      </c>
      <c r="AB1250" s="18">
        <f t="shared" si="479"/>
        <v>0</v>
      </c>
      <c r="AC1250" s="18">
        <f t="shared" si="480"/>
        <v>0</v>
      </c>
      <c r="AD1250" s="18">
        <f t="shared" si="481"/>
        <v>0</v>
      </c>
      <c r="AE1250" s="18">
        <f t="shared" si="482"/>
        <v>0</v>
      </c>
      <c r="AF1250" s="19">
        <f t="shared" si="483"/>
        <v>0</v>
      </c>
      <c r="AG1250" s="20">
        <f t="shared" si="484"/>
        <v>0</v>
      </c>
      <c r="AH1250" s="48">
        <f t="shared" si="485"/>
        <v>0</v>
      </c>
      <c r="AI1250" s="80">
        <f>AB1273</f>
        <v>0</v>
      </c>
      <c r="AJ1250" s="80"/>
    </row>
    <row r="1251" spans="1:36" ht="15.75" customHeight="1" thickTop="1" thickBot="1" x14ac:dyDescent="0.3">
      <c r="A1251" s="110"/>
      <c r="B1251" s="44" t="str">
        <f t="shared" si="486"/>
        <v>برجاء إدخال إسم الصنف</v>
      </c>
      <c r="C1251" s="26">
        <f t="shared" si="486"/>
        <v>1</v>
      </c>
      <c r="D1251" s="26">
        <f t="shared" si="474"/>
        <v>0</v>
      </c>
      <c r="E1251" s="26">
        <f t="shared" si="475"/>
        <v>0</v>
      </c>
      <c r="F1251" s="26">
        <f t="shared" si="476"/>
        <v>0</v>
      </c>
      <c r="G1251" s="26">
        <f t="shared" si="477"/>
        <v>0</v>
      </c>
      <c r="H1251" s="27">
        <f t="shared" si="471"/>
        <v>0</v>
      </c>
      <c r="I1251" s="28">
        <f t="shared" si="471"/>
        <v>0</v>
      </c>
      <c r="J1251" s="29"/>
      <c r="K1251" s="30"/>
      <c r="L1251" s="27"/>
      <c r="M1251" s="28"/>
      <c r="N1251" s="29"/>
      <c r="O1251" s="30"/>
      <c r="P1251" s="27"/>
      <c r="Q1251" s="28"/>
      <c r="R1251" s="29"/>
      <c r="S1251" s="30"/>
      <c r="T1251" s="27"/>
      <c r="U1251" s="28"/>
      <c r="V1251" s="29"/>
      <c r="W1251" s="30"/>
      <c r="X1251" s="31">
        <f t="shared" si="487"/>
        <v>0</v>
      </c>
      <c r="Y1251" s="32">
        <f t="shared" si="487"/>
        <v>0</v>
      </c>
      <c r="Z1251" s="32">
        <f t="shared" si="487"/>
        <v>0</v>
      </c>
      <c r="AA1251" s="32">
        <f t="shared" si="487"/>
        <v>0</v>
      </c>
      <c r="AB1251" s="32">
        <f t="shared" si="479"/>
        <v>0</v>
      </c>
      <c r="AC1251" s="32">
        <f t="shared" si="480"/>
        <v>0</v>
      </c>
      <c r="AD1251" s="32">
        <f t="shared" si="481"/>
        <v>0</v>
      </c>
      <c r="AE1251" s="32">
        <f t="shared" si="482"/>
        <v>0</v>
      </c>
      <c r="AF1251" s="33">
        <f t="shared" si="483"/>
        <v>0</v>
      </c>
      <c r="AG1251" s="34">
        <f t="shared" si="484"/>
        <v>0</v>
      </c>
      <c r="AH1251" s="47">
        <f t="shared" si="485"/>
        <v>0</v>
      </c>
      <c r="AI1251" s="80"/>
      <c r="AJ1251" s="80"/>
    </row>
    <row r="1252" spans="1:36" ht="15.75" customHeight="1" thickTop="1" thickBot="1" x14ac:dyDescent="0.3">
      <c r="A1252" s="110"/>
      <c r="B1252" s="3" t="str">
        <f t="shared" si="486"/>
        <v>برجاء إدخال إسم الصنف</v>
      </c>
      <c r="C1252" s="4">
        <f t="shared" si="486"/>
        <v>1</v>
      </c>
      <c r="D1252" s="4">
        <f t="shared" si="474"/>
        <v>0</v>
      </c>
      <c r="E1252" s="4">
        <f t="shared" si="475"/>
        <v>0</v>
      </c>
      <c r="F1252" s="4">
        <f t="shared" si="476"/>
        <v>0</v>
      </c>
      <c r="G1252" s="4">
        <f t="shared" si="477"/>
        <v>0</v>
      </c>
      <c r="H1252" s="13">
        <f t="shared" si="471"/>
        <v>0</v>
      </c>
      <c r="I1252" s="14">
        <f t="shared" si="471"/>
        <v>0</v>
      </c>
      <c r="J1252" s="15"/>
      <c r="K1252" s="16"/>
      <c r="L1252" s="13"/>
      <c r="M1252" s="14"/>
      <c r="N1252" s="15"/>
      <c r="O1252" s="16"/>
      <c r="P1252" s="13"/>
      <c r="Q1252" s="14"/>
      <c r="R1252" s="15"/>
      <c r="S1252" s="16"/>
      <c r="T1252" s="13"/>
      <c r="U1252" s="14"/>
      <c r="V1252" s="15"/>
      <c r="W1252" s="16"/>
      <c r="X1252" s="17">
        <f t="shared" si="487"/>
        <v>0</v>
      </c>
      <c r="Y1252" s="18">
        <f t="shared" si="487"/>
        <v>0</v>
      </c>
      <c r="Z1252" s="18">
        <f t="shared" si="487"/>
        <v>0</v>
      </c>
      <c r="AA1252" s="18">
        <f t="shared" si="487"/>
        <v>0</v>
      </c>
      <c r="AB1252" s="18">
        <f t="shared" si="479"/>
        <v>0</v>
      </c>
      <c r="AC1252" s="18">
        <f t="shared" si="480"/>
        <v>0</v>
      </c>
      <c r="AD1252" s="18">
        <f t="shared" si="481"/>
        <v>0</v>
      </c>
      <c r="AE1252" s="18">
        <f t="shared" si="482"/>
        <v>0</v>
      </c>
      <c r="AF1252" s="19">
        <f t="shared" si="483"/>
        <v>0</v>
      </c>
      <c r="AG1252" s="20">
        <f t="shared" si="484"/>
        <v>0</v>
      </c>
      <c r="AH1252" s="48">
        <f t="shared" si="485"/>
        <v>0</v>
      </c>
      <c r="AI1252" s="80"/>
      <c r="AJ1252" s="80"/>
    </row>
    <row r="1253" spans="1:36" ht="15.75" customHeight="1" thickTop="1" thickBot="1" x14ac:dyDescent="0.3">
      <c r="A1253" s="110"/>
      <c r="B1253" s="44" t="str">
        <f t="shared" si="486"/>
        <v>برجاء إدخال إسم الصنف</v>
      </c>
      <c r="C1253" s="26">
        <f t="shared" si="486"/>
        <v>1</v>
      </c>
      <c r="D1253" s="26">
        <f t="shared" si="474"/>
        <v>0</v>
      </c>
      <c r="E1253" s="26">
        <f t="shared" si="475"/>
        <v>0</v>
      </c>
      <c r="F1253" s="26">
        <f t="shared" si="476"/>
        <v>0</v>
      </c>
      <c r="G1253" s="26">
        <f t="shared" si="477"/>
        <v>0</v>
      </c>
      <c r="H1253" s="27">
        <f t="shared" si="471"/>
        <v>0</v>
      </c>
      <c r="I1253" s="28">
        <f t="shared" si="471"/>
        <v>0</v>
      </c>
      <c r="J1253" s="29"/>
      <c r="K1253" s="30"/>
      <c r="L1253" s="27"/>
      <c r="M1253" s="28"/>
      <c r="N1253" s="29"/>
      <c r="O1253" s="30"/>
      <c r="P1253" s="27"/>
      <c r="Q1253" s="28"/>
      <c r="R1253" s="29"/>
      <c r="S1253" s="30"/>
      <c r="T1253" s="27"/>
      <c r="U1253" s="28"/>
      <c r="V1253" s="29"/>
      <c r="W1253" s="30"/>
      <c r="X1253" s="31">
        <f t="shared" si="487"/>
        <v>0</v>
      </c>
      <c r="Y1253" s="32">
        <f t="shared" si="487"/>
        <v>0</v>
      </c>
      <c r="Z1253" s="32">
        <f t="shared" si="487"/>
        <v>0</v>
      </c>
      <c r="AA1253" s="32">
        <f t="shared" si="487"/>
        <v>0</v>
      </c>
      <c r="AB1253" s="32">
        <f t="shared" si="479"/>
        <v>0</v>
      </c>
      <c r="AC1253" s="32">
        <f t="shared" si="480"/>
        <v>0</v>
      </c>
      <c r="AD1253" s="32">
        <f t="shared" si="481"/>
        <v>0</v>
      </c>
      <c r="AE1253" s="32">
        <f t="shared" si="482"/>
        <v>0</v>
      </c>
      <c r="AF1253" s="33">
        <f t="shared" si="483"/>
        <v>0</v>
      </c>
      <c r="AG1253" s="34">
        <f t="shared" si="484"/>
        <v>0</v>
      </c>
      <c r="AH1253" s="47">
        <f t="shared" si="485"/>
        <v>0</v>
      </c>
      <c r="AI1253" s="80"/>
      <c r="AJ1253" s="80"/>
    </row>
    <row r="1254" spans="1:36" ht="15.75" customHeight="1" thickTop="1" thickBot="1" x14ac:dyDescent="0.3">
      <c r="A1254" s="110"/>
      <c r="B1254" s="3" t="str">
        <f t="shared" si="486"/>
        <v>برجاء إدخال إسم الصنف</v>
      </c>
      <c r="C1254" s="4">
        <f t="shared" si="486"/>
        <v>1</v>
      </c>
      <c r="D1254" s="4">
        <f t="shared" si="474"/>
        <v>0</v>
      </c>
      <c r="E1254" s="4">
        <f t="shared" si="475"/>
        <v>0</v>
      </c>
      <c r="F1254" s="4">
        <f t="shared" si="476"/>
        <v>0</v>
      </c>
      <c r="G1254" s="4">
        <f t="shared" si="477"/>
        <v>0</v>
      </c>
      <c r="H1254" s="13">
        <f t="shared" si="471"/>
        <v>0</v>
      </c>
      <c r="I1254" s="14">
        <f t="shared" si="471"/>
        <v>0</v>
      </c>
      <c r="J1254" s="15"/>
      <c r="K1254" s="16"/>
      <c r="L1254" s="13"/>
      <c r="M1254" s="14"/>
      <c r="N1254" s="15"/>
      <c r="O1254" s="16"/>
      <c r="P1254" s="13"/>
      <c r="Q1254" s="14"/>
      <c r="R1254" s="15"/>
      <c r="S1254" s="16"/>
      <c r="T1254" s="13"/>
      <c r="U1254" s="14"/>
      <c r="V1254" s="15"/>
      <c r="W1254" s="16"/>
      <c r="X1254" s="17">
        <f t="shared" si="487"/>
        <v>0</v>
      </c>
      <c r="Y1254" s="18">
        <f t="shared" si="487"/>
        <v>0</v>
      </c>
      <c r="Z1254" s="18">
        <f t="shared" si="487"/>
        <v>0</v>
      </c>
      <c r="AA1254" s="18">
        <f t="shared" si="487"/>
        <v>0</v>
      </c>
      <c r="AB1254" s="18">
        <f t="shared" si="479"/>
        <v>0</v>
      </c>
      <c r="AC1254" s="18">
        <f t="shared" si="480"/>
        <v>0</v>
      </c>
      <c r="AD1254" s="18">
        <f t="shared" si="481"/>
        <v>0</v>
      </c>
      <c r="AE1254" s="18">
        <f t="shared" si="482"/>
        <v>0</v>
      </c>
      <c r="AF1254" s="19">
        <f t="shared" si="483"/>
        <v>0</v>
      </c>
      <c r="AG1254" s="20">
        <f t="shared" si="484"/>
        <v>0</v>
      </c>
      <c r="AH1254" s="48">
        <f t="shared" si="485"/>
        <v>0</v>
      </c>
      <c r="AI1254" s="80"/>
      <c r="AJ1254" s="80"/>
    </row>
    <row r="1255" spans="1:36" ht="15.75" customHeight="1" thickTop="1" thickBot="1" x14ac:dyDescent="0.3">
      <c r="A1255" s="110"/>
      <c r="B1255" s="44" t="str">
        <f t="shared" si="486"/>
        <v>برجاء إدخال إسم الصنف</v>
      </c>
      <c r="C1255" s="26">
        <f t="shared" si="486"/>
        <v>1</v>
      </c>
      <c r="D1255" s="26">
        <f t="shared" si="474"/>
        <v>0</v>
      </c>
      <c r="E1255" s="26">
        <f t="shared" si="475"/>
        <v>0</v>
      </c>
      <c r="F1255" s="26">
        <f t="shared" si="476"/>
        <v>0</v>
      </c>
      <c r="G1255" s="26">
        <f t="shared" si="477"/>
        <v>0</v>
      </c>
      <c r="H1255" s="27">
        <f t="shared" si="471"/>
        <v>0</v>
      </c>
      <c r="I1255" s="28">
        <f t="shared" si="471"/>
        <v>0</v>
      </c>
      <c r="J1255" s="29"/>
      <c r="K1255" s="30"/>
      <c r="L1255" s="27"/>
      <c r="M1255" s="28"/>
      <c r="N1255" s="29"/>
      <c r="O1255" s="30"/>
      <c r="P1255" s="27"/>
      <c r="Q1255" s="28"/>
      <c r="R1255" s="29"/>
      <c r="S1255" s="30"/>
      <c r="T1255" s="27"/>
      <c r="U1255" s="28"/>
      <c r="V1255" s="29"/>
      <c r="W1255" s="30"/>
      <c r="X1255" s="31">
        <f t="shared" si="487"/>
        <v>0</v>
      </c>
      <c r="Y1255" s="32">
        <f t="shared" si="487"/>
        <v>0</v>
      </c>
      <c r="Z1255" s="32">
        <f t="shared" si="487"/>
        <v>0</v>
      </c>
      <c r="AA1255" s="32">
        <f t="shared" si="487"/>
        <v>0</v>
      </c>
      <c r="AB1255" s="32">
        <f t="shared" si="479"/>
        <v>0</v>
      </c>
      <c r="AC1255" s="32">
        <f t="shared" si="480"/>
        <v>0</v>
      </c>
      <c r="AD1255" s="32">
        <f t="shared" si="481"/>
        <v>0</v>
      </c>
      <c r="AE1255" s="32">
        <f t="shared" si="482"/>
        <v>0</v>
      </c>
      <c r="AF1255" s="33">
        <f t="shared" si="483"/>
        <v>0</v>
      </c>
      <c r="AG1255" s="34">
        <f t="shared" si="484"/>
        <v>0</v>
      </c>
      <c r="AH1255" s="47">
        <f t="shared" si="485"/>
        <v>0</v>
      </c>
      <c r="AI1255" s="80"/>
      <c r="AJ1255" s="80"/>
    </row>
    <row r="1256" spans="1:36" ht="15.75" customHeight="1" thickTop="1" thickBot="1" x14ac:dyDescent="0.3">
      <c r="A1256" s="110"/>
      <c r="B1256" s="3" t="str">
        <f t="shared" si="486"/>
        <v>برجاء إدخال إسم الصنف</v>
      </c>
      <c r="C1256" s="4">
        <f t="shared" si="486"/>
        <v>1</v>
      </c>
      <c r="D1256" s="4">
        <f t="shared" si="474"/>
        <v>0</v>
      </c>
      <c r="E1256" s="4">
        <f t="shared" si="475"/>
        <v>0</v>
      </c>
      <c r="F1256" s="4">
        <f t="shared" si="476"/>
        <v>0</v>
      </c>
      <c r="G1256" s="4">
        <f t="shared" si="477"/>
        <v>0</v>
      </c>
      <c r="H1256" s="13">
        <f t="shared" si="471"/>
        <v>0</v>
      </c>
      <c r="I1256" s="14">
        <f t="shared" si="471"/>
        <v>0</v>
      </c>
      <c r="J1256" s="15"/>
      <c r="K1256" s="16"/>
      <c r="L1256" s="13"/>
      <c r="M1256" s="14"/>
      <c r="N1256" s="15"/>
      <c r="O1256" s="16"/>
      <c r="P1256" s="13"/>
      <c r="Q1256" s="14"/>
      <c r="R1256" s="15"/>
      <c r="S1256" s="16"/>
      <c r="T1256" s="13"/>
      <c r="U1256" s="14"/>
      <c r="V1256" s="15"/>
      <c r="W1256" s="16"/>
      <c r="X1256" s="17">
        <f t="shared" si="487"/>
        <v>0</v>
      </c>
      <c r="Y1256" s="18">
        <f t="shared" si="487"/>
        <v>0</v>
      </c>
      <c r="Z1256" s="18">
        <f t="shared" si="487"/>
        <v>0</v>
      </c>
      <c r="AA1256" s="18">
        <f t="shared" si="487"/>
        <v>0</v>
      </c>
      <c r="AB1256" s="18">
        <f t="shared" si="479"/>
        <v>0</v>
      </c>
      <c r="AC1256" s="18">
        <f t="shared" si="480"/>
        <v>0</v>
      </c>
      <c r="AD1256" s="18">
        <f t="shared" si="481"/>
        <v>0</v>
      </c>
      <c r="AE1256" s="18">
        <f t="shared" si="482"/>
        <v>0</v>
      </c>
      <c r="AF1256" s="19">
        <f t="shared" si="483"/>
        <v>0</v>
      </c>
      <c r="AG1256" s="20">
        <f t="shared" si="484"/>
        <v>0</v>
      </c>
      <c r="AH1256" s="48">
        <f t="shared" si="485"/>
        <v>0</v>
      </c>
      <c r="AI1256" s="80"/>
      <c r="AJ1256" s="80"/>
    </row>
    <row r="1257" spans="1:36" ht="15.75" customHeight="1" thickTop="1" thickBot="1" x14ac:dyDescent="0.3">
      <c r="A1257" s="110"/>
      <c r="B1257" s="44" t="str">
        <f t="shared" si="486"/>
        <v>برجاء إدخال إسم الصنف</v>
      </c>
      <c r="C1257" s="26">
        <f t="shared" si="486"/>
        <v>1</v>
      </c>
      <c r="D1257" s="26">
        <f t="shared" si="474"/>
        <v>0</v>
      </c>
      <c r="E1257" s="26">
        <f t="shared" si="475"/>
        <v>0</v>
      </c>
      <c r="F1257" s="26">
        <f t="shared" si="476"/>
        <v>0</v>
      </c>
      <c r="G1257" s="26">
        <f t="shared" si="477"/>
        <v>0</v>
      </c>
      <c r="H1257" s="27">
        <f t="shared" si="471"/>
        <v>0</v>
      </c>
      <c r="I1257" s="28">
        <f t="shared" si="471"/>
        <v>0</v>
      </c>
      <c r="J1257" s="29"/>
      <c r="K1257" s="30"/>
      <c r="L1257" s="27"/>
      <c r="M1257" s="28"/>
      <c r="N1257" s="29"/>
      <c r="O1257" s="30"/>
      <c r="P1257" s="27"/>
      <c r="Q1257" s="28"/>
      <c r="R1257" s="29"/>
      <c r="S1257" s="30"/>
      <c r="T1257" s="27"/>
      <c r="U1257" s="28"/>
      <c r="V1257" s="29"/>
      <c r="W1257" s="30"/>
      <c r="X1257" s="31">
        <f t="shared" si="487"/>
        <v>0</v>
      </c>
      <c r="Y1257" s="32">
        <f t="shared" si="487"/>
        <v>0</v>
      </c>
      <c r="Z1257" s="32">
        <f t="shared" si="487"/>
        <v>0</v>
      </c>
      <c r="AA1257" s="32">
        <f t="shared" si="487"/>
        <v>0</v>
      </c>
      <c r="AB1257" s="32">
        <f t="shared" si="479"/>
        <v>0</v>
      </c>
      <c r="AC1257" s="32">
        <f t="shared" si="480"/>
        <v>0</v>
      </c>
      <c r="AD1257" s="32">
        <f t="shared" si="481"/>
        <v>0</v>
      </c>
      <c r="AE1257" s="32">
        <f t="shared" si="482"/>
        <v>0</v>
      </c>
      <c r="AF1257" s="33">
        <f t="shared" si="483"/>
        <v>0</v>
      </c>
      <c r="AG1257" s="34">
        <f t="shared" si="484"/>
        <v>0</v>
      </c>
      <c r="AH1257" s="47">
        <f t="shared" si="485"/>
        <v>0</v>
      </c>
      <c r="AI1257" s="80"/>
      <c r="AJ1257" s="80"/>
    </row>
    <row r="1258" spans="1:36" ht="15.75" customHeight="1" thickTop="1" thickBot="1" x14ac:dyDescent="0.3">
      <c r="A1258" s="110"/>
      <c r="B1258" s="3" t="str">
        <f t="shared" si="486"/>
        <v>برجاء إدخال إسم الصنف</v>
      </c>
      <c r="C1258" s="4">
        <f t="shared" si="486"/>
        <v>1</v>
      </c>
      <c r="D1258" s="4">
        <f t="shared" si="474"/>
        <v>0</v>
      </c>
      <c r="E1258" s="4">
        <f t="shared" si="475"/>
        <v>0</v>
      </c>
      <c r="F1258" s="4">
        <f t="shared" si="476"/>
        <v>0</v>
      </c>
      <c r="G1258" s="4">
        <f t="shared" si="477"/>
        <v>0</v>
      </c>
      <c r="H1258" s="13">
        <f t="shared" si="471"/>
        <v>0</v>
      </c>
      <c r="I1258" s="14">
        <f t="shared" si="471"/>
        <v>0</v>
      </c>
      <c r="J1258" s="15"/>
      <c r="K1258" s="16"/>
      <c r="L1258" s="13"/>
      <c r="M1258" s="14"/>
      <c r="N1258" s="15"/>
      <c r="O1258" s="16"/>
      <c r="P1258" s="13"/>
      <c r="Q1258" s="14"/>
      <c r="R1258" s="15"/>
      <c r="S1258" s="16"/>
      <c r="T1258" s="13"/>
      <c r="U1258" s="14"/>
      <c r="V1258" s="15"/>
      <c r="W1258" s="16"/>
      <c r="X1258" s="17">
        <f t="shared" si="487"/>
        <v>0</v>
      </c>
      <c r="Y1258" s="18">
        <f t="shared" si="487"/>
        <v>0</v>
      </c>
      <c r="Z1258" s="18">
        <f t="shared" si="487"/>
        <v>0</v>
      </c>
      <c r="AA1258" s="18">
        <f t="shared" si="487"/>
        <v>0</v>
      </c>
      <c r="AB1258" s="18">
        <f t="shared" si="479"/>
        <v>0</v>
      </c>
      <c r="AC1258" s="18">
        <f t="shared" si="480"/>
        <v>0</v>
      </c>
      <c r="AD1258" s="18">
        <f t="shared" si="481"/>
        <v>0</v>
      </c>
      <c r="AE1258" s="18">
        <f t="shared" si="482"/>
        <v>0</v>
      </c>
      <c r="AF1258" s="19">
        <f t="shared" si="483"/>
        <v>0</v>
      </c>
      <c r="AG1258" s="20">
        <f t="shared" si="484"/>
        <v>0</v>
      </c>
      <c r="AH1258" s="48">
        <f t="shared" si="485"/>
        <v>0</v>
      </c>
      <c r="AI1258" s="80" t="s">
        <v>33</v>
      </c>
      <c r="AJ1258" s="80"/>
    </row>
    <row r="1259" spans="1:36" ht="15.75" customHeight="1" thickTop="1" thickBot="1" x14ac:dyDescent="0.3">
      <c r="A1259" s="110"/>
      <c r="B1259" s="44" t="str">
        <f t="shared" si="486"/>
        <v>برجاء إدخال إسم الصنف</v>
      </c>
      <c r="C1259" s="26">
        <f t="shared" si="486"/>
        <v>1</v>
      </c>
      <c r="D1259" s="26">
        <f t="shared" si="474"/>
        <v>0</v>
      </c>
      <c r="E1259" s="26">
        <f t="shared" si="475"/>
        <v>0</v>
      </c>
      <c r="F1259" s="26">
        <f t="shared" si="476"/>
        <v>0</v>
      </c>
      <c r="G1259" s="26">
        <f t="shared" si="477"/>
        <v>0</v>
      </c>
      <c r="H1259" s="27">
        <f t="shared" si="471"/>
        <v>0</v>
      </c>
      <c r="I1259" s="28">
        <f t="shared" si="471"/>
        <v>0</v>
      </c>
      <c r="J1259" s="29"/>
      <c r="K1259" s="30"/>
      <c r="L1259" s="27"/>
      <c r="M1259" s="28"/>
      <c r="N1259" s="29"/>
      <c r="O1259" s="30"/>
      <c r="P1259" s="27"/>
      <c r="Q1259" s="28"/>
      <c r="R1259" s="29"/>
      <c r="S1259" s="30"/>
      <c r="T1259" s="27"/>
      <c r="U1259" s="28"/>
      <c r="V1259" s="29"/>
      <c r="W1259" s="30"/>
      <c r="X1259" s="31">
        <f t="shared" si="487"/>
        <v>0</v>
      </c>
      <c r="Y1259" s="32">
        <f t="shared" si="487"/>
        <v>0</v>
      </c>
      <c r="Z1259" s="32">
        <f t="shared" si="487"/>
        <v>0</v>
      </c>
      <c r="AA1259" s="32">
        <f t="shared" si="487"/>
        <v>0</v>
      </c>
      <c r="AB1259" s="32">
        <f t="shared" si="479"/>
        <v>0</v>
      </c>
      <c r="AC1259" s="32">
        <f t="shared" si="480"/>
        <v>0</v>
      </c>
      <c r="AD1259" s="32">
        <f t="shared" si="481"/>
        <v>0</v>
      </c>
      <c r="AE1259" s="32">
        <f t="shared" si="482"/>
        <v>0</v>
      </c>
      <c r="AF1259" s="33">
        <f t="shared" si="483"/>
        <v>0</v>
      </c>
      <c r="AG1259" s="34">
        <f t="shared" si="484"/>
        <v>0</v>
      </c>
      <c r="AH1259" s="47">
        <f t="shared" si="485"/>
        <v>0</v>
      </c>
      <c r="AI1259" s="80"/>
      <c r="AJ1259" s="80"/>
    </row>
    <row r="1260" spans="1:36" ht="15.75" customHeight="1" thickTop="1" thickBot="1" x14ac:dyDescent="0.3">
      <c r="A1260" s="110"/>
      <c r="B1260" s="3" t="str">
        <f t="shared" si="486"/>
        <v>برجاء إدخال إسم الصنف</v>
      </c>
      <c r="C1260" s="4">
        <f t="shared" si="486"/>
        <v>1</v>
      </c>
      <c r="D1260" s="4">
        <f t="shared" si="474"/>
        <v>0</v>
      </c>
      <c r="E1260" s="4">
        <f t="shared" si="475"/>
        <v>0</v>
      </c>
      <c r="F1260" s="4">
        <f t="shared" si="476"/>
        <v>0</v>
      </c>
      <c r="G1260" s="4">
        <f t="shared" si="477"/>
        <v>0</v>
      </c>
      <c r="H1260" s="13">
        <f t="shared" si="471"/>
        <v>0</v>
      </c>
      <c r="I1260" s="14">
        <f t="shared" si="471"/>
        <v>0</v>
      </c>
      <c r="J1260" s="15"/>
      <c r="K1260" s="16"/>
      <c r="L1260" s="13"/>
      <c r="M1260" s="14"/>
      <c r="N1260" s="15"/>
      <c r="O1260" s="16"/>
      <c r="P1260" s="13"/>
      <c r="Q1260" s="14"/>
      <c r="R1260" s="15"/>
      <c r="S1260" s="16"/>
      <c r="T1260" s="13"/>
      <c r="U1260" s="14"/>
      <c r="V1260" s="15"/>
      <c r="W1260" s="16"/>
      <c r="X1260" s="17">
        <f t="shared" si="487"/>
        <v>0</v>
      </c>
      <c r="Y1260" s="18">
        <f t="shared" si="487"/>
        <v>0</v>
      </c>
      <c r="Z1260" s="18">
        <f t="shared" si="487"/>
        <v>0</v>
      </c>
      <c r="AA1260" s="18">
        <f t="shared" si="487"/>
        <v>0</v>
      </c>
      <c r="AB1260" s="18">
        <f t="shared" si="479"/>
        <v>0</v>
      </c>
      <c r="AC1260" s="18">
        <f t="shared" si="480"/>
        <v>0</v>
      </c>
      <c r="AD1260" s="18">
        <f t="shared" si="481"/>
        <v>0</v>
      </c>
      <c r="AE1260" s="18">
        <f t="shared" si="482"/>
        <v>0</v>
      </c>
      <c r="AF1260" s="19">
        <f t="shared" si="483"/>
        <v>0</v>
      </c>
      <c r="AG1260" s="20">
        <f t="shared" si="484"/>
        <v>0</v>
      </c>
      <c r="AH1260" s="48">
        <f t="shared" si="485"/>
        <v>0</v>
      </c>
      <c r="AI1260" s="80"/>
      <c r="AJ1260" s="80"/>
    </row>
    <row r="1261" spans="1:36" ht="15.75" customHeight="1" thickTop="1" thickBot="1" x14ac:dyDescent="0.3">
      <c r="A1261" s="110"/>
      <c r="B1261" s="44" t="str">
        <f t="shared" ref="B1261:C1267" si="488">B1212</f>
        <v>برجاء إدخال إسم الصنف</v>
      </c>
      <c r="C1261" s="26">
        <f t="shared" si="488"/>
        <v>1</v>
      </c>
      <c r="D1261" s="26">
        <f t="shared" si="474"/>
        <v>0</v>
      </c>
      <c r="E1261" s="26">
        <f t="shared" si="475"/>
        <v>0</v>
      </c>
      <c r="F1261" s="26">
        <f t="shared" si="476"/>
        <v>0</v>
      </c>
      <c r="G1261" s="26">
        <f t="shared" si="477"/>
        <v>0</v>
      </c>
      <c r="H1261" s="27">
        <f t="shared" si="471"/>
        <v>0</v>
      </c>
      <c r="I1261" s="28">
        <f t="shared" si="471"/>
        <v>0</v>
      </c>
      <c r="J1261" s="29"/>
      <c r="K1261" s="30"/>
      <c r="L1261" s="27"/>
      <c r="M1261" s="28"/>
      <c r="N1261" s="29"/>
      <c r="O1261" s="30"/>
      <c r="P1261" s="27"/>
      <c r="Q1261" s="28"/>
      <c r="R1261" s="29"/>
      <c r="S1261" s="30"/>
      <c r="T1261" s="27"/>
      <c r="U1261" s="28"/>
      <c r="V1261" s="29"/>
      <c r="W1261" s="30"/>
      <c r="X1261" s="31">
        <f t="shared" ref="X1261:AA1267" si="489">X1212</f>
        <v>0</v>
      </c>
      <c r="Y1261" s="32">
        <f t="shared" si="489"/>
        <v>0</v>
      </c>
      <c r="Z1261" s="32">
        <f t="shared" si="489"/>
        <v>0</v>
      </c>
      <c r="AA1261" s="32">
        <f t="shared" si="489"/>
        <v>0</v>
      </c>
      <c r="AB1261" s="32">
        <f t="shared" si="479"/>
        <v>0</v>
      </c>
      <c r="AC1261" s="32">
        <f t="shared" si="480"/>
        <v>0</v>
      </c>
      <c r="AD1261" s="32">
        <f t="shared" si="481"/>
        <v>0</v>
      </c>
      <c r="AE1261" s="32">
        <f t="shared" si="482"/>
        <v>0</v>
      </c>
      <c r="AF1261" s="33">
        <f t="shared" si="483"/>
        <v>0</v>
      </c>
      <c r="AG1261" s="34">
        <f t="shared" si="484"/>
        <v>0</v>
      </c>
      <c r="AH1261" s="47">
        <f t="shared" si="485"/>
        <v>0</v>
      </c>
      <c r="AI1261" s="80"/>
      <c r="AJ1261" s="80"/>
    </row>
    <row r="1262" spans="1:36" ht="15.75" customHeight="1" thickTop="1" thickBot="1" x14ac:dyDescent="0.3">
      <c r="A1262" s="110"/>
      <c r="B1262" s="3" t="str">
        <f t="shared" si="488"/>
        <v>برجاء إدخال إسم الصنف</v>
      </c>
      <c r="C1262" s="4">
        <f t="shared" si="488"/>
        <v>1</v>
      </c>
      <c r="D1262" s="4">
        <f t="shared" si="474"/>
        <v>0</v>
      </c>
      <c r="E1262" s="4">
        <f t="shared" si="475"/>
        <v>0</v>
      </c>
      <c r="F1262" s="4">
        <f t="shared" si="476"/>
        <v>0</v>
      </c>
      <c r="G1262" s="4">
        <f t="shared" si="477"/>
        <v>0</v>
      </c>
      <c r="H1262" s="13">
        <f t="shared" si="471"/>
        <v>0</v>
      </c>
      <c r="I1262" s="14">
        <f t="shared" si="471"/>
        <v>0</v>
      </c>
      <c r="J1262" s="15"/>
      <c r="K1262" s="16"/>
      <c r="L1262" s="13"/>
      <c r="M1262" s="14"/>
      <c r="N1262" s="15"/>
      <c r="O1262" s="16"/>
      <c r="P1262" s="13"/>
      <c r="Q1262" s="14"/>
      <c r="R1262" s="15"/>
      <c r="S1262" s="16"/>
      <c r="T1262" s="13"/>
      <c r="U1262" s="14"/>
      <c r="V1262" s="15"/>
      <c r="W1262" s="16"/>
      <c r="X1262" s="17">
        <f t="shared" si="489"/>
        <v>0</v>
      </c>
      <c r="Y1262" s="18">
        <f t="shared" si="489"/>
        <v>0</v>
      </c>
      <c r="Z1262" s="18">
        <f t="shared" si="489"/>
        <v>0</v>
      </c>
      <c r="AA1262" s="18">
        <f t="shared" si="489"/>
        <v>0</v>
      </c>
      <c r="AB1262" s="18">
        <f t="shared" si="479"/>
        <v>0</v>
      </c>
      <c r="AC1262" s="18">
        <f t="shared" si="480"/>
        <v>0</v>
      </c>
      <c r="AD1262" s="18">
        <f t="shared" si="481"/>
        <v>0</v>
      </c>
      <c r="AE1262" s="18">
        <f t="shared" si="482"/>
        <v>0</v>
      </c>
      <c r="AF1262" s="19">
        <f t="shared" si="483"/>
        <v>0</v>
      </c>
      <c r="AG1262" s="20">
        <f t="shared" si="484"/>
        <v>0</v>
      </c>
      <c r="AH1262" s="48">
        <f t="shared" si="485"/>
        <v>0</v>
      </c>
      <c r="AI1262" s="80"/>
      <c r="AJ1262" s="80"/>
    </row>
    <row r="1263" spans="1:36" ht="15.75" customHeight="1" thickTop="1" thickBot="1" x14ac:dyDescent="0.3">
      <c r="A1263" s="110"/>
      <c r="B1263" s="44" t="str">
        <f t="shared" si="488"/>
        <v>برجاء إدخال إسم الصنف</v>
      </c>
      <c r="C1263" s="26">
        <f t="shared" si="488"/>
        <v>1</v>
      </c>
      <c r="D1263" s="26">
        <f t="shared" si="474"/>
        <v>0</v>
      </c>
      <c r="E1263" s="26">
        <f t="shared" si="475"/>
        <v>0</v>
      </c>
      <c r="F1263" s="26">
        <f t="shared" si="476"/>
        <v>0</v>
      </c>
      <c r="G1263" s="26">
        <f t="shared" si="477"/>
        <v>0</v>
      </c>
      <c r="H1263" s="27">
        <f t="shared" si="471"/>
        <v>0</v>
      </c>
      <c r="I1263" s="28">
        <f t="shared" si="471"/>
        <v>0</v>
      </c>
      <c r="J1263" s="29"/>
      <c r="K1263" s="30"/>
      <c r="L1263" s="27"/>
      <c r="M1263" s="28"/>
      <c r="N1263" s="29"/>
      <c r="O1263" s="30"/>
      <c r="P1263" s="27"/>
      <c r="Q1263" s="28"/>
      <c r="R1263" s="29"/>
      <c r="S1263" s="30"/>
      <c r="T1263" s="27"/>
      <c r="U1263" s="28"/>
      <c r="V1263" s="29"/>
      <c r="W1263" s="30"/>
      <c r="X1263" s="31">
        <f t="shared" si="489"/>
        <v>0</v>
      </c>
      <c r="Y1263" s="32">
        <f t="shared" si="489"/>
        <v>0</v>
      </c>
      <c r="Z1263" s="32">
        <f t="shared" si="489"/>
        <v>0</v>
      </c>
      <c r="AA1263" s="32">
        <f t="shared" si="489"/>
        <v>0</v>
      </c>
      <c r="AB1263" s="32">
        <f t="shared" si="479"/>
        <v>0</v>
      </c>
      <c r="AC1263" s="32">
        <f t="shared" si="480"/>
        <v>0</v>
      </c>
      <c r="AD1263" s="32">
        <f t="shared" si="481"/>
        <v>0</v>
      </c>
      <c r="AE1263" s="32">
        <f t="shared" si="482"/>
        <v>0</v>
      </c>
      <c r="AF1263" s="33">
        <f t="shared" si="483"/>
        <v>0</v>
      </c>
      <c r="AG1263" s="34">
        <f t="shared" si="484"/>
        <v>0</v>
      </c>
      <c r="AH1263" s="47">
        <f t="shared" si="485"/>
        <v>0</v>
      </c>
      <c r="AI1263" s="80"/>
      <c r="AJ1263" s="80"/>
    </row>
    <row r="1264" spans="1:36" ht="15.75" customHeight="1" thickTop="1" thickBot="1" x14ac:dyDescent="0.3">
      <c r="A1264" s="110"/>
      <c r="B1264" s="3" t="str">
        <f t="shared" si="488"/>
        <v>برجاء إدخال إسم الصنف</v>
      </c>
      <c r="C1264" s="4">
        <f t="shared" si="488"/>
        <v>1</v>
      </c>
      <c r="D1264" s="4">
        <f t="shared" si="474"/>
        <v>0</v>
      </c>
      <c r="E1264" s="4">
        <f t="shared" si="475"/>
        <v>0</v>
      </c>
      <c r="F1264" s="4">
        <f t="shared" si="476"/>
        <v>0</v>
      </c>
      <c r="G1264" s="4">
        <f t="shared" si="477"/>
        <v>0</v>
      </c>
      <c r="H1264" s="13">
        <f t="shared" si="471"/>
        <v>0</v>
      </c>
      <c r="I1264" s="14">
        <f t="shared" si="471"/>
        <v>0</v>
      </c>
      <c r="J1264" s="15"/>
      <c r="K1264" s="16"/>
      <c r="L1264" s="13"/>
      <c r="M1264" s="14"/>
      <c r="N1264" s="15"/>
      <c r="O1264" s="16"/>
      <c r="P1264" s="13"/>
      <c r="Q1264" s="14"/>
      <c r="R1264" s="15"/>
      <c r="S1264" s="16"/>
      <c r="T1264" s="13"/>
      <c r="U1264" s="14"/>
      <c r="V1264" s="15"/>
      <c r="W1264" s="16"/>
      <c r="X1264" s="17">
        <f t="shared" si="489"/>
        <v>0</v>
      </c>
      <c r="Y1264" s="18">
        <f t="shared" si="489"/>
        <v>0</v>
      </c>
      <c r="Z1264" s="18">
        <f t="shared" si="489"/>
        <v>0</v>
      </c>
      <c r="AA1264" s="18">
        <f t="shared" si="489"/>
        <v>0</v>
      </c>
      <c r="AB1264" s="18">
        <f t="shared" si="479"/>
        <v>0</v>
      </c>
      <c r="AC1264" s="18">
        <f t="shared" si="480"/>
        <v>0</v>
      </c>
      <c r="AD1264" s="18">
        <f t="shared" si="481"/>
        <v>0</v>
      </c>
      <c r="AE1264" s="18">
        <f t="shared" si="482"/>
        <v>0</v>
      </c>
      <c r="AF1264" s="19">
        <f t="shared" si="483"/>
        <v>0</v>
      </c>
      <c r="AG1264" s="20">
        <f t="shared" si="484"/>
        <v>0</v>
      </c>
      <c r="AH1264" s="48">
        <f t="shared" si="485"/>
        <v>0</v>
      </c>
      <c r="AI1264" s="80"/>
      <c r="AJ1264" s="80"/>
    </row>
    <row r="1265" spans="1:36" ht="15.75" customHeight="1" thickTop="1" thickBot="1" x14ac:dyDescent="0.3">
      <c r="A1265" s="110"/>
      <c r="B1265" s="44" t="str">
        <f t="shared" si="488"/>
        <v>برجاء إدخال إسم الصنف</v>
      </c>
      <c r="C1265" s="26">
        <f t="shared" si="488"/>
        <v>1</v>
      </c>
      <c r="D1265" s="26">
        <f t="shared" si="474"/>
        <v>0</v>
      </c>
      <c r="E1265" s="26">
        <f t="shared" si="475"/>
        <v>0</v>
      </c>
      <c r="F1265" s="26">
        <f t="shared" si="476"/>
        <v>0</v>
      </c>
      <c r="G1265" s="26">
        <f t="shared" si="477"/>
        <v>0</v>
      </c>
      <c r="H1265" s="27">
        <f t="shared" si="471"/>
        <v>0</v>
      </c>
      <c r="I1265" s="28">
        <f t="shared" si="471"/>
        <v>0</v>
      </c>
      <c r="J1265" s="29"/>
      <c r="K1265" s="30"/>
      <c r="L1265" s="27"/>
      <c r="M1265" s="28"/>
      <c r="N1265" s="29"/>
      <c r="O1265" s="30"/>
      <c r="P1265" s="27"/>
      <c r="Q1265" s="28"/>
      <c r="R1265" s="29"/>
      <c r="S1265" s="30"/>
      <c r="T1265" s="27"/>
      <c r="U1265" s="28"/>
      <c r="V1265" s="29"/>
      <c r="W1265" s="30"/>
      <c r="X1265" s="31">
        <f t="shared" si="489"/>
        <v>0</v>
      </c>
      <c r="Y1265" s="32">
        <f t="shared" si="489"/>
        <v>0</v>
      </c>
      <c r="Z1265" s="32">
        <f t="shared" si="489"/>
        <v>0</v>
      </c>
      <c r="AA1265" s="32">
        <f t="shared" si="489"/>
        <v>0</v>
      </c>
      <c r="AB1265" s="32">
        <f t="shared" si="479"/>
        <v>0</v>
      </c>
      <c r="AC1265" s="32">
        <f t="shared" si="480"/>
        <v>0</v>
      </c>
      <c r="AD1265" s="32">
        <f t="shared" si="481"/>
        <v>0</v>
      </c>
      <c r="AE1265" s="32">
        <f t="shared" si="482"/>
        <v>0</v>
      </c>
      <c r="AF1265" s="33">
        <f t="shared" si="483"/>
        <v>0</v>
      </c>
      <c r="AG1265" s="34">
        <f t="shared" si="484"/>
        <v>0</v>
      </c>
      <c r="AH1265" s="47">
        <f t="shared" si="485"/>
        <v>0</v>
      </c>
      <c r="AI1265" s="80"/>
      <c r="AJ1265" s="80"/>
    </row>
    <row r="1266" spans="1:36" ht="15.75" customHeight="1" thickTop="1" thickBot="1" x14ac:dyDescent="0.3">
      <c r="A1266" s="110"/>
      <c r="B1266" s="3" t="str">
        <f t="shared" si="488"/>
        <v>برجاء إدخال إسم الصنف</v>
      </c>
      <c r="C1266" s="4">
        <f t="shared" si="488"/>
        <v>1</v>
      </c>
      <c r="D1266" s="4">
        <f t="shared" si="474"/>
        <v>0</v>
      </c>
      <c r="E1266" s="4">
        <f t="shared" si="475"/>
        <v>0</v>
      </c>
      <c r="F1266" s="4">
        <f t="shared" si="476"/>
        <v>0</v>
      </c>
      <c r="G1266" s="4">
        <f t="shared" si="477"/>
        <v>0</v>
      </c>
      <c r="H1266" s="13">
        <f t="shared" si="471"/>
        <v>0</v>
      </c>
      <c r="I1266" s="14">
        <f t="shared" si="471"/>
        <v>0</v>
      </c>
      <c r="J1266" s="15"/>
      <c r="K1266" s="16"/>
      <c r="L1266" s="13"/>
      <c r="M1266" s="14"/>
      <c r="N1266" s="15"/>
      <c r="O1266" s="16"/>
      <c r="P1266" s="13"/>
      <c r="Q1266" s="14"/>
      <c r="R1266" s="15"/>
      <c r="S1266" s="16"/>
      <c r="T1266" s="13"/>
      <c r="U1266" s="14"/>
      <c r="V1266" s="15"/>
      <c r="W1266" s="16"/>
      <c r="X1266" s="17">
        <f t="shared" si="489"/>
        <v>0</v>
      </c>
      <c r="Y1266" s="18">
        <f t="shared" si="489"/>
        <v>0</v>
      </c>
      <c r="Z1266" s="18">
        <f t="shared" si="489"/>
        <v>0</v>
      </c>
      <c r="AA1266" s="18">
        <f t="shared" si="489"/>
        <v>0</v>
      </c>
      <c r="AB1266" s="18">
        <f t="shared" si="479"/>
        <v>0</v>
      </c>
      <c r="AC1266" s="18">
        <f t="shared" si="480"/>
        <v>0</v>
      </c>
      <c r="AD1266" s="18">
        <f t="shared" si="481"/>
        <v>0</v>
      </c>
      <c r="AE1266" s="18">
        <f t="shared" si="482"/>
        <v>0</v>
      </c>
      <c r="AF1266" s="19">
        <f t="shared" si="483"/>
        <v>0</v>
      </c>
      <c r="AG1266" s="20">
        <f t="shared" si="484"/>
        <v>0</v>
      </c>
      <c r="AH1266" s="48">
        <f t="shared" si="485"/>
        <v>0</v>
      </c>
      <c r="AI1266" s="80">
        <f>AI1250-AI1234</f>
        <v>0</v>
      </c>
      <c r="AJ1266" s="80"/>
    </row>
    <row r="1267" spans="1:36" ht="15.75" customHeight="1" thickTop="1" thickBot="1" x14ac:dyDescent="0.3">
      <c r="A1267" s="110"/>
      <c r="B1267" s="45" t="str">
        <f t="shared" si="488"/>
        <v>برجاء إدخال إسم الصنف</v>
      </c>
      <c r="C1267" s="35">
        <f t="shared" si="488"/>
        <v>1</v>
      </c>
      <c r="D1267" s="35">
        <f t="shared" si="474"/>
        <v>0</v>
      </c>
      <c r="E1267" s="35">
        <f t="shared" si="475"/>
        <v>0</v>
      </c>
      <c r="F1267" s="35">
        <f t="shared" si="476"/>
        <v>0</v>
      </c>
      <c r="G1267" s="35">
        <f t="shared" si="477"/>
        <v>0</v>
      </c>
      <c r="H1267" s="36">
        <f t="shared" si="471"/>
        <v>0</v>
      </c>
      <c r="I1267" s="37">
        <f t="shared" si="471"/>
        <v>0</v>
      </c>
      <c r="J1267" s="38"/>
      <c r="K1267" s="39"/>
      <c r="L1267" s="36"/>
      <c r="M1267" s="37"/>
      <c r="N1267" s="38"/>
      <c r="O1267" s="39"/>
      <c r="P1267" s="36"/>
      <c r="Q1267" s="37"/>
      <c r="R1267" s="38"/>
      <c r="S1267" s="39"/>
      <c r="T1267" s="36"/>
      <c r="U1267" s="37"/>
      <c r="V1267" s="38"/>
      <c r="W1267" s="39"/>
      <c r="X1267" s="40">
        <f t="shared" si="489"/>
        <v>0</v>
      </c>
      <c r="Y1267" s="41">
        <f t="shared" si="489"/>
        <v>0</v>
      </c>
      <c r="Z1267" s="41">
        <f t="shared" si="489"/>
        <v>0</v>
      </c>
      <c r="AA1267" s="41">
        <f t="shared" si="489"/>
        <v>0</v>
      </c>
      <c r="AB1267" s="41">
        <f t="shared" si="479"/>
        <v>0</v>
      </c>
      <c r="AC1267" s="41">
        <f t="shared" si="480"/>
        <v>0</v>
      </c>
      <c r="AD1267" s="41">
        <f t="shared" si="481"/>
        <v>0</v>
      </c>
      <c r="AE1267" s="41">
        <f t="shared" si="482"/>
        <v>0</v>
      </c>
      <c r="AF1267" s="42">
        <f t="shared" si="483"/>
        <v>0</v>
      </c>
      <c r="AG1267" s="43">
        <f t="shared" si="484"/>
        <v>0</v>
      </c>
      <c r="AH1267" s="49">
        <f t="shared" si="485"/>
        <v>0</v>
      </c>
      <c r="AI1267" s="80"/>
      <c r="AJ1267" s="80"/>
    </row>
    <row r="1268" spans="1:36" ht="20.25" thickTop="1" thickBot="1" x14ac:dyDescent="0.3">
      <c r="A1268" s="81" t="s">
        <v>26</v>
      </c>
      <c r="B1268" s="81"/>
      <c r="C1268" s="81"/>
      <c r="D1268" s="81"/>
      <c r="E1268" s="81"/>
      <c r="F1268" s="81"/>
      <c r="G1268" s="81"/>
      <c r="H1268" s="81"/>
      <c r="I1268" s="81"/>
      <c r="J1268" s="81"/>
      <c r="K1268" s="81"/>
      <c r="L1268" s="81"/>
      <c r="M1268" s="81"/>
      <c r="N1268" s="81"/>
      <c r="O1268" s="81"/>
      <c r="P1268" s="81"/>
      <c r="Q1268" s="81"/>
      <c r="R1268" s="81"/>
      <c r="S1268" s="81"/>
      <c r="T1268" s="81"/>
      <c r="U1268" s="81"/>
      <c r="V1268" s="81"/>
      <c r="W1268" s="81"/>
      <c r="X1268" s="81"/>
      <c r="Y1268" s="81"/>
      <c r="Z1268" s="81"/>
      <c r="AA1268" s="81"/>
      <c r="AB1268" s="81">
        <f>SUM(AB1228:AB1267)</f>
        <v>0</v>
      </c>
      <c r="AC1268" s="81"/>
      <c r="AD1268" s="81"/>
      <c r="AE1268" s="81"/>
      <c r="AF1268" s="81"/>
      <c r="AG1268" s="81"/>
      <c r="AH1268" s="81"/>
      <c r="AI1268" s="80"/>
      <c r="AJ1268" s="80"/>
    </row>
    <row r="1269" spans="1:36" ht="20.25" thickTop="1" thickBot="1" x14ac:dyDescent="0.3">
      <c r="A1269" s="75" t="s">
        <v>27</v>
      </c>
      <c r="B1269" s="75"/>
      <c r="C1269" s="75"/>
      <c r="D1269" s="75"/>
      <c r="E1269" s="75"/>
      <c r="F1269" s="75"/>
      <c r="G1269" s="75"/>
      <c r="H1269" s="75"/>
      <c r="I1269" s="75"/>
      <c r="J1269" s="75"/>
      <c r="K1269" s="75"/>
      <c r="L1269" s="75"/>
      <c r="M1269" s="75"/>
      <c r="N1269" s="75"/>
      <c r="O1269" s="75"/>
      <c r="P1269" s="75"/>
      <c r="Q1269" s="75"/>
      <c r="R1269" s="75"/>
      <c r="S1269" s="75"/>
      <c r="T1269" s="75"/>
      <c r="U1269" s="75"/>
      <c r="V1269" s="75"/>
      <c r="W1269" s="75"/>
      <c r="X1269" s="75"/>
      <c r="Y1269" s="75"/>
      <c r="Z1269" s="75"/>
      <c r="AA1269" s="75"/>
      <c r="AB1269" s="75">
        <f>SUM(AC1228:AC1267)</f>
        <v>0</v>
      </c>
      <c r="AC1269" s="75"/>
      <c r="AD1269" s="75"/>
      <c r="AE1269" s="75"/>
      <c r="AF1269" s="75"/>
      <c r="AG1269" s="75"/>
      <c r="AH1269" s="75"/>
      <c r="AI1269" s="80"/>
      <c r="AJ1269" s="80"/>
    </row>
    <row r="1270" spans="1:36" ht="20.25" thickTop="1" thickBot="1" x14ac:dyDescent="0.3">
      <c r="A1270" s="82" t="s">
        <v>28</v>
      </c>
      <c r="B1270" s="82"/>
      <c r="C1270" s="82"/>
      <c r="D1270" s="82"/>
      <c r="E1270" s="82"/>
      <c r="F1270" s="82"/>
      <c r="G1270" s="82"/>
      <c r="H1270" s="82"/>
      <c r="I1270" s="82"/>
      <c r="J1270" s="82"/>
      <c r="K1270" s="82"/>
      <c r="L1270" s="82"/>
      <c r="M1270" s="82"/>
      <c r="N1270" s="82"/>
      <c r="O1270" s="82"/>
      <c r="P1270" s="82"/>
      <c r="Q1270" s="82"/>
      <c r="R1270" s="82"/>
      <c r="S1270" s="82"/>
      <c r="T1270" s="82"/>
      <c r="U1270" s="82"/>
      <c r="V1270" s="82"/>
      <c r="W1270" s="82"/>
      <c r="X1270" s="82"/>
      <c r="Y1270" s="82"/>
      <c r="Z1270" s="82"/>
      <c r="AA1270" s="82"/>
      <c r="AB1270" s="82">
        <f>SUM(AD1228:AD1267)</f>
        <v>0</v>
      </c>
      <c r="AC1270" s="82"/>
      <c r="AD1270" s="82"/>
      <c r="AE1270" s="82"/>
      <c r="AF1270" s="82"/>
      <c r="AG1270" s="82"/>
      <c r="AH1270" s="82"/>
      <c r="AI1270" s="80"/>
      <c r="AJ1270" s="80"/>
    </row>
    <row r="1271" spans="1:36" ht="20.25" thickTop="1" thickBot="1" x14ac:dyDescent="0.3">
      <c r="A1271" s="75" t="s">
        <v>29</v>
      </c>
      <c r="B1271" s="75"/>
      <c r="C1271" s="75"/>
      <c r="D1271" s="75"/>
      <c r="E1271" s="75"/>
      <c r="F1271" s="75"/>
      <c r="G1271" s="75"/>
      <c r="H1271" s="75"/>
      <c r="I1271" s="75"/>
      <c r="J1271" s="75"/>
      <c r="K1271" s="75"/>
      <c r="L1271" s="75"/>
      <c r="M1271" s="75"/>
      <c r="N1271" s="75"/>
      <c r="O1271" s="75"/>
      <c r="P1271" s="75"/>
      <c r="Q1271" s="75"/>
      <c r="R1271" s="75"/>
      <c r="S1271" s="75"/>
      <c r="T1271" s="75"/>
      <c r="U1271" s="75"/>
      <c r="V1271" s="75"/>
      <c r="W1271" s="75"/>
      <c r="X1271" s="75"/>
      <c r="Y1271" s="75"/>
      <c r="Z1271" s="75"/>
      <c r="AA1271" s="75"/>
      <c r="AB1271" s="75">
        <f>SUM(AE1228:AE1267)</f>
        <v>0</v>
      </c>
      <c r="AC1271" s="75"/>
      <c r="AD1271" s="75"/>
      <c r="AE1271" s="75"/>
      <c r="AF1271" s="75"/>
      <c r="AG1271" s="75"/>
      <c r="AH1271" s="75"/>
      <c r="AI1271" s="80"/>
      <c r="AJ1271" s="80"/>
    </row>
    <row r="1272" spans="1:36" ht="20.25" thickTop="1" thickBot="1" x14ac:dyDescent="0.3">
      <c r="A1272" s="82" t="s">
        <v>30</v>
      </c>
      <c r="B1272" s="82"/>
      <c r="C1272" s="82"/>
      <c r="D1272" s="82"/>
      <c r="E1272" s="82"/>
      <c r="F1272" s="82"/>
      <c r="G1272" s="82"/>
      <c r="H1272" s="82"/>
      <c r="I1272" s="82"/>
      <c r="J1272" s="82"/>
      <c r="K1272" s="82"/>
      <c r="L1272" s="82"/>
      <c r="M1272" s="82"/>
      <c r="N1272" s="82"/>
      <c r="O1272" s="82"/>
      <c r="P1272" s="82"/>
      <c r="Q1272" s="82"/>
      <c r="R1272" s="82"/>
      <c r="S1272" s="82"/>
      <c r="T1272" s="82"/>
      <c r="U1272" s="82"/>
      <c r="V1272" s="82"/>
      <c r="W1272" s="82"/>
      <c r="X1272" s="82"/>
      <c r="Y1272" s="82"/>
      <c r="Z1272" s="82"/>
      <c r="AA1272" s="82"/>
      <c r="AB1272" s="82"/>
      <c r="AC1272" s="82"/>
      <c r="AD1272" s="82"/>
      <c r="AE1272" s="82"/>
      <c r="AF1272" s="82"/>
      <c r="AG1272" s="82"/>
      <c r="AH1272" s="82"/>
      <c r="AI1272" s="80"/>
      <c r="AJ1272" s="80"/>
    </row>
    <row r="1273" spans="1:36" ht="15.75" customHeight="1" thickTop="1" thickBot="1" x14ac:dyDescent="0.3">
      <c r="A1273" s="75" t="s">
        <v>31</v>
      </c>
      <c r="B1273" s="75"/>
      <c r="C1273" s="75"/>
      <c r="D1273" s="75"/>
      <c r="E1273" s="75"/>
      <c r="F1273" s="75"/>
      <c r="G1273" s="75"/>
      <c r="H1273" s="75"/>
      <c r="I1273" s="75"/>
      <c r="J1273" s="75"/>
      <c r="K1273" s="75"/>
      <c r="L1273" s="75"/>
      <c r="M1273" s="75"/>
      <c r="N1273" s="75"/>
      <c r="O1273" s="75"/>
      <c r="P1273" s="75"/>
      <c r="Q1273" s="75"/>
      <c r="R1273" s="75"/>
      <c r="S1273" s="75"/>
      <c r="T1273" s="75"/>
      <c r="U1273" s="75"/>
      <c r="V1273" s="75"/>
      <c r="W1273" s="75"/>
      <c r="X1273" s="75"/>
      <c r="Y1273" s="75"/>
      <c r="Z1273" s="75"/>
      <c r="AA1273" s="75"/>
      <c r="AB1273" s="75">
        <f>AB1268+AB1269+AB1270+AB1271-AB1272</f>
        <v>0</v>
      </c>
      <c r="AC1273" s="75"/>
      <c r="AD1273" s="75"/>
      <c r="AE1273" s="75"/>
      <c r="AF1273" s="75"/>
      <c r="AG1273" s="75"/>
      <c r="AH1273" s="75"/>
      <c r="AI1273" s="80"/>
      <c r="AJ1273" s="80"/>
    </row>
    <row r="1274" spans="1:36" ht="15.75" customHeight="1" thickTop="1" thickBot="1" x14ac:dyDescent="0.3">
      <c r="A1274" s="76"/>
      <c r="B1274" s="76"/>
      <c r="C1274" s="76"/>
      <c r="D1274" s="76"/>
      <c r="E1274" s="76"/>
      <c r="F1274" s="76"/>
      <c r="G1274" s="76"/>
      <c r="H1274" s="76"/>
      <c r="I1274" s="76"/>
      <c r="J1274" s="76"/>
      <c r="K1274" s="76"/>
      <c r="L1274" s="76"/>
      <c r="M1274" s="76"/>
      <c r="N1274" s="76"/>
      <c r="O1274" s="76"/>
      <c r="P1274" s="76"/>
      <c r="Q1274" s="76"/>
      <c r="R1274" s="76"/>
      <c r="S1274" s="76"/>
      <c r="T1274" s="76"/>
      <c r="U1274" s="76"/>
      <c r="V1274" s="76"/>
      <c r="W1274" s="76"/>
      <c r="X1274" s="76"/>
      <c r="Y1274" s="76"/>
      <c r="Z1274" s="76"/>
      <c r="AA1274" s="76"/>
      <c r="AB1274" s="76"/>
      <c r="AC1274" s="76"/>
      <c r="AD1274" s="76"/>
      <c r="AE1274" s="76"/>
      <c r="AF1274" s="76"/>
      <c r="AG1274" s="76"/>
      <c r="AH1274" s="76"/>
      <c r="AI1274" s="80"/>
      <c r="AJ1274" s="80"/>
    </row>
    <row r="1275" spans="1:36" ht="15.75" customHeight="1" thickTop="1" thickBot="1" x14ac:dyDescent="0.3">
      <c r="A1275" s="110">
        <v>27</v>
      </c>
      <c r="B1275" s="86" t="s">
        <v>0</v>
      </c>
      <c r="C1275" s="88" t="s">
        <v>1</v>
      </c>
      <c r="D1275" s="88" t="s">
        <v>21</v>
      </c>
      <c r="E1275" s="88" t="s">
        <v>22</v>
      </c>
      <c r="F1275" s="88" t="s">
        <v>23</v>
      </c>
      <c r="G1275" s="88" t="s">
        <v>24</v>
      </c>
      <c r="H1275" s="86" t="s">
        <v>2</v>
      </c>
      <c r="I1275" s="106"/>
      <c r="J1275" s="88" t="s">
        <v>3</v>
      </c>
      <c r="K1275" s="88"/>
      <c r="L1275" s="86" t="s">
        <v>4</v>
      </c>
      <c r="M1275" s="106"/>
      <c r="N1275" s="88" t="s">
        <v>5</v>
      </c>
      <c r="O1275" s="88"/>
      <c r="P1275" s="86" t="s">
        <v>6</v>
      </c>
      <c r="Q1275" s="106"/>
      <c r="R1275" s="88" t="s">
        <v>7</v>
      </c>
      <c r="S1275" s="88"/>
      <c r="T1275" s="86" t="s">
        <v>8</v>
      </c>
      <c r="U1275" s="106"/>
      <c r="V1275" s="88" t="s">
        <v>9</v>
      </c>
      <c r="W1275" s="88"/>
      <c r="X1275" s="107" t="s">
        <v>10</v>
      </c>
      <c r="Y1275" s="107" t="s">
        <v>11</v>
      </c>
      <c r="Z1275" s="107" t="s">
        <v>12</v>
      </c>
      <c r="AA1275" s="107" t="s">
        <v>13</v>
      </c>
      <c r="AB1275" s="107" t="s">
        <v>14</v>
      </c>
      <c r="AC1275" s="107" t="s">
        <v>15</v>
      </c>
      <c r="AD1275" s="107" t="s">
        <v>16</v>
      </c>
      <c r="AE1275" s="107" t="s">
        <v>17</v>
      </c>
      <c r="AF1275" s="107" t="s">
        <v>25</v>
      </c>
      <c r="AG1275" s="108" t="s">
        <v>18</v>
      </c>
      <c r="AH1275" s="109"/>
      <c r="AI1275" s="80" t="s">
        <v>34</v>
      </c>
      <c r="AJ1275" s="80"/>
    </row>
    <row r="1276" spans="1:36" ht="15.75" customHeight="1" thickTop="1" thickBot="1" x14ac:dyDescent="0.3">
      <c r="A1276" s="110"/>
      <c r="B1276" s="86"/>
      <c r="C1276" s="88"/>
      <c r="D1276" s="88"/>
      <c r="E1276" s="88"/>
      <c r="F1276" s="88"/>
      <c r="G1276" s="88"/>
      <c r="H1276" s="21" t="s">
        <v>20</v>
      </c>
      <c r="I1276" s="22" t="s">
        <v>19</v>
      </c>
      <c r="J1276" s="23" t="s">
        <v>20</v>
      </c>
      <c r="K1276" s="23" t="s">
        <v>19</v>
      </c>
      <c r="L1276" s="21" t="s">
        <v>20</v>
      </c>
      <c r="M1276" s="22" t="s">
        <v>19</v>
      </c>
      <c r="N1276" s="23" t="s">
        <v>20</v>
      </c>
      <c r="O1276" s="23" t="s">
        <v>19</v>
      </c>
      <c r="P1276" s="21" t="s">
        <v>20</v>
      </c>
      <c r="Q1276" s="22" t="s">
        <v>19</v>
      </c>
      <c r="R1276" s="23" t="s">
        <v>20</v>
      </c>
      <c r="S1276" s="23" t="s">
        <v>19</v>
      </c>
      <c r="T1276" s="21" t="s">
        <v>20</v>
      </c>
      <c r="U1276" s="22" t="s">
        <v>19</v>
      </c>
      <c r="V1276" s="23" t="s">
        <v>20</v>
      </c>
      <c r="W1276" s="23" t="s">
        <v>19</v>
      </c>
      <c r="X1276" s="91"/>
      <c r="Y1276" s="91"/>
      <c r="Z1276" s="91"/>
      <c r="AA1276" s="91"/>
      <c r="AB1276" s="91"/>
      <c r="AC1276" s="91"/>
      <c r="AD1276" s="91"/>
      <c r="AE1276" s="91"/>
      <c r="AF1276" s="91"/>
      <c r="AG1276" s="24" t="s">
        <v>20</v>
      </c>
      <c r="AH1276" s="25" t="s">
        <v>19</v>
      </c>
      <c r="AI1276" s="80"/>
      <c r="AJ1276" s="80"/>
    </row>
    <row r="1277" spans="1:36" ht="15.75" customHeight="1" thickTop="1" thickBot="1" x14ac:dyDescent="0.3">
      <c r="A1277" s="110"/>
      <c r="B1277" s="3" t="str">
        <f>B1228</f>
        <v>برجاء إدخال إسم الصنف</v>
      </c>
      <c r="C1277" s="4">
        <f>C1228</f>
        <v>1</v>
      </c>
      <c r="D1277" s="4">
        <f>X1277/C1277</f>
        <v>0</v>
      </c>
      <c r="E1277" s="4">
        <f>Y1277/C1277</f>
        <v>0</v>
      </c>
      <c r="F1277" s="4">
        <f>Z1277/C1277</f>
        <v>0</v>
      </c>
      <c r="G1277" s="4">
        <f>AA1277/C1277</f>
        <v>0</v>
      </c>
      <c r="H1277" s="5">
        <f t="shared" ref="H1277:I1316" si="490">AG1228</f>
        <v>0</v>
      </c>
      <c r="I1277" s="6">
        <f t="shared" si="490"/>
        <v>0</v>
      </c>
      <c r="J1277" s="7"/>
      <c r="K1277" s="8"/>
      <c r="L1277" s="5"/>
      <c r="M1277" s="6"/>
      <c r="N1277" s="7"/>
      <c r="O1277" s="8"/>
      <c r="P1277" s="5"/>
      <c r="Q1277" s="6"/>
      <c r="R1277" s="7"/>
      <c r="S1277" s="8"/>
      <c r="T1277" s="5"/>
      <c r="U1277" s="6"/>
      <c r="V1277" s="7"/>
      <c r="W1277" s="8"/>
      <c r="X1277" s="9">
        <f>X1228</f>
        <v>0</v>
      </c>
      <c r="Y1277" s="10">
        <f t="shared" ref="Y1277:AA1277" si="491">Y1228</f>
        <v>0</v>
      </c>
      <c r="Z1277" s="10">
        <f t="shared" si="491"/>
        <v>0</v>
      </c>
      <c r="AA1277" s="10">
        <f t="shared" si="491"/>
        <v>0</v>
      </c>
      <c r="AB1277" s="10">
        <f>P1277*X1277+Q1277*D1277</f>
        <v>0</v>
      </c>
      <c r="AC1277" s="10">
        <f>R1277*Y1277+S1277*E1277</f>
        <v>0</v>
      </c>
      <c r="AD1277" s="10">
        <f>T1277*Z1277+U1277*F1277</f>
        <v>0</v>
      </c>
      <c r="AE1277" s="10">
        <f>V1277*AA1277+W1277*G1277</f>
        <v>0</v>
      </c>
      <c r="AF1277" s="11">
        <f>H1277*C1277+I1277+J1277*C1277+K1277-L1277*C1277-M1277+N1277*C1277+O1277-P1277*C1277-Q1277-R1277*C1277-S1277-T1277*C1277-U1277-V1277*C1277-W1277</f>
        <v>0</v>
      </c>
      <c r="AG1277" s="12">
        <f>ROUNDDOWN(AF1277/C1277,0)</f>
        <v>0</v>
      </c>
      <c r="AH1277" s="46">
        <f>AF1277-AG1277*C1277</f>
        <v>0</v>
      </c>
      <c r="AI1277" s="80"/>
      <c r="AJ1277" s="80"/>
    </row>
    <row r="1278" spans="1:36" ht="15.75" customHeight="1" thickTop="1" thickBot="1" x14ac:dyDescent="0.3">
      <c r="A1278" s="110"/>
      <c r="B1278" s="44" t="str">
        <f t="shared" ref="B1278:C1293" si="492">B1229</f>
        <v>برجاء إدخال إسم الصنف</v>
      </c>
      <c r="C1278" s="26">
        <f t="shared" si="492"/>
        <v>1</v>
      </c>
      <c r="D1278" s="26">
        <f t="shared" ref="D1278:D1316" si="493">X1278/C1278</f>
        <v>0</v>
      </c>
      <c r="E1278" s="26">
        <f t="shared" ref="E1278:E1316" si="494">Y1278/C1278</f>
        <v>0</v>
      </c>
      <c r="F1278" s="26">
        <f t="shared" ref="F1278:F1316" si="495">Z1278/C1278</f>
        <v>0</v>
      </c>
      <c r="G1278" s="26">
        <f t="shared" ref="G1278:G1316" si="496">AA1278/C1278</f>
        <v>0</v>
      </c>
      <c r="H1278" s="27">
        <f t="shared" si="490"/>
        <v>0</v>
      </c>
      <c r="I1278" s="28">
        <f t="shared" si="490"/>
        <v>0</v>
      </c>
      <c r="J1278" s="29"/>
      <c r="K1278" s="30"/>
      <c r="L1278" s="27"/>
      <c r="M1278" s="28"/>
      <c r="N1278" s="29"/>
      <c r="O1278" s="30"/>
      <c r="P1278" s="27"/>
      <c r="Q1278" s="28"/>
      <c r="R1278" s="29"/>
      <c r="S1278" s="30"/>
      <c r="T1278" s="27"/>
      <c r="U1278" s="28"/>
      <c r="V1278" s="29"/>
      <c r="W1278" s="30"/>
      <c r="X1278" s="31">
        <f t="shared" ref="X1278:AA1293" si="497">X1229</f>
        <v>0</v>
      </c>
      <c r="Y1278" s="32">
        <f t="shared" si="497"/>
        <v>0</v>
      </c>
      <c r="Z1278" s="32">
        <f t="shared" si="497"/>
        <v>0</v>
      </c>
      <c r="AA1278" s="32">
        <f t="shared" si="497"/>
        <v>0</v>
      </c>
      <c r="AB1278" s="32">
        <f t="shared" ref="AB1278:AB1316" si="498">P1278*X1278+Q1278*D1278</f>
        <v>0</v>
      </c>
      <c r="AC1278" s="32">
        <f t="shared" ref="AC1278:AC1316" si="499">R1278*Y1278+S1278*E1278</f>
        <v>0</v>
      </c>
      <c r="AD1278" s="32">
        <f t="shared" ref="AD1278:AD1316" si="500">T1278*Z1278+U1278*F1278</f>
        <v>0</v>
      </c>
      <c r="AE1278" s="32">
        <f t="shared" ref="AE1278:AE1316" si="501">V1278*AA1278+W1278*G1278</f>
        <v>0</v>
      </c>
      <c r="AF1278" s="33">
        <f t="shared" ref="AF1278:AF1316" si="502">H1278*C1278+I1278+J1278*C1278+K1278-L1278*C1278-M1278+N1278*C1278+O1278-P1278*C1278-Q1278-R1278*C1278-S1278-T1278*C1278-U1278-V1278*C1278-W1278</f>
        <v>0</v>
      </c>
      <c r="AG1278" s="34">
        <f t="shared" ref="AG1278:AG1316" si="503">ROUNDDOWN(AF1278/C1278,0)</f>
        <v>0</v>
      </c>
      <c r="AH1278" s="47">
        <f t="shared" ref="AH1278:AH1316" si="504">AF1278-AG1278*C1278</f>
        <v>0</v>
      </c>
      <c r="AI1278" s="80"/>
      <c r="AJ1278" s="80"/>
    </row>
    <row r="1279" spans="1:36" ht="15.75" customHeight="1" thickTop="1" thickBot="1" x14ac:dyDescent="0.3">
      <c r="A1279" s="110"/>
      <c r="B1279" s="3" t="str">
        <f t="shared" si="492"/>
        <v>برجاء إدخال إسم الصنف</v>
      </c>
      <c r="C1279" s="4">
        <f t="shared" si="492"/>
        <v>1</v>
      </c>
      <c r="D1279" s="4">
        <f t="shared" si="493"/>
        <v>0</v>
      </c>
      <c r="E1279" s="4">
        <f t="shared" si="494"/>
        <v>0</v>
      </c>
      <c r="F1279" s="4">
        <f t="shared" si="495"/>
        <v>0</v>
      </c>
      <c r="G1279" s="4">
        <f t="shared" si="496"/>
        <v>0</v>
      </c>
      <c r="H1279" s="13">
        <f t="shared" si="490"/>
        <v>0</v>
      </c>
      <c r="I1279" s="14">
        <f t="shared" si="490"/>
        <v>0</v>
      </c>
      <c r="J1279" s="15"/>
      <c r="K1279" s="16"/>
      <c r="L1279" s="13"/>
      <c r="M1279" s="14"/>
      <c r="N1279" s="15"/>
      <c r="O1279" s="16"/>
      <c r="P1279" s="13"/>
      <c r="Q1279" s="14"/>
      <c r="R1279" s="15"/>
      <c r="S1279" s="16"/>
      <c r="T1279" s="13"/>
      <c r="U1279" s="14"/>
      <c r="V1279" s="15"/>
      <c r="W1279" s="16"/>
      <c r="X1279" s="17">
        <f t="shared" si="497"/>
        <v>0</v>
      </c>
      <c r="Y1279" s="18">
        <f t="shared" si="497"/>
        <v>0</v>
      </c>
      <c r="Z1279" s="18">
        <f t="shared" si="497"/>
        <v>0</v>
      </c>
      <c r="AA1279" s="18">
        <f t="shared" si="497"/>
        <v>0</v>
      </c>
      <c r="AB1279" s="18">
        <f t="shared" si="498"/>
        <v>0</v>
      </c>
      <c r="AC1279" s="18">
        <f t="shared" si="499"/>
        <v>0</v>
      </c>
      <c r="AD1279" s="18">
        <f t="shared" si="500"/>
        <v>0</v>
      </c>
      <c r="AE1279" s="18">
        <f t="shared" si="501"/>
        <v>0</v>
      </c>
      <c r="AF1279" s="19">
        <f t="shared" si="502"/>
        <v>0</v>
      </c>
      <c r="AG1279" s="20">
        <f t="shared" si="503"/>
        <v>0</v>
      </c>
      <c r="AH1279" s="48">
        <f t="shared" si="504"/>
        <v>0</v>
      </c>
      <c r="AI1279" s="80"/>
      <c r="AJ1279" s="80"/>
    </row>
    <row r="1280" spans="1:36" ht="15.75" customHeight="1" thickTop="1" thickBot="1" x14ac:dyDescent="0.3">
      <c r="A1280" s="110"/>
      <c r="B1280" s="44" t="str">
        <f t="shared" si="492"/>
        <v>برجاء إدخال إسم الصنف</v>
      </c>
      <c r="C1280" s="26">
        <f t="shared" si="492"/>
        <v>1</v>
      </c>
      <c r="D1280" s="26">
        <f t="shared" si="493"/>
        <v>0</v>
      </c>
      <c r="E1280" s="26">
        <f t="shared" si="494"/>
        <v>0</v>
      </c>
      <c r="F1280" s="26">
        <f t="shared" si="495"/>
        <v>0</v>
      </c>
      <c r="G1280" s="26">
        <f t="shared" si="496"/>
        <v>0</v>
      </c>
      <c r="H1280" s="27">
        <f t="shared" si="490"/>
        <v>0</v>
      </c>
      <c r="I1280" s="28">
        <f t="shared" si="490"/>
        <v>0</v>
      </c>
      <c r="J1280" s="29"/>
      <c r="K1280" s="30"/>
      <c r="L1280" s="27"/>
      <c r="M1280" s="28"/>
      <c r="N1280" s="29"/>
      <c r="O1280" s="30"/>
      <c r="P1280" s="27"/>
      <c r="Q1280" s="28"/>
      <c r="R1280" s="29"/>
      <c r="S1280" s="30"/>
      <c r="T1280" s="27"/>
      <c r="U1280" s="28"/>
      <c r="V1280" s="29"/>
      <c r="W1280" s="30"/>
      <c r="X1280" s="31">
        <f t="shared" si="497"/>
        <v>0</v>
      </c>
      <c r="Y1280" s="32">
        <f t="shared" si="497"/>
        <v>0</v>
      </c>
      <c r="Z1280" s="32">
        <f t="shared" si="497"/>
        <v>0</v>
      </c>
      <c r="AA1280" s="32">
        <f t="shared" si="497"/>
        <v>0</v>
      </c>
      <c r="AB1280" s="32">
        <f t="shared" si="498"/>
        <v>0</v>
      </c>
      <c r="AC1280" s="32">
        <f t="shared" si="499"/>
        <v>0</v>
      </c>
      <c r="AD1280" s="32">
        <f t="shared" si="500"/>
        <v>0</v>
      </c>
      <c r="AE1280" s="32">
        <f t="shared" si="501"/>
        <v>0</v>
      </c>
      <c r="AF1280" s="33">
        <f t="shared" si="502"/>
        <v>0</v>
      </c>
      <c r="AG1280" s="34">
        <f t="shared" si="503"/>
        <v>0</v>
      </c>
      <c r="AH1280" s="47">
        <f t="shared" si="504"/>
        <v>0</v>
      </c>
      <c r="AI1280" s="80"/>
      <c r="AJ1280" s="80"/>
    </row>
    <row r="1281" spans="1:36" ht="15.75" customHeight="1" thickTop="1" thickBot="1" x14ac:dyDescent="0.3">
      <c r="A1281" s="110"/>
      <c r="B1281" s="3" t="str">
        <f t="shared" si="492"/>
        <v>برجاء إدخال إسم الصنف</v>
      </c>
      <c r="C1281" s="4">
        <f t="shared" si="492"/>
        <v>1</v>
      </c>
      <c r="D1281" s="4">
        <f t="shared" si="493"/>
        <v>0</v>
      </c>
      <c r="E1281" s="4">
        <f t="shared" si="494"/>
        <v>0</v>
      </c>
      <c r="F1281" s="4">
        <f t="shared" si="495"/>
        <v>0</v>
      </c>
      <c r="G1281" s="4">
        <f t="shared" si="496"/>
        <v>0</v>
      </c>
      <c r="H1281" s="13">
        <f t="shared" si="490"/>
        <v>0</v>
      </c>
      <c r="I1281" s="14">
        <f t="shared" si="490"/>
        <v>0</v>
      </c>
      <c r="J1281" s="15"/>
      <c r="K1281" s="16"/>
      <c r="L1281" s="13"/>
      <c r="M1281" s="14"/>
      <c r="N1281" s="15"/>
      <c r="O1281" s="16"/>
      <c r="P1281" s="13"/>
      <c r="Q1281" s="14"/>
      <c r="R1281" s="15"/>
      <c r="S1281" s="16"/>
      <c r="T1281" s="13"/>
      <c r="U1281" s="14"/>
      <c r="V1281" s="15"/>
      <c r="W1281" s="16"/>
      <c r="X1281" s="17">
        <f t="shared" si="497"/>
        <v>0</v>
      </c>
      <c r="Y1281" s="18">
        <f t="shared" si="497"/>
        <v>0</v>
      </c>
      <c r="Z1281" s="18">
        <f t="shared" si="497"/>
        <v>0</v>
      </c>
      <c r="AA1281" s="18">
        <f t="shared" si="497"/>
        <v>0</v>
      </c>
      <c r="AB1281" s="18">
        <f t="shared" si="498"/>
        <v>0</v>
      </c>
      <c r="AC1281" s="18">
        <f t="shared" si="499"/>
        <v>0</v>
      </c>
      <c r="AD1281" s="18">
        <f t="shared" si="500"/>
        <v>0</v>
      </c>
      <c r="AE1281" s="18">
        <f t="shared" si="501"/>
        <v>0</v>
      </c>
      <c r="AF1281" s="19">
        <f t="shared" si="502"/>
        <v>0</v>
      </c>
      <c r="AG1281" s="20">
        <f t="shared" si="503"/>
        <v>0</v>
      </c>
      <c r="AH1281" s="48">
        <f t="shared" si="504"/>
        <v>0</v>
      </c>
      <c r="AI1281" s="80"/>
      <c r="AJ1281" s="80"/>
    </row>
    <row r="1282" spans="1:36" ht="15.75" customHeight="1" thickTop="1" thickBot="1" x14ac:dyDescent="0.3">
      <c r="A1282" s="110"/>
      <c r="B1282" s="44" t="str">
        <f t="shared" si="492"/>
        <v>برجاء إدخال إسم الصنف</v>
      </c>
      <c r="C1282" s="26">
        <f t="shared" si="492"/>
        <v>1</v>
      </c>
      <c r="D1282" s="26">
        <f t="shared" si="493"/>
        <v>0</v>
      </c>
      <c r="E1282" s="26">
        <f t="shared" si="494"/>
        <v>0</v>
      </c>
      <c r="F1282" s="26">
        <f t="shared" si="495"/>
        <v>0</v>
      </c>
      <c r="G1282" s="26">
        <f t="shared" si="496"/>
        <v>0</v>
      </c>
      <c r="H1282" s="27">
        <f t="shared" si="490"/>
        <v>0</v>
      </c>
      <c r="I1282" s="28">
        <f t="shared" si="490"/>
        <v>0</v>
      </c>
      <c r="J1282" s="29"/>
      <c r="K1282" s="30"/>
      <c r="L1282" s="27"/>
      <c r="M1282" s="28"/>
      <c r="N1282" s="29"/>
      <c r="O1282" s="30"/>
      <c r="P1282" s="27"/>
      <c r="Q1282" s="28"/>
      <c r="R1282" s="29"/>
      <c r="S1282" s="30"/>
      <c r="T1282" s="27"/>
      <c r="U1282" s="28"/>
      <c r="V1282" s="29"/>
      <c r="W1282" s="30"/>
      <c r="X1282" s="31">
        <f t="shared" si="497"/>
        <v>0</v>
      </c>
      <c r="Y1282" s="32">
        <f t="shared" si="497"/>
        <v>0</v>
      </c>
      <c r="Z1282" s="32">
        <f t="shared" si="497"/>
        <v>0</v>
      </c>
      <c r="AA1282" s="32">
        <f t="shared" si="497"/>
        <v>0</v>
      </c>
      <c r="AB1282" s="32">
        <f t="shared" si="498"/>
        <v>0</v>
      </c>
      <c r="AC1282" s="32">
        <f t="shared" si="499"/>
        <v>0</v>
      </c>
      <c r="AD1282" s="32">
        <f t="shared" si="500"/>
        <v>0</v>
      </c>
      <c r="AE1282" s="32">
        <f t="shared" si="501"/>
        <v>0</v>
      </c>
      <c r="AF1282" s="33">
        <f t="shared" si="502"/>
        <v>0</v>
      </c>
      <c r="AG1282" s="34">
        <f t="shared" si="503"/>
        <v>0</v>
      </c>
      <c r="AH1282" s="47">
        <f t="shared" si="504"/>
        <v>0</v>
      </c>
      <c r="AI1282" s="80"/>
      <c r="AJ1282" s="80"/>
    </row>
    <row r="1283" spans="1:36" ht="15.75" customHeight="1" thickTop="1" thickBot="1" x14ac:dyDescent="0.3">
      <c r="A1283" s="110"/>
      <c r="B1283" s="3" t="str">
        <f t="shared" si="492"/>
        <v>برجاء إدخال إسم الصنف</v>
      </c>
      <c r="C1283" s="4">
        <f t="shared" si="492"/>
        <v>1</v>
      </c>
      <c r="D1283" s="4">
        <f t="shared" si="493"/>
        <v>0</v>
      </c>
      <c r="E1283" s="4">
        <f t="shared" si="494"/>
        <v>0</v>
      </c>
      <c r="F1283" s="4">
        <f t="shared" si="495"/>
        <v>0</v>
      </c>
      <c r="G1283" s="4">
        <f t="shared" si="496"/>
        <v>0</v>
      </c>
      <c r="H1283" s="13">
        <f t="shared" si="490"/>
        <v>0</v>
      </c>
      <c r="I1283" s="14">
        <f t="shared" si="490"/>
        <v>0</v>
      </c>
      <c r="J1283" s="15"/>
      <c r="K1283" s="16"/>
      <c r="L1283" s="13"/>
      <c r="M1283" s="14"/>
      <c r="N1283" s="15"/>
      <c r="O1283" s="16"/>
      <c r="P1283" s="13"/>
      <c r="Q1283" s="14"/>
      <c r="R1283" s="15"/>
      <c r="S1283" s="16"/>
      <c r="T1283" s="13"/>
      <c r="U1283" s="14"/>
      <c r="V1283" s="15"/>
      <c r="W1283" s="16"/>
      <c r="X1283" s="17">
        <f t="shared" si="497"/>
        <v>0</v>
      </c>
      <c r="Y1283" s="18">
        <f t="shared" si="497"/>
        <v>0</v>
      </c>
      <c r="Z1283" s="18">
        <f t="shared" si="497"/>
        <v>0</v>
      </c>
      <c r="AA1283" s="18">
        <f t="shared" si="497"/>
        <v>0</v>
      </c>
      <c r="AB1283" s="18">
        <f t="shared" si="498"/>
        <v>0</v>
      </c>
      <c r="AC1283" s="18">
        <f t="shared" si="499"/>
        <v>0</v>
      </c>
      <c r="AD1283" s="18">
        <f t="shared" si="500"/>
        <v>0</v>
      </c>
      <c r="AE1283" s="18">
        <f t="shared" si="501"/>
        <v>0</v>
      </c>
      <c r="AF1283" s="19">
        <f t="shared" si="502"/>
        <v>0</v>
      </c>
      <c r="AG1283" s="20">
        <f t="shared" si="503"/>
        <v>0</v>
      </c>
      <c r="AH1283" s="48">
        <f t="shared" si="504"/>
        <v>0</v>
      </c>
      <c r="AI1283" s="79"/>
      <c r="AJ1283" s="79"/>
    </row>
    <row r="1284" spans="1:36" ht="15.75" customHeight="1" thickTop="1" thickBot="1" x14ac:dyDescent="0.3">
      <c r="A1284" s="110"/>
      <c r="B1284" s="44" t="str">
        <f t="shared" si="492"/>
        <v>برجاء إدخال إسم الصنف</v>
      </c>
      <c r="C1284" s="26">
        <f t="shared" si="492"/>
        <v>1</v>
      </c>
      <c r="D1284" s="26">
        <f t="shared" si="493"/>
        <v>0</v>
      </c>
      <c r="E1284" s="26">
        <f t="shared" si="494"/>
        <v>0</v>
      </c>
      <c r="F1284" s="26">
        <f t="shared" si="495"/>
        <v>0</v>
      </c>
      <c r="G1284" s="26">
        <f t="shared" si="496"/>
        <v>0</v>
      </c>
      <c r="H1284" s="27">
        <f t="shared" si="490"/>
        <v>0</v>
      </c>
      <c r="I1284" s="28">
        <f t="shared" si="490"/>
        <v>0</v>
      </c>
      <c r="J1284" s="29"/>
      <c r="K1284" s="30"/>
      <c r="L1284" s="27"/>
      <c r="M1284" s="28"/>
      <c r="N1284" s="29"/>
      <c r="O1284" s="30"/>
      <c r="P1284" s="27"/>
      <c r="Q1284" s="28"/>
      <c r="R1284" s="29"/>
      <c r="S1284" s="30"/>
      <c r="T1284" s="27"/>
      <c r="U1284" s="28"/>
      <c r="V1284" s="29"/>
      <c r="W1284" s="30"/>
      <c r="X1284" s="31">
        <f t="shared" si="497"/>
        <v>0</v>
      </c>
      <c r="Y1284" s="32">
        <f t="shared" si="497"/>
        <v>0</v>
      </c>
      <c r="Z1284" s="32">
        <f t="shared" si="497"/>
        <v>0</v>
      </c>
      <c r="AA1284" s="32">
        <f t="shared" si="497"/>
        <v>0</v>
      </c>
      <c r="AB1284" s="32">
        <f t="shared" si="498"/>
        <v>0</v>
      </c>
      <c r="AC1284" s="32">
        <f t="shared" si="499"/>
        <v>0</v>
      </c>
      <c r="AD1284" s="32">
        <f t="shared" si="500"/>
        <v>0</v>
      </c>
      <c r="AE1284" s="32">
        <f t="shared" si="501"/>
        <v>0</v>
      </c>
      <c r="AF1284" s="33">
        <f t="shared" si="502"/>
        <v>0</v>
      </c>
      <c r="AG1284" s="34">
        <f t="shared" si="503"/>
        <v>0</v>
      </c>
      <c r="AH1284" s="47">
        <f t="shared" si="504"/>
        <v>0</v>
      </c>
      <c r="AI1284" s="79"/>
      <c r="AJ1284" s="79"/>
    </row>
    <row r="1285" spans="1:36" ht="15.75" customHeight="1" thickTop="1" thickBot="1" x14ac:dyDescent="0.3">
      <c r="A1285" s="110"/>
      <c r="B1285" s="3" t="str">
        <f t="shared" si="492"/>
        <v>برجاء إدخال إسم الصنف</v>
      </c>
      <c r="C1285" s="4">
        <f t="shared" si="492"/>
        <v>1</v>
      </c>
      <c r="D1285" s="4">
        <f t="shared" si="493"/>
        <v>0</v>
      </c>
      <c r="E1285" s="4">
        <f t="shared" si="494"/>
        <v>0</v>
      </c>
      <c r="F1285" s="4">
        <f t="shared" si="495"/>
        <v>0</v>
      </c>
      <c r="G1285" s="4">
        <f t="shared" si="496"/>
        <v>0</v>
      </c>
      <c r="H1285" s="13">
        <f t="shared" si="490"/>
        <v>0</v>
      </c>
      <c r="I1285" s="14">
        <f t="shared" si="490"/>
        <v>0</v>
      </c>
      <c r="J1285" s="15"/>
      <c r="K1285" s="16"/>
      <c r="L1285" s="13"/>
      <c r="M1285" s="14"/>
      <c r="N1285" s="15"/>
      <c r="O1285" s="16"/>
      <c r="P1285" s="13"/>
      <c r="Q1285" s="14"/>
      <c r="R1285" s="15"/>
      <c r="S1285" s="16"/>
      <c r="T1285" s="13"/>
      <c r="U1285" s="14"/>
      <c r="V1285" s="15"/>
      <c r="W1285" s="16"/>
      <c r="X1285" s="17">
        <f t="shared" si="497"/>
        <v>0</v>
      </c>
      <c r="Y1285" s="18">
        <f t="shared" si="497"/>
        <v>0</v>
      </c>
      <c r="Z1285" s="18">
        <f t="shared" si="497"/>
        <v>0</v>
      </c>
      <c r="AA1285" s="18">
        <f t="shared" si="497"/>
        <v>0</v>
      </c>
      <c r="AB1285" s="18">
        <f t="shared" si="498"/>
        <v>0</v>
      </c>
      <c r="AC1285" s="18">
        <f t="shared" si="499"/>
        <v>0</v>
      </c>
      <c r="AD1285" s="18">
        <f t="shared" si="500"/>
        <v>0</v>
      </c>
      <c r="AE1285" s="18">
        <f t="shared" si="501"/>
        <v>0</v>
      </c>
      <c r="AF1285" s="19">
        <f t="shared" si="502"/>
        <v>0</v>
      </c>
      <c r="AG1285" s="20">
        <f t="shared" si="503"/>
        <v>0</v>
      </c>
      <c r="AH1285" s="48">
        <f t="shared" si="504"/>
        <v>0</v>
      </c>
      <c r="AI1285" s="79"/>
      <c r="AJ1285" s="79"/>
    </row>
    <row r="1286" spans="1:36" ht="15.75" customHeight="1" thickTop="1" thickBot="1" x14ac:dyDescent="0.3">
      <c r="A1286" s="110"/>
      <c r="B1286" s="44" t="str">
        <f t="shared" si="492"/>
        <v>برجاء إدخال إسم الصنف</v>
      </c>
      <c r="C1286" s="26">
        <f t="shared" si="492"/>
        <v>1</v>
      </c>
      <c r="D1286" s="26">
        <f t="shared" si="493"/>
        <v>0</v>
      </c>
      <c r="E1286" s="26">
        <f t="shared" si="494"/>
        <v>0</v>
      </c>
      <c r="F1286" s="26">
        <f t="shared" si="495"/>
        <v>0</v>
      </c>
      <c r="G1286" s="26">
        <f t="shared" si="496"/>
        <v>0</v>
      </c>
      <c r="H1286" s="27">
        <f t="shared" si="490"/>
        <v>0</v>
      </c>
      <c r="I1286" s="28">
        <f t="shared" si="490"/>
        <v>0</v>
      </c>
      <c r="J1286" s="29"/>
      <c r="K1286" s="30"/>
      <c r="L1286" s="27"/>
      <c r="M1286" s="28"/>
      <c r="N1286" s="29"/>
      <c r="O1286" s="30"/>
      <c r="P1286" s="27"/>
      <c r="Q1286" s="28"/>
      <c r="R1286" s="29"/>
      <c r="S1286" s="30"/>
      <c r="T1286" s="27"/>
      <c r="U1286" s="28"/>
      <c r="V1286" s="29"/>
      <c r="W1286" s="30"/>
      <c r="X1286" s="31">
        <f t="shared" si="497"/>
        <v>0</v>
      </c>
      <c r="Y1286" s="32">
        <f t="shared" si="497"/>
        <v>0</v>
      </c>
      <c r="Z1286" s="32">
        <f t="shared" si="497"/>
        <v>0</v>
      </c>
      <c r="AA1286" s="32">
        <f t="shared" si="497"/>
        <v>0</v>
      </c>
      <c r="AB1286" s="32">
        <f t="shared" si="498"/>
        <v>0</v>
      </c>
      <c r="AC1286" s="32">
        <f t="shared" si="499"/>
        <v>0</v>
      </c>
      <c r="AD1286" s="32">
        <f t="shared" si="500"/>
        <v>0</v>
      </c>
      <c r="AE1286" s="32">
        <f t="shared" si="501"/>
        <v>0</v>
      </c>
      <c r="AF1286" s="33">
        <f t="shared" si="502"/>
        <v>0</v>
      </c>
      <c r="AG1286" s="34">
        <f t="shared" si="503"/>
        <v>0</v>
      </c>
      <c r="AH1286" s="47">
        <f t="shared" si="504"/>
        <v>0</v>
      </c>
      <c r="AI1286" s="79"/>
      <c r="AJ1286" s="79"/>
    </row>
    <row r="1287" spans="1:36" ht="15.75" customHeight="1" thickTop="1" thickBot="1" x14ac:dyDescent="0.3">
      <c r="A1287" s="110"/>
      <c r="B1287" s="3" t="str">
        <f t="shared" si="492"/>
        <v>برجاء إدخال إسم الصنف</v>
      </c>
      <c r="C1287" s="4">
        <f t="shared" si="492"/>
        <v>1</v>
      </c>
      <c r="D1287" s="4">
        <f t="shared" si="493"/>
        <v>0</v>
      </c>
      <c r="E1287" s="4">
        <f t="shared" si="494"/>
        <v>0</v>
      </c>
      <c r="F1287" s="4">
        <f t="shared" si="495"/>
        <v>0</v>
      </c>
      <c r="G1287" s="4">
        <f t="shared" si="496"/>
        <v>0</v>
      </c>
      <c r="H1287" s="13">
        <f t="shared" si="490"/>
        <v>0</v>
      </c>
      <c r="I1287" s="14">
        <f t="shared" si="490"/>
        <v>0</v>
      </c>
      <c r="J1287" s="15"/>
      <c r="K1287" s="16"/>
      <c r="L1287" s="13"/>
      <c r="M1287" s="14"/>
      <c r="N1287" s="15"/>
      <c r="O1287" s="16"/>
      <c r="P1287" s="13"/>
      <c r="Q1287" s="14"/>
      <c r="R1287" s="15"/>
      <c r="S1287" s="16"/>
      <c r="T1287" s="13"/>
      <c r="U1287" s="14"/>
      <c r="V1287" s="15"/>
      <c r="W1287" s="16"/>
      <c r="X1287" s="17">
        <f t="shared" si="497"/>
        <v>0</v>
      </c>
      <c r="Y1287" s="18">
        <f t="shared" si="497"/>
        <v>0</v>
      </c>
      <c r="Z1287" s="18">
        <f t="shared" si="497"/>
        <v>0</v>
      </c>
      <c r="AA1287" s="18">
        <f t="shared" si="497"/>
        <v>0</v>
      </c>
      <c r="AB1287" s="18">
        <f t="shared" si="498"/>
        <v>0</v>
      </c>
      <c r="AC1287" s="18">
        <f t="shared" si="499"/>
        <v>0</v>
      </c>
      <c r="AD1287" s="18">
        <f t="shared" si="500"/>
        <v>0</v>
      </c>
      <c r="AE1287" s="18">
        <f t="shared" si="501"/>
        <v>0</v>
      </c>
      <c r="AF1287" s="19">
        <f t="shared" si="502"/>
        <v>0</v>
      </c>
      <c r="AG1287" s="20">
        <f t="shared" si="503"/>
        <v>0</v>
      </c>
      <c r="AH1287" s="48">
        <f t="shared" si="504"/>
        <v>0</v>
      </c>
      <c r="AI1287" s="79"/>
      <c r="AJ1287" s="79"/>
    </row>
    <row r="1288" spans="1:36" ht="15.75" customHeight="1" thickTop="1" thickBot="1" x14ac:dyDescent="0.3">
      <c r="A1288" s="110"/>
      <c r="B1288" s="44" t="str">
        <f t="shared" si="492"/>
        <v>برجاء إدخال إسم الصنف</v>
      </c>
      <c r="C1288" s="26">
        <f t="shared" si="492"/>
        <v>1</v>
      </c>
      <c r="D1288" s="26">
        <f t="shared" si="493"/>
        <v>0</v>
      </c>
      <c r="E1288" s="26">
        <f t="shared" si="494"/>
        <v>0</v>
      </c>
      <c r="F1288" s="26">
        <f t="shared" si="495"/>
        <v>0</v>
      </c>
      <c r="G1288" s="26">
        <f t="shared" si="496"/>
        <v>0</v>
      </c>
      <c r="H1288" s="27">
        <f t="shared" si="490"/>
        <v>0</v>
      </c>
      <c r="I1288" s="28">
        <f t="shared" si="490"/>
        <v>0</v>
      </c>
      <c r="J1288" s="29"/>
      <c r="K1288" s="30"/>
      <c r="L1288" s="27"/>
      <c r="M1288" s="28"/>
      <c r="N1288" s="29"/>
      <c r="O1288" s="30"/>
      <c r="P1288" s="27"/>
      <c r="Q1288" s="28"/>
      <c r="R1288" s="29"/>
      <c r="S1288" s="30"/>
      <c r="T1288" s="27"/>
      <c r="U1288" s="28"/>
      <c r="V1288" s="29"/>
      <c r="W1288" s="30"/>
      <c r="X1288" s="31">
        <f t="shared" si="497"/>
        <v>0</v>
      </c>
      <c r="Y1288" s="32">
        <f t="shared" si="497"/>
        <v>0</v>
      </c>
      <c r="Z1288" s="32">
        <f t="shared" si="497"/>
        <v>0</v>
      </c>
      <c r="AA1288" s="32">
        <f t="shared" si="497"/>
        <v>0</v>
      </c>
      <c r="AB1288" s="32">
        <f t="shared" si="498"/>
        <v>0</v>
      </c>
      <c r="AC1288" s="32">
        <f t="shared" si="499"/>
        <v>0</v>
      </c>
      <c r="AD1288" s="32">
        <f t="shared" si="500"/>
        <v>0</v>
      </c>
      <c r="AE1288" s="32">
        <f t="shared" si="501"/>
        <v>0</v>
      </c>
      <c r="AF1288" s="33">
        <f t="shared" si="502"/>
        <v>0</v>
      </c>
      <c r="AG1288" s="34">
        <f t="shared" si="503"/>
        <v>0</v>
      </c>
      <c r="AH1288" s="47">
        <f t="shared" si="504"/>
        <v>0</v>
      </c>
      <c r="AI1288" s="79"/>
      <c r="AJ1288" s="79"/>
    </row>
    <row r="1289" spans="1:36" ht="15.75" customHeight="1" thickTop="1" thickBot="1" x14ac:dyDescent="0.3">
      <c r="A1289" s="110"/>
      <c r="B1289" s="3" t="str">
        <f t="shared" si="492"/>
        <v>برجاء إدخال إسم الصنف</v>
      </c>
      <c r="C1289" s="4">
        <f t="shared" si="492"/>
        <v>1</v>
      </c>
      <c r="D1289" s="4">
        <f t="shared" si="493"/>
        <v>0</v>
      </c>
      <c r="E1289" s="4">
        <f t="shared" si="494"/>
        <v>0</v>
      </c>
      <c r="F1289" s="4">
        <f t="shared" si="495"/>
        <v>0</v>
      </c>
      <c r="G1289" s="4">
        <f t="shared" si="496"/>
        <v>0</v>
      </c>
      <c r="H1289" s="13">
        <f t="shared" si="490"/>
        <v>0</v>
      </c>
      <c r="I1289" s="14">
        <f t="shared" si="490"/>
        <v>0</v>
      </c>
      <c r="J1289" s="15"/>
      <c r="K1289" s="16"/>
      <c r="L1289" s="13"/>
      <c r="M1289" s="14"/>
      <c r="N1289" s="15"/>
      <c r="O1289" s="16"/>
      <c r="P1289" s="13"/>
      <c r="Q1289" s="14"/>
      <c r="R1289" s="15"/>
      <c r="S1289" s="16"/>
      <c r="T1289" s="13"/>
      <c r="U1289" s="14"/>
      <c r="V1289" s="15"/>
      <c r="W1289" s="16"/>
      <c r="X1289" s="17">
        <f t="shared" si="497"/>
        <v>0</v>
      </c>
      <c r="Y1289" s="18">
        <f t="shared" si="497"/>
        <v>0</v>
      </c>
      <c r="Z1289" s="18">
        <f t="shared" si="497"/>
        <v>0</v>
      </c>
      <c r="AA1289" s="18">
        <f t="shared" si="497"/>
        <v>0</v>
      </c>
      <c r="AB1289" s="18">
        <f t="shared" si="498"/>
        <v>0</v>
      </c>
      <c r="AC1289" s="18">
        <f t="shared" si="499"/>
        <v>0</v>
      </c>
      <c r="AD1289" s="18">
        <f t="shared" si="500"/>
        <v>0</v>
      </c>
      <c r="AE1289" s="18">
        <f t="shared" si="501"/>
        <v>0</v>
      </c>
      <c r="AF1289" s="19">
        <f t="shared" si="502"/>
        <v>0</v>
      </c>
      <c r="AG1289" s="20">
        <f t="shared" si="503"/>
        <v>0</v>
      </c>
      <c r="AH1289" s="48">
        <f t="shared" si="504"/>
        <v>0</v>
      </c>
      <c r="AI1289" s="79"/>
      <c r="AJ1289" s="79"/>
    </row>
    <row r="1290" spans="1:36" ht="15.75" customHeight="1" thickTop="1" thickBot="1" x14ac:dyDescent="0.3">
      <c r="A1290" s="110"/>
      <c r="B1290" s="44" t="str">
        <f t="shared" si="492"/>
        <v>برجاء إدخال إسم الصنف</v>
      </c>
      <c r="C1290" s="26">
        <f t="shared" si="492"/>
        <v>1</v>
      </c>
      <c r="D1290" s="26">
        <f t="shared" si="493"/>
        <v>0</v>
      </c>
      <c r="E1290" s="26">
        <f t="shared" si="494"/>
        <v>0</v>
      </c>
      <c r="F1290" s="26">
        <f t="shared" si="495"/>
        <v>0</v>
      </c>
      <c r="G1290" s="26">
        <f t="shared" si="496"/>
        <v>0</v>
      </c>
      <c r="H1290" s="27">
        <f t="shared" si="490"/>
        <v>0</v>
      </c>
      <c r="I1290" s="28">
        <f t="shared" si="490"/>
        <v>0</v>
      </c>
      <c r="J1290" s="29"/>
      <c r="K1290" s="30"/>
      <c r="L1290" s="27"/>
      <c r="M1290" s="28"/>
      <c r="N1290" s="29"/>
      <c r="O1290" s="30"/>
      <c r="P1290" s="27"/>
      <c r="Q1290" s="28"/>
      <c r="R1290" s="29"/>
      <c r="S1290" s="30"/>
      <c r="T1290" s="27"/>
      <c r="U1290" s="28"/>
      <c r="V1290" s="29"/>
      <c r="W1290" s="30"/>
      <c r="X1290" s="31">
        <f t="shared" si="497"/>
        <v>0</v>
      </c>
      <c r="Y1290" s="32">
        <f t="shared" si="497"/>
        <v>0</v>
      </c>
      <c r="Z1290" s="32">
        <f t="shared" si="497"/>
        <v>0</v>
      </c>
      <c r="AA1290" s="32">
        <f t="shared" si="497"/>
        <v>0</v>
      </c>
      <c r="AB1290" s="32">
        <f t="shared" si="498"/>
        <v>0</v>
      </c>
      <c r="AC1290" s="32">
        <f t="shared" si="499"/>
        <v>0</v>
      </c>
      <c r="AD1290" s="32">
        <f t="shared" si="500"/>
        <v>0</v>
      </c>
      <c r="AE1290" s="32">
        <f t="shared" si="501"/>
        <v>0</v>
      </c>
      <c r="AF1290" s="33">
        <f t="shared" si="502"/>
        <v>0</v>
      </c>
      <c r="AG1290" s="34">
        <f t="shared" si="503"/>
        <v>0</v>
      </c>
      <c r="AH1290" s="47">
        <f t="shared" si="504"/>
        <v>0</v>
      </c>
      <c r="AI1290" s="79"/>
      <c r="AJ1290" s="79"/>
    </row>
    <row r="1291" spans="1:36" ht="15.75" customHeight="1" thickTop="1" thickBot="1" x14ac:dyDescent="0.3">
      <c r="A1291" s="110"/>
      <c r="B1291" s="3" t="str">
        <f t="shared" si="492"/>
        <v>برجاء إدخال إسم الصنف</v>
      </c>
      <c r="C1291" s="4">
        <f t="shared" si="492"/>
        <v>1</v>
      </c>
      <c r="D1291" s="4">
        <f t="shared" si="493"/>
        <v>0</v>
      </c>
      <c r="E1291" s="4">
        <f t="shared" si="494"/>
        <v>0</v>
      </c>
      <c r="F1291" s="4">
        <f t="shared" si="495"/>
        <v>0</v>
      </c>
      <c r="G1291" s="4">
        <f t="shared" si="496"/>
        <v>0</v>
      </c>
      <c r="H1291" s="13">
        <f t="shared" si="490"/>
        <v>0</v>
      </c>
      <c r="I1291" s="14">
        <f t="shared" si="490"/>
        <v>0</v>
      </c>
      <c r="J1291" s="15"/>
      <c r="K1291" s="16"/>
      <c r="L1291" s="13"/>
      <c r="M1291" s="14"/>
      <c r="N1291" s="15"/>
      <c r="O1291" s="16"/>
      <c r="P1291" s="13"/>
      <c r="Q1291" s="14"/>
      <c r="R1291" s="15"/>
      <c r="S1291" s="16"/>
      <c r="T1291" s="13"/>
      <c r="U1291" s="14"/>
      <c r="V1291" s="15"/>
      <c r="W1291" s="16"/>
      <c r="X1291" s="17">
        <f t="shared" si="497"/>
        <v>0</v>
      </c>
      <c r="Y1291" s="18">
        <f t="shared" si="497"/>
        <v>0</v>
      </c>
      <c r="Z1291" s="18">
        <f t="shared" si="497"/>
        <v>0</v>
      </c>
      <c r="AA1291" s="18">
        <f t="shared" si="497"/>
        <v>0</v>
      </c>
      <c r="AB1291" s="18">
        <f t="shared" si="498"/>
        <v>0</v>
      </c>
      <c r="AC1291" s="18">
        <f t="shared" si="499"/>
        <v>0</v>
      </c>
      <c r="AD1291" s="18">
        <f t="shared" si="500"/>
        <v>0</v>
      </c>
      <c r="AE1291" s="18">
        <f t="shared" si="501"/>
        <v>0</v>
      </c>
      <c r="AF1291" s="19">
        <f t="shared" si="502"/>
        <v>0</v>
      </c>
      <c r="AG1291" s="20">
        <f t="shared" si="503"/>
        <v>0</v>
      </c>
      <c r="AH1291" s="48">
        <f t="shared" si="504"/>
        <v>0</v>
      </c>
      <c r="AI1291" s="80" t="s">
        <v>32</v>
      </c>
      <c r="AJ1291" s="80"/>
    </row>
    <row r="1292" spans="1:36" ht="15.75" customHeight="1" thickTop="1" thickBot="1" x14ac:dyDescent="0.3">
      <c r="A1292" s="110"/>
      <c r="B1292" s="44" t="str">
        <f t="shared" si="492"/>
        <v>برجاء إدخال إسم الصنف</v>
      </c>
      <c r="C1292" s="26">
        <f t="shared" si="492"/>
        <v>1</v>
      </c>
      <c r="D1292" s="26">
        <f t="shared" si="493"/>
        <v>0</v>
      </c>
      <c r="E1292" s="26">
        <f t="shared" si="494"/>
        <v>0</v>
      </c>
      <c r="F1292" s="26">
        <f t="shared" si="495"/>
        <v>0</v>
      </c>
      <c r="G1292" s="26">
        <f t="shared" si="496"/>
        <v>0</v>
      </c>
      <c r="H1292" s="27">
        <f t="shared" si="490"/>
        <v>0</v>
      </c>
      <c r="I1292" s="28">
        <f t="shared" si="490"/>
        <v>0</v>
      </c>
      <c r="J1292" s="29"/>
      <c r="K1292" s="30"/>
      <c r="L1292" s="27"/>
      <c r="M1292" s="28"/>
      <c r="N1292" s="29"/>
      <c r="O1292" s="30"/>
      <c r="P1292" s="27"/>
      <c r="Q1292" s="28"/>
      <c r="R1292" s="29"/>
      <c r="S1292" s="30"/>
      <c r="T1292" s="27"/>
      <c r="U1292" s="28"/>
      <c r="V1292" s="29"/>
      <c r="W1292" s="30"/>
      <c r="X1292" s="31">
        <f t="shared" si="497"/>
        <v>0</v>
      </c>
      <c r="Y1292" s="32">
        <f t="shared" si="497"/>
        <v>0</v>
      </c>
      <c r="Z1292" s="32">
        <f t="shared" si="497"/>
        <v>0</v>
      </c>
      <c r="AA1292" s="32">
        <f t="shared" si="497"/>
        <v>0</v>
      </c>
      <c r="AB1292" s="32">
        <f t="shared" si="498"/>
        <v>0</v>
      </c>
      <c r="AC1292" s="32">
        <f t="shared" si="499"/>
        <v>0</v>
      </c>
      <c r="AD1292" s="32">
        <f t="shared" si="500"/>
        <v>0</v>
      </c>
      <c r="AE1292" s="32">
        <f t="shared" si="501"/>
        <v>0</v>
      </c>
      <c r="AF1292" s="33">
        <f t="shared" si="502"/>
        <v>0</v>
      </c>
      <c r="AG1292" s="34">
        <f t="shared" si="503"/>
        <v>0</v>
      </c>
      <c r="AH1292" s="47">
        <f t="shared" si="504"/>
        <v>0</v>
      </c>
      <c r="AI1292" s="80"/>
      <c r="AJ1292" s="80"/>
    </row>
    <row r="1293" spans="1:36" ht="15.75" customHeight="1" thickTop="1" thickBot="1" x14ac:dyDescent="0.3">
      <c r="A1293" s="110"/>
      <c r="B1293" s="3" t="str">
        <f t="shared" si="492"/>
        <v>برجاء إدخال إسم الصنف</v>
      </c>
      <c r="C1293" s="4">
        <f t="shared" si="492"/>
        <v>1</v>
      </c>
      <c r="D1293" s="4">
        <f t="shared" si="493"/>
        <v>0</v>
      </c>
      <c r="E1293" s="4">
        <f t="shared" si="494"/>
        <v>0</v>
      </c>
      <c r="F1293" s="4">
        <f t="shared" si="495"/>
        <v>0</v>
      </c>
      <c r="G1293" s="4">
        <f t="shared" si="496"/>
        <v>0</v>
      </c>
      <c r="H1293" s="13">
        <f t="shared" si="490"/>
        <v>0</v>
      </c>
      <c r="I1293" s="14">
        <f t="shared" si="490"/>
        <v>0</v>
      </c>
      <c r="J1293" s="15"/>
      <c r="K1293" s="16"/>
      <c r="L1293" s="13"/>
      <c r="M1293" s="14"/>
      <c r="N1293" s="15"/>
      <c r="O1293" s="16"/>
      <c r="P1293" s="13"/>
      <c r="Q1293" s="14"/>
      <c r="R1293" s="15"/>
      <c r="S1293" s="16"/>
      <c r="T1293" s="13"/>
      <c r="U1293" s="14"/>
      <c r="V1293" s="15"/>
      <c r="W1293" s="16"/>
      <c r="X1293" s="17">
        <f t="shared" si="497"/>
        <v>0</v>
      </c>
      <c r="Y1293" s="18">
        <f t="shared" si="497"/>
        <v>0</v>
      </c>
      <c r="Z1293" s="18">
        <f t="shared" si="497"/>
        <v>0</v>
      </c>
      <c r="AA1293" s="18">
        <f t="shared" si="497"/>
        <v>0</v>
      </c>
      <c r="AB1293" s="18">
        <f t="shared" si="498"/>
        <v>0</v>
      </c>
      <c r="AC1293" s="18">
        <f t="shared" si="499"/>
        <v>0</v>
      </c>
      <c r="AD1293" s="18">
        <f t="shared" si="500"/>
        <v>0</v>
      </c>
      <c r="AE1293" s="18">
        <f t="shared" si="501"/>
        <v>0</v>
      </c>
      <c r="AF1293" s="19">
        <f t="shared" si="502"/>
        <v>0</v>
      </c>
      <c r="AG1293" s="20">
        <f t="shared" si="503"/>
        <v>0</v>
      </c>
      <c r="AH1293" s="48">
        <f t="shared" si="504"/>
        <v>0</v>
      </c>
      <c r="AI1293" s="80"/>
      <c r="AJ1293" s="80"/>
    </row>
    <row r="1294" spans="1:36" ht="15.75" customHeight="1" thickTop="1" thickBot="1" x14ac:dyDescent="0.3">
      <c r="A1294" s="110"/>
      <c r="B1294" s="44" t="str">
        <f t="shared" ref="B1294:C1309" si="505">B1245</f>
        <v>برجاء إدخال إسم الصنف</v>
      </c>
      <c r="C1294" s="26">
        <f t="shared" si="505"/>
        <v>1</v>
      </c>
      <c r="D1294" s="26">
        <f t="shared" si="493"/>
        <v>0</v>
      </c>
      <c r="E1294" s="26">
        <f t="shared" si="494"/>
        <v>0</v>
      </c>
      <c r="F1294" s="26">
        <f t="shared" si="495"/>
        <v>0</v>
      </c>
      <c r="G1294" s="26">
        <f t="shared" si="496"/>
        <v>0</v>
      </c>
      <c r="H1294" s="27">
        <f t="shared" si="490"/>
        <v>0</v>
      </c>
      <c r="I1294" s="28">
        <f t="shared" si="490"/>
        <v>0</v>
      </c>
      <c r="J1294" s="29"/>
      <c r="K1294" s="30"/>
      <c r="L1294" s="27"/>
      <c r="M1294" s="28"/>
      <c r="N1294" s="29"/>
      <c r="O1294" s="30"/>
      <c r="P1294" s="27"/>
      <c r="Q1294" s="28"/>
      <c r="R1294" s="29"/>
      <c r="S1294" s="30"/>
      <c r="T1294" s="27"/>
      <c r="U1294" s="28"/>
      <c r="V1294" s="29"/>
      <c r="W1294" s="30"/>
      <c r="X1294" s="31">
        <f t="shared" ref="X1294:AA1309" si="506">X1245</f>
        <v>0</v>
      </c>
      <c r="Y1294" s="32">
        <f t="shared" si="506"/>
        <v>0</v>
      </c>
      <c r="Z1294" s="32">
        <f t="shared" si="506"/>
        <v>0</v>
      </c>
      <c r="AA1294" s="32">
        <f t="shared" si="506"/>
        <v>0</v>
      </c>
      <c r="AB1294" s="32">
        <f t="shared" si="498"/>
        <v>0</v>
      </c>
      <c r="AC1294" s="32">
        <f t="shared" si="499"/>
        <v>0</v>
      </c>
      <c r="AD1294" s="32">
        <f t="shared" si="500"/>
        <v>0</v>
      </c>
      <c r="AE1294" s="32">
        <f t="shared" si="501"/>
        <v>0</v>
      </c>
      <c r="AF1294" s="33">
        <f t="shared" si="502"/>
        <v>0</v>
      </c>
      <c r="AG1294" s="34">
        <f t="shared" si="503"/>
        <v>0</v>
      </c>
      <c r="AH1294" s="47">
        <f t="shared" si="504"/>
        <v>0</v>
      </c>
      <c r="AI1294" s="80"/>
      <c r="AJ1294" s="80"/>
    </row>
    <row r="1295" spans="1:36" ht="15.75" customHeight="1" thickTop="1" thickBot="1" x14ac:dyDescent="0.3">
      <c r="A1295" s="110"/>
      <c r="B1295" s="3" t="str">
        <f t="shared" si="505"/>
        <v>برجاء إدخال إسم الصنف</v>
      </c>
      <c r="C1295" s="4">
        <f t="shared" si="505"/>
        <v>1</v>
      </c>
      <c r="D1295" s="4">
        <f t="shared" si="493"/>
        <v>0</v>
      </c>
      <c r="E1295" s="4">
        <f t="shared" si="494"/>
        <v>0</v>
      </c>
      <c r="F1295" s="4">
        <f t="shared" si="495"/>
        <v>0</v>
      </c>
      <c r="G1295" s="4">
        <f t="shared" si="496"/>
        <v>0</v>
      </c>
      <c r="H1295" s="13">
        <f t="shared" si="490"/>
        <v>0</v>
      </c>
      <c r="I1295" s="14">
        <f t="shared" si="490"/>
        <v>0</v>
      </c>
      <c r="J1295" s="15"/>
      <c r="K1295" s="16"/>
      <c r="L1295" s="13"/>
      <c r="M1295" s="14"/>
      <c r="N1295" s="15"/>
      <c r="O1295" s="16"/>
      <c r="P1295" s="13"/>
      <c r="Q1295" s="14"/>
      <c r="R1295" s="15"/>
      <c r="S1295" s="16"/>
      <c r="T1295" s="13"/>
      <c r="U1295" s="14"/>
      <c r="V1295" s="15"/>
      <c r="W1295" s="16"/>
      <c r="X1295" s="17">
        <f t="shared" si="506"/>
        <v>0</v>
      </c>
      <c r="Y1295" s="18">
        <f t="shared" si="506"/>
        <v>0</v>
      </c>
      <c r="Z1295" s="18">
        <f t="shared" si="506"/>
        <v>0</v>
      </c>
      <c r="AA1295" s="18">
        <f t="shared" si="506"/>
        <v>0</v>
      </c>
      <c r="AB1295" s="18">
        <f t="shared" si="498"/>
        <v>0</v>
      </c>
      <c r="AC1295" s="18">
        <f t="shared" si="499"/>
        <v>0</v>
      </c>
      <c r="AD1295" s="18">
        <f t="shared" si="500"/>
        <v>0</v>
      </c>
      <c r="AE1295" s="18">
        <f t="shared" si="501"/>
        <v>0</v>
      </c>
      <c r="AF1295" s="19">
        <f t="shared" si="502"/>
        <v>0</v>
      </c>
      <c r="AG1295" s="20">
        <f t="shared" si="503"/>
        <v>0</v>
      </c>
      <c r="AH1295" s="48">
        <f t="shared" si="504"/>
        <v>0</v>
      </c>
      <c r="AI1295" s="80"/>
      <c r="AJ1295" s="80"/>
    </row>
    <row r="1296" spans="1:36" ht="15.75" customHeight="1" thickTop="1" thickBot="1" x14ac:dyDescent="0.3">
      <c r="A1296" s="110"/>
      <c r="B1296" s="44" t="str">
        <f t="shared" si="505"/>
        <v>برجاء إدخال إسم الصنف</v>
      </c>
      <c r="C1296" s="26">
        <f t="shared" si="505"/>
        <v>1</v>
      </c>
      <c r="D1296" s="26">
        <f t="shared" si="493"/>
        <v>0</v>
      </c>
      <c r="E1296" s="26">
        <f t="shared" si="494"/>
        <v>0</v>
      </c>
      <c r="F1296" s="26">
        <f t="shared" si="495"/>
        <v>0</v>
      </c>
      <c r="G1296" s="26">
        <f t="shared" si="496"/>
        <v>0</v>
      </c>
      <c r="H1296" s="27">
        <f t="shared" si="490"/>
        <v>0</v>
      </c>
      <c r="I1296" s="28">
        <f t="shared" si="490"/>
        <v>0</v>
      </c>
      <c r="J1296" s="29"/>
      <c r="K1296" s="30"/>
      <c r="L1296" s="27"/>
      <c r="M1296" s="28"/>
      <c r="N1296" s="29"/>
      <c r="O1296" s="30"/>
      <c r="P1296" s="27"/>
      <c r="Q1296" s="28"/>
      <c r="R1296" s="29"/>
      <c r="S1296" s="30"/>
      <c r="T1296" s="27"/>
      <c r="U1296" s="28"/>
      <c r="V1296" s="29"/>
      <c r="W1296" s="30"/>
      <c r="X1296" s="31">
        <f t="shared" si="506"/>
        <v>0</v>
      </c>
      <c r="Y1296" s="32">
        <f t="shared" si="506"/>
        <v>0</v>
      </c>
      <c r="Z1296" s="32">
        <f t="shared" si="506"/>
        <v>0</v>
      </c>
      <c r="AA1296" s="32">
        <f t="shared" si="506"/>
        <v>0</v>
      </c>
      <c r="AB1296" s="32">
        <f t="shared" si="498"/>
        <v>0</v>
      </c>
      <c r="AC1296" s="32">
        <f t="shared" si="499"/>
        <v>0</v>
      </c>
      <c r="AD1296" s="32">
        <f t="shared" si="500"/>
        <v>0</v>
      </c>
      <c r="AE1296" s="32">
        <f t="shared" si="501"/>
        <v>0</v>
      </c>
      <c r="AF1296" s="33">
        <f t="shared" si="502"/>
        <v>0</v>
      </c>
      <c r="AG1296" s="34">
        <f t="shared" si="503"/>
        <v>0</v>
      </c>
      <c r="AH1296" s="47">
        <f t="shared" si="504"/>
        <v>0</v>
      </c>
      <c r="AI1296" s="80"/>
      <c r="AJ1296" s="80"/>
    </row>
    <row r="1297" spans="1:36" ht="15.75" customHeight="1" thickTop="1" thickBot="1" x14ac:dyDescent="0.3">
      <c r="A1297" s="110"/>
      <c r="B1297" s="3" t="str">
        <f t="shared" si="505"/>
        <v>برجاء إدخال إسم الصنف</v>
      </c>
      <c r="C1297" s="4">
        <f t="shared" si="505"/>
        <v>1</v>
      </c>
      <c r="D1297" s="4">
        <f t="shared" si="493"/>
        <v>0</v>
      </c>
      <c r="E1297" s="4">
        <f t="shared" si="494"/>
        <v>0</v>
      </c>
      <c r="F1297" s="4">
        <f t="shared" si="495"/>
        <v>0</v>
      </c>
      <c r="G1297" s="4">
        <f t="shared" si="496"/>
        <v>0</v>
      </c>
      <c r="H1297" s="13">
        <f t="shared" si="490"/>
        <v>0</v>
      </c>
      <c r="I1297" s="14">
        <f t="shared" si="490"/>
        <v>0</v>
      </c>
      <c r="J1297" s="15"/>
      <c r="K1297" s="16"/>
      <c r="L1297" s="13"/>
      <c r="M1297" s="14"/>
      <c r="N1297" s="15"/>
      <c r="O1297" s="16"/>
      <c r="P1297" s="13"/>
      <c r="Q1297" s="14"/>
      <c r="R1297" s="15"/>
      <c r="S1297" s="16"/>
      <c r="T1297" s="13"/>
      <c r="U1297" s="14"/>
      <c r="V1297" s="15"/>
      <c r="W1297" s="16"/>
      <c r="X1297" s="17">
        <f t="shared" si="506"/>
        <v>0</v>
      </c>
      <c r="Y1297" s="18">
        <f t="shared" si="506"/>
        <v>0</v>
      </c>
      <c r="Z1297" s="18">
        <f t="shared" si="506"/>
        <v>0</v>
      </c>
      <c r="AA1297" s="18">
        <f t="shared" si="506"/>
        <v>0</v>
      </c>
      <c r="AB1297" s="18">
        <f t="shared" si="498"/>
        <v>0</v>
      </c>
      <c r="AC1297" s="18">
        <f t="shared" si="499"/>
        <v>0</v>
      </c>
      <c r="AD1297" s="18">
        <f t="shared" si="500"/>
        <v>0</v>
      </c>
      <c r="AE1297" s="18">
        <f t="shared" si="501"/>
        <v>0</v>
      </c>
      <c r="AF1297" s="19">
        <f t="shared" si="502"/>
        <v>0</v>
      </c>
      <c r="AG1297" s="20">
        <f t="shared" si="503"/>
        <v>0</v>
      </c>
      <c r="AH1297" s="48">
        <f t="shared" si="504"/>
        <v>0</v>
      </c>
      <c r="AI1297" s="80"/>
      <c r="AJ1297" s="80"/>
    </row>
    <row r="1298" spans="1:36" ht="15.75" customHeight="1" thickTop="1" thickBot="1" x14ac:dyDescent="0.3">
      <c r="A1298" s="110"/>
      <c r="B1298" s="44" t="str">
        <f t="shared" si="505"/>
        <v>برجاء إدخال إسم الصنف</v>
      </c>
      <c r="C1298" s="26">
        <f t="shared" si="505"/>
        <v>1</v>
      </c>
      <c r="D1298" s="26">
        <f t="shared" si="493"/>
        <v>0</v>
      </c>
      <c r="E1298" s="26">
        <f t="shared" si="494"/>
        <v>0</v>
      </c>
      <c r="F1298" s="26">
        <f t="shared" si="495"/>
        <v>0</v>
      </c>
      <c r="G1298" s="26">
        <f t="shared" si="496"/>
        <v>0</v>
      </c>
      <c r="H1298" s="27">
        <f t="shared" si="490"/>
        <v>0</v>
      </c>
      <c r="I1298" s="28">
        <f t="shared" si="490"/>
        <v>0</v>
      </c>
      <c r="J1298" s="29"/>
      <c r="K1298" s="30"/>
      <c r="L1298" s="27"/>
      <c r="M1298" s="28"/>
      <c r="N1298" s="29"/>
      <c r="O1298" s="30"/>
      <c r="P1298" s="27"/>
      <c r="Q1298" s="28"/>
      <c r="R1298" s="29"/>
      <c r="S1298" s="30"/>
      <c r="T1298" s="27"/>
      <c r="U1298" s="28"/>
      <c r="V1298" s="29"/>
      <c r="W1298" s="30"/>
      <c r="X1298" s="31">
        <f t="shared" si="506"/>
        <v>0</v>
      </c>
      <c r="Y1298" s="32">
        <f t="shared" si="506"/>
        <v>0</v>
      </c>
      <c r="Z1298" s="32">
        <f t="shared" si="506"/>
        <v>0</v>
      </c>
      <c r="AA1298" s="32">
        <f t="shared" si="506"/>
        <v>0</v>
      </c>
      <c r="AB1298" s="32">
        <f t="shared" si="498"/>
        <v>0</v>
      </c>
      <c r="AC1298" s="32">
        <f t="shared" si="499"/>
        <v>0</v>
      </c>
      <c r="AD1298" s="32">
        <f t="shared" si="500"/>
        <v>0</v>
      </c>
      <c r="AE1298" s="32">
        <f t="shared" si="501"/>
        <v>0</v>
      </c>
      <c r="AF1298" s="33">
        <f t="shared" si="502"/>
        <v>0</v>
      </c>
      <c r="AG1298" s="34">
        <f t="shared" si="503"/>
        <v>0</v>
      </c>
      <c r="AH1298" s="47">
        <f t="shared" si="504"/>
        <v>0</v>
      </c>
      <c r="AI1298" s="80"/>
      <c r="AJ1298" s="80"/>
    </row>
    <row r="1299" spans="1:36" ht="15.75" customHeight="1" thickTop="1" thickBot="1" x14ac:dyDescent="0.3">
      <c r="A1299" s="110"/>
      <c r="B1299" s="3" t="str">
        <f t="shared" si="505"/>
        <v>برجاء إدخال إسم الصنف</v>
      </c>
      <c r="C1299" s="4">
        <f t="shared" si="505"/>
        <v>1</v>
      </c>
      <c r="D1299" s="4">
        <f t="shared" si="493"/>
        <v>0</v>
      </c>
      <c r="E1299" s="4">
        <f t="shared" si="494"/>
        <v>0</v>
      </c>
      <c r="F1299" s="4">
        <f t="shared" si="495"/>
        <v>0</v>
      </c>
      <c r="G1299" s="4">
        <f t="shared" si="496"/>
        <v>0</v>
      </c>
      <c r="H1299" s="13">
        <f t="shared" si="490"/>
        <v>0</v>
      </c>
      <c r="I1299" s="14">
        <f t="shared" si="490"/>
        <v>0</v>
      </c>
      <c r="J1299" s="15"/>
      <c r="K1299" s="16"/>
      <c r="L1299" s="13"/>
      <c r="M1299" s="14"/>
      <c r="N1299" s="15"/>
      <c r="O1299" s="16"/>
      <c r="P1299" s="13"/>
      <c r="Q1299" s="14"/>
      <c r="R1299" s="15"/>
      <c r="S1299" s="16"/>
      <c r="T1299" s="13"/>
      <c r="U1299" s="14"/>
      <c r="V1299" s="15"/>
      <c r="W1299" s="16"/>
      <c r="X1299" s="17">
        <f t="shared" si="506"/>
        <v>0</v>
      </c>
      <c r="Y1299" s="18">
        <f t="shared" si="506"/>
        <v>0</v>
      </c>
      <c r="Z1299" s="18">
        <f t="shared" si="506"/>
        <v>0</v>
      </c>
      <c r="AA1299" s="18">
        <f t="shared" si="506"/>
        <v>0</v>
      </c>
      <c r="AB1299" s="18">
        <f t="shared" si="498"/>
        <v>0</v>
      </c>
      <c r="AC1299" s="18">
        <f t="shared" si="499"/>
        <v>0</v>
      </c>
      <c r="AD1299" s="18">
        <f t="shared" si="500"/>
        <v>0</v>
      </c>
      <c r="AE1299" s="18">
        <f t="shared" si="501"/>
        <v>0</v>
      </c>
      <c r="AF1299" s="19">
        <f t="shared" si="502"/>
        <v>0</v>
      </c>
      <c r="AG1299" s="20">
        <f t="shared" si="503"/>
        <v>0</v>
      </c>
      <c r="AH1299" s="48">
        <f t="shared" si="504"/>
        <v>0</v>
      </c>
      <c r="AI1299" s="80">
        <f>AB1322</f>
        <v>0</v>
      </c>
      <c r="AJ1299" s="80"/>
    </row>
    <row r="1300" spans="1:36" ht="15.75" customHeight="1" thickTop="1" thickBot="1" x14ac:dyDescent="0.3">
      <c r="A1300" s="110"/>
      <c r="B1300" s="44" t="str">
        <f t="shared" si="505"/>
        <v>برجاء إدخال إسم الصنف</v>
      </c>
      <c r="C1300" s="26">
        <f t="shared" si="505"/>
        <v>1</v>
      </c>
      <c r="D1300" s="26">
        <f t="shared" si="493"/>
        <v>0</v>
      </c>
      <c r="E1300" s="26">
        <f t="shared" si="494"/>
        <v>0</v>
      </c>
      <c r="F1300" s="26">
        <f t="shared" si="495"/>
        <v>0</v>
      </c>
      <c r="G1300" s="26">
        <f t="shared" si="496"/>
        <v>0</v>
      </c>
      <c r="H1300" s="27">
        <f t="shared" si="490"/>
        <v>0</v>
      </c>
      <c r="I1300" s="28">
        <f t="shared" si="490"/>
        <v>0</v>
      </c>
      <c r="J1300" s="29"/>
      <c r="K1300" s="30"/>
      <c r="L1300" s="27"/>
      <c r="M1300" s="28"/>
      <c r="N1300" s="29"/>
      <c r="O1300" s="30"/>
      <c r="P1300" s="27"/>
      <c r="Q1300" s="28"/>
      <c r="R1300" s="29"/>
      <c r="S1300" s="30"/>
      <c r="T1300" s="27"/>
      <c r="U1300" s="28"/>
      <c r="V1300" s="29"/>
      <c r="W1300" s="30"/>
      <c r="X1300" s="31">
        <f t="shared" si="506"/>
        <v>0</v>
      </c>
      <c r="Y1300" s="32">
        <f t="shared" si="506"/>
        <v>0</v>
      </c>
      <c r="Z1300" s="32">
        <f t="shared" si="506"/>
        <v>0</v>
      </c>
      <c r="AA1300" s="32">
        <f t="shared" si="506"/>
        <v>0</v>
      </c>
      <c r="AB1300" s="32">
        <f t="shared" si="498"/>
        <v>0</v>
      </c>
      <c r="AC1300" s="32">
        <f t="shared" si="499"/>
        <v>0</v>
      </c>
      <c r="AD1300" s="32">
        <f t="shared" si="500"/>
        <v>0</v>
      </c>
      <c r="AE1300" s="32">
        <f t="shared" si="501"/>
        <v>0</v>
      </c>
      <c r="AF1300" s="33">
        <f t="shared" si="502"/>
        <v>0</v>
      </c>
      <c r="AG1300" s="34">
        <f t="shared" si="503"/>
        <v>0</v>
      </c>
      <c r="AH1300" s="47">
        <f t="shared" si="504"/>
        <v>0</v>
      </c>
      <c r="AI1300" s="80"/>
      <c r="AJ1300" s="80"/>
    </row>
    <row r="1301" spans="1:36" ht="15.75" customHeight="1" thickTop="1" thickBot="1" x14ac:dyDescent="0.3">
      <c r="A1301" s="110"/>
      <c r="B1301" s="3" t="str">
        <f t="shared" si="505"/>
        <v>برجاء إدخال إسم الصنف</v>
      </c>
      <c r="C1301" s="4">
        <f t="shared" si="505"/>
        <v>1</v>
      </c>
      <c r="D1301" s="4">
        <f t="shared" si="493"/>
        <v>0</v>
      </c>
      <c r="E1301" s="4">
        <f t="shared" si="494"/>
        <v>0</v>
      </c>
      <c r="F1301" s="4">
        <f t="shared" si="495"/>
        <v>0</v>
      </c>
      <c r="G1301" s="4">
        <f t="shared" si="496"/>
        <v>0</v>
      </c>
      <c r="H1301" s="13">
        <f t="shared" si="490"/>
        <v>0</v>
      </c>
      <c r="I1301" s="14">
        <f t="shared" si="490"/>
        <v>0</v>
      </c>
      <c r="J1301" s="15"/>
      <c r="K1301" s="16"/>
      <c r="L1301" s="13"/>
      <c r="M1301" s="14"/>
      <c r="N1301" s="15"/>
      <c r="O1301" s="16"/>
      <c r="P1301" s="13"/>
      <c r="Q1301" s="14"/>
      <c r="R1301" s="15"/>
      <c r="S1301" s="16"/>
      <c r="T1301" s="13"/>
      <c r="U1301" s="14"/>
      <c r="V1301" s="15"/>
      <c r="W1301" s="16"/>
      <c r="X1301" s="17">
        <f t="shared" si="506"/>
        <v>0</v>
      </c>
      <c r="Y1301" s="18">
        <f t="shared" si="506"/>
        <v>0</v>
      </c>
      <c r="Z1301" s="18">
        <f t="shared" si="506"/>
        <v>0</v>
      </c>
      <c r="AA1301" s="18">
        <f t="shared" si="506"/>
        <v>0</v>
      </c>
      <c r="AB1301" s="18">
        <f t="shared" si="498"/>
        <v>0</v>
      </c>
      <c r="AC1301" s="18">
        <f t="shared" si="499"/>
        <v>0</v>
      </c>
      <c r="AD1301" s="18">
        <f t="shared" si="500"/>
        <v>0</v>
      </c>
      <c r="AE1301" s="18">
        <f t="shared" si="501"/>
        <v>0</v>
      </c>
      <c r="AF1301" s="19">
        <f t="shared" si="502"/>
        <v>0</v>
      </c>
      <c r="AG1301" s="20">
        <f t="shared" si="503"/>
        <v>0</v>
      </c>
      <c r="AH1301" s="48">
        <f t="shared" si="504"/>
        <v>0</v>
      </c>
      <c r="AI1301" s="80"/>
      <c r="AJ1301" s="80"/>
    </row>
    <row r="1302" spans="1:36" ht="15.75" customHeight="1" thickTop="1" thickBot="1" x14ac:dyDescent="0.3">
      <c r="A1302" s="110"/>
      <c r="B1302" s="44" t="str">
        <f t="shared" si="505"/>
        <v>برجاء إدخال إسم الصنف</v>
      </c>
      <c r="C1302" s="26">
        <f t="shared" si="505"/>
        <v>1</v>
      </c>
      <c r="D1302" s="26">
        <f t="shared" si="493"/>
        <v>0</v>
      </c>
      <c r="E1302" s="26">
        <f t="shared" si="494"/>
        <v>0</v>
      </c>
      <c r="F1302" s="26">
        <f t="shared" si="495"/>
        <v>0</v>
      </c>
      <c r="G1302" s="26">
        <f t="shared" si="496"/>
        <v>0</v>
      </c>
      <c r="H1302" s="27">
        <f t="shared" si="490"/>
        <v>0</v>
      </c>
      <c r="I1302" s="28">
        <f t="shared" si="490"/>
        <v>0</v>
      </c>
      <c r="J1302" s="29"/>
      <c r="K1302" s="30"/>
      <c r="L1302" s="27"/>
      <c r="M1302" s="28"/>
      <c r="N1302" s="29"/>
      <c r="O1302" s="30"/>
      <c r="P1302" s="27"/>
      <c r="Q1302" s="28"/>
      <c r="R1302" s="29"/>
      <c r="S1302" s="30"/>
      <c r="T1302" s="27"/>
      <c r="U1302" s="28"/>
      <c r="V1302" s="29"/>
      <c r="W1302" s="30"/>
      <c r="X1302" s="31">
        <f t="shared" si="506"/>
        <v>0</v>
      </c>
      <c r="Y1302" s="32">
        <f t="shared" si="506"/>
        <v>0</v>
      </c>
      <c r="Z1302" s="32">
        <f t="shared" si="506"/>
        <v>0</v>
      </c>
      <c r="AA1302" s="32">
        <f t="shared" si="506"/>
        <v>0</v>
      </c>
      <c r="AB1302" s="32">
        <f t="shared" si="498"/>
        <v>0</v>
      </c>
      <c r="AC1302" s="32">
        <f t="shared" si="499"/>
        <v>0</v>
      </c>
      <c r="AD1302" s="32">
        <f t="shared" si="500"/>
        <v>0</v>
      </c>
      <c r="AE1302" s="32">
        <f t="shared" si="501"/>
        <v>0</v>
      </c>
      <c r="AF1302" s="33">
        <f t="shared" si="502"/>
        <v>0</v>
      </c>
      <c r="AG1302" s="34">
        <f t="shared" si="503"/>
        <v>0</v>
      </c>
      <c r="AH1302" s="47">
        <f t="shared" si="504"/>
        <v>0</v>
      </c>
      <c r="AI1302" s="80"/>
      <c r="AJ1302" s="80"/>
    </row>
    <row r="1303" spans="1:36" ht="15.75" customHeight="1" thickTop="1" thickBot="1" x14ac:dyDescent="0.3">
      <c r="A1303" s="110"/>
      <c r="B1303" s="3" t="str">
        <f t="shared" si="505"/>
        <v>برجاء إدخال إسم الصنف</v>
      </c>
      <c r="C1303" s="4">
        <f t="shared" si="505"/>
        <v>1</v>
      </c>
      <c r="D1303" s="4">
        <f t="shared" si="493"/>
        <v>0</v>
      </c>
      <c r="E1303" s="4">
        <f t="shared" si="494"/>
        <v>0</v>
      </c>
      <c r="F1303" s="4">
        <f t="shared" si="495"/>
        <v>0</v>
      </c>
      <c r="G1303" s="4">
        <f t="shared" si="496"/>
        <v>0</v>
      </c>
      <c r="H1303" s="13">
        <f t="shared" si="490"/>
        <v>0</v>
      </c>
      <c r="I1303" s="14">
        <f t="shared" si="490"/>
        <v>0</v>
      </c>
      <c r="J1303" s="15"/>
      <c r="K1303" s="16"/>
      <c r="L1303" s="13"/>
      <c r="M1303" s="14"/>
      <c r="N1303" s="15"/>
      <c r="O1303" s="16"/>
      <c r="P1303" s="13"/>
      <c r="Q1303" s="14"/>
      <c r="R1303" s="15"/>
      <c r="S1303" s="16"/>
      <c r="T1303" s="13"/>
      <c r="U1303" s="14"/>
      <c r="V1303" s="15"/>
      <c r="W1303" s="16"/>
      <c r="X1303" s="17">
        <f t="shared" si="506"/>
        <v>0</v>
      </c>
      <c r="Y1303" s="18">
        <f t="shared" si="506"/>
        <v>0</v>
      </c>
      <c r="Z1303" s="18">
        <f t="shared" si="506"/>
        <v>0</v>
      </c>
      <c r="AA1303" s="18">
        <f t="shared" si="506"/>
        <v>0</v>
      </c>
      <c r="AB1303" s="18">
        <f t="shared" si="498"/>
        <v>0</v>
      </c>
      <c r="AC1303" s="18">
        <f t="shared" si="499"/>
        <v>0</v>
      </c>
      <c r="AD1303" s="18">
        <f t="shared" si="500"/>
        <v>0</v>
      </c>
      <c r="AE1303" s="18">
        <f t="shared" si="501"/>
        <v>0</v>
      </c>
      <c r="AF1303" s="19">
        <f t="shared" si="502"/>
        <v>0</v>
      </c>
      <c r="AG1303" s="20">
        <f t="shared" si="503"/>
        <v>0</v>
      </c>
      <c r="AH1303" s="48">
        <f t="shared" si="504"/>
        <v>0</v>
      </c>
      <c r="AI1303" s="80"/>
      <c r="AJ1303" s="80"/>
    </row>
    <row r="1304" spans="1:36" ht="15.75" customHeight="1" thickTop="1" thickBot="1" x14ac:dyDescent="0.3">
      <c r="A1304" s="110"/>
      <c r="B1304" s="44" t="str">
        <f t="shared" si="505"/>
        <v>برجاء إدخال إسم الصنف</v>
      </c>
      <c r="C1304" s="26">
        <f t="shared" si="505"/>
        <v>1</v>
      </c>
      <c r="D1304" s="26">
        <f t="shared" si="493"/>
        <v>0</v>
      </c>
      <c r="E1304" s="26">
        <f t="shared" si="494"/>
        <v>0</v>
      </c>
      <c r="F1304" s="26">
        <f t="shared" si="495"/>
        <v>0</v>
      </c>
      <c r="G1304" s="26">
        <f t="shared" si="496"/>
        <v>0</v>
      </c>
      <c r="H1304" s="27">
        <f t="shared" si="490"/>
        <v>0</v>
      </c>
      <c r="I1304" s="28">
        <f t="shared" si="490"/>
        <v>0</v>
      </c>
      <c r="J1304" s="29"/>
      <c r="K1304" s="30"/>
      <c r="L1304" s="27"/>
      <c r="M1304" s="28"/>
      <c r="N1304" s="29"/>
      <c r="O1304" s="30"/>
      <c r="P1304" s="27"/>
      <c r="Q1304" s="28"/>
      <c r="R1304" s="29"/>
      <c r="S1304" s="30"/>
      <c r="T1304" s="27"/>
      <c r="U1304" s="28"/>
      <c r="V1304" s="29"/>
      <c r="W1304" s="30"/>
      <c r="X1304" s="31">
        <f t="shared" si="506"/>
        <v>0</v>
      </c>
      <c r="Y1304" s="32">
        <f t="shared" si="506"/>
        <v>0</v>
      </c>
      <c r="Z1304" s="32">
        <f t="shared" si="506"/>
        <v>0</v>
      </c>
      <c r="AA1304" s="32">
        <f t="shared" si="506"/>
        <v>0</v>
      </c>
      <c r="AB1304" s="32">
        <f t="shared" si="498"/>
        <v>0</v>
      </c>
      <c r="AC1304" s="32">
        <f t="shared" si="499"/>
        <v>0</v>
      </c>
      <c r="AD1304" s="32">
        <f t="shared" si="500"/>
        <v>0</v>
      </c>
      <c r="AE1304" s="32">
        <f t="shared" si="501"/>
        <v>0</v>
      </c>
      <c r="AF1304" s="33">
        <f t="shared" si="502"/>
        <v>0</v>
      </c>
      <c r="AG1304" s="34">
        <f t="shared" si="503"/>
        <v>0</v>
      </c>
      <c r="AH1304" s="47">
        <f t="shared" si="504"/>
        <v>0</v>
      </c>
      <c r="AI1304" s="80"/>
      <c r="AJ1304" s="80"/>
    </row>
    <row r="1305" spans="1:36" ht="15.75" customHeight="1" thickTop="1" thickBot="1" x14ac:dyDescent="0.3">
      <c r="A1305" s="110"/>
      <c r="B1305" s="3" t="str">
        <f t="shared" si="505"/>
        <v>برجاء إدخال إسم الصنف</v>
      </c>
      <c r="C1305" s="4">
        <f t="shared" si="505"/>
        <v>1</v>
      </c>
      <c r="D1305" s="4">
        <f t="shared" si="493"/>
        <v>0</v>
      </c>
      <c r="E1305" s="4">
        <f t="shared" si="494"/>
        <v>0</v>
      </c>
      <c r="F1305" s="4">
        <f t="shared" si="495"/>
        <v>0</v>
      </c>
      <c r="G1305" s="4">
        <f t="shared" si="496"/>
        <v>0</v>
      </c>
      <c r="H1305" s="13">
        <f t="shared" si="490"/>
        <v>0</v>
      </c>
      <c r="I1305" s="14">
        <f t="shared" si="490"/>
        <v>0</v>
      </c>
      <c r="J1305" s="15"/>
      <c r="K1305" s="16"/>
      <c r="L1305" s="13"/>
      <c r="M1305" s="14"/>
      <c r="N1305" s="15"/>
      <c r="O1305" s="16"/>
      <c r="P1305" s="13"/>
      <c r="Q1305" s="14"/>
      <c r="R1305" s="15"/>
      <c r="S1305" s="16"/>
      <c r="T1305" s="13"/>
      <c r="U1305" s="14"/>
      <c r="V1305" s="15"/>
      <c r="W1305" s="16"/>
      <c r="X1305" s="17">
        <f t="shared" si="506"/>
        <v>0</v>
      </c>
      <c r="Y1305" s="18">
        <f t="shared" si="506"/>
        <v>0</v>
      </c>
      <c r="Z1305" s="18">
        <f t="shared" si="506"/>
        <v>0</v>
      </c>
      <c r="AA1305" s="18">
        <f t="shared" si="506"/>
        <v>0</v>
      </c>
      <c r="AB1305" s="18">
        <f t="shared" si="498"/>
        <v>0</v>
      </c>
      <c r="AC1305" s="18">
        <f t="shared" si="499"/>
        <v>0</v>
      </c>
      <c r="AD1305" s="18">
        <f t="shared" si="500"/>
        <v>0</v>
      </c>
      <c r="AE1305" s="18">
        <f t="shared" si="501"/>
        <v>0</v>
      </c>
      <c r="AF1305" s="19">
        <f t="shared" si="502"/>
        <v>0</v>
      </c>
      <c r="AG1305" s="20">
        <f t="shared" si="503"/>
        <v>0</v>
      </c>
      <c r="AH1305" s="48">
        <f t="shared" si="504"/>
        <v>0</v>
      </c>
      <c r="AI1305" s="80"/>
      <c r="AJ1305" s="80"/>
    </row>
    <row r="1306" spans="1:36" ht="15.75" customHeight="1" thickTop="1" thickBot="1" x14ac:dyDescent="0.3">
      <c r="A1306" s="110"/>
      <c r="B1306" s="44" t="str">
        <f t="shared" si="505"/>
        <v>برجاء إدخال إسم الصنف</v>
      </c>
      <c r="C1306" s="26">
        <f t="shared" si="505"/>
        <v>1</v>
      </c>
      <c r="D1306" s="26">
        <f t="shared" si="493"/>
        <v>0</v>
      </c>
      <c r="E1306" s="26">
        <f t="shared" si="494"/>
        <v>0</v>
      </c>
      <c r="F1306" s="26">
        <f t="shared" si="495"/>
        <v>0</v>
      </c>
      <c r="G1306" s="26">
        <f t="shared" si="496"/>
        <v>0</v>
      </c>
      <c r="H1306" s="27">
        <f t="shared" si="490"/>
        <v>0</v>
      </c>
      <c r="I1306" s="28">
        <f t="shared" si="490"/>
        <v>0</v>
      </c>
      <c r="J1306" s="29"/>
      <c r="K1306" s="30"/>
      <c r="L1306" s="27"/>
      <c r="M1306" s="28"/>
      <c r="N1306" s="29"/>
      <c r="O1306" s="30"/>
      <c r="P1306" s="27"/>
      <c r="Q1306" s="28"/>
      <c r="R1306" s="29"/>
      <c r="S1306" s="30"/>
      <c r="T1306" s="27"/>
      <c r="U1306" s="28"/>
      <c r="V1306" s="29"/>
      <c r="W1306" s="30"/>
      <c r="X1306" s="31">
        <f t="shared" si="506"/>
        <v>0</v>
      </c>
      <c r="Y1306" s="32">
        <f t="shared" si="506"/>
        <v>0</v>
      </c>
      <c r="Z1306" s="32">
        <f t="shared" si="506"/>
        <v>0</v>
      </c>
      <c r="AA1306" s="32">
        <f t="shared" si="506"/>
        <v>0</v>
      </c>
      <c r="AB1306" s="32">
        <f t="shared" si="498"/>
        <v>0</v>
      </c>
      <c r="AC1306" s="32">
        <f t="shared" si="499"/>
        <v>0</v>
      </c>
      <c r="AD1306" s="32">
        <f t="shared" si="500"/>
        <v>0</v>
      </c>
      <c r="AE1306" s="32">
        <f t="shared" si="501"/>
        <v>0</v>
      </c>
      <c r="AF1306" s="33">
        <f t="shared" si="502"/>
        <v>0</v>
      </c>
      <c r="AG1306" s="34">
        <f t="shared" si="503"/>
        <v>0</v>
      </c>
      <c r="AH1306" s="47">
        <f t="shared" si="504"/>
        <v>0</v>
      </c>
      <c r="AI1306" s="80"/>
      <c r="AJ1306" s="80"/>
    </row>
    <row r="1307" spans="1:36" ht="15.75" customHeight="1" thickTop="1" thickBot="1" x14ac:dyDescent="0.3">
      <c r="A1307" s="110"/>
      <c r="B1307" s="3" t="str">
        <f t="shared" si="505"/>
        <v>برجاء إدخال إسم الصنف</v>
      </c>
      <c r="C1307" s="4">
        <f t="shared" si="505"/>
        <v>1</v>
      </c>
      <c r="D1307" s="4">
        <f t="shared" si="493"/>
        <v>0</v>
      </c>
      <c r="E1307" s="4">
        <f t="shared" si="494"/>
        <v>0</v>
      </c>
      <c r="F1307" s="4">
        <f t="shared" si="495"/>
        <v>0</v>
      </c>
      <c r="G1307" s="4">
        <f t="shared" si="496"/>
        <v>0</v>
      </c>
      <c r="H1307" s="13">
        <f t="shared" si="490"/>
        <v>0</v>
      </c>
      <c r="I1307" s="14">
        <f t="shared" si="490"/>
        <v>0</v>
      </c>
      <c r="J1307" s="15"/>
      <c r="K1307" s="16"/>
      <c r="L1307" s="13"/>
      <c r="M1307" s="14"/>
      <c r="N1307" s="15"/>
      <c r="O1307" s="16"/>
      <c r="P1307" s="13"/>
      <c r="Q1307" s="14"/>
      <c r="R1307" s="15"/>
      <c r="S1307" s="16"/>
      <c r="T1307" s="13"/>
      <c r="U1307" s="14"/>
      <c r="V1307" s="15"/>
      <c r="W1307" s="16"/>
      <c r="X1307" s="17">
        <f t="shared" si="506"/>
        <v>0</v>
      </c>
      <c r="Y1307" s="18">
        <f t="shared" si="506"/>
        <v>0</v>
      </c>
      <c r="Z1307" s="18">
        <f t="shared" si="506"/>
        <v>0</v>
      </c>
      <c r="AA1307" s="18">
        <f t="shared" si="506"/>
        <v>0</v>
      </c>
      <c r="AB1307" s="18">
        <f t="shared" si="498"/>
        <v>0</v>
      </c>
      <c r="AC1307" s="18">
        <f t="shared" si="499"/>
        <v>0</v>
      </c>
      <c r="AD1307" s="18">
        <f t="shared" si="500"/>
        <v>0</v>
      </c>
      <c r="AE1307" s="18">
        <f t="shared" si="501"/>
        <v>0</v>
      </c>
      <c r="AF1307" s="19">
        <f t="shared" si="502"/>
        <v>0</v>
      </c>
      <c r="AG1307" s="20">
        <f t="shared" si="503"/>
        <v>0</v>
      </c>
      <c r="AH1307" s="48">
        <f t="shared" si="504"/>
        <v>0</v>
      </c>
      <c r="AI1307" s="80" t="s">
        <v>33</v>
      </c>
      <c r="AJ1307" s="80"/>
    </row>
    <row r="1308" spans="1:36" ht="15.75" customHeight="1" thickTop="1" thickBot="1" x14ac:dyDescent="0.3">
      <c r="A1308" s="110"/>
      <c r="B1308" s="44" t="str">
        <f t="shared" si="505"/>
        <v>برجاء إدخال إسم الصنف</v>
      </c>
      <c r="C1308" s="26">
        <f t="shared" si="505"/>
        <v>1</v>
      </c>
      <c r="D1308" s="26">
        <f t="shared" si="493"/>
        <v>0</v>
      </c>
      <c r="E1308" s="26">
        <f t="shared" si="494"/>
        <v>0</v>
      </c>
      <c r="F1308" s="26">
        <f t="shared" si="495"/>
        <v>0</v>
      </c>
      <c r="G1308" s="26">
        <f t="shared" si="496"/>
        <v>0</v>
      </c>
      <c r="H1308" s="27">
        <f t="shared" si="490"/>
        <v>0</v>
      </c>
      <c r="I1308" s="28">
        <f t="shared" si="490"/>
        <v>0</v>
      </c>
      <c r="J1308" s="29"/>
      <c r="K1308" s="30"/>
      <c r="L1308" s="27"/>
      <c r="M1308" s="28"/>
      <c r="N1308" s="29"/>
      <c r="O1308" s="30"/>
      <c r="P1308" s="27"/>
      <c r="Q1308" s="28"/>
      <c r="R1308" s="29"/>
      <c r="S1308" s="30"/>
      <c r="T1308" s="27"/>
      <c r="U1308" s="28"/>
      <c r="V1308" s="29"/>
      <c r="W1308" s="30"/>
      <c r="X1308" s="31">
        <f t="shared" si="506"/>
        <v>0</v>
      </c>
      <c r="Y1308" s="32">
        <f t="shared" si="506"/>
        <v>0</v>
      </c>
      <c r="Z1308" s="32">
        <f t="shared" si="506"/>
        <v>0</v>
      </c>
      <c r="AA1308" s="32">
        <f t="shared" si="506"/>
        <v>0</v>
      </c>
      <c r="AB1308" s="32">
        <f t="shared" si="498"/>
        <v>0</v>
      </c>
      <c r="AC1308" s="32">
        <f t="shared" si="499"/>
        <v>0</v>
      </c>
      <c r="AD1308" s="32">
        <f t="shared" si="500"/>
        <v>0</v>
      </c>
      <c r="AE1308" s="32">
        <f t="shared" si="501"/>
        <v>0</v>
      </c>
      <c r="AF1308" s="33">
        <f t="shared" si="502"/>
        <v>0</v>
      </c>
      <c r="AG1308" s="34">
        <f t="shared" si="503"/>
        <v>0</v>
      </c>
      <c r="AH1308" s="47">
        <f t="shared" si="504"/>
        <v>0</v>
      </c>
      <c r="AI1308" s="80"/>
      <c r="AJ1308" s="80"/>
    </row>
    <row r="1309" spans="1:36" ht="15.75" customHeight="1" thickTop="1" thickBot="1" x14ac:dyDescent="0.3">
      <c r="A1309" s="110"/>
      <c r="B1309" s="3" t="str">
        <f t="shared" si="505"/>
        <v>برجاء إدخال إسم الصنف</v>
      </c>
      <c r="C1309" s="4">
        <f t="shared" si="505"/>
        <v>1</v>
      </c>
      <c r="D1309" s="4">
        <f t="shared" si="493"/>
        <v>0</v>
      </c>
      <c r="E1309" s="4">
        <f t="shared" si="494"/>
        <v>0</v>
      </c>
      <c r="F1309" s="4">
        <f t="shared" si="495"/>
        <v>0</v>
      </c>
      <c r="G1309" s="4">
        <f t="shared" si="496"/>
        <v>0</v>
      </c>
      <c r="H1309" s="13">
        <f t="shared" si="490"/>
        <v>0</v>
      </c>
      <c r="I1309" s="14">
        <f t="shared" si="490"/>
        <v>0</v>
      </c>
      <c r="J1309" s="15"/>
      <c r="K1309" s="16"/>
      <c r="L1309" s="13"/>
      <c r="M1309" s="14"/>
      <c r="N1309" s="15"/>
      <c r="O1309" s="16"/>
      <c r="P1309" s="13"/>
      <c r="Q1309" s="14"/>
      <c r="R1309" s="15"/>
      <c r="S1309" s="16"/>
      <c r="T1309" s="13"/>
      <c r="U1309" s="14"/>
      <c r="V1309" s="15"/>
      <c r="W1309" s="16"/>
      <c r="X1309" s="17">
        <f t="shared" si="506"/>
        <v>0</v>
      </c>
      <c r="Y1309" s="18">
        <f t="shared" si="506"/>
        <v>0</v>
      </c>
      <c r="Z1309" s="18">
        <f t="shared" si="506"/>
        <v>0</v>
      </c>
      <c r="AA1309" s="18">
        <f t="shared" si="506"/>
        <v>0</v>
      </c>
      <c r="AB1309" s="18">
        <f t="shared" si="498"/>
        <v>0</v>
      </c>
      <c r="AC1309" s="18">
        <f t="shared" si="499"/>
        <v>0</v>
      </c>
      <c r="AD1309" s="18">
        <f t="shared" si="500"/>
        <v>0</v>
      </c>
      <c r="AE1309" s="18">
        <f t="shared" si="501"/>
        <v>0</v>
      </c>
      <c r="AF1309" s="19">
        <f t="shared" si="502"/>
        <v>0</v>
      </c>
      <c r="AG1309" s="20">
        <f t="shared" si="503"/>
        <v>0</v>
      </c>
      <c r="AH1309" s="48">
        <f t="shared" si="504"/>
        <v>0</v>
      </c>
      <c r="AI1309" s="80"/>
      <c r="AJ1309" s="80"/>
    </row>
    <row r="1310" spans="1:36" ht="15.75" customHeight="1" thickTop="1" thickBot="1" x14ac:dyDescent="0.3">
      <c r="A1310" s="110"/>
      <c r="B1310" s="44" t="str">
        <f t="shared" ref="B1310:C1316" si="507">B1261</f>
        <v>برجاء إدخال إسم الصنف</v>
      </c>
      <c r="C1310" s="26">
        <f t="shared" si="507"/>
        <v>1</v>
      </c>
      <c r="D1310" s="26">
        <f t="shared" si="493"/>
        <v>0</v>
      </c>
      <c r="E1310" s="26">
        <f t="shared" si="494"/>
        <v>0</v>
      </c>
      <c r="F1310" s="26">
        <f t="shared" si="495"/>
        <v>0</v>
      </c>
      <c r="G1310" s="26">
        <f t="shared" si="496"/>
        <v>0</v>
      </c>
      <c r="H1310" s="27">
        <f t="shared" si="490"/>
        <v>0</v>
      </c>
      <c r="I1310" s="28">
        <f t="shared" si="490"/>
        <v>0</v>
      </c>
      <c r="J1310" s="29"/>
      <c r="K1310" s="30"/>
      <c r="L1310" s="27"/>
      <c r="M1310" s="28"/>
      <c r="N1310" s="29"/>
      <c r="O1310" s="30"/>
      <c r="P1310" s="27"/>
      <c r="Q1310" s="28"/>
      <c r="R1310" s="29"/>
      <c r="S1310" s="30"/>
      <c r="T1310" s="27"/>
      <c r="U1310" s="28"/>
      <c r="V1310" s="29"/>
      <c r="W1310" s="30"/>
      <c r="X1310" s="31">
        <f t="shared" ref="X1310:AA1316" si="508">X1261</f>
        <v>0</v>
      </c>
      <c r="Y1310" s="32">
        <f t="shared" si="508"/>
        <v>0</v>
      </c>
      <c r="Z1310" s="32">
        <f t="shared" si="508"/>
        <v>0</v>
      </c>
      <c r="AA1310" s="32">
        <f t="shared" si="508"/>
        <v>0</v>
      </c>
      <c r="AB1310" s="32">
        <f t="shared" si="498"/>
        <v>0</v>
      </c>
      <c r="AC1310" s="32">
        <f t="shared" si="499"/>
        <v>0</v>
      </c>
      <c r="AD1310" s="32">
        <f t="shared" si="500"/>
        <v>0</v>
      </c>
      <c r="AE1310" s="32">
        <f t="shared" si="501"/>
        <v>0</v>
      </c>
      <c r="AF1310" s="33">
        <f t="shared" si="502"/>
        <v>0</v>
      </c>
      <c r="AG1310" s="34">
        <f t="shared" si="503"/>
        <v>0</v>
      </c>
      <c r="AH1310" s="47">
        <f t="shared" si="504"/>
        <v>0</v>
      </c>
      <c r="AI1310" s="80"/>
      <c r="AJ1310" s="80"/>
    </row>
    <row r="1311" spans="1:36" ht="15.75" customHeight="1" thickTop="1" thickBot="1" x14ac:dyDescent="0.3">
      <c r="A1311" s="110"/>
      <c r="B1311" s="3" t="str">
        <f t="shared" si="507"/>
        <v>برجاء إدخال إسم الصنف</v>
      </c>
      <c r="C1311" s="4">
        <f t="shared" si="507"/>
        <v>1</v>
      </c>
      <c r="D1311" s="4">
        <f t="shared" si="493"/>
        <v>0</v>
      </c>
      <c r="E1311" s="4">
        <f t="shared" si="494"/>
        <v>0</v>
      </c>
      <c r="F1311" s="4">
        <f t="shared" si="495"/>
        <v>0</v>
      </c>
      <c r="G1311" s="4">
        <f t="shared" si="496"/>
        <v>0</v>
      </c>
      <c r="H1311" s="13">
        <f t="shared" si="490"/>
        <v>0</v>
      </c>
      <c r="I1311" s="14">
        <f t="shared" si="490"/>
        <v>0</v>
      </c>
      <c r="J1311" s="15"/>
      <c r="K1311" s="16"/>
      <c r="L1311" s="13"/>
      <c r="M1311" s="14"/>
      <c r="N1311" s="15"/>
      <c r="O1311" s="16"/>
      <c r="P1311" s="13"/>
      <c r="Q1311" s="14"/>
      <c r="R1311" s="15"/>
      <c r="S1311" s="16"/>
      <c r="T1311" s="13"/>
      <c r="U1311" s="14"/>
      <c r="V1311" s="15"/>
      <c r="W1311" s="16"/>
      <c r="X1311" s="17">
        <f t="shared" si="508"/>
        <v>0</v>
      </c>
      <c r="Y1311" s="18">
        <f t="shared" si="508"/>
        <v>0</v>
      </c>
      <c r="Z1311" s="18">
        <f t="shared" si="508"/>
        <v>0</v>
      </c>
      <c r="AA1311" s="18">
        <f t="shared" si="508"/>
        <v>0</v>
      </c>
      <c r="AB1311" s="18">
        <f t="shared" si="498"/>
        <v>0</v>
      </c>
      <c r="AC1311" s="18">
        <f t="shared" si="499"/>
        <v>0</v>
      </c>
      <c r="AD1311" s="18">
        <f t="shared" si="500"/>
        <v>0</v>
      </c>
      <c r="AE1311" s="18">
        <f t="shared" si="501"/>
        <v>0</v>
      </c>
      <c r="AF1311" s="19">
        <f t="shared" si="502"/>
        <v>0</v>
      </c>
      <c r="AG1311" s="20">
        <f t="shared" si="503"/>
        <v>0</v>
      </c>
      <c r="AH1311" s="48">
        <f t="shared" si="504"/>
        <v>0</v>
      </c>
      <c r="AI1311" s="80"/>
      <c r="AJ1311" s="80"/>
    </row>
    <row r="1312" spans="1:36" ht="15.75" customHeight="1" thickTop="1" thickBot="1" x14ac:dyDescent="0.3">
      <c r="A1312" s="110"/>
      <c r="B1312" s="44" t="str">
        <f t="shared" si="507"/>
        <v>برجاء إدخال إسم الصنف</v>
      </c>
      <c r="C1312" s="26">
        <f t="shared" si="507"/>
        <v>1</v>
      </c>
      <c r="D1312" s="26">
        <f t="shared" si="493"/>
        <v>0</v>
      </c>
      <c r="E1312" s="26">
        <f t="shared" si="494"/>
        <v>0</v>
      </c>
      <c r="F1312" s="26">
        <f t="shared" si="495"/>
        <v>0</v>
      </c>
      <c r="G1312" s="26">
        <f t="shared" si="496"/>
        <v>0</v>
      </c>
      <c r="H1312" s="27">
        <f t="shared" si="490"/>
        <v>0</v>
      </c>
      <c r="I1312" s="28">
        <f t="shared" si="490"/>
        <v>0</v>
      </c>
      <c r="J1312" s="29"/>
      <c r="K1312" s="30"/>
      <c r="L1312" s="27"/>
      <c r="M1312" s="28"/>
      <c r="N1312" s="29"/>
      <c r="O1312" s="30"/>
      <c r="P1312" s="27"/>
      <c r="Q1312" s="28"/>
      <c r="R1312" s="29"/>
      <c r="S1312" s="30"/>
      <c r="T1312" s="27"/>
      <c r="U1312" s="28"/>
      <c r="V1312" s="29"/>
      <c r="W1312" s="30"/>
      <c r="X1312" s="31">
        <f t="shared" si="508"/>
        <v>0</v>
      </c>
      <c r="Y1312" s="32">
        <f t="shared" si="508"/>
        <v>0</v>
      </c>
      <c r="Z1312" s="32">
        <f t="shared" si="508"/>
        <v>0</v>
      </c>
      <c r="AA1312" s="32">
        <f t="shared" si="508"/>
        <v>0</v>
      </c>
      <c r="AB1312" s="32">
        <f t="shared" si="498"/>
        <v>0</v>
      </c>
      <c r="AC1312" s="32">
        <f t="shared" si="499"/>
        <v>0</v>
      </c>
      <c r="AD1312" s="32">
        <f t="shared" si="500"/>
        <v>0</v>
      </c>
      <c r="AE1312" s="32">
        <f t="shared" si="501"/>
        <v>0</v>
      </c>
      <c r="AF1312" s="33">
        <f t="shared" si="502"/>
        <v>0</v>
      </c>
      <c r="AG1312" s="34">
        <f t="shared" si="503"/>
        <v>0</v>
      </c>
      <c r="AH1312" s="47">
        <f t="shared" si="504"/>
        <v>0</v>
      </c>
      <c r="AI1312" s="80"/>
      <c r="AJ1312" s="80"/>
    </row>
    <row r="1313" spans="1:36" ht="15.75" customHeight="1" thickTop="1" thickBot="1" x14ac:dyDescent="0.3">
      <c r="A1313" s="110"/>
      <c r="B1313" s="3" t="str">
        <f t="shared" si="507"/>
        <v>برجاء إدخال إسم الصنف</v>
      </c>
      <c r="C1313" s="4">
        <f t="shared" si="507"/>
        <v>1</v>
      </c>
      <c r="D1313" s="4">
        <f t="shared" si="493"/>
        <v>0</v>
      </c>
      <c r="E1313" s="4">
        <f t="shared" si="494"/>
        <v>0</v>
      </c>
      <c r="F1313" s="4">
        <f t="shared" si="495"/>
        <v>0</v>
      </c>
      <c r="G1313" s="4">
        <f t="shared" si="496"/>
        <v>0</v>
      </c>
      <c r="H1313" s="13">
        <f t="shared" si="490"/>
        <v>0</v>
      </c>
      <c r="I1313" s="14">
        <f t="shared" si="490"/>
        <v>0</v>
      </c>
      <c r="J1313" s="15"/>
      <c r="K1313" s="16"/>
      <c r="L1313" s="13"/>
      <c r="M1313" s="14"/>
      <c r="N1313" s="15"/>
      <c r="O1313" s="16"/>
      <c r="P1313" s="13"/>
      <c r="Q1313" s="14"/>
      <c r="R1313" s="15"/>
      <c r="S1313" s="16"/>
      <c r="T1313" s="13"/>
      <c r="U1313" s="14"/>
      <c r="V1313" s="15"/>
      <c r="W1313" s="16"/>
      <c r="X1313" s="17">
        <f t="shared" si="508"/>
        <v>0</v>
      </c>
      <c r="Y1313" s="18">
        <f t="shared" si="508"/>
        <v>0</v>
      </c>
      <c r="Z1313" s="18">
        <f t="shared" si="508"/>
        <v>0</v>
      </c>
      <c r="AA1313" s="18">
        <f t="shared" si="508"/>
        <v>0</v>
      </c>
      <c r="AB1313" s="18">
        <f t="shared" si="498"/>
        <v>0</v>
      </c>
      <c r="AC1313" s="18">
        <f t="shared" si="499"/>
        <v>0</v>
      </c>
      <c r="AD1313" s="18">
        <f t="shared" si="500"/>
        <v>0</v>
      </c>
      <c r="AE1313" s="18">
        <f t="shared" si="501"/>
        <v>0</v>
      </c>
      <c r="AF1313" s="19">
        <f t="shared" si="502"/>
        <v>0</v>
      </c>
      <c r="AG1313" s="20">
        <f t="shared" si="503"/>
        <v>0</v>
      </c>
      <c r="AH1313" s="48">
        <f t="shared" si="504"/>
        <v>0</v>
      </c>
      <c r="AI1313" s="80"/>
      <c r="AJ1313" s="80"/>
    </row>
    <row r="1314" spans="1:36" ht="15.75" customHeight="1" thickTop="1" thickBot="1" x14ac:dyDescent="0.3">
      <c r="A1314" s="110"/>
      <c r="B1314" s="44" t="str">
        <f t="shared" si="507"/>
        <v>برجاء إدخال إسم الصنف</v>
      </c>
      <c r="C1314" s="26">
        <f t="shared" si="507"/>
        <v>1</v>
      </c>
      <c r="D1314" s="26">
        <f t="shared" si="493"/>
        <v>0</v>
      </c>
      <c r="E1314" s="26">
        <f t="shared" si="494"/>
        <v>0</v>
      </c>
      <c r="F1314" s="26">
        <f t="shared" si="495"/>
        <v>0</v>
      </c>
      <c r="G1314" s="26">
        <f t="shared" si="496"/>
        <v>0</v>
      </c>
      <c r="H1314" s="27">
        <f t="shared" si="490"/>
        <v>0</v>
      </c>
      <c r="I1314" s="28">
        <f t="shared" si="490"/>
        <v>0</v>
      </c>
      <c r="J1314" s="29"/>
      <c r="K1314" s="30"/>
      <c r="L1314" s="27"/>
      <c r="M1314" s="28"/>
      <c r="N1314" s="29"/>
      <c r="O1314" s="30"/>
      <c r="P1314" s="27"/>
      <c r="Q1314" s="28"/>
      <c r="R1314" s="29"/>
      <c r="S1314" s="30"/>
      <c r="T1314" s="27"/>
      <c r="U1314" s="28"/>
      <c r="V1314" s="29"/>
      <c r="W1314" s="30"/>
      <c r="X1314" s="31">
        <f t="shared" si="508"/>
        <v>0</v>
      </c>
      <c r="Y1314" s="32">
        <f t="shared" si="508"/>
        <v>0</v>
      </c>
      <c r="Z1314" s="32">
        <f t="shared" si="508"/>
        <v>0</v>
      </c>
      <c r="AA1314" s="32">
        <f t="shared" si="508"/>
        <v>0</v>
      </c>
      <c r="AB1314" s="32">
        <f t="shared" si="498"/>
        <v>0</v>
      </c>
      <c r="AC1314" s="32">
        <f t="shared" si="499"/>
        <v>0</v>
      </c>
      <c r="AD1314" s="32">
        <f t="shared" si="500"/>
        <v>0</v>
      </c>
      <c r="AE1314" s="32">
        <f t="shared" si="501"/>
        <v>0</v>
      </c>
      <c r="AF1314" s="33">
        <f t="shared" si="502"/>
        <v>0</v>
      </c>
      <c r="AG1314" s="34">
        <f t="shared" si="503"/>
        <v>0</v>
      </c>
      <c r="AH1314" s="47">
        <f t="shared" si="504"/>
        <v>0</v>
      </c>
      <c r="AI1314" s="80"/>
      <c r="AJ1314" s="80"/>
    </row>
    <row r="1315" spans="1:36" ht="15.75" customHeight="1" thickTop="1" thickBot="1" x14ac:dyDescent="0.3">
      <c r="A1315" s="110"/>
      <c r="B1315" s="3" t="str">
        <f t="shared" si="507"/>
        <v>برجاء إدخال إسم الصنف</v>
      </c>
      <c r="C1315" s="4">
        <f t="shared" si="507"/>
        <v>1</v>
      </c>
      <c r="D1315" s="4">
        <f t="shared" si="493"/>
        <v>0</v>
      </c>
      <c r="E1315" s="4">
        <f t="shared" si="494"/>
        <v>0</v>
      </c>
      <c r="F1315" s="4">
        <f t="shared" si="495"/>
        <v>0</v>
      </c>
      <c r="G1315" s="4">
        <f t="shared" si="496"/>
        <v>0</v>
      </c>
      <c r="H1315" s="13">
        <f t="shared" si="490"/>
        <v>0</v>
      </c>
      <c r="I1315" s="14">
        <f t="shared" si="490"/>
        <v>0</v>
      </c>
      <c r="J1315" s="15"/>
      <c r="K1315" s="16"/>
      <c r="L1315" s="13"/>
      <c r="M1315" s="14"/>
      <c r="N1315" s="15"/>
      <c r="O1315" s="16"/>
      <c r="P1315" s="13"/>
      <c r="Q1315" s="14"/>
      <c r="R1315" s="15"/>
      <c r="S1315" s="16"/>
      <c r="T1315" s="13"/>
      <c r="U1315" s="14"/>
      <c r="V1315" s="15"/>
      <c r="W1315" s="16"/>
      <c r="X1315" s="17">
        <f t="shared" si="508"/>
        <v>0</v>
      </c>
      <c r="Y1315" s="18">
        <f t="shared" si="508"/>
        <v>0</v>
      </c>
      <c r="Z1315" s="18">
        <f t="shared" si="508"/>
        <v>0</v>
      </c>
      <c r="AA1315" s="18">
        <f t="shared" si="508"/>
        <v>0</v>
      </c>
      <c r="AB1315" s="18">
        <f t="shared" si="498"/>
        <v>0</v>
      </c>
      <c r="AC1315" s="18">
        <f t="shared" si="499"/>
        <v>0</v>
      </c>
      <c r="AD1315" s="18">
        <f t="shared" si="500"/>
        <v>0</v>
      </c>
      <c r="AE1315" s="18">
        <f t="shared" si="501"/>
        <v>0</v>
      </c>
      <c r="AF1315" s="19">
        <f t="shared" si="502"/>
        <v>0</v>
      </c>
      <c r="AG1315" s="20">
        <f t="shared" si="503"/>
        <v>0</v>
      </c>
      <c r="AH1315" s="48">
        <f t="shared" si="504"/>
        <v>0</v>
      </c>
      <c r="AI1315" s="80">
        <f>AI1299-AI1283</f>
        <v>0</v>
      </c>
      <c r="AJ1315" s="80"/>
    </row>
    <row r="1316" spans="1:36" ht="15.75" customHeight="1" thickTop="1" thickBot="1" x14ac:dyDescent="0.3">
      <c r="A1316" s="110"/>
      <c r="B1316" s="45" t="str">
        <f t="shared" si="507"/>
        <v>برجاء إدخال إسم الصنف</v>
      </c>
      <c r="C1316" s="35">
        <f t="shared" si="507"/>
        <v>1</v>
      </c>
      <c r="D1316" s="35">
        <f t="shared" si="493"/>
        <v>0</v>
      </c>
      <c r="E1316" s="35">
        <f t="shared" si="494"/>
        <v>0</v>
      </c>
      <c r="F1316" s="35">
        <f t="shared" si="495"/>
        <v>0</v>
      </c>
      <c r="G1316" s="35">
        <f t="shared" si="496"/>
        <v>0</v>
      </c>
      <c r="H1316" s="36">
        <f t="shared" si="490"/>
        <v>0</v>
      </c>
      <c r="I1316" s="37">
        <f t="shared" si="490"/>
        <v>0</v>
      </c>
      <c r="J1316" s="38"/>
      <c r="K1316" s="39"/>
      <c r="L1316" s="36"/>
      <c r="M1316" s="37"/>
      <c r="N1316" s="38"/>
      <c r="O1316" s="39"/>
      <c r="P1316" s="36"/>
      <c r="Q1316" s="37"/>
      <c r="R1316" s="38"/>
      <c r="S1316" s="39"/>
      <c r="T1316" s="36"/>
      <c r="U1316" s="37"/>
      <c r="V1316" s="38"/>
      <c r="W1316" s="39"/>
      <c r="X1316" s="40">
        <f t="shared" si="508"/>
        <v>0</v>
      </c>
      <c r="Y1316" s="41">
        <f t="shared" si="508"/>
        <v>0</v>
      </c>
      <c r="Z1316" s="41">
        <f t="shared" si="508"/>
        <v>0</v>
      </c>
      <c r="AA1316" s="41">
        <f t="shared" si="508"/>
        <v>0</v>
      </c>
      <c r="AB1316" s="41">
        <f t="shared" si="498"/>
        <v>0</v>
      </c>
      <c r="AC1316" s="41">
        <f t="shared" si="499"/>
        <v>0</v>
      </c>
      <c r="AD1316" s="41">
        <f t="shared" si="500"/>
        <v>0</v>
      </c>
      <c r="AE1316" s="41">
        <f t="shared" si="501"/>
        <v>0</v>
      </c>
      <c r="AF1316" s="42">
        <f t="shared" si="502"/>
        <v>0</v>
      </c>
      <c r="AG1316" s="43">
        <f t="shared" si="503"/>
        <v>0</v>
      </c>
      <c r="AH1316" s="49">
        <f t="shared" si="504"/>
        <v>0</v>
      </c>
      <c r="AI1316" s="80"/>
      <c r="AJ1316" s="80"/>
    </row>
    <row r="1317" spans="1:36" ht="20.25" thickTop="1" thickBot="1" x14ac:dyDescent="0.3">
      <c r="A1317" s="81" t="s">
        <v>26</v>
      </c>
      <c r="B1317" s="81"/>
      <c r="C1317" s="81"/>
      <c r="D1317" s="81"/>
      <c r="E1317" s="81"/>
      <c r="F1317" s="81"/>
      <c r="G1317" s="81"/>
      <c r="H1317" s="81"/>
      <c r="I1317" s="81"/>
      <c r="J1317" s="81"/>
      <c r="K1317" s="81"/>
      <c r="L1317" s="81"/>
      <c r="M1317" s="81"/>
      <c r="N1317" s="81"/>
      <c r="O1317" s="81"/>
      <c r="P1317" s="81"/>
      <c r="Q1317" s="81"/>
      <c r="R1317" s="81"/>
      <c r="S1317" s="81"/>
      <c r="T1317" s="81"/>
      <c r="U1317" s="81"/>
      <c r="V1317" s="81"/>
      <c r="W1317" s="81"/>
      <c r="X1317" s="81"/>
      <c r="Y1317" s="81"/>
      <c r="Z1317" s="81"/>
      <c r="AA1317" s="81"/>
      <c r="AB1317" s="81">
        <f>SUM(AB1277:AB1316)</f>
        <v>0</v>
      </c>
      <c r="AC1317" s="81"/>
      <c r="AD1317" s="81"/>
      <c r="AE1317" s="81"/>
      <c r="AF1317" s="81"/>
      <c r="AG1317" s="81"/>
      <c r="AH1317" s="81"/>
      <c r="AI1317" s="80"/>
      <c r="AJ1317" s="80"/>
    </row>
    <row r="1318" spans="1:36" ht="20.25" thickTop="1" thickBot="1" x14ac:dyDescent="0.3">
      <c r="A1318" s="75" t="s">
        <v>27</v>
      </c>
      <c r="B1318" s="75"/>
      <c r="C1318" s="75"/>
      <c r="D1318" s="75"/>
      <c r="E1318" s="75"/>
      <c r="F1318" s="75"/>
      <c r="G1318" s="75"/>
      <c r="H1318" s="75"/>
      <c r="I1318" s="75"/>
      <c r="J1318" s="75"/>
      <c r="K1318" s="75"/>
      <c r="L1318" s="75"/>
      <c r="M1318" s="75"/>
      <c r="N1318" s="75"/>
      <c r="O1318" s="75"/>
      <c r="P1318" s="75"/>
      <c r="Q1318" s="75"/>
      <c r="R1318" s="75"/>
      <c r="S1318" s="75"/>
      <c r="T1318" s="75"/>
      <c r="U1318" s="75"/>
      <c r="V1318" s="75"/>
      <c r="W1318" s="75"/>
      <c r="X1318" s="75"/>
      <c r="Y1318" s="75"/>
      <c r="Z1318" s="75"/>
      <c r="AA1318" s="75"/>
      <c r="AB1318" s="75">
        <f>SUM(AC1277:AC1316)</f>
        <v>0</v>
      </c>
      <c r="AC1318" s="75"/>
      <c r="AD1318" s="75"/>
      <c r="AE1318" s="75"/>
      <c r="AF1318" s="75"/>
      <c r="AG1318" s="75"/>
      <c r="AH1318" s="75"/>
      <c r="AI1318" s="80"/>
      <c r="AJ1318" s="80"/>
    </row>
    <row r="1319" spans="1:36" ht="20.25" thickTop="1" thickBot="1" x14ac:dyDescent="0.3">
      <c r="A1319" s="82" t="s">
        <v>28</v>
      </c>
      <c r="B1319" s="82"/>
      <c r="C1319" s="82"/>
      <c r="D1319" s="82"/>
      <c r="E1319" s="82"/>
      <c r="F1319" s="82"/>
      <c r="G1319" s="82"/>
      <c r="H1319" s="82"/>
      <c r="I1319" s="82"/>
      <c r="J1319" s="82"/>
      <c r="K1319" s="82"/>
      <c r="L1319" s="82"/>
      <c r="M1319" s="82"/>
      <c r="N1319" s="82"/>
      <c r="O1319" s="82"/>
      <c r="P1319" s="82"/>
      <c r="Q1319" s="82"/>
      <c r="R1319" s="82"/>
      <c r="S1319" s="82"/>
      <c r="T1319" s="82"/>
      <c r="U1319" s="82"/>
      <c r="V1319" s="82"/>
      <c r="W1319" s="82"/>
      <c r="X1319" s="82"/>
      <c r="Y1319" s="82"/>
      <c r="Z1319" s="82"/>
      <c r="AA1319" s="82"/>
      <c r="AB1319" s="82">
        <f>SUM(AD1277:AD1316)</f>
        <v>0</v>
      </c>
      <c r="AC1319" s="82"/>
      <c r="AD1319" s="82"/>
      <c r="AE1319" s="82"/>
      <c r="AF1319" s="82"/>
      <c r="AG1319" s="82"/>
      <c r="AH1319" s="82"/>
      <c r="AI1319" s="80"/>
      <c r="AJ1319" s="80"/>
    </row>
    <row r="1320" spans="1:36" ht="20.25" thickTop="1" thickBot="1" x14ac:dyDescent="0.3">
      <c r="A1320" s="75" t="s">
        <v>29</v>
      </c>
      <c r="B1320" s="75"/>
      <c r="C1320" s="75"/>
      <c r="D1320" s="75"/>
      <c r="E1320" s="75"/>
      <c r="F1320" s="75"/>
      <c r="G1320" s="75"/>
      <c r="H1320" s="75"/>
      <c r="I1320" s="75"/>
      <c r="J1320" s="75"/>
      <c r="K1320" s="75"/>
      <c r="L1320" s="75"/>
      <c r="M1320" s="75"/>
      <c r="N1320" s="75"/>
      <c r="O1320" s="75"/>
      <c r="P1320" s="75"/>
      <c r="Q1320" s="75"/>
      <c r="R1320" s="75"/>
      <c r="S1320" s="75"/>
      <c r="T1320" s="75"/>
      <c r="U1320" s="75"/>
      <c r="V1320" s="75"/>
      <c r="W1320" s="75"/>
      <c r="X1320" s="75"/>
      <c r="Y1320" s="75"/>
      <c r="Z1320" s="75"/>
      <c r="AA1320" s="75"/>
      <c r="AB1320" s="75">
        <f>SUM(AE1277:AE1316)</f>
        <v>0</v>
      </c>
      <c r="AC1320" s="75"/>
      <c r="AD1320" s="75"/>
      <c r="AE1320" s="75"/>
      <c r="AF1320" s="75"/>
      <c r="AG1320" s="75"/>
      <c r="AH1320" s="75"/>
      <c r="AI1320" s="80"/>
      <c r="AJ1320" s="80"/>
    </row>
    <row r="1321" spans="1:36" ht="20.25" thickTop="1" thickBot="1" x14ac:dyDescent="0.3">
      <c r="A1321" s="82" t="s">
        <v>30</v>
      </c>
      <c r="B1321" s="82"/>
      <c r="C1321" s="82"/>
      <c r="D1321" s="82"/>
      <c r="E1321" s="82"/>
      <c r="F1321" s="82"/>
      <c r="G1321" s="82"/>
      <c r="H1321" s="82"/>
      <c r="I1321" s="82"/>
      <c r="J1321" s="82"/>
      <c r="K1321" s="82"/>
      <c r="L1321" s="82"/>
      <c r="M1321" s="82"/>
      <c r="N1321" s="82"/>
      <c r="O1321" s="82"/>
      <c r="P1321" s="82"/>
      <c r="Q1321" s="82"/>
      <c r="R1321" s="82"/>
      <c r="S1321" s="82"/>
      <c r="T1321" s="82"/>
      <c r="U1321" s="82"/>
      <c r="V1321" s="82"/>
      <c r="W1321" s="82"/>
      <c r="X1321" s="82"/>
      <c r="Y1321" s="82"/>
      <c r="Z1321" s="82"/>
      <c r="AA1321" s="82"/>
      <c r="AB1321" s="82"/>
      <c r="AC1321" s="82"/>
      <c r="AD1321" s="82"/>
      <c r="AE1321" s="82"/>
      <c r="AF1321" s="82"/>
      <c r="AG1321" s="82"/>
      <c r="AH1321" s="82"/>
      <c r="AI1321" s="80"/>
      <c r="AJ1321" s="80"/>
    </row>
    <row r="1322" spans="1:36" ht="15.75" customHeight="1" thickTop="1" thickBot="1" x14ac:dyDescent="0.3">
      <c r="A1322" s="75" t="s">
        <v>31</v>
      </c>
      <c r="B1322" s="75"/>
      <c r="C1322" s="75"/>
      <c r="D1322" s="75"/>
      <c r="E1322" s="75"/>
      <c r="F1322" s="75"/>
      <c r="G1322" s="75"/>
      <c r="H1322" s="75"/>
      <c r="I1322" s="75"/>
      <c r="J1322" s="75"/>
      <c r="K1322" s="75"/>
      <c r="L1322" s="75"/>
      <c r="M1322" s="75"/>
      <c r="N1322" s="75"/>
      <c r="O1322" s="75"/>
      <c r="P1322" s="75"/>
      <c r="Q1322" s="75"/>
      <c r="R1322" s="75"/>
      <c r="S1322" s="75"/>
      <c r="T1322" s="75"/>
      <c r="U1322" s="75"/>
      <c r="V1322" s="75"/>
      <c r="W1322" s="75"/>
      <c r="X1322" s="75"/>
      <c r="Y1322" s="75"/>
      <c r="Z1322" s="75"/>
      <c r="AA1322" s="75"/>
      <c r="AB1322" s="75">
        <f>AB1317+AB1318+AB1319+AB1320-AB1321</f>
        <v>0</v>
      </c>
      <c r="AC1322" s="75"/>
      <c r="AD1322" s="75"/>
      <c r="AE1322" s="75"/>
      <c r="AF1322" s="75"/>
      <c r="AG1322" s="75"/>
      <c r="AH1322" s="75"/>
      <c r="AI1322" s="80"/>
      <c r="AJ1322" s="80"/>
    </row>
    <row r="1323" spans="1:36" ht="15.75" customHeight="1" thickTop="1" thickBot="1" x14ac:dyDescent="0.3">
      <c r="A1323" s="76"/>
      <c r="B1323" s="76"/>
      <c r="C1323" s="76"/>
      <c r="D1323" s="76"/>
      <c r="E1323" s="76"/>
      <c r="F1323" s="76"/>
      <c r="G1323" s="76"/>
      <c r="H1323" s="76"/>
      <c r="I1323" s="76"/>
      <c r="J1323" s="76"/>
      <c r="K1323" s="76"/>
      <c r="L1323" s="76"/>
      <c r="M1323" s="76"/>
      <c r="N1323" s="76"/>
      <c r="O1323" s="76"/>
      <c r="P1323" s="76"/>
      <c r="Q1323" s="76"/>
      <c r="R1323" s="76"/>
      <c r="S1323" s="76"/>
      <c r="T1323" s="76"/>
      <c r="U1323" s="76"/>
      <c r="V1323" s="76"/>
      <c r="W1323" s="76"/>
      <c r="X1323" s="76"/>
      <c r="Y1323" s="76"/>
      <c r="Z1323" s="76"/>
      <c r="AA1323" s="76"/>
      <c r="AB1323" s="76"/>
      <c r="AC1323" s="76"/>
      <c r="AD1323" s="76"/>
      <c r="AE1323" s="76"/>
      <c r="AF1323" s="76"/>
      <c r="AG1323" s="76"/>
      <c r="AH1323" s="76"/>
      <c r="AI1323" s="80"/>
      <c r="AJ1323" s="80"/>
    </row>
    <row r="1324" spans="1:36" ht="15.75" customHeight="1" thickTop="1" thickBot="1" x14ac:dyDescent="0.3">
      <c r="A1324" s="110">
        <v>28</v>
      </c>
      <c r="B1324" s="86" t="s">
        <v>0</v>
      </c>
      <c r="C1324" s="88" t="s">
        <v>1</v>
      </c>
      <c r="D1324" s="88" t="s">
        <v>21</v>
      </c>
      <c r="E1324" s="88" t="s">
        <v>22</v>
      </c>
      <c r="F1324" s="88" t="s">
        <v>23</v>
      </c>
      <c r="G1324" s="88" t="s">
        <v>24</v>
      </c>
      <c r="H1324" s="86" t="s">
        <v>2</v>
      </c>
      <c r="I1324" s="106"/>
      <c r="J1324" s="88" t="s">
        <v>3</v>
      </c>
      <c r="K1324" s="88"/>
      <c r="L1324" s="86" t="s">
        <v>4</v>
      </c>
      <c r="M1324" s="106"/>
      <c r="N1324" s="88" t="s">
        <v>5</v>
      </c>
      <c r="O1324" s="88"/>
      <c r="P1324" s="86" t="s">
        <v>6</v>
      </c>
      <c r="Q1324" s="106"/>
      <c r="R1324" s="88" t="s">
        <v>7</v>
      </c>
      <c r="S1324" s="88"/>
      <c r="T1324" s="86" t="s">
        <v>8</v>
      </c>
      <c r="U1324" s="106"/>
      <c r="V1324" s="88" t="s">
        <v>9</v>
      </c>
      <c r="W1324" s="88"/>
      <c r="X1324" s="107" t="s">
        <v>10</v>
      </c>
      <c r="Y1324" s="107" t="s">
        <v>11</v>
      </c>
      <c r="Z1324" s="107" t="s">
        <v>12</v>
      </c>
      <c r="AA1324" s="107" t="s">
        <v>13</v>
      </c>
      <c r="AB1324" s="107" t="s">
        <v>14</v>
      </c>
      <c r="AC1324" s="107" t="s">
        <v>15</v>
      </c>
      <c r="AD1324" s="107" t="s">
        <v>16</v>
      </c>
      <c r="AE1324" s="107" t="s">
        <v>17</v>
      </c>
      <c r="AF1324" s="107" t="s">
        <v>25</v>
      </c>
      <c r="AG1324" s="108" t="s">
        <v>18</v>
      </c>
      <c r="AH1324" s="109"/>
      <c r="AI1324" s="80" t="s">
        <v>34</v>
      </c>
      <c r="AJ1324" s="80"/>
    </row>
    <row r="1325" spans="1:36" ht="15.75" customHeight="1" thickTop="1" thickBot="1" x14ac:dyDescent="0.3">
      <c r="A1325" s="110"/>
      <c r="B1325" s="86"/>
      <c r="C1325" s="88"/>
      <c r="D1325" s="88"/>
      <c r="E1325" s="88"/>
      <c r="F1325" s="88"/>
      <c r="G1325" s="88"/>
      <c r="H1325" s="21" t="s">
        <v>20</v>
      </c>
      <c r="I1325" s="22" t="s">
        <v>19</v>
      </c>
      <c r="J1325" s="23" t="s">
        <v>20</v>
      </c>
      <c r="K1325" s="23" t="s">
        <v>19</v>
      </c>
      <c r="L1325" s="21" t="s">
        <v>20</v>
      </c>
      <c r="M1325" s="22" t="s">
        <v>19</v>
      </c>
      <c r="N1325" s="23" t="s">
        <v>20</v>
      </c>
      <c r="O1325" s="23" t="s">
        <v>19</v>
      </c>
      <c r="P1325" s="21" t="s">
        <v>20</v>
      </c>
      <c r="Q1325" s="22" t="s">
        <v>19</v>
      </c>
      <c r="R1325" s="23" t="s">
        <v>20</v>
      </c>
      <c r="S1325" s="23" t="s">
        <v>19</v>
      </c>
      <c r="T1325" s="21" t="s">
        <v>20</v>
      </c>
      <c r="U1325" s="22" t="s">
        <v>19</v>
      </c>
      <c r="V1325" s="23" t="s">
        <v>20</v>
      </c>
      <c r="W1325" s="23" t="s">
        <v>19</v>
      </c>
      <c r="X1325" s="91"/>
      <c r="Y1325" s="91"/>
      <c r="Z1325" s="91"/>
      <c r="AA1325" s="91"/>
      <c r="AB1325" s="91"/>
      <c r="AC1325" s="91"/>
      <c r="AD1325" s="91"/>
      <c r="AE1325" s="91"/>
      <c r="AF1325" s="91"/>
      <c r="AG1325" s="24" t="s">
        <v>20</v>
      </c>
      <c r="AH1325" s="25" t="s">
        <v>19</v>
      </c>
      <c r="AI1325" s="80"/>
      <c r="AJ1325" s="80"/>
    </row>
    <row r="1326" spans="1:36" ht="15.75" customHeight="1" thickTop="1" thickBot="1" x14ac:dyDescent="0.3">
      <c r="A1326" s="110"/>
      <c r="B1326" s="3" t="str">
        <f>B1277</f>
        <v>برجاء إدخال إسم الصنف</v>
      </c>
      <c r="C1326" s="4">
        <f>C1277</f>
        <v>1</v>
      </c>
      <c r="D1326" s="4">
        <f>X1326/C1326</f>
        <v>0</v>
      </c>
      <c r="E1326" s="4">
        <f>Y1326/C1326</f>
        <v>0</v>
      </c>
      <c r="F1326" s="4">
        <f>Z1326/C1326</f>
        <v>0</v>
      </c>
      <c r="G1326" s="4">
        <f>AA1326/C1326</f>
        <v>0</v>
      </c>
      <c r="H1326" s="5">
        <f t="shared" ref="H1326:I1365" si="509">AG1277</f>
        <v>0</v>
      </c>
      <c r="I1326" s="6">
        <f t="shared" si="509"/>
        <v>0</v>
      </c>
      <c r="J1326" s="7"/>
      <c r="K1326" s="8"/>
      <c r="L1326" s="5"/>
      <c r="M1326" s="6"/>
      <c r="N1326" s="7"/>
      <c r="O1326" s="8"/>
      <c r="P1326" s="5"/>
      <c r="Q1326" s="6"/>
      <c r="R1326" s="7"/>
      <c r="S1326" s="8"/>
      <c r="T1326" s="5"/>
      <c r="U1326" s="6"/>
      <c r="V1326" s="7"/>
      <c r="W1326" s="8"/>
      <c r="X1326" s="9">
        <f>X1277</f>
        <v>0</v>
      </c>
      <c r="Y1326" s="10">
        <f t="shared" ref="Y1326:AA1326" si="510">Y1277</f>
        <v>0</v>
      </c>
      <c r="Z1326" s="10">
        <f t="shared" si="510"/>
        <v>0</v>
      </c>
      <c r="AA1326" s="10">
        <f t="shared" si="510"/>
        <v>0</v>
      </c>
      <c r="AB1326" s="10">
        <f>P1326*X1326+Q1326*D1326</f>
        <v>0</v>
      </c>
      <c r="AC1326" s="10">
        <f>R1326*Y1326+S1326*E1326</f>
        <v>0</v>
      </c>
      <c r="AD1326" s="10">
        <f>T1326*Z1326+U1326*F1326</f>
        <v>0</v>
      </c>
      <c r="AE1326" s="10">
        <f>V1326*AA1326+W1326*G1326</f>
        <v>0</v>
      </c>
      <c r="AF1326" s="11">
        <f>H1326*C1326+I1326+J1326*C1326+K1326-L1326*C1326-M1326+N1326*C1326+O1326-P1326*C1326-Q1326-R1326*C1326-S1326-T1326*C1326-U1326-V1326*C1326-W1326</f>
        <v>0</v>
      </c>
      <c r="AG1326" s="12">
        <f>ROUNDDOWN(AF1326/C1326,0)</f>
        <v>0</v>
      </c>
      <c r="AH1326" s="46">
        <f>AF1326-AG1326*C1326</f>
        <v>0</v>
      </c>
      <c r="AI1326" s="80"/>
      <c r="AJ1326" s="80"/>
    </row>
    <row r="1327" spans="1:36" ht="15.75" customHeight="1" thickTop="1" thickBot="1" x14ac:dyDescent="0.3">
      <c r="A1327" s="110"/>
      <c r="B1327" s="44" t="str">
        <f t="shared" ref="B1327:C1342" si="511">B1278</f>
        <v>برجاء إدخال إسم الصنف</v>
      </c>
      <c r="C1327" s="26">
        <f t="shared" si="511"/>
        <v>1</v>
      </c>
      <c r="D1327" s="26">
        <f t="shared" ref="D1327:D1365" si="512">X1327/C1327</f>
        <v>0</v>
      </c>
      <c r="E1327" s="26">
        <f t="shared" ref="E1327:E1365" si="513">Y1327/C1327</f>
        <v>0</v>
      </c>
      <c r="F1327" s="26">
        <f t="shared" ref="F1327:F1365" si="514">Z1327/C1327</f>
        <v>0</v>
      </c>
      <c r="G1327" s="26">
        <f t="shared" ref="G1327:G1365" si="515">AA1327/C1327</f>
        <v>0</v>
      </c>
      <c r="H1327" s="27">
        <f t="shared" si="509"/>
        <v>0</v>
      </c>
      <c r="I1327" s="28">
        <f t="shared" si="509"/>
        <v>0</v>
      </c>
      <c r="J1327" s="29"/>
      <c r="K1327" s="30"/>
      <c r="L1327" s="27"/>
      <c r="M1327" s="28"/>
      <c r="N1327" s="29"/>
      <c r="O1327" s="30"/>
      <c r="P1327" s="27"/>
      <c r="Q1327" s="28"/>
      <c r="R1327" s="29"/>
      <c r="S1327" s="30"/>
      <c r="T1327" s="27"/>
      <c r="U1327" s="28"/>
      <c r="V1327" s="29"/>
      <c r="W1327" s="30"/>
      <c r="X1327" s="31">
        <f t="shared" ref="X1327:AA1342" si="516">X1278</f>
        <v>0</v>
      </c>
      <c r="Y1327" s="32">
        <f t="shared" si="516"/>
        <v>0</v>
      </c>
      <c r="Z1327" s="32">
        <f t="shared" si="516"/>
        <v>0</v>
      </c>
      <c r="AA1327" s="32">
        <f t="shared" si="516"/>
        <v>0</v>
      </c>
      <c r="AB1327" s="32">
        <f t="shared" ref="AB1327:AB1365" si="517">P1327*X1327+Q1327*D1327</f>
        <v>0</v>
      </c>
      <c r="AC1327" s="32">
        <f t="shared" ref="AC1327:AC1365" si="518">R1327*Y1327+S1327*E1327</f>
        <v>0</v>
      </c>
      <c r="AD1327" s="32">
        <f t="shared" ref="AD1327:AD1365" si="519">T1327*Z1327+U1327*F1327</f>
        <v>0</v>
      </c>
      <c r="AE1327" s="32">
        <f t="shared" ref="AE1327:AE1365" si="520">V1327*AA1327+W1327*G1327</f>
        <v>0</v>
      </c>
      <c r="AF1327" s="33">
        <f t="shared" ref="AF1327:AF1365" si="521">H1327*C1327+I1327+J1327*C1327+K1327-L1327*C1327-M1327+N1327*C1327+O1327-P1327*C1327-Q1327-R1327*C1327-S1327-T1327*C1327-U1327-V1327*C1327-W1327</f>
        <v>0</v>
      </c>
      <c r="AG1327" s="34">
        <f t="shared" ref="AG1327:AG1365" si="522">ROUNDDOWN(AF1327/C1327,0)</f>
        <v>0</v>
      </c>
      <c r="AH1327" s="47">
        <f t="shared" ref="AH1327:AH1365" si="523">AF1327-AG1327*C1327</f>
        <v>0</v>
      </c>
      <c r="AI1327" s="80"/>
      <c r="AJ1327" s="80"/>
    </row>
    <row r="1328" spans="1:36" ht="15.75" customHeight="1" thickTop="1" thickBot="1" x14ac:dyDescent="0.3">
      <c r="A1328" s="110"/>
      <c r="B1328" s="3" t="str">
        <f t="shared" si="511"/>
        <v>برجاء إدخال إسم الصنف</v>
      </c>
      <c r="C1328" s="4">
        <f t="shared" si="511"/>
        <v>1</v>
      </c>
      <c r="D1328" s="4">
        <f t="shared" si="512"/>
        <v>0</v>
      </c>
      <c r="E1328" s="4">
        <f t="shared" si="513"/>
        <v>0</v>
      </c>
      <c r="F1328" s="4">
        <f t="shared" si="514"/>
        <v>0</v>
      </c>
      <c r="G1328" s="4">
        <f t="shared" si="515"/>
        <v>0</v>
      </c>
      <c r="H1328" s="13">
        <f t="shared" si="509"/>
        <v>0</v>
      </c>
      <c r="I1328" s="14">
        <f t="shared" si="509"/>
        <v>0</v>
      </c>
      <c r="J1328" s="15"/>
      <c r="K1328" s="16"/>
      <c r="L1328" s="13"/>
      <c r="M1328" s="14"/>
      <c r="N1328" s="15"/>
      <c r="O1328" s="16"/>
      <c r="P1328" s="13"/>
      <c r="Q1328" s="14"/>
      <c r="R1328" s="15"/>
      <c r="S1328" s="16"/>
      <c r="T1328" s="13"/>
      <c r="U1328" s="14"/>
      <c r="V1328" s="15"/>
      <c r="W1328" s="16"/>
      <c r="X1328" s="17">
        <f t="shared" si="516"/>
        <v>0</v>
      </c>
      <c r="Y1328" s="18">
        <f t="shared" si="516"/>
        <v>0</v>
      </c>
      <c r="Z1328" s="18">
        <f t="shared" si="516"/>
        <v>0</v>
      </c>
      <c r="AA1328" s="18">
        <f t="shared" si="516"/>
        <v>0</v>
      </c>
      <c r="AB1328" s="18">
        <f t="shared" si="517"/>
        <v>0</v>
      </c>
      <c r="AC1328" s="18">
        <f t="shared" si="518"/>
        <v>0</v>
      </c>
      <c r="AD1328" s="18">
        <f t="shared" si="519"/>
        <v>0</v>
      </c>
      <c r="AE1328" s="18">
        <f t="shared" si="520"/>
        <v>0</v>
      </c>
      <c r="AF1328" s="19">
        <f t="shared" si="521"/>
        <v>0</v>
      </c>
      <c r="AG1328" s="20">
        <f t="shared" si="522"/>
        <v>0</v>
      </c>
      <c r="AH1328" s="48">
        <f t="shared" si="523"/>
        <v>0</v>
      </c>
      <c r="AI1328" s="80"/>
      <c r="AJ1328" s="80"/>
    </row>
    <row r="1329" spans="1:36" ht="15.75" customHeight="1" thickTop="1" thickBot="1" x14ac:dyDescent="0.3">
      <c r="A1329" s="110"/>
      <c r="B1329" s="44" t="str">
        <f t="shared" si="511"/>
        <v>برجاء إدخال إسم الصنف</v>
      </c>
      <c r="C1329" s="26">
        <f t="shared" si="511"/>
        <v>1</v>
      </c>
      <c r="D1329" s="26">
        <f t="shared" si="512"/>
        <v>0</v>
      </c>
      <c r="E1329" s="26">
        <f t="shared" si="513"/>
        <v>0</v>
      </c>
      <c r="F1329" s="26">
        <f t="shared" si="514"/>
        <v>0</v>
      </c>
      <c r="G1329" s="26">
        <f t="shared" si="515"/>
        <v>0</v>
      </c>
      <c r="H1329" s="27">
        <f t="shared" si="509"/>
        <v>0</v>
      </c>
      <c r="I1329" s="28">
        <f t="shared" si="509"/>
        <v>0</v>
      </c>
      <c r="J1329" s="29"/>
      <c r="K1329" s="30"/>
      <c r="L1329" s="27"/>
      <c r="M1329" s="28"/>
      <c r="N1329" s="29"/>
      <c r="O1329" s="30"/>
      <c r="P1329" s="27"/>
      <c r="Q1329" s="28"/>
      <c r="R1329" s="29"/>
      <c r="S1329" s="30"/>
      <c r="T1329" s="27"/>
      <c r="U1329" s="28"/>
      <c r="V1329" s="29"/>
      <c r="W1329" s="30"/>
      <c r="X1329" s="31">
        <f t="shared" si="516"/>
        <v>0</v>
      </c>
      <c r="Y1329" s="32">
        <f t="shared" si="516"/>
        <v>0</v>
      </c>
      <c r="Z1329" s="32">
        <f t="shared" si="516"/>
        <v>0</v>
      </c>
      <c r="AA1329" s="32">
        <f t="shared" si="516"/>
        <v>0</v>
      </c>
      <c r="AB1329" s="32">
        <f t="shared" si="517"/>
        <v>0</v>
      </c>
      <c r="AC1329" s="32">
        <f t="shared" si="518"/>
        <v>0</v>
      </c>
      <c r="AD1329" s="32">
        <f t="shared" si="519"/>
        <v>0</v>
      </c>
      <c r="AE1329" s="32">
        <f t="shared" si="520"/>
        <v>0</v>
      </c>
      <c r="AF1329" s="33">
        <f t="shared" si="521"/>
        <v>0</v>
      </c>
      <c r="AG1329" s="34">
        <f t="shared" si="522"/>
        <v>0</v>
      </c>
      <c r="AH1329" s="47">
        <f t="shared" si="523"/>
        <v>0</v>
      </c>
      <c r="AI1329" s="80"/>
      <c r="AJ1329" s="80"/>
    </row>
    <row r="1330" spans="1:36" ht="15.75" customHeight="1" thickTop="1" thickBot="1" x14ac:dyDescent="0.3">
      <c r="A1330" s="110"/>
      <c r="B1330" s="3" t="str">
        <f t="shared" si="511"/>
        <v>برجاء إدخال إسم الصنف</v>
      </c>
      <c r="C1330" s="4">
        <f t="shared" si="511"/>
        <v>1</v>
      </c>
      <c r="D1330" s="4">
        <f t="shared" si="512"/>
        <v>0</v>
      </c>
      <c r="E1330" s="4">
        <f t="shared" si="513"/>
        <v>0</v>
      </c>
      <c r="F1330" s="4">
        <f t="shared" si="514"/>
        <v>0</v>
      </c>
      <c r="G1330" s="4">
        <f t="shared" si="515"/>
        <v>0</v>
      </c>
      <c r="H1330" s="13">
        <f t="shared" si="509"/>
        <v>0</v>
      </c>
      <c r="I1330" s="14">
        <f t="shared" si="509"/>
        <v>0</v>
      </c>
      <c r="J1330" s="15"/>
      <c r="K1330" s="16"/>
      <c r="L1330" s="13"/>
      <c r="M1330" s="14"/>
      <c r="N1330" s="15"/>
      <c r="O1330" s="16"/>
      <c r="P1330" s="13"/>
      <c r="Q1330" s="14"/>
      <c r="R1330" s="15"/>
      <c r="S1330" s="16"/>
      <c r="T1330" s="13"/>
      <c r="U1330" s="14"/>
      <c r="V1330" s="15"/>
      <c r="W1330" s="16"/>
      <c r="X1330" s="17">
        <f t="shared" si="516"/>
        <v>0</v>
      </c>
      <c r="Y1330" s="18">
        <f t="shared" si="516"/>
        <v>0</v>
      </c>
      <c r="Z1330" s="18">
        <f t="shared" si="516"/>
        <v>0</v>
      </c>
      <c r="AA1330" s="18">
        <f t="shared" si="516"/>
        <v>0</v>
      </c>
      <c r="AB1330" s="18">
        <f t="shared" si="517"/>
        <v>0</v>
      </c>
      <c r="AC1330" s="18">
        <f t="shared" si="518"/>
        <v>0</v>
      </c>
      <c r="AD1330" s="18">
        <f t="shared" si="519"/>
        <v>0</v>
      </c>
      <c r="AE1330" s="18">
        <f t="shared" si="520"/>
        <v>0</v>
      </c>
      <c r="AF1330" s="19">
        <f t="shared" si="521"/>
        <v>0</v>
      </c>
      <c r="AG1330" s="20">
        <f t="shared" si="522"/>
        <v>0</v>
      </c>
      <c r="AH1330" s="48">
        <f t="shared" si="523"/>
        <v>0</v>
      </c>
      <c r="AI1330" s="80"/>
      <c r="AJ1330" s="80"/>
    </row>
    <row r="1331" spans="1:36" ht="15.75" customHeight="1" thickTop="1" thickBot="1" x14ac:dyDescent="0.3">
      <c r="A1331" s="110"/>
      <c r="B1331" s="44" t="str">
        <f t="shared" si="511"/>
        <v>برجاء إدخال إسم الصنف</v>
      </c>
      <c r="C1331" s="26">
        <f t="shared" si="511"/>
        <v>1</v>
      </c>
      <c r="D1331" s="26">
        <f t="shared" si="512"/>
        <v>0</v>
      </c>
      <c r="E1331" s="26">
        <f t="shared" si="513"/>
        <v>0</v>
      </c>
      <c r="F1331" s="26">
        <f t="shared" si="514"/>
        <v>0</v>
      </c>
      <c r="G1331" s="26">
        <f t="shared" si="515"/>
        <v>0</v>
      </c>
      <c r="H1331" s="27">
        <f t="shared" si="509"/>
        <v>0</v>
      </c>
      <c r="I1331" s="28">
        <f t="shared" si="509"/>
        <v>0</v>
      </c>
      <c r="J1331" s="29"/>
      <c r="K1331" s="30"/>
      <c r="L1331" s="27"/>
      <c r="M1331" s="28"/>
      <c r="N1331" s="29"/>
      <c r="O1331" s="30"/>
      <c r="P1331" s="27"/>
      <c r="Q1331" s="28"/>
      <c r="R1331" s="29"/>
      <c r="S1331" s="30"/>
      <c r="T1331" s="27"/>
      <c r="U1331" s="28"/>
      <c r="V1331" s="29"/>
      <c r="W1331" s="30"/>
      <c r="X1331" s="31">
        <f t="shared" si="516"/>
        <v>0</v>
      </c>
      <c r="Y1331" s="32">
        <f t="shared" si="516"/>
        <v>0</v>
      </c>
      <c r="Z1331" s="32">
        <f t="shared" si="516"/>
        <v>0</v>
      </c>
      <c r="AA1331" s="32">
        <f t="shared" si="516"/>
        <v>0</v>
      </c>
      <c r="AB1331" s="32">
        <f t="shared" si="517"/>
        <v>0</v>
      </c>
      <c r="AC1331" s="32">
        <f t="shared" si="518"/>
        <v>0</v>
      </c>
      <c r="AD1331" s="32">
        <f t="shared" si="519"/>
        <v>0</v>
      </c>
      <c r="AE1331" s="32">
        <f t="shared" si="520"/>
        <v>0</v>
      </c>
      <c r="AF1331" s="33">
        <f t="shared" si="521"/>
        <v>0</v>
      </c>
      <c r="AG1331" s="34">
        <f t="shared" si="522"/>
        <v>0</v>
      </c>
      <c r="AH1331" s="47">
        <f t="shared" si="523"/>
        <v>0</v>
      </c>
      <c r="AI1331" s="80"/>
      <c r="AJ1331" s="80"/>
    </row>
    <row r="1332" spans="1:36" ht="15.75" customHeight="1" thickTop="1" thickBot="1" x14ac:dyDescent="0.3">
      <c r="A1332" s="110"/>
      <c r="B1332" s="3" t="str">
        <f t="shared" si="511"/>
        <v>برجاء إدخال إسم الصنف</v>
      </c>
      <c r="C1332" s="4">
        <f t="shared" si="511"/>
        <v>1</v>
      </c>
      <c r="D1332" s="4">
        <f t="shared" si="512"/>
        <v>0</v>
      </c>
      <c r="E1332" s="4">
        <f t="shared" si="513"/>
        <v>0</v>
      </c>
      <c r="F1332" s="4">
        <f t="shared" si="514"/>
        <v>0</v>
      </c>
      <c r="G1332" s="4">
        <f t="shared" si="515"/>
        <v>0</v>
      </c>
      <c r="H1332" s="13">
        <f t="shared" si="509"/>
        <v>0</v>
      </c>
      <c r="I1332" s="14">
        <f t="shared" si="509"/>
        <v>0</v>
      </c>
      <c r="J1332" s="15"/>
      <c r="K1332" s="16"/>
      <c r="L1332" s="13"/>
      <c r="M1332" s="14"/>
      <c r="N1332" s="15"/>
      <c r="O1332" s="16"/>
      <c r="P1332" s="13"/>
      <c r="Q1332" s="14"/>
      <c r="R1332" s="15"/>
      <c r="S1332" s="16"/>
      <c r="T1332" s="13"/>
      <c r="U1332" s="14"/>
      <c r="V1332" s="15"/>
      <c r="W1332" s="16"/>
      <c r="X1332" s="17">
        <f t="shared" si="516"/>
        <v>0</v>
      </c>
      <c r="Y1332" s="18">
        <f t="shared" si="516"/>
        <v>0</v>
      </c>
      <c r="Z1332" s="18">
        <f t="shared" si="516"/>
        <v>0</v>
      </c>
      <c r="AA1332" s="18">
        <f t="shared" si="516"/>
        <v>0</v>
      </c>
      <c r="AB1332" s="18">
        <f t="shared" si="517"/>
        <v>0</v>
      </c>
      <c r="AC1332" s="18">
        <f t="shared" si="518"/>
        <v>0</v>
      </c>
      <c r="AD1332" s="18">
        <f t="shared" si="519"/>
        <v>0</v>
      </c>
      <c r="AE1332" s="18">
        <f t="shared" si="520"/>
        <v>0</v>
      </c>
      <c r="AF1332" s="19">
        <f t="shared" si="521"/>
        <v>0</v>
      </c>
      <c r="AG1332" s="20">
        <f t="shared" si="522"/>
        <v>0</v>
      </c>
      <c r="AH1332" s="48">
        <f t="shared" si="523"/>
        <v>0</v>
      </c>
      <c r="AI1332" s="79"/>
      <c r="AJ1332" s="79"/>
    </row>
    <row r="1333" spans="1:36" ht="15.75" customHeight="1" thickTop="1" thickBot="1" x14ac:dyDescent="0.3">
      <c r="A1333" s="110"/>
      <c r="B1333" s="44" t="str">
        <f t="shared" si="511"/>
        <v>برجاء إدخال إسم الصنف</v>
      </c>
      <c r="C1333" s="26">
        <f t="shared" si="511"/>
        <v>1</v>
      </c>
      <c r="D1333" s="26">
        <f t="shared" si="512"/>
        <v>0</v>
      </c>
      <c r="E1333" s="26">
        <f t="shared" si="513"/>
        <v>0</v>
      </c>
      <c r="F1333" s="26">
        <f t="shared" si="514"/>
        <v>0</v>
      </c>
      <c r="G1333" s="26">
        <f t="shared" si="515"/>
        <v>0</v>
      </c>
      <c r="H1333" s="27">
        <f t="shared" si="509"/>
        <v>0</v>
      </c>
      <c r="I1333" s="28">
        <f t="shared" si="509"/>
        <v>0</v>
      </c>
      <c r="J1333" s="29"/>
      <c r="K1333" s="30"/>
      <c r="L1333" s="27"/>
      <c r="M1333" s="28"/>
      <c r="N1333" s="29"/>
      <c r="O1333" s="30"/>
      <c r="P1333" s="27"/>
      <c r="Q1333" s="28"/>
      <c r="R1333" s="29"/>
      <c r="S1333" s="30"/>
      <c r="T1333" s="27"/>
      <c r="U1333" s="28"/>
      <c r="V1333" s="29"/>
      <c r="W1333" s="30"/>
      <c r="X1333" s="31">
        <f t="shared" si="516"/>
        <v>0</v>
      </c>
      <c r="Y1333" s="32">
        <f t="shared" si="516"/>
        <v>0</v>
      </c>
      <c r="Z1333" s="32">
        <f t="shared" si="516"/>
        <v>0</v>
      </c>
      <c r="AA1333" s="32">
        <f t="shared" si="516"/>
        <v>0</v>
      </c>
      <c r="AB1333" s="32">
        <f t="shared" si="517"/>
        <v>0</v>
      </c>
      <c r="AC1333" s="32">
        <f t="shared" si="518"/>
        <v>0</v>
      </c>
      <c r="AD1333" s="32">
        <f t="shared" si="519"/>
        <v>0</v>
      </c>
      <c r="AE1333" s="32">
        <f t="shared" si="520"/>
        <v>0</v>
      </c>
      <c r="AF1333" s="33">
        <f t="shared" si="521"/>
        <v>0</v>
      </c>
      <c r="AG1333" s="34">
        <f t="shared" si="522"/>
        <v>0</v>
      </c>
      <c r="AH1333" s="47">
        <f t="shared" si="523"/>
        <v>0</v>
      </c>
      <c r="AI1333" s="79"/>
      <c r="AJ1333" s="79"/>
    </row>
    <row r="1334" spans="1:36" ht="15.75" customHeight="1" thickTop="1" thickBot="1" x14ac:dyDescent="0.3">
      <c r="A1334" s="110"/>
      <c r="B1334" s="3" t="str">
        <f t="shared" si="511"/>
        <v>برجاء إدخال إسم الصنف</v>
      </c>
      <c r="C1334" s="4">
        <f t="shared" si="511"/>
        <v>1</v>
      </c>
      <c r="D1334" s="4">
        <f t="shared" si="512"/>
        <v>0</v>
      </c>
      <c r="E1334" s="4">
        <f t="shared" si="513"/>
        <v>0</v>
      </c>
      <c r="F1334" s="4">
        <f t="shared" si="514"/>
        <v>0</v>
      </c>
      <c r="G1334" s="4">
        <f t="shared" si="515"/>
        <v>0</v>
      </c>
      <c r="H1334" s="13">
        <f t="shared" si="509"/>
        <v>0</v>
      </c>
      <c r="I1334" s="14">
        <f t="shared" si="509"/>
        <v>0</v>
      </c>
      <c r="J1334" s="15"/>
      <c r="K1334" s="16"/>
      <c r="L1334" s="13"/>
      <c r="M1334" s="14"/>
      <c r="N1334" s="15"/>
      <c r="O1334" s="16"/>
      <c r="P1334" s="13"/>
      <c r="Q1334" s="14"/>
      <c r="R1334" s="15"/>
      <c r="S1334" s="16"/>
      <c r="T1334" s="13"/>
      <c r="U1334" s="14"/>
      <c r="V1334" s="15"/>
      <c r="W1334" s="16"/>
      <c r="X1334" s="17">
        <f t="shared" si="516"/>
        <v>0</v>
      </c>
      <c r="Y1334" s="18">
        <f t="shared" si="516"/>
        <v>0</v>
      </c>
      <c r="Z1334" s="18">
        <f t="shared" si="516"/>
        <v>0</v>
      </c>
      <c r="AA1334" s="18">
        <f t="shared" si="516"/>
        <v>0</v>
      </c>
      <c r="AB1334" s="18">
        <f t="shared" si="517"/>
        <v>0</v>
      </c>
      <c r="AC1334" s="18">
        <f t="shared" si="518"/>
        <v>0</v>
      </c>
      <c r="AD1334" s="18">
        <f t="shared" si="519"/>
        <v>0</v>
      </c>
      <c r="AE1334" s="18">
        <f t="shared" si="520"/>
        <v>0</v>
      </c>
      <c r="AF1334" s="19">
        <f t="shared" si="521"/>
        <v>0</v>
      </c>
      <c r="AG1334" s="20">
        <f t="shared" si="522"/>
        <v>0</v>
      </c>
      <c r="AH1334" s="48">
        <f t="shared" si="523"/>
        <v>0</v>
      </c>
      <c r="AI1334" s="79"/>
      <c r="AJ1334" s="79"/>
    </row>
    <row r="1335" spans="1:36" ht="15.75" customHeight="1" thickTop="1" thickBot="1" x14ac:dyDescent="0.3">
      <c r="A1335" s="110"/>
      <c r="B1335" s="44" t="str">
        <f t="shared" si="511"/>
        <v>برجاء إدخال إسم الصنف</v>
      </c>
      <c r="C1335" s="26">
        <f t="shared" si="511"/>
        <v>1</v>
      </c>
      <c r="D1335" s="26">
        <f t="shared" si="512"/>
        <v>0</v>
      </c>
      <c r="E1335" s="26">
        <f t="shared" si="513"/>
        <v>0</v>
      </c>
      <c r="F1335" s="26">
        <f t="shared" si="514"/>
        <v>0</v>
      </c>
      <c r="G1335" s="26">
        <f t="shared" si="515"/>
        <v>0</v>
      </c>
      <c r="H1335" s="27">
        <f t="shared" si="509"/>
        <v>0</v>
      </c>
      <c r="I1335" s="28">
        <f t="shared" si="509"/>
        <v>0</v>
      </c>
      <c r="J1335" s="29"/>
      <c r="K1335" s="30"/>
      <c r="L1335" s="27"/>
      <c r="M1335" s="28"/>
      <c r="N1335" s="29"/>
      <c r="O1335" s="30"/>
      <c r="P1335" s="27"/>
      <c r="Q1335" s="28"/>
      <c r="R1335" s="29"/>
      <c r="S1335" s="30"/>
      <c r="T1335" s="27"/>
      <c r="U1335" s="28"/>
      <c r="V1335" s="29"/>
      <c r="W1335" s="30"/>
      <c r="X1335" s="31">
        <f t="shared" si="516"/>
        <v>0</v>
      </c>
      <c r="Y1335" s="32">
        <f t="shared" si="516"/>
        <v>0</v>
      </c>
      <c r="Z1335" s="32">
        <f t="shared" si="516"/>
        <v>0</v>
      </c>
      <c r="AA1335" s="32">
        <f t="shared" si="516"/>
        <v>0</v>
      </c>
      <c r="AB1335" s="32">
        <f t="shared" si="517"/>
        <v>0</v>
      </c>
      <c r="AC1335" s="32">
        <f t="shared" si="518"/>
        <v>0</v>
      </c>
      <c r="AD1335" s="32">
        <f t="shared" si="519"/>
        <v>0</v>
      </c>
      <c r="AE1335" s="32">
        <f t="shared" si="520"/>
        <v>0</v>
      </c>
      <c r="AF1335" s="33">
        <f t="shared" si="521"/>
        <v>0</v>
      </c>
      <c r="AG1335" s="34">
        <f t="shared" si="522"/>
        <v>0</v>
      </c>
      <c r="AH1335" s="47">
        <f t="shared" si="523"/>
        <v>0</v>
      </c>
      <c r="AI1335" s="79"/>
      <c r="AJ1335" s="79"/>
    </row>
    <row r="1336" spans="1:36" ht="15.75" customHeight="1" thickTop="1" thickBot="1" x14ac:dyDescent="0.3">
      <c r="A1336" s="110"/>
      <c r="B1336" s="3" t="str">
        <f t="shared" si="511"/>
        <v>برجاء إدخال إسم الصنف</v>
      </c>
      <c r="C1336" s="4">
        <f t="shared" si="511"/>
        <v>1</v>
      </c>
      <c r="D1336" s="4">
        <f t="shared" si="512"/>
        <v>0</v>
      </c>
      <c r="E1336" s="4">
        <f t="shared" si="513"/>
        <v>0</v>
      </c>
      <c r="F1336" s="4">
        <f t="shared" si="514"/>
        <v>0</v>
      </c>
      <c r="G1336" s="4">
        <f t="shared" si="515"/>
        <v>0</v>
      </c>
      <c r="H1336" s="13">
        <f t="shared" si="509"/>
        <v>0</v>
      </c>
      <c r="I1336" s="14">
        <f t="shared" si="509"/>
        <v>0</v>
      </c>
      <c r="J1336" s="15"/>
      <c r="K1336" s="16"/>
      <c r="L1336" s="13"/>
      <c r="M1336" s="14"/>
      <c r="N1336" s="15"/>
      <c r="O1336" s="16"/>
      <c r="P1336" s="13"/>
      <c r="Q1336" s="14"/>
      <c r="R1336" s="15"/>
      <c r="S1336" s="16"/>
      <c r="T1336" s="13"/>
      <c r="U1336" s="14"/>
      <c r="V1336" s="15"/>
      <c r="W1336" s="16"/>
      <c r="X1336" s="17">
        <f t="shared" si="516"/>
        <v>0</v>
      </c>
      <c r="Y1336" s="18">
        <f t="shared" si="516"/>
        <v>0</v>
      </c>
      <c r="Z1336" s="18">
        <f t="shared" si="516"/>
        <v>0</v>
      </c>
      <c r="AA1336" s="18">
        <f t="shared" si="516"/>
        <v>0</v>
      </c>
      <c r="AB1336" s="18">
        <f t="shared" si="517"/>
        <v>0</v>
      </c>
      <c r="AC1336" s="18">
        <f t="shared" si="518"/>
        <v>0</v>
      </c>
      <c r="AD1336" s="18">
        <f t="shared" si="519"/>
        <v>0</v>
      </c>
      <c r="AE1336" s="18">
        <f t="shared" si="520"/>
        <v>0</v>
      </c>
      <c r="AF1336" s="19">
        <f t="shared" si="521"/>
        <v>0</v>
      </c>
      <c r="AG1336" s="20">
        <f t="shared" si="522"/>
        <v>0</v>
      </c>
      <c r="AH1336" s="48">
        <f t="shared" si="523"/>
        <v>0</v>
      </c>
      <c r="AI1336" s="79"/>
      <c r="AJ1336" s="79"/>
    </row>
    <row r="1337" spans="1:36" ht="15.75" customHeight="1" thickTop="1" thickBot="1" x14ac:dyDescent="0.3">
      <c r="A1337" s="110"/>
      <c r="B1337" s="44" t="str">
        <f t="shared" si="511"/>
        <v>برجاء إدخال إسم الصنف</v>
      </c>
      <c r="C1337" s="26">
        <f t="shared" si="511"/>
        <v>1</v>
      </c>
      <c r="D1337" s="26">
        <f t="shared" si="512"/>
        <v>0</v>
      </c>
      <c r="E1337" s="26">
        <f t="shared" si="513"/>
        <v>0</v>
      </c>
      <c r="F1337" s="26">
        <f t="shared" si="514"/>
        <v>0</v>
      </c>
      <c r="G1337" s="26">
        <f t="shared" si="515"/>
        <v>0</v>
      </c>
      <c r="H1337" s="27">
        <f t="shared" si="509"/>
        <v>0</v>
      </c>
      <c r="I1337" s="28">
        <f t="shared" si="509"/>
        <v>0</v>
      </c>
      <c r="J1337" s="29"/>
      <c r="K1337" s="30"/>
      <c r="L1337" s="27"/>
      <c r="M1337" s="28"/>
      <c r="N1337" s="29"/>
      <c r="O1337" s="30"/>
      <c r="P1337" s="27"/>
      <c r="Q1337" s="28"/>
      <c r="R1337" s="29"/>
      <c r="S1337" s="30"/>
      <c r="T1337" s="27"/>
      <c r="U1337" s="28"/>
      <c r="V1337" s="29"/>
      <c r="W1337" s="30"/>
      <c r="X1337" s="31">
        <f t="shared" si="516"/>
        <v>0</v>
      </c>
      <c r="Y1337" s="32">
        <f t="shared" si="516"/>
        <v>0</v>
      </c>
      <c r="Z1337" s="32">
        <f t="shared" si="516"/>
        <v>0</v>
      </c>
      <c r="AA1337" s="32">
        <f t="shared" si="516"/>
        <v>0</v>
      </c>
      <c r="AB1337" s="32">
        <f t="shared" si="517"/>
        <v>0</v>
      </c>
      <c r="AC1337" s="32">
        <f t="shared" si="518"/>
        <v>0</v>
      </c>
      <c r="AD1337" s="32">
        <f t="shared" si="519"/>
        <v>0</v>
      </c>
      <c r="AE1337" s="32">
        <f t="shared" si="520"/>
        <v>0</v>
      </c>
      <c r="AF1337" s="33">
        <f t="shared" si="521"/>
        <v>0</v>
      </c>
      <c r="AG1337" s="34">
        <f t="shared" si="522"/>
        <v>0</v>
      </c>
      <c r="AH1337" s="47">
        <f t="shared" si="523"/>
        <v>0</v>
      </c>
      <c r="AI1337" s="79"/>
      <c r="AJ1337" s="79"/>
    </row>
    <row r="1338" spans="1:36" ht="15.75" customHeight="1" thickTop="1" thickBot="1" x14ac:dyDescent="0.3">
      <c r="A1338" s="110"/>
      <c r="B1338" s="3" t="str">
        <f t="shared" si="511"/>
        <v>برجاء إدخال إسم الصنف</v>
      </c>
      <c r="C1338" s="4">
        <f t="shared" si="511"/>
        <v>1</v>
      </c>
      <c r="D1338" s="4">
        <f t="shared" si="512"/>
        <v>0</v>
      </c>
      <c r="E1338" s="4">
        <f t="shared" si="513"/>
        <v>0</v>
      </c>
      <c r="F1338" s="4">
        <f t="shared" si="514"/>
        <v>0</v>
      </c>
      <c r="G1338" s="4">
        <f t="shared" si="515"/>
        <v>0</v>
      </c>
      <c r="H1338" s="13">
        <f t="shared" si="509"/>
        <v>0</v>
      </c>
      <c r="I1338" s="14">
        <f t="shared" si="509"/>
        <v>0</v>
      </c>
      <c r="J1338" s="15"/>
      <c r="K1338" s="16"/>
      <c r="L1338" s="13"/>
      <c r="M1338" s="14"/>
      <c r="N1338" s="15"/>
      <c r="O1338" s="16"/>
      <c r="P1338" s="13"/>
      <c r="Q1338" s="14"/>
      <c r="R1338" s="15"/>
      <c r="S1338" s="16"/>
      <c r="T1338" s="13"/>
      <c r="U1338" s="14"/>
      <c r="V1338" s="15"/>
      <c r="W1338" s="16"/>
      <c r="X1338" s="17">
        <f t="shared" si="516"/>
        <v>0</v>
      </c>
      <c r="Y1338" s="18">
        <f t="shared" si="516"/>
        <v>0</v>
      </c>
      <c r="Z1338" s="18">
        <f t="shared" si="516"/>
        <v>0</v>
      </c>
      <c r="AA1338" s="18">
        <f t="shared" si="516"/>
        <v>0</v>
      </c>
      <c r="AB1338" s="18">
        <f t="shared" si="517"/>
        <v>0</v>
      </c>
      <c r="AC1338" s="18">
        <f t="shared" si="518"/>
        <v>0</v>
      </c>
      <c r="AD1338" s="18">
        <f t="shared" si="519"/>
        <v>0</v>
      </c>
      <c r="AE1338" s="18">
        <f t="shared" si="520"/>
        <v>0</v>
      </c>
      <c r="AF1338" s="19">
        <f t="shared" si="521"/>
        <v>0</v>
      </c>
      <c r="AG1338" s="20">
        <f t="shared" si="522"/>
        <v>0</v>
      </c>
      <c r="AH1338" s="48">
        <f t="shared" si="523"/>
        <v>0</v>
      </c>
      <c r="AI1338" s="79"/>
      <c r="AJ1338" s="79"/>
    </row>
    <row r="1339" spans="1:36" ht="15.75" customHeight="1" thickTop="1" thickBot="1" x14ac:dyDescent="0.3">
      <c r="A1339" s="110"/>
      <c r="B1339" s="44" t="str">
        <f t="shared" si="511"/>
        <v>برجاء إدخال إسم الصنف</v>
      </c>
      <c r="C1339" s="26">
        <f t="shared" si="511"/>
        <v>1</v>
      </c>
      <c r="D1339" s="26">
        <f t="shared" si="512"/>
        <v>0</v>
      </c>
      <c r="E1339" s="26">
        <f t="shared" si="513"/>
        <v>0</v>
      </c>
      <c r="F1339" s="26">
        <f t="shared" si="514"/>
        <v>0</v>
      </c>
      <c r="G1339" s="26">
        <f t="shared" si="515"/>
        <v>0</v>
      </c>
      <c r="H1339" s="27">
        <f t="shared" si="509"/>
        <v>0</v>
      </c>
      <c r="I1339" s="28">
        <f t="shared" si="509"/>
        <v>0</v>
      </c>
      <c r="J1339" s="29"/>
      <c r="K1339" s="30"/>
      <c r="L1339" s="27"/>
      <c r="M1339" s="28"/>
      <c r="N1339" s="29"/>
      <c r="O1339" s="30"/>
      <c r="P1339" s="27"/>
      <c r="Q1339" s="28"/>
      <c r="R1339" s="29"/>
      <c r="S1339" s="30"/>
      <c r="T1339" s="27"/>
      <c r="U1339" s="28"/>
      <c r="V1339" s="29"/>
      <c r="W1339" s="30"/>
      <c r="X1339" s="31">
        <f t="shared" si="516"/>
        <v>0</v>
      </c>
      <c r="Y1339" s="32">
        <f t="shared" si="516"/>
        <v>0</v>
      </c>
      <c r="Z1339" s="32">
        <f t="shared" si="516"/>
        <v>0</v>
      </c>
      <c r="AA1339" s="32">
        <f t="shared" si="516"/>
        <v>0</v>
      </c>
      <c r="AB1339" s="32">
        <f t="shared" si="517"/>
        <v>0</v>
      </c>
      <c r="AC1339" s="32">
        <f t="shared" si="518"/>
        <v>0</v>
      </c>
      <c r="AD1339" s="32">
        <f t="shared" si="519"/>
        <v>0</v>
      </c>
      <c r="AE1339" s="32">
        <f t="shared" si="520"/>
        <v>0</v>
      </c>
      <c r="AF1339" s="33">
        <f t="shared" si="521"/>
        <v>0</v>
      </c>
      <c r="AG1339" s="34">
        <f t="shared" si="522"/>
        <v>0</v>
      </c>
      <c r="AH1339" s="47">
        <f t="shared" si="523"/>
        <v>0</v>
      </c>
      <c r="AI1339" s="79"/>
      <c r="AJ1339" s="79"/>
    </row>
    <row r="1340" spans="1:36" ht="15.75" customHeight="1" thickTop="1" thickBot="1" x14ac:dyDescent="0.3">
      <c r="A1340" s="110"/>
      <c r="B1340" s="3" t="str">
        <f t="shared" si="511"/>
        <v>برجاء إدخال إسم الصنف</v>
      </c>
      <c r="C1340" s="4">
        <f t="shared" si="511"/>
        <v>1</v>
      </c>
      <c r="D1340" s="4">
        <f t="shared" si="512"/>
        <v>0</v>
      </c>
      <c r="E1340" s="4">
        <f t="shared" si="513"/>
        <v>0</v>
      </c>
      <c r="F1340" s="4">
        <f t="shared" si="514"/>
        <v>0</v>
      </c>
      <c r="G1340" s="4">
        <f t="shared" si="515"/>
        <v>0</v>
      </c>
      <c r="H1340" s="13">
        <f t="shared" si="509"/>
        <v>0</v>
      </c>
      <c r="I1340" s="14">
        <f t="shared" si="509"/>
        <v>0</v>
      </c>
      <c r="J1340" s="15"/>
      <c r="K1340" s="16"/>
      <c r="L1340" s="13"/>
      <c r="M1340" s="14"/>
      <c r="N1340" s="15"/>
      <c r="O1340" s="16"/>
      <c r="P1340" s="13"/>
      <c r="Q1340" s="14"/>
      <c r="R1340" s="15"/>
      <c r="S1340" s="16"/>
      <c r="T1340" s="13"/>
      <c r="U1340" s="14"/>
      <c r="V1340" s="15"/>
      <c r="W1340" s="16"/>
      <c r="X1340" s="17">
        <f t="shared" si="516"/>
        <v>0</v>
      </c>
      <c r="Y1340" s="18">
        <f t="shared" si="516"/>
        <v>0</v>
      </c>
      <c r="Z1340" s="18">
        <f t="shared" si="516"/>
        <v>0</v>
      </c>
      <c r="AA1340" s="18">
        <f t="shared" si="516"/>
        <v>0</v>
      </c>
      <c r="AB1340" s="18">
        <f t="shared" si="517"/>
        <v>0</v>
      </c>
      <c r="AC1340" s="18">
        <f t="shared" si="518"/>
        <v>0</v>
      </c>
      <c r="AD1340" s="18">
        <f t="shared" si="519"/>
        <v>0</v>
      </c>
      <c r="AE1340" s="18">
        <f t="shared" si="520"/>
        <v>0</v>
      </c>
      <c r="AF1340" s="19">
        <f t="shared" si="521"/>
        <v>0</v>
      </c>
      <c r="AG1340" s="20">
        <f t="shared" si="522"/>
        <v>0</v>
      </c>
      <c r="AH1340" s="48">
        <f t="shared" si="523"/>
        <v>0</v>
      </c>
      <c r="AI1340" s="80" t="s">
        <v>32</v>
      </c>
      <c r="AJ1340" s="80"/>
    </row>
    <row r="1341" spans="1:36" ht="15.75" customHeight="1" thickTop="1" thickBot="1" x14ac:dyDescent="0.3">
      <c r="A1341" s="110"/>
      <c r="B1341" s="44" t="str">
        <f t="shared" si="511"/>
        <v>برجاء إدخال إسم الصنف</v>
      </c>
      <c r="C1341" s="26">
        <f t="shared" si="511"/>
        <v>1</v>
      </c>
      <c r="D1341" s="26">
        <f t="shared" si="512"/>
        <v>0</v>
      </c>
      <c r="E1341" s="26">
        <f t="shared" si="513"/>
        <v>0</v>
      </c>
      <c r="F1341" s="26">
        <f t="shared" si="514"/>
        <v>0</v>
      </c>
      <c r="G1341" s="26">
        <f t="shared" si="515"/>
        <v>0</v>
      </c>
      <c r="H1341" s="27">
        <f t="shared" si="509"/>
        <v>0</v>
      </c>
      <c r="I1341" s="28">
        <f t="shared" si="509"/>
        <v>0</v>
      </c>
      <c r="J1341" s="29"/>
      <c r="K1341" s="30"/>
      <c r="L1341" s="27"/>
      <c r="M1341" s="28"/>
      <c r="N1341" s="29"/>
      <c r="O1341" s="30"/>
      <c r="P1341" s="27"/>
      <c r="Q1341" s="28"/>
      <c r="R1341" s="29"/>
      <c r="S1341" s="30"/>
      <c r="T1341" s="27"/>
      <c r="U1341" s="28"/>
      <c r="V1341" s="29"/>
      <c r="W1341" s="30"/>
      <c r="X1341" s="31">
        <f t="shared" si="516"/>
        <v>0</v>
      </c>
      <c r="Y1341" s="32">
        <f t="shared" si="516"/>
        <v>0</v>
      </c>
      <c r="Z1341" s="32">
        <f t="shared" si="516"/>
        <v>0</v>
      </c>
      <c r="AA1341" s="32">
        <f t="shared" si="516"/>
        <v>0</v>
      </c>
      <c r="AB1341" s="32">
        <f t="shared" si="517"/>
        <v>0</v>
      </c>
      <c r="AC1341" s="32">
        <f t="shared" si="518"/>
        <v>0</v>
      </c>
      <c r="AD1341" s="32">
        <f t="shared" si="519"/>
        <v>0</v>
      </c>
      <c r="AE1341" s="32">
        <f t="shared" si="520"/>
        <v>0</v>
      </c>
      <c r="AF1341" s="33">
        <f t="shared" si="521"/>
        <v>0</v>
      </c>
      <c r="AG1341" s="34">
        <f t="shared" si="522"/>
        <v>0</v>
      </c>
      <c r="AH1341" s="47">
        <f t="shared" si="523"/>
        <v>0</v>
      </c>
      <c r="AI1341" s="80"/>
      <c r="AJ1341" s="80"/>
    </row>
    <row r="1342" spans="1:36" ht="15.75" customHeight="1" thickTop="1" thickBot="1" x14ac:dyDescent="0.3">
      <c r="A1342" s="110"/>
      <c r="B1342" s="3" t="str">
        <f t="shared" si="511"/>
        <v>برجاء إدخال إسم الصنف</v>
      </c>
      <c r="C1342" s="4">
        <f t="shared" si="511"/>
        <v>1</v>
      </c>
      <c r="D1342" s="4">
        <f t="shared" si="512"/>
        <v>0</v>
      </c>
      <c r="E1342" s="4">
        <f t="shared" si="513"/>
        <v>0</v>
      </c>
      <c r="F1342" s="4">
        <f t="shared" si="514"/>
        <v>0</v>
      </c>
      <c r="G1342" s="4">
        <f t="shared" si="515"/>
        <v>0</v>
      </c>
      <c r="H1342" s="13">
        <f t="shared" si="509"/>
        <v>0</v>
      </c>
      <c r="I1342" s="14">
        <f t="shared" si="509"/>
        <v>0</v>
      </c>
      <c r="J1342" s="15"/>
      <c r="K1342" s="16"/>
      <c r="L1342" s="13"/>
      <c r="M1342" s="14"/>
      <c r="N1342" s="15"/>
      <c r="O1342" s="16"/>
      <c r="P1342" s="13"/>
      <c r="Q1342" s="14"/>
      <c r="R1342" s="15"/>
      <c r="S1342" s="16"/>
      <c r="T1342" s="13"/>
      <c r="U1342" s="14"/>
      <c r="V1342" s="15"/>
      <c r="W1342" s="16"/>
      <c r="X1342" s="17">
        <f t="shared" si="516"/>
        <v>0</v>
      </c>
      <c r="Y1342" s="18">
        <f t="shared" si="516"/>
        <v>0</v>
      </c>
      <c r="Z1342" s="18">
        <f t="shared" si="516"/>
        <v>0</v>
      </c>
      <c r="AA1342" s="18">
        <f t="shared" si="516"/>
        <v>0</v>
      </c>
      <c r="AB1342" s="18">
        <f t="shared" si="517"/>
        <v>0</v>
      </c>
      <c r="AC1342" s="18">
        <f t="shared" si="518"/>
        <v>0</v>
      </c>
      <c r="AD1342" s="18">
        <f t="shared" si="519"/>
        <v>0</v>
      </c>
      <c r="AE1342" s="18">
        <f t="shared" si="520"/>
        <v>0</v>
      </c>
      <c r="AF1342" s="19">
        <f t="shared" si="521"/>
        <v>0</v>
      </c>
      <c r="AG1342" s="20">
        <f t="shared" si="522"/>
        <v>0</v>
      </c>
      <c r="AH1342" s="48">
        <f t="shared" si="523"/>
        <v>0</v>
      </c>
      <c r="AI1342" s="80"/>
      <c r="AJ1342" s="80"/>
    </row>
    <row r="1343" spans="1:36" ht="15.75" customHeight="1" thickTop="1" thickBot="1" x14ac:dyDescent="0.3">
      <c r="A1343" s="110"/>
      <c r="B1343" s="44" t="str">
        <f t="shared" ref="B1343:C1358" si="524">B1294</f>
        <v>برجاء إدخال إسم الصنف</v>
      </c>
      <c r="C1343" s="26">
        <f t="shared" si="524"/>
        <v>1</v>
      </c>
      <c r="D1343" s="26">
        <f t="shared" si="512"/>
        <v>0</v>
      </c>
      <c r="E1343" s="26">
        <f t="shared" si="513"/>
        <v>0</v>
      </c>
      <c r="F1343" s="26">
        <f t="shared" si="514"/>
        <v>0</v>
      </c>
      <c r="G1343" s="26">
        <f t="shared" si="515"/>
        <v>0</v>
      </c>
      <c r="H1343" s="27">
        <f t="shared" si="509"/>
        <v>0</v>
      </c>
      <c r="I1343" s="28">
        <f t="shared" si="509"/>
        <v>0</v>
      </c>
      <c r="J1343" s="29"/>
      <c r="K1343" s="30"/>
      <c r="L1343" s="27"/>
      <c r="M1343" s="28"/>
      <c r="N1343" s="29"/>
      <c r="O1343" s="30"/>
      <c r="P1343" s="27"/>
      <c r="Q1343" s="28"/>
      <c r="R1343" s="29"/>
      <c r="S1343" s="30"/>
      <c r="T1343" s="27"/>
      <c r="U1343" s="28"/>
      <c r="V1343" s="29"/>
      <c r="W1343" s="30"/>
      <c r="X1343" s="31">
        <f t="shared" ref="X1343:AA1358" si="525">X1294</f>
        <v>0</v>
      </c>
      <c r="Y1343" s="32">
        <f t="shared" si="525"/>
        <v>0</v>
      </c>
      <c r="Z1343" s="32">
        <f t="shared" si="525"/>
        <v>0</v>
      </c>
      <c r="AA1343" s="32">
        <f t="shared" si="525"/>
        <v>0</v>
      </c>
      <c r="AB1343" s="32">
        <f t="shared" si="517"/>
        <v>0</v>
      </c>
      <c r="AC1343" s="32">
        <f t="shared" si="518"/>
        <v>0</v>
      </c>
      <c r="AD1343" s="32">
        <f t="shared" si="519"/>
        <v>0</v>
      </c>
      <c r="AE1343" s="32">
        <f t="shared" si="520"/>
        <v>0</v>
      </c>
      <c r="AF1343" s="33">
        <f t="shared" si="521"/>
        <v>0</v>
      </c>
      <c r="AG1343" s="34">
        <f t="shared" si="522"/>
        <v>0</v>
      </c>
      <c r="AH1343" s="47">
        <f t="shared" si="523"/>
        <v>0</v>
      </c>
      <c r="AI1343" s="80"/>
      <c r="AJ1343" s="80"/>
    </row>
    <row r="1344" spans="1:36" ht="15.75" customHeight="1" thickTop="1" thickBot="1" x14ac:dyDescent="0.3">
      <c r="A1344" s="110"/>
      <c r="B1344" s="3" t="str">
        <f t="shared" si="524"/>
        <v>برجاء إدخال إسم الصنف</v>
      </c>
      <c r="C1344" s="4">
        <f t="shared" si="524"/>
        <v>1</v>
      </c>
      <c r="D1344" s="4">
        <f t="shared" si="512"/>
        <v>0</v>
      </c>
      <c r="E1344" s="4">
        <f t="shared" si="513"/>
        <v>0</v>
      </c>
      <c r="F1344" s="4">
        <f t="shared" si="514"/>
        <v>0</v>
      </c>
      <c r="G1344" s="4">
        <f t="shared" si="515"/>
        <v>0</v>
      </c>
      <c r="H1344" s="13">
        <f t="shared" si="509"/>
        <v>0</v>
      </c>
      <c r="I1344" s="14">
        <f t="shared" si="509"/>
        <v>0</v>
      </c>
      <c r="J1344" s="15"/>
      <c r="K1344" s="16"/>
      <c r="L1344" s="13"/>
      <c r="M1344" s="14"/>
      <c r="N1344" s="15"/>
      <c r="O1344" s="16"/>
      <c r="P1344" s="13"/>
      <c r="Q1344" s="14"/>
      <c r="R1344" s="15"/>
      <c r="S1344" s="16"/>
      <c r="T1344" s="13"/>
      <c r="U1344" s="14"/>
      <c r="V1344" s="15"/>
      <c r="W1344" s="16"/>
      <c r="X1344" s="17">
        <f t="shared" si="525"/>
        <v>0</v>
      </c>
      <c r="Y1344" s="18">
        <f t="shared" si="525"/>
        <v>0</v>
      </c>
      <c r="Z1344" s="18">
        <f t="shared" si="525"/>
        <v>0</v>
      </c>
      <c r="AA1344" s="18">
        <f t="shared" si="525"/>
        <v>0</v>
      </c>
      <c r="AB1344" s="18">
        <f t="shared" si="517"/>
        <v>0</v>
      </c>
      <c r="AC1344" s="18">
        <f t="shared" si="518"/>
        <v>0</v>
      </c>
      <c r="AD1344" s="18">
        <f t="shared" si="519"/>
        <v>0</v>
      </c>
      <c r="AE1344" s="18">
        <f t="shared" si="520"/>
        <v>0</v>
      </c>
      <c r="AF1344" s="19">
        <f t="shared" si="521"/>
        <v>0</v>
      </c>
      <c r="AG1344" s="20">
        <f t="shared" si="522"/>
        <v>0</v>
      </c>
      <c r="AH1344" s="48">
        <f t="shared" si="523"/>
        <v>0</v>
      </c>
      <c r="AI1344" s="80"/>
      <c r="AJ1344" s="80"/>
    </row>
    <row r="1345" spans="1:36" ht="15.75" customHeight="1" thickTop="1" thickBot="1" x14ac:dyDescent="0.3">
      <c r="A1345" s="110"/>
      <c r="B1345" s="44" t="str">
        <f t="shared" si="524"/>
        <v>برجاء إدخال إسم الصنف</v>
      </c>
      <c r="C1345" s="26">
        <f t="shared" si="524"/>
        <v>1</v>
      </c>
      <c r="D1345" s="26">
        <f t="shared" si="512"/>
        <v>0</v>
      </c>
      <c r="E1345" s="26">
        <f t="shared" si="513"/>
        <v>0</v>
      </c>
      <c r="F1345" s="26">
        <f t="shared" si="514"/>
        <v>0</v>
      </c>
      <c r="G1345" s="26">
        <f t="shared" si="515"/>
        <v>0</v>
      </c>
      <c r="H1345" s="27">
        <f t="shared" si="509"/>
        <v>0</v>
      </c>
      <c r="I1345" s="28">
        <f t="shared" si="509"/>
        <v>0</v>
      </c>
      <c r="J1345" s="29"/>
      <c r="K1345" s="30"/>
      <c r="L1345" s="27"/>
      <c r="M1345" s="28"/>
      <c r="N1345" s="29"/>
      <c r="O1345" s="30"/>
      <c r="P1345" s="27"/>
      <c r="Q1345" s="28"/>
      <c r="R1345" s="29"/>
      <c r="S1345" s="30"/>
      <c r="T1345" s="27"/>
      <c r="U1345" s="28"/>
      <c r="V1345" s="29"/>
      <c r="W1345" s="30"/>
      <c r="X1345" s="31">
        <f t="shared" si="525"/>
        <v>0</v>
      </c>
      <c r="Y1345" s="32">
        <f t="shared" si="525"/>
        <v>0</v>
      </c>
      <c r="Z1345" s="32">
        <f t="shared" si="525"/>
        <v>0</v>
      </c>
      <c r="AA1345" s="32">
        <f t="shared" si="525"/>
        <v>0</v>
      </c>
      <c r="AB1345" s="32">
        <f t="shared" si="517"/>
        <v>0</v>
      </c>
      <c r="AC1345" s="32">
        <f t="shared" si="518"/>
        <v>0</v>
      </c>
      <c r="AD1345" s="32">
        <f t="shared" si="519"/>
        <v>0</v>
      </c>
      <c r="AE1345" s="32">
        <f t="shared" si="520"/>
        <v>0</v>
      </c>
      <c r="AF1345" s="33">
        <f t="shared" si="521"/>
        <v>0</v>
      </c>
      <c r="AG1345" s="34">
        <f t="shared" si="522"/>
        <v>0</v>
      </c>
      <c r="AH1345" s="47">
        <f t="shared" si="523"/>
        <v>0</v>
      </c>
      <c r="AI1345" s="80"/>
      <c r="AJ1345" s="80"/>
    </row>
    <row r="1346" spans="1:36" ht="15.75" customHeight="1" thickTop="1" thickBot="1" x14ac:dyDescent="0.3">
      <c r="A1346" s="110"/>
      <c r="B1346" s="3" t="str">
        <f t="shared" si="524"/>
        <v>برجاء إدخال إسم الصنف</v>
      </c>
      <c r="C1346" s="4">
        <f t="shared" si="524"/>
        <v>1</v>
      </c>
      <c r="D1346" s="4">
        <f t="shared" si="512"/>
        <v>0</v>
      </c>
      <c r="E1346" s="4">
        <f t="shared" si="513"/>
        <v>0</v>
      </c>
      <c r="F1346" s="4">
        <f t="shared" si="514"/>
        <v>0</v>
      </c>
      <c r="G1346" s="4">
        <f t="shared" si="515"/>
        <v>0</v>
      </c>
      <c r="H1346" s="13">
        <f t="shared" si="509"/>
        <v>0</v>
      </c>
      <c r="I1346" s="14">
        <f t="shared" si="509"/>
        <v>0</v>
      </c>
      <c r="J1346" s="15"/>
      <c r="K1346" s="16"/>
      <c r="L1346" s="13"/>
      <c r="M1346" s="14"/>
      <c r="N1346" s="15"/>
      <c r="O1346" s="16"/>
      <c r="P1346" s="13"/>
      <c r="Q1346" s="14"/>
      <c r="R1346" s="15"/>
      <c r="S1346" s="16"/>
      <c r="T1346" s="13"/>
      <c r="U1346" s="14"/>
      <c r="V1346" s="15"/>
      <c r="W1346" s="16"/>
      <c r="X1346" s="17">
        <f t="shared" si="525"/>
        <v>0</v>
      </c>
      <c r="Y1346" s="18">
        <f t="shared" si="525"/>
        <v>0</v>
      </c>
      <c r="Z1346" s="18">
        <f t="shared" si="525"/>
        <v>0</v>
      </c>
      <c r="AA1346" s="18">
        <f t="shared" si="525"/>
        <v>0</v>
      </c>
      <c r="AB1346" s="18">
        <f t="shared" si="517"/>
        <v>0</v>
      </c>
      <c r="AC1346" s="18">
        <f t="shared" si="518"/>
        <v>0</v>
      </c>
      <c r="AD1346" s="18">
        <f t="shared" si="519"/>
        <v>0</v>
      </c>
      <c r="AE1346" s="18">
        <f t="shared" si="520"/>
        <v>0</v>
      </c>
      <c r="AF1346" s="19">
        <f t="shared" si="521"/>
        <v>0</v>
      </c>
      <c r="AG1346" s="20">
        <f t="shared" si="522"/>
        <v>0</v>
      </c>
      <c r="AH1346" s="48">
        <f t="shared" si="523"/>
        <v>0</v>
      </c>
      <c r="AI1346" s="80"/>
      <c r="AJ1346" s="80"/>
    </row>
    <row r="1347" spans="1:36" ht="15.75" customHeight="1" thickTop="1" thickBot="1" x14ac:dyDescent="0.3">
      <c r="A1347" s="110"/>
      <c r="B1347" s="44" t="str">
        <f t="shared" si="524"/>
        <v>برجاء إدخال إسم الصنف</v>
      </c>
      <c r="C1347" s="26">
        <f t="shared" si="524"/>
        <v>1</v>
      </c>
      <c r="D1347" s="26">
        <f t="shared" si="512"/>
        <v>0</v>
      </c>
      <c r="E1347" s="26">
        <f t="shared" si="513"/>
        <v>0</v>
      </c>
      <c r="F1347" s="26">
        <f t="shared" si="514"/>
        <v>0</v>
      </c>
      <c r="G1347" s="26">
        <f t="shared" si="515"/>
        <v>0</v>
      </c>
      <c r="H1347" s="27">
        <f t="shared" si="509"/>
        <v>0</v>
      </c>
      <c r="I1347" s="28">
        <f t="shared" si="509"/>
        <v>0</v>
      </c>
      <c r="J1347" s="29"/>
      <c r="K1347" s="30"/>
      <c r="L1347" s="27"/>
      <c r="M1347" s="28"/>
      <c r="N1347" s="29"/>
      <c r="O1347" s="30"/>
      <c r="P1347" s="27"/>
      <c r="Q1347" s="28"/>
      <c r="R1347" s="29"/>
      <c r="S1347" s="30"/>
      <c r="T1347" s="27"/>
      <c r="U1347" s="28"/>
      <c r="V1347" s="29"/>
      <c r="W1347" s="30"/>
      <c r="X1347" s="31">
        <f t="shared" si="525"/>
        <v>0</v>
      </c>
      <c r="Y1347" s="32">
        <f t="shared" si="525"/>
        <v>0</v>
      </c>
      <c r="Z1347" s="32">
        <f t="shared" si="525"/>
        <v>0</v>
      </c>
      <c r="AA1347" s="32">
        <f t="shared" si="525"/>
        <v>0</v>
      </c>
      <c r="AB1347" s="32">
        <f t="shared" si="517"/>
        <v>0</v>
      </c>
      <c r="AC1347" s="32">
        <f t="shared" si="518"/>
        <v>0</v>
      </c>
      <c r="AD1347" s="32">
        <f t="shared" si="519"/>
        <v>0</v>
      </c>
      <c r="AE1347" s="32">
        <f t="shared" si="520"/>
        <v>0</v>
      </c>
      <c r="AF1347" s="33">
        <f t="shared" si="521"/>
        <v>0</v>
      </c>
      <c r="AG1347" s="34">
        <f t="shared" si="522"/>
        <v>0</v>
      </c>
      <c r="AH1347" s="47">
        <f t="shared" si="523"/>
        <v>0</v>
      </c>
      <c r="AI1347" s="80"/>
      <c r="AJ1347" s="80"/>
    </row>
    <row r="1348" spans="1:36" ht="15.75" customHeight="1" thickTop="1" thickBot="1" x14ac:dyDescent="0.3">
      <c r="A1348" s="110"/>
      <c r="B1348" s="3" t="str">
        <f t="shared" si="524"/>
        <v>برجاء إدخال إسم الصنف</v>
      </c>
      <c r="C1348" s="4">
        <f t="shared" si="524"/>
        <v>1</v>
      </c>
      <c r="D1348" s="4">
        <f t="shared" si="512"/>
        <v>0</v>
      </c>
      <c r="E1348" s="4">
        <f t="shared" si="513"/>
        <v>0</v>
      </c>
      <c r="F1348" s="4">
        <f t="shared" si="514"/>
        <v>0</v>
      </c>
      <c r="G1348" s="4">
        <f t="shared" si="515"/>
        <v>0</v>
      </c>
      <c r="H1348" s="13">
        <f t="shared" si="509"/>
        <v>0</v>
      </c>
      <c r="I1348" s="14">
        <f t="shared" si="509"/>
        <v>0</v>
      </c>
      <c r="J1348" s="15"/>
      <c r="K1348" s="16"/>
      <c r="L1348" s="13"/>
      <c r="M1348" s="14"/>
      <c r="N1348" s="15"/>
      <c r="O1348" s="16"/>
      <c r="P1348" s="13"/>
      <c r="Q1348" s="14"/>
      <c r="R1348" s="15"/>
      <c r="S1348" s="16"/>
      <c r="T1348" s="13"/>
      <c r="U1348" s="14"/>
      <c r="V1348" s="15"/>
      <c r="W1348" s="16"/>
      <c r="X1348" s="17">
        <f t="shared" si="525"/>
        <v>0</v>
      </c>
      <c r="Y1348" s="18">
        <f t="shared" si="525"/>
        <v>0</v>
      </c>
      <c r="Z1348" s="18">
        <f t="shared" si="525"/>
        <v>0</v>
      </c>
      <c r="AA1348" s="18">
        <f t="shared" si="525"/>
        <v>0</v>
      </c>
      <c r="AB1348" s="18">
        <f t="shared" si="517"/>
        <v>0</v>
      </c>
      <c r="AC1348" s="18">
        <f t="shared" si="518"/>
        <v>0</v>
      </c>
      <c r="AD1348" s="18">
        <f t="shared" si="519"/>
        <v>0</v>
      </c>
      <c r="AE1348" s="18">
        <f t="shared" si="520"/>
        <v>0</v>
      </c>
      <c r="AF1348" s="19">
        <f t="shared" si="521"/>
        <v>0</v>
      </c>
      <c r="AG1348" s="20">
        <f t="shared" si="522"/>
        <v>0</v>
      </c>
      <c r="AH1348" s="48">
        <f t="shared" si="523"/>
        <v>0</v>
      </c>
      <c r="AI1348" s="80">
        <f>AB1371</f>
        <v>0</v>
      </c>
      <c r="AJ1348" s="80"/>
    </row>
    <row r="1349" spans="1:36" ht="15.75" customHeight="1" thickTop="1" thickBot="1" x14ac:dyDescent="0.3">
      <c r="A1349" s="110"/>
      <c r="B1349" s="44" t="str">
        <f t="shared" si="524"/>
        <v>برجاء إدخال إسم الصنف</v>
      </c>
      <c r="C1349" s="26">
        <f t="shared" si="524"/>
        <v>1</v>
      </c>
      <c r="D1349" s="26">
        <f t="shared" si="512"/>
        <v>0</v>
      </c>
      <c r="E1349" s="26">
        <f t="shared" si="513"/>
        <v>0</v>
      </c>
      <c r="F1349" s="26">
        <f t="shared" si="514"/>
        <v>0</v>
      </c>
      <c r="G1349" s="26">
        <f t="shared" si="515"/>
        <v>0</v>
      </c>
      <c r="H1349" s="27">
        <f t="shared" si="509"/>
        <v>0</v>
      </c>
      <c r="I1349" s="28">
        <f t="shared" si="509"/>
        <v>0</v>
      </c>
      <c r="J1349" s="29"/>
      <c r="K1349" s="30"/>
      <c r="L1349" s="27"/>
      <c r="M1349" s="28"/>
      <c r="N1349" s="29"/>
      <c r="O1349" s="30"/>
      <c r="P1349" s="27"/>
      <c r="Q1349" s="28"/>
      <c r="R1349" s="29"/>
      <c r="S1349" s="30"/>
      <c r="T1349" s="27"/>
      <c r="U1349" s="28"/>
      <c r="V1349" s="29"/>
      <c r="W1349" s="30"/>
      <c r="X1349" s="31">
        <f t="shared" si="525"/>
        <v>0</v>
      </c>
      <c r="Y1349" s="32">
        <f t="shared" si="525"/>
        <v>0</v>
      </c>
      <c r="Z1349" s="32">
        <f t="shared" si="525"/>
        <v>0</v>
      </c>
      <c r="AA1349" s="32">
        <f t="shared" si="525"/>
        <v>0</v>
      </c>
      <c r="AB1349" s="32">
        <f t="shared" si="517"/>
        <v>0</v>
      </c>
      <c r="AC1349" s="32">
        <f t="shared" si="518"/>
        <v>0</v>
      </c>
      <c r="AD1349" s="32">
        <f t="shared" si="519"/>
        <v>0</v>
      </c>
      <c r="AE1349" s="32">
        <f t="shared" si="520"/>
        <v>0</v>
      </c>
      <c r="AF1349" s="33">
        <f t="shared" si="521"/>
        <v>0</v>
      </c>
      <c r="AG1349" s="34">
        <f t="shared" si="522"/>
        <v>0</v>
      </c>
      <c r="AH1349" s="47">
        <f t="shared" si="523"/>
        <v>0</v>
      </c>
      <c r="AI1349" s="80"/>
      <c r="AJ1349" s="80"/>
    </row>
    <row r="1350" spans="1:36" ht="15.75" customHeight="1" thickTop="1" thickBot="1" x14ac:dyDescent="0.3">
      <c r="A1350" s="110"/>
      <c r="B1350" s="3" t="str">
        <f t="shared" si="524"/>
        <v>برجاء إدخال إسم الصنف</v>
      </c>
      <c r="C1350" s="4">
        <f t="shared" si="524"/>
        <v>1</v>
      </c>
      <c r="D1350" s="4">
        <f t="shared" si="512"/>
        <v>0</v>
      </c>
      <c r="E1350" s="4">
        <f t="shared" si="513"/>
        <v>0</v>
      </c>
      <c r="F1350" s="4">
        <f t="shared" si="514"/>
        <v>0</v>
      </c>
      <c r="G1350" s="4">
        <f t="shared" si="515"/>
        <v>0</v>
      </c>
      <c r="H1350" s="13">
        <f t="shared" si="509"/>
        <v>0</v>
      </c>
      <c r="I1350" s="14">
        <f t="shared" si="509"/>
        <v>0</v>
      </c>
      <c r="J1350" s="15"/>
      <c r="K1350" s="16"/>
      <c r="L1350" s="13"/>
      <c r="M1350" s="14"/>
      <c r="N1350" s="15"/>
      <c r="O1350" s="16"/>
      <c r="P1350" s="13"/>
      <c r="Q1350" s="14"/>
      <c r="R1350" s="15"/>
      <c r="S1350" s="16"/>
      <c r="T1350" s="13"/>
      <c r="U1350" s="14"/>
      <c r="V1350" s="15"/>
      <c r="W1350" s="16"/>
      <c r="X1350" s="17">
        <f t="shared" si="525"/>
        <v>0</v>
      </c>
      <c r="Y1350" s="18">
        <f t="shared" si="525"/>
        <v>0</v>
      </c>
      <c r="Z1350" s="18">
        <f t="shared" si="525"/>
        <v>0</v>
      </c>
      <c r="AA1350" s="18">
        <f t="shared" si="525"/>
        <v>0</v>
      </c>
      <c r="AB1350" s="18">
        <f t="shared" si="517"/>
        <v>0</v>
      </c>
      <c r="AC1350" s="18">
        <f t="shared" si="518"/>
        <v>0</v>
      </c>
      <c r="AD1350" s="18">
        <f t="shared" si="519"/>
        <v>0</v>
      </c>
      <c r="AE1350" s="18">
        <f t="shared" si="520"/>
        <v>0</v>
      </c>
      <c r="AF1350" s="19">
        <f t="shared" si="521"/>
        <v>0</v>
      </c>
      <c r="AG1350" s="20">
        <f t="shared" si="522"/>
        <v>0</v>
      </c>
      <c r="AH1350" s="48">
        <f t="shared" si="523"/>
        <v>0</v>
      </c>
      <c r="AI1350" s="80"/>
      <c r="AJ1350" s="80"/>
    </row>
    <row r="1351" spans="1:36" ht="15.75" customHeight="1" thickTop="1" thickBot="1" x14ac:dyDescent="0.3">
      <c r="A1351" s="110"/>
      <c r="B1351" s="44" t="str">
        <f t="shared" si="524"/>
        <v>برجاء إدخال إسم الصنف</v>
      </c>
      <c r="C1351" s="26">
        <f t="shared" si="524"/>
        <v>1</v>
      </c>
      <c r="D1351" s="26">
        <f t="shared" si="512"/>
        <v>0</v>
      </c>
      <c r="E1351" s="26">
        <f t="shared" si="513"/>
        <v>0</v>
      </c>
      <c r="F1351" s="26">
        <f t="shared" si="514"/>
        <v>0</v>
      </c>
      <c r="G1351" s="26">
        <f t="shared" si="515"/>
        <v>0</v>
      </c>
      <c r="H1351" s="27">
        <f t="shared" si="509"/>
        <v>0</v>
      </c>
      <c r="I1351" s="28">
        <f t="shared" si="509"/>
        <v>0</v>
      </c>
      <c r="J1351" s="29"/>
      <c r="K1351" s="30"/>
      <c r="L1351" s="27"/>
      <c r="M1351" s="28"/>
      <c r="N1351" s="29"/>
      <c r="O1351" s="30"/>
      <c r="P1351" s="27"/>
      <c r="Q1351" s="28"/>
      <c r="R1351" s="29"/>
      <c r="S1351" s="30"/>
      <c r="T1351" s="27"/>
      <c r="U1351" s="28"/>
      <c r="V1351" s="29"/>
      <c r="W1351" s="30"/>
      <c r="X1351" s="31">
        <f t="shared" si="525"/>
        <v>0</v>
      </c>
      <c r="Y1351" s="32">
        <f t="shared" si="525"/>
        <v>0</v>
      </c>
      <c r="Z1351" s="32">
        <f t="shared" si="525"/>
        <v>0</v>
      </c>
      <c r="AA1351" s="32">
        <f t="shared" si="525"/>
        <v>0</v>
      </c>
      <c r="AB1351" s="32">
        <f t="shared" si="517"/>
        <v>0</v>
      </c>
      <c r="AC1351" s="32">
        <f t="shared" si="518"/>
        <v>0</v>
      </c>
      <c r="AD1351" s="32">
        <f t="shared" si="519"/>
        <v>0</v>
      </c>
      <c r="AE1351" s="32">
        <f t="shared" si="520"/>
        <v>0</v>
      </c>
      <c r="AF1351" s="33">
        <f t="shared" si="521"/>
        <v>0</v>
      </c>
      <c r="AG1351" s="34">
        <f t="shared" si="522"/>
        <v>0</v>
      </c>
      <c r="AH1351" s="47">
        <f t="shared" si="523"/>
        <v>0</v>
      </c>
      <c r="AI1351" s="80"/>
      <c r="AJ1351" s="80"/>
    </row>
    <row r="1352" spans="1:36" ht="15.75" customHeight="1" thickTop="1" thickBot="1" x14ac:dyDescent="0.3">
      <c r="A1352" s="110"/>
      <c r="B1352" s="3" t="str">
        <f t="shared" si="524"/>
        <v>برجاء إدخال إسم الصنف</v>
      </c>
      <c r="C1352" s="4">
        <f t="shared" si="524"/>
        <v>1</v>
      </c>
      <c r="D1352" s="4">
        <f t="shared" si="512"/>
        <v>0</v>
      </c>
      <c r="E1352" s="4">
        <f t="shared" si="513"/>
        <v>0</v>
      </c>
      <c r="F1352" s="4">
        <f t="shared" si="514"/>
        <v>0</v>
      </c>
      <c r="G1352" s="4">
        <f t="shared" si="515"/>
        <v>0</v>
      </c>
      <c r="H1352" s="13">
        <f t="shared" si="509"/>
        <v>0</v>
      </c>
      <c r="I1352" s="14">
        <f t="shared" si="509"/>
        <v>0</v>
      </c>
      <c r="J1352" s="15"/>
      <c r="K1352" s="16"/>
      <c r="L1352" s="13"/>
      <c r="M1352" s="14"/>
      <c r="N1352" s="15"/>
      <c r="O1352" s="16"/>
      <c r="P1352" s="13"/>
      <c r="Q1352" s="14"/>
      <c r="R1352" s="15"/>
      <c r="S1352" s="16"/>
      <c r="T1352" s="13"/>
      <c r="U1352" s="14"/>
      <c r="V1352" s="15"/>
      <c r="W1352" s="16"/>
      <c r="X1352" s="17">
        <f t="shared" si="525"/>
        <v>0</v>
      </c>
      <c r="Y1352" s="18">
        <f t="shared" si="525"/>
        <v>0</v>
      </c>
      <c r="Z1352" s="18">
        <f t="shared" si="525"/>
        <v>0</v>
      </c>
      <c r="AA1352" s="18">
        <f t="shared" si="525"/>
        <v>0</v>
      </c>
      <c r="AB1352" s="18">
        <f t="shared" si="517"/>
        <v>0</v>
      </c>
      <c r="AC1352" s="18">
        <f t="shared" si="518"/>
        <v>0</v>
      </c>
      <c r="AD1352" s="18">
        <f t="shared" si="519"/>
        <v>0</v>
      </c>
      <c r="AE1352" s="18">
        <f t="shared" si="520"/>
        <v>0</v>
      </c>
      <c r="AF1352" s="19">
        <f t="shared" si="521"/>
        <v>0</v>
      </c>
      <c r="AG1352" s="20">
        <f t="shared" si="522"/>
        <v>0</v>
      </c>
      <c r="AH1352" s="48">
        <f t="shared" si="523"/>
        <v>0</v>
      </c>
      <c r="AI1352" s="80"/>
      <c r="AJ1352" s="80"/>
    </row>
    <row r="1353" spans="1:36" ht="15.75" customHeight="1" thickTop="1" thickBot="1" x14ac:dyDescent="0.3">
      <c r="A1353" s="110"/>
      <c r="B1353" s="44" t="str">
        <f t="shared" si="524"/>
        <v>برجاء إدخال إسم الصنف</v>
      </c>
      <c r="C1353" s="26">
        <f t="shared" si="524"/>
        <v>1</v>
      </c>
      <c r="D1353" s="26">
        <f t="shared" si="512"/>
        <v>0</v>
      </c>
      <c r="E1353" s="26">
        <f t="shared" si="513"/>
        <v>0</v>
      </c>
      <c r="F1353" s="26">
        <f t="shared" si="514"/>
        <v>0</v>
      </c>
      <c r="G1353" s="26">
        <f t="shared" si="515"/>
        <v>0</v>
      </c>
      <c r="H1353" s="27">
        <f t="shared" si="509"/>
        <v>0</v>
      </c>
      <c r="I1353" s="28">
        <f t="shared" si="509"/>
        <v>0</v>
      </c>
      <c r="J1353" s="29"/>
      <c r="K1353" s="30"/>
      <c r="L1353" s="27"/>
      <c r="M1353" s="28"/>
      <c r="N1353" s="29"/>
      <c r="O1353" s="30"/>
      <c r="P1353" s="27"/>
      <c r="Q1353" s="28"/>
      <c r="R1353" s="29"/>
      <c r="S1353" s="30"/>
      <c r="T1353" s="27"/>
      <c r="U1353" s="28"/>
      <c r="V1353" s="29"/>
      <c r="W1353" s="30"/>
      <c r="X1353" s="31">
        <f t="shared" si="525"/>
        <v>0</v>
      </c>
      <c r="Y1353" s="32">
        <f t="shared" si="525"/>
        <v>0</v>
      </c>
      <c r="Z1353" s="32">
        <f t="shared" si="525"/>
        <v>0</v>
      </c>
      <c r="AA1353" s="32">
        <f t="shared" si="525"/>
        <v>0</v>
      </c>
      <c r="AB1353" s="32">
        <f t="shared" si="517"/>
        <v>0</v>
      </c>
      <c r="AC1353" s="32">
        <f t="shared" si="518"/>
        <v>0</v>
      </c>
      <c r="AD1353" s="32">
        <f t="shared" si="519"/>
        <v>0</v>
      </c>
      <c r="AE1353" s="32">
        <f t="shared" si="520"/>
        <v>0</v>
      </c>
      <c r="AF1353" s="33">
        <f t="shared" si="521"/>
        <v>0</v>
      </c>
      <c r="AG1353" s="34">
        <f t="shared" si="522"/>
        <v>0</v>
      </c>
      <c r="AH1353" s="47">
        <f t="shared" si="523"/>
        <v>0</v>
      </c>
      <c r="AI1353" s="80"/>
      <c r="AJ1353" s="80"/>
    </row>
    <row r="1354" spans="1:36" ht="15.75" customHeight="1" thickTop="1" thickBot="1" x14ac:dyDescent="0.3">
      <c r="A1354" s="110"/>
      <c r="B1354" s="3" t="str">
        <f t="shared" si="524"/>
        <v>برجاء إدخال إسم الصنف</v>
      </c>
      <c r="C1354" s="4">
        <f t="shared" si="524"/>
        <v>1</v>
      </c>
      <c r="D1354" s="4">
        <f t="shared" si="512"/>
        <v>0</v>
      </c>
      <c r="E1354" s="4">
        <f t="shared" si="513"/>
        <v>0</v>
      </c>
      <c r="F1354" s="4">
        <f t="shared" si="514"/>
        <v>0</v>
      </c>
      <c r="G1354" s="4">
        <f t="shared" si="515"/>
        <v>0</v>
      </c>
      <c r="H1354" s="13">
        <f t="shared" si="509"/>
        <v>0</v>
      </c>
      <c r="I1354" s="14">
        <f t="shared" si="509"/>
        <v>0</v>
      </c>
      <c r="J1354" s="15"/>
      <c r="K1354" s="16"/>
      <c r="L1354" s="13"/>
      <c r="M1354" s="14"/>
      <c r="N1354" s="15"/>
      <c r="O1354" s="16"/>
      <c r="P1354" s="13"/>
      <c r="Q1354" s="14"/>
      <c r="R1354" s="15"/>
      <c r="S1354" s="16"/>
      <c r="T1354" s="13"/>
      <c r="U1354" s="14"/>
      <c r="V1354" s="15"/>
      <c r="W1354" s="16"/>
      <c r="X1354" s="17">
        <f t="shared" si="525"/>
        <v>0</v>
      </c>
      <c r="Y1354" s="18">
        <f t="shared" si="525"/>
        <v>0</v>
      </c>
      <c r="Z1354" s="18">
        <f t="shared" si="525"/>
        <v>0</v>
      </c>
      <c r="AA1354" s="18">
        <f t="shared" si="525"/>
        <v>0</v>
      </c>
      <c r="AB1354" s="18">
        <f t="shared" si="517"/>
        <v>0</v>
      </c>
      <c r="AC1354" s="18">
        <f t="shared" si="518"/>
        <v>0</v>
      </c>
      <c r="AD1354" s="18">
        <f t="shared" si="519"/>
        <v>0</v>
      </c>
      <c r="AE1354" s="18">
        <f t="shared" si="520"/>
        <v>0</v>
      </c>
      <c r="AF1354" s="19">
        <f t="shared" si="521"/>
        <v>0</v>
      </c>
      <c r="AG1354" s="20">
        <f t="shared" si="522"/>
        <v>0</v>
      </c>
      <c r="AH1354" s="48">
        <f t="shared" si="523"/>
        <v>0</v>
      </c>
      <c r="AI1354" s="80"/>
      <c r="AJ1354" s="80"/>
    </row>
    <row r="1355" spans="1:36" ht="15.75" customHeight="1" thickTop="1" thickBot="1" x14ac:dyDescent="0.3">
      <c r="A1355" s="110"/>
      <c r="B1355" s="44" t="str">
        <f t="shared" si="524"/>
        <v>برجاء إدخال إسم الصنف</v>
      </c>
      <c r="C1355" s="26">
        <f t="shared" si="524"/>
        <v>1</v>
      </c>
      <c r="D1355" s="26">
        <f t="shared" si="512"/>
        <v>0</v>
      </c>
      <c r="E1355" s="26">
        <f t="shared" si="513"/>
        <v>0</v>
      </c>
      <c r="F1355" s="26">
        <f t="shared" si="514"/>
        <v>0</v>
      </c>
      <c r="G1355" s="26">
        <f t="shared" si="515"/>
        <v>0</v>
      </c>
      <c r="H1355" s="27">
        <f t="shared" si="509"/>
        <v>0</v>
      </c>
      <c r="I1355" s="28">
        <f t="shared" si="509"/>
        <v>0</v>
      </c>
      <c r="J1355" s="29"/>
      <c r="K1355" s="30"/>
      <c r="L1355" s="27"/>
      <c r="M1355" s="28"/>
      <c r="N1355" s="29"/>
      <c r="O1355" s="30"/>
      <c r="P1355" s="27"/>
      <c r="Q1355" s="28"/>
      <c r="R1355" s="29"/>
      <c r="S1355" s="30"/>
      <c r="T1355" s="27"/>
      <c r="U1355" s="28"/>
      <c r="V1355" s="29"/>
      <c r="W1355" s="30"/>
      <c r="X1355" s="31">
        <f t="shared" si="525"/>
        <v>0</v>
      </c>
      <c r="Y1355" s="32">
        <f t="shared" si="525"/>
        <v>0</v>
      </c>
      <c r="Z1355" s="32">
        <f t="shared" si="525"/>
        <v>0</v>
      </c>
      <c r="AA1355" s="32">
        <f t="shared" si="525"/>
        <v>0</v>
      </c>
      <c r="AB1355" s="32">
        <f t="shared" si="517"/>
        <v>0</v>
      </c>
      <c r="AC1355" s="32">
        <f t="shared" si="518"/>
        <v>0</v>
      </c>
      <c r="AD1355" s="32">
        <f t="shared" si="519"/>
        <v>0</v>
      </c>
      <c r="AE1355" s="32">
        <f t="shared" si="520"/>
        <v>0</v>
      </c>
      <c r="AF1355" s="33">
        <f t="shared" si="521"/>
        <v>0</v>
      </c>
      <c r="AG1355" s="34">
        <f t="shared" si="522"/>
        <v>0</v>
      </c>
      <c r="AH1355" s="47">
        <f t="shared" si="523"/>
        <v>0</v>
      </c>
      <c r="AI1355" s="80"/>
      <c r="AJ1355" s="80"/>
    </row>
    <row r="1356" spans="1:36" ht="15.75" customHeight="1" thickTop="1" thickBot="1" x14ac:dyDescent="0.3">
      <c r="A1356" s="110"/>
      <c r="B1356" s="3" t="str">
        <f t="shared" si="524"/>
        <v>برجاء إدخال إسم الصنف</v>
      </c>
      <c r="C1356" s="4">
        <f t="shared" si="524"/>
        <v>1</v>
      </c>
      <c r="D1356" s="4">
        <f t="shared" si="512"/>
        <v>0</v>
      </c>
      <c r="E1356" s="4">
        <f t="shared" si="513"/>
        <v>0</v>
      </c>
      <c r="F1356" s="4">
        <f t="shared" si="514"/>
        <v>0</v>
      </c>
      <c r="G1356" s="4">
        <f t="shared" si="515"/>
        <v>0</v>
      </c>
      <c r="H1356" s="13">
        <f t="shared" si="509"/>
        <v>0</v>
      </c>
      <c r="I1356" s="14">
        <f t="shared" si="509"/>
        <v>0</v>
      </c>
      <c r="J1356" s="15"/>
      <c r="K1356" s="16"/>
      <c r="L1356" s="13"/>
      <c r="M1356" s="14"/>
      <c r="N1356" s="15"/>
      <c r="O1356" s="16"/>
      <c r="P1356" s="13"/>
      <c r="Q1356" s="14"/>
      <c r="R1356" s="15"/>
      <c r="S1356" s="16"/>
      <c r="T1356" s="13"/>
      <c r="U1356" s="14"/>
      <c r="V1356" s="15"/>
      <c r="W1356" s="16"/>
      <c r="X1356" s="17">
        <f t="shared" si="525"/>
        <v>0</v>
      </c>
      <c r="Y1356" s="18">
        <f t="shared" si="525"/>
        <v>0</v>
      </c>
      <c r="Z1356" s="18">
        <f t="shared" si="525"/>
        <v>0</v>
      </c>
      <c r="AA1356" s="18">
        <f t="shared" si="525"/>
        <v>0</v>
      </c>
      <c r="AB1356" s="18">
        <f t="shared" si="517"/>
        <v>0</v>
      </c>
      <c r="AC1356" s="18">
        <f t="shared" si="518"/>
        <v>0</v>
      </c>
      <c r="AD1356" s="18">
        <f t="shared" si="519"/>
        <v>0</v>
      </c>
      <c r="AE1356" s="18">
        <f t="shared" si="520"/>
        <v>0</v>
      </c>
      <c r="AF1356" s="19">
        <f t="shared" si="521"/>
        <v>0</v>
      </c>
      <c r="AG1356" s="20">
        <f t="shared" si="522"/>
        <v>0</v>
      </c>
      <c r="AH1356" s="48">
        <f t="shared" si="523"/>
        <v>0</v>
      </c>
      <c r="AI1356" s="80" t="s">
        <v>33</v>
      </c>
      <c r="AJ1356" s="80"/>
    </row>
    <row r="1357" spans="1:36" ht="15.75" customHeight="1" thickTop="1" thickBot="1" x14ac:dyDescent="0.3">
      <c r="A1357" s="110"/>
      <c r="B1357" s="44" t="str">
        <f t="shared" si="524"/>
        <v>برجاء إدخال إسم الصنف</v>
      </c>
      <c r="C1357" s="26">
        <f t="shared" si="524"/>
        <v>1</v>
      </c>
      <c r="D1357" s="26">
        <f t="shared" si="512"/>
        <v>0</v>
      </c>
      <c r="E1357" s="26">
        <f t="shared" si="513"/>
        <v>0</v>
      </c>
      <c r="F1357" s="26">
        <f t="shared" si="514"/>
        <v>0</v>
      </c>
      <c r="G1357" s="26">
        <f t="shared" si="515"/>
        <v>0</v>
      </c>
      <c r="H1357" s="27">
        <f t="shared" si="509"/>
        <v>0</v>
      </c>
      <c r="I1357" s="28">
        <f t="shared" si="509"/>
        <v>0</v>
      </c>
      <c r="J1357" s="29"/>
      <c r="K1357" s="30"/>
      <c r="L1357" s="27"/>
      <c r="M1357" s="28"/>
      <c r="N1357" s="29"/>
      <c r="O1357" s="30"/>
      <c r="P1357" s="27"/>
      <c r="Q1357" s="28"/>
      <c r="R1357" s="29"/>
      <c r="S1357" s="30"/>
      <c r="T1357" s="27"/>
      <c r="U1357" s="28"/>
      <c r="V1357" s="29"/>
      <c r="W1357" s="30"/>
      <c r="X1357" s="31">
        <f t="shared" si="525"/>
        <v>0</v>
      </c>
      <c r="Y1357" s="32">
        <f t="shared" si="525"/>
        <v>0</v>
      </c>
      <c r="Z1357" s="32">
        <f t="shared" si="525"/>
        <v>0</v>
      </c>
      <c r="AA1357" s="32">
        <f t="shared" si="525"/>
        <v>0</v>
      </c>
      <c r="AB1357" s="32">
        <f t="shared" si="517"/>
        <v>0</v>
      </c>
      <c r="AC1357" s="32">
        <f t="shared" si="518"/>
        <v>0</v>
      </c>
      <c r="AD1357" s="32">
        <f t="shared" si="519"/>
        <v>0</v>
      </c>
      <c r="AE1357" s="32">
        <f t="shared" si="520"/>
        <v>0</v>
      </c>
      <c r="AF1357" s="33">
        <f t="shared" si="521"/>
        <v>0</v>
      </c>
      <c r="AG1357" s="34">
        <f t="shared" si="522"/>
        <v>0</v>
      </c>
      <c r="AH1357" s="47">
        <f t="shared" si="523"/>
        <v>0</v>
      </c>
      <c r="AI1357" s="80"/>
      <c r="AJ1357" s="80"/>
    </row>
    <row r="1358" spans="1:36" ht="15.75" customHeight="1" thickTop="1" thickBot="1" x14ac:dyDescent="0.3">
      <c r="A1358" s="110"/>
      <c r="B1358" s="3" t="str">
        <f t="shared" si="524"/>
        <v>برجاء إدخال إسم الصنف</v>
      </c>
      <c r="C1358" s="4">
        <f t="shared" si="524"/>
        <v>1</v>
      </c>
      <c r="D1358" s="4">
        <f t="shared" si="512"/>
        <v>0</v>
      </c>
      <c r="E1358" s="4">
        <f t="shared" si="513"/>
        <v>0</v>
      </c>
      <c r="F1358" s="4">
        <f t="shared" si="514"/>
        <v>0</v>
      </c>
      <c r="G1358" s="4">
        <f t="shared" si="515"/>
        <v>0</v>
      </c>
      <c r="H1358" s="13">
        <f t="shared" si="509"/>
        <v>0</v>
      </c>
      <c r="I1358" s="14">
        <f t="shared" si="509"/>
        <v>0</v>
      </c>
      <c r="J1358" s="15"/>
      <c r="K1358" s="16"/>
      <c r="L1358" s="13"/>
      <c r="M1358" s="14"/>
      <c r="N1358" s="15"/>
      <c r="O1358" s="16"/>
      <c r="P1358" s="13"/>
      <c r="Q1358" s="14"/>
      <c r="R1358" s="15"/>
      <c r="S1358" s="16"/>
      <c r="T1358" s="13"/>
      <c r="U1358" s="14"/>
      <c r="V1358" s="15"/>
      <c r="W1358" s="16"/>
      <c r="X1358" s="17">
        <f t="shared" si="525"/>
        <v>0</v>
      </c>
      <c r="Y1358" s="18">
        <f t="shared" si="525"/>
        <v>0</v>
      </c>
      <c r="Z1358" s="18">
        <f t="shared" si="525"/>
        <v>0</v>
      </c>
      <c r="AA1358" s="18">
        <f t="shared" si="525"/>
        <v>0</v>
      </c>
      <c r="AB1358" s="18">
        <f t="shared" si="517"/>
        <v>0</v>
      </c>
      <c r="AC1358" s="18">
        <f t="shared" si="518"/>
        <v>0</v>
      </c>
      <c r="AD1358" s="18">
        <f t="shared" si="519"/>
        <v>0</v>
      </c>
      <c r="AE1358" s="18">
        <f t="shared" si="520"/>
        <v>0</v>
      </c>
      <c r="AF1358" s="19">
        <f t="shared" si="521"/>
        <v>0</v>
      </c>
      <c r="AG1358" s="20">
        <f t="shared" si="522"/>
        <v>0</v>
      </c>
      <c r="AH1358" s="48">
        <f t="shared" si="523"/>
        <v>0</v>
      </c>
      <c r="AI1358" s="80"/>
      <c r="AJ1358" s="80"/>
    </row>
    <row r="1359" spans="1:36" ht="15.75" customHeight="1" thickTop="1" thickBot="1" x14ac:dyDescent="0.3">
      <c r="A1359" s="110"/>
      <c r="B1359" s="44" t="str">
        <f t="shared" ref="B1359:C1365" si="526">B1310</f>
        <v>برجاء إدخال إسم الصنف</v>
      </c>
      <c r="C1359" s="26">
        <f t="shared" si="526"/>
        <v>1</v>
      </c>
      <c r="D1359" s="26">
        <f t="shared" si="512"/>
        <v>0</v>
      </c>
      <c r="E1359" s="26">
        <f t="shared" si="513"/>
        <v>0</v>
      </c>
      <c r="F1359" s="26">
        <f t="shared" si="514"/>
        <v>0</v>
      </c>
      <c r="G1359" s="26">
        <f t="shared" si="515"/>
        <v>0</v>
      </c>
      <c r="H1359" s="27">
        <f t="shared" si="509"/>
        <v>0</v>
      </c>
      <c r="I1359" s="28">
        <f t="shared" si="509"/>
        <v>0</v>
      </c>
      <c r="J1359" s="29"/>
      <c r="K1359" s="30"/>
      <c r="L1359" s="27"/>
      <c r="M1359" s="28"/>
      <c r="N1359" s="29"/>
      <c r="O1359" s="30"/>
      <c r="P1359" s="27"/>
      <c r="Q1359" s="28"/>
      <c r="R1359" s="29"/>
      <c r="S1359" s="30"/>
      <c r="T1359" s="27"/>
      <c r="U1359" s="28"/>
      <c r="V1359" s="29"/>
      <c r="W1359" s="30"/>
      <c r="X1359" s="31">
        <f t="shared" ref="X1359:AA1365" si="527">X1310</f>
        <v>0</v>
      </c>
      <c r="Y1359" s="32">
        <f t="shared" si="527"/>
        <v>0</v>
      </c>
      <c r="Z1359" s="32">
        <f t="shared" si="527"/>
        <v>0</v>
      </c>
      <c r="AA1359" s="32">
        <f t="shared" si="527"/>
        <v>0</v>
      </c>
      <c r="AB1359" s="32">
        <f t="shared" si="517"/>
        <v>0</v>
      </c>
      <c r="AC1359" s="32">
        <f t="shared" si="518"/>
        <v>0</v>
      </c>
      <c r="AD1359" s="32">
        <f t="shared" si="519"/>
        <v>0</v>
      </c>
      <c r="AE1359" s="32">
        <f t="shared" si="520"/>
        <v>0</v>
      </c>
      <c r="AF1359" s="33">
        <f t="shared" si="521"/>
        <v>0</v>
      </c>
      <c r="AG1359" s="34">
        <f t="shared" si="522"/>
        <v>0</v>
      </c>
      <c r="AH1359" s="47">
        <f t="shared" si="523"/>
        <v>0</v>
      </c>
      <c r="AI1359" s="80"/>
      <c r="AJ1359" s="80"/>
    </row>
    <row r="1360" spans="1:36" ht="15.75" customHeight="1" thickTop="1" thickBot="1" x14ac:dyDescent="0.3">
      <c r="A1360" s="110"/>
      <c r="B1360" s="3" t="str">
        <f t="shared" si="526"/>
        <v>برجاء إدخال إسم الصنف</v>
      </c>
      <c r="C1360" s="4">
        <f t="shared" si="526"/>
        <v>1</v>
      </c>
      <c r="D1360" s="4">
        <f t="shared" si="512"/>
        <v>0</v>
      </c>
      <c r="E1360" s="4">
        <f t="shared" si="513"/>
        <v>0</v>
      </c>
      <c r="F1360" s="4">
        <f t="shared" si="514"/>
        <v>0</v>
      </c>
      <c r="G1360" s="4">
        <f t="shared" si="515"/>
        <v>0</v>
      </c>
      <c r="H1360" s="13">
        <f t="shared" si="509"/>
        <v>0</v>
      </c>
      <c r="I1360" s="14">
        <f t="shared" si="509"/>
        <v>0</v>
      </c>
      <c r="J1360" s="15"/>
      <c r="K1360" s="16"/>
      <c r="L1360" s="13"/>
      <c r="M1360" s="14"/>
      <c r="N1360" s="15"/>
      <c r="O1360" s="16"/>
      <c r="P1360" s="13"/>
      <c r="Q1360" s="14"/>
      <c r="R1360" s="15"/>
      <c r="S1360" s="16"/>
      <c r="T1360" s="13"/>
      <c r="U1360" s="14"/>
      <c r="V1360" s="15"/>
      <c r="W1360" s="16"/>
      <c r="X1360" s="17">
        <f t="shared" si="527"/>
        <v>0</v>
      </c>
      <c r="Y1360" s="18">
        <f t="shared" si="527"/>
        <v>0</v>
      </c>
      <c r="Z1360" s="18">
        <f t="shared" si="527"/>
        <v>0</v>
      </c>
      <c r="AA1360" s="18">
        <f t="shared" si="527"/>
        <v>0</v>
      </c>
      <c r="AB1360" s="18">
        <f t="shared" si="517"/>
        <v>0</v>
      </c>
      <c r="AC1360" s="18">
        <f t="shared" si="518"/>
        <v>0</v>
      </c>
      <c r="AD1360" s="18">
        <f t="shared" si="519"/>
        <v>0</v>
      </c>
      <c r="AE1360" s="18">
        <f t="shared" si="520"/>
        <v>0</v>
      </c>
      <c r="AF1360" s="19">
        <f t="shared" si="521"/>
        <v>0</v>
      </c>
      <c r="AG1360" s="20">
        <f t="shared" si="522"/>
        <v>0</v>
      </c>
      <c r="AH1360" s="48">
        <f t="shared" si="523"/>
        <v>0</v>
      </c>
      <c r="AI1360" s="80"/>
      <c r="AJ1360" s="80"/>
    </row>
    <row r="1361" spans="1:36" ht="15.75" customHeight="1" thickTop="1" thickBot="1" x14ac:dyDescent="0.3">
      <c r="A1361" s="110"/>
      <c r="B1361" s="44" t="str">
        <f t="shared" si="526"/>
        <v>برجاء إدخال إسم الصنف</v>
      </c>
      <c r="C1361" s="26">
        <f t="shared" si="526"/>
        <v>1</v>
      </c>
      <c r="D1361" s="26">
        <f t="shared" si="512"/>
        <v>0</v>
      </c>
      <c r="E1361" s="26">
        <f t="shared" si="513"/>
        <v>0</v>
      </c>
      <c r="F1361" s="26">
        <f t="shared" si="514"/>
        <v>0</v>
      </c>
      <c r="G1361" s="26">
        <f t="shared" si="515"/>
        <v>0</v>
      </c>
      <c r="H1361" s="27">
        <f t="shared" si="509"/>
        <v>0</v>
      </c>
      <c r="I1361" s="28">
        <f t="shared" si="509"/>
        <v>0</v>
      </c>
      <c r="J1361" s="29"/>
      <c r="K1361" s="30"/>
      <c r="L1361" s="27"/>
      <c r="M1361" s="28"/>
      <c r="N1361" s="29"/>
      <c r="O1361" s="30"/>
      <c r="P1361" s="27"/>
      <c r="Q1361" s="28"/>
      <c r="R1361" s="29"/>
      <c r="S1361" s="30"/>
      <c r="T1361" s="27"/>
      <c r="U1361" s="28"/>
      <c r="V1361" s="29"/>
      <c r="W1361" s="30"/>
      <c r="X1361" s="31">
        <f t="shared" si="527"/>
        <v>0</v>
      </c>
      <c r="Y1361" s="32">
        <f t="shared" si="527"/>
        <v>0</v>
      </c>
      <c r="Z1361" s="32">
        <f t="shared" si="527"/>
        <v>0</v>
      </c>
      <c r="AA1361" s="32">
        <f t="shared" si="527"/>
        <v>0</v>
      </c>
      <c r="AB1361" s="32">
        <f t="shared" si="517"/>
        <v>0</v>
      </c>
      <c r="AC1361" s="32">
        <f t="shared" si="518"/>
        <v>0</v>
      </c>
      <c r="AD1361" s="32">
        <f t="shared" si="519"/>
        <v>0</v>
      </c>
      <c r="AE1361" s="32">
        <f t="shared" si="520"/>
        <v>0</v>
      </c>
      <c r="AF1361" s="33">
        <f t="shared" si="521"/>
        <v>0</v>
      </c>
      <c r="AG1361" s="34">
        <f t="shared" si="522"/>
        <v>0</v>
      </c>
      <c r="AH1361" s="47">
        <f t="shared" si="523"/>
        <v>0</v>
      </c>
      <c r="AI1361" s="80"/>
      <c r="AJ1361" s="80"/>
    </row>
    <row r="1362" spans="1:36" ht="15.75" customHeight="1" thickTop="1" thickBot="1" x14ac:dyDescent="0.3">
      <c r="A1362" s="110"/>
      <c r="B1362" s="3" t="str">
        <f t="shared" si="526"/>
        <v>برجاء إدخال إسم الصنف</v>
      </c>
      <c r="C1362" s="4">
        <f t="shared" si="526"/>
        <v>1</v>
      </c>
      <c r="D1362" s="4">
        <f t="shared" si="512"/>
        <v>0</v>
      </c>
      <c r="E1362" s="4">
        <f t="shared" si="513"/>
        <v>0</v>
      </c>
      <c r="F1362" s="4">
        <f t="shared" si="514"/>
        <v>0</v>
      </c>
      <c r="G1362" s="4">
        <f t="shared" si="515"/>
        <v>0</v>
      </c>
      <c r="H1362" s="13">
        <f t="shared" si="509"/>
        <v>0</v>
      </c>
      <c r="I1362" s="14">
        <f t="shared" si="509"/>
        <v>0</v>
      </c>
      <c r="J1362" s="15"/>
      <c r="K1362" s="16"/>
      <c r="L1362" s="13"/>
      <c r="M1362" s="14"/>
      <c r="N1362" s="15"/>
      <c r="O1362" s="16"/>
      <c r="P1362" s="13"/>
      <c r="Q1362" s="14"/>
      <c r="R1362" s="15"/>
      <c r="S1362" s="16"/>
      <c r="T1362" s="13"/>
      <c r="U1362" s="14"/>
      <c r="V1362" s="15"/>
      <c r="W1362" s="16"/>
      <c r="X1362" s="17">
        <f t="shared" si="527"/>
        <v>0</v>
      </c>
      <c r="Y1362" s="18">
        <f t="shared" si="527"/>
        <v>0</v>
      </c>
      <c r="Z1362" s="18">
        <f t="shared" si="527"/>
        <v>0</v>
      </c>
      <c r="AA1362" s="18">
        <f t="shared" si="527"/>
        <v>0</v>
      </c>
      <c r="AB1362" s="18">
        <f t="shared" si="517"/>
        <v>0</v>
      </c>
      <c r="AC1362" s="18">
        <f t="shared" si="518"/>
        <v>0</v>
      </c>
      <c r="AD1362" s="18">
        <f t="shared" si="519"/>
        <v>0</v>
      </c>
      <c r="AE1362" s="18">
        <f t="shared" si="520"/>
        <v>0</v>
      </c>
      <c r="AF1362" s="19">
        <f t="shared" si="521"/>
        <v>0</v>
      </c>
      <c r="AG1362" s="20">
        <f t="shared" si="522"/>
        <v>0</v>
      </c>
      <c r="AH1362" s="48">
        <f t="shared" si="523"/>
        <v>0</v>
      </c>
      <c r="AI1362" s="80"/>
      <c r="AJ1362" s="80"/>
    </row>
    <row r="1363" spans="1:36" ht="15.75" customHeight="1" thickTop="1" thickBot="1" x14ac:dyDescent="0.3">
      <c r="A1363" s="110"/>
      <c r="B1363" s="44" t="str">
        <f t="shared" si="526"/>
        <v>برجاء إدخال إسم الصنف</v>
      </c>
      <c r="C1363" s="26">
        <f t="shared" si="526"/>
        <v>1</v>
      </c>
      <c r="D1363" s="26">
        <f t="shared" si="512"/>
        <v>0</v>
      </c>
      <c r="E1363" s="26">
        <f t="shared" si="513"/>
        <v>0</v>
      </c>
      <c r="F1363" s="26">
        <f t="shared" si="514"/>
        <v>0</v>
      </c>
      <c r="G1363" s="26">
        <f t="shared" si="515"/>
        <v>0</v>
      </c>
      <c r="H1363" s="27">
        <f t="shared" si="509"/>
        <v>0</v>
      </c>
      <c r="I1363" s="28">
        <f t="shared" si="509"/>
        <v>0</v>
      </c>
      <c r="J1363" s="29"/>
      <c r="K1363" s="30"/>
      <c r="L1363" s="27"/>
      <c r="M1363" s="28"/>
      <c r="N1363" s="29"/>
      <c r="O1363" s="30"/>
      <c r="P1363" s="27"/>
      <c r="Q1363" s="28"/>
      <c r="R1363" s="29"/>
      <c r="S1363" s="30"/>
      <c r="T1363" s="27"/>
      <c r="U1363" s="28"/>
      <c r="V1363" s="29"/>
      <c r="W1363" s="30"/>
      <c r="X1363" s="31">
        <f t="shared" si="527"/>
        <v>0</v>
      </c>
      <c r="Y1363" s="32">
        <f t="shared" si="527"/>
        <v>0</v>
      </c>
      <c r="Z1363" s="32">
        <f t="shared" si="527"/>
        <v>0</v>
      </c>
      <c r="AA1363" s="32">
        <f t="shared" si="527"/>
        <v>0</v>
      </c>
      <c r="AB1363" s="32">
        <f t="shared" si="517"/>
        <v>0</v>
      </c>
      <c r="AC1363" s="32">
        <f t="shared" si="518"/>
        <v>0</v>
      </c>
      <c r="AD1363" s="32">
        <f t="shared" si="519"/>
        <v>0</v>
      </c>
      <c r="AE1363" s="32">
        <f t="shared" si="520"/>
        <v>0</v>
      </c>
      <c r="AF1363" s="33">
        <f t="shared" si="521"/>
        <v>0</v>
      </c>
      <c r="AG1363" s="34">
        <f t="shared" si="522"/>
        <v>0</v>
      </c>
      <c r="AH1363" s="47">
        <f t="shared" si="523"/>
        <v>0</v>
      </c>
      <c r="AI1363" s="80"/>
      <c r="AJ1363" s="80"/>
    </row>
    <row r="1364" spans="1:36" ht="15.75" customHeight="1" thickTop="1" thickBot="1" x14ac:dyDescent="0.3">
      <c r="A1364" s="110"/>
      <c r="B1364" s="3" t="str">
        <f t="shared" si="526"/>
        <v>برجاء إدخال إسم الصنف</v>
      </c>
      <c r="C1364" s="4">
        <f t="shared" si="526"/>
        <v>1</v>
      </c>
      <c r="D1364" s="4">
        <f t="shared" si="512"/>
        <v>0</v>
      </c>
      <c r="E1364" s="4">
        <f t="shared" si="513"/>
        <v>0</v>
      </c>
      <c r="F1364" s="4">
        <f t="shared" si="514"/>
        <v>0</v>
      </c>
      <c r="G1364" s="4">
        <f t="shared" si="515"/>
        <v>0</v>
      </c>
      <c r="H1364" s="13">
        <f t="shared" si="509"/>
        <v>0</v>
      </c>
      <c r="I1364" s="14">
        <f t="shared" si="509"/>
        <v>0</v>
      </c>
      <c r="J1364" s="15"/>
      <c r="K1364" s="16"/>
      <c r="L1364" s="13"/>
      <c r="M1364" s="14"/>
      <c r="N1364" s="15"/>
      <c r="O1364" s="16"/>
      <c r="P1364" s="13"/>
      <c r="Q1364" s="14"/>
      <c r="R1364" s="15"/>
      <c r="S1364" s="16"/>
      <c r="T1364" s="13"/>
      <c r="U1364" s="14"/>
      <c r="V1364" s="15"/>
      <c r="W1364" s="16"/>
      <c r="X1364" s="17">
        <f t="shared" si="527"/>
        <v>0</v>
      </c>
      <c r="Y1364" s="18">
        <f t="shared" si="527"/>
        <v>0</v>
      </c>
      <c r="Z1364" s="18">
        <f t="shared" si="527"/>
        <v>0</v>
      </c>
      <c r="AA1364" s="18">
        <f t="shared" si="527"/>
        <v>0</v>
      </c>
      <c r="AB1364" s="18">
        <f t="shared" si="517"/>
        <v>0</v>
      </c>
      <c r="AC1364" s="18">
        <f t="shared" si="518"/>
        <v>0</v>
      </c>
      <c r="AD1364" s="18">
        <f t="shared" si="519"/>
        <v>0</v>
      </c>
      <c r="AE1364" s="18">
        <f t="shared" si="520"/>
        <v>0</v>
      </c>
      <c r="AF1364" s="19">
        <f t="shared" si="521"/>
        <v>0</v>
      </c>
      <c r="AG1364" s="20">
        <f t="shared" si="522"/>
        <v>0</v>
      </c>
      <c r="AH1364" s="48">
        <f t="shared" si="523"/>
        <v>0</v>
      </c>
      <c r="AI1364" s="80">
        <f>AI1348-AI1332</f>
        <v>0</v>
      </c>
      <c r="AJ1364" s="80"/>
    </row>
    <row r="1365" spans="1:36" ht="15.75" customHeight="1" thickTop="1" thickBot="1" x14ac:dyDescent="0.3">
      <c r="A1365" s="110"/>
      <c r="B1365" s="45" t="str">
        <f t="shared" si="526"/>
        <v>برجاء إدخال إسم الصنف</v>
      </c>
      <c r="C1365" s="35">
        <f t="shared" si="526"/>
        <v>1</v>
      </c>
      <c r="D1365" s="35">
        <f t="shared" si="512"/>
        <v>0</v>
      </c>
      <c r="E1365" s="35">
        <f t="shared" si="513"/>
        <v>0</v>
      </c>
      <c r="F1365" s="35">
        <f t="shared" si="514"/>
        <v>0</v>
      </c>
      <c r="G1365" s="35">
        <f t="shared" si="515"/>
        <v>0</v>
      </c>
      <c r="H1365" s="36">
        <f t="shared" si="509"/>
        <v>0</v>
      </c>
      <c r="I1365" s="37">
        <f t="shared" si="509"/>
        <v>0</v>
      </c>
      <c r="J1365" s="38"/>
      <c r="K1365" s="39"/>
      <c r="L1365" s="36"/>
      <c r="M1365" s="37"/>
      <c r="N1365" s="38"/>
      <c r="O1365" s="39"/>
      <c r="P1365" s="36"/>
      <c r="Q1365" s="37"/>
      <c r="R1365" s="38"/>
      <c r="S1365" s="39"/>
      <c r="T1365" s="36"/>
      <c r="U1365" s="37"/>
      <c r="V1365" s="38"/>
      <c r="W1365" s="39"/>
      <c r="X1365" s="40">
        <f t="shared" si="527"/>
        <v>0</v>
      </c>
      <c r="Y1365" s="41">
        <f t="shared" si="527"/>
        <v>0</v>
      </c>
      <c r="Z1365" s="41">
        <f t="shared" si="527"/>
        <v>0</v>
      </c>
      <c r="AA1365" s="41">
        <f t="shared" si="527"/>
        <v>0</v>
      </c>
      <c r="AB1365" s="41">
        <f t="shared" si="517"/>
        <v>0</v>
      </c>
      <c r="AC1365" s="41">
        <f t="shared" si="518"/>
        <v>0</v>
      </c>
      <c r="AD1365" s="41">
        <f t="shared" si="519"/>
        <v>0</v>
      </c>
      <c r="AE1365" s="41">
        <f t="shared" si="520"/>
        <v>0</v>
      </c>
      <c r="AF1365" s="42">
        <f t="shared" si="521"/>
        <v>0</v>
      </c>
      <c r="AG1365" s="43">
        <f t="shared" si="522"/>
        <v>0</v>
      </c>
      <c r="AH1365" s="49">
        <f t="shared" si="523"/>
        <v>0</v>
      </c>
      <c r="AI1365" s="80"/>
      <c r="AJ1365" s="80"/>
    </row>
    <row r="1366" spans="1:36" ht="20.25" thickTop="1" thickBot="1" x14ac:dyDescent="0.3">
      <c r="A1366" s="81" t="s">
        <v>26</v>
      </c>
      <c r="B1366" s="81"/>
      <c r="C1366" s="81"/>
      <c r="D1366" s="81"/>
      <c r="E1366" s="81"/>
      <c r="F1366" s="81"/>
      <c r="G1366" s="81"/>
      <c r="H1366" s="81"/>
      <c r="I1366" s="81"/>
      <c r="J1366" s="81"/>
      <c r="K1366" s="81"/>
      <c r="L1366" s="81"/>
      <c r="M1366" s="81"/>
      <c r="N1366" s="81"/>
      <c r="O1366" s="81"/>
      <c r="P1366" s="81"/>
      <c r="Q1366" s="81"/>
      <c r="R1366" s="81"/>
      <c r="S1366" s="81"/>
      <c r="T1366" s="81"/>
      <c r="U1366" s="81"/>
      <c r="V1366" s="81"/>
      <c r="W1366" s="81"/>
      <c r="X1366" s="81"/>
      <c r="Y1366" s="81"/>
      <c r="Z1366" s="81"/>
      <c r="AA1366" s="81"/>
      <c r="AB1366" s="81">
        <f>SUM(AB1326:AB1365)</f>
        <v>0</v>
      </c>
      <c r="AC1366" s="81"/>
      <c r="AD1366" s="81"/>
      <c r="AE1366" s="81"/>
      <c r="AF1366" s="81"/>
      <c r="AG1366" s="81"/>
      <c r="AH1366" s="81"/>
      <c r="AI1366" s="80"/>
      <c r="AJ1366" s="80"/>
    </row>
    <row r="1367" spans="1:36" ht="20.25" thickTop="1" thickBot="1" x14ac:dyDescent="0.3">
      <c r="A1367" s="75" t="s">
        <v>27</v>
      </c>
      <c r="B1367" s="75"/>
      <c r="C1367" s="75"/>
      <c r="D1367" s="75"/>
      <c r="E1367" s="75"/>
      <c r="F1367" s="75"/>
      <c r="G1367" s="75"/>
      <c r="H1367" s="75"/>
      <c r="I1367" s="75"/>
      <c r="J1367" s="75"/>
      <c r="K1367" s="75"/>
      <c r="L1367" s="75"/>
      <c r="M1367" s="75"/>
      <c r="N1367" s="75"/>
      <c r="O1367" s="75"/>
      <c r="P1367" s="75"/>
      <c r="Q1367" s="75"/>
      <c r="R1367" s="75"/>
      <c r="S1367" s="75"/>
      <c r="T1367" s="75"/>
      <c r="U1367" s="75"/>
      <c r="V1367" s="75"/>
      <c r="W1367" s="75"/>
      <c r="X1367" s="75"/>
      <c r="Y1367" s="75"/>
      <c r="Z1367" s="75"/>
      <c r="AA1367" s="75"/>
      <c r="AB1367" s="75">
        <f>SUM(AC1326:AC1365)</f>
        <v>0</v>
      </c>
      <c r="AC1367" s="75"/>
      <c r="AD1367" s="75"/>
      <c r="AE1367" s="75"/>
      <c r="AF1367" s="75"/>
      <c r="AG1367" s="75"/>
      <c r="AH1367" s="75"/>
      <c r="AI1367" s="80"/>
      <c r="AJ1367" s="80"/>
    </row>
    <row r="1368" spans="1:36" ht="20.25" thickTop="1" thickBot="1" x14ac:dyDescent="0.3">
      <c r="A1368" s="82" t="s">
        <v>28</v>
      </c>
      <c r="B1368" s="82"/>
      <c r="C1368" s="82"/>
      <c r="D1368" s="82"/>
      <c r="E1368" s="82"/>
      <c r="F1368" s="82"/>
      <c r="G1368" s="82"/>
      <c r="H1368" s="82"/>
      <c r="I1368" s="82"/>
      <c r="J1368" s="82"/>
      <c r="K1368" s="82"/>
      <c r="L1368" s="82"/>
      <c r="M1368" s="82"/>
      <c r="N1368" s="82"/>
      <c r="O1368" s="82"/>
      <c r="P1368" s="82"/>
      <c r="Q1368" s="82"/>
      <c r="R1368" s="82"/>
      <c r="S1368" s="82"/>
      <c r="T1368" s="82"/>
      <c r="U1368" s="82"/>
      <c r="V1368" s="82"/>
      <c r="W1368" s="82"/>
      <c r="X1368" s="82"/>
      <c r="Y1368" s="82"/>
      <c r="Z1368" s="82"/>
      <c r="AA1368" s="82"/>
      <c r="AB1368" s="82">
        <f>SUM(AD1326:AD1365)</f>
        <v>0</v>
      </c>
      <c r="AC1368" s="82"/>
      <c r="AD1368" s="82"/>
      <c r="AE1368" s="82"/>
      <c r="AF1368" s="82"/>
      <c r="AG1368" s="82"/>
      <c r="AH1368" s="82"/>
      <c r="AI1368" s="80"/>
      <c r="AJ1368" s="80"/>
    </row>
    <row r="1369" spans="1:36" ht="20.25" thickTop="1" thickBot="1" x14ac:dyDescent="0.3">
      <c r="A1369" s="75" t="s">
        <v>29</v>
      </c>
      <c r="B1369" s="75"/>
      <c r="C1369" s="75"/>
      <c r="D1369" s="75"/>
      <c r="E1369" s="75"/>
      <c r="F1369" s="75"/>
      <c r="G1369" s="75"/>
      <c r="H1369" s="75"/>
      <c r="I1369" s="75"/>
      <c r="J1369" s="75"/>
      <c r="K1369" s="75"/>
      <c r="L1369" s="75"/>
      <c r="M1369" s="75"/>
      <c r="N1369" s="75"/>
      <c r="O1369" s="75"/>
      <c r="P1369" s="75"/>
      <c r="Q1369" s="75"/>
      <c r="R1369" s="75"/>
      <c r="S1369" s="75"/>
      <c r="T1369" s="75"/>
      <c r="U1369" s="75"/>
      <c r="V1369" s="75"/>
      <c r="W1369" s="75"/>
      <c r="X1369" s="75"/>
      <c r="Y1369" s="75"/>
      <c r="Z1369" s="75"/>
      <c r="AA1369" s="75"/>
      <c r="AB1369" s="75">
        <f>SUM(AE1326:AE1365)</f>
        <v>0</v>
      </c>
      <c r="AC1369" s="75"/>
      <c r="AD1369" s="75"/>
      <c r="AE1369" s="75"/>
      <c r="AF1369" s="75"/>
      <c r="AG1369" s="75"/>
      <c r="AH1369" s="75"/>
      <c r="AI1369" s="80"/>
      <c r="AJ1369" s="80"/>
    </row>
    <row r="1370" spans="1:36" ht="20.25" thickTop="1" thickBot="1" x14ac:dyDescent="0.3">
      <c r="A1370" s="82" t="s">
        <v>30</v>
      </c>
      <c r="B1370" s="82"/>
      <c r="C1370" s="82"/>
      <c r="D1370" s="82"/>
      <c r="E1370" s="82"/>
      <c r="F1370" s="82"/>
      <c r="G1370" s="82"/>
      <c r="H1370" s="82"/>
      <c r="I1370" s="82"/>
      <c r="J1370" s="82"/>
      <c r="K1370" s="82"/>
      <c r="L1370" s="82"/>
      <c r="M1370" s="82"/>
      <c r="N1370" s="82"/>
      <c r="O1370" s="82"/>
      <c r="P1370" s="82"/>
      <c r="Q1370" s="82"/>
      <c r="R1370" s="82"/>
      <c r="S1370" s="82"/>
      <c r="T1370" s="82"/>
      <c r="U1370" s="82"/>
      <c r="V1370" s="82"/>
      <c r="W1370" s="82"/>
      <c r="X1370" s="82"/>
      <c r="Y1370" s="82"/>
      <c r="Z1370" s="82"/>
      <c r="AA1370" s="82"/>
      <c r="AB1370" s="82"/>
      <c r="AC1370" s="82"/>
      <c r="AD1370" s="82"/>
      <c r="AE1370" s="82"/>
      <c r="AF1370" s="82"/>
      <c r="AG1370" s="82"/>
      <c r="AH1370" s="82"/>
      <c r="AI1370" s="80"/>
      <c r="AJ1370" s="80"/>
    </row>
    <row r="1371" spans="1:36" ht="15.75" customHeight="1" thickTop="1" thickBot="1" x14ac:dyDescent="0.3">
      <c r="A1371" s="75" t="s">
        <v>31</v>
      </c>
      <c r="B1371" s="75"/>
      <c r="C1371" s="75"/>
      <c r="D1371" s="75"/>
      <c r="E1371" s="75"/>
      <c r="F1371" s="75"/>
      <c r="G1371" s="75"/>
      <c r="H1371" s="75"/>
      <c r="I1371" s="75"/>
      <c r="J1371" s="75"/>
      <c r="K1371" s="75"/>
      <c r="L1371" s="75"/>
      <c r="M1371" s="75"/>
      <c r="N1371" s="75"/>
      <c r="O1371" s="75"/>
      <c r="P1371" s="75"/>
      <c r="Q1371" s="75"/>
      <c r="R1371" s="75"/>
      <c r="S1371" s="75"/>
      <c r="T1371" s="75"/>
      <c r="U1371" s="75"/>
      <c r="V1371" s="75"/>
      <c r="W1371" s="75"/>
      <c r="X1371" s="75"/>
      <c r="Y1371" s="75"/>
      <c r="Z1371" s="75"/>
      <c r="AA1371" s="75"/>
      <c r="AB1371" s="75">
        <f>AB1366+AB1367+AB1368+AB1369-AB1370</f>
        <v>0</v>
      </c>
      <c r="AC1371" s="75"/>
      <c r="AD1371" s="75"/>
      <c r="AE1371" s="75"/>
      <c r="AF1371" s="75"/>
      <c r="AG1371" s="75"/>
      <c r="AH1371" s="75"/>
      <c r="AI1371" s="80"/>
      <c r="AJ1371" s="80"/>
    </row>
    <row r="1372" spans="1:36" ht="15.75" customHeight="1" thickTop="1" thickBot="1" x14ac:dyDescent="0.3">
      <c r="A1372" s="76"/>
      <c r="B1372" s="76"/>
      <c r="C1372" s="76"/>
      <c r="D1372" s="76"/>
      <c r="E1372" s="76"/>
      <c r="F1372" s="76"/>
      <c r="G1372" s="76"/>
      <c r="H1372" s="76"/>
      <c r="I1372" s="76"/>
      <c r="J1372" s="76"/>
      <c r="K1372" s="76"/>
      <c r="L1372" s="76"/>
      <c r="M1372" s="76"/>
      <c r="N1372" s="76"/>
      <c r="O1372" s="76"/>
      <c r="P1372" s="76"/>
      <c r="Q1372" s="76"/>
      <c r="R1372" s="76"/>
      <c r="S1372" s="76"/>
      <c r="T1372" s="76"/>
      <c r="U1372" s="76"/>
      <c r="V1372" s="76"/>
      <c r="W1372" s="76"/>
      <c r="X1372" s="76"/>
      <c r="Y1372" s="76"/>
      <c r="Z1372" s="76"/>
      <c r="AA1372" s="76"/>
      <c r="AB1372" s="76"/>
      <c r="AC1372" s="76"/>
      <c r="AD1372" s="76"/>
      <c r="AE1372" s="76"/>
      <c r="AF1372" s="76"/>
      <c r="AG1372" s="76"/>
      <c r="AH1372" s="76"/>
      <c r="AI1372" s="80"/>
      <c r="AJ1372" s="80"/>
    </row>
    <row r="1373" spans="1:36" ht="15.75" customHeight="1" thickTop="1" thickBot="1" x14ac:dyDescent="0.3">
      <c r="A1373" s="110">
        <v>29</v>
      </c>
      <c r="B1373" s="86" t="s">
        <v>0</v>
      </c>
      <c r="C1373" s="88" t="s">
        <v>1</v>
      </c>
      <c r="D1373" s="88" t="s">
        <v>21</v>
      </c>
      <c r="E1373" s="88" t="s">
        <v>22</v>
      </c>
      <c r="F1373" s="88" t="s">
        <v>23</v>
      </c>
      <c r="G1373" s="88" t="s">
        <v>24</v>
      </c>
      <c r="H1373" s="86" t="s">
        <v>2</v>
      </c>
      <c r="I1373" s="106"/>
      <c r="J1373" s="88" t="s">
        <v>3</v>
      </c>
      <c r="K1373" s="88"/>
      <c r="L1373" s="86" t="s">
        <v>4</v>
      </c>
      <c r="M1373" s="106"/>
      <c r="N1373" s="88" t="s">
        <v>5</v>
      </c>
      <c r="O1373" s="88"/>
      <c r="P1373" s="86" t="s">
        <v>6</v>
      </c>
      <c r="Q1373" s="106"/>
      <c r="R1373" s="88" t="s">
        <v>7</v>
      </c>
      <c r="S1373" s="88"/>
      <c r="T1373" s="86" t="s">
        <v>8</v>
      </c>
      <c r="U1373" s="106"/>
      <c r="V1373" s="88" t="s">
        <v>9</v>
      </c>
      <c r="W1373" s="88"/>
      <c r="X1373" s="107" t="s">
        <v>10</v>
      </c>
      <c r="Y1373" s="107" t="s">
        <v>11</v>
      </c>
      <c r="Z1373" s="107" t="s">
        <v>12</v>
      </c>
      <c r="AA1373" s="107" t="s">
        <v>13</v>
      </c>
      <c r="AB1373" s="107" t="s">
        <v>14</v>
      </c>
      <c r="AC1373" s="107" t="s">
        <v>15</v>
      </c>
      <c r="AD1373" s="107" t="s">
        <v>16</v>
      </c>
      <c r="AE1373" s="107" t="s">
        <v>17</v>
      </c>
      <c r="AF1373" s="107" t="s">
        <v>25</v>
      </c>
      <c r="AG1373" s="108" t="s">
        <v>18</v>
      </c>
      <c r="AH1373" s="109"/>
      <c r="AI1373" s="80" t="s">
        <v>34</v>
      </c>
      <c r="AJ1373" s="80"/>
    </row>
    <row r="1374" spans="1:36" ht="15.75" customHeight="1" thickTop="1" thickBot="1" x14ac:dyDescent="0.3">
      <c r="A1374" s="110"/>
      <c r="B1374" s="86"/>
      <c r="C1374" s="88"/>
      <c r="D1374" s="88"/>
      <c r="E1374" s="88"/>
      <c r="F1374" s="88"/>
      <c r="G1374" s="88"/>
      <c r="H1374" s="21" t="s">
        <v>20</v>
      </c>
      <c r="I1374" s="22" t="s">
        <v>19</v>
      </c>
      <c r="J1374" s="23" t="s">
        <v>20</v>
      </c>
      <c r="K1374" s="23" t="s">
        <v>19</v>
      </c>
      <c r="L1374" s="21" t="s">
        <v>20</v>
      </c>
      <c r="M1374" s="22" t="s">
        <v>19</v>
      </c>
      <c r="N1374" s="23" t="s">
        <v>20</v>
      </c>
      <c r="O1374" s="23" t="s">
        <v>19</v>
      </c>
      <c r="P1374" s="21" t="s">
        <v>20</v>
      </c>
      <c r="Q1374" s="22" t="s">
        <v>19</v>
      </c>
      <c r="R1374" s="23" t="s">
        <v>20</v>
      </c>
      <c r="S1374" s="23" t="s">
        <v>19</v>
      </c>
      <c r="T1374" s="21" t="s">
        <v>20</v>
      </c>
      <c r="U1374" s="22" t="s">
        <v>19</v>
      </c>
      <c r="V1374" s="23" t="s">
        <v>20</v>
      </c>
      <c r="W1374" s="23" t="s">
        <v>19</v>
      </c>
      <c r="X1374" s="91"/>
      <c r="Y1374" s="91"/>
      <c r="Z1374" s="91"/>
      <c r="AA1374" s="91"/>
      <c r="AB1374" s="91"/>
      <c r="AC1374" s="91"/>
      <c r="AD1374" s="91"/>
      <c r="AE1374" s="91"/>
      <c r="AF1374" s="91"/>
      <c r="AG1374" s="24" t="s">
        <v>20</v>
      </c>
      <c r="AH1374" s="25" t="s">
        <v>19</v>
      </c>
      <c r="AI1374" s="80"/>
      <c r="AJ1374" s="80"/>
    </row>
    <row r="1375" spans="1:36" ht="15.75" customHeight="1" thickTop="1" thickBot="1" x14ac:dyDescent="0.3">
      <c r="A1375" s="110"/>
      <c r="B1375" s="3" t="str">
        <f>B1326</f>
        <v>برجاء إدخال إسم الصنف</v>
      </c>
      <c r="C1375" s="4">
        <f>C1326</f>
        <v>1</v>
      </c>
      <c r="D1375" s="4">
        <f>X1375/C1375</f>
        <v>0</v>
      </c>
      <c r="E1375" s="4">
        <f>Y1375/C1375</f>
        <v>0</v>
      </c>
      <c r="F1375" s="4">
        <f>Z1375/C1375</f>
        <v>0</v>
      </c>
      <c r="G1375" s="4">
        <f>AA1375/C1375</f>
        <v>0</v>
      </c>
      <c r="H1375" s="5">
        <f t="shared" ref="H1375:I1414" si="528">AG1326</f>
        <v>0</v>
      </c>
      <c r="I1375" s="6">
        <f t="shared" si="528"/>
        <v>0</v>
      </c>
      <c r="J1375" s="7"/>
      <c r="K1375" s="8"/>
      <c r="L1375" s="5"/>
      <c r="M1375" s="6"/>
      <c r="N1375" s="7"/>
      <c r="O1375" s="8"/>
      <c r="P1375" s="5"/>
      <c r="Q1375" s="6"/>
      <c r="R1375" s="7"/>
      <c r="S1375" s="8"/>
      <c r="T1375" s="5"/>
      <c r="U1375" s="6"/>
      <c r="V1375" s="7"/>
      <c r="W1375" s="8"/>
      <c r="X1375" s="9">
        <f>X1326</f>
        <v>0</v>
      </c>
      <c r="Y1375" s="10">
        <f t="shared" ref="Y1375:AA1375" si="529">Y1326</f>
        <v>0</v>
      </c>
      <c r="Z1375" s="10">
        <f t="shared" si="529"/>
        <v>0</v>
      </c>
      <c r="AA1375" s="10">
        <f t="shared" si="529"/>
        <v>0</v>
      </c>
      <c r="AB1375" s="10">
        <f>P1375*X1375+Q1375*D1375</f>
        <v>0</v>
      </c>
      <c r="AC1375" s="10">
        <f>R1375*Y1375+S1375*E1375</f>
        <v>0</v>
      </c>
      <c r="AD1375" s="10">
        <f>T1375*Z1375+U1375*F1375</f>
        <v>0</v>
      </c>
      <c r="AE1375" s="10">
        <f>V1375*AA1375+W1375*G1375</f>
        <v>0</v>
      </c>
      <c r="AF1375" s="11">
        <f>H1375*C1375+I1375+J1375*C1375+K1375-L1375*C1375-M1375+N1375*C1375+O1375-P1375*C1375-Q1375-R1375*C1375-S1375-T1375*C1375-U1375-V1375*C1375-W1375</f>
        <v>0</v>
      </c>
      <c r="AG1375" s="12">
        <f>ROUNDDOWN(AF1375/C1375,0)</f>
        <v>0</v>
      </c>
      <c r="AH1375" s="46">
        <f>AF1375-AG1375*C1375</f>
        <v>0</v>
      </c>
      <c r="AI1375" s="80"/>
      <c r="AJ1375" s="80"/>
    </row>
    <row r="1376" spans="1:36" ht="15.75" customHeight="1" thickTop="1" thickBot="1" x14ac:dyDescent="0.3">
      <c r="A1376" s="110"/>
      <c r="B1376" s="44" t="str">
        <f t="shared" ref="B1376:C1391" si="530">B1327</f>
        <v>برجاء إدخال إسم الصنف</v>
      </c>
      <c r="C1376" s="26">
        <f t="shared" si="530"/>
        <v>1</v>
      </c>
      <c r="D1376" s="26">
        <f t="shared" ref="D1376:D1414" si="531">X1376/C1376</f>
        <v>0</v>
      </c>
      <c r="E1376" s="26">
        <f t="shared" ref="E1376:E1414" si="532">Y1376/C1376</f>
        <v>0</v>
      </c>
      <c r="F1376" s="26">
        <f t="shared" ref="F1376:F1414" si="533">Z1376/C1376</f>
        <v>0</v>
      </c>
      <c r="G1376" s="26">
        <f t="shared" ref="G1376:G1414" si="534">AA1376/C1376</f>
        <v>0</v>
      </c>
      <c r="H1376" s="27">
        <f t="shared" si="528"/>
        <v>0</v>
      </c>
      <c r="I1376" s="28">
        <f t="shared" si="528"/>
        <v>0</v>
      </c>
      <c r="J1376" s="29"/>
      <c r="K1376" s="30"/>
      <c r="L1376" s="27"/>
      <c r="M1376" s="28"/>
      <c r="N1376" s="29"/>
      <c r="O1376" s="30"/>
      <c r="P1376" s="27"/>
      <c r="Q1376" s="28"/>
      <c r="R1376" s="29"/>
      <c r="S1376" s="30"/>
      <c r="T1376" s="27"/>
      <c r="U1376" s="28"/>
      <c r="V1376" s="29"/>
      <c r="W1376" s="30"/>
      <c r="X1376" s="31">
        <f t="shared" ref="X1376:AA1391" si="535">X1327</f>
        <v>0</v>
      </c>
      <c r="Y1376" s="32">
        <f t="shared" si="535"/>
        <v>0</v>
      </c>
      <c r="Z1376" s="32">
        <f t="shared" si="535"/>
        <v>0</v>
      </c>
      <c r="AA1376" s="32">
        <f t="shared" si="535"/>
        <v>0</v>
      </c>
      <c r="AB1376" s="32">
        <f t="shared" ref="AB1376:AB1414" si="536">P1376*X1376+Q1376*D1376</f>
        <v>0</v>
      </c>
      <c r="AC1376" s="32">
        <f t="shared" ref="AC1376:AC1414" si="537">R1376*Y1376+S1376*E1376</f>
        <v>0</v>
      </c>
      <c r="AD1376" s="32">
        <f t="shared" ref="AD1376:AD1414" si="538">T1376*Z1376+U1376*F1376</f>
        <v>0</v>
      </c>
      <c r="AE1376" s="32">
        <f t="shared" ref="AE1376:AE1414" si="539">V1376*AA1376+W1376*G1376</f>
        <v>0</v>
      </c>
      <c r="AF1376" s="33">
        <f t="shared" ref="AF1376:AF1414" si="540">H1376*C1376+I1376+J1376*C1376+K1376-L1376*C1376-M1376+N1376*C1376+O1376-P1376*C1376-Q1376-R1376*C1376-S1376-T1376*C1376-U1376-V1376*C1376-W1376</f>
        <v>0</v>
      </c>
      <c r="AG1376" s="34">
        <f t="shared" ref="AG1376:AG1414" si="541">ROUNDDOWN(AF1376/C1376,0)</f>
        <v>0</v>
      </c>
      <c r="AH1376" s="47">
        <f t="shared" ref="AH1376:AH1414" si="542">AF1376-AG1376*C1376</f>
        <v>0</v>
      </c>
      <c r="AI1376" s="80"/>
      <c r="AJ1376" s="80"/>
    </row>
    <row r="1377" spans="1:36" ht="15.75" customHeight="1" thickTop="1" thickBot="1" x14ac:dyDescent="0.3">
      <c r="A1377" s="110"/>
      <c r="B1377" s="3" t="str">
        <f t="shared" si="530"/>
        <v>برجاء إدخال إسم الصنف</v>
      </c>
      <c r="C1377" s="4">
        <f t="shared" si="530"/>
        <v>1</v>
      </c>
      <c r="D1377" s="4">
        <f t="shared" si="531"/>
        <v>0</v>
      </c>
      <c r="E1377" s="4">
        <f t="shared" si="532"/>
        <v>0</v>
      </c>
      <c r="F1377" s="4">
        <f t="shared" si="533"/>
        <v>0</v>
      </c>
      <c r="G1377" s="4">
        <f t="shared" si="534"/>
        <v>0</v>
      </c>
      <c r="H1377" s="13">
        <f t="shared" si="528"/>
        <v>0</v>
      </c>
      <c r="I1377" s="14">
        <f t="shared" si="528"/>
        <v>0</v>
      </c>
      <c r="J1377" s="15"/>
      <c r="K1377" s="16"/>
      <c r="L1377" s="13"/>
      <c r="M1377" s="14"/>
      <c r="N1377" s="15"/>
      <c r="O1377" s="16"/>
      <c r="P1377" s="13"/>
      <c r="Q1377" s="14"/>
      <c r="R1377" s="15"/>
      <c r="S1377" s="16"/>
      <c r="T1377" s="13"/>
      <c r="U1377" s="14"/>
      <c r="V1377" s="15"/>
      <c r="W1377" s="16"/>
      <c r="X1377" s="17">
        <f t="shared" si="535"/>
        <v>0</v>
      </c>
      <c r="Y1377" s="18">
        <f t="shared" si="535"/>
        <v>0</v>
      </c>
      <c r="Z1377" s="18">
        <f t="shared" si="535"/>
        <v>0</v>
      </c>
      <c r="AA1377" s="18">
        <f t="shared" si="535"/>
        <v>0</v>
      </c>
      <c r="AB1377" s="18">
        <f t="shared" si="536"/>
        <v>0</v>
      </c>
      <c r="AC1377" s="18">
        <f t="shared" si="537"/>
        <v>0</v>
      </c>
      <c r="AD1377" s="18">
        <f t="shared" si="538"/>
        <v>0</v>
      </c>
      <c r="AE1377" s="18">
        <f t="shared" si="539"/>
        <v>0</v>
      </c>
      <c r="AF1377" s="19">
        <f t="shared" si="540"/>
        <v>0</v>
      </c>
      <c r="AG1377" s="20">
        <f t="shared" si="541"/>
        <v>0</v>
      </c>
      <c r="AH1377" s="48">
        <f t="shared" si="542"/>
        <v>0</v>
      </c>
      <c r="AI1377" s="80"/>
      <c r="AJ1377" s="80"/>
    </row>
    <row r="1378" spans="1:36" ht="15.75" customHeight="1" thickTop="1" thickBot="1" x14ac:dyDescent="0.3">
      <c r="A1378" s="110"/>
      <c r="B1378" s="44" t="str">
        <f t="shared" si="530"/>
        <v>برجاء إدخال إسم الصنف</v>
      </c>
      <c r="C1378" s="26">
        <f t="shared" si="530"/>
        <v>1</v>
      </c>
      <c r="D1378" s="26">
        <f t="shared" si="531"/>
        <v>0</v>
      </c>
      <c r="E1378" s="26">
        <f t="shared" si="532"/>
        <v>0</v>
      </c>
      <c r="F1378" s="26">
        <f t="shared" si="533"/>
        <v>0</v>
      </c>
      <c r="G1378" s="26">
        <f t="shared" si="534"/>
        <v>0</v>
      </c>
      <c r="H1378" s="27">
        <f t="shared" si="528"/>
        <v>0</v>
      </c>
      <c r="I1378" s="28">
        <f t="shared" si="528"/>
        <v>0</v>
      </c>
      <c r="J1378" s="29"/>
      <c r="K1378" s="30"/>
      <c r="L1378" s="27"/>
      <c r="M1378" s="28"/>
      <c r="N1378" s="29"/>
      <c r="O1378" s="30"/>
      <c r="P1378" s="27"/>
      <c r="Q1378" s="28"/>
      <c r="R1378" s="29"/>
      <c r="S1378" s="30"/>
      <c r="T1378" s="27"/>
      <c r="U1378" s="28"/>
      <c r="V1378" s="29"/>
      <c r="W1378" s="30"/>
      <c r="X1378" s="31">
        <f t="shared" si="535"/>
        <v>0</v>
      </c>
      <c r="Y1378" s="32">
        <f t="shared" si="535"/>
        <v>0</v>
      </c>
      <c r="Z1378" s="32">
        <f t="shared" si="535"/>
        <v>0</v>
      </c>
      <c r="AA1378" s="32">
        <f t="shared" si="535"/>
        <v>0</v>
      </c>
      <c r="AB1378" s="32">
        <f t="shared" si="536"/>
        <v>0</v>
      </c>
      <c r="AC1378" s="32">
        <f t="shared" si="537"/>
        <v>0</v>
      </c>
      <c r="AD1378" s="32">
        <f t="shared" si="538"/>
        <v>0</v>
      </c>
      <c r="AE1378" s="32">
        <f t="shared" si="539"/>
        <v>0</v>
      </c>
      <c r="AF1378" s="33">
        <f t="shared" si="540"/>
        <v>0</v>
      </c>
      <c r="AG1378" s="34">
        <f t="shared" si="541"/>
        <v>0</v>
      </c>
      <c r="AH1378" s="47">
        <f t="shared" si="542"/>
        <v>0</v>
      </c>
      <c r="AI1378" s="80"/>
      <c r="AJ1378" s="80"/>
    </row>
    <row r="1379" spans="1:36" ht="15.75" customHeight="1" thickTop="1" thickBot="1" x14ac:dyDescent="0.3">
      <c r="A1379" s="110"/>
      <c r="B1379" s="3" t="str">
        <f t="shared" si="530"/>
        <v>برجاء إدخال إسم الصنف</v>
      </c>
      <c r="C1379" s="4">
        <f t="shared" si="530"/>
        <v>1</v>
      </c>
      <c r="D1379" s="4">
        <f t="shared" si="531"/>
        <v>0</v>
      </c>
      <c r="E1379" s="4">
        <f t="shared" si="532"/>
        <v>0</v>
      </c>
      <c r="F1379" s="4">
        <f t="shared" si="533"/>
        <v>0</v>
      </c>
      <c r="G1379" s="4">
        <f t="shared" si="534"/>
        <v>0</v>
      </c>
      <c r="H1379" s="13">
        <f t="shared" si="528"/>
        <v>0</v>
      </c>
      <c r="I1379" s="14">
        <f t="shared" si="528"/>
        <v>0</v>
      </c>
      <c r="J1379" s="15"/>
      <c r="K1379" s="16"/>
      <c r="L1379" s="13"/>
      <c r="M1379" s="14"/>
      <c r="N1379" s="15"/>
      <c r="O1379" s="16"/>
      <c r="P1379" s="13"/>
      <c r="Q1379" s="14"/>
      <c r="R1379" s="15"/>
      <c r="S1379" s="16"/>
      <c r="T1379" s="13"/>
      <c r="U1379" s="14"/>
      <c r="V1379" s="15"/>
      <c r="W1379" s="16"/>
      <c r="X1379" s="17">
        <f t="shared" si="535"/>
        <v>0</v>
      </c>
      <c r="Y1379" s="18">
        <f t="shared" si="535"/>
        <v>0</v>
      </c>
      <c r="Z1379" s="18">
        <f t="shared" si="535"/>
        <v>0</v>
      </c>
      <c r="AA1379" s="18">
        <f t="shared" si="535"/>
        <v>0</v>
      </c>
      <c r="AB1379" s="18">
        <f t="shared" si="536"/>
        <v>0</v>
      </c>
      <c r="AC1379" s="18">
        <f t="shared" si="537"/>
        <v>0</v>
      </c>
      <c r="AD1379" s="18">
        <f t="shared" si="538"/>
        <v>0</v>
      </c>
      <c r="AE1379" s="18">
        <f t="shared" si="539"/>
        <v>0</v>
      </c>
      <c r="AF1379" s="19">
        <f t="shared" si="540"/>
        <v>0</v>
      </c>
      <c r="AG1379" s="20">
        <f t="shared" si="541"/>
        <v>0</v>
      </c>
      <c r="AH1379" s="48">
        <f t="shared" si="542"/>
        <v>0</v>
      </c>
      <c r="AI1379" s="80"/>
      <c r="AJ1379" s="80"/>
    </row>
    <row r="1380" spans="1:36" ht="15.75" customHeight="1" thickTop="1" thickBot="1" x14ac:dyDescent="0.3">
      <c r="A1380" s="110"/>
      <c r="B1380" s="44" t="str">
        <f t="shared" si="530"/>
        <v>برجاء إدخال إسم الصنف</v>
      </c>
      <c r="C1380" s="26">
        <f t="shared" si="530"/>
        <v>1</v>
      </c>
      <c r="D1380" s="26">
        <f t="shared" si="531"/>
        <v>0</v>
      </c>
      <c r="E1380" s="26">
        <f t="shared" si="532"/>
        <v>0</v>
      </c>
      <c r="F1380" s="26">
        <f t="shared" si="533"/>
        <v>0</v>
      </c>
      <c r="G1380" s="26">
        <f t="shared" si="534"/>
        <v>0</v>
      </c>
      <c r="H1380" s="27">
        <f t="shared" si="528"/>
        <v>0</v>
      </c>
      <c r="I1380" s="28">
        <f t="shared" si="528"/>
        <v>0</v>
      </c>
      <c r="J1380" s="29"/>
      <c r="K1380" s="30"/>
      <c r="L1380" s="27"/>
      <c r="M1380" s="28"/>
      <c r="N1380" s="29"/>
      <c r="O1380" s="30"/>
      <c r="P1380" s="27"/>
      <c r="Q1380" s="28"/>
      <c r="R1380" s="29"/>
      <c r="S1380" s="30"/>
      <c r="T1380" s="27"/>
      <c r="U1380" s="28"/>
      <c r="V1380" s="29"/>
      <c r="W1380" s="30"/>
      <c r="X1380" s="31">
        <f t="shared" si="535"/>
        <v>0</v>
      </c>
      <c r="Y1380" s="32">
        <f t="shared" si="535"/>
        <v>0</v>
      </c>
      <c r="Z1380" s="32">
        <f t="shared" si="535"/>
        <v>0</v>
      </c>
      <c r="AA1380" s="32">
        <f t="shared" si="535"/>
        <v>0</v>
      </c>
      <c r="AB1380" s="32">
        <f t="shared" si="536"/>
        <v>0</v>
      </c>
      <c r="AC1380" s="32">
        <f t="shared" si="537"/>
        <v>0</v>
      </c>
      <c r="AD1380" s="32">
        <f t="shared" si="538"/>
        <v>0</v>
      </c>
      <c r="AE1380" s="32">
        <f t="shared" si="539"/>
        <v>0</v>
      </c>
      <c r="AF1380" s="33">
        <f t="shared" si="540"/>
        <v>0</v>
      </c>
      <c r="AG1380" s="34">
        <f t="shared" si="541"/>
        <v>0</v>
      </c>
      <c r="AH1380" s="47">
        <f t="shared" si="542"/>
        <v>0</v>
      </c>
      <c r="AI1380" s="80"/>
      <c r="AJ1380" s="80"/>
    </row>
    <row r="1381" spans="1:36" ht="15.75" customHeight="1" thickTop="1" thickBot="1" x14ac:dyDescent="0.3">
      <c r="A1381" s="110"/>
      <c r="B1381" s="3" t="str">
        <f t="shared" si="530"/>
        <v>برجاء إدخال إسم الصنف</v>
      </c>
      <c r="C1381" s="4">
        <f t="shared" si="530"/>
        <v>1</v>
      </c>
      <c r="D1381" s="4">
        <f t="shared" si="531"/>
        <v>0</v>
      </c>
      <c r="E1381" s="4">
        <f t="shared" si="532"/>
        <v>0</v>
      </c>
      <c r="F1381" s="4">
        <f t="shared" si="533"/>
        <v>0</v>
      </c>
      <c r="G1381" s="4">
        <f t="shared" si="534"/>
        <v>0</v>
      </c>
      <c r="H1381" s="13">
        <f t="shared" si="528"/>
        <v>0</v>
      </c>
      <c r="I1381" s="14">
        <f t="shared" si="528"/>
        <v>0</v>
      </c>
      <c r="J1381" s="15"/>
      <c r="K1381" s="16"/>
      <c r="L1381" s="13"/>
      <c r="M1381" s="14"/>
      <c r="N1381" s="15"/>
      <c r="O1381" s="16"/>
      <c r="P1381" s="13"/>
      <c r="Q1381" s="14"/>
      <c r="R1381" s="15"/>
      <c r="S1381" s="16"/>
      <c r="T1381" s="13"/>
      <c r="U1381" s="14"/>
      <c r="V1381" s="15"/>
      <c r="W1381" s="16"/>
      <c r="X1381" s="17">
        <f t="shared" si="535"/>
        <v>0</v>
      </c>
      <c r="Y1381" s="18">
        <f t="shared" si="535"/>
        <v>0</v>
      </c>
      <c r="Z1381" s="18">
        <f t="shared" si="535"/>
        <v>0</v>
      </c>
      <c r="AA1381" s="18">
        <f t="shared" si="535"/>
        <v>0</v>
      </c>
      <c r="AB1381" s="18">
        <f t="shared" si="536"/>
        <v>0</v>
      </c>
      <c r="AC1381" s="18">
        <f t="shared" si="537"/>
        <v>0</v>
      </c>
      <c r="AD1381" s="18">
        <f t="shared" si="538"/>
        <v>0</v>
      </c>
      <c r="AE1381" s="18">
        <f t="shared" si="539"/>
        <v>0</v>
      </c>
      <c r="AF1381" s="19">
        <f t="shared" si="540"/>
        <v>0</v>
      </c>
      <c r="AG1381" s="20">
        <f t="shared" si="541"/>
        <v>0</v>
      </c>
      <c r="AH1381" s="48">
        <f t="shared" si="542"/>
        <v>0</v>
      </c>
      <c r="AI1381" s="79"/>
      <c r="AJ1381" s="79"/>
    </row>
    <row r="1382" spans="1:36" ht="15.75" customHeight="1" thickTop="1" thickBot="1" x14ac:dyDescent="0.3">
      <c r="A1382" s="110"/>
      <c r="B1382" s="44" t="str">
        <f t="shared" si="530"/>
        <v>برجاء إدخال إسم الصنف</v>
      </c>
      <c r="C1382" s="26">
        <f t="shared" si="530"/>
        <v>1</v>
      </c>
      <c r="D1382" s="26">
        <f t="shared" si="531"/>
        <v>0</v>
      </c>
      <c r="E1382" s="26">
        <f t="shared" si="532"/>
        <v>0</v>
      </c>
      <c r="F1382" s="26">
        <f t="shared" si="533"/>
        <v>0</v>
      </c>
      <c r="G1382" s="26">
        <f t="shared" si="534"/>
        <v>0</v>
      </c>
      <c r="H1382" s="27">
        <f t="shared" si="528"/>
        <v>0</v>
      </c>
      <c r="I1382" s="28">
        <f t="shared" si="528"/>
        <v>0</v>
      </c>
      <c r="J1382" s="29"/>
      <c r="K1382" s="30"/>
      <c r="L1382" s="27"/>
      <c r="M1382" s="28"/>
      <c r="N1382" s="29"/>
      <c r="O1382" s="30"/>
      <c r="P1382" s="27"/>
      <c r="Q1382" s="28"/>
      <c r="R1382" s="29"/>
      <c r="S1382" s="30"/>
      <c r="T1382" s="27"/>
      <c r="U1382" s="28"/>
      <c r="V1382" s="29"/>
      <c r="W1382" s="30"/>
      <c r="X1382" s="31">
        <f t="shared" si="535"/>
        <v>0</v>
      </c>
      <c r="Y1382" s="32">
        <f t="shared" si="535"/>
        <v>0</v>
      </c>
      <c r="Z1382" s="32">
        <f t="shared" si="535"/>
        <v>0</v>
      </c>
      <c r="AA1382" s="32">
        <f t="shared" si="535"/>
        <v>0</v>
      </c>
      <c r="AB1382" s="32">
        <f t="shared" si="536"/>
        <v>0</v>
      </c>
      <c r="AC1382" s="32">
        <f t="shared" si="537"/>
        <v>0</v>
      </c>
      <c r="AD1382" s="32">
        <f t="shared" si="538"/>
        <v>0</v>
      </c>
      <c r="AE1382" s="32">
        <f t="shared" si="539"/>
        <v>0</v>
      </c>
      <c r="AF1382" s="33">
        <f t="shared" si="540"/>
        <v>0</v>
      </c>
      <c r="AG1382" s="34">
        <f t="shared" si="541"/>
        <v>0</v>
      </c>
      <c r="AH1382" s="47">
        <f t="shared" si="542"/>
        <v>0</v>
      </c>
      <c r="AI1382" s="79"/>
      <c r="AJ1382" s="79"/>
    </row>
    <row r="1383" spans="1:36" ht="15.75" customHeight="1" thickTop="1" thickBot="1" x14ac:dyDescent="0.3">
      <c r="A1383" s="110"/>
      <c r="B1383" s="3" t="str">
        <f t="shared" si="530"/>
        <v>برجاء إدخال إسم الصنف</v>
      </c>
      <c r="C1383" s="4">
        <f t="shared" si="530"/>
        <v>1</v>
      </c>
      <c r="D1383" s="4">
        <f t="shared" si="531"/>
        <v>0</v>
      </c>
      <c r="E1383" s="4">
        <f t="shared" si="532"/>
        <v>0</v>
      </c>
      <c r="F1383" s="4">
        <f t="shared" si="533"/>
        <v>0</v>
      </c>
      <c r="G1383" s="4">
        <f t="shared" si="534"/>
        <v>0</v>
      </c>
      <c r="H1383" s="13">
        <f t="shared" si="528"/>
        <v>0</v>
      </c>
      <c r="I1383" s="14">
        <f t="shared" si="528"/>
        <v>0</v>
      </c>
      <c r="J1383" s="15"/>
      <c r="K1383" s="16"/>
      <c r="L1383" s="13"/>
      <c r="M1383" s="14"/>
      <c r="N1383" s="15"/>
      <c r="O1383" s="16"/>
      <c r="P1383" s="13"/>
      <c r="Q1383" s="14"/>
      <c r="R1383" s="15"/>
      <c r="S1383" s="16"/>
      <c r="T1383" s="13"/>
      <c r="U1383" s="14"/>
      <c r="V1383" s="15"/>
      <c r="W1383" s="16"/>
      <c r="X1383" s="17">
        <f t="shared" si="535"/>
        <v>0</v>
      </c>
      <c r="Y1383" s="18">
        <f t="shared" si="535"/>
        <v>0</v>
      </c>
      <c r="Z1383" s="18">
        <f t="shared" si="535"/>
        <v>0</v>
      </c>
      <c r="AA1383" s="18">
        <f t="shared" si="535"/>
        <v>0</v>
      </c>
      <c r="AB1383" s="18">
        <f t="shared" si="536"/>
        <v>0</v>
      </c>
      <c r="AC1383" s="18">
        <f t="shared" si="537"/>
        <v>0</v>
      </c>
      <c r="AD1383" s="18">
        <f t="shared" si="538"/>
        <v>0</v>
      </c>
      <c r="AE1383" s="18">
        <f t="shared" si="539"/>
        <v>0</v>
      </c>
      <c r="AF1383" s="19">
        <f t="shared" si="540"/>
        <v>0</v>
      </c>
      <c r="AG1383" s="20">
        <f t="shared" si="541"/>
        <v>0</v>
      </c>
      <c r="AH1383" s="48">
        <f t="shared" si="542"/>
        <v>0</v>
      </c>
      <c r="AI1383" s="79"/>
      <c r="AJ1383" s="79"/>
    </row>
    <row r="1384" spans="1:36" ht="15.75" customHeight="1" thickTop="1" thickBot="1" x14ac:dyDescent="0.3">
      <c r="A1384" s="110"/>
      <c r="B1384" s="44" t="str">
        <f t="shared" si="530"/>
        <v>برجاء إدخال إسم الصنف</v>
      </c>
      <c r="C1384" s="26">
        <f t="shared" si="530"/>
        <v>1</v>
      </c>
      <c r="D1384" s="26">
        <f t="shared" si="531"/>
        <v>0</v>
      </c>
      <c r="E1384" s="26">
        <f t="shared" si="532"/>
        <v>0</v>
      </c>
      <c r="F1384" s="26">
        <f t="shared" si="533"/>
        <v>0</v>
      </c>
      <c r="G1384" s="26">
        <f t="shared" si="534"/>
        <v>0</v>
      </c>
      <c r="H1384" s="27">
        <f t="shared" si="528"/>
        <v>0</v>
      </c>
      <c r="I1384" s="28">
        <f t="shared" si="528"/>
        <v>0</v>
      </c>
      <c r="J1384" s="29"/>
      <c r="K1384" s="30"/>
      <c r="L1384" s="27"/>
      <c r="M1384" s="28"/>
      <c r="N1384" s="29"/>
      <c r="O1384" s="30"/>
      <c r="P1384" s="27"/>
      <c r="Q1384" s="28"/>
      <c r="R1384" s="29"/>
      <c r="S1384" s="30"/>
      <c r="T1384" s="27"/>
      <c r="U1384" s="28"/>
      <c r="V1384" s="29"/>
      <c r="W1384" s="30"/>
      <c r="X1384" s="31">
        <f t="shared" si="535"/>
        <v>0</v>
      </c>
      <c r="Y1384" s="32">
        <f t="shared" si="535"/>
        <v>0</v>
      </c>
      <c r="Z1384" s="32">
        <f t="shared" si="535"/>
        <v>0</v>
      </c>
      <c r="AA1384" s="32">
        <f t="shared" si="535"/>
        <v>0</v>
      </c>
      <c r="AB1384" s="32">
        <f t="shared" si="536"/>
        <v>0</v>
      </c>
      <c r="AC1384" s="32">
        <f t="shared" si="537"/>
        <v>0</v>
      </c>
      <c r="AD1384" s="32">
        <f t="shared" si="538"/>
        <v>0</v>
      </c>
      <c r="AE1384" s="32">
        <f t="shared" si="539"/>
        <v>0</v>
      </c>
      <c r="AF1384" s="33">
        <f t="shared" si="540"/>
        <v>0</v>
      </c>
      <c r="AG1384" s="34">
        <f t="shared" si="541"/>
        <v>0</v>
      </c>
      <c r="AH1384" s="47">
        <f t="shared" si="542"/>
        <v>0</v>
      </c>
      <c r="AI1384" s="79"/>
      <c r="AJ1384" s="79"/>
    </row>
    <row r="1385" spans="1:36" ht="15.75" customHeight="1" thickTop="1" thickBot="1" x14ac:dyDescent="0.3">
      <c r="A1385" s="110"/>
      <c r="B1385" s="3" t="str">
        <f t="shared" si="530"/>
        <v>برجاء إدخال إسم الصنف</v>
      </c>
      <c r="C1385" s="4">
        <f t="shared" si="530"/>
        <v>1</v>
      </c>
      <c r="D1385" s="4">
        <f t="shared" si="531"/>
        <v>0</v>
      </c>
      <c r="E1385" s="4">
        <f t="shared" si="532"/>
        <v>0</v>
      </c>
      <c r="F1385" s="4">
        <f t="shared" si="533"/>
        <v>0</v>
      </c>
      <c r="G1385" s="4">
        <f t="shared" si="534"/>
        <v>0</v>
      </c>
      <c r="H1385" s="13">
        <f t="shared" si="528"/>
        <v>0</v>
      </c>
      <c r="I1385" s="14">
        <f t="shared" si="528"/>
        <v>0</v>
      </c>
      <c r="J1385" s="15"/>
      <c r="K1385" s="16"/>
      <c r="L1385" s="13"/>
      <c r="M1385" s="14"/>
      <c r="N1385" s="15"/>
      <c r="O1385" s="16"/>
      <c r="P1385" s="13"/>
      <c r="Q1385" s="14"/>
      <c r="R1385" s="15"/>
      <c r="S1385" s="16"/>
      <c r="T1385" s="13"/>
      <c r="U1385" s="14"/>
      <c r="V1385" s="15"/>
      <c r="W1385" s="16"/>
      <c r="X1385" s="17">
        <f t="shared" si="535"/>
        <v>0</v>
      </c>
      <c r="Y1385" s="18">
        <f t="shared" si="535"/>
        <v>0</v>
      </c>
      <c r="Z1385" s="18">
        <f t="shared" si="535"/>
        <v>0</v>
      </c>
      <c r="AA1385" s="18">
        <f t="shared" si="535"/>
        <v>0</v>
      </c>
      <c r="AB1385" s="18">
        <f t="shared" si="536"/>
        <v>0</v>
      </c>
      <c r="AC1385" s="18">
        <f t="shared" si="537"/>
        <v>0</v>
      </c>
      <c r="AD1385" s="18">
        <f t="shared" si="538"/>
        <v>0</v>
      </c>
      <c r="AE1385" s="18">
        <f t="shared" si="539"/>
        <v>0</v>
      </c>
      <c r="AF1385" s="19">
        <f t="shared" si="540"/>
        <v>0</v>
      </c>
      <c r="AG1385" s="20">
        <f t="shared" si="541"/>
        <v>0</v>
      </c>
      <c r="AH1385" s="48">
        <f t="shared" si="542"/>
        <v>0</v>
      </c>
      <c r="AI1385" s="79"/>
      <c r="AJ1385" s="79"/>
    </row>
    <row r="1386" spans="1:36" ht="15.75" customHeight="1" thickTop="1" thickBot="1" x14ac:dyDescent="0.3">
      <c r="A1386" s="110"/>
      <c r="B1386" s="44" t="str">
        <f t="shared" si="530"/>
        <v>برجاء إدخال إسم الصنف</v>
      </c>
      <c r="C1386" s="26">
        <f t="shared" si="530"/>
        <v>1</v>
      </c>
      <c r="D1386" s="26">
        <f t="shared" si="531"/>
        <v>0</v>
      </c>
      <c r="E1386" s="26">
        <f t="shared" si="532"/>
        <v>0</v>
      </c>
      <c r="F1386" s="26">
        <f t="shared" si="533"/>
        <v>0</v>
      </c>
      <c r="G1386" s="26">
        <f t="shared" si="534"/>
        <v>0</v>
      </c>
      <c r="H1386" s="27">
        <f t="shared" si="528"/>
        <v>0</v>
      </c>
      <c r="I1386" s="28">
        <f t="shared" si="528"/>
        <v>0</v>
      </c>
      <c r="J1386" s="29"/>
      <c r="K1386" s="30"/>
      <c r="L1386" s="27"/>
      <c r="M1386" s="28"/>
      <c r="N1386" s="29"/>
      <c r="O1386" s="30"/>
      <c r="P1386" s="27"/>
      <c r="Q1386" s="28"/>
      <c r="R1386" s="29"/>
      <c r="S1386" s="30"/>
      <c r="T1386" s="27"/>
      <c r="U1386" s="28"/>
      <c r="V1386" s="29"/>
      <c r="W1386" s="30"/>
      <c r="X1386" s="31">
        <f t="shared" si="535"/>
        <v>0</v>
      </c>
      <c r="Y1386" s="32">
        <f t="shared" si="535"/>
        <v>0</v>
      </c>
      <c r="Z1386" s="32">
        <f t="shared" si="535"/>
        <v>0</v>
      </c>
      <c r="AA1386" s="32">
        <f t="shared" si="535"/>
        <v>0</v>
      </c>
      <c r="AB1386" s="32">
        <f t="shared" si="536"/>
        <v>0</v>
      </c>
      <c r="AC1386" s="32">
        <f t="shared" si="537"/>
        <v>0</v>
      </c>
      <c r="AD1386" s="32">
        <f t="shared" si="538"/>
        <v>0</v>
      </c>
      <c r="AE1386" s="32">
        <f t="shared" si="539"/>
        <v>0</v>
      </c>
      <c r="AF1386" s="33">
        <f t="shared" si="540"/>
        <v>0</v>
      </c>
      <c r="AG1386" s="34">
        <f t="shared" si="541"/>
        <v>0</v>
      </c>
      <c r="AH1386" s="47">
        <f t="shared" si="542"/>
        <v>0</v>
      </c>
      <c r="AI1386" s="79"/>
      <c r="AJ1386" s="79"/>
    </row>
    <row r="1387" spans="1:36" ht="15.75" customHeight="1" thickTop="1" thickBot="1" x14ac:dyDescent="0.3">
      <c r="A1387" s="110"/>
      <c r="B1387" s="3" t="str">
        <f t="shared" si="530"/>
        <v>برجاء إدخال إسم الصنف</v>
      </c>
      <c r="C1387" s="4">
        <f t="shared" si="530"/>
        <v>1</v>
      </c>
      <c r="D1387" s="4">
        <f t="shared" si="531"/>
        <v>0</v>
      </c>
      <c r="E1387" s="4">
        <f t="shared" si="532"/>
        <v>0</v>
      </c>
      <c r="F1387" s="4">
        <f t="shared" si="533"/>
        <v>0</v>
      </c>
      <c r="G1387" s="4">
        <f t="shared" si="534"/>
        <v>0</v>
      </c>
      <c r="H1387" s="13">
        <f t="shared" si="528"/>
        <v>0</v>
      </c>
      <c r="I1387" s="14">
        <f t="shared" si="528"/>
        <v>0</v>
      </c>
      <c r="J1387" s="15"/>
      <c r="K1387" s="16"/>
      <c r="L1387" s="13"/>
      <c r="M1387" s="14"/>
      <c r="N1387" s="15"/>
      <c r="O1387" s="16"/>
      <c r="P1387" s="13"/>
      <c r="Q1387" s="14"/>
      <c r="R1387" s="15"/>
      <c r="S1387" s="16"/>
      <c r="T1387" s="13"/>
      <c r="U1387" s="14"/>
      <c r="V1387" s="15"/>
      <c r="W1387" s="16"/>
      <c r="X1387" s="17">
        <f t="shared" si="535"/>
        <v>0</v>
      </c>
      <c r="Y1387" s="18">
        <f t="shared" si="535"/>
        <v>0</v>
      </c>
      <c r="Z1387" s="18">
        <f t="shared" si="535"/>
        <v>0</v>
      </c>
      <c r="AA1387" s="18">
        <f t="shared" si="535"/>
        <v>0</v>
      </c>
      <c r="AB1387" s="18">
        <f t="shared" si="536"/>
        <v>0</v>
      </c>
      <c r="AC1387" s="18">
        <f t="shared" si="537"/>
        <v>0</v>
      </c>
      <c r="AD1387" s="18">
        <f t="shared" si="538"/>
        <v>0</v>
      </c>
      <c r="AE1387" s="18">
        <f t="shared" si="539"/>
        <v>0</v>
      </c>
      <c r="AF1387" s="19">
        <f t="shared" si="540"/>
        <v>0</v>
      </c>
      <c r="AG1387" s="20">
        <f t="shared" si="541"/>
        <v>0</v>
      </c>
      <c r="AH1387" s="48">
        <f t="shared" si="542"/>
        <v>0</v>
      </c>
      <c r="AI1387" s="79"/>
      <c r="AJ1387" s="79"/>
    </row>
    <row r="1388" spans="1:36" ht="15.75" customHeight="1" thickTop="1" thickBot="1" x14ac:dyDescent="0.3">
      <c r="A1388" s="110"/>
      <c r="B1388" s="44" t="str">
        <f t="shared" si="530"/>
        <v>برجاء إدخال إسم الصنف</v>
      </c>
      <c r="C1388" s="26">
        <f t="shared" si="530"/>
        <v>1</v>
      </c>
      <c r="D1388" s="26">
        <f t="shared" si="531"/>
        <v>0</v>
      </c>
      <c r="E1388" s="26">
        <f t="shared" si="532"/>
        <v>0</v>
      </c>
      <c r="F1388" s="26">
        <f t="shared" si="533"/>
        <v>0</v>
      </c>
      <c r="G1388" s="26">
        <f t="shared" si="534"/>
        <v>0</v>
      </c>
      <c r="H1388" s="27">
        <f t="shared" si="528"/>
        <v>0</v>
      </c>
      <c r="I1388" s="28">
        <f t="shared" si="528"/>
        <v>0</v>
      </c>
      <c r="J1388" s="29"/>
      <c r="K1388" s="30"/>
      <c r="L1388" s="27"/>
      <c r="M1388" s="28"/>
      <c r="N1388" s="29"/>
      <c r="O1388" s="30"/>
      <c r="P1388" s="27"/>
      <c r="Q1388" s="28"/>
      <c r="R1388" s="29"/>
      <c r="S1388" s="30"/>
      <c r="T1388" s="27"/>
      <c r="U1388" s="28"/>
      <c r="V1388" s="29"/>
      <c r="W1388" s="30"/>
      <c r="X1388" s="31">
        <f t="shared" si="535"/>
        <v>0</v>
      </c>
      <c r="Y1388" s="32">
        <f t="shared" si="535"/>
        <v>0</v>
      </c>
      <c r="Z1388" s="32">
        <f t="shared" si="535"/>
        <v>0</v>
      </c>
      <c r="AA1388" s="32">
        <f t="shared" si="535"/>
        <v>0</v>
      </c>
      <c r="AB1388" s="32">
        <f t="shared" si="536"/>
        <v>0</v>
      </c>
      <c r="AC1388" s="32">
        <f t="shared" si="537"/>
        <v>0</v>
      </c>
      <c r="AD1388" s="32">
        <f t="shared" si="538"/>
        <v>0</v>
      </c>
      <c r="AE1388" s="32">
        <f t="shared" si="539"/>
        <v>0</v>
      </c>
      <c r="AF1388" s="33">
        <f t="shared" si="540"/>
        <v>0</v>
      </c>
      <c r="AG1388" s="34">
        <f t="shared" si="541"/>
        <v>0</v>
      </c>
      <c r="AH1388" s="47">
        <f t="shared" si="542"/>
        <v>0</v>
      </c>
      <c r="AI1388" s="79"/>
      <c r="AJ1388" s="79"/>
    </row>
    <row r="1389" spans="1:36" ht="15.75" customHeight="1" thickTop="1" thickBot="1" x14ac:dyDescent="0.3">
      <c r="A1389" s="110"/>
      <c r="B1389" s="3" t="str">
        <f t="shared" si="530"/>
        <v>برجاء إدخال إسم الصنف</v>
      </c>
      <c r="C1389" s="4">
        <f t="shared" si="530"/>
        <v>1</v>
      </c>
      <c r="D1389" s="4">
        <f t="shared" si="531"/>
        <v>0</v>
      </c>
      <c r="E1389" s="4">
        <f t="shared" si="532"/>
        <v>0</v>
      </c>
      <c r="F1389" s="4">
        <f t="shared" si="533"/>
        <v>0</v>
      </c>
      <c r="G1389" s="4">
        <f t="shared" si="534"/>
        <v>0</v>
      </c>
      <c r="H1389" s="13">
        <f t="shared" si="528"/>
        <v>0</v>
      </c>
      <c r="I1389" s="14">
        <f t="shared" si="528"/>
        <v>0</v>
      </c>
      <c r="J1389" s="15"/>
      <c r="K1389" s="16"/>
      <c r="L1389" s="13"/>
      <c r="M1389" s="14"/>
      <c r="N1389" s="15"/>
      <c r="O1389" s="16"/>
      <c r="P1389" s="13"/>
      <c r="Q1389" s="14"/>
      <c r="R1389" s="15"/>
      <c r="S1389" s="16"/>
      <c r="T1389" s="13"/>
      <c r="U1389" s="14"/>
      <c r="V1389" s="15"/>
      <c r="W1389" s="16"/>
      <c r="X1389" s="17">
        <f t="shared" si="535"/>
        <v>0</v>
      </c>
      <c r="Y1389" s="18">
        <f t="shared" si="535"/>
        <v>0</v>
      </c>
      <c r="Z1389" s="18">
        <f t="shared" si="535"/>
        <v>0</v>
      </c>
      <c r="AA1389" s="18">
        <f t="shared" si="535"/>
        <v>0</v>
      </c>
      <c r="AB1389" s="18">
        <f t="shared" si="536"/>
        <v>0</v>
      </c>
      <c r="AC1389" s="18">
        <f t="shared" si="537"/>
        <v>0</v>
      </c>
      <c r="AD1389" s="18">
        <f t="shared" si="538"/>
        <v>0</v>
      </c>
      <c r="AE1389" s="18">
        <f t="shared" si="539"/>
        <v>0</v>
      </c>
      <c r="AF1389" s="19">
        <f t="shared" si="540"/>
        <v>0</v>
      </c>
      <c r="AG1389" s="20">
        <f t="shared" si="541"/>
        <v>0</v>
      </c>
      <c r="AH1389" s="48">
        <f t="shared" si="542"/>
        <v>0</v>
      </c>
      <c r="AI1389" s="80" t="s">
        <v>32</v>
      </c>
      <c r="AJ1389" s="80"/>
    </row>
    <row r="1390" spans="1:36" ht="15.75" customHeight="1" thickTop="1" thickBot="1" x14ac:dyDescent="0.3">
      <c r="A1390" s="110"/>
      <c r="B1390" s="44" t="str">
        <f t="shared" si="530"/>
        <v>برجاء إدخال إسم الصنف</v>
      </c>
      <c r="C1390" s="26">
        <f t="shared" si="530"/>
        <v>1</v>
      </c>
      <c r="D1390" s="26">
        <f t="shared" si="531"/>
        <v>0</v>
      </c>
      <c r="E1390" s="26">
        <f t="shared" si="532"/>
        <v>0</v>
      </c>
      <c r="F1390" s="26">
        <f t="shared" si="533"/>
        <v>0</v>
      </c>
      <c r="G1390" s="26">
        <f t="shared" si="534"/>
        <v>0</v>
      </c>
      <c r="H1390" s="27">
        <f t="shared" si="528"/>
        <v>0</v>
      </c>
      <c r="I1390" s="28">
        <f t="shared" si="528"/>
        <v>0</v>
      </c>
      <c r="J1390" s="29"/>
      <c r="K1390" s="30"/>
      <c r="L1390" s="27"/>
      <c r="M1390" s="28"/>
      <c r="N1390" s="29"/>
      <c r="O1390" s="30"/>
      <c r="P1390" s="27"/>
      <c r="Q1390" s="28"/>
      <c r="R1390" s="29"/>
      <c r="S1390" s="30"/>
      <c r="T1390" s="27"/>
      <c r="U1390" s="28"/>
      <c r="V1390" s="29"/>
      <c r="W1390" s="30"/>
      <c r="X1390" s="31">
        <f t="shared" si="535"/>
        <v>0</v>
      </c>
      <c r="Y1390" s="32">
        <f t="shared" si="535"/>
        <v>0</v>
      </c>
      <c r="Z1390" s="32">
        <f t="shared" si="535"/>
        <v>0</v>
      </c>
      <c r="AA1390" s="32">
        <f t="shared" si="535"/>
        <v>0</v>
      </c>
      <c r="AB1390" s="32">
        <f t="shared" si="536"/>
        <v>0</v>
      </c>
      <c r="AC1390" s="32">
        <f t="shared" si="537"/>
        <v>0</v>
      </c>
      <c r="AD1390" s="32">
        <f t="shared" si="538"/>
        <v>0</v>
      </c>
      <c r="AE1390" s="32">
        <f t="shared" si="539"/>
        <v>0</v>
      </c>
      <c r="AF1390" s="33">
        <f t="shared" si="540"/>
        <v>0</v>
      </c>
      <c r="AG1390" s="34">
        <f t="shared" si="541"/>
        <v>0</v>
      </c>
      <c r="AH1390" s="47">
        <f t="shared" si="542"/>
        <v>0</v>
      </c>
      <c r="AI1390" s="80"/>
      <c r="AJ1390" s="80"/>
    </row>
    <row r="1391" spans="1:36" ht="15.75" customHeight="1" thickTop="1" thickBot="1" x14ac:dyDescent="0.3">
      <c r="A1391" s="110"/>
      <c r="B1391" s="3" t="str">
        <f t="shared" si="530"/>
        <v>برجاء إدخال إسم الصنف</v>
      </c>
      <c r="C1391" s="4">
        <f t="shared" si="530"/>
        <v>1</v>
      </c>
      <c r="D1391" s="4">
        <f t="shared" si="531"/>
        <v>0</v>
      </c>
      <c r="E1391" s="4">
        <f t="shared" si="532"/>
        <v>0</v>
      </c>
      <c r="F1391" s="4">
        <f t="shared" si="533"/>
        <v>0</v>
      </c>
      <c r="G1391" s="4">
        <f t="shared" si="534"/>
        <v>0</v>
      </c>
      <c r="H1391" s="13">
        <f t="shared" si="528"/>
        <v>0</v>
      </c>
      <c r="I1391" s="14">
        <f t="shared" si="528"/>
        <v>0</v>
      </c>
      <c r="J1391" s="15"/>
      <c r="K1391" s="16"/>
      <c r="L1391" s="13"/>
      <c r="M1391" s="14"/>
      <c r="N1391" s="15"/>
      <c r="O1391" s="16"/>
      <c r="P1391" s="13"/>
      <c r="Q1391" s="14"/>
      <c r="R1391" s="15"/>
      <c r="S1391" s="16"/>
      <c r="T1391" s="13"/>
      <c r="U1391" s="14"/>
      <c r="V1391" s="15"/>
      <c r="W1391" s="16"/>
      <c r="X1391" s="17">
        <f t="shared" si="535"/>
        <v>0</v>
      </c>
      <c r="Y1391" s="18">
        <f t="shared" si="535"/>
        <v>0</v>
      </c>
      <c r="Z1391" s="18">
        <f t="shared" si="535"/>
        <v>0</v>
      </c>
      <c r="AA1391" s="18">
        <f t="shared" si="535"/>
        <v>0</v>
      </c>
      <c r="AB1391" s="18">
        <f t="shared" si="536"/>
        <v>0</v>
      </c>
      <c r="AC1391" s="18">
        <f t="shared" si="537"/>
        <v>0</v>
      </c>
      <c r="AD1391" s="18">
        <f t="shared" si="538"/>
        <v>0</v>
      </c>
      <c r="AE1391" s="18">
        <f t="shared" si="539"/>
        <v>0</v>
      </c>
      <c r="AF1391" s="19">
        <f t="shared" si="540"/>
        <v>0</v>
      </c>
      <c r="AG1391" s="20">
        <f t="shared" si="541"/>
        <v>0</v>
      </c>
      <c r="AH1391" s="48">
        <f t="shared" si="542"/>
        <v>0</v>
      </c>
      <c r="AI1391" s="80"/>
      <c r="AJ1391" s="80"/>
    </row>
    <row r="1392" spans="1:36" ht="15.75" customHeight="1" thickTop="1" thickBot="1" x14ac:dyDescent="0.3">
      <c r="A1392" s="110"/>
      <c r="B1392" s="44" t="str">
        <f t="shared" ref="B1392:C1407" si="543">B1343</f>
        <v>برجاء إدخال إسم الصنف</v>
      </c>
      <c r="C1392" s="26">
        <f t="shared" si="543"/>
        <v>1</v>
      </c>
      <c r="D1392" s="26">
        <f t="shared" si="531"/>
        <v>0</v>
      </c>
      <c r="E1392" s="26">
        <f t="shared" si="532"/>
        <v>0</v>
      </c>
      <c r="F1392" s="26">
        <f t="shared" si="533"/>
        <v>0</v>
      </c>
      <c r="G1392" s="26">
        <f t="shared" si="534"/>
        <v>0</v>
      </c>
      <c r="H1392" s="27">
        <f t="shared" si="528"/>
        <v>0</v>
      </c>
      <c r="I1392" s="28">
        <f t="shared" si="528"/>
        <v>0</v>
      </c>
      <c r="J1392" s="29"/>
      <c r="K1392" s="30"/>
      <c r="L1392" s="27"/>
      <c r="M1392" s="28"/>
      <c r="N1392" s="29"/>
      <c r="O1392" s="30"/>
      <c r="P1392" s="27"/>
      <c r="Q1392" s="28"/>
      <c r="R1392" s="29"/>
      <c r="S1392" s="30"/>
      <c r="T1392" s="27"/>
      <c r="U1392" s="28"/>
      <c r="V1392" s="29"/>
      <c r="W1392" s="30"/>
      <c r="X1392" s="31">
        <f t="shared" ref="X1392:AA1407" si="544">X1343</f>
        <v>0</v>
      </c>
      <c r="Y1392" s="32">
        <f t="shared" si="544"/>
        <v>0</v>
      </c>
      <c r="Z1392" s="32">
        <f t="shared" si="544"/>
        <v>0</v>
      </c>
      <c r="AA1392" s="32">
        <f t="shared" si="544"/>
        <v>0</v>
      </c>
      <c r="AB1392" s="32">
        <f t="shared" si="536"/>
        <v>0</v>
      </c>
      <c r="AC1392" s="32">
        <f t="shared" si="537"/>
        <v>0</v>
      </c>
      <c r="AD1392" s="32">
        <f t="shared" si="538"/>
        <v>0</v>
      </c>
      <c r="AE1392" s="32">
        <f t="shared" si="539"/>
        <v>0</v>
      </c>
      <c r="AF1392" s="33">
        <f t="shared" si="540"/>
        <v>0</v>
      </c>
      <c r="AG1392" s="34">
        <f t="shared" si="541"/>
        <v>0</v>
      </c>
      <c r="AH1392" s="47">
        <f t="shared" si="542"/>
        <v>0</v>
      </c>
      <c r="AI1392" s="80"/>
      <c r="AJ1392" s="80"/>
    </row>
    <row r="1393" spans="1:36" ht="15.75" customHeight="1" thickTop="1" thickBot="1" x14ac:dyDescent="0.3">
      <c r="A1393" s="110"/>
      <c r="B1393" s="3" t="str">
        <f t="shared" si="543"/>
        <v>برجاء إدخال إسم الصنف</v>
      </c>
      <c r="C1393" s="4">
        <f t="shared" si="543"/>
        <v>1</v>
      </c>
      <c r="D1393" s="4">
        <f t="shared" si="531"/>
        <v>0</v>
      </c>
      <c r="E1393" s="4">
        <f t="shared" si="532"/>
        <v>0</v>
      </c>
      <c r="F1393" s="4">
        <f t="shared" si="533"/>
        <v>0</v>
      </c>
      <c r="G1393" s="4">
        <f t="shared" si="534"/>
        <v>0</v>
      </c>
      <c r="H1393" s="13">
        <f t="shared" si="528"/>
        <v>0</v>
      </c>
      <c r="I1393" s="14">
        <f t="shared" si="528"/>
        <v>0</v>
      </c>
      <c r="J1393" s="15"/>
      <c r="K1393" s="16"/>
      <c r="L1393" s="13"/>
      <c r="M1393" s="14"/>
      <c r="N1393" s="15"/>
      <c r="O1393" s="16"/>
      <c r="P1393" s="13"/>
      <c r="Q1393" s="14"/>
      <c r="R1393" s="15"/>
      <c r="S1393" s="16"/>
      <c r="T1393" s="13"/>
      <c r="U1393" s="14"/>
      <c r="V1393" s="15"/>
      <c r="W1393" s="16"/>
      <c r="X1393" s="17">
        <f t="shared" si="544"/>
        <v>0</v>
      </c>
      <c r="Y1393" s="18">
        <f t="shared" si="544"/>
        <v>0</v>
      </c>
      <c r="Z1393" s="18">
        <f t="shared" si="544"/>
        <v>0</v>
      </c>
      <c r="AA1393" s="18">
        <f t="shared" si="544"/>
        <v>0</v>
      </c>
      <c r="AB1393" s="18">
        <f t="shared" si="536"/>
        <v>0</v>
      </c>
      <c r="AC1393" s="18">
        <f t="shared" si="537"/>
        <v>0</v>
      </c>
      <c r="AD1393" s="18">
        <f t="shared" si="538"/>
        <v>0</v>
      </c>
      <c r="AE1393" s="18">
        <f t="shared" si="539"/>
        <v>0</v>
      </c>
      <c r="AF1393" s="19">
        <f t="shared" si="540"/>
        <v>0</v>
      </c>
      <c r="AG1393" s="20">
        <f t="shared" si="541"/>
        <v>0</v>
      </c>
      <c r="AH1393" s="48">
        <f t="shared" si="542"/>
        <v>0</v>
      </c>
      <c r="AI1393" s="80"/>
      <c r="AJ1393" s="80"/>
    </row>
    <row r="1394" spans="1:36" ht="15.75" customHeight="1" thickTop="1" thickBot="1" x14ac:dyDescent="0.3">
      <c r="A1394" s="110"/>
      <c r="B1394" s="44" t="str">
        <f t="shared" si="543"/>
        <v>برجاء إدخال إسم الصنف</v>
      </c>
      <c r="C1394" s="26">
        <f t="shared" si="543"/>
        <v>1</v>
      </c>
      <c r="D1394" s="26">
        <f t="shared" si="531"/>
        <v>0</v>
      </c>
      <c r="E1394" s="26">
        <f t="shared" si="532"/>
        <v>0</v>
      </c>
      <c r="F1394" s="26">
        <f t="shared" si="533"/>
        <v>0</v>
      </c>
      <c r="G1394" s="26">
        <f t="shared" si="534"/>
        <v>0</v>
      </c>
      <c r="H1394" s="27">
        <f t="shared" si="528"/>
        <v>0</v>
      </c>
      <c r="I1394" s="28">
        <f t="shared" si="528"/>
        <v>0</v>
      </c>
      <c r="J1394" s="29"/>
      <c r="K1394" s="30"/>
      <c r="L1394" s="27"/>
      <c r="M1394" s="28"/>
      <c r="N1394" s="29"/>
      <c r="O1394" s="30"/>
      <c r="P1394" s="27"/>
      <c r="Q1394" s="28"/>
      <c r="R1394" s="29"/>
      <c r="S1394" s="30"/>
      <c r="T1394" s="27"/>
      <c r="U1394" s="28"/>
      <c r="V1394" s="29"/>
      <c r="W1394" s="30"/>
      <c r="X1394" s="31">
        <f t="shared" si="544"/>
        <v>0</v>
      </c>
      <c r="Y1394" s="32">
        <f t="shared" si="544"/>
        <v>0</v>
      </c>
      <c r="Z1394" s="32">
        <f t="shared" si="544"/>
        <v>0</v>
      </c>
      <c r="AA1394" s="32">
        <f t="shared" si="544"/>
        <v>0</v>
      </c>
      <c r="AB1394" s="32">
        <f t="shared" si="536"/>
        <v>0</v>
      </c>
      <c r="AC1394" s="32">
        <f t="shared" si="537"/>
        <v>0</v>
      </c>
      <c r="AD1394" s="32">
        <f t="shared" si="538"/>
        <v>0</v>
      </c>
      <c r="AE1394" s="32">
        <f t="shared" si="539"/>
        <v>0</v>
      </c>
      <c r="AF1394" s="33">
        <f t="shared" si="540"/>
        <v>0</v>
      </c>
      <c r="AG1394" s="34">
        <f t="shared" si="541"/>
        <v>0</v>
      </c>
      <c r="AH1394" s="47">
        <f t="shared" si="542"/>
        <v>0</v>
      </c>
      <c r="AI1394" s="80"/>
      <c r="AJ1394" s="80"/>
    </row>
    <row r="1395" spans="1:36" ht="15.75" customHeight="1" thickTop="1" thickBot="1" x14ac:dyDescent="0.3">
      <c r="A1395" s="110"/>
      <c r="B1395" s="3" t="str">
        <f t="shared" si="543"/>
        <v>برجاء إدخال إسم الصنف</v>
      </c>
      <c r="C1395" s="4">
        <f t="shared" si="543"/>
        <v>1</v>
      </c>
      <c r="D1395" s="4">
        <f t="shared" si="531"/>
        <v>0</v>
      </c>
      <c r="E1395" s="4">
        <f t="shared" si="532"/>
        <v>0</v>
      </c>
      <c r="F1395" s="4">
        <f t="shared" si="533"/>
        <v>0</v>
      </c>
      <c r="G1395" s="4">
        <f t="shared" si="534"/>
        <v>0</v>
      </c>
      <c r="H1395" s="13">
        <f t="shared" si="528"/>
        <v>0</v>
      </c>
      <c r="I1395" s="14">
        <f t="shared" si="528"/>
        <v>0</v>
      </c>
      <c r="J1395" s="15"/>
      <c r="K1395" s="16"/>
      <c r="L1395" s="13"/>
      <c r="M1395" s="14"/>
      <c r="N1395" s="15"/>
      <c r="O1395" s="16"/>
      <c r="P1395" s="13"/>
      <c r="Q1395" s="14"/>
      <c r="R1395" s="15"/>
      <c r="S1395" s="16"/>
      <c r="T1395" s="13"/>
      <c r="U1395" s="14"/>
      <c r="V1395" s="15"/>
      <c r="W1395" s="16"/>
      <c r="X1395" s="17">
        <f t="shared" si="544"/>
        <v>0</v>
      </c>
      <c r="Y1395" s="18">
        <f t="shared" si="544"/>
        <v>0</v>
      </c>
      <c r="Z1395" s="18">
        <f t="shared" si="544"/>
        <v>0</v>
      </c>
      <c r="AA1395" s="18">
        <f t="shared" si="544"/>
        <v>0</v>
      </c>
      <c r="AB1395" s="18">
        <f t="shared" si="536"/>
        <v>0</v>
      </c>
      <c r="AC1395" s="18">
        <f t="shared" si="537"/>
        <v>0</v>
      </c>
      <c r="AD1395" s="18">
        <f t="shared" si="538"/>
        <v>0</v>
      </c>
      <c r="AE1395" s="18">
        <f t="shared" si="539"/>
        <v>0</v>
      </c>
      <c r="AF1395" s="19">
        <f t="shared" si="540"/>
        <v>0</v>
      </c>
      <c r="AG1395" s="20">
        <f t="shared" si="541"/>
        <v>0</v>
      </c>
      <c r="AH1395" s="48">
        <f t="shared" si="542"/>
        <v>0</v>
      </c>
      <c r="AI1395" s="80"/>
      <c r="AJ1395" s="80"/>
    </row>
    <row r="1396" spans="1:36" ht="15.75" customHeight="1" thickTop="1" thickBot="1" x14ac:dyDescent="0.3">
      <c r="A1396" s="110"/>
      <c r="B1396" s="44" t="str">
        <f t="shared" si="543"/>
        <v>برجاء إدخال إسم الصنف</v>
      </c>
      <c r="C1396" s="26">
        <f t="shared" si="543"/>
        <v>1</v>
      </c>
      <c r="D1396" s="26">
        <f t="shared" si="531"/>
        <v>0</v>
      </c>
      <c r="E1396" s="26">
        <f t="shared" si="532"/>
        <v>0</v>
      </c>
      <c r="F1396" s="26">
        <f t="shared" si="533"/>
        <v>0</v>
      </c>
      <c r="G1396" s="26">
        <f t="shared" si="534"/>
        <v>0</v>
      </c>
      <c r="H1396" s="27">
        <f t="shared" si="528"/>
        <v>0</v>
      </c>
      <c r="I1396" s="28">
        <f t="shared" si="528"/>
        <v>0</v>
      </c>
      <c r="J1396" s="29"/>
      <c r="K1396" s="30"/>
      <c r="L1396" s="27"/>
      <c r="M1396" s="28"/>
      <c r="N1396" s="29"/>
      <c r="O1396" s="30"/>
      <c r="P1396" s="27"/>
      <c r="Q1396" s="28"/>
      <c r="R1396" s="29"/>
      <c r="S1396" s="30"/>
      <c r="T1396" s="27"/>
      <c r="U1396" s="28"/>
      <c r="V1396" s="29"/>
      <c r="W1396" s="30"/>
      <c r="X1396" s="31">
        <f t="shared" si="544"/>
        <v>0</v>
      </c>
      <c r="Y1396" s="32">
        <f t="shared" si="544"/>
        <v>0</v>
      </c>
      <c r="Z1396" s="32">
        <f t="shared" si="544"/>
        <v>0</v>
      </c>
      <c r="AA1396" s="32">
        <f t="shared" si="544"/>
        <v>0</v>
      </c>
      <c r="AB1396" s="32">
        <f t="shared" si="536"/>
        <v>0</v>
      </c>
      <c r="AC1396" s="32">
        <f t="shared" si="537"/>
        <v>0</v>
      </c>
      <c r="AD1396" s="32">
        <f t="shared" si="538"/>
        <v>0</v>
      </c>
      <c r="AE1396" s="32">
        <f t="shared" si="539"/>
        <v>0</v>
      </c>
      <c r="AF1396" s="33">
        <f t="shared" si="540"/>
        <v>0</v>
      </c>
      <c r="AG1396" s="34">
        <f t="shared" si="541"/>
        <v>0</v>
      </c>
      <c r="AH1396" s="47">
        <f t="shared" si="542"/>
        <v>0</v>
      </c>
      <c r="AI1396" s="80"/>
      <c r="AJ1396" s="80"/>
    </row>
    <row r="1397" spans="1:36" ht="15.75" customHeight="1" thickTop="1" thickBot="1" x14ac:dyDescent="0.3">
      <c r="A1397" s="110"/>
      <c r="B1397" s="3" t="str">
        <f t="shared" si="543"/>
        <v>برجاء إدخال إسم الصنف</v>
      </c>
      <c r="C1397" s="4">
        <f t="shared" si="543"/>
        <v>1</v>
      </c>
      <c r="D1397" s="4">
        <f t="shared" si="531"/>
        <v>0</v>
      </c>
      <c r="E1397" s="4">
        <f t="shared" si="532"/>
        <v>0</v>
      </c>
      <c r="F1397" s="4">
        <f t="shared" si="533"/>
        <v>0</v>
      </c>
      <c r="G1397" s="4">
        <f t="shared" si="534"/>
        <v>0</v>
      </c>
      <c r="H1397" s="13">
        <f t="shared" si="528"/>
        <v>0</v>
      </c>
      <c r="I1397" s="14">
        <f t="shared" si="528"/>
        <v>0</v>
      </c>
      <c r="J1397" s="15"/>
      <c r="K1397" s="16"/>
      <c r="L1397" s="13"/>
      <c r="M1397" s="14"/>
      <c r="N1397" s="15"/>
      <c r="O1397" s="16"/>
      <c r="P1397" s="13"/>
      <c r="Q1397" s="14"/>
      <c r="R1397" s="15"/>
      <c r="S1397" s="16"/>
      <c r="T1397" s="13"/>
      <c r="U1397" s="14"/>
      <c r="V1397" s="15"/>
      <c r="W1397" s="16"/>
      <c r="X1397" s="17">
        <f t="shared" si="544"/>
        <v>0</v>
      </c>
      <c r="Y1397" s="18">
        <f t="shared" si="544"/>
        <v>0</v>
      </c>
      <c r="Z1397" s="18">
        <f t="shared" si="544"/>
        <v>0</v>
      </c>
      <c r="AA1397" s="18">
        <f t="shared" si="544"/>
        <v>0</v>
      </c>
      <c r="AB1397" s="18">
        <f t="shared" si="536"/>
        <v>0</v>
      </c>
      <c r="AC1397" s="18">
        <f t="shared" si="537"/>
        <v>0</v>
      </c>
      <c r="AD1397" s="18">
        <f t="shared" si="538"/>
        <v>0</v>
      </c>
      <c r="AE1397" s="18">
        <f t="shared" si="539"/>
        <v>0</v>
      </c>
      <c r="AF1397" s="19">
        <f t="shared" si="540"/>
        <v>0</v>
      </c>
      <c r="AG1397" s="20">
        <f t="shared" si="541"/>
        <v>0</v>
      </c>
      <c r="AH1397" s="48">
        <f t="shared" si="542"/>
        <v>0</v>
      </c>
      <c r="AI1397" s="80">
        <f>AB1420</f>
        <v>0</v>
      </c>
      <c r="AJ1397" s="80"/>
    </row>
    <row r="1398" spans="1:36" ht="15.75" customHeight="1" thickTop="1" thickBot="1" x14ac:dyDescent="0.3">
      <c r="A1398" s="110"/>
      <c r="B1398" s="44" t="str">
        <f t="shared" si="543"/>
        <v>برجاء إدخال إسم الصنف</v>
      </c>
      <c r="C1398" s="26">
        <f t="shared" si="543"/>
        <v>1</v>
      </c>
      <c r="D1398" s="26">
        <f t="shared" si="531"/>
        <v>0</v>
      </c>
      <c r="E1398" s="26">
        <f t="shared" si="532"/>
        <v>0</v>
      </c>
      <c r="F1398" s="26">
        <f t="shared" si="533"/>
        <v>0</v>
      </c>
      <c r="G1398" s="26">
        <f t="shared" si="534"/>
        <v>0</v>
      </c>
      <c r="H1398" s="27">
        <f t="shared" si="528"/>
        <v>0</v>
      </c>
      <c r="I1398" s="28">
        <f t="shared" si="528"/>
        <v>0</v>
      </c>
      <c r="J1398" s="29"/>
      <c r="K1398" s="30"/>
      <c r="L1398" s="27"/>
      <c r="M1398" s="28"/>
      <c r="N1398" s="29"/>
      <c r="O1398" s="30"/>
      <c r="P1398" s="27"/>
      <c r="Q1398" s="28"/>
      <c r="R1398" s="29"/>
      <c r="S1398" s="30"/>
      <c r="T1398" s="27"/>
      <c r="U1398" s="28"/>
      <c r="V1398" s="29"/>
      <c r="W1398" s="30"/>
      <c r="X1398" s="31">
        <f t="shared" si="544"/>
        <v>0</v>
      </c>
      <c r="Y1398" s="32">
        <f t="shared" si="544"/>
        <v>0</v>
      </c>
      <c r="Z1398" s="32">
        <f t="shared" si="544"/>
        <v>0</v>
      </c>
      <c r="AA1398" s="32">
        <f t="shared" si="544"/>
        <v>0</v>
      </c>
      <c r="AB1398" s="32">
        <f t="shared" si="536"/>
        <v>0</v>
      </c>
      <c r="AC1398" s="32">
        <f t="shared" si="537"/>
        <v>0</v>
      </c>
      <c r="AD1398" s="32">
        <f t="shared" si="538"/>
        <v>0</v>
      </c>
      <c r="AE1398" s="32">
        <f t="shared" si="539"/>
        <v>0</v>
      </c>
      <c r="AF1398" s="33">
        <f t="shared" si="540"/>
        <v>0</v>
      </c>
      <c r="AG1398" s="34">
        <f t="shared" si="541"/>
        <v>0</v>
      </c>
      <c r="AH1398" s="47">
        <f t="shared" si="542"/>
        <v>0</v>
      </c>
      <c r="AI1398" s="80"/>
      <c r="AJ1398" s="80"/>
    </row>
    <row r="1399" spans="1:36" ht="15.75" customHeight="1" thickTop="1" thickBot="1" x14ac:dyDescent="0.3">
      <c r="A1399" s="110"/>
      <c r="B1399" s="3" t="str">
        <f t="shared" si="543"/>
        <v>برجاء إدخال إسم الصنف</v>
      </c>
      <c r="C1399" s="4">
        <f t="shared" si="543"/>
        <v>1</v>
      </c>
      <c r="D1399" s="4">
        <f t="shared" si="531"/>
        <v>0</v>
      </c>
      <c r="E1399" s="4">
        <f t="shared" si="532"/>
        <v>0</v>
      </c>
      <c r="F1399" s="4">
        <f t="shared" si="533"/>
        <v>0</v>
      </c>
      <c r="G1399" s="4">
        <f t="shared" si="534"/>
        <v>0</v>
      </c>
      <c r="H1399" s="13">
        <f t="shared" si="528"/>
        <v>0</v>
      </c>
      <c r="I1399" s="14">
        <f t="shared" si="528"/>
        <v>0</v>
      </c>
      <c r="J1399" s="15"/>
      <c r="K1399" s="16"/>
      <c r="L1399" s="13"/>
      <c r="M1399" s="14"/>
      <c r="N1399" s="15"/>
      <c r="O1399" s="16"/>
      <c r="P1399" s="13"/>
      <c r="Q1399" s="14"/>
      <c r="R1399" s="15"/>
      <c r="S1399" s="16"/>
      <c r="T1399" s="13"/>
      <c r="U1399" s="14"/>
      <c r="V1399" s="15"/>
      <c r="W1399" s="16"/>
      <c r="X1399" s="17">
        <f t="shared" si="544"/>
        <v>0</v>
      </c>
      <c r="Y1399" s="18">
        <f t="shared" si="544"/>
        <v>0</v>
      </c>
      <c r="Z1399" s="18">
        <f t="shared" si="544"/>
        <v>0</v>
      </c>
      <c r="AA1399" s="18">
        <f t="shared" si="544"/>
        <v>0</v>
      </c>
      <c r="AB1399" s="18">
        <f t="shared" si="536"/>
        <v>0</v>
      </c>
      <c r="AC1399" s="18">
        <f t="shared" si="537"/>
        <v>0</v>
      </c>
      <c r="AD1399" s="18">
        <f t="shared" si="538"/>
        <v>0</v>
      </c>
      <c r="AE1399" s="18">
        <f t="shared" si="539"/>
        <v>0</v>
      </c>
      <c r="AF1399" s="19">
        <f t="shared" si="540"/>
        <v>0</v>
      </c>
      <c r="AG1399" s="20">
        <f t="shared" si="541"/>
        <v>0</v>
      </c>
      <c r="AH1399" s="48">
        <f t="shared" si="542"/>
        <v>0</v>
      </c>
      <c r="AI1399" s="80"/>
      <c r="AJ1399" s="80"/>
    </row>
    <row r="1400" spans="1:36" ht="15.75" customHeight="1" thickTop="1" thickBot="1" x14ac:dyDescent="0.3">
      <c r="A1400" s="110"/>
      <c r="B1400" s="44" t="str">
        <f t="shared" si="543"/>
        <v>برجاء إدخال إسم الصنف</v>
      </c>
      <c r="C1400" s="26">
        <f t="shared" si="543"/>
        <v>1</v>
      </c>
      <c r="D1400" s="26">
        <f t="shared" si="531"/>
        <v>0</v>
      </c>
      <c r="E1400" s="26">
        <f t="shared" si="532"/>
        <v>0</v>
      </c>
      <c r="F1400" s="26">
        <f t="shared" si="533"/>
        <v>0</v>
      </c>
      <c r="G1400" s="26">
        <f t="shared" si="534"/>
        <v>0</v>
      </c>
      <c r="H1400" s="27">
        <f t="shared" si="528"/>
        <v>0</v>
      </c>
      <c r="I1400" s="28">
        <f t="shared" si="528"/>
        <v>0</v>
      </c>
      <c r="J1400" s="29"/>
      <c r="K1400" s="30"/>
      <c r="L1400" s="27"/>
      <c r="M1400" s="28"/>
      <c r="N1400" s="29"/>
      <c r="O1400" s="30"/>
      <c r="P1400" s="27"/>
      <c r="Q1400" s="28"/>
      <c r="R1400" s="29"/>
      <c r="S1400" s="30"/>
      <c r="T1400" s="27"/>
      <c r="U1400" s="28"/>
      <c r="V1400" s="29"/>
      <c r="W1400" s="30"/>
      <c r="X1400" s="31">
        <f t="shared" si="544"/>
        <v>0</v>
      </c>
      <c r="Y1400" s="32">
        <f t="shared" si="544"/>
        <v>0</v>
      </c>
      <c r="Z1400" s="32">
        <f t="shared" si="544"/>
        <v>0</v>
      </c>
      <c r="AA1400" s="32">
        <f t="shared" si="544"/>
        <v>0</v>
      </c>
      <c r="AB1400" s="32">
        <f t="shared" si="536"/>
        <v>0</v>
      </c>
      <c r="AC1400" s="32">
        <f t="shared" si="537"/>
        <v>0</v>
      </c>
      <c r="AD1400" s="32">
        <f t="shared" si="538"/>
        <v>0</v>
      </c>
      <c r="AE1400" s="32">
        <f t="shared" si="539"/>
        <v>0</v>
      </c>
      <c r="AF1400" s="33">
        <f t="shared" si="540"/>
        <v>0</v>
      </c>
      <c r="AG1400" s="34">
        <f t="shared" si="541"/>
        <v>0</v>
      </c>
      <c r="AH1400" s="47">
        <f t="shared" si="542"/>
        <v>0</v>
      </c>
      <c r="AI1400" s="80"/>
      <c r="AJ1400" s="80"/>
    </row>
    <row r="1401" spans="1:36" ht="15.75" customHeight="1" thickTop="1" thickBot="1" x14ac:dyDescent="0.3">
      <c r="A1401" s="110"/>
      <c r="B1401" s="3" t="str">
        <f t="shared" si="543"/>
        <v>برجاء إدخال إسم الصنف</v>
      </c>
      <c r="C1401" s="4">
        <f t="shared" si="543"/>
        <v>1</v>
      </c>
      <c r="D1401" s="4">
        <f t="shared" si="531"/>
        <v>0</v>
      </c>
      <c r="E1401" s="4">
        <f t="shared" si="532"/>
        <v>0</v>
      </c>
      <c r="F1401" s="4">
        <f t="shared" si="533"/>
        <v>0</v>
      </c>
      <c r="G1401" s="4">
        <f t="shared" si="534"/>
        <v>0</v>
      </c>
      <c r="H1401" s="13">
        <f t="shared" si="528"/>
        <v>0</v>
      </c>
      <c r="I1401" s="14">
        <f t="shared" si="528"/>
        <v>0</v>
      </c>
      <c r="J1401" s="15"/>
      <c r="K1401" s="16"/>
      <c r="L1401" s="13"/>
      <c r="M1401" s="14"/>
      <c r="N1401" s="15"/>
      <c r="O1401" s="16"/>
      <c r="P1401" s="13"/>
      <c r="Q1401" s="14"/>
      <c r="R1401" s="15"/>
      <c r="S1401" s="16"/>
      <c r="T1401" s="13"/>
      <c r="U1401" s="14"/>
      <c r="V1401" s="15"/>
      <c r="W1401" s="16"/>
      <c r="X1401" s="17">
        <f t="shared" si="544"/>
        <v>0</v>
      </c>
      <c r="Y1401" s="18">
        <f t="shared" si="544"/>
        <v>0</v>
      </c>
      <c r="Z1401" s="18">
        <f t="shared" si="544"/>
        <v>0</v>
      </c>
      <c r="AA1401" s="18">
        <f t="shared" si="544"/>
        <v>0</v>
      </c>
      <c r="AB1401" s="18">
        <f t="shared" si="536"/>
        <v>0</v>
      </c>
      <c r="AC1401" s="18">
        <f t="shared" si="537"/>
        <v>0</v>
      </c>
      <c r="AD1401" s="18">
        <f t="shared" si="538"/>
        <v>0</v>
      </c>
      <c r="AE1401" s="18">
        <f t="shared" si="539"/>
        <v>0</v>
      </c>
      <c r="AF1401" s="19">
        <f t="shared" si="540"/>
        <v>0</v>
      </c>
      <c r="AG1401" s="20">
        <f t="shared" si="541"/>
        <v>0</v>
      </c>
      <c r="AH1401" s="48">
        <f t="shared" si="542"/>
        <v>0</v>
      </c>
      <c r="AI1401" s="80"/>
      <c r="AJ1401" s="80"/>
    </row>
    <row r="1402" spans="1:36" ht="15.75" customHeight="1" thickTop="1" thickBot="1" x14ac:dyDescent="0.3">
      <c r="A1402" s="110"/>
      <c r="B1402" s="44" t="str">
        <f t="shared" si="543"/>
        <v>برجاء إدخال إسم الصنف</v>
      </c>
      <c r="C1402" s="26">
        <f t="shared" si="543"/>
        <v>1</v>
      </c>
      <c r="D1402" s="26">
        <f t="shared" si="531"/>
        <v>0</v>
      </c>
      <c r="E1402" s="26">
        <f t="shared" si="532"/>
        <v>0</v>
      </c>
      <c r="F1402" s="26">
        <f t="shared" si="533"/>
        <v>0</v>
      </c>
      <c r="G1402" s="26">
        <f t="shared" si="534"/>
        <v>0</v>
      </c>
      <c r="H1402" s="27">
        <f t="shared" si="528"/>
        <v>0</v>
      </c>
      <c r="I1402" s="28">
        <f t="shared" si="528"/>
        <v>0</v>
      </c>
      <c r="J1402" s="29"/>
      <c r="K1402" s="30"/>
      <c r="L1402" s="27"/>
      <c r="M1402" s="28"/>
      <c r="N1402" s="29"/>
      <c r="O1402" s="30"/>
      <c r="P1402" s="27"/>
      <c r="Q1402" s="28"/>
      <c r="R1402" s="29"/>
      <c r="S1402" s="30"/>
      <c r="T1402" s="27"/>
      <c r="U1402" s="28"/>
      <c r="V1402" s="29"/>
      <c r="W1402" s="30"/>
      <c r="X1402" s="31">
        <f t="shared" si="544"/>
        <v>0</v>
      </c>
      <c r="Y1402" s="32">
        <f t="shared" si="544"/>
        <v>0</v>
      </c>
      <c r="Z1402" s="32">
        <f t="shared" si="544"/>
        <v>0</v>
      </c>
      <c r="AA1402" s="32">
        <f t="shared" si="544"/>
        <v>0</v>
      </c>
      <c r="AB1402" s="32">
        <f t="shared" si="536"/>
        <v>0</v>
      </c>
      <c r="AC1402" s="32">
        <f t="shared" si="537"/>
        <v>0</v>
      </c>
      <c r="AD1402" s="32">
        <f t="shared" si="538"/>
        <v>0</v>
      </c>
      <c r="AE1402" s="32">
        <f t="shared" si="539"/>
        <v>0</v>
      </c>
      <c r="AF1402" s="33">
        <f t="shared" si="540"/>
        <v>0</v>
      </c>
      <c r="AG1402" s="34">
        <f t="shared" si="541"/>
        <v>0</v>
      </c>
      <c r="AH1402" s="47">
        <f t="shared" si="542"/>
        <v>0</v>
      </c>
      <c r="AI1402" s="80"/>
      <c r="AJ1402" s="80"/>
    </row>
    <row r="1403" spans="1:36" ht="15.75" customHeight="1" thickTop="1" thickBot="1" x14ac:dyDescent="0.3">
      <c r="A1403" s="110"/>
      <c r="B1403" s="3" t="str">
        <f t="shared" si="543"/>
        <v>برجاء إدخال إسم الصنف</v>
      </c>
      <c r="C1403" s="4">
        <f t="shared" si="543"/>
        <v>1</v>
      </c>
      <c r="D1403" s="4">
        <f t="shared" si="531"/>
        <v>0</v>
      </c>
      <c r="E1403" s="4">
        <f t="shared" si="532"/>
        <v>0</v>
      </c>
      <c r="F1403" s="4">
        <f t="shared" si="533"/>
        <v>0</v>
      </c>
      <c r="G1403" s="4">
        <f t="shared" si="534"/>
        <v>0</v>
      </c>
      <c r="H1403" s="13">
        <f t="shared" si="528"/>
        <v>0</v>
      </c>
      <c r="I1403" s="14">
        <f t="shared" si="528"/>
        <v>0</v>
      </c>
      <c r="J1403" s="15"/>
      <c r="K1403" s="16"/>
      <c r="L1403" s="13"/>
      <c r="M1403" s="14"/>
      <c r="N1403" s="15"/>
      <c r="O1403" s="16"/>
      <c r="P1403" s="13"/>
      <c r="Q1403" s="14"/>
      <c r="R1403" s="15"/>
      <c r="S1403" s="16"/>
      <c r="T1403" s="13"/>
      <c r="U1403" s="14"/>
      <c r="V1403" s="15"/>
      <c r="W1403" s="16"/>
      <c r="X1403" s="17">
        <f t="shared" si="544"/>
        <v>0</v>
      </c>
      <c r="Y1403" s="18">
        <f t="shared" si="544"/>
        <v>0</v>
      </c>
      <c r="Z1403" s="18">
        <f t="shared" si="544"/>
        <v>0</v>
      </c>
      <c r="AA1403" s="18">
        <f t="shared" si="544"/>
        <v>0</v>
      </c>
      <c r="AB1403" s="18">
        <f t="shared" si="536"/>
        <v>0</v>
      </c>
      <c r="AC1403" s="18">
        <f t="shared" si="537"/>
        <v>0</v>
      </c>
      <c r="AD1403" s="18">
        <f t="shared" si="538"/>
        <v>0</v>
      </c>
      <c r="AE1403" s="18">
        <f t="shared" si="539"/>
        <v>0</v>
      </c>
      <c r="AF1403" s="19">
        <f t="shared" si="540"/>
        <v>0</v>
      </c>
      <c r="AG1403" s="20">
        <f t="shared" si="541"/>
        <v>0</v>
      </c>
      <c r="AH1403" s="48">
        <f t="shared" si="542"/>
        <v>0</v>
      </c>
      <c r="AI1403" s="80"/>
      <c r="AJ1403" s="80"/>
    </row>
    <row r="1404" spans="1:36" ht="15.75" customHeight="1" thickTop="1" thickBot="1" x14ac:dyDescent="0.3">
      <c r="A1404" s="110"/>
      <c r="B1404" s="44" t="str">
        <f t="shared" si="543"/>
        <v>برجاء إدخال إسم الصنف</v>
      </c>
      <c r="C1404" s="26">
        <f t="shared" si="543"/>
        <v>1</v>
      </c>
      <c r="D1404" s="26">
        <f t="shared" si="531"/>
        <v>0</v>
      </c>
      <c r="E1404" s="26">
        <f t="shared" si="532"/>
        <v>0</v>
      </c>
      <c r="F1404" s="26">
        <f t="shared" si="533"/>
        <v>0</v>
      </c>
      <c r="G1404" s="26">
        <f t="shared" si="534"/>
        <v>0</v>
      </c>
      <c r="H1404" s="27">
        <f t="shared" si="528"/>
        <v>0</v>
      </c>
      <c r="I1404" s="28">
        <f t="shared" si="528"/>
        <v>0</v>
      </c>
      <c r="J1404" s="29"/>
      <c r="K1404" s="30"/>
      <c r="L1404" s="27"/>
      <c r="M1404" s="28"/>
      <c r="N1404" s="29"/>
      <c r="O1404" s="30"/>
      <c r="P1404" s="27"/>
      <c r="Q1404" s="28"/>
      <c r="R1404" s="29"/>
      <c r="S1404" s="30"/>
      <c r="T1404" s="27"/>
      <c r="U1404" s="28"/>
      <c r="V1404" s="29"/>
      <c r="W1404" s="30"/>
      <c r="X1404" s="31">
        <f t="shared" si="544"/>
        <v>0</v>
      </c>
      <c r="Y1404" s="32">
        <f t="shared" si="544"/>
        <v>0</v>
      </c>
      <c r="Z1404" s="32">
        <f t="shared" si="544"/>
        <v>0</v>
      </c>
      <c r="AA1404" s="32">
        <f t="shared" si="544"/>
        <v>0</v>
      </c>
      <c r="AB1404" s="32">
        <f t="shared" si="536"/>
        <v>0</v>
      </c>
      <c r="AC1404" s="32">
        <f t="shared" si="537"/>
        <v>0</v>
      </c>
      <c r="AD1404" s="32">
        <f t="shared" si="538"/>
        <v>0</v>
      </c>
      <c r="AE1404" s="32">
        <f t="shared" si="539"/>
        <v>0</v>
      </c>
      <c r="AF1404" s="33">
        <f t="shared" si="540"/>
        <v>0</v>
      </c>
      <c r="AG1404" s="34">
        <f t="shared" si="541"/>
        <v>0</v>
      </c>
      <c r="AH1404" s="47">
        <f t="shared" si="542"/>
        <v>0</v>
      </c>
      <c r="AI1404" s="80"/>
      <c r="AJ1404" s="80"/>
    </row>
    <row r="1405" spans="1:36" ht="15.75" customHeight="1" thickTop="1" thickBot="1" x14ac:dyDescent="0.3">
      <c r="A1405" s="110"/>
      <c r="B1405" s="3" t="str">
        <f t="shared" si="543"/>
        <v>برجاء إدخال إسم الصنف</v>
      </c>
      <c r="C1405" s="4">
        <f t="shared" si="543"/>
        <v>1</v>
      </c>
      <c r="D1405" s="4">
        <f t="shared" si="531"/>
        <v>0</v>
      </c>
      <c r="E1405" s="4">
        <f t="shared" si="532"/>
        <v>0</v>
      </c>
      <c r="F1405" s="4">
        <f t="shared" si="533"/>
        <v>0</v>
      </c>
      <c r="G1405" s="4">
        <f t="shared" si="534"/>
        <v>0</v>
      </c>
      <c r="H1405" s="13">
        <f t="shared" si="528"/>
        <v>0</v>
      </c>
      <c r="I1405" s="14">
        <f t="shared" si="528"/>
        <v>0</v>
      </c>
      <c r="J1405" s="15"/>
      <c r="K1405" s="16"/>
      <c r="L1405" s="13"/>
      <c r="M1405" s="14"/>
      <c r="N1405" s="15"/>
      <c r="O1405" s="16"/>
      <c r="P1405" s="13"/>
      <c r="Q1405" s="14"/>
      <c r="R1405" s="15"/>
      <c r="S1405" s="16"/>
      <c r="T1405" s="13"/>
      <c r="U1405" s="14"/>
      <c r="V1405" s="15"/>
      <c r="W1405" s="16"/>
      <c r="X1405" s="17">
        <f t="shared" si="544"/>
        <v>0</v>
      </c>
      <c r="Y1405" s="18">
        <f t="shared" si="544"/>
        <v>0</v>
      </c>
      <c r="Z1405" s="18">
        <f t="shared" si="544"/>
        <v>0</v>
      </c>
      <c r="AA1405" s="18">
        <f t="shared" si="544"/>
        <v>0</v>
      </c>
      <c r="AB1405" s="18">
        <f t="shared" si="536"/>
        <v>0</v>
      </c>
      <c r="AC1405" s="18">
        <f t="shared" si="537"/>
        <v>0</v>
      </c>
      <c r="AD1405" s="18">
        <f t="shared" si="538"/>
        <v>0</v>
      </c>
      <c r="AE1405" s="18">
        <f t="shared" si="539"/>
        <v>0</v>
      </c>
      <c r="AF1405" s="19">
        <f t="shared" si="540"/>
        <v>0</v>
      </c>
      <c r="AG1405" s="20">
        <f t="shared" si="541"/>
        <v>0</v>
      </c>
      <c r="AH1405" s="48">
        <f t="shared" si="542"/>
        <v>0</v>
      </c>
      <c r="AI1405" s="80" t="s">
        <v>33</v>
      </c>
      <c r="AJ1405" s="80"/>
    </row>
    <row r="1406" spans="1:36" ht="15.75" customHeight="1" thickTop="1" thickBot="1" x14ac:dyDescent="0.3">
      <c r="A1406" s="110"/>
      <c r="B1406" s="44" t="str">
        <f t="shared" si="543"/>
        <v>برجاء إدخال إسم الصنف</v>
      </c>
      <c r="C1406" s="26">
        <f t="shared" si="543"/>
        <v>1</v>
      </c>
      <c r="D1406" s="26">
        <f t="shared" si="531"/>
        <v>0</v>
      </c>
      <c r="E1406" s="26">
        <f t="shared" si="532"/>
        <v>0</v>
      </c>
      <c r="F1406" s="26">
        <f t="shared" si="533"/>
        <v>0</v>
      </c>
      <c r="G1406" s="26">
        <f t="shared" si="534"/>
        <v>0</v>
      </c>
      <c r="H1406" s="27">
        <f t="shared" si="528"/>
        <v>0</v>
      </c>
      <c r="I1406" s="28">
        <f t="shared" si="528"/>
        <v>0</v>
      </c>
      <c r="J1406" s="29"/>
      <c r="K1406" s="30"/>
      <c r="L1406" s="27"/>
      <c r="M1406" s="28"/>
      <c r="N1406" s="29"/>
      <c r="O1406" s="30"/>
      <c r="P1406" s="27"/>
      <c r="Q1406" s="28"/>
      <c r="R1406" s="29"/>
      <c r="S1406" s="30"/>
      <c r="T1406" s="27"/>
      <c r="U1406" s="28"/>
      <c r="V1406" s="29"/>
      <c r="W1406" s="30"/>
      <c r="X1406" s="31">
        <f t="shared" si="544"/>
        <v>0</v>
      </c>
      <c r="Y1406" s="32">
        <f t="shared" si="544"/>
        <v>0</v>
      </c>
      <c r="Z1406" s="32">
        <f t="shared" si="544"/>
        <v>0</v>
      </c>
      <c r="AA1406" s="32">
        <f t="shared" si="544"/>
        <v>0</v>
      </c>
      <c r="AB1406" s="32">
        <f t="shared" si="536"/>
        <v>0</v>
      </c>
      <c r="AC1406" s="32">
        <f t="shared" si="537"/>
        <v>0</v>
      </c>
      <c r="AD1406" s="32">
        <f t="shared" si="538"/>
        <v>0</v>
      </c>
      <c r="AE1406" s="32">
        <f t="shared" si="539"/>
        <v>0</v>
      </c>
      <c r="AF1406" s="33">
        <f t="shared" si="540"/>
        <v>0</v>
      </c>
      <c r="AG1406" s="34">
        <f t="shared" si="541"/>
        <v>0</v>
      </c>
      <c r="AH1406" s="47">
        <f t="shared" si="542"/>
        <v>0</v>
      </c>
      <c r="AI1406" s="80"/>
      <c r="AJ1406" s="80"/>
    </row>
    <row r="1407" spans="1:36" ht="15.75" customHeight="1" thickTop="1" thickBot="1" x14ac:dyDescent="0.3">
      <c r="A1407" s="110"/>
      <c r="B1407" s="3" t="str">
        <f t="shared" si="543"/>
        <v>برجاء إدخال إسم الصنف</v>
      </c>
      <c r="C1407" s="4">
        <f t="shared" si="543"/>
        <v>1</v>
      </c>
      <c r="D1407" s="4">
        <f t="shared" si="531"/>
        <v>0</v>
      </c>
      <c r="E1407" s="4">
        <f t="shared" si="532"/>
        <v>0</v>
      </c>
      <c r="F1407" s="4">
        <f t="shared" si="533"/>
        <v>0</v>
      </c>
      <c r="G1407" s="4">
        <f t="shared" si="534"/>
        <v>0</v>
      </c>
      <c r="H1407" s="13">
        <f t="shared" si="528"/>
        <v>0</v>
      </c>
      <c r="I1407" s="14">
        <f t="shared" si="528"/>
        <v>0</v>
      </c>
      <c r="J1407" s="15"/>
      <c r="K1407" s="16"/>
      <c r="L1407" s="13"/>
      <c r="M1407" s="14"/>
      <c r="N1407" s="15"/>
      <c r="O1407" s="16"/>
      <c r="P1407" s="13"/>
      <c r="Q1407" s="14"/>
      <c r="R1407" s="15"/>
      <c r="S1407" s="16"/>
      <c r="T1407" s="13"/>
      <c r="U1407" s="14"/>
      <c r="V1407" s="15"/>
      <c r="W1407" s="16"/>
      <c r="X1407" s="17">
        <f t="shared" si="544"/>
        <v>0</v>
      </c>
      <c r="Y1407" s="18">
        <f t="shared" si="544"/>
        <v>0</v>
      </c>
      <c r="Z1407" s="18">
        <f t="shared" si="544"/>
        <v>0</v>
      </c>
      <c r="AA1407" s="18">
        <f t="shared" si="544"/>
        <v>0</v>
      </c>
      <c r="AB1407" s="18">
        <f t="shared" si="536"/>
        <v>0</v>
      </c>
      <c r="AC1407" s="18">
        <f t="shared" si="537"/>
        <v>0</v>
      </c>
      <c r="AD1407" s="18">
        <f t="shared" si="538"/>
        <v>0</v>
      </c>
      <c r="AE1407" s="18">
        <f t="shared" si="539"/>
        <v>0</v>
      </c>
      <c r="AF1407" s="19">
        <f t="shared" si="540"/>
        <v>0</v>
      </c>
      <c r="AG1407" s="20">
        <f t="shared" si="541"/>
        <v>0</v>
      </c>
      <c r="AH1407" s="48">
        <f t="shared" si="542"/>
        <v>0</v>
      </c>
      <c r="AI1407" s="80"/>
      <c r="AJ1407" s="80"/>
    </row>
    <row r="1408" spans="1:36" ht="15.75" customHeight="1" thickTop="1" thickBot="1" x14ac:dyDescent="0.3">
      <c r="A1408" s="110"/>
      <c r="B1408" s="44" t="str">
        <f t="shared" ref="B1408:C1414" si="545">B1359</f>
        <v>برجاء إدخال إسم الصنف</v>
      </c>
      <c r="C1408" s="26">
        <f t="shared" si="545"/>
        <v>1</v>
      </c>
      <c r="D1408" s="26">
        <f t="shared" si="531"/>
        <v>0</v>
      </c>
      <c r="E1408" s="26">
        <f t="shared" si="532"/>
        <v>0</v>
      </c>
      <c r="F1408" s="26">
        <f t="shared" si="533"/>
        <v>0</v>
      </c>
      <c r="G1408" s="26">
        <f t="shared" si="534"/>
        <v>0</v>
      </c>
      <c r="H1408" s="27">
        <f t="shared" si="528"/>
        <v>0</v>
      </c>
      <c r="I1408" s="28">
        <f t="shared" si="528"/>
        <v>0</v>
      </c>
      <c r="J1408" s="29"/>
      <c r="K1408" s="30"/>
      <c r="L1408" s="27"/>
      <c r="M1408" s="28"/>
      <c r="N1408" s="29"/>
      <c r="O1408" s="30"/>
      <c r="P1408" s="27"/>
      <c r="Q1408" s="28"/>
      <c r="R1408" s="29"/>
      <c r="S1408" s="30"/>
      <c r="T1408" s="27"/>
      <c r="U1408" s="28"/>
      <c r="V1408" s="29"/>
      <c r="W1408" s="30"/>
      <c r="X1408" s="31">
        <f t="shared" ref="X1408:AA1414" si="546">X1359</f>
        <v>0</v>
      </c>
      <c r="Y1408" s="32">
        <f t="shared" si="546"/>
        <v>0</v>
      </c>
      <c r="Z1408" s="32">
        <f t="shared" si="546"/>
        <v>0</v>
      </c>
      <c r="AA1408" s="32">
        <f t="shared" si="546"/>
        <v>0</v>
      </c>
      <c r="AB1408" s="32">
        <f t="shared" si="536"/>
        <v>0</v>
      </c>
      <c r="AC1408" s="32">
        <f t="shared" si="537"/>
        <v>0</v>
      </c>
      <c r="AD1408" s="32">
        <f t="shared" si="538"/>
        <v>0</v>
      </c>
      <c r="AE1408" s="32">
        <f t="shared" si="539"/>
        <v>0</v>
      </c>
      <c r="AF1408" s="33">
        <f t="shared" si="540"/>
        <v>0</v>
      </c>
      <c r="AG1408" s="34">
        <f t="shared" si="541"/>
        <v>0</v>
      </c>
      <c r="AH1408" s="47">
        <f t="shared" si="542"/>
        <v>0</v>
      </c>
      <c r="AI1408" s="80"/>
      <c r="AJ1408" s="80"/>
    </row>
    <row r="1409" spans="1:36" ht="15.75" customHeight="1" thickTop="1" thickBot="1" x14ac:dyDescent="0.3">
      <c r="A1409" s="110"/>
      <c r="B1409" s="3" t="str">
        <f t="shared" si="545"/>
        <v>برجاء إدخال إسم الصنف</v>
      </c>
      <c r="C1409" s="4">
        <f t="shared" si="545"/>
        <v>1</v>
      </c>
      <c r="D1409" s="4">
        <f t="shared" si="531"/>
        <v>0</v>
      </c>
      <c r="E1409" s="4">
        <f t="shared" si="532"/>
        <v>0</v>
      </c>
      <c r="F1409" s="4">
        <f t="shared" si="533"/>
        <v>0</v>
      </c>
      <c r="G1409" s="4">
        <f t="shared" si="534"/>
        <v>0</v>
      </c>
      <c r="H1409" s="13">
        <f t="shared" si="528"/>
        <v>0</v>
      </c>
      <c r="I1409" s="14">
        <f t="shared" si="528"/>
        <v>0</v>
      </c>
      <c r="J1409" s="15"/>
      <c r="K1409" s="16"/>
      <c r="L1409" s="13"/>
      <c r="M1409" s="14"/>
      <c r="N1409" s="15"/>
      <c r="O1409" s="16"/>
      <c r="P1409" s="13"/>
      <c r="Q1409" s="14"/>
      <c r="R1409" s="15"/>
      <c r="S1409" s="16"/>
      <c r="T1409" s="13"/>
      <c r="U1409" s="14"/>
      <c r="V1409" s="15"/>
      <c r="W1409" s="16"/>
      <c r="X1409" s="17">
        <f t="shared" si="546"/>
        <v>0</v>
      </c>
      <c r="Y1409" s="18">
        <f t="shared" si="546"/>
        <v>0</v>
      </c>
      <c r="Z1409" s="18">
        <f t="shared" si="546"/>
        <v>0</v>
      </c>
      <c r="AA1409" s="18">
        <f t="shared" si="546"/>
        <v>0</v>
      </c>
      <c r="AB1409" s="18">
        <f t="shared" si="536"/>
        <v>0</v>
      </c>
      <c r="AC1409" s="18">
        <f t="shared" si="537"/>
        <v>0</v>
      </c>
      <c r="AD1409" s="18">
        <f t="shared" si="538"/>
        <v>0</v>
      </c>
      <c r="AE1409" s="18">
        <f t="shared" si="539"/>
        <v>0</v>
      </c>
      <c r="AF1409" s="19">
        <f t="shared" si="540"/>
        <v>0</v>
      </c>
      <c r="AG1409" s="20">
        <f t="shared" si="541"/>
        <v>0</v>
      </c>
      <c r="AH1409" s="48">
        <f t="shared" si="542"/>
        <v>0</v>
      </c>
      <c r="AI1409" s="80"/>
      <c r="AJ1409" s="80"/>
    </row>
    <row r="1410" spans="1:36" ht="15.75" customHeight="1" thickTop="1" thickBot="1" x14ac:dyDescent="0.3">
      <c r="A1410" s="110"/>
      <c r="B1410" s="44" t="str">
        <f t="shared" si="545"/>
        <v>برجاء إدخال إسم الصنف</v>
      </c>
      <c r="C1410" s="26">
        <f t="shared" si="545"/>
        <v>1</v>
      </c>
      <c r="D1410" s="26">
        <f t="shared" si="531"/>
        <v>0</v>
      </c>
      <c r="E1410" s="26">
        <f t="shared" si="532"/>
        <v>0</v>
      </c>
      <c r="F1410" s="26">
        <f t="shared" si="533"/>
        <v>0</v>
      </c>
      <c r="G1410" s="26">
        <f t="shared" si="534"/>
        <v>0</v>
      </c>
      <c r="H1410" s="27">
        <f t="shared" si="528"/>
        <v>0</v>
      </c>
      <c r="I1410" s="28">
        <f t="shared" si="528"/>
        <v>0</v>
      </c>
      <c r="J1410" s="29"/>
      <c r="K1410" s="30"/>
      <c r="L1410" s="27"/>
      <c r="M1410" s="28"/>
      <c r="N1410" s="29"/>
      <c r="O1410" s="30"/>
      <c r="P1410" s="27"/>
      <c r="Q1410" s="28"/>
      <c r="R1410" s="29"/>
      <c r="S1410" s="30"/>
      <c r="T1410" s="27"/>
      <c r="U1410" s="28"/>
      <c r="V1410" s="29"/>
      <c r="W1410" s="30"/>
      <c r="X1410" s="31">
        <f t="shared" si="546"/>
        <v>0</v>
      </c>
      <c r="Y1410" s="32">
        <f t="shared" si="546"/>
        <v>0</v>
      </c>
      <c r="Z1410" s="32">
        <f t="shared" si="546"/>
        <v>0</v>
      </c>
      <c r="AA1410" s="32">
        <f t="shared" si="546"/>
        <v>0</v>
      </c>
      <c r="AB1410" s="32">
        <f t="shared" si="536"/>
        <v>0</v>
      </c>
      <c r="AC1410" s="32">
        <f t="shared" si="537"/>
        <v>0</v>
      </c>
      <c r="AD1410" s="32">
        <f t="shared" si="538"/>
        <v>0</v>
      </c>
      <c r="AE1410" s="32">
        <f t="shared" si="539"/>
        <v>0</v>
      </c>
      <c r="AF1410" s="33">
        <f t="shared" si="540"/>
        <v>0</v>
      </c>
      <c r="AG1410" s="34">
        <f t="shared" si="541"/>
        <v>0</v>
      </c>
      <c r="AH1410" s="47">
        <f t="shared" si="542"/>
        <v>0</v>
      </c>
      <c r="AI1410" s="80"/>
      <c r="AJ1410" s="80"/>
    </row>
    <row r="1411" spans="1:36" ht="15.75" customHeight="1" thickTop="1" thickBot="1" x14ac:dyDescent="0.3">
      <c r="A1411" s="110"/>
      <c r="B1411" s="3" t="str">
        <f t="shared" si="545"/>
        <v>برجاء إدخال إسم الصنف</v>
      </c>
      <c r="C1411" s="4">
        <f t="shared" si="545"/>
        <v>1</v>
      </c>
      <c r="D1411" s="4">
        <f t="shared" si="531"/>
        <v>0</v>
      </c>
      <c r="E1411" s="4">
        <f t="shared" si="532"/>
        <v>0</v>
      </c>
      <c r="F1411" s="4">
        <f t="shared" si="533"/>
        <v>0</v>
      </c>
      <c r="G1411" s="4">
        <f t="shared" si="534"/>
        <v>0</v>
      </c>
      <c r="H1411" s="13">
        <f t="shared" si="528"/>
        <v>0</v>
      </c>
      <c r="I1411" s="14">
        <f t="shared" si="528"/>
        <v>0</v>
      </c>
      <c r="J1411" s="15"/>
      <c r="K1411" s="16"/>
      <c r="L1411" s="13"/>
      <c r="M1411" s="14"/>
      <c r="N1411" s="15"/>
      <c r="O1411" s="16"/>
      <c r="P1411" s="13"/>
      <c r="Q1411" s="14"/>
      <c r="R1411" s="15"/>
      <c r="S1411" s="16"/>
      <c r="T1411" s="13"/>
      <c r="U1411" s="14"/>
      <c r="V1411" s="15"/>
      <c r="W1411" s="16"/>
      <c r="X1411" s="17">
        <f t="shared" si="546"/>
        <v>0</v>
      </c>
      <c r="Y1411" s="18">
        <f t="shared" si="546"/>
        <v>0</v>
      </c>
      <c r="Z1411" s="18">
        <f t="shared" si="546"/>
        <v>0</v>
      </c>
      <c r="AA1411" s="18">
        <f t="shared" si="546"/>
        <v>0</v>
      </c>
      <c r="AB1411" s="18">
        <f t="shared" si="536"/>
        <v>0</v>
      </c>
      <c r="AC1411" s="18">
        <f t="shared" si="537"/>
        <v>0</v>
      </c>
      <c r="AD1411" s="18">
        <f t="shared" si="538"/>
        <v>0</v>
      </c>
      <c r="AE1411" s="18">
        <f t="shared" si="539"/>
        <v>0</v>
      </c>
      <c r="AF1411" s="19">
        <f t="shared" si="540"/>
        <v>0</v>
      </c>
      <c r="AG1411" s="20">
        <f t="shared" si="541"/>
        <v>0</v>
      </c>
      <c r="AH1411" s="48">
        <f t="shared" si="542"/>
        <v>0</v>
      </c>
      <c r="AI1411" s="80"/>
      <c r="AJ1411" s="80"/>
    </row>
    <row r="1412" spans="1:36" ht="15.75" customHeight="1" thickTop="1" thickBot="1" x14ac:dyDescent="0.3">
      <c r="A1412" s="110"/>
      <c r="B1412" s="44" t="str">
        <f t="shared" si="545"/>
        <v>برجاء إدخال إسم الصنف</v>
      </c>
      <c r="C1412" s="26">
        <f t="shared" si="545"/>
        <v>1</v>
      </c>
      <c r="D1412" s="26">
        <f t="shared" si="531"/>
        <v>0</v>
      </c>
      <c r="E1412" s="26">
        <f t="shared" si="532"/>
        <v>0</v>
      </c>
      <c r="F1412" s="26">
        <f t="shared" si="533"/>
        <v>0</v>
      </c>
      <c r="G1412" s="26">
        <f t="shared" si="534"/>
        <v>0</v>
      </c>
      <c r="H1412" s="27">
        <f t="shared" si="528"/>
        <v>0</v>
      </c>
      <c r="I1412" s="28">
        <f t="shared" si="528"/>
        <v>0</v>
      </c>
      <c r="J1412" s="29"/>
      <c r="K1412" s="30"/>
      <c r="L1412" s="27"/>
      <c r="M1412" s="28"/>
      <c r="N1412" s="29"/>
      <c r="O1412" s="30"/>
      <c r="P1412" s="27"/>
      <c r="Q1412" s="28"/>
      <c r="R1412" s="29"/>
      <c r="S1412" s="30"/>
      <c r="T1412" s="27"/>
      <c r="U1412" s="28"/>
      <c r="V1412" s="29"/>
      <c r="W1412" s="30"/>
      <c r="X1412" s="31">
        <f t="shared" si="546"/>
        <v>0</v>
      </c>
      <c r="Y1412" s="32">
        <f t="shared" si="546"/>
        <v>0</v>
      </c>
      <c r="Z1412" s="32">
        <f t="shared" si="546"/>
        <v>0</v>
      </c>
      <c r="AA1412" s="32">
        <f t="shared" si="546"/>
        <v>0</v>
      </c>
      <c r="AB1412" s="32">
        <f t="shared" si="536"/>
        <v>0</v>
      </c>
      <c r="AC1412" s="32">
        <f t="shared" si="537"/>
        <v>0</v>
      </c>
      <c r="AD1412" s="32">
        <f t="shared" si="538"/>
        <v>0</v>
      </c>
      <c r="AE1412" s="32">
        <f t="shared" si="539"/>
        <v>0</v>
      </c>
      <c r="AF1412" s="33">
        <f t="shared" si="540"/>
        <v>0</v>
      </c>
      <c r="AG1412" s="34">
        <f t="shared" si="541"/>
        <v>0</v>
      </c>
      <c r="AH1412" s="47">
        <f t="shared" si="542"/>
        <v>0</v>
      </c>
      <c r="AI1412" s="80"/>
      <c r="AJ1412" s="80"/>
    </row>
    <row r="1413" spans="1:36" ht="15.75" customHeight="1" thickTop="1" thickBot="1" x14ac:dyDescent="0.3">
      <c r="A1413" s="110"/>
      <c r="B1413" s="3" t="str">
        <f t="shared" si="545"/>
        <v>برجاء إدخال إسم الصنف</v>
      </c>
      <c r="C1413" s="4">
        <f t="shared" si="545"/>
        <v>1</v>
      </c>
      <c r="D1413" s="4">
        <f t="shared" si="531"/>
        <v>0</v>
      </c>
      <c r="E1413" s="4">
        <f t="shared" si="532"/>
        <v>0</v>
      </c>
      <c r="F1413" s="4">
        <f t="shared" si="533"/>
        <v>0</v>
      </c>
      <c r="G1413" s="4">
        <f t="shared" si="534"/>
        <v>0</v>
      </c>
      <c r="H1413" s="13">
        <f t="shared" si="528"/>
        <v>0</v>
      </c>
      <c r="I1413" s="14">
        <f t="shared" si="528"/>
        <v>0</v>
      </c>
      <c r="J1413" s="15"/>
      <c r="K1413" s="16"/>
      <c r="L1413" s="13"/>
      <c r="M1413" s="14"/>
      <c r="N1413" s="15"/>
      <c r="O1413" s="16"/>
      <c r="P1413" s="13"/>
      <c r="Q1413" s="14"/>
      <c r="R1413" s="15"/>
      <c r="S1413" s="16"/>
      <c r="T1413" s="13"/>
      <c r="U1413" s="14"/>
      <c r="V1413" s="15"/>
      <c r="W1413" s="16"/>
      <c r="X1413" s="17">
        <f t="shared" si="546"/>
        <v>0</v>
      </c>
      <c r="Y1413" s="18">
        <f t="shared" si="546"/>
        <v>0</v>
      </c>
      <c r="Z1413" s="18">
        <f t="shared" si="546"/>
        <v>0</v>
      </c>
      <c r="AA1413" s="18">
        <f t="shared" si="546"/>
        <v>0</v>
      </c>
      <c r="AB1413" s="18">
        <f t="shared" si="536"/>
        <v>0</v>
      </c>
      <c r="AC1413" s="18">
        <f t="shared" si="537"/>
        <v>0</v>
      </c>
      <c r="AD1413" s="18">
        <f t="shared" si="538"/>
        <v>0</v>
      </c>
      <c r="AE1413" s="18">
        <f t="shared" si="539"/>
        <v>0</v>
      </c>
      <c r="AF1413" s="19">
        <f t="shared" si="540"/>
        <v>0</v>
      </c>
      <c r="AG1413" s="20">
        <f t="shared" si="541"/>
        <v>0</v>
      </c>
      <c r="AH1413" s="48">
        <f t="shared" si="542"/>
        <v>0</v>
      </c>
      <c r="AI1413" s="80">
        <f>AI1397-AI1381</f>
        <v>0</v>
      </c>
      <c r="AJ1413" s="80"/>
    </row>
    <row r="1414" spans="1:36" ht="15.75" customHeight="1" thickTop="1" thickBot="1" x14ac:dyDescent="0.3">
      <c r="A1414" s="110"/>
      <c r="B1414" s="45" t="str">
        <f t="shared" si="545"/>
        <v>برجاء إدخال إسم الصنف</v>
      </c>
      <c r="C1414" s="35">
        <f t="shared" si="545"/>
        <v>1</v>
      </c>
      <c r="D1414" s="35">
        <f t="shared" si="531"/>
        <v>0</v>
      </c>
      <c r="E1414" s="35">
        <f t="shared" si="532"/>
        <v>0</v>
      </c>
      <c r="F1414" s="35">
        <f t="shared" si="533"/>
        <v>0</v>
      </c>
      <c r="G1414" s="35">
        <f t="shared" si="534"/>
        <v>0</v>
      </c>
      <c r="H1414" s="36">
        <f t="shared" si="528"/>
        <v>0</v>
      </c>
      <c r="I1414" s="37">
        <f t="shared" si="528"/>
        <v>0</v>
      </c>
      <c r="J1414" s="38"/>
      <c r="K1414" s="39"/>
      <c r="L1414" s="36"/>
      <c r="M1414" s="37"/>
      <c r="N1414" s="38"/>
      <c r="O1414" s="39"/>
      <c r="P1414" s="36"/>
      <c r="Q1414" s="37"/>
      <c r="R1414" s="38"/>
      <c r="S1414" s="39"/>
      <c r="T1414" s="36"/>
      <c r="U1414" s="37"/>
      <c r="V1414" s="38"/>
      <c r="W1414" s="39"/>
      <c r="X1414" s="40">
        <f t="shared" si="546"/>
        <v>0</v>
      </c>
      <c r="Y1414" s="41">
        <f t="shared" si="546"/>
        <v>0</v>
      </c>
      <c r="Z1414" s="41">
        <f t="shared" si="546"/>
        <v>0</v>
      </c>
      <c r="AA1414" s="41">
        <f t="shared" si="546"/>
        <v>0</v>
      </c>
      <c r="AB1414" s="41">
        <f t="shared" si="536"/>
        <v>0</v>
      </c>
      <c r="AC1414" s="41">
        <f t="shared" si="537"/>
        <v>0</v>
      </c>
      <c r="AD1414" s="41">
        <f t="shared" si="538"/>
        <v>0</v>
      </c>
      <c r="AE1414" s="41">
        <f t="shared" si="539"/>
        <v>0</v>
      </c>
      <c r="AF1414" s="42">
        <f t="shared" si="540"/>
        <v>0</v>
      </c>
      <c r="AG1414" s="43">
        <f t="shared" si="541"/>
        <v>0</v>
      </c>
      <c r="AH1414" s="49">
        <f t="shared" si="542"/>
        <v>0</v>
      </c>
      <c r="AI1414" s="80"/>
      <c r="AJ1414" s="80"/>
    </row>
    <row r="1415" spans="1:36" ht="20.25" thickTop="1" thickBot="1" x14ac:dyDescent="0.3">
      <c r="A1415" s="81" t="s">
        <v>26</v>
      </c>
      <c r="B1415" s="81"/>
      <c r="C1415" s="81"/>
      <c r="D1415" s="81"/>
      <c r="E1415" s="81"/>
      <c r="F1415" s="81"/>
      <c r="G1415" s="81"/>
      <c r="H1415" s="81"/>
      <c r="I1415" s="81"/>
      <c r="J1415" s="81"/>
      <c r="K1415" s="81"/>
      <c r="L1415" s="81"/>
      <c r="M1415" s="81"/>
      <c r="N1415" s="81"/>
      <c r="O1415" s="81"/>
      <c r="P1415" s="81"/>
      <c r="Q1415" s="81"/>
      <c r="R1415" s="81"/>
      <c r="S1415" s="81"/>
      <c r="T1415" s="81"/>
      <c r="U1415" s="81"/>
      <c r="V1415" s="81"/>
      <c r="W1415" s="81"/>
      <c r="X1415" s="81"/>
      <c r="Y1415" s="81"/>
      <c r="Z1415" s="81"/>
      <c r="AA1415" s="81"/>
      <c r="AB1415" s="81">
        <f>SUM(AB1375:AB1414)</f>
        <v>0</v>
      </c>
      <c r="AC1415" s="81"/>
      <c r="AD1415" s="81"/>
      <c r="AE1415" s="81"/>
      <c r="AF1415" s="81"/>
      <c r="AG1415" s="81"/>
      <c r="AH1415" s="81"/>
      <c r="AI1415" s="80"/>
      <c r="AJ1415" s="80"/>
    </row>
    <row r="1416" spans="1:36" ht="20.25" thickTop="1" thickBot="1" x14ac:dyDescent="0.3">
      <c r="A1416" s="75" t="s">
        <v>27</v>
      </c>
      <c r="B1416" s="75"/>
      <c r="C1416" s="75"/>
      <c r="D1416" s="75"/>
      <c r="E1416" s="75"/>
      <c r="F1416" s="75"/>
      <c r="G1416" s="75"/>
      <c r="H1416" s="75"/>
      <c r="I1416" s="75"/>
      <c r="J1416" s="75"/>
      <c r="K1416" s="75"/>
      <c r="L1416" s="75"/>
      <c r="M1416" s="75"/>
      <c r="N1416" s="75"/>
      <c r="O1416" s="75"/>
      <c r="P1416" s="75"/>
      <c r="Q1416" s="75"/>
      <c r="R1416" s="75"/>
      <c r="S1416" s="75"/>
      <c r="T1416" s="75"/>
      <c r="U1416" s="75"/>
      <c r="V1416" s="75"/>
      <c r="W1416" s="75"/>
      <c r="X1416" s="75"/>
      <c r="Y1416" s="75"/>
      <c r="Z1416" s="75"/>
      <c r="AA1416" s="75"/>
      <c r="AB1416" s="75">
        <f>SUM(AC1375:AC1414)</f>
        <v>0</v>
      </c>
      <c r="AC1416" s="75"/>
      <c r="AD1416" s="75"/>
      <c r="AE1416" s="75"/>
      <c r="AF1416" s="75"/>
      <c r="AG1416" s="75"/>
      <c r="AH1416" s="75"/>
      <c r="AI1416" s="80"/>
      <c r="AJ1416" s="80"/>
    </row>
    <row r="1417" spans="1:36" ht="20.25" thickTop="1" thickBot="1" x14ac:dyDescent="0.3">
      <c r="A1417" s="82" t="s">
        <v>28</v>
      </c>
      <c r="B1417" s="82"/>
      <c r="C1417" s="82"/>
      <c r="D1417" s="82"/>
      <c r="E1417" s="82"/>
      <c r="F1417" s="82"/>
      <c r="G1417" s="82"/>
      <c r="H1417" s="82"/>
      <c r="I1417" s="82"/>
      <c r="J1417" s="82"/>
      <c r="K1417" s="82"/>
      <c r="L1417" s="82"/>
      <c r="M1417" s="82"/>
      <c r="N1417" s="82"/>
      <c r="O1417" s="82"/>
      <c r="P1417" s="82"/>
      <c r="Q1417" s="82"/>
      <c r="R1417" s="82"/>
      <c r="S1417" s="82"/>
      <c r="T1417" s="82"/>
      <c r="U1417" s="82"/>
      <c r="V1417" s="82"/>
      <c r="W1417" s="82"/>
      <c r="X1417" s="82"/>
      <c r="Y1417" s="82"/>
      <c r="Z1417" s="82"/>
      <c r="AA1417" s="82"/>
      <c r="AB1417" s="82">
        <f>SUM(AD1375:AD1414)</f>
        <v>0</v>
      </c>
      <c r="AC1417" s="82"/>
      <c r="AD1417" s="82"/>
      <c r="AE1417" s="82"/>
      <c r="AF1417" s="82"/>
      <c r="AG1417" s="82"/>
      <c r="AH1417" s="82"/>
      <c r="AI1417" s="80"/>
      <c r="AJ1417" s="80"/>
    </row>
    <row r="1418" spans="1:36" ht="20.25" thickTop="1" thickBot="1" x14ac:dyDescent="0.3">
      <c r="A1418" s="75" t="s">
        <v>29</v>
      </c>
      <c r="B1418" s="75"/>
      <c r="C1418" s="75"/>
      <c r="D1418" s="75"/>
      <c r="E1418" s="75"/>
      <c r="F1418" s="75"/>
      <c r="G1418" s="75"/>
      <c r="H1418" s="75"/>
      <c r="I1418" s="75"/>
      <c r="J1418" s="75"/>
      <c r="K1418" s="75"/>
      <c r="L1418" s="75"/>
      <c r="M1418" s="75"/>
      <c r="N1418" s="75"/>
      <c r="O1418" s="75"/>
      <c r="P1418" s="75"/>
      <c r="Q1418" s="75"/>
      <c r="R1418" s="75"/>
      <c r="S1418" s="75"/>
      <c r="T1418" s="75"/>
      <c r="U1418" s="75"/>
      <c r="V1418" s="75"/>
      <c r="W1418" s="75"/>
      <c r="X1418" s="75"/>
      <c r="Y1418" s="75"/>
      <c r="Z1418" s="75"/>
      <c r="AA1418" s="75"/>
      <c r="AB1418" s="75">
        <f>SUM(AE1375:AE1414)</f>
        <v>0</v>
      </c>
      <c r="AC1418" s="75"/>
      <c r="AD1418" s="75"/>
      <c r="AE1418" s="75"/>
      <c r="AF1418" s="75"/>
      <c r="AG1418" s="75"/>
      <c r="AH1418" s="75"/>
      <c r="AI1418" s="80"/>
      <c r="AJ1418" s="80"/>
    </row>
    <row r="1419" spans="1:36" ht="20.25" thickTop="1" thickBot="1" x14ac:dyDescent="0.3">
      <c r="A1419" s="82" t="s">
        <v>30</v>
      </c>
      <c r="B1419" s="82"/>
      <c r="C1419" s="82"/>
      <c r="D1419" s="82"/>
      <c r="E1419" s="82"/>
      <c r="F1419" s="82"/>
      <c r="G1419" s="82"/>
      <c r="H1419" s="82"/>
      <c r="I1419" s="82"/>
      <c r="J1419" s="82"/>
      <c r="K1419" s="82"/>
      <c r="L1419" s="82"/>
      <c r="M1419" s="82"/>
      <c r="N1419" s="82"/>
      <c r="O1419" s="82"/>
      <c r="P1419" s="82"/>
      <c r="Q1419" s="82"/>
      <c r="R1419" s="82"/>
      <c r="S1419" s="82"/>
      <c r="T1419" s="82"/>
      <c r="U1419" s="82"/>
      <c r="V1419" s="82"/>
      <c r="W1419" s="82"/>
      <c r="X1419" s="82"/>
      <c r="Y1419" s="82"/>
      <c r="Z1419" s="82"/>
      <c r="AA1419" s="82"/>
      <c r="AB1419" s="82"/>
      <c r="AC1419" s="82"/>
      <c r="AD1419" s="82"/>
      <c r="AE1419" s="82"/>
      <c r="AF1419" s="82"/>
      <c r="AG1419" s="82"/>
      <c r="AH1419" s="82"/>
      <c r="AI1419" s="80"/>
      <c r="AJ1419" s="80"/>
    </row>
    <row r="1420" spans="1:36" ht="15.75" customHeight="1" thickTop="1" thickBot="1" x14ac:dyDescent="0.3">
      <c r="A1420" s="75" t="s">
        <v>31</v>
      </c>
      <c r="B1420" s="75"/>
      <c r="C1420" s="75"/>
      <c r="D1420" s="75"/>
      <c r="E1420" s="75"/>
      <c r="F1420" s="75"/>
      <c r="G1420" s="75"/>
      <c r="H1420" s="75"/>
      <c r="I1420" s="75"/>
      <c r="J1420" s="75"/>
      <c r="K1420" s="75"/>
      <c r="L1420" s="75"/>
      <c r="M1420" s="75"/>
      <c r="N1420" s="75"/>
      <c r="O1420" s="75"/>
      <c r="P1420" s="75"/>
      <c r="Q1420" s="75"/>
      <c r="R1420" s="75"/>
      <c r="S1420" s="75"/>
      <c r="T1420" s="75"/>
      <c r="U1420" s="75"/>
      <c r="V1420" s="75"/>
      <c r="W1420" s="75"/>
      <c r="X1420" s="75"/>
      <c r="Y1420" s="75"/>
      <c r="Z1420" s="75"/>
      <c r="AA1420" s="75"/>
      <c r="AB1420" s="75">
        <f>AB1415+AB1416+AB1417+AB1418-AB1419</f>
        <v>0</v>
      </c>
      <c r="AC1420" s="75"/>
      <c r="AD1420" s="75"/>
      <c r="AE1420" s="75"/>
      <c r="AF1420" s="75"/>
      <c r="AG1420" s="75"/>
      <c r="AH1420" s="75"/>
      <c r="AI1420" s="80"/>
      <c r="AJ1420" s="80"/>
    </row>
    <row r="1421" spans="1:36" ht="15.75" customHeight="1" thickTop="1" thickBot="1" x14ac:dyDescent="0.3">
      <c r="A1421" s="76"/>
      <c r="B1421" s="76"/>
      <c r="C1421" s="76"/>
      <c r="D1421" s="76"/>
      <c r="E1421" s="76"/>
      <c r="F1421" s="76"/>
      <c r="G1421" s="76"/>
      <c r="H1421" s="76"/>
      <c r="I1421" s="76"/>
      <c r="J1421" s="76"/>
      <c r="K1421" s="76"/>
      <c r="L1421" s="76"/>
      <c r="M1421" s="76"/>
      <c r="N1421" s="76"/>
      <c r="O1421" s="76"/>
      <c r="P1421" s="76"/>
      <c r="Q1421" s="76"/>
      <c r="R1421" s="76"/>
      <c r="S1421" s="76"/>
      <c r="T1421" s="76"/>
      <c r="U1421" s="76"/>
      <c r="V1421" s="76"/>
      <c r="W1421" s="76"/>
      <c r="X1421" s="76"/>
      <c r="Y1421" s="76"/>
      <c r="Z1421" s="76"/>
      <c r="AA1421" s="76"/>
      <c r="AB1421" s="76"/>
      <c r="AC1421" s="76"/>
      <c r="AD1421" s="76"/>
      <c r="AE1421" s="76"/>
      <c r="AF1421" s="76"/>
      <c r="AG1421" s="76"/>
      <c r="AH1421" s="76"/>
      <c r="AI1421" s="80"/>
      <c r="AJ1421" s="80"/>
    </row>
    <row r="1422" spans="1:36" ht="15.75" customHeight="1" thickTop="1" thickBot="1" x14ac:dyDescent="0.3">
      <c r="A1422" s="110">
        <v>30</v>
      </c>
      <c r="B1422" s="86" t="s">
        <v>0</v>
      </c>
      <c r="C1422" s="88" t="s">
        <v>1</v>
      </c>
      <c r="D1422" s="88" t="s">
        <v>21</v>
      </c>
      <c r="E1422" s="88" t="s">
        <v>22</v>
      </c>
      <c r="F1422" s="88" t="s">
        <v>23</v>
      </c>
      <c r="G1422" s="88" t="s">
        <v>24</v>
      </c>
      <c r="H1422" s="86" t="s">
        <v>2</v>
      </c>
      <c r="I1422" s="106"/>
      <c r="J1422" s="88" t="s">
        <v>3</v>
      </c>
      <c r="K1422" s="88"/>
      <c r="L1422" s="86" t="s">
        <v>4</v>
      </c>
      <c r="M1422" s="106"/>
      <c r="N1422" s="88" t="s">
        <v>5</v>
      </c>
      <c r="O1422" s="88"/>
      <c r="P1422" s="86" t="s">
        <v>6</v>
      </c>
      <c r="Q1422" s="106"/>
      <c r="R1422" s="88" t="s">
        <v>7</v>
      </c>
      <c r="S1422" s="88"/>
      <c r="T1422" s="86" t="s">
        <v>8</v>
      </c>
      <c r="U1422" s="106"/>
      <c r="V1422" s="88" t="s">
        <v>9</v>
      </c>
      <c r="W1422" s="88"/>
      <c r="X1422" s="107" t="s">
        <v>10</v>
      </c>
      <c r="Y1422" s="107" t="s">
        <v>11</v>
      </c>
      <c r="Z1422" s="107" t="s">
        <v>12</v>
      </c>
      <c r="AA1422" s="107" t="s">
        <v>13</v>
      </c>
      <c r="AB1422" s="107" t="s">
        <v>14</v>
      </c>
      <c r="AC1422" s="107" t="s">
        <v>15</v>
      </c>
      <c r="AD1422" s="107" t="s">
        <v>16</v>
      </c>
      <c r="AE1422" s="107" t="s">
        <v>17</v>
      </c>
      <c r="AF1422" s="107" t="s">
        <v>25</v>
      </c>
      <c r="AG1422" s="108" t="s">
        <v>18</v>
      </c>
      <c r="AH1422" s="109"/>
      <c r="AI1422" s="80" t="s">
        <v>34</v>
      </c>
      <c r="AJ1422" s="80"/>
    </row>
    <row r="1423" spans="1:36" ht="15.75" customHeight="1" thickTop="1" thickBot="1" x14ac:dyDescent="0.3">
      <c r="A1423" s="110"/>
      <c r="B1423" s="86"/>
      <c r="C1423" s="88"/>
      <c r="D1423" s="88"/>
      <c r="E1423" s="88"/>
      <c r="F1423" s="88"/>
      <c r="G1423" s="88"/>
      <c r="H1423" s="21" t="s">
        <v>20</v>
      </c>
      <c r="I1423" s="22" t="s">
        <v>19</v>
      </c>
      <c r="J1423" s="23" t="s">
        <v>20</v>
      </c>
      <c r="K1423" s="23" t="s">
        <v>19</v>
      </c>
      <c r="L1423" s="21" t="s">
        <v>20</v>
      </c>
      <c r="M1423" s="22" t="s">
        <v>19</v>
      </c>
      <c r="N1423" s="23" t="s">
        <v>20</v>
      </c>
      <c r="O1423" s="23" t="s">
        <v>19</v>
      </c>
      <c r="P1423" s="21" t="s">
        <v>20</v>
      </c>
      <c r="Q1423" s="22" t="s">
        <v>19</v>
      </c>
      <c r="R1423" s="23" t="s">
        <v>20</v>
      </c>
      <c r="S1423" s="23" t="s">
        <v>19</v>
      </c>
      <c r="T1423" s="21" t="s">
        <v>20</v>
      </c>
      <c r="U1423" s="22" t="s">
        <v>19</v>
      </c>
      <c r="V1423" s="23" t="s">
        <v>20</v>
      </c>
      <c r="W1423" s="23" t="s">
        <v>19</v>
      </c>
      <c r="X1423" s="91"/>
      <c r="Y1423" s="91"/>
      <c r="Z1423" s="91"/>
      <c r="AA1423" s="91"/>
      <c r="AB1423" s="91"/>
      <c r="AC1423" s="91"/>
      <c r="AD1423" s="91"/>
      <c r="AE1423" s="91"/>
      <c r="AF1423" s="91"/>
      <c r="AG1423" s="24" t="s">
        <v>20</v>
      </c>
      <c r="AH1423" s="25" t="s">
        <v>19</v>
      </c>
      <c r="AI1423" s="80"/>
      <c r="AJ1423" s="80"/>
    </row>
    <row r="1424" spans="1:36" ht="15.75" customHeight="1" thickTop="1" thickBot="1" x14ac:dyDescent="0.3">
      <c r="A1424" s="110"/>
      <c r="B1424" s="3" t="str">
        <f>B1375</f>
        <v>برجاء إدخال إسم الصنف</v>
      </c>
      <c r="C1424" s="4">
        <f>C1375</f>
        <v>1</v>
      </c>
      <c r="D1424" s="4">
        <f>X1424/C1424</f>
        <v>0</v>
      </c>
      <c r="E1424" s="4">
        <f>Y1424/C1424</f>
        <v>0</v>
      </c>
      <c r="F1424" s="4">
        <f>Z1424/C1424</f>
        <v>0</v>
      </c>
      <c r="G1424" s="4">
        <f>AA1424/C1424</f>
        <v>0</v>
      </c>
      <c r="H1424" s="5">
        <f t="shared" ref="H1424:I1463" si="547">AG1375</f>
        <v>0</v>
      </c>
      <c r="I1424" s="6">
        <f t="shared" si="547"/>
        <v>0</v>
      </c>
      <c r="J1424" s="7"/>
      <c r="K1424" s="8"/>
      <c r="L1424" s="5"/>
      <c r="M1424" s="6"/>
      <c r="N1424" s="7"/>
      <c r="O1424" s="8"/>
      <c r="P1424" s="5"/>
      <c r="Q1424" s="6"/>
      <c r="R1424" s="7"/>
      <c r="S1424" s="8"/>
      <c r="T1424" s="5"/>
      <c r="U1424" s="6"/>
      <c r="V1424" s="7"/>
      <c r="W1424" s="8"/>
      <c r="X1424" s="9">
        <f>X1375</f>
        <v>0</v>
      </c>
      <c r="Y1424" s="10">
        <f t="shared" ref="Y1424:AA1424" si="548">Y1375</f>
        <v>0</v>
      </c>
      <c r="Z1424" s="10">
        <f t="shared" si="548"/>
        <v>0</v>
      </c>
      <c r="AA1424" s="10">
        <f t="shared" si="548"/>
        <v>0</v>
      </c>
      <c r="AB1424" s="10">
        <f>P1424*X1424+Q1424*D1424</f>
        <v>0</v>
      </c>
      <c r="AC1424" s="10">
        <f>R1424*Y1424+S1424*E1424</f>
        <v>0</v>
      </c>
      <c r="AD1424" s="10">
        <f>T1424*Z1424+U1424*F1424</f>
        <v>0</v>
      </c>
      <c r="AE1424" s="10">
        <f>V1424*AA1424+W1424*G1424</f>
        <v>0</v>
      </c>
      <c r="AF1424" s="11">
        <f>H1424*C1424+I1424+J1424*C1424+K1424-L1424*C1424-M1424+N1424*C1424+O1424-P1424*C1424-Q1424-R1424*C1424-S1424-T1424*C1424-U1424-V1424*C1424-W1424</f>
        <v>0</v>
      </c>
      <c r="AG1424" s="12">
        <f>ROUNDDOWN(AF1424/C1424,0)</f>
        <v>0</v>
      </c>
      <c r="AH1424" s="46">
        <f>AF1424-AG1424*C1424</f>
        <v>0</v>
      </c>
      <c r="AI1424" s="80"/>
      <c r="AJ1424" s="80"/>
    </row>
    <row r="1425" spans="1:36" ht="15.75" customHeight="1" thickTop="1" thickBot="1" x14ac:dyDescent="0.3">
      <c r="A1425" s="110"/>
      <c r="B1425" s="44" t="str">
        <f t="shared" ref="B1425:C1440" si="549">B1376</f>
        <v>برجاء إدخال إسم الصنف</v>
      </c>
      <c r="C1425" s="26">
        <f t="shared" si="549"/>
        <v>1</v>
      </c>
      <c r="D1425" s="26">
        <f t="shared" ref="D1425:D1463" si="550">X1425/C1425</f>
        <v>0</v>
      </c>
      <c r="E1425" s="26">
        <f t="shared" ref="E1425:E1463" si="551">Y1425/C1425</f>
        <v>0</v>
      </c>
      <c r="F1425" s="26">
        <f t="shared" ref="F1425:F1463" si="552">Z1425/C1425</f>
        <v>0</v>
      </c>
      <c r="G1425" s="26">
        <f t="shared" ref="G1425:G1463" si="553">AA1425/C1425</f>
        <v>0</v>
      </c>
      <c r="H1425" s="27">
        <f t="shared" si="547"/>
        <v>0</v>
      </c>
      <c r="I1425" s="28">
        <f t="shared" si="547"/>
        <v>0</v>
      </c>
      <c r="J1425" s="29"/>
      <c r="K1425" s="30"/>
      <c r="L1425" s="27"/>
      <c r="M1425" s="28"/>
      <c r="N1425" s="29"/>
      <c r="O1425" s="30"/>
      <c r="P1425" s="27"/>
      <c r="Q1425" s="28"/>
      <c r="R1425" s="29"/>
      <c r="S1425" s="30"/>
      <c r="T1425" s="27"/>
      <c r="U1425" s="28"/>
      <c r="V1425" s="29"/>
      <c r="W1425" s="30"/>
      <c r="X1425" s="31">
        <f t="shared" ref="X1425:AA1440" si="554">X1376</f>
        <v>0</v>
      </c>
      <c r="Y1425" s="32">
        <f t="shared" si="554"/>
        <v>0</v>
      </c>
      <c r="Z1425" s="32">
        <f t="shared" si="554"/>
        <v>0</v>
      </c>
      <c r="AA1425" s="32">
        <f t="shared" si="554"/>
        <v>0</v>
      </c>
      <c r="AB1425" s="32">
        <f t="shared" ref="AB1425:AB1463" si="555">P1425*X1425+Q1425*D1425</f>
        <v>0</v>
      </c>
      <c r="AC1425" s="32">
        <f t="shared" ref="AC1425:AC1463" si="556">R1425*Y1425+S1425*E1425</f>
        <v>0</v>
      </c>
      <c r="AD1425" s="32">
        <f t="shared" ref="AD1425:AD1463" si="557">T1425*Z1425+U1425*F1425</f>
        <v>0</v>
      </c>
      <c r="AE1425" s="32">
        <f t="shared" ref="AE1425:AE1463" si="558">V1425*AA1425+W1425*G1425</f>
        <v>0</v>
      </c>
      <c r="AF1425" s="33">
        <f t="shared" ref="AF1425:AF1463" si="559">H1425*C1425+I1425+J1425*C1425+K1425-L1425*C1425-M1425+N1425*C1425+O1425-P1425*C1425-Q1425-R1425*C1425-S1425-T1425*C1425-U1425-V1425*C1425-W1425</f>
        <v>0</v>
      </c>
      <c r="AG1425" s="34">
        <f t="shared" ref="AG1425:AG1463" si="560">ROUNDDOWN(AF1425/C1425,0)</f>
        <v>0</v>
      </c>
      <c r="AH1425" s="47">
        <f t="shared" ref="AH1425:AH1463" si="561">AF1425-AG1425*C1425</f>
        <v>0</v>
      </c>
      <c r="AI1425" s="80"/>
      <c r="AJ1425" s="80"/>
    </row>
    <row r="1426" spans="1:36" ht="15.75" customHeight="1" thickTop="1" thickBot="1" x14ac:dyDescent="0.3">
      <c r="A1426" s="110"/>
      <c r="B1426" s="3" t="str">
        <f t="shared" si="549"/>
        <v>برجاء إدخال إسم الصنف</v>
      </c>
      <c r="C1426" s="4">
        <f t="shared" si="549"/>
        <v>1</v>
      </c>
      <c r="D1426" s="4">
        <f t="shared" si="550"/>
        <v>0</v>
      </c>
      <c r="E1426" s="4">
        <f t="shared" si="551"/>
        <v>0</v>
      </c>
      <c r="F1426" s="4">
        <f t="shared" si="552"/>
        <v>0</v>
      </c>
      <c r="G1426" s="4">
        <f t="shared" si="553"/>
        <v>0</v>
      </c>
      <c r="H1426" s="13">
        <f t="shared" si="547"/>
        <v>0</v>
      </c>
      <c r="I1426" s="14">
        <f t="shared" si="547"/>
        <v>0</v>
      </c>
      <c r="J1426" s="15"/>
      <c r="K1426" s="16"/>
      <c r="L1426" s="13"/>
      <c r="M1426" s="14"/>
      <c r="N1426" s="15"/>
      <c r="O1426" s="16"/>
      <c r="P1426" s="13"/>
      <c r="Q1426" s="14"/>
      <c r="R1426" s="15"/>
      <c r="S1426" s="16"/>
      <c r="T1426" s="13"/>
      <c r="U1426" s="14"/>
      <c r="V1426" s="15"/>
      <c r="W1426" s="16"/>
      <c r="X1426" s="17">
        <f t="shared" si="554"/>
        <v>0</v>
      </c>
      <c r="Y1426" s="18">
        <f t="shared" si="554"/>
        <v>0</v>
      </c>
      <c r="Z1426" s="18">
        <f t="shared" si="554"/>
        <v>0</v>
      </c>
      <c r="AA1426" s="18">
        <f t="shared" si="554"/>
        <v>0</v>
      </c>
      <c r="AB1426" s="18">
        <f t="shared" si="555"/>
        <v>0</v>
      </c>
      <c r="AC1426" s="18">
        <f t="shared" si="556"/>
        <v>0</v>
      </c>
      <c r="AD1426" s="18">
        <f t="shared" si="557"/>
        <v>0</v>
      </c>
      <c r="AE1426" s="18">
        <f t="shared" si="558"/>
        <v>0</v>
      </c>
      <c r="AF1426" s="19">
        <f t="shared" si="559"/>
        <v>0</v>
      </c>
      <c r="AG1426" s="20">
        <f t="shared" si="560"/>
        <v>0</v>
      </c>
      <c r="AH1426" s="48">
        <f t="shared" si="561"/>
        <v>0</v>
      </c>
      <c r="AI1426" s="80"/>
      <c r="AJ1426" s="80"/>
    </row>
    <row r="1427" spans="1:36" ht="15.75" customHeight="1" thickTop="1" thickBot="1" x14ac:dyDescent="0.3">
      <c r="A1427" s="110"/>
      <c r="B1427" s="44" t="str">
        <f t="shared" si="549"/>
        <v>برجاء إدخال إسم الصنف</v>
      </c>
      <c r="C1427" s="26">
        <f t="shared" si="549"/>
        <v>1</v>
      </c>
      <c r="D1427" s="26">
        <f t="shared" si="550"/>
        <v>0</v>
      </c>
      <c r="E1427" s="26">
        <f t="shared" si="551"/>
        <v>0</v>
      </c>
      <c r="F1427" s="26">
        <f t="shared" si="552"/>
        <v>0</v>
      </c>
      <c r="G1427" s="26">
        <f t="shared" si="553"/>
        <v>0</v>
      </c>
      <c r="H1427" s="27">
        <f t="shared" si="547"/>
        <v>0</v>
      </c>
      <c r="I1427" s="28">
        <f t="shared" si="547"/>
        <v>0</v>
      </c>
      <c r="J1427" s="29"/>
      <c r="K1427" s="30"/>
      <c r="L1427" s="27"/>
      <c r="M1427" s="28"/>
      <c r="N1427" s="29"/>
      <c r="O1427" s="30"/>
      <c r="P1427" s="27"/>
      <c r="Q1427" s="28"/>
      <c r="R1427" s="29"/>
      <c r="S1427" s="30"/>
      <c r="T1427" s="27"/>
      <c r="U1427" s="28"/>
      <c r="V1427" s="29"/>
      <c r="W1427" s="30"/>
      <c r="X1427" s="31">
        <f t="shared" si="554"/>
        <v>0</v>
      </c>
      <c r="Y1427" s="32">
        <f t="shared" si="554"/>
        <v>0</v>
      </c>
      <c r="Z1427" s="32">
        <f t="shared" si="554"/>
        <v>0</v>
      </c>
      <c r="AA1427" s="32">
        <f t="shared" si="554"/>
        <v>0</v>
      </c>
      <c r="AB1427" s="32">
        <f t="shared" si="555"/>
        <v>0</v>
      </c>
      <c r="AC1427" s="32">
        <f t="shared" si="556"/>
        <v>0</v>
      </c>
      <c r="AD1427" s="32">
        <f t="shared" si="557"/>
        <v>0</v>
      </c>
      <c r="AE1427" s="32">
        <f t="shared" si="558"/>
        <v>0</v>
      </c>
      <c r="AF1427" s="33">
        <f t="shared" si="559"/>
        <v>0</v>
      </c>
      <c r="AG1427" s="34">
        <f t="shared" si="560"/>
        <v>0</v>
      </c>
      <c r="AH1427" s="47">
        <f t="shared" si="561"/>
        <v>0</v>
      </c>
      <c r="AI1427" s="80"/>
      <c r="AJ1427" s="80"/>
    </row>
    <row r="1428" spans="1:36" ht="15.75" customHeight="1" thickTop="1" thickBot="1" x14ac:dyDescent="0.3">
      <c r="A1428" s="110"/>
      <c r="B1428" s="3" t="str">
        <f t="shared" si="549"/>
        <v>برجاء إدخال إسم الصنف</v>
      </c>
      <c r="C1428" s="4">
        <f t="shared" si="549"/>
        <v>1</v>
      </c>
      <c r="D1428" s="4">
        <f t="shared" si="550"/>
        <v>0</v>
      </c>
      <c r="E1428" s="4">
        <f t="shared" si="551"/>
        <v>0</v>
      </c>
      <c r="F1428" s="4">
        <f t="shared" si="552"/>
        <v>0</v>
      </c>
      <c r="G1428" s="4">
        <f t="shared" si="553"/>
        <v>0</v>
      </c>
      <c r="H1428" s="13">
        <f t="shared" si="547"/>
        <v>0</v>
      </c>
      <c r="I1428" s="14">
        <f t="shared" si="547"/>
        <v>0</v>
      </c>
      <c r="J1428" s="15"/>
      <c r="K1428" s="16"/>
      <c r="L1428" s="13"/>
      <c r="M1428" s="14"/>
      <c r="N1428" s="15"/>
      <c r="O1428" s="16"/>
      <c r="P1428" s="13"/>
      <c r="Q1428" s="14"/>
      <c r="R1428" s="15"/>
      <c r="S1428" s="16"/>
      <c r="T1428" s="13"/>
      <c r="U1428" s="14"/>
      <c r="V1428" s="15"/>
      <c r="W1428" s="16"/>
      <c r="X1428" s="17">
        <f t="shared" si="554"/>
        <v>0</v>
      </c>
      <c r="Y1428" s="18">
        <f t="shared" si="554"/>
        <v>0</v>
      </c>
      <c r="Z1428" s="18">
        <f t="shared" si="554"/>
        <v>0</v>
      </c>
      <c r="AA1428" s="18">
        <f t="shared" si="554"/>
        <v>0</v>
      </c>
      <c r="AB1428" s="18">
        <f t="shared" si="555"/>
        <v>0</v>
      </c>
      <c r="AC1428" s="18">
        <f t="shared" si="556"/>
        <v>0</v>
      </c>
      <c r="AD1428" s="18">
        <f t="shared" si="557"/>
        <v>0</v>
      </c>
      <c r="AE1428" s="18">
        <f t="shared" si="558"/>
        <v>0</v>
      </c>
      <c r="AF1428" s="19">
        <f t="shared" si="559"/>
        <v>0</v>
      </c>
      <c r="AG1428" s="20">
        <f t="shared" si="560"/>
        <v>0</v>
      </c>
      <c r="AH1428" s="48">
        <f t="shared" si="561"/>
        <v>0</v>
      </c>
      <c r="AI1428" s="80"/>
      <c r="AJ1428" s="80"/>
    </row>
    <row r="1429" spans="1:36" ht="15.75" customHeight="1" thickTop="1" thickBot="1" x14ac:dyDescent="0.3">
      <c r="A1429" s="110"/>
      <c r="B1429" s="44" t="str">
        <f t="shared" si="549"/>
        <v>برجاء إدخال إسم الصنف</v>
      </c>
      <c r="C1429" s="26">
        <f t="shared" si="549"/>
        <v>1</v>
      </c>
      <c r="D1429" s="26">
        <f t="shared" si="550"/>
        <v>0</v>
      </c>
      <c r="E1429" s="26">
        <f t="shared" si="551"/>
        <v>0</v>
      </c>
      <c r="F1429" s="26">
        <f t="shared" si="552"/>
        <v>0</v>
      </c>
      <c r="G1429" s="26">
        <f t="shared" si="553"/>
        <v>0</v>
      </c>
      <c r="H1429" s="27">
        <f t="shared" si="547"/>
        <v>0</v>
      </c>
      <c r="I1429" s="28">
        <f t="shared" si="547"/>
        <v>0</v>
      </c>
      <c r="J1429" s="29"/>
      <c r="K1429" s="30"/>
      <c r="L1429" s="27"/>
      <c r="M1429" s="28"/>
      <c r="N1429" s="29"/>
      <c r="O1429" s="30"/>
      <c r="P1429" s="27"/>
      <c r="Q1429" s="28"/>
      <c r="R1429" s="29"/>
      <c r="S1429" s="30"/>
      <c r="T1429" s="27"/>
      <c r="U1429" s="28"/>
      <c r="V1429" s="29"/>
      <c r="W1429" s="30"/>
      <c r="X1429" s="31">
        <f t="shared" si="554"/>
        <v>0</v>
      </c>
      <c r="Y1429" s="32">
        <f t="shared" si="554"/>
        <v>0</v>
      </c>
      <c r="Z1429" s="32">
        <f t="shared" si="554"/>
        <v>0</v>
      </c>
      <c r="AA1429" s="32">
        <f t="shared" si="554"/>
        <v>0</v>
      </c>
      <c r="AB1429" s="32">
        <f t="shared" si="555"/>
        <v>0</v>
      </c>
      <c r="AC1429" s="32">
        <f t="shared" si="556"/>
        <v>0</v>
      </c>
      <c r="AD1429" s="32">
        <f t="shared" si="557"/>
        <v>0</v>
      </c>
      <c r="AE1429" s="32">
        <f t="shared" si="558"/>
        <v>0</v>
      </c>
      <c r="AF1429" s="33">
        <f t="shared" si="559"/>
        <v>0</v>
      </c>
      <c r="AG1429" s="34">
        <f t="shared" si="560"/>
        <v>0</v>
      </c>
      <c r="AH1429" s="47">
        <f t="shared" si="561"/>
        <v>0</v>
      </c>
      <c r="AI1429" s="80"/>
      <c r="AJ1429" s="80"/>
    </row>
    <row r="1430" spans="1:36" ht="15.75" customHeight="1" thickTop="1" thickBot="1" x14ac:dyDescent="0.3">
      <c r="A1430" s="110"/>
      <c r="B1430" s="3" t="str">
        <f t="shared" si="549"/>
        <v>برجاء إدخال إسم الصنف</v>
      </c>
      <c r="C1430" s="4">
        <f t="shared" si="549"/>
        <v>1</v>
      </c>
      <c r="D1430" s="4">
        <f t="shared" si="550"/>
        <v>0</v>
      </c>
      <c r="E1430" s="4">
        <f t="shared" si="551"/>
        <v>0</v>
      </c>
      <c r="F1430" s="4">
        <f t="shared" si="552"/>
        <v>0</v>
      </c>
      <c r="G1430" s="4">
        <f t="shared" si="553"/>
        <v>0</v>
      </c>
      <c r="H1430" s="13">
        <f t="shared" si="547"/>
        <v>0</v>
      </c>
      <c r="I1430" s="14">
        <f t="shared" si="547"/>
        <v>0</v>
      </c>
      <c r="J1430" s="15"/>
      <c r="K1430" s="16"/>
      <c r="L1430" s="13"/>
      <c r="M1430" s="14"/>
      <c r="N1430" s="15"/>
      <c r="O1430" s="16"/>
      <c r="P1430" s="13"/>
      <c r="Q1430" s="14"/>
      <c r="R1430" s="15"/>
      <c r="S1430" s="16"/>
      <c r="T1430" s="13"/>
      <c r="U1430" s="14"/>
      <c r="V1430" s="15"/>
      <c r="W1430" s="16"/>
      <c r="X1430" s="17">
        <f t="shared" si="554"/>
        <v>0</v>
      </c>
      <c r="Y1430" s="18">
        <f t="shared" si="554"/>
        <v>0</v>
      </c>
      <c r="Z1430" s="18">
        <f t="shared" si="554"/>
        <v>0</v>
      </c>
      <c r="AA1430" s="18">
        <f t="shared" si="554"/>
        <v>0</v>
      </c>
      <c r="AB1430" s="18">
        <f t="shared" si="555"/>
        <v>0</v>
      </c>
      <c r="AC1430" s="18">
        <f t="shared" si="556"/>
        <v>0</v>
      </c>
      <c r="AD1430" s="18">
        <f t="shared" si="557"/>
        <v>0</v>
      </c>
      <c r="AE1430" s="18">
        <f t="shared" si="558"/>
        <v>0</v>
      </c>
      <c r="AF1430" s="19">
        <f t="shared" si="559"/>
        <v>0</v>
      </c>
      <c r="AG1430" s="20">
        <f t="shared" si="560"/>
        <v>0</v>
      </c>
      <c r="AH1430" s="48">
        <f t="shared" si="561"/>
        <v>0</v>
      </c>
      <c r="AI1430" s="79"/>
      <c r="AJ1430" s="79"/>
    </row>
    <row r="1431" spans="1:36" ht="15.75" customHeight="1" thickTop="1" thickBot="1" x14ac:dyDescent="0.3">
      <c r="A1431" s="110"/>
      <c r="B1431" s="44" t="str">
        <f t="shared" si="549"/>
        <v>برجاء إدخال إسم الصنف</v>
      </c>
      <c r="C1431" s="26">
        <f t="shared" si="549"/>
        <v>1</v>
      </c>
      <c r="D1431" s="26">
        <f t="shared" si="550"/>
        <v>0</v>
      </c>
      <c r="E1431" s="26">
        <f t="shared" si="551"/>
        <v>0</v>
      </c>
      <c r="F1431" s="26">
        <f t="shared" si="552"/>
        <v>0</v>
      </c>
      <c r="G1431" s="26">
        <f t="shared" si="553"/>
        <v>0</v>
      </c>
      <c r="H1431" s="27">
        <f t="shared" si="547"/>
        <v>0</v>
      </c>
      <c r="I1431" s="28">
        <f t="shared" si="547"/>
        <v>0</v>
      </c>
      <c r="J1431" s="29"/>
      <c r="K1431" s="30"/>
      <c r="L1431" s="27"/>
      <c r="M1431" s="28"/>
      <c r="N1431" s="29"/>
      <c r="O1431" s="30"/>
      <c r="P1431" s="27"/>
      <c r="Q1431" s="28"/>
      <c r="R1431" s="29"/>
      <c r="S1431" s="30"/>
      <c r="T1431" s="27"/>
      <c r="U1431" s="28"/>
      <c r="V1431" s="29"/>
      <c r="W1431" s="30"/>
      <c r="X1431" s="31">
        <f t="shared" si="554"/>
        <v>0</v>
      </c>
      <c r="Y1431" s="32">
        <f t="shared" si="554"/>
        <v>0</v>
      </c>
      <c r="Z1431" s="32">
        <f t="shared" si="554"/>
        <v>0</v>
      </c>
      <c r="AA1431" s="32">
        <f t="shared" si="554"/>
        <v>0</v>
      </c>
      <c r="AB1431" s="32">
        <f t="shared" si="555"/>
        <v>0</v>
      </c>
      <c r="AC1431" s="32">
        <f t="shared" si="556"/>
        <v>0</v>
      </c>
      <c r="AD1431" s="32">
        <f t="shared" si="557"/>
        <v>0</v>
      </c>
      <c r="AE1431" s="32">
        <f t="shared" si="558"/>
        <v>0</v>
      </c>
      <c r="AF1431" s="33">
        <f t="shared" si="559"/>
        <v>0</v>
      </c>
      <c r="AG1431" s="34">
        <f t="shared" si="560"/>
        <v>0</v>
      </c>
      <c r="AH1431" s="47">
        <f t="shared" si="561"/>
        <v>0</v>
      </c>
      <c r="AI1431" s="79"/>
      <c r="AJ1431" s="79"/>
    </row>
    <row r="1432" spans="1:36" ht="15.75" customHeight="1" thickTop="1" thickBot="1" x14ac:dyDescent="0.3">
      <c r="A1432" s="110"/>
      <c r="B1432" s="3" t="str">
        <f t="shared" si="549"/>
        <v>برجاء إدخال إسم الصنف</v>
      </c>
      <c r="C1432" s="4">
        <f t="shared" si="549"/>
        <v>1</v>
      </c>
      <c r="D1432" s="4">
        <f t="shared" si="550"/>
        <v>0</v>
      </c>
      <c r="E1432" s="4">
        <f t="shared" si="551"/>
        <v>0</v>
      </c>
      <c r="F1432" s="4">
        <f t="shared" si="552"/>
        <v>0</v>
      </c>
      <c r="G1432" s="4">
        <f t="shared" si="553"/>
        <v>0</v>
      </c>
      <c r="H1432" s="13">
        <f t="shared" si="547"/>
        <v>0</v>
      </c>
      <c r="I1432" s="14">
        <f t="shared" si="547"/>
        <v>0</v>
      </c>
      <c r="J1432" s="15"/>
      <c r="K1432" s="16"/>
      <c r="L1432" s="13"/>
      <c r="M1432" s="14"/>
      <c r="N1432" s="15"/>
      <c r="O1432" s="16"/>
      <c r="P1432" s="13"/>
      <c r="Q1432" s="14"/>
      <c r="R1432" s="15"/>
      <c r="S1432" s="16"/>
      <c r="T1432" s="13"/>
      <c r="U1432" s="14"/>
      <c r="V1432" s="15"/>
      <c r="W1432" s="16"/>
      <c r="X1432" s="17">
        <f t="shared" si="554"/>
        <v>0</v>
      </c>
      <c r="Y1432" s="18">
        <f t="shared" si="554"/>
        <v>0</v>
      </c>
      <c r="Z1432" s="18">
        <f t="shared" si="554"/>
        <v>0</v>
      </c>
      <c r="AA1432" s="18">
        <f t="shared" si="554"/>
        <v>0</v>
      </c>
      <c r="AB1432" s="18">
        <f t="shared" si="555"/>
        <v>0</v>
      </c>
      <c r="AC1432" s="18">
        <f t="shared" si="556"/>
        <v>0</v>
      </c>
      <c r="AD1432" s="18">
        <f t="shared" si="557"/>
        <v>0</v>
      </c>
      <c r="AE1432" s="18">
        <f t="shared" si="558"/>
        <v>0</v>
      </c>
      <c r="AF1432" s="19">
        <f t="shared" si="559"/>
        <v>0</v>
      </c>
      <c r="AG1432" s="20">
        <f t="shared" si="560"/>
        <v>0</v>
      </c>
      <c r="AH1432" s="48">
        <f t="shared" si="561"/>
        <v>0</v>
      </c>
      <c r="AI1432" s="79"/>
      <c r="AJ1432" s="79"/>
    </row>
    <row r="1433" spans="1:36" ht="15.75" customHeight="1" thickTop="1" thickBot="1" x14ac:dyDescent="0.3">
      <c r="A1433" s="110"/>
      <c r="B1433" s="44" t="str">
        <f t="shared" si="549"/>
        <v>برجاء إدخال إسم الصنف</v>
      </c>
      <c r="C1433" s="26">
        <f t="shared" si="549"/>
        <v>1</v>
      </c>
      <c r="D1433" s="26">
        <f t="shared" si="550"/>
        <v>0</v>
      </c>
      <c r="E1433" s="26">
        <f t="shared" si="551"/>
        <v>0</v>
      </c>
      <c r="F1433" s="26">
        <f t="shared" si="552"/>
        <v>0</v>
      </c>
      <c r="G1433" s="26">
        <f t="shared" si="553"/>
        <v>0</v>
      </c>
      <c r="H1433" s="27">
        <f t="shared" si="547"/>
        <v>0</v>
      </c>
      <c r="I1433" s="28">
        <f t="shared" si="547"/>
        <v>0</v>
      </c>
      <c r="J1433" s="29"/>
      <c r="K1433" s="30"/>
      <c r="L1433" s="27"/>
      <c r="M1433" s="28"/>
      <c r="N1433" s="29"/>
      <c r="O1433" s="30"/>
      <c r="P1433" s="27"/>
      <c r="Q1433" s="28"/>
      <c r="R1433" s="29"/>
      <c r="S1433" s="30"/>
      <c r="T1433" s="27"/>
      <c r="U1433" s="28"/>
      <c r="V1433" s="29"/>
      <c r="W1433" s="30"/>
      <c r="X1433" s="31">
        <f t="shared" si="554"/>
        <v>0</v>
      </c>
      <c r="Y1433" s="32">
        <f t="shared" si="554"/>
        <v>0</v>
      </c>
      <c r="Z1433" s="32">
        <f t="shared" si="554"/>
        <v>0</v>
      </c>
      <c r="AA1433" s="32">
        <f t="shared" si="554"/>
        <v>0</v>
      </c>
      <c r="AB1433" s="32">
        <f t="shared" si="555"/>
        <v>0</v>
      </c>
      <c r="AC1433" s="32">
        <f t="shared" si="556"/>
        <v>0</v>
      </c>
      <c r="AD1433" s="32">
        <f t="shared" si="557"/>
        <v>0</v>
      </c>
      <c r="AE1433" s="32">
        <f t="shared" si="558"/>
        <v>0</v>
      </c>
      <c r="AF1433" s="33">
        <f t="shared" si="559"/>
        <v>0</v>
      </c>
      <c r="AG1433" s="34">
        <f t="shared" si="560"/>
        <v>0</v>
      </c>
      <c r="AH1433" s="47">
        <f t="shared" si="561"/>
        <v>0</v>
      </c>
      <c r="AI1433" s="79"/>
      <c r="AJ1433" s="79"/>
    </row>
    <row r="1434" spans="1:36" ht="15.75" customHeight="1" thickTop="1" thickBot="1" x14ac:dyDescent="0.3">
      <c r="A1434" s="110"/>
      <c r="B1434" s="3" t="str">
        <f t="shared" si="549"/>
        <v>برجاء إدخال إسم الصنف</v>
      </c>
      <c r="C1434" s="4">
        <f t="shared" si="549"/>
        <v>1</v>
      </c>
      <c r="D1434" s="4">
        <f t="shared" si="550"/>
        <v>0</v>
      </c>
      <c r="E1434" s="4">
        <f t="shared" si="551"/>
        <v>0</v>
      </c>
      <c r="F1434" s="4">
        <f t="shared" si="552"/>
        <v>0</v>
      </c>
      <c r="G1434" s="4">
        <f t="shared" si="553"/>
        <v>0</v>
      </c>
      <c r="H1434" s="13">
        <f t="shared" si="547"/>
        <v>0</v>
      </c>
      <c r="I1434" s="14">
        <f t="shared" si="547"/>
        <v>0</v>
      </c>
      <c r="J1434" s="15"/>
      <c r="K1434" s="16"/>
      <c r="L1434" s="13"/>
      <c r="M1434" s="14"/>
      <c r="N1434" s="15"/>
      <c r="O1434" s="16"/>
      <c r="P1434" s="13"/>
      <c r="Q1434" s="14"/>
      <c r="R1434" s="15"/>
      <c r="S1434" s="16"/>
      <c r="T1434" s="13"/>
      <c r="U1434" s="14"/>
      <c r="V1434" s="15"/>
      <c r="W1434" s="16"/>
      <c r="X1434" s="17">
        <f t="shared" si="554"/>
        <v>0</v>
      </c>
      <c r="Y1434" s="18">
        <f t="shared" si="554"/>
        <v>0</v>
      </c>
      <c r="Z1434" s="18">
        <f t="shared" si="554"/>
        <v>0</v>
      </c>
      <c r="AA1434" s="18">
        <f t="shared" si="554"/>
        <v>0</v>
      </c>
      <c r="AB1434" s="18">
        <f t="shared" si="555"/>
        <v>0</v>
      </c>
      <c r="AC1434" s="18">
        <f t="shared" si="556"/>
        <v>0</v>
      </c>
      <c r="AD1434" s="18">
        <f t="shared" si="557"/>
        <v>0</v>
      </c>
      <c r="AE1434" s="18">
        <f t="shared" si="558"/>
        <v>0</v>
      </c>
      <c r="AF1434" s="19">
        <f t="shared" si="559"/>
        <v>0</v>
      </c>
      <c r="AG1434" s="20">
        <f t="shared" si="560"/>
        <v>0</v>
      </c>
      <c r="AH1434" s="48">
        <f t="shared" si="561"/>
        <v>0</v>
      </c>
      <c r="AI1434" s="79"/>
      <c r="AJ1434" s="79"/>
    </row>
    <row r="1435" spans="1:36" ht="15.75" customHeight="1" thickTop="1" thickBot="1" x14ac:dyDescent="0.3">
      <c r="A1435" s="110"/>
      <c r="B1435" s="44" t="str">
        <f t="shared" si="549"/>
        <v>برجاء إدخال إسم الصنف</v>
      </c>
      <c r="C1435" s="26">
        <f t="shared" si="549"/>
        <v>1</v>
      </c>
      <c r="D1435" s="26">
        <f t="shared" si="550"/>
        <v>0</v>
      </c>
      <c r="E1435" s="26">
        <f t="shared" si="551"/>
        <v>0</v>
      </c>
      <c r="F1435" s="26">
        <f t="shared" si="552"/>
        <v>0</v>
      </c>
      <c r="G1435" s="26">
        <f t="shared" si="553"/>
        <v>0</v>
      </c>
      <c r="H1435" s="27">
        <f t="shared" si="547"/>
        <v>0</v>
      </c>
      <c r="I1435" s="28">
        <f t="shared" si="547"/>
        <v>0</v>
      </c>
      <c r="J1435" s="29"/>
      <c r="K1435" s="30"/>
      <c r="L1435" s="27"/>
      <c r="M1435" s="28"/>
      <c r="N1435" s="29"/>
      <c r="O1435" s="30"/>
      <c r="P1435" s="27"/>
      <c r="Q1435" s="28"/>
      <c r="R1435" s="29"/>
      <c r="S1435" s="30"/>
      <c r="T1435" s="27"/>
      <c r="U1435" s="28"/>
      <c r="V1435" s="29"/>
      <c r="W1435" s="30"/>
      <c r="X1435" s="31">
        <f t="shared" si="554"/>
        <v>0</v>
      </c>
      <c r="Y1435" s="32">
        <f t="shared" si="554"/>
        <v>0</v>
      </c>
      <c r="Z1435" s="32">
        <f t="shared" si="554"/>
        <v>0</v>
      </c>
      <c r="AA1435" s="32">
        <f t="shared" si="554"/>
        <v>0</v>
      </c>
      <c r="AB1435" s="32">
        <f t="shared" si="555"/>
        <v>0</v>
      </c>
      <c r="AC1435" s="32">
        <f t="shared" si="556"/>
        <v>0</v>
      </c>
      <c r="AD1435" s="32">
        <f t="shared" si="557"/>
        <v>0</v>
      </c>
      <c r="AE1435" s="32">
        <f t="shared" si="558"/>
        <v>0</v>
      </c>
      <c r="AF1435" s="33">
        <f t="shared" si="559"/>
        <v>0</v>
      </c>
      <c r="AG1435" s="34">
        <f t="shared" si="560"/>
        <v>0</v>
      </c>
      <c r="AH1435" s="47">
        <f t="shared" si="561"/>
        <v>0</v>
      </c>
      <c r="AI1435" s="79"/>
      <c r="AJ1435" s="79"/>
    </row>
    <row r="1436" spans="1:36" ht="15.75" customHeight="1" thickTop="1" thickBot="1" x14ac:dyDescent="0.3">
      <c r="A1436" s="110"/>
      <c r="B1436" s="3" t="str">
        <f t="shared" si="549"/>
        <v>برجاء إدخال إسم الصنف</v>
      </c>
      <c r="C1436" s="4">
        <f t="shared" si="549"/>
        <v>1</v>
      </c>
      <c r="D1436" s="4">
        <f t="shared" si="550"/>
        <v>0</v>
      </c>
      <c r="E1436" s="4">
        <f t="shared" si="551"/>
        <v>0</v>
      </c>
      <c r="F1436" s="4">
        <f t="shared" si="552"/>
        <v>0</v>
      </c>
      <c r="G1436" s="4">
        <f t="shared" si="553"/>
        <v>0</v>
      </c>
      <c r="H1436" s="13">
        <f t="shared" si="547"/>
        <v>0</v>
      </c>
      <c r="I1436" s="14">
        <f t="shared" si="547"/>
        <v>0</v>
      </c>
      <c r="J1436" s="15"/>
      <c r="K1436" s="16"/>
      <c r="L1436" s="13"/>
      <c r="M1436" s="14"/>
      <c r="N1436" s="15"/>
      <c r="O1436" s="16"/>
      <c r="P1436" s="13"/>
      <c r="Q1436" s="14"/>
      <c r="R1436" s="15"/>
      <c r="S1436" s="16"/>
      <c r="T1436" s="13"/>
      <c r="U1436" s="14"/>
      <c r="V1436" s="15"/>
      <c r="W1436" s="16"/>
      <c r="X1436" s="17">
        <f t="shared" si="554"/>
        <v>0</v>
      </c>
      <c r="Y1436" s="18">
        <f t="shared" si="554"/>
        <v>0</v>
      </c>
      <c r="Z1436" s="18">
        <f t="shared" si="554"/>
        <v>0</v>
      </c>
      <c r="AA1436" s="18">
        <f t="shared" si="554"/>
        <v>0</v>
      </c>
      <c r="AB1436" s="18">
        <f t="shared" si="555"/>
        <v>0</v>
      </c>
      <c r="AC1436" s="18">
        <f t="shared" si="556"/>
        <v>0</v>
      </c>
      <c r="AD1436" s="18">
        <f t="shared" si="557"/>
        <v>0</v>
      </c>
      <c r="AE1436" s="18">
        <f t="shared" si="558"/>
        <v>0</v>
      </c>
      <c r="AF1436" s="19">
        <f t="shared" si="559"/>
        <v>0</v>
      </c>
      <c r="AG1436" s="20">
        <f t="shared" si="560"/>
        <v>0</v>
      </c>
      <c r="AH1436" s="48">
        <f t="shared" si="561"/>
        <v>0</v>
      </c>
      <c r="AI1436" s="79"/>
      <c r="AJ1436" s="79"/>
    </row>
    <row r="1437" spans="1:36" ht="15.75" customHeight="1" thickTop="1" thickBot="1" x14ac:dyDescent="0.3">
      <c r="A1437" s="110"/>
      <c r="B1437" s="44" t="str">
        <f t="shared" si="549"/>
        <v>برجاء إدخال إسم الصنف</v>
      </c>
      <c r="C1437" s="26">
        <f t="shared" si="549"/>
        <v>1</v>
      </c>
      <c r="D1437" s="26">
        <f t="shared" si="550"/>
        <v>0</v>
      </c>
      <c r="E1437" s="26">
        <f t="shared" si="551"/>
        <v>0</v>
      </c>
      <c r="F1437" s="26">
        <f t="shared" si="552"/>
        <v>0</v>
      </c>
      <c r="G1437" s="26">
        <f t="shared" si="553"/>
        <v>0</v>
      </c>
      <c r="H1437" s="27">
        <f t="shared" si="547"/>
        <v>0</v>
      </c>
      <c r="I1437" s="28">
        <f t="shared" si="547"/>
        <v>0</v>
      </c>
      <c r="J1437" s="29"/>
      <c r="K1437" s="30"/>
      <c r="L1437" s="27"/>
      <c r="M1437" s="28"/>
      <c r="N1437" s="29"/>
      <c r="O1437" s="30"/>
      <c r="P1437" s="27"/>
      <c r="Q1437" s="28"/>
      <c r="R1437" s="29"/>
      <c r="S1437" s="30"/>
      <c r="T1437" s="27"/>
      <c r="U1437" s="28"/>
      <c r="V1437" s="29"/>
      <c r="W1437" s="30"/>
      <c r="X1437" s="31">
        <f t="shared" si="554"/>
        <v>0</v>
      </c>
      <c r="Y1437" s="32">
        <f t="shared" si="554"/>
        <v>0</v>
      </c>
      <c r="Z1437" s="32">
        <f t="shared" si="554"/>
        <v>0</v>
      </c>
      <c r="AA1437" s="32">
        <f t="shared" si="554"/>
        <v>0</v>
      </c>
      <c r="AB1437" s="32">
        <f t="shared" si="555"/>
        <v>0</v>
      </c>
      <c r="AC1437" s="32">
        <f t="shared" si="556"/>
        <v>0</v>
      </c>
      <c r="AD1437" s="32">
        <f t="shared" si="557"/>
        <v>0</v>
      </c>
      <c r="AE1437" s="32">
        <f t="shared" si="558"/>
        <v>0</v>
      </c>
      <c r="AF1437" s="33">
        <f t="shared" si="559"/>
        <v>0</v>
      </c>
      <c r="AG1437" s="34">
        <f t="shared" si="560"/>
        <v>0</v>
      </c>
      <c r="AH1437" s="47">
        <f t="shared" si="561"/>
        <v>0</v>
      </c>
      <c r="AI1437" s="79"/>
      <c r="AJ1437" s="79"/>
    </row>
    <row r="1438" spans="1:36" ht="15.75" customHeight="1" thickTop="1" thickBot="1" x14ac:dyDescent="0.3">
      <c r="A1438" s="110"/>
      <c r="B1438" s="3" t="str">
        <f t="shared" si="549"/>
        <v>برجاء إدخال إسم الصنف</v>
      </c>
      <c r="C1438" s="4">
        <f t="shared" si="549"/>
        <v>1</v>
      </c>
      <c r="D1438" s="4">
        <f t="shared" si="550"/>
        <v>0</v>
      </c>
      <c r="E1438" s="4">
        <f t="shared" si="551"/>
        <v>0</v>
      </c>
      <c r="F1438" s="4">
        <f t="shared" si="552"/>
        <v>0</v>
      </c>
      <c r="G1438" s="4">
        <f t="shared" si="553"/>
        <v>0</v>
      </c>
      <c r="H1438" s="13">
        <f t="shared" si="547"/>
        <v>0</v>
      </c>
      <c r="I1438" s="14">
        <f t="shared" si="547"/>
        <v>0</v>
      </c>
      <c r="J1438" s="15"/>
      <c r="K1438" s="16"/>
      <c r="L1438" s="13"/>
      <c r="M1438" s="14"/>
      <c r="N1438" s="15"/>
      <c r="O1438" s="16"/>
      <c r="P1438" s="13"/>
      <c r="Q1438" s="14"/>
      <c r="R1438" s="15"/>
      <c r="S1438" s="16"/>
      <c r="T1438" s="13"/>
      <c r="U1438" s="14"/>
      <c r="V1438" s="15"/>
      <c r="W1438" s="16"/>
      <c r="X1438" s="17">
        <f t="shared" si="554"/>
        <v>0</v>
      </c>
      <c r="Y1438" s="18">
        <f t="shared" si="554"/>
        <v>0</v>
      </c>
      <c r="Z1438" s="18">
        <f t="shared" si="554"/>
        <v>0</v>
      </c>
      <c r="AA1438" s="18">
        <f t="shared" si="554"/>
        <v>0</v>
      </c>
      <c r="AB1438" s="18">
        <f t="shared" si="555"/>
        <v>0</v>
      </c>
      <c r="AC1438" s="18">
        <f t="shared" si="556"/>
        <v>0</v>
      </c>
      <c r="AD1438" s="18">
        <f t="shared" si="557"/>
        <v>0</v>
      </c>
      <c r="AE1438" s="18">
        <f t="shared" si="558"/>
        <v>0</v>
      </c>
      <c r="AF1438" s="19">
        <f t="shared" si="559"/>
        <v>0</v>
      </c>
      <c r="AG1438" s="20">
        <f t="shared" si="560"/>
        <v>0</v>
      </c>
      <c r="AH1438" s="48">
        <f t="shared" si="561"/>
        <v>0</v>
      </c>
      <c r="AI1438" s="80" t="s">
        <v>32</v>
      </c>
      <c r="AJ1438" s="80"/>
    </row>
    <row r="1439" spans="1:36" ht="15.75" customHeight="1" thickTop="1" thickBot="1" x14ac:dyDescent="0.3">
      <c r="A1439" s="110"/>
      <c r="B1439" s="44" t="str">
        <f t="shared" si="549"/>
        <v>برجاء إدخال إسم الصنف</v>
      </c>
      <c r="C1439" s="26">
        <f t="shared" si="549"/>
        <v>1</v>
      </c>
      <c r="D1439" s="26">
        <f t="shared" si="550"/>
        <v>0</v>
      </c>
      <c r="E1439" s="26">
        <f t="shared" si="551"/>
        <v>0</v>
      </c>
      <c r="F1439" s="26">
        <f t="shared" si="552"/>
        <v>0</v>
      </c>
      <c r="G1439" s="26">
        <f t="shared" si="553"/>
        <v>0</v>
      </c>
      <c r="H1439" s="27">
        <f t="shared" si="547"/>
        <v>0</v>
      </c>
      <c r="I1439" s="28">
        <f t="shared" si="547"/>
        <v>0</v>
      </c>
      <c r="J1439" s="29"/>
      <c r="K1439" s="30"/>
      <c r="L1439" s="27"/>
      <c r="M1439" s="28"/>
      <c r="N1439" s="29"/>
      <c r="O1439" s="30"/>
      <c r="P1439" s="27"/>
      <c r="Q1439" s="28"/>
      <c r="R1439" s="29"/>
      <c r="S1439" s="30"/>
      <c r="T1439" s="27"/>
      <c r="U1439" s="28"/>
      <c r="V1439" s="29"/>
      <c r="W1439" s="30"/>
      <c r="X1439" s="31">
        <f t="shared" si="554"/>
        <v>0</v>
      </c>
      <c r="Y1439" s="32">
        <f t="shared" si="554"/>
        <v>0</v>
      </c>
      <c r="Z1439" s="32">
        <f t="shared" si="554"/>
        <v>0</v>
      </c>
      <c r="AA1439" s="32">
        <f t="shared" si="554"/>
        <v>0</v>
      </c>
      <c r="AB1439" s="32">
        <f t="shared" si="555"/>
        <v>0</v>
      </c>
      <c r="AC1439" s="32">
        <f t="shared" si="556"/>
        <v>0</v>
      </c>
      <c r="AD1439" s="32">
        <f t="shared" si="557"/>
        <v>0</v>
      </c>
      <c r="AE1439" s="32">
        <f t="shared" si="558"/>
        <v>0</v>
      </c>
      <c r="AF1439" s="33">
        <f t="shared" si="559"/>
        <v>0</v>
      </c>
      <c r="AG1439" s="34">
        <f t="shared" si="560"/>
        <v>0</v>
      </c>
      <c r="AH1439" s="47">
        <f t="shared" si="561"/>
        <v>0</v>
      </c>
      <c r="AI1439" s="80"/>
      <c r="AJ1439" s="80"/>
    </row>
    <row r="1440" spans="1:36" ht="15.75" customHeight="1" thickTop="1" thickBot="1" x14ac:dyDescent="0.3">
      <c r="A1440" s="110"/>
      <c r="B1440" s="3" t="str">
        <f t="shared" si="549"/>
        <v>برجاء إدخال إسم الصنف</v>
      </c>
      <c r="C1440" s="4">
        <f t="shared" si="549"/>
        <v>1</v>
      </c>
      <c r="D1440" s="4">
        <f t="shared" si="550"/>
        <v>0</v>
      </c>
      <c r="E1440" s="4">
        <f t="shared" si="551"/>
        <v>0</v>
      </c>
      <c r="F1440" s="4">
        <f t="shared" si="552"/>
        <v>0</v>
      </c>
      <c r="G1440" s="4">
        <f t="shared" si="553"/>
        <v>0</v>
      </c>
      <c r="H1440" s="13">
        <f t="shared" si="547"/>
        <v>0</v>
      </c>
      <c r="I1440" s="14">
        <f t="shared" si="547"/>
        <v>0</v>
      </c>
      <c r="J1440" s="15"/>
      <c r="K1440" s="16"/>
      <c r="L1440" s="13"/>
      <c r="M1440" s="14"/>
      <c r="N1440" s="15"/>
      <c r="O1440" s="16"/>
      <c r="P1440" s="13"/>
      <c r="Q1440" s="14"/>
      <c r="R1440" s="15"/>
      <c r="S1440" s="16"/>
      <c r="T1440" s="13"/>
      <c r="U1440" s="14"/>
      <c r="V1440" s="15"/>
      <c r="W1440" s="16"/>
      <c r="X1440" s="17">
        <f t="shared" si="554"/>
        <v>0</v>
      </c>
      <c r="Y1440" s="18">
        <f t="shared" si="554"/>
        <v>0</v>
      </c>
      <c r="Z1440" s="18">
        <f t="shared" si="554"/>
        <v>0</v>
      </c>
      <c r="AA1440" s="18">
        <f t="shared" si="554"/>
        <v>0</v>
      </c>
      <c r="AB1440" s="18">
        <f t="shared" si="555"/>
        <v>0</v>
      </c>
      <c r="AC1440" s="18">
        <f t="shared" si="556"/>
        <v>0</v>
      </c>
      <c r="AD1440" s="18">
        <f t="shared" si="557"/>
        <v>0</v>
      </c>
      <c r="AE1440" s="18">
        <f t="shared" si="558"/>
        <v>0</v>
      </c>
      <c r="AF1440" s="19">
        <f t="shared" si="559"/>
        <v>0</v>
      </c>
      <c r="AG1440" s="20">
        <f t="shared" si="560"/>
        <v>0</v>
      </c>
      <c r="AH1440" s="48">
        <f t="shared" si="561"/>
        <v>0</v>
      </c>
      <c r="AI1440" s="80"/>
      <c r="AJ1440" s="80"/>
    </row>
    <row r="1441" spans="1:36" ht="15.75" customHeight="1" thickTop="1" thickBot="1" x14ac:dyDescent="0.3">
      <c r="A1441" s="110"/>
      <c r="B1441" s="44" t="str">
        <f t="shared" ref="B1441:C1456" si="562">B1392</f>
        <v>برجاء إدخال إسم الصنف</v>
      </c>
      <c r="C1441" s="26">
        <f t="shared" si="562"/>
        <v>1</v>
      </c>
      <c r="D1441" s="26">
        <f t="shared" si="550"/>
        <v>0</v>
      </c>
      <c r="E1441" s="26">
        <f t="shared" si="551"/>
        <v>0</v>
      </c>
      <c r="F1441" s="26">
        <f t="shared" si="552"/>
        <v>0</v>
      </c>
      <c r="G1441" s="26">
        <f t="shared" si="553"/>
        <v>0</v>
      </c>
      <c r="H1441" s="27">
        <f t="shared" si="547"/>
        <v>0</v>
      </c>
      <c r="I1441" s="28">
        <f t="shared" si="547"/>
        <v>0</v>
      </c>
      <c r="J1441" s="29"/>
      <c r="K1441" s="30"/>
      <c r="L1441" s="27"/>
      <c r="M1441" s="28"/>
      <c r="N1441" s="29"/>
      <c r="O1441" s="30"/>
      <c r="P1441" s="27"/>
      <c r="Q1441" s="28"/>
      <c r="R1441" s="29"/>
      <c r="S1441" s="30"/>
      <c r="T1441" s="27"/>
      <c r="U1441" s="28"/>
      <c r="V1441" s="29"/>
      <c r="W1441" s="30"/>
      <c r="X1441" s="31">
        <f t="shared" ref="X1441:AA1456" si="563">X1392</f>
        <v>0</v>
      </c>
      <c r="Y1441" s="32">
        <f t="shared" si="563"/>
        <v>0</v>
      </c>
      <c r="Z1441" s="32">
        <f t="shared" si="563"/>
        <v>0</v>
      </c>
      <c r="AA1441" s="32">
        <f t="shared" si="563"/>
        <v>0</v>
      </c>
      <c r="AB1441" s="32">
        <f t="shared" si="555"/>
        <v>0</v>
      </c>
      <c r="AC1441" s="32">
        <f t="shared" si="556"/>
        <v>0</v>
      </c>
      <c r="AD1441" s="32">
        <f t="shared" si="557"/>
        <v>0</v>
      </c>
      <c r="AE1441" s="32">
        <f t="shared" si="558"/>
        <v>0</v>
      </c>
      <c r="AF1441" s="33">
        <f t="shared" si="559"/>
        <v>0</v>
      </c>
      <c r="AG1441" s="34">
        <f t="shared" si="560"/>
        <v>0</v>
      </c>
      <c r="AH1441" s="47">
        <f t="shared" si="561"/>
        <v>0</v>
      </c>
      <c r="AI1441" s="80"/>
      <c r="AJ1441" s="80"/>
    </row>
    <row r="1442" spans="1:36" ht="15.75" customHeight="1" thickTop="1" thickBot="1" x14ac:dyDescent="0.3">
      <c r="A1442" s="110"/>
      <c r="B1442" s="3" t="str">
        <f t="shared" si="562"/>
        <v>برجاء إدخال إسم الصنف</v>
      </c>
      <c r="C1442" s="4">
        <f t="shared" si="562"/>
        <v>1</v>
      </c>
      <c r="D1442" s="4">
        <f t="shared" si="550"/>
        <v>0</v>
      </c>
      <c r="E1442" s="4">
        <f t="shared" si="551"/>
        <v>0</v>
      </c>
      <c r="F1442" s="4">
        <f t="shared" si="552"/>
        <v>0</v>
      </c>
      <c r="G1442" s="4">
        <f t="shared" si="553"/>
        <v>0</v>
      </c>
      <c r="H1442" s="13">
        <f t="shared" si="547"/>
        <v>0</v>
      </c>
      <c r="I1442" s="14">
        <f t="shared" si="547"/>
        <v>0</v>
      </c>
      <c r="J1442" s="15"/>
      <c r="K1442" s="16"/>
      <c r="L1442" s="13"/>
      <c r="M1442" s="14"/>
      <c r="N1442" s="15"/>
      <c r="O1442" s="16"/>
      <c r="P1442" s="13"/>
      <c r="Q1442" s="14"/>
      <c r="R1442" s="15"/>
      <c r="S1442" s="16"/>
      <c r="T1442" s="13"/>
      <c r="U1442" s="14"/>
      <c r="V1442" s="15"/>
      <c r="W1442" s="16"/>
      <c r="X1442" s="17">
        <f t="shared" si="563"/>
        <v>0</v>
      </c>
      <c r="Y1442" s="18">
        <f t="shared" si="563"/>
        <v>0</v>
      </c>
      <c r="Z1442" s="18">
        <f t="shared" si="563"/>
        <v>0</v>
      </c>
      <c r="AA1442" s="18">
        <f t="shared" si="563"/>
        <v>0</v>
      </c>
      <c r="AB1442" s="18">
        <f t="shared" si="555"/>
        <v>0</v>
      </c>
      <c r="AC1442" s="18">
        <f t="shared" si="556"/>
        <v>0</v>
      </c>
      <c r="AD1442" s="18">
        <f t="shared" si="557"/>
        <v>0</v>
      </c>
      <c r="AE1442" s="18">
        <f t="shared" si="558"/>
        <v>0</v>
      </c>
      <c r="AF1442" s="19">
        <f t="shared" si="559"/>
        <v>0</v>
      </c>
      <c r="AG1442" s="20">
        <f t="shared" si="560"/>
        <v>0</v>
      </c>
      <c r="AH1442" s="48">
        <f t="shared" si="561"/>
        <v>0</v>
      </c>
      <c r="AI1442" s="80"/>
      <c r="AJ1442" s="80"/>
    </row>
    <row r="1443" spans="1:36" ht="15.75" customHeight="1" thickTop="1" thickBot="1" x14ac:dyDescent="0.3">
      <c r="A1443" s="110"/>
      <c r="B1443" s="44" t="str">
        <f t="shared" si="562"/>
        <v>برجاء إدخال إسم الصنف</v>
      </c>
      <c r="C1443" s="26">
        <f t="shared" si="562"/>
        <v>1</v>
      </c>
      <c r="D1443" s="26">
        <f t="shared" si="550"/>
        <v>0</v>
      </c>
      <c r="E1443" s="26">
        <f t="shared" si="551"/>
        <v>0</v>
      </c>
      <c r="F1443" s="26">
        <f t="shared" si="552"/>
        <v>0</v>
      </c>
      <c r="G1443" s="26">
        <f t="shared" si="553"/>
        <v>0</v>
      </c>
      <c r="H1443" s="27">
        <f t="shared" si="547"/>
        <v>0</v>
      </c>
      <c r="I1443" s="28">
        <f t="shared" si="547"/>
        <v>0</v>
      </c>
      <c r="J1443" s="29"/>
      <c r="K1443" s="30"/>
      <c r="L1443" s="27"/>
      <c r="M1443" s="28"/>
      <c r="N1443" s="29"/>
      <c r="O1443" s="30"/>
      <c r="P1443" s="27"/>
      <c r="Q1443" s="28"/>
      <c r="R1443" s="29"/>
      <c r="S1443" s="30"/>
      <c r="T1443" s="27"/>
      <c r="U1443" s="28"/>
      <c r="V1443" s="29"/>
      <c r="W1443" s="30"/>
      <c r="X1443" s="31">
        <f t="shared" si="563"/>
        <v>0</v>
      </c>
      <c r="Y1443" s="32">
        <f t="shared" si="563"/>
        <v>0</v>
      </c>
      <c r="Z1443" s="32">
        <f t="shared" si="563"/>
        <v>0</v>
      </c>
      <c r="AA1443" s="32">
        <f t="shared" si="563"/>
        <v>0</v>
      </c>
      <c r="AB1443" s="32">
        <f t="shared" si="555"/>
        <v>0</v>
      </c>
      <c r="AC1443" s="32">
        <f t="shared" si="556"/>
        <v>0</v>
      </c>
      <c r="AD1443" s="32">
        <f t="shared" si="557"/>
        <v>0</v>
      </c>
      <c r="AE1443" s="32">
        <f t="shared" si="558"/>
        <v>0</v>
      </c>
      <c r="AF1443" s="33">
        <f t="shared" si="559"/>
        <v>0</v>
      </c>
      <c r="AG1443" s="34">
        <f t="shared" si="560"/>
        <v>0</v>
      </c>
      <c r="AH1443" s="47">
        <f t="shared" si="561"/>
        <v>0</v>
      </c>
      <c r="AI1443" s="80"/>
      <c r="AJ1443" s="80"/>
    </row>
    <row r="1444" spans="1:36" ht="15.75" customHeight="1" thickTop="1" thickBot="1" x14ac:dyDescent="0.3">
      <c r="A1444" s="110"/>
      <c r="B1444" s="3" t="str">
        <f t="shared" si="562"/>
        <v>برجاء إدخال إسم الصنف</v>
      </c>
      <c r="C1444" s="4">
        <f t="shared" si="562"/>
        <v>1</v>
      </c>
      <c r="D1444" s="4">
        <f t="shared" si="550"/>
        <v>0</v>
      </c>
      <c r="E1444" s="4">
        <f t="shared" si="551"/>
        <v>0</v>
      </c>
      <c r="F1444" s="4">
        <f t="shared" si="552"/>
        <v>0</v>
      </c>
      <c r="G1444" s="4">
        <f t="shared" si="553"/>
        <v>0</v>
      </c>
      <c r="H1444" s="13">
        <f t="shared" si="547"/>
        <v>0</v>
      </c>
      <c r="I1444" s="14">
        <f t="shared" si="547"/>
        <v>0</v>
      </c>
      <c r="J1444" s="15"/>
      <c r="K1444" s="16"/>
      <c r="L1444" s="13"/>
      <c r="M1444" s="14"/>
      <c r="N1444" s="15"/>
      <c r="O1444" s="16"/>
      <c r="P1444" s="13"/>
      <c r="Q1444" s="14"/>
      <c r="R1444" s="15"/>
      <c r="S1444" s="16"/>
      <c r="T1444" s="13"/>
      <c r="U1444" s="14"/>
      <c r="V1444" s="15"/>
      <c r="W1444" s="16"/>
      <c r="X1444" s="17">
        <f t="shared" si="563"/>
        <v>0</v>
      </c>
      <c r="Y1444" s="18">
        <f t="shared" si="563"/>
        <v>0</v>
      </c>
      <c r="Z1444" s="18">
        <f t="shared" si="563"/>
        <v>0</v>
      </c>
      <c r="AA1444" s="18">
        <f t="shared" si="563"/>
        <v>0</v>
      </c>
      <c r="AB1444" s="18">
        <f t="shared" si="555"/>
        <v>0</v>
      </c>
      <c r="AC1444" s="18">
        <f t="shared" si="556"/>
        <v>0</v>
      </c>
      <c r="AD1444" s="18">
        <f t="shared" si="557"/>
        <v>0</v>
      </c>
      <c r="AE1444" s="18">
        <f t="shared" si="558"/>
        <v>0</v>
      </c>
      <c r="AF1444" s="19">
        <f t="shared" si="559"/>
        <v>0</v>
      </c>
      <c r="AG1444" s="20">
        <f t="shared" si="560"/>
        <v>0</v>
      </c>
      <c r="AH1444" s="48">
        <f t="shared" si="561"/>
        <v>0</v>
      </c>
      <c r="AI1444" s="80"/>
      <c r="AJ1444" s="80"/>
    </row>
    <row r="1445" spans="1:36" ht="15.75" customHeight="1" thickTop="1" thickBot="1" x14ac:dyDescent="0.3">
      <c r="A1445" s="110"/>
      <c r="B1445" s="44" t="str">
        <f t="shared" si="562"/>
        <v>برجاء إدخال إسم الصنف</v>
      </c>
      <c r="C1445" s="26">
        <f t="shared" si="562"/>
        <v>1</v>
      </c>
      <c r="D1445" s="26">
        <f t="shared" si="550"/>
        <v>0</v>
      </c>
      <c r="E1445" s="26">
        <f t="shared" si="551"/>
        <v>0</v>
      </c>
      <c r="F1445" s="26">
        <f t="shared" si="552"/>
        <v>0</v>
      </c>
      <c r="G1445" s="26">
        <f t="shared" si="553"/>
        <v>0</v>
      </c>
      <c r="H1445" s="27">
        <f t="shared" si="547"/>
        <v>0</v>
      </c>
      <c r="I1445" s="28">
        <f t="shared" si="547"/>
        <v>0</v>
      </c>
      <c r="J1445" s="29"/>
      <c r="K1445" s="30"/>
      <c r="L1445" s="27"/>
      <c r="M1445" s="28"/>
      <c r="N1445" s="29"/>
      <c r="O1445" s="30"/>
      <c r="P1445" s="27"/>
      <c r="Q1445" s="28"/>
      <c r="R1445" s="29"/>
      <c r="S1445" s="30"/>
      <c r="T1445" s="27"/>
      <c r="U1445" s="28"/>
      <c r="V1445" s="29"/>
      <c r="W1445" s="30"/>
      <c r="X1445" s="31">
        <f t="shared" si="563"/>
        <v>0</v>
      </c>
      <c r="Y1445" s="32">
        <f t="shared" si="563"/>
        <v>0</v>
      </c>
      <c r="Z1445" s="32">
        <f t="shared" si="563"/>
        <v>0</v>
      </c>
      <c r="AA1445" s="32">
        <f t="shared" si="563"/>
        <v>0</v>
      </c>
      <c r="AB1445" s="32">
        <f t="shared" si="555"/>
        <v>0</v>
      </c>
      <c r="AC1445" s="32">
        <f t="shared" si="556"/>
        <v>0</v>
      </c>
      <c r="AD1445" s="32">
        <f t="shared" si="557"/>
        <v>0</v>
      </c>
      <c r="AE1445" s="32">
        <f t="shared" si="558"/>
        <v>0</v>
      </c>
      <c r="AF1445" s="33">
        <f t="shared" si="559"/>
        <v>0</v>
      </c>
      <c r="AG1445" s="34">
        <f t="shared" si="560"/>
        <v>0</v>
      </c>
      <c r="AH1445" s="47">
        <f t="shared" si="561"/>
        <v>0</v>
      </c>
      <c r="AI1445" s="80"/>
      <c r="AJ1445" s="80"/>
    </row>
    <row r="1446" spans="1:36" ht="15.75" customHeight="1" thickTop="1" thickBot="1" x14ac:dyDescent="0.3">
      <c r="A1446" s="110"/>
      <c r="B1446" s="3" t="str">
        <f t="shared" si="562"/>
        <v>برجاء إدخال إسم الصنف</v>
      </c>
      <c r="C1446" s="4">
        <f t="shared" si="562"/>
        <v>1</v>
      </c>
      <c r="D1446" s="4">
        <f t="shared" si="550"/>
        <v>0</v>
      </c>
      <c r="E1446" s="4">
        <f t="shared" si="551"/>
        <v>0</v>
      </c>
      <c r="F1446" s="4">
        <f t="shared" si="552"/>
        <v>0</v>
      </c>
      <c r="G1446" s="4">
        <f t="shared" si="553"/>
        <v>0</v>
      </c>
      <c r="H1446" s="13">
        <f t="shared" si="547"/>
        <v>0</v>
      </c>
      <c r="I1446" s="14">
        <f t="shared" si="547"/>
        <v>0</v>
      </c>
      <c r="J1446" s="15"/>
      <c r="K1446" s="16"/>
      <c r="L1446" s="13"/>
      <c r="M1446" s="14"/>
      <c r="N1446" s="15"/>
      <c r="O1446" s="16"/>
      <c r="P1446" s="13"/>
      <c r="Q1446" s="14"/>
      <c r="R1446" s="15"/>
      <c r="S1446" s="16"/>
      <c r="T1446" s="13"/>
      <c r="U1446" s="14"/>
      <c r="V1446" s="15"/>
      <c r="W1446" s="16"/>
      <c r="X1446" s="17">
        <f t="shared" si="563"/>
        <v>0</v>
      </c>
      <c r="Y1446" s="18">
        <f t="shared" si="563"/>
        <v>0</v>
      </c>
      <c r="Z1446" s="18">
        <f t="shared" si="563"/>
        <v>0</v>
      </c>
      <c r="AA1446" s="18">
        <f t="shared" si="563"/>
        <v>0</v>
      </c>
      <c r="AB1446" s="18">
        <f t="shared" si="555"/>
        <v>0</v>
      </c>
      <c r="AC1446" s="18">
        <f t="shared" si="556"/>
        <v>0</v>
      </c>
      <c r="AD1446" s="18">
        <f t="shared" si="557"/>
        <v>0</v>
      </c>
      <c r="AE1446" s="18">
        <f t="shared" si="558"/>
        <v>0</v>
      </c>
      <c r="AF1446" s="19">
        <f t="shared" si="559"/>
        <v>0</v>
      </c>
      <c r="AG1446" s="20">
        <f t="shared" si="560"/>
        <v>0</v>
      </c>
      <c r="AH1446" s="48">
        <f t="shared" si="561"/>
        <v>0</v>
      </c>
      <c r="AI1446" s="80">
        <f>AB1469</f>
        <v>0</v>
      </c>
      <c r="AJ1446" s="80"/>
    </row>
    <row r="1447" spans="1:36" ht="15.75" customHeight="1" thickTop="1" thickBot="1" x14ac:dyDescent="0.3">
      <c r="A1447" s="110"/>
      <c r="B1447" s="44" t="str">
        <f t="shared" si="562"/>
        <v>برجاء إدخال إسم الصنف</v>
      </c>
      <c r="C1447" s="26">
        <f t="shared" si="562"/>
        <v>1</v>
      </c>
      <c r="D1447" s="26">
        <f t="shared" si="550"/>
        <v>0</v>
      </c>
      <c r="E1447" s="26">
        <f t="shared" si="551"/>
        <v>0</v>
      </c>
      <c r="F1447" s="26">
        <f t="shared" si="552"/>
        <v>0</v>
      </c>
      <c r="G1447" s="26">
        <f t="shared" si="553"/>
        <v>0</v>
      </c>
      <c r="H1447" s="27">
        <f t="shared" si="547"/>
        <v>0</v>
      </c>
      <c r="I1447" s="28">
        <f t="shared" si="547"/>
        <v>0</v>
      </c>
      <c r="J1447" s="29"/>
      <c r="K1447" s="30"/>
      <c r="L1447" s="27"/>
      <c r="M1447" s="28"/>
      <c r="N1447" s="29"/>
      <c r="O1447" s="30"/>
      <c r="P1447" s="27"/>
      <c r="Q1447" s="28"/>
      <c r="R1447" s="29"/>
      <c r="S1447" s="30"/>
      <c r="T1447" s="27"/>
      <c r="U1447" s="28"/>
      <c r="V1447" s="29"/>
      <c r="W1447" s="30"/>
      <c r="X1447" s="31">
        <f t="shared" si="563"/>
        <v>0</v>
      </c>
      <c r="Y1447" s="32">
        <f t="shared" si="563"/>
        <v>0</v>
      </c>
      <c r="Z1447" s="32">
        <f t="shared" si="563"/>
        <v>0</v>
      </c>
      <c r="AA1447" s="32">
        <f t="shared" si="563"/>
        <v>0</v>
      </c>
      <c r="AB1447" s="32">
        <f t="shared" si="555"/>
        <v>0</v>
      </c>
      <c r="AC1447" s="32">
        <f t="shared" si="556"/>
        <v>0</v>
      </c>
      <c r="AD1447" s="32">
        <f t="shared" si="557"/>
        <v>0</v>
      </c>
      <c r="AE1447" s="32">
        <f t="shared" si="558"/>
        <v>0</v>
      </c>
      <c r="AF1447" s="33">
        <f t="shared" si="559"/>
        <v>0</v>
      </c>
      <c r="AG1447" s="34">
        <f t="shared" si="560"/>
        <v>0</v>
      </c>
      <c r="AH1447" s="47">
        <f t="shared" si="561"/>
        <v>0</v>
      </c>
      <c r="AI1447" s="80"/>
      <c r="AJ1447" s="80"/>
    </row>
    <row r="1448" spans="1:36" ht="15.75" customHeight="1" thickTop="1" thickBot="1" x14ac:dyDescent="0.3">
      <c r="A1448" s="110"/>
      <c r="B1448" s="3" t="str">
        <f t="shared" si="562"/>
        <v>برجاء إدخال إسم الصنف</v>
      </c>
      <c r="C1448" s="4">
        <f t="shared" si="562"/>
        <v>1</v>
      </c>
      <c r="D1448" s="4">
        <f t="shared" si="550"/>
        <v>0</v>
      </c>
      <c r="E1448" s="4">
        <f t="shared" si="551"/>
        <v>0</v>
      </c>
      <c r="F1448" s="4">
        <f t="shared" si="552"/>
        <v>0</v>
      </c>
      <c r="G1448" s="4">
        <f t="shared" si="553"/>
        <v>0</v>
      </c>
      <c r="H1448" s="13">
        <f t="shared" si="547"/>
        <v>0</v>
      </c>
      <c r="I1448" s="14">
        <f t="shared" si="547"/>
        <v>0</v>
      </c>
      <c r="J1448" s="15"/>
      <c r="K1448" s="16"/>
      <c r="L1448" s="13"/>
      <c r="M1448" s="14"/>
      <c r="N1448" s="15"/>
      <c r="O1448" s="16"/>
      <c r="P1448" s="13"/>
      <c r="Q1448" s="14"/>
      <c r="R1448" s="15"/>
      <c r="S1448" s="16"/>
      <c r="T1448" s="13"/>
      <c r="U1448" s="14"/>
      <c r="V1448" s="15"/>
      <c r="W1448" s="16"/>
      <c r="X1448" s="17">
        <f t="shared" si="563"/>
        <v>0</v>
      </c>
      <c r="Y1448" s="18">
        <f t="shared" si="563"/>
        <v>0</v>
      </c>
      <c r="Z1448" s="18">
        <f t="shared" si="563"/>
        <v>0</v>
      </c>
      <c r="AA1448" s="18">
        <f t="shared" si="563"/>
        <v>0</v>
      </c>
      <c r="AB1448" s="18">
        <f t="shared" si="555"/>
        <v>0</v>
      </c>
      <c r="AC1448" s="18">
        <f t="shared" si="556"/>
        <v>0</v>
      </c>
      <c r="AD1448" s="18">
        <f t="shared" si="557"/>
        <v>0</v>
      </c>
      <c r="AE1448" s="18">
        <f t="shared" si="558"/>
        <v>0</v>
      </c>
      <c r="AF1448" s="19">
        <f t="shared" si="559"/>
        <v>0</v>
      </c>
      <c r="AG1448" s="20">
        <f t="shared" si="560"/>
        <v>0</v>
      </c>
      <c r="AH1448" s="48">
        <f t="shared" si="561"/>
        <v>0</v>
      </c>
      <c r="AI1448" s="80"/>
      <c r="AJ1448" s="80"/>
    </row>
    <row r="1449" spans="1:36" ht="15.75" customHeight="1" thickTop="1" thickBot="1" x14ac:dyDescent="0.3">
      <c r="A1449" s="110"/>
      <c r="B1449" s="44" t="str">
        <f t="shared" si="562"/>
        <v>برجاء إدخال إسم الصنف</v>
      </c>
      <c r="C1449" s="26">
        <f t="shared" si="562"/>
        <v>1</v>
      </c>
      <c r="D1449" s="26">
        <f t="shared" si="550"/>
        <v>0</v>
      </c>
      <c r="E1449" s="26">
        <f t="shared" si="551"/>
        <v>0</v>
      </c>
      <c r="F1449" s="26">
        <f t="shared" si="552"/>
        <v>0</v>
      </c>
      <c r="G1449" s="26">
        <f t="shared" si="553"/>
        <v>0</v>
      </c>
      <c r="H1449" s="27">
        <f t="shared" si="547"/>
        <v>0</v>
      </c>
      <c r="I1449" s="28">
        <f t="shared" si="547"/>
        <v>0</v>
      </c>
      <c r="J1449" s="29"/>
      <c r="K1449" s="30"/>
      <c r="L1449" s="27"/>
      <c r="M1449" s="28"/>
      <c r="N1449" s="29"/>
      <c r="O1449" s="30"/>
      <c r="P1449" s="27"/>
      <c r="Q1449" s="28"/>
      <c r="R1449" s="29"/>
      <c r="S1449" s="30"/>
      <c r="T1449" s="27"/>
      <c r="U1449" s="28"/>
      <c r="V1449" s="29"/>
      <c r="W1449" s="30"/>
      <c r="X1449" s="31">
        <f t="shared" si="563"/>
        <v>0</v>
      </c>
      <c r="Y1449" s="32">
        <f t="shared" si="563"/>
        <v>0</v>
      </c>
      <c r="Z1449" s="32">
        <f t="shared" si="563"/>
        <v>0</v>
      </c>
      <c r="AA1449" s="32">
        <f t="shared" si="563"/>
        <v>0</v>
      </c>
      <c r="AB1449" s="32">
        <f t="shared" si="555"/>
        <v>0</v>
      </c>
      <c r="AC1449" s="32">
        <f t="shared" si="556"/>
        <v>0</v>
      </c>
      <c r="AD1449" s="32">
        <f t="shared" si="557"/>
        <v>0</v>
      </c>
      <c r="AE1449" s="32">
        <f t="shared" si="558"/>
        <v>0</v>
      </c>
      <c r="AF1449" s="33">
        <f t="shared" si="559"/>
        <v>0</v>
      </c>
      <c r="AG1449" s="34">
        <f t="shared" si="560"/>
        <v>0</v>
      </c>
      <c r="AH1449" s="47">
        <f t="shared" si="561"/>
        <v>0</v>
      </c>
      <c r="AI1449" s="80"/>
      <c r="AJ1449" s="80"/>
    </row>
    <row r="1450" spans="1:36" ht="15.75" customHeight="1" thickTop="1" thickBot="1" x14ac:dyDescent="0.3">
      <c r="A1450" s="110"/>
      <c r="B1450" s="3" t="str">
        <f t="shared" si="562"/>
        <v>برجاء إدخال إسم الصنف</v>
      </c>
      <c r="C1450" s="4">
        <f t="shared" si="562"/>
        <v>1</v>
      </c>
      <c r="D1450" s="4">
        <f t="shared" si="550"/>
        <v>0</v>
      </c>
      <c r="E1450" s="4">
        <f t="shared" si="551"/>
        <v>0</v>
      </c>
      <c r="F1450" s="4">
        <f t="shared" si="552"/>
        <v>0</v>
      </c>
      <c r="G1450" s="4">
        <f t="shared" si="553"/>
        <v>0</v>
      </c>
      <c r="H1450" s="13">
        <f t="shared" si="547"/>
        <v>0</v>
      </c>
      <c r="I1450" s="14">
        <f t="shared" si="547"/>
        <v>0</v>
      </c>
      <c r="J1450" s="15"/>
      <c r="K1450" s="16"/>
      <c r="L1450" s="13"/>
      <c r="M1450" s="14"/>
      <c r="N1450" s="15"/>
      <c r="O1450" s="16"/>
      <c r="P1450" s="13"/>
      <c r="Q1450" s="14"/>
      <c r="R1450" s="15"/>
      <c r="S1450" s="16"/>
      <c r="T1450" s="13"/>
      <c r="U1450" s="14"/>
      <c r="V1450" s="15"/>
      <c r="W1450" s="16"/>
      <c r="X1450" s="17">
        <f t="shared" si="563"/>
        <v>0</v>
      </c>
      <c r="Y1450" s="18">
        <f t="shared" si="563"/>
        <v>0</v>
      </c>
      <c r="Z1450" s="18">
        <f t="shared" si="563"/>
        <v>0</v>
      </c>
      <c r="AA1450" s="18">
        <f t="shared" si="563"/>
        <v>0</v>
      </c>
      <c r="AB1450" s="18">
        <f t="shared" si="555"/>
        <v>0</v>
      </c>
      <c r="AC1450" s="18">
        <f t="shared" si="556"/>
        <v>0</v>
      </c>
      <c r="AD1450" s="18">
        <f t="shared" si="557"/>
        <v>0</v>
      </c>
      <c r="AE1450" s="18">
        <f t="shared" si="558"/>
        <v>0</v>
      </c>
      <c r="AF1450" s="19">
        <f t="shared" si="559"/>
        <v>0</v>
      </c>
      <c r="AG1450" s="20">
        <f t="shared" si="560"/>
        <v>0</v>
      </c>
      <c r="AH1450" s="48">
        <f t="shared" si="561"/>
        <v>0</v>
      </c>
      <c r="AI1450" s="80"/>
      <c r="AJ1450" s="80"/>
    </row>
    <row r="1451" spans="1:36" ht="15.75" customHeight="1" thickTop="1" thickBot="1" x14ac:dyDescent="0.3">
      <c r="A1451" s="110"/>
      <c r="B1451" s="44" t="str">
        <f t="shared" si="562"/>
        <v>برجاء إدخال إسم الصنف</v>
      </c>
      <c r="C1451" s="26">
        <f t="shared" si="562"/>
        <v>1</v>
      </c>
      <c r="D1451" s="26">
        <f t="shared" si="550"/>
        <v>0</v>
      </c>
      <c r="E1451" s="26">
        <f t="shared" si="551"/>
        <v>0</v>
      </c>
      <c r="F1451" s="26">
        <f t="shared" si="552"/>
        <v>0</v>
      </c>
      <c r="G1451" s="26">
        <f t="shared" si="553"/>
        <v>0</v>
      </c>
      <c r="H1451" s="27">
        <f t="shared" si="547"/>
        <v>0</v>
      </c>
      <c r="I1451" s="28">
        <f t="shared" si="547"/>
        <v>0</v>
      </c>
      <c r="J1451" s="29"/>
      <c r="K1451" s="30"/>
      <c r="L1451" s="27"/>
      <c r="M1451" s="28"/>
      <c r="N1451" s="29"/>
      <c r="O1451" s="30"/>
      <c r="P1451" s="27"/>
      <c r="Q1451" s="28"/>
      <c r="R1451" s="29"/>
      <c r="S1451" s="30"/>
      <c r="T1451" s="27"/>
      <c r="U1451" s="28"/>
      <c r="V1451" s="29"/>
      <c r="W1451" s="30"/>
      <c r="X1451" s="31">
        <f t="shared" si="563"/>
        <v>0</v>
      </c>
      <c r="Y1451" s="32">
        <f t="shared" si="563"/>
        <v>0</v>
      </c>
      <c r="Z1451" s="32">
        <f t="shared" si="563"/>
        <v>0</v>
      </c>
      <c r="AA1451" s="32">
        <f t="shared" si="563"/>
        <v>0</v>
      </c>
      <c r="AB1451" s="32">
        <f t="shared" si="555"/>
        <v>0</v>
      </c>
      <c r="AC1451" s="32">
        <f t="shared" si="556"/>
        <v>0</v>
      </c>
      <c r="AD1451" s="32">
        <f t="shared" si="557"/>
        <v>0</v>
      </c>
      <c r="AE1451" s="32">
        <f t="shared" si="558"/>
        <v>0</v>
      </c>
      <c r="AF1451" s="33">
        <f t="shared" si="559"/>
        <v>0</v>
      </c>
      <c r="AG1451" s="34">
        <f t="shared" si="560"/>
        <v>0</v>
      </c>
      <c r="AH1451" s="47">
        <f t="shared" si="561"/>
        <v>0</v>
      </c>
      <c r="AI1451" s="80"/>
      <c r="AJ1451" s="80"/>
    </row>
    <row r="1452" spans="1:36" ht="15.75" customHeight="1" thickTop="1" thickBot="1" x14ac:dyDescent="0.3">
      <c r="A1452" s="110"/>
      <c r="B1452" s="3" t="str">
        <f t="shared" si="562"/>
        <v>برجاء إدخال إسم الصنف</v>
      </c>
      <c r="C1452" s="4">
        <f t="shared" si="562"/>
        <v>1</v>
      </c>
      <c r="D1452" s="4">
        <f t="shared" si="550"/>
        <v>0</v>
      </c>
      <c r="E1452" s="4">
        <f t="shared" si="551"/>
        <v>0</v>
      </c>
      <c r="F1452" s="4">
        <f t="shared" si="552"/>
        <v>0</v>
      </c>
      <c r="G1452" s="4">
        <f t="shared" si="553"/>
        <v>0</v>
      </c>
      <c r="H1452" s="13">
        <f t="shared" si="547"/>
        <v>0</v>
      </c>
      <c r="I1452" s="14">
        <f t="shared" si="547"/>
        <v>0</v>
      </c>
      <c r="J1452" s="15"/>
      <c r="K1452" s="16"/>
      <c r="L1452" s="13"/>
      <c r="M1452" s="14"/>
      <c r="N1452" s="15"/>
      <c r="O1452" s="16"/>
      <c r="P1452" s="13"/>
      <c r="Q1452" s="14"/>
      <c r="R1452" s="15"/>
      <c r="S1452" s="16"/>
      <c r="T1452" s="13"/>
      <c r="U1452" s="14"/>
      <c r="V1452" s="15"/>
      <c r="W1452" s="16"/>
      <c r="X1452" s="17">
        <f t="shared" si="563"/>
        <v>0</v>
      </c>
      <c r="Y1452" s="18">
        <f t="shared" si="563"/>
        <v>0</v>
      </c>
      <c r="Z1452" s="18">
        <f t="shared" si="563"/>
        <v>0</v>
      </c>
      <c r="AA1452" s="18">
        <f t="shared" si="563"/>
        <v>0</v>
      </c>
      <c r="AB1452" s="18">
        <f t="shared" si="555"/>
        <v>0</v>
      </c>
      <c r="AC1452" s="18">
        <f t="shared" si="556"/>
        <v>0</v>
      </c>
      <c r="AD1452" s="18">
        <f t="shared" si="557"/>
        <v>0</v>
      </c>
      <c r="AE1452" s="18">
        <f t="shared" si="558"/>
        <v>0</v>
      </c>
      <c r="AF1452" s="19">
        <f t="shared" si="559"/>
        <v>0</v>
      </c>
      <c r="AG1452" s="20">
        <f t="shared" si="560"/>
        <v>0</v>
      </c>
      <c r="AH1452" s="48">
        <f t="shared" si="561"/>
        <v>0</v>
      </c>
      <c r="AI1452" s="80"/>
      <c r="AJ1452" s="80"/>
    </row>
    <row r="1453" spans="1:36" ht="15.75" customHeight="1" thickTop="1" thickBot="1" x14ac:dyDescent="0.3">
      <c r="A1453" s="110"/>
      <c r="B1453" s="44" t="str">
        <f t="shared" si="562"/>
        <v>برجاء إدخال إسم الصنف</v>
      </c>
      <c r="C1453" s="26">
        <f t="shared" si="562"/>
        <v>1</v>
      </c>
      <c r="D1453" s="26">
        <f t="shared" si="550"/>
        <v>0</v>
      </c>
      <c r="E1453" s="26">
        <f t="shared" si="551"/>
        <v>0</v>
      </c>
      <c r="F1453" s="26">
        <f t="shared" si="552"/>
        <v>0</v>
      </c>
      <c r="G1453" s="26">
        <f t="shared" si="553"/>
        <v>0</v>
      </c>
      <c r="H1453" s="27">
        <f t="shared" si="547"/>
        <v>0</v>
      </c>
      <c r="I1453" s="28">
        <f t="shared" si="547"/>
        <v>0</v>
      </c>
      <c r="J1453" s="29"/>
      <c r="K1453" s="30"/>
      <c r="L1453" s="27"/>
      <c r="M1453" s="28"/>
      <c r="N1453" s="29"/>
      <c r="O1453" s="30"/>
      <c r="P1453" s="27"/>
      <c r="Q1453" s="28"/>
      <c r="R1453" s="29"/>
      <c r="S1453" s="30"/>
      <c r="T1453" s="27"/>
      <c r="U1453" s="28"/>
      <c r="V1453" s="29"/>
      <c r="W1453" s="30"/>
      <c r="X1453" s="31">
        <f t="shared" si="563"/>
        <v>0</v>
      </c>
      <c r="Y1453" s="32">
        <f t="shared" si="563"/>
        <v>0</v>
      </c>
      <c r="Z1453" s="32">
        <f t="shared" si="563"/>
        <v>0</v>
      </c>
      <c r="AA1453" s="32">
        <f t="shared" si="563"/>
        <v>0</v>
      </c>
      <c r="AB1453" s="32">
        <f t="shared" si="555"/>
        <v>0</v>
      </c>
      <c r="AC1453" s="32">
        <f t="shared" si="556"/>
        <v>0</v>
      </c>
      <c r="AD1453" s="32">
        <f t="shared" si="557"/>
        <v>0</v>
      </c>
      <c r="AE1453" s="32">
        <f t="shared" si="558"/>
        <v>0</v>
      </c>
      <c r="AF1453" s="33">
        <f t="shared" si="559"/>
        <v>0</v>
      </c>
      <c r="AG1453" s="34">
        <f t="shared" si="560"/>
        <v>0</v>
      </c>
      <c r="AH1453" s="47">
        <f t="shared" si="561"/>
        <v>0</v>
      </c>
      <c r="AI1453" s="80"/>
      <c r="AJ1453" s="80"/>
    </row>
    <row r="1454" spans="1:36" ht="15.75" customHeight="1" thickTop="1" thickBot="1" x14ac:dyDescent="0.3">
      <c r="A1454" s="110"/>
      <c r="B1454" s="3" t="str">
        <f t="shared" si="562"/>
        <v>برجاء إدخال إسم الصنف</v>
      </c>
      <c r="C1454" s="4">
        <f t="shared" si="562"/>
        <v>1</v>
      </c>
      <c r="D1454" s="4">
        <f t="shared" si="550"/>
        <v>0</v>
      </c>
      <c r="E1454" s="4">
        <f t="shared" si="551"/>
        <v>0</v>
      </c>
      <c r="F1454" s="4">
        <f t="shared" si="552"/>
        <v>0</v>
      </c>
      <c r="G1454" s="4">
        <f t="shared" si="553"/>
        <v>0</v>
      </c>
      <c r="H1454" s="13">
        <f t="shared" si="547"/>
        <v>0</v>
      </c>
      <c r="I1454" s="14">
        <f t="shared" si="547"/>
        <v>0</v>
      </c>
      <c r="J1454" s="15"/>
      <c r="K1454" s="16"/>
      <c r="L1454" s="13"/>
      <c r="M1454" s="14"/>
      <c r="N1454" s="15"/>
      <c r="O1454" s="16"/>
      <c r="P1454" s="13"/>
      <c r="Q1454" s="14"/>
      <c r="R1454" s="15"/>
      <c r="S1454" s="16"/>
      <c r="T1454" s="13"/>
      <c r="U1454" s="14"/>
      <c r="V1454" s="15"/>
      <c r="W1454" s="16"/>
      <c r="X1454" s="17">
        <f t="shared" si="563"/>
        <v>0</v>
      </c>
      <c r="Y1454" s="18">
        <f t="shared" si="563"/>
        <v>0</v>
      </c>
      <c r="Z1454" s="18">
        <f t="shared" si="563"/>
        <v>0</v>
      </c>
      <c r="AA1454" s="18">
        <f t="shared" si="563"/>
        <v>0</v>
      </c>
      <c r="AB1454" s="18">
        <f t="shared" si="555"/>
        <v>0</v>
      </c>
      <c r="AC1454" s="18">
        <f t="shared" si="556"/>
        <v>0</v>
      </c>
      <c r="AD1454" s="18">
        <f t="shared" si="557"/>
        <v>0</v>
      </c>
      <c r="AE1454" s="18">
        <f t="shared" si="558"/>
        <v>0</v>
      </c>
      <c r="AF1454" s="19">
        <f t="shared" si="559"/>
        <v>0</v>
      </c>
      <c r="AG1454" s="20">
        <f t="shared" si="560"/>
        <v>0</v>
      </c>
      <c r="AH1454" s="48">
        <f t="shared" si="561"/>
        <v>0</v>
      </c>
      <c r="AI1454" s="80" t="s">
        <v>33</v>
      </c>
      <c r="AJ1454" s="80"/>
    </row>
    <row r="1455" spans="1:36" ht="15.75" customHeight="1" thickTop="1" thickBot="1" x14ac:dyDescent="0.3">
      <c r="A1455" s="110"/>
      <c r="B1455" s="44" t="str">
        <f t="shared" si="562"/>
        <v>برجاء إدخال إسم الصنف</v>
      </c>
      <c r="C1455" s="26">
        <f t="shared" si="562"/>
        <v>1</v>
      </c>
      <c r="D1455" s="26">
        <f t="shared" si="550"/>
        <v>0</v>
      </c>
      <c r="E1455" s="26">
        <f t="shared" si="551"/>
        <v>0</v>
      </c>
      <c r="F1455" s="26">
        <f t="shared" si="552"/>
        <v>0</v>
      </c>
      <c r="G1455" s="26">
        <f t="shared" si="553"/>
        <v>0</v>
      </c>
      <c r="H1455" s="27">
        <f t="shared" si="547"/>
        <v>0</v>
      </c>
      <c r="I1455" s="28">
        <f t="shared" si="547"/>
        <v>0</v>
      </c>
      <c r="J1455" s="29"/>
      <c r="K1455" s="30"/>
      <c r="L1455" s="27"/>
      <c r="M1455" s="28"/>
      <c r="N1455" s="29"/>
      <c r="O1455" s="30"/>
      <c r="P1455" s="27"/>
      <c r="Q1455" s="28"/>
      <c r="R1455" s="29"/>
      <c r="S1455" s="30"/>
      <c r="T1455" s="27"/>
      <c r="U1455" s="28"/>
      <c r="V1455" s="29"/>
      <c r="W1455" s="30"/>
      <c r="X1455" s="31">
        <f t="shared" si="563"/>
        <v>0</v>
      </c>
      <c r="Y1455" s="32">
        <f t="shared" si="563"/>
        <v>0</v>
      </c>
      <c r="Z1455" s="32">
        <f t="shared" si="563"/>
        <v>0</v>
      </c>
      <c r="AA1455" s="32">
        <f t="shared" si="563"/>
        <v>0</v>
      </c>
      <c r="AB1455" s="32">
        <f t="shared" si="555"/>
        <v>0</v>
      </c>
      <c r="AC1455" s="32">
        <f t="shared" si="556"/>
        <v>0</v>
      </c>
      <c r="AD1455" s="32">
        <f t="shared" si="557"/>
        <v>0</v>
      </c>
      <c r="AE1455" s="32">
        <f t="shared" si="558"/>
        <v>0</v>
      </c>
      <c r="AF1455" s="33">
        <f t="shared" si="559"/>
        <v>0</v>
      </c>
      <c r="AG1455" s="34">
        <f t="shared" si="560"/>
        <v>0</v>
      </c>
      <c r="AH1455" s="47">
        <f t="shared" si="561"/>
        <v>0</v>
      </c>
      <c r="AI1455" s="80"/>
      <c r="AJ1455" s="80"/>
    </row>
    <row r="1456" spans="1:36" ht="15.75" customHeight="1" thickTop="1" thickBot="1" x14ac:dyDescent="0.3">
      <c r="A1456" s="110"/>
      <c r="B1456" s="3" t="str">
        <f t="shared" si="562"/>
        <v>برجاء إدخال إسم الصنف</v>
      </c>
      <c r="C1456" s="4">
        <f t="shared" si="562"/>
        <v>1</v>
      </c>
      <c r="D1456" s="4">
        <f t="shared" si="550"/>
        <v>0</v>
      </c>
      <c r="E1456" s="4">
        <f t="shared" si="551"/>
        <v>0</v>
      </c>
      <c r="F1456" s="4">
        <f t="shared" si="552"/>
        <v>0</v>
      </c>
      <c r="G1456" s="4">
        <f t="shared" si="553"/>
        <v>0</v>
      </c>
      <c r="H1456" s="13">
        <f t="shared" si="547"/>
        <v>0</v>
      </c>
      <c r="I1456" s="14">
        <f t="shared" si="547"/>
        <v>0</v>
      </c>
      <c r="J1456" s="15"/>
      <c r="K1456" s="16"/>
      <c r="L1456" s="13"/>
      <c r="M1456" s="14"/>
      <c r="N1456" s="15"/>
      <c r="O1456" s="16"/>
      <c r="P1456" s="13"/>
      <c r="Q1456" s="14"/>
      <c r="R1456" s="15"/>
      <c r="S1456" s="16"/>
      <c r="T1456" s="13"/>
      <c r="U1456" s="14"/>
      <c r="V1456" s="15"/>
      <c r="W1456" s="16"/>
      <c r="X1456" s="17">
        <f t="shared" si="563"/>
        <v>0</v>
      </c>
      <c r="Y1456" s="18">
        <f t="shared" si="563"/>
        <v>0</v>
      </c>
      <c r="Z1456" s="18">
        <f t="shared" si="563"/>
        <v>0</v>
      </c>
      <c r="AA1456" s="18">
        <f t="shared" si="563"/>
        <v>0</v>
      </c>
      <c r="AB1456" s="18">
        <f t="shared" si="555"/>
        <v>0</v>
      </c>
      <c r="AC1456" s="18">
        <f t="shared" si="556"/>
        <v>0</v>
      </c>
      <c r="AD1456" s="18">
        <f t="shared" si="557"/>
        <v>0</v>
      </c>
      <c r="AE1456" s="18">
        <f t="shared" si="558"/>
        <v>0</v>
      </c>
      <c r="AF1456" s="19">
        <f t="shared" si="559"/>
        <v>0</v>
      </c>
      <c r="AG1456" s="20">
        <f t="shared" si="560"/>
        <v>0</v>
      </c>
      <c r="AH1456" s="48">
        <f t="shared" si="561"/>
        <v>0</v>
      </c>
      <c r="AI1456" s="80"/>
      <c r="AJ1456" s="80"/>
    </row>
    <row r="1457" spans="1:36" ht="15.75" customHeight="1" thickTop="1" thickBot="1" x14ac:dyDescent="0.3">
      <c r="A1457" s="110"/>
      <c r="B1457" s="44" t="str">
        <f t="shared" ref="B1457:C1463" si="564">B1408</f>
        <v>برجاء إدخال إسم الصنف</v>
      </c>
      <c r="C1457" s="26">
        <f t="shared" si="564"/>
        <v>1</v>
      </c>
      <c r="D1457" s="26">
        <f t="shared" si="550"/>
        <v>0</v>
      </c>
      <c r="E1457" s="26">
        <f t="shared" si="551"/>
        <v>0</v>
      </c>
      <c r="F1457" s="26">
        <f t="shared" si="552"/>
        <v>0</v>
      </c>
      <c r="G1457" s="26">
        <f t="shared" si="553"/>
        <v>0</v>
      </c>
      <c r="H1457" s="27">
        <f t="shared" si="547"/>
        <v>0</v>
      </c>
      <c r="I1457" s="28">
        <f t="shared" si="547"/>
        <v>0</v>
      </c>
      <c r="J1457" s="29"/>
      <c r="K1457" s="30"/>
      <c r="L1457" s="27"/>
      <c r="M1457" s="28"/>
      <c r="N1457" s="29"/>
      <c r="O1457" s="30"/>
      <c r="P1457" s="27"/>
      <c r="Q1457" s="28"/>
      <c r="R1457" s="29"/>
      <c r="S1457" s="30"/>
      <c r="T1457" s="27"/>
      <c r="U1457" s="28"/>
      <c r="V1457" s="29"/>
      <c r="W1457" s="30"/>
      <c r="X1457" s="31">
        <f t="shared" ref="X1457:AA1463" si="565">X1408</f>
        <v>0</v>
      </c>
      <c r="Y1457" s="32">
        <f t="shared" si="565"/>
        <v>0</v>
      </c>
      <c r="Z1457" s="32">
        <f t="shared" si="565"/>
        <v>0</v>
      </c>
      <c r="AA1457" s="32">
        <f t="shared" si="565"/>
        <v>0</v>
      </c>
      <c r="AB1457" s="32">
        <f t="shared" si="555"/>
        <v>0</v>
      </c>
      <c r="AC1457" s="32">
        <f t="shared" si="556"/>
        <v>0</v>
      </c>
      <c r="AD1457" s="32">
        <f t="shared" si="557"/>
        <v>0</v>
      </c>
      <c r="AE1457" s="32">
        <f t="shared" si="558"/>
        <v>0</v>
      </c>
      <c r="AF1457" s="33">
        <f t="shared" si="559"/>
        <v>0</v>
      </c>
      <c r="AG1457" s="34">
        <f t="shared" si="560"/>
        <v>0</v>
      </c>
      <c r="AH1457" s="47">
        <f t="shared" si="561"/>
        <v>0</v>
      </c>
      <c r="AI1457" s="80"/>
      <c r="AJ1457" s="80"/>
    </row>
    <row r="1458" spans="1:36" ht="15.75" customHeight="1" thickTop="1" thickBot="1" x14ac:dyDescent="0.3">
      <c r="A1458" s="110"/>
      <c r="B1458" s="3" t="str">
        <f t="shared" si="564"/>
        <v>برجاء إدخال إسم الصنف</v>
      </c>
      <c r="C1458" s="4">
        <f t="shared" si="564"/>
        <v>1</v>
      </c>
      <c r="D1458" s="4">
        <f t="shared" si="550"/>
        <v>0</v>
      </c>
      <c r="E1458" s="4">
        <f t="shared" si="551"/>
        <v>0</v>
      </c>
      <c r="F1458" s="4">
        <f t="shared" si="552"/>
        <v>0</v>
      </c>
      <c r="G1458" s="4">
        <f t="shared" si="553"/>
        <v>0</v>
      </c>
      <c r="H1458" s="13">
        <f t="shared" si="547"/>
        <v>0</v>
      </c>
      <c r="I1458" s="14">
        <f t="shared" si="547"/>
        <v>0</v>
      </c>
      <c r="J1458" s="15"/>
      <c r="K1458" s="16"/>
      <c r="L1458" s="13"/>
      <c r="M1458" s="14"/>
      <c r="N1458" s="15"/>
      <c r="O1458" s="16"/>
      <c r="P1458" s="13"/>
      <c r="Q1458" s="14"/>
      <c r="R1458" s="15"/>
      <c r="S1458" s="16"/>
      <c r="T1458" s="13"/>
      <c r="U1458" s="14"/>
      <c r="V1458" s="15"/>
      <c r="W1458" s="16"/>
      <c r="X1458" s="17">
        <f t="shared" si="565"/>
        <v>0</v>
      </c>
      <c r="Y1458" s="18">
        <f t="shared" si="565"/>
        <v>0</v>
      </c>
      <c r="Z1458" s="18">
        <f t="shared" si="565"/>
        <v>0</v>
      </c>
      <c r="AA1458" s="18">
        <f t="shared" si="565"/>
        <v>0</v>
      </c>
      <c r="AB1458" s="18">
        <f t="shared" si="555"/>
        <v>0</v>
      </c>
      <c r="AC1458" s="18">
        <f t="shared" si="556"/>
        <v>0</v>
      </c>
      <c r="AD1458" s="18">
        <f t="shared" si="557"/>
        <v>0</v>
      </c>
      <c r="AE1458" s="18">
        <f t="shared" si="558"/>
        <v>0</v>
      </c>
      <c r="AF1458" s="19">
        <f t="shared" si="559"/>
        <v>0</v>
      </c>
      <c r="AG1458" s="20">
        <f t="shared" si="560"/>
        <v>0</v>
      </c>
      <c r="AH1458" s="48">
        <f t="shared" si="561"/>
        <v>0</v>
      </c>
      <c r="AI1458" s="80"/>
      <c r="AJ1458" s="80"/>
    </row>
    <row r="1459" spans="1:36" ht="15.75" customHeight="1" thickTop="1" thickBot="1" x14ac:dyDescent="0.3">
      <c r="A1459" s="110"/>
      <c r="B1459" s="44" t="str">
        <f t="shared" si="564"/>
        <v>برجاء إدخال إسم الصنف</v>
      </c>
      <c r="C1459" s="26">
        <f t="shared" si="564"/>
        <v>1</v>
      </c>
      <c r="D1459" s="26">
        <f t="shared" si="550"/>
        <v>0</v>
      </c>
      <c r="E1459" s="26">
        <f t="shared" si="551"/>
        <v>0</v>
      </c>
      <c r="F1459" s="26">
        <f t="shared" si="552"/>
        <v>0</v>
      </c>
      <c r="G1459" s="26">
        <f t="shared" si="553"/>
        <v>0</v>
      </c>
      <c r="H1459" s="27">
        <f t="shared" si="547"/>
        <v>0</v>
      </c>
      <c r="I1459" s="28">
        <f t="shared" si="547"/>
        <v>0</v>
      </c>
      <c r="J1459" s="29"/>
      <c r="K1459" s="30"/>
      <c r="L1459" s="27"/>
      <c r="M1459" s="28"/>
      <c r="N1459" s="29"/>
      <c r="O1459" s="30"/>
      <c r="P1459" s="27"/>
      <c r="Q1459" s="28"/>
      <c r="R1459" s="29"/>
      <c r="S1459" s="30"/>
      <c r="T1459" s="27"/>
      <c r="U1459" s="28"/>
      <c r="V1459" s="29"/>
      <c r="W1459" s="30"/>
      <c r="X1459" s="31">
        <f t="shared" si="565"/>
        <v>0</v>
      </c>
      <c r="Y1459" s="32">
        <f t="shared" si="565"/>
        <v>0</v>
      </c>
      <c r="Z1459" s="32">
        <f t="shared" si="565"/>
        <v>0</v>
      </c>
      <c r="AA1459" s="32">
        <f t="shared" si="565"/>
        <v>0</v>
      </c>
      <c r="AB1459" s="32">
        <f t="shared" si="555"/>
        <v>0</v>
      </c>
      <c r="AC1459" s="32">
        <f t="shared" si="556"/>
        <v>0</v>
      </c>
      <c r="AD1459" s="32">
        <f t="shared" si="557"/>
        <v>0</v>
      </c>
      <c r="AE1459" s="32">
        <f t="shared" si="558"/>
        <v>0</v>
      </c>
      <c r="AF1459" s="33">
        <f t="shared" si="559"/>
        <v>0</v>
      </c>
      <c r="AG1459" s="34">
        <f t="shared" si="560"/>
        <v>0</v>
      </c>
      <c r="AH1459" s="47">
        <f t="shared" si="561"/>
        <v>0</v>
      </c>
      <c r="AI1459" s="80"/>
      <c r="AJ1459" s="80"/>
    </row>
    <row r="1460" spans="1:36" ht="15.75" customHeight="1" thickTop="1" thickBot="1" x14ac:dyDescent="0.3">
      <c r="A1460" s="110"/>
      <c r="B1460" s="3" t="str">
        <f t="shared" si="564"/>
        <v>برجاء إدخال إسم الصنف</v>
      </c>
      <c r="C1460" s="4">
        <f t="shared" si="564"/>
        <v>1</v>
      </c>
      <c r="D1460" s="4">
        <f t="shared" si="550"/>
        <v>0</v>
      </c>
      <c r="E1460" s="4">
        <f t="shared" si="551"/>
        <v>0</v>
      </c>
      <c r="F1460" s="4">
        <f t="shared" si="552"/>
        <v>0</v>
      </c>
      <c r="G1460" s="4">
        <f t="shared" si="553"/>
        <v>0</v>
      </c>
      <c r="H1460" s="13">
        <f t="shared" si="547"/>
        <v>0</v>
      </c>
      <c r="I1460" s="14">
        <f t="shared" si="547"/>
        <v>0</v>
      </c>
      <c r="J1460" s="15"/>
      <c r="K1460" s="16"/>
      <c r="L1460" s="13"/>
      <c r="M1460" s="14"/>
      <c r="N1460" s="15"/>
      <c r="O1460" s="16"/>
      <c r="P1460" s="13"/>
      <c r="Q1460" s="14"/>
      <c r="R1460" s="15"/>
      <c r="S1460" s="16"/>
      <c r="T1460" s="13"/>
      <c r="U1460" s="14"/>
      <c r="V1460" s="15"/>
      <c r="W1460" s="16"/>
      <c r="X1460" s="17">
        <f t="shared" si="565"/>
        <v>0</v>
      </c>
      <c r="Y1460" s="18">
        <f t="shared" si="565"/>
        <v>0</v>
      </c>
      <c r="Z1460" s="18">
        <f t="shared" si="565"/>
        <v>0</v>
      </c>
      <c r="AA1460" s="18">
        <f t="shared" si="565"/>
        <v>0</v>
      </c>
      <c r="AB1460" s="18">
        <f t="shared" si="555"/>
        <v>0</v>
      </c>
      <c r="AC1460" s="18">
        <f t="shared" si="556"/>
        <v>0</v>
      </c>
      <c r="AD1460" s="18">
        <f t="shared" si="557"/>
        <v>0</v>
      </c>
      <c r="AE1460" s="18">
        <f t="shared" si="558"/>
        <v>0</v>
      </c>
      <c r="AF1460" s="19">
        <f t="shared" si="559"/>
        <v>0</v>
      </c>
      <c r="AG1460" s="20">
        <f t="shared" si="560"/>
        <v>0</v>
      </c>
      <c r="AH1460" s="48">
        <f t="shared" si="561"/>
        <v>0</v>
      </c>
      <c r="AI1460" s="80"/>
      <c r="AJ1460" s="80"/>
    </row>
    <row r="1461" spans="1:36" ht="15.75" customHeight="1" thickTop="1" thickBot="1" x14ac:dyDescent="0.3">
      <c r="A1461" s="110"/>
      <c r="B1461" s="44" t="str">
        <f t="shared" si="564"/>
        <v>برجاء إدخال إسم الصنف</v>
      </c>
      <c r="C1461" s="26">
        <f t="shared" si="564"/>
        <v>1</v>
      </c>
      <c r="D1461" s="26">
        <f t="shared" si="550"/>
        <v>0</v>
      </c>
      <c r="E1461" s="26">
        <f t="shared" si="551"/>
        <v>0</v>
      </c>
      <c r="F1461" s="26">
        <f t="shared" si="552"/>
        <v>0</v>
      </c>
      <c r="G1461" s="26">
        <f t="shared" si="553"/>
        <v>0</v>
      </c>
      <c r="H1461" s="27">
        <f t="shared" si="547"/>
        <v>0</v>
      </c>
      <c r="I1461" s="28">
        <f t="shared" si="547"/>
        <v>0</v>
      </c>
      <c r="J1461" s="29"/>
      <c r="K1461" s="30"/>
      <c r="L1461" s="27"/>
      <c r="M1461" s="28"/>
      <c r="N1461" s="29"/>
      <c r="O1461" s="30"/>
      <c r="P1461" s="27"/>
      <c r="Q1461" s="28"/>
      <c r="R1461" s="29"/>
      <c r="S1461" s="30"/>
      <c r="T1461" s="27"/>
      <c r="U1461" s="28"/>
      <c r="V1461" s="29"/>
      <c r="W1461" s="30"/>
      <c r="X1461" s="31">
        <f t="shared" si="565"/>
        <v>0</v>
      </c>
      <c r="Y1461" s="32">
        <f t="shared" si="565"/>
        <v>0</v>
      </c>
      <c r="Z1461" s="32">
        <f t="shared" si="565"/>
        <v>0</v>
      </c>
      <c r="AA1461" s="32">
        <f t="shared" si="565"/>
        <v>0</v>
      </c>
      <c r="AB1461" s="32">
        <f t="shared" si="555"/>
        <v>0</v>
      </c>
      <c r="AC1461" s="32">
        <f t="shared" si="556"/>
        <v>0</v>
      </c>
      <c r="AD1461" s="32">
        <f t="shared" si="557"/>
        <v>0</v>
      </c>
      <c r="AE1461" s="32">
        <f t="shared" si="558"/>
        <v>0</v>
      </c>
      <c r="AF1461" s="33">
        <f t="shared" si="559"/>
        <v>0</v>
      </c>
      <c r="AG1461" s="34">
        <f t="shared" si="560"/>
        <v>0</v>
      </c>
      <c r="AH1461" s="47">
        <f t="shared" si="561"/>
        <v>0</v>
      </c>
      <c r="AI1461" s="80"/>
      <c r="AJ1461" s="80"/>
    </row>
    <row r="1462" spans="1:36" ht="15.75" customHeight="1" thickTop="1" thickBot="1" x14ac:dyDescent="0.3">
      <c r="A1462" s="110"/>
      <c r="B1462" s="3" t="str">
        <f t="shared" si="564"/>
        <v>برجاء إدخال إسم الصنف</v>
      </c>
      <c r="C1462" s="4">
        <f t="shared" si="564"/>
        <v>1</v>
      </c>
      <c r="D1462" s="4">
        <f t="shared" si="550"/>
        <v>0</v>
      </c>
      <c r="E1462" s="4">
        <f t="shared" si="551"/>
        <v>0</v>
      </c>
      <c r="F1462" s="4">
        <f t="shared" si="552"/>
        <v>0</v>
      </c>
      <c r="G1462" s="4">
        <f t="shared" si="553"/>
        <v>0</v>
      </c>
      <c r="H1462" s="13">
        <f t="shared" si="547"/>
        <v>0</v>
      </c>
      <c r="I1462" s="14">
        <f t="shared" si="547"/>
        <v>0</v>
      </c>
      <c r="J1462" s="15"/>
      <c r="K1462" s="16"/>
      <c r="L1462" s="13"/>
      <c r="M1462" s="14"/>
      <c r="N1462" s="15"/>
      <c r="O1462" s="16"/>
      <c r="P1462" s="13"/>
      <c r="Q1462" s="14"/>
      <c r="R1462" s="15"/>
      <c r="S1462" s="16"/>
      <c r="T1462" s="13"/>
      <c r="U1462" s="14"/>
      <c r="V1462" s="15"/>
      <c r="W1462" s="16"/>
      <c r="X1462" s="17">
        <f t="shared" si="565"/>
        <v>0</v>
      </c>
      <c r="Y1462" s="18">
        <f t="shared" si="565"/>
        <v>0</v>
      </c>
      <c r="Z1462" s="18">
        <f t="shared" si="565"/>
        <v>0</v>
      </c>
      <c r="AA1462" s="18">
        <f t="shared" si="565"/>
        <v>0</v>
      </c>
      <c r="AB1462" s="18">
        <f t="shared" si="555"/>
        <v>0</v>
      </c>
      <c r="AC1462" s="18">
        <f t="shared" si="556"/>
        <v>0</v>
      </c>
      <c r="AD1462" s="18">
        <f t="shared" si="557"/>
        <v>0</v>
      </c>
      <c r="AE1462" s="18">
        <f t="shared" si="558"/>
        <v>0</v>
      </c>
      <c r="AF1462" s="19">
        <f t="shared" si="559"/>
        <v>0</v>
      </c>
      <c r="AG1462" s="20">
        <f t="shared" si="560"/>
        <v>0</v>
      </c>
      <c r="AH1462" s="48">
        <f t="shared" si="561"/>
        <v>0</v>
      </c>
      <c r="AI1462" s="80">
        <f>AI1446-AI1430</f>
        <v>0</v>
      </c>
      <c r="AJ1462" s="80"/>
    </row>
    <row r="1463" spans="1:36" ht="15.75" customHeight="1" thickTop="1" thickBot="1" x14ac:dyDescent="0.3">
      <c r="A1463" s="110"/>
      <c r="B1463" s="45" t="str">
        <f t="shared" si="564"/>
        <v>برجاء إدخال إسم الصنف</v>
      </c>
      <c r="C1463" s="35">
        <f t="shared" si="564"/>
        <v>1</v>
      </c>
      <c r="D1463" s="35">
        <f t="shared" si="550"/>
        <v>0</v>
      </c>
      <c r="E1463" s="35">
        <f t="shared" si="551"/>
        <v>0</v>
      </c>
      <c r="F1463" s="35">
        <f t="shared" si="552"/>
        <v>0</v>
      </c>
      <c r="G1463" s="35">
        <f t="shared" si="553"/>
        <v>0</v>
      </c>
      <c r="H1463" s="36">
        <f t="shared" si="547"/>
        <v>0</v>
      </c>
      <c r="I1463" s="37">
        <f t="shared" si="547"/>
        <v>0</v>
      </c>
      <c r="J1463" s="38"/>
      <c r="K1463" s="39"/>
      <c r="L1463" s="36"/>
      <c r="M1463" s="37"/>
      <c r="N1463" s="38"/>
      <c r="O1463" s="39"/>
      <c r="P1463" s="36"/>
      <c r="Q1463" s="37"/>
      <c r="R1463" s="38"/>
      <c r="S1463" s="39"/>
      <c r="T1463" s="36"/>
      <c r="U1463" s="37"/>
      <c r="V1463" s="38"/>
      <c r="W1463" s="39"/>
      <c r="X1463" s="40">
        <f t="shared" si="565"/>
        <v>0</v>
      </c>
      <c r="Y1463" s="41">
        <f t="shared" si="565"/>
        <v>0</v>
      </c>
      <c r="Z1463" s="41">
        <f t="shared" si="565"/>
        <v>0</v>
      </c>
      <c r="AA1463" s="41">
        <f t="shared" si="565"/>
        <v>0</v>
      </c>
      <c r="AB1463" s="41">
        <f t="shared" si="555"/>
        <v>0</v>
      </c>
      <c r="AC1463" s="41">
        <f t="shared" si="556"/>
        <v>0</v>
      </c>
      <c r="AD1463" s="41">
        <f t="shared" si="557"/>
        <v>0</v>
      </c>
      <c r="AE1463" s="41">
        <f t="shared" si="558"/>
        <v>0</v>
      </c>
      <c r="AF1463" s="42">
        <f t="shared" si="559"/>
        <v>0</v>
      </c>
      <c r="AG1463" s="43">
        <f t="shared" si="560"/>
        <v>0</v>
      </c>
      <c r="AH1463" s="49">
        <f t="shared" si="561"/>
        <v>0</v>
      </c>
      <c r="AI1463" s="80"/>
      <c r="AJ1463" s="80"/>
    </row>
    <row r="1464" spans="1:36" ht="20.25" thickTop="1" thickBot="1" x14ac:dyDescent="0.3">
      <c r="A1464" s="81" t="s">
        <v>26</v>
      </c>
      <c r="B1464" s="81"/>
      <c r="C1464" s="81"/>
      <c r="D1464" s="81"/>
      <c r="E1464" s="81"/>
      <c r="F1464" s="81"/>
      <c r="G1464" s="81"/>
      <c r="H1464" s="81"/>
      <c r="I1464" s="81"/>
      <c r="J1464" s="81"/>
      <c r="K1464" s="81"/>
      <c r="L1464" s="81"/>
      <c r="M1464" s="81"/>
      <c r="N1464" s="81"/>
      <c r="O1464" s="81"/>
      <c r="P1464" s="81"/>
      <c r="Q1464" s="81"/>
      <c r="R1464" s="81"/>
      <c r="S1464" s="81"/>
      <c r="T1464" s="81"/>
      <c r="U1464" s="81"/>
      <c r="V1464" s="81"/>
      <c r="W1464" s="81"/>
      <c r="X1464" s="81"/>
      <c r="Y1464" s="81"/>
      <c r="Z1464" s="81"/>
      <c r="AA1464" s="81"/>
      <c r="AB1464" s="81">
        <f>SUM(AB1424:AB1463)</f>
        <v>0</v>
      </c>
      <c r="AC1464" s="81"/>
      <c r="AD1464" s="81"/>
      <c r="AE1464" s="81"/>
      <c r="AF1464" s="81"/>
      <c r="AG1464" s="81"/>
      <c r="AH1464" s="81"/>
      <c r="AI1464" s="80"/>
      <c r="AJ1464" s="80"/>
    </row>
    <row r="1465" spans="1:36" ht="20.25" thickTop="1" thickBot="1" x14ac:dyDescent="0.3">
      <c r="A1465" s="75" t="s">
        <v>27</v>
      </c>
      <c r="B1465" s="75"/>
      <c r="C1465" s="75"/>
      <c r="D1465" s="75"/>
      <c r="E1465" s="75"/>
      <c r="F1465" s="75"/>
      <c r="G1465" s="75"/>
      <c r="H1465" s="75"/>
      <c r="I1465" s="75"/>
      <c r="J1465" s="75"/>
      <c r="K1465" s="75"/>
      <c r="L1465" s="75"/>
      <c r="M1465" s="75"/>
      <c r="N1465" s="75"/>
      <c r="O1465" s="75"/>
      <c r="P1465" s="75"/>
      <c r="Q1465" s="75"/>
      <c r="R1465" s="75"/>
      <c r="S1465" s="75"/>
      <c r="T1465" s="75"/>
      <c r="U1465" s="75"/>
      <c r="V1465" s="75"/>
      <c r="W1465" s="75"/>
      <c r="X1465" s="75"/>
      <c r="Y1465" s="75"/>
      <c r="Z1465" s="75"/>
      <c r="AA1465" s="75"/>
      <c r="AB1465" s="75">
        <f>SUM(AC1424:AC1463)</f>
        <v>0</v>
      </c>
      <c r="AC1465" s="75"/>
      <c r="AD1465" s="75"/>
      <c r="AE1465" s="75"/>
      <c r="AF1465" s="75"/>
      <c r="AG1465" s="75"/>
      <c r="AH1465" s="75"/>
      <c r="AI1465" s="80"/>
      <c r="AJ1465" s="80"/>
    </row>
    <row r="1466" spans="1:36" ht="20.25" thickTop="1" thickBot="1" x14ac:dyDescent="0.3">
      <c r="A1466" s="82" t="s">
        <v>28</v>
      </c>
      <c r="B1466" s="82"/>
      <c r="C1466" s="82"/>
      <c r="D1466" s="82"/>
      <c r="E1466" s="82"/>
      <c r="F1466" s="82"/>
      <c r="G1466" s="82"/>
      <c r="H1466" s="82"/>
      <c r="I1466" s="82"/>
      <c r="J1466" s="82"/>
      <c r="K1466" s="82"/>
      <c r="L1466" s="82"/>
      <c r="M1466" s="82"/>
      <c r="N1466" s="82"/>
      <c r="O1466" s="82"/>
      <c r="P1466" s="82"/>
      <c r="Q1466" s="82"/>
      <c r="R1466" s="82"/>
      <c r="S1466" s="82"/>
      <c r="T1466" s="82"/>
      <c r="U1466" s="82"/>
      <c r="V1466" s="82"/>
      <c r="W1466" s="82"/>
      <c r="X1466" s="82"/>
      <c r="Y1466" s="82"/>
      <c r="Z1466" s="82"/>
      <c r="AA1466" s="82"/>
      <c r="AB1466" s="82">
        <f>SUM(AD1424:AD1463)</f>
        <v>0</v>
      </c>
      <c r="AC1466" s="82"/>
      <c r="AD1466" s="82"/>
      <c r="AE1466" s="82"/>
      <c r="AF1466" s="82"/>
      <c r="AG1466" s="82"/>
      <c r="AH1466" s="82"/>
      <c r="AI1466" s="80"/>
      <c r="AJ1466" s="80"/>
    </row>
    <row r="1467" spans="1:36" ht="20.25" thickTop="1" thickBot="1" x14ac:dyDescent="0.3">
      <c r="A1467" s="75" t="s">
        <v>29</v>
      </c>
      <c r="B1467" s="75"/>
      <c r="C1467" s="75"/>
      <c r="D1467" s="75"/>
      <c r="E1467" s="75"/>
      <c r="F1467" s="75"/>
      <c r="G1467" s="75"/>
      <c r="H1467" s="75"/>
      <c r="I1467" s="75"/>
      <c r="J1467" s="75"/>
      <c r="K1467" s="75"/>
      <c r="L1467" s="75"/>
      <c r="M1467" s="75"/>
      <c r="N1467" s="75"/>
      <c r="O1467" s="75"/>
      <c r="P1467" s="75"/>
      <c r="Q1467" s="75"/>
      <c r="R1467" s="75"/>
      <c r="S1467" s="75"/>
      <c r="T1467" s="75"/>
      <c r="U1467" s="75"/>
      <c r="V1467" s="75"/>
      <c r="W1467" s="75"/>
      <c r="X1467" s="75"/>
      <c r="Y1467" s="75"/>
      <c r="Z1467" s="75"/>
      <c r="AA1467" s="75"/>
      <c r="AB1467" s="75">
        <f>SUM(AE1424:AE1463)</f>
        <v>0</v>
      </c>
      <c r="AC1467" s="75"/>
      <c r="AD1467" s="75"/>
      <c r="AE1467" s="75"/>
      <c r="AF1467" s="75"/>
      <c r="AG1467" s="75"/>
      <c r="AH1467" s="75"/>
      <c r="AI1467" s="80"/>
      <c r="AJ1467" s="80"/>
    </row>
    <row r="1468" spans="1:36" ht="20.25" thickTop="1" thickBot="1" x14ac:dyDescent="0.3">
      <c r="A1468" s="82" t="s">
        <v>30</v>
      </c>
      <c r="B1468" s="82"/>
      <c r="C1468" s="82"/>
      <c r="D1468" s="82"/>
      <c r="E1468" s="82"/>
      <c r="F1468" s="82"/>
      <c r="G1468" s="82"/>
      <c r="H1468" s="82"/>
      <c r="I1468" s="82"/>
      <c r="J1468" s="82"/>
      <c r="K1468" s="82"/>
      <c r="L1468" s="82"/>
      <c r="M1468" s="82"/>
      <c r="N1468" s="82"/>
      <c r="O1468" s="82"/>
      <c r="P1468" s="82"/>
      <c r="Q1468" s="82"/>
      <c r="R1468" s="82"/>
      <c r="S1468" s="82"/>
      <c r="T1468" s="82"/>
      <c r="U1468" s="82"/>
      <c r="V1468" s="82"/>
      <c r="W1468" s="82"/>
      <c r="X1468" s="82"/>
      <c r="Y1468" s="82"/>
      <c r="Z1468" s="82"/>
      <c r="AA1468" s="82"/>
      <c r="AB1468" s="82"/>
      <c r="AC1468" s="82"/>
      <c r="AD1468" s="82"/>
      <c r="AE1468" s="82"/>
      <c r="AF1468" s="82"/>
      <c r="AG1468" s="82"/>
      <c r="AH1468" s="82"/>
      <c r="AI1468" s="80"/>
      <c r="AJ1468" s="80"/>
    </row>
    <row r="1469" spans="1:36" ht="15.75" customHeight="1" thickTop="1" thickBot="1" x14ac:dyDescent="0.3">
      <c r="A1469" s="75" t="s">
        <v>31</v>
      </c>
      <c r="B1469" s="75"/>
      <c r="C1469" s="75"/>
      <c r="D1469" s="75"/>
      <c r="E1469" s="75"/>
      <c r="F1469" s="75"/>
      <c r="G1469" s="75"/>
      <c r="H1469" s="75"/>
      <c r="I1469" s="75"/>
      <c r="J1469" s="75"/>
      <c r="K1469" s="75"/>
      <c r="L1469" s="75"/>
      <c r="M1469" s="75"/>
      <c r="N1469" s="75"/>
      <c r="O1469" s="75"/>
      <c r="P1469" s="75"/>
      <c r="Q1469" s="75"/>
      <c r="R1469" s="75"/>
      <c r="S1469" s="75"/>
      <c r="T1469" s="75"/>
      <c r="U1469" s="75"/>
      <c r="V1469" s="75"/>
      <c r="W1469" s="75"/>
      <c r="X1469" s="75"/>
      <c r="Y1469" s="75"/>
      <c r="Z1469" s="75"/>
      <c r="AA1469" s="75"/>
      <c r="AB1469" s="75">
        <f>AB1464+AB1465+AB1466+AB1467-AB1468</f>
        <v>0</v>
      </c>
      <c r="AC1469" s="75"/>
      <c r="AD1469" s="75"/>
      <c r="AE1469" s="75"/>
      <c r="AF1469" s="75"/>
      <c r="AG1469" s="75"/>
      <c r="AH1469" s="75"/>
      <c r="AI1469" s="80"/>
      <c r="AJ1469" s="80"/>
    </row>
    <row r="1470" spans="1:36" ht="15.75" customHeight="1" thickTop="1" thickBot="1" x14ac:dyDescent="0.3">
      <c r="A1470" s="76"/>
      <c r="B1470" s="76"/>
      <c r="C1470" s="76"/>
      <c r="D1470" s="76"/>
      <c r="E1470" s="76"/>
      <c r="F1470" s="76"/>
      <c r="G1470" s="76"/>
      <c r="H1470" s="76"/>
      <c r="I1470" s="76"/>
      <c r="J1470" s="76"/>
      <c r="K1470" s="76"/>
      <c r="L1470" s="76"/>
      <c r="M1470" s="76"/>
      <c r="N1470" s="76"/>
      <c r="O1470" s="76"/>
      <c r="P1470" s="76"/>
      <c r="Q1470" s="76"/>
      <c r="R1470" s="76"/>
      <c r="S1470" s="76"/>
      <c r="T1470" s="76"/>
      <c r="U1470" s="76"/>
      <c r="V1470" s="76"/>
      <c r="W1470" s="76"/>
      <c r="X1470" s="76"/>
      <c r="Y1470" s="76"/>
      <c r="Z1470" s="76"/>
      <c r="AA1470" s="76"/>
      <c r="AB1470" s="76"/>
      <c r="AC1470" s="76"/>
      <c r="AD1470" s="76"/>
      <c r="AE1470" s="76"/>
      <c r="AF1470" s="76"/>
      <c r="AG1470" s="76"/>
      <c r="AH1470" s="76"/>
      <c r="AI1470" s="80"/>
      <c r="AJ1470" s="80"/>
    </row>
    <row r="1471" spans="1:36" ht="15.75" customHeight="1" thickTop="1" thickBot="1" x14ac:dyDescent="0.3">
      <c r="A1471" s="110">
        <v>31</v>
      </c>
      <c r="B1471" s="86" t="s">
        <v>0</v>
      </c>
      <c r="C1471" s="88" t="s">
        <v>1</v>
      </c>
      <c r="D1471" s="88" t="s">
        <v>21</v>
      </c>
      <c r="E1471" s="88" t="s">
        <v>22</v>
      </c>
      <c r="F1471" s="88" t="s">
        <v>23</v>
      </c>
      <c r="G1471" s="88" t="s">
        <v>24</v>
      </c>
      <c r="H1471" s="86" t="s">
        <v>2</v>
      </c>
      <c r="I1471" s="106"/>
      <c r="J1471" s="88" t="s">
        <v>3</v>
      </c>
      <c r="K1471" s="88"/>
      <c r="L1471" s="86" t="s">
        <v>4</v>
      </c>
      <c r="M1471" s="106"/>
      <c r="N1471" s="88" t="s">
        <v>5</v>
      </c>
      <c r="O1471" s="88"/>
      <c r="P1471" s="86" t="s">
        <v>6</v>
      </c>
      <c r="Q1471" s="106"/>
      <c r="R1471" s="88" t="s">
        <v>7</v>
      </c>
      <c r="S1471" s="88"/>
      <c r="T1471" s="86" t="s">
        <v>8</v>
      </c>
      <c r="U1471" s="106"/>
      <c r="V1471" s="88" t="s">
        <v>9</v>
      </c>
      <c r="W1471" s="88"/>
      <c r="X1471" s="107" t="s">
        <v>10</v>
      </c>
      <c r="Y1471" s="107" t="s">
        <v>11</v>
      </c>
      <c r="Z1471" s="107" t="s">
        <v>12</v>
      </c>
      <c r="AA1471" s="107" t="s">
        <v>13</v>
      </c>
      <c r="AB1471" s="107" t="s">
        <v>14</v>
      </c>
      <c r="AC1471" s="107" t="s">
        <v>15</v>
      </c>
      <c r="AD1471" s="107" t="s">
        <v>16</v>
      </c>
      <c r="AE1471" s="107" t="s">
        <v>17</v>
      </c>
      <c r="AF1471" s="107" t="s">
        <v>25</v>
      </c>
      <c r="AG1471" s="108" t="s">
        <v>18</v>
      </c>
      <c r="AH1471" s="109"/>
      <c r="AI1471" s="80" t="s">
        <v>34</v>
      </c>
      <c r="AJ1471" s="80"/>
    </row>
    <row r="1472" spans="1:36" ht="15.75" customHeight="1" thickTop="1" thickBot="1" x14ac:dyDescent="0.3">
      <c r="A1472" s="110"/>
      <c r="B1472" s="86"/>
      <c r="C1472" s="88"/>
      <c r="D1472" s="88"/>
      <c r="E1472" s="88"/>
      <c r="F1472" s="88"/>
      <c r="G1472" s="88"/>
      <c r="H1472" s="21" t="s">
        <v>20</v>
      </c>
      <c r="I1472" s="22" t="s">
        <v>19</v>
      </c>
      <c r="J1472" s="23" t="s">
        <v>20</v>
      </c>
      <c r="K1472" s="23" t="s">
        <v>19</v>
      </c>
      <c r="L1472" s="21" t="s">
        <v>20</v>
      </c>
      <c r="M1472" s="22" t="s">
        <v>19</v>
      </c>
      <c r="N1472" s="23" t="s">
        <v>20</v>
      </c>
      <c r="O1472" s="23" t="s">
        <v>19</v>
      </c>
      <c r="P1472" s="21" t="s">
        <v>20</v>
      </c>
      <c r="Q1472" s="22" t="s">
        <v>19</v>
      </c>
      <c r="R1472" s="23" t="s">
        <v>20</v>
      </c>
      <c r="S1472" s="23" t="s">
        <v>19</v>
      </c>
      <c r="T1472" s="21" t="s">
        <v>20</v>
      </c>
      <c r="U1472" s="22" t="s">
        <v>19</v>
      </c>
      <c r="V1472" s="23" t="s">
        <v>20</v>
      </c>
      <c r="W1472" s="23" t="s">
        <v>19</v>
      </c>
      <c r="X1472" s="91"/>
      <c r="Y1472" s="91"/>
      <c r="Z1472" s="91"/>
      <c r="AA1472" s="91"/>
      <c r="AB1472" s="91"/>
      <c r="AC1472" s="91"/>
      <c r="AD1472" s="91"/>
      <c r="AE1472" s="91"/>
      <c r="AF1472" s="91"/>
      <c r="AG1472" s="24" t="s">
        <v>20</v>
      </c>
      <c r="AH1472" s="25" t="s">
        <v>19</v>
      </c>
      <c r="AI1472" s="80"/>
      <c r="AJ1472" s="80"/>
    </row>
    <row r="1473" spans="1:36" ht="15.75" customHeight="1" thickTop="1" thickBot="1" x14ac:dyDescent="0.3">
      <c r="A1473" s="110"/>
      <c r="B1473" s="3" t="str">
        <f>B1424</f>
        <v>برجاء إدخال إسم الصنف</v>
      </c>
      <c r="C1473" s="4">
        <f>C1424</f>
        <v>1</v>
      </c>
      <c r="D1473" s="4">
        <f>X1473/C1473</f>
        <v>0</v>
      </c>
      <c r="E1473" s="4">
        <f>Y1473/C1473</f>
        <v>0</v>
      </c>
      <c r="F1473" s="4">
        <f>Z1473/C1473</f>
        <v>0</v>
      </c>
      <c r="G1473" s="4">
        <f>AA1473/C1473</f>
        <v>0</v>
      </c>
      <c r="H1473" s="5">
        <f t="shared" ref="H1473:I1512" si="566">AG1424</f>
        <v>0</v>
      </c>
      <c r="I1473" s="6">
        <f t="shared" si="566"/>
        <v>0</v>
      </c>
      <c r="J1473" s="7"/>
      <c r="K1473" s="8"/>
      <c r="L1473" s="5"/>
      <c r="M1473" s="6"/>
      <c r="N1473" s="7"/>
      <c r="O1473" s="8"/>
      <c r="P1473" s="5"/>
      <c r="Q1473" s="6"/>
      <c r="R1473" s="7"/>
      <c r="S1473" s="8"/>
      <c r="T1473" s="5"/>
      <c r="U1473" s="6"/>
      <c r="V1473" s="7"/>
      <c r="W1473" s="8"/>
      <c r="X1473" s="9">
        <f>X1424</f>
        <v>0</v>
      </c>
      <c r="Y1473" s="10">
        <f t="shared" ref="Y1473:AA1473" si="567">Y1424</f>
        <v>0</v>
      </c>
      <c r="Z1473" s="10">
        <f t="shared" si="567"/>
        <v>0</v>
      </c>
      <c r="AA1473" s="10">
        <f t="shared" si="567"/>
        <v>0</v>
      </c>
      <c r="AB1473" s="10">
        <f>P1473*X1473+Q1473*D1473</f>
        <v>0</v>
      </c>
      <c r="AC1473" s="10">
        <f>R1473*Y1473+S1473*E1473</f>
        <v>0</v>
      </c>
      <c r="AD1473" s="10">
        <f>T1473*Z1473+U1473*F1473</f>
        <v>0</v>
      </c>
      <c r="AE1473" s="10">
        <f>V1473*AA1473+W1473*G1473</f>
        <v>0</v>
      </c>
      <c r="AF1473" s="11">
        <f>H1473*C1473+I1473+J1473*C1473+K1473-L1473*C1473-M1473+N1473*C1473+O1473-P1473*C1473-Q1473-R1473*C1473-S1473-T1473*C1473-U1473-V1473*C1473-W1473</f>
        <v>0</v>
      </c>
      <c r="AG1473" s="12">
        <f>ROUNDDOWN(AF1473/C1473,0)</f>
        <v>0</v>
      </c>
      <c r="AH1473" s="46">
        <f>AF1473-AG1473*C1473</f>
        <v>0</v>
      </c>
      <c r="AI1473" s="80"/>
      <c r="AJ1473" s="80"/>
    </row>
    <row r="1474" spans="1:36" ht="15.75" customHeight="1" thickTop="1" thickBot="1" x14ac:dyDescent="0.3">
      <c r="A1474" s="110"/>
      <c r="B1474" s="44" t="str">
        <f t="shared" ref="B1474:C1489" si="568">B1425</f>
        <v>برجاء إدخال إسم الصنف</v>
      </c>
      <c r="C1474" s="26">
        <f t="shared" si="568"/>
        <v>1</v>
      </c>
      <c r="D1474" s="26">
        <f t="shared" ref="D1474:D1512" si="569">X1474/C1474</f>
        <v>0</v>
      </c>
      <c r="E1474" s="26">
        <f t="shared" ref="E1474:E1512" si="570">Y1474/C1474</f>
        <v>0</v>
      </c>
      <c r="F1474" s="26">
        <f t="shared" ref="F1474:F1512" si="571">Z1474/C1474</f>
        <v>0</v>
      </c>
      <c r="G1474" s="26">
        <f t="shared" ref="G1474:G1512" si="572">AA1474/C1474</f>
        <v>0</v>
      </c>
      <c r="H1474" s="27">
        <f t="shared" si="566"/>
        <v>0</v>
      </c>
      <c r="I1474" s="28">
        <f t="shared" si="566"/>
        <v>0</v>
      </c>
      <c r="J1474" s="29"/>
      <c r="K1474" s="30"/>
      <c r="L1474" s="27"/>
      <c r="M1474" s="28"/>
      <c r="N1474" s="29"/>
      <c r="O1474" s="30"/>
      <c r="P1474" s="27"/>
      <c r="Q1474" s="28"/>
      <c r="R1474" s="29"/>
      <c r="S1474" s="30"/>
      <c r="T1474" s="27"/>
      <c r="U1474" s="28"/>
      <c r="V1474" s="29"/>
      <c r="W1474" s="30"/>
      <c r="X1474" s="31">
        <f t="shared" ref="X1474:AA1489" si="573">X1425</f>
        <v>0</v>
      </c>
      <c r="Y1474" s="32">
        <f t="shared" si="573"/>
        <v>0</v>
      </c>
      <c r="Z1474" s="32">
        <f t="shared" si="573"/>
        <v>0</v>
      </c>
      <c r="AA1474" s="32">
        <f t="shared" si="573"/>
        <v>0</v>
      </c>
      <c r="AB1474" s="32">
        <f t="shared" ref="AB1474:AB1512" si="574">P1474*X1474+Q1474*D1474</f>
        <v>0</v>
      </c>
      <c r="AC1474" s="32">
        <f t="shared" ref="AC1474:AC1512" si="575">R1474*Y1474+S1474*E1474</f>
        <v>0</v>
      </c>
      <c r="AD1474" s="32">
        <f t="shared" ref="AD1474:AD1512" si="576">T1474*Z1474+U1474*F1474</f>
        <v>0</v>
      </c>
      <c r="AE1474" s="32">
        <f t="shared" ref="AE1474:AE1512" si="577">V1474*AA1474+W1474*G1474</f>
        <v>0</v>
      </c>
      <c r="AF1474" s="33">
        <f t="shared" ref="AF1474:AF1512" si="578">H1474*C1474+I1474+J1474*C1474+K1474-L1474*C1474-M1474+N1474*C1474+O1474-P1474*C1474-Q1474-R1474*C1474-S1474-T1474*C1474-U1474-V1474*C1474-W1474</f>
        <v>0</v>
      </c>
      <c r="AG1474" s="34">
        <f t="shared" ref="AG1474:AG1512" si="579">ROUNDDOWN(AF1474/C1474,0)</f>
        <v>0</v>
      </c>
      <c r="AH1474" s="47">
        <f t="shared" ref="AH1474:AH1512" si="580">AF1474-AG1474*C1474</f>
        <v>0</v>
      </c>
      <c r="AI1474" s="80"/>
      <c r="AJ1474" s="80"/>
    </row>
    <row r="1475" spans="1:36" ht="15.75" customHeight="1" thickTop="1" thickBot="1" x14ac:dyDescent="0.3">
      <c r="A1475" s="110"/>
      <c r="B1475" s="3" t="str">
        <f t="shared" si="568"/>
        <v>برجاء إدخال إسم الصنف</v>
      </c>
      <c r="C1475" s="4">
        <f t="shared" si="568"/>
        <v>1</v>
      </c>
      <c r="D1475" s="4">
        <f t="shared" si="569"/>
        <v>0</v>
      </c>
      <c r="E1475" s="4">
        <f t="shared" si="570"/>
        <v>0</v>
      </c>
      <c r="F1475" s="4">
        <f t="shared" si="571"/>
        <v>0</v>
      </c>
      <c r="G1475" s="4">
        <f t="shared" si="572"/>
        <v>0</v>
      </c>
      <c r="H1475" s="13">
        <f t="shared" si="566"/>
        <v>0</v>
      </c>
      <c r="I1475" s="14">
        <f t="shared" si="566"/>
        <v>0</v>
      </c>
      <c r="J1475" s="15"/>
      <c r="K1475" s="16"/>
      <c r="L1475" s="13"/>
      <c r="M1475" s="14"/>
      <c r="N1475" s="15"/>
      <c r="O1475" s="16"/>
      <c r="P1475" s="13"/>
      <c r="Q1475" s="14"/>
      <c r="R1475" s="15"/>
      <c r="S1475" s="16"/>
      <c r="T1475" s="13"/>
      <c r="U1475" s="14"/>
      <c r="V1475" s="15"/>
      <c r="W1475" s="16"/>
      <c r="X1475" s="17">
        <f t="shared" si="573"/>
        <v>0</v>
      </c>
      <c r="Y1475" s="18">
        <f t="shared" si="573"/>
        <v>0</v>
      </c>
      <c r="Z1475" s="18">
        <f t="shared" si="573"/>
        <v>0</v>
      </c>
      <c r="AA1475" s="18">
        <f t="shared" si="573"/>
        <v>0</v>
      </c>
      <c r="AB1475" s="18">
        <f t="shared" si="574"/>
        <v>0</v>
      </c>
      <c r="AC1475" s="18">
        <f t="shared" si="575"/>
        <v>0</v>
      </c>
      <c r="AD1475" s="18">
        <f t="shared" si="576"/>
        <v>0</v>
      </c>
      <c r="AE1475" s="18">
        <f t="shared" si="577"/>
        <v>0</v>
      </c>
      <c r="AF1475" s="19">
        <f t="shared" si="578"/>
        <v>0</v>
      </c>
      <c r="AG1475" s="20">
        <f t="shared" si="579"/>
        <v>0</v>
      </c>
      <c r="AH1475" s="48">
        <f t="shared" si="580"/>
        <v>0</v>
      </c>
      <c r="AI1475" s="80"/>
      <c r="AJ1475" s="80"/>
    </row>
    <row r="1476" spans="1:36" ht="15.75" customHeight="1" thickTop="1" thickBot="1" x14ac:dyDescent="0.3">
      <c r="A1476" s="110"/>
      <c r="B1476" s="44" t="str">
        <f t="shared" si="568"/>
        <v>برجاء إدخال إسم الصنف</v>
      </c>
      <c r="C1476" s="26">
        <f t="shared" si="568"/>
        <v>1</v>
      </c>
      <c r="D1476" s="26">
        <f t="shared" si="569"/>
        <v>0</v>
      </c>
      <c r="E1476" s="26">
        <f t="shared" si="570"/>
        <v>0</v>
      </c>
      <c r="F1476" s="26">
        <f t="shared" si="571"/>
        <v>0</v>
      </c>
      <c r="G1476" s="26">
        <f t="shared" si="572"/>
        <v>0</v>
      </c>
      <c r="H1476" s="27">
        <f t="shared" si="566"/>
        <v>0</v>
      </c>
      <c r="I1476" s="28">
        <f t="shared" si="566"/>
        <v>0</v>
      </c>
      <c r="J1476" s="29"/>
      <c r="K1476" s="30"/>
      <c r="L1476" s="27"/>
      <c r="M1476" s="28"/>
      <c r="N1476" s="29"/>
      <c r="O1476" s="30"/>
      <c r="P1476" s="27"/>
      <c r="Q1476" s="28"/>
      <c r="R1476" s="29"/>
      <c r="S1476" s="30"/>
      <c r="T1476" s="27"/>
      <c r="U1476" s="28"/>
      <c r="V1476" s="29"/>
      <c r="W1476" s="30"/>
      <c r="X1476" s="31">
        <f t="shared" si="573"/>
        <v>0</v>
      </c>
      <c r="Y1476" s="32">
        <f t="shared" si="573"/>
        <v>0</v>
      </c>
      <c r="Z1476" s="32">
        <f t="shared" si="573"/>
        <v>0</v>
      </c>
      <c r="AA1476" s="32">
        <f t="shared" si="573"/>
        <v>0</v>
      </c>
      <c r="AB1476" s="32">
        <f t="shared" si="574"/>
        <v>0</v>
      </c>
      <c r="AC1476" s="32">
        <f t="shared" si="575"/>
        <v>0</v>
      </c>
      <c r="AD1476" s="32">
        <f t="shared" si="576"/>
        <v>0</v>
      </c>
      <c r="AE1476" s="32">
        <f t="shared" si="577"/>
        <v>0</v>
      </c>
      <c r="AF1476" s="33">
        <f t="shared" si="578"/>
        <v>0</v>
      </c>
      <c r="AG1476" s="34">
        <f t="shared" si="579"/>
        <v>0</v>
      </c>
      <c r="AH1476" s="47">
        <f t="shared" si="580"/>
        <v>0</v>
      </c>
      <c r="AI1476" s="80"/>
      <c r="AJ1476" s="80"/>
    </row>
    <row r="1477" spans="1:36" ht="15.75" customHeight="1" thickTop="1" thickBot="1" x14ac:dyDescent="0.3">
      <c r="A1477" s="110"/>
      <c r="B1477" s="3" t="str">
        <f t="shared" si="568"/>
        <v>برجاء إدخال إسم الصنف</v>
      </c>
      <c r="C1477" s="4">
        <f t="shared" si="568"/>
        <v>1</v>
      </c>
      <c r="D1477" s="4">
        <f t="shared" si="569"/>
        <v>0</v>
      </c>
      <c r="E1477" s="4">
        <f t="shared" si="570"/>
        <v>0</v>
      </c>
      <c r="F1477" s="4">
        <f t="shared" si="571"/>
        <v>0</v>
      </c>
      <c r="G1477" s="4">
        <f t="shared" si="572"/>
        <v>0</v>
      </c>
      <c r="H1477" s="13">
        <f t="shared" si="566"/>
        <v>0</v>
      </c>
      <c r="I1477" s="14">
        <f t="shared" si="566"/>
        <v>0</v>
      </c>
      <c r="J1477" s="15"/>
      <c r="K1477" s="16"/>
      <c r="L1477" s="13"/>
      <c r="M1477" s="14"/>
      <c r="N1477" s="15"/>
      <c r="O1477" s="16"/>
      <c r="P1477" s="13"/>
      <c r="Q1477" s="14"/>
      <c r="R1477" s="15"/>
      <c r="S1477" s="16"/>
      <c r="T1477" s="13"/>
      <c r="U1477" s="14"/>
      <c r="V1477" s="15"/>
      <c r="W1477" s="16"/>
      <c r="X1477" s="17">
        <f t="shared" si="573"/>
        <v>0</v>
      </c>
      <c r="Y1477" s="18">
        <f t="shared" si="573"/>
        <v>0</v>
      </c>
      <c r="Z1477" s="18">
        <f t="shared" si="573"/>
        <v>0</v>
      </c>
      <c r="AA1477" s="18">
        <f t="shared" si="573"/>
        <v>0</v>
      </c>
      <c r="AB1477" s="18">
        <f t="shared" si="574"/>
        <v>0</v>
      </c>
      <c r="AC1477" s="18">
        <f t="shared" si="575"/>
        <v>0</v>
      </c>
      <c r="AD1477" s="18">
        <f t="shared" si="576"/>
        <v>0</v>
      </c>
      <c r="AE1477" s="18">
        <f t="shared" si="577"/>
        <v>0</v>
      </c>
      <c r="AF1477" s="19">
        <f t="shared" si="578"/>
        <v>0</v>
      </c>
      <c r="AG1477" s="20">
        <f t="shared" si="579"/>
        <v>0</v>
      </c>
      <c r="AH1477" s="48">
        <f t="shared" si="580"/>
        <v>0</v>
      </c>
      <c r="AI1477" s="80"/>
      <c r="AJ1477" s="80"/>
    </row>
    <row r="1478" spans="1:36" ht="15.75" customHeight="1" thickTop="1" thickBot="1" x14ac:dyDescent="0.3">
      <c r="A1478" s="110"/>
      <c r="B1478" s="44" t="str">
        <f t="shared" si="568"/>
        <v>برجاء إدخال إسم الصنف</v>
      </c>
      <c r="C1478" s="26">
        <f t="shared" si="568"/>
        <v>1</v>
      </c>
      <c r="D1478" s="26">
        <f t="shared" si="569"/>
        <v>0</v>
      </c>
      <c r="E1478" s="26">
        <f t="shared" si="570"/>
        <v>0</v>
      </c>
      <c r="F1478" s="26">
        <f t="shared" si="571"/>
        <v>0</v>
      </c>
      <c r="G1478" s="26">
        <f t="shared" si="572"/>
        <v>0</v>
      </c>
      <c r="H1478" s="27">
        <f t="shared" si="566"/>
        <v>0</v>
      </c>
      <c r="I1478" s="28">
        <f t="shared" si="566"/>
        <v>0</v>
      </c>
      <c r="J1478" s="29"/>
      <c r="K1478" s="30"/>
      <c r="L1478" s="27"/>
      <c r="M1478" s="28"/>
      <c r="N1478" s="29"/>
      <c r="O1478" s="30"/>
      <c r="P1478" s="27"/>
      <c r="Q1478" s="28"/>
      <c r="R1478" s="29"/>
      <c r="S1478" s="30"/>
      <c r="T1478" s="27"/>
      <c r="U1478" s="28"/>
      <c r="V1478" s="29"/>
      <c r="W1478" s="30"/>
      <c r="X1478" s="31">
        <f t="shared" si="573"/>
        <v>0</v>
      </c>
      <c r="Y1478" s="32">
        <f t="shared" si="573"/>
        <v>0</v>
      </c>
      <c r="Z1478" s="32">
        <f t="shared" si="573"/>
        <v>0</v>
      </c>
      <c r="AA1478" s="32">
        <f t="shared" si="573"/>
        <v>0</v>
      </c>
      <c r="AB1478" s="32">
        <f t="shared" si="574"/>
        <v>0</v>
      </c>
      <c r="AC1478" s="32">
        <f t="shared" si="575"/>
        <v>0</v>
      </c>
      <c r="AD1478" s="32">
        <f t="shared" si="576"/>
        <v>0</v>
      </c>
      <c r="AE1478" s="32">
        <f t="shared" si="577"/>
        <v>0</v>
      </c>
      <c r="AF1478" s="33">
        <f t="shared" si="578"/>
        <v>0</v>
      </c>
      <c r="AG1478" s="34">
        <f t="shared" si="579"/>
        <v>0</v>
      </c>
      <c r="AH1478" s="47">
        <f t="shared" si="580"/>
        <v>0</v>
      </c>
      <c r="AI1478" s="80"/>
      <c r="AJ1478" s="80"/>
    </row>
    <row r="1479" spans="1:36" ht="15.75" customHeight="1" thickTop="1" thickBot="1" x14ac:dyDescent="0.3">
      <c r="A1479" s="110"/>
      <c r="B1479" s="3" t="str">
        <f t="shared" si="568"/>
        <v>برجاء إدخال إسم الصنف</v>
      </c>
      <c r="C1479" s="4">
        <f t="shared" si="568"/>
        <v>1</v>
      </c>
      <c r="D1479" s="4">
        <f t="shared" si="569"/>
        <v>0</v>
      </c>
      <c r="E1479" s="4">
        <f t="shared" si="570"/>
        <v>0</v>
      </c>
      <c r="F1479" s="4">
        <f t="shared" si="571"/>
        <v>0</v>
      </c>
      <c r="G1479" s="4">
        <f t="shared" si="572"/>
        <v>0</v>
      </c>
      <c r="H1479" s="13">
        <f t="shared" si="566"/>
        <v>0</v>
      </c>
      <c r="I1479" s="14">
        <f t="shared" si="566"/>
        <v>0</v>
      </c>
      <c r="J1479" s="15"/>
      <c r="K1479" s="16"/>
      <c r="L1479" s="13"/>
      <c r="M1479" s="14"/>
      <c r="N1479" s="15"/>
      <c r="O1479" s="16"/>
      <c r="P1479" s="13"/>
      <c r="Q1479" s="14"/>
      <c r="R1479" s="15"/>
      <c r="S1479" s="16"/>
      <c r="T1479" s="13"/>
      <c r="U1479" s="14"/>
      <c r="V1479" s="15"/>
      <c r="W1479" s="16"/>
      <c r="X1479" s="17">
        <f t="shared" si="573"/>
        <v>0</v>
      </c>
      <c r="Y1479" s="18">
        <f t="shared" si="573"/>
        <v>0</v>
      </c>
      <c r="Z1479" s="18">
        <f t="shared" si="573"/>
        <v>0</v>
      </c>
      <c r="AA1479" s="18">
        <f t="shared" si="573"/>
        <v>0</v>
      </c>
      <c r="AB1479" s="18">
        <f t="shared" si="574"/>
        <v>0</v>
      </c>
      <c r="AC1479" s="18">
        <f t="shared" si="575"/>
        <v>0</v>
      </c>
      <c r="AD1479" s="18">
        <f t="shared" si="576"/>
        <v>0</v>
      </c>
      <c r="AE1479" s="18">
        <f t="shared" si="577"/>
        <v>0</v>
      </c>
      <c r="AF1479" s="19">
        <f t="shared" si="578"/>
        <v>0</v>
      </c>
      <c r="AG1479" s="20">
        <f t="shared" si="579"/>
        <v>0</v>
      </c>
      <c r="AH1479" s="48">
        <f t="shared" si="580"/>
        <v>0</v>
      </c>
      <c r="AI1479" s="79"/>
      <c r="AJ1479" s="79"/>
    </row>
    <row r="1480" spans="1:36" ht="15.75" customHeight="1" thickTop="1" thickBot="1" x14ac:dyDescent="0.3">
      <c r="A1480" s="110"/>
      <c r="B1480" s="44" t="str">
        <f t="shared" si="568"/>
        <v>برجاء إدخال إسم الصنف</v>
      </c>
      <c r="C1480" s="26">
        <f t="shared" si="568"/>
        <v>1</v>
      </c>
      <c r="D1480" s="26">
        <f t="shared" si="569"/>
        <v>0</v>
      </c>
      <c r="E1480" s="26">
        <f t="shared" si="570"/>
        <v>0</v>
      </c>
      <c r="F1480" s="26">
        <f t="shared" si="571"/>
        <v>0</v>
      </c>
      <c r="G1480" s="26">
        <f t="shared" si="572"/>
        <v>0</v>
      </c>
      <c r="H1480" s="27">
        <f t="shared" si="566"/>
        <v>0</v>
      </c>
      <c r="I1480" s="28">
        <f t="shared" si="566"/>
        <v>0</v>
      </c>
      <c r="J1480" s="29"/>
      <c r="K1480" s="30"/>
      <c r="L1480" s="27"/>
      <c r="M1480" s="28"/>
      <c r="N1480" s="29"/>
      <c r="O1480" s="30"/>
      <c r="P1480" s="27"/>
      <c r="Q1480" s="28"/>
      <c r="R1480" s="29"/>
      <c r="S1480" s="30"/>
      <c r="T1480" s="27"/>
      <c r="U1480" s="28"/>
      <c r="V1480" s="29"/>
      <c r="W1480" s="30"/>
      <c r="X1480" s="31">
        <f t="shared" si="573"/>
        <v>0</v>
      </c>
      <c r="Y1480" s="32">
        <f t="shared" si="573"/>
        <v>0</v>
      </c>
      <c r="Z1480" s="32">
        <f t="shared" si="573"/>
        <v>0</v>
      </c>
      <c r="AA1480" s="32">
        <f t="shared" si="573"/>
        <v>0</v>
      </c>
      <c r="AB1480" s="32">
        <f t="shared" si="574"/>
        <v>0</v>
      </c>
      <c r="AC1480" s="32">
        <f t="shared" si="575"/>
        <v>0</v>
      </c>
      <c r="AD1480" s="32">
        <f t="shared" si="576"/>
        <v>0</v>
      </c>
      <c r="AE1480" s="32">
        <f t="shared" si="577"/>
        <v>0</v>
      </c>
      <c r="AF1480" s="33">
        <f t="shared" si="578"/>
        <v>0</v>
      </c>
      <c r="AG1480" s="34">
        <f t="shared" si="579"/>
        <v>0</v>
      </c>
      <c r="AH1480" s="47">
        <f t="shared" si="580"/>
        <v>0</v>
      </c>
      <c r="AI1480" s="79"/>
      <c r="AJ1480" s="79"/>
    </row>
    <row r="1481" spans="1:36" ht="15.75" customHeight="1" thickTop="1" thickBot="1" x14ac:dyDescent="0.3">
      <c r="A1481" s="110"/>
      <c r="B1481" s="3" t="str">
        <f t="shared" si="568"/>
        <v>برجاء إدخال إسم الصنف</v>
      </c>
      <c r="C1481" s="4">
        <f t="shared" si="568"/>
        <v>1</v>
      </c>
      <c r="D1481" s="4">
        <f t="shared" si="569"/>
        <v>0</v>
      </c>
      <c r="E1481" s="4">
        <f t="shared" si="570"/>
        <v>0</v>
      </c>
      <c r="F1481" s="4">
        <f t="shared" si="571"/>
        <v>0</v>
      </c>
      <c r="G1481" s="4">
        <f t="shared" si="572"/>
        <v>0</v>
      </c>
      <c r="H1481" s="13">
        <f t="shared" si="566"/>
        <v>0</v>
      </c>
      <c r="I1481" s="14">
        <f t="shared" si="566"/>
        <v>0</v>
      </c>
      <c r="J1481" s="15"/>
      <c r="K1481" s="16"/>
      <c r="L1481" s="13"/>
      <c r="M1481" s="14"/>
      <c r="N1481" s="15"/>
      <c r="O1481" s="16"/>
      <c r="P1481" s="13"/>
      <c r="Q1481" s="14"/>
      <c r="R1481" s="15"/>
      <c r="S1481" s="16"/>
      <c r="T1481" s="13"/>
      <c r="U1481" s="14"/>
      <c r="V1481" s="15"/>
      <c r="W1481" s="16"/>
      <c r="X1481" s="17">
        <f t="shared" si="573"/>
        <v>0</v>
      </c>
      <c r="Y1481" s="18">
        <f t="shared" si="573"/>
        <v>0</v>
      </c>
      <c r="Z1481" s="18">
        <f t="shared" si="573"/>
        <v>0</v>
      </c>
      <c r="AA1481" s="18">
        <f t="shared" si="573"/>
        <v>0</v>
      </c>
      <c r="AB1481" s="18">
        <f t="shared" si="574"/>
        <v>0</v>
      </c>
      <c r="AC1481" s="18">
        <f t="shared" si="575"/>
        <v>0</v>
      </c>
      <c r="AD1481" s="18">
        <f t="shared" si="576"/>
        <v>0</v>
      </c>
      <c r="AE1481" s="18">
        <f t="shared" si="577"/>
        <v>0</v>
      </c>
      <c r="AF1481" s="19">
        <f t="shared" si="578"/>
        <v>0</v>
      </c>
      <c r="AG1481" s="20">
        <f t="shared" si="579"/>
        <v>0</v>
      </c>
      <c r="AH1481" s="48">
        <f t="shared" si="580"/>
        <v>0</v>
      </c>
      <c r="AI1481" s="79"/>
      <c r="AJ1481" s="79"/>
    </row>
    <row r="1482" spans="1:36" ht="15.75" customHeight="1" thickTop="1" thickBot="1" x14ac:dyDescent="0.3">
      <c r="A1482" s="110"/>
      <c r="B1482" s="44" t="str">
        <f t="shared" si="568"/>
        <v>برجاء إدخال إسم الصنف</v>
      </c>
      <c r="C1482" s="26">
        <f t="shared" si="568"/>
        <v>1</v>
      </c>
      <c r="D1482" s="26">
        <f t="shared" si="569"/>
        <v>0</v>
      </c>
      <c r="E1482" s="26">
        <f t="shared" si="570"/>
        <v>0</v>
      </c>
      <c r="F1482" s="26">
        <f t="shared" si="571"/>
        <v>0</v>
      </c>
      <c r="G1482" s="26">
        <f t="shared" si="572"/>
        <v>0</v>
      </c>
      <c r="H1482" s="27">
        <f t="shared" si="566"/>
        <v>0</v>
      </c>
      <c r="I1482" s="28">
        <f t="shared" si="566"/>
        <v>0</v>
      </c>
      <c r="J1482" s="29"/>
      <c r="K1482" s="30"/>
      <c r="L1482" s="27"/>
      <c r="M1482" s="28"/>
      <c r="N1482" s="29"/>
      <c r="O1482" s="30"/>
      <c r="P1482" s="27"/>
      <c r="Q1482" s="28"/>
      <c r="R1482" s="29"/>
      <c r="S1482" s="30"/>
      <c r="T1482" s="27"/>
      <c r="U1482" s="28"/>
      <c r="V1482" s="29"/>
      <c r="W1482" s="30"/>
      <c r="X1482" s="31">
        <f t="shared" si="573"/>
        <v>0</v>
      </c>
      <c r="Y1482" s="32">
        <f t="shared" si="573"/>
        <v>0</v>
      </c>
      <c r="Z1482" s="32">
        <f t="shared" si="573"/>
        <v>0</v>
      </c>
      <c r="AA1482" s="32">
        <f t="shared" si="573"/>
        <v>0</v>
      </c>
      <c r="AB1482" s="32">
        <f t="shared" si="574"/>
        <v>0</v>
      </c>
      <c r="AC1482" s="32">
        <f t="shared" si="575"/>
        <v>0</v>
      </c>
      <c r="AD1482" s="32">
        <f t="shared" si="576"/>
        <v>0</v>
      </c>
      <c r="AE1482" s="32">
        <f t="shared" si="577"/>
        <v>0</v>
      </c>
      <c r="AF1482" s="33">
        <f t="shared" si="578"/>
        <v>0</v>
      </c>
      <c r="AG1482" s="34">
        <f t="shared" si="579"/>
        <v>0</v>
      </c>
      <c r="AH1482" s="47">
        <f t="shared" si="580"/>
        <v>0</v>
      </c>
      <c r="AI1482" s="79"/>
      <c r="AJ1482" s="79"/>
    </row>
    <row r="1483" spans="1:36" ht="15.75" customHeight="1" thickTop="1" thickBot="1" x14ac:dyDescent="0.3">
      <c r="A1483" s="110"/>
      <c r="B1483" s="3" t="str">
        <f t="shared" si="568"/>
        <v>برجاء إدخال إسم الصنف</v>
      </c>
      <c r="C1483" s="4">
        <f t="shared" si="568"/>
        <v>1</v>
      </c>
      <c r="D1483" s="4">
        <f t="shared" si="569"/>
        <v>0</v>
      </c>
      <c r="E1483" s="4">
        <f t="shared" si="570"/>
        <v>0</v>
      </c>
      <c r="F1483" s="4">
        <f t="shared" si="571"/>
        <v>0</v>
      </c>
      <c r="G1483" s="4">
        <f t="shared" si="572"/>
        <v>0</v>
      </c>
      <c r="H1483" s="13">
        <f t="shared" si="566"/>
        <v>0</v>
      </c>
      <c r="I1483" s="14">
        <f t="shared" si="566"/>
        <v>0</v>
      </c>
      <c r="J1483" s="15"/>
      <c r="K1483" s="16"/>
      <c r="L1483" s="13"/>
      <c r="M1483" s="14"/>
      <c r="N1483" s="15"/>
      <c r="O1483" s="16"/>
      <c r="P1483" s="13"/>
      <c r="Q1483" s="14"/>
      <c r="R1483" s="15"/>
      <c r="S1483" s="16"/>
      <c r="T1483" s="13"/>
      <c r="U1483" s="14"/>
      <c r="V1483" s="15"/>
      <c r="W1483" s="16"/>
      <c r="X1483" s="17">
        <f t="shared" si="573"/>
        <v>0</v>
      </c>
      <c r="Y1483" s="18">
        <f t="shared" si="573"/>
        <v>0</v>
      </c>
      <c r="Z1483" s="18">
        <f t="shared" si="573"/>
        <v>0</v>
      </c>
      <c r="AA1483" s="18">
        <f t="shared" si="573"/>
        <v>0</v>
      </c>
      <c r="AB1483" s="18">
        <f t="shared" si="574"/>
        <v>0</v>
      </c>
      <c r="AC1483" s="18">
        <f t="shared" si="575"/>
        <v>0</v>
      </c>
      <c r="AD1483" s="18">
        <f t="shared" si="576"/>
        <v>0</v>
      </c>
      <c r="AE1483" s="18">
        <f t="shared" si="577"/>
        <v>0</v>
      </c>
      <c r="AF1483" s="19">
        <f t="shared" si="578"/>
        <v>0</v>
      </c>
      <c r="AG1483" s="20">
        <f t="shared" si="579"/>
        <v>0</v>
      </c>
      <c r="AH1483" s="48">
        <f t="shared" si="580"/>
        <v>0</v>
      </c>
      <c r="AI1483" s="79"/>
      <c r="AJ1483" s="79"/>
    </row>
    <row r="1484" spans="1:36" ht="15.75" customHeight="1" thickTop="1" thickBot="1" x14ac:dyDescent="0.3">
      <c r="A1484" s="110"/>
      <c r="B1484" s="44" t="str">
        <f t="shared" si="568"/>
        <v>برجاء إدخال إسم الصنف</v>
      </c>
      <c r="C1484" s="26">
        <f t="shared" si="568"/>
        <v>1</v>
      </c>
      <c r="D1484" s="26">
        <f t="shared" si="569"/>
        <v>0</v>
      </c>
      <c r="E1484" s="26">
        <f t="shared" si="570"/>
        <v>0</v>
      </c>
      <c r="F1484" s="26">
        <f t="shared" si="571"/>
        <v>0</v>
      </c>
      <c r="G1484" s="26">
        <f t="shared" si="572"/>
        <v>0</v>
      </c>
      <c r="H1484" s="27">
        <f t="shared" si="566"/>
        <v>0</v>
      </c>
      <c r="I1484" s="28">
        <f t="shared" si="566"/>
        <v>0</v>
      </c>
      <c r="J1484" s="29"/>
      <c r="K1484" s="30"/>
      <c r="L1484" s="27"/>
      <c r="M1484" s="28"/>
      <c r="N1484" s="29"/>
      <c r="O1484" s="30"/>
      <c r="P1484" s="27"/>
      <c r="Q1484" s="28"/>
      <c r="R1484" s="29"/>
      <c r="S1484" s="30"/>
      <c r="T1484" s="27"/>
      <c r="U1484" s="28"/>
      <c r="V1484" s="29"/>
      <c r="W1484" s="30"/>
      <c r="X1484" s="31">
        <f t="shared" si="573"/>
        <v>0</v>
      </c>
      <c r="Y1484" s="32">
        <f t="shared" si="573"/>
        <v>0</v>
      </c>
      <c r="Z1484" s="32">
        <f t="shared" si="573"/>
        <v>0</v>
      </c>
      <c r="AA1484" s="32">
        <f t="shared" si="573"/>
        <v>0</v>
      </c>
      <c r="AB1484" s="32">
        <f t="shared" si="574"/>
        <v>0</v>
      </c>
      <c r="AC1484" s="32">
        <f t="shared" si="575"/>
        <v>0</v>
      </c>
      <c r="AD1484" s="32">
        <f t="shared" si="576"/>
        <v>0</v>
      </c>
      <c r="AE1484" s="32">
        <f t="shared" si="577"/>
        <v>0</v>
      </c>
      <c r="AF1484" s="33">
        <f t="shared" si="578"/>
        <v>0</v>
      </c>
      <c r="AG1484" s="34">
        <f t="shared" si="579"/>
        <v>0</v>
      </c>
      <c r="AH1484" s="47">
        <f t="shared" si="580"/>
        <v>0</v>
      </c>
      <c r="AI1484" s="79"/>
      <c r="AJ1484" s="79"/>
    </row>
    <row r="1485" spans="1:36" ht="15.75" customHeight="1" thickTop="1" thickBot="1" x14ac:dyDescent="0.3">
      <c r="A1485" s="110"/>
      <c r="B1485" s="3" t="str">
        <f t="shared" si="568"/>
        <v>برجاء إدخال إسم الصنف</v>
      </c>
      <c r="C1485" s="4">
        <f t="shared" si="568"/>
        <v>1</v>
      </c>
      <c r="D1485" s="4">
        <f t="shared" si="569"/>
        <v>0</v>
      </c>
      <c r="E1485" s="4">
        <f t="shared" si="570"/>
        <v>0</v>
      </c>
      <c r="F1485" s="4">
        <f t="shared" si="571"/>
        <v>0</v>
      </c>
      <c r="G1485" s="4">
        <f t="shared" si="572"/>
        <v>0</v>
      </c>
      <c r="H1485" s="13">
        <f t="shared" si="566"/>
        <v>0</v>
      </c>
      <c r="I1485" s="14">
        <f t="shared" si="566"/>
        <v>0</v>
      </c>
      <c r="J1485" s="15"/>
      <c r="K1485" s="16"/>
      <c r="L1485" s="13"/>
      <c r="M1485" s="14"/>
      <c r="N1485" s="15"/>
      <c r="O1485" s="16"/>
      <c r="P1485" s="13"/>
      <c r="Q1485" s="14"/>
      <c r="R1485" s="15"/>
      <c r="S1485" s="16"/>
      <c r="T1485" s="13"/>
      <c r="U1485" s="14"/>
      <c r="V1485" s="15"/>
      <c r="W1485" s="16"/>
      <c r="X1485" s="17">
        <f t="shared" si="573"/>
        <v>0</v>
      </c>
      <c r="Y1485" s="18">
        <f t="shared" si="573"/>
        <v>0</v>
      </c>
      <c r="Z1485" s="18">
        <f t="shared" si="573"/>
        <v>0</v>
      </c>
      <c r="AA1485" s="18">
        <f t="shared" si="573"/>
        <v>0</v>
      </c>
      <c r="AB1485" s="18">
        <f t="shared" si="574"/>
        <v>0</v>
      </c>
      <c r="AC1485" s="18">
        <f t="shared" si="575"/>
        <v>0</v>
      </c>
      <c r="AD1485" s="18">
        <f t="shared" si="576"/>
        <v>0</v>
      </c>
      <c r="AE1485" s="18">
        <f t="shared" si="577"/>
        <v>0</v>
      </c>
      <c r="AF1485" s="19">
        <f t="shared" si="578"/>
        <v>0</v>
      </c>
      <c r="AG1485" s="20">
        <f t="shared" si="579"/>
        <v>0</v>
      </c>
      <c r="AH1485" s="48">
        <f t="shared" si="580"/>
        <v>0</v>
      </c>
      <c r="AI1485" s="79"/>
      <c r="AJ1485" s="79"/>
    </row>
    <row r="1486" spans="1:36" ht="15.75" customHeight="1" thickTop="1" thickBot="1" x14ac:dyDescent="0.3">
      <c r="A1486" s="110"/>
      <c r="B1486" s="44" t="str">
        <f t="shared" si="568"/>
        <v>برجاء إدخال إسم الصنف</v>
      </c>
      <c r="C1486" s="26">
        <f t="shared" si="568"/>
        <v>1</v>
      </c>
      <c r="D1486" s="26">
        <f t="shared" si="569"/>
        <v>0</v>
      </c>
      <c r="E1486" s="26">
        <f t="shared" si="570"/>
        <v>0</v>
      </c>
      <c r="F1486" s="26">
        <f t="shared" si="571"/>
        <v>0</v>
      </c>
      <c r="G1486" s="26">
        <f t="shared" si="572"/>
        <v>0</v>
      </c>
      <c r="H1486" s="27">
        <f t="shared" si="566"/>
        <v>0</v>
      </c>
      <c r="I1486" s="28">
        <f t="shared" si="566"/>
        <v>0</v>
      </c>
      <c r="J1486" s="29"/>
      <c r="K1486" s="30"/>
      <c r="L1486" s="27"/>
      <c r="M1486" s="28"/>
      <c r="N1486" s="29"/>
      <c r="O1486" s="30"/>
      <c r="P1486" s="27"/>
      <c r="Q1486" s="28"/>
      <c r="R1486" s="29"/>
      <c r="S1486" s="30"/>
      <c r="T1486" s="27"/>
      <c r="U1486" s="28"/>
      <c r="V1486" s="29"/>
      <c r="W1486" s="30"/>
      <c r="X1486" s="31">
        <f t="shared" si="573"/>
        <v>0</v>
      </c>
      <c r="Y1486" s="32">
        <f t="shared" si="573"/>
        <v>0</v>
      </c>
      <c r="Z1486" s="32">
        <f t="shared" si="573"/>
        <v>0</v>
      </c>
      <c r="AA1486" s="32">
        <f t="shared" si="573"/>
        <v>0</v>
      </c>
      <c r="AB1486" s="32">
        <f t="shared" si="574"/>
        <v>0</v>
      </c>
      <c r="AC1486" s="32">
        <f t="shared" si="575"/>
        <v>0</v>
      </c>
      <c r="AD1486" s="32">
        <f t="shared" si="576"/>
        <v>0</v>
      </c>
      <c r="AE1486" s="32">
        <f t="shared" si="577"/>
        <v>0</v>
      </c>
      <c r="AF1486" s="33">
        <f t="shared" si="578"/>
        <v>0</v>
      </c>
      <c r="AG1486" s="34">
        <f t="shared" si="579"/>
        <v>0</v>
      </c>
      <c r="AH1486" s="47">
        <f t="shared" si="580"/>
        <v>0</v>
      </c>
      <c r="AI1486" s="79"/>
      <c r="AJ1486" s="79"/>
    </row>
    <row r="1487" spans="1:36" ht="15.75" customHeight="1" thickTop="1" thickBot="1" x14ac:dyDescent="0.3">
      <c r="A1487" s="110"/>
      <c r="B1487" s="3" t="str">
        <f t="shared" si="568"/>
        <v>برجاء إدخال إسم الصنف</v>
      </c>
      <c r="C1487" s="4">
        <f t="shared" si="568"/>
        <v>1</v>
      </c>
      <c r="D1487" s="4">
        <f t="shared" si="569"/>
        <v>0</v>
      </c>
      <c r="E1487" s="4">
        <f t="shared" si="570"/>
        <v>0</v>
      </c>
      <c r="F1487" s="4">
        <f t="shared" si="571"/>
        <v>0</v>
      </c>
      <c r="G1487" s="4">
        <f t="shared" si="572"/>
        <v>0</v>
      </c>
      <c r="H1487" s="13">
        <f t="shared" si="566"/>
        <v>0</v>
      </c>
      <c r="I1487" s="14">
        <f t="shared" si="566"/>
        <v>0</v>
      </c>
      <c r="J1487" s="15"/>
      <c r="K1487" s="16"/>
      <c r="L1487" s="13"/>
      <c r="M1487" s="14"/>
      <c r="N1487" s="15"/>
      <c r="O1487" s="16"/>
      <c r="P1487" s="13"/>
      <c r="Q1487" s="14"/>
      <c r="R1487" s="15"/>
      <c r="S1487" s="16"/>
      <c r="T1487" s="13"/>
      <c r="U1487" s="14"/>
      <c r="V1487" s="15"/>
      <c r="W1487" s="16"/>
      <c r="X1487" s="17">
        <f t="shared" si="573"/>
        <v>0</v>
      </c>
      <c r="Y1487" s="18">
        <f t="shared" si="573"/>
        <v>0</v>
      </c>
      <c r="Z1487" s="18">
        <f t="shared" si="573"/>
        <v>0</v>
      </c>
      <c r="AA1487" s="18">
        <f t="shared" si="573"/>
        <v>0</v>
      </c>
      <c r="AB1487" s="18">
        <f t="shared" si="574"/>
        <v>0</v>
      </c>
      <c r="AC1487" s="18">
        <f t="shared" si="575"/>
        <v>0</v>
      </c>
      <c r="AD1487" s="18">
        <f t="shared" si="576"/>
        <v>0</v>
      </c>
      <c r="AE1487" s="18">
        <f t="shared" si="577"/>
        <v>0</v>
      </c>
      <c r="AF1487" s="19">
        <f t="shared" si="578"/>
        <v>0</v>
      </c>
      <c r="AG1487" s="20">
        <f t="shared" si="579"/>
        <v>0</v>
      </c>
      <c r="AH1487" s="48">
        <f t="shared" si="580"/>
        <v>0</v>
      </c>
      <c r="AI1487" s="80" t="s">
        <v>32</v>
      </c>
      <c r="AJ1487" s="80"/>
    </row>
    <row r="1488" spans="1:36" ht="15.75" customHeight="1" thickTop="1" thickBot="1" x14ac:dyDescent="0.3">
      <c r="A1488" s="110"/>
      <c r="B1488" s="44" t="str">
        <f t="shared" si="568"/>
        <v>برجاء إدخال إسم الصنف</v>
      </c>
      <c r="C1488" s="26">
        <f t="shared" si="568"/>
        <v>1</v>
      </c>
      <c r="D1488" s="26">
        <f t="shared" si="569"/>
        <v>0</v>
      </c>
      <c r="E1488" s="26">
        <f t="shared" si="570"/>
        <v>0</v>
      </c>
      <c r="F1488" s="26">
        <f t="shared" si="571"/>
        <v>0</v>
      </c>
      <c r="G1488" s="26">
        <f t="shared" si="572"/>
        <v>0</v>
      </c>
      <c r="H1488" s="27">
        <f t="shared" si="566"/>
        <v>0</v>
      </c>
      <c r="I1488" s="28">
        <f t="shared" si="566"/>
        <v>0</v>
      </c>
      <c r="J1488" s="29"/>
      <c r="K1488" s="30"/>
      <c r="L1488" s="27"/>
      <c r="M1488" s="28"/>
      <c r="N1488" s="29"/>
      <c r="O1488" s="30"/>
      <c r="P1488" s="27"/>
      <c r="Q1488" s="28"/>
      <c r="R1488" s="29"/>
      <c r="S1488" s="30"/>
      <c r="T1488" s="27"/>
      <c r="U1488" s="28"/>
      <c r="V1488" s="29"/>
      <c r="W1488" s="30"/>
      <c r="X1488" s="31">
        <f t="shared" si="573"/>
        <v>0</v>
      </c>
      <c r="Y1488" s="32">
        <f t="shared" si="573"/>
        <v>0</v>
      </c>
      <c r="Z1488" s="32">
        <f t="shared" si="573"/>
        <v>0</v>
      </c>
      <c r="AA1488" s="32">
        <f t="shared" si="573"/>
        <v>0</v>
      </c>
      <c r="AB1488" s="32">
        <f t="shared" si="574"/>
        <v>0</v>
      </c>
      <c r="AC1488" s="32">
        <f t="shared" si="575"/>
        <v>0</v>
      </c>
      <c r="AD1488" s="32">
        <f t="shared" si="576"/>
        <v>0</v>
      </c>
      <c r="AE1488" s="32">
        <f t="shared" si="577"/>
        <v>0</v>
      </c>
      <c r="AF1488" s="33">
        <f t="shared" si="578"/>
        <v>0</v>
      </c>
      <c r="AG1488" s="34">
        <f t="shared" si="579"/>
        <v>0</v>
      </c>
      <c r="AH1488" s="47">
        <f t="shared" si="580"/>
        <v>0</v>
      </c>
      <c r="AI1488" s="80"/>
      <c r="AJ1488" s="80"/>
    </row>
    <row r="1489" spans="1:36" ht="15.75" customHeight="1" thickTop="1" thickBot="1" x14ac:dyDescent="0.3">
      <c r="A1489" s="110"/>
      <c r="B1489" s="3" t="str">
        <f t="shared" si="568"/>
        <v>برجاء إدخال إسم الصنف</v>
      </c>
      <c r="C1489" s="4">
        <f t="shared" si="568"/>
        <v>1</v>
      </c>
      <c r="D1489" s="4">
        <f t="shared" si="569"/>
        <v>0</v>
      </c>
      <c r="E1489" s="4">
        <f t="shared" si="570"/>
        <v>0</v>
      </c>
      <c r="F1489" s="4">
        <f t="shared" si="571"/>
        <v>0</v>
      </c>
      <c r="G1489" s="4">
        <f t="shared" si="572"/>
        <v>0</v>
      </c>
      <c r="H1489" s="13">
        <f t="shared" si="566"/>
        <v>0</v>
      </c>
      <c r="I1489" s="14">
        <f t="shared" si="566"/>
        <v>0</v>
      </c>
      <c r="J1489" s="15"/>
      <c r="K1489" s="16"/>
      <c r="L1489" s="13"/>
      <c r="M1489" s="14"/>
      <c r="N1489" s="15"/>
      <c r="O1489" s="16"/>
      <c r="P1489" s="13"/>
      <c r="Q1489" s="14"/>
      <c r="R1489" s="15"/>
      <c r="S1489" s="16"/>
      <c r="T1489" s="13"/>
      <c r="U1489" s="14"/>
      <c r="V1489" s="15"/>
      <c r="W1489" s="16"/>
      <c r="X1489" s="17">
        <f t="shared" si="573"/>
        <v>0</v>
      </c>
      <c r="Y1489" s="18">
        <f t="shared" si="573"/>
        <v>0</v>
      </c>
      <c r="Z1489" s="18">
        <f t="shared" si="573"/>
        <v>0</v>
      </c>
      <c r="AA1489" s="18">
        <f t="shared" si="573"/>
        <v>0</v>
      </c>
      <c r="AB1489" s="18">
        <f t="shared" si="574"/>
        <v>0</v>
      </c>
      <c r="AC1489" s="18">
        <f t="shared" si="575"/>
        <v>0</v>
      </c>
      <c r="AD1489" s="18">
        <f t="shared" si="576"/>
        <v>0</v>
      </c>
      <c r="AE1489" s="18">
        <f t="shared" si="577"/>
        <v>0</v>
      </c>
      <c r="AF1489" s="19">
        <f t="shared" si="578"/>
        <v>0</v>
      </c>
      <c r="AG1489" s="20">
        <f t="shared" si="579"/>
        <v>0</v>
      </c>
      <c r="AH1489" s="48">
        <f t="shared" si="580"/>
        <v>0</v>
      </c>
      <c r="AI1489" s="80"/>
      <c r="AJ1489" s="80"/>
    </row>
    <row r="1490" spans="1:36" ht="15.75" customHeight="1" thickTop="1" thickBot="1" x14ac:dyDescent="0.3">
      <c r="A1490" s="110"/>
      <c r="B1490" s="44" t="str">
        <f t="shared" ref="B1490:C1505" si="581">B1441</f>
        <v>برجاء إدخال إسم الصنف</v>
      </c>
      <c r="C1490" s="26">
        <f t="shared" si="581"/>
        <v>1</v>
      </c>
      <c r="D1490" s="26">
        <f t="shared" si="569"/>
        <v>0</v>
      </c>
      <c r="E1490" s="26">
        <f t="shared" si="570"/>
        <v>0</v>
      </c>
      <c r="F1490" s="26">
        <f t="shared" si="571"/>
        <v>0</v>
      </c>
      <c r="G1490" s="26">
        <f t="shared" si="572"/>
        <v>0</v>
      </c>
      <c r="H1490" s="27">
        <f t="shared" si="566"/>
        <v>0</v>
      </c>
      <c r="I1490" s="28">
        <f t="shared" si="566"/>
        <v>0</v>
      </c>
      <c r="J1490" s="29"/>
      <c r="K1490" s="30"/>
      <c r="L1490" s="27"/>
      <c r="M1490" s="28"/>
      <c r="N1490" s="29"/>
      <c r="O1490" s="30"/>
      <c r="P1490" s="27"/>
      <c r="Q1490" s="28"/>
      <c r="R1490" s="29"/>
      <c r="S1490" s="30"/>
      <c r="T1490" s="27"/>
      <c r="U1490" s="28"/>
      <c r="V1490" s="29"/>
      <c r="W1490" s="30"/>
      <c r="X1490" s="31">
        <f t="shared" ref="X1490:AA1505" si="582">X1441</f>
        <v>0</v>
      </c>
      <c r="Y1490" s="32">
        <f t="shared" si="582"/>
        <v>0</v>
      </c>
      <c r="Z1490" s="32">
        <f t="shared" si="582"/>
        <v>0</v>
      </c>
      <c r="AA1490" s="32">
        <f t="shared" si="582"/>
        <v>0</v>
      </c>
      <c r="AB1490" s="32">
        <f t="shared" si="574"/>
        <v>0</v>
      </c>
      <c r="AC1490" s="32">
        <f t="shared" si="575"/>
        <v>0</v>
      </c>
      <c r="AD1490" s="32">
        <f t="shared" si="576"/>
        <v>0</v>
      </c>
      <c r="AE1490" s="32">
        <f t="shared" si="577"/>
        <v>0</v>
      </c>
      <c r="AF1490" s="33">
        <f t="shared" si="578"/>
        <v>0</v>
      </c>
      <c r="AG1490" s="34">
        <f t="shared" si="579"/>
        <v>0</v>
      </c>
      <c r="AH1490" s="47">
        <f t="shared" si="580"/>
        <v>0</v>
      </c>
      <c r="AI1490" s="80"/>
      <c r="AJ1490" s="80"/>
    </row>
    <row r="1491" spans="1:36" ht="15.75" customHeight="1" thickTop="1" thickBot="1" x14ac:dyDescent="0.3">
      <c r="A1491" s="110"/>
      <c r="B1491" s="3" t="str">
        <f t="shared" si="581"/>
        <v>برجاء إدخال إسم الصنف</v>
      </c>
      <c r="C1491" s="4">
        <f t="shared" si="581"/>
        <v>1</v>
      </c>
      <c r="D1491" s="4">
        <f t="shared" si="569"/>
        <v>0</v>
      </c>
      <c r="E1491" s="4">
        <f t="shared" si="570"/>
        <v>0</v>
      </c>
      <c r="F1491" s="4">
        <f t="shared" si="571"/>
        <v>0</v>
      </c>
      <c r="G1491" s="4">
        <f t="shared" si="572"/>
        <v>0</v>
      </c>
      <c r="H1491" s="13">
        <f t="shared" si="566"/>
        <v>0</v>
      </c>
      <c r="I1491" s="14">
        <f t="shared" si="566"/>
        <v>0</v>
      </c>
      <c r="J1491" s="15"/>
      <c r="K1491" s="16"/>
      <c r="L1491" s="13"/>
      <c r="M1491" s="14"/>
      <c r="N1491" s="15"/>
      <c r="O1491" s="16"/>
      <c r="P1491" s="13"/>
      <c r="Q1491" s="14"/>
      <c r="R1491" s="15"/>
      <c r="S1491" s="16"/>
      <c r="T1491" s="13"/>
      <c r="U1491" s="14"/>
      <c r="V1491" s="15"/>
      <c r="W1491" s="16"/>
      <c r="X1491" s="17">
        <f t="shared" si="582"/>
        <v>0</v>
      </c>
      <c r="Y1491" s="18">
        <f t="shared" si="582"/>
        <v>0</v>
      </c>
      <c r="Z1491" s="18">
        <f t="shared" si="582"/>
        <v>0</v>
      </c>
      <c r="AA1491" s="18">
        <f t="shared" si="582"/>
        <v>0</v>
      </c>
      <c r="AB1491" s="18">
        <f t="shared" si="574"/>
        <v>0</v>
      </c>
      <c r="AC1491" s="18">
        <f t="shared" si="575"/>
        <v>0</v>
      </c>
      <c r="AD1491" s="18">
        <f t="shared" si="576"/>
        <v>0</v>
      </c>
      <c r="AE1491" s="18">
        <f t="shared" si="577"/>
        <v>0</v>
      </c>
      <c r="AF1491" s="19">
        <f t="shared" si="578"/>
        <v>0</v>
      </c>
      <c r="AG1491" s="20">
        <f t="shared" si="579"/>
        <v>0</v>
      </c>
      <c r="AH1491" s="48">
        <f t="shared" si="580"/>
        <v>0</v>
      </c>
      <c r="AI1491" s="80"/>
      <c r="AJ1491" s="80"/>
    </row>
    <row r="1492" spans="1:36" ht="15.75" customHeight="1" thickTop="1" thickBot="1" x14ac:dyDescent="0.3">
      <c r="A1492" s="110"/>
      <c r="B1492" s="44" t="str">
        <f t="shared" si="581"/>
        <v>برجاء إدخال إسم الصنف</v>
      </c>
      <c r="C1492" s="26">
        <f t="shared" si="581"/>
        <v>1</v>
      </c>
      <c r="D1492" s="26">
        <f t="shared" si="569"/>
        <v>0</v>
      </c>
      <c r="E1492" s="26">
        <f t="shared" si="570"/>
        <v>0</v>
      </c>
      <c r="F1492" s="26">
        <f t="shared" si="571"/>
        <v>0</v>
      </c>
      <c r="G1492" s="26">
        <f t="shared" si="572"/>
        <v>0</v>
      </c>
      <c r="H1492" s="27">
        <f t="shared" si="566"/>
        <v>0</v>
      </c>
      <c r="I1492" s="28">
        <f t="shared" si="566"/>
        <v>0</v>
      </c>
      <c r="J1492" s="29"/>
      <c r="K1492" s="30"/>
      <c r="L1492" s="27"/>
      <c r="M1492" s="28"/>
      <c r="N1492" s="29"/>
      <c r="O1492" s="30"/>
      <c r="P1492" s="27"/>
      <c r="Q1492" s="28"/>
      <c r="R1492" s="29"/>
      <c r="S1492" s="30"/>
      <c r="T1492" s="27"/>
      <c r="U1492" s="28"/>
      <c r="V1492" s="29"/>
      <c r="W1492" s="30"/>
      <c r="X1492" s="31">
        <f t="shared" si="582"/>
        <v>0</v>
      </c>
      <c r="Y1492" s="32">
        <f t="shared" si="582"/>
        <v>0</v>
      </c>
      <c r="Z1492" s="32">
        <f t="shared" si="582"/>
        <v>0</v>
      </c>
      <c r="AA1492" s="32">
        <f t="shared" si="582"/>
        <v>0</v>
      </c>
      <c r="AB1492" s="32">
        <f t="shared" si="574"/>
        <v>0</v>
      </c>
      <c r="AC1492" s="32">
        <f t="shared" si="575"/>
        <v>0</v>
      </c>
      <c r="AD1492" s="32">
        <f t="shared" si="576"/>
        <v>0</v>
      </c>
      <c r="AE1492" s="32">
        <f t="shared" si="577"/>
        <v>0</v>
      </c>
      <c r="AF1492" s="33">
        <f t="shared" si="578"/>
        <v>0</v>
      </c>
      <c r="AG1492" s="34">
        <f t="shared" si="579"/>
        <v>0</v>
      </c>
      <c r="AH1492" s="47">
        <f t="shared" si="580"/>
        <v>0</v>
      </c>
      <c r="AI1492" s="80"/>
      <c r="AJ1492" s="80"/>
    </row>
    <row r="1493" spans="1:36" ht="15.75" customHeight="1" thickTop="1" thickBot="1" x14ac:dyDescent="0.3">
      <c r="A1493" s="110"/>
      <c r="B1493" s="3" t="str">
        <f t="shared" si="581"/>
        <v>برجاء إدخال إسم الصنف</v>
      </c>
      <c r="C1493" s="4">
        <f t="shared" si="581"/>
        <v>1</v>
      </c>
      <c r="D1493" s="4">
        <f t="shared" si="569"/>
        <v>0</v>
      </c>
      <c r="E1493" s="4">
        <f t="shared" si="570"/>
        <v>0</v>
      </c>
      <c r="F1493" s="4">
        <f t="shared" si="571"/>
        <v>0</v>
      </c>
      <c r="G1493" s="4">
        <f t="shared" si="572"/>
        <v>0</v>
      </c>
      <c r="H1493" s="13">
        <f t="shared" si="566"/>
        <v>0</v>
      </c>
      <c r="I1493" s="14">
        <f t="shared" si="566"/>
        <v>0</v>
      </c>
      <c r="J1493" s="15"/>
      <c r="K1493" s="16"/>
      <c r="L1493" s="13"/>
      <c r="M1493" s="14"/>
      <c r="N1493" s="15"/>
      <c r="O1493" s="16"/>
      <c r="P1493" s="13"/>
      <c r="Q1493" s="14"/>
      <c r="R1493" s="15"/>
      <c r="S1493" s="16"/>
      <c r="T1493" s="13"/>
      <c r="U1493" s="14"/>
      <c r="V1493" s="15"/>
      <c r="W1493" s="16"/>
      <c r="X1493" s="17">
        <f t="shared" si="582"/>
        <v>0</v>
      </c>
      <c r="Y1493" s="18">
        <f t="shared" si="582"/>
        <v>0</v>
      </c>
      <c r="Z1493" s="18">
        <f t="shared" si="582"/>
        <v>0</v>
      </c>
      <c r="AA1493" s="18">
        <f t="shared" si="582"/>
        <v>0</v>
      </c>
      <c r="AB1493" s="18">
        <f t="shared" si="574"/>
        <v>0</v>
      </c>
      <c r="AC1493" s="18">
        <f t="shared" si="575"/>
        <v>0</v>
      </c>
      <c r="AD1493" s="18">
        <f t="shared" si="576"/>
        <v>0</v>
      </c>
      <c r="AE1493" s="18">
        <f t="shared" si="577"/>
        <v>0</v>
      </c>
      <c r="AF1493" s="19">
        <f t="shared" si="578"/>
        <v>0</v>
      </c>
      <c r="AG1493" s="20">
        <f t="shared" si="579"/>
        <v>0</v>
      </c>
      <c r="AH1493" s="48">
        <f t="shared" si="580"/>
        <v>0</v>
      </c>
      <c r="AI1493" s="80"/>
      <c r="AJ1493" s="80"/>
    </row>
    <row r="1494" spans="1:36" ht="15.75" customHeight="1" thickTop="1" thickBot="1" x14ac:dyDescent="0.3">
      <c r="A1494" s="110"/>
      <c r="B1494" s="44" t="str">
        <f t="shared" si="581"/>
        <v>برجاء إدخال إسم الصنف</v>
      </c>
      <c r="C1494" s="26">
        <f t="shared" si="581"/>
        <v>1</v>
      </c>
      <c r="D1494" s="26">
        <f t="shared" si="569"/>
        <v>0</v>
      </c>
      <c r="E1494" s="26">
        <f t="shared" si="570"/>
        <v>0</v>
      </c>
      <c r="F1494" s="26">
        <f t="shared" si="571"/>
        <v>0</v>
      </c>
      <c r="G1494" s="26">
        <f t="shared" si="572"/>
        <v>0</v>
      </c>
      <c r="H1494" s="27">
        <f t="shared" si="566"/>
        <v>0</v>
      </c>
      <c r="I1494" s="28">
        <f t="shared" si="566"/>
        <v>0</v>
      </c>
      <c r="J1494" s="29"/>
      <c r="K1494" s="30"/>
      <c r="L1494" s="27"/>
      <c r="M1494" s="28"/>
      <c r="N1494" s="29"/>
      <c r="O1494" s="30"/>
      <c r="P1494" s="27"/>
      <c r="Q1494" s="28"/>
      <c r="R1494" s="29"/>
      <c r="S1494" s="30"/>
      <c r="T1494" s="27"/>
      <c r="U1494" s="28"/>
      <c r="V1494" s="29"/>
      <c r="W1494" s="30"/>
      <c r="X1494" s="31">
        <f t="shared" si="582"/>
        <v>0</v>
      </c>
      <c r="Y1494" s="32">
        <f t="shared" si="582"/>
        <v>0</v>
      </c>
      <c r="Z1494" s="32">
        <f t="shared" si="582"/>
        <v>0</v>
      </c>
      <c r="AA1494" s="32">
        <f t="shared" si="582"/>
        <v>0</v>
      </c>
      <c r="AB1494" s="32">
        <f t="shared" si="574"/>
        <v>0</v>
      </c>
      <c r="AC1494" s="32">
        <f t="shared" si="575"/>
        <v>0</v>
      </c>
      <c r="AD1494" s="32">
        <f t="shared" si="576"/>
        <v>0</v>
      </c>
      <c r="AE1494" s="32">
        <f t="shared" si="577"/>
        <v>0</v>
      </c>
      <c r="AF1494" s="33">
        <f t="shared" si="578"/>
        <v>0</v>
      </c>
      <c r="AG1494" s="34">
        <f t="shared" si="579"/>
        <v>0</v>
      </c>
      <c r="AH1494" s="47">
        <f t="shared" si="580"/>
        <v>0</v>
      </c>
      <c r="AI1494" s="80"/>
      <c r="AJ1494" s="80"/>
    </row>
    <row r="1495" spans="1:36" ht="15.75" customHeight="1" thickTop="1" thickBot="1" x14ac:dyDescent="0.3">
      <c r="A1495" s="110"/>
      <c r="B1495" s="3" t="str">
        <f t="shared" si="581"/>
        <v>برجاء إدخال إسم الصنف</v>
      </c>
      <c r="C1495" s="4">
        <f t="shared" si="581"/>
        <v>1</v>
      </c>
      <c r="D1495" s="4">
        <f t="shared" si="569"/>
        <v>0</v>
      </c>
      <c r="E1495" s="4">
        <f t="shared" si="570"/>
        <v>0</v>
      </c>
      <c r="F1495" s="4">
        <f t="shared" si="571"/>
        <v>0</v>
      </c>
      <c r="G1495" s="4">
        <f t="shared" si="572"/>
        <v>0</v>
      </c>
      <c r="H1495" s="13">
        <f t="shared" si="566"/>
        <v>0</v>
      </c>
      <c r="I1495" s="14">
        <f t="shared" si="566"/>
        <v>0</v>
      </c>
      <c r="J1495" s="15"/>
      <c r="K1495" s="16"/>
      <c r="L1495" s="13"/>
      <c r="M1495" s="14"/>
      <c r="N1495" s="15"/>
      <c r="O1495" s="16"/>
      <c r="P1495" s="13"/>
      <c r="Q1495" s="14"/>
      <c r="R1495" s="15"/>
      <c r="S1495" s="16"/>
      <c r="T1495" s="13"/>
      <c r="U1495" s="14"/>
      <c r="V1495" s="15"/>
      <c r="W1495" s="16"/>
      <c r="X1495" s="17">
        <f t="shared" si="582"/>
        <v>0</v>
      </c>
      <c r="Y1495" s="18">
        <f t="shared" si="582"/>
        <v>0</v>
      </c>
      <c r="Z1495" s="18">
        <f t="shared" si="582"/>
        <v>0</v>
      </c>
      <c r="AA1495" s="18">
        <f t="shared" si="582"/>
        <v>0</v>
      </c>
      <c r="AB1495" s="18">
        <f t="shared" si="574"/>
        <v>0</v>
      </c>
      <c r="AC1495" s="18">
        <f t="shared" si="575"/>
        <v>0</v>
      </c>
      <c r="AD1495" s="18">
        <f t="shared" si="576"/>
        <v>0</v>
      </c>
      <c r="AE1495" s="18">
        <f t="shared" si="577"/>
        <v>0</v>
      </c>
      <c r="AF1495" s="19">
        <f t="shared" si="578"/>
        <v>0</v>
      </c>
      <c r="AG1495" s="20">
        <f t="shared" si="579"/>
        <v>0</v>
      </c>
      <c r="AH1495" s="48">
        <f t="shared" si="580"/>
        <v>0</v>
      </c>
      <c r="AI1495" s="80">
        <f>AB1518</f>
        <v>0</v>
      </c>
      <c r="AJ1495" s="80"/>
    </row>
    <row r="1496" spans="1:36" ht="15.75" customHeight="1" thickTop="1" thickBot="1" x14ac:dyDescent="0.3">
      <c r="A1496" s="110"/>
      <c r="B1496" s="44" t="str">
        <f t="shared" si="581"/>
        <v>برجاء إدخال إسم الصنف</v>
      </c>
      <c r="C1496" s="26">
        <f t="shared" si="581"/>
        <v>1</v>
      </c>
      <c r="D1496" s="26">
        <f t="shared" si="569"/>
        <v>0</v>
      </c>
      <c r="E1496" s="26">
        <f t="shared" si="570"/>
        <v>0</v>
      </c>
      <c r="F1496" s="26">
        <f t="shared" si="571"/>
        <v>0</v>
      </c>
      <c r="G1496" s="26">
        <f t="shared" si="572"/>
        <v>0</v>
      </c>
      <c r="H1496" s="27">
        <f t="shared" si="566"/>
        <v>0</v>
      </c>
      <c r="I1496" s="28">
        <f t="shared" si="566"/>
        <v>0</v>
      </c>
      <c r="J1496" s="29"/>
      <c r="K1496" s="30"/>
      <c r="L1496" s="27"/>
      <c r="M1496" s="28"/>
      <c r="N1496" s="29"/>
      <c r="O1496" s="30"/>
      <c r="P1496" s="27"/>
      <c r="Q1496" s="28"/>
      <c r="R1496" s="29"/>
      <c r="S1496" s="30"/>
      <c r="T1496" s="27"/>
      <c r="U1496" s="28"/>
      <c r="V1496" s="29"/>
      <c r="W1496" s="30"/>
      <c r="X1496" s="31">
        <f t="shared" si="582"/>
        <v>0</v>
      </c>
      <c r="Y1496" s="32">
        <f t="shared" si="582"/>
        <v>0</v>
      </c>
      <c r="Z1496" s="32">
        <f t="shared" si="582"/>
        <v>0</v>
      </c>
      <c r="AA1496" s="32">
        <f t="shared" si="582"/>
        <v>0</v>
      </c>
      <c r="AB1496" s="32">
        <f t="shared" si="574"/>
        <v>0</v>
      </c>
      <c r="AC1496" s="32">
        <f t="shared" si="575"/>
        <v>0</v>
      </c>
      <c r="AD1496" s="32">
        <f t="shared" si="576"/>
        <v>0</v>
      </c>
      <c r="AE1496" s="32">
        <f t="shared" si="577"/>
        <v>0</v>
      </c>
      <c r="AF1496" s="33">
        <f t="shared" si="578"/>
        <v>0</v>
      </c>
      <c r="AG1496" s="34">
        <f t="shared" si="579"/>
        <v>0</v>
      </c>
      <c r="AH1496" s="47">
        <f t="shared" si="580"/>
        <v>0</v>
      </c>
      <c r="AI1496" s="80"/>
      <c r="AJ1496" s="80"/>
    </row>
    <row r="1497" spans="1:36" ht="15.75" customHeight="1" thickTop="1" thickBot="1" x14ac:dyDescent="0.3">
      <c r="A1497" s="110"/>
      <c r="B1497" s="3" t="str">
        <f t="shared" si="581"/>
        <v>برجاء إدخال إسم الصنف</v>
      </c>
      <c r="C1497" s="4">
        <f t="shared" si="581"/>
        <v>1</v>
      </c>
      <c r="D1497" s="4">
        <f t="shared" si="569"/>
        <v>0</v>
      </c>
      <c r="E1497" s="4">
        <f t="shared" si="570"/>
        <v>0</v>
      </c>
      <c r="F1497" s="4">
        <f t="shared" si="571"/>
        <v>0</v>
      </c>
      <c r="G1497" s="4">
        <f t="shared" si="572"/>
        <v>0</v>
      </c>
      <c r="H1497" s="13">
        <f t="shared" si="566"/>
        <v>0</v>
      </c>
      <c r="I1497" s="14">
        <f t="shared" si="566"/>
        <v>0</v>
      </c>
      <c r="J1497" s="15"/>
      <c r="K1497" s="16"/>
      <c r="L1497" s="13"/>
      <c r="M1497" s="14"/>
      <c r="N1497" s="15"/>
      <c r="O1497" s="16"/>
      <c r="P1497" s="13"/>
      <c r="Q1497" s="14"/>
      <c r="R1497" s="15"/>
      <c r="S1497" s="16"/>
      <c r="T1497" s="13"/>
      <c r="U1497" s="14"/>
      <c r="V1497" s="15"/>
      <c r="W1497" s="16"/>
      <c r="X1497" s="17">
        <f t="shared" si="582"/>
        <v>0</v>
      </c>
      <c r="Y1497" s="18">
        <f t="shared" si="582"/>
        <v>0</v>
      </c>
      <c r="Z1497" s="18">
        <f t="shared" si="582"/>
        <v>0</v>
      </c>
      <c r="AA1497" s="18">
        <f t="shared" si="582"/>
        <v>0</v>
      </c>
      <c r="AB1497" s="18">
        <f t="shared" si="574"/>
        <v>0</v>
      </c>
      <c r="AC1497" s="18">
        <f t="shared" si="575"/>
        <v>0</v>
      </c>
      <c r="AD1497" s="18">
        <f t="shared" si="576"/>
        <v>0</v>
      </c>
      <c r="AE1497" s="18">
        <f t="shared" si="577"/>
        <v>0</v>
      </c>
      <c r="AF1497" s="19">
        <f t="shared" si="578"/>
        <v>0</v>
      </c>
      <c r="AG1497" s="20">
        <f t="shared" si="579"/>
        <v>0</v>
      </c>
      <c r="AH1497" s="48">
        <f t="shared" si="580"/>
        <v>0</v>
      </c>
      <c r="AI1497" s="80"/>
      <c r="AJ1497" s="80"/>
    </row>
    <row r="1498" spans="1:36" ht="15.75" customHeight="1" thickTop="1" thickBot="1" x14ac:dyDescent="0.3">
      <c r="A1498" s="110"/>
      <c r="B1498" s="44" t="str">
        <f t="shared" si="581"/>
        <v>برجاء إدخال إسم الصنف</v>
      </c>
      <c r="C1498" s="26">
        <f t="shared" si="581"/>
        <v>1</v>
      </c>
      <c r="D1498" s="26">
        <f t="shared" si="569"/>
        <v>0</v>
      </c>
      <c r="E1498" s="26">
        <f t="shared" si="570"/>
        <v>0</v>
      </c>
      <c r="F1498" s="26">
        <f t="shared" si="571"/>
        <v>0</v>
      </c>
      <c r="G1498" s="26">
        <f t="shared" si="572"/>
        <v>0</v>
      </c>
      <c r="H1498" s="27">
        <f t="shared" si="566"/>
        <v>0</v>
      </c>
      <c r="I1498" s="28">
        <f t="shared" si="566"/>
        <v>0</v>
      </c>
      <c r="J1498" s="29"/>
      <c r="K1498" s="30"/>
      <c r="L1498" s="27"/>
      <c r="M1498" s="28"/>
      <c r="N1498" s="29"/>
      <c r="O1498" s="30"/>
      <c r="P1498" s="27"/>
      <c r="Q1498" s="28"/>
      <c r="R1498" s="29"/>
      <c r="S1498" s="30"/>
      <c r="T1498" s="27"/>
      <c r="U1498" s="28"/>
      <c r="V1498" s="29"/>
      <c r="W1498" s="30"/>
      <c r="X1498" s="31">
        <f t="shared" si="582"/>
        <v>0</v>
      </c>
      <c r="Y1498" s="32">
        <f t="shared" si="582"/>
        <v>0</v>
      </c>
      <c r="Z1498" s="32">
        <f t="shared" si="582"/>
        <v>0</v>
      </c>
      <c r="AA1498" s="32">
        <f t="shared" si="582"/>
        <v>0</v>
      </c>
      <c r="AB1498" s="32">
        <f t="shared" si="574"/>
        <v>0</v>
      </c>
      <c r="AC1498" s="32">
        <f t="shared" si="575"/>
        <v>0</v>
      </c>
      <c r="AD1498" s="32">
        <f t="shared" si="576"/>
        <v>0</v>
      </c>
      <c r="AE1498" s="32">
        <f t="shared" si="577"/>
        <v>0</v>
      </c>
      <c r="AF1498" s="33">
        <f t="shared" si="578"/>
        <v>0</v>
      </c>
      <c r="AG1498" s="34">
        <f t="shared" si="579"/>
        <v>0</v>
      </c>
      <c r="AH1498" s="47">
        <f t="shared" si="580"/>
        <v>0</v>
      </c>
      <c r="AI1498" s="80"/>
      <c r="AJ1498" s="80"/>
    </row>
    <row r="1499" spans="1:36" ht="15.75" customHeight="1" thickTop="1" thickBot="1" x14ac:dyDescent="0.3">
      <c r="A1499" s="110"/>
      <c r="B1499" s="3" t="str">
        <f t="shared" si="581"/>
        <v>برجاء إدخال إسم الصنف</v>
      </c>
      <c r="C1499" s="4">
        <f t="shared" si="581"/>
        <v>1</v>
      </c>
      <c r="D1499" s="4">
        <f t="shared" si="569"/>
        <v>0</v>
      </c>
      <c r="E1499" s="4">
        <f t="shared" si="570"/>
        <v>0</v>
      </c>
      <c r="F1499" s="4">
        <f t="shared" si="571"/>
        <v>0</v>
      </c>
      <c r="G1499" s="4">
        <f t="shared" si="572"/>
        <v>0</v>
      </c>
      <c r="H1499" s="13">
        <f t="shared" si="566"/>
        <v>0</v>
      </c>
      <c r="I1499" s="14">
        <f t="shared" si="566"/>
        <v>0</v>
      </c>
      <c r="J1499" s="15"/>
      <c r="K1499" s="16"/>
      <c r="L1499" s="13"/>
      <c r="M1499" s="14"/>
      <c r="N1499" s="15"/>
      <c r="O1499" s="16"/>
      <c r="P1499" s="13"/>
      <c r="Q1499" s="14"/>
      <c r="R1499" s="15"/>
      <c r="S1499" s="16"/>
      <c r="T1499" s="13"/>
      <c r="U1499" s="14"/>
      <c r="V1499" s="15"/>
      <c r="W1499" s="16"/>
      <c r="X1499" s="17">
        <f t="shared" si="582"/>
        <v>0</v>
      </c>
      <c r="Y1499" s="18">
        <f t="shared" si="582"/>
        <v>0</v>
      </c>
      <c r="Z1499" s="18">
        <f t="shared" si="582"/>
        <v>0</v>
      </c>
      <c r="AA1499" s="18">
        <f t="shared" si="582"/>
        <v>0</v>
      </c>
      <c r="AB1499" s="18">
        <f t="shared" si="574"/>
        <v>0</v>
      </c>
      <c r="AC1499" s="18">
        <f t="shared" si="575"/>
        <v>0</v>
      </c>
      <c r="AD1499" s="18">
        <f t="shared" si="576"/>
        <v>0</v>
      </c>
      <c r="AE1499" s="18">
        <f t="shared" si="577"/>
        <v>0</v>
      </c>
      <c r="AF1499" s="19">
        <f t="shared" si="578"/>
        <v>0</v>
      </c>
      <c r="AG1499" s="20">
        <f t="shared" si="579"/>
        <v>0</v>
      </c>
      <c r="AH1499" s="48">
        <f t="shared" si="580"/>
        <v>0</v>
      </c>
      <c r="AI1499" s="80"/>
      <c r="AJ1499" s="80"/>
    </row>
    <row r="1500" spans="1:36" ht="15.75" customHeight="1" thickTop="1" thickBot="1" x14ac:dyDescent="0.3">
      <c r="A1500" s="110"/>
      <c r="B1500" s="44" t="str">
        <f t="shared" si="581"/>
        <v>برجاء إدخال إسم الصنف</v>
      </c>
      <c r="C1500" s="26">
        <f t="shared" si="581"/>
        <v>1</v>
      </c>
      <c r="D1500" s="26">
        <f t="shared" si="569"/>
        <v>0</v>
      </c>
      <c r="E1500" s="26">
        <f t="shared" si="570"/>
        <v>0</v>
      </c>
      <c r="F1500" s="26">
        <f t="shared" si="571"/>
        <v>0</v>
      </c>
      <c r="G1500" s="26">
        <f t="shared" si="572"/>
        <v>0</v>
      </c>
      <c r="H1500" s="27">
        <f t="shared" si="566"/>
        <v>0</v>
      </c>
      <c r="I1500" s="28">
        <f t="shared" si="566"/>
        <v>0</v>
      </c>
      <c r="J1500" s="29"/>
      <c r="K1500" s="30"/>
      <c r="L1500" s="27"/>
      <c r="M1500" s="28"/>
      <c r="N1500" s="29"/>
      <c r="O1500" s="30"/>
      <c r="P1500" s="27"/>
      <c r="Q1500" s="28"/>
      <c r="R1500" s="29"/>
      <c r="S1500" s="30"/>
      <c r="T1500" s="27"/>
      <c r="U1500" s="28"/>
      <c r="V1500" s="29"/>
      <c r="W1500" s="30"/>
      <c r="X1500" s="31">
        <f t="shared" si="582"/>
        <v>0</v>
      </c>
      <c r="Y1500" s="32">
        <f t="shared" si="582"/>
        <v>0</v>
      </c>
      <c r="Z1500" s="32">
        <f t="shared" si="582"/>
        <v>0</v>
      </c>
      <c r="AA1500" s="32">
        <f t="shared" si="582"/>
        <v>0</v>
      </c>
      <c r="AB1500" s="32">
        <f t="shared" si="574"/>
        <v>0</v>
      </c>
      <c r="AC1500" s="32">
        <f t="shared" si="575"/>
        <v>0</v>
      </c>
      <c r="AD1500" s="32">
        <f t="shared" si="576"/>
        <v>0</v>
      </c>
      <c r="AE1500" s="32">
        <f t="shared" si="577"/>
        <v>0</v>
      </c>
      <c r="AF1500" s="33">
        <f t="shared" si="578"/>
        <v>0</v>
      </c>
      <c r="AG1500" s="34">
        <f t="shared" si="579"/>
        <v>0</v>
      </c>
      <c r="AH1500" s="47">
        <f t="shared" si="580"/>
        <v>0</v>
      </c>
      <c r="AI1500" s="80"/>
      <c r="AJ1500" s="80"/>
    </row>
    <row r="1501" spans="1:36" ht="15.75" customHeight="1" thickTop="1" thickBot="1" x14ac:dyDescent="0.3">
      <c r="A1501" s="110"/>
      <c r="B1501" s="3" t="str">
        <f t="shared" si="581"/>
        <v>برجاء إدخال إسم الصنف</v>
      </c>
      <c r="C1501" s="4">
        <f t="shared" si="581"/>
        <v>1</v>
      </c>
      <c r="D1501" s="4">
        <f t="shared" si="569"/>
        <v>0</v>
      </c>
      <c r="E1501" s="4">
        <f t="shared" si="570"/>
        <v>0</v>
      </c>
      <c r="F1501" s="4">
        <f t="shared" si="571"/>
        <v>0</v>
      </c>
      <c r="G1501" s="4">
        <f t="shared" si="572"/>
        <v>0</v>
      </c>
      <c r="H1501" s="13">
        <f t="shared" si="566"/>
        <v>0</v>
      </c>
      <c r="I1501" s="14">
        <f t="shared" si="566"/>
        <v>0</v>
      </c>
      <c r="J1501" s="15"/>
      <c r="K1501" s="16"/>
      <c r="L1501" s="13"/>
      <c r="M1501" s="14"/>
      <c r="N1501" s="15"/>
      <c r="O1501" s="16"/>
      <c r="P1501" s="13"/>
      <c r="Q1501" s="14"/>
      <c r="R1501" s="15"/>
      <c r="S1501" s="16"/>
      <c r="T1501" s="13"/>
      <c r="U1501" s="14"/>
      <c r="V1501" s="15"/>
      <c r="W1501" s="16"/>
      <c r="X1501" s="17">
        <f t="shared" si="582"/>
        <v>0</v>
      </c>
      <c r="Y1501" s="18">
        <f t="shared" si="582"/>
        <v>0</v>
      </c>
      <c r="Z1501" s="18">
        <f t="shared" si="582"/>
        <v>0</v>
      </c>
      <c r="AA1501" s="18">
        <f t="shared" si="582"/>
        <v>0</v>
      </c>
      <c r="AB1501" s="18">
        <f t="shared" si="574"/>
        <v>0</v>
      </c>
      <c r="AC1501" s="18">
        <f t="shared" si="575"/>
        <v>0</v>
      </c>
      <c r="AD1501" s="18">
        <f t="shared" si="576"/>
        <v>0</v>
      </c>
      <c r="AE1501" s="18">
        <f t="shared" si="577"/>
        <v>0</v>
      </c>
      <c r="AF1501" s="19">
        <f t="shared" si="578"/>
        <v>0</v>
      </c>
      <c r="AG1501" s="20">
        <f t="shared" si="579"/>
        <v>0</v>
      </c>
      <c r="AH1501" s="48">
        <f t="shared" si="580"/>
        <v>0</v>
      </c>
      <c r="AI1501" s="80"/>
      <c r="AJ1501" s="80"/>
    </row>
    <row r="1502" spans="1:36" ht="15.75" customHeight="1" thickTop="1" thickBot="1" x14ac:dyDescent="0.3">
      <c r="A1502" s="110"/>
      <c r="B1502" s="44" t="str">
        <f t="shared" si="581"/>
        <v>برجاء إدخال إسم الصنف</v>
      </c>
      <c r="C1502" s="26">
        <f t="shared" si="581"/>
        <v>1</v>
      </c>
      <c r="D1502" s="26">
        <f t="shared" si="569"/>
        <v>0</v>
      </c>
      <c r="E1502" s="26">
        <f t="shared" si="570"/>
        <v>0</v>
      </c>
      <c r="F1502" s="26">
        <f t="shared" si="571"/>
        <v>0</v>
      </c>
      <c r="G1502" s="26">
        <f t="shared" si="572"/>
        <v>0</v>
      </c>
      <c r="H1502" s="27">
        <f t="shared" si="566"/>
        <v>0</v>
      </c>
      <c r="I1502" s="28">
        <f t="shared" si="566"/>
        <v>0</v>
      </c>
      <c r="J1502" s="29"/>
      <c r="K1502" s="30"/>
      <c r="L1502" s="27"/>
      <c r="M1502" s="28"/>
      <c r="N1502" s="29"/>
      <c r="O1502" s="30"/>
      <c r="P1502" s="27"/>
      <c r="Q1502" s="28"/>
      <c r="R1502" s="29"/>
      <c r="S1502" s="30"/>
      <c r="T1502" s="27"/>
      <c r="U1502" s="28"/>
      <c r="V1502" s="29"/>
      <c r="W1502" s="30"/>
      <c r="X1502" s="31">
        <f t="shared" si="582"/>
        <v>0</v>
      </c>
      <c r="Y1502" s="32">
        <f t="shared" si="582"/>
        <v>0</v>
      </c>
      <c r="Z1502" s="32">
        <f t="shared" si="582"/>
        <v>0</v>
      </c>
      <c r="AA1502" s="32">
        <f t="shared" si="582"/>
        <v>0</v>
      </c>
      <c r="AB1502" s="32">
        <f t="shared" si="574"/>
        <v>0</v>
      </c>
      <c r="AC1502" s="32">
        <f t="shared" si="575"/>
        <v>0</v>
      </c>
      <c r="AD1502" s="32">
        <f t="shared" si="576"/>
        <v>0</v>
      </c>
      <c r="AE1502" s="32">
        <f t="shared" si="577"/>
        <v>0</v>
      </c>
      <c r="AF1502" s="33">
        <f t="shared" si="578"/>
        <v>0</v>
      </c>
      <c r="AG1502" s="34">
        <f t="shared" si="579"/>
        <v>0</v>
      </c>
      <c r="AH1502" s="47">
        <f t="shared" si="580"/>
        <v>0</v>
      </c>
      <c r="AI1502" s="80"/>
      <c r="AJ1502" s="80"/>
    </row>
    <row r="1503" spans="1:36" ht="15.75" customHeight="1" thickTop="1" thickBot="1" x14ac:dyDescent="0.3">
      <c r="A1503" s="110"/>
      <c r="B1503" s="3" t="str">
        <f t="shared" si="581"/>
        <v>برجاء إدخال إسم الصنف</v>
      </c>
      <c r="C1503" s="4">
        <f t="shared" si="581"/>
        <v>1</v>
      </c>
      <c r="D1503" s="4">
        <f t="shared" si="569"/>
        <v>0</v>
      </c>
      <c r="E1503" s="4">
        <f t="shared" si="570"/>
        <v>0</v>
      </c>
      <c r="F1503" s="4">
        <f t="shared" si="571"/>
        <v>0</v>
      </c>
      <c r="G1503" s="4">
        <f t="shared" si="572"/>
        <v>0</v>
      </c>
      <c r="H1503" s="13">
        <f t="shared" si="566"/>
        <v>0</v>
      </c>
      <c r="I1503" s="14">
        <f t="shared" si="566"/>
        <v>0</v>
      </c>
      <c r="J1503" s="15"/>
      <c r="K1503" s="16"/>
      <c r="L1503" s="13"/>
      <c r="M1503" s="14"/>
      <c r="N1503" s="15"/>
      <c r="O1503" s="16"/>
      <c r="P1503" s="13"/>
      <c r="Q1503" s="14"/>
      <c r="R1503" s="15"/>
      <c r="S1503" s="16"/>
      <c r="T1503" s="13"/>
      <c r="U1503" s="14"/>
      <c r="V1503" s="15"/>
      <c r="W1503" s="16"/>
      <c r="X1503" s="17">
        <f t="shared" si="582"/>
        <v>0</v>
      </c>
      <c r="Y1503" s="18">
        <f t="shared" si="582"/>
        <v>0</v>
      </c>
      <c r="Z1503" s="18">
        <f t="shared" si="582"/>
        <v>0</v>
      </c>
      <c r="AA1503" s="18">
        <f t="shared" si="582"/>
        <v>0</v>
      </c>
      <c r="AB1503" s="18">
        <f t="shared" si="574"/>
        <v>0</v>
      </c>
      <c r="AC1503" s="18">
        <f t="shared" si="575"/>
        <v>0</v>
      </c>
      <c r="AD1503" s="18">
        <f t="shared" si="576"/>
        <v>0</v>
      </c>
      <c r="AE1503" s="18">
        <f t="shared" si="577"/>
        <v>0</v>
      </c>
      <c r="AF1503" s="19">
        <f t="shared" si="578"/>
        <v>0</v>
      </c>
      <c r="AG1503" s="20">
        <f t="shared" si="579"/>
        <v>0</v>
      </c>
      <c r="AH1503" s="48">
        <f t="shared" si="580"/>
        <v>0</v>
      </c>
      <c r="AI1503" s="80" t="s">
        <v>33</v>
      </c>
      <c r="AJ1503" s="80"/>
    </row>
    <row r="1504" spans="1:36" ht="15.75" customHeight="1" thickTop="1" thickBot="1" x14ac:dyDescent="0.3">
      <c r="A1504" s="110"/>
      <c r="B1504" s="44" t="str">
        <f t="shared" si="581"/>
        <v>برجاء إدخال إسم الصنف</v>
      </c>
      <c r="C1504" s="26">
        <f t="shared" si="581"/>
        <v>1</v>
      </c>
      <c r="D1504" s="26">
        <f t="shared" si="569"/>
        <v>0</v>
      </c>
      <c r="E1504" s="26">
        <f t="shared" si="570"/>
        <v>0</v>
      </c>
      <c r="F1504" s="26">
        <f t="shared" si="571"/>
        <v>0</v>
      </c>
      <c r="G1504" s="26">
        <f t="shared" si="572"/>
        <v>0</v>
      </c>
      <c r="H1504" s="27">
        <f t="shared" si="566"/>
        <v>0</v>
      </c>
      <c r="I1504" s="28">
        <f t="shared" si="566"/>
        <v>0</v>
      </c>
      <c r="J1504" s="29"/>
      <c r="K1504" s="30"/>
      <c r="L1504" s="27"/>
      <c r="M1504" s="28"/>
      <c r="N1504" s="29"/>
      <c r="O1504" s="30"/>
      <c r="P1504" s="27"/>
      <c r="Q1504" s="28"/>
      <c r="R1504" s="29"/>
      <c r="S1504" s="30"/>
      <c r="T1504" s="27"/>
      <c r="U1504" s="28"/>
      <c r="V1504" s="29"/>
      <c r="W1504" s="30"/>
      <c r="X1504" s="31">
        <f t="shared" si="582"/>
        <v>0</v>
      </c>
      <c r="Y1504" s="32">
        <f t="shared" si="582"/>
        <v>0</v>
      </c>
      <c r="Z1504" s="32">
        <f t="shared" si="582"/>
        <v>0</v>
      </c>
      <c r="AA1504" s="32">
        <f t="shared" si="582"/>
        <v>0</v>
      </c>
      <c r="AB1504" s="32">
        <f t="shared" si="574"/>
        <v>0</v>
      </c>
      <c r="AC1504" s="32">
        <f t="shared" si="575"/>
        <v>0</v>
      </c>
      <c r="AD1504" s="32">
        <f t="shared" si="576"/>
        <v>0</v>
      </c>
      <c r="AE1504" s="32">
        <f t="shared" si="577"/>
        <v>0</v>
      </c>
      <c r="AF1504" s="33">
        <f t="shared" si="578"/>
        <v>0</v>
      </c>
      <c r="AG1504" s="34">
        <f t="shared" si="579"/>
        <v>0</v>
      </c>
      <c r="AH1504" s="47">
        <f t="shared" si="580"/>
        <v>0</v>
      </c>
      <c r="AI1504" s="80"/>
      <c r="AJ1504" s="80"/>
    </row>
    <row r="1505" spans="1:36" ht="15.75" customHeight="1" thickTop="1" thickBot="1" x14ac:dyDescent="0.3">
      <c r="A1505" s="110"/>
      <c r="B1505" s="3" t="str">
        <f t="shared" si="581"/>
        <v>برجاء إدخال إسم الصنف</v>
      </c>
      <c r="C1505" s="4">
        <f t="shared" si="581"/>
        <v>1</v>
      </c>
      <c r="D1505" s="4">
        <f t="shared" si="569"/>
        <v>0</v>
      </c>
      <c r="E1505" s="4">
        <f t="shared" si="570"/>
        <v>0</v>
      </c>
      <c r="F1505" s="4">
        <f t="shared" si="571"/>
        <v>0</v>
      </c>
      <c r="G1505" s="4">
        <f t="shared" si="572"/>
        <v>0</v>
      </c>
      <c r="H1505" s="13">
        <f t="shared" si="566"/>
        <v>0</v>
      </c>
      <c r="I1505" s="14">
        <f t="shared" si="566"/>
        <v>0</v>
      </c>
      <c r="J1505" s="15"/>
      <c r="K1505" s="16"/>
      <c r="L1505" s="13"/>
      <c r="M1505" s="14"/>
      <c r="N1505" s="15"/>
      <c r="O1505" s="16"/>
      <c r="P1505" s="13"/>
      <c r="Q1505" s="14"/>
      <c r="R1505" s="15"/>
      <c r="S1505" s="16"/>
      <c r="T1505" s="13"/>
      <c r="U1505" s="14"/>
      <c r="V1505" s="15"/>
      <c r="W1505" s="16"/>
      <c r="X1505" s="17">
        <f t="shared" si="582"/>
        <v>0</v>
      </c>
      <c r="Y1505" s="18">
        <f t="shared" si="582"/>
        <v>0</v>
      </c>
      <c r="Z1505" s="18">
        <f t="shared" si="582"/>
        <v>0</v>
      </c>
      <c r="AA1505" s="18">
        <f t="shared" si="582"/>
        <v>0</v>
      </c>
      <c r="AB1505" s="18">
        <f t="shared" si="574"/>
        <v>0</v>
      </c>
      <c r="AC1505" s="18">
        <f t="shared" si="575"/>
        <v>0</v>
      </c>
      <c r="AD1505" s="18">
        <f t="shared" si="576"/>
        <v>0</v>
      </c>
      <c r="AE1505" s="18">
        <f t="shared" si="577"/>
        <v>0</v>
      </c>
      <c r="AF1505" s="19">
        <f t="shared" si="578"/>
        <v>0</v>
      </c>
      <c r="AG1505" s="20">
        <f t="shared" si="579"/>
        <v>0</v>
      </c>
      <c r="AH1505" s="48">
        <f t="shared" si="580"/>
        <v>0</v>
      </c>
      <c r="AI1505" s="80"/>
      <c r="AJ1505" s="80"/>
    </row>
    <row r="1506" spans="1:36" ht="15.75" customHeight="1" thickTop="1" thickBot="1" x14ac:dyDescent="0.3">
      <c r="A1506" s="110"/>
      <c r="B1506" s="44" t="str">
        <f t="shared" ref="B1506:C1512" si="583">B1457</f>
        <v>برجاء إدخال إسم الصنف</v>
      </c>
      <c r="C1506" s="26">
        <f t="shared" si="583"/>
        <v>1</v>
      </c>
      <c r="D1506" s="26">
        <f t="shared" si="569"/>
        <v>0</v>
      </c>
      <c r="E1506" s="26">
        <f t="shared" si="570"/>
        <v>0</v>
      </c>
      <c r="F1506" s="26">
        <f t="shared" si="571"/>
        <v>0</v>
      </c>
      <c r="G1506" s="26">
        <f t="shared" si="572"/>
        <v>0</v>
      </c>
      <c r="H1506" s="27">
        <f t="shared" si="566"/>
        <v>0</v>
      </c>
      <c r="I1506" s="28">
        <f t="shared" si="566"/>
        <v>0</v>
      </c>
      <c r="J1506" s="29"/>
      <c r="K1506" s="30"/>
      <c r="L1506" s="27"/>
      <c r="M1506" s="28"/>
      <c r="N1506" s="29"/>
      <c r="O1506" s="30"/>
      <c r="P1506" s="27"/>
      <c r="Q1506" s="28"/>
      <c r="R1506" s="29"/>
      <c r="S1506" s="30"/>
      <c r="T1506" s="27"/>
      <c r="U1506" s="28"/>
      <c r="V1506" s="29"/>
      <c r="W1506" s="30"/>
      <c r="X1506" s="31">
        <f t="shared" ref="X1506:AA1512" si="584">X1457</f>
        <v>0</v>
      </c>
      <c r="Y1506" s="32">
        <f t="shared" si="584"/>
        <v>0</v>
      </c>
      <c r="Z1506" s="32">
        <f t="shared" si="584"/>
        <v>0</v>
      </c>
      <c r="AA1506" s="32">
        <f t="shared" si="584"/>
        <v>0</v>
      </c>
      <c r="AB1506" s="32">
        <f t="shared" si="574"/>
        <v>0</v>
      </c>
      <c r="AC1506" s="32">
        <f t="shared" si="575"/>
        <v>0</v>
      </c>
      <c r="AD1506" s="32">
        <f t="shared" si="576"/>
        <v>0</v>
      </c>
      <c r="AE1506" s="32">
        <f t="shared" si="577"/>
        <v>0</v>
      </c>
      <c r="AF1506" s="33">
        <f t="shared" si="578"/>
        <v>0</v>
      </c>
      <c r="AG1506" s="34">
        <f t="shared" si="579"/>
        <v>0</v>
      </c>
      <c r="AH1506" s="47">
        <f t="shared" si="580"/>
        <v>0</v>
      </c>
      <c r="AI1506" s="80"/>
      <c r="AJ1506" s="80"/>
    </row>
    <row r="1507" spans="1:36" ht="15.75" customHeight="1" thickTop="1" thickBot="1" x14ac:dyDescent="0.3">
      <c r="A1507" s="110"/>
      <c r="B1507" s="3" t="str">
        <f t="shared" si="583"/>
        <v>برجاء إدخال إسم الصنف</v>
      </c>
      <c r="C1507" s="4">
        <f t="shared" si="583"/>
        <v>1</v>
      </c>
      <c r="D1507" s="4">
        <f t="shared" si="569"/>
        <v>0</v>
      </c>
      <c r="E1507" s="4">
        <f t="shared" si="570"/>
        <v>0</v>
      </c>
      <c r="F1507" s="4">
        <f t="shared" si="571"/>
        <v>0</v>
      </c>
      <c r="G1507" s="4">
        <f t="shared" si="572"/>
        <v>0</v>
      </c>
      <c r="H1507" s="13">
        <f t="shared" si="566"/>
        <v>0</v>
      </c>
      <c r="I1507" s="14">
        <f t="shared" si="566"/>
        <v>0</v>
      </c>
      <c r="J1507" s="15"/>
      <c r="K1507" s="16"/>
      <c r="L1507" s="13"/>
      <c r="M1507" s="14"/>
      <c r="N1507" s="15"/>
      <c r="O1507" s="16"/>
      <c r="P1507" s="13"/>
      <c r="Q1507" s="14"/>
      <c r="R1507" s="15"/>
      <c r="S1507" s="16"/>
      <c r="T1507" s="13"/>
      <c r="U1507" s="14"/>
      <c r="V1507" s="15"/>
      <c r="W1507" s="16"/>
      <c r="X1507" s="17">
        <f t="shared" si="584"/>
        <v>0</v>
      </c>
      <c r="Y1507" s="18">
        <f t="shared" si="584"/>
        <v>0</v>
      </c>
      <c r="Z1507" s="18">
        <f t="shared" si="584"/>
        <v>0</v>
      </c>
      <c r="AA1507" s="18">
        <f t="shared" si="584"/>
        <v>0</v>
      </c>
      <c r="AB1507" s="18">
        <f t="shared" si="574"/>
        <v>0</v>
      </c>
      <c r="AC1507" s="18">
        <f t="shared" si="575"/>
        <v>0</v>
      </c>
      <c r="AD1507" s="18">
        <f t="shared" si="576"/>
        <v>0</v>
      </c>
      <c r="AE1507" s="18">
        <f t="shared" si="577"/>
        <v>0</v>
      </c>
      <c r="AF1507" s="19">
        <f t="shared" si="578"/>
        <v>0</v>
      </c>
      <c r="AG1507" s="20">
        <f t="shared" si="579"/>
        <v>0</v>
      </c>
      <c r="AH1507" s="48">
        <f t="shared" si="580"/>
        <v>0</v>
      </c>
      <c r="AI1507" s="80"/>
      <c r="AJ1507" s="80"/>
    </row>
    <row r="1508" spans="1:36" ht="15.75" customHeight="1" thickTop="1" thickBot="1" x14ac:dyDescent="0.3">
      <c r="A1508" s="110"/>
      <c r="B1508" s="44" t="str">
        <f t="shared" si="583"/>
        <v>برجاء إدخال إسم الصنف</v>
      </c>
      <c r="C1508" s="26">
        <f t="shared" si="583"/>
        <v>1</v>
      </c>
      <c r="D1508" s="26">
        <f t="shared" si="569"/>
        <v>0</v>
      </c>
      <c r="E1508" s="26">
        <f t="shared" si="570"/>
        <v>0</v>
      </c>
      <c r="F1508" s="26">
        <f t="shared" si="571"/>
        <v>0</v>
      </c>
      <c r="G1508" s="26">
        <f t="shared" si="572"/>
        <v>0</v>
      </c>
      <c r="H1508" s="27">
        <f t="shared" si="566"/>
        <v>0</v>
      </c>
      <c r="I1508" s="28">
        <f t="shared" si="566"/>
        <v>0</v>
      </c>
      <c r="J1508" s="29"/>
      <c r="K1508" s="30"/>
      <c r="L1508" s="27"/>
      <c r="M1508" s="28"/>
      <c r="N1508" s="29"/>
      <c r="O1508" s="30"/>
      <c r="P1508" s="27"/>
      <c r="Q1508" s="28"/>
      <c r="R1508" s="29"/>
      <c r="S1508" s="30"/>
      <c r="T1508" s="27"/>
      <c r="U1508" s="28"/>
      <c r="V1508" s="29"/>
      <c r="W1508" s="30"/>
      <c r="X1508" s="31">
        <f t="shared" si="584"/>
        <v>0</v>
      </c>
      <c r="Y1508" s="32">
        <f t="shared" si="584"/>
        <v>0</v>
      </c>
      <c r="Z1508" s="32">
        <f t="shared" si="584"/>
        <v>0</v>
      </c>
      <c r="AA1508" s="32">
        <f t="shared" si="584"/>
        <v>0</v>
      </c>
      <c r="AB1508" s="32">
        <f t="shared" si="574"/>
        <v>0</v>
      </c>
      <c r="AC1508" s="32">
        <f t="shared" si="575"/>
        <v>0</v>
      </c>
      <c r="AD1508" s="32">
        <f t="shared" si="576"/>
        <v>0</v>
      </c>
      <c r="AE1508" s="32">
        <f t="shared" si="577"/>
        <v>0</v>
      </c>
      <c r="AF1508" s="33">
        <f t="shared" si="578"/>
        <v>0</v>
      </c>
      <c r="AG1508" s="34">
        <f t="shared" si="579"/>
        <v>0</v>
      </c>
      <c r="AH1508" s="47">
        <f t="shared" si="580"/>
        <v>0</v>
      </c>
      <c r="AI1508" s="80"/>
      <c r="AJ1508" s="80"/>
    </row>
    <row r="1509" spans="1:36" ht="15.75" customHeight="1" thickTop="1" thickBot="1" x14ac:dyDescent="0.3">
      <c r="A1509" s="110"/>
      <c r="B1509" s="3" t="str">
        <f t="shared" si="583"/>
        <v>برجاء إدخال إسم الصنف</v>
      </c>
      <c r="C1509" s="4">
        <f t="shared" si="583"/>
        <v>1</v>
      </c>
      <c r="D1509" s="4">
        <f t="shared" si="569"/>
        <v>0</v>
      </c>
      <c r="E1509" s="4">
        <f t="shared" si="570"/>
        <v>0</v>
      </c>
      <c r="F1509" s="4">
        <f t="shared" si="571"/>
        <v>0</v>
      </c>
      <c r="G1509" s="4">
        <f t="shared" si="572"/>
        <v>0</v>
      </c>
      <c r="H1509" s="13">
        <f t="shared" si="566"/>
        <v>0</v>
      </c>
      <c r="I1509" s="14">
        <f t="shared" si="566"/>
        <v>0</v>
      </c>
      <c r="J1509" s="15"/>
      <c r="K1509" s="16"/>
      <c r="L1509" s="13"/>
      <c r="M1509" s="14"/>
      <c r="N1509" s="15"/>
      <c r="O1509" s="16"/>
      <c r="P1509" s="13"/>
      <c r="Q1509" s="14"/>
      <c r="R1509" s="15"/>
      <c r="S1509" s="16"/>
      <c r="T1509" s="13"/>
      <c r="U1509" s="14"/>
      <c r="V1509" s="15"/>
      <c r="W1509" s="16"/>
      <c r="X1509" s="17">
        <f t="shared" si="584"/>
        <v>0</v>
      </c>
      <c r="Y1509" s="18">
        <f t="shared" si="584"/>
        <v>0</v>
      </c>
      <c r="Z1509" s="18">
        <f t="shared" si="584"/>
        <v>0</v>
      </c>
      <c r="AA1509" s="18">
        <f t="shared" si="584"/>
        <v>0</v>
      </c>
      <c r="AB1509" s="18">
        <f t="shared" si="574"/>
        <v>0</v>
      </c>
      <c r="AC1509" s="18">
        <f t="shared" si="575"/>
        <v>0</v>
      </c>
      <c r="AD1509" s="18">
        <f t="shared" si="576"/>
        <v>0</v>
      </c>
      <c r="AE1509" s="18">
        <f t="shared" si="577"/>
        <v>0</v>
      </c>
      <c r="AF1509" s="19">
        <f t="shared" si="578"/>
        <v>0</v>
      </c>
      <c r="AG1509" s="20">
        <f t="shared" si="579"/>
        <v>0</v>
      </c>
      <c r="AH1509" s="48">
        <f t="shared" si="580"/>
        <v>0</v>
      </c>
      <c r="AI1509" s="80"/>
      <c r="AJ1509" s="80"/>
    </row>
    <row r="1510" spans="1:36" ht="15.75" customHeight="1" thickTop="1" thickBot="1" x14ac:dyDescent="0.3">
      <c r="A1510" s="110"/>
      <c r="B1510" s="44" t="str">
        <f t="shared" si="583"/>
        <v>برجاء إدخال إسم الصنف</v>
      </c>
      <c r="C1510" s="26">
        <f t="shared" si="583"/>
        <v>1</v>
      </c>
      <c r="D1510" s="26">
        <f t="shared" si="569"/>
        <v>0</v>
      </c>
      <c r="E1510" s="26">
        <f t="shared" si="570"/>
        <v>0</v>
      </c>
      <c r="F1510" s="26">
        <f t="shared" si="571"/>
        <v>0</v>
      </c>
      <c r="G1510" s="26">
        <f t="shared" si="572"/>
        <v>0</v>
      </c>
      <c r="H1510" s="27">
        <f t="shared" si="566"/>
        <v>0</v>
      </c>
      <c r="I1510" s="28">
        <f t="shared" si="566"/>
        <v>0</v>
      </c>
      <c r="J1510" s="29"/>
      <c r="K1510" s="30"/>
      <c r="L1510" s="27"/>
      <c r="M1510" s="28"/>
      <c r="N1510" s="29"/>
      <c r="O1510" s="30"/>
      <c r="P1510" s="27"/>
      <c r="Q1510" s="28"/>
      <c r="R1510" s="29"/>
      <c r="S1510" s="30"/>
      <c r="T1510" s="27"/>
      <c r="U1510" s="28"/>
      <c r="V1510" s="29"/>
      <c r="W1510" s="30"/>
      <c r="X1510" s="31">
        <f t="shared" si="584"/>
        <v>0</v>
      </c>
      <c r="Y1510" s="32">
        <f t="shared" si="584"/>
        <v>0</v>
      </c>
      <c r="Z1510" s="32">
        <f t="shared" si="584"/>
        <v>0</v>
      </c>
      <c r="AA1510" s="32">
        <f t="shared" si="584"/>
        <v>0</v>
      </c>
      <c r="AB1510" s="32">
        <f t="shared" si="574"/>
        <v>0</v>
      </c>
      <c r="AC1510" s="32">
        <f t="shared" si="575"/>
        <v>0</v>
      </c>
      <c r="AD1510" s="32">
        <f t="shared" si="576"/>
        <v>0</v>
      </c>
      <c r="AE1510" s="32">
        <f t="shared" si="577"/>
        <v>0</v>
      </c>
      <c r="AF1510" s="33">
        <f t="shared" si="578"/>
        <v>0</v>
      </c>
      <c r="AG1510" s="34">
        <f t="shared" si="579"/>
        <v>0</v>
      </c>
      <c r="AH1510" s="47">
        <f t="shared" si="580"/>
        <v>0</v>
      </c>
      <c r="AI1510" s="80"/>
      <c r="AJ1510" s="80"/>
    </row>
    <row r="1511" spans="1:36" ht="15.75" customHeight="1" thickTop="1" thickBot="1" x14ac:dyDescent="0.3">
      <c r="A1511" s="110"/>
      <c r="B1511" s="3" t="str">
        <f t="shared" si="583"/>
        <v>برجاء إدخال إسم الصنف</v>
      </c>
      <c r="C1511" s="4">
        <f t="shared" si="583"/>
        <v>1</v>
      </c>
      <c r="D1511" s="4">
        <f t="shared" si="569"/>
        <v>0</v>
      </c>
      <c r="E1511" s="4">
        <f t="shared" si="570"/>
        <v>0</v>
      </c>
      <c r="F1511" s="4">
        <f t="shared" si="571"/>
        <v>0</v>
      </c>
      <c r="G1511" s="4">
        <f t="shared" si="572"/>
        <v>0</v>
      </c>
      <c r="H1511" s="13">
        <f t="shared" si="566"/>
        <v>0</v>
      </c>
      <c r="I1511" s="14">
        <f t="shared" si="566"/>
        <v>0</v>
      </c>
      <c r="J1511" s="15"/>
      <c r="K1511" s="16"/>
      <c r="L1511" s="13"/>
      <c r="M1511" s="14"/>
      <c r="N1511" s="15"/>
      <c r="O1511" s="16"/>
      <c r="P1511" s="13"/>
      <c r="Q1511" s="14"/>
      <c r="R1511" s="15"/>
      <c r="S1511" s="16"/>
      <c r="T1511" s="13"/>
      <c r="U1511" s="14"/>
      <c r="V1511" s="15"/>
      <c r="W1511" s="16"/>
      <c r="X1511" s="17">
        <f t="shared" si="584"/>
        <v>0</v>
      </c>
      <c r="Y1511" s="18">
        <f t="shared" si="584"/>
        <v>0</v>
      </c>
      <c r="Z1511" s="18">
        <f t="shared" si="584"/>
        <v>0</v>
      </c>
      <c r="AA1511" s="18">
        <f t="shared" si="584"/>
        <v>0</v>
      </c>
      <c r="AB1511" s="18">
        <f t="shared" si="574"/>
        <v>0</v>
      </c>
      <c r="AC1511" s="18">
        <f t="shared" si="575"/>
        <v>0</v>
      </c>
      <c r="AD1511" s="18">
        <f t="shared" si="576"/>
        <v>0</v>
      </c>
      <c r="AE1511" s="18">
        <f t="shared" si="577"/>
        <v>0</v>
      </c>
      <c r="AF1511" s="19">
        <f t="shared" si="578"/>
        <v>0</v>
      </c>
      <c r="AG1511" s="20">
        <f t="shared" si="579"/>
        <v>0</v>
      </c>
      <c r="AH1511" s="48">
        <f t="shared" si="580"/>
        <v>0</v>
      </c>
      <c r="AI1511" s="80">
        <f>AI1495-AI1479</f>
        <v>0</v>
      </c>
      <c r="AJ1511" s="80"/>
    </row>
    <row r="1512" spans="1:36" ht="15.75" customHeight="1" thickTop="1" thickBot="1" x14ac:dyDescent="0.3">
      <c r="A1512" s="110"/>
      <c r="B1512" s="45" t="str">
        <f t="shared" si="583"/>
        <v>برجاء إدخال إسم الصنف</v>
      </c>
      <c r="C1512" s="35">
        <f t="shared" si="583"/>
        <v>1</v>
      </c>
      <c r="D1512" s="35">
        <f t="shared" si="569"/>
        <v>0</v>
      </c>
      <c r="E1512" s="35">
        <f t="shared" si="570"/>
        <v>0</v>
      </c>
      <c r="F1512" s="35">
        <f t="shared" si="571"/>
        <v>0</v>
      </c>
      <c r="G1512" s="35">
        <f t="shared" si="572"/>
        <v>0</v>
      </c>
      <c r="H1512" s="36">
        <f t="shared" si="566"/>
        <v>0</v>
      </c>
      <c r="I1512" s="37">
        <f t="shared" si="566"/>
        <v>0</v>
      </c>
      <c r="J1512" s="38"/>
      <c r="K1512" s="39"/>
      <c r="L1512" s="36"/>
      <c r="M1512" s="37"/>
      <c r="N1512" s="38"/>
      <c r="O1512" s="39"/>
      <c r="P1512" s="36"/>
      <c r="Q1512" s="37"/>
      <c r="R1512" s="38"/>
      <c r="S1512" s="39"/>
      <c r="T1512" s="36"/>
      <c r="U1512" s="37"/>
      <c r="V1512" s="38"/>
      <c r="W1512" s="39"/>
      <c r="X1512" s="40">
        <f t="shared" si="584"/>
        <v>0</v>
      </c>
      <c r="Y1512" s="41">
        <f t="shared" si="584"/>
        <v>0</v>
      </c>
      <c r="Z1512" s="41">
        <f t="shared" si="584"/>
        <v>0</v>
      </c>
      <c r="AA1512" s="41">
        <f t="shared" si="584"/>
        <v>0</v>
      </c>
      <c r="AB1512" s="41">
        <f t="shared" si="574"/>
        <v>0</v>
      </c>
      <c r="AC1512" s="41">
        <f t="shared" si="575"/>
        <v>0</v>
      </c>
      <c r="AD1512" s="41">
        <f t="shared" si="576"/>
        <v>0</v>
      </c>
      <c r="AE1512" s="41">
        <f t="shared" si="577"/>
        <v>0</v>
      </c>
      <c r="AF1512" s="42">
        <f t="shared" si="578"/>
        <v>0</v>
      </c>
      <c r="AG1512" s="43">
        <f t="shared" si="579"/>
        <v>0</v>
      </c>
      <c r="AH1512" s="49">
        <f t="shared" si="580"/>
        <v>0</v>
      </c>
      <c r="AI1512" s="80"/>
      <c r="AJ1512" s="80"/>
    </row>
    <row r="1513" spans="1:36" ht="20.25" thickTop="1" thickBot="1" x14ac:dyDescent="0.3">
      <c r="A1513" s="81" t="s">
        <v>26</v>
      </c>
      <c r="B1513" s="81"/>
      <c r="C1513" s="81"/>
      <c r="D1513" s="81"/>
      <c r="E1513" s="81"/>
      <c r="F1513" s="81"/>
      <c r="G1513" s="81"/>
      <c r="H1513" s="81"/>
      <c r="I1513" s="81"/>
      <c r="J1513" s="81"/>
      <c r="K1513" s="81"/>
      <c r="L1513" s="81"/>
      <c r="M1513" s="81"/>
      <c r="N1513" s="81"/>
      <c r="O1513" s="81"/>
      <c r="P1513" s="81"/>
      <c r="Q1513" s="81"/>
      <c r="R1513" s="81"/>
      <c r="S1513" s="81"/>
      <c r="T1513" s="81"/>
      <c r="U1513" s="81"/>
      <c r="V1513" s="81"/>
      <c r="W1513" s="81"/>
      <c r="X1513" s="81"/>
      <c r="Y1513" s="81"/>
      <c r="Z1513" s="81"/>
      <c r="AA1513" s="81"/>
      <c r="AB1513" s="81">
        <f>SUM(AB1473:AB1512)</f>
        <v>0</v>
      </c>
      <c r="AC1513" s="81"/>
      <c r="AD1513" s="81"/>
      <c r="AE1513" s="81"/>
      <c r="AF1513" s="81"/>
      <c r="AG1513" s="81"/>
      <c r="AH1513" s="81"/>
      <c r="AI1513" s="80"/>
      <c r="AJ1513" s="80"/>
    </row>
    <row r="1514" spans="1:36" ht="20.25" thickTop="1" thickBot="1" x14ac:dyDescent="0.3">
      <c r="A1514" s="75" t="s">
        <v>27</v>
      </c>
      <c r="B1514" s="75"/>
      <c r="C1514" s="75"/>
      <c r="D1514" s="75"/>
      <c r="E1514" s="75"/>
      <c r="F1514" s="75"/>
      <c r="G1514" s="75"/>
      <c r="H1514" s="75"/>
      <c r="I1514" s="75"/>
      <c r="J1514" s="75"/>
      <c r="K1514" s="75"/>
      <c r="L1514" s="75"/>
      <c r="M1514" s="75"/>
      <c r="N1514" s="75"/>
      <c r="O1514" s="75"/>
      <c r="P1514" s="75"/>
      <c r="Q1514" s="75"/>
      <c r="R1514" s="75"/>
      <c r="S1514" s="75"/>
      <c r="T1514" s="75"/>
      <c r="U1514" s="75"/>
      <c r="V1514" s="75"/>
      <c r="W1514" s="75"/>
      <c r="X1514" s="75"/>
      <c r="Y1514" s="75"/>
      <c r="Z1514" s="75"/>
      <c r="AA1514" s="75"/>
      <c r="AB1514" s="75">
        <f>SUM(AC1473:AC1512)</f>
        <v>0</v>
      </c>
      <c r="AC1514" s="75"/>
      <c r="AD1514" s="75"/>
      <c r="AE1514" s="75"/>
      <c r="AF1514" s="75"/>
      <c r="AG1514" s="75"/>
      <c r="AH1514" s="75"/>
      <c r="AI1514" s="80"/>
      <c r="AJ1514" s="80"/>
    </row>
    <row r="1515" spans="1:36" ht="20.25" thickTop="1" thickBot="1" x14ac:dyDescent="0.3">
      <c r="A1515" s="82" t="s">
        <v>28</v>
      </c>
      <c r="B1515" s="82"/>
      <c r="C1515" s="82"/>
      <c r="D1515" s="82"/>
      <c r="E1515" s="82"/>
      <c r="F1515" s="82"/>
      <c r="G1515" s="82"/>
      <c r="H1515" s="82"/>
      <c r="I1515" s="82"/>
      <c r="J1515" s="82"/>
      <c r="K1515" s="82"/>
      <c r="L1515" s="82"/>
      <c r="M1515" s="82"/>
      <c r="N1515" s="82"/>
      <c r="O1515" s="82"/>
      <c r="P1515" s="82"/>
      <c r="Q1515" s="82"/>
      <c r="R1515" s="82"/>
      <c r="S1515" s="82"/>
      <c r="T1515" s="82"/>
      <c r="U1515" s="82"/>
      <c r="V1515" s="82"/>
      <c r="W1515" s="82"/>
      <c r="X1515" s="82"/>
      <c r="Y1515" s="82"/>
      <c r="Z1515" s="82"/>
      <c r="AA1515" s="82"/>
      <c r="AB1515" s="82">
        <f>SUM(AD1473:AD1512)</f>
        <v>0</v>
      </c>
      <c r="AC1515" s="82"/>
      <c r="AD1515" s="82"/>
      <c r="AE1515" s="82"/>
      <c r="AF1515" s="82"/>
      <c r="AG1515" s="82"/>
      <c r="AH1515" s="82"/>
      <c r="AI1515" s="80"/>
      <c r="AJ1515" s="80"/>
    </row>
    <row r="1516" spans="1:36" ht="20.25" thickTop="1" thickBot="1" x14ac:dyDescent="0.3">
      <c r="A1516" s="75" t="s">
        <v>29</v>
      </c>
      <c r="B1516" s="75"/>
      <c r="C1516" s="75"/>
      <c r="D1516" s="75"/>
      <c r="E1516" s="75"/>
      <c r="F1516" s="75"/>
      <c r="G1516" s="75"/>
      <c r="H1516" s="75"/>
      <c r="I1516" s="75"/>
      <c r="J1516" s="75"/>
      <c r="K1516" s="75"/>
      <c r="L1516" s="75"/>
      <c r="M1516" s="75"/>
      <c r="N1516" s="75"/>
      <c r="O1516" s="75"/>
      <c r="P1516" s="75"/>
      <c r="Q1516" s="75"/>
      <c r="R1516" s="75"/>
      <c r="S1516" s="75"/>
      <c r="T1516" s="75"/>
      <c r="U1516" s="75"/>
      <c r="V1516" s="75"/>
      <c r="W1516" s="75"/>
      <c r="X1516" s="75"/>
      <c r="Y1516" s="75"/>
      <c r="Z1516" s="75"/>
      <c r="AA1516" s="75"/>
      <c r="AB1516" s="75">
        <f>SUM(AE1473:AE1512)</f>
        <v>0</v>
      </c>
      <c r="AC1516" s="75"/>
      <c r="AD1516" s="75"/>
      <c r="AE1516" s="75"/>
      <c r="AF1516" s="75"/>
      <c r="AG1516" s="75"/>
      <c r="AH1516" s="75"/>
      <c r="AI1516" s="80"/>
      <c r="AJ1516" s="80"/>
    </row>
    <row r="1517" spans="1:36" ht="20.25" thickTop="1" thickBot="1" x14ac:dyDescent="0.3">
      <c r="A1517" s="82" t="s">
        <v>30</v>
      </c>
      <c r="B1517" s="82"/>
      <c r="C1517" s="82"/>
      <c r="D1517" s="82"/>
      <c r="E1517" s="82"/>
      <c r="F1517" s="82"/>
      <c r="G1517" s="82"/>
      <c r="H1517" s="82"/>
      <c r="I1517" s="82"/>
      <c r="J1517" s="82"/>
      <c r="K1517" s="82"/>
      <c r="L1517" s="82"/>
      <c r="M1517" s="82"/>
      <c r="N1517" s="82"/>
      <c r="O1517" s="82"/>
      <c r="P1517" s="82"/>
      <c r="Q1517" s="82"/>
      <c r="R1517" s="82"/>
      <c r="S1517" s="82"/>
      <c r="T1517" s="82"/>
      <c r="U1517" s="82"/>
      <c r="V1517" s="82"/>
      <c r="W1517" s="82"/>
      <c r="X1517" s="82"/>
      <c r="Y1517" s="82"/>
      <c r="Z1517" s="82"/>
      <c r="AA1517" s="82"/>
      <c r="AB1517" s="82"/>
      <c r="AC1517" s="82"/>
      <c r="AD1517" s="82"/>
      <c r="AE1517" s="82"/>
      <c r="AF1517" s="82"/>
      <c r="AG1517" s="82"/>
      <c r="AH1517" s="82"/>
      <c r="AI1517" s="80"/>
      <c r="AJ1517" s="80"/>
    </row>
    <row r="1518" spans="1:36" ht="15.75" customHeight="1" thickTop="1" thickBot="1" x14ac:dyDescent="0.3">
      <c r="A1518" s="75" t="s">
        <v>31</v>
      </c>
      <c r="B1518" s="75"/>
      <c r="C1518" s="75"/>
      <c r="D1518" s="75"/>
      <c r="E1518" s="75"/>
      <c r="F1518" s="75"/>
      <c r="G1518" s="75"/>
      <c r="H1518" s="75"/>
      <c r="I1518" s="75"/>
      <c r="J1518" s="75"/>
      <c r="K1518" s="75"/>
      <c r="L1518" s="75"/>
      <c r="M1518" s="75"/>
      <c r="N1518" s="75"/>
      <c r="O1518" s="75"/>
      <c r="P1518" s="75"/>
      <c r="Q1518" s="75"/>
      <c r="R1518" s="75"/>
      <c r="S1518" s="75"/>
      <c r="T1518" s="75"/>
      <c r="U1518" s="75"/>
      <c r="V1518" s="75"/>
      <c r="W1518" s="75"/>
      <c r="X1518" s="75"/>
      <c r="Y1518" s="75"/>
      <c r="Z1518" s="75"/>
      <c r="AA1518" s="75"/>
      <c r="AB1518" s="75">
        <f>AB1513+AB1514+AB1515+AB1516-AB1517</f>
        <v>0</v>
      </c>
      <c r="AC1518" s="75"/>
      <c r="AD1518" s="75"/>
      <c r="AE1518" s="75"/>
      <c r="AF1518" s="75"/>
      <c r="AG1518" s="75"/>
      <c r="AH1518" s="75"/>
      <c r="AI1518" s="80"/>
      <c r="AJ1518" s="80"/>
    </row>
    <row r="1519" spans="1:36" ht="15.75" customHeight="1" thickTop="1" thickBot="1" x14ac:dyDescent="0.3">
      <c r="A1519" s="96"/>
      <c r="B1519" s="96"/>
      <c r="C1519" s="96"/>
      <c r="D1519" s="96"/>
      <c r="E1519" s="96"/>
      <c r="F1519" s="96"/>
      <c r="G1519" s="96"/>
      <c r="H1519" s="96"/>
      <c r="I1519" s="96"/>
      <c r="J1519" s="96"/>
      <c r="K1519" s="96"/>
      <c r="L1519" s="96"/>
      <c r="M1519" s="96"/>
      <c r="N1519" s="96"/>
      <c r="O1519" s="96"/>
      <c r="P1519" s="96"/>
      <c r="Q1519" s="96"/>
      <c r="R1519" s="96"/>
      <c r="S1519" s="96"/>
      <c r="T1519" s="96"/>
      <c r="U1519" s="96"/>
      <c r="V1519" s="96"/>
      <c r="W1519" s="96"/>
      <c r="X1519" s="96"/>
      <c r="Y1519" s="96"/>
      <c r="Z1519" s="96"/>
      <c r="AA1519" s="96"/>
      <c r="AB1519" s="96"/>
      <c r="AC1519" s="96"/>
      <c r="AD1519" s="96"/>
      <c r="AE1519" s="96"/>
      <c r="AF1519" s="96"/>
      <c r="AG1519" s="96"/>
      <c r="AH1519" s="96"/>
      <c r="AI1519" s="95"/>
      <c r="AJ1519" s="95"/>
    </row>
    <row r="1520" spans="1:36" ht="14.25" customHeight="1" thickTop="1" x14ac:dyDescent="0.25">
      <c r="A1520" s="97" t="s">
        <v>35</v>
      </c>
      <c r="B1520" s="98"/>
      <c r="C1520" s="98"/>
      <c r="D1520" s="98"/>
      <c r="E1520" s="98"/>
      <c r="F1520" s="98"/>
      <c r="G1520" s="98"/>
      <c r="H1520" s="98"/>
      <c r="I1520" s="98"/>
      <c r="J1520" s="98"/>
      <c r="K1520" s="98"/>
      <c r="L1520" s="98"/>
      <c r="M1520" s="98"/>
      <c r="N1520" s="98"/>
      <c r="O1520" s="98"/>
      <c r="P1520" s="98"/>
      <c r="Q1520" s="98"/>
      <c r="R1520" s="98"/>
      <c r="S1520" s="98"/>
      <c r="T1520" s="98"/>
      <c r="U1520" s="98"/>
      <c r="V1520" s="98"/>
      <c r="W1520" s="98"/>
      <c r="X1520" s="98"/>
      <c r="Y1520" s="98"/>
      <c r="Z1520" s="98"/>
      <c r="AA1520" s="98"/>
      <c r="AB1520" s="98"/>
      <c r="AC1520" s="98"/>
      <c r="AD1520" s="98"/>
      <c r="AE1520" s="98"/>
      <c r="AF1520" s="98"/>
      <c r="AG1520" s="98"/>
      <c r="AH1520" s="98"/>
      <c r="AI1520" s="98"/>
      <c r="AJ1520" s="99"/>
    </row>
    <row r="1521" spans="1:39" ht="14.25" customHeight="1" x14ac:dyDescent="0.25">
      <c r="A1521" s="100"/>
      <c r="B1521" s="101"/>
      <c r="C1521" s="101"/>
      <c r="D1521" s="101"/>
      <c r="E1521" s="101"/>
      <c r="F1521" s="101"/>
      <c r="G1521" s="101"/>
      <c r="H1521" s="101"/>
      <c r="I1521" s="101"/>
      <c r="J1521" s="101"/>
      <c r="K1521" s="101"/>
      <c r="L1521" s="101"/>
      <c r="M1521" s="101"/>
      <c r="N1521" s="101"/>
      <c r="O1521" s="101"/>
      <c r="P1521" s="101"/>
      <c r="Q1521" s="101"/>
      <c r="R1521" s="101"/>
      <c r="S1521" s="101"/>
      <c r="T1521" s="101"/>
      <c r="U1521" s="101"/>
      <c r="V1521" s="101"/>
      <c r="W1521" s="101"/>
      <c r="X1521" s="101"/>
      <c r="Y1521" s="101"/>
      <c r="Z1521" s="101"/>
      <c r="AA1521" s="101"/>
      <c r="AB1521" s="101"/>
      <c r="AC1521" s="101"/>
      <c r="AD1521" s="101"/>
      <c r="AE1521" s="101"/>
      <c r="AF1521" s="101"/>
      <c r="AG1521" s="101"/>
      <c r="AH1521" s="101"/>
      <c r="AI1521" s="101"/>
      <c r="AJ1521" s="102"/>
    </row>
    <row r="1522" spans="1:39" ht="14.25" customHeight="1" x14ac:dyDescent="0.25">
      <c r="A1522" s="100"/>
      <c r="B1522" s="101"/>
      <c r="C1522" s="101"/>
      <c r="D1522" s="101"/>
      <c r="E1522" s="101"/>
      <c r="F1522" s="101"/>
      <c r="G1522" s="101"/>
      <c r="H1522" s="101"/>
      <c r="I1522" s="101"/>
      <c r="J1522" s="101"/>
      <c r="K1522" s="101"/>
      <c r="L1522" s="101"/>
      <c r="M1522" s="101"/>
      <c r="N1522" s="101"/>
      <c r="O1522" s="101"/>
      <c r="P1522" s="101"/>
      <c r="Q1522" s="101"/>
      <c r="R1522" s="101"/>
      <c r="S1522" s="101"/>
      <c r="T1522" s="101"/>
      <c r="U1522" s="101"/>
      <c r="V1522" s="101"/>
      <c r="W1522" s="101"/>
      <c r="X1522" s="101"/>
      <c r="Y1522" s="101"/>
      <c r="Z1522" s="101"/>
      <c r="AA1522" s="101"/>
      <c r="AB1522" s="101"/>
      <c r="AC1522" s="101"/>
      <c r="AD1522" s="101"/>
      <c r="AE1522" s="101"/>
      <c r="AF1522" s="101"/>
      <c r="AG1522" s="101"/>
      <c r="AH1522" s="101"/>
      <c r="AI1522" s="101"/>
      <c r="AJ1522" s="102"/>
    </row>
    <row r="1523" spans="1:39" ht="15" customHeight="1" thickBot="1" x14ac:dyDescent="0.3">
      <c r="A1523" s="103"/>
      <c r="B1523" s="104"/>
      <c r="C1523" s="104"/>
      <c r="D1523" s="104"/>
      <c r="E1523" s="104"/>
      <c r="F1523" s="104"/>
      <c r="G1523" s="104"/>
      <c r="H1523" s="104"/>
      <c r="I1523" s="104"/>
      <c r="J1523" s="104"/>
      <c r="K1523" s="104"/>
      <c r="L1523" s="104"/>
      <c r="M1523" s="104"/>
      <c r="N1523" s="104"/>
      <c r="O1523" s="104"/>
      <c r="P1523" s="104"/>
      <c r="Q1523" s="104"/>
      <c r="R1523" s="104"/>
      <c r="S1523" s="104"/>
      <c r="T1523" s="104"/>
      <c r="U1523" s="104"/>
      <c r="V1523" s="104"/>
      <c r="W1523" s="104"/>
      <c r="X1523" s="104"/>
      <c r="Y1523" s="104"/>
      <c r="Z1523" s="104"/>
      <c r="AA1523" s="104"/>
      <c r="AB1523" s="104"/>
      <c r="AC1523" s="104"/>
      <c r="AD1523" s="104"/>
      <c r="AE1523" s="104"/>
      <c r="AF1523" s="104"/>
      <c r="AG1523" s="104"/>
      <c r="AH1523" s="104"/>
      <c r="AI1523" s="104"/>
      <c r="AJ1523" s="105"/>
    </row>
    <row r="1524" spans="1:39" ht="14.25" customHeight="1" thickTop="1" thickBot="1" x14ac:dyDescent="0.3">
      <c r="A1524" s="83" t="s">
        <v>36</v>
      </c>
      <c r="B1524" s="85" t="s">
        <v>0</v>
      </c>
      <c r="C1524" s="87" t="s">
        <v>1</v>
      </c>
      <c r="D1524" s="87" t="s">
        <v>21</v>
      </c>
      <c r="E1524" s="87" t="s">
        <v>22</v>
      </c>
      <c r="F1524" s="87" t="s">
        <v>23</v>
      </c>
      <c r="G1524" s="87" t="s">
        <v>24</v>
      </c>
      <c r="H1524" s="85" t="s">
        <v>2</v>
      </c>
      <c r="I1524" s="89"/>
      <c r="J1524" s="87" t="s">
        <v>38</v>
      </c>
      <c r="K1524" s="87"/>
      <c r="L1524" s="85" t="s">
        <v>39</v>
      </c>
      <c r="M1524" s="89"/>
      <c r="N1524" s="87" t="s">
        <v>40</v>
      </c>
      <c r="O1524" s="87"/>
      <c r="P1524" s="85" t="s">
        <v>37</v>
      </c>
      <c r="Q1524" s="89"/>
      <c r="R1524" s="87" t="s">
        <v>41</v>
      </c>
      <c r="S1524" s="87"/>
      <c r="T1524" s="85" t="s">
        <v>42</v>
      </c>
      <c r="U1524" s="89"/>
      <c r="V1524" s="87" t="s">
        <v>43</v>
      </c>
      <c r="W1524" s="87"/>
      <c r="X1524" s="90" t="s">
        <v>10</v>
      </c>
      <c r="Y1524" s="90" t="s">
        <v>11</v>
      </c>
      <c r="Z1524" s="90" t="s">
        <v>12</v>
      </c>
      <c r="AA1524" s="90" t="s">
        <v>13</v>
      </c>
      <c r="AB1524" s="90" t="s">
        <v>14</v>
      </c>
      <c r="AC1524" s="90" t="s">
        <v>44</v>
      </c>
      <c r="AD1524" s="90" t="s">
        <v>45</v>
      </c>
      <c r="AE1524" s="90" t="s">
        <v>46</v>
      </c>
      <c r="AF1524" s="90" t="s">
        <v>25</v>
      </c>
      <c r="AG1524" s="92" t="s">
        <v>47</v>
      </c>
      <c r="AH1524" s="93"/>
      <c r="AI1524" s="94" t="s">
        <v>48</v>
      </c>
      <c r="AJ1524" s="94"/>
      <c r="AL1524" s="58">
        <f>SUMPRODUCT(AG1526:AG1565,'ارصدة ارض المخزن'!W3:W42)</f>
        <v>0</v>
      </c>
      <c r="AM1524" s="58">
        <f>SUMPRODUCT(AH1526:AH1565,'ارصدة ارض المخزن'!C3:C42)</f>
        <v>0</v>
      </c>
    </row>
    <row r="1525" spans="1:39" ht="14.25" customHeight="1" thickTop="1" thickBot="1" x14ac:dyDescent="0.3">
      <c r="A1525" s="83"/>
      <c r="B1525" s="86"/>
      <c r="C1525" s="88"/>
      <c r="D1525" s="88"/>
      <c r="E1525" s="88"/>
      <c r="F1525" s="88"/>
      <c r="G1525" s="88"/>
      <c r="H1525" s="21" t="s">
        <v>20</v>
      </c>
      <c r="I1525" s="22" t="s">
        <v>19</v>
      </c>
      <c r="J1525" s="23" t="s">
        <v>20</v>
      </c>
      <c r="K1525" s="23" t="s">
        <v>19</v>
      </c>
      <c r="L1525" s="21" t="s">
        <v>20</v>
      </c>
      <c r="M1525" s="22" t="s">
        <v>19</v>
      </c>
      <c r="N1525" s="23" t="s">
        <v>20</v>
      </c>
      <c r="O1525" s="23" t="s">
        <v>19</v>
      </c>
      <c r="P1525" s="21" t="s">
        <v>20</v>
      </c>
      <c r="Q1525" s="22" t="s">
        <v>19</v>
      </c>
      <c r="R1525" s="23" t="s">
        <v>20</v>
      </c>
      <c r="S1525" s="23" t="s">
        <v>19</v>
      </c>
      <c r="T1525" s="21" t="s">
        <v>20</v>
      </c>
      <c r="U1525" s="22" t="s">
        <v>19</v>
      </c>
      <c r="V1525" s="23" t="s">
        <v>20</v>
      </c>
      <c r="W1525" s="23" t="s">
        <v>19</v>
      </c>
      <c r="X1525" s="91"/>
      <c r="Y1525" s="91"/>
      <c r="Z1525" s="91"/>
      <c r="AA1525" s="91"/>
      <c r="AB1525" s="91"/>
      <c r="AC1525" s="91"/>
      <c r="AD1525" s="91"/>
      <c r="AE1525" s="91"/>
      <c r="AF1525" s="91"/>
      <c r="AG1525" s="24" t="s">
        <v>20</v>
      </c>
      <c r="AH1525" s="25" t="s">
        <v>19</v>
      </c>
      <c r="AI1525" s="80"/>
      <c r="AJ1525" s="80"/>
    </row>
    <row r="1526" spans="1:39" ht="14.25" customHeight="1" thickTop="1" thickBot="1" x14ac:dyDescent="0.3">
      <c r="A1526" s="83"/>
      <c r="B1526" s="3" t="str">
        <f>B1473</f>
        <v>برجاء إدخال إسم الصنف</v>
      </c>
      <c r="C1526" s="4">
        <f>C1473</f>
        <v>1</v>
      </c>
      <c r="D1526" s="4">
        <f>X1526/C1526</f>
        <v>0</v>
      </c>
      <c r="E1526" s="4">
        <f>Y1526/C1526</f>
        <v>0</v>
      </c>
      <c r="F1526" s="4">
        <f>Z1526/C1526</f>
        <v>0</v>
      </c>
      <c r="G1526" s="4">
        <f>AA1526/C1526</f>
        <v>0</v>
      </c>
      <c r="H1526" s="5">
        <f>H3</f>
        <v>0</v>
      </c>
      <c r="I1526" s="6">
        <f>I3</f>
        <v>0</v>
      </c>
      <c r="J1526" s="7">
        <f>J3+J52+J101+J150+J199+J248+J297+J346+J395+J444+J493+J542+J591+J640+J689+J738+J787+J836+J885+J934+J983+J1032+J1081+J1130+J1179+J1228+J1277+J1326+J1375+J1424+J1473</f>
        <v>0</v>
      </c>
      <c r="K1526" s="8">
        <f t="shared" ref="K1526:V1526" si="585">K3+K52+K101+K150+K199+K248+K297+K346+K395+K444+K493+K542+K591+K640+K689+K738+K787+K836+K885+K934+K983+K1032+K1081+K1130+K1179+K1228+K1277+K1326+K1375+K1424+K1473</f>
        <v>0</v>
      </c>
      <c r="L1526" s="5">
        <f t="shared" si="585"/>
        <v>0</v>
      </c>
      <c r="M1526" s="6">
        <f t="shared" si="585"/>
        <v>0</v>
      </c>
      <c r="N1526" s="7">
        <f t="shared" si="585"/>
        <v>0</v>
      </c>
      <c r="O1526" s="8">
        <f t="shared" si="585"/>
        <v>0</v>
      </c>
      <c r="P1526" s="5">
        <f t="shared" si="585"/>
        <v>0</v>
      </c>
      <c r="Q1526" s="6">
        <f t="shared" si="585"/>
        <v>0</v>
      </c>
      <c r="R1526" s="7">
        <f t="shared" si="585"/>
        <v>0</v>
      </c>
      <c r="S1526" s="8">
        <f t="shared" si="585"/>
        <v>0</v>
      </c>
      <c r="T1526" s="5">
        <f t="shared" si="585"/>
        <v>0</v>
      </c>
      <c r="U1526" s="6">
        <f t="shared" si="585"/>
        <v>0</v>
      </c>
      <c r="V1526" s="7">
        <f t="shared" si="585"/>
        <v>0</v>
      </c>
      <c r="W1526" s="8">
        <f>W3+W52+W101+W150+W199+W248+W297+W346+W395+W444+W493+W542+W591+W640+W689+W738+W787+W836+W885+W934+W983+W1032+W1081+W1130+W1179+W1228+W1277+W1326+W1375+W1424+W1473</f>
        <v>0</v>
      </c>
      <c r="X1526" s="9">
        <f>X1473</f>
        <v>0</v>
      </c>
      <c r="Y1526" s="10">
        <f t="shared" ref="Y1526:AA1526" si="586">Y1473</f>
        <v>0</v>
      </c>
      <c r="Z1526" s="10">
        <f t="shared" si="586"/>
        <v>0</v>
      </c>
      <c r="AA1526" s="10">
        <f t="shared" si="586"/>
        <v>0</v>
      </c>
      <c r="AB1526" s="10">
        <f>P1526*X1526+Q1526*D1526</f>
        <v>0</v>
      </c>
      <c r="AC1526" s="10">
        <f>R1526*Y1526+S1526*E1526</f>
        <v>0</v>
      </c>
      <c r="AD1526" s="10">
        <f>T1526*Z1526+U1526*F1526</f>
        <v>0</v>
      </c>
      <c r="AE1526" s="10">
        <f>V1526*AA1526+W1526*G1526</f>
        <v>0</v>
      </c>
      <c r="AF1526" s="11">
        <f>H1526*C1526+I1526+J1526*C1526+K1526-L1526*C1526-M1526+N1526*C1526+O1526-P1526*C1526-Q1526-R1526*C1526-S1526-T1526*C1526-U1526-V1526*C1526-W1526</f>
        <v>0</v>
      </c>
      <c r="AG1526" s="12">
        <f>ROUNDDOWN(AF1526/C1526,0)</f>
        <v>0</v>
      </c>
      <c r="AH1526" s="46">
        <f>AF1526-AG1526*C1526</f>
        <v>0</v>
      </c>
      <c r="AI1526" s="80"/>
      <c r="AJ1526" s="80"/>
    </row>
    <row r="1527" spans="1:39" ht="14.25" customHeight="1" thickTop="1" thickBot="1" x14ac:dyDescent="0.3">
      <c r="A1527" s="83"/>
      <c r="B1527" s="44" t="str">
        <f t="shared" ref="B1527:C1542" si="587">B1474</f>
        <v>برجاء إدخال إسم الصنف</v>
      </c>
      <c r="C1527" s="26">
        <f t="shared" si="587"/>
        <v>1</v>
      </c>
      <c r="D1527" s="26">
        <f t="shared" ref="D1527:D1565" si="588">X1527/C1527</f>
        <v>0</v>
      </c>
      <c r="E1527" s="26">
        <f t="shared" ref="E1527:E1565" si="589">Y1527/C1527</f>
        <v>0</v>
      </c>
      <c r="F1527" s="26">
        <f t="shared" ref="F1527:F1565" si="590">Z1527/C1527</f>
        <v>0</v>
      </c>
      <c r="G1527" s="26">
        <f t="shared" ref="G1527:G1565" si="591">AA1527/C1527</f>
        <v>0</v>
      </c>
      <c r="H1527" s="27">
        <f t="shared" ref="H1527:I1542" si="592">H4</f>
        <v>0</v>
      </c>
      <c r="I1527" s="28">
        <f t="shared" si="592"/>
        <v>0</v>
      </c>
      <c r="J1527" s="29">
        <f t="shared" ref="J1527:W1542" si="593">J4+J53+J102+J151+J200+J249+J298+J347+J396+J445+J494+J543+J592+J641+J690+J739+J788+J837+J886+J935+J984+J1033+J1082+J1131+J1180+J1229+J1278+J1327+J1376+J1425+J1474</f>
        <v>0</v>
      </c>
      <c r="K1527" s="30">
        <f t="shared" si="593"/>
        <v>0</v>
      </c>
      <c r="L1527" s="27">
        <f t="shared" si="593"/>
        <v>0</v>
      </c>
      <c r="M1527" s="28">
        <f t="shared" si="593"/>
        <v>0</v>
      </c>
      <c r="N1527" s="29">
        <f t="shared" si="593"/>
        <v>0</v>
      </c>
      <c r="O1527" s="30">
        <f t="shared" si="593"/>
        <v>0</v>
      </c>
      <c r="P1527" s="27">
        <f t="shared" si="593"/>
        <v>0</v>
      </c>
      <c r="Q1527" s="28">
        <f t="shared" si="593"/>
        <v>0</v>
      </c>
      <c r="R1527" s="29">
        <f t="shared" si="593"/>
        <v>0</v>
      </c>
      <c r="S1527" s="30">
        <f t="shared" si="593"/>
        <v>0</v>
      </c>
      <c r="T1527" s="27">
        <f t="shared" si="593"/>
        <v>0</v>
      </c>
      <c r="U1527" s="28">
        <f t="shared" si="593"/>
        <v>0</v>
      </c>
      <c r="V1527" s="29">
        <f t="shared" si="593"/>
        <v>0</v>
      </c>
      <c r="W1527" s="30">
        <f t="shared" si="593"/>
        <v>0</v>
      </c>
      <c r="X1527" s="31">
        <f t="shared" ref="X1527:AA1542" si="594">X1474</f>
        <v>0</v>
      </c>
      <c r="Y1527" s="32">
        <f t="shared" si="594"/>
        <v>0</v>
      </c>
      <c r="Z1527" s="32">
        <f t="shared" si="594"/>
        <v>0</v>
      </c>
      <c r="AA1527" s="32">
        <f t="shared" si="594"/>
        <v>0</v>
      </c>
      <c r="AB1527" s="32">
        <f t="shared" ref="AB1527:AB1565" si="595">P1527*X1527+Q1527*D1527</f>
        <v>0</v>
      </c>
      <c r="AC1527" s="32">
        <f t="shared" ref="AC1527:AC1565" si="596">R1527*Y1527+S1527*E1527</f>
        <v>0</v>
      </c>
      <c r="AD1527" s="32">
        <f t="shared" ref="AD1527:AD1565" si="597">T1527*Z1527+U1527*F1527</f>
        <v>0</v>
      </c>
      <c r="AE1527" s="32">
        <f t="shared" ref="AE1527:AE1565" si="598">V1527*AA1527+W1527*G1527</f>
        <v>0</v>
      </c>
      <c r="AF1527" s="33">
        <f t="shared" ref="AF1527:AF1565" si="599">H1527*C1527+I1527+J1527*C1527+K1527-L1527*C1527-M1527+N1527*C1527+O1527-P1527*C1527-Q1527-R1527*C1527-S1527-T1527*C1527-U1527-V1527*C1527-W1527</f>
        <v>0</v>
      </c>
      <c r="AG1527" s="34">
        <f t="shared" ref="AG1527:AG1565" si="600">ROUNDDOWN(AF1527/C1527,0)</f>
        <v>0</v>
      </c>
      <c r="AH1527" s="47">
        <f t="shared" ref="AH1527:AH1565" si="601">AF1527-AG1527*C1527</f>
        <v>0</v>
      </c>
      <c r="AI1527" s="80"/>
      <c r="AJ1527" s="80"/>
    </row>
    <row r="1528" spans="1:39" ht="14.25" customHeight="1" thickTop="1" thickBot="1" x14ac:dyDescent="0.3">
      <c r="A1528" s="83"/>
      <c r="B1528" s="3" t="str">
        <f t="shared" si="587"/>
        <v>برجاء إدخال إسم الصنف</v>
      </c>
      <c r="C1528" s="4">
        <f t="shared" si="587"/>
        <v>1</v>
      </c>
      <c r="D1528" s="4">
        <f t="shared" si="588"/>
        <v>0</v>
      </c>
      <c r="E1528" s="4">
        <f t="shared" si="589"/>
        <v>0</v>
      </c>
      <c r="F1528" s="4">
        <f t="shared" si="590"/>
        <v>0</v>
      </c>
      <c r="G1528" s="4">
        <f t="shared" si="591"/>
        <v>0</v>
      </c>
      <c r="H1528" s="13">
        <f t="shared" si="592"/>
        <v>0</v>
      </c>
      <c r="I1528" s="14">
        <f t="shared" si="592"/>
        <v>0</v>
      </c>
      <c r="J1528" s="15">
        <f t="shared" si="593"/>
        <v>0</v>
      </c>
      <c r="K1528" s="16">
        <f t="shared" si="593"/>
        <v>0</v>
      </c>
      <c r="L1528" s="13">
        <f t="shared" si="593"/>
        <v>0</v>
      </c>
      <c r="M1528" s="14">
        <f t="shared" si="593"/>
        <v>0</v>
      </c>
      <c r="N1528" s="15">
        <f t="shared" si="593"/>
        <v>0</v>
      </c>
      <c r="O1528" s="16">
        <f t="shared" si="593"/>
        <v>0</v>
      </c>
      <c r="P1528" s="13">
        <f t="shared" si="593"/>
        <v>0</v>
      </c>
      <c r="Q1528" s="14">
        <f t="shared" si="593"/>
        <v>0</v>
      </c>
      <c r="R1528" s="15">
        <f t="shared" si="593"/>
        <v>0</v>
      </c>
      <c r="S1528" s="16">
        <f t="shared" si="593"/>
        <v>0</v>
      </c>
      <c r="T1528" s="13">
        <f t="shared" si="593"/>
        <v>0</v>
      </c>
      <c r="U1528" s="14">
        <f t="shared" si="593"/>
        <v>0</v>
      </c>
      <c r="V1528" s="15">
        <f t="shared" si="593"/>
        <v>0</v>
      </c>
      <c r="W1528" s="16">
        <f t="shared" si="593"/>
        <v>0</v>
      </c>
      <c r="X1528" s="17">
        <f t="shared" si="594"/>
        <v>0</v>
      </c>
      <c r="Y1528" s="18">
        <f t="shared" si="594"/>
        <v>0</v>
      </c>
      <c r="Z1528" s="18">
        <f t="shared" si="594"/>
        <v>0</v>
      </c>
      <c r="AA1528" s="18">
        <f t="shared" si="594"/>
        <v>0</v>
      </c>
      <c r="AB1528" s="18">
        <f t="shared" si="595"/>
        <v>0</v>
      </c>
      <c r="AC1528" s="18">
        <f t="shared" si="596"/>
        <v>0</v>
      </c>
      <c r="AD1528" s="18">
        <f t="shared" si="597"/>
        <v>0</v>
      </c>
      <c r="AE1528" s="18">
        <f t="shared" si="598"/>
        <v>0</v>
      </c>
      <c r="AF1528" s="19">
        <f t="shared" si="599"/>
        <v>0</v>
      </c>
      <c r="AG1528" s="20">
        <f t="shared" si="600"/>
        <v>0</v>
      </c>
      <c r="AH1528" s="48">
        <f t="shared" si="601"/>
        <v>0</v>
      </c>
      <c r="AI1528" s="80"/>
      <c r="AJ1528" s="80"/>
    </row>
    <row r="1529" spans="1:39" ht="14.25" customHeight="1" thickTop="1" thickBot="1" x14ac:dyDescent="0.3">
      <c r="A1529" s="83"/>
      <c r="B1529" s="44" t="str">
        <f t="shared" si="587"/>
        <v>برجاء إدخال إسم الصنف</v>
      </c>
      <c r="C1529" s="26">
        <f t="shared" si="587"/>
        <v>1</v>
      </c>
      <c r="D1529" s="26">
        <f t="shared" si="588"/>
        <v>0</v>
      </c>
      <c r="E1529" s="26">
        <f t="shared" si="589"/>
        <v>0</v>
      </c>
      <c r="F1529" s="26">
        <f t="shared" si="590"/>
        <v>0</v>
      </c>
      <c r="G1529" s="26">
        <f t="shared" si="591"/>
        <v>0</v>
      </c>
      <c r="H1529" s="27">
        <f t="shared" si="592"/>
        <v>0</v>
      </c>
      <c r="I1529" s="28">
        <f t="shared" si="592"/>
        <v>0</v>
      </c>
      <c r="J1529" s="29">
        <f t="shared" si="593"/>
        <v>0</v>
      </c>
      <c r="K1529" s="30">
        <f t="shared" si="593"/>
        <v>0</v>
      </c>
      <c r="L1529" s="27">
        <f t="shared" si="593"/>
        <v>0</v>
      </c>
      <c r="M1529" s="28">
        <f t="shared" si="593"/>
        <v>0</v>
      </c>
      <c r="N1529" s="29">
        <f t="shared" si="593"/>
        <v>0</v>
      </c>
      <c r="O1529" s="30">
        <f t="shared" si="593"/>
        <v>0</v>
      </c>
      <c r="P1529" s="27">
        <f t="shared" si="593"/>
        <v>0</v>
      </c>
      <c r="Q1529" s="28">
        <f t="shared" si="593"/>
        <v>0</v>
      </c>
      <c r="R1529" s="29">
        <f t="shared" si="593"/>
        <v>0</v>
      </c>
      <c r="S1529" s="30">
        <f t="shared" si="593"/>
        <v>0</v>
      </c>
      <c r="T1529" s="27">
        <f t="shared" si="593"/>
        <v>0</v>
      </c>
      <c r="U1529" s="28">
        <f t="shared" si="593"/>
        <v>0</v>
      </c>
      <c r="V1529" s="29">
        <f t="shared" si="593"/>
        <v>0</v>
      </c>
      <c r="W1529" s="30">
        <f t="shared" si="593"/>
        <v>0</v>
      </c>
      <c r="X1529" s="31">
        <f t="shared" si="594"/>
        <v>0</v>
      </c>
      <c r="Y1529" s="32">
        <f t="shared" si="594"/>
        <v>0</v>
      </c>
      <c r="Z1529" s="32">
        <f t="shared" si="594"/>
        <v>0</v>
      </c>
      <c r="AA1529" s="32">
        <f t="shared" si="594"/>
        <v>0</v>
      </c>
      <c r="AB1529" s="32">
        <f t="shared" si="595"/>
        <v>0</v>
      </c>
      <c r="AC1529" s="32">
        <f t="shared" si="596"/>
        <v>0</v>
      </c>
      <c r="AD1529" s="32">
        <f t="shared" si="597"/>
        <v>0</v>
      </c>
      <c r="AE1529" s="32">
        <f t="shared" si="598"/>
        <v>0</v>
      </c>
      <c r="AF1529" s="33">
        <f t="shared" si="599"/>
        <v>0</v>
      </c>
      <c r="AG1529" s="34">
        <f t="shared" si="600"/>
        <v>0</v>
      </c>
      <c r="AH1529" s="47">
        <f t="shared" si="601"/>
        <v>0</v>
      </c>
      <c r="AI1529" s="80"/>
      <c r="AJ1529" s="80"/>
    </row>
    <row r="1530" spans="1:39" ht="14.25" customHeight="1" thickTop="1" thickBot="1" x14ac:dyDescent="0.3">
      <c r="A1530" s="83"/>
      <c r="B1530" s="3" t="str">
        <f t="shared" si="587"/>
        <v>برجاء إدخال إسم الصنف</v>
      </c>
      <c r="C1530" s="4">
        <f t="shared" si="587"/>
        <v>1</v>
      </c>
      <c r="D1530" s="4">
        <f t="shared" si="588"/>
        <v>0</v>
      </c>
      <c r="E1530" s="4">
        <f t="shared" si="589"/>
        <v>0</v>
      </c>
      <c r="F1530" s="4">
        <f t="shared" si="590"/>
        <v>0</v>
      </c>
      <c r="G1530" s="4">
        <f t="shared" si="591"/>
        <v>0</v>
      </c>
      <c r="H1530" s="13">
        <f t="shared" si="592"/>
        <v>0</v>
      </c>
      <c r="I1530" s="14">
        <f t="shared" si="592"/>
        <v>0</v>
      </c>
      <c r="J1530" s="15">
        <f t="shared" si="593"/>
        <v>0</v>
      </c>
      <c r="K1530" s="16">
        <f t="shared" si="593"/>
        <v>0</v>
      </c>
      <c r="L1530" s="13">
        <f t="shared" si="593"/>
        <v>0</v>
      </c>
      <c r="M1530" s="14">
        <f t="shared" si="593"/>
        <v>0</v>
      </c>
      <c r="N1530" s="15">
        <f t="shared" si="593"/>
        <v>0</v>
      </c>
      <c r="O1530" s="16">
        <f t="shared" si="593"/>
        <v>0</v>
      </c>
      <c r="P1530" s="13">
        <f t="shared" si="593"/>
        <v>0</v>
      </c>
      <c r="Q1530" s="14">
        <f t="shared" si="593"/>
        <v>0</v>
      </c>
      <c r="R1530" s="15">
        <f t="shared" si="593"/>
        <v>0</v>
      </c>
      <c r="S1530" s="16">
        <f t="shared" si="593"/>
        <v>0</v>
      </c>
      <c r="T1530" s="13">
        <f t="shared" si="593"/>
        <v>0</v>
      </c>
      <c r="U1530" s="14">
        <f t="shared" si="593"/>
        <v>0</v>
      </c>
      <c r="V1530" s="15">
        <f t="shared" si="593"/>
        <v>0</v>
      </c>
      <c r="W1530" s="16">
        <f t="shared" si="593"/>
        <v>0</v>
      </c>
      <c r="X1530" s="17">
        <f t="shared" si="594"/>
        <v>0</v>
      </c>
      <c r="Y1530" s="18">
        <f t="shared" si="594"/>
        <v>0</v>
      </c>
      <c r="Z1530" s="18">
        <f t="shared" si="594"/>
        <v>0</v>
      </c>
      <c r="AA1530" s="18">
        <f t="shared" si="594"/>
        <v>0</v>
      </c>
      <c r="AB1530" s="18">
        <f t="shared" si="595"/>
        <v>0</v>
      </c>
      <c r="AC1530" s="18">
        <f t="shared" si="596"/>
        <v>0</v>
      </c>
      <c r="AD1530" s="18">
        <f t="shared" si="597"/>
        <v>0</v>
      </c>
      <c r="AE1530" s="18">
        <f t="shared" si="598"/>
        <v>0</v>
      </c>
      <c r="AF1530" s="19">
        <f t="shared" si="599"/>
        <v>0</v>
      </c>
      <c r="AG1530" s="20">
        <f t="shared" si="600"/>
        <v>0</v>
      </c>
      <c r="AH1530" s="48">
        <f t="shared" si="601"/>
        <v>0</v>
      </c>
      <c r="AI1530" s="80"/>
      <c r="AJ1530" s="80"/>
    </row>
    <row r="1531" spans="1:39" ht="14.25" customHeight="1" thickTop="1" thickBot="1" x14ac:dyDescent="0.3">
      <c r="A1531" s="83"/>
      <c r="B1531" s="44" t="str">
        <f t="shared" si="587"/>
        <v>برجاء إدخال إسم الصنف</v>
      </c>
      <c r="C1531" s="26">
        <f t="shared" si="587"/>
        <v>1</v>
      </c>
      <c r="D1531" s="26">
        <f t="shared" si="588"/>
        <v>0</v>
      </c>
      <c r="E1531" s="26">
        <f t="shared" si="589"/>
        <v>0</v>
      </c>
      <c r="F1531" s="26">
        <f t="shared" si="590"/>
        <v>0</v>
      </c>
      <c r="G1531" s="26">
        <f t="shared" si="591"/>
        <v>0</v>
      </c>
      <c r="H1531" s="27">
        <f t="shared" si="592"/>
        <v>0</v>
      </c>
      <c r="I1531" s="28">
        <f t="shared" si="592"/>
        <v>0</v>
      </c>
      <c r="J1531" s="29">
        <f t="shared" si="593"/>
        <v>0</v>
      </c>
      <c r="K1531" s="30">
        <f t="shared" si="593"/>
        <v>0</v>
      </c>
      <c r="L1531" s="27">
        <f t="shared" si="593"/>
        <v>0</v>
      </c>
      <c r="M1531" s="28">
        <f t="shared" si="593"/>
        <v>0</v>
      </c>
      <c r="N1531" s="29">
        <f t="shared" si="593"/>
        <v>0</v>
      </c>
      <c r="O1531" s="30">
        <f t="shared" si="593"/>
        <v>0</v>
      </c>
      <c r="P1531" s="27">
        <f t="shared" si="593"/>
        <v>0</v>
      </c>
      <c r="Q1531" s="28">
        <f t="shared" si="593"/>
        <v>0</v>
      </c>
      <c r="R1531" s="29">
        <f t="shared" si="593"/>
        <v>0</v>
      </c>
      <c r="S1531" s="30">
        <f t="shared" si="593"/>
        <v>0</v>
      </c>
      <c r="T1531" s="27">
        <f t="shared" si="593"/>
        <v>0</v>
      </c>
      <c r="U1531" s="28">
        <f t="shared" si="593"/>
        <v>0</v>
      </c>
      <c r="V1531" s="29">
        <f t="shared" si="593"/>
        <v>0</v>
      </c>
      <c r="W1531" s="30">
        <f t="shared" si="593"/>
        <v>0</v>
      </c>
      <c r="X1531" s="31">
        <f t="shared" si="594"/>
        <v>0</v>
      </c>
      <c r="Y1531" s="32">
        <f t="shared" si="594"/>
        <v>0</v>
      </c>
      <c r="Z1531" s="32">
        <f t="shared" si="594"/>
        <v>0</v>
      </c>
      <c r="AA1531" s="32">
        <f t="shared" si="594"/>
        <v>0</v>
      </c>
      <c r="AB1531" s="32">
        <f t="shared" si="595"/>
        <v>0</v>
      </c>
      <c r="AC1531" s="32">
        <f t="shared" si="596"/>
        <v>0</v>
      </c>
      <c r="AD1531" s="32">
        <f t="shared" si="597"/>
        <v>0</v>
      </c>
      <c r="AE1531" s="32">
        <f t="shared" si="598"/>
        <v>0</v>
      </c>
      <c r="AF1531" s="33">
        <f t="shared" si="599"/>
        <v>0</v>
      </c>
      <c r="AG1531" s="34">
        <f t="shared" si="600"/>
        <v>0</v>
      </c>
      <c r="AH1531" s="47">
        <f t="shared" si="601"/>
        <v>0</v>
      </c>
      <c r="AI1531" s="80"/>
      <c r="AJ1531" s="80"/>
    </row>
    <row r="1532" spans="1:39" ht="14.25" customHeight="1" thickTop="1" thickBot="1" x14ac:dyDescent="0.3">
      <c r="A1532" s="83"/>
      <c r="B1532" s="3" t="str">
        <f t="shared" si="587"/>
        <v>برجاء إدخال إسم الصنف</v>
      </c>
      <c r="C1532" s="4">
        <f t="shared" si="587"/>
        <v>1</v>
      </c>
      <c r="D1532" s="4">
        <f t="shared" si="588"/>
        <v>0</v>
      </c>
      <c r="E1532" s="4">
        <f t="shared" si="589"/>
        <v>0</v>
      </c>
      <c r="F1532" s="4">
        <f t="shared" si="590"/>
        <v>0</v>
      </c>
      <c r="G1532" s="4">
        <f t="shared" si="591"/>
        <v>0</v>
      </c>
      <c r="H1532" s="13">
        <f t="shared" si="592"/>
        <v>0</v>
      </c>
      <c r="I1532" s="14">
        <f t="shared" si="592"/>
        <v>0</v>
      </c>
      <c r="J1532" s="15">
        <f t="shared" si="593"/>
        <v>0</v>
      </c>
      <c r="K1532" s="16">
        <f t="shared" si="593"/>
        <v>0</v>
      </c>
      <c r="L1532" s="13">
        <f t="shared" si="593"/>
        <v>0</v>
      </c>
      <c r="M1532" s="14">
        <f t="shared" si="593"/>
        <v>0</v>
      </c>
      <c r="N1532" s="15">
        <f t="shared" si="593"/>
        <v>0</v>
      </c>
      <c r="O1532" s="16">
        <f t="shared" si="593"/>
        <v>0</v>
      </c>
      <c r="P1532" s="13">
        <f t="shared" si="593"/>
        <v>0</v>
      </c>
      <c r="Q1532" s="14">
        <f t="shared" si="593"/>
        <v>0</v>
      </c>
      <c r="R1532" s="15">
        <f t="shared" si="593"/>
        <v>0</v>
      </c>
      <c r="S1532" s="16">
        <f t="shared" si="593"/>
        <v>0</v>
      </c>
      <c r="T1532" s="13">
        <f t="shared" si="593"/>
        <v>0</v>
      </c>
      <c r="U1532" s="14">
        <f t="shared" si="593"/>
        <v>0</v>
      </c>
      <c r="V1532" s="15">
        <f t="shared" si="593"/>
        <v>0</v>
      </c>
      <c r="W1532" s="16">
        <f t="shared" si="593"/>
        <v>0</v>
      </c>
      <c r="X1532" s="17">
        <f t="shared" si="594"/>
        <v>0</v>
      </c>
      <c r="Y1532" s="18">
        <f t="shared" si="594"/>
        <v>0</v>
      </c>
      <c r="Z1532" s="18">
        <f t="shared" si="594"/>
        <v>0</v>
      </c>
      <c r="AA1532" s="18">
        <f t="shared" si="594"/>
        <v>0</v>
      </c>
      <c r="AB1532" s="18">
        <f t="shared" si="595"/>
        <v>0</v>
      </c>
      <c r="AC1532" s="18">
        <f t="shared" si="596"/>
        <v>0</v>
      </c>
      <c r="AD1532" s="18">
        <f t="shared" si="597"/>
        <v>0</v>
      </c>
      <c r="AE1532" s="18">
        <f t="shared" si="598"/>
        <v>0</v>
      </c>
      <c r="AF1532" s="19">
        <f t="shared" si="599"/>
        <v>0</v>
      </c>
      <c r="AG1532" s="20">
        <f t="shared" si="600"/>
        <v>0</v>
      </c>
      <c r="AH1532" s="48">
        <f t="shared" si="601"/>
        <v>0</v>
      </c>
      <c r="AI1532" s="79">
        <f>AI9+AI58+AI107+AI156+AI205+AI254+AI303+AI352+AI401+AI450+AI499+AI548+AI597+AI646+AI695+AI744+AI793+AI842+AI891+AI940+AI989+AI1038+AI1087+AI1136+AI1185+AI1234+AI1283+AI1332+AI1381+AI1430+AI1479</f>
        <v>0</v>
      </c>
      <c r="AJ1532" s="79"/>
    </row>
    <row r="1533" spans="1:39" ht="14.25" customHeight="1" thickTop="1" thickBot="1" x14ac:dyDescent="0.3">
      <c r="A1533" s="83"/>
      <c r="B1533" s="44" t="str">
        <f t="shared" si="587"/>
        <v>برجاء إدخال إسم الصنف</v>
      </c>
      <c r="C1533" s="26">
        <f t="shared" si="587"/>
        <v>1</v>
      </c>
      <c r="D1533" s="26">
        <f t="shared" si="588"/>
        <v>0</v>
      </c>
      <c r="E1533" s="26">
        <f t="shared" si="589"/>
        <v>0</v>
      </c>
      <c r="F1533" s="26">
        <f t="shared" si="590"/>
        <v>0</v>
      </c>
      <c r="G1533" s="26">
        <f t="shared" si="591"/>
        <v>0</v>
      </c>
      <c r="H1533" s="27">
        <f t="shared" si="592"/>
        <v>0</v>
      </c>
      <c r="I1533" s="28">
        <f t="shared" si="592"/>
        <v>0</v>
      </c>
      <c r="J1533" s="29">
        <f t="shared" si="593"/>
        <v>0</v>
      </c>
      <c r="K1533" s="30">
        <f t="shared" si="593"/>
        <v>0</v>
      </c>
      <c r="L1533" s="27">
        <f t="shared" si="593"/>
        <v>0</v>
      </c>
      <c r="M1533" s="28">
        <f t="shared" si="593"/>
        <v>0</v>
      </c>
      <c r="N1533" s="29">
        <f t="shared" si="593"/>
        <v>0</v>
      </c>
      <c r="O1533" s="30">
        <f t="shared" si="593"/>
        <v>0</v>
      </c>
      <c r="P1533" s="27">
        <f t="shared" si="593"/>
        <v>0</v>
      </c>
      <c r="Q1533" s="28">
        <f t="shared" si="593"/>
        <v>0</v>
      </c>
      <c r="R1533" s="29">
        <f t="shared" si="593"/>
        <v>0</v>
      </c>
      <c r="S1533" s="30">
        <f t="shared" si="593"/>
        <v>0</v>
      </c>
      <c r="T1533" s="27">
        <f t="shared" si="593"/>
        <v>0</v>
      </c>
      <c r="U1533" s="28">
        <f t="shared" si="593"/>
        <v>0</v>
      </c>
      <c r="V1533" s="29">
        <f t="shared" si="593"/>
        <v>0</v>
      </c>
      <c r="W1533" s="30">
        <f t="shared" si="593"/>
        <v>0</v>
      </c>
      <c r="X1533" s="31">
        <f t="shared" si="594"/>
        <v>0</v>
      </c>
      <c r="Y1533" s="32">
        <f t="shared" si="594"/>
        <v>0</v>
      </c>
      <c r="Z1533" s="32">
        <f t="shared" si="594"/>
        <v>0</v>
      </c>
      <c r="AA1533" s="32">
        <f t="shared" si="594"/>
        <v>0</v>
      </c>
      <c r="AB1533" s="32">
        <f t="shared" si="595"/>
        <v>0</v>
      </c>
      <c r="AC1533" s="32">
        <f t="shared" si="596"/>
        <v>0</v>
      </c>
      <c r="AD1533" s="32">
        <f t="shared" si="597"/>
        <v>0</v>
      </c>
      <c r="AE1533" s="32">
        <f t="shared" si="598"/>
        <v>0</v>
      </c>
      <c r="AF1533" s="33">
        <f t="shared" si="599"/>
        <v>0</v>
      </c>
      <c r="AG1533" s="34">
        <f t="shared" si="600"/>
        <v>0</v>
      </c>
      <c r="AH1533" s="47">
        <f t="shared" si="601"/>
        <v>0</v>
      </c>
      <c r="AI1533" s="79"/>
      <c r="AJ1533" s="79"/>
    </row>
    <row r="1534" spans="1:39" ht="14.25" customHeight="1" thickTop="1" thickBot="1" x14ac:dyDescent="0.3">
      <c r="A1534" s="83"/>
      <c r="B1534" s="3" t="str">
        <f t="shared" si="587"/>
        <v>برجاء إدخال إسم الصنف</v>
      </c>
      <c r="C1534" s="4">
        <f t="shared" si="587"/>
        <v>1</v>
      </c>
      <c r="D1534" s="4">
        <f t="shared" si="588"/>
        <v>0</v>
      </c>
      <c r="E1534" s="4">
        <f t="shared" si="589"/>
        <v>0</v>
      </c>
      <c r="F1534" s="4">
        <f t="shared" si="590"/>
        <v>0</v>
      </c>
      <c r="G1534" s="4">
        <f t="shared" si="591"/>
        <v>0</v>
      </c>
      <c r="H1534" s="13">
        <f t="shared" si="592"/>
        <v>0</v>
      </c>
      <c r="I1534" s="14">
        <f t="shared" si="592"/>
        <v>0</v>
      </c>
      <c r="J1534" s="15">
        <f t="shared" si="593"/>
        <v>0</v>
      </c>
      <c r="K1534" s="16">
        <f t="shared" si="593"/>
        <v>0</v>
      </c>
      <c r="L1534" s="13">
        <f t="shared" si="593"/>
        <v>0</v>
      </c>
      <c r="M1534" s="14">
        <f t="shared" si="593"/>
        <v>0</v>
      </c>
      <c r="N1534" s="15">
        <f t="shared" si="593"/>
        <v>0</v>
      </c>
      <c r="O1534" s="16">
        <f t="shared" si="593"/>
        <v>0</v>
      </c>
      <c r="P1534" s="13">
        <f t="shared" si="593"/>
        <v>0</v>
      </c>
      <c r="Q1534" s="14">
        <f t="shared" si="593"/>
        <v>0</v>
      </c>
      <c r="R1534" s="15">
        <f t="shared" si="593"/>
        <v>0</v>
      </c>
      <c r="S1534" s="16">
        <f t="shared" si="593"/>
        <v>0</v>
      </c>
      <c r="T1534" s="13">
        <f t="shared" si="593"/>
        <v>0</v>
      </c>
      <c r="U1534" s="14">
        <f t="shared" si="593"/>
        <v>0</v>
      </c>
      <c r="V1534" s="15">
        <f t="shared" si="593"/>
        <v>0</v>
      </c>
      <c r="W1534" s="16">
        <f t="shared" si="593"/>
        <v>0</v>
      </c>
      <c r="X1534" s="17">
        <f t="shared" si="594"/>
        <v>0</v>
      </c>
      <c r="Y1534" s="18">
        <f t="shared" si="594"/>
        <v>0</v>
      </c>
      <c r="Z1534" s="18">
        <f t="shared" si="594"/>
        <v>0</v>
      </c>
      <c r="AA1534" s="18">
        <f t="shared" si="594"/>
        <v>0</v>
      </c>
      <c r="AB1534" s="18">
        <f t="shared" si="595"/>
        <v>0</v>
      </c>
      <c r="AC1534" s="18">
        <f t="shared" si="596"/>
        <v>0</v>
      </c>
      <c r="AD1534" s="18">
        <f t="shared" si="597"/>
        <v>0</v>
      </c>
      <c r="AE1534" s="18">
        <f t="shared" si="598"/>
        <v>0</v>
      </c>
      <c r="AF1534" s="19">
        <f t="shared" si="599"/>
        <v>0</v>
      </c>
      <c r="AG1534" s="20">
        <f t="shared" si="600"/>
        <v>0</v>
      </c>
      <c r="AH1534" s="48">
        <f t="shared" si="601"/>
        <v>0</v>
      </c>
      <c r="AI1534" s="79"/>
      <c r="AJ1534" s="79"/>
    </row>
    <row r="1535" spans="1:39" ht="14.25" customHeight="1" thickTop="1" thickBot="1" x14ac:dyDescent="0.3">
      <c r="A1535" s="83"/>
      <c r="B1535" s="44" t="str">
        <f t="shared" si="587"/>
        <v>برجاء إدخال إسم الصنف</v>
      </c>
      <c r="C1535" s="26">
        <f t="shared" si="587"/>
        <v>1</v>
      </c>
      <c r="D1535" s="26">
        <f t="shared" si="588"/>
        <v>0</v>
      </c>
      <c r="E1535" s="26">
        <f t="shared" si="589"/>
        <v>0</v>
      </c>
      <c r="F1535" s="26">
        <f t="shared" si="590"/>
        <v>0</v>
      </c>
      <c r="G1535" s="26">
        <f t="shared" si="591"/>
        <v>0</v>
      </c>
      <c r="H1535" s="27">
        <f t="shared" si="592"/>
        <v>0</v>
      </c>
      <c r="I1535" s="28">
        <f t="shared" si="592"/>
        <v>0</v>
      </c>
      <c r="J1535" s="29">
        <f t="shared" si="593"/>
        <v>0</v>
      </c>
      <c r="K1535" s="30">
        <f t="shared" si="593"/>
        <v>0</v>
      </c>
      <c r="L1535" s="27">
        <f t="shared" si="593"/>
        <v>0</v>
      </c>
      <c r="M1535" s="28">
        <f t="shared" si="593"/>
        <v>0</v>
      </c>
      <c r="N1535" s="29">
        <f t="shared" si="593"/>
        <v>0</v>
      </c>
      <c r="O1535" s="30">
        <f t="shared" si="593"/>
        <v>0</v>
      </c>
      <c r="P1535" s="27">
        <f t="shared" si="593"/>
        <v>0</v>
      </c>
      <c r="Q1535" s="28">
        <f t="shared" si="593"/>
        <v>0</v>
      </c>
      <c r="R1535" s="29">
        <f t="shared" si="593"/>
        <v>0</v>
      </c>
      <c r="S1535" s="30">
        <f t="shared" si="593"/>
        <v>0</v>
      </c>
      <c r="T1535" s="27">
        <f t="shared" si="593"/>
        <v>0</v>
      </c>
      <c r="U1535" s="28">
        <f t="shared" si="593"/>
        <v>0</v>
      </c>
      <c r="V1535" s="29">
        <f t="shared" si="593"/>
        <v>0</v>
      </c>
      <c r="W1535" s="30">
        <f t="shared" si="593"/>
        <v>0</v>
      </c>
      <c r="X1535" s="31">
        <f t="shared" si="594"/>
        <v>0</v>
      </c>
      <c r="Y1535" s="32">
        <f t="shared" si="594"/>
        <v>0</v>
      </c>
      <c r="Z1535" s="32">
        <f t="shared" si="594"/>
        <v>0</v>
      </c>
      <c r="AA1535" s="32">
        <f t="shared" si="594"/>
        <v>0</v>
      </c>
      <c r="AB1535" s="32">
        <f t="shared" si="595"/>
        <v>0</v>
      </c>
      <c r="AC1535" s="32">
        <f t="shared" si="596"/>
        <v>0</v>
      </c>
      <c r="AD1535" s="32">
        <f t="shared" si="597"/>
        <v>0</v>
      </c>
      <c r="AE1535" s="32">
        <f t="shared" si="598"/>
        <v>0</v>
      </c>
      <c r="AF1535" s="33">
        <f t="shared" si="599"/>
        <v>0</v>
      </c>
      <c r="AG1535" s="34">
        <f t="shared" si="600"/>
        <v>0</v>
      </c>
      <c r="AH1535" s="47">
        <f t="shared" si="601"/>
        <v>0</v>
      </c>
      <c r="AI1535" s="79"/>
      <c r="AJ1535" s="79"/>
    </row>
    <row r="1536" spans="1:39" ht="14.25" customHeight="1" thickTop="1" thickBot="1" x14ac:dyDescent="0.3">
      <c r="A1536" s="83"/>
      <c r="B1536" s="3" t="str">
        <f t="shared" si="587"/>
        <v>برجاء إدخال إسم الصنف</v>
      </c>
      <c r="C1536" s="4">
        <f t="shared" si="587"/>
        <v>1</v>
      </c>
      <c r="D1536" s="4">
        <f t="shared" si="588"/>
        <v>0</v>
      </c>
      <c r="E1536" s="4">
        <f t="shared" si="589"/>
        <v>0</v>
      </c>
      <c r="F1536" s="4">
        <f t="shared" si="590"/>
        <v>0</v>
      </c>
      <c r="G1536" s="4">
        <f t="shared" si="591"/>
        <v>0</v>
      </c>
      <c r="H1536" s="13">
        <f t="shared" si="592"/>
        <v>0</v>
      </c>
      <c r="I1536" s="14">
        <f t="shared" si="592"/>
        <v>0</v>
      </c>
      <c r="J1536" s="15">
        <f t="shared" si="593"/>
        <v>0</v>
      </c>
      <c r="K1536" s="16">
        <f t="shared" si="593"/>
        <v>0</v>
      </c>
      <c r="L1536" s="13">
        <f t="shared" si="593"/>
        <v>0</v>
      </c>
      <c r="M1536" s="14">
        <f t="shared" si="593"/>
        <v>0</v>
      </c>
      <c r="N1536" s="15">
        <f t="shared" si="593"/>
        <v>0</v>
      </c>
      <c r="O1536" s="16">
        <f t="shared" si="593"/>
        <v>0</v>
      </c>
      <c r="P1536" s="13">
        <f t="shared" si="593"/>
        <v>0</v>
      </c>
      <c r="Q1536" s="14">
        <f t="shared" si="593"/>
        <v>0</v>
      </c>
      <c r="R1536" s="15">
        <f t="shared" si="593"/>
        <v>0</v>
      </c>
      <c r="S1536" s="16">
        <f t="shared" si="593"/>
        <v>0</v>
      </c>
      <c r="T1536" s="13">
        <f t="shared" si="593"/>
        <v>0</v>
      </c>
      <c r="U1536" s="14">
        <f t="shared" si="593"/>
        <v>0</v>
      </c>
      <c r="V1536" s="15">
        <f t="shared" si="593"/>
        <v>0</v>
      </c>
      <c r="W1536" s="16">
        <f t="shared" si="593"/>
        <v>0</v>
      </c>
      <c r="X1536" s="17">
        <f t="shared" si="594"/>
        <v>0</v>
      </c>
      <c r="Y1536" s="18">
        <f t="shared" si="594"/>
        <v>0</v>
      </c>
      <c r="Z1536" s="18">
        <f t="shared" si="594"/>
        <v>0</v>
      </c>
      <c r="AA1536" s="18">
        <f t="shared" si="594"/>
        <v>0</v>
      </c>
      <c r="AB1536" s="18">
        <f t="shared" si="595"/>
        <v>0</v>
      </c>
      <c r="AC1536" s="18">
        <f t="shared" si="596"/>
        <v>0</v>
      </c>
      <c r="AD1536" s="18">
        <f t="shared" si="597"/>
        <v>0</v>
      </c>
      <c r="AE1536" s="18">
        <f t="shared" si="598"/>
        <v>0</v>
      </c>
      <c r="AF1536" s="19">
        <f t="shared" si="599"/>
        <v>0</v>
      </c>
      <c r="AG1536" s="20">
        <f t="shared" si="600"/>
        <v>0</v>
      </c>
      <c r="AH1536" s="48">
        <f t="shared" si="601"/>
        <v>0</v>
      </c>
      <c r="AI1536" s="79"/>
      <c r="AJ1536" s="79"/>
    </row>
    <row r="1537" spans="1:36" ht="14.25" customHeight="1" thickTop="1" thickBot="1" x14ac:dyDescent="0.3">
      <c r="A1537" s="83"/>
      <c r="B1537" s="44" t="str">
        <f t="shared" si="587"/>
        <v>برجاء إدخال إسم الصنف</v>
      </c>
      <c r="C1537" s="26">
        <f t="shared" si="587"/>
        <v>1</v>
      </c>
      <c r="D1537" s="26">
        <f t="shared" si="588"/>
        <v>0</v>
      </c>
      <c r="E1537" s="26">
        <f t="shared" si="589"/>
        <v>0</v>
      </c>
      <c r="F1537" s="26">
        <f t="shared" si="590"/>
        <v>0</v>
      </c>
      <c r="G1537" s="26">
        <f t="shared" si="591"/>
        <v>0</v>
      </c>
      <c r="H1537" s="27">
        <f t="shared" si="592"/>
        <v>0</v>
      </c>
      <c r="I1537" s="28">
        <f t="shared" si="592"/>
        <v>0</v>
      </c>
      <c r="J1537" s="29">
        <f t="shared" si="593"/>
        <v>0</v>
      </c>
      <c r="K1537" s="30">
        <f t="shared" si="593"/>
        <v>0</v>
      </c>
      <c r="L1537" s="27">
        <f t="shared" si="593"/>
        <v>0</v>
      </c>
      <c r="M1537" s="28">
        <f t="shared" si="593"/>
        <v>0</v>
      </c>
      <c r="N1537" s="29">
        <f t="shared" si="593"/>
        <v>0</v>
      </c>
      <c r="O1537" s="30">
        <f t="shared" si="593"/>
        <v>0</v>
      </c>
      <c r="P1537" s="27">
        <f t="shared" si="593"/>
        <v>0</v>
      </c>
      <c r="Q1537" s="28">
        <f t="shared" si="593"/>
        <v>0</v>
      </c>
      <c r="R1537" s="29">
        <f t="shared" si="593"/>
        <v>0</v>
      </c>
      <c r="S1537" s="30">
        <f t="shared" si="593"/>
        <v>0</v>
      </c>
      <c r="T1537" s="27">
        <f t="shared" si="593"/>
        <v>0</v>
      </c>
      <c r="U1537" s="28">
        <f t="shared" si="593"/>
        <v>0</v>
      </c>
      <c r="V1537" s="29">
        <f t="shared" si="593"/>
        <v>0</v>
      </c>
      <c r="W1537" s="30">
        <f t="shared" si="593"/>
        <v>0</v>
      </c>
      <c r="X1537" s="31">
        <f t="shared" si="594"/>
        <v>0</v>
      </c>
      <c r="Y1537" s="32">
        <f t="shared" si="594"/>
        <v>0</v>
      </c>
      <c r="Z1537" s="32">
        <f t="shared" si="594"/>
        <v>0</v>
      </c>
      <c r="AA1537" s="32">
        <f t="shared" si="594"/>
        <v>0</v>
      </c>
      <c r="AB1537" s="32">
        <f t="shared" si="595"/>
        <v>0</v>
      </c>
      <c r="AC1537" s="32">
        <f t="shared" si="596"/>
        <v>0</v>
      </c>
      <c r="AD1537" s="32">
        <f t="shared" si="597"/>
        <v>0</v>
      </c>
      <c r="AE1537" s="32">
        <f t="shared" si="598"/>
        <v>0</v>
      </c>
      <c r="AF1537" s="33">
        <f t="shared" si="599"/>
        <v>0</v>
      </c>
      <c r="AG1537" s="34">
        <f t="shared" si="600"/>
        <v>0</v>
      </c>
      <c r="AH1537" s="47">
        <f t="shared" si="601"/>
        <v>0</v>
      </c>
      <c r="AI1537" s="79"/>
      <c r="AJ1537" s="79"/>
    </row>
    <row r="1538" spans="1:36" ht="14.25" customHeight="1" thickTop="1" thickBot="1" x14ac:dyDescent="0.3">
      <c r="A1538" s="83"/>
      <c r="B1538" s="3" t="str">
        <f t="shared" si="587"/>
        <v>برجاء إدخال إسم الصنف</v>
      </c>
      <c r="C1538" s="4">
        <f t="shared" si="587"/>
        <v>1</v>
      </c>
      <c r="D1538" s="4">
        <f t="shared" si="588"/>
        <v>0</v>
      </c>
      <c r="E1538" s="4">
        <f t="shared" si="589"/>
        <v>0</v>
      </c>
      <c r="F1538" s="4">
        <f t="shared" si="590"/>
        <v>0</v>
      </c>
      <c r="G1538" s="4">
        <f t="shared" si="591"/>
        <v>0</v>
      </c>
      <c r="H1538" s="13">
        <f t="shared" si="592"/>
        <v>0</v>
      </c>
      <c r="I1538" s="14">
        <f t="shared" si="592"/>
        <v>0</v>
      </c>
      <c r="J1538" s="15">
        <f t="shared" si="593"/>
        <v>0</v>
      </c>
      <c r="K1538" s="16">
        <f t="shared" si="593"/>
        <v>0</v>
      </c>
      <c r="L1538" s="13">
        <f t="shared" si="593"/>
        <v>0</v>
      </c>
      <c r="M1538" s="14">
        <f t="shared" si="593"/>
        <v>0</v>
      </c>
      <c r="N1538" s="15">
        <f t="shared" si="593"/>
        <v>0</v>
      </c>
      <c r="O1538" s="16">
        <f t="shared" si="593"/>
        <v>0</v>
      </c>
      <c r="P1538" s="13">
        <f t="shared" si="593"/>
        <v>0</v>
      </c>
      <c r="Q1538" s="14">
        <f t="shared" si="593"/>
        <v>0</v>
      </c>
      <c r="R1538" s="15">
        <f t="shared" si="593"/>
        <v>0</v>
      </c>
      <c r="S1538" s="16">
        <f t="shared" si="593"/>
        <v>0</v>
      </c>
      <c r="T1538" s="13">
        <f t="shared" si="593"/>
        <v>0</v>
      </c>
      <c r="U1538" s="14">
        <f t="shared" si="593"/>
        <v>0</v>
      </c>
      <c r="V1538" s="15">
        <f t="shared" si="593"/>
        <v>0</v>
      </c>
      <c r="W1538" s="16">
        <f t="shared" si="593"/>
        <v>0</v>
      </c>
      <c r="X1538" s="17">
        <f t="shared" si="594"/>
        <v>0</v>
      </c>
      <c r="Y1538" s="18">
        <f t="shared" si="594"/>
        <v>0</v>
      </c>
      <c r="Z1538" s="18">
        <f t="shared" si="594"/>
        <v>0</v>
      </c>
      <c r="AA1538" s="18">
        <f t="shared" si="594"/>
        <v>0</v>
      </c>
      <c r="AB1538" s="18">
        <f t="shared" si="595"/>
        <v>0</v>
      </c>
      <c r="AC1538" s="18">
        <f t="shared" si="596"/>
        <v>0</v>
      </c>
      <c r="AD1538" s="18">
        <f t="shared" si="597"/>
        <v>0</v>
      </c>
      <c r="AE1538" s="18">
        <f t="shared" si="598"/>
        <v>0</v>
      </c>
      <c r="AF1538" s="19">
        <f t="shared" si="599"/>
        <v>0</v>
      </c>
      <c r="AG1538" s="20">
        <f t="shared" si="600"/>
        <v>0</v>
      </c>
      <c r="AH1538" s="48">
        <f t="shared" si="601"/>
        <v>0</v>
      </c>
      <c r="AI1538" s="79"/>
      <c r="AJ1538" s="79"/>
    </row>
    <row r="1539" spans="1:36" ht="14.25" customHeight="1" thickTop="1" thickBot="1" x14ac:dyDescent="0.3">
      <c r="A1539" s="83"/>
      <c r="B1539" s="44" t="str">
        <f t="shared" si="587"/>
        <v>برجاء إدخال إسم الصنف</v>
      </c>
      <c r="C1539" s="26">
        <f t="shared" si="587"/>
        <v>1</v>
      </c>
      <c r="D1539" s="26">
        <f t="shared" si="588"/>
        <v>0</v>
      </c>
      <c r="E1539" s="26">
        <f t="shared" si="589"/>
        <v>0</v>
      </c>
      <c r="F1539" s="26">
        <f t="shared" si="590"/>
        <v>0</v>
      </c>
      <c r="G1539" s="26">
        <f t="shared" si="591"/>
        <v>0</v>
      </c>
      <c r="H1539" s="27">
        <f t="shared" si="592"/>
        <v>0</v>
      </c>
      <c r="I1539" s="28">
        <f t="shared" si="592"/>
        <v>0</v>
      </c>
      <c r="J1539" s="29">
        <f t="shared" si="593"/>
        <v>0</v>
      </c>
      <c r="K1539" s="30">
        <f t="shared" si="593"/>
        <v>0</v>
      </c>
      <c r="L1539" s="27">
        <f t="shared" si="593"/>
        <v>0</v>
      </c>
      <c r="M1539" s="28">
        <f t="shared" si="593"/>
        <v>0</v>
      </c>
      <c r="N1539" s="29">
        <f t="shared" si="593"/>
        <v>0</v>
      </c>
      <c r="O1539" s="30">
        <f t="shared" si="593"/>
        <v>0</v>
      </c>
      <c r="P1539" s="27">
        <f t="shared" si="593"/>
        <v>0</v>
      </c>
      <c r="Q1539" s="28">
        <f t="shared" si="593"/>
        <v>0</v>
      </c>
      <c r="R1539" s="29">
        <f t="shared" si="593"/>
        <v>0</v>
      </c>
      <c r="S1539" s="30">
        <f t="shared" si="593"/>
        <v>0</v>
      </c>
      <c r="T1539" s="27">
        <f t="shared" si="593"/>
        <v>0</v>
      </c>
      <c r="U1539" s="28">
        <f t="shared" si="593"/>
        <v>0</v>
      </c>
      <c r="V1539" s="29">
        <f t="shared" si="593"/>
        <v>0</v>
      </c>
      <c r="W1539" s="30">
        <f t="shared" si="593"/>
        <v>0</v>
      </c>
      <c r="X1539" s="31">
        <f t="shared" si="594"/>
        <v>0</v>
      </c>
      <c r="Y1539" s="32">
        <f t="shared" si="594"/>
        <v>0</v>
      </c>
      <c r="Z1539" s="32">
        <f t="shared" si="594"/>
        <v>0</v>
      </c>
      <c r="AA1539" s="32">
        <f t="shared" si="594"/>
        <v>0</v>
      </c>
      <c r="AB1539" s="32">
        <f t="shared" si="595"/>
        <v>0</v>
      </c>
      <c r="AC1539" s="32">
        <f t="shared" si="596"/>
        <v>0</v>
      </c>
      <c r="AD1539" s="32">
        <f t="shared" si="597"/>
        <v>0</v>
      </c>
      <c r="AE1539" s="32">
        <f t="shared" si="598"/>
        <v>0</v>
      </c>
      <c r="AF1539" s="33">
        <f t="shared" si="599"/>
        <v>0</v>
      </c>
      <c r="AG1539" s="34">
        <f t="shared" si="600"/>
        <v>0</v>
      </c>
      <c r="AH1539" s="47">
        <f t="shared" si="601"/>
        <v>0</v>
      </c>
      <c r="AI1539" s="79"/>
      <c r="AJ1539" s="79"/>
    </row>
    <row r="1540" spans="1:36" ht="14.25" customHeight="1" thickTop="1" thickBot="1" x14ac:dyDescent="0.3">
      <c r="A1540" s="83"/>
      <c r="B1540" s="3" t="str">
        <f t="shared" si="587"/>
        <v>برجاء إدخال إسم الصنف</v>
      </c>
      <c r="C1540" s="4">
        <f t="shared" si="587"/>
        <v>1</v>
      </c>
      <c r="D1540" s="4">
        <f t="shared" si="588"/>
        <v>0</v>
      </c>
      <c r="E1540" s="4">
        <f t="shared" si="589"/>
        <v>0</v>
      </c>
      <c r="F1540" s="4">
        <f t="shared" si="590"/>
        <v>0</v>
      </c>
      <c r="G1540" s="4">
        <f t="shared" si="591"/>
        <v>0</v>
      </c>
      <c r="H1540" s="13">
        <f t="shared" si="592"/>
        <v>0</v>
      </c>
      <c r="I1540" s="14">
        <f t="shared" si="592"/>
        <v>0</v>
      </c>
      <c r="J1540" s="15">
        <f t="shared" si="593"/>
        <v>0</v>
      </c>
      <c r="K1540" s="16">
        <f t="shared" si="593"/>
        <v>0</v>
      </c>
      <c r="L1540" s="13">
        <f t="shared" si="593"/>
        <v>0</v>
      </c>
      <c r="M1540" s="14">
        <f t="shared" si="593"/>
        <v>0</v>
      </c>
      <c r="N1540" s="15">
        <f t="shared" si="593"/>
        <v>0</v>
      </c>
      <c r="O1540" s="16">
        <f t="shared" si="593"/>
        <v>0</v>
      </c>
      <c r="P1540" s="13">
        <f t="shared" si="593"/>
        <v>0</v>
      </c>
      <c r="Q1540" s="14">
        <f t="shared" si="593"/>
        <v>0</v>
      </c>
      <c r="R1540" s="15">
        <f t="shared" si="593"/>
        <v>0</v>
      </c>
      <c r="S1540" s="16">
        <f t="shared" si="593"/>
        <v>0</v>
      </c>
      <c r="T1540" s="13">
        <f t="shared" si="593"/>
        <v>0</v>
      </c>
      <c r="U1540" s="14">
        <f t="shared" si="593"/>
        <v>0</v>
      </c>
      <c r="V1540" s="15">
        <f t="shared" si="593"/>
        <v>0</v>
      </c>
      <c r="W1540" s="16">
        <f t="shared" si="593"/>
        <v>0</v>
      </c>
      <c r="X1540" s="17">
        <f t="shared" si="594"/>
        <v>0</v>
      </c>
      <c r="Y1540" s="18">
        <f t="shared" si="594"/>
        <v>0</v>
      </c>
      <c r="Z1540" s="18">
        <f t="shared" si="594"/>
        <v>0</v>
      </c>
      <c r="AA1540" s="18">
        <f t="shared" si="594"/>
        <v>0</v>
      </c>
      <c r="AB1540" s="18">
        <f t="shared" si="595"/>
        <v>0</v>
      </c>
      <c r="AC1540" s="18">
        <f t="shared" si="596"/>
        <v>0</v>
      </c>
      <c r="AD1540" s="18">
        <f t="shared" si="597"/>
        <v>0</v>
      </c>
      <c r="AE1540" s="18">
        <f t="shared" si="598"/>
        <v>0</v>
      </c>
      <c r="AF1540" s="19">
        <f t="shared" si="599"/>
        <v>0</v>
      </c>
      <c r="AG1540" s="20">
        <f t="shared" si="600"/>
        <v>0</v>
      </c>
      <c r="AH1540" s="48">
        <f t="shared" si="601"/>
        <v>0</v>
      </c>
      <c r="AI1540" s="80" t="s">
        <v>49</v>
      </c>
      <c r="AJ1540" s="80"/>
    </row>
    <row r="1541" spans="1:36" ht="14.25" customHeight="1" thickTop="1" thickBot="1" x14ac:dyDescent="0.3">
      <c r="A1541" s="83"/>
      <c r="B1541" s="44" t="str">
        <f t="shared" si="587"/>
        <v>برجاء إدخال إسم الصنف</v>
      </c>
      <c r="C1541" s="26">
        <f t="shared" si="587"/>
        <v>1</v>
      </c>
      <c r="D1541" s="26">
        <f t="shared" si="588"/>
        <v>0</v>
      </c>
      <c r="E1541" s="26">
        <f t="shared" si="589"/>
        <v>0</v>
      </c>
      <c r="F1541" s="26">
        <f t="shared" si="590"/>
        <v>0</v>
      </c>
      <c r="G1541" s="26">
        <f t="shared" si="591"/>
        <v>0</v>
      </c>
      <c r="H1541" s="27">
        <f t="shared" si="592"/>
        <v>0</v>
      </c>
      <c r="I1541" s="28">
        <f t="shared" si="592"/>
        <v>0</v>
      </c>
      <c r="J1541" s="29">
        <f t="shared" si="593"/>
        <v>0</v>
      </c>
      <c r="K1541" s="30">
        <f t="shared" si="593"/>
        <v>0</v>
      </c>
      <c r="L1541" s="27">
        <f t="shared" si="593"/>
        <v>0</v>
      </c>
      <c r="M1541" s="28">
        <f t="shared" si="593"/>
        <v>0</v>
      </c>
      <c r="N1541" s="29">
        <f t="shared" si="593"/>
        <v>0</v>
      </c>
      <c r="O1541" s="30">
        <f t="shared" si="593"/>
        <v>0</v>
      </c>
      <c r="P1541" s="27">
        <f t="shared" si="593"/>
        <v>0</v>
      </c>
      <c r="Q1541" s="28">
        <f t="shared" si="593"/>
        <v>0</v>
      </c>
      <c r="R1541" s="29">
        <f t="shared" si="593"/>
        <v>0</v>
      </c>
      <c r="S1541" s="30">
        <f t="shared" si="593"/>
        <v>0</v>
      </c>
      <c r="T1541" s="27">
        <f t="shared" si="593"/>
        <v>0</v>
      </c>
      <c r="U1541" s="28">
        <f t="shared" si="593"/>
        <v>0</v>
      </c>
      <c r="V1541" s="29">
        <f t="shared" si="593"/>
        <v>0</v>
      </c>
      <c r="W1541" s="30">
        <f t="shared" si="593"/>
        <v>0</v>
      </c>
      <c r="X1541" s="31">
        <f t="shared" si="594"/>
        <v>0</v>
      </c>
      <c r="Y1541" s="32">
        <f t="shared" si="594"/>
        <v>0</v>
      </c>
      <c r="Z1541" s="32">
        <f t="shared" si="594"/>
        <v>0</v>
      </c>
      <c r="AA1541" s="32">
        <f t="shared" si="594"/>
        <v>0</v>
      </c>
      <c r="AB1541" s="32">
        <f t="shared" si="595"/>
        <v>0</v>
      </c>
      <c r="AC1541" s="32">
        <f t="shared" si="596"/>
        <v>0</v>
      </c>
      <c r="AD1541" s="32">
        <f t="shared" si="597"/>
        <v>0</v>
      </c>
      <c r="AE1541" s="32">
        <f t="shared" si="598"/>
        <v>0</v>
      </c>
      <c r="AF1541" s="33">
        <f t="shared" si="599"/>
        <v>0</v>
      </c>
      <c r="AG1541" s="34">
        <f t="shared" si="600"/>
        <v>0</v>
      </c>
      <c r="AH1541" s="47">
        <f t="shared" si="601"/>
        <v>0</v>
      </c>
      <c r="AI1541" s="80"/>
      <c r="AJ1541" s="80"/>
    </row>
    <row r="1542" spans="1:36" ht="14.25" customHeight="1" thickTop="1" thickBot="1" x14ac:dyDescent="0.3">
      <c r="A1542" s="83"/>
      <c r="B1542" s="3" t="str">
        <f t="shared" si="587"/>
        <v>برجاء إدخال إسم الصنف</v>
      </c>
      <c r="C1542" s="4">
        <f t="shared" si="587"/>
        <v>1</v>
      </c>
      <c r="D1542" s="4">
        <f t="shared" si="588"/>
        <v>0</v>
      </c>
      <c r="E1542" s="4">
        <f t="shared" si="589"/>
        <v>0</v>
      </c>
      <c r="F1542" s="4">
        <f t="shared" si="590"/>
        <v>0</v>
      </c>
      <c r="G1542" s="4">
        <f t="shared" si="591"/>
        <v>0</v>
      </c>
      <c r="H1542" s="13">
        <f t="shared" si="592"/>
        <v>0</v>
      </c>
      <c r="I1542" s="14">
        <f t="shared" si="592"/>
        <v>0</v>
      </c>
      <c r="J1542" s="15">
        <f t="shared" si="593"/>
        <v>0</v>
      </c>
      <c r="K1542" s="16">
        <f t="shared" si="593"/>
        <v>0</v>
      </c>
      <c r="L1542" s="13">
        <f t="shared" si="593"/>
        <v>0</v>
      </c>
      <c r="M1542" s="14">
        <f t="shared" si="593"/>
        <v>0</v>
      </c>
      <c r="N1542" s="15">
        <f t="shared" si="593"/>
        <v>0</v>
      </c>
      <c r="O1542" s="16">
        <f t="shared" si="593"/>
        <v>0</v>
      </c>
      <c r="P1542" s="13">
        <f t="shared" si="593"/>
        <v>0</v>
      </c>
      <c r="Q1542" s="14">
        <f t="shared" si="593"/>
        <v>0</v>
      </c>
      <c r="R1542" s="15">
        <f t="shared" si="593"/>
        <v>0</v>
      </c>
      <c r="S1542" s="16">
        <f t="shared" si="593"/>
        <v>0</v>
      </c>
      <c r="T1542" s="13">
        <f t="shared" si="593"/>
        <v>0</v>
      </c>
      <c r="U1542" s="14">
        <f t="shared" si="593"/>
        <v>0</v>
      </c>
      <c r="V1542" s="15">
        <f t="shared" si="593"/>
        <v>0</v>
      </c>
      <c r="W1542" s="16">
        <f t="shared" si="593"/>
        <v>0</v>
      </c>
      <c r="X1542" s="17">
        <f t="shared" si="594"/>
        <v>0</v>
      </c>
      <c r="Y1542" s="18">
        <f t="shared" si="594"/>
        <v>0</v>
      </c>
      <c r="Z1542" s="18">
        <f t="shared" si="594"/>
        <v>0</v>
      </c>
      <c r="AA1542" s="18">
        <f t="shared" si="594"/>
        <v>0</v>
      </c>
      <c r="AB1542" s="18">
        <f t="shared" si="595"/>
        <v>0</v>
      </c>
      <c r="AC1542" s="18">
        <f t="shared" si="596"/>
        <v>0</v>
      </c>
      <c r="AD1542" s="18">
        <f t="shared" si="597"/>
        <v>0</v>
      </c>
      <c r="AE1542" s="18">
        <f t="shared" si="598"/>
        <v>0</v>
      </c>
      <c r="AF1542" s="19">
        <f t="shared" si="599"/>
        <v>0</v>
      </c>
      <c r="AG1542" s="20">
        <f t="shared" si="600"/>
        <v>0</v>
      </c>
      <c r="AH1542" s="48">
        <f t="shared" si="601"/>
        <v>0</v>
      </c>
      <c r="AI1542" s="80"/>
      <c r="AJ1542" s="80"/>
    </row>
    <row r="1543" spans="1:36" ht="14.25" customHeight="1" thickTop="1" thickBot="1" x14ac:dyDescent="0.3">
      <c r="A1543" s="83"/>
      <c r="B1543" s="44" t="str">
        <f t="shared" ref="B1543:C1558" si="602">B1490</f>
        <v>برجاء إدخال إسم الصنف</v>
      </c>
      <c r="C1543" s="26">
        <f t="shared" si="602"/>
        <v>1</v>
      </c>
      <c r="D1543" s="26">
        <f t="shared" si="588"/>
        <v>0</v>
      </c>
      <c r="E1543" s="26">
        <f t="shared" si="589"/>
        <v>0</v>
      </c>
      <c r="F1543" s="26">
        <f t="shared" si="590"/>
        <v>0</v>
      </c>
      <c r="G1543" s="26">
        <f t="shared" si="591"/>
        <v>0</v>
      </c>
      <c r="H1543" s="27">
        <f t="shared" ref="H1543:I1558" si="603">H20</f>
        <v>0</v>
      </c>
      <c r="I1543" s="28">
        <f t="shared" si="603"/>
        <v>0</v>
      </c>
      <c r="J1543" s="29">
        <f t="shared" ref="J1543:W1558" si="604">J20+J69+J118+J167+J216+J265+J314+J363+J412+J461+J510+J559+J608+J657+J706+J755+J804+J853+J902+J951+J1000+J1049+J1098+J1147+J1196+J1245+J1294+J1343+J1392+J1441+J1490</f>
        <v>0</v>
      </c>
      <c r="K1543" s="30">
        <f t="shared" si="604"/>
        <v>0</v>
      </c>
      <c r="L1543" s="27">
        <f t="shared" si="604"/>
        <v>0</v>
      </c>
      <c r="M1543" s="28">
        <f t="shared" si="604"/>
        <v>0</v>
      </c>
      <c r="N1543" s="29">
        <f t="shared" si="604"/>
        <v>0</v>
      </c>
      <c r="O1543" s="30">
        <f t="shared" si="604"/>
        <v>0</v>
      </c>
      <c r="P1543" s="27">
        <f t="shared" si="604"/>
        <v>0</v>
      </c>
      <c r="Q1543" s="28">
        <f t="shared" si="604"/>
        <v>0</v>
      </c>
      <c r="R1543" s="29">
        <f t="shared" si="604"/>
        <v>0</v>
      </c>
      <c r="S1543" s="30">
        <f t="shared" si="604"/>
        <v>0</v>
      </c>
      <c r="T1543" s="27">
        <f t="shared" si="604"/>
        <v>0</v>
      </c>
      <c r="U1543" s="28">
        <f t="shared" si="604"/>
        <v>0</v>
      </c>
      <c r="V1543" s="29">
        <f t="shared" si="604"/>
        <v>0</v>
      </c>
      <c r="W1543" s="30">
        <f t="shared" si="604"/>
        <v>0</v>
      </c>
      <c r="X1543" s="31">
        <f t="shared" ref="X1543:AA1558" si="605">X1490</f>
        <v>0</v>
      </c>
      <c r="Y1543" s="32">
        <f t="shared" si="605"/>
        <v>0</v>
      </c>
      <c r="Z1543" s="32">
        <f t="shared" si="605"/>
        <v>0</v>
      </c>
      <c r="AA1543" s="32">
        <f t="shared" si="605"/>
        <v>0</v>
      </c>
      <c r="AB1543" s="32">
        <f t="shared" si="595"/>
        <v>0</v>
      </c>
      <c r="AC1543" s="32">
        <f t="shared" si="596"/>
        <v>0</v>
      </c>
      <c r="AD1543" s="32">
        <f t="shared" si="597"/>
        <v>0</v>
      </c>
      <c r="AE1543" s="32">
        <f t="shared" si="598"/>
        <v>0</v>
      </c>
      <c r="AF1543" s="33">
        <f t="shared" si="599"/>
        <v>0</v>
      </c>
      <c r="AG1543" s="34">
        <f t="shared" si="600"/>
        <v>0</v>
      </c>
      <c r="AH1543" s="47">
        <f t="shared" si="601"/>
        <v>0</v>
      </c>
      <c r="AI1543" s="80"/>
      <c r="AJ1543" s="80"/>
    </row>
    <row r="1544" spans="1:36" ht="14.25" customHeight="1" thickTop="1" thickBot="1" x14ac:dyDescent="0.3">
      <c r="A1544" s="83"/>
      <c r="B1544" s="3" t="str">
        <f t="shared" si="602"/>
        <v>برجاء إدخال إسم الصنف</v>
      </c>
      <c r="C1544" s="4">
        <f t="shared" si="602"/>
        <v>1</v>
      </c>
      <c r="D1544" s="4">
        <f t="shared" si="588"/>
        <v>0</v>
      </c>
      <c r="E1544" s="4">
        <f t="shared" si="589"/>
        <v>0</v>
      </c>
      <c r="F1544" s="4">
        <f t="shared" si="590"/>
        <v>0</v>
      </c>
      <c r="G1544" s="4">
        <f t="shared" si="591"/>
        <v>0</v>
      </c>
      <c r="H1544" s="13">
        <f t="shared" si="603"/>
        <v>0</v>
      </c>
      <c r="I1544" s="14">
        <f t="shared" si="603"/>
        <v>0</v>
      </c>
      <c r="J1544" s="15">
        <f t="shared" si="604"/>
        <v>0</v>
      </c>
      <c r="K1544" s="16">
        <f t="shared" si="604"/>
        <v>0</v>
      </c>
      <c r="L1544" s="13">
        <f t="shared" si="604"/>
        <v>0</v>
      </c>
      <c r="M1544" s="14">
        <f t="shared" si="604"/>
        <v>0</v>
      </c>
      <c r="N1544" s="15">
        <f t="shared" si="604"/>
        <v>0</v>
      </c>
      <c r="O1544" s="16">
        <f t="shared" si="604"/>
        <v>0</v>
      </c>
      <c r="P1544" s="13">
        <f t="shared" si="604"/>
        <v>0</v>
      </c>
      <c r="Q1544" s="14">
        <f t="shared" si="604"/>
        <v>0</v>
      </c>
      <c r="R1544" s="15">
        <f t="shared" si="604"/>
        <v>0</v>
      </c>
      <c r="S1544" s="16">
        <f t="shared" si="604"/>
        <v>0</v>
      </c>
      <c r="T1544" s="13">
        <f t="shared" si="604"/>
        <v>0</v>
      </c>
      <c r="U1544" s="14">
        <f t="shared" si="604"/>
        <v>0</v>
      </c>
      <c r="V1544" s="15">
        <f t="shared" si="604"/>
        <v>0</v>
      </c>
      <c r="W1544" s="16">
        <f t="shared" si="604"/>
        <v>0</v>
      </c>
      <c r="X1544" s="17">
        <f t="shared" si="605"/>
        <v>0</v>
      </c>
      <c r="Y1544" s="18">
        <f t="shared" si="605"/>
        <v>0</v>
      </c>
      <c r="Z1544" s="18">
        <f t="shared" si="605"/>
        <v>0</v>
      </c>
      <c r="AA1544" s="18">
        <f t="shared" si="605"/>
        <v>0</v>
      </c>
      <c r="AB1544" s="18">
        <f t="shared" si="595"/>
        <v>0</v>
      </c>
      <c r="AC1544" s="18">
        <f t="shared" si="596"/>
        <v>0</v>
      </c>
      <c r="AD1544" s="18">
        <f t="shared" si="597"/>
        <v>0</v>
      </c>
      <c r="AE1544" s="18">
        <f t="shared" si="598"/>
        <v>0</v>
      </c>
      <c r="AF1544" s="19">
        <f t="shared" si="599"/>
        <v>0</v>
      </c>
      <c r="AG1544" s="20">
        <f t="shared" si="600"/>
        <v>0</v>
      </c>
      <c r="AH1544" s="48">
        <f t="shared" si="601"/>
        <v>0</v>
      </c>
      <c r="AI1544" s="80"/>
      <c r="AJ1544" s="80"/>
    </row>
    <row r="1545" spans="1:36" ht="14.25" customHeight="1" thickTop="1" thickBot="1" x14ac:dyDescent="0.3">
      <c r="A1545" s="83"/>
      <c r="B1545" s="44" t="str">
        <f t="shared" si="602"/>
        <v>برجاء إدخال إسم الصنف</v>
      </c>
      <c r="C1545" s="26">
        <f t="shared" si="602"/>
        <v>1</v>
      </c>
      <c r="D1545" s="26">
        <f t="shared" si="588"/>
        <v>0</v>
      </c>
      <c r="E1545" s="26">
        <f t="shared" si="589"/>
        <v>0</v>
      </c>
      <c r="F1545" s="26">
        <f t="shared" si="590"/>
        <v>0</v>
      </c>
      <c r="G1545" s="26">
        <f t="shared" si="591"/>
        <v>0</v>
      </c>
      <c r="H1545" s="27">
        <f t="shared" si="603"/>
        <v>0</v>
      </c>
      <c r="I1545" s="28">
        <f t="shared" si="603"/>
        <v>0</v>
      </c>
      <c r="J1545" s="29">
        <f t="shared" si="604"/>
        <v>0</v>
      </c>
      <c r="K1545" s="30">
        <f t="shared" si="604"/>
        <v>0</v>
      </c>
      <c r="L1545" s="27">
        <f t="shared" si="604"/>
        <v>0</v>
      </c>
      <c r="M1545" s="28">
        <f t="shared" si="604"/>
        <v>0</v>
      </c>
      <c r="N1545" s="29">
        <f t="shared" si="604"/>
        <v>0</v>
      </c>
      <c r="O1545" s="30">
        <f t="shared" si="604"/>
        <v>0</v>
      </c>
      <c r="P1545" s="27">
        <f t="shared" si="604"/>
        <v>0</v>
      </c>
      <c r="Q1545" s="28">
        <f t="shared" si="604"/>
        <v>0</v>
      </c>
      <c r="R1545" s="29">
        <f t="shared" si="604"/>
        <v>0</v>
      </c>
      <c r="S1545" s="30">
        <f t="shared" si="604"/>
        <v>0</v>
      </c>
      <c r="T1545" s="27">
        <f t="shared" si="604"/>
        <v>0</v>
      </c>
      <c r="U1545" s="28">
        <f t="shared" si="604"/>
        <v>0</v>
      </c>
      <c r="V1545" s="29">
        <f t="shared" si="604"/>
        <v>0</v>
      </c>
      <c r="W1545" s="30">
        <f t="shared" si="604"/>
        <v>0</v>
      </c>
      <c r="X1545" s="31">
        <f t="shared" si="605"/>
        <v>0</v>
      </c>
      <c r="Y1545" s="32">
        <f t="shared" si="605"/>
        <v>0</v>
      </c>
      <c r="Z1545" s="32">
        <f t="shared" si="605"/>
        <v>0</v>
      </c>
      <c r="AA1545" s="32">
        <f t="shared" si="605"/>
        <v>0</v>
      </c>
      <c r="AB1545" s="32">
        <f t="shared" si="595"/>
        <v>0</v>
      </c>
      <c r="AC1545" s="32">
        <f t="shared" si="596"/>
        <v>0</v>
      </c>
      <c r="AD1545" s="32">
        <f t="shared" si="597"/>
        <v>0</v>
      </c>
      <c r="AE1545" s="32">
        <f t="shared" si="598"/>
        <v>0</v>
      </c>
      <c r="AF1545" s="33">
        <f t="shared" si="599"/>
        <v>0</v>
      </c>
      <c r="AG1545" s="34">
        <f t="shared" si="600"/>
        <v>0</v>
      </c>
      <c r="AH1545" s="47">
        <f t="shared" si="601"/>
        <v>0</v>
      </c>
      <c r="AI1545" s="80"/>
      <c r="AJ1545" s="80"/>
    </row>
    <row r="1546" spans="1:36" ht="14.25" customHeight="1" thickTop="1" thickBot="1" x14ac:dyDescent="0.3">
      <c r="A1546" s="83"/>
      <c r="B1546" s="3" t="str">
        <f t="shared" si="602"/>
        <v>برجاء إدخال إسم الصنف</v>
      </c>
      <c r="C1546" s="4">
        <f t="shared" si="602"/>
        <v>1</v>
      </c>
      <c r="D1546" s="4">
        <f t="shared" si="588"/>
        <v>0</v>
      </c>
      <c r="E1546" s="4">
        <f t="shared" si="589"/>
        <v>0</v>
      </c>
      <c r="F1546" s="4">
        <f t="shared" si="590"/>
        <v>0</v>
      </c>
      <c r="G1546" s="4">
        <f t="shared" si="591"/>
        <v>0</v>
      </c>
      <c r="H1546" s="13">
        <f t="shared" si="603"/>
        <v>0</v>
      </c>
      <c r="I1546" s="14">
        <f t="shared" si="603"/>
        <v>0</v>
      </c>
      <c r="J1546" s="15">
        <f t="shared" si="604"/>
        <v>0</v>
      </c>
      <c r="K1546" s="16">
        <f t="shared" si="604"/>
        <v>0</v>
      </c>
      <c r="L1546" s="13">
        <f t="shared" si="604"/>
        <v>0</v>
      </c>
      <c r="M1546" s="14">
        <f t="shared" si="604"/>
        <v>0</v>
      </c>
      <c r="N1546" s="15">
        <f t="shared" si="604"/>
        <v>0</v>
      </c>
      <c r="O1546" s="16">
        <f t="shared" si="604"/>
        <v>0</v>
      </c>
      <c r="P1546" s="13">
        <f t="shared" si="604"/>
        <v>0</v>
      </c>
      <c r="Q1546" s="14">
        <f t="shared" si="604"/>
        <v>0</v>
      </c>
      <c r="R1546" s="15">
        <f t="shared" si="604"/>
        <v>0</v>
      </c>
      <c r="S1546" s="16">
        <f t="shared" si="604"/>
        <v>0</v>
      </c>
      <c r="T1546" s="13">
        <f t="shared" si="604"/>
        <v>0</v>
      </c>
      <c r="U1546" s="14">
        <f t="shared" si="604"/>
        <v>0</v>
      </c>
      <c r="V1546" s="15">
        <f t="shared" si="604"/>
        <v>0</v>
      </c>
      <c r="W1546" s="16">
        <f t="shared" si="604"/>
        <v>0</v>
      </c>
      <c r="X1546" s="17">
        <f t="shared" si="605"/>
        <v>0</v>
      </c>
      <c r="Y1546" s="18">
        <f t="shared" si="605"/>
        <v>0</v>
      </c>
      <c r="Z1546" s="18">
        <f t="shared" si="605"/>
        <v>0</v>
      </c>
      <c r="AA1546" s="18">
        <f t="shared" si="605"/>
        <v>0</v>
      </c>
      <c r="AB1546" s="18">
        <f t="shared" si="595"/>
        <v>0</v>
      </c>
      <c r="AC1546" s="18">
        <f t="shared" si="596"/>
        <v>0</v>
      </c>
      <c r="AD1546" s="18">
        <f t="shared" si="597"/>
        <v>0</v>
      </c>
      <c r="AE1546" s="18">
        <f t="shared" si="598"/>
        <v>0</v>
      </c>
      <c r="AF1546" s="19">
        <f t="shared" si="599"/>
        <v>0</v>
      </c>
      <c r="AG1546" s="20">
        <f t="shared" si="600"/>
        <v>0</v>
      </c>
      <c r="AH1546" s="48">
        <f t="shared" si="601"/>
        <v>0</v>
      </c>
      <c r="AI1546" s="80"/>
      <c r="AJ1546" s="80"/>
    </row>
    <row r="1547" spans="1:36" ht="14.25" customHeight="1" thickTop="1" thickBot="1" x14ac:dyDescent="0.3">
      <c r="A1547" s="83"/>
      <c r="B1547" s="44" t="str">
        <f t="shared" si="602"/>
        <v>برجاء إدخال إسم الصنف</v>
      </c>
      <c r="C1547" s="26">
        <f t="shared" si="602"/>
        <v>1</v>
      </c>
      <c r="D1547" s="26">
        <f t="shared" si="588"/>
        <v>0</v>
      </c>
      <c r="E1547" s="26">
        <f t="shared" si="589"/>
        <v>0</v>
      </c>
      <c r="F1547" s="26">
        <f t="shared" si="590"/>
        <v>0</v>
      </c>
      <c r="G1547" s="26">
        <f t="shared" si="591"/>
        <v>0</v>
      </c>
      <c r="H1547" s="27">
        <f t="shared" si="603"/>
        <v>0</v>
      </c>
      <c r="I1547" s="28">
        <f t="shared" si="603"/>
        <v>0</v>
      </c>
      <c r="J1547" s="29">
        <f t="shared" si="604"/>
        <v>0</v>
      </c>
      <c r="K1547" s="30">
        <f t="shared" si="604"/>
        <v>0</v>
      </c>
      <c r="L1547" s="27">
        <f t="shared" si="604"/>
        <v>0</v>
      </c>
      <c r="M1547" s="28">
        <f t="shared" si="604"/>
        <v>0</v>
      </c>
      <c r="N1547" s="29">
        <f t="shared" si="604"/>
        <v>0</v>
      </c>
      <c r="O1547" s="30">
        <f t="shared" si="604"/>
        <v>0</v>
      </c>
      <c r="P1547" s="27">
        <f t="shared" si="604"/>
        <v>0</v>
      </c>
      <c r="Q1547" s="28">
        <f t="shared" si="604"/>
        <v>0</v>
      </c>
      <c r="R1547" s="29">
        <f t="shared" si="604"/>
        <v>0</v>
      </c>
      <c r="S1547" s="30">
        <f t="shared" si="604"/>
        <v>0</v>
      </c>
      <c r="T1547" s="27">
        <f t="shared" si="604"/>
        <v>0</v>
      </c>
      <c r="U1547" s="28">
        <f t="shared" si="604"/>
        <v>0</v>
      </c>
      <c r="V1547" s="29">
        <f t="shared" si="604"/>
        <v>0</v>
      </c>
      <c r="W1547" s="30">
        <f t="shared" si="604"/>
        <v>0</v>
      </c>
      <c r="X1547" s="31">
        <f t="shared" si="605"/>
        <v>0</v>
      </c>
      <c r="Y1547" s="32">
        <f t="shared" si="605"/>
        <v>0</v>
      </c>
      <c r="Z1547" s="32">
        <f t="shared" si="605"/>
        <v>0</v>
      </c>
      <c r="AA1547" s="32">
        <f t="shared" si="605"/>
        <v>0</v>
      </c>
      <c r="AB1547" s="32">
        <f t="shared" si="595"/>
        <v>0</v>
      </c>
      <c r="AC1547" s="32">
        <f t="shared" si="596"/>
        <v>0</v>
      </c>
      <c r="AD1547" s="32">
        <f t="shared" si="597"/>
        <v>0</v>
      </c>
      <c r="AE1547" s="32">
        <f t="shared" si="598"/>
        <v>0</v>
      </c>
      <c r="AF1547" s="33">
        <f t="shared" si="599"/>
        <v>0</v>
      </c>
      <c r="AG1547" s="34">
        <f t="shared" si="600"/>
        <v>0</v>
      </c>
      <c r="AH1547" s="47">
        <f t="shared" si="601"/>
        <v>0</v>
      </c>
      <c r="AI1547" s="80"/>
      <c r="AJ1547" s="80"/>
    </row>
    <row r="1548" spans="1:36" ht="14.25" customHeight="1" thickTop="1" thickBot="1" x14ac:dyDescent="0.3">
      <c r="A1548" s="83"/>
      <c r="B1548" s="3" t="str">
        <f t="shared" si="602"/>
        <v>برجاء إدخال إسم الصنف</v>
      </c>
      <c r="C1548" s="4">
        <f t="shared" si="602"/>
        <v>1</v>
      </c>
      <c r="D1548" s="4">
        <f t="shared" si="588"/>
        <v>0</v>
      </c>
      <c r="E1548" s="4">
        <f t="shared" si="589"/>
        <v>0</v>
      </c>
      <c r="F1548" s="4">
        <f t="shared" si="590"/>
        <v>0</v>
      </c>
      <c r="G1548" s="4">
        <f t="shared" si="591"/>
        <v>0</v>
      </c>
      <c r="H1548" s="13">
        <f t="shared" si="603"/>
        <v>0</v>
      </c>
      <c r="I1548" s="14">
        <f t="shared" si="603"/>
        <v>0</v>
      </c>
      <c r="J1548" s="15">
        <f t="shared" si="604"/>
        <v>0</v>
      </c>
      <c r="K1548" s="16">
        <f t="shared" si="604"/>
        <v>0</v>
      </c>
      <c r="L1548" s="13">
        <f t="shared" si="604"/>
        <v>0</v>
      </c>
      <c r="M1548" s="14">
        <f t="shared" si="604"/>
        <v>0</v>
      </c>
      <c r="N1548" s="15">
        <f t="shared" si="604"/>
        <v>0</v>
      </c>
      <c r="O1548" s="16">
        <f t="shared" si="604"/>
        <v>0</v>
      </c>
      <c r="P1548" s="13">
        <f t="shared" si="604"/>
        <v>0</v>
      </c>
      <c r="Q1548" s="14">
        <f t="shared" si="604"/>
        <v>0</v>
      </c>
      <c r="R1548" s="15">
        <f t="shared" si="604"/>
        <v>0</v>
      </c>
      <c r="S1548" s="16">
        <f t="shared" si="604"/>
        <v>0</v>
      </c>
      <c r="T1548" s="13">
        <f t="shared" si="604"/>
        <v>0</v>
      </c>
      <c r="U1548" s="14">
        <f t="shared" si="604"/>
        <v>0</v>
      </c>
      <c r="V1548" s="15">
        <f t="shared" si="604"/>
        <v>0</v>
      </c>
      <c r="W1548" s="16">
        <f t="shared" si="604"/>
        <v>0</v>
      </c>
      <c r="X1548" s="17">
        <f t="shared" si="605"/>
        <v>0</v>
      </c>
      <c r="Y1548" s="18">
        <f t="shared" si="605"/>
        <v>0</v>
      </c>
      <c r="Z1548" s="18">
        <f t="shared" si="605"/>
        <v>0</v>
      </c>
      <c r="AA1548" s="18">
        <f t="shared" si="605"/>
        <v>0</v>
      </c>
      <c r="AB1548" s="18">
        <f t="shared" si="595"/>
        <v>0</v>
      </c>
      <c r="AC1548" s="18">
        <f t="shared" si="596"/>
        <v>0</v>
      </c>
      <c r="AD1548" s="18">
        <f t="shared" si="597"/>
        <v>0</v>
      </c>
      <c r="AE1548" s="18">
        <f t="shared" si="598"/>
        <v>0</v>
      </c>
      <c r="AF1548" s="19">
        <f t="shared" si="599"/>
        <v>0</v>
      </c>
      <c r="AG1548" s="20">
        <f t="shared" si="600"/>
        <v>0</v>
      </c>
      <c r="AH1548" s="48">
        <f t="shared" si="601"/>
        <v>0</v>
      </c>
      <c r="AI1548" s="80">
        <f>AI25+AI74+AI123+AI172+AI221+AI270+AI319+AI368+AI417+AI466+AI515+AI564+AI613+AI662+AI711+AI760+AI809+AI858+AI907+AI956+AI1005+AI1054+AI1103+AI1152+AI1201+AI1250+AI1299+AI1348+AI1397+AI1446+AI1495</f>
        <v>0</v>
      </c>
      <c r="AJ1548" s="80"/>
    </row>
    <row r="1549" spans="1:36" ht="14.25" customHeight="1" thickTop="1" thickBot="1" x14ac:dyDescent="0.3">
      <c r="A1549" s="83"/>
      <c r="B1549" s="44" t="str">
        <f t="shared" si="602"/>
        <v>برجاء إدخال إسم الصنف</v>
      </c>
      <c r="C1549" s="26">
        <f t="shared" si="602"/>
        <v>1</v>
      </c>
      <c r="D1549" s="26">
        <f t="shared" si="588"/>
        <v>0</v>
      </c>
      <c r="E1549" s="26">
        <f t="shared" si="589"/>
        <v>0</v>
      </c>
      <c r="F1549" s="26">
        <f t="shared" si="590"/>
        <v>0</v>
      </c>
      <c r="G1549" s="26">
        <f t="shared" si="591"/>
        <v>0</v>
      </c>
      <c r="H1549" s="27">
        <f t="shared" si="603"/>
        <v>0</v>
      </c>
      <c r="I1549" s="28">
        <f t="shared" si="603"/>
        <v>0</v>
      </c>
      <c r="J1549" s="29">
        <f t="shared" si="604"/>
        <v>0</v>
      </c>
      <c r="K1549" s="30">
        <f t="shared" si="604"/>
        <v>0</v>
      </c>
      <c r="L1549" s="27">
        <f t="shared" si="604"/>
        <v>0</v>
      </c>
      <c r="M1549" s="28">
        <f t="shared" si="604"/>
        <v>0</v>
      </c>
      <c r="N1549" s="29">
        <f t="shared" si="604"/>
        <v>0</v>
      </c>
      <c r="O1549" s="30">
        <f t="shared" si="604"/>
        <v>0</v>
      </c>
      <c r="P1549" s="27">
        <f t="shared" si="604"/>
        <v>0</v>
      </c>
      <c r="Q1549" s="28">
        <f t="shared" si="604"/>
        <v>0</v>
      </c>
      <c r="R1549" s="29">
        <f t="shared" si="604"/>
        <v>0</v>
      </c>
      <c r="S1549" s="30">
        <f t="shared" si="604"/>
        <v>0</v>
      </c>
      <c r="T1549" s="27">
        <f t="shared" si="604"/>
        <v>0</v>
      </c>
      <c r="U1549" s="28">
        <f t="shared" si="604"/>
        <v>0</v>
      </c>
      <c r="V1549" s="29">
        <f t="shared" si="604"/>
        <v>0</v>
      </c>
      <c r="W1549" s="30">
        <f t="shared" si="604"/>
        <v>0</v>
      </c>
      <c r="X1549" s="31">
        <f t="shared" si="605"/>
        <v>0</v>
      </c>
      <c r="Y1549" s="32">
        <f t="shared" si="605"/>
        <v>0</v>
      </c>
      <c r="Z1549" s="32">
        <f t="shared" si="605"/>
        <v>0</v>
      </c>
      <c r="AA1549" s="32">
        <f t="shared" si="605"/>
        <v>0</v>
      </c>
      <c r="AB1549" s="32">
        <f t="shared" si="595"/>
        <v>0</v>
      </c>
      <c r="AC1549" s="32">
        <f t="shared" si="596"/>
        <v>0</v>
      </c>
      <c r="AD1549" s="32">
        <f t="shared" si="597"/>
        <v>0</v>
      </c>
      <c r="AE1549" s="32">
        <f t="shared" si="598"/>
        <v>0</v>
      </c>
      <c r="AF1549" s="33">
        <f t="shared" si="599"/>
        <v>0</v>
      </c>
      <c r="AG1549" s="34">
        <f t="shared" si="600"/>
        <v>0</v>
      </c>
      <c r="AH1549" s="47">
        <f t="shared" si="601"/>
        <v>0</v>
      </c>
      <c r="AI1549" s="80"/>
      <c r="AJ1549" s="80"/>
    </row>
    <row r="1550" spans="1:36" ht="14.25" customHeight="1" thickTop="1" thickBot="1" x14ac:dyDescent="0.3">
      <c r="A1550" s="83"/>
      <c r="B1550" s="3" t="str">
        <f t="shared" si="602"/>
        <v>برجاء إدخال إسم الصنف</v>
      </c>
      <c r="C1550" s="4">
        <f t="shared" si="602"/>
        <v>1</v>
      </c>
      <c r="D1550" s="4">
        <f t="shared" si="588"/>
        <v>0</v>
      </c>
      <c r="E1550" s="4">
        <f t="shared" si="589"/>
        <v>0</v>
      </c>
      <c r="F1550" s="4">
        <f t="shared" si="590"/>
        <v>0</v>
      </c>
      <c r="G1550" s="4">
        <f t="shared" si="591"/>
        <v>0</v>
      </c>
      <c r="H1550" s="13">
        <f t="shared" si="603"/>
        <v>0</v>
      </c>
      <c r="I1550" s="14">
        <f t="shared" si="603"/>
        <v>0</v>
      </c>
      <c r="J1550" s="15">
        <f t="shared" si="604"/>
        <v>0</v>
      </c>
      <c r="K1550" s="16">
        <f t="shared" si="604"/>
        <v>0</v>
      </c>
      <c r="L1550" s="13">
        <f t="shared" si="604"/>
        <v>0</v>
      </c>
      <c r="M1550" s="14">
        <f t="shared" si="604"/>
        <v>0</v>
      </c>
      <c r="N1550" s="15">
        <f t="shared" si="604"/>
        <v>0</v>
      </c>
      <c r="O1550" s="16">
        <f t="shared" si="604"/>
        <v>0</v>
      </c>
      <c r="P1550" s="13">
        <f t="shared" si="604"/>
        <v>0</v>
      </c>
      <c r="Q1550" s="14">
        <f t="shared" si="604"/>
        <v>0</v>
      </c>
      <c r="R1550" s="15">
        <f t="shared" si="604"/>
        <v>0</v>
      </c>
      <c r="S1550" s="16">
        <f t="shared" si="604"/>
        <v>0</v>
      </c>
      <c r="T1550" s="13">
        <f t="shared" si="604"/>
        <v>0</v>
      </c>
      <c r="U1550" s="14">
        <f t="shared" si="604"/>
        <v>0</v>
      </c>
      <c r="V1550" s="15">
        <f t="shared" si="604"/>
        <v>0</v>
      </c>
      <c r="W1550" s="16">
        <f t="shared" si="604"/>
        <v>0</v>
      </c>
      <c r="X1550" s="17">
        <f t="shared" si="605"/>
        <v>0</v>
      </c>
      <c r="Y1550" s="18">
        <f t="shared" si="605"/>
        <v>0</v>
      </c>
      <c r="Z1550" s="18">
        <f t="shared" si="605"/>
        <v>0</v>
      </c>
      <c r="AA1550" s="18">
        <f t="shared" si="605"/>
        <v>0</v>
      </c>
      <c r="AB1550" s="18">
        <f t="shared" si="595"/>
        <v>0</v>
      </c>
      <c r="AC1550" s="18">
        <f t="shared" si="596"/>
        <v>0</v>
      </c>
      <c r="AD1550" s="18">
        <f t="shared" si="597"/>
        <v>0</v>
      </c>
      <c r="AE1550" s="18">
        <f t="shared" si="598"/>
        <v>0</v>
      </c>
      <c r="AF1550" s="19">
        <f t="shared" si="599"/>
        <v>0</v>
      </c>
      <c r="AG1550" s="20">
        <f t="shared" si="600"/>
        <v>0</v>
      </c>
      <c r="AH1550" s="48">
        <f t="shared" si="601"/>
        <v>0</v>
      </c>
      <c r="AI1550" s="80"/>
      <c r="AJ1550" s="80"/>
    </row>
    <row r="1551" spans="1:36" ht="14.25" customHeight="1" thickTop="1" thickBot="1" x14ac:dyDescent="0.3">
      <c r="A1551" s="83"/>
      <c r="B1551" s="44" t="str">
        <f t="shared" si="602"/>
        <v>برجاء إدخال إسم الصنف</v>
      </c>
      <c r="C1551" s="26">
        <f t="shared" si="602"/>
        <v>1</v>
      </c>
      <c r="D1551" s="26">
        <f t="shared" si="588"/>
        <v>0</v>
      </c>
      <c r="E1551" s="26">
        <f t="shared" si="589"/>
        <v>0</v>
      </c>
      <c r="F1551" s="26">
        <f t="shared" si="590"/>
        <v>0</v>
      </c>
      <c r="G1551" s="26">
        <f t="shared" si="591"/>
        <v>0</v>
      </c>
      <c r="H1551" s="27">
        <f t="shared" si="603"/>
        <v>0</v>
      </c>
      <c r="I1551" s="28">
        <f t="shared" si="603"/>
        <v>0</v>
      </c>
      <c r="J1551" s="29">
        <f t="shared" si="604"/>
        <v>0</v>
      </c>
      <c r="K1551" s="30">
        <f t="shared" si="604"/>
        <v>0</v>
      </c>
      <c r="L1551" s="27">
        <f t="shared" si="604"/>
        <v>0</v>
      </c>
      <c r="M1551" s="28">
        <f t="shared" si="604"/>
        <v>0</v>
      </c>
      <c r="N1551" s="29">
        <f t="shared" si="604"/>
        <v>0</v>
      </c>
      <c r="O1551" s="30">
        <f t="shared" si="604"/>
        <v>0</v>
      </c>
      <c r="P1551" s="27">
        <f t="shared" si="604"/>
        <v>0</v>
      </c>
      <c r="Q1551" s="28">
        <f t="shared" si="604"/>
        <v>0</v>
      </c>
      <c r="R1551" s="29">
        <f t="shared" si="604"/>
        <v>0</v>
      </c>
      <c r="S1551" s="30">
        <f t="shared" si="604"/>
        <v>0</v>
      </c>
      <c r="T1551" s="27">
        <f t="shared" si="604"/>
        <v>0</v>
      </c>
      <c r="U1551" s="28">
        <f t="shared" si="604"/>
        <v>0</v>
      </c>
      <c r="V1551" s="29">
        <f t="shared" si="604"/>
        <v>0</v>
      </c>
      <c r="W1551" s="30">
        <f t="shared" si="604"/>
        <v>0</v>
      </c>
      <c r="X1551" s="31">
        <f t="shared" si="605"/>
        <v>0</v>
      </c>
      <c r="Y1551" s="32">
        <f t="shared" si="605"/>
        <v>0</v>
      </c>
      <c r="Z1551" s="32">
        <f t="shared" si="605"/>
        <v>0</v>
      </c>
      <c r="AA1551" s="32">
        <f t="shared" si="605"/>
        <v>0</v>
      </c>
      <c r="AB1551" s="32">
        <f t="shared" si="595"/>
        <v>0</v>
      </c>
      <c r="AC1551" s="32">
        <f t="shared" si="596"/>
        <v>0</v>
      </c>
      <c r="AD1551" s="32">
        <f t="shared" si="597"/>
        <v>0</v>
      </c>
      <c r="AE1551" s="32">
        <f t="shared" si="598"/>
        <v>0</v>
      </c>
      <c r="AF1551" s="33">
        <f t="shared" si="599"/>
        <v>0</v>
      </c>
      <c r="AG1551" s="34">
        <f t="shared" si="600"/>
        <v>0</v>
      </c>
      <c r="AH1551" s="47">
        <f t="shared" si="601"/>
        <v>0</v>
      </c>
      <c r="AI1551" s="80"/>
      <c r="AJ1551" s="80"/>
    </row>
    <row r="1552" spans="1:36" ht="14.25" customHeight="1" thickTop="1" thickBot="1" x14ac:dyDescent="0.3">
      <c r="A1552" s="83"/>
      <c r="B1552" s="3" t="str">
        <f t="shared" si="602"/>
        <v>برجاء إدخال إسم الصنف</v>
      </c>
      <c r="C1552" s="4">
        <f t="shared" si="602"/>
        <v>1</v>
      </c>
      <c r="D1552" s="4">
        <f t="shared" si="588"/>
        <v>0</v>
      </c>
      <c r="E1552" s="4">
        <f t="shared" si="589"/>
        <v>0</v>
      </c>
      <c r="F1552" s="4">
        <f t="shared" si="590"/>
        <v>0</v>
      </c>
      <c r="G1552" s="4">
        <f t="shared" si="591"/>
        <v>0</v>
      </c>
      <c r="H1552" s="13">
        <f t="shared" si="603"/>
        <v>0</v>
      </c>
      <c r="I1552" s="14">
        <f t="shared" si="603"/>
        <v>0</v>
      </c>
      <c r="J1552" s="15">
        <f t="shared" si="604"/>
        <v>0</v>
      </c>
      <c r="K1552" s="16">
        <f t="shared" si="604"/>
        <v>0</v>
      </c>
      <c r="L1552" s="13">
        <f t="shared" si="604"/>
        <v>0</v>
      </c>
      <c r="M1552" s="14">
        <f t="shared" si="604"/>
        <v>0</v>
      </c>
      <c r="N1552" s="15">
        <f t="shared" si="604"/>
        <v>0</v>
      </c>
      <c r="O1552" s="16">
        <f t="shared" si="604"/>
        <v>0</v>
      </c>
      <c r="P1552" s="13">
        <f t="shared" si="604"/>
        <v>0</v>
      </c>
      <c r="Q1552" s="14">
        <f t="shared" si="604"/>
        <v>0</v>
      </c>
      <c r="R1552" s="15">
        <f t="shared" si="604"/>
        <v>0</v>
      </c>
      <c r="S1552" s="16">
        <f t="shared" si="604"/>
        <v>0</v>
      </c>
      <c r="T1552" s="13">
        <f t="shared" si="604"/>
        <v>0</v>
      </c>
      <c r="U1552" s="14">
        <f t="shared" si="604"/>
        <v>0</v>
      </c>
      <c r="V1552" s="15">
        <f t="shared" si="604"/>
        <v>0</v>
      </c>
      <c r="W1552" s="16">
        <f t="shared" si="604"/>
        <v>0</v>
      </c>
      <c r="X1552" s="17">
        <f t="shared" si="605"/>
        <v>0</v>
      </c>
      <c r="Y1552" s="18">
        <f t="shared" si="605"/>
        <v>0</v>
      </c>
      <c r="Z1552" s="18">
        <f t="shared" si="605"/>
        <v>0</v>
      </c>
      <c r="AA1552" s="18">
        <f t="shared" si="605"/>
        <v>0</v>
      </c>
      <c r="AB1552" s="18">
        <f t="shared" si="595"/>
        <v>0</v>
      </c>
      <c r="AC1552" s="18">
        <f t="shared" si="596"/>
        <v>0</v>
      </c>
      <c r="AD1552" s="18">
        <f t="shared" si="597"/>
        <v>0</v>
      </c>
      <c r="AE1552" s="18">
        <f t="shared" si="598"/>
        <v>0</v>
      </c>
      <c r="AF1552" s="19">
        <f t="shared" si="599"/>
        <v>0</v>
      </c>
      <c r="AG1552" s="20">
        <f t="shared" si="600"/>
        <v>0</v>
      </c>
      <c r="AH1552" s="48">
        <f t="shared" si="601"/>
        <v>0</v>
      </c>
      <c r="AI1552" s="80"/>
      <c r="AJ1552" s="80"/>
    </row>
    <row r="1553" spans="1:36" ht="14.25" customHeight="1" thickTop="1" thickBot="1" x14ac:dyDescent="0.3">
      <c r="A1553" s="83"/>
      <c r="B1553" s="44" t="str">
        <f t="shared" si="602"/>
        <v>برجاء إدخال إسم الصنف</v>
      </c>
      <c r="C1553" s="26">
        <f t="shared" si="602"/>
        <v>1</v>
      </c>
      <c r="D1553" s="26">
        <f t="shared" si="588"/>
        <v>0</v>
      </c>
      <c r="E1553" s="26">
        <f t="shared" si="589"/>
        <v>0</v>
      </c>
      <c r="F1553" s="26">
        <f t="shared" si="590"/>
        <v>0</v>
      </c>
      <c r="G1553" s="26">
        <f t="shared" si="591"/>
        <v>0</v>
      </c>
      <c r="H1553" s="27">
        <f t="shared" si="603"/>
        <v>0</v>
      </c>
      <c r="I1553" s="28">
        <f t="shared" si="603"/>
        <v>0</v>
      </c>
      <c r="J1553" s="29">
        <f t="shared" si="604"/>
        <v>0</v>
      </c>
      <c r="K1553" s="30">
        <f t="shared" si="604"/>
        <v>0</v>
      </c>
      <c r="L1553" s="27">
        <f t="shared" si="604"/>
        <v>0</v>
      </c>
      <c r="M1553" s="28">
        <f t="shared" si="604"/>
        <v>0</v>
      </c>
      <c r="N1553" s="29">
        <f t="shared" si="604"/>
        <v>0</v>
      </c>
      <c r="O1553" s="30">
        <f t="shared" si="604"/>
        <v>0</v>
      </c>
      <c r="P1553" s="27">
        <f t="shared" si="604"/>
        <v>0</v>
      </c>
      <c r="Q1553" s="28">
        <f t="shared" si="604"/>
        <v>0</v>
      </c>
      <c r="R1553" s="29">
        <f t="shared" si="604"/>
        <v>0</v>
      </c>
      <c r="S1553" s="30">
        <f t="shared" si="604"/>
        <v>0</v>
      </c>
      <c r="T1553" s="27">
        <f t="shared" si="604"/>
        <v>0</v>
      </c>
      <c r="U1553" s="28">
        <f t="shared" si="604"/>
        <v>0</v>
      </c>
      <c r="V1553" s="29">
        <f t="shared" si="604"/>
        <v>0</v>
      </c>
      <c r="W1553" s="30">
        <f t="shared" si="604"/>
        <v>0</v>
      </c>
      <c r="X1553" s="31">
        <f t="shared" si="605"/>
        <v>0</v>
      </c>
      <c r="Y1553" s="32">
        <f t="shared" si="605"/>
        <v>0</v>
      </c>
      <c r="Z1553" s="32">
        <f t="shared" si="605"/>
        <v>0</v>
      </c>
      <c r="AA1553" s="32">
        <f t="shared" si="605"/>
        <v>0</v>
      </c>
      <c r="AB1553" s="32">
        <f t="shared" si="595"/>
        <v>0</v>
      </c>
      <c r="AC1553" s="32">
        <f t="shared" si="596"/>
        <v>0</v>
      </c>
      <c r="AD1553" s="32">
        <f t="shared" si="597"/>
        <v>0</v>
      </c>
      <c r="AE1553" s="32">
        <f t="shared" si="598"/>
        <v>0</v>
      </c>
      <c r="AF1553" s="33">
        <f t="shared" si="599"/>
        <v>0</v>
      </c>
      <c r="AG1553" s="34">
        <f t="shared" si="600"/>
        <v>0</v>
      </c>
      <c r="AH1553" s="47">
        <f t="shared" si="601"/>
        <v>0</v>
      </c>
      <c r="AI1553" s="80"/>
      <c r="AJ1553" s="80"/>
    </row>
    <row r="1554" spans="1:36" ht="14.25" customHeight="1" thickTop="1" thickBot="1" x14ac:dyDescent="0.3">
      <c r="A1554" s="83"/>
      <c r="B1554" s="3" t="str">
        <f t="shared" si="602"/>
        <v>برجاء إدخال إسم الصنف</v>
      </c>
      <c r="C1554" s="4">
        <f t="shared" si="602"/>
        <v>1</v>
      </c>
      <c r="D1554" s="4">
        <f t="shared" si="588"/>
        <v>0</v>
      </c>
      <c r="E1554" s="4">
        <f t="shared" si="589"/>
        <v>0</v>
      </c>
      <c r="F1554" s="4">
        <f t="shared" si="590"/>
        <v>0</v>
      </c>
      <c r="G1554" s="4">
        <f t="shared" si="591"/>
        <v>0</v>
      </c>
      <c r="H1554" s="13">
        <f t="shared" si="603"/>
        <v>0</v>
      </c>
      <c r="I1554" s="14">
        <f t="shared" si="603"/>
        <v>0</v>
      </c>
      <c r="J1554" s="15">
        <f t="shared" si="604"/>
        <v>0</v>
      </c>
      <c r="K1554" s="16">
        <f t="shared" si="604"/>
        <v>0</v>
      </c>
      <c r="L1554" s="13">
        <f t="shared" si="604"/>
        <v>0</v>
      </c>
      <c r="M1554" s="14">
        <f t="shared" si="604"/>
        <v>0</v>
      </c>
      <c r="N1554" s="15">
        <f t="shared" si="604"/>
        <v>0</v>
      </c>
      <c r="O1554" s="16">
        <f t="shared" si="604"/>
        <v>0</v>
      </c>
      <c r="P1554" s="13">
        <f t="shared" si="604"/>
        <v>0</v>
      </c>
      <c r="Q1554" s="14">
        <f t="shared" si="604"/>
        <v>0</v>
      </c>
      <c r="R1554" s="15">
        <f t="shared" si="604"/>
        <v>0</v>
      </c>
      <c r="S1554" s="16">
        <f t="shared" si="604"/>
        <v>0</v>
      </c>
      <c r="T1554" s="13">
        <f t="shared" si="604"/>
        <v>0</v>
      </c>
      <c r="U1554" s="14">
        <f t="shared" si="604"/>
        <v>0</v>
      </c>
      <c r="V1554" s="15">
        <f t="shared" si="604"/>
        <v>0</v>
      </c>
      <c r="W1554" s="16">
        <f t="shared" si="604"/>
        <v>0</v>
      </c>
      <c r="X1554" s="17">
        <f t="shared" si="605"/>
        <v>0</v>
      </c>
      <c r="Y1554" s="18">
        <f t="shared" si="605"/>
        <v>0</v>
      </c>
      <c r="Z1554" s="18">
        <f t="shared" si="605"/>
        <v>0</v>
      </c>
      <c r="AA1554" s="18">
        <f t="shared" si="605"/>
        <v>0</v>
      </c>
      <c r="AB1554" s="18">
        <f t="shared" si="595"/>
        <v>0</v>
      </c>
      <c r="AC1554" s="18">
        <f t="shared" si="596"/>
        <v>0</v>
      </c>
      <c r="AD1554" s="18">
        <f t="shared" si="597"/>
        <v>0</v>
      </c>
      <c r="AE1554" s="18">
        <f t="shared" si="598"/>
        <v>0</v>
      </c>
      <c r="AF1554" s="19">
        <f t="shared" si="599"/>
        <v>0</v>
      </c>
      <c r="AG1554" s="20">
        <f t="shared" si="600"/>
        <v>0</v>
      </c>
      <c r="AH1554" s="48">
        <f t="shared" si="601"/>
        <v>0</v>
      </c>
      <c r="AI1554" s="80"/>
      <c r="AJ1554" s="80"/>
    </row>
    <row r="1555" spans="1:36" ht="14.25" customHeight="1" thickTop="1" thickBot="1" x14ac:dyDescent="0.3">
      <c r="A1555" s="83"/>
      <c r="B1555" s="44" t="str">
        <f t="shared" si="602"/>
        <v>برجاء إدخال إسم الصنف</v>
      </c>
      <c r="C1555" s="26">
        <f t="shared" si="602"/>
        <v>1</v>
      </c>
      <c r="D1555" s="26">
        <f t="shared" si="588"/>
        <v>0</v>
      </c>
      <c r="E1555" s="26">
        <f t="shared" si="589"/>
        <v>0</v>
      </c>
      <c r="F1555" s="26">
        <f t="shared" si="590"/>
        <v>0</v>
      </c>
      <c r="G1555" s="26">
        <f t="shared" si="591"/>
        <v>0</v>
      </c>
      <c r="H1555" s="27">
        <f t="shared" si="603"/>
        <v>0</v>
      </c>
      <c r="I1555" s="28">
        <f t="shared" si="603"/>
        <v>0</v>
      </c>
      <c r="J1555" s="29">
        <f t="shared" si="604"/>
        <v>0</v>
      </c>
      <c r="K1555" s="30">
        <f t="shared" si="604"/>
        <v>0</v>
      </c>
      <c r="L1555" s="27">
        <f t="shared" si="604"/>
        <v>0</v>
      </c>
      <c r="M1555" s="28">
        <f t="shared" si="604"/>
        <v>0</v>
      </c>
      <c r="N1555" s="29">
        <f t="shared" si="604"/>
        <v>0</v>
      </c>
      <c r="O1555" s="30">
        <f t="shared" si="604"/>
        <v>0</v>
      </c>
      <c r="P1555" s="27">
        <f t="shared" si="604"/>
        <v>0</v>
      </c>
      <c r="Q1555" s="28">
        <f t="shared" si="604"/>
        <v>0</v>
      </c>
      <c r="R1555" s="29">
        <f t="shared" si="604"/>
        <v>0</v>
      </c>
      <c r="S1555" s="30">
        <f t="shared" si="604"/>
        <v>0</v>
      </c>
      <c r="T1555" s="27">
        <f t="shared" si="604"/>
        <v>0</v>
      </c>
      <c r="U1555" s="28">
        <f t="shared" si="604"/>
        <v>0</v>
      </c>
      <c r="V1555" s="29">
        <f t="shared" si="604"/>
        <v>0</v>
      </c>
      <c r="W1555" s="30">
        <f t="shared" si="604"/>
        <v>0</v>
      </c>
      <c r="X1555" s="31">
        <f t="shared" si="605"/>
        <v>0</v>
      </c>
      <c r="Y1555" s="32">
        <f t="shared" si="605"/>
        <v>0</v>
      </c>
      <c r="Z1555" s="32">
        <f t="shared" si="605"/>
        <v>0</v>
      </c>
      <c r="AA1555" s="32">
        <f t="shared" si="605"/>
        <v>0</v>
      </c>
      <c r="AB1555" s="32">
        <f t="shared" si="595"/>
        <v>0</v>
      </c>
      <c r="AC1555" s="32">
        <f t="shared" si="596"/>
        <v>0</v>
      </c>
      <c r="AD1555" s="32">
        <f t="shared" si="597"/>
        <v>0</v>
      </c>
      <c r="AE1555" s="32">
        <f t="shared" si="598"/>
        <v>0</v>
      </c>
      <c r="AF1555" s="33">
        <f t="shared" si="599"/>
        <v>0</v>
      </c>
      <c r="AG1555" s="34">
        <f t="shared" si="600"/>
        <v>0</v>
      </c>
      <c r="AH1555" s="47">
        <f t="shared" si="601"/>
        <v>0</v>
      </c>
      <c r="AI1555" s="80"/>
      <c r="AJ1555" s="80"/>
    </row>
    <row r="1556" spans="1:36" ht="14.25" customHeight="1" thickTop="1" thickBot="1" x14ac:dyDescent="0.3">
      <c r="A1556" s="83"/>
      <c r="B1556" s="3" t="str">
        <f t="shared" si="602"/>
        <v>برجاء إدخال إسم الصنف</v>
      </c>
      <c r="C1556" s="4">
        <f t="shared" si="602"/>
        <v>1</v>
      </c>
      <c r="D1556" s="4">
        <f t="shared" si="588"/>
        <v>0</v>
      </c>
      <c r="E1556" s="4">
        <f t="shared" si="589"/>
        <v>0</v>
      </c>
      <c r="F1556" s="4">
        <f t="shared" si="590"/>
        <v>0</v>
      </c>
      <c r="G1556" s="4">
        <f t="shared" si="591"/>
        <v>0</v>
      </c>
      <c r="H1556" s="13">
        <f t="shared" si="603"/>
        <v>0</v>
      </c>
      <c r="I1556" s="14">
        <f t="shared" si="603"/>
        <v>0</v>
      </c>
      <c r="J1556" s="15">
        <f t="shared" si="604"/>
        <v>0</v>
      </c>
      <c r="K1556" s="16">
        <f t="shared" si="604"/>
        <v>0</v>
      </c>
      <c r="L1556" s="13">
        <f t="shared" si="604"/>
        <v>0</v>
      </c>
      <c r="M1556" s="14">
        <f t="shared" si="604"/>
        <v>0</v>
      </c>
      <c r="N1556" s="15">
        <f t="shared" si="604"/>
        <v>0</v>
      </c>
      <c r="O1556" s="16">
        <f t="shared" si="604"/>
        <v>0</v>
      </c>
      <c r="P1556" s="13">
        <f t="shared" si="604"/>
        <v>0</v>
      </c>
      <c r="Q1556" s="14">
        <f t="shared" si="604"/>
        <v>0</v>
      </c>
      <c r="R1556" s="15">
        <f t="shared" si="604"/>
        <v>0</v>
      </c>
      <c r="S1556" s="16">
        <f t="shared" si="604"/>
        <v>0</v>
      </c>
      <c r="T1556" s="13">
        <f t="shared" si="604"/>
        <v>0</v>
      </c>
      <c r="U1556" s="14">
        <f t="shared" si="604"/>
        <v>0</v>
      </c>
      <c r="V1556" s="15">
        <f t="shared" si="604"/>
        <v>0</v>
      </c>
      <c r="W1556" s="16">
        <f t="shared" si="604"/>
        <v>0</v>
      </c>
      <c r="X1556" s="17">
        <f t="shared" si="605"/>
        <v>0</v>
      </c>
      <c r="Y1556" s="18">
        <f t="shared" si="605"/>
        <v>0</v>
      </c>
      <c r="Z1556" s="18">
        <f t="shared" si="605"/>
        <v>0</v>
      </c>
      <c r="AA1556" s="18">
        <f t="shared" si="605"/>
        <v>0</v>
      </c>
      <c r="AB1556" s="18">
        <f t="shared" si="595"/>
        <v>0</v>
      </c>
      <c r="AC1556" s="18">
        <f t="shared" si="596"/>
        <v>0</v>
      </c>
      <c r="AD1556" s="18">
        <f t="shared" si="597"/>
        <v>0</v>
      </c>
      <c r="AE1556" s="18">
        <f t="shared" si="598"/>
        <v>0</v>
      </c>
      <c r="AF1556" s="19">
        <f t="shared" si="599"/>
        <v>0</v>
      </c>
      <c r="AG1556" s="20">
        <f t="shared" si="600"/>
        <v>0</v>
      </c>
      <c r="AH1556" s="48">
        <f t="shared" si="601"/>
        <v>0</v>
      </c>
      <c r="AI1556" s="80" t="s">
        <v>50</v>
      </c>
      <c r="AJ1556" s="80"/>
    </row>
    <row r="1557" spans="1:36" ht="14.25" customHeight="1" thickTop="1" thickBot="1" x14ac:dyDescent="0.3">
      <c r="A1557" s="83"/>
      <c r="B1557" s="44" t="str">
        <f t="shared" si="602"/>
        <v>برجاء إدخال إسم الصنف</v>
      </c>
      <c r="C1557" s="26">
        <f t="shared" si="602"/>
        <v>1</v>
      </c>
      <c r="D1557" s="26">
        <f t="shared" si="588"/>
        <v>0</v>
      </c>
      <c r="E1557" s="26">
        <f t="shared" si="589"/>
        <v>0</v>
      </c>
      <c r="F1557" s="26">
        <f t="shared" si="590"/>
        <v>0</v>
      </c>
      <c r="G1557" s="26">
        <f t="shared" si="591"/>
        <v>0</v>
      </c>
      <c r="H1557" s="27">
        <f t="shared" si="603"/>
        <v>0</v>
      </c>
      <c r="I1557" s="28">
        <f t="shared" si="603"/>
        <v>0</v>
      </c>
      <c r="J1557" s="29">
        <f t="shared" si="604"/>
        <v>0</v>
      </c>
      <c r="K1557" s="30">
        <f t="shared" si="604"/>
        <v>0</v>
      </c>
      <c r="L1557" s="27">
        <f t="shared" si="604"/>
        <v>0</v>
      </c>
      <c r="M1557" s="28">
        <f t="shared" si="604"/>
        <v>0</v>
      </c>
      <c r="N1557" s="29">
        <f t="shared" si="604"/>
        <v>0</v>
      </c>
      <c r="O1557" s="30">
        <f t="shared" si="604"/>
        <v>0</v>
      </c>
      <c r="P1557" s="27">
        <f t="shared" si="604"/>
        <v>0</v>
      </c>
      <c r="Q1557" s="28">
        <f t="shared" si="604"/>
        <v>0</v>
      </c>
      <c r="R1557" s="29">
        <f t="shared" si="604"/>
        <v>0</v>
      </c>
      <c r="S1557" s="30">
        <f t="shared" si="604"/>
        <v>0</v>
      </c>
      <c r="T1557" s="27">
        <f t="shared" si="604"/>
        <v>0</v>
      </c>
      <c r="U1557" s="28">
        <f t="shared" si="604"/>
        <v>0</v>
      </c>
      <c r="V1557" s="29">
        <f t="shared" si="604"/>
        <v>0</v>
      </c>
      <c r="W1557" s="30">
        <f t="shared" si="604"/>
        <v>0</v>
      </c>
      <c r="X1557" s="31">
        <f t="shared" si="605"/>
        <v>0</v>
      </c>
      <c r="Y1557" s="32">
        <f t="shared" si="605"/>
        <v>0</v>
      </c>
      <c r="Z1557" s="32">
        <f t="shared" si="605"/>
        <v>0</v>
      </c>
      <c r="AA1557" s="32">
        <f t="shared" si="605"/>
        <v>0</v>
      </c>
      <c r="AB1557" s="32">
        <f t="shared" si="595"/>
        <v>0</v>
      </c>
      <c r="AC1557" s="32">
        <f t="shared" si="596"/>
        <v>0</v>
      </c>
      <c r="AD1557" s="32">
        <f t="shared" si="597"/>
        <v>0</v>
      </c>
      <c r="AE1557" s="32">
        <f t="shared" si="598"/>
        <v>0</v>
      </c>
      <c r="AF1557" s="33">
        <f t="shared" si="599"/>
        <v>0</v>
      </c>
      <c r="AG1557" s="34">
        <f t="shared" si="600"/>
        <v>0</v>
      </c>
      <c r="AH1557" s="47">
        <f t="shared" si="601"/>
        <v>0</v>
      </c>
      <c r="AI1557" s="80"/>
      <c r="AJ1557" s="80"/>
    </row>
    <row r="1558" spans="1:36" ht="14.25" customHeight="1" thickTop="1" thickBot="1" x14ac:dyDescent="0.3">
      <c r="A1558" s="83"/>
      <c r="B1558" s="3" t="str">
        <f t="shared" si="602"/>
        <v>برجاء إدخال إسم الصنف</v>
      </c>
      <c r="C1558" s="4">
        <f t="shared" si="602"/>
        <v>1</v>
      </c>
      <c r="D1558" s="4">
        <f t="shared" si="588"/>
        <v>0</v>
      </c>
      <c r="E1558" s="4">
        <f t="shared" si="589"/>
        <v>0</v>
      </c>
      <c r="F1558" s="4">
        <f t="shared" si="590"/>
        <v>0</v>
      </c>
      <c r="G1558" s="4">
        <f t="shared" si="591"/>
        <v>0</v>
      </c>
      <c r="H1558" s="13">
        <f t="shared" si="603"/>
        <v>0</v>
      </c>
      <c r="I1558" s="14">
        <f t="shared" si="603"/>
        <v>0</v>
      </c>
      <c r="J1558" s="15">
        <f t="shared" si="604"/>
        <v>0</v>
      </c>
      <c r="K1558" s="16">
        <f t="shared" si="604"/>
        <v>0</v>
      </c>
      <c r="L1558" s="13">
        <f t="shared" si="604"/>
        <v>0</v>
      </c>
      <c r="M1558" s="14">
        <f t="shared" si="604"/>
        <v>0</v>
      </c>
      <c r="N1558" s="15">
        <f t="shared" si="604"/>
        <v>0</v>
      </c>
      <c r="O1558" s="16">
        <f t="shared" si="604"/>
        <v>0</v>
      </c>
      <c r="P1558" s="13">
        <f t="shared" si="604"/>
        <v>0</v>
      </c>
      <c r="Q1558" s="14">
        <f t="shared" si="604"/>
        <v>0</v>
      </c>
      <c r="R1558" s="15">
        <f t="shared" si="604"/>
        <v>0</v>
      </c>
      <c r="S1558" s="16">
        <f t="shared" si="604"/>
        <v>0</v>
      </c>
      <c r="T1558" s="13">
        <f t="shared" si="604"/>
        <v>0</v>
      </c>
      <c r="U1558" s="14">
        <f t="shared" si="604"/>
        <v>0</v>
      </c>
      <c r="V1558" s="15">
        <f t="shared" si="604"/>
        <v>0</v>
      </c>
      <c r="W1558" s="16">
        <f t="shared" si="604"/>
        <v>0</v>
      </c>
      <c r="X1558" s="17">
        <f t="shared" si="605"/>
        <v>0</v>
      </c>
      <c r="Y1558" s="18">
        <f t="shared" si="605"/>
        <v>0</v>
      </c>
      <c r="Z1558" s="18">
        <f t="shared" si="605"/>
        <v>0</v>
      </c>
      <c r="AA1558" s="18">
        <f t="shared" si="605"/>
        <v>0</v>
      </c>
      <c r="AB1558" s="18">
        <f t="shared" si="595"/>
        <v>0</v>
      </c>
      <c r="AC1558" s="18">
        <f t="shared" si="596"/>
        <v>0</v>
      </c>
      <c r="AD1558" s="18">
        <f t="shared" si="597"/>
        <v>0</v>
      </c>
      <c r="AE1558" s="18">
        <f t="shared" si="598"/>
        <v>0</v>
      </c>
      <c r="AF1558" s="19">
        <f t="shared" si="599"/>
        <v>0</v>
      </c>
      <c r="AG1558" s="20">
        <f t="shared" si="600"/>
        <v>0</v>
      </c>
      <c r="AH1558" s="48">
        <f t="shared" si="601"/>
        <v>0</v>
      </c>
      <c r="AI1558" s="80"/>
      <c r="AJ1558" s="80"/>
    </row>
    <row r="1559" spans="1:36" ht="14.25" customHeight="1" thickTop="1" thickBot="1" x14ac:dyDescent="0.3">
      <c r="A1559" s="83"/>
      <c r="B1559" s="44" t="str">
        <f t="shared" ref="B1559:C1565" si="606">B1506</f>
        <v>برجاء إدخال إسم الصنف</v>
      </c>
      <c r="C1559" s="26">
        <f t="shared" si="606"/>
        <v>1</v>
      </c>
      <c r="D1559" s="26">
        <f t="shared" si="588"/>
        <v>0</v>
      </c>
      <c r="E1559" s="26">
        <f t="shared" si="589"/>
        <v>0</v>
      </c>
      <c r="F1559" s="26">
        <f t="shared" si="590"/>
        <v>0</v>
      </c>
      <c r="G1559" s="26">
        <f t="shared" si="591"/>
        <v>0</v>
      </c>
      <c r="H1559" s="27">
        <f t="shared" ref="H1559:I1565" si="607">H36</f>
        <v>0</v>
      </c>
      <c r="I1559" s="28">
        <f t="shared" si="607"/>
        <v>0</v>
      </c>
      <c r="J1559" s="29">
        <f t="shared" ref="J1559:W1565" si="608">J36+J85+J134+J183+J232+J281+J330+J379+J428+J477+J526+J575+J624+J673+J722+J771+J820+J869+J918+J967+J1016+J1065+J1114+J1163+J1212+J1261+J1310+J1359+J1408+J1457+J1506</f>
        <v>0</v>
      </c>
      <c r="K1559" s="30">
        <f t="shared" si="608"/>
        <v>0</v>
      </c>
      <c r="L1559" s="27">
        <f t="shared" si="608"/>
        <v>0</v>
      </c>
      <c r="M1559" s="28">
        <f t="shared" si="608"/>
        <v>0</v>
      </c>
      <c r="N1559" s="29">
        <f t="shared" si="608"/>
        <v>0</v>
      </c>
      <c r="O1559" s="30">
        <f t="shared" si="608"/>
        <v>0</v>
      </c>
      <c r="P1559" s="27">
        <f t="shared" si="608"/>
        <v>0</v>
      </c>
      <c r="Q1559" s="28">
        <f t="shared" si="608"/>
        <v>0</v>
      </c>
      <c r="R1559" s="29">
        <f t="shared" si="608"/>
        <v>0</v>
      </c>
      <c r="S1559" s="30">
        <f t="shared" si="608"/>
        <v>0</v>
      </c>
      <c r="T1559" s="27">
        <f t="shared" si="608"/>
        <v>0</v>
      </c>
      <c r="U1559" s="28">
        <f t="shared" si="608"/>
        <v>0</v>
      </c>
      <c r="V1559" s="29">
        <f t="shared" si="608"/>
        <v>0</v>
      </c>
      <c r="W1559" s="30">
        <f t="shared" si="608"/>
        <v>0</v>
      </c>
      <c r="X1559" s="31">
        <f t="shared" ref="X1559:AA1565" si="609">X1506</f>
        <v>0</v>
      </c>
      <c r="Y1559" s="32">
        <f t="shared" si="609"/>
        <v>0</v>
      </c>
      <c r="Z1559" s="32">
        <f t="shared" si="609"/>
        <v>0</v>
      </c>
      <c r="AA1559" s="32">
        <f t="shared" si="609"/>
        <v>0</v>
      </c>
      <c r="AB1559" s="32">
        <f t="shared" si="595"/>
        <v>0</v>
      </c>
      <c r="AC1559" s="32">
        <f t="shared" si="596"/>
        <v>0</v>
      </c>
      <c r="AD1559" s="32">
        <f t="shared" si="597"/>
        <v>0</v>
      </c>
      <c r="AE1559" s="32">
        <f t="shared" si="598"/>
        <v>0</v>
      </c>
      <c r="AF1559" s="33">
        <f t="shared" si="599"/>
        <v>0</v>
      </c>
      <c r="AG1559" s="34">
        <f t="shared" si="600"/>
        <v>0</v>
      </c>
      <c r="AH1559" s="47">
        <f t="shared" si="601"/>
        <v>0</v>
      </c>
      <c r="AI1559" s="80"/>
      <c r="AJ1559" s="80"/>
    </row>
    <row r="1560" spans="1:36" ht="14.25" customHeight="1" thickTop="1" thickBot="1" x14ac:dyDescent="0.3">
      <c r="A1560" s="83"/>
      <c r="B1560" s="3" t="str">
        <f t="shared" si="606"/>
        <v>برجاء إدخال إسم الصنف</v>
      </c>
      <c r="C1560" s="4">
        <f t="shared" si="606"/>
        <v>1</v>
      </c>
      <c r="D1560" s="4">
        <f t="shared" si="588"/>
        <v>0</v>
      </c>
      <c r="E1560" s="4">
        <f t="shared" si="589"/>
        <v>0</v>
      </c>
      <c r="F1560" s="4">
        <f t="shared" si="590"/>
        <v>0</v>
      </c>
      <c r="G1560" s="4">
        <f t="shared" si="591"/>
        <v>0</v>
      </c>
      <c r="H1560" s="13">
        <f t="shared" si="607"/>
        <v>0</v>
      </c>
      <c r="I1560" s="14">
        <f t="shared" si="607"/>
        <v>0</v>
      </c>
      <c r="J1560" s="15">
        <f t="shared" si="608"/>
        <v>0</v>
      </c>
      <c r="K1560" s="16">
        <f t="shared" si="608"/>
        <v>0</v>
      </c>
      <c r="L1560" s="13">
        <f t="shared" si="608"/>
        <v>0</v>
      </c>
      <c r="M1560" s="14">
        <f t="shared" si="608"/>
        <v>0</v>
      </c>
      <c r="N1560" s="15">
        <f t="shared" si="608"/>
        <v>0</v>
      </c>
      <c r="O1560" s="16">
        <f t="shared" si="608"/>
        <v>0</v>
      </c>
      <c r="P1560" s="13">
        <f t="shared" si="608"/>
        <v>0</v>
      </c>
      <c r="Q1560" s="14">
        <f t="shared" si="608"/>
        <v>0</v>
      </c>
      <c r="R1560" s="15">
        <f t="shared" si="608"/>
        <v>0</v>
      </c>
      <c r="S1560" s="16">
        <f t="shared" si="608"/>
        <v>0</v>
      </c>
      <c r="T1560" s="13">
        <f t="shared" si="608"/>
        <v>0</v>
      </c>
      <c r="U1560" s="14">
        <f t="shared" si="608"/>
        <v>0</v>
      </c>
      <c r="V1560" s="15">
        <f t="shared" si="608"/>
        <v>0</v>
      </c>
      <c r="W1560" s="16">
        <f t="shared" si="608"/>
        <v>0</v>
      </c>
      <c r="X1560" s="17">
        <f t="shared" si="609"/>
        <v>0</v>
      </c>
      <c r="Y1560" s="18">
        <f t="shared" si="609"/>
        <v>0</v>
      </c>
      <c r="Z1560" s="18">
        <f t="shared" si="609"/>
        <v>0</v>
      </c>
      <c r="AA1560" s="18">
        <f t="shared" si="609"/>
        <v>0</v>
      </c>
      <c r="AB1560" s="18">
        <f t="shared" si="595"/>
        <v>0</v>
      </c>
      <c r="AC1560" s="18">
        <f t="shared" si="596"/>
        <v>0</v>
      </c>
      <c r="AD1560" s="18">
        <f t="shared" si="597"/>
        <v>0</v>
      </c>
      <c r="AE1560" s="18">
        <f t="shared" si="598"/>
        <v>0</v>
      </c>
      <c r="AF1560" s="19">
        <f t="shared" si="599"/>
        <v>0</v>
      </c>
      <c r="AG1560" s="20">
        <f t="shared" si="600"/>
        <v>0</v>
      </c>
      <c r="AH1560" s="48">
        <f t="shared" si="601"/>
        <v>0</v>
      </c>
      <c r="AI1560" s="80"/>
      <c r="AJ1560" s="80"/>
    </row>
    <row r="1561" spans="1:36" ht="14.25" customHeight="1" thickTop="1" thickBot="1" x14ac:dyDescent="0.3">
      <c r="A1561" s="83"/>
      <c r="B1561" s="44" t="str">
        <f t="shared" si="606"/>
        <v>برجاء إدخال إسم الصنف</v>
      </c>
      <c r="C1561" s="26">
        <f t="shared" si="606"/>
        <v>1</v>
      </c>
      <c r="D1561" s="26">
        <f t="shared" si="588"/>
        <v>0</v>
      </c>
      <c r="E1561" s="26">
        <f t="shared" si="589"/>
        <v>0</v>
      </c>
      <c r="F1561" s="26">
        <f t="shared" si="590"/>
        <v>0</v>
      </c>
      <c r="G1561" s="26">
        <f t="shared" si="591"/>
        <v>0</v>
      </c>
      <c r="H1561" s="27">
        <f t="shared" si="607"/>
        <v>0</v>
      </c>
      <c r="I1561" s="28">
        <f t="shared" si="607"/>
        <v>0</v>
      </c>
      <c r="J1561" s="29">
        <f t="shared" si="608"/>
        <v>0</v>
      </c>
      <c r="K1561" s="30">
        <f t="shared" si="608"/>
        <v>0</v>
      </c>
      <c r="L1561" s="27">
        <f t="shared" si="608"/>
        <v>0</v>
      </c>
      <c r="M1561" s="28">
        <f t="shared" si="608"/>
        <v>0</v>
      </c>
      <c r="N1561" s="29">
        <f t="shared" si="608"/>
        <v>0</v>
      </c>
      <c r="O1561" s="30">
        <f t="shared" si="608"/>
        <v>0</v>
      </c>
      <c r="P1561" s="27">
        <f t="shared" si="608"/>
        <v>0</v>
      </c>
      <c r="Q1561" s="28">
        <f t="shared" si="608"/>
        <v>0</v>
      </c>
      <c r="R1561" s="29">
        <f t="shared" si="608"/>
        <v>0</v>
      </c>
      <c r="S1561" s="30">
        <f t="shared" si="608"/>
        <v>0</v>
      </c>
      <c r="T1561" s="27">
        <f t="shared" si="608"/>
        <v>0</v>
      </c>
      <c r="U1561" s="28">
        <f t="shared" si="608"/>
        <v>0</v>
      </c>
      <c r="V1561" s="29">
        <f t="shared" si="608"/>
        <v>0</v>
      </c>
      <c r="W1561" s="30">
        <f t="shared" si="608"/>
        <v>0</v>
      </c>
      <c r="X1561" s="31">
        <f t="shared" si="609"/>
        <v>0</v>
      </c>
      <c r="Y1561" s="32">
        <f t="shared" si="609"/>
        <v>0</v>
      </c>
      <c r="Z1561" s="32">
        <f t="shared" si="609"/>
        <v>0</v>
      </c>
      <c r="AA1561" s="32">
        <f t="shared" si="609"/>
        <v>0</v>
      </c>
      <c r="AB1561" s="32">
        <f t="shared" si="595"/>
        <v>0</v>
      </c>
      <c r="AC1561" s="32">
        <f t="shared" si="596"/>
        <v>0</v>
      </c>
      <c r="AD1561" s="32">
        <f t="shared" si="597"/>
        <v>0</v>
      </c>
      <c r="AE1561" s="32">
        <f t="shared" si="598"/>
        <v>0</v>
      </c>
      <c r="AF1561" s="33">
        <f t="shared" si="599"/>
        <v>0</v>
      </c>
      <c r="AG1561" s="34">
        <f t="shared" si="600"/>
        <v>0</v>
      </c>
      <c r="AH1561" s="47">
        <f t="shared" si="601"/>
        <v>0</v>
      </c>
      <c r="AI1561" s="80"/>
      <c r="AJ1561" s="80"/>
    </row>
    <row r="1562" spans="1:36" ht="14.25" customHeight="1" thickTop="1" thickBot="1" x14ac:dyDescent="0.3">
      <c r="A1562" s="83"/>
      <c r="B1562" s="3" t="str">
        <f t="shared" si="606"/>
        <v>برجاء إدخال إسم الصنف</v>
      </c>
      <c r="C1562" s="4">
        <f t="shared" si="606"/>
        <v>1</v>
      </c>
      <c r="D1562" s="4">
        <f t="shared" si="588"/>
        <v>0</v>
      </c>
      <c r="E1562" s="4">
        <f t="shared" si="589"/>
        <v>0</v>
      </c>
      <c r="F1562" s="4">
        <f t="shared" si="590"/>
        <v>0</v>
      </c>
      <c r="G1562" s="4">
        <f t="shared" si="591"/>
        <v>0</v>
      </c>
      <c r="H1562" s="13">
        <f t="shared" si="607"/>
        <v>0</v>
      </c>
      <c r="I1562" s="14">
        <f t="shared" si="607"/>
        <v>0</v>
      </c>
      <c r="J1562" s="15">
        <f t="shared" si="608"/>
        <v>0</v>
      </c>
      <c r="K1562" s="16">
        <f t="shared" si="608"/>
        <v>0</v>
      </c>
      <c r="L1562" s="13">
        <f t="shared" si="608"/>
        <v>0</v>
      </c>
      <c r="M1562" s="14">
        <f t="shared" si="608"/>
        <v>0</v>
      </c>
      <c r="N1562" s="15">
        <f t="shared" si="608"/>
        <v>0</v>
      </c>
      <c r="O1562" s="16">
        <f t="shared" si="608"/>
        <v>0</v>
      </c>
      <c r="P1562" s="13">
        <f t="shared" si="608"/>
        <v>0</v>
      </c>
      <c r="Q1562" s="14">
        <f t="shared" si="608"/>
        <v>0</v>
      </c>
      <c r="R1562" s="15">
        <f t="shared" si="608"/>
        <v>0</v>
      </c>
      <c r="S1562" s="16">
        <f t="shared" si="608"/>
        <v>0</v>
      </c>
      <c r="T1562" s="13">
        <f t="shared" si="608"/>
        <v>0</v>
      </c>
      <c r="U1562" s="14">
        <f t="shared" si="608"/>
        <v>0</v>
      </c>
      <c r="V1562" s="15">
        <f t="shared" si="608"/>
        <v>0</v>
      </c>
      <c r="W1562" s="16">
        <f t="shared" si="608"/>
        <v>0</v>
      </c>
      <c r="X1562" s="17">
        <f t="shared" si="609"/>
        <v>0</v>
      </c>
      <c r="Y1562" s="18">
        <f t="shared" si="609"/>
        <v>0</v>
      </c>
      <c r="Z1562" s="18">
        <f t="shared" si="609"/>
        <v>0</v>
      </c>
      <c r="AA1562" s="18">
        <f t="shared" si="609"/>
        <v>0</v>
      </c>
      <c r="AB1562" s="18">
        <f t="shared" si="595"/>
        <v>0</v>
      </c>
      <c r="AC1562" s="18">
        <f t="shared" si="596"/>
        <v>0</v>
      </c>
      <c r="AD1562" s="18">
        <f t="shared" si="597"/>
        <v>0</v>
      </c>
      <c r="AE1562" s="18">
        <f t="shared" si="598"/>
        <v>0</v>
      </c>
      <c r="AF1562" s="19">
        <f t="shared" si="599"/>
        <v>0</v>
      </c>
      <c r="AG1562" s="20">
        <f t="shared" si="600"/>
        <v>0</v>
      </c>
      <c r="AH1562" s="48">
        <f t="shared" si="601"/>
        <v>0</v>
      </c>
      <c r="AI1562" s="80"/>
      <c r="AJ1562" s="80"/>
    </row>
    <row r="1563" spans="1:36" ht="14.25" customHeight="1" thickTop="1" thickBot="1" x14ac:dyDescent="0.3">
      <c r="A1563" s="83"/>
      <c r="B1563" s="44" t="str">
        <f t="shared" si="606"/>
        <v>برجاء إدخال إسم الصنف</v>
      </c>
      <c r="C1563" s="26">
        <f t="shared" si="606"/>
        <v>1</v>
      </c>
      <c r="D1563" s="26">
        <f t="shared" si="588"/>
        <v>0</v>
      </c>
      <c r="E1563" s="26">
        <f t="shared" si="589"/>
        <v>0</v>
      </c>
      <c r="F1563" s="26">
        <f t="shared" si="590"/>
        <v>0</v>
      </c>
      <c r="G1563" s="26">
        <f t="shared" si="591"/>
        <v>0</v>
      </c>
      <c r="H1563" s="27">
        <f t="shared" si="607"/>
        <v>0</v>
      </c>
      <c r="I1563" s="28">
        <f t="shared" si="607"/>
        <v>0</v>
      </c>
      <c r="J1563" s="29">
        <f t="shared" si="608"/>
        <v>0</v>
      </c>
      <c r="K1563" s="30">
        <f t="shared" si="608"/>
        <v>0</v>
      </c>
      <c r="L1563" s="27">
        <f t="shared" si="608"/>
        <v>0</v>
      </c>
      <c r="M1563" s="28">
        <f t="shared" si="608"/>
        <v>0</v>
      </c>
      <c r="N1563" s="29">
        <f t="shared" si="608"/>
        <v>0</v>
      </c>
      <c r="O1563" s="30">
        <f t="shared" si="608"/>
        <v>0</v>
      </c>
      <c r="P1563" s="27">
        <f t="shared" si="608"/>
        <v>0</v>
      </c>
      <c r="Q1563" s="28">
        <f t="shared" si="608"/>
        <v>0</v>
      </c>
      <c r="R1563" s="29">
        <f t="shared" si="608"/>
        <v>0</v>
      </c>
      <c r="S1563" s="30">
        <f t="shared" si="608"/>
        <v>0</v>
      </c>
      <c r="T1563" s="27">
        <f t="shared" si="608"/>
        <v>0</v>
      </c>
      <c r="U1563" s="28">
        <f t="shared" si="608"/>
        <v>0</v>
      </c>
      <c r="V1563" s="29">
        <f t="shared" si="608"/>
        <v>0</v>
      </c>
      <c r="W1563" s="30">
        <f t="shared" si="608"/>
        <v>0</v>
      </c>
      <c r="X1563" s="31">
        <f t="shared" si="609"/>
        <v>0</v>
      </c>
      <c r="Y1563" s="32">
        <f t="shared" si="609"/>
        <v>0</v>
      </c>
      <c r="Z1563" s="32">
        <f t="shared" si="609"/>
        <v>0</v>
      </c>
      <c r="AA1563" s="32">
        <f t="shared" si="609"/>
        <v>0</v>
      </c>
      <c r="AB1563" s="32">
        <f t="shared" si="595"/>
        <v>0</v>
      </c>
      <c r="AC1563" s="32">
        <f t="shared" si="596"/>
        <v>0</v>
      </c>
      <c r="AD1563" s="32">
        <f t="shared" si="597"/>
        <v>0</v>
      </c>
      <c r="AE1563" s="32">
        <f t="shared" si="598"/>
        <v>0</v>
      </c>
      <c r="AF1563" s="33">
        <f t="shared" si="599"/>
        <v>0</v>
      </c>
      <c r="AG1563" s="34">
        <f t="shared" si="600"/>
        <v>0</v>
      </c>
      <c r="AH1563" s="47">
        <f t="shared" si="601"/>
        <v>0</v>
      </c>
      <c r="AI1563" s="80"/>
      <c r="AJ1563" s="80"/>
    </row>
    <row r="1564" spans="1:36" ht="14.25" customHeight="1" thickTop="1" thickBot="1" x14ac:dyDescent="0.3">
      <c r="A1564" s="83"/>
      <c r="B1564" s="3" t="str">
        <f t="shared" si="606"/>
        <v>برجاء إدخال إسم الصنف</v>
      </c>
      <c r="C1564" s="4">
        <f t="shared" si="606"/>
        <v>1</v>
      </c>
      <c r="D1564" s="4">
        <f t="shared" si="588"/>
        <v>0</v>
      </c>
      <c r="E1564" s="4">
        <f t="shared" si="589"/>
        <v>0</v>
      </c>
      <c r="F1564" s="4">
        <f t="shared" si="590"/>
        <v>0</v>
      </c>
      <c r="G1564" s="4">
        <f t="shared" si="591"/>
        <v>0</v>
      </c>
      <c r="H1564" s="13">
        <f t="shared" si="607"/>
        <v>0</v>
      </c>
      <c r="I1564" s="14">
        <f t="shared" si="607"/>
        <v>0</v>
      </c>
      <c r="J1564" s="15">
        <f t="shared" si="608"/>
        <v>0</v>
      </c>
      <c r="K1564" s="16">
        <f t="shared" si="608"/>
        <v>0</v>
      </c>
      <c r="L1564" s="13">
        <f t="shared" si="608"/>
        <v>0</v>
      </c>
      <c r="M1564" s="14">
        <f t="shared" si="608"/>
        <v>0</v>
      </c>
      <c r="N1564" s="15">
        <f t="shared" si="608"/>
        <v>0</v>
      </c>
      <c r="O1564" s="16">
        <f t="shared" si="608"/>
        <v>0</v>
      </c>
      <c r="P1564" s="13">
        <f t="shared" si="608"/>
        <v>0</v>
      </c>
      <c r="Q1564" s="14">
        <f t="shared" si="608"/>
        <v>0</v>
      </c>
      <c r="R1564" s="15">
        <f t="shared" si="608"/>
        <v>0</v>
      </c>
      <c r="S1564" s="16">
        <f t="shared" si="608"/>
        <v>0</v>
      </c>
      <c r="T1564" s="13">
        <f t="shared" si="608"/>
        <v>0</v>
      </c>
      <c r="U1564" s="14">
        <f t="shared" si="608"/>
        <v>0</v>
      </c>
      <c r="V1564" s="15">
        <f t="shared" si="608"/>
        <v>0</v>
      </c>
      <c r="W1564" s="16">
        <f t="shared" si="608"/>
        <v>0</v>
      </c>
      <c r="X1564" s="17">
        <f t="shared" si="609"/>
        <v>0</v>
      </c>
      <c r="Y1564" s="18">
        <f t="shared" si="609"/>
        <v>0</v>
      </c>
      <c r="Z1564" s="18">
        <f t="shared" si="609"/>
        <v>0</v>
      </c>
      <c r="AA1564" s="18">
        <f t="shared" si="609"/>
        <v>0</v>
      </c>
      <c r="AB1564" s="18">
        <f t="shared" si="595"/>
        <v>0</v>
      </c>
      <c r="AC1564" s="18">
        <f t="shared" si="596"/>
        <v>0</v>
      </c>
      <c r="AD1564" s="18">
        <f t="shared" si="597"/>
        <v>0</v>
      </c>
      <c r="AE1564" s="18">
        <f t="shared" si="598"/>
        <v>0</v>
      </c>
      <c r="AF1564" s="19">
        <f t="shared" si="599"/>
        <v>0</v>
      </c>
      <c r="AG1564" s="20">
        <f t="shared" si="600"/>
        <v>0</v>
      </c>
      <c r="AH1564" s="48">
        <f t="shared" si="601"/>
        <v>0</v>
      </c>
      <c r="AI1564" s="77">
        <f>AI1548-AI1532</f>
        <v>0</v>
      </c>
      <c r="AJ1564" s="77"/>
    </row>
    <row r="1565" spans="1:36" ht="14.25" customHeight="1" thickTop="1" thickBot="1" x14ac:dyDescent="0.3">
      <c r="A1565" s="84"/>
      <c r="B1565" s="45" t="str">
        <f t="shared" si="606"/>
        <v>برجاء إدخال إسم الصنف</v>
      </c>
      <c r="C1565" s="35">
        <f t="shared" si="606"/>
        <v>1</v>
      </c>
      <c r="D1565" s="35">
        <f t="shared" si="588"/>
        <v>0</v>
      </c>
      <c r="E1565" s="35">
        <f t="shared" si="589"/>
        <v>0</v>
      </c>
      <c r="F1565" s="35">
        <f t="shared" si="590"/>
        <v>0</v>
      </c>
      <c r="G1565" s="35">
        <f t="shared" si="591"/>
        <v>0</v>
      </c>
      <c r="H1565" s="36">
        <f t="shared" si="607"/>
        <v>0</v>
      </c>
      <c r="I1565" s="37">
        <f t="shared" si="607"/>
        <v>0</v>
      </c>
      <c r="J1565" s="38">
        <f t="shared" si="608"/>
        <v>0</v>
      </c>
      <c r="K1565" s="39">
        <f t="shared" si="608"/>
        <v>0</v>
      </c>
      <c r="L1565" s="36">
        <f t="shared" si="608"/>
        <v>0</v>
      </c>
      <c r="M1565" s="37">
        <f t="shared" si="608"/>
        <v>0</v>
      </c>
      <c r="N1565" s="38">
        <f t="shared" si="608"/>
        <v>0</v>
      </c>
      <c r="O1565" s="39">
        <f t="shared" si="608"/>
        <v>0</v>
      </c>
      <c r="P1565" s="36">
        <f t="shared" si="608"/>
        <v>0</v>
      </c>
      <c r="Q1565" s="37">
        <f t="shared" si="608"/>
        <v>0</v>
      </c>
      <c r="R1565" s="38">
        <f t="shared" si="608"/>
        <v>0</v>
      </c>
      <c r="S1565" s="39">
        <f t="shared" si="608"/>
        <v>0</v>
      </c>
      <c r="T1565" s="36">
        <f t="shared" si="608"/>
        <v>0</v>
      </c>
      <c r="U1565" s="37">
        <f t="shared" si="608"/>
        <v>0</v>
      </c>
      <c r="V1565" s="38">
        <f t="shared" si="608"/>
        <v>0</v>
      </c>
      <c r="W1565" s="39">
        <f t="shared" si="608"/>
        <v>0</v>
      </c>
      <c r="X1565" s="40">
        <f t="shared" si="609"/>
        <v>0</v>
      </c>
      <c r="Y1565" s="41">
        <f t="shared" si="609"/>
        <v>0</v>
      </c>
      <c r="Z1565" s="41">
        <f t="shared" si="609"/>
        <v>0</v>
      </c>
      <c r="AA1565" s="41">
        <f t="shared" si="609"/>
        <v>0</v>
      </c>
      <c r="AB1565" s="41">
        <f t="shared" si="595"/>
        <v>0</v>
      </c>
      <c r="AC1565" s="41">
        <f t="shared" si="596"/>
        <v>0</v>
      </c>
      <c r="AD1565" s="41">
        <f t="shared" si="597"/>
        <v>0</v>
      </c>
      <c r="AE1565" s="41">
        <f t="shared" si="598"/>
        <v>0</v>
      </c>
      <c r="AF1565" s="42">
        <f t="shared" si="599"/>
        <v>0</v>
      </c>
      <c r="AG1565" s="43">
        <f t="shared" si="600"/>
        <v>0</v>
      </c>
      <c r="AH1565" s="49">
        <f t="shared" si="601"/>
        <v>0</v>
      </c>
      <c r="AI1565" s="78"/>
      <c r="AJ1565" s="78"/>
    </row>
    <row r="1566" spans="1:36" ht="39" customHeight="1" thickTop="1" thickBot="1" x14ac:dyDescent="0.3">
      <c r="A1566" s="81" t="s">
        <v>51</v>
      </c>
      <c r="B1566" s="81"/>
      <c r="C1566" s="81"/>
      <c r="D1566" s="81"/>
      <c r="E1566" s="81"/>
      <c r="F1566" s="81"/>
      <c r="G1566" s="81"/>
      <c r="H1566" s="81"/>
      <c r="I1566" s="81"/>
      <c r="J1566" s="81"/>
      <c r="K1566" s="81"/>
      <c r="L1566" s="81"/>
      <c r="M1566" s="81"/>
      <c r="N1566" s="81"/>
      <c r="O1566" s="81"/>
      <c r="P1566" s="81"/>
      <c r="Q1566" s="81"/>
      <c r="R1566" s="81"/>
      <c r="S1566" s="81"/>
      <c r="T1566" s="81"/>
      <c r="U1566" s="81"/>
      <c r="V1566" s="81"/>
      <c r="W1566" s="81"/>
      <c r="X1566" s="81"/>
      <c r="Y1566" s="81"/>
      <c r="Z1566" s="81"/>
      <c r="AA1566" s="81"/>
      <c r="AB1566" s="81">
        <f>AB43+AB92+AB141+AB190+AB239+AB288+AB337+AB386+AB435+AB484+AB533+AB582+AB631+AB680+AB729+AB778+AB827+AB876+AB925+AB974+AB1023+AB1072+AB1121+AB1170+AB1219+AB1268+AB1317+AB1366+AB1415+AB1464+AB1513</f>
        <v>0</v>
      </c>
      <c r="AC1566" s="81"/>
      <c r="AD1566" s="81"/>
      <c r="AE1566" s="81"/>
      <c r="AF1566" s="81"/>
      <c r="AG1566" s="81"/>
      <c r="AH1566" s="81"/>
      <c r="AI1566" s="78"/>
      <c r="AJ1566" s="78"/>
    </row>
    <row r="1567" spans="1:36" ht="21" customHeight="1" thickTop="1" thickBot="1" x14ac:dyDescent="0.3">
      <c r="A1567" s="75" t="s">
        <v>52</v>
      </c>
      <c r="B1567" s="75"/>
      <c r="C1567" s="75"/>
      <c r="D1567" s="75"/>
      <c r="E1567" s="75"/>
      <c r="F1567" s="75"/>
      <c r="G1567" s="75"/>
      <c r="H1567" s="75"/>
      <c r="I1567" s="75"/>
      <c r="J1567" s="75"/>
      <c r="K1567" s="75"/>
      <c r="L1567" s="75"/>
      <c r="M1567" s="75"/>
      <c r="N1567" s="75"/>
      <c r="O1567" s="75"/>
      <c r="P1567" s="75"/>
      <c r="Q1567" s="75"/>
      <c r="R1567" s="75"/>
      <c r="S1567" s="75"/>
      <c r="T1567" s="75"/>
      <c r="U1567" s="75"/>
      <c r="V1567" s="75"/>
      <c r="W1567" s="75"/>
      <c r="X1567" s="75"/>
      <c r="Y1567" s="75"/>
      <c r="Z1567" s="75"/>
      <c r="AA1567" s="75"/>
      <c r="AB1567" s="75">
        <f t="shared" ref="AB1567:AB1569" si="610">AB44+AB93+AB142+AB191+AB240+AB289+AB338+AB387+AB436+AB485+AB534+AB583+AB632+AB681+AB730+AB779+AB828+AB877+AB926+AB975+AB1024+AB1073+AB1122+AB1171+AB1220+AB1269+AB1318+AB1367+AB1416+AB1465+AB1514</f>
        <v>0</v>
      </c>
      <c r="AC1567" s="75"/>
      <c r="AD1567" s="75"/>
      <c r="AE1567" s="75"/>
      <c r="AF1567" s="75"/>
      <c r="AG1567" s="75"/>
      <c r="AH1567" s="75"/>
      <c r="AI1567" s="78"/>
      <c r="AJ1567" s="78"/>
    </row>
    <row r="1568" spans="1:36" ht="38.25" customHeight="1" thickTop="1" thickBot="1" x14ac:dyDescent="0.3">
      <c r="A1568" s="82" t="s">
        <v>53</v>
      </c>
      <c r="B1568" s="82"/>
      <c r="C1568" s="82"/>
      <c r="D1568" s="82"/>
      <c r="E1568" s="82"/>
      <c r="F1568" s="82"/>
      <c r="G1568" s="82"/>
      <c r="H1568" s="82"/>
      <c r="I1568" s="82"/>
      <c r="J1568" s="82"/>
      <c r="K1568" s="82"/>
      <c r="L1568" s="82"/>
      <c r="M1568" s="82"/>
      <c r="N1568" s="82"/>
      <c r="O1568" s="82"/>
      <c r="P1568" s="82"/>
      <c r="Q1568" s="82"/>
      <c r="R1568" s="82"/>
      <c r="S1568" s="82"/>
      <c r="T1568" s="82"/>
      <c r="U1568" s="82"/>
      <c r="V1568" s="82"/>
      <c r="W1568" s="82"/>
      <c r="X1568" s="82"/>
      <c r="Y1568" s="82"/>
      <c r="Z1568" s="82"/>
      <c r="AA1568" s="82"/>
      <c r="AB1568" s="82">
        <f t="shared" si="610"/>
        <v>0</v>
      </c>
      <c r="AC1568" s="82"/>
      <c r="AD1568" s="82"/>
      <c r="AE1568" s="82"/>
      <c r="AF1568" s="82"/>
      <c r="AG1568" s="82"/>
      <c r="AH1568" s="82"/>
      <c r="AI1568" s="78"/>
      <c r="AJ1568" s="78"/>
    </row>
    <row r="1569" spans="1:36" ht="42" customHeight="1" thickTop="1" thickBot="1" x14ac:dyDescent="0.3">
      <c r="A1569" s="75" t="s">
        <v>54</v>
      </c>
      <c r="B1569" s="75"/>
      <c r="C1569" s="75"/>
      <c r="D1569" s="75"/>
      <c r="E1569" s="75"/>
      <c r="F1569" s="75"/>
      <c r="G1569" s="75"/>
      <c r="H1569" s="75"/>
      <c r="I1569" s="75"/>
      <c r="J1569" s="75"/>
      <c r="K1569" s="75"/>
      <c r="L1569" s="75"/>
      <c r="M1569" s="75"/>
      <c r="N1569" s="75"/>
      <c r="O1569" s="75"/>
      <c r="P1569" s="75"/>
      <c r="Q1569" s="75"/>
      <c r="R1569" s="75"/>
      <c r="S1569" s="75"/>
      <c r="T1569" s="75"/>
      <c r="U1569" s="75"/>
      <c r="V1569" s="75"/>
      <c r="W1569" s="75"/>
      <c r="X1569" s="75"/>
      <c r="Y1569" s="75"/>
      <c r="Z1569" s="75"/>
      <c r="AA1569" s="75"/>
      <c r="AB1569" s="75">
        <f t="shared" si="610"/>
        <v>0</v>
      </c>
      <c r="AC1569" s="75"/>
      <c r="AD1569" s="75"/>
      <c r="AE1569" s="75"/>
      <c r="AF1569" s="75"/>
      <c r="AG1569" s="75"/>
      <c r="AH1569" s="75"/>
      <c r="AI1569" s="78"/>
      <c r="AJ1569" s="78"/>
    </row>
    <row r="1570" spans="1:36" ht="35.25" customHeight="1" thickTop="1" thickBot="1" x14ac:dyDescent="0.3">
      <c r="A1570" s="82" t="s">
        <v>55</v>
      </c>
      <c r="B1570" s="82"/>
      <c r="C1570" s="82"/>
      <c r="D1570" s="82"/>
      <c r="E1570" s="82"/>
      <c r="F1570" s="82"/>
      <c r="G1570" s="82"/>
      <c r="H1570" s="82"/>
      <c r="I1570" s="82"/>
      <c r="J1570" s="82"/>
      <c r="K1570" s="82"/>
      <c r="L1570" s="82"/>
      <c r="M1570" s="82"/>
      <c r="N1570" s="82"/>
      <c r="O1570" s="82"/>
      <c r="P1570" s="82"/>
      <c r="Q1570" s="82"/>
      <c r="R1570" s="82"/>
      <c r="S1570" s="82"/>
      <c r="T1570" s="82"/>
      <c r="U1570" s="82"/>
      <c r="V1570" s="82"/>
      <c r="W1570" s="82"/>
      <c r="X1570" s="82"/>
      <c r="Y1570" s="82"/>
      <c r="Z1570" s="82"/>
      <c r="AA1570" s="82"/>
      <c r="AB1570" s="82">
        <f>AB47+AB96+AB145+AB194+AB243+AB292+AB341+AB390+AB439+AB488+AB537+AB586+AB635+AB684+AB733+AB782+AB831+AB880+AB929+AB978+AB1027+AB1076+AB1125+AB1174+AB1223+AB1272+AB1321+AB1370+AB1419+AB1468+AB1517</f>
        <v>0</v>
      </c>
      <c r="AC1570" s="82"/>
      <c r="AD1570" s="82"/>
      <c r="AE1570" s="82"/>
      <c r="AF1570" s="82"/>
      <c r="AG1570" s="82"/>
      <c r="AH1570" s="82"/>
      <c r="AI1570" s="78"/>
      <c r="AJ1570" s="78"/>
    </row>
    <row r="1571" spans="1:36" ht="16.5" customHeight="1" thickTop="1" thickBot="1" x14ac:dyDescent="0.3">
      <c r="A1571" s="75" t="s">
        <v>56</v>
      </c>
      <c r="B1571" s="75"/>
      <c r="C1571" s="75"/>
      <c r="D1571" s="75"/>
      <c r="E1571" s="75"/>
      <c r="F1571" s="75"/>
      <c r="G1571" s="75"/>
      <c r="H1571" s="75"/>
      <c r="I1571" s="75"/>
      <c r="J1571" s="75"/>
      <c r="K1571" s="75"/>
      <c r="L1571" s="75"/>
      <c r="M1571" s="75"/>
      <c r="N1571" s="75"/>
      <c r="O1571" s="75"/>
      <c r="P1571" s="75"/>
      <c r="Q1571" s="75"/>
      <c r="R1571" s="75"/>
      <c r="S1571" s="75"/>
      <c r="T1571" s="75"/>
      <c r="U1571" s="75"/>
      <c r="V1571" s="75"/>
      <c r="W1571" s="75"/>
      <c r="X1571" s="75"/>
      <c r="Y1571" s="75"/>
      <c r="Z1571" s="75"/>
      <c r="AA1571" s="75"/>
      <c r="AB1571" s="75">
        <f>AB1566+AB1567+AB1568+AB1569-AB1570</f>
        <v>0</v>
      </c>
      <c r="AC1571" s="75"/>
      <c r="AD1571" s="75"/>
      <c r="AE1571" s="75"/>
      <c r="AF1571" s="75"/>
      <c r="AG1571" s="75"/>
      <c r="AH1571" s="75"/>
      <c r="AI1571" s="78"/>
      <c r="AJ1571" s="78"/>
    </row>
    <row r="1572" spans="1:36" ht="33.75" customHeight="1" thickTop="1" thickBot="1" x14ac:dyDescent="0.3">
      <c r="A1572" s="76"/>
      <c r="B1572" s="76"/>
      <c r="C1572" s="76"/>
      <c r="D1572" s="76"/>
      <c r="E1572" s="76"/>
      <c r="F1572" s="76"/>
      <c r="G1572" s="76"/>
      <c r="H1572" s="76"/>
      <c r="I1572" s="76"/>
      <c r="J1572" s="76"/>
      <c r="K1572" s="76"/>
      <c r="L1572" s="76"/>
      <c r="M1572" s="76"/>
      <c r="N1572" s="76"/>
      <c r="O1572" s="76"/>
      <c r="P1572" s="76"/>
      <c r="Q1572" s="76"/>
      <c r="R1572" s="76"/>
      <c r="S1572" s="76"/>
      <c r="T1572" s="76"/>
      <c r="U1572" s="76"/>
      <c r="V1572" s="76"/>
      <c r="W1572" s="76"/>
      <c r="X1572" s="76"/>
      <c r="Y1572" s="76"/>
      <c r="Z1572" s="76"/>
      <c r="AA1572" s="76"/>
      <c r="AB1572" s="76"/>
      <c r="AC1572" s="76"/>
      <c r="AD1572" s="76"/>
      <c r="AE1572" s="76"/>
      <c r="AF1572" s="76"/>
      <c r="AG1572" s="76"/>
      <c r="AH1572" s="76"/>
      <c r="AI1572" s="78"/>
      <c r="AJ1572" s="78"/>
    </row>
    <row r="1573" spans="1:36" s="55" customFormat="1" ht="16.5" thickTop="1" thickBot="1" x14ac:dyDescent="0.3">
      <c r="A1573" s="73" t="s">
        <v>77</v>
      </c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X1573" s="73"/>
      <c r="Y1573" s="73"/>
      <c r="Z1573" s="73"/>
      <c r="AA1573" s="73"/>
      <c r="AB1573" s="73">
        <f>SUMPRODUCT(N1526:N1565,X1526:X1565)+SUMPRODUCT(O1526:O1565,D1526:D1565)</f>
        <v>0</v>
      </c>
      <c r="AC1573" s="73"/>
      <c r="AD1573" s="73"/>
      <c r="AE1573" s="73"/>
      <c r="AF1573" s="73"/>
      <c r="AG1573" s="73"/>
      <c r="AH1573" s="73"/>
      <c r="AI1573" s="78"/>
      <c r="AJ1573" s="78"/>
    </row>
    <row r="1574" spans="1:36" s="55" customFormat="1" ht="16.5" thickTop="1" thickBot="1" x14ac:dyDescent="0.3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Q1574" s="74"/>
      <c r="R1574" s="74"/>
      <c r="S1574" s="74"/>
      <c r="T1574" s="74"/>
      <c r="U1574" s="74"/>
      <c r="V1574" s="74"/>
      <c r="W1574" s="74"/>
      <c r="X1574" s="74"/>
      <c r="Y1574" s="74"/>
      <c r="Z1574" s="74"/>
      <c r="AA1574" s="74"/>
      <c r="AB1574" s="74"/>
      <c r="AC1574" s="74"/>
      <c r="AD1574" s="74"/>
      <c r="AE1574" s="74"/>
      <c r="AF1574" s="74"/>
      <c r="AG1574" s="74"/>
      <c r="AH1574" s="74"/>
      <c r="AI1574" s="78"/>
      <c r="AJ1574" s="78"/>
    </row>
    <row r="1575" spans="1:36" s="55" customFormat="1" ht="16.5" thickTop="1" thickBot="1" x14ac:dyDescent="0.3">
      <c r="A1575" s="75" t="s">
        <v>78</v>
      </c>
      <c r="B1575" s="75"/>
      <c r="C1575" s="75"/>
      <c r="D1575" s="75"/>
      <c r="E1575" s="75"/>
      <c r="F1575" s="75"/>
      <c r="G1575" s="75"/>
      <c r="H1575" s="75"/>
      <c r="I1575" s="75"/>
      <c r="J1575" s="75"/>
      <c r="K1575" s="75"/>
      <c r="L1575" s="75"/>
      <c r="M1575" s="75"/>
      <c r="N1575" s="75"/>
      <c r="O1575" s="75"/>
      <c r="P1575" s="75"/>
      <c r="Q1575" s="75"/>
      <c r="R1575" s="75"/>
      <c r="S1575" s="75"/>
      <c r="T1575" s="75"/>
      <c r="U1575" s="75"/>
      <c r="V1575" s="75"/>
      <c r="W1575" s="75"/>
      <c r="X1575" s="75"/>
      <c r="Y1575" s="75"/>
      <c r="Z1575" s="75"/>
      <c r="AA1575" s="75"/>
      <c r="AB1575" s="75">
        <f>AB1571-AB1573</f>
        <v>0</v>
      </c>
      <c r="AC1575" s="75"/>
      <c r="AD1575" s="75"/>
      <c r="AE1575" s="75"/>
      <c r="AF1575" s="75"/>
      <c r="AG1575" s="75"/>
      <c r="AH1575" s="75"/>
      <c r="AI1575" s="78"/>
      <c r="AJ1575" s="78"/>
    </row>
    <row r="1576" spans="1:36" s="55" customFormat="1" ht="16.5" thickTop="1" thickBot="1" x14ac:dyDescent="0.3">
      <c r="A1576" s="76"/>
      <c r="B1576" s="76"/>
      <c r="C1576" s="76"/>
      <c r="D1576" s="76"/>
      <c r="E1576" s="76"/>
      <c r="F1576" s="76"/>
      <c r="G1576" s="76"/>
      <c r="H1576" s="76"/>
      <c r="I1576" s="76"/>
      <c r="J1576" s="76"/>
      <c r="K1576" s="76"/>
      <c r="L1576" s="76"/>
      <c r="M1576" s="76"/>
      <c r="N1576" s="76"/>
      <c r="O1576" s="76"/>
      <c r="P1576" s="76"/>
      <c r="Q1576" s="76"/>
      <c r="R1576" s="76"/>
      <c r="S1576" s="76"/>
      <c r="T1576" s="76"/>
      <c r="U1576" s="76"/>
      <c r="V1576" s="76"/>
      <c r="W1576" s="76"/>
      <c r="X1576" s="76"/>
      <c r="Y1576" s="76"/>
      <c r="Z1576" s="76"/>
      <c r="AA1576" s="76"/>
      <c r="AB1576" s="76"/>
      <c r="AC1576" s="76"/>
      <c r="AD1576" s="76"/>
      <c r="AE1576" s="76"/>
      <c r="AF1576" s="76"/>
      <c r="AG1576" s="76"/>
      <c r="AH1576" s="76"/>
      <c r="AI1576" s="78"/>
      <c r="AJ1576" s="78"/>
    </row>
    <row r="1577" spans="1:36" s="55" customFormat="1" ht="62.25" thickTop="1" x14ac:dyDescent="0.25">
      <c r="A1577" s="54"/>
      <c r="AG1577" s="56"/>
      <c r="AH1577" s="56"/>
      <c r="AI1577" s="57"/>
      <c r="AJ1577" s="57"/>
    </row>
    <row r="1578" spans="1:36" s="55" customFormat="1" ht="61.5" x14ac:dyDescent="0.25">
      <c r="A1578" s="54"/>
      <c r="AG1578" s="56"/>
      <c r="AH1578" s="56"/>
      <c r="AI1578" s="57"/>
      <c r="AJ1578" s="57"/>
    </row>
    <row r="1579" spans="1:36" s="55" customFormat="1" ht="61.5" x14ac:dyDescent="0.25">
      <c r="A1579" s="54"/>
      <c r="AG1579" s="56"/>
      <c r="AH1579" s="56"/>
      <c r="AI1579" s="57"/>
      <c r="AJ1579" s="57"/>
    </row>
    <row r="1580" spans="1:36" s="55" customFormat="1" ht="61.5" x14ac:dyDescent="0.25">
      <c r="A1580" s="54"/>
      <c r="AG1580" s="56"/>
      <c r="AH1580" s="56"/>
      <c r="AI1580" s="57"/>
      <c r="AJ1580" s="57"/>
    </row>
    <row r="1581" spans="1:36" s="55" customFormat="1" ht="61.5" x14ac:dyDescent="0.25">
      <c r="A1581" s="54"/>
      <c r="AG1581" s="56"/>
      <c r="AH1581" s="56"/>
      <c r="AI1581" s="57"/>
      <c r="AJ1581" s="57"/>
    </row>
    <row r="1582" spans="1:36" s="55" customFormat="1" ht="61.5" x14ac:dyDescent="0.25">
      <c r="A1582" s="54"/>
      <c r="AG1582" s="56"/>
      <c r="AH1582" s="56"/>
      <c r="AI1582" s="57"/>
      <c r="AJ1582" s="57"/>
    </row>
    <row r="1583" spans="1:36" s="55" customFormat="1" ht="61.5" x14ac:dyDescent="0.25">
      <c r="A1583" s="54"/>
      <c r="AG1583" s="56"/>
      <c r="AH1583" s="56"/>
      <c r="AI1583" s="57"/>
      <c r="AJ1583" s="57"/>
    </row>
    <row r="1584" spans="1:36" s="55" customFormat="1" ht="61.5" x14ac:dyDescent="0.25">
      <c r="A1584" s="54"/>
      <c r="AG1584" s="56"/>
      <c r="AH1584" s="56"/>
      <c r="AI1584" s="57"/>
      <c r="AJ1584" s="57"/>
    </row>
    <row r="1585" spans="1:36" s="55" customFormat="1" ht="61.5" x14ac:dyDescent="0.25">
      <c r="A1585" s="54"/>
      <c r="AG1585" s="56"/>
      <c r="AH1585" s="56"/>
      <c r="AI1585" s="57"/>
      <c r="AJ1585" s="57"/>
    </row>
    <row r="1586" spans="1:36" s="55" customFormat="1" ht="61.5" x14ac:dyDescent="0.25">
      <c r="A1586" s="54"/>
      <c r="AG1586" s="56"/>
      <c r="AH1586" s="56"/>
      <c r="AI1586" s="57"/>
      <c r="AJ1586" s="57"/>
    </row>
    <row r="1587" spans="1:36" s="55" customFormat="1" ht="61.5" x14ac:dyDescent="0.25">
      <c r="A1587" s="54"/>
      <c r="AG1587" s="56"/>
      <c r="AH1587" s="56"/>
      <c r="AI1587" s="57"/>
      <c r="AJ1587" s="57"/>
    </row>
    <row r="1588" spans="1:36" s="55" customFormat="1" ht="61.5" x14ac:dyDescent="0.25">
      <c r="A1588" s="54"/>
      <c r="AG1588" s="56"/>
      <c r="AH1588" s="56"/>
      <c r="AI1588" s="57"/>
      <c r="AJ1588" s="57"/>
    </row>
    <row r="1589" spans="1:36" s="55" customFormat="1" ht="61.5" x14ac:dyDescent="0.25">
      <c r="A1589" s="54"/>
      <c r="AG1589" s="56"/>
      <c r="AH1589" s="56"/>
      <c r="AI1589" s="57"/>
      <c r="AJ1589" s="57"/>
    </row>
    <row r="1590" spans="1:36" s="55" customFormat="1" ht="61.5" x14ac:dyDescent="0.25">
      <c r="A1590" s="54"/>
      <c r="AG1590" s="56"/>
      <c r="AH1590" s="56"/>
      <c r="AI1590" s="57"/>
      <c r="AJ1590" s="57"/>
    </row>
    <row r="1591" spans="1:36" s="55" customFormat="1" ht="61.5" x14ac:dyDescent="0.25">
      <c r="A1591" s="54"/>
      <c r="AG1591" s="56"/>
      <c r="AH1591" s="56"/>
      <c r="AI1591" s="57"/>
      <c r="AJ1591" s="57"/>
    </row>
    <row r="1592" spans="1:36" s="55" customFormat="1" ht="61.5" x14ac:dyDescent="0.25">
      <c r="A1592" s="54"/>
      <c r="AG1592" s="56"/>
      <c r="AH1592" s="56"/>
      <c r="AI1592" s="57"/>
      <c r="AJ1592" s="57"/>
    </row>
    <row r="1593" spans="1:36" s="55" customFormat="1" ht="61.5" x14ac:dyDescent="0.25">
      <c r="A1593" s="54"/>
      <c r="AG1593" s="56"/>
      <c r="AH1593" s="56"/>
      <c r="AI1593" s="57"/>
      <c r="AJ1593" s="57"/>
    </row>
    <row r="1594" spans="1:36" s="55" customFormat="1" ht="61.5" x14ac:dyDescent="0.25">
      <c r="A1594" s="54"/>
      <c r="AG1594" s="56"/>
      <c r="AH1594" s="56"/>
      <c r="AI1594" s="57"/>
      <c r="AJ1594" s="57"/>
    </row>
    <row r="1595" spans="1:36" s="55" customFormat="1" ht="61.5" x14ac:dyDescent="0.25">
      <c r="A1595" s="54"/>
      <c r="AG1595" s="56"/>
      <c r="AH1595" s="56"/>
      <c r="AI1595" s="57"/>
      <c r="AJ1595" s="57"/>
    </row>
    <row r="1596" spans="1:36" s="55" customFormat="1" ht="61.5" x14ac:dyDescent="0.25">
      <c r="A1596" s="54"/>
      <c r="AG1596" s="56"/>
      <c r="AH1596" s="56"/>
      <c r="AI1596" s="57"/>
      <c r="AJ1596" s="57"/>
    </row>
    <row r="1597" spans="1:36" s="55" customFormat="1" ht="61.5" x14ac:dyDescent="0.25">
      <c r="A1597" s="54"/>
      <c r="AG1597" s="56"/>
      <c r="AH1597" s="56"/>
      <c r="AI1597" s="57"/>
      <c r="AJ1597" s="57"/>
    </row>
    <row r="1598" spans="1:36" s="55" customFormat="1" ht="61.5" x14ac:dyDescent="0.25">
      <c r="A1598" s="54"/>
      <c r="AG1598" s="56"/>
      <c r="AH1598" s="56"/>
      <c r="AI1598" s="57"/>
      <c r="AJ1598" s="57"/>
    </row>
    <row r="1599" spans="1:36" s="55" customFormat="1" ht="61.5" x14ac:dyDescent="0.25">
      <c r="A1599" s="54"/>
      <c r="AG1599" s="56"/>
      <c r="AH1599" s="56"/>
      <c r="AI1599" s="57"/>
      <c r="AJ1599" s="57"/>
    </row>
    <row r="1600" spans="1:36" s="55" customFormat="1" ht="61.5" x14ac:dyDescent="0.25">
      <c r="A1600" s="54"/>
      <c r="AG1600" s="56"/>
      <c r="AH1600" s="56"/>
      <c r="AI1600" s="57"/>
      <c r="AJ1600" s="57"/>
    </row>
    <row r="1601" spans="1:36" s="55" customFormat="1" ht="61.5" x14ac:dyDescent="0.25">
      <c r="A1601" s="54"/>
      <c r="AG1601" s="56"/>
      <c r="AH1601" s="56"/>
      <c r="AI1601" s="57"/>
      <c r="AJ1601" s="57"/>
    </row>
    <row r="1602" spans="1:36" s="55" customFormat="1" ht="61.5" x14ac:dyDescent="0.25">
      <c r="A1602" s="54"/>
      <c r="AG1602" s="56"/>
      <c r="AH1602" s="56"/>
      <c r="AI1602" s="57"/>
      <c r="AJ1602" s="57"/>
    </row>
    <row r="1603" spans="1:36" s="55" customFormat="1" ht="61.5" x14ac:dyDescent="0.25">
      <c r="A1603" s="54"/>
      <c r="AG1603" s="56"/>
      <c r="AH1603" s="56"/>
      <c r="AI1603" s="57"/>
      <c r="AJ1603" s="57"/>
    </row>
    <row r="1604" spans="1:36" s="55" customFormat="1" ht="61.5" x14ac:dyDescent="0.25">
      <c r="A1604" s="54"/>
      <c r="AG1604" s="56"/>
      <c r="AH1604" s="56"/>
      <c r="AI1604" s="57"/>
      <c r="AJ1604" s="57"/>
    </row>
    <row r="1605" spans="1:36" s="55" customFormat="1" ht="61.5" x14ac:dyDescent="0.25">
      <c r="A1605" s="54"/>
      <c r="AG1605" s="56"/>
      <c r="AH1605" s="56"/>
      <c r="AI1605" s="57"/>
      <c r="AJ1605" s="57"/>
    </row>
    <row r="1606" spans="1:36" s="55" customFormat="1" ht="61.5" x14ac:dyDescent="0.25">
      <c r="A1606" s="54"/>
      <c r="AG1606" s="56"/>
      <c r="AH1606" s="56"/>
      <c r="AI1606" s="57"/>
      <c r="AJ1606" s="57"/>
    </row>
    <row r="1607" spans="1:36" s="55" customFormat="1" ht="61.5" x14ac:dyDescent="0.25">
      <c r="A1607" s="54"/>
      <c r="AG1607" s="56"/>
      <c r="AH1607" s="56"/>
      <c r="AI1607" s="57"/>
      <c r="AJ1607" s="57"/>
    </row>
    <row r="1608" spans="1:36" s="55" customFormat="1" ht="61.5" x14ac:dyDescent="0.25">
      <c r="A1608" s="54"/>
      <c r="AG1608" s="56"/>
      <c r="AH1608" s="56"/>
      <c r="AI1608" s="57"/>
      <c r="AJ1608" s="57"/>
    </row>
    <row r="1609" spans="1:36" s="55" customFormat="1" ht="61.5" x14ac:dyDescent="0.25">
      <c r="A1609" s="54"/>
      <c r="AG1609" s="56"/>
      <c r="AH1609" s="56"/>
      <c r="AI1609" s="57"/>
      <c r="AJ1609" s="57"/>
    </row>
    <row r="1610" spans="1:36" s="55" customFormat="1" ht="61.5" x14ac:dyDescent="0.25">
      <c r="A1610" s="54"/>
      <c r="AG1610" s="56"/>
      <c r="AH1610" s="56"/>
      <c r="AI1610" s="57"/>
      <c r="AJ1610" s="57"/>
    </row>
    <row r="1611" spans="1:36" s="55" customFormat="1" ht="61.5" x14ac:dyDescent="0.25">
      <c r="A1611" s="54"/>
      <c r="AG1611" s="56"/>
      <c r="AH1611" s="56"/>
      <c r="AI1611" s="57"/>
      <c r="AJ1611" s="57"/>
    </row>
    <row r="1612" spans="1:36" s="55" customFormat="1" ht="61.5" x14ac:dyDescent="0.25">
      <c r="A1612" s="54"/>
      <c r="AG1612" s="56"/>
      <c r="AH1612" s="56"/>
      <c r="AI1612" s="57"/>
      <c r="AJ1612" s="57"/>
    </row>
    <row r="1613" spans="1:36" s="55" customFormat="1" ht="61.5" x14ac:dyDescent="0.25">
      <c r="A1613" s="54"/>
      <c r="AG1613" s="56"/>
      <c r="AH1613" s="56"/>
      <c r="AI1613" s="57"/>
      <c r="AJ1613" s="57"/>
    </row>
    <row r="1614" spans="1:36" s="55" customFormat="1" ht="61.5" x14ac:dyDescent="0.25">
      <c r="A1614" s="54"/>
      <c r="AG1614" s="56"/>
      <c r="AH1614" s="56"/>
      <c r="AI1614" s="57"/>
      <c r="AJ1614" s="57"/>
    </row>
    <row r="1615" spans="1:36" s="55" customFormat="1" ht="61.5" x14ac:dyDescent="0.25">
      <c r="A1615" s="54"/>
      <c r="AG1615" s="56"/>
      <c r="AH1615" s="56"/>
      <c r="AI1615" s="57"/>
      <c r="AJ1615" s="57"/>
    </row>
    <row r="1616" spans="1:36" s="55" customFormat="1" ht="61.5" x14ac:dyDescent="0.25">
      <c r="A1616" s="54"/>
      <c r="AG1616" s="56"/>
      <c r="AH1616" s="56"/>
      <c r="AI1616" s="57"/>
      <c r="AJ1616" s="57"/>
    </row>
    <row r="1617" spans="1:36" s="55" customFormat="1" ht="61.5" x14ac:dyDescent="0.25">
      <c r="A1617" s="54"/>
      <c r="AG1617" s="56"/>
      <c r="AH1617" s="56"/>
      <c r="AI1617" s="57"/>
      <c r="AJ1617" s="57"/>
    </row>
    <row r="1618" spans="1:36" s="55" customFormat="1" ht="61.5" x14ac:dyDescent="0.25">
      <c r="A1618" s="54"/>
      <c r="AG1618" s="56"/>
      <c r="AH1618" s="56"/>
      <c r="AI1618" s="57"/>
      <c r="AJ1618" s="57"/>
    </row>
    <row r="1619" spans="1:36" s="55" customFormat="1" ht="61.5" x14ac:dyDescent="0.25">
      <c r="A1619" s="54"/>
      <c r="AG1619" s="56"/>
      <c r="AH1619" s="56"/>
      <c r="AI1619" s="57"/>
      <c r="AJ1619" s="57"/>
    </row>
    <row r="1620" spans="1:36" s="55" customFormat="1" ht="61.5" x14ac:dyDescent="0.25">
      <c r="A1620" s="54"/>
      <c r="AG1620" s="56"/>
      <c r="AH1620" s="56"/>
      <c r="AI1620" s="57"/>
      <c r="AJ1620" s="57"/>
    </row>
    <row r="1621" spans="1:36" s="55" customFormat="1" ht="61.5" x14ac:dyDescent="0.25">
      <c r="A1621" s="54"/>
      <c r="AG1621" s="56"/>
      <c r="AH1621" s="56"/>
      <c r="AI1621" s="57"/>
      <c r="AJ1621" s="57"/>
    </row>
    <row r="1622" spans="1:36" s="55" customFormat="1" ht="61.5" x14ac:dyDescent="0.25">
      <c r="A1622" s="54"/>
      <c r="AG1622" s="56"/>
      <c r="AH1622" s="56"/>
      <c r="AI1622" s="57"/>
      <c r="AJ1622" s="57"/>
    </row>
    <row r="1623" spans="1:36" s="55" customFormat="1" ht="61.5" x14ac:dyDescent="0.25">
      <c r="A1623" s="54"/>
      <c r="AG1623" s="56"/>
      <c r="AH1623" s="56"/>
      <c r="AI1623" s="57"/>
      <c r="AJ1623" s="57"/>
    </row>
    <row r="1624" spans="1:36" s="55" customFormat="1" ht="61.5" x14ac:dyDescent="0.25">
      <c r="A1624" s="54"/>
      <c r="AG1624" s="56"/>
      <c r="AH1624" s="56"/>
      <c r="AI1624" s="57"/>
      <c r="AJ1624" s="57"/>
    </row>
    <row r="1625" spans="1:36" s="55" customFormat="1" ht="61.5" x14ac:dyDescent="0.25">
      <c r="A1625" s="54"/>
      <c r="AG1625" s="56"/>
      <c r="AH1625" s="56"/>
      <c r="AI1625" s="57"/>
      <c r="AJ1625" s="57"/>
    </row>
    <row r="1626" spans="1:36" s="55" customFormat="1" ht="61.5" x14ac:dyDescent="0.25">
      <c r="A1626" s="54"/>
      <c r="AG1626" s="56"/>
      <c r="AH1626" s="56"/>
      <c r="AI1626" s="57"/>
      <c r="AJ1626" s="57"/>
    </row>
    <row r="1627" spans="1:36" s="55" customFormat="1" ht="61.5" x14ac:dyDescent="0.25">
      <c r="A1627" s="54"/>
      <c r="AG1627" s="56"/>
      <c r="AH1627" s="56"/>
      <c r="AI1627" s="57"/>
      <c r="AJ1627" s="57"/>
    </row>
    <row r="1628" spans="1:36" s="55" customFormat="1" ht="61.5" x14ac:dyDescent="0.25">
      <c r="A1628" s="54"/>
      <c r="AG1628" s="56"/>
      <c r="AH1628" s="56"/>
      <c r="AI1628" s="57"/>
      <c r="AJ1628" s="57"/>
    </row>
    <row r="1629" spans="1:36" s="55" customFormat="1" ht="61.5" x14ac:dyDescent="0.25">
      <c r="A1629" s="54"/>
      <c r="AG1629" s="56"/>
      <c r="AH1629" s="56"/>
      <c r="AI1629" s="57"/>
      <c r="AJ1629" s="57"/>
    </row>
    <row r="1630" spans="1:36" s="55" customFormat="1" ht="61.5" x14ac:dyDescent="0.25">
      <c r="A1630" s="54"/>
      <c r="AG1630" s="56"/>
      <c r="AH1630" s="56"/>
      <c r="AI1630" s="57"/>
      <c r="AJ1630" s="57"/>
    </row>
    <row r="1631" spans="1:36" s="55" customFormat="1" ht="61.5" x14ac:dyDescent="0.25">
      <c r="A1631" s="54"/>
      <c r="AG1631" s="56"/>
      <c r="AH1631" s="56"/>
      <c r="AI1631" s="57"/>
      <c r="AJ1631" s="57"/>
    </row>
    <row r="1632" spans="1:36" s="55" customFormat="1" ht="61.5" x14ac:dyDescent="0.25">
      <c r="A1632" s="54"/>
      <c r="AG1632" s="56"/>
      <c r="AH1632" s="56"/>
      <c r="AI1632" s="57"/>
      <c r="AJ1632" s="57"/>
    </row>
    <row r="1633" spans="1:36" s="55" customFormat="1" ht="61.5" x14ac:dyDescent="0.25">
      <c r="A1633" s="54"/>
      <c r="AG1633" s="56"/>
      <c r="AH1633" s="56"/>
      <c r="AI1633" s="57"/>
      <c r="AJ1633" s="57"/>
    </row>
    <row r="1634" spans="1:36" s="55" customFormat="1" ht="61.5" x14ac:dyDescent="0.25">
      <c r="A1634" s="54"/>
      <c r="AG1634" s="56"/>
      <c r="AH1634" s="56"/>
      <c r="AI1634" s="57"/>
      <c r="AJ1634" s="57"/>
    </row>
    <row r="1635" spans="1:36" s="55" customFormat="1" ht="61.5" x14ac:dyDescent="0.25">
      <c r="A1635" s="54"/>
      <c r="AG1635" s="56"/>
      <c r="AH1635" s="56"/>
      <c r="AI1635" s="57"/>
      <c r="AJ1635" s="57"/>
    </row>
    <row r="1636" spans="1:36" s="55" customFormat="1" ht="61.5" x14ac:dyDescent="0.25">
      <c r="A1636" s="54"/>
      <c r="AG1636" s="56"/>
      <c r="AH1636" s="56"/>
      <c r="AI1636" s="57"/>
      <c r="AJ1636" s="57"/>
    </row>
    <row r="1637" spans="1:36" s="55" customFormat="1" ht="61.5" x14ac:dyDescent="0.25">
      <c r="A1637" s="54"/>
      <c r="AG1637" s="56"/>
      <c r="AH1637" s="56"/>
      <c r="AI1637" s="57"/>
      <c r="AJ1637" s="57"/>
    </row>
    <row r="1638" spans="1:36" s="55" customFormat="1" ht="61.5" x14ac:dyDescent="0.25">
      <c r="A1638" s="54"/>
      <c r="AG1638" s="56"/>
      <c r="AH1638" s="56"/>
      <c r="AI1638" s="57"/>
      <c r="AJ1638" s="57"/>
    </row>
    <row r="1639" spans="1:36" s="55" customFormat="1" ht="61.5" x14ac:dyDescent="0.25">
      <c r="A1639" s="54"/>
      <c r="AG1639" s="56"/>
      <c r="AH1639" s="56"/>
      <c r="AI1639" s="57"/>
      <c r="AJ1639" s="57"/>
    </row>
    <row r="1640" spans="1:36" s="55" customFormat="1" ht="61.5" x14ac:dyDescent="0.25">
      <c r="A1640" s="54"/>
      <c r="AG1640" s="56"/>
      <c r="AH1640" s="56"/>
      <c r="AI1640" s="57"/>
      <c r="AJ1640" s="57"/>
    </row>
    <row r="1641" spans="1:36" s="55" customFormat="1" ht="61.5" x14ac:dyDescent="0.25">
      <c r="A1641" s="54"/>
      <c r="AG1641" s="56"/>
      <c r="AH1641" s="56"/>
      <c r="AI1641" s="57"/>
      <c r="AJ1641" s="57"/>
    </row>
    <row r="1642" spans="1:36" s="55" customFormat="1" ht="61.5" x14ac:dyDescent="0.25">
      <c r="A1642" s="54"/>
      <c r="AG1642" s="56"/>
      <c r="AH1642" s="56"/>
      <c r="AI1642" s="57"/>
      <c r="AJ1642" s="57"/>
    </row>
    <row r="1643" spans="1:36" s="55" customFormat="1" ht="61.5" x14ac:dyDescent="0.25">
      <c r="A1643" s="54"/>
      <c r="AG1643" s="56"/>
      <c r="AH1643" s="56"/>
      <c r="AI1643" s="57"/>
      <c r="AJ1643" s="57"/>
    </row>
    <row r="1644" spans="1:36" s="55" customFormat="1" ht="61.5" x14ac:dyDescent="0.25">
      <c r="A1644" s="54"/>
      <c r="AG1644" s="56"/>
      <c r="AH1644" s="56"/>
      <c r="AI1644" s="57"/>
      <c r="AJ1644" s="57"/>
    </row>
    <row r="1645" spans="1:36" s="55" customFormat="1" ht="61.5" x14ac:dyDescent="0.25">
      <c r="A1645" s="54"/>
      <c r="AG1645" s="56"/>
      <c r="AH1645" s="56"/>
      <c r="AI1645" s="57"/>
      <c r="AJ1645" s="57"/>
    </row>
    <row r="1646" spans="1:36" s="55" customFormat="1" ht="61.5" x14ac:dyDescent="0.25">
      <c r="A1646" s="54"/>
      <c r="AG1646" s="56"/>
      <c r="AH1646" s="56"/>
      <c r="AI1646" s="57"/>
      <c r="AJ1646" s="57"/>
    </row>
    <row r="1647" spans="1:36" s="55" customFormat="1" ht="61.5" x14ac:dyDescent="0.25">
      <c r="A1647" s="54"/>
      <c r="AG1647" s="56"/>
      <c r="AH1647" s="56"/>
      <c r="AI1647" s="57"/>
      <c r="AJ1647" s="57"/>
    </row>
    <row r="1648" spans="1:36" s="55" customFormat="1" ht="61.5" x14ac:dyDescent="0.25">
      <c r="A1648" s="54"/>
      <c r="AG1648" s="56"/>
      <c r="AH1648" s="56"/>
      <c r="AI1648" s="57"/>
      <c r="AJ1648" s="57"/>
    </row>
    <row r="1649" spans="1:36" s="55" customFormat="1" ht="61.5" x14ac:dyDescent="0.25">
      <c r="A1649" s="54"/>
      <c r="AG1649" s="56"/>
      <c r="AH1649" s="56"/>
      <c r="AI1649" s="57"/>
      <c r="AJ1649" s="57"/>
    </row>
    <row r="1650" spans="1:36" s="55" customFormat="1" ht="61.5" x14ac:dyDescent="0.25">
      <c r="A1650" s="54"/>
      <c r="AG1650" s="56"/>
      <c r="AH1650" s="56"/>
      <c r="AI1650" s="57"/>
      <c r="AJ1650" s="57"/>
    </row>
    <row r="1651" spans="1:36" s="55" customFormat="1" ht="61.5" x14ac:dyDescent="0.25">
      <c r="A1651" s="54"/>
      <c r="AG1651" s="56"/>
      <c r="AH1651" s="56"/>
      <c r="AI1651" s="57"/>
      <c r="AJ1651" s="57"/>
    </row>
    <row r="1652" spans="1:36" s="55" customFormat="1" ht="61.5" x14ac:dyDescent="0.25">
      <c r="A1652" s="54"/>
      <c r="AG1652" s="56"/>
      <c r="AH1652" s="56"/>
      <c r="AI1652" s="57"/>
      <c r="AJ1652" s="57"/>
    </row>
    <row r="1653" spans="1:36" s="55" customFormat="1" ht="61.5" x14ac:dyDescent="0.25">
      <c r="A1653" s="54"/>
      <c r="AG1653" s="56"/>
      <c r="AH1653" s="56"/>
      <c r="AI1653" s="57"/>
      <c r="AJ1653" s="57"/>
    </row>
    <row r="1654" spans="1:36" s="55" customFormat="1" ht="61.5" x14ac:dyDescent="0.25">
      <c r="A1654" s="54"/>
      <c r="AG1654" s="56"/>
      <c r="AH1654" s="56"/>
      <c r="AI1654" s="57"/>
      <c r="AJ1654" s="57"/>
    </row>
    <row r="1655" spans="1:36" s="55" customFormat="1" ht="61.5" x14ac:dyDescent="0.25">
      <c r="A1655" s="54"/>
      <c r="AG1655" s="56"/>
      <c r="AH1655" s="56"/>
      <c r="AI1655" s="57"/>
      <c r="AJ1655" s="57"/>
    </row>
    <row r="1656" spans="1:36" s="55" customFormat="1" ht="61.5" x14ac:dyDescent="0.25">
      <c r="A1656" s="54"/>
      <c r="AG1656" s="56"/>
      <c r="AH1656" s="56"/>
      <c r="AI1656" s="57"/>
      <c r="AJ1656" s="57"/>
    </row>
    <row r="1657" spans="1:36" s="55" customFormat="1" ht="61.5" x14ac:dyDescent="0.25">
      <c r="A1657" s="54"/>
      <c r="AG1657" s="56"/>
      <c r="AH1657" s="56"/>
      <c r="AI1657" s="57"/>
      <c r="AJ1657" s="57"/>
    </row>
    <row r="1658" spans="1:36" s="55" customFormat="1" ht="61.5" x14ac:dyDescent="0.25">
      <c r="A1658" s="54"/>
      <c r="AG1658" s="56"/>
      <c r="AH1658" s="56"/>
      <c r="AI1658" s="57"/>
      <c r="AJ1658" s="57"/>
    </row>
    <row r="1659" spans="1:36" s="55" customFormat="1" ht="61.5" x14ac:dyDescent="0.25">
      <c r="A1659" s="54"/>
      <c r="AG1659" s="56"/>
      <c r="AH1659" s="56"/>
      <c r="AI1659" s="57"/>
      <c r="AJ1659" s="57"/>
    </row>
    <row r="1660" spans="1:36" s="55" customFormat="1" ht="61.5" x14ac:dyDescent="0.25">
      <c r="A1660" s="54"/>
      <c r="AG1660" s="56"/>
      <c r="AH1660" s="56"/>
      <c r="AI1660" s="57"/>
      <c r="AJ1660" s="57"/>
    </row>
    <row r="1661" spans="1:36" s="55" customFormat="1" ht="61.5" x14ac:dyDescent="0.25">
      <c r="A1661" s="54"/>
      <c r="AG1661" s="56"/>
      <c r="AH1661" s="56"/>
      <c r="AI1661" s="57"/>
      <c r="AJ1661" s="57"/>
    </row>
    <row r="1662" spans="1:36" s="55" customFormat="1" ht="61.5" x14ac:dyDescent="0.25">
      <c r="A1662" s="54"/>
      <c r="AG1662" s="56"/>
      <c r="AH1662" s="56"/>
      <c r="AI1662" s="57"/>
      <c r="AJ1662" s="57"/>
    </row>
    <row r="1663" spans="1:36" s="55" customFormat="1" ht="61.5" x14ac:dyDescent="0.25">
      <c r="A1663" s="54"/>
      <c r="AG1663" s="56"/>
      <c r="AH1663" s="56"/>
      <c r="AI1663" s="57"/>
      <c r="AJ1663" s="57"/>
    </row>
    <row r="1664" spans="1:36" s="55" customFormat="1" ht="61.5" x14ac:dyDescent="0.25">
      <c r="A1664" s="54"/>
      <c r="AG1664" s="56"/>
      <c r="AH1664" s="56"/>
      <c r="AI1664" s="57"/>
      <c r="AJ1664" s="57"/>
    </row>
    <row r="1665" spans="1:36" s="55" customFormat="1" ht="61.5" x14ac:dyDescent="0.25">
      <c r="A1665" s="54"/>
      <c r="AG1665" s="56"/>
      <c r="AH1665" s="56"/>
      <c r="AI1665" s="57"/>
      <c r="AJ1665" s="57"/>
    </row>
    <row r="1666" spans="1:36" s="55" customFormat="1" ht="61.5" x14ac:dyDescent="0.25">
      <c r="A1666" s="54"/>
      <c r="AG1666" s="56"/>
      <c r="AH1666" s="56"/>
      <c r="AI1666" s="57"/>
      <c r="AJ1666" s="57"/>
    </row>
    <row r="1667" spans="1:36" s="55" customFormat="1" ht="61.5" x14ac:dyDescent="0.25">
      <c r="A1667" s="54"/>
      <c r="AG1667" s="56"/>
      <c r="AH1667" s="56"/>
      <c r="AI1667" s="57"/>
      <c r="AJ1667" s="57"/>
    </row>
    <row r="1668" spans="1:36" s="55" customFormat="1" ht="61.5" x14ac:dyDescent="0.25">
      <c r="A1668" s="54"/>
      <c r="AG1668" s="56"/>
      <c r="AH1668" s="56"/>
      <c r="AI1668" s="57"/>
      <c r="AJ1668" s="57"/>
    </row>
    <row r="1669" spans="1:36" s="55" customFormat="1" ht="61.5" x14ac:dyDescent="0.25">
      <c r="A1669" s="54"/>
      <c r="AG1669" s="56"/>
      <c r="AH1669" s="56"/>
      <c r="AI1669" s="57"/>
      <c r="AJ1669" s="57"/>
    </row>
    <row r="1670" spans="1:36" s="55" customFormat="1" ht="61.5" x14ac:dyDescent="0.25">
      <c r="A1670" s="54"/>
      <c r="AG1670" s="56"/>
      <c r="AH1670" s="56"/>
      <c r="AI1670" s="57"/>
      <c r="AJ1670" s="57"/>
    </row>
    <row r="1671" spans="1:36" s="55" customFormat="1" ht="61.5" x14ac:dyDescent="0.25">
      <c r="A1671" s="54"/>
      <c r="AG1671" s="56"/>
      <c r="AH1671" s="56"/>
      <c r="AI1671" s="57"/>
      <c r="AJ1671" s="57"/>
    </row>
    <row r="1672" spans="1:36" s="55" customFormat="1" ht="61.5" x14ac:dyDescent="0.25">
      <c r="A1672" s="54"/>
      <c r="AG1672" s="56"/>
      <c r="AH1672" s="56"/>
      <c r="AI1672" s="57"/>
      <c r="AJ1672" s="57"/>
    </row>
    <row r="1673" spans="1:36" s="55" customFormat="1" ht="61.5" x14ac:dyDescent="0.25">
      <c r="A1673" s="54"/>
      <c r="AG1673" s="56"/>
      <c r="AH1673" s="56"/>
      <c r="AI1673" s="57"/>
      <c r="AJ1673" s="57"/>
    </row>
    <row r="1674" spans="1:36" s="55" customFormat="1" ht="61.5" x14ac:dyDescent="0.25">
      <c r="A1674" s="54"/>
      <c r="AG1674" s="56"/>
      <c r="AH1674" s="56"/>
      <c r="AI1674" s="57"/>
      <c r="AJ1674" s="57"/>
    </row>
    <row r="1675" spans="1:36" s="55" customFormat="1" ht="61.5" x14ac:dyDescent="0.25">
      <c r="A1675" s="54"/>
      <c r="AG1675" s="56"/>
      <c r="AH1675" s="56"/>
      <c r="AI1675" s="57"/>
      <c r="AJ1675" s="57"/>
    </row>
    <row r="1676" spans="1:36" s="55" customFormat="1" ht="61.5" x14ac:dyDescent="0.25">
      <c r="A1676" s="54"/>
      <c r="AG1676" s="56"/>
      <c r="AH1676" s="56"/>
      <c r="AI1676" s="57"/>
      <c r="AJ1676" s="57"/>
    </row>
    <row r="1677" spans="1:36" s="55" customFormat="1" ht="61.5" x14ac:dyDescent="0.25">
      <c r="A1677" s="54"/>
      <c r="AG1677" s="56"/>
      <c r="AH1677" s="56"/>
      <c r="AI1677" s="57"/>
      <c r="AJ1677" s="57"/>
    </row>
    <row r="1678" spans="1:36" s="55" customFormat="1" ht="61.5" x14ac:dyDescent="0.25">
      <c r="A1678" s="54"/>
      <c r="AG1678" s="56"/>
      <c r="AH1678" s="56"/>
      <c r="AI1678" s="57"/>
      <c r="AJ1678" s="57"/>
    </row>
    <row r="1679" spans="1:36" s="55" customFormat="1" ht="61.5" x14ac:dyDescent="0.25">
      <c r="A1679" s="54"/>
      <c r="AG1679" s="56"/>
      <c r="AH1679" s="56"/>
      <c r="AI1679" s="57"/>
      <c r="AJ1679" s="57"/>
    </row>
    <row r="1680" spans="1:36" s="55" customFormat="1" ht="61.5" x14ac:dyDescent="0.25">
      <c r="A1680" s="54"/>
      <c r="AG1680" s="56"/>
      <c r="AH1680" s="56"/>
      <c r="AI1680" s="57"/>
      <c r="AJ1680" s="57"/>
    </row>
    <row r="1681" spans="1:36" s="55" customFormat="1" ht="61.5" x14ac:dyDescent="0.25">
      <c r="A1681" s="54"/>
      <c r="AG1681" s="56"/>
      <c r="AH1681" s="56"/>
      <c r="AI1681" s="57"/>
      <c r="AJ1681" s="57"/>
    </row>
    <row r="1682" spans="1:36" s="55" customFormat="1" ht="61.5" x14ac:dyDescent="0.25">
      <c r="A1682" s="54"/>
      <c r="AG1682" s="56"/>
      <c r="AH1682" s="56"/>
      <c r="AI1682" s="57"/>
      <c r="AJ1682" s="57"/>
    </row>
    <row r="1683" spans="1:36" s="55" customFormat="1" ht="61.5" x14ac:dyDescent="0.25">
      <c r="A1683" s="54"/>
      <c r="AG1683" s="56"/>
      <c r="AH1683" s="56"/>
      <c r="AI1683" s="57"/>
      <c r="AJ1683" s="57"/>
    </row>
    <row r="1684" spans="1:36" s="55" customFormat="1" ht="61.5" x14ac:dyDescent="0.25">
      <c r="A1684" s="54"/>
      <c r="AG1684" s="56"/>
      <c r="AH1684" s="56"/>
      <c r="AI1684" s="57"/>
      <c r="AJ1684" s="57"/>
    </row>
    <row r="1685" spans="1:36" s="55" customFormat="1" ht="61.5" x14ac:dyDescent="0.25">
      <c r="A1685" s="54"/>
      <c r="AG1685" s="56"/>
      <c r="AH1685" s="56"/>
      <c r="AI1685" s="57"/>
      <c r="AJ1685" s="57"/>
    </row>
    <row r="1686" spans="1:36" s="55" customFormat="1" ht="61.5" x14ac:dyDescent="0.25">
      <c r="A1686" s="54"/>
      <c r="AG1686" s="56"/>
      <c r="AH1686" s="56"/>
      <c r="AI1686" s="57"/>
      <c r="AJ1686" s="57"/>
    </row>
    <row r="1687" spans="1:36" s="55" customFormat="1" ht="61.5" x14ac:dyDescent="0.25">
      <c r="A1687" s="54"/>
      <c r="AG1687" s="56"/>
      <c r="AH1687" s="56"/>
      <c r="AI1687" s="57"/>
      <c r="AJ1687" s="57"/>
    </row>
    <row r="1688" spans="1:36" s="55" customFormat="1" ht="61.5" x14ac:dyDescent="0.25">
      <c r="A1688" s="54"/>
      <c r="AG1688" s="56"/>
      <c r="AH1688" s="56"/>
      <c r="AI1688" s="57"/>
      <c r="AJ1688" s="57"/>
    </row>
    <row r="1689" spans="1:36" s="55" customFormat="1" ht="61.5" x14ac:dyDescent="0.25">
      <c r="A1689" s="54"/>
      <c r="AG1689" s="56"/>
      <c r="AH1689" s="56"/>
      <c r="AI1689" s="57"/>
      <c r="AJ1689" s="57"/>
    </row>
    <row r="1690" spans="1:36" s="55" customFormat="1" ht="61.5" x14ac:dyDescent="0.25">
      <c r="A1690" s="54"/>
      <c r="AG1690" s="56"/>
      <c r="AH1690" s="56"/>
      <c r="AI1690" s="57"/>
      <c r="AJ1690" s="57"/>
    </row>
    <row r="1691" spans="1:36" s="55" customFormat="1" ht="61.5" x14ac:dyDescent="0.25">
      <c r="A1691" s="54"/>
      <c r="AG1691" s="56"/>
      <c r="AH1691" s="56"/>
      <c r="AI1691" s="57"/>
      <c r="AJ1691" s="57"/>
    </row>
    <row r="1692" spans="1:36" s="55" customFormat="1" ht="61.5" x14ac:dyDescent="0.25">
      <c r="A1692" s="54"/>
      <c r="AG1692" s="56"/>
      <c r="AH1692" s="56"/>
      <c r="AI1692" s="57"/>
      <c r="AJ1692" s="57"/>
    </row>
    <row r="1693" spans="1:36" s="55" customFormat="1" ht="61.5" x14ac:dyDescent="0.25">
      <c r="A1693" s="54"/>
      <c r="AG1693" s="56"/>
      <c r="AH1693" s="56"/>
      <c r="AI1693" s="57"/>
      <c r="AJ1693" s="57"/>
    </row>
    <row r="1694" spans="1:36" s="55" customFormat="1" ht="61.5" x14ac:dyDescent="0.25">
      <c r="A1694" s="54"/>
      <c r="AG1694" s="56"/>
      <c r="AH1694" s="56"/>
      <c r="AI1694" s="57"/>
      <c r="AJ1694" s="57"/>
    </row>
    <row r="1695" spans="1:36" s="55" customFormat="1" ht="61.5" x14ac:dyDescent="0.25">
      <c r="A1695" s="54"/>
      <c r="AG1695" s="56"/>
      <c r="AH1695" s="56"/>
      <c r="AI1695" s="57"/>
      <c r="AJ1695" s="57"/>
    </row>
    <row r="1696" spans="1:36" s="55" customFormat="1" ht="61.5" x14ac:dyDescent="0.25">
      <c r="A1696" s="54"/>
      <c r="AG1696" s="56"/>
      <c r="AH1696" s="56"/>
      <c r="AI1696" s="57"/>
      <c r="AJ1696" s="57"/>
    </row>
    <row r="1697" spans="1:36" s="55" customFormat="1" ht="61.5" x14ac:dyDescent="0.25">
      <c r="A1697" s="54"/>
      <c r="AG1697" s="56"/>
      <c r="AH1697" s="56"/>
      <c r="AI1697" s="57"/>
      <c r="AJ1697" s="57"/>
    </row>
    <row r="1698" spans="1:36" s="55" customFormat="1" ht="61.5" x14ac:dyDescent="0.25">
      <c r="A1698" s="54"/>
      <c r="AG1698" s="56"/>
      <c r="AH1698" s="56"/>
      <c r="AI1698" s="57"/>
      <c r="AJ1698" s="57"/>
    </row>
    <row r="1699" spans="1:36" s="55" customFormat="1" ht="61.5" x14ac:dyDescent="0.25">
      <c r="A1699" s="54"/>
      <c r="AG1699" s="56"/>
      <c r="AH1699" s="56"/>
      <c r="AI1699" s="57"/>
      <c r="AJ1699" s="57"/>
    </row>
    <row r="1700" spans="1:36" s="55" customFormat="1" ht="61.5" x14ac:dyDescent="0.25">
      <c r="A1700" s="54"/>
      <c r="AG1700" s="56"/>
      <c r="AH1700" s="56"/>
      <c r="AI1700" s="57"/>
      <c r="AJ1700" s="57"/>
    </row>
    <row r="1701" spans="1:36" s="55" customFormat="1" ht="61.5" x14ac:dyDescent="0.25">
      <c r="A1701" s="54"/>
      <c r="AG1701" s="56"/>
      <c r="AH1701" s="56"/>
      <c r="AI1701" s="57"/>
      <c r="AJ1701" s="57"/>
    </row>
    <row r="1702" spans="1:36" s="55" customFormat="1" ht="61.5" x14ac:dyDescent="0.25">
      <c r="A1702" s="54"/>
      <c r="AG1702" s="56"/>
      <c r="AH1702" s="56"/>
      <c r="AI1702" s="57"/>
      <c r="AJ1702" s="57"/>
    </row>
    <row r="1703" spans="1:36" s="55" customFormat="1" ht="61.5" x14ac:dyDescent="0.25">
      <c r="A1703" s="54"/>
      <c r="AG1703" s="56"/>
      <c r="AH1703" s="56"/>
      <c r="AI1703" s="57"/>
      <c r="AJ1703" s="57"/>
    </row>
    <row r="1704" spans="1:36" s="55" customFormat="1" ht="61.5" x14ac:dyDescent="0.25">
      <c r="A1704" s="54"/>
      <c r="AG1704" s="56"/>
      <c r="AH1704" s="56"/>
      <c r="AI1704" s="57"/>
      <c r="AJ1704" s="57"/>
    </row>
    <row r="1705" spans="1:36" s="55" customFormat="1" ht="61.5" x14ac:dyDescent="0.25">
      <c r="A1705" s="54"/>
      <c r="AG1705" s="56"/>
      <c r="AH1705" s="56"/>
      <c r="AI1705" s="57"/>
      <c r="AJ1705" s="57"/>
    </row>
    <row r="1706" spans="1:36" s="55" customFormat="1" ht="61.5" x14ac:dyDescent="0.25">
      <c r="A1706" s="54"/>
      <c r="AG1706" s="56"/>
      <c r="AH1706" s="56"/>
      <c r="AI1706" s="57"/>
      <c r="AJ1706" s="57"/>
    </row>
    <row r="1707" spans="1:36" s="55" customFormat="1" ht="61.5" x14ac:dyDescent="0.25">
      <c r="A1707" s="54"/>
      <c r="AG1707" s="56"/>
      <c r="AH1707" s="56"/>
      <c r="AI1707" s="57"/>
      <c r="AJ1707" s="57"/>
    </row>
    <row r="1708" spans="1:36" s="55" customFormat="1" ht="61.5" x14ac:dyDescent="0.25">
      <c r="A1708" s="54"/>
      <c r="AG1708" s="56"/>
      <c r="AH1708" s="56"/>
      <c r="AI1708" s="57"/>
      <c r="AJ1708" s="57"/>
    </row>
    <row r="1709" spans="1:36" s="55" customFormat="1" ht="61.5" x14ac:dyDescent="0.25">
      <c r="A1709" s="54"/>
      <c r="AG1709" s="56"/>
      <c r="AH1709" s="56"/>
      <c r="AI1709" s="57"/>
      <c r="AJ1709" s="57"/>
    </row>
    <row r="1710" spans="1:36" s="55" customFormat="1" ht="61.5" x14ac:dyDescent="0.25">
      <c r="A1710" s="54"/>
      <c r="AG1710" s="56"/>
      <c r="AH1710" s="56"/>
      <c r="AI1710" s="57"/>
      <c r="AJ1710" s="57"/>
    </row>
    <row r="1711" spans="1:36" s="55" customFormat="1" ht="61.5" x14ac:dyDescent="0.25">
      <c r="A1711" s="54"/>
      <c r="AG1711" s="56"/>
      <c r="AH1711" s="56"/>
      <c r="AI1711" s="57"/>
      <c r="AJ1711" s="57"/>
    </row>
    <row r="1712" spans="1:36" s="55" customFormat="1" ht="61.5" x14ac:dyDescent="0.25">
      <c r="A1712" s="54"/>
      <c r="AG1712" s="56"/>
      <c r="AH1712" s="56"/>
      <c r="AI1712" s="57"/>
      <c r="AJ1712" s="57"/>
    </row>
    <row r="1713" spans="1:36" s="55" customFormat="1" ht="61.5" x14ac:dyDescent="0.25">
      <c r="A1713" s="54"/>
      <c r="AG1713" s="56"/>
      <c r="AH1713" s="56"/>
      <c r="AI1713" s="57"/>
      <c r="AJ1713" s="57"/>
    </row>
    <row r="1714" spans="1:36" s="55" customFormat="1" ht="61.5" x14ac:dyDescent="0.25">
      <c r="A1714" s="54"/>
      <c r="AG1714" s="56"/>
      <c r="AH1714" s="56"/>
      <c r="AI1714" s="57"/>
      <c r="AJ1714" s="57"/>
    </row>
    <row r="1715" spans="1:36" s="55" customFormat="1" ht="61.5" x14ac:dyDescent="0.25">
      <c r="A1715" s="54"/>
      <c r="AG1715" s="56"/>
      <c r="AH1715" s="56"/>
      <c r="AI1715" s="57"/>
      <c r="AJ1715" s="57"/>
    </row>
    <row r="1716" spans="1:36" s="55" customFormat="1" ht="61.5" x14ac:dyDescent="0.25">
      <c r="A1716" s="54"/>
      <c r="AG1716" s="56"/>
      <c r="AH1716" s="56"/>
      <c r="AI1716" s="57"/>
      <c r="AJ1716" s="57"/>
    </row>
    <row r="1717" spans="1:36" s="55" customFormat="1" ht="61.5" x14ac:dyDescent="0.25">
      <c r="A1717" s="54"/>
      <c r="AG1717" s="56"/>
      <c r="AH1717" s="56"/>
      <c r="AI1717" s="57"/>
      <c r="AJ1717" s="57"/>
    </row>
    <row r="1718" spans="1:36" s="55" customFormat="1" ht="61.5" x14ac:dyDescent="0.25">
      <c r="A1718" s="54"/>
      <c r="AG1718" s="56"/>
      <c r="AH1718" s="56"/>
      <c r="AI1718" s="57"/>
      <c r="AJ1718" s="57"/>
    </row>
    <row r="1719" spans="1:36" s="55" customFormat="1" ht="61.5" x14ac:dyDescent="0.25">
      <c r="A1719" s="54"/>
      <c r="AG1719" s="56"/>
      <c r="AH1719" s="56"/>
      <c r="AI1719" s="57"/>
      <c r="AJ1719" s="57"/>
    </row>
    <row r="1720" spans="1:36" s="55" customFormat="1" ht="61.5" x14ac:dyDescent="0.25">
      <c r="A1720" s="54"/>
      <c r="AG1720" s="56"/>
      <c r="AH1720" s="56"/>
      <c r="AI1720" s="57"/>
      <c r="AJ1720" s="57"/>
    </row>
    <row r="1721" spans="1:36" s="55" customFormat="1" ht="61.5" x14ac:dyDescent="0.25">
      <c r="A1721" s="54"/>
      <c r="AG1721" s="56"/>
      <c r="AH1721" s="56"/>
      <c r="AI1721" s="57"/>
      <c r="AJ1721" s="57"/>
    </row>
    <row r="1722" spans="1:36" s="55" customFormat="1" ht="61.5" x14ac:dyDescent="0.25">
      <c r="A1722" s="54"/>
      <c r="AG1722" s="56"/>
      <c r="AH1722" s="56"/>
      <c r="AI1722" s="57"/>
      <c r="AJ1722" s="57"/>
    </row>
    <row r="1723" spans="1:36" s="55" customFormat="1" ht="61.5" x14ac:dyDescent="0.25">
      <c r="A1723" s="54"/>
      <c r="AG1723" s="56"/>
      <c r="AH1723" s="56"/>
      <c r="AI1723" s="57"/>
      <c r="AJ1723" s="57"/>
    </row>
    <row r="1724" spans="1:36" s="55" customFormat="1" ht="61.5" x14ac:dyDescent="0.25">
      <c r="A1724" s="54"/>
      <c r="AG1724" s="56"/>
      <c r="AH1724" s="56"/>
      <c r="AI1724" s="57"/>
      <c r="AJ1724" s="57"/>
    </row>
    <row r="1725" spans="1:36" s="55" customFormat="1" ht="61.5" x14ac:dyDescent="0.25">
      <c r="A1725" s="54"/>
      <c r="AG1725" s="56"/>
      <c r="AH1725" s="56"/>
      <c r="AI1725" s="57"/>
      <c r="AJ1725" s="57"/>
    </row>
    <row r="1726" spans="1:36" s="55" customFormat="1" ht="61.5" x14ac:dyDescent="0.25">
      <c r="A1726" s="54"/>
      <c r="AG1726" s="56"/>
      <c r="AH1726" s="56"/>
      <c r="AI1726" s="57"/>
      <c r="AJ1726" s="57"/>
    </row>
    <row r="1727" spans="1:36" s="55" customFormat="1" ht="61.5" x14ac:dyDescent="0.25">
      <c r="A1727" s="54"/>
      <c r="AG1727" s="56"/>
      <c r="AH1727" s="56"/>
      <c r="AI1727" s="57"/>
      <c r="AJ1727" s="57"/>
    </row>
    <row r="1728" spans="1:36" s="55" customFormat="1" ht="61.5" x14ac:dyDescent="0.25">
      <c r="A1728" s="54"/>
      <c r="AG1728" s="56"/>
      <c r="AH1728" s="56"/>
      <c r="AI1728" s="57"/>
      <c r="AJ1728" s="57"/>
    </row>
    <row r="1729" spans="1:36" s="55" customFormat="1" ht="61.5" x14ac:dyDescent="0.25">
      <c r="A1729" s="54"/>
      <c r="AG1729" s="56"/>
      <c r="AH1729" s="56"/>
      <c r="AI1729" s="57"/>
      <c r="AJ1729" s="57"/>
    </row>
    <row r="1730" spans="1:36" s="55" customFormat="1" ht="61.5" x14ac:dyDescent="0.25">
      <c r="A1730" s="54"/>
      <c r="AG1730" s="56"/>
      <c r="AH1730" s="56"/>
      <c r="AI1730" s="57"/>
      <c r="AJ1730" s="57"/>
    </row>
    <row r="1731" spans="1:36" s="55" customFormat="1" ht="61.5" x14ac:dyDescent="0.25">
      <c r="A1731" s="54"/>
      <c r="AG1731" s="56"/>
      <c r="AH1731" s="56"/>
      <c r="AI1731" s="57"/>
      <c r="AJ1731" s="57"/>
    </row>
    <row r="1732" spans="1:36" s="55" customFormat="1" ht="61.5" x14ac:dyDescent="0.25">
      <c r="A1732" s="54"/>
      <c r="AG1732" s="56"/>
      <c r="AH1732" s="56"/>
      <c r="AI1732" s="57"/>
      <c r="AJ1732" s="57"/>
    </row>
    <row r="1733" spans="1:36" s="55" customFormat="1" ht="61.5" x14ac:dyDescent="0.25">
      <c r="A1733" s="54"/>
      <c r="AG1733" s="56"/>
      <c r="AH1733" s="56"/>
      <c r="AI1733" s="57"/>
      <c r="AJ1733" s="57"/>
    </row>
    <row r="1734" spans="1:36" s="55" customFormat="1" ht="61.5" x14ac:dyDescent="0.25">
      <c r="A1734" s="54"/>
      <c r="AG1734" s="56"/>
      <c r="AH1734" s="56"/>
      <c r="AI1734" s="57"/>
      <c r="AJ1734" s="57"/>
    </row>
    <row r="1735" spans="1:36" s="55" customFormat="1" ht="61.5" x14ac:dyDescent="0.25">
      <c r="A1735" s="54"/>
      <c r="AG1735" s="56"/>
      <c r="AH1735" s="56"/>
      <c r="AI1735" s="57"/>
      <c r="AJ1735" s="57"/>
    </row>
    <row r="1736" spans="1:36" s="55" customFormat="1" ht="61.5" x14ac:dyDescent="0.25">
      <c r="A1736" s="54"/>
      <c r="AG1736" s="56"/>
      <c r="AH1736" s="56"/>
      <c r="AI1736" s="57"/>
      <c r="AJ1736" s="57"/>
    </row>
    <row r="1737" spans="1:36" s="55" customFormat="1" ht="61.5" x14ac:dyDescent="0.25">
      <c r="A1737" s="54"/>
      <c r="AG1737" s="56"/>
      <c r="AH1737" s="56"/>
      <c r="AI1737" s="57"/>
      <c r="AJ1737" s="57"/>
    </row>
    <row r="1738" spans="1:36" s="55" customFormat="1" ht="61.5" x14ac:dyDescent="0.25">
      <c r="A1738" s="54"/>
      <c r="AG1738" s="56"/>
      <c r="AH1738" s="56"/>
      <c r="AI1738" s="57"/>
      <c r="AJ1738" s="57"/>
    </row>
    <row r="1739" spans="1:36" s="55" customFormat="1" ht="61.5" x14ac:dyDescent="0.25">
      <c r="A1739" s="54"/>
      <c r="AG1739" s="56"/>
      <c r="AH1739" s="56"/>
      <c r="AI1739" s="57"/>
      <c r="AJ1739" s="57"/>
    </row>
    <row r="1740" spans="1:36" s="55" customFormat="1" ht="61.5" x14ac:dyDescent="0.25">
      <c r="A1740" s="54"/>
      <c r="AG1740" s="56"/>
      <c r="AH1740" s="56"/>
      <c r="AI1740" s="57"/>
      <c r="AJ1740" s="57"/>
    </row>
    <row r="1741" spans="1:36" s="55" customFormat="1" ht="61.5" x14ac:dyDescent="0.25">
      <c r="A1741" s="54"/>
      <c r="AG1741" s="56"/>
      <c r="AH1741" s="56"/>
      <c r="AI1741" s="57"/>
      <c r="AJ1741" s="57"/>
    </row>
    <row r="1742" spans="1:36" s="55" customFormat="1" ht="61.5" x14ac:dyDescent="0.25">
      <c r="A1742" s="54"/>
      <c r="AG1742" s="56"/>
      <c r="AH1742" s="56"/>
      <c r="AI1742" s="57"/>
      <c r="AJ1742" s="57"/>
    </row>
    <row r="1743" spans="1:36" s="55" customFormat="1" ht="61.5" x14ac:dyDescent="0.25">
      <c r="A1743" s="54"/>
      <c r="AG1743" s="56"/>
      <c r="AH1743" s="56"/>
      <c r="AI1743" s="57"/>
      <c r="AJ1743" s="57"/>
    </row>
    <row r="1744" spans="1:36" s="55" customFormat="1" ht="61.5" x14ac:dyDescent="0.25">
      <c r="A1744" s="54"/>
      <c r="AG1744" s="56"/>
      <c r="AH1744" s="56"/>
      <c r="AI1744" s="57"/>
      <c r="AJ1744" s="57"/>
    </row>
    <row r="1745" spans="1:36" s="55" customFormat="1" ht="61.5" x14ac:dyDescent="0.25">
      <c r="A1745" s="54"/>
      <c r="AG1745" s="56"/>
      <c r="AH1745" s="56"/>
      <c r="AI1745" s="57"/>
      <c r="AJ1745" s="57"/>
    </row>
    <row r="1746" spans="1:36" s="55" customFormat="1" ht="61.5" x14ac:dyDescent="0.25">
      <c r="A1746" s="54"/>
      <c r="AG1746" s="56"/>
      <c r="AH1746" s="56"/>
      <c r="AI1746" s="57"/>
      <c r="AJ1746" s="57"/>
    </row>
    <row r="1747" spans="1:36" s="55" customFormat="1" ht="61.5" x14ac:dyDescent="0.25">
      <c r="A1747" s="54"/>
      <c r="AG1747" s="56"/>
      <c r="AH1747" s="56"/>
      <c r="AI1747" s="57"/>
      <c r="AJ1747" s="57"/>
    </row>
    <row r="1748" spans="1:36" s="55" customFormat="1" ht="61.5" x14ac:dyDescent="0.25">
      <c r="A1748" s="54"/>
      <c r="AG1748" s="56"/>
      <c r="AH1748" s="56"/>
      <c r="AI1748" s="57"/>
      <c r="AJ1748" s="57"/>
    </row>
    <row r="1749" spans="1:36" s="55" customFormat="1" ht="61.5" x14ac:dyDescent="0.25">
      <c r="A1749" s="54"/>
      <c r="AG1749" s="56"/>
      <c r="AH1749" s="56"/>
      <c r="AI1749" s="57"/>
      <c r="AJ1749" s="57"/>
    </row>
    <row r="1750" spans="1:36" s="55" customFormat="1" ht="61.5" x14ac:dyDescent="0.25">
      <c r="A1750" s="54"/>
      <c r="AG1750" s="56"/>
      <c r="AH1750" s="56"/>
      <c r="AI1750" s="57"/>
      <c r="AJ1750" s="57"/>
    </row>
    <row r="1751" spans="1:36" s="55" customFormat="1" ht="61.5" x14ac:dyDescent="0.25">
      <c r="A1751" s="54"/>
      <c r="AG1751" s="56"/>
      <c r="AH1751" s="56"/>
      <c r="AI1751" s="57"/>
      <c r="AJ1751" s="57"/>
    </row>
    <row r="1752" spans="1:36" s="55" customFormat="1" ht="61.5" x14ac:dyDescent="0.25">
      <c r="A1752" s="54"/>
      <c r="AG1752" s="56"/>
      <c r="AH1752" s="56"/>
      <c r="AI1752" s="57"/>
      <c r="AJ1752" s="57"/>
    </row>
    <row r="1753" spans="1:36" ht="62.25" thickBot="1" x14ac:dyDescent="0.3">
      <c r="A1753" s="52"/>
      <c r="AI1753" s="53"/>
      <c r="AJ1753" s="53"/>
    </row>
  </sheetData>
  <mergeCells count="1381">
    <mergeCell ref="G1:G2"/>
    <mergeCell ref="H1:I1"/>
    <mergeCell ref="J1:K1"/>
    <mergeCell ref="L1:M1"/>
    <mergeCell ref="N1:O1"/>
    <mergeCell ref="P1:Q1"/>
    <mergeCell ref="A1:A42"/>
    <mergeCell ref="B1:B2"/>
    <mergeCell ref="C1:C2"/>
    <mergeCell ref="D1:D2"/>
    <mergeCell ref="E1:E2"/>
    <mergeCell ref="F1:F2"/>
    <mergeCell ref="AG1:AH1"/>
    <mergeCell ref="AI1:AJ8"/>
    <mergeCell ref="AI9:AJ16"/>
    <mergeCell ref="AI17:AJ24"/>
    <mergeCell ref="AI25:AJ32"/>
    <mergeCell ref="AI33:AJ40"/>
    <mergeCell ref="AA1:AA2"/>
    <mergeCell ref="AB1:AB2"/>
    <mergeCell ref="AC1:AC2"/>
    <mergeCell ref="AD1:AD2"/>
    <mergeCell ref="AE1:AE2"/>
    <mergeCell ref="AF1:AF2"/>
    <mergeCell ref="R1:S1"/>
    <mergeCell ref="T1:U1"/>
    <mergeCell ref="V1:W1"/>
    <mergeCell ref="X1:X2"/>
    <mergeCell ref="Y1:Y2"/>
    <mergeCell ref="Z1:Z2"/>
    <mergeCell ref="AB47:AH47"/>
    <mergeCell ref="A48:AA49"/>
    <mergeCell ref="AB48:AH49"/>
    <mergeCell ref="A50:A91"/>
    <mergeCell ref="B50:B51"/>
    <mergeCell ref="C50:C51"/>
    <mergeCell ref="D50:D51"/>
    <mergeCell ref="E50:E51"/>
    <mergeCell ref="F50:F51"/>
    <mergeCell ref="G50:G51"/>
    <mergeCell ref="AI41:AJ49"/>
    <mergeCell ref="A43:AA43"/>
    <mergeCell ref="AB43:AH43"/>
    <mergeCell ref="A44:AA44"/>
    <mergeCell ref="AB44:AH44"/>
    <mergeCell ref="A45:AA45"/>
    <mergeCell ref="AB45:AH45"/>
    <mergeCell ref="A46:AA46"/>
    <mergeCell ref="AB46:AH46"/>
    <mergeCell ref="A47:AA47"/>
    <mergeCell ref="A92:AA92"/>
    <mergeCell ref="AB92:AH92"/>
    <mergeCell ref="A93:AA93"/>
    <mergeCell ref="AB93:AH93"/>
    <mergeCell ref="A94:AA94"/>
    <mergeCell ref="AB94:AH94"/>
    <mergeCell ref="AI50:AJ57"/>
    <mergeCell ref="AI58:AJ65"/>
    <mergeCell ref="AI66:AJ73"/>
    <mergeCell ref="AI74:AJ81"/>
    <mergeCell ref="AI82:AJ89"/>
    <mergeCell ref="AI90:AJ98"/>
    <mergeCell ref="AB50:AB51"/>
    <mergeCell ref="AC50:AC51"/>
    <mergeCell ref="AD50:AD51"/>
    <mergeCell ref="AE50:AE51"/>
    <mergeCell ref="AF50:AF51"/>
    <mergeCell ref="AG50:AH50"/>
    <mergeCell ref="T50:U50"/>
    <mergeCell ref="V50:W50"/>
    <mergeCell ref="X50:X51"/>
    <mergeCell ref="Y50:Y51"/>
    <mergeCell ref="Z50:Z51"/>
    <mergeCell ref="AA50:AA51"/>
    <mergeCell ref="H50:I50"/>
    <mergeCell ref="J50:K50"/>
    <mergeCell ref="L50:M50"/>
    <mergeCell ref="N50:O50"/>
    <mergeCell ref="P50:Q50"/>
    <mergeCell ref="R50:S50"/>
    <mergeCell ref="G99:G100"/>
    <mergeCell ref="H99:I99"/>
    <mergeCell ref="J99:K99"/>
    <mergeCell ref="L99:M99"/>
    <mergeCell ref="N99:O99"/>
    <mergeCell ref="P99:Q99"/>
    <mergeCell ref="A99:A140"/>
    <mergeCell ref="B99:B100"/>
    <mergeCell ref="C99:C100"/>
    <mergeCell ref="D99:D100"/>
    <mergeCell ref="E99:E100"/>
    <mergeCell ref="F99:F100"/>
    <mergeCell ref="A95:AA95"/>
    <mergeCell ref="AB95:AH95"/>
    <mergeCell ref="A96:AA96"/>
    <mergeCell ref="AB96:AH96"/>
    <mergeCell ref="A97:AA98"/>
    <mergeCell ref="AB97:AH98"/>
    <mergeCell ref="AG99:AH99"/>
    <mergeCell ref="AI99:AJ106"/>
    <mergeCell ref="AI107:AJ114"/>
    <mergeCell ref="AI115:AJ122"/>
    <mergeCell ref="AI123:AJ130"/>
    <mergeCell ref="AI131:AJ138"/>
    <mergeCell ref="AA99:AA100"/>
    <mergeCell ref="AB99:AB100"/>
    <mergeCell ref="AC99:AC100"/>
    <mergeCell ref="AD99:AD100"/>
    <mergeCell ref="AE99:AE100"/>
    <mergeCell ref="AF99:AF100"/>
    <mergeCell ref="R99:S99"/>
    <mergeCell ref="T99:U99"/>
    <mergeCell ref="V99:W99"/>
    <mergeCell ref="X99:X100"/>
    <mergeCell ref="Y99:Y100"/>
    <mergeCell ref="Z99:Z100"/>
    <mergeCell ref="AB145:AH145"/>
    <mergeCell ref="A146:AA147"/>
    <mergeCell ref="AB146:AH147"/>
    <mergeCell ref="A148:A189"/>
    <mergeCell ref="B148:B149"/>
    <mergeCell ref="C148:C149"/>
    <mergeCell ref="D148:D149"/>
    <mergeCell ref="E148:E149"/>
    <mergeCell ref="F148:F149"/>
    <mergeCell ref="G148:G149"/>
    <mergeCell ref="AI139:AJ147"/>
    <mergeCell ref="A141:AA141"/>
    <mergeCell ref="AB141:AH141"/>
    <mergeCell ref="A142:AA142"/>
    <mergeCell ref="AB142:AH142"/>
    <mergeCell ref="A143:AA143"/>
    <mergeCell ref="AB143:AH143"/>
    <mergeCell ref="A144:AA144"/>
    <mergeCell ref="AB144:AH144"/>
    <mergeCell ref="A145:AA145"/>
    <mergeCell ref="A190:AA190"/>
    <mergeCell ref="AB190:AH190"/>
    <mergeCell ref="A191:AA191"/>
    <mergeCell ref="AB191:AH191"/>
    <mergeCell ref="A192:AA192"/>
    <mergeCell ref="AB192:AH192"/>
    <mergeCell ref="AI148:AJ155"/>
    <mergeCell ref="AI156:AJ163"/>
    <mergeCell ref="AI164:AJ171"/>
    <mergeCell ref="AI172:AJ179"/>
    <mergeCell ref="AI180:AJ187"/>
    <mergeCell ref="AI188:AJ196"/>
    <mergeCell ref="AB148:AB149"/>
    <mergeCell ref="AC148:AC149"/>
    <mergeCell ref="AD148:AD149"/>
    <mergeCell ref="AE148:AE149"/>
    <mergeCell ref="AF148:AF149"/>
    <mergeCell ref="AG148:AH148"/>
    <mergeCell ref="T148:U148"/>
    <mergeCell ref="V148:W148"/>
    <mergeCell ref="X148:X149"/>
    <mergeCell ref="Y148:Y149"/>
    <mergeCell ref="Z148:Z149"/>
    <mergeCell ref="AA148:AA149"/>
    <mergeCell ref="H148:I148"/>
    <mergeCell ref="J148:K148"/>
    <mergeCell ref="L148:M148"/>
    <mergeCell ref="N148:O148"/>
    <mergeCell ref="P148:Q148"/>
    <mergeCell ref="R148:S148"/>
    <mergeCell ref="G197:G198"/>
    <mergeCell ref="H197:I197"/>
    <mergeCell ref="J197:K197"/>
    <mergeCell ref="L197:M197"/>
    <mergeCell ref="N197:O197"/>
    <mergeCell ref="P197:Q197"/>
    <mergeCell ref="A197:A238"/>
    <mergeCell ref="B197:B198"/>
    <mergeCell ref="C197:C198"/>
    <mergeCell ref="D197:D198"/>
    <mergeCell ref="E197:E198"/>
    <mergeCell ref="F197:F198"/>
    <mergeCell ref="A193:AA193"/>
    <mergeCell ref="AB193:AH193"/>
    <mergeCell ref="A194:AA194"/>
    <mergeCell ref="AB194:AH194"/>
    <mergeCell ref="A195:AA196"/>
    <mergeCell ref="AB195:AH196"/>
    <mergeCell ref="AG197:AH197"/>
    <mergeCell ref="AI197:AJ204"/>
    <mergeCell ref="AI205:AJ212"/>
    <mergeCell ref="AI213:AJ220"/>
    <mergeCell ref="AI221:AJ228"/>
    <mergeCell ref="AI229:AJ236"/>
    <mergeCell ref="AA197:AA198"/>
    <mergeCell ref="AB197:AB198"/>
    <mergeCell ref="AC197:AC198"/>
    <mergeCell ref="AD197:AD198"/>
    <mergeCell ref="AE197:AE198"/>
    <mergeCell ref="AF197:AF198"/>
    <mergeCell ref="R197:S197"/>
    <mergeCell ref="T197:U197"/>
    <mergeCell ref="V197:W197"/>
    <mergeCell ref="X197:X198"/>
    <mergeCell ref="Y197:Y198"/>
    <mergeCell ref="Z197:Z198"/>
    <mergeCell ref="AB243:AH243"/>
    <mergeCell ref="A244:AA245"/>
    <mergeCell ref="AB244:AH245"/>
    <mergeCell ref="A246:A287"/>
    <mergeCell ref="B246:B247"/>
    <mergeCell ref="C246:C247"/>
    <mergeCell ref="D246:D247"/>
    <mergeCell ref="E246:E247"/>
    <mergeCell ref="F246:F247"/>
    <mergeCell ref="G246:G247"/>
    <mergeCell ref="AI237:AJ245"/>
    <mergeCell ref="A239:AA239"/>
    <mergeCell ref="AB239:AH239"/>
    <mergeCell ref="A240:AA240"/>
    <mergeCell ref="AB240:AH240"/>
    <mergeCell ref="A241:AA241"/>
    <mergeCell ref="AB241:AH241"/>
    <mergeCell ref="A242:AA242"/>
    <mergeCell ref="AB242:AH242"/>
    <mergeCell ref="A243:AA243"/>
    <mergeCell ref="A288:AA288"/>
    <mergeCell ref="AB288:AH288"/>
    <mergeCell ref="A289:AA289"/>
    <mergeCell ref="AB289:AH289"/>
    <mergeCell ref="A290:AA290"/>
    <mergeCell ref="AB290:AH290"/>
    <mergeCell ref="AI246:AJ253"/>
    <mergeCell ref="AI254:AJ261"/>
    <mergeCell ref="AI262:AJ269"/>
    <mergeCell ref="AI270:AJ277"/>
    <mergeCell ref="AI278:AJ285"/>
    <mergeCell ref="AI286:AJ294"/>
    <mergeCell ref="AB246:AB247"/>
    <mergeCell ref="AC246:AC247"/>
    <mergeCell ref="AD246:AD247"/>
    <mergeCell ref="AE246:AE247"/>
    <mergeCell ref="AF246:AF247"/>
    <mergeCell ref="AG246:AH246"/>
    <mergeCell ref="T246:U246"/>
    <mergeCell ref="V246:W246"/>
    <mergeCell ref="X246:X247"/>
    <mergeCell ref="Y246:Y247"/>
    <mergeCell ref="Z246:Z247"/>
    <mergeCell ref="AA246:AA247"/>
    <mergeCell ref="H246:I246"/>
    <mergeCell ref="J246:K246"/>
    <mergeCell ref="L246:M246"/>
    <mergeCell ref="N246:O246"/>
    <mergeCell ref="P246:Q246"/>
    <mergeCell ref="R246:S246"/>
    <mergeCell ref="G295:G296"/>
    <mergeCell ref="H295:I295"/>
    <mergeCell ref="J295:K295"/>
    <mergeCell ref="L295:M295"/>
    <mergeCell ref="N295:O295"/>
    <mergeCell ref="P295:Q295"/>
    <mergeCell ref="A295:A336"/>
    <mergeCell ref="B295:B296"/>
    <mergeCell ref="C295:C296"/>
    <mergeCell ref="D295:D296"/>
    <mergeCell ref="E295:E296"/>
    <mergeCell ref="F295:F296"/>
    <mergeCell ref="A291:AA291"/>
    <mergeCell ref="AB291:AH291"/>
    <mergeCell ref="A292:AA292"/>
    <mergeCell ref="AB292:AH292"/>
    <mergeCell ref="A293:AA294"/>
    <mergeCell ref="AB293:AH294"/>
    <mergeCell ref="AG295:AH295"/>
    <mergeCell ref="AI295:AJ302"/>
    <mergeCell ref="AI303:AJ310"/>
    <mergeCell ref="AI311:AJ318"/>
    <mergeCell ref="AI319:AJ326"/>
    <mergeCell ref="AI327:AJ334"/>
    <mergeCell ref="AA295:AA296"/>
    <mergeCell ref="AB295:AB296"/>
    <mergeCell ref="AC295:AC296"/>
    <mergeCell ref="AD295:AD296"/>
    <mergeCell ref="AE295:AE296"/>
    <mergeCell ref="AF295:AF296"/>
    <mergeCell ref="R295:S295"/>
    <mergeCell ref="T295:U295"/>
    <mergeCell ref="V295:W295"/>
    <mergeCell ref="X295:X296"/>
    <mergeCell ref="Y295:Y296"/>
    <mergeCell ref="Z295:Z296"/>
    <mergeCell ref="AB341:AH341"/>
    <mergeCell ref="A342:AA343"/>
    <mergeCell ref="AB342:AH343"/>
    <mergeCell ref="A344:A385"/>
    <mergeCell ref="B344:B345"/>
    <mergeCell ref="C344:C345"/>
    <mergeCell ref="D344:D345"/>
    <mergeCell ref="E344:E345"/>
    <mergeCell ref="F344:F345"/>
    <mergeCell ref="G344:G345"/>
    <mergeCell ref="AI335:AJ343"/>
    <mergeCell ref="A337:AA337"/>
    <mergeCell ref="AB337:AH337"/>
    <mergeCell ref="A338:AA338"/>
    <mergeCell ref="AB338:AH338"/>
    <mergeCell ref="A339:AA339"/>
    <mergeCell ref="AB339:AH339"/>
    <mergeCell ref="A340:AA340"/>
    <mergeCell ref="AB340:AH340"/>
    <mergeCell ref="A341:AA341"/>
    <mergeCell ref="A386:AA386"/>
    <mergeCell ref="AB386:AH386"/>
    <mergeCell ref="A387:AA387"/>
    <mergeCell ref="AB387:AH387"/>
    <mergeCell ref="A388:AA388"/>
    <mergeCell ref="AB388:AH388"/>
    <mergeCell ref="AI344:AJ351"/>
    <mergeCell ref="AI352:AJ359"/>
    <mergeCell ref="AI360:AJ367"/>
    <mergeCell ref="AI368:AJ375"/>
    <mergeCell ref="AI376:AJ383"/>
    <mergeCell ref="AI384:AJ392"/>
    <mergeCell ref="AB344:AB345"/>
    <mergeCell ref="AC344:AC345"/>
    <mergeCell ref="AD344:AD345"/>
    <mergeCell ref="AE344:AE345"/>
    <mergeCell ref="AF344:AF345"/>
    <mergeCell ref="AG344:AH344"/>
    <mergeCell ref="T344:U344"/>
    <mergeCell ref="V344:W344"/>
    <mergeCell ref="X344:X345"/>
    <mergeCell ref="Y344:Y345"/>
    <mergeCell ref="Z344:Z345"/>
    <mergeCell ref="AA344:AA345"/>
    <mergeCell ref="H344:I344"/>
    <mergeCell ref="J344:K344"/>
    <mergeCell ref="L344:M344"/>
    <mergeCell ref="N344:O344"/>
    <mergeCell ref="P344:Q344"/>
    <mergeCell ref="R344:S344"/>
    <mergeCell ref="G393:G394"/>
    <mergeCell ref="H393:I393"/>
    <mergeCell ref="J393:K393"/>
    <mergeCell ref="L393:M393"/>
    <mergeCell ref="N393:O393"/>
    <mergeCell ref="P393:Q393"/>
    <mergeCell ref="A393:A434"/>
    <mergeCell ref="B393:B394"/>
    <mergeCell ref="C393:C394"/>
    <mergeCell ref="D393:D394"/>
    <mergeCell ref="E393:E394"/>
    <mergeCell ref="F393:F394"/>
    <mergeCell ref="A389:AA389"/>
    <mergeCell ref="AB389:AH389"/>
    <mergeCell ref="A390:AA390"/>
    <mergeCell ref="AB390:AH390"/>
    <mergeCell ref="A391:AA392"/>
    <mergeCell ref="AB391:AH392"/>
    <mergeCell ref="AG393:AH393"/>
    <mergeCell ref="AI393:AJ400"/>
    <mergeCell ref="AI401:AJ408"/>
    <mergeCell ref="AI409:AJ416"/>
    <mergeCell ref="AI417:AJ424"/>
    <mergeCell ref="AI425:AJ432"/>
    <mergeCell ref="AA393:AA394"/>
    <mergeCell ref="AB393:AB394"/>
    <mergeCell ref="AC393:AC394"/>
    <mergeCell ref="AD393:AD394"/>
    <mergeCell ref="AE393:AE394"/>
    <mergeCell ref="AF393:AF394"/>
    <mergeCell ref="R393:S393"/>
    <mergeCell ref="T393:U393"/>
    <mergeCell ref="V393:W393"/>
    <mergeCell ref="X393:X394"/>
    <mergeCell ref="Y393:Y394"/>
    <mergeCell ref="Z393:Z394"/>
    <mergeCell ref="AB439:AH439"/>
    <mergeCell ref="A440:AA441"/>
    <mergeCell ref="AB440:AH441"/>
    <mergeCell ref="A442:A483"/>
    <mergeCell ref="B442:B443"/>
    <mergeCell ref="C442:C443"/>
    <mergeCell ref="D442:D443"/>
    <mergeCell ref="E442:E443"/>
    <mergeCell ref="F442:F443"/>
    <mergeCell ref="G442:G443"/>
    <mergeCell ref="AI433:AJ441"/>
    <mergeCell ref="A435:AA435"/>
    <mergeCell ref="AB435:AH435"/>
    <mergeCell ref="A436:AA436"/>
    <mergeCell ref="AB436:AH436"/>
    <mergeCell ref="A437:AA437"/>
    <mergeCell ref="AB437:AH437"/>
    <mergeCell ref="A438:AA438"/>
    <mergeCell ref="AB438:AH438"/>
    <mergeCell ref="A439:AA439"/>
    <mergeCell ref="A484:AA484"/>
    <mergeCell ref="AB484:AH484"/>
    <mergeCell ref="A485:AA485"/>
    <mergeCell ref="AB485:AH485"/>
    <mergeCell ref="A486:AA486"/>
    <mergeCell ref="AB486:AH486"/>
    <mergeCell ref="AI442:AJ449"/>
    <mergeCell ref="AI450:AJ457"/>
    <mergeCell ref="AI458:AJ465"/>
    <mergeCell ref="AI466:AJ473"/>
    <mergeCell ref="AI474:AJ481"/>
    <mergeCell ref="AI482:AJ490"/>
    <mergeCell ref="AB442:AB443"/>
    <mergeCell ref="AC442:AC443"/>
    <mergeCell ref="AD442:AD443"/>
    <mergeCell ref="AE442:AE443"/>
    <mergeCell ref="AF442:AF443"/>
    <mergeCell ref="AG442:AH442"/>
    <mergeCell ref="T442:U442"/>
    <mergeCell ref="V442:W442"/>
    <mergeCell ref="X442:X443"/>
    <mergeCell ref="Y442:Y443"/>
    <mergeCell ref="Z442:Z443"/>
    <mergeCell ref="AA442:AA443"/>
    <mergeCell ref="H442:I442"/>
    <mergeCell ref="J442:K442"/>
    <mergeCell ref="L442:M442"/>
    <mergeCell ref="N442:O442"/>
    <mergeCell ref="P442:Q442"/>
    <mergeCell ref="R442:S442"/>
    <mergeCell ref="G491:G492"/>
    <mergeCell ref="H491:I491"/>
    <mergeCell ref="J491:K491"/>
    <mergeCell ref="L491:M491"/>
    <mergeCell ref="N491:O491"/>
    <mergeCell ref="P491:Q491"/>
    <mergeCell ref="A491:A532"/>
    <mergeCell ref="B491:B492"/>
    <mergeCell ref="C491:C492"/>
    <mergeCell ref="D491:D492"/>
    <mergeCell ref="E491:E492"/>
    <mergeCell ref="F491:F492"/>
    <mergeCell ref="A487:AA487"/>
    <mergeCell ref="AB487:AH487"/>
    <mergeCell ref="A488:AA488"/>
    <mergeCell ref="AB488:AH488"/>
    <mergeCell ref="A489:AA490"/>
    <mergeCell ref="AB489:AH490"/>
    <mergeCell ref="AG491:AH491"/>
    <mergeCell ref="AI491:AJ498"/>
    <mergeCell ref="AI499:AJ506"/>
    <mergeCell ref="AI507:AJ514"/>
    <mergeCell ref="AI515:AJ522"/>
    <mergeCell ref="AI523:AJ530"/>
    <mergeCell ref="AA491:AA492"/>
    <mergeCell ref="AB491:AB492"/>
    <mergeCell ref="AC491:AC492"/>
    <mergeCell ref="AD491:AD492"/>
    <mergeCell ref="AE491:AE492"/>
    <mergeCell ref="AF491:AF492"/>
    <mergeCell ref="R491:S491"/>
    <mergeCell ref="T491:U491"/>
    <mergeCell ref="V491:W491"/>
    <mergeCell ref="X491:X492"/>
    <mergeCell ref="Y491:Y492"/>
    <mergeCell ref="Z491:Z492"/>
    <mergeCell ref="AB537:AH537"/>
    <mergeCell ref="A538:AA539"/>
    <mergeCell ref="AB538:AH539"/>
    <mergeCell ref="A540:A581"/>
    <mergeCell ref="B540:B541"/>
    <mergeCell ref="C540:C541"/>
    <mergeCell ref="D540:D541"/>
    <mergeCell ref="E540:E541"/>
    <mergeCell ref="F540:F541"/>
    <mergeCell ref="G540:G541"/>
    <mergeCell ref="AI531:AJ539"/>
    <mergeCell ref="A533:AA533"/>
    <mergeCell ref="AB533:AH533"/>
    <mergeCell ref="A534:AA534"/>
    <mergeCell ref="AB534:AH534"/>
    <mergeCell ref="A535:AA535"/>
    <mergeCell ref="AB535:AH535"/>
    <mergeCell ref="A536:AA536"/>
    <mergeCell ref="AB536:AH536"/>
    <mergeCell ref="A537:AA537"/>
    <mergeCell ref="A582:AA582"/>
    <mergeCell ref="AB582:AH582"/>
    <mergeCell ref="A583:AA583"/>
    <mergeCell ref="AB583:AH583"/>
    <mergeCell ref="A584:AA584"/>
    <mergeCell ref="AB584:AH584"/>
    <mergeCell ref="AI540:AJ547"/>
    <mergeCell ref="AI548:AJ555"/>
    <mergeCell ref="AI556:AJ563"/>
    <mergeCell ref="AI564:AJ571"/>
    <mergeCell ref="AI572:AJ579"/>
    <mergeCell ref="AI580:AJ588"/>
    <mergeCell ref="AB540:AB541"/>
    <mergeCell ref="AC540:AC541"/>
    <mergeCell ref="AD540:AD541"/>
    <mergeCell ref="AE540:AE541"/>
    <mergeCell ref="AF540:AF541"/>
    <mergeCell ref="AG540:AH540"/>
    <mergeCell ref="T540:U540"/>
    <mergeCell ref="V540:W540"/>
    <mergeCell ref="X540:X541"/>
    <mergeCell ref="Y540:Y541"/>
    <mergeCell ref="Z540:Z541"/>
    <mergeCell ref="AA540:AA541"/>
    <mergeCell ref="H540:I540"/>
    <mergeCell ref="J540:K540"/>
    <mergeCell ref="L540:M540"/>
    <mergeCell ref="N540:O540"/>
    <mergeCell ref="P540:Q540"/>
    <mergeCell ref="R540:S540"/>
    <mergeCell ref="G589:G590"/>
    <mergeCell ref="H589:I589"/>
    <mergeCell ref="J589:K589"/>
    <mergeCell ref="L589:M589"/>
    <mergeCell ref="N589:O589"/>
    <mergeCell ref="P589:Q589"/>
    <mergeCell ref="A589:A630"/>
    <mergeCell ref="B589:B590"/>
    <mergeCell ref="C589:C590"/>
    <mergeCell ref="D589:D590"/>
    <mergeCell ref="E589:E590"/>
    <mergeCell ref="F589:F590"/>
    <mergeCell ref="A585:AA585"/>
    <mergeCell ref="AB585:AH585"/>
    <mergeCell ref="A586:AA586"/>
    <mergeCell ref="AB586:AH586"/>
    <mergeCell ref="A587:AA588"/>
    <mergeCell ref="AB587:AH588"/>
    <mergeCell ref="AG589:AH589"/>
    <mergeCell ref="AI589:AJ596"/>
    <mergeCell ref="AI597:AJ604"/>
    <mergeCell ref="AI605:AJ612"/>
    <mergeCell ref="AI613:AJ620"/>
    <mergeCell ref="AI621:AJ628"/>
    <mergeCell ref="AA589:AA590"/>
    <mergeCell ref="AB589:AB590"/>
    <mergeCell ref="AC589:AC590"/>
    <mergeCell ref="AD589:AD590"/>
    <mergeCell ref="AE589:AE590"/>
    <mergeCell ref="AF589:AF590"/>
    <mergeCell ref="R589:S589"/>
    <mergeCell ref="T589:U589"/>
    <mergeCell ref="V589:W589"/>
    <mergeCell ref="X589:X590"/>
    <mergeCell ref="Y589:Y590"/>
    <mergeCell ref="Z589:Z590"/>
    <mergeCell ref="AB635:AH635"/>
    <mergeCell ref="A636:AA637"/>
    <mergeCell ref="AB636:AH637"/>
    <mergeCell ref="A638:A679"/>
    <mergeCell ref="B638:B639"/>
    <mergeCell ref="C638:C639"/>
    <mergeCell ref="D638:D639"/>
    <mergeCell ref="E638:E639"/>
    <mergeCell ref="F638:F639"/>
    <mergeCell ref="G638:G639"/>
    <mergeCell ref="AI629:AJ637"/>
    <mergeCell ref="A631:AA631"/>
    <mergeCell ref="AB631:AH631"/>
    <mergeCell ref="A632:AA632"/>
    <mergeCell ref="AB632:AH632"/>
    <mergeCell ref="A633:AA633"/>
    <mergeCell ref="AB633:AH633"/>
    <mergeCell ref="A634:AA634"/>
    <mergeCell ref="AB634:AH634"/>
    <mergeCell ref="A635:AA635"/>
    <mergeCell ref="A680:AA680"/>
    <mergeCell ref="AB680:AH680"/>
    <mergeCell ref="A681:AA681"/>
    <mergeCell ref="AB681:AH681"/>
    <mergeCell ref="A682:AA682"/>
    <mergeCell ref="AB682:AH682"/>
    <mergeCell ref="AI638:AJ645"/>
    <mergeCell ref="AI646:AJ653"/>
    <mergeCell ref="AI654:AJ661"/>
    <mergeCell ref="AI662:AJ669"/>
    <mergeCell ref="AI670:AJ677"/>
    <mergeCell ref="AI678:AJ686"/>
    <mergeCell ref="AB638:AB639"/>
    <mergeCell ref="AC638:AC639"/>
    <mergeCell ref="AD638:AD639"/>
    <mergeCell ref="AE638:AE639"/>
    <mergeCell ref="AF638:AF639"/>
    <mergeCell ref="AG638:AH638"/>
    <mergeCell ref="T638:U638"/>
    <mergeCell ref="V638:W638"/>
    <mergeCell ref="X638:X639"/>
    <mergeCell ref="Y638:Y639"/>
    <mergeCell ref="Z638:Z639"/>
    <mergeCell ref="AA638:AA639"/>
    <mergeCell ref="H638:I638"/>
    <mergeCell ref="J638:K638"/>
    <mergeCell ref="L638:M638"/>
    <mergeCell ref="N638:O638"/>
    <mergeCell ref="P638:Q638"/>
    <mergeCell ref="R638:S638"/>
    <mergeCell ref="G687:G688"/>
    <mergeCell ref="H687:I687"/>
    <mergeCell ref="J687:K687"/>
    <mergeCell ref="L687:M687"/>
    <mergeCell ref="N687:O687"/>
    <mergeCell ref="P687:Q687"/>
    <mergeCell ref="A687:A728"/>
    <mergeCell ref="B687:B688"/>
    <mergeCell ref="C687:C688"/>
    <mergeCell ref="D687:D688"/>
    <mergeCell ref="E687:E688"/>
    <mergeCell ref="F687:F688"/>
    <mergeCell ref="A683:AA683"/>
    <mergeCell ref="AB683:AH683"/>
    <mergeCell ref="A684:AA684"/>
    <mergeCell ref="AB684:AH684"/>
    <mergeCell ref="A685:AA686"/>
    <mergeCell ref="AB685:AH686"/>
    <mergeCell ref="AG687:AH687"/>
    <mergeCell ref="AI687:AJ694"/>
    <mergeCell ref="AI695:AJ702"/>
    <mergeCell ref="AI703:AJ710"/>
    <mergeCell ref="AI711:AJ718"/>
    <mergeCell ref="AI719:AJ726"/>
    <mergeCell ref="AA687:AA688"/>
    <mergeCell ref="AB687:AB688"/>
    <mergeCell ref="AC687:AC688"/>
    <mergeCell ref="AD687:AD688"/>
    <mergeCell ref="AE687:AE688"/>
    <mergeCell ref="AF687:AF688"/>
    <mergeCell ref="R687:S687"/>
    <mergeCell ref="T687:U687"/>
    <mergeCell ref="V687:W687"/>
    <mergeCell ref="X687:X688"/>
    <mergeCell ref="Y687:Y688"/>
    <mergeCell ref="Z687:Z688"/>
    <mergeCell ref="AB733:AH733"/>
    <mergeCell ref="A734:AA735"/>
    <mergeCell ref="AB734:AH735"/>
    <mergeCell ref="A736:A777"/>
    <mergeCell ref="B736:B737"/>
    <mergeCell ref="C736:C737"/>
    <mergeCell ref="D736:D737"/>
    <mergeCell ref="E736:E737"/>
    <mergeCell ref="F736:F737"/>
    <mergeCell ref="G736:G737"/>
    <mergeCell ref="AI727:AJ735"/>
    <mergeCell ref="A729:AA729"/>
    <mergeCell ref="AB729:AH729"/>
    <mergeCell ref="A730:AA730"/>
    <mergeCell ref="AB730:AH730"/>
    <mergeCell ref="A731:AA731"/>
    <mergeCell ref="AB731:AH731"/>
    <mergeCell ref="A732:AA732"/>
    <mergeCell ref="AB732:AH732"/>
    <mergeCell ref="A733:AA733"/>
    <mergeCell ref="A778:AA778"/>
    <mergeCell ref="AB778:AH778"/>
    <mergeCell ref="A779:AA779"/>
    <mergeCell ref="AB779:AH779"/>
    <mergeCell ref="A780:AA780"/>
    <mergeCell ref="AB780:AH780"/>
    <mergeCell ref="AI736:AJ743"/>
    <mergeCell ref="AI744:AJ751"/>
    <mergeCell ref="AI752:AJ759"/>
    <mergeCell ref="AI760:AJ767"/>
    <mergeCell ref="AI768:AJ775"/>
    <mergeCell ref="AI776:AJ784"/>
    <mergeCell ref="AB736:AB737"/>
    <mergeCell ref="AC736:AC737"/>
    <mergeCell ref="AD736:AD737"/>
    <mergeCell ref="AE736:AE737"/>
    <mergeCell ref="AF736:AF737"/>
    <mergeCell ref="AG736:AH736"/>
    <mergeCell ref="T736:U736"/>
    <mergeCell ref="V736:W736"/>
    <mergeCell ref="X736:X737"/>
    <mergeCell ref="Y736:Y737"/>
    <mergeCell ref="Z736:Z737"/>
    <mergeCell ref="AA736:AA737"/>
    <mergeCell ref="H736:I736"/>
    <mergeCell ref="J736:K736"/>
    <mergeCell ref="L736:M736"/>
    <mergeCell ref="N736:O736"/>
    <mergeCell ref="P736:Q736"/>
    <mergeCell ref="R736:S736"/>
    <mergeCell ref="G785:G786"/>
    <mergeCell ref="H785:I785"/>
    <mergeCell ref="J785:K785"/>
    <mergeCell ref="L785:M785"/>
    <mergeCell ref="N785:O785"/>
    <mergeCell ref="P785:Q785"/>
    <mergeCell ref="A785:A826"/>
    <mergeCell ref="B785:B786"/>
    <mergeCell ref="C785:C786"/>
    <mergeCell ref="D785:D786"/>
    <mergeCell ref="E785:E786"/>
    <mergeCell ref="F785:F786"/>
    <mergeCell ref="A781:AA781"/>
    <mergeCell ref="AB781:AH781"/>
    <mergeCell ref="A782:AA782"/>
    <mergeCell ref="AB782:AH782"/>
    <mergeCell ref="A783:AA784"/>
    <mergeCell ref="AB783:AH784"/>
    <mergeCell ref="AG785:AH785"/>
    <mergeCell ref="AI785:AJ792"/>
    <mergeCell ref="AI793:AJ800"/>
    <mergeCell ref="AI801:AJ808"/>
    <mergeCell ref="AI809:AJ816"/>
    <mergeCell ref="AI817:AJ824"/>
    <mergeCell ref="AA785:AA786"/>
    <mergeCell ref="AB785:AB786"/>
    <mergeCell ref="AC785:AC786"/>
    <mergeCell ref="AD785:AD786"/>
    <mergeCell ref="AE785:AE786"/>
    <mergeCell ref="AF785:AF786"/>
    <mergeCell ref="R785:S785"/>
    <mergeCell ref="T785:U785"/>
    <mergeCell ref="V785:W785"/>
    <mergeCell ref="X785:X786"/>
    <mergeCell ref="Y785:Y786"/>
    <mergeCell ref="Z785:Z786"/>
    <mergeCell ref="AB831:AH831"/>
    <mergeCell ref="A832:AA833"/>
    <mergeCell ref="AB832:AH833"/>
    <mergeCell ref="A834:A875"/>
    <mergeCell ref="B834:B835"/>
    <mergeCell ref="C834:C835"/>
    <mergeCell ref="D834:D835"/>
    <mergeCell ref="E834:E835"/>
    <mergeCell ref="F834:F835"/>
    <mergeCell ref="G834:G835"/>
    <mergeCell ref="AI825:AJ833"/>
    <mergeCell ref="A827:AA827"/>
    <mergeCell ref="AB827:AH827"/>
    <mergeCell ref="A828:AA828"/>
    <mergeCell ref="AB828:AH828"/>
    <mergeCell ref="A829:AA829"/>
    <mergeCell ref="AB829:AH829"/>
    <mergeCell ref="A830:AA830"/>
    <mergeCell ref="AB830:AH830"/>
    <mergeCell ref="A831:AA831"/>
    <mergeCell ref="A876:AA876"/>
    <mergeCell ref="AB876:AH876"/>
    <mergeCell ref="A877:AA877"/>
    <mergeCell ref="AB877:AH877"/>
    <mergeCell ref="A878:AA878"/>
    <mergeCell ref="AB878:AH878"/>
    <mergeCell ref="AI834:AJ841"/>
    <mergeCell ref="AI842:AJ849"/>
    <mergeCell ref="AI850:AJ857"/>
    <mergeCell ref="AI858:AJ865"/>
    <mergeCell ref="AI866:AJ873"/>
    <mergeCell ref="AI874:AJ882"/>
    <mergeCell ref="AB834:AB835"/>
    <mergeCell ref="AC834:AC835"/>
    <mergeCell ref="AD834:AD835"/>
    <mergeCell ref="AE834:AE835"/>
    <mergeCell ref="AF834:AF835"/>
    <mergeCell ref="AG834:AH834"/>
    <mergeCell ref="T834:U834"/>
    <mergeCell ref="V834:W834"/>
    <mergeCell ref="X834:X835"/>
    <mergeCell ref="Y834:Y835"/>
    <mergeCell ref="Z834:Z835"/>
    <mergeCell ref="AA834:AA835"/>
    <mergeCell ref="H834:I834"/>
    <mergeCell ref="J834:K834"/>
    <mergeCell ref="L834:M834"/>
    <mergeCell ref="N834:O834"/>
    <mergeCell ref="P834:Q834"/>
    <mergeCell ref="R834:S834"/>
    <mergeCell ref="G883:G884"/>
    <mergeCell ref="H883:I883"/>
    <mergeCell ref="J883:K883"/>
    <mergeCell ref="L883:M883"/>
    <mergeCell ref="N883:O883"/>
    <mergeCell ref="P883:Q883"/>
    <mergeCell ref="A883:A924"/>
    <mergeCell ref="B883:B884"/>
    <mergeCell ref="C883:C884"/>
    <mergeCell ref="D883:D884"/>
    <mergeCell ref="E883:E884"/>
    <mergeCell ref="F883:F884"/>
    <mergeCell ref="A879:AA879"/>
    <mergeCell ref="AB879:AH879"/>
    <mergeCell ref="A880:AA880"/>
    <mergeCell ref="AB880:AH880"/>
    <mergeCell ref="A881:AA882"/>
    <mergeCell ref="AB881:AH882"/>
    <mergeCell ref="AG883:AH883"/>
    <mergeCell ref="AI883:AJ890"/>
    <mergeCell ref="AI891:AJ898"/>
    <mergeCell ref="AI899:AJ906"/>
    <mergeCell ref="AI907:AJ914"/>
    <mergeCell ref="AI915:AJ922"/>
    <mergeCell ref="AA883:AA884"/>
    <mergeCell ref="AB883:AB884"/>
    <mergeCell ref="AC883:AC884"/>
    <mergeCell ref="AD883:AD884"/>
    <mergeCell ref="AE883:AE884"/>
    <mergeCell ref="AF883:AF884"/>
    <mergeCell ref="R883:S883"/>
    <mergeCell ref="T883:U883"/>
    <mergeCell ref="V883:W883"/>
    <mergeCell ref="X883:X884"/>
    <mergeCell ref="Y883:Y884"/>
    <mergeCell ref="Z883:Z884"/>
    <mergeCell ref="AB929:AH929"/>
    <mergeCell ref="A930:AA931"/>
    <mergeCell ref="AB930:AH931"/>
    <mergeCell ref="A932:A973"/>
    <mergeCell ref="B932:B933"/>
    <mergeCell ref="C932:C933"/>
    <mergeCell ref="D932:D933"/>
    <mergeCell ref="E932:E933"/>
    <mergeCell ref="F932:F933"/>
    <mergeCell ref="G932:G933"/>
    <mergeCell ref="AI923:AJ931"/>
    <mergeCell ref="A925:AA925"/>
    <mergeCell ref="AB925:AH925"/>
    <mergeCell ref="A926:AA926"/>
    <mergeCell ref="AB926:AH926"/>
    <mergeCell ref="A927:AA927"/>
    <mergeCell ref="AB927:AH927"/>
    <mergeCell ref="A928:AA928"/>
    <mergeCell ref="AB928:AH928"/>
    <mergeCell ref="A929:AA929"/>
    <mergeCell ref="A974:AA974"/>
    <mergeCell ref="AB974:AH974"/>
    <mergeCell ref="A975:AA975"/>
    <mergeCell ref="AB975:AH975"/>
    <mergeCell ref="A976:AA976"/>
    <mergeCell ref="AB976:AH976"/>
    <mergeCell ref="AI932:AJ939"/>
    <mergeCell ref="AI940:AJ947"/>
    <mergeCell ref="AI948:AJ955"/>
    <mergeCell ref="AI956:AJ963"/>
    <mergeCell ref="AI964:AJ971"/>
    <mergeCell ref="AI972:AJ980"/>
    <mergeCell ref="AB932:AB933"/>
    <mergeCell ref="AC932:AC933"/>
    <mergeCell ref="AD932:AD933"/>
    <mergeCell ref="AE932:AE933"/>
    <mergeCell ref="AF932:AF933"/>
    <mergeCell ref="AG932:AH932"/>
    <mergeCell ref="T932:U932"/>
    <mergeCell ref="V932:W932"/>
    <mergeCell ref="X932:X933"/>
    <mergeCell ref="Y932:Y933"/>
    <mergeCell ref="Z932:Z933"/>
    <mergeCell ref="AA932:AA933"/>
    <mergeCell ref="H932:I932"/>
    <mergeCell ref="J932:K932"/>
    <mergeCell ref="L932:M932"/>
    <mergeCell ref="N932:O932"/>
    <mergeCell ref="P932:Q932"/>
    <mergeCell ref="R932:S932"/>
    <mergeCell ref="G981:G982"/>
    <mergeCell ref="H981:I981"/>
    <mergeCell ref="J981:K981"/>
    <mergeCell ref="L981:M981"/>
    <mergeCell ref="N981:O981"/>
    <mergeCell ref="P981:Q981"/>
    <mergeCell ref="A981:A1022"/>
    <mergeCell ref="B981:B982"/>
    <mergeCell ref="C981:C982"/>
    <mergeCell ref="D981:D982"/>
    <mergeCell ref="E981:E982"/>
    <mergeCell ref="F981:F982"/>
    <mergeCell ref="A977:AA977"/>
    <mergeCell ref="AB977:AH977"/>
    <mergeCell ref="A978:AA978"/>
    <mergeCell ref="AB978:AH978"/>
    <mergeCell ref="A979:AA980"/>
    <mergeCell ref="AB979:AH980"/>
    <mergeCell ref="AG981:AH981"/>
    <mergeCell ref="AI981:AJ988"/>
    <mergeCell ref="AI989:AJ996"/>
    <mergeCell ref="AI997:AJ1004"/>
    <mergeCell ref="AI1005:AJ1012"/>
    <mergeCell ref="AI1013:AJ1020"/>
    <mergeCell ref="AA981:AA982"/>
    <mergeCell ref="AB981:AB982"/>
    <mergeCell ref="AC981:AC982"/>
    <mergeCell ref="AD981:AD982"/>
    <mergeCell ref="AE981:AE982"/>
    <mergeCell ref="AF981:AF982"/>
    <mergeCell ref="R981:S981"/>
    <mergeCell ref="T981:U981"/>
    <mergeCell ref="V981:W981"/>
    <mergeCell ref="X981:X982"/>
    <mergeCell ref="Y981:Y982"/>
    <mergeCell ref="Z981:Z982"/>
    <mergeCell ref="AB1027:AH1027"/>
    <mergeCell ref="A1028:AA1029"/>
    <mergeCell ref="AB1028:AH1029"/>
    <mergeCell ref="A1030:A1071"/>
    <mergeCell ref="B1030:B1031"/>
    <mergeCell ref="C1030:C1031"/>
    <mergeCell ref="D1030:D1031"/>
    <mergeCell ref="E1030:E1031"/>
    <mergeCell ref="F1030:F1031"/>
    <mergeCell ref="G1030:G1031"/>
    <mergeCell ref="AI1021:AJ1029"/>
    <mergeCell ref="A1023:AA1023"/>
    <mergeCell ref="AB1023:AH1023"/>
    <mergeCell ref="A1024:AA1024"/>
    <mergeCell ref="AB1024:AH1024"/>
    <mergeCell ref="A1025:AA1025"/>
    <mergeCell ref="AB1025:AH1025"/>
    <mergeCell ref="A1026:AA1026"/>
    <mergeCell ref="AB1026:AH1026"/>
    <mergeCell ref="A1027:AA1027"/>
    <mergeCell ref="A1072:AA1072"/>
    <mergeCell ref="AB1072:AH1072"/>
    <mergeCell ref="A1073:AA1073"/>
    <mergeCell ref="AB1073:AH1073"/>
    <mergeCell ref="A1074:AA1074"/>
    <mergeCell ref="AB1074:AH1074"/>
    <mergeCell ref="AI1030:AJ1037"/>
    <mergeCell ref="AI1038:AJ1045"/>
    <mergeCell ref="AI1046:AJ1053"/>
    <mergeCell ref="AI1054:AJ1061"/>
    <mergeCell ref="AI1062:AJ1069"/>
    <mergeCell ref="AI1070:AJ1078"/>
    <mergeCell ref="AB1030:AB1031"/>
    <mergeCell ref="AC1030:AC1031"/>
    <mergeCell ref="AD1030:AD1031"/>
    <mergeCell ref="AE1030:AE1031"/>
    <mergeCell ref="AF1030:AF1031"/>
    <mergeCell ref="AG1030:AH1030"/>
    <mergeCell ref="T1030:U1030"/>
    <mergeCell ref="V1030:W1030"/>
    <mergeCell ref="X1030:X1031"/>
    <mergeCell ref="Y1030:Y1031"/>
    <mergeCell ref="Z1030:Z1031"/>
    <mergeCell ref="AA1030:AA1031"/>
    <mergeCell ref="H1030:I1030"/>
    <mergeCell ref="J1030:K1030"/>
    <mergeCell ref="L1030:M1030"/>
    <mergeCell ref="N1030:O1030"/>
    <mergeCell ref="P1030:Q1030"/>
    <mergeCell ref="R1030:S1030"/>
    <mergeCell ref="G1079:G1080"/>
    <mergeCell ref="H1079:I1079"/>
    <mergeCell ref="J1079:K1079"/>
    <mergeCell ref="L1079:M1079"/>
    <mergeCell ref="N1079:O1079"/>
    <mergeCell ref="P1079:Q1079"/>
    <mergeCell ref="A1079:A1120"/>
    <mergeCell ref="B1079:B1080"/>
    <mergeCell ref="C1079:C1080"/>
    <mergeCell ref="D1079:D1080"/>
    <mergeCell ref="E1079:E1080"/>
    <mergeCell ref="F1079:F1080"/>
    <mergeCell ref="A1075:AA1075"/>
    <mergeCell ref="AB1075:AH1075"/>
    <mergeCell ref="A1076:AA1076"/>
    <mergeCell ref="AB1076:AH1076"/>
    <mergeCell ref="A1077:AA1078"/>
    <mergeCell ref="AB1077:AH1078"/>
    <mergeCell ref="AG1079:AH1079"/>
    <mergeCell ref="AI1079:AJ1086"/>
    <mergeCell ref="AI1087:AJ1094"/>
    <mergeCell ref="AI1095:AJ1102"/>
    <mergeCell ref="AI1103:AJ1110"/>
    <mergeCell ref="AI1111:AJ1118"/>
    <mergeCell ref="AA1079:AA1080"/>
    <mergeCell ref="AB1079:AB1080"/>
    <mergeCell ref="AC1079:AC1080"/>
    <mergeCell ref="AD1079:AD1080"/>
    <mergeCell ref="AE1079:AE1080"/>
    <mergeCell ref="AF1079:AF1080"/>
    <mergeCell ref="R1079:S1079"/>
    <mergeCell ref="T1079:U1079"/>
    <mergeCell ref="V1079:W1079"/>
    <mergeCell ref="X1079:X1080"/>
    <mergeCell ref="Y1079:Y1080"/>
    <mergeCell ref="Z1079:Z1080"/>
    <mergeCell ref="AB1125:AH1125"/>
    <mergeCell ref="A1126:AA1127"/>
    <mergeCell ref="AB1126:AH1127"/>
    <mergeCell ref="A1128:A1169"/>
    <mergeCell ref="B1128:B1129"/>
    <mergeCell ref="C1128:C1129"/>
    <mergeCell ref="D1128:D1129"/>
    <mergeCell ref="E1128:E1129"/>
    <mergeCell ref="F1128:F1129"/>
    <mergeCell ref="G1128:G1129"/>
    <mergeCell ref="AI1119:AJ1127"/>
    <mergeCell ref="A1121:AA1121"/>
    <mergeCell ref="AB1121:AH1121"/>
    <mergeCell ref="A1122:AA1122"/>
    <mergeCell ref="AB1122:AH1122"/>
    <mergeCell ref="A1123:AA1123"/>
    <mergeCell ref="AB1123:AH1123"/>
    <mergeCell ref="A1124:AA1124"/>
    <mergeCell ref="AB1124:AH1124"/>
    <mergeCell ref="A1125:AA1125"/>
    <mergeCell ref="A1170:AA1170"/>
    <mergeCell ref="AB1170:AH1170"/>
    <mergeCell ref="A1171:AA1171"/>
    <mergeCell ref="AB1171:AH1171"/>
    <mergeCell ref="A1172:AA1172"/>
    <mergeCell ref="AB1172:AH1172"/>
    <mergeCell ref="AI1128:AJ1135"/>
    <mergeCell ref="AI1136:AJ1143"/>
    <mergeCell ref="AI1144:AJ1151"/>
    <mergeCell ref="AI1152:AJ1159"/>
    <mergeCell ref="AI1160:AJ1167"/>
    <mergeCell ref="AI1168:AJ1176"/>
    <mergeCell ref="AB1128:AB1129"/>
    <mergeCell ref="AC1128:AC1129"/>
    <mergeCell ref="AD1128:AD1129"/>
    <mergeCell ref="AE1128:AE1129"/>
    <mergeCell ref="AF1128:AF1129"/>
    <mergeCell ref="AG1128:AH1128"/>
    <mergeCell ref="T1128:U1128"/>
    <mergeCell ref="V1128:W1128"/>
    <mergeCell ref="X1128:X1129"/>
    <mergeCell ref="Y1128:Y1129"/>
    <mergeCell ref="Z1128:Z1129"/>
    <mergeCell ref="AA1128:AA1129"/>
    <mergeCell ref="H1128:I1128"/>
    <mergeCell ref="J1128:K1128"/>
    <mergeCell ref="L1128:M1128"/>
    <mergeCell ref="N1128:O1128"/>
    <mergeCell ref="P1128:Q1128"/>
    <mergeCell ref="R1128:S1128"/>
    <mergeCell ref="G1177:G1178"/>
    <mergeCell ref="H1177:I1177"/>
    <mergeCell ref="J1177:K1177"/>
    <mergeCell ref="L1177:M1177"/>
    <mergeCell ref="N1177:O1177"/>
    <mergeCell ref="P1177:Q1177"/>
    <mergeCell ref="A1177:A1218"/>
    <mergeCell ref="B1177:B1178"/>
    <mergeCell ref="C1177:C1178"/>
    <mergeCell ref="D1177:D1178"/>
    <mergeCell ref="E1177:E1178"/>
    <mergeCell ref="F1177:F1178"/>
    <mergeCell ref="A1173:AA1173"/>
    <mergeCell ref="AB1173:AH1173"/>
    <mergeCell ref="A1174:AA1174"/>
    <mergeCell ref="AB1174:AH1174"/>
    <mergeCell ref="A1175:AA1176"/>
    <mergeCell ref="AB1175:AH1176"/>
    <mergeCell ref="AG1177:AH1177"/>
    <mergeCell ref="AI1177:AJ1184"/>
    <mergeCell ref="AI1185:AJ1192"/>
    <mergeCell ref="AI1193:AJ1200"/>
    <mergeCell ref="AI1201:AJ1208"/>
    <mergeCell ref="AI1209:AJ1216"/>
    <mergeCell ref="AA1177:AA1178"/>
    <mergeCell ref="AB1177:AB1178"/>
    <mergeCell ref="AC1177:AC1178"/>
    <mergeCell ref="AD1177:AD1178"/>
    <mergeCell ref="AE1177:AE1178"/>
    <mergeCell ref="AF1177:AF1178"/>
    <mergeCell ref="R1177:S1177"/>
    <mergeCell ref="T1177:U1177"/>
    <mergeCell ref="V1177:W1177"/>
    <mergeCell ref="X1177:X1178"/>
    <mergeCell ref="Y1177:Y1178"/>
    <mergeCell ref="Z1177:Z1178"/>
    <mergeCell ref="AB1223:AH1223"/>
    <mergeCell ref="A1224:AA1225"/>
    <mergeCell ref="AB1224:AH1225"/>
    <mergeCell ref="A1226:A1267"/>
    <mergeCell ref="B1226:B1227"/>
    <mergeCell ref="C1226:C1227"/>
    <mergeCell ref="D1226:D1227"/>
    <mergeCell ref="E1226:E1227"/>
    <mergeCell ref="F1226:F1227"/>
    <mergeCell ref="G1226:G1227"/>
    <mergeCell ref="AI1217:AJ1225"/>
    <mergeCell ref="A1219:AA1219"/>
    <mergeCell ref="AB1219:AH1219"/>
    <mergeCell ref="A1220:AA1220"/>
    <mergeCell ref="AB1220:AH1220"/>
    <mergeCell ref="A1221:AA1221"/>
    <mergeCell ref="AB1221:AH1221"/>
    <mergeCell ref="A1222:AA1222"/>
    <mergeCell ref="AB1222:AH1222"/>
    <mergeCell ref="A1223:AA1223"/>
    <mergeCell ref="A1268:AA1268"/>
    <mergeCell ref="AB1268:AH1268"/>
    <mergeCell ref="A1269:AA1269"/>
    <mergeCell ref="AB1269:AH1269"/>
    <mergeCell ref="A1270:AA1270"/>
    <mergeCell ref="AB1270:AH1270"/>
    <mergeCell ref="AI1226:AJ1233"/>
    <mergeCell ref="AI1234:AJ1241"/>
    <mergeCell ref="AI1242:AJ1249"/>
    <mergeCell ref="AI1250:AJ1257"/>
    <mergeCell ref="AI1258:AJ1265"/>
    <mergeCell ref="AI1266:AJ1274"/>
    <mergeCell ref="AB1226:AB1227"/>
    <mergeCell ref="AC1226:AC1227"/>
    <mergeCell ref="AD1226:AD1227"/>
    <mergeCell ref="AE1226:AE1227"/>
    <mergeCell ref="AF1226:AF1227"/>
    <mergeCell ref="AG1226:AH1226"/>
    <mergeCell ref="T1226:U1226"/>
    <mergeCell ref="V1226:W1226"/>
    <mergeCell ref="X1226:X1227"/>
    <mergeCell ref="Y1226:Y1227"/>
    <mergeCell ref="Z1226:Z1227"/>
    <mergeCell ref="AA1226:AA1227"/>
    <mergeCell ref="H1226:I1226"/>
    <mergeCell ref="J1226:K1226"/>
    <mergeCell ref="L1226:M1226"/>
    <mergeCell ref="N1226:O1226"/>
    <mergeCell ref="P1226:Q1226"/>
    <mergeCell ref="R1226:S1226"/>
    <mergeCell ref="G1275:G1276"/>
    <mergeCell ref="H1275:I1275"/>
    <mergeCell ref="J1275:K1275"/>
    <mergeCell ref="L1275:M1275"/>
    <mergeCell ref="N1275:O1275"/>
    <mergeCell ref="P1275:Q1275"/>
    <mergeCell ref="A1275:A1316"/>
    <mergeCell ref="B1275:B1276"/>
    <mergeCell ref="C1275:C1276"/>
    <mergeCell ref="D1275:D1276"/>
    <mergeCell ref="E1275:E1276"/>
    <mergeCell ref="F1275:F1276"/>
    <mergeCell ref="A1271:AA1271"/>
    <mergeCell ref="AB1271:AH1271"/>
    <mergeCell ref="A1272:AA1272"/>
    <mergeCell ref="AB1272:AH1272"/>
    <mergeCell ref="A1273:AA1274"/>
    <mergeCell ref="AB1273:AH1274"/>
    <mergeCell ref="AG1275:AH1275"/>
    <mergeCell ref="AI1275:AJ1282"/>
    <mergeCell ref="AI1283:AJ1290"/>
    <mergeCell ref="AI1291:AJ1298"/>
    <mergeCell ref="AI1299:AJ1306"/>
    <mergeCell ref="AI1307:AJ1314"/>
    <mergeCell ref="AA1275:AA1276"/>
    <mergeCell ref="AB1275:AB1276"/>
    <mergeCell ref="AC1275:AC1276"/>
    <mergeCell ref="AD1275:AD1276"/>
    <mergeCell ref="AE1275:AE1276"/>
    <mergeCell ref="AF1275:AF1276"/>
    <mergeCell ref="R1275:S1275"/>
    <mergeCell ref="T1275:U1275"/>
    <mergeCell ref="V1275:W1275"/>
    <mergeCell ref="X1275:X1276"/>
    <mergeCell ref="Y1275:Y1276"/>
    <mergeCell ref="Z1275:Z1276"/>
    <mergeCell ref="AB1321:AH1321"/>
    <mergeCell ref="A1322:AA1323"/>
    <mergeCell ref="AB1322:AH1323"/>
    <mergeCell ref="A1324:A1365"/>
    <mergeCell ref="B1324:B1325"/>
    <mergeCell ref="C1324:C1325"/>
    <mergeCell ref="D1324:D1325"/>
    <mergeCell ref="E1324:E1325"/>
    <mergeCell ref="F1324:F1325"/>
    <mergeCell ref="G1324:G1325"/>
    <mergeCell ref="AI1315:AJ1323"/>
    <mergeCell ref="A1317:AA1317"/>
    <mergeCell ref="AB1317:AH1317"/>
    <mergeCell ref="A1318:AA1318"/>
    <mergeCell ref="AB1318:AH1318"/>
    <mergeCell ref="A1319:AA1319"/>
    <mergeCell ref="AB1319:AH1319"/>
    <mergeCell ref="A1320:AA1320"/>
    <mergeCell ref="AB1320:AH1320"/>
    <mergeCell ref="A1321:AA1321"/>
    <mergeCell ref="A1366:AA1366"/>
    <mergeCell ref="AB1366:AH1366"/>
    <mergeCell ref="A1367:AA1367"/>
    <mergeCell ref="AB1367:AH1367"/>
    <mergeCell ref="A1368:AA1368"/>
    <mergeCell ref="AB1368:AH1368"/>
    <mergeCell ref="AI1324:AJ1331"/>
    <mergeCell ref="AI1332:AJ1339"/>
    <mergeCell ref="AI1340:AJ1347"/>
    <mergeCell ref="AI1348:AJ1355"/>
    <mergeCell ref="AI1356:AJ1363"/>
    <mergeCell ref="AI1364:AJ1372"/>
    <mergeCell ref="AB1324:AB1325"/>
    <mergeCell ref="AC1324:AC1325"/>
    <mergeCell ref="AD1324:AD1325"/>
    <mergeCell ref="AE1324:AE1325"/>
    <mergeCell ref="AF1324:AF1325"/>
    <mergeCell ref="AG1324:AH1324"/>
    <mergeCell ref="T1324:U1324"/>
    <mergeCell ref="V1324:W1324"/>
    <mergeCell ref="X1324:X1325"/>
    <mergeCell ref="Y1324:Y1325"/>
    <mergeCell ref="Z1324:Z1325"/>
    <mergeCell ref="AA1324:AA1325"/>
    <mergeCell ref="H1324:I1324"/>
    <mergeCell ref="J1324:K1324"/>
    <mergeCell ref="L1324:M1324"/>
    <mergeCell ref="N1324:O1324"/>
    <mergeCell ref="P1324:Q1324"/>
    <mergeCell ref="R1324:S1324"/>
    <mergeCell ref="G1373:G1374"/>
    <mergeCell ref="H1373:I1373"/>
    <mergeCell ref="J1373:K1373"/>
    <mergeCell ref="L1373:M1373"/>
    <mergeCell ref="N1373:O1373"/>
    <mergeCell ref="P1373:Q1373"/>
    <mergeCell ref="A1373:A1414"/>
    <mergeCell ref="B1373:B1374"/>
    <mergeCell ref="C1373:C1374"/>
    <mergeCell ref="D1373:D1374"/>
    <mergeCell ref="E1373:E1374"/>
    <mergeCell ref="F1373:F1374"/>
    <mergeCell ref="A1369:AA1369"/>
    <mergeCell ref="AB1369:AH1369"/>
    <mergeCell ref="A1370:AA1370"/>
    <mergeCell ref="AB1370:AH1370"/>
    <mergeCell ref="A1371:AA1372"/>
    <mergeCell ref="AB1371:AH1372"/>
    <mergeCell ref="AG1373:AH1373"/>
    <mergeCell ref="AI1373:AJ1380"/>
    <mergeCell ref="AI1381:AJ1388"/>
    <mergeCell ref="AI1389:AJ1396"/>
    <mergeCell ref="AI1397:AJ1404"/>
    <mergeCell ref="AI1405:AJ1412"/>
    <mergeCell ref="AA1373:AA1374"/>
    <mergeCell ref="AB1373:AB1374"/>
    <mergeCell ref="AC1373:AC1374"/>
    <mergeCell ref="AD1373:AD1374"/>
    <mergeCell ref="AE1373:AE1374"/>
    <mergeCell ref="AF1373:AF1374"/>
    <mergeCell ref="R1373:S1373"/>
    <mergeCell ref="T1373:U1373"/>
    <mergeCell ref="V1373:W1373"/>
    <mergeCell ref="X1373:X1374"/>
    <mergeCell ref="Y1373:Y1374"/>
    <mergeCell ref="Z1373:Z1374"/>
    <mergeCell ref="AB1419:AH1419"/>
    <mergeCell ref="A1420:AA1421"/>
    <mergeCell ref="AB1420:AH1421"/>
    <mergeCell ref="A1422:A1463"/>
    <mergeCell ref="B1422:B1423"/>
    <mergeCell ref="C1422:C1423"/>
    <mergeCell ref="D1422:D1423"/>
    <mergeCell ref="E1422:E1423"/>
    <mergeCell ref="F1422:F1423"/>
    <mergeCell ref="G1422:G1423"/>
    <mergeCell ref="AI1413:AJ1421"/>
    <mergeCell ref="A1415:AA1415"/>
    <mergeCell ref="AB1415:AH1415"/>
    <mergeCell ref="A1416:AA1416"/>
    <mergeCell ref="AB1416:AH1416"/>
    <mergeCell ref="A1417:AA1417"/>
    <mergeCell ref="AB1417:AH1417"/>
    <mergeCell ref="A1418:AA1418"/>
    <mergeCell ref="AB1418:AH1418"/>
    <mergeCell ref="A1419:AA1419"/>
    <mergeCell ref="A1464:AA1464"/>
    <mergeCell ref="AB1464:AH1464"/>
    <mergeCell ref="A1465:AA1465"/>
    <mergeCell ref="AB1465:AH1465"/>
    <mergeCell ref="A1466:AA1466"/>
    <mergeCell ref="AB1466:AH1466"/>
    <mergeCell ref="AI1422:AJ1429"/>
    <mergeCell ref="AI1430:AJ1437"/>
    <mergeCell ref="AI1438:AJ1445"/>
    <mergeCell ref="AI1446:AJ1453"/>
    <mergeCell ref="AI1454:AJ1461"/>
    <mergeCell ref="AI1462:AJ1470"/>
    <mergeCell ref="AB1422:AB1423"/>
    <mergeCell ref="AC1422:AC1423"/>
    <mergeCell ref="AD1422:AD1423"/>
    <mergeCell ref="AE1422:AE1423"/>
    <mergeCell ref="AF1422:AF1423"/>
    <mergeCell ref="AG1422:AH1422"/>
    <mergeCell ref="T1422:U1422"/>
    <mergeCell ref="V1422:W1422"/>
    <mergeCell ref="X1422:X1423"/>
    <mergeCell ref="Y1422:Y1423"/>
    <mergeCell ref="Z1422:Z1423"/>
    <mergeCell ref="AA1422:AA1423"/>
    <mergeCell ref="H1422:I1422"/>
    <mergeCell ref="J1422:K1422"/>
    <mergeCell ref="L1422:M1422"/>
    <mergeCell ref="N1422:O1422"/>
    <mergeCell ref="P1422:Q1422"/>
    <mergeCell ref="R1422:S1422"/>
    <mergeCell ref="G1471:G1472"/>
    <mergeCell ref="H1471:I1471"/>
    <mergeCell ref="J1471:K1471"/>
    <mergeCell ref="L1471:M1471"/>
    <mergeCell ref="N1471:O1471"/>
    <mergeCell ref="P1471:Q1471"/>
    <mergeCell ref="A1471:A1512"/>
    <mergeCell ref="B1471:B1472"/>
    <mergeCell ref="C1471:C1472"/>
    <mergeCell ref="D1471:D1472"/>
    <mergeCell ref="E1471:E1472"/>
    <mergeCell ref="F1471:F1472"/>
    <mergeCell ref="A1467:AA1467"/>
    <mergeCell ref="AB1467:AH1467"/>
    <mergeCell ref="A1468:AA1468"/>
    <mergeCell ref="AB1468:AH1468"/>
    <mergeCell ref="A1469:AA1470"/>
    <mergeCell ref="AB1469:AH1470"/>
    <mergeCell ref="AG1471:AH1471"/>
    <mergeCell ref="AI1471:AJ1478"/>
    <mergeCell ref="AI1479:AJ1486"/>
    <mergeCell ref="AI1487:AJ1494"/>
    <mergeCell ref="AI1495:AJ1502"/>
    <mergeCell ref="AI1503:AJ1510"/>
    <mergeCell ref="AA1471:AA1472"/>
    <mergeCell ref="AB1471:AB1472"/>
    <mergeCell ref="AC1471:AC1472"/>
    <mergeCell ref="AD1471:AD1472"/>
    <mergeCell ref="AE1471:AE1472"/>
    <mergeCell ref="AF1471:AF1472"/>
    <mergeCell ref="R1471:S1471"/>
    <mergeCell ref="T1471:U1471"/>
    <mergeCell ref="V1471:W1471"/>
    <mergeCell ref="X1471:X1472"/>
    <mergeCell ref="Y1471:Y1472"/>
    <mergeCell ref="Z1471:Z1472"/>
    <mergeCell ref="AB1517:AH1517"/>
    <mergeCell ref="A1518:AA1519"/>
    <mergeCell ref="AB1518:AH1519"/>
    <mergeCell ref="A1520:AJ1523"/>
    <mergeCell ref="A1524:A1565"/>
    <mergeCell ref="B1524:B1525"/>
    <mergeCell ref="C1524:C1525"/>
    <mergeCell ref="D1524:D1525"/>
    <mergeCell ref="E1524:E1525"/>
    <mergeCell ref="F1524:F1525"/>
    <mergeCell ref="AI1511:AJ1519"/>
    <mergeCell ref="A1513:AA1513"/>
    <mergeCell ref="AB1513:AH1513"/>
    <mergeCell ref="A1514:AA1514"/>
    <mergeCell ref="AB1514:AH1514"/>
    <mergeCell ref="A1515:AA1515"/>
    <mergeCell ref="AB1515:AH1515"/>
    <mergeCell ref="A1516:AA1516"/>
    <mergeCell ref="AB1516:AH1516"/>
    <mergeCell ref="A1517:AA1517"/>
    <mergeCell ref="AG1524:AH1524"/>
    <mergeCell ref="AI1524:AJ1531"/>
    <mergeCell ref="AI1532:AJ1539"/>
    <mergeCell ref="AI1540:AJ1547"/>
    <mergeCell ref="AI1548:AJ1555"/>
    <mergeCell ref="AI1556:AJ1563"/>
    <mergeCell ref="AA1524:AA1525"/>
    <mergeCell ref="AB1524:AB1525"/>
    <mergeCell ref="AC1524:AC1525"/>
    <mergeCell ref="AD1524:AD1525"/>
    <mergeCell ref="AE1524:AE1525"/>
    <mergeCell ref="AF1524:AF1525"/>
    <mergeCell ref="R1524:S1524"/>
    <mergeCell ref="T1524:U1524"/>
    <mergeCell ref="V1524:W1524"/>
    <mergeCell ref="X1524:X1525"/>
    <mergeCell ref="Y1524:Y1525"/>
    <mergeCell ref="Z1524:Z1525"/>
    <mergeCell ref="A1573:AA1574"/>
    <mergeCell ref="A1575:AA1576"/>
    <mergeCell ref="AB1573:AH1574"/>
    <mergeCell ref="AB1575:AH1576"/>
    <mergeCell ref="AI1564:AJ1576"/>
    <mergeCell ref="AB1570:AH1570"/>
    <mergeCell ref="A1571:AA1572"/>
    <mergeCell ref="AB1571:AH1572"/>
    <mergeCell ref="A1566:AA1566"/>
    <mergeCell ref="AB1566:AH1566"/>
    <mergeCell ref="A1567:AA1567"/>
    <mergeCell ref="AB1567:AH1567"/>
    <mergeCell ref="A1568:AA1568"/>
    <mergeCell ref="AB1568:AH1568"/>
    <mergeCell ref="A1569:AA1569"/>
    <mergeCell ref="AB1569:AH1569"/>
    <mergeCell ref="A1570:AA1570"/>
    <mergeCell ref="G1524:G1525"/>
    <mergeCell ref="H1524:I1524"/>
    <mergeCell ref="J1524:K1524"/>
    <mergeCell ref="L1524:M1524"/>
    <mergeCell ref="N1524:O1524"/>
    <mergeCell ref="P1524:Q152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CS1753"/>
  <sheetViews>
    <sheetView rightToLeft="1" zoomScale="75" zoomScaleNormal="75" workbookViewId="0">
      <selection activeCell="H27" sqref="H27"/>
    </sheetView>
  </sheetViews>
  <sheetFormatPr defaultColWidth="9" defaultRowHeight="63" thickTop="1" thickBottom="1" x14ac:dyDescent="0.3"/>
  <cols>
    <col min="1" max="1" width="11.42578125" style="51" customWidth="1"/>
    <col min="2" max="2" width="20.5703125" style="1" customWidth="1"/>
    <col min="3" max="3" width="4.7109375" style="1" bestFit="1" customWidth="1"/>
    <col min="4" max="4" width="10.42578125" style="1" hidden="1" customWidth="1"/>
    <col min="5" max="5" width="14.42578125" style="1" hidden="1" customWidth="1"/>
    <col min="6" max="6" width="10.85546875" style="1" hidden="1" customWidth="1"/>
    <col min="7" max="7" width="15.28515625" style="1" hidden="1" customWidth="1"/>
    <col min="8" max="9" width="9" style="1"/>
    <col min="10" max="17" width="9" style="1" customWidth="1"/>
    <col min="18" max="23" width="9" style="1" hidden="1" customWidth="1"/>
    <col min="24" max="24" width="9" style="1"/>
    <col min="25" max="25" width="11.7109375" style="1" hidden="1" customWidth="1"/>
    <col min="26" max="26" width="0" style="1" hidden="1" customWidth="1"/>
    <col min="27" max="27" width="13.140625" style="1" hidden="1" customWidth="1"/>
    <col min="28" max="28" width="9.140625" style="1" hidden="1" customWidth="1"/>
    <col min="29" max="29" width="17.42578125" style="1" hidden="1" customWidth="1"/>
    <col min="30" max="30" width="16.42578125" style="1" hidden="1" customWidth="1"/>
    <col min="31" max="31" width="18.7109375" style="1" hidden="1" customWidth="1"/>
    <col min="32" max="32" width="14.140625" style="1" hidden="1" customWidth="1"/>
    <col min="33" max="33" width="9.140625" style="2" customWidth="1"/>
    <col min="34" max="34" width="9" style="2"/>
    <col min="35" max="36" width="9" style="50"/>
    <col min="37" max="37" width="9" style="58"/>
    <col min="38" max="39" width="0" style="58" hidden="1" customWidth="1"/>
    <col min="40" max="97" width="9" style="58"/>
    <col min="98" max="16384" width="9" style="1"/>
  </cols>
  <sheetData>
    <row r="1" spans="1:36" ht="16.5" thickTop="1" thickBot="1" x14ac:dyDescent="0.3">
      <c r="A1" s="110">
        <v>1</v>
      </c>
      <c r="B1" s="86" t="s">
        <v>0</v>
      </c>
      <c r="C1" s="88" t="s">
        <v>1</v>
      </c>
      <c r="D1" s="88" t="s">
        <v>21</v>
      </c>
      <c r="E1" s="88" t="s">
        <v>22</v>
      </c>
      <c r="F1" s="88" t="s">
        <v>23</v>
      </c>
      <c r="G1" s="88" t="s">
        <v>24</v>
      </c>
      <c r="H1" s="86" t="s">
        <v>2</v>
      </c>
      <c r="I1" s="106"/>
      <c r="J1" s="88" t="s">
        <v>3</v>
      </c>
      <c r="K1" s="88"/>
      <c r="L1" s="86" t="s">
        <v>4</v>
      </c>
      <c r="M1" s="106"/>
      <c r="N1" s="88" t="s">
        <v>5</v>
      </c>
      <c r="O1" s="88"/>
      <c r="P1" s="86" t="s">
        <v>6</v>
      </c>
      <c r="Q1" s="106"/>
      <c r="R1" s="88" t="s">
        <v>7</v>
      </c>
      <c r="S1" s="88"/>
      <c r="T1" s="86" t="s">
        <v>8</v>
      </c>
      <c r="U1" s="106"/>
      <c r="V1" s="88" t="s">
        <v>9</v>
      </c>
      <c r="W1" s="88"/>
      <c r="X1" s="107" t="s">
        <v>10</v>
      </c>
      <c r="Y1" s="107" t="s">
        <v>11</v>
      </c>
      <c r="Z1" s="107" t="s">
        <v>12</v>
      </c>
      <c r="AA1" s="107" t="s">
        <v>13</v>
      </c>
      <c r="AB1" s="107" t="s">
        <v>14</v>
      </c>
      <c r="AC1" s="107" t="s">
        <v>15</v>
      </c>
      <c r="AD1" s="107" t="s">
        <v>16</v>
      </c>
      <c r="AE1" s="107" t="s">
        <v>17</v>
      </c>
      <c r="AF1" s="107" t="s">
        <v>25</v>
      </c>
      <c r="AG1" s="108" t="s">
        <v>18</v>
      </c>
      <c r="AH1" s="109"/>
      <c r="AI1" s="80" t="s">
        <v>34</v>
      </c>
      <c r="AJ1" s="80"/>
    </row>
    <row r="2" spans="1:36" ht="16.5" thickTop="1" thickBot="1" x14ac:dyDescent="0.3">
      <c r="A2" s="110"/>
      <c r="B2" s="86"/>
      <c r="C2" s="88"/>
      <c r="D2" s="88"/>
      <c r="E2" s="88"/>
      <c r="F2" s="88"/>
      <c r="G2" s="88"/>
      <c r="H2" s="21" t="s">
        <v>20</v>
      </c>
      <c r="I2" s="22" t="s">
        <v>19</v>
      </c>
      <c r="J2" s="23" t="s">
        <v>20</v>
      </c>
      <c r="K2" s="23" t="s">
        <v>19</v>
      </c>
      <c r="L2" s="21" t="s">
        <v>20</v>
      </c>
      <c r="M2" s="22" t="s">
        <v>19</v>
      </c>
      <c r="N2" s="23" t="s">
        <v>20</v>
      </c>
      <c r="O2" s="23" t="s">
        <v>19</v>
      </c>
      <c r="P2" s="21" t="s">
        <v>20</v>
      </c>
      <c r="Q2" s="22" t="s">
        <v>19</v>
      </c>
      <c r="R2" s="23" t="s">
        <v>20</v>
      </c>
      <c r="S2" s="23" t="s">
        <v>19</v>
      </c>
      <c r="T2" s="21" t="s">
        <v>20</v>
      </c>
      <c r="U2" s="22" t="s">
        <v>19</v>
      </c>
      <c r="V2" s="23" t="s">
        <v>20</v>
      </c>
      <c r="W2" s="23" t="s">
        <v>19</v>
      </c>
      <c r="X2" s="91"/>
      <c r="Y2" s="91"/>
      <c r="Z2" s="91"/>
      <c r="AA2" s="91"/>
      <c r="AB2" s="91"/>
      <c r="AC2" s="91"/>
      <c r="AD2" s="91"/>
      <c r="AE2" s="91"/>
      <c r="AF2" s="91"/>
      <c r="AG2" s="24" t="s">
        <v>20</v>
      </c>
      <c r="AH2" s="25" t="s">
        <v>19</v>
      </c>
      <c r="AI2" s="80"/>
      <c r="AJ2" s="80"/>
    </row>
    <row r="3" spans="1:36" ht="16.5" thickTop="1" thickBot="1" x14ac:dyDescent="0.3">
      <c r="A3" s="110"/>
      <c r="B3" s="3" t="str">
        <f>'ارصدة ارض المخزن'!A3</f>
        <v>برجاء إدخال إسم الصنف</v>
      </c>
      <c r="C3" s="4">
        <f>'ارصدة ارض المخزن'!B3</f>
        <v>1</v>
      </c>
      <c r="D3" s="4">
        <f>X3/C3</f>
        <v>0</v>
      </c>
      <c r="E3" s="4">
        <f>Y3/C3</f>
        <v>0</v>
      </c>
      <c r="F3" s="4">
        <f>Z3/C3</f>
        <v>0</v>
      </c>
      <c r="G3" s="4">
        <f>AA3/C3</f>
        <v>0</v>
      </c>
      <c r="H3" s="5"/>
      <c r="I3" s="6"/>
      <c r="J3" s="7"/>
      <c r="K3" s="8"/>
      <c r="L3" s="5"/>
      <c r="M3" s="6"/>
      <c r="N3" s="7"/>
      <c r="O3" s="8"/>
      <c r="P3" s="5"/>
      <c r="Q3" s="6"/>
      <c r="R3" s="7"/>
      <c r="S3" s="8"/>
      <c r="T3" s="5"/>
      <c r="U3" s="6"/>
      <c r="V3" s="7"/>
      <c r="W3" s="8"/>
      <c r="X3" s="9"/>
      <c r="Y3" s="10"/>
      <c r="Z3" s="10"/>
      <c r="AA3" s="10"/>
      <c r="AB3" s="10">
        <f>P3*X3+Q3*D3</f>
        <v>0</v>
      </c>
      <c r="AC3" s="10">
        <f>R3*Y3+S3*E3</f>
        <v>0</v>
      </c>
      <c r="AD3" s="10">
        <f>T3*Z3+U3*F3</f>
        <v>0</v>
      </c>
      <c r="AE3" s="10">
        <f>V3*AA3+W3*G3</f>
        <v>0</v>
      </c>
      <c r="AF3" s="11">
        <f>H3*C3+I3+J3*C3+K3-L3*C3-M3+N3*C3+O3-P3*C3-Q3-R3*C3-S3-T3*C3-U3-V3*C3-W3</f>
        <v>0</v>
      </c>
      <c r="AG3" s="12">
        <f>ROUNDDOWN(AF3/C3,0)</f>
        <v>0</v>
      </c>
      <c r="AH3" s="46">
        <f>AF3-AG3*C3</f>
        <v>0</v>
      </c>
      <c r="AI3" s="80"/>
      <c r="AJ3" s="80"/>
    </row>
    <row r="4" spans="1:36" ht="16.5" thickTop="1" thickBot="1" x14ac:dyDescent="0.3">
      <c r="A4" s="110"/>
      <c r="B4" s="44" t="str">
        <f>'ارصدة ارض المخزن'!A4</f>
        <v>برجاء إدخال إسم الصنف</v>
      </c>
      <c r="C4" s="26">
        <f>'ارصدة ارض المخزن'!B4</f>
        <v>1</v>
      </c>
      <c r="D4" s="26">
        <f t="shared" ref="D4:D42" si="0">X4/C4</f>
        <v>0</v>
      </c>
      <c r="E4" s="26">
        <f t="shared" ref="E4:E42" si="1">Y4/C4</f>
        <v>0</v>
      </c>
      <c r="F4" s="26">
        <f t="shared" ref="F4:F42" si="2">Z4/C4</f>
        <v>0</v>
      </c>
      <c r="G4" s="26">
        <f t="shared" ref="G4:G42" si="3">AA4/C4</f>
        <v>0</v>
      </c>
      <c r="H4" s="27"/>
      <c r="I4" s="28"/>
      <c r="J4" s="29"/>
      <c r="K4" s="30"/>
      <c r="L4" s="27"/>
      <c r="M4" s="28"/>
      <c r="N4" s="29"/>
      <c r="O4" s="30"/>
      <c r="P4" s="27"/>
      <c r="Q4" s="28"/>
      <c r="R4" s="29"/>
      <c r="S4" s="30"/>
      <c r="T4" s="27"/>
      <c r="U4" s="28"/>
      <c r="V4" s="29"/>
      <c r="W4" s="30"/>
      <c r="X4" s="31"/>
      <c r="Y4" s="32"/>
      <c r="Z4" s="32"/>
      <c r="AA4" s="32"/>
      <c r="AB4" s="32">
        <f t="shared" ref="AB4:AB42" si="4">P4*X4+Q4*D4</f>
        <v>0</v>
      </c>
      <c r="AC4" s="32">
        <f t="shared" ref="AC4:AC42" si="5">R4*Y4+S4*E4</f>
        <v>0</v>
      </c>
      <c r="AD4" s="32">
        <f t="shared" ref="AD4:AD42" si="6">T4*Z4+U4*F4</f>
        <v>0</v>
      </c>
      <c r="AE4" s="32">
        <f t="shared" ref="AE4:AE42" si="7">V4*AA4+W4*G4</f>
        <v>0</v>
      </c>
      <c r="AF4" s="33">
        <f t="shared" ref="AF4:AF42" si="8">H4*C4+I4+J4*C4+K4-L4*C4-M4+N4*C4+O4-P4*C4-Q4-R4*C4-S4-T4*C4-U4-V4*C4-W4</f>
        <v>0</v>
      </c>
      <c r="AG4" s="34">
        <f t="shared" ref="AG4:AG42" si="9">ROUNDDOWN(AF4/C4,0)</f>
        <v>0</v>
      </c>
      <c r="AH4" s="47">
        <f t="shared" ref="AH4:AH42" si="10">AF4-AG4*C4</f>
        <v>0</v>
      </c>
      <c r="AI4" s="80"/>
      <c r="AJ4" s="80"/>
    </row>
    <row r="5" spans="1:36" ht="16.5" thickTop="1" thickBot="1" x14ac:dyDescent="0.3">
      <c r="A5" s="110"/>
      <c r="B5" s="3" t="str">
        <f>'ارصدة ارض المخزن'!A5</f>
        <v>برجاء إدخال إسم الصنف</v>
      </c>
      <c r="C5" s="4">
        <f>'ارصدة ارض المخزن'!B5</f>
        <v>1</v>
      </c>
      <c r="D5" s="4">
        <f t="shared" si="0"/>
        <v>0</v>
      </c>
      <c r="E5" s="4">
        <f t="shared" si="1"/>
        <v>0</v>
      </c>
      <c r="F5" s="4">
        <f t="shared" si="2"/>
        <v>0</v>
      </c>
      <c r="G5" s="4">
        <f t="shared" si="3"/>
        <v>0</v>
      </c>
      <c r="H5" s="13"/>
      <c r="I5" s="14"/>
      <c r="J5" s="15"/>
      <c r="K5" s="16"/>
      <c r="L5" s="13"/>
      <c r="M5" s="14"/>
      <c r="N5" s="15"/>
      <c r="O5" s="16"/>
      <c r="P5" s="13"/>
      <c r="Q5" s="14"/>
      <c r="R5" s="15"/>
      <c r="S5" s="16"/>
      <c r="T5" s="13"/>
      <c r="U5" s="14"/>
      <c r="V5" s="15"/>
      <c r="W5" s="16"/>
      <c r="X5" s="17"/>
      <c r="Y5" s="18"/>
      <c r="Z5" s="18"/>
      <c r="AA5" s="18"/>
      <c r="AB5" s="18">
        <f t="shared" si="4"/>
        <v>0</v>
      </c>
      <c r="AC5" s="18">
        <f t="shared" si="5"/>
        <v>0</v>
      </c>
      <c r="AD5" s="18">
        <f t="shared" si="6"/>
        <v>0</v>
      </c>
      <c r="AE5" s="18">
        <f t="shared" si="7"/>
        <v>0</v>
      </c>
      <c r="AF5" s="19">
        <f t="shared" si="8"/>
        <v>0</v>
      </c>
      <c r="AG5" s="20">
        <f t="shared" si="9"/>
        <v>0</v>
      </c>
      <c r="AH5" s="48">
        <f t="shared" si="10"/>
        <v>0</v>
      </c>
      <c r="AI5" s="80"/>
      <c r="AJ5" s="80"/>
    </row>
    <row r="6" spans="1:36" ht="16.5" thickTop="1" thickBot="1" x14ac:dyDescent="0.3">
      <c r="A6" s="110"/>
      <c r="B6" s="44" t="str">
        <f>'ارصدة ارض المخزن'!A6</f>
        <v>برجاء إدخال إسم الصنف</v>
      </c>
      <c r="C6" s="26">
        <f>'ارصدة ارض المخزن'!B6</f>
        <v>1</v>
      </c>
      <c r="D6" s="26">
        <f t="shared" si="0"/>
        <v>0</v>
      </c>
      <c r="E6" s="26">
        <f t="shared" si="1"/>
        <v>0</v>
      </c>
      <c r="F6" s="26">
        <f t="shared" si="2"/>
        <v>0</v>
      </c>
      <c r="G6" s="26">
        <f t="shared" si="3"/>
        <v>0</v>
      </c>
      <c r="H6" s="27"/>
      <c r="I6" s="28"/>
      <c r="J6" s="29"/>
      <c r="K6" s="30"/>
      <c r="L6" s="27"/>
      <c r="M6" s="28"/>
      <c r="N6" s="29"/>
      <c r="O6" s="30"/>
      <c r="P6" s="27"/>
      <c r="Q6" s="28"/>
      <c r="R6" s="29"/>
      <c r="S6" s="30"/>
      <c r="T6" s="27"/>
      <c r="U6" s="28"/>
      <c r="V6" s="29"/>
      <c r="W6" s="30"/>
      <c r="X6" s="31"/>
      <c r="Y6" s="32"/>
      <c r="Z6" s="32"/>
      <c r="AA6" s="32"/>
      <c r="AB6" s="32">
        <f t="shared" si="4"/>
        <v>0</v>
      </c>
      <c r="AC6" s="32">
        <f t="shared" si="5"/>
        <v>0</v>
      </c>
      <c r="AD6" s="32">
        <f t="shared" si="6"/>
        <v>0</v>
      </c>
      <c r="AE6" s="32">
        <f t="shared" si="7"/>
        <v>0</v>
      </c>
      <c r="AF6" s="33">
        <f t="shared" si="8"/>
        <v>0</v>
      </c>
      <c r="AG6" s="34">
        <f t="shared" si="9"/>
        <v>0</v>
      </c>
      <c r="AH6" s="47">
        <f t="shared" si="10"/>
        <v>0</v>
      </c>
      <c r="AI6" s="80"/>
      <c r="AJ6" s="80"/>
    </row>
    <row r="7" spans="1:36" ht="16.5" thickTop="1" thickBot="1" x14ac:dyDescent="0.3">
      <c r="A7" s="110"/>
      <c r="B7" s="3" t="str">
        <f>'ارصدة ارض المخزن'!A7</f>
        <v>برجاء إدخال إسم الصنف</v>
      </c>
      <c r="C7" s="4">
        <f>'ارصدة ارض المخزن'!B7</f>
        <v>1</v>
      </c>
      <c r="D7" s="4">
        <f t="shared" si="0"/>
        <v>0</v>
      </c>
      <c r="E7" s="4">
        <f t="shared" si="1"/>
        <v>0</v>
      </c>
      <c r="F7" s="4">
        <f t="shared" si="2"/>
        <v>0</v>
      </c>
      <c r="G7" s="4">
        <f t="shared" si="3"/>
        <v>0</v>
      </c>
      <c r="H7" s="13"/>
      <c r="I7" s="14"/>
      <c r="J7" s="15"/>
      <c r="K7" s="16"/>
      <c r="L7" s="13"/>
      <c r="M7" s="14"/>
      <c r="N7" s="15"/>
      <c r="O7" s="16"/>
      <c r="P7" s="13"/>
      <c r="Q7" s="14"/>
      <c r="R7" s="15"/>
      <c r="S7" s="16"/>
      <c r="T7" s="13"/>
      <c r="U7" s="14"/>
      <c r="V7" s="15"/>
      <c r="W7" s="16"/>
      <c r="X7" s="17"/>
      <c r="Y7" s="18"/>
      <c r="Z7" s="18"/>
      <c r="AA7" s="18"/>
      <c r="AB7" s="18">
        <f t="shared" si="4"/>
        <v>0</v>
      </c>
      <c r="AC7" s="18">
        <f t="shared" si="5"/>
        <v>0</v>
      </c>
      <c r="AD7" s="18">
        <f t="shared" si="6"/>
        <v>0</v>
      </c>
      <c r="AE7" s="18">
        <f t="shared" si="7"/>
        <v>0</v>
      </c>
      <c r="AF7" s="19">
        <f t="shared" si="8"/>
        <v>0</v>
      </c>
      <c r="AG7" s="20">
        <f t="shared" si="9"/>
        <v>0</v>
      </c>
      <c r="AH7" s="48">
        <f t="shared" si="10"/>
        <v>0</v>
      </c>
      <c r="AI7" s="80"/>
      <c r="AJ7" s="80"/>
    </row>
    <row r="8" spans="1:36" ht="16.5" thickTop="1" thickBot="1" x14ac:dyDescent="0.3">
      <c r="A8" s="110"/>
      <c r="B8" s="44" t="str">
        <f>'ارصدة ارض المخزن'!A8</f>
        <v>برجاء إدخال إسم الصنف</v>
      </c>
      <c r="C8" s="26">
        <f>'ارصدة ارض المخزن'!B8</f>
        <v>1</v>
      </c>
      <c r="D8" s="26">
        <f t="shared" si="0"/>
        <v>0</v>
      </c>
      <c r="E8" s="26">
        <f t="shared" si="1"/>
        <v>0</v>
      </c>
      <c r="F8" s="26">
        <f t="shared" si="2"/>
        <v>0</v>
      </c>
      <c r="G8" s="26">
        <f t="shared" si="3"/>
        <v>0</v>
      </c>
      <c r="H8" s="27"/>
      <c r="I8" s="28"/>
      <c r="J8" s="29"/>
      <c r="K8" s="30"/>
      <c r="L8" s="27"/>
      <c r="M8" s="28"/>
      <c r="N8" s="29"/>
      <c r="O8" s="30"/>
      <c r="P8" s="27"/>
      <c r="Q8" s="28"/>
      <c r="R8" s="29"/>
      <c r="S8" s="30"/>
      <c r="T8" s="27"/>
      <c r="U8" s="28"/>
      <c r="V8" s="29"/>
      <c r="W8" s="30"/>
      <c r="X8" s="31"/>
      <c r="Y8" s="32"/>
      <c r="Z8" s="32"/>
      <c r="AA8" s="32"/>
      <c r="AB8" s="32">
        <f t="shared" si="4"/>
        <v>0</v>
      </c>
      <c r="AC8" s="32">
        <f t="shared" si="5"/>
        <v>0</v>
      </c>
      <c r="AD8" s="32">
        <f t="shared" si="6"/>
        <v>0</v>
      </c>
      <c r="AE8" s="32">
        <f t="shared" si="7"/>
        <v>0</v>
      </c>
      <c r="AF8" s="33">
        <f t="shared" si="8"/>
        <v>0</v>
      </c>
      <c r="AG8" s="34">
        <f t="shared" si="9"/>
        <v>0</v>
      </c>
      <c r="AH8" s="47">
        <f t="shared" si="10"/>
        <v>0</v>
      </c>
      <c r="AI8" s="80"/>
      <c r="AJ8" s="80"/>
    </row>
    <row r="9" spans="1:36" ht="16.5" thickTop="1" thickBot="1" x14ac:dyDescent="0.3">
      <c r="A9" s="110"/>
      <c r="B9" s="3" t="str">
        <f>'ارصدة ارض المخزن'!A9</f>
        <v>برجاء إدخال إسم الصنف</v>
      </c>
      <c r="C9" s="4">
        <f>'ارصدة ارض المخزن'!B9</f>
        <v>1</v>
      </c>
      <c r="D9" s="4">
        <f t="shared" si="0"/>
        <v>0</v>
      </c>
      <c r="E9" s="4">
        <f t="shared" si="1"/>
        <v>0</v>
      </c>
      <c r="F9" s="4">
        <f t="shared" si="2"/>
        <v>0</v>
      </c>
      <c r="G9" s="4">
        <f t="shared" si="3"/>
        <v>0</v>
      </c>
      <c r="H9" s="13"/>
      <c r="I9" s="14"/>
      <c r="J9" s="15"/>
      <c r="K9" s="16"/>
      <c r="L9" s="13"/>
      <c r="M9" s="14"/>
      <c r="N9" s="15"/>
      <c r="O9" s="16"/>
      <c r="P9" s="13"/>
      <c r="Q9" s="14"/>
      <c r="R9" s="15"/>
      <c r="S9" s="16"/>
      <c r="T9" s="13"/>
      <c r="U9" s="14"/>
      <c r="V9" s="15"/>
      <c r="W9" s="16"/>
      <c r="X9" s="17"/>
      <c r="Y9" s="18"/>
      <c r="Z9" s="18"/>
      <c r="AA9" s="18"/>
      <c r="AB9" s="18">
        <f t="shared" si="4"/>
        <v>0</v>
      </c>
      <c r="AC9" s="18">
        <f t="shared" si="5"/>
        <v>0</v>
      </c>
      <c r="AD9" s="18">
        <f t="shared" si="6"/>
        <v>0</v>
      </c>
      <c r="AE9" s="18">
        <f t="shared" si="7"/>
        <v>0</v>
      </c>
      <c r="AF9" s="19">
        <f t="shared" si="8"/>
        <v>0</v>
      </c>
      <c r="AG9" s="20">
        <f t="shared" si="9"/>
        <v>0</v>
      </c>
      <c r="AH9" s="48">
        <f t="shared" si="10"/>
        <v>0</v>
      </c>
      <c r="AI9" s="79"/>
      <c r="AJ9" s="79"/>
    </row>
    <row r="10" spans="1:36" ht="16.5" thickTop="1" thickBot="1" x14ac:dyDescent="0.3">
      <c r="A10" s="110"/>
      <c r="B10" s="44" t="str">
        <f>'ارصدة ارض المخزن'!A10</f>
        <v>برجاء إدخال إسم الصنف</v>
      </c>
      <c r="C10" s="26">
        <f>'ارصدة ارض المخزن'!B10</f>
        <v>1</v>
      </c>
      <c r="D10" s="26">
        <f t="shared" si="0"/>
        <v>0</v>
      </c>
      <c r="E10" s="26">
        <f t="shared" si="1"/>
        <v>0</v>
      </c>
      <c r="F10" s="26">
        <f t="shared" si="2"/>
        <v>0</v>
      </c>
      <c r="G10" s="26">
        <f t="shared" si="3"/>
        <v>0</v>
      </c>
      <c r="H10" s="27"/>
      <c r="I10" s="28"/>
      <c r="J10" s="29"/>
      <c r="K10" s="30"/>
      <c r="L10" s="27"/>
      <c r="M10" s="28"/>
      <c r="N10" s="29"/>
      <c r="O10" s="30"/>
      <c r="P10" s="27"/>
      <c r="Q10" s="28"/>
      <c r="R10" s="29"/>
      <c r="S10" s="30"/>
      <c r="T10" s="27"/>
      <c r="U10" s="28"/>
      <c r="V10" s="29"/>
      <c r="W10" s="30"/>
      <c r="X10" s="31"/>
      <c r="Y10" s="32"/>
      <c r="Z10" s="32"/>
      <c r="AA10" s="32"/>
      <c r="AB10" s="32">
        <f t="shared" si="4"/>
        <v>0</v>
      </c>
      <c r="AC10" s="32">
        <f t="shared" si="5"/>
        <v>0</v>
      </c>
      <c r="AD10" s="32">
        <f t="shared" si="6"/>
        <v>0</v>
      </c>
      <c r="AE10" s="32">
        <f t="shared" si="7"/>
        <v>0</v>
      </c>
      <c r="AF10" s="33">
        <f t="shared" si="8"/>
        <v>0</v>
      </c>
      <c r="AG10" s="34">
        <f t="shared" si="9"/>
        <v>0</v>
      </c>
      <c r="AH10" s="47">
        <f t="shared" si="10"/>
        <v>0</v>
      </c>
      <c r="AI10" s="79"/>
      <c r="AJ10" s="79"/>
    </row>
    <row r="11" spans="1:36" ht="16.5" thickTop="1" thickBot="1" x14ac:dyDescent="0.3">
      <c r="A11" s="110"/>
      <c r="B11" s="3" t="str">
        <f>'ارصدة ارض المخزن'!A11</f>
        <v>برجاء إدخال إسم الصنف</v>
      </c>
      <c r="C11" s="4">
        <f>'ارصدة ارض المخزن'!B11</f>
        <v>1</v>
      </c>
      <c r="D11" s="4">
        <f t="shared" si="0"/>
        <v>0</v>
      </c>
      <c r="E11" s="4">
        <f t="shared" si="1"/>
        <v>0</v>
      </c>
      <c r="F11" s="4">
        <f t="shared" si="2"/>
        <v>0</v>
      </c>
      <c r="G11" s="4">
        <f t="shared" si="3"/>
        <v>0</v>
      </c>
      <c r="H11" s="13"/>
      <c r="I11" s="14"/>
      <c r="J11" s="15"/>
      <c r="K11" s="16"/>
      <c r="L11" s="13"/>
      <c r="M11" s="14"/>
      <c r="N11" s="15"/>
      <c r="O11" s="16"/>
      <c r="P11" s="13"/>
      <c r="Q11" s="14"/>
      <c r="R11" s="15"/>
      <c r="S11" s="16"/>
      <c r="T11" s="13"/>
      <c r="U11" s="14"/>
      <c r="V11" s="15"/>
      <c r="W11" s="16"/>
      <c r="X11" s="17"/>
      <c r="Y11" s="18"/>
      <c r="Z11" s="18"/>
      <c r="AA11" s="18"/>
      <c r="AB11" s="18">
        <f t="shared" si="4"/>
        <v>0</v>
      </c>
      <c r="AC11" s="18">
        <f t="shared" si="5"/>
        <v>0</v>
      </c>
      <c r="AD11" s="18">
        <f t="shared" si="6"/>
        <v>0</v>
      </c>
      <c r="AE11" s="18">
        <f t="shared" si="7"/>
        <v>0</v>
      </c>
      <c r="AF11" s="19">
        <f t="shared" si="8"/>
        <v>0</v>
      </c>
      <c r="AG11" s="20">
        <f t="shared" si="9"/>
        <v>0</v>
      </c>
      <c r="AH11" s="48">
        <f t="shared" si="10"/>
        <v>0</v>
      </c>
      <c r="AI11" s="79"/>
      <c r="AJ11" s="79"/>
    </row>
    <row r="12" spans="1:36" ht="16.5" thickTop="1" thickBot="1" x14ac:dyDescent="0.3">
      <c r="A12" s="110"/>
      <c r="B12" s="44" t="str">
        <f>'ارصدة ارض المخزن'!A12</f>
        <v>برجاء إدخال إسم الصنف</v>
      </c>
      <c r="C12" s="26">
        <f>'ارصدة ارض المخزن'!B12</f>
        <v>1</v>
      </c>
      <c r="D12" s="26">
        <f t="shared" si="0"/>
        <v>0</v>
      </c>
      <c r="E12" s="26">
        <f t="shared" si="1"/>
        <v>0</v>
      </c>
      <c r="F12" s="26">
        <f t="shared" si="2"/>
        <v>0</v>
      </c>
      <c r="G12" s="26">
        <f t="shared" si="3"/>
        <v>0</v>
      </c>
      <c r="H12" s="27"/>
      <c r="I12" s="28"/>
      <c r="J12" s="29"/>
      <c r="K12" s="30"/>
      <c r="L12" s="27"/>
      <c r="M12" s="28"/>
      <c r="N12" s="29"/>
      <c r="O12" s="30"/>
      <c r="P12" s="27"/>
      <c r="Q12" s="28"/>
      <c r="R12" s="29"/>
      <c r="S12" s="30"/>
      <c r="T12" s="27"/>
      <c r="U12" s="28"/>
      <c r="V12" s="29"/>
      <c r="W12" s="30"/>
      <c r="X12" s="31"/>
      <c r="Y12" s="32"/>
      <c r="Z12" s="32"/>
      <c r="AA12" s="32"/>
      <c r="AB12" s="32">
        <f t="shared" si="4"/>
        <v>0</v>
      </c>
      <c r="AC12" s="32">
        <f t="shared" si="5"/>
        <v>0</v>
      </c>
      <c r="AD12" s="32">
        <f t="shared" si="6"/>
        <v>0</v>
      </c>
      <c r="AE12" s="32">
        <f t="shared" si="7"/>
        <v>0</v>
      </c>
      <c r="AF12" s="33">
        <f t="shared" si="8"/>
        <v>0</v>
      </c>
      <c r="AG12" s="34">
        <f t="shared" si="9"/>
        <v>0</v>
      </c>
      <c r="AH12" s="47">
        <f t="shared" si="10"/>
        <v>0</v>
      </c>
      <c r="AI12" s="79"/>
      <c r="AJ12" s="79"/>
    </row>
    <row r="13" spans="1:36" ht="16.5" thickTop="1" thickBot="1" x14ac:dyDescent="0.3">
      <c r="A13" s="110"/>
      <c r="B13" s="3" t="str">
        <f>'ارصدة ارض المخزن'!A13</f>
        <v>برجاء إدخال إسم الصنف</v>
      </c>
      <c r="C13" s="4">
        <f>'ارصدة ارض المخزن'!B13</f>
        <v>1</v>
      </c>
      <c r="D13" s="4">
        <f t="shared" si="0"/>
        <v>0</v>
      </c>
      <c r="E13" s="4">
        <f t="shared" si="1"/>
        <v>0</v>
      </c>
      <c r="F13" s="4">
        <f t="shared" si="2"/>
        <v>0</v>
      </c>
      <c r="G13" s="4">
        <f t="shared" si="3"/>
        <v>0</v>
      </c>
      <c r="H13" s="13"/>
      <c r="I13" s="14"/>
      <c r="J13" s="15"/>
      <c r="K13" s="16"/>
      <c r="L13" s="13"/>
      <c r="M13" s="14"/>
      <c r="N13" s="15"/>
      <c r="O13" s="16"/>
      <c r="P13" s="13"/>
      <c r="Q13" s="14"/>
      <c r="R13" s="15"/>
      <c r="S13" s="16"/>
      <c r="T13" s="13"/>
      <c r="U13" s="14"/>
      <c r="V13" s="15"/>
      <c r="W13" s="16"/>
      <c r="X13" s="17"/>
      <c r="Y13" s="18"/>
      <c r="Z13" s="18"/>
      <c r="AA13" s="18"/>
      <c r="AB13" s="18">
        <f t="shared" si="4"/>
        <v>0</v>
      </c>
      <c r="AC13" s="18">
        <f t="shared" si="5"/>
        <v>0</v>
      </c>
      <c r="AD13" s="18">
        <f t="shared" si="6"/>
        <v>0</v>
      </c>
      <c r="AE13" s="18">
        <f t="shared" si="7"/>
        <v>0</v>
      </c>
      <c r="AF13" s="19">
        <f t="shared" si="8"/>
        <v>0</v>
      </c>
      <c r="AG13" s="20">
        <f t="shared" si="9"/>
        <v>0</v>
      </c>
      <c r="AH13" s="48">
        <f t="shared" si="10"/>
        <v>0</v>
      </c>
      <c r="AI13" s="79"/>
      <c r="AJ13" s="79"/>
    </row>
    <row r="14" spans="1:36" ht="16.5" thickTop="1" thickBot="1" x14ac:dyDescent="0.3">
      <c r="A14" s="110"/>
      <c r="B14" s="44" t="str">
        <f>'ارصدة ارض المخزن'!A14</f>
        <v>برجاء إدخال إسم الصنف</v>
      </c>
      <c r="C14" s="26">
        <f>'ارصدة ارض المخزن'!B14</f>
        <v>1</v>
      </c>
      <c r="D14" s="26">
        <f t="shared" si="0"/>
        <v>0</v>
      </c>
      <c r="E14" s="26">
        <f t="shared" si="1"/>
        <v>0</v>
      </c>
      <c r="F14" s="26">
        <f t="shared" si="2"/>
        <v>0</v>
      </c>
      <c r="G14" s="26">
        <f t="shared" si="3"/>
        <v>0</v>
      </c>
      <c r="H14" s="27"/>
      <c r="I14" s="28"/>
      <c r="J14" s="29"/>
      <c r="K14" s="30"/>
      <c r="L14" s="27"/>
      <c r="M14" s="28"/>
      <c r="N14" s="29"/>
      <c r="O14" s="30"/>
      <c r="P14" s="27"/>
      <c r="Q14" s="28"/>
      <c r="R14" s="29"/>
      <c r="S14" s="30"/>
      <c r="T14" s="27"/>
      <c r="U14" s="28"/>
      <c r="V14" s="29"/>
      <c r="W14" s="30"/>
      <c r="X14" s="31"/>
      <c r="Y14" s="32"/>
      <c r="Z14" s="32"/>
      <c r="AA14" s="32"/>
      <c r="AB14" s="32">
        <f t="shared" si="4"/>
        <v>0</v>
      </c>
      <c r="AC14" s="32">
        <f t="shared" si="5"/>
        <v>0</v>
      </c>
      <c r="AD14" s="32">
        <f t="shared" si="6"/>
        <v>0</v>
      </c>
      <c r="AE14" s="32">
        <f t="shared" si="7"/>
        <v>0</v>
      </c>
      <c r="AF14" s="33">
        <f t="shared" si="8"/>
        <v>0</v>
      </c>
      <c r="AG14" s="34">
        <f t="shared" si="9"/>
        <v>0</v>
      </c>
      <c r="AH14" s="47">
        <f t="shared" si="10"/>
        <v>0</v>
      </c>
      <c r="AI14" s="79"/>
      <c r="AJ14" s="79"/>
    </row>
    <row r="15" spans="1:36" ht="16.5" thickTop="1" thickBot="1" x14ac:dyDescent="0.3">
      <c r="A15" s="110"/>
      <c r="B15" s="3" t="str">
        <f>'ارصدة ارض المخزن'!A15</f>
        <v>برجاء إدخال إسم الصنف</v>
      </c>
      <c r="C15" s="4">
        <f>'ارصدة ارض المخزن'!B15</f>
        <v>1</v>
      </c>
      <c r="D15" s="4">
        <f t="shared" si="0"/>
        <v>0</v>
      </c>
      <c r="E15" s="4">
        <f t="shared" si="1"/>
        <v>0</v>
      </c>
      <c r="F15" s="4">
        <f t="shared" si="2"/>
        <v>0</v>
      </c>
      <c r="G15" s="4">
        <f t="shared" si="3"/>
        <v>0</v>
      </c>
      <c r="H15" s="13"/>
      <c r="I15" s="14"/>
      <c r="J15" s="15"/>
      <c r="K15" s="16"/>
      <c r="L15" s="13"/>
      <c r="M15" s="14"/>
      <c r="N15" s="15"/>
      <c r="O15" s="16"/>
      <c r="P15" s="13"/>
      <c r="Q15" s="14"/>
      <c r="R15" s="15"/>
      <c r="S15" s="16"/>
      <c r="T15" s="13"/>
      <c r="U15" s="14"/>
      <c r="V15" s="15"/>
      <c r="W15" s="16"/>
      <c r="X15" s="17"/>
      <c r="Y15" s="18"/>
      <c r="Z15" s="18"/>
      <c r="AA15" s="18"/>
      <c r="AB15" s="18">
        <f t="shared" si="4"/>
        <v>0</v>
      </c>
      <c r="AC15" s="18">
        <f t="shared" si="5"/>
        <v>0</v>
      </c>
      <c r="AD15" s="18">
        <f t="shared" si="6"/>
        <v>0</v>
      </c>
      <c r="AE15" s="18">
        <f t="shared" si="7"/>
        <v>0</v>
      </c>
      <c r="AF15" s="19">
        <f t="shared" si="8"/>
        <v>0</v>
      </c>
      <c r="AG15" s="20">
        <f t="shared" si="9"/>
        <v>0</v>
      </c>
      <c r="AH15" s="48">
        <f t="shared" si="10"/>
        <v>0</v>
      </c>
      <c r="AI15" s="79"/>
      <c r="AJ15" s="79"/>
    </row>
    <row r="16" spans="1:36" ht="16.5" thickTop="1" thickBot="1" x14ac:dyDescent="0.3">
      <c r="A16" s="110"/>
      <c r="B16" s="44" t="str">
        <f>'ارصدة ارض المخزن'!A16</f>
        <v>برجاء إدخال إسم الصنف</v>
      </c>
      <c r="C16" s="26">
        <f>'ارصدة ارض المخزن'!B16</f>
        <v>1</v>
      </c>
      <c r="D16" s="26">
        <f t="shared" si="0"/>
        <v>0</v>
      </c>
      <c r="E16" s="26">
        <f t="shared" si="1"/>
        <v>0</v>
      </c>
      <c r="F16" s="26">
        <f t="shared" si="2"/>
        <v>0</v>
      </c>
      <c r="G16" s="26">
        <f t="shared" si="3"/>
        <v>0</v>
      </c>
      <c r="H16" s="27"/>
      <c r="I16" s="28"/>
      <c r="J16" s="29"/>
      <c r="K16" s="30"/>
      <c r="L16" s="27"/>
      <c r="M16" s="28"/>
      <c r="N16" s="29"/>
      <c r="O16" s="30"/>
      <c r="P16" s="27"/>
      <c r="Q16" s="28"/>
      <c r="R16" s="29"/>
      <c r="S16" s="30"/>
      <c r="T16" s="27"/>
      <c r="U16" s="28"/>
      <c r="V16" s="29"/>
      <c r="W16" s="30"/>
      <c r="X16" s="31"/>
      <c r="Y16" s="32"/>
      <c r="Z16" s="32"/>
      <c r="AA16" s="32"/>
      <c r="AB16" s="32">
        <f t="shared" si="4"/>
        <v>0</v>
      </c>
      <c r="AC16" s="32">
        <f t="shared" si="5"/>
        <v>0</v>
      </c>
      <c r="AD16" s="32">
        <f t="shared" si="6"/>
        <v>0</v>
      </c>
      <c r="AE16" s="32">
        <f t="shared" si="7"/>
        <v>0</v>
      </c>
      <c r="AF16" s="33">
        <f t="shared" si="8"/>
        <v>0</v>
      </c>
      <c r="AG16" s="34">
        <f t="shared" si="9"/>
        <v>0</v>
      </c>
      <c r="AH16" s="47">
        <f t="shared" si="10"/>
        <v>0</v>
      </c>
      <c r="AI16" s="79"/>
      <c r="AJ16" s="79"/>
    </row>
    <row r="17" spans="1:36" ht="16.5" thickTop="1" thickBot="1" x14ac:dyDescent="0.3">
      <c r="A17" s="110"/>
      <c r="B17" s="3" t="str">
        <f>'ارصدة ارض المخزن'!A17</f>
        <v>برجاء إدخال إسم الصنف</v>
      </c>
      <c r="C17" s="4">
        <f>'ارصدة ارض المخزن'!B17</f>
        <v>1</v>
      </c>
      <c r="D17" s="4">
        <f t="shared" si="0"/>
        <v>0</v>
      </c>
      <c r="E17" s="4">
        <f t="shared" si="1"/>
        <v>0</v>
      </c>
      <c r="F17" s="4">
        <f t="shared" si="2"/>
        <v>0</v>
      </c>
      <c r="G17" s="4">
        <f t="shared" si="3"/>
        <v>0</v>
      </c>
      <c r="H17" s="13"/>
      <c r="I17" s="14"/>
      <c r="J17" s="15"/>
      <c r="K17" s="16"/>
      <c r="L17" s="13"/>
      <c r="M17" s="14"/>
      <c r="N17" s="15"/>
      <c r="O17" s="16"/>
      <c r="P17" s="13"/>
      <c r="Q17" s="14"/>
      <c r="R17" s="15"/>
      <c r="S17" s="16"/>
      <c r="T17" s="13"/>
      <c r="U17" s="14"/>
      <c r="V17" s="15"/>
      <c r="W17" s="16"/>
      <c r="X17" s="17"/>
      <c r="Y17" s="18"/>
      <c r="Z17" s="18"/>
      <c r="AA17" s="18"/>
      <c r="AB17" s="18">
        <f t="shared" si="4"/>
        <v>0</v>
      </c>
      <c r="AC17" s="18">
        <f t="shared" si="5"/>
        <v>0</v>
      </c>
      <c r="AD17" s="18">
        <f t="shared" si="6"/>
        <v>0</v>
      </c>
      <c r="AE17" s="18">
        <f t="shared" si="7"/>
        <v>0</v>
      </c>
      <c r="AF17" s="19">
        <f t="shared" si="8"/>
        <v>0</v>
      </c>
      <c r="AG17" s="20">
        <f t="shared" si="9"/>
        <v>0</v>
      </c>
      <c r="AH17" s="48">
        <f t="shared" si="10"/>
        <v>0</v>
      </c>
      <c r="AI17" s="80" t="s">
        <v>32</v>
      </c>
      <c r="AJ17" s="80"/>
    </row>
    <row r="18" spans="1:36" ht="16.5" thickTop="1" thickBot="1" x14ac:dyDescent="0.3">
      <c r="A18" s="110"/>
      <c r="B18" s="44" t="str">
        <f>'ارصدة ارض المخزن'!A18</f>
        <v>برجاء إدخال إسم الصنف</v>
      </c>
      <c r="C18" s="26">
        <f>'ارصدة ارض المخزن'!B18</f>
        <v>1</v>
      </c>
      <c r="D18" s="26">
        <f t="shared" si="0"/>
        <v>0</v>
      </c>
      <c r="E18" s="26">
        <f t="shared" si="1"/>
        <v>0</v>
      </c>
      <c r="F18" s="26">
        <f t="shared" si="2"/>
        <v>0</v>
      </c>
      <c r="G18" s="26">
        <f t="shared" si="3"/>
        <v>0</v>
      </c>
      <c r="H18" s="27"/>
      <c r="I18" s="28"/>
      <c r="J18" s="29"/>
      <c r="K18" s="30"/>
      <c r="L18" s="27"/>
      <c r="M18" s="28"/>
      <c r="N18" s="29"/>
      <c r="O18" s="30"/>
      <c r="P18" s="27"/>
      <c r="Q18" s="28"/>
      <c r="R18" s="29"/>
      <c r="S18" s="30"/>
      <c r="T18" s="27"/>
      <c r="U18" s="28"/>
      <c r="V18" s="29"/>
      <c r="W18" s="30"/>
      <c r="X18" s="31"/>
      <c r="Y18" s="32"/>
      <c r="Z18" s="32"/>
      <c r="AA18" s="32"/>
      <c r="AB18" s="32">
        <f t="shared" si="4"/>
        <v>0</v>
      </c>
      <c r="AC18" s="32">
        <f t="shared" si="5"/>
        <v>0</v>
      </c>
      <c r="AD18" s="32">
        <f t="shared" si="6"/>
        <v>0</v>
      </c>
      <c r="AE18" s="32">
        <f t="shared" si="7"/>
        <v>0</v>
      </c>
      <c r="AF18" s="33">
        <f t="shared" si="8"/>
        <v>0</v>
      </c>
      <c r="AG18" s="34">
        <f t="shared" si="9"/>
        <v>0</v>
      </c>
      <c r="AH18" s="47">
        <f t="shared" si="10"/>
        <v>0</v>
      </c>
      <c r="AI18" s="80"/>
      <c r="AJ18" s="80"/>
    </row>
    <row r="19" spans="1:36" ht="16.5" thickTop="1" thickBot="1" x14ac:dyDescent="0.3">
      <c r="A19" s="110"/>
      <c r="B19" s="3" t="str">
        <f>'ارصدة ارض المخزن'!A19</f>
        <v>برجاء إدخال إسم الصنف</v>
      </c>
      <c r="C19" s="4">
        <f>'ارصدة ارض المخزن'!B19</f>
        <v>1</v>
      </c>
      <c r="D19" s="4">
        <f t="shared" si="0"/>
        <v>0</v>
      </c>
      <c r="E19" s="4">
        <f t="shared" si="1"/>
        <v>0</v>
      </c>
      <c r="F19" s="4">
        <f t="shared" si="2"/>
        <v>0</v>
      </c>
      <c r="G19" s="4">
        <f t="shared" si="3"/>
        <v>0</v>
      </c>
      <c r="H19" s="13"/>
      <c r="I19" s="14"/>
      <c r="J19" s="15"/>
      <c r="K19" s="16"/>
      <c r="L19" s="13"/>
      <c r="M19" s="14"/>
      <c r="N19" s="15"/>
      <c r="O19" s="16"/>
      <c r="P19" s="13"/>
      <c r="Q19" s="14"/>
      <c r="R19" s="15"/>
      <c r="S19" s="16"/>
      <c r="T19" s="13"/>
      <c r="U19" s="14"/>
      <c r="V19" s="15"/>
      <c r="W19" s="16"/>
      <c r="X19" s="17"/>
      <c r="Y19" s="18"/>
      <c r="Z19" s="18"/>
      <c r="AA19" s="18"/>
      <c r="AB19" s="18">
        <f t="shared" si="4"/>
        <v>0</v>
      </c>
      <c r="AC19" s="18">
        <f t="shared" si="5"/>
        <v>0</v>
      </c>
      <c r="AD19" s="18">
        <f t="shared" si="6"/>
        <v>0</v>
      </c>
      <c r="AE19" s="18">
        <f t="shared" si="7"/>
        <v>0</v>
      </c>
      <c r="AF19" s="19">
        <f t="shared" si="8"/>
        <v>0</v>
      </c>
      <c r="AG19" s="20">
        <f t="shared" si="9"/>
        <v>0</v>
      </c>
      <c r="AH19" s="48">
        <f t="shared" si="10"/>
        <v>0</v>
      </c>
      <c r="AI19" s="80"/>
      <c r="AJ19" s="80"/>
    </row>
    <row r="20" spans="1:36" ht="16.5" thickTop="1" thickBot="1" x14ac:dyDescent="0.3">
      <c r="A20" s="110"/>
      <c r="B20" s="44" t="str">
        <f>'ارصدة ارض المخزن'!A20</f>
        <v>برجاء إدخال إسم الصنف</v>
      </c>
      <c r="C20" s="26">
        <f>'ارصدة ارض المخزن'!B20</f>
        <v>1</v>
      </c>
      <c r="D20" s="26">
        <f t="shared" si="0"/>
        <v>0</v>
      </c>
      <c r="E20" s="26">
        <f t="shared" si="1"/>
        <v>0</v>
      </c>
      <c r="F20" s="26">
        <f t="shared" si="2"/>
        <v>0</v>
      </c>
      <c r="G20" s="26">
        <f t="shared" si="3"/>
        <v>0</v>
      </c>
      <c r="H20" s="27"/>
      <c r="I20" s="28"/>
      <c r="J20" s="29"/>
      <c r="K20" s="30"/>
      <c r="L20" s="27"/>
      <c r="M20" s="28"/>
      <c r="N20" s="29"/>
      <c r="O20" s="30"/>
      <c r="P20" s="27"/>
      <c r="Q20" s="28"/>
      <c r="R20" s="29"/>
      <c r="S20" s="30"/>
      <c r="T20" s="27"/>
      <c r="U20" s="28"/>
      <c r="V20" s="29"/>
      <c r="W20" s="30"/>
      <c r="X20" s="31"/>
      <c r="Y20" s="32"/>
      <c r="Z20" s="32"/>
      <c r="AA20" s="32"/>
      <c r="AB20" s="32">
        <f t="shared" si="4"/>
        <v>0</v>
      </c>
      <c r="AC20" s="32">
        <f t="shared" si="5"/>
        <v>0</v>
      </c>
      <c r="AD20" s="32">
        <f t="shared" si="6"/>
        <v>0</v>
      </c>
      <c r="AE20" s="32">
        <f t="shared" si="7"/>
        <v>0</v>
      </c>
      <c r="AF20" s="33">
        <f t="shared" si="8"/>
        <v>0</v>
      </c>
      <c r="AG20" s="34">
        <f t="shared" si="9"/>
        <v>0</v>
      </c>
      <c r="AH20" s="47">
        <f t="shared" si="10"/>
        <v>0</v>
      </c>
      <c r="AI20" s="80"/>
      <c r="AJ20" s="80"/>
    </row>
    <row r="21" spans="1:36" ht="16.5" thickTop="1" thickBot="1" x14ac:dyDescent="0.3">
      <c r="A21" s="110"/>
      <c r="B21" s="3" t="str">
        <f>'ارصدة ارض المخزن'!A21</f>
        <v>برجاء إدخال إسم الصنف</v>
      </c>
      <c r="C21" s="4">
        <f>'ارصدة ارض المخزن'!B21</f>
        <v>1</v>
      </c>
      <c r="D21" s="4">
        <f t="shared" si="0"/>
        <v>0</v>
      </c>
      <c r="E21" s="4">
        <f t="shared" si="1"/>
        <v>0</v>
      </c>
      <c r="F21" s="4">
        <f t="shared" si="2"/>
        <v>0</v>
      </c>
      <c r="G21" s="4">
        <f t="shared" si="3"/>
        <v>0</v>
      </c>
      <c r="H21" s="13"/>
      <c r="I21" s="14"/>
      <c r="J21" s="15"/>
      <c r="K21" s="16"/>
      <c r="L21" s="13"/>
      <c r="M21" s="14"/>
      <c r="N21" s="15"/>
      <c r="O21" s="16"/>
      <c r="P21" s="13"/>
      <c r="Q21" s="14"/>
      <c r="R21" s="15"/>
      <c r="S21" s="16"/>
      <c r="T21" s="13"/>
      <c r="U21" s="14"/>
      <c r="V21" s="15"/>
      <c r="W21" s="16"/>
      <c r="X21" s="17"/>
      <c r="Y21" s="18"/>
      <c r="Z21" s="18"/>
      <c r="AA21" s="18"/>
      <c r="AB21" s="18">
        <f t="shared" si="4"/>
        <v>0</v>
      </c>
      <c r="AC21" s="18">
        <f t="shared" si="5"/>
        <v>0</v>
      </c>
      <c r="AD21" s="18">
        <f t="shared" si="6"/>
        <v>0</v>
      </c>
      <c r="AE21" s="18">
        <f t="shared" si="7"/>
        <v>0</v>
      </c>
      <c r="AF21" s="19">
        <f t="shared" si="8"/>
        <v>0</v>
      </c>
      <c r="AG21" s="20">
        <f t="shared" si="9"/>
        <v>0</v>
      </c>
      <c r="AH21" s="48">
        <f t="shared" si="10"/>
        <v>0</v>
      </c>
      <c r="AI21" s="80"/>
      <c r="AJ21" s="80"/>
    </row>
    <row r="22" spans="1:36" ht="16.5" thickTop="1" thickBot="1" x14ac:dyDescent="0.3">
      <c r="A22" s="110"/>
      <c r="B22" s="44" t="str">
        <f>'ارصدة ارض المخزن'!A22</f>
        <v>برجاء إدخال إسم الصنف</v>
      </c>
      <c r="C22" s="26">
        <f>'ارصدة ارض المخزن'!B22</f>
        <v>1</v>
      </c>
      <c r="D22" s="26">
        <f t="shared" si="0"/>
        <v>0</v>
      </c>
      <c r="E22" s="26">
        <f t="shared" si="1"/>
        <v>0</v>
      </c>
      <c r="F22" s="26">
        <f t="shared" si="2"/>
        <v>0</v>
      </c>
      <c r="G22" s="26">
        <f t="shared" si="3"/>
        <v>0</v>
      </c>
      <c r="H22" s="27"/>
      <c r="I22" s="28"/>
      <c r="J22" s="29"/>
      <c r="K22" s="30"/>
      <c r="L22" s="27"/>
      <c r="M22" s="28"/>
      <c r="N22" s="29"/>
      <c r="O22" s="30"/>
      <c r="P22" s="27"/>
      <c r="Q22" s="28"/>
      <c r="R22" s="29"/>
      <c r="S22" s="30"/>
      <c r="T22" s="27"/>
      <c r="U22" s="28"/>
      <c r="V22" s="29"/>
      <c r="W22" s="30"/>
      <c r="X22" s="31"/>
      <c r="Y22" s="32"/>
      <c r="Z22" s="32"/>
      <c r="AA22" s="32"/>
      <c r="AB22" s="32">
        <f t="shared" si="4"/>
        <v>0</v>
      </c>
      <c r="AC22" s="32">
        <f t="shared" si="5"/>
        <v>0</v>
      </c>
      <c r="AD22" s="32">
        <f t="shared" si="6"/>
        <v>0</v>
      </c>
      <c r="AE22" s="32">
        <f t="shared" si="7"/>
        <v>0</v>
      </c>
      <c r="AF22" s="33">
        <f t="shared" si="8"/>
        <v>0</v>
      </c>
      <c r="AG22" s="34">
        <f t="shared" si="9"/>
        <v>0</v>
      </c>
      <c r="AH22" s="47">
        <f t="shared" si="10"/>
        <v>0</v>
      </c>
      <c r="AI22" s="80"/>
      <c r="AJ22" s="80"/>
    </row>
    <row r="23" spans="1:36" ht="16.5" thickTop="1" thickBot="1" x14ac:dyDescent="0.3">
      <c r="A23" s="110"/>
      <c r="B23" s="3" t="str">
        <f>'ارصدة ارض المخزن'!A23</f>
        <v>برجاء إدخال إسم الصنف</v>
      </c>
      <c r="C23" s="4">
        <f>'ارصدة ارض المخزن'!B23</f>
        <v>1</v>
      </c>
      <c r="D23" s="4">
        <f t="shared" si="0"/>
        <v>0</v>
      </c>
      <c r="E23" s="4">
        <f t="shared" si="1"/>
        <v>0</v>
      </c>
      <c r="F23" s="4">
        <f t="shared" si="2"/>
        <v>0</v>
      </c>
      <c r="G23" s="4">
        <f t="shared" si="3"/>
        <v>0</v>
      </c>
      <c r="H23" s="13"/>
      <c r="I23" s="14"/>
      <c r="J23" s="15"/>
      <c r="K23" s="16"/>
      <c r="L23" s="13"/>
      <c r="M23" s="14"/>
      <c r="N23" s="15"/>
      <c r="O23" s="16"/>
      <c r="P23" s="13"/>
      <c r="Q23" s="14"/>
      <c r="R23" s="15"/>
      <c r="S23" s="16"/>
      <c r="T23" s="13"/>
      <c r="U23" s="14"/>
      <c r="V23" s="15"/>
      <c r="W23" s="16"/>
      <c r="X23" s="17"/>
      <c r="Y23" s="18"/>
      <c r="Z23" s="18"/>
      <c r="AA23" s="18"/>
      <c r="AB23" s="18">
        <f t="shared" si="4"/>
        <v>0</v>
      </c>
      <c r="AC23" s="18">
        <f t="shared" si="5"/>
        <v>0</v>
      </c>
      <c r="AD23" s="18">
        <f t="shared" si="6"/>
        <v>0</v>
      </c>
      <c r="AE23" s="18">
        <f t="shared" si="7"/>
        <v>0</v>
      </c>
      <c r="AF23" s="19">
        <f t="shared" si="8"/>
        <v>0</v>
      </c>
      <c r="AG23" s="20">
        <f t="shared" si="9"/>
        <v>0</v>
      </c>
      <c r="AH23" s="48">
        <f t="shared" si="10"/>
        <v>0</v>
      </c>
      <c r="AI23" s="80"/>
      <c r="AJ23" s="80"/>
    </row>
    <row r="24" spans="1:36" ht="16.5" thickTop="1" thickBot="1" x14ac:dyDescent="0.3">
      <c r="A24" s="110"/>
      <c r="B24" s="44" t="str">
        <f>'ارصدة ارض المخزن'!A24</f>
        <v>برجاء إدخال إسم الصنف</v>
      </c>
      <c r="C24" s="26">
        <f>'ارصدة ارض المخزن'!B24</f>
        <v>1</v>
      </c>
      <c r="D24" s="26">
        <f t="shared" si="0"/>
        <v>0</v>
      </c>
      <c r="E24" s="26">
        <f t="shared" si="1"/>
        <v>0</v>
      </c>
      <c r="F24" s="26">
        <f t="shared" si="2"/>
        <v>0</v>
      </c>
      <c r="G24" s="26">
        <f t="shared" si="3"/>
        <v>0</v>
      </c>
      <c r="H24" s="27"/>
      <c r="I24" s="28"/>
      <c r="J24" s="29"/>
      <c r="K24" s="30"/>
      <c r="L24" s="27"/>
      <c r="M24" s="28"/>
      <c r="N24" s="29"/>
      <c r="O24" s="30"/>
      <c r="P24" s="27"/>
      <c r="Q24" s="28"/>
      <c r="R24" s="29"/>
      <c r="S24" s="30"/>
      <c r="T24" s="27"/>
      <c r="U24" s="28"/>
      <c r="V24" s="29"/>
      <c r="W24" s="30"/>
      <c r="X24" s="31"/>
      <c r="Y24" s="32"/>
      <c r="Z24" s="32"/>
      <c r="AA24" s="32"/>
      <c r="AB24" s="32">
        <f t="shared" si="4"/>
        <v>0</v>
      </c>
      <c r="AC24" s="32">
        <f t="shared" si="5"/>
        <v>0</v>
      </c>
      <c r="AD24" s="32">
        <f t="shared" si="6"/>
        <v>0</v>
      </c>
      <c r="AE24" s="32">
        <f t="shared" si="7"/>
        <v>0</v>
      </c>
      <c r="AF24" s="33">
        <f t="shared" si="8"/>
        <v>0</v>
      </c>
      <c r="AG24" s="34">
        <f t="shared" si="9"/>
        <v>0</v>
      </c>
      <c r="AH24" s="47">
        <f t="shared" si="10"/>
        <v>0</v>
      </c>
      <c r="AI24" s="80"/>
      <c r="AJ24" s="80"/>
    </row>
    <row r="25" spans="1:36" ht="16.5" thickTop="1" thickBot="1" x14ac:dyDescent="0.3">
      <c r="A25" s="110"/>
      <c r="B25" s="3" t="str">
        <f>'ارصدة ارض المخزن'!A25</f>
        <v>برجاء إدخال إسم الصنف</v>
      </c>
      <c r="C25" s="4">
        <f>'ارصدة ارض المخزن'!B25</f>
        <v>1</v>
      </c>
      <c r="D25" s="4">
        <f t="shared" si="0"/>
        <v>0</v>
      </c>
      <c r="E25" s="4">
        <f t="shared" si="1"/>
        <v>0</v>
      </c>
      <c r="F25" s="4">
        <f t="shared" si="2"/>
        <v>0</v>
      </c>
      <c r="G25" s="4">
        <f t="shared" si="3"/>
        <v>0</v>
      </c>
      <c r="H25" s="13"/>
      <c r="I25" s="14"/>
      <c r="J25" s="15"/>
      <c r="K25" s="16"/>
      <c r="L25" s="13"/>
      <c r="M25" s="14"/>
      <c r="N25" s="15"/>
      <c r="O25" s="16"/>
      <c r="P25" s="13"/>
      <c r="Q25" s="14"/>
      <c r="R25" s="15"/>
      <c r="S25" s="16"/>
      <c r="T25" s="13"/>
      <c r="U25" s="14"/>
      <c r="V25" s="15"/>
      <c r="W25" s="16"/>
      <c r="X25" s="17"/>
      <c r="Y25" s="18"/>
      <c r="Z25" s="18"/>
      <c r="AA25" s="18"/>
      <c r="AB25" s="18">
        <f t="shared" si="4"/>
        <v>0</v>
      </c>
      <c r="AC25" s="18">
        <f t="shared" si="5"/>
        <v>0</v>
      </c>
      <c r="AD25" s="18">
        <f t="shared" si="6"/>
        <v>0</v>
      </c>
      <c r="AE25" s="18">
        <f t="shared" si="7"/>
        <v>0</v>
      </c>
      <c r="AF25" s="19">
        <f t="shared" si="8"/>
        <v>0</v>
      </c>
      <c r="AG25" s="20">
        <f t="shared" si="9"/>
        <v>0</v>
      </c>
      <c r="AH25" s="48">
        <f t="shared" si="10"/>
        <v>0</v>
      </c>
      <c r="AI25" s="80">
        <f>AB48</f>
        <v>0</v>
      </c>
      <c r="AJ25" s="80"/>
    </row>
    <row r="26" spans="1:36" ht="16.5" thickTop="1" thickBot="1" x14ac:dyDescent="0.3">
      <c r="A26" s="110"/>
      <c r="B26" s="44" t="str">
        <f>'ارصدة ارض المخزن'!A26</f>
        <v>برجاء إدخال إسم الصنف</v>
      </c>
      <c r="C26" s="26">
        <f>'ارصدة ارض المخزن'!B26</f>
        <v>1</v>
      </c>
      <c r="D26" s="26">
        <f t="shared" si="0"/>
        <v>0</v>
      </c>
      <c r="E26" s="26">
        <f t="shared" si="1"/>
        <v>0</v>
      </c>
      <c r="F26" s="26">
        <f t="shared" si="2"/>
        <v>0</v>
      </c>
      <c r="G26" s="26">
        <f t="shared" si="3"/>
        <v>0</v>
      </c>
      <c r="H26" s="27"/>
      <c r="I26" s="28"/>
      <c r="J26" s="29"/>
      <c r="K26" s="30"/>
      <c r="L26" s="27"/>
      <c r="M26" s="28"/>
      <c r="N26" s="29"/>
      <c r="O26" s="30"/>
      <c r="P26" s="27"/>
      <c r="Q26" s="28"/>
      <c r="R26" s="29"/>
      <c r="S26" s="30"/>
      <c r="T26" s="27"/>
      <c r="U26" s="28"/>
      <c r="V26" s="29"/>
      <c r="W26" s="30"/>
      <c r="X26" s="31"/>
      <c r="Y26" s="32"/>
      <c r="Z26" s="32"/>
      <c r="AA26" s="32"/>
      <c r="AB26" s="32">
        <f t="shared" si="4"/>
        <v>0</v>
      </c>
      <c r="AC26" s="32">
        <f t="shared" si="5"/>
        <v>0</v>
      </c>
      <c r="AD26" s="32">
        <f t="shared" si="6"/>
        <v>0</v>
      </c>
      <c r="AE26" s="32">
        <f t="shared" si="7"/>
        <v>0</v>
      </c>
      <c r="AF26" s="33">
        <f t="shared" si="8"/>
        <v>0</v>
      </c>
      <c r="AG26" s="34">
        <f t="shared" si="9"/>
        <v>0</v>
      </c>
      <c r="AH26" s="47">
        <f t="shared" si="10"/>
        <v>0</v>
      </c>
      <c r="AI26" s="80"/>
      <c r="AJ26" s="80"/>
    </row>
    <row r="27" spans="1:36" ht="16.5" thickTop="1" thickBot="1" x14ac:dyDescent="0.3">
      <c r="A27" s="110"/>
      <c r="B27" s="3" t="str">
        <f>'ارصدة ارض المخزن'!A27</f>
        <v>برجاء إدخال إسم الصنف</v>
      </c>
      <c r="C27" s="4">
        <f>'ارصدة ارض المخزن'!B27</f>
        <v>1</v>
      </c>
      <c r="D27" s="4">
        <f t="shared" si="0"/>
        <v>0</v>
      </c>
      <c r="E27" s="4">
        <f t="shared" si="1"/>
        <v>0</v>
      </c>
      <c r="F27" s="4">
        <f t="shared" si="2"/>
        <v>0</v>
      </c>
      <c r="G27" s="4">
        <f t="shared" si="3"/>
        <v>0</v>
      </c>
      <c r="H27" s="13"/>
      <c r="I27" s="14"/>
      <c r="J27" s="15"/>
      <c r="K27" s="16"/>
      <c r="L27" s="13"/>
      <c r="M27" s="14"/>
      <c r="N27" s="15"/>
      <c r="O27" s="16"/>
      <c r="P27" s="13"/>
      <c r="Q27" s="14"/>
      <c r="R27" s="15"/>
      <c r="S27" s="16"/>
      <c r="T27" s="13"/>
      <c r="U27" s="14"/>
      <c r="V27" s="15"/>
      <c r="W27" s="16"/>
      <c r="X27" s="17"/>
      <c r="Y27" s="18"/>
      <c r="Z27" s="18"/>
      <c r="AA27" s="18"/>
      <c r="AB27" s="18">
        <f t="shared" si="4"/>
        <v>0</v>
      </c>
      <c r="AC27" s="18">
        <f t="shared" si="5"/>
        <v>0</v>
      </c>
      <c r="AD27" s="18">
        <f t="shared" si="6"/>
        <v>0</v>
      </c>
      <c r="AE27" s="18">
        <f t="shared" si="7"/>
        <v>0</v>
      </c>
      <c r="AF27" s="19">
        <f t="shared" si="8"/>
        <v>0</v>
      </c>
      <c r="AG27" s="20">
        <f t="shared" si="9"/>
        <v>0</v>
      </c>
      <c r="AH27" s="48">
        <f t="shared" si="10"/>
        <v>0</v>
      </c>
      <c r="AI27" s="80"/>
      <c r="AJ27" s="80"/>
    </row>
    <row r="28" spans="1:36" ht="16.5" thickTop="1" thickBot="1" x14ac:dyDescent="0.3">
      <c r="A28" s="110"/>
      <c r="B28" s="44" t="str">
        <f>'ارصدة ارض المخزن'!A28</f>
        <v>برجاء إدخال إسم الصنف</v>
      </c>
      <c r="C28" s="26">
        <f>'ارصدة ارض المخزن'!B28</f>
        <v>1</v>
      </c>
      <c r="D28" s="26">
        <f t="shared" si="0"/>
        <v>0</v>
      </c>
      <c r="E28" s="26">
        <f t="shared" si="1"/>
        <v>0</v>
      </c>
      <c r="F28" s="26">
        <f t="shared" si="2"/>
        <v>0</v>
      </c>
      <c r="G28" s="26">
        <f t="shared" si="3"/>
        <v>0</v>
      </c>
      <c r="H28" s="27"/>
      <c r="I28" s="28"/>
      <c r="J28" s="29"/>
      <c r="K28" s="30"/>
      <c r="L28" s="27"/>
      <c r="M28" s="28"/>
      <c r="N28" s="29"/>
      <c r="O28" s="30"/>
      <c r="P28" s="27"/>
      <c r="Q28" s="28"/>
      <c r="R28" s="29"/>
      <c r="S28" s="30"/>
      <c r="T28" s="27"/>
      <c r="U28" s="28"/>
      <c r="V28" s="29"/>
      <c r="W28" s="30"/>
      <c r="X28" s="31"/>
      <c r="Y28" s="32"/>
      <c r="Z28" s="32"/>
      <c r="AA28" s="32"/>
      <c r="AB28" s="32">
        <f t="shared" si="4"/>
        <v>0</v>
      </c>
      <c r="AC28" s="32">
        <f t="shared" si="5"/>
        <v>0</v>
      </c>
      <c r="AD28" s="32">
        <f t="shared" si="6"/>
        <v>0</v>
      </c>
      <c r="AE28" s="32">
        <f t="shared" si="7"/>
        <v>0</v>
      </c>
      <c r="AF28" s="33">
        <f t="shared" si="8"/>
        <v>0</v>
      </c>
      <c r="AG28" s="34">
        <f t="shared" si="9"/>
        <v>0</v>
      </c>
      <c r="AH28" s="47">
        <f t="shared" si="10"/>
        <v>0</v>
      </c>
      <c r="AI28" s="80"/>
      <c r="AJ28" s="80"/>
    </row>
    <row r="29" spans="1:36" ht="16.5" thickTop="1" thickBot="1" x14ac:dyDescent="0.3">
      <c r="A29" s="110"/>
      <c r="B29" s="3" t="str">
        <f>'ارصدة ارض المخزن'!A29</f>
        <v>برجاء إدخال إسم الصنف</v>
      </c>
      <c r="C29" s="4">
        <f>'ارصدة ارض المخزن'!B29</f>
        <v>1</v>
      </c>
      <c r="D29" s="4">
        <f t="shared" si="0"/>
        <v>0</v>
      </c>
      <c r="E29" s="4">
        <f t="shared" si="1"/>
        <v>0</v>
      </c>
      <c r="F29" s="4">
        <f t="shared" si="2"/>
        <v>0</v>
      </c>
      <c r="G29" s="4">
        <f t="shared" si="3"/>
        <v>0</v>
      </c>
      <c r="H29" s="13"/>
      <c r="I29" s="14"/>
      <c r="J29" s="15"/>
      <c r="K29" s="16"/>
      <c r="L29" s="13"/>
      <c r="M29" s="14"/>
      <c r="N29" s="15"/>
      <c r="O29" s="16"/>
      <c r="P29" s="13"/>
      <c r="Q29" s="14"/>
      <c r="R29" s="15"/>
      <c r="S29" s="16"/>
      <c r="T29" s="13"/>
      <c r="U29" s="14"/>
      <c r="V29" s="15"/>
      <c r="W29" s="16"/>
      <c r="X29" s="17"/>
      <c r="Y29" s="18"/>
      <c r="Z29" s="18"/>
      <c r="AA29" s="18"/>
      <c r="AB29" s="18">
        <f t="shared" si="4"/>
        <v>0</v>
      </c>
      <c r="AC29" s="18">
        <f t="shared" si="5"/>
        <v>0</v>
      </c>
      <c r="AD29" s="18">
        <f t="shared" si="6"/>
        <v>0</v>
      </c>
      <c r="AE29" s="18">
        <f t="shared" si="7"/>
        <v>0</v>
      </c>
      <c r="AF29" s="19">
        <f t="shared" si="8"/>
        <v>0</v>
      </c>
      <c r="AG29" s="20">
        <f t="shared" si="9"/>
        <v>0</v>
      </c>
      <c r="AH29" s="48">
        <f t="shared" si="10"/>
        <v>0</v>
      </c>
      <c r="AI29" s="80"/>
      <c r="AJ29" s="80"/>
    </row>
    <row r="30" spans="1:36" ht="16.5" thickTop="1" thickBot="1" x14ac:dyDescent="0.3">
      <c r="A30" s="110"/>
      <c r="B30" s="44" t="str">
        <f>'ارصدة ارض المخزن'!A30</f>
        <v>برجاء إدخال إسم الصنف</v>
      </c>
      <c r="C30" s="26">
        <f>'ارصدة ارض المخزن'!B30</f>
        <v>1</v>
      </c>
      <c r="D30" s="26">
        <f t="shared" si="0"/>
        <v>0</v>
      </c>
      <c r="E30" s="26">
        <f t="shared" si="1"/>
        <v>0</v>
      </c>
      <c r="F30" s="26">
        <f t="shared" si="2"/>
        <v>0</v>
      </c>
      <c r="G30" s="26">
        <f t="shared" si="3"/>
        <v>0</v>
      </c>
      <c r="H30" s="27"/>
      <c r="I30" s="28"/>
      <c r="J30" s="29"/>
      <c r="K30" s="30"/>
      <c r="L30" s="27"/>
      <c r="M30" s="28"/>
      <c r="N30" s="29"/>
      <c r="O30" s="30"/>
      <c r="P30" s="27"/>
      <c r="Q30" s="28"/>
      <c r="R30" s="29"/>
      <c r="S30" s="30"/>
      <c r="T30" s="27"/>
      <c r="U30" s="28"/>
      <c r="V30" s="29"/>
      <c r="W30" s="30"/>
      <c r="X30" s="31"/>
      <c r="Y30" s="32"/>
      <c r="Z30" s="32"/>
      <c r="AA30" s="32"/>
      <c r="AB30" s="32">
        <f t="shared" si="4"/>
        <v>0</v>
      </c>
      <c r="AC30" s="32">
        <f t="shared" si="5"/>
        <v>0</v>
      </c>
      <c r="AD30" s="32">
        <f t="shared" si="6"/>
        <v>0</v>
      </c>
      <c r="AE30" s="32">
        <f t="shared" si="7"/>
        <v>0</v>
      </c>
      <c r="AF30" s="33">
        <f t="shared" si="8"/>
        <v>0</v>
      </c>
      <c r="AG30" s="34">
        <f t="shared" si="9"/>
        <v>0</v>
      </c>
      <c r="AH30" s="47">
        <f t="shared" si="10"/>
        <v>0</v>
      </c>
      <c r="AI30" s="80"/>
      <c r="AJ30" s="80"/>
    </row>
    <row r="31" spans="1:36" ht="16.5" thickTop="1" thickBot="1" x14ac:dyDescent="0.3">
      <c r="A31" s="110"/>
      <c r="B31" s="3" t="str">
        <f>'ارصدة ارض المخزن'!A31</f>
        <v>برجاء إدخال إسم الصنف</v>
      </c>
      <c r="C31" s="4">
        <f>'ارصدة ارض المخزن'!B31</f>
        <v>1</v>
      </c>
      <c r="D31" s="4">
        <f t="shared" si="0"/>
        <v>0</v>
      </c>
      <c r="E31" s="4">
        <f t="shared" si="1"/>
        <v>0</v>
      </c>
      <c r="F31" s="4">
        <f t="shared" si="2"/>
        <v>0</v>
      </c>
      <c r="G31" s="4">
        <f t="shared" si="3"/>
        <v>0</v>
      </c>
      <c r="H31" s="13"/>
      <c r="I31" s="14"/>
      <c r="J31" s="15"/>
      <c r="K31" s="16"/>
      <c r="L31" s="13"/>
      <c r="M31" s="14"/>
      <c r="N31" s="15"/>
      <c r="O31" s="16"/>
      <c r="P31" s="13"/>
      <c r="Q31" s="14"/>
      <c r="R31" s="15"/>
      <c r="S31" s="16"/>
      <c r="T31" s="13"/>
      <c r="U31" s="14"/>
      <c r="V31" s="15"/>
      <c r="W31" s="16"/>
      <c r="X31" s="17"/>
      <c r="Y31" s="18"/>
      <c r="Z31" s="18"/>
      <c r="AA31" s="18"/>
      <c r="AB31" s="18">
        <f t="shared" si="4"/>
        <v>0</v>
      </c>
      <c r="AC31" s="18">
        <f t="shared" si="5"/>
        <v>0</v>
      </c>
      <c r="AD31" s="18">
        <f t="shared" si="6"/>
        <v>0</v>
      </c>
      <c r="AE31" s="18">
        <f t="shared" si="7"/>
        <v>0</v>
      </c>
      <c r="AF31" s="19">
        <f t="shared" si="8"/>
        <v>0</v>
      </c>
      <c r="AG31" s="20">
        <f t="shared" si="9"/>
        <v>0</v>
      </c>
      <c r="AH31" s="48">
        <f t="shared" si="10"/>
        <v>0</v>
      </c>
      <c r="AI31" s="80"/>
      <c r="AJ31" s="80"/>
    </row>
    <row r="32" spans="1:36" ht="16.5" thickTop="1" thickBot="1" x14ac:dyDescent="0.3">
      <c r="A32" s="110"/>
      <c r="B32" s="44" t="str">
        <f>'ارصدة ارض المخزن'!A32</f>
        <v>برجاء إدخال إسم الصنف</v>
      </c>
      <c r="C32" s="26">
        <f>'ارصدة ارض المخزن'!B32</f>
        <v>1</v>
      </c>
      <c r="D32" s="26">
        <f t="shared" si="0"/>
        <v>0</v>
      </c>
      <c r="E32" s="26">
        <f t="shared" si="1"/>
        <v>0</v>
      </c>
      <c r="F32" s="26">
        <f t="shared" si="2"/>
        <v>0</v>
      </c>
      <c r="G32" s="26">
        <f t="shared" si="3"/>
        <v>0</v>
      </c>
      <c r="H32" s="27"/>
      <c r="I32" s="28"/>
      <c r="J32" s="29"/>
      <c r="K32" s="30"/>
      <c r="L32" s="27"/>
      <c r="M32" s="28"/>
      <c r="N32" s="29"/>
      <c r="O32" s="30"/>
      <c r="P32" s="27"/>
      <c r="Q32" s="28"/>
      <c r="R32" s="29"/>
      <c r="S32" s="30"/>
      <c r="T32" s="27"/>
      <c r="U32" s="28"/>
      <c r="V32" s="29"/>
      <c r="W32" s="30"/>
      <c r="X32" s="31"/>
      <c r="Y32" s="32"/>
      <c r="Z32" s="32"/>
      <c r="AA32" s="32"/>
      <c r="AB32" s="32">
        <f t="shared" si="4"/>
        <v>0</v>
      </c>
      <c r="AC32" s="32">
        <f t="shared" si="5"/>
        <v>0</v>
      </c>
      <c r="AD32" s="32">
        <f t="shared" si="6"/>
        <v>0</v>
      </c>
      <c r="AE32" s="32">
        <f t="shared" si="7"/>
        <v>0</v>
      </c>
      <c r="AF32" s="33">
        <f t="shared" si="8"/>
        <v>0</v>
      </c>
      <c r="AG32" s="34">
        <f t="shared" si="9"/>
        <v>0</v>
      </c>
      <c r="AH32" s="47">
        <f t="shared" si="10"/>
        <v>0</v>
      </c>
      <c r="AI32" s="80"/>
      <c r="AJ32" s="80"/>
    </row>
    <row r="33" spans="1:36" ht="16.5" thickTop="1" thickBot="1" x14ac:dyDescent="0.3">
      <c r="A33" s="110"/>
      <c r="B33" s="3" t="str">
        <f>'ارصدة ارض المخزن'!A33</f>
        <v>برجاء إدخال إسم الصنف</v>
      </c>
      <c r="C33" s="4">
        <f>'ارصدة ارض المخزن'!B33</f>
        <v>1</v>
      </c>
      <c r="D33" s="4">
        <f t="shared" si="0"/>
        <v>0</v>
      </c>
      <c r="E33" s="4">
        <f t="shared" si="1"/>
        <v>0</v>
      </c>
      <c r="F33" s="4">
        <f t="shared" si="2"/>
        <v>0</v>
      </c>
      <c r="G33" s="4">
        <f t="shared" si="3"/>
        <v>0</v>
      </c>
      <c r="H33" s="13"/>
      <c r="I33" s="14"/>
      <c r="J33" s="15"/>
      <c r="K33" s="16"/>
      <c r="L33" s="13"/>
      <c r="M33" s="14"/>
      <c r="N33" s="15"/>
      <c r="O33" s="16"/>
      <c r="P33" s="13"/>
      <c r="Q33" s="14"/>
      <c r="R33" s="15"/>
      <c r="S33" s="16"/>
      <c r="T33" s="13"/>
      <c r="U33" s="14"/>
      <c r="V33" s="15"/>
      <c r="W33" s="16"/>
      <c r="X33" s="17"/>
      <c r="Y33" s="18"/>
      <c r="Z33" s="18"/>
      <c r="AA33" s="18"/>
      <c r="AB33" s="18">
        <f t="shared" si="4"/>
        <v>0</v>
      </c>
      <c r="AC33" s="18">
        <f t="shared" si="5"/>
        <v>0</v>
      </c>
      <c r="AD33" s="18">
        <f t="shared" si="6"/>
        <v>0</v>
      </c>
      <c r="AE33" s="18">
        <f t="shared" si="7"/>
        <v>0</v>
      </c>
      <c r="AF33" s="19">
        <f t="shared" si="8"/>
        <v>0</v>
      </c>
      <c r="AG33" s="20">
        <f t="shared" si="9"/>
        <v>0</v>
      </c>
      <c r="AH33" s="48">
        <f t="shared" si="10"/>
        <v>0</v>
      </c>
      <c r="AI33" s="80" t="s">
        <v>33</v>
      </c>
      <c r="AJ33" s="80"/>
    </row>
    <row r="34" spans="1:36" ht="16.5" thickTop="1" thickBot="1" x14ac:dyDescent="0.3">
      <c r="A34" s="110"/>
      <c r="B34" s="44" t="str">
        <f>'ارصدة ارض المخزن'!A34</f>
        <v>برجاء إدخال إسم الصنف</v>
      </c>
      <c r="C34" s="26">
        <f>'ارصدة ارض المخزن'!B34</f>
        <v>1</v>
      </c>
      <c r="D34" s="26">
        <f t="shared" si="0"/>
        <v>0</v>
      </c>
      <c r="E34" s="26">
        <f t="shared" si="1"/>
        <v>0</v>
      </c>
      <c r="F34" s="26">
        <f t="shared" si="2"/>
        <v>0</v>
      </c>
      <c r="G34" s="26">
        <f t="shared" si="3"/>
        <v>0</v>
      </c>
      <c r="H34" s="27"/>
      <c r="I34" s="28"/>
      <c r="J34" s="29"/>
      <c r="K34" s="30"/>
      <c r="L34" s="27"/>
      <c r="M34" s="28"/>
      <c r="N34" s="29"/>
      <c r="O34" s="30"/>
      <c r="P34" s="27"/>
      <c r="Q34" s="28"/>
      <c r="R34" s="29"/>
      <c r="S34" s="30"/>
      <c r="T34" s="27"/>
      <c r="U34" s="28"/>
      <c r="V34" s="29"/>
      <c r="W34" s="30"/>
      <c r="X34" s="31"/>
      <c r="Y34" s="32"/>
      <c r="Z34" s="32"/>
      <c r="AA34" s="32"/>
      <c r="AB34" s="32">
        <f t="shared" si="4"/>
        <v>0</v>
      </c>
      <c r="AC34" s="32">
        <f t="shared" si="5"/>
        <v>0</v>
      </c>
      <c r="AD34" s="32">
        <f t="shared" si="6"/>
        <v>0</v>
      </c>
      <c r="AE34" s="32">
        <f t="shared" si="7"/>
        <v>0</v>
      </c>
      <c r="AF34" s="33">
        <f t="shared" si="8"/>
        <v>0</v>
      </c>
      <c r="AG34" s="34">
        <f t="shared" si="9"/>
        <v>0</v>
      </c>
      <c r="AH34" s="47">
        <f t="shared" si="10"/>
        <v>0</v>
      </c>
      <c r="AI34" s="80"/>
      <c r="AJ34" s="80"/>
    </row>
    <row r="35" spans="1:36" ht="16.5" thickTop="1" thickBot="1" x14ac:dyDescent="0.3">
      <c r="A35" s="110"/>
      <c r="B35" s="3" t="str">
        <f>'ارصدة ارض المخزن'!A35</f>
        <v>برجاء إدخال إسم الصنف</v>
      </c>
      <c r="C35" s="4">
        <f>'ارصدة ارض المخزن'!B35</f>
        <v>1</v>
      </c>
      <c r="D35" s="4">
        <f t="shared" si="0"/>
        <v>0</v>
      </c>
      <c r="E35" s="4">
        <f t="shared" si="1"/>
        <v>0</v>
      </c>
      <c r="F35" s="4">
        <f t="shared" si="2"/>
        <v>0</v>
      </c>
      <c r="G35" s="4">
        <f t="shared" si="3"/>
        <v>0</v>
      </c>
      <c r="H35" s="13"/>
      <c r="I35" s="14"/>
      <c r="J35" s="15"/>
      <c r="K35" s="16"/>
      <c r="L35" s="13"/>
      <c r="M35" s="14"/>
      <c r="N35" s="15"/>
      <c r="O35" s="16"/>
      <c r="P35" s="13"/>
      <c r="Q35" s="14"/>
      <c r="R35" s="15"/>
      <c r="S35" s="16"/>
      <c r="T35" s="13"/>
      <c r="U35" s="14"/>
      <c r="V35" s="15"/>
      <c r="W35" s="16"/>
      <c r="X35" s="17"/>
      <c r="Y35" s="18"/>
      <c r="Z35" s="18"/>
      <c r="AA35" s="18"/>
      <c r="AB35" s="18">
        <f t="shared" si="4"/>
        <v>0</v>
      </c>
      <c r="AC35" s="18">
        <f t="shared" si="5"/>
        <v>0</v>
      </c>
      <c r="AD35" s="18">
        <f t="shared" si="6"/>
        <v>0</v>
      </c>
      <c r="AE35" s="18">
        <f t="shared" si="7"/>
        <v>0</v>
      </c>
      <c r="AF35" s="19">
        <f t="shared" si="8"/>
        <v>0</v>
      </c>
      <c r="AG35" s="20">
        <f t="shared" si="9"/>
        <v>0</v>
      </c>
      <c r="AH35" s="48">
        <f t="shared" si="10"/>
        <v>0</v>
      </c>
      <c r="AI35" s="80"/>
      <c r="AJ35" s="80"/>
    </row>
    <row r="36" spans="1:36" ht="16.5" thickTop="1" thickBot="1" x14ac:dyDescent="0.3">
      <c r="A36" s="110"/>
      <c r="B36" s="44" t="str">
        <f>'ارصدة ارض المخزن'!A36</f>
        <v>برجاء إدخال إسم الصنف</v>
      </c>
      <c r="C36" s="26">
        <f>'ارصدة ارض المخزن'!B36</f>
        <v>1</v>
      </c>
      <c r="D36" s="26">
        <f t="shared" si="0"/>
        <v>0</v>
      </c>
      <c r="E36" s="26">
        <f t="shared" si="1"/>
        <v>0</v>
      </c>
      <c r="F36" s="26">
        <f t="shared" si="2"/>
        <v>0</v>
      </c>
      <c r="G36" s="26">
        <f t="shared" si="3"/>
        <v>0</v>
      </c>
      <c r="H36" s="27"/>
      <c r="I36" s="28"/>
      <c r="J36" s="29"/>
      <c r="K36" s="30"/>
      <c r="L36" s="27"/>
      <c r="M36" s="28"/>
      <c r="N36" s="29"/>
      <c r="O36" s="30"/>
      <c r="P36" s="27"/>
      <c r="Q36" s="28"/>
      <c r="R36" s="29"/>
      <c r="S36" s="30"/>
      <c r="T36" s="27"/>
      <c r="U36" s="28"/>
      <c r="V36" s="29"/>
      <c r="W36" s="30"/>
      <c r="X36" s="31"/>
      <c r="Y36" s="32"/>
      <c r="Z36" s="32"/>
      <c r="AA36" s="32"/>
      <c r="AB36" s="32">
        <f t="shared" si="4"/>
        <v>0</v>
      </c>
      <c r="AC36" s="32">
        <f t="shared" si="5"/>
        <v>0</v>
      </c>
      <c r="AD36" s="32">
        <f t="shared" si="6"/>
        <v>0</v>
      </c>
      <c r="AE36" s="32">
        <f t="shared" si="7"/>
        <v>0</v>
      </c>
      <c r="AF36" s="33">
        <f t="shared" si="8"/>
        <v>0</v>
      </c>
      <c r="AG36" s="34">
        <f t="shared" si="9"/>
        <v>0</v>
      </c>
      <c r="AH36" s="47">
        <f t="shared" si="10"/>
        <v>0</v>
      </c>
      <c r="AI36" s="80"/>
      <c r="AJ36" s="80"/>
    </row>
    <row r="37" spans="1:36" ht="16.5" thickTop="1" thickBot="1" x14ac:dyDescent="0.3">
      <c r="A37" s="110"/>
      <c r="B37" s="3" t="str">
        <f>'ارصدة ارض المخزن'!A37</f>
        <v>برجاء إدخال إسم الصنف</v>
      </c>
      <c r="C37" s="4">
        <f>'ارصدة ارض المخزن'!B37</f>
        <v>1</v>
      </c>
      <c r="D37" s="4">
        <f t="shared" si="0"/>
        <v>0</v>
      </c>
      <c r="E37" s="4">
        <f t="shared" si="1"/>
        <v>0</v>
      </c>
      <c r="F37" s="4">
        <f t="shared" si="2"/>
        <v>0</v>
      </c>
      <c r="G37" s="4">
        <f t="shared" si="3"/>
        <v>0</v>
      </c>
      <c r="H37" s="13"/>
      <c r="I37" s="14"/>
      <c r="J37" s="15"/>
      <c r="K37" s="16"/>
      <c r="L37" s="13"/>
      <c r="M37" s="14"/>
      <c r="N37" s="15"/>
      <c r="O37" s="16"/>
      <c r="P37" s="13"/>
      <c r="Q37" s="14"/>
      <c r="R37" s="15"/>
      <c r="S37" s="16"/>
      <c r="T37" s="13"/>
      <c r="U37" s="14"/>
      <c r="V37" s="15"/>
      <c r="W37" s="16"/>
      <c r="X37" s="17"/>
      <c r="Y37" s="18"/>
      <c r="Z37" s="18"/>
      <c r="AA37" s="18"/>
      <c r="AB37" s="18">
        <f t="shared" si="4"/>
        <v>0</v>
      </c>
      <c r="AC37" s="18">
        <f t="shared" si="5"/>
        <v>0</v>
      </c>
      <c r="AD37" s="18">
        <f t="shared" si="6"/>
        <v>0</v>
      </c>
      <c r="AE37" s="18">
        <f t="shared" si="7"/>
        <v>0</v>
      </c>
      <c r="AF37" s="19">
        <f t="shared" si="8"/>
        <v>0</v>
      </c>
      <c r="AG37" s="20">
        <f t="shared" si="9"/>
        <v>0</v>
      </c>
      <c r="AH37" s="48">
        <f t="shared" si="10"/>
        <v>0</v>
      </c>
      <c r="AI37" s="80"/>
      <c r="AJ37" s="80"/>
    </row>
    <row r="38" spans="1:36" ht="16.5" thickTop="1" thickBot="1" x14ac:dyDescent="0.3">
      <c r="A38" s="110"/>
      <c r="B38" s="44" t="str">
        <f>'ارصدة ارض المخزن'!A38</f>
        <v>برجاء إدخال إسم الصنف</v>
      </c>
      <c r="C38" s="26">
        <f>'ارصدة ارض المخزن'!B38</f>
        <v>1</v>
      </c>
      <c r="D38" s="26">
        <f t="shared" si="0"/>
        <v>0</v>
      </c>
      <c r="E38" s="26">
        <f t="shared" si="1"/>
        <v>0</v>
      </c>
      <c r="F38" s="26">
        <f t="shared" si="2"/>
        <v>0</v>
      </c>
      <c r="G38" s="26">
        <f t="shared" si="3"/>
        <v>0</v>
      </c>
      <c r="H38" s="27"/>
      <c r="I38" s="28"/>
      <c r="J38" s="29"/>
      <c r="K38" s="30"/>
      <c r="L38" s="27"/>
      <c r="M38" s="28"/>
      <c r="N38" s="29"/>
      <c r="O38" s="30"/>
      <c r="P38" s="27"/>
      <c r="Q38" s="28"/>
      <c r="R38" s="29"/>
      <c r="S38" s="30"/>
      <c r="T38" s="27"/>
      <c r="U38" s="28"/>
      <c r="V38" s="29"/>
      <c r="W38" s="30"/>
      <c r="X38" s="31"/>
      <c r="Y38" s="32"/>
      <c r="Z38" s="32"/>
      <c r="AA38" s="32"/>
      <c r="AB38" s="32">
        <f t="shared" si="4"/>
        <v>0</v>
      </c>
      <c r="AC38" s="32">
        <f t="shared" si="5"/>
        <v>0</v>
      </c>
      <c r="AD38" s="32">
        <f t="shared" si="6"/>
        <v>0</v>
      </c>
      <c r="AE38" s="32">
        <f t="shared" si="7"/>
        <v>0</v>
      </c>
      <c r="AF38" s="33">
        <f t="shared" si="8"/>
        <v>0</v>
      </c>
      <c r="AG38" s="34">
        <f t="shared" si="9"/>
        <v>0</v>
      </c>
      <c r="AH38" s="47">
        <f t="shared" si="10"/>
        <v>0</v>
      </c>
      <c r="AI38" s="80"/>
      <c r="AJ38" s="80"/>
    </row>
    <row r="39" spans="1:36" ht="16.5" thickTop="1" thickBot="1" x14ac:dyDescent="0.3">
      <c r="A39" s="110"/>
      <c r="B39" s="3" t="str">
        <f>'ارصدة ارض المخزن'!A39</f>
        <v>برجاء إدخال إسم الصنف</v>
      </c>
      <c r="C39" s="4">
        <f>'ارصدة ارض المخزن'!B39</f>
        <v>1</v>
      </c>
      <c r="D39" s="4">
        <f t="shared" si="0"/>
        <v>0</v>
      </c>
      <c r="E39" s="4">
        <f t="shared" si="1"/>
        <v>0</v>
      </c>
      <c r="F39" s="4">
        <f t="shared" si="2"/>
        <v>0</v>
      </c>
      <c r="G39" s="4">
        <f t="shared" si="3"/>
        <v>0</v>
      </c>
      <c r="H39" s="13"/>
      <c r="I39" s="14"/>
      <c r="J39" s="15"/>
      <c r="K39" s="16"/>
      <c r="L39" s="13"/>
      <c r="M39" s="14"/>
      <c r="N39" s="15"/>
      <c r="O39" s="16"/>
      <c r="P39" s="13"/>
      <c r="Q39" s="14"/>
      <c r="R39" s="15"/>
      <c r="S39" s="16"/>
      <c r="T39" s="13"/>
      <c r="U39" s="14"/>
      <c r="V39" s="15"/>
      <c r="W39" s="16"/>
      <c r="X39" s="17"/>
      <c r="Y39" s="18"/>
      <c r="Z39" s="18"/>
      <c r="AA39" s="18"/>
      <c r="AB39" s="18">
        <f t="shared" si="4"/>
        <v>0</v>
      </c>
      <c r="AC39" s="18">
        <f t="shared" si="5"/>
        <v>0</v>
      </c>
      <c r="AD39" s="18">
        <f t="shared" si="6"/>
        <v>0</v>
      </c>
      <c r="AE39" s="18">
        <f t="shared" si="7"/>
        <v>0</v>
      </c>
      <c r="AF39" s="19">
        <f t="shared" si="8"/>
        <v>0</v>
      </c>
      <c r="AG39" s="20">
        <f t="shared" si="9"/>
        <v>0</v>
      </c>
      <c r="AH39" s="48">
        <f t="shared" si="10"/>
        <v>0</v>
      </c>
      <c r="AI39" s="80"/>
      <c r="AJ39" s="80"/>
    </row>
    <row r="40" spans="1:36" ht="16.5" thickTop="1" thickBot="1" x14ac:dyDescent="0.3">
      <c r="A40" s="110"/>
      <c r="B40" s="44" t="str">
        <f>'ارصدة ارض المخزن'!A40</f>
        <v>برجاء إدخال إسم الصنف</v>
      </c>
      <c r="C40" s="26">
        <f>'ارصدة ارض المخزن'!B40</f>
        <v>1</v>
      </c>
      <c r="D40" s="26">
        <f t="shared" si="0"/>
        <v>0</v>
      </c>
      <c r="E40" s="26">
        <f t="shared" si="1"/>
        <v>0</v>
      </c>
      <c r="F40" s="26">
        <f t="shared" si="2"/>
        <v>0</v>
      </c>
      <c r="G40" s="26">
        <f t="shared" si="3"/>
        <v>0</v>
      </c>
      <c r="H40" s="27"/>
      <c r="I40" s="28"/>
      <c r="J40" s="29"/>
      <c r="K40" s="30"/>
      <c r="L40" s="27"/>
      <c r="M40" s="28"/>
      <c r="N40" s="29"/>
      <c r="O40" s="30"/>
      <c r="P40" s="27"/>
      <c r="Q40" s="28"/>
      <c r="R40" s="29"/>
      <c r="S40" s="30"/>
      <c r="T40" s="27"/>
      <c r="U40" s="28"/>
      <c r="V40" s="29"/>
      <c r="W40" s="30"/>
      <c r="X40" s="31"/>
      <c r="Y40" s="32"/>
      <c r="Z40" s="32"/>
      <c r="AA40" s="32"/>
      <c r="AB40" s="32">
        <f t="shared" si="4"/>
        <v>0</v>
      </c>
      <c r="AC40" s="32">
        <f t="shared" si="5"/>
        <v>0</v>
      </c>
      <c r="AD40" s="32">
        <f t="shared" si="6"/>
        <v>0</v>
      </c>
      <c r="AE40" s="32">
        <f t="shared" si="7"/>
        <v>0</v>
      </c>
      <c r="AF40" s="33">
        <f t="shared" si="8"/>
        <v>0</v>
      </c>
      <c r="AG40" s="34">
        <f t="shared" si="9"/>
        <v>0</v>
      </c>
      <c r="AH40" s="47">
        <f t="shared" si="10"/>
        <v>0</v>
      </c>
      <c r="AI40" s="80"/>
      <c r="AJ40" s="80"/>
    </row>
    <row r="41" spans="1:36" ht="16.5" thickTop="1" thickBot="1" x14ac:dyDescent="0.3">
      <c r="A41" s="110"/>
      <c r="B41" s="3" t="str">
        <f>'ارصدة ارض المخزن'!A41</f>
        <v>برجاء إدخال إسم الصنف</v>
      </c>
      <c r="C41" s="4">
        <f>'ارصدة ارض المخزن'!B41</f>
        <v>1</v>
      </c>
      <c r="D41" s="4">
        <f t="shared" si="0"/>
        <v>0</v>
      </c>
      <c r="E41" s="4">
        <f t="shared" si="1"/>
        <v>0</v>
      </c>
      <c r="F41" s="4">
        <f t="shared" si="2"/>
        <v>0</v>
      </c>
      <c r="G41" s="4">
        <f t="shared" si="3"/>
        <v>0</v>
      </c>
      <c r="H41" s="13"/>
      <c r="I41" s="14"/>
      <c r="J41" s="15"/>
      <c r="K41" s="16"/>
      <c r="L41" s="13"/>
      <c r="M41" s="14"/>
      <c r="N41" s="15"/>
      <c r="O41" s="16"/>
      <c r="P41" s="13"/>
      <c r="Q41" s="14"/>
      <c r="R41" s="15"/>
      <c r="S41" s="16"/>
      <c r="T41" s="13"/>
      <c r="U41" s="14"/>
      <c r="V41" s="15"/>
      <c r="W41" s="16"/>
      <c r="X41" s="17"/>
      <c r="Y41" s="18"/>
      <c r="Z41" s="18"/>
      <c r="AA41" s="18"/>
      <c r="AB41" s="18">
        <f t="shared" si="4"/>
        <v>0</v>
      </c>
      <c r="AC41" s="18">
        <f t="shared" si="5"/>
        <v>0</v>
      </c>
      <c r="AD41" s="18">
        <f t="shared" si="6"/>
        <v>0</v>
      </c>
      <c r="AE41" s="18">
        <f t="shared" si="7"/>
        <v>0</v>
      </c>
      <c r="AF41" s="19">
        <f t="shared" si="8"/>
        <v>0</v>
      </c>
      <c r="AG41" s="20">
        <f t="shared" si="9"/>
        <v>0</v>
      </c>
      <c r="AH41" s="48">
        <f t="shared" si="10"/>
        <v>0</v>
      </c>
      <c r="AI41" s="80">
        <f>AI25-AI9</f>
        <v>0</v>
      </c>
      <c r="AJ41" s="80"/>
    </row>
    <row r="42" spans="1:36" ht="16.5" thickTop="1" thickBot="1" x14ac:dyDescent="0.3">
      <c r="A42" s="110"/>
      <c r="B42" s="45" t="str">
        <f>'ارصدة ارض المخزن'!A42</f>
        <v>برجاء إدخال إسم الصنف</v>
      </c>
      <c r="C42" s="35">
        <f>'ارصدة ارض المخزن'!B42</f>
        <v>1</v>
      </c>
      <c r="D42" s="35">
        <f t="shared" si="0"/>
        <v>0</v>
      </c>
      <c r="E42" s="35">
        <f t="shared" si="1"/>
        <v>0</v>
      </c>
      <c r="F42" s="35">
        <f t="shared" si="2"/>
        <v>0</v>
      </c>
      <c r="G42" s="35">
        <f t="shared" si="3"/>
        <v>0</v>
      </c>
      <c r="H42" s="36"/>
      <c r="I42" s="37"/>
      <c r="J42" s="38"/>
      <c r="K42" s="39"/>
      <c r="L42" s="36"/>
      <c r="M42" s="37"/>
      <c r="N42" s="38"/>
      <c r="O42" s="39"/>
      <c r="P42" s="36"/>
      <c r="Q42" s="37"/>
      <c r="R42" s="38"/>
      <c r="S42" s="39"/>
      <c r="T42" s="36"/>
      <c r="U42" s="37"/>
      <c r="V42" s="38"/>
      <c r="W42" s="39"/>
      <c r="X42" s="40"/>
      <c r="Y42" s="41"/>
      <c r="Z42" s="41"/>
      <c r="AA42" s="41"/>
      <c r="AB42" s="41">
        <f t="shared" si="4"/>
        <v>0</v>
      </c>
      <c r="AC42" s="41">
        <f t="shared" si="5"/>
        <v>0</v>
      </c>
      <c r="AD42" s="41">
        <f t="shared" si="6"/>
        <v>0</v>
      </c>
      <c r="AE42" s="41">
        <f t="shared" si="7"/>
        <v>0</v>
      </c>
      <c r="AF42" s="42">
        <f t="shared" si="8"/>
        <v>0</v>
      </c>
      <c r="AG42" s="43">
        <f t="shared" si="9"/>
        <v>0</v>
      </c>
      <c r="AH42" s="49">
        <f t="shared" si="10"/>
        <v>0</v>
      </c>
      <c r="AI42" s="80"/>
      <c r="AJ42" s="80"/>
    </row>
    <row r="43" spans="1:36" ht="21" customHeight="1" thickTop="1" thickBot="1" x14ac:dyDescent="0.3">
      <c r="A43" s="81" t="s">
        <v>26</v>
      </c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>
        <f>SUM(AB3:AB42)</f>
        <v>0</v>
      </c>
      <c r="AC43" s="81"/>
      <c r="AD43" s="81"/>
      <c r="AE43" s="81"/>
      <c r="AF43" s="81"/>
      <c r="AG43" s="81"/>
      <c r="AH43" s="81"/>
      <c r="AI43" s="80"/>
      <c r="AJ43" s="80"/>
    </row>
    <row r="44" spans="1:36" ht="22.5" customHeight="1" thickTop="1" thickBot="1" x14ac:dyDescent="0.3">
      <c r="A44" s="75" t="s">
        <v>27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>
        <f>SUM(AC3:AC42)</f>
        <v>0</v>
      </c>
      <c r="AC44" s="75"/>
      <c r="AD44" s="75"/>
      <c r="AE44" s="75"/>
      <c r="AF44" s="75"/>
      <c r="AG44" s="75"/>
      <c r="AH44" s="75"/>
      <c r="AI44" s="80"/>
      <c r="AJ44" s="80"/>
    </row>
    <row r="45" spans="1:36" ht="21.75" customHeight="1" thickTop="1" thickBot="1" x14ac:dyDescent="0.3">
      <c r="A45" s="82" t="s">
        <v>28</v>
      </c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>
        <f>SUM(AD3:AD42)</f>
        <v>0</v>
      </c>
      <c r="AC45" s="82"/>
      <c r="AD45" s="82"/>
      <c r="AE45" s="82"/>
      <c r="AF45" s="82"/>
      <c r="AG45" s="82"/>
      <c r="AH45" s="82"/>
      <c r="AI45" s="80"/>
      <c r="AJ45" s="80"/>
    </row>
    <row r="46" spans="1:36" ht="22.5" customHeight="1" thickTop="1" thickBot="1" x14ac:dyDescent="0.3">
      <c r="A46" s="75" t="s">
        <v>29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>
        <f>SUM(AE3:AE42)</f>
        <v>0</v>
      </c>
      <c r="AC46" s="75"/>
      <c r="AD46" s="75"/>
      <c r="AE46" s="75"/>
      <c r="AF46" s="75"/>
      <c r="AG46" s="75"/>
      <c r="AH46" s="75"/>
      <c r="AI46" s="80"/>
      <c r="AJ46" s="80"/>
    </row>
    <row r="47" spans="1:36" ht="20.25" customHeight="1" thickTop="1" thickBot="1" x14ac:dyDescent="0.3">
      <c r="A47" s="82" t="s">
        <v>30</v>
      </c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0"/>
      <c r="AJ47" s="80"/>
    </row>
    <row r="48" spans="1:36" ht="16.5" thickTop="1" thickBot="1" x14ac:dyDescent="0.3">
      <c r="A48" s="75" t="s">
        <v>31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>
        <f>AB43+AB44+AB45+AB46-AB47</f>
        <v>0</v>
      </c>
      <c r="AC48" s="75"/>
      <c r="AD48" s="75"/>
      <c r="AE48" s="75"/>
      <c r="AF48" s="75"/>
      <c r="AG48" s="75"/>
      <c r="AH48" s="75"/>
      <c r="AI48" s="80"/>
      <c r="AJ48" s="80"/>
    </row>
    <row r="49" spans="1:36" ht="9" customHeight="1" thickTop="1" thickBot="1" x14ac:dyDescent="0.3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80"/>
      <c r="AJ49" s="80"/>
    </row>
    <row r="50" spans="1:36" ht="15.75" customHeight="1" thickTop="1" thickBot="1" x14ac:dyDescent="0.3">
      <c r="A50" s="110">
        <v>2</v>
      </c>
      <c r="B50" s="86" t="s">
        <v>0</v>
      </c>
      <c r="C50" s="88" t="s">
        <v>1</v>
      </c>
      <c r="D50" s="88" t="s">
        <v>21</v>
      </c>
      <c r="E50" s="88" t="s">
        <v>22</v>
      </c>
      <c r="F50" s="88" t="s">
        <v>23</v>
      </c>
      <c r="G50" s="88" t="s">
        <v>24</v>
      </c>
      <c r="H50" s="86" t="s">
        <v>2</v>
      </c>
      <c r="I50" s="106"/>
      <c r="J50" s="88" t="s">
        <v>3</v>
      </c>
      <c r="K50" s="88"/>
      <c r="L50" s="86" t="s">
        <v>4</v>
      </c>
      <c r="M50" s="106"/>
      <c r="N50" s="88" t="s">
        <v>5</v>
      </c>
      <c r="O50" s="88"/>
      <c r="P50" s="86" t="s">
        <v>6</v>
      </c>
      <c r="Q50" s="106"/>
      <c r="R50" s="88" t="s">
        <v>7</v>
      </c>
      <c r="S50" s="88"/>
      <c r="T50" s="86" t="s">
        <v>8</v>
      </c>
      <c r="U50" s="106"/>
      <c r="V50" s="88" t="s">
        <v>9</v>
      </c>
      <c r="W50" s="88"/>
      <c r="X50" s="107" t="s">
        <v>10</v>
      </c>
      <c r="Y50" s="107" t="s">
        <v>11</v>
      </c>
      <c r="Z50" s="107" t="s">
        <v>12</v>
      </c>
      <c r="AA50" s="107" t="s">
        <v>13</v>
      </c>
      <c r="AB50" s="107" t="s">
        <v>14</v>
      </c>
      <c r="AC50" s="107" t="s">
        <v>15</v>
      </c>
      <c r="AD50" s="107" t="s">
        <v>16</v>
      </c>
      <c r="AE50" s="107" t="s">
        <v>17</v>
      </c>
      <c r="AF50" s="107" t="s">
        <v>25</v>
      </c>
      <c r="AG50" s="108" t="s">
        <v>18</v>
      </c>
      <c r="AH50" s="109"/>
      <c r="AI50" s="80" t="s">
        <v>34</v>
      </c>
      <c r="AJ50" s="80"/>
    </row>
    <row r="51" spans="1:36" ht="15.75" customHeight="1" thickTop="1" thickBot="1" x14ac:dyDescent="0.3">
      <c r="A51" s="110"/>
      <c r="B51" s="86"/>
      <c r="C51" s="88"/>
      <c r="D51" s="88"/>
      <c r="E51" s="88"/>
      <c r="F51" s="88"/>
      <c r="G51" s="88"/>
      <c r="H51" s="21" t="s">
        <v>20</v>
      </c>
      <c r="I51" s="22" t="s">
        <v>19</v>
      </c>
      <c r="J51" s="23" t="s">
        <v>20</v>
      </c>
      <c r="K51" s="23" t="s">
        <v>19</v>
      </c>
      <c r="L51" s="21" t="s">
        <v>20</v>
      </c>
      <c r="M51" s="22" t="s">
        <v>19</v>
      </c>
      <c r="N51" s="23" t="s">
        <v>20</v>
      </c>
      <c r="O51" s="23" t="s">
        <v>19</v>
      </c>
      <c r="P51" s="21" t="s">
        <v>20</v>
      </c>
      <c r="Q51" s="22" t="s">
        <v>19</v>
      </c>
      <c r="R51" s="23" t="s">
        <v>20</v>
      </c>
      <c r="S51" s="23" t="s">
        <v>19</v>
      </c>
      <c r="T51" s="21" t="s">
        <v>20</v>
      </c>
      <c r="U51" s="22" t="s">
        <v>19</v>
      </c>
      <c r="V51" s="23" t="s">
        <v>20</v>
      </c>
      <c r="W51" s="23" t="s">
        <v>19</v>
      </c>
      <c r="X51" s="91"/>
      <c r="Y51" s="91"/>
      <c r="Z51" s="91"/>
      <c r="AA51" s="91"/>
      <c r="AB51" s="91"/>
      <c r="AC51" s="91"/>
      <c r="AD51" s="91"/>
      <c r="AE51" s="91"/>
      <c r="AF51" s="91"/>
      <c r="AG51" s="24" t="s">
        <v>20</v>
      </c>
      <c r="AH51" s="25" t="s">
        <v>19</v>
      </c>
      <c r="AI51" s="80"/>
      <c r="AJ51" s="80"/>
    </row>
    <row r="52" spans="1:36" ht="15.75" customHeight="1" thickTop="1" thickBot="1" x14ac:dyDescent="0.3">
      <c r="A52" s="110"/>
      <c r="B52" s="3" t="str">
        <f>B3</f>
        <v>برجاء إدخال إسم الصنف</v>
      </c>
      <c r="C52" s="4">
        <f>C3</f>
        <v>1</v>
      </c>
      <c r="D52" s="4">
        <f>X52/C52</f>
        <v>0</v>
      </c>
      <c r="E52" s="4">
        <f>Y52/C52</f>
        <v>0</v>
      </c>
      <c r="F52" s="4">
        <f>Z52/C52</f>
        <v>0</v>
      </c>
      <c r="G52" s="4">
        <f>AA52/C52</f>
        <v>0</v>
      </c>
      <c r="H52" s="5">
        <f>AG3</f>
        <v>0</v>
      </c>
      <c r="I52" s="6">
        <f>AH3</f>
        <v>0</v>
      </c>
      <c r="J52" s="7"/>
      <c r="K52" s="8"/>
      <c r="L52" s="5"/>
      <c r="M52" s="6"/>
      <c r="N52" s="7"/>
      <c r="O52" s="8"/>
      <c r="P52" s="5"/>
      <c r="Q52" s="6"/>
      <c r="R52" s="7"/>
      <c r="S52" s="8"/>
      <c r="T52" s="5"/>
      <c r="U52" s="6"/>
      <c r="V52" s="7"/>
      <c r="W52" s="8"/>
      <c r="X52" s="9">
        <f>X3</f>
        <v>0</v>
      </c>
      <c r="Y52" s="10">
        <f t="shared" ref="Y52:AA52" si="11">Y3</f>
        <v>0</v>
      </c>
      <c r="Z52" s="10">
        <f t="shared" si="11"/>
        <v>0</v>
      </c>
      <c r="AA52" s="10">
        <f t="shared" si="11"/>
        <v>0</v>
      </c>
      <c r="AB52" s="10">
        <f>P52*X52+Q52*D52</f>
        <v>0</v>
      </c>
      <c r="AC52" s="10">
        <f>R52*Y52+S52*E52</f>
        <v>0</v>
      </c>
      <c r="AD52" s="10">
        <f>T52*Z52+U52*F52</f>
        <v>0</v>
      </c>
      <c r="AE52" s="10">
        <f>V52*AA52+W52*G52</f>
        <v>0</v>
      </c>
      <c r="AF52" s="11">
        <f>H52*C52+I52+J52*C52+K52-L52*C52-M52+N52*C52+O52-P52*C52-Q52-R52*C52-S52-T52*C52-U52-V52*C52-W52</f>
        <v>0</v>
      </c>
      <c r="AG52" s="12">
        <f>ROUNDDOWN(AF52/C52,0)</f>
        <v>0</v>
      </c>
      <c r="AH52" s="46">
        <f>AF52-AG52*C52</f>
        <v>0</v>
      </c>
      <c r="AI52" s="80"/>
      <c r="AJ52" s="80"/>
    </row>
    <row r="53" spans="1:36" ht="15.75" customHeight="1" thickTop="1" thickBot="1" x14ac:dyDescent="0.3">
      <c r="A53" s="110"/>
      <c r="B53" s="44" t="str">
        <f t="shared" ref="B53:C68" si="12">B4</f>
        <v>برجاء إدخال إسم الصنف</v>
      </c>
      <c r="C53" s="26">
        <f t="shared" si="12"/>
        <v>1</v>
      </c>
      <c r="D53" s="26">
        <f t="shared" ref="D53:D91" si="13">X53/C53</f>
        <v>0</v>
      </c>
      <c r="E53" s="26">
        <f t="shared" ref="E53:E91" si="14">Y53/C53</f>
        <v>0</v>
      </c>
      <c r="F53" s="26">
        <f t="shared" ref="F53:F91" si="15">Z53/C53</f>
        <v>0</v>
      </c>
      <c r="G53" s="26">
        <f t="shared" ref="G53:G91" si="16">AA53/C53</f>
        <v>0</v>
      </c>
      <c r="H53" s="27">
        <f t="shared" ref="H53:I68" si="17">AG4</f>
        <v>0</v>
      </c>
      <c r="I53" s="28">
        <f t="shared" si="17"/>
        <v>0</v>
      </c>
      <c r="J53" s="29"/>
      <c r="K53" s="30"/>
      <c r="L53" s="27"/>
      <c r="M53" s="28"/>
      <c r="N53" s="29"/>
      <c r="O53" s="30"/>
      <c r="P53" s="27"/>
      <c r="Q53" s="28"/>
      <c r="R53" s="29"/>
      <c r="S53" s="30"/>
      <c r="T53" s="27"/>
      <c r="U53" s="28"/>
      <c r="V53" s="29"/>
      <c r="W53" s="30"/>
      <c r="X53" s="31">
        <f t="shared" ref="X53:AA68" si="18">X4</f>
        <v>0</v>
      </c>
      <c r="Y53" s="32">
        <f t="shared" si="18"/>
        <v>0</v>
      </c>
      <c r="Z53" s="32">
        <f t="shared" si="18"/>
        <v>0</v>
      </c>
      <c r="AA53" s="32">
        <f t="shared" si="18"/>
        <v>0</v>
      </c>
      <c r="AB53" s="32">
        <f t="shared" ref="AB53:AB91" si="19">P53*X53+Q53*D53</f>
        <v>0</v>
      </c>
      <c r="AC53" s="32">
        <f t="shared" ref="AC53:AC91" si="20">R53*Y53+S53*E53</f>
        <v>0</v>
      </c>
      <c r="AD53" s="32">
        <f t="shared" ref="AD53:AD91" si="21">T53*Z53+U53*F53</f>
        <v>0</v>
      </c>
      <c r="AE53" s="32">
        <f t="shared" ref="AE53:AE91" si="22">V53*AA53+W53*G53</f>
        <v>0</v>
      </c>
      <c r="AF53" s="33">
        <f t="shared" ref="AF53:AF91" si="23">H53*C53+I53+J53*C53+K53-L53*C53-M53+N53*C53+O53-P53*C53-Q53-R53*C53-S53-T53*C53-U53-V53*C53-W53</f>
        <v>0</v>
      </c>
      <c r="AG53" s="34">
        <f t="shared" ref="AG53:AG91" si="24">ROUNDDOWN(AF53/C53,0)</f>
        <v>0</v>
      </c>
      <c r="AH53" s="47">
        <f t="shared" ref="AH53:AH91" si="25">AF53-AG53*C53</f>
        <v>0</v>
      </c>
      <c r="AI53" s="80"/>
      <c r="AJ53" s="80"/>
    </row>
    <row r="54" spans="1:36" ht="15.75" customHeight="1" thickTop="1" thickBot="1" x14ac:dyDescent="0.3">
      <c r="A54" s="110"/>
      <c r="B54" s="3" t="str">
        <f t="shared" si="12"/>
        <v>برجاء إدخال إسم الصنف</v>
      </c>
      <c r="C54" s="4">
        <f t="shared" si="12"/>
        <v>1</v>
      </c>
      <c r="D54" s="4">
        <f>X54/C54</f>
        <v>0</v>
      </c>
      <c r="E54" s="4">
        <f t="shared" si="14"/>
        <v>0</v>
      </c>
      <c r="F54" s="4">
        <f t="shared" si="15"/>
        <v>0</v>
      </c>
      <c r="G54" s="4">
        <f t="shared" si="16"/>
        <v>0</v>
      </c>
      <c r="H54" s="13">
        <f t="shared" si="17"/>
        <v>0</v>
      </c>
      <c r="I54" s="14">
        <f t="shared" si="17"/>
        <v>0</v>
      </c>
      <c r="J54" s="15"/>
      <c r="K54" s="16"/>
      <c r="L54" s="13"/>
      <c r="M54" s="14"/>
      <c r="N54" s="15"/>
      <c r="O54" s="16"/>
      <c r="P54" s="13"/>
      <c r="Q54" s="14"/>
      <c r="R54" s="15"/>
      <c r="S54" s="16"/>
      <c r="T54" s="13"/>
      <c r="U54" s="14"/>
      <c r="V54" s="15"/>
      <c r="W54" s="16"/>
      <c r="X54" s="17">
        <f t="shared" si="18"/>
        <v>0</v>
      </c>
      <c r="Y54" s="18">
        <f t="shared" si="18"/>
        <v>0</v>
      </c>
      <c r="Z54" s="18">
        <f t="shared" si="18"/>
        <v>0</v>
      </c>
      <c r="AA54" s="18">
        <f t="shared" si="18"/>
        <v>0</v>
      </c>
      <c r="AB54" s="18">
        <f t="shared" si="19"/>
        <v>0</v>
      </c>
      <c r="AC54" s="18">
        <f t="shared" si="20"/>
        <v>0</v>
      </c>
      <c r="AD54" s="18">
        <f t="shared" si="21"/>
        <v>0</v>
      </c>
      <c r="AE54" s="18">
        <f t="shared" si="22"/>
        <v>0</v>
      </c>
      <c r="AF54" s="19">
        <f t="shared" si="23"/>
        <v>0</v>
      </c>
      <c r="AG54" s="20">
        <f t="shared" si="24"/>
        <v>0</v>
      </c>
      <c r="AH54" s="48">
        <f t="shared" si="25"/>
        <v>0</v>
      </c>
      <c r="AI54" s="80"/>
      <c r="AJ54" s="80"/>
    </row>
    <row r="55" spans="1:36" ht="15.75" customHeight="1" thickTop="1" thickBot="1" x14ac:dyDescent="0.3">
      <c r="A55" s="110"/>
      <c r="B55" s="44" t="str">
        <f t="shared" si="12"/>
        <v>برجاء إدخال إسم الصنف</v>
      </c>
      <c r="C55" s="26">
        <f t="shared" si="12"/>
        <v>1</v>
      </c>
      <c r="D55" s="26">
        <f t="shared" si="13"/>
        <v>0</v>
      </c>
      <c r="E55" s="26">
        <f t="shared" si="14"/>
        <v>0</v>
      </c>
      <c r="F55" s="26">
        <f t="shared" si="15"/>
        <v>0</v>
      </c>
      <c r="G55" s="26">
        <f t="shared" si="16"/>
        <v>0</v>
      </c>
      <c r="H55" s="27">
        <f t="shared" si="17"/>
        <v>0</v>
      </c>
      <c r="I55" s="28">
        <f t="shared" si="17"/>
        <v>0</v>
      </c>
      <c r="J55" s="29"/>
      <c r="K55" s="30"/>
      <c r="L55" s="27"/>
      <c r="M55" s="28"/>
      <c r="N55" s="29"/>
      <c r="O55" s="30"/>
      <c r="P55" s="27"/>
      <c r="Q55" s="28"/>
      <c r="R55" s="29"/>
      <c r="S55" s="30"/>
      <c r="T55" s="27"/>
      <c r="U55" s="28"/>
      <c r="V55" s="29"/>
      <c r="W55" s="30"/>
      <c r="X55" s="31">
        <f t="shared" si="18"/>
        <v>0</v>
      </c>
      <c r="Y55" s="32">
        <f t="shared" si="18"/>
        <v>0</v>
      </c>
      <c r="Z55" s="32">
        <f t="shared" si="18"/>
        <v>0</v>
      </c>
      <c r="AA55" s="32">
        <f t="shared" si="18"/>
        <v>0</v>
      </c>
      <c r="AB55" s="32">
        <f t="shared" si="19"/>
        <v>0</v>
      </c>
      <c r="AC55" s="32">
        <f t="shared" si="20"/>
        <v>0</v>
      </c>
      <c r="AD55" s="32">
        <f t="shared" si="21"/>
        <v>0</v>
      </c>
      <c r="AE55" s="32">
        <f t="shared" si="22"/>
        <v>0</v>
      </c>
      <c r="AF55" s="33">
        <f t="shared" si="23"/>
        <v>0</v>
      </c>
      <c r="AG55" s="34">
        <f t="shared" si="24"/>
        <v>0</v>
      </c>
      <c r="AH55" s="47">
        <f t="shared" si="25"/>
        <v>0</v>
      </c>
      <c r="AI55" s="80"/>
      <c r="AJ55" s="80"/>
    </row>
    <row r="56" spans="1:36" ht="15.75" customHeight="1" thickTop="1" thickBot="1" x14ac:dyDescent="0.3">
      <c r="A56" s="110"/>
      <c r="B56" s="3" t="str">
        <f t="shared" si="12"/>
        <v>برجاء إدخال إسم الصنف</v>
      </c>
      <c r="C56" s="4">
        <f t="shared" si="12"/>
        <v>1</v>
      </c>
      <c r="D56" s="4">
        <f t="shared" si="13"/>
        <v>0</v>
      </c>
      <c r="E56" s="4">
        <f t="shared" si="14"/>
        <v>0</v>
      </c>
      <c r="F56" s="4">
        <f t="shared" si="15"/>
        <v>0</v>
      </c>
      <c r="G56" s="4">
        <f t="shared" si="16"/>
        <v>0</v>
      </c>
      <c r="H56" s="13">
        <f t="shared" si="17"/>
        <v>0</v>
      </c>
      <c r="I56" s="14">
        <f t="shared" si="17"/>
        <v>0</v>
      </c>
      <c r="J56" s="15"/>
      <c r="K56" s="16"/>
      <c r="L56" s="13"/>
      <c r="M56" s="14"/>
      <c r="N56" s="15"/>
      <c r="O56" s="16"/>
      <c r="P56" s="13"/>
      <c r="Q56" s="14"/>
      <c r="R56" s="15"/>
      <c r="S56" s="16"/>
      <c r="T56" s="13"/>
      <c r="U56" s="14"/>
      <c r="V56" s="15"/>
      <c r="W56" s="16"/>
      <c r="X56" s="17">
        <f t="shared" si="18"/>
        <v>0</v>
      </c>
      <c r="Y56" s="18">
        <f t="shared" si="18"/>
        <v>0</v>
      </c>
      <c r="Z56" s="18">
        <f t="shared" si="18"/>
        <v>0</v>
      </c>
      <c r="AA56" s="18">
        <f t="shared" si="18"/>
        <v>0</v>
      </c>
      <c r="AB56" s="18">
        <f t="shared" si="19"/>
        <v>0</v>
      </c>
      <c r="AC56" s="18">
        <f t="shared" si="20"/>
        <v>0</v>
      </c>
      <c r="AD56" s="18">
        <f t="shared" si="21"/>
        <v>0</v>
      </c>
      <c r="AE56" s="18">
        <f t="shared" si="22"/>
        <v>0</v>
      </c>
      <c r="AF56" s="19">
        <f t="shared" si="23"/>
        <v>0</v>
      </c>
      <c r="AG56" s="20">
        <f t="shared" si="24"/>
        <v>0</v>
      </c>
      <c r="AH56" s="48">
        <f t="shared" si="25"/>
        <v>0</v>
      </c>
      <c r="AI56" s="80"/>
      <c r="AJ56" s="80"/>
    </row>
    <row r="57" spans="1:36" ht="15.75" customHeight="1" thickTop="1" thickBot="1" x14ac:dyDescent="0.3">
      <c r="A57" s="110"/>
      <c r="B57" s="44" t="str">
        <f t="shared" si="12"/>
        <v>برجاء إدخال إسم الصنف</v>
      </c>
      <c r="C57" s="26">
        <f t="shared" si="12"/>
        <v>1</v>
      </c>
      <c r="D57" s="26">
        <f t="shared" si="13"/>
        <v>0</v>
      </c>
      <c r="E57" s="26">
        <f t="shared" si="14"/>
        <v>0</v>
      </c>
      <c r="F57" s="26">
        <f t="shared" si="15"/>
        <v>0</v>
      </c>
      <c r="G57" s="26">
        <f t="shared" si="16"/>
        <v>0</v>
      </c>
      <c r="H57" s="27">
        <f t="shared" si="17"/>
        <v>0</v>
      </c>
      <c r="I57" s="28">
        <f t="shared" si="17"/>
        <v>0</v>
      </c>
      <c r="J57" s="29"/>
      <c r="K57" s="30"/>
      <c r="L57" s="27"/>
      <c r="M57" s="28"/>
      <c r="N57" s="29"/>
      <c r="O57" s="30"/>
      <c r="P57" s="27"/>
      <c r="Q57" s="28"/>
      <c r="R57" s="29"/>
      <c r="S57" s="30"/>
      <c r="T57" s="27"/>
      <c r="U57" s="28"/>
      <c r="V57" s="29"/>
      <c r="W57" s="30"/>
      <c r="X57" s="31">
        <f t="shared" si="18"/>
        <v>0</v>
      </c>
      <c r="Y57" s="32">
        <f t="shared" si="18"/>
        <v>0</v>
      </c>
      <c r="Z57" s="32">
        <f t="shared" si="18"/>
        <v>0</v>
      </c>
      <c r="AA57" s="32">
        <f t="shared" si="18"/>
        <v>0</v>
      </c>
      <c r="AB57" s="32">
        <f t="shared" si="19"/>
        <v>0</v>
      </c>
      <c r="AC57" s="32">
        <f t="shared" si="20"/>
        <v>0</v>
      </c>
      <c r="AD57" s="32">
        <f t="shared" si="21"/>
        <v>0</v>
      </c>
      <c r="AE57" s="32">
        <f t="shared" si="22"/>
        <v>0</v>
      </c>
      <c r="AF57" s="33">
        <f t="shared" si="23"/>
        <v>0</v>
      </c>
      <c r="AG57" s="34">
        <f t="shared" si="24"/>
        <v>0</v>
      </c>
      <c r="AH57" s="47">
        <f t="shared" si="25"/>
        <v>0</v>
      </c>
      <c r="AI57" s="80"/>
      <c r="AJ57" s="80"/>
    </row>
    <row r="58" spans="1:36" ht="15.75" customHeight="1" thickTop="1" thickBot="1" x14ac:dyDescent="0.3">
      <c r="A58" s="110"/>
      <c r="B58" s="3" t="str">
        <f t="shared" si="12"/>
        <v>برجاء إدخال إسم الصنف</v>
      </c>
      <c r="C58" s="4">
        <f t="shared" si="12"/>
        <v>1</v>
      </c>
      <c r="D58" s="4">
        <f t="shared" si="13"/>
        <v>0</v>
      </c>
      <c r="E58" s="4">
        <f t="shared" si="14"/>
        <v>0</v>
      </c>
      <c r="F58" s="4">
        <f t="shared" si="15"/>
        <v>0</v>
      </c>
      <c r="G58" s="4">
        <f t="shared" si="16"/>
        <v>0</v>
      </c>
      <c r="H58" s="13">
        <f t="shared" si="17"/>
        <v>0</v>
      </c>
      <c r="I58" s="14">
        <f t="shared" si="17"/>
        <v>0</v>
      </c>
      <c r="J58" s="15"/>
      <c r="K58" s="16"/>
      <c r="L58" s="13"/>
      <c r="M58" s="14"/>
      <c r="N58" s="15"/>
      <c r="O58" s="16"/>
      <c r="P58" s="13"/>
      <c r="Q58" s="14"/>
      <c r="R58" s="15"/>
      <c r="S58" s="16"/>
      <c r="T58" s="13"/>
      <c r="U58" s="14"/>
      <c r="V58" s="15"/>
      <c r="W58" s="16"/>
      <c r="X58" s="17">
        <f t="shared" si="18"/>
        <v>0</v>
      </c>
      <c r="Y58" s="18">
        <f t="shared" si="18"/>
        <v>0</v>
      </c>
      <c r="Z58" s="18">
        <f t="shared" si="18"/>
        <v>0</v>
      </c>
      <c r="AA58" s="18">
        <f t="shared" si="18"/>
        <v>0</v>
      </c>
      <c r="AB58" s="18">
        <f t="shared" si="19"/>
        <v>0</v>
      </c>
      <c r="AC58" s="18">
        <f t="shared" si="20"/>
        <v>0</v>
      </c>
      <c r="AD58" s="18">
        <f t="shared" si="21"/>
        <v>0</v>
      </c>
      <c r="AE58" s="18">
        <f t="shared" si="22"/>
        <v>0</v>
      </c>
      <c r="AF58" s="19">
        <f t="shared" si="23"/>
        <v>0</v>
      </c>
      <c r="AG58" s="20">
        <f t="shared" si="24"/>
        <v>0</v>
      </c>
      <c r="AH58" s="48">
        <f t="shared" si="25"/>
        <v>0</v>
      </c>
      <c r="AI58" s="79"/>
      <c r="AJ58" s="79"/>
    </row>
    <row r="59" spans="1:36" ht="15.75" customHeight="1" thickTop="1" thickBot="1" x14ac:dyDescent="0.3">
      <c r="A59" s="110"/>
      <c r="B59" s="44" t="str">
        <f t="shared" si="12"/>
        <v>برجاء إدخال إسم الصنف</v>
      </c>
      <c r="C59" s="26">
        <f t="shared" si="12"/>
        <v>1</v>
      </c>
      <c r="D59" s="26">
        <f t="shared" si="13"/>
        <v>0</v>
      </c>
      <c r="E59" s="26">
        <f t="shared" si="14"/>
        <v>0</v>
      </c>
      <c r="F59" s="26">
        <f t="shared" si="15"/>
        <v>0</v>
      </c>
      <c r="G59" s="26">
        <f t="shared" si="16"/>
        <v>0</v>
      </c>
      <c r="H59" s="27">
        <f t="shared" si="17"/>
        <v>0</v>
      </c>
      <c r="I59" s="28">
        <f t="shared" si="17"/>
        <v>0</v>
      </c>
      <c r="J59" s="29"/>
      <c r="K59" s="30"/>
      <c r="L59" s="27"/>
      <c r="M59" s="28"/>
      <c r="N59" s="29"/>
      <c r="O59" s="30"/>
      <c r="P59" s="27"/>
      <c r="Q59" s="28"/>
      <c r="R59" s="29"/>
      <c r="S59" s="30"/>
      <c r="T59" s="27"/>
      <c r="U59" s="28"/>
      <c r="V59" s="29"/>
      <c r="W59" s="30"/>
      <c r="X59" s="31">
        <f t="shared" si="18"/>
        <v>0</v>
      </c>
      <c r="Y59" s="32">
        <f t="shared" si="18"/>
        <v>0</v>
      </c>
      <c r="Z59" s="32">
        <f t="shared" si="18"/>
        <v>0</v>
      </c>
      <c r="AA59" s="32">
        <f t="shared" si="18"/>
        <v>0</v>
      </c>
      <c r="AB59" s="32">
        <f t="shared" si="19"/>
        <v>0</v>
      </c>
      <c r="AC59" s="32">
        <f t="shared" si="20"/>
        <v>0</v>
      </c>
      <c r="AD59" s="32">
        <f t="shared" si="21"/>
        <v>0</v>
      </c>
      <c r="AE59" s="32">
        <f t="shared" si="22"/>
        <v>0</v>
      </c>
      <c r="AF59" s="33">
        <f t="shared" si="23"/>
        <v>0</v>
      </c>
      <c r="AG59" s="34">
        <f t="shared" si="24"/>
        <v>0</v>
      </c>
      <c r="AH59" s="47">
        <f t="shared" si="25"/>
        <v>0</v>
      </c>
      <c r="AI59" s="79"/>
      <c r="AJ59" s="79"/>
    </row>
    <row r="60" spans="1:36" ht="15.75" customHeight="1" thickTop="1" thickBot="1" x14ac:dyDescent="0.3">
      <c r="A60" s="110"/>
      <c r="B60" s="3" t="str">
        <f t="shared" si="12"/>
        <v>برجاء إدخال إسم الصنف</v>
      </c>
      <c r="C60" s="4">
        <f t="shared" si="12"/>
        <v>1</v>
      </c>
      <c r="D60" s="4">
        <f t="shared" si="13"/>
        <v>0</v>
      </c>
      <c r="E60" s="4">
        <f t="shared" si="14"/>
        <v>0</v>
      </c>
      <c r="F60" s="4">
        <f t="shared" si="15"/>
        <v>0</v>
      </c>
      <c r="G60" s="4">
        <f t="shared" si="16"/>
        <v>0</v>
      </c>
      <c r="H60" s="13">
        <f t="shared" si="17"/>
        <v>0</v>
      </c>
      <c r="I60" s="14">
        <f t="shared" si="17"/>
        <v>0</v>
      </c>
      <c r="J60" s="15"/>
      <c r="K60" s="16"/>
      <c r="L60" s="13"/>
      <c r="M60" s="14"/>
      <c r="N60" s="15"/>
      <c r="O60" s="16"/>
      <c r="P60" s="13"/>
      <c r="Q60" s="14"/>
      <c r="R60" s="15"/>
      <c r="S60" s="16"/>
      <c r="T60" s="13"/>
      <c r="U60" s="14"/>
      <c r="V60" s="15"/>
      <c r="W60" s="16"/>
      <c r="X60" s="17">
        <f t="shared" si="18"/>
        <v>0</v>
      </c>
      <c r="Y60" s="18">
        <f t="shared" si="18"/>
        <v>0</v>
      </c>
      <c r="Z60" s="18">
        <f t="shared" si="18"/>
        <v>0</v>
      </c>
      <c r="AA60" s="18">
        <f t="shared" si="18"/>
        <v>0</v>
      </c>
      <c r="AB60" s="18">
        <f t="shared" si="19"/>
        <v>0</v>
      </c>
      <c r="AC60" s="18">
        <f t="shared" si="20"/>
        <v>0</v>
      </c>
      <c r="AD60" s="18">
        <f t="shared" si="21"/>
        <v>0</v>
      </c>
      <c r="AE60" s="18">
        <f t="shared" si="22"/>
        <v>0</v>
      </c>
      <c r="AF60" s="19">
        <f t="shared" si="23"/>
        <v>0</v>
      </c>
      <c r="AG60" s="20">
        <f t="shared" si="24"/>
        <v>0</v>
      </c>
      <c r="AH60" s="48">
        <f t="shared" si="25"/>
        <v>0</v>
      </c>
      <c r="AI60" s="79"/>
      <c r="AJ60" s="79"/>
    </row>
    <row r="61" spans="1:36" ht="15.75" customHeight="1" thickTop="1" thickBot="1" x14ac:dyDescent="0.3">
      <c r="A61" s="110"/>
      <c r="B61" s="44" t="str">
        <f t="shared" si="12"/>
        <v>برجاء إدخال إسم الصنف</v>
      </c>
      <c r="C61" s="26">
        <f t="shared" si="12"/>
        <v>1</v>
      </c>
      <c r="D61" s="26">
        <f t="shared" si="13"/>
        <v>0</v>
      </c>
      <c r="E61" s="26">
        <f t="shared" si="14"/>
        <v>0</v>
      </c>
      <c r="F61" s="26">
        <f t="shared" si="15"/>
        <v>0</v>
      </c>
      <c r="G61" s="26">
        <f t="shared" si="16"/>
        <v>0</v>
      </c>
      <c r="H61" s="27">
        <f t="shared" si="17"/>
        <v>0</v>
      </c>
      <c r="I61" s="28">
        <f t="shared" si="17"/>
        <v>0</v>
      </c>
      <c r="J61" s="29"/>
      <c r="K61" s="30"/>
      <c r="L61" s="27"/>
      <c r="M61" s="28"/>
      <c r="N61" s="29"/>
      <c r="O61" s="30"/>
      <c r="P61" s="27"/>
      <c r="Q61" s="28"/>
      <c r="R61" s="29"/>
      <c r="S61" s="30"/>
      <c r="T61" s="27"/>
      <c r="U61" s="28"/>
      <c r="V61" s="29"/>
      <c r="W61" s="30"/>
      <c r="X61" s="31">
        <f t="shared" si="18"/>
        <v>0</v>
      </c>
      <c r="Y61" s="32">
        <f t="shared" si="18"/>
        <v>0</v>
      </c>
      <c r="Z61" s="32">
        <f t="shared" si="18"/>
        <v>0</v>
      </c>
      <c r="AA61" s="32">
        <f t="shared" si="18"/>
        <v>0</v>
      </c>
      <c r="AB61" s="32">
        <f t="shared" si="19"/>
        <v>0</v>
      </c>
      <c r="AC61" s="32">
        <f t="shared" si="20"/>
        <v>0</v>
      </c>
      <c r="AD61" s="32">
        <f t="shared" si="21"/>
        <v>0</v>
      </c>
      <c r="AE61" s="32">
        <f t="shared" si="22"/>
        <v>0</v>
      </c>
      <c r="AF61" s="33">
        <f t="shared" si="23"/>
        <v>0</v>
      </c>
      <c r="AG61" s="34">
        <f t="shared" si="24"/>
        <v>0</v>
      </c>
      <c r="AH61" s="47">
        <f t="shared" si="25"/>
        <v>0</v>
      </c>
      <c r="AI61" s="79"/>
      <c r="AJ61" s="79"/>
    </row>
    <row r="62" spans="1:36" ht="15.75" customHeight="1" thickTop="1" thickBot="1" x14ac:dyDescent="0.3">
      <c r="A62" s="110"/>
      <c r="B62" s="3" t="str">
        <f t="shared" si="12"/>
        <v>برجاء إدخال إسم الصنف</v>
      </c>
      <c r="C62" s="4">
        <f t="shared" si="12"/>
        <v>1</v>
      </c>
      <c r="D62" s="4">
        <f t="shared" si="13"/>
        <v>0</v>
      </c>
      <c r="E62" s="4">
        <f t="shared" si="14"/>
        <v>0</v>
      </c>
      <c r="F62" s="4">
        <f t="shared" si="15"/>
        <v>0</v>
      </c>
      <c r="G62" s="4">
        <f t="shared" si="16"/>
        <v>0</v>
      </c>
      <c r="H62" s="13">
        <f t="shared" si="17"/>
        <v>0</v>
      </c>
      <c r="I62" s="14">
        <f t="shared" si="17"/>
        <v>0</v>
      </c>
      <c r="J62" s="15"/>
      <c r="K62" s="16"/>
      <c r="L62" s="13"/>
      <c r="M62" s="14"/>
      <c r="N62" s="15"/>
      <c r="O62" s="16"/>
      <c r="P62" s="13"/>
      <c r="Q62" s="14"/>
      <c r="R62" s="15"/>
      <c r="S62" s="16"/>
      <c r="T62" s="13"/>
      <c r="U62" s="14"/>
      <c r="V62" s="15"/>
      <c r="W62" s="16"/>
      <c r="X62" s="17">
        <f t="shared" si="18"/>
        <v>0</v>
      </c>
      <c r="Y62" s="18">
        <f t="shared" si="18"/>
        <v>0</v>
      </c>
      <c r="Z62" s="18">
        <f t="shared" si="18"/>
        <v>0</v>
      </c>
      <c r="AA62" s="18">
        <f t="shared" si="18"/>
        <v>0</v>
      </c>
      <c r="AB62" s="18">
        <f t="shared" si="19"/>
        <v>0</v>
      </c>
      <c r="AC62" s="18">
        <f t="shared" si="20"/>
        <v>0</v>
      </c>
      <c r="AD62" s="18">
        <f t="shared" si="21"/>
        <v>0</v>
      </c>
      <c r="AE62" s="18">
        <f t="shared" si="22"/>
        <v>0</v>
      </c>
      <c r="AF62" s="19">
        <f t="shared" si="23"/>
        <v>0</v>
      </c>
      <c r="AG62" s="20">
        <f t="shared" si="24"/>
        <v>0</v>
      </c>
      <c r="AH62" s="48">
        <f t="shared" si="25"/>
        <v>0</v>
      </c>
      <c r="AI62" s="79"/>
      <c r="AJ62" s="79"/>
    </row>
    <row r="63" spans="1:36" ht="15.75" customHeight="1" thickTop="1" thickBot="1" x14ac:dyDescent="0.3">
      <c r="A63" s="110"/>
      <c r="B63" s="44" t="str">
        <f t="shared" si="12"/>
        <v>برجاء إدخال إسم الصنف</v>
      </c>
      <c r="C63" s="26">
        <f t="shared" si="12"/>
        <v>1</v>
      </c>
      <c r="D63" s="26">
        <f t="shared" si="13"/>
        <v>0</v>
      </c>
      <c r="E63" s="26">
        <f t="shared" si="14"/>
        <v>0</v>
      </c>
      <c r="F63" s="26">
        <f t="shared" si="15"/>
        <v>0</v>
      </c>
      <c r="G63" s="26">
        <f t="shared" si="16"/>
        <v>0</v>
      </c>
      <c r="H63" s="27">
        <f t="shared" si="17"/>
        <v>0</v>
      </c>
      <c r="I63" s="28">
        <f t="shared" si="17"/>
        <v>0</v>
      </c>
      <c r="J63" s="29"/>
      <c r="K63" s="30"/>
      <c r="L63" s="27"/>
      <c r="M63" s="28"/>
      <c r="N63" s="29"/>
      <c r="O63" s="30"/>
      <c r="P63" s="27"/>
      <c r="Q63" s="28"/>
      <c r="R63" s="29"/>
      <c r="S63" s="30"/>
      <c r="T63" s="27"/>
      <c r="U63" s="28"/>
      <c r="V63" s="29"/>
      <c r="W63" s="30"/>
      <c r="X63" s="31">
        <f t="shared" si="18"/>
        <v>0</v>
      </c>
      <c r="Y63" s="32">
        <f t="shared" si="18"/>
        <v>0</v>
      </c>
      <c r="Z63" s="32">
        <f t="shared" si="18"/>
        <v>0</v>
      </c>
      <c r="AA63" s="32">
        <f t="shared" si="18"/>
        <v>0</v>
      </c>
      <c r="AB63" s="32">
        <f t="shared" si="19"/>
        <v>0</v>
      </c>
      <c r="AC63" s="32">
        <f t="shared" si="20"/>
        <v>0</v>
      </c>
      <c r="AD63" s="32">
        <f t="shared" si="21"/>
        <v>0</v>
      </c>
      <c r="AE63" s="32">
        <f t="shared" si="22"/>
        <v>0</v>
      </c>
      <c r="AF63" s="33">
        <f t="shared" si="23"/>
        <v>0</v>
      </c>
      <c r="AG63" s="34">
        <f t="shared" si="24"/>
        <v>0</v>
      </c>
      <c r="AH63" s="47">
        <f t="shared" si="25"/>
        <v>0</v>
      </c>
      <c r="AI63" s="79"/>
      <c r="AJ63" s="79"/>
    </row>
    <row r="64" spans="1:36" ht="15.75" customHeight="1" thickTop="1" thickBot="1" x14ac:dyDescent="0.3">
      <c r="A64" s="110"/>
      <c r="B64" s="3" t="str">
        <f t="shared" si="12"/>
        <v>برجاء إدخال إسم الصنف</v>
      </c>
      <c r="C64" s="4">
        <f t="shared" si="12"/>
        <v>1</v>
      </c>
      <c r="D64" s="4">
        <f t="shared" si="13"/>
        <v>0</v>
      </c>
      <c r="E64" s="4">
        <f t="shared" si="14"/>
        <v>0</v>
      </c>
      <c r="F64" s="4">
        <f t="shared" si="15"/>
        <v>0</v>
      </c>
      <c r="G64" s="4">
        <f t="shared" si="16"/>
        <v>0</v>
      </c>
      <c r="H64" s="13">
        <f t="shared" si="17"/>
        <v>0</v>
      </c>
      <c r="I64" s="14">
        <f t="shared" si="17"/>
        <v>0</v>
      </c>
      <c r="J64" s="15"/>
      <c r="K64" s="16"/>
      <c r="L64" s="13"/>
      <c r="M64" s="14"/>
      <c r="N64" s="15"/>
      <c r="O64" s="16"/>
      <c r="P64" s="13"/>
      <c r="Q64" s="14"/>
      <c r="R64" s="15"/>
      <c r="S64" s="16"/>
      <c r="T64" s="13"/>
      <c r="U64" s="14"/>
      <c r="V64" s="15"/>
      <c r="W64" s="16"/>
      <c r="X64" s="17">
        <f t="shared" si="18"/>
        <v>0</v>
      </c>
      <c r="Y64" s="18">
        <f t="shared" si="18"/>
        <v>0</v>
      </c>
      <c r="Z64" s="18">
        <f t="shared" si="18"/>
        <v>0</v>
      </c>
      <c r="AA64" s="18">
        <f t="shared" si="18"/>
        <v>0</v>
      </c>
      <c r="AB64" s="18">
        <f t="shared" si="19"/>
        <v>0</v>
      </c>
      <c r="AC64" s="18">
        <f t="shared" si="20"/>
        <v>0</v>
      </c>
      <c r="AD64" s="18">
        <f t="shared" si="21"/>
        <v>0</v>
      </c>
      <c r="AE64" s="18">
        <f t="shared" si="22"/>
        <v>0</v>
      </c>
      <c r="AF64" s="19">
        <f t="shared" si="23"/>
        <v>0</v>
      </c>
      <c r="AG64" s="20">
        <f t="shared" si="24"/>
        <v>0</v>
      </c>
      <c r="AH64" s="48">
        <f t="shared" si="25"/>
        <v>0</v>
      </c>
      <c r="AI64" s="79"/>
      <c r="AJ64" s="79"/>
    </row>
    <row r="65" spans="1:36" ht="15.75" customHeight="1" thickTop="1" thickBot="1" x14ac:dyDescent="0.3">
      <c r="A65" s="110"/>
      <c r="B65" s="44" t="str">
        <f t="shared" si="12"/>
        <v>برجاء إدخال إسم الصنف</v>
      </c>
      <c r="C65" s="26">
        <f t="shared" si="12"/>
        <v>1</v>
      </c>
      <c r="D65" s="26">
        <f t="shared" si="13"/>
        <v>0</v>
      </c>
      <c r="E65" s="26">
        <f t="shared" si="14"/>
        <v>0</v>
      </c>
      <c r="F65" s="26">
        <f t="shared" si="15"/>
        <v>0</v>
      </c>
      <c r="G65" s="26">
        <f t="shared" si="16"/>
        <v>0</v>
      </c>
      <c r="H65" s="27">
        <f t="shared" si="17"/>
        <v>0</v>
      </c>
      <c r="I65" s="28">
        <f t="shared" si="17"/>
        <v>0</v>
      </c>
      <c r="J65" s="29"/>
      <c r="K65" s="30"/>
      <c r="L65" s="27"/>
      <c r="M65" s="28"/>
      <c r="N65" s="29"/>
      <c r="O65" s="30"/>
      <c r="P65" s="27"/>
      <c r="Q65" s="28"/>
      <c r="R65" s="29"/>
      <c r="S65" s="30"/>
      <c r="T65" s="27"/>
      <c r="U65" s="28"/>
      <c r="V65" s="29"/>
      <c r="W65" s="30"/>
      <c r="X65" s="31">
        <f t="shared" si="18"/>
        <v>0</v>
      </c>
      <c r="Y65" s="32">
        <f t="shared" si="18"/>
        <v>0</v>
      </c>
      <c r="Z65" s="32">
        <f t="shared" si="18"/>
        <v>0</v>
      </c>
      <c r="AA65" s="32">
        <f t="shared" si="18"/>
        <v>0</v>
      </c>
      <c r="AB65" s="32">
        <f t="shared" si="19"/>
        <v>0</v>
      </c>
      <c r="AC65" s="32">
        <f t="shared" si="20"/>
        <v>0</v>
      </c>
      <c r="AD65" s="32">
        <f t="shared" si="21"/>
        <v>0</v>
      </c>
      <c r="AE65" s="32">
        <f t="shared" si="22"/>
        <v>0</v>
      </c>
      <c r="AF65" s="33">
        <f t="shared" si="23"/>
        <v>0</v>
      </c>
      <c r="AG65" s="34">
        <f t="shared" si="24"/>
        <v>0</v>
      </c>
      <c r="AH65" s="47">
        <f t="shared" si="25"/>
        <v>0</v>
      </c>
      <c r="AI65" s="79"/>
      <c r="AJ65" s="79"/>
    </row>
    <row r="66" spans="1:36" ht="15.75" customHeight="1" thickTop="1" thickBot="1" x14ac:dyDescent="0.3">
      <c r="A66" s="110"/>
      <c r="B66" s="3" t="str">
        <f t="shared" si="12"/>
        <v>برجاء إدخال إسم الصنف</v>
      </c>
      <c r="C66" s="4">
        <f t="shared" si="12"/>
        <v>1</v>
      </c>
      <c r="D66" s="4">
        <f t="shared" si="13"/>
        <v>0</v>
      </c>
      <c r="E66" s="4">
        <f t="shared" si="14"/>
        <v>0</v>
      </c>
      <c r="F66" s="4">
        <f t="shared" si="15"/>
        <v>0</v>
      </c>
      <c r="G66" s="4">
        <f t="shared" si="16"/>
        <v>0</v>
      </c>
      <c r="H66" s="13">
        <f t="shared" si="17"/>
        <v>0</v>
      </c>
      <c r="I66" s="14">
        <f t="shared" si="17"/>
        <v>0</v>
      </c>
      <c r="J66" s="15"/>
      <c r="K66" s="16"/>
      <c r="L66" s="13"/>
      <c r="M66" s="14"/>
      <c r="N66" s="15"/>
      <c r="O66" s="16"/>
      <c r="P66" s="13"/>
      <c r="Q66" s="14"/>
      <c r="R66" s="15"/>
      <c r="S66" s="16"/>
      <c r="T66" s="13"/>
      <c r="U66" s="14"/>
      <c r="V66" s="15"/>
      <c r="W66" s="16"/>
      <c r="X66" s="17">
        <f t="shared" si="18"/>
        <v>0</v>
      </c>
      <c r="Y66" s="18">
        <f t="shared" si="18"/>
        <v>0</v>
      </c>
      <c r="Z66" s="18">
        <f t="shared" si="18"/>
        <v>0</v>
      </c>
      <c r="AA66" s="18">
        <f t="shared" si="18"/>
        <v>0</v>
      </c>
      <c r="AB66" s="18">
        <f t="shared" si="19"/>
        <v>0</v>
      </c>
      <c r="AC66" s="18">
        <f t="shared" si="20"/>
        <v>0</v>
      </c>
      <c r="AD66" s="18">
        <f t="shared" si="21"/>
        <v>0</v>
      </c>
      <c r="AE66" s="18">
        <f t="shared" si="22"/>
        <v>0</v>
      </c>
      <c r="AF66" s="19">
        <f t="shared" si="23"/>
        <v>0</v>
      </c>
      <c r="AG66" s="20">
        <f t="shared" si="24"/>
        <v>0</v>
      </c>
      <c r="AH66" s="48">
        <f t="shared" si="25"/>
        <v>0</v>
      </c>
      <c r="AI66" s="80" t="s">
        <v>32</v>
      </c>
      <c r="AJ66" s="80"/>
    </row>
    <row r="67" spans="1:36" ht="15.75" customHeight="1" thickTop="1" thickBot="1" x14ac:dyDescent="0.3">
      <c r="A67" s="110"/>
      <c r="B67" s="44" t="str">
        <f t="shared" si="12"/>
        <v>برجاء إدخال إسم الصنف</v>
      </c>
      <c r="C67" s="26">
        <f t="shared" si="12"/>
        <v>1</v>
      </c>
      <c r="D67" s="26">
        <f t="shared" si="13"/>
        <v>0</v>
      </c>
      <c r="E67" s="26">
        <f t="shared" si="14"/>
        <v>0</v>
      </c>
      <c r="F67" s="26">
        <f t="shared" si="15"/>
        <v>0</v>
      </c>
      <c r="G67" s="26">
        <f t="shared" si="16"/>
        <v>0</v>
      </c>
      <c r="H67" s="27">
        <f t="shared" si="17"/>
        <v>0</v>
      </c>
      <c r="I67" s="28">
        <f t="shared" si="17"/>
        <v>0</v>
      </c>
      <c r="J67" s="29"/>
      <c r="K67" s="30"/>
      <c r="L67" s="27"/>
      <c r="M67" s="28"/>
      <c r="N67" s="29"/>
      <c r="O67" s="30"/>
      <c r="P67" s="27"/>
      <c r="Q67" s="28"/>
      <c r="R67" s="29"/>
      <c r="S67" s="30"/>
      <c r="T67" s="27"/>
      <c r="U67" s="28"/>
      <c r="V67" s="29"/>
      <c r="W67" s="30"/>
      <c r="X67" s="31">
        <f t="shared" si="18"/>
        <v>0</v>
      </c>
      <c r="Y67" s="32">
        <f t="shared" si="18"/>
        <v>0</v>
      </c>
      <c r="Z67" s="32">
        <f t="shared" si="18"/>
        <v>0</v>
      </c>
      <c r="AA67" s="32">
        <f t="shared" si="18"/>
        <v>0</v>
      </c>
      <c r="AB67" s="32">
        <f t="shared" si="19"/>
        <v>0</v>
      </c>
      <c r="AC67" s="32">
        <f t="shared" si="20"/>
        <v>0</v>
      </c>
      <c r="AD67" s="32">
        <f t="shared" si="21"/>
        <v>0</v>
      </c>
      <c r="AE67" s="32">
        <f t="shared" si="22"/>
        <v>0</v>
      </c>
      <c r="AF67" s="33">
        <f t="shared" si="23"/>
        <v>0</v>
      </c>
      <c r="AG67" s="34">
        <f t="shared" si="24"/>
        <v>0</v>
      </c>
      <c r="AH67" s="47">
        <f t="shared" si="25"/>
        <v>0</v>
      </c>
      <c r="AI67" s="80"/>
      <c r="AJ67" s="80"/>
    </row>
    <row r="68" spans="1:36" ht="15.75" customHeight="1" thickTop="1" thickBot="1" x14ac:dyDescent="0.3">
      <c r="A68" s="110"/>
      <c r="B68" s="3" t="str">
        <f t="shared" si="12"/>
        <v>برجاء إدخال إسم الصنف</v>
      </c>
      <c r="C68" s="4">
        <f t="shared" si="12"/>
        <v>1</v>
      </c>
      <c r="D68" s="4">
        <f t="shared" si="13"/>
        <v>0</v>
      </c>
      <c r="E68" s="4">
        <f t="shared" si="14"/>
        <v>0</v>
      </c>
      <c r="F68" s="4">
        <f t="shared" si="15"/>
        <v>0</v>
      </c>
      <c r="G68" s="4">
        <f t="shared" si="16"/>
        <v>0</v>
      </c>
      <c r="H68" s="13">
        <f t="shared" si="17"/>
        <v>0</v>
      </c>
      <c r="I68" s="14">
        <f t="shared" si="17"/>
        <v>0</v>
      </c>
      <c r="J68" s="15"/>
      <c r="K68" s="16"/>
      <c r="L68" s="13"/>
      <c r="M68" s="14"/>
      <c r="N68" s="15"/>
      <c r="O68" s="16"/>
      <c r="P68" s="13"/>
      <c r="Q68" s="14"/>
      <c r="R68" s="15"/>
      <c r="S68" s="16"/>
      <c r="T68" s="13"/>
      <c r="U68" s="14"/>
      <c r="V68" s="15"/>
      <c r="W68" s="16"/>
      <c r="X68" s="17">
        <f t="shared" si="18"/>
        <v>0</v>
      </c>
      <c r="Y68" s="18">
        <f t="shared" si="18"/>
        <v>0</v>
      </c>
      <c r="Z68" s="18">
        <f t="shared" si="18"/>
        <v>0</v>
      </c>
      <c r="AA68" s="18">
        <f t="shared" si="18"/>
        <v>0</v>
      </c>
      <c r="AB68" s="18">
        <f t="shared" si="19"/>
        <v>0</v>
      </c>
      <c r="AC68" s="18">
        <f t="shared" si="20"/>
        <v>0</v>
      </c>
      <c r="AD68" s="18">
        <f t="shared" si="21"/>
        <v>0</v>
      </c>
      <c r="AE68" s="18">
        <f t="shared" si="22"/>
        <v>0</v>
      </c>
      <c r="AF68" s="19">
        <f t="shared" si="23"/>
        <v>0</v>
      </c>
      <c r="AG68" s="20">
        <f t="shared" si="24"/>
        <v>0</v>
      </c>
      <c r="AH68" s="48">
        <f t="shared" si="25"/>
        <v>0</v>
      </c>
      <c r="AI68" s="80"/>
      <c r="AJ68" s="80"/>
    </row>
    <row r="69" spans="1:36" ht="15.75" customHeight="1" thickTop="1" thickBot="1" x14ac:dyDescent="0.3">
      <c r="A69" s="110"/>
      <c r="B69" s="44" t="str">
        <f t="shared" ref="B69:C84" si="26">B20</f>
        <v>برجاء إدخال إسم الصنف</v>
      </c>
      <c r="C69" s="26">
        <f t="shared" si="26"/>
        <v>1</v>
      </c>
      <c r="D69" s="26">
        <f t="shared" si="13"/>
        <v>0</v>
      </c>
      <c r="E69" s="26">
        <f t="shared" si="14"/>
        <v>0</v>
      </c>
      <c r="F69" s="26">
        <f t="shared" si="15"/>
        <v>0</v>
      </c>
      <c r="G69" s="26">
        <f t="shared" si="16"/>
        <v>0</v>
      </c>
      <c r="H69" s="27">
        <f t="shared" ref="H69:I84" si="27">AG20</f>
        <v>0</v>
      </c>
      <c r="I69" s="28">
        <f t="shared" si="27"/>
        <v>0</v>
      </c>
      <c r="J69" s="29"/>
      <c r="K69" s="30"/>
      <c r="L69" s="27"/>
      <c r="M69" s="28"/>
      <c r="N69" s="29"/>
      <c r="O69" s="30"/>
      <c r="P69" s="27"/>
      <c r="Q69" s="28"/>
      <c r="R69" s="29"/>
      <c r="S69" s="30"/>
      <c r="T69" s="27"/>
      <c r="U69" s="28"/>
      <c r="V69" s="29"/>
      <c r="W69" s="30"/>
      <c r="X69" s="31">
        <f t="shared" ref="X69:AA84" si="28">X20</f>
        <v>0</v>
      </c>
      <c r="Y69" s="32">
        <f t="shared" si="28"/>
        <v>0</v>
      </c>
      <c r="Z69" s="32">
        <f t="shared" si="28"/>
        <v>0</v>
      </c>
      <c r="AA69" s="32">
        <f t="shared" si="28"/>
        <v>0</v>
      </c>
      <c r="AB69" s="32">
        <f t="shared" si="19"/>
        <v>0</v>
      </c>
      <c r="AC69" s="32">
        <f t="shared" si="20"/>
        <v>0</v>
      </c>
      <c r="AD69" s="32">
        <f t="shared" si="21"/>
        <v>0</v>
      </c>
      <c r="AE69" s="32">
        <f t="shared" si="22"/>
        <v>0</v>
      </c>
      <c r="AF69" s="33">
        <f t="shared" si="23"/>
        <v>0</v>
      </c>
      <c r="AG69" s="34">
        <f t="shared" si="24"/>
        <v>0</v>
      </c>
      <c r="AH69" s="47">
        <f t="shared" si="25"/>
        <v>0</v>
      </c>
      <c r="AI69" s="80"/>
      <c r="AJ69" s="80"/>
    </row>
    <row r="70" spans="1:36" ht="15.75" customHeight="1" thickTop="1" thickBot="1" x14ac:dyDescent="0.3">
      <c r="A70" s="110"/>
      <c r="B70" s="3" t="str">
        <f t="shared" si="26"/>
        <v>برجاء إدخال إسم الصنف</v>
      </c>
      <c r="C70" s="4">
        <f t="shared" si="26"/>
        <v>1</v>
      </c>
      <c r="D70" s="4">
        <f t="shared" si="13"/>
        <v>0</v>
      </c>
      <c r="E70" s="4">
        <f t="shared" si="14"/>
        <v>0</v>
      </c>
      <c r="F70" s="4">
        <f t="shared" si="15"/>
        <v>0</v>
      </c>
      <c r="G70" s="4">
        <f t="shared" si="16"/>
        <v>0</v>
      </c>
      <c r="H70" s="13">
        <f t="shared" si="27"/>
        <v>0</v>
      </c>
      <c r="I70" s="14">
        <f t="shared" si="27"/>
        <v>0</v>
      </c>
      <c r="J70" s="15"/>
      <c r="K70" s="16"/>
      <c r="L70" s="13"/>
      <c r="M70" s="14"/>
      <c r="N70" s="15"/>
      <c r="O70" s="16"/>
      <c r="P70" s="13"/>
      <c r="Q70" s="14"/>
      <c r="R70" s="15"/>
      <c r="S70" s="16"/>
      <c r="T70" s="13"/>
      <c r="U70" s="14"/>
      <c r="V70" s="15"/>
      <c r="W70" s="16"/>
      <c r="X70" s="17">
        <f t="shared" si="28"/>
        <v>0</v>
      </c>
      <c r="Y70" s="18">
        <f t="shared" si="28"/>
        <v>0</v>
      </c>
      <c r="Z70" s="18">
        <f t="shared" si="28"/>
        <v>0</v>
      </c>
      <c r="AA70" s="18">
        <f t="shared" si="28"/>
        <v>0</v>
      </c>
      <c r="AB70" s="18">
        <f t="shared" si="19"/>
        <v>0</v>
      </c>
      <c r="AC70" s="18">
        <f t="shared" si="20"/>
        <v>0</v>
      </c>
      <c r="AD70" s="18">
        <f t="shared" si="21"/>
        <v>0</v>
      </c>
      <c r="AE70" s="18">
        <f t="shared" si="22"/>
        <v>0</v>
      </c>
      <c r="AF70" s="19">
        <f t="shared" si="23"/>
        <v>0</v>
      </c>
      <c r="AG70" s="20">
        <f t="shared" si="24"/>
        <v>0</v>
      </c>
      <c r="AH70" s="48">
        <f t="shared" si="25"/>
        <v>0</v>
      </c>
      <c r="AI70" s="80"/>
      <c r="AJ70" s="80"/>
    </row>
    <row r="71" spans="1:36" ht="15.75" customHeight="1" thickTop="1" thickBot="1" x14ac:dyDescent="0.3">
      <c r="A71" s="110"/>
      <c r="B71" s="44" t="str">
        <f t="shared" si="26"/>
        <v>برجاء إدخال إسم الصنف</v>
      </c>
      <c r="C71" s="26">
        <f t="shared" si="26"/>
        <v>1</v>
      </c>
      <c r="D71" s="26">
        <f t="shared" si="13"/>
        <v>0</v>
      </c>
      <c r="E71" s="26">
        <f t="shared" si="14"/>
        <v>0</v>
      </c>
      <c r="F71" s="26">
        <f t="shared" si="15"/>
        <v>0</v>
      </c>
      <c r="G71" s="26">
        <f t="shared" si="16"/>
        <v>0</v>
      </c>
      <c r="H71" s="27">
        <f t="shared" si="27"/>
        <v>0</v>
      </c>
      <c r="I71" s="28">
        <f t="shared" si="27"/>
        <v>0</v>
      </c>
      <c r="J71" s="29"/>
      <c r="K71" s="30"/>
      <c r="L71" s="27"/>
      <c r="M71" s="28"/>
      <c r="N71" s="29"/>
      <c r="O71" s="30"/>
      <c r="P71" s="27"/>
      <c r="Q71" s="28"/>
      <c r="R71" s="29"/>
      <c r="S71" s="30"/>
      <c r="T71" s="27"/>
      <c r="U71" s="28"/>
      <c r="V71" s="29"/>
      <c r="W71" s="30"/>
      <c r="X71" s="31">
        <f t="shared" si="28"/>
        <v>0</v>
      </c>
      <c r="Y71" s="32">
        <f t="shared" si="28"/>
        <v>0</v>
      </c>
      <c r="Z71" s="32">
        <f t="shared" si="28"/>
        <v>0</v>
      </c>
      <c r="AA71" s="32">
        <f t="shared" si="28"/>
        <v>0</v>
      </c>
      <c r="AB71" s="32">
        <f t="shared" si="19"/>
        <v>0</v>
      </c>
      <c r="AC71" s="32">
        <f t="shared" si="20"/>
        <v>0</v>
      </c>
      <c r="AD71" s="32">
        <f t="shared" si="21"/>
        <v>0</v>
      </c>
      <c r="AE71" s="32">
        <f t="shared" si="22"/>
        <v>0</v>
      </c>
      <c r="AF71" s="33">
        <f t="shared" si="23"/>
        <v>0</v>
      </c>
      <c r="AG71" s="34">
        <f t="shared" si="24"/>
        <v>0</v>
      </c>
      <c r="AH71" s="47">
        <f t="shared" si="25"/>
        <v>0</v>
      </c>
      <c r="AI71" s="80"/>
      <c r="AJ71" s="80"/>
    </row>
    <row r="72" spans="1:36" ht="15.75" customHeight="1" thickTop="1" thickBot="1" x14ac:dyDescent="0.3">
      <c r="A72" s="110"/>
      <c r="B72" s="3" t="str">
        <f t="shared" si="26"/>
        <v>برجاء إدخال إسم الصنف</v>
      </c>
      <c r="C72" s="4">
        <f t="shared" si="26"/>
        <v>1</v>
      </c>
      <c r="D72" s="4">
        <f t="shared" si="13"/>
        <v>0</v>
      </c>
      <c r="E72" s="4">
        <f t="shared" si="14"/>
        <v>0</v>
      </c>
      <c r="F72" s="4">
        <f t="shared" si="15"/>
        <v>0</v>
      </c>
      <c r="G72" s="4">
        <f t="shared" si="16"/>
        <v>0</v>
      </c>
      <c r="H72" s="13">
        <f t="shared" si="27"/>
        <v>0</v>
      </c>
      <c r="I72" s="14">
        <f t="shared" si="27"/>
        <v>0</v>
      </c>
      <c r="J72" s="15"/>
      <c r="K72" s="16"/>
      <c r="L72" s="13"/>
      <c r="M72" s="14"/>
      <c r="N72" s="15"/>
      <c r="O72" s="16"/>
      <c r="P72" s="13"/>
      <c r="Q72" s="14"/>
      <c r="R72" s="15"/>
      <c r="S72" s="16"/>
      <c r="T72" s="13"/>
      <c r="U72" s="14"/>
      <c r="V72" s="15"/>
      <c r="W72" s="16"/>
      <c r="X72" s="17">
        <f t="shared" si="28"/>
        <v>0</v>
      </c>
      <c r="Y72" s="18">
        <f t="shared" si="28"/>
        <v>0</v>
      </c>
      <c r="Z72" s="18">
        <f t="shared" si="28"/>
        <v>0</v>
      </c>
      <c r="AA72" s="18">
        <f t="shared" si="28"/>
        <v>0</v>
      </c>
      <c r="AB72" s="18">
        <f t="shared" si="19"/>
        <v>0</v>
      </c>
      <c r="AC72" s="18">
        <f t="shared" si="20"/>
        <v>0</v>
      </c>
      <c r="AD72" s="18">
        <f t="shared" si="21"/>
        <v>0</v>
      </c>
      <c r="AE72" s="18">
        <f t="shared" si="22"/>
        <v>0</v>
      </c>
      <c r="AF72" s="19">
        <f t="shared" si="23"/>
        <v>0</v>
      </c>
      <c r="AG72" s="20">
        <f t="shared" si="24"/>
        <v>0</v>
      </c>
      <c r="AH72" s="48">
        <f t="shared" si="25"/>
        <v>0</v>
      </c>
      <c r="AI72" s="80"/>
      <c r="AJ72" s="80"/>
    </row>
    <row r="73" spans="1:36" ht="15.75" customHeight="1" thickTop="1" thickBot="1" x14ac:dyDescent="0.3">
      <c r="A73" s="110"/>
      <c r="B73" s="44" t="str">
        <f t="shared" si="26"/>
        <v>برجاء إدخال إسم الصنف</v>
      </c>
      <c r="C73" s="26">
        <f t="shared" si="26"/>
        <v>1</v>
      </c>
      <c r="D73" s="26">
        <f t="shared" si="13"/>
        <v>0</v>
      </c>
      <c r="E73" s="26">
        <f t="shared" si="14"/>
        <v>0</v>
      </c>
      <c r="F73" s="26">
        <f t="shared" si="15"/>
        <v>0</v>
      </c>
      <c r="G73" s="26">
        <f t="shared" si="16"/>
        <v>0</v>
      </c>
      <c r="H73" s="27">
        <f t="shared" si="27"/>
        <v>0</v>
      </c>
      <c r="I73" s="28">
        <f t="shared" si="27"/>
        <v>0</v>
      </c>
      <c r="J73" s="29"/>
      <c r="K73" s="30"/>
      <c r="L73" s="27"/>
      <c r="M73" s="28"/>
      <c r="N73" s="29"/>
      <c r="O73" s="30"/>
      <c r="P73" s="27"/>
      <c r="Q73" s="28"/>
      <c r="R73" s="29"/>
      <c r="S73" s="30"/>
      <c r="T73" s="27"/>
      <c r="U73" s="28"/>
      <c r="V73" s="29"/>
      <c r="W73" s="30"/>
      <c r="X73" s="31">
        <f t="shared" si="28"/>
        <v>0</v>
      </c>
      <c r="Y73" s="32">
        <f t="shared" si="28"/>
        <v>0</v>
      </c>
      <c r="Z73" s="32">
        <f t="shared" si="28"/>
        <v>0</v>
      </c>
      <c r="AA73" s="32">
        <f t="shared" si="28"/>
        <v>0</v>
      </c>
      <c r="AB73" s="32">
        <f t="shared" si="19"/>
        <v>0</v>
      </c>
      <c r="AC73" s="32">
        <f t="shared" si="20"/>
        <v>0</v>
      </c>
      <c r="AD73" s="32">
        <f t="shared" si="21"/>
        <v>0</v>
      </c>
      <c r="AE73" s="32">
        <f t="shared" si="22"/>
        <v>0</v>
      </c>
      <c r="AF73" s="33">
        <f t="shared" si="23"/>
        <v>0</v>
      </c>
      <c r="AG73" s="34">
        <f t="shared" si="24"/>
        <v>0</v>
      </c>
      <c r="AH73" s="47">
        <f t="shared" si="25"/>
        <v>0</v>
      </c>
      <c r="AI73" s="80"/>
      <c r="AJ73" s="80"/>
    </row>
    <row r="74" spans="1:36" ht="15.75" customHeight="1" thickTop="1" thickBot="1" x14ac:dyDescent="0.3">
      <c r="A74" s="110"/>
      <c r="B74" s="3" t="str">
        <f t="shared" si="26"/>
        <v>برجاء إدخال إسم الصنف</v>
      </c>
      <c r="C74" s="4">
        <f t="shared" si="26"/>
        <v>1</v>
      </c>
      <c r="D74" s="4">
        <f t="shared" si="13"/>
        <v>0</v>
      </c>
      <c r="E74" s="4">
        <f t="shared" si="14"/>
        <v>0</v>
      </c>
      <c r="F74" s="4">
        <f t="shared" si="15"/>
        <v>0</v>
      </c>
      <c r="G74" s="4">
        <f t="shared" si="16"/>
        <v>0</v>
      </c>
      <c r="H74" s="13">
        <f t="shared" si="27"/>
        <v>0</v>
      </c>
      <c r="I74" s="14">
        <f t="shared" si="27"/>
        <v>0</v>
      </c>
      <c r="J74" s="15"/>
      <c r="K74" s="16"/>
      <c r="L74" s="13"/>
      <c r="M74" s="14"/>
      <c r="N74" s="15"/>
      <c r="O74" s="16"/>
      <c r="P74" s="13"/>
      <c r="Q74" s="14"/>
      <c r="R74" s="15"/>
      <c r="S74" s="16"/>
      <c r="T74" s="13"/>
      <c r="U74" s="14"/>
      <c r="V74" s="15"/>
      <c r="W74" s="16"/>
      <c r="X74" s="17">
        <f t="shared" si="28"/>
        <v>0</v>
      </c>
      <c r="Y74" s="18">
        <f t="shared" si="28"/>
        <v>0</v>
      </c>
      <c r="Z74" s="18">
        <f t="shared" si="28"/>
        <v>0</v>
      </c>
      <c r="AA74" s="18">
        <f t="shared" si="28"/>
        <v>0</v>
      </c>
      <c r="AB74" s="18">
        <f t="shared" si="19"/>
        <v>0</v>
      </c>
      <c r="AC74" s="18">
        <f t="shared" si="20"/>
        <v>0</v>
      </c>
      <c r="AD74" s="18">
        <f t="shared" si="21"/>
        <v>0</v>
      </c>
      <c r="AE74" s="18">
        <f t="shared" si="22"/>
        <v>0</v>
      </c>
      <c r="AF74" s="19">
        <f t="shared" si="23"/>
        <v>0</v>
      </c>
      <c r="AG74" s="20">
        <f t="shared" si="24"/>
        <v>0</v>
      </c>
      <c r="AH74" s="48">
        <f t="shared" si="25"/>
        <v>0</v>
      </c>
      <c r="AI74" s="80">
        <f>AB97</f>
        <v>0</v>
      </c>
      <c r="AJ74" s="80"/>
    </row>
    <row r="75" spans="1:36" ht="15.75" customHeight="1" thickTop="1" thickBot="1" x14ac:dyDescent="0.3">
      <c r="A75" s="110"/>
      <c r="B75" s="44" t="str">
        <f t="shared" si="26"/>
        <v>برجاء إدخال إسم الصنف</v>
      </c>
      <c r="C75" s="26">
        <f t="shared" si="26"/>
        <v>1</v>
      </c>
      <c r="D75" s="26">
        <f t="shared" si="13"/>
        <v>0</v>
      </c>
      <c r="E75" s="26">
        <f t="shared" si="14"/>
        <v>0</v>
      </c>
      <c r="F75" s="26">
        <f t="shared" si="15"/>
        <v>0</v>
      </c>
      <c r="G75" s="26">
        <f t="shared" si="16"/>
        <v>0</v>
      </c>
      <c r="H75" s="27">
        <f t="shared" si="27"/>
        <v>0</v>
      </c>
      <c r="I75" s="28">
        <f t="shared" si="27"/>
        <v>0</v>
      </c>
      <c r="J75" s="29"/>
      <c r="K75" s="30"/>
      <c r="L75" s="27"/>
      <c r="M75" s="28"/>
      <c r="N75" s="29"/>
      <c r="O75" s="30"/>
      <c r="P75" s="27"/>
      <c r="Q75" s="28"/>
      <c r="R75" s="29"/>
      <c r="S75" s="30"/>
      <c r="T75" s="27"/>
      <c r="U75" s="28"/>
      <c r="V75" s="29"/>
      <c r="W75" s="30"/>
      <c r="X75" s="31">
        <f t="shared" si="28"/>
        <v>0</v>
      </c>
      <c r="Y75" s="32">
        <f t="shared" si="28"/>
        <v>0</v>
      </c>
      <c r="Z75" s="32">
        <f t="shared" si="28"/>
        <v>0</v>
      </c>
      <c r="AA75" s="32">
        <f t="shared" si="28"/>
        <v>0</v>
      </c>
      <c r="AB75" s="32">
        <f t="shared" si="19"/>
        <v>0</v>
      </c>
      <c r="AC75" s="32">
        <f t="shared" si="20"/>
        <v>0</v>
      </c>
      <c r="AD75" s="32">
        <f t="shared" si="21"/>
        <v>0</v>
      </c>
      <c r="AE75" s="32">
        <f t="shared" si="22"/>
        <v>0</v>
      </c>
      <c r="AF75" s="33">
        <f t="shared" si="23"/>
        <v>0</v>
      </c>
      <c r="AG75" s="34">
        <f t="shared" si="24"/>
        <v>0</v>
      </c>
      <c r="AH75" s="47">
        <f t="shared" si="25"/>
        <v>0</v>
      </c>
      <c r="AI75" s="80"/>
      <c r="AJ75" s="80"/>
    </row>
    <row r="76" spans="1:36" ht="15.75" customHeight="1" thickTop="1" thickBot="1" x14ac:dyDescent="0.3">
      <c r="A76" s="110"/>
      <c r="B76" s="3" t="str">
        <f t="shared" si="26"/>
        <v>برجاء إدخال إسم الصنف</v>
      </c>
      <c r="C76" s="4">
        <f t="shared" si="26"/>
        <v>1</v>
      </c>
      <c r="D76" s="4">
        <f t="shared" si="13"/>
        <v>0</v>
      </c>
      <c r="E76" s="4">
        <f t="shared" si="14"/>
        <v>0</v>
      </c>
      <c r="F76" s="4">
        <f t="shared" si="15"/>
        <v>0</v>
      </c>
      <c r="G76" s="4">
        <f t="shared" si="16"/>
        <v>0</v>
      </c>
      <c r="H76" s="13">
        <f t="shared" si="27"/>
        <v>0</v>
      </c>
      <c r="I76" s="14">
        <f t="shared" si="27"/>
        <v>0</v>
      </c>
      <c r="J76" s="15"/>
      <c r="K76" s="16"/>
      <c r="L76" s="13"/>
      <c r="M76" s="14"/>
      <c r="N76" s="15"/>
      <c r="O76" s="16"/>
      <c r="P76" s="13"/>
      <c r="Q76" s="14"/>
      <c r="R76" s="15"/>
      <c r="S76" s="16"/>
      <c r="T76" s="13"/>
      <c r="U76" s="14"/>
      <c r="V76" s="15"/>
      <c r="W76" s="16"/>
      <c r="X76" s="17">
        <f t="shared" si="28"/>
        <v>0</v>
      </c>
      <c r="Y76" s="18">
        <f t="shared" si="28"/>
        <v>0</v>
      </c>
      <c r="Z76" s="18">
        <f t="shared" si="28"/>
        <v>0</v>
      </c>
      <c r="AA76" s="18">
        <f t="shared" si="28"/>
        <v>0</v>
      </c>
      <c r="AB76" s="18">
        <f t="shared" si="19"/>
        <v>0</v>
      </c>
      <c r="AC76" s="18">
        <f t="shared" si="20"/>
        <v>0</v>
      </c>
      <c r="AD76" s="18">
        <f t="shared" si="21"/>
        <v>0</v>
      </c>
      <c r="AE76" s="18">
        <f t="shared" si="22"/>
        <v>0</v>
      </c>
      <c r="AF76" s="19">
        <f t="shared" si="23"/>
        <v>0</v>
      </c>
      <c r="AG76" s="20">
        <f t="shared" si="24"/>
        <v>0</v>
      </c>
      <c r="AH76" s="48">
        <f t="shared" si="25"/>
        <v>0</v>
      </c>
      <c r="AI76" s="80"/>
      <c r="AJ76" s="80"/>
    </row>
    <row r="77" spans="1:36" ht="15.75" customHeight="1" thickTop="1" thickBot="1" x14ac:dyDescent="0.3">
      <c r="A77" s="110"/>
      <c r="B77" s="44" t="str">
        <f t="shared" si="26"/>
        <v>برجاء إدخال إسم الصنف</v>
      </c>
      <c r="C77" s="26">
        <f t="shared" si="26"/>
        <v>1</v>
      </c>
      <c r="D77" s="26">
        <f t="shared" si="13"/>
        <v>0</v>
      </c>
      <c r="E77" s="26">
        <f t="shared" si="14"/>
        <v>0</v>
      </c>
      <c r="F77" s="26">
        <f t="shared" si="15"/>
        <v>0</v>
      </c>
      <c r="G77" s="26">
        <f t="shared" si="16"/>
        <v>0</v>
      </c>
      <c r="H77" s="27">
        <f t="shared" si="27"/>
        <v>0</v>
      </c>
      <c r="I77" s="28">
        <f t="shared" si="27"/>
        <v>0</v>
      </c>
      <c r="J77" s="29"/>
      <c r="K77" s="30"/>
      <c r="L77" s="27"/>
      <c r="M77" s="28"/>
      <c r="N77" s="29"/>
      <c r="O77" s="30"/>
      <c r="P77" s="27"/>
      <c r="Q77" s="28"/>
      <c r="R77" s="29"/>
      <c r="S77" s="30"/>
      <c r="T77" s="27"/>
      <c r="U77" s="28"/>
      <c r="V77" s="29"/>
      <c r="W77" s="30"/>
      <c r="X77" s="31">
        <f t="shared" si="28"/>
        <v>0</v>
      </c>
      <c r="Y77" s="32">
        <f t="shared" si="28"/>
        <v>0</v>
      </c>
      <c r="Z77" s="32">
        <f t="shared" si="28"/>
        <v>0</v>
      </c>
      <c r="AA77" s="32">
        <f t="shared" si="28"/>
        <v>0</v>
      </c>
      <c r="AB77" s="32">
        <f t="shared" si="19"/>
        <v>0</v>
      </c>
      <c r="AC77" s="32">
        <f t="shared" si="20"/>
        <v>0</v>
      </c>
      <c r="AD77" s="32">
        <f t="shared" si="21"/>
        <v>0</v>
      </c>
      <c r="AE77" s="32">
        <f t="shared" si="22"/>
        <v>0</v>
      </c>
      <c r="AF77" s="33">
        <f t="shared" si="23"/>
        <v>0</v>
      </c>
      <c r="AG77" s="34">
        <f t="shared" si="24"/>
        <v>0</v>
      </c>
      <c r="AH77" s="47">
        <f t="shared" si="25"/>
        <v>0</v>
      </c>
      <c r="AI77" s="80"/>
      <c r="AJ77" s="80"/>
    </row>
    <row r="78" spans="1:36" ht="15.75" customHeight="1" thickTop="1" thickBot="1" x14ac:dyDescent="0.3">
      <c r="A78" s="110"/>
      <c r="B78" s="3" t="str">
        <f t="shared" si="26"/>
        <v>برجاء إدخال إسم الصنف</v>
      </c>
      <c r="C78" s="4">
        <f t="shared" si="26"/>
        <v>1</v>
      </c>
      <c r="D78" s="4">
        <f t="shared" si="13"/>
        <v>0</v>
      </c>
      <c r="E78" s="4">
        <f t="shared" si="14"/>
        <v>0</v>
      </c>
      <c r="F78" s="4">
        <f t="shared" si="15"/>
        <v>0</v>
      </c>
      <c r="G78" s="4">
        <f t="shared" si="16"/>
        <v>0</v>
      </c>
      <c r="H78" s="13">
        <f t="shared" si="27"/>
        <v>0</v>
      </c>
      <c r="I78" s="14">
        <f t="shared" si="27"/>
        <v>0</v>
      </c>
      <c r="J78" s="15"/>
      <c r="K78" s="16"/>
      <c r="L78" s="13"/>
      <c r="M78" s="14"/>
      <c r="N78" s="15"/>
      <c r="O78" s="16"/>
      <c r="P78" s="13"/>
      <c r="Q78" s="14"/>
      <c r="R78" s="15"/>
      <c r="S78" s="16"/>
      <c r="T78" s="13"/>
      <c r="U78" s="14"/>
      <c r="V78" s="15"/>
      <c r="W78" s="16"/>
      <c r="X78" s="17">
        <f t="shared" si="28"/>
        <v>0</v>
      </c>
      <c r="Y78" s="18">
        <f t="shared" si="28"/>
        <v>0</v>
      </c>
      <c r="Z78" s="18">
        <f t="shared" si="28"/>
        <v>0</v>
      </c>
      <c r="AA78" s="18">
        <f t="shared" si="28"/>
        <v>0</v>
      </c>
      <c r="AB78" s="18">
        <f t="shared" si="19"/>
        <v>0</v>
      </c>
      <c r="AC78" s="18">
        <f t="shared" si="20"/>
        <v>0</v>
      </c>
      <c r="AD78" s="18">
        <f t="shared" si="21"/>
        <v>0</v>
      </c>
      <c r="AE78" s="18">
        <f t="shared" si="22"/>
        <v>0</v>
      </c>
      <c r="AF78" s="19">
        <f t="shared" si="23"/>
        <v>0</v>
      </c>
      <c r="AG78" s="20">
        <f t="shared" si="24"/>
        <v>0</v>
      </c>
      <c r="AH78" s="48">
        <f t="shared" si="25"/>
        <v>0</v>
      </c>
      <c r="AI78" s="80"/>
      <c r="AJ78" s="80"/>
    </row>
    <row r="79" spans="1:36" ht="15.75" customHeight="1" thickTop="1" thickBot="1" x14ac:dyDescent="0.3">
      <c r="A79" s="110"/>
      <c r="B79" s="44" t="str">
        <f t="shared" si="26"/>
        <v>برجاء إدخال إسم الصنف</v>
      </c>
      <c r="C79" s="26">
        <f t="shared" si="26"/>
        <v>1</v>
      </c>
      <c r="D79" s="26">
        <f t="shared" si="13"/>
        <v>0</v>
      </c>
      <c r="E79" s="26">
        <f t="shared" si="14"/>
        <v>0</v>
      </c>
      <c r="F79" s="26">
        <f t="shared" si="15"/>
        <v>0</v>
      </c>
      <c r="G79" s="26">
        <f t="shared" si="16"/>
        <v>0</v>
      </c>
      <c r="H79" s="27">
        <f t="shared" si="27"/>
        <v>0</v>
      </c>
      <c r="I79" s="28">
        <f t="shared" si="27"/>
        <v>0</v>
      </c>
      <c r="J79" s="29"/>
      <c r="K79" s="30"/>
      <c r="L79" s="27"/>
      <c r="M79" s="28"/>
      <c r="N79" s="29"/>
      <c r="O79" s="30"/>
      <c r="P79" s="27"/>
      <c r="Q79" s="28"/>
      <c r="R79" s="29"/>
      <c r="S79" s="30"/>
      <c r="T79" s="27"/>
      <c r="U79" s="28"/>
      <c r="V79" s="29"/>
      <c r="W79" s="30"/>
      <c r="X79" s="31">
        <f t="shared" si="28"/>
        <v>0</v>
      </c>
      <c r="Y79" s="32">
        <f t="shared" si="28"/>
        <v>0</v>
      </c>
      <c r="Z79" s="32">
        <f t="shared" si="28"/>
        <v>0</v>
      </c>
      <c r="AA79" s="32">
        <f t="shared" si="28"/>
        <v>0</v>
      </c>
      <c r="AB79" s="32">
        <f t="shared" si="19"/>
        <v>0</v>
      </c>
      <c r="AC79" s="32">
        <f t="shared" si="20"/>
        <v>0</v>
      </c>
      <c r="AD79" s="32">
        <f t="shared" si="21"/>
        <v>0</v>
      </c>
      <c r="AE79" s="32">
        <f t="shared" si="22"/>
        <v>0</v>
      </c>
      <c r="AF79" s="33">
        <f t="shared" si="23"/>
        <v>0</v>
      </c>
      <c r="AG79" s="34">
        <f t="shared" si="24"/>
        <v>0</v>
      </c>
      <c r="AH79" s="47">
        <f t="shared" si="25"/>
        <v>0</v>
      </c>
      <c r="AI79" s="80"/>
      <c r="AJ79" s="80"/>
    </row>
    <row r="80" spans="1:36" ht="15.75" customHeight="1" thickTop="1" thickBot="1" x14ac:dyDescent="0.3">
      <c r="A80" s="110"/>
      <c r="B80" s="3" t="str">
        <f t="shared" si="26"/>
        <v>برجاء إدخال إسم الصنف</v>
      </c>
      <c r="C80" s="4">
        <f t="shared" si="26"/>
        <v>1</v>
      </c>
      <c r="D80" s="4">
        <f t="shared" si="13"/>
        <v>0</v>
      </c>
      <c r="E80" s="4">
        <f t="shared" si="14"/>
        <v>0</v>
      </c>
      <c r="F80" s="4">
        <f t="shared" si="15"/>
        <v>0</v>
      </c>
      <c r="G80" s="4">
        <f t="shared" si="16"/>
        <v>0</v>
      </c>
      <c r="H80" s="13">
        <f t="shared" si="27"/>
        <v>0</v>
      </c>
      <c r="I80" s="14">
        <f t="shared" si="27"/>
        <v>0</v>
      </c>
      <c r="J80" s="15"/>
      <c r="K80" s="16"/>
      <c r="L80" s="13"/>
      <c r="M80" s="14"/>
      <c r="N80" s="15"/>
      <c r="O80" s="16"/>
      <c r="P80" s="13"/>
      <c r="Q80" s="14"/>
      <c r="R80" s="15"/>
      <c r="S80" s="16"/>
      <c r="T80" s="13"/>
      <c r="U80" s="14"/>
      <c r="V80" s="15"/>
      <c r="W80" s="16"/>
      <c r="X80" s="17">
        <f t="shared" si="28"/>
        <v>0</v>
      </c>
      <c r="Y80" s="18">
        <f t="shared" si="28"/>
        <v>0</v>
      </c>
      <c r="Z80" s="18">
        <f t="shared" si="28"/>
        <v>0</v>
      </c>
      <c r="AA80" s="18">
        <f t="shared" si="28"/>
        <v>0</v>
      </c>
      <c r="AB80" s="18">
        <f t="shared" si="19"/>
        <v>0</v>
      </c>
      <c r="AC80" s="18">
        <f t="shared" si="20"/>
        <v>0</v>
      </c>
      <c r="AD80" s="18">
        <f t="shared" si="21"/>
        <v>0</v>
      </c>
      <c r="AE80" s="18">
        <f t="shared" si="22"/>
        <v>0</v>
      </c>
      <c r="AF80" s="19">
        <f t="shared" si="23"/>
        <v>0</v>
      </c>
      <c r="AG80" s="20">
        <f t="shared" si="24"/>
        <v>0</v>
      </c>
      <c r="AH80" s="48">
        <f t="shared" si="25"/>
        <v>0</v>
      </c>
      <c r="AI80" s="80"/>
      <c r="AJ80" s="80"/>
    </row>
    <row r="81" spans="1:36" ht="15.75" customHeight="1" thickTop="1" thickBot="1" x14ac:dyDescent="0.3">
      <c r="A81" s="110"/>
      <c r="B81" s="44" t="str">
        <f t="shared" si="26"/>
        <v>برجاء إدخال إسم الصنف</v>
      </c>
      <c r="C81" s="26">
        <f t="shared" si="26"/>
        <v>1</v>
      </c>
      <c r="D81" s="26">
        <f t="shared" si="13"/>
        <v>0</v>
      </c>
      <c r="E81" s="26">
        <f t="shared" si="14"/>
        <v>0</v>
      </c>
      <c r="F81" s="26">
        <f t="shared" si="15"/>
        <v>0</v>
      </c>
      <c r="G81" s="26">
        <f t="shared" si="16"/>
        <v>0</v>
      </c>
      <c r="H81" s="27">
        <f t="shared" si="27"/>
        <v>0</v>
      </c>
      <c r="I81" s="28">
        <f t="shared" si="27"/>
        <v>0</v>
      </c>
      <c r="J81" s="29"/>
      <c r="K81" s="30"/>
      <c r="L81" s="27"/>
      <c r="M81" s="28"/>
      <c r="N81" s="29"/>
      <c r="O81" s="30"/>
      <c r="P81" s="27"/>
      <c r="Q81" s="28"/>
      <c r="R81" s="29"/>
      <c r="S81" s="30"/>
      <c r="T81" s="27"/>
      <c r="U81" s="28"/>
      <c r="V81" s="29"/>
      <c r="W81" s="30"/>
      <c r="X81" s="31">
        <f t="shared" si="28"/>
        <v>0</v>
      </c>
      <c r="Y81" s="32">
        <f t="shared" si="28"/>
        <v>0</v>
      </c>
      <c r="Z81" s="32">
        <f t="shared" si="28"/>
        <v>0</v>
      </c>
      <c r="AA81" s="32">
        <f t="shared" si="28"/>
        <v>0</v>
      </c>
      <c r="AB81" s="32">
        <f t="shared" si="19"/>
        <v>0</v>
      </c>
      <c r="AC81" s="32">
        <f t="shared" si="20"/>
        <v>0</v>
      </c>
      <c r="AD81" s="32">
        <f t="shared" si="21"/>
        <v>0</v>
      </c>
      <c r="AE81" s="32">
        <f t="shared" si="22"/>
        <v>0</v>
      </c>
      <c r="AF81" s="33">
        <f t="shared" si="23"/>
        <v>0</v>
      </c>
      <c r="AG81" s="34">
        <f t="shared" si="24"/>
        <v>0</v>
      </c>
      <c r="AH81" s="47">
        <f t="shared" si="25"/>
        <v>0</v>
      </c>
      <c r="AI81" s="80"/>
      <c r="AJ81" s="80"/>
    </row>
    <row r="82" spans="1:36" ht="15.75" customHeight="1" thickTop="1" thickBot="1" x14ac:dyDescent="0.3">
      <c r="A82" s="110"/>
      <c r="B82" s="3" t="str">
        <f t="shared" si="26"/>
        <v>برجاء إدخال إسم الصنف</v>
      </c>
      <c r="C82" s="4">
        <f t="shared" si="26"/>
        <v>1</v>
      </c>
      <c r="D82" s="4">
        <f t="shared" si="13"/>
        <v>0</v>
      </c>
      <c r="E82" s="4">
        <f t="shared" si="14"/>
        <v>0</v>
      </c>
      <c r="F82" s="4">
        <f t="shared" si="15"/>
        <v>0</v>
      </c>
      <c r="G82" s="4">
        <f t="shared" si="16"/>
        <v>0</v>
      </c>
      <c r="H82" s="13">
        <f t="shared" si="27"/>
        <v>0</v>
      </c>
      <c r="I82" s="14">
        <f t="shared" si="27"/>
        <v>0</v>
      </c>
      <c r="J82" s="15"/>
      <c r="K82" s="16"/>
      <c r="L82" s="13"/>
      <c r="M82" s="14"/>
      <c r="N82" s="15"/>
      <c r="O82" s="16"/>
      <c r="P82" s="13"/>
      <c r="Q82" s="14"/>
      <c r="R82" s="15"/>
      <c r="S82" s="16"/>
      <c r="T82" s="13"/>
      <c r="U82" s="14"/>
      <c r="V82" s="15"/>
      <c r="W82" s="16"/>
      <c r="X82" s="17">
        <f t="shared" si="28"/>
        <v>0</v>
      </c>
      <c r="Y82" s="18">
        <f t="shared" si="28"/>
        <v>0</v>
      </c>
      <c r="Z82" s="18">
        <f t="shared" si="28"/>
        <v>0</v>
      </c>
      <c r="AA82" s="18">
        <f t="shared" si="28"/>
        <v>0</v>
      </c>
      <c r="AB82" s="18">
        <f t="shared" si="19"/>
        <v>0</v>
      </c>
      <c r="AC82" s="18">
        <f t="shared" si="20"/>
        <v>0</v>
      </c>
      <c r="AD82" s="18">
        <f t="shared" si="21"/>
        <v>0</v>
      </c>
      <c r="AE82" s="18">
        <f t="shared" si="22"/>
        <v>0</v>
      </c>
      <c r="AF82" s="19">
        <f t="shared" si="23"/>
        <v>0</v>
      </c>
      <c r="AG82" s="20">
        <f t="shared" si="24"/>
        <v>0</v>
      </c>
      <c r="AH82" s="48">
        <f t="shared" si="25"/>
        <v>0</v>
      </c>
      <c r="AI82" s="80" t="s">
        <v>33</v>
      </c>
      <c r="AJ82" s="80"/>
    </row>
    <row r="83" spans="1:36" ht="15.75" customHeight="1" thickTop="1" thickBot="1" x14ac:dyDescent="0.3">
      <c r="A83" s="110"/>
      <c r="B83" s="44" t="str">
        <f t="shared" si="26"/>
        <v>برجاء إدخال إسم الصنف</v>
      </c>
      <c r="C83" s="26">
        <f t="shared" si="26"/>
        <v>1</v>
      </c>
      <c r="D83" s="26">
        <f t="shared" si="13"/>
        <v>0</v>
      </c>
      <c r="E83" s="26">
        <f t="shared" si="14"/>
        <v>0</v>
      </c>
      <c r="F83" s="26">
        <f t="shared" si="15"/>
        <v>0</v>
      </c>
      <c r="G83" s="26">
        <f t="shared" si="16"/>
        <v>0</v>
      </c>
      <c r="H83" s="27">
        <f t="shared" si="27"/>
        <v>0</v>
      </c>
      <c r="I83" s="28">
        <f t="shared" si="27"/>
        <v>0</v>
      </c>
      <c r="J83" s="29"/>
      <c r="K83" s="30"/>
      <c r="L83" s="27"/>
      <c r="M83" s="28"/>
      <c r="N83" s="29"/>
      <c r="O83" s="30"/>
      <c r="P83" s="27"/>
      <c r="Q83" s="28"/>
      <c r="R83" s="29"/>
      <c r="S83" s="30"/>
      <c r="T83" s="27"/>
      <c r="U83" s="28"/>
      <c r="V83" s="29"/>
      <c r="W83" s="30"/>
      <c r="X83" s="31">
        <f t="shared" si="28"/>
        <v>0</v>
      </c>
      <c r="Y83" s="32">
        <f t="shared" si="28"/>
        <v>0</v>
      </c>
      <c r="Z83" s="32">
        <f t="shared" si="28"/>
        <v>0</v>
      </c>
      <c r="AA83" s="32">
        <f t="shared" si="28"/>
        <v>0</v>
      </c>
      <c r="AB83" s="32">
        <f t="shared" si="19"/>
        <v>0</v>
      </c>
      <c r="AC83" s="32">
        <f t="shared" si="20"/>
        <v>0</v>
      </c>
      <c r="AD83" s="32">
        <f t="shared" si="21"/>
        <v>0</v>
      </c>
      <c r="AE83" s="32">
        <f t="shared" si="22"/>
        <v>0</v>
      </c>
      <c r="AF83" s="33">
        <f t="shared" si="23"/>
        <v>0</v>
      </c>
      <c r="AG83" s="34">
        <f t="shared" si="24"/>
        <v>0</v>
      </c>
      <c r="AH83" s="47">
        <f t="shared" si="25"/>
        <v>0</v>
      </c>
      <c r="AI83" s="80"/>
      <c r="AJ83" s="80"/>
    </row>
    <row r="84" spans="1:36" ht="15.75" customHeight="1" thickTop="1" thickBot="1" x14ac:dyDescent="0.3">
      <c r="A84" s="110"/>
      <c r="B84" s="3" t="str">
        <f t="shared" si="26"/>
        <v>برجاء إدخال إسم الصنف</v>
      </c>
      <c r="C84" s="4">
        <f t="shared" si="26"/>
        <v>1</v>
      </c>
      <c r="D84" s="4">
        <f t="shared" si="13"/>
        <v>0</v>
      </c>
      <c r="E84" s="4">
        <f t="shared" si="14"/>
        <v>0</v>
      </c>
      <c r="F84" s="4">
        <f t="shared" si="15"/>
        <v>0</v>
      </c>
      <c r="G84" s="4">
        <f t="shared" si="16"/>
        <v>0</v>
      </c>
      <c r="H84" s="13">
        <f t="shared" si="27"/>
        <v>0</v>
      </c>
      <c r="I84" s="14">
        <f t="shared" si="27"/>
        <v>0</v>
      </c>
      <c r="J84" s="15"/>
      <c r="K84" s="16"/>
      <c r="L84" s="13"/>
      <c r="M84" s="14"/>
      <c r="N84" s="15"/>
      <c r="O84" s="16"/>
      <c r="P84" s="13"/>
      <c r="Q84" s="14"/>
      <c r="R84" s="15"/>
      <c r="S84" s="16"/>
      <c r="T84" s="13"/>
      <c r="U84" s="14"/>
      <c r="V84" s="15"/>
      <c r="W84" s="16"/>
      <c r="X84" s="17">
        <f t="shared" si="28"/>
        <v>0</v>
      </c>
      <c r="Y84" s="18">
        <f t="shared" si="28"/>
        <v>0</v>
      </c>
      <c r="Z84" s="18">
        <f t="shared" si="28"/>
        <v>0</v>
      </c>
      <c r="AA84" s="18">
        <f t="shared" si="28"/>
        <v>0</v>
      </c>
      <c r="AB84" s="18">
        <f t="shared" si="19"/>
        <v>0</v>
      </c>
      <c r="AC84" s="18">
        <f t="shared" si="20"/>
        <v>0</v>
      </c>
      <c r="AD84" s="18">
        <f t="shared" si="21"/>
        <v>0</v>
      </c>
      <c r="AE84" s="18">
        <f t="shared" si="22"/>
        <v>0</v>
      </c>
      <c r="AF84" s="19">
        <f t="shared" si="23"/>
        <v>0</v>
      </c>
      <c r="AG84" s="20">
        <f t="shared" si="24"/>
        <v>0</v>
      </c>
      <c r="AH84" s="48">
        <f t="shared" si="25"/>
        <v>0</v>
      </c>
      <c r="AI84" s="80"/>
      <c r="AJ84" s="80"/>
    </row>
    <row r="85" spans="1:36" ht="15.75" customHeight="1" thickTop="1" thickBot="1" x14ac:dyDescent="0.3">
      <c r="A85" s="110"/>
      <c r="B85" s="44" t="str">
        <f t="shared" ref="B85:C91" si="29">B36</f>
        <v>برجاء إدخال إسم الصنف</v>
      </c>
      <c r="C85" s="26">
        <f t="shared" si="29"/>
        <v>1</v>
      </c>
      <c r="D85" s="26">
        <f t="shared" si="13"/>
        <v>0</v>
      </c>
      <c r="E85" s="26">
        <f t="shared" si="14"/>
        <v>0</v>
      </c>
      <c r="F85" s="26">
        <f t="shared" si="15"/>
        <v>0</v>
      </c>
      <c r="G85" s="26">
        <f t="shared" si="16"/>
        <v>0</v>
      </c>
      <c r="H85" s="27">
        <f t="shared" ref="H85:I91" si="30">AG36</f>
        <v>0</v>
      </c>
      <c r="I85" s="28">
        <f t="shared" si="30"/>
        <v>0</v>
      </c>
      <c r="J85" s="29"/>
      <c r="K85" s="30"/>
      <c r="L85" s="27"/>
      <c r="M85" s="28"/>
      <c r="N85" s="29"/>
      <c r="O85" s="30"/>
      <c r="P85" s="27"/>
      <c r="Q85" s="28"/>
      <c r="R85" s="29"/>
      <c r="S85" s="30"/>
      <c r="T85" s="27"/>
      <c r="U85" s="28"/>
      <c r="V85" s="29"/>
      <c r="W85" s="30"/>
      <c r="X85" s="31">
        <f t="shared" ref="X85:AA91" si="31">X36</f>
        <v>0</v>
      </c>
      <c r="Y85" s="32">
        <f t="shared" si="31"/>
        <v>0</v>
      </c>
      <c r="Z85" s="32">
        <f t="shared" si="31"/>
        <v>0</v>
      </c>
      <c r="AA85" s="32">
        <f t="shared" si="31"/>
        <v>0</v>
      </c>
      <c r="AB85" s="32">
        <f t="shared" si="19"/>
        <v>0</v>
      </c>
      <c r="AC85" s="32">
        <f t="shared" si="20"/>
        <v>0</v>
      </c>
      <c r="AD85" s="32">
        <f t="shared" si="21"/>
        <v>0</v>
      </c>
      <c r="AE85" s="32">
        <f t="shared" si="22"/>
        <v>0</v>
      </c>
      <c r="AF85" s="33">
        <f t="shared" si="23"/>
        <v>0</v>
      </c>
      <c r="AG85" s="34">
        <f t="shared" si="24"/>
        <v>0</v>
      </c>
      <c r="AH85" s="47">
        <f t="shared" si="25"/>
        <v>0</v>
      </c>
      <c r="AI85" s="80"/>
      <c r="AJ85" s="80"/>
    </row>
    <row r="86" spans="1:36" ht="15.75" customHeight="1" thickTop="1" thickBot="1" x14ac:dyDescent="0.3">
      <c r="A86" s="110"/>
      <c r="B86" s="3" t="str">
        <f t="shared" si="29"/>
        <v>برجاء إدخال إسم الصنف</v>
      </c>
      <c r="C86" s="4">
        <f t="shared" si="29"/>
        <v>1</v>
      </c>
      <c r="D86" s="4">
        <f t="shared" si="13"/>
        <v>0</v>
      </c>
      <c r="E86" s="4">
        <f t="shared" si="14"/>
        <v>0</v>
      </c>
      <c r="F86" s="4">
        <f t="shared" si="15"/>
        <v>0</v>
      </c>
      <c r="G86" s="4">
        <f t="shared" si="16"/>
        <v>0</v>
      </c>
      <c r="H86" s="13">
        <f t="shared" si="30"/>
        <v>0</v>
      </c>
      <c r="I86" s="14">
        <f t="shared" si="30"/>
        <v>0</v>
      </c>
      <c r="J86" s="15"/>
      <c r="K86" s="16"/>
      <c r="L86" s="13"/>
      <c r="M86" s="14"/>
      <c r="N86" s="15"/>
      <c r="O86" s="16"/>
      <c r="P86" s="13"/>
      <c r="Q86" s="14"/>
      <c r="R86" s="15"/>
      <c r="S86" s="16"/>
      <c r="T86" s="13"/>
      <c r="U86" s="14"/>
      <c r="V86" s="15"/>
      <c r="W86" s="16"/>
      <c r="X86" s="17">
        <f t="shared" si="31"/>
        <v>0</v>
      </c>
      <c r="Y86" s="18">
        <f t="shared" si="31"/>
        <v>0</v>
      </c>
      <c r="Z86" s="18">
        <f t="shared" si="31"/>
        <v>0</v>
      </c>
      <c r="AA86" s="18">
        <f t="shared" si="31"/>
        <v>0</v>
      </c>
      <c r="AB86" s="18">
        <f t="shared" si="19"/>
        <v>0</v>
      </c>
      <c r="AC86" s="18">
        <f t="shared" si="20"/>
        <v>0</v>
      </c>
      <c r="AD86" s="18">
        <f t="shared" si="21"/>
        <v>0</v>
      </c>
      <c r="AE86" s="18">
        <f t="shared" si="22"/>
        <v>0</v>
      </c>
      <c r="AF86" s="19">
        <f t="shared" si="23"/>
        <v>0</v>
      </c>
      <c r="AG86" s="20">
        <f t="shared" si="24"/>
        <v>0</v>
      </c>
      <c r="AH86" s="48">
        <f t="shared" si="25"/>
        <v>0</v>
      </c>
      <c r="AI86" s="80"/>
      <c r="AJ86" s="80"/>
    </row>
    <row r="87" spans="1:36" ht="15.75" customHeight="1" thickTop="1" thickBot="1" x14ac:dyDescent="0.3">
      <c r="A87" s="110"/>
      <c r="B87" s="44" t="str">
        <f t="shared" si="29"/>
        <v>برجاء إدخال إسم الصنف</v>
      </c>
      <c r="C87" s="26">
        <f t="shared" si="29"/>
        <v>1</v>
      </c>
      <c r="D87" s="26">
        <f t="shared" si="13"/>
        <v>0</v>
      </c>
      <c r="E87" s="26">
        <f t="shared" si="14"/>
        <v>0</v>
      </c>
      <c r="F87" s="26">
        <f t="shared" si="15"/>
        <v>0</v>
      </c>
      <c r="G87" s="26">
        <f t="shared" si="16"/>
        <v>0</v>
      </c>
      <c r="H87" s="27">
        <f t="shared" si="30"/>
        <v>0</v>
      </c>
      <c r="I87" s="28">
        <f t="shared" si="30"/>
        <v>0</v>
      </c>
      <c r="J87" s="29"/>
      <c r="K87" s="30"/>
      <c r="L87" s="27"/>
      <c r="M87" s="28"/>
      <c r="N87" s="29"/>
      <c r="O87" s="30"/>
      <c r="P87" s="27"/>
      <c r="Q87" s="28"/>
      <c r="R87" s="29"/>
      <c r="S87" s="30"/>
      <c r="T87" s="27"/>
      <c r="U87" s="28"/>
      <c r="V87" s="29"/>
      <c r="W87" s="30"/>
      <c r="X87" s="31">
        <f t="shared" si="31"/>
        <v>0</v>
      </c>
      <c r="Y87" s="32">
        <f t="shared" si="31"/>
        <v>0</v>
      </c>
      <c r="Z87" s="32">
        <f t="shared" si="31"/>
        <v>0</v>
      </c>
      <c r="AA87" s="32">
        <f t="shared" si="31"/>
        <v>0</v>
      </c>
      <c r="AB87" s="32">
        <f t="shared" si="19"/>
        <v>0</v>
      </c>
      <c r="AC87" s="32">
        <f t="shared" si="20"/>
        <v>0</v>
      </c>
      <c r="AD87" s="32">
        <f t="shared" si="21"/>
        <v>0</v>
      </c>
      <c r="AE87" s="32">
        <f t="shared" si="22"/>
        <v>0</v>
      </c>
      <c r="AF87" s="33">
        <f t="shared" si="23"/>
        <v>0</v>
      </c>
      <c r="AG87" s="34">
        <f t="shared" si="24"/>
        <v>0</v>
      </c>
      <c r="AH87" s="47">
        <f t="shared" si="25"/>
        <v>0</v>
      </c>
      <c r="AI87" s="80"/>
      <c r="AJ87" s="80"/>
    </row>
    <row r="88" spans="1:36" ht="15.75" customHeight="1" thickTop="1" thickBot="1" x14ac:dyDescent="0.3">
      <c r="A88" s="110"/>
      <c r="B88" s="3" t="str">
        <f t="shared" si="29"/>
        <v>برجاء إدخال إسم الصنف</v>
      </c>
      <c r="C88" s="4">
        <f t="shared" si="29"/>
        <v>1</v>
      </c>
      <c r="D88" s="4">
        <f t="shared" si="13"/>
        <v>0</v>
      </c>
      <c r="E88" s="4">
        <f t="shared" si="14"/>
        <v>0</v>
      </c>
      <c r="F88" s="4">
        <f t="shared" si="15"/>
        <v>0</v>
      </c>
      <c r="G88" s="4">
        <f t="shared" si="16"/>
        <v>0</v>
      </c>
      <c r="H88" s="13">
        <f t="shared" si="30"/>
        <v>0</v>
      </c>
      <c r="I88" s="14">
        <f t="shared" si="30"/>
        <v>0</v>
      </c>
      <c r="J88" s="15"/>
      <c r="K88" s="16"/>
      <c r="L88" s="13"/>
      <c r="M88" s="14"/>
      <c r="N88" s="15"/>
      <c r="O88" s="16"/>
      <c r="P88" s="13"/>
      <c r="Q88" s="14"/>
      <c r="R88" s="15"/>
      <c r="S88" s="16"/>
      <c r="T88" s="13"/>
      <c r="U88" s="14"/>
      <c r="V88" s="15"/>
      <c r="W88" s="16"/>
      <c r="X88" s="17">
        <f t="shared" si="31"/>
        <v>0</v>
      </c>
      <c r="Y88" s="18">
        <f t="shared" si="31"/>
        <v>0</v>
      </c>
      <c r="Z88" s="18">
        <f t="shared" si="31"/>
        <v>0</v>
      </c>
      <c r="AA88" s="18">
        <f t="shared" si="31"/>
        <v>0</v>
      </c>
      <c r="AB88" s="18">
        <f t="shared" si="19"/>
        <v>0</v>
      </c>
      <c r="AC88" s="18">
        <f t="shared" si="20"/>
        <v>0</v>
      </c>
      <c r="AD88" s="18">
        <f t="shared" si="21"/>
        <v>0</v>
      </c>
      <c r="AE88" s="18">
        <f t="shared" si="22"/>
        <v>0</v>
      </c>
      <c r="AF88" s="19">
        <f t="shared" si="23"/>
        <v>0</v>
      </c>
      <c r="AG88" s="20">
        <f t="shared" si="24"/>
        <v>0</v>
      </c>
      <c r="AH88" s="48">
        <f t="shared" si="25"/>
        <v>0</v>
      </c>
      <c r="AI88" s="80"/>
      <c r="AJ88" s="80"/>
    </row>
    <row r="89" spans="1:36" ht="15.75" customHeight="1" thickTop="1" thickBot="1" x14ac:dyDescent="0.3">
      <c r="A89" s="110"/>
      <c r="B89" s="44" t="str">
        <f t="shared" si="29"/>
        <v>برجاء إدخال إسم الصنف</v>
      </c>
      <c r="C89" s="26">
        <f t="shared" si="29"/>
        <v>1</v>
      </c>
      <c r="D89" s="26">
        <f t="shared" si="13"/>
        <v>0</v>
      </c>
      <c r="E89" s="26">
        <f t="shared" si="14"/>
        <v>0</v>
      </c>
      <c r="F89" s="26">
        <f t="shared" si="15"/>
        <v>0</v>
      </c>
      <c r="G89" s="26">
        <f t="shared" si="16"/>
        <v>0</v>
      </c>
      <c r="H89" s="27">
        <f t="shared" si="30"/>
        <v>0</v>
      </c>
      <c r="I89" s="28">
        <f t="shared" si="30"/>
        <v>0</v>
      </c>
      <c r="J89" s="29"/>
      <c r="K89" s="30"/>
      <c r="L89" s="27"/>
      <c r="M89" s="28"/>
      <c r="N89" s="29"/>
      <c r="O89" s="30"/>
      <c r="P89" s="27"/>
      <c r="Q89" s="28"/>
      <c r="R89" s="29"/>
      <c r="S89" s="30"/>
      <c r="T89" s="27"/>
      <c r="U89" s="28"/>
      <c r="V89" s="29"/>
      <c r="W89" s="30"/>
      <c r="X89" s="31">
        <f t="shared" si="31"/>
        <v>0</v>
      </c>
      <c r="Y89" s="32">
        <f t="shared" si="31"/>
        <v>0</v>
      </c>
      <c r="Z89" s="32">
        <f t="shared" si="31"/>
        <v>0</v>
      </c>
      <c r="AA89" s="32">
        <f t="shared" si="31"/>
        <v>0</v>
      </c>
      <c r="AB89" s="32">
        <f t="shared" si="19"/>
        <v>0</v>
      </c>
      <c r="AC89" s="32">
        <f t="shared" si="20"/>
        <v>0</v>
      </c>
      <c r="AD89" s="32">
        <f t="shared" si="21"/>
        <v>0</v>
      </c>
      <c r="AE89" s="32">
        <f t="shared" si="22"/>
        <v>0</v>
      </c>
      <c r="AF89" s="33">
        <f t="shared" si="23"/>
        <v>0</v>
      </c>
      <c r="AG89" s="34">
        <f t="shared" si="24"/>
        <v>0</v>
      </c>
      <c r="AH89" s="47">
        <f t="shared" si="25"/>
        <v>0</v>
      </c>
      <c r="AI89" s="80"/>
      <c r="AJ89" s="80"/>
    </row>
    <row r="90" spans="1:36" ht="15.75" customHeight="1" thickTop="1" thickBot="1" x14ac:dyDescent="0.3">
      <c r="A90" s="110"/>
      <c r="B90" s="3" t="str">
        <f t="shared" si="29"/>
        <v>برجاء إدخال إسم الصنف</v>
      </c>
      <c r="C90" s="4">
        <f t="shared" si="29"/>
        <v>1</v>
      </c>
      <c r="D90" s="4">
        <f t="shared" si="13"/>
        <v>0</v>
      </c>
      <c r="E90" s="4">
        <f t="shared" si="14"/>
        <v>0</v>
      </c>
      <c r="F90" s="4">
        <f t="shared" si="15"/>
        <v>0</v>
      </c>
      <c r="G90" s="4">
        <f t="shared" si="16"/>
        <v>0</v>
      </c>
      <c r="H90" s="13">
        <f t="shared" si="30"/>
        <v>0</v>
      </c>
      <c r="I90" s="14">
        <f t="shared" si="30"/>
        <v>0</v>
      </c>
      <c r="J90" s="15"/>
      <c r="K90" s="16"/>
      <c r="L90" s="13"/>
      <c r="M90" s="14"/>
      <c r="N90" s="15"/>
      <c r="O90" s="16"/>
      <c r="P90" s="13"/>
      <c r="Q90" s="14"/>
      <c r="R90" s="15"/>
      <c r="S90" s="16"/>
      <c r="T90" s="13"/>
      <c r="U90" s="14"/>
      <c r="V90" s="15"/>
      <c r="W90" s="16"/>
      <c r="X90" s="17">
        <f t="shared" si="31"/>
        <v>0</v>
      </c>
      <c r="Y90" s="18">
        <f t="shared" si="31"/>
        <v>0</v>
      </c>
      <c r="Z90" s="18">
        <f t="shared" si="31"/>
        <v>0</v>
      </c>
      <c r="AA90" s="18">
        <f t="shared" si="31"/>
        <v>0</v>
      </c>
      <c r="AB90" s="18">
        <f t="shared" si="19"/>
        <v>0</v>
      </c>
      <c r="AC90" s="18">
        <f t="shared" si="20"/>
        <v>0</v>
      </c>
      <c r="AD90" s="18">
        <f t="shared" si="21"/>
        <v>0</v>
      </c>
      <c r="AE90" s="18">
        <f t="shared" si="22"/>
        <v>0</v>
      </c>
      <c r="AF90" s="19">
        <f t="shared" si="23"/>
        <v>0</v>
      </c>
      <c r="AG90" s="20">
        <f t="shared" si="24"/>
        <v>0</v>
      </c>
      <c r="AH90" s="48">
        <f t="shared" si="25"/>
        <v>0</v>
      </c>
      <c r="AI90" s="80">
        <f>AI74-AI58</f>
        <v>0</v>
      </c>
      <c r="AJ90" s="80"/>
    </row>
    <row r="91" spans="1:36" ht="15.75" customHeight="1" thickTop="1" thickBot="1" x14ac:dyDescent="0.3">
      <c r="A91" s="110"/>
      <c r="B91" s="45" t="str">
        <f t="shared" si="29"/>
        <v>برجاء إدخال إسم الصنف</v>
      </c>
      <c r="C91" s="35">
        <f t="shared" si="29"/>
        <v>1</v>
      </c>
      <c r="D91" s="35">
        <f t="shared" si="13"/>
        <v>0</v>
      </c>
      <c r="E91" s="35">
        <f t="shared" si="14"/>
        <v>0</v>
      </c>
      <c r="F91" s="35">
        <f t="shared" si="15"/>
        <v>0</v>
      </c>
      <c r="G91" s="35">
        <f t="shared" si="16"/>
        <v>0</v>
      </c>
      <c r="H91" s="36">
        <f t="shared" si="30"/>
        <v>0</v>
      </c>
      <c r="I91" s="37">
        <f t="shared" si="30"/>
        <v>0</v>
      </c>
      <c r="J91" s="38"/>
      <c r="K91" s="39"/>
      <c r="L91" s="36"/>
      <c r="M91" s="37"/>
      <c r="N91" s="38"/>
      <c r="O91" s="39"/>
      <c r="P91" s="36"/>
      <c r="Q91" s="37"/>
      <c r="R91" s="38"/>
      <c r="S91" s="39"/>
      <c r="T91" s="36"/>
      <c r="U91" s="37"/>
      <c r="V91" s="38"/>
      <c r="W91" s="39"/>
      <c r="X91" s="40">
        <f t="shared" si="31"/>
        <v>0</v>
      </c>
      <c r="Y91" s="41">
        <f t="shared" si="31"/>
        <v>0</v>
      </c>
      <c r="Z91" s="41">
        <f t="shared" si="31"/>
        <v>0</v>
      </c>
      <c r="AA91" s="41">
        <f t="shared" si="31"/>
        <v>0</v>
      </c>
      <c r="AB91" s="41">
        <f t="shared" si="19"/>
        <v>0</v>
      </c>
      <c r="AC91" s="41">
        <f t="shared" si="20"/>
        <v>0</v>
      </c>
      <c r="AD91" s="41">
        <f t="shared" si="21"/>
        <v>0</v>
      </c>
      <c r="AE91" s="41">
        <f t="shared" si="22"/>
        <v>0</v>
      </c>
      <c r="AF91" s="42">
        <f t="shared" si="23"/>
        <v>0</v>
      </c>
      <c r="AG91" s="43">
        <f t="shared" si="24"/>
        <v>0</v>
      </c>
      <c r="AH91" s="49">
        <f t="shared" si="25"/>
        <v>0</v>
      </c>
      <c r="AI91" s="80"/>
      <c r="AJ91" s="80"/>
    </row>
    <row r="92" spans="1:36" ht="20.25" thickTop="1" thickBot="1" x14ac:dyDescent="0.3">
      <c r="A92" s="81" t="s">
        <v>26</v>
      </c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>
        <f>SUM(AB52:AB91)</f>
        <v>0</v>
      </c>
      <c r="AC92" s="81"/>
      <c r="AD92" s="81"/>
      <c r="AE92" s="81"/>
      <c r="AF92" s="81"/>
      <c r="AG92" s="81"/>
      <c r="AH92" s="81"/>
      <c r="AI92" s="80"/>
      <c r="AJ92" s="80"/>
    </row>
    <row r="93" spans="1:36" ht="20.25" thickTop="1" thickBot="1" x14ac:dyDescent="0.3">
      <c r="A93" s="75" t="s">
        <v>27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>
        <f>SUM(AC52:AC91)</f>
        <v>0</v>
      </c>
      <c r="AC93" s="75"/>
      <c r="AD93" s="75"/>
      <c r="AE93" s="75"/>
      <c r="AF93" s="75"/>
      <c r="AG93" s="75"/>
      <c r="AH93" s="75"/>
      <c r="AI93" s="80"/>
      <c r="AJ93" s="80"/>
    </row>
    <row r="94" spans="1:36" ht="20.25" thickTop="1" thickBot="1" x14ac:dyDescent="0.3">
      <c r="A94" s="82" t="s">
        <v>28</v>
      </c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>
        <f>SUM(AD52:AD91)</f>
        <v>0</v>
      </c>
      <c r="AC94" s="82"/>
      <c r="AD94" s="82"/>
      <c r="AE94" s="82"/>
      <c r="AF94" s="82"/>
      <c r="AG94" s="82"/>
      <c r="AH94" s="82"/>
      <c r="AI94" s="80"/>
      <c r="AJ94" s="80"/>
    </row>
    <row r="95" spans="1:36" ht="20.25" thickTop="1" thickBot="1" x14ac:dyDescent="0.3">
      <c r="A95" s="75" t="s">
        <v>29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>
        <f>SUM(AE52:AE91)</f>
        <v>0</v>
      </c>
      <c r="AC95" s="75"/>
      <c r="AD95" s="75"/>
      <c r="AE95" s="75"/>
      <c r="AF95" s="75"/>
      <c r="AG95" s="75"/>
      <c r="AH95" s="75"/>
      <c r="AI95" s="80"/>
      <c r="AJ95" s="80"/>
    </row>
    <row r="96" spans="1:36" ht="20.25" thickTop="1" thickBot="1" x14ac:dyDescent="0.3">
      <c r="A96" s="82" t="s">
        <v>30</v>
      </c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0"/>
      <c r="AJ96" s="80"/>
    </row>
    <row r="97" spans="1:36" ht="15.75" customHeight="1" thickTop="1" thickBot="1" x14ac:dyDescent="0.3">
      <c r="A97" s="75" t="s">
        <v>31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>
        <f>AB92+AB93+AB94+AB95-AB96</f>
        <v>0</v>
      </c>
      <c r="AC97" s="75"/>
      <c r="AD97" s="75"/>
      <c r="AE97" s="75"/>
      <c r="AF97" s="75"/>
      <c r="AG97" s="75"/>
      <c r="AH97" s="75"/>
      <c r="AI97" s="80"/>
      <c r="AJ97" s="80"/>
    </row>
    <row r="98" spans="1:36" ht="15.75" customHeight="1" thickTop="1" thickBot="1" x14ac:dyDescent="0.3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80"/>
      <c r="AJ98" s="80"/>
    </row>
    <row r="99" spans="1:36" ht="15.75" customHeight="1" thickTop="1" thickBot="1" x14ac:dyDescent="0.3">
      <c r="A99" s="110">
        <v>3</v>
      </c>
      <c r="B99" s="86" t="s">
        <v>0</v>
      </c>
      <c r="C99" s="88" t="s">
        <v>1</v>
      </c>
      <c r="D99" s="88" t="s">
        <v>21</v>
      </c>
      <c r="E99" s="88" t="s">
        <v>22</v>
      </c>
      <c r="F99" s="88" t="s">
        <v>23</v>
      </c>
      <c r="G99" s="88" t="s">
        <v>24</v>
      </c>
      <c r="H99" s="86" t="s">
        <v>2</v>
      </c>
      <c r="I99" s="106"/>
      <c r="J99" s="88" t="s">
        <v>3</v>
      </c>
      <c r="K99" s="88"/>
      <c r="L99" s="86" t="s">
        <v>4</v>
      </c>
      <c r="M99" s="106"/>
      <c r="N99" s="88" t="s">
        <v>5</v>
      </c>
      <c r="O99" s="88"/>
      <c r="P99" s="86" t="s">
        <v>6</v>
      </c>
      <c r="Q99" s="106"/>
      <c r="R99" s="88" t="s">
        <v>7</v>
      </c>
      <c r="S99" s="88"/>
      <c r="T99" s="86" t="s">
        <v>8</v>
      </c>
      <c r="U99" s="106"/>
      <c r="V99" s="88" t="s">
        <v>9</v>
      </c>
      <c r="W99" s="88"/>
      <c r="X99" s="107" t="s">
        <v>10</v>
      </c>
      <c r="Y99" s="107" t="s">
        <v>11</v>
      </c>
      <c r="Z99" s="107" t="s">
        <v>12</v>
      </c>
      <c r="AA99" s="107" t="s">
        <v>13</v>
      </c>
      <c r="AB99" s="107" t="s">
        <v>14</v>
      </c>
      <c r="AC99" s="107" t="s">
        <v>15</v>
      </c>
      <c r="AD99" s="107" t="s">
        <v>16</v>
      </c>
      <c r="AE99" s="107" t="s">
        <v>17</v>
      </c>
      <c r="AF99" s="107" t="s">
        <v>25</v>
      </c>
      <c r="AG99" s="108" t="s">
        <v>18</v>
      </c>
      <c r="AH99" s="109"/>
      <c r="AI99" s="80" t="s">
        <v>34</v>
      </c>
      <c r="AJ99" s="80"/>
    </row>
    <row r="100" spans="1:36" ht="15.75" customHeight="1" thickTop="1" thickBot="1" x14ac:dyDescent="0.3">
      <c r="A100" s="110"/>
      <c r="B100" s="86"/>
      <c r="C100" s="88"/>
      <c r="D100" s="88"/>
      <c r="E100" s="88"/>
      <c r="F100" s="88"/>
      <c r="G100" s="88"/>
      <c r="H100" s="21" t="s">
        <v>20</v>
      </c>
      <c r="I100" s="22" t="s">
        <v>19</v>
      </c>
      <c r="J100" s="23" t="s">
        <v>20</v>
      </c>
      <c r="K100" s="23" t="s">
        <v>19</v>
      </c>
      <c r="L100" s="21" t="s">
        <v>20</v>
      </c>
      <c r="M100" s="22" t="s">
        <v>19</v>
      </c>
      <c r="N100" s="23" t="s">
        <v>20</v>
      </c>
      <c r="O100" s="23" t="s">
        <v>19</v>
      </c>
      <c r="P100" s="21" t="s">
        <v>20</v>
      </c>
      <c r="Q100" s="22" t="s">
        <v>19</v>
      </c>
      <c r="R100" s="23" t="s">
        <v>20</v>
      </c>
      <c r="S100" s="23" t="s">
        <v>19</v>
      </c>
      <c r="T100" s="21" t="s">
        <v>20</v>
      </c>
      <c r="U100" s="22" t="s">
        <v>19</v>
      </c>
      <c r="V100" s="23" t="s">
        <v>20</v>
      </c>
      <c r="W100" s="23" t="s">
        <v>19</v>
      </c>
      <c r="X100" s="91"/>
      <c r="Y100" s="91"/>
      <c r="Z100" s="91"/>
      <c r="AA100" s="91"/>
      <c r="AB100" s="91"/>
      <c r="AC100" s="91"/>
      <c r="AD100" s="91"/>
      <c r="AE100" s="91"/>
      <c r="AF100" s="91"/>
      <c r="AG100" s="24" t="s">
        <v>20</v>
      </c>
      <c r="AH100" s="25" t="s">
        <v>19</v>
      </c>
      <c r="AI100" s="80"/>
      <c r="AJ100" s="80"/>
    </row>
    <row r="101" spans="1:36" ht="15.75" customHeight="1" thickTop="1" thickBot="1" x14ac:dyDescent="0.3">
      <c r="A101" s="110"/>
      <c r="B101" s="3" t="str">
        <f>B52</f>
        <v>برجاء إدخال إسم الصنف</v>
      </c>
      <c r="C101" s="4">
        <f>C52</f>
        <v>1</v>
      </c>
      <c r="D101" s="4">
        <f>X101/C101</f>
        <v>0</v>
      </c>
      <c r="E101" s="4">
        <f>Y101/C101</f>
        <v>0</v>
      </c>
      <c r="F101" s="4">
        <f>Z101/C101</f>
        <v>0</v>
      </c>
      <c r="G101" s="4">
        <f>AA101/C101</f>
        <v>0</v>
      </c>
      <c r="H101" s="5">
        <f>AG52</f>
        <v>0</v>
      </c>
      <c r="I101" s="6">
        <f>AH52</f>
        <v>0</v>
      </c>
      <c r="J101" s="7"/>
      <c r="K101" s="8"/>
      <c r="L101" s="5"/>
      <c r="M101" s="6"/>
      <c r="N101" s="7"/>
      <c r="O101" s="8"/>
      <c r="P101" s="5"/>
      <c r="Q101" s="6"/>
      <c r="R101" s="7"/>
      <c r="S101" s="8"/>
      <c r="T101" s="5"/>
      <c r="U101" s="6"/>
      <c r="V101" s="7"/>
      <c r="W101" s="8"/>
      <c r="X101" s="9">
        <f>X52</f>
        <v>0</v>
      </c>
      <c r="Y101" s="10">
        <f t="shared" ref="Y101:AA101" si="32">Y52</f>
        <v>0</v>
      </c>
      <c r="Z101" s="10">
        <f t="shared" si="32"/>
        <v>0</v>
      </c>
      <c r="AA101" s="10">
        <f t="shared" si="32"/>
        <v>0</v>
      </c>
      <c r="AB101" s="10">
        <f>P101*X101+Q101*D101</f>
        <v>0</v>
      </c>
      <c r="AC101" s="10">
        <f>R101*Y101+S101*E101</f>
        <v>0</v>
      </c>
      <c r="AD101" s="10">
        <f>T101*Z101+U101*F101</f>
        <v>0</v>
      </c>
      <c r="AE101" s="10">
        <f>V101*AA101+W101*G101</f>
        <v>0</v>
      </c>
      <c r="AF101" s="11">
        <f>H101*C101+I101+J101*C101+K101-L101*C101-M101+N101*C101+O101-P101*C101-Q101-R101*C101-S101-T101*C101-U101-V101*C101-W101</f>
        <v>0</v>
      </c>
      <c r="AG101" s="12">
        <f>ROUNDDOWN(AF101/C101,0)</f>
        <v>0</v>
      </c>
      <c r="AH101" s="46">
        <f>AF101-AG101*C101</f>
        <v>0</v>
      </c>
      <c r="AI101" s="80"/>
      <c r="AJ101" s="80"/>
    </row>
    <row r="102" spans="1:36" ht="15.75" customHeight="1" thickTop="1" thickBot="1" x14ac:dyDescent="0.3">
      <c r="A102" s="110"/>
      <c r="B102" s="44" t="str">
        <f t="shared" ref="B102:C117" si="33">B53</f>
        <v>برجاء إدخال إسم الصنف</v>
      </c>
      <c r="C102" s="26">
        <f t="shared" si="33"/>
        <v>1</v>
      </c>
      <c r="D102" s="26">
        <f t="shared" ref="D102:D140" si="34">X102/C102</f>
        <v>0</v>
      </c>
      <c r="E102" s="26">
        <f t="shared" ref="E102:E140" si="35">Y102/C102</f>
        <v>0</v>
      </c>
      <c r="F102" s="26">
        <f t="shared" ref="F102:F140" si="36">Z102/C102</f>
        <v>0</v>
      </c>
      <c r="G102" s="26">
        <f t="shared" ref="G102:G140" si="37">AA102/C102</f>
        <v>0</v>
      </c>
      <c r="H102" s="27">
        <f t="shared" ref="H102:I117" si="38">AG53</f>
        <v>0</v>
      </c>
      <c r="I102" s="28">
        <f t="shared" si="38"/>
        <v>0</v>
      </c>
      <c r="J102" s="29"/>
      <c r="K102" s="30"/>
      <c r="L102" s="27"/>
      <c r="M102" s="28"/>
      <c r="N102" s="29"/>
      <c r="O102" s="30"/>
      <c r="P102" s="27"/>
      <c r="Q102" s="28"/>
      <c r="R102" s="29"/>
      <c r="S102" s="30"/>
      <c r="T102" s="27"/>
      <c r="U102" s="28"/>
      <c r="V102" s="29"/>
      <c r="W102" s="30"/>
      <c r="X102" s="31">
        <f t="shared" ref="X102:AA117" si="39">X53</f>
        <v>0</v>
      </c>
      <c r="Y102" s="32">
        <f t="shared" si="39"/>
        <v>0</v>
      </c>
      <c r="Z102" s="32">
        <f t="shared" si="39"/>
        <v>0</v>
      </c>
      <c r="AA102" s="32">
        <f t="shared" si="39"/>
        <v>0</v>
      </c>
      <c r="AB102" s="32">
        <f t="shared" ref="AB102:AB140" si="40">P102*X102+Q102*D102</f>
        <v>0</v>
      </c>
      <c r="AC102" s="32">
        <f t="shared" ref="AC102:AC140" si="41">R102*Y102+S102*E102</f>
        <v>0</v>
      </c>
      <c r="AD102" s="32">
        <f t="shared" ref="AD102:AD140" si="42">T102*Z102+U102*F102</f>
        <v>0</v>
      </c>
      <c r="AE102" s="32">
        <f t="shared" ref="AE102:AE140" si="43">V102*AA102+W102*G102</f>
        <v>0</v>
      </c>
      <c r="AF102" s="33">
        <f t="shared" ref="AF102:AF140" si="44">H102*C102+I102+J102*C102+K102-L102*C102-M102+N102*C102+O102-P102*C102-Q102-R102*C102-S102-T102*C102-U102-V102*C102-W102</f>
        <v>0</v>
      </c>
      <c r="AG102" s="34">
        <f t="shared" ref="AG102:AG140" si="45">ROUNDDOWN(AF102/C102,0)</f>
        <v>0</v>
      </c>
      <c r="AH102" s="47">
        <f t="shared" ref="AH102:AH140" si="46">AF102-AG102*C102</f>
        <v>0</v>
      </c>
      <c r="AI102" s="80"/>
      <c r="AJ102" s="80"/>
    </row>
    <row r="103" spans="1:36" ht="15.75" customHeight="1" thickTop="1" thickBot="1" x14ac:dyDescent="0.3">
      <c r="A103" s="110"/>
      <c r="B103" s="3" t="str">
        <f t="shared" si="33"/>
        <v>برجاء إدخال إسم الصنف</v>
      </c>
      <c r="C103" s="4">
        <f t="shared" si="33"/>
        <v>1</v>
      </c>
      <c r="D103" s="4">
        <f t="shared" si="34"/>
        <v>0</v>
      </c>
      <c r="E103" s="4">
        <f t="shared" si="35"/>
        <v>0</v>
      </c>
      <c r="F103" s="4">
        <f t="shared" si="36"/>
        <v>0</v>
      </c>
      <c r="G103" s="4">
        <f t="shared" si="37"/>
        <v>0</v>
      </c>
      <c r="H103" s="13">
        <f t="shared" si="38"/>
        <v>0</v>
      </c>
      <c r="I103" s="14">
        <f t="shared" si="38"/>
        <v>0</v>
      </c>
      <c r="J103" s="15"/>
      <c r="K103" s="16"/>
      <c r="L103" s="13"/>
      <c r="M103" s="14"/>
      <c r="N103" s="15"/>
      <c r="O103" s="16"/>
      <c r="P103" s="13"/>
      <c r="Q103" s="14"/>
      <c r="R103" s="15"/>
      <c r="S103" s="16"/>
      <c r="T103" s="13"/>
      <c r="U103" s="14"/>
      <c r="V103" s="15"/>
      <c r="W103" s="16"/>
      <c r="X103" s="17">
        <f t="shared" si="39"/>
        <v>0</v>
      </c>
      <c r="Y103" s="18">
        <f t="shared" si="39"/>
        <v>0</v>
      </c>
      <c r="Z103" s="18">
        <f t="shared" si="39"/>
        <v>0</v>
      </c>
      <c r="AA103" s="18">
        <f t="shared" si="39"/>
        <v>0</v>
      </c>
      <c r="AB103" s="18">
        <f t="shared" si="40"/>
        <v>0</v>
      </c>
      <c r="AC103" s="18">
        <f t="shared" si="41"/>
        <v>0</v>
      </c>
      <c r="AD103" s="18">
        <f t="shared" si="42"/>
        <v>0</v>
      </c>
      <c r="AE103" s="18">
        <f t="shared" si="43"/>
        <v>0</v>
      </c>
      <c r="AF103" s="19">
        <f t="shared" si="44"/>
        <v>0</v>
      </c>
      <c r="AG103" s="20">
        <f t="shared" si="45"/>
        <v>0</v>
      </c>
      <c r="AH103" s="48">
        <f t="shared" si="46"/>
        <v>0</v>
      </c>
      <c r="AI103" s="80"/>
      <c r="AJ103" s="80"/>
    </row>
    <row r="104" spans="1:36" ht="15.75" customHeight="1" thickTop="1" thickBot="1" x14ac:dyDescent="0.3">
      <c r="A104" s="110"/>
      <c r="B104" s="44" t="str">
        <f t="shared" si="33"/>
        <v>برجاء إدخال إسم الصنف</v>
      </c>
      <c r="C104" s="26">
        <f t="shared" si="33"/>
        <v>1</v>
      </c>
      <c r="D104" s="26">
        <f t="shared" si="34"/>
        <v>0</v>
      </c>
      <c r="E104" s="26">
        <f t="shared" si="35"/>
        <v>0</v>
      </c>
      <c r="F104" s="26">
        <f t="shared" si="36"/>
        <v>0</v>
      </c>
      <c r="G104" s="26">
        <f t="shared" si="37"/>
        <v>0</v>
      </c>
      <c r="H104" s="27">
        <f t="shared" si="38"/>
        <v>0</v>
      </c>
      <c r="I104" s="28">
        <f t="shared" si="38"/>
        <v>0</v>
      </c>
      <c r="J104" s="29"/>
      <c r="K104" s="30"/>
      <c r="L104" s="27"/>
      <c r="M104" s="28"/>
      <c r="N104" s="29"/>
      <c r="O104" s="30"/>
      <c r="P104" s="27"/>
      <c r="Q104" s="28"/>
      <c r="R104" s="29"/>
      <c r="S104" s="30"/>
      <c r="T104" s="27"/>
      <c r="U104" s="28"/>
      <c r="V104" s="29"/>
      <c r="W104" s="30"/>
      <c r="X104" s="31">
        <f t="shared" si="39"/>
        <v>0</v>
      </c>
      <c r="Y104" s="32">
        <f t="shared" si="39"/>
        <v>0</v>
      </c>
      <c r="Z104" s="32">
        <f t="shared" si="39"/>
        <v>0</v>
      </c>
      <c r="AA104" s="32">
        <f t="shared" si="39"/>
        <v>0</v>
      </c>
      <c r="AB104" s="32">
        <f t="shared" si="40"/>
        <v>0</v>
      </c>
      <c r="AC104" s="32">
        <f t="shared" si="41"/>
        <v>0</v>
      </c>
      <c r="AD104" s="32">
        <f t="shared" si="42"/>
        <v>0</v>
      </c>
      <c r="AE104" s="32">
        <f t="shared" si="43"/>
        <v>0</v>
      </c>
      <c r="AF104" s="33">
        <f t="shared" si="44"/>
        <v>0</v>
      </c>
      <c r="AG104" s="34">
        <f t="shared" si="45"/>
        <v>0</v>
      </c>
      <c r="AH104" s="47">
        <f t="shared" si="46"/>
        <v>0</v>
      </c>
      <c r="AI104" s="80"/>
      <c r="AJ104" s="80"/>
    </row>
    <row r="105" spans="1:36" ht="15.75" customHeight="1" thickTop="1" thickBot="1" x14ac:dyDescent="0.3">
      <c r="A105" s="110"/>
      <c r="B105" s="3" t="str">
        <f t="shared" si="33"/>
        <v>برجاء إدخال إسم الصنف</v>
      </c>
      <c r="C105" s="4">
        <f t="shared" si="33"/>
        <v>1</v>
      </c>
      <c r="D105" s="4">
        <f t="shared" si="34"/>
        <v>0</v>
      </c>
      <c r="E105" s="4">
        <f t="shared" si="35"/>
        <v>0</v>
      </c>
      <c r="F105" s="4">
        <f t="shared" si="36"/>
        <v>0</v>
      </c>
      <c r="G105" s="4">
        <f t="shared" si="37"/>
        <v>0</v>
      </c>
      <c r="H105" s="13">
        <f t="shared" si="38"/>
        <v>0</v>
      </c>
      <c r="I105" s="14">
        <f t="shared" si="38"/>
        <v>0</v>
      </c>
      <c r="J105" s="15"/>
      <c r="K105" s="16"/>
      <c r="L105" s="13"/>
      <c r="M105" s="14"/>
      <c r="N105" s="15"/>
      <c r="O105" s="16"/>
      <c r="P105" s="13"/>
      <c r="Q105" s="14"/>
      <c r="R105" s="15"/>
      <c r="S105" s="16"/>
      <c r="T105" s="13"/>
      <c r="U105" s="14"/>
      <c r="V105" s="15"/>
      <c r="W105" s="16"/>
      <c r="X105" s="17">
        <f t="shared" si="39"/>
        <v>0</v>
      </c>
      <c r="Y105" s="18">
        <f t="shared" si="39"/>
        <v>0</v>
      </c>
      <c r="Z105" s="18">
        <f t="shared" si="39"/>
        <v>0</v>
      </c>
      <c r="AA105" s="18">
        <f t="shared" si="39"/>
        <v>0</v>
      </c>
      <c r="AB105" s="18">
        <f t="shared" si="40"/>
        <v>0</v>
      </c>
      <c r="AC105" s="18">
        <f t="shared" si="41"/>
        <v>0</v>
      </c>
      <c r="AD105" s="18">
        <f t="shared" si="42"/>
        <v>0</v>
      </c>
      <c r="AE105" s="18">
        <f t="shared" si="43"/>
        <v>0</v>
      </c>
      <c r="AF105" s="19">
        <f t="shared" si="44"/>
        <v>0</v>
      </c>
      <c r="AG105" s="20">
        <f t="shared" si="45"/>
        <v>0</v>
      </c>
      <c r="AH105" s="48">
        <f t="shared" si="46"/>
        <v>0</v>
      </c>
      <c r="AI105" s="80"/>
      <c r="AJ105" s="80"/>
    </row>
    <row r="106" spans="1:36" ht="15.75" customHeight="1" thickTop="1" thickBot="1" x14ac:dyDescent="0.3">
      <c r="A106" s="110"/>
      <c r="B106" s="44" t="str">
        <f t="shared" si="33"/>
        <v>برجاء إدخال إسم الصنف</v>
      </c>
      <c r="C106" s="26">
        <f t="shared" si="33"/>
        <v>1</v>
      </c>
      <c r="D106" s="26">
        <f t="shared" si="34"/>
        <v>0</v>
      </c>
      <c r="E106" s="26">
        <f t="shared" si="35"/>
        <v>0</v>
      </c>
      <c r="F106" s="26">
        <f t="shared" si="36"/>
        <v>0</v>
      </c>
      <c r="G106" s="26">
        <f t="shared" si="37"/>
        <v>0</v>
      </c>
      <c r="H106" s="27">
        <f t="shared" si="38"/>
        <v>0</v>
      </c>
      <c r="I106" s="28">
        <f t="shared" si="38"/>
        <v>0</v>
      </c>
      <c r="J106" s="29"/>
      <c r="K106" s="30"/>
      <c r="L106" s="27"/>
      <c r="M106" s="28"/>
      <c r="N106" s="29"/>
      <c r="O106" s="30"/>
      <c r="P106" s="27"/>
      <c r="Q106" s="28"/>
      <c r="R106" s="29"/>
      <c r="S106" s="30"/>
      <c r="T106" s="27"/>
      <c r="U106" s="28"/>
      <c r="V106" s="29"/>
      <c r="W106" s="30"/>
      <c r="X106" s="31">
        <f t="shared" si="39"/>
        <v>0</v>
      </c>
      <c r="Y106" s="32">
        <f t="shared" si="39"/>
        <v>0</v>
      </c>
      <c r="Z106" s="32">
        <f t="shared" si="39"/>
        <v>0</v>
      </c>
      <c r="AA106" s="32">
        <f t="shared" si="39"/>
        <v>0</v>
      </c>
      <c r="AB106" s="32">
        <f t="shared" si="40"/>
        <v>0</v>
      </c>
      <c r="AC106" s="32">
        <f t="shared" si="41"/>
        <v>0</v>
      </c>
      <c r="AD106" s="32">
        <f t="shared" si="42"/>
        <v>0</v>
      </c>
      <c r="AE106" s="32">
        <f t="shared" si="43"/>
        <v>0</v>
      </c>
      <c r="AF106" s="33">
        <f t="shared" si="44"/>
        <v>0</v>
      </c>
      <c r="AG106" s="34">
        <f t="shared" si="45"/>
        <v>0</v>
      </c>
      <c r="AH106" s="47">
        <f t="shared" si="46"/>
        <v>0</v>
      </c>
      <c r="AI106" s="80"/>
      <c r="AJ106" s="80"/>
    </row>
    <row r="107" spans="1:36" ht="15.75" customHeight="1" thickTop="1" thickBot="1" x14ac:dyDescent="0.3">
      <c r="A107" s="110"/>
      <c r="B107" s="3" t="str">
        <f t="shared" si="33"/>
        <v>برجاء إدخال إسم الصنف</v>
      </c>
      <c r="C107" s="4">
        <f t="shared" si="33"/>
        <v>1</v>
      </c>
      <c r="D107" s="4">
        <f t="shared" si="34"/>
        <v>0</v>
      </c>
      <c r="E107" s="4">
        <f t="shared" si="35"/>
        <v>0</v>
      </c>
      <c r="F107" s="4">
        <f t="shared" si="36"/>
        <v>0</v>
      </c>
      <c r="G107" s="4">
        <f t="shared" si="37"/>
        <v>0</v>
      </c>
      <c r="H107" s="13">
        <f t="shared" si="38"/>
        <v>0</v>
      </c>
      <c r="I107" s="14">
        <f t="shared" si="38"/>
        <v>0</v>
      </c>
      <c r="J107" s="15"/>
      <c r="K107" s="16"/>
      <c r="L107" s="13"/>
      <c r="M107" s="14"/>
      <c r="N107" s="15"/>
      <c r="O107" s="16"/>
      <c r="P107" s="13"/>
      <c r="Q107" s="14"/>
      <c r="R107" s="15"/>
      <c r="S107" s="16"/>
      <c r="T107" s="13"/>
      <c r="U107" s="14"/>
      <c r="V107" s="15"/>
      <c r="W107" s="16"/>
      <c r="X107" s="17">
        <f t="shared" si="39"/>
        <v>0</v>
      </c>
      <c r="Y107" s="18">
        <f t="shared" si="39"/>
        <v>0</v>
      </c>
      <c r="Z107" s="18">
        <f t="shared" si="39"/>
        <v>0</v>
      </c>
      <c r="AA107" s="18">
        <f t="shared" si="39"/>
        <v>0</v>
      </c>
      <c r="AB107" s="18">
        <f t="shared" si="40"/>
        <v>0</v>
      </c>
      <c r="AC107" s="18">
        <f t="shared" si="41"/>
        <v>0</v>
      </c>
      <c r="AD107" s="18">
        <f t="shared" si="42"/>
        <v>0</v>
      </c>
      <c r="AE107" s="18">
        <f t="shared" si="43"/>
        <v>0</v>
      </c>
      <c r="AF107" s="19">
        <f t="shared" si="44"/>
        <v>0</v>
      </c>
      <c r="AG107" s="20">
        <f t="shared" si="45"/>
        <v>0</v>
      </c>
      <c r="AH107" s="48">
        <f t="shared" si="46"/>
        <v>0</v>
      </c>
      <c r="AI107" s="79"/>
      <c r="AJ107" s="79"/>
    </row>
    <row r="108" spans="1:36" ht="15.75" customHeight="1" thickTop="1" thickBot="1" x14ac:dyDescent="0.3">
      <c r="A108" s="110"/>
      <c r="B108" s="44" t="str">
        <f t="shared" si="33"/>
        <v>برجاء إدخال إسم الصنف</v>
      </c>
      <c r="C108" s="26">
        <f t="shared" si="33"/>
        <v>1</v>
      </c>
      <c r="D108" s="26">
        <f t="shared" si="34"/>
        <v>0</v>
      </c>
      <c r="E108" s="26">
        <f t="shared" si="35"/>
        <v>0</v>
      </c>
      <c r="F108" s="26">
        <f t="shared" si="36"/>
        <v>0</v>
      </c>
      <c r="G108" s="26">
        <f t="shared" si="37"/>
        <v>0</v>
      </c>
      <c r="H108" s="27">
        <f t="shared" si="38"/>
        <v>0</v>
      </c>
      <c r="I108" s="28">
        <f t="shared" si="38"/>
        <v>0</v>
      </c>
      <c r="J108" s="29"/>
      <c r="K108" s="30"/>
      <c r="L108" s="27"/>
      <c r="M108" s="28"/>
      <c r="N108" s="29"/>
      <c r="O108" s="30"/>
      <c r="P108" s="27"/>
      <c r="Q108" s="28"/>
      <c r="R108" s="29"/>
      <c r="S108" s="30"/>
      <c r="T108" s="27"/>
      <c r="U108" s="28"/>
      <c r="V108" s="29"/>
      <c r="W108" s="30"/>
      <c r="X108" s="31">
        <f t="shared" si="39"/>
        <v>0</v>
      </c>
      <c r="Y108" s="32">
        <f t="shared" si="39"/>
        <v>0</v>
      </c>
      <c r="Z108" s="32">
        <f t="shared" si="39"/>
        <v>0</v>
      </c>
      <c r="AA108" s="32">
        <f t="shared" si="39"/>
        <v>0</v>
      </c>
      <c r="AB108" s="32">
        <f t="shared" si="40"/>
        <v>0</v>
      </c>
      <c r="AC108" s="32">
        <f t="shared" si="41"/>
        <v>0</v>
      </c>
      <c r="AD108" s="32">
        <f t="shared" si="42"/>
        <v>0</v>
      </c>
      <c r="AE108" s="32">
        <f t="shared" si="43"/>
        <v>0</v>
      </c>
      <c r="AF108" s="33">
        <f t="shared" si="44"/>
        <v>0</v>
      </c>
      <c r="AG108" s="34">
        <f t="shared" si="45"/>
        <v>0</v>
      </c>
      <c r="AH108" s="47">
        <f t="shared" si="46"/>
        <v>0</v>
      </c>
      <c r="AI108" s="79"/>
      <c r="AJ108" s="79"/>
    </row>
    <row r="109" spans="1:36" ht="15.75" customHeight="1" thickTop="1" thickBot="1" x14ac:dyDescent="0.3">
      <c r="A109" s="110"/>
      <c r="B109" s="3" t="str">
        <f t="shared" si="33"/>
        <v>برجاء إدخال إسم الصنف</v>
      </c>
      <c r="C109" s="4">
        <f t="shared" si="33"/>
        <v>1</v>
      </c>
      <c r="D109" s="4">
        <f t="shared" si="34"/>
        <v>0</v>
      </c>
      <c r="E109" s="4">
        <f t="shared" si="35"/>
        <v>0</v>
      </c>
      <c r="F109" s="4">
        <f t="shared" si="36"/>
        <v>0</v>
      </c>
      <c r="G109" s="4">
        <f t="shared" si="37"/>
        <v>0</v>
      </c>
      <c r="H109" s="13">
        <f t="shared" si="38"/>
        <v>0</v>
      </c>
      <c r="I109" s="14">
        <f t="shared" si="38"/>
        <v>0</v>
      </c>
      <c r="J109" s="15"/>
      <c r="K109" s="16"/>
      <c r="L109" s="13"/>
      <c r="M109" s="14"/>
      <c r="N109" s="15"/>
      <c r="O109" s="16"/>
      <c r="P109" s="13"/>
      <c r="Q109" s="14"/>
      <c r="R109" s="15"/>
      <c r="S109" s="16"/>
      <c r="T109" s="13"/>
      <c r="U109" s="14"/>
      <c r="V109" s="15"/>
      <c r="W109" s="16"/>
      <c r="X109" s="17">
        <f t="shared" si="39"/>
        <v>0</v>
      </c>
      <c r="Y109" s="18">
        <f t="shared" si="39"/>
        <v>0</v>
      </c>
      <c r="Z109" s="18">
        <f t="shared" si="39"/>
        <v>0</v>
      </c>
      <c r="AA109" s="18">
        <f t="shared" si="39"/>
        <v>0</v>
      </c>
      <c r="AB109" s="18">
        <f t="shared" si="40"/>
        <v>0</v>
      </c>
      <c r="AC109" s="18">
        <f t="shared" si="41"/>
        <v>0</v>
      </c>
      <c r="AD109" s="18">
        <f t="shared" si="42"/>
        <v>0</v>
      </c>
      <c r="AE109" s="18">
        <f t="shared" si="43"/>
        <v>0</v>
      </c>
      <c r="AF109" s="19">
        <f t="shared" si="44"/>
        <v>0</v>
      </c>
      <c r="AG109" s="20">
        <f t="shared" si="45"/>
        <v>0</v>
      </c>
      <c r="AH109" s="48">
        <f t="shared" si="46"/>
        <v>0</v>
      </c>
      <c r="AI109" s="79"/>
      <c r="AJ109" s="79"/>
    </row>
    <row r="110" spans="1:36" ht="15.75" customHeight="1" thickTop="1" thickBot="1" x14ac:dyDescent="0.3">
      <c r="A110" s="110"/>
      <c r="B110" s="44" t="str">
        <f t="shared" si="33"/>
        <v>برجاء إدخال إسم الصنف</v>
      </c>
      <c r="C110" s="26">
        <f t="shared" si="33"/>
        <v>1</v>
      </c>
      <c r="D110" s="26">
        <f t="shared" si="34"/>
        <v>0</v>
      </c>
      <c r="E110" s="26">
        <f t="shared" si="35"/>
        <v>0</v>
      </c>
      <c r="F110" s="26">
        <f t="shared" si="36"/>
        <v>0</v>
      </c>
      <c r="G110" s="26">
        <f t="shared" si="37"/>
        <v>0</v>
      </c>
      <c r="H110" s="27">
        <f t="shared" si="38"/>
        <v>0</v>
      </c>
      <c r="I110" s="28">
        <f t="shared" si="38"/>
        <v>0</v>
      </c>
      <c r="J110" s="29"/>
      <c r="K110" s="30"/>
      <c r="L110" s="27"/>
      <c r="M110" s="28"/>
      <c r="N110" s="29"/>
      <c r="O110" s="30"/>
      <c r="P110" s="27"/>
      <c r="Q110" s="28"/>
      <c r="R110" s="29"/>
      <c r="S110" s="30"/>
      <c r="T110" s="27"/>
      <c r="U110" s="28"/>
      <c r="V110" s="29"/>
      <c r="W110" s="30"/>
      <c r="X110" s="31">
        <f t="shared" si="39"/>
        <v>0</v>
      </c>
      <c r="Y110" s="32">
        <f t="shared" si="39"/>
        <v>0</v>
      </c>
      <c r="Z110" s="32">
        <f t="shared" si="39"/>
        <v>0</v>
      </c>
      <c r="AA110" s="32">
        <f t="shared" si="39"/>
        <v>0</v>
      </c>
      <c r="AB110" s="32">
        <f t="shared" si="40"/>
        <v>0</v>
      </c>
      <c r="AC110" s="32">
        <f t="shared" si="41"/>
        <v>0</v>
      </c>
      <c r="AD110" s="32">
        <f t="shared" si="42"/>
        <v>0</v>
      </c>
      <c r="AE110" s="32">
        <f t="shared" si="43"/>
        <v>0</v>
      </c>
      <c r="AF110" s="33">
        <f t="shared" si="44"/>
        <v>0</v>
      </c>
      <c r="AG110" s="34">
        <f t="shared" si="45"/>
        <v>0</v>
      </c>
      <c r="AH110" s="47">
        <f t="shared" si="46"/>
        <v>0</v>
      </c>
      <c r="AI110" s="79"/>
      <c r="AJ110" s="79"/>
    </row>
    <row r="111" spans="1:36" ht="15.75" customHeight="1" thickTop="1" thickBot="1" x14ac:dyDescent="0.3">
      <c r="A111" s="110"/>
      <c r="B111" s="3" t="str">
        <f t="shared" si="33"/>
        <v>برجاء إدخال إسم الصنف</v>
      </c>
      <c r="C111" s="4">
        <f t="shared" si="33"/>
        <v>1</v>
      </c>
      <c r="D111" s="4">
        <f t="shared" si="34"/>
        <v>0</v>
      </c>
      <c r="E111" s="4">
        <f t="shared" si="35"/>
        <v>0</v>
      </c>
      <c r="F111" s="4">
        <f t="shared" si="36"/>
        <v>0</v>
      </c>
      <c r="G111" s="4">
        <f t="shared" si="37"/>
        <v>0</v>
      </c>
      <c r="H111" s="13">
        <f t="shared" si="38"/>
        <v>0</v>
      </c>
      <c r="I111" s="14">
        <f t="shared" si="38"/>
        <v>0</v>
      </c>
      <c r="J111" s="15"/>
      <c r="K111" s="16"/>
      <c r="L111" s="13"/>
      <c r="M111" s="14"/>
      <c r="N111" s="15"/>
      <c r="O111" s="16"/>
      <c r="P111" s="13"/>
      <c r="Q111" s="14"/>
      <c r="R111" s="15"/>
      <c r="S111" s="16"/>
      <c r="T111" s="13"/>
      <c r="U111" s="14"/>
      <c r="V111" s="15"/>
      <c r="W111" s="16"/>
      <c r="X111" s="17">
        <f t="shared" si="39"/>
        <v>0</v>
      </c>
      <c r="Y111" s="18">
        <f t="shared" si="39"/>
        <v>0</v>
      </c>
      <c r="Z111" s="18">
        <f t="shared" si="39"/>
        <v>0</v>
      </c>
      <c r="AA111" s="18">
        <f t="shared" si="39"/>
        <v>0</v>
      </c>
      <c r="AB111" s="18">
        <f t="shared" si="40"/>
        <v>0</v>
      </c>
      <c r="AC111" s="18">
        <f t="shared" si="41"/>
        <v>0</v>
      </c>
      <c r="AD111" s="18">
        <f t="shared" si="42"/>
        <v>0</v>
      </c>
      <c r="AE111" s="18">
        <f t="shared" si="43"/>
        <v>0</v>
      </c>
      <c r="AF111" s="19">
        <f t="shared" si="44"/>
        <v>0</v>
      </c>
      <c r="AG111" s="20">
        <f t="shared" si="45"/>
        <v>0</v>
      </c>
      <c r="AH111" s="48">
        <f t="shared" si="46"/>
        <v>0</v>
      </c>
      <c r="AI111" s="79"/>
      <c r="AJ111" s="79"/>
    </row>
    <row r="112" spans="1:36" ht="15.75" customHeight="1" thickTop="1" thickBot="1" x14ac:dyDescent="0.3">
      <c r="A112" s="110"/>
      <c r="B112" s="44" t="str">
        <f t="shared" si="33"/>
        <v>برجاء إدخال إسم الصنف</v>
      </c>
      <c r="C112" s="26">
        <f t="shared" si="33"/>
        <v>1</v>
      </c>
      <c r="D112" s="26">
        <f t="shared" si="34"/>
        <v>0</v>
      </c>
      <c r="E112" s="26">
        <f t="shared" si="35"/>
        <v>0</v>
      </c>
      <c r="F112" s="26">
        <f t="shared" si="36"/>
        <v>0</v>
      </c>
      <c r="G112" s="26">
        <f t="shared" si="37"/>
        <v>0</v>
      </c>
      <c r="H112" s="27">
        <f t="shared" si="38"/>
        <v>0</v>
      </c>
      <c r="I112" s="28">
        <f t="shared" si="38"/>
        <v>0</v>
      </c>
      <c r="J112" s="29"/>
      <c r="K112" s="30"/>
      <c r="L112" s="27"/>
      <c r="M112" s="28"/>
      <c r="N112" s="29"/>
      <c r="O112" s="30"/>
      <c r="P112" s="27"/>
      <c r="Q112" s="28"/>
      <c r="R112" s="29"/>
      <c r="S112" s="30"/>
      <c r="T112" s="27"/>
      <c r="U112" s="28"/>
      <c r="V112" s="29"/>
      <c r="W112" s="30"/>
      <c r="X112" s="31">
        <f t="shared" si="39"/>
        <v>0</v>
      </c>
      <c r="Y112" s="32">
        <f t="shared" si="39"/>
        <v>0</v>
      </c>
      <c r="Z112" s="32">
        <f t="shared" si="39"/>
        <v>0</v>
      </c>
      <c r="AA112" s="32">
        <f t="shared" si="39"/>
        <v>0</v>
      </c>
      <c r="AB112" s="32">
        <f t="shared" si="40"/>
        <v>0</v>
      </c>
      <c r="AC112" s="32">
        <f t="shared" si="41"/>
        <v>0</v>
      </c>
      <c r="AD112" s="32">
        <f t="shared" si="42"/>
        <v>0</v>
      </c>
      <c r="AE112" s="32">
        <f t="shared" si="43"/>
        <v>0</v>
      </c>
      <c r="AF112" s="33">
        <f t="shared" si="44"/>
        <v>0</v>
      </c>
      <c r="AG112" s="34">
        <f t="shared" si="45"/>
        <v>0</v>
      </c>
      <c r="AH112" s="47">
        <f t="shared" si="46"/>
        <v>0</v>
      </c>
      <c r="AI112" s="79"/>
      <c r="AJ112" s="79"/>
    </row>
    <row r="113" spans="1:36" ht="15.75" customHeight="1" thickTop="1" thickBot="1" x14ac:dyDescent="0.3">
      <c r="A113" s="110"/>
      <c r="B113" s="3" t="str">
        <f t="shared" si="33"/>
        <v>برجاء إدخال إسم الصنف</v>
      </c>
      <c r="C113" s="4">
        <f t="shared" si="33"/>
        <v>1</v>
      </c>
      <c r="D113" s="4">
        <f t="shared" si="34"/>
        <v>0</v>
      </c>
      <c r="E113" s="4">
        <f t="shared" si="35"/>
        <v>0</v>
      </c>
      <c r="F113" s="4">
        <f t="shared" si="36"/>
        <v>0</v>
      </c>
      <c r="G113" s="4">
        <f t="shared" si="37"/>
        <v>0</v>
      </c>
      <c r="H113" s="13">
        <f t="shared" si="38"/>
        <v>0</v>
      </c>
      <c r="I113" s="14">
        <f t="shared" si="38"/>
        <v>0</v>
      </c>
      <c r="J113" s="15"/>
      <c r="K113" s="16"/>
      <c r="L113" s="13"/>
      <c r="M113" s="14"/>
      <c r="N113" s="15"/>
      <c r="O113" s="16"/>
      <c r="P113" s="13"/>
      <c r="Q113" s="14"/>
      <c r="R113" s="15"/>
      <c r="S113" s="16"/>
      <c r="T113" s="13"/>
      <c r="U113" s="14"/>
      <c r="V113" s="15"/>
      <c r="W113" s="16"/>
      <c r="X113" s="17">
        <f t="shared" si="39"/>
        <v>0</v>
      </c>
      <c r="Y113" s="18">
        <f t="shared" si="39"/>
        <v>0</v>
      </c>
      <c r="Z113" s="18">
        <f t="shared" si="39"/>
        <v>0</v>
      </c>
      <c r="AA113" s="18">
        <f t="shared" si="39"/>
        <v>0</v>
      </c>
      <c r="AB113" s="18">
        <f t="shared" si="40"/>
        <v>0</v>
      </c>
      <c r="AC113" s="18">
        <f t="shared" si="41"/>
        <v>0</v>
      </c>
      <c r="AD113" s="18">
        <f t="shared" si="42"/>
        <v>0</v>
      </c>
      <c r="AE113" s="18">
        <f t="shared" si="43"/>
        <v>0</v>
      </c>
      <c r="AF113" s="19">
        <f t="shared" si="44"/>
        <v>0</v>
      </c>
      <c r="AG113" s="20">
        <f t="shared" si="45"/>
        <v>0</v>
      </c>
      <c r="AH113" s="48">
        <f t="shared" si="46"/>
        <v>0</v>
      </c>
      <c r="AI113" s="79"/>
      <c r="AJ113" s="79"/>
    </row>
    <row r="114" spans="1:36" ht="15.75" customHeight="1" thickTop="1" thickBot="1" x14ac:dyDescent="0.3">
      <c r="A114" s="110"/>
      <c r="B114" s="44" t="str">
        <f t="shared" si="33"/>
        <v>برجاء إدخال إسم الصنف</v>
      </c>
      <c r="C114" s="26">
        <f t="shared" si="33"/>
        <v>1</v>
      </c>
      <c r="D114" s="26">
        <f t="shared" si="34"/>
        <v>0</v>
      </c>
      <c r="E114" s="26">
        <f t="shared" si="35"/>
        <v>0</v>
      </c>
      <c r="F114" s="26">
        <f t="shared" si="36"/>
        <v>0</v>
      </c>
      <c r="G114" s="26">
        <f t="shared" si="37"/>
        <v>0</v>
      </c>
      <c r="H114" s="27">
        <f t="shared" si="38"/>
        <v>0</v>
      </c>
      <c r="I114" s="28">
        <f t="shared" si="38"/>
        <v>0</v>
      </c>
      <c r="J114" s="29"/>
      <c r="K114" s="30"/>
      <c r="L114" s="27"/>
      <c r="M114" s="28"/>
      <c r="N114" s="29"/>
      <c r="O114" s="30"/>
      <c r="P114" s="27"/>
      <c r="Q114" s="28"/>
      <c r="R114" s="29"/>
      <c r="S114" s="30"/>
      <c r="T114" s="27"/>
      <c r="U114" s="28"/>
      <c r="V114" s="29"/>
      <c r="W114" s="30"/>
      <c r="X114" s="31">
        <f t="shared" si="39"/>
        <v>0</v>
      </c>
      <c r="Y114" s="32">
        <f t="shared" si="39"/>
        <v>0</v>
      </c>
      <c r="Z114" s="32">
        <f t="shared" si="39"/>
        <v>0</v>
      </c>
      <c r="AA114" s="32">
        <f t="shared" si="39"/>
        <v>0</v>
      </c>
      <c r="AB114" s="32">
        <f t="shared" si="40"/>
        <v>0</v>
      </c>
      <c r="AC114" s="32">
        <f t="shared" si="41"/>
        <v>0</v>
      </c>
      <c r="AD114" s="32">
        <f t="shared" si="42"/>
        <v>0</v>
      </c>
      <c r="AE114" s="32">
        <f t="shared" si="43"/>
        <v>0</v>
      </c>
      <c r="AF114" s="33">
        <f t="shared" si="44"/>
        <v>0</v>
      </c>
      <c r="AG114" s="34">
        <f t="shared" si="45"/>
        <v>0</v>
      </c>
      <c r="AH114" s="47">
        <f t="shared" si="46"/>
        <v>0</v>
      </c>
      <c r="AI114" s="79"/>
      <c r="AJ114" s="79"/>
    </row>
    <row r="115" spans="1:36" ht="15.75" customHeight="1" thickTop="1" thickBot="1" x14ac:dyDescent="0.3">
      <c r="A115" s="110"/>
      <c r="B115" s="3" t="str">
        <f t="shared" si="33"/>
        <v>برجاء إدخال إسم الصنف</v>
      </c>
      <c r="C115" s="4">
        <f t="shared" si="33"/>
        <v>1</v>
      </c>
      <c r="D115" s="4">
        <f t="shared" si="34"/>
        <v>0</v>
      </c>
      <c r="E115" s="4">
        <f t="shared" si="35"/>
        <v>0</v>
      </c>
      <c r="F115" s="4">
        <f t="shared" si="36"/>
        <v>0</v>
      </c>
      <c r="G115" s="4">
        <f t="shared" si="37"/>
        <v>0</v>
      </c>
      <c r="H115" s="13">
        <f t="shared" si="38"/>
        <v>0</v>
      </c>
      <c r="I115" s="14">
        <f t="shared" si="38"/>
        <v>0</v>
      </c>
      <c r="J115" s="15"/>
      <c r="K115" s="16"/>
      <c r="L115" s="13"/>
      <c r="M115" s="14"/>
      <c r="N115" s="15"/>
      <c r="O115" s="16"/>
      <c r="P115" s="13"/>
      <c r="Q115" s="14"/>
      <c r="R115" s="15"/>
      <c r="S115" s="16"/>
      <c r="T115" s="13"/>
      <c r="U115" s="14"/>
      <c r="V115" s="15"/>
      <c r="W115" s="16"/>
      <c r="X115" s="17">
        <f t="shared" si="39"/>
        <v>0</v>
      </c>
      <c r="Y115" s="18">
        <f t="shared" si="39"/>
        <v>0</v>
      </c>
      <c r="Z115" s="18">
        <f t="shared" si="39"/>
        <v>0</v>
      </c>
      <c r="AA115" s="18">
        <f t="shared" si="39"/>
        <v>0</v>
      </c>
      <c r="AB115" s="18">
        <f t="shared" si="40"/>
        <v>0</v>
      </c>
      <c r="AC115" s="18">
        <f t="shared" si="41"/>
        <v>0</v>
      </c>
      <c r="AD115" s="18">
        <f t="shared" si="42"/>
        <v>0</v>
      </c>
      <c r="AE115" s="18">
        <f t="shared" si="43"/>
        <v>0</v>
      </c>
      <c r="AF115" s="19">
        <f t="shared" si="44"/>
        <v>0</v>
      </c>
      <c r="AG115" s="20">
        <f t="shared" si="45"/>
        <v>0</v>
      </c>
      <c r="AH115" s="48">
        <f t="shared" si="46"/>
        <v>0</v>
      </c>
      <c r="AI115" s="80" t="s">
        <v>32</v>
      </c>
      <c r="AJ115" s="80"/>
    </row>
    <row r="116" spans="1:36" ht="15.75" customHeight="1" thickTop="1" thickBot="1" x14ac:dyDescent="0.3">
      <c r="A116" s="110"/>
      <c r="B116" s="44" t="str">
        <f t="shared" si="33"/>
        <v>برجاء إدخال إسم الصنف</v>
      </c>
      <c r="C116" s="26">
        <f t="shared" si="33"/>
        <v>1</v>
      </c>
      <c r="D116" s="26">
        <f t="shared" si="34"/>
        <v>0</v>
      </c>
      <c r="E116" s="26">
        <f t="shared" si="35"/>
        <v>0</v>
      </c>
      <c r="F116" s="26">
        <f t="shared" si="36"/>
        <v>0</v>
      </c>
      <c r="G116" s="26">
        <f t="shared" si="37"/>
        <v>0</v>
      </c>
      <c r="H116" s="27">
        <f t="shared" si="38"/>
        <v>0</v>
      </c>
      <c r="I116" s="28">
        <f t="shared" si="38"/>
        <v>0</v>
      </c>
      <c r="J116" s="29"/>
      <c r="K116" s="30"/>
      <c r="L116" s="27"/>
      <c r="M116" s="28"/>
      <c r="N116" s="29"/>
      <c r="O116" s="30"/>
      <c r="P116" s="27"/>
      <c r="Q116" s="28"/>
      <c r="R116" s="29"/>
      <c r="S116" s="30"/>
      <c r="T116" s="27"/>
      <c r="U116" s="28"/>
      <c r="V116" s="29"/>
      <c r="W116" s="30"/>
      <c r="X116" s="31">
        <f t="shared" si="39"/>
        <v>0</v>
      </c>
      <c r="Y116" s="32">
        <f t="shared" si="39"/>
        <v>0</v>
      </c>
      <c r="Z116" s="32">
        <f t="shared" si="39"/>
        <v>0</v>
      </c>
      <c r="AA116" s="32">
        <f t="shared" si="39"/>
        <v>0</v>
      </c>
      <c r="AB116" s="32">
        <f t="shared" si="40"/>
        <v>0</v>
      </c>
      <c r="AC116" s="32">
        <f t="shared" si="41"/>
        <v>0</v>
      </c>
      <c r="AD116" s="32">
        <f t="shared" si="42"/>
        <v>0</v>
      </c>
      <c r="AE116" s="32">
        <f t="shared" si="43"/>
        <v>0</v>
      </c>
      <c r="AF116" s="33">
        <f t="shared" si="44"/>
        <v>0</v>
      </c>
      <c r="AG116" s="34">
        <f t="shared" si="45"/>
        <v>0</v>
      </c>
      <c r="AH116" s="47">
        <f t="shared" si="46"/>
        <v>0</v>
      </c>
      <c r="AI116" s="80"/>
      <c r="AJ116" s="80"/>
    </row>
    <row r="117" spans="1:36" ht="15.75" customHeight="1" thickTop="1" thickBot="1" x14ac:dyDescent="0.3">
      <c r="A117" s="110"/>
      <c r="B117" s="3" t="str">
        <f t="shared" si="33"/>
        <v>برجاء إدخال إسم الصنف</v>
      </c>
      <c r="C117" s="4">
        <f t="shared" si="33"/>
        <v>1</v>
      </c>
      <c r="D117" s="4">
        <f t="shared" si="34"/>
        <v>0</v>
      </c>
      <c r="E117" s="4">
        <f t="shared" si="35"/>
        <v>0</v>
      </c>
      <c r="F117" s="4">
        <f t="shared" si="36"/>
        <v>0</v>
      </c>
      <c r="G117" s="4">
        <f t="shared" si="37"/>
        <v>0</v>
      </c>
      <c r="H117" s="13">
        <f t="shared" si="38"/>
        <v>0</v>
      </c>
      <c r="I117" s="14">
        <f t="shared" si="38"/>
        <v>0</v>
      </c>
      <c r="J117" s="15"/>
      <c r="K117" s="16"/>
      <c r="L117" s="13"/>
      <c r="M117" s="14"/>
      <c r="N117" s="15"/>
      <c r="O117" s="16"/>
      <c r="P117" s="13"/>
      <c r="Q117" s="14"/>
      <c r="R117" s="15"/>
      <c r="S117" s="16"/>
      <c r="T117" s="13"/>
      <c r="U117" s="14"/>
      <c r="V117" s="15"/>
      <c r="W117" s="16"/>
      <c r="X117" s="17">
        <f t="shared" si="39"/>
        <v>0</v>
      </c>
      <c r="Y117" s="18">
        <f t="shared" si="39"/>
        <v>0</v>
      </c>
      <c r="Z117" s="18">
        <f t="shared" si="39"/>
        <v>0</v>
      </c>
      <c r="AA117" s="18">
        <f t="shared" si="39"/>
        <v>0</v>
      </c>
      <c r="AB117" s="18">
        <f t="shared" si="40"/>
        <v>0</v>
      </c>
      <c r="AC117" s="18">
        <f t="shared" si="41"/>
        <v>0</v>
      </c>
      <c r="AD117" s="18">
        <f t="shared" si="42"/>
        <v>0</v>
      </c>
      <c r="AE117" s="18">
        <f t="shared" si="43"/>
        <v>0</v>
      </c>
      <c r="AF117" s="19">
        <f t="shared" si="44"/>
        <v>0</v>
      </c>
      <c r="AG117" s="20">
        <f t="shared" si="45"/>
        <v>0</v>
      </c>
      <c r="AH117" s="48">
        <f t="shared" si="46"/>
        <v>0</v>
      </c>
      <c r="AI117" s="80"/>
      <c r="AJ117" s="80"/>
    </row>
    <row r="118" spans="1:36" ht="15.75" customHeight="1" thickTop="1" thickBot="1" x14ac:dyDescent="0.3">
      <c r="A118" s="110"/>
      <c r="B118" s="44" t="str">
        <f t="shared" ref="B118:C133" si="47">B69</f>
        <v>برجاء إدخال إسم الصنف</v>
      </c>
      <c r="C118" s="26">
        <f t="shared" si="47"/>
        <v>1</v>
      </c>
      <c r="D118" s="26">
        <f t="shared" si="34"/>
        <v>0</v>
      </c>
      <c r="E118" s="26">
        <f t="shared" si="35"/>
        <v>0</v>
      </c>
      <c r="F118" s="26">
        <f t="shared" si="36"/>
        <v>0</v>
      </c>
      <c r="G118" s="26">
        <f t="shared" si="37"/>
        <v>0</v>
      </c>
      <c r="H118" s="27">
        <f t="shared" ref="H118:I133" si="48">AG69</f>
        <v>0</v>
      </c>
      <c r="I118" s="28">
        <f t="shared" si="48"/>
        <v>0</v>
      </c>
      <c r="J118" s="29"/>
      <c r="K118" s="30"/>
      <c r="L118" s="27"/>
      <c r="M118" s="28"/>
      <c r="N118" s="29"/>
      <c r="O118" s="30"/>
      <c r="P118" s="27"/>
      <c r="Q118" s="28"/>
      <c r="R118" s="29"/>
      <c r="S118" s="30"/>
      <c r="T118" s="27"/>
      <c r="U118" s="28"/>
      <c r="V118" s="29"/>
      <c r="W118" s="30"/>
      <c r="X118" s="31">
        <f t="shared" ref="X118:AA133" si="49">X69</f>
        <v>0</v>
      </c>
      <c r="Y118" s="32">
        <f t="shared" si="49"/>
        <v>0</v>
      </c>
      <c r="Z118" s="32">
        <f t="shared" si="49"/>
        <v>0</v>
      </c>
      <c r="AA118" s="32">
        <f t="shared" si="49"/>
        <v>0</v>
      </c>
      <c r="AB118" s="32">
        <f t="shared" si="40"/>
        <v>0</v>
      </c>
      <c r="AC118" s="32">
        <f t="shared" si="41"/>
        <v>0</v>
      </c>
      <c r="AD118" s="32">
        <f t="shared" si="42"/>
        <v>0</v>
      </c>
      <c r="AE118" s="32">
        <f t="shared" si="43"/>
        <v>0</v>
      </c>
      <c r="AF118" s="33">
        <f t="shared" si="44"/>
        <v>0</v>
      </c>
      <c r="AG118" s="34">
        <f t="shared" si="45"/>
        <v>0</v>
      </c>
      <c r="AH118" s="47">
        <f t="shared" si="46"/>
        <v>0</v>
      </c>
      <c r="AI118" s="80"/>
      <c r="AJ118" s="80"/>
    </row>
    <row r="119" spans="1:36" ht="15.75" customHeight="1" thickTop="1" thickBot="1" x14ac:dyDescent="0.3">
      <c r="A119" s="110"/>
      <c r="B119" s="3" t="str">
        <f t="shared" si="47"/>
        <v>برجاء إدخال إسم الصنف</v>
      </c>
      <c r="C119" s="4">
        <f t="shared" si="47"/>
        <v>1</v>
      </c>
      <c r="D119" s="4">
        <f t="shared" si="34"/>
        <v>0</v>
      </c>
      <c r="E119" s="4">
        <f t="shared" si="35"/>
        <v>0</v>
      </c>
      <c r="F119" s="4">
        <f t="shared" si="36"/>
        <v>0</v>
      </c>
      <c r="G119" s="4">
        <f t="shared" si="37"/>
        <v>0</v>
      </c>
      <c r="H119" s="13">
        <f t="shared" si="48"/>
        <v>0</v>
      </c>
      <c r="I119" s="14">
        <f t="shared" si="48"/>
        <v>0</v>
      </c>
      <c r="J119" s="15"/>
      <c r="K119" s="16"/>
      <c r="L119" s="13"/>
      <c r="M119" s="14"/>
      <c r="N119" s="15"/>
      <c r="O119" s="16"/>
      <c r="P119" s="13"/>
      <c r="Q119" s="14"/>
      <c r="R119" s="15"/>
      <c r="S119" s="16"/>
      <c r="T119" s="13"/>
      <c r="U119" s="14"/>
      <c r="V119" s="15"/>
      <c r="W119" s="16"/>
      <c r="X119" s="17">
        <f t="shared" si="49"/>
        <v>0</v>
      </c>
      <c r="Y119" s="18">
        <f t="shared" si="49"/>
        <v>0</v>
      </c>
      <c r="Z119" s="18">
        <f t="shared" si="49"/>
        <v>0</v>
      </c>
      <c r="AA119" s="18">
        <f t="shared" si="49"/>
        <v>0</v>
      </c>
      <c r="AB119" s="18">
        <f t="shared" si="40"/>
        <v>0</v>
      </c>
      <c r="AC119" s="18">
        <f t="shared" si="41"/>
        <v>0</v>
      </c>
      <c r="AD119" s="18">
        <f t="shared" si="42"/>
        <v>0</v>
      </c>
      <c r="AE119" s="18">
        <f t="shared" si="43"/>
        <v>0</v>
      </c>
      <c r="AF119" s="19">
        <f t="shared" si="44"/>
        <v>0</v>
      </c>
      <c r="AG119" s="20">
        <f t="shared" si="45"/>
        <v>0</v>
      </c>
      <c r="AH119" s="48">
        <f t="shared" si="46"/>
        <v>0</v>
      </c>
      <c r="AI119" s="80"/>
      <c r="AJ119" s="80"/>
    </row>
    <row r="120" spans="1:36" ht="15.75" customHeight="1" thickTop="1" thickBot="1" x14ac:dyDescent="0.3">
      <c r="A120" s="110"/>
      <c r="B120" s="44" t="str">
        <f t="shared" si="47"/>
        <v>برجاء إدخال إسم الصنف</v>
      </c>
      <c r="C120" s="26">
        <f t="shared" si="47"/>
        <v>1</v>
      </c>
      <c r="D120" s="26">
        <f t="shared" si="34"/>
        <v>0</v>
      </c>
      <c r="E120" s="26">
        <f t="shared" si="35"/>
        <v>0</v>
      </c>
      <c r="F120" s="26">
        <f t="shared" si="36"/>
        <v>0</v>
      </c>
      <c r="G120" s="26">
        <f t="shared" si="37"/>
        <v>0</v>
      </c>
      <c r="H120" s="27">
        <f t="shared" si="48"/>
        <v>0</v>
      </c>
      <c r="I120" s="28">
        <f t="shared" si="48"/>
        <v>0</v>
      </c>
      <c r="J120" s="29"/>
      <c r="K120" s="30"/>
      <c r="L120" s="27"/>
      <c r="M120" s="28"/>
      <c r="N120" s="29"/>
      <c r="O120" s="30"/>
      <c r="P120" s="27"/>
      <c r="Q120" s="28"/>
      <c r="R120" s="29"/>
      <c r="S120" s="30"/>
      <c r="T120" s="27"/>
      <c r="U120" s="28"/>
      <c r="V120" s="29"/>
      <c r="W120" s="30"/>
      <c r="X120" s="31">
        <f t="shared" si="49"/>
        <v>0</v>
      </c>
      <c r="Y120" s="32">
        <f t="shared" si="49"/>
        <v>0</v>
      </c>
      <c r="Z120" s="32">
        <f t="shared" si="49"/>
        <v>0</v>
      </c>
      <c r="AA120" s="32">
        <f t="shared" si="49"/>
        <v>0</v>
      </c>
      <c r="AB120" s="32">
        <f t="shared" si="40"/>
        <v>0</v>
      </c>
      <c r="AC120" s="32">
        <f t="shared" si="41"/>
        <v>0</v>
      </c>
      <c r="AD120" s="32">
        <f t="shared" si="42"/>
        <v>0</v>
      </c>
      <c r="AE120" s="32">
        <f t="shared" si="43"/>
        <v>0</v>
      </c>
      <c r="AF120" s="33">
        <f t="shared" si="44"/>
        <v>0</v>
      </c>
      <c r="AG120" s="34">
        <f t="shared" si="45"/>
        <v>0</v>
      </c>
      <c r="AH120" s="47">
        <f t="shared" si="46"/>
        <v>0</v>
      </c>
      <c r="AI120" s="80"/>
      <c r="AJ120" s="80"/>
    </row>
    <row r="121" spans="1:36" ht="15.75" customHeight="1" thickTop="1" thickBot="1" x14ac:dyDescent="0.3">
      <c r="A121" s="110"/>
      <c r="B121" s="3" t="str">
        <f t="shared" si="47"/>
        <v>برجاء إدخال إسم الصنف</v>
      </c>
      <c r="C121" s="4">
        <f t="shared" si="47"/>
        <v>1</v>
      </c>
      <c r="D121" s="4">
        <f t="shared" si="34"/>
        <v>0</v>
      </c>
      <c r="E121" s="4">
        <f t="shared" si="35"/>
        <v>0</v>
      </c>
      <c r="F121" s="4">
        <f t="shared" si="36"/>
        <v>0</v>
      </c>
      <c r="G121" s="4">
        <f t="shared" si="37"/>
        <v>0</v>
      </c>
      <c r="H121" s="13">
        <f t="shared" si="48"/>
        <v>0</v>
      </c>
      <c r="I121" s="14">
        <f t="shared" si="48"/>
        <v>0</v>
      </c>
      <c r="J121" s="15"/>
      <c r="K121" s="16"/>
      <c r="L121" s="13"/>
      <c r="M121" s="14"/>
      <c r="N121" s="15"/>
      <c r="O121" s="16"/>
      <c r="P121" s="13"/>
      <c r="Q121" s="14"/>
      <c r="R121" s="15"/>
      <c r="S121" s="16"/>
      <c r="T121" s="13"/>
      <c r="U121" s="14"/>
      <c r="V121" s="15"/>
      <c r="W121" s="16"/>
      <c r="X121" s="17">
        <f t="shared" si="49"/>
        <v>0</v>
      </c>
      <c r="Y121" s="18">
        <f t="shared" si="49"/>
        <v>0</v>
      </c>
      <c r="Z121" s="18">
        <f t="shared" si="49"/>
        <v>0</v>
      </c>
      <c r="AA121" s="18">
        <f t="shared" si="49"/>
        <v>0</v>
      </c>
      <c r="AB121" s="18">
        <f t="shared" si="40"/>
        <v>0</v>
      </c>
      <c r="AC121" s="18">
        <f t="shared" si="41"/>
        <v>0</v>
      </c>
      <c r="AD121" s="18">
        <f t="shared" si="42"/>
        <v>0</v>
      </c>
      <c r="AE121" s="18">
        <f t="shared" si="43"/>
        <v>0</v>
      </c>
      <c r="AF121" s="19">
        <f t="shared" si="44"/>
        <v>0</v>
      </c>
      <c r="AG121" s="20">
        <f t="shared" si="45"/>
        <v>0</v>
      </c>
      <c r="AH121" s="48">
        <f t="shared" si="46"/>
        <v>0</v>
      </c>
      <c r="AI121" s="80"/>
      <c r="AJ121" s="80"/>
    </row>
    <row r="122" spans="1:36" ht="15.75" customHeight="1" thickTop="1" thickBot="1" x14ac:dyDescent="0.3">
      <c r="A122" s="110"/>
      <c r="B122" s="44" t="str">
        <f t="shared" si="47"/>
        <v>برجاء إدخال إسم الصنف</v>
      </c>
      <c r="C122" s="26">
        <f t="shared" si="47"/>
        <v>1</v>
      </c>
      <c r="D122" s="26">
        <f t="shared" si="34"/>
        <v>0</v>
      </c>
      <c r="E122" s="26">
        <f t="shared" si="35"/>
        <v>0</v>
      </c>
      <c r="F122" s="26">
        <f t="shared" si="36"/>
        <v>0</v>
      </c>
      <c r="G122" s="26">
        <f t="shared" si="37"/>
        <v>0</v>
      </c>
      <c r="H122" s="27">
        <f t="shared" si="48"/>
        <v>0</v>
      </c>
      <c r="I122" s="28">
        <f t="shared" si="48"/>
        <v>0</v>
      </c>
      <c r="J122" s="29"/>
      <c r="K122" s="30"/>
      <c r="L122" s="27"/>
      <c r="M122" s="28"/>
      <c r="N122" s="29"/>
      <c r="O122" s="30"/>
      <c r="P122" s="27"/>
      <c r="Q122" s="28"/>
      <c r="R122" s="29"/>
      <c r="S122" s="30"/>
      <c r="T122" s="27"/>
      <c r="U122" s="28"/>
      <c r="V122" s="29"/>
      <c r="W122" s="30"/>
      <c r="X122" s="31">
        <f t="shared" si="49"/>
        <v>0</v>
      </c>
      <c r="Y122" s="32">
        <f t="shared" si="49"/>
        <v>0</v>
      </c>
      <c r="Z122" s="32">
        <f t="shared" si="49"/>
        <v>0</v>
      </c>
      <c r="AA122" s="32">
        <f t="shared" si="49"/>
        <v>0</v>
      </c>
      <c r="AB122" s="32">
        <f t="shared" si="40"/>
        <v>0</v>
      </c>
      <c r="AC122" s="32">
        <f t="shared" si="41"/>
        <v>0</v>
      </c>
      <c r="AD122" s="32">
        <f t="shared" si="42"/>
        <v>0</v>
      </c>
      <c r="AE122" s="32">
        <f t="shared" si="43"/>
        <v>0</v>
      </c>
      <c r="AF122" s="33">
        <f t="shared" si="44"/>
        <v>0</v>
      </c>
      <c r="AG122" s="34">
        <f t="shared" si="45"/>
        <v>0</v>
      </c>
      <c r="AH122" s="47">
        <f t="shared" si="46"/>
        <v>0</v>
      </c>
      <c r="AI122" s="80"/>
      <c r="AJ122" s="80"/>
    </row>
    <row r="123" spans="1:36" ht="15.75" customHeight="1" thickTop="1" thickBot="1" x14ac:dyDescent="0.3">
      <c r="A123" s="110"/>
      <c r="B123" s="3" t="str">
        <f t="shared" si="47"/>
        <v>برجاء إدخال إسم الصنف</v>
      </c>
      <c r="C123" s="4">
        <f t="shared" si="47"/>
        <v>1</v>
      </c>
      <c r="D123" s="4">
        <f t="shared" si="34"/>
        <v>0</v>
      </c>
      <c r="E123" s="4">
        <f t="shared" si="35"/>
        <v>0</v>
      </c>
      <c r="F123" s="4">
        <f t="shared" si="36"/>
        <v>0</v>
      </c>
      <c r="G123" s="4">
        <f t="shared" si="37"/>
        <v>0</v>
      </c>
      <c r="H123" s="13">
        <f t="shared" si="48"/>
        <v>0</v>
      </c>
      <c r="I123" s="14">
        <f t="shared" si="48"/>
        <v>0</v>
      </c>
      <c r="J123" s="15"/>
      <c r="K123" s="16"/>
      <c r="L123" s="13"/>
      <c r="M123" s="14"/>
      <c r="N123" s="15"/>
      <c r="O123" s="16"/>
      <c r="P123" s="13"/>
      <c r="Q123" s="14"/>
      <c r="R123" s="15"/>
      <c r="S123" s="16"/>
      <c r="T123" s="13"/>
      <c r="U123" s="14"/>
      <c r="V123" s="15"/>
      <c r="W123" s="16"/>
      <c r="X123" s="17">
        <f t="shared" si="49"/>
        <v>0</v>
      </c>
      <c r="Y123" s="18">
        <f t="shared" si="49"/>
        <v>0</v>
      </c>
      <c r="Z123" s="18">
        <f t="shared" si="49"/>
        <v>0</v>
      </c>
      <c r="AA123" s="18">
        <f t="shared" si="49"/>
        <v>0</v>
      </c>
      <c r="AB123" s="18">
        <f t="shared" si="40"/>
        <v>0</v>
      </c>
      <c r="AC123" s="18">
        <f t="shared" si="41"/>
        <v>0</v>
      </c>
      <c r="AD123" s="18">
        <f t="shared" si="42"/>
        <v>0</v>
      </c>
      <c r="AE123" s="18">
        <f t="shared" si="43"/>
        <v>0</v>
      </c>
      <c r="AF123" s="19">
        <f t="shared" si="44"/>
        <v>0</v>
      </c>
      <c r="AG123" s="20">
        <f t="shared" si="45"/>
        <v>0</v>
      </c>
      <c r="AH123" s="48">
        <f t="shared" si="46"/>
        <v>0</v>
      </c>
      <c r="AI123" s="80">
        <f>AB146</f>
        <v>0</v>
      </c>
      <c r="AJ123" s="80"/>
    </row>
    <row r="124" spans="1:36" ht="15.75" customHeight="1" thickTop="1" thickBot="1" x14ac:dyDescent="0.3">
      <c r="A124" s="110"/>
      <c r="B124" s="44" t="str">
        <f t="shared" si="47"/>
        <v>برجاء إدخال إسم الصنف</v>
      </c>
      <c r="C124" s="26">
        <f t="shared" si="47"/>
        <v>1</v>
      </c>
      <c r="D124" s="26">
        <f t="shared" si="34"/>
        <v>0</v>
      </c>
      <c r="E124" s="26">
        <f t="shared" si="35"/>
        <v>0</v>
      </c>
      <c r="F124" s="26">
        <f t="shared" si="36"/>
        <v>0</v>
      </c>
      <c r="G124" s="26">
        <f t="shared" si="37"/>
        <v>0</v>
      </c>
      <c r="H124" s="27">
        <f t="shared" si="48"/>
        <v>0</v>
      </c>
      <c r="I124" s="28">
        <f t="shared" si="48"/>
        <v>0</v>
      </c>
      <c r="J124" s="29"/>
      <c r="K124" s="30"/>
      <c r="L124" s="27"/>
      <c r="M124" s="28"/>
      <c r="N124" s="29"/>
      <c r="O124" s="30"/>
      <c r="P124" s="27"/>
      <c r="Q124" s="28"/>
      <c r="R124" s="29"/>
      <c r="S124" s="30"/>
      <c r="T124" s="27"/>
      <c r="U124" s="28"/>
      <c r="V124" s="29"/>
      <c r="W124" s="30"/>
      <c r="X124" s="31">
        <f t="shared" si="49"/>
        <v>0</v>
      </c>
      <c r="Y124" s="32">
        <f t="shared" si="49"/>
        <v>0</v>
      </c>
      <c r="Z124" s="32">
        <f t="shared" si="49"/>
        <v>0</v>
      </c>
      <c r="AA124" s="32">
        <f t="shared" si="49"/>
        <v>0</v>
      </c>
      <c r="AB124" s="32">
        <f t="shared" si="40"/>
        <v>0</v>
      </c>
      <c r="AC124" s="32">
        <f t="shared" si="41"/>
        <v>0</v>
      </c>
      <c r="AD124" s="32">
        <f t="shared" si="42"/>
        <v>0</v>
      </c>
      <c r="AE124" s="32">
        <f t="shared" si="43"/>
        <v>0</v>
      </c>
      <c r="AF124" s="33">
        <f t="shared" si="44"/>
        <v>0</v>
      </c>
      <c r="AG124" s="34">
        <f t="shared" si="45"/>
        <v>0</v>
      </c>
      <c r="AH124" s="47">
        <f t="shared" si="46"/>
        <v>0</v>
      </c>
      <c r="AI124" s="80"/>
      <c r="AJ124" s="80"/>
    </row>
    <row r="125" spans="1:36" ht="15.75" customHeight="1" thickTop="1" thickBot="1" x14ac:dyDescent="0.3">
      <c r="A125" s="110"/>
      <c r="B125" s="3" t="str">
        <f t="shared" si="47"/>
        <v>برجاء إدخال إسم الصنف</v>
      </c>
      <c r="C125" s="4">
        <f t="shared" si="47"/>
        <v>1</v>
      </c>
      <c r="D125" s="4">
        <f t="shared" si="34"/>
        <v>0</v>
      </c>
      <c r="E125" s="4">
        <f t="shared" si="35"/>
        <v>0</v>
      </c>
      <c r="F125" s="4">
        <f t="shared" si="36"/>
        <v>0</v>
      </c>
      <c r="G125" s="4">
        <f t="shared" si="37"/>
        <v>0</v>
      </c>
      <c r="H125" s="13">
        <f t="shared" si="48"/>
        <v>0</v>
      </c>
      <c r="I125" s="14">
        <f t="shared" si="48"/>
        <v>0</v>
      </c>
      <c r="J125" s="15"/>
      <c r="K125" s="16"/>
      <c r="L125" s="13"/>
      <c r="M125" s="14"/>
      <c r="N125" s="15"/>
      <c r="O125" s="16"/>
      <c r="P125" s="13"/>
      <c r="Q125" s="14"/>
      <c r="R125" s="15"/>
      <c r="S125" s="16"/>
      <c r="T125" s="13"/>
      <c r="U125" s="14"/>
      <c r="V125" s="15"/>
      <c r="W125" s="16"/>
      <c r="X125" s="17">
        <f t="shared" si="49"/>
        <v>0</v>
      </c>
      <c r="Y125" s="18">
        <f t="shared" si="49"/>
        <v>0</v>
      </c>
      <c r="Z125" s="18">
        <f t="shared" si="49"/>
        <v>0</v>
      </c>
      <c r="AA125" s="18">
        <f t="shared" si="49"/>
        <v>0</v>
      </c>
      <c r="AB125" s="18">
        <f t="shared" si="40"/>
        <v>0</v>
      </c>
      <c r="AC125" s="18">
        <f t="shared" si="41"/>
        <v>0</v>
      </c>
      <c r="AD125" s="18">
        <f t="shared" si="42"/>
        <v>0</v>
      </c>
      <c r="AE125" s="18">
        <f t="shared" si="43"/>
        <v>0</v>
      </c>
      <c r="AF125" s="19">
        <f t="shared" si="44"/>
        <v>0</v>
      </c>
      <c r="AG125" s="20">
        <f t="shared" si="45"/>
        <v>0</v>
      </c>
      <c r="AH125" s="48">
        <f t="shared" si="46"/>
        <v>0</v>
      </c>
      <c r="AI125" s="80"/>
      <c r="AJ125" s="80"/>
    </row>
    <row r="126" spans="1:36" ht="15.75" customHeight="1" thickTop="1" thickBot="1" x14ac:dyDescent="0.3">
      <c r="A126" s="110"/>
      <c r="B126" s="44" t="str">
        <f t="shared" si="47"/>
        <v>برجاء إدخال إسم الصنف</v>
      </c>
      <c r="C126" s="26">
        <f t="shared" si="47"/>
        <v>1</v>
      </c>
      <c r="D126" s="26">
        <f t="shared" si="34"/>
        <v>0</v>
      </c>
      <c r="E126" s="26">
        <f t="shared" si="35"/>
        <v>0</v>
      </c>
      <c r="F126" s="26">
        <f t="shared" si="36"/>
        <v>0</v>
      </c>
      <c r="G126" s="26">
        <f t="shared" si="37"/>
        <v>0</v>
      </c>
      <c r="H126" s="27">
        <f t="shared" si="48"/>
        <v>0</v>
      </c>
      <c r="I126" s="28">
        <f t="shared" si="48"/>
        <v>0</v>
      </c>
      <c r="J126" s="29"/>
      <c r="K126" s="30"/>
      <c r="L126" s="27"/>
      <c r="M126" s="28"/>
      <c r="N126" s="29"/>
      <c r="O126" s="30"/>
      <c r="P126" s="27"/>
      <c r="Q126" s="28"/>
      <c r="R126" s="29"/>
      <c r="S126" s="30"/>
      <c r="T126" s="27"/>
      <c r="U126" s="28"/>
      <c r="V126" s="29"/>
      <c r="W126" s="30"/>
      <c r="X126" s="31">
        <f t="shared" si="49"/>
        <v>0</v>
      </c>
      <c r="Y126" s="32">
        <f t="shared" si="49"/>
        <v>0</v>
      </c>
      <c r="Z126" s="32">
        <f t="shared" si="49"/>
        <v>0</v>
      </c>
      <c r="AA126" s="32">
        <f t="shared" si="49"/>
        <v>0</v>
      </c>
      <c r="AB126" s="32">
        <f t="shared" si="40"/>
        <v>0</v>
      </c>
      <c r="AC126" s="32">
        <f t="shared" si="41"/>
        <v>0</v>
      </c>
      <c r="AD126" s="32">
        <f t="shared" si="42"/>
        <v>0</v>
      </c>
      <c r="AE126" s="32">
        <f t="shared" si="43"/>
        <v>0</v>
      </c>
      <c r="AF126" s="33">
        <f t="shared" si="44"/>
        <v>0</v>
      </c>
      <c r="AG126" s="34">
        <f t="shared" si="45"/>
        <v>0</v>
      </c>
      <c r="AH126" s="47">
        <f t="shared" si="46"/>
        <v>0</v>
      </c>
      <c r="AI126" s="80"/>
      <c r="AJ126" s="80"/>
    </row>
    <row r="127" spans="1:36" ht="15.75" customHeight="1" thickTop="1" thickBot="1" x14ac:dyDescent="0.3">
      <c r="A127" s="110"/>
      <c r="B127" s="3" t="str">
        <f t="shared" si="47"/>
        <v>برجاء إدخال إسم الصنف</v>
      </c>
      <c r="C127" s="4">
        <f t="shared" si="47"/>
        <v>1</v>
      </c>
      <c r="D127" s="4">
        <f t="shared" si="34"/>
        <v>0</v>
      </c>
      <c r="E127" s="4">
        <f t="shared" si="35"/>
        <v>0</v>
      </c>
      <c r="F127" s="4">
        <f t="shared" si="36"/>
        <v>0</v>
      </c>
      <c r="G127" s="4">
        <f t="shared" si="37"/>
        <v>0</v>
      </c>
      <c r="H127" s="13">
        <f t="shared" si="48"/>
        <v>0</v>
      </c>
      <c r="I127" s="14">
        <f t="shared" si="48"/>
        <v>0</v>
      </c>
      <c r="J127" s="15"/>
      <c r="K127" s="16"/>
      <c r="L127" s="13"/>
      <c r="M127" s="14"/>
      <c r="N127" s="15"/>
      <c r="O127" s="16"/>
      <c r="P127" s="13"/>
      <c r="Q127" s="14"/>
      <c r="R127" s="15"/>
      <c r="S127" s="16"/>
      <c r="T127" s="13"/>
      <c r="U127" s="14"/>
      <c r="V127" s="15"/>
      <c r="W127" s="16"/>
      <c r="X127" s="17">
        <f t="shared" si="49"/>
        <v>0</v>
      </c>
      <c r="Y127" s="18">
        <f t="shared" si="49"/>
        <v>0</v>
      </c>
      <c r="Z127" s="18">
        <f t="shared" si="49"/>
        <v>0</v>
      </c>
      <c r="AA127" s="18">
        <f t="shared" si="49"/>
        <v>0</v>
      </c>
      <c r="AB127" s="18">
        <f t="shared" si="40"/>
        <v>0</v>
      </c>
      <c r="AC127" s="18">
        <f t="shared" si="41"/>
        <v>0</v>
      </c>
      <c r="AD127" s="18">
        <f t="shared" si="42"/>
        <v>0</v>
      </c>
      <c r="AE127" s="18">
        <f t="shared" si="43"/>
        <v>0</v>
      </c>
      <c r="AF127" s="19">
        <f t="shared" si="44"/>
        <v>0</v>
      </c>
      <c r="AG127" s="20">
        <f t="shared" si="45"/>
        <v>0</v>
      </c>
      <c r="AH127" s="48">
        <f t="shared" si="46"/>
        <v>0</v>
      </c>
      <c r="AI127" s="80"/>
      <c r="AJ127" s="80"/>
    </row>
    <row r="128" spans="1:36" ht="15.75" customHeight="1" thickTop="1" thickBot="1" x14ac:dyDescent="0.3">
      <c r="A128" s="110"/>
      <c r="B128" s="44" t="str">
        <f t="shared" si="47"/>
        <v>برجاء إدخال إسم الصنف</v>
      </c>
      <c r="C128" s="26">
        <f t="shared" si="47"/>
        <v>1</v>
      </c>
      <c r="D128" s="26">
        <f t="shared" si="34"/>
        <v>0</v>
      </c>
      <c r="E128" s="26">
        <f t="shared" si="35"/>
        <v>0</v>
      </c>
      <c r="F128" s="26">
        <f t="shared" si="36"/>
        <v>0</v>
      </c>
      <c r="G128" s="26">
        <f t="shared" si="37"/>
        <v>0</v>
      </c>
      <c r="H128" s="27">
        <f t="shared" si="48"/>
        <v>0</v>
      </c>
      <c r="I128" s="28">
        <f t="shared" si="48"/>
        <v>0</v>
      </c>
      <c r="J128" s="29"/>
      <c r="K128" s="30"/>
      <c r="L128" s="27"/>
      <c r="M128" s="28"/>
      <c r="N128" s="29"/>
      <c r="O128" s="30"/>
      <c r="P128" s="27"/>
      <c r="Q128" s="28"/>
      <c r="R128" s="29"/>
      <c r="S128" s="30"/>
      <c r="T128" s="27"/>
      <c r="U128" s="28"/>
      <c r="V128" s="29"/>
      <c r="W128" s="30"/>
      <c r="X128" s="31">
        <f t="shared" si="49"/>
        <v>0</v>
      </c>
      <c r="Y128" s="32">
        <f t="shared" si="49"/>
        <v>0</v>
      </c>
      <c r="Z128" s="32">
        <f t="shared" si="49"/>
        <v>0</v>
      </c>
      <c r="AA128" s="32">
        <f t="shared" si="49"/>
        <v>0</v>
      </c>
      <c r="AB128" s="32">
        <f t="shared" si="40"/>
        <v>0</v>
      </c>
      <c r="AC128" s="32">
        <f t="shared" si="41"/>
        <v>0</v>
      </c>
      <c r="AD128" s="32">
        <f t="shared" si="42"/>
        <v>0</v>
      </c>
      <c r="AE128" s="32">
        <f t="shared" si="43"/>
        <v>0</v>
      </c>
      <c r="AF128" s="33">
        <f t="shared" si="44"/>
        <v>0</v>
      </c>
      <c r="AG128" s="34">
        <f t="shared" si="45"/>
        <v>0</v>
      </c>
      <c r="AH128" s="47">
        <f t="shared" si="46"/>
        <v>0</v>
      </c>
      <c r="AI128" s="80"/>
      <c r="AJ128" s="80"/>
    </row>
    <row r="129" spans="1:36" ht="15.75" customHeight="1" thickTop="1" thickBot="1" x14ac:dyDescent="0.3">
      <c r="A129" s="110"/>
      <c r="B129" s="3" t="str">
        <f t="shared" si="47"/>
        <v>برجاء إدخال إسم الصنف</v>
      </c>
      <c r="C129" s="4">
        <f t="shared" si="47"/>
        <v>1</v>
      </c>
      <c r="D129" s="4">
        <f t="shared" si="34"/>
        <v>0</v>
      </c>
      <c r="E129" s="4">
        <f t="shared" si="35"/>
        <v>0</v>
      </c>
      <c r="F129" s="4">
        <f t="shared" si="36"/>
        <v>0</v>
      </c>
      <c r="G129" s="4">
        <f t="shared" si="37"/>
        <v>0</v>
      </c>
      <c r="H129" s="13">
        <f t="shared" si="48"/>
        <v>0</v>
      </c>
      <c r="I129" s="14">
        <f t="shared" si="48"/>
        <v>0</v>
      </c>
      <c r="J129" s="15"/>
      <c r="K129" s="16"/>
      <c r="L129" s="13"/>
      <c r="M129" s="14"/>
      <c r="N129" s="15"/>
      <c r="O129" s="16"/>
      <c r="P129" s="13"/>
      <c r="Q129" s="14"/>
      <c r="R129" s="15"/>
      <c r="S129" s="16"/>
      <c r="T129" s="13"/>
      <c r="U129" s="14"/>
      <c r="V129" s="15"/>
      <c r="W129" s="16"/>
      <c r="X129" s="17">
        <f t="shared" si="49"/>
        <v>0</v>
      </c>
      <c r="Y129" s="18">
        <f t="shared" si="49"/>
        <v>0</v>
      </c>
      <c r="Z129" s="18">
        <f t="shared" si="49"/>
        <v>0</v>
      </c>
      <c r="AA129" s="18">
        <f t="shared" si="49"/>
        <v>0</v>
      </c>
      <c r="AB129" s="18">
        <f t="shared" si="40"/>
        <v>0</v>
      </c>
      <c r="AC129" s="18">
        <f t="shared" si="41"/>
        <v>0</v>
      </c>
      <c r="AD129" s="18">
        <f t="shared" si="42"/>
        <v>0</v>
      </c>
      <c r="AE129" s="18">
        <f t="shared" si="43"/>
        <v>0</v>
      </c>
      <c r="AF129" s="19">
        <f t="shared" si="44"/>
        <v>0</v>
      </c>
      <c r="AG129" s="20">
        <f t="shared" si="45"/>
        <v>0</v>
      </c>
      <c r="AH129" s="48">
        <f t="shared" si="46"/>
        <v>0</v>
      </c>
      <c r="AI129" s="80"/>
      <c r="AJ129" s="80"/>
    </row>
    <row r="130" spans="1:36" ht="15.75" customHeight="1" thickTop="1" thickBot="1" x14ac:dyDescent="0.3">
      <c r="A130" s="110"/>
      <c r="B130" s="44" t="str">
        <f t="shared" si="47"/>
        <v>برجاء إدخال إسم الصنف</v>
      </c>
      <c r="C130" s="26">
        <f t="shared" si="47"/>
        <v>1</v>
      </c>
      <c r="D130" s="26">
        <f t="shared" si="34"/>
        <v>0</v>
      </c>
      <c r="E130" s="26">
        <f t="shared" si="35"/>
        <v>0</v>
      </c>
      <c r="F130" s="26">
        <f t="shared" si="36"/>
        <v>0</v>
      </c>
      <c r="G130" s="26">
        <f t="shared" si="37"/>
        <v>0</v>
      </c>
      <c r="H130" s="27">
        <f t="shared" si="48"/>
        <v>0</v>
      </c>
      <c r="I130" s="28">
        <f t="shared" si="48"/>
        <v>0</v>
      </c>
      <c r="J130" s="29"/>
      <c r="K130" s="30"/>
      <c r="L130" s="27"/>
      <c r="M130" s="28"/>
      <c r="N130" s="29"/>
      <c r="O130" s="30"/>
      <c r="P130" s="27"/>
      <c r="Q130" s="28"/>
      <c r="R130" s="29"/>
      <c r="S130" s="30"/>
      <c r="T130" s="27"/>
      <c r="U130" s="28"/>
      <c r="V130" s="29"/>
      <c r="W130" s="30"/>
      <c r="X130" s="31">
        <f t="shared" si="49"/>
        <v>0</v>
      </c>
      <c r="Y130" s="32">
        <f t="shared" si="49"/>
        <v>0</v>
      </c>
      <c r="Z130" s="32">
        <f t="shared" si="49"/>
        <v>0</v>
      </c>
      <c r="AA130" s="32">
        <f t="shared" si="49"/>
        <v>0</v>
      </c>
      <c r="AB130" s="32">
        <f t="shared" si="40"/>
        <v>0</v>
      </c>
      <c r="AC130" s="32">
        <f t="shared" si="41"/>
        <v>0</v>
      </c>
      <c r="AD130" s="32">
        <f t="shared" si="42"/>
        <v>0</v>
      </c>
      <c r="AE130" s="32">
        <f t="shared" si="43"/>
        <v>0</v>
      </c>
      <c r="AF130" s="33">
        <f t="shared" si="44"/>
        <v>0</v>
      </c>
      <c r="AG130" s="34">
        <f t="shared" si="45"/>
        <v>0</v>
      </c>
      <c r="AH130" s="47">
        <f t="shared" si="46"/>
        <v>0</v>
      </c>
      <c r="AI130" s="80"/>
      <c r="AJ130" s="80"/>
    </row>
    <row r="131" spans="1:36" ht="15.75" customHeight="1" thickTop="1" thickBot="1" x14ac:dyDescent="0.3">
      <c r="A131" s="110"/>
      <c r="B131" s="3" t="str">
        <f t="shared" si="47"/>
        <v>برجاء إدخال إسم الصنف</v>
      </c>
      <c r="C131" s="4">
        <f t="shared" si="47"/>
        <v>1</v>
      </c>
      <c r="D131" s="4">
        <f t="shared" si="34"/>
        <v>0</v>
      </c>
      <c r="E131" s="4">
        <f t="shared" si="35"/>
        <v>0</v>
      </c>
      <c r="F131" s="4">
        <f t="shared" si="36"/>
        <v>0</v>
      </c>
      <c r="G131" s="4">
        <f t="shared" si="37"/>
        <v>0</v>
      </c>
      <c r="H131" s="13">
        <f t="shared" si="48"/>
        <v>0</v>
      </c>
      <c r="I131" s="14">
        <f t="shared" si="48"/>
        <v>0</v>
      </c>
      <c r="J131" s="15"/>
      <c r="K131" s="16"/>
      <c r="L131" s="13"/>
      <c r="M131" s="14"/>
      <c r="N131" s="15"/>
      <c r="O131" s="16"/>
      <c r="P131" s="13"/>
      <c r="Q131" s="14"/>
      <c r="R131" s="15"/>
      <c r="S131" s="16"/>
      <c r="T131" s="13"/>
      <c r="U131" s="14"/>
      <c r="V131" s="15"/>
      <c r="W131" s="16"/>
      <c r="X131" s="17">
        <f t="shared" si="49"/>
        <v>0</v>
      </c>
      <c r="Y131" s="18">
        <f t="shared" si="49"/>
        <v>0</v>
      </c>
      <c r="Z131" s="18">
        <f t="shared" si="49"/>
        <v>0</v>
      </c>
      <c r="AA131" s="18">
        <f t="shared" si="49"/>
        <v>0</v>
      </c>
      <c r="AB131" s="18">
        <f t="shared" si="40"/>
        <v>0</v>
      </c>
      <c r="AC131" s="18">
        <f t="shared" si="41"/>
        <v>0</v>
      </c>
      <c r="AD131" s="18">
        <f t="shared" si="42"/>
        <v>0</v>
      </c>
      <c r="AE131" s="18">
        <f t="shared" si="43"/>
        <v>0</v>
      </c>
      <c r="AF131" s="19">
        <f t="shared" si="44"/>
        <v>0</v>
      </c>
      <c r="AG131" s="20">
        <f t="shared" si="45"/>
        <v>0</v>
      </c>
      <c r="AH131" s="48">
        <f t="shared" si="46"/>
        <v>0</v>
      </c>
      <c r="AI131" s="80" t="s">
        <v>33</v>
      </c>
      <c r="AJ131" s="80"/>
    </row>
    <row r="132" spans="1:36" ht="15.75" customHeight="1" thickTop="1" thickBot="1" x14ac:dyDescent="0.3">
      <c r="A132" s="110"/>
      <c r="B132" s="44" t="str">
        <f t="shared" si="47"/>
        <v>برجاء إدخال إسم الصنف</v>
      </c>
      <c r="C132" s="26">
        <f t="shared" si="47"/>
        <v>1</v>
      </c>
      <c r="D132" s="26">
        <f t="shared" si="34"/>
        <v>0</v>
      </c>
      <c r="E132" s="26">
        <f t="shared" si="35"/>
        <v>0</v>
      </c>
      <c r="F132" s="26">
        <f t="shared" si="36"/>
        <v>0</v>
      </c>
      <c r="G132" s="26">
        <f t="shared" si="37"/>
        <v>0</v>
      </c>
      <c r="H132" s="27">
        <f t="shared" si="48"/>
        <v>0</v>
      </c>
      <c r="I132" s="28">
        <f t="shared" si="48"/>
        <v>0</v>
      </c>
      <c r="J132" s="29"/>
      <c r="K132" s="30"/>
      <c r="L132" s="27"/>
      <c r="M132" s="28"/>
      <c r="N132" s="29"/>
      <c r="O132" s="30"/>
      <c r="P132" s="27"/>
      <c r="Q132" s="28"/>
      <c r="R132" s="29"/>
      <c r="S132" s="30"/>
      <c r="T132" s="27"/>
      <c r="U132" s="28"/>
      <c r="V132" s="29"/>
      <c r="W132" s="30"/>
      <c r="X132" s="31">
        <f t="shared" si="49"/>
        <v>0</v>
      </c>
      <c r="Y132" s="32">
        <f t="shared" si="49"/>
        <v>0</v>
      </c>
      <c r="Z132" s="32">
        <f t="shared" si="49"/>
        <v>0</v>
      </c>
      <c r="AA132" s="32">
        <f t="shared" si="49"/>
        <v>0</v>
      </c>
      <c r="AB132" s="32">
        <f t="shared" si="40"/>
        <v>0</v>
      </c>
      <c r="AC132" s="32">
        <f t="shared" si="41"/>
        <v>0</v>
      </c>
      <c r="AD132" s="32">
        <f t="shared" si="42"/>
        <v>0</v>
      </c>
      <c r="AE132" s="32">
        <f t="shared" si="43"/>
        <v>0</v>
      </c>
      <c r="AF132" s="33">
        <f t="shared" si="44"/>
        <v>0</v>
      </c>
      <c r="AG132" s="34">
        <f t="shared" si="45"/>
        <v>0</v>
      </c>
      <c r="AH132" s="47">
        <f t="shared" si="46"/>
        <v>0</v>
      </c>
      <c r="AI132" s="80"/>
      <c r="AJ132" s="80"/>
    </row>
    <row r="133" spans="1:36" ht="15.75" customHeight="1" thickTop="1" thickBot="1" x14ac:dyDescent="0.3">
      <c r="A133" s="110"/>
      <c r="B133" s="3" t="str">
        <f t="shared" si="47"/>
        <v>برجاء إدخال إسم الصنف</v>
      </c>
      <c r="C133" s="4">
        <f t="shared" si="47"/>
        <v>1</v>
      </c>
      <c r="D133" s="4">
        <f t="shared" si="34"/>
        <v>0</v>
      </c>
      <c r="E133" s="4">
        <f t="shared" si="35"/>
        <v>0</v>
      </c>
      <c r="F133" s="4">
        <f t="shared" si="36"/>
        <v>0</v>
      </c>
      <c r="G133" s="4">
        <f t="shared" si="37"/>
        <v>0</v>
      </c>
      <c r="H133" s="13">
        <f t="shared" si="48"/>
        <v>0</v>
      </c>
      <c r="I133" s="14">
        <f t="shared" si="48"/>
        <v>0</v>
      </c>
      <c r="J133" s="15"/>
      <c r="K133" s="16"/>
      <c r="L133" s="13"/>
      <c r="M133" s="14"/>
      <c r="N133" s="15"/>
      <c r="O133" s="16"/>
      <c r="P133" s="13"/>
      <c r="Q133" s="14"/>
      <c r="R133" s="15"/>
      <c r="S133" s="16"/>
      <c r="T133" s="13"/>
      <c r="U133" s="14"/>
      <c r="V133" s="15"/>
      <c r="W133" s="16"/>
      <c r="X133" s="17">
        <f t="shared" si="49"/>
        <v>0</v>
      </c>
      <c r="Y133" s="18">
        <f t="shared" si="49"/>
        <v>0</v>
      </c>
      <c r="Z133" s="18">
        <f t="shared" si="49"/>
        <v>0</v>
      </c>
      <c r="AA133" s="18">
        <f t="shared" si="49"/>
        <v>0</v>
      </c>
      <c r="AB133" s="18">
        <f t="shared" si="40"/>
        <v>0</v>
      </c>
      <c r="AC133" s="18">
        <f t="shared" si="41"/>
        <v>0</v>
      </c>
      <c r="AD133" s="18">
        <f t="shared" si="42"/>
        <v>0</v>
      </c>
      <c r="AE133" s="18">
        <f t="shared" si="43"/>
        <v>0</v>
      </c>
      <c r="AF133" s="19">
        <f t="shared" si="44"/>
        <v>0</v>
      </c>
      <c r="AG133" s="20">
        <f t="shared" si="45"/>
        <v>0</v>
      </c>
      <c r="AH133" s="48">
        <f t="shared" si="46"/>
        <v>0</v>
      </c>
      <c r="AI133" s="80"/>
      <c r="AJ133" s="80"/>
    </row>
    <row r="134" spans="1:36" ht="15.75" customHeight="1" thickTop="1" thickBot="1" x14ac:dyDescent="0.3">
      <c r="A134" s="110"/>
      <c r="B134" s="44" t="str">
        <f t="shared" ref="B134:C140" si="50">B85</f>
        <v>برجاء إدخال إسم الصنف</v>
      </c>
      <c r="C134" s="26">
        <f t="shared" si="50"/>
        <v>1</v>
      </c>
      <c r="D134" s="26">
        <f t="shared" si="34"/>
        <v>0</v>
      </c>
      <c r="E134" s="26">
        <f t="shared" si="35"/>
        <v>0</v>
      </c>
      <c r="F134" s="26">
        <f t="shared" si="36"/>
        <v>0</v>
      </c>
      <c r="G134" s="26">
        <f t="shared" si="37"/>
        <v>0</v>
      </c>
      <c r="H134" s="27">
        <f t="shared" ref="H134:I140" si="51">AG85</f>
        <v>0</v>
      </c>
      <c r="I134" s="28">
        <f t="shared" si="51"/>
        <v>0</v>
      </c>
      <c r="J134" s="29"/>
      <c r="K134" s="30"/>
      <c r="L134" s="27"/>
      <c r="M134" s="28"/>
      <c r="N134" s="29"/>
      <c r="O134" s="30"/>
      <c r="P134" s="27"/>
      <c r="Q134" s="28"/>
      <c r="R134" s="29"/>
      <c r="S134" s="30"/>
      <c r="T134" s="27"/>
      <c r="U134" s="28"/>
      <c r="V134" s="29"/>
      <c r="W134" s="30"/>
      <c r="X134" s="31">
        <f t="shared" ref="X134:AA140" si="52">X85</f>
        <v>0</v>
      </c>
      <c r="Y134" s="32">
        <f t="shared" si="52"/>
        <v>0</v>
      </c>
      <c r="Z134" s="32">
        <f t="shared" si="52"/>
        <v>0</v>
      </c>
      <c r="AA134" s="32">
        <f t="shared" si="52"/>
        <v>0</v>
      </c>
      <c r="AB134" s="32">
        <f t="shared" si="40"/>
        <v>0</v>
      </c>
      <c r="AC134" s="32">
        <f t="shared" si="41"/>
        <v>0</v>
      </c>
      <c r="AD134" s="32">
        <f t="shared" si="42"/>
        <v>0</v>
      </c>
      <c r="AE134" s="32">
        <f t="shared" si="43"/>
        <v>0</v>
      </c>
      <c r="AF134" s="33">
        <f t="shared" si="44"/>
        <v>0</v>
      </c>
      <c r="AG134" s="34">
        <f t="shared" si="45"/>
        <v>0</v>
      </c>
      <c r="AH134" s="47">
        <f t="shared" si="46"/>
        <v>0</v>
      </c>
      <c r="AI134" s="80"/>
      <c r="AJ134" s="80"/>
    </row>
    <row r="135" spans="1:36" ht="15.75" customHeight="1" thickTop="1" thickBot="1" x14ac:dyDescent="0.3">
      <c r="A135" s="110"/>
      <c r="B135" s="3" t="str">
        <f t="shared" si="50"/>
        <v>برجاء إدخال إسم الصنف</v>
      </c>
      <c r="C135" s="4">
        <f t="shared" si="50"/>
        <v>1</v>
      </c>
      <c r="D135" s="4">
        <f t="shared" si="34"/>
        <v>0</v>
      </c>
      <c r="E135" s="4">
        <f t="shared" si="35"/>
        <v>0</v>
      </c>
      <c r="F135" s="4">
        <f t="shared" si="36"/>
        <v>0</v>
      </c>
      <c r="G135" s="4">
        <f t="shared" si="37"/>
        <v>0</v>
      </c>
      <c r="H135" s="13">
        <f t="shared" si="51"/>
        <v>0</v>
      </c>
      <c r="I135" s="14">
        <f t="shared" si="51"/>
        <v>0</v>
      </c>
      <c r="J135" s="15"/>
      <c r="K135" s="16"/>
      <c r="L135" s="13"/>
      <c r="M135" s="14"/>
      <c r="N135" s="15"/>
      <c r="O135" s="16"/>
      <c r="P135" s="13"/>
      <c r="Q135" s="14"/>
      <c r="R135" s="15"/>
      <c r="S135" s="16"/>
      <c r="T135" s="13"/>
      <c r="U135" s="14"/>
      <c r="V135" s="15"/>
      <c r="W135" s="16"/>
      <c r="X135" s="17">
        <f t="shared" si="52"/>
        <v>0</v>
      </c>
      <c r="Y135" s="18">
        <f t="shared" si="52"/>
        <v>0</v>
      </c>
      <c r="Z135" s="18">
        <f t="shared" si="52"/>
        <v>0</v>
      </c>
      <c r="AA135" s="18">
        <f t="shared" si="52"/>
        <v>0</v>
      </c>
      <c r="AB135" s="18">
        <f t="shared" si="40"/>
        <v>0</v>
      </c>
      <c r="AC135" s="18">
        <f t="shared" si="41"/>
        <v>0</v>
      </c>
      <c r="AD135" s="18">
        <f t="shared" si="42"/>
        <v>0</v>
      </c>
      <c r="AE135" s="18">
        <f t="shared" si="43"/>
        <v>0</v>
      </c>
      <c r="AF135" s="19">
        <f t="shared" si="44"/>
        <v>0</v>
      </c>
      <c r="AG135" s="20">
        <f t="shared" si="45"/>
        <v>0</v>
      </c>
      <c r="AH135" s="48">
        <f t="shared" si="46"/>
        <v>0</v>
      </c>
      <c r="AI135" s="80"/>
      <c r="AJ135" s="80"/>
    </row>
    <row r="136" spans="1:36" ht="15.75" customHeight="1" thickTop="1" thickBot="1" x14ac:dyDescent="0.3">
      <c r="A136" s="110"/>
      <c r="B136" s="44" t="str">
        <f t="shared" si="50"/>
        <v>برجاء إدخال إسم الصنف</v>
      </c>
      <c r="C136" s="26">
        <f t="shared" si="50"/>
        <v>1</v>
      </c>
      <c r="D136" s="26">
        <f t="shared" si="34"/>
        <v>0</v>
      </c>
      <c r="E136" s="26">
        <f t="shared" si="35"/>
        <v>0</v>
      </c>
      <c r="F136" s="26">
        <f t="shared" si="36"/>
        <v>0</v>
      </c>
      <c r="G136" s="26">
        <f t="shared" si="37"/>
        <v>0</v>
      </c>
      <c r="H136" s="27">
        <f t="shared" si="51"/>
        <v>0</v>
      </c>
      <c r="I136" s="28">
        <f t="shared" si="51"/>
        <v>0</v>
      </c>
      <c r="J136" s="29"/>
      <c r="K136" s="30"/>
      <c r="L136" s="27"/>
      <c r="M136" s="28"/>
      <c r="N136" s="29"/>
      <c r="O136" s="30"/>
      <c r="P136" s="27"/>
      <c r="Q136" s="28"/>
      <c r="R136" s="29"/>
      <c r="S136" s="30"/>
      <c r="T136" s="27"/>
      <c r="U136" s="28"/>
      <c r="V136" s="29"/>
      <c r="W136" s="30"/>
      <c r="X136" s="31">
        <f t="shared" si="52"/>
        <v>0</v>
      </c>
      <c r="Y136" s="32">
        <f t="shared" si="52"/>
        <v>0</v>
      </c>
      <c r="Z136" s="32">
        <f t="shared" si="52"/>
        <v>0</v>
      </c>
      <c r="AA136" s="32">
        <f t="shared" si="52"/>
        <v>0</v>
      </c>
      <c r="AB136" s="32">
        <f t="shared" si="40"/>
        <v>0</v>
      </c>
      <c r="AC136" s="32">
        <f t="shared" si="41"/>
        <v>0</v>
      </c>
      <c r="AD136" s="32">
        <f t="shared" si="42"/>
        <v>0</v>
      </c>
      <c r="AE136" s="32">
        <f t="shared" si="43"/>
        <v>0</v>
      </c>
      <c r="AF136" s="33">
        <f t="shared" si="44"/>
        <v>0</v>
      </c>
      <c r="AG136" s="34">
        <f t="shared" si="45"/>
        <v>0</v>
      </c>
      <c r="AH136" s="47">
        <f t="shared" si="46"/>
        <v>0</v>
      </c>
      <c r="AI136" s="80"/>
      <c r="AJ136" s="80"/>
    </row>
    <row r="137" spans="1:36" ht="15.75" customHeight="1" thickTop="1" thickBot="1" x14ac:dyDescent="0.3">
      <c r="A137" s="110"/>
      <c r="B137" s="3" t="str">
        <f t="shared" si="50"/>
        <v>برجاء إدخال إسم الصنف</v>
      </c>
      <c r="C137" s="4">
        <f t="shared" si="50"/>
        <v>1</v>
      </c>
      <c r="D137" s="4">
        <f t="shared" si="34"/>
        <v>0</v>
      </c>
      <c r="E137" s="4">
        <f t="shared" si="35"/>
        <v>0</v>
      </c>
      <c r="F137" s="4">
        <f t="shared" si="36"/>
        <v>0</v>
      </c>
      <c r="G137" s="4">
        <f t="shared" si="37"/>
        <v>0</v>
      </c>
      <c r="H137" s="13">
        <f t="shared" si="51"/>
        <v>0</v>
      </c>
      <c r="I137" s="14">
        <f t="shared" si="51"/>
        <v>0</v>
      </c>
      <c r="J137" s="15"/>
      <c r="K137" s="16"/>
      <c r="L137" s="13"/>
      <c r="M137" s="14"/>
      <c r="N137" s="15"/>
      <c r="O137" s="16"/>
      <c r="P137" s="13"/>
      <c r="Q137" s="14"/>
      <c r="R137" s="15"/>
      <c r="S137" s="16"/>
      <c r="T137" s="13"/>
      <c r="U137" s="14"/>
      <c r="V137" s="15"/>
      <c r="W137" s="16"/>
      <c r="X137" s="17">
        <f t="shared" si="52"/>
        <v>0</v>
      </c>
      <c r="Y137" s="18">
        <f t="shared" si="52"/>
        <v>0</v>
      </c>
      <c r="Z137" s="18">
        <f t="shared" si="52"/>
        <v>0</v>
      </c>
      <c r="AA137" s="18">
        <f t="shared" si="52"/>
        <v>0</v>
      </c>
      <c r="AB137" s="18">
        <f t="shared" si="40"/>
        <v>0</v>
      </c>
      <c r="AC137" s="18">
        <f t="shared" si="41"/>
        <v>0</v>
      </c>
      <c r="AD137" s="18">
        <f t="shared" si="42"/>
        <v>0</v>
      </c>
      <c r="AE137" s="18">
        <f t="shared" si="43"/>
        <v>0</v>
      </c>
      <c r="AF137" s="19">
        <f t="shared" si="44"/>
        <v>0</v>
      </c>
      <c r="AG137" s="20">
        <f t="shared" si="45"/>
        <v>0</v>
      </c>
      <c r="AH137" s="48">
        <f t="shared" si="46"/>
        <v>0</v>
      </c>
      <c r="AI137" s="80"/>
      <c r="AJ137" s="80"/>
    </row>
    <row r="138" spans="1:36" ht="15.75" customHeight="1" thickTop="1" thickBot="1" x14ac:dyDescent="0.3">
      <c r="A138" s="110"/>
      <c r="B138" s="44" t="str">
        <f t="shared" si="50"/>
        <v>برجاء إدخال إسم الصنف</v>
      </c>
      <c r="C138" s="26">
        <f t="shared" si="50"/>
        <v>1</v>
      </c>
      <c r="D138" s="26">
        <f t="shared" si="34"/>
        <v>0</v>
      </c>
      <c r="E138" s="26">
        <f t="shared" si="35"/>
        <v>0</v>
      </c>
      <c r="F138" s="26">
        <f t="shared" si="36"/>
        <v>0</v>
      </c>
      <c r="G138" s="26">
        <f t="shared" si="37"/>
        <v>0</v>
      </c>
      <c r="H138" s="27">
        <f t="shared" si="51"/>
        <v>0</v>
      </c>
      <c r="I138" s="28">
        <f t="shared" si="51"/>
        <v>0</v>
      </c>
      <c r="J138" s="29"/>
      <c r="K138" s="30"/>
      <c r="L138" s="27"/>
      <c r="M138" s="28"/>
      <c r="N138" s="29"/>
      <c r="O138" s="30"/>
      <c r="P138" s="27"/>
      <c r="Q138" s="28"/>
      <c r="R138" s="29"/>
      <c r="S138" s="30"/>
      <c r="T138" s="27"/>
      <c r="U138" s="28"/>
      <c r="V138" s="29"/>
      <c r="W138" s="30"/>
      <c r="X138" s="31">
        <f t="shared" si="52"/>
        <v>0</v>
      </c>
      <c r="Y138" s="32">
        <f t="shared" si="52"/>
        <v>0</v>
      </c>
      <c r="Z138" s="32">
        <f t="shared" si="52"/>
        <v>0</v>
      </c>
      <c r="AA138" s="32">
        <f t="shared" si="52"/>
        <v>0</v>
      </c>
      <c r="AB138" s="32">
        <f t="shared" si="40"/>
        <v>0</v>
      </c>
      <c r="AC138" s="32">
        <f t="shared" si="41"/>
        <v>0</v>
      </c>
      <c r="AD138" s="32">
        <f t="shared" si="42"/>
        <v>0</v>
      </c>
      <c r="AE138" s="32">
        <f t="shared" si="43"/>
        <v>0</v>
      </c>
      <c r="AF138" s="33">
        <f t="shared" si="44"/>
        <v>0</v>
      </c>
      <c r="AG138" s="34">
        <f t="shared" si="45"/>
        <v>0</v>
      </c>
      <c r="AH138" s="47">
        <f t="shared" si="46"/>
        <v>0</v>
      </c>
      <c r="AI138" s="80"/>
      <c r="AJ138" s="80"/>
    </row>
    <row r="139" spans="1:36" ht="15.75" customHeight="1" thickTop="1" thickBot="1" x14ac:dyDescent="0.3">
      <c r="A139" s="110"/>
      <c r="B139" s="3" t="str">
        <f t="shared" si="50"/>
        <v>برجاء إدخال إسم الصنف</v>
      </c>
      <c r="C139" s="4">
        <f t="shared" si="50"/>
        <v>1</v>
      </c>
      <c r="D139" s="4">
        <f t="shared" si="34"/>
        <v>0</v>
      </c>
      <c r="E139" s="4">
        <f t="shared" si="35"/>
        <v>0</v>
      </c>
      <c r="F139" s="4">
        <f t="shared" si="36"/>
        <v>0</v>
      </c>
      <c r="G139" s="4">
        <f t="shared" si="37"/>
        <v>0</v>
      </c>
      <c r="H139" s="13">
        <f t="shared" si="51"/>
        <v>0</v>
      </c>
      <c r="I139" s="14">
        <f t="shared" si="51"/>
        <v>0</v>
      </c>
      <c r="J139" s="15"/>
      <c r="K139" s="16"/>
      <c r="L139" s="13"/>
      <c r="M139" s="14"/>
      <c r="N139" s="15"/>
      <c r="O139" s="16"/>
      <c r="P139" s="13"/>
      <c r="Q139" s="14"/>
      <c r="R139" s="15"/>
      <c r="S139" s="16"/>
      <c r="T139" s="13"/>
      <c r="U139" s="14"/>
      <c r="V139" s="15"/>
      <c r="W139" s="16"/>
      <c r="X139" s="17">
        <f t="shared" si="52"/>
        <v>0</v>
      </c>
      <c r="Y139" s="18">
        <f t="shared" si="52"/>
        <v>0</v>
      </c>
      <c r="Z139" s="18">
        <f t="shared" si="52"/>
        <v>0</v>
      </c>
      <c r="AA139" s="18">
        <f t="shared" si="52"/>
        <v>0</v>
      </c>
      <c r="AB139" s="18">
        <f t="shared" si="40"/>
        <v>0</v>
      </c>
      <c r="AC139" s="18">
        <f t="shared" si="41"/>
        <v>0</v>
      </c>
      <c r="AD139" s="18">
        <f t="shared" si="42"/>
        <v>0</v>
      </c>
      <c r="AE139" s="18">
        <f t="shared" si="43"/>
        <v>0</v>
      </c>
      <c r="AF139" s="19">
        <f t="shared" si="44"/>
        <v>0</v>
      </c>
      <c r="AG139" s="20">
        <f t="shared" si="45"/>
        <v>0</v>
      </c>
      <c r="AH139" s="48">
        <f t="shared" si="46"/>
        <v>0</v>
      </c>
      <c r="AI139" s="80">
        <f>AI123-AI107</f>
        <v>0</v>
      </c>
      <c r="AJ139" s="80"/>
    </row>
    <row r="140" spans="1:36" ht="15.75" customHeight="1" thickTop="1" thickBot="1" x14ac:dyDescent="0.3">
      <c r="A140" s="110"/>
      <c r="B140" s="45" t="str">
        <f t="shared" si="50"/>
        <v>برجاء إدخال إسم الصنف</v>
      </c>
      <c r="C140" s="35">
        <f t="shared" si="50"/>
        <v>1</v>
      </c>
      <c r="D140" s="35">
        <f t="shared" si="34"/>
        <v>0</v>
      </c>
      <c r="E140" s="35">
        <f t="shared" si="35"/>
        <v>0</v>
      </c>
      <c r="F140" s="35">
        <f t="shared" si="36"/>
        <v>0</v>
      </c>
      <c r="G140" s="35">
        <f t="shared" si="37"/>
        <v>0</v>
      </c>
      <c r="H140" s="36">
        <f t="shared" si="51"/>
        <v>0</v>
      </c>
      <c r="I140" s="37">
        <f t="shared" si="51"/>
        <v>0</v>
      </c>
      <c r="J140" s="38"/>
      <c r="K140" s="39"/>
      <c r="L140" s="36"/>
      <c r="M140" s="37"/>
      <c r="N140" s="38"/>
      <c r="O140" s="39"/>
      <c r="P140" s="36"/>
      <c r="Q140" s="37"/>
      <c r="R140" s="38"/>
      <c r="S140" s="39"/>
      <c r="T140" s="36"/>
      <c r="U140" s="37"/>
      <c r="V140" s="38"/>
      <c r="W140" s="39"/>
      <c r="X140" s="40">
        <f t="shared" si="52"/>
        <v>0</v>
      </c>
      <c r="Y140" s="41">
        <f t="shared" si="52"/>
        <v>0</v>
      </c>
      <c r="Z140" s="41">
        <f t="shared" si="52"/>
        <v>0</v>
      </c>
      <c r="AA140" s="41">
        <f t="shared" si="52"/>
        <v>0</v>
      </c>
      <c r="AB140" s="41">
        <f t="shared" si="40"/>
        <v>0</v>
      </c>
      <c r="AC140" s="41">
        <f t="shared" si="41"/>
        <v>0</v>
      </c>
      <c r="AD140" s="41">
        <f t="shared" si="42"/>
        <v>0</v>
      </c>
      <c r="AE140" s="41">
        <f t="shared" si="43"/>
        <v>0</v>
      </c>
      <c r="AF140" s="42">
        <f t="shared" si="44"/>
        <v>0</v>
      </c>
      <c r="AG140" s="43">
        <f t="shared" si="45"/>
        <v>0</v>
      </c>
      <c r="AH140" s="49">
        <f t="shared" si="46"/>
        <v>0</v>
      </c>
      <c r="AI140" s="80"/>
      <c r="AJ140" s="80"/>
    </row>
    <row r="141" spans="1:36" ht="20.25" thickTop="1" thickBot="1" x14ac:dyDescent="0.3">
      <c r="A141" s="81" t="s">
        <v>26</v>
      </c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>
        <f>SUM(AB101:AB140)</f>
        <v>0</v>
      </c>
      <c r="AC141" s="81"/>
      <c r="AD141" s="81"/>
      <c r="AE141" s="81"/>
      <c r="AF141" s="81"/>
      <c r="AG141" s="81"/>
      <c r="AH141" s="81"/>
      <c r="AI141" s="80"/>
      <c r="AJ141" s="80"/>
    </row>
    <row r="142" spans="1:36" ht="20.25" thickTop="1" thickBot="1" x14ac:dyDescent="0.3">
      <c r="A142" s="75" t="s">
        <v>27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>
        <f>SUM(AC101:AC140)</f>
        <v>0</v>
      </c>
      <c r="AC142" s="75"/>
      <c r="AD142" s="75"/>
      <c r="AE142" s="75"/>
      <c r="AF142" s="75"/>
      <c r="AG142" s="75"/>
      <c r="AH142" s="75"/>
      <c r="AI142" s="80"/>
      <c r="AJ142" s="80"/>
    </row>
    <row r="143" spans="1:36" ht="20.25" thickTop="1" thickBot="1" x14ac:dyDescent="0.3">
      <c r="A143" s="82" t="s">
        <v>28</v>
      </c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>
        <f>SUM(AD101:AD140)</f>
        <v>0</v>
      </c>
      <c r="AC143" s="82"/>
      <c r="AD143" s="82"/>
      <c r="AE143" s="82"/>
      <c r="AF143" s="82"/>
      <c r="AG143" s="82"/>
      <c r="AH143" s="82"/>
      <c r="AI143" s="80"/>
      <c r="AJ143" s="80"/>
    </row>
    <row r="144" spans="1:36" ht="20.25" thickTop="1" thickBot="1" x14ac:dyDescent="0.3">
      <c r="A144" s="75" t="s">
        <v>29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>
        <f>SUM(AE101:AE140)</f>
        <v>0</v>
      </c>
      <c r="AC144" s="75"/>
      <c r="AD144" s="75"/>
      <c r="AE144" s="75"/>
      <c r="AF144" s="75"/>
      <c r="AG144" s="75"/>
      <c r="AH144" s="75"/>
      <c r="AI144" s="80"/>
      <c r="AJ144" s="80"/>
    </row>
    <row r="145" spans="1:36" ht="20.25" thickTop="1" thickBot="1" x14ac:dyDescent="0.3">
      <c r="A145" s="82" t="s">
        <v>30</v>
      </c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0"/>
      <c r="AJ145" s="80"/>
    </row>
    <row r="146" spans="1:36" ht="15.75" customHeight="1" thickTop="1" thickBot="1" x14ac:dyDescent="0.3">
      <c r="A146" s="75" t="s">
        <v>31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>
        <f>AB141+AB142+AB143+AB144-AB145</f>
        <v>0</v>
      </c>
      <c r="AC146" s="75"/>
      <c r="AD146" s="75"/>
      <c r="AE146" s="75"/>
      <c r="AF146" s="75"/>
      <c r="AG146" s="75"/>
      <c r="AH146" s="75"/>
      <c r="AI146" s="80"/>
      <c r="AJ146" s="80"/>
    </row>
    <row r="147" spans="1:36" ht="15.75" customHeight="1" thickTop="1" thickBot="1" x14ac:dyDescent="0.3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80"/>
      <c r="AJ147" s="80"/>
    </row>
    <row r="148" spans="1:36" ht="15.75" customHeight="1" thickTop="1" thickBot="1" x14ac:dyDescent="0.3">
      <c r="A148" s="110">
        <v>4</v>
      </c>
      <c r="B148" s="86" t="s">
        <v>0</v>
      </c>
      <c r="C148" s="88" t="s">
        <v>1</v>
      </c>
      <c r="D148" s="88" t="s">
        <v>21</v>
      </c>
      <c r="E148" s="88" t="s">
        <v>22</v>
      </c>
      <c r="F148" s="88" t="s">
        <v>23</v>
      </c>
      <c r="G148" s="88" t="s">
        <v>24</v>
      </c>
      <c r="H148" s="86" t="s">
        <v>2</v>
      </c>
      <c r="I148" s="106"/>
      <c r="J148" s="88" t="s">
        <v>3</v>
      </c>
      <c r="K148" s="88"/>
      <c r="L148" s="86" t="s">
        <v>4</v>
      </c>
      <c r="M148" s="106"/>
      <c r="N148" s="88" t="s">
        <v>5</v>
      </c>
      <c r="O148" s="88"/>
      <c r="P148" s="86" t="s">
        <v>6</v>
      </c>
      <c r="Q148" s="106"/>
      <c r="R148" s="88" t="s">
        <v>7</v>
      </c>
      <c r="S148" s="88"/>
      <c r="T148" s="86" t="s">
        <v>8</v>
      </c>
      <c r="U148" s="106"/>
      <c r="V148" s="88" t="s">
        <v>9</v>
      </c>
      <c r="W148" s="88"/>
      <c r="X148" s="107" t="s">
        <v>10</v>
      </c>
      <c r="Y148" s="107" t="s">
        <v>11</v>
      </c>
      <c r="Z148" s="107" t="s">
        <v>12</v>
      </c>
      <c r="AA148" s="107" t="s">
        <v>13</v>
      </c>
      <c r="AB148" s="107" t="s">
        <v>14</v>
      </c>
      <c r="AC148" s="107" t="s">
        <v>15</v>
      </c>
      <c r="AD148" s="107" t="s">
        <v>16</v>
      </c>
      <c r="AE148" s="107" t="s">
        <v>17</v>
      </c>
      <c r="AF148" s="107" t="s">
        <v>25</v>
      </c>
      <c r="AG148" s="108" t="s">
        <v>18</v>
      </c>
      <c r="AH148" s="109"/>
      <c r="AI148" s="80" t="s">
        <v>34</v>
      </c>
      <c r="AJ148" s="80"/>
    </row>
    <row r="149" spans="1:36" ht="15.75" customHeight="1" thickTop="1" thickBot="1" x14ac:dyDescent="0.3">
      <c r="A149" s="110"/>
      <c r="B149" s="86"/>
      <c r="C149" s="88"/>
      <c r="D149" s="88"/>
      <c r="E149" s="88"/>
      <c r="F149" s="88"/>
      <c r="G149" s="88"/>
      <c r="H149" s="21" t="s">
        <v>20</v>
      </c>
      <c r="I149" s="22" t="s">
        <v>19</v>
      </c>
      <c r="J149" s="23" t="s">
        <v>20</v>
      </c>
      <c r="K149" s="23" t="s">
        <v>19</v>
      </c>
      <c r="L149" s="21" t="s">
        <v>20</v>
      </c>
      <c r="M149" s="22" t="s">
        <v>19</v>
      </c>
      <c r="N149" s="23" t="s">
        <v>20</v>
      </c>
      <c r="O149" s="23" t="s">
        <v>19</v>
      </c>
      <c r="P149" s="21" t="s">
        <v>20</v>
      </c>
      <c r="Q149" s="22" t="s">
        <v>19</v>
      </c>
      <c r="R149" s="23" t="s">
        <v>20</v>
      </c>
      <c r="S149" s="23" t="s">
        <v>19</v>
      </c>
      <c r="T149" s="21" t="s">
        <v>20</v>
      </c>
      <c r="U149" s="22" t="s">
        <v>19</v>
      </c>
      <c r="V149" s="23" t="s">
        <v>20</v>
      </c>
      <c r="W149" s="23" t="s">
        <v>19</v>
      </c>
      <c r="X149" s="91"/>
      <c r="Y149" s="91"/>
      <c r="Z149" s="91"/>
      <c r="AA149" s="91"/>
      <c r="AB149" s="91"/>
      <c r="AC149" s="91"/>
      <c r="AD149" s="91"/>
      <c r="AE149" s="91"/>
      <c r="AF149" s="91"/>
      <c r="AG149" s="24" t="s">
        <v>20</v>
      </c>
      <c r="AH149" s="25" t="s">
        <v>19</v>
      </c>
      <c r="AI149" s="80"/>
      <c r="AJ149" s="80"/>
    </row>
    <row r="150" spans="1:36" ht="15.75" customHeight="1" thickTop="1" thickBot="1" x14ac:dyDescent="0.3">
      <c r="A150" s="110"/>
      <c r="B150" s="3" t="str">
        <f>B101</f>
        <v>برجاء إدخال إسم الصنف</v>
      </c>
      <c r="C150" s="4">
        <f>C101</f>
        <v>1</v>
      </c>
      <c r="D150" s="4">
        <f>X150/C150</f>
        <v>0</v>
      </c>
      <c r="E150" s="4">
        <f>Y150/C150</f>
        <v>0</v>
      </c>
      <c r="F150" s="4">
        <f>Z150/C150</f>
        <v>0</v>
      </c>
      <c r="G150" s="4">
        <f>AA150/C150</f>
        <v>0</v>
      </c>
      <c r="H150" s="5">
        <f t="shared" ref="H150:I189" si="53">AG101</f>
        <v>0</v>
      </c>
      <c r="I150" s="6">
        <f t="shared" si="53"/>
        <v>0</v>
      </c>
      <c r="J150" s="7"/>
      <c r="K150" s="8"/>
      <c r="L150" s="5"/>
      <c r="M150" s="6"/>
      <c r="N150" s="7"/>
      <c r="O150" s="8"/>
      <c r="P150" s="5"/>
      <c r="Q150" s="6"/>
      <c r="R150" s="7"/>
      <c r="S150" s="8"/>
      <c r="T150" s="5"/>
      <c r="U150" s="6"/>
      <c r="V150" s="7"/>
      <c r="W150" s="8"/>
      <c r="X150" s="9">
        <f>X101</f>
        <v>0</v>
      </c>
      <c r="Y150" s="10">
        <f t="shared" ref="Y150:AA150" si="54">Y101</f>
        <v>0</v>
      </c>
      <c r="Z150" s="10">
        <f t="shared" si="54"/>
        <v>0</v>
      </c>
      <c r="AA150" s="10">
        <f t="shared" si="54"/>
        <v>0</v>
      </c>
      <c r="AB150" s="10">
        <f>P150*X150+Q150*D150</f>
        <v>0</v>
      </c>
      <c r="AC150" s="10">
        <f>R150*Y150+S150*E150</f>
        <v>0</v>
      </c>
      <c r="AD150" s="10">
        <f>T150*Z150+U150*F150</f>
        <v>0</v>
      </c>
      <c r="AE150" s="10">
        <f>V150*AA150+W150*G150</f>
        <v>0</v>
      </c>
      <c r="AF150" s="11">
        <f>H150*C150+I150+J150*C150+K150-L150*C150-M150+N150*C150+O150-P150*C150-Q150-R150*C150-S150-T150*C150-U150-V150*C150-W150</f>
        <v>0</v>
      </c>
      <c r="AG150" s="12">
        <f>ROUNDDOWN(AF150/C150,0)</f>
        <v>0</v>
      </c>
      <c r="AH150" s="46">
        <f>AF150-AG150*C150</f>
        <v>0</v>
      </c>
      <c r="AI150" s="80"/>
      <c r="AJ150" s="80"/>
    </row>
    <row r="151" spans="1:36" ht="15.75" customHeight="1" thickTop="1" thickBot="1" x14ac:dyDescent="0.3">
      <c r="A151" s="110"/>
      <c r="B151" s="44" t="str">
        <f t="shared" ref="B151:C166" si="55">B102</f>
        <v>برجاء إدخال إسم الصنف</v>
      </c>
      <c r="C151" s="26">
        <f t="shared" si="55"/>
        <v>1</v>
      </c>
      <c r="D151" s="26">
        <f t="shared" ref="D151:D189" si="56">X151/C151</f>
        <v>0</v>
      </c>
      <c r="E151" s="26">
        <f t="shared" ref="E151:E189" si="57">Y151/C151</f>
        <v>0</v>
      </c>
      <c r="F151" s="26">
        <f t="shared" ref="F151:F189" si="58">Z151/C151</f>
        <v>0</v>
      </c>
      <c r="G151" s="26">
        <f t="shared" ref="G151:G189" si="59">AA151/C151</f>
        <v>0</v>
      </c>
      <c r="H151" s="27">
        <f t="shared" si="53"/>
        <v>0</v>
      </c>
      <c r="I151" s="28">
        <f t="shared" si="53"/>
        <v>0</v>
      </c>
      <c r="J151" s="29"/>
      <c r="K151" s="30"/>
      <c r="L151" s="27"/>
      <c r="M151" s="28"/>
      <c r="N151" s="29"/>
      <c r="O151" s="30"/>
      <c r="P151" s="27"/>
      <c r="Q151" s="28"/>
      <c r="R151" s="29"/>
      <c r="S151" s="30"/>
      <c r="T151" s="27"/>
      <c r="U151" s="28"/>
      <c r="V151" s="29"/>
      <c r="W151" s="30"/>
      <c r="X151" s="31">
        <f t="shared" ref="X151:AA166" si="60">X102</f>
        <v>0</v>
      </c>
      <c r="Y151" s="32">
        <f t="shared" si="60"/>
        <v>0</v>
      </c>
      <c r="Z151" s="32">
        <f t="shared" si="60"/>
        <v>0</v>
      </c>
      <c r="AA151" s="32">
        <f t="shared" si="60"/>
        <v>0</v>
      </c>
      <c r="AB151" s="32">
        <f t="shared" ref="AB151:AB189" si="61">P151*X151+Q151*D151</f>
        <v>0</v>
      </c>
      <c r="AC151" s="32">
        <f t="shared" ref="AC151:AC189" si="62">R151*Y151+S151*E151</f>
        <v>0</v>
      </c>
      <c r="AD151" s="32">
        <f t="shared" ref="AD151:AD189" si="63">T151*Z151+U151*F151</f>
        <v>0</v>
      </c>
      <c r="AE151" s="32">
        <f t="shared" ref="AE151:AE189" si="64">V151*AA151+W151*G151</f>
        <v>0</v>
      </c>
      <c r="AF151" s="33">
        <f t="shared" ref="AF151:AF189" si="65">H151*C151+I151+J151*C151+K151-L151*C151-M151+N151*C151+O151-P151*C151-Q151-R151*C151-S151-T151*C151-U151-V151*C151-W151</f>
        <v>0</v>
      </c>
      <c r="AG151" s="34">
        <f t="shared" ref="AG151:AG189" si="66">ROUNDDOWN(AF151/C151,0)</f>
        <v>0</v>
      </c>
      <c r="AH151" s="47">
        <f t="shared" ref="AH151:AH189" si="67">AF151-AG151*C151</f>
        <v>0</v>
      </c>
      <c r="AI151" s="80"/>
      <c r="AJ151" s="80"/>
    </row>
    <row r="152" spans="1:36" ht="15.75" customHeight="1" thickTop="1" thickBot="1" x14ac:dyDescent="0.3">
      <c r="A152" s="110"/>
      <c r="B152" s="3" t="str">
        <f t="shared" si="55"/>
        <v>برجاء إدخال إسم الصنف</v>
      </c>
      <c r="C152" s="4">
        <f t="shared" si="55"/>
        <v>1</v>
      </c>
      <c r="D152" s="4">
        <f t="shared" si="56"/>
        <v>0</v>
      </c>
      <c r="E152" s="4">
        <f t="shared" si="57"/>
        <v>0</v>
      </c>
      <c r="F152" s="4">
        <f t="shared" si="58"/>
        <v>0</v>
      </c>
      <c r="G152" s="4">
        <f t="shared" si="59"/>
        <v>0</v>
      </c>
      <c r="H152" s="13">
        <f t="shared" si="53"/>
        <v>0</v>
      </c>
      <c r="I152" s="14">
        <f t="shared" si="53"/>
        <v>0</v>
      </c>
      <c r="J152" s="15"/>
      <c r="K152" s="16"/>
      <c r="L152" s="13"/>
      <c r="M152" s="14"/>
      <c r="N152" s="15"/>
      <c r="O152" s="16"/>
      <c r="P152" s="13"/>
      <c r="Q152" s="14"/>
      <c r="R152" s="15"/>
      <c r="S152" s="16"/>
      <c r="T152" s="13"/>
      <c r="U152" s="14"/>
      <c r="V152" s="15"/>
      <c r="W152" s="16"/>
      <c r="X152" s="17">
        <f t="shared" si="60"/>
        <v>0</v>
      </c>
      <c r="Y152" s="18">
        <f t="shared" si="60"/>
        <v>0</v>
      </c>
      <c r="Z152" s="18">
        <f t="shared" si="60"/>
        <v>0</v>
      </c>
      <c r="AA152" s="18">
        <f t="shared" si="60"/>
        <v>0</v>
      </c>
      <c r="AB152" s="18">
        <f t="shared" si="61"/>
        <v>0</v>
      </c>
      <c r="AC152" s="18">
        <f t="shared" si="62"/>
        <v>0</v>
      </c>
      <c r="AD152" s="18">
        <f t="shared" si="63"/>
        <v>0</v>
      </c>
      <c r="AE152" s="18">
        <f t="shared" si="64"/>
        <v>0</v>
      </c>
      <c r="AF152" s="19">
        <f t="shared" si="65"/>
        <v>0</v>
      </c>
      <c r="AG152" s="20">
        <f t="shared" si="66"/>
        <v>0</v>
      </c>
      <c r="AH152" s="48">
        <f t="shared" si="67"/>
        <v>0</v>
      </c>
      <c r="AI152" s="80"/>
      <c r="AJ152" s="80"/>
    </row>
    <row r="153" spans="1:36" ht="15.75" customHeight="1" thickTop="1" thickBot="1" x14ac:dyDescent="0.3">
      <c r="A153" s="110"/>
      <c r="B153" s="44" t="str">
        <f t="shared" si="55"/>
        <v>برجاء إدخال إسم الصنف</v>
      </c>
      <c r="C153" s="26">
        <f t="shared" si="55"/>
        <v>1</v>
      </c>
      <c r="D153" s="26">
        <f t="shared" si="56"/>
        <v>0</v>
      </c>
      <c r="E153" s="26">
        <f t="shared" si="57"/>
        <v>0</v>
      </c>
      <c r="F153" s="26">
        <f t="shared" si="58"/>
        <v>0</v>
      </c>
      <c r="G153" s="26">
        <f t="shared" si="59"/>
        <v>0</v>
      </c>
      <c r="H153" s="27">
        <f t="shared" si="53"/>
        <v>0</v>
      </c>
      <c r="I153" s="28">
        <f t="shared" si="53"/>
        <v>0</v>
      </c>
      <c r="J153" s="29"/>
      <c r="K153" s="30"/>
      <c r="L153" s="27"/>
      <c r="M153" s="28"/>
      <c r="N153" s="29"/>
      <c r="O153" s="30"/>
      <c r="P153" s="27"/>
      <c r="Q153" s="28"/>
      <c r="R153" s="29"/>
      <c r="S153" s="30"/>
      <c r="T153" s="27"/>
      <c r="U153" s="28"/>
      <c r="V153" s="29"/>
      <c r="W153" s="30"/>
      <c r="X153" s="31">
        <f t="shared" si="60"/>
        <v>0</v>
      </c>
      <c r="Y153" s="32">
        <f t="shared" si="60"/>
        <v>0</v>
      </c>
      <c r="Z153" s="32">
        <f t="shared" si="60"/>
        <v>0</v>
      </c>
      <c r="AA153" s="32">
        <f t="shared" si="60"/>
        <v>0</v>
      </c>
      <c r="AB153" s="32">
        <f t="shared" si="61"/>
        <v>0</v>
      </c>
      <c r="AC153" s="32">
        <f t="shared" si="62"/>
        <v>0</v>
      </c>
      <c r="AD153" s="32">
        <f t="shared" si="63"/>
        <v>0</v>
      </c>
      <c r="AE153" s="32">
        <f t="shared" si="64"/>
        <v>0</v>
      </c>
      <c r="AF153" s="33">
        <f t="shared" si="65"/>
        <v>0</v>
      </c>
      <c r="AG153" s="34">
        <f t="shared" si="66"/>
        <v>0</v>
      </c>
      <c r="AH153" s="47">
        <f t="shared" si="67"/>
        <v>0</v>
      </c>
      <c r="AI153" s="80"/>
      <c r="AJ153" s="80"/>
    </row>
    <row r="154" spans="1:36" ht="15.75" customHeight="1" thickTop="1" thickBot="1" x14ac:dyDescent="0.3">
      <c r="A154" s="110"/>
      <c r="B154" s="3" t="str">
        <f t="shared" si="55"/>
        <v>برجاء إدخال إسم الصنف</v>
      </c>
      <c r="C154" s="4">
        <f t="shared" si="55"/>
        <v>1</v>
      </c>
      <c r="D154" s="4">
        <f t="shared" si="56"/>
        <v>0</v>
      </c>
      <c r="E154" s="4">
        <f t="shared" si="57"/>
        <v>0</v>
      </c>
      <c r="F154" s="4">
        <f t="shared" si="58"/>
        <v>0</v>
      </c>
      <c r="G154" s="4">
        <f t="shared" si="59"/>
        <v>0</v>
      </c>
      <c r="H154" s="13">
        <f t="shared" si="53"/>
        <v>0</v>
      </c>
      <c r="I154" s="14">
        <f t="shared" si="53"/>
        <v>0</v>
      </c>
      <c r="J154" s="15"/>
      <c r="K154" s="16"/>
      <c r="L154" s="13"/>
      <c r="M154" s="14"/>
      <c r="N154" s="15"/>
      <c r="O154" s="16"/>
      <c r="P154" s="13"/>
      <c r="Q154" s="14"/>
      <c r="R154" s="15"/>
      <c r="S154" s="16"/>
      <c r="T154" s="13"/>
      <c r="U154" s="14"/>
      <c r="V154" s="15"/>
      <c r="W154" s="16"/>
      <c r="X154" s="17">
        <f t="shared" si="60"/>
        <v>0</v>
      </c>
      <c r="Y154" s="18">
        <f t="shared" si="60"/>
        <v>0</v>
      </c>
      <c r="Z154" s="18">
        <f t="shared" si="60"/>
        <v>0</v>
      </c>
      <c r="AA154" s="18">
        <f t="shared" si="60"/>
        <v>0</v>
      </c>
      <c r="AB154" s="18">
        <f t="shared" si="61"/>
        <v>0</v>
      </c>
      <c r="AC154" s="18">
        <f t="shared" si="62"/>
        <v>0</v>
      </c>
      <c r="AD154" s="18">
        <f t="shared" si="63"/>
        <v>0</v>
      </c>
      <c r="AE154" s="18">
        <f t="shared" si="64"/>
        <v>0</v>
      </c>
      <c r="AF154" s="19">
        <f t="shared" si="65"/>
        <v>0</v>
      </c>
      <c r="AG154" s="20">
        <f t="shared" si="66"/>
        <v>0</v>
      </c>
      <c r="AH154" s="48">
        <f t="shared" si="67"/>
        <v>0</v>
      </c>
      <c r="AI154" s="80"/>
      <c r="AJ154" s="80"/>
    </row>
    <row r="155" spans="1:36" ht="15.75" customHeight="1" thickTop="1" thickBot="1" x14ac:dyDescent="0.3">
      <c r="A155" s="110"/>
      <c r="B155" s="44" t="str">
        <f t="shared" si="55"/>
        <v>برجاء إدخال إسم الصنف</v>
      </c>
      <c r="C155" s="26">
        <f t="shared" si="55"/>
        <v>1</v>
      </c>
      <c r="D155" s="26">
        <f t="shared" si="56"/>
        <v>0</v>
      </c>
      <c r="E155" s="26">
        <f t="shared" si="57"/>
        <v>0</v>
      </c>
      <c r="F155" s="26">
        <f t="shared" si="58"/>
        <v>0</v>
      </c>
      <c r="G155" s="26">
        <f t="shared" si="59"/>
        <v>0</v>
      </c>
      <c r="H155" s="27">
        <f t="shared" si="53"/>
        <v>0</v>
      </c>
      <c r="I155" s="28">
        <f t="shared" si="53"/>
        <v>0</v>
      </c>
      <c r="J155" s="29"/>
      <c r="K155" s="30"/>
      <c r="L155" s="27"/>
      <c r="M155" s="28"/>
      <c r="N155" s="29"/>
      <c r="O155" s="30"/>
      <c r="P155" s="27"/>
      <c r="Q155" s="28"/>
      <c r="R155" s="29"/>
      <c r="S155" s="30"/>
      <c r="T155" s="27"/>
      <c r="U155" s="28"/>
      <c r="V155" s="29"/>
      <c r="W155" s="30"/>
      <c r="X155" s="31">
        <f t="shared" si="60"/>
        <v>0</v>
      </c>
      <c r="Y155" s="32">
        <f t="shared" si="60"/>
        <v>0</v>
      </c>
      <c r="Z155" s="32">
        <f t="shared" si="60"/>
        <v>0</v>
      </c>
      <c r="AA155" s="32">
        <f t="shared" si="60"/>
        <v>0</v>
      </c>
      <c r="AB155" s="32">
        <f t="shared" si="61"/>
        <v>0</v>
      </c>
      <c r="AC155" s="32">
        <f t="shared" si="62"/>
        <v>0</v>
      </c>
      <c r="AD155" s="32">
        <f t="shared" si="63"/>
        <v>0</v>
      </c>
      <c r="AE155" s="32">
        <f t="shared" si="64"/>
        <v>0</v>
      </c>
      <c r="AF155" s="33">
        <f t="shared" si="65"/>
        <v>0</v>
      </c>
      <c r="AG155" s="34">
        <f t="shared" si="66"/>
        <v>0</v>
      </c>
      <c r="AH155" s="47">
        <f t="shared" si="67"/>
        <v>0</v>
      </c>
      <c r="AI155" s="80"/>
      <c r="AJ155" s="80"/>
    </row>
    <row r="156" spans="1:36" ht="15.75" customHeight="1" thickTop="1" thickBot="1" x14ac:dyDescent="0.3">
      <c r="A156" s="110"/>
      <c r="B156" s="3" t="str">
        <f t="shared" si="55"/>
        <v>برجاء إدخال إسم الصنف</v>
      </c>
      <c r="C156" s="4">
        <f t="shared" si="55"/>
        <v>1</v>
      </c>
      <c r="D156" s="4">
        <f t="shared" si="56"/>
        <v>0</v>
      </c>
      <c r="E156" s="4">
        <f t="shared" si="57"/>
        <v>0</v>
      </c>
      <c r="F156" s="4">
        <f t="shared" si="58"/>
        <v>0</v>
      </c>
      <c r="G156" s="4">
        <f t="shared" si="59"/>
        <v>0</v>
      </c>
      <c r="H156" s="13">
        <f t="shared" si="53"/>
        <v>0</v>
      </c>
      <c r="I156" s="14">
        <f t="shared" si="53"/>
        <v>0</v>
      </c>
      <c r="J156" s="15"/>
      <c r="K156" s="16"/>
      <c r="L156" s="13"/>
      <c r="M156" s="14"/>
      <c r="N156" s="15"/>
      <c r="O156" s="16"/>
      <c r="P156" s="13"/>
      <c r="Q156" s="14"/>
      <c r="R156" s="15"/>
      <c r="S156" s="16"/>
      <c r="T156" s="13"/>
      <c r="U156" s="14"/>
      <c r="V156" s="15"/>
      <c r="W156" s="16"/>
      <c r="X156" s="17">
        <f t="shared" si="60"/>
        <v>0</v>
      </c>
      <c r="Y156" s="18">
        <f t="shared" si="60"/>
        <v>0</v>
      </c>
      <c r="Z156" s="18">
        <f t="shared" si="60"/>
        <v>0</v>
      </c>
      <c r="AA156" s="18">
        <f t="shared" si="60"/>
        <v>0</v>
      </c>
      <c r="AB156" s="18">
        <f t="shared" si="61"/>
        <v>0</v>
      </c>
      <c r="AC156" s="18">
        <f t="shared" si="62"/>
        <v>0</v>
      </c>
      <c r="AD156" s="18">
        <f t="shared" si="63"/>
        <v>0</v>
      </c>
      <c r="AE156" s="18">
        <f t="shared" si="64"/>
        <v>0</v>
      </c>
      <c r="AF156" s="19">
        <f t="shared" si="65"/>
        <v>0</v>
      </c>
      <c r="AG156" s="20">
        <f t="shared" si="66"/>
        <v>0</v>
      </c>
      <c r="AH156" s="48">
        <f t="shared" si="67"/>
        <v>0</v>
      </c>
      <c r="AI156" s="79"/>
      <c r="AJ156" s="79"/>
    </row>
    <row r="157" spans="1:36" ht="15.75" customHeight="1" thickTop="1" thickBot="1" x14ac:dyDescent="0.3">
      <c r="A157" s="110"/>
      <c r="B157" s="44" t="str">
        <f t="shared" si="55"/>
        <v>برجاء إدخال إسم الصنف</v>
      </c>
      <c r="C157" s="26">
        <f t="shared" si="55"/>
        <v>1</v>
      </c>
      <c r="D157" s="26">
        <f t="shared" si="56"/>
        <v>0</v>
      </c>
      <c r="E157" s="26">
        <f t="shared" si="57"/>
        <v>0</v>
      </c>
      <c r="F157" s="26">
        <f t="shared" si="58"/>
        <v>0</v>
      </c>
      <c r="G157" s="26">
        <f t="shared" si="59"/>
        <v>0</v>
      </c>
      <c r="H157" s="27">
        <f t="shared" si="53"/>
        <v>0</v>
      </c>
      <c r="I157" s="28">
        <f t="shared" si="53"/>
        <v>0</v>
      </c>
      <c r="J157" s="29"/>
      <c r="K157" s="30"/>
      <c r="L157" s="27"/>
      <c r="M157" s="28"/>
      <c r="N157" s="29"/>
      <c r="O157" s="30"/>
      <c r="P157" s="27"/>
      <c r="Q157" s="28"/>
      <c r="R157" s="29"/>
      <c r="S157" s="30"/>
      <c r="T157" s="27"/>
      <c r="U157" s="28"/>
      <c r="V157" s="29"/>
      <c r="W157" s="30"/>
      <c r="X157" s="31">
        <f t="shared" si="60"/>
        <v>0</v>
      </c>
      <c r="Y157" s="32">
        <f t="shared" si="60"/>
        <v>0</v>
      </c>
      <c r="Z157" s="32">
        <f t="shared" si="60"/>
        <v>0</v>
      </c>
      <c r="AA157" s="32">
        <f t="shared" si="60"/>
        <v>0</v>
      </c>
      <c r="AB157" s="32">
        <f t="shared" si="61"/>
        <v>0</v>
      </c>
      <c r="AC157" s="32">
        <f t="shared" si="62"/>
        <v>0</v>
      </c>
      <c r="AD157" s="32">
        <f t="shared" si="63"/>
        <v>0</v>
      </c>
      <c r="AE157" s="32">
        <f t="shared" si="64"/>
        <v>0</v>
      </c>
      <c r="AF157" s="33">
        <f t="shared" si="65"/>
        <v>0</v>
      </c>
      <c r="AG157" s="34">
        <f t="shared" si="66"/>
        <v>0</v>
      </c>
      <c r="AH157" s="47">
        <f t="shared" si="67"/>
        <v>0</v>
      </c>
      <c r="AI157" s="79"/>
      <c r="AJ157" s="79"/>
    </row>
    <row r="158" spans="1:36" ht="15.75" customHeight="1" thickTop="1" thickBot="1" x14ac:dyDescent="0.3">
      <c r="A158" s="110"/>
      <c r="B158" s="3" t="str">
        <f t="shared" si="55"/>
        <v>برجاء إدخال إسم الصنف</v>
      </c>
      <c r="C158" s="4">
        <f t="shared" si="55"/>
        <v>1</v>
      </c>
      <c r="D158" s="4">
        <f t="shared" si="56"/>
        <v>0</v>
      </c>
      <c r="E158" s="4">
        <f t="shared" si="57"/>
        <v>0</v>
      </c>
      <c r="F158" s="4">
        <f t="shared" si="58"/>
        <v>0</v>
      </c>
      <c r="G158" s="4">
        <f t="shared" si="59"/>
        <v>0</v>
      </c>
      <c r="H158" s="13">
        <f t="shared" si="53"/>
        <v>0</v>
      </c>
      <c r="I158" s="14">
        <f t="shared" si="53"/>
        <v>0</v>
      </c>
      <c r="J158" s="15"/>
      <c r="K158" s="16"/>
      <c r="L158" s="13"/>
      <c r="M158" s="14"/>
      <c r="N158" s="15"/>
      <c r="O158" s="16"/>
      <c r="P158" s="13"/>
      <c r="Q158" s="14"/>
      <c r="R158" s="15"/>
      <c r="S158" s="16"/>
      <c r="T158" s="13"/>
      <c r="U158" s="14"/>
      <c r="V158" s="15"/>
      <c r="W158" s="16"/>
      <c r="X158" s="17">
        <f t="shared" si="60"/>
        <v>0</v>
      </c>
      <c r="Y158" s="18">
        <f t="shared" si="60"/>
        <v>0</v>
      </c>
      <c r="Z158" s="18">
        <f t="shared" si="60"/>
        <v>0</v>
      </c>
      <c r="AA158" s="18">
        <f t="shared" si="60"/>
        <v>0</v>
      </c>
      <c r="AB158" s="18">
        <f t="shared" si="61"/>
        <v>0</v>
      </c>
      <c r="AC158" s="18">
        <f t="shared" si="62"/>
        <v>0</v>
      </c>
      <c r="AD158" s="18">
        <f t="shared" si="63"/>
        <v>0</v>
      </c>
      <c r="AE158" s="18">
        <f t="shared" si="64"/>
        <v>0</v>
      </c>
      <c r="AF158" s="19">
        <f t="shared" si="65"/>
        <v>0</v>
      </c>
      <c r="AG158" s="20">
        <f t="shared" si="66"/>
        <v>0</v>
      </c>
      <c r="AH158" s="48">
        <f t="shared" si="67"/>
        <v>0</v>
      </c>
      <c r="AI158" s="79"/>
      <c r="AJ158" s="79"/>
    </row>
    <row r="159" spans="1:36" ht="15.75" customHeight="1" thickTop="1" thickBot="1" x14ac:dyDescent="0.3">
      <c r="A159" s="110"/>
      <c r="B159" s="44" t="str">
        <f t="shared" si="55"/>
        <v>برجاء إدخال إسم الصنف</v>
      </c>
      <c r="C159" s="26">
        <f t="shared" si="55"/>
        <v>1</v>
      </c>
      <c r="D159" s="26">
        <f t="shared" si="56"/>
        <v>0</v>
      </c>
      <c r="E159" s="26">
        <f t="shared" si="57"/>
        <v>0</v>
      </c>
      <c r="F159" s="26">
        <f t="shared" si="58"/>
        <v>0</v>
      </c>
      <c r="G159" s="26">
        <f t="shared" si="59"/>
        <v>0</v>
      </c>
      <c r="H159" s="27">
        <f t="shared" si="53"/>
        <v>0</v>
      </c>
      <c r="I159" s="28">
        <f t="shared" si="53"/>
        <v>0</v>
      </c>
      <c r="J159" s="29"/>
      <c r="K159" s="30"/>
      <c r="L159" s="27"/>
      <c r="M159" s="28"/>
      <c r="N159" s="29"/>
      <c r="O159" s="30"/>
      <c r="P159" s="27"/>
      <c r="Q159" s="28"/>
      <c r="R159" s="29"/>
      <c r="S159" s="30"/>
      <c r="T159" s="27"/>
      <c r="U159" s="28"/>
      <c r="V159" s="29"/>
      <c r="W159" s="30"/>
      <c r="X159" s="31">
        <f t="shared" si="60"/>
        <v>0</v>
      </c>
      <c r="Y159" s="32">
        <f t="shared" si="60"/>
        <v>0</v>
      </c>
      <c r="Z159" s="32">
        <f t="shared" si="60"/>
        <v>0</v>
      </c>
      <c r="AA159" s="32">
        <f t="shared" si="60"/>
        <v>0</v>
      </c>
      <c r="AB159" s="32">
        <f t="shared" si="61"/>
        <v>0</v>
      </c>
      <c r="AC159" s="32">
        <f t="shared" si="62"/>
        <v>0</v>
      </c>
      <c r="AD159" s="32">
        <f t="shared" si="63"/>
        <v>0</v>
      </c>
      <c r="AE159" s="32">
        <f t="shared" si="64"/>
        <v>0</v>
      </c>
      <c r="AF159" s="33">
        <f t="shared" si="65"/>
        <v>0</v>
      </c>
      <c r="AG159" s="34">
        <f t="shared" si="66"/>
        <v>0</v>
      </c>
      <c r="AH159" s="47">
        <f t="shared" si="67"/>
        <v>0</v>
      </c>
      <c r="AI159" s="79"/>
      <c r="AJ159" s="79"/>
    </row>
    <row r="160" spans="1:36" ht="15.75" customHeight="1" thickTop="1" thickBot="1" x14ac:dyDescent="0.3">
      <c r="A160" s="110"/>
      <c r="B160" s="3" t="str">
        <f t="shared" si="55"/>
        <v>برجاء إدخال إسم الصنف</v>
      </c>
      <c r="C160" s="4">
        <f t="shared" si="55"/>
        <v>1</v>
      </c>
      <c r="D160" s="4">
        <f t="shared" si="56"/>
        <v>0</v>
      </c>
      <c r="E160" s="4">
        <f t="shared" si="57"/>
        <v>0</v>
      </c>
      <c r="F160" s="4">
        <f t="shared" si="58"/>
        <v>0</v>
      </c>
      <c r="G160" s="4">
        <f t="shared" si="59"/>
        <v>0</v>
      </c>
      <c r="H160" s="13">
        <f t="shared" si="53"/>
        <v>0</v>
      </c>
      <c r="I160" s="14">
        <f t="shared" si="53"/>
        <v>0</v>
      </c>
      <c r="J160" s="15"/>
      <c r="K160" s="16"/>
      <c r="L160" s="13"/>
      <c r="M160" s="14"/>
      <c r="N160" s="15"/>
      <c r="O160" s="16"/>
      <c r="P160" s="13"/>
      <c r="Q160" s="14"/>
      <c r="R160" s="15"/>
      <c r="S160" s="16"/>
      <c r="T160" s="13"/>
      <c r="U160" s="14"/>
      <c r="V160" s="15"/>
      <c r="W160" s="16"/>
      <c r="X160" s="17">
        <f t="shared" si="60"/>
        <v>0</v>
      </c>
      <c r="Y160" s="18">
        <f t="shared" si="60"/>
        <v>0</v>
      </c>
      <c r="Z160" s="18">
        <f t="shared" si="60"/>
        <v>0</v>
      </c>
      <c r="AA160" s="18">
        <f t="shared" si="60"/>
        <v>0</v>
      </c>
      <c r="AB160" s="18">
        <f t="shared" si="61"/>
        <v>0</v>
      </c>
      <c r="AC160" s="18">
        <f t="shared" si="62"/>
        <v>0</v>
      </c>
      <c r="AD160" s="18">
        <f t="shared" si="63"/>
        <v>0</v>
      </c>
      <c r="AE160" s="18">
        <f t="shared" si="64"/>
        <v>0</v>
      </c>
      <c r="AF160" s="19">
        <f t="shared" si="65"/>
        <v>0</v>
      </c>
      <c r="AG160" s="20">
        <f t="shared" si="66"/>
        <v>0</v>
      </c>
      <c r="AH160" s="48">
        <f t="shared" si="67"/>
        <v>0</v>
      </c>
      <c r="AI160" s="79"/>
      <c r="AJ160" s="79"/>
    </row>
    <row r="161" spans="1:36" ht="15.75" customHeight="1" thickTop="1" thickBot="1" x14ac:dyDescent="0.3">
      <c r="A161" s="110"/>
      <c r="B161" s="44" t="str">
        <f t="shared" si="55"/>
        <v>برجاء إدخال إسم الصنف</v>
      </c>
      <c r="C161" s="26">
        <f t="shared" si="55"/>
        <v>1</v>
      </c>
      <c r="D161" s="26">
        <f t="shared" si="56"/>
        <v>0</v>
      </c>
      <c r="E161" s="26">
        <f t="shared" si="57"/>
        <v>0</v>
      </c>
      <c r="F161" s="26">
        <f t="shared" si="58"/>
        <v>0</v>
      </c>
      <c r="G161" s="26">
        <f t="shared" si="59"/>
        <v>0</v>
      </c>
      <c r="H161" s="27">
        <f t="shared" si="53"/>
        <v>0</v>
      </c>
      <c r="I161" s="28">
        <f t="shared" si="53"/>
        <v>0</v>
      </c>
      <c r="J161" s="29"/>
      <c r="K161" s="30"/>
      <c r="L161" s="27"/>
      <c r="M161" s="28"/>
      <c r="N161" s="29"/>
      <c r="O161" s="30"/>
      <c r="P161" s="27"/>
      <c r="Q161" s="28"/>
      <c r="R161" s="29"/>
      <c r="S161" s="30"/>
      <c r="T161" s="27"/>
      <c r="U161" s="28"/>
      <c r="V161" s="29"/>
      <c r="W161" s="30"/>
      <c r="X161" s="31">
        <f t="shared" si="60"/>
        <v>0</v>
      </c>
      <c r="Y161" s="32">
        <f t="shared" si="60"/>
        <v>0</v>
      </c>
      <c r="Z161" s="32">
        <f t="shared" si="60"/>
        <v>0</v>
      </c>
      <c r="AA161" s="32">
        <f t="shared" si="60"/>
        <v>0</v>
      </c>
      <c r="AB161" s="32">
        <f t="shared" si="61"/>
        <v>0</v>
      </c>
      <c r="AC161" s="32">
        <f t="shared" si="62"/>
        <v>0</v>
      </c>
      <c r="AD161" s="32">
        <f t="shared" si="63"/>
        <v>0</v>
      </c>
      <c r="AE161" s="32">
        <f t="shared" si="64"/>
        <v>0</v>
      </c>
      <c r="AF161" s="33">
        <f t="shared" si="65"/>
        <v>0</v>
      </c>
      <c r="AG161" s="34">
        <f t="shared" si="66"/>
        <v>0</v>
      </c>
      <c r="AH161" s="47">
        <f t="shared" si="67"/>
        <v>0</v>
      </c>
      <c r="AI161" s="79"/>
      <c r="AJ161" s="79"/>
    </row>
    <row r="162" spans="1:36" ht="15.75" customHeight="1" thickTop="1" thickBot="1" x14ac:dyDescent="0.3">
      <c r="A162" s="110"/>
      <c r="B162" s="3" t="str">
        <f t="shared" si="55"/>
        <v>برجاء إدخال إسم الصنف</v>
      </c>
      <c r="C162" s="4">
        <f t="shared" si="55"/>
        <v>1</v>
      </c>
      <c r="D162" s="4">
        <f t="shared" si="56"/>
        <v>0</v>
      </c>
      <c r="E162" s="4">
        <f t="shared" si="57"/>
        <v>0</v>
      </c>
      <c r="F162" s="4">
        <f t="shared" si="58"/>
        <v>0</v>
      </c>
      <c r="G162" s="4">
        <f t="shared" si="59"/>
        <v>0</v>
      </c>
      <c r="H162" s="13">
        <f t="shared" si="53"/>
        <v>0</v>
      </c>
      <c r="I162" s="14">
        <f t="shared" si="53"/>
        <v>0</v>
      </c>
      <c r="J162" s="15"/>
      <c r="K162" s="16"/>
      <c r="L162" s="13"/>
      <c r="M162" s="14"/>
      <c r="N162" s="15"/>
      <c r="O162" s="16"/>
      <c r="P162" s="13"/>
      <c r="Q162" s="14"/>
      <c r="R162" s="15"/>
      <c r="S162" s="16"/>
      <c r="T162" s="13"/>
      <c r="U162" s="14"/>
      <c r="V162" s="15"/>
      <c r="W162" s="16"/>
      <c r="X162" s="17">
        <f t="shared" si="60"/>
        <v>0</v>
      </c>
      <c r="Y162" s="18">
        <f t="shared" si="60"/>
        <v>0</v>
      </c>
      <c r="Z162" s="18">
        <f t="shared" si="60"/>
        <v>0</v>
      </c>
      <c r="AA162" s="18">
        <f t="shared" si="60"/>
        <v>0</v>
      </c>
      <c r="AB162" s="18">
        <f t="shared" si="61"/>
        <v>0</v>
      </c>
      <c r="AC162" s="18">
        <f t="shared" si="62"/>
        <v>0</v>
      </c>
      <c r="AD162" s="18">
        <f t="shared" si="63"/>
        <v>0</v>
      </c>
      <c r="AE162" s="18">
        <f t="shared" si="64"/>
        <v>0</v>
      </c>
      <c r="AF162" s="19">
        <f t="shared" si="65"/>
        <v>0</v>
      </c>
      <c r="AG162" s="20">
        <f t="shared" si="66"/>
        <v>0</v>
      </c>
      <c r="AH162" s="48">
        <f t="shared" si="67"/>
        <v>0</v>
      </c>
      <c r="AI162" s="79"/>
      <c r="AJ162" s="79"/>
    </row>
    <row r="163" spans="1:36" ht="15.75" customHeight="1" thickTop="1" thickBot="1" x14ac:dyDescent="0.3">
      <c r="A163" s="110"/>
      <c r="B163" s="44" t="str">
        <f t="shared" si="55"/>
        <v>برجاء إدخال إسم الصنف</v>
      </c>
      <c r="C163" s="26">
        <f t="shared" si="55"/>
        <v>1</v>
      </c>
      <c r="D163" s="26">
        <f t="shared" si="56"/>
        <v>0</v>
      </c>
      <c r="E163" s="26">
        <f t="shared" si="57"/>
        <v>0</v>
      </c>
      <c r="F163" s="26">
        <f t="shared" si="58"/>
        <v>0</v>
      </c>
      <c r="G163" s="26">
        <f t="shared" si="59"/>
        <v>0</v>
      </c>
      <c r="H163" s="27">
        <f t="shared" si="53"/>
        <v>0</v>
      </c>
      <c r="I163" s="28">
        <f t="shared" si="53"/>
        <v>0</v>
      </c>
      <c r="J163" s="29"/>
      <c r="K163" s="30"/>
      <c r="L163" s="27"/>
      <c r="M163" s="28"/>
      <c r="N163" s="29"/>
      <c r="O163" s="30"/>
      <c r="P163" s="27"/>
      <c r="Q163" s="28"/>
      <c r="R163" s="29"/>
      <c r="S163" s="30"/>
      <c r="T163" s="27"/>
      <c r="U163" s="28"/>
      <c r="V163" s="29"/>
      <c r="W163" s="30"/>
      <c r="X163" s="31">
        <f t="shared" si="60"/>
        <v>0</v>
      </c>
      <c r="Y163" s="32">
        <f t="shared" si="60"/>
        <v>0</v>
      </c>
      <c r="Z163" s="32">
        <f t="shared" si="60"/>
        <v>0</v>
      </c>
      <c r="AA163" s="32">
        <f t="shared" si="60"/>
        <v>0</v>
      </c>
      <c r="AB163" s="32">
        <f t="shared" si="61"/>
        <v>0</v>
      </c>
      <c r="AC163" s="32">
        <f t="shared" si="62"/>
        <v>0</v>
      </c>
      <c r="AD163" s="32">
        <f t="shared" si="63"/>
        <v>0</v>
      </c>
      <c r="AE163" s="32">
        <f t="shared" si="64"/>
        <v>0</v>
      </c>
      <c r="AF163" s="33">
        <f t="shared" si="65"/>
        <v>0</v>
      </c>
      <c r="AG163" s="34">
        <f t="shared" si="66"/>
        <v>0</v>
      </c>
      <c r="AH163" s="47">
        <f t="shared" si="67"/>
        <v>0</v>
      </c>
      <c r="AI163" s="79"/>
      <c r="AJ163" s="79"/>
    </row>
    <row r="164" spans="1:36" ht="15.75" customHeight="1" thickTop="1" thickBot="1" x14ac:dyDescent="0.3">
      <c r="A164" s="110"/>
      <c r="B164" s="3" t="str">
        <f t="shared" si="55"/>
        <v>برجاء إدخال إسم الصنف</v>
      </c>
      <c r="C164" s="4">
        <f t="shared" si="55"/>
        <v>1</v>
      </c>
      <c r="D164" s="4">
        <f t="shared" si="56"/>
        <v>0</v>
      </c>
      <c r="E164" s="4">
        <f t="shared" si="57"/>
        <v>0</v>
      </c>
      <c r="F164" s="4">
        <f t="shared" si="58"/>
        <v>0</v>
      </c>
      <c r="G164" s="4">
        <f t="shared" si="59"/>
        <v>0</v>
      </c>
      <c r="H164" s="13">
        <f t="shared" si="53"/>
        <v>0</v>
      </c>
      <c r="I164" s="14">
        <f t="shared" si="53"/>
        <v>0</v>
      </c>
      <c r="J164" s="15"/>
      <c r="K164" s="16"/>
      <c r="L164" s="13"/>
      <c r="M164" s="14"/>
      <c r="N164" s="15"/>
      <c r="O164" s="16"/>
      <c r="P164" s="13"/>
      <c r="Q164" s="14"/>
      <c r="R164" s="15"/>
      <c r="S164" s="16"/>
      <c r="T164" s="13"/>
      <c r="U164" s="14"/>
      <c r="V164" s="15"/>
      <c r="W164" s="16"/>
      <c r="X164" s="17">
        <f t="shared" si="60"/>
        <v>0</v>
      </c>
      <c r="Y164" s="18">
        <f t="shared" si="60"/>
        <v>0</v>
      </c>
      <c r="Z164" s="18">
        <f t="shared" si="60"/>
        <v>0</v>
      </c>
      <c r="AA164" s="18">
        <f t="shared" si="60"/>
        <v>0</v>
      </c>
      <c r="AB164" s="18">
        <f t="shared" si="61"/>
        <v>0</v>
      </c>
      <c r="AC164" s="18">
        <f t="shared" si="62"/>
        <v>0</v>
      </c>
      <c r="AD164" s="18">
        <f t="shared" si="63"/>
        <v>0</v>
      </c>
      <c r="AE164" s="18">
        <f t="shared" si="64"/>
        <v>0</v>
      </c>
      <c r="AF164" s="19">
        <f t="shared" si="65"/>
        <v>0</v>
      </c>
      <c r="AG164" s="20">
        <f t="shared" si="66"/>
        <v>0</v>
      </c>
      <c r="AH164" s="48">
        <f t="shared" si="67"/>
        <v>0</v>
      </c>
      <c r="AI164" s="80" t="s">
        <v>32</v>
      </c>
      <c r="AJ164" s="80"/>
    </row>
    <row r="165" spans="1:36" ht="15.75" customHeight="1" thickTop="1" thickBot="1" x14ac:dyDescent="0.3">
      <c r="A165" s="110"/>
      <c r="B165" s="44" t="str">
        <f t="shared" si="55"/>
        <v>برجاء إدخال إسم الصنف</v>
      </c>
      <c r="C165" s="26">
        <f t="shared" si="55"/>
        <v>1</v>
      </c>
      <c r="D165" s="26">
        <f t="shared" si="56"/>
        <v>0</v>
      </c>
      <c r="E165" s="26">
        <f t="shared" si="57"/>
        <v>0</v>
      </c>
      <c r="F165" s="26">
        <f t="shared" si="58"/>
        <v>0</v>
      </c>
      <c r="G165" s="26">
        <f t="shared" si="59"/>
        <v>0</v>
      </c>
      <c r="H165" s="27">
        <f t="shared" si="53"/>
        <v>0</v>
      </c>
      <c r="I165" s="28">
        <f t="shared" si="53"/>
        <v>0</v>
      </c>
      <c r="J165" s="29"/>
      <c r="K165" s="30"/>
      <c r="L165" s="27"/>
      <c r="M165" s="28"/>
      <c r="N165" s="29"/>
      <c r="O165" s="30"/>
      <c r="P165" s="27"/>
      <c r="Q165" s="28"/>
      <c r="R165" s="29"/>
      <c r="S165" s="30"/>
      <c r="T165" s="27"/>
      <c r="U165" s="28"/>
      <c r="V165" s="29"/>
      <c r="W165" s="30"/>
      <c r="X165" s="31">
        <f t="shared" si="60"/>
        <v>0</v>
      </c>
      <c r="Y165" s="32">
        <f t="shared" si="60"/>
        <v>0</v>
      </c>
      <c r="Z165" s="32">
        <f t="shared" si="60"/>
        <v>0</v>
      </c>
      <c r="AA165" s="32">
        <f t="shared" si="60"/>
        <v>0</v>
      </c>
      <c r="AB165" s="32">
        <f t="shared" si="61"/>
        <v>0</v>
      </c>
      <c r="AC165" s="32">
        <f t="shared" si="62"/>
        <v>0</v>
      </c>
      <c r="AD165" s="32">
        <f t="shared" si="63"/>
        <v>0</v>
      </c>
      <c r="AE165" s="32">
        <f t="shared" si="64"/>
        <v>0</v>
      </c>
      <c r="AF165" s="33">
        <f t="shared" si="65"/>
        <v>0</v>
      </c>
      <c r="AG165" s="34">
        <f t="shared" si="66"/>
        <v>0</v>
      </c>
      <c r="AH165" s="47">
        <f t="shared" si="67"/>
        <v>0</v>
      </c>
      <c r="AI165" s="80"/>
      <c r="AJ165" s="80"/>
    </row>
    <row r="166" spans="1:36" ht="15.75" customHeight="1" thickTop="1" thickBot="1" x14ac:dyDescent="0.3">
      <c r="A166" s="110"/>
      <c r="B166" s="3" t="str">
        <f t="shared" si="55"/>
        <v>برجاء إدخال إسم الصنف</v>
      </c>
      <c r="C166" s="4">
        <f t="shared" si="55"/>
        <v>1</v>
      </c>
      <c r="D166" s="4">
        <f t="shared" si="56"/>
        <v>0</v>
      </c>
      <c r="E166" s="4">
        <f t="shared" si="57"/>
        <v>0</v>
      </c>
      <c r="F166" s="4">
        <f t="shared" si="58"/>
        <v>0</v>
      </c>
      <c r="G166" s="4">
        <f t="shared" si="59"/>
        <v>0</v>
      </c>
      <c r="H166" s="13">
        <f t="shared" si="53"/>
        <v>0</v>
      </c>
      <c r="I166" s="14">
        <f t="shared" si="53"/>
        <v>0</v>
      </c>
      <c r="J166" s="15"/>
      <c r="K166" s="16"/>
      <c r="L166" s="13"/>
      <c r="M166" s="14"/>
      <c r="N166" s="15"/>
      <c r="O166" s="16"/>
      <c r="P166" s="13"/>
      <c r="Q166" s="14"/>
      <c r="R166" s="15"/>
      <c r="S166" s="16"/>
      <c r="T166" s="13"/>
      <c r="U166" s="14"/>
      <c r="V166" s="15"/>
      <c r="W166" s="16"/>
      <c r="X166" s="17">
        <f t="shared" si="60"/>
        <v>0</v>
      </c>
      <c r="Y166" s="18">
        <f t="shared" si="60"/>
        <v>0</v>
      </c>
      <c r="Z166" s="18">
        <f t="shared" si="60"/>
        <v>0</v>
      </c>
      <c r="AA166" s="18">
        <f t="shared" si="60"/>
        <v>0</v>
      </c>
      <c r="AB166" s="18">
        <f t="shared" si="61"/>
        <v>0</v>
      </c>
      <c r="AC166" s="18">
        <f t="shared" si="62"/>
        <v>0</v>
      </c>
      <c r="AD166" s="18">
        <f t="shared" si="63"/>
        <v>0</v>
      </c>
      <c r="AE166" s="18">
        <f t="shared" si="64"/>
        <v>0</v>
      </c>
      <c r="AF166" s="19">
        <f t="shared" si="65"/>
        <v>0</v>
      </c>
      <c r="AG166" s="20">
        <f t="shared" si="66"/>
        <v>0</v>
      </c>
      <c r="AH166" s="48">
        <f t="shared" si="67"/>
        <v>0</v>
      </c>
      <c r="AI166" s="80"/>
      <c r="AJ166" s="80"/>
    </row>
    <row r="167" spans="1:36" ht="15.75" customHeight="1" thickTop="1" thickBot="1" x14ac:dyDescent="0.3">
      <c r="A167" s="110"/>
      <c r="B167" s="44" t="str">
        <f t="shared" ref="B167:C182" si="68">B118</f>
        <v>برجاء إدخال إسم الصنف</v>
      </c>
      <c r="C167" s="26">
        <f t="shared" si="68"/>
        <v>1</v>
      </c>
      <c r="D167" s="26">
        <f t="shared" si="56"/>
        <v>0</v>
      </c>
      <c r="E167" s="26">
        <f t="shared" si="57"/>
        <v>0</v>
      </c>
      <c r="F167" s="26">
        <f t="shared" si="58"/>
        <v>0</v>
      </c>
      <c r="G167" s="26">
        <f t="shared" si="59"/>
        <v>0</v>
      </c>
      <c r="H167" s="27">
        <f t="shared" si="53"/>
        <v>0</v>
      </c>
      <c r="I167" s="28">
        <f t="shared" si="53"/>
        <v>0</v>
      </c>
      <c r="J167" s="29"/>
      <c r="K167" s="30"/>
      <c r="L167" s="27"/>
      <c r="M167" s="28"/>
      <c r="N167" s="29"/>
      <c r="O167" s="30"/>
      <c r="P167" s="27"/>
      <c r="Q167" s="28"/>
      <c r="R167" s="29"/>
      <c r="S167" s="30"/>
      <c r="T167" s="27"/>
      <c r="U167" s="28"/>
      <c r="V167" s="29"/>
      <c r="W167" s="30"/>
      <c r="X167" s="31">
        <f t="shared" ref="X167:AA182" si="69">X118</f>
        <v>0</v>
      </c>
      <c r="Y167" s="32">
        <f t="shared" si="69"/>
        <v>0</v>
      </c>
      <c r="Z167" s="32">
        <f t="shared" si="69"/>
        <v>0</v>
      </c>
      <c r="AA167" s="32">
        <f t="shared" si="69"/>
        <v>0</v>
      </c>
      <c r="AB167" s="32">
        <f t="shared" si="61"/>
        <v>0</v>
      </c>
      <c r="AC167" s="32">
        <f t="shared" si="62"/>
        <v>0</v>
      </c>
      <c r="AD167" s="32">
        <f t="shared" si="63"/>
        <v>0</v>
      </c>
      <c r="AE167" s="32">
        <f t="shared" si="64"/>
        <v>0</v>
      </c>
      <c r="AF167" s="33">
        <f t="shared" si="65"/>
        <v>0</v>
      </c>
      <c r="AG167" s="34">
        <f t="shared" si="66"/>
        <v>0</v>
      </c>
      <c r="AH167" s="47">
        <f t="shared" si="67"/>
        <v>0</v>
      </c>
      <c r="AI167" s="80"/>
      <c r="AJ167" s="80"/>
    </row>
    <row r="168" spans="1:36" ht="15.75" customHeight="1" thickTop="1" thickBot="1" x14ac:dyDescent="0.3">
      <c r="A168" s="110"/>
      <c r="B168" s="3" t="str">
        <f t="shared" si="68"/>
        <v>برجاء إدخال إسم الصنف</v>
      </c>
      <c r="C168" s="4">
        <f t="shared" si="68"/>
        <v>1</v>
      </c>
      <c r="D168" s="4">
        <f t="shared" si="56"/>
        <v>0</v>
      </c>
      <c r="E168" s="4">
        <f t="shared" si="57"/>
        <v>0</v>
      </c>
      <c r="F168" s="4">
        <f t="shared" si="58"/>
        <v>0</v>
      </c>
      <c r="G168" s="4">
        <f t="shared" si="59"/>
        <v>0</v>
      </c>
      <c r="H168" s="13">
        <f t="shared" si="53"/>
        <v>0</v>
      </c>
      <c r="I168" s="14">
        <f t="shared" si="53"/>
        <v>0</v>
      </c>
      <c r="J168" s="15"/>
      <c r="K168" s="16"/>
      <c r="L168" s="13"/>
      <c r="M168" s="14"/>
      <c r="N168" s="15"/>
      <c r="O168" s="16"/>
      <c r="P168" s="13"/>
      <c r="Q168" s="14"/>
      <c r="R168" s="15"/>
      <c r="S168" s="16"/>
      <c r="T168" s="13"/>
      <c r="U168" s="14"/>
      <c r="V168" s="15"/>
      <c r="W168" s="16"/>
      <c r="X168" s="17">
        <f t="shared" si="69"/>
        <v>0</v>
      </c>
      <c r="Y168" s="18">
        <f t="shared" si="69"/>
        <v>0</v>
      </c>
      <c r="Z168" s="18">
        <f t="shared" si="69"/>
        <v>0</v>
      </c>
      <c r="AA168" s="18">
        <f t="shared" si="69"/>
        <v>0</v>
      </c>
      <c r="AB168" s="18">
        <f t="shared" si="61"/>
        <v>0</v>
      </c>
      <c r="AC168" s="18">
        <f t="shared" si="62"/>
        <v>0</v>
      </c>
      <c r="AD168" s="18">
        <f t="shared" si="63"/>
        <v>0</v>
      </c>
      <c r="AE168" s="18">
        <f t="shared" si="64"/>
        <v>0</v>
      </c>
      <c r="AF168" s="19">
        <f t="shared" si="65"/>
        <v>0</v>
      </c>
      <c r="AG168" s="20">
        <f t="shared" si="66"/>
        <v>0</v>
      </c>
      <c r="AH168" s="48">
        <f t="shared" si="67"/>
        <v>0</v>
      </c>
      <c r="AI168" s="80"/>
      <c r="AJ168" s="80"/>
    </row>
    <row r="169" spans="1:36" ht="15.75" customHeight="1" thickTop="1" thickBot="1" x14ac:dyDescent="0.3">
      <c r="A169" s="110"/>
      <c r="B169" s="44" t="str">
        <f t="shared" si="68"/>
        <v>برجاء إدخال إسم الصنف</v>
      </c>
      <c r="C169" s="26">
        <f t="shared" si="68"/>
        <v>1</v>
      </c>
      <c r="D169" s="26">
        <f t="shared" si="56"/>
        <v>0</v>
      </c>
      <c r="E169" s="26">
        <f t="shared" si="57"/>
        <v>0</v>
      </c>
      <c r="F169" s="26">
        <f t="shared" si="58"/>
        <v>0</v>
      </c>
      <c r="G169" s="26">
        <f t="shared" si="59"/>
        <v>0</v>
      </c>
      <c r="H169" s="27">
        <f t="shared" si="53"/>
        <v>0</v>
      </c>
      <c r="I169" s="28">
        <f t="shared" si="53"/>
        <v>0</v>
      </c>
      <c r="J169" s="29"/>
      <c r="K169" s="30"/>
      <c r="L169" s="27"/>
      <c r="M169" s="28"/>
      <c r="N169" s="29"/>
      <c r="O169" s="30"/>
      <c r="P169" s="27"/>
      <c r="Q169" s="28"/>
      <c r="R169" s="29"/>
      <c r="S169" s="30"/>
      <c r="T169" s="27"/>
      <c r="U169" s="28"/>
      <c r="V169" s="29"/>
      <c r="W169" s="30"/>
      <c r="X169" s="31">
        <f t="shared" si="69"/>
        <v>0</v>
      </c>
      <c r="Y169" s="32">
        <f t="shared" si="69"/>
        <v>0</v>
      </c>
      <c r="Z169" s="32">
        <f t="shared" si="69"/>
        <v>0</v>
      </c>
      <c r="AA169" s="32">
        <f t="shared" si="69"/>
        <v>0</v>
      </c>
      <c r="AB169" s="32">
        <f t="shared" si="61"/>
        <v>0</v>
      </c>
      <c r="AC169" s="32">
        <f t="shared" si="62"/>
        <v>0</v>
      </c>
      <c r="AD169" s="32">
        <f t="shared" si="63"/>
        <v>0</v>
      </c>
      <c r="AE169" s="32">
        <f t="shared" si="64"/>
        <v>0</v>
      </c>
      <c r="AF169" s="33">
        <f t="shared" si="65"/>
        <v>0</v>
      </c>
      <c r="AG169" s="34">
        <f t="shared" si="66"/>
        <v>0</v>
      </c>
      <c r="AH169" s="47">
        <f t="shared" si="67"/>
        <v>0</v>
      </c>
      <c r="AI169" s="80"/>
      <c r="AJ169" s="80"/>
    </row>
    <row r="170" spans="1:36" ht="15.75" customHeight="1" thickTop="1" thickBot="1" x14ac:dyDescent="0.3">
      <c r="A170" s="110"/>
      <c r="B170" s="3" t="str">
        <f t="shared" si="68"/>
        <v>برجاء إدخال إسم الصنف</v>
      </c>
      <c r="C170" s="4">
        <f t="shared" si="68"/>
        <v>1</v>
      </c>
      <c r="D170" s="4">
        <f t="shared" si="56"/>
        <v>0</v>
      </c>
      <c r="E170" s="4">
        <f t="shared" si="57"/>
        <v>0</v>
      </c>
      <c r="F170" s="4">
        <f t="shared" si="58"/>
        <v>0</v>
      </c>
      <c r="G170" s="4">
        <f t="shared" si="59"/>
        <v>0</v>
      </c>
      <c r="H170" s="13">
        <f t="shared" si="53"/>
        <v>0</v>
      </c>
      <c r="I170" s="14">
        <f t="shared" si="53"/>
        <v>0</v>
      </c>
      <c r="J170" s="15"/>
      <c r="K170" s="16"/>
      <c r="L170" s="13"/>
      <c r="M170" s="14"/>
      <c r="N170" s="15"/>
      <c r="O170" s="16"/>
      <c r="P170" s="13"/>
      <c r="Q170" s="14"/>
      <c r="R170" s="15"/>
      <c r="S170" s="16"/>
      <c r="T170" s="13"/>
      <c r="U170" s="14"/>
      <c r="V170" s="15"/>
      <c r="W170" s="16"/>
      <c r="X170" s="17">
        <f t="shared" si="69"/>
        <v>0</v>
      </c>
      <c r="Y170" s="18">
        <f t="shared" si="69"/>
        <v>0</v>
      </c>
      <c r="Z170" s="18">
        <f t="shared" si="69"/>
        <v>0</v>
      </c>
      <c r="AA170" s="18">
        <f t="shared" si="69"/>
        <v>0</v>
      </c>
      <c r="AB170" s="18">
        <f t="shared" si="61"/>
        <v>0</v>
      </c>
      <c r="AC170" s="18">
        <f t="shared" si="62"/>
        <v>0</v>
      </c>
      <c r="AD170" s="18">
        <f t="shared" si="63"/>
        <v>0</v>
      </c>
      <c r="AE170" s="18">
        <f t="shared" si="64"/>
        <v>0</v>
      </c>
      <c r="AF170" s="19">
        <f t="shared" si="65"/>
        <v>0</v>
      </c>
      <c r="AG170" s="20">
        <f t="shared" si="66"/>
        <v>0</v>
      </c>
      <c r="AH170" s="48">
        <f t="shared" si="67"/>
        <v>0</v>
      </c>
      <c r="AI170" s="80"/>
      <c r="AJ170" s="80"/>
    </row>
    <row r="171" spans="1:36" ht="15.75" customHeight="1" thickTop="1" thickBot="1" x14ac:dyDescent="0.3">
      <c r="A171" s="110"/>
      <c r="B171" s="44" t="str">
        <f t="shared" si="68"/>
        <v>برجاء إدخال إسم الصنف</v>
      </c>
      <c r="C171" s="26">
        <f t="shared" si="68"/>
        <v>1</v>
      </c>
      <c r="D171" s="26">
        <f t="shared" si="56"/>
        <v>0</v>
      </c>
      <c r="E171" s="26">
        <f t="shared" si="57"/>
        <v>0</v>
      </c>
      <c r="F171" s="26">
        <f t="shared" si="58"/>
        <v>0</v>
      </c>
      <c r="G171" s="26">
        <f t="shared" si="59"/>
        <v>0</v>
      </c>
      <c r="H171" s="27">
        <f t="shared" si="53"/>
        <v>0</v>
      </c>
      <c r="I171" s="28">
        <f t="shared" si="53"/>
        <v>0</v>
      </c>
      <c r="J171" s="29"/>
      <c r="K171" s="30"/>
      <c r="L171" s="27"/>
      <c r="M171" s="28"/>
      <c r="N171" s="29"/>
      <c r="O171" s="30"/>
      <c r="P171" s="27"/>
      <c r="Q171" s="28"/>
      <c r="R171" s="29"/>
      <c r="S171" s="30"/>
      <c r="T171" s="27"/>
      <c r="U171" s="28"/>
      <c r="V171" s="29"/>
      <c r="W171" s="30"/>
      <c r="X171" s="31">
        <f t="shared" si="69"/>
        <v>0</v>
      </c>
      <c r="Y171" s="32">
        <f t="shared" si="69"/>
        <v>0</v>
      </c>
      <c r="Z171" s="32">
        <f t="shared" si="69"/>
        <v>0</v>
      </c>
      <c r="AA171" s="32">
        <f t="shared" si="69"/>
        <v>0</v>
      </c>
      <c r="AB171" s="32">
        <f t="shared" si="61"/>
        <v>0</v>
      </c>
      <c r="AC171" s="32">
        <f t="shared" si="62"/>
        <v>0</v>
      </c>
      <c r="AD171" s="32">
        <f t="shared" si="63"/>
        <v>0</v>
      </c>
      <c r="AE171" s="32">
        <f t="shared" si="64"/>
        <v>0</v>
      </c>
      <c r="AF171" s="33">
        <f t="shared" si="65"/>
        <v>0</v>
      </c>
      <c r="AG171" s="34">
        <f t="shared" si="66"/>
        <v>0</v>
      </c>
      <c r="AH171" s="47">
        <f t="shared" si="67"/>
        <v>0</v>
      </c>
      <c r="AI171" s="80"/>
      <c r="AJ171" s="80"/>
    </row>
    <row r="172" spans="1:36" ht="15.75" customHeight="1" thickTop="1" thickBot="1" x14ac:dyDescent="0.3">
      <c r="A172" s="110"/>
      <c r="B172" s="3" t="str">
        <f t="shared" si="68"/>
        <v>برجاء إدخال إسم الصنف</v>
      </c>
      <c r="C172" s="4">
        <f t="shared" si="68"/>
        <v>1</v>
      </c>
      <c r="D172" s="4">
        <f t="shared" si="56"/>
        <v>0</v>
      </c>
      <c r="E172" s="4">
        <f t="shared" si="57"/>
        <v>0</v>
      </c>
      <c r="F172" s="4">
        <f t="shared" si="58"/>
        <v>0</v>
      </c>
      <c r="G172" s="4">
        <f t="shared" si="59"/>
        <v>0</v>
      </c>
      <c r="H172" s="13">
        <f t="shared" si="53"/>
        <v>0</v>
      </c>
      <c r="I172" s="14">
        <f t="shared" si="53"/>
        <v>0</v>
      </c>
      <c r="J172" s="15"/>
      <c r="K172" s="16"/>
      <c r="L172" s="13"/>
      <c r="M172" s="14"/>
      <c r="N172" s="15"/>
      <c r="O172" s="16"/>
      <c r="P172" s="13"/>
      <c r="Q172" s="14"/>
      <c r="R172" s="15"/>
      <c r="S172" s="16"/>
      <c r="T172" s="13"/>
      <c r="U172" s="14"/>
      <c r="V172" s="15"/>
      <c r="W172" s="16"/>
      <c r="X172" s="17">
        <f t="shared" si="69"/>
        <v>0</v>
      </c>
      <c r="Y172" s="18">
        <f t="shared" si="69"/>
        <v>0</v>
      </c>
      <c r="Z172" s="18">
        <f t="shared" si="69"/>
        <v>0</v>
      </c>
      <c r="AA172" s="18">
        <f t="shared" si="69"/>
        <v>0</v>
      </c>
      <c r="AB172" s="18">
        <f t="shared" si="61"/>
        <v>0</v>
      </c>
      <c r="AC172" s="18">
        <f t="shared" si="62"/>
        <v>0</v>
      </c>
      <c r="AD172" s="18">
        <f t="shared" si="63"/>
        <v>0</v>
      </c>
      <c r="AE172" s="18">
        <f t="shared" si="64"/>
        <v>0</v>
      </c>
      <c r="AF172" s="19">
        <f t="shared" si="65"/>
        <v>0</v>
      </c>
      <c r="AG172" s="20">
        <f t="shared" si="66"/>
        <v>0</v>
      </c>
      <c r="AH172" s="48">
        <f t="shared" si="67"/>
        <v>0</v>
      </c>
      <c r="AI172" s="80">
        <f>AB195</f>
        <v>0</v>
      </c>
      <c r="AJ172" s="80"/>
    </row>
    <row r="173" spans="1:36" ht="15.75" customHeight="1" thickTop="1" thickBot="1" x14ac:dyDescent="0.3">
      <c r="A173" s="110"/>
      <c r="B173" s="44" t="str">
        <f t="shared" si="68"/>
        <v>برجاء إدخال إسم الصنف</v>
      </c>
      <c r="C173" s="26">
        <f t="shared" si="68"/>
        <v>1</v>
      </c>
      <c r="D173" s="26">
        <f t="shared" si="56"/>
        <v>0</v>
      </c>
      <c r="E173" s="26">
        <f t="shared" si="57"/>
        <v>0</v>
      </c>
      <c r="F173" s="26">
        <f t="shared" si="58"/>
        <v>0</v>
      </c>
      <c r="G173" s="26">
        <f t="shared" si="59"/>
        <v>0</v>
      </c>
      <c r="H173" s="27">
        <f t="shared" si="53"/>
        <v>0</v>
      </c>
      <c r="I173" s="28">
        <f t="shared" si="53"/>
        <v>0</v>
      </c>
      <c r="J173" s="29"/>
      <c r="K173" s="30"/>
      <c r="L173" s="27"/>
      <c r="M173" s="28"/>
      <c r="N173" s="29"/>
      <c r="O173" s="30"/>
      <c r="P173" s="27"/>
      <c r="Q173" s="28"/>
      <c r="R173" s="29"/>
      <c r="S173" s="30"/>
      <c r="T173" s="27"/>
      <c r="U173" s="28"/>
      <c r="V173" s="29"/>
      <c r="W173" s="30"/>
      <c r="X173" s="31">
        <f t="shared" si="69"/>
        <v>0</v>
      </c>
      <c r="Y173" s="32">
        <f t="shared" si="69"/>
        <v>0</v>
      </c>
      <c r="Z173" s="32">
        <f t="shared" si="69"/>
        <v>0</v>
      </c>
      <c r="AA173" s="32">
        <f t="shared" si="69"/>
        <v>0</v>
      </c>
      <c r="AB173" s="32">
        <f t="shared" si="61"/>
        <v>0</v>
      </c>
      <c r="AC173" s="32">
        <f t="shared" si="62"/>
        <v>0</v>
      </c>
      <c r="AD173" s="32">
        <f t="shared" si="63"/>
        <v>0</v>
      </c>
      <c r="AE173" s="32">
        <f t="shared" si="64"/>
        <v>0</v>
      </c>
      <c r="AF173" s="33">
        <f t="shared" si="65"/>
        <v>0</v>
      </c>
      <c r="AG173" s="34">
        <f t="shared" si="66"/>
        <v>0</v>
      </c>
      <c r="AH173" s="47">
        <f t="shared" si="67"/>
        <v>0</v>
      </c>
      <c r="AI173" s="80"/>
      <c r="AJ173" s="80"/>
    </row>
    <row r="174" spans="1:36" ht="15.75" customHeight="1" thickTop="1" thickBot="1" x14ac:dyDescent="0.3">
      <c r="A174" s="110"/>
      <c r="B174" s="3" t="str">
        <f t="shared" si="68"/>
        <v>برجاء إدخال إسم الصنف</v>
      </c>
      <c r="C174" s="4">
        <f t="shared" si="68"/>
        <v>1</v>
      </c>
      <c r="D174" s="4">
        <f t="shared" si="56"/>
        <v>0</v>
      </c>
      <c r="E174" s="4">
        <f t="shared" si="57"/>
        <v>0</v>
      </c>
      <c r="F174" s="4">
        <f t="shared" si="58"/>
        <v>0</v>
      </c>
      <c r="G174" s="4">
        <f t="shared" si="59"/>
        <v>0</v>
      </c>
      <c r="H174" s="13">
        <f t="shared" si="53"/>
        <v>0</v>
      </c>
      <c r="I174" s="14">
        <f t="shared" si="53"/>
        <v>0</v>
      </c>
      <c r="J174" s="15"/>
      <c r="K174" s="16"/>
      <c r="L174" s="13"/>
      <c r="M174" s="14"/>
      <c r="N174" s="15"/>
      <c r="O174" s="16"/>
      <c r="P174" s="13"/>
      <c r="Q174" s="14"/>
      <c r="R174" s="15"/>
      <c r="S174" s="16"/>
      <c r="T174" s="13"/>
      <c r="U174" s="14"/>
      <c r="V174" s="15"/>
      <c r="W174" s="16"/>
      <c r="X174" s="17">
        <f t="shared" si="69"/>
        <v>0</v>
      </c>
      <c r="Y174" s="18">
        <f t="shared" si="69"/>
        <v>0</v>
      </c>
      <c r="Z174" s="18">
        <f t="shared" si="69"/>
        <v>0</v>
      </c>
      <c r="AA174" s="18">
        <f t="shared" si="69"/>
        <v>0</v>
      </c>
      <c r="AB174" s="18">
        <f t="shared" si="61"/>
        <v>0</v>
      </c>
      <c r="AC174" s="18">
        <f t="shared" si="62"/>
        <v>0</v>
      </c>
      <c r="AD174" s="18">
        <f t="shared" si="63"/>
        <v>0</v>
      </c>
      <c r="AE174" s="18">
        <f t="shared" si="64"/>
        <v>0</v>
      </c>
      <c r="AF174" s="19">
        <f t="shared" si="65"/>
        <v>0</v>
      </c>
      <c r="AG174" s="20">
        <f t="shared" si="66"/>
        <v>0</v>
      </c>
      <c r="AH174" s="48">
        <f t="shared" si="67"/>
        <v>0</v>
      </c>
      <c r="AI174" s="80"/>
      <c r="AJ174" s="80"/>
    </row>
    <row r="175" spans="1:36" ht="15.75" customHeight="1" thickTop="1" thickBot="1" x14ac:dyDescent="0.3">
      <c r="A175" s="110"/>
      <c r="B175" s="44" t="str">
        <f t="shared" si="68"/>
        <v>برجاء إدخال إسم الصنف</v>
      </c>
      <c r="C175" s="26">
        <f t="shared" si="68"/>
        <v>1</v>
      </c>
      <c r="D175" s="26">
        <f t="shared" si="56"/>
        <v>0</v>
      </c>
      <c r="E175" s="26">
        <f t="shared" si="57"/>
        <v>0</v>
      </c>
      <c r="F175" s="26">
        <f t="shared" si="58"/>
        <v>0</v>
      </c>
      <c r="G175" s="26">
        <f t="shared" si="59"/>
        <v>0</v>
      </c>
      <c r="H175" s="27">
        <f t="shared" si="53"/>
        <v>0</v>
      </c>
      <c r="I175" s="28">
        <f t="shared" si="53"/>
        <v>0</v>
      </c>
      <c r="J175" s="29"/>
      <c r="K175" s="30"/>
      <c r="L175" s="27"/>
      <c r="M175" s="28"/>
      <c r="N175" s="29"/>
      <c r="O175" s="30"/>
      <c r="P175" s="27"/>
      <c r="Q175" s="28"/>
      <c r="R175" s="29"/>
      <c r="S175" s="30"/>
      <c r="T175" s="27"/>
      <c r="U175" s="28"/>
      <c r="V175" s="29"/>
      <c r="W175" s="30"/>
      <c r="X175" s="31">
        <f t="shared" si="69"/>
        <v>0</v>
      </c>
      <c r="Y175" s="32">
        <f t="shared" si="69"/>
        <v>0</v>
      </c>
      <c r="Z175" s="32">
        <f t="shared" si="69"/>
        <v>0</v>
      </c>
      <c r="AA175" s="32">
        <f t="shared" si="69"/>
        <v>0</v>
      </c>
      <c r="AB175" s="32">
        <f t="shared" si="61"/>
        <v>0</v>
      </c>
      <c r="AC175" s="32">
        <f t="shared" si="62"/>
        <v>0</v>
      </c>
      <c r="AD175" s="32">
        <f t="shared" si="63"/>
        <v>0</v>
      </c>
      <c r="AE175" s="32">
        <f t="shared" si="64"/>
        <v>0</v>
      </c>
      <c r="AF175" s="33">
        <f t="shared" si="65"/>
        <v>0</v>
      </c>
      <c r="AG175" s="34">
        <f t="shared" si="66"/>
        <v>0</v>
      </c>
      <c r="AH175" s="47">
        <f t="shared" si="67"/>
        <v>0</v>
      </c>
      <c r="AI175" s="80"/>
      <c r="AJ175" s="80"/>
    </row>
    <row r="176" spans="1:36" ht="15.75" customHeight="1" thickTop="1" thickBot="1" x14ac:dyDescent="0.3">
      <c r="A176" s="110"/>
      <c r="B176" s="3" t="str">
        <f t="shared" si="68"/>
        <v>برجاء إدخال إسم الصنف</v>
      </c>
      <c r="C176" s="4">
        <f t="shared" si="68"/>
        <v>1</v>
      </c>
      <c r="D176" s="4">
        <f t="shared" si="56"/>
        <v>0</v>
      </c>
      <c r="E176" s="4">
        <f t="shared" si="57"/>
        <v>0</v>
      </c>
      <c r="F176" s="4">
        <f t="shared" si="58"/>
        <v>0</v>
      </c>
      <c r="G176" s="4">
        <f t="shared" si="59"/>
        <v>0</v>
      </c>
      <c r="H176" s="13">
        <f t="shared" si="53"/>
        <v>0</v>
      </c>
      <c r="I176" s="14">
        <f t="shared" si="53"/>
        <v>0</v>
      </c>
      <c r="J176" s="15"/>
      <c r="K176" s="16"/>
      <c r="L176" s="13"/>
      <c r="M176" s="14"/>
      <c r="N176" s="15"/>
      <c r="O176" s="16"/>
      <c r="P176" s="13"/>
      <c r="Q176" s="14"/>
      <c r="R176" s="15"/>
      <c r="S176" s="16"/>
      <c r="T176" s="13"/>
      <c r="U176" s="14"/>
      <c r="V176" s="15"/>
      <c r="W176" s="16"/>
      <c r="X176" s="17">
        <f t="shared" si="69"/>
        <v>0</v>
      </c>
      <c r="Y176" s="18">
        <f t="shared" si="69"/>
        <v>0</v>
      </c>
      <c r="Z176" s="18">
        <f t="shared" si="69"/>
        <v>0</v>
      </c>
      <c r="AA176" s="18">
        <f t="shared" si="69"/>
        <v>0</v>
      </c>
      <c r="AB176" s="18">
        <f t="shared" si="61"/>
        <v>0</v>
      </c>
      <c r="AC176" s="18">
        <f t="shared" si="62"/>
        <v>0</v>
      </c>
      <c r="AD176" s="18">
        <f t="shared" si="63"/>
        <v>0</v>
      </c>
      <c r="AE176" s="18">
        <f t="shared" si="64"/>
        <v>0</v>
      </c>
      <c r="AF176" s="19">
        <f t="shared" si="65"/>
        <v>0</v>
      </c>
      <c r="AG176" s="20">
        <f t="shared" si="66"/>
        <v>0</v>
      </c>
      <c r="AH176" s="48">
        <f t="shared" si="67"/>
        <v>0</v>
      </c>
      <c r="AI176" s="80"/>
      <c r="AJ176" s="80"/>
    </row>
    <row r="177" spans="1:36" ht="15.75" customHeight="1" thickTop="1" thickBot="1" x14ac:dyDescent="0.3">
      <c r="A177" s="110"/>
      <c r="B177" s="44" t="str">
        <f t="shared" si="68"/>
        <v>برجاء إدخال إسم الصنف</v>
      </c>
      <c r="C177" s="26">
        <f t="shared" si="68"/>
        <v>1</v>
      </c>
      <c r="D177" s="26">
        <f t="shared" si="56"/>
        <v>0</v>
      </c>
      <c r="E177" s="26">
        <f t="shared" si="57"/>
        <v>0</v>
      </c>
      <c r="F177" s="26">
        <f t="shared" si="58"/>
        <v>0</v>
      </c>
      <c r="G177" s="26">
        <f t="shared" si="59"/>
        <v>0</v>
      </c>
      <c r="H177" s="27">
        <f t="shared" si="53"/>
        <v>0</v>
      </c>
      <c r="I177" s="28">
        <f t="shared" si="53"/>
        <v>0</v>
      </c>
      <c r="J177" s="29"/>
      <c r="K177" s="30"/>
      <c r="L177" s="27"/>
      <c r="M177" s="28"/>
      <c r="N177" s="29"/>
      <c r="O177" s="30"/>
      <c r="P177" s="27"/>
      <c r="Q177" s="28"/>
      <c r="R177" s="29"/>
      <c r="S177" s="30"/>
      <c r="T177" s="27"/>
      <c r="U177" s="28"/>
      <c r="V177" s="29"/>
      <c r="W177" s="30"/>
      <c r="X177" s="31">
        <f t="shared" si="69"/>
        <v>0</v>
      </c>
      <c r="Y177" s="32">
        <f t="shared" si="69"/>
        <v>0</v>
      </c>
      <c r="Z177" s="32">
        <f t="shared" si="69"/>
        <v>0</v>
      </c>
      <c r="AA177" s="32">
        <f t="shared" si="69"/>
        <v>0</v>
      </c>
      <c r="AB177" s="32">
        <f t="shared" si="61"/>
        <v>0</v>
      </c>
      <c r="AC177" s="32">
        <f t="shared" si="62"/>
        <v>0</v>
      </c>
      <c r="AD177" s="32">
        <f t="shared" si="63"/>
        <v>0</v>
      </c>
      <c r="AE177" s="32">
        <f t="shared" si="64"/>
        <v>0</v>
      </c>
      <c r="AF177" s="33">
        <f t="shared" si="65"/>
        <v>0</v>
      </c>
      <c r="AG177" s="34">
        <f t="shared" si="66"/>
        <v>0</v>
      </c>
      <c r="AH177" s="47">
        <f t="shared" si="67"/>
        <v>0</v>
      </c>
      <c r="AI177" s="80"/>
      <c r="AJ177" s="80"/>
    </row>
    <row r="178" spans="1:36" ht="15.75" customHeight="1" thickTop="1" thickBot="1" x14ac:dyDescent="0.3">
      <c r="A178" s="110"/>
      <c r="B178" s="3" t="str">
        <f t="shared" si="68"/>
        <v>برجاء إدخال إسم الصنف</v>
      </c>
      <c r="C178" s="4">
        <f t="shared" si="68"/>
        <v>1</v>
      </c>
      <c r="D178" s="4">
        <f t="shared" si="56"/>
        <v>0</v>
      </c>
      <c r="E178" s="4">
        <f t="shared" si="57"/>
        <v>0</v>
      </c>
      <c r="F178" s="4">
        <f t="shared" si="58"/>
        <v>0</v>
      </c>
      <c r="G178" s="4">
        <f t="shared" si="59"/>
        <v>0</v>
      </c>
      <c r="H178" s="13">
        <f t="shared" si="53"/>
        <v>0</v>
      </c>
      <c r="I178" s="14">
        <f t="shared" si="53"/>
        <v>0</v>
      </c>
      <c r="J178" s="15"/>
      <c r="K178" s="16"/>
      <c r="L178" s="13"/>
      <c r="M178" s="14"/>
      <c r="N178" s="15"/>
      <c r="O178" s="16"/>
      <c r="P178" s="13"/>
      <c r="Q178" s="14"/>
      <c r="R178" s="15"/>
      <c r="S178" s="16"/>
      <c r="T178" s="13"/>
      <c r="U178" s="14"/>
      <c r="V178" s="15"/>
      <c r="W178" s="16"/>
      <c r="X178" s="17">
        <f t="shared" si="69"/>
        <v>0</v>
      </c>
      <c r="Y178" s="18">
        <f t="shared" si="69"/>
        <v>0</v>
      </c>
      <c r="Z178" s="18">
        <f t="shared" si="69"/>
        <v>0</v>
      </c>
      <c r="AA178" s="18">
        <f t="shared" si="69"/>
        <v>0</v>
      </c>
      <c r="AB178" s="18">
        <f t="shared" si="61"/>
        <v>0</v>
      </c>
      <c r="AC178" s="18">
        <f t="shared" si="62"/>
        <v>0</v>
      </c>
      <c r="AD178" s="18">
        <f t="shared" si="63"/>
        <v>0</v>
      </c>
      <c r="AE178" s="18">
        <f t="shared" si="64"/>
        <v>0</v>
      </c>
      <c r="AF178" s="19">
        <f t="shared" si="65"/>
        <v>0</v>
      </c>
      <c r="AG178" s="20">
        <f t="shared" si="66"/>
        <v>0</v>
      </c>
      <c r="AH178" s="48">
        <f t="shared" si="67"/>
        <v>0</v>
      </c>
      <c r="AI178" s="80"/>
      <c r="AJ178" s="80"/>
    </row>
    <row r="179" spans="1:36" ht="15.75" customHeight="1" thickTop="1" thickBot="1" x14ac:dyDescent="0.3">
      <c r="A179" s="110"/>
      <c r="B179" s="44" t="str">
        <f t="shared" si="68"/>
        <v>برجاء إدخال إسم الصنف</v>
      </c>
      <c r="C179" s="26">
        <f t="shared" si="68"/>
        <v>1</v>
      </c>
      <c r="D179" s="26">
        <f t="shared" si="56"/>
        <v>0</v>
      </c>
      <c r="E179" s="26">
        <f t="shared" si="57"/>
        <v>0</v>
      </c>
      <c r="F179" s="26">
        <f t="shared" si="58"/>
        <v>0</v>
      </c>
      <c r="G179" s="26">
        <f t="shared" si="59"/>
        <v>0</v>
      </c>
      <c r="H179" s="27">
        <f t="shared" si="53"/>
        <v>0</v>
      </c>
      <c r="I179" s="28">
        <f t="shared" si="53"/>
        <v>0</v>
      </c>
      <c r="J179" s="29"/>
      <c r="K179" s="30"/>
      <c r="L179" s="27"/>
      <c r="M179" s="28"/>
      <c r="N179" s="29"/>
      <c r="O179" s="30"/>
      <c r="P179" s="27"/>
      <c r="Q179" s="28"/>
      <c r="R179" s="29"/>
      <c r="S179" s="30"/>
      <c r="T179" s="27"/>
      <c r="U179" s="28"/>
      <c r="V179" s="29"/>
      <c r="W179" s="30"/>
      <c r="X179" s="31">
        <f t="shared" si="69"/>
        <v>0</v>
      </c>
      <c r="Y179" s="32">
        <f t="shared" si="69"/>
        <v>0</v>
      </c>
      <c r="Z179" s="32">
        <f t="shared" si="69"/>
        <v>0</v>
      </c>
      <c r="AA179" s="32">
        <f t="shared" si="69"/>
        <v>0</v>
      </c>
      <c r="AB179" s="32">
        <f t="shared" si="61"/>
        <v>0</v>
      </c>
      <c r="AC179" s="32">
        <f t="shared" si="62"/>
        <v>0</v>
      </c>
      <c r="AD179" s="32">
        <f t="shared" si="63"/>
        <v>0</v>
      </c>
      <c r="AE179" s="32">
        <f t="shared" si="64"/>
        <v>0</v>
      </c>
      <c r="AF179" s="33">
        <f t="shared" si="65"/>
        <v>0</v>
      </c>
      <c r="AG179" s="34">
        <f t="shared" si="66"/>
        <v>0</v>
      </c>
      <c r="AH179" s="47">
        <f t="shared" si="67"/>
        <v>0</v>
      </c>
      <c r="AI179" s="80"/>
      <c r="AJ179" s="80"/>
    </row>
    <row r="180" spans="1:36" ht="15.75" customHeight="1" thickTop="1" thickBot="1" x14ac:dyDescent="0.3">
      <c r="A180" s="110"/>
      <c r="B180" s="3" t="str">
        <f t="shared" si="68"/>
        <v>برجاء إدخال إسم الصنف</v>
      </c>
      <c r="C180" s="4">
        <f t="shared" si="68"/>
        <v>1</v>
      </c>
      <c r="D180" s="4">
        <f t="shared" si="56"/>
        <v>0</v>
      </c>
      <c r="E180" s="4">
        <f t="shared" si="57"/>
        <v>0</v>
      </c>
      <c r="F180" s="4">
        <f t="shared" si="58"/>
        <v>0</v>
      </c>
      <c r="G180" s="4">
        <f t="shared" si="59"/>
        <v>0</v>
      </c>
      <c r="H180" s="13">
        <f t="shared" si="53"/>
        <v>0</v>
      </c>
      <c r="I180" s="14">
        <f t="shared" si="53"/>
        <v>0</v>
      </c>
      <c r="J180" s="15"/>
      <c r="K180" s="16"/>
      <c r="L180" s="13"/>
      <c r="M180" s="14"/>
      <c r="N180" s="15"/>
      <c r="O180" s="16"/>
      <c r="P180" s="13"/>
      <c r="Q180" s="14"/>
      <c r="R180" s="15"/>
      <c r="S180" s="16"/>
      <c r="T180" s="13"/>
      <c r="U180" s="14"/>
      <c r="V180" s="15"/>
      <c r="W180" s="16"/>
      <c r="X180" s="17">
        <f t="shared" si="69"/>
        <v>0</v>
      </c>
      <c r="Y180" s="18">
        <f t="shared" si="69"/>
        <v>0</v>
      </c>
      <c r="Z180" s="18">
        <f t="shared" si="69"/>
        <v>0</v>
      </c>
      <c r="AA180" s="18">
        <f t="shared" si="69"/>
        <v>0</v>
      </c>
      <c r="AB180" s="18">
        <f t="shared" si="61"/>
        <v>0</v>
      </c>
      <c r="AC180" s="18">
        <f t="shared" si="62"/>
        <v>0</v>
      </c>
      <c r="AD180" s="18">
        <f t="shared" si="63"/>
        <v>0</v>
      </c>
      <c r="AE180" s="18">
        <f t="shared" si="64"/>
        <v>0</v>
      </c>
      <c r="AF180" s="19">
        <f t="shared" si="65"/>
        <v>0</v>
      </c>
      <c r="AG180" s="20">
        <f t="shared" si="66"/>
        <v>0</v>
      </c>
      <c r="AH180" s="48">
        <f t="shared" si="67"/>
        <v>0</v>
      </c>
      <c r="AI180" s="80" t="s">
        <v>33</v>
      </c>
      <c r="AJ180" s="80"/>
    </row>
    <row r="181" spans="1:36" ht="15.75" customHeight="1" thickTop="1" thickBot="1" x14ac:dyDescent="0.3">
      <c r="A181" s="110"/>
      <c r="B181" s="44" t="str">
        <f t="shared" si="68"/>
        <v>برجاء إدخال إسم الصنف</v>
      </c>
      <c r="C181" s="26">
        <f t="shared" si="68"/>
        <v>1</v>
      </c>
      <c r="D181" s="26">
        <f t="shared" si="56"/>
        <v>0</v>
      </c>
      <c r="E181" s="26">
        <f t="shared" si="57"/>
        <v>0</v>
      </c>
      <c r="F181" s="26">
        <f t="shared" si="58"/>
        <v>0</v>
      </c>
      <c r="G181" s="26">
        <f t="shared" si="59"/>
        <v>0</v>
      </c>
      <c r="H181" s="27">
        <f t="shared" si="53"/>
        <v>0</v>
      </c>
      <c r="I181" s="28">
        <f t="shared" si="53"/>
        <v>0</v>
      </c>
      <c r="J181" s="29"/>
      <c r="K181" s="30"/>
      <c r="L181" s="27"/>
      <c r="M181" s="28"/>
      <c r="N181" s="29"/>
      <c r="O181" s="30"/>
      <c r="P181" s="27"/>
      <c r="Q181" s="28"/>
      <c r="R181" s="29"/>
      <c r="S181" s="30"/>
      <c r="T181" s="27"/>
      <c r="U181" s="28"/>
      <c r="V181" s="29"/>
      <c r="W181" s="30"/>
      <c r="X181" s="31">
        <f t="shared" si="69"/>
        <v>0</v>
      </c>
      <c r="Y181" s="32">
        <f t="shared" si="69"/>
        <v>0</v>
      </c>
      <c r="Z181" s="32">
        <f t="shared" si="69"/>
        <v>0</v>
      </c>
      <c r="AA181" s="32">
        <f t="shared" si="69"/>
        <v>0</v>
      </c>
      <c r="AB181" s="32">
        <f t="shared" si="61"/>
        <v>0</v>
      </c>
      <c r="AC181" s="32">
        <f t="shared" si="62"/>
        <v>0</v>
      </c>
      <c r="AD181" s="32">
        <f t="shared" si="63"/>
        <v>0</v>
      </c>
      <c r="AE181" s="32">
        <f t="shared" si="64"/>
        <v>0</v>
      </c>
      <c r="AF181" s="33">
        <f t="shared" si="65"/>
        <v>0</v>
      </c>
      <c r="AG181" s="34">
        <f t="shared" si="66"/>
        <v>0</v>
      </c>
      <c r="AH181" s="47">
        <f t="shared" si="67"/>
        <v>0</v>
      </c>
      <c r="AI181" s="80"/>
      <c r="AJ181" s="80"/>
    </row>
    <row r="182" spans="1:36" ht="15.75" customHeight="1" thickTop="1" thickBot="1" x14ac:dyDescent="0.3">
      <c r="A182" s="110"/>
      <c r="B182" s="3" t="str">
        <f t="shared" si="68"/>
        <v>برجاء إدخال إسم الصنف</v>
      </c>
      <c r="C182" s="4">
        <f t="shared" si="68"/>
        <v>1</v>
      </c>
      <c r="D182" s="4">
        <f t="shared" si="56"/>
        <v>0</v>
      </c>
      <c r="E182" s="4">
        <f t="shared" si="57"/>
        <v>0</v>
      </c>
      <c r="F182" s="4">
        <f t="shared" si="58"/>
        <v>0</v>
      </c>
      <c r="G182" s="4">
        <f t="shared" si="59"/>
        <v>0</v>
      </c>
      <c r="H182" s="13">
        <f t="shared" si="53"/>
        <v>0</v>
      </c>
      <c r="I182" s="14">
        <f t="shared" si="53"/>
        <v>0</v>
      </c>
      <c r="J182" s="15"/>
      <c r="K182" s="16"/>
      <c r="L182" s="13"/>
      <c r="M182" s="14"/>
      <c r="N182" s="15"/>
      <c r="O182" s="16"/>
      <c r="P182" s="13"/>
      <c r="Q182" s="14"/>
      <c r="R182" s="15"/>
      <c r="S182" s="16"/>
      <c r="T182" s="13"/>
      <c r="U182" s="14"/>
      <c r="V182" s="15"/>
      <c r="W182" s="16"/>
      <c r="X182" s="17">
        <f t="shared" si="69"/>
        <v>0</v>
      </c>
      <c r="Y182" s="18">
        <f t="shared" si="69"/>
        <v>0</v>
      </c>
      <c r="Z182" s="18">
        <f t="shared" si="69"/>
        <v>0</v>
      </c>
      <c r="AA182" s="18">
        <f t="shared" si="69"/>
        <v>0</v>
      </c>
      <c r="AB182" s="18">
        <f t="shared" si="61"/>
        <v>0</v>
      </c>
      <c r="AC182" s="18">
        <f t="shared" si="62"/>
        <v>0</v>
      </c>
      <c r="AD182" s="18">
        <f t="shared" si="63"/>
        <v>0</v>
      </c>
      <c r="AE182" s="18">
        <f t="shared" si="64"/>
        <v>0</v>
      </c>
      <c r="AF182" s="19">
        <f t="shared" si="65"/>
        <v>0</v>
      </c>
      <c r="AG182" s="20">
        <f t="shared" si="66"/>
        <v>0</v>
      </c>
      <c r="AH182" s="48">
        <f t="shared" si="67"/>
        <v>0</v>
      </c>
      <c r="AI182" s="80"/>
      <c r="AJ182" s="80"/>
    </row>
    <row r="183" spans="1:36" ht="15.75" customHeight="1" thickTop="1" thickBot="1" x14ac:dyDescent="0.3">
      <c r="A183" s="110"/>
      <c r="B183" s="44" t="str">
        <f t="shared" ref="B183:C189" si="70">B134</f>
        <v>برجاء إدخال إسم الصنف</v>
      </c>
      <c r="C183" s="26">
        <f t="shared" si="70"/>
        <v>1</v>
      </c>
      <c r="D183" s="26">
        <f t="shared" si="56"/>
        <v>0</v>
      </c>
      <c r="E183" s="26">
        <f t="shared" si="57"/>
        <v>0</v>
      </c>
      <c r="F183" s="26">
        <f t="shared" si="58"/>
        <v>0</v>
      </c>
      <c r="G183" s="26">
        <f t="shared" si="59"/>
        <v>0</v>
      </c>
      <c r="H183" s="27">
        <f t="shared" si="53"/>
        <v>0</v>
      </c>
      <c r="I183" s="28">
        <f t="shared" si="53"/>
        <v>0</v>
      </c>
      <c r="J183" s="29"/>
      <c r="K183" s="30"/>
      <c r="L183" s="27"/>
      <c r="M183" s="28"/>
      <c r="N183" s="29"/>
      <c r="O183" s="30"/>
      <c r="P183" s="27"/>
      <c r="Q183" s="28"/>
      <c r="R183" s="29"/>
      <c r="S183" s="30"/>
      <c r="T183" s="27"/>
      <c r="U183" s="28"/>
      <c r="V183" s="29"/>
      <c r="W183" s="30"/>
      <c r="X183" s="31">
        <f t="shared" ref="X183:AA189" si="71">X134</f>
        <v>0</v>
      </c>
      <c r="Y183" s="32">
        <f t="shared" si="71"/>
        <v>0</v>
      </c>
      <c r="Z183" s="32">
        <f t="shared" si="71"/>
        <v>0</v>
      </c>
      <c r="AA183" s="32">
        <f t="shared" si="71"/>
        <v>0</v>
      </c>
      <c r="AB183" s="32">
        <f t="shared" si="61"/>
        <v>0</v>
      </c>
      <c r="AC183" s="32">
        <f t="shared" si="62"/>
        <v>0</v>
      </c>
      <c r="AD183" s="32">
        <f t="shared" si="63"/>
        <v>0</v>
      </c>
      <c r="AE183" s="32">
        <f t="shared" si="64"/>
        <v>0</v>
      </c>
      <c r="AF183" s="33">
        <f t="shared" si="65"/>
        <v>0</v>
      </c>
      <c r="AG183" s="34">
        <f t="shared" si="66"/>
        <v>0</v>
      </c>
      <c r="AH183" s="47">
        <f t="shared" si="67"/>
        <v>0</v>
      </c>
      <c r="AI183" s="80"/>
      <c r="AJ183" s="80"/>
    </row>
    <row r="184" spans="1:36" ht="15.75" customHeight="1" thickTop="1" thickBot="1" x14ac:dyDescent="0.3">
      <c r="A184" s="110"/>
      <c r="B184" s="3" t="str">
        <f t="shared" si="70"/>
        <v>برجاء إدخال إسم الصنف</v>
      </c>
      <c r="C184" s="4">
        <f t="shared" si="70"/>
        <v>1</v>
      </c>
      <c r="D184" s="4">
        <f t="shared" si="56"/>
        <v>0</v>
      </c>
      <c r="E184" s="4">
        <f t="shared" si="57"/>
        <v>0</v>
      </c>
      <c r="F184" s="4">
        <f t="shared" si="58"/>
        <v>0</v>
      </c>
      <c r="G184" s="4">
        <f t="shared" si="59"/>
        <v>0</v>
      </c>
      <c r="H184" s="13">
        <f t="shared" si="53"/>
        <v>0</v>
      </c>
      <c r="I184" s="14">
        <f t="shared" si="53"/>
        <v>0</v>
      </c>
      <c r="J184" s="15"/>
      <c r="K184" s="16"/>
      <c r="L184" s="13"/>
      <c r="M184" s="14"/>
      <c r="N184" s="15"/>
      <c r="O184" s="16"/>
      <c r="P184" s="13"/>
      <c r="Q184" s="14"/>
      <c r="R184" s="15"/>
      <c r="S184" s="16"/>
      <c r="T184" s="13"/>
      <c r="U184" s="14"/>
      <c r="V184" s="15"/>
      <c r="W184" s="16"/>
      <c r="X184" s="17">
        <f t="shared" si="71"/>
        <v>0</v>
      </c>
      <c r="Y184" s="18">
        <f t="shared" si="71"/>
        <v>0</v>
      </c>
      <c r="Z184" s="18">
        <f t="shared" si="71"/>
        <v>0</v>
      </c>
      <c r="AA184" s="18">
        <f t="shared" si="71"/>
        <v>0</v>
      </c>
      <c r="AB184" s="18">
        <f t="shared" si="61"/>
        <v>0</v>
      </c>
      <c r="AC184" s="18">
        <f t="shared" si="62"/>
        <v>0</v>
      </c>
      <c r="AD184" s="18">
        <f t="shared" si="63"/>
        <v>0</v>
      </c>
      <c r="AE184" s="18">
        <f t="shared" si="64"/>
        <v>0</v>
      </c>
      <c r="AF184" s="19">
        <f t="shared" si="65"/>
        <v>0</v>
      </c>
      <c r="AG184" s="20">
        <f t="shared" si="66"/>
        <v>0</v>
      </c>
      <c r="AH184" s="48">
        <f t="shared" si="67"/>
        <v>0</v>
      </c>
      <c r="AI184" s="80"/>
      <c r="AJ184" s="80"/>
    </row>
    <row r="185" spans="1:36" ht="15.75" customHeight="1" thickTop="1" thickBot="1" x14ac:dyDescent="0.3">
      <c r="A185" s="110"/>
      <c r="B185" s="44" t="str">
        <f t="shared" si="70"/>
        <v>برجاء إدخال إسم الصنف</v>
      </c>
      <c r="C185" s="26">
        <f t="shared" si="70"/>
        <v>1</v>
      </c>
      <c r="D185" s="26">
        <f t="shared" si="56"/>
        <v>0</v>
      </c>
      <c r="E185" s="26">
        <f t="shared" si="57"/>
        <v>0</v>
      </c>
      <c r="F185" s="26">
        <f t="shared" si="58"/>
        <v>0</v>
      </c>
      <c r="G185" s="26">
        <f t="shared" si="59"/>
        <v>0</v>
      </c>
      <c r="H185" s="27">
        <f t="shared" si="53"/>
        <v>0</v>
      </c>
      <c r="I185" s="28">
        <f t="shared" si="53"/>
        <v>0</v>
      </c>
      <c r="J185" s="29"/>
      <c r="K185" s="30"/>
      <c r="L185" s="27"/>
      <c r="M185" s="28"/>
      <c r="N185" s="29"/>
      <c r="O185" s="30"/>
      <c r="P185" s="27"/>
      <c r="Q185" s="28"/>
      <c r="R185" s="29"/>
      <c r="S185" s="30"/>
      <c r="T185" s="27"/>
      <c r="U185" s="28"/>
      <c r="V185" s="29"/>
      <c r="W185" s="30"/>
      <c r="X185" s="31">
        <f t="shared" si="71"/>
        <v>0</v>
      </c>
      <c r="Y185" s="32">
        <f t="shared" si="71"/>
        <v>0</v>
      </c>
      <c r="Z185" s="32">
        <f t="shared" si="71"/>
        <v>0</v>
      </c>
      <c r="AA185" s="32">
        <f t="shared" si="71"/>
        <v>0</v>
      </c>
      <c r="AB185" s="32">
        <f t="shared" si="61"/>
        <v>0</v>
      </c>
      <c r="AC185" s="32">
        <f t="shared" si="62"/>
        <v>0</v>
      </c>
      <c r="AD185" s="32">
        <f t="shared" si="63"/>
        <v>0</v>
      </c>
      <c r="AE185" s="32">
        <f t="shared" si="64"/>
        <v>0</v>
      </c>
      <c r="AF185" s="33">
        <f t="shared" si="65"/>
        <v>0</v>
      </c>
      <c r="AG185" s="34">
        <f t="shared" si="66"/>
        <v>0</v>
      </c>
      <c r="AH185" s="47">
        <f t="shared" si="67"/>
        <v>0</v>
      </c>
      <c r="AI185" s="80"/>
      <c r="AJ185" s="80"/>
    </row>
    <row r="186" spans="1:36" ht="15.75" customHeight="1" thickTop="1" thickBot="1" x14ac:dyDescent="0.3">
      <c r="A186" s="110"/>
      <c r="B186" s="3" t="str">
        <f t="shared" si="70"/>
        <v>برجاء إدخال إسم الصنف</v>
      </c>
      <c r="C186" s="4">
        <f t="shared" si="70"/>
        <v>1</v>
      </c>
      <c r="D186" s="4">
        <f t="shared" si="56"/>
        <v>0</v>
      </c>
      <c r="E186" s="4">
        <f t="shared" si="57"/>
        <v>0</v>
      </c>
      <c r="F186" s="4">
        <f t="shared" si="58"/>
        <v>0</v>
      </c>
      <c r="G186" s="4">
        <f t="shared" si="59"/>
        <v>0</v>
      </c>
      <c r="H186" s="13">
        <f t="shared" si="53"/>
        <v>0</v>
      </c>
      <c r="I186" s="14">
        <f t="shared" si="53"/>
        <v>0</v>
      </c>
      <c r="J186" s="15"/>
      <c r="K186" s="16"/>
      <c r="L186" s="13"/>
      <c r="M186" s="14"/>
      <c r="N186" s="15"/>
      <c r="O186" s="16"/>
      <c r="P186" s="13"/>
      <c r="Q186" s="14"/>
      <c r="R186" s="15"/>
      <c r="S186" s="16"/>
      <c r="T186" s="13"/>
      <c r="U186" s="14"/>
      <c r="V186" s="15"/>
      <c r="W186" s="16"/>
      <c r="X186" s="17">
        <f t="shared" si="71"/>
        <v>0</v>
      </c>
      <c r="Y186" s="18">
        <f t="shared" si="71"/>
        <v>0</v>
      </c>
      <c r="Z186" s="18">
        <f t="shared" si="71"/>
        <v>0</v>
      </c>
      <c r="AA186" s="18">
        <f t="shared" si="71"/>
        <v>0</v>
      </c>
      <c r="AB186" s="18">
        <f t="shared" si="61"/>
        <v>0</v>
      </c>
      <c r="AC186" s="18">
        <f t="shared" si="62"/>
        <v>0</v>
      </c>
      <c r="AD186" s="18">
        <f t="shared" si="63"/>
        <v>0</v>
      </c>
      <c r="AE186" s="18">
        <f t="shared" si="64"/>
        <v>0</v>
      </c>
      <c r="AF186" s="19">
        <f t="shared" si="65"/>
        <v>0</v>
      </c>
      <c r="AG186" s="20">
        <f t="shared" si="66"/>
        <v>0</v>
      </c>
      <c r="AH186" s="48">
        <f t="shared" si="67"/>
        <v>0</v>
      </c>
      <c r="AI186" s="80"/>
      <c r="AJ186" s="80"/>
    </row>
    <row r="187" spans="1:36" ht="15.75" customHeight="1" thickTop="1" thickBot="1" x14ac:dyDescent="0.3">
      <c r="A187" s="110"/>
      <c r="B187" s="44" t="str">
        <f t="shared" si="70"/>
        <v>برجاء إدخال إسم الصنف</v>
      </c>
      <c r="C187" s="26">
        <f t="shared" si="70"/>
        <v>1</v>
      </c>
      <c r="D187" s="26">
        <f t="shared" si="56"/>
        <v>0</v>
      </c>
      <c r="E187" s="26">
        <f t="shared" si="57"/>
        <v>0</v>
      </c>
      <c r="F187" s="26">
        <f t="shared" si="58"/>
        <v>0</v>
      </c>
      <c r="G187" s="26">
        <f t="shared" si="59"/>
        <v>0</v>
      </c>
      <c r="H187" s="27">
        <f t="shared" si="53"/>
        <v>0</v>
      </c>
      <c r="I187" s="28">
        <f t="shared" si="53"/>
        <v>0</v>
      </c>
      <c r="J187" s="29"/>
      <c r="K187" s="30"/>
      <c r="L187" s="27"/>
      <c r="M187" s="28"/>
      <c r="N187" s="29"/>
      <c r="O187" s="30"/>
      <c r="P187" s="27"/>
      <c r="Q187" s="28"/>
      <c r="R187" s="29"/>
      <c r="S187" s="30"/>
      <c r="T187" s="27"/>
      <c r="U187" s="28"/>
      <c r="V187" s="29"/>
      <c r="W187" s="30"/>
      <c r="X187" s="31">
        <f t="shared" si="71"/>
        <v>0</v>
      </c>
      <c r="Y187" s="32">
        <f t="shared" si="71"/>
        <v>0</v>
      </c>
      <c r="Z187" s="32">
        <f t="shared" si="71"/>
        <v>0</v>
      </c>
      <c r="AA187" s="32">
        <f t="shared" si="71"/>
        <v>0</v>
      </c>
      <c r="AB187" s="32">
        <f t="shared" si="61"/>
        <v>0</v>
      </c>
      <c r="AC187" s="32">
        <f t="shared" si="62"/>
        <v>0</v>
      </c>
      <c r="AD187" s="32">
        <f t="shared" si="63"/>
        <v>0</v>
      </c>
      <c r="AE187" s="32">
        <f t="shared" si="64"/>
        <v>0</v>
      </c>
      <c r="AF187" s="33">
        <f t="shared" si="65"/>
        <v>0</v>
      </c>
      <c r="AG187" s="34">
        <f t="shared" si="66"/>
        <v>0</v>
      </c>
      <c r="AH187" s="47">
        <f t="shared" si="67"/>
        <v>0</v>
      </c>
      <c r="AI187" s="80"/>
      <c r="AJ187" s="80"/>
    </row>
    <row r="188" spans="1:36" ht="15.75" customHeight="1" thickTop="1" thickBot="1" x14ac:dyDescent="0.3">
      <c r="A188" s="110"/>
      <c r="B188" s="3" t="str">
        <f t="shared" si="70"/>
        <v>برجاء إدخال إسم الصنف</v>
      </c>
      <c r="C188" s="4">
        <f t="shared" si="70"/>
        <v>1</v>
      </c>
      <c r="D188" s="4">
        <f t="shared" si="56"/>
        <v>0</v>
      </c>
      <c r="E188" s="4">
        <f t="shared" si="57"/>
        <v>0</v>
      </c>
      <c r="F188" s="4">
        <f t="shared" si="58"/>
        <v>0</v>
      </c>
      <c r="G188" s="4">
        <f t="shared" si="59"/>
        <v>0</v>
      </c>
      <c r="H188" s="13">
        <f t="shared" si="53"/>
        <v>0</v>
      </c>
      <c r="I188" s="14">
        <f t="shared" si="53"/>
        <v>0</v>
      </c>
      <c r="J188" s="15"/>
      <c r="K188" s="16"/>
      <c r="L188" s="13"/>
      <c r="M188" s="14"/>
      <c r="N188" s="15"/>
      <c r="O188" s="16"/>
      <c r="P188" s="13"/>
      <c r="Q188" s="14"/>
      <c r="R188" s="15"/>
      <c r="S188" s="16"/>
      <c r="T188" s="13"/>
      <c r="U188" s="14"/>
      <c r="V188" s="15"/>
      <c r="W188" s="16"/>
      <c r="X188" s="17">
        <f t="shared" si="71"/>
        <v>0</v>
      </c>
      <c r="Y188" s="18">
        <f t="shared" si="71"/>
        <v>0</v>
      </c>
      <c r="Z188" s="18">
        <f t="shared" si="71"/>
        <v>0</v>
      </c>
      <c r="AA188" s="18">
        <f t="shared" si="71"/>
        <v>0</v>
      </c>
      <c r="AB188" s="18">
        <f t="shared" si="61"/>
        <v>0</v>
      </c>
      <c r="AC188" s="18">
        <f t="shared" si="62"/>
        <v>0</v>
      </c>
      <c r="AD188" s="18">
        <f t="shared" si="63"/>
        <v>0</v>
      </c>
      <c r="AE188" s="18">
        <f t="shared" si="64"/>
        <v>0</v>
      </c>
      <c r="AF188" s="19">
        <f t="shared" si="65"/>
        <v>0</v>
      </c>
      <c r="AG188" s="20">
        <f t="shared" si="66"/>
        <v>0</v>
      </c>
      <c r="AH188" s="48">
        <f t="shared" si="67"/>
        <v>0</v>
      </c>
      <c r="AI188" s="80">
        <f>AI172-AI156</f>
        <v>0</v>
      </c>
      <c r="AJ188" s="80"/>
    </row>
    <row r="189" spans="1:36" ht="15.75" customHeight="1" thickTop="1" thickBot="1" x14ac:dyDescent="0.3">
      <c r="A189" s="110"/>
      <c r="B189" s="45" t="str">
        <f t="shared" si="70"/>
        <v>برجاء إدخال إسم الصنف</v>
      </c>
      <c r="C189" s="35">
        <f t="shared" si="70"/>
        <v>1</v>
      </c>
      <c r="D189" s="35">
        <f t="shared" si="56"/>
        <v>0</v>
      </c>
      <c r="E189" s="35">
        <f t="shared" si="57"/>
        <v>0</v>
      </c>
      <c r="F189" s="35">
        <f t="shared" si="58"/>
        <v>0</v>
      </c>
      <c r="G189" s="35">
        <f t="shared" si="59"/>
        <v>0</v>
      </c>
      <c r="H189" s="36">
        <f t="shared" si="53"/>
        <v>0</v>
      </c>
      <c r="I189" s="37">
        <f t="shared" si="53"/>
        <v>0</v>
      </c>
      <c r="J189" s="38"/>
      <c r="K189" s="39"/>
      <c r="L189" s="36"/>
      <c r="M189" s="37"/>
      <c r="N189" s="38"/>
      <c r="O189" s="39"/>
      <c r="P189" s="36"/>
      <c r="Q189" s="37"/>
      <c r="R189" s="38"/>
      <c r="S189" s="39"/>
      <c r="T189" s="36"/>
      <c r="U189" s="37"/>
      <c r="V189" s="38"/>
      <c r="W189" s="39"/>
      <c r="X189" s="40">
        <f t="shared" si="71"/>
        <v>0</v>
      </c>
      <c r="Y189" s="41">
        <f t="shared" si="71"/>
        <v>0</v>
      </c>
      <c r="Z189" s="41">
        <f t="shared" si="71"/>
        <v>0</v>
      </c>
      <c r="AA189" s="41">
        <f t="shared" si="71"/>
        <v>0</v>
      </c>
      <c r="AB189" s="41">
        <f t="shared" si="61"/>
        <v>0</v>
      </c>
      <c r="AC189" s="41">
        <f t="shared" si="62"/>
        <v>0</v>
      </c>
      <c r="AD189" s="41">
        <f t="shared" si="63"/>
        <v>0</v>
      </c>
      <c r="AE189" s="41">
        <f t="shared" si="64"/>
        <v>0</v>
      </c>
      <c r="AF189" s="42">
        <f t="shared" si="65"/>
        <v>0</v>
      </c>
      <c r="AG189" s="43">
        <f t="shared" si="66"/>
        <v>0</v>
      </c>
      <c r="AH189" s="49">
        <f t="shared" si="67"/>
        <v>0</v>
      </c>
      <c r="AI189" s="80"/>
      <c r="AJ189" s="80"/>
    </row>
    <row r="190" spans="1:36" ht="20.25" thickTop="1" thickBot="1" x14ac:dyDescent="0.3">
      <c r="A190" s="81" t="s">
        <v>26</v>
      </c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>
        <f>SUM(AB150:AB189)</f>
        <v>0</v>
      </c>
      <c r="AC190" s="81"/>
      <c r="AD190" s="81"/>
      <c r="AE190" s="81"/>
      <c r="AF190" s="81"/>
      <c r="AG190" s="81"/>
      <c r="AH190" s="81"/>
      <c r="AI190" s="80"/>
      <c r="AJ190" s="80"/>
    </row>
    <row r="191" spans="1:36" ht="20.25" thickTop="1" thickBot="1" x14ac:dyDescent="0.3">
      <c r="A191" s="75" t="s">
        <v>27</v>
      </c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>
        <f>SUM(AC150:AC189)</f>
        <v>0</v>
      </c>
      <c r="AC191" s="75"/>
      <c r="AD191" s="75"/>
      <c r="AE191" s="75"/>
      <c r="AF191" s="75"/>
      <c r="AG191" s="75"/>
      <c r="AH191" s="75"/>
      <c r="AI191" s="80"/>
      <c r="AJ191" s="80"/>
    </row>
    <row r="192" spans="1:36" ht="20.25" thickTop="1" thickBot="1" x14ac:dyDescent="0.3">
      <c r="A192" s="82" t="s">
        <v>28</v>
      </c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82">
        <f>SUM(AD150:AD189)</f>
        <v>0</v>
      </c>
      <c r="AC192" s="82"/>
      <c r="AD192" s="82"/>
      <c r="AE192" s="82"/>
      <c r="AF192" s="82"/>
      <c r="AG192" s="82"/>
      <c r="AH192" s="82"/>
      <c r="AI192" s="80"/>
      <c r="AJ192" s="80"/>
    </row>
    <row r="193" spans="1:36" ht="20.25" thickTop="1" thickBot="1" x14ac:dyDescent="0.3">
      <c r="A193" s="75" t="s">
        <v>29</v>
      </c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>
        <f>SUM(AE150:AE189)</f>
        <v>0</v>
      </c>
      <c r="AC193" s="75"/>
      <c r="AD193" s="75"/>
      <c r="AE193" s="75"/>
      <c r="AF193" s="75"/>
      <c r="AG193" s="75"/>
      <c r="AH193" s="75"/>
      <c r="AI193" s="80"/>
      <c r="AJ193" s="80"/>
    </row>
    <row r="194" spans="1:36" ht="20.25" thickTop="1" thickBot="1" x14ac:dyDescent="0.3">
      <c r="A194" s="82" t="s">
        <v>30</v>
      </c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0"/>
      <c r="AJ194" s="80"/>
    </row>
    <row r="195" spans="1:36" ht="15.75" customHeight="1" thickTop="1" thickBot="1" x14ac:dyDescent="0.3">
      <c r="A195" s="75" t="s">
        <v>31</v>
      </c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>
        <f>AB190+AB191+AB192+AB193-AB194</f>
        <v>0</v>
      </c>
      <c r="AC195" s="75"/>
      <c r="AD195" s="75"/>
      <c r="AE195" s="75"/>
      <c r="AF195" s="75"/>
      <c r="AG195" s="75"/>
      <c r="AH195" s="75"/>
      <c r="AI195" s="80"/>
      <c r="AJ195" s="80"/>
    </row>
    <row r="196" spans="1:36" ht="15.75" customHeight="1" thickTop="1" thickBot="1" x14ac:dyDescent="0.3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80"/>
      <c r="AJ196" s="80"/>
    </row>
    <row r="197" spans="1:36" ht="15.75" customHeight="1" thickTop="1" thickBot="1" x14ac:dyDescent="0.3">
      <c r="A197" s="110">
        <v>5</v>
      </c>
      <c r="B197" s="86" t="s">
        <v>0</v>
      </c>
      <c r="C197" s="88" t="s">
        <v>1</v>
      </c>
      <c r="D197" s="88" t="s">
        <v>21</v>
      </c>
      <c r="E197" s="88" t="s">
        <v>22</v>
      </c>
      <c r="F197" s="88" t="s">
        <v>23</v>
      </c>
      <c r="G197" s="88" t="s">
        <v>24</v>
      </c>
      <c r="H197" s="86" t="s">
        <v>2</v>
      </c>
      <c r="I197" s="106"/>
      <c r="J197" s="88" t="s">
        <v>3</v>
      </c>
      <c r="K197" s="88"/>
      <c r="L197" s="86" t="s">
        <v>4</v>
      </c>
      <c r="M197" s="106"/>
      <c r="N197" s="88" t="s">
        <v>5</v>
      </c>
      <c r="O197" s="88"/>
      <c r="P197" s="86" t="s">
        <v>6</v>
      </c>
      <c r="Q197" s="106"/>
      <c r="R197" s="88" t="s">
        <v>7</v>
      </c>
      <c r="S197" s="88"/>
      <c r="T197" s="86" t="s">
        <v>8</v>
      </c>
      <c r="U197" s="106"/>
      <c r="V197" s="88" t="s">
        <v>9</v>
      </c>
      <c r="W197" s="88"/>
      <c r="X197" s="107" t="s">
        <v>10</v>
      </c>
      <c r="Y197" s="107" t="s">
        <v>11</v>
      </c>
      <c r="Z197" s="107" t="s">
        <v>12</v>
      </c>
      <c r="AA197" s="107" t="s">
        <v>13</v>
      </c>
      <c r="AB197" s="107" t="s">
        <v>14</v>
      </c>
      <c r="AC197" s="107" t="s">
        <v>15</v>
      </c>
      <c r="AD197" s="107" t="s">
        <v>16</v>
      </c>
      <c r="AE197" s="107" t="s">
        <v>17</v>
      </c>
      <c r="AF197" s="107" t="s">
        <v>25</v>
      </c>
      <c r="AG197" s="108" t="s">
        <v>18</v>
      </c>
      <c r="AH197" s="109"/>
      <c r="AI197" s="80" t="s">
        <v>34</v>
      </c>
      <c r="AJ197" s="80"/>
    </row>
    <row r="198" spans="1:36" ht="15.75" customHeight="1" thickTop="1" thickBot="1" x14ac:dyDescent="0.3">
      <c r="A198" s="110"/>
      <c r="B198" s="86"/>
      <c r="C198" s="88"/>
      <c r="D198" s="88"/>
      <c r="E198" s="88"/>
      <c r="F198" s="88"/>
      <c r="G198" s="88"/>
      <c r="H198" s="21" t="s">
        <v>20</v>
      </c>
      <c r="I198" s="22" t="s">
        <v>19</v>
      </c>
      <c r="J198" s="23" t="s">
        <v>20</v>
      </c>
      <c r="K198" s="23" t="s">
        <v>19</v>
      </c>
      <c r="L198" s="21" t="s">
        <v>20</v>
      </c>
      <c r="M198" s="22" t="s">
        <v>19</v>
      </c>
      <c r="N198" s="23" t="s">
        <v>20</v>
      </c>
      <c r="O198" s="23" t="s">
        <v>19</v>
      </c>
      <c r="P198" s="21" t="s">
        <v>20</v>
      </c>
      <c r="Q198" s="22" t="s">
        <v>19</v>
      </c>
      <c r="R198" s="23" t="s">
        <v>20</v>
      </c>
      <c r="S198" s="23" t="s">
        <v>19</v>
      </c>
      <c r="T198" s="21" t="s">
        <v>20</v>
      </c>
      <c r="U198" s="22" t="s">
        <v>19</v>
      </c>
      <c r="V198" s="23" t="s">
        <v>20</v>
      </c>
      <c r="W198" s="23" t="s">
        <v>19</v>
      </c>
      <c r="X198" s="91"/>
      <c r="Y198" s="91"/>
      <c r="Z198" s="91"/>
      <c r="AA198" s="91"/>
      <c r="AB198" s="91"/>
      <c r="AC198" s="91"/>
      <c r="AD198" s="91"/>
      <c r="AE198" s="91"/>
      <c r="AF198" s="91"/>
      <c r="AG198" s="24" t="s">
        <v>20</v>
      </c>
      <c r="AH198" s="25" t="s">
        <v>19</v>
      </c>
      <c r="AI198" s="80"/>
      <c r="AJ198" s="80"/>
    </row>
    <row r="199" spans="1:36" ht="15.75" customHeight="1" thickTop="1" thickBot="1" x14ac:dyDescent="0.3">
      <c r="A199" s="110"/>
      <c r="B199" s="3" t="str">
        <f>B150</f>
        <v>برجاء إدخال إسم الصنف</v>
      </c>
      <c r="C199" s="4">
        <f>C150</f>
        <v>1</v>
      </c>
      <c r="D199" s="4">
        <f>X199/C199</f>
        <v>0</v>
      </c>
      <c r="E199" s="4">
        <f>Y199/C199</f>
        <v>0</v>
      </c>
      <c r="F199" s="4">
        <f>Z199/C199</f>
        <v>0</v>
      </c>
      <c r="G199" s="4">
        <f>AA199/C199</f>
        <v>0</v>
      </c>
      <c r="H199" s="5">
        <f t="shared" ref="H199:I238" si="72">AG150</f>
        <v>0</v>
      </c>
      <c r="I199" s="6">
        <f t="shared" si="72"/>
        <v>0</v>
      </c>
      <c r="J199" s="7"/>
      <c r="K199" s="8"/>
      <c r="L199" s="5"/>
      <c r="M199" s="6"/>
      <c r="N199" s="7"/>
      <c r="O199" s="8"/>
      <c r="P199" s="5"/>
      <c r="Q199" s="6"/>
      <c r="R199" s="7"/>
      <c r="S199" s="8"/>
      <c r="T199" s="5"/>
      <c r="U199" s="6"/>
      <c r="V199" s="7"/>
      <c r="W199" s="8"/>
      <c r="X199" s="9">
        <f>X150</f>
        <v>0</v>
      </c>
      <c r="Y199" s="10">
        <f t="shared" ref="Y199:AA199" si="73">Y150</f>
        <v>0</v>
      </c>
      <c r="Z199" s="10">
        <f t="shared" si="73"/>
        <v>0</v>
      </c>
      <c r="AA199" s="10">
        <f t="shared" si="73"/>
        <v>0</v>
      </c>
      <c r="AB199" s="10">
        <f>P199*X199+Q199*D199</f>
        <v>0</v>
      </c>
      <c r="AC199" s="10">
        <f>R199*Y199+S199*E199</f>
        <v>0</v>
      </c>
      <c r="AD199" s="10">
        <f>T199*Z199+U199*F199</f>
        <v>0</v>
      </c>
      <c r="AE199" s="10">
        <f>V199*AA199+W199*G199</f>
        <v>0</v>
      </c>
      <c r="AF199" s="11">
        <f>H199*C199+I199+J199*C199+K199-L199*C199-M199+N199*C199+O199-P199*C199-Q199-R199*C199-S199-T199*C199-U199-V199*C199-W199</f>
        <v>0</v>
      </c>
      <c r="AG199" s="12">
        <f>ROUNDDOWN(AF199/C199,0)</f>
        <v>0</v>
      </c>
      <c r="AH199" s="46">
        <f>AF199-AG199*C199</f>
        <v>0</v>
      </c>
      <c r="AI199" s="80"/>
      <c r="AJ199" s="80"/>
    </row>
    <row r="200" spans="1:36" ht="15.75" customHeight="1" thickTop="1" thickBot="1" x14ac:dyDescent="0.3">
      <c r="A200" s="110"/>
      <c r="B200" s="44" t="str">
        <f t="shared" ref="B200:C215" si="74">B151</f>
        <v>برجاء إدخال إسم الصنف</v>
      </c>
      <c r="C200" s="26">
        <f t="shared" si="74"/>
        <v>1</v>
      </c>
      <c r="D200" s="26">
        <f t="shared" ref="D200:D238" si="75">X200/C200</f>
        <v>0</v>
      </c>
      <c r="E200" s="26">
        <f t="shared" ref="E200:E238" si="76">Y200/C200</f>
        <v>0</v>
      </c>
      <c r="F200" s="26">
        <f t="shared" ref="F200:F238" si="77">Z200/C200</f>
        <v>0</v>
      </c>
      <c r="G200" s="26">
        <f t="shared" ref="G200:G238" si="78">AA200/C200</f>
        <v>0</v>
      </c>
      <c r="H200" s="27">
        <f t="shared" si="72"/>
        <v>0</v>
      </c>
      <c r="I200" s="28">
        <f t="shared" si="72"/>
        <v>0</v>
      </c>
      <c r="J200" s="29"/>
      <c r="K200" s="30"/>
      <c r="L200" s="27"/>
      <c r="M200" s="28"/>
      <c r="N200" s="29"/>
      <c r="O200" s="30"/>
      <c r="P200" s="27"/>
      <c r="Q200" s="28"/>
      <c r="R200" s="29"/>
      <c r="S200" s="30"/>
      <c r="T200" s="27"/>
      <c r="U200" s="28"/>
      <c r="V200" s="29"/>
      <c r="W200" s="30"/>
      <c r="X200" s="31">
        <f t="shared" ref="X200:AA215" si="79">X151</f>
        <v>0</v>
      </c>
      <c r="Y200" s="32">
        <f t="shared" si="79"/>
        <v>0</v>
      </c>
      <c r="Z200" s="32">
        <f t="shared" si="79"/>
        <v>0</v>
      </c>
      <c r="AA200" s="32">
        <f t="shared" si="79"/>
        <v>0</v>
      </c>
      <c r="AB200" s="32">
        <f t="shared" ref="AB200:AB238" si="80">P200*X200+Q200*D200</f>
        <v>0</v>
      </c>
      <c r="AC200" s="32">
        <f t="shared" ref="AC200:AC238" si="81">R200*Y200+S200*E200</f>
        <v>0</v>
      </c>
      <c r="AD200" s="32">
        <f t="shared" ref="AD200:AD238" si="82">T200*Z200+U200*F200</f>
        <v>0</v>
      </c>
      <c r="AE200" s="32">
        <f t="shared" ref="AE200:AE238" si="83">V200*AA200+W200*G200</f>
        <v>0</v>
      </c>
      <c r="AF200" s="33">
        <f t="shared" ref="AF200:AF238" si="84">H200*C200+I200+J200*C200+K200-L200*C200-M200+N200*C200+O200-P200*C200-Q200-R200*C200-S200-T200*C200-U200-V200*C200-W200</f>
        <v>0</v>
      </c>
      <c r="AG200" s="34">
        <f t="shared" ref="AG200:AG238" si="85">ROUNDDOWN(AF200/C200,0)</f>
        <v>0</v>
      </c>
      <c r="AH200" s="47">
        <f t="shared" ref="AH200:AH238" si="86">AF200-AG200*C200</f>
        <v>0</v>
      </c>
      <c r="AI200" s="80"/>
      <c r="AJ200" s="80"/>
    </row>
    <row r="201" spans="1:36" ht="15.75" customHeight="1" thickTop="1" thickBot="1" x14ac:dyDescent="0.3">
      <c r="A201" s="110"/>
      <c r="B201" s="3" t="str">
        <f t="shared" si="74"/>
        <v>برجاء إدخال إسم الصنف</v>
      </c>
      <c r="C201" s="4">
        <f t="shared" si="74"/>
        <v>1</v>
      </c>
      <c r="D201" s="4">
        <f t="shared" si="75"/>
        <v>0</v>
      </c>
      <c r="E201" s="4">
        <f t="shared" si="76"/>
        <v>0</v>
      </c>
      <c r="F201" s="4">
        <f t="shared" si="77"/>
        <v>0</v>
      </c>
      <c r="G201" s="4">
        <f t="shared" si="78"/>
        <v>0</v>
      </c>
      <c r="H201" s="13">
        <f t="shared" si="72"/>
        <v>0</v>
      </c>
      <c r="I201" s="14">
        <f t="shared" si="72"/>
        <v>0</v>
      </c>
      <c r="J201" s="15"/>
      <c r="K201" s="16"/>
      <c r="L201" s="13"/>
      <c r="M201" s="14"/>
      <c r="N201" s="15"/>
      <c r="O201" s="16"/>
      <c r="P201" s="13"/>
      <c r="Q201" s="14"/>
      <c r="R201" s="15"/>
      <c r="S201" s="16"/>
      <c r="T201" s="13"/>
      <c r="U201" s="14"/>
      <c r="V201" s="15"/>
      <c r="W201" s="16"/>
      <c r="X201" s="17">
        <f t="shared" si="79"/>
        <v>0</v>
      </c>
      <c r="Y201" s="18">
        <f t="shared" si="79"/>
        <v>0</v>
      </c>
      <c r="Z201" s="18">
        <f t="shared" si="79"/>
        <v>0</v>
      </c>
      <c r="AA201" s="18">
        <f t="shared" si="79"/>
        <v>0</v>
      </c>
      <c r="AB201" s="18">
        <f t="shared" si="80"/>
        <v>0</v>
      </c>
      <c r="AC201" s="18">
        <f t="shared" si="81"/>
        <v>0</v>
      </c>
      <c r="AD201" s="18">
        <f t="shared" si="82"/>
        <v>0</v>
      </c>
      <c r="AE201" s="18">
        <f t="shared" si="83"/>
        <v>0</v>
      </c>
      <c r="AF201" s="19">
        <f t="shared" si="84"/>
        <v>0</v>
      </c>
      <c r="AG201" s="20">
        <f t="shared" si="85"/>
        <v>0</v>
      </c>
      <c r="AH201" s="48">
        <f t="shared" si="86"/>
        <v>0</v>
      </c>
      <c r="AI201" s="80"/>
      <c r="AJ201" s="80"/>
    </row>
    <row r="202" spans="1:36" ht="15.75" customHeight="1" thickTop="1" thickBot="1" x14ac:dyDescent="0.3">
      <c r="A202" s="110"/>
      <c r="B202" s="44" t="str">
        <f t="shared" si="74"/>
        <v>برجاء إدخال إسم الصنف</v>
      </c>
      <c r="C202" s="26">
        <f t="shared" si="74"/>
        <v>1</v>
      </c>
      <c r="D202" s="26">
        <f t="shared" si="75"/>
        <v>0</v>
      </c>
      <c r="E202" s="26">
        <f t="shared" si="76"/>
        <v>0</v>
      </c>
      <c r="F202" s="26">
        <f t="shared" si="77"/>
        <v>0</v>
      </c>
      <c r="G202" s="26">
        <f t="shared" si="78"/>
        <v>0</v>
      </c>
      <c r="H202" s="27">
        <f t="shared" si="72"/>
        <v>0</v>
      </c>
      <c r="I202" s="28">
        <f t="shared" si="72"/>
        <v>0</v>
      </c>
      <c r="J202" s="29"/>
      <c r="K202" s="30"/>
      <c r="L202" s="27"/>
      <c r="M202" s="28"/>
      <c r="N202" s="29"/>
      <c r="O202" s="30"/>
      <c r="P202" s="27"/>
      <c r="Q202" s="28"/>
      <c r="R202" s="29"/>
      <c r="S202" s="30"/>
      <c r="T202" s="27"/>
      <c r="U202" s="28"/>
      <c r="V202" s="29"/>
      <c r="W202" s="30"/>
      <c r="X202" s="31">
        <f t="shared" si="79"/>
        <v>0</v>
      </c>
      <c r="Y202" s="32">
        <f t="shared" si="79"/>
        <v>0</v>
      </c>
      <c r="Z202" s="32">
        <f t="shared" si="79"/>
        <v>0</v>
      </c>
      <c r="AA202" s="32">
        <f t="shared" si="79"/>
        <v>0</v>
      </c>
      <c r="AB202" s="32">
        <f t="shared" si="80"/>
        <v>0</v>
      </c>
      <c r="AC202" s="32">
        <f t="shared" si="81"/>
        <v>0</v>
      </c>
      <c r="AD202" s="32">
        <f t="shared" si="82"/>
        <v>0</v>
      </c>
      <c r="AE202" s="32">
        <f t="shared" si="83"/>
        <v>0</v>
      </c>
      <c r="AF202" s="33">
        <f t="shared" si="84"/>
        <v>0</v>
      </c>
      <c r="AG202" s="34">
        <f t="shared" si="85"/>
        <v>0</v>
      </c>
      <c r="AH202" s="47">
        <f t="shared" si="86"/>
        <v>0</v>
      </c>
      <c r="AI202" s="80"/>
      <c r="AJ202" s="80"/>
    </row>
    <row r="203" spans="1:36" ht="15.75" customHeight="1" thickTop="1" thickBot="1" x14ac:dyDescent="0.3">
      <c r="A203" s="110"/>
      <c r="B203" s="3" t="str">
        <f t="shared" si="74"/>
        <v>برجاء إدخال إسم الصنف</v>
      </c>
      <c r="C203" s="4">
        <f t="shared" si="74"/>
        <v>1</v>
      </c>
      <c r="D203" s="4">
        <f t="shared" si="75"/>
        <v>0</v>
      </c>
      <c r="E203" s="4">
        <f t="shared" si="76"/>
        <v>0</v>
      </c>
      <c r="F203" s="4">
        <f t="shared" si="77"/>
        <v>0</v>
      </c>
      <c r="G203" s="4">
        <f t="shared" si="78"/>
        <v>0</v>
      </c>
      <c r="H203" s="13">
        <f t="shared" si="72"/>
        <v>0</v>
      </c>
      <c r="I203" s="14">
        <f t="shared" si="72"/>
        <v>0</v>
      </c>
      <c r="J203" s="15"/>
      <c r="K203" s="16"/>
      <c r="L203" s="13"/>
      <c r="M203" s="14"/>
      <c r="N203" s="15"/>
      <c r="O203" s="16"/>
      <c r="P203" s="13"/>
      <c r="Q203" s="14"/>
      <c r="R203" s="15"/>
      <c r="S203" s="16"/>
      <c r="T203" s="13"/>
      <c r="U203" s="14"/>
      <c r="V203" s="15"/>
      <c r="W203" s="16"/>
      <c r="X203" s="17">
        <f t="shared" si="79"/>
        <v>0</v>
      </c>
      <c r="Y203" s="18">
        <f t="shared" si="79"/>
        <v>0</v>
      </c>
      <c r="Z203" s="18">
        <f t="shared" si="79"/>
        <v>0</v>
      </c>
      <c r="AA203" s="18">
        <f t="shared" si="79"/>
        <v>0</v>
      </c>
      <c r="AB203" s="18">
        <f t="shared" si="80"/>
        <v>0</v>
      </c>
      <c r="AC203" s="18">
        <f t="shared" si="81"/>
        <v>0</v>
      </c>
      <c r="AD203" s="18">
        <f t="shared" si="82"/>
        <v>0</v>
      </c>
      <c r="AE203" s="18">
        <f t="shared" si="83"/>
        <v>0</v>
      </c>
      <c r="AF203" s="19">
        <f t="shared" si="84"/>
        <v>0</v>
      </c>
      <c r="AG203" s="20">
        <f t="shared" si="85"/>
        <v>0</v>
      </c>
      <c r="AH203" s="48">
        <f t="shared" si="86"/>
        <v>0</v>
      </c>
      <c r="AI203" s="80"/>
      <c r="AJ203" s="80"/>
    </row>
    <row r="204" spans="1:36" ht="15.75" customHeight="1" thickTop="1" thickBot="1" x14ac:dyDescent="0.3">
      <c r="A204" s="110"/>
      <c r="B204" s="44" t="str">
        <f t="shared" si="74"/>
        <v>برجاء إدخال إسم الصنف</v>
      </c>
      <c r="C204" s="26">
        <f t="shared" si="74"/>
        <v>1</v>
      </c>
      <c r="D204" s="26">
        <f t="shared" si="75"/>
        <v>0</v>
      </c>
      <c r="E204" s="26">
        <f t="shared" si="76"/>
        <v>0</v>
      </c>
      <c r="F204" s="26">
        <f t="shared" si="77"/>
        <v>0</v>
      </c>
      <c r="G204" s="26">
        <f t="shared" si="78"/>
        <v>0</v>
      </c>
      <c r="H204" s="27">
        <f t="shared" si="72"/>
        <v>0</v>
      </c>
      <c r="I204" s="28">
        <f t="shared" si="72"/>
        <v>0</v>
      </c>
      <c r="J204" s="29"/>
      <c r="K204" s="30"/>
      <c r="L204" s="27"/>
      <c r="M204" s="28"/>
      <c r="N204" s="29"/>
      <c r="O204" s="30"/>
      <c r="P204" s="27"/>
      <c r="Q204" s="28"/>
      <c r="R204" s="29"/>
      <c r="S204" s="30"/>
      <c r="T204" s="27"/>
      <c r="U204" s="28"/>
      <c r="V204" s="29"/>
      <c r="W204" s="30"/>
      <c r="X204" s="31">
        <f t="shared" si="79"/>
        <v>0</v>
      </c>
      <c r="Y204" s="32">
        <f t="shared" si="79"/>
        <v>0</v>
      </c>
      <c r="Z204" s="32">
        <f t="shared" si="79"/>
        <v>0</v>
      </c>
      <c r="AA204" s="32">
        <f t="shared" si="79"/>
        <v>0</v>
      </c>
      <c r="AB204" s="32">
        <f t="shared" si="80"/>
        <v>0</v>
      </c>
      <c r="AC204" s="32">
        <f t="shared" si="81"/>
        <v>0</v>
      </c>
      <c r="AD204" s="32">
        <f t="shared" si="82"/>
        <v>0</v>
      </c>
      <c r="AE204" s="32">
        <f t="shared" si="83"/>
        <v>0</v>
      </c>
      <c r="AF204" s="33">
        <f t="shared" si="84"/>
        <v>0</v>
      </c>
      <c r="AG204" s="34">
        <f t="shared" si="85"/>
        <v>0</v>
      </c>
      <c r="AH204" s="47">
        <f t="shared" si="86"/>
        <v>0</v>
      </c>
      <c r="AI204" s="80"/>
      <c r="AJ204" s="80"/>
    </row>
    <row r="205" spans="1:36" ht="15.75" customHeight="1" thickTop="1" thickBot="1" x14ac:dyDescent="0.3">
      <c r="A205" s="110"/>
      <c r="B205" s="3" t="str">
        <f t="shared" si="74"/>
        <v>برجاء إدخال إسم الصنف</v>
      </c>
      <c r="C205" s="4">
        <f t="shared" si="74"/>
        <v>1</v>
      </c>
      <c r="D205" s="4">
        <f t="shared" si="75"/>
        <v>0</v>
      </c>
      <c r="E205" s="4">
        <f t="shared" si="76"/>
        <v>0</v>
      </c>
      <c r="F205" s="4">
        <f t="shared" si="77"/>
        <v>0</v>
      </c>
      <c r="G205" s="4">
        <f t="shared" si="78"/>
        <v>0</v>
      </c>
      <c r="H205" s="13">
        <f t="shared" si="72"/>
        <v>0</v>
      </c>
      <c r="I205" s="14">
        <f t="shared" si="72"/>
        <v>0</v>
      </c>
      <c r="J205" s="15"/>
      <c r="K205" s="16"/>
      <c r="L205" s="13"/>
      <c r="M205" s="14"/>
      <c r="N205" s="15"/>
      <c r="O205" s="16"/>
      <c r="P205" s="13"/>
      <c r="Q205" s="14"/>
      <c r="R205" s="15"/>
      <c r="S205" s="16"/>
      <c r="T205" s="13"/>
      <c r="U205" s="14"/>
      <c r="V205" s="15"/>
      <c r="W205" s="16"/>
      <c r="X205" s="17">
        <f t="shared" si="79"/>
        <v>0</v>
      </c>
      <c r="Y205" s="18">
        <f t="shared" si="79"/>
        <v>0</v>
      </c>
      <c r="Z205" s="18">
        <f t="shared" si="79"/>
        <v>0</v>
      </c>
      <c r="AA205" s="18">
        <f t="shared" si="79"/>
        <v>0</v>
      </c>
      <c r="AB205" s="18">
        <f t="shared" si="80"/>
        <v>0</v>
      </c>
      <c r="AC205" s="18">
        <f t="shared" si="81"/>
        <v>0</v>
      </c>
      <c r="AD205" s="18">
        <f t="shared" si="82"/>
        <v>0</v>
      </c>
      <c r="AE205" s="18">
        <f t="shared" si="83"/>
        <v>0</v>
      </c>
      <c r="AF205" s="19">
        <f t="shared" si="84"/>
        <v>0</v>
      </c>
      <c r="AG205" s="20">
        <f t="shared" si="85"/>
        <v>0</v>
      </c>
      <c r="AH205" s="48">
        <f t="shared" si="86"/>
        <v>0</v>
      </c>
      <c r="AI205" s="79"/>
      <c r="AJ205" s="79"/>
    </row>
    <row r="206" spans="1:36" ht="15.75" customHeight="1" thickTop="1" thickBot="1" x14ac:dyDescent="0.3">
      <c r="A206" s="110"/>
      <c r="B206" s="44" t="str">
        <f t="shared" si="74"/>
        <v>برجاء إدخال إسم الصنف</v>
      </c>
      <c r="C206" s="26">
        <f t="shared" si="74"/>
        <v>1</v>
      </c>
      <c r="D206" s="26">
        <f t="shared" si="75"/>
        <v>0</v>
      </c>
      <c r="E206" s="26">
        <f t="shared" si="76"/>
        <v>0</v>
      </c>
      <c r="F206" s="26">
        <f t="shared" si="77"/>
        <v>0</v>
      </c>
      <c r="G206" s="26">
        <f t="shared" si="78"/>
        <v>0</v>
      </c>
      <c r="H206" s="27">
        <f t="shared" si="72"/>
        <v>0</v>
      </c>
      <c r="I206" s="28">
        <f t="shared" si="72"/>
        <v>0</v>
      </c>
      <c r="J206" s="29"/>
      <c r="K206" s="30"/>
      <c r="L206" s="27"/>
      <c r="M206" s="28"/>
      <c r="N206" s="29"/>
      <c r="O206" s="30"/>
      <c r="P206" s="27"/>
      <c r="Q206" s="28"/>
      <c r="R206" s="29"/>
      <c r="S206" s="30"/>
      <c r="T206" s="27"/>
      <c r="U206" s="28"/>
      <c r="V206" s="29"/>
      <c r="W206" s="30"/>
      <c r="X206" s="31">
        <f t="shared" si="79"/>
        <v>0</v>
      </c>
      <c r="Y206" s="32">
        <f t="shared" si="79"/>
        <v>0</v>
      </c>
      <c r="Z206" s="32">
        <f t="shared" si="79"/>
        <v>0</v>
      </c>
      <c r="AA206" s="32">
        <f t="shared" si="79"/>
        <v>0</v>
      </c>
      <c r="AB206" s="32">
        <f t="shared" si="80"/>
        <v>0</v>
      </c>
      <c r="AC206" s="32">
        <f t="shared" si="81"/>
        <v>0</v>
      </c>
      <c r="AD206" s="32">
        <f t="shared" si="82"/>
        <v>0</v>
      </c>
      <c r="AE206" s="32">
        <f t="shared" si="83"/>
        <v>0</v>
      </c>
      <c r="AF206" s="33">
        <f t="shared" si="84"/>
        <v>0</v>
      </c>
      <c r="AG206" s="34">
        <f t="shared" si="85"/>
        <v>0</v>
      </c>
      <c r="AH206" s="47">
        <f t="shared" si="86"/>
        <v>0</v>
      </c>
      <c r="AI206" s="79"/>
      <c r="AJ206" s="79"/>
    </row>
    <row r="207" spans="1:36" ht="15.75" customHeight="1" thickTop="1" thickBot="1" x14ac:dyDescent="0.3">
      <c r="A207" s="110"/>
      <c r="B207" s="3" t="str">
        <f t="shared" si="74"/>
        <v>برجاء إدخال إسم الصنف</v>
      </c>
      <c r="C207" s="4">
        <f t="shared" si="74"/>
        <v>1</v>
      </c>
      <c r="D207" s="4">
        <f t="shared" si="75"/>
        <v>0</v>
      </c>
      <c r="E207" s="4">
        <f t="shared" si="76"/>
        <v>0</v>
      </c>
      <c r="F207" s="4">
        <f t="shared" si="77"/>
        <v>0</v>
      </c>
      <c r="G207" s="4">
        <f t="shared" si="78"/>
        <v>0</v>
      </c>
      <c r="H207" s="13">
        <f t="shared" si="72"/>
        <v>0</v>
      </c>
      <c r="I207" s="14">
        <f t="shared" si="72"/>
        <v>0</v>
      </c>
      <c r="J207" s="15"/>
      <c r="K207" s="16"/>
      <c r="L207" s="13"/>
      <c r="M207" s="14"/>
      <c r="N207" s="15"/>
      <c r="O207" s="16"/>
      <c r="P207" s="13"/>
      <c r="Q207" s="14"/>
      <c r="R207" s="15"/>
      <c r="S207" s="16"/>
      <c r="T207" s="13"/>
      <c r="U207" s="14"/>
      <c r="V207" s="15"/>
      <c r="W207" s="16"/>
      <c r="X207" s="17">
        <f t="shared" si="79"/>
        <v>0</v>
      </c>
      <c r="Y207" s="18">
        <f t="shared" si="79"/>
        <v>0</v>
      </c>
      <c r="Z207" s="18">
        <f t="shared" si="79"/>
        <v>0</v>
      </c>
      <c r="AA207" s="18">
        <f t="shared" si="79"/>
        <v>0</v>
      </c>
      <c r="AB207" s="18">
        <f t="shared" si="80"/>
        <v>0</v>
      </c>
      <c r="AC207" s="18">
        <f t="shared" si="81"/>
        <v>0</v>
      </c>
      <c r="AD207" s="18">
        <f t="shared" si="82"/>
        <v>0</v>
      </c>
      <c r="AE207" s="18">
        <f t="shared" si="83"/>
        <v>0</v>
      </c>
      <c r="AF207" s="19">
        <f t="shared" si="84"/>
        <v>0</v>
      </c>
      <c r="AG207" s="20">
        <f t="shared" si="85"/>
        <v>0</v>
      </c>
      <c r="AH207" s="48">
        <f t="shared" si="86"/>
        <v>0</v>
      </c>
      <c r="AI207" s="79"/>
      <c r="AJ207" s="79"/>
    </row>
    <row r="208" spans="1:36" ht="15.75" customHeight="1" thickTop="1" thickBot="1" x14ac:dyDescent="0.3">
      <c r="A208" s="110"/>
      <c r="B208" s="44" t="str">
        <f t="shared" si="74"/>
        <v>برجاء إدخال إسم الصنف</v>
      </c>
      <c r="C208" s="26">
        <f t="shared" si="74"/>
        <v>1</v>
      </c>
      <c r="D208" s="26">
        <f t="shared" si="75"/>
        <v>0</v>
      </c>
      <c r="E208" s="26">
        <f t="shared" si="76"/>
        <v>0</v>
      </c>
      <c r="F208" s="26">
        <f t="shared" si="77"/>
        <v>0</v>
      </c>
      <c r="G208" s="26">
        <f t="shared" si="78"/>
        <v>0</v>
      </c>
      <c r="H208" s="27">
        <f t="shared" si="72"/>
        <v>0</v>
      </c>
      <c r="I208" s="28">
        <f t="shared" si="72"/>
        <v>0</v>
      </c>
      <c r="J208" s="29"/>
      <c r="K208" s="30"/>
      <c r="L208" s="27"/>
      <c r="M208" s="28"/>
      <c r="N208" s="29"/>
      <c r="O208" s="30"/>
      <c r="P208" s="27"/>
      <c r="Q208" s="28"/>
      <c r="R208" s="29"/>
      <c r="S208" s="30"/>
      <c r="T208" s="27"/>
      <c r="U208" s="28"/>
      <c r="V208" s="29"/>
      <c r="W208" s="30"/>
      <c r="X208" s="31">
        <f t="shared" si="79"/>
        <v>0</v>
      </c>
      <c r="Y208" s="32">
        <f t="shared" si="79"/>
        <v>0</v>
      </c>
      <c r="Z208" s="32">
        <f t="shared" si="79"/>
        <v>0</v>
      </c>
      <c r="AA208" s="32">
        <f t="shared" si="79"/>
        <v>0</v>
      </c>
      <c r="AB208" s="32">
        <f t="shared" si="80"/>
        <v>0</v>
      </c>
      <c r="AC208" s="32">
        <f t="shared" si="81"/>
        <v>0</v>
      </c>
      <c r="AD208" s="32">
        <f t="shared" si="82"/>
        <v>0</v>
      </c>
      <c r="AE208" s="32">
        <f t="shared" si="83"/>
        <v>0</v>
      </c>
      <c r="AF208" s="33">
        <f t="shared" si="84"/>
        <v>0</v>
      </c>
      <c r="AG208" s="34">
        <f t="shared" si="85"/>
        <v>0</v>
      </c>
      <c r="AH208" s="47">
        <f t="shared" si="86"/>
        <v>0</v>
      </c>
      <c r="AI208" s="79"/>
      <c r="AJ208" s="79"/>
    </row>
    <row r="209" spans="1:36" ht="15.75" customHeight="1" thickTop="1" thickBot="1" x14ac:dyDescent="0.3">
      <c r="A209" s="110"/>
      <c r="B209" s="3" t="str">
        <f t="shared" si="74"/>
        <v>برجاء إدخال إسم الصنف</v>
      </c>
      <c r="C209" s="4">
        <f t="shared" si="74"/>
        <v>1</v>
      </c>
      <c r="D209" s="4">
        <f t="shared" si="75"/>
        <v>0</v>
      </c>
      <c r="E209" s="4">
        <f t="shared" si="76"/>
        <v>0</v>
      </c>
      <c r="F209" s="4">
        <f t="shared" si="77"/>
        <v>0</v>
      </c>
      <c r="G209" s="4">
        <f t="shared" si="78"/>
        <v>0</v>
      </c>
      <c r="H209" s="13">
        <f t="shared" si="72"/>
        <v>0</v>
      </c>
      <c r="I209" s="14">
        <f t="shared" si="72"/>
        <v>0</v>
      </c>
      <c r="J209" s="15"/>
      <c r="K209" s="16"/>
      <c r="L209" s="13"/>
      <c r="M209" s="14"/>
      <c r="N209" s="15"/>
      <c r="O209" s="16"/>
      <c r="P209" s="13"/>
      <c r="Q209" s="14"/>
      <c r="R209" s="15"/>
      <c r="S209" s="16"/>
      <c r="T209" s="13"/>
      <c r="U209" s="14"/>
      <c r="V209" s="15"/>
      <c r="W209" s="16"/>
      <c r="X209" s="17">
        <f t="shared" si="79"/>
        <v>0</v>
      </c>
      <c r="Y209" s="18">
        <f t="shared" si="79"/>
        <v>0</v>
      </c>
      <c r="Z209" s="18">
        <f t="shared" si="79"/>
        <v>0</v>
      </c>
      <c r="AA209" s="18">
        <f t="shared" si="79"/>
        <v>0</v>
      </c>
      <c r="AB209" s="18">
        <f t="shared" si="80"/>
        <v>0</v>
      </c>
      <c r="AC209" s="18">
        <f t="shared" si="81"/>
        <v>0</v>
      </c>
      <c r="AD209" s="18">
        <f t="shared" si="82"/>
        <v>0</v>
      </c>
      <c r="AE209" s="18">
        <f t="shared" si="83"/>
        <v>0</v>
      </c>
      <c r="AF209" s="19">
        <f t="shared" si="84"/>
        <v>0</v>
      </c>
      <c r="AG209" s="20">
        <f t="shared" si="85"/>
        <v>0</v>
      </c>
      <c r="AH209" s="48">
        <f t="shared" si="86"/>
        <v>0</v>
      </c>
      <c r="AI209" s="79"/>
      <c r="AJ209" s="79"/>
    </row>
    <row r="210" spans="1:36" ht="15.75" customHeight="1" thickTop="1" thickBot="1" x14ac:dyDescent="0.3">
      <c r="A210" s="110"/>
      <c r="B210" s="44" t="str">
        <f t="shared" si="74"/>
        <v>برجاء إدخال إسم الصنف</v>
      </c>
      <c r="C210" s="26">
        <f t="shared" si="74"/>
        <v>1</v>
      </c>
      <c r="D210" s="26">
        <f t="shared" si="75"/>
        <v>0</v>
      </c>
      <c r="E210" s="26">
        <f t="shared" si="76"/>
        <v>0</v>
      </c>
      <c r="F210" s="26">
        <f t="shared" si="77"/>
        <v>0</v>
      </c>
      <c r="G210" s="26">
        <f t="shared" si="78"/>
        <v>0</v>
      </c>
      <c r="H210" s="27">
        <f t="shared" si="72"/>
        <v>0</v>
      </c>
      <c r="I210" s="28">
        <f t="shared" si="72"/>
        <v>0</v>
      </c>
      <c r="J210" s="29"/>
      <c r="K210" s="30"/>
      <c r="L210" s="27"/>
      <c r="M210" s="28"/>
      <c r="N210" s="29"/>
      <c r="O210" s="30"/>
      <c r="P210" s="27"/>
      <c r="Q210" s="28"/>
      <c r="R210" s="29"/>
      <c r="S210" s="30"/>
      <c r="T210" s="27"/>
      <c r="U210" s="28"/>
      <c r="V210" s="29"/>
      <c r="W210" s="30"/>
      <c r="X210" s="31">
        <f t="shared" si="79"/>
        <v>0</v>
      </c>
      <c r="Y210" s="32">
        <f t="shared" si="79"/>
        <v>0</v>
      </c>
      <c r="Z210" s="32">
        <f t="shared" si="79"/>
        <v>0</v>
      </c>
      <c r="AA210" s="32">
        <f t="shared" si="79"/>
        <v>0</v>
      </c>
      <c r="AB210" s="32">
        <f t="shared" si="80"/>
        <v>0</v>
      </c>
      <c r="AC210" s="32">
        <f t="shared" si="81"/>
        <v>0</v>
      </c>
      <c r="AD210" s="32">
        <f t="shared" si="82"/>
        <v>0</v>
      </c>
      <c r="AE210" s="32">
        <f t="shared" si="83"/>
        <v>0</v>
      </c>
      <c r="AF210" s="33">
        <f t="shared" si="84"/>
        <v>0</v>
      </c>
      <c r="AG210" s="34">
        <f t="shared" si="85"/>
        <v>0</v>
      </c>
      <c r="AH210" s="47">
        <f t="shared" si="86"/>
        <v>0</v>
      </c>
      <c r="AI210" s="79"/>
      <c r="AJ210" s="79"/>
    </row>
    <row r="211" spans="1:36" ht="15.75" customHeight="1" thickTop="1" thickBot="1" x14ac:dyDescent="0.3">
      <c r="A211" s="110"/>
      <c r="B211" s="3" t="str">
        <f t="shared" si="74"/>
        <v>برجاء إدخال إسم الصنف</v>
      </c>
      <c r="C211" s="4">
        <f t="shared" si="74"/>
        <v>1</v>
      </c>
      <c r="D211" s="4">
        <f t="shared" si="75"/>
        <v>0</v>
      </c>
      <c r="E211" s="4">
        <f t="shared" si="76"/>
        <v>0</v>
      </c>
      <c r="F211" s="4">
        <f t="shared" si="77"/>
        <v>0</v>
      </c>
      <c r="G211" s="4">
        <f t="shared" si="78"/>
        <v>0</v>
      </c>
      <c r="H211" s="13">
        <f t="shared" si="72"/>
        <v>0</v>
      </c>
      <c r="I211" s="14">
        <f t="shared" si="72"/>
        <v>0</v>
      </c>
      <c r="J211" s="15"/>
      <c r="K211" s="16"/>
      <c r="L211" s="13"/>
      <c r="M211" s="14"/>
      <c r="N211" s="15"/>
      <c r="O211" s="16"/>
      <c r="P211" s="13"/>
      <c r="Q211" s="14"/>
      <c r="R211" s="15"/>
      <c r="S211" s="16"/>
      <c r="T211" s="13"/>
      <c r="U211" s="14"/>
      <c r="V211" s="15"/>
      <c r="W211" s="16"/>
      <c r="X211" s="17">
        <f t="shared" si="79"/>
        <v>0</v>
      </c>
      <c r="Y211" s="18">
        <f t="shared" si="79"/>
        <v>0</v>
      </c>
      <c r="Z211" s="18">
        <f t="shared" si="79"/>
        <v>0</v>
      </c>
      <c r="AA211" s="18">
        <f t="shared" si="79"/>
        <v>0</v>
      </c>
      <c r="AB211" s="18">
        <f t="shared" si="80"/>
        <v>0</v>
      </c>
      <c r="AC211" s="18">
        <f t="shared" si="81"/>
        <v>0</v>
      </c>
      <c r="AD211" s="18">
        <f t="shared" si="82"/>
        <v>0</v>
      </c>
      <c r="AE211" s="18">
        <f t="shared" si="83"/>
        <v>0</v>
      </c>
      <c r="AF211" s="19">
        <f t="shared" si="84"/>
        <v>0</v>
      </c>
      <c r="AG211" s="20">
        <f t="shared" si="85"/>
        <v>0</v>
      </c>
      <c r="AH211" s="48">
        <f t="shared" si="86"/>
        <v>0</v>
      </c>
      <c r="AI211" s="79"/>
      <c r="AJ211" s="79"/>
    </row>
    <row r="212" spans="1:36" ht="15.75" customHeight="1" thickTop="1" thickBot="1" x14ac:dyDescent="0.3">
      <c r="A212" s="110"/>
      <c r="B212" s="44" t="str">
        <f t="shared" si="74"/>
        <v>برجاء إدخال إسم الصنف</v>
      </c>
      <c r="C212" s="26">
        <f t="shared" si="74"/>
        <v>1</v>
      </c>
      <c r="D212" s="26">
        <f t="shared" si="75"/>
        <v>0</v>
      </c>
      <c r="E212" s="26">
        <f t="shared" si="76"/>
        <v>0</v>
      </c>
      <c r="F212" s="26">
        <f t="shared" si="77"/>
        <v>0</v>
      </c>
      <c r="G212" s="26">
        <f t="shared" si="78"/>
        <v>0</v>
      </c>
      <c r="H212" s="27">
        <f t="shared" si="72"/>
        <v>0</v>
      </c>
      <c r="I212" s="28">
        <f t="shared" si="72"/>
        <v>0</v>
      </c>
      <c r="J212" s="29"/>
      <c r="K212" s="30"/>
      <c r="L212" s="27"/>
      <c r="M212" s="28"/>
      <c r="N212" s="29"/>
      <c r="O212" s="30"/>
      <c r="P212" s="27"/>
      <c r="Q212" s="28"/>
      <c r="R212" s="29"/>
      <c r="S212" s="30"/>
      <c r="T212" s="27"/>
      <c r="U212" s="28"/>
      <c r="V212" s="29"/>
      <c r="W212" s="30"/>
      <c r="X212" s="31">
        <f t="shared" si="79"/>
        <v>0</v>
      </c>
      <c r="Y212" s="32">
        <f t="shared" si="79"/>
        <v>0</v>
      </c>
      <c r="Z212" s="32">
        <f t="shared" si="79"/>
        <v>0</v>
      </c>
      <c r="AA212" s="32">
        <f t="shared" si="79"/>
        <v>0</v>
      </c>
      <c r="AB212" s="32">
        <f t="shared" si="80"/>
        <v>0</v>
      </c>
      <c r="AC212" s="32">
        <f t="shared" si="81"/>
        <v>0</v>
      </c>
      <c r="AD212" s="32">
        <f t="shared" si="82"/>
        <v>0</v>
      </c>
      <c r="AE212" s="32">
        <f t="shared" si="83"/>
        <v>0</v>
      </c>
      <c r="AF212" s="33">
        <f t="shared" si="84"/>
        <v>0</v>
      </c>
      <c r="AG212" s="34">
        <f t="shared" si="85"/>
        <v>0</v>
      </c>
      <c r="AH212" s="47">
        <f t="shared" si="86"/>
        <v>0</v>
      </c>
      <c r="AI212" s="79"/>
      <c r="AJ212" s="79"/>
    </row>
    <row r="213" spans="1:36" ht="15.75" customHeight="1" thickTop="1" thickBot="1" x14ac:dyDescent="0.3">
      <c r="A213" s="110"/>
      <c r="B213" s="3" t="str">
        <f t="shared" si="74"/>
        <v>برجاء إدخال إسم الصنف</v>
      </c>
      <c r="C213" s="4">
        <f t="shared" si="74"/>
        <v>1</v>
      </c>
      <c r="D213" s="4">
        <f t="shared" si="75"/>
        <v>0</v>
      </c>
      <c r="E213" s="4">
        <f t="shared" si="76"/>
        <v>0</v>
      </c>
      <c r="F213" s="4">
        <f t="shared" si="77"/>
        <v>0</v>
      </c>
      <c r="G213" s="4">
        <f t="shared" si="78"/>
        <v>0</v>
      </c>
      <c r="H213" s="13">
        <f t="shared" si="72"/>
        <v>0</v>
      </c>
      <c r="I213" s="14">
        <f t="shared" si="72"/>
        <v>0</v>
      </c>
      <c r="J213" s="15"/>
      <c r="K213" s="16"/>
      <c r="L213" s="13"/>
      <c r="M213" s="14"/>
      <c r="N213" s="15"/>
      <c r="O213" s="16"/>
      <c r="P213" s="13"/>
      <c r="Q213" s="14"/>
      <c r="R213" s="15"/>
      <c r="S213" s="16"/>
      <c r="T213" s="13"/>
      <c r="U213" s="14"/>
      <c r="V213" s="15"/>
      <c r="W213" s="16"/>
      <c r="X213" s="17">
        <f t="shared" si="79"/>
        <v>0</v>
      </c>
      <c r="Y213" s="18">
        <f t="shared" si="79"/>
        <v>0</v>
      </c>
      <c r="Z213" s="18">
        <f t="shared" si="79"/>
        <v>0</v>
      </c>
      <c r="AA213" s="18">
        <f t="shared" si="79"/>
        <v>0</v>
      </c>
      <c r="AB213" s="18">
        <f t="shared" si="80"/>
        <v>0</v>
      </c>
      <c r="AC213" s="18">
        <f t="shared" si="81"/>
        <v>0</v>
      </c>
      <c r="AD213" s="18">
        <f t="shared" si="82"/>
        <v>0</v>
      </c>
      <c r="AE213" s="18">
        <f t="shared" si="83"/>
        <v>0</v>
      </c>
      <c r="AF213" s="19">
        <f t="shared" si="84"/>
        <v>0</v>
      </c>
      <c r="AG213" s="20">
        <f t="shared" si="85"/>
        <v>0</v>
      </c>
      <c r="AH213" s="48">
        <f t="shared" si="86"/>
        <v>0</v>
      </c>
      <c r="AI213" s="80" t="s">
        <v>32</v>
      </c>
      <c r="AJ213" s="80"/>
    </row>
    <row r="214" spans="1:36" ht="15.75" customHeight="1" thickTop="1" thickBot="1" x14ac:dyDescent="0.3">
      <c r="A214" s="110"/>
      <c r="B214" s="44" t="str">
        <f t="shared" si="74"/>
        <v>برجاء إدخال إسم الصنف</v>
      </c>
      <c r="C214" s="26">
        <f t="shared" si="74"/>
        <v>1</v>
      </c>
      <c r="D214" s="26">
        <f t="shared" si="75"/>
        <v>0</v>
      </c>
      <c r="E214" s="26">
        <f t="shared" si="76"/>
        <v>0</v>
      </c>
      <c r="F214" s="26">
        <f t="shared" si="77"/>
        <v>0</v>
      </c>
      <c r="G214" s="26">
        <f t="shared" si="78"/>
        <v>0</v>
      </c>
      <c r="H214" s="27">
        <f t="shared" si="72"/>
        <v>0</v>
      </c>
      <c r="I214" s="28">
        <f t="shared" si="72"/>
        <v>0</v>
      </c>
      <c r="J214" s="29"/>
      <c r="K214" s="30"/>
      <c r="L214" s="27"/>
      <c r="M214" s="28"/>
      <c r="N214" s="29"/>
      <c r="O214" s="30"/>
      <c r="P214" s="27"/>
      <c r="Q214" s="28"/>
      <c r="R214" s="29"/>
      <c r="S214" s="30"/>
      <c r="T214" s="27"/>
      <c r="U214" s="28"/>
      <c r="V214" s="29"/>
      <c r="W214" s="30"/>
      <c r="X214" s="31">
        <f t="shared" si="79"/>
        <v>0</v>
      </c>
      <c r="Y214" s="32">
        <f t="shared" si="79"/>
        <v>0</v>
      </c>
      <c r="Z214" s="32">
        <f t="shared" si="79"/>
        <v>0</v>
      </c>
      <c r="AA214" s="32">
        <f t="shared" si="79"/>
        <v>0</v>
      </c>
      <c r="AB214" s="32">
        <f t="shared" si="80"/>
        <v>0</v>
      </c>
      <c r="AC214" s="32">
        <f t="shared" si="81"/>
        <v>0</v>
      </c>
      <c r="AD214" s="32">
        <f t="shared" si="82"/>
        <v>0</v>
      </c>
      <c r="AE214" s="32">
        <f t="shared" si="83"/>
        <v>0</v>
      </c>
      <c r="AF214" s="33">
        <f t="shared" si="84"/>
        <v>0</v>
      </c>
      <c r="AG214" s="34">
        <f t="shared" si="85"/>
        <v>0</v>
      </c>
      <c r="AH214" s="47">
        <f t="shared" si="86"/>
        <v>0</v>
      </c>
      <c r="AI214" s="80"/>
      <c r="AJ214" s="80"/>
    </row>
    <row r="215" spans="1:36" ht="15.75" customHeight="1" thickTop="1" thickBot="1" x14ac:dyDescent="0.3">
      <c r="A215" s="110"/>
      <c r="B215" s="3" t="str">
        <f t="shared" si="74"/>
        <v>برجاء إدخال إسم الصنف</v>
      </c>
      <c r="C215" s="4">
        <f t="shared" si="74"/>
        <v>1</v>
      </c>
      <c r="D215" s="4">
        <f t="shared" si="75"/>
        <v>0</v>
      </c>
      <c r="E215" s="4">
        <f t="shared" si="76"/>
        <v>0</v>
      </c>
      <c r="F215" s="4">
        <f t="shared" si="77"/>
        <v>0</v>
      </c>
      <c r="G215" s="4">
        <f t="shared" si="78"/>
        <v>0</v>
      </c>
      <c r="H215" s="13">
        <f t="shared" si="72"/>
        <v>0</v>
      </c>
      <c r="I215" s="14">
        <f t="shared" si="72"/>
        <v>0</v>
      </c>
      <c r="J215" s="15"/>
      <c r="K215" s="16"/>
      <c r="L215" s="13"/>
      <c r="M215" s="14"/>
      <c r="N215" s="15"/>
      <c r="O215" s="16"/>
      <c r="P215" s="13"/>
      <c r="Q215" s="14"/>
      <c r="R215" s="15"/>
      <c r="S215" s="16"/>
      <c r="T215" s="13"/>
      <c r="U215" s="14"/>
      <c r="V215" s="15"/>
      <c r="W215" s="16"/>
      <c r="X215" s="17">
        <f t="shared" si="79"/>
        <v>0</v>
      </c>
      <c r="Y215" s="18">
        <f t="shared" si="79"/>
        <v>0</v>
      </c>
      <c r="Z215" s="18">
        <f t="shared" si="79"/>
        <v>0</v>
      </c>
      <c r="AA215" s="18">
        <f t="shared" si="79"/>
        <v>0</v>
      </c>
      <c r="AB215" s="18">
        <f t="shared" si="80"/>
        <v>0</v>
      </c>
      <c r="AC215" s="18">
        <f t="shared" si="81"/>
        <v>0</v>
      </c>
      <c r="AD215" s="18">
        <f t="shared" si="82"/>
        <v>0</v>
      </c>
      <c r="AE215" s="18">
        <f t="shared" si="83"/>
        <v>0</v>
      </c>
      <c r="AF215" s="19">
        <f t="shared" si="84"/>
        <v>0</v>
      </c>
      <c r="AG215" s="20">
        <f t="shared" si="85"/>
        <v>0</v>
      </c>
      <c r="AH215" s="48">
        <f t="shared" si="86"/>
        <v>0</v>
      </c>
      <c r="AI215" s="80"/>
      <c r="AJ215" s="80"/>
    </row>
    <row r="216" spans="1:36" ht="15.75" customHeight="1" thickTop="1" thickBot="1" x14ac:dyDescent="0.3">
      <c r="A216" s="110"/>
      <c r="B216" s="44" t="str">
        <f t="shared" ref="B216:C231" si="87">B167</f>
        <v>برجاء إدخال إسم الصنف</v>
      </c>
      <c r="C216" s="26">
        <f t="shared" si="87"/>
        <v>1</v>
      </c>
      <c r="D216" s="26">
        <f t="shared" si="75"/>
        <v>0</v>
      </c>
      <c r="E216" s="26">
        <f t="shared" si="76"/>
        <v>0</v>
      </c>
      <c r="F216" s="26">
        <f t="shared" si="77"/>
        <v>0</v>
      </c>
      <c r="G216" s="26">
        <f t="shared" si="78"/>
        <v>0</v>
      </c>
      <c r="H216" s="27">
        <f t="shared" si="72"/>
        <v>0</v>
      </c>
      <c r="I216" s="28">
        <f t="shared" si="72"/>
        <v>0</v>
      </c>
      <c r="J216" s="29"/>
      <c r="K216" s="30"/>
      <c r="L216" s="27"/>
      <c r="M216" s="28"/>
      <c r="N216" s="29"/>
      <c r="O216" s="30"/>
      <c r="P216" s="27"/>
      <c r="Q216" s="28"/>
      <c r="R216" s="29"/>
      <c r="S216" s="30"/>
      <c r="T216" s="27"/>
      <c r="U216" s="28"/>
      <c r="V216" s="29"/>
      <c r="W216" s="30"/>
      <c r="X216" s="31">
        <f t="shared" ref="X216:AA231" si="88">X167</f>
        <v>0</v>
      </c>
      <c r="Y216" s="32">
        <f t="shared" si="88"/>
        <v>0</v>
      </c>
      <c r="Z216" s="32">
        <f t="shared" si="88"/>
        <v>0</v>
      </c>
      <c r="AA216" s="32">
        <f t="shared" si="88"/>
        <v>0</v>
      </c>
      <c r="AB216" s="32">
        <f t="shared" si="80"/>
        <v>0</v>
      </c>
      <c r="AC216" s="32">
        <f t="shared" si="81"/>
        <v>0</v>
      </c>
      <c r="AD216" s="32">
        <f t="shared" si="82"/>
        <v>0</v>
      </c>
      <c r="AE216" s="32">
        <f t="shared" si="83"/>
        <v>0</v>
      </c>
      <c r="AF216" s="33">
        <f t="shared" si="84"/>
        <v>0</v>
      </c>
      <c r="AG216" s="34">
        <f t="shared" si="85"/>
        <v>0</v>
      </c>
      <c r="AH216" s="47">
        <f t="shared" si="86"/>
        <v>0</v>
      </c>
      <c r="AI216" s="80"/>
      <c r="AJ216" s="80"/>
    </row>
    <row r="217" spans="1:36" ht="15.75" customHeight="1" thickTop="1" thickBot="1" x14ac:dyDescent="0.3">
      <c r="A217" s="110"/>
      <c r="B217" s="3" t="str">
        <f t="shared" si="87"/>
        <v>برجاء إدخال إسم الصنف</v>
      </c>
      <c r="C217" s="4">
        <f t="shared" si="87"/>
        <v>1</v>
      </c>
      <c r="D217" s="4">
        <f t="shared" si="75"/>
        <v>0</v>
      </c>
      <c r="E217" s="4">
        <f t="shared" si="76"/>
        <v>0</v>
      </c>
      <c r="F217" s="4">
        <f t="shared" si="77"/>
        <v>0</v>
      </c>
      <c r="G217" s="4">
        <f t="shared" si="78"/>
        <v>0</v>
      </c>
      <c r="H217" s="13">
        <f t="shared" si="72"/>
        <v>0</v>
      </c>
      <c r="I217" s="14">
        <f t="shared" si="72"/>
        <v>0</v>
      </c>
      <c r="J217" s="15"/>
      <c r="K217" s="16"/>
      <c r="L217" s="13"/>
      <c r="M217" s="14"/>
      <c r="N217" s="15"/>
      <c r="O217" s="16"/>
      <c r="P217" s="13"/>
      <c r="Q217" s="14"/>
      <c r="R217" s="15"/>
      <c r="S217" s="16"/>
      <c r="T217" s="13"/>
      <c r="U217" s="14"/>
      <c r="V217" s="15"/>
      <c r="W217" s="16"/>
      <c r="X217" s="17">
        <f t="shared" si="88"/>
        <v>0</v>
      </c>
      <c r="Y217" s="18">
        <f t="shared" si="88"/>
        <v>0</v>
      </c>
      <c r="Z217" s="18">
        <f t="shared" si="88"/>
        <v>0</v>
      </c>
      <c r="AA217" s="18">
        <f t="shared" si="88"/>
        <v>0</v>
      </c>
      <c r="AB217" s="18">
        <f t="shared" si="80"/>
        <v>0</v>
      </c>
      <c r="AC217" s="18">
        <f t="shared" si="81"/>
        <v>0</v>
      </c>
      <c r="AD217" s="18">
        <f t="shared" si="82"/>
        <v>0</v>
      </c>
      <c r="AE217" s="18">
        <f t="shared" si="83"/>
        <v>0</v>
      </c>
      <c r="AF217" s="19">
        <f t="shared" si="84"/>
        <v>0</v>
      </c>
      <c r="AG217" s="20">
        <f t="shared" si="85"/>
        <v>0</v>
      </c>
      <c r="AH217" s="48">
        <f t="shared" si="86"/>
        <v>0</v>
      </c>
      <c r="AI217" s="80"/>
      <c r="AJ217" s="80"/>
    </row>
    <row r="218" spans="1:36" ht="15.75" customHeight="1" thickTop="1" thickBot="1" x14ac:dyDescent="0.3">
      <c r="A218" s="110"/>
      <c r="B218" s="44" t="str">
        <f t="shared" si="87"/>
        <v>برجاء إدخال إسم الصنف</v>
      </c>
      <c r="C218" s="26">
        <f t="shared" si="87"/>
        <v>1</v>
      </c>
      <c r="D218" s="26">
        <f t="shared" si="75"/>
        <v>0</v>
      </c>
      <c r="E218" s="26">
        <f t="shared" si="76"/>
        <v>0</v>
      </c>
      <c r="F218" s="26">
        <f t="shared" si="77"/>
        <v>0</v>
      </c>
      <c r="G218" s="26">
        <f t="shared" si="78"/>
        <v>0</v>
      </c>
      <c r="H218" s="27">
        <f t="shared" si="72"/>
        <v>0</v>
      </c>
      <c r="I218" s="28">
        <f t="shared" si="72"/>
        <v>0</v>
      </c>
      <c r="J218" s="29"/>
      <c r="K218" s="30"/>
      <c r="L218" s="27"/>
      <c r="M218" s="28"/>
      <c r="N218" s="29"/>
      <c r="O218" s="30"/>
      <c r="P218" s="27"/>
      <c r="Q218" s="28"/>
      <c r="R218" s="29"/>
      <c r="S218" s="30"/>
      <c r="T218" s="27"/>
      <c r="U218" s="28"/>
      <c r="V218" s="29"/>
      <c r="W218" s="30"/>
      <c r="X218" s="31">
        <f t="shared" si="88"/>
        <v>0</v>
      </c>
      <c r="Y218" s="32">
        <f t="shared" si="88"/>
        <v>0</v>
      </c>
      <c r="Z218" s="32">
        <f t="shared" si="88"/>
        <v>0</v>
      </c>
      <c r="AA218" s="32">
        <f t="shared" si="88"/>
        <v>0</v>
      </c>
      <c r="AB218" s="32">
        <f t="shared" si="80"/>
        <v>0</v>
      </c>
      <c r="AC218" s="32">
        <f t="shared" si="81"/>
        <v>0</v>
      </c>
      <c r="AD218" s="32">
        <f t="shared" si="82"/>
        <v>0</v>
      </c>
      <c r="AE218" s="32">
        <f t="shared" si="83"/>
        <v>0</v>
      </c>
      <c r="AF218" s="33">
        <f t="shared" si="84"/>
        <v>0</v>
      </c>
      <c r="AG218" s="34">
        <f t="shared" si="85"/>
        <v>0</v>
      </c>
      <c r="AH218" s="47">
        <f t="shared" si="86"/>
        <v>0</v>
      </c>
      <c r="AI218" s="80"/>
      <c r="AJ218" s="80"/>
    </row>
    <row r="219" spans="1:36" ht="15.75" customHeight="1" thickTop="1" thickBot="1" x14ac:dyDescent="0.3">
      <c r="A219" s="110"/>
      <c r="B219" s="3" t="str">
        <f t="shared" si="87"/>
        <v>برجاء إدخال إسم الصنف</v>
      </c>
      <c r="C219" s="4">
        <f t="shared" si="87"/>
        <v>1</v>
      </c>
      <c r="D219" s="4">
        <f t="shared" si="75"/>
        <v>0</v>
      </c>
      <c r="E219" s="4">
        <f t="shared" si="76"/>
        <v>0</v>
      </c>
      <c r="F219" s="4">
        <f t="shared" si="77"/>
        <v>0</v>
      </c>
      <c r="G219" s="4">
        <f t="shared" si="78"/>
        <v>0</v>
      </c>
      <c r="H219" s="13">
        <f t="shared" si="72"/>
        <v>0</v>
      </c>
      <c r="I219" s="14">
        <f t="shared" si="72"/>
        <v>0</v>
      </c>
      <c r="J219" s="15"/>
      <c r="K219" s="16"/>
      <c r="L219" s="13"/>
      <c r="M219" s="14"/>
      <c r="N219" s="15"/>
      <c r="O219" s="16"/>
      <c r="P219" s="13"/>
      <c r="Q219" s="14"/>
      <c r="R219" s="15"/>
      <c r="S219" s="16"/>
      <c r="T219" s="13"/>
      <c r="U219" s="14"/>
      <c r="V219" s="15"/>
      <c r="W219" s="16"/>
      <c r="X219" s="17">
        <f t="shared" si="88"/>
        <v>0</v>
      </c>
      <c r="Y219" s="18">
        <f t="shared" si="88"/>
        <v>0</v>
      </c>
      <c r="Z219" s="18">
        <f t="shared" si="88"/>
        <v>0</v>
      </c>
      <c r="AA219" s="18">
        <f t="shared" si="88"/>
        <v>0</v>
      </c>
      <c r="AB219" s="18">
        <f t="shared" si="80"/>
        <v>0</v>
      </c>
      <c r="AC219" s="18">
        <f t="shared" si="81"/>
        <v>0</v>
      </c>
      <c r="AD219" s="18">
        <f t="shared" si="82"/>
        <v>0</v>
      </c>
      <c r="AE219" s="18">
        <f t="shared" si="83"/>
        <v>0</v>
      </c>
      <c r="AF219" s="19">
        <f t="shared" si="84"/>
        <v>0</v>
      </c>
      <c r="AG219" s="20">
        <f t="shared" si="85"/>
        <v>0</v>
      </c>
      <c r="AH219" s="48">
        <f t="shared" si="86"/>
        <v>0</v>
      </c>
      <c r="AI219" s="80"/>
      <c r="AJ219" s="80"/>
    </row>
    <row r="220" spans="1:36" ht="15.75" customHeight="1" thickTop="1" thickBot="1" x14ac:dyDescent="0.3">
      <c r="A220" s="110"/>
      <c r="B220" s="44" t="str">
        <f t="shared" si="87"/>
        <v>برجاء إدخال إسم الصنف</v>
      </c>
      <c r="C220" s="26">
        <f t="shared" si="87"/>
        <v>1</v>
      </c>
      <c r="D220" s="26">
        <f t="shared" si="75"/>
        <v>0</v>
      </c>
      <c r="E220" s="26">
        <f t="shared" si="76"/>
        <v>0</v>
      </c>
      <c r="F220" s="26">
        <f t="shared" si="77"/>
        <v>0</v>
      </c>
      <c r="G220" s="26">
        <f t="shared" si="78"/>
        <v>0</v>
      </c>
      <c r="H220" s="27">
        <f t="shared" si="72"/>
        <v>0</v>
      </c>
      <c r="I220" s="28">
        <f t="shared" si="72"/>
        <v>0</v>
      </c>
      <c r="J220" s="29"/>
      <c r="K220" s="30"/>
      <c r="L220" s="27"/>
      <c r="M220" s="28"/>
      <c r="N220" s="29"/>
      <c r="O220" s="30"/>
      <c r="P220" s="27"/>
      <c r="Q220" s="28"/>
      <c r="R220" s="29"/>
      <c r="S220" s="30"/>
      <c r="T220" s="27"/>
      <c r="U220" s="28"/>
      <c r="V220" s="29"/>
      <c r="W220" s="30"/>
      <c r="X220" s="31">
        <f t="shared" si="88"/>
        <v>0</v>
      </c>
      <c r="Y220" s="32">
        <f t="shared" si="88"/>
        <v>0</v>
      </c>
      <c r="Z220" s="32">
        <f t="shared" si="88"/>
        <v>0</v>
      </c>
      <c r="AA220" s="32">
        <f t="shared" si="88"/>
        <v>0</v>
      </c>
      <c r="AB220" s="32">
        <f t="shared" si="80"/>
        <v>0</v>
      </c>
      <c r="AC220" s="32">
        <f t="shared" si="81"/>
        <v>0</v>
      </c>
      <c r="AD220" s="32">
        <f t="shared" si="82"/>
        <v>0</v>
      </c>
      <c r="AE220" s="32">
        <f t="shared" si="83"/>
        <v>0</v>
      </c>
      <c r="AF220" s="33">
        <f t="shared" si="84"/>
        <v>0</v>
      </c>
      <c r="AG220" s="34">
        <f t="shared" si="85"/>
        <v>0</v>
      </c>
      <c r="AH220" s="47">
        <f t="shared" si="86"/>
        <v>0</v>
      </c>
      <c r="AI220" s="80"/>
      <c r="AJ220" s="80"/>
    </row>
    <row r="221" spans="1:36" ht="15.75" customHeight="1" thickTop="1" thickBot="1" x14ac:dyDescent="0.3">
      <c r="A221" s="110"/>
      <c r="B221" s="3" t="str">
        <f t="shared" si="87"/>
        <v>برجاء إدخال إسم الصنف</v>
      </c>
      <c r="C221" s="4">
        <f t="shared" si="87"/>
        <v>1</v>
      </c>
      <c r="D221" s="4">
        <f t="shared" si="75"/>
        <v>0</v>
      </c>
      <c r="E221" s="4">
        <f t="shared" si="76"/>
        <v>0</v>
      </c>
      <c r="F221" s="4">
        <f t="shared" si="77"/>
        <v>0</v>
      </c>
      <c r="G221" s="4">
        <f t="shared" si="78"/>
        <v>0</v>
      </c>
      <c r="H221" s="13">
        <f t="shared" si="72"/>
        <v>0</v>
      </c>
      <c r="I221" s="14">
        <f t="shared" si="72"/>
        <v>0</v>
      </c>
      <c r="J221" s="15"/>
      <c r="K221" s="16"/>
      <c r="L221" s="13"/>
      <c r="M221" s="14"/>
      <c r="N221" s="15"/>
      <c r="O221" s="16"/>
      <c r="P221" s="13"/>
      <c r="Q221" s="14"/>
      <c r="R221" s="15"/>
      <c r="S221" s="16"/>
      <c r="T221" s="13"/>
      <c r="U221" s="14"/>
      <c r="V221" s="15"/>
      <c r="W221" s="16"/>
      <c r="X221" s="17">
        <f t="shared" si="88"/>
        <v>0</v>
      </c>
      <c r="Y221" s="18">
        <f t="shared" si="88"/>
        <v>0</v>
      </c>
      <c r="Z221" s="18">
        <f t="shared" si="88"/>
        <v>0</v>
      </c>
      <c r="AA221" s="18">
        <f t="shared" si="88"/>
        <v>0</v>
      </c>
      <c r="AB221" s="18">
        <f t="shared" si="80"/>
        <v>0</v>
      </c>
      <c r="AC221" s="18">
        <f t="shared" si="81"/>
        <v>0</v>
      </c>
      <c r="AD221" s="18">
        <f t="shared" si="82"/>
        <v>0</v>
      </c>
      <c r="AE221" s="18">
        <f t="shared" si="83"/>
        <v>0</v>
      </c>
      <c r="AF221" s="19">
        <f t="shared" si="84"/>
        <v>0</v>
      </c>
      <c r="AG221" s="20">
        <f t="shared" si="85"/>
        <v>0</v>
      </c>
      <c r="AH221" s="48">
        <f t="shared" si="86"/>
        <v>0</v>
      </c>
      <c r="AI221" s="80">
        <f>AB244</f>
        <v>0</v>
      </c>
      <c r="AJ221" s="80"/>
    </row>
    <row r="222" spans="1:36" ht="15.75" customHeight="1" thickTop="1" thickBot="1" x14ac:dyDescent="0.3">
      <c r="A222" s="110"/>
      <c r="B222" s="44" t="str">
        <f t="shared" si="87"/>
        <v>برجاء إدخال إسم الصنف</v>
      </c>
      <c r="C222" s="26">
        <f t="shared" si="87"/>
        <v>1</v>
      </c>
      <c r="D222" s="26">
        <f t="shared" si="75"/>
        <v>0</v>
      </c>
      <c r="E222" s="26">
        <f t="shared" si="76"/>
        <v>0</v>
      </c>
      <c r="F222" s="26">
        <f t="shared" si="77"/>
        <v>0</v>
      </c>
      <c r="G222" s="26">
        <f t="shared" si="78"/>
        <v>0</v>
      </c>
      <c r="H222" s="27">
        <f t="shared" si="72"/>
        <v>0</v>
      </c>
      <c r="I222" s="28">
        <f t="shared" si="72"/>
        <v>0</v>
      </c>
      <c r="J222" s="29"/>
      <c r="K222" s="30"/>
      <c r="L222" s="27"/>
      <c r="M222" s="28"/>
      <c r="N222" s="29"/>
      <c r="O222" s="30"/>
      <c r="P222" s="27"/>
      <c r="Q222" s="28"/>
      <c r="R222" s="29"/>
      <c r="S222" s="30"/>
      <c r="T222" s="27"/>
      <c r="U222" s="28"/>
      <c r="V222" s="29"/>
      <c r="W222" s="30"/>
      <c r="X222" s="31">
        <f t="shared" si="88"/>
        <v>0</v>
      </c>
      <c r="Y222" s="32">
        <f t="shared" si="88"/>
        <v>0</v>
      </c>
      <c r="Z222" s="32">
        <f t="shared" si="88"/>
        <v>0</v>
      </c>
      <c r="AA222" s="32">
        <f t="shared" si="88"/>
        <v>0</v>
      </c>
      <c r="AB222" s="32">
        <f t="shared" si="80"/>
        <v>0</v>
      </c>
      <c r="AC222" s="32">
        <f t="shared" si="81"/>
        <v>0</v>
      </c>
      <c r="AD222" s="32">
        <f t="shared" si="82"/>
        <v>0</v>
      </c>
      <c r="AE222" s="32">
        <f t="shared" si="83"/>
        <v>0</v>
      </c>
      <c r="AF222" s="33">
        <f t="shared" si="84"/>
        <v>0</v>
      </c>
      <c r="AG222" s="34">
        <f t="shared" si="85"/>
        <v>0</v>
      </c>
      <c r="AH222" s="47">
        <f t="shared" si="86"/>
        <v>0</v>
      </c>
      <c r="AI222" s="80"/>
      <c r="AJ222" s="80"/>
    </row>
    <row r="223" spans="1:36" ht="15.75" customHeight="1" thickTop="1" thickBot="1" x14ac:dyDescent="0.3">
      <c r="A223" s="110"/>
      <c r="B223" s="3" t="str">
        <f t="shared" si="87"/>
        <v>برجاء إدخال إسم الصنف</v>
      </c>
      <c r="C223" s="4">
        <f t="shared" si="87"/>
        <v>1</v>
      </c>
      <c r="D223" s="4">
        <f t="shared" si="75"/>
        <v>0</v>
      </c>
      <c r="E223" s="4">
        <f t="shared" si="76"/>
        <v>0</v>
      </c>
      <c r="F223" s="4">
        <f t="shared" si="77"/>
        <v>0</v>
      </c>
      <c r="G223" s="4">
        <f t="shared" si="78"/>
        <v>0</v>
      </c>
      <c r="H223" s="13">
        <f t="shared" si="72"/>
        <v>0</v>
      </c>
      <c r="I223" s="14">
        <f t="shared" si="72"/>
        <v>0</v>
      </c>
      <c r="J223" s="15"/>
      <c r="K223" s="16"/>
      <c r="L223" s="13"/>
      <c r="M223" s="14"/>
      <c r="N223" s="15"/>
      <c r="O223" s="16"/>
      <c r="P223" s="13"/>
      <c r="Q223" s="14"/>
      <c r="R223" s="15"/>
      <c r="S223" s="16"/>
      <c r="T223" s="13"/>
      <c r="U223" s="14"/>
      <c r="V223" s="15"/>
      <c r="W223" s="16"/>
      <c r="X223" s="17">
        <f t="shared" si="88"/>
        <v>0</v>
      </c>
      <c r="Y223" s="18">
        <f t="shared" si="88"/>
        <v>0</v>
      </c>
      <c r="Z223" s="18">
        <f t="shared" si="88"/>
        <v>0</v>
      </c>
      <c r="AA223" s="18">
        <f t="shared" si="88"/>
        <v>0</v>
      </c>
      <c r="AB223" s="18">
        <f t="shared" si="80"/>
        <v>0</v>
      </c>
      <c r="AC223" s="18">
        <f t="shared" si="81"/>
        <v>0</v>
      </c>
      <c r="AD223" s="18">
        <f t="shared" si="82"/>
        <v>0</v>
      </c>
      <c r="AE223" s="18">
        <f t="shared" si="83"/>
        <v>0</v>
      </c>
      <c r="AF223" s="19">
        <f t="shared" si="84"/>
        <v>0</v>
      </c>
      <c r="AG223" s="20">
        <f t="shared" si="85"/>
        <v>0</v>
      </c>
      <c r="AH223" s="48">
        <f t="shared" si="86"/>
        <v>0</v>
      </c>
      <c r="AI223" s="80"/>
      <c r="AJ223" s="80"/>
    </row>
    <row r="224" spans="1:36" ht="15.75" customHeight="1" thickTop="1" thickBot="1" x14ac:dyDescent="0.3">
      <c r="A224" s="110"/>
      <c r="B224" s="44" t="str">
        <f t="shared" si="87"/>
        <v>برجاء إدخال إسم الصنف</v>
      </c>
      <c r="C224" s="26">
        <f t="shared" si="87"/>
        <v>1</v>
      </c>
      <c r="D224" s="26">
        <f t="shared" si="75"/>
        <v>0</v>
      </c>
      <c r="E224" s="26">
        <f t="shared" si="76"/>
        <v>0</v>
      </c>
      <c r="F224" s="26">
        <f t="shared" si="77"/>
        <v>0</v>
      </c>
      <c r="G224" s="26">
        <f t="shared" si="78"/>
        <v>0</v>
      </c>
      <c r="H224" s="27">
        <f t="shared" si="72"/>
        <v>0</v>
      </c>
      <c r="I224" s="28">
        <f t="shared" si="72"/>
        <v>0</v>
      </c>
      <c r="J224" s="29"/>
      <c r="K224" s="30"/>
      <c r="L224" s="27"/>
      <c r="M224" s="28"/>
      <c r="N224" s="29"/>
      <c r="O224" s="30"/>
      <c r="P224" s="27"/>
      <c r="Q224" s="28"/>
      <c r="R224" s="29"/>
      <c r="S224" s="30"/>
      <c r="T224" s="27"/>
      <c r="U224" s="28"/>
      <c r="V224" s="29"/>
      <c r="W224" s="30"/>
      <c r="X224" s="31">
        <f t="shared" si="88"/>
        <v>0</v>
      </c>
      <c r="Y224" s="32">
        <f t="shared" si="88"/>
        <v>0</v>
      </c>
      <c r="Z224" s="32">
        <f t="shared" si="88"/>
        <v>0</v>
      </c>
      <c r="AA224" s="32">
        <f t="shared" si="88"/>
        <v>0</v>
      </c>
      <c r="AB224" s="32">
        <f t="shared" si="80"/>
        <v>0</v>
      </c>
      <c r="AC224" s="32">
        <f t="shared" si="81"/>
        <v>0</v>
      </c>
      <c r="AD224" s="32">
        <f t="shared" si="82"/>
        <v>0</v>
      </c>
      <c r="AE224" s="32">
        <f t="shared" si="83"/>
        <v>0</v>
      </c>
      <c r="AF224" s="33">
        <f t="shared" si="84"/>
        <v>0</v>
      </c>
      <c r="AG224" s="34">
        <f t="shared" si="85"/>
        <v>0</v>
      </c>
      <c r="AH224" s="47">
        <f t="shared" si="86"/>
        <v>0</v>
      </c>
      <c r="AI224" s="80"/>
      <c r="AJ224" s="80"/>
    </row>
    <row r="225" spans="1:36" ht="15.75" customHeight="1" thickTop="1" thickBot="1" x14ac:dyDescent="0.3">
      <c r="A225" s="110"/>
      <c r="B225" s="3" t="str">
        <f t="shared" si="87"/>
        <v>برجاء إدخال إسم الصنف</v>
      </c>
      <c r="C225" s="4">
        <f t="shared" si="87"/>
        <v>1</v>
      </c>
      <c r="D225" s="4">
        <f t="shared" si="75"/>
        <v>0</v>
      </c>
      <c r="E225" s="4">
        <f t="shared" si="76"/>
        <v>0</v>
      </c>
      <c r="F225" s="4">
        <f t="shared" si="77"/>
        <v>0</v>
      </c>
      <c r="G225" s="4">
        <f t="shared" si="78"/>
        <v>0</v>
      </c>
      <c r="H225" s="13">
        <f t="shared" si="72"/>
        <v>0</v>
      </c>
      <c r="I225" s="14">
        <f t="shared" si="72"/>
        <v>0</v>
      </c>
      <c r="J225" s="15"/>
      <c r="K225" s="16"/>
      <c r="L225" s="13"/>
      <c r="M225" s="14"/>
      <c r="N225" s="15"/>
      <c r="O225" s="16"/>
      <c r="P225" s="13"/>
      <c r="Q225" s="14"/>
      <c r="R225" s="15"/>
      <c r="S225" s="16"/>
      <c r="T225" s="13"/>
      <c r="U225" s="14"/>
      <c r="V225" s="15"/>
      <c r="W225" s="16"/>
      <c r="X225" s="17">
        <f t="shared" si="88"/>
        <v>0</v>
      </c>
      <c r="Y225" s="18">
        <f t="shared" si="88"/>
        <v>0</v>
      </c>
      <c r="Z225" s="18">
        <f t="shared" si="88"/>
        <v>0</v>
      </c>
      <c r="AA225" s="18">
        <f t="shared" si="88"/>
        <v>0</v>
      </c>
      <c r="AB225" s="18">
        <f t="shared" si="80"/>
        <v>0</v>
      </c>
      <c r="AC225" s="18">
        <f t="shared" si="81"/>
        <v>0</v>
      </c>
      <c r="AD225" s="18">
        <f t="shared" si="82"/>
        <v>0</v>
      </c>
      <c r="AE225" s="18">
        <f t="shared" si="83"/>
        <v>0</v>
      </c>
      <c r="AF225" s="19">
        <f t="shared" si="84"/>
        <v>0</v>
      </c>
      <c r="AG225" s="20">
        <f t="shared" si="85"/>
        <v>0</v>
      </c>
      <c r="AH225" s="48">
        <f t="shared" si="86"/>
        <v>0</v>
      </c>
      <c r="AI225" s="80"/>
      <c r="AJ225" s="80"/>
    </row>
    <row r="226" spans="1:36" ht="15.75" customHeight="1" thickTop="1" thickBot="1" x14ac:dyDescent="0.3">
      <c r="A226" s="110"/>
      <c r="B226" s="44" t="str">
        <f t="shared" si="87"/>
        <v>برجاء إدخال إسم الصنف</v>
      </c>
      <c r="C226" s="26">
        <f t="shared" si="87"/>
        <v>1</v>
      </c>
      <c r="D226" s="26">
        <f t="shared" si="75"/>
        <v>0</v>
      </c>
      <c r="E226" s="26">
        <f t="shared" si="76"/>
        <v>0</v>
      </c>
      <c r="F226" s="26">
        <f t="shared" si="77"/>
        <v>0</v>
      </c>
      <c r="G226" s="26">
        <f t="shared" si="78"/>
        <v>0</v>
      </c>
      <c r="H226" s="27">
        <f t="shared" si="72"/>
        <v>0</v>
      </c>
      <c r="I226" s="28">
        <f t="shared" si="72"/>
        <v>0</v>
      </c>
      <c r="J226" s="29"/>
      <c r="K226" s="30"/>
      <c r="L226" s="27"/>
      <c r="M226" s="28"/>
      <c r="N226" s="29"/>
      <c r="O226" s="30"/>
      <c r="P226" s="27"/>
      <c r="Q226" s="28"/>
      <c r="R226" s="29"/>
      <c r="S226" s="30"/>
      <c r="T226" s="27"/>
      <c r="U226" s="28"/>
      <c r="V226" s="29"/>
      <c r="W226" s="30"/>
      <c r="X226" s="31">
        <f t="shared" si="88"/>
        <v>0</v>
      </c>
      <c r="Y226" s="32">
        <f t="shared" si="88"/>
        <v>0</v>
      </c>
      <c r="Z226" s="32">
        <f t="shared" si="88"/>
        <v>0</v>
      </c>
      <c r="AA226" s="32">
        <f t="shared" si="88"/>
        <v>0</v>
      </c>
      <c r="AB226" s="32">
        <f t="shared" si="80"/>
        <v>0</v>
      </c>
      <c r="AC226" s="32">
        <f t="shared" si="81"/>
        <v>0</v>
      </c>
      <c r="AD226" s="32">
        <f t="shared" si="82"/>
        <v>0</v>
      </c>
      <c r="AE226" s="32">
        <f t="shared" si="83"/>
        <v>0</v>
      </c>
      <c r="AF226" s="33">
        <f t="shared" si="84"/>
        <v>0</v>
      </c>
      <c r="AG226" s="34">
        <f t="shared" si="85"/>
        <v>0</v>
      </c>
      <c r="AH226" s="47">
        <f t="shared" si="86"/>
        <v>0</v>
      </c>
      <c r="AI226" s="80"/>
      <c r="AJ226" s="80"/>
    </row>
    <row r="227" spans="1:36" ht="15.75" customHeight="1" thickTop="1" thickBot="1" x14ac:dyDescent="0.3">
      <c r="A227" s="110"/>
      <c r="B227" s="3" t="str">
        <f t="shared" si="87"/>
        <v>برجاء إدخال إسم الصنف</v>
      </c>
      <c r="C227" s="4">
        <f t="shared" si="87"/>
        <v>1</v>
      </c>
      <c r="D227" s="4">
        <f t="shared" si="75"/>
        <v>0</v>
      </c>
      <c r="E227" s="4">
        <f t="shared" si="76"/>
        <v>0</v>
      </c>
      <c r="F227" s="4">
        <f t="shared" si="77"/>
        <v>0</v>
      </c>
      <c r="G227" s="4">
        <f t="shared" si="78"/>
        <v>0</v>
      </c>
      <c r="H227" s="13">
        <f t="shared" si="72"/>
        <v>0</v>
      </c>
      <c r="I227" s="14">
        <f t="shared" si="72"/>
        <v>0</v>
      </c>
      <c r="J227" s="15"/>
      <c r="K227" s="16"/>
      <c r="L227" s="13"/>
      <c r="M227" s="14"/>
      <c r="N227" s="15"/>
      <c r="O227" s="16"/>
      <c r="P227" s="13"/>
      <c r="Q227" s="14"/>
      <c r="R227" s="15"/>
      <c r="S227" s="16"/>
      <c r="T227" s="13"/>
      <c r="U227" s="14"/>
      <c r="V227" s="15"/>
      <c r="W227" s="16"/>
      <c r="X227" s="17">
        <f t="shared" si="88"/>
        <v>0</v>
      </c>
      <c r="Y227" s="18">
        <f t="shared" si="88"/>
        <v>0</v>
      </c>
      <c r="Z227" s="18">
        <f t="shared" si="88"/>
        <v>0</v>
      </c>
      <c r="AA227" s="18">
        <f t="shared" si="88"/>
        <v>0</v>
      </c>
      <c r="AB227" s="18">
        <f t="shared" si="80"/>
        <v>0</v>
      </c>
      <c r="AC227" s="18">
        <f t="shared" si="81"/>
        <v>0</v>
      </c>
      <c r="AD227" s="18">
        <f t="shared" si="82"/>
        <v>0</v>
      </c>
      <c r="AE227" s="18">
        <f t="shared" si="83"/>
        <v>0</v>
      </c>
      <c r="AF227" s="19">
        <f t="shared" si="84"/>
        <v>0</v>
      </c>
      <c r="AG227" s="20">
        <f t="shared" si="85"/>
        <v>0</v>
      </c>
      <c r="AH227" s="48">
        <f t="shared" si="86"/>
        <v>0</v>
      </c>
      <c r="AI227" s="80"/>
      <c r="AJ227" s="80"/>
    </row>
    <row r="228" spans="1:36" ht="15.75" customHeight="1" thickTop="1" thickBot="1" x14ac:dyDescent="0.3">
      <c r="A228" s="110"/>
      <c r="B228" s="44" t="str">
        <f t="shared" si="87"/>
        <v>برجاء إدخال إسم الصنف</v>
      </c>
      <c r="C228" s="26">
        <f t="shared" si="87"/>
        <v>1</v>
      </c>
      <c r="D228" s="26">
        <f t="shared" si="75"/>
        <v>0</v>
      </c>
      <c r="E228" s="26">
        <f t="shared" si="76"/>
        <v>0</v>
      </c>
      <c r="F228" s="26">
        <f t="shared" si="77"/>
        <v>0</v>
      </c>
      <c r="G228" s="26">
        <f t="shared" si="78"/>
        <v>0</v>
      </c>
      <c r="H228" s="27">
        <f t="shared" si="72"/>
        <v>0</v>
      </c>
      <c r="I228" s="28">
        <f t="shared" si="72"/>
        <v>0</v>
      </c>
      <c r="J228" s="29"/>
      <c r="K228" s="30"/>
      <c r="L228" s="27"/>
      <c r="M228" s="28"/>
      <c r="N228" s="29"/>
      <c r="O228" s="30"/>
      <c r="P228" s="27"/>
      <c r="Q228" s="28"/>
      <c r="R228" s="29"/>
      <c r="S228" s="30"/>
      <c r="T228" s="27"/>
      <c r="U228" s="28"/>
      <c r="V228" s="29"/>
      <c r="W228" s="30"/>
      <c r="X228" s="31">
        <f t="shared" si="88"/>
        <v>0</v>
      </c>
      <c r="Y228" s="32">
        <f t="shared" si="88"/>
        <v>0</v>
      </c>
      <c r="Z228" s="32">
        <f t="shared" si="88"/>
        <v>0</v>
      </c>
      <c r="AA228" s="32">
        <f t="shared" si="88"/>
        <v>0</v>
      </c>
      <c r="AB228" s="32">
        <f t="shared" si="80"/>
        <v>0</v>
      </c>
      <c r="AC228" s="32">
        <f t="shared" si="81"/>
        <v>0</v>
      </c>
      <c r="AD228" s="32">
        <f t="shared" si="82"/>
        <v>0</v>
      </c>
      <c r="AE228" s="32">
        <f t="shared" si="83"/>
        <v>0</v>
      </c>
      <c r="AF228" s="33">
        <f t="shared" si="84"/>
        <v>0</v>
      </c>
      <c r="AG228" s="34">
        <f t="shared" si="85"/>
        <v>0</v>
      </c>
      <c r="AH228" s="47">
        <f t="shared" si="86"/>
        <v>0</v>
      </c>
      <c r="AI228" s="80"/>
      <c r="AJ228" s="80"/>
    </row>
    <row r="229" spans="1:36" ht="15.75" customHeight="1" thickTop="1" thickBot="1" x14ac:dyDescent="0.3">
      <c r="A229" s="110"/>
      <c r="B229" s="3" t="str">
        <f t="shared" si="87"/>
        <v>برجاء إدخال إسم الصنف</v>
      </c>
      <c r="C229" s="4">
        <f t="shared" si="87"/>
        <v>1</v>
      </c>
      <c r="D229" s="4">
        <f t="shared" si="75"/>
        <v>0</v>
      </c>
      <c r="E229" s="4">
        <f t="shared" si="76"/>
        <v>0</v>
      </c>
      <c r="F229" s="4">
        <f t="shared" si="77"/>
        <v>0</v>
      </c>
      <c r="G229" s="4">
        <f t="shared" si="78"/>
        <v>0</v>
      </c>
      <c r="H229" s="13">
        <f t="shared" si="72"/>
        <v>0</v>
      </c>
      <c r="I229" s="14">
        <f t="shared" si="72"/>
        <v>0</v>
      </c>
      <c r="J229" s="15"/>
      <c r="K229" s="16"/>
      <c r="L229" s="13"/>
      <c r="M229" s="14"/>
      <c r="N229" s="15"/>
      <c r="O229" s="16"/>
      <c r="P229" s="13"/>
      <c r="Q229" s="14"/>
      <c r="R229" s="15"/>
      <c r="S229" s="16"/>
      <c r="T229" s="13"/>
      <c r="U229" s="14"/>
      <c r="V229" s="15"/>
      <c r="W229" s="16"/>
      <c r="X229" s="17">
        <f t="shared" si="88"/>
        <v>0</v>
      </c>
      <c r="Y229" s="18">
        <f t="shared" si="88"/>
        <v>0</v>
      </c>
      <c r="Z229" s="18">
        <f t="shared" si="88"/>
        <v>0</v>
      </c>
      <c r="AA229" s="18">
        <f t="shared" si="88"/>
        <v>0</v>
      </c>
      <c r="AB229" s="18">
        <f t="shared" si="80"/>
        <v>0</v>
      </c>
      <c r="AC229" s="18">
        <f t="shared" si="81"/>
        <v>0</v>
      </c>
      <c r="AD229" s="18">
        <f t="shared" si="82"/>
        <v>0</v>
      </c>
      <c r="AE229" s="18">
        <f t="shared" si="83"/>
        <v>0</v>
      </c>
      <c r="AF229" s="19">
        <f t="shared" si="84"/>
        <v>0</v>
      </c>
      <c r="AG229" s="20">
        <f t="shared" si="85"/>
        <v>0</v>
      </c>
      <c r="AH229" s="48">
        <f t="shared" si="86"/>
        <v>0</v>
      </c>
      <c r="AI229" s="80" t="s">
        <v>33</v>
      </c>
      <c r="AJ229" s="80"/>
    </row>
    <row r="230" spans="1:36" ht="15.75" customHeight="1" thickTop="1" thickBot="1" x14ac:dyDescent="0.3">
      <c r="A230" s="110"/>
      <c r="B230" s="44" t="str">
        <f t="shared" si="87"/>
        <v>برجاء إدخال إسم الصنف</v>
      </c>
      <c r="C230" s="26">
        <f t="shared" si="87"/>
        <v>1</v>
      </c>
      <c r="D230" s="26">
        <f t="shared" si="75"/>
        <v>0</v>
      </c>
      <c r="E230" s="26">
        <f t="shared" si="76"/>
        <v>0</v>
      </c>
      <c r="F230" s="26">
        <f t="shared" si="77"/>
        <v>0</v>
      </c>
      <c r="G230" s="26">
        <f t="shared" si="78"/>
        <v>0</v>
      </c>
      <c r="H230" s="27">
        <f t="shared" si="72"/>
        <v>0</v>
      </c>
      <c r="I230" s="28">
        <f t="shared" si="72"/>
        <v>0</v>
      </c>
      <c r="J230" s="29"/>
      <c r="K230" s="30"/>
      <c r="L230" s="27"/>
      <c r="M230" s="28"/>
      <c r="N230" s="29"/>
      <c r="O230" s="30"/>
      <c r="P230" s="27"/>
      <c r="Q230" s="28"/>
      <c r="R230" s="29"/>
      <c r="S230" s="30"/>
      <c r="T230" s="27"/>
      <c r="U230" s="28"/>
      <c r="V230" s="29"/>
      <c r="W230" s="30"/>
      <c r="X230" s="31">
        <f t="shared" si="88"/>
        <v>0</v>
      </c>
      <c r="Y230" s="32">
        <f t="shared" si="88"/>
        <v>0</v>
      </c>
      <c r="Z230" s="32">
        <f t="shared" si="88"/>
        <v>0</v>
      </c>
      <c r="AA230" s="32">
        <f t="shared" si="88"/>
        <v>0</v>
      </c>
      <c r="AB230" s="32">
        <f t="shared" si="80"/>
        <v>0</v>
      </c>
      <c r="AC230" s="32">
        <f t="shared" si="81"/>
        <v>0</v>
      </c>
      <c r="AD230" s="32">
        <f t="shared" si="82"/>
        <v>0</v>
      </c>
      <c r="AE230" s="32">
        <f t="shared" si="83"/>
        <v>0</v>
      </c>
      <c r="AF230" s="33">
        <f t="shared" si="84"/>
        <v>0</v>
      </c>
      <c r="AG230" s="34">
        <f t="shared" si="85"/>
        <v>0</v>
      </c>
      <c r="AH230" s="47">
        <f t="shared" si="86"/>
        <v>0</v>
      </c>
      <c r="AI230" s="80"/>
      <c r="AJ230" s="80"/>
    </row>
    <row r="231" spans="1:36" ht="15.75" customHeight="1" thickTop="1" thickBot="1" x14ac:dyDescent="0.3">
      <c r="A231" s="110"/>
      <c r="B231" s="3" t="str">
        <f t="shared" si="87"/>
        <v>برجاء إدخال إسم الصنف</v>
      </c>
      <c r="C231" s="4">
        <f t="shared" si="87"/>
        <v>1</v>
      </c>
      <c r="D231" s="4">
        <f t="shared" si="75"/>
        <v>0</v>
      </c>
      <c r="E231" s="4">
        <f t="shared" si="76"/>
        <v>0</v>
      </c>
      <c r="F231" s="4">
        <f t="shared" si="77"/>
        <v>0</v>
      </c>
      <c r="G231" s="4">
        <f t="shared" si="78"/>
        <v>0</v>
      </c>
      <c r="H231" s="13">
        <f t="shared" si="72"/>
        <v>0</v>
      </c>
      <c r="I231" s="14">
        <f t="shared" si="72"/>
        <v>0</v>
      </c>
      <c r="J231" s="15"/>
      <c r="K231" s="16"/>
      <c r="L231" s="13"/>
      <c r="M231" s="14"/>
      <c r="N231" s="15"/>
      <c r="O231" s="16"/>
      <c r="P231" s="13"/>
      <c r="Q231" s="14"/>
      <c r="R231" s="15"/>
      <c r="S231" s="16"/>
      <c r="T231" s="13"/>
      <c r="U231" s="14"/>
      <c r="V231" s="15"/>
      <c r="W231" s="16"/>
      <c r="X231" s="17">
        <f t="shared" si="88"/>
        <v>0</v>
      </c>
      <c r="Y231" s="18">
        <f t="shared" si="88"/>
        <v>0</v>
      </c>
      <c r="Z231" s="18">
        <f t="shared" si="88"/>
        <v>0</v>
      </c>
      <c r="AA231" s="18">
        <f t="shared" si="88"/>
        <v>0</v>
      </c>
      <c r="AB231" s="18">
        <f t="shared" si="80"/>
        <v>0</v>
      </c>
      <c r="AC231" s="18">
        <f t="shared" si="81"/>
        <v>0</v>
      </c>
      <c r="AD231" s="18">
        <f t="shared" si="82"/>
        <v>0</v>
      </c>
      <c r="AE231" s="18">
        <f t="shared" si="83"/>
        <v>0</v>
      </c>
      <c r="AF231" s="19">
        <f t="shared" si="84"/>
        <v>0</v>
      </c>
      <c r="AG231" s="20">
        <f t="shared" si="85"/>
        <v>0</v>
      </c>
      <c r="AH231" s="48">
        <f t="shared" si="86"/>
        <v>0</v>
      </c>
      <c r="AI231" s="80"/>
      <c r="AJ231" s="80"/>
    </row>
    <row r="232" spans="1:36" ht="15.75" customHeight="1" thickTop="1" thickBot="1" x14ac:dyDescent="0.3">
      <c r="A232" s="110"/>
      <c r="B232" s="44" t="str">
        <f t="shared" ref="B232:C238" si="89">B183</f>
        <v>برجاء إدخال إسم الصنف</v>
      </c>
      <c r="C232" s="26">
        <f t="shared" si="89"/>
        <v>1</v>
      </c>
      <c r="D232" s="26">
        <f t="shared" si="75"/>
        <v>0</v>
      </c>
      <c r="E232" s="26">
        <f t="shared" si="76"/>
        <v>0</v>
      </c>
      <c r="F232" s="26">
        <f t="shared" si="77"/>
        <v>0</v>
      </c>
      <c r="G232" s="26">
        <f t="shared" si="78"/>
        <v>0</v>
      </c>
      <c r="H232" s="27">
        <f t="shared" si="72"/>
        <v>0</v>
      </c>
      <c r="I232" s="28">
        <f t="shared" si="72"/>
        <v>0</v>
      </c>
      <c r="J232" s="29"/>
      <c r="K232" s="30"/>
      <c r="L232" s="27"/>
      <c r="M232" s="28"/>
      <c r="N232" s="29"/>
      <c r="O232" s="30"/>
      <c r="P232" s="27"/>
      <c r="Q232" s="28"/>
      <c r="R232" s="29"/>
      <c r="S232" s="30"/>
      <c r="T232" s="27"/>
      <c r="U232" s="28"/>
      <c r="V232" s="29"/>
      <c r="W232" s="30"/>
      <c r="X232" s="31">
        <f t="shared" ref="X232:AA238" si="90">X183</f>
        <v>0</v>
      </c>
      <c r="Y232" s="32">
        <f t="shared" si="90"/>
        <v>0</v>
      </c>
      <c r="Z232" s="32">
        <f t="shared" si="90"/>
        <v>0</v>
      </c>
      <c r="AA232" s="32">
        <f t="shared" si="90"/>
        <v>0</v>
      </c>
      <c r="AB232" s="32">
        <f t="shared" si="80"/>
        <v>0</v>
      </c>
      <c r="AC232" s="32">
        <f t="shared" si="81"/>
        <v>0</v>
      </c>
      <c r="AD232" s="32">
        <f t="shared" si="82"/>
        <v>0</v>
      </c>
      <c r="AE232" s="32">
        <f t="shared" si="83"/>
        <v>0</v>
      </c>
      <c r="AF232" s="33">
        <f t="shared" si="84"/>
        <v>0</v>
      </c>
      <c r="AG232" s="34">
        <f t="shared" si="85"/>
        <v>0</v>
      </c>
      <c r="AH232" s="47">
        <f t="shared" si="86"/>
        <v>0</v>
      </c>
      <c r="AI232" s="80"/>
      <c r="AJ232" s="80"/>
    </row>
    <row r="233" spans="1:36" ht="15.75" customHeight="1" thickTop="1" thickBot="1" x14ac:dyDescent="0.3">
      <c r="A233" s="110"/>
      <c r="B233" s="3" t="str">
        <f t="shared" si="89"/>
        <v>برجاء إدخال إسم الصنف</v>
      </c>
      <c r="C233" s="4">
        <f t="shared" si="89"/>
        <v>1</v>
      </c>
      <c r="D233" s="4">
        <f t="shared" si="75"/>
        <v>0</v>
      </c>
      <c r="E233" s="4">
        <f t="shared" si="76"/>
        <v>0</v>
      </c>
      <c r="F233" s="4">
        <f t="shared" si="77"/>
        <v>0</v>
      </c>
      <c r="G233" s="4">
        <f t="shared" si="78"/>
        <v>0</v>
      </c>
      <c r="H233" s="13">
        <f t="shared" si="72"/>
        <v>0</v>
      </c>
      <c r="I233" s="14">
        <f t="shared" si="72"/>
        <v>0</v>
      </c>
      <c r="J233" s="15"/>
      <c r="K233" s="16"/>
      <c r="L233" s="13"/>
      <c r="M233" s="14"/>
      <c r="N233" s="15"/>
      <c r="O233" s="16"/>
      <c r="P233" s="13"/>
      <c r="Q233" s="14"/>
      <c r="R233" s="15"/>
      <c r="S233" s="16"/>
      <c r="T233" s="13"/>
      <c r="U233" s="14"/>
      <c r="V233" s="15"/>
      <c r="W233" s="16"/>
      <c r="X233" s="17">
        <f t="shared" si="90"/>
        <v>0</v>
      </c>
      <c r="Y233" s="18">
        <f t="shared" si="90"/>
        <v>0</v>
      </c>
      <c r="Z233" s="18">
        <f t="shared" si="90"/>
        <v>0</v>
      </c>
      <c r="AA233" s="18">
        <f t="shared" si="90"/>
        <v>0</v>
      </c>
      <c r="AB233" s="18">
        <f t="shared" si="80"/>
        <v>0</v>
      </c>
      <c r="AC233" s="18">
        <f t="shared" si="81"/>
        <v>0</v>
      </c>
      <c r="AD233" s="18">
        <f t="shared" si="82"/>
        <v>0</v>
      </c>
      <c r="AE233" s="18">
        <f t="shared" si="83"/>
        <v>0</v>
      </c>
      <c r="AF233" s="19">
        <f t="shared" si="84"/>
        <v>0</v>
      </c>
      <c r="AG233" s="20">
        <f t="shared" si="85"/>
        <v>0</v>
      </c>
      <c r="AH233" s="48">
        <f t="shared" si="86"/>
        <v>0</v>
      </c>
      <c r="AI233" s="80"/>
      <c r="AJ233" s="80"/>
    </row>
    <row r="234" spans="1:36" ht="15.75" customHeight="1" thickTop="1" thickBot="1" x14ac:dyDescent="0.3">
      <c r="A234" s="110"/>
      <c r="B234" s="44" t="str">
        <f t="shared" si="89"/>
        <v>برجاء إدخال إسم الصنف</v>
      </c>
      <c r="C234" s="26">
        <f t="shared" si="89"/>
        <v>1</v>
      </c>
      <c r="D234" s="26">
        <f t="shared" si="75"/>
        <v>0</v>
      </c>
      <c r="E234" s="26">
        <f t="shared" si="76"/>
        <v>0</v>
      </c>
      <c r="F234" s="26">
        <f t="shared" si="77"/>
        <v>0</v>
      </c>
      <c r="G234" s="26">
        <f t="shared" si="78"/>
        <v>0</v>
      </c>
      <c r="H234" s="27">
        <f t="shared" si="72"/>
        <v>0</v>
      </c>
      <c r="I234" s="28">
        <f t="shared" si="72"/>
        <v>0</v>
      </c>
      <c r="J234" s="29"/>
      <c r="K234" s="30"/>
      <c r="L234" s="27"/>
      <c r="M234" s="28"/>
      <c r="N234" s="29"/>
      <c r="O234" s="30"/>
      <c r="P234" s="27"/>
      <c r="Q234" s="28"/>
      <c r="R234" s="29"/>
      <c r="S234" s="30"/>
      <c r="T234" s="27"/>
      <c r="U234" s="28"/>
      <c r="V234" s="29"/>
      <c r="W234" s="30"/>
      <c r="X234" s="31">
        <f t="shared" si="90"/>
        <v>0</v>
      </c>
      <c r="Y234" s="32">
        <f t="shared" si="90"/>
        <v>0</v>
      </c>
      <c r="Z234" s="32">
        <f t="shared" si="90"/>
        <v>0</v>
      </c>
      <c r="AA234" s="32">
        <f t="shared" si="90"/>
        <v>0</v>
      </c>
      <c r="AB234" s="32">
        <f t="shared" si="80"/>
        <v>0</v>
      </c>
      <c r="AC234" s="32">
        <f t="shared" si="81"/>
        <v>0</v>
      </c>
      <c r="AD234" s="32">
        <f t="shared" si="82"/>
        <v>0</v>
      </c>
      <c r="AE234" s="32">
        <f t="shared" si="83"/>
        <v>0</v>
      </c>
      <c r="AF234" s="33">
        <f t="shared" si="84"/>
        <v>0</v>
      </c>
      <c r="AG234" s="34">
        <f t="shared" si="85"/>
        <v>0</v>
      </c>
      <c r="AH234" s="47">
        <f t="shared" si="86"/>
        <v>0</v>
      </c>
      <c r="AI234" s="80"/>
      <c r="AJ234" s="80"/>
    </row>
    <row r="235" spans="1:36" ht="15.75" customHeight="1" thickTop="1" thickBot="1" x14ac:dyDescent="0.3">
      <c r="A235" s="110"/>
      <c r="B235" s="3" t="str">
        <f t="shared" si="89"/>
        <v>برجاء إدخال إسم الصنف</v>
      </c>
      <c r="C235" s="4">
        <f t="shared" si="89"/>
        <v>1</v>
      </c>
      <c r="D235" s="4">
        <f t="shared" si="75"/>
        <v>0</v>
      </c>
      <c r="E235" s="4">
        <f t="shared" si="76"/>
        <v>0</v>
      </c>
      <c r="F235" s="4">
        <f t="shared" si="77"/>
        <v>0</v>
      </c>
      <c r="G235" s="4">
        <f t="shared" si="78"/>
        <v>0</v>
      </c>
      <c r="H235" s="13">
        <f t="shared" si="72"/>
        <v>0</v>
      </c>
      <c r="I235" s="14">
        <f t="shared" si="72"/>
        <v>0</v>
      </c>
      <c r="J235" s="15"/>
      <c r="K235" s="16"/>
      <c r="L235" s="13"/>
      <c r="M235" s="14"/>
      <c r="N235" s="15"/>
      <c r="O235" s="16"/>
      <c r="P235" s="13"/>
      <c r="Q235" s="14"/>
      <c r="R235" s="15"/>
      <c r="S235" s="16"/>
      <c r="T235" s="13"/>
      <c r="U235" s="14"/>
      <c r="V235" s="15"/>
      <c r="W235" s="16"/>
      <c r="X235" s="17">
        <f t="shared" si="90"/>
        <v>0</v>
      </c>
      <c r="Y235" s="18">
        <f t="shared" si="90"/>
        <v>0</v>
      </c>
      <c r="Z235" s="18">
        <f t="shared" si="90"/>
        <v>0</v>
      </c>
      <c r="AA235" s="18">
        <f t="shared" si="90"/>
        <v>0</v>
      </c>
      <c r="AB235" s="18">
        <f t="shared" si="80"/>
        <v>0</v>
      </c>
      <c r="AC235" s="18">
        <f t="shared" si="81"/>
        <v>0</v>
      </c>
      <c r="AD235" s="18">
        <f t="shared" si="82"/>
        <v>0</v>
      </c>
      <c r="AE235" s="18">
        <f t="shared" si="83"/>
        <v>0</v>
      </c>
      <c r="AF235" s="19">
        <f t="shared" si="84"/>
        <v>0</v>
      </c>
      <c r="AG235" s="20">
        <f t="shared" si="85"/>
        <v>0</v>
      </c>
      <c r="AH235" s="48">
        <f t="shared" si="86"/>
        <v>0</v>
      </c>
      <c r="AI235" s="80"/>
      <c r="AJ235" s="80"/>
    </row>
    <row r="236" spans="1:36" ht="15.75" customHeight="1" thickTop="1" thickBot="1" x14ac:dyDescent="0.3">
      <c r="A236" s="110"/>
      <c r="B236" s="44" t="str">
        <f t="shared" si="89"/>
        <v>برجاء إدخال إسم الصنف</v>
      </c>
      <c r="C236" s="26">
        <f t="shared" si="89"/>
        <v>1</v>
      </c>
      <c r="D236" s="26">
        <f t="shared" si="75"/>
        <v>0</v>
      </c>
      <c r="E236" s="26">
        <f t="shared" si="76"/>
        <v>0</v>
      </c>
      <c r="F236" s="26">
        <f t="shared" si="77"/>
        <v>0</v>
      </c>
      <c r="G236" s="26">
        <f t="shared" si="78"/>
        <v>0</v>
      </c>
      <c r="H236" s="27">
        <f t="shared" si="72"/>
        <v>0</v>
      </c>
      <c r="I236" s="28">
        <f t="shared" si="72"/>
        <v>0</v>
      </c>
      <c r="J236" s="29"/>
      <c r="K236" s="30"/>
      <c r="L236" s="27"/>
      <c r="M236" s="28"/>
      <c r="N236" s="29"/>
      <c r="O236" s="30"/>
      <c r="P236" s="27"/>
      <c r="Q236" s="28"/>
      <c r="R236" s="29"/>
      <c r="S236" s="30"/>
      <c r="T236" s="27"/>
      <c r="U236" s="28"/>
      <c r="V236" s="29"/>
      <c r="W236" s="30"/>
      <c r="X236" s="31">
        <f t="shared" si="90"/>
        <v>0</v>
      </c>
      <c r="Y236" s="32">
        <f t="shared" si="90"/>
        <v>0</v>
      </c>
      <c r="Z236" s="32">
        <f t="shared" si="90"/>
        <v>0</v>
      </c>
      <c r="AA236" s="32">
        <f t="shared" si="90"/>
        <v>0</v>
      </c>
      <c r="AB236" s="32">
        <f t="shared" si="80"/>
        <v>0</v>
      </c>
      <c r="AC236" s="32">
        <f t="shared" si="81"/>
        <v>0</v>
      </c>
      <c r="AD236" s="32">
        <f t="shared" si="82"/>
        <v>0</v>
      </c>
      <c r="AE236" s="32">
        <f t="shared" si="83"/>
        <v>0</v>
      </c>
      <c r="AF236" s="33">
        <f t="shared" si="84"/>
        <v>0</v>
      </c>
      <c r="AG236" s="34">
        <f t="shared" si="85"/>
        <v>0</v>
      </c>
      <c r="AH236" s="47">
        <f t="shared" si="86"/>
        <v>0</v>
      </c>
      <c r="AI236" s="80"/>
      <c r="AJ236" s="80"/>
    </row>
    <row r="237" spans="1:36" ht="15.75" customHeight="1" thickTop="1" thickBot="1" x14ac:dyDescent="0.3">
      <c r="A237" s="110"/>
      <c r="B237" s="3" t="str">
        <f t="shared" si="89"/>
        <v>برجاء إدخال إسم الصنف</v>
      </c>
      <c r="C237" s="4">
        <f t="shared" si="89"/>
        <v>1</v>
      </c>
      <c r="D237" s="4">
        <f t="shared" si="75"/>
        <v>0</v>
      </c>
      <c r="E237" s="4">
        <f t="shared" si="76"/>
        <v>0</v>
      </c>
      <c r="F237" s="4">
        <f t="shared" si="77"/>
        <v>0</v>
      </c>
      <c r="G237" s="4">
        <f t="shared" si="78"/>
        <v>0</v>
      </c>
      <c r="H237" s="13">
        <f t="shared" si="72"/>
        <v>0</v>
      </c>
      <c r="I237" s="14">
        <f t="shared" si="72"/>
        <v>0</v>
      </c>
      <c r="J237" s="15"/>
      <c r="K237" s="16"/>
      <c r="L237" s="13"/>
      <c r="M237" s="14"/>
      <c r="N237" s="15"/>
      <c r="O237" s="16"/>
      <c r="P237" s="13"/>
      <c r="Q237" s="14"/>
      <c r="R237" s="15"/>
      <c r="S237" s="16"/>
      <c r="T237" s="13"/>
      <c r="U237" s="14"/>
      <c r="V237" s="15"/>
      <c r="W237" s="16"/>
      <c r="X237" s="17">
        <f t="shared" si="90"/>
        <v>0</v>
      </c>
      <c r="Y237" s="18">
        <f t="shared" si="90"/>
        <v>0</v>
      </c>
      <c r="Z237" s="18">
        <f t="shared" si="90"/>
        <v>0</v>
      </c>
      <c r="AA237" s="18">
        <f t="shared" si="90"/>
        <v>0</v>
      </c>
      <c r="AB237" s="18">
        <f t="shared" si="80"/>
        <v>0</v>
      </c>
      <c r="AC237" s="18">
        <f t="shared" si="81"/>
        <v>0</v>
      </c>
      <c r="AD237" s="18">
        <f t="shared" si="82"/>
        <v>0</v>
      </c>
      <c r="AE237" s="18">
        <f t="shared" si="83"/>
        <v>0</v>
      </c>
      <c r="AF237" s="19">
        <f t="shared" si="84"/>
        <v>0</v>
      </c>
      <c r="AG237" s="20">
        <f t="shared" si="85"/>
        <v>0</v>
      </c>
      <c r="AH237" s="48">
        <f t="shared" si="86"/>
        <v>0</v>
      </c>
      <c r="AI237" s="80">
        <f>AI221-AI205</f>
        <v>0</v>
      </c>
      <c r="AJ237" s="80"/>
    </row>
    <row r="238" spans="1:36" ht="15.75" customHeight="1" thickTop="1" thickBot="1" x14ac:dyDescent="0.3">
      <c r="A238" s="110"/>
      <c r="B238" s="45" t="str">
        <f t="shared" si="89"/>
        <v>برجاء إدخال إسم الصنف</v>
      </c>
      <c r="C238" s="35">
        <f t="shared" si="89"/>
        <v>1</v>
      </c>
      <c r="D238" s="35">
        <f t="shared" si="75"/>
        <v>0</v>
      </c>
      <c r="E238" s="35">
        <f t="shared" si="76"/>
        <v>0</v>
      </c>
      <c r="F238" s="35">
        <f t="shared" si="77"/>
        <v>0</v>
      </c>
      <c r="G238" s="35">
        <f t="shared" si="78"/>
        <v>0</v>
      </c>
      <c r="H238" s="36">
        <f t="shared" si="72"/>
        <v>0</v>
      </c>
      <c r="I238" s="37">
        <f t="shared" si="72"/>
        <v>0</v>
      </c>
      <c r="J238" s="38"/>
      <c r="K238" s="39"/>
      <c r="L238" s="36"/>
      <c r="M238" s="37"/>
      <c r="N238" s="38"/>
      <c r="O238" s="39"/>
      <c r="P238" s="36"/>
      <c r="Q238" s="37"/>
      <c r="R238" s="38"/>
      <c r="S238" s="39"/>
      <c r="T238" s="36"/>
      <c r="U238" s="37"/>
      <c r="V238" s="38"/>
      <c r="W238" s="39"/>
      <c r="X238" s="40">
        <f t="shared" si="90"/>
        <v>0</v>
      </c>
      <c r="Y238" s="41">
        <f t="shared" si="90"/>
        <v>0</v>
      </c>
      <c r="Z238" s="41">
        <f t="shared" si="90"/>
        <v>0</v>
      </c>
      <c r="AA238" s="41">
        <f t="shared" si="90"/>
        <v>0</v>
      </c>
      <c r="AB238" s="41">
        <f t="shared" si="80"/>
        <v>0</v>
      </c>
      <c r="AC238" s="41">
        <f t="shared" si="81"/>
        <v>0</v>
      </c>
      <c r="AD238" s="41">
        <f t="shared" si="82"/>
        <v>0</v>
      </c>
      <c r="AE238" s="41">
        <f t="shared" si="83"/>
        <v>0</v>
      </c>
      <c r="AF238" s="42">
        <f t="shared" si="84"/>
        <v>0</v>
      </c>
      <c r="AG238" s="43">
        <f t="shared" si="85"/>
        <v>0</v>
      </c>
      <c r="AH238" s="49">
        <f t="shared" si="86"/>
        <v>0</v>
      </c>
      <c r="AI238" s="80"/>
      <c r="AJ238" s="80"/>
    </row>
    <row r="239" spans="1:36" ht="20.25" thickTop="1" thickBot="1" x14ac:dyDescent="0.3">
      <c r="A239" s="81" t="s">
        <v>26</v>
      </c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>
        <f>SUM(AB199:AB238)</f>
        <v>0</v>
      </c>
      <c r="AC239" s="81"/>
      <c r="AD239" s="81"/>
      <c r="AE239" s="81"/>
      <c r="AF239" s="81"/>
      <c r="AG239" s="81"/>
      <c r="AH239" s="81"/>
      <c r="AI239" s="80"/>
      <c r="AJ239" s="80"/>
    </row>
    <row r="240" spans="1:36" ht="20.25" thickTop="1" thickBot="1" x14ac:dyDescent="0.3">
      <c r="A240" s="75" t="s">
        <v>27</v>
      </c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>
        <f>SUM(AC199:AC238)</f>
        <v>0</v>
      </c>
      <c r="AC240" s="75"/>
      <c r="AD240" s="75"/>
      <c r="AE240" s="75"/>
      <c r="AF240" s="75"/>
      <c r="AG240" s="75"/>
      <c r="AH240" s="75"/>
      <c r="AI240" s="80"/>
      <c r="AJ240" s="80"/>
    </row>
    <row r="241" spans="1:36" ht="20.25" thickTop="1" thickBot="1" x14ac:dyDescent="0.3">
      <c r="A241" s="82" t="s">
        <v>28</v>
      </c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>
        <f>SUM(AD199:AD238)</f>
        <v>0</v>
      </c>
      <c r="AC241" s="82"/>
      <c r="AD241" s="82"/>
      <c r="AE241" s="82"/>
      <c r="AF241" s="82"/>
      <c r="AG241" s="82"/>
      <c r="AH241" s="82"/>
      <c r="AI241" s="80"/>
      <c r="AJ241" s="80"/>
    </row>
    <row r="242" spans="1:36" ht="20.25" thickTop="1" thickBot="1" x14ac:dyDescent="0.3">
      <c r="A242" s="75" t="s">
        <v>29</v>
      </c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>
        <f>SUM(AE199:AE238)</f>
        <v>0</v>
      </c>
      <c r="AC242" s="75"/>
      <c r="AD242" s="75"/>
      <c r="AE242" s="75"/>
      <c r="AF242" s="75"/>
      <c r="AG242" s="75"/>
      <c r="AH242" s="75"/>
      <c r="AI242" s="80"/>
      <c r="AJ242" s="80"/>
    </row>
    <row r="243" spans="1:36" ht="20.25" thickTop="1" thickBot="1" x14ac:dyDescent="0.3">
      <c r="A243" s="82" t="s">
        <v>30</v>
      </c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0"/>
      <c r="AJ243" s="80"/>
    </row>
    <row r="244" spans="1:36" ht="15.75" customHeight="1" thickTop="1" thickBot="1" x14ac:dyDescent="0.3">
      <c r="A244" s="75" t="s">
        <v>31</v>
      </c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>
        <f>AB239+AB240+AB241+AB242-AB243</f>
        <v>0</v>
      </c>
      <c r="AC244" s="75"/>
      <c r="AD244" s="75"/>
      <c r="AE244" s="75"/>
      <c r="AF244" s="75"/>
      <c r="AG244" s="75"/>
      <c r="AH244" s="75"/>
      <c r="AI244" s="80"/>
      <c r="AJ244" s="80"/>
    </row>
    <row r="245" spans="1:36" ht="15.75" customHeight="1" thickTop="1" thickBot="1" x14ac:dyDescent="0.3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80"/>
      <c r="AJ245" s="80"/>
    </row>
    <row r="246" spans="1:36" ht="15.75" customHeight="1" thickTop="1" thickBot="1" x14ac:dyDescent="0.3">
      <c r="A246" s="110">
        <v>6</v>
      </c>
      <c r="B246" s="86" t="s">
        <v>0</v>
      </c>
      <c r="C246" s="88" t="s">
        <v>1</v>
      </c>
      <c r="D246" s="88" t="s">
        <v>21</v>
      </c>
      <c r="E246" s="88" t="s">
        <v>22</v>
      </c>
      <c r="F246" s="88" t="s">
        <v>23</v>
      </c>
      <c r="G246" s="88" t="s">
        <v>24</v>
      </c>
      <c r="H246" s="86" t="s">
        <v>2</v>
      </c>
      <c r="I246" s="106"/>
      <c r="J246" s="88" t="s">
        <v>3</v>
      </c>
      <c r="K246" s="88"/>
      <c r="L246" s="86" t="s">
        <v>4</v>
      </c>
      <c r="M246" s="106"/>
      <c r="N246" s="88" t="s">
        <v>5</v>
      </c>
      <c r="O246" s="88"/>
      <c r="P246" s="86" t="s">
        <v>6</v>
      </c>
      <c r="Q246" s="106"/>
      <c r="R246" s="88" t="s">
        <v>7</v>
      </c>
      <c r="S246" s="88"/>
      <c r="T246" s="86" t="s">
        <v>8</v>
      </c>
      <c r="U246" s="106"/>
      <c r="V246" s="88" t="s">
        <v>9</v>
      </c>
      <c r="W246" s="88"/>
      <c r="X246" s="107" t="s">
        <v>10</v>
      </c>
      <c r="Y246" s="107" t="s">
        <v>11</v>
      </c>
      <c r="Z246" s="107" t="s">
        <v>12</v>
      </c>
      <c r="AA246" s="107" t="s">
        <v>13</v>
      </c>
      <c r="AB246" s="107" t="s">
        <v>14</v>
      </c>
      <c r="AC246" s="107" t="s">
        <v>15</v>
      </c>
      <c r="AD246" s="107" t="s">
        <v>16</v>
      </c>
      <c r="AE246" s="107" t="s">
        <v>17</v>
      </c>
      <c r="AF246" s="107" t="s">
        <v>25</v>
      </c>
      <c r="AG246" s="108" t="s">
        <v>18</v>
      </c>
      <c r="AH246" s="109"/>
      <c r="AI246" s="80" t="s">
        <v>34</v>
      </c>
      <c r="AJ246" s="80"/>
    </row>
    <row r="247" spans="1:36" ht="15.75" customHeight="1" thickTop="1" thickBot="1" x14ac:dyDescent="0.3">
      <c r="A247" s="110"/>
      <c r="B247" s="86"/>
      <c r="C247" s="88"/>
      <c r="D247" s="88"/>
      <c r="E247" s="88"/>
      <c r="F247" s="88"/>
      <c r="G247" s="88"/>
      <c r="H247" s="21" t="s">
        <v>20</v>
      </c>
      <c r="I247" s="22" t="s">
        <v>19</v>
      </c>
      <c r="J247" s="23" t="s">
        <v>20</v>
      </c>
      <c r="K247" s="23" t="s">
        <v>19</v>
      </c>
      <c r="L247" s="21" t="s">
        <v>20</v>
      </c>
      <c r="M247" s="22" t="s">
        <v>19</v>
      </c>
      <c r="N247" s="23" t="s">
        <v>20</v>
      </c>
      <c r="O247" s="23" t="s">
        <v>19</v>
      </c>
      <c r="P247" s="21" t="s">
        <v>20</v>
      </c>
      <c r="Q247" s="22" t="s">
        <v>19</v>
      </c>
      <c r="R247" s="23" t="s">
        <v>20</v>
      </c>
      <c r="S247" s="23" t="s">
        <v>19</v>
      </c>
      <c r="T247" s="21" t="s">
        <v>20</v>
      </c>
      <c r="U247" s="22" t="s">
        <v>19</v>
      </c>
      <c r="V247" s="23" t="s">
        <v>20</v>
      </c>
      <c r="W247" s="23" t="s">
        <v>19</v>
      </c>
      <c r="X247" s="91"/>
      <c r="Y247" s="91"/>
      <c r="Z247" s="91"/>
      <c r="AA247" s="91"/>
      <c r="AB247" s="91"/>
      <c r="AC247" s="91"/>
      <c r="AD247" s="91"/>
      <c r="AE247" s="91"/>
      <c r="AF247" s="91"/>
      <c r="AG247" s="24" t="s">
        <v>20</v>
      </c>
      <c r="AH247" s="25" t="s">
        <v>19</v>
      </c>
      <c r="AI247" s="80"/>
      <c r="AJ247" s="80"/>
    </row>
    <row r="248" spans="1:36" ht="15.75" customHeight="1" thickTop="1" thickBot="1" x14ac:dyDescent="0.3">
      <c r="A248" s="110"/>
      <c r="B248" s="3" t="str">
        <f>B199</f>
        <v>برجاء إدخال إسم الصنف</v>
      </c>
      <c r="C248" s="4">
        <f>C199</f>
        <v>1</v>
      </c>
      <c r="D248" s="4">
        <f>X248/C248</f>
        <v>0</v>
      </c>
      <c r="E248" s="4">
        <f>Y248/C248</f>
        <v>0</v>
      </c>
      <c r="F248" s="4">
        <f>Z248/C248</f>
        <v>0</v>
      </c>
      <c r="G248" s="4">
        <f>AA248/C248</f>
        <v>0</v>
      </c>
      <c r="H248" s="5">
        <f t="shared" ref="H248:I287" si="91">AG199</f>
        <v>0</v>
      </c>
      <c r="I248" s="6">
        <f t="shared" si="91"/>
        <v>0</v>
      </c>
      <c r="J248" s="7"/>
      <c r="K248" s="8"/>
      <c r="L248" s="5"/>
      <c r="M248" s="6"/>
      <c r="N248" s="7"/>
      <c r="O248" s="8"/>
      <c r="P248" s="5"/>
      <c r="Q248" s="6"/>
      <c r="R248" s="7"/>
      <c r="S248" s="8"/>
      <c r="T248" s="5"/>
      <c r="U248" s="6"/>
      <c r="V248" s="7"/>
      <c r="W248" s="8"/>
      <c r="X248" s="9">
        <f>X199</f>
        <v>0</v>
      </c>
      <c r="Y248" s="10">
        <f t="shared" ref="Y248:AA248" si="92">Y199</f>
        <v>0</v>
      </c>
      <c r="Z248" s="10">
        <f t="shared" si="92"/>
        <v>0</v>
      </c>
      <c r="AA248" s="10">
        <f t="shared" si="92"/>
        <v>0</v>
      </c>
      <c r="AB248" s="10">
        <f>P248*X248+Q248*D248</f>
        <v>0</v>
      </c>
      <c r="AC248" s="10">
        <f>R248*Y248+S248*E248</f>
        <v>0</v>
      </c>
      <c r="AD248" s="10">
        <f>T248*Z248+U248*F248</f>
        <v>0</v>
      </c>
      <c r="AE248" s="10">
        <f>V248*AA248+W248*G248</f>
        <v>0</v>
      </c>
      <c r="AF248" s="11">
        <f>H248*C248+I248+J248*C248+K248-L248*C248-M248+N248*C248+O248-P248*C248-Q248-R248*C248-S248-T248*C248-U248-V248*C248-W248</f>
        <v>0</v>
      </c>
      <c r="AG248" s="12">
        <f>ROUNDDOWN(AF248/C248,0)</f>
        <v>0</v>
      </c>
      <c r="AH248" s="46">
        <f>AF248-AG248*C248</f>
        <v>0</v>
      </c>
      <c r="AI248" s="80"/>
      <c r="AJ248" s="80"/>
    </row>
    <row r="249" spans="1:36" ht="15.75" customHeight="1" thickTop="1" thickBot="1" x14ac:dyDescent="0.3">
      <c r="A249" s="110"/>
      <c r="B249" s="44" t="str">
        <f t="shared" ref="B249:C264" si="93">B200</f>
        <v>برجاء إدخال إسم الصنف</v>
      </c>
      <c r="C249" s="26">
        <f t="shared" si="93"/>
        <v>1</v>
      </c>
      <c r="D249" s="26">
        <f t="shared" ref="D249:D287" si="94">X249/C249</f>
        <v>0</v>
      </c>
      <c r="E249" s="26">
        <f t="shared" ref="E249:E287" si="95">Y249/C249</f>
        <v>0</v>
      </c>
      <c r="F249" s="26">
        <f t="shared" ref="F249:F287" si="96">Z249/C249</f>
        <v>0</v>
      </c>
      <c r="G249" s="26">
        <f t="shared" ref="G249:G287" si="97">AA249/C249</f>
        <v>0</v>
      </c>
      <c r="H249" s="27">
        <f t="shared" si="91"/>
        <v>0</v>
      </c>
      <c r="I249" s="28">
        <f t="shared" si="91"/>
        <v>0</v>
      </c>
      <c r="J249" s="29"/>
      <c r="K249" s="30"/>
      <c r="L249" s="27"/>
      <c r="M249" s="28"/>
      <c r="N249" s="29"/>
      <c r="O249" s="30"/>
      <c r="P249" s="27"/>
      <c r="Q249" s="28"/>
      <c r="R249" s="29"/>
      <c r="S249" s="30"/>
      <c r="T249" s="27"/>
      <c r="U249" s="28"/>
      <c r="V249" s="29"/>
      <c r="W249" s="30"/>
      <c r="X249" s="31">
        <f t="shared" ref="X249:AA264" si="98">X200</f>
        <v>0</v>
      </c>
      <c r="Y249" s="32">
        <f t="shared" si="98"/>
        <v>0</v>
      </c>
      <c r="Z249" s="32">
        <f t="shared" si="98"/>
        <v>0</v>
      </c>
      <c r="AA249" s="32">
        <f t="shared" si="98"/>
        <v>0</v>
      </c>
      <c r="AB249" s="32">
        <f t="shared" ref="AB249:AB287" si="99">P249*X249+Q249*D249</f>
        <v>0</v>
      </c>
      <c r="AC249" s="32">
        <f t="shared" ref="AC249:AC287" si="100">R249*Y249+S249*E249</f>
        <v>0</v>
      </c>
      <c r="AD249" s="32">
        <f t="shared" ref="AD249:AD287" si="101">T249*Z249+U249*F249</f>
        <v>0</v>
      </c>
      <c r="AE249" s="32">
        <f t="shared" ref="AE249:AE287" si="102">V249*AA249+W249*G249</f>
        <v>0</v>
      </c>
      <c r="AF249" s="33">
        <f t="shared" ref="AF249:AF287" si="103">H249*C249+I249+J249*C249+K249-L249*C249-M249+N249*C249+O249-P249*C249-Q249-R249*C249-S249-T249*C249-U249-V249*C249-W249</f>
        <v>0</v>
      </c>
      <c r="AG249" s="34">
        <f t="shared" ref="AG249:AG287" si="104">ROUNDDOWN(AF249/C249,0)</f>
        <v>0</v>
      </c>
      <c r="AH249" s="47">
        <f t="shared" ref="AH249:AH287" si="105">AF249-AG249*C249</f>
        <v>0</v>
      </c>
      <c r="AI249" s="80"/>
      <c r="AJ249" s="80"/>
    </row>
    <row r="250" spans="1:36" ht="15.75" customHeight="1" thickTop="1" thickBot="1" x14ac:dyDescent="0.3">
      <c r="A250" s="110"/>
      <c r="B250" s="3" t="str">
        <f t="shared" si="93"/>
        <v>برجاء إدخال إسم الصنف</v>
      </c>
      <c r="C250" s="4">
        <f t="shared" si="93"/>
        <v>1</v>
      </c>
      <c r="D250" s="4">
        <f t="shared" si="94"/>
        <v>0</v>
      </c>
      <c r="E250" s="4">
        <f t="shared" si="95"/>
        <v>0</v>
      </c>
      <c r="F250" s="4">
        <f t="shared" si="96"/>
        <v>0</v>
      </c>
      <c r="G250" s="4">
        <f t="shared" si="97"/>
        <v>0</v>
      </c>
      <c r="H250" s="13">
        <f t="shared" si="91"/>
        <v>0</v>
      </c>
      <c r="I250" s="14">
        <f t="shared" si="91"/>
        <v>0</v>
      </c>
      <c r="J250" s="15"/>
      <c r="K250" s="16"/>
      <c r="L250" s="13"/>
      <c r="M250" s="14"/>
      <c r="N250" s="15"/>
      <c r="O250" s="16"/>
      <c r="P250" s="13"/>
      <c r="Q250" s="14"/>
      <c r="R250" s="15"/>
      <c r="S250" s="16"/>
      <c r="T250" s="13"/>
      <c r="U250" s="14"/>
      <c r="V250" s="15"/>
      <c r="W250" s="16"/>
      <c r="X250" s="17">
        <f t="shared" si="98"/>
        <v>0</v>
      </c>
      <c r="Y250" s="18">
        <f t="shared" si="98"/>
        <v>0</v>
      </c>
      <c r="Z250" s="18">
        <f t="shared" si="98"/>
        <v>0</v>
      </c>
      <c r="AA250" s="18">
        <f t="shared" si="98"/>
        <v>0</v>
      </c>
      <c r="AB250" s="18">
        <f t="shared" si="99"/>
        <v>0</v>
      </c>
      <c r="AC250" s="18">
        <f t="shared" si="100"/>
        <v>0</v>
      </c>
      <c r="AD250" s="18">
        <f t="shared" si="101"/>
        <v>0</v>
      </c>
      <c r="AE250" s="18">
        <f t="shared" si="102"/>
        <v>0</v>
      </c>
      <c r="AF250" s="19">
        <f t="shared" si="103"/>
        <v>0</v>
      </c>
      <c r="AG250" s="20">
        <f t="shared" si="104"/>
        <v>0</v>
      </c>
      <c r="AH250" s="48">
        <f t="shared" si="105"/>
        <v>0</v>
      </c>
      <c r="AI250" s="80"/>
      <c r="AJ250" s="80"/>
    </row>
    <row r="251" spans="1:36" ht="15.75" customHeight="1" thickTop="1" thickBot="1" x14ac:dyDescent="0.3">
      <c r="A251" s="110"/>
      <c r="B251" s="44" t="str">
        <f t="shared" si="93"/>
        <v>برجاء إدخال إسم الصنف</v>
      </c>
      <c r="C251" s="26">
        <f t="shared" si="93"/>
        <v>1</v>
      </c>
      <c r="D251" s="26">
        <f t="shared" si="94"/>
        <v>0</v>
      </c>
      <c r="E251" s="26">
        <f t="shared" si="95"/>
        <v>0</v>
      </c>
      <c r="F251" s="26">
        <f t="shared" si="96"/>
        <v>0</v>
      </c>
      <c r="G251" s="26">
        <f t="shared" si="97"/>
        <v>0</v>
      </c>
      <c r="H251" s="27">
        <f t="shared" si="91"/>
        <v>0</v>
      </c>
      <c r="I251" s="28">
        <f t="shared" si="91"/>
        <v>0</v>
      </c>
      <c r="J251" s="29"/>
      <c r="K251" s="30"/>
      <c r="L251" s="27"/>
      <c r="M251" s="28"/>
      <c r="N251" s="29"/>
      <c r="O251" s="30"/>
      <c r="P251" s="27"/>
      <c r="Q251" s="28"/>
      <c r="R251" s="29"/>
      <c r="S251" s="30"/>
      <c r="T251" s="27"/>
      <c r="U251" s="28"/>
      <c r="V251" s="29"/>
      <c r="W251" s="30"/>
      <c r="X251" s="31">
        <f t="shared" si="98"/>
        <v>0</v>
      </c>
      <c r="Y251" s="32">
        <f t="shared" si="98"/>
        <v>0</v>
      </c>
      <c r="Z251" s="32">
        <f t="shared" si="98"/>
        <v>0</v>
      </c>
      <c r="AA251" s="32">
        <f t="shared" si="98"/>
        <v>0</v>
      </c>
      <c r="AB251" s="32">
        <f t="shared" si="99"/>
        <v>0</v>
      </c>
      <c r="AC251" s="32">
        <f t="shared" si="100"/>
        <v>0</v>
      </c>
      <c r="AD251" s="32">
        <f t="shared" si="101"/>
        <v>0</v>
      </c>
      <c r="AE251" s="32">
        <f t="shared" si="102"/>
        <v>0</v>
      </c>
      <c r="AF251" s="33">
        <f t="shared" si="103"/>
        <v>0</v>
      </c>
      <c r="AG251" s="34">
        <f t="shared" si="104"/>
        <v>0</v>
      </c>
      <c r="AH251" s="47">
        <f t="shared" si="105"/>
        <v>0</v>
      </c>
      <c r="AI251" s="80"/>
      <c r="AJ251" s="80"/>
    </row>
    <row r="252" spans="1:36" ht="15.75" customHeight="1" thickTop="1" thickBot="1" x14ac:dyDescent="0.3">
      <c r="A252" s="110"/>
      <c r="B252" s="3" t="str">
        <f t="shared" si="93"/>
        <v>برجاء إدخال إسم الصنف</v>
      </c>
      <c r="C252" s="4">
        <f t="shared" si="93"/>
        <v>1</v>
      </c>
      <c r="D252" s="4">
        <f t="shared" si="94"/>
        <v>0</v>
      </c>
      <c r="E252" s="4">
        <f t="shared" si="95"/>
        <v>0</v>
      </c>
      <c r="F252" s="4">
        <f t="shared" si="96"/>
        <v>0</v>
      </c>
      <c r="G252" s="4">
        <f t="shared" si="97"/>
        <v>0</v>
      </c>
      <c r="H252" s="13">
        <f t="shared" si="91"/>
        <v>0</v>
      </c>
      <c r="I252" s="14">
        <f t="shared" si="91"/>
        <v>0</v>
      </c>
      <c r="J252" s="15"/>
      <c r="K252" s="16"/>
      <c r="L252" s="13"/>
      <c r="M252" s="14"/>
      <c r="N252" s="15"/>
      <c r="O252" s="16"/>
      <c r="P252" s="13"/>
      <c r="Q252" s="14"/>
      <c r="R252" s="15"/>
      <c r="S252" s="16"/>
      <c r="T252" s="13"/>
      <c r="U252" s="14"/>
      <c r="V252" s="15"/>
      <c r="W252" s="16"/>
      <c r="X252" s="17">
        <f t="shared" si="98"/>
        <v>0</v>
      </c>
      <c r="Y252" s="18">
        <f t="shared" si="98"/>
        <v>0</v>
      </c>
      <c r="Z252" s="18">
        <f t="shared" si="98"/>
        <v>0</v>
      </c>
      <c r="AA252" s="18">
        <f t="shared" si="98"/>
        <v>0</v>
      </c>
      <c r="AB252" s="18">
        <f t="shared" si="99"/>
        <v>0</v>
      </c>
      <c r="AC252" s="18">
        <f t="shared" si="100"/>
        <v>0</v>
      </c>
      <c r="AD252" s="18">
        <f t="shared" si="101"/>
        <v>0</v>
      </c>
      <c r="AE252" s="18">
        <f t="shared" si="102"/>
        <v>0</v>
      </c>
      <c r="AF252" s="19">
        <f t="shared" si="103"/>
        <v>0</v>
      </c>
      <c r="AG252" s="20">
        <f t="shared" si="104"/>
        <v>0</v>
      </c>
      <c r="AH252" s="48">
        <f t="shared" si="105"/>
        <v>0</v>
      </c>
      <c r="AI252" s="80"/>
      <c r="AJ252" s="80"/>
    </row>
    <row r="253" spans="1:36" ht="15.75" customHeight="1" thickTop="1" thickBot="1" x14ac:dyDescent="0.3">
      <c r="A253" s="110"/>
      <c r="B253" s="44" t="str">
        <f t="shared" si="93"/>
        <v>برجاء إدخال إسم الصنف</v>
      </c>
      <c r="C253" s="26">
        <f t="shared" si="93"/>
        <v>1</v>
      </c>
      <c r="D253" s="26">
        <f t="shared" si="94"/>
        <v>0</v>
      </c>
      <c r="E253" s="26">
        <f t="shared" si="95"/>
        <v>0</v>
      </c>
      <c r="F253" s="26">
        <f t="shared" si="96"/>
        <v>0</v>
      </c>
      <c r="G253" s="26">
        <f t="shared" si="97"/>
        <v>0</v>
      </c>
      <c r="H253" s="27">
        <f t="shared" si="91"/>
        <v>0</v>
      </c>
      <c r="I253" s="28">
        <f t="shared" si="91"/>
        <v>0</v>
      </c>
      <c r="J253" s="29"/>
      <c r="K253" s="30"/>
      <c r="L253" s="27"/>
      <c r="M253" s="28"/>
      <c r="N253" s="29"/>
      <c r="O253" s="30"/>
      <c r="P253" s="27"/>
      <c r="Q253" s="28"/>
      <c r="R253" s="29"/>
      <c r="S253" s="30"/>
      <c r="T253" s="27"/>
      <c r="U253" s="28"/>
      <c r="V253" s="29"/>
      <c r="W253" s="30"/>
      <c r="X253" s="31">
        <f t="shared" si="98"/>
        <v>0</v>
      </c>
      <c r="Y253" s="32">
        <f t="shared" si="98"/>
        <v>0</v>
      </c>
      <c r="Z253" s="32">
        <f t="shared" si="98"/>
        <v>0</v>
      </c>
      <c r="AA253" s="32">
        <f t="shared" si="98"/>
        <v>0</v>
      </c>
      <c r="AB253" s="32">
        <f t="shared" si="99"/>
        <v>0</v>
      </c>
      <c r="AC253" s="32">
        <f t="shared" si="100"/>
        <v>0</v>
      </c>
      <c r="AD253" s="32">
        <f t="shared" si="101"/>
        <v>0</v>
      </c>
      <c r="AE253" s="32">
        <f t="shared" si="102"/>
        <v>0</v>
      </c>
      <c r="AF253" s="33">
        <f t="shared" si="103"/>
        <v>0</v>
      </c>
      <c r="AG253" s="34">
        <f t="shared" si="104"/>
        <v>0</v>
      </c>
      <c r="AH253" s="47">
        <f t="shared" si="105"/>
        <v>0</v>
      </c>
      <c r="AI253" s="80"/>
      <c r="AJ253" s="80"/>
    </row>
    <row r="254" spans="1:36" ht="15.75" customHeight="1" thickTop="1" thickBot="1" x14ac:dyDescent="0.3">
      <c r="A254" s="110"/>
      <c r="B254" s="3" t="str">
        <f t="shared" si="93"/>
        <v>برجاء إدخال إسم الصنف</v>
      </c>
      <c r="C254" s="4">
        <f t="shared" si="93"/>
        <v>1</v>
      </c>
      <c r="D254" s="4">
        <f t="shared" si="94"/>
        <v>0</v>
      </c>
      <c r="E254" s="4">
        <f t="shared" si="95"/>
        <v>0</v>
      </c>
      <c r="F254" s="4">
        <f t="shared" si="96"/>
        <v>0</v>
      </c>
      <c r="G254" s="4">
        <f t="shared" si="97"/>
        <v>0</v>
      </c>
      <c r="H254" s="13">
        <f t="shared" si="91"/>
        <v>0</v>
      </c>
      <c r="I254" s="14">
        <f t="shared" si="91"/>
        <v>0</v>
      </c>
      <c r="J254" s="15"/>
      <c r="K254" s="16"/>
      <c r="L254" s="13"/>
      <c r="M254" s="14"/>
      <c r="N254" s="15"/>
      <c r="O254" s="16"/>
      <c r="P254" s="13"/>
      <c r="Q254" s="14"/>
      <c r="R254" s="15"/>
      <c r="S254" s="16"/>
      <c r="T254" s="13"/>
      <c r="U254" s="14"/>
      <c r="V254" s="15"/>
      <c r="W254" s="16"/>
      <c r="X254" s="17">
        <f t="shared" si="98"/>
        <v>0</v>
      </c>
      <c r="Y254" s="18">
        <f t="shared" si="98"/>
        <v>0</v>
      </c>
      <c r="Z254" s="18">
        <f t="shared" si="98"/>
        <v>0</v>
      </c>
      <c r="AA254" s="18">
        <f t="shared" si="98"/>
        <v>0</v>
      </c>
      <c r="AB254" s="18">
        <f t="shared" si="99"/>
        <v>0</v>
      </c>
      <c r="AC254" s="18">
        <f t="shared" si="100"/>
        <v>0</v>
      </c>
      <c r="AD254" s="18">
        <f t="shared" si="101"/>
        <v>0</v>
      </c>
      <c r="AE254" s="18">
        <f t="shared" si="102"/>
        <v>0</v>
      </c>
      <c r="AF254" s="19">
        <f t="shared" si="103"/>
        <v>0</v>
      </c>
      <c r="AG254" s="20">
        <f t="shared" si="104"/>
        <v>0</v>
      </c>
      <c r="AH254" s="48">
        <f t="shared" si="105"/>
        <v>0</v>
      </c>
      <c r="AI254" s="79"/>
      <c r="AJ254" s="79"/>
    </row>
    <row r="255" spans="1:36" ht="15.75" customHeight="1" thickTop="1" thickBot="1" x14ac:dyDescent="0.3">
      <c r="A255" s="110"/>
      <c r="B255" s="44" t="str">
        <f t="shared" si="93"/>
        <v>برجاء إدخال إسم الصنف</v>
      </c>
      <c r="C255" s="26">
        <f t="shared" si="93"/>
        <v>1</v>
      </c>
      <c r="D255" s="26">
        <f t="shared" si="94"/>
        <v>0</v>
      </c>
      <c r="E255" s="26">
        <f t="shared" si="95"/>
        <v>0</v>
      </c>
      <c r="F255" s="26">
        <f t="shared" si="96"/>
        <v>0</v>
      </c>
      <c r="G255" s="26">
        <f t="shared" si="97"/>
        <v>0</v>
      </c>
      <c r="H255" s="27">
        <f t="shared" si="91"/>
        <v>0</v>
      </c>
      <c r="I255" s="28">
        <f t="shared" si="91"/>
        <v>0</v>
      </c>
      <c r="J255" s="29"/>
      <c r="K255" s="30"/>
      <c r="L255" s="27"/>
      <c r="M255" s="28"/>
      <c r="N255" s="29"/>
      <c r="O255" s="30"/>
      <c r="P255" s="27"/>
      <c r="Q255" s="28"/>
      <c r="R255" s="29"/>
      <c r="S255" s="30"/>
      <c r="T255" s="27"/>
      <c r="U255" s="28"/>
      <c r="V255" s="29"/>
      <c r="W255" s="30"/>
      <c r="X255" s="31">
        <f t="shared" si="98"/>
        <v>0</v>
      </c>
      <c r="Y255" s="32">
        <f t="shared" si="98"/>
        <v>0</v>
      </c>
      <c r="Z255" s="32">
        <f t="shared" si="98"/>
        <v>0</v>
      </c>
      <c r="AA255" s="32">
        <f t="shared" si="98"/>
        <v>0</v>
      </c>
      <c r="AB255" s="32">
        <f t="shared" si="99"/>
        <v>0</v>
      </c>
      <c r="AC255" s="32">
        <f t="shared" si="100"/>
        <v>0</v>
      </c>
      <c r="AD255" s="32">
        <f t="shared" si="101"/>
        <v>0</v>
      </c>
      <c r="AE255" s="32">
        <f t="shared" si="102"/>
        <v>0</v>
      </c>
      <c r="AF255" s="33">
        <f t="shared" si="103"/>
        <v>0</v>
      </c>
      <c r="AG255" s="34">
        <f t="shared" si="104"/>
        <v>0</v>
      </c>
      <c r="AH255" s="47">
        <f t="shared" si="105"/>
        <v>0</v>
      </c>
      <c r="AI255" s="79"/>
      <c r="AJ255" s="79"/>
    </row>
    <row r="256" spans="1:36" ht="15.75" customHeight="1" thickTop="1" thickBot="1" x14ac:dyDescent="0.3">
      <c r="A256" s="110"/>
      <c r="B256" s="3" t="str">
        <f t="shared" si="93"/>
        <v>برجاء إدخال إسم الصنف</v>
      </c>
      <c r="C256" s="4">
        <f t="shared" si="93"/>
        <v>1</v>
      </c>
      <c r="D256" s="4">
        <f t="shared" si="94"/>
        <v>0</v>
      </c>
      <c r="E256" s="4">
        <f t="shared" si="95"/>
        <v>0</v>
      </c>
      <c r="F256" s="4">
        <f t="shared" si="96"/>
        <v>0</v>
      </c>
      <c r="G256" s="4">
        <f t="shared" si="97"/>
        <v>0</v>
      </c>
      <c r="H256" s="13">
        <f t="shared" si="91"/>
        <v>0</v>
      </c>
      <c r="I256" s="14">
        <f t="shared" si="91"/>
        <v>0</v>
      </c>
      <c r="J256" s="15"/>
      <c r="K256" s="16"/>
      <c r="L256" s="13"/>
      <c r="M256" s="14"/>
      <c r="N256" s="15"/>
      <c r="O256" s="16"/>
      <c r="P256" s="13"/>
      <c r="Q256" s="14"/>
      <c r="R256" s="15"/>
      <c r="S256" s="16"/>
      <c r="T256" s="13"/>
      <c r="U256" s="14"/>
      <c r="V256" s="15"/>
      <c r="W256" s="16"/>
      <c r="X256" s="17">
        <f t="shared" si="98"/>
        <v>0</v>
      </c>
      <c r="Y256" s="18">
        <f t="shared" si="98"/>
        <v>0</v>
      </c>
      <c r="Z256" s="18">
        <f t="shared" si="98"/>
        <v>0</v>
      </c>
      <c r="AA256" s="18">
        <f t="shared" si="98"/>
        <v>0</v>
      </c>
      <c r="AB256" s="18">
        <f t="shared" si="99"/>
        <v>0</v>
      </c>
      <c r="AC256" s="18">
        <f t="shared" si="100"/>
        <v>0</v>
      </c>
      <c r="AD256" s="18">
        <f t="shared" si="101"/>
        <v>0</v>
      </c>
      <c r="AE256" s="18">
        <f t="shared" si="102"/>
        <v>0</v>
      </c>
      <c r="AF256" s="19">
        <f t="shared" si="103"/>
        <v>0</v>
      </c>
      <c r="AG256" s="20">
        <f t="shared" si="104"/>
        <v>0</v>
      </c>
      <c r="AH256" s="48">
        <f t="shared" si="105"/>
        <v>0</v>
      </c>
      <c r="AI256" s="79"/>
      <c r="AJ256" s="79"/>
    </row>
    <row r="257" spans="1:36" ht="15.75" customHeight="1" thickTop="1" thickBot="1" x14ac:dyDescent="0.3">
      <c r="A257" s="110"/>
      <c r="B257" s="44" t="str">
        <f t="shared" si="93"/>
        <v>برجاء إدخال إسم الصنف</v>
      </c>
      <c r="C257" s="26">
        <f t="shared" si="93"/>
        <v>1</v>
      </c>
      <c r="D257" s="26">
        <f t="shared" si="94"/>
        <v>0</v>
      </c>
      <c r="E257" s="26">
        <f t="shared" si="95"/>
        <v>0</v>
      </c>
      <c r="F257" s="26">
        <f t="shared" si="96"/>
        <v>0</v>
      </c>
      <c r="G257" s="26">
        <f t="shared" si="97"/>
        <v>0</v>
      </c>
      <c r="H257" s="27">
        <f t="shared" si="91"/>
        <v>0</v>
      </c>
      <c r="I257" s="28">
        <f t="shared" si="91"/>
        <v>0</v>
      </c>
      <c r="J257" s="29"/>
      <c r="K257" s="30"/>
      <c r="L257" s="27"/>
      <c r="M257" s="28"/>
      <c r="N257" s="29"/>
      <c r="O257" s="30"/>
      <c r="P257" s="27"/>
      <c r="Q257" s="28"/>
      <c r="R257" s="29"/>
      <c r="S257" s="30"/>
      <c r="T257" s="27"/>
      <c r="U257" s="28"/>
      <c r="V257" s="29"/>
      <c r="W257" s="30"/>
      <c r="X257" s="31">
        <f t="shared" si="98"/>
        <v>0</v>
      </c>
      <c r="Y257" s="32">
        <f t="shared" si="98"/>
        <v>0</v>
      </c>
      <c r="Z257" s="32">
        <f t="shared" si="98"/>
        <v>0</v>
      </c>
      <c r="AA257" s="32">
        <f t="shared" si="98"/>
        <v>0</v>
      </c>
      <c r="AB257" s="32">
        <f t="shared" si="99"/>
        <v>0</v>
      </c>
      <c r="AC257" s="32">
        <f t="shared" si="100"/>
        <v>0</v>
      </c>
      <c r="AD257" s="32">
        <f t="shared" si="101"/>
        <v>0</v>
      </c>
      <c r="AE257" s="32">
        <f t="shared" si="102"/>
        <v>0</v>
      </c>
      <c r="AF257" s="33">
        <f t="shared" si="103"/>
        <v>0</v>
      </c>
      <c r="AG257" s="34">
        <f t="shared" si="104"/>
        <v>0</v>
      </c>
      <c r="AH257" s="47">
        <f t="shared" si="105"/>
        <v>0</v>
      </c>
      <c r="AI257" s="79"/>
      <c r="AJ257" s="79"/>
    </row>
    <row r="258" spans="1:36" ht="15.75" customHeight="1" thickTop="1" thickBot="1" x14ac:dyDescent="0.3">
      <c r="A258" s="110"/>
      <c r="B258" s="3" t="str">
        <f t="shared" si="93"/>
        <v>برجاء إدخال إسم الصنف</v>
      </c>
      <c r="C258" s="4">
        <f t="shared" si="93"/>
        <v>1</v>
      </c>
      <c r="D258" s="4">
        <f t="shared" si="94"/>
        <v>0</v>
      </c>
      <c r="E258" s="4">
        <f t="shared" si="95"/>
        <v>0</v>
      </c>
      <c r="F258" s="4">
        <f t="shared" si="96"/>
        <v>0</v>
      </c>
      <c r="G258" s="4">
        <f t="shared" si="97"/>
        <v>0</v>
      </c>
      <c r="H258" s="13">
        <f t="shared" si="91"/>
        <v>0</v>
      </c>
      <c r="I258" s="14">
        <f t="shared" si="91"/>
        <v>0</v>
      </c>
      <c r="J258" s="15"/>
      <c r="K258" s="16"/>
      <c r="L258" s="13"/>
      <c r="M258" s="14"/>
      <c r="N258" s="15"/>
      <c r="O258" s="16"/>
      <c r="P258" s="13"/>
      <c r="Q258" s="14"/>
      <c r="R258" s="15"/>
      <c r="S258" s="16"/>
      <c r="T258" s="13"/>
      <c r="U258" s="14"/>
      <c r="V258" s="15"/>
      <c r="W258" s="16"/>
      <c r="X258" s="17">
        <f t="shared" si="98"/>
        <v>0</v>
      </c>
      <c r="Y258" s="18">
        <f t="shared" si="98"/>
        <v>0</v>
      </c>
      <c r="Z258" s="18">
        <f t="shared" si="98"/>
        <v>0</v>
      </c>
      <c r="AA258" s="18">
        <f t="shared" si="98"/>
        <v>0</v>
      </c>
      <c r="AB258" s="18">
        <f t="shared" si="99"/>
        <v>0</v>
      </c>
      <c r="AC258" s="18">
        <f t="shared" si="100"/>
        <v>0</v>
      </c>
      <c r="AD258" s="18">
        <f t="shared" si="101"/>
        <v>0</v>
      </c>
      <c r="AE258" s="18">
        <f t="shared" si="102"/>
        <v>0</v>
      </c>
      <c r="AF258" s="19">
        <f t="shared" si="103"/>
        <v>0</v>
      </c>
      <c r="AG258" s="20">
        <f t="shared" si="104"/>
        <v>0</v>
      </c>
      <c r="AH258" s="48">
        <f t="shared" si="105"/>
        <v>0</v>
      </c>
      <c r="AI258" s="79"/>
      <c r="AJ258" s="79"/>
    </row>
    <row r="259" spans="1:36" ht="15.75" customHeight="1" thickTop="1" thickBot="1" x14ac:dyDescent="0.3">
      <c r="A259" s="110"/>
      <c r="B259" s="44" t="str">
        <f t="shared" si="93"/>
        <v>برجاء إدخال إسم الصنف</v>
      </c>
      <c r="C259" s="26">
        <f t="shared" si="93"/>
        <v>1</v>
      </c>
      <c r="D259" s="26">
        <f t="shared" si="94"/>
        <v>0</v>
      </c>
      <c r="E259" s="26">
        <f t="shared" si="95"/>
        <v>0</v>
      </c>
      <c r="F259" s="26">
        <f t="shared" si="96"/>
        <v>0</v>
      </c>
      <c r="G259" s="26">
        <f t="shared" si="97"/>
        <v>0</v>
      </c>
      <c r="H259" s="27">
        <f t="shared" si="91"/>
        <v>0</v>
      </c>
      <c r="I259" s="28">
        <f t="shared" si="91"/>
        <v>0</v>
      </c>
      <c r="J259" s="29"/>
      <c r="K259" s="30"/>
      <c r="L259" s="27"/>
      <c r="M259" s="28"/>
      <c r="N259" s="29"/>
      <c r="O259" s="30"/>
      <c r="P259" s="27"/>
      <c r="Q259" s="28"/>
      <c r="R259" s="29"/>
      <c r="S259" s="30"/>
      <c r="T259" s="27"/>
      <c r="U259" s="28"/>
      <c r="V259" s="29"/>
      <c r="W259" s="30"/>
      <c r="X259" s="31">
        <f t="shared" si="98"/>
        <v>0</v>
      </c>
      <c r="Y259" s="32">
        <f t="shared" si="98"/>
        <v>0</v>
      </c>
      <c r="Z259" s="32">
        <f t="shared" si="98"/>
        <v>0</v>
      </c>
      <c r="AA259" s="32">
        <f t="shared" si="98"/>
        <v>0</v>
      </c>
      <c r="AB259" s="32">
        <f t="shared" si="99"/>
        <v>0</v>
      </c>
      <c r="AC259" s="32">
        <f t="shared" si="100"/>
        <v>0</v>
      </c>
      <c r="AD259" s="32">
        <f t="shared" si="101"/>
        <v>0</v>
      </c>
      <c r="AE259" s="32">
        <f t="shared" si="102"/>
        <v>0</v>
      </c>
      <c r="AF259" s="33">
        <f t="shared" si="103"/>
        <v>0</v>
      </c>
      <c r="AG259" s="34">
        <f t="shared" si="104"/>
        <v>0</v>
      </c>
      <c r="AH259" s="47">
        <f t="shared" si="105"/>
        <v>0</v>
      </c>
      <c r="AI259" s="79"/>
      <c r="AJ259" s="79"/>
    </row>
    <row r="260" spans="1:36" ht="15.75" customHeight="1" thickTop="1" thickBot="1" x14ac:dyDescent="0.3">
      <c r="A260" s="110"/>
      <c r="B260" s="3" t="str">
        <f t="shared" si="93"/>
        <v>برجاء إدخال إسم الصنف</v>
      </c>
      <c r="C260" s="4">
        <f t="shared" si="93"/>
        <v>1</v>
      </c>
      <c r="D260" s="4">
        <f t="shared" si="94"/>
        <v>0</v>
      </c>
      <c r="E260" s="4">
        <f t="shared" si="95"/>
        <v>0</v>
      </c>
      <c r="F260" s="4">
        <f t="shared" si="96"/>
        <v>0</v>
      </c>
      <c r="G260" s="4">
        <f t="shared" si="97"/>
        <v>0</v>
      </c>
      <c r="H260" s="13">
        <f t="shared" si="91"/>
        <v>0</v>
      </c>
      <c r="I260" s="14">
        <f t="shared" si="91"/>
        <v>0</v>
      </c>
      <c r="J260" s="15"/>
      <c r="K260" s="16"/>
      <c r="L260" s="13"/>
      <c r="M260" s="14"/>
      <c r="N260" s="15"/>
      <c r="O260" s="16"/>
      <c r="P260" s="13"/>
      <c r="Q260" s="14"/>
      <c r="R260" s="15"/>
      <c r="S260" s="16"/>
      <c r="T260" s="13"/>
      <c r="U260" s="14"/>
      <c r="V260" s="15"/>
      <c r="W260" s="16"/>
      <c r="X260" s="17">
        <f t="shared" si="98"/>
        <v>0</v>
      </c>
      <c r="Y260" s="18">
        <f t="shared" si="98"/>
        <v>0</v>
      </c>
      <c r="Z260" s="18">
        <f t="shared" si="98"/>
        <v>0</v>
      </c>
      <c r="AA260" s="18">
        <f t="shared" si="98"/>
        <v>0</v>
      </c>
      <c r="AB260" s="18">
        <f t="shared" si="99"/>
        <v>0</v>
      </c>
      <c r="AC260" s="18">
        <f t="shared" si="100"/>
        <v>0</v>
      </c>
      <c r="AD260" s="18">
        <f t="shared" si="101"/>
        <v>0</v>
      </c>
      <c r="AE260" s="18">
        <f t="shared" si="102"/>
        <v>0</v>
      </c>
      <c r="AF260" s="19">
        <f t="shared" si="103"/>
        <v>0</v>
      </c>
      <c r="AG260" s="20">
        <f t="shared" si="104"/>
        <v>0</v>
      </c>
      <c r="AH260" s="48">
        <f t="shared" si="105"/>
        <v>0</v>
      </c>
      <c r="AI260" s="79"/>
      <c r="AJ260" s="79"/>
    </row>
    <row r="261" spans="1:36" ht="15.75" customHeight="1" thickTop="1" thickBot="1" x14ac:dyDescent="0.3">
      <c r="A261" s="110"/>
      <c r="B261" s="44" t="str">
        <f t="shared" si="93"/>
        <v>برجاء إدخال إسم الصنف</v>
      </c>
      <c r="C261" s="26">
        <f t="shared" si="93"/>
        <v>1</v>
      </c>
      <c r="D261" s="26">
        <f t="shared" si="94"/>
        <v>0</v>
      </c>
      <c r="E261" s="26">
        <f t="shared" si="95"/>
        <v>0</v>
      </c>
      <c r="F261" s="26">
        <f t="shared" si="96"/>
        <v>0</v>
      </c>
      <c r="G261" s="26">
        <f t="shared" si="97"/>
        <v>0</v>
      </c>
      <c r="H261" s="27">
        <f t="shared" si="91"/>
        <v>0</v>
      </c>
      <c r="I261" s="28">
        <f t="shared" si="91"/>
        <v>0</v>
      </c>
      <c r="J261" s="29"/>
      <c r="K261" s="30"/>
      <c r="L261" s="27"/>
      <c r="M261" s="28"/>
      <c r="N261" s="29"/>
      <c r="O261" s="30"/>
      <c r="P261" s="27"/>
      <c r="Q261" s="28"/>
      <c r="R261" s="29"/>
      <c r="S261" s="30"/>
      <c r="T261" s="27"/>
      <c r="U261" s="28"/>
      <c r="V261" s="29"/>
      <c r="W261" s="30"/>
      <c r="X261" s="31">
        <f t="shared" si="98"/>
        <v>0</v>
      </c>
      <c r="Y261" s="32">
        <f t="shared" si="98"/>
        <v>0</v>
      </c>
      <c r="Z261" s="32">
        <f t="shared" si="98"/>
        <v>0</v>
      </c>
      <c r="AA261" s="32">
        <f t="shared" si="98"/>
        <v>0</v>
      </c>
      <c r="AB261" s="32">
        <f t="shared" si="99"/>
        <v>0</v>
      </c>
      <c r="AC261" s="32">
        <f t="shared" si="100"/>
        <v>0</v>
      </c>
      <c r="AD261" s="32">
        <f t="shared" si="101"/>
        <v>0</v>
      </c>
      <c r="AE261" s="32">
        <f t="shared" si="102"/>
        <v>0</v>
      </c>
      <c r="AF261" s="33">
        <f t="shared" si="103"/>
        <v>0</v>
      </c>
      <c r="AG261" s="34">
        <f t="shared" si="104"/>
        <v>0</v>
      </c>
      <c r="AH261" s="47">
        <f t="shared" si="105"/>
        <v>0</v>
      </c>
      <c r="AI261" s="79"/>
      <c r="AJ261" s="79"/>
    </row>
    <row r="262" spans="1:36" ht="15.75" customHeight="1" thickTop="1" thickBot="1" x14ac:dyDescent="0.3">
      <c r="A262" s="110"/>
      <c r="B262" s="3" t="str">
        <f t="shared" si="93"/>
        <v>برجاء إدخال إسم الصنف</v>
      </c>
      <c r="C262" s="4">
        <f t="shared" si="93"/>
        <v>1</v>
      </c>
      <c r="D262" s="4">
        <f t="shared" si="94"/>
        <v>0</v>
      </c>
      <c r="E262" s="4">
        <f t="shared" si="95"/>
        <v>0</v>
      </c>
      <c r="F262" s="4">
        <f t="shared" si="96"/>
        <v>0</v>
      </c>
      <c r="G262" s="4">
        <f t="shared" si="97"/>
        <v>0</v>
      </c>
      <c r="H262" s="13">
        <f t="shared" si="91"/>
        <v>0</v>
      </c>
      <c r="I262" s="14">
        <f t="shared" si="91"/>
        <v>0</v>
      </c>
      <c r="J262" s="15"/>
      <c r="K262" s="16"/>
      <c r="L262" s="13"/>
      <c r="M262" s="14"/>
      <c r="N262" s="15"/>
      <c r="O262" s="16"/>
      <c r="P262" s="13"/>
      <c r="Q262" s="14"/>
      <c r="R262" s="15"/>
      <c r="S262" s="16"/>
      <c r="T262" s="13"/>
      <c r="U262" s="14"/>
      <c r="V262" s="15"/>
      <c r="W262" s="16"/>
      <c r="X262" s="17">
        <f t="shared" si="98"/>
        <v>0</v>
      </c>
      <c r="Y262" s="18">
        <f t="shared" si="98"/>
        <v>0</v>
      </c>
      <c r="Z262" s="18">
        <f t="shared" si="98"/>
        <v>0</v>
      </c>
      <c r="AA262" s="18">
        <f t="shared" si="98"/>
        <v>0</v>
      </c>
      <c r="AB262" s="18">
        <f t="shared" si="99"/>
        <v>0</v>
      </c>
      <c r="AC262" s="18">
        <f t="shared" si="100"/>
        <v>0</v>
      </c>
      <c r="AD262" s="18">
        <f t="shared" si="101"/>
        <v>0</v>
      </c>
      <c r="AE262" s="18">
        <f t="shared" si="102"/>
        <v>0</v>
      </c>
      <c r="AF262" s="19">
        <f t="shared" si="103"/>
        <v>0</v>
      </c>
      <c r="AG262" s="20">
        <f t="shared" si="104"/>
        <v>0</v>
      </c>
      <c r="AH262" s="48">
        <f t="shared" si="105"/>
        <v>0</v>
      </c>
      <c r="AI262" s="80" t="s">
        <v>32</v>
      </c>
      <c r="AJ262" s="80"/>
    </row>
    <row r="263" spans="1:36" ht="15.75" customHeight="1" thickTop="1" thickBot="1" x14ac:dyDescent="0.3">
      <c r="A263" s="110"/>
      <c r="B263" s="44" t="str">
        <f t="shared" si="93"/>
        <v>برجاء إدخال إسم الصنف</v>
      </c>
      <c r="C263" s="26">
        <f t="shared" si="93"/>
        <v>1</v>
      </c>
      <c r="D263" s="26">
        <f t="shared" si="94"/>
        <v>0</v>
      </c>
      <c r="E263" s="26">
        <f t="shared" si="95"/>
        <v>0</v>
      </c>
      <c r="F263" s="26">
        <f t="shared" si="96"/>
        <v>0</v>
      </c>
      <c r="G263" s="26">
        <f t="shared" si="97"/>
        <v>0</v>
      </c>
      <c r="H263" s="27">
        <f t="shared" si="91"/>
        <v>0</v>
      </c>
      <c r="I263" s="28">
        <f t="shared" si="91"/>
        <v>0</v>
      </c>
      <c r="J263" s="29"/>
      <c r="K263" s="30"/>
      <c r="L263" s="27"/>
      <c r="M263" s="28"/>
      <c r="N263" s="29"/>
      <c r="O263" s="30"/>
      <c r="P263" s="27"/>
      <c r="Q263" s="28"/>
      <c r="R263" s="29"/>
      <c r="S263" s="30"/>
      <c r="T263" s="27"/>
      <c r="U263" s="28"/>
      <c r="V263" s="29"/>
      <c r="W263" s="30"/>
      <c r="X263" s="31">
        <f t="shared" si="98"/>
        <v>0</v>
      </c>
      <c r="Y263" s="32">
        <f t="shared" si="98"/>
        <v>0</v>
      </c>
      <c r="Z263" s="32">
        <f t="shared" si="98"/>
        <v>0</v>
      </c>
      <c r="AA263" s="32">
        <f t="shared" si="98"/>
        <v>0</v>
      </c>
      <c r="AB263" s="32">
        <f t="shared" si="99"/>
        <v>0</v>
      </c>
      <c r="AC263" s="32">
        <f t="shared" si="100"/>
        <v>0</v>
      </c>
      <c r="AD263" s="32">
        <f t="shared" si="101"/>
        <v>0</v>
      </c>
      <c r="AE263" s="32">
        <f t="shared" si="102"/>
        <v>0</v>
      </c>
      <c r="AF263" s="33">
        <f t="shared" si="103"/>
        <v>0</v>
      </c>
      <c r="AG263" s="34">
        <f t="shared" si="104"/>
        <v>0</v>
      </c>
      <c r="AH263" s="47">
        <f t="shared" si="105"/>
        <v>0</v>
      </c>
      <c r="AI263" s="80"/>
      <c r="AJ263" s="80"/>
    </row>
    <row r="264" spans="1:36" ht="15.75" customHeight="1" thickTop="1" thickBot="1" x14ac:dyDescent="0.3">
      <c r="A264" s="110"/>
      <c r="B264" s="3" t="str">
        <f t="shared" si="93"/>
        <v>برجاء إدخال إسم الصنف</v>
      </c>
      <c r="C264" s="4">
        <f t="shared" si="93"/>
        <v>1</v>
      </c>
      <c r="D264" s="4">
        <f t="shared" si="94"/>
        <v>0</v>
      </c>
      <c r="E264" s="4">
        <f t="shared" si="95"/>
        <v>0</v>
      </c>
      <c r="F264" s="4">
        <f t="shared" si="96"/>
        <v>0</v>
      </c>
      <c r="G264" s="4">
        <f t="shared" si="97"/>
        <v>0</v>
      </c>
      <c r="H264" s="13">
        <f t="shared" si="91"/>
        <v>0</v>
      </c>
      <c r="I264" s="14">
        <f t="shared" si="91"/>
        <v>0</v>
      </c>
      <c r="J264" s="15"/>
      <c r="K264" s="16"/>
      <c r="L264" s="13"/>
      <c r="M264" s="14"/>
      <c r="N264" s="15"/>
      <c r="O264" s="16"/>
      <c r="P264" s="13"/>
      <c r="Q264" s="14"/>
      <c r="R264" s="15"/>
      <c r="S264" s="16"/>
      <c r="T264" s="13"/>
      <c r="U264" s="14"/>
      <c r="V264" s="15"/>
      <c r="W264" s="16"/>
      <c r="X264" s="17">
        <f t="shared" si="98"/>
        <v>0</v>
      </c>
      <c r="Y264" s="18">
        <f t="shared" si="98"/>
        <v>0</v>
      </c>
      <c r="Z264" s="18">
        <f t="shared" si="98"/>
        <v>0</v>
      </c>
      <c r="AA264" s="18">
        <f t="shared" si="98"/>
        <v>0</v>
      </c>
      <c r="AB264" s="18">
        <f t="shared" si="99"/>
        <v>0</v>
      </c>
      <c r="AC264" s="18">
        <f t="shared" si="100"/>
        <v>0</v>
      </c>
      <c r="AD264" s="18">
        <f t="shared" si="101"/>
        <v>0</v>
      </c>
      <c r="AE264" s="18">
        <f t="shared" si="102"/>
        <v>0</v>
      </c>
      <c r="AF264" s="19">
        <f t="shared" si="103"/>
        <v>0</v>
      </c>
      <c r="AG264" s="20">
        <f t="shared" si="104"/>
        <v>0</v>
      </c>
      <c r="AH264" s="48">
        <f t="shared" si="105"/>
        <v>0</v>
      </c>
      <c r="AI264" s="80"/>
      <c r="AJ264" s="80"/>
    </row>
    <row r="265" spans="1:36" ht="15.75" customHeight="1" thickTop="1" thickBot="1" x14ac:dyDescent="0.3">
      <c r="A265" s="110"/>
      <c r="B265" s="44" t="str">
        <f t="shared" ref="B265:C280" si="106">B216</f>
        <v>برجاء إدخال إسم الصنف</v>
      </c>
      <c r="C265" s="26">
        <f t="shared" si="106"/>
        <v>1</v>
      </c>
      <c r="D265" s="26">
        <f t="shared" si="94"/>
        <v>0</v>
      </c>
      <c r="E265" s="26">
        <f t="shared" si="95"/>
        <v>0</v>
      </c>
      <c r="F265" s="26">
        <f t="shared" si="96"/>
        <v>0</v>
      </c>
      <c r="G265" s="26">
        <f t="shared" si="97"/>
        <v>0</v>
      </c>
      <c r="H265" s="27">
        <f t="shared" si="91"/>
        <v>0</v>
      </c>
      <c r="I265" s="28">
        <f t="shared" si="91"/>
        <v>0</v>
      </c>
      <c r="J265" s="29"/>
      <c r="K265" s="30"/>
      <c r="L265" s="27"/>
      <c r="M265" s="28"/>
      <c r="N265" s="29"/>
      <c r="O265" s="30"/>
      <c r="P265" s="27"/>
      <c r="Q265" s="28"/>
      <c r="R265" s="29"/>
      <c r="S265" s="30"/>
      <c r="T265" s="27"/>
      <c r="U265" s="28"/>
      <c r="V265" s="29"/>
      <c r="W265" s="30"/>
      <c r="X265" s="31">
        <f t="shared" ref="X265:AA280" si="107">X216</f>
        <v>0</v>
      </c>
      <c r="Y265" s="32">
        <f t="shared" si="107"/>
        <v>0</v>
      </c>
      <c r="Z265" s="32">
        <f t="shared" si="107"/>
        <v>0</v>
      </c>
      <c r="AA265" s="32">
        <f t="shared" si="107"/>
        <v>0</v>
      </c>
      <c r="AB265" s="32">
        <f t="shared" si="99"/>
        <v>0</v>
      </c>
      <c r="AC265" s="32">
        <f t="shared" si="100"/>
        <v>0</v>
      </c>
      <c r="AD265" s="32">
        <f t="shared" si="101"/>
        <v>0</v>
      </c>
      <c r="AE265" s="32">
        <f t="shared" si="102"/>
        <v>0</v>
      </c>
      <c r="AF265" s="33">
        <f t="shared" si="103"/>
        <v>0</v>
      </c>
      <c r="AG265" s="34">
        <f t="shared" si="104"/>
        <v>0</v>
      </c>
      <c r="AH265" s="47">
        <f t="shared" si="105"/>
        <v>0</v>
      </c>
      <c r="AI265" s="80"/>
      <c r="AJ265" s="80"/>
    </row>
    <row r="266" spans="1:36" ht="15.75" customHeight="1" thickTop="1" thickBot="1" x14ac:dyDescent="0.3">
      <c r="A266" s="110"/>
      <c r="B266" s="3" t="str">
        <f t="shared" si="106"/>
        <v>برجاء إدخال إسم الصنف</v>
      </c>
      <c r="C266" s="4">
        <f t="shared" si="106"/>
        <v>1</v>
      </c>
      <c r="D266" s="4">
        <f t="shared" si="94"/>
        <v>0</v>
      </c>
      <c r="E266" s="4">
        <f t="shared" si="95"/>
        <v>0</v>
      </c>
      <c r="F266" s="4">
        <f t="shared" si="96"/>
        <v>0</v>
      </c>
      <c r="G266" s="4">
        <f t="shared" si="97"/>
        <v>0</v>
      </c>
      <c r="H266" s="13">
        <f t="shared" si="91"/>
        <v>0</v>
      </c>
      <c r="I266" s="14">
        <f t="shared" si="91"/>
        <v>0</v>
      </c>
      <c r="J266" s="15"/>
      <c r="K266" s="16"/>
      <c r="L266" s="13"/>
      <c r="M266" s="14"/>
      <c r="N266" s="15"/>
      <c r="O266" s="16"/>
      <c r="P266" s="13"/>
      <c r="Q266" s="14"/>
      <c r="R266" s="15"/>
      <c r="S266" s="16"/>
      <c r="T266" s="13"/>
      <c r="U266" s="14"/>
      <c r="V266" s="15"/>
      <c r="W266" s="16"/>
      <c r="X266" s="17">
        <f t="shared" si="107"/>
        <v>0</v>
      </c>
      <c r="Y266" s="18">
        <f t="shared" si="107"/>
        <v>0</v>
      </c>
      <c r="Z266" s="18">
        <f t="shared" si="107"/>
        <v>0</v>
      </c>
      <c r="AA266" s="18">
        <f t="shared" si="107"/>
        <v>0</v>
      </c>
      <c r="AB266" s="18">
        <f t="shared" si="99"/>
        <v>0</v>
      </c>
      <c r="AC266" s="18">
        <f t="shared" si="100"/>
        <v>0</v>
      </c>
      <c r="AD266" s="18">
        <f t="shared" si="101"/>
        <v>0</v>
      </c>
      <c r="AE266" s="18">
        <f t="shared" si="102"/>
        <v>0</v>
      </c>
      <c r="AF266" s="19">
        <f t="shared" si="103"/>
        <v>0</v>
      </c>
      <c r="AG266" s="20">
        <f t="shared" si="104"/>
        <v>0</v>
      </c>
      <c r="AH266" s="48">
        <f t="shared" si="105"/>
        <v>0</v>
      </c>
      <c r="AI266" s="80"/>
      <c r="AJ266" s="80"/>
    </row>
    <row r="267" spans="1:36" ht="15.75" customHeight="1" thickTop="1" thickBot="1" x14ac:dyDescent="0.3">
      <c r="A267" s="110"/>
      <c r="B267" s="44" t="str">
        <f t="shared" si="106"/>
        <v>برجاء إدخال إسم الصنف</v>
      </c>
      <c r="C267" s="26">
        <f t="shared" si="106"/>
        <v>1</v>
      </c>
      <c r="D267" s="26">
        <f t="shared" si="94"/>
        <v>0</v>
      </c>
      <c r="E267" s="26">
        <f t="shared" si="95"/>
        <v>0</v>
      </c>
      <c r="F267" s="26">
        <f t="shared" si="96"/>
        <v>0</v>
      </c>
      <c r="G267" s="26">
        <f t="shared" si="97"/>
        <v>0</v>
      </c>
      <c r="H267" s="27">
        <f t="shared" si="91"/>
        <v>0</v>
      </c>
      <c r="I267" s="28">
        <f t="shared" si="91"/>
        <v>0</v>
      </c>
      <c r="J267" s="29"/>
      <c r="K267" s="30"/>
      <c r="L267" s="27"/>
      <c r="M267" s="28"/>
      <c r="N267" s="29"/>
      <c r="O267" s="30"/>
      <c r="P267" s="27"/>
      <c r="Q267" s="28"/>
      <c r="R267" s="29"/>
      <c r="S267" s="30"/>
      <c r="T267" s="27"/>
      <c r="U267" s="28"/>
      <c r="V267" s="29"/>
      <c r="W267" s="30"/>
      <c r="X267" s="31">
        <f t="shared" si="107"/>
        <v>0</v>
      </c>
      <c r="Y267" s="32">
        <f t="shared" si="107"/>
        <v>0</v>
      </c>
      <c r="Z267" s="32">
        <f t="shared" si="107"/>
        <v>0</v>
      </c>
      <c r="AA267" s="32">
        <f t="shared" si="107"/>
        <v>0</v>
      </c>
      <c r="AB267" s="32">
        <f t="shared" si="99"/>
        <v>0</v>
      </c>
      <c r="AC267" s="32">
        <f t="shared" si="100"/>
        <v>0</v>
      </c>
      <c r="AD267" s="32">
        <f t="shared" si="101"/>
        <v>0</v>
      </c>
      <c r="AE267" s="32">
        <f t="shared" si="102"/>
        <v>0</v>
      </c>
      <c r="AF267" s="33">
        <f t="shared" si="103"/>
        <v>0</v>
      </c>
      <c r="AG267" s="34">
        <f t="shared" si="104"/>
        <v>0</v>
      </c>
      <c r="AH267" s="47">
        <f t="shared" si="105"/>
        <v>0</v>
      </c>
      <c r="AI267" s="80"/>
      <c r="AJ267" s="80"/>
    </row>
    <row r="268" spans="1:36" ht="15.75" customHeight="1" thickTop="1" thickBot="1" x14ac:dyDescent="0.3">
      <c r="A268" s="110"/>
      <c r="B268" s="3" t="str">
        <f t="shared" si="106"/>
        <v>برجاء إدخال إسم الصنف</v>
      </c>
      <c r="C268" s="4">
        <f t="shared" si="106"/>
        <v>1</v>
      </c>
      <c r="D268" s="4">
        <f t="shared" si="94"/>
        <v>0</v>
      </c>
      <c r="E268" s="4">
        <f t="shared" si="95"/>
        <v>0</v>
      </c>
      <c r="F268" s="4">
        <f t="shared" si="96"/>
        <v>0</v>
      </c>
      <c r="G268" s="4">
        <f t="shared" si="97"/>
        <v>0</v>
      </c>
      <c r="H268" s="13">
        <f t="shared" si="91"/>
        <v>0</v>
      </c>
      <c r="I268" s="14">
        <f t="shared" si="91"/>
        <v>0</v>
      </c>
      <c r="J268" s="15"/>
      <c r="K268" s="16"/>
      <c r="L268" s="13"/>
      <c r="M268" s="14"/>
      <c r="N268" s="15"/>
      <c r="O268" s="16"/>
      <c r="P268" s="13"/>
      <c r="Q268" s="14"/>
      <c r="R268" s="15"/>
      <c r="S268" s="16"/>
      <c r="T268" s="13"/>
      <c r="U268" s="14"/>
      <c r="V268" s="15"/>
      <c r="W268" s="16"/>
      <c r="X268" s="17">
        <f t="shared" si="107"/>
        <v>0</v>
      </c>
      <c r="Y268" s="18">
        <f t="shared" si="107"/>
        <v>0</v>
      </c>
      <c r="Z268" s="18">
        <f t="shared" si="107"/>
        <v>0</v>
      </c>
      <c r="AA268" s="18">
        <f t="shared" si="107"/>
        <v>0</v>
      </c>
      <c r="AB268" s="18">
        <f t="shared" si="99"/>
        <v>0</v>
      </c>
      <c r="AC268" s="18">
        <f t="shared" si="100"/>
        <v>0</v>
      </c>
      <c r="AD268" s="18">
        <f t="shared" si="101"/>
        <v>0</v>
      </c>
      <c r="AE268" s="18">
        <f t="shared" si="102"/>
        <v>0</v>
      </c>
      <c r="AF268" s="19">
        <f t="shared" si="103"/>
        <v>0</v>
      </c>
      <c r="AG268" s="20">
        <f t="shared" si="104"/>
        <v>0</v>
      </c>
      <c r="AH268" s="48">
        <f t="shared" si="105"/>
        <v>0</v>
      </c>
      <c r="AI268" s="80"/>
      <c r="AJ268" s="80"/>
    </row>
    <row r="269" spans="1:36" ht="15.75" customHeight="1" thickTop="1" thickBot="1" x14ac:dyDescent="0.3">
      <c r="A269" s="110"/>
      <c r="B269" s="44" t="str">
        <f t="shared" si="106"/>
        <v>برجاء إدخال إسم الصنف</v>
      </c>
      <c r="C269" s="26">
        <f t="shared" si="106"/>
        <v>1</v>
      </c>
      <c r="D269" s="26">
        <f t="shared" si="94"/>
        <v>0</v>
      </c>
      <c r="E269" s="26">
        <f t="shared" si="95"/>
        <v>0</v>
      </c>
      <c r="F269" s="26">
        <f t="shared" si="96"/>
        <v>0</v>
      </c>
      <c r="G269" s="26">
        <f t="shared" si="97"/>
        <v>0</v>
      </c>
      <c r="H269" s="27">
        <f t="shared" si="91"/>
        <v>0</v>
      </c>
      <c r="I269" s="28">
        <f t="shared" si="91"/>
        <v>0</v>
      </c>
      <c r="J269" s="29"/>
      <c r="K269" s="30"/>
      <c r="L269" s="27"/>
      <c r="M269" s="28"/>
      <c r="N269" s="29"/>
      <c r="O269" s="30"/>
      <c r="P269" s="27"/>
      <c r="Q269" s="28"/>
      <c r="R269" s="29"/>
      <c r="S269" s="30"/>
      <c r="T269" s="27"/>
      <c r="U269" s="28"/>
      <c r="V269" s="29"/>
      <c r="W269" s="30"/>
      <c r="X269" s="31">
        <f t="shared" si="107"/>
        <v>0</v>
      </c>
      <c r="Y269" s="32">
        <f t="shared" si="107"/>
        <v>0</v>
      </c>
      <c r="Z269" s="32">
        <f t="shared" si="107"/>
        <v>0</v>
      </c>
      <c r="AA269" s="32">
        <f t="shared" si="107"/>
        <v>0</v>
      </c>
      <c r="AB269" s="32">
        <f t="shared" si="99"/>
        <v>0</v>
      </c>
      <c r="AC269" s="32">
        <f t="shared" si="100"/>
        <v>0</v>
      </c>
      <c r="AD269" s="32">
        <f t="shared" si="101"/>
        <v>0</v>
      </c>
      <c r="AE269" s="32">
        <f t="shared" si="102"/>
        <v>0</v>
      </c>
      <c r="AF269" s="33">
        <f t="shared" si="103"/>
        <v>0</v>
      </c>
      <c r="AG269" s="34">
        <f t="shared" si="104"/>
        <v>0</v>
      </c>
      <c r="AH269" s="47">
        <f t="shared" si="105"/>
        <v>0</v>
      </c>
      <c r="AI269" s="80"/>
      <c r="AJ269" s="80"/>
    </row>
    <row r="270" spans="1:36" ht="15.75" customHeight="1" thickTop="1" thickBot="1" x14ac:dyDescent="0.3">
      <c r="A270" s="110"/>
      <c r="B270" s="3" t="str">
        <f t="shared" si="106"/>
        <v>برجاء إدخال إسم الصنف</v>
      </c>
      <c r="C270" s="4">
        <f t="shared" si="106"/>
        <v>1</v>
      </c>
      <c r="D270" s="4">
        <f t="shared" si="94"/>
        <v>0</v>
      </c>
      <c r="E270" s="4">
        <f t="shared" si="95"/>
        <v>0</v>
      </c>
      <c r="F270" s="4">
        <f t="shared" si="96"/>
        <v>0</v>
      </c>
      <c r="G270" s="4">
        <f t="shared" si="97"/>
        <v>0</v>
      </c>
      <c r="H270" s="13">
        <f t="shared" si="91"/>
        <v>0</v>
      </c>
      <c r="I270" s="14">
        <f t="shared" si="91"/>
        <v>0</v>
      </c>
      <c r="J270" s="15"/>
      <c r="K270" s="16"/>
      <c r="L270" s="13"/>
      <c r="M270" s="14"/>
      <c r="N270" s="15"/>
      <c r="O270" s="16"/>
      <c r="P270" s="13"/>
      <c r="Q270" s="14"/>
      <c r="R270" s="15"/>
      <c r="S270" s="16"/>
      <c r="T270" s="13"/>
      <c r="U270" s="14"/>
      <c r="V270" s="15"/>
      <c r="W270" s="16"/>
      <c r="X270" s="17">
        <f t="shared" si="107"/>
        <v>0</v>
      </c>
      <c r="Y270" s="18">
        <f t="shared" si="107"/>
        <v>0</v>
      </c>
      <c r="Z270" s="18">
        <f t="shared" si="107"/>
        <v>0</v>
      </c>
      <c r="AA270" s="18">
        <f t="shared" si="107"/>
        <v>0</v>
      </c>
      <c r="AB270" s="18">
        <f t="shared" si="99"/>
        <v>0</v>
      </c>
      <c r="AC270" s="18">
        <f t="shared" si="100"/>
        <v>0</v>
      </c>
      <c r="AD270" s="18">
        <f t="shared" si="101"/>
        <v>0</v>
      </c>
      <c r="AE270" s="18">
        <f t="shared" si="102"/>
        <v>0</v>
      </c>
      <c r="AF270" s="19">
        <f t="shared" si="103"/>
        <v>0</v>
      </c>
      <c r="AG270" s="20">
        <f t="shared" si="104"/>
        <v>0</v>
      </c>
      <c r="AH270" s="48">
        <f t="shared" si="105"/>
        <v>0</v>
      </c>
      <c r="AI270" s="80">
        <f>AB293</f>
        <v>0</v>
      </c>
      <c r="AJ270" s="80"/>
    </row>
    <row r="271" spans="1:36" ht="15.75" customHeight="1" thickTop="1" thickBot="1" x14ac:dyDescent="0.3">
      <c r="A271" s="110"/>
      <c r="B271" s="44" t="str">
        <f t="shared" si="106"/>
        <v>برجاء إدخال إسم الصنف</v>
      </c>
      <c r="C271" s="26">
        <f t="shared" si="106"/>
        <v>1</v>
      </c>
      <c r="D271" s="26">
        <f t="shared" si="94"/>
        <v>0</v>
      </c>
      <c r="E271" s="26">
        <f t="shared" si="95"/>
        <v>0</v>
      </c>
      <c r="F271" s="26">
        <f t="shared" si="96"/>
        <v>0</v>
      </c>
      <c r="G271" s="26">
        <f t="shared" si="97"/>
        <v>0</v>
      </c>
      <c r="H271" s="27">
        <f t="shared" si="91"/>
        <v>0</v>
      </c>
      <c r="I271" s="28">
        <f t="shared" si="91"/>
        <v>0</v>
      </c>
      <c r="J271" s="29"/>
      <c r="K271" s="30"/>
      <c r="L271" s="27"/>
      <c r="M271" s="28"/>
      <c r="N271" s="29"/>
      <c r="O271" s="30"/>
      <c r="P271" s="27"/>
      <c r="Q271" s="28"/>
      <c r="R271" s="29"/>
      <c r="S271" s="30"/>
      <c r="T271" s="27"/>
      <c r="U271" s="28"/>
      <c r="V271" s="29"/>
      <c r="W271" s="30"/>
      <c r="X271" s="31">
        <f t="shared" si="107"/>
        <v>0</v>
      </c>
      <c r="Y271" s="32">
        <f t="shared" si="107"/>
        <v>0</v>
      </c>
      <c r="Z271" s="32">
        <f t="shared" si="107"/>
        <v>0</v>
      </c>
      <c r="AA271" s="32">
        <f t="shared" si="107"/>
        <v>0</v>
      </c>
      <c r="AB271" s="32">
        <f t="shared" si="99"/>
        <v>0</v>
      </c>
      <c r="AC271" s="32">
        <f t="shared" si="100"/>
        <v>0</v>
      </c>
      <c r="AD271" s="32">
        <f t="shared" si="101"/>
        <v>0</v>
      </c>
      <c r="AE271" s="32">
        <f t="shared" si="102"/>
        <v>0</v>
      </c>
      <c r="AF271" s="33">
        <f t="shared" si="103"/>
        <v>0</v>
      </c>
      <c r="AG271" s="34">
        <f t="shared" si="104"/>
        <v>0</v>
      </c>
      <c r="AH271" s="47">
        <f t="shared" si="105"/>
        <v>0</v>
      </c>
      <c r="AI271" s="80"/>
      <c r="AJ271" s="80"/>
    </row>
    <row r="272" spans="1:36" ht="15.75" customHeight="1" thickTop="1" thickBot="1" x14ac:dyDescent="0.3">
      <c r="A272" s="110"/>
      <c r="B272" s="3" t="str">
        <f t="shared" si="106"/>
        <v>برجاء إدخال إسم الصنف</v>
      </c>
      <c r="C272" s="4">
        <f t="shared" si="106"/>
        <v>1</v>
      </c>
      <c r="D272" s="4">
        <f t="shared" si="94"/>
        <v>0</v>
      </c>
      <c r="E272" s="4">
        <f t="shared" si="95"/>
        <v>0</v>
      </c>
      <c r="F272" s="4">
        <f t="shared" si="96"/>
        <v>0</v>
      </c>
      <c r="G272" s="4">
        <f t="shared" si="97"/>
        <v>0</v>
      </c>
      <c r="H272" s="13">
        <f t="shared" si="91"/>
        <v>0</v>
      </c>
      <c r="I272" s="14">
        <f t="shared" si="91"/>
        <v>0</v>
      </c>
      <c r="J272" s="15"/>
      <c r="K272" s="16"/>
      <c r="L272" s="13"/>
      <c r="M272" s="14"/>
      <c r="N272" s="15"/>
      <c r="O272" s="16"/>
      <c r="P272" s="13"/>
      <c r="Q272" s="14"/>
      <c r="R272" s="15"/>
      <c r="S272" s="16"/>
      <c r="T272" s="13"/>
      <c r="U272" s="14"/>
      <c r="V272" s="15"/>
      <c r="W272" s="16"/>
      <c r="X272" s="17">
        <f t="shared" si="107"/>
        <v>0</v>
      </c>
      <c r="Y272" s="18">
        <f t="shared" si="107"/>
        <v>0</v>
      </c>
      <c r="Z272" s="18">
        <f t="shared" si="107"/>
        <v>0</v>
      </c>
      <c r="AA272" s="18">
        <f t="shared" si="107"/>
        <v>0</v>
      </c>
      <c r="AB272" s="18">
        <f t="shared" si="99"/>
        <v>0</v>
      </c>
      <c r="AC272" s="18">
        <f t="shared" si="100"/>
        <v>0</v>
      </c>
      <c r="AD272" s="18">
        <f t="shared" si="101"/>
        <v>0</v>
      </c>
      <c r="AE272" s="18">
        <f t="shared" si="102"/>
        <v>0</v>
      </c>
      <c r="AF272" s="19">
        <f t="shared" si="103"/>
        <v>0</v>
      </c>
      <c r="AG272" s="20">
        <f t="shared" si="104"/>
        <v>0</v>
      </c>
      <c r="AH272" s="48">
        <f t="shared" si="105"/>
        <v>0</v>
      </c>
      <c r="AI272" s="80"/>
      <c r="AJ272" s="80"/>
    </row>
    <row r="273" spans="1:36" ht="15.75" customHeight="1" thickTop="1" thickBot="1" x14ac:dyDescent="0.3">
      <c r="A273" s="110"/>
      <c r="B273" s="44" t="str">
        <f t="shared" si="106"/>
        <v>برجاء إدخال إسم الصنف</v>
      </c>
      <c r="C273" s="26">
        <f t="shared" si="106"/>
        <v>1</v>
      </c>
      <c r="D273" s="26">
        <f t="shared" si="94"/>
        <v>0</v>
      </c>
      <c r="E273" s="26">
        <f t="shared" si="95"/>
        <v>0</v>
      </c>
      <c r="F273" s="26">
        <f t="shared" si="96"/>
        <v>0</v>
      </c>
      <c r="G273" s="26">
        <f t="shared" si="97"/>
        <v>0</v>
      </c>
      <c r="H273" s="27">
        <f t="shared" si="91"/>
        <v>0</v>
      </c>
      <c r="I273" s="28">
        <f t="shared" si="91"/>
        <v>0</v>
      </c>
      <c r="J273" s="29"/>
      <c r="K273" s="30"/>
      <c r="L273" s="27"/>
      <c r="M273" s="28"/>
      <c r="N273" s="29"/>
      <c r="O273" s="30"/>
      <c r="P273" s="27"/>
      <c r="Q273" s="28"/>
      <c r="R273" s="29"/>
      <c r="S273" s="30"/>
      <c r="T273" s="27"/>
      <c r="U273" s="28"/>
      <c r="V273" s="29"/>
      <c r="W273" s="30"/>
      <c r="X273" s="31">
        <f t="shared" si="107"/>
        <v>0</v>
      </c>
      <c r="Y273" s="32">
        <f t="shared" si="107"/>
        <v>0</v>
      </c>
      <c r="Z273" s="32">
        <f t="shared" si="107"/>
        <v>0</v>
      </c>
      <c r="AA273" s="32">
        <f t="shared" si="107"/>
        <v>0</v>
      </c>
      <c r="AB273" s="32">
        <f t="shared" si="99"/>
        <v>0</v>
      </c>
      <c r="AC273" s="32">
        <f t="shared" si="100"/>
        <v>0</v>
      </c>
      <c r="AD273" s="32">
        <f t="shared" si="101"/>
        <v>0</v>
      </c>
      <c r="AE273" s="32">
        <f t="shared" si="102"/>
        <v>0</v>
      </c>
      <c r="AF273" s="33">
        <f t="shared" si="103"/>
        <v>0</v>
      </c>
      <c r="AG273" s="34">
        <f t="shared" si="104"/>
        <v>0</v>
      </c>
      <c r="AH273" s="47">
        <f t="shared" si="105"/>
        <v>0</v>
      </c>
      <c r="AI273" s="80"/>
      <c r="AJ273" s="80"/>
    </row>
    <row r="274" spans="1:36" ht="15.75" customHeight="1" thickTop="1" thickBot="1" x14ac:dyDescent="0.3">
      <c r="A274" s="110"/>
      <c r="B274" s="3" t="str">
        <f t="shared" si="106"/>
        <v>برجاء إدخال إسم الصنف</v>
      </c>
      <c r="C274" s="4">
        <f t="shared" si="106"/>
        <v>1</v>
      </c>
      <c r="D274" s="4">
        <f t="shared" si="94"/>
        <v>0</v>
      </c>
      <c r="E274" s="4">
        <f t="shared" si="95"/>
        <v>0</v>
      </c>
      <c r="F274" s="4">
        <f t="shared" si="96"/>
        <v>0</v>
      </c>
      <c r="G274" s="4">
        <f t="shared" si="97"/>
        <v>0</v>
      </c>
      <c r="H274" s="13">
        <f t="shared" si="91"/>
        <v>0</v>
      </c>
      <c r="I274" s="14">
        <f t="shared" si="91"/>
        <v>0</v>
      </c>
      <c r="J274" s="15"/>
      <c r="K274" s="16"/>
      <c r="L274" s="13"/>
      <c r="M274" s="14"/>
      <c r="N274" s="15"/>
      <c r="O274" s="16"/>
      <c r="P274" s="13"/>
      <c r="Q274" s="14"/>
      <c r="R274" s="15"/>
      <c r="S274" s="16"/>
      <c r="T274" s="13"/>
      <c r="U274" s="14"/>
      <c r="V274" s="15"/>
      <c r="W274" s="16"/>
      <c r="X274" s="17">
        <f t="shared" si="107"/>
        <v>0</v>
      </c>
      <c r="Y274" s="18">
        <f t="shared" si="107"/>
        <v>0</v>
      </c>
      <c r="Z274" s="18">
        <f t="shared" si="107"/>
        <v>0</v>
      </c>
      <c r="AA274" s="18">
        <f t="shared" si="107"/>
        <v>0</v>
      </c>
      <c r="AB274" s="18">
        <f t="shared" si="99"/>
        <v>0</v>
      </c>
      <c r="AC274" s="18">
        <f t="shared" si="100"/>
        <v>0</v>
      </c>
      <c r="AD274" s="18">
        <f t="shared" si="101"/>
        <v>0</v>
      </c>
      <c r="AE274" s="18">
        <f t="shared" si="102"/>
        <v>0</v>
      </c>
      <c r="AF274" s="19">
        <f t="shared" si="103"/>
        <v>0</v>
      </c>
      <c r="AG274" s="20">
        <f t="shared" si="104"/>
        <v>0</v>
      </c>
      <c r="AH274" s="48">
        <f t="shared" si="105"/>
        <v>0</v>
      </c>
      <c r="AI274" s="80"/>
      <c r="AJ274" s="80"/>
    </row>
    <row r="275" spans="1:36" ht="15.75" customHeight="1" thickTop="1" thickBot="1" x14ac:dyDescent="0.3">
      <c r="A275" s="110"/>
      <c r="B275" s="44" t="str">
        <f t="shared" si="106"/>
        <v>برجاء إدخال إسم الصنف</v>
      </c>
      <c r="C275" s="26">
        <f t="shared" si="106"/>
        <v>1</v>
      </c>
      <c r="D275" s="26">
        <f t="shared" si="94"/>
        <v>0</v>
      </c>
      <c r="E275" s="26">
        <f t="shared" si="95"/>
        <v>0</v>
      </c>
      <c r="F275" s="26">
        <f t="shared" si="96"/>
        <v>0</v>
      </c>
      <c r="G275" s="26">
        <f t="shared" si="97"/>
        <v>0</v>
      </c>
      <c r="H275" s="27">
        <f t="shared" si="91"/>
        <v>0</v>
      </c>
      <c r="I275" s="28">
        <f t="shared" si="91"/>
        <v>0</v>
      </c>
      <c r="J275" s="29"/>
      <c r="K275" s="30"/>
      <c r="L275" s="27"/>
      <c r="M275" s="28"/>
      <c r="N275" s="29"/>
      <c r="O275" s="30"/>
      <c r="P275" s="27"/>
      <c r="Q275" s="28"/>
      <c r="R275" s="29"/>
      <c r="S275" s="30"/>
      <c r="T275" s="27"/>
      <c r="U275" s="28"/>
      <c r="V275" s="29"/>
      <c r="W275" s="30"/>
      <c r="X275" s="31">
        <f t="shared" si="107"/>
        <v>0</v>
      </c>
      <c r="Y275" s="32">
        <f t="shared" si="107"/>
        <v>0</v>
      </c>
      <c r="Z275" s="32">
        <f t="shared" si="107"/>
        <v>0</v>
      </c>
      <c r="AA275" s="32">
        <f t="shared" si="107"/>
        <v>0</v>
      </c>
      <c r="AB275" s="32">
        <f t="shared" si="99"/>
        <v>0</v>
      </c>
      <c r="AC275" s="32">
        <f t="shared" si="100"/>
        <v>0</v>
      </c>
      <c r="AD275" s="32">
        <f t="shared" si="101"/>
        <v>0</v>
      </c>
      <c r="AE275" s="32">
        <f t="shared" si="102"/>
        <v>0</v>
      </c>
      <c r="AF275" s="33">
        <f t="shared" si="103"/>
        <v>0</v>
      </c>
      <c r="AG275" s="34">
        <f t="shared" si="104"/>
        <v>0</v>
      </c>
      <c r="AH275" s="47">
        <f t="shared" si="105"/>
        <v>0</v>
      </c>
      <c r="AI275" s="80"/>
      <c r="AJ275" s="80"/>
    </row>
    <row r="276" spans="1:36" ht="15.75" customHeight="1" thickTop="1" thickBot="1" x14ac:dyDescent="0.3">
      <c r="A276" s="110"/>
      <c r="B276" s="3" t="str">
        <f t="shared" si="106"/>
        <v>برجاء إدخال إسم الصنف</v>
      </c>
      <c r="C276" s="4">
        <f t="shared" si="106"/>
        <v>1</v>
      </c>
      <c r="D276" s="4">
        <f t="shared" si="94"/>
        <v>0</v>
      </c>
      <c r="E276" s="4">
        <f t="shared" si="95"/>
        <v>0</v>
      </c>
      <c r="F276" s="4">
        <f t="shared" si="96"/>
        <v>0</v>
      </c>
      <c r="G276" s="4">
        <f t="shared" si="97"/>
        <v>0</v>
      </c>
      <c r="H276" s="13">
        <f t="shared" si="91"/>
        <v>0</v>
      </c>
      <c r="I276" s="14">
        <f t="shared" si="91"/>
        <v>0</v>
      </c>
      <c r="J276" s="15"/>
      <c r="K276" s="16"/>
      <c r="L276" s="13"/>
      <c r="M276" s="14"/>
      <c r="N276" s="15"/>
      <c r="O276" s="16"/>
      <c r="P276" s="13"/>
      <c r="Q276" s="14"/>
      <c r="R276" s="15"/>
      <c r="S276" s="16"/>
      <c r="T276" s="13"/>
      <c r="U276" s="14"/>
      <c r="V276" s="15"/>
      <c r="W276" s="16"/>
      <c r="X276" s="17">
        <f t="shared" si="107"/>
        <v>0</v>
      </c>
      <c r="Y276" s="18">
        <f t="shared" si="107"/>
        <v>0</v>
      </c>
      <c r="Z276" s="18">
        <f t="shared" si="107"/>
        <v>0</v>
      </c>
      <c r="AA276" s="18">
        <f t="shared" si="107"/>
        <v>0</v>
      </c>
      <c r="AB276" s="18">
        <f t="shared" si="99"/>
        <v>0</v>
      </c>
      <c r="AC276" s="18">
        <f t="shared" si="100"/>
        <v>0</v>
      </c>
      <c r="AD276" s="18">
        <f t="shared" si="101"/>
        <v>0</v>
      </c>
      <c r="AE276" s="18">
        <f t="shared" si="102"/>
        <v>0</v>
      </c>
      <c r="AF276" s="19">
        <f t="shared" si="103"/>
        <v>0</v>
      </c>
      <c r="AG276" s="20">
        <f t="shared" si="104"/>
        <v>0</v>
      </c>
      <c r="AH276" s="48">
        <f t="shared" si="105"/>
        <v>0</v>
      </c>
      <c r="AI276" s="80"/>
      <c r="AJ276" s="80"/>
    </row>
    <row r="277" spans="1:36" ht="15.75" customHeight="1" thickTop="1" thickBot="1" x14ac:dyDescent="0.3">
      <c r="A277" s="110"/>
      <c r="B277" s="44" t="str">
        <f t="shared" si="106"/>
        <v>برجاء إدخال إسم الصنف</v>
      </c>
      <c r="C277" s="26">
        <f t="shared" si="106"/>
        <v>1</v>
      </c>
      <c r="D277" s="26">
        <f t="shared" si="94"/>
        <v>0</v>
      </c>
      <c r="E277" s="26">
        <f t="shared" si="95"/>
        <v>0</v>
      </c>
      <c r="F277" s="26">
        <f t="shared" si="96"/>
        <v>0</v>
      </c>
      <c r="G277" s="26">
        <f t="shared" si="97"/>
        <v>0</v>
      </c>
      <c r="H277" s="27">
        <f t="shared" si="91"/>
        <v>0</v>
      </c>
      <c r="I277" s="28">
        <f t="shared" si="91"/>
        <v>0</v>
      </c>
      <c r="J277" s="29"/>
      <c r="K277" s="30"/>
      <c r="L277" s="27"/>
      <c r="M277" s="28"/>
      <c r="N277" s="29"/>
      <c r="O277" s="30"/>
      <c r="P277" s="27"/>
      <c r="Q277" s="28"/>
      <c r="R277" s="29"/>
      <c r="S277" s="30"/>
      <c r="T277" s="27"/>
      <c r="U277" s="28"/>
      <c r="V277" s="29"/>
      <c r="W277" s="30"/>
      <c r="X277" s="31">
        <f t="shared" si="107"/>
        <v>0</v>
      </c>
      <c r="Y277" s="32">
        <f t="shared" si="107"/>
        <v>0</v>
      </c>
      <c r="Z277" s="32">
        <f t="shared" si="107"/>
        <v>0</v>
      </c>
      <c r="AA277" s="32">
        <f t="shared" si="107"/>
        <v>0</v>
      </c>
      <c r="AB277" s="32">
        <f t="shared" si="99"/>
        <v>0</v>
      </c>
      <c r="AC277" s="32">
        <f t="shared" si="100"/>
        <v>0</v>
      </c>
      <c r="AD277" s="32">
        <f t="shared" si="101"/>
        <v>0</v>
      </c>
      <c r="AE277" s="32">
        <f t="shared" si="102"/>
        <v>0</v>
      </c>
      <c r="AF277" s="33">
        <f t="shared" si="103"/>
        <v>0</v>
      </c>
      <c r="AG277" s="34">
        <f t="shared" si="104"/>
        <v>0</v>
      </c>
      <c r="AH277" s="47">
        <f t="shared" si="105"/>
        <v>0</v>
      </c>
      <c r="AI277" s="80"/>
      <c r="AJ277" s="80"/>
    </row>
    <row r="278" spans="1:36" ht="15.75" customHeight="1" thickTop="1" thickBot="1" x14ac:dyDescent="0.3">
      <c r="A278" s="110"/>
      <c r="B278" s="3" t="str">
        <f t="shared" si="106"/>
        <v>برجاء إدخال إسم الصنف</v>
      </c>
      <c r="C278" s="4">
        <f t="shared" si="106"/>
        <v>1</v>
      </c>
      <c r="D278" s="4">
        <f t="shared" si="94"/>
        <v>0</v>
      </c>
      <c r="E278" s="4">
        <f t="shared" si="95"/>
        <v>0</v>
      </c>
      <c r="F278" s="4">
        <f t="shared" si="96"/>
        <v>0</v>
      </c>
      <c r="G278" s="4">
        <f t="shared" si="97"/>
        <v>0</v>
      </c>
      <c r="H278" s="13">
        <f t="shared" si="91"/>
        <v>0</v>
      </c>
      <c r="I278" s="14">
        <f t="shared" si="91"/>
        <v>0</v>
      </c>
      <c r="J278" s="15"/>
      <c r="K278" s="16"/>
      <c r="L278" s="13"/>
      <c r="M278" s="14"/>
      <c r="N278" s="15"/>
      <c r="O278" s="16"/>
      <c r="P278" s="13"/>
      <c r="Q278" s="14"/>
      <c r="R278" s="15"/>
      <c r="S278" s="16"/>
      <c r="T278" s="13"/>
      <c r="U278" s="14"/>
      <c r="V278" s="15"/>
      <c r="W278" s="16"/>
      <c r="X278" s="17">
        <f t="shared" si="107"/>
        <v>0</v>
      </c>
      <c r="Y278" s="18">
        <f t="shared" si="107"/>
        <v>0</v>
      </c>
      <c r="Z278" s="18">
        <f t="shared" si="107"/>
        <v>0</v>
      </c>
      <c r="AA278" s="18">
        <f t="shared" si="107"/>
        <v>0</v>
      </c>
      <c r="AB278" s="18">
        <f t="shared" si="99"/>
        <v>0</v>
      </c>
      <c r="AC278" s="18">
        <f t="shared" si="100"/>
        <v>0</v>
      </c>
      <c r="AD278" s="18">
        <f t="shared" si="101"/>
        <v>0</v>
      </c>
      <c r="AE278" s="18">
        <f t="shared" si="102"/>
        <v>0</v>
      </c>
      <c r="AF278" s="19">
        <f t="shared" si="103"/>
        <v>0</v>
      </c>
      <c r="AG278" s="20">
        <f t="shared" si="104"/>
        <v>0</v>
      </c>
      <c r="AH278" s="48">
        <f t="shared" si="105"/>
        <v>0</v>
      </c>
      <c r="AI278" s="80" t="s">
        <v>33</v>
      </c>
      <c r="AJ278" s="80"/>
    </row>
    <row r="279" spans="1:36" ht="15.75" customHeight="1" thickTop="1" thickBot="1" x14ac:dyDescent="0.3">
      <c r="A279" s="110"/>
      <c r="B279" s="44" t="str">
        <f t="shared" si="106"/>
        <v>برجاء إدخال إسم الصنف</v>
      </c>
      <c r="C279" s="26">
        <f t="shared" si="106"/>
        <v>1</v>
      </c>
      <c r="D279" s="26">
        <f t="shared" si="94"/>
        <v>0</v>
      </c>
      <c r="E279" s="26">
        <f t="shared" si="95"/>
        <v>0</v>
      </c>
      <c r="F279" s="26">
        <f t="shared" si="96"/>
        <v>0</v>
      </c>
      <c r="G279" s="26">
        <f t="shared" si="97"/>
        <v>0</v>
      </c>
      <c r="H279" s="27">
        <f t="shared" si="91"/>
        <v>0</v>
      </c>
      <c r="I279" s="28">
        <f t="shared" si="91"/>
        <v>0</v>
      </c>
      <c r="J279" s="29"/>
      <c r="K279" s="30"/>
      <c r="L279" s="27"/>
      <c r="M279" s="28"/>
      <c r="N279" s="29"/>
      <c r="O279" s="30"/>
      <c r="P279" s="27"/>
      <c r="Q279" s="28"/>
      <c r="R279" s="29"/>
      <c r="S279" s="30"/>
      <c r="T279" s="27"/>
      <c r="U279" s="28"/>
      <c r="V279" s="29"/>
      <c r="W279" s="30"/>
      <c r="X279" s="31">
        <f t="shared" si="107"/>
        <v>0</v>
      </c>
      <c r="Y279" s="32">
        <f t="shared" si="107"/>
        <v>0</v>
      </c>
      <c r="Z279" s="32">
        <f t="shared" si="107"/>
        <v>0</v>
      </c>
      <c r="AA279" s="32">
        <f t="shared" si="107"/>
        <v>0</v>
      </c>
      <c r="AB279" s="32">
        <f t="shared" si="99"/>
        <v>0</v>
      </c>
      <c r="AC279" s="32">
        <f t="shared" si="100"/>
        <v>0</v>
      </c>
      <c r="AD279" s="32">
        <f t="shared" si="101"/>
        <v>0</v>
      </c>
      <c r="AE279" s="32">
        <f t="shared" si="102"/>
        <v>0</v>
      </c>
      <c r="AF279" s="33">
        <f t="shared" si="103"/>
        <v>0</v>
      </c>
      <c r="AG279" s="34">
        <f t="shared" si="104"/>
        <v>0</v>
      </c>
      <c r="AH279" s="47">
        <f t="shared" si="105"/>
        <v>0</v>
      </c>
      <c r="AI279" s="80"/>
      <c r="AJ279" s="80"/>
    </row>
    <row r="280" spans="1:36" ht="15.75" customHeight="1" thickTop="1" thickBot="1" x14ac:dyDescent="0.3">
      <c r="A280" s="110"/>
      <c r="B280" s="3" t="str">
        <f t="shared" si="106"/>
        <v>برجاء إدخال إسم الصنف</v>
      </c>
      <c r="C280" s="4">
        <f t="shared" si="106"/>
        <v>1</v>
      </c>
      <c r="D280" s="4">
        <f t="shared" si="94"/>
        <v>0</v>
      </c>
      <c r="E280" s="4">
        <f t="shared" si="95"/>
        <v>0</v>
      </c>
      <c r="F280" s="4">
        <f t="shared" si="96"/>
        <v>0</v>
      </c>
      <c r="G280" s="4">
        <f t="shared" si="97"/>
        <v>0</v>
      </c>
      <c r="H280" s="13">
        <f t="shared" si="91"/>
        <v>0</v>
      </c>
      <c r="I280" s="14">
        <f t="shared" si="91"/>
        <v>0</v>
      </c>
      <c r="J280" s="15"/>
      <c r="K280" s="16"/>
      <c r="L280" s="13"/>
      <c r="M280" s="14"/>
      <c r="N280" s="15"/>
      <c r="O280" s="16"/>
      <c r="P280" s="13"/>
      <c r="Q280" s="14"/>
      <c r="R280" s="15"/>
      <c r="S280" s="16"/>
      <c r="T280" s="13"/>
      <c r="U280" s="14"/>
      <c r="V280" s="15"/>
      <c r="W280" s="16"/>
      <c r="X280" s="17">
        <f t="shared" si="107"/>
        <v>0</v>
      </c>
      <c r="Y280" s="18">
        <f t="shared" si="107"/>
        <v>0</v>
      </c>
      <c r="Z280" s="18">
        <f t="shared" si="107"/>
        <v>0</v>
      </c>
      <c r="AA280" s="18">
        <f t="shared" si="107"/>
        <v>0</v>
      </c>
      <c r="AB280" s="18">
        <f t="shared" si="99"/>
        <v>0</v>
      </c>
      <c r="AC280" s="18">
        <f t="shared" si="100"/>
        <v>0</v>
      </c>
      <c r="AD280" s="18">
        <f t="shared" si="101"/>
        <v>0</v>
      </c>
      <c r="AE280" s="18">
        <f t="shared" si="102"/>
        <v>0</v>
      </c>
      <c r="AF280" s="19">
        <f t="shared" si="103"/>
        <v>0</v>
      </c>
      <c r="AG280" s="20">
        <f t="shared" si="104"/>
        <v>0</v>
      </c>
      <c r="AH280" s="48">
        <f t="shared" si="105"/>
        <v>0</v>
      </c>
      <c r="AI280" s="80"/>
      <c r="AJ280" s="80"/>
    </row>
    <row r="281" spans="1:36" ht="15.75" customHeight="1" thickTop="1" thickBot="1" x14ac:dyDescent="0.3">
      <c r="A281" s="110"/>
      <c r="B281" s="44" t="str">
        <f t="shared" ref="B281:C287" si="108">B232</f>
        <v>برجاء إدخال إسم الصنف</v>
      </c>
      <c r="C281" s="26">
        <f t="shared" si="108"/>
        <v>1</v>
      </c>
      <c r="D281" s="26">
        <f t="shared" si="94"/>
        <v>0</v>
      </c>
      <c r="E281" s="26">
        <f t="shared" si="95"/>
        <v>0</v>
      </c>
      <c r="F281" s="26">
        <f t="shared" si="96"/>
        <v>0</v>
      </c>
      <c r="G281" s="26">
        <f t="shared" si="97"/>
        <v>0</v>
      </c>
      <c r="H281" s="27">
        <f t="shared" si="91"/>
        <v>0</v>
      </c>
      <c r="I281" s="28">
        <f t="shared" si="91"/>
        <v>0</v>
      </c>
      <c r="J281" s="29"/>
      <c r="K281" s="30"/>
      <c r="L281" s="27"/>
      <c r="M281" s="28"/>
      <c r="N281" s="29"/>
      <c r="O281" s="30"/>
      <c r="P281" s="27"/>
      <c r="Q281" s="28"/>
      <c r="R281" s="29"/>
      <c r="S281" s="30"/>
      <c r="T281" s="27"/>
      <c r="U281" s="28"/>
      <c r="V281" s="29"/>
      <c r="W281" s="30"/>
      <c r="X281" s="31">
        <f t="shared" ref="X281:AA287" si="109">X232</f>
        <v>0</v>
      </c>
      <c r="Y281" s="32">
        <f t="shared" si="109"/>
        <v>0</v>
      </c>
      <c r="Z281" s="32">
        <f t="shared" si="109"/>
        <v>0</v>
      </c>
      <c r="AA281" s="32">
        <f t="shared" si="109"/>
        <v>0</v>
      </c>
      <c r="AB281" s="32">
        <f t="shared" si="99"/>
        <v>0</v>
      </c>
      <c r="AC281" s="32">
        <f t="shared" si="100"/>
        <v>0</v>
      </c>
      <c r="AD281" s="32">
        <f t="shared" si="101"/>
        <v>0</v>
      </c>
      <c r="AE281" s="32">
        <f t="shared" si="102"/>
        <v>0</v>
      </c>
      <c r="AF281" s="33">
        <f t="shared" si="103"/>
        <v>0</v>
      </c>
      <c r="AG281" s="34">
        <f t="shared" si="104"/>
        <v>0</v>
      </c>
      <c r="AH281" s="47">
        <f t="shared" si="105"/>
        <v>0</v>
      </c>
      <c r="AI281" s="80"/>
      <c r="AJ281" s="80"/>
    </row>
    <row r="282" spans="1:36" ht="15.75" customHeight="1" thickTop="1" thickBot="1" x14ac:dyDescent="0.3">
      <c r="A282" s="110"/>
      <c r="B282" s="3" t="str">
        <f t="shared" si="108"/>
        <v>برجاء إدخال إسم الصنف</v>
      </c>
      <c r="C282" s="4">
        <f t="shared" si="108"/>
        <v>1</v>
      </c>
      <c r="D282" s="4">
        <f t="shared" si="94"/>
        <v>0</v>
      </c>
      <c r="E282" s="4">
        <f t="shared" si="95"/>
        <v>0</v>
      </c>
      <c r="F282" s="4">
        <f t="shared" si="96"/>
        <v>0</v>
      </c>
      <c r="G282" s="4">
        <f t="shared" si="97"/>
        <v>0</v>
      </c>
      <c r="H282" s="13">
        <f t="shared" si="91"/>
        <v>0</v>
      </c>
      <c r="I282" s="14">
        <f t="shared" si="91"/>
        <v>0</v>
      </c>
      <c r="J282" s="15"/>
      <c r="K282" s="16"/>
      <c r="L282" s="13"/>
      <c r="M282" s="14"/>
      <c r="N282" s="15"/>
      <c r="O282" s="16"/>
      <c r="P282" s="13"/>
      <c r="Q282" s="14"/>
      <c r="R282" s="15"/>
      <c r="S282" s="16"/>
      <c r="T282" s="13"/>
      <c r="U282" s="14"/>
      <c r="V282" s="15"/>
      <c r="W282" s="16"/>
      <c r="X282" s="17">
        <f t="shared" si="109"/>
        <v>0</v>
      </c>
      <c r="Y282" s="18">
        <f t="shared" si="109"/>
        <v>0</v>
      </c>
      <c r="Z282" s="18">
        <f t="shared" si="109"/>
        <v>0</v>
      </c>
      <c r="AA282" s="18">
        <f t="shared" si="109"/>
        <v>0</v>
      </c>
      <c r="AB282" s="18">
        <f t="shared" si="99"/>
        <v>0</v>
      </c>
      <c r="AC282" s="18">
        <f t="shared" si="100"/>
        <v>0</v>
      </c>
      <c r="AD282" s="18">
        <f t="shared" si="101"/>
        <v>0</v>
      </c>
      <c r="AE282" s="18">
        <f t="shared" si="102"/>
        <v>0</v>
      </c>
      <c r="AF282" s="19">
        <f t="shared" si="103"/>
        <v>0</v>
      </c>
      <c r="AG282" s="20">
        <f t="shared" si="104"/>
        <v>0</v>
      </c>
      <c r="AH282" s="48">
        <f t="shared" si="105"/>
        <v>0</v>
      </c>
      <c r="AI282" s="80"/>
      <c r="AJ282" s="80"/>
    </row>
    <row r="283" spans="1:36" ht="15.75" customHeight="1" thickTop="1" thickBot="1" x14ac:dyDescent="0.3">
      <c r="A283" s="110"/>
      <c r="B283" s="44" t="str">
        <f t="shared" si="108"/>
        <v>برجاء إدخال إسم الصنف</v>
      </c>
      <c r="C283" s="26">
        <f t="shared" si="108"/>
        <v>1</v>
      </c>
      <c r="D283" s="26">
        <f t="shared" si="94"/>
        <v>0</v>
      </c>
      <c r="E283" s="26">
        <f t="shared" si="95"/>
        <v>0</v>
      </c>
      <c r="F283" s="26">
        <f t="shared" si="96"/>
        <v>0</v>
      </c>
      <c r="G283" s="26">
        <f t="shared" si="97"/>
        <v>0</v>
      </c>
      <c r="H283" s="27">
        <f t="shared" si="91"/>
        <v>0</v>
      </c>
      <c r="I283" s="28">
        <f t="shared" si="91"/>
        <v>0</v>
      </c>
      <c r="J283" s="29"/>
      <c r="K283" s="30"/>
      <c r="L283" s="27"/>
      <c r="M283" s="28"/>
      <c r="N283" s="29"/>
      <c r="O283" s="30"/>
      <c r="P283" s="27"/>
      <c r="Q283" s="28"/>
      <c r="R283" s="29"/>
      <c r="S283" s="30"/>
      <c r="T283" s="27"/>
      <c r="U283" s="28"/>
      <c r="V283" s="29"/>
      <c r="W283" s="30"/>
      <c r="X283" s="31">
        <f t="shared" si="109"/>
        <v>0</v>
      </c>
      <c r="Y283" s="32">
        <f t="shared" si="109"/>
        <v>0</v>
      </c>
      <c r="Z283" s="32">
        <f t="shared" si="109"/>
        <v>0</v>
      </c>
      <c r="AA283" s="32">
        <f t="shared" si="109"/>
        <v>0</v>
      </c>
      <c r="AB283" s="32">
        <f t="shared" si="99"/>
        <v>0</v>
      </c>
      <c r="AC283" s="32">
        <f t="shared" si="100"/>
        <v>0</v>
      </c>
      <c r="AD283" s="32">
        <f t="shared" si="101"/>
        <v>0</v>
      </c>
      <c r="AE283" s="32">
        <f t="shared" si="102"/>
        <v>0</v>
      </c>
      <c r="AF283" s="33">
        <f t="shared" si="103"/>
        <v>0</v>
      </c>
      <c r="AG283" s="34">
        <f t="shared" si="104"/>
        <v>0</v>
      </c>
      <c r="AH283" s="47">
        <f t="shared" si="105"/>
        <v>0</v>
      </c>
      <c r="AI283" s="80"/>
      <c r="AJ283" s="80"/>
    </row>
    <row r="284" spans="1:36" ht="15.75" customHeight="1" thickTop="1" thickBot="1" x14ac:dyDescent="0.3">
      <c r="A284" s="110"/>
      <c r="B284" s="3" t="str">
        <f t="shared" si="108"/>
        <v>برجاء إدخال إسم الصنف</v>
      </c>
      <c r="C284" s="4">
        <f t="shared" si="108"/>
        <v>1</v>
      </c>
      <c r="D284" s="4">
        <f t="shared" si="94"/>
        <v>0</v>
      </c>
      <c r="E284" s="4">
        <f t="shared" si="95"/>
        <v>0</v>
      </c>
      <c r="F284" s="4">
        <f t="shared" si="96"/>
        <v>0</v>
      </c>
      <c r="G284" s="4">
        <f t="shared" si="97"/>
        <v>0</v>
      </c>
      <c r="H284" s="13">
        <f t="shared" si="91"/>
        <v>0</v>
      </c>
      <c r="I284" s="14">
        <f t="shared" si="91"/>
        <v>0</v>
      </c>
      <c r="J284" s="15"/>
      <c r="K284" s="16"/>
      <c r="L284" s="13"/>
      <c r="M284" s="14"/>
      <c r="N284" s="15"/>
      <c r="O284" s="16"/>
      <c r="P284" s="13"/>
      <c r="Q284" s="14"/>
      <c r="R284" s="15"/>
      <c r="S284" s="16"/>
      <c r="T284" s="13"/>
      <c r="U284" s="14"/>
      <c r="V284" s="15"/>
      <c r="W284" s="16"/>
      <c r="X284" s="17">
        <f t="shared" si="109"/>
        <v>0</v>
      </c>
      <c r="Y284" s="18">
        <f t="shared" si="109"/>
        <v>0</v>
      </c>
      <c r="Z284" s="18">
        <f t="shared" si="109"/>
        <v>0</v>
      </c>
      <c r="AA284" s="18">
        <f t="shared" si="109"/>
        <v>0</v>
      </c>
      <c r="AB284" s="18">
        <f t="shared" si="99"/>
        <v>0</v>
      </c>
      <c r="AC284" s="18">
        <f t="shared" si="100"/>
        <v>0</v>
      </c>
      <c r="AD284" s="18">
        <f t="shared" si="101"/>
        <v>0</v>
      </c>
      <c r="AE284" s="18">
        <f t="shared" si="102"/>
        <v>0</v>
      </c>
      <c r="AF284" s="19">
        <f t="shared" si="103"/>
        <v>0</v>
      </c>
      <c r="AG284" s="20">
        <f t="shared" si="104"/>
        <v>0</v>
      </c>
      <c r="AH284" s="48">
        <f t="shared" si="105"/>
        <v>0</v>
      </c>
      <c r="AI284" s="80"/>
      <c r="AJ284" s="80"/>
    </row>
    <row r="285" spans="1:36" ht="15.75" customHeight="1" thickTop="1" thickBot="1" x14ac:dyDescent="0.3">
      <c r="A285" s="110"/>
      <c r="B285" s="44" t="str">
        <f t="shared" si="108"/>
        <v>برجاء إدخال إسم الصنف</v>
      </c>
      <c r="C285" s="26">
        <f t="shared" si="108"/>
        <v>1</v>
      </c>
      <c r="D285" s="26">
        <f t="shared" si="94"/>
        <v>0</v>
      </c>
      <c r="E285" s="26">
        <f t="shared" si="95"/>
        <v>0</v>
      </c>
      <c r="F285" s="26">
        <f t="shared" si="96"/>
        <v>0</v>
      </c>
      <c r="G285" s="26">
        <f t="shared" si="97"/>
        <v>0</v>
      </c>
      <c r="H285" s="27">
        <f t="shared" si="91"/>
        <v>0</v>
      </c>
      <c r="I285" s="28">
        <f t="shared" si="91"/>
        <v>0</v>
      </c>
      <c r="J285" s="29"/>
      <c r="K285" s="30"/>
      <c r="L285" s="27"/>
      <c r="M285" s="28"/>
      <c r="N285" s="29"/>
      <c r="O285" s="30"/>
      <c r="P285" s="27"/>
      <c r="Q285" s="28"/>
      <c r="R285" s="29"/>
      <c r="S285" s="30"/>
      <c r="T285" s="27"/>
      <c r="U285" s="28"/>
      <c r="V285" s="29"/>
      <c r="W285" s="30"/>
      <c r="X285" s="31">
        <f t="shared" si="109"/>
        <v>0</v>
      </c>
      <c r="Y285" s="32">
        <f t="shared" si="109"/>
        <v>0</v>
      </c>
      <c r="Z285" s="32">
        <f t="shared" si="109"/>
        <v>0</v>
      </c>
      <c r="AA285" s="32">
        <f t="shared" si="109"/>
        <v>0</v>
      </c>
      <c r="AB285" s="32">
        <f t="shared" si="99"/>
        <v>0</v>
      </c>
      <c r="AC285" s="32">
        <f t="shared" si="100"/>
        <v>0</v>
      </c>
      <c r="AD285" s="32">
        <f t="shared" si="101"/>
        <v>0</v>
      </c>
      <c r="AE285" s="32">
        <f t="shared" si="102"/>
        <v>0</v>
      </c>
      <c r="AF285" s="33">
        <f t="shared" si="103"/>
        <v>0</v>
      </c>
      <c r="AG285" s="34">
        <f t="shared" si="104"/>
        <v>0</v>
      </c>
      <c r="AH285" s="47">
        <f t="shared" si="105"/>
        <v>0</v>
      </c>
      <c r="AI285" s="80"/>
      <c r="AJ285" s="80"/>
    </row>
    <row r="286" spans="1:36" ht="15.75" customHeight="1" thickTop="1" thickBot="1" x14ac:dyDescent="0.3">
      <c r="A286" s="110"/>
      <c r="B286" s="3" t="str">
        <f t="shared" si="108"/>
        <v>برجاء إدخال إسم الصنف</v>
      </c>
      <c r="C286" s="4">
        <f t="shared" si="108"/>
        <v>1</v>
      </c>
      <c r="D286" s="4">
        <f t="shared" si="94"/>
        <v>0</v>
      </c>
      <c r="E286" s="4">
        <f t="shared" si="95"/>
        <v>0</v>
      </c>
      <c r="F286" s="4">
        <f t="shared" si="96"/>
        <v>0</v>
      </c>
      <c r="G286" s="4">
        <f t="shared" si="97"/>
        <v>0</v>
      </c>
      <c r="H286" s="13">
        <f t="shared" si="91"/>
        <v>0</v>
      </c>
      <c r="I286" s="14">
        <f t="shared" si="91"/>
        <v>0</v>
      </c>
      <c r="J286" s="15"/>
      <c r="K286" s="16"/>
      <c r="L286" s="13"/>
      <c r="M286" s="14"/>
      <c r="N286" s="15"/>
      <c r="O286" s="16"/>
      <c r="P286" s="13"/>
      <c r="Q286" s="14"/>
      <c r="R286" s="15"/>
      <c r="S286" s="16"/>
      <c r="T286" s="13"/>
      <c r="U286" s="14"/>
      <c r="V286" s="15"/>
      <c r="W286" s="16"/>
      <c r="X286" s="17">
        <f t="shared" si="109"/>
        <v>0</v>
      </c>
      <c r="Y286" s="18">
        <f t="shared" si="109"/>
        <v>0</v>
      </c>
      <c r="Z286" s="18">
        <f t="shared" si="109"/>
        <v>0</v>
      </c>
      <c r="AA286" s="18">
        <f t="shared" si="109"/>
        <v>0</v>
      </c>
      <c r="AB286" s="18">
        <f t="shared" si="99"/>
        <v>0</v>
      </c>
      <c r="AC286" s="18">
        <f t="shared" si="100"/>
        <v>0</v>
      </c>
      <c r="AD286" s="18">
        <f t="shared" si="101"/>
        <v>0</v>
      </c>
      <c r="AE286" s="18">
        <f t="shared" si="102"/>
        <v>0</v>
      </c>
      <c r="AF286" s="19">
        <f t="shared" si="103"/>
        <v>0</v>
      </c>
      <c r="AG286" s="20">
        <f t="shared" si="104"/>
        <v>0</v>
      </c>
      <c r="AH286" s="48">
        <f t="shared" si="105"/>
        <v>0</v>
      </c>
      <c r="AI286" s="80">
        <f>AI270-AI254</f>
        <v>0</v>
      </c>
      <c r="AJ286" s="80"/>
    </row>
    <row r="287" spans="1:36" ht="15.75" customHeight="1" thickTop="1" thickBot="1" x14ac:dyDescent="0.3">
      <c r="A287" s="110"/>
      <c r="B287" s="45" t="str">
        <f t="shared" si="108"/>
        <v>برجاء إدخال إسم الصنف</v>
      </c>
      <c r="C287" s="35">
        <f t="shared" si="108"/>
        <v>1</v>
      </c>
      <c r="D287" s="35">
        <f t="shared" si="94"/>
        <v>0</v>
      </c>
      <c r="E287" s="35">
        <f t="shared" si="95"/>
        <v>0</v>
      </c>
      <c r="F287" s="35">
        <f t="shared" si="96"/>
        <v>0</v>
      </c>
      <c r="G287" s="35">
        <f t="shared" si="97"/>
        <v>0</v>
      </c>
      <c r="H287" s="36">
        <f t="shared" si="91"/>
        <v>0</v>
      </c>
      <c r="I287" s="37">
        <f t="shared" si="91"/>
        <v>0</v>
      </c>
      <c r="J287" s="38"/>
      <c r="K287" s="39"/>
      <c r="L287" s="36"/>
      <c r="M287" s="37"/>
      <c r="N287" s="38"/>
      <c r="O287" s="39"/>
      <c r="P287" s="36"/>
      <c r="Q287" s="37"/>
      <c r="R287" s="38"/>
      <c r="S287" s="39"/>
      <c r="T287" s="36"/>
      <c r="U287" s="37"/>
      <c r="V287" s="38"/>
      <c r="W287" s="39"/>
      <c r="X287" s="40">
        <f t="shared" si="109"/>
        <v>0</v>
      </c>
      <c r="Y287" s="41">
        <f t="shared" si="109"/>
        <v>0</v>
      </c>
      <c r="Z287" s="41">
        <f t="shared" si="109"/>
        <v>0</v>
      </c>
      <c r="AA287" s="41">
        <f t="shared" si="109"/>
        <v>0</v>
      </c>
      <c r="AB287" s="41">
        <f t="shared" si="99"/>
        <v>0</v>
      </c>
      <c r="AC287" s="41">
        <f t="shared" si="100"/>
        <v>0</v>
      </c>
      <c r="AD287" s="41">
        <f t="shared" si="101"/>
        <v>0</v>
      </c>
      <c r="AE287" s="41">
        <f t="shared" si="102"/>
        <v>0</v>
      </c>
      <c r="AF287" s="42">
        <f t="shared" si="103"/>
        <v>0</v>
      </c>
      <c r="AG287" s="43">
        <f t="shared" si="104"/>
        <v>0</v>
      </c>
      <c r="AH287" s="49">
        <f t="shared" si="105"/>
        <v>0</v>
      </c>
      <c r="AI287" s="80"/>
      <c r="AJ287" s="80"/>
    </row>
    <row r="288" spans="1:36" ht="20.25" thickTop="1" thickBot="1" x14ac:dyDescent="0.3">
      <c r="A288" s="81" t="s">
        <v>26</v>
      </c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>
        <f>SUM(AB248:AB287)</f>
        <v>0</v>
      </c>
      <c r="AC288" s="81"/>
      <c r="AD288" s="81"/>
      <c r="AE288" s="81"/>
      <c r="AF288" s="81"/>
      <c r="AG288" s="81"/>
      <c r="AH288" s="81"/>
      <c r="AI288" s="80"/>
      <c r="AJ288" s="80"/>
    </row>
    <row r="289" spans="1:36" ht="20.25" thickTop="1" thickBot="1" x14ac:dyDescent="0.3">
      <c r="A289" s="75" t="s">
        <v>27</v>
      </c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>
        <f>SUM(AC248:AC287)</f>
        <v>0</v>
      </c>
      <c r="AC289" s="75"/>
      <c r="AD289" s="75"/>
      <c r="AE289" s="75"/>
      <c r="AF289" s="75"/>
      <c r="AG289" s="75"/>
      <c r="AH289" s="75"/>
      <c r="AI289" s="80"/>
      <c r="AJ289" s="80"/>
    </row>
    <row r="290" spans="1:36" ht="20.25" thickTop="1" thickBot="1" x14ac:dyDescent="0.3">
      <c r="A290" s="82" t="s">
        <v>28</v>
      </c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>
        <f>SUM(AD248:AD287)</f>
        <v>0</v>
      </c>
      <c r="AC290" s="82"/>
      <c r="AD290" s="82"/>
      <c r="AE290" s="82"/>
      <c r="AF290" s="82"/>
      <c r="AG290" s="82"/>
      <c r="AH290" s="82"/>
      <c r="AI290" s="80"/>
      <c r="AJ290" s="80"/>
    </row>
    <row r="291" spans="1:36" ht="20.25" thickTop="1" thickBot="1" x14ac:dyDescent="0.3">
      <c r="A291" s="75" t="s">
        <v>29</v>
      </c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>
        <f>SUM(AE248:AE287)</f>
        <v>0</v>
      </c>
      <c r="AC291" s="75"/>
      <c r="AD291" s="75"/>
      <c r="AE291" s="75"/>
      <c r="AF291" s="75"/>
      <c r="AG291" s="75"/>
      <c r="AH291" s="75"/>
      <c r="AI291" s="80"/>
      <c r="AJ291" s="80"/>
    </row>
    <row r="292" spans="1:36" ht="20.25" thickTop="1" thickBot="1" x14ac:dyDescent="0.3">
      <c r="A292" s="82" t="s">
        <v>30</v>
      </c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0"/>
      <c r="AJ292" s="80"/>
    </row>
    <row r="293" spans="1:36" ht="15.75" customHeight="1" thickTop="1" thickBot="1" x14ac:dyDescent="0.3">
      <c r="A293" s="75" t="s">
        <v>31</v>
      </c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>
        <f>AB288+AB289+AB290+AB291-AB292</f>
        <v>0</v>
      </c>
      <c r="AC293" s="75"/>
      <c r="AD293" s="75"/>
      <c r="AE293" s="75"/>
      <c r="AF293" s="75"/>
      <c r="AG293" s="75"/>
      <c r="AH293" s="75"/>
      <c r="AI293" s="80"/>
      <c r="AJ293" s="80"/>
    </row>
    <row r="294" spans="1:36" ht="15.75" customHeight="1" thickTop="1" thickBot="1" x14ac:dyDescent="0.3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80"/>
      <c r="AJ294" s="80"/>
    </row>
    <row r="295" spans="1:36" ht="15.75" customHeight="1" thickTop="1" thickBot="1" x14ac:dyDescent="0.3">
      <c r="A295" s="110">
        <v>7</v>
      </c>
      <c r="B295" s="86" t="s">
        <v>0</v>
      </c>
      <c r="C295" s="88" t="s">
        <v>1</v>
      </c>
      <c r="D295" s="88" t="s">
        <v>21</v>
      </c>
      <c r="E295" s="88" t="s">
        <v>22</v>
      </c>
      <c r="F295" s="88" t="s">
        <v>23</v>
      </c>
      <c r="G295" s="88" t="s">
        <v>24</v>
      </c>
      <c r="H295" s="86" t="s">
        <v>2</v>
      </c>
      <c r="I295" s="106"/>
      <c r="J295" s="88" t="s">
        <v>3</v>
      </c>
      <c r="K295" s="88"/>
      <c r="L295" s="86" t="s">
        <v>4</v>
      </c>
      <c r="M295" s="106"/>
      <c r="N295" s="88" t="s">
        <v>5</v>
      </c>
      <c r="O295" s="88"/>
      <c r="P295" s="86" t="s">
        <v>6</v>
      </c>
      <c r="Q295" s="106"/>
      <c r="R295" s="88" t="s">
        <v>7</v>
      </c>
      <c r="S295" s="88"/>
      <c r="T295" s="86" t="s">
        <v>8</v>
      </c>
      <c r="U295" s="106"/>
      <c r="V295" s="88" t="s">
        <v>9</v>
      </c>
      <c r="W295" s="88"/>
      <c r="X295" s="107" t="s">
        <v>10</v>
      </c>
      <c r="Y295" s="107" t="s">
        <v>11</v>
      </c>
      <c r="Z295" s="107" t="s">
        <v>12</v>
      </c>
      <c r="AA295" s="107" t="s">
        <v>13</v>
      </c>
      <c r="AB295" s="107" t="s">
        <v>14</v>
      </c>
      <c r="AC295" s="107" t="s">
        <v>15</v>
      </c>
      <c r="AD295" s="107" t="s">
        <v>16</v>
      </c>
      <c r="AE295" s="107" t="s">
        <v>17</v>
      </c>
      <c r="AF295" s="107" t="s">
        <v>25</v>
      </c>
      <c r="AG295" s="108" t="s">
        <v>18</v>
      </c>
      <c r="AH295" s="109"/>
      <c r="AI295" s="80" t="s">
        <v>34</v>
      </c>
      <c r="AJ295" s="80"/>
    </row>
    <row r="296" spans="1:36" ht="15.75" customHeight="1" thickTop="1" thickBot="1" x14ac:dyDescent="0.3">
      <c r="A296" s="110"/>
      <c r="B296" s="86"/>
      <c r="C296" s="88"/>
      <c r="D296" s="88"/>
      <c r="E296" s="88"/>
      <c r="F296" s="88"/>
      <c r="G296" s="88"/>
      <c r="H296" s="21" t="s">
        <v>20</v>
      </c>
      <c r="I296" s="22" t="s">
        <v>19</v>
      </c>
      <c r="J296" s="23" t="s">
        <v>20</v>
      </c>
      <c r="K296" s="23" t="s">
        <v>19</v>
      </c>
      <c r="L296" s="21" t="s">
        <v>20</v>
      </c>
      <c r="M296" s="22" t="s">
        <v>19</v>
      </c>
      <c r="N296" s="23" t="s">
        <v>20</v>
      </c>
      <c r="O296" s="23" t="s">
        <v>19</v>
      </c>
      <c r="P296" s="21" t="s">
        <v>20</v>
      </c>
      <c r="Q296" s="22" t="s">
        <v>19</v>
      </c>
      <c r="R296" s="23" t="s">
        <v>20</v>
      </c>
      <c r="S296" s="23" t="s">
        <v>19</v>
      </c>
      <c r="T296" s="21" t="s">
        <v>20</v>
      </c>
      <c r="U296" s="22" t="s">
        <v>19</v>
      </c>
      <c r="V296" s="23" t="s">
        <v>20</v>
      </c>
      <c r="W296" s="23" t="s">
        <v>19</v>
      </c>
      <c r="X296" s="91"/>
      <c r="Y296" s="91"/>
      <c r="Z296" s="91"/>
      <c r="AA296" s="91"/>
      <c r="AB296" s="91"/>
      <c r="AC296" s="91"/>
      <c r="AD296" s="91"/>
      <c r="AE296" s="91"/>
      <c r="AF296" s="91"/>
      <c r="AG296" s="24" t="s">
        <v>20</v>
      </c>
      <c r="AH296" s="25" t="s">
        <v>19</v>
      </c>
      <c r="AI296" s="80"/>
      <c r="AJ296" s="80"/>
    </row>
    <row r="297" spans="1:36" ht="15.75" customHeight="1" thickTop="1" thickBot="1" x14ac:dyDescent="0.3">
      <c r="A297" s="110"/>
      <c r="B297" s="3" t="str">
        <f>B248</f>
        <v>برجاء إدخال إسم الصنف</v>
      </c>
      <c r="C297" s="4">
        <f>C248</f>
        <v>1</v>
      </c>
      <c r="D297" s="4">
        <f>X297/C297</f>
        <v>0</v>
      </c>
      <c r="E297" s="4">
        <f>Y297/C297</f>
        <v>0</v>
      </c>
      <c r="F297" s="4">
        <f>Z297/C297</f>
        <v>0</v>
      </c>
      <c r="G297" s="4">
        <f>AA297/C297</f>
        <v>0</v>
      </c>
      <c r="H297" s="5">
        <f t="shared" ref="H297:I336" si="110">AG248</f>
        <v>0</v>
      </c>
      <c r="I297" s="6">
        <f t="shared" si="110"/>
        <v>0</v>
      </c>
      <c r="J297" s="7"/>
      <c r="K297" s="8"/>
      <c r="L297" s="5"/>
      <c r="M297" s="6"/>
      <c r="N297" s="7"/>
      <c r="O297" s="8"/>
      <c r="P297" s="5"/>
      <c r="Q297" s="6"/>
      <c r="R297" s="7"/>
      <c r="S297" s="8"/>
      <c r="T297" s="5"/>
      <c r="U297" s="6"/>
      <c r="V297" s="7"/>
      <c r="W297" s="8"/>
      <c r="X297" s="9">
        <f>X248</f>
        <v>0</v>
      </c>
      <c r="Y297" s="10">
        <f t="shared" ref="Y297:AA297" si="111">Y248</f>
        <v>0</v>
      </c>
      <c r="Z297" s="10">
        <f t="shared" si="111"/>
        <v>0</v>
      </c>
      <c r="AA297" s="10">
        <f t="shared" si="111"/>
        <v>0</v>
      </c>
      <c r="AB297" s="10">
        <f>P297*X297+Q297*D297</f>
        <v>0</v>
      </c>
      <c r="AC297" s="10">
        <f>R297*Y297+S297*E297</f>
        <v>0</v>
      </c>
      <c r="AD297" s="10">
        <f>T297*Z297+U297*F297</f>
        <v>0</v>
      </c>
      <c r="AE297" s="10">
        <f>V297*AA297+W297*G297</f>
        <v>0</v>
      </c>
      <c r="AF297" s="11">
        <f>H297*C297+I297+J297*C297+K297-L297*C297-M297+N297*C297+O297-P297*C297-Q297-R297*C297-S297-T297*C297-U297-V297*C297-W297</f>
        <v>0</v>
      </c>
      <c r="AG297" s="12">
        <f>ROUNDDOWN(AF297/C297,0)</f>
        <v>0</v>
      </c>
      <c r="AH297" s="46">
        <f>AF297-AG297*C297</f>
        <v>0</v>
      </c>
      <c r="AI297" s="80"/>
      <c r="AJ297" s="80"/>
    </row>
    <row r="298" spans="1:36" ht="15.75" customHeight="1" thickTop="1" thickBot="1" x14ac:dyDescent="0.3">
      <c r="A298" s="110"/>
      <c r="B298" s="44" t="str">
        <f t="shared" ref="B298:C313" si="112">B249</f>
        <v>برجاء إدخال إسم الصنف</v>
      </c>
      <c r="C298" s="26">
        <f t="shared" si="112"/>
        <v>1</v>
      </c>
      <c r="D298" s="26">
        <f t="shared" ref="D298:D336" si="113">X298/C298</f>
        <v>0</v>
      </c>
      <c r="E298" s="26">
        <f t="shared" ref="E298:E336" si="114">Y298/C298</f>
        <v>0</v>
      </c>
      <c r="F298" s="26">
        <f t="shared" ref="F298:F336" si="115">Z298/C298</f>
        <v>0</v>
      </c>
      <c r="G298" s="26">
        <f t="shared" ref="G298:G336" si="116">AA298/C298</f>
        <v>0</v>
      </c>
      <c r="H298" s="27">
        <f t="shared" si="110"/>
        <v>0</v>
      </c>
      <c r="I298" s="28">
        <f t="shared" si="110"/>
        <v>0</v>
      </c>
      <c r="J298" s="29"/>
      <c r="K298" s="30"/>
      <c r="L298" s="27"/>
      <c r="M298" s="28"/>
      <c r="N298" s="29"/>
      <c r="O298" s="30"/>
      <c r="P298" s="27"/>
      <c r="Q298" s="28"/>
      <c r="R298" s="29"/>
      <c r="S298" s="30"/>
      <c r="T298" s="27"/>
      <c r="U298" s="28"/>
      <c r="V298" s="29"/>
      <c r="W298" s="30"/>
      <c r="X298" s="31">
        <f t="shared" ref="X298:AA313" si="117">X249</f>
        <v>0</v>
      </c>
      <c r="Y298" s="32">
        <f t="shared" si="117"/>
        <v>0</v>
      </c>
      <c r="Z298" s="32">
        <f t="shared" si="117"/>
        <v>0</v>
      </c>
      <c r="AA298" s="32">
        <f t="shared" si="117"/>
        <v>0</v>
      </c>
      <c r="AB298" s="32">
        <f t="shared" ref="AB298:AB336" si="118">P298*X298+Q298*D298</f>
        <v>0</v>
      </c>
      <c r="AC298" s="32">
        <f t="shared" ref="AC298:AC336" si="119">R298*Y298+S298*E298</f>
        <v>0</v>
      </c>
      <c r="AD298" s="32">
        <f t="shared" ref="AD298:AD336" si="120">T298*Z298+U298*F298</f>
        <v>0</v>
      </c>
      <c r="AE298" s="32">
        <f t="shared" ref="AE298:AE336" si="121">V298*AA298+W298*G298</f>
        <v>0</v>
      </c>
      <c r="AF298" s="33">
        <f t="shared" ref="AF298:AF336" si="122">H298*C298+I298+J298*C298+K298-L298*C298-M298+N298*C298+O298-P298*C298-Q298-R298*C298-S298-T298*C298-U298-V298*C298-W298</f>
        <v>0</v>
      </c>
      <c r="AG298" s="34">
        <f t="shared" ref="AG298:AG336" si="123">ROUNDDOWN(AF298/C298,0)</f>
        <v>0</v>
      </c>
      <c r="AH298" s="47">
        <f t="shared" ref="AH298:AH336" si="124">AF298-AG298*C298</f>
        <v>0</v>
      </c>
      <c r="AI298" s="80"/>
      <c r="AJ298" s="80"/>
    </row>
    <row r="299" spans="1:36" ht="15.75" customHeight="1" thickTop="1" thickBot="1" x14ac:dyDescent="0.3">
      <c r="A299" s="110"/>
      <c r="B299" s="3" t="str">
        <f t="shared" si="112"/>
        <v>برجاء إدخال إسم الصنف</v>
      </c>
      <c r="C299" s="4">
        <f t="shared" si="112"/>
        <v>1</v>
      </c>
      <c r="D299" s="4">
        <f t="shared" si="113"/>
        <v>0</v>
      </c>
      <c r="E299" s="4">
        <f t="shared" si="114"/>
        <v>0</v>
      </c>
      <c r="F299" s="4">
        <f t="shared" si="115"/>
        <v>0</v>
      </c>
      <c r="G299" s="4">
        <f t="shared" si="116"/>
        <v>0</v>
      </c>
      <c r="H299" s="13">
        <f t="shared" si="110"/>
        <v>0</v>
      </c>
      <c r="I299" s="14">
        <f t="shared" si="110"/>
        <v>0</v>
      </c>
      <c r="J299" s="15"/>
      <c r="K299" s="16"/>
      <c r="L299" s="13"/>
      <c r="M299" s="14"/>
      <c r="N299" s="15"/>
      <c r="O299" s="16"/>
      <c r="P299" s="13"/>
      <c r="Q299" s="14"/>
      <c r="R299" s="15"/>
      <c r="S299" s="16"/>
      <c r="T299" s="13"/>
      <c r="U299" s="14"/>
      <c r="V299" s="15"/>
      <c r="W299" s="16"/>
      <c r="X299" s="17">
        <f t="shared" si="117"/>
        <v>0</v>
      </c>
      <c r="Y299" s="18">
        <f t="shared" si="117"/>
        <v>0</v>
      </c>
      <c r="Z299" s="18">
        <f t="shared" si="117"/>
        <v>0</v>
      </c>
      <c r="AA299" s="18">
        <f t="shared" si="117"/>
        <v>0</v>
      </c>
      <c r="AB299" s="18">
        <f t="shared" si="118"/>
        <v>0</v>
      </c>
      <c r="AC299" s="18">
        <f t="shared" si="119"/>
        <v>0</v>
      </c>
      <c r="AD299" s="18">
        <f t="shared" si="120"/>
        <v>0</v>
      </c>
      <c r="AE299" s="18">
        <f t="shared" si="121"/>
        <v>0</v>
      </c>
      <c r="AF299" s="19">
        <f t="shared" si="122"/>
        <v>0</v>
      </c>
      <c r="AG299" s="20">
        <f t="shared" si="123"/>
        <v>0</v>
      </c>
      <c r="AH299" s="48">
        <f t="shared" si="124"/>
        <v>0</v>
      </c>
      <c r="AI299" s="80"/>
      <c r="AJ299" s="80"/>
    </row>
    <row r="300" spans="1:36" ht="15.75" customHeight="1" thickTop="1" thickBot="1" x14ac:dyDescent="0.3">
      <c r="A300" s="110"/>
      <c r="B300" s="44" t="str">
        <f t="shared" si="112"/>
        <v>برجاء إدخال إسم الصنف</v>
      </c>
      <c r="C300" s="26">
        <f t="shared" si="112"/>
        <v>1</v>
      </c>
      <c r="D300" s="26">
        <f t="shared" si="113"/>
        <v>0</v>
      </c>
      <c r="E300" s="26">
        <f t="shared" si="114"/>
        <v>0</v>
      </c>
      <c r="F300" s="26">
        <f t="shared" si="115"/>
        <v>0</v>
      </c>
      <c r="G300" s="26">
        <f t="shared" si="116"/>
        <v>0</v>
      </c>
      <c r="H300" s="27">
        <f t="shared" si="110"/>
        <v>0</v>
      </c>
      <c r="I300" s="28">
        <f t="shared" si="110"/>
        <v>0</v>
      </c>
      <c r="J300" s="29"/>
      <c r="K300" s="30"/>
      <c r="L300" s="27"/>
      <c r="M300" s="28"/>
      <c r="N300" s="29"/>
      <c r="O300" s="30"/>
      <c r="P300" s="27"/>
      <c r="Q300" s="28"/>
      <c r="R300" s="29"/>
      <c r="S300" s="30"/>
      <c r="T300" s="27"/>
      <c r="U300" s="28"/>
      <c r="V300" s="29"/>
      <c r="W300" s="30"/>
      <c r="X300" s="31">
        <f t="shared" si="117"/>
        <v>0</v>
      </c>
      <c r="Y300" s="32">
        <f t="shared" si="117"/>
        <v>0</v>
      </c>
      <c r="Z300" s="32">
        <f t="shared" si="117"/>
        <v>0</v>
      </c>
      <c r="AA300" s="32">
        <f t="shared" si="117"/>
        <v>0</v>
      </c>
      <c r="AB300" s="32">
        <f t="shared" si="118"/>
        <v>0</v>
      </c>
      <c r="AC300" s="32">
        <f t="shared" si="119"/>
        <v>0</v>
      </c>
      <c r="AD300" s="32">
        <f t="shared" si="120"/>
        <v>0</v>
      </c>
      <c r="AE300" s="32">
        <f t="shared" si="121"/>
        <v>0</v>
      </c>
      <c r="AF300" s="33">
        <f t="shared" si="122"/>
        <v>0</v>
      </c>
      <c r="AG300" s="34">
        <f t="shared" si="123"/>
        <v>0</v>
      </c>
      <c r="AH300" s="47">
        <f t="shared" si="124"/>
        <v>0</v>
      </c>
      <c r="AI300" s="80"/>
      <c r="AJ300" s="80"/>
    </row>
    <row r="301" spans="1:36" ht="15.75" customHeight="1" thickTop="1" thickBot="1" x14ac:dyDescent="0.3">
      <c r="A301" s="110"/>
      <c r="B301" s="3" t="str">
        <f t="shared" si="112"/>
        <v>برجاء إدخال إسم الصنف</v>
      </c>
      <c r="C301" s="4">
        <f t="shared" si="112"/>
        <v>1</v>
      </c>
      <c r="D301" s="4">
        <f t="shared" si="113"/>
        <v>0</v>
      </c>
      <c r="E301" s="4">
        <f t="shared" si="114"/>
        <v>0</v>
      </c>
      <c r="F301" s="4">
        <f t="shared" si="115"/>
        <v>0</v>
      </c>
      <c r="G301" s="4">
        <f t="shared" si="116"/>
        <v>0</v>
      </c>
      <c r="H301" s="13">
        <f t="shared" si="110"/>
        <v>0</v>
      </c>
      <c r="I301" s="14">
        <f t="shared" si="110"/>
        <v>0</v>
      </c>
      <c r="J301" s="15"/>
      <c r="K301" s="16"/>
      <c r="L301" s="13"/>
      <c r="M301" s="14"/>
      <c r="N301" s="15"/>
      <c r="O301" s="16"/>
      <c r="P301" s="13"/>
      <c r="Q301" s="14"/>
      <c r="R301" s="15"/>
      <c r="S301" s="16"/>
      <c r="T301" s="13"/>
      <c r="U301" s="14"/>
      <c r="V301" s="15"/>
      <c r="W301" s="16"/>
      <c r="X301" s="17">
        <f t="shared" si="117"/>
        <v>0</v>
      </c>
      <c r="Y301" s="18">
        <f t="shared" si="117"/>
        <v>0</v>
      </c>
      <c r="Z301" s="18">
        <f t="shared" si="117"/>
        <v>0</v>
      </c>
      <c r="AA301" s="18">
        <f t="shared" si="117"/>
        <v>0</v>
      </c>
      <c r="AB301" s="18">
        <f t="shared" si="118"/>
        <v>0</v>
      </c>
      <c r="AC301" s="18">
        <f t="shared" si="119"/>
        <v>0</v>
      </c>
      <c r="AD301" s="18">
        <f t="shared" si="120"/>
        <v>0</v>
      </c>
      <c r="AE301" s="18">
        <f t="shared" si="121"/>
        <v>0</v>
      </c>
      <c r="AF301" s="19">
        <f t="shared" si="122"/>
        <v>0</v>
      </c>
      <c r="AG301" s="20">
        <f t="shared" si="123"/>
        <v>0</v>
      </c>
      <c r="AH301" s="48">
        <f t="shared" si="124"/>
        <v>0</v>
      </c>
      <c r="AI301" s="80"/>
      <c r="AJ301" s="80"/>
    </row>
    <row r="302" spans="1:36" ht="15.75" customHeight="1" thickTop="1" thickBot="1" x14ac:dyDescent="0.3">
      <c r="A302" s="110"/>
      <c r="B302" s="44" t="str">
        <f t="shared" si="112"/>
        <v>برجاء إدخال إسم الصنف</v>
      </c>
      <c r="C302" s="26">
        <f t="shared" si="112"/>
        <v>1</v>
      </c>
      <c r="D302" s="26">
        <f t="shared" si="113"/>
        <v>0</v>
      </c>
      <c r="E302" s="26">
        <f t="shared" si="114"/>
        <v>0</v>
      </c>
      <c r="F302" s="26">
        <f t="shared" si="115"/>
        <v>0</v>
      </c>
      <c r="G302" s="26">
        <f t="shared" si="116"/>
        <v>0</v>
      </c>
      <c r="H302" s="27">
        <f t="shared" si="110"/>
        <v>0</v>
      </c>
      <c r="I302" s="28">
        <f t="shared" si="110"/>
        <v>0</v>
      </c>
      <c r="J302" s="29"/>
      <c r="K302" s="30"/>
      <c r="L302" s="27"/>
      <c r="M302" s="28"/>
      <c r="N302" s="29"/>
      <c r="O302" s="30"/>
      <c r="P302" s="27"/>
      <c r="Q302" s="28"/>
      <c r="R302" s="29"/>
      <c r="S302" s="30"/>
      <c r="T302" s="27"/>
      <c r="U302" s="28"/>
      <c r="V302" s="29"/>
      <c r="W302" s="30"/>
      <c r="X302" s="31">
        <f t="shared" si="117"/>
        <v>0</v>
      </c>
      <c r="Y302" s="32">
        <f t="shared" si="117"/>
        <v>0</v>
      </c>
      <c r="Z302" s="32">
        <f t="shared" si="117"/>
        <v>0</v>
      </c>
      <c r="AA302" s="32">
        <f t="shared" si="117"/>
        <v>0</v>
      </c>
      <c r="AB302" s="32">
        <f t="shared" si="118"/>
        <v>0</v>
      </c>
      <c r="AC302" s="32">
        <f t="shared" si="119"/>
        <v>0</v>
      </c>
      <c r="AD302" s="32">
        <f t="shared" si="120"/>
        <v>0</v>
      </c>
      <c r="AE302" s="32">
        <f t="shared" si="121"/>
        <v>0</v>
      </c>
      <c r="AF302" s="33">
        <f t="shared" si="122"/>
        <v>0</v>
      </c>
      <c r="AG302" s="34">
        <f t="shared" si="123"/>
        <v>0</v>
      </c>
      <c r="AH302" s="47">
        <f t="shared" si="124"/>
        <v>0</v>
      </c>
      <c r="AI302" s="80"/>
      <c r="AJ302" s="80"/>
    </row>
    <row r="303" spans="1:36" ht="15.75" customHeight="1" thickTop="1" thickBot="1" x14ac:dyDescent="0.3">
      <c r="A303" s="110"/>
      <c r="B303" s="3" t="str">
        <f t="shared" si="112"/>
        <v>برجاء إدخال إسم الصنف</v>
      </c>
      <c r="C303" s="4">
        <f t="shared" si="112"/>
        <v>1</v>
      </c>
      <c r="D303" s="4">
        <f t="shared" si="113"/>
        <v>0</v>
      </c>
      <c r="E303" s="4">
        <f t="shared" si="114"/>
        <v>0</v>
      </c>
      <c r="F303" s="4">
        <f t="shared" si="115"/>
        <v>0</v>
      </c>
      <c r="G303" s="4">
        <f t="shared" si="116"/>
        <v>0</v>
      </c>
      <c r="H303" s="13">
        <f t="shared" si="110"/>
        <v>0</v>
      </c>
      <c r="I303" s="14">
        <f t="shared" si="110"/>
        <v>0</v>
      </c>
      <c r="J303" s="15"/>
      <c r="K303" s="16"/>
      <c r="L303" s="13"/>
      <c r="M303" s="14"/>
      <c r="N303" s="15"/>
      <c r="O303" s="16"/>
      <c r="P303" s="13"/>
      <c r="Q303" s="14"/>
      <c r="R303" s="15"/>
      <c r="S303" s="16"/>
      <c r="T303" s="13"/>
      <c r="U303" s="14"/>
      <c r="V303" s="15"/>
      <c r="W303" s="16"/>
      <c r="X303" s="17">
        <f t="shared" si="117"/>
        <v>0</v>
      </c>
      <c r="Y303" s="18">
        <f t="shared" si="117"/>
        <v>0</v>
      </c>
      <c r="Z303" s="18">
        <f t="shared" si="117"/>
        <v>0</v>
      </c>
      <c r="AA303" s="18">
        <f t="shared" si="117"/>
        <v>0</v>
      </c>
      <c r="AB303" s="18">
        <f t="shared" si="118"/>
        <v>0</v>
      </c>
      <c r="AC303" s="18">
        <f t="shared" si="119"/>
        <v>0</v>
      </c>
      <c r="AD303" s="18">
        <f t="shared" si="120"/>
        <v>0</v>
      </c>
      <c r="AE303" s="18">
        <f t="shared" si="121"/>
        <v>0</v>
      </c>
      <c r="AF303" s="19">
        <f t="shared" si="122"/>
        <v>0</v>
      </c>
      <c r="AG303" s="20">
        <f t="shared" si="123"/>
        <v>0</v>
      </c>
      <c r="AH303" s="48">
        <f t="shared" si="124"/>
        <v>0</v>
      </c>
      <c r="AI303" s="79"/>
      <c r="AJ303" s="79"/>
    </row>
    <row r="304" spans="1:36" ht="15.75" customHeight="1" thickTop="1" thickBot="1" x14ac:dyDescent="0.3">
      <c r="A304" s="110"/>
      <c r="B304" s="44" t="str">
        <f t="shared" si="112"/>
        <v>برجاء إدخال إسم الصنف</v>
      </c>
      <c r="C304" s="26">
        <f t="shared" si="112"/>
        <v>1</v>
      </c>
      <c r="D304" s="26">
        <f t="shared" si="113"/>
        <v>0</v>
      </c>
      <c r="E304" s="26">
        <f t="shared" si="114"/>
        <v>0</v>
      </c>
      <c r="F304" s="26">
        <f t="shared" si="115"/>
        <v>0</v>
      </c>
      <c r="G304" s="26">
        <f t="shared" si="116"/>
        <v>0</v>
      </c>
      <c r="H304" s="27">
        <f t="shared" si="110"/>
        <v>0</v>
      </c>
      <c r="I304" s="28">
        <f t="shared" si="110"/>
        <v>0</v>
      </c>
      <c r="J304" s="29"/>
      <c r="K304" s="30"/>
      <c r="L304" s="27"/>
      <c r="M304" s="28"/>
      <c r="N304" s="29"/>
      <c r="O304" s="30"/>
      <c r="P304" s="27"/>
      <c r="Q304" s="28"/>
      <c r="R304" s="29"/>
      <c r="S304" s="30"/>
      <c r="T304" s="27"/>
      <c r="U304" s="28"/>
      <c r="V304" s="29"/>
      <c r="W304" s="30"/>
      <c r="X304" s="31">
        <f t="shared" si="117"/>
        <v>0</v>
      </c>
      <c r="Y304" s="32">
        <f t="shared" si="117"/>
        <v>0</v>
      </c>
      <c r="Z304" s="32">
        <f t="shared" si="117"/>
        <v>0</v>
      </c>
      <c r="AA304" s="32">
        <f t="shared" si="117"/>
        <v>0</v>
      </c>
      <c r="AB304" s="32">
        <f t="shared" si="118"/>
        <v>0</v>
      </c>
      <c r="AC304" s="32">
        <f t="shared" si="119"/>
        <v>0</v>
      </c>
      <c r="AD304" s="32">
        <f t="shared" si="120"/>
        <v>0</v>
      </c>
      <c r="AE304" s="32">
        <f t="shared" si="121"/>
        <v>0</v>
      </c>
      <c r="AF304" s="33">
        <f t="shared" si="122"/>
        <v>0</v>
      </c>
      <c r="AG304" s="34">
        <f t="shared" si="123"/>
        <v>0</v>
      </c>
      <c r="AH304" s="47">
        <f t="shared" si="124"/>
        <v>0</v>
      </c>
      <c r="AI304" s="79"/>
      <c r="AJ304" s="79"/>
    </row>
    <row r="305" spans="1:36" ht="15.75" customHeight="1" thickTop="1" thickBot="1" x14ac:dyDescent="0.3">
      <c r="A305" s="110"/>
      <c r="B305" s="3" t="str">
        <f t="shared" si="112"/>
        <v>برجاء إدخال إسم الصنف</v>
      </c>
      <c r="C305" s="4">
        <f t="shared" si="112"/>
        <v>1</v>
      </c>
      <c r="D305" s="4">
        <f t="shared" si="113"/>
        <v>0</v>
      </c>
      <c r="E305" s="4">
        <f t="shared" si="114"/>
        <v>0</v>
      </c>
      <c r="F305" s="4">
        <f t="shared" si="115"/>
        <v>0</v>
      </c>
      <c r="G305" s="4">
        <f t="shared" si="116"/>
        <v>0</v>
      </c>
      <c r="H305" s="13">
        <f t="shared" si="110"/>
        <v>0</v>
      </c>
      <c r="I305" s="14">
        <f t="shared" si="110"/>
        <v>0</v>
      </c>
      <c r="J305" s="15"/>
      <c r="K305" s="16"/>
      <c r="L305" s="13"/>
      <c r="M305" s="14"/>
      <c r="N305" s="15"/>
      <c r="O305" s="16"/>
      <c r="P305" s="13"/>
      <c r="Q305" s="14"/>
      <c r="R305" s="15"/>
      <c r="S305" s="16"/>
      <c r="T305" s="13"/>
      <c r="U305" s="14"/>
      <c r="V305" s="15"/>
      <c r="W305" s="16"/>
      <c r="X305" s="17">
        <f t="shared" si="117"/>
        <v>0</v>
      </c>
      <c r="Y305" s="18">
        <f t="shared" si="117"/>
        <v>0</v>
      </c>
      <c r="Z305" s="18">
        <f t="shared" si="117"/>
        <v>0</v>
      </c>
      <c r="AA305" s="18">
        <f t="shared" si="117"/>
        <v>0</v>
      </c>
      <c r="AB305" s="18">
        <f t="shared" si="118"/>
        <v>0</v>
      </c>
      <c r="AC305" s="18">
        <f t="shared" si="119"/>
        <v>0</v>
      </c>
      <c r="AD305" s="18">
        <f t="shared" si="120"/>
        <v>0</v>
      </c>
      <c r="AE305" s="18">
        <f t="shared" si="121"/>
        <v>0</v>
      </c>
      <c r="AF305" s="19">
        <f t="shared" si="122"/>
        <v>0</v>
      </c>
      <c r="AG305" s="20">
        <f t="shared" si="123"/>
        <v>0</v>
      </c>
      <c r="AH305" s="48">
        <f t="shared" si="124"/>
        <v>0</v>
      </c>
      <c r="AI305" s="79"/>
      <c r="AJ305" s="79"/>
    </row>
    <row r="306" spans="1:36" ht="15.75" customHeight="1" thickTop="1" thickBot="1" x14ac:dyDescent="0.3">
      <c r="A306" s="110"/>
      <c r="B306" s="44" t="str">
        <f t="shared" si="112"/>
        <v>برجاء إدخال إسم الصنف</v>
      </c>
      <c r="C306" s="26">
        <f t="shared" si="112"/>
        <v>1</v>
      </c>
      <c r="D306" s="26">
        <f t="shared" si="113"/>
        <v>0</v>
      </c>
      <c r="E306" s="26">
        <f t="shared" si="114"/>
        <v>0</v>
      </c>
      <c r="F306" s="26">
        <f t="shared" si="115"/>
        <v>0</v>
      </c>
      <c r="G306" s="26">
        <f t="shared" si="116"/>
        <v>0</v>
      </c>
      <c r="H306" s="27">
        <f t="shared" si="110"/>
        <v>0</v>
      </c>
      <c r="I306" s="28">
        <f t="shared" si="110"/>
        <v>0</v>
      </c>
      <c r="J306" s="29"/>
      <c r="K306" s="30"/>
      <c r="L306" s="27"/>
      <c r="M306" s="28"/>
      <c r="N306" s="29"/>
      <c r="O306" s="30"/>
      <c r="P306" s="27"/>
      <c r="Q306" s="28"/>
      <c r="R306" s="29"/>
      <c r="S306" s="30"/>
      <c r="T306" s="27"/>
      <c r="U306" s="28"/>
      <c r="V306" s="29"/>
      <c r="W306" s="30"/>
      <c r="X306" s="31">
        <f t="shared" si="117"/>
        <v>0</v>
      </c>
      <c r="Y306" s="32">
        <f t="shared" si="117"/>
        <v>0</v>
      </c>
      <c r="Z306" s="32">
        <f t="shared" si="117"/>
        <v>0</v>
      </c>
      <c r="AA306" s="32">
        <f t="shared" si="117"/>
        <v>0</v>
      </c>
      <c r="AB306" s="32">
        <f t="shared" si="118"/>
        <v>0</v>
      </c>
      <c r="AC306" s="32">
        <f t="shared" si="119"/>
        <v>0</v>
      </c>
      <c r="AD306" s="32">
        <f t="shared" si="120"/>
        <v>0</v>
      </c>
      <c r="AE306" s="32">
        <f t="shared" si="121"/>
        <v>0</v>
      </c>
      <c r="AF306" s="33">
        <f t="shared" si="122"/>
        <v>0</v>
      </c>
      <c r="AG306" s="34">
        <f t="shared" si="123"/>
        <v>0</v>
      </c>
      <c r="AH306" s="47">
        <f t="shared" si="124"/>
        <v>0</v>
      </c>
      <c r="AI306" s="79"/>
      <c r="AJ306" s="79"/>
    </row>
    <row r="307" spans="1:36" ht="15.75" customHeight="1" thickTop="1" thickBot="1" x14ac:dyDescent="0.3">
      <c r="A307" s="110"/>
      <c r="B307" s="3" t="str">
        <f t="shared" si="112"/>
        <v>برجاء إدخال إسم الصنف</v>
      </c>
      <c r="C307" s="4">
        <f t="shared" si="112"/>
        <v>1</v>
      </c>
      <c r="D307" s="4">
        <f t="shared" si="113"/>
        <v>0</v>
      </c>
      <c r="E307" s="4">
        <f t="shared" si="114"/>
        <v>0</v>
      </c>
      <c r="F307" s="4">
        <f t="shared" si="115"/>
        <v>0</v>
      </c>
      <c r="G307" s="4">
        <f t="shared" si="116"/>
        <v>0</v>
      </c>
      <c r="H307" s="13">
        <f t="shared" si="110"/>
        <v>0</v>
      </c>
      <c r="I307" s="14">
        <f t="shared" si="110"/>
        <v>0</v>
      </c>
      <c r="J307" s="15"/>
      <c r="K307" s="16"/>
      <c r="L307" s="13"/>
      <c r="M307" s="14"/>
      <c r="N307" s="15"/>
      <c r="O307" s="16"/>
      <c r="P307" s="13"/>
      <c r="Q307" s="14"/>
      <c r="R307" s="15"/>
      <c r="S307" s="16"/>
      <c r="T307" s="13"/>
      <c r="U307" s="14"/>
      <c r="V307" s="15"/>
      <c r="W307" s="16"/>
      <c r="X307" s="17">
        <f t="shared" si="117"/>
        <v>0</v>
      </c>
      <c r="Y307" s="18">
        <f t="shared" si="117"/>
        <v>0</v>
      </c>
      <c r="Z307" s="18">
        <f t="shared" si="117"/>
        <v>0</v>
      </c>
      <c r="AA307" s="18">
        <f t="shared" si="117"/>
        <v>0</v>
      </c>
      <c r="AB307" s="18">
        <f t="shared" si="118"/>
        <v>0</v>
      </c>
      <c r="AC307" s="18">
        <f t="shared" si="119"/>
        <v>0</v>
      </c>
      <c r="AD307" s="18">
        <f t="shared" si="120"/>
        <v>0</v>
      </c>
      <c r="AE307" s="18">
        <f t="shared" si="121"/>
        <v>0</v>
      </c>
      <c r="AF307" s="19">
        <f t="shared" si="122"/>
        <v>0</v>
      </c>
      <c r="AG307" s="20">
        <f t="shared" si="123"/>
        <v>0</v>
      </c>
      <c r="AH307" s="48">
        <f t="shared" si="124"/>
        <v>0</v>
      </c>
      <c r="AI307" s="79"/>
      <c r="AJ307" s="79"/>
    </row>
    <row r="308" spans="1:36" ht="15.75" customHeight="1" thickTop="1" thickBot="1" x14ac:dyDescent="0.3">
      <c r="A308" s="110"/>
      <c r="B308" s="44" t="str">
        <f t="shared" si="112"/>
        <v>برجاء إدخال إسم الصنف</v>
      </c>
      <c r="C308" s="26">
        <f t="shared" si="112"/>
        <v>1</v>
      </c>
      <c r="D308" s="26">
        <f t="shared" si="113"/>
        <v>0</v>
      </c>
      <c r="E308" s="26">
        <f t="shared" si="114"/>
        <v>0</v>
      </c>
      <c r="F308" s="26">
        <f t="shared" si="115"/>
        <v>0</v>
      </c>
      <c r="G308" s="26">
        <f t="shared" si="116"/>
        <v>0</v>
      </c>
      <c r="H308" s="27">
        <f t="shared" si="110"/>
        <v>0</v>
      </c>
      <c r="I308" s="28">
        <f t="shared" si="110"/>
        <v>0</v>
      </c>
      <c r="J308" s="29"/>
      <c r="K308" s="30"/>
      <c r="L308" s="27"/>
      <c r="M308" s="28"/>
      <c r="N308" s="29"/>
      <c r="O308" s="30"/>
      <c r="P308" s="27"/>
      <c r="Q308" s="28"/>
      <c r="R308" s="29"/>
      <c r="S308" s="30"/>
      <c r="T308" s="27"/>
      <c r="U308" s="28"/>
      <c r="V308" s="29"/>
      <c r="W308" s="30"/>
      <c r="X308" s="31">
        <f t="shared" si="117"/>
        <v>0</v>
      </c>
      <c r="Y308" s="32">
        <f t="shared" si="117"/>
        <v>0</v>
      </c>
      <c r="Z308" s="32">
        <f t="shared" si="117"/>
        <v>0</v>
      </c>
      <c r="AA308" s="32">
        <f t="shared" si="117"/>
        <v>0</v>
      </c>
      <c r="AB308" s="32">
        <f t="shared" si="118"/>
        <v>0</v>
      </c>
      <c r="AC308" s="32">
        <f t="shared" si="119"/>
        <v>0</v>
      </c>
      <c r="AD308" s="32">
        <f t="shared" si="120"/>
        <v>0</v>
      </c>
      <c r="AE308" s="32">
        <f t="shared" si="121"/>
        <v>0</v>
      </c>
      <c r="AF308" s="33">
        <f t="shared" si="122"/>
        <v>0</v>
      </c>
      <c r="AG308" s="34">
        <f t="shared" si="123"/>
        <v>0</v>
      </c>
      <c r="AH308" s="47">
        <f t="shared" si="124"/>
        <v>0</v>
      </c>
      <c r="AI308" s="79"/>
      <c r="AJ308" s="79"/>
    </row>
    <row r="309" spans="1:36" ht="15.75" customHeight="1" thickTop="1" thickBot="1" x14ac:dyDescent="0.3">
      <c r="A309" s="110"/>
      <c r="B309" s="3" t="str">
        <f t="shared" si="112"/>
        <v>برجاء إدخال إسم الصنف</v>
      </c>
      <c r="C309" s="4">
        <f t="shared" si="112"/>
        <v>1</v>
      </c>
      <c r="D309" s="4">
        <f t="shared" si="113"/>
        <v>0</v>
      </c>
      <c r="E309" s="4">
        <f t="shared" si="114"/>
        <v>0</v>
      </c>
      <c r="F309" s="4">
        <f t="shared" si="115"/>
        <v>0</v>
      </c>
      <c r="G309" s="4">
        <f t="shared" si="116"/>
        <v>0</v>
      </c>
      <c r="H309" s="13">
        <f t="shared" si="110"/>
        <v>0</v>
      </c>
      <c r="I309" s="14">
        <f t="shared" si="110"/>
        <v>0</v>
      </c>
      <c r="J309" s="15"/>
      <c r="K309" s="16"/>
      <c r="L309" s="13"/>
      <c r="M309" s="14"/>
      <c r="N309" s="15"/>
      <c r="O309" s="16"/>
      <c r="P309" s="13"/>
      <c r="Q309" s="14"/>
      <c r="R309" s="15"/>
      <c r="S309" s="16"/>
      <c r="T309" s="13"/>
      <c r="U309" s="14"/>
      <c r="V309" s="15"/>
      <c r="W309" s="16"/>
      <c r="X309" s="17">
        <f t="shared" si="117"/>
        <v>0</v>
      </c>
      <c r="Y309" s="18">
        <f t="shared" si="117"/>
        <v>0</v>
      </c>
      <c r="Z309" s="18">
        <f t="shared" si="117"/>
        <v>0</v>
      </c>
      <c r="AA309" s="18">
        <f t="shared" si="117"/>
        <v>0</v>
      </c>
      <c r="AB309" s="18">
        <f t="shared" si="118"/>
        <v>0</v>
      </c>
      <c r="AC309" s="18">
        <f t="shared" si="119"/>
        <v>0</v>
      </c>
      <c r="AD309" s="18">
        <f t="shared" si="120"/>
        <v>0</v>
      </c>
      <c r="AE309" s="18">
        <f t="shared" si="121"/>
        <v>0</v>
      </c>
      <c r="AF309" s="19">
        <f t="shared" si="122"/>
        <v>0</v>
      </c>
      <c r="AG309" s="20">
        <f t="shared" si="123"/>
        <v>0</v>
      </c>
      <c r="AH309" s="48">
        <f t="shared" si="124"/>
        <v>0</v>
      </c>
      <c r="AI309" s="79"/>
      <c r="AJ309" s="79"/>
    </row>
    <row r="310" spans="1:36" ht="15.75" customHeight="1" thickTop="1" thickBot="1" x14ac:dyDescent="0.3">
      <c r="A310" s="110"/>
      <c r="B310" s="44" t="str">
        <f t="shared" si="112"/>
        <v>برجاء إدخال إسم الصنف</v>
      </c>
      <c r="C310" s="26">
        <f t="shared" si="112"/>
        <v>1</v>
      </c>
      <c r="D310" s="26">
        <f t="shared" si="113"/>
        <v>0</v>
      </c>
      <c r="E310" s="26">
        <f t="shared" si="114"/>
        <v>0</v>
      </c>
      <c r="F310" s="26">
        <f t="shared" si="115"/>
        <v>0</v>
      </c>
      <c r="G310" s="26">
        <f t="shared" si="116"/>
        <v>0</v>
      </c>
      <c r="H310" s="27">
        <f t="shared" si="110"/>
        <v>0</v>
      </c>
      <c r="I310" s="28">
        <f t="shared" si="110"/>
        <v>0</v>
      </c>
      <c r="J310" s="29"/>
      <c r="K310" s="30"/>
      <c r="L310" s="27"/>
      <c r="M310" s="28"/>
      <c r="N310" s="29"/>
      <c r="O310" s="30"/>
      <c r="P310" s="27"/>
      <c r="Q310" s="28"/>
      <c r="R310" s="29"/>
      <c r="S310" s="30"/>
      <c r="T310" s="27"/>
      <c r="U310" s="28"/>
      <c r="V310" s="29"/>
      <c r="W310" s="30"/>
      <c r="X310" s="31">
        <f t="shared" si="117"/>
        <v>0</v>
      </c>
      <c r="Y310" s="32">
        <f t="shared" si="117"/>
        <v>0</v>
      </c>
      <c r="Z310" s="32">
        <f t="shared" si="117"/>
        <v>0</v>
      </c>
      <c r="AA310" s="32">
        <f t="shared" si="117"/>
        <v>0</v>
      </c>
      <c r="AB310" s="32">
        <f t="shared" si="118"/>
        <v>0</v>
      </c>
      <c r="AC310" s="32">
        <f t="shared" si="119"/>
        <v>0</v>
      </c>
      <c r="AD310" s="32">
        <f t="shared" si="120"/>
        <v>0</v>
      </c>
      <c r="AE310" s="32">
        <f t="shared" si="121"/>
        <v>0</v>
      </c>
      <c r="AF310" s="33">
        <f t="shared" si="122"/>
        <v>0</v>
      </c>
      <c r="AG310" s="34">
        <f t="shared" si="123"/>
        <v>0</v>
      </c>
      <c r="AH310" s="47">
        <f t="shared" si="124"/>
        <v>0</v>
      </c>
      <c r="AI310" s="79"/>
      <c r="AJ310" s="79"/>
    </row>
    <row r="311" spans="1:36" ht="15.75" customHeight="1" thickTop="1" thickBot="1" x14ac:dyDescent="0.3">
      <c r="A311" s="110"/>
      <c r="B311" s="3" t="str">
        <f t="shared" si="112"/>
        <v>برجاء إدخال إسم الصنف</v>
      </c>
      <c r="C311" s="4">
        <f t="shared" si="112"/>
        <v>1</v>
      </c>
      <c r="D311" s="4">
        <f t="shared" si="113"/>
        <v>0</v>
      </c>
      <c r="E311" s="4">
        <f t="shared" si="114"/>
        <v>0</v>
      </c>
      <c r="F311" s="4">
        <f t="shared" si="115"/>
        <v>0</v>
      </c>
      <c r="G311" s="4">
        <f t="shared" si="116"/>
        <v>0</v>
      </c>
      <c r="H311" s="13">
        <f t="shared" si="110"/>
        <v>0</v>
      </c>
      <c r="I311" s="14">
        <f t="shared" si="110"/>
        <v>0</v>
      </c>
      <c r="J311" s="15"/>
      <c r="K311" s="16"/>
      <c r="L311" s="13"/>
      <c r="M311" s="14"/>
      <c r="N311" s="15"/>
      <c r="O311" s="16"/>
      <c r="P311" s="13"/>
      <c r="Q311" s="14"/>
      <c r="R311" s="15"/>
      <c r="S311" s="16"/>
      <c r="T311" s="13"/>
      <c r="U311" s="14"/>
      <c r="V311" s="15"/>
      <c r="W311" s="16"/>
      <c r="X311" s="17">
        <f t="shared" si="117"/>
        <v>0</v>
      </c>
      <c r="Y311" s="18">
        <f t="shared" si="117"/>
        <v>0</v>
      </c>
      <c r="Z311" s="18">
        <f t="shared" si="117"/>
        <v>0</v>
      </c>
      <c r="AA311" s="18">
        <f t="shared" si="117"/>
        <v>0</v>
      </c>
      <c r="AB311" s="18">
        <f t="shared" si="118"/>
        <v>0</v>
      </c>
      <c r="AC311" s="18">
        <f t="shared" si="119"/>
        <v>0</v>
      </c>
      <c r="AD311" s="18">
        <f t="shared" si="120"/>
        <v>0</v>
      </c>
      <c r="AE311" s="18">
        <f t="shared" si="121"/>
        <v>0</v>
      </c>
      <c r="AF311" s="19">
        <f t="shared" si="122"/>
        <v>0</v>
      </c>
      <c r="AG311" s="20">
        <f t="shared" si="123"/>
        <v>0</v>
      </c>
      <c r="AH311" s="48">
        <f t="shared" si="124"/>
        <v>0</v>
      </c>
      <c r="AI311" s="80" t="s">
        <v>32</v>
      </c>
      <c r="AJ311" s="80"/>
    </row>
    <row r="312" spans="1:36" ht="15.75" customHeight="1" thickTop="1" thickBot="1" x14ac:dyDescent="0.3">
      <c r="A312" s="110"/>
      <c r="B312" s="44" t="str">
        <f t="shared" si="112"/>
        <v>برجاء إدخال إسم الصنف</v>
      </c>
      <c r="C312" s="26">
        <f t="shared" si="112"/>
        <v>1</v>
      </c>
      <c r="D312" s="26">
        <f t="shared" si="113"/>
        <v>0</v>
      </c>
      <c r="E312" s="26">
        <f t="shared" si="114"/>
        <v>0</v>
      </c>
      <c r="F312" s="26">
        <f t="shared" si="115"/>
        <v>0</v>
      </c>
      <c r="G312" s="26">
        <f t="shared" si="116"/>
        <v>0</v>
      </c>
      <c r="H312" s="27">
        <f t="shared" si="110"/>
        <v>0</v>
      </c>
      <c r="I312" s="28">
        <f t="shared" si="110"/>
        <v>0</v>
      </c>
      <c r="J312" s="29"/>
      <c r="K312" s="30"/>
      <c r="L312" s="27"/>
      <c r="M312" s="28"/>
      <c r="N312" s="29"/>
      <c r="O312" s="30"/>
      <c r="P312" s="27"/>
      <c r="Q312" s="28"/>
      <c r="R312" s="29"/>
      <c r="S312" s="30"/>
      <c r="T312" s="27"/>
      <c r="U312" s="28"/>
      <c r="V312" s="29"/>
      <c r="W312" s="30"/>
      <c r="X312" s="31">
        <f t="shared" si="117"/>
        <v>0</v>
      </c>
      <c r="Y312" s="32">
        <f t="shared" si="117"/>
        <v>0</v>
      </c>
      <c r="Z312" s="32">
        <f t="shared" si="117"/>
        <v>0</v>
      </c>
      <c r="AA312" s="32">
        <f t="shared" si="117"/>
        <v>0</v>
      </c>
      <c r="AB312" s="32">
        <f t="shared" si="118"/>
        <v>0</v>
      </c>
      <c r="AC312" s="32">
        <f t="shared" si="119"/>
        <v>0</v>
      </c>
      <c r="AD312" s="32">
        <f t="shared" si="120"/>
        <v>0</v>
      </c>
      <c r="AE312" s="32">
        <f t="shared" si="121"/>
        <v>0</v>
      </c>
      <c r="AF312" s="33">
        <f t="shared" si="122"/>
        <v>0</v>
      </c>
      <c r="AG312" s="34">
        <f t="shared" si="123"/>
        <v>0</v>
      </c>
      <c r="AH312" s="47">
        <f t="shared" si="124"/>
        <v>0</v>
      </c>
      <c r="AI312" s="80"/>
      <c r="AJ312" s="80"/>
    </row>
    <row r="313" spans="1:36" ht="15.75" customHeight="1" thickTop="1" thickBot="1" x14ac:dyDescent="0.3">
      <c r="A313" s="110"/>
      <c r="B313" s="3" t="str">
        <f t="shared" si="112"/>
        <v>برجاء إدخال إسم الصنف</v>
      </c>
      <c r="C313" s="4">
        <f t="shared" si="112"/>
        <v>1</v>
      </c>
      <c r="D313" s="4">
        <f t="shared" si="113"/>
        <v>0</v>
      </c>
      <c r="E313" s="4">
        <f t="shared" si="114"/>
        <v>0</v>
      </c>
      <c r="F313" s="4">
        <f t="shared" si="115"/>
        <v>0</v>
      </c>
      <c r="G313" s="4">
        <f t="shared" si="116"/>
        <v>0</v>
      </c>
      <c r="H313" s="13">
        <f t="shared" si="110"/>
        <v>0</v>
      </c>
      <c r="I313" s="14">
        <f t="shared" si="110"/>
        <v>0</v>
      </c>
      <c r="J313" s="15"/>
      <c r="K313" s="16"/>
      <c r="L313" s="13"/>
      <c r="M313" s="14"/>
      <c r="N313" s="15"/>
      <c r="O313" s="16"/>
      <c r="P313" s="13"/>
      <c r="Q313" s="14"/>
      <c r="R313" s="15"/>
      <c r="S313" s="16"/>
      <c r="T313" s="13"/>
      <c r="U313" s="14"/>
      <c r="V313" s="15"/>
      <c r="W313" s="16"/>
      <c r="X313" s="17">
        <f t="shared" si="117"/>
        <v>0</v>
      </c>
      <c r="Y313" s="18">
        <f t="shared" si="117"/>
        <v>0</v>
      </c>
      <c r="Z313" s="18">
        <f t="shared" si="117"/>
        <v>0</v>
      </c>
      <c r="AA313" s="18">
        <f t="shared" si="117"/>
        <v>0</v>
      </c>
      <c r="AB313" s="18">
        <f t="shared" si="118"/>
        <v>0</v>
      </c>
      <c r="AC313" s="18">
        <f t="shared" si="119"/>
        <v>0</v>
      </c>
      <c r="AD313" s="18">
        <f t="shared" si="120"/>
        <v>0</v>
      </c>
      <c r="AE313" s="18">
        <f t="shared" si="121"/>
        <v>0</v>
      </c>
      <c r="AF313" s="19">
        <f t="shared" si="122"/>
        <v>0</v>
      </c>
      <c r="AG313" s="20">
        <f t="shared" si="123"/>
        <v>0</v>
      </c>
      <c r="AH313" s="48">
        <f t="shared" si="124"/>
        <v>0</v>
      </c>
      <c r="AI313" s="80"/>
      <c r="AJ313" s="80"/>
    </row>
    <row r="314" spans="1:36" ht="15.75" customHeight="1" thickTop="1" thickBot="1" x14ac:dyDescent="0.3">
      <c r="A314" s="110"/>
      <c r="B314" s="44" t="str">
        <f t="shared" ref="B314:C329" si="125">B265</f>
        <v>برجاء إدخال إسم الصنف</v>
      </c>
      <c r="C314" s="26">
        <f t="shared" si="125"/>
        <v>1</v>
      </c>
      <c r="D314" s="26">
        <f t="shared" si="113"/>
        <v>0</v>
      </c>
      <c r="E314" s="26">
        <f t="shared" si="114"/>
        <v>0</v>
      </c>
      <c r="F314" s="26">
        <f t="shared" si="115"/>
        <v>0</v>
      </c>
      <c r="G314" s="26">
        <f t="shared" si="116"/>
        <v>0</v>
      </c>
      <c r="H314" s="27">
        <f t="shared" si="110"/>
        <v>0</v>
      </c>
      <c r="I314" s="28">
        <f t="shared" si="110"/>
        <v>0</v>
      </c>
      <c r="J314" s="29"/>
      <c r="K314" s="30"/>
      <c r="L314" s="27"/>
      <c r="M314" s="28"/>
      <c r="N314" s="29"/>
      <c r="O314" s="30"/>
      <c r="P314" s="27"/>
      <c r="Q314" s="28"/>
      <c r="R314" s="29"/>
      <c r="S314" s="30"/>
      <c r="T314" s="27"/>
      <c r="U314" s="28"/>
      <c r="V314" s="29"/>
      <c r="W314" s="30"/>
      <c r="X314" s="31">
        <f t="shared" ref="X314:AA329" si="126">X265</f>
        <v>0</v>
      </c>
      <c r="Y314" s="32">
        <f t="shared" si="126"/>
        <v>0</v>
      </c>
      <c r="Z314" s="32">
        <f t="shared" si="126"/>
        <v>0</v>
      </c>
      <c r="AA314" s="32">
        <f t="shared" si="126"/>
        <v>0</v>
      </c>
      <c r="AB314" s="32">
        <f t="shared" si="118"/>
        <v>0</v>
      </c>
      <c r="AC314" s="32">
        <f t="shared" si="119"/>
        <v>0</v>
      </c>
      <c r="AD314" s="32">
        <f t="shared" si="120"/>
        <v>0</v>
      </c>
      <c r="AE314" s="32">
        <f t="shared" si="121"/>
        <v>0</v>
      </c>
      <c r="AF314" s="33">
        <f t="shared" si="122"/>
        <v>0</v>
      </c>
      <c r="AG314" s="34">
        <f t="shared" si="123"/>
        <v>0</v>
      </c>
      <c r="AH314" s="47">
        <f t="shared" si="124"/>
        <v>0</v>
      </c>
      <c r="AI314" s="80"/>
      <c r="AJ314" s="80"/>
    </row>
    <row r="315" spans="1:36" ht="15.75" customHeight="1" thickTop="1" thickBot="1" x14ac:dyDescent="0.3">
      <c r="A315" s="110"/>
      <c r="B315" s="3" t="str">
        <f t="shared" si="125"/>
        <v>برجاء إدخال إسم الصنف</v>
      </c>
      <c r="C315" s="4">
        <f t="shared" si="125"/>
        <v>1</v>
      </c>
      <c r="D315" s="4">
        <f t="shared" si="113"/>
        <v>0</v>
      </c>
      <c r="E315" s="4">
        <f t="shared" si="114"/>
        <v>0</v>
      </c>
      <c r="F315" s="4">
        <f t="shared" si="115"/>
        <v>0</v>
      </c>
      <c r="G315" s="4">
        <f t="shared" si="116"/>
        <v>0</v>
      </c>
      <c r="H315" s="13">
        <f t="shared" si="110"/>
        <v>0</v>
      </c>
      <c r="I315" s="14">
        <f t="shared" si="110"/>
        <v>0</v>
      </c>
      <c r="J315" s="15"/>
      <c r="K315" s="16"/>
      <c r="L315" s="13"/>
      <c r="M315" s="14"/>
      <c r="N315" s="15"/>
      <c r="O315" s="16"/>
      <c r="P315" s="13"/>
      <c r="Q315" s="14"/>
      <c r="R315" s="15"/>
      <c r="S315" s="16"/>
      <c r="T315" s="13"/>
      <c r="U315" s="14"/>
      <c r="V315" s="15"/>
      <c r="W315" s="16"/>
      <c r="X315" s="17">
        <f t="shared" si="126"/>
        <v>0</v>
      </c>
      <c r="Y315" s="18">
        <f t="shared" si="126"/>
        <v>0</v>
      </c>
      <c r="Z315" s="18">
        <f t="shared" si="126"/>
        <v>0</v>
      </c>
      <c r="AA315" s="18">
        <f t="shared" si="126"/>
        <v>0</v>
      </c>
      <c r="AB315" s="18">
        <f t="shared" si="118"/>
        <v>0</v>
      </c>
      <c r="AC315" s="18">
        <f t="shared" si="119"/>
        <v>0</v>
      </c>
      <c r="AD315" s="18">
        <f t="shared" si="120"/>
        <v>0</v>
      </c>
      <c r="AE315" s="18">
        <f t="shared" si="121"/>
        <v>0</v>
      </c>
      <c r="AF315" s="19">
        <f t="shared" si="122"/>
        <v>0</v>
      </c>
      <c r="AG315" s="20">
        <f t="shared" si="123"/>
        <v>0</v>
      </c>
      <c r="AH315" s="48">
        <f t="shared" si="124"/>
        <v>0</v>
      </c>
      <c r="AI315" s="80"/>
      <c r="AJ315" s="80"/>
    </row>
    <row r="316" spans="1:36" ht="15.75" customHeight="1" thickTop="1" thickBot="1" x14ac:dyDescent="0.3">
      <c r="A316" s="110"/>
      <c r="B316" s="44" t="str">
        <f t="shared" si="125"/>
        <v>برجاء إدخال إسم الصنف</v>
      </c>
      <c r="C316" s="26">
        <f t="shared" si="125"/>
        <v>1</v>
      </c>
      <c r="D316" s="26">
        <f t="shared" si="113"/>
        <v>0</v>
      </c>
      <c r="E316" s="26">
        <f t="shared" si="114"/>
        <v>0</v>
      </c>
      <c r="F316" s="26">
        <f t="shared" si="115"/>
        <v>0</v>
      </c>
      <c r="G316" s="26">
        <f t="shared" si="116"/>
        <v>0</v>
      </c>
      <c r="H316" s="27">
        <f t="shared" si="110"/>
        <v>0</v>
      </c>
      <c r="I316" s="28">
        <f t="shared" si="110"/>
        <v>0</v>
      </c>
      <c r="J316" s="29"/>
      <c r="K316" s="30"/>
      <c r="L316" s="27"/>
      <c r="M316" s="28"/>
      <c r="N316" s="29"/>
      <c r="O316" s="30"/>
      <c r="P316" s="27"/>
      <c r="Q316" s="28"/>
      <c r="R316" s="29"/>
      <c r="S316" s="30"/>
      <c r="T316" s="27"/>
      <c r="U316" s="28"/>
      <c r="V316" s="29"/>
      <c r="W316" s="30"/>
      <c r="X316" s="31">
        <f t="shared" si="126"/>
        <v>0</v>
      </c>
      <c r="Y316" s="32">
        <f t="shared" si="126"/>
        <v>0</v>
      </c>
      <c r="Z316" s="32">
        <f t="shared" si="126"/>
        <v>0</v>
      </c>
      <c r="AA316" s="32">
        <f t="shared" si="126"/>
        <v>0</v>
      </c>
      <c r="AB316" s="32">
        <f t="shared" si="118"/>
        <v>0</v>
      </c>
      <c r="AC316" s="32">
        <f t="shared" si="119"/>
        <v>0</v>
      </c>
      <c r="AD316" s="32">
        <f t="shared" si="120"/>
        <v>0</v>
      </c>
      <c r="AE316" s="32">
        <f t="shared" si="121"/>
        <v>0</v>
      </c>
      <c r="AF316" s="33">
        <f t="shared" si="122"/>
        <v>0</v>
      </c>
      <c r="AG316" s="34">
        <f t="shared" si="123"/>
        <v>0</v>
      </c>
      <c r="AH316" s="47">
        <f t="shared" si="124"/>
        <v>0</v>
      </c>
      <c r="AI316" s="80"/>
      <c r="AJ316" s="80"/>
    </row>
    <row r="317" spans="1:36" ht="15.75" customHeight="1" thickTop="1" thickBot="1" x14ac:dyDescent="0.3">
      <c r="A317" s="110"/>
      <c r="B317" s="3" t="str">
        <f t="shared" si="125"/>
        <v>برجاء إدخال إسم الصنف</v>
      </c>
      <c r="C317" s="4">
        <f t="shared" si="125"/>
        <v>1</v>
      </c>
      <c r="D317" s="4">
        <f t="shared" si="113"/>
        <v>0</v>
      </c>
      <c r="E317" s="4">
        <f t="shared" si="114"/>
        <v>0</v>
      </c>
      <c r="F317" s="4">
        <f t="shared" si="115"/>
        <v>0</v>
      </c>
      <c r="G317" s="4">
        <f t="shared" si="116"/>
        <v>0</v>
      </c>
      <c r="H317" s="13">
        <f t="shared" si="110"/>
        <v>0</v>
      </c>
      <c r="I317" s="14">
        <f t="shared" si="110"/>
        <v>0</v>
      </c>
      <c r="J317" s="15"/>
      <c r="K317" s="16"/>
      <c r="L317" s="13"/>
      <c r="M317" s="14"/>
      <c r="N317" s="15"/>
      <c r="O317" s="16"/>
      <c r="P317" s="13"/>
      <c r="Q317" s="14"/>
      <c r="R317" s="15"/>
      <c r="S317" s="16"/>
      <c r="T317" s="13"/>
      <c r="U317" s="14"/>
      <c r="V317" s="15"/>
      <c r="W317" s="16"/>
      <c r="X317" s="17">
        <f t="shared" si="126"/>
        <v>0</v>
      </c>
      <c r="Y317" s="18">
        <f t="shared" si="126"/>
        <v>0</v>
      </c>
      <c r="Z317" s="18">
        <f t="shared" si="126"/>
        <v>0</v>
      </c>
      <c r="AA317" s="18">
        <f t="shared" si="126"/>
        <v>0</v>
      </c>
      <c r="AB317" s="18">
        <f t="shared" si="118"/>
        <v>0</v>
      </c>
      <c r="AC317" s="18">
        <f t="shared" si="119"/>
        <v>0</v>
      </c>
      <c r="AD317" s="18">
        <f t="shared" si="120"/>
        <v>0</v>
      </c>
      <c r="AE317" s="18">
        <f t="shared" si="121"/>
        <v>0</v>
      </c>
      <c r="AF317" s="19">
        <f t="shared" si="122"/>
        <v>0</v>
      </c>
      <c r="AG317" s="20">
        <f t="shared" si="123"/>
        <v>0</v>
      </c>
      <c r="AH317" s="48">
        <f t="shared" si="124"/>
        <v>0</v>
      </c>
      <c r="AI317" s="80"/>
      <c r="AJ317" s="80"/>
    </row>
    <row r="318" spans="1:36" ht="15.75" customHeight="1" thickTop="1" thickBot="1" x14ac:dyDescent="0.3">
      <c r="A318" s="110"/>
      <c r="B318" s="44" t="str">
        <f t="shared" si="125"/>
        <v>برجاء إدخال إسم الصنف</v>
      </c>
      <c r="C318" s="26">
        <f t="shared" si="125"/>
        <v>1</v>
      </c>
      <c r="D318" s="26">
        <f t="shared" si="113"/>
        <v>0</v>
      </c>
      <c r="E318" s="26">
        <f t="shared" si="114"/>
        <v>0</v>
      </c>
      <c r="F318" s="26">
        <f t="shared" si="115"/>
        <v>0</v>
      </c>
      <c r="G318" s="26">
        <f t="shared" si="116"/>
        <v>0</v>
      </c>
      <c r="H318" s="27">
        <f t="shared" si="110"/>
        <v>0</v>
      </c>
      <c r="I318" s="28">
        <f t="shared" si="110"/>
        <v>0</v>
      </c>
      <c r="J318" s="29"/>
      <c r="K318" s="30"/>
      <c r="L318" s="27"/>
      <c r="M318" s="28"/>
      <c r="N318" s="29"/>
      <c r="O318" s="30"/>
      <c r="P318" s="27"/>
      <c r="Q318" s="28"/>
      <c r="R318" s="29"/>
      <c r="S318" s="30"/>
      <c r="T318" s="27"/>
      <c r="U318" s="28"/>
      <c r="V318" s="29"/>
      <c r="W318" s="30"/>
      <c r="X318" s="31">
        <f t="shared" si="126"/>
        <v>0</v>
      </c>
      <c r="Y318" s="32">
        <f t="shared" si="126"/>
        <v>0</v>
      </c>
      <c r="Z318" s="32">
        <f t="shared" si="126"/>
        <v>0</v>
      </c>
      <c r="AA318" s="32">
        <f t="shared" si="126"/>
        <v>0</v>
      </c>
      <c r="AB318" s="32">
        <f t="shared" si="118"/>
        <v>0</v>
      </c>
      <c r="AC318" s="32">
        <f t="shared" si="119"/>
        <v>0</v>
      </c>
      <c r="AD318" s="32">
        <f t="shared" si="120"/>
        <v>0</v>
      </c>
      <c r="AE318" s="32">
        <f t="shared" si="121"/>
        <v>0</v>
      </c>
      <c r="AF318" s="33">
        <f t="shared" si="122"/>
        <v>0</v>
      </c>
      <c r="AG318" s="34">
        <f t="shared" si="123"/>
        <v>0</v>
      </c>
      <c r="AH318" s="47">
        <f t="shared" si="124"/>
        <v>0</v>
      </c>
      <c r="AI318" s="80"/>
      <c r="AJ318" s="80"/>
    </row>
    <row r="319" spans="1:36" ht="15.75" customHeight="1" thickTop="1" thickBot="1" x14ac:dyDescent="0.3">
      <c r="A319" s="110"/>
      <c r="B319" s="3" t="str">
        <f t="shared" si="125"/>
        <v>برجاء إدخال إسم الصنف</v>
      </c>
      <c r="C319" s="4">
        <f t="shared" si="125"/>
        <v>1</v>
      </c>
      <c r="D319" s="4">
        <f t="shared" si="113"/>
        <v>0</v>
      </c>
      <c r="E319" s="4">
        <f t="shared" si="114"/>
        <v>0</v>
      </c>
      <c r="F319" s="4">
        <f t="shared" si="115"/>
        <v>0</v>
      </c>
      <c r="G319" s="4">
        <f t="shared" si="116"/>
        <v>0</v>
      </c>
      <c r="H319" s="13">
        <f t="shared" si="110"/>
        <v>0</v>
      </c>
      <c r="I319" s="14">
        <f t="shared" si="110"/>
        <v>0</v>
      </c>
      <c r="J319" s="15"/>
      <c r="K319" s="16"/>
      <c r="L319" s="13"/>
      <c r="M319" s="14"/>
      <c r="N319" s="15"/>
      <c r="O319" s="16"/>
      <c r="P319" s="13"/>
      <c r="Q319" s="14"/>
      <c r="R319" s="15"/>
      <c r="S319" s="16"/>
      <c r="T319" s="13"/>
      <c r="U319" s="14"/>
      <c r="V319" s="15"/>
      <c r="W319" s="16"/>
      <c r="X319" s="17">
        <f t="shared" si="126"/>
        <v>0</v>
      </c>
      <c r="Y319" s="18">
        <f t="shared" si="126"/>
        <v>0</v>
      </c>
      <c r="Z319" s="18">
        <f t="shared" si="126"/>
        <v>0</v>
      </c>
      <c r="AA319" s="18">
        <f t="shared" si="126"/>
        <v>0</v>
      </c>
      <c r="AB319" s="18">
        <f t="shared" si="118"/>
        <v>0</v>
      </c>
      <c r="AC319" s="18">
        <f t="shared" si="119"/>
        <v>0</v>
      </c>
      <c r="AD319" s="18">
        <f t="shared" si="120"/>
        <v>0</v>
      </c>
      <c r="AE319" s="18">
        <f t="shared" si="121"/>
        <v>0</v>
      </c>
      <c r="AF319" s="19">
        <f t="shared" si="122"/>
        <v>0</v>
      </c>
      <c r="AG319" s="20">
        <f t="shared" si="123"/>
        <v>0</v>
      </c>
      <c r="AH319" s="48">
        <f t="shared" si="124"/>
        <v>0</v>
      </c>
      <c r="AI319" s="80">
        <f>AB342</f>
        <v>0</v>
      </c>
      <c r="AJ319" s="80"/>
    </row>
    <row r="320" spans="1:36" ht="15.75" customHeight="1" thickTop="1" thickBot="1" x14ac:dyDescent="0.3">
      <c r="A320" s="110"/>
      <c r="B320" s="44" t="str">
        <f t="shared" si="125"/>
        <v>برجاء إدخال إسم الصنف</v>
      </c>
      <c r="C320" s="26">
        <f t="shared" si="125"/>
        <v>1</v>
      </c>
      <c r="D320" s="26">
        <f t="shared" si="113"/>
        <v>0</v>
      </c>
      <c r="E320" s="26">
        <f t="shared" si="114"/>
        <v>0</v>
      </c>
      <c r="F320" s="26">
        <f t="shared" si="115"/>
        <v>0</v>
      </c>
      <c r="G320" s="26">
        <f t="shared" si="116"/>
        <v>0</v>
      </c>
      <c r="H320" s="27">
        <f t="shared" si="110"/>
        <v>0</v>
      </c>
      <c r="I320" s="28">
        <f t="shared" si="110"/>
        <v>0</v>
      </c>
      <c r="J320" s="29"/>
      <c r="K320" s="30"/>
      <c r="L320" s="27"/>
      <c r="M320" s="28"/>
      <c r="N320" s="29"/>
      <c r="O320" s="30"/>
      <c r="P320" s="27"/>
      <c r="Q320" s="28"/>
      <c r="R320" s="29"/>
      <c r="S320" s="30"/>
      <c r="T320" s="27"/>
      <c r="U320" s="28"/>
      <c r="V320" s="29"/>
      <c r="W320" s="30"/>
      <c r="X320" s="31">
        <f t="shared" si="126"/>
        <v>0</v>
      </c>
      <c r="Y320" s="32">
        <f t="shared" si="126"/>
        <v>0</v>
      </c>
      <c r="Z320" s="32">
        <f t="shared" si="126"/>
        <v>0</v>
      </c>
      <c r="AA320" s="32">
        <f t="shared" si="126"/>
        <v>0</v>
      </c>
      <c r="AB320" s="32">
        <f t="shared" si="118"/>
        <v>0</v>
      </c>
      <c r="AC320" s="32">
        <f t="shared" si="119"/>
        <v>0</v>
      </c>
      <c r="AD320" s="32">
        <f t="shared" si="120"/>
        <v>0</v>
      </c>
      <c r="AE320" s="32">
        <f t="shared" si="121"/>
        <v>0</v>
      </c>
      <c r="AF320" s="33">
        <f t="shared" si="122"/>
        <v>0</v>
      </c>
      <c r="AG320" s="34">
        <f t="shared" si="123"/>
        <v>0</v>
      </c>
      <c r="AH320" s="47">
        <f t="shared" si="124"/>
        <v>0</v>
      </c>
      <c r="AI320" s="80"/>
      <c r="AJ320" s="80"/>
    </row>
    <row r="321" spans="1:36" ht="15.75" customHeight="1" thickTop="1" thickBot="1" x14ac:dyDescent="0.3">
      <c r="A321" s="110"/>
      <c r="B321" s="3" t="str">
        <f t="shared" si="125"/>
        <v>برجاء إدخال إسم الصنف</v>
      </c>
      <c r="C321" s="4">
        <f t="shared" si="125"/>
        <v>1</v>
      </c>
      <c r="D321" s="4">
        <f t="shared" si="113"/>
        <v>0</v>
      </c>
      <c r="E321" s="4">
        <f t="shared" si="114"/>
        <v>0</v>
      </c>
      <c r="F321" s="4">
        <f t="shared" si="115"/>
        <v>0</v>
      </c>
      <c r="G321" s="4">
        <f t="shared" si="116"/>
        <v>0</v>
      </c>
      <c r="H321" s="13">
        <f t="shared" si="110"/>
        <v>0</v>
      </c>
      <c r="I321" s="14">
        <f t="shared" si="110"/>
        <v>0</v>
      </c>
      <c r="J321" s="15"/>
      <c r="K321" s="16"/>
      <c r="L321" s="13"/>
      <c r="M321" s="14"/>
      <c r="N321" s="15"/>
      <c r="O321" s="16"/>
      <c r="P321" s="13"/>
      <c r="Q321" s="14"/>
      <c r="R321" s="15"/>
      <c r="S321" s="16"/>
      <c r="T321" s="13"/>
      <c r="U321" s="14"/>
      <c r="V321" s="15"/>
      <c r="W321" s="16"/>
      <c r="X321" s="17">
        <f t="shared" si="126"/>
        <v>0</v>
      </c>
      <c r="Y321" s="18">
        <f t="shared" si="126"/>
        <v>0</v>
      </c>
      <c r="Z321" s="18">
        <f t="shared" si="126"/>
        <v>0</v>
      </c>
      <c r="AA321" s="18">
        <f t="shared" si="126"/>
        <v>0</v>
      </c>
      <c r="AB321" s="18">
        <f t="shared" si="118"/>
        <v>0</v>
      </c>
      <c r="AC321" s="18">
        <f t="shared" si="119"/>
        <v>0</v>
      </c>
      <c r="AD321" s="18">
        <f t="shared" si="120"/>
        <v>0</v>
      </c>
      <c r="AE321" s="18">
        <f t="shared" si="121"/>
        <v>0</v>
      </c>
      <c r="AF321" s="19">
        <f t="shared" si="122"/>
        <v>0</v>
      </c>
      <c r="AG321" s="20">
        <f t="shared" si="123"/>
        <v>0</v>
      </c>
      <c r="AH321" s="48">
        <f t="shared" si="124"/>
        <v>0</v>
      </c>
      <c r="AI321" s="80"/>
      <c r="AJ321" s="80"/>
    </row>
    <row r="322" spans="1:36" ht="15.75" customHeight="1" thickTop="1" thickBot="1" x14ac:dyDescent="0.3">
      <c r="A322" s="110"/>
      <c r="B322" s="44" t="str">
        <f t="shared" si="125"/>
        <v>برجاء إدخال إسم الصنف</v>
      </c>
      <c r="C322" s="26">
        <f t="shared" si="125"/>
        <v>1</v>
      </c>
      <c r="D322" s="26">
        <f t="shared" si="113"/>
        <v>0</v>
      </c>
      <c r="E322" s="26">
        <f t="shared" si="114"/>
        <v>0</v>
      </c>
      <c r="F322" s="26">
        <f t="shared" si="115"/>
        <v>0</v>
      </c>
      <c r="G322" s="26">
        <f t="shared" si="116"/>
        <v>0</v>
      </c>
      <c r="H322" s="27">
        <f t="shared" si="110"/>
        <v>0</v>
      </c>
      <c r="I322" s="28">
        <f t="shared" si="110"/>
        <v>0</v>
      </c>
      <c r="J322" s="29"/>
      <c r="K322" s="30"/>
      <c r="L322" s="27"/>
      <c r="M322" s="28"/>
      <c r="N322" s="29"/>
      <c r="O322" s="30"/>
      <c r="P322" s="27"/>
      <c r="Q322" s="28"/>
      <c r="R322" s="29"/>
      <c r="S322" s="30"/>
      <c r="T322" s="27"/>
      <c r="U322" s="28"/>
      <c r="V322" s="29"/>
      <c r="W322" s="30"/>
      <c r="X322" s="31">
        <f t="shared" si="126"/>
        <v>0</v>
      </c>
      <c r="Y322" s="32">
        <f t="shared" si="126"/>
        <v>0</v>
      </c>
      <c r="Z322" s="32">
        <f t="shared" si="126"/>
        <v>0</v>
      </c>
      <c r="AA322" s="32">
        <f t="shared" si="126"/>
        <v>0</v>
      </c>
      <c r="AB322" s="32">
        <f t="shared" si="118"/>
        <v>0</v>
      </c>
      <c r="AC322" s="32">
        <f t="shared" si="119"/>
        <v>0</v>
      </c>
      <c r="AD322" s="32">
        <f t="shared" si="120"/>
        <v>0</v>
      </c>
      <c r="AE322" s="32">
        <f t="shared" si="121"/>
        <v>0</v>
      </c>
      <c r="AF322" s="33">
        <f t="shared" si="122"/>
        <v>0</v>
      </c>
      <c r="AG322" s="34">
        <f t="shared" si="123"/>
        <v>0</v>
      </c>
      <c r="AH322" s="47">
        <f t="shared" si="124"/>
        <v>0</v>
      </c>
      <c r="AI322" s="80"/>
      <c r="AJ322" s="80"/>
    </row>
    <row r="323" spans="1:36" ht="15.75" customHeight="1" thickTop="1" thickBot="1" x14ac:dyDescent="0.3">
      <c r="A323" s="110"/>
      <c r="B323" s="3" t="str">
        <f t="shared" si="125"/>
        <v>برجاء إدخال إسم الصنف</v>
      </c>
      <c r="C323" s="4">
        <f t="shared" si="125"/>
        <v>1</v>
      </c>
      <c r="D323" s="4">
        <f t="shared" si="113"/>
        <v>0</v>
      </c>
      <c r="E323" s="4">
        <f t="shared" si="114"/>
        <v>0</v>
      </c>
      <c r="F323" s="4">
        <f t="shared" si="115"/>
        <v>0</v>
      </c>
      <c r="G323" s="4">
        <f t="shared" si="116"/>
        <v>0</v>
      </c>
      <c r="H323" s="13">
        <f t="shared" si="110"/>
        <v>0</v>
      </c>
      <c r="I323" s="14">
        <f t="shared" si="110"/>
        <v>0</v>
      </c>
      <c r="J323" s="15"/>
      <c r="K323" s="16"/>
      <c r="L323" s="13"/>
      <c r="M323" s="14"/>
      <c r="N323" s="15"/>
      <c r="O323" s="16"/>
      <c r="P323" s="13"/>
      <c r="Q323" s="14"/>
      <c r="R323" s="15"/>
      <c r="S323" s="16"/>
      <c r="T323" s="13"/>
      <c r="U323" s="14"/>
      <c r="V323" s="15"/>
      <c r="W323" s="16"/>
      <c r="X323" s="17">
        <f t="shared" si="126"/>
        <v>0</v>
      </c>
      <c r="Y323" s="18">
        <f t="shared" si="126"/>
        <v>0</v>
      </c>
      <c r="Z323" s="18">
        <f t="shared" si="126"/>
        <v>0</v>
      </c>
      <c r="AA323" s="18">
        <f t="shared" si="126"/>
        <v>0</v>
      </c>
      <c r="AB323" s="18">
        <f t="shared" si="118"/>
        <v>0</v>
      </c>
      <c r="AC323" s="18">
        <f t="shared" si="119"/>
        <v>0</v>
      </c>
      <c r="AD323" s="18">
        <f t="shared" si="120"/>
        <v>0</v>
      </c>
      <c r="AE323" s="18">
        <f t="shared" si="121"/>
        <v>0</v>
      </c>
      <c r="AF323" s="19">
        <f t="shared" si="122"/>
        <v>0</v>
      </c>
      <c r="AG323" s="20">
        <f t="shared" si="123"/>
        <v>0</v>
      </c>
      <c r="AH323" s="48">
        <f t="shared" si="124"/>
        <v>0</v>
      </c>
      <c r="AI323" s="80"/>
      <c r="AJ323" s="80"/>
    </row>
    <row r="324" spans="1:36" ht="15.75" customHeight="1" thickTop="1" thickBot="1" x14ac:dyDescent="0.3">
      <c r="A324" s="110"/>
      <c r="B324" s="44" t="str">
        <f t="shared" si="125"/>
        <v>برجاء إدخال إسم الصنف</v>
      </c>
      <c r="C324" s="26">
        <f t="shared" si="125"/>
        <v>1</v>
      </c>
      <c r="D324" s="26">
        <f t="shared" si="113"/>
        <v>0</v>
      </c>
      <c r="E324" s="26">
        <f t="shared" si="114"/>
        <v>0</v>
      </c>
      <c r="F324" s="26">
        <f t="shared" si="115"/>
        <v>0</v>
      </c>
      <c r="G324" s="26">
        <f t="shared" si="116"/>
        <v>0</v>
      </c>
      <c r="H324" s="27">
        <f t="shared" si="110"/>
        <v>0</v>
      </c>
      <c r="I324" s="28">
        <f t="shared" si="110"/>
        <v>0</v>
      </c>
      <c r="J324" s="29"/>
      <c r="K324" s="30"/>
      <c r="L324" s="27"/>
      <c r="M324" s="28"/>
      <c r="N324" s="29"/>
      <c r="O324" s="30"/>
      <c r="P324" s="27"/>
      <c r="Q324" s="28"/>
      <c r="R324" s="29"/>
      <c r="S324" s="30"/>
      <c r="T324" s="27"/>
      <c r="U324" s="28"/>
      <c r="V324" s="29"/>
      <c r="W324" s="30"/>
      <c r="X324" s="31">
        <f t="shared" si="126"/>
        <v>0</v>
      </c>
      <c r="Y324" s="32">
        <f t="shared" si="126"/>
        <v>0</v>
      </c>
      <c r="Z324" s="32">
        <f t="shared" si="126"/>
        <v>0</v>
      </c>
      <c r="AA324" s="32">
        <f t="shared" si="126"/>
        <v>0</v>
      </c>
      <c r="AB324" s="32">
        <f t="shared" si="118"/>
        <v>0</v>
      </c>
      <c r="AC324" s="32">
        <f t="shared" si="119"/>
        <v>0</v>
      </c>
      <c r="AD324" s="32">
        <f t="shared" si="120"/>
        <v>0</v>
      </c>
      <c r="AE324" s="32">
        <f t="shared" si="121"/>
        <v>0</v>
      </c>
      <c r="AF324" s="33">
        <f t="shared" si="122"/>
        <v>0</v>
      </c>
      <c r="AG324" s="34">
        <f t="shared" si="123"/>
        <v>0</v>
      </c>
      <c r="AH324" s="47">
        <f t="shared" si="124"/>
        <v>0</v>
      </c>
      <c r="AI324" s="80"/>
      <c r="AJ324" s="80"/>
    </row>
    <row r="325" spans="1:36" ht="15.75" customHeight="1" thickTop="1" thickBot="1" x14ac:dyDescent="0.3">
      <c r="A325" s="110"/>
      <c r="B325" s="3" t="str">
        <f t="shared" si="125"/>
        <v>برجاء إدخال إسم الصنف</v>
      </c>
      <c r="C325" s="4">
        <f t="shared" si="125"/>
        <v>1</v>
      </c>
      <c r="D325" s="4">
        <f t="shared" si="113"/>
        <v>0</v>
      </c>
      <c r="E325" s="4">
        <f t="shared" si="114"/>
        <v>0</v>
      </c>
      <c r="F325" s="4">
        <f t="shared" si="115"/>
        <v>0</v>
      </c>
      <c r="G325" s="4">
        <f t="shared" si="116"/>
        <v>0</v>
      </c>
      <c r="H325" s="13">
        <f t="shared" si="110"/>
        <v>0</v>
      </c>
      <c r="I325" s="14">
        <f t="shared" si="110"/>
        <v>0</v>
      </c>
      <c r="J325" s="15"/>
      <c r="K325" s="16"/>
      <c r="L325" s="13"/>
      <c r="M325" s="14"/>
      <c r="N325" s="15"/>
      <c r="O325" s="16"/>
      <c r="P325" s="13"/>
      <c r="Q325" s="14"/>
      <c r="R325" s="15"/>
      <c r="S325" s="16"/>
      <c r="T325" s="13"/>
      <c r="U325" s="14"/>
      <c r="V325" s="15"/>
      <c r="W325" s="16"/>
      <c r="X325" s="17">
        <f t="shared" si="126"/>
        <v>0</v>
      </c>
      <c r="Y325" s="18">
        <f t="shared" si="126"/>
        <v>0</v>
      </c>
      <c r="Z325" s="18">
        <f t="shared" si="126"/>
        <v>0</v>
      </c>
      <c r="AA325" s="18">
        <f t="shared" si="126"/>
        <v>0</v>
      </c>
      <c r="AB325" s="18">
        <f t="shared" si="118"/>
        <v>0</v>
      </c>
      <c r="AC325" s="18">
        <f t="shared" si="119"/>
        <v>0</v>
      </c>
      <c r="AD325" s="18">
        <f t="shared" si="120"/>
        <v>0</v>
      </c>
      <c r="AE325" s="18">
        <f t="shared" si="121"/>
        <v>0</v>
      </c>
      <c r="AF325" s="19">
        <f t="shared" si="122"/>
        <v>0</v>
      </c>
      <c r="AG325" s="20">
        <f t="shared" si="123"/>
        <v>0</v>
      </c>
      <c r="AH325" s="48">
        <f t="shared" si="124"/>
        <v>0</v>
      </c>
      <c r="AI325" s="80"/>
      <c r="AJ325" s="80"/>
    </row>
    <row r="326" spans="1:36" ht="15.75" customHeight="1" thickTop="1" thickBot="1" x14ac:dyDescent="0.3">
      <c r="A326" s="110"/>
      <c r="B326" s="44" t="str">
        <f t="shared" si="125"/>
        <v>برجاء إدخال إسم الصنف</v>
      </c>
      <c r="C326" s="26">
        <f t="shared" si="125"/>
        <v>1</v>
      </c>
      <c r="D326" s="26">
        <f t="shared" si="113"/>
        <v>0</v>
      </c>
      <c r="E326" s="26">
        <f t="shared" si="114"/>
        <v>0</v>
      </c>
      <c r="F326" s="26">
        <f t="shared" si="115"/>
        <v>0</v>
      </c>
      <c r="G326" s="26">
        <f t="shared" si="116"/>
        <v>0</v>
      </c>
      <c r="H326" s="27">
        <f t="shared" si="110"/>
        <v>0</v>
      </c>
      <c r="I326" s="28">
        <f t="shared" si="110"/>
        <v>0</v>
      </c>
      <c r="J326" s="29"/>
      <c r="K326" s="30"/>
      <c r="L326" s="27"/>
      <c r="M326" s="28"/>
      <c r="N326" s="29"/>
      <c r="O326" s="30"/>
      <c r="P326" s="27"/>
      <c r="Q326" s="28"/>
      <c r="R326" s="29"/>
      <c r="S326" s="30"/>
      <c r="T326" s="27"/>
      <c r="U326" s="28"/>
      <c r="V326" s="29"/>
      <c r="W326" s="30"/>
      <c r="X326" s="31">
        <f t="shared" si="126"/>
        <v>0</v>
      </c>
      <c r="Y326" s="32">
        <f t="shared" si="126"/>
        <v>0</v>
      </c>
      <c r="Z326" s="32">
        <f t="shared" si="126"/>
        <v>0</v>
      </c>
      <c r="AA326" s="32">
        <f t="shared" si="126"/>
        <v>0</v>
      </c>
      <c r="AB326" s="32">
        <f t="shared" si="118"/>
        <v>0</v>
      </c>
      <c r="AC326" s="32">
        <f t="shared" si="119"/>
        <v>0</v>
      </c>
      <c r="AD326" s="32">
        <f t="shared" si="120"/>
        <v>0</v>
      </c>
      <c r="AE326" s="32">
        <f t="shared" si="121"/>
        <v>0</v>
      </c>
      <c r="AF326" s="33">
        <f t="shared" si="122"/>
        <v>0</v>
      </c>
      <c r="AG326" s="34">
        <f t="shared" si="123"/>
        <v>0</v>
      </c>
      <c r="AH326" s="47">
        <f t="shared" si="124"/>
        <v>0</v>
      </c>
      <c r="AI326" s="80"/>
      <c r="AJ326" s="80"/>
    </row>
    <row r="327" spans="1:36" ht="15.75" customHeight="1" thickTop="1" thickBot="1" x14ac:dyDescent="0.3">
      <c r="A327" s="110"/>
      <c r="B327" s="3" t="str">
        <f t="shared" si="125"/>
        <v>برجاء إدخال إسم الصنف</v>
      </c>
      <c r="C327" s="4">
        <f t="shared" si="125"/>
        <v>1</v>
      </c>
      <c r="D327" s="4">
        <f t="shared" si="113"/>
        <v>0</v>
      </c>
      <c r="E327" s="4">
        <f t="shared" si="114"/>
        <v>0</v>
      </c>
      <c r="F327" s="4">
        <f t="shared" si="115"/>
        <v>0</v>
      </c>
      <c r="G327" s="4">
        <f t="shared" si="116"/>
        <v>0</v>
      </c>
      <c r="H327" s="13">
        <f t="shared" si="110"/>
        <v>0</v>
      </c>
      <c r="I327" s="14">
        <f t="shared" si="110"/>
        <v>0</v>
      </c>
      <c r="J327" s="15"/>
      <c r="K327" s="16"/>
      <c r="L327" s="13"/>
      <c r="M327" s="14"/>
      <c r="N327" s="15"/>
      <c r="O327" s="16"/>
      <c r="P327" s="13"/>
      <c r="Q327" s="14"/>
      <c r="R327" s="15"/>
      <c r="S327" s="16"/>
      <c r="T327" s="13"/>
      <c r="U327" s="14"/>
      <c r="V327" s="15"/>
      <c r="W327" s="16"/>
      <c r="X327" s="17">
        <f t="shared" si="126"/>
        <v>0</v>
      </c>
      <c r="Y327" s="18">
        <f t="shared" si="126"/>
        <v>0</v>
      </c>
      <c r="Z327" s="18">
        <f t="shared" si="126"/>
        <v>0</v>
      </c>
      <c r="AA327" s="18">
        <f t="shared" si="126"/>
        <v>0</v>
      </c>
      <c r="AB327" s="18">
        <f t="shared" si="118"/>
        <v>0</v>
      </c>
      <c r="AC327" s="18">
        <f t="shared" si="119"/>
        <v>0</v>
      </c>
      <c r="AD327" s="18">
        <f t="shared" si="120"/>
        <v>0</v>
      </c>
      <c r="AE327" s="18">
        <f t="shared" si="121"/>
        <v>0</v>
      </c>
      <c r="AF327" s="19">
        <f t="shared" si="122"/>
        <v>0</v>
      </c>
      <c r="AG327" s="20">
        <f t="shared" si="123"/>
        <v>0</v>
      </c>
      <c r="AH327" s="48">
        <f t="shared" si="124"/>
        <v>0</v>
      </c>
      <c r="AI327" s="80" t="s">
        <v>33</v>
      </c>
      <c r="AJ327" s="80"/>
    </row>
    <row r="328" spans="1:36" ht="15.75" customHeight="1" thickTop="1" thickBot="1" x14ac:dyDescent="0.3">
      <c r="A328" s="110"/>
      <c r="B328" s="44" t="str">
        <f t="shared" si="125"/>
        <v>برجاء إدخال إسم الصنف</v>
      </c>
      <c r="C328" s="26">
        <f t="shared" si="125"/>
        <v>1</v>
      </c>
      <c r="D328" s="26">
        <f t="shared" si="113"/>
        <v>0</v>
      </c>
      <c r="E328" s="26">
        <f t="shared" si="114"/>
        <v>0</v>
      </c>
      <c r="F328" s="26">
        <f t="shared" si="115"/>
        <v>0</v>
      </c>
      <c r="G328" s="26">
        <f t="shared" si="116"/>
        <v>0</v>
      </c>
      <c r="H328" s="27">
        <f t="shared" si="110"/>
        <v>0</v>
      </c>
      <c r="I328" s="28">
        <f t="shared" si="110"/>
        <v>0</v>
      </c>
      <c r="J328" s="29"/>
      <c r="K328" s="30"/>
      <c r="L328" s="27"/>
      <c r="M328" s="28"/>
      <c r="N328" s="29"/>
      <c r="O328" s="30"/>
      <c r="P328" s="27"/>
      <c r="Q328" s="28"/>
      <c r="R328" s="29"/>
      <c r="S328" s="30"/>
      <c r="T328" s="27"/>
      <c r="U328" s="28"/>
      <c r="V328" s="29"/>
      <c r="W328" s="30"/>
      <c r="X328" s="31">
        <f t="shared" si="126"/>
        <v>0</v>
      </c>
      <c r="Y328" s="32">
        <f t="shared" si="126"/>
        <v>0</v>
      </c>
      <c r="Z328" s="32">
        <f t="shared" si="126"/>
        <v>0</v>
      </c>
      <c r="AA328" s="32">
        <f t="shared" si="126"/>
        <v>0</v>
      </c>
      <c r="AB328" s="32">
        <f t="shared" si="118"/>
        <v>0</v>
      </c>
      <c r="AC328" s="32">
        <f t="shared" si="119"/>
        <v>0</v>
      </c>
      <c r="AD328" s="32">
        <f t="shared" si="120"/>
        <v>0</v>
      </c>
      <c r="AE328" s="32">
        <f t="shared" si="121"/>
        <v>0</v>
      </c>
      <c r="AF328" s="33">
        <f t="shared" si="122"/>
        <v>0</v>
      </c>
      <c r="AG328" s="34">
        <f t="shared" si="123"/>
        <v>0</v>
      </c>
      <c r="AH328" s="47">
        <f t="shared" si="124"/>
        <v>0</v>
      </c>
      <c r="AI328" s="80"/>
      <c r="AJ328" s="80"/>
    </row>
    <row r="329" spans="1:36" ht="15.75" customHeight="1" thickTop="1" thickBot="1" x14ac:dyDescent="0.3">
      <c r="A329" s="110"/>
      <c r="B329" s="3" t="str">
        <f t="shared" si="125"/>
        <v>برجاء إدخال إسم الصنف</v>
      </c>
      <c r="C329" s="4">
        <f t="shared" si="125"/>
        <v>1</v>
      </c>
      <c r="D329" s="4">
        <f t="shared" si="113"/>
        <v>0</v>
      </c>
      <c r="E329" s="4">
        <f t="shared" si="114"/>
        <v>0</v>
      </c>
      <c r="F329" s="4">
        <f t="shared" si="115"/>
        <v>0</v>
      </c>
      <c r="G329" s="4">
        <f t="shared" si="116"/>
        <v>0</v>
      </c>
      <c r="H329" s="13">
        <f t="shared" si="110"/>
        <v>0</v>
      </c>
      <c r="I329" s="14">
        <f t="shared" si="110"/>
        <v>0</v>
      </c>
      <c r="J329" s="15"/>
      <c r="K329" s="16"/>
      <c r="L329" s="13"/>
      <c r="M329" s="14"/>
      <c r="N329" s="15"/>
      <c r="O329" s="16"/>
      <c r="P329" s="13"/>
      <c r="Q329" s="14"/>
      <c r="R329" s="15"/>
      <c r="S329" s="16"/>
      <c r="T329" s="13"/>
      <c r="U329" s="14"/>
      <c r="V329" s="15"/>
      <c r="W329" s="16"/>
      <c r="X329" s="17">
        <f t="shared" si="126"/>
        <v>0</v>
      </c>
      <c r="Y329" s="18">
        <f t="shared" si="126"/>
        <v>0</v>
      </c>
      <c r="Z329" s="18">
        <f t="shared" si="126"/>
        <v>0</v>
      </c>
      <c r="AA329" s="18">
        <f t="shared" si="126"/>
        <v>0</v>
      </c>
      <c r="AB329" s="18">
        <f t="shared" si="118"/>
        <v>0</v>
      </c>
      <c r="AC329" s="18">
        <f t="shared" si="119"/>
        <v>0</v>
      </c>
      <c r="AD329" s="18">
        <f t="shared" si="120"/>
        <v>0</v>
      </c>
      <c r="AE329" s="18">
        <f t="shared" si="121"/>
        <v>0</v>
      </c>
      <c r="AF329" s="19">
        <f t="shared" si="122"/>
        <v>0</v>
      </c>
      <c r="AG329" s="20">
        <f t="shared" si="123"/>
        <v>0</v>
      </c>
      <c r="AH329" s="48">
        <f t="shared" si="124"/>
        <v>0</v>
      </c>
      <c r="AI329" s="80"/>
      <c r="AJ329" s="80"/>
    </row>
    <row r="330" spans="1:36" ht="15.75" customHeight="1" thickTop="1" thickBot="1" x14ac:dyDescent="0.3">
      <c r="A330" s="110"/>
      <c r="B330" s="44" t="str">
        <f t="shared" ref="B330:C336" si="127">B281</f>
        <v>برجاء إدخال إسم الصنف</v>
      </c>
      <c r="C330" s="26">
        <f t="shared" si="127"/>
        <v>1</v>
      </c>
      <c r="D330" s="26">
        <f t="shared" si="113"/>
        <v>0</v>
      </c>
      <c r="E330" s="26">
        <f t="shared" si="114"/>
        <v>0</v>
      </c>
      <c r="F330" s="26">
        <f t="shared" si="115"/>
        <v>0</v>
      </c>
      <c r="G330" s="26">
        <f t="shared" si="116"/>
        <v>0</v>
      </c>
      <c r="H330" s="27">
        <f t="shared" si="110"/>
        <v>0</v>
      </c>
      <c r="I330" s="28">
        <f t="shared" si="110"/>
        <v>0</v>
      </c>
      <c r="J330" s="29"/>
      <c r="K330" s="30"/>
      <c r="L330" s="27"/>
      <c r="M330" s="28"/>
      <c r="N330" s="29"/>
      <c r="O330" s="30"/>
      <c r="P330" s="27"/>
      <c r="Q330" s="28"/>
      <c r="R330" s="29"/>
      <c r="S330" s="30"/>
      <c r="T330" s="27"/>
      <c r="U330" s="28"/>
      <c r="V330" s="29"/>
      <c r="W330" s="30"/>
      <c r="X330" s="31">
        <f t="shared" ref="X330:AA336" si="128">X281</f>
        <v>0</v>
      </c>
      <c r="Y330" s="32">
        <f t="shared" si="128"/>
        <v>0</v>
      </c>
      <c r="Z330" s="32">
        <f t="shared" si="128"/>
        <v>0</v>
      </c>
      <c r="AA330" s="32">
        <f t="shared" si="128"/>
        <v>0</v>
      </c>
      <c r="AB330" s="32">
        <f t="shared" si="118"/>
        <v>0</v>
      </c>
      <c r="AC330" s="32">
        <f t="shared" si="119"/>
        <v>0</v>
      </c>
      <c r="AD330" s="32">
        <f t="shared" si="120"/>
        <v>0</v>
      </c>
      <c r="AE330" s="32">
        <f t="shared" si="121"/>
        <v>0</v>
      </c>
      <c r="AF330" s="33">
        <f t="shared" si="122"/>
        <v>0</v>
      </c>
      <c r="AG330" s="34">
        <f t="shared" si="123"/>
        <v>0</v>
      </c>
      <c r="AH330" s="47">
        <f t="shared" si="124"/>
        <v>0</v>
      </c>
      <c r="AI330" s="80"/>
      <c r="AJ330" s="80"/>
    </row>
    <row r="331" spans="1:36" ht="15.75" customHeight="1" thickTop="1" thickBot="1" x14ac:dyDescent="0.3">
      <c r="A331" s="110"/>
      <c r="B331" s="3" t="str">
        <f t="shared" si="127"/>
        <v>برجاء إدخال إسم الصنف</v>
      </c>
      <c r="C331" s="4">
        <f t="shared" si="127"/>
        <v>1</v>
      </c>
      <c r="D331" s="4">
        <f t="shared" si="113"/>
        <v>0</v>
      </c>
      <c r="E331" s="4">
        <f t="shared" si="114"/>
        <v>0</v>
      </c>
      <c r="F331" s="4">
        <f t="shared" si="115"/>
        <v>0</v>
      </c>
      <c r="G331" s="4">
        <f t="shared" si="116"/>
        <v>0</v>
      </c>
      <c r="H331" s="13">
        <f t="shared" si="110"/>
        <v>0</v>
      </c>
      <c r="I331" s="14">
        <f t="shared" si="110"/>
        <v>0</v>
      </c>
      <c r="J331" s="15"/>
      <c r="K331" s="16"/>
      <c r="L331" s="13"/>
      <c r="M331" s="14"/>
      <c r="N331" s="15"/>
      <c r="O331" s="16"/>
      <c r="P331" s="13"/>
      <c r="Q331" s="14"/>
      <c r="R331" s="15"/>
      <c r="S331" s="16"/>
      <c r="T331" s="13"/>
      <c r="U331" s="14"/>
      <c r="V331" s="15"/>
      <c r="W331" s="16"/>
      <c r="X331" s="17">
        <f t="shared" si="128"/>
        <v>0</v>
      </c>
      <c r="Y331" s="18">
        <f t="shared" si="128"/>
        <v>0</v>
      </c>
      <c r="Z331" s="18">
        <f t="shared" si="128"/>
        <v>0</v>
      </c>
      <c r="AA331" s="18">
        <f t="shared" si="128"/>
        <v>0</v>
      </c>
      <c r="AB331" s="18">
        <f t="shared" si="118"/>
        <v>0</v>
      </c>
      <c r="AC331" s="18">
        <f t="shared" si="119"/>
        <v>0</v>
      </c>
      <c r="AD331" s="18">
        <f t="shared" si="120"/>
        <v>0</v>
      </c>
      <c r="AE331" s="18">
        <f t="shared" si="121"/>
        <v>0</v>
      </c>
      <c r="AF331" s="19">
        <f t="shared" si="122"/>
        <v>0</v>
      </c>
      <c r="AG331" s="20">
        <f t="shared" si="123"/>
        <v>0</v>
      </c>
      <c r="AH331" s="48">
        <f t="shared" si="124"/>
        <v>0</v>
      </c>
      <c r="AI331" s="80"/>
      <c r="AJ331" s="80"/>
    </row>
    <row r="332" spans="1:36" ht="15.75" customHeight="1" thickTop="1" thickBot="1" x14ac:dyDescent="0.3">
      <c r="A332" s="110"/>
      <c r="B332" s="44" t="str">
        <f t="shared" si="127"/>
        <v>برجاء إدخال إسم الصنف</v>
      </c>
      <c r="C332" s="26">
        <f t="shared" si="127"/>
        <v>1</v>
      </c>
      <c r="D332" s="26">
        <f t="shared" si="113"/>
        <v>0</v>
      </c>
      <c r="E332" s="26">
        <f t="shared" si="114"/>
        <v>0</v>
      </c>
      <c r="F332" s="26">
        <f t="shared" si="115"/>
        <v>0</v>
      </c>
      <c r="G332" s="26">
        <f t="shared" si="116"/>
        <v>0</v>
      </c>
      <c r="H332" s="27">
        <f t="shared" si="110"/>
        <v>0</v>
      </c>
      <c r="I332" s="28">
        <f t="shared" si="110"/>
        <v>0</v>
      </c>
      <c r="J332" s="29"/>
      <c r="K332" s="30"/>
      <c r="L332" s="27"/>
      <c r="M332" s="28"/>
      <c r="N332" s="29"/>
      <c r="O332" s="30"/>
      <c r="P332" s="27"/>
      <c r="Q332" s="28"/>
      <c r="R332" s="29"/>
      <c r="S332" s="30"/>
      <c r="T332" s="27"/>
      <c r="U332" s="28"/>
      <c r="V332" s="29"/>
      <c r="W332" s="30"/>
      <c r="X332" s="31">
        <f t="shared" si="128"/>
        <v>0</v>
      </c>
      <c r="Y332" s="32">
        <f t="shared" si="128"/>
        <v>0</v>
      </c>
      <c r="Z332" s="32">
        <f t="shared" si="128"/>
        <v>0</v>
      </c>
      <c r="AA332" s="32">
        <f t="shared" si="128"/>
        <v>0</v>
      </c>
      <c r="AB332" s="32">
        <f t="shared" si="118"/>
        <v>0</v>
      </c>
      <c r="AC332" s="32">
        <f t="shared" si="119"/>
        <v>0</v>
      </c>
      <c r="AD332" s="32">
        <f t="shared" si="120"/>
        <v>0</v>
      </c>
      <c r="AE332" s="32">
        <f t="shared" si="121"/>
        <v>0</v>
      </c>
      <c r="AF332" s="33">
        <f t="shared" si="122"/>
        <v>0</v>
      </c>
      <c r="AG332" s="34">
        <f t="shared" si="123"/>
        <v>0</v>
      </c>
      <c r="AH332" s="47">
        <f t="shared" si="124"/>
        <v>0</v>
      </c>
      <c r="AI332" s="80"/>
      <c r="AJ332" s="80"/>
    </row>
    <row r="333" spans="1:36" ht="15.75" customHeight="1" thickTop="1" thickBot="1" x14ac:dyDescent="0.3">
      <c r="A333" s="110"/>
      <c r="B333" s="3" t="str">
        <f t="shared" si="127"/>
        <v>برجاء إدخال إسم الصنف</v>
      </c>
      <c r="C333" s="4">
        <f t="shared" si="127"/>
        <v>1</v>
      </c>
      <c r="D333" s="4">
        <f t="shared" si="113"/>
        <v>0</v>
      </c>
      <c r="E333" s="4">
        <f t="shared" si="114"/>
        <v>0</v>
      </c>
      <c r="F333" s="4">
        <f t="shared" si="115"/>
        <v>0</v>
      </c>
      <c r="G333" s="4">
        <f t="shared" si="116"/>
        <v>0</v>
      </c>
      <c r="H333" s="13">
        <f t="shared" si="110"/>
        <v>0</v>
      </c>
      <c r="I333" s="14">
        <f t="shared" si="110"/>
        <v>0</v>
      </c>
      <c r="J333" s="15"/>
      <c r="K333" s="16"/>
      <c r="L333" s="13"/>
      <c r="M333" s="14"/>
      <c r="N333" s="15"/>
      <c r="O333" s="16"/>
      <c r="P333" s="13"/>
      <c r="Q333" s="14"/>
      <c r="R333" s="15"/>
      <c r="S333" s="16"/>
      <c r="T333" s="13"/>
      <c r="U333" s="14"/>
      <c r="V333" s="15"/>
      <c r="W333" s="16"/>
      <c r="X333" s="17">
        <f t="shared" si="128"/>
        <v>0</v>
      </c>
      <c r="Y333" s="18">
        <f t="shared" si="128"/>
        <v>0</v>
      </c>
      <c r="Z333" s="18">
        <f t="shared" si="128"/>
        <v>0</v>
      </c>
      <c r="AA333" s="18">
        <f t="shared" si="128"/>
        <v>0</v>
      </c>
      <c r="AB333" s="18">
        <f t="shared" si="118"/>
        <v>0</v>
      </c>
      <c r="AC333" s="18">
        <f t="shared" si="119"/>
        <v>0</v>
      </c>
      <c r="AD333" s="18">
        <f t="shared" si="120"/>
        <v>0</v>
      </c>
      <c r="AE333" s="18">
        <f t="shared" si="121"/>
        <v>0</v>
      </c>
      <c r="AF333" s="19">
        <f t="shared" si="122"/>
        <v>0</v>
      </c>
      <c r="AG333" s="20">
        <f t="shared" si="123"/>
        <v>0</v>
      </c>
      <c r="AH333" s="48">
        <f t="shared" si="124"/>
        <v>0</v>
      </c>
      <c r="AI333" s="80"/>
      <c r="AJ333" s="80"/>
    </row>
    <row r="334" spans="1:36" ht="15.75" customHeight="1" thickTop="1" thickBot="1" x14ac:dyDescent="0.3">
      <c r="A334" s="110"/>
      <c r="B334" s="44" t="str">
        <f t="shared" si="127"/>
        <v>برجاء إدخال إسم الصنف</v>
      </c>
      <c r="C334" s="26">
        <f t="shared" si="127"/>
        <v>1</v>
      </c>
      <c r="D334" s="26">
        <f t="shared" si="113"/>
        <v>0</v>
      </c>
      <c r="E334" s="26">
        <f t="shared" si="114"/>
        <v>0</v>
      </c>
      <c r="F334" s="26">
        <f t="shared" si="115"/>
        <v>0</v>
      </c>
      <c r="G334" s="26">
        <f t="shared" si="116"/>
        <v>0</v>
      </c>
      <c r="H334" s="27">
        <f t="shared" si="110"/>
        <v>0</v>
      </c>
      <c r="I334" s="28">
        <f t="shared" si="110"/>
        <v>0</v>
      </c>
      <c r="J334" s="29"/>
      <c r="K334" s="30"/>
      <c r="L334" s="27"/>
      <c r="M334" s="28"/>
      <c r="N334" s="29"/>
      <c r="O334" s="30"/>
      <c r="P334" s="27"/>
      <c r="Q334" s="28"/>
      <c r="R334" s="29"/>
      <c r="S334" s="30"/>
      <c r="T334" s="27"/>
      <c r="U334" s="28"/>
      <c r="V334" s="29"/>
      <c r="W334" s="30"/>
      <c r="X334" s="31">
        <f t="shared" si="128"/>
        <v>0</v>
      </c>
      <c r="Y334" s="32">
        <f t="shared" si="128"/>
        <v>0</v>
      </c>
      <c r="Z334" s="32">
        <f t="shared" si="128"/>
        <v>0</v>
      </c>
      <c r="AA334" s="32">
        <f t="shared" si="128"/>
        <v>0</v>
      </c>
      <c r="AB334" s="32">
        <f t="shared" si="118"/>
        <v>0</v>
      </c>
      <c r="AC334" s="32">
        <f t="shared" si="119"/>
        <v>0</v>
      </c>
      <c r="AD334" s="32">
        <f t="shared" si="120"/>
        <v>0</v>
      </c>
      <c r="AE334" s="32">
        <f t="shared" si="121"/>
        <v>0</v>
      </c>
      <c r="AF334" s="33">
        <f t="shared" si="122"/>
        <v>0</v>
      </c>
      <c r="AG334" s="34">
        <f t="shared" si="123"/>
        <v>0</v>
      </c>
      <c r="AH334" s="47">
        <f t="shared" si="124"/>
        <v>0</v>
      </c>
      <c r="AI334" s="80"/>
      <c r="AJ334" s="80"/>
    </row>
    <row r="335" spans="1:36" ht="15.75" customHeight="1" thickTop="1" thickBot="1" x14ac:dyDescent="0.3">
      <c r="A335" s="110"/>
      <c r="B335" s="3" t="str">
        <f t="shared" si="127"/>
        <v>برجاء إدخال إسم الصنف</v>
      </c>
      <c r="C335" s="4">
        <f t="shared" si="127"/>
        <v>1</v>
      </c>
      <c r="D335" s="4">
        <f t="shared" si="113"/>
        <v>0</v>
      </c>
      <c r="E335" s="4">
        <f t="shared" si="114"/>
        <v>0</v>
      </c>
      <c r="F335" s="4">
        <f t="shared" si="115"/>
        <v>0</v>
      </c>
      <c r="G335" s="4">
        <f t="shared" si="116"/>
        <v>0</v>
      </c>
      <c r="H335" s="13">
        <f t="shared" si="110"/>
        <v>0</v>
      </c>
      <c r="I335" s="14">
        <f t="shared" si="110"/>
        <v>0</v>
      </c>
      <c r="J335" s="15"/>
      <c r="K335" s="16"/>
      <c r="L335" s="13"/>
      <c r="M335" s="14"/>
      <c r="N335" s="15"/>
      <c r="O335" s="16"/>
      <c r="P335" s="13"/>
      <c r="Q335" s="14"/>
      <c r="R335" s="15"/>
      <c r="S335" s="16"/>
      <c r="T335" s="13"/>
      <c r="U335" s="14"/>
      <c r="V335" s="15"/>
      <c r="W335" s="16"/>
      <c r="X335" s="17">
        <f t="shared" si="128"/>
        <v>0</v>
      </c>
      <c r="Y335" s="18">
        <f t="shared" si="128"/>
        <v>0</v>
      </c>
      <c r="Z335" s="18">
        <f t="shared" si="128"/>
        <v>0</v>
      </c>
      <c r="AA335" s="18">
        <f t="shared" si="128"/>
        <v>0</v>
      </c>
      <c r="AB335" s="18">
        <f t="shared" si="118"/>
        <v>0</v>
      </c>
      <c r="AC335" s="18">
        <f t="shared" si="119"/>
        <v>0</v>
      </c>
      <c r="AD335" s="18">
        <f t="shared" si="120"/>
        <v>0</v>
      </c>
      <c r="AE335" s="18">
        <f t="shared" si="121"/>
        <v>0</v>
      </c>
      <c r="AF335" s="19">
        <f t="shared" si="122"/>
        <v>0</v>
      </c>
      <c r="AG335" s="20">
        <f t="shared" si="123"/>
        <v>0</v>
      </c>
      <c r="AH335" s="48">
        <f t="shared" si="124"/>
        <v>0</v>
      </c>
      <c r="AI335" s="80">
        <f>AI319-AI303</f>
        <v>0</v>
      </c>
      <c r="AJ335" s="80"/>
    </row>
    <row r="336" spans="1:36" ht="15.75" customHeight="1" thickTop="1" thickBot="1" x14ac:dyDescent="0.3">
      <c r="A336" s="110"/>
      <c r="B336" s="45" t="str">
        <f t="shared" si="127"/>
        <v>برجاء إدخال إسم الصنف</v>
      </c>
      <c r="C336" s="35">
        <f t="shared" si="127"/>
        <v>1</v>
      </c>
      <c r="D336" s="35">
        <f t="shared" si="113"/>
        <v>0</v>
      </c>
      <c r="E336" s="35">
        <f t="shared" si="114"/>
        <v>0</v>
      </c>
      <c r="F336" s="35">
        <f t="shared" si="115"/>
        <v>0</v>
      </c>
      <c r="G336" s="35">
        <f t="shared" si="116"/>
        <v>0</v>
      </c>
      <c r="H336" s="36">
        <f t="shared" si="110"/>
        <v>0</v>
      </c>
      <c r="I336" s="37">
        <f t="shared" si="110"/>
        <v>0</v>
      </c>
      <c r="J336" s="38"/>
      <c r="K336" s="39"/>
      <c r="L336" s="36"/>
      <c r="M336" s="37"/>
      <c r="N336" s="38"/>
      <c r="O336" s="39"/>
      <c r="P336" s="36"/>
      <c r="Q336" s="37"/>
      <c r="R336" s="38"/>
      <c r="S336" s="39"/>
      <c r="T336" s="36"/>
      <c r="U336" s="37"/>
      <c r="V336" s="38"/>
      <c r="W336" s="39"/>
      <c r="X336" s="40">
        <f t="shared" si="128"/>
        <v>0</v>
      </c>
      <c r="Y336" s="41">
        <f t="shared" si="128"/>
        <v>0</v>
      </c>
      <c r="Z336" s="41">
        <f t="shared" si="128"/>
        <v>0</v>
      </c>
      <c r="AA336" s="41">
        <f t="shared" si="128"/>
        <v>0</v>
      </c>
      <c r="AB336" s="41">
        <f t="shared" si="118"/>
        <v>0</v>
      </c>
      <c r="AC336" s="41">
        <f t="shared" si="119"/>
        <v>0</v>
      </c>
      <c r="AD336" s="41">
        <f t="shared" si="120"/>
        <v>0</v>
      </c>
      <c r="AE336" s="41">
        <f t="shared" si="121"/>
        <v>0</v>
      </c>
      <c r="AF336" s="42">
        <f t="shared" si="122"/>
        <v>0</v>
      </c>
      <c r="AG336" s="43">
        <f t="shared" si="123"/>
        <v>0</v>
      </c>
      <c r="AH336" s="49">
        <f t="shared" si="124"/>
        <v>0</v>
      </c>
      <c r="AI336" s="80"/>
      <c r="AJ336" s="80"/>
    </row>
    <row r="337" spans="1:36" ht="20.25" thickTop="1" thickBot="1" x14ac:dyDescent="0.3">
      <c r="A337" s="81" t="s">
        <v>26</v>
      </c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>
        <f>SUM(AB297:AB336)</f>
        <v>0</v>
      </c>
      <c r="AC337" s="81"/>
      <c r="AD337" s="81"/>
      <c r="AE337" s="81"/>
      <c r="AF337" s="81"/>
      <c r="AG337" s="81"/>
      <c r="AH337" s="81"/>
      <c r="AI337" s="80"/>
      <c r="AJ337" s="80"/>
    </row>
    <row r="338" spans="1:36" ht="20.25" thickTop="1" thickBot="1" x14ac:dyDescent="0.3">
      <c r="A338" s="75" t="s">
        <v>27</v>
      </c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>
        <f>SUM(AC297:AC336)</f>
        <v>0</v>
      </c>
      <c r="AC338" s="75"/>
      <c r="AD338" s="75"/>
      <c r="AE338" s="75"/>
      <c r="AF338" s="75"/>
      <c r="AG338" s="75"/>
      <c r="AH338" s="75"/>
      <c r="AI338" s="80"/>
      <c r="AJ338" s="80"/>
    </row>
    <row r="339" spans="1:36" ht="20.25" thickTop="1" thickBot="1" x14ac:dyDescent="0.3">
      <c r="A339" s="82" t="s">
        <v>28</v>
      </c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>
        <f>SUM(AD297:AD336)</f>
        <v>0</v>
      </c>
      <c r="AC339" s="82"/>
      <c r="AD339" s="82"/>
      <c r="AE339" s="82"/>
      <c r="AF339" s="82"/>
      <c r="AG339" s="82"/>
      <c r="AH339" s="82"/>
      <c r="AI339" s="80"/>
      <c r="AJ339" s="80"/>
    </row>
    <row r="340" spans="1:36" ht="20.25" thickTop="1" thickBot="1" x14ac:dyDescent="0.3">
      <c r="A340" s="75" t="s">
        <v>29</v>
      </c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>
        <f>SUM(AE297:AE336)</f>
        <v>0</v>
      </c>
      <c r="AC340" s="75"/>
      <c r="AD340" s="75"/>
      <c r="AE340" s="75"/>
      <c r="AF340" s="75"/>
      <c r="AG340" s="75"/>
      <c r="AH340" s="75"/>
      <c r="AI340" s="80"/>
      <c r="AJ340" s="80"/>
    </row>
    <row r="341" spans="1:36" ht="20.25" thickTop="1" thickBot="1" x14ac:dyDescent="0.3">
      <c r="A341" s="82" t="s">
        <v>30</v>
      </c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0"/>
      <c r="AJ341" s="80"/>
    </row>
    <row r="342" spans="1:36" ht="15.75" customHeight="1" thickTop="1" thickBot="1" x14ac:dyDescent="0.3">
      <c r="A342" s="75" t="s">
        <v>31</v>
      </c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>
        <f>AB337+AB338+AB339+AB340-AB341</f>
        <v>0</v>
      </c>
      <c r="AC342" s="75"/>
      <c r="AD342" s="75"/>
      <c r="AE342" s="75"/>
      <c r="AF342" s="75"/>
      <c r="AG342" s="75"/>
      <c r="AH342" s="75"/>
      <c r="AI342" s="80"/>
      <c r="AJ342" s="80"/>
    </row>
    <row r="343" spans="1:36" ht="15.75" customHeight="1" thickTop="1" thickBot="1" x14ac:dyDescent="0.3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80"/>
      <c r="AJ343" s="80"/>
    </row>
    <row r="344" spans="1:36" ht="15.75" customHeight="1" thickTop="1" thickBot="1" x14ac:dyDescent="0.3">
      <c r="A344" s="110">
        <v>8</v>
      </c>
      <c r="B344" s="86" t="s">
        <v>0</v>
      </c>
      <c r="C344" s="88" t="s">
        <v>1</v>
      </c>
      <c r="D344" s="88" t="s">
        <v>21</v>
      </c>
      <c r="E344" s="88" t="s">
        <v>22</v>
      </c>
      <c r="F344" s="88" t="s">
        <v>23</v>
      </c>
      <c r="G344" s="88" t="s">
        <v>24</v>
      </c>
      <c r="H344" s="86" t="s">
        <v>2</v>
      </c>
      <c r="I344" s="106"/>
      <c r="J344" s="88" t="s">
        <v>3</v>
      </c>
      <c r="K344" s="88"/>
      <c r="L344" s="86" t="s">
        <v>4</v>
      </c>
      <c r="M344" s="106"/>
      <c r="N344" s="88" t="s">
        <v>5</v>
      </c>
      <c r="O344" s="88"/>
      <c r="P344" s="86" t="s">
        <v>6</v>
      </c>
      <c r="Q344" s="106"/>
      <c r="R344" s="88" t="s">
        <v>7</v>
      </c>
      <c r="S344" s="88"/>
      <c r="T344" s="86" t="s">
        <v>8</v>
      </c>
      <c r="U344" s="106"/>
      <c r="V344" s="88" t="s">
        <v>9</v>
      </c>
      <c r="W344" s="88"/>
      <c r="X344" s="107" t="s">
        <v>10</v>
      </c>
      <c r="Y344" s="107" t="s">
        <v>11</v>
      </c>
      <c r="Z344" s="107" t="s">
        <v>12</v>
      </c>
      <c r="AA344" s="107" t="s">
        <v>13</v>
      </c>
      <c r="AB344" s="107" t="s">
        <v>14</v>
      </c>
      <c r="AC344" s="107" t="s">
        <v>15</v>
      </c>
      <c r="AD344" s="107" t="s">
        <v>16</v>
      </c>
      <c r="AE344" s="107" t="s">
        <v>17</v>
      </c>
      <c r="AF344" s="107" t="s">
        <v>25</v>
      </c>
      <c r="AG344" s="108" t="s">
        <v>18</v>
      </c>
      <c r="AH344" s="109"/>
      <c r="AI344" s="80" t="s">
        <v>34</v>
      </c>
      <c r="AJ344" s="80"/>
    </row>
    <row r="345" spans="1:36" ht="15.75" customHeight="1" thickTop="1" thickBot="1" x14ac:dyDescent="0.3">
      <c r="A345" s="110"/>
      <c r="B345" s="86"/>
      <c r="C345" s="88"/>
      <c r="D345" s="88"/>
      <c r="E345" s="88"/>
      <c r="F345" s="88"/>
      <c r="G345" s="88"/>
      <c r="H345" s="21" t="s">
        <v>20</v>
      </c>
      <c r="I345" s="22" t="s">
        <v>19</v>
      </c>
      <c r="J345" s="23" t="s">
        <v>20</v>
      </c>
      <c r="K345" s="23" t="s">
        <v>19</v>
      </c>
      <c r="L345" s="21" t="s">
        <v>20</v>
      </c>
      <c r="M345" s="22" t="s">
        <v>19</v>
      </c>
      <c r="N345" s="23" t="s">
        <v>20</v>
      </c>
      <c r="O345" s="23" t="s">
        <v>19</v>
      </c>
      <c r="P345" s="21" t="s">
        <v>20</v>
      </c>
      <c r="Q345" s="22" t="s">
        <v>19</v>
      </c>
      <c r="R345" s="23" t="s">
        <v>20</v>
      </c>
      <c r="S345" s="23" t="s">
        <v>19</v>
      </c>
      <c r="T345" s="21" t="s">
        <v>20</v>
      </c>
      <c r="U345" s="22" t="s">
        <v>19</v>
      </c>
      <c r="V345" s="23" t="s">
        <v>20</v>
      </c>
      <c r="W345" s="23" t="s">
        <v>19</v>
      </c>
      <c r="X345" s="91"/>
      <c r="Y345" s="91"/>
      <c r="Z345" s="91"/>
      <c r="AA345" s="91"/>
      <c r="AB345" s="91"/>
      <c r="AC345" s="91"/>
      <c r="AD345" s="91"/>
      <c r="AE345" s="91"/>
      <c r="AF345" s="91"/>
      <c r="AG345" s="24" t="s">
        <v>20</v>
      </c>
      <c r="AH345" s="25" t="s">
        <v>19</v>
      </c>
      <c r="AI345" s="80"/>
      <c r="AJ345" s="80"/>
    </row>
    <row r="346" spans="1:36" ht="15.75" customHeight="1" thickTop="1" thickBot="1" x14ac:dyDescent="0.3">
      <c r="A346" s="110"/>
      <c r="B346" s="3" t="str">
        <f>B297</f>
        <v>برجاء إدخال إسم الصنف</v>
      </c>
      <c r="C346" s="4">
        <f>C297</f>
        <v>1</v>
      </c>
      <c r="D346" s="4">
        <f>X346/C346</f>
        <v>0</v>
      </c>
      <c r="E346" s="4">
        <f>Y346/C346</f>
        <v>0</v>
      </c>
      <c r="F346" s="4">
        <f>Z346/C346</f>
        <v>0</v>
      </c>
      <c r="G346" s="4">
        <f>AA346/C346</f>
        <v>0</v>
      </c>
      <c r="H346" s="5">
        <f t="shared" ref="H346:I385" si="129">AG297</f>
        <v>0</v>
      </c>
      <c r="I346" s="6">
        <f t="shared" si="129"/>
        <v>0</v>
      </c>
      <c r="J346" s="7"/>
      <c r="K346" s="8"/>
      <c r="L346" s="5"/>
      <c r="M346" s="6"/>
      <c r="N346" s="7"/>
      <c r="O346" s="8"/>
      <c r="P346" s="5"/>
      <c r="Q346" s="6"/>
      <c r="R346" s="7"/>
      <c r="S346" s="8"/>
      <c r="T346" s="5"/>
      <c r="U346" s="6"/>
      <c r="V346" s="7"/>
      <c r="W346" s="8"/>
      <c r="X346" s="9">
        <f>X297</f>
        <v>0</v>
      </c>
      <c r="Y346" s="10">
        <f t="shared" ref="Y346:AA346" si="130">Y297</f>
        <v>0</v>
      </c>
      <c r="Z346" s="10">
        <f t="shared" si="130"/>
        <v>0</v>
      </c>
      <c r="AA346" s="10">
        <f t="shared" si="130"/>
        <v>0</v>
      </c>
      <c r="AB346" s="10">
        <f>P346*X346+Q346*D346</f>
        <v>0</v>
      </c>
      <c r="AC346" s="10">
        <f>R346*Y346+S346*E346</f>
        <v>0</v>
      </c>
      <c r="AD346" s="10">
        <f>T346*Z346+U346*F346</f>
        <v>0</v>
      </c>
      <c r="AE346" s="10">
        <f>V346*AA346+W346*G346</f>
        <v>0</v>
      </c>
      <c r="AF346" s="11">
        <f>H346*C346+I346+J346*C346+K346-L346*C346-M346+N346*C346+O346-P346*C346-Q346-R346*C346-S346-T346*C346-U346-V346*C346-W346</f>
        <v>0</v>
      </c>
      <c r="AG346" s="12">
        <f>ROUNDDOWN(AF346/C346,0)</f>
        <v>0</v>
      </c>
      <c r="AH346" s="46">
        <f>AF346-AG346*C346</f>
        <v>0</v>
      </c>
      <c r="AI346" s="80"/>
      <c r="AJ346" s="80"/>
    </row>
    <row r="347" spans="1:36" ht="15.75" customHeight="1" thickTop="1" thickBot="1" x14ac:dyDescent="0.3">
      <c r="A347" s="110"/>
      <c r="B347" s="44" t="str">
        <f t="shared" ref="B347:C362" si="131">B298</f>
        <v>برجاء إدخال إسم الصنف</v>
      </c>
      <c r="C347" s="26">
        <f t="shared" si="131"/>
        <v>1</v>
      </c>
      <c r="D347" s="26">
        <f t="shared" ref="D347:D385" si="132">X347/C347</f>
        <v>0</v>
      </c>
      <c r="E347" s="26">
        <f t="shared" ref="E347:E385" si="133">Y347/C347</f>
        <v>0</v>
      </c>
      <c r="F347" s="26">
        <f t="shared" ref="F347:F385" si="134">Z347/C347</f>
        <v>0</v>
      </c>
      <c r="G347" s="26">
        <f t="shared" ref="G347:G385" si="135">AA347/C347</f>
        <v>0</v>
      </c>
      <c r="H347" s="27">
        <f t="shared" si="129"/>
        <v>0</v>
      </c>
      <c r="I347" s="28">
        <f t="shared" si="129"/>
        <v>0</v>
      </c>
      <c r="J347" s="29"/>
      <c r="K347" s="30"/>
      <c r="L347" s="27"/>
      <c r="M347" s="28"/>
      <c r="N347" s="29"/>
      <c r="O347" s="30"/>
      <c r="P347" s="27"/>
      <c r="Q347" s="28"/>
      <c r="R347" s="29"/>
      <c r="S347" s="30"/>
      <c r="T347" s="27"/>
      <c r="U347" s="28"/>
      <c r="V347" s="29"/>
      <c r="W347" s="30"/>
      <c r="X347" s="31">
        <f t="shared" ref="X347:AA362" si="136">X298</f>
        <v>0</v>
      </c>
      <c r="Y347" s="32">
        <f t="shared" si="136"/>
        <v>0</v>
      </c>
      <c r="Z347" s="32">
        <f t="shared" si="136"/>
        <v>0</v>
      </c>
      <c r="AA347" s="32">
        <f t="shared" si="136"/>
        <v>0</v>
      </c>
      <c r="AB347" s="32">
        <f t="shared" ref="AB347:AB385" si="137">P347*X347+Q347*D347</f>
        <v>0</v>
      </c>
      <c r="AC347" s="32">
        <f t="shared" ref="AC347:AC385" si="138">R347*Y347+S347*E347</f>
        <v>0</v>
      </c>
      <c r="AD347" s="32">
        <f t="shared" ref="AD347:AD385" si="139">T347*Z347+U347*F347</f>
        <v>0</v>
      </c>
      <c r="AE347" s="32">
        <f t="shared" ref="AE347:AE385" si="140">V347*AA347+W347*G347</f>
        <v>0</v>
      </c>
      <c r="AF347" s="33">
        <f t="shared" ref="AF347:AF385" si="141">H347*C347+I347+J347*C347+K347-L347*C347-M347+N347*C347+O347-P347*C347-Q347-R347*C347-S347-T347*C347-U347-V347*C347-W347</f>
        <v>0</v>
      </c>
      <c r="AG347" s="34">
        <f t="shared" ref="AG347:AG385" si="142">ROUNDDOWN(AF347/C347,0)</f>
        <v>0</v>
      </c>
      <c r="AH347" s="47">
        <f t="shared" ref="AH347:AH385" si="143">AF347-AG347*C347</f>
        <v>0</v>
      </c>
      <c r="AI347" s="80"/>
      <c r="AJ347" s="80"/>
    </row>
    <row r="348" spans="1:36" ht="15.75" customHeight="1" thickTop="1" thickBot="1" x14ac:dyDescent="0.3">
      <c r="A348" s="110"/>
      <c r="B348" s="3" t="str">
        <f t="shared" si="131"/>
        <v>برجاء إدخال إسم الصنف</v>
      </c>
      <c r="C348" s="4">
        <f t="shared" si="131"/>
        <v>1</v>
      </c>
      <c r="D348" s="4">
        <f t="shared" si="132"/>
        <v>0</v>
      </c>
      <c r="E348" s="4">
        <f t="shared" si="133"/>
        <v>0</v>
      </c>
      <c r="F348" s="4">
        <f t="shared" si="134"/>
        <v>0</v>
      </c>
      <c r="G348" s="4">
        <f t="shared" si="135"/>
        <v>0</v>
      </c>
      <c r="H348" s="13">
        <f t="shared" si="129"/>
        <v>0</v>
      </c>
      <c r="I348" s="14">
        <f t="shared" si="129"/>
        <v>0</v>
      </c>
      <c r="J348" s="15"/>
      <c r="K348" s="16"/>
      <c r="L348" s="13"/>
      <c r="M348" s="14"/>
      <c r="N348" s="15"/>
      <c r="O348" s="16"/>
      <c r="P348" s="13"/>
      <c r="Q348" s="14"/>
      <c r="R348" s="15"/>
      <c r="S348" s="16"/>
      <c r="T348" s="13"/>
      <c r="U348" s="14"/>
      <c r="V348" s="15"/>
      <c r="W348" s="16"/>
      <c r="X348" s="17">
        <f t="shared" si="136"/>
        <v>0</v>
      </c>
      <c r="Y348" s="18">
        <f t="shared" si="136"/>
        <v>0</v>
      </c>
      <c r="Z348" s="18">
        <f t="shared" si="136"/>
        <v>0</v>
      </c>
      <c r="AA348" s="18">
        <f t="shared" si="136"/>
        <v>0</v>
      </c>
      <c r="AB348" s="18">
        <f t="shared" si="137"/>
        <v>0</v>
      </c>
      <c r="AC348" s="18">
        <f t="shared" si="138"/>
        <v>0</v>
      </c>
      <c r="AD348" s="18">
        <f t="shared" si="139"/>
        <v>0</v>
      </c>
      <c r="AE348" s="18">
        <f t="shared" si="140"/>
        <v>0</v>
      </c>
      <c r="AF348" s="19">
        <f t="shared" si="141"/>
        <v>0</v>
      </c>
      <c r="AG348" s="20">
        <f t="shared" si="142"/>
        <v>0</v>
      </c>
      <c r="AH348" s="48">
        <f t="shared" si="143"/>
        <v>0</v>
      </c>
      <c r="AI348" s="80"/>
      <c r="AJ348" s="80"/>
    </row>
    <row r="349" spans="1:36" ht="15.75" customHeight="1" thickTop="1" thickBot="1" x14ac:dyDescent="0.3">
      <c r="A349" s="110"/>
      <c r="B349" s="44" t="str">
        <f t="shared" si="131"/>
        <v>برجاء إدخال إسم الصنف</v>
      </c>
      <c r="C349" s="26">
        <f t="shared" si="131"/>
        <v>1</v>
      </c>
      <c r="D349" s="26">
        <f t="shared" si="132"/>
        <v>0</v>
      </c>
      <c r="E349" s="26">
        <f t="shared" si="133"/>
        <v>0</v>
      </c>
      <c r="F349" s="26">
        <f t="shared" si="134"/>
        <v>0</v>
      </c>
      <c r="G349" s="26">
        <f t="shared" si="135"/>
        <v>0</v>
      </c>
      <c r="H349" s="27">
        <f t="shared" si="129"/>
        <v>0</v>
      </c>
      <c r="I349" s="28">
        <f t="shared" si="129"/>
        <v>0</v>
      </c>
      <c r="J349" s="29"/>
      <c r="K349" s="30"/>
      <c r="L349" s="27"/>
      <c r="M349" s="28"/>
      <c r="N349" s="29"/>
      <c r="O349" s="30"/>
      <c r="P349" s="27"/>
      <c r="Q349" s="28"/>
      <c r="R349" s="29"/>
      <c r="S349" s="30"/>
      <c r="T349" s="27"/>
      <c r="U349" s="28"/>
      <c r="V349" s="29"/>
      <c r="W349" s="30"/>
      <c r="X349" s="31">
        <f t="shared" si="136"/>
        <v>0</v>
      </c>
      <c r="Y349" s="32">
        <f t="shared" si="136"/>
        <v>0</v>
      </c>
      <c r="Z349" s="32">
        <f t="shared" si="136"/>
        <v>0</v>
      </c>
      <c r="AA349" s="32">
        <f t="shared" si="136"/>
        <v>0</v>
      </c>
      <c r="AB349" s="32">
        <f t="shared" si="137"/>
        <v>0</v>
      </c>
      <c r="AC349" s="32">
        <f t="shared" si="138"/>
        <v>0</v>
      </c>
      <c r="AD349" s="32">
        <f t="shared" si="139"/>
        <v>0</v>
      </c>
      <c r="AE349" s="32">
        <f t="shared" si="140"/>
        <v>0</v>
      </c>
      <c r="AF349" s="33">
        <f t="shared" si="141"/>
        <v>0</v>
      </c>
      <c r="AG349" s="34">
        <f t="shared" si="142"/>
        <v>0</v>
      </c>
      <c r="AH349" s="47">
        <f t="shared" si="143"/>
        <v>0</v>
      </c>
      <c r="AI349" s="80"/>
      <c r="AJ349" s="80"/>
    </row>
    <row r="350" spans="1:36" ht="15.75" customHeight="1" thickTop="1" thickBot="1" x14ac:dyDescent="0.3">
      <c r="A350" s="110"/>
      <c r="B350" s="3" t="str">
        <f t="shared" si="131"/>
        <v>برجاء إدخال إسم الصنف</v>
      </c>
      <c r="C350" s="4">
        <f t="shared" si="131"/>
        <v>1</v>
      </c>
      <c r="D350" s="4">
        <f t="shared" si="132"/>
        <v>0</v>
      </c>
      <c r="E350" s="4">
        <f t="shared" si="133"/>
        <v>0</v>
      </c>
      <c r="F350" s="4">
        <f t="shared" si="134"/>
        <v>0</v>
      </c>
      <c r="G350" s="4">
        <f t="shared" si="135"/>
        <v>0</v>
      </c>
      <c r="H350" s="13">
        <f t="shared" si="129"/>
        <v>0</v>
      </c>
      <c r="I350" s="14">
        <f t="shared" si="129"/>
        <v>0</v>
      </c>
      <c r="J350" s="15"/>
      <c r="K350" s="16"/>
      <c r="L350" s="13"/>
      <c r="M350" s="14"/>
      <c r="N350" s="15"/>
      <c r="O350" s="16"/>
      <c r="P350" s="13"/>
      <c r="Q350" s="14"/>
      <c r="R350" s="15"/>
      <c r="S350" s="16"/>
      <c r="T350" s="13"/>
      <c r="U350" s="14"/>
      <c r="V350" s="15"/>
      <c r="W350" s="16"/>
      <c r="X350" s="17">
        <f t="shared" si="136"/>
        <v>0</v>
      </c>
      <c r="Y350" s="18">
        <f t="shared" si="136"/>
        <v>0</v>
      </c>
      <c r="Z350" s="18">
        <f t="shared" si="136"/>
        <v>0</v>
      </c>
      <c r="AA350" s="18">
        <f t="shared" si="136"/>
        <v>0</v>
      </c>
      <c r="AB350" s="18">
        <f t="shared" si="137"/>
        <v>0</v>
      </c>
      <c r="AC350" s="18">
        <f t="shared" si="138"/>
        <v>0</v>
      </c>
      <c r="AD350" s="18">
        <f t="shared" si="139"/>
        <v>0</v>
      </c>
      <c r="AE350" s="18">
        <f t="shared" si="140"/>
        <v>0</v>
      </c>
      <c r="AF350" s="19">
        <f t="shared" si="141"/>
        <v>0</v>
      </c>
      <c r="AG350" s="20">
        <f t="shared" si="142"/>
        <v>0</v>
      </c>
      <c r="AH350" s="48">
        <f t="shared" si="143"/>
        <v>0</v>
      </c>
      <c r="AI350" s="80"/>
      <c r="AJ350" s="80"/>
    </row>
    <row r="351" spans="1:36" ht="15.75" customHeight="1" thickTop="1" thickBot="1" x14ac:dyDescent="0.3">
      <c r="A351" s="110"/>
      <c r="B351" s="44" t="str">
        <f t="shared" si="131"/>
        <v>برجاء إدخال إسم الصنف</v>
      </c>
      <c r="C351" s="26">
        <f t="shared" si="131"/>
        <v>1</v>
      </c>
      <c r="D351" s="26">
        <f t="shared" si="132"/>
        <v>0</v>
      </c>
      <c r="E351" s="26">
        <f t="shared" si="133"/>
        <v>0</v>
      </c>
      <c r="F351" s="26">
        <f t="shared" si="134"/>
        <v>0</v>
      </c>
      <c r="G351" s="26">
        <f t="shared" si="135"/>
        <v>0</v>
      </c>
      <c r="H351" s="27">
        <f t="shared" si="129"/>
        <v>0</v>
      </c>
      <c r="I351" s="28">
        <f t="shared" si="129"/>
        <v>0</v>
      </c>
      <c r="J351" s="29"/>
      <c r="K351" s="30"/>
      <c r="L351" s="27"/>
      <c r="M351" s="28"/>
      <c r="N351" s="29"/>
      <c r="O351" s="30"/>
      <c r="P351" s="27"/>
      <c r="Q351" s="28"/>
      <c r="R351" s="29"/>
      <c r="S351" s="30"/>
      <c r="T351" s="27"/>
      <c r="U351" s="28"/>
      <c r="V351" s="29"/>
      <c r="W351" s="30"/>
      <c r="X351" s="31">
        <f t="shared" si="136"/>
        <v>0</v>
      </c>
      <c r="Y351" s="32">
        <f t="shared" si="136"/>
        <v>0</v>
      </c>
      <c r="Z351" s="32">
        <f t="shared" si="136"/>
        <v>0</v>
      </c>
      <c r="AA351" s="32">
        <f t="shared" si="136"/>
        <v>0</v>
      </c>
      <c r="AB351" s="32">
        <f t="shared" si="137"/>
        <v>0</v>
      </c>
      <c r="AC351" s="32">
        <f t="shared" si="138"/>
        <v>0</v>
      </c>
      <c r="AD351" s="32">
        <f t="shared" si="139"/>
        <v>0</v>
      </c>
      <c r="AE351" s="32">
        <f t="shared" si="140"/>
        <v>0</v>
      </c>
      <c r="AF351" s="33">
        <f t="shared" si="141"/>
        <v>0</v>
      </c>
      <c r="AG351" s="34">
        <f t="shared" si="142"/>
        <v>0</v>
      </c>
      <c r="AH351" s="47">
        <f t="shared" si="143"/>
        <v>0</v>
      </c>
      <c r="AI351" s="80"/>
      <c r="AJ351" s="80"/>
    </row>
    <row r="352" spans="1:36" ht="15.75" customHeight="1" thickTop="1" thickBot="1" x14ac:dyDescent="0.3">
      <c r="A352" s="110"/>
      <c r="B352" s="3" t="str">
        <f t="shared" si="131"/>
        <v>برجاء إدخال إسم الصنف</v>
      </c>
      <c r="C352" s="4">
        <f t="shared" si="131"/>
        <v>1</v>
      </c>
      <c r="D352" s="4">
        <f t="shared" si="132"/>
        <v>0</v>
      </c>
      <c r="E352" s="4">
        <f t="shared" si="133"/>
        <v>0</v>
      </c>
      <c r="F352" s="4">
        <f t="shared" si="134"/>
        <v>0</v>
      </c>
      <c r="G352" s="4">
        <f t="shared" si="135"/>
        <v>0</v>
      </c>
      <c r="H352" s="13">
        <f t="shared" si="129"/>
        <v>0</v>
      </c>
      <c r="I352" s="14">
        <f t="shared" si="129"/>
        <v>0</v>
      </c>
      <c r="J352" s="15"/>
      <c r="K352" s="16"/>
      <c r="L352" s="13"/>
      <c r="M352" s="14"/>
      <c r="N352" s="15"/>
      <c r="O352" s="16"/>
      <c r="P352" s="13"/>
      <c r="Q352" s="14"/>
      <c r="R352" s="15"/>
      <c r="S352" s="16"/>
      <c r="T352" s="13"/>
      <c r="U352" s="14"/>
      <c r="V352" s="15"/>
      <c r="W352" s="16"/>
      <c r="X352" s="17">
        <f t="shared" si="136"/>
        <v>0</v>
      </c>
      <c r="Y352" s="18">
        <f t="shared" si="136"/>
        <v>0</v>
      </c>
      <c r="Z352" s="18">
        <f t="shared" si="136"/>
        <v>0</v>
      </c>
      <c r="AA352" s="18">
        <f t="shared" si="136"/>
        <v>0</v>
      </c>
      <c r="AB352" s="18">
        <f t="shared" si="137"/>
        <v>0</v>
      </c>
      <c r="AC352" s="18">
        <f t="shared" si="138"/>
        <v>0</v>
      </c>
      <c r="AD352" s="18">
        <f t="shared" si="139"/>
        <v>0</v>
      </c>
      <c r="AE352" s="18">
        <f t="shared" si="140"/>
        <v>0</v>
      </c>
      <c r="AF352" s="19">
        <f t="shared" si="141"/>
        <v>0</v>
      </c>
      <c r="AG352" s="20">
        <f t="shared" si="142"/>
        <v>0</v>
      </c>
      <c r="AH352" s="48">
        <f t="shared" si="143"/>
        <v>0</v>
      </c>
      <c r="AI352" s="79"/>
      <c r="AJ352" s="79"/>
    </row>
    <row r="353" spans="1:36" ht="15.75" customHeight="1" thickTop="1" thickBot="1" x14ac:dyDescent="0.3">
      <c r="A353" s="110"/>
      <c r="B353" s="44" t="str">
        <f t="shared" si="131"/>
        <v>برجاء إدخال إسم الصنف</v>
      </c>
      <c r="C353" s="26">
        <f t="shared" si="131"/>
        <v>1</v>
      </c>
      <c r="D353" s="26">
        <f t="shared" si="132"/>
        <v>0</v>
      </c>
      <c r="E353" s="26">
        <f t="shared" si="133"/>
        <v>0</v>
      </c>
      <c r="F353" s="26">
        <f t="shared" si="134"/>
        <v>0</v>
      </c>
      <c r="G353" s="26">
        <f t="shared" si="135"/>
        <v>0</v>
      </c>
      <c r="H353" s="27">
        <f t="shared" si="129"/>
        <v>0</v>
      </c>
      <c r="I353" s="28">
        <f t="shared" si="129"/>
        <v>0</v>
      </c>
      <c r="J353" s="29"/>
      <c r="K353" s="30"/>
      <c r="L353" s="27"/>
      <c r="M353" s="28"/>
      <c r="N353" s="29"/>
      <c r="O353" s="30"/>
      <c r="P353" s="27"/>
      <c r="Q353" s="28"/>
      <c r="R353" s="29"/>
      <c r="S353" s="30"/>
      <c r="T353" s="27"/>
      <c r="U353" s="28"/>
      <c r="V353" s="29"/>
      <c r="W353" s="30"/>
      <c r="X353" s="31">
        <f t="shared" si="136"/>
        <v>0</v>
      </c>
      <c r="Y353" s="32">
        <f t="shared" si="136"/>
        <v>0</v>
      </c>
      <c r="Z353" s="32">
        <f t="shared" si="136"/>
        <v>0</v>
      </c>
      <c r="AA353" s="32">
        <f t="shared" si="136"/>
        <v>0</v>
      </c>
      <c r="AB353" s="32">
        <f t="shared" si="137"/>
        <v>0</v>
      </c>
      <c r="AC353" s="32">
        <f t="shared" si="138"/>
        <v>0</v>
      </c>
      <c r="AD353" s="32">
        <f t="shared" si="139"/>
        <v>0</v>
      </c>
      <c r="AE353" s="32">
        <f t="shared" si="140"/>
        <v>0</v>
      </c>
      <c r="AF353" s="33">
        <f t="shared" si="141"/>
        <v>0</v>
      </c>
      <c r="AG353" s="34">
        <f t="shared" si="142"/>
        <v>0</v>
      </c>
      <c r="AH353" s="47">
        <f t="shared" si="143"/>
        <v>0</v>
      </c>
      <c r="AI353" s="79"/>
      <c r="AJ353" s="79"/>
    </row>
    <row r="354" spans="1:36" ht="15.75" customHeight="1" thickTop="1" thickBot="1" x14ac:dyDescent="0.3">
      <c r="A354" s="110"/>
      <c r="B354" s="3" t="str">
        <f t="shared" si="131"/>
        <v>برجاء إدخال إسم الصنف</v>
      </c>
      <c r="C354" s="4">
        <f t="shared" si="131"/>
        <v>1</v>
      </c>
      <c r="D354" s="4">
        <f t="shared" si="132"/>
        <v>0</v>
      </c>
      <c r="E354" s="4">
        <f t="shared" si="133"/>
        <v>0</v>
      </c>
      <c r="F354" s="4">
        <f t="shared" si="134"/>
        <v>0</v>
      </c>
      <c r="G354" s="4">
        <f t="shared" si="135"/>
        <v>0</v>
      </c>
      <c r="H354" s="13">
        <f t="shared" si="129"/>
        <v>0</v>
      </c>
      <c r="I354" s="14">
        <f t="shared" si="129"/>
        <v>0</v>
      </c>
      <c r="J354" s="15"/>
      <c r="K354" s="16"/>
      <c r="L354" s="13"/>
      <c r="M354" s="14"/>
      <c r="N354" s="15"/>
      <c r="O354" s="16"/>
      <c r="P354" s="13"/>
      <c r="Q354" s="14"/>
      <c r="R354" s="15"/>
      <c r="S354" s="16"/>
      <c r="T354" s="13"/>
      <c r="U354" s="14"/>
      <c r="V354" s="15"/>
      <c r="W354" s="16"/>
      <c r="X354" s="17">
        <f t="shared" si="136"/>
        <v>0</v>
      </c>
      <c r="Y354" s="18">
        <f t="shared" si="136"/>
        <v>0</v>
      </c>
      <c r="Z354" s="18">
        <f t="shared" si="136"/>
        <v>0</v>
      </c>
      <c r="AA354" s="18">
        <f t="shared" si="136"/>
        <v>0</v>
      </c>
      <c r="AB354" s="18">
        <f t="shared" si="137"/>
        <v>0</v>
      </c>
      <c r="AC354" s="18">
        <f t="shared" si="138"/>
        <v>0</v>
      </c>
      <c r="AD354" s="18">
        <f t="shared" si="139"/>
        <v>0</v>
      </c>
      <c r="AE354" s="18">
        <f t="shared" si="140"/>
        <v>0</v>
      </c>
      <c r="AF354" s="19">
        <f t="shared" si="141"/>
        <v>0</v>
      </c>
      <c r="AG354" s="20">
        <f t="shared" si="142"/>
        <v>0</v>
      </c>
      <c r="AH354" s="48">
        <f t="shared" si="143"/>
        <v>0</v>
      </c>
      <c r="AI354" s="79"/>
      <c r="AJ354" s="79"/>
    </row>
    <row r="355" spans="1:36" ht="15.75" customHeight="1" thickTop="1" thickBot="1" x14ac:dyDescent="0.3">
      <c r="A355" s="110"/>
      <c r="B355" s="44" t="str">
        <f t="shared" si="131"/>
        <v>برجاء إدخال إسم الصنف</v>
      </c>
      <c r="C355" s="26">
        <f t="shared" si="131"/>
        <v>1</v>
      </c>
      <c r="D355" s="26">
        <f t="shared" si="132"/>
        <v>0</v>
      </c>
      <c r="E355" s="26">
        <f t="shared" si="133"/>
        <v>0</v>
      </c>
      <c r="F355" s="26">
        <f t="shared" si="134"/>
        <v>0</v>
      </c>
      <c r="G355" s="26">
        <f t="shared" si="135"/>
        <v>0</v>
      </c>
      <c r="H355" s="27">
        <f t="shared" si="129"/>
        <v>0</v>
      </c>
      <c r="I355" s="28">
        <f t="shared" si="129"/>
        <v>0</v>
      </c>
      <c r="J355" s="29"/>
      <c r="K355" s="30"/>
      <c r="L355" s="27"/>
      <c r="M355" s="28"/>
      <c r="N355" s="29"/>
      <c r="O355" s="30"/>
      <c r="P355" s="27"/>
      <c r="Q355" s="28"/>
      <c r="R355" s="29"/>
      <c r="S355" s="30"/>
      <c r="T355" s="27"/>
      <c r="U355" s="28"/>
      <c r="V355" s="29"/>
      <c r="W355" s="30"/>
      <c r="X355" s="31">
        <f t="shared" si="136"/>
        <v>0</v>
      </c>
      <c r="Y355" s="32">
        <f t="shared" si="136"/>
        <v>0</v>
      </c>
      <c r="Z355" s="32">
        <f t="shared" si="136"/>
        <v>0</v>
      </c>
      <c r="AA355" s="32">
        <f t="shared" si="136"/>
        <v>0</v>
      </c>
      <c r="AB355" s="32">
        <f t="shared" si="137"/>
        <v>0</v>
      </c>
      <c r="AC355" s="32">
        <f t="shared" si="138"/>
        <v>0</v>
      </c>
      <c r="AD355" s="32">
        <f t="shared" si="139"/>
        <v>0</v>
      </c>
      <c r="AE355" s="32">
        <f t="shared" si="140"/>
        <v>0</v>
      </c>
      <c r="AF355" s="33">
        <f t="shared" si="141"/>
        <v>0</v>
      </c>
      <c r="AG355" s="34">
        <f t="shared" si="142"/>
        <v>0</v>
      </c>
      <c r="AH355" s="47">
        <f t="shared" si="143"/>
        <v>0</v>
      </c>
      <c r="AI355" s="79"/>
      <c r="AJ355" s="79"/>
    </row>
    <row r="356" spans="1:36" ht="15.75" customHeight="1" thickTop="1" thickBot="1" x14ac:dyDescent="0.3">
      <c r="A356" s="110"/>
      <c r="B356" s="3" t="str">
        <f t="shared" si="131"/>
        <v>برجاء إدخال إسم الصنف</v>
      </c>
      <c r="C356" s="4">
        <f t="shared" si="131"/>
        <v>1</v>
      </c>
      <c r="D356" s="4">
        <f t="shared" si="132"/>
        <v>0</v>
      </c>
      <c r="E356" s="4">
        <f t="shared" si="133"/>
        <v>0</v>
      </c>
      <c r="F356" s="4">
        <f t="shared" si="134"/>
        <v>0</v>
      </c>
      <c r="G356" s="4">
        <f t="shared" si="135"/>
        <v>0</v>
      </c>
      <c r="H356" s="13">
        <f t="shared" si="129"/>
        <v>0</v>
      </c>
      <c r="I356" s="14">
        <f t="shared" si="129"/>
        <v>0</v>
      </c>
      <c r="J356" s="15"/>
      <c r="K356" s="16"/>
      <c r="L356" s="13"/>
      <c r="M356" s="14"/>
      <c r="N356" s="15"/>
      <c r="O356" s="16"/>
      <c r="P356" s="13"/>
      <c r="Q356" s="14"/>
      <c r="R356" s="15"/>
      <c r="S356" s="16"/>
      <c r="T356" s="13"/>
      <c r="U356" s="14"/>
      <c r="V356" s="15"/>
      <c r="W356" s="16"/>
      <c r="X356" s="17">
        <f t="shared" si="136"/>
        <v>0</v>
      </c>
      <c r="Y356" s="18">
        <f t="shared" si="136"/>
        <v>0</v>
      </c>
      <c r="Z356" s="18">
        <f t="shared" si="136"/>
        <v>0</v>
      </c>
      <c r="AA356" s="18">
        <f t="shared" si="136"/>
        <v>0</v>
      </c>
      <c r="AB356" s="18">
        <f t="shared" si="137"/>
        <v>0</v>
      </c>
      <c r="AC356" s="18">
        <f t="shared" si="138"/>
        <v>0</v>
      </c>
      <c r="AD356" s="18">
        <f t="shared" si="139"/>
        <v>0</v>
      </c>
      <c r="AE356" s="18">
        <f t="shared" si="140"/>
        <v>0</v>
      </c>
      <c r="AF356" s="19">
        <f t="shared" si="141"/>
        <v>0</v>
      </c>
      <c r="AG356" s="20">
        <f t="shared" si="142"/>
        <v>0</v>
      </c>
      <c r="AH356" s="48">
        <f t="shared" si="143"/>
        <v>0</v>
      </c>
      <c r="AI356" s="79"/>
      <c r="AJ356" s="79"/>
    </row>
    <row r="357" spans="1:36" ht="15.75" customHeight="1" thickTop="1" thickBot="1" x14ac:dyDescent="0.3">
      <c r="A357" s="110"/>
      <c r="B357" s="44" t="str">
        <f t="shared" si="131"/>
        <v>برجاء إدخال إسم الصنف</v>
      </c>
      <c r="C357" s="26">
        <f t="shared" si="131"/>
        <v>1</v>
      </c>
      <c r="D357" s="26">
        <f t="shared" si="132"/>
        <v>0</v>
      </c>
      <c r="E357" s="26">
        <f t="shared" si="133"/>
        <v>0</v>
      </c>
      <c r="F357" s="26">
        <f t="shared" si="134"/>
        <v>0</v>
      </c>
      <c r="G357" s="26">
        <f t="shared" si="135"/>
        <v>0</v>
      </c>
      <c r="H357" s="27">
        <f t="shared" si="129"/>
        <v>0</v>
      </c>
      <c r="I357" s="28">
        <f t="shared" si="129"/>
        <v>0</v>
      </c>
      <c r="J357" s="29"/>
      <c r="K357" s="30"/>
      <c r="L357" s="27"/>
      <c r="M357" s="28"/>
      <c r="N357" s="29"/>
      <c r="O357" s="30"/>
      <c r="P357" s="27"/>
      <c r="Q357" s="28"/>
      <c r="R357" s="29"/>
      <c r="S357" s="30"/>
      <c r="T357" s="27"/>
      <c r="U357" s="28"/>
      <c r="V357" s="29"/>
      <c r="W357" s="30"/>
      <c r="X357" s="31">
        <f t="shared" si="136"/>
        <v>0</v>
      </c>
      <c r="Y357" s="32">
        <f t="shared" si="136"/>
        <v>0</v>
      </c>
      <c r="Z357" s="32">
        <f t="shared" si="136"/>
        <v>0</v>
      </c>
      <c r="AA357" s="32">
        <f t="shared" si="136"/>
        <v>0</v>
      </c>
      <c r="AB357" s="32">
        <f t="shared" si="137"/>
        <v>0</v>
      </c>
      <c r="AC357" s="32">
        <f t="shared" si="138"/>
        <v>0</v>
      </c>
      <c r="AD357" s="32">
        <f t="shared" si="139"/>
        <v>0</v>
      </c>
      <c r="AE357" s="32">
        <f t="shared" si="140"/>
        <v>0</v>
      </c>
      <c r="AF357" s="33">
        <f t="shared" si="141"/>
        <v>0</v>
      </c>
      <c r="AG357" s="34">
        <f t="shared" si="142"/>
        <v>0</v>
      </c>
      <c r="AH357" s="47">
        <f t="shared" si="143"/>
        <v>0</v>
      </c>
      <c r="AI357" s="79"/>
      <c r="AJ357" s="79"/>
    </row>
    <row r="358" spans="1:36" ht="15.75" customHeight="1" thickTop="1" thickBot="1" x14ac:dyDescent="0.3">
      <c r="A358" s="110"/>
      <c r="B358" s="3" t="str">
        <f t="shared" si="131"/>
        <v>برجاء إدخال إسم الصنف</v>
      </c>
      <c r="C358" s="4">
        <f t="shared" si="131"/>
        <v>1</v>
      </c>
      <c r="D358" s="4">
        <f t="shared" si="132"/>
        <v>0</v>
      </c>
      <c r="E358" s="4">
        <f t="shared" si="133"/>
        <v>0</v>
      </c>
      <c r="F358" s="4">
        <f t="shared" si="134"/>
        <v>0</v>
      </c>
      <c r="G358" s="4">
        <f t="shared" si="135"/>
        <v>0</v>
      </c>
      <c r="H358" s="13">
        <f t="shared" si="129"/>
        <v>0</v>
      </c>
      <c r="I358" s="14">
        <f t="shared" si="129"/>
        <v>0</v>
      </c>
      <c r="J358" s="15"/>
      <c r="K358" s="16"/>
      <c r="L358" s="13"/>
      <c r="M358" s="14"/>
      <c r="N358" s="15"/>
      <c r="O358" s="16"/>
      <c r="P358" s="13"/>
      <c r="Q358" s="14"/>
      <c r="R358" s="15"/>
      <c r="S358" s="16"/>
      <c r="T358" s="13"/>
      <c r="U358" s="14"/>
      <c r="V358" s="15"/>
      <c r="W358" s="16"/>
      <c r="X358" s="17">
        <f t="shared" si="136"/>
        <v>0</v>
      </c>
      <c r="Y358" s="18">
        <f t="shared" si="136"/>
        <v>0</v>
      </c>
      <c r="Z358" s="18">
        <f t="shared" si="136"/>
        <v>0</v>
      </c>
      <c r="AA358" s="18">
        <f t="shared" si="136"/>
        <v>0</v>
      </c>
      <c r="AB358" s="18">
        <f t="shared" si="137"/>
        <v>0</v>
      </c>
      <c r="AC358" s="18">
        <f t="shared" si="138"/>
        <v>0</v>
      </c>
      <c r="AD358" s="18">
        <f t="shared" si="139"/>
        <v>0</v>
      </c>
      <c r="AE358" s="18">
        <f t="shared" si="140"/>
        <v>0</v>
      </c>
      <c r="AF358" s="19">
        <f t="shared" si="141"/>
        <v>0</v>
      </c>
      <c r="AG358" s="20">
        <f t="shared" si="142"/>
        <v>0</v>
      </c>
      <c r="AH358" s="48">
        <f t="shared" si="143"/>
        <v>0</v>
      </c>
      <c r="AI358" s="79"/>
      <c r="AJ358" s="79"/>
    </row>
    <row r="359" spans="1:36" ht="15.75" customHeight="1" thickTop="1" thickBot="1" x14ac:dyDescent="0.3">
      <c r="A359" s="110"/>
      <c r="B359" s="44" t="str">
        <f t="shared" si="131"/>
        <v>برجاء إدخال إسم الصنف</v>
      </c>
      <c r="C359" s="26">
        <f t="shared" si="131"/>
        <v>1</v>
      </c>
      <c r="D359" s="26">
        <f t="shared" si="132"/>
        <v>0</v>
      </c>
      <c r="E359" s="26">
        <f t="shared" si="133"/>
        <v>0</v>
      </c>
      <c r="F359" s="26">
        <f t="shared" si="134"/>
        <v>0</v>
      </c>
      <c r="G359" s="26">
        <f t="shared" si="135"/>
        <v>0</v>
      </c>
      <c r="H359" s="27">
        <f t="shared" si="129"/>
        <v>0</v>
      </c>
      <c r="I359" s="28">
        <f t="shared" si="129"/>
        <v>0</v>
      </c>
      <c r="J359" s="29"/>
      <c r="K359" s="30"/>
      <c r="L359" s="27"/>
      <c r="M359" s="28"/>
      <c r="N359" s="29"/>
      <c r="O359" s="30"/>
      <c r="P359" s="27"/>
      <c r="Q359" s="28"/>
      <c r="R359" s="29"/>
      <c r="S359" s="30"/>
      <c r="T359" s="27"/>
      <c r="U359" s="28"/>
      <c r="V359" s="29"/>
      <c r="W359" s="30"/>
      <c r="X359" s="31">
        <f t="shared" si="136"/>
        <v>0</v>
      </c>
      <c r="Y359" s="32">
        <f t="shared" si="136"/>
        <v>0</v>
      </c>
      <c r="Z359" s="32">
        <f t="shared" si="136"/>
        <v>0</v>
      </c>
      <c r="AA359" s="32">
        <f t="shared" si="136"/>
        <v>0</v>
      </c>
      <c r="AB359" s="32">
        <f t="shared" si="137"/>
        <v>0</v>
      </c>
      <c r="AC359" s="32">
        <f t="shared" si="138"/>
        <v>0</v>
      </c>
      <c r="AD359" s="32">
        <f t="shared" si="139"/>
        <v>0</v>
      </c>
      <c r="AE359" s="32">
        <f t="shared" si="140"/>
        <v>0</v>
      </c>
      <c r="AF359" s="33">
        <f t="shared" si="141"/>
        <v>0</v>
      </c>
      <c r="AG359" s="34">
        <f t="shared" si="142"/>
        <v>0</v>
      </c>
      <c r="AH359" s="47">
        <f t="shared" si="143"/>
        <v>0</v>
      </c>
      <c r="AI359" s="79"/>
      <c r="AJ359" s="79"/>
    </row>
    <row r="360" spans="1:36" ht="15.75" customHeight="1" thickTop="1" thickBot="1" x14ac:dyDescent="0.3">
      <c r="A360" s="110"/>
      <c r="B360" s="3" t="str">
        <f t="shared" si="131"/>
        <v>برجاء إدخال إسم الصنف</v>
      </c>
      <c r="C360" s="4">
        <f t="shared" si="131"/>
        <v>1</v>
      </c>
      <c r="D360" s="4">
        <f t="shared" si="132"/>
        <v>0</v>
      </c>
      <c r="E360" s="4">
        <f t="shared" si="133"/>
        <v>0</v>
      </c>
      <c r="F360" s="4">
        <f t="shared" si="134"/>
        <v>0</v>
      </c>
      <c r="G360" s="4">
        <f t="shared" si="135"/>
        <v>0</v>
      </c>
      <c r="H360" s="13">
        <f t="shared" si="129"/>
        <v>0</v>
      </c>
      <c r="I360" s="14">
        <f t="shared" si="129"/>
        <v>0</v>
      </c>
      <c r="J360" s="15"/>
      <c r="K360" s="16"/>
      <c r="L360" s="13"/>
      <c r="M360" s="14"/>
      <c r="N360" s="15"/>
      <c r="O360" s="16"/>
      <c r="P360" s="13"/>
      <c r="Q360" s="14"/>
      <c r="R360" s="15"/>
      <c r="S360" s="16"/>
      <c r="T360" s="13"/>
      <c r="U360" s="14"/>
      <c r="V360" s="15"/>
      <c r="W360" s="16"/>
      <c r="X360" s="17">
        <f t="shared" si="136"/>
        <v>0</v>
      </c>
      <c r="Y360" s="18">
        <f t="shared" si="136"/>
        <v>0</v>
      </c>
      <c r="Z360" s="18">
        <f t="shared" si="136"/>
        <v>0</v>
      </c>
      <c r="AA360" s="18">
        <f t="shared" si="136"/>
        <v>0</v>
      </c>
      <c r="AB360" s="18">
        <f t="shared" si="137"/>
        <v>0</v>
      </c>
      <c r="AC360" s="18">
        <f t="shared" si="138"/>
        <v>0</v>
      </c>
      <c r="AD360" s="18">
        <f t="shared" si="139"/>
        <v>0</v>
      </c>
      <c r="AE360" s="18">
        <f t="shared" si="140"/>
        <v>0</v>
      </c>
      <c r="AF360" s="19">
        <f t="shared" si="141"/>
        <v>0</v>
      </c>
      <c r="AG360" s="20">
        <f t="shared" si="142"/>
        <v>0</v>
      </c>
      <c r="AH360" s="48">
        <f t="shared" si="143"/>
        <v>0</v>
      </c>
      <c r="AI360" s="80" t="s">
        <v>32</v>
      </c>
      <c r="AJ360" s="80"/>
    </row>
    <row r="361" spans="1:36" ht="15.75" customHeight="1" thickTop="1" thickBot="1" x14ac:dyDescent="0.3">
      <c r="A361" s="110"/>
      <c r="B361" s="44" t="str">
        <f t="shared" si="131"/>
        <v>برجاء إدخال إسم الصنف</v>
      </c>
      <c r="C361" s="26">
        <f t="shared" si="131"/>
        <v>1</v>
      </c>
      <c r="D361" s="26">
        <f t="shared" si="132"/>
        <v>0</v>
      </c>
      <c r="E361" s="26">
        <f t="shared" si="133"/>
        <v>0</v>
      </c>
      <c r="F361" s="26">
        <f t="shared" si="134"/>
        <v>0</v>
      </c>
      <c r="G361" s="26">
        <f t="shared" si="135"/>
        <v>0</v>
      </c>
      <c r="H361" s="27">
        <f t="shared" si="129"/>
        <v>0</v>
      </c>
      <c r="I361" s="28">
        <f t="shared" si="129"/>
        <v>0</v>
      </c>
      <c r="J361" s="29"/>
      <c r="K361" s="30"/>
      <c r="L361" s="27"/>
      <c r="M361" s="28"/>
      <c r="N361" s="29"/>
      <c r="O361" s="30"/>
      <c r="P361" s="27"/>
      <c r="Q361" s="28"/>
      <c r="R361" s="29"/>
      <c r="S361" s="30"/>
      <c r="T361" s="27"/>
      <c r="U361" s="28"/>
      <c r="V361" s="29"/>
      <c r="W361" s="30"/>
      <c r="X361" s="31">
        <f t="shared" si="136"/>
        <v>0</v>
      </c>
      <c r="Y361" s="32">
        <f t="shared" si="136"/>
        <v>0</v>
      </c>
      <c r="Z361" s="32">
        <f t="shared" si="136"/>
        <v>0</v>
      </c>
      <c r="AA361" s="32">
        <f t="shared" si="136"/>
        <v>0</v>
      </c>
      <c r="AB361" s="32">
        <f t="shared" si="137"/>
        <v>0</v>
      </c>
      <c r="AC361" s="32">
        <f t="shared" si="138"/>
        <v>0</v>
      </c>
      <c r="AD361" s="32">
        <f t="shared" si="139"/>
        <v>0</v>
      </c>
      <c r="AE361" s="32">
        <f t="shared" si="140"/>
        <v>0</v>
      </c>
      <c r="AF361" s="33">
        <f t="shared" si="141"/>
        <v>0</v>
      </c>
      <c r="AG361" s="34">
        <f t="shared" si="142"/>
        <v>0</v>
      </c>
      <c r="AH361" s="47">
        <f t="shared" si="143"/>
        <v>0</v>
      </c>
      <c r="AI361" s="80"/>
      <c r="AJ361" s="80"/>
    </row>
    <row r="362" spans="1:36" ht="15.75" customHeight="1" thickTop="1" thickBot="1" x14ac:dyDescent="0.3">
      <c r="A362" s="110"/>
      <c r="B362" s="3" t="str">
        <f t="shared" si="131"/>
        <v>برجاء إدخال إسم الصنف</v>
      </c>
      <c r="C362" s="4">
        <f t="shared" si="131"/>
        <v>1</v>
      </c>
      <c r="D362" s="4">
        <f t="shared" si="132"/>
        <v>0</v>
      </c>
      <c r="E362" s="4">
        <f t="shared" si="133"/>
        <v>0</v>
      </c>
      <c r="F362" s="4">
        <f t="shared" si="134"/>
        <v>0</v>
      </c>
      <c r="G362" s="4">
        <f t="shared" si="135"/>
        <v>0</v>
      </c>
      <c r="H362" s="13">
        <f t="shared" si="129"/>
        <v>0</v>
      </c>
      <c r="I362" s="14">
        <f t="shared" si="129"/>
        <v>0</v>
      </c>
      <c r="J362" s="15"/>
      <c r="K362" s="16"/>
      <c r="L362" s="13"/>
      <c r="M362" s="14"/>
      <c r="N362" s="15"/>
      <c r="O362" s="16"/>
      <c r="P362" s="13"/>
      <c r="Q362" s="14"/>
      <c r="R362" s="15"/>
      <c r="S362" s="16"/>
      <c r="T362" s="13"/>
      <c r="U362" s="14"/>
      <c r="V362" s="15"/>
      <c r="W362" s="16"/>
      <c r="X362" s="17">
        <f t="shared" si="136"/>
        <v>0</v>
      </c>
      <c r="Y362" s="18">
        <f t="shared" si="136"/>
        <v>0</v>
      </c>
      <c r="Z362" s="18">
        <f t="shared" si="136"/>
        <v>0</v>
      </c>
      <c r="AA362" s="18">
        <f t="shared" si="136"/>
        <v>0</v>
      </c>
      <c r="AB362" s="18">
        <f t="shared" si="137"/>
        <v>0</v>
      </c>
      <c r="AC362" s="18">
        <f t="shared" si="138"/>
        <v>0</v>
      </c>
      <c r="AD362" s="18">
        <f t="shared" si="139"/>
        <v>0</v>
      </c>
      <c r="AE362" s="18">
        <f t="shared" si="140"/>
        <v>0</v>
      </c>
      <c r="AF362" s="19">
        <f t="shared" si="141"/>
        <v>0</v>
      </c>
      <c r="AG362" s="20">
        <f t="shared" si="142"/>
        <v>0</v>
      </c>
      <c r="AH362" s="48">
        <f t="shared" si="143"/>
        <v>0</v>
      </c>
      <c r="AI362" s="80"/>
      <c r="AJ362" s="80"/>
    </row>
    <row r="363" spans="1:36" ht="15.75" customHeight="1" thickTop="1" thickBot="1" x14ac:dyDescent="0.3">
      <c r="A363" s="110"/>
      <c r="B363" s="44" t="str">
        <f t="shared" ref="B363:C378" si="144">B314</f>
        <v>برجاء إدخال إسم الصنف</v>
      </c>
      <c r="C363" s="26">
        <f t="shared" si="144"/>
        <v>1</v>
      </c>
      <c r="D363" s="26">
        <f t="shared" si="132"/>
        <v>0</v>
      </c>
      <c r="E363" s="26">
        <f t="shared" si="133"/>
        <v>0</v>
      </c>
      <c r="F363" s="26">
        <f t="shared" si="134"/>
        <v>0</v>
      </c>
      <c r="G363" s="26">
        <f t="shared" si="135"/>
        <v>0</v>
      </c>
      <c r="H363" s="27">
        <f t="shared" si="129"/>
        <v>0</v>
      </c>
      <c r="I363" s="28">
        <f t="shared" si="129"/>
        <v>0</v>
      </c>
      <c r="J363" s="29"/>
      <c r="K363" s="30"/>
      <c r="L363" s="27"/>
      <c r="M363" s="28"/>
      <c r="N363" s="29"/>
      <c r="O363" s="30"/>
      <c r="P363" s="27"/>
      <c r="Q363" s="28"/>
      <c r="R363" s="29"/>
      <c r="S363" s="30"/>
      <c r="T363" s="27"/>
      <c r="U363" s="28"/>
      <c r="V363" s="29"/>
      <c r="W363" s="30"/>
      <c r="X363" s="31">
        <f t="shared" ref="X363:AA378" si="145">X314</f>
        <v>0</v>
      </c>
      <c r="Y363" s="32">
        <f t="shared" si="145"/>
        <v>0</v>
      </c>
      <c r="Z363" s="32">
        <f t="shared" si="145"/>
        <v>0</v>
      </c>
      <c r="AA363" s="32">
        <f t="shared" si="145"/>
        <v>0</v>
      </c>
      <c r="AB363" s="32">
        <f t="shared" si="137"/>
        <v>0</v>
      </c>
      <c r="AC363" s="32">
        <f t="shared" si="138"/>
        <v>0</v>
      </c>
      <c r="AD363" s="32">
        <f t="shared" si="139"/>
        <v>0</v>
      </c>
      <c r="AE363" s="32">
        <f t="shared" si="140"/>
        <v>0</v>
      </c>
      <c r="AF363" s="33">
        <f t="shared" si="141"/>
        <v>0</v>
      </c>
      <c r="AG363" s="34">
        <f t="shared" si="142"/>
        <v>0</v>
      </c>
      <c r="AH363" s="47">
        <f t="shared" si="143"/>
        <v>0</v>
      </c>
      <c r="AI363" s="80"/>
      <c r="AJ363" s="80"/>
    </row>
    <row r="364" spans="1:36" ht="15.75" customHeight="1" thickTop="1" thickBot="1" x14ac:dyDescent="0.3">
      <c r="A364" s="110"/>
      <c r="B364" s="3" t="str">
        <f t="shared" si="144"/>
        <v>برجاء إدخال إسم الصنف</v>
      </c>
      <c r="C364" s="4">
        <f t="shared" si="144"/>
        <v>1</v>
      </c>
      <c r="D364" s="4">
        <f t="shared" si="132"/>
        <v>0</v>
      </c>
      <c r="E364" s="4">
        <f t="shared" si="133"/>
        <v>0</v>
      </c>
      <c r="F364" s="4">
        <f t="shared" si="134"/>
        <v>0</v>
      </c>
      <c r="G364" s="4">
        <f t="shared" si="135"/>
        <v>0</v>
      </c>
      <c r="H364" s="13">
        <f t="shared" si="129"/>
        <v>0</v>
      </c>
      <c r="I364" s="14">
        <f t="shared" si="129"/>
        <v>0</v>
      </c>
      <c r="J364" s="15"/>
      <c r="K364" s="16"/>
      <c r="L364" s="13"/>
      <c r="M364" s="14"/>
      <c r="N364" s="15"/>
      <c r="O364" s="16"/>
      <c r="P364" s="13"/>
      <c r="Q364" s="14"/>
      <c r="R364" s="15"/>
      <c r="S364" s="16"/>
      <c r="T364" s="13"/>
      <c r="U364" s="14"/>
      <c r="V364" s="15"/>
      <c r="W364" s="16"/>
      <c r="X364" s="17">
        <f t="shared" si="145"/>
        <v>0</v>
      </c>
      <c r="Y364" s="18">
        <f t="shared" si="145"/>
        <v>0</v>
      </c>
      <c r="Z364" s="18">
        <f t="shared" si="145"/>
        <v>0</v>
      </c>
      <c r="AA364" s="18">
        <f t="shared" si="145"/>
        <v>0</v>
      </c>
      <c r="AB364" s="18">
        <f t="shared" si="137"/>
        <v>0</v>
      </c>
      <c r="AC364" s="18">
        <f t="shared" si="138"/>
        <v>0</v>
      </c>
      <c r="AD364" s="18">
        <f t="shared" si="139"/>
        <v>0</v>
      </c>
      <c r="AE364" s="18">
        <f t="shared" si="140"/>
        <v>0</v>
      </c>
      <c r="AF364" s="19">
        <f t="shared" si="141"/>
        <v>0</v>
      </c>
      <c r="AG364" s="20">
        <f t="shared" si="142"/>
        <v>0</v>
      </c>
      <c r="AH364" s="48">
        <f t="shared" si="143"/>
        <v>0</v>
      </c>
      <c r="AI364" s="80"/>
      <c r="AJ364" s="80"/>
    </row>
    <row r="365" spans="1:36" ht="15.75" customHeight="1" thickTop="1" thickBot="1" x14ac:dyDescent="0.3">
      <c r="A365" s="110"/>
      <c r="B365" s="44" t="str">
        <f t="shared" si="144"/>
        <v>برجاء إدخال إسم الصنف</v>
      </c>
      <c r="C365" s="26">
        <f t="shared" si="144"/>
        <v>1</v>
      </c>
      <c r="D365" s="26">
        <f t="shared" si="132"/>
        <v>0</v>
      </c>
      <c r="E365" s="26">
        <f t="shared" si="133"/>
        <v>0</v>
      </c>
      <c r="F365" s="26">
        <f t="shared" si="134"/>
        <v>0</v>
      </c>
      <c r="G365" s="26">
        <f t="shared" si="135"/>
        <v>0</v>
      </c>
      <c r="H365" s="27">
        <f t="shared" si="129"/>
        <v>0</v>
      </c>
      <c r="I365" s="28">
        <f t="shared" si="129"/>
        <v>0</v>
      </c>
      <c r="J365" s="29"/>
      <c r="K365" s="30"/>
      <c r="L365" s="27"/>
      <c r="M365" s="28"/>
      <c r="N365" s="29"/>
      <c r="O365" s="30"/>
      <c r="P365" s="27"/>
      <c r="Q365" s="28"/>
      <c r="R365" s="29"/>
      <c r="S365" s="30"/>
      <c r="T365" s="27"/>
      <c r="U365" s="28"/>
      <c r="V365" s="29"/>
      <c r="W365" s="30"/>
      <c r="X365" s="31">
        <f t="shared" si="145"/>
        <v>0</v>
      </c>
      <c r="Y365" s="32">
        <f t="shared" si="145"/>
        <v>0</v>
      </c>
      <c r="Z365" s="32">
        <f t="shared" si="145"/>
        <v>0</v>
      </c>
      <c r="AA365" s="32">
        <f t="shared" si="145"/>
        <v>0</v>
      </c>
      <c r="AB365" s="32">
        <f t="shared" si="137"/>
        <v>0</v>
      </c>
      <c r="AC365" s="32">
        <f t="shared" si="138"/>
        <v>0</v>
      </c>
      <c r="AD365" s="32">
        <f t="shared" si="139"/>
        <v>0</v>
      </c>
      <c r="AE365" s="32">
        <f t="shared" si="140"/>
        <v>0</v>
      </c>
      <c r="AF365" s="33">
        <f t="shared" si="141"/>
        <v>0</v>
      </c>
      <c r="AG365" s="34">
        <f t="shared" si="142"/>
        <v>0</v>
      </c>
      <c r="AH365" s="47">
        <f t="shared" si="143"/>
        <v>0</v>
      </c>
      <c r="AI365" s="80"/>
      <c r="AJ365" s="80"/>
    </row>
    <row r="366" spans="1:36" ht="15.75" customHeight="1" thickTop="1" thickBot="1" x14ac:dyDescent="0.3">
      <c r="A366" s="110"/>
      <c r="B366" s="3" t="str">
        <f t="shared" si="144"/>
        <v>برجاء إدخال إسم الصنف</v>
      </c>
      <c r="C366" s="4">
        <f t="shared" si="144"/>
        <v>1</v>
      </c>
      <c r="D366" s="4">
        <f t="shared" si="132"/>
        <v>0</v>
      </c>
      <c r="E366" s="4">
        <f t="shared" si="133"/>
        <v>0</v>
      </c>
      <c r="F366" s="4">
        <f t="shared" si="134"/>
        <v>0</v>
      </c>
      <c r="G366" s="4">
        <f t="shared" si="135"/>
        <v>0</v>
      </c>
      <c r="H366" s="13">
        <f t="shared" si="129"/>
        <v>0</v>
      </c>
      <c r="I366" s="14">
        <f t="shared" si="129"/>
        <v>0</v>
      </c>
      <c r="J366" s="15"/>
      <c r="K366" s="16"/>
      <c r="L366" s="13"/>
      <c r="M366" s="14"/>
      <c r="N366" s="15"/>
      <c r="O366" s="16"/>
      <c r="P366" s="13"/>
      <c r="Q366" s="14"/>
      <c r="R366" s="15"/>
      <c r="S366" s="16"/>
      <c r="T366" s="13"/>
      <c r="U366" s="14"/>
      <c r="V366" s="15"/>
      <c r="W366" s="16"/>
      <c r="X366" s="17">
        <f t="shared" si="145"/>
        <v>0</v>
      </c>
      <c r="Y366" s="18">
        <f t="shared" si="145"/>
        <v>0</v>
      </c>
      <c r="Z366" s="18">
        <f t="shared" si="145"/>
        <v>0</v>
      </c>
      <c r="AA366" s="18">
        <f t="shared" si="145"/>
        <v>0</v>
      </c>
      <c r="AB366" s="18">
        <f t="shared" si="137"/>
        <v>0</v>
      </c>
      <c r="AC366" s="18">
        <f t="shared" si="138"/>
        <v>0</v>
      </c>
      <c r="AD366" s="18">
        <f t="shared" si="139"/>
        <v>0</v>
      </c>
      <c r="AE366" s="18">
        <f t="shared" si="140"/>
        <v>0</v>
      </c>
      <c r="AF366" s="19">
        <f t="shared" si="141"/>
        <v>0</v>
      </c>
      <c r="AG366" s="20">
        <f t="shared" si="142"/>
        <v>0</v>
      </c>
      <c r="AH366" s="48">
        <f t="shared" si="143"/>
        <v>0</v>
      </c>
      <c r="AI366" s="80"/>
      <c r="AJ366" s="80"/>
    </row>
    <row r="367" spans="1:36" ht="15.75" customHeight="1" thickTop="1" thickBot="1" x14ac:dyDescent="0.3">
      <c r="A367" s="110"/>
      <c r="B367" s="44" t="str">
        <f t="shared" si="144"/>
        <v>برجاء إدخال إسم الصنف</v>
      </c>
      <c r="C367" s="26">
        <f t="shared" si="144"/>
        <v>1</v>
      </c>
      <c r="D367" s="26">
        <f t="shared" si="132"/>
        <v>0</v>
      </c>
      <c r="E367" s="26">
        <f t="shared" si="133"/>
        <v>0</v>
      </c>
      <c r="F367" s="26">
        <f t="shared" si="134"/>
        <v>0</v>
      </c>
      <c r="G367" s="26">
        <f t="shared" si="135"/>
        <v>0</v>
      </c>
      <c r="H367" s="27">
        <f t="shared" si="129"/>
        <v>0</v>
      </c>
      <c r="I367" s="28">
        <f t="shared" si="129"/>
        <v>0</v>
      </c>
      <c r="J367" s="29"/>
      <c r="K367" s="30"/>
      <c r="L367" s="27"/>
      <c r="M367" s="28"/>
      <c r="N367" s="29"/>
      <c r="O367" s="30"/>
      <c r="P367" s="27"/>
      <c r="Q367" s="28"/>
      <c r="R367" s="29"/>
      <c r="S367" s="30"/>
      <c r="T367" s="27"/>
      <c r="U367" s="28"/>
      <c r="V367" s="29"/>
      <c r="W367" s="30"/>
      <c r="X367" s="31">
        <f t="shared" si="145"/>
        <v>0</v>
      </c>
      <c r="Y367" s="32">
        <f t="shared" si="145"/>
        <v>0</v>
      </c>
      <c r="Z367" s="32">
        <f t="shared" si="145"/>
        <v>0</v>
      </c>
      <c r="AA367" s="32">
        <f t="shared" si="145"/>
        <v>0</v>
      </c>
      <c r="AB367" s="32">
        <f t="shared" si="137"/>
        <v>0</v>
      </c>
      <c r="AC367" s="32">
        <f t="shared" si="138"/>
        <v>0</v>
      </c>
      <c r="AD367" s="32">
        <f t="shared" si="139"/>
        <v>0</v>
      </c>
      <c r="AE367" s="32">
        <f t="shared" si="140"/>
        <v>0</v>
      </c>
      <c r="AF367" s="33">
        <f t="shared" si="141"/>
        <v>0</v>
      </c>
      <c r="AG367" s="34">
        <f t="shared" si="142"/>
        <v>0</v>
      </c>
      <c r="AH367" s="47">
        <f t="shared" si="143"/>
        <v>0</v>
      </c>
      <c r="AI367" s="80"/>
      <c r="AJ367" s="80"/>
    </row>
    <row r="368" spans="1:36" ht="15.75" customHeight="1" thickTop="1" thickBot="1" x14ac:dyDescent="0.3">
      <c r="A368" s="110"/>
      <c r="B368" s="3" t="str">
        <f t="shared" si="144"/>
        <v>برجاء إدخال إسم الصنف</v>
      </c>
      <c r="C368" s="4">
        <f t="shared" si="144"/>
        <v>1</v>
      </c>
      <c r="D368" s="4">
        <f t="shared" si="132"/>
        <v>0</v>
      </c>
      <c r="E368" s="4">
        <f t="shared" si="133"/>
        <v>0</v>
      </c>
      <c r="F368" s="4">
        <f t="shared" si="134"/>
        <v>0</v>
      </c>
      <c r="G368" s="4">
        <f t="shared" si="135"/>
        <v>0</v>
      </c>
      <c r="H368" s="13">
        <f t="shared" si="129"/>
        <v>0</v>
      </c>
      <c r="I368" s="14">
        <f t="shared" si="129"/>
        <v>0</v>
      </c>
      <c r="J368" s="15"/>
      <c r="K368" s="16"/>
      <c r="L368" s="13"/>
      <c r="M368" s="14"/>
      <c r="N368" s="15"/>
      <c r="O368" s="16"/>
      <c r="P368" s="13"/>
      <c r="Q368" s="14"/>
      <c r="R368" s="15"/>
      <c r="S368" s="16"/>
      <c r="T368" s="13"/>
      <c r="U368" s="14"/>
      <c r="V368" s="15"/>
      <c r="W368" s="16"/>
      <c r="X368" s="17">
        <f t="shared" si="145"/>
        <v>0</v>
      </c>
      <c r="Y368" s="18">
        <f t="shared" si="145"/>
        <v>0</v>
      </c>
      <c r="Z368" s="18">
        <f t="shared" si="145"/>
        <v>0</v>
      </c>
      <c r="AA368" s="18">
        <f t="shared" si="145"/>
        <v>0</v>
      </c>
      <c r="AB368" s="18">
        <f t="shared" si="137"/>
        <v>0</v>
      </c>
      <c r="AC368" s="18">
        <f t="shared" si="138"/>
        <v>0</v>
      </c>
      <c r="AD368" s="18">
        <f t="shared" si="139"/>
        <v>0</v>
      </c>
      <c r="AE368" s="18">
        <f t="shared" si="140"/>
        <v>0</v>
      </c>
      <c r="AF368" s="19">
        <f t="shared" si="141"/>
        <v>0</v>
      </c>
      <c r="AG368" s="20">
        <f t="shared" si="142"/>
        <v>0</v>
      </c>
      <c r="AH368" s="48">
        <f t="shared" si="143"/>
        <v>0</v>
      </c>
      <c r="AI368" s="80">
        <f>AB391</f>
        <v>0</v>
      </c>
      <c r="AJ368" s="80"/>
    </row>
    <row r="369" spans="1:36" ht="15.75" customHeight="1" thickTop="1" thickBot="1" x14ac:dyDescent="0.3">
      <c r="A369" s="110"/>
      <c r="B369" s="44" t="str">
        <f t="shared" si="144"/>
        <v>برجاء إدخال إسم الصنف</v>
      </c>
      <c r="C369" s="26">
        <f t="shared" si="144"/>
        <v>1</v>
      </c>
      <c r="D369" s="26">
        <f t="shared" si="132"/>
        <v>0</v>
      </c>
      <c r="E369" s="26">
        <f t="shared" si="133"/>
        <v>0</v>
      </c>
      <c r="F369" s="26">
        <f t="shared" si="134"/>
        <v>0</v>
      </c>
      <c r="G369" s="26">
        <f t="shared" si="135"/>
        <v>0</v>
      </c>
      <c r="H369" s="27">
        <f t="shared" si="129"/>
        <v>0</v>
      </c>
      <c r="I369" s="28">
        <f t="shared" si="129"/>
        <v>0</v>
      </c>
      <c r="J369" s="29"/>
      <c r="K369" s="30"/>
      <c r="L369" s="27"/>
      <c r="M369" s="28"/>
      <c r="N369" s="29"/>
      <c r="O369" s="30"/>
      <c r="P369" s="27"/>
      <c r="Q369" s="28"/>
      <c r="R369" s="29"/>
      <c r="S369" s="30"/>
      <c r="T369" s="27"/>
      <c r="U369" s="28"/>
      <c r="V369" s="29"/>
      <c r="W369" s="30"/>
      <c r="X369" s="31">
        <f t="shared" si="145"/>
        <v>0</v>
      </c>
      <c r="Y369" s="32">
        <f t="shared" si="145"/>
        <v>0</v>
      </c>
      <c r="Z369" s="32">
        <f t="shared" si="145"/>
        <v>0</v>
      </c>
      <c r="AA369" s="32">
        <f t="shared" si="145"/>
        <v>0</v>
      </c>
      <c r="AB369" s="32">
        <f t="shared" si="137"/>
        <v>0</v>
      </c>
      <c r="AC369" s="32">
        <f t="shared" si="138"/>
        <v>0</v>
      </c>
      <c r="AD369" s="32">
        <f t="shared" si="139"/>
        <v>0</v>
      </c>
      <c r="AE369" s="32">
        <f t="shared" si="140"/>
        <v>0</v>
      </c>
      <c r="AF369" s="33">
        <f t="shared" si="141"/>
        <v>0</v>
      </c>
      <c r="AG369" s="34">
        <f t="shared" si="142"/>
        <v>0</v>
      </c>
      <c r="AH369" s="47">
        <f t="shared" si="143"/>
        <v>0</v>
      </c>
      <c r="AI369" s="80"/>
      <c r="AJ369" s="80"/>
    </row>
    <row r="370" spans="1:36" ht="15.75" customHeight="1" thickTop="1" thickBot="1" x14ac:dyDescent="0.3">
      <c r="A370" s="110"/>
      <c r="B370" s="3" t="str">
        <f t="shared" si="144"/>
        <v>برجاء إدخال إسم الصنف</v>
      </c>
      <c r="C370" s="4">
        <f t="shared" si="144"/>
        <v>1</v>
      </c>
      <c r="D370" s="4">
        <f t="shared" si="132"/>
        <v>0</v>
      </c>
      <c r="E370" s="4">
        <f t="shared" si="133"/>
        <v>0</v>
      </c>
      <c r="F370" s="4">
        <f t="shared" si="134"/>
        <v>0</v>
      </c>
      <c r="G370" s="4">
        <f t="shared" si="135"/>
        <v>0</v>
      </c>
      <c r="H370" s="13">
        <f t="shared" si="129"/>
        <v>0</v>
      </c>
      <c r="I370" s="14">
        <f t="shared" si="129"/>
        <v>0</v>
      </c>
      <c r="J370" s="15"/>
      <c r="K370" s="16"/>
      <c r="L370" s="13"/>
      <c r="M370" s="14"/>
      <c r="N370" s="15"/>
      <c r="O370" s="16"/>
      <c r="P370" s="13"/>
      <c r="Q370" s="14"/>
      <c r="R370" s="15"/>
      <c r="S370" s="16"/>
      <c r="T370" s="13"/>
      <c r="U370" s="14"/>
      <c r="V370" s="15"/>
      <c r="W370" s="16"/>
      <c r="X370" s="17">
        <f t="shared" si="145"/>
        <v>0</v>
      </c>
      <c r="Y370" s="18">
        <f t="shared" si="145"/>
        <v>0</v>
      </c>
      <c r="Z370" s="18">
        <f t="shared" si="145"/>
        <v>0</v>
      </c>
      <c r="AA370" s="18">
        <f t="shared" si="145"/>
        <v>0</v>
      </c>
      <c r="AB370" s="18">
        <f t="shared" si="137"/>
        <v>0</v>
      </c>
      <c r="AC370" s="18">
        <f t="shared" si="138"/>
        <v>0</v>
      </c>
      <c r="AD370" s="18">
        <f t="shared" si="139"/>
        <v>0</v>
      </c>
      <c r="AE370" s="18">
        <f t="shared" si="140"/>
        <v>0</v>
      </c>
      <c r="AF370" s="19">
        <f t="shared" si="141"/>
        <v>0</v>
      </c>
      <c r="AG370" s="20">
        <f t="shared" si="142"/>
        <v>0</v>
      </c>
      <c r="AH370" s="48">
        <f t="shared" si="143"/>
        <v>0</v>
      </c>
      <c r="AI370" s="80"/>
      <c r="AJ370" s="80"/>
    </row>
    <row r="371" spans="1:36" ht="15.75" customHeight="1" thickTop="1" thickBot="1" x14ac:dyDescent="0.3">
      <c r="A371" s="110"/>
      <c r="B371" s="44" t="str">
        <f t="shared" si="144"/>
        <v>برجاء إدخال إسم الصنف</v>
      </c>
      <c r="C371" s="26">
        <f t="shared" si="144"/>
        <v>1</v>
      </c>
      <c r="D371" s="26">
        <f t="shared" si="132"/>
        <v>0</v>
      </c>
      <c r="E371" s="26">
        <f t="shared" si="133"/>
        <v>0</v>
      </c>
      <c r="F371" s="26">
        <f t="shared" si="134"/>
        <v>0</v>
      </c>
      <c r="G371" s="26">
        <f t="shared" si="135"/>
        <v>0</v>
      </c>
      <c r="H371" s="27">
        <f t="shared" si="129"/>
        <v>0</v>
      </c>
      <c r="I371" s="28">
        <f t="shared" si="129"/>
        <v>0</v>
      </c>
      <c r="J371" s="29"/>
      <c r="K371" s="30"/>
      <c r="L371" s="27"/>
      <c r="M371" s="28"/>
      <c r="N371" s="29"/>
      <c r="O371" s="30"/>
      <c r="P371" s="27"/>
      <c r="Q371" s="28"/>
      <c r="R371" s="29"/>
      <c r="S371" s="30"/>
      <c r="T371" s="27"/>
      <c r="U371" s="28"/>
      <c r="V371" s="29"/>
      <c r="W371" s="30"/>
      <c r="X371" s="31">
        <f t="shared" si="145"/>
        <v>0</v>
      </c>
      <c r="Y371" s="32">
        <f t="shared" si="145"/>
        <v>0</v>
      </c>
      <c r="Z371" s="32">
        <f t="shared" si="145"/>
        <v>0</v>
      </c>
      <c r="AA371" s="32">
        <f t="shared" si="145"/>
        <v>0</v>
      </c>
      <c r="AB371" s="32">
        <f t="shared" si="137"/>
        <v>0</v>
      </c>
      <c r="AC371" s="32">
        <f t="shared" si="138"/>
        <v>0</v>
      </c>
      <c r="AD371" s="32">
        <f t="shared" si="139"/>
        <v>0</v>
      </c>
      <c r="AE371" s="32">
        <f t="shared" si="140"/>
        <v>0</v>
      </c>
      <c r="AF371" s="33">
        <f t="shared" si="141"/>
        <v>0</v>
      </c>
      <c r="AG371" s="34">
        <f t="shared" si="142"/>
        <v>0</v>
      </c>
      <c r="AH371" s="47">
        <f t="shared" si="143"/>
        <v>0</v>
      </c>
      <c r="AI371" s="80"/>
      <c r="AJ371" s="80"/>
    </row>
    <row r="372" spans="1:36" ht="15.75" customHeight="1" thickTop="1" thickBot="1" x14ac:dyDescent="0.3">
      <c r="A372" s="110"/>
      <c r="B372" s="3" t="str">
        <f t="shared" si="144"/>
        <v>برجاء إدخال إسم الصنف</v>
      </c>
      <c r="C372" s="4">
        <f t="shared" si="144"/>
        <v>1</v>
      </c>
      <c r="D372" s="4">
        <f t="shared" si="132"/>
        <v>0</v>
      </c>
      <c r="E372" s="4">
        <f t="shared" si="133"/>
        <v>0</v>
      </c>
      <c r="F372" s="4">
        <f t="shared" si="134"/>
        <v>0</v>
      </c>
      <c r="G372" s="4">
        <f t="shared" si="135"/>
        <v>0</v>
      </c>
      <c r="H372" s="13">
        <f t="shared" si="129"/>
        <v>0</v>
      </c>
      <c r="I372" s="14">
        <f t="shared" si="129"/>
        <v>0</v>
      </c>
      <c r="J372" s="15"/>
      <c r="K372" s="16"/>
      <c r="L372" s="13"/>
      <c r="M372" s="14"/>
      <c r="N372" s="15"/>
      <c r="O372" s="16"/>
      <c r="P372" s="13"/>
      <c r="Q372" s="14"/>
      <c r="R372" s="15"/>
      <c r="S372" s="16"/>
      <c r="T372" s="13"/>
      <c r="U372" s="14"/>
      <c r="V372" s="15"/>
      <c r="W372" s="16"/>
      <c r="X372" s="17">
        <f t="shared" si="145"/>
        <v>0</v>
      </c>
      <c r="Y372" s="18">
        <f t="shared" si="145"/>
        <v>0</v>
      </c>
      <c r="Z372" s="18">
        <f t="shared" si="145"/>
        <v>0</v>
      </c>
      <c r="AA372" s="18">
        <f t="shared" si="145"/>
        <v>0</v>
      </c>
      <c r="AB372" s="18">
        <f t="shared" si="137"/>
        <v>0</v>
      </c>
      <c r="AC372" s="18">
        <f t="shared" si="138"/>
        <v>0</v>
      </c>
      <c r="AD372" s="18">
        <f t="shared" si="139"/>
        <v>0</v>
      </c>
      <c r="AE372" s="18">
        <f t="shared" si="140"/>
        <v>0</v>
      </c>
      <c r="AF372" s="19">
        <f t="shared" si="141"/>
        <v>0</v>
      </c>
      <c r="AG372" s="20">
        <f t="shared" si="142"/>
        <v>0</v>
      </c>
      <c r="AH372" s="48">
        <f t="shared" si="143"/>
        <v>0</v>
      </c>
      <c r="AI372" s="80"/>
      <c r="AJ372" s="80"/>
    </row>
    <row r="373" spans="1:36" ht="15.75" customHeight="1" thickTop="1" thickBot="1" x14ac:dyDescent="0.3">
      <c r="A373" s="110"/>
      <c r="B373" s="44" t="str">
        <f t="shared" si="144"/>
        <v>برجاء إدخال إسم الصنف</v>
      </c>
      <c r="C373" s="26">
        <f t="shared" si="144"/>
        <v>1</v>
      </c>
      <c r="D373" s="26">
        <f t="shared" si="132"/>
        <v>0</v>
      </c>
      <c r="E373" s="26">
        <f t="shared" si="133"/>
        <v>0</v>
      </c>
      <c r="F373" s="26">
        <f t="shared" si="134"/>
        <v>0</v>
      </c>
      <c r="G373" s="26">
        <f t="shared" si="135"/>
        <v>0</v>
      </c>
      <c r="H373" s="27">
        <f t="shared" si="129"/>
        <v>0</v>
      </c>
      <c r="I373" s="28">
        <f t="shared" si="129"/>
        <v>0</v>
      </c>
      <c r="J373" s="29"/>
      <c r="K373" s="30"/>
      <c r="L373" s="27"/>
      <c r="M373" s="28"/>
      <c r="N373" s="29"/>
      <c r="O373" s="30"/>
      <c r="P373" s="27"/>
      <c r="Q373" s="28"/>
      <c r="R373" s="29"/>
      <c r="S373" s="30"/>
      <c r="T373" s="27"/>
      <c r="U373" s="28"/>
      <c r="V373" s="29"/>
      <c r="W373" s="30"/>
      <c r="X373" s="31">
        <f t="shared" si="145"/>
        <v>0</v>
      </c>
      <c r="Y373" s="32">
        <f t="shared" si="145"/>
        <v>0</v>
      </c>
      <c r="Z373" s="32">
        <f t="shared" si="145"/>
        <v>0</v>
      </c>
      <c r="AA373" s="32">
        <f t="shared" si="145"/>
        <v>0</v>
      </c>
      <c r="AB373" s="32">
        <f t="shared" si="137"/>
        <v>0</v>
      </c>
      <c r="AC373" s="32">
        <f t="shared" si="138"/>
        <v>0</v>
      </c>
      <c r="AD373" s="32">
        <f t="shared" si="139"/>
        <v>0</v>
      </c>
      <c r="AE373" s="32">
        <f t="shared" si="140"/>
        <v>0</v>
      </c>
      <c r="AF373" s="33">
        <f t="shared" si="141"/>
        <v>0</v>
      </c>
      <c r="AG373" s="34">
        <f t="shared" si="142"/>
        <v>0</v>
      </c>
      <c r="AH373" s="47">
        <f t="shared" si="143"/>
        <v>0</v>
      </c>
      <c r="AI373" s="80"/>
      <c r="AJ373" s="80"/>
    </row>
    <row r="374" spans="1:36" ht="15.75" customHeight="1" thickTop="1" thickBot="1" x14ac:dyDescent="0.3">
      <c r="A374" s="110"/>
      <c r="B374" s="3" t="str">
        <f t="shared" si="144"/>
        <v>برجاء إدخال إسم الصنف</v>
      </c>
      <c r="C374" s="4">
        <f t="shared" si="144"/>
        <v>1</v>
      </c>
      <c r="D374" s="4">
        <f t="shared" si="132"/>
        <v>0</v>
      </c>
      <c r="E374" s="4">
        <f t="shared" si="133"/>
        <v>0</v>
      </c>
      <c r="F374" s="4">
        <f t="shared" si="134"/>
        <v>0</v>
      </c>
      <c r="G374" s="4">
        <f t="shared" si="135"/>
        <v>0</v>
      </c>
      <c r="H374" s="13">
        <f t="shared" si="129"/>
        <v>0</v>
      </c>
      <c r="I374" s="14">
        <f t="shared" si="129"/>
        <v>0</v>
      </c>
      <c r="J374" s="15"/>
      <c r="K374" s="16"/>
      <c r="L374" s="13"/>
      <c r="M374" s="14"/>
      <c r="N374" s="15"/>
      <c r="O374" s="16"/>
      <c r="P374" s="13"/>
      <c r="Q374" s="14"/>
      <c r="R374" s="15"/>
      <c r="S374" s="16"/>
      <c r="T374" s="13"/>
      <c r="U374" s="14"/>
      <c r="V374" s="15"/>
      <c r="W374" s="16"/>
      <c r="X374" s="17">
        <f t="shared" si="145"/>
        <v>0</v>
      </c>
      <c r="Y374" s="18">
        <f t="shared" si="145"/>
        <v>0</v>
      </c>
      <c r="Z374" s="18">
        <f t="shared" si="145"/>
        <v>0</v>
      </c>
      <c r="AA374" s="18">
        <f t="shared" si="145"/>
        <v>0</v>
      </c>
      <c r="AB374" s="18">
        <f t="shared" si="137"/>
        <v>0</v>
      </c>
      <c r="AC374" s="18">
        <f t="shared" si="138"/>
        <v>0</v>
      </c>
      <c r="AD374" s="18">
        <f t="shared" si="139"/>
        <v>0</v>
      </c>
      <c r="AE374" s="18">
        <f t="shared" si="140"/>
        <v>0</v>
      </c>
      <c r="AF374" s="19">
        <f t="shared" si="141"/>
        <v>0</v>
      </c>
      <c r="AG374" s="20">
        <f t="shared" si="142"/>
        <v>0</v>
      </c>
      <c r="AH374" s="48">
        <f t="shared" si="143"/>
        <v>0</v>
      </c>
      <c r="AI374" s="80"/>
      <c r="AJ374" s="80"/>
    </row>
    <row r="375" spans="1:36" ht="15.75" customHeight="1" thickTop="1" thickBot="1" x14ac:dyDescent="0.3">
      <c r="A375" s="110"/>
      <c r="B375" s="44" t="str">
        <f t="shared" si="144"/>
        <v>برجاء إدخال إسم الصنف</v>
      </c>
      <c r="C375" s="26">
        <f t="shared" si="144"/>
        <v>1</v>
      </c>
      <c r="D375" s="26">
        <f t="shared" si="132"/>
        <v>0</v>
      </c>
      <c r="E375" s="26">
        <f t="shared" si="133"/>
        <v>0</v>
      </c>
      <c r="F375" s="26">
        <f t="shared" si="134"/>
        <v>0</v>
      </c>
      <c r="G375" s="26">
        <f t="shared" si="135"/>
        <v>0</v>
      </c>
      <c r="H375" s="27">
        <f t="shared" si="129"/>
        <v>0</v>
      </c>
      <c r="I375" s="28">
        <f t="shared" si="129"/>
        <v>0</v>
      </c>
      <c r="J375" s="29"/>
      <c r="K375" s="30"/>
      <c r="L375" s="27"/>
      <c r="M375" s="28"/>
      <c r="N375" s="29"/>
      <c r="O375" s="30"/>
      <c r="P375" s="27"/>
      <c r="Q375" s="28"/>
      <c r="R375" s="29"/>
      <c r="S375" s="30"/>
      <c r="T375" s="27"/>
      <c r="U375" s="28"/>
      <c r="V375" s="29"/>
      <c r="W375" s="30"/>
      <c r="X375" s="31">
        <f t="shared" si="145"/>
        <v>0</v>
      </c>
      <c r="Y375" s="32">
        <f t="shared" si="145"/>
        <v>0</v>
      </c>
      <c r="Z375" s="32">
        <f t="shared" si="145"/>
        <v>0</v>
      </c>
      <c r="AA375" s="32">
        <f t="shared" si="145"/>
        <v>0</v>
      </c>
      <c r="AB375" s="32">
        <f t="shared" si="137"/>
        <v>0</v>
      </c>
      <c r="AC375" s="32">
        <f t="shared" si="138"/>
        <v>0</v>
      </c>
      <c r="AD375" s="32">
        <f t="shared" si="139"/>
        <v>0</v>
      </c>
      <c r="AE375" s="32">
        <f t="shared" si="140"/>
        <v>0</v>
      </c>
      <c r="AF375" s="33">
        <f t="shared" si="141"/>
        <v>0</v>
      </c>
      <c r="AG375" s="34">
        <f t="shared" si="142"/>
        <v>0</v>
      </c>
      <c r="AH375" s="47">
        <f t="shared" si="143"/>
        <v>0</v>
      </c>
      <c r="AI375" s="80"/>
      <c r="AJ375" s="80"/>
    </row>
    <row r="376" spans="1:36" ht="15.75" customHeight="1" thickTop="1" thickBot="1" x14ac:dyDescent="0.3">
      <c r="A376" s="110"/>
      <c r="B376" s="3" t="str">
        <f t="shared" si="144"/>
        <v>برجاء إدخال إسم الصنف</v>
      </c>
      <c r="C376" s="4">
        <f t="shared" si="144"/>
        <v>1</v>
      </c>
      <c r="D376" s="4">
        <f t="shared" si="132"/>
        <v>0</v>
      </c>
      <c r="E376" s="4">
        <f t="shared" si="133"/>
        <v>0</v>
      </c>
      <c r="F376" s="4">
        <f t="shared" si="134"/>
        <v>0</v>
      </c>
      <c r="G376" s="4">
        <f t="shared" si="135"/>
        <v>0</v>
      </c>
      <c r="H376" s="13">
        <f t="shared" si="129"/>
        <v>0</v>
      </c>
      <c r="I376" s="14">
        <f t="shared" si="129"/>
        <v>0</v>
      </c>
      <c r="J376" s="15"/>
      <c r="K376" s="16"/>
      <c r="L376" s="13"/>
      <c r="M376" s="14"/>
      <c r="N376" s="15"/>
      <c r="O376" s="16"/>
      <c r="P376" s="13"/>
      <c r="Q376" s="14"/>
      <c r="R376" s="15"/>
      <c r="S376" s="16"/>
      <c r="T376" s="13"/>
      <c r="U376" s="14"/>
      <c r="V376" s="15"/>
      <c r="W376" s="16"/>
      <c r="X376" s="17">
        <f t="shared" si="145"/>
        <v>0</v>
      </c>
      <c r="Y376" s="18">
        <f t="shared" si="145"/>
        <v>0</v>
      </c>
      <c r="Z376" s="18">
        <f t="shared" si="145"/>
        <v>0</v>
      </c>
      <c r="AA376" s="18">
        <f t="shared" si="145"/>
        <v>0</v>
      </c>
      <c r="AB376" s="18">
        <f t="shared" si="137"/>
        <v>0</v>
      </c>
      <c r="AC376" s="18">
        <f t="shared" si="138"/>
        <v>0</v>
      </c>
      <c r="AD376" s="18">
        <f t="shared" si="139"/>
        <v>0</v>
      </c>
      <c r="AE376" s="18">
        <f t="shared" si="140"/>
        <v>0</v>
      </c>
      <c r="AF376" s="19">
        <f t="shared" si="141"/>
        <v>0</v>
      </c>
      <c r="AG376" s="20">
        <f t="shared" si="142"/>
        <v>0</v>
      </c>
      <c r="AH376" s="48">
        <f t="shared" si="143"/>
        <v>0</v>
      </c>
      <c r="AI376" s="80" t="s">
        <v>33</v>
      </c>
      <c r="AJ376" s="80"/>
    </row>
    <row r="377" spans="1:36" ht="15.75" customHeight="1" thickTop="1" thickBot="1" x14ac:dyDescent="0.3">
      <c r="A377" s="110"/>
      <c r="B377" s="44" t="str">
        <f t="shared" si="144"/>
        <v>برجاء إدخال إسم الصنف</v>
      </c>
      <c r="C377" s="26">
        <f t="shared" si="144"/>
        <v>1</v>
      </c>
      <c r="D377" s="26">
        <f t="shared" si="132"/>
        <v>0</v>
      </c>
      <c r="E377" s="26">
        <f t="shared" si="133"/>
        <v>0</v>
      </c>
      <c r="F377" s="26">
        <f t="shared" si="134"/>
        <v>0</v>
      </c>
      <c r="G377" s="26">
        <f t="shared" si="135"/>
        <v>0</v>
      </c>
      <c r="H377" s="27">
        <f t="shared" si="129"/>
        <v>0</v>
      </c>
      <c r="I377" s="28">
        <f t="shared" si="129"/>
        <v>0</v>
      </c>
      <c r="J377" s="29"/>
      <c r="K377" s="30"/>
      <c r="L377" s="27"/>
      <c r="M377" s="28"/>
      <c r="N377" s="29"/>
      <c r="O377" s="30"/>
      <c r="P377" s="27"/>
      <c r="Q377" s="28"/>
      <c r="R377" s="29"/>
      <c r="S377" s="30"/>
      <c r="T377" s="27"/>
      <c r="U377" s="28"/>
      <c r="V377" s="29"/>
      <c r="W377" s="30"/>
      <c r="X377" s="31">
        <f t="shared" si="145"/>
        <v>0</v>
      </c>
      <c r="Y377" s="32">
        <f t="shared" si="145"/>
        <v>0</v>
      </c>
      <c r="Z377" s="32">
        <f t="shared" si="145"/>
        <v>0</v>
      </c>
      <c r="AA377" s="32">
        <f t="shared" si="145"/>
        <v>0</v>
      </c>
      <c r="AB377" s="32">
        <f t="shared" si="137"/>
        <v>0</v>
      </c>
      <c r="AC377" s="32">
        <f t="shared" si="138"/>
        <v>0</v>
      </c>
      <c r="AD377" s="32">
        <f t="shared" si="139"/>
        <v>0</v>
      </c>
      <c r="AE377" s="32">
        <f t="shared" si="140"/>
        <v>0</v>
      </c>
      <c r="AF377" s="33">
        <f t="shared" si="141"/>
        <v>0</v>
      </c>
      <c r="AG377" s="34">
        <f t="shared" si="142"/>
        <v>0</v>
      </c>
      <c r="AH377" s="47">
        <f t="shared" si="143"/>
        <v>0</v>
      </c>
      <c r="AI377" s="80"/>
      <c r="AJ377" s="80"/>
    </row>
    <row r="378" spans="1:36" ht="15.75" customHeight="1" thickTop="1" thickBot="1" x14ac:dyDescent="0.3">
      <c r="A378" s="110"/>
      <c r="B378" s="3" t="str">
        <f t="shared" si="144"/>
        <v>برجاء إدخال إسم الصنف</v>
      </c>
      <c r="C378" s="4">
        <f t="shared" si="144"/>
        <v>1</v>
      </c>
      <c r="D378" s="4">
        <f t="shared" si="132"/>
        <v>0</v>
      </c>
      <c r="E378" s="4">
        <f t="shared" si="133"/>
        <v>0</v>
      </c>
      <c r="F378" s="4">
        <f t="shared" si="134"/>
        <v>0</v>
      </c>
      <c r="G378" s="4">
        <f t="shared" si="135"/>
        <v>0</v>
      </c>
      <c r="H378" s="13">
        <f t="shared" si="129"/>
        <v>0</v>
      </c>
      <c r="I378" s="14">
        <f t="shared" si="129"/>
        <v>0</v>
      </c>
      <c r="J378" s="15"/>
      <c r="K378" s="16"/>
      <c r="L378" s="13"/>
      <c r="M378" s="14"/>
      <c r="N378" s="15"/>
      <c r="O378" s="16"/>
      <c r="P378" s="13"/>
      <c r="Q378" s="14"/>
      <c r="R378" s="15"/>
      <c r="S378" s="16"/>
      <c r="T378" s="13"/>
      <c r="U378" s="14"/>
      <c r="V378" s="15"/>
      <c r="W378" s="16"/>
      <c r="X378" s="17">
        <f t="shared" si="145"/>
        <v>0</v>
      </c>
      <c r="Y378" s="18">
        <f t="shared" si="145"/>
        <v>0</v>
      </c>
      <c r="Z378" s="18">
        <f t="shared" si="145"/>
        <v>0</v>
      </c>
      <c r="AA378" s="18">
        <f t="shared" si="145"/>
        <v>0</v>
      </c>
      <c r="AB378" s="18">
        <f t="shared" si="137"/>
        <v>0</v>
      </c>
      <c r="AC378" s="18">
        <f t="shared" si="138"/>
        <v>0</v>
      </c>
      <c r="AD378" s="18">
        <f t="shared" si="139"/>
        <v>0</v>
      </c>
      <c r="AE378" s="18">
        <f t="shared" si="140"/>
        <v>0</v>
      </c>
      <c r="AF378" s="19">
        <f t="shared" si="141"/>
        <v>0</v>
      </c>
      <c r="AG378" s="20">
        <f t="shared" si="142"/>
        <v>0</v>
      </c>
      <c r="AH378" s="48">
        <f t="shared" si="143"/>
        <v>0</v>
      </c>
      <c r="AI378" s="80"/>
      <c r="AJ378" s="80"/>
    </row>
    <row r="379" spans="1:36" ht="15.75" customHeight="1" thickTop="1" thickBot="1" x14ac:dyDescent="0.3">
      <c r="A379" s="110"/>
      <c r="B379" s="44" t="str">
        <f t="shared" ref="B379:C385" si="146">B330</f>
        <v>برجاء إدخال إسم الصنف</v>
      </c>
      <c r="C379" s="26">
        <f t="shared" si="146"/>
        <v>1</v>
      </c>
      <c r="D379" s="26">
        <f t="shared" si="132"/>
        <v>0</v>
      </c>
      <c r="E379" s="26">
        <f t="shared" si="133"/>
        <v>0</v>
      </c>
      <c r="F379" s="26">
        <f t="shared" si="134"/>
        <v>0</v>
      </c>
      <c r="G379" s="26">
        <f t="shared" si="135"/>
        <v>0</v>
      </c>
      <c r="H379" s="27">
        <f t="shared" si="129"/>
        <v>0</v>
      </c>
      <c r="I379" s="28">
        <f t="shared" si="129"/>
        <v>0</v>
      </c>
      <c r="J379" s="29"/>
      <c r="K379" s="30"/>
      <c r="L379" s="27"/>
      <c r="M379" s="28"/>
      <c r="N379" s="29"/>
      <c r="O379" s="30"/>
      <c r="P379" s="27"/>
      <c r="Q379" s="28"/>
      <c r="R379" s="29"/>
      <c r="S379" s="30"/>
      <c r="T379" s="27"/>
      <c r="U379" s="28"/>
      <c r="V379" s="29"/>
      <c r="W379" s="30"/>
      <c r="X379" s="31">
        <f t="shared" ref="X379:AA385" si="147">X330</f>
        <v>0</v>
      </c>
      <c r="Y379" s="32">
        <f t="shared" si="147"/>
        <v>0</v>
      </c>
      <c r="Z379" s="32">
        <f t="shared" si="147"/>
        <v>0</v>
      </c>
      <c r="AA379" s="32">
        <f t="shared" si="147"/>
        <v>0</v>
      </c>
      <c r="AB379" s="32">
        <f t="shared" si="137"/>
        <v>0</v>
      </c>
      <c r="AC379" s="32">
        <f t="shared" si="138"/>
        <v>0</v>
      </c>
      <c r="AD379" s="32">
        <f t="shared" si="139"/>
        <v>0</v>
      </c>
      <c r="AE379" s="32">
        <f t="shared" si="140"/>
        <v>0</v>
      </c>
      <c r="AF379" s="33">
        <f t="shared" si="141"/>
        <v>0</v>
      </c>
      <c r="AG379" s="34">
        <f t="shared" si="142"/>
        <v>0</v>
      </c>
      <c r="AH379" s="47">
        <f t="shared" si="143"/>
        <v>0</v>
      </c>
      <c r="AI379" s="80"/>
      <c r="AJ379" s="80"/>
    </row>
    <row r="380" spans="1:36" ht="15.75" customHeight="1" thickTop="1" thickBot="1" x14ac:dyDescent="0.3">
      <c r="A380" s="110"/>
      <c r="B380" s="3" t="str">
        <f t="shared" si="146"/>
        <v>برجاء إدخال إسم الصنف</v>
      </c>
      <c r="C380" s="4">
        <f t="shared" si="146"/>
        <v>1</v>
      </c>
      <c r="D380" s="4">
        <f t="shared" si="132"/>
        <v>0</v>
      </c>
      <c r="E380" s="4">
        <f t="shared" si="133"/>
        <v>0</v>
      </c>
      <c r="F380" s="4">
        <f t="shared" si="134"/>
        <v>0</v>
      </c>
      <c r="G380" s="4">
        <f t="shared" si="135"/>
        <v>0</v>
      </c>
      <c r="H380" s="13">
        <f t="shared" si="129"/>
        <v>0</v>
      </c>
      <c r="I380" s="14">
        <f t="shared" si="129"/>
        <v>0</v>
      </c>
      <c r="J380" s="15"/>
      <c r="K380" s="16"/>
      <c r="L380" s="13"/>
      <c r="M380" s="14"/>
      <c r="N380" s="15"/>
      <c r="O380" s="16"/>
      <c r="P380" s="13"/>
      <c r="Q380" s="14"/>
      <c r="R380" s="15"/>
      <c r="S380" s="16"/>
      <c r="T380" s="13"/>
      <c r="U380" s="14"/>
      <c r="V380" s="15"/>
      <c r="W380" s="16"/>
      <c r="X380" s="17">
        <f t="shared" si="147"/>
        <v>0</v>
      </c>
      <c r="Y380" s="18">
        <f t="shared" si="147"/>
        <v>0</v>
      </c>
      <c r="Z380" s="18">
        <f t="shared" si="147"/>
        <v>0</v>
      </c>
      <c r="AA380" s="18">
        <f t="shared" si="147"/>
        <v>0</v>
      </c>
      <c r="AB380" s="18">
        <f t="shared" si="137"/>
        <v>0</v>
      </c>
      <c r="AC380" s="18">
        <f t="shared" si="138"/>
        <v>0</v>
      </c>
      <c r="AD380" s="18">
        <f t="shared" si="139"/>
        <v>0</v>
      </c>
      <c r="AE380" s="18">
        <f t="shared" si="140"/>
        <v>0</v>
      </c>
      <c r="AF380" s="19">
        <f t="shared" si="141"/>
        <v>0</v>
      </c>
      <c r="AG380" s="20">
        <f t="shared" si="142"/>
        <v>0</v>
      </c>
      <c r="AH380" s="48">
        <f t="shared" si="143"/>
        <v>0</v>
      </c>
      <c r="AI380" s="80"/>
      <c r="AJ380" s="80"/>
    </row>
    <row r="381" spans="1:36" ht="15.75" customHeight="1" thickTop="1" thickBot="1" x14ac:dyDescent="0.3">
      <c r="A381" s="110"/>
      <c r="B381" s="44" t="str">
        <f t="shared" si="146"/>
        <v>برجاء إدخال إسم الصنف</v>
      </c>
      <c r="C381" s="26">
        <f t="shared" si="146"/>
        <v>1</v>
      </c>
      <c r="D381" s="26">
        <f t="shared" si="132"/>
        <v>0</v>
      </c>
      <c r="E381" s="26">
        <f t="shared" si="133"/>
        <v>0</v>
      </c>
      <c r="F381" s="26">
        <f t="shared" si="134"/>
        <v>0</v>
      </c>
      <c r="G381" s="26">
        <f t="shared" si="135"/>
        <v>0</v>
      </c>
      <c r="H381" s="27">
        <f t="shared" si="129"/>
        <v>0</v>
      </c>
      <c r="I381" s="28">
        <f t="shared" si="129"/>
        <v>0</v>
      </c>
      <c r="J381" s="29"/>
      <c r="K381" s="30"/>
      <c r="L381" s="27"/>
      <c r="M381" s="28"/>
      <c r="N381" s="29"/>
      <c r="O381" s="30"/>
      <c r="P381" s="27"/>
      <c r="Q381" s="28"/>
      <c r="R381" s="29"/>
      <c r="S381" s="30"/>
      <c r="T381" s="27"/>
      <c r="U381" s="28"/>
      <c r="V381" s="29"/>
      <c r="W381" s="30"/>
      <c r="X381" s="31">
        <f t="shared" si="147"/>
        <v>0</v>
      </c>
      <c r="Y381" s="32">
        <f t="shared" si="147"/>
        <v>0</v>
      </c>
      <c r="Z381" s="32">
        <f t="shared" si="147"/>
        <v>0</v>
      </c>
      <c r="AA381" s="32">
        <f t="shared" si="147"/>
        <v>0</v>
      </c>
      <c r="AB381" s="32">
        <f t="shared" si="137"/>
        <v>0</v>
      </c>
      <c r="AC381" s="32">
        <f t="shared" si="138"/>
        <v>0</v>
      </c>
      <c r="AD381" s="32">
        <f t="shared" si="139"/>
        <v>0</v>
      </c>
      <c r="AE381" s="32">
        <f t="shared" si="140"/>
        <v>0</v>
      </c>
      <c r="AF381" s="33">
        <f t="shared" si="141"/>
        <v>0</v>
      </c>
      <c r="AG381" s="34">
        <f t="shared" si="142"/>
        <v>0</v>
      </c>
      <c r="AH381" s="47">
        <f t="shared" si="143"/>
        <v>0</v>
      </c>
      <c r="AI381" s="80"/>
      <c r="AJ381" s="80"/>
    </row>
    <row r="382" spans="1:36" ht="15.75" customHeight="1" thickTop="1" thickBot="1" x14ac:dyDescent="0.3">
      <c r="A382" s="110"/>
      <c r="B382" s="3" t="str">
        <f t="shared" si="146"/>
        <v>برجاء إدخال إسم الصنف</v>
      </c>
      <c r="C382" s="4">
        <f t="shared" si="146"/>
        <v>1</v>
      </c>
      <c r="D382" s="4">
        <f t="shared" si="132"/>
        <v>0</v>
      </c>
      <c r="E382" s="4">
        <f t="shared" si="133"/>
        <v>0</v>
      </c>
      <c r="F382" s="4">
        <f t="shared" si="134"/>
        <v>0</v>
      </c>
      <c r="G382" s="4">
        <f t="shared" si="135"/>
        <v>0</v>
      </c>
      <c r="H382" s="13">
        <f t="shared" si="129"/>
        <v>0</v>
      </c>
      <c r="I382" s="14">
        <f t="shared" si="129"/>
        <v>0</v>
      </c>
      <c r="J382" s="15"/>
      <c r="K382" s="16"/>
      <c r="L382" s="13"/>
      <c r="M382" s="14"/>
      <c r="N382" s="15"/>
      <c r="O382" s="16"/>
      <c r="P382" s="13"/>
      <c r="Q382" s="14"/>
      <c r="R382" s="15"/>
      <c r="S382" s="16"/>
      <c r="T382" s="13"/>
      <c r="U382" s="14"/>
      <c r="V382" s="15"/>
      <c r="W382" s="16"/>
      <c r="X382" s="17">
        <f t="shared" si="147"/>
        <v>0</v>
      </c>
      <c r="Y382" s="18">
        <f t="shared" si="147"/>
        <v>0</v>
      </c>
      <c r="Z382" s="18">
        <f t="shared" si="147"/>
        <v>0</v>
      </c>
      <c r="AA382" s="18">
        <f t="shared" si="147"/>
        <v>0</v>
      </c>
      <c r="AB382" s="18">
        <f t="shared" si="137"/>
        <v>0</v>
      </c>
      <c r="AC382" s="18">
        <f t="shared" si="138"/>
        <v>0</v>
      </c>
      <c r="AD382" s="18">
        <f t="shared" si="139"/>
        <v>0</v>
      </c>
      <c r="AE382" s="18">
        <f t="shared" si="140"/>
        <v>0</v>
      </c>
      <c r="AF382" s="19">
        <f t="shared" si="141"/>
        <v>0</v>
      </c>
      <c r="AG382" s="20">
        <f t="shared" si="142"/>
        <v>0</v>
      </c>
      <c r="AH382" s="48">
        <f t="shared" si="143"/>
        <v>0</v>
      </c>
      <c r="AI382" s="80"/>
      <c r="AJ382" s="80"/>
    </row>
    <row r="383" spans="1:36" ht="15.75" customHeight="1" thickTop="1" thickBot="1" x14ac:dyDescent="0.3">
      <c r="A383" s="110"/>
      <c r="B383" s="44" t="str">
        <f t="shared" si="146"/>
        <v>برجاء إدخال إسم الصنف</v>
      </c>
      <c r="C383" s="26">
        <f t="shared" si="146"/>
        <v>1</v>
      </c>
      <c r="D383" s="26">
        <f t="shared" si="132"/>
        <v>0</v>
      </c>
      <c r="E383" s="26">
        <f t="shared" si="133"/>
        <v>0</v>
      </c>
      <c r="F383" s="26">
        <f t="shared" si="134"/>
        <v>0</v>
      </c>
      <c r="G383" s="26">
        <f t="shared" si="135"/>
        <v>0</v>
      </c>
      <c r="H383" s="27">
        <f t="shared" si="129"/>
        <v>0</v>
      </c>
      <c r="I383" s="28">
        <f t="shared" si="129"/>
        <v>0</v>
      </c>
      <c r="J383" s="29"/>
      <c r="K383" s="30"/>
      <c r="L383" s="27"/>
      <c r="M383" s="28"/>
      <c r="N383" s="29"/>
      <c r="O383" s="30"/>
      <c r="P383" s="27"/>
      <c r="Q383" s="28"/>
      <c r="R383" s="29"/>
      <c r="S383" s="30"/>
      <c r="T383" s="27"/>
      <c r="U383" s="28"/>
      <c r="V383" s="29"/>
      <c r="W383" s="30"/>
      <c r="X383" s="31">
        <f t="shared" si="147"/>
        <v>0</v>
      </c>
      <c r="Y383" s="32">
        <f t="shared" si="147"/>
        <v>0</v>
      </c>
      <c r="Z383" s="32">
        <f t="shared" si="147"/>
        <v>0</v>
      </c>
      <c r="AA383" s="32">
        <f t="shared" si="147"/>
        <v>0</v>
      </c>
      <c r="AB383" s="32">
        <f t="shared" si="137"/>
        <v>0</v>
      </c>
      <c r="AC383" s="32">
        <f t="shared" si="138"/>
        <v>0</v>
      </c>
      <c r="AD383" s="32">
        <f t="shared" si="139"/>
        <v>0</v>
      </c>
      <c r="AE383" s="32">
        <f t="shared" si="140"/>
        <v>0</v>
      </c>
      <c r="AF383" s="33">
        <f t="shared" si="141"/>
        <v>0</v>
      </c>
      <c r="AG383" s="34">
        <f t="shared" si="142"/>
        <v>0</v>
      </c>
      <c r="AH383" s="47">
        <f t="shared" si="143"/>
        <v>0</v>
      </c>
      <c r="AI383" s="80"/>
      <c r="AJ383" s="80"/>
    </row>
    <row r="384" spans="1:36" ht="15.75" customHeight="1" thickTop="1" thickBot="1" x14ac:dyDescent="0.3">
      <c r="A384" s="110"/>
      <c r="B384" s="3" t="str">
        <f t="shared" si="146"/>
        <v>برجاء إدخال إسم الصنف</v>
      </c>
      <c r="C384" s="4">
        <f t="shared" si="146"/>
        <v>1</v>
      </c>
      <c r="D384" s="4">
        <f t="shared" si="132"/>
        <v>0</v>
      </c>
      <c r="E384" s="4">
        <f t="shared" si="133"/>
        <v>0</v>
      </c>
      <c r="F384" s="4">
        <f t="shared" si="134"/>
        <v>0</v>
      </c>
      <c r="G384" s="4">
        <f t="shared" si="135"/>
        <v>0</v>
      </c>
      <c r="H384" s="13">
        <f t="shared" si="129"/>
        <v>0</v>
      </c>
      <c r="I384" s="14">
        <f t="shared" si="129"/>
        <v>0</v>
      </c>
      <c r="J384" s="15"/>
      <c r="K384" s="16"/>
      <c r="L384" s="13"/>
      <c r="M384" s="14"/>
      <c r="N384" s="15"/>
      <c r="O384" s="16"/>
      <c r="P384" s="13"/>
      <c r="Q384" s="14"/>
      <c r="R384" s="15"/>
      <c r="S384" s="16"/>
      <c r="T384" s="13"/>
      <c r="U384" s="14"/>
      <c r="V384" s="15"/>
      <c r="W384" s="16"/>
      <c r="X384" s="17">
        <f t="shared" si="147"/>
        <v>0</v>
      </c>
      <c r="Y384" s="18">
        <f t="shared" si="147"/>
        <v>0</v>
      </c>
      <c r="Z384" s="18">
        <f t="shared" si="147"/>
        <v>0</v>
      </c>
      <c r="AA384" s="18">
        <f t="shared" si="147"/>
        <v>0</v>
      </c>
      <c r="AB384" s="18">
        <f t="shared" si="137"/>
        <v>0</v>
      </c>
      <c r="AC384" s="18">
        <f t="shared" si="138"/>
        <v>0</v>
      </c>
      <c r="AD384" s="18">
        <f t="shared" si="139"/>
        <v>0</v>
      </c>
      <c r="AE384" s="18">
        <f t="shared" si="140"/>
        <v>0</v>
      </c>
      <c r="AF384" s="19">
        <f t="shared" si="141"/>
        <v>0</v>
      </c>
      <c r="AG384" s="20">
        <f t="shared" si="142"/>
        <v>0</v>
      </c>
      <c r="AH384" s="48">
        <f t="shared" si="143"/>
        <v>0</v>
      </c>
      <c r="AI384" s="80">
        <f>AI368-AI352</f>
        <v>0</v>
      </c>
      <c r="AJ384" s="80"/>
    </row>
    <row r="385" spans="1:36" ht="15.75" customHeight="1" thickTop="1" thickBot="1" x14ac:dyDescent="0.3">
      <c r="A385" s="110"/>
      <c r="B385" s="45" t="str">
        <f t="shared" si="146"/>
        <v>برجاء إدخال إسم الصنف</v>
      </c>
      <c r="C385" s="35">
        <f t="shared" si="146"/>
        <v>1</v>
      </c>
      <c r="D385" s="35">
        <f t="shared" si="132"/>
        <v>0</v>
      </c>
      <c r="E385" s="35">
        <f t="shared" si="133"/>
        <v>0</v>
      </c>
      <c r="F385" s="35">
        <f t="shared" si="134"/>
        <v>0</v>
      </c>
      <c r="G385" s="35">
        <f t="shared" si="135"/>
        <v>0</v>
      </c>
      <c r="H385" s="36">
        <f t="shared" si="129"/>
        <v>0</v>
      </c>
      <c r="I385" s="37">
        <f t="shared" si="129"/>
        <v>0</v>
      </c>
      <c r="J385" s="38"/>
      <c r="K385" s="39"/>
      <c r="L385" s="36"/>
      <c r="M385" s="37"/>
      <c r="N385" s="38"/>
      <c r="O385" s="39"/>
      <c r="P385" s="36"/>
      <c r="Q385" s="37"/>
      <c r="R385" s="38"/>
      <c r="S385" s="39"/>
      <c r="T385" s="36"/>
      <c r="U385" s="37"/>
      <c r="V385" s="38"/>
      <c r="W385" s="39"/>
      <c r="X385" s="40">
        <f t="shared" si="147"/>
        <v>0</v>
      </c>
      <c r="Y385" s="41">
        <f t="shared" si="147"/>
        <v>0</v>
      </c>
      <c r="Z385" s="41">
        <f t="shared" si="147"/>
        <v>0</v>
      </c>
      <c r="AA385" s="41">
        <f t="shared" si="147"/>
        <v>0</v>
      </c>
      <c r="AB385" s="41">
        <f t="shared" si="137"/>
        <v>0</v>
      </c>
      <c r="AC385" s="41">
        <f t="shared" si="138"/>
        <v>0</v>
      </c>
      <c r="AD385" s="41">
        <f t="shared" si="139"/>
        <v>0</v>
      </c>
      <c r="AE385" s="41">
        <f t="shared" si="140"/>
        <v>0</v>
      </c>
      <c r="AF385" s="42">
        <f t="shared" si="141"/>
        <v>0</v>
      </c>
      <c r="AG385" s="43">
        <f t="shared" si="142"/>
        <v>0</v>
      </c>
      <c r="AH385" s="49">
        <f t="shared" si="143"/>
        <v>0</v>
      </c>
      <c r="AI385" s="80"/>
      <c r="AJ385" s="80"/>
    </row>
    <row r="386" spans="1:36" ht="20.25" thickTop="1" thickBot="1" x14ac:dyDescent="0.3">
      <c r="A386" s="81" t="s">
        <v>26</v>
      </c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>
        <f>SUM(AB346:AB385)</f>
        <v>0</v>
      </c>
      <c r="AC386" s="81"/>
      <c r="AD386" s="81"/>
      <c r="AE386" s="81"/>
      <c r="AF386" s="81"/>
      <c r="AG386" s="81"/>
      <c r="AH386" s="81"/>
      <c r="AI386" s="80"/>
      <c r="AJ386" s="80"/>
    </row>
    <row r="387" spans="1:36" ht="20.25" thickTop="1" thickBot="1" x14ac:dyDescent="0.3">
      <c r="A387" s="75" t="s">
        <v>27</v>
      </c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>
        <f>SUM(AC346:AC385)</f>
        <v>0</v>
      </c>
      <c r="AC387" s="75"/>
      <c r="AD387" s="75"/>
      <c r="AE387" s="75"/>
      <c r="AF387" s="75"/>
      <c r="AG387" s="75"/>
      <c r="AH387" s="75"/>
      <c r="AI387" s="80"/>
      <c r="AJ387" s="80"/>
    </row>
    <row r="388" spans="1:36" ht="20.25" thickTop="1" thickBot="1" x14ac:dyDescent="0.3">
      <c r="A388" s="82" t="s">
        <v>28</v>
      </c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>
        <f>SUM(AD346:AD385)</f>
        <v>0</v>
      </c>
      <c r="AC388" s="82"/>
      <c r="AD388" s="82"/>
      <c r="AE388" s="82"/>
      <c r="AF388" s="82"/>
      <c r="AG388" s="82"/>
      <c r="AH388" s="82"/>
      <c r="AI388" s="80"/>
      <c r="AJ388" s="80"/>
    </row>
    <row r="389" spans="1:36" ht="20.25" thickTop="1" thickBot="1" x14ac:dyDescent="0.3">
      <c r="A389" s="75" t="s">
        <v>29</v>
      </c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>
        <f>SUM(AE346:AE385)</f>
        <v>0</v>
      </c>
      <c r="AC389" s="75"/>
      <c r="AD389" s="75"/>
      <c r="AE389" s="75"/>
      <c r="AF389" s="75"/>
      <c r="AG389" s="75"/>
      <c r="AH389" s="75"/>
      <c r="AI389" s="80"/>
      <c r="AJ389" s="80"/>
    </row>
    <row r="390" spans="1:36" ht="20.25" thickTop="1" thickBot="1" x14ac:dyDescent="0.3">
      <c r="A390" s="82" t="s">
        <v>30</v>
      </c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0"/>
      <c r="AJ390" s="80"/>
    </row>
    <row r="391" spans="1:36" ht="15.75" customHeight="1" thickTop="1" thickBot="1" x14ac:dyDescent="0.3">
      <c r="A391" s="75" t="s">
        <v>31</v>
      </c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>
        <f>AB386+AB387+AB388+AB389-AB390</f>
        <v>0</v>
      </c>
      <c r="AC391" s="75"/>
      <c r="AD391" s="75"/>
      <c r="AE391" s="75"/>
      <c r="AF391" s="75"/>
      <c r="AG391" s="75"/>
      <c r="AH391" s="75"/>
      <c r="AI391" s="80"/>
      <c r="AJ391" s="80"/>
    </row>
    <row r="392" spans="1:36" ht="15.75" customHeight="1" thickTop="1" thickBot="1" x14ac:dyDescent="0.3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80"/>
      <c r="AJ392" s="80"/>
    </row>
    <row r="393" spans="1:36" ht="15.75" customHeight="1" thickTop="1" thickBot="1" x14ac:dyDescent="0.3">
      <c r="A393" s="110">
        <v>9</v>
      </c>
      <c r="B393" s="86" t="s">
        <v>0</v>
      </c>
      <c r="C393" s="88" t="s">
        <v>1</v>
      </c>
      <c r="D393" s="88" t="s">
        <v>21</v>
      </c>
      <c r="E393" s="88" t="s">
        <v>22</v>
      </c>
      <c r="F393" s="88" t="s">
        <v>23</v>
      </c>
      <c r="G393" s="88" t="s">
        <v>24</v>
      </c>
      <c r="H393" s="86" t="s">
        <v>2</v>
      </c>
      <c r="I393" s="106"/>
      <c r="J393" s="88" t="s">
        <v>3</v>
      </c>
      <c r="K393" s="88"/>
      <c r="L393" s="86" t="s">
        <v>4</v>
      </c>
      <c r="M393" s="106"/>
      <c r="N393" s="88" t="s">
        <v>5</v>
      </c>
      <c r="O393" s="88"/>
      <c r="P393" s="86" t="s">
        <v>6</v>
      </c>
      <c r="Q393" s="106"/>
      <c r="R393" s="88" t="s">
        <v>7</v>
      </c>
      <c r="S393" s="88"/>
      <c r="T393" s="86" t="s">
        <v>8</v>
      </c>
      <c r="U393" s="106"/>
      <c r="V393" s="88" t="s">
        <v>9</v>
      </c>
      <c r="W393" s="88"/>
      <c r="X393" s="107" t="s">
        <v>10</v>
      </c>
      <c r="Y393" s="107" t="s">
        <v>11</v>
      </c>
      <c r="Z393" s="107" t="s">
        <v>12</v>
      </c>
      <c r="AA393" s="107" t="s">
        <v>13</v>
      </c>
      <c r="AB393" s="107" t="s">
        <v>14</v>
      </c>
      <c r="AC393" s="107" t="s">
        <v>15</v>
      </c>
      <c r="AD393" s="107" t="s">
        <v>16</v>
      </c>
      <c r="AE393" s="107" t="s">
        <v>17</v>
      </c>
      <c r="AF393" s="107" t="s">
        <v>25</v>
      </c>
      <c r="AG393" s="108" t="s">
        <v>18</v>
      </c>
      <c r="AH393" s="109"/>
      <c r="AI393" s="80" t="s">
        <v>34</v>
      </c>
      <c r="AJ393" s="80"/>
    </row>
    <row r="394" spans="1:36" ht="15.75" customHeight="1" thickTop="1" thickBot="1" x14ac:dyDescent="0.3">
      <c r="A394" s="110"/>
      <c r="B394" s="86"/>
      <c r="C394" s="88"/>
      <c r="D394" s="88"/>
      <c r="E394" s="88"/>
      <c r="F394" s="88"/>
      <c r="G394" s="88"/>
      <c r="H394" s="21" t="s">
        <v>20</v>
      </c>
      <c r="I394" s="22" t="s">
        <v>19</v>
      </c>
      <c r="J394" s="23" t="s">
        <v>20</v>
      </c>
      <c r="K394" s="23" t="s">
        <v>19</v>
      </c>
      <c r="L394" s="21" t="s">
        <v>20</v>
      </c>
      <c r="M394" s="22" t="s">
        <v>19</v>
      </c>
      <c r="N394" s="23" t="s">
        <v>20</v>
      </c>
      <c r="O394" s="23" t="s">
        <v>19</v>
      </c>
      <c r="P394" s="21" t="s">
        <v>20</v>
      </c>
      <c r="Q394" s="22" t="s">
        <v>19</v>
      </c>
      <c r="R394" s="23" t="s">
        <v>20</v>
      </c>
      <c r="S394" s="23" t="s">
        <v>19</v>
      </c>
      <c r="T394" s="21" t="s">
        <v>20</v>
      </c>
      <c r="U394" s="22" t="s">
        <v>19</v>
      </c>
      <c r="V394" s="23" t="s">
        <v>20</v>
      </c>
      <c r="W394" s="23" t="s">
        <v>19</v>
      </c>
      <c r="X394" s="91"/>
      <c r="Y394" s="91"/>
      <c r="Z394" s="91"/>
      <c r="AA394" s="91"/>
      <c r="AB394" s="91"/>
      <c r="AC394" s="91"/>
      <c r="AD394" s="91"/>
      <c r="AE394" s="91"/>
      <c r="AF394" s="91"/>
      <c r="AG394" s="24" t="s">
        <v>20</v>
      </c>
      <c r="AH394" s="25" t="s">
        <v>19</v>
      </c>
      <c r="AI394" s="80"/>
      <c r="AJ394" s="80"/>
    </row>
    <row r="395" spans="1:36" ht="15.75" customHeight="1" thickTop="1" thickBot="1" x14ac:dyDescent="0.3">
      <c r="A395" s="110"/>
      <c r="B395" s="3" t="str">
        <f>B346</f>
        <v>برجاء إدخال إسم الصنف</v>
      </c>
      <c r="C395" s="4">
        <f>C346</f>
        <v>1</v>
      </c>
      <c r="D395" s="4">
        <f>X395/C395</f>
        <v>0</v>
      </c>
      <c r="E395" s="4">
        <f>Y395/C395</f>
        <v>0</v>
      </c>
      <c r="F395" s="4">
        <f>Z395/C395</f>
        <v>0</v>
      </c>
      <c r="G395" s="4">
        <f>AA395/C395</f>
        <v>0</v>
      </c>
      <c r="H395" s="5">
        <f t="shared" ref="H395:I434" si="148">AG346</f>
        <v>0</v>
      </c>
      <c r="I395" s="6">
        <f t="shared" si="148"/>
        <v>0</v>
      </c>
      <c r="J395" s="7"/>
      <c r="K395" s="8"/>
      <c r="L395" s="5"/>
      <c r="M395" s="6"/>
      <c r="N395" s="7"/>
      <c r="O395" s="8"/>
      <c r="P395" s="5"/>
      <c r="Q395" s="6"/>
      <c r="R395" s="7"/>
      <c r="S395" s="8"/>
      <c r="T395" s="5"/>
      <c r="U395" s="6"/>
      <c r="V395" s="7"/>
      <c r="W395" s="8"/>
      <c r="X395" s="9">
        <f>X346</f>
        <v>0</v>
      </c>
      <c r="Y395" s="10">
        <f t="shared" ref="Y395:AA395" si="149">Y346</f>
        <v>0</v>
      </c>
      <c r="Z395" s="10">
        <f t="shared" si="149"/>
        <v>0</v>
      </c>
      <c r="AA395" s="10">
        <f t="shared" si="149"/>
        <v>0</v>
      </c>
      <c r="AB395" s="10">
        <f>P395*X395+Q395*D395</f>
        <v>0</v>
      </c>
      <c r="AC395" s="10">
        <f>R395*Y395+S395*E395</f>
        <v>0</v>
      </c>
      <c r="AD395" s="10">
        <f>T395*Z395+U395*F395</f>
        <v>0</v>
      </c>
      <c r="AE395" s="10">
        <f>V395*AA395+W395*G395</f>
        <v>0</v>
      </c>
      <c r="AF395" s="11">
        <f>H395*C395+I395+J395*C395+K395-L395*C395-M395+N395*C395+O395-P395*C395-Q395-R395*C395-S395-T395*C395-U395-V395*C395-W395</f>
        <v>0</v>
      </c>
      <c r="AG395" s="12">
        <f>ROUNDDOWN(AF395/C395,0)</f>
        <v>0</v>
      </c>
      <c r="AH395" s="46">
        <f>AF395-AG395*C395</f>
        <v>0</v>
      </c>
      <c r="AI395" s="80"/>
      <c r="AJ395" s="80"/>
    </row>
    <row r="396" spans="1:36" ht="15.75" customHeight="1" thickTop="1" thickBot="1" x14ac:dyDescent="0.3">
      <c r="A396" s="110"/>
      <c r="B396" s="44" t="str">
        <f t="shared" ref="B396:C411" si="150">B347</f>
        <v>برجاء إدخال إسم الصنف</v>
      </c>
      <c r="C396" s="26">
        <f t="shared" si="150"/>
        <v>1</v>
      </c>
      <c r="D396" s="26">
        <f t="shared" ref="D396:D434" si="151">X396/C396</f>
        <v>0</v>
      </c>
      <c r="E396" s="26">
        <f t="shared" ref="E396:E434" si="152">Y396/C396</f>
        <v>0</v>
      </c>
      <c r="F396" s="26">
        <f t="shared" ref="F396:F434" si="153">Z396/C396</f>
        <v>0</v>
      </c>
      <c r="G396" s="26">
        <f t="shared" ref="G396:G434" si="154">AA396/C396</f>
        <v>0</v>
      </c>
      <c r="H396" s="27">
        <f t="shared" si="148"/>
        <v>0</v>
      </c>
      <c r="I396" s="28">
        <f t="shared" si="148"/>
        <v>0</v>
      </c>
      <c r="J396" s="29"/>
      <c r="K396" s="30"/>
      <c r="L396" s="27"/>
      <c r="M396" s="28"/>
      <c r="N396" s="29"/>
      <c r="O396" s="30"/>
      <c r="P396" s="27"/>
      <c r="Q396" s="28"/>
      <c r="R396" s="29"/>
      <c r="S396" s="30"/>
      <c r="T396" s="27"/>
      <c r="U396" s="28"/>
      <c r="V396" s="29"/>
      <c r="W396" s="30"/>
      <c r="X396" s="31">
        <f t="shared" ref="X396:AA411" si="155">X347</f>
        <v>0</v>
      </c>
      <c r="Y396" s="32">
        <f t="shared" si="155"/>
        <v>0</v>
      </c>
      <c r="Z396" s="32">
        <f t="shared" si="155"/>
        <v>0</v>
      </c>
      <c r="AA396" s="32">
        <f t="shared" si="155"/>
        <v>0</v>
      </c>
      <c r="AB396" s="32">
        <f t="shared" ref="AB396:AB434" si="156">P396*X396+Q396*D396</f>
        <v>0</v>
      </c>
      <c r="AC396" s="32">
        <f t="shared" ref="AC396:AC434" si="157">R396*Y396+S396*E396</f>
        <v>0</v>
      </c>
      <c r="AD396" s="32">
        <f t="shared" ref="AD396:AD434" si="158">T396*Z396+U396*F396</f>
        <v>0</v>
      </c>
      <c r="AE396" s="32">
        <f t="shared" ref="AE396:AE434" si="159">V396*AA396+W396*G396</f>
        <v>0</v>
      </c>
      <c r="AF396" s="33">
        <f t="shared" ref="AF396:AF434" si="160">H396*C396+I396+J396*C396+K396-L396*C396-M396+N396*C396+O396-P396*C396-Q396-R396*C396-S396-T396*C396-U396-V396*C396-W396</f>
        <v>0</v>
      </c>
      <c r="AG396" s="34">
        <f t="shared" ref="AG396:AG434" si="161">ROUNDDOWN(AF396/C396,0)</f>
        <v>0</v>
      </c>
      <c r="AH396" s="47">
        <f t="shared" ref="AH396:AH434" si="162">AF396-AG396*C396</f>
        <v>0</v>
      </c>
      <c r="AI396" s="80"/>
      <c r="AJ396" s="80"/>
    </row>
    <row r="397" spans="1:36" ht="15.75" customHeight="1" thickTop="1" thickBot="1" x14ac:dyDescent="0.3">
      <c r="A397" s="110"/>
      <c r="B397" s="3" t="str">
        <f t="shared" si="150"/>
        <v>برجاء إدخال إسم الصنف</v>
      </c>
      <c r="C397" s="4">
        <f t="shared" si="150"/>
        <v>1</v>
      </c>
      <c r="D397" s="4">
        <f t="shared" si="151"/>
        <v>0</v>
      </c>
      <c r="E397" s="4">
        <f t="shared" si="152"/>
        <v>0</v>
      </c>
      <c r="F397" s="4">
        <f t="shared" si="153"/>
        <v>0</v>
      </c>
      <c r="G397" s="4">
        <f t="shared" si="154"/>
        <v>0</v>
      </c>
      <c r="H397" s="13">
        <f t="shared" si="148"/>
        <v>0</v>
      </c>
      <c r="I397" s="14">
        <f t="shared" si="148"/>
        <v>0</v>
      </c>
      <c r="J397" s="15"/>
      <c r="K397" s="16"/>
      <c r="L397" s="13"/>
      <c r="M397" s="14"/>
      <c r="N397" s="15"/>
      <c r="O397" s="16"/>
      <c r="P397" s="13"/>
      <c r="Q397" s="14"/>
      <c r="R397" s="15"/>
      <c r="S397" s="16"/>
      <c r="T397" s="13"/>
      <c r="U397" s="14"/>
      <c r="V397" s="15"/>
      <c r="W397" s="16"/>
      <c r="X397" s="17">
        <f t="shared" si="155"/>
        <v>0</v>
      </c>
      <c r="Y397" s="18">
        <f t="shared" si="155"/>
        <v>0</v>
      </c>
      <c r="Z397" s="18">
        <f t="shared" si="155"/>
        <v>0</v>
      </c>
      <c r="AA397" s="18">
        <f t="shared" si="155"/>
        <v>0</v>
      </c>
      <c r="AB397" s="18">
        <f t="shared" si="156"/>
        <v>0</v>
      </c>
      <c r="AC397" s="18">
        <f t="shared" si="157"/>
        <v>0</v>
      </c>
      <c r="AD397" s="18">
        <f t="shared" si="158"/>
        <v>0</v>
      </c>
      <c r="AE397" s="18">
        <f t="shared" si="159"/>
        <v>0</v>
      </c>
      <c r="AF397" s="19">
        <f t="shared" si="160"/>
        <v>0</v>
      </c>
      <c r="AG397" s="20">
        <f t="shared" si="161"/>
        <v>0</v>
      </c>
      <c r="AH397" s="48">
        <f t="shared" si="162"/>
        <v>0</v>
      </c>
      <c r="AI397" s="80"/>
      <c r="AJ397" s="80"/>
    </row>
    <row r="398" spans="1:36" ht="15.75" customHeight="1" thickTop="1" thickBot="1" x14ac:dyDescent="0.3">
      <c r="A398" s="110"/>
      <c r="B398" s="44" t="str">
        <f t="shared" si="150"/>
        <v>برجاء إدخال إسم الصنف</v>
      </c>
      <c r="C398" s="26">
        <f t="shared" si="150"/>
        <v>1</v>
      </c>
      <c r="D398" s="26">
        <f t="shared" si="151"/>
        <v>0</v>
      </c>
      <c r="E398" s="26">
        <f t="shared" si="152"/>
        <v>0</v>
      </c>
      <c r="F398" s="26">
        <f t="shared" si="153"/>
        <v>0</v>
      </c>
      <c r="G398" s="26">
        <f t="shared" si="154"/>
        <v>0</v>
      </c>
      <c r="H398" s="27">
        <f t="shared" si="148"/>
        <v>0</v>
      </c>
      <c r="I398" s="28">
        <f t="shared" si="148"/>
        <v>0</v>
      </c>
      <c r="J398" s="29"/>
      <c r="K398" s="30"/>
      <c r="L398" s="27"/>
      <c r="M398" s="28"/>
      <c r="N398" s="29"/>
      <c r="O398" s="30"/>
      <c r="P398" s="27"/>
      <c r="Q398" s="28"/>
      <c r="R398" s="29"/>
      <c r="S398" s="30"/>
      <c r="T398" s="27"/>
      <c r="U398" s="28"/>
      <c r="V398" s="29"/>
      <c r="W398" s="30"/>
      <c r="X398" s="31">
        <f t="shared" si="155"/>
        <v>0</v>
      </c>
      <c r="Y398" s="32">
        <f t="shared" si="155"/>
        <v>0</v>
      </c>
      <c r="Z398" s="32">
        <f t="shared" si="155"/>
        <v>0</v>
      </c>
      <c r="AA398" s="32">
        <f t="shared" si="155"/>
        <v>0</v>
      </c>
      <c r="AB398" s="32">
        <f t="shared" si="156"/>
        <v>0</v>
      </c>
      <c r="AC398" s="32">
        <f t="shared" si="157"/>
        <v>0</v>
      </c>
      <c r="AD398" s="32">
        <f t="shared" si="158"/>
        <v>0</v>
      </c>
      <c r="AE398" s="32">
        <f t="shared" si="159"/>
        <v>0</v>
      </c>
      <c r="AF398" s="33">
        <f t="shared" si="160"/>
        <v>0</v>
      </c>
      <c r="AG398" s="34">
        <f t="shared" si="161"/>
        <v>0</v>
      </c>
      <c r="AH398" s="47">
        <f t="shared" si="162"/>
        <v>0</v>
      </c>
      <c r="AI398" s="80"/>
      <c r="AJ398" s="80"/>
    </row>
    <row r="399" spans="1:36" ht="15.75" customHeight="1" thickTop="1" thickBot="1" x14ac:dyDescent="0.3">
      <c r="A399" s="110"/>
      <c r="B399" s="3" t="str">
        <f t="shared" si="150"/>
        <v>برجاء إدخال إسم الصنف</v>
      </c>
      <c r="C399" s="4">
        <f t="shared" si="150"/>
        <v>1</v>
      </c>
      <c r="D399" s="4">
        <f t="shared" si="151"/>
        <v>0</v>
      </c>
      <c r="E399" s="4">
        <f t="shared" si="152"/>
        <v>0</v>
      </c>
      <c r="F399" s="4">
        <f t="shared" si="153"/>
        <v>0</v>
      </c>
      <c r="G399" s="4">
        <f t="shared" si="154"/>
        <v>0</v>
      </c>
      <c r="H399" s="13">
        <f t="shared" si="148"/>
        <v>0</v>
      </c>
      <c r="I399" s="14">
        <f t="shared" si="148"/>
        <v>0</v>
      </c>
      <c r="J399" s="15"/>
      <c r="K399" s="16"/>
      <c r="L399" s="13"/>
      <c r="M399" s="14"/>
      <c r="N399" s="15"/>
      <c r="O399" s="16"/>
      <c r="P399" s="13"/>
      <c r="Q399" s="14"/>
      <c r="R399" s="15"/>
      <c r="S399" s="16"/>
      <c r="T399" s="13"/>
      <c r="U399" s="14"/>
      <c r="V399" s="15"/>
      <c r="W399" s="16"/>
      <c r="X399" s="17">
        <f t="shared" si="155"/>
        <v>0</v>
      </c>
      <c r="Y399" s="18">
        <f t="shared" si="155"/>
        <v>0</v>
      </c>
      <c r="Z399" s="18">
        <f t="shared" si="155"/>
        <v>0</v>
      </c>
      <c r="AA399" s="18">
        <f t="shared" si="155"/>
        <v>0</v>
      </c>
      <c r="AB399" s="18">
        <f t="shared" si="156"/>
        <v>0</v>
      </c>
      <c r="AC399" s="18">
        <f t="shared" si="157"/>
        <v>0</v>
      </c>
      <c r="AD399" s="18">
        <f t="shared" si="158"/>
        <v>0</v>
      </c>
      <c r="AE399" s="18">
        <f t="shared" si="159"/>
        <v>0</v>
      </c>
      <c r="AF399" s="19">
        <f t="shared" si="160"/>
        <v>0</v>
      </c>
      <c r="AG399" s="20">
        <f t="shared" si="161"/>
        <v>0</v>
      </c>
      <c r="AH399" s="48">
        <f t="shared" si="162"/>
        <v>0</v>
      </c>
      <c r="AI399" s="80"/>
      <c r="AJ399" s="80"/>
    </row>
    <row r="400" spans="1:36" ht="15.75" customHeight="1" thickTop="1" thickBot="1" x14ac:dyDescent="0.3">
      <c r="A400" s="110"/>
      <c r="B400" s="44" t="str">
        <f t="shared" si="150"/>
        <v>برجاء إدخال إسم الصنف</v>
      </c>
      <c r="C400" s="26">
        <f t="shared" si="150"/>
        <v>1</v>
      </c>
      <c r="D400" s="26">
        <f t="shared" si="151"/>
        <v>0</v>
      </c>
      <c r="E400" s="26">
        <f t="shared" si="152"/>
        <v>0</v>
      </c>
      <c r="F400" s="26">
        <f t="shared" si="153"/>
        <v>0</v>
      </c>
      <c r="G400" s="26">
        <f t="shared" si="154"/>
        <v>0</v>
      </c>
      <c r="H400" s="27">
        <f t="shared" si="148"/>
        <v>0</v>
      </c>
      <c r="I400" s="28">
        <f t="shared" si="148"/>
        <v>0</v>
      </c>
      <c r="J400" s="29"/>
      <c r="K400" s="30"/>
      <c r="L400" s="27"/>
      <c r="M400" s="28"/>
      <c r="N400" s="29"/>
      <c r="O400" s="30"/>
      <c r="P400" s="27"/>
      <c r="Q400" s="28"/>
      <c r="R400" s="29"/>
      <c r="S400" s="30"/>
      <c r="T400" s="27"/>
      <c r="U400" s="28"/>
      <c r="V400" s="29"/>
      <c r="W400" s="30"/>
      <c r="X400" s="31">
        <f t="shared" si="155"/>
        <v>0</v>
      </c>
      <c r="Y400" s="32">
        <f t="shared" si="155"/>
        <v>0</v>
      </c>
      <c r="Z400" s="32">
        <f t="shared" si="155"/>
        <v>0</v>
      </c>
      <c r="AA400" s="32">
        <f t="shared" si="155"/>
        <v>0</v>
      </c>
      <c r="AB400" s="32">
        <f t="shared" si="156"/>
        <v>0</v>
      </c>
      <c r="AC400" s="32">
        <f t="shared" si="157"/>
        <v>0</v>
      </c>
      <c r="AD400" s="32">
        <f t="shared" si="158"/>
        <v>0</v>
      </c>
      <c r="AE400" s="32">
        <f t="shared" si="159"/>
        <v>0</v>
      </c>
      <c r="AF400" s="33">
        <f t="shared" si="160"/>
        <v>0</v>
      </c>
      <c r="AG400" s="34">
        <f t="shared" si="161"/>
        <v>0</v>
      </c>
      <c r="AH400" s="47">
        <f t="shared" si="162"/>
        <v>0</v>
      </c>
      <c r="AI400" s="80"/>
      <c r="AJ400" s="80"/>
    </row>
    <row r="401" spans="1:36" ht="15.75" customHeight="1" thickTop="1" thickBot="1" x14ac:dyDescent="0.3">
      <c r="A401" s="110"/>
      <c r="B401" s="3" t="str">
        <f t="shared" si="150"/>
        <v>برجاء إدخال إسم الصنف</v>
      </c>
      <c r="C401" s="4">
        <f t="shared" si="150"/>
        <v>1</v>
      </c>
      <c r="D401" s="4">
        <f t="shared" si="151"/>
        <v>0</v>
      </c>
      <c r="E401" s="4">
        <f t="shared" si="152"/>
        <v>0</v>
      </c>
      <c r="F401" s="4">
        <f t="shared" si="153"/>
        <v>0</v>
      </c>
      <c r="G401" s="4">
        <f t="shared" si="154"/>
        <v>0</v>
      </c>
      <c r="H401" s="13">
        <f t="shared" si="148"/>
        <v>0</v>
      </c>
      <c r="I401" s="14">
        <f t="shared" si="148"/>
        <v>0</v>
      </c>
      <c r="J401" s="15"/>
      <c r="K401" s="16"/>
      <c r="L401" s="13"/>
      <c r="M401" s="14"/>
      <c r="N401" s="15"/>
      <c r="O401" s="16"/>
      <c r="P401" s="13"/>
      <c r="Q401" s="14"/>
      <c r="R401" s="15"/>
      <c r="S401" s="16"/>
      <c r="T401" s="13"/>
      <c r="U401" s="14"/>
      <c r="V401" s="15"/>
      <c r="W401" s="16"/>
      <c r="X401" s="17">
        <f t="shared" si="155"/>
        <v>0</v>
      </c>
      <c r="Y401" s="18">
        <f t="shared" si="155"/>
        <v>0</v>
      </c>
      <c r="Z401" s="18">
        <f t="shared" si="155"/>
        <v>0</v>
      </c>
      <c r="AA401" s="18">
        <f t="shared" si="155"/>
        <v>0</v>
      </c>
      <c r="AB401" s="18">
        <f t="shared" si="156"/>
        <v>0</v>
      </c>
      <c r="AC401" s="18">
        <f t="shared" si="157"/>
        <v>0</v>
      </c>
      <c r="AD401" s="18">
        <f t="shared" si="158"/>
        <v>0</v>
      </c>
      <c r="AE401" s="18">
        <f t="shared" si="159"/>
        <v>0</v>
      </c>
      <c r="AF401" s="19">
        <f t="shared" si="160"/>
        <v>0</v>
      </c>
      <c r="AG401" s="20">
        <f t="shared" si="161"/>
        <v>0</v>
      </c>
      <c r="AH401" s="48">
        <f t="shared" si="162"/>
        <v>0</v>
      </c>
      <c r="AI401" s="79"/>
      <c r="AJ401" s="79"/>
    </row>
    <row r="402" spans="1:36" ht="15.75" customHeight="1" thickTop="1" thickBot="1" x14ac:dyDescent="0.3">
      <c r="A402" s="110"/>
      <c r="B402" s="44" t="str">
        <f t="shared" si="150"/>
        <v>برجاء إدخال إسم الصنف</v>
      </c>
      <c r="C402" s="26">
        <f t="shared" si="150"/>
        <v>1</v>
      </c>
      <c r="D402" s="26">
        <f t="shared" si="151"/>
        <v>0</v>
      </c>
      <c r="E402" s="26">
        <f t="shared" si="152"/>
        <v>0</v>
      </c>
      <c r="F402" s="26">
        <f t="shared" si="153"/>
        <v>0</v>
      </c>
      <c r="G402" s="26">
        <f t="shared" si="154"/>
        <v>0</v>
      </c>
      <c r="H402" s="27">
        <f t="shared" si="148"/>
        <v>0</v>
      </c>
      <c r="I402" s="28">
        <f t="shared" si="148"/>
        <v>0</v>
      </c>
      <c r="J402" s="29"/>
      <c r="K402" s="30"/>
      <c r="L402" s="27"/>
      <c r="M402" s="28"/>
      <c r="N402" s="29"/>
      <c r="O402" s="30"/>
      <c r="P402" s="27"/>
      <c r="Q402" s="28"/>
      <c r="R402" s="29"/>
      <c r="S402" s="30"/>
      <c r="T402" s="27"/>
      <c r="U402" s="28"/>
      <c r="V402" s="29"/>
      <c r="W402" s="30"/>
      <c r="X402" s="31">
        <f t="shared" si="155"/>
        <v>0</v>
      </c>
      <c r="Y402" s="32">
        <f t="shared" si="155"/>
        <v>0</v>
      </c>
      <c r="Z402" s="32">
        <f t="shared" si="155"/>
        <v>0</v>
      </c>
      <c r="AA402" s="32">
        <f t="shared" si="155"/>
        <v>0</v>
      </c>
      <c r="AB402" s="32">
        <f t="shared" si="156"/>
        <v>0</v>
      </c>
      <c r="AC402" s="32">
        <f t="shared" si="157"/>
        <v>0</v>
      </c>
      <c r="AD402" s="32">
        <f t="shared" si="158"/>
        <v>0</v>
      </c>
      <c r="AE402" s="32">
        <f t="shared" si="159"/>
        <v>0</v>
      </c>
      <c r="AF402" s="33">
        <f t="shared" si="160"/>
        <v>0</v>
      </c>
      <c r="AG402" s="34">
        <f t="shared" si="161"/>
        <v>0</v>
      </c>
      <c r="AH402" s="47">
        <f t="shared" si="162"/>
        <v>0</v>
      </c>
      <c r="AI402" s="79"/>
      <c r="AJ402" s="79"/>
    </row>
    <row r="403" spans="1:36" ht="15.75" customHeight="1" thickTop="1" thickBot="1" x14ac:dyDescent="0.3">
      <c r="A403" s="110"/>
      <c r="B403" s="3" t="str">
        <f t="shared" si="150"/>
        <v>برجاء إدخال إسم الصنف</v>
      </c>
      <c r="C403" s="4">
        <f t="shared" si="150"/>
        <v>1</v>
      </c>
      <c r="D403" s="4">
        <f t="shared" si="151"/>
        <v>0</v>
      </c>
      <c r="E403" s="4">
        <f t="shared" si="152"/>
        <v>0</v>
      </c>
      <c r="F403" s="4">
        <f t="shared" si="153"/>
        <v>0</v>
      </c>
      <c r="G403" s="4">
        <f t="shared" si="154"/>
        <v>0</v>
      </c>
      <c r="H403" s="13">
        <f t="shared" si="148"/>
        <v>0</v>
      </c>
      <c r="I403" s="14">
        <f t="shared" si="148"/>
        <v>0</v>
      </c>
      <c r="J403" s="15"/>
      <c r="K403" s="16"/>
      <c r="L403" s="13"/>
      <c r="M403" s="14"/>
      <c r="N403" s="15"/>
      <c r="O403" s="16"/>
      <c r="P403" s="13"/>
      <c r="Q403" s="14"/>
      <c r="R403" s="15"/>
      <c r="S403" s="16"/>
      <c r="T403" s="13"/>
      <c r="U403" s="14"/>
      <c r="V403" s="15"/>
      <c r="W403" s="16"/>
      <c r="X403" s="17">
        <f t="shared" si="155"/>
        <v>0</v>
      </c>
      <c r="Y403" s="18">
        <f t="shared" si="155"/>
        <v>0</v>
      </c>
      <c r="Z403" s="18">
        <f t="shared" si="155"/>
        <v>0</v>
      </c>
      <c r="AA403" s="18">
        <f t="shared" si="155"/>
        <v>0</v>
      </c>
      <c r="AB403" s="18">
        <f t="shared" si="156"/>
        <v>0</v>
      </c>
      <c r="AC403" s="18">
        <f t="shared" si="157"/>
        <v>0</v>
      </c>
      <c r="AD403" s="18">
        <f t="shared" si="158"/>
        <v>0</v>
      </c>
      <c r="AE403" s="18">
        <f t="shared" si="159"/>
        <v>0</v>
      </c>
      <c r="AF403" s="19">
        <f t="shared" si="160"/>
        <v>0</v>
      </c>
      <c r="AG403" s="20">
        <f t="shared" si="161"/>
        <v>0</v>
      </c>
      <c r="AH403" s="48">
        <f t="shared" si="162"/>
        <v>0</v>
      </c>
      <c r="AI403" s="79"/>
      <c r="AJ403" s="79"/>
    </row>
    <row r="404" spans="1:36" ht="15.75" customHeight="1" thickTop="1" thickBot="1" x14ac:dyDescent="0.3">
      <c r="A404" s="110"/>
      <c r="B404" s="44" t="str">
        <f t="shared" si="150"/>
        <v>برجاء إدخال إسم الصنف</v>
      </c>
      <c r="C404" s="26">
        <f t="shared" si="150"/>
        <v>1</v>
      </c>
      <c r="D404" s="26">
        <f t="shared" si="151"/>
        <v>0</v>
      </c>
      <c r="E404" s="26">
        <f t="shared" si="152"/>
        <v>0</v>
      </c>
      <c r="F404" s="26">
        <f t="shared" si="153"/>
        <v>0</v>
      </c>
      <c r="G404" s="26">
        <f t="shared" si="154"/>
        <v>0</v>
      </c>
      <c r="H404" s="27">
        <f t="shared" si="148"/>
        <v>0</v>
      </c>
      <c r="I404" s="28">
        <f t="shared" si="148"/>
        <v>0</v>
      </c>
      <c r="J404" s="29"/>
      <c r="K404" s="30"/>
      <c r="L404" s="27"/>
      <c r="M404" s="28"/>
      <c r="N404" s="29"/>
      <c r="O404" s="30"/>
      <c r="P404" s="27"/>
      <c r="Q404" s="28"/>
      <c r="R404" s="29"/>
      <c r="S404" s="30"/>
      <c r="T404" s="27"/>
      <c r="U404" s="28"/>
      <c r="V404" s="29"/>
      <c r="W404" s="30"/>
      <c r="X404" s="31">
        <f t="shared" si="155"/>
        <v>0</v>
      </c>
      <c r="Y404" s="32">
        <f t="shared" si="155"/>
        <v>0</v>
      </c>
      <c r="Z404" s="32">
        <f t="shared" si="155"/>
        <v>0</v>
      </c>
      <c r="AA404" s="32">
        <f t="shared" si="155"/>
        <v>0</v>
      </c>
      <c r="AB404" s="32">
        <f t="shared" si="156"/>
        <v>0</v>
      </c>
      <c r="AC404" s="32">
        <f t="shared" si="157"/>
        <v>0</v>
      </c>
      <c r="AD404" s="32">
        <f t="shared" si="158"/>
        <v>0</v>
      </c>
      <c r="AE404" s="32">
        <f t="shared" si="159"/>
        <v>0</v>
      </c>
      <c r="AF404" s="33">
        <f t="shared" si="160"/>
        <v>0</v>
      </c>
      <c r="AG404" s="34">
        <f t="shared" si="161"/>
        <v>0</v>
      </c>
      <c r="AH404" s="47">
        <f t="shared" si="162"/>
        <v>0</v>
      </c>
      <c r="AI404" s="79"/>
      <c r="AJ404" s="79"/>
    </row>
    <row r="405" spans="1:36" ht="15.75" customHeight="1" thickTop="1" thickBot="1" x14ac:dyDescent="0.3">
      <c r="A405" s="110"/>
      <c r="B405" s="3" t="str">
        <f t="shared" si="150"/>
        <v>برجاء إدخال إسم الصنف</v>
      </c>
      <c r="C405" s="4">
        <f t="shared" si="150"/>
        <v>1</v>
      </c>
      <c r="D405" s="4">
        <f t="shared" si="151"/>
        <v>0</v>
      </c>
      <c r="E405" s="4">
        <f t="shared" si="152"/>
        <v>0</v>
      </c>
      <c r="F405" s="4">
        <f t="shared" si="153"/>
        <v>0</v>
      </c>
      <c r="G405" s="4">
        <f t="shared" si="154"/>
        <v>0</v>
      </c>
      <c r="H405" s="13">
        <f t="shared" si="148"/>
        <v>0</v>
      </c>
      <c r="I405" s="14">
        <f t="shared" si="148"/>
        <v>0</v>
      </c>
      <c r="J405" s="15"/>
      <c r="K405" s="16"/>
      <c r="L405" s="13"/>
      <c r="M405" s="14"/>
      <c r="N405" s="15"/>
      <c r="O405" s="16"/>
      <c r="P405" s="13"/>
      <c r="Q405" s="14"/>
      <c r="R405" s="15"/>
      <c r="S405" s="16"/>
      <c r="T405" s="13"/>
      <c r="U405" s="14"/>
      <c r="V405" s="15"/>
      <c r="W405" s="16"/>
      <c r="X405" s="17">
        <f t="shared" si="155"/>
        <v>0</v>
      </c>
      <c r="Y405" s="18">
        <f t="shared" si="155"/>
        <v>0</v>
      </c>
      <c r="Z405" s="18">
        <f t="shared" si="155"/>
        <v>0</v>
      </c>
      <c r="AA405" s="18">
        <f t="shared" si="155"/>
        <v>0</v>
      </c>
      <c r="AB405" s="18">
        <f t="shared" si="156"/>
        <v>0</v>
      </c>
      <c r="AC405" s="18">
        <f t="shared" si="157"/>
        <v>0</v>
      </c>
      <c r="AD405" s="18">
        <f t="shared" si="158"/>
        <v>0</v>
      </c>
      <c r="AE405" s="18">
        <f t="shared" si="159"/>
        <v>0</v>
      </c>
      <c r="AF405" s="19">
        <f t="shared" si="160"/>
        <v>0</v>
      </c>
      <c r="AG405" s="20">
        <f t="shared" si="161"/>
        <v>0</v>
      </c>
      <c r="AH405" s="48">
        <f t="shared" si="162"/>
        <v>0</v>
      </c>
      <c r="AI405" s="79"/>
      <c r="AJ405" s="79"/>
    </row>
    <row r="406" spans="1:36" ht="15.75" customHeight="1" thickTop="1" thickBot="1" x14ac:dyDescent="0.3">
      <c r="A406" s="110"/>
      <c r="B406" s="44" t="str">
        <f t="shared" si="150"/>
        <v>برجاء إدخال إسم الصنف</v>
      </c>
      <c r="C406" s="26">
        <f t="shared" si="150"/>
        <v>1</v>
      </c>
      <c r="D406" s="26">
        <f t="shared" si="151"/>
        <v>0</v>
      </c>
      <c r="E406" s="26">
        <f t="shared" si="152"/>
        <v>0</v>
      </c>
      <c r="F406" s="26">
        <f t="shared" si="153"/>
        <v>0</v>
      </c>
      <c r="G406" s="26">
        <f t="shared" si="154"/>
        <v>0</v>
      </c>
      <c r="H406" s="27">
        <f t="shared" si="148"/>
        <v>0</v>
      </c>
      <c r="I406" s="28">
        <f t="shared" si="148"/>
        <v>0</v>
      </c>
      <c r="J406" s="29"/>
      <c r="K406" s="30"/>
      <c r="L406" s="27"/>
      <c r="M406" s="28"/>
      <c r="N406" s="29"/>
      <c r="O406" s="30"/>
      <c r="P406" s="27"/>
      <c r="Q406" s="28"/>
      <c r="R406" s="29"/>
      <c r="S406" s="30"/>
      <c r="T406" s="27"/>
      <c r="U406" s="28"/>
      <c r="V406" s="29"/>
      <c r="W406" s="30"/>
      <c r="X406" s="31">
        <f t="shared" si="155"/>
        <v>0</v>
      </c>
      <c r="Y406" s="32">
        <f t="shared" si="155"/>
        <v>0</v>
      </c>
      <c r="Z406" s="32">
        <f t="shared" si="155"/>
        <v>0</v>
      </c>
      <c r="AA406" s="32">
        <f t="shared" si="155"/>
        <v>0</v>
      </c>
      <c r="AB406" s="32">
        <f t="shared" si="156"/>
        <v>0</v>
      </c>
      <c r="AC406" s="32">
        <f t="shared" si="157"/>
        <v>0</v>
      </c>
      <c r="AD406" s="32">
        <f t="shared" si="158"/>
        <v>0</v>
      </c>
      <c r="AE406" s="32">
        <f t="shared" si="159"/>
        <v>0</v>
      </c>
      <c r="AF406" s="33">
        <f t="shared" si="160"/>
        <v>0</v>
      </c>
      <c r="AG406" s="34">
        <f t="shared" si="161"/>
        <v>0</v>
      </c>
      <c r="AH406" s="47">
        <f t="shared" si="162"/>
        <v>0</v>
      </c>
      <c r="AI406" s="79"/>
      <c r="AJ406" s="79"/>
    </row>
    <row r="407" spans="1:36" ht="15.75" customHeight="1" thickTop="1" thickBot="1" x14ac:dyDescent="0.3">
      <c r="A407" s="110"/>
      <c r="B407" s="3" t="str">
        <f t="shared" si="150"/>
        <v>برجاء إدخال إسم الصنف</v>
      </c>
      <c r="C407" s="4">
        <f t="shared" si="150"/>
        <v>1</v>
      </c>
      <c r="D407" s="4">
        <f t="shared" si="151"/>
        <v>0</v>
      </c>
      <c r="E407" s="4">
        <f t="shared" si="152"/>
        <v>0</v>
      </c>
      <c r="F407" s="4">
        <f t="shared" si="153"/>
        <v>0</v>
      </c>
      <c r="G407" s="4">
        <f t="shared" si="154"/>
        <v>0</v>
      </c>
      <c r="H407" s="13">
        <f t="shared" si="148"/>
        <v>0</v>
      </c>
      <c r="I407" s="14">
        <f t="shared" si="148"/>
        <v>0</v>
      </c>
      <c r="J407" s="15"/>
      <c r="K407" s="16"/>
      <c r="L407" s="13"/>
      <c r="M407" s="14"/>
      <c r="N407" s="15"/>
      <c r="O407" s="16"/>
      <c r="P407" s="13"/>
      <c r="Q407" s="14"/>
      <c r="R407" s="15"/>
      <c r="S407" s="16"/>
      <c r="T407" s="13"/>
      <c r="U407" s="14"/>
      <c r="V407" s="15"/>
      <c r="W407" s="16"/>
      <c r="X407" s="17">
        <f t="shared" si="155"/>
        <v>0</v>
      </c>
      <c r="Y407" s="18">
        <f t="shared" si="155"/>
        <v>0</v>
      </c>
      <c r="Z407" s="18">
        <f t="shared" si="155"/>
        <v>0</v>
      </c>
      <c r="AA407" s="18">
        <f t="shared" si="155"/>
        <v>0</v>
      </c>
      <c r="AB407" s="18">
        <f t="shared" si="156"/>
        <v>0</v>
      </c>
      <c r="AC407" s="18">
        <f t="shared" si="157"/>
        <v>0</v>
      </c>
      <c r="AD407" s="18">
        <f t="shared" si="158"/>
        <v>0</v>
      </c>
      <c r="AE407" s="18">
        <f t="shared" si="159"/>
        <v>0</v>
      </c>
      <c r="AF407" s="19">
        <f t="shared" si="160"/>
        <v>0</v>
      </c>
      <c r="AG407" s="20">
        <f t="shared" si="161"/>
        <v>0</v>
      </c>
      <c r="AH407" s="48">
        <f t="shared" si="162"/>
        <v>0</v>
      </c>
      <c r="AI407" s="79"/>
      <c r="AJ407" s="79"/>
    </row>
    <row r="408" spans="1:36" ht="15.75" customHeight="1" thickTop="1" thickBot="1" x14ac:dyDescent="0.3">
      <c r="A408" s="110"/>
      <c r="B408" s="44" t="str">
        <f t="shared" si="150"/>
        <v>برجاء إدخال إسم الصنف</v>
      </c>
      <c r="C408" s="26">
        <f t="shared" si="150"/>
        <v>1</v>
      </c>
      <c r="D408" s="26">
        <f t="shared" si="151"/>
        <v>0</v>
      </c>
      <c r="E408" s="26">
        <f t="shared" si="152"/>
        <v>0</v>
      </c>
      <c r="F408" s="26">
        <f t="shared" si="153"/>
        <v>0</v>
      </c>
      <c r="G408" s="26">
        <f t="shared" si="154"/>
        <v>0</v>
      </c>
      <c r="H408" s="27">
        <f t="shared" si="148"/>
        <v>0</v>
      </c>
      <c r="I408" s="28">
        <f t="shared" si="148"/>
        <v>0</v>
      </c>
      <c r="J408" s="29"/>
      <c r="K408" s="30"/>
      <c r="L408" s="27"/>
      <c r="M408" s="28"/>
      <c r="N408" s="29"/>
      <c r="O408" s="30"/>
      <c r="P408" s="27"/>
      <c r="Q408" s="28"/>
      <c r="R408" s="29"/>
      <c r="S408" s="30"/>
      <c r="T408" s="27"/>
      <c r="U408" s="28"/>
      <c r="V408" s="29"/>
      <c r="W408" s="30"/>
      <c r="X408" s="31">
        <f t="shared" si="155"/>
        <v>0</v>
      </c>
      <c r="Y408" s="32">
        <f t="shared" si="155"/>
        <v>0</v>
      </c>
      <c r="Z408" s="32">
        <f t="shared" si="155"/>
        <v>0</v>
      </c>
      <c r="AA408" s="32">
        <f t="shared" si="155"/>
        <v>0</v>
      </c>
      <c r="AB408" s="32">
        <f t="shared" si="156"/>
        <v>0</v>
      </c>
      <c r="AC408" s="32">
        <f t="shared" si="157"/>
        <v>0</v>
      </c>
      <c r="AD408" s="32">
        <f t="shared" si="158"/>
        <v>0</v>
      </c>
      <c r="AE408" s="32">
        <f t="shared" si="159"/>
        <v>0</v>
      </c>
      <c r="AF408" s="33">
        <f t="shared" si="160"/>
        <v>0</v>
      </c>
      <c r="AG408" s="34">
        <f t="shared" si="161"/>
        <v>0</v>
      </c>
      <c r="AH408" s="47">
        <f t="shared" si="162"/>
        <v>0</v>
      </c>
      <c r="AI408" s="79"/>
      <c r="AJ408" s="79"/>
    </row>
    <row r="409" spans="1:36" ht="15.75" customHeight="1" thickTop="1" thickBot="1" x14ac:dyDescent="0.3">
      <c r="A409" s="110"/>
      <c r="B409" s="3" t="str">
        <f t="shared" si="150"/>
        <v>برجاء إدخال إسم الصنف</v>
      </c>
      <c r="C409" s="4">
        <f t="shared" si="150"/>
        <v>1</v>
      </c>
      <c r="D409" s="4">
        <f t="shared" si="151"/>
        <v>0</v>
      </c>
      <c r="E409" s="4">
        <f t="shared" si="152"/>
        <v>0</v>
      </c>
      <c r="F409" s="4">
        <f t="shared" si="153"/>
        <v>0</v>
      </c>
      <c r="G409" s="4">
        <f t="shared" si="154"/>
        <v>0</v>
      </c>
      <c r="H409" s="13">
        <f t="shared" si="148"/>
        <v>0</v>
      </c>
      <c r="I409" s="14">
        <f t="shared" si="148"/>
        <v>0</v>
      </c>
      <c r="J409" s="15"/>
      <c r="K409" s="16"/>
      <c r="L409" s="13"/>
      <c r="M409" s="14"/>
      <c r="N409" s="15"/>
      <c r="O409" s="16"/>
      <c r="P409" s="13"/>
      <c r="Q409" s="14"/>
      <c r="R409" s="15"/>
      <c r="S409" s="16"/>
      <c r="T409" s="13"/>
      <c r="U409" s="14"/>
      <c r="V409" s="15"/>
      <c r="W409" s="16"/>
      <c r="X409" s="17">
        <f t="shared" si="155"/>
        <v>0</v>
      </c>
      <c r="Y409" s="18">
        <f t="shared" si="155"/>
        <v>0</v>
      </c>
      <c r="Z409" s="18">
        <f t="shared" si="155"/>
        <v>0</v>
      </c>
      <c r="AA409" s="18">
        <f t="shared" si="155"/>
        <v>0</v>
      </c>
      <c r="AB409" s="18">
        <f t="shared" si="156"/>
        <v>0</v>
      </c>
      <c r="AC409" s="18">
        <f t="shared" si="157"/>
        <v>0</v>
      </c>
      <c r="AD409" s="18">
        <f t="shared" si="158"/>
        <v>0</v>
      </c>
      <c r="AE409" s="18">
        <f t="shared" si="159"/>
        <v>0</v>
      </c>
      <c r="AF409" s="19">
        <f t="shared" si="160"/>
        <v>0</v>
      </c>
      <c r="AG409" s="20">
        <f t="shared" si="161"/>
        <v>0</v>
      </c>
      <c r="AH409" s="48">
        <f t="shared" si="162"/>
        <v>0</v>
      </c>
      <c r="AI409" s="80" t="s">
        <v>32</v>
      </c>
      <c r="AJ409" s="80"/>
    </row>
    <row r="410" spans="1:36" ht="15.75" customHeight="1" thickTop="1" thickBot="1" x14ac:dyDescent="0.3">
      <c r="A410" s="110"/>
      <c r="B410" s="44" t="str">
        <f t="shared" si="150"/>
        <v>برجاء إدخال إسم الصنف</v>
      </c>
      <c r="C410" s="26">
        <f t="shared" si="150"/>
        <v>1</v>
      </c>
      <c r="D410" s="26">
        <f t="shared" si="151"/>
        <v>0</v>
      </c>
      <c r="E410" s="26">
        <f t="shared" si="152"/>
        <v>0</v>
      </c>
      <c r="F410" s="26">
        <f t="shared" si="153"/>
        <v>0</v>
      </c>
      <c r="G410" s="26">
        <f t="shared" si="154"/>
        <v>0</v>
      </c>
      <c r="H410" s="27">
        <f t="shared" si="148"/>
        <v>0</v>
      </c>
      <c r="I410" s="28">
        <f t="shared" si="148"/>
        <v>0</v>
      </c>
      <c r="J410" s="29"/>
      <c r="K410" s="30"/>
      <c r="L410" s="27"/>
      <c r="M410" s="28"/>
      <c r="N410" s="29"/>
      <c r="O410" s="30"/>
      <c r="P410" s="27"/>
      <c r="Q410" s="28"/>
      <c r="R410" s="29"/>
      <c r="S410" s="30"/>
      <c r="T410" s="27"/>
      <c r="U410" s="28"/>
      <c r="V410" s="29"/>
      <c r="W410" s="30"/>
      <c r="X410" s="31">
        <f t="shared" si="155"/>
        <v>0</v>
      </c>
      <c r="Y410" s="32">
        <f t="shared" si="155"/>
        <v>0</v>
      </c>
      <c r="Z410" s="32">
        <f t="shared" si="155"/>
        <v>0</v>
      </c>
      <c r="AA410" s="32">
        <f t="shared" si="155"/>
        <v>0</v>
      </c>
      <c r="AB410" s="32">
        <f t="shared" si="156"/>
        <v>0</v>
      </c>
      <c r="AC410" s="32">
        <f t="shared" si="157"/>
        <v>0</v>
      </c>
      <c r="AD410" s="32">
        <f t="shared" si="158"/>
        <v>0</v>
      </c>
      <c r="AE410" s="32">
        <f t="shared" si="159"/>
        <v>0</v>
      </c>
      <c r="AF410" s="33">
        <f t="shared" si="160"/>
        <v>0</v>
      </c>
      <c r="AG410" s="34">
        <f t="shared" si="161"/>
        <v>0</v>
      </c>
      <c r="AH410" s="47">
        <f t="shared" si="162"/>
        <v>0</v>
      </c>
      <c r="AI410" s="80"/>
      <c r="AJ410" s="80"/>
    </row>
    <row r="411" spans="1:36" ht="15.75" customHeight="1" thickTop="1" thickBot="1" x14ac:dyDescent="0.3">
      <c r="A411" s="110"/>
      <c r="B411" s="3" t="str">
        <f t="shared" si="150"/>
        <v>برجاء إدخال إسم الصنف</v>
      </c>
      <c r="C411" s="4">
        <f t="shared" si="150"/>
        <v>1</v>
      </c>
      <c r="D411" s="4">
        <f t="shared" si="151"/>
        <v>0</v>
      </c>
      <c r="E411" s="4">
        <f t="shared" si="152"/>
        <v>0</v>
      </c>
      <c r="F411" s="4">
        <f t="shared" si="153"/>
        <v>0</v>
      </c>
      <c r="G411" s="4">
        <f t="shared" si="154"/>
        <v>0</v>
      </c>
      <c r="H411" s="13">
        <f t="shared" si="148"/>
        <v>0</v>
      </c>
      <c r="I411" s="14">
        <f t="shared" si="148"/>
        <v>0</v>
      </c>
      <c r="J411" s="15"/>
      <c r="K411" s="16"/>
      <c r="L411" s="13"/>
      <c r="M411" s="14"/>
      <c r="N411" s="15"/>
      <c r="O411" s="16"/>
      <c r="P411" s="13"/>
      <c r="Q411" s="14"/>
      <c r="R411" s="15"/>
      <c r="S411" s="16"/>
      <c r="T411" s="13"/>
      <c r="U411" s="14"/>
      <c r="V411" s="15"/>
      <c r="W411" s="16"/>
      <c r="X411" s="17">
        <f t="shared" si="155"/>
        <v>0</v>
      </c>
      <c r="Y411" s="18">
        <f t="shared" si="155"/>
        <v>0</v>
      </c>
      <c r="Z411" s="18">
        <f t="shared" si="155"/>
        <v>0</v>
      </c>
      <c r="AA411" s="18">
        <f t="shared" si="155"/>
        <v>0</v>
      </c>
      <c r="AB411" s="18">
        <f t="shared" si="156"/>
        <v>0</v>
      </c>
      <c r="AC411" s="18">
        <f t="shared" si="157"/>
        <v>0</v>
      </c>
      <c r="AD411" s="18">
        <f t="shared" si="158"/>
        <v>0</v>
      </c>
      <c r="AE411" s="18">
        <f t="shared" si="159"/>
        <v>0</v>
      </c>
      <c r="AF411" s="19">
        <f t="shared" si="160"/>
        <v>0</v>
      </c>
      <c r="AG411" s="20">
        <f t="shared" si="161"/>
        <v>0</v>
      </c>
      <c r="AH411" s="48">
        <f t="shared" si="162"/>
        <v>0</v>
      </c>
      <c r="AI411" s="80"/>
      <c r="AJ411" s="80"/>
    </row>
    <row r="412" spans="1:36" ht="15.75" customHeight="1" thickTop="1" thickBot="1" x14ac:dyDescent="0.3">
      <c r="A412" s="110"/>
      <c r="B412" s="44" t="str">
        <f t="shared" ref="B412:C427" si="163">B363</f>
        <v>برجاء إدخال إسم الصنف</v>
      </c>
      <c r="C412" s="26">
        <f t="shared" si="163"/>
        <v>1</v>
      </c>
      <c r="D412" s="26">
        <f t="shared" si="151"/>
        <v>0</v>
      </c>
      <c r="E412" s="26">
        <f t="shared" si="152"/>
        <v>0</v>
      </c>
      <c r="F412" s="26">
        <f t="shared" si="153"/>
        <v>0</v>
      </c>
      <c r="G412" s="26">
        <f t="shared" si="154"/>
        <v>0</v>
      </c>
      <c r="H412" s="27">
        <f t="shared" si="148"/>
        <v>0</v>
      </c>
      <c r="I412" s="28">
        <f t="shared" si="148"/>
        <v>0</v>
      </c>
      <c r="J412" s="29"/>
      <c r="K412" s="30"/>
      <c r="L412" s="27"/>
      <c r="M412" s="28"/>
      <c r="N412" s="29"/>
      <c r="O412" s="30"/>
      <c r="P412" s="27"/>
      <c r="Q412" s="28"/>
      <c r="R412" s="29"/>
      <c r="S412" s="30"/>
      <c r="T412" s="27"/>
      <c r="U412" s="28"/>
      <c r="V412" s="29"/>
      <c r="W412" s="30"/>
      <c r="X412" s="31">
        <f t="shared" ref="X412:AA427" si="164">X363</f>
        <v>0</v>
      </c>
      <c r="Y412" s="32">
        <f t="shared" si="164"/>
        <v>0</v>
      </c>
      <c r="Z412" s="32">
        <f t="shared" si="164"/>
        <v>0</v>
      </c>
      <c r="AA412" s="32">
        <f t="shared" si="164"/>
        <v>0</v>
      </c>
      <c r="AB412" s="32">
        <f t="shared" si="156"/>
        <v>0</v>
      </c>
      <c r="AC412" s="32">
        <f t="shared" si="157"/>
        <v>0</v>
      </c>
      <c r="AD412" s="32">
        <f t="shared" si="158"/>
        <v>0</v>
      </c>
      <c r="AE412" s="32">
        <f t="shared" si="159"/>
        <v>0</v>
      </c>
      <c r="AF412" s="33">
        <f t="shared" si="160"/>
        <v>0</v>
      </c>
      <c r="AG412" s="34">
        <f t="shared" si="161"/>
        <v>0</v>
      </c>
      <c r="AH412" s="47">
        <f t="shared" si="162"/>
        <v>0</v>
      </c>
      <c r="AI412" s="80"/>
      <c r="AJ412" s="80"/>
    </row>
    <row r="413" spans="1:36" ht="15.75" customHeight="1" thickTop="1" thickBot="1" x14ac:dyDescent="0.3">
      <c r="A413" s="110"/>
      <c r="B413" s="3" t="str">
        <f t="shared" si="163"/>
        <v>برجاء إدخال إسم الصنف</v>
      </c>
      <c r="C413" s="4">
        <f t="shared" si="163"/>
        <v>1</v>
      </c>
      <c r="D413" s="4">
        <f t="shared" si="151"/>
        <v>0</v>
      </c>
      <c r="E413" s="4">
        <f t="shared" si="152"/>
        <v>0</v>
      </c>
      <c r="F413" s="4">
        <f t="shared" si="153"/>
        <v>0</v>
      </c>
      <c r="G413" s="4">
        <f t="shared" si="154"/>
        <v>0</v>
      </c>
      <c r="H413" s="13">
        <f t="shared" si="148"/>
        <v>0</v>
      </c>
      <c r="I413" s="14">
        <f t="shared" si="148"/>
        <v>0</v>
      </c>
      <c r="J413" s="15"/>
      <c r="K413" s="16"/>
      <c r="L413" s="13"/>
      <c r="M413" s="14"/>
      <c r="N413" s="15"/>
      <c r="O413" s="16"/>
      <c r="P413" s="13"/>
      <c r="Q413" s="14"/>
      <c r="R413" s="15"/>
      <c r="S413" s="16"/>
      <c r="T413" s="13"/>
      <c r="U413" s="14"/>
      <c r="V413" s="15"/>
      <c r="W413" s="16"/>
      <c r="X413" s="17">
        <f t="shared" si="164"/>
        <v>0</v>
      </c>
      <c r="Y413" s="18">
        <f t="shared" si="164"/>
        <v>0</v>
      </c>
      <c r="Z413" s="18">
        <f t="shared" si="164"/>
        <v>0</v>
      </c>
      <c r="AA413" s="18">
        <f t="shared" si="164"/>
        <v>0</v>
      </c>
      <c r="AB413" s="18">
        <f t="shared" si="156"/>
        <v>0</v>
      </c>
      <c r="AC413" s="18">
        <f t="shared" si="157"/>
        <v>0</v>
      </c>
      <c r="AD413" s="18">
        <f t="shared" si="158"/>
        <v>0</v>
      </c>
      <c r="AE413" s="18">
        <f t="shared" si="159"/>
        <v>0</v>
      </c>
      <c r="AF413" s="19">
        <f t="shared" si="160"/>
        <v>0</v>
      </c>
      <c r="AG413" s="20">
        <f t="shared" si="161"/>
        <v>0</v>
      </c>
      <c r="AH413" s="48">
        <f t="shared" si="162"/>
        <v>0</v>
      </c>
      <c r="AI413" s="80"/>
      <c r="AJ413" s="80"/>
    </row>
    <row r="414" spans="1:36" ht="15.75" customHeight="1" thickTop="1" thickBot="1" x14ac:dyDescent="0.3">
      <c r="A414" s="110"/>
      <c r="B414" s="44" t="str">
        <f t="shared" si="163"/>
        <v>برجاء إدخال إسم الصنف</v>
      </c>
      <c r="C414" s="26">
        <f t="shared" si="163"/>
        <v>1</v>
      </c>
      <c r="D414" s="26">
        <f t="shared" si="151"/>
        <v>0</v>
      </c>
      <c r="E414" s="26">
        <f t="shared" si="152"/>
        <v>0</v>
      </c>
      <c r="F414" s="26">
        <f t="shared" si="153"/>
        <v>0</v>
      </c>
      <c r="G414" s="26">
        <f t="shared" si="154"/>
        <v>0</v>
      </c>
      <c r="H414" s="27">
        <f t="shared" si="148"/>
        <v>0</v>
      </c>
      <c r="I414" s="28">
        <f t="shared" si="148"/>
        <v>0</v>
      </c>
      <c r="J414" s="29"/>
      <c r="K414" s="30"/>
      <c r="L414" s="27"/>
      <c r="M414" s="28"/>
      <c r="N414" s="29"/>
      <c r="O414" s="30"/>
      <c r="P414" s="27"/>
      <c r="Q414" s="28"/>
      <c r="R414" s="29"/>
      <c r="S414" s="30"/>
      <c r="T414" s="27"/>
      <c r="U414" s="28"/>
      <c r="V414" s="29"/>
      <c r="W414" s="30"/>
      <c r="X414" s="31">
        <f t="shared" si="164"/>
        <v>0</v>
      </c>
      <c r="Y414" s="32">
        <f t="shared" si="164"/>
        <v>0</v>
      </c>
      <c r="Z414" s="32">
        <f t="shared" si="164"/>
        <v>0</v>
      </c>
      <c r="AA414" s="32">
        <f t="shared" si="164"/>
        <v>0</v>
      </c>
      <c r="AB414" s="32">
        <f t="shared" si="156"/>
        <v>0</v>
      </c>
      <c r="AC414" s="32">
        <f t="shared" si="157"/>
        <v>0</v>
      </c>
      <c r="AD414" s="32">
        <f t="shared" si="158"/>
        <v>0</v>
      </c>
      <c r="AE414" s="32">
        <f t="shared" si="159"/>
        <v>0</v>
      </c>
      <c r="AF414" s="33">
        <f t="shared" si="160"/>
        <v>0</v>
      </c>
      <c r="AG414" s="34">
        <f t="shared" si="161"/>
        <v>0</v>
      </c>
      <c r="AH414" s="47">
        <f t="shared" si="162"/>
        <v>0</v>
      </c>
      <c r="AI414" s="80"/>
      <c r="AJ414" s="80"/>
    </row>
    <row r="415" spans="1:36" ht="15.75" customHeight="1" thickTop="1" thickBot="1" x14ac:dyDescent="0.3">
      <c r="A415" s="110"/>
      <c r="B415" s="3" t="str">
        <f t="shared" si="163"/>
        <v>برجاء إدخال إسم الصنف</v>
      </c>
      <c r="C415" s="4">
        <f t="shared" si="163"/>
        <v>1</v>
      </c>
      <c r="D415" s="4">
        <f t="shared" si="151"/>
        <v>0</v>
      </c>
      <c r="E415" s="4">
        <f t="shared" si="152"/>
        <v>0</v>
      </c>
      <c r="F415" s="4">
        <f t="shared" si="153"/>
        <v>0</v>
      </c>
      <c r="G415" s="4">
        <f t="shared" si="154"/>
        <v>0</v>
      </c>
      <c r="H415" s="13">
        <f t="shared" si="148"/>
        <v>0</v>
      </c>
      <c r="I415" s="14">
        <f t="shared" si="148"/>
        <v>0</v>
      </c>
      <c r="J415" s="15"/>
      <c r="K415" s="16"/>
      <c r="L415" s="13"/>
      <c r="M415" s="14"/>
      <c r="N415" s="15"/>
      <c r="O415" s="16"/>
      <c r="P415" s="13"/>
      <c r="Q415" s="14"/>
      <c r="R415" s="15"/>
      <c r="S415" s="16"/>
      <c r="T415" s="13"/>
      <c r="U415" s="14"/>
      <c r="V415" s="15"/>
      <c r="W415" s="16"/>
      <c r="X415" s="17">
        <f t="shared" si="164"/>
        <v>0</v>
      </c>
      <c r="Y415" s="18">
        <f t="shared" si="164"/>
        <v>0</v>
      </c>
      <c r="Z415" s="18">
        <f t="shared" si="164"/>
        <v>0</v>
      </c>
      <c r="AA415" s="18">
        <f t="shared" si="164"/>
        <v>0</v>
      </c>
      <c r="AB415" s="18">
        <f t="shared" si="156"/>
        <v>0</v>
      </c>
      <c r="AC415" s="18">
        <f t="shared" si="157"/>
        <v>0</v>
      </c>
      <c r="AD415" s="18">
        <f t="shared" si="158"/>
        <v>0</v>
      </c>
      <c r="AE415" s="18">
        <f t="shared" si="159"/>
        <v>0</v>
      </c>
      <c r="AF415" s="19">
        <f t="shared" si="160"/>
        <v>0</v>
      </c>
      <c r="AG415" s="20">
        <f t="shared" si="161"/>
        <v>0</v>
      </c>
      <c r="AH415" s="48">
        <f t="shared" si="162"/>
        <v>0</v>
      </c>
      <c r="AI415" s="80"/>
      <c r="AJ415" s="80"/>
    </row>
    <row r="416" spans="1:36" ht="15.75" customHeight="1" thickTop="1" thickBot="1" x14ac:dyDescent="0.3">
      <c r="A416" s="110"/>
      <c r="B416" s="44" t="str">
        <f t="shared" si="163"/>
        <v>برجاء إدخال إسم الصنف</v>
      </c>
      <c r="C416" s="26">
        <f t="shared" si="163"/>
        <v>1</v>
      </c>
      <c r="D416" s="26">
        <f t="shared" si="151"/>
        <v>0</v>
      </c>
      <c r="E416" s="26">
        <f t="shared" si="152"/>
        <v>0</v>
      </c>
      <c r="F416" s="26">
        <f t="shared" si="153"/>
        <v>0</v>
      </c>
      <c r="G416" s="26">
        <f t="shared" si="154"/>
        <v>0</v>
      </c>
      <c r="H416" s="27">
        <f t="shared" si="148"/>
        <v>0</v>
      </c>
      <c r="I416" s="28">
        <f t="shared" si="148"/>
        <v>0</v>
      </c>
      <c r="J416" s="29"/>
      <c r="K416" s="30"/>
      <c r="L416" s="27"/>
      <c r="M416" s="28"/>
      <c r="N416" s="29"/>
      <c r="O416" s="30"/>
      <c r="P416" s="27"/>
      <c r="Q416" s="28"/>
      <c r="R416" s="29"/>
      <c r="S416" s="30"/>
      <c r="T416" s="27"/>
      <c r="U416" s="28"/>
      <c r="V416" s="29"/>
      <c r="W416" s="30"/>
      <c r="X416" s="31">
        <f t="shared" si="164"/>
        <v>0</v>
      </c>
      <c r="Y416" s="32">
        <f t="shared" si="164"/>
        <v>0</v>
      </c>
      <c r="Z416" s="32">
        <f t="shared" si="164"/>
        <v>0</v>
      </c>
      <c r="AA416" s="32">
        <f t="shared" si="164"/>
        <v>0</v>
      </c>
      <c r="AB416" s="32">
        <f t="shared" si="156"/>
        <v>0</v>
      </c>
      <c r="AC416" s="32">
        <f t="shared" si="157"/>
        <v>0</v>
      </c>
      <c r="AD416" s="32">
        <f t="shared" si="158"/>
        <v>0</v>
      </c>
      <c r="AE416" s="32">
        <f t="shared" si="159"/>
        <v>0</v>
      </c>
      <c r="AF416" s="33">
        <f t="shared" si="160"/>
        <v>0</v>
      </c>
      <c r="AG416" s="34">
        <f t="shared" si="161"/>
        <v>0</v>
      </c>
      <c r="AH416" s="47">
        <f t="shared" si="162"/>
        <v>0</v>
      </c>
      <c r="AI416" s="80"/>
      <c r="AJ416" s="80"/>
    </row>
    <row r="417" spans="1:36" ht="15.75" customHeight="1" thickTop="1" thickBot="1" x14ac:dyDescent="0.3">
      <c r="A417" s="110"/>
      <c r="B417" s="3" t="str">
        <f t="shared" si="163"/>
        <v>برجاء إدخال إسم الصنف</v>
      </c>
      <c r="C417" s="4">
        <f t="shared" si="163"/>
        <v>1</v>
      </c>
      <c r="D417" s="4">
        <f t="shared" si="151"/>
        <v>0</v>
      </c>
      <c r="E417" s="4">
        <f t="shared" si="152"/>
        <v>0</v>
      </c>
      <c r="F417" s="4">
        <f t="shared" si="153"/>
        <v>0</v>
      </c>
      <c r="G417" s="4">
        <f t="shared" si="154"/>
        <v>0</v>
      </c>
      <c r="H417" s="13">
        <f t="shared" si="148"/>
        <v>0</v>
      </c>
      <c r="I417" s="14">
        <f t="shared" si="148"/>
        <v>0</v>
      </c>
      <c r="J417" s="15"/>
      <c r="K417" s="16"/>
      <c r="L417" s="13"/>
      <c r="M417" s="14"/>
      <c r="N417" s="15"/>
      <c r="O417" s="16"/>
      <c r="P417" s="13"/>
      <c r="Q417" s="14"/>
      <c r="R417" s="15"/>
      <c r="S417" s="16"/>
      <c r="T417" s="13"/>
      <c r="U417" s="14"/>
      <c r="V417" s="15"/>
      <c r="W417" s="16"/>
      <c r="X417" s="17">
        <f t="shared" si="164"/>
        <v>0</v>
      </c>
      <c r="Y417" s="18">
        <f t="shared" si="164"/>
        <v>0</v>
      </c>
      <c r="Z417" s="18">
        <f t="shared" si="164"/>
        <v>0</v>
      </c>
      <c r="AA417" s="18">
        <f t="shared" si="164"/>
        <v>0</v>
      </c>
      <c r="AB417" s="18">
        <f t="shared" si="156"/>
        <v>0</v>
      </c>
      <c r="AC417" s="18">
        <f t="shared" si="157"/>
        <v>0</v>
      </c>
      <c r="AD417" s="18">
        <f t="shared" si="158"/>
        <v>0</v>
      </c>
      <c r="AE417" s="18">
        <f t="shared" si="159"/>
        <v>0</v>
      </c>
      <c r="AF417" s="19">
        <f t="shared" si="160"/>
        <v>0</v>
      </c>
      <c r="AG417" s="20">
        <f t="shared" si="161"/>
        <v>0</v>
      </c>
      <c r="AH417" s="48">
        <f t="shared" si="162"/>
        <v>0</v>
      </c>
      <c r="AI417" s="80">
        <f>AB440</f>
        <v>0</v>
      </c>
      <c r="AJ417" s="80"/>
    </row>
    <row r="418" spans="1:36" ht="15.75" customHeight="1" thickTop="1" thickBot="1" x14ac:dyDescent="0.3">
      <c r="A418" s="110"/>
      <c r="B418" s="44" t="str">
        <f t="shared" si="163"/>
        <v>برجاء إدخال إسم الصنف</v>
      </c>
      <c r="C418" s="26">
        <f t="shared" si="163"/>
        <v>1</v>
      </c>
      <c r="D418" s="26">
        <f t="shared" si="151"/>
        <v>0</v>
      </c>
      <c r="E418" s="26">
        <f t="shared" si="152"/>
        <v>0</v>
      </c>
      <c r="F418" s="26">
        <f t="shared" si="153"/>
        <v>0</v>
      </c>
      <c r="G418" s="26">
        <f t="shared" si="154"/>
        <v>0</v>
      </c>
      <c r="H418" s="27">
        <f t="shared" si="148"/>
        <v>0</v>
      </c>
      <c r="I418" s="28">
        <f t="shared" si="148"/>
        <v>0</v>
      </c>
      <c r="J418" s="29"/>
      <c r="K418" s="30"/>
      <c r="L418" s="27"/>
      <c r="M418" s="28"/>
      <c r="N418" s="29"/>
      <c r="O418" s="30"/>
      <c r="P418" s="27"/>
      <c r="Q418" s="28"/>
      <c r="R418" s="29"/>
      <c r="S418" s="30"/>
      <c r="T418" s="27"/>
      <c r="U418" s="28"/>
      <c r="V418" s="29"/>
      <c r="W418" s="30"/>
      <c r="X418" s="31">
        <f t="shared" si="164"/>
        <v>0</v>
      </c>
      <c r="Y418" s="32">
        <f t="shared" si="164"/>
        <v>0</v>
      </c>
      <c r="Z418" s="32">
        <f t="shared" si="164"/>
        <v>0</v>
      </c>
      <c r="AA418" s="32">
        <f t="shared" si="164"/>
        <v>0</v>
      </c>
      <c r="AB418" s="32">
        <f t="shared" si="156"/>
        <v>0</v>
      </c>
      <c r="AC418" s="32">
        <f t="shared" si="157"/>
        <v>0</v>
      </c>
      <c r="AD418" s="32">
        <f t="shared" si="158"/>
        <v>0</v>
      </c>
      <c r="AE418" s="32">
        <f t="shared" si="159"/>
        <v>0</v>
      </c>
      <c r="AF418" s="33">
        <f t="shared" si="160"/>
        <v>0</v>
      </c>
      <c r="AG418" s="34">
        <f t="shared" si="161"/>
        <v>0</v>
      </c>
      <c r="AH418" s="47">
        <f t="shared" si="162"/>
        <v>0</v>
      </c>
      <c r="AI418" s="80"/>
      <c r="AJ418" s="80"/>
    </row>
    <row r="419" spans="1:36" ht="15.75" customHeight="1" thickTop="1" thickBot="1" x14ac:dyDescent="0.3">
      <c r="A419" s="110"/>
      <c r="B419" s="3" t="str">
        <f t="shared" si="163"/>
        <v>برجاء إدخال إسم الصنف</v>
      </c>
      <c r="C419" s="4">
        <f t="shared" si="163"/>
        <v>1</v>
      </c>
      <c r="D419" s="4">
        <f t="shared" si="151"/>
        <v>0</v>
      </c>
      <c r="E419" s="4">
        <f t="shared" si="152"/>
        <v>0</v>
      </c>
      <c r="F419" s="4">
        <f t="shared" si="153"/>
        <v>0</v>
      </c>
      <c r="G419" s="4">
        <f t="shared" si="154"/>
        <v>0</v>
      </c>
      <c r="H419" s="13">
        <f t="shared" si="148"/>
        <v>0</v>
      </c>
      <c r="I419" s="14">
        <f t="shared" si="148"/>
        <v>0</v>
      </c>
      <c r="J419" s="15"/>
      <c r="K419" s="16"/>
      <c r="L419" s="13"/>
      <c r="M419" s="14"/>
      <c r="N419" s="15"/>
      <c r="O419" s="16"/>
      <c r="P419" s="13"/>
      <c r="Q419" s="14"/>
      <c r="R419" s="15"/>
      <c r="S419" s="16"/>
      <c r="T419" s="13"/>
      <c r="U419" s="14"/>
      <c r="V419" s="15"/>
      <c r="W419" s="16"/>
      <c r="X419" s="17">
        <f t="shared" si="164"/>
        <v>0</v>
      </c>
      <c r="Y419" s="18">
        <f t="shared" si="164"/>
        <v>0</v>
      </c>
      <c r="Z419" s="18">
        <f t="shared" si="164"/>
        <v>0</v>
      </c>
      <c r="AA419" s="18">
        <f t="shared" si="164"/>
        <v>0</v>
      </c>
      <c r="AB419" s="18">
        <f t="shared" si="156"/>
        <v>0</v>
      </c>
      <c r="AC419" s="18">
        <f t="shared" si="157"/>
        <v>0</v>
      </c>
      <c r="AD419" s="18">
        <f t="shared" si="158"/>
        <v>0</v>
      </c>
      <c r="AE419" s="18">
        <f t="shared" si="159"/>
        <v>0</v>
      </c>
      <c r="AF419" s="19">
        <f t="shared" si="160"/>
        <v>0</v>
      </c>
      <c r="AG419" s="20">
        <f t="shared" si="161"/>
        <v>0</v>
      </c>
      <c r="AH419" s="48">
        <f t="shared" si="162"/>
        <v>0</v>
      </c>
      <c r="AI419" s="80"/>
      <c r="AJ419" s="80"/>
    </row>
    <row r="420" spans="1:36" ht="15.75" customHeight="1" thickTop="1" thickBot="1" x14ac:dyDescent="0.3">
      <c r="A420" s="110"/>
      <c r="B420" s="44" t="str">
        <f t="shared" si="163"/>
        <v>برجاء إدخال إسم الصنف</v>
      </c>
      <c r="C420" s="26">
        <f t="shared" si="163"/>
        <v>1</v>
      </c>
      <c r="D420" s="26">
        <f t="shared" si="151"/>
        <v>0</v>
      </c>
      <c r="E420" s="26">
        <f t="shared" si="152"/>
        <v>0</v>
      </c>
      <c r="F420" s="26">
        <f t="shared" si="153"/>
        <v>0</v>
      </c>
      <c r="G420" s="26">
        <f t="shared" si="154"/>
        <v>0</v>
      </c>
      <c r="H420" s="27">
        <f t="shared" si="148"/>
        <v>0</v>
      </c>
      <c r="I420" s="28">
        <f t="shared" si="148"/>
        <v>0</v>
      </c>
      <c r="J420" s="29"/>
      <c r="K420" s="30"/>
      <c r="L420" s="27"/>
      <c r="M420" s="28"/>
      <c r="N420" s="29"/>
      <c r="O420" s="30"/>
      <c r="P420" s="27"/>
      <c r="Q420" s="28"/>
      <c r="R420" s="29"/>
      <c r="S420" s="30"/>
      <c r="T420" s="27"/>
      <c r="U420" s="28"/>
      <c r="V420" s="29"/>
      <c r="W420" s="30"/>
      <c r="X420" s="31">
        <f t="shared" si="164"/>
        <v>0</v>
      </c>
      <c r="Y420" s="32">
        <f t="shared" si="164"/>
        <v>0</v>
      </c>
      <c r="Z420" s="32">
        <f t="shared" si="164"/>
        <v>0</v>
      </c>
      <c r="AA420" s="32">
        <f t="shared" si="164"/>
        <v>0</v>
      </c>
      <c r="AB420" s="32">
        <f t="shared" si="156"/>
        <v>0</v>
      </c>
      <c r="AC420" s="32">
        <f t="shared" si="157"/>
        <v>0</v>
      </c>
      <c r="AD420" s="32">
        <f t="shared" si="158"/>
        <v>0</v>
      </c>
      <c r="AE420" s="32">
        <f t="shared" si="159"/>
        <v>0</v>
      </c>
      <c r="AF420" s="33">
        <f t="shared" si="160"/>
        <v>0</v>
      </c>
      <c r="AG420" s="34">
        <f t="shared" si="161"/>
        <v>0</v>
      </c>
      <c r="AH420" s="47">
        <f t="shared" si="162"/>
        <v>0</v>
      </c>
      <c r="AI420" s="80"/>
      <c r="AJ420" s="80"/>
    </row>
    <row r="421" spans="1:36" ht="15.75" customHeight="1" thickTop="1" thickBot="1" x14ac:dyDescent="0.3">
      <c r="A421" s="110"/>
      <c r="B421" s="3" t="str">
        <f t="shared" si="163"/>
        <v>برجاء إدخال إسم الصنف</v>
      </c>
      <c r="C421" s="4">
        <f t="shared" si="163"/>
        <v>1</v>
      </c>
      <c r="D421" s="4">
        <f t="shared" si="151"/>
        <v>0</v>
      </c>
      <c r="E421" s="4">
        <f t="shared" si="152"/>
        <v>0</v>
      </c>
      <c r="F421" s="4">
        <f t="shared" si="153"/>
        <v>0</v>
      </c>
      <c r="G421" s="4">
        <f t="shared" si="154"/>
        <v>0</v>
      </c>
      <c r="H421" s="13">
        <f t="shared" si="148"/>
        <v>0</v>
      </c>
      <c r="I421" s="14">
        <f t="shared" si="148"/>
        <v>0</v>
      </c>
      <c r="J421" s="15"/>
      <c r="K421" s="16"/>
      <c r="L421" s="13"/>
      <c r="M421" s="14"/>
      <c r="N421" s="15"/>
      <c r="O421" s="16"/>
      <c r="P421" s="13"/>
      <c r="Q421" s="14"/>
      <c r="R421" s="15"/>
      <c r="S421" s="16"/>
      <c r="T421" s="13"/>
      <c r="U421" s="14"/>
      <c r="V421" s="15"/>
      <c r="W421" s="16"/>
      <c r="X421" s="17">
        <f t="shared" si="164"/>
        <v>0</v>
      </c>
      <c r="Y421" s="18">
        <f t="shared" si="164"/>
        <v>0</v>
      </c>
      <c r="Z421" s="18">
        <f t="shared" si="164"/>
        <v>0</v>
      </c>
      <c r="AA421" s="18">
        <f t="shared" si="164"/>
        <v>0</v>
      </c>
      <c r="AB421" s="18">
        <f t="shared" si="156"/>
        <v>0</v>
      </c>
      <c r="AC421" s="18">
        <f t="shared" si="157"/>
        <v>0</v>
      </c>
      <c r="AD421" s="18">
        <f t="shared" si="158"/>
        <v>0</v>
      </c>
      <c r="AE421" s="18">
        <f t="shared" si="159"/>
        <v>0</v>
      </c>
      <c r="AF421" s="19">
        <f t="shared" si="160"/>
        <v>0</v>
      </c>
      <c r="AG421" s="20">
        <f t="shared" si="161"/>
        <v>0</v>
      </c>
      <c r="AH421" s="48">
        <f t="shared" si="162"/>
        <v>0</v>
      </c>
      <c r="AI421" s="80"/>
      <c r="AJ421" s="80"/>
    </row>
    <row r="422" spans="1:36" ht="15.75" customHeight="1" thickTop="1" thickBot="1" x14ac:dyDescent="0.3">
      <c r="A422" s="110"/>
      <c r="B422" s="44" t="str">
        <f t="shared" si="163"/>
        <v>برجاء إدخال إسم الصنف</v>
      </c>
      <c r="C422" s="26">
        <f t="shared" si="163"/>
        <v>1</v>
      </c>
      <c r="D422" s="26">
        <f t="shared" si="151"/>
        <v>0</v>
      </c>
      <c r="E422" s="26">
        <f t="shared" si="152"/>
        <v>0</v>
      </c>
      <c r="F422" s="26">
        <f t="shared" si="153"/>
        <v>0</v>
      </c>
      <c r="G422" s="26">
        <f t="shared" si="154"/>
        <v>0</v>
      </c>
      <c r="H422" s="27">
        <f t="shared" si="148"/>
        <v>0</v>
      </c>
      <c r="I422" s="28">
        <f t="shared" si="148"/>
        <v>0</v>
      </c>
      <c r="J422" s="29"/>
      <c r="K422" s="30"/>
      <c r="L422" s="27"/>
      <c r="M422" s="28"/>
      <c r="N422" s="29"/>
      <c r="O422" s="30"/>
      <c r="P422" s="27"/>
      <c r="Q422" s="28"/>
      <c r="R422" s="29"/>
      <c r="S422" s="30"/>
      <c r="T422" s="27"/>
      <c r="U422" s="28"/>
      <c r="V422" s="29"/>
      <c r="W422" s="30"/>
      <c r="X422" s="31">
        <f t="shared" si="164"/>
        <v>0</v>
      </c>
      <c r="Y422" s="32">
        <f t="shared" si="164"/>
        <v>0</v>
      </c>
      <c r="Z422" s="32">
        <f t="shared" si="164"/>
        <v>0</v>
      </c>
      <c r="AA422" s="32">
        <f t="shared" si="164"/>
        <v>0</v>
      </c>
      <c r="AB422" s="32">
        <f t="shared" si="156"/>
        <v>0</v>
      </c>
      <c r="AC422" s="32">
        <f t="shared" si="157"/>
        <v>0</v>
      </c>
      <c r="AD422" s="32">
        <f t="shared" si="158"/>
        <v>0</v>
      </c>
      <c r="AE422" s="32">
        <f t="shared" si="159"/>
        <v>0</v>
      </c>
      <c r="AF422" s="33">
        <f t="shared" si="160"/>
        <v>0</v>
      </c>
      <c r="AG422" s="34">
        <f t="shared" si="161"/>
        <v>0</v>
      </c>
      <c r="AH422" s="47">
        <f t="shared" si="162"/>
        <v>0</v>
      </c>
      <c r="AI422" s="80"/>
      <c r="AJ422" s="80"/>
    </row>
    <row r="423" spans="1:36" ht="15.75" customHeight="1" thickTop="1" thickBot="1" x14ac:dyDescent="0.3">
      <c r="A423" s="110"/>
      <c r="B423" s="3" t="str">
        <f t="shared" si="163"/>
        <v>برجاء إدخال إسم الصنف</v>
      </c>
      <c r="C423" s="4">
        <f t="shared" si="163"/>
        <v>1</v>
      </c>
      <c r="D423" s="4">
        <f t="shared" si="151"/>
        <v>0</v>
      </c>
      <c r="E423" s="4">
        <f t="shared" si="152"/>
        <v>0</v>
      </c>
      <c r="F423" s="4">
        <f t="shared" si="153"/>
        <v>0</v>
      </c>
      <c r="G423" s="4">
        <f t="shared" si="154"/>
        <v>0</v>
      </c>
      <c r="H423" s="13">
        <f t="shared" si="148"/>
        <v>0</v>
      </c>
      <c r="I423" s="14">
        <f t="shared" si="148"/>
        <v>0</v>
      </c>
      <c r="J423" s="15"/>
      <c r="K423" s="16"/>
      <c r="L423" s="13"/>
      <c r="M423" s="14"/>
      <c r="N423" s="15"/>
      <c r="O423" s="16"/>
      <c r="P423" s="13"/>
      <c r="Q423" s="14"/>
      <c r="R423" s="15"/>
      <c r="S423" s="16"/>
      <c r="T423" s="13"/>
      <c r="U423" s="14"/>
      <c r="V423" s="15"/>
      <c r="W423" s="16"/>
      <c r="X423" s="17">
        <f t="shared" si="164"/>
        <v>0</v>
      </c>
      <c r="Y423" s="18">
        <f t="shared" si="164"/>
        <v>0</v>
      </c>
      <c r="Z423" s="18">
        <f t="shared" si="164"/>
        <v>0</v>
      </c>
      <c r="AA423" s="18">
        <f t="shared" si="164"/>
        <v>0</v>
      </c>
      <c r="AB423" s="18">
        <f t="shared" si="156"/>
        <v>0</v>
      </c>
      <c r="AC423" s="18">
        <f t="shared" si="157"/>
        <v>0</v>
      </c>
      <c r="AD423" s="18">
        <f t="shared" si="158"/>
        <v>0</v>
      </c>
      <c r="AE423" s="18">
        <f t="shared" si="159"/>
        <v>0</v>
      </c>
      <c r="AF423" s="19">
        <f t="shared" si="160"/>
        <v>0</v>
      </c>
      <c r="AG423" s="20">
        <f t="shared" si="161"/>
        <v>0</v>
      </c>
      <c r="AH423" s="48">
        <f t="shared" si="162"/>
        <v>0</v>
      </c>
      <c r="AI423" s="80"/>
      <c r="AJ423" s="80"/>
    </row>
    <row r="424" spans="1:36" ht="15.75" customHeight="1" thickTop="1" thickBot="1" x14ac:dyDescent="0.3">
      <c r="A424" s="110"/>
      <c r="B424" s="44" t="str">
        <f t="shared" si="163"/>
        <v>برجاء إدخال إسم الصنف</v>
      </c>
      <c r="C424" s="26">
        <f t="shared" si="163"/>
        <v>1</v>
      </c>
      <c r="D424" s="26">
        <f t="shared" si="151"/>
        <v>0</v>
      </c>
      <c r="E424" s="26">
        <f t="shared" si="152"/>
        <v>0</v>
      </c>
      <c r="F424" s="26">
        <f t="shared" si="153"/>
        <v>0</v>
      </c>
      <c r="G424" s="26">
        <f t="shared" si="154"/>
        <v>0</v>
      </c>
      <c r="H424" s="27">
        <f t="shared" si="148"/>
        <v>0</v>
      </c>
      <c r="I424" s="28">
        <f t="shared" si="148"/>
        <v>0</v>
      </c>
      <c r="J424" s="29"/>
      <c r="K424" s="30"/>
      <c r="L424" s="27"/>
      <c r="M424" s="28"/>
      <c r="N424" s="29"/>
      <c r="O424" s="30"/>
      <c r="P424" s="27"/>
      <c r="Q424" s="28"/>
      <c r="R424" s="29"/>
      <c r="S424" s="30"/>
      <c r="T424" s="27"/>
      <c r="U424" s="28"/>
      <c r="V424" s="29"/>
      <c r="W424" s="30"/>
      <c r="X424" s="31">
        <f t="shared" si="164"/>
        <v>0</v>
      </c>
      <c r="Y424" s="32">
        <f t="shared" si="164"/>
        <v>0</v>
      </c>
      <c r="Z424" s="32">
        <f t="shared" si="164"/>
        <v>0</v>
      </c>
      <c r="AA424" s="32">
        <f t="shared" si="164"/>
        <v>0</v>
      </c>
      <c r="AB424" s="32">
        <f t="shared" si="156"/>
        <v>0</v>
      </c>
      <c r="AC424" s="32">
        <f t="shared" si="157"/>
        <v>0</v>
      </c>
      <c r="AD424" s="32">
        <f t="shared" si="158"/>
        <v>0</v>
      </c>
      <c r="AE424" s="32">
        <f t="shared" si="159"/>
        <v>0</v>
      </c>
      <c r="AF424" s="33">
        <f t="shared" si="160"/>
        <v>0</v>
      </c>
      <c r="AG424" s="34">
        <f t="shared" si="161"/>
        <v>0</v>
      </c>
      <c r="AH424" s="47">
        <f t="shared" si="162"/>
        <v>0</v>
      </c>
      <c r="AI424" s="80"/>
      <c r="AJ424" s="80"/>
    </row>
    <row r="425" spans="1:36" ht="15.75" customHeight="1" thickTop="1" thickBot="1" x14ac:dyDescent="0.3">
      <c r="A425" s="110"/>
      <c r="B425" s="3" t="str">
        <f t="shared" si="163"/>
        <v>برجاء إدخال إسم الصنف</v>
      </c>
      <c r="C425" s="4">
        <f t="shared" si="163"/>
        <v>1</v>
      </c>
      <c r="D425" s="4">
        <f t="shared" si="151"/>
        <v>0</v>
      </c>
      <c r="E425" s="4">
        <f t="shared" si="152"/>
        <v>0</v>
      </c>
      <c r="F425" s="4">
        <f t="shared" si="153"/>
        <v>0</v>
      </c>
      <c r="G425" s="4">
        <f t="shared" si="154"/>
        <v>0</v>
      </c>
      <c r="H425" s="13">
        <f t="shared" si="148"/>
        <v>0</v>
      </c>
      <c r="I425" s="14">
        <f t="shared" si="148"/>
        <v>0</v>
      </c>
      <c r="J425" s="15"/>
      <c r="K425" s="16"/>
      <c r="L425" s="13"/>
      <c r="M425" s="14"/>
      <c r="N425" s="15"/>
      <c r="O425" s="16"/>
      <c r="P425" s="13"/>
      <c r="Q425" s="14"/>
      <c r="R425" s="15"/>
      <c r="S425" s="16"/>
      <c r="T425" s="13"/>
      <c r="U425" s="14"/>
      <c r="V425" s="15"/>
      <c r="W425" s="16"/>
      <c r="X425" s="17">
        <f t="shared" si="164"/>
        <v>0</v>
      </c>
      <c r="Y425" s="18">
        <f t="shared" si="164"/>
        <v>0</v>
      </c>
      <c r="Z425" s="18">
        <f t="shared" si="164"/>
        <v>0</v>
      </c>
      <c r="AA425" s="18">
        <f t="shared" si="164"/>
        <v>0</v>
      </c>
      <c r="AB425" s="18">
        <f t="shared" si="156"/>
        <v>0</v>
      </c>
      <c r="AC425" s="18">
        <f t="shared" si="157"/>
        <v>0</v>
      </c>
      <c r="AD425" s="18">
        <f t="shared" si="158"/>
        <v>0</v>
      </c>
      <c r="AE425" s="18">
        <f t="shared" si="159"/>
        <v>0</v>
      </c>
      <c r="AF425" s="19">
        <f t="shared" si="160"/>
        <v>0</v>
      </c>
      <c r="AG425" s="20">
        <f t="shared" si="161"/>
        <v>0</v>
      </c>
      <c r="AH425" s="48">
        <f t="shared" si="162"/>
        <v>0</v>
      </c>
      <c r="AI425" s="80" t="s">
        <v>33</v>
      </c>
      <c r="AJ425" s="80"/>
    </row>
    <row r="426" spans="1:36" ht="15.75" customHeight="1" thickTop="1" thickBot="1" x14ac:dyDescent="0.3">
      <c r="A426" s="110"/>
      <c r="B426" s="44" t="str">
        <f t="shared" si="163"/>
        <v>برجاء إدخال إسم الصنف</v>
      </c>
      <c r="C426" s="26">
        <f t="shared" si="163"/>
        <v>1</v>
      </c>
      <c r="D426" s="26">
        <f t="shared" si="151"/>
        <v>0</v>
      </c>
      <c r="E426" s="26">
        <f t="shared" si="152"/>
        <v>0</v>
      </c>
      <c r="F426" s="26">
        <f t="shared" si="153"/>
        <v>0</v>
      </c>
      <c r="G426" s="26">
        <f t="shared" si="154"/>
        <v>0</v>
      </c>
      <c r="H426" s="27">
        <f t="shared" si="148"/>
        <v>0</v>
      </c>
      <c r="I426" s="28">
        <f t="shared" si="148"/>
        <v>0</v>
      </c>
      <c r="J426" s="29"/>
      <c r="K426" s="30"/>
      <c r="L426" s="27"/>
      <c r="M426" s="28"/>
      <c r="N426" s="29"/>
      <c r="O426" s="30"/>
      <c r="P426" s="27"/>
      <c r="Q426" s="28"/>
      <c r="R426" s="29"/>
      <c r="S426" s="30"/>
      <c r="T426" s="27"/>
      <c r="U426" s="28"/>
      <c r="V426" s="29"/>
      <c r="W426" s="30"/>
      <c r="X426" s="31">
        <f t="shared" si="164"/>
        <v>0</v>
      </c>
      <c r="Y426" s="32">
        <f t="shared" si="164"/>
        <v>0</v>
      </c>
      <c r="Z426" s="32">
        <f t="shared" si="164"/>
        <v>0</v>
      </c>
      <c r="AA426" s="32">
        <f t="shared" si="164"/>
        <v>0</v>
      </c>
      <c r="AB426" s="32">
        <f t="shared" si="156"/>
        <v>0</v>
      </c>
      <c r="AC426" s="32">
        <f t="shared" si="157"/>
        <v>0</v>
      </c>
      <c r="AD426" s="32">
        <f t="shared" si="158"/>
        <v>0</v>
      </c>
      <c r="AE426" s="32">
        <f t="shared" si="159"/>
        <v>0</v>
      </c>
      <c r="AF426" s="33">
        <f t="shared" si="160"/>
        <v>0</v>
      </c>
      <c r="AG426" s="34">
        <f t="shared" si="161"/>
        <v>0</v>
      </c>
      <c r="AH426" s="47">
        <f t="shared" si="162"/>
        <v>0</v>
      </c>
      <c r="AI426" s="80"/>
      <c r="AJ426" s="80"/>
    </row>
    <row r="427" spans="1:36" ht="15.75" customHeight="1" thickTop="1" thickBot="1" x14ac:dyDescent="0.3">
      <c r="A427" s="110"/>
      <c r="B427" s="3" t="str">
        <f t="shared" si="163"/>
        <v>برجاء إدخال إسم الصنف</v>
      </c>
      <c r="C427" s="4">
        <f t="shared" si="163"/>
        <v>1</v>
      </c>
      <c r="D427" s="4">
        <f t="shared" si="151"/>
        <v>0</v>
      </c>
      <c r="E427" s="4">
        <f t="shared" si="152"/>
        <v>0</v>
      </c>
      <c r="F427" s="4">
        <f t="shared" si="153"/>
        <v>0</v>
      </c>
      <c r="G427" s="4">
        <f t="shared" si="154"/>
        <v>0</v>
      </c>
      <c r="H427" s="13">
        <f t="shared" si="148"/>
        <v>0</v>
      </c>
      <c r="I427" s="14">
        <f t="shared" si="148"/>
        <v>0</v>
      </c>
      <c r="J427" s="15"/>
      <c r="K427" s="16"/>
      <c r="L427" s="13"/>
      <c r="M427" s="14"/>
      <c r="N427" s="15"/>
      <c r="O427" s="16"/>
      <c r="P427" s="13"/>
      <c r="Q427" s="14"/>
      <c r="R427" s="15"/>
      <c r="S427" s="16"/>
      <c r="T427" s="13"/>
      <c r="U427" s="14"/>
      <c r="V427" s="15"/>
      <c r="W427" s="16"/>
      <c r="X427" s="17">
        <f t="shared" si="164"/>
        <v>0</v>
      </c>
      <c r="Y427" s="18">
        <f t="shared" si="164"/>
        <v>0</v>
      </c>
      <c r="Z427" s="18">
        <f t="shared" si="164"/>
        <v>0</v>
      </c>
      <c r="AA427" s="18">
        <f t="shared" si="164"/>
        <v>0</v>
      </c>
      <c r="AB427" s="18">
        <f t="shared" si="156"/>
        <v>0</v>
      </c>
      <c r="AC427" s="18">
        <f t="shared" si="157"/>
        <v>0</v>
      </c>
      <c r="AD427" s="18">
        <f t="shared" si="158"/>
        <v>0</v>
      </c>
      <c r="AE427" s="18">
        <f t="shared" si="159"/>
        <v>0</v>
      </c>
      <c r="AF427" s="19">
        <f t="shared" si="160"/>
        <v>0</v>
      </c>
      <c r="AG427" s="20">
        <f t="shared" si="161"/>
        <v>0</v>
      </c>
      <c r="AH427" s="48">
        <f t="shared" si="162"/>
        <v>0</v>
      </c>
      <c r="AI427" s="80"/>
      <c r="AJ427" s="80"/>
    </row>
    <row r="428" spans="1:36" ht="15.75" customHeight="1" thickTop="1" thickBot="1" x14ac:dyDescent="0.3">
      <c r="A428" s="110"/>
      <c r="B428" s="44" t="str">
        <f t="shared" ref="B428:C434" si="165">B379</f>
        <v>برجاء إدخال إسم الصنف</v>
      </c>
      <c r="C428" s="26">
        <f t="shared" si="165"/>
        <v>1</v>
      </c>
      <c r="D428" s="26">
        <f t="shared" si="151"/>
        <v>0</v>
      </c>
      <c r="E428" s="26">
        <f t="shared" si="152"/>
        <v>0</v>
      </c>
      <c r="F428" s="26">
        <f t="shared" si="153"/>
        <v>0</v>
      </c>
      <c r="G428" s="26">
        <f t="shared" si="154"/>
        <v>0</v>
      </c>
      <c r="H428" s="27">
        <f t="shared" si="148"/>
        <v>0</v>
      </c>
      <c r="I428" s="28">
        <f t="shared" si="148"/>
        <v>0</v>
      </c>
      <c r="J428" s="29"/>
      <c r="K428" s="30"/>
      <c r="L428" s="27"/>
      <c r="M428" s="28"/>
      <c r="N428" s="29"/>
      <c r="O428" s="30"/>
      <c r="P428" s="27"/>
      <c r="Q428" s="28"/>
      <c r="R428" s="29"/>
      <c r="S428" s="30"/>
      <c r="T428" s="27"/>
      <c r="U428" s="28"/>
      <c r="V428" s="29"/>
      <c r="W428" s="30"/>
      <c r="X428" s="31">
        <f t="shared" ref="X428:AA434" si="166">X379</f>
        <v>0</v>
      </c>
      <c r="Y428" s="32">
        <f t="shared" si="166"/>
        <v>0</v>
      </c>
      <c r="Z428" s="32">
        <f t="shared" si="166"/>
        <v>0</v>
      </c>
      <c r="AA428" s="32">
        <f t="shared" si="166"/>
        <v>0</v>
      </c>
      <c r="AB428" s="32">
        <f t="shared" si="156"/>
        <v>0</v>
      </c>
      <c r="AC428" s="32">
        <f t="shared" si="157"/>
        <v>0</v>
      </c>
      <c r="AD428" s="32">
        <f t="shared" si="158"/>
        <v>0</v>
      </c>
      <c r="AE428" s="32">
        <f t="shared" si="159"/>
        <v>0</v>
      </c>
      <c r="AF428" s="33">
        <f t="shared" si="160"/>
        <v>0</v>
      </c>
      <c r="AG428" s="34">
        <f t="shared" si="161"/>
        <v>0</v>
      </c>
      <c r="AH428" s="47">
        <f t="shared" si="162"/>
        <v>0</v>
      </c>
      <c r="AI428" s="80"/>
      <c r="AJ428" s="80"/>
    </row>
    <row r="429" spans="1:36" ht="15.75" customHeight="1" thickTop="1" thickBot="1" x14ac:dyDescent="0.3">
      <c r="A429" s="110"/>
      <c r="B429" s="3" t="str">
        <f t="shared" si="165"/>
        <v>برجاء إدخال إسم الصنف</v>
      </c>
      <c r="C429" s="4">
        <f t="shared" si="165"/>
        <v>1</v>
      </c>
      <c r="D429" s="4">
        <f t="shared" si="151"/>
        <v>0</v>
      </c>
      <c r="E429" s="4">
        <f t="shared" si="152"/>
        <v>0</v>
      </c>
      <c r="F429" s="4">
        <f t="shared" si="153"/>
        <v>0</v>
      </c>
      <c r="G429" s="4">
        <f t="shared" si="154"/>
        <v>0</v>
      </c>
      <c r="H429" s="13">
        <f t="shared" si="148"/>
        <v>0</v>
      </c>
      <c r="I429" s="14">
        <f t="shared" si="148"/>
        <v>0</v>
      </c>
      <c r="J429" s="15"/>
      <c r="K429" s="16"/>
      <c r="L429" s="13"/>
      <c r="M429" s="14"/>
      <c r="N429" s="15"/>
      <c r="O429" s="16"/>
      <c r="P429" s="13"/>
      <c r="Q429" s="14"/>
      <c r="R429" s="15"/>
      <c r="S429" s="16"/>
      <c r="T429" s="13"/>
      <c r="U429" s="14"/>
      <c r="V429" s="15"/>
      <c r="W429" s="16"/>
      <c r="X429" s="17">
        <f t="shared" si="166"/>
        <v>0</v>
      </c>
      <c r="Y429" s="18">
        <f t="shared" si="166"/>
        <v>0</v>
      </c>
      <c r="Z429" s="18">
        <f t="shared" si="166"/>
        <v>0</v>
      </c>
      <c r="AA429" s="18">
        <f t="shared" si="166"/>
        <v>0</v>
      </c>
      <c r="AB429" s="18">
        <f t="shared" si="156"/>
        <v>0</v>
      </c>
      <c r="AC429" s="18">
        <f t="shared" si="157"/>
        <v>0</v>
      </c>
      <c r="AD429" s="18">
        <f t="shared" si="158"/>
        <v>0</v>
      </c>
      <c r="AE429" s="18">
        <f t="shared" si="159"/>
        <v>0</v>
      </c>
      <c r="AF429" s="19">
        <f t="shared" si="160"/>
        <v>0</v>
      </c>
      <c r="AG429" s="20">
        <f t="shared" si="161"/>
        <v>0</v>
      </c>
      <c r="AH429" s="48">
        <f t="shared" si="162"/>
        <v>0</v>
      </c>
      <c r="AI429" s="80"/>
      <c r="AJ429" s="80"/>
    </row>
    <row r="430" spans="1:36" ht="15.75" customHeight="1" thickTop="1" thickBot="1" x14ac:dyDescent="0.3">
      <c r="A430" s="110"/>
      <c r="B430" s="44" t="str">
        <f t="shared" si="165"/>
        <v>برجاء إدخال إسم الصنف</v>
      </c>
      <c r="C430" s="26">
        <f t="shared" si="165"/>
        <v>1</v>
      </c>
      <c r="D430" s="26">
        <f t="shared" si="151"/>
        <v>0</v>
      </c>
      <c r="E430" s="26">
        <f t="shared" si="152"/>
        <v>0</v>
      </c>
      <c r="F430" s="26">
        <f t="shared" si="153"/>
        <v>0</v>
      </c>
      <c r="G430" s="26">
        <f t="shared" si="154"/>
        <v>0</v>
      </c>
      <c r="H430" s="27">
        <f t="shared" si="148"/>
        <v>0</v>
      </c>
      <c r="I430" s="28">
        <f t="shared" si="148"/>
        <v>0</v>
      </c>
      <c r="J430" s="29"/>
      <c r="K430" s="30"/>
      <c r="L430" s="27"/>
      <c r="M430" s="28"/>
      <c r="N430" s="29"/>
      <c r="O430" s="30"/>
      <c r="P430" s="27"/>
      <c r="Q430" s="28"/>
      <c r="R430" s="29"/>
      <c r="S430" s="30"/>
      <c r="T430" s="27"/>
      <c r="U430" s="28"/>
      <c r="V430" s="29"/>
      <c r="W430" s="30"/>
      <c r="X430" s="31">
        <f t="shared" si="166"/>
        <v>0</v>
      </c>
      <c r="Y430" s="32">
        <f t="shared" si="166"/>
        <v>0</v>
      </c>
      <c r="Z430" s="32">
        <f t="shared" si="166"/>
        <v>0</v>
      </c>
      <c r="AA430" s="32">
        <f t="shared" si="166"/>
        <v>0</v>
      </c>
      <c r="AB430" s="32">
        <f t="shared" si="156"/>
        <v>0</v>
      </c>
      <c r="AC430" s="32">
        <f t="shared" si="157"/>
        <v>0</v>
      </c>
      <c r="AD430" s="32">
        <f t="shared" si="158"/>
        <v>0</v>
      </c>
      <c r="AE430" s="32">
        <f t="shared" si="159"/>
        <v>0</v>
      </c>
      <c r="AF430" s="33">
        <f t="shared" si="160"/>
        <v>0</v>
      </c>
      <c r="AG430" s="34">
        <f t="shared" si="161"/>
        <v>0</v>
      </c>
      <c r="AH430" s="47">
        <f t="shared" si="162"/>
        <v>0</v>
      </c>
      <c r="AI430" s="80"/>
      <c r="AJ430" s="80"/>
    </row>
    <row r="431" spans="1:36" ht="15.75" customHeight="1" thickTop="1" thickBot="1" x14ac:dyDescent="0.3">
      <c r="A431" s="110"/>
      <c r="B431" s="3" t="str">
        <f t="shared" si="165"/>
        <v>برجاء إدخال إسم الصنف</v>
      </c>
      <c r="C431" s="4">
        <f t="shared" si="165"/>
        <v>1</v>
      </c>
      <c r="D431" s="4">
        <f t="shared" si="151"/>
        <v>0</v>
      </c>
      <c r="E431" s="4">
        <f t="shared" si="152"/>
        <v>0</v>
      </c>
      <c r="F431" s="4">
        <f t="shared" si="153"/>
        <v>0</v>
      </c>
      <c r="G431" s="4">
        <f t="shared" si="154"/>
        <v>0</v>
      </c>
      <c r="H431" s="13">
        <f t="shared" si="148"/>
        <v>0</v>
      </c>
      <c r="I431" s="14">
        <f t="shared" si="148"/>
        <v>0</v>
      </c>
      <c r="J431" s="15"/>
      <c r="K431" s="16"/>
      <c r="L431" s="13"/>
      <c r="M431" s="14"/>
      <c r="N431" s="15"/>
      <c r="O431" s="16"/>
      <c r="P431" s="13"/>
      <c r="Q431" s="14"/>
      <c r="R431" s="15"/>
      <c r="S431" s="16"/>
      <c r="T431" s="13"/>
      <c r="U431" s="14"/>
      <c r="V431" s="15"/>
      <c r="W431" s="16"/>
      <c r="X431" s="17">
        <f t="shared" si="166"/>
        <v>0</v>
      </c>
      <c r="Y431" s="18">
        <f t="shared" si="166"/>
        <v>0</v>
      </c>
      <c r="Z431" s="18">
        <f t="shared" si="166"/>
        <v>0</v>
      </c>
      <c r="AA431" s="18">
        <f t="shared" si="166"/>
        <v>0</v>
      </c>
      <c r="AB431" s="18">
        <f t="shared" si="156"/>
        <v>0</v>
      </c>
      <c r="AC431" s="18">
        <f t="shared" si="157"/>
        <v>0</v>
      </c>
      <c r="AD431" s="18">
        <f t="shared" si="158"/>
        <v>0</v>
      </c>
      <c r="AE431" s="18">
        <f t="shared" si="159"/>
        <v>0</v>
      </c>
      <c r="AF431" s="19">
        <f t="shared" si="160"/>
        <v>0</v>
      </c>
      <c r="AG431" s="20">
        <f t="shared" si="161"/>
        <v>0</v>
      </c>
      <c r="AH431" s="48">
        <f t="shared" si="162"/>
        <v>0</v>
      </c>
      <c r="AI431" s="80"/>
      <c r="AJ431" s="80"/>
    </row>
    <row r="432" spans="1:36" ht="15.75" customHeight="1" thickTop="1" thickBot="1" x14ac:dyDescent="0.3">
      <c r="A432" s="110"/>
      <c r="B432" s="44" t="str">
        <f t="shared" si="165"/>
        <v>برجاء إدخال إسم الصنف</v>
      </c>
      <c r="C432" s="26">
        <f t="shared" si="165"/>
        <v>1</v>
      </c>
      <c r="D432" s="26">
        <f t="shared" si="151"/>
        <v>0</v>
      </c>
      <c r="E432" s="26">
        <f t="shared" si="152"/>
        <v>0</v>
      </c>
      <c r="F432" s="26">
        <f t="shared" si="153"/>
        <v>0</v>
      </c>
      <c r="G432" s="26">
        <f t="shared" si="154"/>
        <v>0</v>
      </c>
      <c r="H432" s="27">
        <f t="shared" si="148"/>
        <v>0</v>
      </c>
      <c r="I432" s="28">
        <f t="shared" si="148"/>
        <v>0</v>
      </c>
      <c r="J432" s="29"/>
      <c r="K432" s="30"/>
      <c r="L432" s="27"/>
      <c r="M432" s="28"/>
      <c r="N432" s="29"/>
      <c r="O432" s="30"/>
      <c r="P432" s="27"/>
      <c r="Q432" s="28"/>
      <c r="R432" s="29"/>
      <c r="S432" s="30"/>
      <c r="T432" s="27"/>
      <c r="U432" s="28"/>
      <c r="V432" s="29"/>
      <c r="W432" s="30"/>
      <c r="X432" s="31">
        <f t="shared" si="166"/>
        <v>0</v>
      </c>
      <c r="Y432" s="32">
        <f t="shared" si="166"/>
        <v>0</v>
      </c>
      <c r="Z432" s="32">
        <f t="shared" si="166"/>
        <v>0</v>
      </c>
      <c r="AA432" s="32">
        <f t="shared" si="166"/>
        <v>0</v>
      </c>
      <c r="AB432" s="32">
        <f t="shared" si="156"/>
        <v>0</v>
      </c>
      <c r="AC432" s="32">
        <f t="shared" si="157"/>
        <v>0</v>
      </c>
      <c r="AD432" s="32">
        <f t="shared" si="158"/>
        <v>0</v>
      </c>
      <c r="AE432" s="32">
        <f t="shared" si="159"/>
        <v>0</v>
      </c>
      <c r="AF432" s="33">
        <f t="shared" si="160"/>
        <v>0</v>
      </c>
      <c r="AG432" s="34">
        <f t="shared" si="161"/>
        <v>0</v>
      </c>
      <c r="AH432" s="47">
        <f t="shared" si="162"/>
        <v>0</v>
      </c>
      <c r="AI432" s="80"/>
      <c r="AJ432" s="80"/>
    </row>
    <row r="433" spans="1:36" ht="15.75" customHeight="1" thickTop="1" thickBot="1" x14ac:dyDescent="0.3">
      <c r="A433" s="110"/>
      <c r="B433" s="3" t="str">
        <f t="shared" si="165"/>
        <v>برجاء إدخال إسم الصنف</v>
      </c>
      <c r="C433" s="4">
        <f t="shared" si="165"/>
        <v>1</v>
      </c>
      <c r="D433" s="4">
        <f t="shared" si="151"/>
        <v>0</v>
      </c>
      <c r="E433" s="4">
        <f t="shared" si="152"/>
        <v>0</v>
      </c>
      <c r="F433" s="4">
        <f t="shared" si="153"/>
        <v>0</v>
      </c>
      <c r="G433" s="4">
        <f t="shared" si="154"/>
        <v>0</v>
      </c>
      <c r="H433" s="13">
        <f t="shared" si="148"/>
        <v>0</v>
      </c>
      <c r="I433" s="14">
        <f t="shared" si="148"/>
        <v>0</v>
      </c>
      <c r="J433" s="15"/>
      <c r="K433" s="16"/>
      <c r="L433" s="13"/>
      <c r="M433" s="14"/>
      <c r="N433" s="15"/>
      <c r="O433" s="16"/>
      <c r="P433" s="13"/>
      <c r="Q433" s="14"/>
      <c r="R433" s="15"/>
      <c r="S433" s="16"/>
      <c r="T433" s="13"/>
      <c r="U433" s="14"/>
      <c r="V433" s="15"/>
      <c r="W433" s="16"/>
      <c r="X433" s="17">
        <f t="shared" si="166"/>
        <v>0</v>
      </c>
      <c r="Y433" s="18">
        <f t="shared" si="166"/>
        <v>0</v>
      </c>
      <c r="Z433" s="18">
        <f t="shared" si="166"/>
        <v>0</v>
      </c>
      <c r="AA433" s="18">
        <f t="shared" si="166"/>
        <v>0</v>
      </c>
      <c r="AB433" s="18">
        <f t="shared" si="156"/>
        <v>0</v>
      </c>
      <c r="AC433" s="18">
        <f t="shared" si="157"/>
        <v>0</v>
      </c>
      <c r="AD433" s="18">
        <f t="shared" si="158"/>
        <v>0</v>
      </c>
      <c r="AE433" s="18">
        <f t="shared" si="159"/>
        <v>0</v>
      </c>
      <c r="AF433" s="19">
        <f t="shared" si="160"/>
        <v>0</v>
      </c>
      <c r="AG433" s="20">
        <f t="shared" si="161"/>
        <v>0</v>
      </c>
      <c r="AH433" s="48">
        <f t="shared" si="162"/>
        <v>0</v>
      </c>
      <c r="AI433" s="80">
        <f>AI417-AI401</f>
        <v>0</v>
      </c>
      <c r="AJ433" s="80"/>
    </row>
    <row r="434" spans="1:36" ht="15.75" customHeight="1" thickTop="1" thickBot="1" x14ac:dyDescent="0.3">
      <c r="A434" s="110"/>
      <c r="B434" s="45" t="str">
        <f t="shared" si="165"/>
        <v>برجاء إدخال إسم الصنف</v>
      </c>
      <c r="C434" s="35">
        <f t="shared" si="165"/>
        <v>1</v>
      </c>
      <c r="D434" s="35">
        <f t="shared" si="151"/>
        <v>0</v>
      </c>
      <c r="E434" s="35">
        <f t="shared" si="152"/>
        <v>0</v>
      </c>
      <c r="F434" s="35">
        <f t="shared" si="153"/>
        <v>0</v>
      </c>
      <c r="G434" s="35">
        <f t="shared" si="154"/>
        <v>0</v>
      </c>
      <c r="H434" s="36">
        <f t="shared" si="148"/>
        <v>0</v>
      </c>
      <c r="I434" s="37">
        <f t="shared" si="148"/>
        <v>0</v>
      </c>
      <c r="J434" s="38"/>
      <c r="K434" s="39"/>
      <c r="L434" s="36"/>
      <c r="M434" s="37"/>
      <c r="N434" s="38"/>
      <c r="O434" s="39"/>
      <c r="P434" s="36"/>
      <c r="Q434" s="37"/>
      <c r="R434" s="38"/>
      <c r="S434" s="39"/>
      <c r="T434" s="36"/>
      <c r="U434" s="37"/>
      <c r="V434" s="38"/>
      <c r="W434" s="39"/>
      <c r="X434" s="40">
        <f t="shared" si="166"/>
        <v>0</v>
      </c>
      <c r="Y434" s="41">
        <f t="shared" si="166"/>
        <v>0</v>
      </c>
      <c r="Z434" s="41">
        <f t="shared" si="166"/>
        <v>0</v>
      </c>
      <c r="AA434" s="41">
        <f t="shared" si="166"/>
        <v>0</v>
      </c>
      <c r="AB434" s="41">
        <f t="shared" si="156"/>
        <v>0</v>
      </c>
      <c r="AC434" s="41">
        <f t="shared" si="157"/>
        <v>0</v>
      </c>
      <c r="AD434" s="41">
        <f t="shared" si="158"/>
        <v>0</v>
      </c>
      <c r="AE434" s="41">
        <f t="shared" si="159"/>
        <v>0</v>
      </c>
      <c r="AF434" s="42">
        <f t="shared" si="160"/>
        <v>0</v>
      </c>
      <c r="AG434" s="43">
        <f t="shared" si="161"/>
        <v>0</v>
      </c>
      <c r="AH434" s="49">
        <f t="shared" si="162"/>
        <v>0</v>
      </c>
      <c r="AI434" s="80"/>
      <c r="AJ434" s="80"/>
    </row>
    <row r="435" spans="1:36" ht="20.25" thickTop="1" thickBot="1" x14ac:dyDescent="0.3">
      <c r="A435" s="81" t="s">
        <v>26</v>
      </c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>
        <f>SUM(AB395:AB434)</f>
        <v>0</v>
      </c>
      <c r="AC435" s="81"/>
      <c r="AD435" s="81"/>
      <c r="AE435" s="81"/>
      <c r="AF435" s="81"/>
      <c r="AG435" s="81"/>
      <c r="AH435" s="81"/>
      <c r="AI435" s="80"/>
      <c r="AJ435" s="80"/>
    </row>
    <row r="436" spans="1:36" ht="20.25" thickTop="1" thickBot="1" x14ac:dyDescent="0.3">
      <c r="A436" s="75" t="s">
        <v>27</v>
      </c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>
        <f>SUM(AC395:AC434)</f>
        <v>0</v>
      </c>
      <c r="AC436" s="75"/>
      <c r="AD436" s="75"/>
      <c r="AE436" s="75"/>
      <c r="AF436" s="75"/>
      <c r="AG436" s="75"/>
      <c r="AH436" s="75"/>
      <c r="AI436" s="80"/>
      <c r="AJ436" s="80"/>
    </row>
    <row r="437" spans="1:36" ht="20.25" thickTop="1" thickBot="1" x14ac:dyDescent="0.3">
      <c r="A437" s="82" t="s">
        <v>28</v>
      </c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>
        <f>SUM(AD395:AD434)</f>
        <v>0</v>
      </c>
      <c r="AC437" s="82"/>
      <c r="AD437" s="82"/>
      <c r="AE437" s="82"/>
      <c r="AF437" s="82"/>
      <c r="AG437" s="82"/>
      <c r="AH437" s="82"/>
      <c r="AI437" s="80"/>
      <c r="AJ437" s="80"/>
    </row>
    <row r="438" spans="1:36" ht="20.25" thickTop="1" thickBot="1" x14ac:dyDescent="0.3">
      <c r="A438" s="75" t="s">
        <v>29</v>
      </c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>
        <f>SUM(AE395:AE434)</f>
        <v>0</v>
      </c>
      <c r="AC438" s="75"/>
      <c r="AD438" s="75"/>
      <c r="AE438" s="75"/>
      <c r="AF438" s="75"/>
      <c r="AG438" s="75"/>
      <c r="AH438" s="75"/>
      <c r="AI438" s="80"/>
      <c r="AJ438" s="80"/>
    </row>
    <row r="439" spans="1:36" ht="20.25" thickTop="1" thickBot="1" x14ac:dyDescent="0.3">
      <c r="A439" s="82" t="s">
        <v>30</v>
      </c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0"/>
      <c r="AJ439" s="80"/>
    </row>
    <row r="440" spans="1:36" ht="15.75" customHeight="1" thickTop="1" thickBot="1" x14ac:dyDescent="0.3">
      <c r="A440" s="75" t="s">
        <v>31</v>
      </c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>
        <f>AB435+AB436+AB437+AB438-AB439</f>
        <v>0</v>
      </c>
      <c r="AC440" s="75"/>
      <c r="AD440" s="75"/>
      <c r="AE440" s="75"/>
      <c r="AF440" s="75"/>
      <c r="AG440" s="75"/>
      <c r="AH440" s="75"/>
      <c r="AI440" s="80"/>
      <c r="AJ440" s="80"/>
    </row>
    <row r="441" spans="1:36" ht="15.75" customHeight="1" thickTop="1" thickBot="1" x14ac:dyDescent="0.3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80"/>
      <c r="AJ441" s="80"/>
    </row>
    <row r="442" spans="1:36" ht="15.75" customHeight="1" thickTop="1" thickBot="1" x14ac:dyDescent="0.3">
      <c r="A442" s="110">
        <v>10</v>
      </c>
      <c r="B442" s="86" t="s">
        <v>0</v>
      </c>
      <c r="C442" s="88" t="s">
        <v>1</v>
      </c>
      <c r="D442" s="88" t="s">
        <v>21</v>
      </c>
      <c r="E442" s="88" t="s">
        <v>22</v>
      </c>
      <c r="F442" s="88" t="s">
        <v>23</v>
      </c>
      <c r="G442" s="88" t="s">
        <v>24</v>
      </c>
      <c r="H442" s="86" t="s">
        <v>2</v>
      </c>
      <c r="I442" s="106"/>
      <c r="J442" s="88" t="s">
        <v>3</v>
      </c>
      <c r="K442" s="88"/>
      <c r="L442" s="86" t="s">
        <v>4</v>
      </c>
      <c r="M442" s="106"/>
      <c r="N442" s="88" t="s">
        <v>5</v>
      </c>
      <c r="O442" s="88"/>
      <c r="P442" s="86" t="s">
        <v>6</v>
      </c>
      <c r="Q442" s="106"/>
      <c r="R442" s="88" t="s">
        <v>7</v>
      </c>
      <c r="S442" s="88"/>
      <c r="T442" s="86" t="s">
        <v>8</v>
      </c>
      <c r="U442" s="106"/>
      <c r="V442" s="88" t="s">
        <v>9</v>
      </c>
      <c r="W442" s="88"/>
      <c r="X442" s="107" t="s">
        <v>10</v>
      </c>
      <c r="Y442" s="107" t="s">
        <v>11</v>
      </c>
      <c r="Z442" s="107" t="s">
        <v>12</v>
      </c>
      <c r="AA442" s="107" t="s">
        <v>13</v>
      </c>
      <c r="AB442" s="107" t="s">
        <v>14</v>
      </c>
      <c r="AC442" s="107" t="s">
        <v>15</v>
      </c>
      <c r="AD442" s="107" t="s">
        <v>16</v>
      </c>
      <c r="AE442" s="107" t="s">
        <v>17</v>
      </c>
      <c r="AF442" s="107" t="s">
        <v>25</v>
      </c>
      <c r="AG442" s="108" t="s">
        <v>18</v>
      </c>
      <c r="AH442" s="109"/>
      <c r="AI442" s="80" t="s">
        <v>34</v>
      </c>
      <c r="AJ442" s="80"/>
    </row>
    <row r="443" spans="1:36" ht="15.75" customHeight="1" thickTop="1" thickBot="1" x14ac:dyDescent="0.3">
      <c r="A443" s="110"/>
      <c r="B443" s="86"/>
      <c r="C443" s="88"/>
      <c r="D443" s="88"/>
      <c r="E443" s="88"/>
      <c r="F443" s="88"/>
      <c r="G443" s="88"/>
      <c r="H443" s="21" t="s">
        <v>20</v>
      </c>
      <c r="I443" s="22" t="s">
        <v>19</v>
      </c>
      <c r="J443" s="23" t="s">
        <v>20</v>
      </c>
      <c r="K443" s="23" t="s">
        <v>19</v>
      </c>
      <c r="L443" s="21" t="s">
        <v>20</v>
      </c>
      <c r="M443" s="22" t="s">
        <v>19</v>
      </c>
      <c r="N443" s="23" t="s">
        <v>20</v>
      </c>
      <c r="O443" s="23" t="s">
        <v>19</v>
      </c>
      <c r="P443" s="21" t="s">
        <v>20</v>
      </c>
      <c r="Q443" s="22" t="s">
        <v>19</v>
      </c>
      <c r="R443" s="23" t="s">
        <v>20</v>
      </c>
      <c r="S443" s="23" t="s">
        <v>19</v>
      </c>
      <c r="T443" s="21" t="s">
        <v>20</v>
      </c>
      <c r="U443" s="22" t="s">
        <v>19</v>
      </c>
      <c r="V443" s="23" t="s">
        <v>20</v>
      </c>
      <c r="W443" s="23" t="s">
        <v>19</v>
      </c>
      <c r="X443" s="91"/>
      <c r="Y443" s="91"/>
      <c r="Z443" s="91"/>
      <c r="AA443" s="91"/>
      <c r="AB443" s="91"/>
      <c r="AC443" s="91"/>
      <c r="AD443" s="91"/>
      <c r="AE443" s="91"/>
      <c r="AF443" s="91"/>
      <c r="AG443" s="24" t="s">
        <v>20</v>
      </c>
      <c r="AH443" s="25" t="s">
        <v>19</v>
      </c>
      <c r="AI443" s="80"/>
      <c r="AJ443" s="80"/>
    </row>
    <row r="444" spans="1:36" ht="15.75" customHeight="1" thickTop="1" thickBot="1" x14ac:dyDescent="0.3">
      <c r="A444" s="110"/>
      <c r="B444" s="3" t="str">
        <f>B395</f>
        <v>برجاء إدخال إسم الصنف</v>
      </c>
      <c r="C444" s="4">
        <f>C395</f>
        <v>1</v>
      </c>
      <c r="D444" s="4">
        <f>X444/C444</f>
        <v>0</v>
      </c>
      <c r="E444" s="4">
        <f>Y444/C444</f>
        <v>0</v>
      </c>
      <c r="F444" s="4">
        <f>Z444/C444</f>
        <v>0</v>
      </c>
      <c r="G444" s="4">
        <f>AA444/C444</f>
        <v>0</v>
      </c>
      <c r="H444" s="5">
        <f t="shared" ref="H444:I483" si="167">AG395</f>
        <v>0</v>
      </c>
      <c r="I444" s="6">
        <f t="shared" si="167"/>
        <v>0</v>
      </c>
      <c r="J444" s="7"/>
      <c r="K444" s="8"/>
      <c r="L444" s="5"/>
      <c r="M444" s="6"/>
      <c r="N444" s="7"/>
      <c r="O444" s="8"/>
      <c r="P444" s="5"/>
      <c r="Q444" s="6"/>
      <c r="R444" s="7"/>
      <c r="S444" s="8"/>
      <c r="T444" s="5"/>
      <c r="U444" s="6"/>
      <c r="V444" s="7"/>
      <c r="W444" s="8"/>
      <c r="X444" s="9">
        <f>X395</f>
        <v>0</v>
      </c>
      <c r="Y444" s="10">
        <f t="shared" ref="Y444:AA444" si="168">Y395</f>
        <v>0</v>
      </c>
      <c r="Z444" s="10">
        <f t="shared" si="168"/>
        <v>0</v>
      </c>
      <c r="AA444" s="10">
        <f t="shared" si="168"/>
        <v>0</v>
      </c>
      <c r="AB444" s="10">
        <f>P444*X444+Q444*D444</f>
        <v>0</v>
      </c>
      <c r="AC444" s="10">
        <f>R444*Y444+S444*E444</f>
        <v>0</v>
      </c>
      <c r="AD444" s="10">
        <f>T444*Z444+U444*F444</f>
        <v>0</v>
      </c>
      <c r="AE444" s="10">
        <f>V444*AA444+W444*G444</f>
        <v>0</v>
      </c>
      <c r="AF444" s="11">
        <f>H444*C444+I444+J444*C444+K444-L444*C444-M444+N444*C444+O444-P444*C444-Q444-R444*C444-S444-T444*C444-U444-V444*C444-W444</f>
        <v>0</v>
      </c>
      <c r="AG444" s="12">
        <f>ROUNDDOWN(AF444/C444,0)</f>
        <v>0</v>
      </c>
      <c r="AH444" s="46">
        <f>AF444-AG444*C444</f>
        <v>0</v>
      </c>
      <c r="AI444" s="80"/>
      <c r="AJ444" s="80"/>
    </row>
    <row r="445" spans="1:36" ht="15.75" customHeight="1" thickTop="1" thickBot="1" x14ac:dyDescent="0.3">
      <c r="A445" s="110"/>
      <c r="B445" s="44" t="str">
        <f t="shared" ref="B445:C460" si="169">B396</f>
        <v>برجاء إدخال إسم الصنف</v>
      </c>
      <c r="C445" s="26">
        <f t="shared" si="169"/>
        <v>1</v>
      </c>
      <c r="D445" s="26">
        <f t="shared" ref="D445:D483" si="170">X445/C445</f>
        <v>0</v>
      </c>
      <c r="E445" s="26">
        <f t="shared" ref="E445:E483" si="171">Y445/C445</f>
        <v>0</v>
      </c>
      <c r="F445" s="26">
        <f t="shared" ref="F445:F483" si="172">Z445/C445</f>
        <v>0</v>
      </c>
      <c r="G445" s="26">
        <f t="shared" ref="G445:G483" si="173">AA445/C445</f>
        <v>0</v>
      </c>
      <c r="H445" s="27">
        <f t="shared" si="167"/>
        <v>0</v>
      </c>
      <c r="I445" s="28">
        <f t="shared" si="167"/>
        <v>0</v>
      </c>
      <c r="J445" s="29"/>
      <c r="K445" s="30"/>
      <c r="L445" s="27"/>
      <c r="M445" s="28"/>
      <c r="N445" s="29"/>
      <c r="O445" s="30"/>
      <c r="P445" s="27"/>
      <c r="Q445" s="28"/>
      <c r="R445" s="29"/>
      <c r="S445" s="30"/>
      <c r="T445" s="27"/>
      <c r="U445" s="28"/>
      <c r="V445" s="29"/>
      <c r="W445" s="30"/>
      <c r="X445" s="31">
        <f t="shared" ref="X445:AA460" si="174">X396</f>
        <v>0</v>
      </c>
      <c r="Y445" s="32">
        <f t="shared" si="174"/>
        <v>0</v>
      </c>
      <c r="Z445" s="32">
        <f t="shared" si="174"/>
        <v>0</v>
      </c>
      <c r="AA445" s="32">
        <f t="shared" si="174"/>
        <v>0</v>
      </c>
      <c r="AB445" s="32">
        <f t="shared" ref="AB445:AB483" si="175">P445*X445+Q445*D445</f>
        <v>0</v>
      </c>
      <c r="AC445" s="32">
        <f t="shared" ref="AC445:AC483" si="176">R445*Y445+S445*E445</f>
        <v>0</v>
      </c>
      <c r="AD445" s="32">
        <f t="shared" ref="AD445:AD483" si="177">T445*Z445+U445*F445</f>
        <v>0</v>
      </c>
      <c r="AE445" s="32">
        <f t="shared" ref="AE445:AE483" si="178">V445*AA445+W445*G445</f>
        <v>0</v>
      </c>
      <c r="AF445" s="33">
        <f t="shared" ref="AF445:AF483" si="179">H445*C445+I445+J445*C445+K445-L445*C445-M445+N445*C445+O445-P445*C445-Q445-R445*C445-S445-T445*C445-U445-V445*C445-W445</f>
        <v>0</v>
      </c>
      <c r="AG445" s="34">
        <f t="shared" ref="AG445:AG483" si="180">ROUNDDOWN(AF445/C445,0)</f>
        <v>0</v>
      </c>
      <c r="AH445" s="47">
        <f t="shared" ref="AH445:AH483" si="181">AF445-AG445*C445</f>
        <v>0</v>
      </c>
      <c r="AI445" s="80"/>
      <c r="AJ445" s="80"/>
    </row>
    <row r="446" spans="1:36" ht="15.75" customHeight="1" thickTop="1" thickBot="1" x14ac:dyDescent="0.3">
      <c r="A446" s="110"/>
      <c r="B446" s="3" t="str">
        <f t="shared" si="169"/>
        <v>برجاء إدخال إسم الصنف</v>
      </c>
      <c r="C446" s="4">
        <f t="shared" si="169"/>
        <v>1</v>
      </c>
      <c r="D446" s="4">
        <f t="shared" si="170"/>
        <v>0</v>
      </c>
      <c r="E446" s="4">
        <f t="shared" si="171"/>
        <v>0</v>
      </c>
      <c r="F446" s="4">
        <f t="shared" si="172"/>
        <v>0</v>
      </c>
      <c r="G446" s="4">
        <f t="shared" si="173"/>
        <v>0</v>
      </c>
      <c r="H446" s="13">
        <f t="shared" si="167"/>
        <v>0</v>
      </c>
      <c r="I446" s="14">
        <f t="shared" si="167"/>
        <v>0</v>
      </c>
      <c r="J446" s="15"/>
      <c r="K446" s="16"/>
      <c r="L446" s="13"/>
      <c r="M446" s="14"/>
      <c r="N446" s="15"/>
      <c r="O446" s="16"/>
      <c r="P446" s="13"/>
      <c r="Q446" s="14"/>
      <c r="R446" s="15"/>
      <c r="S446" s="16"/>
      <c r="T446" s="13"/>
      <c r="U446" s="14"/>
      <c r="V446" s="15"/>
      <c r="W446" s="16"/>
      <c r="X446" s="17">
        <f t="shared" si="174"/>
        <v>0</v>
      </c>
      <c r="Y446" s="18">
        <f t="shared" si="174"/>
        <v>0</v>
      </c>
      <c r="Z446" s="18">
        <f t="shared" si="174"/>
        <v>0</v>
      </c>
      <c r="AA446" s="18">
        <f t="shared" si="174"/>
        <v>0</v>
      </c>
      <c r="AB446" s="18">
        <f t="shared" si="175"/>
        <v>0</v>
      </c>
      <c r="AC446" s="18">
        <f t="shared" si="176"/>
        <v>0</v>
      </c>
      <c r="AD446" s="18">
        <f t="shared" si="177"/>
        <v>0</v>
      </c>
      <c r="AE446" s="18">
        <f t="shared" si="178"/>
        <v>0</v>
      </c>
      <c r="AF446" s="19">
        <f t="shared" si="179"/>
        <v>0</v>
      </c>
      <c r="AG446" s="20">
        <f t="shared" si="180"/>
        <v>0</v>
      </c>
      <c r="AH446" s="48">
        <f t="shared" si="181"/>
        <v>0</v>
      </c>
      <c r="AI446" s="80"/>
      <c r="AJ446" s="80"/>
    </row>
    <row r="447" spans="1:36" ht="15.75" customHeight="1" thickTop="1" thickBot="1" x14ac:dyDescent="0.3">
      <c r="A447" s="110"/>
      <c r="B447" s="44" t="str">
        <f t="shared" si="169"/>
        <v>برجاء إدخال إسم الصنف</v>
      </c>
      <c r="C447" s="26">
        <f t="shared" si="169"/>
        <v>1</v>
      </c>
      <c r="D447" s="26">
        <f t="shared" si="170"/>
        <v>0</v>
      </c>
      <c r="E447" s="26">
        <f t="shared" si="171"/>
        <v>0</v>
      </c>
      <c r="F447" s="26">
        <f t="shared" si="172"/>
        <v>0</v>
      </c>
      <c r="G447" s="26">
        <f t="shared" si="173"/>
        <v>0</v>
      </c>
      <c r="H447" s="27">
        <f t="shared" si="167"/>
        <v>0</v>
      </c>
      <c r="I447" s="28">
        <f t="shared" si="167"/>
        <v>0</v>
      </c>
      <c r="J447" s="29"/>
      <c r="K447" s="30"/>
      <c r="L447" s="27"/>
      <c r="M447" s="28"/>
      <c r="N447" s="29"/>
      <c r="O447" s="30"/>
      <c r="P447" s="27"/>
      <c r="Q447" s="28"/>
      <c r="R447" s="29"/>
      <c r="S447" s="30"/>
      <c r="T447" s="27"/>
      <c r="U447" s="28"/>
      <c r="V447" s="29"/>
      <c r="W447" s="30"/>
      <c r="X447" s="31">
        <f t="shared" si="174"/>
        <v>0</v>
      </c>
      <c r="Y447" s="32">
        <f t="shared" si="174"/>
        <v>0</v>
      </c>
      <c r="Z447" s="32">
        <f t="shared" si="174"/>
        <v>0</v>
      </c>
      <c r="AA447" s="32">
        <f t="shared" si="174"/>
        <v>0</v>
      </c>
      <c r="AB447" s="32">
        <f t="shared" si="175"/>
        <v>0</v>
      </c>
      <c r="AC447" s="32">
        <f t="shared" si="176"/>
        <v>0</v>
      </c>
      <c r="AD447" s="32">
        <f t="shared" si="177"/>
        <v>0</v>
      </c>
      <c r="AE447" s="32">
        <f t="shared" si="178"/>
        <v>0</v>
      </c>
      <c r="AF447" s="33">
        <f t="shared" si="179"/>
        <v>0</v>
      </c>
      <c r="AG447" s="34">
        <f t="shared" si="180"/>
        <v>0</v>
      </c>
      <c r="AH447" s="47">
        <f t="shared" si="181"/>
        <v>0</v>
      </c>
      <c r="AI447" s="80"/>
      <c r="AJ447" s="80"/>
    </row>
    <row r="448" spans="1:36" ht="15.75" customHeight="1" thickTop="1" thickBot="1" x14ac:dyDescent="0.3">
      <c r="A448" s="110"/>
      <c r="B448" s="3" t="str">
        <f t="shared" si="169"/>
        <v>برجاء إدخال إسم الصنف</v>
      </c>
      <c r="C448" s="4">
        <f t="shared" si="169"/>
        <v>1</v>
      </c>
      <c r="D448" s="4">
        <f t="shared" si="170"/>
        <v>0</v>
      </c>
      <c r="E448" s="4">
        <f t="shared" si="171"/>
        <v>0</v>
      </c>
      <c r="F448" s="4">
        <f t="shared" si="172"/>
        <v>0</v>
      </c>
      <c r="G448" s="4">
        <f t="shared" si="173"/>
        <v>0</v>
      </c>
      <c r="H448" s="13">
        <f t="shared" si="167"/>
        <v>0</v>
      </c>
      <c r="I448" s="14">
        <f t="shared" si="167"/>
        <v>0</v>
      </c>
      <c r="J448" s="15"/>
      <c r="K448" s="16"/>
      <c r="L448" s="13"/>
      <c r="M448" s="14"/>
      <c r="N448" s="15"/>
      <c r="O448" s="16"/>
      <c r="P448" s="13"/>
      <c r="Q448" s="14"/>
      <c r="R448" s="15"/>
      <c r="S448" s="16"/>
      <c r="T448" s="13"/>
      <c r="U448" s="14"/>
      <c r="V448" s="15"/>
      <c r="W448" s="16"/>
      <c r="X448" s="17">
        <f t="shared" si="174"/>
        <v>0</v>
      </c>
      <c r="Y448" s="18">
        <f t="shared" si="174"/>
        <v>0</v>
      </c>
      <c r="Z448" s="18">
        <f t="shared" si="174"/>
        <v>0</v>
      </c>
      <c r="AA448" s="18">
        <f t="shared" si="174"/>
        <v>0</v>
      </c>
      <c r="AB448" s="18">
        <f t="shared" si="175"/>
        <v>0</v>
      </c>
      <c r="AC448" s="18">
        <f t="shared" si="176"/>
        <v>0</v>
      </c>
      <c r="AD448" s="18">
        <f t="shared" si="177"/>
        <v>0</v>
      </c>
      <c r="AE448" s="18">
        <f t="shared" si="178"/>
        <v>0</v>
      </c>
      <c r="AF448" s="19">
        <f t="shared" si="179"/>
        <v>0</v>
      </c>
      <c r="AG448" s="20">
        <f t="shared" si="180"/>
        <v>0</v>
      </c>
      <c r="AH448" s="48">
        <f t="shared" si="181"/>
        <v>0</v>
      </c>
      <c r="AI448" s="80"/>
      <c r="AJ448" s="80"/>
    </row>
    <row r="449" spans="1:36" ht="15.75" customHeight="1" thickTop="1" thickBot="1" x14ac:dyDescent="0.3">
      <c r="A449" s="110"/>
      <c r="B449" s="44" t="str">
        <f t="shared" si="169"/>
        <v>برجاء إدخال إسم الصنف</v>
      </c>
      <c r="C449" s="26">
        <f t="shared" si="169"/>
        <v>1</v>
      </c>
      <c r="D449" s="26">
        <f t="shared" si="170"/>
        <v>0</v>
      </c>
      <c r="E449" s="26">
        <f t="shared" si="171"/>
        <v>0</v>
      </c>
      <c r="F449" s="26">
        <f t="shared" si="172"/>
        <v>0</v>
      </c>
      <c r="G449" s="26">
        <f t="shared" si="173"/>
        <v>0</v>
      </c>
      <c r="H449" s="27">
        <f t="shared" si="167"/>
        <v>0</v>
      </c>
      <c r="I449" s="28">
        <f t="shared" si="167"/>
        <v>0</v>
      </c>
      <c r="J449" s="29"/>
      <c r="K449" s="30"/>
      <c r="L449" s="27"/>
      <c r="M449" s="28"/>
      <c r="N449" s="29"/>
      <c r="O449" s="30"/>
      <c r="P449" s="27"/>
      <c r="Q449" s="28"/>
      <c r="R449" s="29"/>
      <c r="S449" s="30"/>
      <c r="T449" s="27"/>
      <c r="U449" s="28"/>
      <c r="V449" s="29"/>
      <c r="W449" s="30"/>
      <c r="X449" s="31">
        <f t="shared" si="174"/>
        <v>0</v>
      </c>
      <c r="Y449" s="32">
        <f t="shared" si="174"/>
        <v>0</v>
      </c>
      <c r="Z449" s="32">
        <f t="shared" si="174"/>
        <v>0</v>
      </c>
      <c r="AA449" s="32">
        <f t="shared" si="174"/>
        <v>0</v>
      </c>
      <c r="AB449" s="32">
        <f t="shared" si="175"/>
        <v>0</v>
      </c>
      <c r="AC449" s="32">
        <f t="shared" si="176"/>
        <v>0</v>
      </c>
      <c r="AD449" s="32">
        <f t="shared" si="177"/>
        <v>0</v>
      </c>
      <c r="AE449" s="32">
        <f t="shared" si="178"/>
        <v>0</v>
      </c>
      <c r="AF449" s="33">
        <f t="shared" si="179"/>
        <v>0</v>
      </c>
      <c r="AG449" s="34">
        <f t="shared" si="180"/>
        <v>0</v>
      </c>
      <c r="AH449" s="47">
        <f t="shared" si="181"/>
        <v>0</v>
      </c>
      <c r="AI449" s="80"/>
      <c r="AJ449" s="80"/>
    </row>
    <row r="450" spans="1:36" ht="15.75" customHeight="1" thickTop="1" thickBot="1" x14ac:dyDescent="0.3">
      <c r="A450" s="110"/>
      <c r="B450" s="3" t="str">
        <f t="shared" si="169"/>
        <v>برجاء إدخال إسم الصنف</v>
      </c>
      <c r="C450" s="4">
        <f t="shared" si="169"/>
        <v>1</v>
      </c>
      <c r="D450" s="4">
        <f t="shared" si="170"/>
        <v>0</v>
      </c>
      <c r="E450" s="4">
        <f t="shared" si="171"/>
        <v>0</v>
      </c>
      <c r="F450" s="4">
        <f t="shared" si="172"/>
        <v>0</v>
      </c>
      <c r="G450" s="4">
        <f t="shared" si="173"/>
        <v>0</v>
      </c>
      <c r="H450" s="13">
        <f t="shared" si="167"/>
        <v>0</v>
      </c>
      <c r="I450" s="14">
        <f t="shared" si="167"/>
        <v>0</v>
      </c>
      <c r="J450" s="15"/>
      <c r="K450" s="16"/>
      <c r="L450" s="13"/>
      <c r="M450" s="14"/>
      <c r="N450" s="15"/>
      <c r="O450" s="16"/>
      <c r="P450" s="13"/>
      <c r="Q450" s="14"/>
      <c r="R450" s="15"/>
      <c r="S450" s="16"/>
      <c r="T450" s="13"/>
      <c r="U450" s="14"/>
      <c r="V450" s="15"/>
      <c r="W450" s="16"/>
      <c r="X450" s="17">
        <f t="shared" si="174"/>
        <v>0</v>
      </c>
      <c r="Y450" s="18">
        <f t="shared" si="174"/>
        <v>0</v>
      </c>
      <c r="Z450" s="18">
        <f t="shared" si="174"/>
        <v>0</v>
      </c>
      <c r="AA450" s="18">
        <f t="shared" si="174"/>
        <v>0</v>
      </c>
      <c r="AB450" s="18">
        <f t="shared" si="175"/>
        <v>0</v>
      </c>
      <c r="AC450" s="18">
        <f t="shared" si="176"/>
        <v>0</v>
      </c>
      <c r="AD450" s="18">
        <f t="shared" si="177"/>
        <v>0</v>
      </c>
      <c r="AE450" s="18">
        <f t="shared" si="178"/>
        <v>0</v>
      </c>
      <c r="AF450" s="19">
        <f t="shared" si="179"/>
        <v>0</v>
      </c>
      <c r="AG450" s="20">
        <f t="shared" si="180"/>
        <v>0</v>
      </c>
      <c r="AH450" s="48">
        <f t="shared" si="181"/>
        <v>0</v>
      </c>
      <c r="AI450" s="79"/>
      <c r="AJ450" s="79"/>
    </row>
    <row r="451" spans="1:36" ht="15.75" customHeight="1" thickTop="1" thickBot="1" x14ac:dyDescent="0.3">
      <c r="A451" s="110"/>
      <c r="B451" s="44" t="str">
        <f t="shared" si="169"/>
        <v>برجاء إدخال إسم الصنف</v>
      </c>
      <c r="C451" s="26">
        <f t="shared" si="169"/>
        <v>1</v>
      </c>
      <c r="D451" s="26">
        <f t="shared" si="170"/>
        <v>0</v>
      </c>
      <c r="E451" s="26">
        <f t="shared" si="171"/>
        <v>0</v>
      </c>
      <c r="F451" s="26">
        <f t="shared" si="172"/>
        <v>0</v>
      </c>
      <c r="G451" s="26">
        <f t="shared" si="173"/>
        <v>0</v>
      </c>
      <c r="H451" s="27">
        <f t="shared" si="167"/>
        <v>0</v>
      </c>
      <c r="I451" s="28">
        <f t="shared" si="167"/>
        <v>0</v>
      </c>
      <c r="J451" s="29"/>
      <c r="K451" s="30"/>
      <c r="L451" s="27"/>
      <c r="M451" s="28"/>
      <c r="N451" s="29"/>
      <c r="O451" s="30"/>
      <c r="P451" s="27"/>
      <c r="Q451" s="28"/>
      <c r="R451" s="29"/>
      <c r="S451" s="30"/>
      <c r="T451" s="27"/>
      <c r="U451" s="28"/>
      <c r="V451" s="29"/>
      <c r="W451" s="30"/>
      <c r="X451" s="31">
        <f t="shared" si="174"/>
        <v>0</v>
      </c>
      <c r="Y451" s="32">
        <f t="shared" si="174"/>
        <v>0</v>
      </c>
      <c r="Z451" s="32">
        <f t="shared" si="174"/>
        <v>0</v>
      </c>
      <c r="AA451" s="32">
        <f t="shared" si="174"/>
        <v>0</v>
      </c>
      <c r="AB451" s="32">
        <f t="shared" si="175"/>
        <v>0</v>
      </c>
      <c r="AC451" s="32">
        <f t="shared" si="176"/>
        <v>0</v>
      </c>
      <c r="AD451" s="32">
        <f t="shared" si="177"/>
        <v>0</v>
      </c>
      <c r="AE451" s="32">
        <f t="shared" si="178"/>
        <v>0</v>
      </c>
      <c r="AF451" s="33">
        <f t="shared" si="179"/>
        <v>0</v>
      </c>
      <c r="AG451" s="34">
        <f t="shared" si="180"/>
        <v>0</v>
      </c>
      <c r="AH451" s="47">
        <f t="shared" si="181"/>
        <v>0</v>
      </c>
      <c r="AI451" s="79"/>
      <c r="AJ451" s="79"/>
    </row>
    <row r="452" spans="1:36" ht="15.75" customHeight="1" thickTop="1" thickBot="1" x14ac:dyDescent="0.3">
      <c r="A452" s="110"/>
      <c r="B452" s="3" t="str">
        <f t="shared" si="169"/>
        <v>برجاء إدخال إسم الصنف</v>
      </c>
      <c r="C452" s="4">
        <f t="shared" si="169"/>
        <v>1</v>
      </c>
      <c r="D452" s="4">
        <f t="shared" si="170"/>
        <v>0</v>
      </c>
      <c r="E452" s="4">
        <f t="shared" si="171"/>
        <v>0</v>
      </c>
      <c r="F452" s="4">
        <f t="shared" si="172"/>
        <v>0</v>
      </c>
      <c r="G452" s="4">
        <f t="shared" si="173"/>
        <v>0</v>
      </c>
      <c r="H452" s="13">
        <f t="shared" si="167"/>
        <v>0</v>
      </c>
      <c r="I452" s="14">
        <f t="shared" si="167"/>
        <v>0</v>
      </c>
      <c r="J452" s="15"/>
      <c r="K452" s="16"/>
      <c r="L452" s="13"/>
      <c r="M452" s="14"/>
      <c r="N452" s="15"/>
      <c r="O452" s="16"/>
      <c r="P452" s="13"/>
      <c r="Q452" s="14"/>
      <c r="R452" s="15"/>
      <c r="S452" s="16"/>
      <c r="T452" s="13"/>
      <c r="U452" s="14"/>
      <c r="V452" s="15"/>
      <c r="W452" s="16"/>
      <c r="X452" s="17">
        <f t="shared" si="174"/>
        <v>0</v>
      </c>
      <c r="Y452" s="18">
        <f t="shared" si="174"/>
        <v>0</v>
      </c>
      <c r="Z452" s="18">
        <f t="shared" si="174"/>
        <v>0</v>
      </c>
      <c r="AA452" s="18">
        <f t="shared" si="174"/>
        <v>0</v>
      </c>
      <c r="AB452" s="18">
        <f t="shared" si="175"/>
        <v>0</v>
      </c>
      <c r="AC452" s="18">
        <f t="shared" si="176"/>
        <v>0</v>
      </c>
      <c r="AD452" s="18">
        <f t="shared" si="177"/>
        <v>0</v>
      </c>
      <c r="AE452" s="18">
        <f t="shared" si="178"/>
        <v>0</v>
      </c>
      <c r="AF452" s="19">
        <f t="shared" si="179"/>
        <v>0</v>
      </c>
      <c r="AG452" s="20">
        <f t="shared" si="180"/>
        <v>0</v>
      </c>
      <c r="AH452" s="48">
        <f t="shared" si="181"/>
        <v>0</v>
      </c>
      <c r="AI452" s="79"/>
      <c r="AJ452" s="79"/>
    </row>
    <row r="453" spans="1:36" ht="15.75" customHeight="1" thickTop="1" thickBot="1" x14ac:dyDescent="0.3">
      <c r="A453" s="110"/>
      <c r="B453" s="44" t="str">
        <f t="shared" si="169"/>
        <v>برجاء إدخال إسم الصنف</v>
      </c>
      <c r="C453" s="26">
        <f t="shared" si="169"/>
        <v>1</v>
      </c>
      <c r="D453" s="26">
        <f t="shared" si="170"/>
        <v>0</v>
      </c>
      <c r="E453" s="26">
        <f t="shared" si="171"/>
        <v>0</v>
      </c>
      <c r="F453" s="26">
        <f t="shared" si="172"/>
        <v>0</v>
      </c>
      <c r="G453" s="26">
        <f t="shared" si="173"/>
        <v>0</v>
      </c>
      <c r="H453" s="27">
        <f t="shared" si="167"/>
        <v>0</v>
      </c>
      <c r="I453" s="28">
        <f t="shared" si="167"/>
        <v>0</v>
      </c>
      <c r="J453" s="29"/>
      <c r="K453" s="30"/>
      <c r="L453" s="27"/>
      <c r="M453" s="28"/>
      <c r="N453" s="29"/>
      <c r="O453" s="30"/>
      <c r="P453" s="27"/>
      <c r="Q453" s="28"/>
      <c r="R453" s="29"/>
      <c r="S453" s="30"/>
      <c r="T453" s="27"/>
      <c r="U453" s="28"/>
      <c r="V453" s="29"/>
      <c r="W453" s="30"/>
      <c r="X453" s="31">
        <f t="shared" si="174"/>
        <v>0</v>
      </c>
      <c r="Y453" s="32">
        <f t="shared" si="174"/>
        <v>0</v>
      </c>
      <c r="Z453" s="32">
        <f t="shared" si="174"/>
        <v>0</v>
      </c>
      <c r="AA453" s="32">
        <f t="shared" si="174"/>
        <v>0</v>
      </c>
      <c r="AB453" s="32">
        <f t="shared" si="175"/>
        <v>0</v>
      </c>
      <c r="AC453" s="32">
        <f t="shared" si="176"/>
        <v>0</v>
      </c>
      <c r="AD453" s="32">
        <f t="shared" si="177"/>
        <v>0</v>
      </c>
      <c r="AE453" s="32">
        <f t="shared" si="178"/>
        <v>0</v>
      </c>
      <c r="AF453" s="33">
        <f t="shared" si="179"/>
        <v>0</v>
      </c>
      <c r="AG453" s="34">
        <f t="shared" si="180"/>
        <v>0</v>
      </c>
      <c r="AH453" s="47">
        <f t="shared" si="181"/>
        <v>0</v>
      </c>
      <c r="AI453" s="79"/>
      <c r="AJ453" s="79"/>
    </row>
    <row r="454" spans="1:36" ht="15.75" customHeight="1" thickTop="1" thickBot="1" x14ac:dyDescent="0.3">
      <c r="A454" s="110"/>
      <c r="B454" s="3" t="str">
        <f t="shared" si="169"/>
        <v>برجاء إدخال إسم الصنف</v>
      </c>
      <c r="C454" s="4">
        <f t="shared" si="169"/>
        <v>1</v>
      </c>
      <c r="D454" s="4">
        <f t="shared" si="170"/>
        <v>0</v>
      </c>
      <c r="E454" s="4">
        <f t="shared" si="171"/>
        <v>0</v>
      </c>
      <c r="F454" s="4">
        <f t="shared" si="172"/>
        <v>0</v>
      </c>
      <c r="G454" s="4">
        <f t="shared" si="173"/>
        <v>0</v>
      </c>
      <c r="H454" s="13">
        <f t="shared" si="167"/>
        <v>0</v>
      </c>
      <c r="I454" s="14">
        <f t="shared" si="167"/>
        <v>0</v>
      </c>
      <c r="J454" s="15"/>
      <c r="K454" s="16"/>
      <c r="L454" s="13"/>
      <c r="M454" s="14"/>
      <c r="N454" s="15"/>
      <c r="O454" s="16"/>
      <c r="P454" s="13"/>
      <c r="Q454" s="14"/>
      <c r="R454" s="15"/>
      <c r="S454" s="16"/>
      <c r="T454" s="13"/>
      <c r="U454" s="14"/>
      <c r="V454" s="15"/>
      <c r="W454" s="16"/>
      <c r="X454" s="17">
        <f t="shared" si="174"/>
        <v>0</v>
      </c>
      <c r="Y454" s="18">
        <f t="shared" si="174"/>
        <v>0</v>
      </c>
      <c r="Z454" s="18">
        <f t="shared" si="174"/>
        <v>0</v>
      </c>
      <c r="AA454" s="18">
        <f t="shared" si="174"/>
        <v>0</v>
      </c>
      <c r="AB454" s="18">
        <f t="shared" si="175"/>
        <v>0</v>
      </c>
      <c r="AC454" s="18">
        <f t="shared" si="176"/>
        <v>0</v>
      </c>
      <c r="AD454" s="18">
        <f t="shared" si="177"/>
        <v>0</v>
      </c>
      <c r="AE454" s="18">
        <f t="shared" si="178"/>
        <v>0</v>
      </c>
      <c r="AF454" s="19">
        <f t="shared" si="179"/>
        <v>0</v>
      </c>
      <c r="AG454" s="20">
        <f t="shared" si="180"/>
        <v>0</v>
      </c>
      <c r="AH454" s="48">
        <f t="shared" si="181"/>
        <v>0</v>
      </c>
      <c r="AI454" s="79"/>
      <c r="AJ454" s="79"/>
    </row>
    <row r="455" spans="1:36" ht="15.75" customHeight="1" thickTop="1" thickBot="1" x14ac:dyDescent="0.3">
      <c r="A455" s="110"/>
      <c r="B455" s="44" t="str">
        <f t="shared" si="169"/>
        <v>برجاء إدخال إسم الصنف</v>
      </c>
      <c r="C455" s="26">
        <f t="shared" si="169"/>
        <v>1</v>
      </c>
      <c r="D455" s="26">
        <f t="shared" si="170"/>
        <v>0</v>
      </c>
      <c r="E455" s="26">
        <f t="shared" si="171"/>
        <v>0</v>
      </c>
      <c r="F455" s="26">
        <f t="shared" si="172"/>
        <v>0</v>
      </c>
      <c r="G455" s="26">
        <f t="shared" si="173"/>
        <v>0</v>
      </c>
      <c r="H455" s="27">
        <f t="shared" si="167"/>
        <v>0</v>
      </c>
      <c r="I455" s="28">
        <f t="shared" si="167"/>
        <v>0</v>
      </c>
      <c r="J455" s="29"/>
      <c r="K455" s="30"/>
      <c r="L455" s="27"/>
      <c r="M455" s="28"/>
      <c r="N455" s="29"/>
      <c r="O455" s="30"/>
      <c r="P455" s="27"/>
      <c r="Q455" s="28"/>
      <c r="R455" s="29"/>
      <c r="S455" s="30"/>
      <c r="T455" s="27"/>
      <c r="U455" s="28"/>
      <c r="V455" s="29"/>
      <c r="W455" s="30"/>
      <c r="X455" s="31">
        <f t="shared" si="174"/>
        <v>0</v>
      </c>
      <c r="Y455" s="32">
        <f t="shared" si="174"/>
        <v>0</v>
      </c>
      <c r="Z455" s="32">
        <f t="shared" si="174"/>
        <v>0</v>
      </c>
      <c r="AA455" s="32">
        <f t="shared" si="174"/>
        <v>0</v>
      </c>
      <c r="AB455" s="32">
        <f t="shared" si="175"/>
        <v>0</v>
      </c>
      <c r="AC455" s="32">
        <f t="shared" si="176"/>
        <v>0</v>
      </c>
      <c r="AD455" s="32">
        <f t="shared" si="177"/>
        <v>0</v>
      </c>
      <c r="AE455" s="32">
        <f t="shared" si="178"/>
        <v>0</v>
      </c>
      <c r="AF455" s="33">
        <f t="shared" si="179"/>
        <v>0</v>
      </c>
      <c r="AG455" s="34">
        <f t="shared" si="180"/>
        <v>0</v>
      </c>
      <c r="AH455" s="47">
        <f t="shared" si="181"/>
        <v>0</v>
      </c>
      <c r="AI455" s="79"/>
      <c r="AJ455" s="79"/>
    </row>
    <row r="456" spans="1:36" ht="15.75" customHeight="1" thickTop="1" thickBot="1" x14ac:dyDescent="0.3">
      <c r="A456" s="110"/>
      <c r="B456" s="3" t="str">
        <f t="shared" si="169"/>
        <v>برجاء إدخال إسم الصنف</v>
      </c>
      <c r="C456" s="4">
        <f t="shared" si="169"/>
        <v>1</v>
      </c>
      <c r="D456" s="4">
        <f t="shared" si="170"/>
        <v>0</v>
      </c>
      <c r="E456" s="4">
        <f t="shared" si="171"/>
        <v>0</v>
      </c>
      <c r="F456" s="4">
        <f t="shared" si="172"/>
        <v>0</v>
      </c>
      <c r="G456" s="4">
        <f t="shared" si="173"/>
        <v>0</v>
      </c>
      <c r="H456" s="13">
        <f t="shared" si="167"/>
        <v>0</v>
      </c>
      <c r="I456" s="14">
        <f t="shared" si="167"/>
        <v>0</v>
      </c>
      <c r="J456" s="15"/>
      <c r="K456" s="16"/>
      <c r="L456" s="13"/>
      <c r="M456" s="14"/>
      <c r="N456" s="15"/>
      <c r="O456" s="16"/>
      <c r="P456" s="13"/>
      <c r="Q456" s="14"/>
      <c r="R456" s="15"/>
      <c r="S456" s="16"/>
      <c r="T456" s="13"/>
      <c r="U456" s="14"/>
      <c r="V456" s="15"/>
      <c r="W456" s="16"/>
      <c r="X456" s="17">
        <f t="shared" si="174"/>
        <v>0</v>
      </c>
      <c r="Y456" s="18">
        <f t="shared" si="174"/>
        <v>0</v>
      </c>
      <c r="Z456" s="18">
        <f t="shared" si="174"/>
        <v>0</v>
      </c>
      <c r="AA456" s="18">
        <f t="shared" si="174"/>
        <v>0</v>
      </c>
      <c r="AB456" s="18">
        <f t="shared" si="175"/>
        <v>0</v>
      </c>
      <c r="AC456" s="18">
        <f t="shared" si="176"/>
        <v>0</v>
      </c>
      <c r="AD456" s="18">
        <f t="shared" si="177"/>
        <v>0</v>
      </c>
      <c r="AE456" s="18">
        <f t="shared" si="178"/>
        <v>0</v>
      </c>
      <c r="AF456" s="19">
        <f t="shared" si="179"/>
        <v>0</v>
      </c>
      <c r="AG456" s="20">
        <f t="shared" si="180"/>
        <v>0</v>
      </c>
      <c r="AH456" s="48">
        <f t="shared" si="181"/>
        <v>0</v>
      </c>
      <c r="AI456" s="79"/>
      <c r="AJ456" s="79"/>
    </row>
    <row r="457" spans="1:36" ht="15.75" customHeight="1" thickTop="1" thickBot="1" x14ac:dyDescent="0.3">
      <c r="A457" s="110"/>
      <c r="B457" s="44" t="str">
        <f t="shared" si="169"/>
        <v>برجاء إدخال إسم الصنف</v>
      </c>
      <c r="C457" s="26">
        <f t="shared" si="169"/>
        <v>1</v>
      </c>
      <c r="D457" s="26">
        <f t="shared" si="170"/>
        <v>0</v>
      </c>
      <c r="E457" s="26">
        <f t="shared" si="171"/>
        <v>0</v>
      </c>
      <c r="F457" s="26">
        <f t="shared" si="172"/>
        <v>0</v>
      </c>
      <c r="G457" s="26">
        <f t="shared" si="173"/>
        <v>0</v>
      </c>
      <c r="H457" s="27">
        <f t="shared" si="167"/>
        <v>0</v>
      </c>
      <c r="I457" s="28">
        <f t="shared" si="167"/>
        <v>0</v>
      </c>
      <c r="J457" s="29"/>
      <c r="K457" s="30"/>
      <c r="L457" s="27"/>
      <c r="M457" s="28"/>
      <c r="N457" s="29"/>
      <c r="O457" s="30"/>
      <c r="P457" s="27"/>
      <c r="Q457" s="28"/>
      <c r="R457" s="29"/>
      <c r="S457" s="30"/>
      <c r="T457" s="27"/>
      <c r="U457" s="28"/>
      <c r="V457" s="29"/>
      <c r="W457" s="30"/>
      <c r="X457" s="31">
        <f t="shared" si="174"/>
        <v>0</v>
      </c>
      <c r="Y457" s="32">
        <f t="shared" si="174"/>
        <v>0</v>
      </c>
      <c r="Z457" s="32">
        <f t="shared" si="174"/>
        <v>0</v>
      </c>
      <c r="AA457" s="32">
        <f t="shared" si="174"/>
        <v>0</v>
      </c>
      <c r="AB457" s="32">
        <f t="shared" si="175"/>
        <v>0</v>
      </c>
      <c r="AC457" s="32">
        <f t="shared" si="176"/>
        <v>0</v>
      </c>
      <c r="AD457" s="32">
        <f t="shared" si="177"/>
        <v>0</v>
      </c>
      <c r="AE457" s="32">
        <f t="shared" si="178"/>
        <v>0</v>
      </c>
      <c r="AF457" s="33">
        <f t="shared" si="179"/>
        <v>0</v>
      </c>
      <c r="AG457" s="34">
        <f t="shared" si="180"/>
        <v>0</v>
      </c>
      <c r="AH457" s="47">
        <f t="shared" si="181"/>
        <v>0</v>
      </c>
      <c r="AI457" s="79"/>
      <c r="AJ457" s="79"/>
    </row>
    <row r="458" spans="1:36" ht="15.75" customHeight="1" thickTop="1" thickBot="1" x14ac:dyDescent="0.3">
      <c r="A458" s="110"/>
      <c r="B458" s="3" t="str">
        <f t="shared" si="169"/>
        <v>برجاء إدخال إسم الصنف</v>
      </c>
      <c r="C458" s="4">
        <f t="shared" si="169"/>
        <v>1</v>
      </c>
      <c r="D458" s="4">
        <f t="shared" si="170"/>
        <v>0</v>
      </c>
      <c r="E458" s="4">
        <f t="shared" si="171"/>
        <v>0</v>
      </c>
      <c r="F458" s="4">
        <f t="shared" si="172"/>
        <v>0</v>
      </c>
      <c r="G458" s="4">
        <f t="shared" si="173"/>
        <v>0</v>
      </c>
      <c r="H458" s="13">
        <f t="shared" si="167"/>
        <v>0</v>
      </c>
      <c r="I458" s="14">
        <f t="shared" si="167"/>
        <v>0</v>
      </c>
      <c r="J458" s="15"/>
      <c r="K458" s="16"/>
      <c r="L458" s="13"/>
      <c r="M458" s="14"/>
      <c r="N458" s="15"/>
      <c r="O458" s="16"/>
      <c r="P458" s="13"/>
      <c r="Q458" s="14"/>
      <c r="R458" s="15"/>
      <c r="S458" s="16"/>
      <c r="T458" s="13"/>
      <c r="U458" s="14"/>
      <c r="V458" s="15"/>
      <c r="W458" s="16"/>
      <c r="X458" s="17">
        <f t="shared" si="174"/>
        <v>0</v>
      </c>
      <c r="Y458" s="18">
        <f t="shared" si="174"/>
        <v>0</v>
      </c>
      <c r="Z458" s="18">
        <f t="shared" si="174"/>
        <v>0</v>
      </c>
      <c r="AA458" s="18">
        <f t="shared" si="174"/>
        <v>0</v>
      </c>
      <c r="AB458" s="18">
        <f t="shared" si="175"/>
        <v>0</v>
      </c>
      <c r="AC458" s="18">
        <f t="shared" si="176"/>
        <v>0</v>
      </c>
      <c r="AD458" s="18">
        <f t="shared" si="177"/>
        <v>0</v>
      </c>
      <c r="AE458" s="18">
        <f t="shared" si="178"/>
        <v>0</v>
      </c>
      <c r="AF458" s="19">
        <f t="shared" si="179"/>
        <v>0</v>
      </c>
      <c r="AG458" s="20">
        <f t="shared" si="180"/>
        <v>0</v>
      </c>
      <c r="AH458" s="48">
        <f t="shared" si="181"/>
        <v>0</v>
      </c>
      <c r="AI458" s="80" t="s">
        <v>32</v>
      </c>
      <c r="AJ458" s="80"/>
    </row>
    <row r="459" spans="1:36" ht="15.75" customHeight="1" thickTop="1" thickBot="1" x14ac:dyDescent="0.3">
      <c r="A459" s="110"/>
      <c r="B459" s="44" t="str">
        <f t="shared" si="169"/>
        <v>برجاء إدخال إسم الصنف</v>
      </c>
      <c r="C459" s="26">
        <f t="shared" si="169"/>
        <v>1</v>
      </c>
      <c r="D459" s="26">
        <f t="shared" si="170"/>
        <v>0</v>
      </c>
      <c r="E459" s="26">
        <f t="shared" si="171"/>
        <v>0</v>
      </c>
      <c r="F459" s="26">
        <f t="shared" si="172"/>
        <v>0</v>
      </c>
      <c r="G459" s="26">
        <f t="shared" si="173"/>
        <v>0</v>
      </c>
      <c r="H459" s="27">
        <f t="shared" si="167"/>
        <v>0</v>
      </c>
      <c r="I459" s="28">
        <f t="shared" si="167"/>
        <v>0</v>
      </c>
      <c r="J459" s="29"/>
      <c r="K459" s="30"/>
      <c r="L459" s="27"/>
      <c r="M459" s="28"/>
      <c r="N459" s="29"/>
      <c r="O459" s="30"/>
      <c r="P459" s="27"/>
      <c r="Q459" s="28"/>
      <c r="R459" s="29"/>
      <c r="S459" s="30"/>
      <c r="T459" s="27"/>
      <c r="U459" s="28"/>
      <c r="V459" s="29"/>
      <c r="W459" s="30"/>
      <c r="X459" s="31">
        <f t="shared" si="174"/>
        <v>0</v>
      </c>
      <c r="Y459" s="32">
        <f t="shared" si="174"/>
        <v>0</v>
      </c>
      <c r="Z459" s="32">
        <f t="shared" si="174"/>
        <v>0</v>
      </c>
      <c r="AA459" s="32">
        <f t="shared" si="174"/>
        <v>0</v>
      </c>
      <c r="AB459" s="32">
        <f t="shared" si="175"/>
        <v>0</v>
      </c>
      <c r="AC459" s="32">
        <f t="shared" si="176"/>
        <v>0</v>
      </c>
      <c r="AD459" s="32">
        <f t="shared" si="177"/>
        <v>0</v>
      </c>
      <c r="AE459" s="32">
        <f t="shared" si="178"/>
        <v>0</v>
      </c>
      <c r="AF459" s="33">
        <f t="shared" si="179"/>
        <v>0</v>
      </c>
      <c r="AG459" s="34">
        <f t="shared" si="180"/>
        <v>0</v>
      </c>
      <c r="AH459" s="47">
        <f t="shared" si="181"/>
        <v>0</v>
      </c>
      <c r="AI459" s="80"/>
      <c r="AJ459" s="80"/>
    </row>
    <row r="460" spans="1:36" ht="15.75" customHeight="1" thickTop="1" thickBot="1" x14ac:dyDescent="0.3">
      <c r="A460" s="110"/>
      <c r="B460" s="3" t="str">
        <f t="shared" si="169"/>
        <v>برجاء إدخال إسم الصنف</v>
      </c>
      <c r="C460" s="4">
        <f t="shared" si="169"/>
        <v>1</v>
      </c>
      <c r="D460" s="4">
        <f t="shared" si="170"/>
        <v>0</v>
      </c>
      <c r="E460" s="4">
        <f t="shared" si="171"/>
        <v>0</v>
      </c>
      <c r="F460" s="4">
        <f t="shared" si="172"/>
        <v>0</v>
      </c>
      <c r="G460" s="4">
        <f t="shared" si="173"/>
        <v>0</v>
      </c>
      <c r="H460" s="13">
        <f t="shared" si="167"/>
        <v>0</v>
      </c>
      <c r="I460" s="14">
        <f t="shared" si="167"/>
        <v>0</v>
      </c>
      <c r="J460" s="15"/>
      <c r="K460" s="16"/>
      <c r="L460" s="13"/>
      <c r="M460" s="14"/>
      <c r="N460" s="15"/>
      <c r="O460" s="16"/>
      <c r="P460" s="13"/>
      <c r="Q460" s="14"/>
      <c r="R460" s="15"/>
      <c r="S460" s="16"/>
      <c r="T460" s="13"/>
      <c r="U460" s="14"/>
      <c r="V460" s="15"/>
      <c r="W460" s="16"/>
      <c r="X460" s="17">
        <f t="shared" si="174"/>
        <v>0</v>
      </c>
      <c r="Y460" s="18">
        <f t="shared" si="174"/>
        <v>0</v>
      </c>
      <c r="Z460" s="18">
        <f t="shared" si="174"/>
        <v>0</v>
      </c>
      <c r="AA460" s="18">
        <f t="shared" si="174"/>
        <v>0</v>
      </c>
      <c r="AB460" s="18">
        <f t="shared" si="175"/>
        <v>0</v>
      </c>
      <c r="AC460" s="18">
        <f t="shared" si="176"/>
        <v>0</v>
      </c>
      <c r="AD460" s="18">
        <f t="shared" si="177"/>
        <v>0</v>
      </c>
      <c r="AE460" s="18">
        <f t="shared" si="178"/>
        <v>0</v>
      </c>
      <c r="AF460" s="19">
        <f t="shared" si="179"/>
        <v>0</v>
      </c>
      <c r="AG460" s="20">
        <f t="shared" si="180"/>
        <v>0</v>
      </c>
      <c r="AH460" s="48">
        <f t="shared" si="181"/>
        <v>0</v>
      </c>
      <c r="AI460" s="80"/>
      <c r="AJ460" s="80"/>
    </row>
    <row r="461" spans="1:36" ht="15.75" customHeight="1" thickTop="1" thickBot="1" x14ac:dyDescent="0.3">
      <c r="A461" s="110"/>
      <c r="B461" s="44" t="str">
        <f t="shared" ref="B461:C476" si="182">B412</f>
        <v>برجاء إدخال إسم الصنف</v>
      </c>
      <c r="C461" s="26">
        <f t="shared" si="182"/>
        <v>1</v>
      </c>
      <c r="D461" s="26">
        <f t="shared" si="170"/>
        <v>0</v>
      </c>
      <c r="E461" s="26">
        <f t="shared" si="171"/>
        <v>0</v>
      </c>
      <c r="F461" s="26">
        <f t="shared" si="172"/>
        <v>0</v>
      </c>
      <c r="G461" s="26">
        <f t="shared" si="173"/>
        <v>0</v>
      </c>
      <c r="H461" s="27">
        <f t="shared" si="167"/>
        <v>0</v>
      </c>
      <c r="I461" s="28">
        <f t="shared" si="167"/>
        <v>0</v>
      </c>
      <c r="J461" s="29"/>
      <c r="K461" s="30"/>
      <c r="L461" s="27"/>
      <c r="M461" s="28"/>
      <c r="N461" s="29"/>
      <c r="O461" s="30"/>
      <c r="P461" s="27"/>
      <c r="Q461" s="28"/>
      <c r="R461" s="29"/>
      <c r="S461" s="30"/>
      <c r="T461" s="27"/>
      <c r="U461" s="28"/>
      <c r="V461" s="29"/>
      <c r="W461" s="30"/>
      <c r="X461" s="31">
        <f t="shared" ref="X461:AA476" si="183">X412</f>
        <v>0</v>
      </c>
      <c r="Y461" s="32">
        <f t="shared" si="183"/>
        <v>0</v>
      </c>
      <c r="Z461" s="32">
        <f t="shared" si="183"/>
        <v>0</v>
      </c>
      <c r="AA461" s="32">
        <f t="shared" si="183"/>
        <v>0</v>
      </c>
      <c r="AB461" s="32">
        <f t="shared" si="175"/>
        <v>0</v>
      </c>
      <c r="AC461" s="32">
        <f t="shared" si="176"/>
        <v>0</v>
      </c>
      <c r="AD461" s="32">
        <f t="shared" si="177"/>
        <v>0</v>
      </c>
      <c r="AE461" s="32">
        <f t="shared" si="178"/>
        <v>0</v>
      </c>
      <c r="AF461" s="33">
        <f t="shared" si="179"/>
        <v>0</v>
      </c>
      <c r="AG461" s="34">
        <f t="shared" si="180"/>
        <v>0</v>
      </c>
      <c r="AH461" s="47">
        <f t="shared" si="181"/>
        <v>0</v>
      </c>
      <c r="AI461" s="80"/>
      <c r="AJ461" s="80"/>
    </row>
    <row r="462" spans="1:36" ht="15.75" customHeight="1" thickTop="1" thickBot="1" x14ac:dyDescent="0.3">
      <c r="A462" s="110"/>
      <c r="B462" s="3" t="str">
        <f t="shared" si="182"/>
        <v>برجاء إدخال إسم الصنف</v>
      </c>
      <c r="C462" s="4">
        <f t="shared" si="182"/>
        <v>1</v>
      </c>
      <c r="D462" s="4">
        <f t="shared" si="170"/>
        <v>0</v>
      </c>
      <c r="E462" s="4">
        <f t="shared" si="171"/>
        <v>0</v>
      </c>
      <c r="F462" s="4">
        <f t="shared" si="172"/>
        <v>0</v>
      </c>
      <c r="G462" s="4">
        <f t="shared" si="173"/>
        <v>0</v>
      </c>
      <c r="H462" s="13">
        <f t="shared" si="167"/>
        <v>0</v>
      </c>
      <c r="I462" s="14">
        <f t="shared" si="167"/>
        <v>0</v>
      </c>
      <c r="J462" s="15"/>
      <c r="K462" s="16"/>
      <c r="L462" s="13"/>
      <c r="M462" s="14"/>
      <c r="N462" s="15"/>
      <c r="O462" s="16"/>
      <c r="P462" s="13"/>
      <c r="Q462" s="14"/>
      <c r="R462" s="15"/>
      <c r="S462" s="16"/>
      <c r="T462" s="13"/>
      <c r="U462" s="14"/>
      <c r="V462" s="15"/>
      <c r="W462" s="16"/>
      <c r="X462" s="17">
        <f t="shared" si="183"/>
        <v>0</v>
      </c>
      <c r="Y462" s="18">
        <f t="shared" si="183"/>
        <v>0</v>
      </c>
      <c r="Z462" s="18">
        <f t="shared" si="183"/>
        <v>0</v>
      </c>
      <c r="AA462" s="18">
        <f t="shared" si="183"/>
        <v>0</v>
      </c>
      <c r="AB462" s="18">
        <f t="shared" si="175"/>
        <v>0</v>
      </c>
      <c r="AC462" s="18">
        <f t="shared" si="176"/>
        <v>0</v>
      </c>
      <c r="AD462" s="18">
        <f t="shared" si="177"/>
        <v>0</v>
      </c>
      <c r="AE462" s="18">
        <f t="shared" si="178"/>
        <v>0</v>
      </c>
      <c r="AF462" s="19">
        <f t="shared" si="179"/>
        <v>0</v>
      </c>
      <c r="AG462" s="20">
        <f t="shared" si="180"/>
        <v>0</v>
      </c>
      <c r="AH462" s="48">
        <f t="shared" si="181"/>
        <v>0</v>
      </c>
      <c r="AI462" s="80"/>
      <c r="AJ462" s="80"/>
    </row>
    <row r="463" spans="1:36" ht="15.75" customHeight="1" thickTop="1" thickBot="1" x14ac:dyDescent="0.3">
      <c r="A463" s="110"/>
      <c r="B463" s="44" t="str">
        <f t="shared" si="182"/>
        <v>برجاء إدخال إسم الصنف</v>
      </c>
      <c r="C463" s="26">
        <f t="shared" si="182"/>
        <v>1</v>
      </c>
      <c r="D463" s="26">
        <f t="shared" si="170"/>
        <v>0</v>
      </c>
      <c r="E463" s="26">
        <f t="shared" si="171"/>
        <v>0</v>
      </c>
      <c r="F463" s="26">
        <f t="shared" si="172"/>
        <v>0</v>
      </c>
      <c r="G463" s="26">
        <f t="shared" si="173"/>
        <v>0</v>
      </c>
      <c r="H463" s="27">
        <f t="shared" si="167"/>
        <v>0</v>
      </c>
      <c r="I463" s="28">
        <f t="shared" si="167"/>
        <v>0</v>
      </c>
      <c r="J463" s="29"/>
      <c r="K463" s="30"/>
      <c r="L463" s="27"/>
      <c r="M463" s="28"/>
      <c r="N463" s="29"/>
      <c r="O463" s="30"/>
      <c r="P463" s="27"/>
      <c r="Q463" s="28"/>
      <c r="R463" s="29"/>
      <c r="S463" s="30"/>
      <c r="T463" s="27"/>
      <c r="U463" s="28"/>
      <c r="V463" s="29"/>
      <c r="W463" s="30"/>
      <c r="X463" s="31">
        <f t="shared" si="183"/>
        <v>0</v>
      </c>
      <c r="Y463" s="32">
        <f t="shared" si="183"/>
        <v>0</v>
      </c>
      <c r="Z463" s="32">
        <f t="shared" si="183"/>
        <v>0</v>
      </c>
      <c r="AA463" s="32">
        <f t="shared" si="183"/>
        <v>0</v>
      </c>
      <c r="AB463" s="32">
        <f t="shared" si="175"/>
        <v>0</v>
      </c>
      <c r="AC463" s="32">
        <f t="shared" si="176"/>
        <v>0</v>
      </c>
      <c r="AD463" s="32">
        <f t="shared" si="177"/>
        <v>0</v>
      </c>
      <c r="AE463" s="32">
        <f t="shared" si="178"/>
        <v>0</v>
      </c>
      <c r="AF463" s="33">
        <f t="shared" si="179"/>
        <v>0</v>
      </c>
      <c r="AG463" s="34">
        <f t="shared" si="180"/>
        <v>0</v>
      </c>
      <c r="AH463" s="47">
        <f t="shared" si="181"/>
        <v>0</v>
      </c>
      <c r="AI463" s="80"/>
      <c r="AJ463" s="80"/>
    </row>
    <row r="464" spans="1:36" ht="15.75" customHeight="1" thickTop="1" thickBot="1" x14ac:dyDescent="0.3">
      <c r="A464" s="110"/>
      <c r="B464" s="3" t="str">
        <f t="shared" si="182"/>
        <v>برجاء إدخال إسم الصنف</v>
      </c>
      <c r="C464" s="4">
        <f t="shared" si="182"/>
        <v>1</v>
      </c>
      <c r="D464" s="4">
        <f t="shared" si="170"/>
        <v>0</v>
      </c>
      <c r="E464" s="4">
        <f t="shared" si="171"/>
        <v>0</v>
      </c>
      <c r="F464" s="4">
        <f t="shared" si="172"/>
        <v>0</v>
      </c>
      <c r="G464" s="4">
        <f t="shared" si="173"/>
        <v>0</v>
      </c>
      <c r="H464" s="13">
        <f t="shared" si="167"/>
        <v>0</v>
      </c>
      <c r="I464" s="14">
        <f t="shared" si="167"/>
        <v>0</v>
      </c>
      <c r="J464" s="15"/>
      <c r="K464" s="16"/>
      <c r="L464" s="13"/>
      <c r="M464" s="14"/>
      <c r="N464" s="15"/>
      <c r="O464" s="16"/>
      <c r="P464" s="13"/>
      <c r="Q464" s="14"/>
      <c r="R464" s="15"/>
      <c r="S464" s="16"/>
      <c r="T464" s="13"/>
      <c r="U464" s="14"/>
      <c r="V464" s="15"/>
      <c r="W464" s="16"/>
      <c r="X464" s="17">
        <f t="shared" si="183"/>
        <v>0</v>
      </c>
      <c r="Y464" s="18">
        <f t="shared" si="183"/>
        <v>0</v>
      </c>
      <c r="Z464" s="18">
        <f t="shared" si="183"/>
        <v>0</v>
      </c>
      <c r="AA464" s="18">
        <f t="shared" si="183"/>
        <v>0</v>
      </c>
      <c r="AB464" s="18">
        <f t="shared" si="175"/>
        <v>0</v>
      </c>
      <c r="AC464" s="18">
        <f t="shared" si="176"/>
        <v>0</v>
      </c>
      <c r="AD464" s="18">
        <f t="shared" si="177"/>
        <v>0</v>
      </c>
      <c r="AE464" s="18">
        <f t="shared" si="178"/>
        <v>0</v>
      </c>
      <c r="AF464" s="19">
        <f t="shared" si="179"/>
        <v>0</v>
      </c>
      <c r="AG464" s="20">
        <f t="shared" si="180"/>
        <v>0</v>
      </c>
      <c r="AH464" s="48">
        <f t="shared" si="181"/>
        <v>0</v>
      </c>
      <c r="AI464" s="80"/>
      <c r="AJ464" s="80"/>
    </row>
    <row r="465" spans="1:36" ht="15.75" customHeight="1" thickTop="1" thickBot="1" x14ac:dyDescent="0.3">
      <c r="A465" s="110"/>
      <c r="B465" s="44" t="str">
        <f t="shared" si="182"/>
        <v>برجاء إدخال إسم الصنف</v>
      </c>
      <c r="C465" s="26">
        <f t="shared" si="182"/>
        <v>1</v>
      </c>
      <c r="D465" s="26">
        <f t="shared" si="170"/>
        <v>0</v>
      </c>
      <c r="E465" s="26">
        <f t="shared" si="171"/>
        <v>0</v>
      </c>
      <c r="F465" s="26">
        <f t="shared" si="172"/>
        <v>0</v>
      </c>
      <c r="G465" s="26">
        <f t="shared" si="173"/>
        <v>0</v>
      </c>
      <c r="H465" s="27">
        <f t="shared" si="167"/>
        <v>0</v>
      </c>
      <c r="I465" s="28">
        <f t="shared" si="167"/>
        <v>0</v>
      </c>
      <c r="J465" s="29"/>
      <c r="K465" s="30"/>
      <c r="L465" s="27"/>
      <c r="M465" s="28"/>
      <c r="N465" s="29"/>
      <c r="O465" s="30"/>
      <c r="P465" s="27"/>
      <c r="Q465" s="28"/>
      <c r="R465" s="29"/>
      <c r="S465" s="30"/>
      <c r="T465" s="27"/>
      <c r="U465" s="28"/>
      <c r="V465" s="29"/>
      <c r="W465" s="30"/>
      <c r="X465" s="31">
        <f t="shared" si="183"/>
        <v>0</v>
      </c>
      <c r="Y465" s="32">
        <f t="shared" si="183"/>
        <v>0</v>
      </c>
      <c r="Z465" s="32">
        <f t="shared" si="183"/>
        <v>0</v>
      </c>
      <c r="AA465" s="32">
        <f t="shared" si="183"/>
        <v>0</v>
      </c>
      <c r="AB465" s="32">
        <f t="shared" si="175"/>
        <v>0</v>
      </c>
      <c r="AC465" s="32">
        <f t="shared" si="176"/>
        <v>0</v>
      </c>
      <c r="AD465" s="32">
        <f t="shared" si="177"/>
        <v>0</v>
      </c>
      <c r="AE465" s="32">
        <f t="shared" si="178"/>
        <v>0</v>
      </c>
      <c r="AF465" s="33">
        <f t="shared" si="179"/>
        <v>0</v>
      </c>
      <c r="AG465" s="34">
        <f t="shared" si="180"/>
        <v>0</v>
      </c>
      <c r="AH465" s="47">
        <f t="shared" si="181"/>
        <v>0</v>
      </c>
      <c r="AI465" s="80"/>
      <c r="AJ465" s="80"/>
    </row>
    <row r="466" spans="1:36" ht="15.75" customHeight="1" thickTop="1" thickBot="1" x14ac:dyDescent="0.3">
      <c r="A466" s="110"/>
      <c r="B466" s="3" t="str">
        <f t="shared" si="182"/>
        <v>برجاء إدخال إسم الصنف</v>
      </c>
      <c r="C466" s="4">
        <f t="shared" si="182"/>
        <v>1</v>
      </c>
      <c r="D466" s="4">
        <f t="shared" si="170"/>
        <v>0</v>
      </c>
      <c r="E466" s="4">
        <f t="shared" si="171"/>
        <v>0</v>
      </c>
      <c r="F466" s="4">
        <f t="shared" si="172"/>
        <v>0</v>
      </c>
      <c r="G466" s="4">
        <f t="shared" si="173"/>
        <v>0</v>
      </c>
      <c r="H466" s="13">
        <f t="shared" si="167"/>
        <v>0</v>
      </c>
      <c r="I466" s="14">
        <f t="shared" si="167"/>
        <v>0</v>
      </c>
      <c r="J466" s="15"/>
      <c r="K466" s="16"/>
      <c r="L466" s="13"/>
      <c r="M466" s="14"/>
      <c r="N466" s="15"/>
      <c r="O466" s="16"/>
      <c r="P466" s="13"/>
      <c r="Q466" s="14"/>
      <c r="R466" s="15"/>
      <c r="S466" s="16"/>
      <c r="T466" s="13"/>
      <c r="U466" s="14"/>
      <c r="V466" s="15"/>
      <c r="W466" s="16"/>
      <c r="X466" s="17">
        <f t="shared" si="183"/>
        <v>0</v>
      </c>
      <c r="Y466" s="18">
        <f t="shared" si="183"/>
        <v>0</v>
      </c>
      <c r="Z466" s="18">
        <f t="shared" si="183"/>
        <v>0</v>
      </c>
      <c r="AA466" s="18">
        <f t="shared" si="183"/>
        <v>0</v>
      </c>
      <c r="AB466" s="18">
        <f t="shared" si="175"/>
        <v>0</v>
      </c>
      <c r="AC466" s="18">
        <f t="shared" si="176"/>
        <v>0</v>
      </c>
      <c r="AD466" s="18">
        <f t="shared" si="177"/>
        <v>0</v>
      </c>
      <c r="AE466" s="18">
        <f t="shared" si="178"/>
        <v>0</v>
      </c>
      <c r="AF466" s="19">
        <f t="shared" si="179"/>
        <v>0</v>
      </c>
      <c r="AG466" s="20">
        <f t="shared" si="180"/>
        <v>0</v>
      </c>
      <c r="AH466" s="48">
        <f t="shared" si="181"/>
        <v>0</v>
      </c>
      <c r="AI466" s="80">
        <f>AB489</f>
        <v>0</v>
      </c>
      <c r="AJ466" s="80"/>
    </row>
    <row r="467" spans="1:36" ht="15.75" customHeight="1" thickTop="1" thickBot="1" x14ac:dyDescent="0.3">
      <c r="A467" s="110"/>
      <c r="B467" s="44" t="str">
        <f t="shared" si="182"/>
        <v>برجاء إدخال إسم الصنف</v>
      </c>
      <c r="C467" s="26">
        <f t="shared" si="182"/>
        <v>1</v>
      </c>
      <c r="D467" s="26">
        <f t="shared" si="170"/>
        <v>0</v>
      </c>
      <c r="E467" s="26">
        <f t="shared" si="171"/>
        <v>0</v>
      </c>
      <c r="F467" s="26">
        <f t="shared" si="172"/>
        <v>0</v>
      </c>
      <c r="G467" s="26">
        <f t="shared" si="173"/>
        <v>0</v>
      </c>
      <c r="H467" s="27">
        <f t="shared" si="167"/>
        <v>0</v>
      </c>
      <c r="I467" s="28">
        <f t="shared" si="167"/>
        <v>0</v>
      </c>
      <c r="J467" s="29"/>
      <c r="K467" s="30"/>
      <c r="L467" s="27"/>
      <c r="M467" s="28"/>
      <c r="N467" s="29"/>
      <c r="O467" s="30"/>
      <c r="P467" s="27"/>
      <c r="Q467" s="28"/>
      <c r="R467" s="29"/>
      <c r="S467" s="30"/>
      <c r="T467" s="27"/>
      <c r="U467" s="28"/>
      <c r="V467" s="29"/>
      <c r="W467" s="30"/>
      <c r="X467" s="31">
        <f t="shared" si="183"/>
        <v>0</v>
      </c>
      <c r="Y467" s="32">
        <f t="shared" si="183"/>
        <v>0</v>
      </c>
      <c r="Z467" s="32">
        <f t="shared" si="183"/>
        <v>0</v>
      </c>
      <c r="AA467" s="32">
        <f t="shared" si="183"/>
        <v>0</v>
      </c>
      <c r="AB467" s="32">
        <f t="shared" si="175"/>
        <v>0</v>
      </c>
      <c r="AC467" s="32">
        <f t="shared" si="176"/>
        <v>0</v>
      </c>
      <c r="AD467" s="32">
        <f t="shared" si="177"/>
        <v>0</v>
      </c>
      <c r="AE467" s="32">
        <f t="shared" si="178"/>
        <v>0</v>
      </c>
      <c r="AF467" s="33">
        <f t="shared" si="179"/>
        <v>0</v>
      </c>
      <c r="AG467" s="34">
        <f t="shared" si="180"/>
        <v>0</v>
      </c>
      <c r="AH467" s="47">
        <f t="shared" si="181"/>
        <v>0</v>
      </c>
      <c r="AI467" s="80"/>
      <c r="AJ467" s="80"/>
    </row>
    <row r="468" spans="1:36" ht="15.75" customHeight="1" thickTop="1" thickBot="1" x14ac:dyDescent="0.3">
      <c r="A468" s="110"/>
      <c r="B468" s="3" t="str">
        <f t="shared" si="182"/>
        <v>برجاء إدخال إسم الصنف</v>
      </c>
      <c r="C468" s="4">
        <f t="shared" si="182"/>
        <v>1</v>
      </c>
      <c r="D468" s="4">
        <f t="shared" si="170"/>
        <v>0</v>
      </c>
      <c r="E468" s="4">
        <f t="shared" si="171"/>
        <v>0</v>
      </c>
      <c r="F468" s="4">
        <f t="shared" si="172"/>
        <v>0</v>
      </c>
      <c r="G468" s="4">
        <f t="shared" si="173"/>
        <v>0</v>
      </c>
      <c r="H468" s="13">
        <f t="shared" si="167"/>
        <v>0</v>
      </c>
      <c r="I468" s="14">
        <f t="shared" si="167"/>
        <v>0</v>
      </c>
      <c r="J468" s="15"/>
      <c r="K468" s="16"/>
      <c r="L468" s="13"/>
      <c r="M468" s="14"/>
      <c r="N468" s="15"/>
      <c r="O468" s="16"/>
      <c r="P468" s="13"/>
      <c r="Q468" s="14"/>
      <c r="R468" s="15"/>
      <c r="S468" s="16"/>
      <c r="T468" s="13"/>
      <c r="U468" s="14"/>
      <c r="V468" s="15"/>
      <c r="W468" s="16"/>
      <c r="X468" s="17">
        <f t="shared" si="183"/>
        <v>0</v>
      </c>
      <c r="Y468" s="18">
        <f t="shared" si="183"/>
        <v>0</v>
      </c>
      <c r="Z468" s="18">
        <f t="shared" si="183"/>
        <v>0</v>
      </c>
      <c r="AA468" s="18">
        <f t="shared" si="183"/>
        <v>0</v>
      </c>
      <c r="AB468" s="18">
        <f t="shared" si="175"/>
        <v>0</v>
      </c>
      <c r="AC468" s="18">
        <f t="shared" si="176"/>
        <v>0</v>
      </c>
      <c r="AD468" s="18">
        <f t="shared" si="177"/>
        <v>0</v>
      </c>
      <c r="AE468" s="18">
        <f t="shared" si="178"/>
        <v>0</v>
      </c>
      <c r="AF468" s="19">
        <f t="shared" si="179"/>
        <v>0</v>
      </c>
      <c r="AG468" s="20">
        <f t="shared" si="180"/>
        <v>0</v>
      </c>
      <c r="AH468" s="48">
        <f t="shared" si="181"/>
        <v>0</v>
      </c>
      <c r="AI468" s="80"/>
      <c r="AJ468" s="80"/>
    </row>
    <row r="469" spans="1:36" ht="15.75" customHeight="1" thickTop="1" thickBot="1" x14ac:dyDescent="0.3">
      <c r="A469" s="110"/>
      <c r="B469" s="44" t="str">
        <f t="shared" si="182"/>
        <v>برجاء إدخال إسم الصنف</v>
      </c>
      <c r="C469" s="26">
        <f t="shared" si="182"/>
        <v>1</v>
      </c>
      <c r="D469" s="26">
        <f t="shared" si="170"/>
        <v>0</v>
      </c>
      <c r="E469" s="26">
        <f t="shared" si="171"/>
        <v>0</v>
      </c>
      <c r="F469" s="26">
        <f t="shared" si="172"/>
        <v>0</v>
      </c>
      <c r="G469" s="26">
        <f t="shared" si="173"/>
        <v>0</v>
      </c>
      <c r="H469" s="27">
        <f t="shared" si="167"/>
        <v>0</v>
      </c>
      <c r="I469" s="28">
        <f t="shared" si="167"/>
        <v>0</v>
      </c>
      <c r="J469" s="29"/>
      <c r="K469" s="30"/>
      <c r="L469" s="27"/>
      <c r="M469" s="28"/>
      <c r="N469" s="29"/>
      <c r="O469" s="30"/>
      <c r="P469" s="27"/>
      <c r="Q469" s="28"/>
      <c r="R469" s="29"/>
      <c r="S469" s="30"/>
      <c r="T469" s="27"/>
      <c r="U469" s="28"/>
      <c r="V469" s="29"/>
      <c r="W469" s="30"/>
      <c r="X469" s="31">
        <f t="shared" si="183"/>
        <v>0</v>
      </c>
      <c r="Y469" s="32">
        <f t="shared" si="183"/>
        <v>0</v>
      </c>
      <c r="Z469" s="32">
        <f t="shared" si="183"/>
        <v>0</v>
      </c>
      <c r="AA469" s="32">
        <f t="shared" si="183"/>
        <v>0</v>
      </c>
      <c r="AB469" s="32">
        <f t="shared" si="175"/>
        <v>0</v>
      </c>
      <c r="AC469" s="32">
        <f t="shared" si="176"/>
        <v>0</v>
      </c>
      <c r="AD469" s="32">
        <f t="shared" si="177"/>
        <v>0</v>
      </c>
      <c r="AE469" s="32">
        <f t="shared" si="178"/>
        <v>0</v>
      </c>
      <c r="AF469" s="33">
        <f t="shared" si="179"/>
        <v>0</v>
      </c>
      <c r="AG469" s="34">
        <f t="shared" si="180"/>
        <v>0</v>
      </c>
      <c r="AH469" s="47">
        <f t="shared" si="181"/>
        <v>0</v>
      </c>
      <c r="AI469" s="80"/>
      <c r="AJ469" s="80"/>
    </row>
    <row r="470" spans="1:36" ht="15.75" customHeight="1" thickTop="1" thickBot="1" x14ac:dyDescent="0.3">
      <c r="A470" s="110"/>
      <c r="B470" s="3" t="str">
        <f t="shared" si="182"/>
        <v>برجاء إدخال إسم الصنف</v>
      </c>
      <c r="C470" s="4">
        <f t="shared" si="182"/>
        <v>1</v>
      </c>
      <c r="D470" s="4">
        <f t="shared" si="170"/>
        <v>0</v>
      </c>
      <c r="E470" s="4">
        <f t="shared" si="171"/>
        <v>0</v>
      </c>
      <c r="F470" s="4">
        <f t="shared" si="172"/>
        <v>0</v>
      </c>
      <c r="G470" s="4">
        <f t="shared" si="173"/>
        <v>0</v>
      </c>
      <c r="H470" s="13">
        <f t="shared" si="167"/>
        <v>0</v>
      </c>
      <c r="I470" s="14">
        <f t="shared" si="167"/>
        <v>0</v>
      </c>
      <c r="J470" s="15"/>
      <c r="K470" s="16"/>
      <c r="L470" s="13"/>
      <c r="M470" s="14"/>
      <c r="N470" s="15"/>
      <c r="O470" s="16"/>
      <c r="P470" s="13"/>
      <c r="Q470" s="14"/>
      <c r="R470" s="15"/>
      <c r="S470" s="16"/>
      <c r="T470" s="13"/>
      <c r="U470" s="14"/>
      <c r="V470" s="15"/>
      <c r="W470" s="16"/>
      <c r="X470" s="17">
        <f t="shared" si="183"/>
        <v>0</v>
      </c>
      <c r="Y470" s="18">
        <f t="shared" si="183"/>
        <v>0</v>
      </c>
      <c r="Z470" s="18">
        <f t="shared" si="183"/>
        <v>0</v>
      </c>
      <c r="AA470" s="18">
        <f t="shared" si="183"/>
        <v>0</v>
      </c>
      <c r="AB470" s="18">
        <f t="shared" si="175"/>
        <v>0</v>
      </c>
      <c r="AC470" s="18">
        <f t="shared" si="176"/>
        <v>0</v>
      </c>
      <c r="AD470" s="18">
        <f t="shared" si="177"/>
        <v>0</v>
      </c>
      <c r="AE470" s="18">
        <f t="shared" si="178"/>
        <v>0</v>
      </c>
      <c r="AF470" s="19">
        <f t="shared" si="179"/>
        <v>0</v>
      </c>
      <c r="AG470" s="20">
        <f t="shared" si="180"/>
        <v>0</v>
      </c>
      <c r="AH470" s="48">
        <f t="shared" si="181"/>
        <v>0</v>
      </c>
      <c r="AI470" s="80"/>
      <c r="AJ470" s="80"/>
    </row>
    <row r="471" spans="1:36" ht="15.75" customHeight="1" thickTop="1" thickBot="1" x14ac:dyDescent="0.3">
      <c r="A471" s="110"/>
      <c r="B471" s="44" t="str">
        <f t="shared" si="182"/>
        <v>برجاء إدخال إسم الصنف</v>
      </c>
      <c r="C471" s="26">
        <f t="shared" si="182"/>
        <v>1</v>
      </c>
      <c r="D471" s="26">
        <f t="shared" si="170"/>
        <v>0</v>
      </c>
      <c r="E471" s="26">
        <f t="shared" si="171"/>
        <v>0</v>
      </c>
      <c r="F471" s="26">
        <f t="shared" si="172"/>
        <v>0</v>
      </c>
      <c r="G471" s="26">
        <f t="shared" si="173"/>
        <v>0</v>
      </c>
      <c r="H471" s="27">
        <f t="shared" si="167"/>
        <v>0</v>
      </c>
      <c r="I471" s="28">
        <f t="shared" si="167"/>
        <v>0</v>
      </c>
      <c r="J471" s="29"/>
      <c r="K471" s="30"/>
      <c r="L471" s="27"/>
      <c r="M471" s="28"/>
      <c r="N471" s="29"/>
      <c r="O471" s="30"/>
      <c r="P471" s="27"/>
      <c r="Q471" s="28"/>
      <c r="R471" s="29"/>
      <c r="S471" s="30"/>
      <c r="T471" s="27"/>
      <c r="U471" s="28"/>
      <c r="V471" s="29"/>
      <c r="W471" s="30"/>
      <c r="X471" s="31">
        <f t="shared" si="183"/>
        <v>0</v>
      </c>
      <c r="Y471" s="32">
        <f t="shared" si="183"/>
        <v>0</v>
      </c>
      <c r="Z471" s="32">
        <f t="shared" si="183"/>
        <v>0</v>
      </c>
      <c r="AA471" s="32">
        <f t="shared" si="183"/>
        <v>0</v>
      </c>
      <c r="AB471" s="32">
        <f t="shared" si="175"/>
        <v>0</v>
      </c>
      <c r="AC471" s="32">
        <f t="shared" si="176"/>
        <v>0</v>
      </c>
      <c r="AD471" s="32">
        <f t="shared" si="177"/>
        <v>0</v>
      </c>
      <c r="AE471" s="32">
        <f t="shared" si="178"/>
        <v>0</v>
      </c>
      <c r="AF471" s="33">
        <f t="shared" si="179"/>
        <v>0</v>
      </c>
      <c r="AG471" s="34">
        <f t="shared" si="180"/>
        <v>0</v>
      </c>
      <c r="AH471" s="47">
        <f t="shared" si="181"/>
        <v>0</v>
      </c>
      <c r="AI471" s="80"/>
      <c r="AJ471" s="80"/>
    </row>
    <row r="472" spans="1:36" ht="15.75" customHeight="1" thickTop="1" thickBot="1" x14ac:dyDescent="0.3">
      <c r="A472" s="110"/>
      <c r="B472" s="3" t="str">
        <f t="shared" si="182"/>
        <v>برجاء إدخال إسم الصنف</v>
      </c>
      <c r="C472" s="4">
        <f t="shared" si="182"/>
        <v>1</v>
      </c>
      <c r="D472" s="4">
        <f t="shared" si="170"/>
        <v>0</v>
      </c>
      <c r="E472" s="4">
        <f t="shared" si="171"/>
        <v>0</v>
      </c>
      <c r="F472" s="4">
        <f t="shared" si="172"/>
        <v>0</v>
      </c>
      <c r="G472" s="4">
        <f t="shared" si="173"/>
        <v>0</v>
      </c>
      <c r="H472" s="13">
        <f t="shared" si="167"/>
        <v>0</v>
      </c>
      <c r="I472" s="14">
        <f t="shared" si="167"/>
        <v>0</v>
      </c>
      <c r="J472" s="15"/>
      <c r="K472" s="16"/>
      <c r="L472" s="13"/>
      <c r="M472" s="14"/>
      <c r="N472" s="15"/>
      <c r="O472" s="16"/>
      <c r="P472" s="13"/>
      <c r="Q472" s="14"/>
      <c r="R472" s="15"/>
      <c r="S472" s="16"/>
      <c r="T472" s="13"/>
      <c r="U472" s="14"/>
      <c r="V472" s="15"/>
      <c r="W472" s="16"/>
      <c r="X472" s="17">
        <f t="shared" si="183"/>
        <v>0</v>
      </c>
      <c r="Y472" s="18">
        <f t="shared" si="183"/>
        <v>0</v>
      </c>
      <c r="Z472" s="18">
        <f t="shared" si="183"/>
        <v>0</v>
      </c>
      <c r="AA472" s="18">
        <f t="shared" si="183"/>
        <v>0</v>
      </c>
      <c r="AB472" s="18">
        <f t="shared" si="175"/>
        <v>0</v>
      </c>
      <c r="AC472" s="18">
        <f t="shared" si="176"/>
        <v>0</v>
      </c>
      <c r="AD472" s="18">
        <f t="shared" si="177"/>
        <v>0</v>
      </c>
      <c r="AE472" s="18">
        <f t="shared" si="178"/>
        <v>0</v>
      </c>
      <c r="AF472" s="19">
        <f t="shared" si="179"/>
        <v>0</v>
      </c>
      <c r="AG472" s="20">
        <f t="shared" si="180"/>
        <v>0</v>
      </c>
      <c r="AH472" s="48">
        <f t="shared" si="181"/>
        <v>0</v>
      </c>
      <c r="AI472" s="80"/>
      <c r="AJ472" s="80"/>
    </row>
    <row r="473" spans="1:36" ht="15.75" customHeight="1" thickTop="1" thickBot="1" x14ac:dyDescent="0.3">
      <c r="A473" s="110"/>
      <c r="B473" s="44" t="str">
        <f t="shared" si="182"/>
        <v>برجاء إدخال إسم الصنف</v>
      </c>
      <c r="C473" s="26">
        <f t="shared" si="182"/>
        <v>1</v>
      </c>
      <c r="D473" s="26">
        <f t="shared" si="170"/>
        <v>0</v>
      </c>
      <c r="E473" s="26">
        <f t="shared" si="171"/>
        <v>0</v>
      </c>
      <c r="F473" s="26">
        <f t="shared" si="172"/>
        <v>0</v>
      </c>
      <c r="G473" s="26">
        <f t="shared" si="173"/>
        <v>0</v>
      </c>
      <c r="H473" s="27">
        <f t="shared" si="167"/>
        <v>0</v>
      </c>
      <c r="I473" s="28">
        <f t="shared" si="167"/>
        <v>0</v>
      </c>
      <c r="J473" s="29"/>
      <c r="K473" s="30"/>
      <c r="L473" s="27"/>
      <c r="M473" s="28"/>
      <c r="N473" s="29"/>
      <c r="O473" s="30"/>
      <c r="P473" s="27"/>
      <c r="Q473" s="28"/>
      <c r="R473" s="29"/>
      <c r="S473" s="30"/>
      <c r="T473" s="27"/>
      <c r="U473" s="28"/>
      <c r="V473" s="29"/>
      <c r="W473" s="30"/>
      <c r="X473" s="31">
        <f t="shared" si="183"/>
        <v>0</v>
      </c>
      <c r="Y473" s="32">
        <f t="shared" si="183"/>
        <v>0</v>
      </c>
      <c r="Z473" s="32">
        <f t="shared" si="183"/>
        <v>0</v>
      </c>
      <c r="AA473" s="32">
        <f t="shared" si="183"/>
        <v>0</v>
      </c>
      <c r="AB473" s="32">
        <f t="shared" si="175"/>
        <v>0</v>
      </c>
      <c r="AC473" s="32">
        <f t="shared" si="176"/>
        <v>0</v>
      </c>
      <c r="AD473" s="32">
        <f t="shared" si="177"/>
        <v>0</v>
      </c>
      <c r="AE473" s="32">
        <f t="shared" si="178"/>
        <v>0</v>
      </c>
      <c r="AF473" s="33">
        <f t="shared" si="179"/>
        <v>0</v>
      </c>
      <c r="AG473" s="34">
        <f t="shared" si="180"/>
        <v>0</v>
      </c>
      <c r="AH473" s="47">
        <f t="shared" si="181"/>
        <v>0</v>
      </c>
      <c r="AI473" s="80"/>
      <c r="AJ473" s="80"/>
    </row>
    <row r="474" spans="1:36" ht="15.75" customHeight="1" thickTop="1" thickBot="1" x14ac:dyDescent="0.3">
      <c r="A474" s="110"/>
      <c r="B474" s="3" t="str">
        <f t="shared" si="182"/>
        <v>برجاء إدخال إسم الصنف</v>
      </c>
      <c r="C474" s="4">
        <f t="shared" si="182"/>
        <v>1</v>
      </c>
      <c r="D474" s="4">
        <f t="shared" si="170"/>
        <v>0</v>
      </c>
      <c r="E474" s="4">
        <f t="shared" si="171"/>
        <v>0</v>
      </c>
      <c r="F474" s="4">
        <f t="shared" si="172"/>
        <v>0</v>
      </c>
      <c r="G474" s="4">
        <f t="shared" si="173"/>
        <v>0</v>
      </c>
      <c r="H474" s="13">
        <f t="shared" si="167"/>
        <v>0</v>
      </c>
      <c r="I474" s="14">
        <f t="shared" si="167"/>
        <v>0</v>
      </c>
      <c r="J474" s="15"/>
      <c r="K474" s="16"/>
      <c r="L474" s="13"/>
      <c r="M474" s="14"/>
      <c r="N474" s="15"/>
      <c r="O474" s="16"/>
      <c r="P474" s="13"/>
      <c r="Q474" s="14"/>
      <c r="R474" s="15"/>
      <c r="S474" s="16"/>
      <c r="T474" s="13"/>
      <c r="U474" s="14"/>
      <c r="V474" s="15"/>
      <c r="W474" s="16"/>
      <c r="X474" s="17">
        <f t="shared" si="183"/>
        <v>0</v>
      </c>
      <c r="Y474" s="18">
        <f t="shared" si="183"/>
        <v>0</v>
      </c>
      <c r="Z474" s="18">
        <f t="shared" si="183"/>
        <v>0</v>
      </c>
      <c r="AA474" s="18">
        <f t="shared" si="183"/>
        <v>0</v>
      </c>
      <c r="AB474" s="18">
        <f t="shared" si="175"/>
        <v>0</v>
      </c>
      <c r="AC474" s="18">
        <f t="shared" si="176"/>
        <v>0</v>
      </c>
      <c r="AD474" s="18">
        <f t="shared" si="177"/>
        <v>0</v>
      </c>
      <c r="AE474" s="18">
        <f t="shared" si="178"/>
        <v>0</v>
      </c>
      <c r="AF474" s="19">
        <f t="shared" si="179"/>
        <v>0</v>
      </c>
      <c r="AG474" s="20">
        <f t="shared" si="180"/>
        <v>0</v>
      </c>
      <c r="AH474" s="48">
        <f t="shared" si="181"/>
        <v>0</v>
      </c>
      <c r="AI474" s="80" t="s">
        <v>33</v>
      </c>
      <c r="AJ474" s="80"/>
    </row>
    <row r="475" spans="1:36" ht="15.75" customHeight="1" thickTop="1" thickBot="1" x14ac:dyDescent="0.3">
      <c r="A475" s="110"/>
      <c r="B475" s="44" t="str">
        <f t="shared" si="182"/>
        <v>برجاء إدخال إسم الصنف</v>
      </c>
      <c r="C475" s="26">
        <f t="shared" si="182"/>
        <v>1</v>
      </c>
      <c r="D475" s="26">
        <f t="shared" si="170"/>
        <v>0</v>
      </c>
      <c r="E475" s="26">
        <f t="shared" si="171"/>
        <v>0</v>
      </c>
      <c r="F475" s="26">
        <f t="shared" si="172"/>
        <v>0</v>
      </c>
      <c r="G475" s="26">
        <f t="shared" si="173"/>
        <v>0</v>
      </c>
      <c r="H475" s="27">
        <f t="shared" si="167"/>
        <v>0</v>
      </c>
      <c r="I475" s="28">
        <f t="shared" si="167"/>
        <v>0</v>
      </c>
      <c r="J475" s="29"/>
      <c r="K475" s="30"/>
      <c r="L475" s="27"/>
      <c r="M475" s="28"/>
      <c r="N475" s="29"/>
      <c r="O475" s="30"/>
      <c r="P475" s="27"/>
      <c r="Q475" s="28"/>
      <c r="R475" s="29"/>
      <c r="S475" s="30"/>
      <c r="T475" s="27"/>
      <c r="U475" s="28"/>
      <c r="V475" s="29"/>
      <c r="W475" s="30"/>
      <c r="X475" s="31">
        <f t="shared" si="183"/>
        <v>0</v>
      </c>
      <c r="Y475" s="32">
        <f t="shared" si="183"/>
        <v>0</v>
      </c>
      <c r="Z475" s="32">
        <f t="shared" si="183"/>
        <v>0</v>
      </c>
      <c r="AA475" s="32">
        <f t="shared" si="183"/>
        <v>0</v>
      </c>
      <c r="AB475" s="32">
        <f t="shared" si="175"/>
        <v>0</v>
      </c>
      <c r="AC475" s="32">
        <f t="shared" si="176"/>
        <v>0</v>
      </c>
      <c r="AD475" s="32">
        <f t="shared" si="177"/>
        <v>0</v>
      </c>
      <c r="AE475" s="32">
        <f t="shared" si="178"/>
        <v>0</v>
      </c>
      <c r="AF475" s="33">
        <f t="shared" si="179"/>
        <v>0</v>
      </c>
      <c r="AG475" s="34">
        <f t="shared" si="180"/>
        <v>0</v>
      </c>
      <c r="AH475" s="47">
        <f t="shared" si="181"/>
        <v>0</v>
      </c>
      <c r="AI475" s="80"/>
      <c r="AJ475" s="80"/>
    </row>
    <row r="476" spans="1:36" ht="15.75" customHeight="1" thickTop="1" thickBot="1" x14ac:dyDescent="0.3">
      <c r="A476" s="110"/>
      <c r="B476" s="3" t="str">
        <f t="shared" si="182"/>
        <v>برجاء إدخال إسم الصنف</v>
      </c>
      <c r="C476" s="4">
        <f t="shared" si="182"/>
        <v>1</v>
      </c>
      <c r="D476" s="4">
        <f t="shared" si="170"/>
        <v>0</v>
      </c>
      <c r="E476" s="4">
        <f t="shared" si="171"/>
        <v>0</v>
      </c>
      <c r="F476" s="4">
        <f t="shared" si="172"/>
        <v>0</v>
      </c>
      <c r="G476" s="4">
        <f t="shared" si="173"/>
        <v>0</v>
      </c>
      <c r="H476" s="13">
        <f t="shared" si="167"/>
        <v>0</v>
      </c>
      <c r="I476" s="14">
        <f t="shared" si="167"/>
        <v>0</v>
      </c>
      <c r="J476" s="15"/>
      <c r="K476" s="16"/>
      <c r="L476" s="13"/>
      <c r="M476" s="14"/>
      <c r="N476" s="15"/>
      <c r="O476" s="16"/>
      <c r="P476" s="13"/>
      <c r="Q476" s="14"/>
      <c r="R476" s="15"/>
      <c r="S476" s="16"/>
      <c r="T476" s="13"/>
      <c r="U476" s="14"/>
      <c r="V476" s="15"/>
      <c r="W476" s="16"/>
      <c r="X476" s="17">
        <f t="shared" si="183"/>
        <v>0</v>
      </c>
      <c r="Y476" s="18">
        <f t="shared" si="183"/>
        <v>0</v>
      </c>
      <c r="Z476" s="18">
        <f t="shared" si="183"/>
        <v>0</v>
      </c>
      <c r="AA476" s="18">
        <f t="shared" si="183"/>
        <v>0</v>
      </c>
      <c r="AB476" s="18">
        <f t="shared" si="175"/>
        <v>0</v>
      </c>
      <c r="AC476" s="18">
        <f t="shared" si="176"/>
        <v>0</v>
      </c>
      <c r="AD476" s="18">
        <f t="shared" si="177"/>
        <v>0</v>
      </c>
      <c r="AE476" s="18">
        <f t="shared" si="178"/>
        <v>0</v>
      </c>
      <c r="AF476" s="19">
        <f t="shared" si="179"/>
        <v>0</v>
      </c>
      <c r="AG476" s="20">
        <f t="shared" si="180"/>
        <v>0</v>
      </c>
      <c r="AH476" s="48">
        <f t="shared" si="181"/>
        <v>0</v>
      </c>
      <c r="AI476" s="80"/>
      <c r="AJ476" s="80"/>
    </row>
    <row r="477" spans="1:36" ht="15.75" customHeight="1" thickTop="1" thickBot="1" x14ac:dyDescent="0.3">
      <c r="A477" s="110"/>
      <c r="B477" s="44" t="str">
        <f t="shared" ref="B477:C483" si="184">B428</f>
        <v>برجاء إدخال إسم الصنف</v>
      </c>
      <c r="C477" s="26">
        <f t="shared" si="184"/>
        <v>1</v>
      </c>
      <c r="D477" s="26">
        <f t="shared" si="170"/>
        <v>0</v>
      </c>
      <c r="E477" s="26">
        <f t="shared" si="171"/>
        <v>0</v>
      </c>
      <c r="F477" s="26">
        <f t="shared" si="172"/>
        <v>0</v>
      </c>
      <c r="G477" s="26">
        <f t="shared" si="173"/>
        <v>0</v>
      </c>
      <c r="H477" s="27">
        <f t="shared" si="167"/>
        <v>0</v>
      </c>
      <c r="I477" s="28">
        <f t="shared" si="167"/>
        <v>0</v>
      </c>
      <c r="J477" s="29"/>
      <c r="K477" s="30"/>
      <c r="L477" s="27"/>
      <c r="M477" s="28"/>
      <c r="N477" s="29"/>
      <c r="O477" s="30"/>
      <c r="P477" s="27"/>
      <c r="Q477" s="28"/>
      <c r="R477" s="29"/>
      <c r="S477" s="30"/>
      <c r="T477" s="27"/>
      <c r="U477" s="28"/>
      <c r="V477" s="29"/>
      <c r="W477" s="30"/>
      <c r="X477" s="31">
        <f t="shared" ref="X477:AA483" si="185">X428</f>
        <v>0</v>
      </c>
      <c r="Y477" s="32">
        <f t="shared" si="185"/>
        <v>0</v>
      </c>
      <c r="Z477" s="32">
        <f t="shared" si="185"/>
        <v>0</v>
      </c>
      <c r="AA477" s="32">
        <f t="shared" si="185"/>
        <v>0</v>
      </c>
      <c r="AB477" s="32">
        <f t="shared" si="175"/>
        <v>0</v>
      </c>
      <c r="AC477" s="32">
        <f t="shared" si="176"/>
        <v>0</v>
      </c>
      <c r="AD477" s="32">
        <f t="shared" si="177"/>
        <v>0</v>
      </c>
      <c r="AE477" s="32">
        <f t="shared" si="178"/>
        <v>0</v>
      </c>
      <c r="AF477" s="33">
        <f t="shared" si="179"/>
        <v>0</v>
      </c>
      <c r="AG477" s="34">
        <f t="shared" si="180"/>
        <v>0</v>
      </c>
      <c r="AH477" s="47">
        <f t="shared" si="181"/>
        <v>0</v>
      </c>
      <c r="AI477" s="80"/>
      <c r="AJ477" s="80"/>
    </row>
    <row r="478" spans="1:36" ht="15.75" customHeight="1" thickTop="1" thickBot="1" x14ac:dyDescent="0.3">
      <c r="A478" s="110"/>
      <c r="B478" s="3" t="str">
        <f t="shared" si="184"/>
        <v>برجاء إدخال إسم الصنف</v>
      </c>
      <c r="C478" s="4">
        <f t="shared" si="184"/>
        <v>1</v>
      </c>
      <c r="D478" s="4">
        <f t="shared" si="170"/>
        <v>0</v>
      </c>
      <c r="E478" s="4">
        <f t="shared" si="171"/>
        <v>0</v>
      </c>
      <c r="F478" s="4">
        <f t="shared" si="172"/>
        <v>0</v>
      </c>
      <c r="G478" s="4">
        <f t="shared" si="173"/>
        <v>0</v>
      </c>
      <c r="H478" s="13">
        <f t="shared" si="167"/>
        <v>0</v>
      </c>
      <c r="I478" s="14">
        <f t="shared" si="167"/>
        <v>0</v>
      </c>
      <c r="J478" s="15"/>
      <c r="K478" s="16"/>
      <c r="L478" s="13"/>
      <c r="M478" s="14"/>
      <c r="N478" s="15"/>
      <c r="O478" s="16"/>
      <c r="P478" s="13"/>
      <c r="Q478" s="14"/>
      <c r="R478" s="15"/>
      <c r="S478" s="16"/>
      <c r="T478" s="13"/>
      <c r="U478" s="14"/>
      <c r="V478" s="15"/>
      <c r="W478" s="16"/>
      <c r="X478" s="17">
        <f t="shared" si="185"/>
        <v>0</v>
      </c>
      <c r="Y478" s="18">
        <f t="shared" si="185"/>
        <v>0</v>
      </c>
      <c r="Z478" s="18">
        <f t="shared" si="185"/>
        <v>0</v>
      </c>
      <c r="AA478" s="18">
        <f t="shared" si="185"/>
        <v>0</v>
      </c>
      <c r="AB478" s="18">
        <f t="shared" si="175"/>
        <v>0</v>
      </c>
      <c r="AC478" s="18">
        <f t="shared" si="176"/>
        <v>0</v>
      </c>
      <c r="AD478" s="18">
        <f t="shared" si="177"/>
        <v>0</v>
      </c>
      <c r="AE478" s="18">
        <f t="shared" si="178"/>
        <v>0</v>
      </c>
      <c r="AF478" s="19">
        <f t="shared" si="179"/>
        <v>0</v>
      </c>
      <c r="AG478" s="20">
        <f t="shared" si="180"/>
        <v>0</v>
      </c>
      <c r="AH478" s="48">
        <f t="shared" si="181"/>
        <v>0</v>
      </c>
      <c r="AI478" s="80"/>
      <c r="AJ478" s="80"/>
    </row>
    <row r="479" spans="1:36" ht="15.75" customHeight="1" thickTop="1" thickBot="1" x14ac:dyDescent="0.3">
      <c r="A479" s="110"/>
      <c r="B479" s="44" t="str">
        <f t="shared" si="184"/>
        <v>برجاء إدخال إسم الصنف</v>
      </c>
      <c r="C479" s="26">
        <f t="shared" si="184"/>
        <v>1</v>
      </c>
      <c r="D479" s="26">
        <f t="shared" si="170"/>
        <v>0</v>
      </c>
      <c r="E479" s="26">
        <f t="shared" si="171"/>
        <v>0</v>
      </c>
      <c r="F479" s="26">
        <f t="shared" si="172"/>
        <v>0</v>
      </c>
      <c r="G479" s="26">
        <f t="shared" si="173"/>
        <v>0</v>
      </c>
      <c r="H479" s="27">
        <f t="shared" si="167"/>
        <v>0</v>
      </c>
      <c r="I479" s="28">
        <f t="shared" si="167"/>
        <v>0</v>
      </c>
      <c r="J479" s="29"/>
      <c r="K479" s="30"/>
      <c r="L479" s="27"/>
      <c r="M479" s="28"/>
      <c r="N479" s="29"/>
      <c r="O479" s="30"/>
      <c r="P479" s="27"/>
      <c r="Q479" s="28"/>
      <c r="R479" s="29"/>
      <c r="S479" s="30"/>
      <c r="T479" s="27"/>
      <c r="U479" s="28"/>
      <c r="V479" s="29"/>
      <c r="W479" s="30"/>
      <c r="X479" s="31">
        <f t="shared" si="185"/>
        <v>0</v>
      </c>
      <c r="Y479" s="32">
        <f t="shared" si="185"/>
        <v>0</v>
      </c>
      <c r="Z479" s="32">
        <f t="shared" si="185"/>
        <v>0</v>
      </c>
      <c r="AA479" s="32">
        <f t="shared" si="185"/>
        <v>0</v>
      </c>
      <c r="AB479" s="32">
        <f t="shared" si="175"/>
        <v>0</v>
      </c>
      <c r="AC479" s="32">
        <f t="shared" si="176"/>
        <v>0</v>
      </c>
      <c r="AD479" s="32">
        <f t="shared" si="177"/>
        <v>0</v>
      </c>
      <c r="AE479" s="32">
        <f t="shared" si="178"/>
        <v>0</v>
      </c>
      <c r="AF479" s="33">
        <f t="shared" si="179"/>
        <v>0</v>
      </c>
      <c r="AG479" s="34">
        <f t="shared" si="180"/>
        <v>0</v>
      </c>
      <c r="AH479" s="47">
        <f t="shared" si="181"/>
        <v>0</v>
      </c>
      <c r="AI479" s="80"/>
      <c r="AJ479" s="80"/>
    </row>
    <row r="480" spans="1:36" ht="15.75" customHeight="1" thickTop="1" thickBot="1" x14ac:dyDescent="0.3">
      <c r="A480" s="110"/>
      <c r="B480" s="3" t="str">
        <f t="shared" si="184"/>
        <v>برجاء إدخال إسم الصنف</v>
      </c>
      <c r="C480" s="4">
        <f t="shared" si="184"/>
        <v>1</v>
      </c>
      <c r="D480" s="4">
        <f t="shared" si="170"/>
        <v>0</v>
      </c>
      <c r="E480" s="4">
        <f t="shared" si="171"/>
        <v>0</v>
      </c>
      <c r="F480" s="4">
        <f t="shared" si="172"/>
        <v>0</v>
      </c>
      <c r="G480" s="4">
        <f t="shared" si="173"/>
        <v>0</v>
      </c>
      <c r="H480" s="13">
        <f t="shared" si="167"/>
        <v>0</v>
      </c>
      <c r="I480" s="14">
        <f t="shared" si="167"/>
        <v>0</v>
      </c>
      <c r="J480" s="15"/>
      <c r="K480" s="16"/>
      <c r="L480" s="13"/>
      <c r="M480" s="14"/>
      <c r="N480" s="15"/>
      <c r="O480" s="16"/>
      <c r="P480" s="13"/>
      <c r="Q480" s="14"/>
      <c r="R480" s="15"/>
      <c r="S480" s="16"/>
      <c r="T480" s="13"/>
      <c r="U480" s="14"/>
      <c r="V480" s="15"/>
      <c r="W480" s="16"/>
      <c r="X480" s="17">
        <f t="shared" si="185"/>
        <v>0</v>
      </c>
      <c r="Y480" s="18">
        <f t="shared" si="185"/>
        <v>0</v>
      </c>
      <c r="Z480" s="18">
        <f t="shared" si="185"/>
        <v>0</v>
      </c>
      <c r="AA480" s="18">
        <f t="shared" si="185"/>
        <v>0</v>
      </c>
      <c r="AB480" s="18">
        <f t="shared" si="175"/>
        <v>0</v>
      </c>
      <c r="AC480" s="18">
        <f t="shared" si="176"/>
        <v>0</v>
      </c>
      <c r="AD480" s="18">
        <f t="shared" si="177"/>
        <v>0</v>
      </c>
      <c r="AE480" s="18">
        <f t="shared" si="178"/>
        <v>0</v>
      </c>
      <c r="AF480" s="19">
        <f t="shared" si="179"/>
        <v>0</v>
      </c>
      <c r="AG480" s="20">
        <f t="shared" si="180"/>
        <v>0</v>
      </c>
      <c r="AH480" s="48">
        <f t="shared" si="181"/>
        <v>0</v>
      </c>
      <c r="AI480" s="80"/>
      <c r="AJ480" s="80"/>
    </row>
    <row r="481" spans="1:36" ht="15.75" customHeight="1" thickTop="1" thickBot="1" x14ac:dyDescent="0.3">
      <c r="A481" s="110"/>
      <c r="B481" s="44" t="str">
        <f t="shared" si="184"/>
        <v>برجاء إدخال إسم الصنف</v>
      </c>
      <c r="C481" s="26">
        <f t="shared" si="184"/>
        <v>1</v>
      </c>
      <c r="D481" s="26">
        <f t="shared" si="170"/>
        <v>0</v>
      </c>
      <c r="E481" s="26">
        <f t="shared" si="171"/>
        <v>0</v>
      </c>
      <c r="F481" s="26">
        <f t="shared" si="172"/>
        <v>0</v>
      </c>
      <c r="G481" s="26">
        <f t="shared" si="173"/>
        <v>0</v>
      </c>
      <c r="H481" s="27">
        <f t="shared" si="167"/>
        <v>0</v>
      </c>
      <c r="I481" s="28">
        <f t="shared" si="167"/>
        <v>0</v>
      </c>
      <c r="J481" s="29"/>
      <c r="K481" s="30"/>
      <c r="L481" s="27"/>
      <c r="M481" s="28"/>
      <c r="N481" s="29"/>
      <c r="O481" s="30"/>
      <c r="P481" s="27"/>
      <c r="Q481" s="28"/>
      <c r="R481" s="29"/>
      <c r="S481" s="30"/>
      <c r="T481" s="27"/>
      <c r="U481" s="28"/>
      <c r="V481" s="29"/>
      <c r="W481" s="30"/>
      <c r="X481" s="31">
        <f t="shared" si="185"/>
        <v>0</v>
      </c>
      <c r="Y481" s="32">
        <f t="shared" si="185"/>
        <v>0</v>
      </c>
      <c r="Z481" s="32">
        <f t="shared" si="185"/>
        <v>0</v>
      </c>
      <c r="AA481" s="32">
        <f t="shared" si="185"/>
        <v>0</v>
      </c>
      <c r="AB481" s="32">
        <f t="shared" si="175"/>
        <v>0</v>
      </c>
      <c r="AC481" s="32">
        <f t="shared" si="176"/>
        <v>0</v>
      </c>
      <c r="AD481" s="32">
        <f t="shared" si="177"/>
        <v>0</v>
      </c>
      <c r="AE481" s="32">
        <f t="shared" si="178"/>
        <v>0</v>
      </c>
      <c r="AF481" s="33">
        <f t="shared" si="179"/>
        <v>0</v>
      </c>
      <c r="AG481" s="34">
        <f t="shared" si="180"/>
        <v>0</v>
      </c>
      <c r="AH481" s="47">
        <f t="shared" si="181"/>
        <v>0</v>
      </c>
      <c r="AI481" s="80"/>
      <c r="AJ481" s="80"/>
    </row>
    <row r="482" spans="1:36" ht="15.75" customHeight="1" thickTop="1" thickBot="1" x14ac:dyDescent="0.3">
      <c r="A482" s="110"/>
      <c r="B482" s="3" t="str">
        <f t="shared" si="184"/>
        <v>برجاء إدخال إسم الصنف</v>
      </c>
      <c r="C482" s="4">
        <f t="shared" si="184"/>
        <v>1</v>
      </c>
      <c r="D482" s="4">
        <f t="shared" si="170"/>
        <v>0</v>
      </c>
      <c r="E482" s="4">
        <f t="shared" si="171"/>
        <v>0</v>
      </c>
      <c r="F482" s="4">
        <f t="shared" si="172"/>
        <v>0</v>
      </c>
      <c r="G482" s="4">
        <f t="shared" si="173"/>
        <v>0</v>
      </c>
      <c r="H482" s="13">
        <f t="shared" si="167"/>
        <v>0</v>
      </c>
      <c r="I482" s="14">
        <f t="shared" si="167"/>
        <v>0</v>
      </c>
      <c r="J482" s="15"/>
      <c r="K482" s="16"/>
      <c r="L482" s="13"/>
      <c r="M482" s="14"/>
      <c r="N482" s="15"/>
      <c r="O482" s="16"/>
      <c r="P482" s="13"/>
      <c r="Q482" s="14"/>
      <c r="R482" s="15"/>
      <c r="S482" s="16"/>
      <c r="T482" s="13"/>
      <c r="U482" s="14"/>
      <c r="V482" s="15"/>
      <c r="W482" s="16"/>
      <c r="X482" s="17">
        <f t="shared" si="185"/>
        <v>0</v>
      </c>
      <c r="Y482" s="18">
        <f t="shared" si="185"/>
        <v>0</v>
      </c>
      <c r="Z482" s="18">
        <f t="shared" si="185"/>
        <v>0</v>
      </c>
      <c r="AA482" s="18">
        <f t="shared" si="185"/>
        <v>0</v>
      </c>
      <c r="AB482" s="18">
        <f t="shared" si="175"/>
        <v>0</v>
      </c>
      <c r="AC482" s="18">
        <f t="shared" si="176"/>
        <v>0</v>
      </c>
      <c r="AD482" s="18">
        <f t="shared" si="177"/>
        <v>0</v>
      </c>
      <c r="AE482" s="18">
        <f t="shared" si="178"/>
        <v>0</v>
      </c>
      <c r="AF482" s="19">
        <f t="shared" si="179"/>
        <v>0</v>
      </c>
      <c r="AG482" s="20">
        <f t="shared" si="180"/>
        <v>0</v>
      </c>
      <c r="AH482" s="48">
        <f t="shared" si="181"/>
        <v>0</v>
      </c>
      <c r="AI482" s="80">
        <f>AI466-AI450</f>
        <v>0</v>
      </c>
      <c r="AJ482" s="80"/>
    </row>
    <row r="483" spans="1:36" ht="15.75" customHeight="1" thickTop="1" thickBot="1" x14ac:dyDescent="0.3">
      <c r="A483" s="110"/>
      <c r="B483" s="45" t="str">
        <f t="shared" si="184"/>
        <v>برجاء إدخال إسم الصنف</v>
      </c>
      <c r="C483" s="35">
        <f t="shared" si="184"/>
        <v>1</v>
      </c>
      <c r="D483" s="35">
        <f t="shared" si="170"/>
        <v>0</v>
      </c>
      <c r="E483" s="35">
        <f t="shared" si="171"/>
        <v>0</v>
      </c>
      <c r="F483" s="35">
        <f t="shared" si="172"/>
        <v>0</v>
      </c>
      <c r="G483" s="35">
        <f t="shared" si="173"/>
        <v>0</v>
      </c>
      <c r="H483" s="36">
        <f t="shared" si="167"/>
        <v>0</v>
      </c>
      <c r="I483" s="37">
        <f t="shared" si="167"/>
        <v>0</v>
      </c>
      <c r="J483" s="38"/>
      <c r="K483" s="39"/>
      <c r="L483" s="36"/>
      <c r="M483" s="37"/>
      <c r="N483" s="38"/>
      <c r="O483" s="39"/>
      <c r="P483" s="36"/>
      <c r="Q483" s="37"/>
      <c r="R483" s="38"/>
      <c r="S483" s="39"/>
      <c r="T483" s="36"/>
      <c r="U483" s="37"/>
      <c r="V483" s="38"/>
      <c r="W483" s="39"/>
      <c r="X483" s="40">
        <f t="shared" si="185"/>
        <v>0</v>
      </c>
      <c r="Y483" s="41">
        <f t="shared" si="185"/>
        <v>0</v>
      </c>
      <c r="Z483" s="41">
        <f t="shared" si="185"/>
        <v>0</v>
      </c>
      <c r="AA483" s="41">
        <f t="shared" si="185"/>
        <v>0</v>
      </c>
      <c r="AB483" s="41">
        <f t="shared" si="175"/>
        <v>0</v>
      </c>
      <c r="AC483" s="41">
        <f t="shared" si="176"/>
        <v>0</v>
      </c>
      <c r="AD483" s="41">
        <f t="shared" si="177"/>
        <v>0</v>
      </c>
      <c r="AE483" s="41">
        <f t="shared" si="178"/>
        <v>0</v>
      </c>
      <c r="AF483" s="42">
        <f t="shared" si="179"/>
        <v>0</v>
      </c>
      <c r="AG483" s="43">
        <f t="shared" si="180"/>
        <v>0</v>
      </c>
      <c r="AH483" s="49">
        <f t="shared" si="181"/>
        <v>0</v>
      </c>
      <c r="AI483" s="80"/>
      <c r="AJ483" s="80"/>
    </row>
    <row r="484" spans="1:36" ht="20.25" thickTop="1" thickBot="1" x14ac:dyDescent="0.3">
      <c r="A484" s="81" t="s">
        <v>26</v>
      </c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>
        <f>SUM(AB444:AB483)</f>
        <v>0</v>
      </c>
      <c r="AC484" s="81"/>
      <c r="AD484" s="81"/>
      <c r="AE484" s="81"/>
      <c r="AF484" s="81"/>
      <c r="AG484" s="81"/>
      <c r="AH484" s="81"/>
      <c r="AI484" s="80"/>
      <c r="AJ484" s="80"/>
    </row>
    <row r="485" spans="1:36" ht="20.25" thickTop="1" thickBot="1" x14ac:dyDescent="0.3">
      <c r="A485" s="75" t="s">
        <v>27</v>
      </c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>
        <f>SUM(AC444:AC483)</f>
        <v>0</v>
      </c>
      <c r="AC485" s="75"/>
      <c r="AD485" s="75"/>
      <c r="AE485" s="75"/>
      <c r="AF485" s="75"/>
      <c r="AG485" s="75"/>
      <c r="AH485" s="75"/>
      <c r="AI485" s="80"/>
      <c r="AJ485" s="80"/>
    </row>
    <row r="486" spans="1:36" ht="20.25" thickTop="1" thickBot="1" x14ac:dyDescent="0.3">
      <c r="A486" s="82" t="s">
        <v>28</v>
      </c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>
        <f>SUM(AD444:AD483)</f>
        <v>0</v>
      </c>
      <c r="AC486" s="82"/>
      <c r="AD486" s="82"/>
      <c r="AE486" s="82"/>
      <c r="AF486" s="82"/>
      <c r="AG486" s="82"/>
      <c r="AH486" s="82"/>
      <c r="AI486" s="80"/>
      <c r="AJ486" s="80"/>
    </row>
    <row r="487" spans="1:36" ht="20.25" thickTop="1" thickBot="1" x14ac:dyDescent="0.3">
      <c r="A487" s="75" t="s">
        <v>29</v>
      </c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>
        <f>SUM(AE444:AE483)</f>
        <v>0</v>
      </c>
      <c r="AC487" s="75"/>
      <c r="AD487" s="75"/>
      <c r="AE487" s="75"/>
      <c r="AF487" s="75"/>
      <c r="AG487" s="75"/>
      <c r="AH487" s="75"/>
      <c r="AI487" s="80"/>
      <c r="AJ487" s="80"/>
    </row>
    <row r="488" spans="1:36" ht="20.25" thickTop="1" thickBot="1" x14ac:dyDescent="0.3">
      <c r="A488" s="82" t="s">
        <v>30</v>
      </c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0"/>
      <c r="AJ488" s="80"/>
    </row>
    <row r="489" spans="1:36" ht="15.75" customHeight="1" thickTop="1" thickBot="1" x14ac:dyDescent="0.3">
      <c r="A489" s="75" t="s">
        <v>31</v>
      </c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>
        <f>AB484+AB485+AB486+AB487-AB488</f>
        <v>0</v>
      </c>
      <c r="AC489" s="75"/>
      <c r="AD489" s="75"/>
      <c r="AE489" s="75"/>
      <c r="AF489" s="75"/>
      <c r="AG489" s="75"/>
      <c r="AH489" s="75"/>
      <c r="AI489" s="80"/>
      <c r="AJ489" s="80"/>
    </row>
    <row r="490" spans="1:36" ht="15.75" customHeight="1" thickTop="1" thickBot="1" x14ac:dyDescent="0.3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80"/>
      <c r="AJ490" s="80"/>
    </row>
    <row r="491" spans="1:36" ht="15.75" customHeight="1" thickTop="1" thickBot="1" x14ac:dyDescent="0.3">
      <c r="A491" s="110">
        <v>11</v>
      </c>
      <c r="B491" s="86" t="s">
        <v>0</v>
      </c>
      <c r="C491" s="88" t="s">
        <v>1</v>
      </c>
      <c r="D491" s="88" t="s">
        <v>21</v>
      </c>
      <c r="E491" s="88" t="s">
        <v>22</v>
      </c>
      <c r="F491" s="88" t="s">
        <v>23</v>
      </c>
      <c r="G491" s="88" t="s">
        <v>24</v>
      </c>
      <c r="H491" s="86" t="s">
        <v>2</v>
      </c>
      <c r="I491" s="106"/>
      <c r="J491" s="88" t="s">
        <v>3</v>
      </c>
      <c r="K491" s="88"/>
      <c r="L491" s="86" t="s">
        <v>4</v>
      </c>
      <c r="M491" s="106"/>
      <c r="N491" s="88" t="s">
        <v>5</v>
      </c>
      <c r="O491" s="88"/>
      <c r="P491" s="86" t="s">
        <v>6</v>
      </c>
      <c r="Q491" s="106"/>
      <c r="R491" s="88" t="s">
        <v>7</v>
      </c>
      <c r="S491" s="88"/>
      <c r="T491" s="86" t="s">
        <v>8</v>
      </c>
      <c r="U491" s="106"/>
      <c r="V491" s="88" t="s">
        <v>9</v>
      </c>
      <c r="W491" s="88"/>
      <c r="X491" s="107" t="s">
        <v>10</v>
      </c>
      <c r="Y491" s="107" t="s">
        <v>11</v>
      </c>
      <c r="Z491" s="107" t="s">
        <v>12</v>
      </c>
      <c r="AA491" s="107" t="s">
        <v>13</v>
      </c>
      <c r="AB491" s="107" t="s">
        <v>14</v>
      </c>
      <c r="AC491" s="107" t="s">
        <v>15</v>
      </c>
      <c r="AD491" s="107" t="s">
        <v>16</v>
      </c>
      <c r="AE491" s="107" t="s">
        <v>17</v>
      </c>
      <c r="AF491" s="107" t="s">
        <v>25</v>
      </c>
      <c r="AG491" s="108" t="s">
        <v>18</v>
      </c>
      <c r="AH491" s="109"/>
      <c r="AI491" s="80" t="s">
        <v>34</v>
      </c>
      <c r="AJ491" s="80"/>
    </row>
    <row r="492" spans="1:36" ht="15.75" customHeight="1" thickTop="1" thickBot="1" x14ac:dyDescent="0.3">
      <c r="A492" s="110"/>
      <c r="B492" s="86"/>
      <c r="C492" s="88"/>
      <c r="D492" s="88"/>
      <c r="E492" s="88"/>
      <c r="F492" s="88"/>
      <c r="G492" s="88"/>
      <c r="H492" s="21" t="s">
        <v>20</v>
      </c>
      <c r="I492" s="22" t="s">
        <v>19</v>
      </c>
      <c r="J492" s="23" t="s">
        <v>20</v>
      </c>
      <c r="K492" s="23" t="s">
        <v>19</v>
      </c>
      <c r="L492" s="21" t="s">
        <v>20</v>
      </c>
      <c r="M492" s="22" t="s">
        <v>19</v>
      </c>
      <c r="N492" s="23" t="s">
        <v>20</v>
      </c>
      <c r="O492" s="23" t="s">
        <v>19</v>
      </c>
      <c r="P492" s="21" t="s">
        <v>20</v>
      </c>
      <c r="Q492" s="22" t="s">
        <v>19</v>
      </c>
      <c r="R492" s="23" t="s">
        <v>20</v>
      </c>
      <c r="S492" s="23" t="s">
        <v>19</v>
      </c>
      <c r="T492" s="21" t="s">
        <v>20</v>
      </c>
      <c r="U492" s="22" t="s">
        <v>19</v>
      </c>
      <c r="V492" s="23" t="s">
        <v>20</v>
      </c>
      <c r="W492" s="23" t="s">
        <v>19</v>
      </c>
      <c r="X492" s="91"/>
      <c r="Y492" s="91"/>
      <c r="Z492" s="91"/>
      <c r="AA492" s="91"/>
      <c r="AB492" s="91"/>
      <c r="AC492" s="91"/>
      <c r="AD492" s="91"/>
      <c r="AE492" s="91"/>
      <c r="AF492" s="91"/>
      <c r="AG492" s="24" t="s">
        <v>20</v>
      </c>
      <c r="AH492" s="25" t="s">
        <v>19</v>
      </c>
      <c r="AI492" s="80"/>
      <c r="AJ492" s="80"/>
    </row>
    <row r="493" spans="1:36" ht="15.75" customHeight="1" thickTop="1" thickBot="1" x14ac:dyDescent="0.3">
      <c r="A493" s="110"/>
      <c r="B493" s="3" t="str">
        <f>B444</f>
        <v>برجاء إدخال إسم الصنف</v>
      </c>
      <c r="C493" s="4">
        <f>C444</f>
        <v>1</v>
      </c>
      <c r="D493" s="4">
        <f>X493/C493</f>
        <v>0</v>
      </c>
      <c r="E493" s="4">
        <f>Y493/C493</f>
        <v>0</v>
      </c>
      <c r="F493" s="4">
        <f>Z493/C493</f>
        <v>0</v>
      </c>
      <c r="G493" s="4">
        <f>AA493/C493</f>
        <v>0</v>
      </c>
      <c r="H493" s="5">
        <f t="shared" ref="H493:I532" si="186">AG444</f>
        <v>0</v>
      </c>
      <c r="I493" s="6">
        <f t="shared" si="186"/>
        <v>0</v>
      </c>
      <c r="J493" s="7"/>
      <c r="K493" s="8"/>
      <c r="L493" s="5"/>
      <c r="M493" s="6"/>
      <c r="N493" s="7"/>
      <c r="O493" s="8"/>
      <c r="P493" s="5"/>
      <c r="Q493" s="6"/>
      <c r="R493" s="7"/>
      <c r="S493" s="8"/>
      <c r="T493" s="5"/>
      <c r="U493" s="6"/>
      <c r="V493" s="7"/>
      <c r="W493" s="8"/>
      <c r="X493" s="9">
        <f>X444</f>
        <v>0</v>
      </c>
      <c r="Y493" s="10">
        <f t="shared" ref="Y493:AA493" si="187">Y444</f>
        <v>0</v>
      </c>
      <c r="Z493" s="10">
        <f t="shared" si="187"/>
        <v>0</v>
      </c>
      <c r="AA493" s="10">
        <f t="shared" si="187"/>
        <v>0</v>
      </c>
      <c r="AB493" s="10">
        <f>P493*X493+Q493*D493</f>
        <v>0</v>
      </c>
      <c r="AC493" s="10">
        <f>R493*Y493+S493*E493</f>
        <v>0</v>
      </c>
      <c r="AD493" s="10">
        <f>T493*Z493+U493*F493</f>
        <v>0</v>
      </c>
      <c r="AE493" s="10">
        <f>V493*AA493+W493*G493</f>
        <v>0</v>
      </c>
      <c r="AF493" s="11">
        <f>H493*C493+I493+J493*C493+K493-L493*C493-M493+N493*C493+O493-P493*C493-Q493-R493*C493-S493-T493*C493-U493-V493*C493-W493</f>
        <v>0</v>
      </c>
      <c r="AG493" s="12">
        <f>ROUNDDOWN(AF493/C493,0)</f>
        <v>0</v>
      </c>
      <c r="AH493" s="46">
        <f>AF493-AG493*C493</f>
        <v>0</v>
      </c>
      <c r="AI493" s="80"/>
      <c r="AJ493" s="80"/>
    </row>
    <row r="494" spans="1:36" ht="15.75" customHeight="1" thickTop="1" thickBot="1" x14ac:dyDescent="0.3">
      <c r="A494" s="110"/>
      <c r="B494" s="44" t="str">
        <f t="shared" ref="B494:C509" si="188">B445</f>
        <v>برجاء إدخال إسم الصنف</v>
      </c>
      <c r="C494" s="26">
        <f t="shared" si="188"/>
        <v>1</v>
      </c>
      <c r="D494" s="26">
        <f t="shared" ref="D494:D532" si="189">X494/C494</f>
        <v>0</v>
      </c>
      <c r="E494" s="26">
        <f t="shared" ref="E494:E532" si="190">Y494/C494</f>
        <v>0</v>
      </c>
      <c r="F494" s="26">
        <f t="shared" ref="F494:F532" si="191">Z494/C494</f>
        <v>0</v>
      </c>
      <c r="G494" s="26">
        <f t="shared" ref="G494:G532" si="192">AA494/C494</f>
        <v>0</v>
      </c>
      <c r="H494" s="27">
        <f t="shared" si="186"/>
        <v>0</v>
      </c>
      <c r="I494" s="28">
        <f t="shared" si="186"/>
        <v>0</v>
      </c>
      <c r="J494" s="29"/>
      <c r="K494" s="30"/>
      <c r="L494" s="27"/>
      <c r="M494" s="28"/>
      <c r="N494" s="29"/>
      <c r="O494" s="30"/>
      <c r="P494" s="27"/>
      <c r="Q494" s="28"/>
      <c r="R494" s="29"/>
      <c r="S494" s="30"/>
      <c r="T494" s="27"/>
      <c r="U494" s="28"/>
      <c r="V494" s="29"/>
      <c r="W494" s="30"/>
      <c r="X494" s="31">
        <f t="shared" ref="X494:AA509" si="193">X445</f>
        <v>0</v>
      </c>
      <c r="Y494" s="32">
        <f t="shared" si="193"/>
        <v>0</v>
      </c>
      <c r="Z494" s="32">
        <f t="shared" si="193"/>
        <v>0</v>
      </c>
      <c r="AA494" s="32">
        <f t="shared" si="193"/>
        <v>0</v>
      </c>
      <c r="AB494" s="32">
        <f t="shared" ref="AB494:AB532" si="194">P494*X494+Q494*D494</f>
        <v>0</v>
      </c>
      <c r="AC494" s="32">
        <f t="shared" ref="AC494:AC532" si="195">R494*Y494+S494*E494</f>
        <v>0</v>
      </c>
      <c r="AD494" s="32">
        <f t="shared" ref="AD494:AD532" si="196">T494*Z494+U494*F494</f>
        <v>0</v>
      </c>
      <c r="AE494" s="32">
        <f t="shared" ref="AE494:AE532" si="197">V494*AA494+W494*G494</f>
        <v>0</v>
      </c>
      <c r="AF494" s="33">
        <f t="shared" ref="AF494:AF532" si="198">H494*C494+I494+J494*C494+K494-L494*C494-M494+N494*C494+O494-P494*C494-Q494-R494*C494-S494-T494*C494-U494-V494*C494-W494</f>
        <v>0</v>
      </c>
      <c r="AG494" s="34">
        <f t="shared" ref="AG494:AG532" si="199">ROUNDDOWN(AF494/C494,0)</f>
        <v>0</v>
      </c>
      <c r="AH494" s="47">
        <f t="shared" ref="AH494:AH532" si="200">AF494-AG494*C494</f>
        <v>0</v>
      </c>
      <c r="AI494" s="80"/>
      <c r="AJ494" s="80"/>
    </row>
    <row r="495" spans="1:36" ht="15.75" customHeight="1" thickTop="1" thickBot="1" x14ac:dyDescent="0.3">
      <c r="A495" s="110"/>
      <c r="B495" s="3" t="str">
        <f t="shared" si="188"/>
        <v>برجاء إدخال إسم الصنف</v>
      </c>
      <c r="C495" s="4">
        <f t="shared" si="188"/>
        <v>1</v>
      </c>
      <c r="D495" s="4">
        <f t="shared" si="189"/>
        <v>0</v>
      </c>
      <c r="E495" s="4">
        <f t="shared" si="190"/>
        <v>0</v>
      </c>
      <c r="F495" s="4">
        <f t="shared" si="191"/>
        <v>0</v>
      </c>
      <c r="G495" s="4">
        <f t="shared" si="192"/>
        <v>0</v>
      </c>
      <c r="H495" s="13">
        <f t="shared" si="186"/>
        <v>0</v>
      </c>
      <c r="I495" s="14">
        <f t="shared" si="186"/>
        <v>0</v>
      </c>
      <c r="J495" s="15"/>
      <c r="K495" s="16"/>
      <c r="L495" s="13"/>
      <c r="M495" s="14"/>
      <c r="N495" s="15"/>
      <c r="O495" s="16"/>
      <c r="P495" s="13"/>
      <c r="Q495" s="14"/>
      <c r="R495" s="15"/>
      <c r="S495" s="16"/>
      <c r="T495" s="13"/>
      <c r="U495" s="14"/>
      <c r="V495" s="15"/>
      <c r="W495" s="16"/>
      <c r="X495" s="17">
        <f t="shared" si="193"/>
        <v>0</v>
      </c>
      <c r="Y495" s="18">
        <f t="shared" si="193"/>
        <v>0</v>
      </c>
      <c r="Z495" s="18">
        <f t="shared" si="193"/>
        <v>0</v>
      </c>
      <c r="AA495" s="18">
        <f t="shared" si="193"/>
        <v>0</v>
      </c>
      <c r="AB495" s="18">
        <f t="shared" si="194"/>
        <v>0</v>
      </c>
      <c r="AC495" s="18">
        <f t="shared" si="195"/>
        <v>0</v>
      </c>
      <c r="AD495" s="18">
        <f t="shared" si="196"/>
        <v>0</v>
      </c>
      <c r="AE495" s="18">
        <f t="shared" si="197"/>
        <v>0</v>
      </c>
      <c r="AF495" s="19">
        <f t="shared" si="198"/>
        <v>0</v>
      </c>
      <c r="AG495" s="20">
        <f t="shared" si="199"/>
        <v>0</v>
      </c>
      <c r="AH495" s="48">
        <f t="shared" si="200"/>
        <v>0</v>
      </c>
      <c r="AI495" s="80"/>
      <c r="AJ495" s="80"/>
    </row>
    <row r="496" spans="1:36" ht="15.75" customHeight="1" thickTop="1" thickBot="1" x14ac:dyDescent="0.3">
      <c r="A496" s="110"/>
      <c r="B496" s="44" t="str">
        <f t="shared" si="188"/>
        <v>برجاء إدخال إسم الصنف</v>
      </c>
      <c r="C496" s="26">
        <f t="shared" si="188"/>
        <v>1</v>
      </c>
      <c r="D496" s="26">
        <f t="shared" si="189"/>
        <v>0</v>
      </c>
      <c r="E496" s="26">
        <f t="shared" si="190"/>
        <v>0</v>
      </c>
      <c r="F496" s="26">
        <f t="shared" si="191"/>
        <v>0</v>
      </c>
      <c r="G496" s="26">
        <f t="shared" si="192"/>
        <v>0</v>
      </c>
      <c r="H496" s="27">
        <f t="shared" si="186"/>
        <v>0</v>
      </c>
      <c r="I496" s="28">
        <f t="shared" si="186"/>
        <v>0</v>
      </c>
      <c r="J496" s="29"/>
      <c r="K496" s="30"/>
      <c r="L496" s="27"/>
      <c r="M496" s="28"/>
      <c r="N496" s="29"/>
      <c r="O496" s="30"/>
      <c r="P496" s="27"/>
      <c r="Q496" s="28"/>
      <c r="R496" s="29"/>
      <c r="S496" s="30"/>
      <c r="T496" s="27"/>
      <c r="U496" s="28"/>
      <c r="V496" s="29"/>
      <c r="W496" s="30"/>
      <c r="X496" s="31">
        <f t="shared" si="193"/>
        <v>0</v>
      </c>
      <c r="Y496" s="32">
        <f t="shared" si="193"/>
        <v>0</v>
      </c>
      <c r="Z496" s="32">
        <f t="shared" si="193"/>
        <v>0</v>
      </c>
      <c r="AA496" s="32">
        <f t="shared" si="193"/>
        <v>0</v>
      </c>
      <c r="AB496" s="32">
        <f t="shared" si="194"/>
        <v>0</v>
      </c>
      <c r="AC496" s="32">
        <f t="shared" si="195"/>
        <v>0</v>
      </c>
      <c r="AD496" s="32">
        <f t="shared" si="196"/>
        <v>0</v>
      </c>
      <c r="AE496" s="32">
        <f t="shared" si="197"/>
        <v>0</v>
      </c>
      <c r="AF496" s="33">
        <f t="shared" si="198"/>
        <v>0</v>
      </c>
      <c r="AG496" s="34">
        <f t="shared" si="199"/>
        <v>0</v>
      </c>
      <c r="AH496" s="47">
        <f t="shared" si="200"/>
        <v>0</v>
      </c>
      <c r="AI496" s="80"/>
      <c r="AJ496" s="80"/>
    </row>
    <row r="497" spans="1:36" ht="15.75" customHeight="1" thickTop="1" thickBot="1" x14ac:dyDescent="0.3">
      <c r="A497" s="110"/>
      <c r="B497" s="3" t="str">
        <f t="shared" si="188"/>
        <v>برجاء إدخال إسم الصنف</v>
      </c>
      <c r="C497" s="4">
        <f t="shared" si="188"/>
        <v>1</v>
      </c>
      <c r="D497" s="4">
        <f t="shared" si="189"/>
        <v>0</v>
      </c>
      <c r="E497" s="4">
        <f t="shared" si="190"/>
        <v>0</v>
      </c>
      <c r="F497" s="4">
        <f t="shared" si="191"/>
        <v>0</v>
      </c>
      <c r="G497" s="4">
        <f t="shared" si="192"/>
        <v>0</v>
      </c>
      <c r="H497" s="13">
        <f t="shared" si="186"/>
        <v>0</v>
      </c>
      <c r="I497" s="14">
        <f t="shared" si="186"/>
        <v>0</v>
      </c>
      <c r="J497" s="15"/>
      <c r="K497" s="16"/>
      <c r="L497" s="13"/>
      <c r="M497" s="14"/>
      <c r="N497" s="15"/>
      <c r="O497" s="16"/>
      <c r="P497" s="13"/>
      <c r="Q497" s="14"/>
      <c r="R497" s="15"/>
      <c r="S497" s="16"/>
      <c r="T497" s="13"/>
      <c r="U497" s="14"/>
      <c r="V497" s="15"/>
      <c r="W497" s="16"/>
      <c r="X497" s="17">
        <f t="shared" si="193"/>
        <v>0</v>
      </c>
      <c r="Y497" s="18">
        <f t="shared" si="193"/>
        <v>0</v>
      </c>
      <c r="Z497" s="18">
        <f t="shared" si="193"/>
        <v>0</v>
      </c>
      <c r="AA497" s="18">
        <f t="shared" si="193"/>
        <v>0</v>
      </c>
      <c r="AB497" s="18">
        <f t="shared" si="194"/>
        <v>0</v>
      </c>
      <c r="AC497" s="18">
        <f t="shared" si="195"/>
        <v>0</v>
      </c>
      <c r="AD497" s="18">
        <f t="shared" si="196"/>
        <v>0</v>
      </c>
      <c r="AE497" s="18">
        <f t="shared" si="197"/>
        <v>0</v>
      </c>
      <c r="AF497" s="19">
        <f t="shared" si="198"/>
        <v>0</v>
      </c>
      <c r="AG497" s="20">
        <f t="shared" si="199"/>
        <v>0</v>
      </c>
      <c r="AH497" s="48">
        <f t="shared" si="200"/>
        <v>0</v>
      </c>
      <c r="AI497" s="80"/>
      <c r="AJ497" s="80"/>
    </row>
    <row r="498" spans="1:36" ht="15.75" customHeight="1" thickTop="1" thickBot="1" x14ac:dyDescent="0.3">
      <c r="A498" s="110"/>
      <c r="B498" s="44" t="str">
        <f t="shared" si="188"/>
        <v>برجاء إدخال إسم الصنف</v>
      </c>
      <c r="C498" s="26">
        <f t="shared" si="188"/>
        <v>1</v>
      </c>
      <c r="D498" s="26">
        <f t="shared" si="189"/>
        <v>0</v>
      </c>
      <c r="E498" s="26">
        <f t="shared" si="190"/>
        <v>0</v>
      </c>
      <c r="F498" s="26">
        <f t="shared" si="191"/>
        <v>0</v>
      </c>
      <c r="G498" s="26">
        <f t="shared" si="192"/>
        <v>0</v>
      </c>
      <c r="H498" s="27">
        <f t="shared" si="186"/>
        <v>0</v>
      </c>
      <c r="I498" s="28">
        <f t="shared" si="186"/>
        <v>0</v>
      </c>
      <c r="J498" s="29"/>
      <c r="K498" s="30"/>
      <c r="L498" s="27"/>
      <c r="M498" s="28"/>
      <c r="N498" s="29"/>
      <c r="O498" s="30"/>
      <c r="P498" s="27"/>
      <c r="Q498" s="28"/>
      <c r="R498" s="29"/>
      <c r="S498" s="30"/>
      <c r="T498" s="27"/>
      <c r="U498" s="28"/>
      <c r="V498" s="29"/>
      <c r="W498" s="30"/>
      <c r="X498" s="31">
        <f t="shared" si="193"/>
        <v>0</v>
      </c>
      <c r="Y498" s="32">
        <f t="shared" si="193"/>
        <v>0</v>
      </c>
      <c r="Z498" s="32">
        <f t="shared" si="193"/>
        <v>0</v>
      </c>
      <c r="AA498" s="32">
        <f t="shared" si="193"/>
        <v>0</v>
      </c>
      <c r="AB498" s="32">
        <f t="shared" si="194"/>
        <v>0</v>
      </c>
      <c r="AC498" s="32">
        <f t="shared" si="195"/>
        <v>0</v>
      </c>
      <c r="AD498" s="32">
        <f t="shared" si="196"/>
        <v>0</v>
      </c>
      <c r="AE498" s="32">
        <f t="shared" si="197"/>
        <v>0</v>
      </c>
      <c r="AF498" s="33">
        <f t="shared" si="198"/>
        <v>0</v>
      </c>
      <c r="AG498" s="34">
        <f t="shared" si="199"/>
        <v>0</v>
      </c>
      <c r="AH498" s="47">
        <f t="shared" si="200"/>
        <v>0</v>
      </c>
      <c r="AI498" s="80"/>
      <c r="AJ498" s="80"/>
    </row>
    <row r="499" spans="1:36" ht="15.75" customHeight="1" thickTop="1" thickBot="1" x14ac:dyDescent="0.3">
      <c r="A499" s="110"/>
      <c r="B499" s="3" t="str">
        <f t="shared" si="188"/>
        <v>برجاء إدخال إسم الصنف</v>
      </c>
      <c r="C499" s="4">
        <f t="shared" si="188"/>
        <v>1</v>
      </c>
      <c r="D499" s="4">
        <f t="shared" si="189"/>
        <v>0</v>
      </c>
      <c r="E499" s="4">
        <f t="shared" si="190"/>
        <v>0</v>
      </c>
      <c r="F499" s="4">
        <f t="shared" si="191"/>
        <v>0</v>
      </c>
      <c r="G499" s="4">
        <f t="shared" si="192"/>
        <v>0</v>
      </c>
      <c r="H499" s="13">
        <f t="shared" si="186"/>
        <v>0</v>
      </c>
      <c r="I499" s="14">
        <f t="shared" si="186"/>
        <v>0</v>
      </c>
      <c r="J499" s="15"/>
      <c r="K499" s="16"/>
      <c r="L499" s="13"/>
      <c r="M499" s="14"/>
      <c r="N499" s="15"/>
      <c r="O499" s="16"/>
      <c r="P499" s="13"/>
      <c r="Q499" s="14"/>
      <c r="R499" s="15"/>
      <c r="S499" s="16"/>
      <c r="T499" s="13"/>
      <c r="U499" s="14"/>
      <c r="V499" s="15"/>
      <c r="W499" s="16"/>
      <c r="X499" s="17">
        <f t="shared" si="193"/>
        <v>0</v>
      </c>
      <c r="Y499" s="18">
        <f t="shared" si="193"/>
        <v>0</v>
      </c>
      <c r="Z499" s="18">
        <f t="shared" si="193"/>
        <v>0</v>
      </c>
      <c r="AA499" s="18">
        <f t="shared" si="193"/>
        <v>0</v>
      </c>
      <c r="AB499" s="18">
        <f t="shared" si="194"/>
        <v>0</v>
      </c>
      <c r="AC499" s="18">
        <f t="shared" si="195"/>
        <v>0</v>
      </c>
      <c r="AD499" s="18">
        <f t="shared" si="196"/>
        <v>0</v>
      </c>
      <c r="AE499" s="18">
        <f t="shared" si="197"/>
        <v>0</v>
      </c>
      <c r="AF499" s="19">
        <f t="shared" si="198"/>
        <v>0</v>
      </c>
      <c r="AG499" s="20">
        <f t="shared" si="199"/>
        <v>0</v>
      </c>
      <c r="AH499" s="48">
        <f t="shared" si="200"/>
        <v>0</v>
      </c>
      <c r="AI499" s="79"/>
      <c r="AJ499" s="79"/>
    </row>
    <row r="500" spans="1:36" ht="15.75" customHeight="1" thickTop="1" thickBot="1" x14ac:dyDescent="0.3">
      <c r="A500" s="110"/>
      <c r="B500" s="44" t="str">
        <f t="shared" si="188"/>
        <v>برجاء إدخال إسم الصنف</v>
      </c>
      <c r="C500" s="26">
        <f t="shared" si="188"/>
        <v>1</v>
      </c>
      <c r="D500" s="26">
        <f t="shared" si="189"/>
        <v>0</v>
      </c>
      <c r="E500" s="26">
        <f t="shared" si="190"/>
        <v>0</v>
      </c>
      <c r="F500" s="26">
        <f t="shared" si="191"/>
        <v>0</v>
      </c>
      <c r="G500" s="26">
        <f t="shared" si="192"/>
        <v>0</v>
      </c>
      <c r="H500" s="27">
        <f t="shared" si="186"/>
        <v>0</v>
      </c>
      <c r="I500" s="28">
        <f t="shared" si="186"/>
        <v>0</v>
      </c>
      <c r="J500" s="29"/>
      <c r="K500" s="30"/>
      <c r="L500" s="27"/>
      <c r="M500" s="28"/>
      <c r="N500" s="29"/>
      <c r="O500" s="30"/>
      <c r="P500" s="27"/>
      <c r="Q500" s="28"/>
      <c r="R500" s="29"/>
      <c r="S500" s="30"/>
      <c r="T500" s="27"/>
      <c r="U500" s="28"/>
      <c r="V500" s="29"/>
      <c r="W500" s="30"/>
      <c r="X500" s="31">
        <f t="shared" si="193"/>
        <v>0</v>
      </c>
      <c r="Y500" s="32">
        <f t="shared" si="193"/>
        <v>0</v>
      </c>
      <c r="Z500" s="32">
        <f t="shared" si="193"/>
        <v>0</v>
      </c>
      <c r="AA500" s="32">
        <f t="shared" si="193"/>
        <v>0</v>
      </c>
      <c r="AB500" s="32">
        <f t="shared" si="194"/>
        <v>0</v>
      </c>
      <c r="AC500" s="32">
        <f t="shared" si="195"/>
        <v>0</v>
      </c>
      <c r="AD500" s="32">
        <f t="shared" si="196"/>
        <v>0</v>
      </c>
      <c r="AE500" s="32">
        <f t="shared" si="197"/>
        <v>0</v>
      </c>
      <c r="AF500" s="33">
        <f t="shared" si="198"/>
        <v>0</v>
      </c>
      <c r="AG500" s="34">
        <f t="shared" si="199"/>
        <v>0</v>
      </c>
      <c r="AH500" s="47">
        <f t="shared" si="200"/>
        <v>0</v>
      </c>
      <c r="AI500" s="79"/>
      <c r="AJ500" s="79"/>
    </row>
    <row r="501" spans="1:36" ht="15.75" customHeight="1" thickTop="1" thickBot="1" x14ac:dyDescent="0.3">
      <c r="A501" s="110"/>
      <c r="B501" s="3" t="str">
        <f t="shared" si="188"/>
        <v>برجاء إدخال إسم الصنف</v>
      </c>
      <c r="C501" s="4">
        <f t="shared" si="188"/>
        <v>1</v>
      </c>
      <c r="D501" s="4">
        <f t="shared" si="189"/>
        <v>0</v>
      </c>
      <c r="E501" s="4">
        <f t="shared" si="190"/>
        <v>0</v>
      </c>
      <c r="F501" s="4">
        <f t="shared" si="191"/>
        <v>0</v>
      </c>
      <c r="G501" s="4">
        <f t="shared" si="192"/>
        <v>0</v>
      </c>
      <c r="H501" s="13">
        <f t="shared" si="186"/>
        <v>0</v>
      </c>
      <c r="I501" s="14">
        <f t="shared" si="186"/>
        <v>0</v>
      </c>
      <c r="J501" s="15"/>
      <c r="K501" s="16"/>
      <c r="L501" s="13"/>
      <c r="M501" s="14"/>
      <c r="N501" s="15"/>
      <c r="O501" s="16"/>
      <c r="P501" s="13"/>
      <c r="Q501" s="14"/>
      <c r="R501" s="15"/>
      <c r="S501" s="16"/>
      <c r="T501" s="13"/>
      <c r="U501" s="14"/>
      <c r="V501" s="15"/>
      <c r="W501" s="16"/>
      <c r="X501" s="17">
        <f t="shared" si="193"/>
        <v>0</v>
      </c>
      <c r="Y501" s="18">
        <f t="shared" si="193"/>
        <v>0</v>
      </c>
      <c r="Z501" s="18">
        <f t="shared" si="193"/>
        <v>0</v>
      </c>
      <c r="AA501" s="18">
        <f t="shared" si="193"/>
        <v>0</v>
      </c>
      <c r="AB501" s="18">
        <f t="shared" si="194"/>
        <v>0</v>
      </c>
      <c r="AC501" s="18">
        <f t="shared" si="195"/>
        <v>0</v>
      </c>
      <c r="AD501" s="18">
        <f t="shared" si="196"/>
        <v>0</v>
      </c>
      <c r="AE501" s="18">
        <f t="shared" si="197"/>
        <v>0</v>
      </c>
      <c r="AF501" s="19">
        <f t="shared" si="198"/>
        <v>0</v>
      </c>
      <c r="AG501" s="20">
        <f t="shared" si="199"/>
        <v>0</v>
      </c>
      <c r="AH501" s="48">
        <f t="shared" si="200"/>
        <v>0</v>
      </c>
      <c r="AI501" s="79"/>
      <c r="AJ501" s="79"/>
    </row>
    <row r="502" spans="1:36" ht="15.75" customHeight="1" thickTop="1" thickBot="1" x14ac:dyDescent="0.3">
      <c r="A502" s="110"/>
      <c r="B502" s="44" t="str">
        <f t="shared" si="188"/>
        <v>برجاء إدخال إسم الصنف</v>
      </c>
      <c r="C502" s="26">
        <f t="shared" si="188"/>
        <v>1</v>
      </c>
      <c r="D502" s="26">
        <f t="shared" si="189"/>
        <v>0</v>
      </c>
      <c r="E502" s="26">
        <f t="shared" si="190"/>
        <v>0</v>
      </c>
      <c r="F502" s="26">
        <f t="shared" si="191"/>
        <v>0</v>
      </c>
      <c r="G502" s="26">
        <f t="shared" si="192"/>
        <v>0</v>
      </c>
      <c r="H502" s="27">
        <f t="shared" si="186"/>
        <v>0</v>
      </c>
      <c r="I502" s="28">
        <f t="shared" si="186"/>
        <v>0</v>
      </c>
      <c r="J502" s="29"/>
      <c r="K502" s="30"/>
      <c r="L502" s="27"/>
      <c r="M502" s="28"/>
      <c r="N502" s="29"/>
      <c r="O502" s="30"/>
      <c r="P502" s="27"/>
      <c r="Q502" s="28"/>
      <c r="R502" s="29"/>
      <c r="S502" s="30"/>
      <c r="T502" s="27"/>
      <c r="U502" s="28"/>
      <c r="V502" s="29"/>
      <c r="W502" s="30"/>
      <c r="X502" s="31">
        <f t="shared" si="193"/>
        <v>0</v>
      </c>
      <c r="Y502" s="32">
        <f t="shared" si="193"/>
        <v>0</v>
      </c>
      <c r="Z502" s="32">
        <f t="shared" si="193"/>
        <v>0</v>
      </c>
      <c r="AA502" s="32">
        <f t="shared" si="193"/>
        <v>0</v>
      </c>
      <c r="AB502" s="32">
        <f t="shared" si="194"/>
        <v>0</v>
      </c>
      <c r="AC502" s="32">
        <f t="shared" si="195"/>
        <v>0</v>
      </c>
      <c r="AD502" s="32">
        <f t="shared" si="196"/>
        <v>0</v>
      </c>
      <c r="AE502" s="32">
        <f t="shared" si="197"/>
        <v>0</v>
      </c>
      <c r="AF502" s="33">
        <f t="shared" si="198"/>
        <v>0</v>
      </c>
      <c r="AG502" s="34">
        <f t="shared" si="199"/>
        <v>0</v>
      </c>
      <c r="AH502" s="47">
        <f t="shared" si="200"/>
        <v>0</v>
      </c>
      <c r="AI502" s="79"/>
      <c r="AJ502" s="79"/>
    </row>
    <row r="503" spans="1:36" ht="15.75" customHeight="1" thickTop="1" thickBot="1" x14ac:dyDescent="0.3">
      <c r="A503" s="110"/>
      <c r="B503" s="3" t="str">
        <f t="shared" si="188"/>
        <v>برجاء إدخال إسم الصنف</v>
      </c>
      <c r="C503" s="4">
        <f t="shared" si="188"/>
        <v>1</v>
      </c>
      <c r="D503" s="4">
        <f t="shared" si="189"/>
        <v>0</v>
      </c>
      <c r="E503" s="4">
        <f t="shared" si="190"/>
        <v>0</v>
      </c>
      <c r="F503" s="4">
        <f t="shared" si="191"/>
        <v>0</v>
      </c>
      <c r="G503" s="4">
        <f t="shared" si="192"/>
        <v>0</v>
      </c>
      <c r="H503" s="13">
        <f t="shared" si="186"/>
        <v>0</v>
      </c>
      <c r="I503" s="14">
        <f t="shared" si="186"/>
        <v>0</v>
      </c>
      <c r="J503" s="15"/>
      <c r="K503" s="16"/>
      <c r="L503" s="13"/>
      <c r="M503" s="14"/>
      <c r="N503" s="15"/>
      <c r="O503" s="16"/>
      <c r="P503" s="13"/>
      <c r="Q503" s="14"/>
      <c r="R503" s="15"/>
      <c r="S503" s="16"/>
      <c r="T503" s="13"/>
      <c r="U503" s="14"/>
      <c r="V503" s="15"/>
      <c r="W503" s="16"/>
      <c r="X503" s="17">
        <f t="shared" si="193"/>
        <v>0</v>
      </c>
      <c r="Y503" s="18">
        <f t="shared" si="193"/>
        <v>0</v>
      </c>
      <c r="Z503" s="18">
        <f t="shared" si="193"/>
        <v>0</v>
      </c>
      <c r="AA503" s="18">
        <f t="shared" si="193"/>
        <v>0</v>
      </c>
      <c r="AB503" s="18">
        <f t="shared" si="194"/>
        <v>0</v>
      </c>
      <c r="AC503" s="18">
        <f t="shared" si="195"/>
        <v>0</v>
      </c>
      <c r="AD503" s="18">
        <f t="shared" si="196"/>
        <v>0</v>
      </c>
      <c r="AE503" s="18">
        <f t="shared" si="197"/>
        <v>0</v>
      </c>
      <c r="AF503" s="19">
        <f t="shared" si="198"/>
        <v>0</v>
      </c>
      <c r="AG503" s="20">
        <f t="shared" si="199"/>
        <v>0</v>
      </c>
      <c r="AH503" s="48">
        <f t="shared" si="200"/>
        <v>0</v>
      </c>
      <c r="AI503" s="79"/>
      <c r="AJ503" s="79"/>
    </row>
    <row r="504" spans="1:36" ht="15.75" customHeight="1" thickTop="1" thickBot="1" x14ac:dyDescent="0.3">
      <c r="A504" s="110"/>
      <c r="B504" s="44" t="str">
        <f t="shared" si="188"/>
        <v>برجاء إدخال إسم الصنف</v>
      </c>
      <c r="C504" s="26">
        <f t="shared" si="188"/>
        <v>1</v>
      </c>
      <c r="D504" s="26">
        <f t="shared" si="189"/>
        <v>0</v>
      </c>
      <c r="E504" s="26">
        <f t="shared" si="190"/>
        <v>0</v>
      </c>
      <c r="F504" s="26">
        <f t="shared" si="191"/>
        <v>0</v>
      </c>
      <c r="G504" s="26">
        <f t="shared" si="192"/>
        <v>0</v>
      </c>
      <c r="H504" s="27">
        <f t="shared" si="186"/>
        <v>0</v>
      </c>
      <c r="I504" s="28">
        <f t="shared" si="186"/>
        <v>0</v>
      </c>
      <c r="J504" s="29"/>
      <c r="K504" s="30"/>
      <c r="L504" s="27"/>
      <c r="M504" s="28"/>
      <c r="N504" s="29"/>
      <c r="O504" s="30"/>
      <c r="P504" s="27"/>
      <c r="Q504" s="28"/>
      <c r="R504" s="29"/>
      <c r="S504" s="30"/>
      <c r="T504" s="27"/>
      <c r="U504" s="28"/>
      <c r="V504" s="29"/>
      <c r="W504" s="30"/>
      <c r="X504" s="31">
        <f t="shared" si="193"/>
        <v>0</v>
      </c>
      <c r="Y504" s="32">
        <f t="shared" si="193"/>
        <v>0</v>
      </c>
      <c r="Z504" s="32">
        <f t="shared" si="193"/>
        <v>0</v>
      </c>
      <c r="AA504" s="32">
        <f t="shared" si="193"/>
        <v>0</v>
      </c>
      <c r="AB504" s="32">
        <f t="shared" si="194"/>
        <v>0</v>
      </c>
      <c r="AC504" s="32">
        <f t="shared" si="195"/>
        <v>0</v>
      </c>
      <c r="AD504" s="32">
        <f t="shared" si="196"/>
        <v>0</v>
      </c>
      <c r="AE504" s="32">
        <f t="shared" si="197"/>
        <v>0</v>
      </c>
      <c r="AF504" s="33">
        <f t="shared" si="198"/>
        <v>0</v>
      </c>
      <c r="AG504" s="34">
        <f t="shared" si="199"/>
        <v>0</v>
      </c>
      <c r="AH504" s="47">
        <f t="shared" si="200"/>
        <v>0</v>
      </c>
      <c r="AI504" s="79"/>
      <c r="AJ504" s="79"/>
    </row>
    <row r="505" spans="1:36" ht="15.75" customHeight="1" thickTop="1" thickBot="1" x14ac:dyDescent="0.3">
      <c r="A505" s="110"/>
      <c r="B505" s="3" t="str">
        <f t="shared" si="188"/>
        <v>برجاء إدخال إسم الصنف</v>
      </c>
      <c r="C505" s="4">
        <f t="shared" si="188"/>
        <v>1</v>
      </c>
      <c r="D505" s="4">
        <f t="shared" si="189"/>
        <v>0</v>
      </c>
      <c r="E505" s="4">
        <f t="shared" si="190"/>
        <v>0</v>
      </c>
      <c r="F505" s="4">
        <f t="shared" si="191"/>
        <v>0</v>
      </c>
      <c r="G505" s="4">
        <f t="shared" si="192"/>
        <v>0</v>
      </c>
      <c r="H505" s="13">
        <f t="shared" si="186"/>
        <v>0</v>
      </c>
      <c r="I505" s="14">
        <f t="shared" si="186"/>
        <v>0</v>
      </c>
      <c r="J505" s="15"/>
      <c r="K505" s="16"/>
      <c r="L505" s="13"/>
      <c r="M505" s="14"/>
      <c r="N505" s="15"/>
      <c r="O505" s="16"/>
      <c r="P505" s="13"/>
      <c r="Q505" s="14"/>
      <c r="R505" s="15"/>
      <c r="S505" s="16"/>
      <c r="T505" s="13"/>
      <c r="U505" s="14"/>
      <c r="V505" s="15"/>
      <c r="W505" s="16"/>
      <c r="X505" s="17">
        <f t="shared" si="193"/>
        <v>0</v>
      </c>
      <c r="Y505" s="18">
        <f t="shared" si="193"/>
        <v>0</v>
      </c>
      <c r="Z505" s="18">
        <f t="shared" si="193"/>
        <v>0</v>
      </c>
      <c r="AA505" s="18">
        <f t="shared" si="193"/>
        <v>0</v>
      </c>
      <c r="AB505" s="18">
        <f t="shared" si="194"/>
        <v>0</v>
      </c>
      <c r="AC505" s="18">
        <f t="shared" si="195"/>
        <v>0</v>
      </c>
      <c r="AD505" s="18">
        <f t="shared" si="196"/>
        <v>0</v>
      </c>
      <c r="AE505" s="18">
        <f t="shared" si="197"/>
        <v>0</v>
      </c>
      <c r="AF505" s="19">
        <f t="shared" si="198"/>
        <v>0</v>
      </c>
      <c r="AG505" s="20">
        <f t="shared" si="199"/>
        <v>0</v>
      </c>
      <c r="AH505" s="48">
        <f t="shared" si="200"/>
        <v>0</v>
      </c>
      <c r="AI505" s="79"/>
      <c r="AJ505" s="79"/>
    </row>
    <row r="506" spans="1:36" ht="15.75" customHeight="1" thickTop="1" thickBot="1" x14ac:dyDescent="0.3">
      <c r="A506" s="110"/>
      <c r="B506" s="44" t="str">
        <f t="shared" si="188"/>
        <v>برجاء إدخال إسم الصنف</v>
      </c>
      <c r="C506" s="26">
        <f t="shared" si="188"/>
        <v>1</v>
      </c>
      <c r="D506" s="26">
        <f t="shared" si="189"/>
        <v>0</v>
      </c>
      <c r="E506" s="26">
        <f t="shared" si="190"/>
        <v>0</v>
      </c>
      <c r="F506" s="26">
        <f t="shared" si="191"/>
        <v>0</v>
      </c>
      <c r="G506" s="26">
        <f t="shared" si="192"/>
        <v>0</v>
      </c>
      <c r="H506" s="27">
        <f t="shared" si="186"/>
        <v>0</v>
      </c>
      <c r="I506" s="28">
        <f t="shared" si="186"/>
        <v>0</v>
      </c>
      <c r="J506" s="29"/>
      <c r="K506" s="30"/>
      <c r="L506" s="27"/>
      <c r="M506" s="28"/>
      <c r="N506" s="29"/>
      <c r="O506" s="30"/>
      <c r="P506" s="27"/>
      <c r="Q506" s="28"/>
      <c r="R506" s="29"/>
      <c r="S506" s="30"/>
      <c r="T506" s="27"/>
      <c r="U506" s="28"/>
      <c r="V506" s="29"/>
      <c r="W506" s="30"/>
      <c r="X506" s="31">
        <f t="shared" si="193"/>
        <v>0</v>
      </c>
      <c r="Y506" s="32">
        <f t="shared" si="193"/>
        <v>0</v>
      </c>
      <c r="Z506" s="32">
        <f t="shared" si="193"/>
        <v>0</v>
      </c>
      <c r="AA506" s="32">
        <f t="shared" si="193"/>
        <v>0</v>
      </c>
      <c r="AB506" s="32">
        <f t="shared" si="194"/>
        <v>0</v>
      </c>
      <c r="AC506" s="32">
        <f t="shared" si="195"/>
        <v>0</v>
      </c>
      <c r="AD506" s="32">
        <f t="shared" si="196"/>
        <v>0</v>
      </c>
      <c r="AE506" s="32">
        <f t="shared" si="197"/>
        <v>0</v>
      </c>
      <c r="AF506" s="33">
        <f t="shared" si="198"/>
        <v>0</v>
      </c>
      <c r="AG506" s="34">
        <f t="shared" si="199"/>
        <v>0</v>
      </c>
      <c r="AH506" s="47">
        <f t="shared" si="200"/>
        <v>0</v>
      </c>
      <c r="AI506" s="79"/>
      <c r="AJ506" s="79"/>
    </row>
    <row r="507" spans="1:36" ht="15.75" customHeight="1" thickTop="1" thickBot="1" x14ac:dyDescent="0.3">
      <c r="A507" s="110"/>
      <c r="B507" s="3" t="str">
        <f t="shared" si="188"/>
        <v>برجاء إدخال إسم الصنف</v>
      </c>
      <c r="C507" s="4">
        <f t="shared" si="188"/>
        <v>1</v>
      </c>
      <c r="D507" s="4">
        <f t="shared" si="189"/>
        <v>0</v>
      </c>
      <c r="E507" s="4">
        <f t="shared" si="190"/>
        <v>0</v>
      </c>
      <c r="F507" s="4">
        <f t="shared" si="191"/>
        <v>0</v>
      </c>
      <c r="G507" s="4">
        <f t="shared" si="192"/>
        <v>0</v>
      </c>
      <c r="H507" s="13">
        <f t="shared" si="186"/>
        <v>0</v>
      </c>
      <c r="I507" s="14">
        <f t="shared" si="186"/>
        <v>0</v>
      </c>
      <c r="J507" s="15"/>
      <c r="K507" s="16"/>
      <c r="L507" s="13"/>
      <c r="M507" s="14"/>
      <c r="N507" s="15"/>
      <c r="O507" s="16"/>
      <c r="P507" s="13"/>
      <c r="Q507" s="14"/>
      <c r="R507" s="15"/>
      <c r="S507" s="16"/>
      <c r="T507" s="13"/>
      <c r="U507" s="14"/>
      <c r="V507" s="15"/>
      <c r="W507" s="16"/>
      <c r="X507" s="17">
        <f t="shared" si="193"/>
        <v>0</v>
      </c>
      <c r="Y507" s="18">
        <f t="shared" si="193"/>
        <v>0</v>
      </c>
      <c r="Z507" s="18">
        <f t="shared" si="193"/>
        <v>0</v>
      </c>
      <c r="AA507" s="18">
        <f t="shared" si="193"/>
        <v>0</v>
      </c>
      <c r="AB507" s="18">
        <f t="shared" si="194"/>
        <v>0</v>
      </c>
      <c r="AC507" s="18">
        <f t="shared" si="195"/>
        <v>0</v>
      </c>
      <c r="AD507" s="18">
        <f t="shared" si="196"/>
        <v>0</v>
      </c>
      <c r="AE507" s="18">
        <f t="shared" si="197"/>
        <v>0</v>
      </c>
      <c r="AF507" s="19">
        <f t="shared" si="198"/>
        <v>0</v>
      </c>
      <c r="AG507" s="20">
        <f t="shared" si="199"/>
        <v>0</v>
      </c>
      <c r="AH507" s="48">
        <f t="shared" si="200"/>
        <v>0</v>
      </c>
      <c r="AI507" s="80" t="s">
        <v>32</v>
      </c>
      <c r="AJ507" s="80"/>
    </row>
    <row r="508" spans="1:36" ht="15.75" customHeight="1" thickTop="1" thickBot="1" x14ac:dyDescent="0.3">
      <c r="A508" s="110"/>
      <c r="B508" s="44" t="str">
        <f t="shared" si="188"/>
        <v>برجاء إدخال إسم الصنف</v>
      </c>
      <c r="C508" s="26">
        <f t="shared" si="188"/>
        <v>1</v>
      </c>
      <c r="D508" s="26">
        <f t="shared" si="189"/>
        <v>0</v>
      </c>
      <c r="E508" s="26">
        <f t="shared" si="190"/>
        <v>0</v>
      </c>
      <c r="F508" s="26">
        <f t="shared" si="191"/>
        <v>0</v>
      </c>
      <c r="G508" s="26">
        <f t="shared" si="192"/>
        <v>0</v>
      </c>
      <c r="H508" s="27">
        <f t="shared" si="186"/>
        <v>0</v>
      </c>
      <c r="I508" s="28">
        <f t="shared" si="186"/>
        <v>0</v>
      </c>
      <c r="J508" s="29"/>
      <c r="K508" s="30"/>
      <c r="L508" s="27"/>
      <c r="M508" s="28"/>
      <c r="N508" s="29"/>
      <c r="O508" s="30"/>
      <c r="P508" s="27"/>
      <c r="Q508" s="28"/>
      <c r="R508" s="29"/>
      <c r="S508" s="30"/>
      <c r="T508" s="27"/>
      <c r="U508" s="28"/>
      <c r="V508" s="29"/>
      <c r="W508" s="30"/>
      <c r="X508" s="31">
        <f t="shared" si="193"/>
        <v>0</v>
      </c>
      <c r="Y508" s="32">
        <f t="shared" si="193"/>
        <v>0</v>
      </c>
      <c r="Z508" s="32">
        <f t="shared" si="193"/>
        <v>0</v>
      </c>
      <c r="AA508" s="32">
        <f t="shared" si="193"/>
        <v>0</v>
      </c>
      <c r="AB508" s="32">
        <f t="shared" si="194"/>
        <v>0</v>
      </c>
      <c r="AC508" s="32">
        <f t="shared" si="195"/>
        <v>0</v>
      </c>
      <c r="AD508" s="32">
        <f t="shared" si="196"/>
        <v>0</v>
      </c>
      <c r="AE508" s="32">
        <f t="shared" si="197"/>
        <v>0</v>
      </c>
      <c r="AF508" s="33">
        <f t="shared" si="198"/>
        <v>0</v>
      </c>
      <c r="AG508" s="34">
        <f t="shared" si="199"/>
        <v>0</v>
      </c>
      <c r="AH508" s="47">
        <f t="shared" si="200"/>
        <v>0</v>
      </c>
      <c r="AI508" s="80"/>
      <c r="AJ508" s="80"/>
    </row>
    <row r="509" spans="1:36" ht="15.75" customHeight="1" thickTop="1" thickBot="1" x14ac:dyDescent="0.3">
      <c r="A509" s="110"/>
      <c r="B509" s="3" t="str">
        <f t="shared" si="188"/>
        <v>برجاء إدخال إسم الصنف</v>
      </c>
      <c r="C509" s="4">
        <f t="shared" si="188"/>
        <v>1</v>
      </c>
      <c r="D509" s="4">
        <f t="shared" si="189"/>
        <v>0</v>
      </c>
      <c r="E509" s="4">
        <f t="shared" si="190"/>
        <v>0</v>
      </c>
      <c r="F509" s="4">
        <f t="shared" si="191"/>
        <v>0</v>
      </c>
      <c r="G509" s="4">
        <f t="shared" si="192"/>
        <v>0</v>
      </c>
      <c r="H509" s="13">
        <f t="shared" si="186"/>
        <v>0</v>
      </c>
      <c r="I509" s="14">
        <f t="shared" si="186"/>
        <v>0</v>
      </c>
      <c r="J509" s="15"/>
      <c r="K509" s="16"/>
      <c r="L509" s="13"/>
      <c r="M509" s="14"/>
      <c r="N509" s="15"/>
      <c r="O509" s="16"/>
      <c r="P509" s="13"/>
      <c r="Q509" s="14"/>
      <c r="R509" s="15"/>
      <c r="S509" s="16"/>
      <c r="T509" s="13"/>
      <c r="U509" s="14"/>
      <c r="V509" s="15"/>
      <c r="W509" s="16"/>
      <c r="X509" s="17">
        <f t="shared" si="193"/>
        <v>0</v>
      </c>
      <c r="Y509" s="18">
        <f t="shared" si="193"/>
        <v>0</v>
      </c>
      <c r="Z509" s="18">
        <f t="shared" si="193"/>
        <v>0</v>
      </c>
      <c r="AA509" s="18">
        <f t="shared" si="193"/>
        <v>0</v>
      </c>
      <c r="AB509" s="18">
        <f t="shared" si="194"/>
        <v>0</v>
      </c>
      <c r="AC509" s="18">
        <f t="shared" si="195"/>
        <v>0</v>
      </c>
      <c r="AD509" s="18">
        <f t="shared" si="196"/>
        <v>0</v>
      </c>
      <c r="AE509" s="18">
        <f t="shared" si="197"/>
        <v>0</v>
      </c>
      <c r="AF509" s="19">
        <f t="shared" si="198"/>
        <v>0</v>
      </c>
      <c r="AG509" s="20">
        <f t="shared" si="199"/>
        <v>0</v>
      </c>
      <c r="AH509" s="48">
        <f t="shared" si="200"/>
        <v>0</v>
      </c>
      <c r="AI509" s="80"/>
      <c r="AJ509" s="80"/>
    </row>
    <row r="510" spans="1:36" ht="15.75" customHeight="1" thickTop="1" thickBot="1" x14ac:dyDescent="0.3">
      <c r="A510" s="110"/>
      <c r="B510" s="44" t="str">
        <f t="shared" ref="B510:C525" si="201">B461</f>
        <v>برجاء إدخال إسم الصنف</v>
      </c>
      <c r="C510" s="26">
        <f t="shared" si="201"/>
        <v>1</v>
      </c>
      <c r="D510" s="26">
        <f t="shared" si="189"/>
        <v>0</v>
      </c>
      <c r="E510" s="26">
        <f t="shared" si="190"/>
        <v>0</v>
      </c>
      <c r="F510" s="26">
        <f t="shared" si="191"/>
        <v>0</v>
      </c>
      <c r="G510" s="26">
        <f t="shared" si="192"/>
        <v>0</v>
      </c>
      <c r="H510" s="27">
        <f t="shared" si="186"/>
        <v>0</v>
      </c>
      <c r="I510" s="28">
        <f t="shared" si="186"/>
        <v>0</v>
      </c>
      <c r="J510" s="29"/>
      <c r="K510" s="30"/>
      <c r="L510" s="27"/>
      <c r="M510" s="28"/>
      <c r="N510" s="29"/>
      <c r="O510" s="30"/>
      <c r="P510" s="27"/>
      <c r="Q510" s="28"/>
      <c r="R510" s="29"/>
      <c r="S510" s="30"/>
      <c r="T510" s="27"/>
      <c r="U510" s="28"/>
      <c r="V510" s="29"/>
      <c r="W510" s="30"/>
      <c r="X510" s="31">
        <f t="shared" ref="X510:AA525" si="202">X461</f>
        <v>0</v>
      </c>
      <c r="Y510" s="32">
        <f t="shared" si="202"/>
        <v>0</v>
      </c>
      <c r="Z510" s="32">
        <f t="shared" si="202"/>
        <v>0</v>
      </c>
      <c r="AA510" s="32">
        <f t="shared" si="202"/>
        <v>0</v>
      </c>
      <c r="AB510" s="32">
        <f t="shared" si="194"/>
        <v>0</v>
      </c>
      <c r="AC510" s="32">
        <f t="shared" si="195"/>
        <v>0</v>
      </c>
      <c r="AD510" s="32">
        <f t="shared" si="196"/>
        <v>0</v>
      </c>
      <c r="AE510" s="32">
        <f t="shared" si="197"/>
        <v>0</v>
      </c>
      <c r="AF510" s="33">
        <f t="shared" si="198"/>
        <v>0</v>
      </c>
      <c r="AG510" s="34">
        <f t="shared" si="199"/>
        <v>0</v>
      </c>
      <c r="AH510" s="47">
        <f t="shared" si="200"/>
        <v>0</v>
      </c>
      <c r="AI510" s="80"/>
      <c r="AJ510" s="80"/>
    </row>
    <row r="511" spans="1:36" ht="15.75" customHeight="1" thickTop="1" thickBot="1" x14ac:dyDescent="0.3">
      <c r="A511" s="110"/>
      <c r="B511" s="3" t="str">
        <f t="shared" si="201"/>
        <v>برجاء إدخال إسم الصنف</v>
      </c>
      <c r="C511" s="4">
        <f t="shared" si="201"/>
        <v>1</v>
      </c>
      <c r="D511" s="4">
        <f t="shared" si="189"/>
        <v>0</v>
      </c>
      <c r="E511" s="4">
        <f t="shared" si="190"/>
        <v>0</v>
      </c>
      <c r="F511" s="4">
        <f t="shared" si="191"/>
        <v>0</v>
      </c>
      <c r="G511" s="4">
        <f t="shared" si="192"/>
        <v>0</v>
      </c>
      <c r="H511" s="13">
        <f t="shared" si="186"/>
        <v>0</v>
      </c>
      <c r="I511" s="14">
        <f t="shared" si="186"/>
        <v>0</v>
      </c>
      <c r="J511" s="15"/>
      <c r="K511" s="16"/>
      <c r="L511" s="13"/>
      <c r="M511" s="14"/>
      <c r="N511" s="15"/>
      <c r="O511" s="16"/>
      <c r="P511" s="13"/>
      <c r="Q511" s="14"/>
      <c r="R511" s="15"/>
      <c r="S511" s="16"/>
      <c r="T511" s="13"/>
      <c r="U511" s="14"/>
      <c r="V511" s="15"/>
      <c r="W511" s="16"/>
      <c r="X511" s="17">
        <f t="shared" si="202"/>
        <v>0</v>
      </c>
      <c r="Y511" s="18">
        <f t="shared" si="202"/>
        <v>0</v>
      </c>
      <c r="Z511" s="18">
        <f t="shared" si="202"/>
        <v>0</v>
      </c>
      <c r="AA511" s="18">
        <f t="shared" si="202"/>
        <v>0</v>
      </c>
      <c r="AB511" s="18">
        <f t="shared" si="194"/>
        <v>0</v>
      </c>
      <c r="AC511" s="18">
        <f t="shared" si="195"/>
        <v>0</v>
      </c>
      <c r="AD511" s="18">
        <f t="shared" si="196"/>
        <v>0</v>
      </c>
      <c r="AE511" s="18">
        <f t="shared" si="197"/>
        <v>0</v>
      </c>
      <c r="AF511" s="19">
        <f t="shared" si="198"/>
        <v>0</v>
      </c>
      <c r="AG511" s="20">
        <f t="shared" si="199"/>
        <v>0</v>
      </c>
      <c r="AH511" s="48">
        <f t="shared" si="200"/>
        <v>0</v>
      </c>
      <c r="AI511" s="80"/>
      <c r="AJ511" s="80"/>
    </row>
    <row r="512" spans="1:36" ht="15.75" customHeight="1" thickTop="1" thickBot="1" x14ac:dyDescent="0.3">
      <c r="A512" s="110"/>
      <c r="B512" s="44" t="str">
        <f t="shared" si="201"/>
        <v>برجاء إدخال إسم الصنف</v>
      </c>
      <c r="C512" s="26">
        <f t="shared" si="201"/>
        <v>1</v>
      </c>
      <c r="D512" s="26">
        <f t="shared" si="189"/>
        <v>0</v>
      </c>
      <c r="E512" s="26">
        <f t="shared" si="190"/>
        <v>0</v>
      </c>
      <c r="F512" s="26">
        <f t="shared" si="191"/>
        <v>0</v>
      </c>
      <c r="G512" s="26">
        <f t="shared" si="192"/>
        <v>0</v>
      </c>
      <c r="H512" s="27">
        <f t="shared" si="186"/>
        <v>0</v>
      </c>
      <c r="I512" s="28">
        <f t="shared" si="186"/>
        <v>0</v>
      </c>
      <c r="J512" s="29"/>
      <c r="K512" s="30"/>
      <c r="L512" s="27"/>
      <c r="M512" s="28"/>
      <c r="N512" s="29"/>
      <c r="O512" s="30"/>
      <c r="P512" s="27"/>
      <c r="Q512" s="28"/>
      <c r="R512" s="29"/>
      <c r="S512" s="30"/>
      <c r="T512" s="27"/>
      <c r="U512" s="28"/>
      <c r="V512" s="29"/>
      <c r="W512" s="30"/>
      <c r="X512" s="31">
        <f t="shared" si="202"/>
        <v>0</v>
      </c>
      <c r="Y512" s="32">
        <f t="shared" si="202"/>
        <v>0</v>
      </c>
      <c r="Z512" s="32">
        <f t="shared" si="202"/>
        <v>0</v>
      </c>
      <c r="AA512" s="32">
        <f t="shared" si="202"/>
        <v>0</v>
      </c>
      <c r="AB512" s="32">
        <f t="shared" si="194"/>
        <v>0</v>
      </c>
      <c r="AC512" s="32">
        <f t="shared" si="195"/>
        <v>0</v>
      </c>
      <c r="AD512" s="32">
        <f t="shared" si="196"/>
        <v>0</v>
      </c>
      <c r="AE512" s="32">
        <f t="shared" si="197"/>
        <v>0</v>
      </c>
      <c r="AF512" s="33">
        <f t="shared" si="198"/>
        <v>0</v>
      </c>
      <c r="AG512" s="34">
        <f t="shared" si="199"/>
        <v>0</v>
      </c>
      <c r="AH512" s="47">
        <f t="shared" si="200"/>
        <v>0</v>
      </c>
      <c r="AI512" s="80"/>
      <c r="AJ512" s="80"/>
    </row>
    <row r="513" spans="1:36" ht="15.75" customHeight="1" thickTop="1" thickBot="1" x14ac:dyDescent="0.3">
      <c r="A513" s="110"/>
      <c r="B513" s="3" t="str">
        <f t="shared" si="201"/>
        <v>برجاء إدخال إسم الصنف</v>
      </c>
      <c r="C513" s="4">
        <f t="shared" si="201"/>
        <v>1</v>
      </c>
      <c r="D513" s="4">
        <f t="shared" si="189"/>
        <v>0</v>
      </c>
      <c r="E513" s="4">
        <f t="shared" si="190"/>
        <v>0</v>
      </c>
      <c r="F513" s="4">
        <f t="shared" si="191"/>
        <v>0</v>
      </c>
      <c r="G513" s="4">
        <f t="shared" si="192"/>
        <v>0</v>
      </c>
      <c r="H513" s="13">
        <f t="shared" si="186"/>
        <v>0</v>
      </c>
      <c r="I513" s="14">
        <f t="shared" si="186"/>
        <v>0</v>
      </c>
      <c r="J513" s="15"/>
      <c r="K513" s="16"/>
      <c r="L513" s="13"/>
      <c r="M513" s="14"/>
      <c r="N513" s="15"/>
      <c r="O513" s="16"/>
      <c r="P513" s="13"/>
      <c r="Q513" s="14"/>
      <c r="R513" s="15"/>
      <c r="S513" s="16"/>
      <c r="T513" s="13"/>
      <c r="U513" s="14"/>
      <c r="V513" s="15"/>
      <c r="W513" s="16"/>
      <c r="X513" s="17">
        <f t="shared" si="202"/>
        <v>0</v>
      </c>
      <c r="Y513" s="18">
        <f t="shared" si="202"/>
        <v>0</v>
      </c>
      <c r="Z513" s="18">
        <f t="shared" si="202"/>
        <v>0</v>
      </c>
      <c r="AA513" s="18">
        <f t="shared" si="202"/>
        <v>0</v>
      </c>
      <c r="AB513" s="18">
        <f t="shared" si="194"/>
        <v>0</v>
      </c>
      <c r="AC513" s="18">
        <f t="shared" si="195"/>
        <v>0</v>
      </c>
      <c r="AD513" s="18">
        <f t="shared" si="196"/>
        <v>0</v>
      </c>
      <c r="AE513" s="18">
        <f t="shared" si="197"/>
        <v>0</v>
      </c>
      <c r="AF513" s="19">
        <f t="shared" si="198"/>
        <v>0</v>
      </c>
      <c r="AG513" s="20">
        <f t="shared" si="199"/>
        <v>0</v>
      </c>
      <c r="AH513" s="48">
        <f t="shared" si="200"/>
        <v>0</v>
      </c>
      <c r="AI513" s="80"/>
      <c r="AJ513" s="80"/>
    </row>
    <row r="514" spans="1:36" ht="15.75" customHeight="1" thickTop="1" thickBot="1" x14ac:dyDescent="0.3">
      <c r="A514" s="110"/>
      <c r="B514" s="44" t="str">
        <f t="shared" si="201"/>
        <v>برجاء إدخال إسم الصنف</v>
      </c>
      <c r="C514" s="26">
        <f t="shared" si="201"/>
        <v>1</v>
      </c>
      <c r="D514" s="26">
        <f t="shared" si="189"/>
        <v>0</v>
      </c>
      <c r="E514" s="26">
        <f t="shared" si="190"/>
        <v>0</v>
      </c>
      <c r="F514" s="26">
        <f t="shared" si="191"/>
        <v>0</v>
      </c>
      <c r="G514" s="26">
        <f t="shared" si="192"/>
        <v>0</v>
      </c>
      <c r="H514" s="27">
        <f t="shared" si="186"/>
        <v>0</v>
      </c>
      <c r="I514" s="28">
        <f t="shared" si="186"/>
        <v>0</v>
      </c>
      <c r="J514" s="29"/>
      <c r="K514" s="30"/>
      <c r="L514" s="27"/>
      <c r="M514" s="28"/>
      <c r="N514" s="29"/>
      <c r="O514" s="30"/>
      <c r="P514" s="27"/>
      <c r="Q514" s="28"/>
      <c r="R514" s="29"/>
      <c r="S514" s="30"/>
      <c r="T514" s="27"/>
      <c r="U514" s="28"/>
      <c r="V514" s="29"/>
      <c r="W514" s="30"/>
      <c r="X514" s="31">
        <f t="shared" si="202"/>
        <v>0</v>
      </c>
      <c r="Y514" s="32">
        <f t="shared" si="202"/>
        <v>0</v>
      </c>
      <c r="Z514" s="32">
        <f t="shared" si="202"/>
        <v>0</v>
      </c>
      <c r="AA514" s="32">
        <f t="shared" si="202"/>
        <v>0</v>
      </c>
      <c r="AB514" s="32">
        <f t="shared" si="194"/>
        <v>0</v>
      </c>
      <c r="AC514" s="32">
        <f t="shared" si="195"/>
        <v>0</v>
      </c>
      <c r="AD514" s="32">
        <f t="shared" si="196"/>
        <v>0</v>
      </c>
      <c r="AE514" s="32">
        <f t="shared" si="197"/>
        <v>0</v>
      </c>
      <c r="AF514" s="33">
        <f t="shared" si="198"/>
        <v>0</v>
      </c>
      <c r="AG514" s="34">
        <f t="shared" si="199"/>
        <v>0</v>
      </c>
      <c r="AH514" s="47">
        <f t="shared" si="200"/>
        <v>0</v>
      </c>
      <c r="AI514" s="80"/>
      <c r="AJ514" s="80"/>
    </row>
    <row r="515" spans="1:36" ht="15.75" customHeight="1" thickTop="1" thickBot="1" x14ac:dyDescent="0.3">
      <c r="A515" s="110"/>
      <c r="B515" s="3" t="str">
        <f t="shared" si="201"/>
        <v>برجاء إدخال إسم الصنف</v>
      </c>
      <c r="C515" s="4">
        <f t="shared" si="201"/>
        <v>1</v>
      </c>
      <c r="D515" s="4">
        <f t="shared" si="189"/>
        <v>0</v>
      </c>
      <c r="E515" s="4">
        <f t="shared" si="190"/>
        <v>0</v>
      </c>
      <c r="F515" s="4">
        <f t="shared" si="191"/>
        <v>0</v>
      </c>
      <c r="G515" s="4">
        <f t="shared" si="192"/>
        <v>0</v>
      </c>
      <c r="H515" s="13">
        <f t="shared" si="186"/>
        <v>0</v>
      </c>
      <c r="I515" s="14">
        <f t="shared" si="186"/>
        <v>0</v>
      </c>
      <c r="J515" s="15"/>
      <c r="K515" s="16"/>
      <c r="L515" s="13"/>
      <c r="M515" s="14"/>
      <c r="N515" s="15"/>
      <c r="O515" s="16"/>
      <c r="P515" s="13"/>
      <c r="Q515" s="14"/>
      <c r="R515" s="15"/>
      <c r="S515" s="16"/>
      <c r="T515" s="13"/>
      <c r="U515" s="14"/>
      <c r="V515" s="15"/>
      <c r="W515" s="16"/>
      <c r="X515" s="17">
        <f t="shared" si="202"/>
        <v>0</v>
      </c>
      <c r="Y515" s="18">
        <f t="shared" si="202"/>
        <v>0</v>
      </c>
      <c r="Z515" s="18">
        <f t="shared" si="202"/>
        <v>0</v>
      </c>
      <c r="AA515" s="18">
        <f t="shared" si="202"/>
        <v>0</v>
      </c>
      <c r="AB515" s="18">
        <f t="shared" si="194"/>
        <v>0</v>
      </c>
      <c r="AC515" s="18">
        <f t="shared" si="195"/>
        <v>0</v>
      </c>
      <c r="AD515" s="18">
        <f t="shared" si="196"/>
        <v>0</v>
      </c>
      <c r="AE515" s="18">
        <f t="shared" si="197"/>
        <v>0</v>
      </c>
      <c r="AF515" s="19">
        <f t="shared" si="198"/>
        <v>0</v>
      </c>
      <c r="AG515" s="20">
        <f t="shared" si="199"/>
        <v>0</v>
      </c>
      <c r="AH515" s="48">
        <f t="shared" si="200"/>
        <v>0</v>
      </c>
      <c r="AI515" s="80">
        <f>AB538</f>
        <v>0</v>
      </c>
      <c r="AJ515" s="80"/>
    </row>
    <row r="516" spans="1:36" ht="15.75" customHeight="1" thickTop="1" thickBot="1" x14ac:dyDescent="0.3">
      <c r="A516" s="110"/>
      <c r="B516" s="44" t="str">
        <f t="shared" si="201"/>
        <v>برجاء إدخال إسم الصنف</v>
      </c>
      <c r="C516" s="26">
        <f t="shared" si="201"/>
        <v>1</v>
      </c>
      <c r="D516" s="26">
        <f t="shared" si="189"/>
        <v>0</v>
      </c>
      <c r="E516" s="26">
        <f t="shared" si="190"/>
        <v>0</v>
      </c>
      <c r="F516" s="26">
        <f t="shared" si="191"/>
        <v>0</v>
      </c>
      <c r="G516" s="26">
        <f t="shared" si="192"/>
        <v>0</v>
      </c>
      <c r="H516" s="27">
        <f t="shared" si="186"/>
        <v>0</v>
      </c>
      <c r="I516" s="28">
        <f t="shared" si="186"/>
        <v>0</v>
      </c>
      <c r="J516" s="29"/>
      <c r="K516" s="30"/>
      <c r="L516" s="27"/>
      <c r="M516" s="28"/>
      <c r="N516" s="29"/>
      <c r="O516" s="30"/>
      <c r="P516" s="27"/>
      <c r="Q516" s="28"/>
      <c r="R516" s="29"/>
      <c r="S516" s="30"/>
      <c r="T516" s="27"/>
      <c r="U516" s="28"/>
      <c r="V516" s="29"/>
      <c r="W516" s="30"/>
      <c r="X516" s="31">
        <f t="shared" si="202"/>
        <v>0</v>
      </c>
      <c r="Y516" s="32">
        <f t="shared" si="202"/>
        <v>0</v>
      </c>
      <c r="Z516" s="32">
        <f t="shared" si="202"/>
        <v>0</v>
      </c>
      <c r="AA516" s="32">
        <f t="shared" si="202"/>
        <v>0</v>
      </c>
      <c r="AB516" s="32">
        <f t="shared" si="194"/>
        <v>0</v>
      </c>
      <c r="AC516" s="32">
        <f t="shared" si="195"/>
        <v>0</v>
      </c>
      <c r="AD516" s="32">
        <f t="shared" si="196"/>
        <v>0</v>
      </c>
      <c r="AE516" s="32">
        <f t="shared" si="197"/>
        <v>0</v>
      </c>
      <c r="AF516" s="33">
        <f t="shared" si="198"/>
        <v>0</v>
      </c>
      <c r="AG516" s="34">
        <f t="shared" si="199"/>
        <v>0</v>
      </c>
      <c r="AH516" s="47">
        <f t="shared" si="200"/>
        <v>0</v>
      </c>
      <c r="AI516" s="80"/>
      <c r="AJ516" s="80"/>
    </row>
    <row r="517" spans="1:36" ht="15.75" customHeight="1" thickTop="1" thickBot="1" x14ac:dyDescent="0.3">
      <c r="A517" s="110"/>
      <c r="B517" s="3" t="str">
        <f t="shared" si="201"/>
        <v>برجاء إدخال إسم الصنف</v>
      </c>
      <c r="C517" s="4">
        <f t="shared" si="201"/>
        <v>1</v>
      </c>
      <c r="D517" s="4">
        <f t="shared" si="189"/>
        <v>0</v>
      </c>
      <c r="E517" s="4">
        <f t="shared" si="190"/>
        <v>0</v>
      </c>
      <c r="F517" s="4">
        <f t="shared" si="191"/>
        <v>0</v>
      </c>
      <c r="G517" s="4">
        <f t="shared" si="192"/>
        <v>0</v>
      </c>
      <c r="H517" s="13">
        <f t="shared" si="186"/>
        <v>0</v>
      </c>
      <c r="I517" s="14">
        <f t="shared" si="186"/>
        <v>0</v>
      </c>
      <c r="J517" s="15"/>
      <c r="K517" s="16"/>
      <c r="L517" s="13"/>
      <c r="M517" s="14"/>
      <c r="N517" s="15"/>
      <c r="O517" s="16"/>
      <c r="P517" s="13"/>
      <c r="Q517" s="14"/>
      <c r="R517" s="15"/>
      <c r="S517" s="16"/>
      <c r="T517" s="13"/>
      <c r="U517" s="14"/>
      <c r="V517" s="15"/>
      <c r="W517" s="16"/>
      <c r="X517" s="17">
        <f t="shared" si="202"/>
        <v>0</v>
      </c>
      <c r="Y517" s="18">
        <f t="shared" si="202"/>
        <v>0</v>
      </c>
      <c r="Z517" s="18">
        <f t="shared" si="202"/>
        <v>0</v>
      </c>
      <c r="AA517" s="18">
        <f t="shared" si="202"/>
        <v>0</v>
      </c>
      <c r="AB517" s="18">
        <f t="shared" si="194"/>
        <v>0</v>
      </c>
      <c r="AC517" s="18">
        <f t="shared" si="195"/>
        <v>0</v>
      </c>
      <c r="AD517" s="18">
        <f t="shared" si="196"/>
        <v>0</v>
      </c>
      <c r="AE517" s="18">
        <f t="shared" si="197"/>
        <v>0</v>
      </c>
      <c r="AF517" s="19">
        <f t="shared" si="198"/>
        <v>0</v>
      </c>
      <c r="AG517" s="20">
        <f t="shared" si="199"/>
        <v>0</v>
      </c>
      <c r="AH517" s="48">
        <f t="shared" si="200"/>
        <v>0</v>
      </c>
      <c r="AI517" s="80"/>
      <c r="AJ517" s="80"/>
    </row>
    <row r="518" spans="1:36" ht="15.75" customHeight="1" thickTop="1" thickBot="1" x14ac:dyDescent="0.3">
      <c r="A518" s="110"/>
      <c r="B518" s="44" t="str">
        <f t="shared" si="201"/>
        <v>برجاء إدخال إسم الصنف</v>
      </c>
      <c r="C518" s="26">
        <f t="shared" si="201"/>
        <v>1</v>
      </c>
      <c r="D518" s="26">
        <f t="shared" si="189"/>
        <v>0</v>
      </c>
      <c r="E518" s="26">
        <f t="shared" si="190"/>
        <v>0</v>
      </c>
      <c r="F518" s="26">
        <f t="shared" si="191"/>
        <v>0</v>
      </c>
      <c r="G518" s="26">
        <f t="shared" si="192"/>
        <v>0</v>
      </c>
      <c r="H518" s="27">
        <f t="shared" si="186"/>
        <v>0</v>
      </c>
      <c r="I518" s="28">
        <f t="shared" si="186"/>
        <v>0</v>
      </c>
      <c r="J518" s="29"/>
      <c r="K518" s="30"/>
      <c r="L518" s="27"/>
      <c r="M518" s="28"/>
      <c r="N518" s="29"/>
      <c r="O518" s="30"/>
      <c r="P518" s="27"/>
      <c r="Q518" s="28"/>
      <c r="R518" s="29"/>
      <c r="S518" s="30"/>
      <c r="T518" s="27"/>
      <c r="U518" s="28"/>
      <c r="V518" s="29"/>
      <c r="W518" s="30"/>
      <c r="X518" s="31">
        <f t="shared" si="202"/>
        <v>0</v>
      </c>
      <c r="Y518" s="32">
        <f t="shared" si="202"/>
        <v>0</v>
      </c>
      <c r="Z518" s="32">
        <f t="shared" si="202"/>
        <v>0</v>
      </c>
      <c r="AA518" s="32">
        <f t="shared" si="202"/>
        <v>0</v>
      </c>
      <c r="AB518" s="32">
        <f t="shared" si="194"/>
        <v>0</v>
      </c>
      <c r="AC518" s="32">
        <f t="shared" si="195"/>
        <v>0</v>
      </c>
      <c r="AD518" s="32">
        <f t="shared" si="196"/>
        <v>0</v>
      </c>
      <c r="AE518" s="32">
        <f t="shared" si="197"/>
        <v>0</v>
      </c>
      <c r="AF518" s="33">
        <f t="shared" si="198"/>
        <v>0</v>
      </c>
      <c r="AG518" s="34">
        <f t="shared" si="199"/>
        <v>0</v>
      </c>
      <c r="AH518" s="47">
        <f t="shared" si="200"/>
        <v>0</v>
      </c>
      <c r="AI518" s="80"/>
      <c r="AJ518" s="80"/>
    </row>
    <row r="519" spans="1:36" ht="15.75" customHeight="1" thickTop="1" thickBot="1" x14ac:dyDescent="0.3">
      <c r="A519" s="110"/>
      <c r="B519" s="3" t="str">
        <f t="shared" si="201"/>
        <v>برجاء إدخال إسم الصنف</v>
      </c>
      <c r="C519" s="4">
        <f t="shared" si="201"/>
        <v>1</v>
      </c>
      <c r="D519" s="4">
        <f t="shared" si="189"/>
        <v>0</v>
      </c>
      <c r="E519" s="4">
        <f t="shared" si="190"/>
        <v>0</v>
      </c>
      <c r="F519" s="4">
        <f t="shared" si="191"/>
        <v>0</v>
      </c>
      <c r="G519" s="4">
        <f t="shared" si="192"/>
        <v>0</v>
      </c>
      <c r="H519" s="13">
        <f t="shared" si="186"/>
        <v>0</v>
      </c>
      <c r="I519" s="14">
        <f t="shared" si="186"/>
        <v>0</v>
      </c>
      <c r="J519" s="15"/>
      <c r="K519" s="16"/>
      <c r="L519" s="13"/>
      <c r="M519" s="14"/>
      <c r="N519" s="15"/>
      <c r="O519" s="16"/>
      <c r="P519" s="13"/>
      <c r="Q519" s="14"/>
      <c r="R519" s="15"/>
      <c r="S519" s="16"/>
      <c r="T519" s="13"/>
      <c r="U519" s="14"/>
      <c r="V519" s="15"/>
      <c r="W519" s="16"/>
      <c r="X519" s="17">
        <f t="shared" si="202"/>
        <v>0</v>
      </c>
      <c r="Y519" s="18">
        <f t="shared" si="202"/>
        <v>0</v>
      </c>
      <c r="Z519" s="18">
        <f t="shared" si="202"/>
        <v>0</v>
      </c>
      <c r="AA519" s="18">
        <f t="shared" si="202"/>
        <v>0</v>
      </c>
      <c r="AB519" s="18">
        <f t="shared" si="194"/>
        <v>0</v>
      </c>
      <c r="AC519" s="18">
        <f t="shared" si="195"/>
        <v>0</v>
      </c>
      <c r="AD519" s="18">
        <f t="shared" si="196"/>
        <v>0</v>
      </c>
      <c r="AE519" s="18">
        <f t="shared" si="197"/>
        <v>0</v>
      </c>
      <c r="AF519" s="19">
        <f t="shared" si="198"/>
        <v>0</v>
      </c>
      <c r="AG519" s="20">
        <f t="shared" si="199"/>
        <v>0</v>
      </c>
      <c r="AH519" s="48">
        <f t="shared" si="200"/>
        <v>0</v>
      </c>
      <c r="AI519" s="80"/>
      <c r="AJ519" s="80"/>
    </row>
    <row r="520" spans="1:36" ht="15.75" customHeight="1" thickTop="1" thickBot="1" x14ac:dyDescent="0.3">
      <c r="A520" s="110"/>
      <c r="B520" s="44" t="str">
        <f t="shared" si="201"/>
        <v>برجاء إدخال إسم الصنف</v>
      </c>
      <c r="C520" s="26">
        <f t="shared" si="201"/>
        <v>1</v>
      </c>
      <c r="D520" s="26">
        <f t="shared" si="189"/>
        <v>0</v>
      </c>
      <c r="E520" s="26">
        <f t="shared" si="190"/>
        <v>0</v>
      </c>
      <c r="F520" s="26">
        <f t="shared" si="191"/>
        <v>0</v>
      </c>
      <c r="G520" s="26">
        <f t="shared" si="192"/>
        <v>0</v>
      </c>
      <c r="H520" s="27">
        <f t="shared" si="186"/>
        <v>0</v>
      </c>
      <c r="I520" s="28">
        <f t="shared" si="186"/>
        <v>0</v>
      </c>
      <c r="J520" s="29"/>
      <c r="K520" s="30"/>
      <c r="L520" s="27"/>
      <c r="M520" s="28"/>
      <c r="N520" s="29"/>
      <c r="O520" s="30"/>
      <c r="P520" s="27"/>
      <c r="Q520" s="28"/>
      <c r="R520" s="29"/>
      <c r="S520" s="30"/>
      <c r="T520" s="27"/>
      <c r="U520" s="28"/>
      <c r="V520" s="29"/>
      <c r="W520" s="30"/>
      <c r="X520" s="31">
        <f t="shared" si="202"/>
        <v>0</v>
      </c>
      <c r="Y520" s="32">
        <f t="shared" si="202"/>
        <v>0</v>
      </c>
      <c r="Z520" s="32">
        <f t="shared" si="202"/>
        <v>0</v>
      </c>
      <c r="AA520" s="32">
        <f t="shared" si="202"/>
        <v>0</v>
      </c>
      <c r="AB520" s="32">
        <f t="shared" si="194"/>
        <v>0</v>
      </c>
      <c r="AC520" s="32">
        <f t="shared" si="195"/>
        <v>0</v>
      </c>
      <c r="AD520" s="32">
        <f t="shared" si="196"/>
        <v>0</v>
      </c>
      <c r="AE520" s="32">
        <f t="shared" si="197"/>
        <v>0</v>
      </c>
      <c r="AF520" s="33">
        <f t="shared" si="198"/>
        <v>0</v>
      </c>
      <c r="AG520" s="34">
        <f t="shared" si="199"/>
        <v>0</v>
      </c>
      <c r="AH520" s="47">
        <f t="shared" si="200"/>
        <v>0</v>
      </c>
      <c r="AI520" s="80"/>
      <c r="AJ520" s="80"/>
    </row>
    <row r="521" spans="1:36" ht="15.75" customHeight="1" thickTop="1" thickBot="1" x14ac:dyDescent="0.3">
      <c r="A521" s="110"/>
      <c r="B521" s="3" t="str">
        <f t="shared" si="201"/>
        <v>برجاء إدخال إسم الصنف</v>
      </c>
      <c r="C521" s="4">
        <f t="shared" si="201"/>
        <v>1</v>
      </c>
      <c r="D521" s="4">
        <f t="shared" si="189"/>
        <v>0</v>
      </c>
      <c r="E521" s="4">
        <f t="shared" si="190"/>
        <v>0</v>
      </c>
      <c r="F521" s="4">
        <f t="shared" si="191"/>
        <v>0</v>
      </c>
      <c r="G521" s="4">
        <f t="shared" si="192"/>
        <v>0</v>
      </c>
      <c r="H521" s="13">
        <f t="shared" si="186"/>
        <v>0</v>
      </c>
      <c r="I521" s="14">
        <f t="shared" si="186"/>
        <v>0</v>
      </c>
      <c r="J521" s="15"/>
      <c r="K521" s="16"/>
      <c r="L521" s="13"/>
      <c r="M521" s="14"/>
      <c r="N521" s="15"/>
      <c r="O521" s="16"/>
      <c r="P521" s="13"/>
      <c r="Q521" s="14"/>
      <c r="R521" s="15"/>
      <c r="S521" s="16"/>
      <c r="T521" s="13"/>
      <c r="U521" s="14"/>
      <c r="V521" s="15"/>
      <c r="W521" s="16"/>
      <c r="X521" s="17">
        <f t="shared" si="202"/>
        <v>0</v>
      </c>
      <c r="Y521" s="18">
        <f t="shared" si="202"/>
        <v>0</v>
      </c>
      <c r="Z521" s="18">
        <f t="shared" si="202"/>
        <v>0</v>
      </c>
      <c r="AA521" s="18">
        <f t="shared" si="202"/>
        <v>0</v>
      </c>
      <c r="AB521" s="18">
        <f t="shared" si="194"/>
        <v>0</v>
      </c>
      <c r="AC521" s="18">
        <f t="shared" si="195"/>
        <v>0</v>
      </c>
      <c r="AD521" s="18">
        <f t="shared" si="196"/>
        <v>0</v>
      </c>
      <c r="AE521" s="18">
        <f t="shared" si="197"/>
        <v>0</v>
      </c>
      <c r="AF521" s="19">
        <f t="shared" si="198"/>
        <v>0</v>
      </c>
      <c r="AG521" s="20">
        <f t="shared" si="199"/>
        <v>0</v>
      </c>
      <c r="AH521" s="48">
        <f t="shared" si="200"/>
        <v>0</v>
      </c>
      <c r="AI521" s="80"/>
      <c r="AJ521" s="80"/>
    </row>
    <row r="522" spans="1:36" ht="15.75" customHeight="1" thickTop="1" thickBot="1" x14ac:dyDescent="0.3">
      <c r="A522" s="110"/>
      <c r="B522" s="44" t="str">
        <f t="shared" si="201"/>
        <v>برجاء إدخال إسم الصنف</v>
      </c>
      <c r="C522" s="26">
        <f t="shared" si="201"/>
        <v>1</v>
      </c>
      <c r="D522" s="26">
        <f t="shared" si="189"/>
        <v>0</v>
      </c>
      <c r="E522" s="26">
        <f t="shared" si="190"/>
        <v>0</v>
      </c>
      <c r="F522" s="26">
        <f t="shared" si="191"/>
        <v>0</v>
      </c>
      <c r="G522" s="26">
        <f t="shared" si="192"/>
        <v>0</v>
      </c>
      <c r="H522" s="27">
        <f t="shared" si="186"/>
        <v>0</v>
      </c>
      <c r="I522" s="28">
        <f t="shared" si="186"/>
        <v>0</v>
      </c>
      <c r="J522" s="29"/>
      <c r="K522" s="30"/>
      <c r="L522" s="27"/>
      <c r="M522" s="28"/>
      <c r="N522" s="29"/>
      <c r="O522" s="30"/>
      <c r="P522" s="27"/>
      <c r="Q522" s="28"/>
      <c r="R522" s="29"/>
      <c r="S522" s="30"/>
      <c r="T522" s="27"/>
      <c r="U522" s="28"/>
      <c r="V522" s="29"/>
      <c r="W522" s="30"/>
      <c r="X522" s="31">
        <f t="shared" si="202"/>
        <v>0</v>
      </c>
      <c r="Y522" s="32">
        <f t="shared" si="202"/>
        <v>0</v>
      </c>
      <c r="Z522" s="32">
        <f t="shared" si="202"/>
        <v>0</v>
      </c>
      <c r="AA522" s="32">
        <f t="shared" si="202"/>
        <v>0</v>
      </c>
      <c r="AB522" s="32">
        <f t="shared" si="194"/>
        <v>0</v>
      </c>
      <c r="AC522" s="32">
        <f t="shared" si="195"/>
        <v>0</v>
      </c>
      <c r="AD522" s="32">
        <f t="shared" si="196"/>
        <v>0</v>
      </c>
      <c r="AE522" s="32">
        <f t="shared" si="197"/>
        <v>0</v>
      </c>
      <c r="AF522" s="33">
        <f t="shared" si="198"/>
        <v>0</v>
      </c>
      <c r="AG522" s="34">
        <f t="shared" si="199"/>
        <v>0</v>
      </c>
      <c r="AH522" s="47">
        <f t="shared" si="200"/>
        <v>0</v>
      </c>
      <c r="AI522" s="80"/>
      <c r="AJ522" s="80"/>
    </row>
    <row r="523" spans="1:36" ht="15.75" customHeight="1" thickTop="1" thickBot="1" x14ac:dyDescent="0.3">
      <c r="A523" s="110"/>
      <c r="B523" s="3" t="str">
        <f t="shared" si="201"/>
        <v>برجاء إدخال إسم الصنف</v>
      </c>
      <c r="C523" s="4">
        <f t="shared" si="201"/>
        <v>1</v>
      </c>
      <c r="D523" s="4">
        <f t="shared" si="189"/>
        <v>0</v>
      </c>
      <c r="E523" s="4">
        <f t="shared" si="190"/>
        <v>0</v>
      </c>
      <c r="F523" s="4">
        <f t="shared" si="191"/>
        <v>0</v>
      </c>
      <c r="G523" s="4">
        <f t="shared" si="192"/>
        <v>0</v>
      </c>
      <c r="H523" s="13">
        <f t="shared" si="186"/>
        <v>0</v>
      </c>
      <c r="I523" s="14">
        <f t="shared" si="186"/>
        <v>0</v>
      </c>
      <c r="J523" s="15"/>
      <c r="K523" s="16"/>
      <c r="L523" s="13"/>
      <c r="M523" s="14"/>
      <c r="N523" s="15"/>
      <c r="O523" s="16"/>
      <c r="P523" s="13"/>
      <c r="Q523" s="14"/>
      <c r="R523" s="15"/>
      <c r="S523" s="16"/>
      <c r="T523" s="13"/>
      <c r="U523" s="14"/>
      <c r="V523" s="15"/>
      <c r="W523" s="16"/>
      <c r="X523" s="17">
        <f t="shared" si="202"/>
        <v>0</v>
      </c>
      <c r="Y523" s="18">
        <f t="shared" si="202"/>
        <v>0</v>
      </c>
      <c r="Z523" s="18">
        <f t="shared" si="202"/>
        <v>0</v>
      </c>
      <c r="AA523" s="18">
        <f t="shared" si="202"/>
        <v>0</v>
      </c>
      <c r="AB523" s="18">
        <f t="shared" si="194"/>
        <v>0</v>
      </c>
      <c r="AC523" s="18">
        <f t="shared" si="195"/>
        <v>0</v>
      </c>
      <c r="AD523" s="18">
        <f t="shared" si="196"/>
        <v>0</v>
      </c>
      <c r="AE523" s="18">
        <f t="shared" si="197"/>
        <v>0</v>
      </c>
      <c r="AF523" s="19">
        <f t="shared" si="198"/>
        <v>0</v>
      </c>
      <c r="AG523" s="20">
        <f t="shared" si="199"/>
        <v>0</v>
      </c>
      <c r="AH523" s="48">
        <f t="shared" si="200"/>
        <v>0</v>
      </c>
      <c r="AI523" s="80" t="s">
        <v>33</v>
      </c>
      <c r="AJ523" s="80"/>
    </row>
    <row r="524" spans="1:36" ht="15.75" customHeight="1" thickTop="1" thickBot="1" x14ac:dyDescent="0.3">
      <c r="A524" s="110"/>
      <c r="B524" s="44" t="str">
        <f t="shared" si="201"/>
        <v>برجاء إدخال إسم الصنف</v>
      </c>
      <c r="C524" s="26">
        <f t="shared" si="201"/>
        <v>1</v>
      </c>
      <c r="D524" s="26">
        <f t="shared" si="189"/>
        <v>0</v>
      </c>
      <c r="E524" s="26">
        <f t="shared" si="190"/>
        <v>0</v>
      </c>
      <c r="F524" s="26">
        <f t="shared" si="191"/>
        <v>0</v>
      </c>
      <c r="G524" s="26">
        <f t="shared" si="192"/>
        <v>0</v>
      </c>
      <c r="H524" s="27">
        <f t="shared" si="186"/>
        <v>0</v>
      </c>
      <c r="I524" s="28">
        <f t="shared" si="186"/>
        <v>0</v>
      </c>
      <c r="J524" s="29"/>
      <c r="K524" s="30"/>
      <c r="L524" s="27"/>
      <c r="M524" s="28"/>
      <c r="N524" s="29"/>
      <c r="O524" s="30"/>
      <c r="P524" s="27"/>
      <c r="Q524" s="28"/>
      <c r="R524" s="29"/>
      <c r="S524" s="30"/>
      <c r="T524" s="27"/>
      <c r="U524" s="28"/>
      <c r="V524" s="29"/>
      <c r="W524" s="30"/>
      <c r="X524" s="31">
        <f t="shared" si="202"/>
        <v>0</v>
      </c>
      <c r="Y524" s="32">
        <f t="shared" si="202"/>
        <v>0</v>
      </c>
      <c r="Z524" s="32">
        <f t="shared" si="202"/>
        <v>0</v>
      </c>
      <c r="AA524" s="32">
        <f t="shared" si="202"/>
        <v>0</v>
      </c>
      <c r="AB524" s="32">
        <f t="shared" si="194"/>
        <v>0</v>
      </c>
      <c r="AC524" s="32">
        <f t="shared" si="195"/>
        <v>0</v>
      </c>
      <c r="AD524" s="32">
        <f t="shared" si="196"/>
        <v>0</v>
      </c>
      <c r="AE524" s="32">
        <f t="shared" si="197"/>
        <v>0</v>
      </c>
      <c r="AF524" s="33">
        <f t="shared" si="198"/>
        <v>0</v>
      </c>
      <c r="AG524" s="34">
        <f t="shared" si="199"/>
        <v>0</v>
      </c>
      <c r="AH524" s="47">
        <f t="shared" si="200"/>
        <v>0</v>
      </c>
      <c r="AI524" s="80"/>
      <c r="AJ524" s="80"/>
    </row>
    <row r="525" spans="1:36" ht="15.75" customHeight="1" thickTop="1" thickBot="1" x14ac:dyDescent="0.3">
      <c r="A525" s="110"/>
      <c r="B525" s="3" t="str">
        <f t="shared" si="201"/>
        <v>برجاء إدخال إسم الصنف</v>
      </c>
      <c r="C525" s="4">
        <f t="shared" si="201"/>
        <v>1</v>
      </c>
      <c r="D525" s="4">
        <f t="shared" si="189"/>
        <v>0</v>
      </c>
      <c r="E525" s="4">
        <f t="shared" si="190"/>
        <v>0</v>
      </c>
      <c r="F525" s="4">
        <f t="shared" si="191"/>
        <v>0</v>
      </c>
      <c r="G525" s="4">
        <f t="shared" si="192"/>
        <v>0</v>
      </c>
      <c r="H525" s="13">
        <f t="shared" si="186"/>
        <v>0</v>
      </c>
      <c r="I525" s="14">
        <f t="shared" si="186"/>
        <v>0</v>
      </c>
      <c r="J525" s="15"/>
      <c r="K525" s="16"/>
      <c r="L525" s="13"/>
      <c r="M525" s="14"/>
      <c r="N525" s="15"/>
      <c r="O525" s="16"/>
      <c r="P525" s="13"/>
      <c r="Q525" s="14"/>
      <c r="R525" s="15"/>
      <c r="S525" s="16"/>
      <c r="T525" s="13"/>
      <c r="U525" s="14"/>
      <c r="V525" s="15"/>
      <c r="W525" s="16"/>
      <c r="X525" s="17">
        <f t="shared" si="202"/>
        <v>0</v>
      </c>
      <c r="Y525" s="18">
        <f t="shared" si="202"/>
        <v>0</v>
      </c>
      <c r="Z525" s="18">
        <f t="shared" si="202"/>
        <v>0</v>
      </c>
      <c r="AA525" s="18">
        <f t="shared" si="202"/>
        <v>0</v>
      </c>
      <c r="AB525" s="18">
        <f t="shared" si="194"/>
        <v>0</v>
      </c>
      <c r="AC525" s="18">
        <f t="shared" si="195"/>
        <v>0</v>
      </c>
      <c r="AD525" s="18">
        <f t="shared" si="196"/>
        <v>0</v>
      </c>
      <c r="AE525" s="18">
        <f t="shared" si="197"/>
        <v>0</v>
      </c>
      <c r="AF525" s="19">
        <f t="shared" si="198"/>
        <v>0</v>
      </c>
      <c r="AG525" s="20">
        <f t="shared" si="199"/>
        <v>0</v>
      </c>
      <c r="AH525" s="48">
        <f t="shared" si="200"/>
        <v>0</v>
      </c>
      <c r="AI525" s="80"/>
      <c r="AJ525" s="80"/>
    </row>
    <row r="526" spans="1:36" ht="15.75" customHeight="1" thickTop="1" thickBot="1" x14ac:dyDescent="0.3">
      <c r="A526" s="110"/>
      <c r="B526" s="44" t="str">
        <f t="shared" ref="B526:C532" si="203">B477</f>
        <v>برجاء إدخال إسم الصنف</v>
      </c>
      <c r="C526" s="26">
        <f t="shared" si="203"/>
        <v>1</v>
      </c>
      <c r="D526" s="26">
        <f t="shared" si="189"/>
        <v>0</v>
      </c>
      <c r="E526" s="26">
        <f t="shared" si="190"/>
        <v>0</v>
      </c>
      <c r="F526" s="26">
        <f t="shared" si="191"/>
        <v>0</v>
      </c>
      <c r="G526" s="26">
        <f t="shared" si="192"/>
        <v>0</v>
      </c>
      <c r="H526" s="27">
        <f t="shared" si="186"/>
        <v>0</v>
      </c>
      <c r="I526" s="28">
        <f t="shared" si="186"/>
        <v>0</v>
      </c>
      <c r="J526" s="29"/>
      <c r="K526" s="30"/>
      <c r="L526" s="27"/>
      <c r="M526" s="28"/>
      <c r="N526" s="29"/>
      <c r="O526" s="30"/>
      <c r="P526" s="27"/>
      <c r="Q526" s="28"/>
      <c r="R526" s="29"/>
      <c r="S526" s="30"/>
      <c r="T526" s="27"/>
      <c r="U526" s="28"/>
      <c r="V526" s="29"/>
      <c r="W526" s="30"/>
      <c r="X526" s="31">
        <f t="shared" ref="X526:AA532" si="204">X477</f>
        <v>0</v>
      </c>
      <c r="Y526" s="32">
        <f t="shared" si="204"/>
        <v>0</v>
      </c>
      <c r="Z526" s="32">
        <f t="shared" si="204"/>
        <v>0</v>
      </c>
      <c r="AA526" s="32">
        <f t="shared" si="204"/>
        <v>0</v>
      </c>
      <c r="AB526" s="32">
        <f t="shared" si="194"/>
        <v>0</v>
      </c>
      <c r="AC526" s="32">
        <f t="shared" si="195"/>
        <v>0</v>
      </c>
      <c r="AD526" s="32">
        <f t="shared" si="196"/>
        <v>0</v>
      </c>
      <c r="AE526" s="32">
        <f t="shared" si="197"/>
        <v>0</v>
      </c>
      <c r="AF526" s="33">
        <f t="shared" si="198"/>
        <v>0</v>
      </c>
      <c r="AG526" s="34">
        <f t="shared" si="199"/>
        <v>0</v>
      </c>
      <c r="AH526" s="47">
        <f t="shared" si="200"/>
        <v>0</v>
      </c>
      <c r="AI526" s="80"/>
      <c r="AJ526" s="80"/>
    </row>
    <row r="527" spans="1:36" ht="15.75" customHeight="1" thickTop="1" thickBot="1" x14ac:dyDescent="0.3">
      <c r="A527" s="110"/>
      <c r="B527" s="3" t="str">
        <f t="shared" si="203"/>
        <v>برجاء إدخال إسم الصنف</v>
      </c>
      <c r="C527" s="4">
        <f t="shared" si="203"/>
        <v>1</v>
      </c>
      <c r="D527" s="4">
        <f t="shared" si="189"/>
        <v>0</v>
      </c>
      <c r="E527" s="4">
        <f t="shared" si="190"/>
        <v>0</v>
      </c>
      <c r="F527" s="4">
        <f t="shared" si="191"/>
        <v>0</v>
      </c>
      <c r="G527" s="4">
        <f t="shared" si="192"/>
        <v>0</v>
      </c>
      <c r="H527" s="13">
        <f t="shared" si="186"/>
        <v>0</v>
      </c>
      <c r="I527" s="14">
        <f t="shared" si="186"/>
        <v>0</v>
      </c>
      <c r="J527" s="15"/>
      <c r="K527" s="16"/>
      <c r="L527" s="13"/>
      <c r="M527" s="14"/>
      <c r="N527" s="15"/>
      <c r="O527" s="16"/>
      <c r="P527" s="13"/>
      <c r="Q527" s="14"/>
      <c r="R527" s="15"/>
      <c r="S527" s="16"/>
      <c r="T527" s="13"/>
      <c r="U527" s="14"/>
      <c r="V527" s="15"/>
      <c r="W527" s="16"/>
      <c r="X527" s="17">
        <f t="shared" si="204"/>
        <v>0</v>
      </c>
      <c r="Y527" s="18">
        <f t="shared" si="204"/>
        <v>0</v>
      </c>
      <c r="Z527" s="18">
        <f t="shared" si="204"/>
        <v>0</v>
      </c>
      <c r="AA527" s="18">
        <f t="shared" si="204"/>
        <v>0</v>
      </c>
      <c r="AB527" s="18">
        <f t="shared" si="194"/>
        <v>0</v>
      </c>
      <c r="AC527" s="18">
        <f t="shared" si="195"/>
        <v>0</v>
      </c>
      <c r="AD527" s="18">
        <f t="shared" si="196"/>
        <v>0</v>
      </c>
      <c r="AE527" s="18">
        <f t="shared" si="197"/>
        <v>0</v>
      </c>
      <c r="AF527" s="19">
        <f t="shared" si="198"/>
        <v>0</v>
      </c>
      <c r="AG527" s="20">
        <f t="shared" si="199"/>
        <v>0</v>
      </c>
      <c r="AH527" s="48">
        <f t="shared" si="200"/>
        <v>0</v>
      </c>
      <c r="AI527" s="80"/>
      <c r="AJ527" s="80"/>
    </row>
    <row r="528" spans="1:36" ht="15.75" customHeight="1" thickTop="1" thickBot="1" x14ac:dyDescent="0.3">
      <c r="A528" s="110"/>
      <c r="B528" s="44" t="str">
        <f t="shared" si="203"/>
        <v>برجاء إدخال إسم الصنف</v>
      </c>
      <c r="C528" s="26">
        <f t="shared" si="203"/>
        <v>1</v>
      </c>
      <c r="D528" s="26">
        <f t="shared" si="189"/>
        <v>0</v>
      </c>
      <c r="E528" s="26">
        <f t="shared" si="190"/>
        <v>0</v>
      </c>
      <c r="F528" s="26">
        <f t="shared" si="191"/>
        <v>0</v>
      </c>
      <c r="G528" s="26">
        <f t="shared" si="192"/>
        <v>0</v>
      </c>
      <c r="H528" s="27">
        <f t="shared" si="186"/>
        <v>0</v>
      </c>
      <c r="I528" s="28">
        <f t="shared" si="186"/>
        <v>0</v>
      </c>
      <c r="J528" s="29"/>
      <c r="K528" s="30"/>
      <c r="L528" s="27"/>
      <c r="M528" s="28"/>
      <c r="N528" s="29"/>
      <c r="O528" s="30"/>
      <c r="P528" s="27"/>
      <c r="Q528" s="28"/>
      <c r="R528" s="29"/>
      <c r="S528" s="30"/>
      <c r="T528" s="27"/>
      <c r="U528" s="28"/>
      <c r="V528" s="29"/>
      <c r="W528" s="30"/>
      <c r="X528" s="31">
        <f t="shared" si="204"/>
        <v>0</v>
      </c>
      <c r="Y528" s="32">
        <f t="shared" si="204"/>
        <v>0</v>
      </c>
      <c r="Z528" s="32">
        <f t="shared" si="204"/>
        <v>0</v>
      </c>
      <c r="AA528" s="32">
        <f t="shared" si="204"/>
        <v>0</v>
      </c>
      <c r="AB528" s="32">
        <f t="shared" si="194"/>
        <v>0</v>
      </c>
      <c r="AC528" s="32">
        <f t="shared" si="195"/>
        <v>0</v>
      </c>
      <c r="AD528" s="32">
        <f t="shared" si="196"/>
        <v>0</v>
      </c>
      <c r="AE528" s="32">
        <f t="shared" si="197"/>
        <v>0</v>
      </c>
      <c r="AF528" s="33">
        <f t="shared" si="198"/>
        <v>0</v>
      </c>
      <c r="AG528" s="34">
        <f t="shared" si="199"/>
        <v>0</v>
      </c>
      <c r="AH528" s="47">
        <f t="shared" si="200"/>
        <v>0</v>
      </c>
      <c r="AI528" s="80"/>
      <c r="AJ528" s="80"/>
    </row>
    <row r="529" spans="1:36" ht="15.75" customHeight="1" thickTop="1" thickBot="1" x14ac:dyDescent="0.3">
      <c r="A529" s="110"/>
      <c r="B529" s="3" t="str">
        <f t="shared" si="203"/>
        <v>برجاء إدخال إسم الصنف</v>
      </c>
      <c r="C529" s="4">
        <f t="shared" si="203"/>
        <v>1</v>
      </c>
      <c r="D529" s="4">
        <f t="shared" si="189"/>
        <v>0</v>
      </c>
      <c r="E529" s="4">
        <f t="shared" si="190"/>
        <v>0</v>
      </c>
      <c r="F529" s="4">
        <f t="shared" si="191"/>
        <v>0</v>
      </c>
      <c r="G529" s="4">
        <f t="shared" si="192"/>
        <v>0</v>
      </c>
      <c r="H529" s="13">
        <f t="shared" si="186"/>
        <v>0</v>
      </c>
      <c r="I529" s="14">
        <f t="shared" si="186"/>
        <v>0</v>
      </c>
      <c r="J529" s="15"/>
      <c r="K529" s="16"/>
      <c r="L529" s="13"/>
      <c r="M529" s="14"/>
      <c r="N529" s="15"/>
      <c r="O529" s="16"/>
      <c r="P529" s="13"/>
      <c r="Q529" s="14"/>
      <c r="R529" s="15"/>
      <c r="S529" s="16"/>
      <c r="T529" s="13"/>
      <c r="U529" s="14"/>
      <c r="V529" s="15"/>
      <c r="W529" s="16"/>
      <c r="X529" s="17">
        <f t="shared" si="204"/>
        <v>0</v>
      </c>
      <c r="Y529" s="18">
        <f t="shared" si="204"/>
        <v>0</v>
      </c>
      <c r="Z529" s="18">
        <f t="shared" si="204"/>
        <v>0</v>
      </c>
      <c r="AA529" s="18">
        <f t="shared" si="204"/>
        <v>0</v>
      </c>
      <c r="AB529" s="18">
        <f t="shared" si="194"/>
        <v>0</v>
      </c>
      <c r="AC529" s="18">
        <f t="shared" si="195"/>
        <v>0</v>
      </c>
      <c r="AD529" s="18">
        <f t="shared" si="196"/>
        <v>0</v>
      </c>
      <c r="AE529" s="18">
        <f t="shared" si="197"/>
        <v>0</v>
      </c>
      <c r="AF529" s="19">
        <f t="shared" si="198"/>
        <v>0</v>
      </c>
      <c r="AG529" s="20">
        <f t="shared" si="199"/>
        <v>0</v>
      </c>
      <c r="AH529" s="48">
        <f t="shared" si="200"/>
        <v>0</v>
      </c>
      <c r="AI529" s="80"/>
      <c r="AJ529" s="80"/>
    </row>
    <row r="530" spans="1:36" ht="15.75" customHeight="1" thickTop="1" thickBot="1" x14ac:dyDescent="0.3">
      <c r="A530" s="110"/>
      <c r="B530" s="44" t="str">
        <f t="shared" si="203"/>
        <v>برجاء إدخال إسم الصنف</v>
      </c>
      <c r="C530" s="26">
        <f t="shared" si="203"/>
        <v>1</v>
      </c>
      <c r="D530" s="26">
        <f t="shared" si="189"/>
        <v>0</v>
      </c>
      <c r="E530" s="26">
        <f t="shared" si="190"/>
        <v>0</v>
      </c>
      <c r="F530" s="26">
        <f t="shared" si="191"/>
        <v>0</v>
      </c>
      <c r="G530" s="26">
        <f t="shared" si="192"/>
        <v>0</v>
      </c>
      <c r="H530" s="27">
        <f t="shared" si="186"/>
        <v>0</v>
      </c>
      <c r="I530" s="28">
        <f t="shared" si="186"/>
        <v>0</v>
      </c>
      <c r="J530" s="29"/>
      <c r="K530" s="30"/>
      <c r="L530" s="27"/>
      <c r="M530" s="28"/>
      <c r="N530" s="29"/>
      <c r="O530" s="30"/>
      <c r="P530" s="27"/>
      <c r="Q530" s="28"/>
      <c r="R530" s="29"/>
      <c r="S530" s="30"/>
      <c r="T530" s="27"/>
      <c r="U530" s="28"/>
      <c r="V530" s="29"/>
      <c r="W530" s="30"/>
      <c r="X530" s="31">
        <f t="shared" si="204"/>
        <v>0</v>
      </c>
      <c r="Y530" s="32">
        <f t="shared" si="204"/>
        <v>0</v>
      </c>
      <c r="Z530" s="32">
        <f t="shared" si="204"/>
        <v>0</v>
      </c>
      <c r="AA530" s="32">
        <f t="shared" si="204"/>
        <v>0</v>
      </c>
      <c r="AB530" s="32">
        <f t="shared" si="194"/>
        <v>0</v>
      </c>
      <c r="AC530" s="32">
        <f t="shared" si="195"/>
        <v>0</v>
      </c>
      <c r="AD530" s="32">
        <f t="shared" si="196"/>
        <v>0</v>
      </c>
      <c r="AE530" s="32">
        <f t="shared" si="197"/>
        <v>0</v>
      </c>
      <c r="AF530" s="33">
        <f t="shared" si="198"/>
        <v>0</v>
      </c>
      <c r="AG530" s="34">
        <f t="shared" si="199"/>
        <v>0</v>
      </c>
      <c r="AH530" s="47">
        <f t="shared" si="200"/>
        <v>0</v>
      </c>
      <c r="AI530" s="80"/>
      <c r="AJ530" s="80"/>
    </row>
    <row r="531" spans="1:36" ht="15.75" customHeight="1" thickTop="1" thickBot="1" x14ac:dyDescent="0.3">
      <c r="A531" s="110"/>
      <c r="B531" s="3" t="str">
        <f t="shared" si="203"/>
        <v>برجاء إدخال إسم الصنف</v>
      </c>
      <c r="C531" s="4">
        <f t="shared" si="203"/>
        <v>1</v>
      </c>
      <c r="D531" s="4">
        <f t="shared" si="189"/>
        <v>0</v>
      </c>
      <c r="E531" s="4">
        <f t="shared" si="190"/>
        <v>0</v>
      </c>
      <c r="F531" s="4">
        <f t="shared" si="191"/>
        <v>0</v>
      </c>
      <c r="G531" s="4">
        <f t="shared" si="192"/>
        <v>0</v>
      </c>
      <c r="H531" s="13">
        <f t="shared" si="186"/>
        <v>0</v>
      </c>
      <c r="I531" s="14">
        <f t="shared" si="186"/>
        <v>0</v>
      </c>
      <c r="J531" s="15"/>
      <c r="K531" s="16"/>
      <c r="L531" s="13"/>
      <c r="M531" s="14"/>
      <c r="N531" s="15"/>
      <c r="O531" s="16"/>
      <c r="P531" s="13"/>
      <c r="Q531" s="14"/>
      <c r="R531" s="15"/>
      <c r="S531" s="16"/>
      <c r="T531" s="13"/>
      <c r="U531" s="14"/>
      <c r="V531" s="15"/>
      <c r="W531" s="16"/>
      <c r="X531" s="17">
        <f t="shared" si="204"/>
        <v>0</v>
      </c>
      <c r="Y531" s="18">
        <f t="shared" si="204"/>
        <v>0</v>
      </c>
      <c r="Z531" s="18">
        <f t="shared" si="204"/>
        <v>0</v>
      </c>
      <c r="AA531" s="18">
        <f t="shared" si="204"/>
        <v>0</v>
      </c>
      <c r="AB531" s="18">
        <f t="shared" si="194"/>
        <v>0</v>
      </c>
      <c r="AC531" s="18">
        <f t="shared" si="195"/>
        <v>0</v>
      </c>
      <c r="AD531" s="18">
        <f t="shared" si="196"/>
        <v>0</v>
      </c>
      <c r="AE531" s="18">
        <f t="shared" si="197"/>
        <v>0</v>
      </c>
      <c r="AF531" s="19">
        <f t="shared" si="198"/>
        <v>0</v>
      </c>
      <c r="AG531" s="20">
        <f t="shared" si="199"/>
        <v>0</v>
      </c>
      <c r="AH531" s="48">
        <f t="shared" si="200"/>
        <v>0</v>
      </c>
      <c r="AI531" s="80">
        <f>AI515-AI499</f>
        <v>0</v>
      </c>
      <c r="AJ531" s="80"/>
    </row>
    <row r="532" spans="1:36" ht="15.75" customHeight="1" thickTop="1" thickBot="1" x14ac:dyDescent="0.3">
      <c r="A532" s="110"/>
      <c r="B532" s="45" t="str">
        <f t="shared" si="203"/>
        <v>برجاء إدخال إسم الصنف</v>
      </c>
      <c r="C532" s="35">
        <f t="shared" si="203"/>
        <v>1</v>
      </c>
      <c r="D532" s="35">
        <f t="shared" si="189"/>
        <v>0</v>
      </c>
      <c r="E532" s="35">
        <f t="shared" si="190"/>
        <v>0</v>
      </c>
      <c r="F532" s="35">
        <f t="shared" si="191"/>
        <v>0</v>
      </c>
      <c r="G532" s="35">
        <f t="shared" si="192"/>
        <v>0</v>
      </c>
      <c r="H532" s="36">
        <f t="shared" si="186"/>
        <v>0</v>
      </c>
      <c r="I532" s="37">
        <f t="shared" si="186"/>
        <v>0</v>
      </c>
      <c r="J532" s="38"/>
      <c r="K532" s="39"/>
      <c r="L532" s="36"/>
      <c r="M532" s="37"/>
      <c r="N532" s="38"/>
      <c r="O532" s="39"/>
      <c r="P532" s="36"/>
      <c r="Q532" s="37"/>
      <c r="R532" s="38"/>
      <c r="S532" s="39"/>
      <c r="T532" s="36"/>
      <c r="U532" s="37"/>
      <c r="V532" s="38"/>
      <c r="W532" s="39"/>
      <c r="X532" s="40">
        <f t="shared" si="204"/>
        <v>0</v>
      </c>
      <c r="Y532" s="41">
        <f t="shared" si="204"/>
        <v>0</v>
      </c>
      <c r="Z532" s="41">
        <f t="shared" si="204"/>
        <v>0</v>
      </c>
      <c r="AA532" s="41">
        <f t="shared" si="204"/>
        <v>0</v>
      </c>
      <c r="AB532" s="41">
        <f t="shared" si="194"/>
        <v>0</v>
      </c>
      <c r="AC532" s="41">
        <f t="shared" si="195"/>
        <v>0</v>
      </c>
      <c r="AD532" s="41">
        <f t="shared" si="196"/>
        <v>0</v>
      </c>
      <c r="AE532" s="41">
        <f t="shared" si="197"/>
        <v>0</v>
      </c>
      <c r="AF532" s="42">
        <f t="shared" si="198"/>
        <v>0</v>
      </c>
      <c r="AG532" s="43">
        <f t="shared" si="199"/>
        <v>0</v>
      </c>
      <c r="AH532" s="49">
        <f t="shared" si="200"/>
        <v>0</v>
      </c>
      <c r="AI532" s="80"/>
      <c r="AJ532" s="80"/>
    </row>
    <row r="533" spans="1:36" ht="20.25" thickTop="1" thickBot="1" x14ac:dyDescent="0.3">
      <c r="A533" s="81" t="s">
        <v>26</v>
      </c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>
        <f>SUM(AB493:AB532)</f>
        <v>0</v>
      </c>
      <c r="AC533" s="81"/>
      <c r="AD533" s="81"/>
      <c r="AE533" s="81"/>
      <c r="AF533" s="81"/>
      <c r="AG533" s="81"/>
      <c r="AH533" s="81"/>
      <c r="AI533" s="80"/>
      <c r="AJ533" s="80"/>
    </row>
    <row r="534" spans="1:36" ht="20.25" thickTop="1" thickBot="1" x14ac:dyDescent="0.3">
      <c r="A534" s="75" t="s">
        <v>27</v>
      </c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>
        <f>SUM(AC493:AC532)</f>
        <v>0</v>
      </c>
      <c r="AC534" s="75"/>
      <c r="AD534" s="75"/>
      <c r="AE534" s="75"/>
      <c r="AF534" s="75"/>
      <c r="AG534" s="75"/>
      <c r="AH534" s="75"/>
      <c r="AI534" s="80"/>
      <c r="AJ534" s="80"/>
    </row>
    <row r="535" spans="1:36" ht="20.25" thickTop="1" thickBot="1" x14ac:dyDescent="0.3">
      <c r="A535" s="82" t="s">
        <v>28</v>
      </c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>
        <f>SUM(AD493:AD532)</f>
        <v>0</v>
      </c>
      <c r="AC535" s="82"/>
      <c r="AD535" s="82"/>
      <c r="AE535" s="82"/>
      <c r="AF535" s="82"/>
      <c r="AG535" s="82"/>
      <c r="AH535" s="82"/>
      <c r="AI535" s="80"/>
      <c r="AJ535" s="80"/>
    </row>
    <row r="536" spans="1:36" ht="20.25" thickTop="1" thickBot="1" x14ac:dyDescent="0.3">
      <c r="A536" s="75" t="s">
        <v>29</v>
      </c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>
        <f>SUM(AE493:AE532)</f>
        <v>0</v>
      </c>
      <c r="AC536" s="75"/>
      <c r="AD536" s="75"/>
      <c r="AE536" s="75"/>
      <c r="AF536" s="75"/>
      <c r="AG536" s="75"/>
      <c r="AH536" s="75"/>
      <c r="AI536" s="80"/>
      <c r="AJ536" s="80"/>
    </row>
    <row r="537" spans="1:36" ht="20.25" thickTop="1" thickBot="1" x14ac:dyDescent="0.3">
      <c r="A537" s="82" t="s">
        <v>30</v>
      </c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0"/>
      <c r="AJ537" s="80"/>
    </row>
    <row r="538" spans="1:36" ht="15.75" customHeight="1" thickTop="1" thickBot="1" x14ac:dyDescent="0.3">
      <c r="A538" s="75" t="s">
        <v>31</v>
      </c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>
        <f>AB533+AB534+AB535+AB536-AB537</f>
        <v>0</v>
      </c>
      <c r="AC538" s="75"/>
      <c r="AD538" s="75"/>
      <c r="AE538" s="75"/>
      <c r="AF538" s="75"/>
      <c r="AG538" s="75"/>
      <c r="AH538" s="75"/>
      <c r="AI538" s="80"/>
      <c r="AJ538" s="80"/>
    </row>
    <row r="539" spans="1:36" ht="15.75" customHeight="1" thickTop="1" thickBot="1" x14ac:dyDescent="0.3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80"/>
      <c r="AJ539" s="80"/>
    </row>
    <row r="540" spans="1:36" ht="15.75" customHeight="1" thickTop="1" thickBot="1" x14ac:dyDescent="0.3">
      <c r="A540" s="110">
        <v>12</v>
      </c>
      <c r="B540" s="86" t="s">
        <v>0</v>
      </c>
      <c r="C540" s="88" t="s">
        <v>1</v>
      </c>
      <c r="D540" s="88" t="s">
        <v>21</v>
      </c>
      <c r="E540" s="88" t="s">
        <v>22</v>
      </c>
      <c r="F540" s="88" t="s">
        <v>23</v>
      </c>
      <c r="G540" s="88" t="s">
        <v>24</v>
      </c>
      <c r="H540" s="86" t="s">
        <v>2</v>
      </c>
      <c r="I540" s="106"/>
      <c r="J540" s="88" t="s">
        <v>3</v>
      </c>
      <c r="K540" s="88"/>
      <c r="L540" s="86" t="s">
        <v>4</v>
      </c>
      <c r="M540" s="106"/>
      <c r="N540" s="88" t="s">
        <v>5</v>
      </c>
      <c r="O540" s="88"/>
      <c r="P540" s="86" t="s">
        <v>6</v>
      </c>
      <c r="Q540" s="106"/>
      <c r="R540" s="88" t="s">
        <v>7</v>
      </c>
      <c r="S540" s="88"/>
      <c r="T540" s="86" t="s">
        <v>8</v>
      </c>
      <c r="U540" s="106"/>
      <c r="V540" s="88" t="s">
        <v>9</v>
      </c>
      <c r="W540" s="88"/>
      <c r="X540" s="107" t="s">
        <v>10</v>
      </c>
      <c r="Y540" s="107" t="s">
        <v>11</v>
      </c>
      <c r="Z540" s="107" t="s">
        <v>12</v>
      </c>
      <c r="AA540" s="107" t="s">
        <v>13</v>
      </c>
      <c r="AB540" s="107" t="s">
        <v>14</v>
      </c>
      <c r="AC540" s="107" t="s">
        <v>15</v>
      </c>
      <c r="AD540" s="107" t="s">
        <v>16</v>
      </c>
      <c r="AE540" s="107" t="s">
        <v>17</v>
      </c>
      <c r="AF540" s="107" t="s">
        <v>25</v>
      </c>
      <c r="AG540" s="108" t="s">
        <v>18</v>
      </c>
      <c r="AH540" s="109"/>
      <c r="AI540" s="80" t="s">
        <v>34</v>
      </c>
      <c r="AJ540" s="80"/>
    </row>
    <row r="541" spans="1:36" ht="15.75" customHeight="1" thickTop="1" thickBot="1" x14ac:dyDescent="0.3">
      <c r="A541" s="110"/>
      <c r="B541" s="86"/>
      <c r="C541" s="88"/>
      <c r="D541" s="88"/>
      <c r="E541" s="88"/>
      <c r="F541" s="88"/>
      <c r="G541" s="88"/>
      <c r="H541" s="21" t="s">
        <v>20</v>
      </c>
      <c r="I541" s="22" t="s">
        <v>19</v>
      </c>
      <c r="J541" s="23" t="s">
        <v>20</v>
      </c>
      <c r="K541" s="23" t="s">
        <v>19</v>
      </c>
      <c r="L541" s="21" t="s">
        <v>20</v>
      </c>
      <c r="M541" s="22" t="s">
        <v>19</v>
      </c>
      <c r="N541" s="23" t="s">
        <v>20</v>
      </c>
      <c r="O541" s="23" t="s">
        <v>19</v>
      </c>
      <c r="P541" s="21" t="s">
        <v>20</v>
      </c>
      <c r="Q541" s="22" t="s">
        <v>19</v>
      </c>
      <c r="R541" s="23" t="s">
        <v>20</v>
      </c>
      <c r="S541" s="23" t="s">
        <v>19</v>
      </c>
      <c r="T541" s="21" t="s">
        <v>20</v>
      </c>
      <c r="U541" s="22" t="s">
        <v>19</v>
      </c>
      <c r="V541" s="23" t="s">
        <v>20</v>
      </c>
      <c r="W541" s="23" t="s">
        <v>19</v>
      </c>
      <c r="X541" s="91"/>
      <c r="Y541" s="91"/>
      <c r="Z541" s="91"/>
      <c r="AA541" s="91"/>
      <c r="AB541" s="91"/>
      <c r="AC541" s="91"/>
      <c r="AD541" s="91"/>
      <c r="AE541" s="91"/>
      <c r="AF541" s="91"/>
      <c r="AG541" s="24" t="s">
        <v>20</v>
      </c>
      <c r="AH541" s="25" t="s">
        <v>19</v>
      </c>
      <c r="AI541" s="80"/>
      <c r="AJ541" s="80"/>
    </row>
    <row r="542" spans="1:36" ht="15.75" customHeight="1" thickTop="1" thickBot="1" x14ac:dyDescent="0.3">
      <c r="A542" s="110"/>
      <c r="B542" s="3" t="str">
        <f>B493</f>
        <v>برجاء إدخال إسم الصنف</v>
      </c>
      <c r="C542" s="4">
        <f>C493</f>
        <v>1</v>
      </c>
      <c r="D542" s="4">
        <f>X542/C542</f>
        <v>0</v>
      </c>
      <c r="E542" s="4">
        <f>Y542/C542</f>
        <v>0</v>
      </c>
      <c r="F542" s="4">
        <f>Z542/C542</f>
        <v>0</v>
      </c>
      <c r="G542" s="4">
        <f>AA542/C542</f>
        <v>0</v>
      </c>
      <c r="H542" s="5">
        <f t="shared" ref="H542:I581" si="205">AG493</f>
        <v>0</v>
      </c>
      <c r="I542" s="6">
        <f t="shared" si="205"/>
        <v>0</v>
      </c>
      <c r="J542" s="7"/>
      <c r="K542" s="8"/>
      <c r="L542" s="5"/>
      <c r="M542" s="6"/>
      <c r="N542" s="7"/>
      <c r="O542" s="8"/>
      <c r="P542" s="5"/>
      <c r="Q542" s="6"/>
      <c r="R542" s="7"/>
      <c r="S542" s="8"/>
      <c r="T542" s="5"/>
      <c r="U542" s="6"/>
      <c r="V542" s="7"/>
      <c r="W542" s="8"/>
      <c r="X542" s="9">
        <f>X493</f>
        <v>0</v>
      </c>
      <c r="Y542" s="10">
        <f t="shared" ref="Y542:AA542" si="206">Y493</f>
        <v>0</v>
      </c>
      <c r="Z542" s="10">
        <f t="shared" si="206"/>
        <v>0</v>
      </c>
      <c r="AA542" s="10">
        <f t="shared" si="206"/>
        <v>0</v>
      </c>
      <c r="AB542" s="10">
        <f>P542*X542+Q542*D542</f>
        <v>0</v>
      </c>
      <c r="AC542" s="10">
        <f>R542*Y542+S542*E542</f>
        <v>0</v>
      </c>
      <c r="AD542" s="10">
        <f>T542*Z542+U542*F542</f>
        <v>0</v>
      </c>
      <c r="AE542" s="10">
        <f>V542*AA542+W542*G542</f>
        <v>0</v>
      </c>
      <c r="AF542" s="11">
        <f>H542*C542+I542+J542*C542+K542-L542*C542-M542+N542*C542+O542-P542*C542-Q542-R542*C542-S542-T542*C542-U542-V542*C542-W542</f>
        <v>0</v>
      </c>
      <c r="AG542" s="12">
        <f>ROUNDDOWN(AF542/C542,0)</f>
        <v>0</v>
      </c>
      <c r="AH542" s="46">
        <f>AF542-AG542*C542</f>
        <v>0</v>
      </c>
      <c r="AI542" s="80"/>
      <c r="AJ542" s="80"/>
    </row>
    <row r="543" spans="1:36" ht="15.75" customHeight="1" thickTop="1" thickBot="1" x14ac:dyDescent="0.3">
      <c r="A543" s="110"/>
      <c r="B543" s="44" t="str">
        <f t="shared" ref="B543:C558" si="207">B494</f>
        <v>برجاء إدخال إسم الصنف</v>
      </c>
      <c r="C543" s="26">
        <f t="shared" si="207"/>
        <v>1</v>
      </c>
      <c r="D543" s="26">
        <f t="shared" ref="D543:D581" si="208">X543/C543</f>
        <v>0</v>
      </c>
      <c r="E543" s="26">
        <f t="shared" ref="E543:E581" si="209">Y543/C543</f>
        <v>0</v>
      </c>
      <c r="F543" s="26">
        <f t="shared" ref="F543:F581" si="210">Z543/C543</f>
        <v>0</v>
      </c>
      <c r="G543" s="26">
        <f t="shared" ref="G543:G581" si="211">AA543/C543</f>
        <v>0</v>
      </c>
      <c r="H543" s="27">
        <f t="shared" si="205"/>
        <v>0</v>
      </c>
      <c r="I543" s="28">
        <f t="shared" si="205"/>
        <v>0</v>
      </c>
      <c r="J543" s="29"/>
      <c r="K543" s="30"/>
      <c r="L543" s="27"/>
      <c r="M543" s="28"/>
      <c r="N543" s="29"/>
      <c r="O543" s="30"/>
      <c r="P543" s="27"/>
      <c r="Q543" s="28"/>
      <c r="R543" s="29"/>
      <c r="S543" s="30"/>
      <c r="T543" s="27"/>
      <c r="U543" s="28"/>
      <c r="V543" s="29"/>
      <c r="W543" s="30"/>
      <c r="X543" s="31">
        <f t="shared" ref="X543:AA558" si="212">X494</f>
        <v>0</v>
      </c>
      <c r="Y543" s="32">
        <f t="shared" si="212"/>
        <v>0</v>
      </c>
      <c r="Z543" s="32">
        <f t="shared" si="212"/>
        <v>0</v>
      </c>
      <c r="AA543" s="32">
        <f t="shared" si="212"/>
        <v>0</v>
      </c>
      <c r="AB543" s="32">
        <f t="shared" ref="AB543:AB581" si="213">P543*X543+Q543*D543</f>
        <v>0</v>
      </c>
      <c r="AC543" s="32">
        <f t="shared" ref="AC543:AC581" si="214">R543*Y543+S543*E543</f>
        <v>0</v>
      </c>
      <c r="AD543" s="32">
        <f t="shared" ref="AD543:AD581" si="215">T543*Z543+U543*F543</f>
        <v>0</v>
      </c>
      <c r="AE543" s="32">
        <f t="shared" ref="AE543:AE581" si="216">V543*AA543+W543*G543</f>
        <v>0</v>
      </c>
      <c r="AF543" s="33">
        <f t="shared" ref="AF543:AF581" si="217">H543*C543+I543+J543*C543+K543-L543*C543-M543+N543*C543+O543-P543*C543-Q543-R543*C543-S543-T543*C543-U543-V543*C543-W543</f>
        <v>0</v>
      </c>
      <c r="AG543" s="34">
        <f t="shared" ref="AG543:AG581" si="218">ROUNDDOWN(AF543/C543,0)</f>
        <v>0</v>
      </c>
      <c r="AH543" s="47">
        <f t="shared" ref="AH543:AH581" si="219">AF543-AG543*C543</f>
        <v>0</v>
      </c>
      <c r="AI543" s="80"/>
      <c r="AJ543" s="80"/>
    </row>
    <row r="544" spans="1:36" ht="15.75" customHeight="1" thickTop="1" thickBot="1" x14ac:dyDescent="0.3">
      <c r="A544" s="110"/>
      <c r="B544" s="3" t="str">
        <f t="shared" si="207"/>
        <v>برجاء إدخال إسم الصنف</v>
      </c>
      <c r="C544" s="4">
        <f t="shared" si="207"/>
        <v>1</v>
      </c>
      <c r="D544" s="4">
        <f t="shared" si="208"/>
        <v>0</v>
      </c>
      <c r="E544" s="4">
        <f t="shared" si="209"/>
        <v>0</v>
      </c>
      <c r="F544" s="4">
        <f t="shared" si="210"/>
        <v>0</v>
      </c>
      <c r="G544" s="4">
        <f t="shared" si="211"/>
        <v>0</v>
      </c>
      <c r="H544" s="13">
        <f t="shared" si="205"/>
        <v>0</v>
      </c>
      <c r="I544" s="14">
        <f t="shared" si="205"/>
        <v>0</v>
      </c>
      <c r="J544" s="15"/>
      <c r="K544" s="16"/>
      <c r="L544" s="13"/>
      <c r="M544" s="14"/>
      <c r="N544" s="15"/>
      <c r="O544" s="16"/>
      <c r="P544" s="13"/>
      <c r="Q544" s="14"/>
      <c r="R544" s="15"/>
      <c r="S544" s="16"/>
      <c r="T544" s="13"/>
      <c r="U544" s="14"/>
      <c r="V544" s="15"/>
      <c r="W544" s="16"/>
      <c r="X544" s="17">
        <f t="shared" si="212"/>
        <v>0</v>
      </c>
      <c r="Y544" s="18">
        <f t="shared" si="212"/>
        <v>0</v>
      </c>
      <c r="Z544" s="18">
        <f t="shared" si="212"/>
        <v>0</v>
      </c>
      <c r="AA544" s="18">
        <f t="shared" si="212"/>
        <v>0</v>
      </c>
      <c r="AB544" s="18">
        <f t="shared" si="213"/>
        <v>0</v>
      </c>
      <c r="AC544" s="18">
        <f t="shared" si="214"/>
        <v>0</v>
      </c>
      <c r="AD544" s="18">
        <f t="shared" si="215"/>
        <v>0</v>
      </c>
      <c r="AE544" s="18">
        <f t="shared" si="216"/>
        <v>0</v>
      </c>
      <c r="AF544" s="19">
        <f t="shared" si="217"/>
        <v>0</v>
      </c>
      <c r="AG544" s="20">
        <f t="shared" si="218"/>
        <v>0</v>
      </c>
      <c r="AH544" s="48">
        <f t="shared" si="219"/>
        <v>0</v>
      </c>
      <c r="AI544" s="80"/>
      <c r="AJ544" s="80"/>
    </row>
    <row r="545" spans="1:36" ht="15.75" customHeight="1" thickTop="1" thickBot="1" x14ac:dyDescent="0.3">
      <c r="A545" s="110"/>
      <c r="B545" s="44" t="str">
        <f t="shared" si="207"/>
        <v>برجاء إدخال إسم الصنف</v>
      </c>
      <c r="C545" s="26">
        <f t="shared" si="207"/>
        <v>1</v>
      </c>
      <c r="D545" s="26">
        <f t="shared" si="208"/>
        <v>0</v>
      </c>
      <c r="E545" s="26">
        <f t="shared" si="209"/>
        <v>0</v>
      </c>
      <c r="F545" s="26">
        <f t="shared" si="210"/>
        <v>0</v>
      </c>
      <c r="G545" s="26">
        <f t="shared" si="211"/>
        <v>0</v>
      </c>
      <c r="H545" s="27">
        <f t="shared" si="205"/>
        <v>0</v>
      </c>
      <c r="I545" s="28">
        <f t="shared" si="205"/>
        <v>0</v>
      </c>
      <c r="J545" s="29"/>
      <c r="K545" s="30"/>
      <c r="L545" s="27"/>
      <c r="M545" s="28"/>
      <c r="N545" s="29"/>
      <c r="O545" s="30"/>
      <c r="P545" s="27"/>
      <c r="Q545" s="28"/>
      <c r="R545" s="29"/>
      <c r="S545" s="30"/>
      <c r="T545" s="27"/>
      <c r="U545" s="28"/>
      <c r="V545" s="29"/>
      <c r="W545" s="30"/>
      <c r="X545" s="31">
        <f t="shared" si="212"/>
        <v>0</v>
      </c>
      <c r="Y545" s="32">
        <f t="shared" si="212"/>
        <v>0</v>
      </c>
      <c r="Z545" s="32">
        <f t="shared" si="212"/>
        <v>0</v>
      </c>
      <c r="AA545" s="32">
        <f t="shared" si="212"/>
        <v>0</v>
      </c>
      <c r="AB545" s="32">
        <f t="shared" si="213"/>
        <v>0</v>
      </c>
      <c r="AC545" s="32">
        <f t="shared" si="214"/>
        <v>0</v>
      </c>
      <c r="AD545" s="32">
        <f t="shared" si="215"/>
        <v>0</v>
      </c>
      <c r="AE545" s="32">
        <f t="shared" si="216"/>
        <v>0</v>
      </c>
      <c r="AF545" s="33">
        <f t="shared" si="217"/>
        <v>0</v>
      </c>
      <c r="AG545" s="34">
        <f t="shared" si="218"/>
        <v>0</v>
      </c>
      <c r="AH545" s="47">
        <f t="shared" si="219"/>
        <v>0</v>
      </c>
      <c r="AI545" s="80"/>
      <c r="AJ545" s="80"/>
    </row>
    <row r="546" spans="1:36" ht="15.75" customHeight="1" thickTop="1" thickBot="1" x14ac:dyDescent="0.3">
      <c r="A546" s="110"/>
      <c r="B546" s="3" t="str">
        <f t="shared" si="207"/>
        <v>برجاء إدخال إسم الصنف</v>
      </c>
      <c r="C546" s="4">
        <f t="shared" si="207"/>
        <v>1</v>
      </c>
      <c r="D546" s="4">
        <f t="shared" si="208"/>
        <v>0</v>
      </c>
      <c r="E546" s="4">
        <f t="shared" si="209"/>
        <v>0</v>
      </c>
      <c r="F546" s="4">
        <f t="shared" si="210"/>
        <v>0</v>
      </c>
      <c r="G546" s="4">
        <f t="shared" si="211"/>
        <v>0</v>
      </c>
      <c r="H546" s="13">
        <f t="shared" si="205"/>
        <v>0</v>
      </c>
      <c r="I546" s="14">
        <f t="shared" si="205"/>
        <v>0</v>
      </c>
      <c r="J546" s="15"/>
      <c r="K546" s="16"/>
      <c r="L546" s="13"/>
      <c r="M546" s="14"/>
      <c r="N546" s="15"/>
      <c r="O546" s="16"/>
      <c r="P546" s="13"/>
      <c r="Q546" s="14"/>
      <c r="R546" s="15"/>
      <c r="S546" s="16"/>
      <c r="T546" s="13"/>
      <c r="U546" s="14"/>
      <c r="V546" s="15"/>
      <c r="W546" s="16"/>
      <c r="X546" s="17">
        <f t="shared" si="212"/>
        <v>0</v>
      </c>
      <c r="Y546" s="18">
        <f t="shared" si="212"/>
        <v>0</v>
      </c>
      <c r="Z546" s="18">
        <f t="shared" si="212"/>
        <v>0</v>
      </c>
      <c r="AA546" s="18">
        <f t="shared" si="212"/>
        <v>0</v>
      </c>
      <c r="AB546" s="18">
        <f t="shared" si="213"/>
        <v>0</v>
      </c>
      <c r="AC546" s="18">
        <f t="shared" si="214"/>
        <v>0</v>
      </c>
      <c r="AD546" s="18">
        <f t="shared" si="215"/>
        <v>0</v>
      </c>
      <c r="AE546" s="18">
        <f t="shared" si="216"/>
        <v>0</v>
      </c>
      <c r="AF546" s="19">
        <f t="shared" si="217"/>
        <v>0</v>
      </c>
      <c r="AG546" s="20">
        <f t="shared" si="218"/>
        <v>0</v>
      </c>
      <c r="AH546" s="48">
        <f t="shared" si="219"/>
        <v>0</v>
      </c>
      <c r="AI546" s="80"/>
      <c r="AJ546" s="80"/>
    </row>
    <row r="547" spans="1:36" ht="15.75" customHeight="1" thickTop="1" thickBot="1" x14ac:dyDescent="0.3">
      <c r="A547" s="110"/>
      <c r="B547" s="44" t="str">
        <f t="shared" si="207"/>
        <v>برجاء إدخال إسم الصنف</v>
      </c>
      <c r="C547" s="26">
        <f t="shared" si="207"/>
        <v>1</v>
      </c>
      <c r="D547" s="26">
        <f t="shared" si="208"/>
        <v>0</v>
      </c>
      <c r="E547" s="26">
        <f t="shared" si="209"/>
        <v>0</v>
      </c>
      <c r="F547" s="26">
        <f t="shared" si="210"/>
        <v>0</v>
      </c>
      <c r="G547" s="26">
        <f t="shared" si="211"/>
        <v>0</v>
      </c>
      <c r="H547" s="27">
        <f t="shared" si="205"/>
        <v>0</v>
      </c>
      <c r="I547" s="28">
        <f t="shared" si="205"/>
        <v>0</v>
      </c>
      <c r="J547" s="29"/>
      <c r="K547" s="30"/>
      <c r="L547" s="27"/>
      <c r="M547" s="28"/>
      <c r="N547" s="29"/>
      <c r="O547" s="30"/>
      <c r="P547" s="27"/>
      <c r="Q547" s="28"/>
      <c r="R547" s="29"/>
      <c r="S547" s="30"/>
      <c r="T547" s="27"/>
      <c r="U547" s="28"/>
      <c r="V547" s="29"/>
      <c r="W547" s="30"/>
      <c r="X547" s="31">
        <f t="shared" si="212"/>
        <v>0</v>
      </c>
      <c r="Y547" s="32">
        <f t="shared" si="212"/>
        <v>0</v>
      </c>
      <c r="Z547" s="32">
        <f t="shared" si="212"/>
        <v>0</v>
      </c>
      <c r="AA547" s="32">
        <f t="shared" si="212"/>
        <v>0</v>
      </c>
      <c r="AB547" s="32">
        <f t="shared" si="213"/>
        <v>0</v>
      </c>
      <c r="AC547" s="32">
        <f t="shared" si="214"/>
        <v>0</v>
      </c>
      <c r="AD547" s="32">
        <f t="shared" si="215"/>
        <v>0</v>
      </c>
      <c r="AE547" s="32">
        <f t="shared" si="216"/>
        <v>0</v>
      </c>
      <c r="AF547" s="33">
        <f t="shared" si="217"/>
        <v>0</v>
      </c>
      <c r="AG547" s="34">
        <f t="shared" si="218"/>
        <v>0</v>
      </c>
      <c r="AH547" s="47">
        <f t="shared" si="219"/>
        <v>0</v>
      </c>
      <c r="AI547" s="80"/>
      <c r="AJ547" s="80"/>
    </row>
    <row r="548" spans="1:36" ht="15.75" customHeight="1" thickTop="1" thickBot="1" x14ac:dyDescent="0.3">
      <c r="A548" s="110"/>
      <c r="B548" s="3" t="str">
        <f t="shared" si="207"/>
        <v>برجاء إدخال إسم الصنف</v>
      </c>
      <c r="C548" s="4">
        <f t="shared" si="207"/>
        <v>1</v>
      </c>
      <c r="D548" s="4">
        <f t="shared" si="208"/>
        <v>0</v>
      </c>
      <c r="E548" s="4">
        <f t="shared" si="209"/>
        <v>0</v>
      </c>
      <c r="F548" s="4">
        <f t="shared" si="210"/>
        <v>0</v>
      </c>
      <c r="G548" s="4">
        <f t="shared" si="211"/>
        <v>0</v>
      </c>
      <c r="H548" s="13">
        <f t="shared" si="205"/>
        <v>0</v>
      </c>
      <c r="I548" s="14">
        <f t="shared" si="205"/>
        <v>0</v>
      </c>
      <c r="J548" s="15"/>
      <c r="K548" s="16"/>
      <c r="L548" s="13"/>
      <c r="M548" s="14"/>
      <c r="N548" s="15"/>
      <c r="O548" s="16"/>
      <c r="P548" s="13"/>
      <c r="Q548" s="14"/>
      <c r="R548" s="15"/>
      <c r="S548" s="16"/>
      <c r="T548" s="13"/>
      <c r="U548" s="14"/>
      <c r="V548" s="15"/>
      <c r="W548" s="16"/>
      <c r="X548" s="17">
        <f t="shared" si="212"/>
        <v>0</v>
      </c>
      <c r="Y548" s="18">
        <f t="shared" si="212"/>
        <v>0</v>
      </c>
      <c r="Z548" s="18">
        <f t="shared" si="212"/>
        <v>0</v>
      </c>
      <c r="AA548" s="18">
        <f t="shared" si="212"/>
        <v>0</v>
      </c>
      <c r="AB548" s="18">
        <f t="shared" si="213"/>
        <v>0</v>
      </c>
      <c r="AC548" s="18">
        <f t="shared" si="214"/>
        <v>0</v>
      </c>
      <c r="AD548" s="18">
        <f t="shared" si="215"/>
        <v>0</v>
      </c>
      <c r="AE548" s="18">
        <f t="shared" si="216"/>
        <v>0</v>
      </c>
      <c r="AF548" s="19">
        <f t="shared" si="217"/>
        <v>0</v>
      </c>
      <c r="AG548" s="20">
        <f t="shared" si="218"/>
        <v>0</v>
      </c>
      <c r="AH548" s="48">
        <f t="shared" si="219"/>
        <v>0</v>
      </c>
      <c r="AI548" s="79"/>
      <c r="AJ548" s="79"/>
    </row>
    <row r="549" spans="1:36" ht="15.75" customHeight="1" thickTop="1" thickBot="1" x14ac:dyDescent="0.3">
      <c r="A549" s="110"/>
      <c r="B549" s="44" t="str">
        <f t="shared" si="207"/>
        <v>برجاء إدخال إسم الصنف</v>
      </c>
      <c r="C549" s="26">
        <f t="shared" si="207"/>
        <v>1</v>
      </c>
      <c r="D549" s="26">
        <f t="shared" si="208"/>
        <v>0</v>
      </c>
      <c r="E549" s="26">
        <f t="shared" si="209"/>
        <v>0</v>
      </c>
      <c r="F549" s="26">
        <f t="shared" si="210"/>
        <v>0</v>
      </c>
      <c r="G549" s="26">
        <f t="shared" si="211"/>
        <v>0</v>
      </c>
      <c r="H549" s="27">
        <f t="shared" si="205"/>
        <v>0</v>
      </c>
      <c r="I549" s="28">
        <f t="shared" si="205"/>
        <v>0</v>
      </c>
      <c r="J549" s="29"/>
      <c r="K549" s="30"/>
      <c r="L549" s="27"/>
      <c r="M549" s="28"/>
      <c r="N549" s="29"/>
      <c r="O549" s="30"/>
      <c r="P549" s="27"/>
      <c r="Q549" s="28"/>
      <c r="R549" s="29"/>
      <c r="S549" s="30"/>
      <c r="T549" s="27"/>
      <c r="U549" s="28"/>
      <c r="V549" s="29"/>
      <c r="W549" s="30"/>
      <c r="X549" s="31">
        <f t="shared" si="212"/>
        <v>0</v>
      </c>
      <c r="Y549" s="32">
        <f t="shared" si="212"/>
        <v>0</v>
      </c>
      <c r="Z549" s="32">
        <f t="shared" si="212"/>
        <v>0</v>
      </c>
      <c r="AA549" s="32">
        <f t="shared" si="212"/>
        <v>0</v>
      </c>
      <c r="AB549" s="32">
        <f t="shared" si="213"/>
        <v>0</v>
      </c>
      <c r="AC549" s="32">
        <f t="shared" si="214"/>
        <v>0</v>
      </c>
      <c r="AD549" s="32">
        <f t="shared" si="215"/>
        <v>0</v>
      </c>
      <c r="AE549" s="32">
        <f t="shared" si="216"/>
        <v>0</v>
      </c>
      <c r="AF549" s="33">
        <f t="shared" si="217"/>
        <v>0</v>
      </c>
      <c r="AG549" s="34">
        <f t="shared" si="218"/>
        <v>0</v>
      </c>
      <c r="AH549" s="47">
        <f t="shared" si="219"/>
        <v>0</v>
      </c>
      <c r="AI549" s="79"/>
      <c r="AJ549" s="79"/>
    </row>
    <row r="550" spans="1:36" ht="15.75" customHeight="1" thickTop="1" thickBot="1" x14ac:dyDescent="0.3">
      <c r="A550" s="110"/>
      <c r="B550" s="3" t="str">
        <f t="shared" si="207"/>
        <v>برجاء إدخال إسم الصنف</v>
      </c>
      <c r="C550" s="4">
        <f t="shared" si="207"/>
        <v>1</v>
      </c>
      <c r="D550" s="4">
        <f t="shared" si="208"/>
        <v>0</v>
      </c>
      <c r="E550" s="4">
        <f t="shared" si="209"/>
        <v>0</v>
      </c>
      <c r="F550" s="4">
        <f t="shared" si="210"/>
        <v>0</v>
      </c>
      <c r="G550" s="4">
        <f t="shared" si="211"/>
        <v>0</v>
      </c>
      <c r="H550" s="13">
        <f t="shared" si="205"/>
        <v>0</v>
      </c>
      <c r="I550" s="14">
        <f t="shared" si="205"/>
        <v>0</v>
      </c>
      <c r="J550" s="15"/>
      <c r="K550" s="16"/>
      <c r="L550" s="13"/>
      <c r="M550" s="14"/>
      <c r="N550" s="15"/>
      <c r="O550" s="16"/>
      <c r="P550" s="13"/>
      <c r="Q550" s="14"/>
      <c r="R550" s="15"/>
      <c r="S550" s="16"/>
      <c r="T550" s="13"/>
      <c r="U550" s="14"/>
      <c r="V550" s="15"/>
      <c r="W550" s="16"/>
      <c r="X550" s="17">
        <f t="shared" si="212"/>
        <v>0</v>
      </c>
      <c r="Y550" s="18">
        <f t="shared" si="212"/>
        <v>0</v>
      </c>
      <c r="Z550" s="18">
        <f t="shared" si="212"/>
        <v>0</v>
      </c>
      <c r="AA550" s="18">
        <f t="shared" si="212"/>
        <v>0</v>
      </c>
      <c r="AB550" s="18">
        <f t="shared" si="213"/>
        <v>0</v>
      </c>
      <c r="AC550" s="18">
        <f t="shared" si="214"/>
        <v>0</v>
      </c>
      <c r="AD550" s="18">
        <f t="shared" si="215"/>
        <v>0</v>
      </c>
      <c r="AE550" s="18">
        <f t="shared" si="216"/>
        <v>0</v>
      </c>
      <c r="AF550" s="19">
        <f t="shared" si="217"/>
        <v>0</v>
      </c>
      <c r="AG550" s="20">
        <f t="shared" si="218"/>
        <v>0</v>
      </c>
      <c r="AH550" s="48">
        <f t="shared" si="219"/>
        <v>0</v>
      </c>
      <c r="AI550" s="79"/>
      <c r="AJ550" s="79"/>
    </row>
    <row r="551" spans="1:36" ht="15.75" customHeight="1" thickTop="1" thickBot="1" x14ac:dyDescent="0.3">
      <c r="A551" s="110"/>
      <c r="B551" s="44" t="str">
        <f t="shared" si="207"/>
        <v>برجاء إدخال إسم الصنف</v>
      </c>
      <c r="C551" s="26">
        <f t="shared" si="207"/>
        <v>1</v>
      </c>
      <c r="D551" s="26">
        <f t="shared" si="208"/>
        <v>0</v>
      </c>
      <c r="E551" s="26">
        <f t="shared" si="209"/>
        <v>0</v>
      </c>
      <c r="F551" s="26">
        <f t="shared" si="210"/>
        <v>0</v>
      </c>
      <c r="G551" s="26">
        <f t="shared" si="211"/>
        <v>0</v>
      </c>
      <c r="H551" s="27">
        <f t="shared" si="205"/>
        <v>0</v>
      </c>
      <c r="I551" s="28">
        <f t="shared" si="205"/>
        <v>0</v>
      </c>
      <c r="J551" s="29"/>
      <c r="K551" s="30"/>
      <c r="L551" s="27"/>
      <c r="M551" s="28"/>
      <c r="N551" s="29"/>
      <c r="O551" s="30"/>
      <c r="P551" s="27"/>
      <c r="Q551" s="28"/>
      <c r="R551" s="29"/>
      <c r="S551" s="30"/>
      <c r="T551" s="27"/>
      <c r="U551" s="28"/>
      <c r="V551" s="29"/>
      <c r="W551" s="30"/>
      <c r="X551" s="31">
        <f t="shared" si="212"/>
        <v>0</v>
      </c>
      <c r="Y551" s="32">
        <f t="shared" si="212"/>
        <v>0</v>
      </c>
      <c r="Z551" s="32">
        <f t="shared" si="212"/>
        <v>0</v>
      </c>
      <c r="AA551" s="32">
        <f t="shared" si="212"/>
        <v>0</v>
      </c>
      <c r="AB551" s="32">
        <f t="shared" si="213"/>
        <v>0</v>
      </c>
      <c r="AC551" s="32">
        <f t="shared" si="214"/>
        <v>0</v>
      </c>
      <c r="AD551" s="32">
        <f t="shared" si="215"/>
        <v>0</v>
      </c>
      <c r="AE551" s="32">
        <f t="shared" si="216"/>
        <v>0</v>
      </c>
      <c r="AF551" s="33">
        <f t="shared" si="217"/>
        <v>0</v>
      </c>
      <c r="AG551" s="34">
        <f t="shared" si="218"/>
        <v>0</v>
      </c>
      <c r="AH551" s="47">
        <f t="shared" si="219"/>
        <v>0</v>
      </c>
      <c r="AI551" s="79"/>
      <c r="AJ551" s="79"/>
    </row>
    <row r="552" spans="1:36" ht="15.75" customHeight="1" thickTop="1" thickBot="1" x14ac:dyDescent="0.3">
      <c r="A552" s="110"/>
      <c r="B552" s="3" t="str">
        <f t="shared" si="207"/>
        <v>برجاء إدخال إسم الصنف</v>
      </c>
      <c r="C552" s="4">
        <f t="shared" si="207"/>
        <v>1</v>
      </c>
      <c r="D552" s="4">
        <f t="shared" si="208"/>
        <v>0</v>
      </c>
      <c r="E552" s="4">
        <f t="shared" si="209"/>
        <v>0</v>
      </c>
      <c r="F552" s="4">
        <f t="shared" si="210"/>
        <v>0</v>
      </c>
      <c r="G552" s="4">
        <f t="shared" si="211"/>
        <v>0</v>
      </c>
      <c r="H552" s="13">
        <f t="shared" si="205"/>
        <v>0</v>
      </c>
      <c r="I552" s="14">
        <f t="shared" si="205"/>
        <v>0</v>
      </c>
      <c r="J552" s="15"/>
      <c r="K552" s="16"/>
      <c r="L552" s="13"/>
      <c r="M552" s="14"/>
      <c r="N552" s="15"/>
      <c r="O552" s="16"/>
      <c r="P552" s="13"/>
      <c r="Q552" s="14"/>
      <c r="R552" s="15"/>
      <c r="S552" s="16"/>
      <c r="T552" s="13"/>
      <c r="U552" s="14"/>
      <c r="V552" s="15"/>
      <c r="W552" s="16"/>
      <c r="X552" s="17">
        <f t="shared" si="212"/>
        <v>0</v>
      </c>
      <c r="Y552" s="18">
        <f t="shared" si="212"/>
        <v>0</v>
      </c>
      <c r="Z552" s="18">
        <f t="shared" si="212"/>
        <v>0</v>
      </c>
      <c r="AA552" s="18">
        <f t="shared" si="212"/>
        <v>0</v>
      </c>
      <c r="AB552" s="18">
        <f t="shared" si="213"/>
        <v>0</v>
      </c>
      <c r="AC552" s="18">
        <f t="shared" si="214"/>
        <v>0</v>
      </c>
      <c r="AD552" s="18">
        <f t="shared" si="215"/>
        <v>0</v>
      </c>
      <c r="AE552" s="18">
        <f t="shared" si="216"/>
        <v>0</v>
      </c>
      <c r="AF552" s="19">
        <f t="shared" si="217"/>
        <v>0</v>
      </c>
      <c r="AG552" s="20">
        <f t="shared" si="218"/>
        <v>0</v>
      </c>
      <c r="AH552" s="48">
        <f t="shared" si="219"/>
        <v>0</v>
      </c>
      <c r="AI552" s="79"/>
      <c r="AJ552" s="79"/>
    </row>
    <row r="553" spans="1:36" ht="15.75" customHeight="1" thickTop="1" thickBot="1" x14ac:dyDescent="0.3">
      <c r="A553" s="110"/>
      <c r="B553" s="44" t="str">
        <f t="shared" si="207"/>
        <v>برجاء إدخال إسم الصنف</v>
      </c>
      <c r="C553" s="26">
        <f t="shared" si="207"/>
        <v>1</v>
      </c>
      <c r="D553" s="26">
        <f t="shared" si="208"/>
        <v>0</v>
      </c>
      <c r="E553" s="26">
        <f t="shared" si="209"/>
        <v>0</v>
      </c>
      <c r="F553" s="26">
        <f t="shared" si="210"/>
        <v>0</v>
      </c>
      <c r="G553" s="26">
        <f t="shared" si="211"/>
        <v>0</v>
      </c>
      <c r="H553" s="27">
        <f t="shared" si="205"/>
        <v>0</v>
      </c>
      <c r="I553" s="28">
        <f t="shared" si="205"/>
        <v>0</v>
      </c>
      <c r="J553" s="29"/>
      <c r="K553" s="30"/>
      <c r="L553" s="27"/>
      <c r="M553" s="28"/>
      <c r="N553" s="29"/>
      <c r="O553" s="30"/>
      <c r="P553" s="27"/>
      <c r="Q553" s="28"/>
      <c r="R553" s="29"/>
      <c r="S553" s="30"/>
      <c r="T553" s="27"/>
      <c r="U553" s="28"/>
      <c r="V553" s="29"/>
      <c r="W553" s="30"/>
      <c r="X553" s="31">
        <f t="shared" si="212"/>
        <v>0</v>
      </c>
      <c r="Y553" s="32">
        <f t="shared" si="212"/>
        <v>0</v>
      </c>
      <c r="Z553" s="32">
        <f t="shared" si="212"/>
        <v>0</v>
      </c>
      <c r="AA553" s="32">
        <f t="shared" si="212"/>
        <v>0</v>
      </c>
      <c r="AB553" s="32">
        <f t="shared" si="213"/>
        <v>0</v>
      </c>
      <c r="AC553" s="32">
        <f t="shared" si="214"/>
        <v>0</v>
      </c>
      <c r="AD553" s="32">
        <f t="shared" si="215"/>
        <v>0</v>
      </c>
      <c r="AE553" s="32">
        <f t="shared" si="216"/>
        <v>0</v>
      </c>
      <c r="AF553" s="33">
        <f t="shared" si="217"/>
        <v>0</v>
      </c>
      <c r="AG553" s="34">
        <f t="shared" si="218"/>
        <v>0</v>
      </c>
      <c r="AH553" s="47">
        <f t="shared" si="219"/>
        <v>0</v>
      </c>
      <c r="AI553" s="79"/>
      <c r="AJ553" s="79"/>
    </row>
    <row r="554" spans="1:36" ht="15.75" customHeight="1" thickTop="1" thickBot="1" x14ac:dyDescent="0.3">
      <c r="A554" s="110"/>
      <c r="B554" s="3" t="str">
        <f t="shared" si="207"/>
        <v>برجاء إدخال إسم الصنف</v>
      </c>
      <c r="C554" s="4">
        <f t="shared" si="207"/>
        <v>1</v>
      </c>
      <c r="D554" s="4">
        <f t="shared" si="208"/>
        <v>0</v>
      </c>
      <c r="E554" s="4">
        <f t="shared" si="209"/>
        <v>0</v>
      </c>
      <c r="F554" s="4">
        <f t="shared" si="210"/>
        <v>0</v>
      </c>
      <c r="G554" s="4">
        <f t="shared" si="211"/>
        <v>0</v>
      </c>
      <c r="H554" s="13">
        <f t="shared" si="205"/>
        <v>0</v>
      </c>
      <c r="I554" s="14">
        <f t="shared" si="205"/>
        <v>0</v>
      </c>
      <c r="J554" s="15"/>
      <c r="K554" s="16"/>
      <c r="L554" s="13"/>
      <c r="M554" s="14"/>
      <c r="N554" s="15"/>
      <c r="O554" s="16"/>
      <c r="P554" s="13"/>
      <c r="Q554" s="14"/>
      <c r="R554" s="15"/>
      <c r="S554" s="16"/>
      <c r="T554" s="13"/>
      <c r="U554" s="14"/>
      <c r="V554" s="15"/>
      <c r="W554" s="16"/>
      <c r="X554" s="17">
        <f t="shared" si="212"/>
        <v>0</v>
      </c>
      <c r="Y554" s="18">
        <f t="shared" si="212"/>
        <v>0</v>
      </c>
      <c r="Z554" s="18">
        <f t="shared" si="212"/>
        <v>0</v>
      </c>
      <c r="AA554" s="18">
        <f t="shared" si="212"/>
        <v>0</v>
      </c>
      <c r="AB554" s="18">
        <f t="shared" si="213"/>
        <v>0</v>
      </c>
      <c r="AC554" s="18">
        <f t="shared" si="214"/>
        <v>0</v>
      </c>
      <c r="AD554" s="18">
        <f t="shared" si="215"/>
        <v>0</v>
      </c>
      <c r="AE554" s="18">
        <f t="shared" si="216"/>
        <v>0</v>
      </c>
      <c r="AF554" s="19">
        <f t="shared" si="217"/>
        <v>0</v>
      </c>
      <c r="AG554" s="20">
        <f t="shared" si="218"/>
        <v>0</v>
      </c>
      <c r="AH554" s="48">
        <f t="shared" si="219"/>
        <v>0</v>
      </c>
      <c r="AI554" s="79"/>
      <c r="AJ554" s="79"/>
    </row>
    <row r="555" spans="1:36" ht="15.75" customHeight="1" thickTop="1" thickBot="1" x14ac:dyDescent="0.3">
      <c r="A555" s="110"/>
      <c r="B555" s="44" t="str">
        <f t="shared" si="207"/>
        <v>برجاء إدخال إسم الصنف</v>
      </c>
      <c r="C555" s="26">
        <f t="shared" si="207"/>
        <v>1</v>
      </c>
      <c r="D555" s="26">
        <f t="shared" si="208"/>
        <v>0</v>
      </c>
      <c r="E555" s="26">
        <f t="shared" si="209"/>
        <v>0</v>
      </c>
      <c r="F555" s="26">
        <f t="shared" si="210"/>
        <v>0</v>
      </c>
      <c r="G555" s="26">
        <f t="shared" si="211"/>
        <v>0</v>
      </c>
      <c r="H555" s="27">
        <f t="shared" si="205"/>
        <v>0</v>
      </c>
      <c r="I555" s="28">
        <f t="shared" si="205"/>
        <v>0</v>
      </c>
      <c r="J555" s="29"/>
      <c r="K555" s="30"/>
      <c r="L555" s="27"/>
      <c r="M555" s="28"/>
      <c r="N555" s="29"/>
      <c r="O555" s="30"/>
      <c r="P555" s="27"/>
      <c r="Q555" s="28"/>
      <c r="R555" s="29"/>
      <c r="S555" s="30"/>
      <c r="T555" s="27"/>
      <c r="U555" s="28"/>
      <c r="V555" s="29"/>
      <c r="W555" s="30"/>
      <c r="X555" s="31">
        <f t="shared" si="212"/>
        <v>0</v>
      </c>
      <c r="Y555" s="32">
        <f t="shared" si="212"/>
        <v>0</v>
      </c>
      <c r="Z555" s="32">
        <f t="shared" si="212"/>
        <v>0</v>
      </c>
      <c r="AA555" s="32">
        <f t="shared" si="212"/>
        <v>0</v>
      </c>
      <c r="AB555" s="32">
        <f t="shared" si="213"/>
        <v>0</v>
      </c>
      <c r="AC555" s="32">
        <f t="shared" si="214"/>
        <v>0</v>
      </c>
      <c r="AD555" s="32">
        <f t="shared" si="215"/>
        <v>0</v>
      </c>
      <c r="AE555" s="32">
        <f t="shared" si="216"/>
        <v>0</v>
      </c>
      <c r="AF555" s="33">
        <f t="shared" si="217"/>
        <v>0</v>
      </c>
      <c r="AG555" s="34">
        <f t="shared" si="218"/>
        <v>0</v>
      </c>
      <c r="AH555" s="47">
        <f t="shared" si="219"/>
        <v>0</v>
      </c>
      <c r="AI555" s="79"/>
      <c r="AJ555" s="79"/>
    </row>
    <row r="556" spans="1:36" ht="15.75" customHeight="1" thickTop="1" thickBot="1" x14ac:dyDescent="0.3">
      <c r="A556" s="110"/>
      <c r="B556" s="3" t="str">
        <f t="shared" si="207"/>
        <v>برجاء إدخال إسم الصنف</v>
      </c>
      <c r="C556" s="4">
        <f t="shared" si="207"/>
        <v>1</v>
      </c>
      <c r="D556" s="4">
        <f t="shared" si="208"/>
        <v>0</v>
      </c>
      <c r="E556" s="4">
        <f t="shared" si="209"/>
        <v>0</v>
      </c>
      <c r="F556" s="4">
        <f t="shared" si="210"/>
        <v>0</v>
      </c>
      <c r="G556" s="4">
        <f t="shared" si="211"/>
        <v>0</v>
      </c>
      <c r="H556" s="13">
        <f t="shared" si="205"/>
        <v>0</v>
      </c>
      <c r="I556" s="14">
        <f t="shared" si="205"/>
        <v>0</v>
      </c>
      <c r="J556" s="15"/>
      <c r="K556" s="16"/>
      <c r="L556" s="13"/>
      <c r="M556" s="14"/>
      <c r="N556" s="15"/>
      <c r="O556" s="16"/>
      <c r="P556" s="13"/>
      <c r="Q556" s="14"/>
      <c r="R556" s="15"/>
      <c r="S556" s="16"/>
      <c r="T556" s="13"/>
      <c r="U556" s="14"/>
      <c r="V556" s="15"/>
      <c r="W556" s="16"/>
      <c r="X556" s="17">
        <f t="shared" si="212"/>
        <v>0</v>
      </c>
      <c r="Y556" s="18">
        <f t="shared" si="212"/>
        <v>0</v>
      </c>
      <c r="Z556" s="18">
        <f t="shared" si="212"/>
        <v>0</v>
      </c>
      <c r="AA556" s="18">
        <f t="shared" si="212"/>
        <v>0</v>
      </c>
      <c r="AB556" s="18">
        <f t="shared" si="213"/>
        <v>0</v>
      </c>
      <c r="AC556" s="18">
        <f t="shared" si="214"/>
        <v>0</v>
      </c>
      <c r="AD556" s="18">
        <f t="shared" si="215"/>
        <v>0</v>
      </c>
      <c r="AE556" s="18">
        <f t="shared" si="216"/>
        <v>0</v>
      </c>
      <c r="AF556" s="19">
        <f t="shared" si="217"/>
        <v>0</v>
      </c>
      <c r="AG556" s="20">
        <f t="shared" si="218"/>
        <v>0</v>
      </c>
      <c r="AH556" s="48">
        <f t="shared" si="219"/>
        <v>0</v>
      </c>
      <c r="AI556" s="80" t="s">
        <v>32</v>
      </c>
      <c r="AJ556" s="80"/>
    </row>
    <row r="557" spans="1:36" ht="15.75" customHeight="1" thickTop="1" thickBot="1" x14ac:dyDescent="0.3">
      <c r="A557" s="110"/>
      <c r="B557" s="44" t="str">
        <f t="shared" si="207"/>
        <v>برجاء إدخال إسم الصنف</v>
      </c>
      <c r="C557" s="26">
        <f t="shared" si="207"/>
        <v>1</v>
      </c>
      <c r="D557" s="26">
        <f t="shared" si="208"/>
        <v>0</v>
      </c>
      <c r="E557" s="26">
        <f t="shared" si="209"/>
        <v>0</v>
      </c>
      <c r="F557" s="26">
        <f t="shared" si="210"/>
        <v>0</v>
      </c>
      <c r="G557" s="26">
        <f t="shared" si="211"/>
        <v>0</v>
      </c>
      <c r="H557" s="27">
        <f t="shared" si="205"/>
        <v>0</v>
      </c>
      <c r="I557" s="28">
        <f t="shared" si="205"/>
        <v>0</v>
      </c>
      <c r="J557" s="29"/>
      <c r="K557" s="30"/>
      <c r="L557" s="27"/>
      <c r="M557" s="28"/>
      <c r="N557" s="29"/>
      <c r="O557" s="30"/>
      <c r="P557" s="27"/>
      <c r="Q557" s="28"/>
      <c r="R557" s="29"/>
      <c r="S557" s="30"/>
      <c r="T557" s="27"/>
      <c r="U557" s="28"/>
      <c r="V557" s="29"/>
      <c r="W557" s="30"/>
      <c r="X557" s="31">
        <f t="shared" si="212"/>
        <v>0</v>
      </c>
      <c r="Y557" s="32">
        <f t="shared" si="212"/>
        <v>0</v>
      </c>
      <c r="Z557" s="32">
        <f t="shared" si="212"/>
        <v>0</v>
      </c>
      <c r="AA557" s="32">
        <f t="shared" si="212"/>
        <v>0</v>
      </c>
      <c r="AB557" s="32">
        <f t="shared" si="213"/>
        <v>0</v>
      </c>
      <c r="AC557" s="32">
        <f t="shared" si="214"/>
        <v>0</v>
      </c>
      <c r="AD557" s="32">
        <f t="shared" si="215"/>
        <v>0</v>
      </c>
      <c r="AE557" s="32">
        <f t="shared" si="216"/>
        <v>0</v>
      </c>
      <c r="AF557" s="33">
        <f t="shared" si="217"/>
        <v>0</v>
      </c>
      <c r="AG557" s="34">
        <f t="shared" si="218"/>
        <v>0</v>
      </c>
      <c r="AH557" s="47">
        <f t="shared" si="219"/>
        <v>0</v>
      </c>
      <c r="AI557" s="80"/>
      <c r="AJ557" s="80"/>
    </row>
    <row r="558" spans="1:36" ht="15.75" customHeight="1" thickTop="1" thickBot="1" x14ac:dyDescent="0.3">
      <c r="A558" s="110"/>
      <c r="B558" s="3" t="str">
        <f t="shared" si="207"/>
        <v>برجاء إدخال إسم الصنف</v>
      </c>
      <c r="C558" s="4">
        <f t="shared" si="207"/>
        <v>1</v>
      </c>
      <c r="D558" s="4">
        <f t="shared" si="208"/>
        <v>0</v>
      </c>
      <c r="E558" s="4">
        <f t="shared" si="209"/>
        <v>0</v>
      </c>
      <c r="F558" s="4">
        <f t="shared" si="210"/>
        <v>0</v>
      </c>
      <c r="G558" s="4">
        <f t="shared" si="211"/>
        <v>0</v>
      </c>
      <c r="H558" s="13">
        <f t="shared" si="205"/>
        <v>0</v>
      </c>
      <c r="I558" s="14">
        <f t="shared" si="205"/>
        <v>0</v>
      </c>
      <c r="J558" s="15"/>
      <c r="K558" s="16"/>
      <c r="L558" s="13"/>
      <c r="M558" s="14"/>
      <c r="N558" s="15"/>
      <c r="O558" s="16"/>
      <c r="P558" s="13"/>
      <c r="Q558" s="14"/>
      <c r="R558" s="15"/>
      <c r="S558" s="16"/>
      <c r="T558" s="13"/>
      <c r="U558" s="14"/>
      <c r="V558" s="15"/>
      <c r="W558" s="16"/>
      <c r="X558" s="17">
        <f t="shared" si="212"/>
        <v>0</v>
      </c>
      <c r="Y558" s="18">
        <f t="shared" si="212"/>
        <v>0</v>
      </c>
      <c r="Z558" s="18">
        <f t="shared" si="212"/>
        <v>0</v>
      </c>
      <c r="AA558" s="18">
        <f t="shared" si="212"/>
        <v>0</v>
      </c>
      <c r="AB558" s="18">
        <f t="shared" si="213"/>
        <v>0</v>
      </c>
      <c r="AC558" s="18">
        <f t="shared" si="214"/>
        <v>0</v>
      </c>
      <c r="AD558" s="18">
        <f t="shared" si="215"/>
        <v>0</v>
      </c>
      <c r="AE558" s="18">
        <f t="shared" si="216"/>
        <v>0</v>
      </c>
      <c r="AF558" s="19">
        <f t="shared" si="217"/>
        <v>0</v>
      </c>
      <c r="AG558" s="20">
        <f t="shared" si="218"/>
        <v>0</v>
      </c>
      <c r="AH558" s="48">
        <f t="shared" si="219"/>
        <v>0</v>
      </c>
      <c r="AI558" s="80"/>
      <c r="AJ558" s="80"/>
    </row>
    <row r="559" spans="1:36" ht="15.75" customHeight="1" thickTop="1" thickBot="1" x14ac:dyDescent="0.3">
      <c r="A559" s="110"/>
      <c r="B559" s="44" t="str">
        <f t="shared" ref="B559:C574" si="220">B510</f>
        <v>برجاء إدخال إسم الصنف</v>
      </c>
      <c r="C559" s="26">
        <f t="shared" si="220"/>
        <v>1</v>
      </c>
      <c r="D559" s="26">
        <f t="shared" si="208"/>
        <v>0</v>
      </c>
      <c r="E559" s="26">
        <f t="shared" si="209"/>
        <v>0</v>
      </c>
      <c r="F559" s="26">
        <f t="shared" si="210"/>
        <v>0</v>
      </c>
      <c r="G559" s="26">
        <f t="shared" si="211"/>
        <v>0</v>
      </c>
      <c r="H559" s="27">
        <f t="shared" si="205"/>
        <v>0</v>
      </c>
      <c r="I559" s="28">
        <f t="shared" si="205"/>
        <v>0</v>
      </c>
      <c r="J559" s="29"/>
      <c r="K559" s="30"/>
      <c r="L559" s="27"/>
      <c r="M559" s="28"/>
      <c r="N559" s="29"/>
      <c r="O559" s="30"/>
      <c r="P559" s="27"/>
      <c r="Q559" s="28"/>
      <c r="R559" s="29"/>
      <c r="S559" s="30"/>
      <c r="T559" s="27"/>
      <c r="U559" s="28"/>
      <c r="V559" s="29"/>
      <c r="W559" s="30"/>
      <c r="X559" s="31">
        <f t="shared" ref="X559:AA574" si="221">X510</f>
        <v>0</v>
      </c>
      <c r="Y559" s="32">
        <f t="shared" si="221"/>
        <v>0</v>
      </c>
      <c r="Z559" s="32">
        <f t="shared" si="221"/>
        <v>0</v>
      </c>
      <c r="AA559" s="32">
        <f t="shared" si="221"/>
        <v>0</v>
      </c>
      <c r="AB559" s="32">
        <f t="shared" si="213"/>
        <v>0</v>
      </c>
      <c r="AC559" s="32">
        <f t="shared" si="214"/>
        <v>0</v>
      </c>
      <c r="AD559" s="32">
        <f t="shared" si="215"/>
        <v>0</v>
      </c>
      <c r="AE559" s="32">
        <f t="shared" si="216"/>
        <v>0</v>
      </c>
      <c r="AF559" s="33">
        <f t="shared" si="217"/>
        <v>0</v>
      </c>
      <c r="AG559" s="34">
        <f t="shared" si="218"/>
        <v>0</v>
      </c>
      <c r="AH559" s="47">
        <f t="shared" si="219"/>
        <v>0</v>
      </c>
      <c r="AI559" s="80"/>
      <c r="AJ559" s="80"/>
    </row>
    <row r="560" spans="1:36" ht="15.75" customHeight="1" thickTop="1" thickBot="1" x14ac:dyDescent="0.3">
      <c r="A560" s="110"/>
      <c r="B560" s="3" t="str">
        <f t="shared" si="220"/>
        <v>برجاء إدخال إسم الصنف</v>
      </c>
      <c r="C560" s="4">
        <f t="shared" si="220"/>
        <v>1</v>
      </c>
      <c r="D560" s="4">
        <f t="shared" si="208"/>
        <v>0</v>
      </c>
      <c r="E560" s="4">
        <f t="shared" si="209"/>
        <v>0</v>
      </c>
      <c r="F560" s="4">
        <f t="shared" si="210"/>
        <v>0</v>
      </c>
      <c r="G560" s="4">
        <f t="shared" si="211"/>
        <v>0</v>
      </c>
      <c r="H560" s="13">
        <f t="shared" si="205"/>
        <v>0</v>
      </c>
      <c r="I560" s="14">
        <f t="shared" si="205"/>
        <v>0</v>
      </c>
      <c r="J560" s="15"/>
      <c r="K560" s="16"/>
      <c r="L560" s="13"/>
      <c r="M560" s="14"/>
      <c r="N560" s="15"/>
      <c r="O560" s="16"/>
      <c r="P560" s="13"/>
      <c r="Q560" s="14"/>
      <c r="R560" s="15"/>
      <c r="S560" s="16"/>
      <c r="T560" s="13"/>
      <c r="U560" s="14"/>
      <c r="V560" s="15"/>
      <c r="W560" s="16"/>
      <c r="X560" s="17">
        <f t="shared" si="221"/>
        <v>0</v>
      </c>
      <c r="Y560" s="18">
        <f t="shared" si="221"/>
        <v>0</v>
      </c>
      <c r="Z560" s="18">
        <f t="shared" si="221"/>
        <v>0</v>
      </c>
      <c r="AA560" s="18">
        <f t="shared" si="221"/>
        <v>0</v>
      </c>
      <c r="AB560" s="18">
        <f t="shared" si="213"/>
        <v>0</v>
      </c>
      <c r="AC560" s="18">
        <f t="shared" si="214"/>
        <v>0</v>
      </c>
      <c r="AD560" s="18">
        <f t="shared" si="215"/>
        <v>0</v>
      </c>
      <c r="AE560" s="18">
        <f t="shared" si="216"/>
        <v>0</v>
      </c>
      <c r="AF560" s="19">
        <f t="shared" si="217"/>
        <v>0</v>
      </c>
      <c r="AG560" s="20">
        <f t="shared" si="218"/>
        <v>0</v>
      </c>
      <c r="AH560" s="48">
        <f t="shared" si="219"/>
        <v>0</v>
      </c>
      <c r="AI560" s="80"/>
      <c r="AJ560" s="80"/>
    </row>
    <row r="561" spans="1:36" ht="15.75" customHeight="1" thickTop="1" thickBot="1" x14ac:dyDescent="0.3">
      <c r="A561" s="110"/>
      <c r="B561" s="44" t="str">
        <f t="shared" si="220"/>
        <v>برجاء إدخال إسم الصنف</v>
      </c>
      <c r="C561" s="26">
        <f t="shared" si="220"/>
        <v>1</v>
      </c>
      <c r="D561" s="26">
        <f t="shared" si="208"/>
        <v>0</v>
      </c>
      <c r="E561" s="26">
        <f t="shared" si="209"/>
        <v>0</v>
      </c>
      <c r="F561" s="26">
        <f t="shared" si="210"/>
        <v>0</v>
      </c>
      <c r="G561" s="26">
        <f t="shared" si="211"/>
        <v>0</v>
      </c>
      <c r="H561" s="27">
        <f t="shared" si="205"/>
        <v>0</v>
      </c>
      <c r="I561" s="28">
        <f t="shared" si="205"/>
        <v>0</v>
      </c>
      <c r="J561" s="29"/>
      <c r="K561" s="30"/>
      <c r="L561" s="27"/>
      <c r="M561" s="28"/>
      <c r="N561" s="29"/>
      <c r="O561" s="30"/>
      <c r="P561" s="27"/>
      <c r="Q561" s="28"/>
      <c r="R561" s="29"/>
      <c r="S561" s="30"/>
      <c r="T561" s="27"/>
      <c r="U561" s="28"/>
      <c r="V561" s="29"/>
      <c r="W561" s="30"/>
      <c r="X561" s="31">
        <f t="shared" si="221"/>
        <v>0</v>
      </c>
      <c r="Y561" s="32">
        <f t="shared" si="221"/>
        <v>0</v>
      </c>
      <c r="Z561" s="32">
        <f t="shared" si="221"/>
        <v>0</v>
      </c>
      <c r="AA561" s="32">
        <f t="shared" si="221"/>
        <v>0</v>
      </c>
      <c r="AB561" s="32">
        <f t="shared" si="213"/>
        <v>0</v>
      </c>
      <c r="AC561" s="32">
        <f t="shared" si="214"/>
        <v>0</v>
      </c>
      <c r="AD561" s="32">
        <f t="shared" si="215"/>
        <v>0</v>
      </c>
      <c r="AE561" s="32">
        <f t="shared" si="216"/>
        <v>0</v>
      </c>
      <c r="AF561" s="33">
        <f t="shared" si="217"/>
        <v>0</v>
      </c>
      <c r="AG561" s="34">
        <f t="shared" si="218"/>
        <v>0</v>
      </c>
      <c r="AH561" s="47">
        <f t="shared" si="219"/>
        <v>0</v>
      </c>
      <c r="AI561" s="80"/>
      <c r="AJ561" s="80"/>
    </row>
    <row r="562" spans="1:36" ht="15.75" customHeight="1" thickTop="1" thickBot="1" x14ac:dyDescent="0.3">
      <c r="A562" s="110"/>
      <c r="B562" s="3" t="str">
        <f t="shared" si="220"/>
        <v>برجاء إدخال إسم الصنف</v>
      </c>
      <c r="C562" s="4">
        <f t="shared" si="220"/>
        <v>1</v>
      </c>
      <c r="D562" s="4">
        <f t="shared" si="208"/>
        <v>0</v>
      </c>
      <c r="E562" s="4">
        <f t="shared" si="209"/>
        <v>0</v>
      </c>
      <c r="F562" s="4">
        <f t="shared" si="210"/>
        <v>0</v>
      </c>
      <c r="G562" s="4">
        <f t="shared" si="211"/>
        <v>0</v>
      </c>
      <c r="H562" s="13">
        <f t="shared" si="205"/>
        <v>0</v>
      </c>
      <c r="I562" s="14">
        <f t="shared" si="205"/>
        <v>0</v>
      </c>
      <c r="J562" s="15"/>
      <c r="K562" s="16"/>
      <c r="L562" s="13"/>
      <c r="M562" s="14"/>
      <c r="N562" s="15"/>
      <c r="O562" s="16"/>
      <c r="P562" s="13"/>
      <c r="Q562" s="14"/>
      <c r="R562" s="15"/>
      <c r="S562" s="16"/>
      <c r="T562" s="13"/>
      <c r="U562" s="14"/>
      <c r="V562" s="15"/>
      <c r="W562" s="16"/>
      <c r="X562" s="17">
        <f t="shared" si="221"/>
        <v>0</v>
      </c>
      <c r="Y562" s="18">
        <f t="shared" si="221"/>
        <v>0</v>
      </c>
      <c r="Z562" s="18">
        <f t="shared" si="221"/>
        <v>0</v>
      </c>
      <c r="AA562" s="18">
        <f t="shared" si="221"/>
        <v>0</v>
      </c>
      <c r="AB562" s="18">
        <f t="shared" si="213"/>
        <v>0</v>
      </c>
      <c r="AC562" s="18">
        <f t="shared" si="214"/>
        <v>0</v>
      </c>
      <c r="AD562" s="18">
        <f t="shared" si="215"/>
        <v>0</v>
      </c>
      <c r="AE562" s="18">
        <f t="shared" si="216"/>
        <v>0</v>
      </c>
      <c r="AF562" s="19">
        <f t="shared" si="217"/>
        <v>0</v>
      </c>
      <c r="AG562" s="20">
        <f t="shared" si="218"/>
        <v>0</v>
      </c>
      <c r="AH562" s="48">
        <f t="shared" si="219"/>
        <v>0</v>
      </c>
      <c r="AI562" s="80"/>
      <c r="AJ562" s="80"/>
    </row>
    <row r="563" spans="1:36" ht="15.75" customHeight="1" thickTop="1" thickBot="1" x14ac:dyDescent="0.3">
      <c r="A563" s="110"/>
      <c r="B563" s="44" t="str">
        <f t="shared" si="220"/>
        <v>برجاء إدخال إسم الصنف</v>
      </c>
      <c r="C563" s="26">
        <f t="shared" si="220"/>
        <v>1</v>
      </c>
      <c r="D563" s="26">
        <f t="shared" si="208"/>
        <v>0</v>
      </c>
      <c r="E563" s="26">
        <f t="shared" si="209"/>
        <v>0</v>
      </c>
      <c r="F563" s="26">
        <f t="shared" si="210"/>
        <v>0</v>
      </c>
      <c r="G563" s="26">
        <f t="shared" si="211"/>
        <v>0</v>
      </c>
      <c r="H563" s="27">
        <f t="shared" si="205"/>
        <v>0</v>
      </c>
      <c r="I563" s="28">
        <f t="shared" si="205"/>
        <v>0</v>
      </c>
      <c r="J563" s="29"/>
      <c r="K563" s="30"/>
      <c r="L563" s="27"/>
      <c r="M563" s="28"/>
      <c r="N563" s="29"/>
      <c r="O563" s="30"/>
      <c r="P563" s="27"/>
      <c r="Q563" s="28"/>
      <c r="R563" s="29"/>
      <c r="S563" s="30"/>
      <c r="T563" s="27"/>
      <c r="U563" s="28"/>
      <c r="V563" s="29"/>
      <c r="W563" s="30"/>
      <c r="X563" s="31">
        <f t="shared" si="221"/>
        <v>0</v>
      </c>
      <c r="Y563" s="32">
        <f t="shared" si="221"/>
        <v>0</v>
      </c>
      <c r="Z563" s="32">
        <f t="shared" si="221"/>
        <v>0</v>
      </c>
      <c r="AA563" s="32">
        <f t="shared" si="221"/>
        <v>0</v>
      </c>
      <c r="AB563" s="32">
        <f t="shared" si="213"/>
        <v>0</v>
      </c>
      <c r="AC563" s="32">
        <f t="shared" si="214"/>
        <v>0</v>
      </c>
      <c r="AD563" s="32">
        <f t="shared" si="215"/>
        <v>0</v>
      </c>
      <c r="AE563" s="32">
        <f t="shared" si="216"/>
        <v>0</v>
      </c>
      <c r="AF563" s="33">
        <f t="shared" si="217"/>
        <v>0</v>
      </c>
      <c r="AG563" s="34">
        <f t="shared" si="218"/>
        <v>0</v>
      </c>
      <c r="AH563" s="47">
        <f t="shared" si="219"/>
        <v>0</v>
      </c>
      <c r="AI563" s="80"/>
      <c r="AJ563" s="80"/>
    </row>
    <row r="564" spans="1:36" ht="15.75" customHeight="1" thickTop="1" thickBot="1" x14ac:dyDescent="0.3">
      <c r="A564" s="110"/>
      <c r="B564" s="3" t="str">
        <f t="shared" si="220"/>
        <v>برجاء إدخال إسم الصنف</v>
      </c>
      <c r="C564" s="4">
        <f t="shared" si="220"/>
        <v>1</v>
      </c>
      <c r="D564" s="4">
        <f t="shared" si="208"/>
        <v>0</v>
      </c>
      <c r="E564" s="4">
        <f t="shared" si="209"/>
        <v>0</v>
      </c>
      <c r="F564" s="4">
        <f t="shared" si="210"/>
        <v>0</v>
      </c>
      <c r="G564" s="4">
        <f t="shared" si="211"/>
        <v>0</v>
      </c>
      <c r="H564" s="13">
        <f t="shared" si="205"/>
        <v>0</v>
      </c>
      <c r="I564" s="14">
        <f t="shared" si="205"/>
        <v>0</v>
      </c>
      <c r="J564" s="15"/>
      <c r="K564" s="16"/>
      <c r="L564" s="13"/>
      <c r="M564" s="14"/>
      <c r="N564" s="15"/>
      <c r="O564" s="16"/>
      <c r="P564" s="13"/>
      <c r="Q564" s="14"/>
      <c r="R564" s="15"/>
      <c r="S564" s="16"/>
      <c r="T564" s="13"/>
      <c r="U564" s="14"/>
      <c r="V564" s="15"/>
      <c r="W564" s="16"/>
      <c r="X564" s="17">
        <f t="shared" si="221"/>
        <v>0</v>
      </c>
      <c r="Y564" s="18">
        <f t="shared" si="221"/>
        <v>0</v>
      </c>
      <c r="Z564" s="18">
        <f t="shared" si="221"/>
        <v>0</v>
      </c>
      <c r="AA564" s="18">
        <f t="shared" si="221"/>
        <v>0</v>
      </c>
      <c r="AB564" s="18">
        <f t="shared" si="213"/>
        <v>0</v>
      </c>
      <c r="AC564" s="18">
        <f t="shared" si="214"/>
        <v>0</v>
      </c>
      <c r="AD564" s="18">
        <f t="shared" si="215"/>
        <v>0</v>
      </c>
      <c r="AE564" s="18">
        <f t="shared" si="216"/>
        <v>0</v>
      </c>
      <c r="AF564" s="19">
        <f t="shared" si="217"/>
        <v>0</v>
      </c>
      <c r="AG564" s="20">
        <f t="shared" si="218"/>
        <v>0</v>
      </c>
      <c r="AH564" s="48">
        <f t="shared" si="219"/>
        <v>0</v>
      </c>
      <c r="AI564" s="80">
        <f>AB587</f>
        <v>0</v>
      </c>
      <c r="AJ564" s="80"/>
    </row>
    <row r="565" spans="1:36" ht="15.75" customHeight="1" thickTop="1" thickBot="1" x14ac:dyDescent="0.3">
      <c r="A565" s="110"/>
      <c r="B565" s="44" t="str">
        <f t="shared" si="220"/>
        <v>برجاء إدخال إسم الصنف</v>
      </c>
      <c r="C565" s="26">
        <f t="shared" si="220"/>
        <v>1</v>
      </c>
      <c r="D565" s="26">
        <f t="shared" si="208"/>
        <v>0</v>
      </c>
      <c r="E565" s="26">
        <f t="shared" si="209"/>
        <v>0</v>
      </c>
      <c r="F565" s="26">
        <f t="shared" si="210"/>
        <v>0</v>
      </c>
      <c r="G565" s="26">
        <f t="shared" si="211"/>
        <v>0</v>
      </c>
      <c r="H565" s="27">
        <f t="shared" si="205"/>
        <v>0</v>
      </c>
      <c r="I565" s="28">
        <f t="shared" si="205"/>
        <v>0</v>
      </c>
      <c r="J565" s="29"/>
      <c r="K565" s="30"/>
      <c r="L565" s="27"/>
      <c r="M565" s="28"/>
      <c r="N565" s="29"/>
      <c r="O565" s="30"/>
      <c r="P565" s="27"/>
      <c r="Q565" s="28"/>
      <c r="R565" s="29"/>
      <c r="S565" s="30"/>
      <c r="T565" s="27"/>
      <c r="U565" s="28"/>
      <c r="V565" s="29"/>
      <c r="W565" s="30"/>
      <c r="X565" s="31">
        <f t="shared" si="221"/>
        <v>0</v>
      </c>
      <c r="Y565" s="32">
        <f t="shared" si="221"/>
        <v>0</v>
      </c>
      <c r="Z565" s="32">
        <f t="shared" si="221"/>
        <v>0</v>
      </c>
      <c r="AA565" s="32">
        <f t="shared" si="221"/>
        <v>0</v>
      </c>
      <c r="AB565" s="32">
        <f t="shared" si="213"/>
        <v>0</v>
      </c>
      <c r="AC565" s="32">
        <f t="shared" si="214"/>
        <v>0</v>
      </c>
      <c r="AD565" s="32">
        <f t="shared" si="215"/>
        <v>0</v>
      </c>
      <c r="AE565" s="32">
        <f t="shared" si="216"/>
        <v>0</v>
      </c>
      <c r="AF565" s="33">
        <f t="shared" si="217"/>
        <v>0</v>
      </c>
      <c r="AG565" s="34">
        <f t="shared" si="218"/>
        <v>0</v>
      </c>
      <c r="AH565" s="47">
        <f t="shared" si="219"/>
        <v>0</v>
      </c>
      <c r="AI565" s="80"/>
      <c r="AJ565" s="80"/>
    </row>
    <row r="566" spans="1:36" ht="15.75" customHeight="1" thickTop="1" thickBot="1" x14ac:dyDescent="0.3">
      <c r="A566" s="110"/>
      <c r="B566" s="3" t="str">
        <f t="shared" si="220"/>
        <v>برجاء إدخال إسم الصنف</v>
      </c>
      <c r="C566" s="4">
        <f t="shared" si="220"/>
        <v>1</v>
      </c>
      <c r="D566" s="4">
        <f t="shared" si="208"/>
        <v>0</v>
      </c>
      <c r="E566" s="4">
        <f t="shared" si="209"/>
        <v>0</v>
      </c>
      <c r="F566" s="4">
        <f t="shared" si="210"/>
        <v>0</v>
      </c>
      <c r="G566" s="4">
        <f t="shared" si="211"/>
        <v>0</v>
      </c>
      <c r="H566" s="13">
        <f t="shared" si="205"/>
        <v>0</v>
      </c>
      <c r="I566" s="14">
        <f t="shared" si="205"/>
        <v>0</v>
      </c>
      <c r="J566" s="15"/>
      <c r="K566" s="16"/>
      <c r="L566" s="13"/>
      <c r="M566" s="14"/>
      <c r="N566" s="15"/>
      <c r="O566" s="16"/>
      <c r="P566" s="13"/>
      <c r="Q566" s="14"/>
      <c r="R566" s="15"/>
      <c r="S566" s="16"/>
      <c r="T566" s="13"/>
      <c r="U566" s="14"/>
      <c r="V566" s="15"/>
      <c r="W566" s="16"/>
      <c r="X566" s="17">
        <f t="shared" si="221"/>
        <v>0</v>
      </c>
      <c r="Y566" s="18">
        <f t="shared" si="221"/>
        <v>0</v>
      </c>
      <c r="Z566" s="18">
        <f t="shared" si="221"/>
        <v>0</v>
      </c>
      <c r="AA566" s="18">
        <f t="shared" si="221"/>
        <v>0</v>
      </c>
      <c r="AB566" s="18">
        <f t="shared" si="213"/>
        <v>0</v>
      </c>
      <c r="AC566" s="18">
        <f t="shared" si="214"/>
        <v>0</v>
      </c>
      <c r="AD566" s="18">
        <f t="shared" si="215"/>
        <v>0</v>
      </c>
      <c r="AE566" s="18">
        <f t="shared" si="216"/>
        <v>0</v>
      </c>
      <c r="AF566" s="19">
        <f t="shared" si="217"/>
        <v>0</v>
      </c>
      <c r="AG566" s="20">
        <f t="shared" si="218"/>
        <v>0</v>
      </c>
      <c r="AH566" s="48">
        <f t="shared" si="219"/>
        <v>0</v>
      </c>
      <c r="AI566" s="80"/>
      <c r="AJ566" s="80"/>
    </row>
    <row r="567" spans="1:36" ht="15.75" customHeight="1" thickTop="1" thickBot="1" x14ac:dyDescent="0.3">
      <c r="A567" s="110"/>
      <c r="B567" s="44" t="str">
        <f t="shared" si="220"/>
        <v>برجاء إدخال إسم الصنف</v>
      </c>
      <c r="C567" s="26">
        <f t="shared" si="220"/>
        <v>1</v>
      </c>
      <c r="D567" s="26">
        <f t="shared" si="208"/>
        <v>0</v>
      </c>
      <c r="E567" s="26">
        <f t="shared" si="209"/>
        <v>0</v>
      </c>
      <c r="F567" s="26">
        <f t="shared" si="210"/>
        <v>0</v>
      </c>
      <c r="G567" s="26">
        <f t="shared" si="211"/>
        <v>0</v>
      </c>
      <c r="H567" s="27">
        <f t="shared" si="205"/>
        <v>0</v>
      </c>
      <c r="I567" s="28">
        <f t="shared" si="205"/>
        <v>0</v>
      </c>
      <c r="J567" s="29"/>
      <c r="K567" s="30"/>
      <c r="L567" s="27"/>
      <c r="M567" s="28"/>
      <c r="N567" s="29"/>
      <c r="O567" s="30"/>
      <c r="P567" s="27"/>
      <c r="Q567" s="28"/>
      <c r="R567" s="29"/>
      <c r="S567" s="30"/>
      <c r="T567" s="27"/>
      <c r="U567" s="28"/>
      <c r="V567" s="29"/>
      <c r="W567" s="30"/>
      <c r="X567" s="31">
        <f t="shared" si="221"/>
        <v>0</v>
      </c>
      <c r="Y567" s="32">
        <f t="shared" si="221"/>
        <v>0</v>
      </c>
      <c r="Z567" s="32">
        <f t="shared" si="221"/>
        <v>0</v>
      </c>
      <c r="AA567" s="32">
        <f t="shared" si="221"/>
        <v>0</v>
      </c>
      <c r="AB567" s="32">
        <f t="shared" si="213"/>
        <v>0</v>
      </c>
      <c r="AC567" s="32">
        <f t="shared" si="214"/>
        <v>0</v>
      </c>
      <c r="AD567" s="32">
        <f t="shared" si="215"/>
        <v>0</v>
      </c>
      <c r="AE567" s="32">
        <f t="shared" si="216"/>
        <v>0</v>
      </c>
      <c r="AF567" s="33">
        <f t="shared" si="217"/>
        <v>0</v>
      </c>
      <c r="AG567" s="34">
        <f t="shared" si="218"/>
        <v>0</v>
      </c>
      <c r="AH567" s="47">
        <f t="shared" si="219"/>
        <v>0</v>
      </c>
      <c r="AI567" s="80"/>
      <c r="AJ567" s="80"/>
    </row>
    <row r="568" spans="1:36" ht="15.75" customHeight="1" thickTop="1" thickBot="1" x14ac:dyDescent="0.3">
      <c r="A568" s="110"/>
      <c r="B568" s="3" t="str">
        <f t="shared" si="220"/>
        <v>برجاء إدخال إسم الصنف</v>
      </c>
      <c r="C568" s="4">
        <f t="shared" si="220"/>
        <v>1</v>
      </c>
      <c r="D568" s="4">
        <f t="shared" si="208"/>
        <v>0</v>
      </c>
      <c r="E568" s="4">
        <f t="shared" si="209"/>
        <v>0</v>
      </c>
      <c r="F568" s="4">
        <f t="shared" si="210"/>
        <v>0</v>
      </c>
      <c r="G568" s="4">
        <f t="shared" si="211"/>
        <v>0</v>
      </c>
      <c r="H568" s="13">
        <f t="shared" si="205"/>
        <v>0</v>
      </c>
      <c r="I568" s="14">
        <f t="shared" si="205"/>
        <v>0</v>
      </c>
      <c r="J568" s="15"/>
      <c r="K568" s="16"/>
      <c r="L568" s="13"/>
      <c r="M568" s="14"/>
      <c r="N568" s="15"/>
      <c r="O568" s="16"/>
      <c r="P568" s="13"/>
      <c r="Q568" s="14"/>
      <c r="R568" s="15"/>
      <c r="S568" s="16"/>
      <c r="T568" s="13"/>
      <c r="U568" s="14"/>
      <c r="V568" s="15"/>
      <c r="W568" s="16"/>
      <c r="X568" s="17">
        <f t="shared" si="221"/>
        <v>0</v>
      </c>
      <c r="Y568" s="18">
        <f t="shared" si="221"/>
        <v>0</v>
      </c>
      <c r="Z568" s="18">
        <f t="shared" si="221"/>
        <v>0</v>
      </c>
      <c r="AA568" s="18">
        <f t="shared" si="221"/>
        <v>0</v>
      </c>
      <c r="AB568" s="18">
        <f t="shared" si="213"/>
        <v>0</v>
      </c>
      <c r="AC568" s="18">
        <f t="shared" si="214"/>
        <v>0</v>
      </c>
      <c r="AD568" s="18">
        <f t="shared" si="215"/>
        <v>0</v>
      </c>
      <c r="AE568" s="18">
        <f t="shared" si="216"/>
        <v>0</v>
      </c>
      <c r="AF568" s="19">
        <f t="shared" si="217"/>
        <v>0</v>
      </c>
      <c r="AG568" s="20">
        <f t="shared" si="218"/>
        <v>0</v>
      </c>
      <c r="AH568" s="48">
        <f t="shared" si="219"/>
        <v>0</v>
      </c>
      <c r="AI568" s="80"/>
      <c r="AJ568" s="80"/>
    </row>
    <row r="569" spans="1:36" ht="15.75" customHeight="1" thickTop="1" thickBot="1" x14ac:dyDescent="0.3">
      <c r="A569" s="110"/>
      <c r="B569" s="44" t="str">
        <f t="shared" si="220"/>
        <v>برجاء إدخال إسم الصنف</v>
      </c>
      <c r="C569" s="26">
        <f t="shared" si="220"/>
        <v>1</v>
      </c>
      <c r="D569" s="26">
        <f t="shared" si="208"/>
        <v>0</v>
      </c>
      <c r="E569" s="26">
        <f t="shared" si="209"/>
        <v>0</v>
      </c>
      <c r="F569" s="26">
        <f t="shared" si="210"/>
        <v>0</v>
      </c>
      <c r="G569" s="26">
        <f t="shared" si="211"/>
        <v>0</v>
      </c>
      <c r="H569" s="27">
        <f t="shared" si="205"/>
        <v>0</v>
      </c>
      <c r="I569" s="28">
        <f t="shared" si="205"/>
        <v>0</v>
      </c>
      <c r="J569" s="29"/>
      <c r="K569" s="30"/>
      <c r="L569" s="27"/>
      <c r="M569" s="28"/>
      <c r="N569" s="29"/>
      <c r="O569" s="30"/>
      <c r="P569" s="27"/>
      <c r="Q569" s="28"/>
      <c r="R569" s="29"/>
      <c r="S569" s="30"/>
      <c r="T569" s="27"/>
      <c r="U569" s="28"/>
      <c r="V569" s="29"/>
      <c r="W569" s="30"/>
      <c r="X569" s="31">
        <f t="shared" si="221"/>
        <v>0</v>
      </c>
      <c r="Y569" s="32">
        <f t="shared" si="221"/>
        <v>0</v>
      </c>
      <c r="Z569" s="32">
        <f t="shared" si="221"/>
        <v>0</v>
      </c>
      <c r="AA569" s="32">
        <f t="shared" si="221"/>
        <v>0</v>
      </c>
      <c r="AB569" s="32">
        <f t="shared" si="213"/>
        <v>0</v>
      </c>
      <c r="AC569" s="32">
        <f t="shared" si="214"/>
        <v>0</v>
      </c>
      <c r="AD569" s="32">
        <f t="shared" si="215"/>
        <v>0</v>
      </c>
      <c r="AE569" s="32">
        <f t="shared" si="216"/>
        <v>0</v>
      </c>
      <c r="AF569" s="33">
        <f t="shared" si="217"/>
        <v>0</v>
      </c>
      <c r="AG569" s="34">
        <f t="shared" si="218"/>
        <v>0</v>
      </c>
      <c r="AH569" s="47">
        <f t="shared" si="219"/>
        <v>0</v>
      </c>
      <c r="AI569" s="80"/>
      <c r="AJ569" s="80"/>
    </row>
    <row r="570" spans="1:36" ht="15.75" customHeight="1" thickTop="1" thickBot="1" x14ac:dyDescent="0.3">
      <c r="A570" s="110"/>
      <c r="B570" s="3" t="str">
        <f t="shared" si="220"/>
        <v>برجاء إدخال إسم الصنف</v>
      </c>
      <c r="C570" s="4">
        <f t="shared" si="220"/>
        <v>1</v>
      </c>
      <c r="D570" s="4">
        <f t="shared" si="208"/>
        <v>0</v>
      </c>
      <c r="E570" s="4">
        <f t="shared" si="209"/>
        <v>0</v>
      </c>
      <c r="F570" s="4">
        <f t="shared" si="210"/>
        <v>0</v>
      </c>
      <c r="G570" s="4">
        <f t="shared" si="211"/>
        <v>0</v>
      </c>
      <c r="H570" s="13">
        <f t="shared" si="205"/>
        <v>0</v>
      </c>
      <c r="I570" s="14">
        <f t="shared" si="205"/>
        <v>0</v>
      </c>
      <c r="J570" s="15"/>
      <c r="K570" s="16"/>
      <c r="L570" s="13"/>
      <c r="M570" s="14"/>
      <c r="N570" s="15"/>
      <c r="O570" s="16"/>
      <c r="P570" s="13"/>
      <c r="Q570" s="14"/>
      <c r="R570" s="15"/>
      <c r="S570" s="16"/>
      <c r="T570" s="13"/>
      <c r="U570" s="14"/>
      <c r="V570" s="15"/>
      <c r="W570" s="16"/>
      <c r="X570" s="17">
        <f t="shared" si="221"/>
        <v>0</v>
      </c>
      <c r="Y570" s="18">
        <f t="shared" si="221"/>
        <v>0</v>
      </c>
      <c r="Z570" s="18">
        <f t="shared" si="221"/>
        <v>0</v>
      </c>
      <c r="AA570" s="18">
        <f t="shared" si="221"/>
        <v>0</v>
      </c>
      <c r="AB570" s="18">
        <f t="shared" si="213"/>
        <v>0</v>
      </c>
      <c r="AC570" s="18">
        <f t="shared" si="214"/>
        <v>0</v>
      </c>
      <c r="AD570" s="18">
        <f t="shared" si="215"/>
        <v>0</v>
      </c>
      <c r="AE570" s="18">
        <f t="shared" si="216"/>
        <v>0</v>
      </c>
      <c r="AF570" s="19">
        <f t="shared" si="217"/>
        <v>0</v>
      </c>
      <c r="AG570" s="20">
        <f t="shared" si="218"/>
        <v>0</v>
      </c>
      <c r="AH570" s="48">
        <f t="shared" si="219"/>
        <v>0</v>
      </c>
      <c r="AI570" s="80"/>
      <c r="AJ570" s="80"/>
    </row>
    <row r="571" spans="1:36" ht="15.75" customHeight="1" thickTop="1" thickBot="1" x14ac:dyDescent="0.3">
      <c r="A571" s="110"/>
      <c r="B571" s="44" t="str">
        <f t="shared" si="220"/>
        <v>برجاء إدخال إسم الصنف</v>
      </c>
      <c r="C571" s="26">
        <f t="shared" si="220"/>
        <v>1</v>
      </c>
      <c r="D571" s="26">
        <f t="shared" si="208"/>
        <v>0</v>
      </c>
      <c r="E571" s="26">
        <f t="shared" si="209"/>
        <v>0</v>
      </c>
      <c r="F571" s="26">
        <f t="shared" si="210"/>
        <v>0</v>
      </c>
      <c r="G571" s="26">
        <f t="shared" si="211"/>
        <v>0</v>
      </c>
      <c r="H571" s="27">
        <f t="shared" si="205"/>
        <v>0</v>
      </c>
      <c r="I571" s="28">
        <f t="shared" si="205"/>
        <v>0</v>
      </c>
      <c r="J571" s="29"/>
      <c r="K571" s="30"/>
      <c r="L571" s="27"/>
      <c r="M571" s="28"/>
      <c r="N571" s="29"/>
      <c r="O571" s="30"/>
      <c r="P571" s="27"/>
      <c r="Q571" s="28"/>
      <c r="R571" s="29"/>
      <c r="S571" s="30"/>
      <c r="T571" s="27"/>
      <c r="U571" s="28"/>
      <c r="V571" s="29"/>
      <c r="W571" s="30"/>
      <c r="X571" s="31">
        <f t="shared" si="221"/>
        <v>0</v>
      </c>
      <c r="Y571" s="32">
        <f t="shared" si="221"/>
        <v>0</v>
      </c>
      <c r="Z571" s="32">
        <f t="shared" si="221"/>
        <v>0</v>
      </c>
      <c r="AA571" s="32">
        <f t="shared" si="221"/>
        <v>0</v>
      </c>
      <c r="AB571" s="32">
        <f t="shared" si="213"/>
        <v>0</v>
      </c>
      <c r="AC571" s="32">
        <f t="shared" si="214"/>
        <v>0</v>
      </c>
      <c r="AD571" s="32">
        <f t="shared" si="215"/>
        <v>0</v>
      </c>
      <c r="AE571" s="32">
        <f t="shared" si="216"/>
        <v>0</v>
      </c>
      <c r="AF571" s="33">
        <f t="shared" si="217"/>
        <v>0</v>
      </c>
      <c r="AG571" s="34">
        <f t="shared" si="218"/>
        <v>0</v>
      </c>
      <c r="AH571" s="47">
        <f t="shared" si="219"/>
        <v>0</v>
      </c>
      <c r="AI571" s="80"/>
      <c r="AJ571" s="80"/>
    </row>
    <row r="572" spans="1:36" ht="15.75" customHeight="1" thickTop="1" thickBot="1" x14ac:dyDescent="0.3">
      <c r="A572" s="110"/>
      <c r="B572" s="3" t="str">
        <f t="shared" si="220"/>
        <v>برجاء إدخال إسم الصنف</v>
      </c>
      <c r="C572" s="4">
        <f t="shared" si="220"/>
        <v>1</v>
      </c>
      <c r="D572" s="4">
        <f t="shared" si="208"/>
        <v>0</v>
      </c>
      <c r="E572" s="4">
        <f t="shared" si="209"/>
        <v>0</v>
      </c>
      <c r="F572" s="4">
        <f t="shared" si="210"/>
        <v>0</v>
      </c>
      <c r="G572" s="4">
        <f t="shared" si="211"/>
        <v>0</v>
      </c>
      <c r="H572" s="13">
        <f t="shared" si="205"/>
        <v>0</v>
      </c>
      <c r="I572" s="14">
        <f t="shared" si="205"/>
        <v>0</v>
      </c>
      <c r="J572" s="15"/>
      <c r="K572" s="16"/>
      <c r="L572" s="13"/>
      <c r="M572" s="14"/>
      <c r="N572" s="15"/>
      <c r="O572" s="16"/>
      <c r="P572" s="13"/>
      <c r="Q572" s="14"/>
      <c r="R572" s="15"/>
      <c r="S572" s="16"/>
      <c r="T572" s="13"/>
      <c r="U572" s="14"/>
      <c r="V572" s="15"/>
      <c r="W572" s="16"/>
      <c r="X572" s="17">
        <f t="shared" si="221"/>
        <v>0</v>
      </c>
      <c r="Y572" s="18">
        <f t="shared" si="221"/>
        <v>0</v>
      </c>
      <c r="Z572" s="18">
        <f t="shared" si="221"/>
        <v>0</v>
      </c>
      <c r="AA572" s="18">
        <f t="shared" si="221"/>
        <v>0</v>
      </c>
      <c r="AB572" s="18">
        <f t="shared" si="213"/>
        <v>0</v>
      </c>
      <c r="AC572" s="18">
        <f t="shared" si="214"/>
        <v>0</v>
      </c>
      <c r="AD572" s="18">
        <f t="shared" si="215"/>
        <v>0</v>
      </c>
      <c r="AE572" s="18">
        <f t="shared" si="216"/>
        <v>0</v>
      </c>
      <c r="AF572" s="19">
        <f t="shared" si="217"/>
        <v>0</v>
      </c>
      <c r="AG572" s="20">
        <f t="shared" si="218"/>
        <v>0</v>
      </c>
      <c r="AH572" s="48">
        <f t="shared" si="219"/>
        <v>0</v>
      </c>
      <c r="AI572" s="80" t="s">
        <v>33</v>
      </c>
      <c r="AJ572" s="80"/>
    </row>
    <row r="573" spans="1:36" ht="15.75" customHeight="1" thickTop="1" thickBot="1" x14ac:dyDescent="0.3">
      <c r="A573" s="110"/>
      <c r="B573" s="44" t="str">
        <f t="shared" si="220"/>
        <v>برجاء إدخال إسم الصنف</v>
      </c>
      <c r="C573" s="26">
        <f t="shared" si="220"/>
        <v>1</v>
      </c>
      <c r="D573" s="26">
        <f t="shared" si="208"/>
        <v>0</v>
      </c>
      <c r="E573" s="26">
        <f t="shared" si="209"/>
        <v>0</v>
      </c>
      <c r="F573" s="26">
        <f t="shared" si="210"/>
        <v>0</v>
      </c>
      <c r="G573" s="26">
        <f t="shared" si="211"/>
        <v>0</v>
      </c>
      <c r="H573" s="27">
        <f t="shared" si="205"/>
        <v>0</v>
      </c>
      <c r="I573" s="28">
        <f t="shared" si="205"/>
        <v>0</v>
      </c>
      <c r="J573" s="29"/>
      <c r="K573" s="30"/>
      <c r="L573" s="27"/>
      <c r="M573" s="28"/>
      <c r="N573" s="29"/>
      <c r="O573" s="30"/>
      <c r="P573" s="27"/>
      <c r="Q573" s="28"/>
      <c r="R573" s="29"/>
      <c r="S573" s="30"/>
      <c r="T573" s="27"/>
      <c r="U573" s="28"/>
      <c r="V573" s="29"/>
      <c r="W573" s="30"/>
      <c r="X573" s="31">
        <f t="shared" si="221"/>
        <v>0</v>
      </c>
      <c r="Y573" s="32">
        <f t="shared" si="221"/>
        <v>0</v>
      </c>
      <c r="Z573" s="32">
        <f t="shared" si="221"/>
        <v>0</v>
      </c>
      <c r="AA573" s="32">
        <f t="shared" si="221"/>
        <v>0</v>
      </c>
      <c r="AB573" s="32">
        <f t="shared" si="213"/>
        <v>0</v>
      </c>
      <c r="AC573" s="32">
        <f t="shared" si="214"/>
        <v>0</v>
      </c>
      <c r="AD573" s="32">
        <f t="shared" si="215"/>
        <v>0</v>
      </c>
      <c r="AE573" s="32">
        <f t="shared" si="216"/>
        <v>0</v>
      </c>
      <c r="AF573" s="33">
        <f t="shared" si="217"/>
        <v>0</v>
      </c>
      <c r="AG573" s="34">
        <f t="shared" si="218"/>
        <v>0</v>
      </c>
      <c r="AH573" s="47">
        <f t="shared" si="219"/>
        <v>0</v>
      </c>
      <c r="AI573" s="80"/>
      <c r="AJ573" s="80"/>
    </row>
    <row r="574" spans="1:36" ht="15.75" customHeight="1" thickTop="1" thickBot="1" x14ac:dyDescent="0.3">
      <c r="A574" s="110"/>
      <c r="B574" s="3" t="str">
        <f t="shared" si="220"/>
        <v>برجاء إدخال إسم الصنف</v>
      </c>
      <c r="C574" s="4">
        <f t="shared" si="220"/>
        <v>1</v>
      </c>
      <c r="D574" s="4">
        <f t="shared" si="208"/>
        <v>0</v>
      </c>
      <c r="E574" s="4">
        <f t="shared" si="209"/>
        <v>0</v>
      </c>
      <c r="F574" s="4">
        <f t="shared" si="210"/>
        <v>0</v>
      </c>
      <c r="G574" s="4">
        <f t="shared" si="211"/>
        <v>0</v>
      </c>
      <c r="H574" s="13">
        <f t="shared" si="205"/>
        <v>0</v>
      </c>
      <c r="I574" s="14">
        <f t="shared" si="205"/>
        <v>0</v>
      </c>
      <c r="J574" s="15"/>
      <c r="K574" s="16"/>
      <c r="L574" s="13"/>
      <c r="M574" s="14"/>
      <c r="N574" s="15"/>
      <c r="O574" s="16"/>
      <c r="P574" s="13"/>
      <c r="Q574" s="14"/>
      <c r="R574" s="15"/>
      <c r="S574" s="16"/>
      <c r="T574" s="13"/>
      <c r="U574" s="14"/>
      <c r="V574" s="15"/>
      <c r="W574" s="16"/>
      <c r="X574" s="17">
        <f t="shared" si="221"/>
        <v>0</v>
      </c>
      <c r="Y574" s="18">
        <f t="shared" si="221"/>
        <v>0</v>
      </c>
      <c r="Z574" s="18">
        <f t="shared" si="221"/>
        <v>0</v>
      </c>
      <c r="AA574" s="18">
        <f t="shared" si="221"/>
        <v>0</v>
      </c>
      <c r="AB574" s="18">
        <f t="shared" si="213"/>
        <v>0</v>
      </c>
      <c r="AC574" s="18">
        <f t="shared" si="214"/>
        <v>0</v>
      </c>
      <c r="AD574" s="18">
        <f t="shared" si="215"/>
        <v>0</v>
      </c>
      <c r="AE574" s="18">
        <f t="shared" si="216"/>
        <v>0</v>
      </c>
      <c r="AF574" s="19">
        <f t="shared" si="217"/>
        <v>0</v>
      </c>
      <c r="AG574" s="20">
        <f t="shared" si="218"/>
        <v>0</v>
      </c>
      <c r="AH574" s="48">
        <f t="shared" si="219"/>
        <v>0</v>
      </c>
      <c r="AI574" s="80"/>
      <c r="AJ574" s="80"/>
    </row>
    <row r="575" spans="1:36" ht="15.75" customHeight="1" thickTop="1" thickBot="1" x14ac:dyDescent="0.3">
      <c r="A575" s="110"/>
      <c r="B575" s="44" t="str">
        <f t="shared" ref="B575:C581" si="222">B526</f>
        <v>برجاء إدخال إسم الصنف</v>
      </c>
      <c r="C575" s="26">
        <f t="shared" si="222"/>
        <v>1</v>
      </c>
      <c r="D575" s="26">
        <f t="shared" si="208"/>
        <v>0</v>
      </c>
      <c r="E575" s="26">
        <f t="shared" si="209"/>
        <v>0</v>
      </c>
      <c r="F575" s="26">
        <f t="shared" si="210"/>
        <v>0</v>
      </c>
      <c r="G575" s="26">
        <f t="shared" si="211"/>
        <v>0</v>
      </c>
      <c r="H575" s="27">
        <f t="shared" si="205"/>
        <v>0</v>
      </c>
      <c r="I575" s="28">
        <f t="shared" si="205"/>
        <v>0</v>
      </c>
      <c r="J575" s="29"/>
      <c r="K575" s="30"/>
      <c r="L575" s="27"/>
      <c r="M575" s="28"/>
      <c r="N575" s="29"/>
      <c r="O575" s="30"/>
      <c r="P575" s="27"/>
      <c r="Q575" s="28"/>
      <c r="R575" s="29"/>
      <c r="S575" s="30"/>
      <c r="T575" s="27"/>
      <c r="U575" s="28"/>
      <c r="V575" s="29"/>
      <c r="W575" s="30"/>
      <c r="X575" s="31">
        <f t="shared" ref="X575:AA581" si="223">X526</f>
        <v>0</v>
      </c>
      <c r="Y575" s="32">
        <f t="shared" si="223"/>
        <v>0</v>
      </c>
      <c r="Z575" s="32">
        <f t="shared" si="223"/>
        <v>0</v>
      </c>
      <c r="AA575" s="32">
        <f t="shared" si="223"/>
        <v>0</v>
      </c>
      <c r="AB575" s="32">
        <f t="shared" si="213"/>
        <v>0</v>
      </c>
      <c r="AC575" s="32">
        <f t="shared" si="214"/>
        <v>0</v>
      </c>
      <c r="AD575" s="32">
        <f t="shared" si="215"/>
        <v>0</v>
      </c>
      <c r="AE575" s="32">
        <f t="shared" si="216"/>
        <v>0</v>
      </c>
      <c r="AF575" s="33">
        <f t="shared" si="217"/>
        <v>0</v>
      </c>
      <c r="AG575" s="34">
        <f t="shared" si="218"/>
        <v>0</v>
      </c>
      <c r="AH575" s="47">
        <f t="shared" si="219"/>
        <v>0</v>
      </c>
      <c r="AI575" s="80"/>
      <c r="AJ575" s="80"/>
    </row>
    <row r="576" spans="1:36" ht="15.75" customHeight="1" thickTop="1" thickBot="1" x14ac:dyDescent="0.3">
      <c r="A576" s="110"/>
      <c r="B576" s="3" t="str">
        <f t="shared" si="222"/>
        <v>برجاء إدخال إسم الصنف</v>
      </c>
      <c r="C576" s="4">
        <f t="shared" si="222"/>
        <v>1</v>
      </c>
      <c r="D576" s="4">
        <f t="shared" si="208"/>
        <v>0</v>
      </c>
      <c r="E576" s="4">
        <f t="shared" si="209"/>
        <v>0</v>
      </c>
      <c r="F576" s="4">
        <f t="shared" si="210"/>
        <v>0</v>
      </c>
      <c r="G576" s="4">
        <f t="shared" si="211"/>
        <v>0</v>
      </c>
      <c r="H576" s="13">
        <f t="shared" si="205"/>
        <v>0</v>
      </c>
      <c r="I576" s="14">
        <f t="shared" si="205"/>
        <v>0</v>
      </c>
      <c r="J576" s="15"/>
      <c r="K576" s="16"/>
      <c r="L576" s="13"/>
      <c r="M576" s="14"/>
      <c r="N576" s="15"/>
      <c r="O576" s="16"/>
      <c r="P576" s="13"/>
      <c r="Q576" s="14"/>
      <c r="R576" s="15"/>
      <c r="S576" s="16"/>
      <c r="T576" s="13"/>
      <c r="U576" s="14"/>
      <c r="V576" s="15"/>
      <c r="W576" s="16"/>
      <c r="X576" s="17">
        <f t="shared" si="223"/>
        <v>0</v>
      </c>
      <c r="Y576" s="18">
        <f t="shared" si="223"/>
        <v>0</v>
      </c>
      <c r="Z576" s="18">
        <f t="shared" si="223"/>
        <v>0</v>
      </c>
      <c r="AA576" s="18">
        <f t="shared" si="223"/>
        <v>0</v>
      </c>
      <c r="AB576" s="18">
        <f t="shared" si="213"/>
        <v>0</v>
      </c>
      <c r="AC576" s="18">
        <f t="shared" si="214"/>
        <v>0</v>
      </c>
      <c r="AD576" s="18">
        <f t="shared" si="215"/>
        <v>0</v>
      </c>
      <c r="AE576" s="18">
        <f t="shared" si="216"/>
        <v>0</v>
      </c>
      <c r="AF576" s="19">
        <f t="shared" si="217"/>
        <v>0</v>
      </c>
      <c r="AG576" s="20">
        <f t="shared" si="218"/>
        <v>0</v>
      </c>
      <c r="AH576" s="48">
        <f t="shared" si="219"/>
        <v>0</v>
      </c>
      <c r="AI576" s="80"/>
      <c r="AJ576" s="80"/>
    </row>
    <row r="577" spans="1:36" ht="15.75" customHeight="1" thickTop="1" thickBot="1" x14ac:dyDescent="0.3">
      <c r="A577" s="110"/>
      <c r="B577" s="44" t="str">
        <f t="shared" si="222"/>
        <v>برجاء إدخال إسم الصنف</v>
      </c>
      <c r="C577" s="26">
        <f t="shared" si="222"/>
        <v>1</v>
      </c>
      <c r="D577" s="26">
        <f t="shared" si="208"/>
        <v>0</v>
      </c>
      <c r="E577" s="26">
        <f t="shared" si="209"/>
        <v>0</v>
      </c>
      <c r="F577" s="26">
        <f t="shared" si="210"/>
        <v>0</v>
      </c>
      <c r="G577" s="26">
        <f t="shared" si="211"/>
        <v>0</v>
      </c>
      <c r="H577" s="27">
        <f t="shared" si="205"/>
        <v>0</v>
      </c>
      <c r="I577" s="28">
        <f t="shared" si="205"/>
        <v>0</v>
      </c>
      <c r="J577" s="29"/>
      <c r="K577" s="30"/>
      <c r="L577" s="27"/>
      <c r="M577" s="28"/>
      <c r="N577" s="29"/>
      <c r="O577" s="30"/>
      <c r="P577" s="27"/>
      <c r="Q577" s="28"/>
      <c r="R577" s="29"/>
      <c r="S577" s="30"/>
      <c r="T577" s="27"/>
      <c r="U577" s="28"/>
      <c r="V577" s="29"/>
      <c r="W577" s="30"/>
      <c r="X577" s="31">
        <f t="shared" si="223"/>
        <v>0</v>
      </c>
      <c r="Y577" s="32">
        <f t="shared" si="223"/>
        <v>0</v>
      </c>
      <c r="Z577" s="32">
        <f t="shared" si="223"/>
        <v>0</v>
      </c>
      <c r="AA577" s="32">
        <f t="shared" si="223"/>
        <v>0</v>
      </c>
      <c r="AB577" s="32">
        <f t="shared" si="213"/>
        <v>0</v>
      </c>
      <c r="AC577" s="32">
        <f t="shared" si="214"/>
        <v>0</v>
      </c>
      <c r="AD577" s="32">
        <f t="shared" si="215"/>
        <v>0</v>
      </c>
      <c r="AE577" s="32">
        <f t="shared" si="216"/>
        <v>0</v>
      </c>
      <c r="AF577" s="33">
        <f t="shared" si="217"/>
        <v>0</v>
      </c>
      <c r="AG577" s="34">
        <f t="shared" si="218"/>
        <v>0</v>
      </c>
      <c r="AH577" s="47">
        <f t="shared" si="219"/>
        <v>0</v>
      </c>
      <c r="AI577" s="80"/>
      <c r="AJ577" s="80"/>
    </row>
    <row r="578" spans="1:36" ht="15.75" customHeight="1" thickTop="1" thickBot="1" x14ac:dyDescent="0.3">
      <c r="A578" s="110"/>
      <c r="B578" s="3" t="str">
        <f t="shared" si="222"/>
        <v>برجاء إدخال إسم الصنف</v>
      </c>
      <c r="C578" s="4">
        <f t="shared" si="222"/>
        <v>1</v>
      </c>
      <c r="D578" s="4">
        <f t="shared" si="208"/>
        <v>0</v>
      </c>
      <c r="E578" s="4">
        <f t="shared" si="209"/>
        <v>0</v>
      </c>
      <c r="F578" s="4">
        <f t="shared" si="210"/>
        <v>0</v>
      </c>
      <c r="G578" s="4">
        <f t="shared" si="211"/>
        <v>0</v>
      </c>
      <c r="H578" s="13">
        <f t="shared" si="205"/>
        <v>0</v>
      </c>
      <c r="I578" s="14">
        <f t="shared" si="205"/>
        <v>0</v>
      </c>
      <c r="J578" s="15"/>
      <c r="K578" s="16"/>
      <c r="L578" s="13"/>
      <c r="M578" s="14"/>
      <c r="N578" s="15"/>
      <c r="O578" s="16"/>
      <c r="P578" s="13"/>
      <c r="Q578" s="14"/>
      <c r="R578" s="15"/>
      <c r="S578" s="16"/>
      <c r="T578" s="13"/>
      <c r="U578" s="14"/>
      <c r="V578" s="15"/>
      <c r="W578" s="16"/>
      <c r="X578" s="17">
        <f t="shared" si="223"/>
        <v>0</v>
      </c>
      <c r="Y578" s="18">
        <f t="shared" si="223"/>
        <v>0</v>
      </c>
      <c r="Z578" s="18">
        <f t="shared" si="223"/>
        <v>0</v>
      </c>
      <c r="AA578" s="18">
        <f t="shared" si="223"/>
        <v>0</v>
      </c>
      <c r="AB578" s="18">
        <f t="shared" si="213"/>
        <v>0</v>
      </c>
      <c r="AC578" s="18">
        <f t="shared" si="214"/>
        <v>0</v>
      </c>
      <c r="AD578" s="18">
        <f t="shared" si="215"/>
        <v>0</v>
      </c>
      <c r="AE578" s="18">
        <f t="shared" si="216"/>
        <v>0</v>
      </c>
      <c r="AF578" s="19">
        <f t="shared" si="217"/>
        <v>0</v>
      </c>
      <c r="AG578" s="20">
        <f t="shared" si="218"/>
        <v>0</v>
      </c>
      <c r="AH578" s="48">
        <f t="shared" si="219"/>
        <v>0</v>
      </c>
      <c r="AI578" s="80"/>
      <c r="AJ578" s="80"/>
    </row>
    <row r="579" spans="1:36" ht="15.75" customHeight="1" thickTop="1" thickBot="1" x14ac:dyDescent="0.3">
      <c r="A579" s="110"/>
      <c r="B579" s="44" t="str">
        <f t="shared" si="222"/>
        <v>برجاء إدخال إسم الصنف</v>
      </c>
      <c r="C579" s="26">
        <f t="shared" si="222"/>
        <v>1</v>
      </c>
      <c r="D579" s="26">
        <f t="shared" si="208"/>
        <v>0</v>
      </c>
      <c r="E579" s="26">
        <f t="shared" si="209"/>
        <v>0</v>
      </c>
      <c r="F579" s="26">
        <f t="shared" si="210"/>
        <v>0</v>
      </c>
      <c r="G579" s="26">
        <f t="shared" si="211"/>
        <v>0</v>
      </c>
      <c r="H579" s="27">
        <f t="shared" si="205"/>
        <v>0</v>
      </c>
      <c r="I579" s="28">
        <f t="shared" si="205"/>
        <v>0</v>
      </c>
      <c r="J579" s="29"/>
      <c r="K579" s="30"/>
      <c r="L579" s="27"/>
      <c r="M579" s="28"/>
      <c r="N579" s="29"/>
      <c r="O579" s="30"/>
      <c r="P579" s="27"/>
      <c r="Q579" s="28"/>
      <c r="R579" s="29"/>
      <c r="S579" s="30"/>
      <c r="T579" s="27"/>
      <c r="U579" s="28"/>
      <c r="V579" s="29"/>
      <c r="W579" s="30"/>
      <c r="X579" s="31">
        <f t="shared" si="223"/>
        <v>0</v>
      </c>
      <c r="Y579" s="32">
        <f t="shared" si="223"/>
        <v>0</v>
      </c>
      <c r="Z579" s="32">
        <f t="shared" si="223"/>
        <v>0</v>
      </c>
      <c r="AA579" s="32">
        <f t="shared" si="223"/>
        <v>0</v>
      </c>
      <c r="AB579" s="32">
        <f t="shared" si="213"/>
        <v>0</v>
      </c>
      <c r="AC579" s="32">
        <f t="shared" si="214"/>
        <v>0</v>
      </c>
      <c r="AD579" s="32">
        <f t="shared" si="215"/>
        <v>0</v>
      </c>
      <c r="AE579" s="32">
        <f t="shared" si="216"/>
        <v>0</v>
      </c>
      <c r="AF579" s="33">
        <f t="shared" si="217"/>
        <v>0</v>
      </c>
      <c r="AG579" s="34">
        <f t="shared" si="218"/>
        <v>0</v>
      </c>
      <c r="AH579" s="47">
        <f t="shared" si="219"/>
        <v>0</v>
      </c>
      <c r="AI579" s="80"/>
      <c r="AJ579" s="80"/>
    </row>
    <row r="580" spans="1:36" ht="15.75" customHeight="1" thickTop="1" thickBot="1" x14ac:dyDescent="0.3">
      <c r="A580" s="110"/>
      <c r="B580" s="3" t="str">
        <f t="shared" si="222"/>
        <v>برجاء إدخال إسم الصنف</v>
      </c>
      <c r="C580" s="4">
        <f t="shared" si="222"/>
        <v>1</v>
      </c>
      <c r="D580" s="4">
        <f t="shared" si="208"/>
        <v>0</v>
      </c>
      <c r="E580" s="4">
        <f t="shared" si="209"/>
        <v>0</v>
      </c>
      <c r="F580" s="4">
        <f t="shared" si="210"/>
        <v>0</v>
      </c>
      <c r="G580" s="4">
        <f t="shared" si="211"/>
        <v>0</v>
      </c>
      <c r="H580" s="13">
        <f t="shared" si="205"/>
        <v>0</v>
      </c>
      <c r="I580" s="14">
        <f t="shared" si="205"/>
        <v>0</v>
      </c>
      <c r="J580" s="15"/>
      <c r="K580" s="16"/>
      <c r="L580" s="13"/>
      <c r="M580" s="14"/>
      <c r="N580" s="15"/>
      <c r="O580" s="16"/>
      <c r="P580" s="13"/>
      <c r="Q580" s="14"/>
      <c r="R580" s="15"/>
      <c r="S580" s="16"/>
      <c r="T580" s="13"/>
      <c r="U580" s="14"/>
      <c r="V580" s="15"/>
      <c r="W580" s="16"/>
      <c r="X580" s="17">
        <f t="shared" si="223"/>
        <v>0</v>
      </c>
      <c r="Y580" s="18">
        <f t="shared" si="223"/>
        <v>0</v>
      </c>
      <c r="Z580" s="18">
        <f t="shared" si="223"/>
        <v>0</v>
      </c>
      <c r="AA580" s="18">
        <f t="shared" si="223"/>
        <v>0</v>
      </c>
      <c r="AB580" s="18">
        <f t="shared" si="213"/>
        <v>0</v>
      </c>
      <c r="AC580" s="18">
        <f t="shared" si="214"/>
        <v>0</v>
      </c>
      <c r="AD580" s="18">
        <f t="shared" si="215"/>
        <v>0</v>
      </c>
      <c r="AE580" s="18">
        <f t="shared" si="216"/>
        <v>0</v>
      </c>
      <c r="AF580" s="19">
        <f t="shared" si="217"/>
        <v>0</v>
      </c>
      <c r="AG580" s="20">
        <f t="shared" si="218"/>
        <v>0</v>
      </c>
      <c r="AH580" s="48">
        <f t="shared" si="219"/>
        <v>0</v>
      </c>
      <c r="AI580" s="80">
        <f>AI564-AI548</f>
        <v>0</v>
      </c>
      <c r="AJ580" s="80"/>
    </row>
    <row r="581" spans="1:36" ht="15.75" customHeight="1" thickTop="1" thickBot="1" x14ac:dyDescent="0.3">
      <c r="A581" s="110"/>
      <c r="B581" s="45" t="str">
        <f t="shared" si="222"/>
        <v>برجاء إدخال إسم الصنف</v>
      </c>
      <c r="C581" s="35">
        <f t="shared" si="222"/>
        <v>1</v>
      </c>
      <c r="D581" s="35">
        <f t="shared" si="208"/>
        <v>0</v>
      </c>
      <c r="E581" s="35">
        <f t="shared" si="209"/>
        <v>0</v>
      </c>
      <c r="F581" s="35">
        <f t="shared" si="210"/>
        <v>0</v>
      </c>
      <c r="G581" s="35">
        <f t="shared" si="211"/>
        <v>0</v>
      </c>
      <c r="H581" s="36">
        <f t="shared" si="205"/>
        <v>0</v>
      </c>
      <c r="I581" s="37">
        <f t="shared" si="205"/>
        <v>0</v>
      </c>
      <c r="J581" s="38"/>
      <c r="K581" s="39"/>
      <c r="L581" s="36"/>
      <c r="M581" s="37"/>
      <c r="N581" s="38"/>
      <c r="O581" s="39"/>
      <c r="P581" s="36"/>
      <c r="Q581" s="37"/>
      <c r="R581" s="38"/>
      <c r="S581" s="39"/>
      <c r="T581" s="36"/>
      <c r="U581" s="37"/>
      <c r="V581" s="38"/>
      <c r="W581" s="39"/>
      <c r="X581" s="40">
        <f t="shared" si="223"/>
        <v>0</v>
      </c>
      <c r="Y581" s="41">
        <f t="shared" si="223"/>
        <v>0</v>
      </c>
      <c r="Z581" s="41">
        <f t="shared" si="223"/>
        <v>0</v>
      </c>
      <c r="AA581" s="41">
        <f t="shared" si="223"/>
        <v>0</v>
      </c>
      <c r="AB581" s="41">
        <f t="shared" si="213"/>
        <v>0</v>
      </c>
      <c r="AC581" s="41">
        <f t="shared" si="214"/>
        <v>0</v>
      </c>
      <c r="AD581" s="41">
        <f t="shared" si="215"/>
        <v>0</v>
      </c>
      <c r="AE581" s="41">
        <f t="shared" si="216"/>
        <v>0</v>
      </c>
      <c r="AF581" s="42">
        <f t="shared" si="217"/>
        <v>0</v>
      </c>
      <c r="AG581" s="43">
        <f t="shared" si="218"/>
        <v>0</v>
      </c>
      <c r="AH581" s="49">
        <f t="shared" si="219"/>
        <v>0</v>
      </c>
      <c r="AI581" s="80"/>
      <c r="AJ581" s="80"/>
    </row>
    <row r="582" spans="1:36" ht="20.25" thickTop="1" thickBot="1" x14ac:dyDescent="0.3">
      <c r="A582" s="81" t="s">
        <v>26</v>
      </c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>
        <f>SUM(AB542:AB581)</f>
        <v>0</v>
      </c>
      <c r="AC582" s="81"/>
      <c r="AD582" s="81"/>
      <c r="AE582" s="81"/>
      <c r="AF582" s="81"/>
      <c r="AG582" s="81"/>
      <c r="AH582" s="81"/>
      <c r="AI582" s="80"/>
      <c r="AJ582" s="80"/>
    </row>
    <row r="583" spans="1:36" ht="20.25" thickTop="1" thickBot="1" x14ac:dyDescent="0.3">
      <c r="A583" s="75" t="s">
        <v>27</v>
      </c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>
        <f>SUM(AC542:AC581)</f>
        <v>0</v>
      </c>
      <c r="AC583" s="75"/>
      <c r="AD583" s="75"/>
      <c r="AE583" s="75"/>
      <c r="AF583" s="75"/>
      <c r="AG583" s="75"/>
      <c r="AH583" s="75"/>
      <c r="AI583" s="80"/>
      <c r="AJ583" s="80"/>
    </row>
    <row r="584" spans="1:36" ht="20.25" thickTop="1" thickBot="1" x14ac:dyDescent="0.3">
      <c r="A584" s="82" t="s">
        <v>28</v>
      </c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82">
        <f>SUM(AD542:AD581)</f>
        <v>0</v>
      </c>
      <c r="AC584" s="82"/>
      <c r="AD584" s="82"/>
      <c r="AE584" s="82"/>
      <c r="AF584" s="82"/>
      <c r="AG584" s="82"/>
      <c r="AH584" s="82"/>
      <c r="AI584" s="80"/>
      <c r="AJ584" s="80"/>
    </row>
    <row r="585" spans="1:36" ht="20.25" thickTop="1" thickBot="1" x14ac:dyDescent="0.3">
      <c r="A585" s="75" t="s">
        <v>29</v>
      </c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>
        <f>SUM(AE542:AE581)</f>
        <v>0</v>
      </c>
      <c r="AC585" s="75"/>
      <c r="AD585" s="75"/>
      <c r="AE585" s="75"/>
      <c r="AF585" s="75"/>
      <c r="AG585" s="75"/>
      <c r="AH585" s="75"/>
      <c r="AI585" s="80"/>
      <c r="AJ585" s="80"/>
    </row>
    <row r="586" spans="1:36" ht="20.25" thickTop="1" thickBot="1" x14ac:dyDescent="0.3">
      <c r="A586" s="82" t="s">
        <v>30</v>
      </c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0"/>
      <c r="AJ586" s="80"/>
    </row>
    <row r="587" spans="1:36" ht="15.75" customHeight="1" thickTop="1" thickBot="1" x14ac:dyDescent="0.3">
      <c r="A587" s="75" t="s">
        <v>31</v>
      </c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>
        <f>AB582+AB583+AB584+AB585-AB586</f>
        <v>0</v>
      </c>
      <c r="AC587" s="75"/>
      <c r="AD587" s="75"/>
      <c r="AE587" s="75"/>
      <c r="AF587" s="75"/>
      <c r="AG587" s="75"/>
      <c r="AH587" s="75"/>
      <c r="AI587" s="80"/>
      <c r="AJ587" s="80"/>
    </row>
    <row r="588" spans="1:36" ht="15.75" customHeight="1" thickTop="1" thickBot="1" x14ac:dyDescent="0.3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80"/>
      <c r="AJ588" s="80"/>
    </row>
    <row r="589" spans="1:36" ht="15.75" customHeight="1" thickTop="1" thickBot="1" x14ac:dyDescent="0.3">
      <c r="A589" s="110">
        <v>13</v>
      </c>
      <c r="B589" s="86" t="s">
        <v>0</v>
      </c>
      <c r="C589" s="88" t="s">
        <v>1</v>
      </c>
      <c r="D589" s="88" t="s">
        <v>21</v>
      </c>
      <c r="E589" s="88" t="s">
        <v>22</v>
      </c>
      <c r="F589" s="88" t="s">
        <v>23</v>
      </c>
      <c r="G589" s="88" t="s">
        <v>24</v>
      </c>
      <c r="H589" s="86" t="s">
        <v>2</v>
      </c>
      <c r="I589" s="106"/>
      <c r="J589" s="88" t="s">
        <v>3</v>
      </c>
      <c r="K589" s="88"/>
      <c r="L589" s="86" t="s">
        <v>4</v>
      </c>
      <c r="M589" s="106"/>
      <c r="N589" s="88" t="s">
        <v>5</v>
      </c>
      <c r="O589" s="88"/>
      <c r="P589" s="86" t="s">
        <v>6</v>
      </c>
      <c r="Q589" s="106"/>
      <c r="R589" s="88" t="s">
        <v>7</v>
      </c>
      <c r="S589" s="88"/>
      <c r="T589" s="86" t="s">
        <v>8</v>
      </c>
      <c r="U589" s="106"/>
      <c r="V589" s="88" t="s">
        <v>9</v>
      </c>
      <c r="W589" s="88"/>
      <c r="X589" s="107" t="s">
        <v>10</v>
      </c>
      <c r="Y589" s="107" t="s">
        <v>11</v>
      </c>
      <c r="Z589" s="107" t="s">
        <v>12</v>
      </c>
      <c r="AA589" s="107" t="s">
        <v>13</v>
      </c>
      <c r="AB589" s="107" t="s">
        <v>14</v>
      </c>
      <c r="AC589" s="107" t="s">
        <v>15</v>
      </c>
      <c r="AD589" s="107" t="s">
        <v>16</v>
      </c>
      <c r="AE589" s="107" t="s">
        <v>17</v>
      </c>
      <c r="AF589" s="107" t="s">
        <v>25</v>
      </c>
      <c r="AG589" s="108" t="s">
        <v>18</v>
      </c>
      <c r="AH589" s="109"/>
      <c r="AI589" s="80" t="s">
        <v>34</v>
      </c>
      <c r="AJ589" s="80"/>
    </row>
    <row r="590" spans="1:36" ht="15.75" customHeight="1" thickTop="1" thickBot="1" x14ac:dyDescent="0.3">
      <c r="A590" s="110"/>
      <c r="B590" s="86"/>
      <c r="C590" s="88"/>
      <c r="D590" s="88"/>
      <c r="E590" s="88"/>
      <c r="F590" s="88"/>
      <c r="G590" s="88"/>
      <c r="H590" s="21" t="s">
        <v>20</v>
      </c>
      <c r="I590" s="22" t="s">
        <v>19</v>
      </c>
      <c r="J590" s="23" t="s">
        <v>20</v>
      </c>
      <c r="K590" s="23" t="s">
        <v>19</v>
      </c>
      <c r="L590" s="21" t="s">
        <v>20</v>
      </c>
      <c r="M590" s="22" t="s">
        <v>19</v>
      </c>
      <c r="N590" s="23" t="s">
        <v>20</v>
      </c>
      <c r="O590" s="23" t="s">
        <v>19</v>
      </c>
      <c r="P590" s="21" t="s">
        <v>20</v>
      </c>
      <c r="Q590" s="22" t="s">
        <v>19</v>
      </c>
      <c r="R590" s="23" t="s">
        <v>20</v>
      </c>
      <c r="S590" s="23" t="s">
        <v>19</v>
      </c>
      <c r="T590" s="21" t="s">
        <v>20</v>
      </c>
      <c r="U590" s="22" t="s">
        <v>19</v>
      </c>
      <c r="V590" s="23" t="s">
        <v>20</v>
      </c>
      <c r="W590" s="23" t="s">
        <v>19</v>
      </c>
      <c r="X590" s="91"/>
      <c r="Y590" s="91"/>
      <c r="Z590" s="91"/>
      <c r="AA590" s="91"/>
      <c r="AB590" s="91"/>
      <c r="AC590" s="91"/>
      <c r="AD590" s="91"/>
      <c r="AE590" s="91"/>
      <c r="AF590" s="91"/>
      <c r="AG590" s="24" t="s">
        <v>20</v>
      </c>
      <c r="AH590" s="25" t="s">
        <v>19</v>
      </c>
      <c r="AI590" s="80"/>
      <c r="AJ590" s="80"/>
    </row>
    <row r="591" spans="1:36" ht="15.75" customHeight="1" thickTop="1" thickBot="1" x14ac:dyDescent="0.3">
      <c r="A591" s="110"/>
      <c r="B591" s="3" t="str">
        <f>B542</f>
        <v>برجاء إدخال إسم الصنف</v>
      </c>
      <c r="C591" s="4">
        <f>C542</f>
        <v>1</v>
      </c>
      <c r="D591" s="4">
        <f>X591/C591</f>
        <v>0</v>
      </c>
      <c r="E591" s="4">
        <f>Y591/C591</f>
        <v>0</v>
      </c>
      <c r="F591" s="4">
        <f>Z591/C591</f>
        <v>0</v>
      </c>
      <c r="G591" s="4">
        <f>AA591/C591</f>
        <v>0</v>
      </c>
      <c r="H591" s="5">
        <f t="shared" ref="H591:I630" si="224">AG542</f>
        <v>0</v>
      </c>
      <c r="I591" s="6">
        <f t="shared" si="224"/>
        <v>0</v>
      </c>
      <c r="J591" s="7"/>
      <c r="K591" s="8"/>
      <c r="L591" s="5"/>
      <c r="M591" s="6"/>
      <c r="N591" s="7"/>
      <c r="O591" s="8"/>
      <c r="P591" s="5"/>
      <c r="Q591" s="6"/>
      <c r="R591" s="7"/>
      <c r="S591" s="8"/>
      <c r="T591" s="5"/>
      <c r="U591" s="6"/>
      <c r="V591" s="7"/>
      <c r="W591" s="8"/>
      <c r="X591" s="9">
        <f>X542</f>
        <v>0</v>
      </c>
      <c r="Y591" s="10">
        <f t="shared" ref="Y591:AA591" si="225">Y542</f>
        <v>0</v>
      </c>
      <c r="Z591" s="10">
        <f t="shared" si="225"/>
        <v>0</v>
      </c>
      <c r="AA591" s="10">
        <f t="shared" si="225"/>
        <v>0</v>
      </c>
      <c r="AB591" s="10">
        <f>P591*X591+Q591*D591</f>
        <v>0</v>
      </c>
      <c r="AC591" s="10">
        <f>R591*Y591+S591*E591</f>
        <v>0</v>
      </c>
      <c r="AD591" s="10">
        <f>T591*Z591+U591*F591</f>
        <v>0</v>
      </c>
      <c r="AE591" s="10">
        <f>V591*AA591+W591*G591</f>
        <v>0</v>
      </c>
      <c r="AF591" s="11">
        <f>H591*C591+I591+J591*C591+K591-L591*C591-M591+N591*C591+O591-P591*C591-Q591-R591*C591-S591-T591*C591-U591-V591*C591-W591</f>
        <v>0</v>
      </c>
      <c r="AG591" s="12">
        <f>ROUNDDOWN(AF591/C591,0)</f>
        <v>0</v>
      </c>
      <c r="AH591" s="46">
        <f>AF591-AG591*C591</f>
        <v>0</v>
      </c>
      <c r="AI591" s="80"/>
      <c r="AJ591" s="80"/>
    </row>
    <row r="592" spans="1:36" ht="15.75" customHeight="1" thickTop="1" thickBot="1" x14ac:dyDescent="0.3">
      <c r="A592" s="110"/>
      <c r="B592" s="44" t="str">
        <f t="shared" ref="B592:C607" si="226">B543</f>
        <v>برجاء إدخال إسم الصنف</v>
      </c>
      <c r="C592" s="26">
        <f t="shared" si="226"/>
        <v>1</v>
      </c>
      <c r="D592" s="26">
        <f t="shared" ref="D592:D630" si="227">X592/C592</f>
        <v>0</v>
      </c>
      <c r="E592" s="26">
        <f t="shared" ref="E592:E630" si="228">Y592/C592</f>
        <v>0</v>
      </c>
      <c r="F592" s="26">
        <f t="shared" ref="F592:F630" si="229">Z592/C592</f>
        <v>0</v>
      </c>
      <c r="G592" s="26">
        <f t="shared" ref="G592:G630" si="230">AA592/C592</f>
        <v>0</v>
      </c>
      <c r="H592" s="27">
        <f t="shared" si="224"/>
        <v>0</v>
      </c>
      <c r="I592" s="28">
        <f t="shared" si="224"/>
        <v>0</v>
      </c>
      <c r="J592" s="29"/>
      <c r="K592" s="30"/>
      <c r="L592" s="27"/>
      <c r="M592" s="28"/>
      <c r="N592" s="29"/>
      <c r="O592" s="30"/>
      <c r="P592" s="27"/>
      <c r="Q592" s="28"/>
      <c r="R592" s="29"/>
      <c r="S592" s="30"/>
      <c r="T592" s="27"/>
      <c r="U592" s="28"/>
      <c r="V592" s="29"/>
      <c r="W592" s="30"/>
      <c r="X592" s="31">
        <f t="shared" ref="X592:AA607" si="231">X543</f>
        <v>0</v>
      </c>
      <c r="Y592" s="32">
        <f t="shared" si="231"/>
        <v>0</v>
      </c>
      <c r="Z592" s="32">
        <f t="shared" si="231"/>
        <v>0</v>
      </c>
      <c r="AA592" s="32">
        <f t="shared" si="231"/>
        <v>0</v>
      </c>
      <c r="AB592" s="32">
        <f t="shared" ref="AB592:AB630" si="232">P592*X592+Q592*D592</f>
        <v>0</v>
      </c>
      <c r="AC592" s="32">
        <f t="shared" ref="AC592:AC630" si="233">R592*Y592+S592*E592</f>
        <v>0</v>
      </c>
      <c r="AD592" s="32">
        <f t="shared" ref="AD592:AD630" si="234">T592*Z592+U592*F592</f>
        <v>0</v>
      </c>
      <c r="AE592" s="32">
        <f t="shared" ref="AE592:AE630" si="235">V592*AA592+W592*G592</f>
        <v>0</v>
      </c>
      <c r="AF592" s="33">
        <f t="shared" ref="AF592:AF630" si="236">H592*C592+I592+J592*C592+K592-L592*C592-M592+N592*C592+O592-P592*C592-Q592-R592*C592-S592-T592*C592-U592-V592*C592-W592</f>
        <v>0</v>
      </c>
      <c r="AG592" s="34">
        <f t="shared" ref="AG592:AG630" si="237">ROUNDDOWN(AF592/C592,0)</f>
        <v>0</v>
      </c>
      <c r="AH592" s="47">
        <f t="shared" ref="AH592:AH630" si="238">AF592-AG592*C592</f>
        <v>0</v>
      </c>
      <c r="AI592" s="80"/>
      <c r="AJ592" s="80"/>
    </row>
    <row r="593" spans="1:36" ht="15.75" customHeight="1" thickTop="1" thickBot="1" x14ac:dyDescent="0.3">
      <c r="A593" s="110"/>
      <c r="B593" s="3" t="str">
        <f t="shared" si="226"/>
        <v>برجاء إدخال إسم الصنف</v>
      </c>
      <c r="C593" s="4">
        <f t="shared" si="226"/>
        <v>1</v>
      </c>
      <c r="D593" s="4">
        <f t="shared" si="227"/>
        <v>0</v>
      </c>
      <c r="E593" s="4">
        <f t="shared" si="228"/>
        <v>0</v>
      </c>
      <c r="F593" s="4">
        <f t="shared" si="229"/>
        <v>0</v>
      </c>
      <c r="G593" s="4">
        <f t="shared" si="230"/>
        <v>0</v>
      </c>
      <c r="H593" s="13">
        <f t="shared" si="224"/>
        <v>0</v>
      </c>
      <c r="I593" s="14">
        <f t="shared" si="224"/>
        <v>0</v>
      </c>
      <c r="J593" s="15"/>
      <c r="K593" s="16"/>
      <c r="L593" s="13"/>
      <c r="M593" s="14"/>
      <c r="N593" s="15"/>
      <c r="O593" s="16"/>
      <c r="P593" s="13"/>
      <c r="Q593" s="14"/>
      <c r="R593" s="15"/>
      <c r="S593" s="16"/>
      <c r="T593" s="13"/>
      <c r="U593" s="14"/>
      <c r="V593" s="15"/>
      <c r="W593" s="16"/>
      <c r="X593" s="17">
        <f t="shared" si="231"/>
        <v>0</v>
      </c>
      <c r="Y593" s="18">
        <f t="shared" si="231"/>
        <v>0</v>
      </c>
      <c r="Z593" s="18">
        <f t="shared" si="231"/>
        <v>0</v>
      </c>
      <c r="AA593" s="18">
        <f t="shared" si="231"/>
        <v>0</v>
      </c>
      <c r="AB593" s="18">
        <f t="shared" si="232"/>
        <v>0</v>
      </c>
      <c r="AC593" s="18">
        <f t="shared" si="233"/>
        <v>0</v>
      </c>
      <c r="AD593" s="18">
        <f t="shared" si="234"/>
        <v>0</v>
      </c>
      <c r="AE593" s="18">
        <f t="shared" si="235"/>
        <v>0</v>
      </c>
      <c r="AF593" s="19">
        <f t="shared" si="236"/>
        <v>0</v>
      </c>
      <c r="AG593" s="20">
        <f t="shared" si="237"/>
        <v>0</v>
      </c>
      <c r="AH593" s="48">
        <f t="shared" si="238"/>
        <v>0</v>
      </c>
      <c r="AI593" s="80"/>
      <c r="AJ593" s="80"/>
    </row>
    <row r="594" spans="1:36" ht="15.75" customHeight="1" thickTop="1" thickBot="1" x14ac:dyDescent="0.3">
      <c r="A594" s="110"/>
      <c r="B594" s="44" t="str">
        <f t="shared" si="226"/>
        <v>برجاء إدخال إسم الصنف</v>
      </c>
      <c r="C594" s="26">
        <f t="shared" si="226"/>
        <v>1</v>
      </c>
      <c r="D594" s="26">
        <f t="shared" si="227"/>
        <v>0</v>
      </c>
      <c r="E594" s="26">
        <f t="shared" si="228"/>
        <v>0</v>
      </c>
      <c r="F594" s="26">
        <f t="shared" si="229"/>
        <v>0</v>
      </c>
      <c r="G594" s="26">
        <f t="shared" si="230"/>
        <v>0</v>
      </c>
      <c r="H594" s="27">
        <f t="shared" si="224"/>
        <v>0</v>
      </c>
      <c r="I594" s="28">
        <f t="shared" si="224"/>
        <v>0</v>
      </c>
      <c r="J594" s="29"/>
      <c r="K594" s="30"/>
      <c r="L594" s="27"/>
      <c r="M594" s="28"/>
      <c r="N594" s="29"/>
      <c r="O594" s="30"/>
      <c r="P594" s="27"/>
      <c r="Q594" s="28"/>
      <c r="R594" s="29"/>
      <c r="S594" s="30"/>
      <c r="T594" s="27"/>
      <c r="U594" s="28"/>
      <c r="V594" s="29"/>
      <c r="W594" s="30"/>
      <c r="X594" s="31">
        <f t="shared" si="231"/>
        <v>0</v>
      </c>
      <c r="Y594" s="32">
        <f t="shared" si="231"/>
        <v>0</v>
      </c>
      <c r="Z594" s="32">
        <f t="shared" si="231"/>
        <v>0</v>
      </c>
      <c r="AA594" s="32">
        <f t="shared" si="231"/>
        <v>0</v>
      </c>
      <c r="AB594" s="32">
        <f t="shared" si="232"/>
        <v>0</v>
      </c>
      <c r="AC594" s="32">
        <f t="shared" si="233"/>
        <v>0</v>
      </c>
      <c r="AD594" s="32">
        <f t="shared" si="234"/>
        <v>0</v>
      </c>
      <c r="AE594" s="32">
        <f t="shared" si="235"/>
        <v>0</v>
      </c>
      <c r="AF594" s="33">
        <f t="shared" si="236"/>
        <v>0</v>
      </c>
      <c r="AG594" s="34">
        <f t="shared" si="237"/>
        <v>0</v>
      </c>
      <c r="AH594" s="47">
        <f t="shared" si="238"/>
        <v>0</v>
      </c>
      <c r="AI594" s="80"/>
      <c r="AJ594" s="80"/>
    </row>
    <row r="595" spans="1:36" ht="15.75" customHeight="1" thickTop="1" thickBot="1" x14ac:dyDescent="0.3">
      <c r="A595" s="110"/>
      <c r="B595" s="3" t="str">
        <f t="shared" si="226"/>
        <v>برجاء إدخال إسم الصنف</v>
      </c>
      <c r="C595" s="4">
        <f t="shared" si="226"/>
        <v>1</v>
      </c>
      <c r="D595" s="4">
        <f t="shared" si="227"/>
        <v>0</v>
      </c>
      <c r="E595" s="4">
        <f t="shared" si="228"/>
        <v>0</v>
      </c>
      <c r="F595" s="4">
        <f t="shared" si="229"/>
        <v>0</v>
      </c>
      <c r="G595" s="4">
        <f t="shared" si="230"/>
        <v>0</v>
      </c>
      <c r="H595" s="13">
        <f t="shared" si="224"/>
        <v>0</v>
      </c>
      <c r="I595" s="14">
        <f t="shared" si="224"/>
        <v>0</v>
      </c>
      <c r="J595" s="15"/>
      <c r="K595" s="16"/>
      <c r="L595" s="13"/>
      <c r="M595" s="14"/>
      <c r="N595" s="15"/>
      <c r="O595" s="16"/>
      <c r="P595" s="13"/>
      <c r="Q595" s="14"/>
      <c r="R595" s="15"/>
      <c r="S595" s="16"/>
      <c r="T595" s="13"/>
      <c r="U595" s="14"/>
      <c r="V595" s="15"/>
      <c r="W595" s="16"/>
      <c r="X595" s="17">
        <f t="shared" si="231"/>
        <v>0</v>
      </c>
      <c r="Y595" s="18">
        <f t="shared" si="231"/>
        <v>0</v>
      </c>
      <c r="Z595" s="18">
        <f t="shared" si="231"/>
        <v>0</v>
      </c>
      <c r="AA595" s="18">
        <f t="shared" si="231"/>
        <v>0</v>
      </c>
      <c r="AB595" s="18">
        <f t="shared" si="232"/>
        <v>0</v>
      </c>
      <c r="AC595" s="18">
        <f t="shared" si="233"/>
        <v>0</v>
      </c>
      <c r="AD595" s="18">
        <f t="shared" si="234"/>
        <v>0</v>
      </c>
      <c r="AE595" s="18">
        <f t="shared" si="235"/>
        <v>0</v>
      </c>
      <c r="AF595" s="19">
        <f t="shared" si="236"/>
        <v>0</v>
      </c>
      <c r="AG595" s="20">
        <f t="shared" si="237"/>
        <v>0</v>
      </c>
      <c r="AH595" s="48">
        <f t="shared" si="238"/>
        <v>0</v>
      </c>
      <c r="AI595" s="80"/>
      <c r="AJ595" s="80"/>
    </row>
    <row r="596" spans="1:36" ht="15.75" customHeight="1" thickTop="1" thickBot="1" x14ac:dyDescent="0.3">
      <c r="A596" s="110"/>
      <c r="B596" s="44" t="str">
        <f t="shared" si="226"/>
        <v>برجاء إدخال إسم الصنف</v>
      </c>
      <c r="C596" s="26">
        <f t="shared" si="226"/>
        <v>1</v>
      </c>
      <c r="D596" s="26">
        <f t="shared" si="227"/>
        <v>0</v>
      </c>
      <c r="E596" s="26">
        <f t="shared" si="228"/>
        <v>0</v>
      </c>
      <c r="F596" s="26">
        <f t="shared" si="229"/>
        <v>0</v>
      </c>
      <c r="G596" s="26">
        <f t="shared" si="230"/>
        <v>0</v>
      </c>
      <c r="H596" s="27">
        <f t="shared" si="224"/>
        <v>0</v>
      </c>
      <c r="I596" s="28">
        <f t="shared" si="224"/>
        <v>0</v>
      </c>
      <c r="J596" s="29"/>
      <c r="K596" s="30"/>
      <c r="L596" s="27"/>
      <c r="M596" s="28"/>
      <c r="N596" s="29"/>
      <c r="O596" s="30"/>
      <c r="P596" s="27"/>
      <c r="Q596" s="28"/>
      <c r="R596" s="29"/>
      <c r="S596" s="30"/>
      <c r="T596" s="27"/>
      <c r="U596" s="28"/>
      <c r="V596" s="29"/>
      <c r="W596" s="30"/>
      <c r="X596" s="31">
        <f t="shared" si="231"/>
        <v>0</v>
      </c>
      <c r="Y596" s="32">
        <f t="shared" si="231"/>
        <v>0</v>
      </c>
      <c r="Z596" s="32">
        <f t="shared" si="231"/>
        <v>0</v>
      </c>
      <c r="AA596" s="32">
        <f t="shared" si="231"/>
        <v>0</v>
      </c>
      <c r="AB596" s="32">
        <f t="shared" si="232"/>
        <v>0</v>
      </c>
      <c r="AC596" s="32">
        <f t="shared" si="233"/>
        <v>0</v>
      </c>
      <c r="AD596" s="32">
        <f t="shared" si="234"/>
        <v>0</v>
      </c>
      <c r="AE596" s="32">
        <f t="shared" si="235"/>
        <v>0</v>
      </c>
      <c r="AF596" s="33">
        <f t="shared" si="236"/>
        <v>0</v>
      </c>
      <c r="AG596" s="34">
        <f t="shared" si="237"/>
        <v>0</v>
      </c>
      <c r="AH596" s="47">
        <f t="shared" si="238"/>
        <v>0</v>
      </c>
      <c r="AI596" s="80"/>
      <c r="AJ596" s="80"/>
    </row>
    <row r="597" spans="1:36" ht="15.75" customHeight="1" thickTop="1" thickBot="1" x14ac:dyDescent="0.3">
      <c r="A597" s="110"/>
      <c r="B597" s="3" t="str">
        <f t="shared" si="226"/>
        <v>برجاء إدخال إسم الصنف</v>
      </c>
      <c r="C597" s="4">
        <f t="shared" si="226"/>
        <v>1</v>
      </c>
      <c r="D597" s="4">
        <f t="shared" si="227"/>
        <v>0</v>
      </c>
      <c r="E597" s="4">
        <f t="shared" si="228"/>
        <v>0</v>
      </c>
      <c r="F597" s="4">
        <f t="shared" si="229"/>
        <v>0</v>
      </c>
      <c r="G597" s="4">
        <f t="shared" si="230"/>
        <v>0</v>
      </c>
      <c r="H597" s="13">
        <f t="shared" si="224"/>
        <v>0</v>
      </c>
      <c r="I597" s="14">
        <f t="shared" si="224"/>
        <v>0</v>
      </c>
      <c r="J597" s="15"/>
      <c r="K597" s="16"/>
      <c r="L597" s="13"/>
      <c r="M597" s="14"/>
      <c r="N597" s="15"/>
      <c r="O597" s="16"/>
      <c r="P597" s="13"/>
      <c r="Q597" s="14"/>
      <c r="R597" s="15"/>
      <c r="S597" s="16"/>
      <c r="T597" s="13"/>
      <c r="U597" s="14"/>
      <c r="V597" s="15"/>
      <c r="W597" s="16"/>
      <c r="X597" s="17">
        <f t="shared" si="231"/>
        <v>0</v>
      </c>
      <c r="Y597" s="18">
        <f t="shared" si="231"/>
        <v>0</v>
      </c>
      <c r="Z597" s="18">
        <f t="shared" si="231"/>
        <v>0</v>
      </c>
      <c r="AA597" s="18">
        <f t="shared" si="231"/>
        <v>0</v>
      </c>
      <c r="AB597" s="18">
        <f t="shared" si="232"/>
        <v>0</v>
      </c>
      <c r="AC597" s="18">
        <f t="shared" si="233"/>
        <v>0</v>
      </c>
      <c r="AD597" s="18">
        <f t="shared" si="234"/>
        <v>0</v>
      </c>
      <c r="AE597" s="18">
        <f t="shared" si="235"/>
        <v>0</v>
      </c>
      <c r="AF597" s="19">
        <f t="shared" si="236"/>
        <v>0</v>
      </c>
      <c r="AG597" s="20">
        <f t="shared" si="237"/>
        <v>0</v>
      </c>
      <c r="AH597" s="48">
        <f t="shared" si="238"/>
        <v>0</v>
      </c>
      <c r="AI597" s="79"/>
      <c r="AJ597" s="79"/>
    </row>
    <row r="598" spans="1:36" ht="15.75" customHeight="1" thickTop="1" thickBot="1" x14ac:dyDescent="0.3">
      <c r="A598" s="110"/>
      <c r="B598" s="44" t="str">
        <f t="shared" si="226"/>
        <v>برجاء إدخال إسم الصنف</v>
      </c>
      <c r="C598" s="26">
        <f t="shared" si="226"/>
        <v>1</v>
      </c>
      <c r="D598" s="26">
        <f t="shared" si="227"/>
        <v>0</v>
      </c>
      <c r="E598" s="26">
        <f t="shared" si="228"/>
        <v>0</v>
      </c>
      <c r="F598" s="26">
        <f t="shared" si="229"/>
        <v>0</v>
      </c>
      <c r="G598" s="26">
        <f t="shared" si="230"/>
        <v>0</v>
      </c>
      <c r="H598" s="27">
        <f t="shared" si="224"/>
        <v>0</v>
      </c>
      <c r="I598" s="28">
        <f t="shared" si="224"/>
        <v>0</v>
      </c>
      <c r="J598" s="29"/>
      <c r="K598" s="30"/>
      <c r="L598" s="27"/>
      <c r="M598" s="28"/>
      <c r="N598" s="29"/>
      <c r="O598" s="30"/>
      <c r="P598" s="27"/>
      <c r="Q598" s="28"/>
      <c r="R598" s="29"/>
      <c r="S598" s="30"/>
      <c r="T598" s="27"/>
      <c r="U598" s="28"/>
      <c r="V598" s="29"/>
      <c r="W598" s="30"/>
      <c r="X598" s="31">
        <f t="shared" si="231"/>
        <v>0</v>
      </c>
      <c r="Y598" s="32">
        <f t="shared" si="231"/>
        <v>0</v>
      </c>
      <c r="Z598" s="32">
        <f t="shared" si="231"/>
        <v>0</v>
      </c>
      <c r="AA598" s="32">
        <f t="shared" si="231"/>
        <v>0</v>
      </c>
      <c r="AB598" s="32">
        <f t="shared" si="232"/>
        <v>0</v>
      </c>
      <c r="AC598" s="32">
        <f t="shared" si="233"/>
        <v>0</v>
      </c>
      <c r="AD598" s="32">
        <f t="shared" si="234"/>
        <v>0</v>
      </c>
      <c r="AE598" s="32">
        <f t="shared" si="235"/>
        <v>0</v>
      </c>
      <c r="AF598" s="33">
        <f t="shared" si="236"/>
        <v>0</v>
      </c>
      <c r="AG598" s="34">
        <f t="shared" si="237"/>
        <v>0</v>
      </c>
      <c r="AH598" s="47">
        <f t="shared" si="238"/>
        <v>0</v>
      </c>
      <c r="AI598" s="79"/>
      <c r="AJ598" s="79"/>
    </row>
    <row r="599" spans="1:36" ht="15.75" customHeight="1" thickTop="1" thickBot="1" x14ac:dyDescent="0.3">
      <c r="A599" s="110"/>
      <c r="B599" s="3" t="str">
        <f t="shared" si="226"/>
        <v>برجاء إدخال إسم الصنف</v>
      </c>
      <c r="C599" s="4">
        <f t="shared" si="226"/>
        <v>1</v>
      </c>
      <c r="D599" s="4">
        <f t="shared" si="227"/>
        <v>0</v>
      </c>
      <c r="E599" s="4">
        <f t="shared" si="228"/>
        <v>0</v>
      </c>
      <c r="F599" s="4">
        <f t="shared" si="229"/>
        <v>0</v>
      </c>
      <c r="G599" s="4">
        <f t="shared" si="230"/>
        <v>0</v>
      </c>
      <c r="H599" s="13">
        <f t="shared" si="224"/>
        <v>0</v>
      </c>
      <c r="I599" s="14">
        <f t="shared" si="224"/>
        <v>0</v>
      </c>
      <c r="J599" s="15"/>
      <c r="K599" s="16"/>
      <c r="L599" s="13"/>
      <c r="M599" s="14"/>
      <c r="N599" s="15"/>
      <c r="O599" s="16"/>
      <c r="P599" s="13"/>
      <c r="Q599" s="14"/>
      <c r="R599" s="15"/>
      <c r="S599" s="16"/>
      <c r="T599" s="13"/>
      <c r="U599" s="14"/>
      <c r="V599" s="15"/>
      <c r="W599" s="16"/>
      <c r="X599" s="17">
        <f t="shared" si="231"/>
        <v>0</v>
      </c>
      <c r="Y599" s="18">
        <f t="shared" si="231"/>
        <v>0</v>
      </c>
      <c r="Z599" s="18">
        <f t="shared" si="231"/>
        <v>0</v>
      </c>
      <c r="AA599" s="18">
        <f t="shared" si="231"/>
        <v>0</v>
      </c>
      <c r="AB599" s="18">
        <f t="shared" si="232"/>
        <v>0</v>
      </c>
      <c r="AC599" s="18">
        <f t="shared" si="233"/>
        <v>0</v>
      </c>
      <c r="AD599" s="18">
        <f t="shared" si="234"/>
        <v>0</v>
      </c>
      <c r="AE599" s="18">
        <f t="shared" si="235"/>
        <v>0</v>
      </c>
      <c r="AF599" s="19">
        <f t="shared" si="236"/>
        <v>0</v>
      </c>
      <c r="AG599" s="20">
        <f t="shared" si="237"/>
        <v>0</v>
      </c>
      <c r="AH599" s="48">
        <f t="shared" si="238"/>
        <v>0</v>
      </c>
      <c r="AI599" s="79"/>
      <c r="AJ599" s="79"/>
    </row>
    <row r="600" spans="1:36" ht="15.75" customHeight="1" thickTop="1" thickBot="1" x14ac:dyDescent="0.3">
      <c r="A600" s="110"/>
      <c r="B600" s="44" t="str">
        <f t="shared" si="226"/>
        <v>برجاء إدخال إسم الصنف</v>
      </c>
      <c r="C600" s="26">
        <f t="shared" si="226"/>
        <v>1</v>
      </c>
      <c r="D600" s="26">
        <f t="shared" si="227"/>
        <v>0</v>
      </c>
      <c r="E600" s="26">
        <f t="shared" si="228"/>
        <v>0</v>
      </c>
      <c r="F600" s="26">
        <f t="shared" si="229"/>
        <v>0</v>
      </c>
      <c r="G600" s="26">
        <f t="shared" si="230"/>
        <v>0</v>
      </c>
      <c r="H600" s="27">
        <f t="shared" si="224"/>
        <v>0</v>
      </c>
      <c r="I600" s="28">
        <f t="shared" si="224"/>
        <v>0</v>
      </c>
      <c r="J600" s="29"/>
      <c r="K600" s="30"/>
      <c r="L600" s="27"/>
      <c r="M600" s="28"/>
      <c r="N600" s="29"/>
      <c r="O600" s="30"/>
      <c r="P600" s="27"/>
      <c r="Q600" s="28"/>
      <c r="R600" s="29"/>
      <c r="S600" s="30"/>
      <c r="T600" s="27"/>
      <c r="U600" s="28"/>
      <c r="V600" s="29"/>
      <c r="W600" s="30"/>
      <c r="X600" s="31">
        <f t="shared" si="231"/>
        <v>0</v>
      </c>
      <c r="Y600" s="32">
        <f t="shared" si="231"/>
        <v>0</v>
      </c>
      <c r="Z600" s="32">
        <f t="shared" si="231"/>
        <v>0</v>
      </c>
      <c r="AA600" s="32">
        <f t="shared" si="231"/>
        <v>0</v>
      </c>
      <c r="AB600" s="32">
        <f t="shared" si="232"/>
        <v>0</v>
      </c>
      <c r="AC600" s="32">
        <f t="shared" si="233"/>
        <v>0</v>
      </c>
      <c r="AD600" s="32">
        <f t="shared" si="234"/>
        <v>0</v>
      </c>
      <c r="AE600" s="32">
        <f t="shared" si="235"/>
        <v>0</v>
      </c>
      <c r="AF600" s="33">
        <f t="shared" si="236"/>
        <v>0</v>
      </c>
      <c r="AG600" s="34">
        <f t="shared" si="237"/>
        <v>0</v>
      </c>
      <c r="AH600" s="47">
        <f t="shared" si="238"/>
        <v>0</v>
      </c>
      <c r="AI600" s="79"/>
      <c r="AJ600" s="79"/>
    </row>
    <row r="601" spans="1:36" ht="15.75" customHeight="1" thickTop="1" thickBot="1" x14ac:dyDescent="0.3">
      <c r="A601" s="110"/>
      <c r="B601" s="3" t="str">
        <f t="shared" si="226"/>
        <v>برجاء إدخال إسم الصنف</v>
      </c>
      <c r="C601" s="4">
        <f t="shared" si="226"/>
        <v>1</v>
      </c>
      <c r="D601" s="4">
        <f t="shared" si="227"/>
        <v>0</v>
      </c>
      <c r="E601" s="4">
        <f t="shared" si="228"/>
        <v>0</v>
      </c>
      <c r="F601" s="4">
        <f t="shared" si="229"/>
        <v>0</v>
      </c>
      <c r="G601" s="4">
        <f t="shared" si="230"/>
        <v>0</v>
      </c>
      <c r="H601" s="13">
        <f t="shared" si="224"/>
        <v>0</v>
      </c>
      <c r="I601" s="14">
        <f t="shared" si="224"/>
        <v>0</v>
      </c>
      <c r="J601" s="15"/>
      <c r="K601" s="16"/>
      <c r="L601" s="13"/>
      <c r="M601" s="14"/>
      <c r="N601" s="15"/>
      <c r="O601" s="16"/>
      <c r="P601" s="13"/>
      <c r="Q601" s="14"/>
      <c r="R601" s="15"/>
      <c r="S601" s="16"/>
      <c r="T601" s="13"/>
      <c r="U601" s="14"/>
      <c r="V601" s="15"/>
      <c r="W601" s="16"/>
      <c r="X601" s="17">
        <f t="shared" si="231"/>
        <v>0</v>
      </c>
      <c r="Y601" s="18">
        <f t="shared" si="231"/>
        <v>0</v>
      </c>
      <c r="Z601" s="18">
        <f t="shared" si="231"/>
        <v>0</v>
      </c>
      <c r="AA601" s="18">
        <f t="shared" si="231"/>
        <v>0</v>
      </c>
      <c r="AB601" s="18">
        <f t="shared" si="232"/>
        <v>0</v>
      </c>
      <c r="AC601" s="18">
        <f t="shared" si="233"/>
        <v>0</v>
      </c>
      <c r="AD601" s="18">
        <f t="shared" si="234"/>
        <v>0</v>
      </c>
      <c r="AE601" s="18">
        <f t="shared" si="235"/>
        <v>0</v>
      </c>
      <c r="AF601" s="19">
        <f t="shared" si="236"/>
        <v>0</v>
      </c>
      <c r="AG601" s="20">
        <f t="shared" si="237"/>
        <v>0</v>
      </c>
      <c r="AH601" s="48">
        <f t="shared" si="238"/>
        <v>0</v>
      </c>
      <c r="AI601" s="79"/>
      <c r="AJ601" s="79"/>
    </row>
    <row r="602" spans="1:36" ht="15.75" customHeight="1" thickTop="1" thickBot="1" x14ac:dyDescent="0.3">
      <c r="A602" s="110"/>
      <c r="B602" s="44" t="str">
        <f t="shared" si="226"/>
        <v>برجاء إدخال إسم الصنف</v>
      </c>
      <c r="C602" s="26">
        <f t="shared" si="226"/>
        <v>1</v>
      </c>
      <c r="D602" s="26">
        <f t="shared" si="227"/>
        <v>0</v>
      </c>
      <c r="E602" s="26">
        <f t="shared" si="228"/>
        <v>0</v>
      </c>
      <c r="F602" s="26">
        <f t="shared" si="229"/>
        <v>0</v>
      </c>
      <c r="G602" s="26">
        <f t="shared" si="230"/>
        <v>0</v>
      </c>
      <c r="H602" s="27">
        <f t="shared" si="224"/>
        <v>0</v>
      </c>
      <c r="I602" s="28">
        <f t="shared" si="224"/>
        <v>0</v>
      </c>
      <c r="J602" s="29"/>
      <c r="K602" s="30"/>
      <c r="L602" s="27"/>
      <c r="M602" s="28"/>
      <c r="N602" s="29"/>
      <c r="O602" s="30"/>
      <c r="P602" s="27"/>
      <c r="Q602" s="28"/>
      <c r="R602" s="29"/>
      <c r="S602" s="30"/>
      <c r="T602" s="27"/>
      <c r="U602" s="28"/>
      <c r="V602" s="29"/>
      <c r="W602" s="30"/>
      <c r="X602" s="31">
        <f t="shared" si="231"/>
        <v>0</v>
      </c>
      <c r="Y602" s="32">
        <f t="shared" si="231"/>
        <v>0</v>
      </c>
      <c r="Z602" s="32">
        <f t="shared" si="231"/>
        <v>0</v>
      </c>
      <c r="AA602" s="32">
        <f t="shared" si="231"/>
        <v>0</v>
      </c>
      <c r="AB602" s="32">
        <f t="shared" si="232"/>
        <v>0</v>
      </c>
      <c r="AC602" s="32">
        <f t="shared" si="233"/>
        <v>0</v>
      </c>
      <c r="AD602" s="32">
        <f t="shared" si="234"/>
        <v>0</v>
      </c>
      <c r="AE602" s="32">
        <f t="shared" si="235"/>
        <v>0</v>
      </c>
      <c r="AF602" s="33">
        <f t="shared" si="236"/>
        <v>0</v>
      </c>
      <c r="AG602" s="34">
        <f t="shared" si="237"/>
        <v>0</v>
      </c>
      <c r="AH602" s="47">
        <f t="shared" si="238"/>
        <v>0</v>
      </c>
      <c r="AI602" s="79"/>
      <c r="AJ602" s="79"/>
    </row>
    <row r="603" spans="1:36" ht="15.75" customHeight="1" thickTop="1" thickBot="1" x14ac:dyDescent="0.3">
      <c r="A603" s="110"/>
      <c r="B603" s="3" t="str">
        <f t="shared" si="226"/>
        <v>برجاء إدخال إسم الصنف</v>
      </c>
      <c r="C603" s="4">
        <f t="shared" si="226"/>
        <v>1</v>
      </c>
      <c r="D603" s="4">
        <f t="shared" si="227"/>
        <v>0</v>
      </c>
      <c r="E603" s="4">
        <f t="shared" si="228"/>
        <v>0</v>
      </c>
      <c r="F603" s="4">
        <f t="shared" si="229"/>
        <v>0</v>
      </c>
      <c r="G603" s="4">
        <f t="shared" si="230"/>
        <v>0</v>
      </c>
      <c r="H603" s="13">
        <f t="shared" si="224"/>
        <v>0</v>
      </c>
      <c r="I603" s="14">
        <f t="shared" si="224"/>
        <v>0</v>
      </c>
      <c r="J603" s="15"/>
      <c r="K603" s="16"/>
      <c r="L603" s="13"/>
      <c r="M603" s="14"/>
      <c r="N603" s="15"/>
      <c r="O603" s="16"/>
      <c r="P603" s="13"/>
      <c r="Q603" s="14"/>
      <c r="R603" s="15"/>
      <c r="S603" s="16"/>
      <c r="T603" s="13"/>
      <c r="U603" s="14"/>
      <c r="V603" s="15"/>
      <c r="W603" s="16"/>
      <c r="X603" s="17">
        <f t="shared" si="231"/>
        <v>0</v>
      </c>
      <c r="Y603" s="18">
        <f t="shared" si="231"/>
        <v>0</v>
      </c>
      <c r="Z603" s="18">
        <f t="shared" si="231"/>
        <v>0</v>
      </c>
      <c r="AA603" s="18">
        <f t="shared" si="231"/>
        <v>0</v>
      </c>
      <c r="AB603" s="18">
        <f t="shared" si="232"/>
        <v>0</v>
      </c>
      <c r="AC603" s="18">
        <f t="shared" si="233"/>
        <v>0</v>
      </c>
      <c r="AD603" s="18">
        <f t="shared" si="234"/>
        <v>0</v>
      </c>
      <c r="AE603" s="18">
        <f t="shared" si="235"/>
        <v>0</v>
      </c>
      <c r="AF603" s="19">
        <f t="shared" si="236"/>
        <v>0</v>
      </c>
      <c r="AG603" s="20">
        <f t="shared" si="237"/>
        <v>0</v>
      </c>
      <c r="AH603" s="48">
        <f t="shared" si="238"/>
        <v>0</v>
      </c>
      <c r="AI603" s="79"/>
      <c r="AJ603" s="79"/>
    </row>
    <row r="604" spans="1:36" ht="15.75" customHeight="1" thickTop="1" thickBot="1" x14ac:dyDescent="0.3">
      <c r="A604" s="110"/>
      <c r="B604" s="44" t="str">
        <f t="shared" si="226"/>
        <v>برجاء إدخال إسم الصنف</v>
      </c>
      <c r="C604" s="26">
        <f t="shared" si="226"/>
        <v>1</v>
      </c>
      <c r="D604" s="26">
        <f t="shared" si="227"/>
        <v>0</v>
      </c>
      <c r="E604" s="26">
        <f t="shared" si="228"/>
        <v>0</v>
      </c>
      <c r="F604" s="26">
        <f t="shared" si="229"/>
        <v>0</v>
      </c>
      <c r="G604" s="26">
        <f t="shared" si="230"/>
        <v>0</v>
      </c>
      <c r="H604" s="27">
        <f t="shared" si="224"/>
        <v>0</v>
      </c>
      <c r="I604" s="28">
        <f t="shared" si="224"/>
        <v>0</v>
      </c>
      <c r="J604" s="29"/>
      <c r="K604" s="30"/>
      <c r="L604" s="27"/>
      <c r="M604" s="28"/>
      <c r="N604" s="29"/>
      <c r="O604" s="30"/>
      <c r="P604" s="27"/>
      <c r="Q604" s="28"/>
      <c r="R604" s="29"/>
      <c r="S604" s="30"/>
      <c r="T604" s="27"/>
      <c r="U604" s="28"/>
      <c r="V604" s="29"/>
      <c r="W604" s="30"/>
      <c r="X604" s="31">
        <f t="shared" si="231"/>
        <v>0</v>
      </c>
      <c r="Y604" s="32">
        <f t="shared" si="231"/>
        <v>0</v>
      </c>
      <c r="Z604" s="32">
        <f t="shared" si="231"/>
        <v>0</v>
      </c>
      <c r="AA604" s="32">
        <f t="shared" si="231"/>
        <v>0</v>
      </c>
      <c r="AB604" s="32">
        <f t="shared" si="232"/>
        <v>0</v>
      </c>
      <c r="AC604" s="32">
        <f t="shared" si="233"/>
        <v>0</v>
      </c>
      <c r="AD604" s="32">
        <f t="shared" si="234"/>
        <v>0</v>
      </c>
      <c r="AE604" s="32">
        <f t="shared" si="235"/>
        <v>0</v>
      </c>
      <c r="AF604" s="33">
        <f t="shared" si="236"/>
        <v>0</v>
      </c>
      <c r="AG604" s="34">
        <f t="shared" si="237"/>
        <v>0</v>
      </c>
      <c r="AH604" s="47">
        <f t="shared" si="238"/>
        <v>0</v>
      </c>
      <c r="AI604" s="79"/>
      <c r="AJ604" s="79"/>
    </row>
    <row r="605" spans="1:36" ht="15.75" customHeight="1" thickTop="1" thickBot="1" x14ac:dyDescent="0.3">
      <c r="A605" s="110"/>
      <c r="B605" s="3" t="str">
        <f t="shared" si="226"/>
        <v>برجاء إدخال إسم الصنف</v>
      </c>
      <c r="C605" s="4">
        <f t="shared" si="226"/>
        <v>1</v>
      </c>
      <c r="D605" s="4">
        <f t="shared" si="227"/>
        <v>0</v>
      </c>
      <c r="E605" s="4">
        <f t="shared" si="228"/>
        <v>0</v>
      </c>
      <c r="F605" s="4">
        <f t="shared" si="229"/>
        <v>0</v>
      </c>
      <c r="G605" s="4">
        <f t="shared" si="230"/>
        <v>0</v>
      </c>
      <c r="H605" s="13">
        <f t="shared" si="224"/>
        <v>0</v>
      </c>
      <c r="I605" s="14">
        <f t="shared" si="224"/>
        <v>0</v>
      </c>
      <c r="J605" s="15"/>
      <c r="K605" s="16"/>
      <c r="L605" s="13"/>
      <c r="M605" s="14"/>
      <c r="N605" s="15"/>
      <c r="O605" s="16"/>
      <c r="P605" s="13"/>
      <c r="Q605" s="14"/>
      <c r="R605" s="15"/>
      <c r="S605" s="16"/>
      <c r="T605" s="13"/>
      <c r="U605" s="14"/>
      <c r="V605" s="15"/>
      <c r="W605" s="16"/>
      <c r="X605" s="17">
        <f t="shared" si="231"/>
        <v>0</v>
      </c>
      <c r="Y605" s="18">
        <f t="shared" si="231"/>
        <v>0</v>
      </c>
      <c r="Z605" s="18">
        <f t="shared" si="231"/>
        <v>0</v>
      </c>
      <c r="AA605" s="18">
        <f t="shared" si="231"/>
        <v>0</v>
      </c>
      <c r="AB605" s="18">
        <f t="shared" si="232"/>
        <v>0</v>
      </c>
      <c r="AC605" s="18">
        <f t="shared" si="233"/>
        <v>0</v>
      </c>
      <c r="AD605" s="18">
        <f t="shared" si="234"/>
        <v>0</v>
      </c>
      <c r="AE605" s="18">
        <f t="shared" si="235"/>
        <v>0</v>
      </c>
      <c r="AF605" s="19">
        <f t="shared" si="236"/>
        <v>0</v>
      </c>
      <c r="AG605" s="20">
        <f t="shared" si="237"/>
        <v>0</v>
      </c>
      <c r="AH605" s="48">
        <f t="shared" si="238"/>
        <v>0</v>
      </c>
      <c r="AI605" s="80" t="s">
        <v>32</v>
      </c>
      <c r="AJ605" s="80"/>
    </row>
    <row r="606" spans="1:36" ht="15.75" customHeight="1" thickTop="1" thickBot="1" x14ac:dyDescent="0.3">
      <c r="A606" s="110"/>
      <c r="B606" s="44" t="str">
        <f t="shared" si="226"/>
        <v>برجاء إدخال إسم الصنف</v>
      </c>
      <c r="C606" s="26">
        <f t="shared" si="226"/>
        <v>1</v>
      </c>
      <c r="D606" s="26">
        <f t="shared" si="227"/>
        <v>0</v>
      </c>
      <c r="E606" s="26">
        <f t="shared" si="228"/>
        <v>0</v>
      </c>
      <c r="F606" s="26">
        <f t="shared" si="229"/>
        <v>0</v>
      </c>
      <c r="G606" s="26">
        <f t="shared" si="230"/>
        <v>0</v>
      </c>
      <c r="H606" s="27">
        <f t="shared" si="224"/>
        <v>0</v>
      </c>
      <c r="I606" s="28">
        <f t="shared" si="224"/>
        <v>0</v>
      </c>
      <c r="J606" s="29"/>
      <c r="K606" s="30"/>
      <c r="L606" s="27"/>
      <c r="M606" s="28"/>
      <c r="N606" s="29"/>
      <c r="O606" s="30"/>
      <c r="P606" s="27"/>
      <c r="Q606" s="28"/>
      <c r="R606" s="29"/>
      <c r="S606" s="30"/>
      <c r="T606" s="27"/>
      <c r="U606" s="28"/>
      <c r="V606" s="29"/>
      <c r="W606" s="30"/>
      <c r="X606" s="31">
        <f t="shared" si="231"/>
        <v>0</v>
      </c>
      <c r="Y606" s="32">
        <f t="shared" si="231"/>
        <v>0</v>
      </c>
      <c r="Z606" s="32">
        <f t="shared" si="231"/>
        <v>0</v>
      </c>
      <c r="AA606" s="32">
        <f t="shared" si="231"/>
        <v>0</v>
      </c>
      <c r="AB606" s="32">
        <f t="shared" si="232"/>
        <v>0</v>
      </c>
      <c r="AC606" s="32">
        <f t="shared" si="233"/>
        <v>0</v>
      </c>
      <c r="AD606" s="32">
        <f t="shared" si="234"/>
        <v>0</v>
      </c>
      <c r="AE606" s="32">
        <f t="shared" si="235"/>
        <v>0</v>
      </c>
      <c r="AF606" s="33">
        <f t="shared" si="236"/>
        <v>0</v>
      </c>
      <c r="AG606" s="34">
        <f t="shared" si="237"/>
        <v>0</v>
      </c>
      <c r="AH606" s="47">
        <f t="shared" si="238"/>
        <v>0</v>
      </c>
      <c r="AI606" s="80"/>
      <c r="AJ606" s="80"/>
    </row>
    <row r="607" spans="1:36" ht="15.75" customHeight="1" thickTop="1" thickBot="1" x14ac:dyDescent="0.3">
      <c r="A607" s="110"/>
      <c r="B607" s="3" t="str">
        <f t="shared" si="226"/>
        <v>برجاء إدخال إسم الصنف</v>
      </c>
      <c r="C607" s="4">
        <f t="shared" si="226"/>
        <v>1</v>
      </c>
      <c r="D607" s="4">
        <f t="shared" si="227"/>
        <v>0</v>
      </c>
      <c r="E607" s="4">
        <f t="shared" si="228"/>
        <v>0</v>
      </c>
      <c r="F607" s="4">
        <f t="shared" si="229"/>
        <v>0</v>
      </c>
      <c r="G607" s="4">
        <f t="shared" si="230"/>
        <v>0</v>
      </c>
      <c r="H607" s="13">
        <f t="shared" si="224"/>
        <v>0</v>
      </c>
      <c r="I607" s="14">
        <f t="shared" si="224"/>
        <v>0</v>
      </c>
      <c r="J607" s="15"/>
      <c r="K607" s="16"/>
      <c r="L607" s="13"/>
      <c r="M607" s="14"/>
      <c r="N607" s="15"/>
      <c r="O607" s="16"/>
      <c r="P607" s="13"/>
      <c r="Q607" s="14"/>
      <c r="R607" s="15"/>
      <c r="S607" s="16"/>
      <c r="T607" s="13"/>
      <c r="U607" s="14"/>
      <c r="V607" s="15"/>
      <c r="W607" s="16"/>
      <c r="X607" s="17">
        <f t="shared" si="231"/>
        <v>0</v>
      </c>
      <c r="Y607" s="18">
        <f t="shared" si="231"/>
        <v>0</v>
      </c>
      <c r="Z607" s="18">
        <f t="shared" si="231"/>
        <v>0</v>
      </c>
      <c r="AA607" s="18">
        <f t="shared" si="231"/>
        <v>0</v>
      </c>
      <c r="AB607" s="18">
        <f t="shared" si="232"/>
        <v>0</v>
      </c>
      <c r="AC607" s="18">
        <f t="shared" si="233"/>
        <v>0</v>
      </c>
      <c r="AD607" s="18">
        <f t="shared" si="234"/>
        <v>0</v>
      </c>
      <c r="AE607" s="18">
        <f t="shared" si="235"/>
        <v>0</v>
      </c>
      <c r="AF607" s="19">
        <f t="shared" si="236"/>
        <v>0</v>
      </c>
      <c r="AG607" s="20">
        <f t="shared" si="237"/>
        <v>0</v>
      </c>
      <c r="AH607" s="48">
        <f t="shared" si="238"/>
        <v>0</v>
      </c>
      <c r="AI607" s="80"/>
      <c r="AJ607" s="80"/>
    </row>
    <row r="608" spans="1:36" ht="15.75" customHeight="1" thickTop="1" thickBot="1" x14ac:dyDescent="0.3">
      <c r="A608" s="110"/>
      <c r="B608" s="44" t="str">
        <f t="shared" ref="B608:C623" si="239">B559</f>
        <v>برجاء إدخال إسم الصنف</v>
      </c>
      <c r="C608" s="26">
        <f t="shared" si="239"/>
        <v>1</v>
      </c>
      <c r="D608" s="26">
        <f t="shared" si="227"/>
        <v>0</v>
      </c>
      <c r="E608" s="26">
        <f t="shared" si="228"/>
        <v>0</v>
      </c>
      <c r="F608" s="26">
        <f t="shared" si="229"/>
        <v>0</v>
      </c>
      <c r="G608" s="26">
        <f t="shared" si="230"/>
        <v>0</v>
      </c>
      <c r="H608" s="27">
        <f t="shared" si="224"/>
        <v>0</v>
      </c>
      <c r="I608" s="28">
        <f t="shared" si="224"/>
        <v>0</v>
      </c>
      <c r="J608" s="29"/>
      <c r="K608" s="30"/>
      <c r="L608" s="27"/>
      <c r="M608" s="28"/>
      <c r="N608" s="29"/>
      <c r="O608" s="30"/>
      <c r="P608" s="27"/>
      <c r="Q608" s="28"/>
      <c r="R608" s="29"/>
      <c r="S608" s="30"/>
      <c r="T608" s="27"/>
      <c r="U608" s="28"/>
      <c r="V608" s="29"/>
      <c r="W608" s="30"/>
      <c r="X608" s="31">
        <f t="shared" ref="X608:AA623" si="240">X559</f>
        <v>0</v>
      </c>
      <c r="Y608" s="32">
        <f t="shared" si="240"/>
        <v>0</v>
      </c>
      <c r="Z608" s="32">
        <f t="shared" si="240"/>
        <v>0</v>
      </c>
      <c r="AA608" s="32">
        <f t="shared" si="240"/>
        <v>0</v>
      </c>
      <c r="AB608" s="32">
        <f t="shared" si="232"/>
        <v>0</v>
      </c>
      <c r="AC608" s="32">
        <f t="shared" si="233"/>
        <v>0</v>
      </c>
      <c r="AD608" s="32">
        <f t="shared" si="234"/>
        <v>0</v>
      </c>
      <c r="AE608" s="32">
        <f t="shared" si="235"/>
        <v>0</v>
      </c>
      <c r="AF608" s="33">
        <f t="shared" si="236"/>
        <v>0</v>
      </c>
      <c r="AG608" s="34">
        <f t="shared" si="237"/>
        <v>0</v>
      </c>
      <c r="AH608" s="47">
        <f t="shared" si="238"/>
        <v>0</v>
      </c>
      <c r="AI608" s="80"/>
      <c r="AJ608" s="80"/>
    </row>
    <row r="609" spans="1:36" ht="15.75" customHeight="1" thickTop="1" thickBot="1" x14ac:dyDescent="0.3">
      <c r="A609" s="110"/>
      <c r="B609" s="3" t="str">
        <f t="shared" si="239"/>
        <v>برجاء إدخال إسم الصنف</v>
      </c>
      <c r="C609" s="4">
        <f t="shared" si="239"/>
        <v>1</v>
      </c>
      <c r="D609" s="4">
        <f t="shared" si="227"/>
        <v>0</v>
      </c>
      <c r="E609" s="4">
        <f t="shared" si="228"/>
        <v>0</v>
      </c>
      <c r="F609" s="4">
        <f t="shared" si="229"/>
        <v>0</v>
      </c>
      <c r="G609" s="4">
        <f t="shared" si="230"/>
        <v>0</v>
      </c>
      <c r="H609" s="13">
        <f t="shared" si="224"/>
        <v>0</v>
      </c>
      <c r="I609" s="14">
        <f t="shared" si="224"/>
        <v>0</v>
      </c>
      <c r="J609" s="15"/>
      <c r="K609" s="16"/>
      <c r="L609" s="13"/>
      <c r="M609" s="14"/>
      <c r="N609" s="15"/>
      <c r="O609" s="16"/>
      <c r="P609" s="13"/>
      <c r="Q609" s="14"/>
      <c r="R609" s="15"/>
      <c r="S609" s="16"/>
      <c r="T609" s="13"/>
      <c r="U609" s="14"/>
      <c r="V609" s="15"/>
      <c r="W609" s="16"/>
      <c r="X609" s="17">
        <f t="shared" si="240"/>
        <v>0</v>
      </c>
      <c r="Y609" s="18">
        <f t="shared" si="240"/>
        <v>0</v>
      </c>
      <c r="Z609" s="18">
        <f t="shared" si="240"/>
        <v>0</v>
      </c>
      <c r="AA609" s="18">
        <f t="shared" si="240"/>
        <v>0</v>
      </c>
      <c r="AB609" s="18">
        <f t="shared" si="232"/>
        <v>0</v>
      </c>
      <c r="AC609" s="18">
        <f t="shared" si="233"/>
        <v>0</v>
      </c>
      <c r="AD609" s="18">
        <f t="shared" si="234"/>
        <v>0</v>
      </c>
      <c r="AE609" s="18">
        <f t="shared" si="235"/>
        <v>0</v>
      </c>
      <c r="AF609" s="19">
        <f t="shared" si="236"/>
        <v>0</v>
      </c>
      <c r="AG609" s="20">
        <f t="shared" si="237"/>
        <v>0</v>
      </c>
      <c r="AH609" s="48">
        <f t="shared" si="238"/>
        <v>0</v>
      </c>
      <c r="AI609" s="80"/>
      <c r="AJ609" s="80"/>
    </row>
    <row r="610" spans="1:36" ht="15.75" customHeight="1" thickTop="1" thickBot="1" x14ac:dyDescent="0.3">
      <c r="A610" s="110"/>
      <c r="B610" s="44" t="str">
        <f t="shared" si="239"/>
        <v>برجاء إدخال إسم الصنف</v>
      </c>
      <c r="C610" s="26">
        <f t="shared" si="239"/>
        <v>1</v>
      </c>
      <c r="D610" s="26">
        <f t="shared" si="227"/>
        <v>0</v>
      </c>
      <c r="E610" s="26">
        <f t="shared" si="228"/>
        <v>0</v>
      </c>
      <c r="F610" s="26">
        <f t="shared" si="229"/>
        <v>0</v>
      </c>
      <c r="G610" s="26">
        <f t="shared" si="230"/>
        <v>0</v>
      </c>
      <c r="H610" s="27">
        <f t="shared" si="224"/>
        <v>0</v>
      </c>
      <c r="I610" s="28">
        <f t="shared" si="224"/>
        <v>0</v>
      </c>
      <c r="J610" s="29"/>
      <c r="K610" s="30"/>
      <c r="L610" s="27"/>
      <c r="M610" s="28"/>
      <c r="N610" s="29"/>
      <c r="O610" s="30"/>
      <c r="P610" s="27"/>
      <c r="Q610" s="28"/>
      <c r="R610" s="29"/>
      <c r="S610" s="30"/>
      <c r="T610" s="27"/>
      <c r="U610" s="28"/>
      <c r="V610" s="29"/>
      <c r="W610" s="30"/>
      <c r="X610" s="31">
        <f t="shared" si="240"/>
        <v>0</v>
      </c>
      <c r="Y610" s="32">
        <f t="shared" si="240"/>
        <v>0</v>
      </c>
      <c r="Z610" s="32">
        <f t="shared" si="240"/>
        <v>0</v>
      </c>
      <c r="AA610" s="32">
        <f t="shared" si="240"/>
        <v>0</v>
      </c>
      <c r="AB610" s="32">
        <f t="shared" si="232"/>
        <v>0</v>
      </c>
      <c r="AC610" s="32">
        <f t="shared" si="233"/>
        <v>0</v>
      </c>
      <c r="AD610" s="32">
        <f t="shared" si="234"/>
        <v>0</v>
      </c>
      <c r="AE610" s="32">
        <f t="shared" si="235"/>
        <v>0</v>
      </c>
      <c r="AF610" s="33">
        <f t="shared" si="236"/>
        <v>0</v>
      </c>
      <c r="AG610" s="34">
        <f t="shared" si="237"/>
        <v>0</v>
      </c>
      <c r="AH610" s="47">
        <f t="shared" si="238"/>
        <v>0</v>
      </c>
      <c r="AI610" s="80"/>
      <c r="AJ610" s="80"/>
    </row>
    <row r="611" spans="1:36" ht="15.75" customHeight="1" thickTop="1" thickBot="1" x14ac:dyDescent="0.3">
      <c r="A611" s="110"/>
      <c r="B611" s="3" t="str">
        <f t="shared" si="239"/>
        <v>برجاء إدخال إسم الصنف</v>
      </c>
      <c r="C611" s="4">
        <f t="shared" si="239"/>
        <v>1</v>
      </c>
      <c r="D611" s="4">
        <f t="shared" si="227"/>
        <v>0</v>
      </c>
      <c r="E611" s="4">
        <f t="shared" si="228"/>
        <v>0</v>
      </c>
      <c r="F611" s="4">
        <f t="shared" si="229"/>
        <v>0</v>
      </c>
      <c r="G611" s="4">
        <f t="shared" si="230"/>
        <v>0</v>
      </c>
      <c r="H611" s="13">
        <f t="shared" si="224"/>
        <v>0</v>
      </c>
      <c r="I611" s="14">
        <f t="shared" si="224"/>
        <v>0</v>
      </c>
      <c r="J611" s="15"/>
      <c r="K611" s="16"/>
      <c r="L611" s="13"/>
      <c r="M611" s="14"/>
      <c r="N611" s="15"/>
      <c r="O611" s="16"/>
      <c r="P611" s="13"/>
      <c r="Q611" s="14"/>
      <c r="R611" s="15"/>
      <c r="S611" s="16"/>
      <c r="T611" s="13"/>
      <c r="U611" s="14"/>
      <c r="V611" s="15"/>
      <c r="W611" s="16"/>
      <c r="X611" s="17">
        <f t="shared" si="240"/>
        <v>0</v>
      </c>
      <c r="Y611" s="18">
        <f t="shared" si="240"/>
        <v>0</v>
      </c>
      <c r="Z611" s="18">
        <f t="shared" si="240"/>
        <v>0</v>
      </c>
      <c r="AA611" s="18">
        <f t="shared" si="240"/>
        <v>0</v>
      </c>
      <c r="AB611" s="18">
        <f t="shared" si="232"/>
        <v>0</v>
      </c>
      <c r="AC611" s="18">
        <f t="shared" si="233"/>
        <v>0</v>
      </c>
      <c r="AD611" s="18">
        <f t="shared" si="234"/>
        <v>0</v>
      </c>
      <c r="AE611" s="18">
        <f t="shared" si="235"/>
        <v>0</v>
      </c>
      <c r="AF611" s="19">
        <f t="shared" si="236"/>
        <v>0</v>
      </c>
      <c r="AG611" s="20">
        <f t="shared" si="237"/>
        <v>0</v>
      </c>
      <c r="AH611" s="48">
        <f t="shared" si="238"/>
        <v>0</v>
      </c>
      <c r="AI611" s="80"/>
      <c r="AJ611" s="80"/>
    </row>
    <row r="612" spans="1:36" ht="15.75" customHeight="1" thickTop="1" thickBot="1" x14ac:dyDescent="0.3">
      <c r="A612" s="110"/>
      <c r="B612" s="44" t="str">
        <f t="shared" si="239"/>
        <v>برجاء إدخال إسم الصنف</v>
      </c>
      <c r="C612" s="26">
        <f t="shared" si="239"/>
        <v>1</v>
      </c>
      <c r="D612" s="26">
        <f t="shared" si="227"/>
        <v>0</v>
      </c>
      <c r="E612" s="26">
        <f t="shared" si="228"/>
        <v>0</v>
      </c>
      <c r="F612" s="26">
        <f t="shared" si="229"/>
        <v>0</v>
      </c>
      <c r="G612" s="26">
        <f t="shared" si="230"/>
        <v>0</v>
      </c>
      <c r="H612" s="27">
        <f t="shared" si="224"/>
        <v>0</v>
      </c>
      <c r="I612" s="28">
        <f t="shared" si="224"/>
        <v>0</v>
      </c>
      <c r="J612" s="29"/>
      <c r="K612" s="30"/>
      <c r="L612" s="27"/>
      <c r="M612" s="28"/>
      <c r="N612" s="29"/>
      <c r="O612" s="30"/>
      <c r="P612" s="27"/>
      <c r="Q612" s="28"/>
      <c r="R612" s="29"/>
      <c r="S612" s="30"/>
      <c r="T612" s="27"/>
      <c r="U612" s="28"/>
      <c r="V612" s="29"/>
      <c r="W612" s="30"/>
      <c r="X612" s="31">
        <f t="shared" si="240"/>
        <v>0</v>
      </c>
      <c r="Y612" s="32">
        <f t="shared" si="240"/>
        <v>0</v>
      </c>
      <c r="Z612" s="32">
        <f t="shared" si="240"/>
        <v>0</v>
      </c>
      <c r="AA612" s="32">
        <f t="shared" si="240"/>
        <v>0</v>
      </c>
      <c r="AB612" s="32">
        <f t="shared" si="232"/>
        <v>0</v>
      </c>
      <c r="AC612" s="32">
        <f t="shared" si="233"/>
        <v>0</v>
      </c>
      <c r="AD612" s="32">
        <f t="shared" si="234"/>
        <v>0</v>
      </c>
      <c r="AE612" s="32">
        <f t="shared" si="235"/>
        <v>0</v>
      </c>
      <c r="AF612" s="33">
        <f t="shared" si="236"/>
        <v>0</v>
      </c>
      <c r="AG612" s="34">
        <f t="shared" si="237"/>
        <v>0</v>
      </c>
      <c r="AH612" s="47">
        <f t="shared" si="238"/>
        <v>0</v>
      </c>
      <c r="AI612" s="80"/>
      <c r="AJ612" s="80"/>
    </row>
    <row r="613" spans="1:36" ht="15.75" customHeight="1" thickTop="1" thickBot="1" x14ac:dyDescent="0.3">
      <c r="A613" s="110"/>
      <c r="B613" s="3" t="str">
        <f t="shared" si="239"/>
        <v>برجاء إدخال إسم الصنف</v>
      </c>
      <c r="C613" s="4">
        <f t="shared" si="239"/>
        <v>1</v>
      </c>
      <c r="D613" s="4">
        <f t="shared" si="227"/>
        <v>0</v>
      </c>
      <c r="E613" s="4">
        <f t="shared" si="228"/>
        <v>0</v>
      </c>
      <c r="F613" s="4">
        <f t="shared" si="229"/>
        <v>0</v>
      </c>
      <c r="G613" s="4">
        <f t="shared" si="230"/>
        <v>0</v>
      </c>
      <c r="H613" s="13">
        <f t="shared" si="224"/>
        <v>0</v>
      </c>
      <c r="I613" s="14">
        <f t="shared" si="224"/>
        <v>0</v>
      </c>
      <c r="J613" s="15"/>
      <c r="K613" s="16"/>
      <c r="L613" s="13"/>
      <c r="M613" s="14"/>
      <c r="N613" s="15"/>
      <c r="O613" s="16"/>
      <c r="P613" s="13"/>
      <c r="Q613" s="14"/>
      <c r="R613" s="15"/>
      <c r="S613" s="16"/>
      <c r="T613" s="13"/>
      <c r="U613" s="14"/>
      <c r="V613" s="15"/>
      <c r="W613" s="16"/>
      <c r="X613" s="17">
        <f t="shared" si="240"/>
        <v>0</v>
      </c>
      <c r="Y613" s="18">
        <f t="shared" si="240"/>
        <v>0</v>
      </c>
      <c r="Z613" s="18">
        <f t="shared" si="240"/>
        <v>0</v>
      </c>
      <c r="AA613" s="18">
        <f t="shared" si="240"/>
        <v>0</v>
      </c>
      <c r="AB613" s="18">
        <f t="shared" si="232"/>
        <v>0</v>
      </c>
      <c r="AC613" s="18">
        <f t="shared" si="233"/>
        <v>0</v>
      </c>
      <c r="AD613" s="18">
        <f t="shared" si="234"/>
        <v>0</v>
      </c>
      <c r="AE613" s="18">
        <f t="shared" si="235"/>
        <v>0</v>
      </c>
      <c r="AF613" s="19">
        <f t="shared" si="236"/>
        <v>0</v>
      </c>
      <c r="AG613" s="20">
        <f t="shared" si="237"/>
        <v>0</v>
      </c>
      <c r="AH613" s="48">
        <f t="shared" si="238"/>
        <v>0</v>
      </c>
      <c r="AI613" s="80">
        <f>AB636</f>
        <v>0</v>
      </c>
      <c r="AJ613" s="80"/>
    </row>
    <row r="614" spans="1:36" ht="15.75" customHeight="1" thickTop="1" thickBot="1" x14ac:dyDescent="0.3">
      <c r="A614" s="110"/>
      <c r="B614" s="44" t="str">
        <f t="shared" si="239"/>
        <v>برجاء إدخال إسم الصنف</v>
      </c>
      <c r="C614" s="26">
        <f t="shared" si="239"/>
        <v>1</v>
      </c>
      <c r="D614" s="26">
        <f t="shared" si="227"/>
        <v>0</v>
      </c>
      <c r="E614" s="26">
        <f t="shared" si="228"/>
        <v>0</v>
      </c>
      <c r="F614" s="26">
        <f t="shared" si="229"/>
        <v>0</v>
      </c>
      <c r="G614" s="26">
        <f t="shared" si="230"/>
        <v>0</v>
      </c>
      <c r="H614" s="27">
        <f t="shared" si="224"/>
        <v>0</v>
      </c>
      <c r="I614" s="28">
        <f t="shared" si="224"/>
        <v>0</v>
      </c>
      <c r="J614" s="29"/>
      <c r="K614" s="30"/>
      <c r="L614" s="27"/>
      <c r="M614" s="28"/>
      <c r="N614" s="29"/>
      <c r="O614" s="30"/>
      <c r="P614" s="27"/>
      <c r="Q614" s="28"/>
      <c r="R614" s="29"/>
      <c r="S614" s="30"/>
      <c r="T614" s="27"/>
      <c r="U614" s="28"/>
      <c r="V614" s="29"/>
      <c r="W614" s="30"/>
      <c r="X614" s="31">
        <f t="shared" si="240"/>
        <v>0</v>
      </c>
      <c r="Y614" s="32">
        <f t="shared" si="240"/>
        <v>0</v>
      </c>
      <c r="Z614" s="32">
        <f t="shared" si="240"/>
        <v>0</v>
      </c>
      <c r="AA614" s="32">
        <f t="shared" si="240"/>
        <v>0</v>
      </c>
      <c r="AB614" s="32">
        <f t="shared" si="232"/>
        <v>0</v>
      </c>
      <c r="AC614" s="32">
        <f t="shared" si="233"/>
        <v>0</v>
      </c>
      <c r="AD614" s="32">
        <f t="shared" si="234"/>
        <v>0</v>
      </c>
      <c r="AE614" s="32">
        <f t="shared" si="235"/>
        <v>0</v>
      </c>
      <c r="AF614" s="33">
        <f t="shared" si="236"/>
        <v>0</v>
      </c>
      <c r="AG614" s="34">
        <f t="shared" si="237"/>
        <v>0</v>
      </c>
      <c r="AH614" s="47">
        <f t="shared" si="238"/>
        <v>0</v>
      </c>
      <c r="AI614" s="80"/>
      <c r="AJ614" s="80"/>
    </row>
    <row r="615" spans="1:36" ht="15.75" customHeight="1" thickTop="1" thickBot="1" x14ac:dyDescent="0.3">
      <c r="A615" s="110"/>
      <c r="B615" s="3" t="str">
        <f t="shared" si="239"/>
        <v>برجاء إدخال إسم الصنف</v>
      </c>
      <c r="C615" s="4">
        <f t="shared" si="239"/>
        <v>1</v>
      </c>
      <c r="D615" s="4">
        <f t="shared" si="227"/>
        <v>0</v>
      </c>
      <c r="E615" s="4">
        <f t="shared" si="228"/>
        <v>0</v>
      </c>
      <c r="F615" s="4">
        <f t="shared" si="229"/>
        <v>0</v>
      </c>
      <c r="G615" s="4">
        <f t="shared" si="230"/>
        <v>0</v>
      </c>
      <c r="H615" s="13">
        <f t="shared" si="224"/>
        <v>0</v>
      </c>
      <c r="I615" s="14">
        <f t="shared" si="224"/>
        <v>0</v>
      </c>
      <c r="J615" s="15"/>
      <c r="K615" s="16"/>
      <c r="L615" s="13"/>
      <c r="M615" s="14"/>
      <c r="N615" s="15"/>
      <c r="O615" s="16"/>
      <c r="P615" s="13"/>
      <c r="Q615" s="14"/>
      <c r="R615" s="15"/>
      <c r="S615" s="16"/>
      <c r="T615" s="13"/>
      <c r="U615" s="14"/>
      <c r="V615" s="15"/>
      <c r="W615" s="16"/>
      <c r="X615" s="17">
        <f t="shared" si="240"/>
        <v>0</v>
      </c>
      <c r="Y615" s="18">
        <f t="shared" si="240"/>
        <v>0</v>
      </c>
      <c r="Z615" s="18">
        <f t="shared" si="240"/>
        <v>0</v>
      </c>
      <c r="AA615" s="18">
        <f t="shared" si="240"/>
        <v>0</v>
      </c>
      <c r="AB615" s="18">
        <f t="shared" si="232"/>
        <v>0</v>
      </c>
      <c r="AC615" s="18">
        <f t="shared" si="233"/>
        <v>0</v>
      </c>
      <c r="AD615" s="18">
        <f t="shared" si="234"/>
        <v>0</v>
      </c>
      <c r="AE615" s="18">
        <f t="shared" si="235"/>
        <v>0</v>
      </c>
      <c r="AF615" s="19">
        <f t="shared" si="236"/>
        <v>0</v>
      </c>
      <c r="AG615" s="20">
        <f t="shared" si="237"/>
        <v>0</v>
      </c>
      <c r="AH615" s="48">
        <f t="shared" si="238"/>
        <v>0</v>
      </c>
      <c r="AI615" s="80"/>
      <c r="AJ615" s="80"/>
    </row>
    <row r="616" spans="1:36" ht="15.75" customHeight="1" thickTop="1" thickBot="1" x14ac:dyDescent="0.3">
      <c r="A616" s="110"/>
      <c r="B616" s="44" t="str">
        <f t="shared" si="239"/>
        <v>برجاء إدخال إسم الصنف</v>
      </c>
      <c r="C616" s="26">
        <f t="shared" si="239"/>
        <v>1</v>
      </c>
      <c r="D616" s="26">
        <f t="shared" si="227"/>
        <v>0</v>
      </c>
      <c r="E616" s="26">
        <f t="shared" si="228"/>
        <v>0</v>
      </c>
      <c r="F616" s="26">
        <f t="shared" si="229"/>
        <v>0</v>
      </c>
      <c r="G616" s="26">
        <f t="shared" si="230"/>
        <v>0</v>
      </c>
      <c r="H616" s="27">
        <f t="shared" si="224"/>
        <v>0</v>
      </c>
      <c r="I616" s="28">
        <f t="shared" si="224"/>
        <v>0</v>
      </c>
      <c r="J616" s="29"/>
      <c r="K616" s="30"/>
      <c r="L616" s="27"/>
      <c r="M616" s="28"/>
      <c r="N616" s="29"/>
      <c r="O616" s="30"/>
      <c r="P616" s="27"/>
      <c r="Q616" s="28"/>
      <c r="R616" s="29"/>
      <c r="S616" s="30"/>
      <c r="T616" s="27"/>
      <c r="U616" s="28"/>
      <c r="V616" s="29"/>
      <c r="W616" s="30"/>
      <c r="X616" s="31">
        <f t="shared" si="240"/>
        <v>0</v>
      </c>
      <c r="Y616" s="32">
        <f t="shared" si="240"/>
        <v>0</v>
      </c>
      <c r="Z616" s="32">
        <f t="shared" si="240"/>
        <v>0</v>
      </c>
      <c r="AA616" s="32">
        <f t="shared" si="240"/>
        <v>0</v>
      </c>
      <c r="AB616" s="32">
        <f t="shared" si="232"/>
        <v>0</v>
      </c>
      <c r="AC616" s="32">
        <f t="shared" si="233"/>
        <v>0</v>
      </c>
      <c r="AD616" s="32">
        <f t="shared" si="234"/>
        <v>0</v>
      </c>
      <c r="AE616" s="32">
        <f t="shared" si="235"/>
        <v>0</v>
      </c>
      <c r="AF616" s="33">
        <f t="shared" si="236"/>
        <v>0</v>
      </c>
      <c r="AG616" s="34">
        <f t="shared" si="237"/>
        <v>0</v>
      </c>
      <c r="AH616" s="47">
        <f t="shared" si="238"/>
        <v>0</v>
      </c>
      <c r="AI616" s="80"/>
      <c r="AJ616" s="80"/>
    </row>
    <row r="617" spans="1:36" ht="15.75" customHeight="1" thickTop="1" thickBot="1" x14ac:dyDescent="0.3">
      <c r="A617" s="110"/>
      <c r="B617" s="3" t="str">
        <f t="shared" si="239"/>
        <v>برجاء إدخال إسم الصنف</v>
      </c>
      <c r="C617" s="4">
        <f t="shared" si="239"/>
        <v>1</v>
      </c>
      <c r="D617" s="4">
        <f t="shared" si="227"/>
        <v>0</v>
      </c>
      <c r="E617" s="4">
        <f t="shared" si="228"/>
        <v>0</v>
      </c>
      <c r="F617" s="4">
        <f t="shared" si="229"/>
        <v>0</v>
      </c>
      <c r="G617" s="4">
        <f t="shared" si="230"/>
        <v>0</v>
      </c>
      <c r="H617" s="13">
        <f t="shared" si="224"/>
        <v>0</v>
      </c>
      <c r="I617" s="14">
        <f t="shared" si="224"/>
        <v>0</v>
      </c>
      <c r="J617" s="15"/>
      <c r="K617" s="16"/>
      <c r="L617" s="13"/>
      <c r="M617" s="14"/>
      <c r="N617" s="15"/>
      <c r="O617" s="16"/>
      <c r="P617" s="13"/>
      <c r="Q617" s="14"/>
      <c r="R617" s="15"/>
      <c r="S617" s="16"/>
      <c r="T617" s="13"/>
      <c r="U617" s="14"/>
      <c r="V617" s="15"/>
      <c r="W617" s="16"/>
      <c r="X617" s="17">
        <f t="shared" si="240"/>
        <v>0</v>
      </c>
      <c r="Y617" s="18">
        <f t="shared" si="240"/>
        <v>0</v>
      </c>
      <c r="Z617" s="18">
        <f t="shared" si="240"/>
        <v>0</v>
      </c>
      <c r="AA617" s="18">
        <f t="shared" si="240"/>
        <v>0</v>
      </c>
      <c r="AB617" s="18">
        <f t="shared" si="232"/>
        <v>0</v>
      </c>
      <c r="AC617" s="18">
        <f t="shared" si="233"/>
        <v>0</v>
      </c>
      <c r="AD617" s="18">
        <f t="shared" si="234"/>
        <v>0</v>
      </c>
      <c r="AE617" s="18">
        <f t="shared" si="235"/>
        <v>0</v>
      </c>
      <c r="AF617" s="19">
        <f t="shared" si="236"/>
        <v>0</v>
      </c>
      <c r="AG617" s="20">
        <f t="shared" si="237"/>
        <v>0</v>
      </c>
      <c r="AH617" s="48">
        <f t="shared" si="238"/>
        <v>0</v>
      </c>
      <c r="AI617" s="80"/>
      <c r="AJ617" s="80"/>
    </row>
    <row r="618" spans="1:36" ht="15.75" customHeight="1" thickTop="1" thickBot="1" x14ac:dyDescent="0.3">
      <c r="A618" s="110"/>
      <c r="B618" s="44" t="str">
        <f t="shared" si="239"/>
        <v>برجاء إدخال إسم الصنف</v>
      </c>
      <c r="C618" s="26">
        <f t="shared" si="239"/>
        <v>1</v>
      </c>
      <c r="D618" s="26">
        <f t="shared" si="227"/>
        <v>0</v>
      </c>
      <c r="E618" s="26">
        <f t="shared" si="228"/>
        <v>0</v>
      </c>
      <c r="F618" s="26">
        <f t="shared" si="229"/>
        <v>0</v>
      </c>
      <c r="G618" s="26">
        <f t="shared" si="230"/>
        <v>0</v>
      </c>
      <c r="H618" s="27">
        <f t="shared" si="224"/>
        <v>0</v>
      </c>
      <c r="I618" s="28">
        <f t="shared" si="224"/>
        <v>0</v>
      </c>
      <c r="J618" s="29"/>
      <c r="K618" s="30"/>
      <c r="L618" s="27"/>
      <c r="M618" s="28"/>
      <c r="N618" s="29"/>
      <c r="O618" s="30"/>
      <c r="P618" s="27"/>
      <c r="Q618" s="28"/>
      <c r="R618" s="29"/>
      <c r="S618" s="30"/>
      <c r="T618" s="27"/>
      <c r="U618" s="28"/>
      <c r="V618" s="29"/>
      <c r="W618" s="30"/>
      <c r="X618" s="31">
        <f t="shared" si="240"/>
        <v>0</v>
      </c>
      <c r="Y618" s="32">
        <f t="shared" si="240"/>
        <v>0</v>
      </c>
      <c r="Z618" s="32">
        <f t="shared" si="240"/>
        <v>0</v>
      </c>
      <c r="AA618" s="32">
        <f t="shared" si="240"/>
        <v>0</v>
      </c>
      <c r="AB618" s="32">
        <f t="shared" si="232"/>
        <v>0</v>
      </c>
      <c r="AC618" s="32">
        <f t="shared" si="233"/>
        <v>0</v>
      </c>
      <c r="AD618" s="32">
        <f t="shared" si="234"/>
        <v>0</v>
      </c>
      <c r="AE618" s="32">
        <f t="shared" si="235"/>
        <v>0</v>
      </c>
      <c r="AF618" s="33">
        <f t="shared" si="236"/>
        <v>0</v>
      </c>
      <c r="AG618" s="34">
        <f t="shared" si="237"/>
        <v>0</v>
      </c>
      <c r="AH618" s="47">
        <f t="shared" si="238"/>
        <v>0</v>
      </c>
      <c r="AI618" s="80"/>
      <c r="AJ618" s="80"/>
    </row>
    <row r="619" spans="1:36" ht="15.75" customHeight="1" thickTop="1" thickBot="1" x14ac:dyDescent="0.3">
      <c r="A619" s="110"/>
      <c r="B619" s="3" t="str">
        <f t="shared" si="239"/>
        <v>برجاء إدخال إسم الصنف</v>
      </c>
      <c r="C619" s="4">
        <f t="shared" si="239"/>
        <v>1</v>
      </c>
      <c r="D619" s="4">
        <f t="shared" si="227"/>
        <v>0</v>
      </c>
      <c r="E619" s="4">
        <f t="shared" si="228"/>
        <v>0</v>
      </c>
      <c r="F619" s="4">
        <f t="shared" si="229"/>
        <v>0</v>
      </c>
      <c r="G619" s="4">
        <f t="shared" si="230"/>
        <v>0</v>
      </c>
      <c r="H619" s="13">
        <f t="shared" si="224"/>
        <v>0</v>
      </c>
      <c r="I619" s="14">
        <f t="shared" si="224"/>
        <v>0</v>
      </c>
      <c r="J619" s="15"/>
      <c r="K619" s="16"/>
      <c r="L619" s="13"/>
      <c r="M619" s="14"/>
      <c r="N619" s="15"/>
      <c r="O619" s="16"/>
      <c r="P619" s="13"/>
      <c r="Q619" s="14"/>
      <c r="R619" s="15"/>
      <c r="S619" s="16"/>
      <c r="T619" s="13"/>
      <c r="U619" s="14"/>
      <c r="V619" s="15"/>
      <c r="W619" s="16"/>
      <c r="X619" s="17">
        <f t="shared" si="240"/>
        <v>0</v>
      </c>
      <c r="Y619" s="18">
        <f t="shared" si="240"/>
        <v>0</v>
      </c>
      <c r="Z619" s="18">
        <f t="shared" si="240"/>
        <v>0</v>
      </c>
      <c r="AA619" s="18">
        <f t="shared" si="240"/>
        <v>0</v>
      </c>
      <c r="AB619" s="18">
        <f t="shared" si="232"/>
        <v>0</v>
      </c>
      <c r="AC619" s="18">
        <f t="shared" si="233"/>
        <v>0</v>
      </c>
      <c r="AD619" s="18">
        <f t="shared" si="234"/>
        <v>0</v>
      </c>
      <c r="AE619" s="18">
        <f t="shared" si="235"/>
        <v>0</v>
      </c>
      <c r="AF619" s="19">
        <f t="shared" si="236"/>
        <v>0</v>
      </c>
      <c r="AG619" s="20">
        <f t="shared" si="237"/>
        <v>0</v>
      </c>
      <c r="AH619" s="48">
        <f t="shared" si="238"/>
        <v>0</v>
      </c>
      <c r="AI619" s="80"/>
      <c r="AJ619" s="80"/>
    </row>
    <row r="620" spans="1:36" ht="15.75" customHeight="1" thickTop="1" thickBot="1" x14ac:dyDescent="0.3">
      <c r="A620" s="110"/>
      <c r="B620" s="44" t="str">
        <f t="shared" si="239"/>
        <v>برجاء إدخال إسم الصنف</v>
      </c>
      <c r="C620" s="26">
        <f t="shared" si="239"/>
        <v>1</v>
      </c>
      <c r="D620" s="26">
        <f t="shared" si="227"/>
        <v>0</v>
      </c>
      <c r="E620" s="26">
        <f t="shared" si="228"/>
        <v>0</v>
      </c>
      <c r="F620" s="26">
        <f t="shared" si="229"/>
        <v>0</v>
      </c>
      <c r="G620" s="26">
        <f t="shared" si="230"/>
        <v>0</v>
      </c>
      <c r="H620" s="27">
        <f t="shared" si="224"/>
        <v>0</v>
      </c>
      <c r="I620" s="28">
        <f t="shared" si="224"/>
        <v>0</v>
      </c>
      <c r="J620" s="29"/>
      <c r="K620" s="30"/>
      <c r="L620" s="27"/>
      <c r="M620" s="28"/>
      <c r="N620" s="29"/>
      <c r="O620" s="30"/>
      <c r="P620" s="27"/>
      <c r="Q620" s="28"/>
      <c r="R620" s="29"/>
      <c r="S620" s="30"/>
      <c r="T620" s="27"/>
      <c r="U620" s="28"/>
      <c r="V620" s="29"/>
      <c r="W620" s="30"/>
      <c r="X620" s="31">
        <f t="shared" si="240"/>
        <v>0</v>
      </c>
      <c r="Y620" s="32">
        <f t="shared" si="240"/>
        <v>0</v>
      </c>
      <c r="Z620" s="32">
        <f t="shared" si="240"/>
        <v>0</v>
      </c>
      <c r="AA620" s="32">
        <f t="shared" si="240"/>
        <v>0</v>
      </c>
      <c r="AB620" s="32">
        <f t="shared" si="232"/>
        <v>0</v>
      </c>
      <c r="AC620" s="32">
        <f t="shared" si="233"/>
        <v>0</v>
      </c>
      <c r="AD620" s="32">
        <f t="shared" si="234"/>
        <v>0</v>
      </c>
      <c r="AE620" s="32">
        <f t="shared" si="235"/>
        <v>0</v>
      </c>
      <c r="AF620" s="33">
        <f t="shared" si="236"/>
        <v>0</v>
      </c>
      <c r="AG620" s="34">
        <f t="shared" si="237"/>
        <v>0</v>
      </c>
      <c r="AH620" s="47">
        <f t="shared" si="238"/>
        <v>0</v>
      </c>
      <c r="AI620" s="80"/>
      <c r="AJ620" s="80"/>
    </row>
    <row r="621" spans="1:36" ht="15.75" customHeight="1" thickTop="1" thickBot="1" x14ac:dyDescent="0.3">
      <c r="A621" s="110"/>
      <c r="B621" s="3" t="str">
        <f t="shared" si="239"/>
        <v>برجاء إدخال إسم الصنف</v>
      </c>
      <c r="C621" s="4">
        <f t="shared" si="239"/>
        <v>1</v>
      </c>
      <c r="D621" s="4">
        <f t="shared" si="227"/>
        <v>0</v>
      </c>
      <c r="E621" s="4">
        <f t="shared" si="228"/>
        <v>0</v>
      </c>
      <c r="F621" s="4">
        <f t="shared" si="229"/>
        <v>0</v>
      </c>
      <c r="G621" s="4">
        <f t="shared" si="230"/>
        <v>0</v>
      </c>
      <c r="H621" s="13">
        <f t="shared" si="224"/>
        <v>0</v>
      </c>
      <c r="I621" s="14">
        <f t="shared" si="224"/>
        <v>0</v>
      </c>
      <c r="J621" s="15"/>
      <c r="K621" s="16"/>
      <c r="L621" s="13"/>
      <c r="M621" s="14"/>
      <c r="N621" s="15"/>
      <c r="O621" s="16"/>
      <c r="P621" s="13"/>
      <c r="Q621" s="14"/>
      <c r="R621" s="15"/>
      <c r="S621" s="16"/>
      <c r="T621" s="13"/>
      <c r="U621" s="14"/>
      <c r="V621" s="15"/>
      <c r="W621" s="16"/>
      <c r="X621" s="17">
        <f t="shared" si="240"/>
        <v>0</v>
      </c>
      <c r="Y621" s="18">
        <f t="shared" si="240"/>
        <v>0</v>
      </c>
      <c r="Z621" s="18">
        <f t="shared" si="240"/>
        <v>0</v>
      </c>
      <c r="AA621" s="18">
        <f t="shared" si="240"/>
        <v>0</v>
      </c>
      <c r="AB621" s="18">
        <f t="shared" si="232"/>
        <v>0</v>
      </c>
      <c r="AC621" s="18">
        <f t="shared" si="233"/>
        <v>0</v>
      </c>
      <c r="AD621" s="18">
        <f t="shared" si="234"/>
        <v>0</v>
      </c>
      <c r="AE621" s="18">
        <f t="shared" si="235"/>
        <v>0</v>
      </c>
      <c r="AF621" s="19">
        <f t="shared" si="236"/>
        <v>0</v>
      </c>
      <c r="AG621" s="20">
        <f t="shared" si="237"/>
        <v>0</v>
      </c>
      <c r="AH621" s="48">
        <f t="shared" si="238"/>
        <v>0</v>
      </c>
      <c r="AI621" s="80" t="s">
        <v>33</v>
      </c>
      <c r="AJ621" s="80"/>
    </row>
    <row r="622" spans="1:36" ht="15.75" customHeight="1" thickTop="1" thickBot="1" x14ac:dyDescent="0.3">
      <c r="A622" s="110"/>
      <c r="B622" s="44" t="str">
        <f t="shared" si="239"/>
        <v>برجاء إدخال إسم الصنف</v>
      </c>
      <c r="C622" s="26">
        <f t="shared" si="239"/>
        <v>1</v>
      </c>
      <c r="D622" s="26">
        <f t="shared" si="227"/>
        <v>0</v>
      </c>
      <c r="E622" s="26">
        <f t="shared" si="228"/>
        <v>0</v>
      </c>
      <c r="F622" s="26">
        <f t="shared" si="229"/>
        <v>0</v>
      </c>
      <c r="G622" s="26">
        <f t="shared" si="230"/>
        <v>0</v>
      </c>
      <c r="H622" s="27">
        <f t="shared" si="224"/>
        <v>0</v>
      </c>
      <c r="I622" s="28">
        <f t="shared" si="224"/>
        <v>0</v>
      </c>
      <c r="J622" s="29"/>
      <c r="K622" s="30"/>
      <c r="L622" s="27"/>
      <c r="M622" s="28"/>
      <c r="N622" s="29"/>
      <c r="O622" s="30"/>
      <c r="P622" s="27"/>
      <c r="Q622" s="28"/>
      <c r="R622" s="29"/>
      <c r="S622" s="30"/>
      <c r="T622" s="27"/>
      <c r="U622" s="28"/>
      <c r="V622" s="29"/>
      <c r="W622" s="30"/>
      <c r="X622" s="31">
        <f t="shared" si="240"/>
        <v>0</v>
      </c>
      <c r="Y622" s="32">
        <f t="shared" si="240"/>
        <v>0</v>
      </c>
      <c r="Z622" s="32">
        <f t="shared" si="240"/>
        <v>0</v>
      </c>
      <c r="AA622" s="32">
        <f t="shared" si="240"/>
        <v>0</v>
      </c>
      <c r="AB622" s="32">
        <f t="shared" si="232"/>
        <v>0</v>
      </c>
      <c r="AC622" s="32">
        <f t="shared" si="233"/>
        <v>0</v>
      </c>
      <c r="AD622" s="32">
        <f t="shared" si="234"/>
        <v>0</v>
      </c>
      <c r="AE622" s="32">
        <f t="shared" si="235"/>
        <v>0</v>
      </c>
      <c r="AF622" s="33">
        <f t="shared" si="236"/>
        <v>0</v>
      </c>
      <c r="AG622" s="34">
        <f t="shared" si="237"/>
        <v>0</v>
      </c>
      <c r="AH622" s="47">
        <f t="shared" si="238"/>
        <v>0</v>
      </c>
      <c r="AI622" s="80"/>
      <c r="AJ622" s="80"/>
    </row>
    <row r="623" spans="1:36" ht="15.75" customHeight="1" thickTop="1" thickBot="1" x14ac:dyDescent="0.3">
      <c r="A623" s="110"/>
      <c r="B623" s="3" t="str">
        <f t="shared" si="239"/>
        <v>برجاء إدخال إسم الصنف</v>
      </c>
      <c r="C623" s="4">
        <f t="shared" si="239"/>
        <v>1</v>
      </c>
      <c r="D623" s="4">
        <f t="shared" si="227"/>
        <v>0</v>
      </c>
      <c r="E623" s="4">
        <f t="shared" si="228"/>
        <v>0</v>
      </c>
      <c r="F623" s="4">
        <f t="shared" si="229"/>
        <v>0</v>
      </c>
      <c r="G623" s="4">
        <f t="shared" si="230"/>
        <v>0</v>
      </c>
      <c r="H623" s="13">
        <f t="shared" si="224"/>
        <v>0</v>
      </c>
      <c r="I623" s="14">
        <f t="shared" si="224"/>
        <v>0</v>
      </c>
      <c r="J623" s="15"/>
      <c r="K623" s="16"/>
      <c r="L623" s="13"/>
      <c r="M623" s="14"/>
      <c r="N623" s="15"/>
      <c r="O623" s="16"/>
      <c r="P623" s="13"/>
      <c r="Q623" s="14"/>
      <c r="R623" s="15"/>
      <c r="S623" s="16"/>
      <c r="T623" s="13"/>
      <c r="U623" s="14"/>
      <c r="V623" s="15"/>
      <c r="W623" s="16"/>
      <c r="X623" s="17">
        <f t="shared" si="240"/>
        <v>0</v>
      </c>
      <c r="Y623" s="18">
        <f t="shared" si="240"/>
        <v>0</v>
      </c>
      <c r="Z623" s="18">
        <f t="shared" si="240"/>
        <v>0</v>
      </c>
      <c r="AA623" s="18">
        <f t="shared" si="240"/>
        <v>0</v>
      </c>
      <c r="AB623" s="18">
        <f t="shared" si="232"/>
        <v>0</v>
      </c>
      <c r="AC623" s="18">
        <f t="shared" si="233"/>
        <v>0</v>
      </c>
      <c r="AD623" s="18">
        <f t="shared" si="234"/>
        <v>0</v>
      </c>
      <c r="AE623" s="18">
        <f t="shared" si="235"/>
        <v>0</v>
      </c>
      <c r="AF623" s="19">
        <f t="shared" si="236"/>
        <v>0</v>
      </c>
      <c r="AG623" s="20">
        <f t="shared" si="237"/>
        <v>0</v>
      </c>
      <c r="AH623" s="48">
        <f t="shared" si="238"/>
        <v>0</v>
      </c>
      <c r="AI623" s="80"/>
      <c r="AJ623" s="80"/>
    </row>
    <row r="624" spans="1:36" ht="15.75" customHeight="1" thickTop="1" thickBot="1" x14ac:dyDescent="0.3">
      <c r="A624" s="110"/>
      <c r="B624" s="44" t="str">
        <f t="shared" ref="B624:C630" si="241">B575</f>
        <v>برجاء إدخال إسم الصنف</v>
      </c>
      <c r="C624" s="26">
        <f t="shared" si="241"/>
        <v>1</v>
      </c>
      <c r="D624" s="26">
        <f t="shared" si="227"/>
        <v>0</v>
      </c>
      <c r="E624" s="26">
        <f t="shared" si="228"/>
        <v>0</v>
      </c>
      <c r="F624" s="26">
        <f t="shared" si="229"/>
        <v>0</v>
      </c>
      <c r="G624" s="26">
        <f t="shared" si="230"/>
        <v>0</v>
      </c>
      <c r="H624" s="27">
        <f t="shared" si="224"/>
        <v>0</v>
      </c>
      <c r="I624" s="28">
        <f t="shared" si="224"/>
        <v>0</v>
      </c>
      <c r="J624" s="29"/>
      <c r="K624" s="30"/>
      <c r="L624" s="27"/>
      <c r="M624" s="28"/>
      <c r="N624" s="29"/>
      <c r="O624" s="30"/>
      <c r="P624" s="27"/>
      <c r="Q624" s="28"/>
      <c r="R624" s="29"/>
      <c r="S624" s="30"/>
      <c r="T624" s="27"/>
      <c r="U624" s="28"/>
      <c r="V624" s="29"/>
      <c r="W624" s="30"/>
      <c r="X624" s="31">
        <f t="shared" ref="X624:AA630" si="242">X575</f>
        <v>0</v>
      </c>
      <c r="Y624" s="32">
        <f t="shared" si="242"/>
        <v>0</v>
      </c>
      <c r="Z624" s="32">
        <f t="shared" si="242"/>
        <v>0</v>
      </c>
      <c r="AA624" s="32">
        <f t="shared" si="242"/>
        <v>0</v>
      </c>
      <c r="AB624" s="32">
        <f t="shared" si="232"/>
        <v>0</v>
      </c>
      <c r="AC624" s="32">
        <f t="shared" si="233"/>
        <v>0</v>
      </c>
      <c r="AD624" s="32">
        <f t="shared" si="234"/>
        <v>0</v>
      </c>
      <c r="AE624" s="32">
        <f t="shared" si="235"/>
        <v>0</v>
      </c>
      <c r="AF624" s="33">
        <f t="shared" si="236"/>
        <v>0</v>
      </c>
      <c r="AG624" s="34">
        <f t="shared" si="237"/>
        <v>0</v>
      </c>
      <c r="AH624" s="47">
        <f t="shared" si="238"/>
        <v>0</v>
      </c>
      <c r="AI624" s="80"/>
      <c r="AJ624" s="80"/>
    </row>
    <row r="625" spans="1:36" ht="15.75" customHeight="1" thickTop="1" thickBot="1" x14ac:dyDescent="0.3">
      <c r="A625" s="110"/>
      <c r="B625" s="3" t="str">
        <f t="shared" si="241"/>
        <v>برجاء إدخال إسم الصنف</v>
      </c>
      <c r="C625" s="4">
        <f t="shared" si="241"/>
        <v>1</v>
      </c>
      <c r="D625" s="4">
        <f t="shared" si="227"/>
        <v>0</v>
      </c>
      <c r="E625" s="4">
        <f t="shared" si="228"/>
        <v>0</v>
      </c>
      <c r="F625" s="4">
        <f t="shared" si="229"/>
        <v>0</v>
      </c>
      <c r="G625" s="4">
        <f t="shared" si="230"/>
        <v>0</v>
      </c>
      <c r="H625" s="13">
        <f t="shared" si="224"/>
        <v>0</v>
      </c>
      <c r="I625" s="14">
        <f t="shared" si="224"/>
        <v>0</v>
      </c>
      <c r="J625" s="15"/>
      <c r="K625" s="16"/>
      <c r="L625" s="13"/>
      <c r="M625" s="14"/>
      <c r="N625" s="15"/>
      <c r="O625" s="16"/>
      <c r="P625" s="13"/>
      <c r="Q625" s="14"/>
      <c r="R625" s="15"/>
      <c r="S625" s="16"/>
      <c r="T625" s="13"/>
      <c r="U625" s="14"/>
      <c r="V625" s="15"/>
      <c r="W625" s="16"/>
      <c r="X625" s="17">
        <f t="shared" si="242"/>
        <v>0</v>
      </c>
      <c r="Y625" s="18">
        <f t="shared" si="242"/>
        <v>0</v>
      </c>
      <c r="Z625" s="18">
        <f t="shared" si="242"/>
        <v>0</v>
      </c>
      <c r="AA625" s="18">
        <f t="shared" si="242"/>
        <v>0</v>
      </c>
      <c r="AB625" s="18">
        <f t="shared" si="232"/>
        <v>0</v>
      </c>
      <c r="AC625" s="18">
        <f t="shared" si="233"/>
        <v>0</v>
      </c>
      <c r="AD625" s="18">
        <f t="shared" si="234"/>
        <v>0</v>
      </c>
      <c r="AE625" s="18">
        <f t="shared" si="235"/>
        <v>0</v>
      </c>
      <c r="AF625" s="19">
        <f t="shared" si="236"/>
        <v>0</v>
      </c>
      <c r="AG625" s="20">
        <f t="shared" si="237"/>
        <v>0</v>
      </c>
      <c r="AH625" s="48">
        <f t="shared" si="238"/>
        <v>0</v>
      </c>
      <c r="AI625" s="80"/>
      <c r="AJ625" s="80"/>
    </row>
    <row r="626" spans="1:36" ht="15.75" customHeight="1" thickTop="1" thickBot="1" x14ac:dyDescent="0.3">
      <c r="A626" s="110"/>
      <c r="B626" s="44" t="str">
        <f t="shared" si="241"/>
        <v>برجاء إدخال إسم الصنف</v>
      </c>
      <c r="C626" s="26">
        <f t="shared" si="241"/>
        <v>1</v>
      </c>
      <c r="D626" s="26">
        <f t="shared" si="227"/>
        <v>0</v>
      </c>
      <c r="E626" s="26">
        <f t="shared" si="228"/>
        <v>0</v>
      </c>
      <c r="F626" s="26">
        <f t="shared" si="229"/>
        <v>0</v>
      </c>
      <c r="G626" s="26">
        <f t="shared" si="230"/>
        <v>0</v>
      </c>
      <c r="H626" s="27">
        <f t="shared" si="224"/>
        <v>0</v>
      </c>
      <c r="I626" s="28">
        <f t="shared" si="224"/>
        <v>0</v>
      </c>
      <c r="J626" s="29"/>
      <c r="K626" s="30"/>
      <c r="L626" s="27"/>
      <c r="M626" s="28"/>
      <c r="N626" s="29"/>
      <c r="O626" s="30"/>
      <c r="P626" s="27"/>
      <c r="Q626" s="28"/>
      <c r="R626" s="29"/>
      <c r="S626" s="30"/>
      <c r="T626" s="27"/>
      <c r="U626" s="28"/>
      <c r="V626" s="29"/>
      <c r="W626" s="30"/>
      <c r="X626" s="31">
        <f t="shared" si="242"/>
        <v>0</v>
      </c>
      <c r="Y626" s="32">
        <f t="shared" si="242"/>
        <v>0</v>
      </c>
      <c r="Z626" s="32">
        <f t="shared" si="242"/>
        <v>0</v>
      </c>
      <c r="AA626" s="32">
        <f t="shared" si="242"/>
        <v>0</v>
      </c>
      <c r="AB626" s="32">
        <f t="shared" si="232"/>
        <v>0</v>
      </c>
      <c r="AC626" s="32">
        <f t="shared" si="233"/>
        <v>0</v>
      </c>
      <c r="AD626" s="32">
        <f t="shared" si="234"/>
        <v>0</v>
      </c>
      <c r="AE626" s="32">
        <f t="shared" si="235"/>
        <v>0</v>
      </c>
      <c r="AF626" s="33">
        <f t="shared" si="236"/>
        <v>0</v>
      </c>
      <c r="AG626" s="34">
        <f t="shared" si="237"/>
        <v>0</v>
      </c>
      <c r="AH626" s="47">
        <f t="shared" si="238"/>
        <v>0</v>
      </c>
      <c r="AI626" s="80"/>
      <c r="AJ626" s="80"/>
    </row>
    <row r="627" spans="1:36" ht="15.75" customHeight="1" thickTop="1" thickBot="1" x14ac:dyDescent="0.3">
      <c r="A627" s="110"/>
      <c r="B627" s="3" t="str">
        <f t="shared" si="241"/>
        <v>برجاء إدخال إسم الصنف</v>
      </c>
      <c r="C627" s="4">
        <f t="shared" si="241"/>
        <v>1</v>
      </c>
      <c r="D627" s="4">
        <f t="shared" si="227"/>
        <v>0</v>
      </c>
      <c r="E627" s="4">
        <f t="shared" si="228"/>
        <v>0</v>
      </c>
      <c r="F627" s="4">
        <f t="shared" si="229"/>
        <v>0</v>
      </c>
      <c r="G627" s="4">
        <f t="shared" si="230"/>
        <v>0</v>
      </c>
      <c r="H627" s="13">
        <f t="shared" si="224"/>
        <v>0</v>
      </c>
      <c r="I627" s="14">
        <f t="shared" si="224"/>
        <v>0</v>
      </c>
      <c r="J627" s="15"/>
      <c r="K627" s="16"/>
      <c r="L627" s="13"/>
      <c r="M627" s="14"/>
      <c r="N627" s="15"/>
      <c r="O627" s="16"/>
      <c r="P627" s="13"/>
      <c r="Q627" s="14"/>
      <c r="R627" s="15"/>
      <c r="S627" s="16"/>
      <c r="T627" s="13"/>
      <c r="U627" s="14"/>
      <c r="V627" s="15"/>
      <c r="W627" s="16"/>
      <c r="X627" s="17">
        <f t="shared" si="242"/>
        <v>0</v>
      </c>
      <c r="Y627" s="18">
        <f t="shared" si="242"/>
        <v>0</v>
      </c>
      <c r="Z627" s="18">
        <f t="shared" si="242"/>
        <v>0</v>
      </c>
      <c r="AA627" s="18">
        <f t="shared" si="242"/>
        <v>0</v>
      </c>
      <c r="AB627" s="18">
        <f t="shared" si="232"/>
        <v>0</v>
      </c>
      <c r="AC627" s="18">
        <f t="shared" si="233"/>
        <v>0</v>
      </c>
      <c r="AD627" s="18">
        <f t="shared" si="234"/>
        <v>0</v>
      </c>
      <c r="AE627" s="18">
        <f t="shared" si="235"/>
        <v>0</v>
      </c>
      <c r="AF627" s="19">
        <f t="shared" si="236"/>
        <v>0</v>
      </c>
      <c r="AG627" s="20">
        <f t="shared" si="237"/>
        <v>0</v>
      </c>
      <c r="AH627" s="48">
        <f t="shared" si="238"/>
        <v>0</v>
      </c>
      <c r="AI627" s="80"/>
      <c r="AJ627" s="80"/>
    </row>
    <row r="628" spans="1:36" ht="15.75" customHeight="1" thickTop="1" thickBot="1" x14ac:dyDescent="0.3">
      <c r="A628" s="110"/>
      <c r="B628" s="44" t="str">
        <f t="shared" si="241"/>
        <v>برجاء إدخال إسم الصنف</v>
      </c>
      <c r="C628" s="26">
        <f t="shared" si="241"/>
        <v>1</v>
      </c>
      <c r="D628" s="26">
        <f t="shared" si="227"/>
        <v>0</v>
      </c>
      <c r="E628" s="26">
        <f t="shared" si="228"/>
        <v>0</v>
      </c>
      <c r="F628" s="26">
        <f t="shared" si="229"/>
        <v>0</v>
      </c>
      <c r="G628" s="26">
        <f t="shared" si="230"/>
        <v>0</v>
      </c>
      <c r="H628" s="27">
        <f t="shared" si="224"/>
        <v>0</v>
      </c>
      <c r="I628" s="28">
        <f t="shared" si="224"/>
        <v>0</v>
      </c>
      <c r="J628" s="29"/>
      <c r="K628" s="30"/>
      <c r="L628" s="27"/>
      <c r="M628" s="28"/>
      <c r="N628" s="29"/>
      <c r="O628" s="30"/>
      <c r="P628" s="27"/>
      <c r="Q628" s="28"/>
      <c r="R628" s="29"/>
      <c r="S628" s="30"/>
      <c r="T628" s="27"/>
      <c r="U628" s="28"/>
      <c r="V628" s="29"/>
      <c r="W628" s="30"/>
      <c r="X628" s="31">
        <f t="shared" si="242"/>
        <v>0</v>
      </c>
      <c r="Y628" s="32">
        <f t="shared" si="242"/>
        <v>0</v>
      </c>
      <c r="Z628" s="32">
        <f t="shared" si="242"/>
        <v>0</v>
      </c>
      <c r="AA628" s="32">
        <f t="shared" si="242"/>
        <v>0</v>
      </c>
      <c r="AB628" s="32">
        <f t="shared" si="232"/>
        <v>0</v>
      </c>
      <c r="AC628" s="32">
        <f t="shared" si="233"/>
        <v>0</v>
      </c>
      <c r="AD628" s="32">
        <f t="shared" si="234"/>
        <v>0</v>
      </c>
      <c r="AE628" s="32">
        <f t="shared" si="235"/>
        <v>0</v>
      </c>
      <c r="AF628" s="33">
        <f t="shared" si="236"/>
        <v>0</v>
      </c>
      <c r="AG628" s="34">
        <f t="shared" si="237"/>
        <v>0</v>
      </c>
      <c r="AH628" s="47">
        <f t="shared" si="238"/>
        <v>0</v>
      </c>
      <c r="AI628" s="80"/>
      <c r="AJ628" s="80"/>
    </row>
    <row r="629" spans="1:36" ht="15.75" customHeight="1" thickTop="1" thickBot="1" x14ac:dyDescent="0.3">
      <c r="A629" s="110"/>
      <c r="B629" s="3" t="str">
        <f t="shared" si="241"/>
        <v>برجاء إدخال إسم الصنف</v>
      </c>
      <c r="C629" s="4">
        <f t="shared" si="241"/>
        <v>1</v>
      </c>
      <c r="D629" s="4">
        <f t="shared" si="227"/>
        <v>0</v>
      </c>
      <c r="E629" s="4">
        <f t="shared" si="228"/>
        <v>0</v>
      </c>
      <c r="F629" s="4">
        <f t="shared" si="229"/>
        <v>0</v>
      </c>
      <c r="G629" s="4">
        <f t="shared" si="230"/>
        <v>0</v>
      </c>
      <c r="H629" s="13">
        <f t="shared" si="224"/>
        <v>0</v>
      </c>
      <c r="I629" s="14">
        <f t="shared" si="224"/>
        <v>0</v>
      </c>
      <c r="J629" s="15"/>
      <c r="K629" s="16"/>
      <c r="L629" s="13"/>
      <c r="M629" s="14"/>
      <c r="N629" s="15"/>
      <c r="O629" s="16"/>
      <c r="P629" s="13"/>
      <c r="Q629" s="14"/>
      <c r="R629" s="15"/>
      <c r="S629" s="16"/>
      <c r="T629" s="13"/>
      <c r="U629" s="14"/>
      <c r="V629" s="15"/>
      <c r="W629" s="16"/>
      <c r="X629" s="17">
        <f t="shared" si="242"/>
        <v>0</v>
      </c>
      <c r="Y629" s="18">
        <f t="shared" si="242"/>
        <v>0</v>
      </c>
      <c r="Z629" s="18">
        <f t="shared" si="242"/>
        <v>0</v>
      </c>
      <c r="AA629" s="18">
        <f t="shared" si="242"/>
        <v>0</v>
      </c>
      <c r="AB629" s="18">
        <f t="shared" si="232"/>
        <v>0</v>
      </c>
      <c r="AC629" s="18">
        <f t="shared" si="233"/>
        <v>0</v>
      </c>
      <c r="AD629" s="18">
        <f t="shared" si="234"/>
        <v>0</v>
      </c>
      <c r="AE629" s="18">
        <f t="shared" si="235"/>
        <v>0</v>
      </c>
      <c r="AF629" s="19">
        <f t="shared" si="236"/>
        <v>0</v>
      </c>
      <c r="AG629" s="20">
        <f t="shared" si="237"/>
        <v>0</v>
      </c>
      <c r="AH629" s="48">
        <f t="shared" si="238"/>
        <v>0</v>
      </c>
      <c r="AI629" s="80">
        <f>AI613-AI597</f>
        <v>0</v>
      </c>
      <c r="AJ629" s="80"/>
    </row>
    <row r="630" spans="1:36" ht="15.75" customHeight="1" thickTop="1" thickBot="1" x14ac:dyDescent="0.3">
      <c r="A630" s="110"/>
      <c r="B630" s="45" t="str">
        <f t="shared" si="241"/>
        <v>برجاء إدخال إسم الصنف</v>
      </c>
      <c r="C630" s="35">
        <f t="shared" si="241"/>
        <v>1</v>
      </c>
      <c r="D630" s="35">
        <f t="shared" si="227"/>
        <v>0</v>
      </c>
      <c r="E630" s="35">
        <f t="shared" si="228"/>
        <v>0</v>
      </c>
      <c r="F630" s="35">
        <f t="shared" si="229"/>
        <v>0</v>
      </c>
      <c r="G630" s="35">
        <f t="shared" si="230"/>
        <v>0</v>
      </c>
      <c r="H630" s="36">
        <f t="shared" si="224"/>
        <v>0</v>
      </c>
      <c r="I630" s="37">
        <f t="shared" si="224"/>
        <v>0</v>
      </c>
      <c r="J630" s="38"/>
      <c r="K630" s="39"/>
      <c r="L630" s="36"/>
      <c r="M630" s="37"/>
      <c r="N630" s="38"/>
      <c r="O630" s="39"/>
      <c r="P630" s="36"/>
      <c r="Q630" s="37"/>
      <c r="R630" s="38"/>
      <c r="S630" s="39"/>
      <c r="T630" s="36"/>
      <c r="U630" s="37"/>
      <c r="V630" s="38"/>
      <c r="W630" s="39"/>
      <c r="X630" s="40">
        <f t="shared" si="242"/>
        <v>0</v>
      </c>
      <c r="Y630" s="41">
        <f t="shared" si="242"/>
        <v>0</v>
      </c>
      <c r="Z630" s="41">
        <f t="shared" si="242"/>
        <v>0</v>
      </c>
      <c r="AA630" s="41">
        <f t="shared" si="242"/>
        <v>0</v>
      </c>
      <c r="AB630" s="41">
        <f t="shared" si="232"/>
        <v>0</v>
      </c>
      <c r="AC630" s="41">
        <f t="shared" si="233"/>
        <v>0</v>
      </c>
      <c r="AD630" s="41">
        <f t="shared" si="234"/>
        <v>0</v>
      </c>
      <c r="AE630" s="41">
        <f t="shared" si="235"/>
        <v>0</v>
      </c>
      <c r="AF630" s="42">
        <f t="shared" si="236"/>
        <v>0</v>
      </c>
      <c r="AG630" s="43">
        <f t="shared" si="237"/>
        <v>0</v>
      </c>
      <c r="AH630" s="49">
        <f t="shared" si="238"/>
        <v>0</v>
      </c>
      <c r="AI630" s="80"/>
      <c r="AJ630" s="80"/>
    </row>
    <row r="631" spans="1:36" ht="20.25" thickTop="1" thickBot="1" x14ac:dyDescent="0.3">
      <c r="A631" s="81" t="s">
        <v>26</v>
      </c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>
        <f>SUM(AB591:AB630)</f>
        <v>0</v>
      </c>
      <c r="AC631" s="81"/>
      <c r="AD631" s="81"/>
      <c r="AE631" s="81"/>
      <c r="AF631" s="81"/>
      <c r="AG631" s="81"/>
      <c r="AH631" s="81"/>
      <c r="AI631" s="80"/>
      <c r="AJ631" s="80"/>
    </row>
    <row r="632" spans="1:36" ht="20.25" thickTop="1" thickBot="1" x14ac:dyDescent="0.3">
      <c r="A632" s="75" t="s">
        <v>27</v>
      </c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>
        <f>SUM(AC591:AC630)</f>
        <v>0</v>
      </c>
      <c r="AC632" s="75"/>
      <c r="AD632" s="75"/>
      <c r="AE632" s="75"/>
      <c r="AF632" s="75"/>
      <c r="AG632" s="75"/>
      <c r="AH632" s="75"/>
      <c r="AI632" s="80"/>
      <c r="AJ632" s="80"/>
    </row>
    <row r="633" spans="1:36" ht="20.25" thickTop="1" thickBot="1" x14ac:dyDescent="0.3">
      <c r="A633" s="82" t="s">
        <v>28</v>
      </c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82">
        <f>SUM(AD591:AD630)</f>
        <v>0</v>
      </c>
      <c r="AC633" s="82"/>
      <c r="AD633" s="82"/>
      <c r="AE633" s="82"/>
      <c r="AF633" s="82"/>
      <c r="AG633" s="82"/>
      <c r="AH633" s="82"/>
      <c r="AI633" s="80"/>
      <c r="AJ633" s="80"/>
    </row>
    <row r="634" spans="1:36" ht="20.25" thickTop="1" thickBot="1" x14ac:dyDescent="0.3">
      <c r="A634" s="75" t="s">
        <v>29</v>
      </c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>
        <f>SUM(AE591:AE630)</f>
        <v>0</v>
      </c>
      <c r="AC634" s="75"/>
      <c r="AD634" s="75"/>
      <c r="AE634" s="75"/>
      <c r="AF634" s="75"/>
      <c r="AG634" s="75"/>
      <c r="AH634" s="75"/>
      <c r="AI634" s="80"/>
      <c r="AJ634" s="80"/>
    </row>
    <row r="635" spans="1:36" ht="20.25" thickTop="1" thickBot="1" x14ac:dyDescent="0.3">
      <c r="A635" s="82" t="s">
        <v>30</v>
      </c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0"/>
      <c r="AJ635" s="80"/>
    </row>
    <row r="636" spans="1:36" ht="15.75" customHeight="1" thickTop="1" thickBot="1" x14ac:dyDescent="0.3">
      <c r="A636" s="75" t="s">
        <v>31</v>
      </c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>
        <f>AB631+AB632+AB633+AB634-AB635</f>
        <v>0</v>
      </c>
      <c r="AC636" s="75"/>
      <c r="AD636" s="75"/>
      <c r="AE636" s="75"/>
      <c r="AF636" s="75"/>
      <c r="AG636" s="75"/>
      <c r="AH636" s="75"/>
      <c r="AI636" s="80"/>
      <c r="AJ636" s="80"/>
    </row>
    <row r="637" spans="1:36" ht="15.75" customHeight="1" thickTop="1" thickBot="1" x14ac:dyDescent="0.3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80"/>
      <c r="AJ637" s="80"/>
    </row>
    <row r="638" spans="1:36" ht="15.75" customHeight="1" thickTop="1" thickBot="1" x14ac:dyDescent="0.3">
      <c r="A638" s="110">
        <v>14</v>
      </c>
      <c r="B638" s="86" t="s">
        <v>0</v>
      </c>
      <c r="C638" s="88" t="s">
        <v>1</v>
      </c>
      <c r="D638" s="88" t="s">
        <v>21</v>
      </c>
      <c r="E638" s="88" t="s">
        <v>22</v>
      </c>
      <c r="F638" s="88" t="s">
        <v>23</v>
      </c>
      <c r="G638" s="88" t="s">
        <v>24</v>
      </c>
      <c r="H638" s="86" t="s">
        <v>2</v>
      </c>
      <c r="I638" s="106"/>
      <c r="J638" s="88" t="s">
        <v>3</v>
      </c>
      <c r="K638" s="88"/>
      <c r="L638" s="86" t="s">
        <v>4</v>
      </c>
      <c r="M638" s="106"/>
      <c r="N638" s="88" t="s">
        <v>5</v>
      </c>
      <c r="O638" s="88"/>
      <c r="P638" s="86" t="s">
        <v>6</v>
      </c>
      <c r="Q638" s="106"/>
      <c r="R638" s="88" t="s">
        <v>7</v>
      </c>
      <c r="S638" s="88"/>
      <c r="T638" s="86" t="s">
        <v>8</v>
      </c>
      <c r="U638" s="106"/>
      <c r="V638" s="88" t="s">
        <v>9</v>
      </c>
      <c r="W638" s="88"/>
      <c r="X638" s="107" t="s">
        <v>10</v>
      </c>
      <c r="Y638" s="107" t="s">
        <v>11</v>
      </c>
      <c r="Z638" s="107" t="s">
        <v>12</v>
      </c>
      <c r="AA638" s="107" t="s">
        <v>13</v>
      </c>
      <c r="AB638" s="107" t="s">
        <v>14</v>
      </c>
      <c r="AC638" s="107" t="s">
        <v>15</v>
      </c>
      <c r="AD638" s="107" t="s">
        <v>16</v>
      </c>
      <c r="AE638" s="107" t="s">
        <v>17</v>
      </c>
      <c r="AF638" s="107" t="s">
        <v>25</v>
      </c>
      <c r="AG638" s="108" t="s">
        <v>18</v>
      </c>
      <c r="AH638" s="109"/>
      <c r="AI638" s="80" t="s">
        <v>34</v>
      </c>
      <c r="AJ638" s="80"/>
    </row>
    <row r="639" spans="1:36" ht="15.75" customHeight="1" thickTop="1" thickBot="1" x14ac:dyDescent="0.3">
      <c r="A639" s="110"/>
      <c r="B639" s="86"/>
      <c r="C639" s="88"/>
      <c r="D639" s="88"/>
      <c r="E639" s="88"/>
      <c r="F639" s="88"/>
      <c r="G639" s="88"/>
      <c r="H639" s="21" t="s">
        <v>20</v>
      </c>
      <c r="I639" s="22" t="s">
        <v>19</v>
      </c>
      <c r="J639" s="23" t="s">
        <v>20</v>
      </c>
      <c r="K639" s="23" t="s">
        <v>19</v>
      </c>
      <c r="L639" s="21" t="s">
        <v>20</v>
      </c>
      <c r="M639" s="22" t="s">
        <v>19</v>
      </c>
      <c r="N639" s="23" t="s">
        <v>20</v>
      </c>
      <c r="O639" s="23" t="s">
        <v>19</v>
      </c>
      <c r="P639" s="21" t="s">
        <v>20</v>
      </c>
      <c r="Q639" s="22" t="s">
        <v>19</v>
      </c>
      <c r="R639" s="23" t="s">
        <v>20</v>
      </c>
      <c r="S639" s="23" t="s">
        <v>19</v>
      </c>
      <c r="T639" s="21" t="s">
        <v>20</v>
      </c>
      <c r="U639" s="22" t="s">
        <v>19</v>
      </c>
      <c r="V639" s="23" t="s">
        <v>20</v>
      </c>
      <c r="W639" s="23" t="s">
        <v>19</v>
      </c>
      <c r="X639" s="91"/>
      <c r="Y639" s="91"/>
      <c r="Z639" s="91"/>
      <c r="AA639" s="91"/>
      <c r="AB639" s="91"/>
      <c r="AC639" s="91"/>
      <c r="AD639" s="91"/>
      <c r="AE639" s="91"/>
      <c r="AF639" s="91"/>
      <c r="AG639" s="24" t="s">
        <v>20</v>
      </c>
      <c r="AH639" s="25" t="s">
        <v>19</v>
      </c>
      <c r="AI639" s="80"/>
      <c r="AJ639" s="80"/>
    </row>
    <row r="640" spans="1:36" ht="15.75" customHeight="1" thickTop="1" thickBot="1" x14ac:dyDescent="0.3">
      <c r="A640" s="110"/>
      <c r="B640" s="3" t="str">
        <f>B591</f>
        <v>برجاء إدخال إسم الصنف</v>
      </c>
      <c r="C640" s="4">
        <f>C591</f>
        <v>1</v>
      </c>
      <c r="D640" s="4">
        <f>X640/C640</f>
        <v>0</v>
      </c>
      <c r="E640" s="4">
        <f>Y640/C640</f>
        <v>0</v>
      </c>
      <c r="F640" s="4">
        <f>Z640/C640</f>
        <v>0</v>
      </c>
      <c r="G640" s="4">
        <f>AA640/C640</f>
        <v>0</v>
      </c>
      <c r="H640" s="5">
        <f t="shared" ref="H640:I679" si="243">AG591</f>
        <v>0</v>
      </c>
      <c r="I640" s="6">
        <f t="shared" si="243"/>
        <v>0</v>
      </c>
      <c r="J640" s="7"/>
      <c r="K640" s="8"/>
      <c r="L640" s="5"/>
      <c r="M640" s="6"/>
      <c r="N640" s="7"/>
      <c r="O640" s="8"/>
      <c r="P640" s="5"/>
      <c r="Q640" s="6"/>
      <c r="R640" s="7"/>
      <c r="S640" s="8"/>
      <c r="T640" s="5"/>
      <c r="U640" s="6"/>
      <c r="V640" s="7"/>
      <c r="W640" s="8"/>
      <c r="X640" s="9">
        <f>X591</f>
        <v>0</v>
      </c>
      <c r="Y640" s="10">
        <f t="shared" ref="Y640:AA640" si="244">Y591</f>
        <v>0</v>
      </c>
      <c r="Z640" s="10">
        <f t="shared" si="244"/>
        <v>0</v>
      </c>
      <c r="AA640" s="10">
        <f t="shared" si="244"/>
        <v>0</v>
      </c>
      <c r="AB640" s="10">
        <f>P640*X640+Q640*D640</f>
        <v>0</v>
      </c>
      <c r="AC640" s="10">
        <f>R640*Y640+S640*E640</f>
        <v>0</v>
      </c>
      <c r="AD640" s="10">
        <f>T640*Z640+U640*F640</f>
        <v>0</v>
      </c>
      <c r="AE640" s="10">
        <f>V640*AA640+W640*G640</f>
        <v>0</v>
      </c>
      <c r="AF640" s="11">
        <f>H640*C640+I640+J640*C640+K640-L640*C640-M640+N640*C640+O640-P640*C640-Q640-R640*C640-S640-T640*C640-U640-V640*C640-W640</f>
        <v>0</v>
      </c>
      <c r="AG640" s="12">
        <f>ROUNDDOWN(AF640/C640,0)</f>
        <v>0</v>
      </c>
      <c r="AH640" s="46">
        <f>AF640-AG640*C640</f>
        <v>0</v>
      </c>
      <c r="AI640" s="80"/>
      <c r="AJ640" s="80"/>
    </row>
    <row r="641" spans="1:36" ht="15.75" customHeight="1" thickTop="1" thickBot="1" x14ac:dyDescent="0.3">
      <c r="A641" s="110"/>
      <c r="B641" s="44" t="str">
        <f t="shared" ref="B641:C656" si="245">B592</f>
        <v>برجاء إدخال إسم الصنف</v>
      </c>
      <c r="C641" s="26">
        <f t="shared" si="245"/>
        <v>1</v>
      </c>
      <c r="D641" s="26">
        <f t="shared" ref="D641:D679" si="246">X641/C641</f>
        <v>0</v>
      </c>
      <c r="E641" s="26">
        <f t="shared" ref="E641:E679" si="247">Y641/C641</f>
        <v>0</v>
      </c>
      <c r="F641" s="26">
        <f t="shared" ref="F641:F679" si="248">Z641/C641</f>
        <v>0</v>
      </c>
      <c r="G641" s="26">
        <f t="shared" ref="G641:G679" si="249">AA641/C641</f>
        <v>0</v>
      </c>
      <c r="H641" s="27">
        <f t="shared" si="243"/>
        <v>0</v>
      </c>
      <c r="I641" s="28">
        <f t="shared" si="243"/>
        <v>0</v>
      </c>
      <c r="J641" s="29"/>
      <c r="K641" s="30"/>
      <c r="L641" s="27"/>
      <c r="M641" s="28"/>
      <c r="N641" s="29"/>
      <c r="O641" s="30"/>
      <c r="P641" s="27"/>
      <c r="Q641" s="28"/>
      <c r="R641" s="29"/>
      <c r="S641" s="30"/>
      <c r="T641" s="27"/>
      <c r="U641" s="28"/>
      <c r="V641" s="29"/>
      <c r="W641" s="30"/>
      <c r="X641" s="31">
        <f t="shared" ref="X641:AA656" si="250">X592</f>
        <v>0</v>
      </c>
      <c r="Y641" s="32">
        <f t="shared" si="250"/>
        <v>0</v>
      </c>
      <c r="Z641" s="32">
        <f t="shared" si="250"/>
        <v>0</v>
      </c>
      <c r="AA641" s="32">
        <f t="shared" si="250"/>
        <v>0</v>
      </c>
      <c r="AB641" s="32">
        <f t="shared" ref="AB641:AB679" si="251">P641*X641+Q641*D641</f>
        <v>0</v>
      </c>
      <c r="AC641" s="32">
        <f t="shared" ref="AC641:AC679" si="252">R641*Y641+S641*E641</f>
        <v>0</v>
      </c>
      <c r="AD641" s="32">
        <f t="shared" ref="AD641:AD679" si="253">T641*Z641+U641*F641</f>
        <v>0</v>
      </c>
      <c r="AE641" s="32">
        <f t="shared" ref="AE641:AE679" si="254">V641*AA641+W641*G641</f>
        <v>0</v>
      </c>
      <c r="AF641" s="33">
        <f t="shared" ref="AF641:AF679" si="255">H641*C641+I641+J641*C641+K641-L641*C641-M641+N641*C641+O641-P641*C641-Q641-R641*C641-S641-T641*C641-U641-V641*C641-W641</f>
        <v>0</v>
      </c>
      <c r="AG641" s="34">
        <f t="shared" ref="AG641:AG679" si="256">ROUNDDOWN(AF641/C641,0)</f>
        <v>0</v>
      </c>
      <c r="AH641" s="47">
        <f t="shared" ref="AH641:AH679" si="257">AF641-AG641*C641</f>
        <v>0</v>
      </c>
      <c r="AI641" s="80"/>
      <c r="AJ641" s="80"/>
    </row>
    <row r="642" spans="1:36" ht="15.75" customHeight="1" thickTop="1" thickBot="1" x14ac:dyDescent="0.3">
      <c r="A642" s="110"/>
      <c r="B642" s="3" t="str">
        <f t="shared" si="245"/>
        <v>برجاء إدخال إسم الصنف</v>
      </c>
      <c r="C642" s="4">
        <f t="shared" si="245"/>
        <v>1</v>
      </c>
      <c r="D642" s="4">
        <f t="shared" si="246"/>
        <v>0</v>
      </c>
      <c r="E642" s="4">
        <f t="shared" si="247"/>
        <v>0</v>
      </c>
      <c r="F642" s="4">
        <f t="shared" si="248"/>
        <v>0</v>
      </c>
      <c r="G642" s="4">
        <f t="shared" si="249"/>
        <v>0</v>
      </c>
      <c r="H642" s="13">
        <f t="shared" si="243"/>
        <v>0</v>
      </c>
      <c r="I642" s="14">
        <f t="shared" si="243"/>
        <v>0</v>
      </c>
      <c r="J642" s="15"/>
      <c r="K642" s="16"/>
      <c r="L642" s="13"/>
      <c r="M642" s="14"/>
      <c r="N642" s="15"/>
      <c r="O642" s="16"/>
      <c r="P642" s="13"/>
      <c r="Q642" s="14"/>
      <c r="R642" s="15"/>
      <c r="S642" s="16"/>
      <c r="T642" s="13"/>
      <c r="U642" s="14"/>
      <c r="V642" s="15"/>
      <c r="W642" s="16"/>
      <c r="X642" s="17">
        <f t="shared" si="250"/>
        <v>0</v>
      </c>
      <c r="Y642" s="18">
        <f t="shared" si="250"/>
        <v>0</v>
      </c>
      <c r="Z642" s="18">
        <f t="shared" si="250"/>
        <v>0</v>
      </c>
      <c r="AA642" s="18">
        <f t="shared" si="250"/>
        <v>0</v>
      </c>
      <c r="AB642" s="18">
        <f t="shared" si="251"/>
        <v>0</v>
      </c>
      <c r="AC642" s="18">
        <f t="shared" si="252"/>
        <v>0</v>
      </c>
      <c r="AD642" s="18">
        <f t="shared" si="253"/>
        <v>0</v>
      </c>
      <c r="AE642" s="18">
        <f t="shared" si="254"/>
        <v>0</v>
      </c>
      <c r="AF642" s="19">
        <f t="shared" si="255"/>
        <v>0</v>
      </c>
      <c r="AG642" s="20">
        <f t="shared" si="256"/>
        <v>0</v>
      </c>
      <c r="AH642" s="48">
        <f t="shared" si="257"/>
        <v>0</v>
      </c>
      <c r="AI642" s="80"/>
      <c r="AJ642" s="80"/>
    </row>
    <row r="643" spans="1:36" ht="15.75" customHeight="1" thickTop="1" thickBot="1" x14ac:dyDescent="0.3">
      <c r="A643" s="110"/>
      <c r="B643" s="44" t="str">
        <f t="shared" si="245"/>
        <v>برجاء إدخال إسم الصنف</v>
      </c>
      <c r="C643" s="26">
        <f t="shared" si="245"/>
        <v>1</v>
      </c>
      <c r="D643" s="26">
        <f t="shared" si="246"/>
        <v>0</v>
      </c>
      <c r="E643" s="26">
        <f t="shared" si="247"/>
        <v>0</v>
      </c>
      <c r="F643" s="26">
        <f t="shared" si="248"/>
        <v>0</v>
      </c>
      <c r="G643" s="26">
        <f t="shared" si="249"/>
        <v>0</v>
      </c>
      <c r="H643" s="27">
        <f t="shared" si="243"/>
        <v>0</v>
      </c>
      <c r="I643" s="28">
        <f t="shared" si="243"/>
        <v>0</v>
      </c>
      <c r="J643" s="29"/>
      <c r="K643" s="30"/>
      <c r="L643" s="27"/>
      <c r="M643" s="28"/>
      <c r="N643" s="29"/>
      <c r="O643" s="30"/>
      <c r="P643" s="27"/>
      <c r="Q643" s="28"/>
      <c r="R643" s="29"/>
      <c r="S643" s="30"/>
      <c r="T643" s="27"/>
      <c r="U643" s="28"/>
      <c r="V643" s="29"/>
      <c r="W643" s="30"/>
      <c r="X643" s="31">
        <f t="shared" si="250"/>
        <v>0</v>
      </c>
      <c r="Y643" s="32">
        <f t="shared" si="250"/>
        <v>0</v>
      </c>
      <c r="Z643" s="32">
        <f t="shared" si="250"/>
        <v>0</v>
      </c>
      <c r="AA643" s="32">
        <f t="shared" si="250"/>
        <v>0</v>
      </c>
      <c r="AB643" s="32">
        <f t="shared" si="251"/>
        <v>0</v>
      </c>
      <c r="AC643" s="32">
        <f t="shared" si="252"/>
        <v>0</v>
      </c>
      <c r="AD643" s="32">
        <f t="shared" si="253"/>
        <v>0</v>
      </c>
      <c r="AE643" s="32">
        <f t="shared" si="254"/>
        <v>0</v>
      </c>
      <c r="AF643" s="33">
        <f t="shared" si="255"/>
        <v>0</v>
      </c>
      <c r="AG643" s="34">
        <f t="shared" si="256"/>
        <v>0</v>
      </c>
      <c r="AH643" s="47">
        <f t="shared" si="257"/>
        <v>0</v>
      </c>
      <c r="AI643" s="80"/>
      <c r="AJ643" s="80"/>
    </row>
    <row r="644" spans="1:36" ht="15.75" customHeight="1" thickTop="1" thickBot="1" x14ac:dyDescent="0.3">
      <c r="A644" s="110"/>
      <c r="B644" s="3" t="str">
        <f t="shared" si="245"/>
        <v>برجاء إدخال إسم الصنف</v>
      </c>
      <c r="C644" s="4">
        <f t="shared" si="245"/>
        <v>1</v>
      </c>
      <c r="D644" s="4">
        <f t="shared" si="246"/>
        <v>0</v>
      </c>
      <c r="E644" s="4">
        <f t="shared" si="247"/>
        <v>0</v>
      </c>
      <c r="F644" s="4">
        <f t="shared" si="248"/>
        <v>0</v>
      </c>
      <c r="G644" s="4">
        <f t="shared" si="249"/>
        <v>0</v>
      </c>
      <c r="H644" s="13">
        <f t="shared" si="243"/>
        <v>0</v>
      </c>
      <c r="I644" s="14">
        <f t="shared" si="243"/>
        <v>0</v>
      </c>
      <c r="J644" s="15"/>
      <c r="K644" s="16"/>
      <c r="L644" s="13"/>
      <c r="M644" s="14"/>
      <c r="N644" s="15"/>
      <c r="O644" s="16"/>
      <c r="P644" s="13"/>
      <c r="Q644" s="14"/>
      <c r="R644" s="15"/>
      <c r="S644" s="16"/>
      <c r="T644" s="13"/>
      <c r="U644" s="14"/>
      <c r="V644" s="15"/>
      <c r="W644" s="16"/>
      <c r="X644" s="17">
        <f t="shared" si="250"/>
        <v>0</v>
      </c>
      <c r="Y644" s="18">
        <f t="shared" si="250"/>
        <v>0</v>
      </c>
      <c r="Z644" s="18">
        <f t="shared" si="250"/>
        <v>0</v>
      </c>
      <c r="AA644" s="18">
        <f t="shared" si="250"/>
        <v>0</v>
      </c>
      <c r="AB644" s="18">
        <f t="shared" si="251"/>
        <v>0</v>
      </c>
      <c r="AC644" s="18">
        <f t="shared" si="252"/>
        <v>0</v>
      </c>
      <c r="AD644" s="18">
        <f t="shared" si="253"/>
        <v>0</v>
      </c>
      <c r="AE644" s="18">
        <f t="shared" si="254"/>
        <v>0</v>
      </c>
      <c r="AF644" s="19">
        <f t="shared" si="255"/>
        <v>0</v>
      </c>
      <c r="AG644" s="20">
        <f t="shared" si="256"/>
        <v>0</v>
      </c>
      <c r="AH644" s="48">
        <f t="shared" si="257"/>
        <v>0</v>
      </c>
      <c r="AI644" s="80"/>
      <c r="AJ644" s="80"/>
    </row>
    <row r="645" spans="1:36" ht="15.75" customHeight="1" thickTop="1" thickBot="1" x14ac:dyDescent="0.3">
      <c r="A645" s="110"/>
      <c r="B645" s="44" t="str">
        <f t="shared" si="245"/>
        <v>برجاء إدخال إسم الصنف</v>
      </c>
      <c r="C645" s="26">
        <f t="shared" si="245"/>
        <v>1</v>
      </c>
      <c r="D645" s="26">
        <f t="shared" si="246"/>
        <v>0</v>
      </c>
      <c r="E645" s="26">
        <f t="shared" si="247"/>
        <v>0</v>
      </c>
      <c r="F645" s="26">
        <f t="shared" si="248"/>
        <v>0</v>
      </c>
      <c r="G645" s="26">
        <f t="shared" si="249"/>
        <v>0</v>
      </c>
      <c r="H645" s="27">
        <f t="shared" si="243"/>
        <v>0</v>
      </c>
      <c r="I645" s="28">
        <f t="shared" si="243"/>
        <v>0</v>
      </c>
      <c r="J645" s="29"/>
      <c r="K645" s="30"/>
      <c r="L645" s="27"/>
      <c r="M645" s="28"/>
      <c r="N645" s="29"/>
      <c r="O645" s="30"/>
      <c r="P645" s="27"/>
      <c r="Q645" s="28"/>
      <c r="R645" s="29"/>
      <c r="S645" s="30"/>
      <c r="T645" s="27"/>
      <c r="U645" s="28"/>
      <c r="V645" s="29"/>
      <c r="W645" s="30"/>
      <c r="X645" s="31">
        <f t="shared" si="250"/>
        <v>0</v>
      </c>
      <c r="Y645" s="32">
        <f t="shared" si="250"/>
        <v>0</v>
      </c>
      <c r="Z645" s="32">
        <f t="shared" si="250"/>
        <v>0</v>
      </c>
      <c r="AA645" s="32">
        <f t="shared" si="250"/>
        <v>0</v>
      </c>
      <c r="AB645" s="32">
        <f t="shared" si="251"/>
        <v>0</v>
      </c>
      <c r="AC645" s="32">
        <f t="shared" si="252"/>
        <v>0</v>
      </c>
      <c r="AD645" s="32">
        <f t="shared" si="253"/>
        <v>0</v>
      </c>
      <c r="AE645" s="32">
        <f t="shared" si="254"/>
        <v>0</v>
      </c>
      <c r="AF645" s="33">
        <f t="shared" si="255"/>
        <v>0</v>
      </c>
      <c r="AG645" s="34">
        <f t="shared" si="256"/>
        <v>0</v>
      </c>
      <c r="AH645" s="47">
        <f t="shared" si="257"/>
        <v>0</v>
      </c>
      <c r="AI645" s="80"/>
      <c r="AJ645" s="80"/>
    </row>
    <row r="646" spans="1:36" ht="15.75" customHeight="1" thickTop="1" thickBot="1" x14ac:dyDescent="0.3">
      <c r="A646" s="110"/>
      <c r="B646" s="3" t="str">
        <f t="shared" si="245"/>
        <v>برجاء إدخال إسم الصنف</v>
      </c>
      <c r="C646" s="4">
        <f t="shared" si="245"/>
        <v>1</v>
      </c>
      <c r="D646" s="4">
        <f t="shared" si="246"/>
        <v>0</v>
      </c>
      <c r="E646" s="4">
        <f t="shared" si="247"/>
        <v>0</v>
      </c>
      <c r="F646" s="4">
        <f t="shared" si="248"/>
        <v>0</v>
      </c>
      <c r="G646" s="4">
        <f t="shared" si="249"/>
        <v>0</v>
      </c>
      <c r="H646" s="13">
        <f t="shared" si="243"/>
        <v>0</v>
      </c>
      <c r="I646" s="14">
        <f t="shared" si="243"/>
        <v>0</v>
      </c>
      <c r="J646" s="15"/>
      <c r="K646" s="16"/>
      <c r="L646" s="13"/>
      <c r="M646" s="14"/>
      <c r="N646" s="15"/>
      <c r="O646" s="16"/>
      <c r="P646" s="13"/>
      <c r="Q646" s="14"/>
      <c r="R646" s="15"/>
      <c r="S646" s="16"/>
      <c r="T646" s="13"/>
      <c r="U646" s="14"/>
      <c r="V646" s="15"/>
      <c r="W646" s="16"/>
      <c r="X646" s="17">
        <f t="shared" si="250"/>
        <v>0</v>
      </c>
      <c r="Y646" s="18">
        <f t="shared" si="250"/>
        <v>0</v>
      </c>
      <c r="Z646" s="18">
        <f t="shared" si="250"/>
        <v>0</v>
      </c>
      <c r="AA646" s="18">
        <f t="shared" si="250"/>
        <v>0</v>
      </c>
      <c r="AB646" s="18">
        <f t="shared" si="251"/>
        <v>0</v>
      </c>
      <c r="AC646" s="18">
        <f t="shared" si="252"/>
        <v>0</v>
      </c>
      <c r="AD646" s="18">
        <f t="shared" si="253"/>
        <v>0</v>
      </c>
      <c r="AE646" s="18">
        <f t="shared" si="254"/>
        <v>0</v>
      </c>
      <c r="AF646" s="19">
        <f t="shared" si="255"/>
        <v>0</v>
      </c>
      <c r="AG646" s="20">
        <f t="shared" si="256"/>
        <v>0</v>
      </c>
      <c r="AH646" s="48">
        <f t="shared" si="257"/>
        <v>0</v>
      </c>
      <c r="AI646" s="79"/>
      <c r="AJ646" s="79"/>
    </row>
    <row r="647" spans="1:36" ht="15.75" customHeight="1" thickTop="1" thickBot="1" x14ac:dyDescent="0.3">
      <c r="A647" s="110"/>
      <c r="B647" s="44" t="str">
        <f t="shared" si="245"/>
        <v>برجاء إدخال إسم الصنف</v>
      </c>
      <c r="C647" s="26">
        <f t="shared" si="245"/>
        <v>1</v>
      </c>
      <c r="D647" s="26">
        <f t="shared" si="246"/>
        <v>0</v>
      </c>
      <c r="E647" s="26">
        <f t="shared" si="247"/>
        <v>0</v>
      </c>
      <c r="F647" s="26">
        <f t="shared" si="248"/>
        <v>0</v>
      </c>
      <c r="G647" s="26">
        <f t="shared" si="249"/>
        <v>0</v>
      </c>
      <c r="H647" s="27">
        <f t="shared" si="243"/>
        <v>0</v>
      </c>
      <c r="I647" s="28">
        <f t="shared" si="243"/>
        <v>0</v>
      </c>
      <c r="J647" s="29"/>
      <c r="K647" s="30"/>
      <c r="L647" s="27"/>
      <c r="M647" s="28"/>
      <c r="N647" s="29"/>
      <c r="O647" s="30"/>
      <c r="P647" s="27"/>
      <c r="Q647" s="28"/>
      <c r="R647" s="29"/>
      <c r="S647" s="30"/>
      <c r="T647" s="27"/>
      <c r="U647" s="28"/>
      <c r="V647" s="29"/>
      <c r="W647" s="30"/>
      <c r="X647" s="31">
        <f t="shared" si="250"/>
        <v>0</v>
      </c>
      <c r="Y647" s="32">
        <f t="shared" si="250"/>
        <v>0</v>
      </c>
      <c r="Z647" s="32">
        <f t="shared" si="250"/>
        <v>0</v>
      </c>
      <c r="AA647" s="32">
        <f t="shared" si="250"/>
        <v>0</v>
      </c>
      <c r="AB647" s="32">
        <f t="shared" si="251"/>
        <v>0</v>
      </c>
      <c r="AC647" s="32">
        <f t="shared" si="252"/>
        <v>0</v>
      </c>
      <c r="AD647" s="32">
        <f t="shared" si="253"/>
        <v>0</v>
      </c>
      <c r="AE647" s="32">
        <f t="shared" si="254"/>
        <v>0</v>
      </c>
      <c r="AF647" s="33">
        <f t="shared" si="255"/>
        <v>0</v>
      </c>
      <c r="AG647" s="34">
        <f t="shared" si="256"/>
        <v>0</v>
      </c>
      <c r="AH647" s="47">
        <f t="shared" si="257"/>
        <v>0</v>
      </c>
      <c r="AI647" s="79"/>
      <c r="AJ647" s="79"/>
    </row>
    <row r="648" spans="1:36" ht="15.75" customHeight="1" thickTop="1" thickBot="1" x14ac:dyDescent="0.3">
      <c r="A648" s="110"/>
      <c r="B648" s="3" t="str">
        <f t="shared" si="245"/>
        <v>برجاء إدخال إسم الصنف</v>
      </c>
      <c r="C648" s="4">
        <f t="shared" si="245"/>
        <v>1</v>
      </c>
      <c r="D648" s="4">
        <f t="shared" si="246"/>
        <v>0</v>
      </c>
      <c r="E648" s="4">
        <f t="shared" si="247"/>
        <v>0</v>
      </c>
      <c r="F648" s="4">
        <f t="shared" si="248"/>
        <v>0</v>
      </c>
      <c r="G648" s="4">
        <f t="shared" si="249"/>
        <v>0</v>
      </c>
      <c r="H648" s="13">
        <f t="shared" si="243"/>
        <v>0</v>
      </c>
      <c r="I648" s="14">
        <f t="shared" si="243"/>
        <v>0</v>
      </c>
      <c r="J648" s="15"/>
      <c r="K648" s="16"/>
      <c r="L648" s="13"/>
      <c r="M648" s="14"/>
      <c r="N648" s="15"/>
      <c r="O648" s="16"/>
      <c r="P648" s="13"/>
      <c r="Q648" s="14"/>
      <c r="R648" s="15"/>
      <c r="S648" s="16"/>
      <c r="T648" s="13"/>
      <c r="U648" s="14"/>
      <c r="V648" s="15"/>
      <c r="W648" s="16"/>
      <c r="X648" s="17">
        <f t="shared" si="250"/>
        <v>0</v>
      </c>
      <c r="Y648" s="18">
        <f t="shared" si="250"/>
        <v>0</v>
      </c>
      <c r="Z648" s="18">
        <f t="shared" si="250"/>
        <v>0</v>
      </c>
      <c r="AA648" s="18">
        <f t="shared" si="250"/>
        <v>0</v>
      </c>
      <c r="AB648" s="18">
        <f t="shared" si="251"/>
        <v>0</v>
      </c>
      <c r="AC648" s="18">
        <f t="shared" si="252"/>
        <v>0</v>
      </c>
      <c r="AD648" s="18">
        <f t="shared" si="253"/>
        <v>0</v>
      </c>
      <c r="AE648" s="18">
        <f t="shared" si="254"/>
        <v>0</v>
      </c>
      <c r="AF648" s="19">
        <f t="shared" si="255"/>
        <v>0</v>
      </c>
      <c r="AG648" s="20">
        <f t="shared" si="256"/>
        <v>0</v>
      </c>
      <c r="AH648" s="48">
        <f t="shared" si="257"/>
        <v>0</v>
      </c>
      <c r="AI648" s="79"/>
      <c r="AJ648" s="79"/>
    </row>
    <row r="649" spans="1:36" ht="15.75" customHeight="1" thickTop="1" thickBot="1" x14ac:dyDescent="0.3">
      <c r="A649" s="110"/>
      <c r="B649" s="44" t="str">
        <f t="shared" si="245"/>
        <v>برجاء إدخال إسم الصنف</v>
      </c>
      <c r="C649" s="26">
        <f t="shared" si="245"/>
        <v>1</v>
      </c>
      <c r="D649" s="26">
        <f t="shared" si="246"/>
        <v>0</v>
      </c>
      <c r="E649" s="26">
        <f t="shared" si="247"/>
        <v>0</v>
      </c>
      <c r="F649" s="26">
        <f t="shared" si="248"/>
        <v>0</v>
      </c>
      <c r="G649" s="26">
        <f t="shared" si="249"/>
        <v>0</v>
      </c>
      <c r="H649" s="27">
        <f t="shared" si="243"/>
        <v>0</v>
      </c>
      <c r="I649" s="28">
        <f t="shared" si="243"/>
        <v>0</v>
      </c>
      <c r="J649" s="29"/>
      <c r="K649" s="30"/>
      <c r="L649" s="27"/>
      <c r="M649" s="28"/>
      <c r="N649" s="29"/>
      <c r="O649" s="30"/>
      <c r="P649" s="27"/>
      <c r="Q649" s="28"/>
      <c r="R649" s="29"/>
      <c r="S649" s="30"/>
      <c r="T649" s="27"/>
      <c r="U649" s="28"/>
      <c r="V649" s="29"/>
      <c r="W649" s="30"/>
      <c r="X649" s="31">
        <f t="shared" si="250"/>
        <v>0</v>
      </c>
      <c r="Y649" s="32">
        <f t="shared" si="250"/>
        <v>0</v>
      </c>
      <c r="Z649" s="32">
        <f t="shared" si="250"/>
        <v>0</v>
      </c>
      <c r="AA649" s="32">
        <f t="shared" si="250"/>
        <v>0</v>
      </c>
      <c r="AB649" s="32">
        <f t="shared" si="251"/>
        <v>0</v>
      </c>
      <c r="AC649" s="32">
        <f t="shared" si="252"/>
        <v>0</v>
      </c>
      <c r="AD649" s="32">
        <f t="shared" si="253"/>
        <v>0</v>
      </c>
      <c r="AE649" s="32">
        <f t="shared" si="254"/>
        <v>0</v>
      </c>
      <c r="AF649" s="33">
        <f t="shared" si="255"/>
        <v>0</v>
      </c>
      <c r="AG649" s="34">
        <f t="shared" si="256"/>
        <v>0</v>
      </c>
      <c r="AH649" s="47">
        <f t="shared" si="257"/>
        <v>0</v>
      </c>
      <c r="AI649" s="79"/>
      <c r="AJ649" s="79"/>
    </row>
    <row r="650" spans="1:36" ht="15.75" customHeight="1" thickTop="1" thickBot="1" x14ac:dyDescent="0.3">
      <c r="A650" s="110"/>
      <c r="B650" s="3" t="str">
        <f t="shared" si="245"/>
        <v>برجاء إدخال إسم الصنف</v>
      </c>
      <c r="C650" s="4">
        <f t="shared" si="245"/>
        <v>1</v>
      </c>
      <c r="D650" s="4">
        <f t="shared" si="246"/>
        <v>0</v>
      </c>
      <c r="E650" s="4">
        <f t="shared" si="247"/>
        <v>0</v>
      </c>
      <c r="F650" s="4">
        <f t="shared" si="248"/>
        <v>0</v>
      </c>
      <c r="G650" s="4">
        <f t="shared" si="249"/>
        <v>0</v>
      </c>
      <c r="H650" s="13">
        <f t="shared" si="243"/>
        <v>0</v>
      </c>
      <c r="I650" s="14">
        <f t="shared" si="243"/>
        <v>0</v>
      </c>
      <c r="J650" s="15"/>
      <c r="K650" s="16"/>
      <c r="L650" s="13"/>
      <c r="M650" s="14"/>
      <c r="N650" s="15"/>
      <c r="O650" s="16"/>
      <c r="P650" s="13"/>
      <c r="Q650" s="14"/>
      <c r="R650" s="15"/>
      <c r="S650" s="16"/>
      <c r="T650" s="13"/>
      <c r="U650" s="14"/>
      <c r="V650" s="15"/>
      <c r="W650" s="16"/>
      <c r="X650" s="17">
        <f t="shared" si="250"/>
        <v>0</v>
      </c>
      <c r="Y650" s="18">
        <f t="shared" si="250"/>
        <v>0</v>
      </c>
      <c r="Z650" s="18">
        <f t="shared" si="250"/>
        <v>0</v>
      </c>
      <c r="AA650" s="18">
        <f t="shared" si="250"/>
        <v>0</v>
      </c>
      <c r="AB650" s="18">
        <f t="shared" si="251"/>
        <v>0</v>
      </c>
      <c r="AC650" s="18">
        <f t="shared" si="252"/>
        <v>0</v>
      </c>
      <c r="AD650" s="18">
        <f t="shared" si="253"/>
        <v>0</v>
      </c>
      <c r="AE650" s="18">
        <f t="shared" si="254"/>
        <v>0</v>
      </c>
      <c r="AF650" s="19">
        <f t="shared" si="255"/>
        <v>0</v>
      </c>
      <c r="AG650" s="20">
        <f t="shared" si="256"/>
        <v>0</v>
      </c>
      <c r="AH650" s="48">
        <f t="shared" si="257"/>
        <v>0</v>
      </c>
      <c r="AI650" s="79"/>
      <c r="AJ650" s="79"/>
    </row>
    <row r="651" spans="1:36" ht="15.75" customHeight="1" thickTop="1" thickBot="1" x14ac:dyDescent="0.3">
      <c r="A651" s="110"/>
      <c r="B651" s="44" t="str">
        <f t="shared" si="245"/>
        <v>برجاء إدخال إسم الصنف</v>
      </c>
      <c r="C651" s="26">
        <f t="shared" si="245"/>
        <v>1</v>
      </c>
      <c r="D651" s="26">
        <f t="shared" si="246"/>
        <v>0</v>
      </c>
      <c r="E651" s="26">
        <f t="shared" si="247"/>
        <v>0</v>
      </c>
      <c r="F651" s="26">
        <f t="shared" si="248"/>
        <v>0</v>
      </c>
      <c r="G651" s="26">
        <f t="shared" si="249"/>
        <v>0</v>
      </c>
      <c r="H651" s="27">
        <f t="shared" si="243"/>
        <v>0</v>
      </c>
      <c r="I651" s="28">
        <f t="shared" si="243"/>
        <v>0</v>
      </c>
      <c r="J651" s="29"/>
      <c r="K651" s="30"/>
      <c r="L651" s="27"/>
      <c r="M651" s="28"/>
      <c r="N651" s="29"/>
      <c r="O651" s="30"/>
      <c r="P651" s="27"/>
      <c r="Q651" s="28"/>
      <c r="R651" s="29"/>
      <c r="S651" s="30"/>
      <c r="T651" s="27"/>
      <c r="U651" s="28"/>
      <c r="V651" s="29"/>
      <c r="W651" s="30"/>
      <c r="X651" s="31">
        <f t="shared" si="250"/>
        <v>0</v>
      </c>
      <c r="Y651" s="32">
        <f t="shared" si="250"/>
        <v>0</v>
      </c>
      <c r="Z651" s="32">
        <f t="shared" si="250"/>
        <v>0</v>
      </c>
      <c r="AA651" s="32">
        <f t="shared" si="250"/>
        <v>0</v>
      </c>
      <c r="AB651" s="32">
        <f t="shared" si="251"/>
        <v>0</v>
      </c>
      <c r="AC651" s="32">
        <f t="shared" si="252"/>
        <v>0</v>
      </c>
      <c r="AD651" s="32">
        <f t="shared" si="253"/>
        <v>0</v>
      </c>
      <c r="AE651" s="32">
        <f t="shared" si="254"/>
        <v>0</v>
      </c>
      <c r="AF651" s="33">
        <f t="shared" si="255"/>
        <v>0</v>
      </c>
      <c r="AG651" s="34">
        <f t="shared" si="256"/>
        <v>0</v>
      </c>
      <c r="AH651" s="47">
        <f t="shared" si="257"/>
        <v>0</v>
      </c>
      <c r="AI651" s="79"/>
      <c r="AJ651" s="79"/>
    </row>
    <row r="652" spans="1:36" ht="15.75" customHeight="1" thickTop="1" thickBot="1" x14ac:dyDescent="0.3">
      <c r="A652" s="110"/>
      <c r="B652" s="3" t="str">
        <f t="shared" si="245"/>
        <v>برجاء إدخال إسم الصنف</v>
      </c>
      <c r="C652" s="4">
        <f t="shared" si="245"/>
        <v>1</v>
      </c>
      <c r="D652" s="4">
        <f t="shared" si="246"/>
        <v>0</v>
      </c>
      <c r="E652" s="4">
        <f t="shared" si="247"/>
        <v>0</v>
      </c>
      <c r="F652" s="4">
        <f t="shared" si="248"/>
        <v>0</v>
      </c>
      <c r="G652" s="4">
        <f t="shared" si="249"/>
        <v>0</v>
      </c>
      <c r="H652" s="13">
        <f t="shared" si="243"/>
        <v>0</v>
      </c>
      <c r="I652" s="14">
        <f t="shared" si="243"/>
        <v>0</v>
      </c>
      <c r="J652" s="15"/>
      <c r="K652" s="16"/>
      <c r="L652" s="13"/>
      <c r="M652" s="14"/>
      <c r="N652" s="15"/>
      <c r="O652" s="16"/>
      <c r="P652" s="13"/>
      <c r="Q652" s="14"/>
      <c r="R652" s="15"/>
      <c r="S652" s="16"/>
      <c r="T652" s="13"/>
      <c r="U652" s="14"/>
      <c r="V652" s="15"/>
      <c r="W652" s="16"/>
      <c r="X652" s="17">
        <f t="shared" si="250"/>
        <v>0</v>
      </c>
      <c r="Y652" s="18">
        <f t="shared" si="250"/>
        <v>0</v>
      </c>
      <c r="Z652" s="18">
        <f t="shared" si="250"/>
        <v>0</v>
      </c>
      <c r="AA652" s="18">
        <f t="shared" si="250"/>
        <v>0</v>
      </c>
      <c r="AB652" s="18">
        <f t="shared" si="251"/>
        <v>0</v>
      </c>
      <c r="AC652" s="18">
        <f t="shared" si="252"/>
        <v>0</v>
      </c>
      <c r="AD652" s="18">
        <f t="shared" si="253"/>
        <v>0</v>
      </c>
      <c r="AE652" s="18">
        <f t="shared" si="254"/>
        <v>0</v>
      </c>
      <c r="AF652" s="19">
        <f t="shared" si="255"/>
        <v>0</v>
      </c>
      <c r="AG652" s="20">
        <f t="shared" si="256"/>
        <v>0</v>
      </c>
      <c r="AH652" s="48">
        <f t="shared" si="257"/>
        <v>0</v>
      </c>
      <c r="AI652" s="79"/>
      <c r="AJ652" s="79"/>
    </row>
    <row r="653" spans="1:36" ht="15.75" customHeight="1" thickTop="1" thickBot="1" x14ac:dyDescent="0.3">
      <c r="A653" s="110"/>
      <c r="B653" s="44" t="str">
        <f t="shared" si="245"/>
        <v>برجاء إدخال إسم الصنف</v>
      </c>
      <c r="C653" s="26">
        <f t="shared" si="245"/>
        <v>1</v>
      </c>
      <c r="D653" s="26">
        <f t="shared" si="246"/>
        <v>0</v>
      </c>
      <c r="E653" s="26">
        <f t="shared" si="247"/>
        <v>0</v>
      </c>
      <c r="F653" s="26">
        <f t="shared" si="248"/>
        <v>0</v>
      </c>
      <c r="G653" s="26">
        <f t="shared" si="249"/>
        <v>0</v>
      </c>
      <c r="H653" s="27">
        <f t="shared" si="243"/>
        <v>0</v>
      </c>
      <c r="I653" s="28">
        <f t="shared" si="243"/>
        <v>0</v>
      </c>
      <c r="J653" s="29"/>
      <c r="K653" s="30"/>
      <c r="L653" s="27"/>
      <c r="M653" s="28"/>
      <c r="N653" s="29"/>
      <c r="O653" s="30"/>
      <c r="P653" s="27"/>
      <c r="Q653" s="28"/>
      <c r="R653" s="29"/>
      <c r="S653" s="30"/>
      <c r="T653" s="27"/>
      <c r="U653" s="28"/>
      <c r="V653" s="29"/>
      <c r="W653" s="30"/>
      <c r="X653" s="31">
        <f t="shared" si="250"/>
        <v>0</v>
      </c>
      <c r="Y653" s="32">
        <f t="shared" si="250"/>
        <v>0</v>
      </c>
      <c r="Z653" s="32">
        <f t="shared" si="250"/>
        <v>0</v>
      </c>
      <c r="AA653" s="32">
        <f t="shared" si="250"/>
        <v>0</v>
      </c>
      <c r="AB653" s="32">
        <f t="shared" si="251"/>
        <v>0</v>
      </c>
      <c r="AC653" s="32">
        <f t="shared" si="252"/>
        <v>0</v>
      </c>
      <c r="AD653" s="32">
        <f t="shared" si="253"/>
        <v>0</v>
      </c>
      <c r="AE653" s="32">
        <f t="shared" si="254"/>
        <v>0</v>
      </c>
      <c r="AF653" s="33">
        <f t="shared" si="255"/>
        <v>0</v>
      </c>
      <c r="AG653" s="34">
        <f t="shared" si="256"/>
        <v>0</v>
      </c>
      <c r="AH653" s="47">
        <f t="shared" si="257"/>
        <v>0</v>
      </c>
      <c r="AI653" s="79"/>
      <c r="AJ653" s="79"/>
    </row>
    <row r="654" spans="1:36" ht="15.75" customHeight="1" thickTop="1" thickBot="1" x14ac:dyDescent="0.3">
      <c r="A654" s="110"/>
      <c r="B654" s="3" t="str">
        <f t="shared" si="245"/>
        <v>برجاء إدخال إسم الصنف</v>
      </c>
      <c r="C654" s="4">
        <f t="shared" si="245"/>
        <v>1</v>
      </c>
      <c r="D654" s="4">
        <f t="shared" si="246"/>
        <v>0</v>
      </c>
      <c r="E654" s="4">
        <f t="shared" si="247"/>
        <v>0</v>
      </c>
      <c r="F654" s="4">
        <f t="shared" si="248"/>
        <v>0</v>
      </c>
      <c r="G654" s="4">
        <f t="shared" si="249"/>
        <v>0</v>
      </c>
      <c r="H654" s="13">
        <f t="shared" si="243"/>
        <v>0</v>
      </c>
      <c r="I654" s="14">
        <f t="shared" si="243"/>
        <v>0</v>
      </c>
      <c r="J654" s="15"/>
      <c r="K654" s="16"/>
      <c r="L654" s="13"/>
      <c r="M654" s="14"/>
      <c r="N654" s="15"/>
      <c r="O654" s="16"/>
      <c r="P654" s="13"/>
      <c r="Q654" s="14"/>
      <c r="R654" s="15"/>
      <c r="S654" s="16"/>
      <c r="T654" s="13"/>
      <c r="U654" s="14"/>
      <c r="V654" s="15"/>
      <c r="W654" s="16"/>
      <c r="X654" s="17">
        <f t="shared" si="250"/>
        <v>0</v>
      </c>
      <c r="Y654" s="18">
        <f t="shared" si="250"/>
        <v>0</v>
      </c>
      <c r="Z654" s="18">
        <f t="shared" si="250"/>
        <v>0</v>
      </c>
      <c r="AA654" s="18">
        <f t="shared" si="250"/>
        <v>0</v>
      </c>
      <c r="AB654" s="18">
        <f t="shared" si="251"/>
        <v>0</v>
      </c>
      <c r="AC654" s="18">
        <f t="shared" si="252"/>
        <v>0</v>
      </c>
      <c r="AD654" s="18">
        <f t="shared" si="253"/>
        <v>0</v>
      </c>
      <c r="AE654" s="18">
        <f t="shared" si="254"/>
        <v>0</v>
      </c>
      <c r="AF654" s="19">
        <f t="shared" si="255"/>
        <v>0</v>
      </c>
      <c r="AG654" s="20">
        <f t="shared" si="256"/>
        <v>0</v>
      </c>
      <c r="AH654" s="48">
        <f t="shared" si="257"/>
        <v>0</v>
      </c>
      <c r="AI654" s="80" t="s">
        <v>32</v>
      </c>
      <c r="AJ654" s="80"/>
    </row>
    <row r="655" spans="1:36" ht="15.75" customHeight="1" thickTop="1" thickBot="1" x14ac:dyDescent="0.3">
      <c r="A655" s="110"/>
      <c r="B655" s="44" t="str">
        <f t="shared" si="245"/>
        <v>برجاء إدخال إسم الصنف</v>
      </c>
      <c r="C655" s="26">
        <f t="shared" si="245"/>
        <v>1</v>
      </c>
      <c r="D655" s="26">
        <f t="shared" si="246"/>
        <v>0</v>
      </c>
      <c r="E655" s="26">
        <f t="shared" si="247"/>
        <v>0</v>
      </c>
      <c r="F655" s="26">
        <f t="shared" si="248"/>
        <v>0</v>
      </c>
      <c r="G655" s="26">
        <f t="shared" si="249"/>
        <v>0</v>
      </c>
      <c r="H655" s="27">
        <f t="shared" si="243"/>
        <v>0</v>
      </c>
      <c r="I655" s="28">
        <f t="shared" si="243"/>
        <v>0</v>
      </c>
      <c r="J655" s="29"/>
      <c r="K655" s="30"/>
      <c r="L655" s="27"/>
      <c r="M655" s="28"/>
      <c r="N655" s="29"/>
      <c r="O655" s="30"/>
      <c r="P655" s="27"/>
      <c r="Q655" s="28"/>
      <c r="R655" s="29"/>
      <c r="S655" s="30"/>
      <c r="T655" s="27"/>
      <c r="U655" s="28"/>
      <c r="V655" s="29"/>
      <c r="W655" s="30"/>
      <c r="X655" s="31">
        <f t="shared" si="250"/>
        <v>0</v>
      </c>
      <c r="Y655" s="32">
        <f t="shared" si="250"/>
        <v>0</v>
      </c>
      <c r="Z655" s="32">
        <f t="shared" si="250"/>
        <v>0</v>
      </c>
      <c r="AA655" s="32">
        <f t="shared" si="250"/>
        <v>0</v>
      </c>
      <c r="AB655" s="32">
        <f t="shared" si="251"/>
        <v>0</v>
      </c>
      <c r="AC655" s="32">
        <f t="shared" si="252"/>
        <v>0</v>
      </c>
      <c r="AD655" s="32">
        <f t="shared" si="253"/>
        <v>0</v>
      </c>
      <c r="AE655" s="32">
        <f t="shared" si="254"/>
        <v>0</v>
      </c>
      <c r="AF655" s="33">
        <f t="shared" si="255"/>
        <v>0</v>
      </c>
      <c r="AG655" s="34">
        <f t="shared" si="256"/>
        <v>0</v>
      </c>
      <c r="AH655" s="47">
        <f t="shared" si="257"/>
        <v>0</v>
      </c>
      <c r="AI655" s="80"/>
      <c r="AJ655" s="80"/>
    </row>
    <row r="656" spans="1:36" ht="15.75" customHeight="1" thickTop="1" thickBot="1" x14ac:dyDescent="0.3">
      <c r="A656" s="110"/>
      <c r="B656" s="3" t="str">
        <f t="shared" si="245"/>
        <v>برجاء إدخال إسم الصنف</v>
      </c>
      <c r="C656" s="4">
        <f t="shared" si="245"/>
        <v>1</v>
      </c>
      <c r="D656" s="4">
        <f t="shared" si="246"/>
        <v>0</v>
      </c>
      <c r="E656" s="4">
        <f t="shared" si="247"/>
        <v>0</v>
      </c>
      <c r="F656" s="4">
        <f t="shared" si="248"/>
        <v>0</v>
      </c>
      <c r="G656" s="4">
        <f t="shared" si="249"/>
        <v>0</v>
      </c>
      <c r="H656" s="13">
        <f t="shared" si="243"/>
        <v>0</v>
      </c>
      <c r="I656" s="14">
        <f t="shared" si="243"/>
        <v>0</v>
      </c>
      <c r="J656" s="15"/>
      <c r="K656" s="16"/>
      <c r="L656" s="13"/>
      <c r="M656" s="14"/>
      <c r="N656" s="15"/>
      <c r="O656" s="16"/>
      <c r="P656" s="13"/>
      <c r="Q656" s="14"/>
      <c r="R656" s="15"/>
      <c r="S656" s="16"/>
      <c r="T656" s="13"/>
      <c r="U656" s="14"/>
      <c r="V656" s="15"/>
      <c r="W656" s="16"/>
      <c r="X656" s="17">
        <f t="shared" si="250"/>
        <v>0</v>
      </c>
      <c r="Y656" s="18">
        <f t="shared" si="250"/>
        <v>0</v>
      </c>
      <c r="Z656" s="18">
        <f t="shared" si="250"/>
        <v>0</v>
      </c>
      <c r="AA656" s="18">
        <f t="shared" si="250"/>
        <v>0</v>
      </c>
      <c r="AB656" s="18">
        <f t="shared" si="251"/>
        <v>0</v>
      </c>
      <c r="AC656" s="18">
        <f t="shared" si="252"/>
        <v>0</v>
      </c>
      <c r="AD656" s="18">
        <f t="shared" si="253"/>
        <v>0</v>
      </c>
      <c r="AE656" s="18">
        <f t="shared" si="254"/>
        <v>0</v>
      </c>
      <c r="AF656" s="19">
        <f t="shared" si="255"/>
        <v>0</v>
      </c>
      <c r="AG656" s="20">
        <f t="shared" si="256"/>
        <v>0</v>
      </c>
      <c r="AH656" s="48">
        <f t="shared" si="257"/>
        <v>0</v>
      </c>
      <c r="AI656" s="80"/>
      <c r="AJ656" s="80"/>
    </row>
    <row r="657" spans="1:36" ht="15.75" customHeight="1" thickTop="1" thickBot="1" x14ac:dyDescent="0.3">
      <c r="A657" s="110"/>
      <c r="B657" s="44" t="str">
        <f t="shared" ref="B657:C672" si="258">B608</f>
        <v>برجاء إدخال إسم الصنف</v>
      </c>
      <c r="C657" s="26">
        <f t="shared" si="258"/>
        <v>1</v>
      </c>
      <c r="D657" s="26">
        <f t="shared" si="246"/>
        <v>0</v>
      </c>
      <c r="E657" s="26">
        <f t="shared" si="247"/>
        <v>0</v>
      </c>
      <c r="F657" s="26">
        <f t="shared" si="248"/>
        <v>0</v>
      </c>
      <c r="G657" s="26">
        <f t="shared" si="249"/>
        <v>0</v>
      </c>
      <c r="H657" s="27">
        <f t="shared" si="243"/>
        <v>0</v>
      </c>
      <c r="I657" s="28">
        <f t="shared" si="243"/>
        <v>0</v>
      </c>
      <c r="J657" s="29"/>
      <c r="K657" s="30"/>
      <c r="L657" s="27"/>
      <c r="M657" s="28"/>
      <c r="N657" s="29"/>
      <c r="O657" s="30"/>
      <c r="P657" s="27"/>
      <c r="Q657" s="28"/>
      <c r="R657" s="29"/>
      <c r="S657" s="30"/>
      <c r="T657" s="27"/>
      <c r="U657" s="28"/>
      <c r="V657" s="29"/>
      <c r="W657" s="30"/>
      <c r="X657" s="31">
        <f t="shared" ref="X657:AA672" si="259">X608</f>
        <v>0</v>
      </c>
      <c r="Y657" s="32">
        <f t="shared" si="259"/>
        <v>0</v>
      </c>
      <c r="Z657" s="32">
        <f t="shared" si="259"/>
        <v>0</v>
      </c>
      <c r="AA657" s="32">
        <f t="shared" si="259"/>
        <v>0</v>
      </c>
      <c r="AB657" s="32">
        <f t="shared" si="251"/>
        <v>0</v>
      </c>
      <c r="AC657" s="32">
        <f t="shared" si="252"/>
        <v>0</v>
      </c>
      <c r="AD657" s="32">
        <f t="shared" si="253"/>
        <v>0</v>
      </c>
      <c r="AE657" s="32">
        <f t="shared" si="254"/>
        <v>0</v>
      </c>
      <c r="AF657" s="33">
        <f t="shared" si="255"/>
        <v>0</v>
      </c>
      <c r="AG657" s="34">
        <f t="shared" si="256"/>
        <v>0</v>
      </c>
      <c r="AH657" s="47">
        <f t="shared" si="257"/>
        <v>0</v>
      </c>
      <c r="AI657" s="80"/>
      <c r="AJ657" s="80"/>
    </row>
    <row r="658" spans="1:36" ht="15.75" customHeight="1" thickTop="1" thickBot="1" x14ac:dyDescent="0.3">
      <c r="A658" s="110"/>
      <c r="B658" s="3" t="str">
        <f t="shared" si="258"/>
        <v>برجاء إدخال إسم الصنف</v>
      </c>
      <c r="C658" s="4">
        <f t="shared" si="258"/>
        <v>1</v>
      </c>
      <c r="D658" s="4">
        <f t="shared" si="246"/>
        <v>0</v>
      </c>
      <c r="E658" s="4">
        <f t="shared" si="247"/>
        <v>0</v>
      </c>
      <c r="F658" s="4">
        <f t="shared" si="248"/>
        <v>0</v>
      </c>
      <c r="G658" s="4">
        <f t="shared" si="249"/>
        <v>0</v>
      </c>
      <c r="H658" s="13">
        <f t="shared" si="243"/>
        <v>0</v>
      </c>
      <c r="I658" s="14">
        <f t="shared" si="243"/>
        <v>0</v>
      </c>
      <c r="J658" s="15"/>
      <c r="K658" s="16"/>
      <c r="L658" s="13"/>
      <c r="M658" s="14"/>
      <c r="N658" s="15"/>
      <c r="O658" s="16"/>
      <c r="P658" s="13"/>
      <c r="Q658" s="14"/>
      <c r="R658" s="15"/>
      <c r="S658" s="16"/>
      <c r="T658" s="13"/>
      <c r="U658" s="14"/>
      <c r="V658" s="15"/>
      <c r="W658" s="16"/>
      <c r="X658" s="17">
        <f t="shared" si="259"/>
        <v>0</v>
      </c>
      <c r="Y658" s="18">
        <f t="shared" si="259"/>
        <v>0</v>
      </c>
      <c r="Z658" s="18">
        <f t="shared" si="259"/>
        <v>0</v>
      </c>
      <c r="AA658" s="18">
        <f t="shared" si="259"/>
        <v>0</v>
      </c>
      <c r="AB658" s="18">
        <f t="shared" si="251"/>
        <v>0</v>
      </c>
      <c r="AC658" s="18">
        <f t="shared" si="252"/>
        <v>0</v>
      </c>
      <c r="AD658" s="18">
        <f t="shared" si="253"/>
        <v>0</v>
      </c>
      <c r="AE658" s="18">
        <f t="shared" si="254"/>
        <v>0</v>
      </c>
      <c r="AF658" s="19">
        <f t="shared" si="255"/>
        <v>0</v>
      </c>
      <c r="AG658" s="20">
        <f t="shared" si="256"/>
        <v>0</v>
      </c>
      <c r="AH658" s="48">
        <f t="shared" si="257"/>
        <v>0</v>
      </c>
      <c r="AI658" s="80"/>
      <c r="AJ658" s="80"/>
    </row>
    <row r="659" spans="1:36" ht="15.75" customHeight="1" thickTop="1" thickBot="1" x14ac:dyDescent="0.3">
      <c r="A659" s="110"/>
      <c r="B659" s="44" t="str">
        <f t="shared" si="258"/>
        <v>برجاء إدخال إسم الصنف</v>
      </c>
      <c r="C659" s="26">
        <f t="shared" si="258"/>
        <v>1</v>
      </c>
      <c r="D659" s="26">
        <f t="shared" si="246"/>
        <v>0</v>
      </c>
      <c r="E659" s="26">
        <f t="shared" si="247"/>
        <v>0</v>
      </c>
      <c r="F659" s="26">
        <f t="shared" si="248"/>
        <v>0</v>
      </c>
      <c r="G659" s="26">
        <f t="shared" si="249"/>
        <v>0</v>
      </c>
      <c r="H659" s="27">
        <f t="shared" si="243"/>
        <v>0</v>
      </c>
      <c r="I659" s="28">
        <f t="shared" si="243"/>
        <v>0</v>
      </c>
      <c r="J659" s="29"/>
      <c r="K659" s="30"/>
      <c r="L659" s="27"/>
      <c r="M659" s="28"/>
      <c r="N659" s="29"/>
      <c r="O659" s="30"/>
      <c r="P659" s="27"/>
      <c r="Q659" s="28"/>
      <c r="R659" s="29"/>
      <c r="S659" s="30"/>
      <c r="T659" s="27"/>
      <c r="U659" s="28"/>
      <c r="V659" s="29"/>
      <c r="W659" s="30"/>
      <c r="X659" s="31">
        <f t="shared" si="259"/>
        <v>0</v>
      </c>
      <c r="Y659" s="32">
        <f t="shared" si="259"/>
        <v>0</v>
      </c>
      <c r="Z659" s="32">
        <f t="shared" si="259"/>
        <v>0</v>
      </c>
      <c r="AA659" s="32">
        <f t="shared" si="259"/>
        <v>0</v>
      </c>
      <c r="AB659" s="32">
        <f t="shared" si="251"/>
        <v>0</v>
      </c>
      <c r="AC659" s="32">
        <f t="shared" si="252"/>
        <v>0</v>
      </c>
      <c r="AD659" s="32">
        <f t="shared" si="253"/>
        <v>0</v>
      </c>
      <c r="AE659" s="32">
        <f t="shared" si="254"/>
        <v>0</v>
      </c>
      <c r="AF659" s="33">
        <f t="shared" si="255"/>
        <v>0</v>
      </c>
      <c r="AG659" s="34">
        <f t="shared" si="256"/>
        <v>0</v>
      </c>
      <c r="AH659" s="47">
        <f t="shared" si="257"/>
        <v>0</v>
      </c>
      <c r="AI659" s="80"/>
      <c r="AJ659" s="80"/>
    </row>
    <row r="660" spans="1:36" ht="15.75" customHeight="1" thickTop="1" thickBot="1" x14ac:dyDescent="0.3">
      <c r="A660" s="110"/>
      <c r="B660" s="3" t="str">
        <f t="shared" si="258"/>
        <v>برجاء إدخال إسم الصنف</v>
      </c>
      <c r="C660" s="4">
        <f t="shared" si="258"/>
        <v>1</v>
      </c>
      <c r="D660" s="4">
        <f t="shared" si="246"/>
        <v>0</v>
      </c>
      <c r="E660" s="4">
        <f t="shared" si="247"/>
        <v>0</v>
      </c>
      <c r="F660" s="4">
        <f t="shared" si="248"/>
        <v>0</v>
      </c>
      <c r="G660" s="4">
        <f t="shared" si="249"/>
        <v>0</v>
      </c>
      <c r="H660" s="13">
        <f t="shared" si="243"/>
        <v>0</v>
      </c>
      <c r="I660" s="14">
        <f t="shared" si="243"/>
        <v>0</v>
      </c>
      <c r="J660" s="15"/>
      <c r="K660" s="16"/>
      <c r="L660" s="13"/>
      <c r="M660" s="14"/>
      <c r="N660" s="15"/>
      <c r="O660" s="16"/>
      <c r="P660" s="13"/>
      <c r="Q660" s="14"/>
      <c r="R660" s="15"/>
      <c r="S660" s="16"/>
      <c r="T660" s="13"/>
      <c r="U660" s="14"/>
      <c r="V660" s="15"/>
      <c r="W660" s="16"/>
      <c r="X660" s="17">
        <f t="shared" si="259"/>
        <v>0</v>
      </c>
      <c r="Y660" s="18">
        <f t="shared" si="259"/>
        <v>0</v>
      </c>
      <c r="Z660" s="18">
        <f t="shared" si="259"/>
        <v>0</v>
      </c>
      <c r="AA660" s="18">
        <f t="shared" si="259"/>
        <v>0</v>
      </c>
      <c r="AB660" s="18">
        <f t="shared" si="251"/>
        <v>0</v>
      </c>
      <c r="AC660" s="18">
        <f t="shared" si="252"/>
        <v>0</v>
      </c>
      <c r="AD660" s="18">
        <f t="shared" si="253"/>
        <v>0</v>
      </c>
      <c r="AE660" s="18">
        <f t="shared" si="254"/>
        <v>0</v>
      </c>
      <c r="AF660" s="19">
        <f t="shared" si="255"/>
        <v>0</v>
      </c>
      <c r="AG660" s="20">
        <f t="shared" si="256"/>
        <v>0</v>
      </c>
      <c r="AH660" s="48">
        <f t="shared" si="257"/>
        <v>0</v>
      </c>
      <c r="AI660" s="80"/>
      <c r="AJ660" s="80"/>
    </row>
    <row r="661" spans="1:36" ht="15.75" customHeight="1" thickTop="1" thickBot="1" x14ac:dyDescent="0.3">
      <c r="A661" s="110"/>
      <c r="B661" s="44" t="str">
        <f t="shared" si="258"/>
        <v>برجاء إدخال إسم الصنف</v>
      </c>
      <c r="C661" s="26">
        <f t="shared" si="258"/>
        <v>1</v>
      </c>
      <c r="D661" s="26">
        <f t="shared" si="246"/>
        <v>0</v>
      </c>
      <c r="E661" s="26">
        <f t="shared" si="247"/>
        <v>0</v>
      </c>
      <c r="F661" s="26">
        <f t="shared" si="248"/>
        <v>0</v>
      </c>
      <c r="G661" s="26">
        <f t="shared" si="249"/>
        <v>0</v>
      </c>
      <c r="H661" s="27">
        <f t="shared" si="243"/>
        <v>0</v>
      </c>
      <c r="I661" s="28">
        <f t="shared" si="243"/>
        <v>0</v>
      </c>
      <c r="J661" s="29"/>
      <c r="K661" s="30"/>
      <c r="L661" s="27"/>
      <c r="M661" s="28"/>
      <c r="N661" s="29"/>
      <c r="O661" s="30"/>
      <c r="P661" s="27"/>
      <c r="Q661" s="28"/>
      <c r="R661" s="29"/>
      <c r="S661" s="30"/>
      <c r="T661" s="27"/>
      <c r="U661" s="28"/>
      <c r="V661" s="29"/>
      <c r="W661" s="30"/>
      <c r="X661" s="31">
        <f t="shared" si="259"/>
        <v>0</v>
      </c>
      <c r="Y661" s="32">
        <f t="shared" si="259"/>
        <v>0</v>
      </c>
      <c r="Z661" s="32">
        <f t="shared" si="259"/>
        <v>0</v>
      </c>
      <c r="AA661" s="32">
        <f t="shared" si="259"/>
        <v>0</v>
      </c>
      <c r="AB661" s="32">
        <f t="shared" si="251"/>
        <v>0</v>
      </c>
      <c r="AC661" s="32">
        <f t="shared" si="252"/>
        <v>0</v>
      </c>
      <c r="AD661" s="32">
        <f t="shared" si="253"/>
        <v>0</v>
      </c>
      <c r="AE661" s="32">
        <f t="shared" si="254"/>
        <v>0</v>
      </c>
      <c r="AF661" s="33">
        <f t="shared" si="255"/>
        <v>0</v>
      </c>
      <c r="AG661" s="34">
        <f t="shared" si="256"/>
        <v>0</v>
      </c>
      <c r="AH661" s="47">
        <f t="shared" si="257"/>
        <v>0</v>
      </c>
      <c r="AI661" s="80"/>
      <c r="AJ661" s="80"/>
    </row>
    <row r="662" spans="1:36" ht="15.75" customHeight="1" thickTop="1" thickBot="1" x14ac:dyDescent="0.3">
      <c r="A662" s="110"/>
      <c r="B662" s="3" t="str">
        <f t="shared" si="258"/>
        <v>برجاء إدخال إسم الصنف</v>
      </c>
      <c r="C662" s="4">
        <f t="shared" si="258"/>
        <v>1</v>
      </c>
      <c r="D662" s="4">
        <f t="shared" si="246"/>
        <v>0</v>
      </c>
      <c r="E662" s="4">
        <f t="shared" si="247"/>
        <v>0</v>
      </c>
      <c r="F662" s="4">
        <f t="shared" si="248"/>
        <v>0</v>
      </c>
      <c r="G662" s="4">
        <f t="shared" si="249"/>
        <v>0</v>
      </c>
      <c r="H662" s="13">
        <f t="shared" si="243"/>
        <v>0</v>
      </c>
      <c r="I662" s="14">
        <f t="shared" si="243"/>
        <v>0</v>
      </c>
      <c r="J662" s="15"/>
      <c r="K662" s="16"/>
      <c r="L662" s="13"/>
      <c r="M662" s="14"/>
      <c r="N662" s="15"/>
      <c r="O662" s="16"/>
      <c r="P662" s="13"/>
      <c r="Q662" s="14"/>
      <c r="R662" s="15"/>
      <c r="S662" s="16"/>
      <c r="T662" s="13"/>
      <c r="U662" s="14"/>
      <c r="V662" s="15"/>
      <c r="W662" s="16"/>
      <c r="X662" s="17">
        <f t="shared" si="259"/>
        <v>0</v>
      </c>
      <c r="Y662" s="18">
        <f t="shared" si="259"/>
        <v>0</v>
      </c>
      <c r="Z662" s="18">
        <f t="shared" si="259"/>
        <v>0</v>
      </c>
      <c r="AA662" s="18">
        <f t="shared" si="259"/>
        <v>0</v>
      </c>
      <c r="AB662" s="18">
        <f t="shared" si="251"/>
        <v>0</v>
      </c>
      <c r="AC662" s="18">
        <f t="shared" si="252"/>
        <v>0</v>
      </c>
      <c r="AD662" s="18">
        <f t="shared" si="253"/>
        <v>0</v>
      </c>
      <c r="AE662" s="18">
        <f t="shared" si="254"/>
        <v>0</v>
      </c>
      <c r="AF662" s="19">
        <f t="shared" si="255"/>
        <v>0</v>
      </c>
      <c r="AG662" s="20">
        <f t="shared" si="256"/>
        <v>0</v>
      </c>
      <c r="AH662" s="48">
        <f t="shared" si="257"/>
        <v>0</v>
      </c>
      <c r="AI662" s="80">
        <f>AB685</f>
        <v>0</v>
      </c>
      <c r="AJ662" s="80"/>
    </row>
    <row r="663" spans="1:36" ht="15.75" customHeight="1" thickTop="1" thickBot="1" x14ac:dyDescent="0.3">
      <c r="A663" s="110"/>
      <c r="B663" s="44" t="str">
        <f t="shared" si="258"/>
        <v>برجاء إدخال إسم الصنف</v>
      </c>
      <c r="C663" s="26">
        <f t="shared" si="258"/>
        <v>1</v>
      </c>
      <c r="D663" s="26">
        <f t="shared" si="246"/>
        <v>0</v>
      </c>
      <c r="E663" s="26">
        <f t="shared" si="247"/>
        <v>0</v>
      </c>
      <c r="F663" s="26">
        <f t="shared" si="248"/>
        <v>0</v>
      </c>
      <c r="G663" s="26">
        <f t="shared" si="249"/>
        <v>0</v>
      </c>
      <c r="H663" s="27">
        <f t="shared" si="243"/>
        <v>0</v>
      </c>
      <c r="I663" s="28">
        <f t="shared" si="243"/>
        <v>0</v>
      </c>
      <c r="J663" s="29"/>
      <c r="K663" s="30"/>
      <c r="L663" s="27"/>
      <c r="M663" s="28"/>
      <c r="N663" s="29"/>
      <c r="O663" s="30"/>
      <c r="P663" s="27"/>
      <c r="Q663" s="28"/>
      <c r="R663" s="29"/>
      <c r="S663" s="30"/>
      <c r="T663" s="27"/>
      <c r="U663" s="28"/>
      <c r="V663" s="29"/>
      <c r="W663" s="30"/>
      <c r="X663" s="31">
        <f t="shared" si="259"/>
        <v>0</v>
      </c>
      <c r="Y663" s="32">
        <f t="shared" si="259"/>
        <v>0</v>
      </c>
      <c r="Z663" s="32">
        <f t="shared" si="259"/>
        <v>0</v>
      </c>
      <c r="AA663" s="32">
        <f t="shared" si="259"/>
        <v>0</v>
      </c>
      <c r="AB663" s="32">
        <f t="shared" si="251"/>
        <v>0</v>
      </c>
      <c r="AC663" s="32">
        <f t="shared" si="252"/>
        <v>0</v>
      </c>
      <c r="AD663" s="32">
        <f t="shared" si="253"/>
        <v>0</v>
      </c>
      <c r="AE663" s="32">
        <f t="shared" si="254"/>
        <v>0</v>
      </c>
      <c r="AF663" s="33">
        <f t="shared" si="255"/>
        <v>0</v>
      </c>
      <c r="AG663" s="34">
        <f t="shared" si="256"/>
        <v>0</v>
      </c>
      <c r="AH663" s="47">
        <f t="shared" si="257"/>
        <v>0</v>
      </c>
      <c r="AI663" s="80"/>
      <c r="AJ663" s="80"/>
    </row>
    <row r="664" spans="1:36" ht="15.75" customHeight="1" thickTop="1" thickBot="1" x14ac:dyDescent="0.3">
      <c r="A664" s="110"/>
      <c r="B664" s="3" t="str">
        <f t="shared" si="258"/>
        <v>برجاء إدخال إسم الصنف</v>
      </c>
      <c r="C664" s="4">
        <f t="shared" si="258"/>
        <v>1</v>
      </c>
      <c r="D664" s="4">
        <f t="shared" si="246"/>
        <v>0</v>
      </c>
      <c r="E664" s="4">
        <f t="shared" si="247"/>
        <v>0</v>
      </c>
      <c r="F664" s="4">
        <f t="shared" si="248"/>
        <v>0</v>
      </c>
      <c r="G664" s="4">
        <f t="shared" si="249"/>
        <v>0</v>
      </c>
      <c r="H664" s="13">
        <f t="shared" si="243"/>
        <v>0</v>
      </c>
      <c r="I664" s="14">
        <f t="shared" si="243"/>
        <v>0</v>
      </c>
      <c r="J664" s="15"/>
      <c r="K664" s="16"/>
      <c r="L664" s="13"/>
      <c r="M664" s="14"/>
      <c r="N664" s="15"/>
      <c r="O664" s="16"/>
      <c r="P664" s="13"/>
      <c r="Q664" s="14"/>
      <c r="R664" s="15"/>
      <c r="S664" s="16"/>
      <c r="T664" s="13"/>
      <c r="U664" s="14"/>
      <c r="V664" s="15"/>
      <c r="W664" s="16"/>
      <c r="X664" s="17">
        <f t="shared" si="259"/>
        <v>0</v>
      </c>
      <c r="Y664" s="18">
        <f t="shared" si="259"/>
        <v>0</v>
      </c>
      <c r="Z664" s="18">
        <f t="shared" si="259"/>
        <v>0</v>
      </c>
      <c r="AA664" s="18">
        <f t="shared" si="259"/>
        <v>0</v>
      </c>
      <c r="AB664" s="18">
        <f t="shared" si="251"/>
        <v>0</v>
      </c>
      <c r="AC664" s="18">
        <f t="shared" si="252"/>
        <v>0</v>
      </c>
      <c r="AD664" s="18">
        <f t="shared" si="253"/>
        <v>0</v>
      </c>
      <c r="AE664" s="18">
        <f t="shared" si="254"/>
        <v>0</v>
      </c>
      <c r="AF664" s="19">
        <f t="shared" si="255"/>
        <v>0</v>
      </c>
      <c r="AG664" s="20">
        <f t="shared" si="256"/>
        <v>0</v>
      </c>
      <c r="AH664" s="48">
        <f t="shared" si="257"/>
        <v>0</v>
      </c>
      <c r="AI664" s="80"/>
      <c r="AJ664" s="80"/>
    </row>
    <row r="665" spans="1:36" ht="15.75" customHeight="1" thickTop="1" thickBot="1" x14ac:dyDescent="0.3">
      <c r="A665" s="110"/>
      <c r="B665" s="44" t="str">
        <f t="shared" si="258"/>
        <v>برجاء إدخال إسم الصنف</v>
      </c>
      <c r="C665" s="26">
        <f t="shared" si="258"/>
        <v>1</v>
      </c>
      <c r="D665" s="26">
        <f t="shared" si="246"/>
        <v>0</v>
      </c>
      <c r="E665" s="26">
        <f t="shared" si="247"/>
        <v>0</v>
      </c>
      <c r="F665" s="26">
        <f t="shared" si="248"/>
        <v>0</v>
      </c>
      <c r="G665" s="26">
        <f t="shared" si="249"/>
        <v>0</v>
      </c>
      <c r="H665" s="27">
        <f t="shared" si="243"/>
        <v>0</v>
      </c>
      <c r="I665" s="28">
        <f t="shared" si="243"/>
        <v>0</v>
      </c>
      <c r="J665" s="29"/>
      <c r="K665" s="30"/>
      <c r="L665" s="27"/>
      <c r="M665" s="28"/>
      <c r="N665" s="29"/>
      <c r="O665" s="30"/>
      <c r="P665" s="27"/>
      <c r="Q665" s="28"/>
      <c r="R665" s="29"/>
      <c r="S665" s="30"/>
      <c r="T665" s="27"/>
      <c r="U665" s="28"/>
      <c r="V665" s="29"/>
      <c r="W665" s="30"/>
      <c r="X665" s="31">
        <f t="shared" si="259"/>
        <v>0</v>
      </c>
      <c r="Y665" s="32">
        <f t="shared" si="259"/>
        <v>0</v>
      </c>
      <c r="Z665" s="32">
        <f t="shared" si="259"/>
        <v>0</v>
      </c>
      <c r="AA665" s="32">
        <f t="shared" si="259"/>
        <v>0</v>
      </c>
      <c r="AB665" s="32">
        <f t="shared" si="251"/>
        <v>0</v>
      </c>
      <c r="AC665" s="32">
        <f t="shared" si="252"/>
        <v>0</v>
      </c>
      <c r="AD665" s="32">
        <f t="shared" si="253"/>
        <v>0</v>
      </c>
      <c r="AE665" s="32">
        <f t="shared" si="254"/>
        <v>0</v>
      </c>
      <c r="AF665" s="33">
        <f t="shared" si="255"/>
        <v>0</v>
      </c>
      <c r="AG665" s="34">
        <f t="shared" si="256"/>
        <v>0</v>
      </c>
      <c r="AH665" s="47">
        <f t="shared" si="257"/>
        <v>0</v>
      </c>
      <c r="AI665" s="80"/>
      <c r="AJ665" s="80"/>
    </row>
    <row r="666" spans="1:36" ht="15.75" customHeight="1" thickTop="1" thickBot="1" x14ac:dyDescent="0.3">
      <c r="A666" s="110"/>
      <c r="B666" s="3" t="str">
        <f t="shared" si="258"/>
        <v>برجاء إدخال إسم الصنف</v>
      </c>
      <c r="C666" s="4">
        <f t="shared" si="258"/>
        <v>1</v>
      </c>
      <c r="D666" s="4">
        <f t="shared" si="246"/>
        <v>0</v>
      </c>
      <c r="E666" s="4">
        <f t="shared" si="247"/>
        <v>0</v>
      </c>
      <c r="F666" s="4">
        <f t="shared" si="248"/>
        <v>0</v>
      </c>
      <c r="G666" s="4">
        <f t="shared" si="249"/>
        <v>0</v>
      </c>
      <c r="H666" s="13">
        <f t="shared" si="243"/>
        <v>0</v>
      </c>
      <c r="I666" s="14">
        <f t="shared" si="243"/>
        <v>0</v>
      </c>
      <c r="J666" s="15"/>
      <c r="K666" s="16"/>
      <c r="L666" s="13"/>
      <c r="M666" s="14"/>
      <c r="N666" s="15"/>
      <c r="O666" s="16"/>
      <c r="P666" s="13"/>
      <c r="Q666" s="14"/>
      <c r="R666" s="15"/>
      <c r="S666" s="16"/>
      <c r="T666" s="13"/>
      <c r="U666" s="14"/>
      <c r="V666" s="15"/>
      <c r="W666" s="16"/>
      <c r="X666" s="17">
        <f t="shared" si="259"/>
        <v>0</v>
      </c>
      <c r="Y666" s="18">
        <f t="shared" si="259"/>
        <v>0</v>
      </c>
      <c r="Z666" s="18">
        <f t="shared" si="259"/>
        <v>0</v>
      </c>
      <c r="AA666" s="18">
        <f t="shared" si="259"/>
        <v>0</v>
      </c>
      <c r="AB666" s="18">
        <f t="shared" si="251"/>
        <v>0</v>
      </c>
      <c r="AC666" s="18">
        <f t="shared" si="252"/>
        <v>0</v>
      </c>
      <c r="AD666" s="18">
        <f t="shared" si="253"/>
        <v>0</v>
      </c>
      <c r="AE666" s="18">
        <f t="shared" si="254"/>
        <v>0</v>
      </c>
      <c r="AF666" s="19">
        <f t="shared" si="255"/>
        <v>0</v>
      </c>
      <c r="AG666" s="20">
        <f t="shared" si="256"/>
        <v>0</v>
      </c>
      <c r="AH666" s="48">
        <f t="shared" si="257"/>
        <v>0</v>
      </c>
      <c r="AI666" s="80"/>
      <c r="AJ666" s="80"/>
    </row>
    <row r="667" spans="1:36" ht="15.75" customHeight="1" thickTop="1" thickBot="1" x14ac:dyDescent="0.3">
      <c r="A667" s="110"/>
      <c r="B667" s="44" t="str">
        <f t="shared" si="258"/>
        <v>برجاء إدخال إسم الصنف</v>
      </c>
      <c r="C667" s="26">
        <f t="shared" si="258"/>
        <v>1</v>
      </c>
      <c r="D667" s="26">
        <f t="shared" si="246"/>
        <v>0</v>
      </c>
      <c r="E667" s="26">
        <f t="shared" si="247"/>
        <v>0</v>
      </c>
      <c r="F667" s="26">
        <f t="shared" si="248"/>
        <v>0</v>
      </c>
      <c r="G667" s="26">
        <f t="shared" si="249"/>
        <v>0</v>
      </c>
      <c r="H667" s="27">
        <f t="shared" si="243"/>
        <v>0</v>
      </c>
      <c r="I667" s="28">
        <f t="shared" si="243"/>
        <v>0</v>
      </c>
      <c r="J667" s="29"/>
      <c r="K667" s="30"/>
      <c r="L667" s="27"/>
      <c r="M667" s="28"/>
      <c r="N667" s="29"/>
      <c r="O667" s="30"/>
      <c r="P667" s="27"/>
      <c r="Q667" s="28"/>
      <c r="R667" s="29"/>
      <c r="S667" s="30"/>
      <c r="T667" s="27"/>
      <c r="U667" s="28"/>
      <c r="V667" s="29"/>
      <c r="W667" s="30"/>
      <c r="X667" s="31">
        <f t="shared" si="259"/>
        <v>0</v>
      </c>
      <c r="Y667" s="32">
        <f t="shared" si="259"/>
        <v>0</v>
      </c>
      <c r="Z667" s="32">
        <f t="shared" si="259"/>
        <v>0</v>
      </c>
      <c r="AA667" s="32">
        <f t="shared" si="259"/>
        <v>0</v>
      </c>
      <c r="AB667" s="32">
        <f t="shared" si="251"/>
        <v>0</v>
      </c>
      <c r="AC667" s="32">
        <f t="shared" si="252"/>
        <v>0</v>
      </c>
      <c r="AD667" s="32">
        <f t="shared" si="253"/>
        <v>0</v>
      </c>
      <c r="AE667" s="32">
        <f t="shared" si="254"/>
        <v>0</v>
      </c>
      <c r="AF667" s="33">
        <f t="shared" si="255"/>
        <v>0</v>
      </c>
      <c r="AG667" s="34">
        <f t="shared" si="256"/>
        <v>0</v>
      </c>
      <c r="AH667" s="47">
        <f t="shared" si="257"/>
        <v>0</v>
      </c>
      <c r="AI667" s="80"/>
      <c r="AJ667" s="80"/>
    </row>
    <row r="668" spans="1:36" ht="15.75" customHeight="1" thickTop="1" thickBot="1" x14ac:dyDescent="0.3">
      <c r="A668" s="110"/>
      <c r="B668" s="3" t="str">
        <f t="shared" si="258"/>
        <v>برجاء إدخال إسم الصنف</v>
      </c>
      <c r="C668" s="4">
        <f t="shared" si="258"/>
        <v>1</v>
      </c>
      <c r="D668" s="4">
        <f t="shared" si="246"/>
        <v>0</v>
      </c>
      <c r="E668" s="4">
        <f t="shared" si="247"/>
        <v>0</v>
      </c>
      <c r="F668" s="4">
        <f t="shared" si="248"/>
        <v>0</v>
      </c>
      <c r="G668" s="4">
        <f t="shared" si="249"/>
        <v>0</v>
      </c>
      <c r="H668" s="13">
        <f t="shared" si="243"/>
        <v>0</v>
      </c>
      <c r="I668" s="14">
        <f t="shared" si="243"/>
        <v>0</v>
      </c>
      <c r="J668" s="15"/>
      <c r="K668" s="16"/>
      <c r="L668" s="13"/>
      <c r="M668" s="14"/>
      <c r="N668" s="15"/>
      <c r="O668" s="16"/>
      <c r="P668" s="13"/>
      <c r="Q668" s="14"/>
      <c r="R668" s="15"/>
      <c r="S668" s="16"/>
      <c r="T668" s="13"/>
      <c r="U668" s="14"/>
      <c r="V668" s="15"/>
      <c r="W668" s="16"/>
      <c r="X668" s="17">
        <f t="shared" si="259"/>
        <v>0</v>
      </c>
      <c r="Y668" s="18">
        <f t="shared" si="259"/>
        <v>0</v>
      </c>
      <c r="Z668" s="18">
        <f t="shared" si="259"/>
        <v>0</v>
      </c>
      <c r="AA668" s="18">
        <f t="shared" si="259"/>
        <v>0</v>
      </c>
      <c r="AB668" s="18">
        <f t="shared" si="251"/>
        <v>0</v>
      </c>
      <c r="AC668" s="18">
        <f t="shared" si="252"/>
        <v>0</v>
      </c>
      <c r="AD668" s="18">
        <f t="shared" si="253"/>
        <v>0</v>
      </c>
      <c r="AE668" s="18">
        <f t="shared" si="254"/>
        <v>0</v>
      </c>
      <c r="AF668" s="19">
        <f t="shared" si="255"/>
        <v>0</v>
      </c>
      <c r="AG668" s="20">
        <f t="shared" si="256"/>
        <v>0</v>
      </c>
      <c r="AH668" s="48">
        <f t="shared" si="257"/>
        <v>0</v>
      </c>
      <c r="AI668" s="80"/>
      <c r="AJ668" s="80"/>
    </row>
    <row r="669" spans="1:36" ht="15.75" customHeight="1" thickTop="1" thickBot="1" x14ac:dyDescent="0.3">
      <c r="A669" s="110"/>
      <c r="B669" s="44" t="str">
        <f t="shared" si="258"/>
        <v>برجاء إدخال إسم الصنف</v>
      </c>
      <c r="C669" s="26">
        <f t="shared" si="258"/>
        <v>1</v>
      </c>
      <c r="D669" s="26">
        <f t="shared" si="246"/>
        <v>0</v>
      </c>
      <c r="E669" s="26">
        <f t="shared" si="247"/>
        <v>0</v>
      </c>
      <c r="F669" s="26">
        <f t="shared" si="248"/>
        <v>0</v>
      </c>
      <c r="G669" s="26">
        <f t="shared" si="249"/>
        <v>0</v>
      </c>
      <c r="H669" s="27">
        <f t="shared" si="243"/>
        <v>0</v>
      </c>
      <c r="I669" s="28">
        <f t="shared" si="243"/>
        <v>0</v>
      </c>
      <c r="J669" s="29"/>
      <c r="K669" s="30"/>
      <c r="L669" s="27"/>
      <c r="M669" s="28"/>
      <c r="N669" s="29"/>
      <c r="O669" s="30"/>
      <c r="P669" s="27"/>
      <c r="Q669" s="28"/>
      <c r="R669" s="29"/>
      <c r="S669" s="30"/>
      <c r="T669" s="27"/>
      <c r="U669" s="28"/>
      <c r="V669" s="29"/>
      <c r="W669" s="30"/>
      <c r="X669" s="31">
        <f t="shared" si="259"/>
        <v>0</v>
      </c>
      <c r="Y669" s="32">
        <f t="shared" si="259"/>
        <v>0</v>
      </c>
      <c r="Z669" s="32">
        <f t="shared" si="259"/>
        <v>0</v>
      </c>
      <c r="AA669" s="32">
        <f t="shared" si="259"/>
        <v>0</v>
      </c>
      <c r="AB669" s="32">
        <f t="shared" si="251"/>
        <v>0</v>
      </c>
      <c r="AC669" s="32">
        <f t="shared" si="252"/>
        <v>0</v>
      </c>
      <c r="AD669" s="32">
        <f t="shared" si="253"/>
        <v>0</v>
      </c>
      <c r="AE669" s="32">
        <f t="shared" si="254"/>
        <v>0</v>
      </c>
      <c r="AF669" s="33">
        <f t="shared" si="255"/>
        <v>0</v>
      </c>
      <c r="AG669" s="34">
        <f t="shared" si="256"/>
        <v>0</v>
      </c>
      <c r="AH669" s="47">
        <f t="shared" si="257"/>
        <v>0</v>
      </c>
      <c r="AI669" s="80"/>
      <c r="AJ669" s="80"/>
    </row>
    <row r="670" spans="1:36" ht="15.75" customHeight="1" thickTop="1" thickBot="1" x14ac:dyDescent="0.3">
      <c r="A670" s="110"/>
      <c r="B670" s="3" t="str">
        <f t="shared" si="258"/>
        <v>برجاء إدخال إسم الصنف</v>
      </c>
      <c r="C670" s="4">
        <f t="shared" si="258"/>
        <v>1</v>
      </c>
      <c r="D670" s="4">
        <f t="shared" si="246"/>
        <v>0</v>
      </c>
      <c r="E670" s="4">
        <f t="shared" si="247"/>
        <v>0</v>
      </c>
      <c r="F670" s="4">
        <f t="shared" si="248"/>
        <v>0</v>
      </c>
      <c r="G670" s="4">
        <f t="shared" si="249"/>
        <v>0</v>
      </c>
      <c r="H670" s="13">
        <f t="shared" si="243"/>
        <v>0</v>
      </c>
      <c r="I670" s="14">
        <f t="shared" si="243"/>
        <v>0</v>
      </c>
      <c r="J670" s="15"/>
      <c r="K670" s="16"/>
      <c r="L670" s="13"/>
      <c r="M670" s="14"/>
      <c r="N670" s="15"/>
      <c r="O670" s="16"/>
      <c r="P670" s="13"/>
      <c r="Q670" s="14"/>
      <c r="R670" s="15"/>
      <c r="S670" s="16"/>
      <c r="T670" s="13"/>
      <c r="U670" s="14"/>
      <c r="V670" s="15"/>
      <c r="W670" s="16"/>
      <c r="X670" s="17">
        <f t="shared" si="259"/>
        <v>0</v>
      </c>
      <c r="Y670" s="18">
        <f t="shared" si="259"/>
        <v>0</v>
      </c>
      <c r="Z670" s="18">
        <f t="shared" si="259"/>
        <v>0</v>
      </c>
      <c r="AA670" s="18">
        <f t="shared" si="259"/>
        <v>0</v>
      </c>
      <c r="AB670" s="18">
        <f t="shared" si="251"/>
        <v>0</v>
      </c>
      <c r="AC670" s="18">
        <f t="shared" si="252"/>
        <v>0</v>
      </c>
      <c r="AD670" s="18">
        <f t="shared" si="253"/>
        <v>0</v>
      </c>
      <c r="AE670" s="18">
        <f t="shared" si="254"/>
        <v>0</v>
      </c>
      <c r="AF670" s="19">
        <f t="shared" si="255"/>
        <v>0</v>
      </c>
      <c r="AG670" s="20">
        <f t="shared" si="256"/>
        <v>0</v>
      </c>
      <c r="AH670" s="48">
        <f t="shared" si="257"/>
        <v>0</v>
      </c>
      <c r="AI670" s="80" t="s">
        <v>33</v>
      </c>
      <c r="AJ670" s="80"/>
    </row>
    <row r="671" spans="1:36" ht="15.75" customHeight="1" thickTop="1" thickBot="1" x14ac:dyDescent="0.3">
      <c r="A671" s="110"/>
      <c r="B671" s="44" t="str">
        <f t="shared" si="258"/>
        <v>برجاء إدخال إسم الصنف</v>
      </c>
      <c r="C671" s="26">
        <f t="shared" si="258"/>
        <v>1</v>
      </c>
      <c r="D671" s="26">
        <f t="shared" si="246"/>
        <v>0</v>
      </c>
      <c r="E671" s="26">
        <f t="shared" si="247"/>
        <v>0</v>
      </c>
      <c r="F671" s="26">
        <f t="shared" si="248"/>
        <v>0</v>
      </c>
      <c r="G671" s="26">
        <f t="shared" si="249"/>
        <v>0</v>
      </c>
      <c r="H671" s="27">
        <f t="shared" si="243"/>
        <v>0</v>
      </c>
      <c r="I671" s="28">
        <f t="shared" si="243"/>
        <v>0</v>
      </c>
      <c r="J671" s="29"/>
      <c r="K671" s="30"/>
      <c r="L671" s="27"/>
      <c r="M671" s="28"/>
      <c r="N671" s="29"/>
      <c r="O671" s="30"/>
      <c r="P671" s="27"/>
      <c r="Q671" s="28"/>
      <c r="R671" s="29"/>
      <c r="S671" s="30"/>
      <c r="T671" s="27"/>
      <c r="U671" s="28"/>
      <c r="V671" s="29"/>
      <c r="W671" s="30"/>
      <c r="X671" s="31">
        <f t="shared" si="259"/>
        <v>0</v>
      </c>
      <c r="Y671" s="32">
        <f t="shared" si="259"/>
        <v>0</v>
      </c>
      <c r="Z671" s="32">
        <f t="shared" si="259"/>
        <v>0</v>
      </c>
      <c r="AA671" s="32">
        <f t="shared" si="259"/>
        <v>0</v>
      </c>
      <c r="AB671" s="32">
        <f t="shared" si="251"/>
        <v>0</v>
      </c>
      <c r="AC671" s="32">
        <f t="shared" si="252"/>
        <v>0</v>
      </c>
      <c r="AD671" s="32">
        <f t="shared" si="253"/>
        <v>0</v>
      </c>
      <c r="AE671" s="32">
        <f t="shared" si="254"/>
        <v>0</v>
      </c>
      <c r="AF671" s="33">
        <f t="shared" si="255"/>
        <v>0</v>
      </c>
      <c r="AG671" s="34">
        <f t="shared" si="256"/>
        <v>0</v>
      </c>
      <c r="AH671" s="47">
        <f t="shared" si="257"/>
        <v>0</v>
      </c>
      <c r="AI671" s="80"/>
      <c r="AJ671" s="80"/>
    </row>
    <row r="672" spans="1:36" ht="15.75" customHeight="1" thickTop="1" thickBot="1" x14ac:dyDescent="0.3">
      <c r="A672" s="110"/>
      <c r="B672" s="3" t="str">
        <f t="shared" si="258"/>
        <v>برجاء إدخال إسم الصنف</v>
      </c>
      <c r="C672" s="4">
        <f t="shared" si="258"/>
        <v>1</v>
      </c>
      <c r="D672" s="4">
        <f t="shared" si="246"/>
        <v>0</v>
      </c>
      <c r="E672" s="4">
        <f t="shared" si="247"/>
        <v>0</v>
      </c>
      <c r="F672" s="4">
        <f t="shared" si="248"/>
        <v>0</v>
      </c>
      <c r="G672" s="4">
        <f t="shared" si="249"/>
        <v>0</v>
      </c>
      <c r="H672" s="13">
        <f t="shared" si="243"/>
        <v>0</v>
      </c>
      <c r="I672" s="14">
        <f t="shared" si="243"/>
        <v>0</v>
      </c>
      <c r="J672" s="15"/>
      <c r="K672" s="16"/>
      <c r="L672" s="13"/>
      <c r="M672" s="14"/>
      <c r="N672" s="15"/>
      <c r="O672" s="16"/>
      <c r="P672" s="13"/>
      <c r="Q672" s="14"/>
      <c r="R672" s="15"/>
      <c r="S672" s="16"/>
      <c r="T672" s="13"/>
      <c r="U672" s="14"/>
      <c r="V672" s="15"/>
      <c r="W672" s="16"/>
      <c r="X672" s="17">
        <f t="shared" si="259"/>
        <v>0</v>
      </c>
      <c r="Y672" s="18">
        <f t="shared" si="259"/>
        <v>0</v>
      </c>
      <c r="Z672" s="18">
        <f t="shared" si="259"/>
        <v>0</v>
      </c>
      <c r="AA672" s="18">
        <f t="shared" si="259"/>
        <v>0</v>
      </c>
      <c r="AB672" s="18">
        <f t="shared" si="251"/>
        <v>0</v>
      </c>
      <c r="AC672" s="18">
        <f t="shared" si="252"/>
        <v>0</v>
      </c>
      <c r="AD672" s="18">
        <f t="shared" si="253"/>
        <v>0</v>
      </c>
      <c r="AE672" s="18">
        <f t="shared" si="254"/>
        <v>0</v>
      </c>
      <c r="AF672" s="19">
        <f t="shared" si="255"/>
        <v>0</v>
      </c>
      <c r="AG672" s="20">
        <f t="shared" si="256"/>
        <v>0</v>
      </c>
      <c r="AH672" s="48">
        <f t="shared" si="257"/>
        <v>0</v>
      </c>
      <c r="AI672" s="80"/>
      <c r="AJ672" s="80"/>
    </row>
    <row r="673" spans="1:36" ht="15.75" customHeight="1" thickTop="1" thickBot="1" x14ac:dyDescent="0.3">
      <c r="A673" s="110"/>
      <c r="B673" s="44" t="str">
        <f t="shared" ref="B673:C679" si="260">B624</f>
        <v>برجاء إدخال إسم الصنف</v>
      </c>
      <c r="C673" s="26">
        <f t="shared" si="260"/>
        <v>1</v>
      </c>
      <c r="D673" s="26">
        <f t="shared" si="246"/>
        <v>0</v>
      </c>
      <c r="E673" s="26">
        <f t="shared" si="247"/>
        <v>0</v>
      </c>
      <c r="F673" s="26">
        <f t="shared" si="248"/>
        <v>0</v>
      </c>
      <c r="G673" s="26">
        <f t="shared" si="249"/>
        <v>0</v>
      </c>
      <c r="H673" s="27">
        <f t="shared" si="243"/>
        <v>0</v>
      </c>
      <c r="I673" s="28">
        <f t="shared" si="243"/>
        <v>0</v>
      </c>
      <c r="J673" s="29"/>
      <c r="K673" s="30"/>
      <c r="L673" s="27"/>
      <c r="M673" s="28"/>
      <c r="N673" s="29"/>
      <c r="O673" s="30"/>
      <c r="P673" s="27"/>
      <c r="Q673" s="28"/>
      <c r="R673" s="29"/>
      <c r="S673" s="30"/>
      <c r="T673" s="27"/>
      <c r="U673" s="28"/>
      <c r="V673" s="29"/>
      <c r="W673" s="30"/>
      <c r="X673" s="31">
        <f t="shared" ref="X673:AA679" si="261">X624</f>
        <v>0</v>
      </c>
      <c r="Y673" s="32">
        <f t="shared" si="261"/>
        <v>0</v>
      </c>
      <c r="Z673" s="32">
        <f t="shared" si="261"/>
        <v>0</v>
      </c>
      <c r="AA673" s="32">
        <f t="shared" si="261"/>
        <v>0</v>
      </c>
      <c r="AB673" s="32">
        <f t="shared" si="251"/>
        <v>0</v>
      </c>
      <c r="AC673" s="32">
        <f t="shared" si="252"/>
        <v>0</v>
      </c>
      <c r="AD673" s="32">
        <f t="shared" si="253"/>
        <v>0</v>
      </c>
      <c r="AE673" s="32">
        <f t="shared" si="254"/>
        <v>0</v>
      </c>
      <c r="AF673" s="33">
        <f t="shared" si="255"/>
        <v>0</v>
      </c>
      <c r="AG673" s="34">
        <f t="shared" si="256"/>
        <v>0</v>
      </c>
      <c r="AH673" s="47">
        <f t="shared" si="257"/>
        <v>0</v>
      </c>
      <c r="AI673" s="80"/>
      <c r="AJ673" s="80"/>
    </row>
    <row r="674" spans="1:36" ht="15.75" customHeight="1" thickTop="1" thickBot="1" x14ac:dyDescent="0.3">
      <c r="A674" s="110"/>
      <c r="B674" s="3" t="str">
        <f t="shared" si="260"/>
        <v>برجاء إدخال إسم الصنف</v>
      </c>
      <c r="C674" s="4">
        <f t="shared" si="260"/>
        <v>1</v>
      </c>
      <c r="D674" s="4">
        <f t="shared" si="246"/>
        <v>0</v>
      </c>
      <c r="E674" s="4">
        <f t="shared" si="247"/>
        <v>0</v>
      </c>
      <c r="F674" s="4">
        <f t="shared" si="248"/>
        <v>0</v>
      </c>
      <c r="G674" s="4">
        <f t="shared" si="249"/>
        <v>0</v>
      </c>
      <c r="H674" s="13">
        <f t="shared" si="243"/>
        <v>0</v>
      </c>
      <c r="I674" s="14">
        <f t="shared" si="243"/>
        <v>0</v>
      </c>
      <c r="J674" s="15"/>
      <c r="K674" s="16"/>
      <c r="L674" s="13"/>
      <c r="M674" s="14"/>
      <c r="N674" s="15"/>
      <c r="O674" s="16"/>
      <c r="P674" s="13"/>
      <c r="Q674" s="14"/>
      <c r="R674" s="15"/>
      <c r="S674" s="16"/>
      <c r="T674" s="13"/>
      <c r="U674" s="14"/>
      <c r="V674" s="15"/>
      <c r="W674" s="16"/>
      <c r="X674" s="17">
        <f t="shared" si="261"/>
        <v>0</v>
      </c>
      <c r="Y674" s="18">
        <f t="shared" si="261"/>
        <v>0</v>
      </c>
      <c r="Z674" s="18">
        <f t="shared" si="261"/>
        <v>0</v>
      </c>
      <c r="AA674" s="18">
        <f t="shared" si="261"/>
        <v>0</v>
      </c>
      <c r="AB674" s="18">
        <f t="shared" si="251"/>
        <v>0</v>
      </c>
      <c r="AC674" s="18">
        <f t="shared" si="252"/>
        <v>0</v>
      </c>
      <c r="AD674" s="18">
        <f t="shared" si="253"/>
        <v>0</v>
      </c>
      <c r="AE674" s="18">
        <f t="shared" si="254"/>
        <v>0</v>
      </c>
      <c r="AF674" s="19">
        <f t="shared" si="255"/>
        <v>0</v>
      </c>
      <c r="AG674" s="20">
        <f t="shared" si="256"/>
        <v>0</v>
      </c>
      <c r="AH674" s="48">
        <f t="shared" si="257"/>
        <v>0</v>
      </c>
      <c r="AI674" s="80"/>
      <c r="AJ674" s="80"/>
    </row>
    <row r="675" spans="1:36" ht="15.75" customHeight="1" thickTop="1" thickBot="1" x14ac:dyDescent="0.3">
      <c r="A675" s="110"/>
      <c r="B675" s="44" t="str">
        <f t="shared" si="260"/>
        <v>برجاء إدخال إسم الصنف</v>
      </c>
      <c r="C675" s="26">
        <f t="shared" si="260"/>
        <v>1</v>
      </c>
      <c r="D675" s="26">
        <f t="shared" si="246"/>
        <v>0</v>
      </c>
      <c r="E675" s="26">
        <f t="shared" si="247"/>
        <v>0</v>
      </c>
      <c r="F675" s="26">
        <f t="shared" si="248"/>
        <v>0</v>
      </c>
      <c r="G675" s="26">
        <f t="shared" si="249"/>
        <v>0</v>
      </c>
      <c r="H675" s="27">
        <f t="shared" si="243"/>
        <v>0</v>
      </c>
      <c r="I675" s="28">
        <f t="shared" si="243"/>
        <v>0</v>
      </c>
      <c r="J675" s="29"/>
      <c r="K675" s="30"/>
      <c r="L675" s="27"/>
      <c r="M675" s="28"/>
      <c r="N675" s="29"/>
      <c r="O675" s="30"/>
      <c r="P675" s="27"/>
      <c r="Q675" s="28"/>
      <c r="R675" s="29"/>
      <c r="S675" s="30"/>
      <c r="T675" s="27"/>
      <c r="U675" s="28"/>
      <c r="V675" s="29"/>
      <c r="W675" s="30"/>
      <c r="X675" s="31">
        <f t="shared" si="261"/>
        <v>0</v>
      </c>
      <c r="Y675" s="32">
        <f t="shared" si="261"/>
        <v>0</v>
      </c>
      <c r="Z675" s="32">
        <f t="shared" si="261"/>
        <v>0</v>
      </c>
      <c r="AA675" s="32">
        <f t="shared" si="261"/>
        <v>0</v>
      </c>
      <c r="AB675" s="32">
        <f t="shared" si="251"/>
        <v>0</v>
      </c>
      <c r="AC675" s="32">
        <f t="shared" si="252"/>
        <v>0</v>
      </c>
      <c r="AD675" s="32">
        <f t="shared" si="253"/>
        <v>0</v>
      </c>
      <c r="AE675" s="32">
        <f t="shared" si="254"/>
        <v>0</v>
      </c>
      <c r="AF675" s="33">
        <f t="shared" si="255"/>
        <v>0</v>
      </c>
      <c r="AG675" s="34">
        <f t="shared" si="256"/>
        <v>0</v>
      </c>
      <c r="AH675" s="47">
        <f t="shared" si="257"/>
        <v>0</v>
      </c>
      <c r="AI675" s="80"/>
      <c r="AJ675" s="80"/>
    </row>
    <row r="676" spans="1:36" ht="15.75" customHeight="1" thickTop="1" thickBot="1" x14ac:dyDescent="0.3">
      <c r="A676" s="110"/>
      <c r="B676" s="3" t="str">
        <f t="shared" si="260"/>
        <v>برجاء إدخال إسم الصنف</v>
      </c>
      <c r="C676" s="4">
        <f t="shared" si="260"/>
        <v>1</v>
      </c>
      <c r="D676" s="4">
        <f t="shared" si="246"/>
        <v>0</v>
      </c>
      <c r="E676" s="4">
        <f t="shared" si="247"/>
        <v>0</v>
      </c>
      <c r="F676" s="4">
        <f t="shared" si="248"/>
        <v>0</v>
      </c>
      <c r="G676" s="4">
        <f t="shared" si="249"/>
        <v>0</v>
      </c>
      <c r="H676" s="13">
        <f t="shared" si="243"/>
        <v>0</v>
      </c>
      <c r="I676" s="14">
        <f t="shared" si="243"/>
        <v>0</v>
      </c>
      <c r="J676" s="15"/>
      <c r="K676" s="16"/>
      <c r="L676" s="13"/>
      <c r="M676" s="14"/>
      <c r="N676" s="15"/>
      <c r="O676" s="16"/>
      <c r="P676" s="13"/>
      <c r="Q676" s="14"/>
      <c r="R676" s="15"/>
      <c r="S676" s="16"/>
      <c r="T676" s="13"/>
      <c r="U676" s="14"/>
      <c r="V676" s="15"/>
      <c r="W676" s="16"/>
      <c r="X676" s="17">
        <f t="shared" si="261"/>
        <v>0</v>
      </c>
      <c r="Y676" s="18">
        <f t="shared" si="261"/>
        <v>0</v>
      </c>
      <c r="Z676" s="18">
        <f t="shared" si="261"/>
        <v>0</v>
      </c>
      <c r="AA676" s="18">
        <f t="shared" si="261"/>
        <v>0</v>
      </c>
      <c r="AB676" s="18">
        <f t="shared" si="251"/>
        <v>0</v>
      </c>
      <c r="AC676" s="18">
        <f t="shared" si="252"/>
        <v>0</v>
      </c>
      <c r="AD676" s="18">
        <f t="shared" si="253"/>
        <v>0</v>
      </c>
      <c r="AE676" s="18">
        <f t="shared" si="254"/>
        <v>0</v>
      </c>
      <c r="AF676" s="19">
        <f t="shared" si="255"/>
        <v>0</v>
      </c>
      <c r="AG676" s="20">
        <f t="shared" si="256"/>
        <v>0</v>
      </c>
      <c r="AH676" s="48">
        <f t="shared" si="257"/>
        <v>0</v>
      </c>
      <c r="AI676" s="80"/>
      <c r="AJ676" s="80"/>
    </row>
    <row r="677" spans="1:36" ht="15.75" customHeight="1" thickTop="1" thickBot="1" x14ac:dyDescent="0.3">
      <c r="A677" s="110"/>
      <c r="B677" s="44" t="str">
        <f t="shared" si="260"/>
        <v>برجاء إدخال إسم الصنف</v>
      </c>
      <c r="C677" s="26">
        <f t="shared" si="260"/>
        <v>1</v>
      </c>
      <c r="D677" s="26">
        <f t="shared" si="246"/>
        <v>0</v>
      </c>
      <c r="E677" s="26">
        <f t="shared" si="247"/>
        <v>0</v>
      </c>
      <c r="F677" s="26">
        <f t="shared" si="248"/>
        <v>0</v>
      </c>
      <c r="G677" s="26">
        <f t="shared" si="249"/>
        <v>0</v>
      </c>
      <c r="H677" s="27">
        <f t="shared" si="243"/>
        <v>0</v>
      </c>
      <c r="I677" s="28">
        <f t="shared" si="243"/>
        <v>0</v>
      </c>
      <c r="J677" s="29"/>
      <c r="K677" s="30"/>
      <c r="L677" s="27"/>
      <c r="M677" s="28"/>
      <c r="N677" s="29"/>
      <c r="O677" s="30"/>
      <c r="P677" s="27"/>
      <c r="Q677" s="28"/>
      <c r="R677" s="29"/>
      <c r="S677" s="30"/>
      <c r="T677" s="27"/>
      <c r="U677" s="28"/>
      <c r="V677" s="29"/>
      <c r="W677" s="30"/>
      <c r="X677" s="31">
        <f t="shared" si="261"/>
        <v>0</v>
      </c>
      <c r="Y677" s="32">
        <f t="shared" si="261"/>
        <v>0</v>
      </c>
      <c r="Z677" s="32">
        <f t="shared" si="261"/>
        <v>0</v>
      </c>
      <c r="AA677" s="32">
        <f t="shared" si="261"/>
        <v>0</v>
      </c>
      <c r="AB677" s="32">
        <f t="shared" si="251"/>
        <v>0</v>
      </c>
      <c r="AC677" s="32">
        <f t="shared" si="252"/>
        <v>0</v>
      </c>
      <c r="AD677" s="32">
        <f t="shared" si="253"/>
        <v>0</v>
      </c>
      <c r="AE677" s="32">
        <f t="shared" si="254"/>
        <v>0</v>
      </c>
      <c r="AF677" s="33">
        <f t="shared" si="255"/>
        <v>0</v>
      </c>
      <c r="AG677" s="34">
        <f t="shared" si="256"/>
        <v>0</v>
      </c>
      <c r="AH677" s="47">
        <f t="shared" si="257"/>
        <v>0</v>
      </c>
      <c r="AI677" s="80"/>
      <c r="AJ677" s="80"/>
    </row>
    <row r="678" spans="1:36" ht="15.75" customHeight="1" thickTop="1" thickBot="1" x14ac:dyDescent="0.3">
      <c r="A678" s="110"/>
      <c r="B678" s="3" t="str">
        <f t="shared" si="260"/>
        <v>برجاء إدخال إسم الصنف</v>
      </c>
      <c r="C678" s="4">
        <f t="shared" si="260"/>
        <v>1</v>
      </c>
      <c r="D678" s="4">
        <f t="shared" si="246"/>
        <v>0</v>
      </c>
      <c r="E678" s="4">
        <f t="shared" si="247"/>
        <v>0</v>
      </c>
      <c r="F678" s="4">
        <f t="shared" si="248"/>
        <v>0</v>
      </c>
      <c r="G678" s="4">
        <f t="shared" si="249"/>
        <v>0</v>
      </c>
      <c r="H678" s="13">
        <f t="shared" si="243"/>
        <v>0</v>
      </c>
      <c r="I678" s="14">
        <f t="shared" si="243"/>
        <v>0</v>
      </c>
      <c r="J678" s="15"/>
      <c r="K678" s="16"/>
      <c r="L678" s="13"/>
      <c r="M678" s="14"/>
      <c r="N678" s="15"/>
      <c r="O678" s="16"/>
      <c r="P678" s="13"/>
      <c r="Q678" s="14"/>
      <c r="R678" s="15"/>
      <c r="S678" s="16"/>
      <c r="T678" s="13"/>
      <c r="U678" s="14"/>
      <c r="V678" s="15"/>
      <c r="W678" s="16"/>
      <c r="X678" s="17">
        <f t="shared" si="261"/>
        <v>0</v>
      </c>
      <c r="Y678" s="18">
        <f t="shared" si="261"/>
        <v>0</v>
      </c>
      <c r="Z678" s="18">
        <f t="shared" si="261"/>
        <v>0</v>
      </c>
      <c r="AA678" s="18">
        <f t="shared" si="261"/>
        <v>0</v>
      </c>
      <c r="AB678" s="18">
        <f t="shared" si="251"/>
        <v>0</v>
      </c>
      <c r="AC678" s="18">
        <f t="shared" si="252"/>
        <v>0</v>
      </c>
      <c r="AD678" s="18">
        <f t="shared" si="253"/>
        <v>0</v>
      </c>
      <c r="AE678" s="18">
        <f t="shared" si="254"/>
        <v>0</v>
      </c>
      <c r="AF678" s="19">
        <f t="shared" si="255"/>
        <v>0</v>
      </c>
      <c r="AG678" s="20">
        <f t="shared" si="256"/>
        <v>0</v>
      </c>
      <c r="AH678" s="48">
        <f t="shared" si="257"/>
        <v>0</v>
      </c>
      <c r="AI678" s="80">
        <f>AI662-AI646</f>
        <v>0</v>
      </c>
      <c r="AJ678" s="80"/>
    </row>
    <row r="679" spans="1:36" ht="15.75" customHeight="1" thickTop="1" thickBot="1" x14ac:dyDescent="0.3">
      <c r="A679" s="110"/>
      <c r="B679" s="45" t="str">
        <f t="shared" si="260"/>
        <v>برجاء إدخال إسم الصنف</v>
      </c>
      <c r="C679" s="35">
        <f t="shared" si="260"/>
        <v>1</v>
      </c>
      <c r="D679" s="35">
        <f t="shared" si="246"/>
        <v>0</v>
      </c>
      <c r="E679" s="35">
        <f t="shared" si="247"/>
        <v>0</v>
      </c>
      <c r="F679" s="35">
        <f t="shared" si="248"/>
        <v>0</v>
      </c>
      <c r="G679" s="35">
        <f t="shared" si="249"/>
        <v>0</v>
      </c>
      <c r="H679" s="36">
        <f t="shared" si="243"/>
        <v>0</v>
      </c>
      <c r="I679" s="37">
        <f t="shared" si="243"/>
        <v>0</v>
      </c>
      <c r="J679" s="38"/>
      <c r="K679" s="39"/>
      <c r="L679" s="36"/>
      <c r="M679" s="37"/>
      <c r="N679" s="38"/>
      <c r="O679" s="39"/>
      <c r="P679" s="36"/>
      <c r="Q679" s="37"/>
      <c r="R679" s="38"/>
      <c r="S679" s="39"/>
      <c r="T679" s="36"/>
      <c r="U679" s="37"/>
      <c r="V679" s="38"/>
      <c r="W679" s="39"/>
      <c r="X679" s="40">
        <f t="shared" si="261"/>
        <v>0</v>
      </c>
      <c r="Y679" s="41">
        <f t="shared" si="261"/>
        <v>0</v>
      </c>
      <c r="Z679" s="41">
        <f t="shared" si="261"/>
        <v>0</v>
      </c>
      <c r="AA679" s="41">
        <f t="shared" si="261"/>
        <v>0</v>
      </c>
      <c r="AB679" s="41">
        <f t="shared" si="251"/>
        <v>0</v>
      </c>
      <c r="AC679" s="41">
        <f t="shared" si="252"/>
        <v>0</v>
      </c>
      <c r="AD679" s="41">
        <f t="shared" si="253"/>
        <v>0</v>
      </c>
      <c r="AE679" s="41">
        <f t="shared" si="254"/>
        <v>0</v>
      </c>
      <c r="AF679" s="42">
        <f t="shared" si="255"/>
        <v>0</v>
      </c>
      <c r="AG679" s="43">
        <f t="shared" si="256"/>
        <v>0</v>
      </c>
      <c r="AH679" s="49">
        <f t="shared" si="257"/>
        <v>0</v>
      </c>
      <c r="AI679" s="80"/>
      <c r="AJ679" s="80"/>
    </row>
    <row r="680" spans="1:36" ht="20.25" thickTop="1" thickBot="1" x14ac:dyDescent="0.3">
      <c r="A680" s="81" t="s">
        <v>26</v>
      </c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>
        <f>SUM(AB640:AB679)</f>
        <v>0</v>
      </c>
      <c r="AC680" s="81"/>
      <c r="AD680" s="81"/>
      <c r="AE680" s="81"/>
      <c r="AF680" s="81"/>
      <c r="AG680" s="81"/>
      <c r="AH680" s="81"/>
      <c r="AI680" s="80"/>
      <c r="AJ680" s="80"/>
    </row>
    <row r="681" spans="1:36" ht="20.25" thickTop="1" thickBot="1" x14ac:dyDescent="0.3">
      <c r="A681" s="75" t="s">
        <v>27</v>
      </c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>
        <f>SUM(AC640:AC679)</f>
        <v>0</v>
      </c>
      <c r="AC681" s="75"/>
      <c r="AD681" s="75"/>
      <c r="AE681" s="75"/>
      <c r="AF681" s="75"/>
      <c r="AG681" s="75"/>
      <c r="AH681" s="75"/>
      <c r="AI681" s="80"/>
      <c r="AJ681" s="80"/>
    </row>
    <row r="682" spans="1:36" ht="20.25" thickTop="1" thickBot="1" x14ac:dyDescent="0.3">
      <c r="A682" s="82" t="s">
        <v>28</v>
      </c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82">
        <f>SUM(AD640:AD679)</f>
        <v>0</v>
      </c>
      <c r="AC682" s="82"/>
      <c r="AD682" s="82"/>
      <c r="AE682" s="82"/>
      <c r="AF682" s="82"/>
      <c r="AG682" s="82"/>
      <c r="AH682" s="82"/>
      <c r="AI682" s="80"/>
      <c r="AJ682" s="80"/>
    </row>
    <row r="683" spans="1:36" ht="20.25" thickTop="1" thickBot="1" x14ac:dyDescent="0.3">
      <c r="A683" s="75" t="s">
        <v>29</v>
      </c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>
        <f>SUM(AE640:AE679)</f>
        <v>0</v>
      </c>
      <c r="AC683" s="75"/>
      <c r="AD683" s="75"/>
      <c r="AE683" s="75"/>
      <c r="AF683" s="75"/>
      <c r="AG683" s="75"/>
      <c r="AH683" s="75"/>
      <c r="AI683" s="80"/>
      <c r="AJ683" s="80"/>
    </row>
    <row r="684" spans="1:36" ht="20.25" thickTop="1" thickBot="1" x14ac:dyDescent="0.3">
      <c r="A684" s="82" t="s">
        <v>30</v>
      </c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0"/>
      <c r="AJ684" s="80"/>
    </row>
    <row r="685" spans="1:36" ht="15.75" customHeight="1" thickTop="1" thickBot="1" x14ac:dyDescent="0.3">
      <c r="A685" s="75" t="s">
        <v>31</v>
      </c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>
        <f>AB680+AB681+AB682+AB683-AB684</f>
        <v>0</v>
      </c>
      <c r="AC685" s="75"/>
      <c r="AD685" s="75"/>
      <c r="AE685" s="75"/>
      <c r="AF685" s="75"/>
      <c r="AG685" s="75"/>
      <c r="AH685" s="75"/>
      <c r="AI685" s="80"/>
      <c r="AJ685" s="80"/>
    </row>
    <row r="686" spans="1:36" ht="15.75" customHeight="1" thickTop="1" thickBot="1" x14ac:dyDescent="0.3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80"/>
      <c r="AJ686" s="80"/>
    </row>
    <row r="687" spans="1:36" ht="15.75" customHeight="1" thickTop="1" thickBot="1" x14ac:dyDescent="0.3">
      <c r="A687" s="110">
        <v>15</v>
      </c>
      <c r="B687" s="86" t="s">
        <v>0</v>
      </c>
      <c r="C687" s="88" t="s">
        <v>1</v>
      </c>
      <c r="D687" s="88" t="s">
        <v>21</v>
      </c>
      <c r="E687" s="88" t="s">
        <v>22</v>
      </c>
      <c r="F687" s="88" t="s">
        <v>23</v>
      </c>
      <c r="G687" s="88" t="s">
        <v>24</v>
      </c>
      <c r="H687" s="86" t="s">
        <v>2</v>
      </c>
      <c r="I687" s="106"/>
      <c r="J687" s="88" t="s">
        <v>3</v>
      </c>
      <c r="K687" s="88"/>
      <c r="L687" s="86" t="s">
        <v>4</v>
      </c>
      <c r="M687" s="106"/>
      <c r="N687" s="88" t="s">
        <v>5</v>
      </c>
      <c r="O687" s="88"/>
      <c r="P687" s="86" t="s">
        <v>6</v>
      </c>
      <c r="Q687" s="106"/>
      <c r="R687" s="88" t="s">
        <v>7</v>
      </c>
      <c r="S687" s="88"/>
      <c r="T687" s="86" t="s">
        <v>8</v>
      </c>
      <c r="U687" s="106"/>
      <c r="V687" s="88" t="s">
        <v>9</v>
      </c>
      <c r="W687" s="88"/>
      <c r="X687" s="107" t="s">
        <v>10</v>
      </c>
      <c r="Y687" s="107" t="s">
        <v>11</v>
      </c>
      <c r="Z687" s="107" t="s">
        <v>12</v>
      </c>
      <c r="AA687" s="107" t="s">
        <v>13</v>
      </c>
      <c r="AB687" s="107" t="s">
        <v>14</v>
      </c>
      <c r="AC687" s="107" t="s">
        <v>15</v>
      </c>
      <c r="AD687" s="107" t="s">
        <v>16</v>
      </c>
      <c r="AE687" s="107" t="s">
        <v>17</v>
      </c>
      <c r="AF687" s="107" t="s">
        <v>25</v>
      </c>
      <c r="AG687" s="108" t="s">
        <v>18</v>
      </c>
      <c r="AH687" s="109"/>
      <c r="AI687" s="80" t="s">
        <v>34</v>
      </c>
      <c r="AJ687" s="80"/>
    </row>
    <row r="688" spans="1:36" ht="15.75" customHeight="1" thickTop="1" thickBot="1" x14ac:dyDescent="0.3">
      <c r="A688" s="110"/>
      <c r="B688" s="86"/>
      <c r="C688" s="88"/>
      <c r="D688" s="88"/>
      <c r="E688" s="88"/>
      <c r="F688" s="88"/>
      <c r="G688" s="88"/>
      <c r="H688" s="21" t="s">
        <v>20</v>
      </c>
      <c r="I688" s="22" t="s">
        <v>19</v>
      </c>
      <c r="J688" s="23" t="s">
        <v>20</v>
      </c>
      <c r="K688" s="23" t="s">
        <v>19</v>
      </c>
      <c r="L688" s="21" t="s">
        <v>20</v>
      </c>
      <c r="M688" s="22" t="s">
        <v>19</v>
      </c>
      <c r="N688" s="23" t="s">
        <v>20</v>
      </c>
      <c r="O688" s="23" t="s">
        <v>19</v>
      </c>
      <c r="P688" s="21" t="s">
        <v>20</v>
      </c>
      <c r="Q688" s="22" t="s">
        <v>19</v>
      </c>
      <c r="R688" s="23" t="s">
        <v>20</v>
      </c>
      <c r="S688" s="23" t="s">
        <v>19</v>
      </c>
      <c r="T688" s="21" t="s">
        <v>20</v>
      </c>
      <c r="U688" s="22" t="s">
        <v>19</v>
      </c>
      <c r="V688" s="23" t="s">
        <v>20</v>
      </c>
      <c r="W688" s="23" t="s">
        <v>19</v>
      </c>
      <c r="X688" s="91"/>
      <c r="Y688" s="91"/>
      <c r="Z688" s="91"/>
      <c r="AA688" s="91"/>
      <c r="AB688" s="91"/>
      <c r="AC688" s="91"/>
      <c r="AD688" s="91"/>
      <c r="AE688" s="91"/>
      <c r="AF688" s="91"/>
      <c r="AG688" s="24" t="s">
        <v>20</v>
      </c>
      <c r="AH688" s="25" t="s">
        <v>19</v>
      </c>
      <c r="AI688" s="80"/>
      <c r="AJ688" s="80"/>
    </row>
    <row r="689" spans="1:36" ht="15.75" customHeight="1" thickTop="1" thickBot="1" x14ac:dyDescent="0.3">
      <c r="A689" s="110"/>
      <c r="B689" s="3" t="str">
        <f>B640</f>
        <v>برجاء إدخال إسم الصنف</v>
      </c>
      <c r="C689" s="4">
        <f>C640</f>
        <v>1</v>
      </c>
      <c r="D689" s="4">
        <f>X689/C689</f>
        <v>0</v>
      </c>
      <c r="E689" s="4">
        <f>Y689/C689</f>
        <v>0</v>
      </c>
      <c r="F689" s="4">
        <f>Z689/C689</f>
        <v>0</v>
      </c>
      <c r="G689" s="4">
        <f>AA689/C689</f>
        <v>0</v>
      </c>
      <c r="H689" s="5">
        <f t="shared" ref="H689:I728" si="262">AG640</f>
        <v>0</v>
      </c>
      <c r="I689" s="6">
        <f t="shared" si="262"/>
        <v>0</v>
      </c>
      <c r="J689" s="7"/>
      <c r="K689" s="8"/>
      <c r="L689" s="5"/>
      <c r="M689" s="6"/>
      <c r="N689" s="7"/>
      <c r="O689" s="8"/>
      <c r="P689" s="5"/>
      <c r="Q689" s="6"/>
      <c r="R689" s="7"/>
      <c r="S689" s="8"/>
      <c r="T689" s="5"/>
      <c r="U689" s="6"/>
      <c r="V689" s="7"/>
      <c r="W689" s="8"/>
      <c r="X689" s="9">
        <f>X640</f>
        <v>0</v>
      </c>
      <c r="Y689" s="10">
        <f t="shared" ref="Y689:AA689" si="263">Y640</f>
        <v>0</v>
      </c>
      <c r="Z689" s="10">
        <f t="shared" si="263"/>
        <v>0</v>
      </c>
      <c r="AA689" s="10">
        <f t="shared" si="263"/>
        <v>0</v>
      </c>
      <c r="AB689" s="10">
        <f>P689*X689+Q689*D689</f>
        <v>0</v>
      </c>
      <c r="AC689" s="10">
        <f>R689*Y689+S689*E689</f>
        <v>0</v>
      </c>
      <c r="AD689" s="10">
        <f>T689*Z689+U689*F689</f>
        <v>0</v>
      </c>
      <c r="AE689" s="10">
        <f>V689*AA689+W689*G689</f>
        <v>0</v>
      </c>
      <c r="AF689" s="11">
        <f>H689*C689+I689+J689*C689+K689-L689*C689-M689+N689*C689+O689-P689*C689-Q689-R689*C689-S689-T689*C689-U689-V689*C689-W689</f>
        <v>0</v>
      </c>
      <c r="AG689" s="12">
        <f>ROUNDDOWN(AF689/C689,0)</f>
        <v>0</v>
      </c>
      <c r="AH689" s="46">
        <f>AF689-AG689*C689</f>
        <v>0</v>
      </c>
      <c r="AI689" s="80"/>
      <c r="AJ689" s="80"/>
    </row>
    <row r="690" spans="1:36" ht="15.75" customHeight="1" thickTop="1" thickBot="1" x14ac:dyDescent="0.3">
      <c r="A690" s="110"/>
      <c r="B690" s="44" t="str">
        <f t="shared" ref="B690:C705" si="264">B641</f>
        <v>برجاء إدخال إسم الصنف</v>
      </c>
      <c r="C690" s="26">
        <f t="shared" si="264"/>
        <v>1</v>
      </c>
      <c r="D690" s="26">
        <f t="shared" ref="D690:D728" si="265">X690/C690</f>
        <v>0</v>
      </c>
      <c r="E690" s="26">
        <f t="shared" ref="E690:E728" si="266">Y690/C690</f>
        <v>0</v>
      </c>
      <c r="F690" s="26">
        <f t="shared" ref="F690:F728" si="267">Z690/C690</f>
        <v>0</v>
      </c>
      <c r="G690" s="26">
        <f t="shared" ref="G690:G728" si="268">AA690/C690</f>
        <v>0</v>
      </c>
      <c r="H690" s="27">
        <f t="shared" si="262"/>
        <v>0</v>
      </c>
      <c r="I690" s="28">
        <f t="shared" si="262"/>
        <v>0</v>
      </c>
      <c r="J690" s="29"/>
      <c r="K690" s="30"/>
      <c r="L690" s="27"/>
      <c r="M690" s="28"/>
      <c r="N690" s="29"/>
      <c r="O690" s="30"/>
      <c r="P690" s="27"/>
      <c r="Q690" s="28"/>
      <c r="R690" s="29"/>
      <c r="S690" s="30"/>
      <c r="T690" s="27"/>
      <c r="U690" s="28"/>
      <c r="V690" s="29"/>
      <c r="W690" s="30"/>
      <c r="X690" s="31">
        <f t="shared" ref="X690:AA705" si="269">X641</f>
        <v>0</v>
      </c>
      <c r="Y690" s="32">
        <f t="shared" si="269"/>
        <v>0</v>
      </c>
      <c r="Z690" s="32">
        <f t="shared" si="269"/>
        <v>0</v>
      </c>
      <c r="AA690" s="32">
        <f t="shared" si="269"/>
        <v>0</v>
      </c>
      <c r="AB690" s="32">
        <f t="shared" ref="AB690:AB728" si="270">P690*X690+Q690*D690</f>
        <v>0</v>
      </c>
      <c r="AC690" s="32">
        <f t="shared" ref="AC690:AC728" si="271">R690*Y690+S690*E690</f>
        <v>0</v>
      </c>
      <c r="AD690" s="32">
        <f t="shared" ref="AD690:AD728" si="272">T690*Z690+U690*F690</f>
        <v>0</v>
      </c>
      <c r="AE690" s="32">
        <f t="shared" ref="AE690:AE728" si="273">V690*AA690+W690*G690</f>
        <v>0</v>
      </c>
      <c r="AF690" s="33">
        <f t="shared" ref="AF690:AF728" si="274">H690*C690+I690+J690*C690+K690-L690*C690-M690+N690*C690+O690-P690*C690-Q690-R690*C690-S690-T690*C690-U690-V690*C690-W690</f>
        <v>0</v>
      </c>
      <c r="AG690" s="34">
        <f t="shared" ref="AG690:AG728" si="275">ROUNDDOWN(AF690/C690,0)</f>
        <v>0</v>
      </c>
      <c r="AH690" s="47">
        <f t="shared" ref="AH690:AH728" si="276">AF690-AG690*C690</f>
        <v>0</v>
      </c>
      <c r="AI690" s="80"/>
      <c r="AJ690" s="80"/>
    </row>
    <row r="691" spans="1:36" ht="15.75" customHeight="1" thickTop="1" thickBot="1" x14ac:dyDescent="0.3">
      <c r="A691" s="110"/>
      <c r="B691" s="3" t="str">
        <f t="shared" si="264"/>
        <v>برجاء إدخال إسم الصنف</v>
      </c>
      <c r="C691" s="4">
        <f t="shared" si="264"/>
        <v>1</v>
      </c>
      <c r="D691" s="4">
        <f t="shared" si="265"/>
        <v>0</v>
      </c>
      <c r="E691" s="4">
        <f t="shared" si="266"/>
        <v>0</v>
      </c>
      <c r="F691" s="4">
        <f t="shared" si="267"/>
        <v>0</v>
      </c>
      <c r="G691" s="4">
        <f t="shared" si="268"/>
        <v>0</v>
      </c>
      <c r="H691" s="13">
        <f t="shared" si="262"/>
        <v>0</v>
      </c>
      <c r="I691" s="14">
        <f t="shared" si="262"/>
        <v>0</v>
      </c>
      <c r="J691" s="15"/>
      <c r="K691" s="16"/>
      <c r="L691" s="13"/>
      <c r="M691" s="14"/>
      <c r="N691" s="15"/>
      <c r="O691" s="16"/>
      <c r="P691" s="13"/>
      <c r="Q691" s="14"/>
      <c r="R691" s="15"/>
      <c r="S691" s="16"/>
      <c r="T691" s="13"/>
      <c r="U691" s="14"/>
      <c r="V691" s="15"/>
      <c r="W691" s="16"/>
      <c r="X691" s="17">
        <f t="shared" si="269"/>
        <v>0</v>
      </c>
      <c r="Y691" s="18">
        <f t="shared" si="269"/>
        <v>0</v>
      </c>
      <c r="Z691" s="18">
        <f t="shared" si="269"/>
        <v>0</v>
      </c>
      <c r="AA691" s="18">
        <f t="shared" si="269"/>
        <v>0</v>
      </c>
      <c r="AB691" s="18">
        <f t="shared" si="270"/>
        <v>0</v>
      </c>
      <c r="AC691" s="18">
        <f t="shared" si="271"/>
        <v>0</v>
      </c>
      <c r="AD691" s="18">
        <f t="shared" si="272"/>
        <v>0</v>
      </c>
      <c r="AE691" s="18">
        <f t="shared" si="273"/>
        <v>0</v>
      </c>
      <c r="AF691" s="19">
        <f t="shared" si="274"/>
        <v>0</v>
      </c>
      <c r="AG691" s="20">
        <f t="shared" si="275"/>
        <v>0</v>
      </c>
      <c r="AH691" s="48">
        <f t="shared" si="276"/>
        <v>0</v>
      </c>
      <c r="AI691" s="80"/>
      <c r="AJ691" s="80"/>
    </row>
    <row r="692" spans="1:36" ht="15.75" customHeight="1" thickTop="1" thickBot="1" x14ac:dyDescent="0.3">
      <c r="A692" s="110"/>
      <c r="B692" s="44" t="str">
        <f t="shared" si="264"/>
        <v>برجاء إدخال إسم الصنف</v>
      </c>
      <c r="C692" s="26">
        <f t="shared" si="264"/>
        <v>1</v>
      </c>
      <c r="D692" s="26">
        <f t="shared" si="265"/>
        <v>0</v>
      </c>
      <c r="E692" s="26">
        <f t="shared" si="266"/>
        <v>0</v>
      </c>
      <c r="F692" s="26">
        <f t="shared" si="267"/>
        <v>0</v>
      </c>
      <c r="G692" s="26">
        <f t="shared" si="268"/>
        <v>0</v>
      </c>
      <c r="H692" s="27">
        <f t="shared" si="262"/>
        <v>0</v>
      </c>
      <c r="I692" s="28">
        <f t="shared" si="262"/>
        <v>0</v>
      </c>
      <c r="J692" s="29"/>
      <c r="K692" s="30"/>
      <c r="L692" s="27"/>
      <c r="M692" s="28"/>
      <c r="N692" s="29"/>
      <c r="O692" s="30"/>
      <c r="P692" s="27"/>
      <c r="Q692" s="28"/>
      <c r="R692" s="29"/>
      <c r="S692" s="30"/>
      <c r="T692" s="27"/>
      <c r="U692" s="28"/>
      <c r="V692" s="29"/>
      <c r="W692" s="30"/>
      <c r="X692" s="31">
        <f t="shared" si="269"/>
        <v>0</v>
      </c>
      <c r="Y692" s="32">
        <f t="shared" si="269"/>
        <v>0</v>
      </c>
      <c r="Z692" s="32">
        <f t="shared" si="269"/>
        <v>0</v>
      </c>
      <c r="AA692" s="32">
        <f t="shared" si="269"/>
        <v>0</v>
      </c>
      <c r="AB692" s="32">
        <f t="shared" si="270"/>
        <v>0</v>
      </c>
      <c r="AC692" s="32">
        <f t="shared" si="271"/>
        <v>0</v>
      </c>
      <c r="AD692" s="32">
        <f t="shared" si="272"/>
        <v>0</v>
      </c>
      <c r="AE692" s="32">
        <f t="shared" si="273"/>
        <v>0</v>
      </c>
      <c r="AF692" s="33">
        <f t="shared" si="274"/>
        <v>0</v>
      </c>
      <c r="AG692" s="34">
        <f t="shared" si="275"/>
        <v>0</v>
      </c>
      <c r="AH692" s="47">
        <f t="shared" si="276"/>
        <v>0</v>
      </c>
      <c r="AI692" s="80"/>
      <c r="AJ692" s="80"/>
    </row>
    <row r="693" spans="1:36" ht="15.75" customHeight="1" thickTop="1" thickBot="1" x14ac:dyDescent="0.3">
      <c r="A693" s="110"/>
      <c r="B693" s="3" t="str">
        <f t="shared" si="264"/>
        <v>برجاء إدخال إسم الصنف</v>
      </c>
      <c r="C693" s="4">
        <f t="shared" si="264"/>
        <v>1</v>
      </c>
      <c r="D693" s="4">
        <f t="shared" si="265"/>
        <v>0</v>
      </c>
      <c r="E693" s="4">
        <f t="shared" si="266"/>
        <v>0</v>
      </c>
      <c r="F693" s="4">
        <f t="shared" si="267"/>
        <v>0</v>
      </c>
      <c r="G693" s="4">
        <f t="shared" si="268"/>
        <v>0</v>
      </c>
      <c r="H693" s="13">
        <f t="shared" si="262"/>
        <v>0</v>
      </c>
      <c r="I693" s="14">
        <f t="shared" si="262"/>
        <v>0</v>
      </c>
      <c r="J693" s="15"/>
      <c r="K693" s="16"/>
      <c r="L693" s="13"/>
      <c r="M693" s="14"/>
      <c r="N693" s="15"/>
      <c r="O693" s="16"/>
      <c r="P693" s="13"/>
      <c r="Q693" s="14"/>
      <c r="R693" s="15"/>
      <c r="S693" s="16"/>
      <c r="T693" s="13"/>
      <c r="U693" s="14"/>
      <c r="V693" s="15"/>
      <c r="W693" s="16"/>
      <c r="X693" s="17">
        <f t="shared" si="269"/>
        <v>0</v>
      </c>
      <c r="Y693" s="18">
        <f t="shared" si="269"/>
        <v>0</v>
      </c>
      <c r="Z693" s="18">
        <f t="shared" si="269"/>
        <v>0</v>
      </c>
      <c r="AA693" s="18">
        <f t="shared" si="269"/>
        <v>0</v>
      </c>
      <c r="AB693" s="18">
        <f t="shared" si="270"/>
        <v>0</v>
      </c>
      <c r="AC693" s="18">
        <f t="shared" si="271"/>
        <v>0</v>
      </c>
      <c r="AD693" s="18">
        <f t="shared" si="272"/>
        <v>0</v>
      </c>
      <c r="AE693" s="18">
        <f t="shared" si="273"/>
        <v>0</v>
      </c>
      <c r="AF693" s="19">
        <f t="shared" si="274"/>
        <v>0</v>
      </c>
      <c r="AG693" s="20">
        <f t="shared" si="275"/>
        <v>0</v>
      </c>
      <c r="AH693" s="48">
        <f t="shared" si="276"/>
        <v>0</v>
      </c>
      <c r="AI693" s="80"/>
      <c r="AJ693" s="80"/>
    </row>
    <row r="694" spans="1:36" ht="15.75" customHeight="1" thickTop="1" thickBot="1" x14ac:dyDescent="0.3">
      <c r="A694" s="110"/>
      <c r="B694" s="44" t="str">
        <f t="shared" si="264"/>
        <v>برجاء إدخال إسم الصنف</v>
      </c>
      <c r="C694" s="26">
        <f t="shared" si="264"/>
        <v>1</v>
      </c>
      <c r="D694" s="26">
        <f t="shared" si="265"/>
        <v>0</v>
      </c>
      <c r="E694" s="26">
        <f t="shared" si="266"/>
        <v>0</v>
      </c>
      <c r="F694" s="26">
        <f t="shared" si="267"/>
        <v>0</v>
      </c>
      <c r="G694" s="26">
        <f t="shared" si="268"/>
        <v>0</v>
      </c>
      <c r="H694" s="27">
        <f t="shared" si="262"/>
        <v>0</v>
      </c>
      <c r="I694" s="28">
        <f t="shared" si="262"/>
        <v>0</v>
      </c>
      <c r="J694" s="29"/>
      <c r="K694" s="30"/>
      <c r="L694" s="27"/>
      <c r="M694" s="28"/>
      <c r="N694" s="29"/>
      <c r="O694" s="30"/>
      <c r="P694" s="27"/>
      <c r="Q694" s="28"/>
      <c r="R694" s="29"/>
      <c r="S694" s="30"/>
      <c r="T694" s="27"/>
      <c r="U694" s="28"/>
      <c r="V694" s="29"/>
      <c r="W694" s="30"/>
      <c r="X694" s="31">
        <f t="shared" si="269"/>
        <v>0</v>
      </c>
      <c r="Y694" s="32">
        <f t="shared" si="269"/>
        <v>0</v>
      </c>
      <c r="Z694" s="32">
        <f t="shared" si="269"/>
        <v>0</v>
      </c>
      <c r="AA694" s="32">
        <f t="shared" si="269"/>
        <v>0</v>
      </c>
      <c r="AB694" s="32">
        <f t="shared" si="270"/>
        <v>0</v>
      </c>
      <c r="AC694" s="32">
        <f t="shared" si="271"/>
        <v>0</v>
      </c>
      <c r="AD694" s="32">
        <f t="shared" si="272"/>
        <v>0</v>
      </c>
      <c r="AE694" s="32">
        <f t="shared" si="273"/>
        <v>0</v>
      </c>
      <c r="AF694" s="33">
        <f t="shared" si="274"/>
        <v>0</v>
      </c>
      <c r="AG694" s="34">
        <f t="shared" si="275"/>
        <v>0</v>
      </c>
      <c r="AH694" s="47">
        <f t="shared" si="276"/>
        <v>0</v>
      </c>
      <c r="AI694" s="80"/>
      <c r="AJ694" s="80"/>
    </row>
    <row r="695" spans="1:36" ht="15.75" customHeight="1" thickTop="1" thickBot="1" x14ac:dyDescent="0.3">
      <c r="A695" s="110"/>
      <c r="B695" s="3" t="str">
        <f t="shared" si="264"/>
        <v>برجاء إدخال إسم الصنف</v>
      </c>
      <c r="C695" s="4">
        <f t="shared" si="264"/>
        <v>1</v>
      </c>
      <c r="D695" s="4">
        <f t="shared" si="265"/>
        <v>0</v>
      </c>
      <c r="E695" s="4">
        <f t="shared" si="266"/>
        <v>0</v>
      </c>
      <c r="F695" s="4">
        <f t="shared" si="267"/>
        <v>0</v>
      </c>
      <c r="G695" s="4">
        <f t="shared" si="268"/>
        <v>0</v>
      </c>
      <c r="H695" s="13">
        <f t="shared" si="262"/>
        <v>0</v>
      </c>
      <c r="I695" s="14">
        <f t="shared" si="262"/>
        <v>0</v>
      </c>
      <c r="J695" s="15"/>
      <c r="K695" s="16"/>
      <c r="L695" s="13"/>
      <c r="M695" s="14"/>
      <c r="N695" s="15"/>
      <c r="O695" s="16"/>
      <c r="P695" s="13"/>
      <c r="Q695" s="14"/>
      <c r="R695" s="15"/>
      <c r="S695" s="16"/>
      <c r="T695" s="13"/>
      <c r="U695" s="14"/>
      <c r="V695" s="15"/>
      <c r="W695" s="16"/>
      <c r="X695" s="17">
        <f t="shared" si="269"/>
        <v>0</v>
      </c>
      <c r="Y695" s="18">
        <f t="shared" si="269"/>
        <v>0</v>
      </c>
      <c r="Z695" s="18">
        <f t="shared" si="269"/>
        <v>0</v>
      </c>
      <c r="AA695" s="18">
        <f t="shared" si="269"/>
        <v>0</v>
      </c>
      <c r="AB695" s="18">
        <f t="shared" si="270"/>
        <v>0</v>
      </c>
      <c r="AC695" s="18">
        <f t="shared" si="271"/>
        <v>0</v>
      </c>
      <c r="AD695" s="18">
        <f t="shared" si="272"/>
        <v>0</v>
      </c>
      <c r="AE695" s="18">
        <f t="shared" si="273"/>
        <v>0</v>
      </c>
      <c r="AF695" s="19">
        <f t="shared" si="274"/>
        <v>0</v>
      </c>
      <c r="AG695" s="20">
        <f t="shared" si="275"/>
        <v>0</v>
      </c>
      <c r="AH695" s="48">
        <f t="shared" si="276"/>
        <v>0</v>
      </c>
      <c r="AI695" s="79"/>
      <c r="AJ695" s="79"/>
    </row>
    <row r="696" spans="1:36" ht="15.75" customHeight="1" thickTop="1" thickBot="1" x14ac:dyDescent="0.3">
      <c r="A696" s="110"/>
      <c r="B696" s="44" t="str">
        <f t="shared" si="264"/>
        <v>برجاء إدخال إسم الصنف</v>
      </c>
      <c r="C696" s="26">
        <f t="shared" si="264"/>
        <v>1</v>
      </c>
      <c r="D696" s="26">
        <f t="shared" si="265"/>
        <v>0</v>
      </c>
      <c r="E696" s="26">
        <f t="shared" si="266"/>
        <v>0</v>
      </c>
      <c r="F696" s="26">
        <f t="shared" si="267"/>
        <v>0</v>
      </c>
      <c r="G696" s="26">
        <f t="shared" si="268"/>
        <v>0</v>
      </c>
      <c r="H696" s="27">
        <f t="shared" si="262"/>
        <v>0</v>
      </c>
      <c r="I696" s="28">
        <f t="shared" si="262"/>
        <v>0</v>
      </c>
      <c r="J696" s="29"/>
      <c r="K696" s="30"/>
      <c r="L696" s="27"/>
      <c r="M696" s="28"/>
      <c r="N696" s="29"/>
      <c r="O696" s="30"/>
      <c r="P696" s="27"/>
      <c r="Q696" s="28"/>
      <c r="R696" s="29"/>
      <c r="S696" s="30"/>
      <c r="T696" s="27"/>
      <c r="U696" s="28"/>
      <c r="V696" s="29"/>
      <c r="W696" s="30"/>
      <c r="X696" s="31">
        <f t="shared" si="269"/>
        <v>0</v>
      </c>
      <c r="Y696" s="32">
        <f t="shared" si="269"/>
        <v>0</v>
      </c>
      <c r="Z696" s="32">
        <f t="shared" si="269"/>
        <v>0</v>
      </c>
      <c r="AA696" s="32">
        <f t="shared" si="269"/>
        <v>0</v>
      </c>
      <c r="AB696" s="32">
        <f t="shared" si="270"/>
        <v>0</v>
      </c>
      <c r="AC696" s="32">
        <f t="shared" si="271"/>
        <v>0</v>
      </c>
      <c r="AD696" s="32">
        <f t="shared" si="272"/>
        <v>0</v>
      </c>
      <c r="AE696" s="32">
        <f t="shared" si="273"/>
        <v>0</v>
      </c>
      <c r="AF696" s="33">
        <f t="shared" si="274"/>
        <v>0</v>
      </c>
      <c r="AG696" s="34">
        <f t="shared" si="275"/>
        <v>0</v>
      </c>
      <c r="AH696" s="47">
        <f t="shared" si="276"/>
        <v>0</v>
      </c>
      <c r="AI696" s="79"/>
      <c r="AJ696" s="79"/>
    </row>
    <row r="697" spans="1:36" ht="15.75" customHeight="1" thickTop="1" thickBot="1" x14ac:dyDescent="0.3">
      <c r="A697" s="110"/>
      <c r="B697" s="3" t="str">
        <f t="shared" si="264"/>
        <v>برجاء إدخال إسم الصنف</v>
      </c>
      <c r="C697" s="4">
        <f t="shared" si="264"/>
        <v>1</v>
      </c>
      <c r="D697" s="4">
        <f t="shared" si="265"/>
        <v>0</v>
      </c>
      <c r="E697" s="4">
        <f t="shared" si="266"/>
        <v>0</v>
      </c>
      <c r="F697" s="4">
        <f t="shared" si="267"/>
        <v>0</v>
      </c>
      <c r="G697" s="4">
        <f t="shared" si="268"/>
        <v>0</v>
      </c>
      <c r="H697" s="13">
        <f t="shared" si="262"/>
        <v>0</v>
      </c>
      <c r="I697" s="14">
        <f t="shared" si="262"/>
        <v>0</v>
      </c>
      <c r="J697" s="15"/>
      <c r="K697" s="16"/>
      <c r="L697" s="13"/>
      <c r="M697" s="14"/>
      <c r="N697" s="15"/>
      <c r="O697" s="16"/>
      <c r="P697" s="13"/>
      <c r="Q697" s="14"/>
      <c r="R697" s="15"/>
      <c r="S697" s="16"/>
      <c r="T697" s="13"/>
      <c r="U697" s="14"/>
      <c r="V697" s="15"/>
      <c r="W697" s="16"/>
      <c r="X697" s="17">
        <f t="shared" si="269"/>
        <v>0</v>
      </c>
      <c r="Y697" s="18">
        <f t="shared" si="269"/>
        <v>0</v>
      </c>
      <c r="Z697" s="18">
        <f t="shared" si="269"/>
        <v>0</v>
      </c>
      <c r="AA697" s="18">
        <f t="shared" si="269"/>
        <v>0</v>
      </c>
      <c r="AB697" s="18">
        <f t="shared" si="270"/>
        <v>0</v>
      </c>
      <c r="AC697" s="18">
        <f t="shared" si="271"/>
        <v>0</v>
      </c>
      <c r="AD697" s="18">
        <f t="shared" si="272"/>
        <v>0</v>
      </c>
      <c r="AE697" s="18">
        <f t="shared" si="273"/>
        <v>0</v>
      </c>
      <c r="AF697" s="19">
        <f t="shared" si="274"/>
        <v>0</v>
      </c>
      <c r="AG697" s="20">
        <f t="shared" si="275"/>
        <v>0</v>
      </c>
      <c r="AH697" s="48">
        <f t="shared" si="276"/>
        <v>0</v>
      </c>
      <c r="AI697" s="79"/>
      <c r="AJ697" s="79"/>
    </row>
    <row r="698" spans="1:36" ht="15.75" customHeight="1" thickTop="1" thickBot="1" x14ac:dyDescent="0.3">
      <c r="A698" s="110"/>
      <c r="B698" s="44" t="str">
        <f t="shared" si="264"/>
        <v>برجاء إدخال إسم الصنف</v>
      </c>
      <c r="C698" s="26">
        <f t="shared" si="264"/>
        <v>1</v>
      </c>
      <c r="D698" s="26">
        <f t="shared" si="265"/>
        <v>0</v>
      </c>
      <c r="E698" s="26">
        <f t="shared" si="266"/>
        <v>0</v>
      </c>
      <c r="F698" s="26">
        <f t="shared" si="267"/>
        <v>0</v>
      </c>
      <c r="G698" s="26">
        <f t="shared" si="268"/>
        <v>0</v>
      </c>
      <c r="H698" s="27">
        <f t="shared" si="262"/>
        <v>0</v>
      </c>
      <c r="I698" s="28">
        <f t="shared" si="262"/>
        <v>0</v>
      </c>
      <c r="J698" s="29"/>
      <c r="K698" s="30"/>
      <c r="L698" s="27"/>
      <c r="M698" s="28"/>
      <c r="N698" s="29"/>
      <c r="O698" s="30"/>
      <c r="P698" s="27"/>
      <c r="Q698" s="28"/>
      <c r="R698" s="29"/>
      <c r="S698" s="30"/>
      <c r="T698" s="27"/>
      <c r="U698" s="28"/>
      <c r="V698" s="29"/>
      <c r="W698" s="30"/>
      <c r="X698" s="31">
        <f t="shared" si="269"/>
        <v>0</v>
      </c>
      <c r="Y698" s="32">
        <f t="shared" si="269"/>
        <v>0</v>
      </c>
      <c r="Z698" s="32">
        <f t="shared" si="269"/>
        <v>0</v>
      </c>
      <c r="AA698" s="32">
        <f t="shared" si="269"/>
        <v>0</v>
      </c>
      <c r="AB698" s="32">
        <f t="shared" si="270"/>
        <v>0</v>
      </c>
      <c r="AC698" s="32">
        <f t="shared" si="271"/>
        <v>0</v>
      </c>
      <c r="AD698" s="32">
        <f t="shared" si="272"/>
        <v>0</v>
      </c>
      <c r="AE698" s="32">
        <f t="shared" si="273"/>
        <v>0</v>
      </c>
      <c r="AF698" s="33">
        <f t="shared" si="274"/>
        <v>0</v>
      </c>
      <c r="AG698" s="34">
        <f t="shared" si="275"/>
        <v>0</v>
      </c>
      <c r="AH698" s="47">
        <f t="shared" si="276"/>
        <v>0</v>
      </c>
      <c r="AI698" s="79"/>
      <c r="AJ698" s="79"/>
    </row>
    <row r="699" spans="1:36" ht="15.75" customHeight="1" thickTop="1" thickBot="1" x14ac:dyDescent="0.3">
      <c r="A699" s="110"/>
      <c r="B699" s="3" t="str">
        <f t="shared" si="264"/>
        <v>برجاء إدخال إسم الصنف</v>
      </c>
      <c r="C699" s="4">
        <f t="shared" si="264"/>
        <v>1</v>
      </c>
      <c r="D699" s="4">
        <f t="shared" si="265"/>
        <v>0</v>
      </c>
      <c r="E699" s="4">
        <f t="shared" si="266"/>
        <v>0</v>
      </c>
      <c r="F699" s="4">
        <f t="shared" si="267"/>
        <v>0</v>
      </c>
      <c r="G699" s="4">
        <f t="shared" si="268"/>
        <v>0</v>
      </c>
      <c r="H699" s="13">
        <f t="shared" si="262"/>
        <v>0</v>
      </c>
      <c r="I699" s="14">
        <f t="shared" si="262"/>
        <v>0</v>
      </c>
      <c r="J699" s="15"/>
      <c r="K699" s="16"/>
      <c r="L699" s="13"/>
      <c r="M699" s="14"/>
      <c r="N699" s="15"/>
      <c r="O699" s="16"/>
      <c r="P699" s="13"/>
      <c r="Q699" s="14"/>
      <c r="R699" s="15"/>
      <c r="S699" s="16"/>
      <c r="T699" s="13"/>
      <c r="U699" s="14"/>
      <c r="V699" s="15"/>
      <c r="W699" s="16"/>
      <c r="X699" s="17">
        <f t="shared" si="269"/>
        <v>0</v>
      </c>
      <c r="Y699" s="18">
        <f t="shared" si="269"/>
        <v>0</v>
      </c>
      <c r="Z699" s="18">
        <f t="shared" si="269"/>
        <v>0</v>
      </c>
      <c r="AA699" s="18">
        <f t="shared" si="269"/>
        <v>0</v>
      </c>
      <c r="AB699" s="18">
        <f t="shared" si="270"/>
        <v>0</v>
      </c>
      <c r="AC699" s="18">
        <f t="shared" si="271"/>
        <v>0</v>
      </c>
      <c r="AD699" s="18">
        <f t="shared" si="272"/>
        <v>0</v>
      </c>
      <c r="AE699" s="18">
        <f t="shared" si="273"/>
        <v>0</v>
      </c>
      <c r="AF699" s="19">
        <f t="shared" si="274"/>
        <v>0</v>
      </c>
      <c r="AG699" s="20">
        <f t="shared" si="275"/>
        <v>0</v>
      </c>
      <c r="AH699" s="48">
        <f t="shared" si="276"/>
        <v>0</v>
      </c>
      <c r="AI699" s="79"/>
      <c r="AJ699" s="79"/>
    </row>
    <row r="700" spans="1:36" ht="15.75" customHeight="1" thickTop="1" thickBot="1" x14ac:dyDescent="0.3">
      <c r="A700" s="110"/>
      <c r="B700" s="44" t="str">
        <f t="shared" si="264"/>
        <v>برجاء إدخال إسم الصنف</v>
      </c>
      <c r="C700" s="26">
        <f t="shared" si="264"/>
        <v>1</v>
      </c>
      <c r="D700" s="26">
        <f t="shared" si="265"/>
        <v>0</v>
      </c>
      <c r="E700" s="26">
        <f t="shared" si="266"/>
        <v>0</v>
      </c>
      <c r="F700" s="26">
        <f t="shared" si="267"/>
        <v>0</v>
      </c>
      <c r="G700" s="26">
        <f t="shared" si="268"/>
        <v>0</v>
      </c>
      <c r="H700" s="27">
        <f t="shared" si="262"/>
        <v>0</v>
      </c>
      <c r="I700" s="28">
        <f t="shared" si="262"/>
        <v>0</v>
      </c>
      <c r="J700" s="29"/>
      <c r="K700" s="30"/>
      <c r="L700" s="27"/>
      <c r="M700" s="28"/>
      <c r="N700" s="29"/>
      <c r="O700" s="30"/>
      <c r="P700" s="27"/>
      <c r="Q700" s="28"/>
      <c r="R700" s="29"/>
      <c r="S700" s="30"/>
      <c r="T700" s="27"/>
      <c r="U700" s="28"/>
      <c r="V700" s="29"/>
      <c r="W700" s="30"/>
      <c r="X700" s="31">
        <f t="shared" si="269"/>
        <v>0</v>
      </c>
      <c r="Y700" s="32">
        <f t="shared" si="269"/>
        <v>0</v>
      </c>
      <c r="Z700" s="32">
        <f t="shared" si="269"/>
        <v>0</v>
      </c>
      <c r="AA700" s="32">
        <f t="shared" si="269"/>
        <v>0</v>
      </c>
      <c r="AB700" s="32">
        <f t="shared" si="270"/>
        <v>0</v>
      </c>
      <c r="AC700" s="32">
        <f t="shared" si="271"/>
        <v>0</v>
      </c>
      <c r="AD700" s="32">
        <f t="shared" si="272"/>
        <v>0</v>
      </c>
      <c r="AE700" s="32">
        <f t="shared" si="273"/>
        <v>0</v>
      </c>
      <c r="AF700" s="33">
        <f t="shared" si="274"/>
        <v>0</v>
      </c>
      <c r="AG700" s="34">
        <f t="shared" si="275"/>
        <v>0</v>
      </c>
      <c r="AH700" s="47">
        <f t="shared" si="276"/>
        <v>0</v>
      </c>
      <c r="AI700" s="79"/>
      <c r="AJ700" s="79"/>
    </row>
    <row r="701" spans="1:36" ht="15.75" customHeight="1" thickTop="1" thickBot="1" x14ac:dyDescent="0.3">
      <c r="A701" s="110"/>
      <c r="B701" s="3" t="str">
        <f t="shared" si="264"/>
        <v>برجاء إدخال إسم الصنف</v>
      </c>
      <c r="C701" s="4">
        <f t="shared" si="264"/>
        <v>1</v>
      </c>
      <c r="D701" s="4">
        <f t="shared" si="265"/>
        <v>0</v>
      </c>
      <c r="E701" s="4">
        <f t="shared" si="266"/>
        <v>0</v>
      </c>
      <c r="F701" s="4">
        <f t="shared" si="267"/>
        <v>0</v>
      </c>
      <c r="G701" s="4">
        <f t="shared" si="268"/>
        <v>0</v>
      </c>
      <c r="H701" s="13">
        <f t="shared" si="262"/>
        <v>0</v>
      </c>
      <c r="I701" s="14">
        <f t="shared" si="262"/>
        <v>0</v>
      </c>
      <c r="J701" s="15"/>
      <c r="K701" s="16"/>
      <c r="L701" s="13"/>
      <c r="M701" s="14"/>
      <c r="N701" s="15"/>
      <c r="O701" s="16"/>
      <c r="P701" s="13"/>
      <c r="Q701" s="14"/>
      <c r="R701" s="15"/>
      <c r="S701" s="16"/>
      <c r="T701" s="13"/>
      <c r="U701" s="14"/>
      <c r="V701" s="15"/>
      <c r="W701" s="16"/>
      <c r="X701" s="17">
        <f t="shared" si="269"/>
        <v>0</v>
      </c>
      <c r="Y701" s="18">
        <f t="shared" si="269"/>
        <v>0</v>
      </c>
      <c r="Z701" s="18">
        <f t="shared" si="269"/>
        <v>0</v>
      </c>
      <c r="AA701" s="18">
        <f t="shared" si="269"/>
        <v>0</v>
      </c>
      <c r="AB701" s="18">
        <f t="shared" si="270"/>
        <v>0</v>
      </c>
      <c r="AC701" s="18">
        <f t="shared" si="271"/>
        <v>0</v>
      </c>
      <c r="AD701" s="18">
        <f t="shared" si="272"/>
        <v>0</v>
      </c>
      <c r="AE701" s="18">
        <f t="shared" si="273"/>
        <v>0</v>
      </c>
      <c r="AF701" s="19">
        <f t="shared" si="274"/>
        <v>0</v>
      </c>
      <c r="AG701" s="20">
        <f t="shared" si="275"/>
        <v>0</v>
      </c>
      <c r="AH701" s="48">
        <f t="shared" si="276"/>
        <v>0</v>
      </c>
      <c r="AI701" s="79"/>
      <c r="AJ701" s="79"/>
    </row>
    <row r="702" spans="1:36" ht="15.75" customHeight="1" thickTop="1" thickBot="1" x14ac:dyDescent="0.3">
      <c r="A702" s="110"/>
      <c r="B702" s="44" t="str">
        <f t="shared" si="264"/>
        <v>برجاء إدخال إسم الصنف</v>
      </c>
      <c r="C702" s="26">
        <f t="shared" si="264"/>
        <v>1</v>
      </c>
      <c r="D702" s="26">
        <f t="shared" si="265"/>
        <v>0</v>
      </c>
      <c r="E702" s="26">
        <f t="shared" si="266"/>
        <v>0</v>
      </c>
      <c r="F702" s="26">
        <f t="shared" si="267"/>
        <v>0</v>
      </c>
      <c r="G702" s="26">
        <f t="shared" si="268"/>
        <v>0</v>
      </c>
      <c r="H702" s="27">
        <f t="shared" si="262"/>
        <v>0</v>
      </c>
      <c r="I702" s="28">
        <f t="shared" si="262"/>
        <v>0</v>
      </c>
      <c r="J702" s="29"/>
      <c r="K702" s="30"/>
      <c r="L702" s="27"/>
      <c r="M702" s="28"/>
      <c r="N702" s="29"/>
      <c r="O702" s="30"/>
      <c r="P702" s="27"/>
      <c r="Q702" s="28"/>
      <c r="R702" s="29"/>
      <c r="S702" s="30"/>
      <c r="T702" s="27"/>
      <c r="U702" s="28"/>
      <c r="V702" s="29"/>
      <c r="W702" s="30"/>
      <c r="X702" s="31">
        <f t="shared" si="269"/>
        <v>0</v>
      </c>
      <c r="Y702" s="32">
        <f t="shared" si="269"/>
        <v>0</v>
      </c>
      <c r="Z702" s="32">
        <f t="shared" si="269"/>
        <v>0</v>
      </c>
      <c r="AA702" s="32">
        <f t="shared" si="269"/>
        <v>0</v>
      </c>
      <c r="AB702" s="32">
        <f t="shared" si="270"/>
        <v>0</v>
      </c>
      <c r="AC702" s="32">
        <f t="shared" si="271"/>
        <v>0</v>
      </c>
      <c r="AD702" s="32">
        <f t="shared" si="272"/>
        <v>0</v>
      </c>
      <c r="AE702" s="32">
        <f t="shared" si="273"/>
        <v>0</v>
      </c>
      <c r="AF702" s="33">
        <f t="shared" si="274"/>
        <v>0</v>
      </c>
      <c r="AG702" s="34">
        <f t="shared" si="275"/>
        <v>0</v>
      </c>
      <c r="AH702" s="47">
        <f t="shared" si="276"/>
        <v>0</v>
      </c>
      <c r="AI702" s="79"/>
      <c r="AJ702" s="79"/>
    </row>
    <row r="703" spans="1:36" ht="15.75" customHeight="1" thickTop="1" thickBot="1" x14ac:dyDescent="0.3">
      <c r="A703" s="110"/>
      <c r="B703" s="3" t="str">
        <f t="shared" si="264"/>
        <v>برجاء إدخال إسم الصنف</v>
      </c>
      <c r="C703" s="4">
        <f t="shared" si="264"/>
        <v>1</v>
      </c>
      <c r="D703" s="4">
        <f t="shared" si="265"/>
        <v>0</v>
      </c>
      <c r="E703" s="4">
        <f t="shared" si="266"/>
        <v>0</v>
      </c>
      <c r="F703" s="4">
        <f t="shared" si="267"/>
        <v>0</v>
      </c>
      <c r="G703" s="4">
        <f t="shared" si="268"/>
        <v>0</v>
      </c>
      <c r="H703" s="13">
        <f t="shared" si="262"/>
        <v>0</v>
      </c>
      <c r="I703" s="14">
        <f t="shared" si="262"/>
        <v>0</v>
      </c>
      <c r="J703" s="15"/>
      <c r="K703" s="16"/>
      <c r="L703" s="13"/>
      <c r="M703" s="14"/>
      <c r="N703" s="15"/>
      <c r="O703" s="16"/>
      <c r="P703" s="13"/>
      <c r="Q703" s="14"/>
      <c r="R703" s="15"/>
      <c r="S703" s="16"/>
      <c r="T703" s="13"/>
      <c r="U703" s="14"/>
      <c r="V703" s="15"/>
      <c r="W703" s="16"/>
      <c r="X703" s="17">
        <f t="shared" si="269"/>
        <v>0</v>
      </c>
      <c r="Y703" s="18">
        <f t="shared" si="269"/>
        <v>0</v>
      </c>
      <c r="Z703" s="18">
        <f t="shared" si="269"/>
        <v>0</v>
      </c>
      <c r="AA703" s="18">
        <f t="shared" si="269"/>
        <v>0</v>
      </c>
      <c r="AB703" s="18">
        <f t="shared" si="270"/>
        <v>0</v>
      </c>
      <c r="AC703" s="18">
        <f t="shared" si="271"/>
        <v>0</v>
      </c>
      <c r="AD703" s="18">
        <f t="shared" si="272"/>
        <v>0</v>
      </c>
      <c r="AE703" s="18">
        <f t="shared" si="273"/>
        <v>0</v>
      </c>
      <c r="AF703" s="19">
        <f t="shared" si="274"/>
        <v>0</v>
      </c>
      <c r="AG703" s="20">
        <f t="shared" si="275"/>
        <v>0</v>
      </c>
      <c r="AH703" s="48">
        <f t="shared" si="276"/>
        <v>0</v>
      </c>
      <c r="AI703" s="80" t="s">
        <v>32</v>
      </c>
      <c r="AJ703" s="80"/>
    </row>
    <row r="704" spans="1:36" ht="15.75" customHeight="1" thickTop="1" thickBot="1" x14ac:dyDescent="0.3">
      <c r="A704" s="110"/>
      <c r="B704" s="44" t="str">
        <f t="shared" si="264"/>
        <v>برجاء إدخال إسم الصنف</v>
      </c>
      <c r="C704" s="26">
        <f t="shared" si="264"/>
        <v>1</v>
      </c>
      <c r="D704" s="26">
        <f t="shared" si="265"/>
        <v>0</v>
      </c>
      <c r="E704" s="26">
        <f t="shared" si="266"/>
        <v>0</v>
      </c>
      <c r="F704" s="26">
        <f t="shared" si="267"/>
        <v>0</v>
      </c>
      <c r="G704" s="26">
        <f t="shared" si="268"/>
        <v>0</v>
      </c>
      <c r="H704" s="27">
        <f t="shared" si="262"/>
        <v>0</v>
      </c>
      <c r="I704" s="28">
        <f t="shared" si="262"/>
        <v>0</v>
      </c>
      <c r="J704" s="29"/>
      <c r="K704" s="30"/>
      <c r="L704" s="27"/>
      <c r="M704" s="28"/>
      <c r="N704" s="29"/>
      <c r="O704" s="30"/>
      <c r="P704" s="27"/>
      <c r="Q704" s="28"/>
      <c r="R704" s="29"/>
      <c r="S704" s="30"/>
      <c r="T704" s="27"/>
      <c r="U704" s="28"/>
      <c r="V704" s="29"/>
      <c r="W704" s="30"/>
      <c r="X704" s="31">
        <f t="shared" si="269"/>
        <v>0</v>
      </c>
      <c r="Y704" s="32">
        <f t="shared" si="269"/>
        <v>0</v>
      </c>
      <c r="Z704" s="32">
        <f t="shared" si="269"/>
        <v>0</v>
      </c>
      <c r="AA704" s="32">
        <f t="shared" si="269"/>
        <v>0</v>
      </c>
      <c r="AB704" s="32">
        <f t="shared" si="270"/>
        <v>0</v>
      </c>
      <c r="AC704" s="32">
        <f t="shared" si="271"/>
        <v>0</v>
      </c>
      <c r="AD704" s="32">
        <f t="shared" si="272"/>
        <v>0</v>
      </c>
      <c r="AE704" s="32">
        <f t="shared" si="273"/>
        <v>0</v>
      </c>
      <c r="AF704" s="33">
        <f t="shared" si="274"/>
        <v>0</v>
      </c>
      <c r="AG704" s="34">
        <f t="shared" si="275"/>
        <v>0</v>
      </c>
      <c r="AH704" s="47">
        <f t="shared" si="276"/>
        <v>0</v>
      </c>
      <c r="AI704" s="80"/>
      <c r="AJ704" s="80"/>
    </row>
    <row r="705" spans="1:36" ht="15.75" customHeight="1" thickTop="1" thickBot="1" x14ac:dyDescent="0.3">
      <c r="A705" s="110"/>
      <c r="B705" s="3" t="str">
        <f t="shared" si="264"/>
        <v>برجاء إدخال إسم الصنف</v>
      </c>
      <c r="C705" s="4">
        <f t="shared" si="264"/>
        <v>1</v>
      </c>
      <c r="D705" s="4">
        <f t="shared" si="265"/>
        <v>0</v>
      </c>
      <c r="E705" s="4">
        <f t="shared" si="266"/>
        <v>0</v>
      </c>
      <c r="F705" s="4">
        <f t="shared" si="267"/>
        <v>0</v>
      </c>
      <c r="G705" s="4">
        <f t="shared" si="268"/>
        <v>0</v>
      </c>
      <c r="H705" s="13">
        <f t="shared" si="262"/>
        <v>0</v>
      </c>
      <c r="I705" s="14">
        <f t="shared" si="262"/>
        <v>0</v>
      </c>
      <c r="J705" s="15"/>
      <c r="K705" s="16"/>
      <c r="L705" s="13"/>
      <c r="M705" s="14"/>
      <c r="N705" s="15"/>
      <c r="O705" s="16"/>
      <c r="P705" s="13"/>
      <c r="Q705" s="14"/>
      <c r="R705" s="15"/>
      <c r="S705" s="16"/>
      <c r="T705" s="13"/>
      <c r="U705" s="14"/>
      <c r="V705" s="15"/>
      <c r="W705" s="16"/>
      <c r="X705" s="17">
        <f t="shared" si="269"/>
        <v>0</v>
      </c>
      <c r="Y705" s="18">
        <f t="shared" si="269"/>
        <v>0</v>
      </c>
      <c r="Z705" s="18">
        <f t="shared" si="269"/>
        <v>0</v>
      </c>
      <c r="AA705" s="18">
        <f t="shared" si="269"/>
        <v>0</v>
      </c>
      <c r="AB705" s="18">
        <f t="shared" si="270"/>
        <v>0</v>
      </c>
      <c r="AC705" s="18">
        <f t="shared" si="271"/>
        <v>0</v>
      </c>
      <c r="AD705" s="18">
        <f t="shared" si="272"/>
        <v>0</v>
      </c>
      <c r="AE705" s="18">
        <f t="shared" si="273"/>
        <v>0</v>
      </c>
      <c r="AF705" s="19">
        <f t="shared" si="274"/>
        <v>0</v>
      </c>
      <c r="AG705" s="20">
        <f t="shared" si="275"/>
        <v>0</v>
      </c>
      <c r="AH705" s="48">
        <f t="shared" si="276"/>
        <v>0</v>
      </c>
      <c r="AI705" s="80"/>
      <c r="AJ705" s="80"/>
    </row>
    <row r="706" spans="1:36" ht="15.75" customHeight="1" thickTop="1" thickBot="1" x14ac:dyDescent="0.3">
      <c r="A706" s="110"/>
      <c r="B706" s="44" t="str">
        <f t="shared" ref="B706:C721" si="277">B657</f>
        <v>برجاء إدخال إسم الصنف</v>
      </c>
      <c r="C706" s="26">
        <f t="shared" si="277"/>
        <v>1</v>
      </c>
      <c r="D706" s="26">
        <f t="shared" si="265"/>
        <v>0</v>
      </c>
      <c r="E706" s="26">
        <f t="shared" si="266"/>
        <v>0</v>
      </c>
      <c r="F706" s="26">
        <f t="shared" si="267"/>
        <v>0</v>
      </c>
      <c r="G706" s="26">
        <f t="shared" si="268"/>
        <v>0</v>
      </c>
      <c r="H706" s="27">
        <f t="shared" si="262"/>
        <v>0</v>
      </c>
      <c r="I706" s="28">
        <f t="shared" si="262"/>
        <v>0</v>
      </c>
      <c r="J706" s="29"/>
      <c r="K706" s="30"/>
      <c r="L706" s="27"/>
      <c r="M706" s="28"/>
      <c r="N706" s="29"/>
      <c r="O706" s="30"/>
      <c r="P706" s="27"/>
      <c r="Q706" s="28"/>
      <c r="R706" s="29"/>
      <c r="S706" s="30"/>
      <c r="T706" s="27"/>
      <c r="U706" s="28"/>
      <c r="V706" s="29"/>
      <c r="W706" s="30"/>
      <c r="X706" s="31">
        <f t="shared" ref="X706:AA721" si="278">X657</f>
        <v>0</v>
      </c>
      <c r="Y706" s="32">
        <f t="shared" si="278"/>
        <v>0</v>
      </c>
      <c r="Z706" s="32">
        <f t="shared" si="278"/>
        <v>0</v>
      </c>
      <c r="AA706" s="32">
        <f t="shared" si="278"/>
        <v>0</v>
      </c>
      <c r="AB706" s="32">
        <f t="shared" si="270"/>
        <v>0</v>
      </c>
      <c r="AC706" s="32">
        <f t="shared" si="271"/>
        <v>0</v>
      </c>
      <c r="AD706" s="32">
        <f t="shared" si="272"/>
        <v>0</v>
      </c>
      <c r="AE706" s="32">
        <f t="shared" si="273"/>
        <v>0</v>
      </c>
      <c r="AF706" s="33">
        <f t="shared" si="274"/>
        <v>0</v>
      </c>
      <c r="AG706" s="34">
        <f t="shared" si="275"/>
        <v>0</v>
      </c>
      <c r="AH706" s="47">
        <f t="shared" si="276"/>
        <v>0</v>
      </c>
      <c r="AI706" s="80"/>
      <c r="AJ706" s="80"/>
    </row>
    <row r="707" spans="1:36" ht="15.75" customHeight="1" thickTop="1" thickBot="1" x14ac:dyDescent="0.3">
      <c r="A707" s="110"/>
      <c r="B707" s="3" t="str">
        <f t="shared" si="277"/>
        <v>برجاء إدخال إسم الصنف</v>
      </c>
      <c r="C707" s="4">
        <f t="shared" si="277"/>
        <v>1</v>
      </c>
      <c r="D707" s="4">
        <f t="shared" si="265"/>
        <v>0</v>
      </c>
      <c r="E707" s="4">
        <f t="shared" si="266"/>
        <v>0</v>
      </c>
      <c r="F707" s="4">
        <f t="shared" si="267"/>
        <v>0</v>
      </c>
      <c r="G707" s="4">
        <f t="shared" si="268"/>
        <v>0</v>
      </c>
      <c r="H707" s="13">
        <f t="shared" si="262"/>
        <v>0</v>
      </c>
      <c r="I707" s="14">
        <f t="shared" si="262"/>
        <v>0</v>
      </c>
      <c r="J707" s="15"/>
      <c r="K707" s="16"/>
      <c r="L707" s="13"/>
      <c r="M707" s="14"/>
      <c r="N707" s="15"/>
      <c r="O707" s="16"/>
      <c r="P707" s="13"/>
      <c r="Q707" s="14"/>
      <c r="R707" s="15"/>
      <c r="S707" s="16"/>
      <c r="T707" s="13"/>
      <c r="U707" s="14"/>
      <c r="V707" s="15"/>
      <c r="W707" s="16"/>
      <c r="X707" s="17">
        <f t="shared" si="278"/>
        <v>0</v>
      </c>
      <c r="Y707" s="18">
        <f t="shared" si="278"/>
        <v>0</v>
      </c>
      <c r="Z707" s="18">
        <f t="shared" si="278"/>
        <v>0</v>
      </c>
      <c r="AA707" s="18">
        <f t="shared" si="278"/>
        <v>0</v>
      </c>
      <c r="AB707" s="18">
        <f t="shared" si="270"/>
        <v>0</v>
      </c>
      <c r="AC707" s="18">
        <f t="shared" si="271"/>
        <v>0</v>
      </c>
      <c r="AD707" s="18">
        <f t="shared" si="272"/>
        <v>0</v>
      </c>
      <c r="AE707" s="18">
        <f t="shared" si="273"/>
        <v>0</v>
      </c>
      <c r="AF707" s="19">
        <f t="shared" si="274"/>
        <v>0</v>
      </c>
      <c r="AG707" s="20">
        <f t="shared" si="275"/>
        <v>0</v>
      </c>
      <c r="AH707" s="48">
        <f t="shared" si="276"/>
        <v>0</v>
      </c>
      <c r="AI707" s="80"/>
      <c r="AJ707" s="80"/>
    </row>
    <row r="708" spans="1:36" ht="15.75" customHeight="1" thickTop="1" thickBot="1" x14ac:dyDescent="0.3">
      <c r="A708" s="110"/>
      <c r="B708" s="44" t="str">
        <f t="shared" si="277"/>
        <v>برجاء إدخال إسم الصنف</v>
      </c>
      <c r="C708" s="26">
        <f t="shared" si="277"/>
        <v>1</v>
      </c>
      <c r="D708" s="26">
        <f t="shared" si="265"/>
        <v>0</v>
      </c>
      <c r="E708" s="26">
        <f t="shared" si="266"/>
        <v>0</v>
      </c>
      <c r="F708" s="26">
        <f t="shared" si="267"/>
        <v>0</v>
      </c>
      <c r="G708" s="26">
        <f t="shared" si="268"/>
        <v>0</v>
      </c>
      <c r="H708" s="27">
        <f t="shared" si="262"/>
        <v>0</v>
      </c>
      <c r="I708" s="28">
        <f t="shared" si="262"/>
        <v>0</v>
      </c>
      <c r="J708" s="29"/>
      <c r="K708" s="30"/>
      <c r="L708" s="27"/>
      <c r="M708" s="28"/>
      <c r="N708" s="29"/>
      <c r="O708" s="30"/>
      <c r="P708" s="27"/>
      <c r="Q708" s="28"/>
      <c r="R708" s="29"/>
      <c r="S708" s="30"/>
      <c r="T708" s="27"/>
      <c r="U708" s="28"/>
      <c r="V708" s="29"/>
      <c r="W708" s="30"/>
      <c r="X708" s="31">
        <f t="shared" si="278"/>
        <v>0</v>
      </c>
      <c r="Y708" s="32">
        <f t="shared" si="278"/>
        <v>0</v>
      </c>
      <c r="Z708" s="32">
        <f t="shared" si="278"/>
        <v>0</v>
      </c>
      <c r="AA708" s="32">
        <f t="shared" si="278"/>
        <v>0</v>
      </c>
      <c r="AB708" s="32">
        <f t="shared" si="270"/>
        <v>0</v>
      </c>
      <c r="AC708" s="32">
        <f t="shared" si="271"/>
        <v>0</v>
      </c>
      <c r="AD708" s="32">
        <f t="shared" si="272"/>
        <v>0</v>
      </c>
      <c r="AE708" s="32">
        <f t="shared" si="273"/>
        <v>0</v>
      </c>
      <c r="AF708" s="33">
        <f t="shared" si="274"/>
        <v>0</v>
      </c>
      <c r="AG708" s="34">
        <f t="shared" si="275"/>
        <v>0</v>
      </c>
      <c r="AH708" s="47">
        <f t="shared" si="276"/>
        <v>0</v>
      </c>
      <c r="AI708" s="80"/>
      <c r="AJ708" s="80"/>
    </row>
    <row r="709" spans="1:36" ht="15.75" customHeight="1" thickTop="1" thickBot="1" x14ac:dyDescent="0.3">
      <c r="A709" s="110"/>
      <c r="B709" s="3" t="str">
        <f t="shared" si="277"/>
        <v>برجاء إدخال إسم الصنف</v>
      </c>
      <c r="C709" s="4">
        <f t="shared" si="277"/>
        <v>1</v>
      </c>
      <c r="D709" s="4">
        <f t="shared" si="265"/>
        <v>0</v>
      </c>
      <c r="E709" s="4">
        <f t="shared" si="266"/>
        <v>0</v>
      </c>
      <c r="F709" s="4">
        <f t="shared" si="267"/>
        <v>0</v>
      </c>
      <c r="G709" s="4">
        <f t="shared" si="268"/>
        <v>0</v>
      </c>
      <c r="H709" s="13">
        <f t="shared" si="262"/>
        <v>0</v>
      </c>
      <c r="I709" s="14">
        <f t="shared" si="262"/>
        <v>0</v>
      </c>
      <c r="J709" s="15"/>
      <c r="K709" s="16"/>
      <c r="L709" s="13"/>
      <c r="M709" s="14"/>
      <c r="N709" s="15"/>
      <c r="O709" s="16"/>
      <c r="P709" s="13"/>
      <c r="Q709" s="14"/>
      <c r="R709" s="15"/>
      <c r="S709" s="16"/>
      <c r="T709" s="13"/>
      <c r="U709" s="14"/>
      <c r="V709" s="15"/>
      <c r="W709" s="16"/>
      <c r="X709" s="17">
        <f t="shared" si="278"/>
        <v>0</v>
      </c>
      <c r="Y709" s="18">
        <f t="shared" si="278"/>
        <v>0</v>
      </c>
      <c r="Z709" s="18">
        <f t="shared" si="278"/>
        <v>0</v>
      </c>
      <c r="AA709" s="18">
        <f t="shared" si="278"/>
        <v>0</v>
      </c>
      <c r="AB709" s="18">
        <f t="shared" si="270"/>
        <v>0</v>
      </c>
      <c r="AC709" s="18">
        <f t="shared" si="271"/>
        <v>0</v>
      </c>
      <c r="AD709" s="18">
        <f t="shared" si="272"/>
        <v>0</v>
      </c>
      <c r="AE709" s="18">
        <f t="shared" si="273"/>
        <v>0</v>
      </c>
      <c r="AF709" s="19">
        <f t="shared" si="274"/>
        <v>0</v>
      </c>
      <c r="AG709" s="20">
        <f t="shared" si="275"/>
        <v>0</v>
      </c>
      <c r="AH709" s="48">
        <f t="shared" si="276"/>
        <v>0</v>
      </c>
      <c r="AI709" s="80"/>
      <c r="AJ709" s="80"/>
    </row>
    <row r="710" spans="1:36" ht="15.75" customHeight="1" thickTop="1" thickBot="1" x14ac:dyDescent="0.3">
      <c r="A710" s="110"/>
      <c r="B710" s="44" t="str">
        <f t="shared" si="277"/>
        <v>برجاء إدخال إسم الصنف</v>
      </c>
      <c r="C710" s="26">
        <f t="shared" si="277"/>
        <v>1</v>
      </c>
      <c r="D710" s="26">
        <f t="shared" si="265"/>
        <v>0</v>
      </c>
      <c r="E710" s="26">
        <f t="shared" si="266"/>
        <v>0</v>
      </c>
      <c r="F710" s="26">
        <f t="shared" si="267"/>
        <v>0</v>
      </c>
      <c r="G710" s="26">
        <f t="shared" si="268"/>
        <v>0</v>
      </c>
      <c r="H710" s="27">
        <f t="shared" si="262"/>
        <v>0</v>
      </c>
      <c r="I710" s="28">
        <f t="shared" si="262"/>
        <v>0</v>
      </c>
      <c r="J710" s="29"/>
      <c r="K710" s="30"/>
      <c r="L710" s="27"/>
      <c r="M710" s="28"/>
      <c r="N710" s="29"/>
      <c r="O710" s="30"/>
      <c r="P710" s="27"/>
      <c r="Q710" s="28"/>
      <c r="R710" s="29"/>
      <c r="S710" s="30"/>
      <c r="T710" s="27"/>
      <c r="U710" s="28"/>
      <c r="V710" s="29"/>
      <c r="W710" s="30"/>
      <c r="X710" s="31">
        <f t="shared" si="278"/>
        <v>0</v>
      </c>
      <c r="Y710" s="32">
        <f t="shared" si="278"/>
        <v>0</v>
      </c>
      <c r="Z710" s="32">
        <f t="shared" si="278"/>
        <v>0</v>
      </c>
      <c r="AA710" s="32">
        <f t="shared" si="278"/>
        <v>0</v>
      </c>
      <c r="AB710" s="32">
        <f t="shared" si="270"/>
        <v>0</v>
      </c>
      <c r="AC710" s="32">
        <f t="shared" si="271"/>
        <v>0</v>
      </c>
      <c r="AD710" s="32">
        <f t="shared" si="272"/>
        <v>0</v>
      </c>
      <c r="AE710" s="32">
        <f t="shared" si="273"/>
        <v>0</v>
      </c>
      <c r="AF710" s="33">
        <f t="shared" si="274"/>
        <v>0</v>
      </c>
      <c r="AG710" s="34">
        <f t="shared" si="275"/>
        <v>0</v>
      </c>
      <c r="AH710" s="47">
        <f t="shared" si="276"/>
        <v>0</v>
      </c>
      <c r="AI710" s="80"/>
      <c r="AJ710" s="80"/>
    </row>
    <row r="711" spans="1:36" ht="15.75" customHeight="1" thickTop="1" thickBot="1" x14ac:dyDescent="0.3">
      <c r="A711" s="110"/>
      <c r="B711" s="3" t="str">
        <f t="shared" si="277"/>
        <v>برجاء إدخال إسم الصنف</v>
      </c>
      <c r="C711" s="4">
        <f t="shared" si="277"/>
        <v>1</v>
      </c>
      <c r="D711" s="4">
        <f t="shared" si="265"/>
        <v>0</v>
      </c>
      <c r="E711" s="4">
        <f t="shared" si="266"/>
        <v>0</v>
      </c>
      <c r="F711" s="4">
        <f t="shared" si="267"/>
        <v>0</v>
      </c>
      <c r="G711" s="4">
        <f t="shared" si="268"/>
        <v>0</v>
      </c>
      <c r="H711" s="13">
        <f t="shared" si="262"/>
        <v>0</v>
      </c>
      <c r="I711" s="14">
        <f t="shared" si="262"/>
        <v>0</v>
      </c>
      <c r="J711" s="15"/>
      <c r="K711" s="16"/>
      <c r="L711" s="13"/>
      <c r="M711" s="14"/>
      <c r="N711" s="15"/>
      <c r="O711" s="16"/>
      <c r="P711" s="13"/>
      <c r="Q711" s="14"/>
      <c r="R711" s="15"/>
      <c r="S711" s="16"/>
      <c r="T711" s="13"/>
      <c r="U711" s="14"/>
      <c r="V711" s="15"/>
      <c r="W711" s="16"/>
      <c r="X711" s="17">
        <f t="shared" si="278"/>
        <v>0</v>
      </c>
      <c r="Y711" s="18">
        <f t="shared" si="278"/>
        <v>0</v>
      </c>
      <c r="Z711" s="18">
        <f t="shared" si="278"/>
        <v>0</v>
      </c>
      <c r="AA711" s="18">
        <f t="shared" si="278"/>
        <v>0</v>
      </c>
      <c r="AB711" s="18">
        <f t="shared" si="270"/>
        <v>0</v>
      </c>
      <c r="AC711" s="18">
        <f t="shared" si="271"/>
        <v>0</v>
      </c>
      <c r="AD711" s="18">
        <f t="shared" si="272"/>
        <v>0</v>
      </c>
      <c r="AE711" s="18">
        <f t="shared" si="273"/>
        <v>0</v>
      </c>
      <c r="AF711" s="19">
        <f t="shared" si="274"/>
        <v>0</v>
      </c>
      <c r="AG711" s="20">
        <f t="shared" si="275"/>
        <v>0</v>
      </c>
      <c r="AH711" s="48">
        <f t="shared" si="276"/>
        <v>0</v>
      </c>
      <c r="AI711" s="80">
        <f>AB734</f>
        <v>0</v>
      </c>
      <c r="AJ711" s="80"/>
    </row>
    <row r="712" spans="1:36" ht="15.75" customHeight="1" thickTop="1" thickBot="1" x14ac:dyDescent="0.3">
      <c r="A712" s="110"/>
      <c r="B712" s="44" t="str">
        <f t="shared" si="277"/>
        <v>برجاء إدخال إسم الصنف</v>
      </c>
      <c r="C712" s="26">
        <f t="shared" si="277"/>
        <v>1</v>
      </c>
      <c r="D712" s="26">
        <f t="shared" si="265"/>
        <v>0</v>
      </c>
      <c r="E712" s="26">
        <f t="shared" si="266"/>
        <v>0</v>
      </c>
      <c r="F712" s="26">
        <f t="shared" si="267"/>
        <v>0</v>
      </c>
      <c r="G712" s="26">
        <f t="shared" si="268"/>
        <v>0</v>
      </c>
      <c r="H712" s="27">
        <f t="shared" si="262"/>
        <v>0</v>
      </c>
      <c r="I712" s="28">
        <f t="shared" si="262"/>
        <v>0</v>
      </c>
      <c r="J712" s="29"/>
      <c r="K712" s="30"/>
      <c r="L712" s="27"/>
      <c r="M712" s="28"/>
      <c r="N712" s="29"/>
      <c r="O712" s="30"/>
      <c r="P712" s="27"/>
      <c r="Q712" s="28"/>
      <c r="R712" s="29"/>
      <c r="S712" s="30"/>
      <c r="T712" s="27"/>
      <c r="U712" s="28"/>
      <c r="V712" s="29"/>
      <c r="W712" s="30"/>
      <c r="X712" s="31">
        <f t="shared" si="278"/>
        <v>0</v>
      </c>
      <c r="Y712" s="32">
        <f t="shared" si="278"/>
        <v>0</v>
      </c>
      <c r="Z712" s="32">
        <f t="shared" si="278"/>
        <v>0</v>
      </c>
      <c r="AA712" s="32">
        <f t="shared" si="278"/>
        <v>0</v>
      </c>
      <c r="AB712" s="32">
        <f t="shared" si="270"/>
        <v>0</v>
      </c>
      <c r="AC712" s="32">
        <f t="shared" si="271"/>
        <v>0</v>
      </c>
      <c r="AD712" s="32">
        <f t="shared" si="272"/>
        <v>0</v>
      </c>
      <c r="AE712" s="32">
        <f t="shared" si="273"/>
        <v>0</v>
      </c>
      <c r="AF712" s="33">
        <f t="shared" si="274"/>
        <v>0</v>
      </c>
      <c r="AG712" s="34">
        <f t="shared" si="275"/>
        <v>0</v>
      </c>
      <c r="AH712" s="47">
        <f t="shared" si="276"/>
        <v>0</v>
      </c>
      <c r="AI712" s="80"/>
      <c r="AJ712" s="80"/>
    </row>
    <row r="713" spans="1:36" ht="15.75" customHeight="1" thickTop="1" thickBot="1" x14ac:dyDescent="0.3">
      <c r="A713" s="110"/>
      <c r="B713" s="3" t="str">
        <f t="shared" si="277"/>
        <v>برجاء إدخال إسم الصنف</v>
      </c>
      <c r="C713" s="4">
        <f t="shared" si="277"/>
        <v>1</v>
      </c>
      <c r="D713" s="4">
        <f t="shared" si="265"/>
        <v>0</v>
      </c>
      <c r="E713" s="4">
        <f t="shared" si="266"/>
        <v>0</v>
      </c>
      <c r="F713" s="4">
        <f t="shared" si="267"/>
        <v>0</v>
      </c>
      <c r="G713" s="4">
        <f t="shared" si="268"/>
        <v>0</v>
      </c>
      <c r="H713" s="13">
        <f t="shared" si="262"/>
        <v>0</v>
      </c>
      <c r="I713" s="14">
        <f t="shared" si="262"/>
        <v>0</v>
      </c>
      <c r="J713" s="15"/>
      <c r="K713" s="16"/>
      <c r="L713" s="13"/>
      <c r="M713" s="14"/>
      <c r="N713" s="15"/>
      <c r="O713" s="16"/>
      <c r="P713" s="13"/>
      <c r="Q713" s="14"/>
      <c r="R713" s="15"/>
      <c r="S713" s="16"/>
      <c r="T713" s="13"/>
      <c r="U713" s="14"/>
      <c r="V713" s="15"/>
      <c r="W713" s="16"/>
      <c r="X713" s="17">
        <f t="shared" si="278"/>
        <v>0</v>
      </c>
      <c r="Y713" s="18">
        <f t="shared" si="278"/>
        <v>0</v>
      </c>
      <c r="Z713" s="18">
        <f t="shared" si="278"/>
        <v>0</v>
      </c>
      <c r="AA713" s="18">
        <f t="shared" si="278"/>
        <v>0</v>
      </c>
      <c r="AB713" s="18">
        <f t="shared" si="270"/>
        <v>0</v>
      </c>
      <c r="AC713" s="18">
        <f t="shared" si="271"/>
        <v>0</v>
      </c>
      <c r="AD713" s="18">
        <f t="shared" si="272"/>
        <v>0</v>
      </c>
      <c r="AE713" s="18">
        <f t="shared" si="273"/>
        <v>0</v>
      </c>
      <c r="AF713" s="19">
        <f t="shared" si="274"/>
        <v>0</v>
      </c>
      <c r="AG713" s="20">
        <f t="shared" si="275"/>
        <v>0</v>
      </c>
      <c r="AH713" s="48">
        <f t="shared" si="276"/>
        <v>0</v>
      </c>
      <c r="AI713" s="80"/>
      <c r="AJ713" s="80"/>
    </row>
    <row r="714" spans="1:36" ht="15.75" customHeight="1" thickTop="1" thickBot="1" x14ac:dyDescent="0.3">
      <c r="A714" s="110"/>
      <c r="B714" s="44" t="str">
        <f t="shared" si="277"/>
        <v>برجاء إدخال إسم الصنف</v>
      </c>
      <c r="C714" s="26">
        <f t="shared" si="277"/>
        <v>1</v>
      </c>
      <c r="D714" s="26">
        <f t="shared" si="265"/>
        <v>0</v>
      </c>
      <c r="E714" s="26">
        <f t="shared" si="266"/>
        <v>0</v>
      </c>
      <c r="F714" s="26">
        <f t="shared" si="267"/>
        <v>0</v>
      </c>
      <c r="G714" s="26">
        <f t="shared" si="268"/>
        <v>0</v>
      </c>
      <c r="H714" s="27">
        <f t="shared" si="262"/>
        <v>0</v>
      </c>
      <c r="I714" s="28">
        <f t="shared" si="262"/>
        <v>0</v>
      </c>
      <c r="J714" s="29"/>
      <c r="K714" s="30"/>
      <c r="L714" s="27"/>
      <c r="M714" s="28"/>
      <c r="N714" s="29"/>
      <c r="O714" s="30"/>
      <c r="P714" s="27"/>
      <c r="Q714" s="28"/>
      <c r="R714" s="29"/>
      <c r="S714" s="30"/>
      <c r="T714" s="27"/>
      <c r="U714" s="28"/>
      <c r="V714" s="29"/>
      <c r="W714" s="30"/>
      <c r="X714" s="31">
        <f t="shared" si="278"/>
        <v>0</v>
      </c>
      <c r="Y714" s="32">
        <f t="shared" si="278"/>
        <v>0</v>
      </c>
      <c r="Z714" s="32">
        <f t="shared" si="278"/>
        <v>0</v>
      </c>
      <c r="AA714" s="32">
        <f t="shared" si="278"/>
        <v>0</v>
      </c>
      <c r="AB714" s="32">
        <f t="shared" si="270"/>
        <v>0</v>
      </c>
      <c r="AC714" s="32">
        <f t="shared" si="271"/>
        <v>0</v>
      </c>
      <c r="AD714" s="32">
        <f t="shared" si="272"/>
        <v>0</v>
      </c>
      <c r="AE714" s="32">
        <f t="shared" si="273"/>
        <v>0</v>
      </c>
      <c r="AF714" s="33">
        <f t="shared" si="274"/>
        <v>0</v>
      </c>
      <c r="AG714" s="34">
        <f t="shared" si="275"/>
        <v>0</v>
      </c>
      <c r="AH714" s="47">
        <f t="shared" si="276"/>
        <v>0</v>
      </c>
      <c r="AI714" s="80"/>
      <c r="AJ714" s="80"/>
    </row>
    <row r="715" spans="1:36" ht="15.75" customHeight="1" thickTop="1" thickBot="1" x14ac:dyDescent="0.3">
      <c r="A715" s="110"/>
      <c r="B715" s="3" t="str">
        <f t="shared" si="277"/>
        <v>برجاء إدخال إسم الصنف</v>
      </c>
      <c r="C715" s="4">
        <f t="shared" si="277"/>
        <v>1</v>
      </c>
      <c r="D715" s="4">
        <f t="shared" si="265"/>
        <v>0</v>
      </c>
      <c r="E715" s="4">
        <f t="shared" si="266"/>
        <v>0</v>
      </c>
      <c r="F715" s="4">
        <f t="shared" si="267"/>
        <v>0</v>
      </c>
      <c r="G715" s="4">
        <f t="shared" si="268"/>
        <v>0</v>
      </c>
      <c r="H715" s="13">
        <f t="shared" si="262"/>
        <v>0</v>
      </c>
      <c r="I715" s="14">
        <f t="shared" si="262"/>
        <v>0</v>
      </c>
      <c r="J715" s="15"/>
      <c r="K715" s="16"/>
      <c r="L715" s="13"/>
      <c r="M715" s="14"/>
      <c r="N715" s="15"/>
      <c r="O715" s="16"/>
      <c r="P715" s="13"/>
      <c r="Q715" s="14"/>
      <c r="R715" s="15"/>
      <c r="S715" s="16"/>
      <c r="T715" s="13"/>
      <c r="U715" s="14"/>
      <c r="V715" s="15"/>
      <c r="W715" s="16"/>
      <c r="X715" s="17">
        <f t="shared" si="278"/>
        <v>0</v>
      </c>
      <c r="Y715" s="18">
        <f t="shared" si="278"/>
        <v>0</v>
      </c>
      <c r="Z715" s="18">
        <f t="shared" si="278"/>
        <v>0</v>
      </c>
      <c r="AA715" s="18">
        <f t="shared" si="278"/>
        <v>0</v>
      </c>
      <c r="AB715" s="18">
        <f t="shared" si="270"/>
        <v>0</v>
      </c>
      <c r="AC715" s="18">
        <f t="shared" si="271"/>
        <v>0</v>
      </c>
      <c r="AD715" s="18">
        <f t="shared" si="272"/>
        <v>0</v>
      </c>
      <c r="AE715" s="18">
        <f t="shared" si="273"/>
        <v>0</v>
      </c>
      <c r="AF715" s="19">
        <f t="shared" si="274"/>
        <v>0</v>
      </c>
      <c r="AG715" s="20">
        <f t="shared" si="275"/>
        <v>0</v>
      </c>
      <c r="AH715" s="48">
        <f t="shared" si="276"/>
        <v>0</v>
      </c>
      <c r="AI715" s="80"/>
      <c r="AJ715" s="80"/>
    </row>
    <row r="716" spans="1:36" ht="15.75" customHeight="1" thickTop="1" thickBot="1" x14ac:dyDescent="0.3">
      <c r="A716" s="110"/>
      <c r="B716" s="44" t="str">
        <f t="shared" si="277"/>
        <v>برجاء إدخال إسم الصنف</v>
      </c>
      <c r="C716" s="26">
        <f t="shared" si="277"/>
        <v>1</v>
      </c>
      <c r="D716" s="26">
        <f t="shared" si="265"/>
        <v>0</v>
      </c>
      <c r="E716" s="26">
        <f t="shared" si="266"/>
        <v>0</v>
      </c>
      <c r="F716" s="26">
        <f t="shared" si="267"/>
        <v>0</v>
      </c>
      <c r="G716" s="26">
        <f t="shared" si="268"/>
        <v>0</v>
      </c>
      <c r="H716" s="27">
        <f t="shared" si="262"/>
        <v>0</v>
      </c>
      <c r="I716" s="28">
        <f t="shared" si="262"/>
        <v>0</v>
      </c>
      <c r="J716" s="29"/>
      <c r="K716" s="30"/>
      <c r="L716" s="27"/>
      <c r="M716" s="28"/>
      <c r="N716" s="29"/>
      <c r="O716" s="30"/>
      <c r="P716" s="27"/>
      <c r="Q716" s="28"/>
      <c r="R716" s="29"/>
      <c r="S716" s="30"/>
      <c r="T716" s="27"/>
      <c r="U716" s="28"/>
      <c r="V716" s="29"/>
      <c r="W716" s="30"/>
      <c r="X716" s="31">
        <f t="shared" si="278"/>
        <v>0</v>
      </c>
      <c r="Y716" s="32">
        <f t="shared" si="278"/>
        <v>0</v>
      </c>
      <c r="Z716" s="32">
        <f t="shared" si="278"/>
        <v>0</v>
      </c>
      <c r="AA716" s="32">
        <f t="shared" si="278"/>
        <v>0</v>
      </c>
      <c r="AB716" s="32">
        <f t="shared" si="270"/>
        <v>0</v>
      </c>
      <c r="AC716" s="32">
        <f t="shared" si="271"/>
        <v>0</v>
      </c>
      <c r="AD716" s="32">
        <f t="shared" si="272"/>
        <v>0</v>
      </c>
      <c r="AE716" s="32">
        <f t="shared" si="273"/>
        <v>0</v>
      </c>
      <c r="AF716" s="33">
        <f t="shared" si="274"/>
        <v>0</v>
      </c>
      <c r="AG716" s="34">
        <f t="shared" si="275"/>
        <v>0</v>
      </c>
      <c r="AH716" s="47">
        <f t="shared" si="276"/>
        <v>0</v>
      </c>
      <c r="AI716" s="80"/>
      <c r="AJ716" s="80"/>
    </row>
    <row r="717" spans="1:36" ht="15.75" customHeight="1" thickTop="1" thickBot="1" x14ac:dyDescent="0.3">
      <c r="A717" s="110"/>
      <c r="B717" s="3" t="str">
        <f t="shared" si="277"/>
        <v>برجاء إدخال إسم الصنف</v>
      </c>
      <c r="C717" s="4">
        <f t="shared" si="277"/>
        <v>1</v>
      </c>
      <c r="D717" s="4">
        <f t="shared" si="265"/>
        <v>0</v>
      </c>
      <c r="E717" s="4">
        <f t="shared" si="266"/>
        <v>0</v>
      </c>
      <c r="F717" s="4">
        <f t="shared" si="267"/>
        <v>0</v>
      </c>
      <c r="G717" s="4">
        <f t="shared" si="268"/>
        <v>0</v>
      </c>
      <c r="H717" s="13">
        <f t="shared" si="262"/>
        <v>0</v>
      </c>
      <c r="I717" s="14">
        <f t="shared" si="262"/>
        <v>0</v>
      </c>
      <c r="J717" s="15"/>
      <c r="K717" s="16"/>
      <c r="L717" s="13"/>
      <c r="M717" s="14"/>
      <c r="N717" s="15"/>
      <c r="O717" s="16"/>
      <c r="P717" s="13"/>
      <c r="Q717" s="14"/>
      <c r="R717" s="15"/>
      <c r="S717" s="16"/>
      <c r="T717" s="13"/>
      <c r="U717" s="14"/>
      <c r="V717" s="15"/>
      <c r="W717" s="16"/>
      <c r="X717" s="17">
        <f t="shared" si="278"/>
        <v>0</v>
      </c>
      <c r="Y717" s="18">
        <f t="shared" si="278"/>
        <v>0</v>
      </c>
      <c r="Z717" s="18">
        <f t="shared" si="278"/>
        <v>0</v>
      </c>
      <c r="AA717" s="18">
        <f t="shared" si="278"/>
        <v>0</v>
      </c>
      <c r="AB717" s="18">
        <f t="shared" si="270"/>
        <v>0</v>
      </c>
      <c r="AC717" s="18">
        <f t="shared" si="271"/>
        <v>0</v>
      </c>
      <c r="AD717" s="18">
        <f t="shared" si="272"/>
        <v>0</v>
      </c>
      <c r="AE717" s="18">
        <f t="shared" si="273"/>
        <v>0</v>
      </c>
      <c r="AF717" s="19">
        <f t="shared" si="274"/>
        <v>0</v>
      </c>
      <c r="AG717" s="20">
        <f t="shared" si="275"/>
        <v>0</v>
      </c>
      <c r="AH717" s="48">
        <f t="shared" si="276"/>
        <v>0</v>
      </c>
      <c r="AI717" s="80"/>
      <c r="AJ717" s="80"/>
    </row>
    <row r="718" spans="1:36" ht="15.75" customHeight="1" thickTop="1" thickBot="1" x14ac:dyDescent="0.3">
      <c r="A718" s="110"/>
      <c r="B718" s="44" t="str">
        <f t="shared" si="277"/>
        <v>برجاء إدخال إسم الصنف</v>
      </c>
      <c r="C718" s="26">
        <f t="shared" si="277"/>
        <v>1</v>
      </c>
      <c r="D718" s="26">
        <f t="shared" si="265"/>
        <v>0</v>
      </c>
      <c r="E718" s="26">
        <f t="shared" si="266"/>
        <v>0</v>
      </c>
      <c r="F718" s="26">
        <f t="shared" si="267"/>
        <v>0</v>
      </c>
      <c r="G718" s="26">
        <f t="shared" si="268"/>
        <v>0</v>
      </c>
      <c r="H718" s="27">
        <f t="shared" si="262"/>
        <v>0</v>
      </c>
      <c r="I718" s="28">
        <f t="shared" si="262"/>
        <v>0</v>
      </c>
      <c r="J718" s="29"/>
      <c r="K718" s="30"/>
      <c r="L718" s="27"/>
      <c r="M718" s="28"/>
      <c r="N718" s="29"/>
      <c r="O718" s="30"/>
      <c r="P718" s="27"/>
      <c r="Q718" s="28"/>
      <c r="R718" s="29"/>
      <c r="S718" s="30"/>
      <c r="T718" s="27"/>
      <c r="U718" s="28"/>
      <c r="V718" s="29"/>
      <c r="W718" s="30"/>
      <c r="X718" s="31">
        <f t="shared" si="278"/>
        <v>0</v>
      </c>
      <c r="Y718" s="32">
        <f t="shared" si="278"/>
        <v>0</v>
      </c>
      <c r="Z718" s="32">
        <f t="shared" si="278"/>
        <v>0</v>
      </c>
      <c r="AA718" s="32">
        <f t="shared" si="278"/>
        <v>0</v>
      </c>
      <c r="AB718" s="32">
        <f t="shared" si="270"/>
        <v>0</v>
      </c>
      <c r="AC718" s="32">
        <f t="shared" si="271"/>
        <v>0</v>
      </c>
      <c r="AD718" s="32">
        <f t="shared" si="272"/>
        <v>0</v>
      </c>
      <c r="AE718" s="32">
        <f t="shared" si="273"/>
        <v>0</v>
      </c>
      <c r="AF718" s="33">
        <f t="shared" si="274"/>
        <v>0</v>
      </c>
      <c r="AG718" s="34">
        <f t="shared" si="275"/>
        <v>0</v>
      </c>
      <c r="AH718" s="47">
        <f t="shared" si="276"/>
        <v>0</v>
      </c>
      <c r="AI718" s="80"/>
      <c r="AJ718" s="80"/>
    </row>
    <row r="719" spans="1:36" ht="15.75" customHeight="1" thickTop="1" thickBot="1" x14ac:dyDescent="0.3">
      <c r="A719" s="110"/>
      <c r="B719" s="3" t="str">
        <f t="shared" si="277"/>
        <v>برجاء إدخال إسم الصنف</v>
      </c>
      <c r="C719" s="4">
        <f t="shared" si="277"/>
        <v>1</v>
      </c>
      <c r="D719" s="4">
        <f t="shared" si="265"/>
        <v>0</v>
      </c>
      <c r="E719" s="4">
        <f t="shared" si="266"/>
        <v>0</v>
      </c>
      <c r="F719" s="4">
        <f t="shared" si="267"/>
        <v>0</v>
      </c>
      <c r="G719" s="4">
        <f t="shared" si="268"/>
        <v>0</v>
      </c>
      <c r="H719" s="13">
        <f t="shared" si="262"/>
        <v>0</v>
      </c>
      <c r="I719" s="14">
        <f t="shared" si="262"/>
        <v>0</v>
      </c>
      <c r="J719" s="15"/>
      <c r="K719" s="16"/>
      <c r="L719" s="13"/>
      <c r="M719" s="14"/>
      <c r="N719" s="15"/>
      <c r="O719" s="16"/>
      <c r="P719" s="13"/>
      <c r="Q719" s="14"/>
      <c r="R719" s="15"/>
      <c r="S719" s="16"/>
      <c r="T719" s="13"/>
      <c r="U719" s="14"/>
      <c r="V719" s="15"/>
      <c r="W719" s="16"/>
      <c r="X719" s="17">
        <f t="shared" si="278"/>
        <v>0</v>
      </c>
      <c r="Y719" s="18">
        <f t="shared" si="278"/>
        <v>0</v>
      </c>
      <c r="Z719" s="18">
        <f t="shared" si="278"/>
        <v>0</v>
      </c>
      <c r="AA719" s="18">
        <f t="shared" si="278"/>
        <v>0</v>
      </c>
      <c r="AB719" s="18">
        <f t="shared" si="270"/>
        <v>0</v>
      </c>
      <c r="AC719" s="18">
        <f t="shared" si="271"/>
        <v>0</v>
      </c>
      <c r="AD719" s="18">
        <f t="shared" si="272"/>
        <v>0</v>
      </c>
      <c r="AE719" s="18">
        <f t="shared" si="273"/>
        <v>0</v>
      </c>
      <c r="AF719" s="19">
        <f t="shared" si="274"/>
        <v>0</v>
      </c>
      <c r="AG719" s="20">
        <f t="shared" si="275"/>
        <v>0</v>
      </c>
      <c r="AH719" s="48">
        <f t="shared" si="276"/>
        <v>0</v>
      </c>
      <c r="AI719" s="80" t="s">
        <v>33</v>
      </c>
      <c r="AJ719" s="80"/>
    </row>
    <row r="720" spans="1:36" ht="15.75" customHeight="1" thickTop="1" thickBot="1" x14ac:dyDescent="0.3">
      <c r="A720" s="110"/>
      <c r="B720" s="44" t="str">
        <f t="shared" si="277"/>
        <v>برجاء إدخال إسم الصنف</v>
      </c>
      <c r="C720" s="26">
        <f t="shared" si="277"/>
        <v>1</v>
      </c>
      <c r="D720" s="26">
        <f t="shared" si="265"/>
        <v>0</v>
      </c>
      <c r="E720" s="26">
        <f t="shared" si="266"/>
        <v>0</v>
      </c>
      <c r="F720" s="26">
        <f t="shared" si="267"/>
        <v>0</v>
      </c>
      <c r="G720" s="26">
        <f t="shared" si="268"/>
        <v>0</v>
      </c>
      <c r="H720" s="27">
        <f t="shared" si="262"/>
        <v>0</v>
      </c>
      <c r="I720" s="28">
        <f t="shared" si="262"/>
        <v>0</v>
      </c>
      <c r="J720" s="29"/>
      <c r="K720" s="30"/>
      <c r="L720" s="27"/>
      <c r="M720" s="28"/>
      <c r="N720" s="29"/>
      <c r="O720" s="30"/>
      <c r="P720" s="27"/>
      <c r="Q720" s="28"/>
      <c r="R720" s="29"/>
      <c r="S720" s="30"/>
      <c r="T720" s="27"/>
      <c r="U720" s="28"/>
      <c r="V720" s="29"/>
      <c r="W720" s="30"/>
      <c r="X720" s="31">
        <f t="shared" si="278"/>
        <v>0</v>
      </c>
      <c r="Y720" s="32">
        <f t="shared" si="278"/>
        <v>0</v>
      </c>
      <c r="Z720" s="32">
        <f t="shared" si="278"/>
        <v>0</v>
      </c>
      <c r="AA720" s="32">
        <f t="shared" si="278"/>
        <v>0</v>
      </c>
      <c r="AB720" s="32">
        <f t="shared" si="270"/>
        <v>0</v>
      </c>
      <c r="AC720" s="32">
        <f t="shared" si="271"/>
        <v>0</v>
      </c>
      <c r="AD720" s="32">
        <f t="shared" si="272"/>
        <v>0</v>
      </c>
      <c r="AE720" s="32">
        <f t="shared" si="273"/>
        <v>0</v>
      </c>
      <c r="AF720" s="33">
        <f t="shared" si="274"/>
        <v>0</v>
      </c>
      <c r="AG720" s="34">
        <f t="shared" si="275"/>
        <v>0</v>
      </c>
      <c r="AH720" s="47">
        <f t="shared" si="276"/>
        <v>0</v>
      </c>
      <c r="AI720" s="80"/>
      <c r="AJ720" s="80"/>
    </row>
    <row r="721" spans="1:36" ht="15.75" customHeight="1" thickTop="1" thickBot="1" x14ac:dyDescent="0.3">
      <c r="A721" s="110"/>
      <c r="B721" s="3" t="str">
        <f t="shared" si="277"/>
        <v>برجاء إدخال إسم الصنف</v>
      </c>
      <c r="C721" s="4">
        <f t="shared" si="277"/>
        <v>1</v>
      </c>
      <c r="D721" s="4">
        <f t="shared" si="265"/>
        <v>0</v>
      </c>
      <c r="E721" s="4">
        <f t="shared" si="266"/>
        <v>0</v>
      </c>
      <c r="F721" s="4">
        <f t="shared" si="267"/>
        <v>0</v>
      </c>
      <c r="G721" s="4">
        <f t="shared" si="268"/>
        <v>0</v>
      </c>
      <c r="H721" s="13">
        <f t="shared" si="262"/>
        <v>0</v>
      </c>
      <c r="I721" s="14">
        <f t="shared" si="262"/>
        <v>0</v>
      </c>
      <c r="J721" s="15"/>
      <c r="K721" s="16"/>
      <c r="L721" s="13"/>
      <c r="M721" s="14"/>
      <c r="N721" s="15"/>
      <c r="O721" s="16"/>
      <c r="P721" s="13"/>
      <c r="Q721" s="14"/>
      <c r="R721" s="15"/>
      <c r="S721" s="16"/>
      <c r="T721" s="13"/>
      <c r="U721" s="14"/>
      <c r="V721" s="15"/>
      <c r="W721" s="16"/>
      <c r="X721" s="17">
        <f t="shared" si="278"/>
        <v>0</v>
      </c>
      <c r="Y721" s="18">
        <f t="shared" si="278"/>
        <v>0</v>
      </c>
      <c r="Z721" s="18">
        <f t="shared" si="278"/>
        <v>0</v>
      </c>
      <c r="AA721" s="18">
        <f t="shared" si="278"/>
        <v>0</v>
      </c>
      <c r="AB721" s="18">
        <f t="shared" si="270"/>
        <v>0</v>
      </c>
      <c r="AC721" s="18">
        <f t="shared" si="271"/>
        <v>0</v>
      </c>
      <c r="AD721" s="18">
        <f t="shared" si="272"/>
        <v>0</v>
      </c>
      <c r="AE721" s="18">
        <f t="shared" si="273"/>
        <v>0</v>
      </c>
      <c r="AF721" s="19">
        <f t="shared" si="274"/>
        <v>0</v>
      </c>
      <c r="AG721" s="20">
        <f t="shared" si="275"/>
        <v>0</v>
      </c>
      <c r="AH721" s="48">
        <f t="shared" si="276"/>
        <v>0</v>
      </c>
      <c r="AI721" s="80"/>
      <c r="AJ721" s="80"/>
    </row>
    <row r="722" spans="1:36" ht="15.75" customHeight="1" thickTop="1" thickBot="1" x14ac:dyDescent="0.3">
      <c r="A722" s="110"/>
      <c r="B722" s="44" t="str">
        <f t="shared" ref="B722:C728" si="279">B673</f>
        <v>برجاء إدخال إسم الصنف</v>
      </c>
      <c r="C722" s="26">
        <f t="shared" si="279"/>
        <v>1</v>
      </c>
      <c r="D722" s="26">
        <f t="shared" si="265"/>
        <v>0</v>
      </c>
      <c r="E722" s="26">
        <f t="shared" si="266"/>
        <v>0</v>
      </c>
      <c r="F722" s="26">
        <f t="shared" si="267"/>
        <v>0</v>
      </c>
      <c r="G722" s="26">
        <f t="shared" si="268"/>
        <v>0</v>
      </c>
      <c r="H722" s="27">
        <f t="shared" si="262"/>
        <v>0</v>
      </c>
      <c r="I722" s="28">
        <f t="shared" si="262"/>
        <v>0</v>
      </c>
      <c r="J722" s="29"/>
      <c r="K722" s="30"/>
      <c r="L722" s="27"/>
      <c r="M722" s="28"/>
      <c r="N722" s="29"/>
      <c r="O722" s="30"/>
      <c r="P722" s="27"/>
      <c r="Q722" s="28"/>
      <c r="R722" s="29"/>
      <c r="S722" s="30"/>
      <c r="T722" s="27"/>
      <c r="U722" s="28"/>
      <c r="V722" s="29"/>
      <c r="W722" s="30"/>
      <c r="X722" s="31">
        <f t="shared" ref="X722:AA728" si="280">X673</f>
        <v>0</v>
      </c>
      <c r="Y722" s="32">
        <f t="shared" si="280"/>
        <v>0</v>
      </c>
      <c r="Z722" s="32">
        <f t="shared" si="280"/>
        <v>0</v>
      </c>
      <c r="AA722" s="32">
        <f t="shared" si="280"/>
        <v>0</v>
      </c>
      <c r="AB722" s="32">
        <f t="shared" si="270"/>
        <v>0</v>
      </c>
      <c r="AC722" s="32">
        <f t="shared" si="271"/>
        <v>0</v>
      </c>
      <c r="AD722" s="32">
        <f t="shared" si="272"/>
        <v>0</v>
      </c>
      <c r="AE722" s="32">
        <f t="shared" si="273"/>
        <v>0</v>
      </c>
      <c r="AF722" s="33">
        <f t="shared" si="274"/>
        <v>0</v>
      </c>
      <c r="AG722" s="34">
        <f t="shared" si="275"/>
        <v>0</v>
      </c>
      <c r="AH722" s="47">
        <f t="shared" si="276"/>
        <v>0</v>
      </c>
      <c r="AI722" s="80"/>
      <c r="AJ722" s="80"/>
    </row>
    <row r="723" spans="1:36" ht="15.75" customHeight="1" thickTop="1" thickBot="1" x14ac:dyDescent="0.3">
      <c r="A723" s="110"/>
      <c r="B723" s="3" t="str">
        <f t="shared" si="279"/>
        <v>برجاء إدخال إسم الصنف</v>
      </c>
      <c r="C723" s="4">
        <f t="shared" si="279"/>
        <v>1</v>
      </c>
      <c r="D723" s="4">
        <f t="shared" si="265"/>
        <v>0</v>
      </c>
      <c r="E723" s="4">
        <f t="shared" si="266"/>
        <v>0</v>
      </c>
      <c r="F723" s="4">
        <f t="shared" si="267"/>
        <v>0</v>
      </c>
      <c r="G723" s="4">
        <f t="shared" si="268"/>
        <v>0</v>
      </c>
      <c r="H723" s="13">
        <f t="shared" si="262"/>
        <v>0</v>
      </c>
      <c r="I723" s="14">
        <f t="shared" si="262"/>
        <v>0</v>
      </c>
      <c r="J723" s="15"/>
      <c r="K723" s="16"/>
      <c r="L723" s="13"/>
      <c r="M723" s="14"/>
      <c r="N723" s="15"/>
      <c r="O723" s="16"/>
      <c r="P723" s="13"/>
      <c r="Q723" s="14"/>
      <c r="R723" s="15"/>
      <c r="S723" s="16"/>
      <c r="T723" s="13"/>
      <c r="U723" s="14"/>
      <c r="V723" s="15"/>
      <c r="W723" s="16"/>
      <c r="X723" s="17">
        <f t="shared" si="280"/>
        <v>0</v>
      </c>
      <c r="Y723" s="18">
        <f t="shared" si="280"/>
        <v>0</v>
      </c>
      <c r="Z723" s="18">
        <f t="shared" si="280"/>
        <v>0</v>
      </c>
      <c r="AA723" s="18">
        <f t="shared" si="280"/>
        <v>0</v>
      </c>
      <c r="AB723" s="18">
        <f t="shared" si="270"/>
        <v>0</v>
      </c>
      <c r="AC723" s="18">
        <f t="shared" si="271"/>
        <v>0</v>
      </c>
      <c r="AD723" s="18">
        <f t="shared" si="272"/>
        <v>0</v>
      </c>
      <c r="AE723" s="18">
        <f t="shared" si="273"/>
        <v>0</v>
      </c>
      <c r="AF723" s="19">
        <f t="shared" si="274"/>
        <v>0</v>
      </c>
      <c r="AG723" s="20">
        <f t="shared" si="275"/>
        <v>0</v>
      </c>
      <c r="AH723" s="48">
        <f t="shared" si="276"/>
        <v>0</v>
      </c>
      <c r="AI723" s="80"/>
      <c r="AJ723" s="80"/>
    </row>
    <row r="724" spans="1:36" ht="15.75" customHeight="1" thickTop="1" thickBot="1" x14ac:dyDescent="0.3">
      <c r="A724" s="110"/>
      <c r="B724" s="44" t="str">
        <f t="shared" si="279"/>
        <v>برجاء إدخال إسم الصنف</v>
      </c>
      <c r="C724" s="26">
        <f t="shared" si="279"/>
        <v>1</v>
      </c>
      <c r="D724" s="26">
        <f t="shared" si="265"/>
        <v>0</v>
      </c>
      <c r="E724" s="26">
        <f t="shared" si="266"/>
        <v>0</v>
      </c>
      <c r="F724" s="26">
        <f t="shared" si="267"/>
        <v>0</v>
      </c>
      <c r="G724" s="26">
        <f t="shared" si="268"/>
        <v>0</v>
      </c>
      <c r="H724" s="27">
        <f t="shared" si="262"/>
        <v>0</v>
      </c>
      <c r="I724" s="28">
        <f t="shared" si="262"/>
        <v>0</v>
      </c>
      <c r="J724" s="29"/>
      <c r="K724" s="30"/>
      <c r="L724" s="27"/>
      <c r="M724" s="28"/>
      <c r="N724" s="29"/>
      <c r="O724" s="30"/>
      <c r="P724" s="27"/>
      <c r="Q724" s="28"/>
      <c r="R724" s="29"/>
      <c r="S724" s="30"/>
      <c r="T724" s="27"/>
      <c r="U724" s="28"/>
      <c r="V724" s="29"/>
      <c r="W724" s="30"/>
      <c r="X724" s="31">
        <f t="shared" si="280"/>
        <v>0</v>
      </c>
      <c r="Y724" s="32">
        <f t="shared" si="280"/>
        <v>0</v>
      </c>
      <c r="Z724" s="32">
        <f t="shared" si="280"/>
        <v>0</v>
      </c>
      <c r="AA724" s="32">
        <f t="shared" si="280"/>
        <v>0</v>
      </c>
      <c r="AB724" s="32">
        <f t="shared" si="270"/>
        <v>0</v>
      </c>
      <c r="AC724" s="32">
        <f t="shared" si="271"/>
        <v>0</v>
      </c>
      <c r="AD724" s="32">
        <f t="shared" si="272"/>
        <v>0</v>
      </c>
      <c r="AE724" s="32">
        <f t="shared" si="273"/>
        <v>0</v>
      </c>
      <c r="AF724" s="33">
        <f t="shared" si="274"/>
        <v>0</v>
      </c>
      <c r="AG724" s="34">
        <f t="shared" si="275"/>
        <v>0</v>
      </c>
      <c r="AH724" s="47">
        <f t="shared" si="276"/>
        <v>0</v>
      </c>
      <c r="AI724" s="80"/>
      <c r="AJ724" s="80"/>
    </row>
    <row r="725" spans="1:36" ht="15.75" customHeight="1" thickTop="1" thickBot="1" x14ac:dyDescent="0.3">
      <c r="A725" s="110"/>
      <c r="B725" s="3" t="str">
        <f t="shared" si="279"/>
        <v>برجاء إدخال إسم الصنف</v>
      </c>
      <c r="C725" s="4">
        <f t="shared" si="279"/>
        <v>1</v>
      </c>
      <c r="D725" s="4">
        <f t="shared" si="265"/>
        <v>0</v>
      </c>
      <c r="E725" s="4">
        <f t="shared" si="266"/>
        <v>0</v>
      </c>
      <c r="F725" s="4">
        <f t="shared" si="267"/>
        <v>0</v>
      </c>
      <c r="G725" s="4">
        <f t="shared" si="268"/>
        <v>0</v>
      </c>
      <c r="H725" s="13">
        <f t="shared" si="262"/>
        <v>0</v>
      </c>
      <c r="I725" s="14">
        <f t="shared" si="262"/>
        <v>0</v>
      </c>
      <c r="J725" s="15"/>
      <c r="K725" s="16"/>
      <c r="L725" s="13"/>
      <c r="M725" s="14"/>
      <c r="N725" s="15"/>
      <c r="O725" s="16"/>
      <c r="P725" s="13"/>
      <c r="Q725" s="14"/>
      <c r="R725" s="15"/>
      <c r="S725" s="16"/>
      <c r="T725" s="13"/>
      <c r="U725" s="14"/>
      <c r="V725" s="15"/>
      <c r="W725" s="16"/>
      <c r="X725" s="17">
        <f t="shared" si="280"/>
        <v>0</v>
      </c>
      <c r="Y725" s="18">
        <f t="shared" si="280"/>
        <v>0</v>
      </c>
      <c r="Z725" s="18">
        <f t="shared" si="280"/>
        <v>0</v>
      </c>
      <c r="AA725" s="18">
        <f t="shared" si="280"/>
        <v>0</v>
      </c>
      <c r="AB725" s="18">
        <f t="shared" si="270"/>
        <v>0</v>
      </c>
      <c r="AC725" s="18">
        <f t="shared" si="271"/>
        <v>0</v>
      </c>
      <c r="AD725" s="18">
        <f t="shared" si="272"/>
        <v>0</v>
      </c>
      <c r="AE725" s="18">
        <f t="shared" si="273"/>
        <v>0</v>
      </c>
      <c r="AF725" s="19">
        <f t="shared" si="274"/>
        <v>0</v>
      </c>
      <c r="AG725" s="20">
        <f t="shared" si="275"/>
        <v>0</v>
      </c>
      <c r="AH725" s="48">
        <f t="shared" si="276"/>
        <v>0</v>
      </c>
      <c r="AI725" s="80"/>
      <c r="AJ725" s="80"/>
    </row>
    <row r="726" spans="1:36" ht="15.75" customHeight="1" thickTop="1" thickBot="1" x14ac:dyDescent="0.3">
      <c r="A726" s="110"/>
      <c r="B726" s="44" t="str">
        <f t="shared" si="279"/>
        <v>برجاء إدخال إسم الصنف</v>
      </c>
      <c r="C726" s="26">
        <f t="shared" si="279"/>
        <v>1</v>
      </c>
      <c r="D726" s="26">
        <f t="shared" si="265"/>
        <v>0</v>
      </c>
      <c r="E726" s="26">
        <f t="shared" si="266"/>
        <v>0</v>
      </c>
      <c r="F726" s="26">
        <f t="shared" si="267"/>
        <v>0</v>
      </c>
      <c r="G726" s="26">
        <f t="shared" si="268"/>
        <v>0</v>
      </c>
      <c r="H726" s="27">
        <f t="shared" si="262"/>
        <v>0</v>
      </c>
      <c r="I726" s="28">
        <f t="shared" si="262"/>
        <v>0</v>
      </c>
      <c r="J726" s="29"/>
      <c r="K726" s="30"/>
      <c r="L726" s="27"/>
      <c r="M726" s="28"/>
      <c r="N726" s="29"/>
      <c r="O726" s="30"/>
      <c r="P726" s="27"/>
      <c r="Q726" s="28"/>
      <c r="R726" s="29"/>
      <c r="S726" s="30"/>
      <c r="T726" s="27"/>
      <c r="U726" s="28"/>
      <c r="V726" s="29"/>
      <c r="W726" s="30"/>
      <c r="X726" s="31">
        <f t="shared" si="280"/>
        <v>0</v>
      </c>
      <c r="Y726" s="32">
        <f t="shared" si="280"/>
        <v>0</v>
      </c>
      <c r="Z726" s="32">
        <f t="shared" si="280"/>
        <v>0</v>
      </c>
      <c r="AA726" s="32">
        <f t="shared" si="280"/>
        <v>0</v>
      </c>
      <c r="AB726" s="32">
        <f t="shared" si="270"/>
        <v>0</v>
      </c>
      <c r="AC726" s="32">
        <f t="shared" si="271"/>
        <v>0</v>
      </c>
      <c r="AD726" s="32">
        <f t="shared" si="272"/>
        <v>0</v>
      </c>
      <c r="AE726" s="32">
        <f t="shared" si="273"/>
        <v>0</v>
      </c>
      <c r="AF726" s="33">
        <f t="shared" si="274"/>
        <v>0</v>
      </c>
      <c r="AG726" s="34">
        <f t="shared" si="275"/>
        <v>0</v>
      </c>
      <c r="AH726" s="47">
        <f t="shared" si="276"/>
        <v>0</v>
      </c>
      <c r="AI726" s="80"/>
      <c r="AJ726" s="80"/>
    </row>
    <row r="727" spans="1:36" ht="15.75" customHeight="1" thickTop="1" thickBot="1" x14ac:dyDescent="0.3">
      <c r="A727" s="110"/>
      <c r="B727" s="3" t="str">
        <f t="shared" si="279"/>
        <v>برجاء إدخال إسم الصنف</v>
      </c>
      <c r="C727" s="4">
        <f t="shared" si="279"/>
        <v>1</v>
      </c>
      <c r="D727" s="4">
        <f t="shared" si="265"/>
        <v>0</v>
      </c>
      <c r="E727" s="4">
        <f t="shared" si="266"/>
        <v>0</v>
      </c>
      <c r="F727" s="4">
        <f t="shared" si="267"/>
        <v>0</v>
      </c>
      <c r="G727" s="4">
        <f t="shared" si="268"/>
        <v>0</v>
      </c>
      <c r="H727" s="13">
        <f t="shared" si="262"/>
        <v>0</v>
      </c>
      <c r="I727" s="14">
        <f t="shared" si="262"/>
        <v>0</v>
      </c>
      <c r="J727" s="15"/>
      <c r="K727" s="16"/>
      <c r="L727" s="13"/>
      <c r="M727" s="14"/>
      <c r="N727" s="15"/>
      <c r="O727" s="16"/>
      <c r="P727" s="13"/>
      <c r="Q727" s="14"/>
      <c r="R727" s="15"/>
      <c r="S727" s="16"/>
      <c r="T727" s="13"/>
      <c r="U727" s="14"/>
      <c r="V727" s="15"/>
      <c r="W727" s="16"/>
      <c r="X727" s="17">
        <f t="shared" si="280"/>
        <v>0</v>
      </c>
      <c r="Y727" s="18">
        <f t="shared" si="280"/>
        <v>0</v>
      </c>
      <c r="Z727" s="18">
        <f t="shared" si="280"/>
        <v>0</v>
      </c>
      <c r="AA727" s="18">
        <f t="shared" si="280"/>
        <v>0</v>
      </c>
      <c r="AB727" s="18">
        <f t="shared" si="270"/>
        <v>0</v>
      </c>
      <c r="AC727" s="18">
        <f t="shared" si="271"/>
        <v>0</v>
      </c>
      <c r="AD727" s="18">
        <f t="shared" si="272"/>
        <v>0</v>
      </c>
      <c r="AE727" s="18">
        <f t="shared" si="273"/>
        <v>0</v>
      </c>
      <c r="AF727" s="19">
        <f t="shared" si="274"/>
        <v>0</v>
      </c>
      <c r="AG727" s="20">
        <f t="shared" si="275"/>
        <v>0</v>
      </c>
      <c r="AH727" s="48">
        <f t="shared" si="276"/>
        <v>0</v>
      </c>
      <c r="AI727" s="80">
        <f>AI711-AI695</f>
        <v>0</v>
      </c>
      <c r="AJ727" s="80"/>
    </row>
    <row r="728" spans="1:36" ht="15.75" customHeight="1" thickTop="1" thickBot="1" x14ac:dyDescent="0.3">
      <c r="A728" s="110"/>
      <c r="B728" s="45" t="str">
        <f t="shared" si="279"/>
        <v>برجاء إدخال إسم الصنف</v>
      </c>
      <c r="C728" s="35">
        <f t="shared" si="279"/>
        <v>1</v>
      </c>
      <c r="D728" s="35">
        <f t="shared" si="265"/>
        <v>0</v>
      </c>
      <c r="E728" s="35">
        <f t="shared" si="266"/>
        <v>0</v>
      </c>
      <c r="F728" s="35">
        <f t="shared" si="267"/>
        <v>0</v>
      </c>
      <c r="G728" s="35">
        <f t="shared" si="268"/>
        <v>0</v>
      </c>
      <c r="H728" s="36">
        <f t="shared" si="262"/>
        <v>0</v>
      </c>
      <c r="I728" s="37">
        <f t="shared" si="262"/>
        <v>0</v>
      </c>
      <c r="J728" s="38"/>
      <c r="K728" s="39"/>
      <c r="L728" s="36"/>
      <c r="M728" s="37"/>
      <c r="N728" s="38"/>
      <c r="O728" s="39"/>
      <c r="P728" s="36"/>
      <c r="Q728" s="37"/>
      <c r="R728" s="38"/>
      <c r="S728" s="39"/>
      <c r="T728" s="36"/>
      <c r="U728" s="37"/>
      <c r="V728" s="38"/>
      <c r="W728" s="39"/>
      <c r="X728" s="40">
        <f t="shared" si="280"/>
        <v>0</v>
      </c>
      <c r="Y728" s="41">
        <f t="shared" si="280"/>
        <v>0</v>
      </c>
      <c r="Z728" s="41">
        <f t="shared" si="280"/>
        <v>0</v>
      </c>
      <c r="AA728" s="41">
        <f t="shared" si="280"/>
        <v>0</v>
      </c>
      <c r="AB728" s="41">
        <f t="shared" si="270"/>
        <v>0</v>
      </c>
      <c r="AC728" s="41">
        <f t="shared" si="271"/>
        <v>0</v>
      </c>
      <c r="AD728" s="41">
        <f t="shared" si="272"/>
        <v>0</v>
      </c>
      <c r="AE728" s="41">
        <f t="shared" si="273"/>
        <v>0</v>
      </c>
      <c r="AF728" s="42">
        <f t="shared" si="274"/>
        <v>0</v>
      </c>
      <c r="AG728" s="43">
        <f t="shared" si="275"/>
        <v>0</v>
      </c>
      <c r="AH728" s="49">
        <f t="shared" si="276"/>
        <v>0</v>
      </c>
      <c r="AI728" s="80"/>
      <c r="AJ728" s="80"/>
    </row>
    <row r="729" spans="1:36" ht="20.25" thickTop="1" thickBot="1" x14ac:dyDescent="0.3">
      <c r="A729" s="81" t="s">
        <v>26</v>
      </c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>
        <f>SUM(AB689:AB728)</f>
        <v>0</v>
      </c>
      <c r="AC729" s="81"/>
      <c r="AD729" s="81"/>
      <c r="AE729" s="81"/>
      <c r="AF729" s="81"/>
      <c r="AG729" s="81"/>
      <c r="AH729" s="81"/>
      <c r="AI729" s="80"/>
      <c r="AJ729" s="80"/>
    </row>
    <row r="730" spans="1:36" ht="20.25" thickTop="1" thickBot="1" x14ac:dyDescent="0.3">
      <c r="A730" s="75" t="s">
        <v>27</v>
      </c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>
        <f>SUM(AC689:AC728)</f>
        <v>0</v>
      </c>
      <c r="AC730" s="75"/>
      <c r="AD730" s="75"/>
      <c r="AE730" s="75"/>
      <c r="AF730" s="75"/>
      <c r="AG730" s="75"/>
      <c r="AH730" s="75"/>
      <c r="AI730" s="80"/>
      <c r="AJ730" s="80"/>
    </row>
    <row r="731" spans="1:36" ht="20.25" thickTop="1" thickBot="1" x14ac:dyDescent="0.3">
      <c r="A731" s="82" t="s">
        <v>28</v>
      </c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82">
        <f>SUM(AD689:AD728)</f>
        <v>0</v>
      </c>
      <c r="AC731" s="82"/>
      <c r="AD731" s="82"/>
      <c r="AE731" s="82"/>
      <c r="AF731" s="82"/>
      <c r="AG731" s="82"/>
      <c r="AH731" s="82"/>
      <c r="AI731" s="80"/>
      <c r="AJ731" s="80"/>
    </row>
    <row r="732" spans="1:36" ht="20.25" thickTop="1" thickBot="1" x14ac:dyDescent="0.3">
      <c r="A732" s="75" t="s">
        <v>29</v>
      </c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>
        <f>SUM(AE689:AE728)</f>
        <v>0</v>
      </c>
      <c r="AC732" s="75"/>
      <c r="AD732" s="75"/>
      <c r="AE732" s="75"/>
      <c r="AF732" s="75"/>
      <c r="AG732" s="75"/>
      <c r="AH732" s="75"/>
      <c r="AI732" s="80"/>
      <c r="AJ732" s="80"/>
    </row>
    <row r="733" spans="1:36" ht="20.25" thickTop="1" thickBot="1" x14ac:dyDescent="0.3">
      <c r="A733" s="82" t="s">
        <v>30</v>
      </c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0"/>
      <c r="AJ733" s="80"/>
    </row>
    <row r="734" spans="1:36" ht="15.75" customHeight="1" thickTop="1" thickBot="1" x14ac:dyDescent="0.3">
      <c r="A734" s="75" t="s">
        <v>31</v>
      </c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>
        <f>AB729+AB730+AB731+AB732-AB733</f>
        <v>0</v>
      </c>
      <c r="AC734" s="75"/>
      <c r="AD734" s="75"/>
      <c r="AE734" s="75"/>
      <c r="AF734" s="75"/>
      <c r="AG734" s="75"/>
      <c r="AH734" s="75"/>
      <c r="AI734" s="80"/>
      <c r="AJ734" s="80"/>
    </row>
    <row r="735" spans="1:36" ht="15.75" customHeight="1" thickTop="1" thickBot="1" x14ac:dyDescent="0.3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80"/>
      <c r="AJ735" s="80"/>
    </row>
    <row r="736" spans="1:36" ht="15.75" customHeight="1" thickTop="1" thickBot="1" x14ac:dyDescent="0.3">
      <c r="A736" s="110">
        <v>16</v>
      </c>
      <c r="B736" s="86" t="s">
        <v>0</v>
      </c>
      <c r="C736" s="88" t="s">
        <v>1</v>
      </c>
      <c r="D736" s="88" t="s">
        <v>21</v>
      </c>
      <c r="E736" s="88" t="s">
        <v>22</v>
      </c>
      <c r="F736" s="88" t="s">
        <v>23</v>
      </c>
      <c r="G736" s="88" t="s">
        <v>24</v>
      </c>
      <c r="H736" s="86" t="s">
        <v>2</v>
      </c>
      <c r="I736" s="106"/>
      <c r="J736" s="88" t="s">
        <v>3</v>
      </c>
      <c r="K736" s="88"/>
      <c r="L736" s="86" t="s">
        <v>4</v>
      </c>
      <c r="M736" s="106"/>
      <c r="N736" s="88" t="s">
        <v>5</v>
      </c>
      <c r="O736" s="88"/>
      <c r="P736" s="86" t="s">
        <v>6</v>
      </c>
      <c r="Q736" s="106"/>
      <c r="R736" s="88" t="s">
        <v>7</v>
      </c>
      <c r="S736" s="88"/>
      <c r="T736" s="86" t="s">
        <v>8</v>
      </c>
      <c r="U736" s="106"/>
      <c r="V736" s="88" t="s">
        <v>9</v>
      </c>
      <c r="W736" s="88"/>
      <c r="X736" s="107" t="s">
        <v>10</v>
      </c>
      <c r="Y736" s="107" t="s">
        <v>11</v>
      </c>
      <c r="Z736" s="107" t="s">
        <v>12</v>
      </c>
      <c r="AA736" s="107" t="s">
        <v>13</v>
      </c>
      <c r="AB736" s="107" t="s">
        <v>14</v>
      </c>
      <c r="AC736" s="107" t="s">
        <v>15</v>
      </c>
      <c r="AD736" s="107" t="s">
        <v>16</v>
      </c>
      <c r="AE736" s="107" t="s">
        <v>17</v>
      </c>
      <c r="AF736" s="107" t="s">
        <v>25</v>
      </c>
      <c r="AG736" s="108" t="s">
        <v>18</v>
      </c>
      <c r="AH736" s="109"/>
      <c r="AI736" s="80" t="s">
        <v>34</v>
      </c>
      <c r="AJ736" s="80"/>
    </row>
    <row r="737" spans="1:36" ht="15.75" customHeight="1" thickTop="1" thickBot="1" x14ac:dyDescent="0.3">
      <c r="A737" s="110"/>
      <c r="B737" s="86"/>
      <c r="C737" s="88"/>
      <c r="D737" s="88"/>
      <c r="E737" s="88"/>
      <c r="F737" s="88"/>
      <c r="G737" s="88"/>
      <c r="H737" s="21" t="s">
        <v>20</v>
      </c>
      <c r="I737" s="22" t="s">
        <v>19</v>
      </c>
      <c r="J737" s="23" t="s">
        <v>20</v>
      </c>
      <c r="K737" s="23" t="s">
        <v>19</v>
      </c>
      <c r="L737" s="21" t="s">
        <v>20</v>
      </c>
      <c r="M737" s="22" t="s">
        <v>19</v>
      </c>
      <c r="N737" s="23" t="s">
        <v>20</v>
      </c>
      <c r="O737" s="23" t="s">
        <v>19</v>
      </c>
      <c r="P737" s="21" t="s">
        <v>20</v>
      </c>
      <c r="Q737" s="22" t="s">
        <v>19</v>
      </c>
      <c r="R737" s="23" t="s">
        <v>20</v>
      </c>
      <c r="S737" s="23" t="s">
        <v>19</v>
      </c>
      <c r="T737" s="21" t="s">
        <v>20</v>
      </c>
      <c r="U737" s="22" t="s">
        <v>19</v>
      </c>
      <c r="V737" s="23" t="s">
        <v>20</v>
      </c>
      <c r="W737" s="23" t="s">
        <v>19</v>
      </c>
      <c r="X737" s="91"/>
      <c r="Y737" s="91"/>
      <c r="Z737" s="91"/>
      <c r="AA737" s="91"/>
      <c r="AB737" s="91"/>
      <c r="AC737" s="91"/>
      <c r="AD737" s="91"/>
      <c r="AE737" s="91"/>
      <c r="AF737" s="91"/>
      <c r="AG737" s="24" t="s">
        <v>20</v>
      </c>
      <c r="AH737" s="25" t="s">
        <v>19</v>
      </c>
      <c r="AI737" s="80"/>
      <c r="AJ737" s="80"/>
    </row>
    <row r="738" spans="1:36" ht="15.75" customHeight="1" thickTop="1" thickBot="1" x14ac:dyDescent="0.3">
      <c r="A738" s="110"/>
      <c r="B738" s="3" t="str">
        <f>B689</f>
        <v>برجاء إدخال إسم الصنف</v>
      </c>
      <c r="C738" s="4">
        <f>C689</f>
        <v>1</v>
      </c>
      <c r="D738" s="4">
        <f>X738/C738</f>
        <v>0</v>
      </c>
      <c r="E738" s="4">
        <f>Y738/C738</f>
        <v>0</v>
      </c>
      <c r="F738" s="4">
        <f>Z738/C738</f>
        <v>0</v>
      </c>
      <c r="G738" s="4">
        <f>AA738/C738</f>
        <v>0</v>
      </c>
      <c r="H738" s="5">
        <f t="shared" ref="H738:I777" si="281">AG689</f>
        <v>0</v>
      </c>
      <c r="I738" s="6">
        <f t="shared" si="281"/>
        <v>0</v>
      </c>
      <c r="J738" s="7"/>
      <c r="K738" s="8"/>
      <c r="L738" s="5"/>
      <c r="M738" s="6"/>
      <c r="N738" s="7"/>
      <c r="O738" s="8"/>
      <c r="P738" s="5"/>
      <c r="Q738" s="6"/>
      <c r="R738" s="7"/>
      <c r="S738" s="8"/>
      <c r="T738" s="5"/>
      <c r="U738" s="6"/>
      <c r="V738" s="7"/>
      <c r="W738" s="8"/>
      <c r="X738" s="9">
        <f>X689</f>
        <v>0</v>
      </c>
      <c r="Y738" s="10">
        <f t="shared" ref="Y738:AA738" si="282">Y689</f>
        <v>0</v>
      </c>
      <c r="Z738" s="10">
        <f t="shared" si="282"/>
        <v>0</v>
      </c>
      <c r="AA738" s="10">
        <f t="shared" si="282"/>
        <v>0</v>
      </c>
      <c r="AB738" s="10">
        <f>P738*X738+Q738*D738</f>
        <v>0</v>
      </c>
      <c r="AC738" s="10">
        <f>R738*Y738+S738*E738</f>
        <v>0</v>
      </c>
      <c r="AD738" s="10">
        <f>T738*Z738+U738*F738</f>
        <v>0</v>
      </c>
      <c r="AE738" s="10">
        <f>V738*AA738+W738*G738</f>
        <v>0</v>
      </c>
      <c r="AF738" s="11">
        <f>H738*C738+I738+J738*C738+K738-L738*C738-M738+N738*C738+O738-P738*C738-Q738-R738*C738-S738-T738*C738-U738-V738*C738-W738</f>
        <v>0</v>
      </c>
      <c r="AG738" s="12">
        <f>ROUNDDOWN(AF738/C738,0)</f>
        <v>0</v>
      </c>
      <c r="AH738" s="46">
        <f>AF738-AG738*C738</f>
        <v>0</v>
      </c>
      <c r="AI738" s="80"/>
      <c r="AJ738" s="80"/>
    </row>
    <row r="739" spans="1:36" ht="15.75" customHeight="1" thickTop="1" thickBot="1" x14ac:dyDescent="0.3">
      <c r="A739" s="110"/>
      <c r="B739" s="44" t="str">
        <f t="shared" ref="B739:C754" si="283">B690</f>
        <v>برجاء إدخال إسم الصنف</v>
      </c>
      <c r="C739" s="26">
        <f t="shared" si="283"/>
        <v>1</v>
      </c>
      <c r="D739" s="26">
        <f t="shared" ref="D739:D777" si="284">X739/C739</f>
        <v>0</v>
      </c>
      <c r="E739" s="26">
        <f t="shared" ref="E739:E777" si="285">Y739/C739</f>
        <v>0</v>
      </c>
      <c r="F739" s="26">
        <f t="shared" ref="F739:F777" si="286">Z739/C739</f>
        <v>0</v>
      </c>
      <c r="G739" s="26">
        <f t="shared" ref="G739:G777" si="287">AA739/C739</f>
        <v>0</v>
      </c>
      <c r="H739" s="27">
        <f t="shared" si="281"/>
        <v>0</v>
      </c>
      <c r="I739" s="28">
        <f t="shared" si="281"/>
        <v>0</v>
      </c>
      <c r="J739" s="29"/>
      <c r="K739" s="30"/>
      <c r="L739" s="27"/>
      <c r="M739" s="28"/>
      <c r="N739" s="29"/>
      <c r="O739" s="30"/>
      <c r="P739" s="27"/>
      <c r="Q739" s="28"/>
      <c r="R739" s="29"/>
      <c r="S739" s="30"/>
      <c r="T739" s="27"/>
      <c r="U739" s="28"/>
      <c r="V739" s="29"/>
      <c r="W739" s="30"/>
      <c r="X739" s="31">
        <f t="shared" ref="X739:AA754" si="288">X690</f>
        <v>0</v>
      </c>
      <c r="Y739" s="32">
        <f t="shared" si="288"/>
        <v>0</v>
      </c>
      <c r="Z739" s="32">
        <f t="shared" si="288"/>
        <v>0</v>
      </c>
      <c r="AA739" s="32">
        <f t="shared" si="288"/>
        <v>0</v>
      </c>
      <c r="AB739" s="32">
        <f t="shared" ref="AB739:AB777" si="289">P739*X739+Q739*D739</f>
        <v>0</v>
      </c>
      <c r="AC739" s="32">
        <f t="shared" ref="AC739:AC777" si="290">R739*Y739+S739*E739</f>
        <v>0</v>
      </c>
      <c r="AD739" s="32">
        <f t="shared" ref="AD739:AD777" si="291">T739*Z739+U739*F739</f>
        <v>0</v>
      </c>
      <c r="AE739" s="32">
        <f t="shared" ref="AE739:AE777" si="292">V739*AA739+W739*G739</f>
        <v>0</v>
      </c>
      <c r="AF739" s="33">
        <f t="shared" ref="AF739:AF777" si="293">H739*C739+I739+J739*C739+K739-L739*C739-M739+N739*C739+O739-P739*C739-Q739-R739*C739-S739-T739*C739-U739-V739*C739-W739</f>
        <v>0</v>
      </c>
      <c r="AG739" s="34">
        <f t="shared" ref="AG739:AG777" si="294">ROUNDDOWN(AF739/C739,0)</f>
        <v>0</v>
      </c>
      <c r="AH739" s="47">
        <f t="shared" ref="AH739:AH777" si="295">AF739-AG739*C739</f>
        <v>0</v>
      </c>
      <c r="AI739" s="80"/>
      <c r="AJ739" s="80"/>
    </row>
    <row r="740" spans="1:36" ht="15.75" customHeight="1" thickTop="1" thickBot="1" x14ac:dyDescent="0.3">
      <c r="A740" s="110"/>
      <c r="B740" s="3" t="str">
        <f t="shared" si="283"/>
        <v>برجاء إدخال إسم الصنف</v>
      </c>
      <c r="C740" s="4">
        <f t="shared" si="283"/>
        <v>1</v>
      </c>
      <c r="D740" s="4">
        <f t="shared" si="284"/>
        <v>0</v>
      </c>
      <c r="E740" s="4">
        <f t="shared" si="285"/>
        <v>0</v>
      </c>
      <c r="F740" s="4">
        <f t="shared" si="286"/>
        <v>0</v>
      </c>
      <c r="G740" s="4">
        <f t="shared" si="287"/>
        <v>0</v>
      </c>
      <c r="H740" s="13">
        <f t="shared" si="281"/>
        <v>0</v>
      </c>
      <c r="I740" s="14">
        <f t="shared" si="281"/>
        <v>0</v>
      </c>
      <c r="J740" s="15"/>
      <c r="K740" s="16"/>
      <c r="L740" s="13"/>
      <c r="M740" s="14"/>
      <c r="N740" s="15"/>
      <c r="O740" s="16"/>
      <c r="P740" s="13"/>
      <c r="Q740" s="14"/>
      <c r="R740" s="15"/>
      <c r="S740" s="16"/>
      <c r="T740" s="13"/>
      <c r="U740" s="14"/>
      <c r="V740" s="15"/>
      <c r="W740" s="16"/>
      <c r="X740" s="17">
        <f t="shared" si="288"/>
        <v>0</v>
      </c>
      <c r="Y740" s="18">
        <f t="shared" si="288"/>
        <v>0</v>
      </c>
      <c r="Z740" s="18">
        <f t="shared" si="288"/>
        <v>0</v>
      </c>
      <c r="AA740" s="18">
        <f t="shared" si="288"/>
        <v>0</v>
      </c>
      <c r="AB740" s="18">
        <f t="shared" si="289"/>
        <v>0</v>
      </c>
      <c r="AC740" s="18">
        <f t="shared" si="290"/>
        <v>0</v>
      </c>
      <c r="AD740" s="18">
        <f t="shared" si="291"/>
        <v>0</v>
      </c>
      <c r="AE740" s="18">
        <f t="shared" si="292"/>
        <v>0</v>
      </c>
      <c r="AF740" s="19">
        <f t="shared" si="293"/>
        <v>0</v>
      </c>
      <c r="AG740" s="20">
        <f t="shared" si="294"/>
        <v>0</v>
      </c>
      <c r="AH740" s="48">
        <f t="shared" si="295"/>
        <v>0</v>
      </c>
      <c r="AI740" s="80"/>
      <c r="AJ740" s="80"/>
    </row>
    <row r="741" spans="1:36" ht="15.75" customHeight="1" thickTop="1" thickBot="1" x14ac:dyDescent="0.3">
      <c r="A741" s="110"/>
      <c r="B741" s="44" t="str">
        <f t="shared" si="283"/>
        <v>برجاء إدخال إسم الصنف</v>
      </c>
      <c r="C741" s="26">
        <f t="shared" si="283"/>
        <v>1</v>
      </c>
      <c r="D741" s="26">
        <f t="shared" si="284"/>
        <v>0</v>
      </c>
      <c r="E741" s="26">
        <f t="shared" si="285"/>
        <v>0</v>
      </c>
      <c r="F741" s="26">
        <f t="shared" si="286"/>
        <v>0</v>
      </c>
      <c r="G741" s="26">
        <f t="shared" si="287"/>
        <v>0</v>
      </c>
      <c r="H741" s="27">
        <f t="shared" si="281"/>
        <v>0</v>
      </c>
      <c r="I741" s="28">
        <f t="shared" si="281"/>
        <v>0</v>
      </c>
      <c r="J741" s="29"/>
      <c r="K741" s="30"/>
      <c r="L741" s="27"/>
      <c r="M741" s="28"/>
      <c r="N741" s="29"/>
      <c r="O741" s="30"/>
      <c r="P741" s="27"/>
      <c r="Q741" s="28"/>
      <c r="R741" s="29"/>
      <c r="S741" s="30"/>
      <c r="T741" s="27"/>
      <c r="U741" s="28"/>
      <c r="V741" s="29"/>
      <c r="W741" s="30"/>
      <c r="X741" s="31">
        <f t="shared" si="288"/>
        <v>0</v>
      </c>
      <c r="Y741" s="32">
        <f t="shared" si="288"/>
        <v>0</v>
      </c>
      <c r="Z741" s="32">
        <f t="shared" si="288"/>
        <v>0</v>
      </c>
      <c r="AA741" s="32">
        <f t="shared" si="288"/>
        <v>0</v>
      </c>
      <c r="AB741" s="32">
        <f t="shared" si="289"/>
        <v>0</v>
      </c>
      <c r="AC741" s="32">
        <f t="shared" si="290"/>
        <v>0</v>
      </c>
      <c r="AD741" s="32">
        <f t="shared" si="291"/>
        <v>0</v>
      </c>
      <c r="AE741" s="32">
        <f t="shared" si="292"/>
        <v>0</v>
      </c>
      <c r="AF741" s="33">
        <f t="shared" si="293"/>
        <v>0</v>
      </c>
      <c r="AG741" s="34">
        <f t="shared" si="294"/>
        <v>0</v>
      </c>
      <c r="AH741" s="47">
        <f t="shared" si="295"/>
        <v>0</v>
      </c>
      <c r="AI741" s="80"/>
      <c r="AJ741" s="80"/>
    </row>
    <row r="742" spans="1:36" ht="15.75" customHeight="1" thickTop="1" thickBot="1" x14ac:dyDescent="0.3">
      <c r="A742" s="110"/>
      <c r="B742" s="3" t="str">
        <f t="shared" si="283"/>
        <v>برجاء إدخال إسم الصنف</v>
      </c>
      <c r="C742" s="4">
        <f t="shared" si="283"/>
        <v>1</v>
      </c>
      <c r="D742" s="4">
        <f t="shared" si="284"/>
        <v>0</v>
      </c>
      <c r="E742" s="4">
        <f t="shared" si="285"/>
        <v>0</v>
      </c>
      <c r="F742" s="4">
        <f t="shared" si="286"/>
        <v>0</v>
      </c>
      <c r="G742" s="4">
        <f t="shared" si="287"/>
        <v>0</v>
      </c>
      <c r="H742" s="13">
        <f t="shared" si="281"/>
        <v>0</v>
      </c>
      <c r="I742" s="14">
        <f t="shared" si="281"/>
        <v>0</v>
      </c>
      <c r="J742" s="15"/>
      <c r="K742" s="16"/>
      <c r="L742" s="13"/>
      <c r="M742" s="14"/>
      <c r="N742" s="15"/>
      <c r="O742" s="16"/>
      <c r="P742" s="13"/>
      <c r="Q742" s="14"/>
      <c r="R742" s="15"/>
      <c r="S742" s="16"/>
      <c r="T742" s="13"/>
      <c r="U742" s="14"/>
      <c r="V742" s="15"/>
      <c r="W742" s="16"/>
      <c r="X742" s="17">
        <f t="shared" si="288"/>
        <v>0</v>
      </c>
      <c r="Y742" s="18">
        <f t="shared" si="288"/>
        <v>0</v>
      </c>
      <c r="Z742" s="18">
        <f t="shared" si="288"/>
        <v>0</v>
      </c>
      <c r="AA742" s="18">
        <f t="shared" si="288"/>
        <v>0</v>
      </c>
      <c r="AB742" s="18">
        <f t="shared" si="289"/>
        <v>0</v>
      </c>
      <c r="AC742" s="18">
        <f t="shared" si="290"/>
        <v>0</v>
      </c>
      <c r="AD742" s="18">
        <f t="shared" si="291"/>
        <v>0</v>
      </c>
      <c r="AE742" s="18">
        <f t="shared" si="292"/>
        <v>0</v>
      </c>
      <c r="AF742" s="19">
        <f t="shared" si="293"/>
        <v>0</v>
      </c>
      <c r="AG742" s="20">
        <f t="shared" si="294"/>
        <v>0</v>
      </c>
      <c r="AH742" s="48">
        <f t="shared" si="295"/>
        <v>0</v>
      </c>
      <c r="AI742" s="80"/>
      <c r="AJ742" s="80"/>
    </row>
    <row r="743" spans="1:36" ht="15.75" customHeight="1" thickTop="1" thickBot="1" x14ac:dyDescent="0.3">
      <c r="A743" s="110"/>
      <c r="B743" s="44" t="str">
        <f t="shared" si="283"/>
        <v>برجاء إدخال إسم الصنف</v>
      </c>
      <c r="C743" s="26">
        <f t="shared" si="283"/>
        <v>1</v>
      </c>
      <c r="D743" s="26">
        <f t="shared" si="284"/>
        <v>0</v>
      </c>
      <c r="E743" s="26">
        <f t="shared" si="285"/>
        <v>0</v>
      </c>
      <c r="F743" s="26">
        <f t="shared" si="286"/>
        <v>0</v>
      </c>
      <c r="G743" s="26">
        <f t="shared" si="287"/>
        <v>0</v>
      </c>
      <c r="H743" s="27">
        <f t="shared" si="281"/>
        <v>0</v>
      </c>
      <c r="I743" s="28">
        <f t="shared" si="281"/>
        <v>0</v>
      </c>
      <c r="J743" s="29"/>
      <c r="K743" s="30"/>
      <c r="L743" s="27"/>
      <c r="M743" s="28"/>
      <c r="N743" s="29"/>
      <c r="O743" s="30"/>
      <c r="P743" s="27"/>
      <c r="Q743" s="28"/>
      <c r="R743" s="29"/>
      <c r="S743" s="30"/>
      <c r="T743" s="27"/>
      <c r="U743" s="28"/>
      <c r="V743" s="29"/>
      <c r="W743" s="30"/>
      <c r="X743" s="31">
        <f t="shared" si="288"/>
        <v>0</v>
      </c>
      <c r="Y743" s="32">
        <f t="shared" si="288"/>
        <v>0</v>
      </c>
      <c r="Z743" s="32">
        <f t="shared" si="288"/>
        <v>0</v>
      </c>
      <c r="AA743" s="32">
        <f t="shared" si="288"/>
        <v>0</v>
      </c>
      <c r="AB743" s="32">
        <f t="shared" si="289"/>
        <v>0</v>
      </c>
      <c r="AC743" s="32">
        <f t="shared" si="290"/>
        <v>0</v>
      </c>
      <c r="AD743" s="32">
        <f t="shared" si="291"/>
        <v>0</v>
      </c>
      <c r="AE743" s="32">
        <f t="shared" si="292"/>
        <v>0</v>
      </c>
      <c r="AF743" s="33">
        <f t="shared" si="293"/>
        <v>0</v>
      </c>
      <c r="AG743" s="34">
        <f t="shared" si="294"/>
        <v>0</v>
      </c>
      <c r="AH743" s="47">
        <f t="shared" si="295"/>
        <v>0</v>
      </c>
      <c r="AI743" s="80"/>
      <c r="AJ743" s="80"/>
    </row>
    <row r="744" spans="1:36" ht="15.75" customHeight="1" thickTop="1" thickBot="1" x14ac:dyDescent="0.3">
      <c r="A744" s="110"/>
      <c r="B744" s="3" t="str">
        <f t="shared" si="283"/>
        <v>برجاء إدخال إسم الصنف</v>
      </c>
      <c r="C744" s="4">
        <f t="shared" si="283"/>
        <v>1</v>
      </c>
      <c r="D744" s="4">
        <f t="shared" si="284"/>
        <v>0</v>
      </c>
      <c r="E744" s="4">
        <f t="shared" si="285"/>
        <v>0</v>
      </c>
      <c r="F744" s="4">
        <f t="shared" si="286"/>
        <v>0</v>
      </c>
      <c r="G744" s="4">
        <f t="shared" si="287"/>
        <v>0</v>
      </c>
      <c r="H744" s="13">
        <f t="shared" si="281"/>
        <v>0</v>
      </c>
      <c r="I744" s="14">
        <f t="shared" si="281"/>
        <v>0</v>
      </c>
      <c r="J744" s="15"/>
      <c r="K744" s="16"/>
      <c r="L744" s="13"/>
      <c r="M744" s="14"/>
      <c r="N744" s="15"/>
      <c r="O744" s="16"/>
      <c r="P744" s="13"/>
      <c r="Q744" s="14"/>
      <c r="R744" s="15"/>
      <c r="S744" s="16"/>
      <c r="T744" s="13"/>
      <c r="U744" s="14"/>
      <c r="V744" s="15"/>
      <c r="W744" s="16"/>
      <c r="X744" s="17">
        <f t="shared" si="288"/>
        <v>0</v>
      </c>
      <c r="Y744" s="18">
        <f t="shared" si="288"/>
        <v>0</v>
      </c>
      <c r="Z744" s="18">
        <f t="shared" si="288"/>
        <v>0</v>
      </c>
      <c r="AA744" s="18">
        <f t="shared" si="288"/>
        <v>0</v>
      </c>
      <c r="AB744" s="18">
        <f t="shared" si="289"/>
        <v>0</v>
      </c>
      <c r="AC744" s="18">
        <f t="shared" si="290"/>
        <v>0</v>
      </c>
      <c r="AD744" s="18">
        <f t="shared" si="291"/>
        <v>0</v>
      </c>
      <c r="AE744" s="18">
        <f t="shared" si="292"/>
        <v>0</v>
      </c>
      <c r="AF744" s="19">
        <f t="shared" si="293"/>
        <v>0</v>
      </c>
      <c r="AG744" s="20">
        <f t="shared" si="294"/>
        <v>0</v>
      </c>
      <c r="AH744" s="48">
        <f t="shared" si="295"/>
        <v>0</v>
      </c>
      <c r="AI744" s="79"/>
      <c r="AJ744" s="79"/>
    </row>
    <row r="745" spans="1:36" ht="15.75" customHeight="1" thickTop="1" thickBot="1" x14ac:dyDescent="0.3">
      <c r="A745" s="110"/>
      <c r="B745" s="44" t="str">
        <f t="shared" si="283"/>
        <v>برجاء إدخال إسم الصنف</v>
      </c>
      <c r="C745" s="26">
        <f t="shared" si="283"/>
        <v>1</v>
      </c>
      <c r="D745" s="26">
        <f t="shared" si="284"/>
        <v>0</v>
      </c>
      <c r="E745" s="26">
        <f t="shared" si="285"/>
        <v>0</v>
      </c>
      <c r="F745" s="26">
        <f t="shared" si="286"/>
        <v>0</v>
      </c>
      <c r="G745" s="26">
        <f t="shared" si="287"/>
        <v>0</v>
      </c>
      <c r="H745" s="27">
        <f t="shared" si="281"/>
        <v>0</v>
      </c>
      <c r="I745" s="28">
        <f t="shared" si="281"/>
        <v>0</v>
      </c>
      <c r="J745" s="29"/>
      <c r="K745" s="30"/>
      <c r="L745" s="27"/>
      <c r="M745" s="28"/>
      <c r="N745" s="29"/>
      <c r="O745" s="30"/>
      <c r="P745" s="27"/>
      <c r="Q745" s="28"/>
      <c r="R745" s="29"/>
      <c r="S745" s="30"/>
      <c r="T745" s="27"/>
      <c r="U745" s="28"/>
      <c r="V745" s="29"/>
      <c r="W745" s="30"/>
      <c r="X745" s="31">
        <f t="shared" si="288"/>
        <v>0</v>
      </c>
      <c r="Y745" s="32">
        <f t="shared" si="288"/>
        <v>0</v>
      </c>
      <c r="Z745" s="32">
        <f t="shared" si="288"/>
        <v>0</v>
      </c>
      <c r="AA745" s="32">
        <f t="shared" si="288"/>
        <v>0</v>
      </c>
      <c r="AB745" s="32">
        <f t="shared" si="289"/>
        <v>0</v>
      </c>
      <c r="AC745" s="32">
        <f t="shared" si="290"/>
        <v>0</v>
      </c>
      <c r="AD745" s="32">
        <f t="shared" si="291"/>
        <v>0</v>
      </c>
      <c r="AE745" s="32">
        <f t="shared" si="292"/>
        <v>0</v>
      </c>
      <c r="AF745" s="33">
        <f t="shared" si="293"/>
        <v>0</v>
      </c>
      <c r="AG745" s="34">
        <f t="shared" si="294"/>
        <v>0</v>
      </c>
      <c r="AH745" s="47">
        <f t="shared" si="295"/>
        <v>0</v>
      </c>
      <c r="AI745" s="79"/>
      <c r="AJ745" s="79"/>
    </row>
    <row r="746" spans="1:36" ht="15.75" customHeight="1" thickTop="1" thickBot="1" x14ac:dyDescent="0.3">
      <c r="A746" s="110"/>
      <c r="B746" s="3" t="str">
        <f t="shared" si="283"/>
        <v>برجاء إدخال إسم الصنف</v>
      </c>
      <c r="C746" s="4">
        <f t="shared" si="283"/>
        <v>1</v>
      </c>
      <c r="D746" s="4">
        <f t="shared" si="284"/>
        <v>0</v>
      </c>
      <c r="E746" s="4">
        <f t="shared" si="285"/>
        <v>0</v>
      </c>
      <c r="F746" s="4">
        <f t="shared" si="286"/>
        <v>0</v>
      </c>
      <c r="G746" s="4">
        <f t="shared" si="287"/>
        <v>0</v>
      </c>
      <c r="H746" s="13">
        <f t="shared" si="281"/>
        <v>0</v>
      </c>
      <c r="I746" s="14">
        <f t="shared" si="281"/>
        <v>0</v>
      </c>
      <c r="J746" s="15"/>
      <c r="K746" s="16"/>
      <c r="L746" s="13"/>
      <c r="M746" s="14"/>
      <c r="N746" s="15"/>
      <c r="O746" s="16"/>
      <c r="P746" s="13"/>
      <c r="Q746" s="14"/>
      <c r="R746" s="15"/>
      <c r="S746" s="16"/>
      <c r="T746" s="13"/>
      <c r="U746" s="14"/>
      <c r="V746" s="15"/>
      <c r="W746" s="16"/>
      <c r="X746" s="17">
        <f t="shared" si="288"/>
        <v>0</v>
      </c>
      <c r="Y746" s="18">
        <f t="shared" si="288"/>
        <v>0</v>
      </c>
      <c r="Z746" s="18">
        <f t="shared" si="288"/>
        <v>0</v>
      </c>
      <c r="AA746" s="18">
        <f t="shared" si="288"/>
        <v>0</v>
      </c>
      <c r="AB746" s="18">
        <f t="shared" si="289"/>
        <v>0</v>
      </c>
      <c r="AC746" s="18">
        <f t="shared" si="290"/>
        <v>0</v>
      </c>
      <c r="AD746" s="18">
        <f t="shared" si="291"/>
        <v>0</v>
      </c>
      <c r="AE746" s="18">
        <f t="shared" si="292"/>
        <v>0</v>
      </c>
      <c r="AF746" s="19">
        <f t="shared" si="293"/>
        <v>0</v>
      </c>
      <c r="AG746" s="20">
        <f t="shared" si="294"/>
        <v>0</v>
      </c>
      <c r="AH746" s="48">
        <f t="shared" si="295"/>
        <v>0</v>
      </c>
      <c r="AI746" s="79"/>
      <c r="AJ746" s="79"/>
    </row>
    <row r="747" spans="1:36" ht="15.75" customHeight="1" thickTop="1" thickBot="1" x14ac:dyDescent="0.3">
      <c r="A747" s="110"/>
      <c r="B747" s="44" t="str">
        <f t="shared" si="283"/>
        <v>برجاء إدخال إسم الصنف</v>
      </c>
      <c r="C747" s="26">
        <f t="shared" si="283"/>
        <v>1</v>
      </c>
      <c r="D747" s="26">
        <f t="shared" si="284"/>
        <v>0</v>
      </c>
      <c r="E747" s="26">
        <f t="shared" si="285"/>
        <v>0</v>
      </c>
      <c r="F747" s="26">
        <f t="shared" si="286"/>
        <v>0</v>
      </c>
      <c r="G747" s="26">
        <f t="shared" si="287"/>
        <v>0</v>
      </c>
      <c r="H747" s="27">
        <f t="shared" si="281"/>
        <v>0</v>
      </c>
      <c r="I747" s="28">
        <f t="shared" si="281"/>
        <v>0</v>
      </c>
      <c r="J747" s="29"/>
      <c r="K747" s="30"/>
      <c r="L747" s="27"/>
      <c r="M747" s="28"/>
      <c r="N747" s="29"/>
      <c r="O747" s="30"/>
      <c r="P747" s="27"/>
      <c r="Q747" s="28"/>
      <c r="R747" s="29"/>
      <c r="S747" s="30"/>
      <c r="T747" s="27"/>
      <c r="U747" s="28"/>
      <c r="V747" s="29"/>
      <c r="W747" s="30"/>
      <c r="X747" s="31">
        <f t="shared" si="288"/>
        <v>0</v>
      </c>
      <c r="Y747" s="32">
        <f t="shared" si="288"/>
        <v>0</v>
      </c>
      <c r="Z747" s="32">
        <f t="shared" si="288"/>
        <v>0</v>
      </c>
      <c r="AA747" s="32">
        <f t="shared" si="288"/>
        <v>0</v>
      </c>
      <c r="AB747" s="32">
        <f t="shared" si="289"/>
        <v>0</v>
      </c>
      <c r="AC747" s="32">
        <f t="shared" si="290"/>
        <v>0</v>
      </c>
      <c r="AD747" s="32">
        <f t="shared" si="291"/>
        <v>0</v>
      </c>
      <c r="AE747" s="32">
        <f t="shared" si="292"/>
        <v>0</v>
      </c>
      <c r="AF747" s="33">
        <f t="shared" si="293"/>
        <v>0</v>
      </c>
      <c r="AG747" s="34">
        <f t="shared" si="294"/>
        <v>0</v>
      </c>
      <c r="AH747" s="47">
        <f t="shared" si="295"/>
        <v>0</v>
      </c>
      <c r="AI747" s="79"/>
      <c r="AJ747" s="79"/>
    </row>
    <row r="748" spans="1:36" ht="15.75" customHeight="1" thickTop="1" thickBot="1" x14ac:dyDescent="0.3">
      <c r="A748" s="110"/>
      <c r="B748" s="3" t="str">
        <f t="shared" si="283"/>
        <v>برجاء إدخال إسم الصنف</v>
      </c>
      <c r="C748" s="4">
        <f t="shared" si="283"/>
        <v>1</v>
      </c>
      <c r="D748" s="4">
        <f t="shared" si="284"/>
        <v>0</v>
      </c>
      <c r="E748" s="4">
        <f t="shared" si="285"/>
        <v>0</v>
      </c>
      <c r="F748" s="4">
        <f t="shared" si="286"/>
        <v>0</v>
      </c>
      <c r="G748" s="4">
        <f t="shared" si="287"/>
        <v>0</v>
      </c>
      <c r="H748" s="13">
        <f t="shared" si="281"/>
        <v>0</v>
      </c>
      <c r="I748" s="14">
        <f t="shared" si="281"/>
        <v>0</v>
      </c>
      <c r="J748" s="15"/>
      <c r="K748" s="16"/>
      <c r="L748" s="13"/>
      <c r="M748" s="14"/>
      <c r="N748" s="15"/>
      <c r="O748" s="16"/>
      <c r="P748" s="13"/>
      <c r="Q748" s="14"/>
      <c r="R748" s="15"/>
      <c r="S748" s="16"/>
      <c r="T748" s="13"/>
      <c r="U748" s="14"/>
      <c r="V748" s="15"/>
      <c r="W748" s="16"/>
      <c r="X748" s="17">
        <f t="shared" si="288"/>
        <v>0</v>
      </c>
      <c r="Y748" s="18">
        <f t="shared" si="288"/>
        <v>0</v>
      </c>
      <c r="Z748" s="18">
        <f t="shared" si="288"/>
        <v>0</v>
      </c>
      <c r="AA748" s="18">
        <f t="shared" si="288"/>
        <v>0</v>
      </c>
      <c r="AB748" s="18">
        <f t="shared" si="289"/>
        <v>0</v>
      </c>
      <c r="AC748" s="18">
        <f t="shared" si="290"/>
        <v>0</v>
      </c>
      <c r="AD748" s="18">
        <f t="shared" si="291"/>
        <v>0</v>
      </c>
      <c r="AE748" s="18">
        <f t="shared" si="292"/>
        <v>0</v>
      </c>
      <c r="AF748" s="19">
        <f t="shared" si="293"/>
        <v>0</v>
      </c>
      <c r="AG748" s="20">
        <f t="shared" si="294"/>
        <v>0</v>
      </c>
      <c r="AH748" s="48">
        <f t="shared" si="295"/>
        <v>0</v>
      </c>
      <c r="AI748" s="79"/>
      <c r="AJ748" s="79"/>
    </row>
    <row r="749" spans="1:36" ht="15.75" customHeight="1" thickTop="1" thickBot="1" x14ac:dyDescent="0.3">
      <c r="A749" s="110"/>
      <c r="B749" s="44" t="str">
        <f t="shared" si="283"/>
        <v>برجاء إدخال إسم الصنف</v>
      </c>
      <c r="C749" s="26">
        <f t="shared" si="283"/>
        <v>1</v>
      </c>
      <c r="D749" s="26">
        <f t="shared" si="284"/>
        <v>0</v>
      </c>
      <c r="E749" s="26">
        <f t="shared" si="285"/>
        <v>0</v>
      </c>
      <c r="F749" s="26">
        <f t="shared" si="286"/>
        <v>0</v>
      </c>
      <c r="G749" s="26">
        <f t="shared" si="287"/>
        <v>0</v>
      </c>
      <c r="H749" s="27">
        <f t="shared" si="281"/>
        <v>0</v>
      </c>
      <c r="I749" s="28">
        <f t="shared" si="281"/>
        <v>0</v>
      </c>
      <c r="J749" s="29"/>
      <c r="K749" s="30"/>
      <c r="L749" s="27"/>
      <c r="M749" s="28"/>
      <c r="N749" s="29"/>
      <c r="O749" s="30"/>
      <c r="P749" s="27"/>
      <c r="Q749" s="28"/>
      <c r="R749" s="29"/>
      <c r="S749" s="30"/>
      <c r="T749" s="27"/>
      <c r="U749" s="28"/>
      <c r="V749" s="29"/>
      <c r="W749" s="30"/>
      <c r="X749" s="31">
        <f t="shared" si="288"/>
        <v>0</v>
      </c>
      <c r="Y749" s="32">
        <f t="shared" si="288"/>
        <v>0</v>
      </c>
      <c r="Z749" s="32">
        <f t="shared" si="288"/>
        <v>0</v>
      </c>
      <c r="AA749" s="32">
        <f t="shared" si="288"/>
        <v>0</v>
      </c>
      <c r="AB749" s="32">
        <f t="shared" si="289"/>
        <v>0</v>
      </c>
      <c r="AC749" s="32">
        <f t="shared" si="290"/>
        <v>0</v>
      </c>
      <c r="AD749" s="32">
        <f t="shared" si="291"/>
        <v>0</v>
      </c>
      <c r="AE749" s="32">
        <f t="shared" si="292"/>
        <v>0</v>
      </c>
      <c r="AF749" s="33">
        <f t="shared" si="293"/>
        <v>0</v>
      </c>
      <c r="AG749" s="34">
        <f t="shared" si="294"/>
        <v>0</v>
      </c>
      <c r="AH749" s="47">
        <f t="shared" si="295"/>
        <v>0</v>
      </c>
      <c r="AI749" s="79"/>
      <c r="AJ749" s="79"/>
    </row>
    <row r="750" spans="1:36" ht="15.75" customHeight="1" thickTop="1" thickBot="1" x14ac:dyDescent="0.3">
      <c r="A750" s="110"/>
      <c r="B750" s="3" t="str">
        <f t="shared" si="283"/>
        <v>برجاء إدخال إسم الصنف</v>
      </c>
      <c r="C750" s="4">
        <f t="shared" si="283"/>
        <v>1</v>
      </c>
      <c r="D750" s="4">
        <f t="shared" si="284"/>
        <v>0</v>
      </c>
      <c r="E750" s="4">
        <f t="shared" si="285"/>
        <v>0</v>
      </c>
      <c r="F750" s="4">
        <f t="shared" si="286"/>
        <v>0</v>
      </c>
      <c r="G750" s="4">
        <f t="shared" si="287"/>
        <v>0</v>
      </c>
      <c r="H750" s="13">
        <f t="shared" si="281"/>
        <v>0</v>
      </c>
      <c r="I750" s="14">
        <f t="shared" si="281"/>
        <v>0</v>
      </c>
      <c r="J750" s="15"/>
      <c r="K750" s="16"/>
      <c r="L750" s="13"/>
      <c r="M750" s="14"/>
      <c r="N750" s="15"/>
      <c r="O750" s="16"/>
      <c r="P750" s="13"/>
      <c r="Q750" s="14"/>
      <c r="R750" s="15"/>
      <c r="S750" s="16"/>
      <c r="T750" s="13"/>
      <c r="U750" s="14"/>
      <c r="V750" s="15"/>
      <c r="W750" s="16"/>
      <c r="X750" s="17">
        <f t="shared" si="288"/>
        <v>0</v>
      </c>
      <c r="Y750" s="18">
        <f t="shared" si="288"/>
        <v>0</v>
      </c>
      <c r="Z750" s="18">
        <f t="shared" si="288"/>
        <v>0</v>
      </c>
      <c r="AA750" s="18">
        <f t="shared" si="288"/>
        <v>0</v>
      </c>
      <c r="AB750" s="18">
        <f t="shared" si="289"/>
        <v>0</v>
      </c>
      <c r="AC750" s="18">
        <f t="shared" si="290"/>
        <v>0</v>
      </c>
      <c r="AD750" s="18">
        <f t="shared" si="291"/>
        <v>0</v>
      </c>
      <c r="AE750" s="18">
        <f t="shared" si="292"/>
        <v>0</v>
      </c>
      <c r="AF750" s="19">
        <f t="shared" si="293"/>
        <v>0</v>
      </c>
      <c r="AG750" s="20">
        <f t="shared" si="294"/>
        <v>0</v>
      </c>
      <c r="AH750" s="48">
        <f t="shared" si="295"/>
        <v>0</v>
      </c>
      <c r="AI750" s="79"/>
      <c r="AJ750" s="79"/>
    </row>
    <row r="751" spans="1:36" ht="15.75" customHeight="1" thickTop="1" thickBot="1" x14ac:dyDescent="0.3">
      <c r="A751" s="110"/>
      <c r="B751" s="44" t="str">
        <f t="shared" si="283"/>
        <v>برجاء إدخال إسم الصنف</v>
      </c>
      <c r="C751" s="26">
        <f t="shared" si="283"/>
        <v>1</v>
      </c>
      <c r="D751" s="26">
        <f t="shared" si="284"/>
        <v>0</v>
      </c>
      <c r="E751" s="26">
        <f t="shared" si="285"/>
        <v>0</v>
      </c>
      <c r="F751" s="26">
        <f t="shared" si="286"/>
        <v>0</v>
      </c>
      <c r="G751" s="26">
        <f t="shared" si="287"/>
        <v>0</v>
      </c>
      <c r="H751" s="27">
        <f t="shared" si="281"/>
        <v>0</v>
      </c>
      <c r="I751" s="28">
        <f t="shared" si="281"/>
        <v>0</v>
      </c>
      <c r="J751" s="29"/>
      <c r="K751" s="30"/>
      <c r="L751" s="27"/>
      <c r="M751" s="28"/>
      <c r="N751" s="29"/>
      <c r="O751" s="30"/>
      <c r="P751" s="27"/>
      <c r="Q751" s="28"/>
      <c r="R751" s="29"/>
      <c r="S751" s="30"/>
      <c r="T751" s="27"/>
      <c r="U751" s="28"/>
      <c r="V751" s="29"/>
      <c r="W751" s="30"/>
      <c r="X751" s="31">
        <f t="shared" si="288"/>
        <v>0</v>
      </c>
      <c r="Y751" s="32">
        <f t="shared" si="288"/>
        <v>0</v>
      </c>
      <c r="Z751" s="32">
        <f t="shared" si="288"/>
        <v>0</v>
      </c>
      <c r="AA751" s="32">
        <f t="shared" si="288"/>
        <v>0</v>
      </c>
      <c r="AB751" s="32">
        <f t="shared" si="289"/>
        <v>0</v>
      </c>
      <c r="AC751" s="32">
        <f t="shared" si="290"/>
        <v>0</v>
      </c>
      <c r="AD751" s="32">
        <f t="shared" si="291"/>
        <v>0</v>
      </c>
      <c r="AE751" s="32">
        <f t="shared" si="292"/>
        <v>0</v>
      </c>
      <c r="AF751" s="33">
        <f t="shared" si="293"/>
        <v>0</v>
      </c>
      <c r="AG751" s="34">
        <f t="shared" si="294"/>
        <v>0</v>
      </c>
      <c r="AH751" s="47">
        <f t="shared" si="295"/>
        <v>0</v>
      </c>
      <c r="AI751" s="79"/>
      <c r="AJ751" s="79"/>
    </row>
    <row r="752" spans="1:36" ht="15.75" customHeight="1" thickTop="1" thickBot="1" x14ac:dyDescent="0.3">
      <c r="A752" s="110"/>
      <c r="B752" s="3" t="str">
        <f t="shared" si="283"/>
        <v>برجاء إدخال إسم الصنف</v>
      </c>
      <c r="C752" s="4">
        <f t="shared" si="283"/>
        <v>1</v>
      </c>
      <c r="D752" s="4">
        <f t="shared" si="284"/>
        <v>0</v>
      </c>
      <c r="E752" s="4">
        <f t="shared" si="285"/>
        <v>0</v>
      </c>
      <c r="F752" s="4">
        <f t="shared" si="286"/>
        <v>0</v>
      </c>
      <c r="G752" s="4">
        <f t="shared" si="287"/>
        <v>0</v>
      </c>
      <c r="H752" s="13">
        <f t="shared" si="281"/>
        <v>0</v>
      </c>
      <c r="I752" s="14">
        <f t="shared" si="281"/>
        <v>0</v>
      </c>
      <c r="J752" s="15"/>
      <c r="K752" s="16"/>
      <c r="L752" s="13"/>
      <c r="M752" s="14"/>
      <c r="N752" s="15"/>
      <c r="O752" s="16"/>
      <c r="P752" s="13"/>
      <c r="Q752" s="14"/>
      <c r="R752" s="15"/>
      <c r="S752" s="16"/>
      <c r="T752" s="13"/>
      <c r="U752" s="14"/>
      <c r="V752" s="15"/>
      <c r="W752" s="16"/>
      <c r="X752" s="17">
        <f t="shared" si="288"/>
        <v>0</v>
      </c>
      <c r="Y752" s="18">
        <f t="shared" si="288"/>
        <v>0</v>
      </c>
      <c r="Z752" s="18">
        <f t="shared" si="288"/>
        <v>0</v>
      </c>
      <c r="AA752" s="18">
        <f t="shared" si="288"/>
        <v>0</v>
      </c>
      <c r="AB752" s="18">
        <f t="shared" si="289"/>
        <v>0</v>
      </c>
      <c r="AC752" s="18">
        <f t="shared" si="290"/>
        <v>0</v>
      </c>
      <c r="AD752" s="18">
        <f t="shared" si="291"/>
        <v>0</v>
      </c>
      <c r="AE752" s="18">
        <f t="shared" si="292"/>
        <v>0</v>
      </c>
      <c r="AF752" s="19">
        <f t="shared" si="293"/>
        <v>0</v>
      </c>
      <c r="AG752" s="20">
        <f t="shared" si="294"/>
        <v>0</v>
      </c>
      <c r="AH752" s="48">
        <f t="shared" si="295"/>
        <v>0</v>
      </c>
      <c r="AI752" s="80" t="s">
        <v>32</v>
      </c>
      <c r="AJ752" s="80"/>
    </row>
    <row r="753" spans="1:36" ht="15.75" customHeight="1" thickTop="1" thickBot="1" x14ac:dyDescent="0.3">
      <c r="A753" s="110"/>
      <c r="B753" s="44" t="str">
        <f t="shared" si="283"/>
        <v>برجاء إدخال إسم الصنف</v>
      </c>
      <c r="C753" s="26">
        <f t="shared" si="283"/>
        <v>1</v>
      </c>
      <c r="D753" s="26">
        <f t="shared" si="284"/>
        <v>0</v>
      </c>
      <c r="E753" s="26">
        <f t="shared" si="285"/>
        <v>0</v>
      </c>
      <c r="F753" s="26">
        <f t="shared" si="286"/>
        <v>0</v>
      </c>
      <c r="G753" s="26">
        <f t="shared" si="287"/>
        <v>0</v>
      </c>
      <c r="H753" s="27">
        <f t="shared" si="281"/>
        <v>0</v>
      </c>
      <c r="I753" s="28">
        <f t="shared" si="281"/>
        <v>0</v>
      </c>
      <c r="J753" s="29"/>
      <c r="K753" s="30"/>
      <c r="L753" s="27"/>
      <c r="M753" s="28"/>
      <c r="N753" s="29"/>
      <c r="O753" s="30"/>
      <c r="P753" s="27"/>
      <c r="Q753" s="28"/>
      <c r="R753" s="29"/>
      <c r="S753" s="30"/>
      <c r="T753" s="27"/>
      <c r="U753" s="28"/>
      <c r="V753" s="29"/>
      <c r="W753" s="30"/>
      <c r="X753" s="31">
        <f t="shared" si="288"/>
        <v>0</v>
      </c>
      <c r="Y753" s="32">
        <f t="shared" si="288"/>
        <v>0</v>
      </c>
      <c r="Z753" s="32">
        <f t="shared" si="288"/>
        <v>0</v>
      </c>
      <c r="AA753" s="32">
        <f t="shared" si="288"/>
        <v>0</v>
      </c>
      <c r="AB753" s="32">
        <f t="shared" si="289"/>
        <v>0</v>
      </c>
      <c r="AC753" s="32">
        <f t="shared" si="290"/>
        <v>0</v>
      </c>
      <c r="AD753" s="32">
        <f t="shared" si="291"/>
        <v>0</v>
      </c>
      <c r="AE753" s="32">
        <f t="shared" si="292"/>
        <v>0</v>
      </c>
      <c r="AF753" s="33">
        <f t="shared" si="293"/>
        <v>0</v>
      </c>
      <c r="AG753" s="34">
        <f t="shared" si="294"/>
        <v>0</v>
      </c>
      <c r="AH753" s="47">
        <f t="shared" si="295"/>
        <v>0</v>
      </c>
      <c r="AI753" s="80"/>
      <c r="AJ753" s="80"/>
    </row>
    <row r="754" spans="1:36" ht="15.75" customHeight="1" thickTop="1" thickBot="1" x14ac:dyDescent="0.3">
      <c r="A754" s="110"/>
      <c r="B754" s="3" t="str">
        <f t="shared" si="283"/>
        <v>برجاء إدخال إسم الصنف</v>
      </c>
      <c r="C754" s="4">
        <f t="shared" si="283"/>
        <v>1</v>
      </c>
      <c r="D754" s="4">
        <f t="shared" si="284"/>
        <v>0</v>
      </c>
      <c r="E754" s="4">
        <f t="shared" si="285"/>
        <v>0</v>
      </c>
      <c r="F754" s="4">
        <f t="shared" si="286"/>
        <v>0</v>
      </c>
      <c r="G754" s="4">
        <f t="shared" si="287"/>
        <v>0</v>
      </c>
      <c r="H754" s="13">
        <f t="shared" si="281"/>
        <v>0</v>
      </c>
      <c r="I754" s="14">
        <f t="shared" si="281"/>
        <v>0</v>
      </c>
      <c r="J754" s="15"/>
      <c r="K754" s="16"/>
      <c r="L754" s="13"/>
      <c r="M754" s="14"/>
      <c r="N754" s="15"/>
      <c r="O754" s="16"/>
      <c r="P754" s="13"/>
      <c r="Q754" s="14"/>
      <c r="R754" s="15"/>
      <c r="S754" s="16"/>
      <c r="T754" s="13"/>
      <c r="U754" s="14"/>
      <c r="V754" s="15"/>
      <c r="W754" s="16"/>
      <c r="X754" s="17">
        <f t="shared" si="288"/>
        <v>0</v>
      </c>
      <c r="Y754" s="18">
        <f t="shared" si="288"/>
        <v>0</v>
      </c>
      <c r="Z754" s="18">
        <f t="shared" si="288"/>
        <v>0</v>
      </c>
      <c r="AA754" s="18">
        <f t="shared" si="288"/>
        <v>0</v>
      </c>
      <c r="AB754" s="18">
        <f t="shared" si="289"/>
        <v>0</v>
      </c>
      <c r="AC754" s="18">
        <f t="shared" si="290"/>
        <v>0</v>
      </c>
      <c r="AD754" s="18">
        <f t="shared" si="291"/>
        <v>0</v>
      </c>
      <c r="AE754" s="18">
        <f t="shared" si="292"/>
        <v>0</v>
      </c>
      <c r="AF754" s="19">
        <f t="shared" si="293"/>
        <v>0</v>
      </c>
      <c r="AG754" s="20">
        <f t="shared" si="294"/>
        <v>0</v>
      </c>
      <c r="AH754" s="48">
        <f t="shared" si="295"/>
        <v>0</v>
      </c>
      <c r="AI754" s="80"/>
      <c r="AJ754" s="80"/>
    </row>
    <row r="755" spans="1:36" ht="15.75" customHeight="1" thickTop="1" thickBot="1" x14ac:dyDescent="0.3">
      <c r="A755" s="110"/>
      <c r="B755" s="44" t="str">
        <f t="shared" ref="B755:C770" si="296">B706</f>
        <v>برجاء إدخال إسم الصنف</v>
      </c>
      <c r="C755" s="26">
        <f t="shared" si="296"/>
        <v>1</v>
      </c>
      <c r="D755" s="26">
        <f t="shared" si="284"/>
        <v>0</v>
      </c>
      <c r="E755" s="26">
        <f t="shared" si="285"/>
        <v>0</v>
      </c>
      <c r="F755" s="26">
        <f t="shared" si="286"/>
        <v>0</v>
      </c>
      <c r="G755" s="26">
        <f t="shared" si="287"/>
        <v>0</v>
      </c>
      <c r="H755" s="27">
        <f t="shared" si="281"/>
        <v>0</v>
      </c>
      <c r="I755" s="28">
        <f t="shared" si="281"/>
        <v>0</v>
      </c>
      <c r="J755" s="29"/>
      <c r="K755" s="30"/>
      <c r="L755" s="27"/>
      <c r="M755" s="28"/>
      <c r="N755" s="29"/>
      <c r="O755" s="30"/>
      <c r="P755" s="27"/>
      <c r="Q755" s="28"/>
      <c r="R755" s="29"/>
      <c r="S755" s="30"/>
      <c r="T755" s="27"/>
      <c r="U755" s="28"/>
      <c r="V755" s="29"/>
      <c r="W755" s="30"/>
      <c r="X755" s="31">
        <f t="shared" ref="X755:AA770" si="297">X706</f>
        <v>0</v>
      </c>
      <c r="Y755" s="32">
        <f t="shared" si="297"/>
        <v>0</v>
      </c>
      <c r="Z755" s="32">
        <f t="shared" si="297"/>
        <v>0</v>
      </c>
      <c r="AA755" s="32">
        <f t="shared" si="297"/>
        <v>0</v>
      </c>
      <c r="AB755" s="32">
        <f t="shared" si="289"/>
        <v>0</v>
      </c>
      <c r="AC755" s="32">
        <f t="shared" si="290"/>
        <v>0</v>
      </c>
      <c r="AD755" s="32">
        <f t="shared" si="291"/>
        <v>0</v>
      </c>
      <c r="AE755" s="32">
        <f t="shared" si="292"/>
        <v>0</v>
      </c>
      <c r="AF755" s="33">
        <f t="shared" si="293"/>
        <v>0</v>
      </c>
      <c r="AG755" s="34">
        <f t="shared" si="294"/>
        <v>0</v>
      </c>
      <c r="AH755" s="47">
        <f t="shared" si="295"/>
        <v>0</v>
      </c>
      <c r="AI755" s="80"/>
      <c r="AJ755" s="80"/>
    </row>
    <row r="756" spans="1:36" ht="15.75" customHeight="1" thickTop="1" thickBot="1" x14ac:dyDescent="0.3">
      <c r="A756" s="110"/>
      <c r="B756" s="3" t="str">
        <f t="shared" si="296"/>
        <v>برجاء إدخال إسم الصنف</v>
      </c>
      <c r="C756" s="4">
        <f t="shared" si="296"/>
        <v>1</v>
      </c>
      <c r="D756" s="4">
        <f t="shared" si="284"/>
        <v>0</v>
      </c>
      <c r="E756" s="4">
        <f t="shared" si="285"/>
        <v>0</v>
      </c>
      <c r="F756" s="4">
        <f t="shared" si="286"/>
        <v>0</v>
      </c>
      <c r="G756" s="4">
        <f t="shared" si="287"/>
        <v>0</v>
      </c>
      <c r="H756" s="13">
        <f t="shared" si="281"/>
        <v>0</v>
      </c>
      <c r="I756" s="14">
        <f t="shared" si="281"/>
        <v>0</v>
      </c>
      <c r="J756" s="15"/>
      <c r="K756" s="16"/>
      <c r="L756" s="13"/>
      <c r="M756" s="14"/>
      <c r="N756" s="15"/>
      <c r="O756" s="16"/>
      <c r="P756" s="13"/>
      <c r="Q756" s="14"/>
      <c r="R756" s="15"/>
      <c r="S756" s="16"/>
      <c r="T756" s="13"/>
      <c r="U756" s="14"/>
      <c r="V756" s="15"/>
      <c r="W756" s="16"/>
      <c r="X756" s="17">
        <f t="shared" si="297"/>
        <v>0</v>
      </c>
      <c r="Y756" s="18">
        <f t="shared" si="297"/>
        <v>0</v>
      </c>
      <c r="Z756" s="18">
        <f t="shared" si="297"/>
        <v>0</v>
      </c>
      <c r="AA756" s="18">
        <f t="shared" si="297"/>
        <v>0</v>
      </c>
      <c r="AB756" s="18">
        <f t="shared" si="289"/>
        <v>0</v>
      </c>
      <c r="AC756" s="18">
        <f t="shared" si="290"/>
        <v>0</v>
      </c>
      <c r="AD756" s="18">
        <f t="shared" si="291"/>
        <v>0</v>
      </c>
      <c r="AE756" s="18">
        <f t="shared" si="292"/>
        <v>0</v>
      </c>
      <c r="AF756" s="19">
        <f t="shared" si="293"/>
        <v>0</v>
      </c>
      <c r="AG756" s="20">
        <f t="shared" si="294"/>
        <v>0</v>
      </c>
      <c r="AH756" s="48">
        <f t="shared" si="295"/>
        <v>0</v>
      </c>
      <c r="AI756" s="80"/>
      <c r="AJ756" s="80"/>
    </row>
    <row r="757" spans="1:36" ht="15.75" customHeight="1" thickTop="1" thickBot="1" x14ac:dyDescent="0.3">
      <c r="A757" s="110"/>
      <c r="B757" s="44" t="str">
        <f t="shared" si="296"/>
        <v>برجاء إدخال إسم الصنف</v>
      </c>
      <c r="C757" s="26">
        <f t="shared" si="296"/>
        <v>1</v>
      </c>
      <c r="D757" s="26">
        <f t="shared" si="284"/>
        <v>0</v>
      </c>
      <c r="E757" s="26">
        <f t="shared" si="285"/>
        <v>0</v>
      </c>
      <c r="F757" s="26">
        <f t="shared" si="286"/>
        <v>0</v>
      </c>
      <c r="G757" s="26">
        <f t="shared" si="287"/>
        <v>0</v>
      </c>
      <c r="H757" s="27">
        <f t="shared" si="281"/>
        <v>0</v>
      </c>
      <c r="I757" s="28">
        <f t="shared" si="281"/>
        <v>0</v>
      </c>
      <c r="J757" s="29"/>
      <c r="K757" s="30"/>
      <c r="L757" s="27"/>
      <c r="M757" s="28"/>
      <c r="N757" s="29"/>
      <c r="O757" s="30"/>
      <c r="P757" s="27"/>
      <c r="Q757" s="28"/>
      <c r="R757" s="29"/>
      <c r="S757" s="30"/>
      <c r="T757" s="27"/>
      <c r="U757" s="28"/>
      <c r="V757" s="29"/>
      <c r="W757" s="30"/>
      <c r="X757" s="31">
        <f t="shared" si="297"/>
        <v>0</v>
      </c>
      <c r="Y757" s="32">
        <f t="shared" si="297"/>
        <v>0</v>
      </c>
      <c r="Z757" s="32">
        <f t="shared" si="297"/>
        <v>0</v>
      </c>
      <c r="AA757" s="32">
        <f t="shared" si="297"/>
        <v>0</v>
      </c>
      <c r="AB757" s="32">
        <f t="shared" si="289"/>
        <v>0</v>
      </c>
      <c r="AC757" s="32">
        <f t="shared" si="290"/>
        <v>0</v>
      </c>
      <c r="AD757" s="32">
        <f t="shared" si="291"/>
        <v>0</v>
      </c>
      <c r="AE757" s="32">
        <f t="shared" si="292"/>
        <v>0</v>
      </c>
      <c r="AF757" s="33">
        <f t="shared" si="293"/>
        <v>0</v>
      </c>
      <c r="AG757" s="34">
        <f t="shared" si="294"/>
        <v>0</v>
      </c>
      <c r="AH757" s="47">
        <f t="shared" si="295"/>
        <v>0</v>
      </c>
      <c r="AI757" s="80"/>
      <c r="AJ757" s="80"/>
    </row>
    <row r="758" spans="1:36" ht="15.75" customHeight="1" thickTop="1" thickBot="1" x14ac:dyDescent="0.3">
      <c r="A758" s="110"/>
      <c r="B758" s="3" t="str">
        <f t="shared" si="296"/>
        <v>برجاء إدخال إسم الصنف</v>
      </c>
      <c r="C758" s="4">
        <f t="shared" si="296"/>
        <v>1</v>
      </c>
      <c r="D758" s="4">
        <f t="shared" si="284"/>
        <v>0</v>
      </c>
      <c r="E758" s="4">
        <f t="shared" si="285"/>
        <v>0</v>
      </c>
      <c r="F758" s="4">
        <f t="shared" si="286"/>
        <v>0</v>
      </c>
      <c r="G758" s="4">
        <f t="shared" si="287"/>
        <v>0</v>
      </c>
      <c r="H758" s="13">
        <f t="shared" si="281"/>
        <v>0</v>
      </c>
      <c r="I758" s="14">
        <f t="shared" si="281"/>
        <v>0</v>
      </c>
      <c r="J758" s="15"/>
      <c r="K758" s="16"/>
      <c r="L758" s="13"/>
      <c r="M758" s="14"/>
      <c r="N758" s="15"/>
      <c r="O758" s="16"/>
      <c r="P758" s="13"/>
      <c r="Q758" s="14"/>
      <c r="R758" s="15"/>
      <c r="S758" s="16"/>
      <c r="T758" s="13"/>
      <c r="U758" s="14"/>
      <c r="V758" s="15"/>
      <c r="W758" s="16"/>
      <c r="X758" s="17">
        <f t="shared" si="297"/>
        <v>0</v>
      </c>
      <c r="Y758" s="18">
        <f t="shared" si="297"/>
        <v>0</v>
      </c>
      <c r="Z758" s="18">
        <f t="shared" si="297"/>
        <v>0</v>
      </c>
      <c r="AA758" s="18">
        <f t="shared" si="297"/>
        <v>0</v>
      </c>
      <c r="AB758" s="18">
        <f t="shared" si="289"/>
        <v>0</v>
      </c>
      <c r="AC758" s="18">
        <f t="shared" si="290"/>
        <v>0</v>
      </c>
      <c r="AD758" s="18">
        <f t="shared" si="291"/>
        <v>0</v>
      </c>
      <c r="AE758" s="18">
        <f t="shared" si="292"/>
        <v>0</v>
      </c>
      <c r="AF758" s="19">
        <f t="shared" si="293"/>
        <v>0</v>
      </c>
      <c r="AG758" s="20">
        <f t="shared" si="294"/>
        <v>0</v>
      </c>
      <c r="AH758" s="48">
        <f t="shared" si="295"/>
        <v>0</v>
      </c>
      <c r="AI758" s="80"/>
      <c r="AJ758" s="80"/>
    </row>
    <row r="759" spans="1:36" ht="15.75" customHeight="1" thickTop="1" thickBot="1" x14ac:dyDescent="0.3">
      <c r="A759" s="110"/>
      <c r="B759" s="44" t="str">
        <f t="shared" si="296"/>
        <v>برجاء إدخال إسم الصنف</v>
      </c>
      <c r="C759" s="26">
        <f t="shared" si="296"/>
        <v>1</v>
      </c>
      <c r="D759" s="26">
        <f t="shared" si="284"/>
        <v>0</v>
      </c>
      <c r="E759" s="26">
        <f t="shared" si="285"/>
        <v>0</v>
      </c>
      <c r="F759" s="26">
        <f t="shared" si="286"/>
        <v>0</v>
      </c>
      <c r="G759" s="26">
        <f t="shared" si="287"/>
        <v>0</v>
      </c>
      <c r="H759" s="27">
        <f t="shared" si="281"/>
        <v>0</v>
      </c>
      <c r="I759" s="28">
        <f t="shared" si="281"/>
        <v>0</v>
      </c>
      <c r="J759" s="29"/>
      <c r="K759" s="30"/>
      <c r="L759" s="27"/>
      <c r="M759" s="28"/>
      <c r="N759" s="29"/>
      <c r="O759" s="30"/>
      <c r="P759" s="27"/>
      <c r="Q759" s="28"/>
      <c r="R759" s="29"/>
      <c r="S759" s="30"/>
      <c r="T759" s="27"/>
      <c r="U759" s="28"/>
      <c r="V759" s="29"/>
      <c r="W759" s="30"/>
      <c r="X759" s="31">
        <f t="shared" si="297"/>
        <v>0</v>
      </c>
      <c r="Y759" s="32">
        <f t="shared" si="297"/>
        <v>0</v>
      </c>
      <c r="Z759" s="32">
        <f t="shared" si="297"/>
        <v>0</v>
      </c>
      <c r="AA759" s="32">
        <f t="shared" si="297"/>
        <v>0</v>
      </c>
      <c r="AB759" s="32">
        <f t="shared" si="289"/>
        <v>0</v>
      </c>
      <c r="AC759" s="32">
        <f t="shared" si="290"/>
        <v>0</v>
      </c>
      <c r="AD759" s="32">
        <f t="shared" si="291"/>
        <v>0</v>
      </c>
      <c r="AE759" s="32">
        <f t="shared" si="292"/>
        <v>0</v>
      </c>
      <c r="AF759" s="33">
        <f t="shared" si="293"/>
        <v>0</v>
      </c>
      <c r="AG759" s="34">
        <f t="shared" si="294"/>
        <v>0</v>
      </c>
      <c r="AH759" s="47">
        <f t="shared" si="295"/>
        <v>0</v>
      </c>
      <c r="AI759" s="80"/>
      <c r="AJ759" s="80"/>
    </row>
    <row r="760" spans="1:36" ht="15.75" customHeight="1" thickTop="1" thickBot="1" x14ac:dyDescent="0.3">
      <c r="A760" s="110"/>
      <c r="B760" s="3" t="str">
        <f t="shared" si="296"/>
        <v>برجاء إدخال إسم الصنف</v>
      </c>
      <c r="C760" s="4">
        <f t="shared" si="296"/>
        <v>1</v>
      </c>
      <c r="D760" s="4">
        <f t="shared" si="284"/>
        <v>0</v>
      </c>
      <c r="E760" s="4">
        <f t="shared" si="285"/>
        <v>0</v>
      </c>
      <c r="F760" s="4">
        <f t="shared" si="286"/>
        <v>0</v>
      </c>
      <c r="G760" s="4">
        <f t="shared" si="287"/>
        <v>0</v>
      </c>
      <c r="H760" s="13">
        <f t="shared" si="281"/>
        <v>0</v>
      </c>
      <c r="I760" s="14">
        <f t="shared" si="281"/>
        <v>0</v>
      </c>
      <c r="J760" s="15"/>
      <c r="K760" s="16"/>
      <c r="L760" s="13"/>
      <c r="M760" s="14"/>
      <c r="N760" s="15"/>
      <c r="O760" s="16"/>
      <c r="P760" s="13"/>
      <c r="Q760" s="14"/>
      <c r="R760" s="15"/>
      <c r="S760" s="16"/>
      <c r="T760" s="13"/>
      <c r="U760" s="14"/>
      <c r="V760" s="15"/>
      <c r="W760" s="16"/>
      <c r="X760" s="17">
        <f t="shared" si="297"/>
        <v>0</v>
      </c>
      <c r="Y760" s="18">
        <f t="shared" si="297"/>
        <v>0</v>
      </c>
      <c r="Z760" s="18">
        <f t="shared" si="297"/>
        <v>0</v>
      </c>
      <c r="AA760" s="18">
        <f t="shared" si="297"/>
        <v>0</v>
      </c>
      <c r="AB760" s="18">
        <f t="shared" si="289"/>
        <v>0</v>
      </c>
      <c r="AC760" s="18">
        <f t="shared" si="290"/>
        <v>0</v>
      </c>
      <c r="AD760" s="18">
        <f t="shared" si="291"/>
        <v>0</v>
      </c>
      <c r="AE760" s="18">
        <f t="shared" si="292"/>
        <v>0</v>
      </c>
      <c r="AF760" s="19">
        <f t="shared" si="293"/>
        <v>0</v>
      </c>
      <c r="AG760" s="20">
        <f t="shared" si="294"/>
        <v>0</v>
      </c>
      <c r="AH760" s="48">
        <f t="shared" si="295"/>
        <v>0</v>
      </c>
      <c r="AI760" s="80">
        <f>AB783</f>
        <v>0</v>
      </c>
      <c r="AJ760" s="80"/>
    </row>
    <row r="761" spans="1:36" ht="15.75" customHeight="1" thickTop="1" thickBot="1" x14ac:dyDescent="0.3">
      <c r="A761" s="110"/>
      <c r="B761" s="44" t="str">
        <f t="shared" si="296"/>
        <v>برجاء إدخال إسم الصنف</v>
      </c>
      <c r="C761" s="26">
        <f t="shared" si="296"/>
        <v>1</v>
      </c>
      <c r="D761" s="26">
        <f t="shared" si="284"/>
        <v>0</v>
      </c>
      <c r="E761" s="26">
        <f t="shared" si="285"/>
        <v>0</v>
      </c>
      <c r="F761" s="26">
        <f t="shared" si="286"/>
        <v>0</v>
      </c>
      <c r="G761" s="26">
        <f t="shared" si="287"/>
        <v>0</v>
      </c>
      <c r="H761" s="27">
        <f t="shared" si="281"/>
        <v>0</v>
      </c>
      <c r="I761" s="28">
        <f t="shared" si="281"/>
        <v>0</v>
      </c>
      <c r="J761" s="29"/>
      <c r="K761" s="30"/>
      <c r="L761" s="27"/>
      <c r="M761" s="28"/>
      <c r="N761" s="29"/>
      <c r="O761" s="30"/>
      <c r="P761" s="27"/>
      <c r="Q761" s="28"/>
      <c r="R761" s="29"/>
      <c r="S761" s="30"/>
      <c r="T761" s="27"/>
      <c r="U761" s="28"/>
      <c r="V761" s="29"/>
      <c r="W761" s="30"/>
      <c r="X761" s="31">
        <f t="shared" si="297"/>
        <v>0</v>
      </c>
      <c r="Y761" s="32">
        <f t="shared" si="297"/>
        <v>0</v>
      </c>
      <c r="Z761" s="32">
        <f t="shared" si="297"/>
        <v>0</v>
      </c>
      <c r="AA761" s="32">
        <f t="shared" si="297"/>
        <v>0</v>
      </c>
      <c r="AB761" s="32">
        <f t="shared" si="289"/>
        <v>0</v>
      </c>
      <c r="AC761" s="32">
        <f t="shared" si="290"/>
        <v>0</v>
      </c>
      <c r="AD761" s="32">
        <f t="shared" si="291"/>
        <v>0</v>
      </c>
      <c r="AE761" s="32">
        <f t="shared" si="292"/>
        <v>0</v>
      </c>
      <c r="AF761" s="33">
        <f t="shared" si="293"/>
        <v>0</v>
      </c>
      <c r="AG761" s="34">
        <f t="shared" si="294"/>
        <v>0</v>
      </c>
      <c r="AH761" s="47">
        <f t="shared" si="295"/>
        <v>0</v>
      </c>
      <c r="AI761" s="80"/>
      <c r="AJ761" s="80"/>
    </row>
    <row r="762" spans="1:36" ht="15.75" customHeight="1" thickTop="1" thickBot="1" x14ac:dyDescent="0.3">
      <c r="A762" s="110"/>
      <c r="B762" s="3" t="str">
        <f t="shared" si="296"/>
        <v>برجاء إدخال إسم الصنف</v>
      </c>
      <c r="C762" s="4">
        <f t="shared" si="296"/>
        <v>1</v>
      </c>
      <c r="D762" s="4">
        <f t="shared" si="284"/>
        <v>0</v>
      </c>
      <c r="E762" s="4">
        <f t="shared" si="285"/>
        <v>0</v>
      </c>
      <c r="F762" s="4">
        <f t="shared" si="286"/>
        <v>0</v>
      </c>
      <c r="G762" s="4">
        <f t="shared" si="287"/>
        <v>0</v>
      </c>
      <c r="H762" s="13">
        <f t="shared" si="281"/>
        <v>0</v>
      </c>
      <c r="I762" s="14">
        <f t="shared" si="281"/>
        <v>0</v>
      </c>
      <c r="J762" s="15"/>
      <c r="K762" s="16"/>
      <c r="L762" s="13"/>
      <c r="M762" s="14"/>
      <c r="N762" s="15"/>
      <c r="O762" s="16"/>
      <c r="P762" s="13"/>
      <c r="Q762" s="14"/>
      <c r="R762" s="15"/>
      <c r="S762" s="16"/>
      <c r="T762" s="13"/>
      <c r="U762" s="14"/>
      <c r="V762" s="15"/>
      <c r="W762" s="16"/>
      <c r="X762" s="17">
        <f t="shared" si="297"/>
        <v>0</v>
      </c>
      <c r="Y762" s="18">
        <f t="shared" si="297"/>
        <v>0</v>
      </c>
      <c r="Z762" s="18">
        <f t="shared" si="297"/>
        <v>0</v>
      </c>
      <c r="AA762" s="18">
        <f t="shared" si="297"/>
        <v>0</v>
      </c>
      <c r="AB762" s="18">
        <f t="shared" si="289"/>
        <v>0</v>
      </c>
      <c r="AC762" s="18">
        <f t="shared" si="290"/>
        <v>0</v>
      </c>
      <c r="AD762" s="18">
        <f t="shared" si="291"/>
        <v>0</v>
      </c>
      <c r="AE762" s="18">
        <f t="shared" si="292"/>
        <v>0</v>
      </c>
      <c r="AF762" s="19">
        <f t="shared" si="293"/>
        <v>0</v>
      </c>
      <c r="AG762" s="20">
        <f t="shared" si="294"/>
        <v>0</v>
      </c>
      <c r="AH762" s="48">
        <f t="shared" si="295"/>
        <v>0</v>
      </c>
      <c r="AI762" s="80"/>
      <c r="AJ762" s="80"/>
    </row>
    <row r="763" spans="1:36" ht="15.75" customHeight="1" thickTop="1" thickBot="1" x14ac:dyDescent="0.3">
      <c r="A763" s="110"/>
      <c r="B763" s="44" t="str">
        <f t="shared" si="296"/>
        <v>برجاء إدخال إسم الصنف</v>
      </c>
      <c r="C763" s="26">
        <f t="shared" si="296"/>
        <v>1</v>
      </c>
      <c r="D763" s="26">
        <f t="shared" si="284"/>
        <v>0</v>
      </c>
      <c r="E763" s="26">
        <f t="shared" si="285"/>
        <v>0</v>
      </c>
      <c r="F763" s="26">
        <f t="shared" si="286"/>
        <v>0</v>
      </c>
      <c r="G763" s="26">
        <f t="shared" si="287"/>
        <v>0</v>
      </c>
      <c r="H763" s="27">
        <f t="shared" si="281"/>
        <v>0</v>
      </c>
      <c r="I763" s="28">
        <f t="shared" si="281"/>
        <v>0</v>
      </c>
      <c r="J763" s="29"/>
      <c r="K763" s="30"/>
      <c r="L763" s="27"/>
      <c r="M763" s="28"/>
      <c r="N763" s="29"/>
      <c r="O763" s="30"/>
      <c r="P763" s="27"/>
      <c r="Q763" s="28"/>
      <c r="R763" s="29"/>
      <c r="S763" s="30"/>
      <c r="T763" s="27"/>
      <c r="U763" s="28"/>
      <c r="V763" s="29"/>
      <c r="W763" s="30"/>
      <c r="X763" s="31">
        <f t="shared" si="297"/>
        <v>0</v>
      </c>
      <c r="Y763" s="32">
        <f t="shared" si="297"/>
        <v>0</v>
      </c>
      <c r="Z763" s="32">
        <f t="shared" si="297"/>
        <v>0</v>
      </c>
      <c r="AA763" s="32">
        <f t="shared" si="297"/>
        <v>0</v>
      </c>
      <c r="AB763" s="32">
        <f t="shared" si="289"/>
        <v>0</v>
      </c>
      <c r="AC763" s="32">
        <f t="shared" si="290"/>
        <v>0</v>
      </c>
      <c r="AD763" s="32">
        <f t="shared" si="291"/>
        <v>0</v>
      </c>
      <c r="AE763" s="32">
        <f t="shared" si="292"/>
        <v>0</v>
      </c>
      <c r="AF763" s="33">
        <f t="shared" si="293"/>
        <v>0</v>
      </c>
      <c r="AG763" s="34">
        <f t="shared" si="294"/>
        <v>0</v>
      </c>
      <c r="AH763" s="47">
        <f t="shared" si="295"/>
        <v>0</v>
      </c>
      <c r="AI763" s="80"/>
      <c r="AJ763" s="80"/>
    </row>
    <row r="764" spans="1:36" ht="15.75" customHeight="1" thickTop="1" thickBot="1" x14ac:dyDescent="0.3">
      <c r="A764" s="110"/>
      <c r="B764" s="3" t="str">
        <f t="shared" si="296"/>
        <v>برجاء إدخال إسم الصنف</v>
      </c>
      <c r="C764" s="4">
        <f t="shared" si="296"/>
        <v>1</v>
      </c>
      <c r="D764" s="4">
        <f t="shared" si="284"/>
        <v>0</v>
      </c>
      <c r="E764" s="4">
        <f t="shared" si="285"/>
        <v>0</v>
      </c>
      <c r="F764" s="4">
        <f t="shared" si="286"/>
        <v>0</v>
      </c>
      <c r="G764" s="4">
        <f t="shared" si="287"/>
        <v>0</v>
      </c>
      <c r="H764" s="13">
        <f t="shared" si="281"/>
        <v>0</v>
      </c>
      <c r="I764" s="14">
        <f t="shared" si="281"/>
        <v>0</v>
      </c>
      <c r="J764" s="15"/>
      <c r="K764" s="16"/>
      <c r="L764" s="13"/>
      <c r="M764" s="14"/>
      <c r="N764" s="15"/>
      <c r="O764" s="16"/>
      <c r="P764" s="13"/>
      <c r="Q764" s="14"/>
      <c r="R764" s="15"/>
      <c r="S764" s="16"/>
      <c r="T764" s="13"/>
      <c r="U764" s="14"/>
      <c r="V764" s="15"/>
      <c r="W764" s="16"/>
      <c r="X764" s="17">
        <f t="shared" si="297"/>
        <v>0</v>
      </c>
      <c r="Y764" s="18">
        <f t="shared" si="297"/>
        <v>0</v>
      </c>
      <c r="Z764" s="18">
        <f t="shared" si="297"/>
        <v>0</v>
      </c>
      <c r="AA764" s="18">
        <f t="shared" si="297"/>
        <v>0</v>
      </c>
      <c r="AB764" s="18">
        <f t="shared" si="289"/>
        <v>0</v>
      </c>
      <c r="AC764" s="18">
        <f t="shared" si="290"/>
        <v>0</v>
      </c>
      <c r="AD764" s="18">
        <f t="shared" si="291"/>
        <v>0</v>
      </c>
      <c r="AE764" s="18">
        <f t="shared" si="292"/>
        <v>0</v>
      </c>
      <c r="AF764" s="19">
        <f t="shared" si="293"/>
        <v>0</v>
      </c>
      <c r="AG764" s="20">
        <f t="shared" si="294"/>
        <v>0</v>
      </c>
      <c r="AH764" s="48">
        <f t="shared" si="295"/>
        <v>0</v>
      </c>
      <c r="AI764" s="80"/>
      <c r="AJ764" s="80"/>
    </row>
    <row r="765" spans="1:36" ht="15.75" customHeight="1" thickTop="1" thickBot="1" x14ac:dyDescent="0.3">
      <c r="A765" s="110"/>
      <c r="B765" s="44" t="str">
        <f t="shared" si="296"/>
        <v>برجاء إدخال إسم الصنف</v>
      </c>
      <c r="C765" s="26">
        <f t="shared" si="296"/>
        <v>1</v>
      </c>
      <c r="D765" s="26">
        <f t="shared" si="284"/>
        <v>0</v>
      </c>
      <c r="E765" s="26">
        <f t="shared" si="285"/>
        <v>0</v>
      </c>
      <c r="F765" s="26">
        <f t="shared" si="286"/>
        <v>0</v>
      </c>
      <c r="G765" s="26">
        <f t="shared" si="287"/>
        <v>0</v>
      </c>
      <c r="H765" s="27">
        <f t="shared" si="281"/>
        <v>0</v>
      </c>
      <c r="I765" s="28">
        <f t="shared" si="281"/>
        <v>0</v>
      </c>
      <c r="J765" s="29"/>
      <c r="K765" s="30"/>
      <c r="L765" s="27"/>
      <c r="M765" s="28"/>
      <c r="N765" s="29"/>
      <c r="O765" s="30"/>
      <c r="P765" s="27"/>
      <c r="Q765" s="28"/>
      <c r="R765" s="29"/>
      <c r="S765" s="30"/>
      <c r="T765" s="27"/>
      <c r="U765" s="28"/>
      <c r="V765" s="29"/>
      <c r="W765" s="30"/>
      <c r="X765" s="31">
        <f t="shared" si="297"/>
        <v>0</v>
      </c>
      <c r="Y765" s="32">
        <f t="shared" si="297"/>
        <v>0</v>
      </c>
      <c r="Z765" s="32">
        <f t="shared" si="297"/>
        <v>0</v>
      </c>
      <c r="AA765" s="32">
        <f t="shared" si="297"/>
        <v>0</v>
      </c>
      <c r="AB765" s="32">
        <f t="shared" si="289"/>
        <v>0</v>
      </c>
      <c r="AC765" s="32">
        <f t="shared" si="290"/>
        <v>0</v>
      </c>
      <c r="AD765" s="32">
        <f t="shared" si="291"/>
        <v>0</v>
      </c>
      <c r="AE765" s="32">
        <f t="shared" si="292"/>
        <v>0</v>
      </c>
      <c r="AF765" s="33">
        <f t="shared" si="293"/>
        <v>0</v>
      </c>
      <c r="AG765" s="34">
        <f t="shared" si="294"/>
        <v>0</v>
      </c>
      <c r="AH765" s="47">
        <f t="shared" si="295"/>
        <v>0</v>
      </c>
      <c r="AI765" s="80"/>
      <c r="AJ765" s="80"/>
    </row>
    <row r="766" spans="1:36" ht="15.75" customHeight="1" thickTop="1" thickBot="1" x14ac:dyDescent="0.3">
      <c r="A766" s="110"/>
      <c r="B766" s="3" t="str">
        <f t="shared" si="296"/>
        <v>برجاء إدخال إسم الصنف</v>
      </c>
      <c r="C766" s="4">
        <f t="shared" si="296"/>
        <v>1</v>
      </c>
      <c r="D766" s="4">
        <f t="shared" si="284"/>
        <v>0</v>
      </c>
      <c r="E766" s="4">
        <f t="shared" si="285"/>
        <v>0</v>
      </c>
      <c r="F766" s="4">
        <f t="shared" si="286"/>
        <v>0</v>
      </c>
      <c r="G766" s="4">
        <f t="shared" si="287"/>
        <v>0</v>
      </c>
      <c r="H766" s="13">
        <f t="shared" si="281"/>
        <v>0</v>
      </c>
      <c r="I766" s="14">
        <f t="shared" si="281"/>
        <v>0</v>
      </c>
      <c r="J766" s="15"/>
      <c r="K766" s="16"/>
      <c r="L766" s="13"/>
      <c r="M766" s="14"/>
      <c r="N766" s="15"/>
      <c r="O766" s="16"/>
      <c r="P766" s="13"/>
      <c r="Q766" s="14"/>
      <c r="R766" s="15"/>
      <c r="S766" s="16"/>
      <c r="T766" s="13"/>
      <c r="U766" s="14"/>
      <c r="V766" s="15"/>
      <c r="W766" s="16"/>
      <c r="X766" s="17">
        <f t="shared" si="297"/>
        <v>0</v>
      </c>
      <c r="Y766" s="18">
        <f t="shared" si="297"/>
        <v>0</v>
      </c>
      <c r="Z766" s="18">
        <f t="shared" si="297"/>
        <v>0</v>
      </c>
      <c r="AA766" s="18">
        <f t="shared" si="297"/>
        <v>0</v>
      </c>
      <c r="AB766" s="18">
        <f t="shared" si="289"/>
        <v>0</v>
      </c>
      <c r="AC766" s="18">
        <f t="shared" si="290"/>
        <v>0</v>
      </c>
      <c r="AD766" s="18">
        <f t="shared" si="291"/>
        <v>0</v>
      </c>
      <c r="AE766" s="18">
        <f t="shared" si="292"/>
        <v>0</v>
      </c>
      <c r="AF766" s="19">
        <f t="shared" si="293"/>
        <v>0</v>
      </c>
      <c r="AG766" s="20">
        <f t="shared" si="294"/>
        <v>0</v>
      </c>
      <c r="AH766" s="48">
        <f t="shared" si="295"/>
        <v>0</v>
      </c>
      <c r="AI766" s="80"/>
      <c r="AJ766" s="80"/>
    </row>
    <row r="767" spans="1:36" ht="15.75" customHeight="1" thickTop="1" thickBot="1" x14ac:dyDescent="0.3">
      <c r="A767" s="110"/>
      <c r="B767" s="44" t="str">
        <f t="shared" si="296"/>
        <v>برجاء إدخال إسم الصنف</v>
      </c>
      <c r="C767" s="26">
        <f t="shared" si="296"/>
        <v>1</v>
      </c>
      <c r="D767" s="26">
        <f t="shared" si="284"/>
        <v>0</v>
      </c>
      <c r="E767" s="26">
        <f t="shared" si="285"/>
        <v>0</v>
      </c>
      <c r="F767" s="26">
        <f t="shared" si="286"/>
        <v>0</v>
      </c>
      <c r="G767" s="26">
        <f t="shared" si="287"/>
        <v>0</v>
      </c>
      <c r="H767" s="27">
        <f t="shared" si="281"/>
        <v>0</v>
      </c>
      <c r="I767" s="28">
        <f t="shared" si="281"/>
        <v>0</v>
      </c>
      <c r="J767" s="29"/>
      <c r="K767" s="30"/>
      <c r="L767" s="27"/>
      <c r="M767" s="28"/>
      <c r="N767" s="29"/>
      <c r="O767" s="30"/>
      <c r="P767" s="27"/>
      <c r="Q767" s="28"/>
      <c r="R767" s="29"/>
      <c r="S767" s="30"/>
      <c r="T767" s="27"/>
      <c r="U767" s="28"/>
      <c r="V767" s="29"/>
      <c r="W767" s="30"/>
      <c r="X767" s="31">
        <f t="shared" si="297"/>
        <v>0</v>
      </c>
      <c r="Y767" s="32">
        <f t="shared" si="297"/>
        <v>0</v>
      </c>
      <c r="Z767" s="32">
        <f t="shared" si="297"/>
        <v>0</v>
      </c>
      <c r="AA767" s="32">
        <f t="shared" si="297"/>
        <v>0</v>
      </c>
      <c r="AB767" s="32">
        <f t="shared" si="289"/>
        <v>0</v>
      </c>
      <c r="AC767" s="32">
        <f t="shared" si="290"/>
        <v>0</v>
      </c>
      <c r="AD767" s="32">
        <f t="shared" si="291"/>
        <v>0</v>
      </c>
      <c r="AE767" s="32">
        <f t="shared" si="292"/>
        <v>0</v>
      </c>
      <c r="AF767" s="33">
        <f t="shared" si="293"/>
        <v>0</v>
      </c>
      <c r="AG767" s="34">
        <f t="shared" si="294"/>
        <v>0</v>
      </c>
      <c r="AH767" s="47">
        <f t="shared" si="295"/>
        <v>0</v>
      </c>
      <c r="AI767" s="80"/>
      <c r="AJ767" s="80"/>
    </row>
    <row r="768" spans="1:36" ht="15.75" customHeight="1" thickTop="1" thickBot="1" x14ac:dyDescent="0.3">
      <c r="A768" s="110"/>
      <c r="B768" s="3" t="str">
        <f t="shared" si="296"/>
        <v>برجاء إدخال إسم الصنف</v>
      </c>
      <c r="C768" s="4">
        <f t="shared" si="296"/>
        <v>1</v>
      </c>
      <c r="D768" s="4">
        <f t="shared" si="284"/>
        <v>0</v>
      </c>
      <c r="E768" s="4">
        <f t="shared" si="285"/>
        <v>0</v>
      </c>
      <c r="F768" s="4">
        <f t="shared" si="286"/>
        <v>0</v>
      </c>
      <c r="G768" s="4">
        <f t="shared" si="287"/>
        <v>0</v>
      </c>
      <c r="H768" s="13">
        <f t="shared" si="281"/>
        <v>0</v>
      </c>
      <c r="I768" s="14">
        <f t="shared" si="281"/>
        <v>0</v>
      </c>
      <c r="J768" s="15"/>
      <c r="K768" s="16"/>
      <c r="L768" s="13"/>
      <c r="M768" s="14"/>
      <c r="N768" s="15"/>
      <c r="O768" s="16"/>
      <c r="P768" s="13"/>
      <c r="Q768" s="14"/>
      <c r="R768" s="15"/>
      <c r="S768" s="16"/>
      <c r="T768" s="13"/>
      <c r="U768" s="14"/>
      <c r="V768" s="15"/>
      <c r="W768" s="16"/>
      <c r="X768" s="17">
        <f t="shared" si="297"/>
        <v>0</v>
      </c>
      <c r="Y768" s="18">
        <f t="shared" si="297"/>
        <v>0</v>
      </c>
      <c r="Z768" s="18">
        <f t="shared" si="297"/>
        <v>0</v>
      </c>
      <c r="AA768" s="18">
        <f t="shared" si="297"/>
        <v>0</v>
      </c>
      <c r="AB768" s="18">
        <f t="shared" si="289"/>
        <v>0</v>
      </c>
      <c r="AC768" s="18">
        <f t="shared" si="290"/>
        <v>0</v>
      </c>
      <c r="AD768" s="18">
        <f t="shared" si="291"/>
        <v>0</v>
      </c>
      <c r="AE768" s="18">
        <f t="shared" si="292"/>
        <v>0</v>
      </c>
      <c r="AF768" s="19">
        <f t="shared" si="293"/>
        <v>0</v>
      </c>
      <c r="AG768" s="20">
        <f t="shared" si="294"/>
        <v>0</v>
      </c>
      <c r="AH768" s="48">
        <f t="shared" si="295"/>
        <v>0</v>
      </c>
      <c r="AI768" s="80" t="s">
        <v>33</v>
      </c>
      <c r="AJ768" s="80"/>
    </row>
    <row r="769" spans="1:36" ht="15.75" customHeight="1" thickTop="1" thickBot="1" x14ac:dyDescent="0.3">
      <c r="A769" s="110"/>
      <c r="B769" s="44" t="str">
        <f t="shared" si="296"/>
        <v>برجاء إدخال إسم الصنف</v>
      </c>
      <c r="C769" s="26">
        <f t="shared" si="296"/>
        <v>1</v>
      </c>
      <c r="D769" s="26">
        <f t="shared" si="284"/>
        <v>0</v>
      </c>
      <c r="E769" s="26">
        <f t="shared" si="285"/>
        <v>0</v>
      </c>
      <c r="F769" s="26">
        <f t="shared" si="286"/>
        <v>0</v>
      </c>
      <c r="G769" s="26">
        <f t="shared" si="287"/>
        <v>0</v>
      </c>
      <c r="H769" s="27">
        <f t="shared" si="281"/>
        <v>0</v>
      </c>
      <c r="I769" s="28">
        <f t="shared" si="281"/>
        <v>0</v>
      </c>
      <c r="J769" s="29"/>
      <c r="K769" s="30"/>
      <c r="L769" s="27"/>
      <c r="M769" s="28"/>
      <c r="N769" s="29"/>
      <c r="O769" s="30"/>
      <c r="P769" s="27"/>
      <c r="Q769" s="28"/>
      <c r="R769" s="29"/>
      <c r="S769" s="30"/>
      <c r="T769" s="27"/>
      <c r="U769" s="28"/>
      <c r="V769" s="29"/>
      <c r="W769" s="30"/>
      <c r="X769" s="31">
        <f t="shared" si="297"/>
        <v>0</v>
      </c>
      <c r="Y769" s="32">
        <f t="shared" si="297"/>
        <v>0</v>
      </c>
      <c r="Z769" s="32">
        <f t="shared" si="297"/>
        <v>0</v>
      </c>
      <c r="AA769" s="32">
        <f t="shared" si="297"/>
        <v>0</v>
      </c>
      <c r="AB769" s="32">
        <f t="shared" si="289"/>
        <v>0</v>
      </c>
      <c r="AC769" s="32">
        <f t="shared" si="290"/>
        <v>0</v>
      </c>
      <c r="AD769" s="32">
        <f t="shared" si="291"/>
        <v>0</v>
      </c>
      <c r="AE769" s="32">
        <f t="shared" si="292"/>
        <v>0</v>
      </c>
      <c r="AF769" s="33">
        <f t="shared" si="293"/>
        <v>0</v>
      </c>
      <c r="AG769" s="34">
        <f t="shared" si="294"/>
        <v>0</v>
      </c>
      <c r="AH769" s="47">
        <f t="shared" si="295"/>
        <v>0</v>
      </c>
      <c r="AI769" s="80"/>
      <c r="AJ769" s="80"/>
    </row>
    <row r="770" spans="1:36" ht="15.75" customHeight="1" thickTop="1" thickBot="1" x14ac:dyDescent="0.3">
      <c r="A770" s="110"/>
      <c r="B770" s="3" t="str">
        <f t="shared" si="296"/>
        <v>برجاء إدخال إسم الصنف</v>
      </c>
      <c r="C770" s="4">
        <f t="shared" si="296"/>
        <v>1</v>
      </c>
      <c r="D770" s="4">
        <f t="shared" si="284"/>
        <v>0</v>
      </c>
      <c r="E770" s="4">
        <f t="shared" si="285"/>
        <v>0</v>
      </c>
      <c r="F770" s="4">
        <f t="shared" si="286"/>
        <v>0</v>
      </c>
      <c r="G770" s="4">
        <f t="shared" si="287"/>
        <v>0</v>
      </c>
      <c r="H770" s="13">
        <f t="shared" si="281"/>
        <v>0</v>
      </c>
      <c r="I770" s="14">
        <f t="shared" si="281"/>
        <v>0</v>
      </c>
      <c r="J770" s="15"/>
      <c r="K770" s="16"/>
      <c r="L770" s="13"/>
      <c r="M770" s="14"/>
      <c r="N770" s="15"/>
      <c r="O770" s="16"/>
      <c r="P770" s="13"/>
      <c r="Q770" s="14"/>
      <c r="R770" s="15"/>
      <c r="S770" s="16"/>
      <c r="T770" s="13"/>
      <c r="U770" s="14"/>
      <c r="V770" s="15"/>
      <c r="W770" s="16"/>
      <c r="X770" s="17">
        <f t="shared" si="297"/>
        <v>0</v>
      </c>
      <c r="Y770" s="18">
        <f t="shared" si="297"/>
        <v>0</v>
      </c>
      <c r="Z770" s="18">
        <f t="shared" si="297"/>
        <v>0</v>
      </c>
      <c r="AA770" s="18">
        <f t="shared" si="297"/>
        <v>0</v>
      </c>
      <c r="AB770" s="18">
        <f t="shared" si="289"/>
        <v>0</v>
      </c>
      <c r="AC770" s="18">
        <f t="shared" si="290"/>
        <v>0</v>
      </c>
      <c r="AD770" s="18">
        <f t="shared" si="291"/>
        <v>0</v>
      </c>
      <c r="AE770" s="18">
        <f t="shared" si="292"/>
        <v>0</v>
      </c>
      <c r="AF770" s="19">
        <f t="shared" si="293"/>
        <v>0</v>
      </c>
      <c r="AG770" s="20">
        <f t="shared" si="294"/>
        <v>0</v>
      </c>
      <c r="AH770" s="48">
        <f t="shared" si="295"/>
        <v>0</v>
      </c>
      <c r="AI770" s="80"/>
      <c r="AJ770" s="80"/>
    </row>
    <row r="771" spans="1:36" ht="15.75" customHeight="1" thickTop="1" thickBot="1" x14ac:dyDescent="0.3">
      <c r="A771" s="110"/>
      <c r="B771" s="44" t="str">
        <f t="shared" ref="B771:C777" si="298">B722</f>
        <v>برجاء إدخال إسم الصنف</v>
      </c>
      <c r="C771" s="26">
        <f t="shared" si="298"/>
        <v>1</v>
      </c>
      <c r="D771" s="26">
        <f t="shared" si="284"/>
        <v>0</v>
      </c>
      <c r="E771" s="26">
        <f t="shared" si="285"/>
        <v>0</v>
      </c>
      <c r="F771" s="26">
        <f t="shared" si="286"/>
        <v>0</v>
      </c>
      <c r="G771" s="26">
        <f t="shared" si="287"/>
        <v>0</v>
      </c>
      <c r="H771" s="27">
        <f t="shared" si="281"/>
        <v>0</v>
      </c>
      <c r="I771" s="28">
        <f t="shared" si="281"/>
        <v>0</v>
      </c>
      <c r="J771" s="29"/>
      <c r="K771" s="30"/>
      <c r="L771" s="27"/>
      <c r="M771" s="28"/>
      <c r="N771" s="29"/>
      <c r="O771" s="30"/>
      <c r="P771" s="27"/>
      <c r="Q771" s="28"/>
      <c r="R771" s="29"/>
      <c r="S771" s="30"/>
      <c r="T771" s="27"/>
      <c r="U771" s="28"/>
      <c r="V771" s="29"/>
      <c r="W771" s="30"/>
      <c r="X771" s="31">
        <f t="shared" ref="X771:AA777" si="299">X722</f>
        <v>0</v>
      </c>
      <c r="Y771" s="32">
        <f t="shared" si="299"/>
        <v>0</v>
      </c>
      <c r="Z771" s="32">
        <f t="shared" si="299"/>
        <v>0</v>
      </c>
      <c r="AA771" s="32">
        <f t="shared" si="299"/>
        <v>0</v>
      </c>
      <c r="AB771" s="32">
        <f t="shared" si="289"/>
        <v>0</v>
      </c>
      <c r="AC771" s="32">
        <f t="shared" si="290"/>
        <v>0</v>
      </c>
      <c r="AD771" s="32">
        <f t="shared" si="291"/>
        <v>0</v>
      </c>
      <c r="AE771" s="32">
        <f t="shared" si="292"/>
        <v>0</v>
      </c>
      <c r="AF771" s="33">
        <f t="shared" si="293"/>
        <v>0</v>
      </c>
      <c r="AG771" s="34">
        <f t="shared" si="294"/>
        <v>0</v>
      </c>
      <c r="AH771" s="47">
        <f t="shared" si="295"/>
        <v>0</v>
      </c>
      <c r="AI771" s="80"/>
      <c r="AJ771" s="80"/>
    </row>
    <row r="772" spans="1:36" ht="15.75" customHeight="1" thickTop="1" thickBot="1" x14ac:dyDescent="0.3">
      <c r="A772" s="110"/>
      <c r="B772" s="3" t="str">
        <f t="shared" si="298"/>
        <v>برجاء إدخال إسم الصنف</v>
      </c>
      <c r="C772" s="4">
        <f t="shared" si="298"/>
        <v>1</v>
      </c>
      <c r="D772" s="4">
        <f t="shared" si="284"/>
        <v>0</v>
      </c>
      <c r="E772" s="4">
        <f t="shared" si="285"/>
        <v>0</v>
      </c>
      <c r="F772" s="4">
        <f t="shared" si="286"/>
        <v>0</v>
      </c>
      <c r="G772" s="4">
        <f t="shared" si="287"/>
        <v>0</v>
      </c>
      <c r="H772" s="13">
        <f t="shared" si="281"/>
        <v>0</v>
      </c>
      <c r="I772" s="14">
        <f t="shared" si="281"/>
        <v>0</v>
      </c>
      <c r="J772" s="15"/>
      <c r="K772" s="16"/>
      <c r="L772" s="13"/>
      <c r="M772" s="14"/>
      <c r="N772" s="15"/>
      <c r="O772" s="16"/>
      <c r="P772" s="13"/>
      <c r="Q772" s="14"/>
      <c r="R772" s="15"/>
      <c r="S772" s="16"/>
      <c r="T772" s="13"/>
      <c r="U772" s="14"/>
      <c r="V772" s="15"/>
      <c r="W772" s="16"/>
      <c r="X772" s="17">
        <f t="shared" si="299"/>
        <v>0</v>
      </c>
      <c r="Y772" s="18">
        <f t="shared" si="299"/>
        <v>0</v>
      </c>
      <c r="Z772" s="18">
        <f t="shared" si="299"/>
        <v>0</v>
      </c>
      <c r="AA772" s="18">
        <f t="shared" si="299"/>
        <v>0</v>
      </c>
      <c r="AB772" s="18">
        <f t="shared" si="289"/>
        <v>0</v>
      </c>
      <c r="AC772" s="18">
        <f t="shared" si="290"/>
        <v>0</v>
      </c>
      <c r="AD772" s="18">
        <f t="shared" si="291"/>
        <v>0</v>
      </c>
      <c r="AE772" s="18">
        <f t="shared" si="292"/>
        <v>0</v>
      </c>
      <c r="AF772" s="19">
        <f t="shared" si="293"/>
        <v>0</v>
      </c>
      <c r="AG772" s="20">
        <f t="shared" si="294"/>
        <v>0</v>
      </c>
      <c r="AH772" s="48">
        <f t="shared" si="295"/>
        <v>0</v>
      </c>
      <c r="AI772" s="80"/>
      <c r="AJ772" s="80"/>
    </row>
    <row r="773" spans="1:36" ht="15.75" customHeight="1" thickTop="1" thickBot="1" x14ac:dyDescent="0.3">
      <c r="A773" s="110"/>
      <c r="B773" s="44" t="str">
        <f t="shared" si="298"/>
        <v>برجاء إدخال إسم الصنف</v>
      </c>
      <c r="C773" s="26">
        <f t="shared" si="298"/>
        <v>1</v>
      </c>
      <c r="D773" s="26">
        <f t="shared" si="284"/>
        <v>0</v>
      </c>
      <c r="E773" s="26">
        <f t="shared" si="285"/>
        <v>0</v>
      </c>
      <c r="F773" s="26">
        <f t="shared" si="286"/>
        <v>0</v>
      </c>
      <c r="G773" s="26">
        <f t="shared" si="287"/>
        <v>0</v>
      </c>
      <c r="H773" s="27">
        <f t="shared" si="281"/>
        <v>0</v>
      </c>
      <c r="I773" s="28">
        <f t="shared" si="281"/>
        <v>0</v>
      </c>
      <c r="J773" s="29"/>
      <c r="K773" s="30"/>
      <c r="L773" s="27"/>
      <c r="M773" s="28"/>
      <c r="N773" s="29"/>
      <c r="O773" s="30"/>
      <c r="P773" s="27"/>
      <c r="Q773" s="28"/>
      <c r="R773" s="29"/>
      <c r="S773" s="30"/>
      <c r="T773" s="27"/>
      <c r="U773" s="28"/>
      <c r="V773" s="29"/>
      <c r="W773" s="30"/>
      <c r="X773" s="31">
        <f t="shared" si="299"/>
        <v>0</v>
      </c>
      <c r="Y773" s="32">
        <f t="shared" si="299"/>
        <v>0</v>
      </c>
      <c r="Z773" s="32">
        <f t="shared" si="299"/>
        <v>0</v>
      </c>
      <c r="AA773" s="32">
        <f t="shared" si="299"/>
        <v>0</v>
      </c>
      <c r="AB773" s="32">
        <f t="shared" si="289"/>
        <v>0</v>
      </c>
      <c r="AC773" s="32">
        <f t="shared" si="290"/>
        <v>0</v>
      </c>
      <c r="AD773" s="32">
        <f t="shared" si="291"/>
        <v>0</v>
      </c>
      <c r="AE773" s="32">
        <f t="shared" si="292"/>
        <v>0</v>
      </c>
      <c r="AF773" s="33">
        <f t="shared" si="293"/>
        <v>0</v>
      </c>
      <c r="AG773" s="34">
        <f t="shared" si="294"/>
        <v>0</v>
      </c>
      <c r="AH773" s="47">
        <f t="shared" si="295"/>
        <v>0</v>
      </c>
      <c r="AI773" s="80"/>
      <c r="AJ773" s="80"/>
    </row>
    <row r="774" spans="1:36" ht="15.75" customHeight="1" thickTop="1" thickBot="1" x14ac:dyDescent="0.3">
      <c r="A774" s="110"/>
      <c r="B774" s="3" t="str">
        <f t="shared" si="298"/>
        <v>برجاء إدخال إسم الصنف</v>
      </c>
      <c r="C774" s="4">
        <f t="shared" si="298"/>
        <v>1</v>
      </c>
      <c r="D774" s="4">
        <f t="shared" si="284"/>
        <v>0</v>
      </c>
      <c r="E774" s="4">
        <f t="shared" si="285"/>
        <v>0</v>
      </c>
      <c r="F774" s="4">
        <f t="shared" si="286"/>
        <v>0</v>
      </c>
      <c r="G774" s="4">
        <f t="shared" si="287"/>
        <v>0</v>
      </c>
      <c r="H774" s="13">
        <f t="shared" si="281"/>
        <v>0</v>
      </c>
      <c r="I774" s="14">
        <f t="shared" si="281"/>
        <v>0</v>
      </c>
      <c r="J774" s="15"/>
      <c r="K774" s="16"/>
      <c r="L774" s="13"/>
      <c r="M774" s="14"/>
      <c r="N774" s="15"/>
      <c r="O774" s="16"/>
      <c r="P774" s="13"/>
      <c r="Q774" s="14"/>
      <c r="R774" s="15"/>
      <c r="S774" s="16"/>
      <c r="T774" s="13"/>
      <c r="U774" s="14"/>
      <c r="V774" s="15"/>
      <c r="W774" s="16"/>
      <c r="X774" s="17">
        <f t="shared" si="299"/>
        <v>0</v>
      </c>
      <c r="Y774" s="18">
        <f t="shared" si="299"/>
        <v>0</v>
      </c>
      <c r="Z774" s="18">
        <f t="shared" si="299"/>
        <v>0</v>
      </c>
      <c r="AA774" s="18">
        <f t="shared" si="299"/>
        <v>0</v>
      </c>
      <c r="AB774" s="18">
        <f t="shared" si="289"/>
        <v>0</v>
      </c>
      <c r="AC774" s="18">
        <f t="shared" si="290"/>
        <v>0</v>
      </c>
      <c r="AD774" s="18">
        <f t="shared" si="291"/>
        <v>0</v>
      </c>
      <c r="AE774" s="18">
        <f t="shared" si="292"/>
        <v>0</v>
      </c>
      <c r="AF774" s="19">
        <f t="shared" si="293"/>
        <v>0</v>
      </c>
      <c r="AG774" s="20">
        <f t="shared" si="294"/>
        <v>0</v>
      </c>
      <c r="AH774" s="48">
        <f t="shared" si="295"/>
        <v>0</v>
      </c>
      <c r="AI774" s="80"/>
      <c r="AJ774" s="80"/>
    </row>
    <row r="775" spans="1:36" ht="15.75" customHeight="1" thickTop="1" thickBot="1" x14ac:dyDescent="0.3">
      <c r="A775" s="110"/>
      <c r="B775" s="44" t="str">
        <f t="shared" si="298"/>
        <v>برجاء إدخال إسم الصنف</v>
      </c>
      <c r="C775" s="26">
        <f t="shared" si="298"/>
        <v>1</v>
      </c>
      <c r="D775" s="26">
        <f t="shared" si="284"/>
        <v>0</v>
      </c>
      <c r="E775" s="26">
        <f t="shared" si="285"/>
        <v>0</v>
      </c>
      <c r="F775" s="26">
        <f t="shared" si="286"/>
        <v>0</v>
      </c>
      <c r="G775" s="26">
        <f t="shared" si="287"/>
        <v>0</v>
      </c>
      <c r="H775" s="27">
        <f t="shared" si="281"/>
        <v>0</v>
      </c>
      <c r="I775" s="28">
        <f t="shared" si="281"/>
        <v>0</v>
      </c>
      <c r="J775" s="29"/>
      <c r="K775" s="30"/>
      <c r="L775" s="27"/>
      <c r="M775" s="28"/>
      <c r="N775" s="29"/>
      <c r="O775" s="30"/>
      <c r="P775" s="27"/>
      <c r="Q775" s="28"/>
      <c r="R775" s="29"/>
      <c r="S775" s="30"/>
      <c r="T775" s="27"/>
      <c r="U775" s="28"/>
      <c r="V775" s="29"/>
      <c r="W775" s="30"/>
      <c r="X775" s="31">
        <f t="shared" si="299"/>
        <v>0</v>
      </c>
      <c r="Y775" s="32">
        <f t="shared" si="299"/>
        <v>0</v>
      </c>
      <c r="Z775" s="32">
        <f t="shared" si="299"/>
        <v>0</v>
      </c>
      <c r="AA775" s="32">
        <f t="shared" si="299"/>
        <v>0</v>
      </c>
      <c r="AB775" s="32">
        <f t="shared" si="289"/>
        <v>0</v>
      </c>
      <c r="AC775" s="32">
        <f t="shared" si="290"/>
        <v>0</v>
      </c>
      <c r="AD775" s="32">
        <f t="shared" si="291"/>
        <v>0</v>
      </c>
      <c r="AE775" s="32">
        <f t="shared" si="292"/>
        <v>0</v>
      </c>
      <c r="AF775" s="33">
        <f t="shared" si="293"/>
        <v>0</v>
      </c>
      <c r="AG775" s="34">
        <f t="shared" si="294"/>
        <v>0</v>
      </c>
      <c r="AH775" s="47">
        <f t="shared" si="295"/>
        <v>0</v>
      </c>
      <c r="AI775" s="80"/>
      <c r="AJ775" s="80"/>
    </row>
    <row r="776" spans="1:36" ht="15.75" customHeight="1" thickTop="1" thickBot="1" x14ac:dyDescent="0.3">
      <c r="A776" s="110"/>
      <c r="B776" s="3" t="str">
        <f t="shared" si="298"/>
        <v>برجاء إدخال إسم الصنف</v>
      </c>
      <c r="C776" s="4">
        <f t="shared" si="298"/>
        <v>1</v>
      </c>
      <c r="D776" s="4">
        <f t="shared" si="284"/>
        <v>0</v>
      </c>
      <c r="E776" s="4">
        <f t="shared" si="285"/>
        <v>0</v>
      </c>
      <c r="F776" s="4">
        <f t="shared" si="286"/>
        <v>0</v>
      </c>
      <c r="G776" s="4">
        <f t="shared" si="287"/>
        <v>0</v>
      </c>
      <c r="H776" s="13">
        <f t="shared" si="281"/>
        <v>0</v>
      </c>
      <c r="I776" s="14">
        <f t="shared" si="281"/>
        <v>0</v>
      </c>
      <c r="J776" s="15"/>
      <c r="K776" s="16"/>
      <c r="L776" s="13"/>
      <c r="M776" s="14"/>
      <c r="N776" s="15"/>
      <c r="O776" s="16"/>
      <c r="P776" s="13"/>
      <c r="Q776" s="14"/>
      <c r="R776" s="15"/>
      <c r="S776" s="16"/>
      <c r="T776" s="13"/>
      <c r="U776" s="14"/>
      <c r="V776" s="15"/>
      <c r="W776" s="16"/>
      <c r="X776" s="17">
        <f t="shared" si="299"/>
        <v>0</v>
      </c>
      <c r="Y776" s="18">
        <f t="shared" si="299"/>
        <v>0</v>
      </c>
      <c r="Z776" s="18">
        <f t="shared" si="299"/>
        <v>0</v>
      </c>
      <c r="AA776" s="18">
        <f t="shared" si="299"/>
        <v>0</v>
      </c>
      <c r="AB776" s="18">
        <f t="shared" si="289"/>
        <v>0</v>
      </c>
      <c r="AC776" s="18">
        <f t="shared" si="290"/>
        <v>0</v>
      </c>
      <c r="AD776" s="18">
        <f t="shared" si="291"/>
        <v>0</v>
      </c>
      <c r="AE776" s="18">
        <f t="shared" si="292"/>
        <v>0</v>
      </c>
      <c r="AF776" s="19">
        <f t="shared" si="293"/>
        <v>0</v>
      </c>
      <c r="AG776" s="20">
        <f t="shared" si="294"/>
        <v>0</v>
      </c>
      <c r="AH776" s="48">
        <f t="shared" si="295"/>
        <v>0</v>
      </c>
      <c r="AI776" s="80">
        <f>AI760-AI744</f>
        <v>0</v>
      </c>
      <c r="AJ776" s="80"/>
    </row>
    <row r="777" spans="1:36" ht="15.75" customHeight="1" thickTop="1" thickBot="1" x14ac:dyDescent="0.3">
      <c r="A777" s="110"/>
      <c r="B777" s="45" t="str">
        <f t="shared" si="298"/>
        <v>برجاء إدخال إسم الصنف</v>
      </c>
      <c r="C777" s="35">
        <f t="shared" si="298"/>
        <v>1</v>
      </c>
      <c r="D777" s="35">
        <f t="shared" si="284"/>
        <v>0</v>
      </c>
      <c r="E777" s="35">
        <f t="shared" si="285"/>
        <v>0</v>
      </c>
      <c r="F777" s="35">
        <f t="shared" si="286"/>
        <v>0</v>
      </c>
      <c r="G777" s="35">
        <f t="shared" si="287"/>
        <v>0</v>
      </c>
      <c r="H777" s="36">
        <f t="shared" si="281"/>
        <v>0</v>
      </c>
      <c r="I777" s="37">
        <f t="shared" si="281"/>
        <v>0</v>
      </c>
      <c r="J777" s="38"/>
      <c r="K777" s="39"/>
      <c r="L777" s="36"/>
      <c r="M777" s="37"/>
      <c r="N777" s="38"/>
      <c r="O777" s="39"/>
      <c r="P777" s="36"/>
      <c r="Q777" s="37"/>
      <c r="R777" s="38"/>
      <c r="S777" s="39"/>
      <c r="T777" s="36"/>
      <c r="U777" s="37"/>
      <c r="V777" s="38"/>
      <c r="W777" s="39"/>
      <c r="X777" s="40">
        <f t="shared" si="299"/>
        <v>0</v>
      </c>
      <c r="Y777" s="41">
        <f t="shared" si="299"/>
        <v>0</v>
      </c>
      <c r="Z777" s="41">
        <f t="shared" si="299"/>
        <v>0</v>
      </c>
      <c r="AA777" s="41">
        <f t="shared" si="299"/>
        <v>0</v>
      </c>
      <c r="AB777" s="41">
        <f t="shared" si="289"/>
        <v>0</v>
      </c>
      <c r="AC777" s="41">
        <f t="shared" si="290"/>
        <v>0</v>
      </c>
      <c r="AD777" s="41">
        <f t="shared" si="291"/>
        <v>0</v>
      </c>
      <c r="AE777" s="41">
        <f t="shared" si="292"/>
        <v>0</v>
      </c>
      <c r="AF777" s="42">
        <f t="shared" si="293"/>
        <v>0</v>
      </c>
      <c r="AG777" s="43">
        <f t="shared" si="294"/>
        <v>0</v>
      </c>
      <c r="AH777" s="49">
        <f t="shared" si="295"/>
        <v>0</v>
      </c>
      <c r="AI777" s="80"/>
      <c r="AJ777" s="80"/>
    </row>
    <row r="778" spans="1:36" ht="20.25" thickTop="1" thickBot="1" x14ac:dyDescent="0.3">
      <c r="A778" s="81" t="s">
        <v>26</v>
      </c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>
        <f>SUM(AB738:AB777)</f>
        <v>0</v>
      </c>
      <c r="AC778" s="81"/>
      <c r="AD778" s="81"/>
      <c r="AE778" s="81"/>
      <c r="AF778" s="81"/>
      <c r="AG778" s="81"/>
      <c r="AH778" s="81"/>
      <c r="AI778" s="80"/>
      <c r="AJ778" s="80"/>
    </row>
    <row r="779" spans="1:36" ht="20.25" thickTop="1" thickBot="1" x14ac:dyDescent="0.3">
      <c r="A779" s="75" t="s">
        <v>27</v>
      </c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>
        <f>SUM(AC738:AC777)</f>
        <v>0</v>
      </c>
      <c r="AC779" s="75"/>
      <c r="AD779" s="75"/>
      <c r="AE779" s="75"/>
      <c r="AF779" s="75"/>
      <c r="AG779" s="75"/>
      <c r="AH779" s="75"/>
      <c r="AI779" s="80"/>
      <c r="AJ779" s="80"/>
    </row>
    <row r="780" spans="1:36" ht="20.25" thickTop="1" thickBot="1" x14ac:dyDescent="0.3">
      <c r="A780" s="82" t="s">
        <v>28</v>
      </c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82">
        <f>SUM(AD738:AD777)</f>
        <v>0</v>
      </c>
      <c r="AC780" s="82"/>
      <c r="AD780" s="82"/>
      <c r="AE780" s="82"/>
      <c r="AF780" s="82"/>
      <c r="AG780" s="82"/>
      <c r="AH780" s="82"/>
      <c r="AI780" s="80"/>
      <c r="AJ780" s="80"/>
    </row>
    <row r="781" spans="1:36" ht="20.25" thickTop="1" thickBot="1" x14ac:dyDescent="0.3">
      <c r="A781" s="75" t="s">
        <v>29</v>
      </c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>
        <f>SUM(AE738:AE777)</f>
        <v>0</v>
      </c>
      <c r="AC781" s="75"/>
      <c r="AD781" s="75"/>
      <c r="AE781" s="75"/>
      <c r="AF781" s="75"/>
      <c r="AG781" s="75"/>
      <c r="AH781" s="75"/>
      <c r="AI781" s="80"/>
      <c r="AJ781" s="80"/>
    </row>
    <row r="782" spans="1:36" ht="20.25" thickTop="1" thickBot="1" x14ac:dyDescent="0.3">
      <c r="A782" s="82" t="s">
        <v>30</v>
      </c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0"/>
      <c r="AJ782" s="80"/>
    </row>
    <row r="783" spans="1:36" ht="15.75" customHeight="1" thickTop="1" thickBot="1" x14ac:dyDescent="0.3">
      <c r="A783" s="75" t="s">
        <v>31</v>
      </c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>
        <f>AB778+AB779+AB780+AB781-AB782</f>
        <v>0</v>
      </c>
      <c r="AC783" s="75"/>
      <c r="AD783" s="75"/>
      <c r="AE783" s="75"/>
      <c r="AF783" s="75"/>
      <c r="AG783" s="75"/>
      <c r="AH783" s="75"/>
      <c r="AI783" s="80"/>
      <c r="AJ783" s="80"/>
    </row>
    <row r="784" spans="1:36" ht="15.75" customHeight="1" thickTop="1" thickBot="1" x14ac:dyDescent="0.3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80"/>
      <c r="AJ784" s="80"/>
    </row>
    <row r="785" spans="1:36" ht="15.75" customHeight="1" thickTop="1" thickBot="1" x14ac:dyDescent="0.3">
      <c r="A785" s="110">
        <v>17</v>
      </c>
      <c r="B785" s="86" t="s">
        <v>0</v>
      </c>
      <c r="C785" s="88" t="s">
        <v>1</v>
      </c>
      <c r="D785" s="88" t="s">
        <v>21</v>
      </c>
      <c r="E785" s="88" t="s">
        <v>22</v>
      </c>
      <c r="F785" s="88" t="s">
        <v>23</v>
      </c>
      <c r="G785" s="88" t="s">
        <v>24</v>
      </c>
      <c r="H785" s="86" t="s">
        <v>2</v>
      </c>
      <c r="I785" s="106"/>
      <c r="J785" s="88" t="s">
        <v>3</v>
      </c>
      <c r="K785" s="88"/>
      <c r="L785" s="86" t="s">
        <v>4</v>
      </c>
      <c r="M785" s="106"/>
      <c r="N785" s="88" t="s">
        <v>5</v>
      </c>
      <c r="O785" s="88"/>
      <c r="P785" s="86" t="s">
        <v>6</v>
      </c>
      <c r="Q785" s="106"/>
      <c r="R785" s="88" t="s">
        <v>7</v>
      </c>
      <c r="S785" s="88"/>
      <c r="T785" s="86" t="s">
        <v>8</v>
      </c>
      <c r="U785" s="106"/>
      <c r="V785" s="88" t="s">
        <v>9</v>
      </c>
      <c r="W785" s="88"/>
      <c r="X785" s="107" t="s">
        <v>10</v>
      </c>
      <c r="Y785" s="107" t="s">
        <v>11</v>
      </c>
      <c r="Z785" s="107" t="s">
        <v>12</v>
      </c>
      <c r="AA785" s="107" t="s">
        <v>13</v>
      </c>
      <c r="AB785" s="107" t="s">
        <v>14</v>
      </c>
      <c r="AC785" s="107" t="s">
        <v>15</v>
      </c>
      <c r="AD785" s="107" t="s">
        <v>16</v>
      </c>
      <c r="AE785" s="107" t="s">
        <v>17</v>
      </c>
      <c r="AF785" s="107" t="s">
        <v>25</v>
      </c>
      <c r="AG785" s="108" t="s">
        <v>18</v>
      </c>
      <c r="AH785" s="109"/>
      <c r="AI785" s="80" t="s">
        <v>34</v>
      </c>
      <c r="AJ785" s="80"/>
    </row>
    <row r="786" spans="1:36" ht="15.75" customHeight="1" thickTop="1" thickBot="1" x14ac:dyDescent="0.3">
      <c r="A786" s="110"/>
      <c r="B786" s="86"/>
      <c r="C786" s="88"/>
      <c r="D786" s="88"/>
      <c r="E786" s="88"/>
      <c r="F786" s="88"/>
      <c r="G786" s="88"/>
      <c r="H786" s="21" t="s">
        <v>20</v>
      </c>
      <c r="I786" s="22" t="s">
        <v>19</v>
      </c>
      <c r="J786" s="23" t="s">
        <v>20</v>
      </c>
      <c r="K786" s="23" t="s">
        <v>19</v>
      </c>
      <c r="L786" s="21" t="s">
        <v>20</v>
      </c>
      <c r="M786" s="22" t="s">
        <v>19</v>
      </c>
      <c r="N786" s="23" t="s">
        <v>20</v>
      </c>
      <c r="O786" s="23" t="s">
        <v>19</v>
      </c>
      <c r="P786" s="21" t="s">
        <v>20</v>
      </c>
      <c r="Q786" s="22" t="s">
        <v>19</v>
      </c>
      <c r="R786" s="23" t="s">
        <v>20</v>
      </c>
      <c r="S786" s="23" t="s">
        <v>19</v>
      </c>
      <c r="T786" s="21" t="s">
        <v>20</v>
      </c>
      <c r="U786" s="22" t="s">
        <v>19</v>
      </c>
      <c r="V786" s="23" t="s">
        <v>20</v>
      </c>
      <c r="W786" s="23" t="s">
        <v>19</v>
      </c>
      <c r="X786" s="91"/>
      <c r="Y786" s="91"/>
      <c r="Z786" s="91"/>
      <c r="AA786" s="91"/>
      <c r="AB786" s="91"/>
      <c r="AC786" s="91"/>
      <c r="AD786" s="91"/>
      <c r="AE786" s="91"/>
      <c r="AF786" s="91"/>
      <c r="AG786" s="24" t="s">
        <v>20</v>
      </c>
      <c r="AH786" s="25" t="s">
        <v>19</v>
      </c>
      <c r="AI786" s="80"/>
      <c r="AJ786" s="80"/>
    </row>
    <row r="787" spans="1:36" ht="15.75" customHeight="1" thickTop="1" thickBot="1" x14ac:dyDescent="0.3">
      <c r="A787" s="110"/>
      <c r="B787" s="3" t="str">
        <f>B738</f>
        <v>برجاء إدخال إسم الصنف</v>
      </c>
      <c r="C787" s="4">
        <f>C738</f>
        <v>1</v>
      </c>
      <c r="D787" s="4">
        <f>X787/C787</f>
        <v>0</v>
      </c>
      <c r="E787" s="4">
        <f>Y787/C787</f>
        <v>0</v>
      </c>
      <c r="F787" s="4">
        <f>Z787/C787</f>
        <v>0</v>
      </c>
      <c r="G787" s="4">
        <f>AA787/C787</f>
        <v>0</v>
      </c>
      <c r="H787" s="5">
        <f t="shared" ref="H787:I826" si="300">AG738</f>
        <v>0</v>
      </c>
      <c r="I787" s="6">
        <f t="shared" si="300"/>
        <v>0</v>
      </c>
      <c r="J787" s="7"/>
      <c r="K787" s="8"/>
      <c r="L787" s="5"/>
      <c r="M787" s="6"/>
      <c r="N787" s="7"/>
      <c r="O787" s="8"/>
      <c r="P787" s="5"/>
      <c r="Q787" s="6"/>
      <c r="R787" s="7"/>
      <c r="S787" s="8"/>
      <c r="T787" s="5"/>
      <c r="U787" s="6"/>
      <c r="V787" s="7"/>
      <c r="W787" s="8"/>
      <c r="X787" s="9">
        <f>X738</f>
        <v>0</v>
      </c>
      <c r="Y787" s="10">
        <f t="shared" ref="Y787:AA787" si="301">Y738</f>
        <v>0</v>
      </c>
      <c r="Z787" s="10">
        <f t="shared" si="301"/>
        <v>0</v>
      </c>
      <c r="AA787" s="10">
        <f t="shared" si="301"/>
        <v>0</v>
      </c>
      <c r="AB787" s="10">
        <f>P787*X787+Q787*D787</f>
        <v>0</v>
      </c>
      <c r="AC787" s="10">
        <f>R787*Y787+S787*E787</f>
        <v>0</v>
      </c>
      <c r="AD787" s="10">
        <f>T787*Z787+U787*F787</f>
        <v>0</v>
      </c>
      <c r="AE787" s="10">
        <f>V787*AA787+W787*G787</f>
        <v>0</v>
      </c>
      <c r="AF787" s="11">
        <f>H787*C787+I787+J787*C787+K787-L787*C787-M787+N787*C787+O787-P787*C787-Q787-R787*C787-S787-T787*C787-U787-V787*C787-W787</f>
        <v>0</v>
      </c>
      <c r="AG787" s="12">
        <f>ROUNDDOWN(AF787/C787,0)</f>
        <v>0</v>
      </c>
      <c r="AH787" s="46">
        <f>AF787-AG787*C787</f>
        <v>0</v>
      </c>
      <c r="AI787" s="80"/>
      <c r="AJ787" s="80"/>
    </row>
    <row r="788" spans="1:36" ht="15.75" customHeight="1" thickTop="1" thickBot="1" x14ac:dyDescent="0.3">
      <c r="A788" s="110"/>
      <c r="B788" s="44" t="str">
        <f t="shared" ref="B788:C803" si="302">B739</f>
        <v>برجاء إدخال إسم الصنف</v>
      </c>
      <c r="C788" s="26">
        <f t="shared" si="302"/>
        <v>1</v>
      </c>
      <c r="D788" s="26">
        <f t="shared" ref="D788:D826" si="303">X788/C788</f>
        <v>0</v>
      </c>
      <c r="E788" s="26">
        <f t="shared" ref="E788:E826" si="304">Y788/C788</f>
        <v>0</v>
      </c>
      <c r="F788" s="26">
        <f t="shared" ref="F788:F826" si="305">Z788/C788</f>
        <v>0</v>
      </c>
      <c r="G788" s="26">
        <f t="shared" ref="G788:G826" si="306">AA788/C788</f>
        <v>0</v>
      </c>
      <c r="H788" s="27">
        <f t="shared" si="300"/>
        <v>0</v>
      </c>
      <c r="I788" s="28">
        <f t="shared" si="300"/>
        <v>0</v>
      </c>
      <c r="J788" s="29"/>
      <c r="K788" s="30"/>
      <c r="L788" s="27"/>
      <c r="M788" s="28"/>
      <c r="N788" s="29"/>
      <c r="O788" s="30"/>
      <c r="P788" s="27"/>
      <c r="Q788" s="28"/>
      <c r="R788" s="29"/>
      <c r="S788" s="30"/>
      <c r="T788" s="27"/>
      <c r="U788" s="28"/>
      <c r="V788" s="29"/>
      <c r="W788" s="30"/>
      <c r="X788" s="31">
        <f t="shared" ref="X788:AA803" si="307">X739</f>
        <v>0</v>
      </c>
      <c r="Y788" s="32">
        <f t="shared" si="307"/>
        <v>0</v>
      </c>
      <c r="Z788" s="32">
        <f t="shared" si="307"/>
        <v>0</v>
      </c>
      <c r="AA788" s="32">
        <f t="shared" si="307"/>
        <v>0</v>
      </c>
      <c r="AB788" s="32">
        <f t="shared" ref="AB788:AB826" si="308">P788*X788+Q788*D788</f>
        <v>0</v>
      </c>
      <c r="AC788" s="32">
        <f t="shared" ref="AC788:AC826" si="309">R788*Y788+S788*E788</f>
        <v>0</v>
      </c>
      <c r="AD788" s="32">
        <f t="shared" ref="AD788:AD826" si="310">T788*Z788+U788*F788</f>
        <v>0</v>
      </c>
      <c r="AE788" s="32">
        <f t="shared" ref="AE788:AE826" si="311">V788*AA788+W788*G788</f>
        <v>0</v>
      </c>
      <c r="AF788" s="33">
        <f t="shared" ref="AF788:AF826" si="312">H788*C788+I788+J788*C788+K788-L788*C788-M788+N788*C788+O788-P788*C788-Q788-R788*C788-S788-T788*C788-U788-V788*C788-W788</f>
        <v>0</v>
      </c>
      <c r="AG788" s="34">
        <f t="shared" ref="AG788:AG826" si="313">ROUNDDOWN(AF788/C788,0)</f>
        <v>0</v>
      </c>
      <c r="AH788" s="47">
        <f t="shared" ref="AH788:AH826" si="314">AF788-AG788*C788</f>
        <v>0</v>
      </c>
      <c r="AI788" s="80"/>
      <c r="AJ788" s="80"/>
    </row>
    <row r="789" spans="1:36" ht="15.75" customHeight="1" thickTop="1" thickBot="1" x14ac:dyDescent="0.3">
      <c r="A789" s="110"/>
      <c r="B789" s="3" t="str">
        <f t="shared" si="302"/>
        <v>برجاء إدخال إسم الصنف</v>
      </c>
      <c r="C789" s="4">
        <f t="shared" si="302"/>
        <v>1</v>
      </c>
      <c r="D789" s="4">
        <f t="shared" si="303"/>
        <v>0</v>
      </c>
      <c r="E789" s="4">
        <f t="shared" si="304"/>
        <v>0</v>
      </c>
      <c r="F789" s="4">
        <f t="shared" si="305"/>
        <v>0</v>
      </c>
      <c r="G789" s="4">
        <f t="shared" si="306"/>
        <v>0</v>
      </c>
      <c r="H789" s="13">
        <f t="shared" si="300"/>
        <v>0</v>
      </c>
      <c r="I789" s="14">
        <f t="shared" si="300"/>
        <v>0</v>
      </c>
      <c r="J789" s="15"/>
      <c r="K789" s="16"/>
      <c r="L789" s="13"/>
      <c r="M789" s="14"/>
      <c r="N789" s="15"/>
      <c r="O789" s="16"/>
      <c r="P789" s="13"/>
      <c r="Q789" s="14"/>
      <c r="R789" s="15"/>
      <c r="S789" s="16"/>
      <c r="T789" s="13"/>
      <c r="U789" s="14"/>
      <c r="V789" s="15"/>
      <c r="W789" s="16"/>
      <c r="X789" s="17">
        <f t="shared" si="307"/>
        <v>0</v>
      </c>
      <c r="Y789" s="18">
        <f t="shared" si="307"/>
        <v>0</v>
      </c>
      <c r="Z789" s="18">
        <f t="shared" si="307"/>
        <v>0</v>
      </c>
      <c r="AA789" s="18">
        <f t="shared" si="307"/>
        <v>0</v>
      </c>
      <c r="AB789" s="18">
        <f t="shared" si="308"/>
        <v>0</v>
      </c>
      <c r="AC789" s="18">
        <f t="shared" si="309"/>
        <v>0</v>
      </c>
      <c r="AD789" s="18">
        <f t="shared" si="310"/>
        <v>0</v>
      </c>
      <c r="AE789" s="18">
        <f t="shared" si="311"/>
        <v>0</v>
      </c>
      <c r="AF789" s="19">
        <f t="shared" si="312"/>
        <v>0</v>
      </c>
      <c r="AG789" s="20">
        <f t="shared" si="313"/>
        <v>0</v>
      </c>
      <c r="AH789" s="48">
        <f t="shared" si="314"/>
        <v>0</v>
      </c>
      <c r="AI789" s="80"/>
      <c r="AJ789" s="80"/>
    </row>
    <row r="790" spans="1:36" ht="15.75" customHeight="1" thickTop="1" thickBot="1" x14ac:dyDescent="0.3">
      <c r="A790" s="110"/>
      <c r="B790" s="44" t="str">
        <f t="shared" si="302"/>
        <v>برجاء إدخال إسم الصنف</v>
      </c>
      <c r="C790" s="26">
        <f t="shared" si="302"/>
        <v>1</v>
      </c>
      <c r="D790" s="26">
        <f t="shared" si="303"/>
        <v>0</v>
      </c>
      <c r="E790" s="26">
        <f t="shared" si="304"/>
        <v>0</v>
      </c>
      <c r="F790" s="26">
        <f t="shared" si="305"/>
        <v>0</v>
      </c>
      <c r="G790" s="26">
        <f t="shared" si="306"/>
        <v>0</v>
      </c>
      <c r="H790" s="27">
        <f t="shared" si="300"/>
        <v>0</v>
      </c>
      <c r="I790" s="28">
        <f t="shared" si="300"/>
        <v>0</v>
      </c>
      <c r="J790" s="29"/>
      <c r="K790" s="30"/>
      <c r="L790" s="27"/>
      <c r="M790" s="28"/>
      <c r="N790" s="29"/>
      <c r="O790" s="30"/>
      <c r="P790" s="27"/>
      <c r="Q790" s="28"/>
      <c r="R790" s="29"/>
      <c r="S790" s="30"/>
      <c r="T790" s="27"/>
      <c r="U790" s="28"/>
      <c r="V790" s="29"/>
      <c r="W790" s="30"/>
      <c r="X790" s="31">
        <f t="shared" si="307"/>
        <v>0</v>
      </c>
      <c r="Y790" s="32">
        <f t="shared" si="307"/>
        <v>0</v>
      </c>
      <c r="Z790" s="32">
        <f t="shared" si="307"/>
        <v>0</v>
      </c>
      <c r="AA790" s="32">
        <f t="shared" si="307"/>
        <v>0</v>
      </c>
      <c r="AB790" s="32">
        <f t="shared" si="308"/>
        <v>0</v>
      </c>
      <c r="AC790" s="32">
        <f t="shared" si="309"/>
        <v>0</v>
      </c>
      <c r="AD790" s="32">
        <f t="shared" si="310"/>
        <v>0</v>
      </c>
      <c r="AE790" s="32">
        <f t="shared" si="311"/>
        <v>0</v>
      </c>
      <c r="AF790" s="33">
        <f t="shared" si="312"/>
        <v>0</v>
      </c>
      <c r="AG790" s="34">
        <f t="shared" si="313"/>
        <v>0</v>
      </c>
      <c r="AH790" s="47">
        <f t="shared" si="314"/>
        <v>0</v>
      </c>
      <c r="AI790" s="80"/>
      <c r="AJ790" s="80"/>
    </row>
    <row r="791" spans="1:36" ht="15.75" customHeight="1" thickTop="1" thickBot="1" x14ac:dyDescent="0.3">
      <c r="A791" s="110"/>
      <c r="B791" s="3" t="str">
        <f t="shared" si="302"/>
        <v>برجاء إدخال إسم الصنف</v>
      </c>
      <c r="C791" s="4">
        <f t="shared" si="302"/>
        <v>1</v>
      </c>
      <c r="D791" s="4">
        <f t="shared" si="303"/>
        <v>0</v>
      </c>
      <c r="E791" s="4">
        <f t="shared" si="304"/>
        <v>0</v>
      </c>
      <c r="F791" s="4">
        <f t="shared" si="305"/>
        <v>0</v>
      </c>
      <c r="G791" s="4">
        <f t="shared" si="306"/>
        <v>0</v>
      </c>
      <c r="H791" s="13">
        <f t="shared" si="300"/>
        <v>0</v>
      </c>
      <c r="I791" s="14">
        <f t="shared" si="300"/>
        <v>0</v>
      </c>
      <c r="J791" s="15"/>
      <c r="K791" s="16"/>
      <c r="L791" s="13"/>
      <c r="M791" s="14"/>
      <c r="N791" s="15"/>
      <c r="O791" s="16"/>
      <c r="P791" s="13"/>
      <c r="Q791" s="14"/>
      <c r="R791" s="15"/>
      <c r="S791" s="16"/>
      <c r="T791" s="13"/>
      <c r="U791" s="14"/>
      <c r="V791" s="15"/>
      <c r="W791" s="16"/>
      <c r="X791" s="17">
        <f t="shared" si="307"/>
        <v>0</v>
      </c>
      <c r="Y791" s="18">
        <f t="shared" si="307"/>
        <v>0</v>
      </c>
      <c r="Z791" s="18">
        <f t="shared" si="307"/>
        <v>0</v>
      </c>
      <c r="AA791" s="18">
        <f t="shared" si="307"/>
        <v>0</v>
      </c>
      <c r="AB791" s="18">
        <f t="shared" si="308"/>
        <v>0</v>
      </c>
      <c r="AC791" s="18">
        <f t="shared" si="309"/>
        <v>0</v>
      </c>
      <c r="AD791" s="18">
        <f t="shared" si="310"/>
        <v>0</v>
      </c>
      <c r="AE791" s="18">
        <f t="shared" si="311"/>
        <v>0</v>
      </c>
      <c r="AF791" s="19">
        <f t="shared" si="312"/>
        <v>0</v>
      </c>
      <c r="AG791" s="20">
        <f t="shared" si="313"/>
        <v>0</v>
      </c>
      <c r="AH791" s="48">
        <f t="shared" si="314"/>
        <v>0</v>
      </c>
      <c r="AI791" s="80"/>
      <c r="AJ791" s="80"/>
    </row>
    <row r="792" spans="1:36" ht="15.75" customHeight="1" thickTop="1" thickBot="1" x14ac:dyDescent="0.3">
      <c r="A792" s="110"/>
      <c r="B792" s="44" t="str">
        <f t="shared" si="302"/>
        <v>برجاء إدخال إسم الصنف</v>
      </c>
      <c r="C792" s="26">
        <f t="shared" si="302"/>
        <v>1</v>
      </c>
      <c r="D792" s="26">
        <f t="shared" si="303"/>
        <v>0</v>
      </c>
      <c r="E792" s="26">
        <f t="shared" si="304"/>
        <v>0</v>
      </c>
      <c r="F792" s="26">
        <f t="shared" si="305"/>
        <v>0</v>
      </c>
      <c r="G792" s="26">
        <f t="shared" si="306"/>
        <v>0</v>
      </c>
      <c r="H792" s="27">
        <f t="shared" si="300"/>
        <v>0</v>
      </c>
      <c r="I792" s="28">
        <f t="shared" si="300"/>
        <v>0</v>
      </c>
      <c r="J792" s="29"/>
      <c r="K792" s="30"/>
      <c r="L792" s="27"/>
      <c r="M792" s="28"/>
      <c r="N792" s="29"/>
      <c r="O792" s="30"/>
      <c r="P792" s="27"/>
      <c r="Q792" s="28"/>
      <c r="R792" s="29"/>
      <c r="S792" s="30"/>
      <c r="T792" s="27"/>
      <c r="U792" s="28"/>
      <c r="V792" s="29"/>
      <c r="W792" s="30"/>
      <c r="X792" s="31">
        <f t="shared" si="307"/>
        <v>0</v>
      </c>
      <c r="Y792" s="32">
        <f t="shared" si="307"/>
        <v>0</v>
      </c>
      <c r="Z792" s="32">
        <f t="shared" si="307"/>
        <v>0</v>
      </c>
      <c r="AA792" s="32">
        <f t="shared" si="307"/>
        <v>0</v>
      </c>
      <c r="AB792" s="32">
        <f t="shared" si="308"/>
        <v>0</v>
      </c>
      <c r="AC792" s="32">
        <f t="shared" si="309"/>
        <v>0</v>
      </c>
      <c r="AD792" s="32">
        <f t="shared" si="310"/>
        <v>0</v>
      </c>
      <c r="AE792" s="32">
        <f t="shared" si="311"/>
        <v>0</v>
      </c>
      <c r="AF792" s="33">
        <f t="shared" si="312"/>
        <v>0</v>
      </c>
      <c r="AG792" s="34">
        <f t="shared" si="313"/>
        <v>0</v>
      </c>
      <c r="AH792" s="47">
        <f t="shared" si="314"/>
        <v>0</v>
      </c>
      <c r="AI792" s="80"/>
      <c r="AJ792" s="80"/>
    </row>
    <row r="793" spans="1:36" ht="15.75" customHeight="1" thickTop="1" thickBot="1" x14ac:dyDescent="0.3">
      <c r="A793" s="110"/>
      <c r="B793" s="3" t="str">
        <f t="shared" si="302"/>
        <v>برجاء إدخال إسم الصنف</v>
      </c>
      <c r="C793" s="4">
        <f t="shared" si="302"/>
        <v>1</v>
      </c>
      <c r="D793" s="4">
        <f t="shared" si="303"/>
        <v>0</v>
      </c>
      <c r="E793" s="4">
        <f t="shared" si="304"/>
        <v>0</v>
      </c>
      <c r="F793" s="4">
        <f t="shared" si="305"/>
        <v>0</v>
      </c>
      <c r="G793" s="4">
        <f t="shared" si="306"/>
        <v>0</v>
      </c>
      <c r="H793" s="13">
        <f t="shared" si="300"/>
        <v>0</v>
      </c>
      <c r="I793" s="14">
        <f t="shared" si="300"/>
        <v>0</v>
      </c>
      <c r="J793" s="15"/>
      <c r="K793" s="16"/>
      <c r="L793" s="13"/>
      <c r="M793" s="14"/>
      <c r="N793" s="15"/>
      <c r="O793" s="16"/>
      <c r="P793" s="13"/>
      <c r="Q793" s="14"/>
      <c r="R793" s="15"/>
      <c r="S793" s="16"/>
      <c r="T793" s="13"/>
      <c r="U793" s="14"/>
      <c r="V793" s="15"/>
      <c r="W793" s="16"/>
      <c r="X793" s="17">
        <f t="shared" si="307"/>
        <v>0</v>
      </c>
      <c r="Y793" s="18">
        <f t="shared" si="307"/>
        <v>0</v>
      </c>
      <c r="Z793" s="18">
        <f t="shared" si="307"/>
        <v>0</v>
      </c>
      <c r="AA793" s="18">
        <f t="shared" si="307"/>
        <v>0</v>
      </c>
      <c r="AB793" s="18">
        <f t="shared" si="308"/>
        <v>0</v>
      </c>
      <c r="AC793" s="18">
        <f t="shared" si="309"/>
        <v>0</v>
      </c>
      <c r="AD793" s="18">
        <f t="shared" si="310"/>
        <v>0</v>
      </c>
      <c r="AE793" s="18">
        <f t="shared" si="311"/>
        <v>0</v>
      </c>
      <c r="AF793" s="19">
        <f t="shared" si="312"/>
        <v>0</v>
      </c>
      <c r="AG793" s="20">
        <f t="shared" si="313"/>
        <v>0</v>
      </c>
      <c r="AH793" s="48">
        <f t="shared" si="314"/>
        <v>0</v>
      </c>
      <c r="AI793" s="79"/>
      <c r="AJ793" s="79"/>
    </row>
    <row r="794" spans="1:36" ht="15.75" customHeight="1" thickTop="1" thickBot="1" x14ac:dyDescent="0.3">
      <c r="A794" s="110"/>
      <c r="B794" s="44" t="str">
        <f t="shared" si="302"/>
        <v>برجاء إدخال إسم الصنف</v>
      </c>
      <c r="C794" s="26">
        <f t="shared" si="302"/>
        <v>1</v>
      </c>
      <c r="D794" s="26">
        <f t="shared" si="303"/>
        <v>0</v>
      </c>
      <c r="E794" s="26">
        <f t="shared" si="304"/>
        <v>0</v>
      </c>
      <c r="F794" s="26">
        <f t="shared" si="305"/>
        <v>0</v>
      </c>
      <c r="G794" s="26">
        <f t="shared" si="306"/>
        <v>0</v>
      </c>
      <c r="H794" s="27">
        <f t="shared" si="300"/>
        <v>0</v>
      </c>
      <c r="I794" s="28">
        <f t="shared" si="300"/>
        <v>0</v>
      </c>
      <c r="J794" s="29"/>
      <c r="K794" s="30"/>
      <c r="L794" s="27"/>
      <c r="M794" s="28"/>
      <c r="N794" s="29"/>
      <c r="O794" s="30"/>
      <c r="P794" s="27"/>
      <c r="Q794" s="28"/>
      <c r="R794" s="29"/>
      <c r="S794" s="30"/>
      <c r="T794" s="27"/>
      <c r="U794" s="28"/>
      <c r="V794" s="29"/>
      <c r="W794" s="30"/>
      <c r="X794" s="31">
        <f t="shared" si="307"/>
        <v>0</v>
      </c>
      <c r="Y794" s="32">
        <f t="shared" si="307"/>
        <v>0</v>
      </c>
      <c r="Z794" s="32">
        <f t="shared" si="307"/>
        <v>0</v>
      </c>
      <c r="AA794" s="32">
        <f t="shared" si="307"/>
        <v>0</v>
      </c>
      <c r="AB794" s="32">
        <f t="shared" si="308"/>
        <v>0</v>
      </c>
      <c r="AC794" s="32">
        <f t="shared" si="309"/>
        <v>0</v>
      </c>
      <c r="AD794" s="32">
        <f t="shared" si="310"/>
        <v>0</v>
      </c>
      <c r="AE794" s="32">
        <f t="shared" si="311"/>
        <v>0</v>
      </c>
      <c r="AF794" s="33">
        <f t="shared" si="312"/>
        <v>0</v>
      </c>
      <c r="AG794" s="34">
        <f t="shared" si="313"/>
        <v>0</v>
      </c>
      <c r="AH794" s="47">
        <f t="shared" si="314"/>
        <v>0</v>
      </c>
      <c r="AI794" s="79"/>
      <c r="AJ794" s="79"/>
    </row>
    <row r="795" spans="1:36" ht="15.75" customHeight="1" thickTop="1" thickBot="1" x14ac:dyDescent="0.3">
      <c r="A795" s="110"/>
      <c r="B795" s="3" t="str">
        <f t="shared" si="302"/>
        <v>برجاء إدخال إسم الصنف</v>
      </c>
      <c r="C795" s="4">
        <f t="shared" si="302"/>
        <v>1</v>
      </c>
      <c r="D795" s="4">
        <f t="shared" si="303"/>
        <v>0</v>
      </c>
      <c r="E795" s="4">
        <f t="shared" si="304"/>
        <v>0</v>
      </c>
      <c r="F795" s="4">
        <f t="shared" si="305"/>
        <v>0</v>
      </c>
      <c r="G795" s="4">
        <f t="shared" si="306"/>
        <v>0</v>
      </c>
      <c r="H795" s="13">
        <f t="shared" si="300"/>
        <v>0</v>
      </c>
      <c r="I795" s="14">
        <f t="shared" si="300"/>
        <v>0</v>
      </c>
      <c r="J795" s="15"/>
      <c r="K795" s="16"/>
      <c r="L795" s="13"/>
      <c r="M795" s="14"/>
      <c r="N795" s="15"/>
      <c r="O795" s="16"/>
      <c r="P795" s="13"/>
      <c r="Q795" s="14"/>
      <c r="R795" s="15"/>
      <c r="S795" s="16"/>
      <c r="T795" s="13"/>
      <c r="U795" s="14"/>
      <c r="V795" s="15"/>
      <c r="W795" s="16"/>
      <c r="X795" s="17">
        <f t="shared" si="307"/>
        <v>0</v>
      </c>
      <c r="Y795" s="18">
        <f t="shared" si="307"/>
        <v>0</v>
      </c>
      <c r="Z795" s="18">
        <f t="shared" si="307"/>
        <v>0</v>
      </c>
      <c r="AA795" s="18">
        <f t="shared" si="307"/>
        <v>0</v>
      </c>
      <c r="AB795" s="18">
        <f t="shared" si="308"/>
        <v>0</v>
      </c>
      <c r="AC795" s="18">
        <f t="shared" si="309"/>
        <v>0</v>
      </c>
      <c r="AD795" s="18">
        <f t="shared" si="310"/>
        <v>0</v>
      </c>
      <c r="AE795" s="18">
        <f t="shared" si="311"/>
        <v>0</v>
      </c>
      <c r="AF795" s="19">
        <f t="shared" si="312"/>
        <v>0</v>
      </c>
      <c r="AG795" s="20">
        <f t="shared" si="313"/>
        <v>0</v>
      </c>
      <c r="AH795" s="48">
        <f t="shared" si="314"/>
        <v>0</v>
      </c>
      <c r="AI795" s="79"/>
      <c r="AJ795" s="79"/>
    </row>
    <row r="796" spans="1:36" ht="15.75" customHeight="1" thickTop="1" thickBot="1" x14ac:dyDescent="0.3">
      <c r="A796" s="110"/>
      <c r="B796" s="44" t="str">
        <f t="shared" si="302"/>
        <v>برجاء إدخال إسم الصنف</v>
      </c>
      <c r="C796" s="26">
        <f t="shared" si="302"/>
        <v>1</v>
      </c>
      <c r="D796" s="26">
        <f t="shared" si="303"/>
        <v>0</v>
      </c>
      <c r="E796" s="26">
        <f t="shared" si="304"/>
        <v>0</v>
      </c>
      <c r="F796" s="26">
        <f t="shared" si="305"/>
        <v>0</v>
      </c>
      <c r="G796" s="26">
        <f t="shared" si="306"/>
        <v>0</v>
      </c>
      <c r="H796" s="27">
        <f t="shared" si="300"/>
        <v>0</v>
      </c>
      <c r="I796" s="28">
        <f t="shared" si="300"/>
        <v>0</v>
      </c>
      <c r="J796" s="29"/>
      <c r="K796" s="30"/>
      <c r="L796" s="27"/>
      <c r="M796" s="28"/>
      <c r="N796" s="29"/>
      <c r="O796" s="30"/>
      <c r="P796" s="27"/>
      <c r="Q796" s="28"/>
      <c r="R796" s="29"/>
      <c r="S796" s="30"/>
      <c r="T796" s="27"/>
      <c r="U796" s="28"/>
      <c r="V796" s="29"/>
      <c r="W796" s="30"/>
      <c r="X796" s="31">
        <f t="shared" si="307"/>
        <v>0</v>
      </c>
      <c r="Y796" s="32">
        <f t="shared" si="307"/>
        <v>0</v>
      </c>
      <c r="Z796" s="32">
        <f t="shared" si="307"/>
        <v>0</v>
      </c>
      <c r="AA796" s="32">
        <f t="shared" si="307"/>
        <v>0</v>
      </c>
      <c r="AB796" s="32">
        <f t="shared" si="308"/>
        <v>0</v>
      </c>
      <c r="AC796" s="32">
        <f t="shared" si="309"/>
        <v>0</v>
      </c>
      <c r="AD796" s="32">
        <f t="shared" si="310"/>
        <v>0</v>
      </c>
      <c r="AE796" s="32">
        <f t="shared" si="311"/>
        <v>0</v>
      </c>
      <c r="AF796" s="33">
        <f t="shared" si="312"/>
        <v>0</v>
      </c>
      <c r="AG796" s="34">
        <f t="shared" si="313"/>
        <v>0</v>
      </c>
      <c r="AH796" s="47">
        <f t="shared" si="314"/>
        <v>0</v>
      </c>
      <c r="AI796" s="79"/>
      <c r="AJ796" s="79"/>
    </row>
    <row r="797" spans="1:36" ht="15.75" customHeight="1" thickTop="1" thickBot="1" x14ac:dyDescent="0.3">
      <c r="A797" s="110"/>
      <c r="B797" s="3" t="str">
        <f t="shared" si="302"/>
        <v>برجاء إدخال إسم الصنف</v>
      </c>
      <c r="C797" s="4">
        <f t="shared" si="302"/>
        <v>1</v>
      </c>
      <c r="D797" s="4">
        <f t="shared" si="303"/>
        <v>0</v>
      </c>
      <c r="E797" s="4">
        <f t="shared" si="304"/>
        <v>0</v>
      </c>
      <c r="F797" s="4">
        <f t="shared" si="305"/>
        <v>0</v>
      </c>
      <c r="G797" s="4">
        <f t="shared" si="306"/>
        <v>0</v>
      </c>
      <c r="H797" s="13">
        <f t="shared" si="300"/>
        <v>0</v>
      </c>
      <c r="I797" s="14">
        <f t="shared" si="300"/>
        <v>0</v>
      </c>
      <c r="J797" s="15"/>
      <c r="K797" s="16"/>
      <c r="L797" s="13"/>
      <c r="M797" s="14"/>
      <c r="N797" s="15"/>
      <c r="O797" s="16"/>
      <c r="P797" s="13"/>
      <c r="Q797" s="14"/>
      <c r="R797" s="15"/>
      <c r="S797" s="16"/>
      <c r="T797" s="13"/>
      <c r="U797" s="14"/>
      <c r="V797" s="15"/>
      <c r="W797" s="16"/>
      <c r="X797" s="17">
        <f t="shared" si="307"/>
        <v>0</v>
      </c>
      <c r="Y797" s="18">
        <f t="shared" si="307"/>
        <v>0</v>
      </c>
      <c r="Z797" s="18">
        <f t="shared" si="307"/>
        <v>0</v>
      </c>
      <c r="AA797" s="18">
        <f t="shared" si="307"/>
        <v>0</v>
      </c>
      <c r="AB797" s="18">
        <f t="shared" si="308"/>
        <v>0</v>
      </c>
      <c r="AC797" s="18">
        <f t="shared" si="309"/>
        <v>0</v>
      </c>
      <c r="AD797" s="18">
        <f t="shared" si="310"/>
        <v>0</v>
      </c>
      <c r="AE797" s="18">
        <f t="shared" si="311"/>
        <v>0</v>
      </c>
      <c r="AF797" s="19">
        <f t="shared" si="312"/>
        <v>0</v>
      </c>
      <c r="AG797" s="20">
        <f t="shared" si="313"/>
        <v>0</v>
      </c>
      <c r="AH797" s="48">
        <f t="shared" si="314"/>
        <v>0</v>
      </c>
      <c r="AI797" s="79"/>
      <c r="AJ797" s="79"/>
    </row>
    <row r="798" spans="1:36" ht="15.75" customHeight="1" thickTop="1" thickBot="1" x14ac:dyDescent="0.3">
      <c r="A798" s="110"/>
      <c r="B798" s="44" t="str">
        <f t="shared" si="302"/>
        <v>برجاء إدخال إسم الصنف</v>
      </c>
      <c r="C798" s="26">
        <f t="shared" si="302"/>
        <v>1</v>
      </c>
      <c r="D798" s="26">
        <f t="shared" si="303"/>
        <v>0</v>
      </c>
      <c r="E798" s="26">
        <f t="shared" si="304"/>
        <v>0</v>
      </c>
      <c r="F798" s="26">
        <f t="shared" si="305"/>
        <v>0</v>
      </c>
      <c r="G798" s="26">
        <f t="shared" si="306"/>
        <v>0</v>
      </c>
      <c r="H798" s="27">
        <f t="shared" si="300"/>
        <v>0</v>
      </c>
      <c r="I798" s="28">
        <f t="shared" si="300"/>
        <v>0</v>
      </c>
      <c r="J798" s="29"/>
      <c r="K798" s="30"/>
      <c r="L798" s="27"/>
      <c r="M798" s="28"/>
      <c r="N798" s="29"/>
      <c r="O798" s="30"/>
      <c r="P798" s="27"/>
      <c r="Q798" s="28"/>
      <c r="R798" s="29"/>
      <c r="S798" s="30"/>
      <c r="T798" s="27"/>
      <c r="U798" s="28"/>
      <c r="V798" s="29"/>
      <c r="W798" s="30"/>
      <c r="X798" s="31">
        <f t="shared" si="307"/>
        <v>0</v>
      </c>
      <c r="Y798" s="32">
        <f t="shared" si="307"/>
        <v>0</v>
      </c>
      <c r="Z798" s="32">
        <f t="shared" si="307"/>
        <v>0</v>
      </c>
      <c r="AA798" s="32">
        <f t="shared" si="307"/>
        <v>0</v>
      </c>
      <c r="AB798" s="32">
        <f t="shared" si="308"/>
        <v>0</v>
      </c>
      <c r="AC798" s="32">
        <f t="shared" si="309"/>
        <v>0</v>
      </c>
      <c r="AD798" s="32">
        <f t="shared" si="310"/>
        <v>0</v>
      </c>
      <c r="AE798" s="32">
        <f t="shared" si="311"/>
        <v>0</v>
      </c>
      <c r="AF798" s="33">
        <f t="shared" si="312"/>
        <v>0</v>
      </c>
      <c r="AG798" s="34">
        <f t="shared" si="313"/>
        <v>0</v>
      </c>
      <c r="AH798" s="47">
        <f t="shared" si="314"/>
        <v>0</v>
      </c>
      <c r="AI798" s="79"/>
      <c r="AJ798" s="79"/>
    </row>
    <row r="799" spans="1:36" ht="15.75" customHeight="1" thickTop="1" thickBot="1" x14ac:dyDescent="0.3">
      <c r="A799" s="110"/>
      <c r="B799" s="3" t="str">
        <f t="shared" si="302"/>
        <v>برجاء إدخال إسم الصنف</v>
      </c>
      <c r="C799" s="4">
        <f t="shared" si="302"/>
        <v>1</v>
      </c>
      <c r="D799" s="4">
        <f t="shared" si="303"/>
        <v>0</v>
      </c>
      <c r="E799" s="4">
        <f t="shared" si="304"/>
        <v>0</v>
      </c>
      <c r="F799" s="4">
        <f t="shared" si="305"/>
        <v>0</v>
      </c>
      <c r="G799" s="4">
        <f t="shared" si="306"/>
        <v>0</v>
      </c>
      <c r="H799" s="13">
        <f t="shared" si="300"/>
        <v>0</v>
      </c>
      <c r="I799" s="14">
        <f t="shared" si="300"/>
        <v>0</v>
      </c>
      <c r="J799" s="15"/>
      <c r="K799" s="16"/>
      <c r="L799" s="13"/>
      <c r="M799" s="14"/>
      <c r="N799" s="15"/>
      <c r="O799" s="16"/>
      <c r="P799" s="13"/>
      <c r="Q799" s="14"/>
      <c r="R799" s="15"/>
      <c r="S799" s="16"/>
      <c r="T799" s="13"/>
      <c r="U799" s="14"/>
      <c r="V799" s="15"/>
      <c r="W799" s="16"/>
      <c r="X799" s="17">
        <f t="shared" si="307"/>
        <v>0</v>
      </c>
      <c r="Y799" s="18">
        <f t="shared" si="307"/>
        <v>0</v>
      </c>
      <c r="Z799" s="18">
        <f t="shared" si="307"/>
        <v>0</v>
      </c>
      <c r="AA799" s="18">
        <f t="shared" si="307"/>
        <v>0</v>
      </c>
      <c r="AB799" s="18">
        <f t="shared" si="308"/>
        <v>0</v>
      </c>
      <c r="AC799" s="18">
        <f t="shared" si="309"/>
        <v>0</v>
      </c>
      <c r="AD799" s="18">
        <f t="shared" si="310"/>
        <v>0</v>
      </c>
      <c r="AE799" s="18">
        <f t="shared" si="311"/>
        <v>0</v>
      </c>
      <c r="AF799" s="19">
        <f t="shared" si="312"/>
        <v>0</v>
      </c>
      <c r="AG799" s="20">
        <f t="shared" si="313"/>
        <v>0</v>
      </c>
      <c r="AH799" s="48">
        <f t="shared" si="314"/>
        <v>0</v>
      </c>
      <c r="AI799" s="79"/>
      <c r="AJ799" s="79"/>
    </row>
    <row r="800" spans="1:36" ht="15.75" customHeight="1" thickTop="1" thickBot="1" x14ac:dyDescent="0.3">
      <c r="A800" s="110"/>
      <c r="B800" s="44" t="str">
        <f t="shared" si="302"/>
        <v>برجاء إدخال إسم الصنف</v>
      </c>
      <c r="C800" s="26">
        <f t="shared" si="302"/>
        <v>1</v>
      </c>
      <c r="D800" s="26">
        <f t="shared" si="303"/>
        <v>0</v>
      </c>
      <c r="E800" s="26">
        <f t="shared" si="304"/>
        <v>0</v>
      </c>
      <c r="F800" s="26">
        <f t="shared" si="305"/>
        <v>0</v>
      </c>
      <c r="G800" s="26">
        <f t="shared" si="306"/>
        <v>0</v>
      </c>
      <c r="H800" s="27">
        <f t="shared" si="300"/>
        <v>0</v>
      </c>
      <c r="I800" s="28">
        <f t="shared" si="300"/>
        <v>0</v>
      </c>
      <c r="J800" s="29"/>
      <c r="K800" s="30"/>
      <c r="L800" s="27"/>
      <c r="M800" s="28"/>
      <c r="N800" s="29"/>
      <c r="O800" s="30"/>
      <c r="P800" s="27"/>
      <c r="Q800" s="28"/>
      <c r="R800" s="29"/>
      <c r="S800" s="30"/>
      <c r="T800" s="27"/>
      <c r="U800" s="28"/>
      <c r="V800" s="29"/>
      <c r="W800" s="30"/>
      <c r="X800" s="31">
        <f t="shared" si="307"/>
        <v>0</v>
      </c>
      <c r="Y800" s="32">
        <f t="shared" si="307"/>
        <v>0</v>
      </c>
      <c r="Z800" s="32">
        <f t="shared" si="307"/>
        <v>0</v>
      </c>
      <c r="AA800" s="32">
        <f t="shared" si="307"/>
        <v>0</v>
      </c>
      <c r="AB800" s="32">
        <f t="shared" si="308"/>
        <v>0</v>
      </c>
      <c r="AC800" s="32">
        <f t="shared" si="309"/>
        <v>0</v>
      </c>
      <c r="AD800" s="32">
        <f t="shared" si="310"/>
        <v>0</v>
      </c>
      <c r="AE800" s="32">
        <f t="shared" si="311"/>
        <v>0</v>
      </c>
      <c r="AF800" s="33">
        <f t="shared" si="312"/>
        <v>0</v>
      </c>
      <c r="AG800" s="34">
        <f t="shared" si="313"/>
        <v>0</v>
      </c>
      <c r="AH800" s="47">
        <f t="shared" si="314"/>
        <v>0</v>
      </c>
      <c r="AI800" s="79"/>
      <c r="AJ800" s="79"/>
    </row>
    <row r="801" spans="1:36" ht="15.75" customHeight="1" thickTop="1" thickBot="1" x14ac:dyDescent="0.3">
      <c r="A801" s="110"/>
      <c r="B801" s="3" t="str">
        <f t="shared" si="302"/>
        <v>برجاء إدخال إسم الصنف</v>
      </c>
      <c r="C801" s="4">
        <f t="shared" si="302"/>
        <v>1</v>
      </c>
      <c r="D801" s="4">
        <f t="shared" si="303"/>
        <v>0</v>
      </c>
      <c r="E801" s="4">
        <f t="shared" si="304"/>
        <v>0</v>
      </c>
      <c r="F801" s="4">
        <f t="shared" si="305"/>
        <v>0</v>
      </c>
      <c r="G801" s="4">
        <f t="shared" si="306"/>
        <v>0</v>
      </c>
      <c r="H801" s="13">
        <f t="shared" si="300"/>
        <v>0</v>
      </c>
      <c r="I801" s="14">
        <f t="shared" si="300"/>
        <v>0</v>
      </c>
      <c r="J801" s="15"/>
      <c r="K801" s="16"/>
      <c r="L801" s="13"/>
      <c r="M801" s="14"/>
      <c r="N801" s="15"/>
      <c r="O801" s="16"/>
      <c r="P801" s="13"/>
      <c r="Q801" s="14"/>
      <c r="R801" s="15"/>
      <c r="S801" s="16"/>
      <c r="T801" s="13"/>
      <c r="U801" s="14"/>
      <c r="V801" s="15"/>
      <c r="W801" s="16"/>
      <c r="X801" s="17">
        <f t="shared" si="307"/>
        <v>0</v>
      </c>
      <c r="Y801" s="18">
        <f t="shared" si="307"/>
        <v>0</v>
      </c>
      <c r="Z801" s="18">
        <f t="shared" si="307"/>
        <v>0</v>
      </c>
      <c r="AA801" s="18">
        <f t="shared" si="307"/>
        <v>0</v>
      </c>
      <c r="AB801" s="18">
        <f t="shared" si="308"/>
        <v>0</v>
      </c>
      <c r="AC801" s="18">
        <f t="shared" si="309"/>
        <v>0</v>
      </c>
      <c r="AD801" s="18">
        <f t="shared" si="310"/>
        <v>0</v>
      </c>
      <c r="AE801" s="18">
        <f t="shared" si="311"/>
        <v>0</v>
      </c>
      <c r="AF801" s="19">
        <f t="shared" si="312"/>
        <v>0</v>
      </c>
      <c r="AG801" s="20">
        <f t="shared" si="313"/>
        <v>0</v>
      </c>
      <c r="AH801" s="48">
        <f t="shared" si="314"/>
        <v>0</v>
      </c>
      <c r="AI801" s="80" t="s">
        <v>32</v>
      </c>
      <c r="AJ801" s="80"/>
    </row>
    <row r="802" spans="1:36" ht="15.75" customHeight="1" thickTop="1" thickBot="1" x14ac:dyDescent="0.3">
      <c r="A802" s="110"/>
      <c r="B802" s="44" t="str">
        <f t="shared" si="302"/>
        <v>برجاء إدخال إسم الصنف</v>
      </c>
      <c r="C802" s="26">
        <f t="shared" si="302"/>
        <v>1</v>
      </c>
      <c r="D802" s="26">
        <f t="shared" si="303"/>
        <v>0</v>
      </c>
      <c r="E802" s="26">
        <f t="shared" si="304"/>
        <v>0</v>
      </c>
      <c r="F802" s="26">
        <f t="shared" si="305"/>
        <v>0</v>
      </c>
      <c r="G802" s="26">
        <f t="shared" si="306"/>
        <v>0</v>
      </c>
      <c r="H802" s="27">
        <f t="shared" si="300"/>
        <v>0</v>
      </c>
      <c r="I802" s="28">
        <f t="shared" si="300"/>
        <v>0</v>
      </c>
      <c r="J802" s="29"/>
      <c r="K802" s="30"/>
      <c r="L802" s="27"/>
      <c r="M802" s="28"/>
      <c r="N802" s="29"/>
      <c r="O802" s="30"/>
      <c r="P802" s="27"/>
      <c r="Q802" s="28"/>
      <c r="R802" s="29"/>
      <c r="S802" s="30"/>
      <c r="T802" s="27"/>
      <c r="U802" s="28"/>
      <c r="V802" s="29"/>
      <c r="W802" s="30"/>
      <c r="X802" s="31">
        <f t="shared" si="307"/>
        <v>0</v>
      </c>
      <c r="Y802" s="32">
        <f t="shared" si="307"/>
        <v>0</v>
      </c>
      <c r="Z802" s="32">
        <f t="shared" si="307"/>
        <v>0</v>
      </c>
      <c r="AA802" s="32">
        <f t="shared" si="307"/>
        <v>0</v>
      </c>
      <c r="AB802" s="32">
        <f t="shared" si="308"/>
        <v>0</v>
      </c>
      <c r="AC802" s="32">
        <f t="shared" si="309"/>
        <v>0</v>
      </c>
      <c r="AD802" s="32">
        <f t="shared" si="310"/>
        <v>0</v>
      </c>
      <c r="AE802" s="32">
        <f t="shared" si="311"/>
        <v>0</v>
      </c>
      <c r="AF802" s="33">
        <f t="shared" si="312"/>
        <v>0</v>
      </c>
      <c r="AG802" s="34">
        <f t="shared" si="313"/>
        <v>0</v>
      </c>
      <c r="AH802" s="47">
        <f t="shared" si="314"/>
        <v>0</v>
      </c>
      <c r="AI802" s="80"/>
      <c r="AJ802" s="80"/>
    </row>
    <row r="803" spans="1:36" ht="15.75" customHeight="1" thickTop="1" thickBot="1" x14ac:dyDescent="0.3">
      <c r="A803" s="110"/>
      <c r="B803" s="3" t="str">
        <f t="shared" si="302"/>
        <v>برجاء إدخال إسم الصنف</v>
      </c>
      <c r="C803" s="4">
        <f t="shared" si="302"/>
        <v>1</v>
      </c>
      <c r="D803" s="4">
        <f t="shared" si="303"/>
        <v>0</v>
      </c>
      <c r="E803" s="4">
        <f t="shared" si="304"/>
        <v>0</v>
      </c>
      <c r="F803" s="4">
        <f t="shared" si="305"/>
        <v>0</v>
      </c>
      <c r="G803" s="4">
        <f t="shared" si="306"/>
        <v>0</v>
      </c>
      <c r="H803" s="13">
        <f t="shared" si="300"/>
        <v>0</v>
      </c>
      <c r="I803" s="14">
        <f t="shared" si="300"/>
        <v>0</v>
      </c>
      <c r="J803" s="15"/>
      <c r="K803" s="16"/>
      <c r="L803" s="13"/>
      <c r="M803" s="14"/>
      <c r="N803" s="15"/>
      <c r="O803" s="16"/>
      <c r="P803" s="13"/>
      <c r="Q803" s="14"/>
      <c r="R803" s="15"/>
      <c r="S803" s="16"/>
      <c r="T803" s="13"/>
      <c r="U803" s="14"/>
      <c r="V803" s="15"/>
      <c r="W803" s="16"/>
      <c r="X803" s="17">
        <f t="shared" si="307"/>
        <v>0</v>
      </c>
      <c r="Y803" s="18">
        <f t="shared" si="307"/>
        <v>0</v>
      </c>
      <c r="Z803" s="18">
        <f t="shared" si="307"/>
        <v>0</v>
      </c>
      <c r="AA803" s="18">
        <f t="shared" si="307"/>
        <v>0</v>
      </c>
      <c r="AB803" s="18">
        <f t="shared" si="308"/>
        <v>0</v>
      </c>
      <c r="AC803" s="18">
        <f t="shared" si="309"/>
        <v>0</v>
      </c>
      <c r="AD803" s="18">
        <f t="shared" si="310"/>
        <v>0</v>
      </c>
      <c r="AE803" s="18">
        <f t="shared" si="311"/>
        <v>0</v>
      </c>
      <c r="AF803" s="19">
        <f t="shared" si="312"/>
        <v>0</v>
      </c>
      <c r="AG803" s="20">
        <f t="shared" si="313"/>
        <v>0</v>
      </c>
      <c r="AH803" s="48">
        <f t="shared" si="314"/>
        <v>0</v>
      </c>
      <c r="AI803" s="80"/>
      <c r="AJ803" s="80"/>
    </row>
    <row r="804" spans="1:36" ht="15.75" customHeight="1" thickTop="1" thickBot="1" x14ac:dyDescent="0.3">
      <c r="A804" s="110"/>
      <c r="B804" s="44" t="str">
        <f t="shared" ref="B804:C819" si="315">B755</f>
        <v>برجاء إدخال إسم الصنف</v>
      </c>
      <c r="C804" s="26">
        <f t="shared" si="315"/>
        <v>1</v>
      </c>
      <c r="D804" s="26">
        <f t="shared" si="303"/>
        <v>0</v>
      </c>
      <c r="E804" s="26">
        <f t="shared" si="304"/>
        <v>0</v>
      </c>
      <c r="F804" s="26">
        <f t="shared" si="305"/>
        <v>0</v>
      </c>
      <c r="G804" s="26">
        <f t="shared" si="306"/>
        <v>0</v>
      </c>
      <c r="H804" s="27">
        <f t="shared" si="300"/>
        <v>0</v>
      </c>
      <c r="I804" s="28">
        <f t="shared" si="300"/>
        <v>0</v>
      </c>
      <c r="J804" s="29"/>
      <c r="K804" s="30"/>
      <c r="L804" s="27"/>
      <c r="M804" s="28"/>
      <c r="N804" s="29"/>
      <c r="O804" s="30"/>
      <c r="P804" s="27"/>
      <c r="Q804" s="28"/>
      <c r="R804" s="29"/>
      <c r="S804" s="30"/>
      <c r="T804" s="27"/>
      <c r="U804" s="28"/>
      <c r="V804" s="29"/>
      <c r="W804" s="30"/>
      <c r="X804" s="31">
        <f t="shared" ref="X804:AA819" si="316">X755</f>
        <v>0</v>
      </c>
      <c r="Y804" s="32">
        <f t="shared" si="316"/>
        <v>0</v>
      </c>
      <c r="Z804" s="32">
        <f t="shared" si="316"/>
        <v>0</v>
      </c>
      <c r="AA804" s="32">
        <f t="shared" si="316"/>
        <v>0</v>
      </c>
      <c r="AB804" s="32">
        <f t="shared" si="308"/>
        <v>0</v>
      </c>
      <c r="AC804" s="32">
        <f t="shared" si="309"/>
        <v>0</v>
      </c>
      <c r="AD804" s="32">
        <f t="shared" si="310"/>
        <v>0</v>
      </c>
      <c r="AE804" s="32">
        <f t="shared" si="311"/>
        <v>0</v>
      </c>
      <c r="AF804" s="33">
        <f t="shared" si="312"/>
        <v>0</v>
      </c>
      <c r="AG804" s="34">
        <f t="shared" si="313"/>
        <v>0</v>
      </c>
      <c r="AH804" s="47">
        <f t="shared" si="314"/>
        <v>0</v>
      </c>
      <c r="AI804" s="80"/>
      <c r="AJ804" s="80"/>
    </row>
    <row r="805" spans="1:36" ht="15.75" customHeight="1" thickTop="1" thickBot="1" x14ac:dyDescent="0.3">
      <c r="A805" s="110"/>
      <c r="B805" s="3" t="str">
        <f t="shared" si="315"/>
        <v>برجاء إدخال إسم الصنف</v>
      </c>
      <c r="C805" s="4">
        <f t="shared" si="315"/>
        <v>1</v>
      </c>
      <c r="D805" s="4">
        <f t="shared" si="303"/>
        <v>0</v>
      </c>
      <c r="E805" s="4">
        <f t="shared" si="304"/>
        <v>0</v>
      </c>
      <c r="F805" s="4">
        <f t="shared" si="305"/>
        <v>0</v>
      </c>
      <c r="G805" s="4">
        <f t="shared" si="306"/>
        <v>0</v>
      </c>
      <c r="H805" s="13">
        <f t="shared" si="300"/>
        <v>0</v>
      </c>
      <c r="I805" s="14">
        <f t="shared" si="300"/>
        <v>0</v>
      </c>
      <c r="J805" s="15"/>
      <c r="K805" s="16"/>
      <c r="L805" s="13"/>
      <c r="M805" s="14"/>
      <c r="N805" s="15"/>
      <c r="O805" s="16"/>
      <c r="P805" s="13"/>
      <c r="Q805" s="14"/>
      <c r="R805" s="15"/>
      <c r="S805" s="16"/>
      <c r="T805" s="13"/>
      <c r="U805" s="14"/>
      <c r="V805" s="15"/>
      <c r="W805" s="16"/>
      <c r="X805" s="17">
        <f t="shared" si="316"/>
        <v>0</v>
      </c>
      <c r="Y805" s="18">
        <f t="shared" si="316"/>
        <v>0</v>
      </c>
      <c r="Z805" s="18">
        <f t="shared" si="316"/>
        <v>0</v>
      </c>
      <c r="AA805" s="18">
        <f t="shared" si="316"/>
        <v>0</v>
      </c>
      <c r="AB805" s="18">
        <f t="shared" si="308"/>
        <v>0</v>
      </c>
      <c r="AC805" s="18">
        <f t="shared" si="309"/>
        <v>0</v>
      </c>
      <c r="AD805" s="18">
        <f t="shared" si="310"/>
        <v>0</v>
      </c>
      <c r="AE805" s="18">
        <f t="shared" si="311"/>
        <v>0</v>
      </c>
      <c r="AF805" s="19">
        <f t="shared" si="312"/>
        <v>0</v>
      </c>
      <c r="AG805" s="20">
        <f t="shared" si="313"/>
        <v>0</v>
      </c>
      <c r="AH805" s="48">
        <f t="shared" si="314"/>
        <v>0</v>
      </c>
      <c r="AI805" s="80"/>
      <c r="AJ805" s="80"/>
    </row>
    <row r="806" spans="1:36" ht="15.75" customHeight="1" thickTop="1" thickBot="1" x14ac:dyDescent="0.3">
      <c r="A806" s="110"/>
      <c r="B806" s="44" t="str">
        <f t="shared" si="315"/>
        <v>برجاء إدخال إسم الصنف</v>
      </c>
      <c r="C806" s="26">
        <f t="shared" si="315"/>
        <v>1</v>
      </c>
      <c r="D806" s="26">
        <f t="shared" si="303"/>
        <v>0</v>
      </c>
      <c r="E806" s="26">
        <f t="shared" si="304"/>
        <v>0</v>
      </c>
      <c r="F806" s="26">
        <f t="shared" si="305"/>
        <v>0</v>
      </c>
      <c r="G806" s="26">
        <f t="shared" si="306"/>
        <v>0</v>
      </c>
      <c r="H806" s="27">
        <f t="shared" si="300"/>
        <v>0</v>
      </c>
      <c r="I806" s="28">
        <f t="shared" si="300"/>
        <v>0</v>
      </c>
      <c r="J806" s="29"/>
      <c r="K806" s="30"/>
      <c r="L806" s="27"/>
      <c r="M806" s="28"/>
      <c r="N806" s="29"/>
      <c r="O806" s="30"/>
      <c r="P806" s="27"/>
      <c r="Q806" s="28"/>
      <c r="R806" s="29"/>
      <c r="S806" s="30"/>
      <c r="T806" s="27"/>
      <c r="U806" s="28"/>
      <c r="V806" s="29"/>
      <c r="W806" s="30"/>
      <c r="X806" s="31">
        <f t="shared" si="316"/>
        <v>0</v>
      </c>
      <c r="Y806" s="32">
        <f t="shared" si="316"/>
        <v>0</v>
      </c>
      <c r="Z806" s="32">
        <f t="shared" si="316"/>
        <v>0</v>
      </c>
      <c r="AA806" s="32">
        <f t="shared" si="316"/>
        <v>0</v>
      </c>
      <c r="AB806" s="32">
        <f t="shared" si="308"/>
        <v>0</v>
      </c>
      <c r="AC806" s="32">
        <f t="shared" si="309"/>
        <v>0</v>
      </c>
      <c r="AD806" s="32">
        <f t="shared" si="310"/>
        <v>0</v>
      </c>
      <c r="AE806" s="32">
        <f t="shared" si="311"/>
        <v>0</v>
      </c>
      <c r="AF806" s="33">
        <f t="shared" si="312"/>
        <v>0</v>
      </c>
      <c r="AG806" s="34">
        <f t="shared" si="313"/>
        <v>0</v>
      </c>
      <c r="AH806" s="47">
        <f t="shared" si="314"/>
        <v>0</v>
      </c>
      <c r="AI806" s="80"/>
      <c r="AJ806" s="80"/>
    </row>
    <row r="807" spans="1:36" ht="15.75" customHeight="1" thickTop="1" thickBot="1" x14ac:dyDescent="0.3">
      <c r="A807" s="110"/>
      <c r="B807" s="3" t="str">
        <f t="shared" si="315"/>
        <v>برجاء إدخال إسم الصنف</v>
      </c>
      <c r="C807" s="4">
        <f t="shared" si="315"/>
        <v>1</v>
      </c>
      <c r="D807" s="4">
        <f t="shared" si="303"/>
        <v>0</v>
      </c>
      <c r="E807" s="4">
        <f t="shared" si="304"/>
        <v>0</v>
      </c>
      <c r="F807" s="4">
        <f t="shared" si="305"/>
        <v>0</v>
      </c>
      <c r="G807" s="4">
        <f t="shared" si="306"/>
        <v>0</v>
      </c>
      <c r="H807" s="13">
        <f t="shared" si="300"/>
        <v>0</v>
      </c>
      <c r="I807" s="14">
        <f t="shared" si="300"/>
        <v>0</v>
      </c>
      <c r="J807" s="15"/>
      <c r="K807" s="16"/>
      <c r="L807" s="13"/>
      <c r="M807" s="14"/>
      <c r="N807" s="15"/>
      <c r="O807" s="16"/>
      <c r="P807" s="13"/>
      <c r="Q807" s="14"/>
      <c r="R807" s="15"/>
      <c r="S807" s="16"/>
      <c r="T807" s="13"/>
      <c r="U807" s="14"/>
      <c r="V807" s="15"/>
      <c r="W807" s="16"/>
      <c r="X807" s="17">
        <f t="shared" si="316"/>
        <v>0</v>
      </c>
      <c r="Y807" s="18">
        <f t="shared" si="316"/>
        <v>0</v>
      </c>
      <c r="Z807" s="18">
        <f t="shared" si="316"/>
        <v>0</v>
      </c>
      <c r="AA807" s="18">
        <f t="shared" si="316"/>
        <v>0</v>
      </c>
      <c r="AB807" s="18">
        <f t="shared" si="308"/>
        <v>0</v>
      </c>
      <c r="AC807" s="18">
        <f t="shared" si="309"/>
        <v>0</v>
      </c>
      <c r="AD807" s="18">
        <f t="shared" si="310"/>
        <v>0</v>
      </c>
      <c r="AE807" s="18">
        <f t="shared" si="311"/>
        <v>0</v>
      </c>
      <c r="AF807" s="19">
        <f t="shared" si="312"/>
        <v>0</v>
      </c>
      <c r="AG807" s="20">
        <f t="shared" si="313"/>
        <v>0</v>
      </c>
      <c r="AH807" s="48">
        <f t="shared" si="314"/>
        <v>0</v>
      </c>
      <c r="AI807" s="80"/>
      <c r="AJ807" s="80"/>
    </row>
    <row r="808" spans="1:36" ht="15.75" customHeight="1" thickTop="1" thickBot="1" x14ac:dyDescent="0.3">
      <c r="A808" s="110"/>
      <c r="B808" s="44" t="str">
        <f t="shared" si="315"/>
        <v>برجاء إدخال إسم الصنف</v>
      </c>
      <c r="C808" s="26">
        <f t="shared" si="315"/>
        <v>1</v>
      </c>
      <c r="D808" s="26">
        <f t="shared" si="303"/>
        <v>0</v>
      </c>
      <c r="E808" s="26">
        <f t="shared" si="304"/>
        <v>0</v>
      </c>
      <c r="F808" s="26">
        <f t="shared" si="305"/>
        <v>0</v>
      </c>
      <c r="G808" s="26">
        <f t="shared" si="306"/>
        <v>0</v>
      </c>
      <c r="H808" s="27">
        <f t="shared" si="300"/>
        <v>0</v>
      </c>
      <c r="I808" s="28">
        <f t="shared" si="300"/>
        <v>0</v>
      </c>
      <c r="J808" s="29"/>
      <c r="K808" s="30"/>
      <c r="L808" s="27"/>
      <c r="M808" s="28"/>
      <c r="N808" s="29"/>
      <c r="O808" s="30"/>
      <c r="P808" s="27"/>
      <c r="Q808" s="28"/>
      <c r="R808" s="29"/>
      <c r="S808" s="30"/>
      <c r="T808" s="27"/>
      <c r="U808" s="28"/>
      <c r="V808" s="29"/>
      <c r="W808" s="30"/>
      <c r="X808" s="31">
        <f t="shared" si="316"/>
        <v>0</v>
      </c>
      <c r="Y808" s="32">
        <f t="shared" si="316"/>
        <v>0</v>
      </c>
      <c r="Z808" s="32">
        <f t="shared" si="316"/>
        <v>0</v>
      </c>
      <c r="AA808" s="32">
        <f t="shared" si="316"/>
        <v>0</v>
      </c>
      <c r="AB808" s="32">
        <f t="shared" si="308"/>
        <v>0</v>
      </c>
      <c r="AC808" s="32">
        <f t="shared" si="309"/>
        <v>0</v>
      </c>
      <c r="AD808" s="32">
        <f t="shared" si="310"/>
        <v>0</v>
      </c>
      <c r="AE808" s="32">
        <f t="shared" si="311"/>
        <v>0</v>
      </c>
      <c r="AF808" s="33">
        <f t="shared" si="312"/>
        <v>0</v>
      </c>
      <c r="AG808" s="34">
        <f t="shared" si="313"/>
        <v>0</v>
      </c>
      <c r="AH808" s="47">
        <f t="shared" si="314"/>
        <v>0</v>
      </c>
      <c r="AI808" s="80"/>
      <c r="AJ808" s="80"/>
    </row>
    <row r="809" spans="1:36" ht="15.75" customHeight="1" thickTop="1" thickBot="1" x14ac:dyDescent="0.3">
      <c r="A809" s="110"/>
      <c r="B809" s="3" t="str">
        <f t="shared" si="315"/>
        <v>برجاء إدخال إسم الصنف</v>
      </c>
      <c r="C809" s="4">
        <f t="shared" si="315"/>
        <v>1</v>
      </c>
      <c r="D809" s="4">
        <f t="shared" si="303"/>
        <v>0</v>
      </c>
      <c r="E809" s="4">
        <f t="shared" si="304"/>
        <v>0</v>
      </c>
      <c r="F809" s="4">
        <f t="shared" si="305"/>
        <v>0</v>
      </c>
      <c r="G809" s="4">
        <f t="shared" si="306"/>
        <v>0</v>
      </c>
      <c r="H809" s="13">
        <f t="shared" si="300"/>
        <v>0</v>
      </c>
      <c r="I809" s="14">
        <f t="shared" si="300"/>
        <v>0</v>
      </c>
      <c r="J809" s="15"/>
      <c r="K809" s="16"/>
      <c r="L809" s="13"/>
      <c r="M809" s="14"/>
      <c r="N809" s="15"/>
      <c r="O809" s="16"/>
      <c r="P809" s="13"/>
      <c r="Q809" s="14"/>
      <c r="R809" s="15"/>
      <c r="S809" s="16"/>
      <c r="T809" s="13"/>
      <c r="U809" s="14"/>
      <c r="V809" s="15"/>
      <c r="W809" s="16"/>
      <c r="X809" s="17">
        <f t="shared" si="316"/>
        <v>0</v>
      </c>
      <c r="Y809" s="18">
        <f t="shared" si="316"/>
        <v>0</v>
      </c>
      <c r="Z809" s="18">
        <f t="shared" si="316"/>
        <v>0</v>
      </c>
      <c r="AA809" s="18">
        <f t="shared" si="316"/>
        <v>0</v>
      </c>
      <c r="AB809" s="18">
        <f t="shared" si="308"/>
        <v>0</v>
      </c>
      <c r="AC809" s="18">
        <f t="shared" si="309"/>
        <v>0</v>
      </c>
      <c r="AD809" s="18">
        <f t="shared" si="310"/>
        <v>0</v>
      </c>
      <c r="AE809" s="18">
        <f t="shared" si="311"/>
        <v>0</v>
      </c>
      <c r="AF809" s="19">
        <f t="shared" si="312"/>
        <v>0</v>
      </c>
      <c r="AG809" s="20">
        <f t="shared" si="313"/>
        <v>0</v>
      </c>
      <c r="AH809" s="48">
        <f t="shared" si="314"/>
        <v>0</v>
      </c>
      <c r="AI809" s="80">
        <f>AB832</f>
        <v>0</v>
      </c>
      <c r="AJ809" s="80"/>
    </row>
    <row r="810" spans="1:36" ht="15.75" customHeight="1" thickTop="1" thickBot="1" x14ac:dyDescent="0.3">
      <c r="A810" s="110"/>
      <c r="B810" s="44" t="str">
        <f t="shared" si="315"/>
        <v>برجاء إدخال إسم الصنف</v>
      </c>
      <c r="C810" s="26">
        <f t="shared" si="315"/>
        <v>1</v>
      </c>
      <c r="D810" s="26">
        <f t="shared" si="303"/>
        <v>0</v>
      </c>
      <c r="E810" s="26">
        <f t="shared" si="304"/>
        <v>0</v>
      </c>
      <c r="F810" s="26">
        <f t="shared" si="305"/>
        <v>0</v>
      </c>
      <c r="G810" s="26">
        <f t="shared" si="306"/>
        <v>0</v>
      </c>
      <c r="H810" s="27">
        <f t="shared" si="300"/>
        <v>0</v>
      </c>
      <c r="I810" s="28">
        <f t="shared" si="300"/>
        <v>0</v>
      </c>
      <c r="J810" s="29"/>
      <c r="K810" s="30"/>
      <c r="L810" s="27"/>
      <c r="M810" s="28"/>
      <c r="N810" s="29"/>
      <c r="O810" s="30"/>
      <c r="P810" s="27"/>
      <c r="Q810" s="28"/>
      <c r="R810" s="29"/>
      <c r="S810" s="30"/>
      <c r="T810" s="27"/>
      <c r="U810" s="28"/>
      <c r="V810" s="29"/>
      <c r="W810" s="30"/>
      <c r="X810" s="31">
        <f t="shared" si="316"/>
        <v>0</v>
      </c>
      <c r="Y810" s="32">
        <f t="shared" si="316"/>
        <v>0</v>
      </c>
      <c r="Z810" s="32">
        <f t="shared" si="316"/>
        <v>0</v>
      </c>
      <c r="AA810" s="32">
        <f t="shared" si="316"/>
        <v>0</v>
      </c>
      <c r="AB810" s="32">
        <f t="shared" si="308"/>
        <v>0</v>
      </c>
      <c r="AC810" s="32">
        <f t="shared" si="309"/>
        <v>0</v>
      </c>
      <c r="AD810" s="32">
        <f t="shared" si="310"/>
        <v>0</v>
      </c>
      <c r="AE810" s="32">
        <f t="shared" si="311"/>
        <v>0</v>
      </c>
      <c r="AF810" s="33">
        <f t="shared" si="312"/>
        <v>0</v>
      </c>
      <c r="AG810" s="34">
        <f t="shared" si="313"/>
        <v>0</v>
      </c>
      <c r="AH810" s="47">
        <f t="shared" si="314"/>
        <v>0</v>
      </c>
      <c r="AI810" s="80"/>
      <c r="AJ810" s="80"/>
    </row>
    <row r="811" spans="1:36" ht="15.75" customHeight="1" thickTop="1" thickBot="1" x14ac:dyDescent="0.3">
      <c r="A811" s="110"/>
      <c r="B811" s="3" t="str">
        <f t="shared" si="315"/>
        <v>برجاء إدخال إسم الصنف</v>
      </c>
      <c r="C811" s="4">
        <f t="shared" si="315"/>
        <v>1</v>
      </c>
      <c r="D811" s="4">
        <f t="shared" si="303"/>
        <v>0</v>
      </c>
      <c r="E811" s="4">
        <f t="shared" si="304"/>
        <v>0</v>
      </c>
      <c r="F811" s="4">
        <f t="shared" si="305"/>
        <v>0</v>
      </c>
      <c r="G811" s="4">
        <f t="shared" si="306"/>
        <v>0</v>
      </c>
      <c r="H811" s="13">
        <f t="shared" si="300"/>
        <v>0</v>
      </c>
      <c r="I811" s="14">
        <f t="shared" si="300"/>
        <v>0</v>
      </c>
      <c r="J811" s="15"/>
      <c r="K811" s="16"/>
      <c r="L811" s="13"/>
      <c r="M811" s="14"/>
      <c r="N811" s="15"/>
      <c r="O811" s="16"/>
      <c r="P811" s="13"/>
      <c r="Q811" s="14"/>
      <c r="R811" s="15"/>
      <c r="S811" s="16"/>
      <c r="T811" s="13"/>
      <c r="U811" s="14"/>
      <c r="V811" s="15"/>
      <c r="W811" s="16"/>
      <c r="X811" s="17">
        <f t="shared" si="316"/>
        <v>0</v>
      </c>
      <c r="Y811" s="18">
        <f t="shared" si="316"/>
        <v>0</v>
      </c>
      <c r="Z811" s="18">
        <f t="shared" si="316"/>
        <v>0</v>
      </c>
      <c r="AA811" s="18">
        <f t="shared" si="316"/>
        <v>0</v>
      </c>
      <c r="AB811" s="18">
        <f t="shared" si="308"/>
        <v>0</v>
      </c>
      <c r="AC811" s="18">
        <f t="shared" si="309"/>
        <v>0</v>
      </c>
      <c r="AD811" s="18">
        <f t="shared" si="310"/>
        <v>0</v>
      </c>
      <c r="AE811" s="18">
        <f t="shared" si="311"/>
        <v>0</v>
      </c>
      <c r="AF811" s="19">
        <f t="shared" si="312"/>
        <v>0</v>
      </c>
      <c r="AG811" s="20">
        <f t="shared" si="313"/>
        <v>0</v>
      </c>
      <c r="AH811" s="48">
        <f t="shared" si="314"/>
        <v>0</v>
      </c>
      <c r="AI811" s="80"/>
      <c r="AJ811" s="80"/>
    </row>
    <row r="812" spans="1:36" ht="15.75" customHeight="1" thickTop="1" thickBot="1" x14ac:dyDescent="0.3">
      <c r="A812" s="110"/>
      <c r="B812" s="44" t="str">
        <f t="shared" si="315"/>
        <v>برجاء إدخال إسم الصنف</v>
      </c>
      <c r="C812" s="26">
        <f t="shared" si="315"/>
        <v>1</v>
      </c>
      <c r="D812" s="26">
        <f t="shared" si="303"/>
        <v>0</v>
      </c>
      <c r="E812" s="26">
        <f t="shared" si="304"/>
        <v>0</v>
      </c>
      <c r="F812" s="26">
        <f t="shared" si="305"/>
        <v>0</v>
      </c>
      <c r="G812" s="26">
        <f t="shared" si="306"/>
        <v>0</v>
      </c>
      <c r="H812" s="27">
        <f t="shared" si="300"/>
        <v>0</v>
      </c>
      <c r="I812" s="28">
        <f t="shared" si="300"/>
        <v>0</v>
      </c>
      <c r="J812" s="29"/>
      <c r="K812" s="30"/>
      <c r="L812" s="27"/>
      <c r="M812" s="28"/>
      <c r="N812" s="29"/>
      <c r="O812" s="30"/>
      <c r="P812" s="27"/>
      <c r="Q812" s="28"/>
      <c r="R812" s="29"/>
      <c r="S812" s="30"/>
      <c r="T812" s="27"/>
      <c r="U812" s="28"/>
      <c r="V812" s="29"/>
      <c r="W812" s="30"/>
      <c r="X812" s="31">
        <f t="shared" si="316"/>
        <v>0</v>
      </c>
      <c r="Y812" s="32">
        <f t="shared" si="316"/>
        <v>0</v>
      </c>
      <c r="Z812" s="32">
        <f t="shared" si="316"/>
        <v>0</v>
      </c>
      <c r="AA812" s="32">
        <f t="shared" si="316"/>
        <v>0</v>
      </c>
      <c r="AB812" s="32">
        <f t="shared" si="308"/>
        <v>0</v>
      </c>
      <c r="AC812" s="32">
        <f t="shared" si="309"/>
        <v>0</v>
      </c>
      <c r="AD812" s="32">
        <f t="shared" si="310"/>
        <v>0</v>
      </c>
      <c r="AE812" s="32">
        <f t="shared" si="311"/>
        <v>0</v>
      </c>
      <c r="AF812" s="33">
        <f t="shared" si="312"/>
        <v>0</v>
      </c>
      <c r="AG812" s="34">
        <f t="shared" si="313"/>
        <v>0</v>
      </c>
      <c r="AH812" s="47">
        <f t="shared" si="314"/>
        <v>0</v>
      </c>
      <c r="AI812" s="80"/>
      <c r="AJ812" s="80"/>
    </row>
    <row r="813" spans="1:36" ht="15.75" customHeight="1" thickTop="1" thickBot="1" x14ac:dyDescent="0.3">
      <c r="A813" s="110"/>
      <c r="B813" s="3" t="str">
        <f t="shared" si="315"/>
        <v>برجاء إدخال إسم الصنف</v>
      </c>
      <c r="C813" s="4">
        <f t="shared" si="315"/>
        <v>1</v>
      </c>
      <c r="D813" s="4">
        <f t="shared" si="303"/>
        <v>0</v>
      </c>
      <c r="E813" s="4">
        <f t="shared" si="304"/>
        <v>0</v>
      </c>
      <c r="F813" s="4">
        <f t="shared" si="305"/>
        <v>0</v>
      </c>
      <c r="G813" s="4">
        <f t="shared" si="306"/>
        <v>0</v>
      </c>
      <c r="H813" s="13">
        <f t="shared" si="300"/>
        <v>0</v>
      </c>
      <c r="I813" s="14">
        <f t="shared" si="300"/>
        <v>0</v>
      </c>
      <c r="J813" s="15"/>
      <c r="K813" s="16"/>
      <c r="L813" s="13"/>
      <c r="M813" s="14"/>
      <c r="N813" s="15"/>
      <c r="O813" s="16"/>
      <c r="P813" s="13"/>
      <c r="Q813" s="14"/>
      <c r="R813" s="15"/>
      <c r="S813" s="16"/>
      <c r="T813" s="13"/>
      <c r="U813" s="14"/>
      <c r="V813" s="15"/>
      <c r="W813" s="16"/>
      <c r="X813" s="17">
        <f t="shared" si="316"/>
        <v>0</v>
      </c>
      <c r="Y813" s="18">
        <f t="shared" si="316"/>
        <v>0</v>
      </c>
      <c r="Z813" s="18">
        <f t="shared" si="316"/>
        <v>0</v>
      </c>
      <c r="AA813" s="18">
        <f t="shared" si="316"/>
        <v>0</v>
      </c>
      <c r="AB813" s="18">
        <f t="shared" si="308"/>
        <v>0</v>
      </c>
      <c r="AC813" s="18">
        <f t="shared" si="309"/>
        <v>0</v>
      </c>
      <c r="AD813" s="18">
        <f t="shared" si="310"/>
        <v>0</v>
      </c>
      <c r="AE813" s="18">
        <f t="shared" si="311"/>
        <v>0</v>
      </c>
      <c r="AF813" s="19">
        <f t="shared" si="312"/>
        <v>0</v>
      </c>
      <c r="AG813" s="20">
        <f t="shared" si="313"/>
        <v>0</v>
      </c>
      <c r="AH813" s="48">
        <f t="shared" si="314"/>
        <v>0</v>
      </c>
      <c r="AI813" s="80"/>
      <c r="AJ813" s="80"/>
    </row>
    <row r="814" spans="1:36" ht="15.75" customHeight="1" thickTop="1" thickBot="1" x14ac:dyDescent="0.3">
      <c r="A814" s="110"/>
      <c r="B814" s="44" t="str">
        <f t="shared" si="315"/>
        <v>برجاء إدخال إسم الصنف</v>
      </c>
      <c r="C814" s="26">
        <f t="shared" si="315"/>
        <v>1</v>
      </c>
      <c r="D814" s="26">
        <f t="shared" si="303"/>
        <v>0</v>
      </c>
      <c r="E814" s="26">
        <f t="shared" si="304"/>
        <v>0</v>
      </c>
      <c r="F814" s="26">
        <f t="shared" si="305"/>
        <v>0</v>
      </c>
      <c r="G814" s="26">
        <f t="shared" si="306"/>
        <v>0</v>
      </c>
      <c r="H814" s="27">
        <f t="shared" si="300"/>
        <v>0</v>
      </c>
      <c r="I814" s="28">
        <f t="shared" si="300"/>
        <v>0</v>
      </c>
      <c r="J814" s="29"/>
      <c r="K814" s="30"/>
      <c r="L814" s="27"/>
      <c r="M814" s="28"/>
      <c r="N814" s="29"/>
      <c r="O814" s="30"/>
      <c r="P814" s="27"/>
      <c r="Q814" s="28"/>
      <c r="R814" s="29"/>
      <c r="S814" s="30"/>
      <c r="T814" s="27"/>
      <c r="U814" s="28"/>
      <c r="V814" s="29"/>
      <c r="W814" s="30"/>
      <c r="X814" s="31">
        <f t="shared" si="316"/>
        <v>0</v>
      </c>
      <c r="Y814" s="32">
        <f t="shared" si="316"/>
        <v>0</v>
      </c>
      <c r="Z814" s="32">
        <f t="shared" si="316"/>
        <v>0</v>
      </c>
      <c r="AA814" s="32">
        <f t="shared" si="316"/>
        <v>0</v>
      </c>
      <c r="AB814" s="32">
        <f t="shared" si="308"/>
        <v>0</v>
      </c>
      <c r="AC814" s="32">
        <f t="shared" si="309"/>
        <v>0</v>
      </c>
      <c r="AD814" s="32">
        <f t="shared" si="310"/>
        <v>0</v>
      </c>
      <c r="AE814" s="32">
        <f t="shared" si="311"/>
        <v>0</v>
      </c>
      <c r="AF814" s="33">
        <f t="shared" si="312"/>
        <v>0</v>
      </c>
      <c r="AG814" s="34">
        <f t="shared" si="313"/>
        <v>0</v>
      </c>
      <c r="AH814" s="47">
        <f t="shared" si="314"/>
        <v>0</v>
      </c>
      <c r="AI814" s="80"/>
      <c r="AJ814" s="80"/>
    </row>
    <row r="815" spans="1:36" ht="15.75" customHeight="1" thickTop="1" thickBot="1" x14ac:dyDescent="0.3">
      <c r="A815" s="110"/>
      <c r="B815" s="3" t="str">
        <f t="shared" si="315"/>
        <v>برجاء إدخال إسم الصنف</v>
      </c>
      <c r="C815" s="4">
        <f t="shared" si="315"/>
        <v>1</v>
      </c>
      <c r="D815" s="4">
        <f t="shared" si="303"/>
        <v>0</v>
      </c>
      <c r="E815" s="4">
        <f t="shared" si="304"/>
        <v>0</v>
      </c>
      <c r="F815" s="4">
        <f t="shared" si="305"/>
        <v>0</v>
      </c>
      <c r="G815" s="4">
        <f t="shared" si="306"/>
        <v>0</v>
      </c>
      <c r="H815" s="13">
        <f t="shared" si="300"/>
        <v>0</v>
      </c>
      <c r="I815" s="14">
        <f t="shared" si="300"/>
        <v>0</v>
      </c>
      <c r="J815" s="15"/>
      <c r="K815" s="16"/>
      <c r="L815" s="13"/>
      <c r="M815" s="14"/>
      <c r="N815" s="15"/>
      <c r="O815" s="16"/>
      <c r="P815" s="13"/>
      <c r="Q815" s="14"/>
      <c r="R815" s="15"/>
      <c r="S815" s="16"/>
      <c r="T815" s="13"/>
      <c r="U815" s="14"/>
      <c r="V815" s="15"/>
      <c r="W815" s="16"/>
      <c r="X815" s="17">
        <f t="shared" si="316"/>
        <v>0</v>
      </c>
      <c r="Y815" s="18">
        <f t="shared" si="316"/>
        <v>0</v>
      </c>
      <c r="Z815" s="18">
        <f t="shared" si="316"/>
        <v>0</v>
      </c>
      <c r="AA815" s="18">
        <f t="shared" si="316"/>
        <v>0</v>
      </c>
      <c r="AB815" s="18">
        <f t="shared" si="308"/>
        <v>0</v>
      </c>
      <c r="AC815" s="18">
        <f t="shared" si="309"/>
        <v>0</v>
      </c>
      <c r="AD815" s="18">
        <f t="shared" si="310"/>
        <v>0</v>
      </c>
      <c r="AE815" s="18">
        <f t="shared" si="311"/>
        <v>0</v>
      </c>
      <c r="AF815" s="19">
        <f t="shared" si="312"/>
        <v>0</v>
      </c>
      <c r="AG815" s="20">
        <f t="shared" si="313"/>
        <v>0</v>
      </c>
      <c r="AH815" s="48">
        <f t="shared" si="314"/>
        <v>0</v>
      </c>
      <c r="AI815" s="80"/>
      <c r="AJ815" s="80"/>
    </row>
    <row r="816" spans="1:36" ht="15.75" customHeight="1" thickTop="1" thickBot="1" x14ac:dyDescent="0.3">
      <c r="A816" s="110"/>
      <c r="B816" s="44" t="str">
        <f t="shared" si="315"/>
        <v>برجاء إدخال إسم الصنف</v>
      </c>
      <c r="C816" s="26">
        <f t="shared" si="315"/>
        <v>1</v>
      </c>
      <c r="D816" s="26">
        <f t="shared" si="303"/>
        <v>0</v>
      </c>
      <c r="E816" s="26">
        <f t="shared" si="304"/>
        <v>0</v>
      </c>
      <c r="F816" s="26">
        <f t="shared" si="305"/>
        <v>0</v>
      </c>
      <c r="G816" s="26">
        <f t="shared" si="306"/>
        <v>0</v>
      </c>
      <c r="H816" s="27">
        <f t="shared" si="300"/>
        <v>0</v>
      </c>
      <c r="I816" s="28">
        <f t="shared" si="300"/>
        <v>0</v>
      </c>
      <c r="J816" s="29"/>
      <c r="K816" s="30"/>
      <c r="L816" s="27"/>
      <c r="M816" s="28"/>
      <c r="N816" s="29"/>
      <c r="O816" s="30"/>
      <c r="P816" s="27"/>
      <c r="Q816" s="28"/>
      <c r="R816" s="29"/>
      <c r="S816" s="30"/>
      <c r="T816" s="27"/>
      <c r="U816" s="28"/>
      <c r="V816" s="29"/>
      <c r="W816" s="30"/>
      <c r="X816" s="31">
        <f t="shared" si="316"/>
        <v>0</v>
      </c>
      <c r="Y816" s="32">
        <f t="shared" si="316"/>
        <v>0</v>
      </c>
      <c r="Z816" s="32">
        <f t="shared" si="316"/>
        <v>0</v>
      </c>
      <c r="AA816" s="32">
        <f t="shared" si="316"/>
        <v>0</v>
      </c>
      <c r="AB816" s="32">
        <f t="shared" si="308"/>
        <v>0</v>
      </c>
      <c r="AC816" s="32">
        <f t="shared" si="309"/>
        <v>0</v>
      </c>
      <c r="AD816" s="32">
        <f t="shared" si="310"/>
        <v>0</v>
      </c>
      <c r="AE816" s="32">
        <f t="shared" si="311"/>
        <v>0</v>
      </c>
      <c r="AF816" s="33">
        <f t="shared" si="312"/>
        <v>0</v>
      </c>
      <c r="AG816" s="34">
        <f t="shared" si="313"/>
        <v>0</v>
      </c>
      <c r="AH816" s="47">
        <f t="shared" si="314"/>
        <v>0</v>
      </c>
      <c r="AI816" s="80"/>
      <c r="AJ816" s="80"/>
    </row>
    <row r="817" spans="1:36" ht="15.75" customHeight="1" thickTop="1" thickBot="1" x14ac:dyDescent="0.3">
      <c r="A817" s="110"/>
      <c r="B817" s="3" t="str">
        <f t="shared" si="315"/>
        <v>برجاء إدخال إسم الصنف</v>
      </c>
      <c r="C817" s="4">
        <f t="shared" si="315"/>
        <v>1</v>
      </c>
      <c r="D817" s="4">
        <f t="shared" si="303"/>
        <v>0</v>
      </c>
      <c r="E817" s="4">
        <f t="shared" si="304"/>
        <v>0</v>
      </c>
      <c r="F817" s="4">
        <f t="shared" si="305"/>
        <v>0</v>
      </c>
      <c r="G817" s="4">
        <f t="shared" si="306"/>
        <v>0</v>
      </c>
      <c r="H817" s="13">
        <f t="shared" si="300"/>
        <v>0</v>
      </c>
      <c r="I817" s="14">
        <f t="shared" si="300"/>
        <v>0</v>
      </c>
      <c r="J817" s="15"/>
      <c r="K817" s="16"/>
      <c r="L817" s="13"/>
      <c r="M817" s="14"/>
      <c r="N817" s="15"/>
      <c r="O817" s="16"/>
      <c r="P817" s="13"/>
      <c r="Q817" s="14"/>
      <c r="R817" s="15"/>
      <c r="S817" s="16"/>
      <c r="T817" s="13"/>
      <c r="U817" s="14"/>
      <c r="V817" s="15"/>
      <c r="W817" s="16"/>
      <c r="X817" s="17">
        <f t="shared" si="316"/>
        <v>0</v>
      </c>
      <c r="Y817" s="18">
        <f t="shared" si="316"/>
        <v>0</v>
      </c>
      <c r="Z817" s="18">
        <f t="shared" si="316"/>
        <v>0</v>
      </c>
      <c r="AA817" s="18">
        <f t="shared" si="316"/>
        <v>0</v>
      </c>
      <c r="AB817" s="18">
        <f t="shared" si="308"/>
        <v>0</v>
      </c>
      <c r="AC817" s="18">
        <f t="shared" si="309"/>
        <v>0</v>
      </c>
      <c r="AD817" s="18">
        <f t="shared" si="310"/>
        <v>0</v>
      </c>
      <c r="AE817" s="18">
        <f t="shared" si="311"/>
        <v>0</v>
      </c>
      <c r="AF817" s="19">
        <f t="shared" si="312"/>
        <v>0</v>
      </c>
      <c r="AG817" s="20">
        <f t="shared" si="313"/>
        <v>0</v>
      </c>
      <c r="AH817" s="48">
        <f t="shared" si="314"/>
        <v>0</v>
      </c>
      <c r="AI817" s="80" t="s">
        <v>33</v>
      </c>
      <c r="AJ817" s="80"/>
    </row>
    <row r="818" spans="1:36" ht="15.75" customHeight="1" thickTop="1" thickBot="1" x14ac:dyDescent="0.3">
      <c r="A818" s="110"/>
      <c r="B818" s="44" t="str">
        <f t="shared" si="315"/>
        <v>برجاء إدخال إسم الصنف</v>
      </c>
      <c r="C818" s="26">
        <f t="shared" si="315"/>
        <v>1</v>
      </c>
      <c r="D818" s="26">
        <f t="shared" si="303"/>
        <v>0</v>
      </c>
      <c r="E818" s="26">
        <f t="shared" si="304"/>
        <v>0</v>
      </c>
      <c r="F818" s="26">
        <f t="shared" si="305"/>
        <v>0</v>
      </c>
      <c r="G818" s="26">
        <f t="shared" si="306"/>
        <v>0</v>
      </c>
      <c r="H818" s="27">
        <f t="shared" si="300"/>
        <v>0</v>
      </c>
      <c r="I818" s="28">
        <f t="shared" si="300"/>
        <v>0</v>
      </c>
      <c r="J818" s="29"/>
      <c r="K818" s="30"/>
      <c r="L818" s="27"/>
      <c r="M818" s="28"/>
      <c r="N818" s="29"/>
      <c r="O818" s="30"/>
      <c r="P818" s="27"/>
      <c r="Q818" s="28"/>
      <c r="R818" s="29"/>
      <c r="S818" s="30"/>
      <c r="T818" s="27"/>
      <c r="U818" s="28"/>
      <c r="V818" s="29"/>
      <c r="W818" s="30"/>
      <c r="X818" s="31">
        <f t="shared" si="316"/>
        <v>0</v>
      </c>
      <c r="Y818" s="32">
        <f t="shared" si="316"/>
        <v>0</v>
      </c>
      <c r="Z818" s="32">
        <f t="shared" si="316"/>
        <v>0</v>
      </c>
      <c r="AA818" s="32">
        <f t="shared" si="316"/>
        <v>0</v>
      </c>
      <c r="AB818" s="32">
        <f t="shared" si="308"/>
        <v>0</v>
      </c>
      <c r="AC818" s="32">
        <f t="shared" si="309"/>
        <v>0</v>
      </c>
      <c r="AD818" s="32">
        <f t="shared" si="310"/>
        <v>0</v>
      </c>
      <c r="AE818" s="32">
        <f t="shared" si="311"/>
        <v>0</v>
      </c>
      <c r="AF818" s="33">
        <f t="shared" si="312"/>
        <v>0</v>
      </c>
      <c r="AG818" s="34">
        <f t="shared" si="313"/>
        <v>0</v>
      </c>
      <c r="AH818" s="47">
        <f t="shared" si="314"/>
        <v>0</v>
      </c>
      <c r="AI818" s="80"/>
      <c r="AJ818" s="80"/>
    </row>
    <row r="819" spans="1:36" ht="15.75" customHeight="1" thickTop="1" thickBot="1" x14ac:dyDescent="0.3">
      <c r="A819" s="110"/>
      <c r="B819" s="3" t="str">
        <f t="shared" si="315"/>
        <v>برجاء إدخال إسم الصنف</v>
      </c>
      <c r="C819" s="4">
        <f t="shared" si="315"/>
        <v>1</v>
      </c>
      <c r="D819" s="4">
        <f t="shared" si="303"/>
        <v>0</v>
      </c>
      <c r="E819" s="4">
        <f t="shared" si="304"/>
        <v>0</v>
      </c>
      <c r="F819" s="4">
        <f t="shared" si="305"/>
        <v>0</v>
      </c>
      <c r="G819" s="4">
        <f t="shared" si="306"/>
        <v>0</v>
      </c>
      <c r="H819" s="13">
        <f t="shared" si="300"/>
        <v>0</v>
      </c>
      <c r="I819" s="14">
        <f t="shared" si="300"/>
        <v>0</v>
      </c>
      <c r="J819" s="15"/>
      <c r="K819" s="16"/>
      <c r="L819" s="13"/>
      <c r="M819" s="14"/>
      <c r="N819" s="15"/>
      <c r="O819" s="16"/>
      <c r="P819" s="13"/>
      <c r="Q819" s="14"/>
      <c r="R819" s="15"/>
      <c r="S819" s="16"/>
      <c r="T819" s="13"/>
      <c r="U819" s="14"/>
      <c r="V819" s="15"/>
      <c r="W819" s="16"/>
      <c r="X819" s="17">
        <f t="shared" si="316"/>
        <v>0</v>
      </c>
      <c r="Y819" s="18">
        <f t="shared" si="316"/>
        <v>0</v>
      </c>
      <c r="Z819" s="18">
        <f t="shared" si="316"/>
        <v>0</v>
      </c>
      <c r="AA819" s="18">
        <f t="shared" si="316"/>
        <v>0</v>
      </c>
      <c r="AB819" s="18">
        <f t="shared" si="308"/>
        <v>0</v>
      </c>
      <c r="AC819" s="18">
        <f t="shared" si="309"/>
        <v>0</v>
      </c>
      <c r="AD819" s="18">
        <f t="shared" si="310"/>
        <v>0</v>
      </c>
      <c r="AE819" s="18">
        <f t="shared" si="311"/>
        <v>0</v>
      </c>
      <c r="AF819" s="19">
        <f t="shared" si="312"/>
        <v>0</v>
      </c>
      <c r="AG819" s="20">
        <f t="shared" si="313"/>
        <v>0</v>
      </c>
      <c r="AH819" s="48">
        <f t="shared" si="314"/>
        <v>0</v>
      </c>
      <c r="AI819" s="80"/>
      <c r="AJ819" s="80"/>
    </row>
    <row r="820" spans="1:36" ht="15.75" customHeight="1" thickTop="1" thickBot="1" x14ac:dyDescent="0.3">
      <c r="A820" s="110"/>
      <c r="B820" s="44" t="str">
        <f t="shared" ref="B820:C826" si="317">B771</f>
        <v>برجاء إدخال إسم الصنف</v>
      </c>
      <c r="C820" s="26">
        <f t="shared" si="317"/>
        <v>1</v>
      </c>
      <c r="D820" s="26">
        <f t="shared" si="303"/>
        <v>0</v>
      </c>
      <c r="E820" s="26">
        <f t="shared" si="304"/>
        <v>0</v>
      </c>
      <c r="F820" s="26">
        <f t="shared" si="305"/>
        <v>0</v>
      </c>
      <c r="G820" s="26">
        <f t="shared" si="306"/>
        <v>0</v>
      </c>
      <c r="H820" s="27">
        <f t="shared" si="300"/>
        <v>0</v>
      </c>
      <c r="I820" s="28">
        <f t="shared" si="300"/>
        <v>0</v>
      </c>
      <c r="J820" s="29"/>
      <c r="K820" s="30"/>
      <c r="L820" s="27"/>
      <c r="M820" s="28"/>
      <c r="N820" s="29"/>
      <c r="O820" s="30"/>
      <c r="P820" s="27"/>
      <c r="Q820" s="28"/>
      <c r="R820" s="29"/>
      <c r="S820" s="30"/>
      <c r="T820" s="27"/>
      <c r="U820" s="28"/>
      <c r="V820" s="29"/>
      <c r="W820" s="30"/>
      <c r="X820" s="31">
        <f t="shared" ref="X820:AA826" si="318">X771</f>
        <v>0</v>
      </c>
      <c r="Y820" s="32">
        <f t="shared" si="318"/>
        <v>0</v>
      </c>
      <c r="Z820" s="32">
        <f t="shared" si="318"/>
        <v>0</v>
      </c>
      <c r="AA820" s="32">
        <f t="shared" si="318"/>
        <v>0</v>
      </c>
      <c r="AB820" s="32">
        <f t="shared" si="308"/>
        <v>0</v>
      </c>
      <c r="AC820" s="32">
        <f t="shared" si="309"/>
        <v>0</v>
      </c>
      <c r="AD820" s="32">
        <f t="shared" si="310"/>
        <v>0</v>
      </c>
      <c r="AE820" s="32">
        <f t="shared" si="311"/>
        <v>0</v>
      </c>
      <c r="AF820" s="33">
        <f t="shared" si="312"/>
        <v>0</v>
      </c>
      <c r="AG820" s="34">
        <f t="shared" si="313"/>
        <v>0</v>
      </c>
      <c r="AH820" s="47">
        <f t="shared" si="314"/>
        <v>0</v>
      </c>
      <c r="AI820" s="80"/>
      <c r="AJ820" s="80"/>
    </row>
    <row r="821" spans="1:36" ht="15.75" customHeight="1" thickTop="1" thickBot="1" x14ac:dyDescent="0.3">
      <c r="A821" s="110"/>
      <c r="B821" s="3" t="str">
        <f t="shared" si="317"/>
        <v>برجاء إدخال إسم الصنف</v>
      </c>
      <c r="C821" s="4">
        <f t="shared" si="317"/>
        <v>1</v>
      </c>
      <c r="D821" s="4">
        <f t="shared" si="303"/>
        <v>0</v>
      </c>
      <c r="E821" s="4">
        <f t="shared" si="304"/>
        <v>0</v>
      </c>
      <c r="F821" s="4">
        <f t="shared" si="305"/>
        <v>0</v>
      </c>
      <c r="G821" s="4">
        <f t="shared" si="306"/>
        <v>0</v>
      </c>
      <c r="H821" s="13">
        <f t="shared" si="300"/>
        <v>0</v>
      </c>
      <c r="I821" s="14">
        <f t="shared" si="300"/>
        <v>0</v>
      </c>
      <c r="J821" s="15"/>
      <c r="K821" s="16"/>
      <c r="L821" s="13"/>
      <c r="M821" s="14"/>
      <c r="N821" s="15"/>
      <c r="O821" s="16"/>
      <c r="P821" s="13"/>
      <c r="Q821" s="14"/>
      <c r="R821" s="15"/>
      <c r="S821" s="16"/>
      <c r="T821" s="13"/>
      <c r="U821" s="14"/>
      <c r="V821" s="15"/>
      <c r="W821" s="16"/>
      <c r="X821" s="17">
        <f t="shared" si="318"/>
        <v>0</v>
      </c>
      <c r="Y821" s="18">
        <f t="shared" si="318"/>
        <v>0</v>
      </c>
      <c r="Z821" s="18">
        <f t="shared" si="318"/>
        <v>0</v>
      </c>
      <c r="AA821" s="18">
        <f t="shared" si="318"/>
        <v>0</v>
      </c>
      <c r="AB821" s="18">
        <f t="shared" si="308"/>
        <v>0</v>
      </c>
      <c r="AC821" s="18">
        <f t="shared" si="309"/>
        <v>0</v>
      </c>
      <c r="AD821" s="18">
        <f t="shared" si="310"/>
        <v>0</v>
      </c>
      <c r="AE821" s="18">
        <f t="shared" si="311"/>
        <v>0</v>
      </c>
      <c r="AF821" s="19">
        <f t="shared" si="312"/>
        <v>0</v>
      </c>
      <c r="AG821" s="20">
        <f t="shared" si="313"/>
        <v>0</v>
      </c>
      <c r="AH821" s="48">
        <f t="shared" si="314"/>
        <v>0</v>
      </c>
      <c r="AI821" s="80"/>
      <c r="AJ821" s="80"/>
    </row>
    <row r="822" spans="1:36" ht="15.75" customHeight="1" thickTop="1" thickBot="1" x14ac:dyDescent="0.3">
      <c r="A822" s="110"/>
      <c r="B822" s="44" t="str">
        <f t="shared" si="317"/>
        <v>برجاء إدخال إسم الصنف</v>
      </c>
      <c r="C822" s="26">
        <f t="shared" si="317"/>
        <v>1</v>
      </c>
      <c r="D822" s="26">
        <f t="shared" si="303"/>
        <v>0</v>
      </c>
      <c r="E822" s="26">
        <f t="shared" si="304"/>
        <v>0</v>
      </c>
      <c r="F822" s="26">
        <f t="shared" si="305"/>
        <v>0</v>
      </c>
      <c r="G822" s="26">
        <f t="shared" si="306"/>
        <v>0</v>
      </c>
      <c r="H822" s="27">
        <f t="shared" si="300"/>
        <v>0</v>
      </c>
      <c r="I822" s="28">
        <f t="shared" si="300"/>
        <v>0</v>
      </c>
      <c r="J822" s="29"/>
      <c r="K822" s="30"/>
      <c r="L822" s="27"/>
      <c r="M822" s="28"/>
      <c r="N822" s="29"/>
      <c r="O822" s="30"/>
      <c r="P822" s="27"/>
      <c r="Q822" s="28"/>
      <c r="R822" s="29"/>
      <c r="S822" s="30"/>
      <c r="T822" s="27"/>
      <c r="U822" s="28"/>
      <c r="V822" s="29"/>
      <c r="W822" s="30"/>
      <c r="X822" s="31">
        <f t="shared" si="318"/>
        <v>0</v>
      </c>
      <c r="Y822" s="32">
        <f t="shared" si="318"/>
        <v>0</v>
      </c>
      <c r="Z822" s="32">
        <f t="shared" si="318"/>
        <v>0</v>
      </c>
      <c r="AA822" s="32">
        <f t="shared" si="318"/>
        <v>0</v>
      </c>
      <c r="AB822" s="32">
        <f t="shared" si="308"/>
        <v>0</v>
      </c>
      <c r="AC822" s="32">
        <f t="shared" si="309"/>
        <v>0</v>
      </c>
      <c r="AD822" s="32">
        <f t="shared" si="310"/>
        <v>0</v>
      </c>
      <c r="AE822" s="32">
        <f t="shared" si="311"/>
        <v>0</v>
      </c>
      <c r="AF822" s="33">
        <f t="shared" si="312"/>
        <v>0</v>
      </c>
      <c r="AG822" s="34">
        <f t="shared" si="313"/>
        <v>0</v>
      </c>
      <c r="AH822" s="47">
        <f t="shared" si="314"/>
        <v>0</v>
      </c>
      <c r="AI822" s="80"/>
      <c r="AJ822" s="80"/>
    </row>
    <row r="823" spans="1:36" ht="15.75" customHeight="1" thickTop="1" thickBot="1" x14ac:dyDescent="0.3">
      <c r="A823" s="110"/>
      <c r="B823" s="3" t="str">
        <f t="shared" si="317"/>
        <v>برجاء إدخال إسم الصنف</v>
      </c>
      <c r="C823" s="4">
        <f t="shared" si="317"/>
        <v>1</v>
      </c>
      <c r="D823" s="4">
        <f t="shared" si="303"/>
        <v>0</v>
      </c>
      <c r="E823" s="4">
        <f t="shared" si="304"/>
        <v>0</v>
      </c>
      <c r="F823" s="4">
        <f t="shared" si="305"/>
        <v>0</v>
      </c>
      <c r="G823" s="4">
        <f t="shared" si="306"/>
        <v>0</v>
      </c>
      <c r="H823" s="13">
        <f t="shared" si="300"/>
        <v>0</v>
      </c>
      <c r="I823" s="14">
        <f t="shared" si="300"/>
        <v>0</v>
      </c>
      <c r="J823" s="15"/>
      <c r="K823" s="16"/>
      <c r="L823" s="13"/>
      <c r="M823" s="14"/>
      <c r="N823" s="15"/>
      <c r="O823" s="16"/>
      <c r="P823" s="13"/>
      <c r="Q823" s="14"/>
      <c r="R823" s="15"/>
      <c r="S823" s="16"/>
      <c r="T823" s="13"/>
      <c r="U823" s="14"/>
      <c r="V823" s="15"/>
      <c r="W823" s="16"/>
      <c r="X823" s="17">
        <f t="shared" si="318"/>
        <v>0</v>
      </c>
      <c r="Y823" s="18">
        <f t="shared" si="318"/>
        <v>0</v>
      </c>
      <c r="Z823" s="18">
        <f t="shared" si="318"/>
        <v>0</v>
      </c>
      <c r="AA823" s="18">
        <f t="shared" si="318"/>
        <v>0</v>
      </c>
      <c r="AB823" s="18">
        <f t="shared" si="308"/>
        <v>0</v>
      </c>
      <c r="AC823" s="18">
        <f t="shared" si="309"/>
        <v>0</v>
      </c>
      <c r="AD823" s="18">
        <f t="shared" si="310"/>
        <v>0</v>
      </c>
      <c r="AE823" s="18">
        <f t="shared" si="311"/>
        <v>0</v>
      </c>
      <c r="AF823" s="19">
        <f t="shared" si="312"/>
        <v>0</v>
      </c>
      <c r="AG823" s="20">
        <f t="shared" si="313"/>
        <v>0</v>
      </c>
      <c r="AH823" s="48">
        <f t="shared" si="314"/>
        <v>0</v>
      </c>
      <c r="AI823" s="80"/>
      <c r="AJ823" s="80"/>
    </row>
    <row r="824" spans="1:36" ht="15.75" customHeight="1" thickTop="1" thickBot="1" x14ac:dyDescent="0.3">
      <c r="A824" s="110"/>
      <c r="B824" s="44" t="str">
        <f t="shared" si="317"/>
        <v>برجاء إدخال إسم الصنف</v>
      </c>
      <c r="C824" s="26">
        <f t="shared" si="317"/>
        <v>1</v>
      </c>
      <c r="D824" s="26">
        <f t="shared" si="303"/>
        <v>0</v>
      </c>
      <c r="E824" s="26">
        <f t="shared" si="304"/>
        <v>0</v>
      </c>
      <c r="F824" s="26">
        <f t="shared" si="305"/>
        <v>0</v>
      </c>
      <c r="G824" s="26">
        <f t="shared" si="306"/>
        <v>0</v>
      </c>
      <c r="H824" s="27">
        <f t="shared" si="300"/>
        <v>0</v>
      </c>
      <c r="I824" s="28">
        <f t="shared" si="300"/>
        <v>0</v>
      </c>
      <c r="J824" s="29"/>
      <c r="K824" s="30"/>
      <c r="L824" s="27"/>
      <c r="M824" s="28"/>
      <c r="N824" s="29"/>
      <c r="O824" s="30"/>
      <c r="P824" s="27"/>
      <c r="Q824" s="28"/>
      <c r="R824" s="29"/>
      <c r="S824" s="30"/>
      <c r="T824" s="27"/>
      <c r="U824" s="28"/>
      <c r="V824" s="29"/>
      <c r="W824" s="30"/>
      <c r="X824" s="31">
        <f t="shared" si="318"/>
        <v>0</v>
      </c>
      <c r="Y824" s="32">
        <f t="shared" si="318"/>
        <v>0</v>
      </c>
      <c r="Z824" s="32">
        <f t="shared" si="318"/>
        <v>0</v>
      </c>
      <c r="AA824" s="32">
        <f t="shared" si="318"/>
        <v>0</v>
      </c>
      <c r="AB824" s="32">
        <f t="shared" si="308"/>
        <v>0</v>
      </c>
      <c r="AC824" s="32">
        <f t="shared" si="309"/>
        <v>0</v>
      </c>
      <c r="AD824" s="32">
        <f t="shared" si="310"/>
        <v>0</v>
      </c>
      <c r="AE824" s="32">
        <f t="shared" si="311"/>
        <v>0</v>
      </c>
      <c r="AF824" s="33">
        <f t="shared" si="312"/>
        <v>0</v>
      </c>
      <c r="AG824" s="34">
        <f t="shared" si="313"/>
        <v>0</v>
      </c>
      <c r="AH824" s="47">
        <f t="shared" si="314"/>
        <v>0</v>
      </c>
      <c r="AI824" s="80"/>
      <c r="AJ824" s="80"/>
    </row>
    <row r="825" spans="1:36" ht="15.75" customHeight="1" thickTop="1" thickBot="1" x14ac:dyDescent="0.3">
      <c r="A825" s="110"/>
      <c r="B825" s="3" t="str">
        <f t="shared" si="317"/>
        <v>برجاء إدخال إسم الصنف</v>
      </c>
      <c r="C825" s="4">
        <f t="shared" si="317"/>
        <v>1</v>
      </c>
      <c r="D825" s="4">
        <f t="shared" si="303"/>
        <v>0</v>
      </c>
      <c r="E825" s="4">
        <f t="shared" si="304"/>
        <v>0</v>
      </c>
      <c r="F825" s="4">
        <f t="shared" si="305"/>
        <v>0</v>
      </c>
      <c r="G825" s="4">
        <f t="shared" si="306"/>
        <v>0</v>
      </c>
      <c r="H825" s="13">
        <f t="shared" si="300"/>
        <v>0</v>
      </c>
      <c r="I825" s="14">
        <f t="shared" si="300"/>
        <v>0</v>
      </c>
      <c r="J825" s="15"/>
      <c r="K825" s="16"/>
      <c r="L825" s="13"/>
      <c r="M825" s="14"/>
      <c r="N825" s="15"/>
      <c r="O825" s="16"/>
      <c r="P825" s="13"/>
      <c r="Q825" s="14"/>
      <c r="R825" s="15"/>
      <c r="S825" s="16"/>
      <c r="T825" s="13"/>
      <c r="U825" s="14"/>
      <c r="V825" s="15"/>
      <c r="W825" s="16"/>
      <c r="X825" s="17">
        <f t="shared" si="318"/>
        <v>0</v>
      </c>
      <c r="Y825" s="18">
        <f t="shared" si="318"/>
        <v>0</v>
      </c>
      <c r="Z825" s="18">
        <f t="shared" si="318"/>
        <v>0</v>
      </c>
      <c r="AA825" s="18">
        <f t="shared" si="318"/>
        <v>0</v>
      </c>
      <c r="AB825" s="18">
        <f t="shared" si="308"/>
        <v>0</v>
      </c>
      <c r="AC825" s="18">
        <f t="shared" si="309"/>
        <v>0</v>
      </c>
      <c r="AD825" s="18">
        <f t="shared" si="310"/>
        <v>0</v>
      </c>
      <c r="AE825" s="18">
        <f t="shared" si="311"/>
        <v>0</v>
      </c>
      <c r="AF825" s="19">
        <f t="shared" si="312"/>
        <v>0</v>
      </c>
      <c r="AG825" s="20">
        <f t="shared" si="313"/>
        <v>0</v>
      </c>
      <c r="AH825" s="48">
        <f t="shared" si="314"/>
        <v>0</v>
      </c>
      <c r="AI825" s="80">
        <f>AI809-AI793</f>
        <v>0</v>
      </c>
      <c r="AJ825" s="80"/>
    </row>
    <row r="826" spans="1:36" ht="15.75" customHeight="1" thickTop="1" thickBot="1" x14ac:dyDescent="0.3">
      <c r="A826" s="110"/>
      <c r="B826" s="45" t="str">
        <f t="shared" si="317"/>
        <v>برجاء إدخال إسم الصنف</v>
      </c>
      <c r="C826" s="35">
        <f t="shared" si="317"/>
        <v>1</v>
      </c>
      <c r="D826" s="35">
        <f t="shared" si="303"/>
        <v>0</v>
      </c>
      <c r="E826" s="35">
        <f t="shared" si="304"/>
        <v>0</v>
      </c>
      <c r="F826" s="35">
        <f t="shared" si="305"/>
        <v>0</v>
      </c>
      <c r="G826" s="35">
        <f t="shared" si="306"/>
        <v>0</v>
      </c>
      <c r="H826" s="36">
        <f t="shared" si="300"/>
        <v>0</v>
      </c>
      <c r="I826" s="37">
        <f t="shared" si="300"/>
        <v>0</v>
      </c>
      <c r="J826" s="38"/>
      <c r="K826" s="39"/>
      <c r="L826" s="36"/>
      <c r="M826" s="37"/>
      <c r="N826" s="38"/>
      <c r="O826" s="39"/>
      <c r="P826" s="36"/>
      <c r="Q826" s="37"/>
      <c r="R826" s="38"/>
      <c r="S826" s="39"/>
      <c r="T826" s="36"/>
      <c r="U826" s="37"/>
      <c r="V826" s="38"/>
      <c r="W826" s="39"/>
      <c r="X826" s="40">
        <f t="shared" si="318"/>
        <v>0</v>
      </c>
      <c r="Y826" s="41">
        <f t="shared" si="318"/>
        <v>0</v>
      </c>
      <c r="Z826" s="41">
        <f t="shared" si="318"/>
        <v>0</v>
      </c>
      <c r="AA826" s="41">
        <f t="shared" si="318"/>
        <v>0</v>
      </c>
      <c r="AB826" s="41">
        <f t="shared" si="308"/>
        <v>0</v>
      </c>
      <c r="AC826" s="41">
        <f t="shared" si="309"/>
        <v>0</v>
      </c>
      <c r="AD826" s="41">
        <f t="shared" si="310"/>
        <v>0</v>
      </c>
      <c r="AE826" s="41">
        <f t="shared" si="311"/>
        <v>0</v>
      </c>
      <c r="AF826" s="42">
        <f t="shared" si="312"/>
        <v>0</v>
      </c>
      <c r="AG826" s="43">
        <f t="shared" si="313"/>
        <v>0</v>
      </c>
      <c r="AH826" s="49">
        <f t="shared" si="314"/>
        <v>0</v>
      </c>
      <c r="AI826" s="80"/>
      <c r="AJ826" s="80"/>
    </row>
    <row r="827" spans="1:36" ht="20.25" thickTop="1" thickBot="1" x14ac:dyDescent="0.3">
      <c r="A827" s="81" t="s">
        <v>26</v>
      </c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>
        <f>SUM(AB787:AB826)</f>
        <v>0</v>
      </c>
      <c r="AC827" s="81"/>
      <c r="AD827" s="81"/>
      <c r="AE827" s="81"/>
      <c r="AF827" s="81"/>
      <c r="AG827" s="81"/>
      <c r="AH827" s="81"/>
      <c r="AI827" s="80"/>
      <c r="AJ827" s="80"/>
    </row>
    <row r="828" spans="1:36" ht="20.25" thickTop="1" thickBot="1" x14ac:dyDescent="0.3">
      <c r="A828" s="75" t="s">
        <v>27</v>
      </c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>
        <f>SUM(AC787:AC826)</f>
        <v>0</v>
      </c>
      <c r="AC828" s="75"/>
      <c r="AD828" s="75"/>
      <c r="AE828" s="75"/>
      <c r="AF828" s="75"/>
      <c r="AG828" s="75"/>
      <c r="AH828" s="75"/>
      <c r="AI828" s="80"/>
      <c r="AJ828" s="80"/>
    </row>
    <row r="829" spans="1:36" ht="20.25" thickTop="1" thickBot="1" x14ac:dyDescent="0.3">
      <c r="A829" s="82" t="s">
        <v>28</v>
      </c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82">
        <f>SUM(AD787:AD826)</f>
        <v>0</v>
      </c>
      <c r="AC829" s="82"/>
      <c r="AD829" s="82"/>
      <c r="AE829" s="82"/>
      <c r="AF829" s="82"/>
      <c r="AG829" s="82"/>
      <c r="AH829" s="82"/>
      <c r="AI829" s="80"/>
      <c r="AJ829" s="80"/>
    </row>
    <row r="830" spans="1:36" ht="20.25" thickTop="1" thickBot="1" x14ac:dyDescent="0.3">
      <c r="A830" s="75" t="s">
        <v>29</v>
      </c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>
        <f>SUM(AE787:AE826)</f>
        <v>0</v>
      </c>
      <c r="AC830" s="75"/>
      <c r="AD830" s="75"/>
      <c r="AE830" s="75"/>
      <c r="AF830" s="75"/>
      <c r="AG830" s="75"/>
      <c r="AH830" s="75"/>
      <c r="AI830" s="80"/>
      <c r="AJ830" s="80"/>
    </row>
    <row r="831" spans="1:36" ht="20.25" thickTop="1" thickBot="1" x14ac:dyDescent="0.3">
      <c r="A831" s="82" t="s">
        <v>30</v>
      </c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0"/>
      <c r="AJ831" s="80"/>
    </row>
    <row r="832" spans="1:36" ht="15.75" customHeight="1" thickTop="1" thickBot="1" x14ac:dyDescent="0.3">
      <c r="A832" s="75" t="s">
        <v>31</v>
      </c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>
        <f>AB827+AB828+AB829+AB830-AB831</f>
        <v>0</v>
      </c>
      <c r="AC832" s="75"/>
      <c r="AD832" s="75"/>
      <c r="AE832" s="75"/>
      <c r="AF832" s="75"/>
      <c r="AG832" s="75"/>
      <c r="AH832" s="75"/>
      <c r="AI832" s="80"/>
      <c r="AJ832" s="80"/>
    </row>
    <row r="833" spans="1:36" ht="15.75" customHeight="1" thickTop="1" thickBot="1" x14ac:dyDescent="0.3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80"/>
      <c r="AJ833" s="80"/>
    </row>
    <row r="834" spans="1:36" ht="15.75" customHeight="1" thickTop="1" thickBot="1" x14ac:dyDescent="0.3">
      <c r="A834" s="110">
        <v>18</v>
      </c>
      <c r="B834" s="86" t="s">
        <v>0</v>
      </c>
      <c r="C834" s="88" t="s">
        <v>1</v>
      </c>
      <c r="D834" s="88" t="s">
        <v>21</v>
      </c>
      <c r="E834" s="88" t="s">
        <v>22</v>
      </c>
      <c r="F834" s="88" t="s">
        <v>23</v>
      </c>
      <c r="G834" s="88" t="s">
        <v>24</v>
      </c>
      <c r="H834" s="86" t="s">
        <v>2</v>
      </c>
      <c r="I834" s="106"/>
      <c r="J834" s="88" t="s">
        <v>3</v>
      </c>
      <c r="K834" s="88"/>
      <c r="L834" s="86" t="s">
        <v>4</v>
      </c>
      <c r="M834" s="106"/>
      <c r="N834" s="88" t="s">
        <v>5</v>
      </c>
      <c r="O834" s="88"/>
      <c r="P834" s="86" t="s">
        <v>6</v>
      </c>
      <c r="Q834" s="106"/>
      <c r="R834" s="88" t="s">
        <v>7</v>
      </c>
      <c r="S834" s="88"/>
      <c r="T834" s="86" t="s">
        <v>8</v>
      </c>
      <c r="U834" s="106"/>
      <c r="V834" s="88" t="s">
        <v>9</v>
      </c>
      <c r="W834" s="88"/>
      <c r="X834" s="107" t="s">
        <v>10</v>
      </c>
      <c r="Y834" s="107" t="s">
        <v>11</v>
      </c>
      <c r="Z834" s="107" t="s">
        <v>12</v>
      </c>
      <c r="AA834" s="107" t="s">
        <v>13</v>
      </c>
      <c r="AB834" s="107" t="s">
        <v>14</v>
      </c>
      <c r="AC834" s="107" t="s">
        <v>15</v>
      </c>
      <c r="AD834" s="107" t="s">
        <v>16</v>
      </c>
      <c r="AE834" s="107" t="s">
        <v>17</v>
      </c>
      <c r="AF834" s="107" t="s">
        <v>25</v>
      </c>
      <c r="AG834" s="108" t="s">
        <v>18</v>
      </c>
      <c r="AH834" s="109"/>
      <c r="AI834" s="80" t="s">
        <v>34</v>
      </c>
      <c r="AJ834" s="80"/>
    </row>
    <row r="835" spans="1:36" ht="15.75" customHeight="1" thickTop="1" thickBot="1" x14ac:dyDescent="0.3">
      <c r="A835" s="110"/>
      <c r="B835" s="86"/>
      <c r="C835" s="88"/>
      <c r="D835" s="88"/>
      <c r="E835" s="88"/>
      <c r="F835" s="88"/>
      <c r="G835" s="88"/>
      <c r="H835" s="21" t="s">
        <v>20</v>
      </c>
      <c r="I835" s="22" t="s">
        <v>19</v>
      </c>
      <c r="J835" s="23" t="s">
        <v>20</v>
      </c>
      <c r="K835" s="23" t="s">
        <v>19</v>
      </c>
      <c r="L835" s="21" t="s">
        <v>20</v>
      </c>
      <c r="M835" s="22" t="s">
        <v>19</v>
      </c>
      <c r="N835" s="23" t="s">
        <v>20</v>
      </c>
      <c r="O835" s="23" t="s">
        <v>19</v>
      </c>
      <c r="P835" s="21" t="s">
        <v>20</v>
      </c>
      <c r="Q835" s="22" t="s">
        <v>19</v>
      </c>
      <c r="R835" s="23" t="s">
        <v>20</v>
      </c>
      <c r="S835" s="23" t="s">
        <v>19</v>
      </c>
      <c r="T835" s="21" t="s">
        <v>20</v>
      </c>
      <c r="U835" s="22" t="s">
        <v>19</v>
      </c>
      <c r="V835" s="23" t="s">
        <v>20</v>
      </c>
      <c r="W835" s="23" t="s">
        <v>19</v>
      </c>
      <c r="X835" s="91"/>
      <c r="Y835" s="91"/>
      <c r="Z835" s="91"/>
      <c r="AA835" s="91"/>
      <c r="AB835" s="91"/>
      <c r="AC835" s="91"/>
      <c r="AD835" s="91"/>
      <c r="AE835" s="91"/>
      <c r="AF835" s="91"/>
      <c r="AG835" s="24" t="s">
        <v>20</v>
      </c>
      <c r="AH835" s="25" t="s">
        <v>19</v>
      </c>
      <c r="AI835" s="80"/>
      <c r="AJ835" s="80"/>
    </row>
    <row r="836" spans="1:36" ht="15.75" customHeight="1" thickTop="1" thickBot="1" x14ac:dyDescent="0.3">
      <c r="A836" s="110"/>
      <c r="B836" s="3" t="str">
        <f>B787</f>
        <v>برجاء إدخال إسم الصنف</v>
      </c>
      <c r="C836" s="4">
        <f>C787</f>
        <v>1</v>
      </c>
      <c r="D836" s="4">
        <f>X836/C836</f>
        <v>0</v>
      </c>
      <c r="E836" s="4">
        <f>Y836/C836</f>
        <v>0</v>
      </c>
      <c r="F836" s="4">
        <f>Z836/C836</f>
        <v>0</v>
      </c>
      <c r="G836" s="4">
        <f>AA836/C836</f>
        <v>0</v>
      </c>
      <c r="H836" s="5">
        <f t="shared" ref="H836:I875" si="319">AG787</f>
        <v>0</v>
      </c>
      <c r="I836" s="6">
        <f t="shared" si="319"/>
        <v>0</v>
      </c>
      <c r="J836" s="7"/>
      <c r="K836" s="8"/>
      <c r="L836" s="5"/>
      <c r="M836" s="6"/>
      <c r="N836" s="7"/>
      <c r="O836" s="8"/>
      <c r="P836" s="5"/>
      <c r="Q836" s="6"/>
      <c r="R836" s="7"/>
      <c r="S836" s="8"/>
      <c r="T836" s="5"/>
      <c r="U836" s="6"/>
      <c r="V836" s="7"/>
      <c r="W836" s="8"/>
      <c r="X836" s="9">
        <f>X787</f>
        <v>0</v>
      </c>
      <c r="Y836" s="10">
        <f t="shared" ref="Y836:AA836" si="320">Y787</f>
        <v>0</v>
      </c>
      <c r="Z836" s="10">
        <f t="shared" si="320"/>
        <v>0</v>
      </c>
      <c r="AA836" s="10">
        <f t="shared" si="320"/>
        <v>0</v>
      </c>
      <c r="AB836" s="10">
        <f>P836*X836+Q836*D836</f>
        <v>0</v>
      </c>
      <c r="AC836" s="10">
        <f>R836*Y836+S836*E836</f>
        <v>0</v>
      </c>
      <c r="AD836" s="10">
        <f>T836*Z836+U836*F836</f>
        <v>0</v>
      </c>
      <c r="AE836" s="10">
        <f>V836*AA836+W836*G836</f>
        <v>0</v>
      </c>
      <c r="AF836" s="11">
        <f>H836*C836+I836+J836*C836+K836-L836*C836-M836+N836*C836+O836-P836*C836-Q836-R836*C836-S836-T836*C836-U836-V836*C836-W836</f>
        <v>0</v>
      </c>
      <c r="AG836" s="12">
        <f>ROUNDDOWN(AF836/C836,0)</f>
        <v>0</v>
      </c>
      <c r="AH836" s="46">
        <f>AF836-AG836*C836</f>
        <v>0</v>
      </c>
      <c r="AI836" s="80"/>
      <c r="AJ836" s="80"/>
    </row>
    <row r="837" spans="1:36" ht="15.75" customHeight="1" thickTop="1" thickBot="1" x14ac:dyDescent="0.3">
      <c r="A837" s="110"/>
      <c r="B837" s="44" t="str">
        <f t="shared" ref="B837:C852" si="321">B788</f>
        <v>برجاء إدخال إسم الصنف</v>
      </c>
      <c r="C837" s="26">
        <f t="shared" si="321"/>
        <v>1</v>
      </c>
      <c r="D837" s="26">
        <f t="shared" ref="D837:D875" si="322">X837/C837</f>
        <v>0</v>
      </c>
      <c r="E837" s="26">
        <f t="shared" ref="E837:E875" si="323">Y837/C837</f>
        <v>0</v>
      </c>
      <c r="F837" s="26">
        <f t="shared" ref="F837:F875" si="324">Z837/C837</f>
        <v>0</v>
      </c>
      <c r="G837" s="26">
        <f t="shared" ref="G837:G875" si="325">AA837/C837</f>
        <v>0</v>
      </c>
      <c r="H837" s="27">
        <f t="shared" si="319"/>
        <v>0</v>
      </c>
      <c r="I837" s="28">
        <f t="shared" si="319"/>
        <v>0</v>
      </c>
      <c r="J837" s="29"/>
      <c r="K837" s="30"/>
      <c r="L837" s="27"/>
      <c r="M837" s="28"/>
      <c r="N837" s="29"/>
      <c r="O837" s="30"/>
      <c r="P837" s="27"/>
      <c r="Q837" s="28"/>
      <c r="R837" s="29"/>
      <c r="S837" s="30"/>
      <c r="T837" s="27"/>
      <c r="U837" s="28"/>
      <c r="V837" s="29"/>
      <c r="W837" s="30"/>
      <c r="X837" s="31">
        <f t="shared" ref="X837:AA852" si="326">X788</f>
        <v>0</v>
      </c>
      <c r="Y837" s="32">
        <f t="shared" si="326"/>
        <v>0</v>
      </c>
      <c r="Z837" s="32">
        <f t="shared" si="326"/>
        <v>0</v>
      </c>
      <c r="AA837" s="32">
        <f t="shared" si="326"/>
        <v>0</v>
      </c>
      <c r="AB837" s="32">
        <f t="shared" ref="AB837:AB875" si="327">P837*X837+Q837*D837</f>
        <v>0</v>
      </c>
      <c r="AC837" s="32">
        <f t="shared" ref="AC837:AC875" si="328">R837*Y837+S837*E837</f>
        <v>0</v>
      </c>
      <c r="AD837" s="32">
        <f t="shared" ref="AD837:AD875" si="329">T837*Z837+U837*F837</f>
        <v>0</v>
      </c>
      <c r="AE837" s="32">
        <f t="shared" ref="AE837:AE875" si="330">V837*AA837+W837*G837</f>
        <v>0</v>
      </c>
      <c r="AF837" s="33">
        <f t="shared" ref="AF837:AF875" si="331">H837*C837+I837+J837*C837+K837-L837*C837-M837+N837*C837+O837-P837*C837-Q837-R837*C837-S837-T837*C837-U837-V837*C837-W837</f>
        <v>0</v>
      </c>
      <c r="AG837" s="34">
        <f t="shared" ref="AG837:AG875" si="332">ROUNDDOWN(AF837/C837,0)</f>
        <v>0</v>
      </c>
      <c r="AH837" s="47">
        <f t="shared" ref="AH837:AH875" si="333">AF837-AG837*C837</f>
        <v>0</v>
      </c>
      <c r="AI837" s="80"/>
      <c r="AJ837" s="80"/>
    </row>
    <row r="838" spans="1:36" ht="15.75" customHeight="1" thickTop="1" thickBot="1" x14ac:dyDescent="0.3">
      <c r="A838" s="110"/>
      <c r="B838" s="3" t="str">
        <f t="shared" si="321"/>
        <v>برجاء إدخال إسم الصنف</v>
      </c>
      <c r="C838" s="4">
        <f t="shared" si="321"/>
        <v>1</v>
      </c>
      <c r="D838" s="4">
        <f t="shared" si="322"/>
        <v>0</v>
      </c>
      <c r="E838" s="4">
        <f t="shared" si="323"/>
        <v>0</v>
      </c>
      <c r="F838" s="4">
        <f t="shared" si="324"/>
        <v>0</v>
      </c>
      <c r="G838" s="4">
        <f t="shared" si="325"/>
        <v>0</v>
      </c>
      <c r="H838" s="13">
        <f t="shared" si="319"/>
        <v>0</v>
      </c>
      <c r="I838" s="14">
        <f t="shared" si="319"/>
        <v>0</v>
      </c>
      <c r="J838" s="15"/>
      <c r="K838" s="16"/>
      <c r="L838" s="13"/>
      <c r="M838" s="14"/>
      <c r="N838" s="15"/>
      <c r="O838" s="16"/>
      <c r="P838" s="13"/>
      <c r="Q838" s="14"/>
      <c r="R838" s="15"/>
      <c r="S838" s="16"/>
      <c r="T838" s="13"/>
      <c r="U838" s="14"/>
      <c r="V838" s="15"/>
      <c r="W838" s="16"/>
      <c r="X838" s="17">
        <f t="shared" si="326"/>
        <v>0</v>
      </c>
      <c r="Y838" s="18">
        <f t="shared" si="326"/>
        <v>0</v>
      </c>
      <c r="Z838" s="18">
        <f t="shared" si="326"/>
        <v>0</v>
      </c>
      <c r="AA838" s="18">
        <f t="shared" si="326"/>
        <v>0</v>
      </c>
      <c r="AB838" s="18">
        <f t="shared" si="327"/>
        <v>0</v>
      </c>
      <c r="AC838" s="18">
        <f t="shared" si="328"/>
        <v>0</v>
      </c>
      <c r="AD838" s="18">
        <f t="shared" si="329"/>
        <v>0</v>
      </c>
      <c r="AE838" s="18">
        <f t="shared" si="330"/>
        <v>0</v>
      </c>
      <c r="AF838" s="19">
        <f t="shared" si="331"/>
        <v>0</v>
      </c>
      <c r="AG838" s="20">
        <f t="shared" si="332"/>
        <v>0</v>
      </c>
      <c r="AH838" s="48">
        <f t="shared" si="333"/>
        <v>0</v>
      </c>
      <c r="AI838" s="80"/>
      <c r="AJ838" s="80"/>
    </row>
    <row r="839" spans="1:36" ht="15.75" customHeight="1" thickTop="1" thickBot="1" x14ac:dyDescent="0.3">
      <c r="A839" s="110"/>
      <c r="B839" s="44" t="str">
        <f t="shared" si="321"/>
        <v>برجاء إدخال إسم الصنف</v>
      </c>
      <c r="C839" s="26">
        <f t="shared" si="321"/>
        <v>1</v>
      </c>
      <c r="D839" s="26">
        <f t="shared" si="322"/>
        <v>0</v>
      </c>
      <c r="E839" s="26">
        <f t="shared" si="323"/>
        <v>0</v>
      </c>
      <c r="F839" s="26">
        <f t="shared" si="324"/>
        <v>0</v>
      </c>
      <c r="G839" s="26">
        <f t="shared" si="325"/>
        <v>0</v>
      </c>
      <c r="H839" s="27">
        <f t="shared" si="319"/>
        <v>0</v>
      </c>
      <c r="I839" s="28">
        <f t="shared" si="319"/>
        <v>0</v>
      </c>
      <c r="J839" s="29"/>
      <c r="K839" s="30"/>
      <c r="L839" s="27"/>
      <c r="M839" s="28"/>
      <c r="N839" s="29"/>
      <c r="O839" s="30"/>
      <c r="P839" s="27"/>
      <c r="Q839" s="28"/>
      <c r="R839" s="29"/>
      <c r="S839" s="30"/>
      <c r="T839" s="27"/>
      <c r="U839" s="28"/>
      <c r="V839" s="29"/>
      <c r="W839" s="30"/>
      <c r="X839" s="31">
        <f t="shared" si="326"/>
        <v>0</v>
      </c>
      <c r="Y839" s="32">
        <f t="shared" si="326"/>
        <v>0</v>
      </c>
      <c r="Z839" s="32">
        <f t="shared" si="326"/>
        <v>0</v>
      </c>
      <c r="AA839" s="32">
        <f t="shared" si="326"/>
        <v>0</v>
      </c>
      <c r="AB839" s="32">
        <f t="shared" si="327"/>
        <v>0</v>
      </c>
      <c r="AC839" s="32">
        <f t="shared" si="328"/>
        <v>0</v>
      </c>
      <c r="AD839" s="32">
        <f t="shared" si="329"/>
        <v>0</v>
      </c>
      <c r="AE839" s="32">
        <f t="shared" si="330"/>
        <v>0</v>
      </c>
      <c r="AF839" s="33">
        <f t="shared" si="331"/>
        <v>0</v>
      </c>
      <c r="AG839" s="34">
        <f t="shared" si="332"/>
        <v>0</v>
      </c>
      <c r="AH839" s="47">
        <f t="shared" si="333"/>
        <v>0</v>
      </c>
      <c r="AI839" s="80"/>
      <c r="AJ839" s="80"/>
    </row>
    <row r="840" spans="1:36" ht="15.75" customHeight="1" thickTop="1" thickBot="1" x14ac:dyDescent="0.3">
      <c r="A840" s="110"/>
      <c r="B840" s="3" t="str">
        <f t="shared" si="321"/>
        <v>برجاء إدخال إسم الصنف</v>
      </c>
      <c r="C840" s="4">
        <f t="shared" si="321"/>
        <v>1</v>
      </c>
      <c r="D840" s="4">
        <f t="shared" si="322"/>
        <v>0</v>
      </c>
      <c r="E840" s="4">
        <f t="shared" si="323"/>
        <v>0</v>
      </c>
      <c r="F840" s="4">
        <f t="shared" si="324"/>
        <v>0</v>
      </c>
      <c r="G840" s="4">
        <f t="shared" si="325"/>
        <v>0</v>
      </c>
      <c r="H840" s="13">
        <f t="shared" si="319"/>
        <v>0</v>
      </c>
      <c r="I840" s="14">
        <f t="shared" si="319"/>
        <v>0</v>
      </c>
      <c r="J840" s="15"/>
      <c r="K840" s="16"/>
      <c r="L840" s="13"/>
      <c r="M840" s="14"/>
      <c r="N840" s="15"/>
      <c r="O840" s="16"/>
      <c r="P840" s="13"/>
      <c r="Q840" s="14"/>
      <c r="R840" s="15"/>
      <c r="S840" s="16"/>
      <c r="T840" s="13"/>
      <c r="U840" s="14"/>
      <c r="V840" s="15"/>
      <c r="W840" s="16"/>
      <c r="X840" s="17">
        <f t="shared" si="326"/>
        <v>0</v>
      </c>
      <c r="Y840" s="18">
        <f t="shared" si="326"/>
        <v>0</v>
      </c>
      <c r="Z840" s="18">
        <f t="shared" si="326"/>
        <v>0</v>
      </c>
      <c r="AA840" s="18">
        <f t="shared" si="326"/>
        <v>0</v>
      </c>
      <c r="AB840" s="18">
        <f t="shared" si="327"/>
        <v>0</v>
      </c>
      <c r="AC840" s="18">
        <f t="shared" si="328"/>
        <v>0</v>
      </c>
      <c r="AD840" s="18">
        <f t="shared" si="329"/>
        <v>0</v>
      </c>
      <c r="AE840" s="18">
        <f t="shared" si="330"/>
        <v>0</v>
      </c>
      <c r="AF840" s="19">
        <f t="shared" si="331"/>
        <v>0</v>
      </c>
      <c r="AG840" s="20">
        <f t="shared" si="332"/>
        <v>0</v>
      </c>
      <c r="AH840" s="48">
        <f t="shared" si="333"/>
        <v>0</v>
      </c>
      <c r="AI840" s="80"/>
      <c r="AJ840" s="80"/>
    </row>
    <row r="841" spans="1:36" ht="15.75" customHeight="1" thickTop="1" thickBot="1" x14ac:dyDescent="0.3">
      <c r="A841" s="110"/>
      <c r="B841" s="44" t="str">
        <f t="shared" si="321"/>
        <v>برجاء إدخال إسم الصنف</v>
      </c>
      <c r="C841" s="26">
        <f t="shared" si="321"/>
        <v>1</v>
      </c>
      <c r="D841" s="26">
        <f t="shared" si="322"/>
        <v>0</v>
      </c>
      <c r="E841" s="26">
        <f t="shared" si="323"/>
        <v>0</v>
      </c>
      <c r="F841" s="26">
        <f t="shared" si="324"/>
        <v>0</v>
      </c>
      <c r="G841" s="26">
        <f t="shared" si="325"/>
        <v>0</v>
      </c>
      <c r="H841" s="27">
        <f t="shared" si="319"/>
        <v>0</v>
      </c>
      <c r="I841" s="28">
        <f t="shared" si="319"/>
        <v>0</v>
      </c>
      <c r="J841" s="29"/>
      <c r="K841" s="30"/>
      <c r="L841" s="27"/>
      <c r="M841" s="28"/>
      <c r="N841" s="29"/>
      <c r="O841" s="30"/>
      <c r="P841" s="27"/>
      <c r="Q841" s="28"/>
      <c r="R841" s="29"/>
      <c r="S841" s="30"/>
      <c r="T841" s="27"/>
      <c r="U841" s="28"/>
      <c r="V841" s="29"/>
      <c r="W841" s="30"/>
      <c r="X841" s="31">
        <f t="shared" si="326"/>
        <v>0</v>
      </c>
      <c r="Y841" s="32">
        <f t="shared" si="326"/>
        <v>0</v>
      </c>
      <c r="Z841" s="32">
        <f t="shared" si="326"/>
        <v>0</v>
      </c>
      <c r="AA841" s="32">
        <f t="shared" si="326"/>
        <v>0</v>
      </c>
      <c r="AB841" s="32">
        <f t="shared" si="327"/>
        <v>0</v>
      </c>
      <c r="AC841" s="32">
        <f t="shared" si="328"/>
        <v>0</v>
      </c>
      <c r="AD841" s="32">
        <f t="shared" si="329"/>
        <v>0</v>
      </c>
      <c r="AE841" s="32">
        <f t="shared" si="330"/>
        <v>0</v>
      </c>
      <c r="AF841" s="33">
        <f t="shared" si="331"/>
        <v>0</v>
      </c>
      <c r="AG841" s="34">
        <f t="shared" si="332"/>
        <v>0</v>
      </c>
      <c r="AH841" s="47">
        <f t="shared" si="333"/>
        <v>0</v>
      </c>
      <c r="AI841" s="80"/>
      <c r="AJ841" s="80"/>
    </row>
    <row r="842" spans="1:36" ht="15.75" customHeight="1" thickTop="1" thickBot="1" x14ac:dyDescent="0.3">
      <c r="A842" s="110"/>
      <c r="B842" s="3" t="str">
        <f t="shared" si="321"/>
        <v>برجاء إدخال إسم الصنف</v>
      </c>
      <c r="C842" s="4">
        <f t="shared" si="321"/>
        <v>1</v>
      </c>
      <c r="D842" s="4">
        <f t="shared" si="322"/>
        <v>0</v>
      </c>
      <c r="E842" s="4">
        <f t="shared" si="323"/>
        <v>0</v>
      </c>
      <c r="F842" s="4">
        <f t="shared" si="324"/>
        <v>0</v>
      </c>
      <c r="G842" s="4">
        <f t="shared" si="325"/>
        <v>0</v>
      </c>
      <c r="H842" s="13">
        <f t="shared" si="319"/>
        <v>0</v>
      </c>
      <c r="I842" s="14">
        <f t="shared" si="319"/>
        <v>0</v>
      </c>
      <c r="J842" s="15"/>
      <c r="K842" s="16"/>
      <c r="L842" s="13"/>
      <c r="M842" s="14"/>
      <c r="N842" s="15"/>
      <c r="O842" s="16"/>
      <c r="P842" s="13"/>
      <c r="Q842" s="14"/>
      <c r="R842" s="15"/>
      <c r="S842" s="16"/>
      <c r="T842" s="13"/>
      <c r="U842" s="14"/>
      <c r="V842" s="15"/>
      <c r="W842" s="16"/>
      <c r="X842" s="17">
        <f t="shared" si="326"/>
        <v>0</v>
      </c>
      <c r="Y842" s="18">
        <f t="shared" si="326"/>
        <v>0</v>
      </c>
      <c r="Z842" s="18">
        <f t="shared" si="326"/>
        <v>0</v>
      </c>
      <c r="AA842" s="18">
        <f t="shared" si="326"/>
        <v>0</v>
      </c>
      <c r="AB842" s="18">
        <f t="shared" si="327"/>
        <v>0</v>
      </c>
      <c r="AC842" s="18">
        <f t="shared" si="328"/>
        <v>0</v>
      </c>
      <c r="AD842" s="18">
        <f t="shared" si="329"/>
        <v>0</v>
      </c>
      <c r="AE842" s="18">
        <f t="shared" si="330"/>
        <v>0</v>
      </c>
      <c r="AF842" s="19">
        <f t="shared" si="331"/>
        <v>0</v>
      </c>
      <c r="AG842" s="20">
        <f t="shared" si="332"/>
        <v>0</v>
      </c>
      <c r="AH842" s="48">
        <f t="shared" si="333"/>
        <v>0</v>
      </c>
      <c r="AI842" s="79"/>
      <c r="AJ842" s="79"/>
    </row>
    <row r="843" spans="1:36" ht="15.75" customHeight="1" thickTop="1" thickBot="1" x14ac:dyDescent="0.3">
      <c r="A843" s="110"/>
      <c r="B843" s="44" t="str">
        <f t="shared" si="321"/>
        <v>برجاء إدخال إسم الصنف</v>
      </c>
      <c r="C843" s="26">
        <f t="shared" si="321"/>
        <v>1</v>
      </c>
      <c r="D843" s="26">
        <f t="shared" si="322"/>
        <v>0</v>
      </c>
      <c r="E843" s="26">
        <f t="shared" si="323"/>
        <v>0</v>
      </c>
      <c r="F843" s="26">
        <f t="shared" si="324"/>
        <v>0</v>
      </c>
      <c r="G843" s="26">
        <f t="shared" si="325"/>
        <v>0</v>
      </c>
      <c r="H843" s="27">
        <f t="shared" si="319"/>
        <v>0</v>
      </c>
      <c r="I843" s="28">
        <f t="shared" si="319"/>
        <v>0</v>
      </c>
      <c r="J843" s="29"/>
      <c r="K843" s="30"/>
      <c r="L843" s="27"/>
      <c r="M843" s="28"/>
      <c r="N843" s="29"/>
      <c r="O843" s="30"/>
      <c r="P843" s="27"/>
      <c r="Q843" s="28"/>
      <c r="R843" s="29"/>
      <c r="S843" s="30"/>
      <c r="T843" s="27"/>
      <c r="U843" s="28"/>
      <c r="V843" s="29"/>
      <c r="W843" s="30"/>
      <c r="X843" s="31">
        <f t="shared" si="326"/>
        <v>0</v>
      </c>
      <c r="Y843" s="32">
        <f t="shared" si="326"/>
        <v>0</v>
      </c>
      <c r="Z843" s="32">
        <f t="shared" si="326"/>
        <v>0</v>
      </c>
      <c r="AA843" s="32">
        <f t="shared" si="326"/>
        <v>0</v>
      </c>
      <c r="AB843" s="32">
        <f t="shared" si="327"/>
        <v>0</v>
      </c>
      <c r="AC843" s="32">
        <f t="shared" si="328"/>
        <v>0</v>
      </c>
      <c r="AD843" s="32">
        <f t="shared" si="329"/>
        <v>0</v>
      </c>
      <c r="AE843" s="32">
        <f t="shared" si="330"/>
        <v>0</v>
      </c>
      <c r="AF843" s="33">
        <f t="shared" si="331"/>
        <v>0</v>
      </c>
      <c r="AG843" s="34">
        <f t="shared" si="332"/>
        <v>0</v>
      </c>
      <c r="AH843" s="47">
        <f t="shared" si="333"/>
        <v>0</v>
      </c>
      <c r="AI843" s="79"/>
      <c r="AJ843" s="79"/>
    </row>
    <row r="844" spans="1:36" ht="15.75" customHeight="1" thickTop="1" thickBot="1" x14ac:dyDescent="0.3">
      <c r="A844" s="110"/>
      <c r="B844" s="3" t="str">
        <f t="shared" si="321"/>
        <v>برجاء إدخال إسم الصنف</v>
      </c>
      <c r="C844" s="4">
        <f t="shared" si="321"/>
        <v>1</v>
      </c>
      <c r="D844" s="4">
        <f t="shared" si="322"/>
        <v>0</v>
      </c>
      <c r="E844" s="4">
        <f t="shared" si="323"/>
        <v>0</v>
      </c>
      <c r="F844" s="4">
        <f t="shared" si="324"/>
        <v>0</v>
      </c>
      <c r="G844" s="4">
        <f t="shared" si="325"/>
        <v>0</v>
      </c>
      <c r="H844" s="13">
        <f t="shared" si="319"/>
        <v>0</v>
      </c>
      <c r="I844" s="14">
        <f t="shared" si="319"/>
        <v>0</v>
      </c>
      <c r="J844" s="15"/>
      <c r="K844" s="16"/>
      <c r="L844" s="13"/>
      <c r="M844" s="14"/>
      <c r="N844" s="15"/>
      <c r="O844" s="16"/>
      <c r="P844" s="13"/>
      <c r="Q844" s="14"/>
      <c r="R844" s="15"/>
      <c r="S844" s="16"/>
      <c r="T844" s="13"/>
      <c r="U844" s="14"/>
      <c r="V844" s="15"/>
      <c r="W844" s="16"/>
      <c r="X844" s="17">
        <f t="shared" si="326"/>
        <v>0</v>
      </c>
      <c r="Y844" s="18">
        <f t="shared" si="326"/>
        <v>0</v>
      </c>
      <c r="Z844" s="18">
        <f t="shared" si="326"/>
        <v>0</v>
      </c>
      <c r="AA844" s="18">
        <f t="shared" si="326"/>
        <v>0</v>
      </c>
      <c r="AB844" s="18">
        <f t="shared" si="327"/>
        <v>0</v>
      </c>
      <c r="AC844" s="18">
        <f t="shared" si="328"/>
        <v>0</v>
      </c>
      <c r="AD844" s="18">
        <f t="shared" si="329"/>
        <v>0</v>
      </c>
      <c r="AE844" s="18">
        <f t="shared" si="330"/>
        <v>0</v>
      </c>
      <c r="AF844" s="19">
        <f t="shared" si="331"/>
        <v>0</v>
      </c>
      <c r="AG844" s="20">
        <f t="shared" si="332"/>
        <v>0</v>
      </c>
      <c r="AH844" s="48">
        <f t="shared" si="333"/>
        <v>0</v>
      </c>
      <c r="AI844" s="79"/>
      <c r="AJ844" s="79"/>
    </row>
    <row r="845" spans="1:36" ht="15.75" customHeight="1" thickTop="1" thickBot="1" x14ac:dyDescent="0.3">
      <c r="A845" s="110"/>
      <c r="B845" s="44" t="str">
        <f t="shared" si="321"/>
        <v>برجاء إدخال إسم الصنف</v>
      </c>
      <c r="C845" s="26">
        <f t="shared" si="321"/>
        <v>1</v>
      </c>
      <c r="D845" s="26">
        <f t="shared" si="322"/>
        <v>0</v>
      </c>
      <c r="E845" s="26">
        <f t="shared" si="323"/>
        <v>0</v>
      </c>
      <c r="F845" s="26">
        <f t="shared" si="324"/>
        <v>0</v>
      </c>
      <c r="G845" s="26">
        <f t="shared" si="325"/>
        <v>0</v>
      </c>
      <c r="H845" s="27">
        <f t="shared" si="319"/>
        <v>0</v>
      </c>
      <c r="I845" s="28">
        <f t="shared" si="319"/>
        <v>0</v>
      </c>
      <c r="J845" s="29"/>
      <c r="K845" s="30"/>
      <c r="L845" s="27"/>
      <c r="M845" s="28"/>
      <c r="N845" s="29"/>
      <c r="O845" s="30"/>
      <c r="P845" s="27"/>
      <c r="Q845" s="28"/>
      <c r="R845" s="29"/>
      <c r="S845" s="30"/>
      <c r="T845" s="27"/>
      <c r="U845" s="28"/>
      <c r="V845" s="29"/>
      <c r="W845" s="30"/>
      <c r="X845" s="31">
        <f t="shared" si="326"/>
        <v>0</v>
      </c>
      <c r="Y845" s="32">
        <f t="shared" si="326"/>
        <v>0</v>
      </c>
      <c r="Z845" s="32">
        <f t="shared" si="326"/>
        <v>0</v>
      </c>
      <c r="AA845" s="32">
        <f t="shared" si="326"/>
        <v>0</v>
      </c>
      <c r="AB845" s="32">
        <f t="shared" si="327"/>
        <v>0</v>
      </c>
      <c r="AC845" s="32">
        <f t="shared" si="328"/>
        <v>0</v>
      </c>
      <c r="AD845" s="32">
        <f t="shared" si="329"/>
        <v>0</v>
      </c>
      <c r="AE845" s="32">
        <f t="shared" si="330"/>
        <v>0</v>
      </c>
      <c r="AF845" s="33">
        <f t="shared" si="331"/>
        <v>0</v>
      </c>
      <c r="AG845" s="34">
        <f t="shared" si="332"/>
        <v>0</v>
      </c>
      <c r="AH845" s="47">
        <f t="shared" si="333"/>
        <v>0</v>
      </c>
      <c r="AI845" s="79"/>
      <c r="AJ845" s="79"/>
    </row>
    <row r="846" spans="1:36" ht="15.75" customHeight="1" thickTop="1" thickBot="1" x14ac:dyDescent="0.3">
      <c r="A846" s="110"/>
      <c r="B846" s="3" t="str">
        <f t="shared" si="321"/>
        <v>برجاء إدخال إسم الصنف</v>
      </c>
      <c r="C846" s="4">
        <f t="shared" si="321"/>
        <v>1</v>
      </c>
      <c r="D846" s="4">
        <f t="shared" si="322"/>
        <v>0</v>
      </c>
      <c r="E846" s="4">
        <f t="shared" si="323"/>
        <v>0</v>
      </c>
      <c r="F846" s="4">
        <f t="shared" si="324"/>
        <v>0</v>
      </c>
      <c r="G846" s="4">
        <f t="shared" si="325"/>
        <v>0</v>
      </c>
      <c r="H846" s="13">
        <f t="shared" si="319"/>
        <v>0</v>
      </c>
      <c r="I846" s="14">
        <f t="shared" si="319"/>
        <v>0</v>
      </c>
      <c r="J846" s="15"/>
      <c r="K846" s="16"/>
      <c r="L846" s="13"/>
      <c r="M846" s="14"/>
      <c r="N846" s="15"/>
      <c r="O846" s="16"/>
      <c r="P846" s="13"/>
      <c r="Q846" s="14"/>
      <c r="R846" s="15"/>
      <c r="S846" s="16"/>
      <c r="T846" s="13"/>
      <c r="U846" s="14"/>
      <c r="V846" s="15"/>
      <c r="W846" s="16"/>
      <c r="X846" s="17">
        <f t="shared" si="326"/>
        <v>0</v>
      </c>
      <c r="Y846" s="18">
        <f t="shared" si="326"/>
        <v>0</v>
      </c>
      <c r="Z846" s="18">
        <f t="shared" si="326"/>
        <v>0</v>
      </c>
      <c r="AA846" s="18">
        <f t="shared" si="326"/>
        <v>0</v>
      </c>
      <c r="AB846" s="18">
        <f t="shared" si="327"/>
        <v>0</v>
      </c>
      <c r="AC846" s="18">
        <f t="shared" si="328"/>
        <v>0</v>
      </c>
      <c r="AD846" s="18">
        <f t="shared" si="329"/>
        <v>0</v>
      </c>
      <c r="AE846" s="18">
        <f t="shared" si="330"/>
        <v>0</v>
      </c>
      <c r="AF846" s="19">
        <f t="shared" si="331"/>
        <v>0</v>
      </c>
      <c r="AG846" s="20">
        <f t="shared" si="332"/>
        <v>0</v>
      </c>
      <c r="AH846" s="48">
        <f t="shared" si="333"/>
        <v>0</v>
      </c>
      <c r="AI846" s="79"/>
      <c r="AJ846" s="79"/>
    </row>
    <row r="847" spans="1:36" ht="15.75" customHeight="1" thickTop="1" thickBot="1" x14ac:dyDescent="0.3">
      <c r="A847" s="110"/>
      <c r="B847" s="44" t="str">
        <f t="shared" si="321"/>
        <v>برجاء إدخال إسم الصنف</v>
      </c>
      <c r="C847" s="26">
        <f t="shared" si="321"/>
        <v>1</v>
      </c>
      <c r="D847" s="26">
        <f t="shared" si="322"/>
        <v>0</v>
      </c>
      <c r="E847" s="26">
        <f t="shared" si="323"/>
        <v>0</v>
      </c>
      <c r="F847" s="26">
        <f t="shared" si="324"/>
        <v>0</v>
      </c>
      <c r="G847" s="26">
        <f t="shared" si="325"/>
        <v>0</v>
      </c>
      <c r="H847" s="27">
        <f t="shared" si="319"/>
        <v>0</v>
      </c>
      <c r="I847" s="28">
        <f t="shared" si="319"/>
        <v>0</v>
      </c>
      <c r="J847" s="29"/>
      <c r="K847" s="30"/>
      <c r="L847" s="27"/>
      <c r="M847" s="28"/>
      <c r="N847" s="29"/>
      <c r="O847" s="30"/>
      <c r="P847" s="27"/>
      <c r="Q847" s="28"/>
      <c r="R847" s="29"/>
      <c r="S847" s="30"/>
      <c r="T847" s="27"/>
      <c r="U847" s="28"/>
      <c r="V847" s="29"/>
      <c r="W847" s="30"/>
      <c r="X847" s="31">
        <f t="shared" si="326"/>
        <v>0</v>
      </c>
      <c r="Y847" s="32">
        <f t="shared" si="326"/>
        <v>0</v>
      </c>
      <c r="Z847" s="32">
        <f t="shared" si="326"/>
        <v>0</v>
      </c>
      <c r="AA847" s="32">
        <f t="shared" si="326"/>
        <v>0</v>
      </c>
      <c r="AB847" s="32">
        <f t="shared" si="327"/>
        <v>0</v>
      </c>
      <c r="AC847" s="32">
        <f t="shared" si="328"/>
        <v>0</v>
      </c>
      <c r="AD847" s="32">
        <f t="shared" si="329"/>
        <v>0</v>
      </c>
      <c r="AE847" s="32">
        <f t="shared" si="330"/>
        <v>0</v>
      </c>
      <c r="AF847" s="33">
        <f t="shared" si="331"/>
        <v>0</v>
      </c>
      <c r="AG847" s="34">
        <f t="shared" si="332"/>
        <v>0</v>
      </c>
      <c r="AH847" s="47">
        <f t="shared" si="333"/>
        <v>0</v>
      </c>
      <c r="AI847" s="79"/>
      <c r="AJ847" s="79"/>
    </row>
    <row r="848" spans="1:36" ht="15.75" customHeight="1" thickTop="1" thickBot="1" x14ac:dyDescent="0.3">
      <c r="A848" s="110"/>
      <c r="B848" s="3" t="str">
        <f t="shared" si="321"/>
        <v>برجاء إدخال إسم الصنف</v>
      </c>
      <c r="C848" s="4">
        <f t="shared" si="321"/>
        <v>1</v>
      </c>
      <c r="D848" s="4">
        <f t="shared" si="322"/>
        <v>0</v>
      </c>
      <c r="E848" s="4">
        <f t="shared" si="323"/>
        <v>0</v>
      </c>
      <c r="F848" s="4">
        <f t="shared" si="324"/>
        <v>0</v>
      </c>
      <c r="G848" s="4">
        <f t="shared" si="325"/>
        <v>0</v>
      </c>
      <c r="H848" s="13">
        <f t="shared" si="319"/>
        <v>0</v>
      </c>
      <c r="I848" s="14">
        <f t="shared" si="319"/>
        <v>0</v>
      </c>
      <c r="J848" s="15"/>
      <c r="K848" s="16"/>
      <c r="L848" s="13"/>
      <c r="M848" s="14"/>
      <c r="N848" s="15"/>
      <c r="O848" s="16"/>
      <c r="P848" s="13"/>
      <c r="Q848" s="14"/>
      <c r="R848" s="15"/>
      <c r="S848" s="16"/>
      <c r="T848" s="13"/>
      <c r="U848" s="14"/>
      <c r="V848" s="15"/>
      <c r="W848" s="16"/>
      <c r="X848" s="17">
        <f t="shared" si="326"/>
        <v>0</v>
      </c>
      <c r="Y848" s="18">
        <f t="shared" si="326"/>
        <v>0</v>
      </c>
      <c r="Z848" s="18">
        <f t="shared" si="326"/>
        <v>0</v>
      </c>
      <c r="AA848" s="18">
        <f t="shared" si="326"/>
        <v>0</v>
      </c>
      <c r="AB848" s="18">
        <f t="shared" si="327"/>
        <v>0</v>
      </c>
      <c r="AC848" s="18">
        <f t="shared" si="328"/>
        <v>0</v>
      </c>
      <c r="AD848" s="18">
        <f t="shared" si="329"/>
        <v>0</v>
      </c>
      <c r="AE848" s="18">
        <f t="shared" si="330"/>
        <v>0</v>
      </c>
      <c r="AF848" s="19">
        <f t="shared" si="331"/>
        <v>0</v>
      </c>
      <c r="AG848" s="20">
        <f t="shared" si="332"/>
        <v>0</v>
      </c>
      <c r="AH848" s="48">
        <f t="shared" si="333"/>
        <v>0</v>
      </c>
      <c r="AI848" s="79"/>
      <c r="AJ848" s="79"/>
    </row>
    <row r="849" spans="1:36" ht="15.75" customHeight="1" thickTop="1" thickBot="1" x14ac:dyDescent="0.3">
      <c r="A849" s="110"/>
      <c r="B849" s="44" t="str">
        <f t="shared" si="321"/>
        <v>برجاء إدخال إسم الصنف</v>
      </c>
      <c r="C849" s="26">
        <f t="shared" si="321"/>
        <v>1</v>
      </c>
      <c r="D849" s="26">
        <f t="shared" si="322"/>
        <v>0</v>
      </c>
      <c r="E849" s="26">
        <f t="shared" si="323"/>
        <v>0</v>
      </c>
      <c r="F849" s="26">
        <f t="shared" si="324"/>
        <v>0</v>
      </c>
      <c r="G849" s="26">
        <f t="shared" si="325"/>
        <v>0</v>
      </c>
      <c r="H849" s="27">
        <f t="shared" si="319"/>
        <v>0</v>
      </c>
      <c r="I849" s="28">
        <f t="shared" si="319"/>
        <v>0</v>
      </c>
      <c r="J849" s="29"/>
      <c r="K849" s="30"/>
      <c r="L849" s="27"/>
      <c r="M849" s="28"/>
      <c r="N849" s="29"/>
      <c r="O849" s="30"/>
      <c r="P849" s="27"/>
      <c r="Q849" s="28"/>
      <c r="R849" s="29"/>
      <c r="S849" s="30"/>
      <c r="T849" s="27"/>
      <c r="U849" s="28"/>
      <c r="V849" s="29"/>
      <c r="W849" s="30"/>
      <c r="X849" s="31">
        <f t="shared" si="326"/>
        <v>0</v>
      </c>
      <c r="Y849" s="32">
        <f t="shared" si="326"/>
        <v>0</v>
      </c>
      <c r="Z849" s="32">
        <f t="shared" si="326"/>
        <v>0</v>
      </c>
      <c r="AA849" s="32">
        <f t="shared" si="326"/>
        <v>0</v>
      </c>
      <c r="AB849" s="32">
        <f t="shared" si="327"/>
        <v>0</v>
      </c>
      <c r="AC849" s="32">
        <f t="shared" si="328"/>
        <v>0</v>
      </c>
      <c r="AD849" s="32">
        <f t="shared" si="329"/>
        <v>0</v>
      </c>
      <c r="AE849" s="32">
        <f t="shared" si="330"/>
        <v>0</v>
      </c>
      <c r="AF849" s="33">
        <f t="shared" si="331"/>
        <v>0</v>
      </c>
      <c r="AG849" s="34">
        <f t="shared" si="332"/>
        <v>0</v>
      </c>
      <c r="AH849" s="47">
        <f t="shared" si="333"/>
        <v>0</v>
      </c>
      <c r="AI849" s="79"/>
      <c r="AJ849" s="79"/>
    </row>
    <row r="850" spans="1:36" ht="15.75" customHeight="1" thickTop="1" thickBot="1" x14ac:dyDescent="0.3">
      <c r="A850" s="110"/>
      <c r="B850" s="3" t="str">
        <f t="shared" si="321"/>
        <v>برجاء إدخال إسم الصنف</v>
      </c>
      <c r="C850" s="4">
        <f t="shared" si="321"/>
        <v>1</v>
      </c>
      <c r="D850" s="4">
        <f t="shared" si="322"/>
        <v>0</v>
      </c>
      <c r="E850" s="4">
        <f t="shared" si="323"/>
        <v>0</v>
      </c>
      <c r="F850" s="4">
        <f t="shared" si="324"/>
        <v>0</v>
      </c>
      <c r="G850" s="4">
        <f t="shared" si="325"/>
        <v>0</v>
      </c>
      <c r="H850" s="13">
        <f t="shared" si="319"/>
        <v>0</v>
      </c>
      <c r="I850" s="14">
        <f t="shared" si="319"/>
        <v>0</v>
      </c>
      <c r="J850" s="15"/>
      <c r="K850" s="16"/>
      <c r="L850" s="13"/>
      <c r="M850" s="14"/>
      <c r="N850" s="15"/>
      <c r="O850" s="16"/>
      <c r="P850" s="13"/>
      <c r="Q850" s="14"/>
      <c r="R850" s="15"/>
      <c r="S850" s="16"/>
      <c r="T850" s="13"/>
      <c r="U850" s="14"/>
      <c r="V850" s="15"/>
      <c r="W850" s="16"/>
      <c r="X850" s="17">
        <f t="shared" si="326"/>
        <v>0</v>
      </c>
      <c r="Y850" s="18">
        <f t="shared" si="326"/>
        <v>0</v>
      </c>
      <c r="Z850" s="18">
        <f t="shared" si="326"/>
        <v>0</v>
      </c>
      <c r="AA850" s="18">
        <f t="shared" si="326"/>
        <v>0</v>
      </c>
      <c r="AB850" s="18">
        <f t="shared" si="327"/>
        <v>0</v>
      </c>
      <c r="AC850" s="18">
        <f t="shared" si="328"/>
        <v>0</v>
      </c>
      <c r="AD850" s="18">
        <f t="shared" si="329"/>
        <v>0</v>
      </c>
      <c r="AE850" s="18">
        <f t="shared" si="330"/>
        <v>0</v>
      </c>
      <c r="AF850" s="19">
        <f t="shared" si="331"/>
        <v>0</v>
      </c>
      <c r="AG850" s="20">
        <f t="shared" si="332"/>
        <v>0</v>
      </c>
      <c r="AH850" s="48">
        <f t="shared" si="333"/>
        <v>0</v>
      </c>
      <c r="AI850" s="80" t="s">
        <v>32</v>
      </c>
      <c r="AJ850" s="80"/>
    </row>
    <row r="851" spans="1:36" ht="15.75" customHeight="1" thickTop="1" thickBot="1" x14ac:dyDescent="0.3">
      <c r="A851" s="110"/>
      <c r="B851" s="44" t="str">
        <f t="shared" si="321"/>
        <v>برجاء إدخال إسم الصنف</v>
      </c>
      <c r="C851" s="26">
        <f t="shared" si="321"/>
        <v>1</v>
      </c>
      <c r="D851" s="26">
        <f t="shared" si="322"/>
        <v>0</v>
      </c>
      <c r="E851" s="26">
        <f t="shared" si="323"/>
        <v>0</v>
      </c>
      <c r="F851" s="26">
        <f t="shared" si="324"/>
        <v>0</v>
      </c>
      <c r="G851" s="26">
        <f t="shared" si="325"/>
        <v>0</v>
      </c>
      <c r="H851" s="27">
        <f t="shared" si="319"/>
        <v>0</v>
      </c>
      <c r="I851" s="28">
        <f t="shared" si="319"/>
        <v>0</v>
      </c>
      <c r="J851" s="29"/>
      <c r="K851" s="30"/>
      <c r="L851" s="27"/>
      <c r="M851" s="28"/>
      <c r="N851" s="29"/>
      <c r="O851" s="30"/>
      <c r="P851" s="27"/>
      <c r="Q851" s="28"/>
      <c r="R851" s="29"/>
      <c r="S851" s="30"/>
      <c r="T851" s="27"/>
      <c r="U851" s="28"/>
      <c r="V851" s="29"/>
      <c r="W851" s="30"/>
      <c r="X851" s="31">
        <f t="shared" si="326"/>
        <v>0</v>
      </c>
      <c r="Y851" s="32">
        <f t="shared" si="326"/>
        <v>0</v>
      </c>
      <c r="Z851" s="32">
        <f t="shared" si="326"/>
        <v>0</v>
      </c>
      <c r="AA851" s="32">
        <f t="shared" si="326"/>
        <v>0</v>
      </c>
      <c r="AB851" s="32">
        <f t="shared" si="327"/>
        <v>0</v>
      </c>
      <c r="AC851" s="32">
        <f t="shared" si="328"/>
        <v>0</v>
      </c>
      <c r="AD851" s="32">
        <f t="shared" si="329"/>
        <v>0</v>
      </c>
      <c r="AE851" s="32">
        <f t="shared" si="330"/>
        <v>0</v>
      </c>
      <c r="AF851" s="33">
        <f t="shared" si="331"/>
        <v>0</v>
      </c>
      <c r="AG851" s="34">
        <f t="shared" si="332"/>
        <v>0</v>
      </c>
      <c r="AH851" s="47">
        <f t="shared" si="333"/>
        <v>0</v>
      </c>
      <c r="AI851" s="80"/>
      <c r="AJ851" s="80"/>
    </row>
    <row r="852" spans="1:36" ht="15.75" customHeight="1" thickTop="1" thickBot="1" x14ac:dyDescent="0.3">
      <c r="A852" s="110"/>
      <c r="B852" s="3" t="str">
        <f t="shared" si="321"/>
        <v>برجاء إدخال إسم الصنف</v>
      </c>
      <c r="C852" s="4">
        <f t="shared" si="321"/>
        <v>1</v>
      </c>
      <c r="D852" s="4">
        <f t="shared" si="322"/>
        <v>0</v>
      </c>
      <c r="E852" s="4">
        <f t="shared" si="323"/>
        <v>0</v>
      </c>
      <c r="F852" s="4">
        <f t="shared" si="324"/>
        <v>0</v>
      </c>
      <c r="G852" s="4">
        <f t="shared" si="325"/>
        <v>0</v>
      </c>
      <c r="H852" s="13">
        <f t="shared" si="319"/>
        <v>0</v>
      </c>
      <c r="I852" s="14">
        <f t="shared" si="319"/>
        <v>0</v>
      </c>
      <c r="J852" s="15"/>
      <c r="K852" s="16"/>
      <c r="L852" s="13"/>
      <c r="M852" s="14"/>
      <c r="N852" s="15"/>
      <c r="O852" s="16"/>
      <c r="P852" s="13"/>
      <c r="Q852" s="14"/>
      <c r="R852" s="15"/>
      <c r="S852" s="16"/>
      <c r="T852" s="13"/>
      <c r="U852" s="14"/>
      <c r="V852" s="15"/>
      <c r="W852" s="16"/>
      <c r="X852" s="17">
        <f t="shared" si="326"/>
        <v>0</v>
      </c>
      <c r="Y852" s="18">
        <f t="shared" si="326"/>
        <v>0</v>
      </c>
      <c r="Z852" s="18">
        <f t="shared" si="326"/>
        <v>0</v>
      </c>
      <c r="AA852" s="18">
        <f t="shared" si="326"/>
        <v>0</v>
      </c>
      <c r="AB852" s="18">
        <f t="shared" si="327"/>
        <v>0</v>
      </c>
      <c r="AC852" s="18">
        <f t="shared" si="328"/>
        <v>0</v>
      </c>
      <c r="AD852" s="18">
        <f t="shared" si="329"/>
        <v>0</v>
      </c>
      <c r="AE852" s="18">
        <f t="shared" si="330"/>
        <v>0</v>
      </c>
      <c r="AF852" s="19">
        <f t="shared" si="331"/>
        <v>0</v>
      </c>
      <c r="AG852" s="20">
        <f t="shared" si="332"/>
        <v>0</v>
      </c>
      <c r="AH852" s="48">
        <f t="shared" si="333"/>
        <v>0</v>
      </c>
      <c r="AI852" s="80"/>
      <c r="AJ852" s="80"/>
    </row>
    <row r="853" spans="1:36" ht="15.75" customHeight="1" thickTop="1" thickBot="1" x14ac:dyDescent="0.3">
      <c r="A853" s="110"/>
      <c r="B853" s="44" t="str">
        <f t="shared" ref="B853:C868" si="334">B804</f>
        <v>برجاء إدخال إسم الصنف</v>
      </c>
      <c r="C853" s="26">
        <f t="shared" si="334"/>
        <v>1</v>
      </c>
      <c r="D853" s="26">
        <f t="shared" si="322"/>
        <v>0</v>
      </c>
      <c r="E853" s="26">
        <f t="shared" si="323"/>
        <v>0</v>
      </c>
      <c r="F853" s="26">
        <f t="shared" si="324"/>
        <v>0</v>
      </c>
      <c r="G853" s="26">
        <f t="shared" si="325"/>
        <v>0</v>
      </c>
      <c r="H853" s="27">
        <f t="shared" si="319"/>
        <v>0</v>
      </c>
      <c r="I853" s="28">
        <f t="shared" si="319"/>
        <v>0</v>
      </c>
      <c r="J853" s="29"/>
      <c r="K853" s="30"/>
      <c r="L853" s="27"/>
      <c r="M853" s="28"/>
      <c r="N853" s="29"/>
      <c r="O853" s="30"/>
      <c r="P853" s="27"/>
      <c r="Q853" s="28"/>
      <c r="R853" s="29"/>
      <c r="S853" s="30"/>
      <c r="T853" s="27"/>
      <c r="U853" s="28"/>
      <c r="V853" s="29"/>
      <c r="W853" s="30"/>
      <c r="X853" s="31">
        <f t="shared" ref="X853:AA868" si="335">X804</f>
        <v>0</v>
      </c>
      <c r="Y853" s="32">
        <f t="shared" si="335"/>
        <v>0</v>
      </c>
      <c r="Z853" s="32">
        <f t="shared" si="335"/>
        <v>0</v>
      </c>
      <c r="AA853" s="32">
        <f t="shared" si="335"/>
        <v>0</v>
      </c>
      <c r="AB853" s="32">
        <f t="shared" si="327"/>
        <v>0</v>
      </c>
      <c r="AC853" s="32">
        <f t="shared" si="328"/>
        <v>0</v>
      </c>
      <c r="AD853" s="32">
        <f t="shared" si="329"/>
        <v>0</v>
      </c>
      <c r="AE853" s="32">
        <f t="shared" si="330"/>
        <v>0</v>
      </c>
      <c r="AF853" s="33">
        <f t="shared" si="331"/>
        <v>0</v>
      </c>
      <c r="AG853" s="34">
        <f t="shared" si="332"/>
        <v>0</v>
      </c>
      <c r="AH853" s="47">
        <f t="shared" si="333"/>
        <v>0</v>
      </c>
      <c r="AI853" s="80"/>
      <c r="AJ853" s="80"/>
    </row>
    <row r="854" spans="1:36" ht="15.75" customHeight="1" thickTop="1" thickBot="1" x14ac:dyDescent="0.3">
      <c r="A854" s="110"/>
      <c r="B854" s="3" t="str">
        <f t="shared" si="334"/>
        <v>برجاء إدخال إسم الصنف</v>
      </c>
      <c r="C854" s="4">
        <f t="shared" si="334"/>
        <v>1</v>
      </c>
      <c r="D854" s="4">
        <f t="shared" si="322"/>
        <v>0</v>
      </c>
      <c r="E854" s="4">
        <f t="shared" si="323"/>
        <v>0</v>
      </c>
      <c r="F854" s="4">
        <f t="shared" si="324"/>
        <v>0</v>
      </c>
      <c r="G854" s="4">
        <f t="shared" si="325"/>
        <v>0</v>
      </c>
      <c r="H854" s="13">
        <f t="shared" si="319"/>
        <v>0</v>
      </c>
      <c r="I854" s="14">
        <f t="shared" si="319"/>
        <v>0</v>
      </c>
      <c r="J854" s="15"/>
      <c r="K854" s="16"/>
      <c r="L854" s="13"/>
      <c r="M854" s="14"/>
      <c r="N854" s="15"/>
      <c r="O854" s="16"/>
      <c r="P854" s="13"/>
      <c r="Q854" s="14"/>
      <c r="R854" s="15"/>
      <c r="S854" s="16"/>
      <c r="T854" s="13"/>
      <c r="U854" s="14"/>
      <c r="V854" s="15"/>
      <c r="W854" s="16"/>
      <c r="X854" s="17">
        <f t="shared" si="335"/>
        <v>0</v>
      </c>
      <c r="Y854" s="18">
        <f t="shared" si="335"/>
        <v>0</v>
      </c>
      <c r="Z854" s="18">
        <f t="shared" si="335"/>
        <v>0</v>
      </c>
      <c r="AA854" s="18">
        <f t="shared" si="335"/>
        <v>0</v>
      </c>
      <c r="AB854" s="18">
        <f t="shared" si="327"/>
        <v>0</v>
      </c>
      <c r="AC854" s="18">
        <f t="shared" si="328"/>
        <v>0</v>
      </c>
      <c r="AD854" s="18">
        <f t="shared" si="329"/>
        <v>0</v>
      </c>
      <c r="AE854" s="18">
        <f t="shared" si="330"/>
        <v>0</v>
      </c>
      <c r="AF854" s="19">
        <f t="shared" si="331"/>
        <v>0</v>
      </c>
      <c r="AG854" s="20">
        <f t="shared" si="332"/>
        <v>0</v>
      </c>
      <c r="AH854" s="48">
        <f t="shared" si="333"/>
        <v>0</v>
      </c>
      <c r="AI854" s="80"/>
      <c r="AJ854" s="80"/>
    </row>
    <row r="855" spans="1:36" ht="15.75" customHeight="1" thickTop="1" thickBot="1" x14ac:dyDescent="0.3">
      <c r="A855" s="110"/>
      <c r="B855" s="44" t="str">
        <f t="shared" si="334"/>
        <v>برجاء إدخال إسم الصنف</v>
      </c>
      <c r="C855" s="26">
        <f t="shared" si="334"/>
        <v>1</v>
      </c>
      <c r="D855" s="26">
        <f t="shared" si="322"/>
        <v>0</v>
      </c>
      <c r="E855" s="26">
        <f t="shared" si="323"/>
        <v>0</v>
      </c>
      <c r="F855" s="26">
        <f t="shared" si="324"/>
        <v>0</v>
      </c>
      <c r="G855" s="26">
        <f t="shared" si="325"/>
        <v>0</v>
      </c>
      <c r="H855" s="27">
        <f t="shared" si="319"/>
        <v>0</v>
      </c>
      <c r="I855" s="28">
        <f t="shared" si="319"/>
        <v>0</v>
      </c>
      <c r="J855" s="29"/>
      <c r="K855" s="30"/>
      <c r="L855" s="27"/>
      <c r="M855" s="28"/>
      <c r="N855" s="29"/>
      <c r="O855" s="30"/>
      <c r="P855" s="27"/>
      <c r="Q855" s="28"/>
      <c r="R855" s="29"/>
      <c r="S855" s="30"/>
      <c r="T855" s="27"/>
      <c r="U855" s="28"/>
      <c r="V855" s="29"/>
      <c r="W855" s="30"/>
      <c r="X855" s="31">
        <f t="shared" si="335"/>
        <v>0</v>
      </c>
      <c r="Y855" s="32">
        <f t="shared" si="335"/>
        <v>0</v>
      </c>
      <c r="Z855" s="32">
        <f t="shared" si="335"/>
        <v>0</v>
      </c>
      <c r="AA855" s="32">
        <f t="shared" si="335"/>
        <v>0</v>
      </c>
      <c r="AB855" s="32">
        <f t="shared" si="327"/>
        <v>0</v>
      </c>
      <c r="AC855" s="32">
        <f t="shared" si="328"/>
        <v>0</v>
      </c>
      <c r="AD855" s="32">
        <f t="shared" si="329"/>
        <v>0</v>
      </c>
      <c r="AE855" s="32">
        <f t="shared" si="330"/>
        <v>0</v>
      </c>
      <c r="AF855" s="33">
        <f t="shared" si="331"/>
        <v>0</v>
      </c>
      <c r="AG855" s="34">
        <f t="shared" si="332"/>
        <v>0</v>
      </c>
      <c r="AH855" s="47">
        <f t="shared" si="333"/>
        <v>0</v>
      </c>
      <c r="AI855" s="80"/>
      <c r="AJ855" s="80"/>
    </row>
    <row r="856" spans="1:36" ht="15.75" customHeight="1" thickTop="1" thickBot="1" x14ac:dyDescent="0.3">
      <c r="A856" s="110"/>
      <c r="B856" s="3" t="str">
        <f t="shared" si="334"/>
        <v>برجاء إدخال إسم الصنف</v>
      </c>
      <c r="C856" s="4">
        <f t="shared" si="334"/>
        <v>1</v>
      </c>
      <c r="D856" s="4">
        <f t="shared" si="322"/>
        <v>0</v>
      </c>
      <c r="E856" s="4">
        <f t="shared" si="323"/>
        <v>0</v>
      </c>
      <c r="F856" s="4">
        <f t="shared" si="324"/>
        <v>0</v>
      </c>
      <c r="G856" s="4">
        <f t="shared" si="325"/>
        <v>0</v>
      </c>
      <c r="H856" s="13">
        <f t="shared" si="319"/>
        <v>0</v>
      </c>
      <c r="I856" s="14">
        <f t="shared" si="319"/>
        <v>0</v>
      </c>
      <c r="J856" s="15"/>
      <c r="K856" s="16"/>
      <c r="L856" s="13"/>
      <c r="M856" s="14"/>
      <c r="N856" s="15"/>
      <c r="O856" s="16"/>
      <c r="P856" s="13"/>
      <c r="Q856" s="14"/>
      <c r="R856" s="15"/>
      <c r="S856" s="16"/>
      <c r="T856" s="13"/>
      <c r="U856" s="14"/>
      <c r="V856" s="15"/>
      <c r="W856" s="16"/>
      <c r="X856" s="17">
        <f t="shared" si="335"/>
        <v>0</v>
      </c>
      <c r="Y856" s="18">
        <f t="shared" si="335"/>
        <v>0</v>
      </c>
      <c r="Z856" s="18">
        <f t="shared" si="335"/>
        <v>0</v>
      </c>
      <c r="AA856" s="18">
        <f t="shared" si="335"/>
        <v>0</v>
      </c>
      <c r="AB856" s="18">
        <f t="shared" si="327"/>
        <v>0</v>
      </c>
      <c r="AC856" s="18">
        <f t="shared" si="328"/>
        <v>0</v>
      </c>
      <c r="AD856" s="18">
        <f t="shared" si="329"/>
        <v>0</v>
      </c>
      <c r="AE856" s="18">
        <f t="shared" si="330"/>
        <v>0</v>
      </c>
      <c r="AF856" s="19">
        <f t="shared" si="331"/>
        <v>0</v>
      </c>
      <c r="AG856" s="20">
        <f t="shared" si="332"/>
        <v>0</v>
      </c>
      <c r="AH856" s="48">
        <f t="shared" si="333"/>
        <v>0</v>
      </c>
      <c r="AI856" s="80"/>
      <c r="AJ856" s="80"/>
    </row>
    <row r="857" spans="1:36" ht="15.75" customHeight="1" thickTop="1" thickBot="1" x14ac:dyDescent="0.3">
      <c r="A857" s="110"/>
      <c r="B857" s="44" t="str">
        <f t="shared" si="334"/>
        <v>برجاء إدخال إسم الصنف</v>
      </c>
      <c r="C857" s="26">
        <f t="shared" si="334"/>
        <v>1</v>
      </c>
      <c r="D857" s="26">
        <f t="shared" si="322"/>
        <v>0</v>
      </c>
      <c r="E857" s="26">
        <f t="shared" si="323"/>
        <v>0</v>
      </c>
      <c r="F857" s="26">
        <f t="shared" si="324"/>
        <v>0</v>
      </c>
      <c r="G857" s="26">
        <f t="shared" si="325"/>
        <v>0</v>
      </c>
      <c r="H857" s="27">
        <f t="shared" si="319"/>
        <v>0</v>
      </c>
      <c r="I857" s="28">
        <f t="shared" si="319"/>
        <v>0</v>
      </c>
      <c r="J857" s="29"/>
      <c r="K857" s="30"/>
      <c r="L857" s="27"/>
      <c r="M857" s="28"/>
      <c r="N857" s="29"/>
      <c r="O857" s="30"/>
      <c r="P857" s="27"/>
      <c r="Q857" s="28"/>
      <c r="R857" s="29"/>
      <c r="S857" s="30"/>
      <c r="T857" s="27"/>
      <c r="U857" s="28"/>
      <c r="V857" s="29"/>
      <c r="W857" s="30"/>
      <c r="X857" s="31">
        <f t="shared" si="335"/>
        <v>0</v>
      </c>
      <c r="Y857" s="32">
        <f t="shared" si="335"/>
        <v>0</v>
      </c>
      <c r="Z857" s="32">
        <f t="shared" si="335"/>
        <v>0</v>
      </c>
      <c r="AA857" s="32">
        <f t="shared" si="335"/>
        <v>0</v>
      </c>
      <c r="AB857" s="32">
        <f t="shared" si="327"/>
        <v>0</v>
      </c>
      <c r="AC857" s="32">
        <f t="shared" si="328"/>
        <v>0</v>
      </c>
      <c r="AD857" s="32">
        <f t="shared" si="329"/>
        <v>0</v>
      </c>
      <c r="AE857" s="32">
        <f t="shared" si="330"/>
        <v>0</v>
      </c>
      <c r="AF857" s="33">
        <f t="shared" si="331"/>
        <v>0</v>
      </c>
      <c r="AG857" s="34">
        <f t="shared" si="332"/>
        <v>0</v>
      </c>
      <c r="AH857" s="47">
        <f t="shared" si="333"/>
        <v>0</v>
      </c>
      <c r="AI857" s="80"/>
      <c r="AJ857" s="80"/>
    </row>
    <row r="858" spans="1:36" ht="15.75" customHeight="1" thickTop="1" thickBot="1" x14ac:dyDescent="0.3">
      <c r="A858" s="110"/>
      <c r="B858" s="3" t="str">
        <f t="shared" si="334"/>
        <v>برجاء إدخال إسم الصنف</v>
      </c>
      <c r="C858" s="4">
        <f t="shared" si="334"/>
        <v>1</v>
      </c>
      <c r="D858" s="4">
        <f t="shared" si="322"/>
        <v>0</v>
      </c>
      <c r="E858" s="4">
        <f t="shared" si="323"/>
        <v>0</v>
      </c>
      <c r="F858" s="4">
        <f t="shared" si="324"/>
        <v>0</v>
      </c>
      <c r="G858" s="4">
        <f t="shared" si="325"/>
        <v>0</v>
      </c>
      <c r="H858" s="13">
        <f t="shared" si="319"/>
        <v>0</v>
      </c>
      <c r="I858" s="14">
        <f t="shared" si="319"/>
        <v>0</v>
      </c>
      <c r="J858" s="15"/>
      <c r="K858" s="16"/>
      <c r="L858" s="13"/>
      <c r="M858" s="14"/>
      <c r="N858" s="15"/>
      <c r="O858" s="16"/>
      <c r="P858" s="13"/>
      <c r="Q858" s="14"/>
      <c r="R858" s="15"/>
      <c r="S858" s="16"/>
      <c r="T858" s="13"/>
      <c r="U858" s="14"/>
      <c r="V858" s="15"/>
      <c r="W858" s="16"/>
      <c r="X858" s="17">
        <f t="shared" si="335"/>
        <v>0</v>
      </c>
      <c r="Y858" s="18">
        <f t="shared" si="335"/>
        <v>0</v>
      </c>
      <c r="Z858" s="18">
        <f t="shared" si="335"/>
        <v>0</v>
      </c>
      <c r="AA858" s="18">
        <f t="shared" si="335"/>
        <v>0</v>
      </c>
      <c r="AB858" s="18">
        <f t="shared" si="327"/>
        <v>0</v>
      </c>
      <c r="AC858" s="18">
        <f t="shared" si="328"/>
        <v>0</v>
      </c>
      <c r="AD858" s="18">
        <f t="shared" si="329"/>
        <v>0</v>
      </c>
      <c r="AE858" s="18">
        <f t="shared" si="330"/>
        <v>0</v>
      </c>
      <c r="AF858" s="19">
        <f t="shared" si="331"/>
        <v>0</v>
      </c>
      <c r="AG858" s="20">
        <f t="shared" si="332"/>
        <v>0</v>
      </c>
      <c r="AH858" s="48">
        <f t="shared" si="333"/>
        <v>0</v>
      </c>
      <c r="AI858" s="80">
        <f>AB881</f>
        <v>0</v>
      </c>
      <c r="AJ858" s="80"/>
    </row>
    <row r="859" spans="1:36" ht="15.75" customHeight="1" thickTop="1" thickBot="1" x14ac:dyDescent="0.3">
      <c r="A859" s="110"/>
      <c r="B859" s="44" t="str">
        <f t="shared" si="334"/>
        <v>برجاء إدخال إسم الصنف</v>
      </c>
      <c r="C859" s="26">
        <f t="shared" si="334"/>
        <v>1</v>
      </c>
      <c r="D859" s="26">
        <f t="shared" si="322"/>
        <v>0</v>
      </c>
      <c r="E859" s="26">
        <f t="shared" si="323"/>
        <v>0</v>
      </c>
      <c r="F859" s="26">
        <f t="shared" si="324"/>
        <v>0</v>
      </c>
      <c r="G859" s="26">
        <f t="shared" si="325"/>
        <v>0</v>
      </c>
      <c r="H859" s="27">
        <f t="shared" si="319"/>
        <v>0</v>
      </c>
      <c r="I859" s="28">
        <f t="shared" si="319"/>
        <v>0</v>
      </c>
      <c r="J859" s="29"/>
      <c r="K859" s="30"/>
      <c r="L859" s="27"/>
      <c r="M859" s="28"/>
      <c r="N859" s="29"/>
      <c r="O859" s="30"/>
      <c r="P859" s="27"/>
      <c r="Q859" s="28"/>
      <c r="R859" s="29"/>
      <c r="S859" s="30"/>
      <c r="T859" s="27"/>
      <c r="U859" s="28"/>
      <c r="V859" s="29"/>
      <c r="W859" s="30"/>
      <c r="X859" s="31">
        <f t="shared" si="335"/>
        <v>0</v>
      </c>
      <c r="Y859" s="32">
        <f t="shared" si="335"/>
        <v>0</v>
      </c>
      <c r="Z859" s="32">
        <f t="shared" si="335"/>
        <v>0</v>
      </c>
      <c r="AA859" s="32">
        <f t="shared" si="335"/>
        <v>0</v>
      </c>
      <c r="AB859" s="32">
        <f t="shared" si="327"/>
        <v>0</v>
      </c>
      <c r="AC859" s="32">
        <f t="shared" si="328"/>
        <v>0</v>
      </c>
      <c r="AD859" s="32">
        <f t="shared" si="329"/>
        <v>0</v>
      </c>
      <c r="AE859" s="32">
        <f t="shared" si="330"/>
        <v>0</v>
      </c>
      <c r="AF859" s="33">
        <f t="shared" si="331"/>
        <v>0</v>
      </c>
      <c r="AG859" s="34">
        <f t="shared" si="332"/>
        <v>0</v>
      </c>
      <c r="AH859" s="47">
        <f t="shared" si="333"/>
        <v>0</v>
      </c>
      <c r="AI859" s="80"/>
      <c r="AJ859" s="80"/>
    </row>
    <row r="860" spans="1:36" ht="15.75" customHeight="1" thickTop="1" thickBot="1" x14ac:dyDescent="0.3">
      <c r="A860" s="110"/>
      <c r="B860" s="3" t="str">
        <f t="shared" si="334"/>
        <v>برجاء إدخال إسم الصنف</v>
      </c>
      <c r="C860" s="4">
        <f t="shared" si="334"/>
        <v>1</v>
      </c>
      <c r="D860" s="4">
        <f t="shared" si="322"/>
        <v>0</v>
      </c>
      <c r="E860" s="4">
        <f t="shared" si="323"/>
        <v>0</v>
      </c>
      <c r="F860" s="4">
        <f t="shared" si="324"/>
        <v>0</v>
      </c>
      <c r="G860" s="4">
        <f t="shared" si="325"/>
        <v>0</v>
      </c>
      <c r="H860" s="13">
        <f t="shared" si="319"/>
        <v>0</v>
      </c>
      <c r="I860" s="14">
        <f t="shared" si="319"/>
        <v>0</v>
      </c>
      <c r="J860" s="15"/>
      <c r="K860" s="16"/>
      <c r="L860" s="13"/>
      <c r="M860" s="14"/>
      <c r="N860" s="15"/>
      <c r="O860" s="16"/>
      <c r="P860" s="13"/>
      <c r="Q860" s="14"/>
      <c r="R860" s="15"/>
      <c r="S860" s="16"/>
      <c r="T860" s="13"/>
      <c r="U860" s="14"/>
      <c r="V860" s="15"/>
      <c r="W860" s="16"/>
      <c r="X860" s="17">
        <f t="shared" si="335"/>
        <v>0</v>
      </c>
      <c r="Y860" s="18">
        <f t="shared" si="335"/>
        <v>0</v>
      </c>
      <c r="Z860" s="18">
        <f t="shared" si="335"/>
        <v>0</v>
      </c>
      <c r="AA860" s="18">
        <f t="shared" si="335"/>
        <v>0</v>
      </c>
      <c r="AB860" s="18">
        <f t="shared" si="327"/>
        <v>0</v>
      </c>
      <c r="AC860" s="18">
        <f t="shared" si="328"/>
        <v>0</v>
      </c>
      <c r="AD860" s="18">
        <f t="shared" si="329"/>
        <v>0</v>
      </c>
      <c r="AE860" s="18">
        <f t="shared" si="330"/>
        <v>0</v>
      </c>
      <c r="AF860" s="19">
        <f t="shared" si="331"/>
        <v>0</v>
      </c>
      <c r="AG860" s="20">
        <f t="shared" si="332"/>
        <v>0</v>
      </c>
      <c r="AH860" s="48">
        <f t="shared" si="333"/>
        <v>0</v>
      </c>
      <c r="AI860" s="80"/>
      <c r="AJ860" s="80"/>
    </row>
    <row r="861" spans="1:36" ht="15.75" customHeight="1" thickTop="1" thickBot="1" x14ac:dyDescent="0.3">
      <c r="A861" s="110"/>
      <c r="B861" s="44" t="str">
        <f t="shared" si="334"/>
        <v>برجاء إدخال إسم الصنف</v>
      </c>
      <c r="C861" s="26">
        <f t="shared" si="334"/>
        <v>1</v>
      </c>
      <c r="D861" s="26">
        <f t="shared" si="322"/>
        <v>0</v>
      </c>
      <c r="E861" s="26">
        <f t="shared" si="323"/>
        <v>0</v>
      </c>
      <c r="F861" s="26">
        <f t="shared" si="324"/>
        <v>0</v>
      </c>
      <c r="G861" s="26">
        <f t="shared" si="325"/>
        <v>0</v>
      </c>
      <c r="H861" s="27">
        <f t="shared" si="319"/>
        <v>0</v>
      </c>
      <c r="I861" s="28">
        <f t="shared" si="319"/>
        <v>0</v>
      </c>
      <c r="J861" s="29"/>
      <c r="K861" s="30"/>
      <c r="L861" s="27"/>
      <c r="M861" s="28"/>
      <c r="N861" s="29"/>
      <c r="O861" s="30"/>
      <c r="P861" s="27"/>
      <c r="Q861" s="28"/>
      <c r="R861" s="29"/>
      <c r="S861" s="30"/>
      <c r="T861" s="27"/>
      <c r="U861" s="28"/>
      <c r="V861" s="29"/>
      <c r="W861" s="30"/>
      <c r="X861" s="31">
        <f t="shared" si="335"/>
        <v>0</v>
      </c>
      <c r="Y861" s="32">
        <f t="shared" si="335"/>
        <v>0</v>
      </c>
      <c r="Z861" s="32">
        <f t="shared" si="335"/>
        <v>0</v>
      </c>
      <c r="AA861" s="32">
        <f t="shared" si="335"/>
        <v>0</v>
      </c>
      <c r="AB861" s="32">
        <f t="shared" si="327"/>
        <v>0</v>
      </c>
      <c r="AC861" s="32">
        <f t="shared" si="328"/>
        <v>0</v>
      </c>
      <c r="AD861" s="32">
        <f t="shared" si="329"/>
        <v>0</v>
      </c>
      <c r="AE861" s="32">
        <f t="shared" si="330"/>
        <v>0</v>
      </c>
      <c r="AF861" s="33">
        <f t="shared" si="331"/>
        <v>0</v>
      </c>
      <c r="AG861" s="34">
        <f t="shared" si="332"/>
        <v>0</v>
      </c>
      <c r="AH861" s="47">
        <f t="shared" si="333"/>
        <v>0</v>
      </c>
      <c r="AI861" s="80"/>
      <c r="AJ861" s="80"/>
    </row>
    <row r="862" spans="1:36" ht="15.75" customHeight="1" thickTop="1" thickBot="1" x14ac:dyDescent="0.3">
      <c r="A862" s="110"/>
      <c r="B862" s="3" t="str">
        <f t="shared" si="334"/>
        <v>برجاء إدخال إسم الصنف</v>
      </c>
      <c r="C862" s="4">
        <f t="shared" si="334"/>
        <v>1</v>
      </c>
      <c r="D862" s="4">
        <f t="shared" si="322"/>
        <v>0</v>
      </c>
      <c r="E862" s="4">
        <f t="shared" si="323"/>
        <v>0</v>
      </c>
      <c r="F862" s="4">
        <f t="shared" si="324"/>
        <v>0</v>
      </c>
      <c r="G862" s="4">
        <f t="shared" si="325"/>
        <v>0</v>
      </c>
      <c r="H862" s="13">
        <f t="shared" si="319"/>
        <v>0</v>
      </c>
      <c r="I862" s="14">
        <f t="shared" si="319"/>
        <v>0</v>
      </c>
      <c r="J862" s="15"/>
      <c r="K862" s="16"/>
      <c r="L862" s="13"/>
      <c r="M862" s="14"/>
      <c r="N862" s="15"/>
      <c r="O862" s="16"/>
      <c r="P862" s="13"/>
      <c r="Q862" s="14"/>
      <c r="R862" s="15"/>
      <c r="S862" s="16"/>
      <c r="T862" s="13"/>
      <c r="U862" s="14"/>
      <c r="V862" s="15"/>
      <c r="W862" s="16"/>
      <c r="X862" s="17">
        <f t="shared" si="335"/>
        <v>0</v>
      </c>
      <c r="Y862" s="18">
        <f t="shared" si="335"/>
        <v>0</v>
      </c>
      <c r="Z862" s="18">
        <f t="shared" si="335"/>
        <v>0</v>
      </c>
      <c r="AA862" s="18">
        <f t="shared" si="335"/>
        <v>0</v>
      </c>
      <c r="AB862" s="18">
        <f t="shared" si="327"/>
        <v>0</v>
      </c>
      <c r="AC862" s="18">
        <f t="shared" si="328"/>
        <v>0</v>
      </c>
      <c r="AD862" s="18">
        <f t="shared" si="329"/>
        <v>0</v>
      </c>
      <c r="AE862" s="18">
        <f t="shared" si="330"/>
        <v>0</v>
      </c>
      <c r="AF862" s="19">
        <f t="shared" si="331"/>
        <v>0</v>
      </c>
      <c r="AG862" s="20">
        <f t="shared" si="332"/>
        <v>0</v>
      </c>
      <c r="AH862" s="48">
        <f t="shared" si="333"/>
        <v>0</v>
      </c>
      <c r="AI862" s="80"/>
      <c r="AJ862" s="80"/>
    </row>
    <row r="863" spans="1:36" ht="15.75" customHeight="1" thickTop="1" thickBot="1" x14ac:dyDescent="0.3">
      <c r="A863" s="110"/>
      <c r="B863" s="44" t="str">
        <f t="shared" si="334"/>
        <v>برجاء إدخال إسم الصنف</v>
      </c>
      <c r="C863" s="26">
        <f t="shared" si="334"/>
        <v>1</v>
      </c>
      <c r="D863" s="26">
        <f t="shared" si="322"/>
        <v>0</v>
      </c>
      <c r="E863" s="26">
        <f t="shared" si="323"/>
        <v>0</v>
      </c>
      <c r="F863" s="26">
        <f t="shared" si="324"/>
        <v>0</v>
      </c>
      <c r="G863" s="26">
        <f t="shared" si="325"/>
        <v>0</v>
      </c>
      <c r="H863" s="27">
        <f t="shared" si="319"/>
        <v>0</v>
      </c>
      <c r="I863" s="28">
        <f t="shared" si="319"/>
        <v>0</v>
      </c>
      <c r="J863" s="29"/>
      <c r="K863" s="30"/>
      <c r="L863" s="27"/>
      <c r="M863" s="28"/>
      <c r="N863" s="29"/>
      <c r="O863" s="30"/>
      <c r="P863" s="27"/>
      <c r="Q863" s="28"/>
      <c r="R863" s="29"/>
      <c r="S863" s="30"/>
      <c r="T863" s="27"/>
      <c r="U863" s="28"/>
      <c r="V863" s="29"/>
      <c r="W863" s="30"/>
      <c r="X863" s="31">
        <f t="shared" si="335"/>
        <v>0</v>
      </c>
      <c r="Y863" s="32">
        <f t="shared" si="335"/>
        <v>0</v>
      </c>
      <c r="Z863" s="32">
        <f t="shared" si="335"/>
        <v>0</v>
      </c>
      <c r="AA863" s="32">
        <f t="shared" si="335"/>
        <v>0</v>
      </c>
      <c r="AB863" s="32">
        <f t="shared" si="327"/>
        <v>0</v>
      </c>
      <c r="AC863" s="32">
        <f t="shared" si="328"/>
        <v>0</v>
      </c>
      <c r="AD863" s="32">
        <f t="shared" si="329"/>
        <v>0</v>
      </c>
      <c r="AE863" s="32">
        <f t="shared" si="330"/>
        <v>0</v>
      </c>
      <c r="AF863" s="33">
        <f t="shared" si="331"/>
        <v>0</v>
      </c>
      <c r="AG863" s="34">
        <f t="shared" si="332"/>
        <v>0</v>
      </c>
      <c r="AH863" s="47">
        <f t="shared" si="333"/>
        <v>0</v>
      </c>
      <c r="AI863" s="80"/>
      <c r="AJ863" s="80"/>
    </row>
    <row r="864" spans="1:36" ht="15.75" customHeight="1" thickTop="1" thickBot="1" x14ac:dyDescent="0.3">
      <c r="A864" s="110"/>
      <c r="B864" s="3" t="str">
        <f t="shared" si="334"/>
        <v>برجاء إدخال إسم الصنف</v>
      </c>
      <c r="C864" s="4">
        <f t="shared" si="334"/>
        <v>1</v>
      </c>
      <c r="D864" s="4">
        <f t="shared" si="322"/>
        <v>0</v>
      </c>
      <c r="E864" s="4">
        <f t="shared" si="323"/>
        <v>0</v>
      </c>
      <c r="F864" s="4">
        <f t="shared" si="324"/>
        <v>0</v>
      </c>
      <c r="G864" s="4">
        <f t="shared" si="325"/>
        <v>0</v>
      </c>
      <c r="H864" s="13">
        <f t="shared" si="319"/>
        <v>0</v>
      </c>
      <c r="I864" s="14">
        <f t="shared" si="319"/>
        <v>0</v>
      </c>
      <c r="J864" s="15"/>
      <c r="K864" s="16"/>
      <c r="L864" s="13"/>
      <c r="M864" s="14"/>
      <c r="N864" s="15"/>
      <c r="O864" s="16"/>
      <c r="P864" s="13"/>
      <c r="Q864" s="14"/>
      <c r="R864" s="15"/>
      <c r="S864" s="16"/>
      <c r="T864" s="13"/>
      <c r="U864" s="14"/>
      <c r="V864" s="15"/>
      <c r="W864" s="16"/>
      <c r="X864" s="17">
        <f t="shared" si="335"/>
        <v>0</v>
      </c>
      <c r="Y864" s="18">
        <f t="shared" si="335"/>
        <v>0</v>
      </c>
      <c r="Z864" s="18">
        <f t="shared" si="335"/>
        <v>0</v>
      </c>
      <c r="AA864" s="18">
        <f t="shared" si="335"/>
        <v>0</v>
      </c>
      <c r="AB864" s="18">
        <f t="shared" si="327"/>
        <v>0</v>
      </c>
      <c r="AC864" s="18">
        <f t="shared" si="328"/>
        <v>0</v>
      </c>
      <c r="AD864" s="18">
        <f t="shared" si="329"/>
        <v>0</v>
      </c>
      <c r="AE864" s="18">
        <f t="shared" si="330"/>
        <v>0</v>
      </c>
      <c r="AF864" s="19">
        <f t="shared" si="331"/>
        <v>0</v>
      </c>
      <c r="AG864" s="20">
        <f t="shared" si="332"/>
        <v>0</v>
      </c>
      <c r="AH864" s="48">
        <f t="shared" si="333"/>
        <v>0</v>
      </c>
      <c r="AI864" s="80"/>
      <c r="AJ864" s="80"/>
    </row>
    <row r="865" spans="1:36" ht="15.75" customHeight="1" thickTop="1" thickBot="1" x14ac:dyDescent="0.3">
      <c r="A865" s="110"/>
      <c r="B865" s="44" t="str">
        <f t="shared" si="334"/>
        <v>برجاء إدخال إسم الصنف</v>
      </c>
      <c r="C865" s="26">
        <f t="shared" si="334"/>
        <v>1</v>
      </c>
      <c r="D865" s="26">
        <f t="shared" si="322"/>
        <v>0</v>
      </c>
      <c r="E865" s="26">
        <f t="shared" si="323"/>
        <v>0</v>
      </c>
      <c r="F865" s="26">
        <f t="shared" si="324"/>
        <v>0</v>
      </c>
      <c r="G865" s="26">
        <f t="shared" si="325"/>
        <v>0</v>
      </c>
      <c r="H865" s="27">
        <f t="shared" si="319"/>
        <v>0</v>
      </c>
      <c r="I865" s="28">
        <f t="shared" si="319"/>
        <v>0</v>
      </c>
      <c r="J865" s="29"/>
      <c r="K865" s="30"/>
      <c r="L865" s="27"/>
      <c r="M865" s="28"/>
      <c r="N865" s="29"/>
      <c r="O865" s="30"/>
      <c r="P865" s="27"/>
      <c r="Q865" s="28"/>
      <c r="R865" s="29"/>
      <c r="S865" s="30"/>
      <c r="T865" s="27"/>
      <c r="U865" s="28"/>
      <c r="V865" s="29"/>
      <c r="W865" s="30"/>
      <c r="X865" s="31">
        <f t="shared" si="335"/>
        <v>0</v>
      </c>
      <c r="Y865" s="32">
        <f t="shared" si="335"/>
        <v>0</v>
      </c>
      <c r="Z865" s="32">
        <f t="shared" si="335"/>
        <v>0</v>
      </c>
      <c r="AA865" s="32">
        <f t="shared" si="335"/>
        <v>0</v>
      </c>
      <c r="AB865" s="32">
        <f t="shared" si="327"/>
        <v>0</v>
      </c>
      <c r="AC865" s="32">
        <f t="shared" si="328"/>
        <v>0</v>
      </c>
      <c r="AD865" s="32">
        <f t="shared" si="329"/>
        <v>0</v>
      </c>
      <c r="AE865" s="32">
        <f t="shared" si="330"/>
        <v>0</v>
      </c>
      <c r="AF865" s="33">
        <f t="shared" si="331"/>
        <v>0</v>
      </c>
      <c r="AG865" s="34">
        <f t="shared" si="332"/>
        <v>0</v>
      </c>
      <c r="AH865" s="47">
        <f t="shared" si="333"/>
        <v>0</v>
      </c>
      <c r="AI865" s="80"/>
      <c r="AJ865" s="80"/>
    </row>
    <row r="866" spans="1:36" ht="15.75" customHeight="1" thickTop="1" thickBot="1" x14ac:dyDescent="0.3">
      <c r="A866" s="110"/>
      <c r="B866" s="3" t="str">
        <f t="shared" si="334"/>
        <v>برجاء إدخال إسم الصنف</v>
      </c>
      <c r="C866" s="4">
        <f t="shared" si="334"/>
        <v>1</v>
      </c>
      <c r="D866" s="4">
        <f t="shared" si="322"/>
        <v>0</v>
      </c>
      <c r="E866" s="4">
        <f t="shared" si="323"/>
        <v>0</v>
      </c>
      <c r="F866" s="4">
        <f t="shared" si="324"/>
        <v>0</v>
      </c>
      <c r="G866" s="4">
        <f t="shared" si="325"/>
        <v>0</v>
      </c>
      <c r="H866" s="13">
        <f t="shared" si="319"/>
        <v>0</v>
      </c>
      <c r="I866" s="14">
        <f t="shared" si="319"/>
        <v>0</v>
      </c>
      <c r="J866" s="15"/>
      <c r="K866" s="16"/>
      <c r="L866" s="13"/>
      <c r="M866" s="14"/>
      <c r="N866" s="15"/>
      <c r="O866" s="16"/>
      <c r="P866" s="13"/>
      <c r="Q866" s="14"/>
      <c r="R866" s="15"/>
      <c r="S866" s="16"/>
      <c r="T866" s="13"/>
      <c r="U866" s="14"/>
      <c r="V866" s="15"/>
      <c r="W866" s="16"/>
      <c r="X866" s="17">
        <f t="shared" si="335"/>
        <v>0</v>
      </c>
      <c r="Y866" s="18">
        <f t="shared" si="335"/>
        <v>0</v>
      </c>
      <c r="Z866" s="18">
        <f t="shared" si="335"/>
        <v>0</v>
      </c>
      <c r="AA866" s="18">
        <f t="shared" si="335"/>
        <v>0</v>
      </c>
      <c r="AB866" s="18">
        <f t="shared" si="327"/>
        <v>0</v>
      </c>
      <c r="AC866" s="18">
        <f t="shared" si="328"/>
        <v>0</v>
      </c>
      <c r="AD866" s="18">
        <f t="shared" si="329"/>
        <v>0</v>
      </c>
      <c r="AE866" s="18">
        <f t="shared" si="330"/>
        <v>0</v>
      </c>
      <c r="AF866" s="19">
        <f t="shared" si="331"/>
        <v>0</v>
      </c>
      <c r="AG866" s="20">
        <f t="shared" si="332"/>
        <v>0</v>
      </c>
      <c r="AH866" s="48">
        <f t="shared" si="333"/>
        <v>0</v>
      </c>
      <c r="AI866" s="80" t="s">
        <v>33</v>
      </c>
      <c r="AJ866" s="80"/>
    </row>
    <row r="867" spans="1:36" ht="15.75" customHeight="1" thickTop="1" thickBot="1" x14ac:dyDescent="0.3">
      <c r="A867" s="110"/>
      <c r="B867" s="44" t="str">
        <f t="shared" si="334"/>
        <v>برجاء إدخال إسم الصنف</v>
      </c>
      <c r="C867" s="26">
        <f t="shared" si="334"/>
        <v>1</v>
      </c>
      <c r="D867" s="26">
        <f t="shared" si="322"/>
        <v>0</v>
      </c>
      <c r="E867" s="26">
        <f t="shared" si="323"/>
        <v>0</v>
      </c>
      <c r="F867" s="26">
        <f t="shared" si="324"/>
        <v>0</v>
      </c>
      <c r="G867" s="26">
        <f t="shared" si="325"/>
        <v>0</v>
      </c>
      <c r="H867" s="27">
        <f t="shared" si="319"/>
        <v>0</v>
      </c>
      <c r="I867" s="28">
        <f t="shared" si="319"/>
        <v>0</v>
      </c>
      <c r="J867" s="29"/>
      <c r="K867" s="30"/>
      <c r="L867" s="27"/>
      <c r="M867" s="28"/>
      <c r="N867" s="29"/>
      <c r="O867" s="30"/>
      <c r="P867" s="27"/>
      <c r="Q867" s="28"/>
      <c r="R867" s="29"/>
      <c r="S867" s="30"/>
      <c r="T867" s="27"/>
      <c r="U867" s="28"/>
      <c r="V867" s="29"/>
      <c r="W867" s="30"/>
      <c r="X867" s="31">
        <f t="shared" si="335"/>
        <v>0</v>
      </c>
      <c r="Y867" s="32">
        <f t="shared" si="335"/>
        <v>0</v>
      </c>
      <c r="Z867" s="32">
        <f t="shared" si="335"/>
        <v>0</v>
      </c>
      <c r="AA867" s="32">
        <f t="shared" si="335"/>
        <v>0</v>
      </c>
      <c r="AB867" s="32">
        <f t="shared" si="327"/>
        <v>0</v>
      </c>
      <c r="AC867" s="32">
        <f t="shared" si="328"/>
        <v>0</v>
      </c>
      <c r="AD867" s="32">
        <f t="shared" si="329"/>
        <v>0</v>
      </c>
      <c r="AE867" s="32">
        <f t="shared" si="330"/>
        <v>0</v>
      </c>
      <c r="AF867" s="33">
        <f t="shared" si="331"/>
        <v>0</v>
      </c>
      <c r="AG867" s="34">
        <f t="shared" si="332"/>
        <v>0</v>
      </c>
      <c r="AH867" s="47">
        <f t="shared" si="333"/>
        <v>0</v>
      </c>
      <c r="AI867" s="80"/>
      <c r="AJ867" s="80"/>
    </row>
    <row r="868" spans="1:36" ht="15.75" customHeight="1" thickTop="1" thickBot="1" x14ac:dyDescent="0.3">
      <c r="A868" s="110"/>
      <c r="B868" s="3" t="str">
        <f t="shared" si="334"/>
        <v>برجاء إدخال إسم الصنف</v>
      </c>
      <c r="C868" s="4">
        <f t="shared" si="334"/>
        <v>1</v>
      </c>
      <c r="D868" s="4">
        <f t="shared" si="322"/>
        <v>0</v>
      </c>
      <c r="E868" s="4">
        <f t="shared" si="323"/>
        <v>0</v>
      </c>
      <c r="F868" s="4">
        <f t="shared" si="324"/>
        <v>0</v>
      </c>
      <c r="G868" s="4">
        <f t="shared" si="325"/>
        <v>0</v>
      </c>
      <c r="H868" s="13">
        <f t="shared" si="319"/>
        <v>0</v>
      </c>
      <c r="I868" s="14">
        <f t="shared" si="319"/>
        <v>0</v>
      </c>
      <c r="J868" s="15"/>
      <c r="K868" s="16"/>
      <c r="L868" s="13"/>
      <c r="M868" s="14"/>
      <c r="N868" s="15"/>
      <c r="O868" s="16"/>
      <c r="P868" s="13"/>
      <c r="Q868" s="14"/>
      <c r="R868" s="15"/>
      <c r="S868" s="16"/>
      <c r="T868" s="13"/>
      <c r="U868" s="14"/>
      <c r="V868" s="15"/>
      <c r="W868" s="16"/>
      <c r="X868" s="17">
        <f t="shared" si="335"/>
        <v>0</v>
      </c>
      <c r="Y868" s="18">
        <f t="shared" si="335"/>
        <v>0</v>
      </c>
      <c r="Z868" s="18">
        <f t="shared" si="335"/>
        <v>0</v>
      </c>
      <c r="AA868" s="18">
        <f t="shared" si="335"/>
        <v>0</v>
      </c>
      <c r="AB868" s="18">
        <f t="shared" si="327"/>
        <v>0</v>
      </c>
      <c r="AC868" s="18">
        <f t="shared" si="328"/>
        <v>0</v>
      </c>
      <c r="AD868" s="18">
        <f t="shared" si="329"/>
        <v>0</v>
      </c>
      <c r="AE868" s="18">
        <f t="shared" si="330"/>
        <v>0</v>
      </c>
      <c r="AF868" s="19">
        <f t="shared" si="331"/>
        <v>0</v>
      </c>
      <c r="AG868" s="20">
        <f t="shared" si="332"/>
        <v>0</v>
      </c>
      <c r="AH868" s="48">
        <f t="shared" si="333"/>
        <v>0</v>
      </c>
      <c r="AI868" s="80"/>
      <c r="AJ868" s="80"/>
    </row>
    <row r="869" spans="1:36" ht="15.75" customHeight="1" thickTop="1" thickBot="1" x14ac:dyDescent="0.3">
      <c r="A869" s="110"/>
      <c r="B869" s="44" t="str">
        <f t="shared" ref="B869:C875" si="336">B820</f>
        <v>برجاء إدخال إسم الصنف</v>
      </c>
      <c r="C869" s="26">
        <f t="shared" si="336"/>
        <v>1</v>
      </c>
      <c r="D869" s="26">
        <f t="shared" si="322"/>
        <v>0</v>
      </c>
      <c r="E869" s="26">
        <f t="shared" si="323"/>
        <v>0</v>
      </c>
      <c r="F869" s="26">
        <f t="shared" si="324"/>
        <v>0</v>
      </c>
      <c r="G869" s="26">
        <f t="shared" si="325"/>
        <v>0</v>
      </c>
      <c r="H869" s="27">
        <f t="shared" si="319"/>
        <v>0</v>
      </c>
      <c r="I869" s="28">
        <f t="shared" si="319"/>
        <v>0</v>
      </c>
      <c r="J869" s="29"/>
      <c r="K869" s="30"/>
      <c r="L869" s="27"/>
      <c r="M869" s="28"/>
      <c r="N869" s="29"/>
      <c r="O869" s="30"/>
      <c r="P869" s="27"/>
      <c r="Q869" s="28"/>
      <c r="R869" s="29"/>
      <c r="S869" s="30"/>
      <c r="T869" s="27"/>
      <c r="U869" s="28"/>
      <c r="V869" s="29"/>
      <c r="W869" s="30"/>
      <c r="X869" s="31">
        <f t="shared" ref="X869:AA875" si="337">X820</f>
        <v>0</v>
      </c>
      <c r="Y869" s="32">
        <f t="shared" si="337"/>
        <v>0</v>
      </c>
      <c r="Z869" s="32">
        <f t="shared" si="337"/>
        <v>0</v>
      </c>
      <c r="AA869" s="32">
        <f t="shared" si="337"/>
        <v>0</v>
      </c>
      <c r="AB869" s="32">
        <f t="shared" si="327"/>
        <v>0</v>
      </c>
      <c r="AC869" s="32">
        <f t="shared" si="328"/>
        <v>0</v>
      </c>
      <c r="AD869" s="32">
        <f t="shared" si="329"/>
        <v>0</v>
      </c>
      <c r="AE869" s="32">
        <f t="shared" si="330"/>
        <v>0</v>
      </c>
      <c r="AF869" s="33">
        <f t="shared" si="331"/>
        <v>0</v>
      </c>
      <c r="AG869" s="34">
        <f t="shared" si="332"/>
        <v>0</v>
      </c>
      <c r="AH869" s="47">
        <f t="shared" si="333"/>
        <v>0</v>
      </c>
      <c r="AI869" s="80"/>
      <c r="AJ869" s="80"/>
    </row>
    <row r="870" spans="1:36" ht="15.75" customHeight="1" thickTop="1" thickBot="1" x14ac:dyDescent="0.3">
      <c r="A870" s="110"/>
      <c r="B870" s="3" t="str">
        <f t="shared" si="336"/>
        <v>برجاء إدخال إسم الصنف</v>
      </c>
      <c r="C870" s="4">
        <f t="shared" si="336"/>
        <v>1</v>
      </c>
      <c r="D870" s="4">
        <f t="shared" si="322"/>
        <v>0</v>
      </c>
      <c r="E870" s="4">
        <f t="shared" si="323"/>
        <v>0</v>
      </c>
      <c r="F870" s="4">
        <f t="shared" si="324"/>
        <v>0</v>
      </c>
      <c r="G870" s="4">
        <f t="shared" si="325"/>
        <v>0</v>
      </c>
      <c r="H870" s="13">
        <f t="shared" si="319"/>
        <v>0</v>
      </c>
      <c r="I870" s="14">
        <f t="shared" si="319"/>
        <v>0</v>
      </c>
      <c r="J870" s="15"/>
      <c r="K870" s="16"/>
      <c r="L870" s="13"/>
      <c r="M870" s="14"/>
      <c r="N870" s="15"/>
      <c r="O870" s="16"/>
      <c r="P870" s="13"/>
      <c r="Q870" s="14"/>
      <c r="R870" s="15"/>
      <c r="S870" s="16"/>
      <c r="T870" s="13"/>
      <c r="U870" s="14"/>
      <c r="V870" s="15"/>
      <c r="W870" s="16"/>
      <c r="X870" s="17">
        <f t="shared" si="337"/>
        <v>0</v>
      </c>
      <c r="Y870" s="18">
        <f t="shared" si="337"/>
        <v>0</v>
      </c>
      <c r="Z870" s="18">
        <f t="shared" si="337"/>
        <v>0</v>
      </c>
      <c r="AA870" s="18">
        <f t="shared" si="337"/>
        <v>0</v>
      </c>
      <c r="AB870" s="18">
        <f t="shared" si="327"/>
        <v>0</v>
      </c>
      <c r="AC870" s="18">
        <f t="shared" si="328"/>
        <v>0</v>
      </c>
      <c r="AD870" s="18">
        <f t="shared" si="329"/>
        <v>0</v>
      </c>
      <c r="AE870" s="18">
        <f t="shared" si="330"/>
        <v>0</v>
      </c>
      <c r="AF870" s="19">
        <f t="shared" si="331"/>
        <v>0</v>
      </c>
      <c r="AG870" s="20">
        <f t="shared" si="332"/>
        <v>0</v>
      </c>
      <c r="AH870" s="48">
        <f t="shared" si="333"/>
        <v>0</v>
      </c>
      <c r="AI870" s="80"/>
      <c r="AJ870" s="80"/>
    </row>
    <row r="871" spans="1:36" ht="15.75" customHeight="1" thickTop="1" thickBot="1" x14ac:dyDescent="0.3">
      <c r="A871" s="110"/>
      <c r="B871" s="44" t="str">
        <f t="shared" si="336"/>
        <v>برجاء إدخال إسم الصنف</v>
      </c>
      <c r="C871" s="26">
        <f t="shared" si="336"/>
        <v>1</v>
      </c>
      <c r="D871" s="26">
        <f t="shared" si="322"/>
        <v>0</v>
      </c>
      <c r="E871" s="26">
        <f t="shared" si="323"/>
        <v>0</v>
      </c>
      <c r="F871" s="26">
        <f t="shared" si="324"/>
        <v>0</v>
      </c>
      <c r="G871" s="26">
        <f t="shared" si="325"/>
        <v>0</v>
      </c>
      <c r="H871" s="27">
        <f t="shared" si="319"/>
        <v>0</v>
      </c>
      <c r="I871" s="28">
        <f t="shared" si="319"/>
        <v>0</v>
      </c>
      <c r="J871" s="29"/>
      <c r="K871" s="30"/>
      <c r="L871" s="27"/>
      <c r="M871" s="28"/>
      <c r="N871" s="29"/>
      <c r="O871" s="30"/>
      <c r="P871" s="27"/>
      <c r="Q871" s="28"/>
      <c r="R871" s="29"/>
      <c r="S871" s="30"/>
      <c r="T871" s="27"/>
      <c r="U871" s="28"/>
      <c r="V871" s="29"/>
      <c r="W871" s="30"/>
      <c r="X871" s="31">
        <f t="shared" si="337"/>
        <v>0</v>
      </c>
      <c r="Y871" s="32">
        <f t="shared" si="337"/>
        <v>0</v>
      </c>
      <c r="Z871" s="32">
        <f t="shared" si="337"/>
        <v>0</v>
      </c>
      <c r="AA871" s="32">
        <f t="shared" si="337"/>
        <v>0</v>
      </c>
      <c r="AB871" s="32">
        <f t="shared" si="327"/>
        <v>0</v>
      </c>
      <c r="AC871" s="32">
        <f t="shared" si="328"/>
        <v>0</v>
      </c>
      <c r="AD871" s="32">
        <f t="shared" si="329"/>
        <v>0</v>
      </c>
      <c r="AE871" s="32">
        <f t="shared" si="330"/>
        <v>0</v>
      </c>
      <c r="AF871" s="33">
        <f t="shared" si="331"/>
        <v>0</v>
      </c>
      <c r="AG871" s="34">
        <f t="shared" si="332"/>
        <v>0</v>
      </c>
      <c r="AH871" s="47">
        <f t="shared" si="333"/>
        <v>0</v>
      </c>
      <c r="AI871" s="80"/>
      <c r="AJ871" s="80"/>
    </row>
    <row r="872" spans="1:36" ht="15.75" customHeight="1" thickTop="1" thickBot="1" x14ac:dyDescent="0.3">
      <c r="A872" s="110"/>
      <c r="B872" s="3" t="str">
        <f t="shared" si="336"/>
        <v>برجاء إدخال إسم الصنف</v>
      </c>
      <c r="C872" s="4">
        <f t="shared" si="336"/>
        <v>1</v>
      </c>
      <c r="D872" s="4">
        <f t="shared" si="322"/>
        <v>0</v>
      </c>
      <c r="E872" s="4">
        <f t="shared" si="323"/>
        <v>0</v>
      </c>
      <c r="F872" s="4">
        <f t="shared" si="324"/>
        <v>0</v>
      </c>
      <c r="G872" s="4">
        <f t="shared" si="325"/>
        <v>0</v>
      </c>
      <c r="H872" s="13">
        <f t="shared" si="319"/>
        <v>0</v>
      </c>
      <c r="I872" s="14">
        <f t="shared" si="319"/>
        <v>0</v>
      </c>
      <c r="J872" s="15"/>
      <c r="K872" s="16"/>
      <c r="L872" s="13"/>
      <c r="M872" s="14"/>
      <c r="N872" s="15"/>
      <c r="O872" s="16"/>
      <c r="P872" s="13"/>
      <c r="Q872" s="14"/>
      <c r="R872" s="15"/>
      <c r="S872" s="16"/>
      <c r="T872" s="13"/>
      <c r="U872" s="14"/>
      <c r="V872" s="15"/>
      <c r="W872" s="16"/>
      <c r="X872" s="17">
        <f t="shared" si="337"/>
        <v>0</v>
      </c>
      <c r="Y872" s="18">
        <f t="shared" si="337"/>
        <v>0</v>
      </c>
      <c r="Z872" s="18">
        <f t="shared" si="337"/>
        <v>0</v>
      </c>
      <c r="AA872" s="18">
        <f t="shared" si="337"/>
        <v>0</v>
      </c>
      <c r="AB872" s="18">
        <f t="shared" si="327"/>
        <v>0</v>
      </c>
      <c r="AC872" s="18">
        <f t="shared" si="328"/>
        <v>0</v>
      </c>
      <c r="AD872" s="18">
        <f t="shared" si="329"/>
        <v>0</v>
      </c>
      <c r="AE872" s="18">
        <f t="shared" si="330"/>
        <v>0</v>
      </c>
      <c r="AF872" s="19">
        <f t="shared" si="331"/>
        <v>0</v>
      </c>
      <c r="AG872" s="20">
        <f t="shared" si="332"/>
        <v>0</v>
      </c>
      <c r="AH872" s="48">
        <f t="shared" si="333"/>
        <v>0</v>
      </c>
      <c r="AI872" s="80"/>
      <c r="AJ872" s="80"/>
    </row>
    <row r="873" spans="1:36" ht="15.75" customHeight="1" thickTop="1" thickBot="1" x14ac:dyDescent="0.3">
      <c r="A873" s="110"/>
      <c r="B873" s="44" t="str">
        <f t="shared" si="336"/>
        <v>برجاء إدخال إسم الصنف</v>
      </c>
      <c r="C873" s="26">
        <f t="shared" si="336"/>
        <v>1</v>
      </c>
      <c r="D873" s="26">
        <f t="shared" si="322"/>
        <v>0</v>
      </c>
      <c r="E873" s="26">
        <f t="shared" si="323"/>
        <v>0</v>
      </c>
      <c r="F873" s="26">
        <f t="shared" si="324"/>
        <v>0</v>
      </c>
      <c r="G873" s="26">
        <f t="shared" si="325"/>
        <v>0</v>
      </c>
      <c r="H873" s="27">
        <f t="shared" si="319"/>
        <v>0</v>
      </c>
      <c r="I873" s="28">
        <f t="shared" si="319"/>
        <v>0</v>
      </c>
      <c r="J873" s="29"/>
      <c r="K873" s="30"/>
      <c r="L873" s="27"/>
      <c r="M873" s="28"/>
      <c r="N873" s="29"/>
      <c r="O873" s="30"/>
      <c r="P873" s="27"/>
      <c r="Q873" s="28"/>
      <c r="R873" s="29"/>
      <c r="S873" s="30"/>
      <c r="T873" s="27"/>
      <c r="U873" s="28"/>
      <c r="V873" s="29"/>
      <c r="W873" s="30"/>
      <c r="X873" s="31">
        <f t="shared" si="337"/>
        <v>0</v>
      </c>
      <c r="Y873" s="32">
        <f t="shared" si="337"/>
        <v>0</v>
      </c>
      <c r="Z873" s="32">
        <f t="shared" si="337"/>
        <v>0</v>
      </c>
      <c r="AA873" s="32">
        <f t="shared" si="337"/>
        <v>0</v>
      </c>
      <c r="AB873" s="32">
        <f t="shared" si="327"/>
        <v>0</v>
      </c>
      <c r="AC873" s="32">
        <f t="shared" si="328"/>
        <v>0</v>
      </c>
      <c r="AD873" s="32">
        <f t="shared" si="329"/>
        <v>0</v>
      </c>
      <c r="AE873" s="32">
        <f t="shared" si="330"/>
        <v>0</v>
      </c>
      <c r="AF873" s="33">
        <f t="shared" si="331"/>
        <v>0</v>
      </c>
      <c r="AG873" s="34">
        <f t="shared" si="332"/>
        <v>0</v>
      </c>
      <c r="AH873" s="47">
        <f t="shared" si="333"/>
        <v>0</v>
      </c>
      <c r="AI873" s="80"/>
      <c r="AJ873" s="80"/>
    </row>
    <row r="874" spans="1:36" ht="15.75" customHeight="1" thickTop="1" thickBot="1" x14ac:dyDescent="0.3">
      <c r="A874" s="110"/>
      <c r="B874" s="3" t="str">
        <f t="shared" si="336"/>
        <v>برجاء إدخال إسم الصنف</v>
      </c>
      <c r="C874" s="4">
        <f t="shared" si="336"/>
        <v>1</v>
      </c>
      <c r="D874" s="4">
        <f t="shared" si="322"/>
        <v>0</v>
      </c>
      <c r="E874" s="4">
        <f t="shared" si="323"/>
        <v>0</v>
      </c>
      <c r="F874" s="4">
        <f t="shared" si="324"/>
        <v>0</v>
      </c>
      <c r="G874" s="4">
        <f t="shared" si="325"/>
        <v>0</v>
      </c>
      <c r="H874" s="13">
        <f t="shared" si="319"/>
        <v>0</v>
      </c>
      <c r="I874" s="14">
        <f t="shared" si="319"/>
        <v>0</v>
      </c>
      <c r="J874" s="15"/>
      <c r="K874" s="16"/>
      <c r="L874" s="13"/>
      <c r="M874" s="14"/>
      <c r="N874" s="15"/>
      <c r="O874" s="16"/>
      <c r="P874" s="13"/>
      <c r="Q874" s="14"/>
      <c r="R874" s="15"/>
      <c r="S874" s="16"/>
      <c r="T874" s="13"/>
      <c r="U874" s="14"/>
      <c r="V874" s="15"/>
      <c r="W874" s="16"/>
      <c r="X874" s="17">
        <f t="shared" si="337"/>
        <v>0</v>
      </c>
      <c r="Y874" s="18">
        <f t="shared" si="337"/>
        <v>0</v>
      </c>
      <c r="Z874" s="18">
        <f t="shared" si="337"/>
        <v>0</v>
      </c>
      <c r="AA874" s="18">
        <f t="shared" si="337"/>
        <v>0</v>
      </c>
      <c r="AB874" s="18">
        <f t="shared" si="327"/>
        <v>0</v>
      </c>
      <c r="AC874" s="18">
        <f t="shared" si="328"/>
        <v>0</v>
      </c>
      <c r="AD874" s="18">
        <f t="shared" si="329"/>
        <v>0</v>
      </c>
      <c r="AE874" s="18">
        <f t="shared" si="330"/>
        <v>0</v>
      </c>
      <c r="AF874" s="19">
        <f t="shared" si="331"/>
        <v>0</v>
      </c>
      <c r="AG874" s="20">
        <f t="shared" si="332"/>
        <v>0</v>
      </c>
      <c r="AH874" s="48">
        <f t="shared" si="333"/>
        <v>0</v>
      </c>
      <c r="AI874" s="80">
        <f>AI858-AI842</f>
        <v>0</v>
      </c>
      <c r="AJ874" s="80"/>
    </row>
    <row r="875" spans="1:36" ht="15.75" customHeight="1" thickTop="1" thickBot="1" x14ac:dyDescent="0.3">
      <c r="A875" s="110"/>
      <c r="B875" s="45" t="str">
        <f t="shared" si="336"/>
        <v>برجاء إدخال إسم الصنف</v>
      </c>
      <c r="C875" s="35">
        <f t="shared" si="336"/>
        <v>1</v>
      </c>
      <c r="D875" s="35">
        <f t="shared" si="322"/>
        <v>0</v>
      </c>
      <c r="E875" s="35">
        <f t="shared" si="323"/>
        <v>0</v>
      </c>
      <c r="F875" s="35">
        <f t="shared" si="324"/>
        <v>0</v>
      </c>
      <c r="G875" s="35">
        <f t="shared" si="325"/>
        <v>0</v>
      </c>
      <c r="H875" s="36">
        <f t="shared" si="319"/>
        <v>0</v>
      </c>
      <c r="I875" s="37">
        <f t="shared" si="319"/>
        <v>0</v>
      </c>
      <c r="J875" s="38"/>
      <c r="K875" s="39"/>
      <c r="L875" s="36"/>
      <c r="M875" s="37"/>
      <c r="N875" s="38"/>
      <c r="O875" s="39"/>
      <c r="P875" s="36"/>
      <c r="Q875" s="37"/>
      <c r="R875" s="38"/>
      <c r="S875" s="39"/>
      <c r="T875" s="36"/>
      <c r="U875" s="37"/>
      <c r="V875" s="38"/>
      <c r="W875" s="39"/>
      <c r="X875" s="40">
        <f t="shared" si="337"/>
        <v>0</v>
      </c>
      <c r="Y875" s="41">
        <f t="shared" si="337"/>
        <v>0</v>
      </c>
      <c r="Z875" s="41">
        <f t="shared" si="337"/>
        <v>0</v>
      </c>
      <c r="AA875" s="41">
        <f t="shared" si="337"/>
        <v>0</v>
      </c>
      <c r="AB875" s="41">
        <f t="shared" si="327"/>
        <v>0</v>
      </c>
      <c r="AC875" s="41">
        <f t="shared" si="328"/>
        <v>0</v>
      </c>
      <c r="AD875" s="41">
        <f t="shared" si="329"/>
        <v>0</v>
      </c>
      <c r="AE875" s="41">
        <f t="shared" si="330"/>
        <v>0</v>
      </c>
      <c r="AF875" s="42">
        <f t="shared" si="331"/>
        <v>0</v>
      </c>
      <c r="AG875" s="43">
        <f t="shared" si="332"/>
        <v>0</v>
      </c>
      <c r="AH875" s="49">
        <f t="shared" si="333"/>
        <v>0</v>
      </c>
      <c r="AI875" s="80"/>
      <c r="AJ875" s="80"/>
    </row>
    <row r="876" spans="1:36" ht="20.25" thickTop="1" thickBot="1" x14ac:dyDescent="0.3">
      <c r="A876" s="81" t="s">
        <v>26</v>
      </c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>
        <f>SUM(AB836:AB875)</f>
        <v>0</v>
      </c>
      <c r="AC876" s="81"/>
      <c r="AD876" s="81"/>
      <c r="AE876" s="81"/>
      <c r="AF876" s="81"/>
      <c r="AG876" s="81"/>
      <c r="AH876" s="81"/>
      <c r="AI876" s="80"/>
      <c r="AJ876" s="80"/>
    </row>
    <row r="877" spans="1:36" ht="20.25" thickTop="1" thickBot="1" x14ac:dyDescent="0.3">
      <c r="A877" s="75" t="s">
        <v>27</v>
      </c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>
        <f>SUM(AC836:AC875)</f>
        <v>0</v>
      </c>
      <c r="AC877" s="75"/>
      <c r="AD877" s="75"/>
      <c r="AE877" s="75"/>
      <c r="AF877" s="75"/>
      <c r="AG877" s="75"/>
      <c r="AH877" s="75"/>
      <c r="AI877" s="80"/>
      <c r="AJ877" s="80"/>
    </row>
    <row r="878" spans="1:36" ht="20.25" thickTop="1" thickBot="1" x14ac:dyDescent="0.3">
      <c r="A878" s="82" t="s">
        <v>28</v>
      </c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82">
        <f>SUM(AD836:AD875)</f>
        <v>0</v>
      </c>
      <c r="AC878" s="82"/>
      <c r="AD878" s="82"/>
      <c r="AE878" s="82"/>
      <c r="AF878" s="82"/>
      <c r="AG878" s="82"/>
      <c r="AH878" s="82"/>
      <c r="AI878" s="80"/>
      <c r="AJ878" s="80"/>
    </row>
    <row r="879" spans="1:36" ht="20.25" thickTop="1" thickBot="1" x14ac:dyDescent="0.3">
      <c r="A879" s="75" t="s">
        <v>29</v>
      </c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>
        <f>SUM(AE836:AE875)</f>
        <v>0</v>
      </c>
      <c r="AC879" s="75"/>
      <c r="AD879" s="75"/>
      <c r="AE879" s="75"/>
      <c r="AF879" s="75"/>
      <c r="AG879" s="75"/>
      <c r="AH879" s="75"/>
      <c r="AI879" s="80"/>
      <c r="AJ879" s="80"/>
    </row>
    <row r="880" spans="1:36" ht="20.25" thickTop="1" thickBot="1" x14ac:dyDescent="0.3">
      <c r="A880" s="82" t="s">
        <v>30</v>
      </c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0"/>
      <c r="AJ880" s="80"/>
    </row>
    <row r="881" spans="1:36" ht="15.75" customHeight="1" thickTop="1" thickBot="1" x14ac:dyDescent="0.3">
      <c r="A881" s="75" t="s">
        <v>31</v>
      </c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>
        <f>AB876+AB877+AB878+AB879-AB880</f>
        <v>0</v>
      </c>
      <c r="AC881" s="75"/>
      <c r="AD881" s="75"/>
      <c r="AE881" s="75"/>
      <c r="AF881" s="75"/>
      <c r="AG881" s="75"/>
      <c r="AH881" s="75"/>
      <c r="AI881" s="80"/>
      <c r="AJ881" s="80"/>
    </row>
    <row r="882" spans="1:36" ht="15.75" customHeight="1" thickTop="1" thickBot="1" x14ac:dyDescent="0.3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80"/>
      <c r="AJ882" s="80"/>
    </row>
    <row r="883" spans="1:36" ht="15.75" customHeight="1" thickTop="1" thickBot="1" x14ac:dyDescent="0.3">
      <c r="A883" s="110">
        <v>19</v>
      </c>
      <c r="B883" s="86" t="s">
        <v>0</v>
      </c>
      <c r="C883" s="88" t="s">
        <v>1</v>
      </c>
      <c r="D883" s="88" t="s">
        <v>21</v>
      </c>
      <c r="E883" s="88" t="s">
        <v>22</v>
      </c>
      <c r="F883" s="88" t="s">
        <v>23</v>
      </c>
      <c r="G883" s="88" t="s">
        <v>24</v>
      </c>
      <c r="H883" s="86" t="s">
        <v>2</v>
      </c>
      <c r="I883" s="106"/>
      <c r="J883" s="88" t="s">
        <v>3</v>
      </c>
      <c r="K883" s="88"/>
      <c r="L883" s="86" t="s">
        <v>4</v>
      </c>
      <c r="M883" s="106"/>
      <c r="N883" s="88" t="s">
        <v>5</v>
      </c>
      <c r="O883" s="88"/>
      <c r="P883" s="86" t="s">
        <v>6</v>
      </c>
      <c r="Q883" s="106"/>
      <c r="R883" s="88" t="s">
        <v>7</v>
      </c>
      <c r="S883" s="88"/>
      <c r="T883" s="86" t="s">
        <v>8</v>
      </c>
      <c r="U883" s="106"/>
      <c r="V883" s="88" t="s">
        <v>9</v>
      </c>
      <c r="W883" s="88"/>
      <c r="X883" s="107" t="s">
        <v>10</v>
      </c>
      <c r="Y883" s="107" t="s">
        <v>11</v>
      </c>
      <c r="Z883" s="107" t="s">
        <v>12</v>
      </c>
      <c r="AA883" s="107" t="s">
        <v>13</v>
      </c>
      <c r="AB883" s="107" t="s">
        <v>14</v>
      </c>
      <c r="AC883" s="107" t="s">
        <v>15</v>
      </c>
      <c r="AD883" s="107" t="s">
        <v>16</v>
      </c>
      <c r="AE883" s="107" t="s">
        <v>17</v>
      </c>
      <c r="AF883" s="107" t="s">
        <v>25</v>
      </c>
      <c r="AG883" s="108" t="s">
        <v>18</v>
      </c>
      <c r="AH883" s="109"/>
      <c r="AI883" s="80" t="s">
        <v>34</v>
      </c>
      <c r="AJ883" s="80"/>
    </row>
    <row r="884" spans="1:36" ht="15.75" customHeight="1" thickTop="1" thickBot="1" x14ac:dyDescent="0.3">
      <c r="A884" s="110"/>
      <c r="B884" s="86"/>
      <c r="C884" s="88"/>
      <c r="D884" s="88"/>
      <c r="E884" s="88"/>
      <c r="F884" s="88"/>
      <c r="G884" s="88"/>
      <c r="H884" s="21" t="s">
        <v>20</v>
      </c>
      <c r="I884" s="22" t="s">
        <v>19</v>
      </c>
      <c r="J884" s="23" t="s">
        <v>20</v>
      </c>
      <c r="K884" s="23" t="s">
        <v>19</v>
      </c>
      <c r="L884" s="21" t="s">
        <v>20</v>
      </c>
      <c r="M884" s="22" t="s">
        <v>19</v>
      </c>
      <c r="N884" s="23" t="s">
        <v>20</v>
      </c>
      <c r="O884" s="23" t="s">
        <v>19</v>
      </c>
      <c r="P884" s="21" t="s">
        <v>20</v>
      </c>
      <c r="Q884" s="22" t="s">
        <v>19</v>
      </c>
      <c r="R884" s="23" t="s">
        <v>20</v>
      </c>
      <c r="S884" s="23" t="s">
        <v>19</v>
      </c>
      <c r="T884" s="21" t="s">
        <v>20</v>
      </c>
      <c r="U884" s="22" t="s">
        <v>19</v>
      </c>
      <c r="V884" s="23" t="s">
        <v>20</v>
      </c>
      <c r="W884" s="23" t="s">
        <v>19</v>
      </c>
      <c r="X884" s="91"/>
      <c r="Y884" s="91"/>
      <c r="Z884" s="91"/>
      <c r="AA884" s="91"/>
      <c r="AB884" s="91"/>
      <c r="AC884" s="91"/>
      <c r="AD884" s="91"/>
      <c r="AE884" s="91"/>
      <c r="AF884" s="91"/>
      <c r="AG884" s="24" t="s">
        <v>20</v>
      </c>
      <c r="AH884" s="25" t="s">
        <v>19</v>
      </c>
      <c r="AI884" s="80"/>
      <c r="AJ884" s="80"/>
    </row>
    <row r="885" spans="1:36" ht="15.75" customHeight="1" thickTop="1" thickBot="1" x14ac:dyDescent="0.3">
      <c r="A885" s="110"/>
      <c r="B885" s="3" t="str">
        <f>B836</f>
        <v>برجاء إدخال إسم الصنف</v>
      </c>
      <c r="C885" s="4">
        <f>C836</f>
        <v>1</v>
      </c>
      <c r="D885" s="4">
        <f>X885/C885</f>
        <v>0</v>
      </c>
      <c r="E885" s="4">
        <f>Y885/C885</f>
        <v>0</v>
      </c>
      <c r="F885" s="4">
        <f>Z885/C885</f>
        <v>0</v>
      </c>
      <c r="G885" s="4">
        <f>AA885/C885</f>
        <v>0</v>
      </c>
      <c r="H885" s="5">
        <f t="shared" ref="H885:I924" si="338">AG836</f>
        <v>0</v>
      </c>
      <c r="I885" s="6">
        <f t="shared" si="338"/>
        <v>0</v>
      </c>
      <c r="J885" s="7"/>
      <c r="K885" s="8"/>
      <c r="L885" s="5"/>
      <c r="M885" s="6"/>
      <c r="N885" s="7"/>
      <c r="O885" s="8"/>
      <c r="P885" s="5"/>
      <c r="Q885" s="6"/>
      <c r="R885" s="7"/>
      <c r="S885" s="8"/>
      <c r="T885" s="5"/>
      <c r="U885" s="6"/>
      <c r="V885" s="7"/>
      <c r="W885" s="8"/>
      <c r="X885" s="9">
        <f>X836</f>
        <v>0</v>
      </c>
      <c r="Y885" s="10">
        <f t="shared" ref="Y885:AA885" si="339">Y836</f>
        <v>0</v>
      </c>
      <c r="Z885" s="10">
        <f t="shared" si="339"/>
        <v>0</v>
      </c>
      <c r="AA885" s="10">
        <f t="shared" si="339"/>
        <v>0</v>
      </c>
      <c r="AB885" s="10">
        <f>P885*X885+Q885*D885</f>
        <v>0</v>
      </c>
      <c r="AC885" s="10">
        <f>R885*Y885+S885*E885</f>
        <v>0</v>
      </c>
      <c r="AD885" s="10">
        <f>T885*Z885+U885*F885</f>
        <v>0</v>
      </c>
      <c r="AE885" s="10">
        <f>V885*AA885+W885*G885</f>
        <v>0</v>
      </c>
      <c r="AF885" s="11">
        <f>H885*C885+I885+J885*C885+K885-L885*C885-M885+N885*C885+O885-P885*C885-Q885-R885*C885-S885-T885*C885-U885-V885*C885-W885</f>
        <v>0</v>
      </c>
      <c r="AG885" s="12">
        <f>ROUNDDOWN(AF885/C885,0)</f>
        <v>0</v>
      </c>
      <c r="AH885" s="46">
        <f>AF885-AG885*C885</f>
        <v>0</v>
      </c>
      <c r="AI885" s="80"/>
      <c r="AJ885" s="80"/>
    </row>
    <row r="886" spans="1:36" ht="15.75" customHeight="1" thickTop="1" thickBot="1" x14ac:dyDescent="0.3">
      <c r="A886" s="110"/>
      <c r="B886" s="44" t="str">
        <f t="shared" ref="B886:C901" si="340">B837</f>
        <v>برجاء إدخال إسم الصنف</v>
      </c>
      <c r="C886" s="26">
        <f t="shared" si="340"/>
        <v>1</v>
      </c>
      <c r="D886" s="26">
        <f t="shared" ref="D886:D924" si="341">X886/C886</f>
        <v>0</v>
      </c>
      <c r="E886" s="26">
        <f t="shared" ref="E886:E924" si="342">Y886/C886</f>
        <v>0</v>
      </c>
      <c r="F886" s="26">
        <f t="shared" ref="F886:F924" si="343">Z886/C886</f>
        <v>0</v>
      </c>
      <c r="G886" s="26">
        <f t="shared" ref="G886:G924" si="344">AA886/C886</f>
        <v>0</v>
      </c>
      <c r="H886" s="27">
        <f t="shared" si="338"/>
        <v>0</v>
      </c>
      <c r="I886" s="28">
        <f t="shared" si="338"/>
        <v>0</v>
      </c>
      <c r="J886" s="29"/>
      <c r="K886" s="30"/>
      <c r="L886" s="27"/>
      <c r="M886" s="28"/>
      <c r="N886" s="29"/>
      <c r="O886" s="30"/>
      <c r="P886" s="27"/>
      <c r="Q886" s="28"/>
      <c r="R886" s="29"/>
      <c r="S886" s="30"/>
      <c r="T886" s="27"/>
      <c r="U886" s="28"/>
      <c r="V886" s="29"/>
      <c r="W886" s="30"/>
      <c r="X886" s="31">
        <f t="shared" ref="X886:AA901" si="345">X837</f>
        <v>0</v>
      </c>
      <c r="Y886" s="32">
        <f t="shared" si="345"/>
        <v>0</v>
      </c>
      <c r="Z886" s="32">
        <f t="shared" si="345"/>
        <v>0</v>
      </c>
      <c r="AA886" s="32">
        <f t="shared" si="345"/>
        <v>0</v>
      </c>
      <c r="AB886" s="32">
        <f t="shared" ref="AB886:AB924" si="346">P886*X886+Q886*D886</f>
        <v>0</v>
      </c>
      <c r="AC886" s="32">
        <f t="shared" ref="AC886:AC924" si="347">R886*Y886+S886*E886</f>
        <v>0</v>
      </c>
      <c r="AD886" s="32">
        <f t="shared" ref="AD886:AD924" si="348">T886*Z886+U886*F886</f>
        <v>0</v>
      </c>
      <c r="AE886" s="32">
        <f t="shared" ref="AE886:AE924" si="349">V886*AA886+W886*G886</f>
        <v>0</v>
      </c>
      <c r="AF886" s="33">
        <f t="shared" ref="AF886:AF924" si="350">H886*C886+I886+J886*C886+K886-L886*C886-M886+N886*C886+O886-P886*C886-Q886-R886*C886-S886-T886*C886-U886-V886*C886-W886</f>
        <v>0</v>
      </c>
      <c r="AG886" s="34">
        <f t="shared" ref="AG886:AG924" si="351">ROUNDDOWN(AF886/C886,0)</f>
        <v>0</v>
      </c>
      <c r="AH886" s="47">
        <f t="shared" ref="AH886:AH924" si="352">AF886-AG886*C886</f>
        <v>0</v>
      </c>
      <c r="AI886" s="80"/>
      <c r="AJ886" s="80"/>
    </row>
    <row r="887" spans="1:36" ht="15.75" customHeight="1" thickTop="1" thickBot="1" x14ac:dyDescent="0.3">
      <c r="A887" s="110"/>
      <c r="B887" s="3" t="str">
        <f t="shared" si="340"/>
        <v>برجاء إدخال إسم الصنف</v>
      </c>
      <c r="C887" s="4">
        <f t="shared" si="340"/>
        <v>1</v>
      </c>
      <c r="D887" s="4">
        <f t="shared" si="341"/>
        <v>0</v>
      </c>
      <c r="E887" s="4">
        <f t="shared" si="342"/>
        <v>0</v>
      </c>
      <c r="F887" s="4">
        <f t="shared" si="343"/>
        <v>0</v>
      </c>
      <c r="G887" s="4">
        <f t="shared" si="344"/>
        <v>0</v>
      </c>
      <c r="H887" s="13">
        <f t="shared" si="338"/>
        <v>0</v>
      </c>
      <c r="I887" s="14">
        <f t="shared" si="338"/>
        <v>0</v>
      </c>
      <c r="J887" s="15"/>
      <c r="K887" s="16"/>
      <c r="L887" s="13"/>
      <c r="M887" s="14"/>
      <c r="N887" s="15"/>
      <c r="O887" s="16"/>
      <c r="P887" s="13"/>
      <c r="Q887" s="14"/>
      <c r="R887" s="15"/>
      <c r="S887" s="16"/>
      <c r="T887" s="13"/>
      <c r="U887" s="14"/>
      <c r="V887" s="15"/>
      <c r="W887" s="16"/>
      <c r="X887" s="17">
        <f t="shared" si="345"/>
        <v>0</v>
      </c>
      <c r="Y887" s="18">
        <f t="shared" si="345"/>
        <v>0</v>
      </c>
      <c r="Z887" s="18">
        <f t="shared" si="345"/>
        <v>0</v>
      </c>
      <c r="AA887" s="18">
        <f t="shared" si="345"/>
        <v>0</v>
      </c>
      <c r="AB887" s="18">
        <f t="shared" si="346"/>
        <v>0</v>
      </c>
      <c r="AC887" s="18">
        <f t="shared" si="347"/>
        <v>0</v>
      </c>
      <c r="AD887" s="18">
        <f t="shared" si="348"/>
        <v>0</v>
      </c>
      <c r="AE887" s="18">
        <f t="shared" si="349"/>
        <v>0</v>
      </c>
      <c r="AF887" s="19">
        <f t="shared" si="350"/>
        <v>0</v>
      </c>
      <c r="AG887" s="20">
        <f t="shared" si="351"/>
        <v>0</v>
      </c>
      <c r="AH887" s="48">
        <f t="shared" si="352"/>
        <v>0</v>
      </c>
      <c r="AI887" s="80"/>
      <c r="AJ887" s="80"/>
    </row>
    <row r="888" spans="1:36" ht="15.75" customHeight="1" thickTop="1" thickBot="1" x14ac:dyDescent="0.3">
      <c r="A888" s="110"/>
      <c r="B888" s="44" t="str">
        <f t="shared" si="340"/>
        <v>برجاء إدخال إسم الصنف</v>
      </c>
      <c r="C888" s="26">
        <f t="shared" si="340"/>
        <v>1</v>
      </c>
      <c r="D888" s="26">
        <f t="shared" si="341"/>
        <v>0</v>
      </c>
      <c r="E888" s="26">
        <f t="shared" si="342"/>
        <v>0</v>
      </c>
      <c r="F888" s="26">
        <f t="shared" si="343"/>
        <v>0</v>
      </c>
      <c r="G888" s="26">
        <f t="shared" si="344"/>
        <v>0</v>
      </c>
      <c r="H888" s="27">
        <f t="shared" si="338"/>
        <v>0</v>
      </c>
      <c r="I888" s="28">
        <f t="shared" si="338"/>
        <v>0</v>
      </c>
      <c r="J888" s="29"/>
      <c r="K888" s="30"/>
      <c r="L888" s="27"/>
      <c r="M888" s="28"/>
      <c r="N888" s="29"/>
      <c r="O888" s="30"/>
      <c r="P888" s="27"/>
      <c r="Q888" s="28"/>
      <c r="R888" s="29"/>
      <c r="S888" s="30"/>
      <c r="T888" s="27"/>
      <c r="U888" s="28"/>
      <c r="V888" s="29"/>
      <c r="W888" s="30"/>
      <c r="X888" s="31">
        <f t="shared" si="345"/>
        <v>0</v>
      </c>
      <c r="Y888" s="32">
        <f t="shared" si="345"/>
        <v>0</v>
      </c>
      <c r="Z888" s="32">
        <f t="shared" si="345"/>
        <v>0</v>
      </c>
      <c r="AA888" s="32">
        <f t="shared" si="345"/>
        <v>0</v>
      </c>
      <c r="AB888" s="32">
        <f t="shared" si="346"/>
        <v>0</v>
      </c>
      <c r="AC888" s="32">
        <f t="shared" si="347"/>
        <v>0</v>
      </c>
      <c r="AD888" s="32">
        <f t="shared" si="348"/>
        <v>0</v>
      </c>
      <c r="AE888" s="32">
        <f t="shared" si="349"/>
        <v>0</v>
      </c>
      <c r="AF888" s="33">
        <f t="shared" si="350"/>
        <v>0</v>
      </c>
      <c r="AG888" s="34">
        <f t="shared" si="351"/>
        <v>0</v>
      </c>
      <c r="AH888" s="47">
        <f t="shared" si="352"/>
        <v>0</v>
      </c>
      <c r="AI888" s="80"/>
      <c r="AJ888" s="80"/>
    </row>
    <row r="889" spans="1:36" ht="15.75" customHeight="1" thickTop="1" thickBot="1" x14ac:dyDescent="0.3">
      <c r="A889" s="110"/>
      <c r="B889" s="3" t="str">
        <f t="shared" si="340"/>
        <v>برجاء إدخال إسم الصنف</v>
      </c>
      <c r="C889" s="4">
        <f t="shared" si="340"/>
        <v>1</v>
      </c>
      <c r="D889" s="4">
        <f t="shared" si="341"/>
        <v>0</v>
      </c>
      <c r="E889" s="4">
        <f t="shared" si="342"/>
        <v>0</v>
      </c>
      <c r="F889" s="4">
        <f t="shared" si="343"/>
        <v>0</v>
      </c>
      <c r="G889" s="4">
        <f t="shared" si="344"/>
        <v>0</v>
      </c>
      <c r="H889" s="13">
        <f t="shared" si="338"/>
        <v>0</v>
      </c>
      <c r="I889" s="14">
        <f t="shared" si="338"/>
        <v>0</v>
      </c>
      <c r="J889" s="15"/>
      <c r="K889" s="16"/>
      <c r="L889" s="13"/>
      <c r="M889" s="14"/>
      <c r="N889" s="15"/>
      <c r="O889" s="16"/>
      <c r="P889" s="13"/>
      <c r="Q889" s="14"/>
      <c r="R889" s="15"/>
      <c r="S889" s="16"/>
      <c r="T889" s="13"/>
      <c r="U889" s="14"/>
      <c r="V889" s="15"/>
      <c r="W889" s="16"/>
      <c r="X889" s="17">
        <f t="shared" si="345"/>
        <v>0</v>
      </c>
      <c r="Y889" s="18">
        <f t="shared" si="345"/>
        <v>0</v>
      </c>
      <c r="Z889" s="18">
        <f t="shared" si="345"/>
        <v>0</v>
      </c>
      <c r="AA889" s="18">
        <f t="shared" si="345"/>
        <v>0</v>
      </c>
      <c r="AB889" s="18">
        <f t="shared" si="346"/>
        <v>0</v>
      </c>
      <c r="AC889" s="18">
        <f t="shared" si="347"/>
        <v>0</v>
      </c>
      <c r="AD889" s="18">
        <f t="shared" si="348"/>
        <v>0</v>
      </c>
      <c r="AE889" s="18">
        <f t="shared" si="349"/>
        <v>0</v>
      </c>
      <c r="AF889" s="19">
        <f t="shared" si="350"/>
        <v>0</v>
      </c>
      <c r="AG889" s="20">
        <f t="shared" si="351"/>
        <v>0</v>
      </c>
      <c r="AH889" s="48">
        <f t="shared" si="352"/>
        <v>0</v>
      </c>
      <c r="AI889" s="80"/>
      <c r="AJ889" s="80"/>
    </row>
    <row r="890" spans="1:36" ht="15.75" customHeight="1" thickTop="1" thickBot="1" x14ac:dyDescent="0.3">
      <c r="A890" s="110"/>
      <c r="B890" s="44" t="str">
        <f t="shared" si="340"/>
        <v>برجاء إدخال إسم الصنف</v>
      </c>
      <c r="C890" s="26">
        <f t="shared" si="340"/>
        <v>1</v>
      </c>
      <c r="D890" s="26">
        <f t="shared" si="341"/>
        <v>0</v>
      </c>
      <c r="E890" s="26">
        <f t="shared" si="342"/>
        <v>0</v>
      </c>
      <c r="F890" s="26">
        <f t="shared" si="343"/>
        <v>0</v>
      </c>
      <c r="G890" s="26">
        <f t="shared" si="344"/>
        <v>0</v>
      </c>
      <c r="H890" s="27">
        <f t="shared" si="338"/>
        <v>0</v>
      </c>
      <c r="I890" s="28">
        <f t="shared" si="338"/>
        <v>0</v>
      </c>
      <c r="J890" s="29"/>
      <c r="K890" s="30"/>
      <c r="L890" s="27"/>
      <c r="M890" s="28"/>
      <c r="N890" s="29"/>
      <c r="O890" s="30"/>
      <c r="P890" s="27"/>
      <c r="Q890" s="28"/>
      <c r="R890" s="29"/>
      <c r="S890" s="30"/>
      <c r="T890" s="27"/>
      <c r="U890" s="28"/>
      <c r="V890" s="29"/>
      <c r="W890" s="30"/>
      <c r="X890" s="31">
        <f t="shared" si="345"/>
        <v>0</v>
      </c>
      <c r="Y890" s="32">
        <f t="shared" si="345"/>
        <v>0</v>
      </c>
      <c r="Z890" s="32">
        <f t="shared" si="345"/>
        <v>0</v>
      </c>
      <c r="AA890" s="32">
        <f t="shared" si="345"/>
        <v>0</v>
      </c>
      <c r="AB890" s="32">
        <f t="shared" si="346"/>
        <v>0</v>
      </c>
      <c r="AC890" s="32">
        <f t="shared" si="347"/>
        <v>0</v>
      </c>
      <c r="AD890" s="32">
        <f t="shared" si="348"/>
        <v>0</v>
      </c>
      <c r="AE890" s="32">
        <f t="shared" si="349"/>
        <v>0</v>
      </c>
      <c r="AF890" s="33">
        <f t="shared" si="350"/>
        <v>0</v>
      </c>
      <c r="AG890" s="34">
        <f t="shared" si="351"/>
        <v>0</v>
      </c>
      <c r="AH890" s="47">
        <f t="shared" si="352"/>
        <v>0</v>
      </c>
      <c r="AI890" s="80"/>
      <c r="AJ890" s="80"/>
    </row>
    <row r="891" spans="1:36" ht="15.75" customHeight="1" thickTop="1" thickBot="1" x14ac:dyDescent="0.3">
      <c r="A891" s="110"/>
      <c r="B891" s="3" t="str">
        <f t="shared" si="340"/>
        <v>برجاء إدخال إسم الصنف</v>
      </c>
      <c r="C891" s="4">
        <f t="shared" si="340"/>
        <v>1</v>
      </c>
      <c r="D891" s="4">
        <f t="shared" si="341"/>
        <v>0</v>
      </c>
      <c r="E891" s="4">
        <f t="shared" si="342"/>
        <v>0</v>
      </c>
      <c r="F891" s="4">
        <f t="shared" si="343"/>
        <v>0</v>
      </c>
      <c r="G891" s="4">
        <f t="shared" si="344"/>
        <v>0</v>
      </c>
      <c r="H891" s="13">
        <f t="shared" si="338"/>
        <v>0</v>
      </c>
      <c r="I891" s="14">
        <f t="shared" si="338"/>
        <v>0</v>
      </c>
      <c r="J891" s="15"/>
      <c r="K891" s="16"/>
      <c r="L891" s="13"/>
      <c r="M891" s="14"/>
      <c r="N891" s="15"/>
      <c r="O891" s="16"/>
      <c r="P891" s="13"/>
      <c r="Q891" s="14"/>
      <c r="R891" s="15"/>
      <c r="S891" s="16"/>
      <c r="T891" s="13"/>
      <c r="U891" s="14"/>
      <c r="V891" s="15"/>
      <c r="W891" s="16"/>
      <c r="X891" s="17">
        <f t="shared" si="345"/>
        <v>0</v>
      </c>
      <c r="Y891" s="18">
        <f t="shared" si="345"/>
        <v>0</v>
      </c>
      <c r="Z891" s="18">
        <f t="shared" si="345"/>
        <v>0</v>
      </c>
      <c r="AA891" s="18">
        <f t="shared" si="345"/>
        <v>0</v>
      </c>
      <c r="AB891" s="18">
        <f t="shared" si="346"/>
        <v>0</v>
      </c>
      <c r="AC891" s="18">
        <f t="shared" si="347"/>
        <v>0</v>
      </c>
      <c r="AD891" s="18">
        <f t="shared" si="348"/>
        <v>0</v>
      </c>
      <c r="AE891" s="18">
        <f t="shared" si="349"/>
        <v>0</v>
      </c>
      <c r="AF891" s="19">
        <f t="shared" si="350"/>
        <v>0</v>
      </c>
      <c r="AG891" s="20">
        <f t="shared" si="351"/>
        <v>0</v>
      </c>
      <c r="AH891" s="48">
        <f t="shared" si="352"/>
        <v>0</v>
      </c>
      <c r="AI891" s="79"/>
      <c r="AJ891" s="79"/>
    </row>
    <row r="892" spans="1:36" ht="15.75" customHeight="1" thickTop="1" thickBot="1" x14ac:dyDescent="0.3">
      <c r="A892" s="110"/>
      <c r="B892" s="44" t="str">
        <f t="shared" si="340"/>
        <v>برجاء إدخال إسم الصنف</v>
      </c>
      <c r="C892" s="26">
        <f t="shared" si="340"/>
        <v>1</v>
      </c>
      <c r="D892" s="26">
        <f t="shared" si="341"/>
        <v>0</v>
      </c>
      <c r="E892" s="26">
        <f t="shared" si="342"/>
        <v>0</v>
      </c>
      <c r="F892" s="26">
        <f t="shared" si="343"/>
        <v>0</v>
      </c>
      <c r="G892" s="26">
        <f t="shared" si="344"/>
        <v>0</v>
      </c>
      <c r="H892" s="27">
        <f t="shared" si="338"/>
        <v>0</v>
      </c>
      <c r="I892" s="28">
        <f t="shared" si="338"/>
        <v>0</v>
      </c>
      <c r="J892" s="29"/>
      <c r="K892" s="30"/>
      <c r="L892" s="27"/>
      <c r="M892" s="28"/>
      <c r="N892" s="29"/>
      <c r="O892" s="30"/>
      <c r="P892" s="27"/>
      <c r="Q892" s="28"/>
      <c r="R892" s="29"/>
      <c r="S892" s="30"/>
      <c r="T892" s="27"/>
      <c r="U892" s="28"/>
      <c r="V892" s="29"/>
      <c r="W892" s="30"/>
      <c r="X892" s="31">
        <f t="shared" si="345"/>
        <v>0</v>
      </c>
      <c r="Y892" s="32">
        <f t="shared" si="345"/>
        <v>0</v>
      </c>
      <c r="Z892" s="32">
        <f t="shared" si="345"/>
        <v>0</v>
      </c>
      <c r="AA892" s="32">
        <f t="shared" si="345"/>
        <v>0</v>
      </c>
      <c r="AB892" s="32">
        <f t="shared" si="346"/>
        <v>0</v>
      </c>
      <c r="AC892" s="32">
        <f t="shared" si="347"/>
        <v>0</v>
      </c>
      <c r="AD892" s="32">
        <f t="shared" si="348"/>
        <v>0</v>
      </c>
      <c r="AE892" s="32">
        <f t="shared" si="349"/>
        <v>0</v>
      </c>
      <c r="AF892" s="33">
        <f t="shared" si="350"/>
        <v>0</v>
      </c>
      <c r="AG892" s="34">
        <f t="shared" si="351"/>
        <v>0</v>
      </c>
      <c r="AH892" s="47">
        <f t="shared" si="352"/>
        <v>0</v>
      </c>
      <c r="AI892" s="79"/>
      <c r="AJ892" s="79"/>
    </row>
    <row r="893" spans="1:36" ht="15.75" customHeight="1" thickTop="1" thickBot="1" x14ac:dyDescent="0.3">
      <c r="A893" s="110"/>
      <c r="B893" s="3" t="str">
        <f t="shared" si="340"/>
        <v>برجاء إدخال إسم الصنف</v>
      </c>
      <c r="C893" s="4">
        <f t="shared" si="340"/>
        <v>1</v>
      </c>
      <c r="D893" s="4">
        <f t="shared" si="341"/>
        <v>0</v>
      </c>
      <c r="E893" s="4">
        <f t="shared" si="342"/>
        <v>0</v>
      </c>
      <c r="F893" s="4">
        <f t="shared" si="343"/>
        <v>0</v>
      </c>
      <c r="G893" s="4">
        <f t="shared" si="344"/>
        <v>0</v>
      </c>
      <c r="H893" s="13">
        <f t="shared" si="338"/>
        <v>0</v>
      </c>
      <c r="I893" s="14">
        <f t="shared" si="338"/>
        <v>0</v>
      </c>
      <c r="J893" s="15"/>
      <c r="K893" s="16"/>
      <c r="L893" s="13"/>
      <c r="M893" s="14"/>
      <c r="N893" s="15"/>
      <c r="O893" s="16"/>
      <c r="P893" s="13"/>
      <c r="Q893" s="14"/>
      <c r="R893" s="15"/>
      <c r="S893" s="16"/>
      <c r="T893" s="13"/>
      <c r="U893" s="14"/>
      <c r="V893" s="15"/>
      <c r="W893" s="16"/>
      <c r="X893" s="17">
        <f t="shared" si="345"/>
        <v>0</v>
      </c>
      <c r="Y893" s="18">
        <f t="shared" si="345"/>
        <v>0</v>
      </c>
      <c r="Z893" s="18">
        <f t="shared" si="345"/>
        <v>0</v>
      </c>
      <c r="AA893" s="18">
        <f t="shared" si="345"/>
        <v>0</v>
      </c>
      <c r="AB893" s="18">
        <f t="shared" si="346"/>
        <v>0</v>
      </c>
      <c r="AC893" s="18">
        <f t="shared" si="347"/>
        <v>0</v>
      </c>
      <c r="AD893" s="18">
        <f t="shared" si="348"/>
        <v>0</v>
      </c>
      <c r="AE893" s="18">
        <f t="shared" si="349"/>
        <v>0</v>
      </c>
      <c r="AF893" s="19">
        <f t="shared" si="350"/>
        <v>0</v>
      </c>
      <c r="AG893" s="20">
        <f t="shared" si="351"/>
        <v>0</v>
      </c>
      <c r="AH893" s="48">
        <f t="shared" si="352"/>
        <v>0</v>
      </c>
      <c r="AI893" s="79"/>
      <c r="AJ893" s="79"/>
    </row>
    <row r="894" spans="1:36" ht="15.75" customHeight="1" thickTop="1" thickBot="1" x14ac:dyDescent="0.3">
      <c r="A894" s="110"/>
      <c r="B894" s="44" t="str">
        <f t="shared" si="340"/>
        <v>برجاء إدخال إسم الصنف</v>
      </c>
      <c r="C894" s="26">
        <f t="shared" si="340"/>
        <v>1</v>
      </c>
      <c r="D894" s="26">
        <f t="shared" si="341"/>
        <v>0</v>
      </c>
      <c r="E894" s="26">
        <f t="shared" si="342"/>
        <v>0</v>
      </c>
      <c r="F894" s="26">
        <f t="shared" si="343"/>
        <v>0</v>
      </c>
      <c r="G894" s="26">
        <f t="shared" si="344"/>
        <v>0</v>
      </c>
      <c r="H894" s="27">
        <f t="shared" si="338"/>
        <v>0</v>
      </c>
      <c r="I894" s="28">
        <f t="shared" si="338"/>
        <v>0</v>
      </c>
      <c r="J894" s="29"/>
      <c r="K894" s="30"/>
      <c r="L894" s="27"/>
      <c r="M894" s="28"/>
      <c r="N894" s="29"/>
      <c r="O894" s="30"/>
      <c r="P894" s="27"/>
      <c r="Q894" s="28"/>
      <c r="R894" s="29"/>
      <c r="S894" s="30"/>
      <c r="T894" s="27"/>
      <c r="U894" s="28"/>
      <c r="V894" s="29"/>
      <c r="W894" s="30"/>
      <c r="X894" s="31">
        <f t="shared" si="345"/>
        <v>0</v>
      </c>
      <c r="Y894" s="32">
        <f t="shared" si="345"/>
        <v>0</v>
      </c>
      <c r="Z894" s="32">
        <f t="shared" si="345"/>
        <v>0</v>
      </c>
      <c r="AA894" s="32">
        <f t="shared" si="345"/>
        <v>0</v>
      </c>
      <c r="AB894" s="32">
        <f t="shared" si="346"/>
        <v>0</v>
      </c>
      <c r="AC894" s="32">
        <f t="shared" si="347"/>
        <v>0</v>
      </c>
      <c r="AD894" s="32">
        <f t="shared" si="348"/>
        <v>0</v>
      </c>
      <c r="AE894" s="32">
        <f t="shared" si="349"/>
        <v>0</v>
      </c>
      <c r="AF894" s="33">
        <f t="shared" si="350"/>
        <v>0</v>
      </c>
      <c r="AG894" s="34">
        <f t="shared" si="351"/>
        <v>0</v>
      </c>
      <c r="AH894" s="47">
        <f t="shared" si="352"/>
        <v>0</v>
      </c>
      <c r="AI894" s="79"/>
      <c r="AJ894" s="79"/>
    </row>
    <row r="895" spans="1:36" ht="15.75" customHeight="1" thickTop="1" thickBot="1" x14ac:dyDescent="0.3">
      <c r="A895" s="110"/>
      <c r="B895" s="3" t="str">
        <f t="shared" si="340"/>
        <v>برجاء إدخال إسم الصنف</v>
      </c>
      <c r="C895" s="4">
        <f t="shared" si="340"/>
        <v>1</v>
      </c>
      <c r="D895" s="4">
        <f t="shared" si="341"/>
        <v>0</v>
      </c>
      <c r="E895" s="4">
        <f t="shared" si="342"/>
        <v>0</v>
      </c>
      <c r="F895" s="4">
        <f t="shared" si="343"/>
        <v>0</v>
      </c>
      <c r="G895" s="4">
        <f t="shared" si="344"/>
        <v>0</v>
      </c>
      <c r="H895" s="13">
        <f t="shared" si="338"/>
        <v>0</v>
      </c>
      <c r="I895" s="14">
        <f t="shared" si="338"/>
        <v>0</v>
      </c>
      <c r="J895" s="15"/>
      <c r="K895" s="16"/>
      <c r="L895" s="13"/>
      <c r="M895" s="14"/>
      <c r="N895" s="15"/>
      <c r="O895" s="16"/>
      <c r="P895" s="13"/>
      <c r="Q895" s="14"/>
      <c r="R895" s="15"/>
      <c r="S895" s="16"/>
      <c r="T895" s="13"/>
      <c r="U895" s="14"/>
      <c r="V895" s="15"/>
      <c r="W895" s="16"/>
      <c r="X895" s="17">
        <f t="shared" si="345"/>
        <v>0</v>
      </c>
      <c r="Y895" s="18">
        <f t="shared" si="345"/>
        <v>0</v>
      </c>
      <c r="Z895" s="18">
        <f t="shared" si="345"/>
        <v>0</v>
      </c>
      <c r="AA895" s="18">
        <f t="shared" si="345"/>
        <v>0</v>
      </c>
      <c r="AB895" s="18">
        <f t="shared" si="346"/>
        <v>0</v>
      </c>
      <c r="AC895" s="18">
        <f t="shared" si="347"/>
        <v>0</v>
      </c>
      <c r="AD895" s="18">
        <f t="shared" si="348"/>
        <v>0</v>
      </c>
      <c r="AE895" s="18">
        <f t="shared" si="349"/>
        <v>0</v>
      </c>
      <c r="AF895" s="19">
        <f t="shared" si="350"/>
        <v>0</v>
      </c>
      <c r="AG895" s="20">
        <f t="shared" si="351"/>
        <v>0</v>
      </c>
      <c r="AH895" s="48">
        <f t="shared" si="352"/>
        <v>0</v>
      </c>
      <c r="AI895" s="79"/>
      <c r="AJ895" s="79"/>
    </row>
    <row r="896" spans="1:36" ht="15.75" customHeight="1" thickTop="1" thickBot="1" x14ac:dyDescent="0.3">
      <c r="A896" s="110"/>
      <c r="B896" s="44" t="str">
        <f t="shared" si="340"/>
        <v>برجاء إدخال إسم الصنف</v>
      </c>
      <c r="C896" s="26">
        <f t="shared" si="340"/>
        <v>1</v>
      </c>
      <c r="D896" s="26">
        <f t="shared" si="341"/>
        <v>0</v>
      </c>
      <c r="E896" s="26">
        <f t="shared" si="342"/>
        <v>0</v>
      </c>
      <c r="F896" s="26">
        <f t="shared" si="343"/>
        <v>0</v>
      </c>
      <c r="G896" s="26">
        <f t="shared" si="344"/>
        <v>0</v>
      </c>
      <c r="H896" s="27">
        <f t="shared" si="338"/>
        <v>0</v>
      </c>
      <c r="I896" s="28">
        <f t="shared" si="338"/>
        <v>0</v>
      </c>
      <c r="J896" s="29"/>
      <c r="K896" s="30"/>
      <c r="L896" s="27"/>
      <c r="M896" s="28"/>
      <c r="N896" s="29"/>
      <c r="O896" s="30"/>
      <c r="P896" s="27"/>
      <c r="Q896" s="28"/>
      <c r="R896" s="29"/>
      <c r="S896" s="30"/>
      <c r="T896" s="27"/>
      <c r="U896" s="28"/>
      <c r="V896" s="29"/>
      <c r="W896" s="30"/>
      <c r="X896" s="31">
        <f t="shared" si="345"/>
        <v>0</v>
      </c>
      <c r="Y896" s="32">
        <f t="shared" si="345"/>
        <v>0</v>
      </c>
      <c r="Z896" s="32">
        <f t="shared" si="345"/>
        <v>0</v>
      </c>
      <c r="AA896" s="32">
        <f t="shared" si="345"/>
        <v>0</v>
      </c>
      <c r="AB896" s="32">
        <f t="shared" si="346"/>
        <v>0</v>
      </c>
      <c r="AC896" s="32">
        <f t="shared" si="347"/>
        <v>0</v>
      </c>
      <c r="AD896" s="32">
        <f t="shared" si="348"/>
        <v>0</v>
      </c>
      <c r="AE896" s="32">
        <f t="shared" si="349"/>
        <v>0</v>
      </c>
      <c r="AF896" s="33">
        <f t="shared" si="350"/>
        <v>0</v>
      </c>
      <c r="AG896" s="34">
        <f t="shared" si="351"/>
        <v>0</v>
      </c>
      <c r="AH896" s="47">
        <f t="shared" si="352"/>
        <v>0</v>
      </c>
      <c r="AI896" s="79"/>
      <c r="AJ896" s="79"/>
    </row>
    <row r="897" spans="1:36" ht="15.75" customHeight="1" thickTop="1" thickBot="1" x14ac:dyDescent="0.3">
      <c r="A897" s="110"/>
      <c r="B897" s="3" t="str">
        <f t="shared" si="340"/>
        <v>برجاء إدخال إسم الصنف</v>
      </c>
      <c r="C897" s="4">
        <f t="shared" si="340"/>
        <v>1</v>
      </c>
      <c r="D897" s="4">
        <f t="shared" si="341"/>
        <v>0</v>
      </c>
      <c r="E897" s="4">
        <f t="shared" si="342"/>
        <v>0</v>
      </c>
      <c r="F897" s="4">
        <f t="shared" si="343"/>
        <v>0</v>
      </c>
      <c r="G897" s="4">
        <f t="shared" si="344"/>
        <v>0</v>
      </c>
      <c r="H897" s="13">
        <f t="shared" si="338"/>
        <v>0</v>
      </c>
      <c r="I897" s="14">
        <f t="shared" si="338"/>
        <v>0</v>
      </c>
      <c r="J897" s="15"/>
      <c r="K897" s="16"/>
      <c r="L897" s="13"/>
      <c r="M897" s="14"/>
      <c r="N897" s="15"/>
      <c r="O897" s="16"/>
      <c r="P897" s="13"/>
      <c r="Q897" s="14"/>
      <c r="R897" s="15"/>
      <c r="S897" s="16"/>
      <c r="T897" s="13"/>
      <c r="U897" s="14"/>
      <c r="V897" s="15"/>
      <c r="W897" s="16"/>
      <c r="X897" s="17">
        <f t="shared" si="345"/>
        <v>0</v>
      </c>
      <c r="Y897" s="18">
        <f t="shared" si="345"/>
        <v>0</v>
      </c>
      <c r="Z897" s="18">
        <f t="shared" si="345"/>
        <v>0</v>
      </c>
      <c r="AA897" s="18">
        <f t="shared" si="345"/>
        <v>0</v>
      </c>
      <c r="AB897" s="18">
        <f t="shared" si="346"/>
        <v>0</v>
      </c>
      <c r="AC897" s="18">
        <f t="shared" si="347"/>
        <v>0</v>
      </c>
      <c r="AD897" s="18">
        <f t="shared" si="348"/>
        <v>0</v>
      </c>
      <c r="AE897" s="18">
        <f t="shared" si="349"/>
        <v>0</v>
      </c>
      <c r="AF897" s="19">
        <f t="shared" si="350"/>
        <v>0</v>
      </c>
      <c r="AG897" s="20">
        <f t="shared" si="351"/>
        <v>0</v>
      </c>
      <c r="AH897" s="48">
        <f t="shared" si="352"/>
        <v>0</v>
      </c>
      <c r="AI897" s="79"/>
      <c r="AJ897" s="79"/>
    </row>
    <row r="898" spans="1:36" ht="15.75" customHeight="1" thickTop="1" thickBot="1" x14ac:dyDescent="0.3">
      <c r="A898" s="110"/>
      <c r="B898" s="44" t="str">
        <f t="shared" si="340"/>
        <v>برجاء إدخال إسم الصنف</v>
      </c>
      <c r="C898" s="26">
        <f t="shared" si="340"/>
        <v>1</v>
      </c>
      <c r="D898" s="26">
        <f t="shared" si="341"/>
        <v>0</v>
      </c>
      <c r="E898" s="26">
        <f t="shared" si="342"/>
        <v>0</v>
      </c>
      <c r="F898" s="26">
        <f t="shared" si="343"/>
        <v>0</v>
      </c>
      <c r="G898" s="26">
        <f t="shared" si="344"/>
        <v>0</v>
      </c>
      <c r="H898" s="27">
        <f t="shared" si="338"/>
        <v>0</v>
      </c>
      <c r="I898" s="28">
        <f t="shared" si="338"/>
        <v>0</v>
      </c>
      <c r="J898" s="29"/>
      <c r="K898" s="30"/>
      <c r="L898" s="27"/>
      <c r="M898" s="28"/>
      <c r="N898" s="29"/>
      <c r="O898" s="30"/>
      <c r="P898" s="27"/>
      <c r="Q898" s="28"/>
      <c r="R898" s="29"/>
      <c r="S898" s="30"/>
      <c r="T898" s="27"/>
      <c r="U898" s="28"/>
      <c r="V898" s="29"/>
      <c r="W898" s="30"/>
      <c r="X898" s="31">
        <f t="shared" si="345"/>
        <v>0</v>
      </c>
      <c r="Y898" s="32">
        <f t="shared" si="345"/>
        <v>0</v>
      </c>
      <c r="Z898" s="32">
        <f t="shared" si="345"/>
        <v>0</v>
      </c>
      <c r="AA898" s="32">
        <f t="shared" si="345"/>
        <v>0</v>
      </c>
      <c r="AB898" s="32">
        <f t="shared" si="346"/>
        <v>0</v>
      </c>
      <c r="AC898" s="32">
        <f t="shared" si="347"/>
        <v>0</v>
      </c>
      <c r="AD898" s="32">
        <f t="shared" si="348"/>
        <v>0</v>
      </c>
      <c r="AE898" s="32">
        <f t="shared" si="349"/>
        <v>0</v>
      </c>
      <c r="AF898" s="33">
        <f t="shared" si="350"/>
        <v>0</v>
      </c>
      <c r="AG898" s="34">
        <f t="shared" si="351"/>
        <v>0</v>
      </c>
      <c r="AH898" s="47">
        <f t="shared" si="352"/>
        <v>0</v>
      </c>
      <c r="AI898" s="79"/>
      <c r="AJ898" s="79"/>
    </row>
    <row r="899" spans="1:36" ht="15.75" customHeight="1" thickTop="1" thickBot="1" x14ac:dyDescent="0.3">
      <c r="A899" s="110"/>
      <c r="B899" s="3" t="str">
        <f t="shared" si="340"/>
        <v>برجاء إدخال إسم الصنف</v>
      </c>
      <c r="C899" s="4">
        <f t="shared" si="340"/>
        <v>1</v>
      </c>
      <c r="D899" s="4">
        <f t="shared" si="341"/>
        <v>0</v>
      </c>
      <c r="E899" s="4">
        <f t="shared" si="342"/>
        <v>0</v>
      </c>
      <c r="F899" s="4">
        <f t="shared" si="343"/>
        <v>0</v>
      </c>
      <c r="G899" s="4">
        <f t="shared" si="344"/>
        <v>0</v>
      </c>
      <c r="H899" s="13">
        <f t="shared" si="338"/>
        <v>0</v>
      </c>
      <c r="I899" s="14">
        <f t="shared" si="338"/>
        <v>0</v>
      </c>
      <c r="J899" s="15"/>
      <c r="K899" s="16"/>
      <c r="L899" s="13"/>
      <c r="M899" s="14"/>
      <c r="N899" s="15"/>
      <c r="O899" s="16"/>
      <c r="P899" s="13"/>
      <c r="Q899" s="14"/>
      <c r="R899" s="15"/>
      <c r="S899" s="16"/>
      <c r="T899" s="13"/>
      <c r="U899" s="14"/>
      <c r="V899" s="15"/>
      <c r="W899" s="16"/>
      <c r="X899" s="17">
        <f t="shared" si="345"/>
        <v>0</v>
      </c>
      <c r="Y899" s="18">
        <f t="shared" si="345"/>
        <v>0</v>
      </c>
      <c r="Z899" s="18">
        <f t="shared" si="345"/>
        <v>0</v>
      </c>
      <c r="AA899" s="18">
        <f t="shared" si="345"/>
        <v>0</v>
      </c>
      <c r="AB899" s="18">
        <f t="shared" si="346"/>
        <v>0</v>
      </c>
      <c r="AC899" s="18">
        <f t="shared" si="347"/>
        <v>0</v>
      </c>
      <c r="AD899" s="18">
        <f t="shared" si="348"/>
        <v>0</v>
      </c>
      <c r="AE899" s="18">
        <f t="shared" si="349"/>
        <v>0</v>
      </c>
      <c r="AF899" s="19">
        <f t="shared" si="350"/>
        <v>0</v>
      </c>
      <c r="AG899" s="20">
        <f t="shared" si="351"/>
        <v>0</v>
      </c>
      <c r="AH899" s="48">
        <f t="shared" si="352"/>
        <v>0</v>
      </c>
      <c r="AI899" s="80" t="s">
        <v>32</v>
      </c>
      <c r="AJ899" s="80"/>
    </row>
    <row r="900" spans="1:36" ht="15.75" customHeight="1" thickTop="1" thickBot="1" x14ac:dyDescent="0.3">
      <c r="A900" s="110"/>
      <c r="B900" s="44" t="str">
        <f t="shared" si="340"/>
        <v>برجاء إدخال إسم الصنف</v>
      </c>
      <c r="C900" s="26">
        <f t="shared" si="340"/>
        <v>1</v>
      </c>
      <c r="D900" s="26">
        <f t="shared" si="341"/>
        <v>0</v>
      </c>
      <c r="E900" s="26">
        <f t="shared" si="342"/>
        <v>0</v>
      </c>
      <c r="F900" s="26">
        <f t="shared" si="343"/>
        <v>0</v>
      </c>
      <c r="G900" s="26">
        <f t="shared" si="344"/>
        <v>0</v>
      </c>
      <c r="H900" s="27">
        <f t="shared" si="338"/>
        <v>0</v>
      </c>
      <c r="I900" s="28">
        <f t="shared" si="338"/>
        <v>0</v>
      </c>
      <c r="J900" s="29"/>
      <c r="K900" s="30"/>
      <c r="L900" s="27"/>
      <c r="M900" s="28"/>
      <c r="N900" s="29"/>
      <c r="O900" s="30"/>
      <c r="P900" s="27"/>
      <c r="Q900" s="28"/>
      <c r="R900" s="29"/>
      <c r="S900" s="30"/>
      <c r="T900" s="27"/>
      <c r="U900" s="28"/>
      <c r="V900" s="29"/>
      <c r="W900" s="30"/>
      <c r="X900" s="31">
        <f t="shared" si="345"/>
        <v>0</v>
      </c>
      <c r="Y900" s="32">
        <f t="shared" si="345"/>
        <v>0</v>
      </c>
      <c r="Z900" s="32">
        <f t="shared" si="345"/>
        <v>0</v>
      </c>
      <c r="AA900" s="32">
        <f t="shared" si="345"/>
        <v>0</v>
      </c>
      <c r="AB900" s="32">
        <f t="shared" si="346"/>
        <v>0</v>
      </c>
      <c r="AC900" s="32">
        <f t="shared" si="347"/>
        <v>0</v>
      </c>
      <c r="AD900" s="32">
        <f t="shared" si="348"/>
        <v>0</v>
      </c>
      <c r="AE900" s="32">
        <f t="shared" si="349"/>
        <v>0</v>
      </c>
      <c r="AF900" s="33">
        <f t="shared" si="350"/>
        <v>0</v>
      </c>
      <c r="AG900" s="34">
        <f t="shared" si="351"/>
        <v>0</v>
      </c>
      <c r="AH900" s="47">
        <f t="shared" si="352"/>
        <v>0</v>
      </c>
      <c r="AI900" s="80"/>
      <c r="AJ900" s="80"/>
    </row>
    <row r="901" spans="1:36" ht="15.75" customHeight="1" thickTop="1" thickBot="1" x14ac:dyDescent="0.3">
      <c r="A901" s="110"/>
      <c r="B901" s="3" t="str">
        <f t="shared" si="340"/>
        <v>برجاء إدخال إسم الصنف</v>
      </c>
      <c r="C901" s="4">
        <f t="shared" si="340"/>
        <v>1</v>
      </c>
      <c r="D901" s="4">
        <f t="shared" si="341"/>
        <v>0</v>
      </c>
      <c r="E901" s="4">
        <f t="shared" si="342"/>
        <v>0</v>
      </c>
      <c r="F901" s="4">
        <f t="shared" si="343"/>
        <v>0</v>
      </c>
      <c r="G901" s="4">
        <f t="shared" si="344"/>
        <v>0</v>
      </c>
      <c r="H901" s="13">
        <f t="shared" si="338"/>
        <v>0</v>
      </c>
      <c r="I901" s="14">
        <f t="shared" si="338"/>
        <v>0</v>
      </c>
      <c r="J901" s="15"/>
      <c r="K901" s="16"/>
      <c r="L901" s="13"/>
      <c r="M901" s="14"/>
      <c r="N901" s="15"/>
      <c r="O901" s="16"/>
      <c r="P901" s="13"/>
      <c r="Q901" s="14"/>
      <c r="R901" s="15"/>
      <c r="S901" s="16"/>
      <c r="T901" s="13"/>
      <c r="U901" s="14"/>
      <c r="V901" s="15"/>
      <c r="W901" s="16"/>
      <c r="X901" s="17">
        <f t="shared" si="345"/>
        <v>0</v>
      </c>
      <c r="Y901" s="18">
        <f t="shared" si="345"/>
        <v>0</v>
      </c>
      <c r="Z901" s="18">
        <f t="shared" si="345"/>
        <v>0</v>
      </c>
      <c r="AA901" s="18">
        <f t="shared" si="345"/>
        <v>0</v>
      </c>
      <c r="AB901" s="18">
        <f t="shared" si="346"/>
        <v>0</v>
      </c>
      <c r="AC901" s="18">
        <f t="shared" si="347"/>
        <v>0</v>
      </c>
      <c r="AD901" s="18">
        <f t="shared" si="348"/>
        <v>0</v>
      </c>
      <c r="AE901" s="18">
        <f t="shared" si="349"/>
        <v>0</v>
      </c>
      <c r="AF901" s="19">
        <f t="shared" si="350"/>
        <v>0</v>
      </c>
      <c r="AG901" s="20">
        <f t="shared" si="351"/>
        <v>0</v>
      </c>
      <c r="AH901" s="48">
        <f t="shared" si="352"/>
        <v>0</v>
      </c>
      <c r="AI901" s="80"/>
      <c r="AJ901" s="80"/>
    </row>
    <row r="902" spans="1:36" ht="15.75" customHeight="1" thickTop="1" thickBot="1" x14ac:dyDescent="0.3">
      <c r="A902" s="110"/>
      <c r="B902" s="44" t="str">
        <f t="shared" ref="B902:C917" si="353">B853</f>
        <v>برجاء إدخال إسم الصنف</v>
      </c>
      <c r="C902" s="26">
        <f t="shared" si="353"/>
        <v>1</v>
      </c>
      <c r="D902" s="26">
        <f t="shared" si="341"/>
        <v>0</v>
      </c>
      <c r="E902" s="26">
        <f t="shared" si="342"/>
        <v>0</v>
      </c>
      <c r="F902" s="26">
        <f t="shared" si="343"/>
        <v>0</v>
      </c>
      <c r="G902" s="26">
        <f t="shared" si="344"/>
        <v>0</v>
      </c>
      <c r="H902" s="27">
        <f t="shared" si="338"/>
        <v>0</v>
      </c>
      <c r="I902" s="28">
        <f t="shared" si="338"/>
        <v>0</v>
      </c>
      <c r="J902" s="29"/>
      <c r="K902" s="30"/>
      <c r="L902" s="27"/>
      <c r="M902" s="28"/>
      <c r="N902" s="29"/>
      <c r="O902" s="30"/>
      <c r="P902" s="27"/>
      <c r="Q902" s="28"/>
      <c r="R902" s="29"/>
      <c r="S902" s="30"/>
      <c r="T902" s="27"/>
      <c r="U902" s="28"/>
      <c r="V902" s="29"/>
      <c r="W902" s="30"/>
      <c r="X902" s="31">
        <f t="shared" ref="X902:AA917" si="354">X853</f>
        <v>0</v>
      </c>
      <c r="Y902" s="32">
        <f t="shared" si="354"/>
        <v>0</v>
      </c>
      <c r="Z902" s="32">
        <f t="shared" si="354"/>
        <v>0</v>
      </c>
      <c r="AA902" s="32">
        <f t="shared" si="354"/>
        <v>0</v>
      </c>
      <c r="AB902" s="32">
        <f t="shared" si="346"/>
        <v>0</v>
      </c>
      <c r="AC902" s="32">
        <f t="shared" si="347"/>
        <v>0</v>
      </c>
      <c r="AD902" s="32">
        <f t="shared" si="348"/>
        <v>0</v>
      </c>
      <c r="AE902" s="32">
        <f t="shared" si="349"/>
        <v>0</v>
      </c>
      <c r="AF902" s="33">
        <f t="shared" si="350"/>
        <v>0</v>
      </c>
      <c r="AG902" s="34">
        <f t="shared" si="351"/>
        <v>0</v>
      </c>
      <c r="AH902" s="47">
        <f t="shared" si="352"/>
        <v>0</v>
      </c>
      <c r="AI902" s="80"/>
      <c r="AJ902" s="80"/>
    </row>
    <row r="903" spans="1:36" ht="15.75" customHeight="1" thickTop="1" thickBot="1" x14ac:dyDescent="0.3">
      <c r="A903" s="110"/>
      <c r="B903" s="3" t="str">
        <f t="shared" si="353"/>
        <v>برجاء إدخال إسم الصنف</v>
      </c>
      <c r="C903" s="4">
        <f t="shared" si="353"/>
        <v>1</v>
      </c>
      <c r="D903" s="4">
        <f t="shared" si="341"/>
        <v>0</v>
      </c>
      <c r="E903" s="4">
        <f t="shared" si="342"/>
        <v>0</v>
      </c>
      <c r="F903" s="4">
        <f t="shared" si="343"/>
        <v>0</v>
      </c>
      <c r="G903" s="4">
        <f t="shared" si="344"/>
        <v>0</v>
      </c>
      <c r="H903" s="13">
        <f t="shared" si="338"/>
        <v>0</v>
      </c>
      <c r="I903" s="14">
        <f t="shared" si="338"/>
        <v>0</v>
      </c>
      <c r="J903" s="15"/>
      <c r="K903" s="16"/>
      <c r="L903" s="13"/>
      <c r="M903" s="14"/>
      <c r="N903" s="15"/>
      <c r="O903" s="16"/>
      <c r="P903" s="13"/>
      <c r="Q903" s="14"/>
      <c r="R903" s="15"/>
      <c r="S903" s="16"/>
      <c r="T903" s="13"/>
      <c r="U903" s="14"/>
      <c r="V903" s="15"/>
      <c r="W903" s="16"/>
      <c r="X903" s="17">
        <f t="shared" si="354"/>
        <v>0</v>
      </c>
      <c r="Y903" s="18">
        <f t="shared" si="354"/>
        <v>0</v>
      </c>
      <c r="Z903" s="18">
        <f t="shared" si="354"/>
        <v>0</v>
      </c>
      <c r="AA903" s="18">
        <f t="shared" si="354"/>
        <v>0</v>
      </c>
      <c r="AB903" s="18">
        <f t="shared" si="346"/>
        <v>0</v>
      </c>
      <c r="AC903" s="18">
        <f t="shared" si="347"/>
        <v>0</v>
      </c>
      <c r="AD903" s="18">
        <f t="shared" si="348"/>
        <v>0</v>
      </c>
      <c r="AE903" s="18">
        <f t="shared" si="349"/>
        <v>0</v>
      </c>
      <c r="AF903" s="19">
        <f t="shared" si="350"/>
        <v>0</v>
      </c>
      <c r="AG903" s="20">
        <f t="shared" si="351"/>
        <v>0</v>
      </c>
      <c r="AH903" s="48">
        <f t="shared" si="352"/>
        <v>0</v>
      </c>
      <c r="AI903" s="80"/>
      <c r="AJ903" s="80"/>
    </row>
    <row r="904" spans="1:36" ht="15.75" customHeight="1" thickTop="1" thickBot="1" x14ac:dyDescent="0.3">
      <c r="A904" s="110"/>
      <c r="B904" s="44" t="str">
        <f t="shared" si="353"/>
        <v>برجاء إدخال إسم الصنف</v>
      </c>
      <c r="C904" s="26">
        <f t="shared" si="353"/>
        <v>1</v>
      </c>
      <c r="D904" s="26">
        <f t="shared" si="341"/>
        <v>0</v>
      </c>
      <c r="E904" s="26">
        <f t="shared" si="342"/>
        <v>0</v>
      </c>
      <c r="F904" s="26">
        <f t="shared" si="343"/>
        <v>0</v>
      </c>
      <c r="G904" s="26">
        <f t="shared" si="344"/>
        <v>0</v>
      </c>
      <c r="H904" s="27">
        <f t="shared" si="338"/>
        <v>0</v>
      </c>
      <c r="I904" s="28">
        <f t="shared" si="338"/>
        <v>0</v>
      </c>
      <c r="J904" s="29"/>
      <c r="K904" s="30"/>
      <c r="L904" s="27"/>
      <c r="M904" s="28"/>
      <c r="N904" s="29"/>
      <c r="O904" s="30"/>
      <c r="P904" s="27"/>
      <c r="Q904" s="28"/>
      <c r="R904" s="29"/>
      <c r="S904" s="30"/>
      <c r="T904" s="27"/>
      <c r="U904" s="28"/>
      <c r="V904" s="29"/>
      <c r="W904" s="30"/>
      <c r="X904" s="31">
        <f t="shared" si="354"/>
        <v>0</v>
      </c>
      <c r="Y904" s="32">
        <f t="shared" si="354"/>
        <v>0</v>
      </c>
      <c r="Z904" s="32">
        <f t="shared" si="354"/>
        <v>0</v>
      </c>
      <c r="AA904" s="32">
        <f t="shared" si="354"/>
        <v>0</v>
      </c>
      <c r="AB904" s="32">
        <f t="shared" si="346"/>
        <v>0</v>
      </c>
      <c r="AC904" s="32">
        <f t="shared" si="347"/>
        <v>0</v>
      </c>
      <c r="AD904" s="32">
        <f t="shared" si="348"/>
        <v>0</v>
      </c>
      <c r="AE904" s="32">
        <f t="shared" si="349"/>
        <v>0</v>
      </c>
      <c r="AF904" s="33">
        <f t="shared" si="350"/>
        <v>0</v>
      </c>
      <c r="AG904" s="34">
        <f t="shared" si="351"/>
        <v>0</v>
      </c>
      <c r="AH904" s="47">
        <f t="shared" si="352"/>
        <v>0</v>
      </c>
      <c r="AI904" s="80"/>
      <c r="AJ904" s="80"/>
    </row>
    <row r="905" spans="1:36" ht="15.75" customHeight="1" thickTop="1" thickBot="1" x14ac:dyDescent="0.3">
      <c r="A905" s="110"/>
      <c r="B905" s="3" t="str">
        <f t="shared" si="353"/>
        <v>برجاء إدخال إسم الصنف</v>
      </c>
      <c r="C905" s="4">
        <f t="shared" si="353"/>
        <v>1</v>
      </c>
      <c r="D905" s="4">
        <f t="shared" si="341"/>
        <v>0</v>
      </c>
      <c r="E905" s="4">
        <f t="shared" si="342"/>
        <v>0</v>
      </c>
      <c r="F905" s="4">
        <f t="shared" si="343"/>
        <v>0</v>
      </c>
      <c r="G905" s="4">
        <f t="shared" si="344"/>
        <v>0</v>
      </c>
      <c r="H905" s="13">
        <f t="shared" si="338"/>
        <v>0</v>
      </c>
      <c r="I905" s="14">
        <f t="shared" si="338"/>
        <v>0</v>
      </c>
      <c r="J905" s="15"/>
      <c r="K905" s="16"/>
      <c r="L905" s="13"/>
      <c r="M905" s="14"/>
      <c r="N905" s="15"/>
      <c r="O905" s="16"/>
      <c r="P905" s="13"/>
      <c r="Q905" s="14"/>
      <c r="R905" s="15"/>
      <c r="S905" s="16"/>
      <c r="T905" s="13"/>
      <c r="U905" s="14"/>
      <c r="V905" s="15"/>
      <c r="W905" s="16"/>
      <c r="X905" s="17">
        <f t="shared" si="354"/>
        <v>0</v>
      </c>
      <c r="Y905" s="18">
        <f t="shared" si="354"/>
        <v>0</v>
      </c>
      <c r="Z905" s="18">
        <f t="shared" si="354"/>
        <v>0</v>
      </c>
      <c r="AA905" s="18">
        <f t="shared" si="354"/>
        <v>0</v>
      </c>
      <c r="AB905" s="18">
        <f t="shared" si="346"/>
        <v>0</v>
      </c>
      <c r="AC905" s="18">
        <f t="shared" si="347"/>
        <v>0</v>
      </c>
      <c r="AD905" s="18">
        <f t="shared" si="348"/>
        <v>0</v>
      </c>
      <c r="AE905" s="18">
        <f t="shared" si="349"/>
        <v>0</v>
      </c>
      <c r="AF905" s="19">
        <f t="shared" si="350"/>
        <v>0</v>
      </c>
      <c r="AG905" s="20">
        <f t="shared" si="351"/>
        <v>0</v>
      </c>
      <c r="AH905" s="48">
        <f t="shared" si="352"/>
        <v>0</v>
      </c>
      <c r="AI905" s="80"/>
      <c r="AJ905" s="80"/>
    </row>
    <row r="906" spans="1:36" ht="15.75" customHeight="1" thickTop="1" thickBot="1" x14ac:dyDescent="0.3">
      <c r="A906" s="110"/>
      <c r="B906" s="44" t="str">
        <f t="shared" si="353"/>
        <v>برجاء إدخال إسم الصنف</v>
      </c>
      <c r="C906" s="26">
        <f t="shared" si="353"/>
        <v>1</v>
      </c>
      <c r="D906" s="26">
        <f t="shared" si="341"/>
        <v>0</v>
      </c>
      <c r="E906" s="26">
        <f t="shared" si="342"/>
        <v>0</v>
      </c>
      <c r="F906" s="26">
        <f t="shared" si="343"/>
        <v>0</v>
      </c>
      <c r="G906" s="26">
        <f t="shared" si="344"/>
        <v>0</v>
      </c>
      <c r="H906" s="27">
        <f t="shared" si="338"/>
        <v>0</v>
      </c>
      <c r="I906" s="28">
        <f t="shared" si="338"/>
        <v>0</v>
      </c>
      <c r="J906" s="29"/>
      <c r="K906" s="30"/>
      <c r="L906" s="27"/>
      <c r="M906" s="28"/>
      <c r="N906" s="29"/>
      <c r="O906" s="30"/>
      <c r="P906" s="27"/>
      <c r="Q906" s="28"/>
      <c r="R906" s="29"/>
      <c r="S906" s="30"/>
      <c r="T906" s="27"/>
      <c r="U906" s="28"/>
      <c r="V906" s="29"/>
      <c r="W906" s="30"/>
      <c r="X906" s="31">
        <f t="shared" si="354"/>
        <v>0</v>
      </c>
      <c r="Y906" s="32">
        <f t="shared" si="354"/>
        <v>0</v>
      </c>
      <c r="Z906" s="32">
        <f t="shared" si="354"/>
        <v>0</v>
      </c>
      <c r="AA906" s="32">
        <f t="shared" si="354"/>
        <v>0</v>
      </c>
      <c r="AB906" s="32">
        <f t="shared" si="346"/>
        <v>0</v>
      </c>
      <c r="AC906" s="32">
        <f t="shared" si="347"/>
        <v>0</v>
      </c>
      <c r="AD906" s="32">
        <f t="shared" si="348"/>
        <v>0</v>
      </c>
      <c r="AE906" s="32">
        <f t="shared" si="349"/>
        <v>0</v>
      </c>
      <c r="AF906" s="33">
        <f t="shared" si="350"/>
        <v>0</v>
      </c>
      <c r="AG906" s="34">
        <f t="shared" si="351"/>
        <v>0</v>
      </c>
      <c r="AH906" s="47">
        <f t="shared" si="352"/>
        <v>0</v>
      </c>
      <c r="AI906" s="80"/>
      <c r="AJ906" s="80"/>
    </row>
    <row r="907" spans="1:36" ht="15.75" customHeight="1" thickTop="1" thickBot="1" x14ac:dyDescent="0.3">
      <c r="A907" s="110"/>
      <c r="B907" s="3" t="str">
        <f t="shared" si="353"/>
        <v>برجاء إدخال إسم الصنف</v>
      </c>
      <c r="C907" s="4">
        <f t="shared" si="353"/>
        <v>1</v>
      </c>
      <c r="D907" s="4">
        <f t="shared" si="341"/>
        <v>0</v>
      </c>
      <c r="E907" s="4">
        <f t="shared" si="342"/>
        <v>0</v>
      </c>
      <c r="F907" s="4">
        <f t="shared" si="343"/>
        <v>0</v>
      </c>
      <c r="G907" s="4">
        <f t="shared" si="344"/>
        <v>0</v>
      </c>
      <c r="H907" s="13">
        <f t="shared" si="338"/>
        <v>0</v>
      </c>
      <c r="I907" s="14">
        <f t="shared" si="338"/>
        <v>0</v>
      </c>
      <c r="J907" s="15"/>
      <c r="K907" s="16"/>
      <c r="L907" s="13"/>
      <c r="M907" s="14"/>
      <c r="N907" s="15"/>
      <c r="O907" s="16"/>
      <c r="P907" s="13"/>
      <c r="Q907" s="14"/>
      <c r="R907" s="15"/>
      <c r="S907" s="16"/>
      <c r="T907" s="13"/>
      <c r="U907" s="14"/>
      <c r="V907" s="15"/>
      <c r="W907" s="16"/>
      <c r="X907" s="17">
        <f t="shared" si="354"/>
        <v>0</v>
      </c>
      <c r="Y907" s="18">
        <f t="shared" si="354"/>
        <v>0</v>
      </c>
      <c r="Z907" s="18">
        <f t="shared" si="354"/>
        <v>0</v>
      </c>
      <c r="AA907" s="18">
        <f t="shared" si="354"/>
        <v>0</v>
      </c>
      <c r="AB907" s="18">
        <f t="shared" si="346"/>
        <v>0</v>
      </c>
      <c r="AC907" s="18">
        <f t="shared" si="347"/>
        <v>0</v>
      </c>
      <c r="AD907" s="18">
        <f t="shared" si="348"/>
        <v>0</v>
      </c>
      <c r="AE907" s="18">
        <f t="shared" si="349"/>
        <v>0</v>
      </c>
      <c r="AF907" s="19">
        <f t="shared" si="350"/>
        <v>0</v>
      </c>
      <c r="AG907" s="20">
        <f t="shared" si="351"/>
        <v>0</v>
      </c>
      <c r="AH907" s="48">
        <f t="shared" si="352"/>
        <v>0</v>
      </c>
      <c r="AI907" s="80">
        <f>AB930</f>
        <v>0</v>
      </c>
      <c r="AJ907" s="80"/>
    </row>
    <row r="908" spans="1:36" ht="15.75" customHeight="1" thickTop="1" thickBot="1" x14ac:dyDescent="0.3">
      <c r="A908" s="110"/>
      <c r="B908" s="44" t="str">
        <f t="shared" si="353"/>
        <v>برجاء إدخال إسم الصنف</v>
      </c>
      <c r="C908" s="26">
        <f t="shared" si="353"/>
        <v>1</v>
      </c>
      <c r="D908" s="26">
        <f t="shared" si="341"/>
        <v>0</v>
      </c>
      <c r="E908" s="26">
        <f t="shared" si="342"/>
        <v>0</v>
      </c>
      <c r="F908" s="26">
        <f t="shared" si="343"/>
        <v>0</v>
      </c>
      <c r="G908" s="26">
        <f t="shared" si="344"/>
        <v>0</v>
      </c>
      <c r="H908" s="27">
        <f t="shared" si="338"/>
        <v>0</v>
      </c>
      <c r="I908" s="28">
        <f t="shared" si="338"/>
        <v>0</v>
      </c>
      <c r="J908" s="29"/>
      <c r="K908" s="30"/>
      <c r="L908" s="27"/>
      <c r="M908" s="28"/>
      <c r="N908" s="29"/>
      <c r="O908" s="30"/>
      <c r="P908" s="27"/>
      <c r="Q908" s="28"/>
      <c r="R908" s="29"/>
      <c r="S908" s="30"/>
      <c r="T908" s="27"/>
      <c r="U908" s="28"/>
      <c r="V908" s="29"/>
      <c r="W908" s="30"/>
      <c r="X908" s="31">
        <f t="shared" si="354"/>
        <v>0</v>
      </c>
      <c r="Y908" s="32">
        <f t="shared" si="354"/>
        <v>0</v>
      </c>
      <c r="Z908" s="32">
        <f t="shared" si="354"/>
        <v>0</v>
      </c>
      <c r="AA908" s="32">
        <f t="shared" si="354"/>
        <v>0</v>
      </c>
      <c r="AB908" s="32">
        <f t="shared" si="346"/>
        <v>0</v>
      </c>
      <c r="AC908" s="32">
        <f t="shared" si="347"/>
        <v>0</v>
      </c>
      <c r="AD908" s="32">
        <f t="shared" si="348"/>
        <v>0</v>
      </c>
      <c r="AE908" s="32">
        <f t="shared" si="349"/>
        <v>0</v>
      </c>
      <c r="AF908" s="33">
        <f t="shared" si="350"/>
        <v>0</v>
      </c>
      <c r="AG908" s="34">
        <f t="shared" si="351"/>
        <v>0</v>
      </c>
      <c r="AH908" s="47">
        <f t="shared" si="352"/>
        <v>0</v>
      </c>
      <c r="AI908" s="80"/>
      <c r="AJ908" s="80"/>
    </row>
    <row r="909" spans="1:36" ht="15.75" customHeight="1" thickTop="1" thickBot="1" x14ac:dyDescent="0.3">
      <c r="A909" s="110"/>
      <c r="B909" s="3" t="str">
        <f t="shared" si="353"/>
        <v>برجاء إدخال إسم الصنف</v>
      </c>
      <c r="C909" s="4">
        <f t="shared" si="353"/>
        <v>1</v>
      </c>
      <c r="D909" s="4">
        <f t="shared" si="341"/>
        <v>0</v>
      </c>
      <c r="E909" s="4">
        <f t="shared" si="342"/>
        <v>0</v>
      </c>
      <c r="F909" s="4">
        <f t="shared" si="343"/>
        <v>0</v>
      </c>
      <c r="G909" s="4">
        <f t="shared" si="344"/>
        <v>0</v>
      </c>
      <c r="H909" s="13">
        <f t="shared" si="338"/>
        <v>0</v>
      </c>
      <c r="I909" s="14">
        <f t="shared" si="338"/>
        <v>0</v>
      </c>
      <c r="J909" s="15"/>
      <c r="K909" s="16"/>
      <c r="L909" s="13"/>
      <c r="M909" s="14"/>
      <c r="N909" s="15"/>
      <c r="O909" s="16"/>
      <c r="P909" s="13"/>
      <c r="Q909" s="14"/>
      <c r="R909" s="15"/>
      <c r="S909" s="16"/>
      <c r="T909" s="13"/>
      <c r="U909" s="14"/>
      <c r="V909" s="15"/>
      <c r="W909" s="16"/>
      <c r="X909" s="17">
        <f t="shared" si="354"/>
        <v>0</v>
      </c>
      <c r="Y909" s="18">
        <f t="shared" si="354"/>
        <v>0</v>
      </c>
      <c r="Z909" s="18">
        <f t="shared" si="354"/>
        <v>0</v>
      </c>
      <c r="AA909" s="18">
        <f t="shared" si="354"/>
        <v>0</v>
      </c>
      <c r="AB909" s="18">
        <f t="shared" si="346"/>
        <v>0</v>
      </c>
      <c r="AC909" s="18">
        <f t="shared" si="347"/>
        <v>0</v>
      </c>
      <c r="AD909" s="18">
        <f t="shared" si="348"/>
        <v>0</v>
      </c>
      <c r="AE909" s="18">
        <f t="shared" si="349"/>
        <v>0</v>
      </c>
      <c r="AF909" s="19">
        <f t="shared" si="350"/>
        <v>0</v>
      </c>
      <c r="AG909" s="20">
        <f t="shared" si="351"/>
        <v>0</v>
      </c>
      <c r="AH909" s="48">
        <f t="shared" si="352"/>
        <v>0</v>
      </c>
      <c r="AI909" s="80"/>
      <c r="AJ909" s="80"/>
    </row>
    <row r="910" spans="1:36" ht="15.75" customHeight="1" thickTop="1" thickBot="1" x14ac:dyDescent="0.3">
      <c r="A910" s="110"/>
      <c r="B910" s="44" t="str">
        <f t="shared" si="353"/>
        <v>برجاء إدخال إسم الصنف</v>
      </c>
      <c r="C910" s="26">
        <f t="shared" si="353"/>
        <v>1</v>
      </c>
      <c r="D910" s="26">
        <f t="shared" si="341"/>
        <v>0</v>
      </c>
      <c r="E910" s="26">
        <f t="shared" si="342"/>
        <v>0</v>
      </c>
      <c r="F910" s="26">
        <f t="shared" si="343"/>
        <v>0</v>
      </c>
      <c r="G910" s="26">
        <f t="shared" si="344"/>
        <v>0</v>
      </c>
      <c r="H910" s="27">
        <f t="shared" si="338"/>
        <v>0</v>
      </c>
      <c r="I910" s="28">
        <f t="shared" si="338"/>
        <v>0</v>
      </c>
      <c r="J910" s="29"/>
      <c r="K910" s="30"/>
      <c r="L910" s="27"/>
      <c r="M910" s="28"/>
      <c r="N910" s="29"/>
      <c r="O910" s="30"/>
      <c r="P910" s="27"/>
      <c r="Q910" s="28"/>
      <c r="R910" s="29"/>
      <c r="S910" s="30"/>
      <c r="T910" s="27"/>
      <c r="U910" s="28"/>
      <c r="V910" s="29"/>
      <c r="W910" s="30"/>
      <c r="X910" s="31">
        <f t="shared" si="354"/>
        <v>0</v>
      </c>
      <c r="Y910" s="32">
        <f t="shared" si="354"/>
        <v>0</v>
      </c>
      <c r="Z910" s="32">
        <f t="shared" si="354"/>
        <v>0</v>
      </c>
      <c r="AA910" s="32">
        <f t="shared" si="354"/>
        <v>0</v>
      </c>
      <c r="AB910" s="32">
        <f t="shared" si="346"/>
        <v>0</v>
      </c>
      <c r="AC910" s="32">
        <f t="shared" si="347"/>
        <v>0</v>
      </c>
      <c r="AD910" s="32">
        <f t="shared" si="348"/>
        <v>0</v>
      </c>
      <c r="AE910" s="32">
        <f t="shared" si="349"/>
        <v>0</v>
      </c>
      <c r="AF910" s="33">
        <f t="shared" si="350"/>
        <v>0</v>
      </c>
      <c r="AG910" s="34">
        <f t="shared" si="351"/>
        <v>0</v>
      </c>
      <c r="AH910" s="47">
        <f t="shared" si="352"/>
        <v>0</v>
      </c>
      <c r="AI910" s="80"/>
      <c r="AJ910" s="80"/>
    </row>
    <row r="911" spans="1:36" ht="15.75" customHeight="1" thickTop="1" thickBot="1" x14ac:dyDescent="0.3">
      <c r="A911" s="110"/>
      <c r="B911" s="3" t="str">
        <f t="shared" si="353"/>
        <v>برجاء إدخال إسم الصنف</v>
      </c>
      <c r="C911" s="4">
        <f t="shared" si="353"/>
        <v>1</v>
      </c>
      <c r="D911" s="4">
        <f t="shared" si="341"/>
        <v>0</v>
      </c>
      <c r="E911" s="4">
        <f t="shared" si="342"/>
        <v>0</v>
      </c>
      <c r="F911" s="4">
        <f t="shared" si="343"/>
        <v>0</v>
      </c>
      <c r="G911" s="4">
        <f t="shared" si="344"/>
        <v>0</v>
      </c>
      <c r="H911" s="13">
        <f t="shared" si="338"/>
        <v>0</v>
      </c>
      <c r="I911" s="14">
        <f t="shared" si="338"/>
        <v>0</v>
      </c>
      <c r="J911" s="15"/>
      <c r="K911" s="16"/>
      <c r="L911" s="13"/>
      <c r="M911" s="14"/>
      <c r="N911" s="15"/>
      <c r="O911" s="16"/>
      <c r="P911" s="13"/>
      <c r="Q911" s="14"/>
      <c r="R911" s="15"/>
      <c r="S911" s="16"/>
      <c r="T911" s="13"/>
      <c r="U911" s="14"/>
      <c r="V911" s="15"/>
      <c r="W911" s="16"/>
      <c r="X911" s="17">
        <f t="shared" si="354"/>
        <v>0</v>
      </c>
      <c r="Y911" s="18">
        <f t="shared" si="354"/>
        <v>0</v>
      </c>
      <c r="Z911" s="18">
        <f t="shared" si="354"/>
        <v>0</v>
      </c>
      <c r="AA911" s="18">
        <f t="shared" si="354"/>
        <v>0</v>
      </c>
      <c r="AB911" s="18">
        <f t="shared" si="346"/>
        <v>0</v>
      </c>
      <c r="AC911" s="18">
        <f t="shared" si="347"/>
        <v>0</v>
      </c>
      <c r="AD911" s="18">
        <f t="shared" si="348"/>
        <v>0</v>
      </c>
      <c r="AE911" s="18">
        <f t="shared" si="349"/>
        <v>0</v>
      </c>
      <c r="AF911" s="19">
        <f t="shared" si="350"/>
        <v>0</v>
      </c>
      <c r="AG911" s="20">
        <f t="shared" si="351"/>
        <v>0</v>
      </c>
      <c r="AH911" s="48">
        <f t="shared" si="352"/>
        <v>0</v>
      </c>
      <c r="AI911" s="80"/>
      <c r="AJ911" s="80"/>
    </row>
    <row r="912" spans="1:36" ht="15.75" customHeight="1" thickTop="1" thickBot="1" x14ac:dyDescent="0.3">
      <c r="A912" s="110"/>
      <c r="B912" s="44" t="str">
        <f t="shared" si="353"/>
        <v>برجاء إدخال إسم الصنف</v>
      </c>
      <c r="C912" s="26">
        <f t="shared" si="353"/>
        <v>1</v>
      </c>
      <c r="D912" s="26">
        <f t="shared" si="341"/>
        <v>0</v>
      </c>
      <c r="E912" s="26">
        <f t="shared" si="342"/>
        <v>0</v>
      </c>
      <c r="F912" s="26">
        <f t="shared" si="343"/>
        <v>0</v>
      </c>
      <c r="G912" s="26">
        <f t="shared" si="344"/>
        <v>0</v>
      </c>
      <c r="H912" s="27">
        <f t="shared" si="338"/>
        <v>0</v>
      </c>
      <c r="I912" s="28">
        <f t="shared" si="338"/>
        <v>0</v>
      </c>
      <c r="J912" s="29"/>
      <c r="K912" s="30"/>
      <c r="L912" s="27"/>
      <c r="M912" s="28"/>
      <c r="N912" s="29"/>
      <c r="O912" s="30"/>
      <c r="P912" s="27"/>
      <c r="Q912" s="28"/>
      <c r="R912" s="29"/>
      <c r="S912" s="30"/>
      <c r="T912" s="27"/>
      <c r="U912" s="28"/>
      <c r="V912" s="29"/>
      <c r="W912" s="30"/>
      <c r="X912" s="31">
        <f t="shared" si="354"/>
        <v>0</v>
      </c>
      <c r="Y912" s="32">
        <f t="shared" si="354"/>
        <v>0</v>
      </c>
      <c r="Z912" s="32">
        <f t="shared" si="354"/>
        <v>0</v>
      </c>
      <c r="AA912" s="32">
        <f t="shared" si="354"/>
        <v>0</v>
      </c>
      <c r="AB912" s="32">
        <f t="shared" si="346"/>
        <v>0</v>
      </c>
      <c r="AC912" s="32">
        <f t="shared" si="347"/>
        <v>0</v>
      </c>
      <c r="AD912" s="32">
        <f t="shared" si="348"/>
        <v>0</v>
      </c>
      <c r="AE912" s="32">
        <f t="shared" si="349"/>
        <v>0</v>
      </c>
      <c r="AF912" s="33">
        <f t="shared" si="350"/>
        <v>0</v>
      </c>
      <c r="AG912" s="34">
        <f t="shared" si="351"/>
        <v>0</v>
      </c>
      <c r="AH912" s="47">
        <f t="shared" si="352"/>
        <v>0</v>
      </c>
      <c r="AI912" s="80"/>
      <c r="AJ912" s="80"/>
    </row>
    <row r="913" spans="1:36" ht="15.75" customHeight="1" thickTop="1" thickBot="1" x14ac:dyDescent="0.3">
      <c r="A913" s="110"/>
      <c r="B913" s="3" t="str">
        <f t="shared" si="353"/>
        <v>برجاء إدخال إسم الصنف</v>
      </c>
      <c r="C913" s="4">
        <f t="shared" si="353"/>
        <v>1</v>
      </c>
      <c r="D913" s="4">
        <f t="shared" si="341"/>
        <v>0</v>
      </c>
      <c r="E913" s="4">
        <f t="shared" si="342"/>
        <v>0</v>
      </c>
      <c r="F913" s="4">
        <f t="shared" si="343"/>
        <v>0</v>
      </c>
      <c r="G913" s="4">
        <f t="shared" si="344"/>
        <v>0</v>
      </c>
      <c r="H913" s="13">
        <f t="shared" si="338"/>
        <v>0</v>
      </c>
      <c r="I913" s="14">
        <f t="shared" si="338"/>
        <v>0</v>
      </c>
      <c r="J913" s="15"/>
      <c r="K913" s="16"/>
      <c r="L913" s="13"/>
      <c r="M913" s="14"/>
      <c r="N913" s="15"/>
      <c r="O913" s="16"/>
      <c r="P913" s="13"/>
      <c r="Q913" s="14"/>
      <c r="R913" s="15"/>
      <c r="S913" s="16"/>
      <c r="T913" s="13"/>
      <c r="U913" s="14"/>
      <c r="V913" s="15"/>
      <c r="W913" s="16"/>
      <c r="X913" s="17">
        <f t="shared" si="354"/>
        <v>0</v>
      </c>
      <c r="Y913" s="18">
        <f t="shared" si="354"/>
        <v>0</v>
      </c>
      <c r="Z913" s="18">
        <f t="shared" si="354"/>
        <v>0</v>
      </c>
      <c r="AA913" s="18">
        <f t="shared" si="354"/>
        <v>0</v>
      </c>
      <c r="AB913" s="18">
        <f t="shared" si="346"/>
        <v>0</v>
      </c>
      <c r="AC913" s="18">
        <f t="shared" si="347"/>
        <v>0</v>
      </c>
      <c r="AD913" s="18">
        <f t="shared" si="348"/>
        <v>0</v>
      </c>
      <c r="AE913" s="18">
        <f t="shared" si="349"/>
        <v>0</v>
      </c>
      <c r="AF913" s="19">
        <f t="shared" si="350"/>
        <v>0</v>
      </c>
      <c r="AG913" s="20">
        <f t="shared" si="351"/>
        <v>0</v>
      </c>
      <c r="AH913" s="48">
        <f t="shared" si="352"/>
        <v>0</v>
      </c>
      <c r="AI913" s="80"/>
      <c r="AJ913" s="80"/>
    </row>
    <row r="914" spans="1:36" ht="15.75" customHeight="1" thickTop="1" thickBot="1" x14ac:dyDescent="0.3">
      <c r="A914" s="110"/>
      <c r="B914" s="44" t="str">
        <f t="shared" si="353"/>
        <v>برجاء إدخال إسم الصنف</v>
      </c>
      <c r="C914" s="26">
        <f t="shared" si="353"/>
        <v>1</v>
      </c>
      <c r="D914" s="26">
        <f t="shared" si="341"/>
        <v>0</v>
      </c>
      <c r="E914" s="26">
        <f t="shared" si="342"/>
        <v>0</v>
      </c>
      <c r="F914" s="26">
        <f t="shared" si="343"/>
        <v>0</v>
      </c>
      <c r="G914" s="26">
        <f t="shared" si="344"/>
        <v>0</v>
      </c>
      <c r="H914" s="27">
        <f t="shared" si="338"/>
        <v>0</v>
      </c>
      <c r="I914" s="28">
        <f t="shared" si="338"/>
        <v>0</v>
      </c>
      <c r="J914" s="29"/>
      <c r="K914" s="30"/>
      <c r="L914" s="27"/>
      <c r="M914" s="28"/>
      <c r="N914" s="29"/>
      <c r="O914" s="30"/>
      <c r="P914" s="27"/>
      <c r="Q914" s="28"/>
      <c r="R914" s="29"/>
      <c r="S914" s="30"/>
      <c r="T914" s="27"/>
      <c r="U914" s="28"/>
      <c r="V914" s="29"/>
      <c r="W914" s="30"/>
      <c r="X914" s="31">
        <f t="shared" si="354"/>
        <v>0</v>
      </c>
      <c r="Y914" s="32">
        <f t="shared" si="354"/>
        <v>0</v>
      </c>
      <c r="Z914" s="32">
        <f t="shared" si="354"/>
        <v>0</v>
      </c>
      <c r="AA914" s="32">
        <f t="shared" si="354"/>
        <v>0</v>
      </c>
      <c r="AB914" s="32">
        <f t="shared" si="346"/>
        <v>0</v>
      </c>
      <c r="AC914" s="32">
        <f t="shared" si="347"/>
        <v>0</v>
      </c>
      <c r="AD914" s="32">
        <f t="shared" si="348"/>
        <v>0</v>
      </c>
      <c r="AE914" s="32">
        <f t="shared" si="349"/>
        <v>0</v>
      </c>
      <c r="AF914" s="33">
        <f t="shared" si="350"/>
        <v>0</v>
      </c>
      <c r="AG914" s="34">
        <f t="shared" si="351"/>
        <v>0</v>
      </c>
      <c r="AH914" s="47">
        <f t="shared" si="352"/>
        <v>0</v>
      </c>
      <c r="AI914" s="80"/>
      <c r="AJ914" s="80"/>
    </row>
    <row r="915" spans="1:36" ht="15.75" customHeight="1" thickTop="1" thickBot="1" x14ac:dyDescent="0.3">
      <c r="A915" s="110"/>
      <c r="B915" s="3" t="str">
        <f t="shared" si="353"/>
        <v>برجاء إدخال إسم الصنف</v>
      </c>
      <c r="C915" s="4">
        <f t="shared" si="353"/>
        <v>1</v>
      </c>
      <c r="D915" s="4">
        <f t="shared" si="341"/>
        <v>0</v>
      </c>
      <c r="E915" s="4">
        <f t="shared" si="342"/>
        <v>0</v>
      </c>
      <c r="F915" s="4">
        <f t="shared" si="343"/>
        <v>0</v>
      </c>
      <c r="G915" s="4">
        <f t="shared" si="344"/>
        <v>0</v>
      </c>
      <c r="H915" s="13">
        <f t="shared" si="338"/>
        <v>0</v>
      </c>
      <c r="I915" s="14">
        <f t="shared" si="338"/>
        <v>0</v>
      </c>
      <c r="J915" s="15"/>
      <c r="K915" s="16"/>
      <c r="L915" s="13"/>
      <c r="M915" s="14"/>
      <c r="N915" s="15"/>
      <c r="O915" s="16"/>
      <c r="P915" s="13"/>
      <c r="Q915" s="14"/>
      <c r="R915" s="15"/>
      <c r="S915" s="16"/>
      <c r="T915" s="13"/>
      <c r="U915" s="14"/>
      <c r="V915" s="15"/>
      <c r="W915" s="16"/>
      <c r="X915" s="17">
        <f t="shared" si="354"/>
        <v>0</v>
      </c>
      <c r="Y915" s="18">
        <f t="shared" si="354"/>
        <v>0</v>
      </c>
      <c r="Z915" s="18">
        <f t="shared" si="354"/>
        <v>0</v>
      </c>
      <c r="AA915" s="18">
        <f t="shared" si="354"/>
        <v>0</v>
      </c>
      <c r="AB915" s="18">
        <f t="shared" si="346"/>
        <v>0</v>
      </c>
      <c r="AC915" s="18">
        <f t="shared" si="347"/>
        <v>0</v>
      </c>
      <c r="AD915" s="18">
        <f t="shared" si="348"/>
        <v>0</v>
      </c>
      <c r="AE915" s="18">
        <f t="shared" si="349"/>
        <v>0</v>
      </c>
      <c r="AF915" s="19">
        <f t="shared" si="350"/>
        <v>0</v>
      </c>
      <c r="AG915" s="20">
        <f t="shared" si="351"/>
        <v>0</v>
      </c>
      <c r="AH915" s="48">
        <f t="shared" si="352"/>
        <v>0</v>
      </c>
      <c r="AI915" s="80" t="s">
        <v>33</v>
      </c>
      <c r="AJ915" s="80"/>
    </row>
    <row r="916" spans="1:36" ht="15.75" customHeight="1" thickTop="1" thickBot="1" x14ac:dyDescent="0.3">
      <c r="A916" s="110"/>
      <c r="B916" s="44" t="str">
        <f t="shared" si="353"/>
        <v>برجاء إدخال إسم الصنف</v>
      </c>
      <c r="C916" s="26">
        <f t="shared" si="353"/>
        <v>1</v>
      </c>
      <c r="D916" s="26">
        <f t="shared" si="341"/>
        <v>0</v>
      </c>
      <c r="E916" s="26">
        <f t="shared" si="342"/>
        <v>0</v>
      </c>
      <c r="F916" s="26">
        <f t="shared" si="343"/>
        <v>0</v>
      </c>
      <c r="G916" s="26">
        <f t="shared" si="344"/>
        <v>0</v>
      </c>
      <c r="H916" s="27">
        <f t="shared" si="338"/>
        <v>0</v>
      </c>
      <c r="I916" s="28">
        <f t="shared" si="338"/>
        <v>0</v>
      </c>
      <c r="J916" s="29"/>
      <c r="K916" s="30"/>
      <c r="L916" s="27"/>
      <c r="M916" s="28"/>
      <c r="N916" s="29"/>
      <c r="O916" s="30"/>
      <c r="P916" s="27"/>
      <c r="Q916" s="28"/>
      <c r="R916" s="29"/>
      <c r="S916" s="30"/>
      <c r="T916" s="27"/>
      <c r="U916" s="28"/>
      <c r="V916" s="29"/>
      <c r="W916" s="30"/>
      <c r="X916" s="31">
        <f t="shared" si="354"/>
        <v>0</v>
      </c>
      <c r="Y916" s="32">
        <f t="shared" si="354"/>
        <v>0</v>
      </c>
      <c r="Z916" s="32">
        <f t="shared" si="354"/>
        <v>0</v>
      </c>
      <c r="AA916" s="32">
        <f t="shared" si="354"/>
        <v>0</v>
      </c>
      <c r="AB916" s="32">
        <f t="shared" si="346"/>
        <v>0</v>
      </c>
      <c r="AC916" s="32">
        <f t="shared" si="347"/>
        <v>0</v>
      </c>
      <c r="AD916" s="32">
        <f t="shared" si="348"/>
        <v>0</v>
      </c>
      <c r="AE916" s="32">
        <f t="shared" si="349"/>
        <v>0</v>
      </c>
      <c r="AF916" s="33">
        <f t="shared" si="350"/>
        <v>0</v>
      </c>
      <c r="AG916" s="34">
        <f t="shared" si="351"/>
        <v>0</v>
      </c>
      <c r="AH916" s="47">
        <f t="shared" si="352"/>
        <v>0</v>
      </c>
      <c r="AI916" s="80"/>
      <c r="AJ916" s="80"/>
    </row>
    <row r="917" spans="1:36" ht="15.75" customHeight="1" thickTop="1" thickBot="1" x14ac:dyDescent="0.3">
      <c r="A917" s="110"/>
      <c r="B917" s="3" t="str">
        <f t="shared" si="353"/>
        <v>برجاء إدخال إسم الصنف</v>
      </c>
      <c r="C917" s="4">
        <f t="shared" si="353"/>
        <v>1</v>
      </c>
      <c r="D917" s="4">
        <f t="shared" si="341"/>
        <v>0</v>
      </c>
      <c r="E917" s="4">
        <f t="shared" si="342"/>
        <v>0</v>
      </c>
      <c r="F917" s="4">
        <f t="shared" si="343"/>
        <v>0</v>
      </c>
      <c r="G917" s="4">
        <f t="shared" si="344"/>
        <v>0</v>
      </c>
      <c r="H917" s="13">
        <f t="shared" si="338"/>
        <v>0</v>
      </c>
      <c r="I917" s="14">
        <f t="shared" si="338"/>
        <v>0</v>
      </c>
      <c r="J917" s="15"/>
      <c r="K917" s="16"/>
      <c r="L917" s="13"/>
      <c r="M917" s="14"/>
      <c r="N917" s="15"/>
      <c r="O917" s="16"/>
      <c r="P917" s="13"/>
      <c r="Q917" s="14"/>
      <c r="R917" s="15"/>
      <c r="S917" s="16"/>
      <c r="T917" s="13"/>
      <c r="U917" s="14"/>
      <c r="V917" s="15"/>
      <c r="W917" s="16"/>
      <c r="X917" s="17">
        <f t="shared" si="354"/>
        <v>0</v>
      </c>
      <c r="Y917" s="18">
        <f t="shared" si="354"/>
        <v>0</v>
      </c>
      <c r="Z917" s="18">
        <f t="shared" si="354"/>
        <v>0</v>
      </c>
      <c r="AA917" s="18">
        <f t="shared" si="354"/>
        <v>0</v>
      </c>
      <c r="AB917" s="18">
        <f t="shared" si="346"/>
        <v>0</v>
      </c>
      <c r="AC917" s="18">
        <f t="shared" si="347"/>
        <v>0</v>
      </c>
      <c r="AD917" s="18">
        <f t="shared" si="348"/>
        <v>0</v>
      </c>
      <c r="AE917" s="18">
        <f t="shared" si="349"/>
        <v>0</v>
      </c>
      <c r="AF917" s="19">
        <f t="shared" si="350"/>
        <v>0</v>
      </c>
      <c r="AG917" s="20">
        <f t="shared" si="351"/>
        <v>0</v>
      </c>
      <c r="AH917" s="48">
        <f t="shared" si="352"/>
        <v>0</v>
      </c>
      <c r="AI917" s="80"/>
      <c r="AJ917" s="80"/>
    </row>
    <row r="918" spans="1:36" ht="15.75" customHeight="1" thickTop="1" thickBot="1" x14ac:dyDescent="0.3">
      <c r="A918" s="110"/>
      <c r="B918" s="44" t="str">
        <f t="shared" ref="B918:C924" si="355">B869</f>
        <v>برجاء إدخال إسم الصنف</v>
      </c>
      <c r="C918" s="26">
        <f t="shared" si="355"/>
        <v>1</v>
      </c>
      <c r="D918" s="26">
        <f t="shared" si="341"/>
        <v>0</v>
      </c>
      <c r="E918" s="26">
        <f t="shared" si="342"/>
        <v>0</v>
      </c>
      <c r="F918" s="26">
        <f t="shared" si="343"/>
        <v>0</v>
      </c>
      <c r="G918" s="26">
        <f t="shared" si="344"/>
        <v>0</v>
      </c>
      <c r="H918" s="27">
        <f t="shared" si="338"/>
        <v>0</v>
      </c>
      <c r="I918" s="28">
        <f t="shared" si="338"/>
        <v>0</v>
      </c>
      <c r="J918" s="29"/>
      <c r="K918" s="30"/>
      <c r="L918" s="27"/>
      <c r="M918" s="28"/>
      <c r="N918" s="29"/>
      <c r="O918" s="30"/>
      <c r="P918" s="27"/>
      <c r="Q918" s="28"/>
      <c r="R918" s="29"/>
      <c r="S918" s="30"/>
      <c r="T918" s="27"/>
      <c r="U918" s="28"/>
      <c r="V918" s="29"/>
      <c r="W918" s="30"/>
      <c r="X918" s="31">
        <f t="shared" ref="X918:AA924" si="356">X869</f>
        <v>0</v>
      </c>
      <c r="Y918" s="32">
        <f t="shared" si="356"/>
        <v>0</v>
      </c>
      <c r="Z918" s="32">
        <f t="shared" si="356"/>
        <v>0</v>
      </c>
      <c r="AA918" s="32">
        <f t="shared" si="356"/>
        <v>0</v>
      </c>
      <c r="AB918" s="32">
        <f t="shared" si="346"/>
        <v>0</v>
      </c>
      <c r="AC918" s="32">
        <f t="shared" si="347"/>
        <v>0</v>
      </c>
      <c r="AD918" s="32">
        <f t="shared" si="348"/>
        <v>0</v>
      </c>
      <c r="AE918" s="32">
        <f t="shared" si="349"/>
        <v>0</v>
      </c>
      <c r="AF918" s="33">
        <f t="shared" si="350"/>
        <v>0</v>
      </c>
      <c r="AG918" s="34">
        <f t="shared" si="351"/>
        <v>0</v>
      </c>
      <c r="AH918" s="47">
        <f t="shared" si="352"/>
        <v>0</v>
      </c>
      <c r="AI918" s="80"/>
      <c r="AJ918" s="80"/>
    </row>
    <row r="919" spans="1:36" ht="15.75" customHeight="1" thickTop="1" thickBot="1" x14ac:dyDescent="0.3">
      <c r="A919" s="110"/>
      <c r="B919" s="3" t="str">
        <f t="shared" si="355"/>
        <v>برجاء إدخال إسم الصنف</v>
      </c>
      <c r="C919" s="4">
        <f t="shared" si="355"/>
        <v>1</v>
      </c>
      <c r="D919" s="4">
        <f t="shared" si="341"/>
        <v>0</v>
      </c>
      <c r="E919" s="4">
        <f t="shared" si="342"/>
        <v>0</v>
      </c>
      <c r="F919" s="4">
        <f t="shared" si="343"/>
        <v>0</v>
      </c>
      <c r="G919" s="4">
        <f t="shared" si="344"/>
        <v>0</v>
      </c>
      <c r="H919" s="13">
        <f t="shared" si="338"/>
        <v>0</v>
      </c>
      <c r="I919" s="14">
        <f t="shared" si="338"/>
        <v>0</v>
      </c>
      <c r="J919" s="15"/>
      <c r="K919" s="16"/>
      <c r="L919" s="13"/>
      <c r="M919" s="14"/>
      <c r="N919" s="15"/>
      <c r="O919" s="16"/>
      <c r="P919" s="13"/>
      <c r="Q919" s="14"/>
      <c r="R919" s="15"/>
      <c r="S919" s="16"/>
      <c r="T919" s="13"/>
      <c r="U919" s="14"/>
      <c r="V919" s="15"/>
      <c r="W919" s="16"/>
      <c r="X919" s="17">
        <f t="shared" si="356"/>
        <v>0</v>
      </c>
      <c r="Y919" s="18">
        <f t="shared" si="356"/>
        <v>0</v>
      </c>
      <c r="Z919" s="18">
        <f t="shared" si="356"/>
        <v>0</v>
      </c>
      <c r="AA919" s="18">
        <f t="shared" si="356"/>
        <v>0</v>
      </c>
      <c r="AB919" s="18">
        <f t="shared" si="346"/>
        <v>0</v>
      </c>
      <c r="AC919" s="18">
        <f t="shared" si="347"/>
        <v>0</v>
      </c>
      <c r="AD919" s="18">
        <f t="shared" si="348"/>
        <v>0</v>
      </c>
      <c r="AE919" s="18">
        <f t="shared" si="349"/>
        <v>0</v>
      </c>
      <c r="AF919" s="19">
        <f t="shared" si="350"/>
        <v>0</v>
      </c>
      <c r="AG919" s="20">
        <f t="shared" si="351"/>
        <v>0</v>
      </c>
      <c r="AH919" s="48">
        <f t="shared" si="352"/>
        <v>0</v>
      </c>
      <c r="AI919" s="80"/>
      <c r="AJ919" s="80"/>
    </row>
    <row r="920" spans="1:36" ht="15.75" customHeight="1" thickTop="1" thickBot="1" x14ac:dyDescent="0.3">
      <c r="A920" s="110"/>
      <c r="B920" s="44" t="str">
        <f t="shared" si="355"/>
        <v>برجاء إدخال إسم الصنف</v>
      </c>
      <c r="C920" s="26">
        <f t="shared" si="355"/>
        <v>1</v>
      </c>
      <c r="D920" s="26">
        <f t="shared" si="341"/>
        <v>0</v>
      </c>
      <c r="E920" s="26">
        <f t="shared" si="342"/>
        <v>0</v>
      </c>
      <c r="F920" s="26">
        <f t="shared" si="343"/>
        <v>0</v>
      </c>
      <c r="G920" s="26">
        <f t="shared" si="344"/>
        <v>0</v>
      </c>
      <c r="H920" s="27">
        <f t="shared" si="338"/>
        <v>0</v>
      </c>
      <c r="I920" s="28">
        <f t="shared" si="338"/>
        <v>0</v>
      </c>
      <c r="J920" s="29"/>
      <c r="K920" s="30"/>
      <c r="L920" s="27"/>
      <c r="M920" s="28"/>
      <c r="N920" s="29"/>
      <c r="O920" s="30"/>
      <c r="P920" s="27"/>
      <c r="Q920" s="28"/>
      <c r="R920" s="29"/>
      <c r="S920" s="30"/>
      <c r="T920" s="27"/>
      <c r="U920" s="28"/>
      <c r="V920" s="29"/>
      <c r="W920" s="30"/>
      <c r="X920" s="31">
        <f t="shared" si="356"/>
        <v>0</v>
      </c>
      <c r="Y920" s="32">
        <f t="shared" si="356"/>
        <v>0</v>
      </c>
      <c r="Z920" s="32">
        <f t="shared" si="356"/>
        <v>0</v>
      </c>
      <c r="AA920" s="32">
        <f t="shared" si="356"/>
        <v>0</v>
      </c>
      <c r="AB920" s="32">
        <f t="shared" si="346"/>
        <v>0</v>
      </c>
      <c r="AC920" s="32">
        <f t="shared" si="347"/>
        <v>0</v>
      </c>
      <c r="AD920" s="32">
        <f t="shared" si="348"/>
        <v>0</v>
      </c>
      <c r="AE920" s="32">
        <f t="shared" si="349"/>
        <v>0</v>
      </c>
      <c r="AF920" s="33">
        <f t="shared" si="350"/>
        <v>0</v>
      </c>
      <c r="AG920" s="34">
        <f t="shared" si="351"/>
        <v>0</v>
      </c>
      <c r="AH920" s="47">
        <f t="shared" si="352"/>
        <v>0</v>
      </c>
      <c r="AI920" s="80"/>
      <c r="AJ920" s="80"/>
    </row>
    <row r="921" spans="1:36" ht="15.75" customHeight="1" thickTop="1" thickBot="1" x14ac:dyDescent="0.3">
      <c r="A921" s="110"/>
      <c r="B921" s="3" t="str">
        <f t="shared" si="355"/>
        <v>برجاء إدخال إسم الصنف</v>
      </c>
      <c r="C921" s="4">
        <f t="shared" si="355"/>
        <v>1</v>
      </c>
      <c r="D921" s="4">
        <f t="shared" si="341"/>
        <v>0</v>
      </c>
      <c r="E921" s="4">
        <f t="shared" si="342"/>
        <v>0</v>
      </c>
      <c r="F921" s="4">
        <f t="shared" si="343"/>
        <v>0</v>
      </c>
      <c r="G921" s="4">
        <f t="shared" si="344"/>
        <v>0</v>
      </c>
      <c r="H921" s="13">
        <f t="shared" si="338"/>
        <v>0</v>
      </c>
      <c r="I921" s="14">
        <f t="shared" si="338"/>
        <v>0</v>
      </c>
      <c r="J921" s="15"/>
      <c r="K921" s="16"/>
      <c r="L921" s="13"/>
      <c r="M921" s="14"/>
      <c r="N921" s="15"/>
      <c r="O921" s="16"/>
      <c r="P921" s="13"/>
      <c r="Q921" s="14"/>
      <c r="R921" s="15"/>
      <c r="S921" s="16"/>
      <c r="T921" s="13"/>
      <c r="U921" s="14"/>
      <c r="V921" s="15"/>
      <c r="W921" s="16"/>
      <c r="X921" s="17">
        <f t="shared" si="356"/>
        <v>0</v>
      </c>
      <c r="Y921" s="18">
        <f t="shared" si="356"/>
        <v>0</v>
      </c>
      <c r="Z921" s="18">
        <f t="shared" si="356"/>
        <v>0</v>
      </c>
      <c r="AA921" s="18">
        <f t="shared" si="356"/>
        <v>0</v>
      </c>
      <c r="AB921" s="18">
        <f t="shared" si="346"/>
        <v>0</v>
      </c>
      <c r="AC921" s="18">
        <f t="shared" si="347"/>
        <v>0</v>
      </c>
      <c r="AD921" s="18">
        <f t="shared" si="348"/>
        <v>0</v>
      </c>
      <c r="AE921" s="18">
        <f t="shared" si="349"/>
        <v>0</v>
      </c>
      <c r="AF921" s="19">
        <f t="shared" si="350"/>
        <v>0</v>
      </c>
      <c r="AG921" s="20">
        <f t="shared" si="351"/>
        <v>0</v>
      </c>
      <c r="AH921" s="48">
        <f t="shared" si="352"/>
        <v>0</v>
      </c>
      <c r="AI921" s="80"/>
      <c r="AJ921" s="80"/>
    </row>
    <row r="922" spans="1:36" ht="15.75" customHeight="1" thickTop="1" thickBot="1" x14ac:dyDescent="0.3">
      <c r="A922" s="110"/>
      <c r="B922" s="44" t="str">
        <f t="shared" si="355"/>
        <v>برجاء إدخال إسم الصنف</v>
      </c>
      <c r="C922" s="26">
        <f t="shared" si="355"/>
        <v>1</v>
      </c>
      <c r="D922" s="26">
        <f t="shared" si="341"/>
        <v>0</v>
      </c>
      <c r="E922" s="26">
        <f t="shared" si="342"/>
        <v>0</v>
      </c>
      <c r="F922" s="26">
        <f t="shared" si="343"/>
        <v>0</v>
      </c>
      <c r="G922" s="26">
        <f t="shared" si="344"/>
        <v>0</v>
      </c>
      <c r="H922" s="27">
        <f t="shared" si="338"/>
        <v>0</v>
      </c>
      <c r="I922" s="28">
        <f t="shared" si="338"/>
        <v>0</v>
      </c>
      <c r="J922" s="29"/>
      <c r="K922" s="30"/>
      <c r="L922" s="27"/>
      <c r="M922" s="28"/>
      <c r="N922" s="29"/>
      <c r="O922" s="30"/>
      <c r="P922" s="27"/>
      <c r="Q922" s="28"/>
      <c r="R922" s="29"/>
      <c r="S922" s="30"/>
      <c r="T922" s="27"/>
      <c r="U922" s="28"/>
      <c r="V922" s="29"/>
      <c r="W922" s="30"/>
      <c r="X922" s="31">
        <f t="shared" si="356"/>
        <v>0</v>
      </c>
      <c r="Y922" s="32">
        <f t="shared" si="356"/>
        <v>0</v>
      </c>
      <c r="Z922" s="32">
        <f t="shared" si="356"/>
        <v>0</v>
      </c>
      <c r="AA922" s="32">
        <f t="shared" si="356"/>
        <v>0</v>
      </c>
      <c r="AB922" s="32">
        <f t="shared" si="346"/>
        <v>0</v>
      </c>
      <c r="AC922" s="32">
        <f t="shared" si="347"/>
        <v>0</v>
      </c>
      <c r="AD922" s="32">
        <f t="shared" si="348"/>
        <v>0</v>
      </c>
      <c r="AE922" s="32">
        <f t="shared" si="349"/>
        <v>0</v>
      </c>
      <c r="AF922" s="33">
        <f t="shared" si="350"/>
        <v>0</v>
      </c>
      <c r="AG922" s="34">
        <f t="shared" si="351"/>
        <v>0</v>
      </c>
      <c r="AH922" s="47">
        <f t="shared" si="352"/>
        <v>0</v>
      </c>
      <c r="AI922" s="80"/>
      <c r="AJ922" s="80"/>
    </row>
    <row r="923" spans="1:36" ht="15.75" customHeight="1" thickTop="1" thickBot="1" x14ac:dyDescent="0.3">
      <c r="A923" s="110"/>
      <c r="B923" s="3" t="str">
        <f t="shared" si="355"/>
        <v>برجاء إدخال إسم الصنف</v>
      </c>
      <c r="C923" s="4">
        <f t="shared" si="355"/>
        <v>1</v>
      </c>
      <c r="D923" s="4">
        <f t="shared" si="341"/>
        <v>0</v>
      </c>
      <c r="E923" s="4">
        <f t="shared" si="342"/>
        <v>0</v>
      </c>
      <c r="F923" s="4">
        <f t="shared" si="343"/>
        <v>0</v>
      </c>
      <c r="G923" s="4">
        <f t="shared" si="344"/>
        <v>0</v>
      </c>
      <c r="H923" s="13">
        <f t="shared" si="338"/>
        <v>0</v>
      </c>
      <c r="I923" s="14">
        <f t="shared" si="338"/>
        <v>0</v>
      </c>
      <c r="J923" s="15"/>
      <c r="K923" s="16"/>
      <c r="L923" s="13"/>
      <c r="M923" s="14"/>
      <c r="N923" s="15"/>
      <c r="O923" s="16"/>
      <c r="P923" s="13"/>
      <c r="Q923" s="14"/>
      <c r="R923" s="15"/>
      <c r="S923" s="16"/>
      <c r="T923" s="13"/>
      <c r="U923" s="14"/>
      <c r="V923" s="15"/>
      <c r="W923" s="16"/>
      <c r="X923" s="17">
        <f t="shared" si="356"/>
        <v>0</v>
      </c>
      <c r="Y923" s="18">
        <f t="shared" si="356"/>
        <v>0</v>
      </c>
      <c r="Z923" s="18">
        <f t="shared" si="356"/>
        <v>0</v>
      </c>
      <c r="AA923" s="18">
        <f t="shared" si="356"/>
        <v>0</v>
      </c>
      <c r="AB923" s="18">
        <f t="shared" si="346"/>
        <v>0</v>
      </c>
      <c r="AC923" s="18">
        <f t="shared" si="347"/>
        <v>0</v>
      </c>
      <c r="AD923" s="18">
        <f t="shared" si="348"/>
        <v>0</v>
      </c>
      <c r="AE923" s="18">
        <f t="shared" si="349"/>
        <v>0</v>
      </c>
      <c r="AF923" s="19">
        <f t="shared" si="350"/>
        <v>0</v>
      </c>
      <c r="AG923" s="20">
        <f t="shared" si="351"/>
        <v>0</v>
      </c>
      <c r="AH923" s="48">
        <f t="shared" si="352"/>
        <v>0</v>
      </c>
      <c r="AI923" s="80">
        <f>AI907-AI891</f>
        <v>0</v>
      </c>
      <c r="AJ923" s="80"/>
    </row>
    <row r="924" spans="1:36" ht="15.75" customHeight="1" thickTop="1" thickBot="1" x14ac:dyDescent="0.3">
      <c r="A924" s="110"/>
      <c r="B924" s="45" t="str">
        <f t="shared" si="355"/>
        <v>برجاء إدخال إسم الصنف</v>
      </c>
      <c r="C924" s="35">
        <f t="shared" si="355"/>
        <v>1</v>
      </c>
      <c r="D924" s="35">
        <f t="shared" si="341"/>
        <v>0</v>
      </c>
      <c r="E924" s="35">
        <f t="shared" si="342"/>
        <v>0</v>
      </c>
      <c r="F924" s="35">
        <f t="shared" si="343"/>
        <v>0</v>
      </c>
      <c r="G924" s="35">
        <f t="shared" si="344"/>
        <v>0</v>
      </c>
      <c r="H924" s="36">
        <f t="shared" si="338"/>
        <v>0</v>
      </c>
      <c r="I924" s="37">
        <f t="shared" si="338"/>
        <v>0</v>
      </c>
      <c r="J924" s="38"/>
      <c r="K924" s="39"/>
      <c r="L924" s="36"/>
      <c r="M924" s="37"/>
      <c r="N924" s="38"/>
      <c r="O924" s="39"/>
      <c r="P924" s="36"/>
      <c r="Q924" s="37"/>
      <c r="R924" s="38"/>
      <c r="S924" s="39"/>
      <c r="T924" s="36"/>
      <c r="U924" s="37"/>
      <c r="V924" s="38"/>
      <c r="W924" s="39"/>
      <c r="X924" s="40">
        <f t="shared" si="356"/>
        <v>0</v>
      </c>
      <c r="Y924" s="41">
        <f t="shared" si="356"/>
        <v>0</v>
      </c>
      <c r="Z924" s="41">
        <f t="shared" si="356"/>
        <v>0</v>
      </c>
      <c r="AA924" s="41">
        <f t="shared" si="356"/>
        <v>0</v>
      </c>
      <c r="AB924" s="41">
        <f t="shared" si="346"/>
        <v>0</v>
      </c>
      <c r="AC924" s="41">
        <f t="shared" si="347"/>
        <v>0</v>
      </c>
      <c r="AD924" s="41">
        <f t="shared" si="348"/>
        <v>0</v>
      </c>
      <c r="AE924" s="41">
        <f t="shared" si="349"/>
        <v>0</v>
      </c>
      <c r="AF924" s="42">
        <f t="shared" si="350"/>
        <v>0</v>
      </c>
      <c r="AG924" s="43">
        <f t="shared" si="351"/>
        <v>0</v>
      </c>
      <c r="AH924" s="49">
        <f t="shared" si="352"/>
        <v>0</v>
      </c>
      <c r="AI924" s="80"/>
      <c r="AJ924" s="80"/>
    </row>
    <row r="925" spans="1:36" ht="20.25" thickTop="1" thickBot="1" x14ac:dyDescent="0.3">
      <c r="A925" s="81" t="s">
        <v>26</v>
      </c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>
        <f>SUM(AB885:AB924)</f>
        <v>0</v>
      </c>
      <c r="AC925" s="81"/>
      <c r="AD925" s="81"/>
      <c r="AE925" s="81"/>
      <c r="AF925" s="81"/>
      <c r="AG925" s="81"/>
      <c r="AH925" s="81"/>
      <c r="AI925" s="80"/>
      <c r="AJ925" s="80"/>
    </row>
    <row r="926" spans="1:36" ht="20.25" thickTop="1" thickBot="1" x14ac:dyDescent="0.3">
      <c r="A926" s="75" t="s">
        <v>27</v>
      </c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>
        <f>SUM(AC885:AC924)</f>
        <v>0</v>
      </c>
      <c r="AC926" s="75"/>
      <c r="AD926" s="75"/>
      <c r="AE926" s="75"/>
      <c r="AF926" s="75"/>
      <c r="AG926" s="75"/>
      <c r="AH926" s="75"/>
      <c r="AI926" s="80"/>
      <c r="AJ926" s="80"/>
    </row>
    <row r="927" spans="1:36" ht="20.25" thickTop="1" thickBot="1" x14ac:dyDescent="0.3">
      <c r="A927" s="82" t="s">
        <v>28</v>
      </c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82">
        <f>SUM(AD885:AD924)</f>
        <v>0</v>
      </c>
      <c r="AC927" s="82"/>
      <c r="AD927" s="82"/>
      <c r="AE927" s="82"/>
      <c r="AF927" s="82"/>
      <c r="AG927" s="82"/>
      <c r="AH927" s="82"/>
      <c r="AI927" s="80"/>
      <c r="AJ927" s="80"/>
    </row>
    <row r="928" spans="1:36" ht="20.25" thickTop="1" thickBot="1" x14ac:dyDescent="0.3">
      <c r="A928" s="75" t="s">
        <v>29</v>
      </c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>
        <f>SUM(AE885:AE924)</f>
        <v>0</v>
      </c>
      <c r="AC928" s="75"/>
      <c r="AD928" s="75"/>
      <c r="AE928" s="75"/>
      <c r="AF928" s="75"/>
      <c r="AG928" s="75"/>
      <c r="AH928" s="75"/>
      <c r="AI928" s="80"/>
      <c r="AJ928" s="80"/>
    </row>
    <row r="929" spans="1:36" ht="20.25" thickTop="1" thickBot="1" x14ac:dyDescent="0.3">
      <c r="A929" s="82" t="s">
        <v>30</v>
      </c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0"/>
      <c r="AJ929" s="80"/>
    </row>
    <row r="930" spans="1:36" ht="15.75" customHeight="1" thickTop="1" thickBot="1" x14ac:dyDescent="0.3">
      <c r="A930" s="75" t="s">
        <v>31</v>
      </c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>
        <f>AB925+AB926+AB927+AB928-AB929</f>
        <v>0</v>
      </c>
      <c r="AC930" s="75"/>
      <c r="AD930" s="75"/>
      <c r="AE930" s="75"/>
      <c r="AF930" s="75"/>
      <c r="AG930" s="75"/>
      <c r="AH930" s="75"/>
      <c r="AI930" s="80"/>
      <c r="AJ930" s="80"/>
    </row>
    <row r="931" spans="1:36" ht="15.75" customHeight="1" thickTop="1" thickBot="1" x14ac:dyDescent="0.3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80"/>
      <c r="AJ931" s="80"/>
    </row>
    <row r="932" spans="1:36" ht="15.75" customHeight="1" thickTop="1" thickBot="1" x14ac:dyDescent="0.3">
      <c r="A932" s="110">
        <v>20</v>
      </c>
      <c r="B932" s="86" t="s">
        <v>0</v>
      </c>
      <c r="C932" s="88" t="s">
        <v>1</v>
      </c>
      <c r="D932" s="88" t="s">
        <v>21</v>
      </c>
      <c r="E932" s="88" t="s">
        <v>22</v>
      </c>
      <c r="F932" s="88" t="s">
        <v>23</v>
      </c>
      <c r="G932" s="88" t="s">
        <v>24</v>
      </c>
      <c r="H932" s="86" t="s">
        <v>2</v>
      </c>
      <c r="I932" s="106"/>
      <c r="J932" s="88" t="s">
        <v>3</v>
      </c>
      <c r="K932" s="88"/>
      <c r="L932" s="86" t="s">
        <v>4</v>
      </c>
      <c r="M932" s="106"/>
      <c r="N932" s="88" t="s">
        <v>5</v>
      </c>
      <c r="O932" s="88"/>
      <c r="P932" s="86" t="s">
        <v>6</v>
      </c>
      <c r="Q932" s="106"/>
      <c r="R932" s="88" t="s">
        <v>7</v>
      </c>
      <c r="S932" s="88"/>
      <c r="T932" s="86" t="s">
        <v>8</v>
      </c>
      <c r="U932" s="106"/>
      <c r="V932" s="88" t="s">
        <v>9</v>
      </c>
      <c r="W932" s="88"/>
      <c r="X932" s="107" t="s">
        <v>10</v>
      </c>
      <c r="Y932" s="107" t="s">
        <v>11</v>
      </c>
      <c r="Z932" s="107" t="s">
        <v>12</v>
      </c>
      <c r="AA932" s="107" t="s">
        <v>13</v>
      </c>
      <c r="AB932" s="107" t="s">
        <v>14</v>
      </c>
      <c r="AC932" s="107" t="s">
        <v>15</v>
      </c>
      <c r="AD932" s="107" t="s">
        <v>16</v>
      </c>
      <c r="AE932" s="107" t="s">
        <v>17</v>
      </c>
      <c r="AF932" s="107" t="s">
        <v>25</v>
      </c>
      <c r="AG932" s="108" t="s">
        <v>18</v>
      </c>
      <c r="AH932" s="109"/>
      <c r="AI932" s="80" t="s">
        <v>34</v>
      </c>
      <c r="AJ932" s="80"/>
    </row>
    <row r="933" spans="1:36" ht="15.75" customHeight="1" thickTop="1" thickBot="1" x14ac:dyDescent="0.3">
      <c r="A933" s="110"/>
      <c r="B933" s="86"/>
      <c r="C933" s="88"/>
      <c r="D933" s="88"/>
      <c r="E933" s="88"/>
      <c r="F933" s="88"/>
      <c r="G933" s="88"/>
      <c r="H933" s="21" t="s">
        <v>20</v>
      </c>
      <c r="I933" s="22" t="s">
        <v>19</v>
      </c>
      <c r="J933" s="23" t="s">
        <v>20</v>
      </c>
      <c r="K933" s="23" t="s">
        <v>19</v>
      </c>
      <c r="L933" s="21" t="s">
        <v>20</v>
      </c>
      <c r="M933" s="22" t="s">
        <v>19</v>
      </c>
      <c r="N933" s="23" t="s">
        <v>20</v>
      </c>
      <c r="O933" s="23" t="s">
        <v>19</v>
      </c>
      <c r="P933" s="21" t="s">
        <v>20</v>
      </c>
      <c r="Q933" s="22" t="s">
        <v>19</v>
      </c>
      <c r="R933" s="23" t="s">
        <v>20</v>
      </c>
      <c r="S933" s="23" t="s">
        <v>19</v>
      </c>
      <c r="T933" s="21" t="s">
        <v>20</v>
      </c>
      <c r="U933" s="22" t="s">
        <v>19</v>
      </c>
      <c r="V933" s="23" t="s">
        <v>20</v>
      </c>
      <c r="W933" s="23" t="s">
        <v>19</v>
      </c>
      <c r="X933" s="91"/>
      <c r="Y933" s="91"/>
      <c r="Z933" s="91"/>
      <c r="AA933" s="91"/>
      <c r="AB933" s="91"/>
      <c r="AC933" s="91"/>
      <c r="AD933" s="91"/>
      <c r="AE933" s="91"/>
      <c r="AF933" s="91"/>
      <c r="AG933" s="24" t="s">
        <v>20</v>
      </c>
      <c r="AH933" s="25" t="s">
        <v>19</v>
      </c>
      <c r="AI933" s="80"/>
      <c r="AJ933" s="80"/>
    </row>
    <row r="934" spans="1:36" ht="15.75" customHeight="1" thickTop="1" thickBot="1" x14ac:dyDescent="0.3">
      <c r="A934" s="110"/>
      <c r="B934" s="3" t="str">
        <f>B885</f>
        <v>برجاء إدخال إسم الصنف</v>
      </c>
      <c r="C934" s="4">
        <f>C885</f>
        <v>1</v>
      </c>
      <c r="D934" s="4">
        <f>X934/C934</f>
        <v>0</v>
      </c>
      <c r="E934" s="4">
        <f>Y934/C934</f>
        <v>0</v>
      </c>
      <c r="F934" s="4">
        <f>Z934/C934</f>
        <v>0</v>
      </c>
      <c r="G934" s="4">
        <f>AA934/C934</f>
        <v>0</v>
      </c>
      <c r="H934" s="5">
        <f t="shared" ref="H934:I973" si="357">AG885</f>
        <v>0</v>
      </c>
      <c r="I934" s="6">
        <f t="shared" si="357"/>
        <v>0</v>
      </c>
      <c r="J934" s="7"/>
      <c r="K934" s="8"/>
      <c r="L934" s="5"/>
      <c r="M934" s="6"/>
      <c r="N934" s="7"/>
      <c r="O934" s="8"/>
      <c r="P934" s="5"/>
      <c r="Q934" s="6"/>
      <c r="R934" s="7"/>
      <c r="S934" s="8"/>
      <c r="T934" s="5"/>
      <c r="U934" s="6"/>
      <c r="V934" s="7"/>
      <c r="W934" s="8"/>
      <c r="X934" s="9">
        <f>X885</f>
        <v>0</v>
      </c>
      <c r="Y934" s="10">
        <f t="shared" ref="Y934:AA934" si="358">Y885</f>
        <v>0</v>
      </c>
      <c r="Z934" s="10">
        <f t="shared" si="358"/>
        <v>0</v>
      </c>
      <c r="AA934" s="10">
        <f t="shared" si="358"/>
        <v>0</v>
      </c>
      <c r="AB934" s="10">
        <f>P934*X934+Q934*D934</f>
        <v>0</v>
      </c>
      <c r="AC934" s="10">
        <f>R934*Y934+S934*E934</f>
        <v>0</v>
      </c>
      <c r="AD934" s="10">
        <f>T934*Z934+U934*F934</f>
        <v>0</v>
      </c>
      <c r="AE934" s="10">
        <f>V934*AA934+W934*G934</f>
        <v>0</v>
      </c>
      <c r="AF934" s="11">
        <f>H934*C934+I934+J934*C934+K934-L934*C934-M934+N934*C934+O934-P934*C934-Q934-R934*C934-S934-T934*C934-U934-V934*C934-W934</f>
        <v>0</v>
      </c>
      <c r="AG934" s="12">
        <f>ROUNDDOWN(AF934/C934,0)</f>
        <v>0</v>
      </c>
      <c r="AH934" s="46">
        <f>AF934-AG934*C934</f>
        <v>0</v>
      </c>
      <c r="AI934" s="80"/>
      <c r="AJ934" s="80"/>
    </row>
    <row r="935" spans="1:36" ht="15.75" customHeight="1" thickTop="1" thickBot="1" x14ac:dyDescent="0.3">
      <c r="A935" s="110"/>
      <c r="B935" s="44" t="str">
        <f t="shared" ref="B935:C950" si="359">B886</f>
        <v>برجاء إدخال إسم الصنف</v>
      </c>
      <c r="C935" s="26">
        <f t="shared" si="359"/>
        <v>1</v>
      </c>
      <c r="D935" s="26">
        <f t="shared" ref="D935:D973" si="360">X935/C935</f>
        <v>0</v>
      </c>
      <c r="E935" s="26">
        <f t="shared" ref="E935:E973" si="361">Y935/C935</f>
        <v>0</v>
      </c>
      <c r="F935" s="26">
        <f t="shared" ref="F935:F973" si="362">Z935/C935</f>
        <v>0</v>
      </c>
      <c r="G935" s="26">
        <f t="shared" ref="G935:G973" si="363">AA935/C935</f>
        <v>0</v>
      </c>
      <c r="H935" s="27">
        <f t="shared" si="357"/>
        <v>0</v>
      </c>
      <c r="I935" s="28">
        <f t="shared" si="357"/>
        <v>0</v>
      </c>
      <c r="J935" s="29"/>
      <c r="K935" s="30"/>
      <c r="L935" s="27"/>
      <c r="M935" s="28"/>
      <c r="N935" s="29"/>
      <c r="O935" s="30"/>
      <c r="P935" s="27"/>
      <c r="Q935" s="28"/>
      <c r="R935" s="29"/>
      <c r="S935" s="30"/>
      <c r="T935" s="27"/>
      <c r="U935" s="28"/>
      <c r="V935" s="29"/>
      <c r="W935" s="30"/>
      <c r="X935" s="31">
        <f t="shared" ref="X935:AA950" si="364">X886</f>
        <v>0</v>
      </c>
      <c r="Y935" s="32">
        <f t="shared" si="364"/>
        <v>0</v>
      </c>
      <c r="Z935" s="32">
        <f t="shared" si="364"/>
        <v>0</v>
      </c>
      <c r="AA935" s="32">
        <f t="shared" si="364"/>
        <v>0</v>
      </c>
      <c r="AB935" s="32">
        <f t="shared" ref="AB935:AB973" si="365">P935*X935+Q935*D935</f>
        <v>0</v>
      </c>
      <c r="AC935" s="32">
        <f t="shared" ref="AC935:AC973" si="366">R935*Y935+S935*E935</f>
        <v>0</v>
      </c>
      <c r="AD935" s="32">
        <f t="shared" ref="AD935:AD973" si="367">T935*Z935+U935*F935</f>
        <v>0</v>
      </c>
      <c r="AE935" s="32">
        <f t="shared" ref="AE935:AE973" si="368">V935*AA935+W935*G935</f>
        <v>0</v>
      </c>
      <c r="AF935" s="33">
        <f t="shared" ref="AF935:AF973" si="369">H935*C935+I935+J935*C935+K935-L935*C935-M935+N935*C935+O935-P935*C935-Q935-R935*C935-S935-T935*C935-U935-V935*C935-W935</f>
        <v>0</v>
      </c>
      <c r="AG935" s="34">
        <f t="shared" ref="AG935:AG973" si="370">ROUNDDOWN(AF935/C935,0)</f>
        <v>0</v>
      </c>
      <c r="AH935" s="47">
        <f t="shared" ref="AH935:AH973" si="371">AF935-AG935*C935</f>
        <v>0</v>
      </c>
      <c r="AI935" s="80"/>
      <c r="AJ935" s="80"/>
    </row>
    <row r="936" spans="1:36" ht="15.75" customHeight="1" thickTop="1" thickBot="1" x14ac:dyDescent="0.3">
      <c r="A936" s="110"/>
      <c r="B936" s="3" t="str">
        <f t="shared" si="359"/>
        <v>برجاء إدخال إسم الصنف</v>
      </c>
      <c r="C936" s="4">
        <f t="shared" si="359"/>
        <v>1</v>
      </c>
      <c r="D936" s="4">
        <f t="shared" si="360"/>
        <v>0</v>
      </c>
      <c r="E936" s="4">
        <f t="shared" si="361"/>
        <v>0</v>
      </c>
      <c r="F936" s="4">
        <f t="shared" si="362"/>
        <v>0</v>
      </c>
      <c r="G936" s="4">
        <f t="shared" si="363"/>
        <v>0</v>
      </c>
      <c r="H936" s="13">
        <f t="shared" si="357"/>
        <v>0</v>
      </c>
      <c r="I936" s="14">
        <f t="shared" si="357"/>
        <v>0</v>
      </c>
      <c r="J936" s="15"/>
      <c r="K936" s="16"/>
      <c r="L936" s="13"/>
      <c r="M936" s="14"/>
      <c r="N936" s="15"/>
      <c r="O936" s="16"/>
      <c r="P936" s="13"/>
      <c r="Q936" s="14"/>
      <c r="R936" s="15"/>
      <c r="S936" s="16"/>
      <c r="T936" s="13"/>
      <c r="U936" s="14"/>
      <c r="V936" s="15"/>
      <c r="W936" s="16"/>
      <c r="X936" s="17">
        <f t="shared" si="364"/>
        <v>0</v>
      </c>
      <c r="Y936" s="18">
        <f t="shared" si="364"/>
        <v>0</v>
      </c>
      <c r="Z936" s="18">
        <f t="shared" si="364"/>
        <v>0</v>
      </c>
      <c r="AA936" s="18">
        <f t="shared" si="364"/>
        <v>0</v>
      </c>
      <c r="AB936" s="18">
        <f t="shared" si="365"/>
        <v>0</v>
      </c>
      <c r="AC936" s="18">
        <f t="shared" si="366"/>
        <v>0</v>
      </c>
      <c r="AD936" s="18">
        <f t="shared" si="367"/>
        <v>0</v>
      </c>
      <c r="AE936" s="18">
        <f t="shared" si="368"/>
        <v>0</v>
      </c>
      <c r="AF936" s="19">
        <f t="shared" si="369"/>
        <v>0</v>
      </c>
      <c r="AG936" s="20">
        <f t="shared" si="370"/>
        <v>0</v>
      </c>
      <c r="AH936" s="48">
        <f t="shared" si="371"/>
        <v>0</v>
      </c>
      <c r="AI936" s="80"/>
      <c r="AJ936" s="80"/>
    </row>
    <row r="937" spans="1:36" ht="15.75" customHeight="1" thickTop="1" thickBot="1" x14ac:dyDescent="0.3">
      <c r="A937" s="110"/>
      <c r="B937" s="44" t="str">
        <f t="shared" si="359"/>
        <v>برجاء إدخال إسم الصنف</v>
      </c>
      <c r="C937" s="26">
        <f t="shared" si="359"/>
        <v>1</v>
      </c>
      <c r="D937" s="26">
        <f t="shared" si="360"/>
        <v>0</v>
      </c>
      <c r="E937" s="26">
        <f t="shared" si="361"/>
        <v>0</v>
      </c>
      <c r="F937" s="26">
        <f t="shared" si="362"/>
        <v>0</v>
      </c>
      <c r="G937" s="26">
        <f t="shared" si="363"/>
        <v>0</v>
      </c>
      <c r="H937" s="27">
        <f t="shared" si="357"/>
        <v>0</v>
      </c>
      <c r="I937" s="28">
        <f t="shared" si="357"/>
        <v>0</v>
      </c>
      <c r="J937" s="29"/>
      <c r="K937" s="30"/>
      <c r="L937" s="27"/>
      <c r="M937" s="28"/>
      <c r="N937" s="29"/>
      <c r="O937" s="30"/>
      <c r="P937" s="27"/>
      <c r="Q937" s="28"/>
      <c r="R937" s="29"/>
      <c r="S937" s="30"/>
      <c r="T937" s="27"/>
      <c r="U937" s="28"/>
      <c r="V937" s="29"/>
      <c r="W937" s="30"/>
      <c r="X937" s="31">
        <f t="shared" si="364"/>
        <v>0</v>
      </c>
      <c r="Y937" s="32">
        <f t="shared" si="364"/>
        <v>0</v>
      </c>
      <c r="Z937" s="32">
        <f t="shared" si="364"/>
        <v>0</v>
      </c>
      <c r="AA937" s="32">
        <f t="shared" si="364"/>
        <v>0</v>
      </c>
      <c r="AB937" s="32">
        <f t="shared" si="365"/>
        <v>0</v>
      </c>
      <c r="AC937" s="32">
        <f t="shared" si="366"/>
        <v>0</v>
      </c>
      <c r="AD937" s="32">
        <f t="shared" si="367"/>
        <v>0</v>
      </c>
      <c r="AE937" s="32">
        <f t="shared" si="368"/>
        <v>0</v>
      </c>
      <c r="AF937" s="33">
        <f t="shared" si="369"/>
        <v>0</v>
      </c>
      <c r="AG937" s="34">
        <f t="shared" si="370"/>
        <v>0</v>
      </c>
      <c r="AH937" s="47">
        <f t="shared" si="371"/>
        <v>0</v>
      </c>
      <c r="AI937" s="80"/>
      <c r="AJ937" s="80"/>
    </row>
    <row r="938" spans="1:36" ht="15.75" customHeight="1" thickTop="1" thickBot="1" x14ac:dyDescent="0.3">
      <c r="A938" s="110"/>
      <c r="B938" s="3" t="str">
        <f t="shared" si="359"/>
        <v>برجاء إدخال إسم الصنف</v>
      </c>
      <c r="C938" s="4">
        <f t="shared" si="359"/>
        <v>1</v>
      </c>
      <c r="D938" s="4">
        <f t="shared" si="360"/>
        <v>0</v>
      </c>
      <c r="E938" s="4">
        <f t="shared" si="361"/>
        <v>0</v>
      </c>
      <c r="F938" s="4">
        <f t="shared" si="362"/>
        <v>0</v>
      </c>
      <c r="G938" s="4">
        <f t="shared" si="363"/>
        <v>0</v>
      </c>
      <c r="H938" s="13">
        <f t="shared" si="357"/>
        <v>0</v>
      </c>
      <c r="I938" s="14">
        <f t="shared" si="357"/>
        <v>0</v>
      </c>
      <c r="J938" s="15"/>
      <c r="K938" s="16"/>
      <c r="L938" s="13"/>
      <c r="M938" s="14"/>
      <c r="N938" s="15"/>
      <c r="O938" s="16"/>
      <c r="P938" s="13"/>
      <c r="Q938" s="14"/>
      <c r="R938" s="15"/>
      <c r="S938" s="16"/>
      <c r="T938" s="13"/>
      <c r="U938" s="14"/>
      <c r="V938" s="15"/>
      <c r="W938" s="16"/>
      <c r="X938" s="17">
        <f t="shared" si="364"/>
        <v>0</v>
      </c>
      <c r="Y938" s="18">
        <f t="shared" si="364"/>
        <v>0</v>
      </c>
      <c r="Z938" s="18">
        <f t="shared" si="364"/>
        <v>0</v>
      </c>
      <c r="AA938" s="18">
        <f t="shared" si="364"/>
        <v>0</v>
      </c>
      <c r="AB938" s="18">
        <f t="shared" si="365"/>
        <v>0</v>
      </c>
      <c r="AC938" s="18">
        <f t="shared" si="366"/>
        <v>0</v>
      </c>
      <c r="AD938" s="18">
        <f t="shared" si="367"/>
        <v>0</v>
      </c>
      <c r="AE938" s="18">
        <f t="shared" si="368"/>
        <v>0</v>
      </c>
      <c r="AF938" s="19">
        <f t="shared" si="369"/>
        <v>0</v>
      </c>
      <c r="AG938" s="20">
        <f t="shared" si="370"/>
        <v>0</v>
      </c>
      <c r="AH938" s="48">
        <f t="shared" si="371"/>
        <v>0</v>
      </c>
      <c r="AI938" s="80"/>
      <c r="AJ938" s="80"/>
    </row>
    <row r="939" spans="1:36" ht="15.75" customHeight="1" thickTop="1" thickBot="1" x14ac:dyDescent="0.3">
      <c r="A939" s="110"/>
      <c r="B939" s="44" t="str">
        <f t="shared" si="359"/>
        <v>برجاء إدخال إسم الصنف</v>
      </c>
      <c r="C939" s="26">
        <f t="shared" si="359"/>
        <v>1</v>
      </c>
      <c r="D939" s="26">
        <f t="shared" si="360"/>
        <v>0</v>
      </c>
      <c r="E939" s="26">
        <f t="shared" si="361"/>
        <v>0</v>
      </c>
      <c r="F939" s="26">
        <f t="shared" si="362"/>
        <v>0</v>
      </c>
      <c r="G939" s="26">
        <f t="shared" si="363"/>
        <v>0</v>
      </c>
      <c r="H939" s="27">
        <f t="shared" si="357"/>
        <v>0</v>
      </c>
      <c r="I939" s="28">
        <f t="shared" si="357"/>
        <v>0</v>
      </c>
      <c r="J939" s="29"/>
      <c r="K939" s="30"/>
      <c r="L939" s="27"/>
      <c r="M939" s="28"/>
      <c r="N939" s="29"/>
      <c r="O939" s="30"/>
      <c r="P939" s="27"/>
      <c r="Q939" s="28"/>
      <c r="R939" s="29"/>
      <c r="S939" s="30"/>
      <c r="T939" s="27"/>
      <c r="U939" s="28"/>
      <c r="V939" s="29"/>
      <c r="W939" s="30"/>
      <c r="X939" s="31">
        <f t="shared" si="364"/>
        <v>0</v>
      </c>
      <c r="Y939" s="32">
        <f t="shared" si="364"/>
        <v>0</v>
      </c>
      <c r="Z939" s="32">
        <f t="shared" si="364"/>
        <v>0</v>
      </c>
      <c r="AA939" s="32">
        <f t="shared" si="364"/>
        <v>0</v>
      </c>
      <c r="AB939" s="32">
        <f t="shared" si="365"/>
        <v>0</v>
      </c>
      <c r="AC939" s="32">
        <f t="shared" si="366"/>
        <v>0</v>
      </c>
      <c r="AD939" s="32">
        <f t="shared" si="367"/>
        <v>0</v>
      </c>
      <c r="AE939" s="32">
        <f t="shared" si="368"/>
        <v>0</v>
      </c>
      <c r="AF939" s="33">
        <f t="shared" si="369"/>
        <v>0</v>
      </c>
      <c r="AG939" s="34">
        <f t="shared" si="370"/>
        <v>0</v>
      </c>
      <c r="AH939" s="47">
        <f t="shared" si="371"/>
        <v>0</v>
      </c>
      <c r="AI939" s="80"/>
      <c r="AJ939" s="80"/>
    </row>
    <row r="940" spans="1:36" ht="15.75" customHeight="1" thickTop="1" thickBot="1" x14ac:dyDescent="0.3">
      <c r="A940" s="110"/>
      <c r="B940" s="3" t="str">
        <f t="shared" si="359"/>
        <v>برجاء إدخال إسم الصنف</v>
      </c>
      <c r="C940" s="4">
        <f t="shared" si="359"/>
        <v>1</v>
      </c>
      <c r="D940" s="4">
        <f t="shared" si="360"/>
        <v>0</v>
      </c>
      <c r="E940" s="4">
        <f t="shared" si="361"/>
        <v>0</v>
      </c>
      <c r="F940" s="4">
        <f t="shared" si="362"/>
        <v>0</v>
      </c>
      <c r="G940" s="4">
        <f t="shared" si="363"/>
        <v>0</v>
      </c>
      <c r="H940" s="13">
        <f t="shared" si="357"/>
        <v>0</v>
      </c>
      <c r="I940" s="14">
        <f t="shared" si="357"/>
        <v>0</v>
      </c>
      <c r="J940" s="15"/>
      <c r="K940" s="16"/>
      <c r="L940" s="13"/>
      <c r="M940" s="14"/>
      <c r="N940" s="15"/>
      <c r="O940" s="16"/>
      <c r="P940" s="13"/>
      <c r="Q940" s="14"/>
      <c r="R940" s="15"/>
      <c r="S940" s="16"/>
      <c r="T940" s="13"/>
      <c r="U940" s="14"/>
      <c r="V940" s="15"/>
      <c r="W940" s="16"/>
      <c r="X940" s="17">
        <f t="shared" si="364"/>
        <v>0</v>
      </c>
      <c r="Y940" s="18">
        <f t="shared" si="364"/>
        <v>0</v>
      </c>
      <c r="Z940" s="18">
        <f t="shared" si="364"/>
        <v>0</v>
      </c>
      <c r="AA940" s="18">
        <f t="shared" si="364"/>
        <v>0</v>
      </c>
      <c r="AB940" s="18">
        <f t="shared" si="365"/>
        <v>0</v>
      </c>
      <c r="AC940" s="18">
        <f t="shared" si="366"/>
        <v>0</v>
      </c>
      <c r="AD940" s="18">
        <f t="shared" si="367"/>
        <v>0</v>
      </c>
      <c r="AE940" s="18">
        <f t="shared" si="368"/>
        <v>0</v>
      </c>
      <c r="AF940" s="19">
        <f t="shared" si="369"/>
        <v>0</v>
      </c>
      <c r="AG940" s="20">
        <f t="shared" si="370"/>
        <v>0</v>
      </c>
      <c r="AH940" s="48">
        <f t="shared" si="371"/>
        <v>0</v>
      </c>
      <c r="AI940" s="79"/>
      <c r="AJ940" s="79"/>
    </row>
    <row r="941" spans="1:36" ht="15.75" customHeight="1" thickTop="1" thickBot="1" x14ac:dyDescent="0.3">
      <c r="A941" s="110"/>
      <c r="B941" s="44" t="str">
        <f t="shared" si="359"/>
        <v>برجاء إدخال إسم الصنف</v>
      </c>
      <c r="C941" s="26">
        <f t="shared" si="359"/>
        <v>1</v>
      </c>
      <c r="D941" s="26">
        <f t="shared" si="360"/>
        <v>0</v>
      </c>
      <c r="E941" s="26">
        <f t="shared" si="361"/>
        <v>0</v>
      </c>
      <c r="F941" s="26">
        <f t="shared" si="362"/>
        <v>0</v>
      </c>
      <c r="G941" s="26">
        <f t="shared" si="363"/>
        <v>0</v>
      </c>
      <c r="H941" s="27">
        <f t="shared" si="357"/>
        <v>0</v>
      </c>
      <c r="I941" s="28">
        <f t="shared" si="357"/>
        <v>0</v>
      </c>
      <c r="J941" s="29"/>
      <c r="K941" s="30"/>
      <c r="L941" s="27"/>
      <c r="M941" s="28"/>
      <c r="N941" s="29"/>
      <c r="O941" s="30"/>
      <c r="P941" s="27"/>
      <c r="Q941" s="28"/>
      <c r="R941" s="29"/>
      <c r="S941" s="30"/>
      <c r="T941" s="27"/>
      <c r="U941" s="28"/>
      <c r="V941" s="29"/>
      <c r="W941" s="30"/>
      <c r="X941" s="31">
        <f t="shared" si="364"/>
        <v>0</v>
      </c>
      <c r="Y941" s="32">
        <f t="shared" si="364"/>
        <v>0</v>
      </c>
      <c r="Z941" s="32">
        <f t="shared" si="364"/>
        <v>0</v>
      </c>
      <c r="AA941" s="32">
        <f t="shared" si="364"/>
        <v>0</v>
      </c>
      <c r="AB941" s="32">
        <f t="shared" si="365"/>
        <v>0</v>
      </c>
      <c r="AC941" s="32">
        <f t="shared" si="366"/>
        <v>0</v>
      </c>
      <c r="AD941" s="32">
        <f t="shared" si="367"/>
        <v>0</v>
      </c>
      <c r="AE941" s="32">
        <f t="shared" si="368"/>
        <v>0</v>
      </c>
      <c r="AF941" s="33">
        <f t="shared" si="369"/>
        <v>0</v>
      </c>
      <c r="AG941" s="34">
        <f t="shared" si="370"/>
        <v>0</v>
      </c>
      <c r="AH941" s="47">
        <f t="shared" si="371"/>
        <v>0</v>
      </c>
      <c r="AI941" s="79"/>
      <c r="AJ941" s="79"/>
    </row>
    <row r="942" spans="1:36" ht="15.75" customHeight="1" thickTop="1" thickBot="1" x14ac:dyDescent="0.3">
      <c r="A942" s="110"/>
      <c r="B942" s="3" t="str">
        <f t="shared" si="359"/>
        <v>برجاء إدخال إسم الصنف</v>
      </c>
      <c r="C942" s="4">
        <f t="shared" si="359"/>
        <v>1</v>
      </c>
      <c r="D942" s="4">
        <f t="shared" si="360"/>
        <v>0</v>
      </c>
      <c r="E942" s="4">
        <f t="shared" si="361"/>
        <v>0</v>
      </c>
      <c r="F942" s="4">
        <f t="shared" si="362"/>
        <v>0</v>
      </c>
      <c r="G942" s="4">
        <f t="shared" si="363"/>
        <v>0</v>
      </c>
      <c r="H942" s="13">
        <f t="shared" si="357"/>
        <v>0</v>
      </c>
      <c r="I942" s="14">
        <f t="shared" si="357"/>
        <v>0</v>
      </c>
      <c r="J942" s="15"/>
      <c r="K942" s="16"/>
      <c r="L942" s="13"/>
      <c r="M942" s="14"/>
      <c r="N942" s="15"/>
      <c r="O942" s="16"/>
      <c r="P942" s="13"/>
      <c r="Q942" s="14"/>
      <c r="R942" s="15"/>
      <c r="S942" s="16"/>
      <c r="T942" s="13"/>
      <c r="U942" s="14"/>
      <c r="V942" s="15"/>
      <c r="W942" s="16"/>
      <c r="X942" s="17">
        <f t="shared" si="364"/>
        <v>0</v>
      </c>
      <c r="Y942" s="18">
        <f t="shared" si="364"/>
        <v>0</v>
      </c>
      <c r="Z942" s="18">
        <f t="shared" si="364"/>
        <v>0</v>
      </c>
      <c r="AA942" s="18">
        <f t="shared" si="364"/>
        <v>0</v>
      </c>
      <c r="AB942" s="18">
        <f t="shared" si="365"/>
        <v>0</v>
      </c>
      <c r="AC942" s="18">
        <f t="shared" si="366"/>
        <v>0</v>
      </c>
      <c r="AD942" s="18">
        <f t="shared" si="367"/>
        <v>0</v>
      </c>
      <c r="AE942" s="18">
        <f t="shared" si="368"/>
        <v>0</v>
      </c>
      <c r="AF942" s="19">
        <f t="shared" si="369"/>
        <v>0</v>
      </c>
      <c r="AG942" s="20">
        <f t="shared" si="370"/>
        <v>0</v>
      </c>
      <c r="AH942" s="48">
        <f t="shared" si="371"/>
        <v>0</v>
      </c>
      <c r="AI942" s="79"/>
      <c r="AJ942" s="79"/>
    </row>
    <row r="943" spans="1:36" ht="15.75" customHeight="1" thickTop="1" thickBot="1" x14ac:dyDescent="0.3">
      <c r="A943" s="110"/>
      <c r="B943" s="44" t="str">
        <f t="shared" si="359"/>
        <v>برجاء إدخال إسم الصنف</v>
      </c>
      <c r="C943" s="26">
        <f t="shared" si="359"/>
        <v>1</v>
      </c>
      <c r="D943" s="26">
        <f t="shared" si="360"/>
        <v>0</v>
      </c>
      <c r="E943" s="26">
        <f t="shared" si="361"/>
        <v>0</v>
      </c>
      <c r="F943" s="26">
        <f t="shared" si="362"/>
        <v>0</v>
      </c>
      <c r="G943" s="26">
        <f t="shared" si="363"/>
        <v>0</v>
      </c>
      <c r="H943" s="27">
        <f t="shared" si="357"/>
        <v>0</v>
      </c>
      <c r="I943" s="28">
        <f t="shared" si="357"/>
        <v>0</v>
      </c>
      <c r="J943" s="29"/>
      <c r="K943" s="30"/>
      <c r="L943" s="27"/>
      <c r="M943" s="28"/>
      <c r="N943" s="29"/>
      <c r="O943" s="30"/>
      <c r="P943" s="27"/>
      <c r="Q943" s="28"/>
      <c r="R943" s="29"/>
      <c r="S943" s="30"/>
      <c r="T943" s="27"/>
      <c r="U943" s="28"/>
      <c r="V943" s="29"/>
      <c r="W943" s="30"/>
      <c r="X943" s="31">
        <f t="shared" si="364"/>
        <v>0</v>
      </c>
      <c r="Y943" s="32">
        <f t="shared" si="364"/>
        <v>0</v>
      </c>
      <c r="Z943" s="32">
        <f t="shared" si="364"/>
        <v>0</v>
      </c>
      <c r="AA943" s="32">
        <f t="shared" si="364"/>
        <v>0</v>
      </c>
      <c r="AB943" s="32">
        <f t="shared" si="365"/>
        <v>0</v>
      </c>
      <c r="AC943" s="32">
        <f t="shared" si="366"/>
        <v>0</v>
      </c>
      <c r="AD943" s="32">
        <f t="shared" si="367"/>
        <v>0</v>
      </c>
      <c r="AE943" s="32">
        <f t="shared" si="368"/>
        <v>0</v>
      </c>
      <c r="AF943" s="33">
        <f t="shared" si="369"/>
        <v>0</v>
      </c>
      <c r="AG943" s="34">
        <f t="shared" si="370"/>
        <v>0</v>
      </c>
      <c r="AH943" s="47">
        <f t="shared" si="371"/>
        <v>0</v>
      </c>
      <c r="AI943" s="79"/>
      <c r="AJ943" s="79"/>
    </row>
    <row r="944" spans="1:36" ht="15.75" customHeight="1" thickTop="1" thickBot="1" x14ac:dyDescent="0.3">
      <c r="A944" s="110"/>
      <c r="B944" s="3" t="str">
        <f t="shared" si="359"/>
        <v>برجاء إدخال إسم الصنف</v>
      </c>
      <c r="C944" s="4">
        <f t="shared" si="359"/>
        <v>1</v>
      </c>
      <c r="D944" s="4">
        <f t="shared" si="360"/>
        <v>0</v>
      </c>
      <c r="E944" s="4">
        <f t="shared" si="361"/>
        <v>0</v>
      </c>
      <c r="F944" s="4">
        <f t="shared" si="362"/>
        <v>0</v>
      </c>
      <c r="G944" s="4">
        <f t="shared" si="363"/>
        <v>0</v>
      </c>
      <c r="H944" s="13">
        <f t="shared" si="357"/>
        <v>0</v>
      </c>
      <c r="I944" s="14">
        <f t="shared" si="357"/>
        <v>0</v>
      </c>
      <c r="J944" s="15"/>
      <c r="K944" s="16"/>
      <c r="L944" s="13"/>
      <c r="M944" s="14"/>
      <c r="N944" s="15"/>
      <c r="O944" s="16"/>
      <c r="P944" s="13"/>
      <c r="Q944" s="14"/>
      <c r="R944" s="15"/>
      <c r="S944" s="16"/>
      <c r="T944" s="13"/>
      <c r="U944" s="14"/>
      <c r="V944" s="15"/>
      <c r="W944" s="16"/>
      <c r="X944" s="17">
        <f t="shared" si="364"/>
        <v>0</v>
      </c>
      <c r="Y944" s="18">
        <f t="shared" si="364"/>
        <v>0</v>
      </c>
      <c r="Z944" s="18">
        <f t="shared" si="364"/>
        <v>0</v>
      </c>
      <c r="AA944" s="18">
        <f t="shared" si="364"/>
        <v>0</v>
      </c>
      <c r="AB944" s="18">
        <f t="shared" si="365"/>
        <v>0</v>
      </c>
      <c r="AC944" s="18">
        <f t="shared" si="366"/>
        <v>0</v>
      </c>
      <c r="AD944" s="18">
        <f t="shared" si="367"/>
        <v>0</v>
      </c>
      <c r="AE944" s="18">
        <f t="shared" si="368"/>
        <v>0</v>
      </c>
      <c r="AF944" s="19">
        <f t="shared" si="369"/>
        <v>0</v>
      </c>
      <c r="AG944" s="20">
        <f t="shared" si="370"/>
        <v>0</v>
      </c>
      <c r="AH944" s="48">
        <f t="shared" si="371"/>
        <v>0</v>
      </c>
      <c r="AI944" s="79"/>
      <c r="AJ944" s="79"/>
    </row>
    <row r="945" spans="1:36" ht="15.75" customHeight="1" thickTop="1" thickBot="1" x14ac:dyDescent="0.3">
      <c r="A945" s="110"/>
      <c r="B945" s="44" t="str">
        <f t="shared" si="359"/>
        <v>برجاء إدخال إسم الصنف</v>
      </c>
      <c r="C945" s="26">
        <f t="shared" si="359"/>
        <v>1</v>
      </c>
      <c r="D945" s="26">
        <f t="shared" si="360"/>
        <v>0</v>
      </c>
      <c r="E945" s="26">
        <f t="shared" si="361"/>
        <v>0</v>
      </c>
      <c r="F945" s="26">
        <f t="shared" si="362"/>
        <v>0</v>
      </c>
      <c r="G945" s="26">
        <f t="shared" si="363"/>
        <v>0</v>
      </c>
      <c r="H945" s="27">
        <f t="shared" si="357"/>
        <v>0</v>
      </c>
      <c r="I945" s="28">
        <f t="shared" si="357"/>
        <v>0</v>
      </c>
      <c r="J945" s="29"/>
      <c r="K945" s="30"/>
      <c r="L945" s="27"/>
      <c r="M945" s="28"/>
      <c r="N945" s="29"/>
      <c r="O945" s="30"/>
      <c r="P945" s="27"/>
      <c r="Q945" s="28"/>
      <c r="R945" s="29"/>
      <c r="S945" s="30"/>
      <c r="T945" s="27"/>
      <c r="U945" s="28"/>
      <c r="V945" s="29"/>
      <c r="W945" s="30"/>
      <c r="X945" s="31">
        <f t="shared" si="364"/>
        <v>0</v>
      </c>
      <c r="Y945" s="32">
        <f t="shared" si="364"/>
        <v>0</v>
      </c>
      <c r="Z945" s="32">
        <f t="shared" si="364"/>
        <v>0</v>
      </c>
      <c r="AA945" s="32">
        <f t="shared" si="364"/>
        <v>0</v>
      </c>
      <c r="AB945" s="32">
        <f t="shared" si="365"/>
        <v>0</v>
      </c>
      <c r="AC945" s="32">
        <f t="shared" si="366"/>
        <v>0</v>
      </c>
      <c r="AD945" s="32">
        <f t="shared" si="367"/>
        <v>0</v>
      </c>
      <c r="AE945" s="32">
        <f t="shared" si="368"/>
        <v>0</v>
      </c>
      <c r="AF945" s="33">
        <f t="shared" si="369"/>
        <v>0</v>
      </c>
      <c r="AG945" s="34">
        <f t="shared" si="370"/>
        <v>0</v>
      </c>
      <c r="AH945" s="47">
        <f t="shared" si="371"/>
        <v>0</v>
      </c>
      <c r="AI945" s="79"/>
      <c r="AJ945" s="79"/>
    </row>
    <row r="946" spans="1:36" ht="15.75" customHeight="1" thickTop="1" thickBot="1" x14ac:dyDescent="0.3">
      <c r="A946" s="110"/>
      <c r="B946" s="3" t="str">
        <f t="shared" si="359"/>
        <v>برجاء إدخال إسم الصنف</v>
      </c>
      <c r="C946" s="4">
        <f t="shared" si="359"/>
        <v>1</v>
      </c>
      <c r="D946" s="4">
        <f t="shared" si="360"/>
        <v>0</v>
      </c>
      <c r="E946" s="4">
        <f t="shared" si="361"/>
        <v>0</v>
      </c>
      <c r="F946" s="4">
        <f t="shared" si="362"/>
        <v>0</v>
      </c>
      <c r="G946" s="4">
        <f t="shared" si="363"/>
        <v>0</v>
      </c>
      <c r="H946" s="13">
        <f t="shared" si="357"/>
        <v>0</v>
      </c>
      <c r="I946" s="14">
        <f t="shared" si="357"/>
        <v>0</v>
      </c>
      <c r="J946" s="15"/>
      <c r="K946" s="16"/>
      <c r="L946" s="13"/>
      <c r="M946" s="14"/>
      <c r="N946" s="15"/>
      <c r="O946" s="16"/>
      <c r="P946" s="13"/>
      <c r="Q946" s="14"/>
      <c r="R946" s="15"/>
      <c r="S946" s="16"/>
      <c r="T946" s="13"/>
      <c r="U946" s="14"/>
      <c r="V946" s="15"/>
      <c r="W946" s="16"/>
      <c r="X946" s="17">
        <f t="shared" si="364"/>
        <v>0</v>
      </c>
      <c r="Y946" s="18">
        <f t="shared" si="364"/>
        <v>0</v>
      </c>
      <c r="Z946" s="18">
        <f t="shared" si="364"/>
        <v>0</v>
      </c>
      <c r="AA946" s="18">
        <f t="shared" si="364"/>
        <v>0</v>
      </c>
      <c r="AB946" s="18">
        <f t="shared" si="365"/>
        <v>0</v>
      </c>
      <c r="AC946" s="18">
        <f t="shared" si="366"/>
        <v>0</v>
      </c>
      <c r="AD946" s="18">
        <f t="shared" si="367"/>
        <v>0</v>
      </c>
      <c r="AE946" s="18">
        <f t="shared" si="368"/>
        <v>0</v>
      </c>
      <c r="AF946" s="19">
        <f t="shared" si="369"/>
        <v>0</v>
      </c>
      <c r="AG946" s="20">
        <f t="shared" si="370"/>
        <v>0</v>
      </c>
      <c r="AH946" s="48">
        <f t="shared" si="371"/>
        <v>0</v>
      </c>
      <c r="AI946" s="79"/>
      <c r="AJ946" s="79"/>
    </row>
    <row r="947" spans="1:36" ht="15.75" customHeight="1" thickTop="1" thickBot="1" x14ac:dyDescent="0.3">
      <c r="A947" s="110"/>
      <c r="B947" s="44" t="str">
        <f t="shared" si="359"/>
        <v>برجاء إدخال إسم الصنف</v>
      </c>
      <c r="C947" s="26">
        <f t="shared" si="359"/>
        <v>1</v>
      </c>
      <c r="D947" s="26">
        <f t="shared" si="360"/>
        <v>0</v>
      </c>
      <c r="E947" s="26">
        <f t="shared" si="361"/>
        <v>0</v>
      </c>
      <c r="F947" s="26">
        <f t="shared" si="362"/>
        <v>0</v>
      </c>
      <c r="G947" s="26">
        <f t="shared" si="363"/>
        <v>0</v>
      </c>
      <c r="H947" s="27">
        <f t="shared" si="357"/>
        <v>0</v>
      </c>
      <c r="I947" s="28">
        <f t="shared" si="357"/>
        <v>0</v>
      </c>
      <c r="J947" s="29"/>
      <c r="K947" s="30"/>
      <c r="L947" s="27"/>
      <c r="M947" s="28"/>
      <c r="N947" s="29"/>
      <c r="O947" s="30"/>
      <c r="P947" s="27"/>
      <c r="Q947" s="28"/>
      <c r="R947" s="29"/>
      <c r="S947" s="30"/>
      <c r="T947" s="27"/>
      <c r="U947" s="28"/>
      <c r="V947" s="29"/>
      <c r="W947" s="30"/>
      <c r="X947" s="31">
        <f t="shared" si="364"/>
        <v>0</v>
      </c>
      <c r="Y947" s="32">
        <f t="shared" si="364"/>
        <v>0</v>
      </c>
      <c r="Z947" s="32">
        <f t="shared" si="364"/>
        <v>0</v>
      </c>
      <c r="AA947" s="32">
        <f t="shared" si="364"/>
        <v>0</v>
      </c>
      <c r="AB947" s="32">
        <f t="shared" si="365"/>
        <v>0</v>
      </c>
      <c r="AC947" s="32">
        <f t="shared" si="366"/>
        <v>0</v>
      </c>
      <c r="AD947" s="32">
        <f t="shared" si="367"/>
        <v>0</v>
      </c>
      <c r="AE947" s="32">
        <f t="shared" si="368"/>
        <v>0</v>
      </c>
      <c r="AF947" s="33">
        <f t="shared" si="369"/>
        <v>0</v>
      </c>
      <c r="AG947" s="34">
        <f t="shared" si="370"/>
        <v>0</v>
      </c>
      <c r="AH947" s="47">
        <f t="shared" si="371"/>
        <v>0</v>
      </c>
      <c r="AI947" s="79"/>
      <c r="AJ947" s="79"/>
    </row>
    <row r="948" spans="1:36" ht="15.75" customHeight="1" thickTop="1" thickBot="1" x14ac:dyDescent="0.3">
      <c r="A948" s="110"/>
      <c r="B948" s="3" t="str">
        <f t="shared" si="359"/>
        <v>برجاء إدخال إسم الصنف</v>
      </c>
      <c r="C948" s="4">
        <f t="shared" si="359"/>
        <v>1</v>
      </c>
      <c r="D948" s="4">
        <f t="shared" si="360"/>
        <v>0</v>
      </c>
      <c r="E948" s="4">
        <f t="shared" si="361"/>
        <v>0</v>
      </c>
      <c r="F948" s="4">
        <f t="shared" si="362"/>
        <v>0</v>
      </c>
      <c r="G948" s="4">
        <f t="shared" si="363"/>
        <v>0</v>
      </c>
      <c r="H948" s="13">
        <f t="shared" si="357"/>
        <v>0</v>
      </c>
      <c r="I948" s="14">
        <f t="shared" si="357"/>
        <v>0</v>
      </c>
      <c r="J948" s="15"/>
      <c r="K948" s="16"/>
      <c r="L948" s="13"/>
      <c r="M948" s="14"/>
      <c r="N948" s="15"/>
      <c r="O948" s="16"/>
      <c r="P948" s="13"/>
      <c r="Q948" s="14"/>
      <c r="R948" s="15"/>
      <c r="S948" s="16"/>
      <c r="T948" s="13"/>
      <c r="U948" s="14"/>
      <c r="V948" s="15"/>
      <c r="W948" s="16"/>
      <c r="X948" s="17">
        <f t="shared" si="364"/>
        <v>0</v>
      </c>
      <c r="Y948" s="18">
        <f t="shared" si="364"/>
        <v>0</v>
      </c>
      <c r="Z948" s="18">
        <f t="shared" si="364"/>
        <v>0</v>
      </c>
      <c r="AA948" s="18">
        <f t="shared" si="364"/>
        <v>0</v>
      </c>
      <c r="AB948" s="18">
        <f t="shared" si="365"/>
        <v>0</v>
      </c>
      <c r="AC948" s="18">
        <f t="shared" si="366"/>
        <v>0</v>
      </c>
      <c r="AD948" s="18">
        <f t="shared" si="367"/>
        <v>0</v>
      </c>
      <c r="AE948" s="18">
        <f t="shared" si="368"/>
        <v>0</v>
      </c>
      <c r="AF948" s="19">
        <f t="shared" si="369"/>
        <v>0</v>
      </c>
      <c r="AG948" s="20">
        <f t="shared" si="370"/>
        <v>0</v>
      </c>
      <c r="AH948" s="48">
        <f t="shared" si="371"/>
        <v>0</v>
      </c>
      <c r="AI948" s="80" t="s">
        <v>32</v>
      </c>
      <c r="AJ948" s="80"/>
    </row>
    <row r="949" spans="1:36" ht="15.75" customHeight="1" thickTop="1" thickBot="1" x14ac:dyDescent="0.3">
      <c r="A949" s="110"/>
      <c r="B949" s="44" t="str">
        <f t="shared" si="359"/>
        <v>برجاء إدخال إسم الصنف</v>
      </c>
      <c r="C949" s="26">
        <f t="shared" si="359"/>
        <v>1</v>
      </c>
      <c r="D949" s="26">
        <f t="shared" si="360"/>
        <v>0</v>
      </c>
      <c r="E949" s="26">
        <f t="shared" si="361"/>
        <v>0</v>
      </c>
      <c r="F949" s="26">
        <f t="shared" si="362"/>
        <v>0</v>
      </c>
      <c r="G949" s="26">
        <f t="shared" si="363"/>
        <v>0</v>
      </c>
      <c r="H949" s="27">
        <f t="shared" si="357"/>
        <v>0</v>
      </c>
      <c r="I949" s="28">
        <f t="shared" si="357"/>
        <v>0</v>
      </c>
      <c r="J949" s="29"/>
      <c r="K949" s="30"/>
      <c r="L949" s="27"/>
      <c r="M949" s="28"/>
      <c r="N949" s="29"/>
      <c r="O949" s="30"/>
      <c r="P949" s="27"/>
      <c r="Q949" s="28"/>
      <c r="R949" s="29"/>
      <c r="S949" s="30"/>
      <c r="T949" s="27"/>
      <c r="U949" s="28"/>
      <c r="V949" s="29"/>
      <c r="W949" s="30"/>
      <c r="X949" s="31">
        <f t="shared" si="364"/>
        <v>0</v>
      </c>
      <c r="Y949" s="32">
        <f t="shared" si="364"/>
        <v>0</v>
      </c>
      <c r="Z949" s="32">
        <f t="shared" si="364"/>
        <v>0</v>
      </c>
      <c r="AA949" s="32">
        <f t="shared" si="364"/>
        <v>0</v>
      </c>
      <c r="AB949" s="32">
        <f t="shared" si="365"/>
        <v>0</v>
      </c>
      <c r="AC949" s="32">
        <f t="shared" si="366"/>
        <v>0</v>
      </c>
      <c r="AD949" s="32">
        <f t="shared" si="367"/>
        <v>0</v>
      </c>
      <c r="AE949" s="32">
        <f t="shared" si="368"/>
        <v>0</v>
      </c>
      <c r="AF949" s="33">
        <f t="shared" si="369"/>
        <v>0</v>
      </c>
      <c r="AG949" s="34">
        <f t="shared" si="370"/>
        <v>0</v>
      </c>
      <c r="AH949" s="47">
        <f t="shared" si="371"/>
        <v>0</v>
      </c>
      <c r="AI949" s="80"/>
      <c r="AJ949" s="80"/>
    </row>
    <row r="950" spans="1:36" ht="15.75" customHeight="1" thickTop="1" thickBot="1" x14ac:dyDescent="0.3">
      <c r="A950" s="110"/>
      <c r="B950" s="3" t="str">
        <f t="shared" si="359"/>
        <v>برجاء إدخال إسم الصنف</v>
      </c>
      <c r="C950" s="4">
        <f t="shared" si="359"/>
        <v>1</v>
      </c>
      <c r="D950" s="4">
        <f t="shared" si="360"/>
        <v>0</v>
      </c>
      <c r="E950" s="4">
        <f t="shared" si="361"/>
        <v>0</v>
      </c>
      <c r="F950" s="4">
        <f t="shared" si="362"/>
        <v>0</v>
      </c>
      <c r="G950" s="4">
        <f t="shared" si="363"/>
        <v>0</v>
      </c>
      <c r="H950" s="13">
        <f t="shared" si="357"/>
        <v>0</v>
      </c>
      <c r="I950" s="14">
        <f t="shared" si="357"/>
        <v>0</v>
      </c>
      <c r="J950" s="15"/>
      <c r="K950" s="16"/>
      <c r="L950" s="13"/>
      <c r="M950" s="14"/>
      <c r="N950" s="15"/>
      <c r="O950" s="16"/>
      <c r="P950" s="13"/>
      <c r="Q950" s="14"/>
      <c r="R950" s="15"/>
      <c r="S950" s="16"/>
      <c r="T950" s="13"/>
      <c r="U950" s="14"/>
      <c r="V950" s="15"/>
      <c r="W950" s="16"/>
      <c r="X950" s="17">
        <f t="shared" si="364"/>
        <v>0</v>
      </c>
      <c r="Y950" s="18">
        <f t="shared" si="364"/>
        <v>0</v>
      </c>
      <c r="Z950" s="18">
        <f t="shared" si="364"/>
        <v>0</v>
      </c>
      <c r="AA950" s="18">
        <f t="shared" si="364"/>
        <v>0</v>
      </c>
      <c r="AB950" s="18">
        <f t="shared" si="365"/>
        <v>0</v>
      </c>
      <c r="AC950" s="18">
        <f t="shared" si="366"/>
        <v>0</v>
      </c>
      <c r="AD950" s="18">
        <f t="shared" si="367"/>
        <v>0</v>
      </c>
      <c r="AE950" s="18">
        <f t="shared" si="368"/>
        <v>0</v>
      </c>
      <c r="AF950" s="19">
        <f t="shared" si="369"/>
        <v>0</v>
      </c>
      <c r="AG950" s="20">
        <f t="shared" si="370"/>
        <v>0</v>
      </c>
      <c r="AH950" s="48">
        <f t="shared" si="371"/>
        <v>0</v>
      </c>
      <c r="AI950" s="80"/>
      <c r="AJ950" s="80"/>
    </row>
    <row r="951" spans="1:36" ht="15.75" customHeight="1" thickTop="1" thickBot="1" x14ac:dyDescent="0.3">
      <c r="A951" s="110"/>
      <c r="B951" s="44" t="str">
        <f t="shared" ref="B951:C966" si="372">B902</f>
        <v>برجاء إدخال إسم الصنف</v>
      </c>
      <c r="C951" s="26">
        <f t="shared" si="372"/>
        <v>1</v>
      </c>
      <c r="D951" s="26">
        <f t="shared" si="360"/>
        <v>0</v>
      </c>
      <c r="E951" s="26">
        <f t="shared" si="361"/>
        <v>0</v>
      </c>
      <c r="F951" s="26">
        <f t="shared" si="362"/>
        <v>0</v>
      </c>
      <c r="G951" s="26">
        <f t="shared" si="363"/>
        <v>0</v>
      </c>
      <c r="H951" s="27">
        <f t="shared" si="357"/>
        <v>0</v>
      </c>
      <c r="I951" s="28">
        <f t="shared" si="357"/>
        <v>0</v>
      </c>
      <c r="J951" s="29"/>
      <c r="K951" s="30"/>
      <c r="L951" s="27"/>
      <c r="M951" s="28"/>
      <c r="N951" s="29"/>
      <c r="O951" s="30"/>
      <c r="P951" s="27"/>
      <c r="Q951" s="28"/>
      <c r="R951" s="29"/>
      <c r="S951" s="30"/>
      <c r="T951" s="27"/>
      <c r="U951" s="28"/>
      <c r="V951" s="29"/>
      <c r="W951" s="30"/>
      <c r="X951" s="31">
        <f t="shared" ref="X951:AA966" si="373">X902</f>
        <v>0</v>
      </c>
      <c r="Y951" s="32">
        <f t="shared" si="373"/>
        <v>0</v>
      </c>
      <c r="Z951" s="32">
        <f t="shared" si="373"/>
        <v>0</v>
      </c>
      <c r="AA951" s="32">
        <f t="shared" si="373"/>
        <v>0</v>
      </c>
      <c r="AB951" s="32">
        <f t="shared" si="365"/>
        <v>0</v>
      </c>
      <c r="AC951" s="32">
        <f t="shared" si="366"/>
        <v>0</v>
      </c>
      <c r="AD951" s="32">
        <f t="shared" si="367"/>
        <v>0</v>
      </c>
      <c r="AE951" s="32">
        <f t="shared" si="368"/>
        <v>0</v>
      </c>
      <c r="AF951" s="33">
        <f t="shared" si="369"/>
        <v>0</v>
      </c>
      <c r="AG951" s="34">
        <f t="shared" si="370"/>
        <v>0</v>
      </c>
      <c r="AH951" s="47">
        <f t="shared" si="371"/>
        <v>0</v>
      </c>
      <c r="AI951" s="80"/>
      <c r="AJ951" s="80"/>
    </row>
    <row r="952" spans="1:36" ht="15.75" customHeight="1" thickTop="1" thickBot="1" x14ac:dyDescent="0.3">
      <c r="A952" s="110"/>
      <c r="B952" s="3" t="str">
        <f t="shared" si="372"/>
        <v>برجاء إدخال إسم الصنف</v>
      </c>
      <c r="C952" s="4">
        <f t="shared" si="372"/>
        <v>1</v>
      </c>
      <c r="D952" s="4">
        <f t="shared" si="360"/>
        <v>0</v>
      </c>
      <c r="E952" s="4">
        <f t="shared" si="361"/>
        <v>0</v>
      </c>
      <c r="F952" s="4">
        <f t="shared" si="362"/>
        <v>0</v>
      </c>
      <c r="G952" s="4">
        <f t="shared" si="363"/>
        <v>0</v>
      </c>
      <c r="H952" s="13">
        <f t="shared" si="357"/>
        <v>0</v>
      </c>
      <c r="I952" s="14">
        <f t="shared" si="357"/>
        <v>0</v>
      </c>
      <c r="J952" s="15"/>
      <c r="K952" s="16"/>
      <c r="L952" s="13"/>
      <c r="M952" s="14"/>
      <c r="N952" s="15"/>
      <c r="O952" s="16"/>
      <c r="P952" s="13"/>
      <c r="Q952" s="14"/>
      <c r="R952" s="15"/>
      <c r="S952" s="16"/>
      <c r="T952" s="13"/>
      <c r="U952" s="14"/>
      <c r="V952" s="15"/>
      <c r="W952" s="16"/>
      <c r="X952" s="17">
        <f t="shared" si="373"/>
        <v>0</v>
      </c>
      <c r="Y952" s="18">
        <f t="shared" si="373"/>
        <v>0</v>
      </c>
      <c r="Z952" s="18">
        <f t="shared" si="373"/>
        <v>0</v>
      </c>
      <c r="AA952" s="18">
        <f t="shared" si="373"/>
        <v>0</v>
      </c>
      <c r="AB952" s="18">
        <f t="shared" si="365"/>
        <v>0</v>
      </c>
      <c r="AC952" s="18">
        <f t="shared" si="366"/>
        <v>0</v>
      </c>
      <c r="AD952" s="18">
        <f t="shared" si="367"/>
        <v>0</v>
      </c>
      <c r="AE952" s="18">
        <f t="shared" si="368"/>
        <v>0</v>
      </c>
      <c r="AF952" s="19">
        <f t="shared" si="369"/>
        <v>0</v>
      </c>
      <c r="AG952" s="20">
        <f t="shared" si="370"/>
        <v>0</v>
      </c>
      <c r="AH952" s="48">
        <f t="shared" si="371"/>
        <v>0</v>
      </c>
      <c r="AI952" s="80"/>
      <c r="AJ952" s="80"/>
    </row>
    <row r="953" spans="1:36" ht="15.75" customHeight="1" thickTop="1" thickBot="1" x14ac:dyDescent="0.3">
      <c r="A953" s="110"/>
      <c r="B953" s="44" t="str">
        <f t="shared" si="372"/>
        <v>برجاء إدخال إسم الصنف</v>
      </c>
      <c r="C953" s="26">
        <f t="shared" si="372"/>
        <v>1</v>
      </c>
      <c r="D953" s="26">
        <f t="shared" si="360"/>
        <v>0</v>
      </c>
      <c r="E953" s="26">
        <f t="shared" si="361"/>
        <v>0</v>
      </c>
      <c r="F953" s="26">
        <f t="shared" si="362"/>
        <v>0</v>
      </c>
      <c r="G953" s="26">
        <f t="shared" si="363"/>
        <v>0</v>
      </c>
      <c r="H953" s="27">
        <f t="shared" si="357"/>
        <v>0</v>
      </c>
      <c r="I953" s="28">
        <f t="shared" si="357"/>
        <v>0</v>
      </c>
      <c r="J953" s="29"/>
      <c r="K953" s="30"/>
      <c r="L953" s="27"/>
      <c r="M953" s="28"/>
      <c r="N953" s="29"/>
      <c r="O953" s="30"/>
      <c r="P953" s="27"/>
      <c r="Q953" s="28"/>
      <c r="R953" s="29"/>
      <c r="S953" s="30"/>
      <c r="T953" s="27"/>
      <c r="U953" s="28"/>
      <c r="V953" s="29"/>
      <c r="W953" s="30"/>
      <c r="X953" s="31">
        <f t="shared" si="373"/>
        <v>0</v>
      </c>
      <c r="Y953" s="32">
        <f t="shared" si="373"/>
        <v>0</v>
      </c>
      <c r="Z953" s="32">
        <f t="shared" si="373"/>
        <v>0</v>
      </c>
      <c r="AA953" s="32">
        <f t="shared" si="373"/>
        <v>0</v>
      </c>
      <c r="AB953" s="32">
        <f t="shared" si="365"/>
        <v>0</v>
      </c>
      <c r="AC953" s="32">
        <f t="shared" si="366"/>
        <v>0</v>
      </c>
      <c r="AD953" s="32">
        <f t="shared" si="367"/>
        <v>0</v>
      </c>
      <c r="AE953" s="32">
        <f t="shared" si="368"/>
        <v>0</v>
      </c>
      <c r="AF953" s="33">
        <f t="shared" si="369"/>
        <v>0</v>
      </c>
      <c r="AG953" s="34">
        <f t="shared" si="370"/>
        <v>0</v>
      </c>
      <c r="AH953" s="47">
        <f t="shared" si="371"/>
        <v>0</v>
      </c>
      <c r="AI953" s="80"/>
      <c r="AJ953" s="80"/>
    </row>
    <row r="954" spans="1:36" ht="15.75" customHeight="1" thickTop="1" thickBot="1" x14ac:dyDescent="0.3">
      <c r="A954" s="110"/>
      <c r="B954" s="3" t="str">
        <f t="shared" si="372"/>
        <v>برجاء إدخال إسم الصنف</v>
      </c>
      <c r="C954" s="4">
        <f t="shared" si="372"/>
        <v>1</v>
      </c>
      <c r="D954" s="4">
        <f t="shared" si="360"/>
        <v>0</v>
      </c>
      <c r="E954" s="4">
        <f t="shared" si="361"/>
        <v>0</v>
      </c>
      <c r="F954" s="4">
        <f t="shared" si="362"/>
        <v>0</v>
      </c>
      <c r="G954" s="4">
        <f t="shared" si="363"/>
        <v>0</v>
      </c>
      <c r="H954" s="13">
        <f t="shared" si="357"/>
        <v>0</v>
      </c>
      <c r="I954" s="14">
        <f t="shared" si="357"/>
        <v>0</v>
      </c>
      <c r="J954" s="15"/>
      <c r="K954" s="16"/>
      <c r="L954" s="13"/>
      <c r="M954" s="14"/>
      <c r="N954" s="15"/>
      <c r="O954" s="16"/>
      <c r="P954" s="13"/>
      <c r="Q954" s="14"/>
      <c r="R954" s="15"/>
      <c r="S954" s="16"/>
      <c r="T954" s="13"/>
      <c r="U954" s="14"/>
      <c r="V954" s="15"/>
      <c r="W954" s="16"/>
      <c r="X954" s="17">
        <f t="shared" si="373"/>
        <v>0</v>
      </c>
      <c r="Y954" s="18">
        <f t="shared" si="373"/>
        <v>0</v>
      </c>
      <c r="Z954" s="18">
        <f t="shared" si="373"/>
        <v>0</v>
      </c>
      <c r="AA954" s="18">
        <f t="shared" si="373"/>
        <v>0</v>
      </c>
      <c r="AB954" s="18">
        <f t="shared" si="365"/>
        <v>0</v>
      </c>
      <c r="AC954" s="18">
        <f t="shared" si="366"/>
        <v>0</v>
      </c>
      <c r="AD954" s="18">
        <f t="shared" si="367"/>
        <v>0</v>
      </c>
      <c r="AE954" s="18">
        <f t="shared" si="368"/>
        <v>0</v>
      </c>
      <c r="AF954" s="19">
        <f t="shared" si="369"/>
        <v>0</v>
      </c>
      <c r="AG954" s="20">
        <f t="shared" si="370"/>
        <v>0</v>
      </c>
      <c r="AH954" s="48">
        <f t="shared" si="371"/>
        <v>0</v>
      </c>
      <c r="AI954" s="80"/>
      <c r="AJ954" s="80"/>
    </row>
    <row r="955" spans="1:36" ht="15.75" customHeight="1" thickTop="1" thickBot="1" x14ac:dyDescent="0.3">
      <c r="A955" s="110"/>
      <c r="B955" s="44" t="str">
        <f t="shared" si="372"/>
        <v>برجاء إدخال إسم الصنف</v>
      </c>
      <c r="C955" s="26">
        <f t="shared" si="372"/>
        <v>1</v>
      </c>
      <c r="D955" s="26">
        <f t="shared" si="360"/>
        <v>0</v>
      </c>
      <c r="E955" s="26">
        <f t="shared" si="361"/>
        <v>0</v>
      </c>
      <c r="F955" s="26">
        <f t="shared" si="362"/>
        <v>0</v>
      </c>
      <c r="G955" s="26">
        <f t="shared" si="363"/>
        <v>0</v>
      </c>
      <c r="H955" s="27">
        <f t="shared" si="357"/>
        <v>0</v>
      </c>
      <c r="I955" s="28">
        <f t="shared" si="357"/>
        <v>0</v>
      </c>
      <c r="J955" s="29"/>
      <c r="K955" s="30"/>
      <c r="L955" s="27"/>
      <c r="M955" s="28"/>
      <c r="N955" s="29"/>
      <c r="O955" s="30"/>
      <c r="P955" s="27"/>
      <c r="Q955" s="28"/>
      <c r="R955" s="29"/>
      <c r="S955" s="30"/>
      <c r="T955" s="27"/>
      <c r="U955" s="28"/>
      <c r="V955" s="29"/>
      <c r="W955" s="30"/>
      <c r="X955" s="31">
        <f t="shared" si="373"/>
        <v>0</v>
      </c>
      <c r="Y955" s="32">
        <f t="shared" si="373"/>
        <v>0</v>
      </c>
      <c r="Z955" s="32">
        <f t="shared" si="373"/>
        <v>0</v>
      </c>
      <c r="AA955" s="32">
        <f t="shared" si="373"/>
        <v>0</v>
      </c>
      <c r="AB955" s="32">
        <f t="shared" si="365"/>
        <v>0</v>
      </c>
      <c r="AC955" s="32">
        <f t="shared" si="366"/>
        <v>0</v>
      </c>
      <c r="AD955" s="32">
        <f t="shared" si="367"/>
        <v>0</v>
      </c>
      <c r="AE955" s="32">
        <f t="shared" si="368"/>
        <v>0</v>
      </c>
      <c r="AF955" s="33">
        <f t="shared" si="369"/>
        <v>0</v>
      </c>
      <c r="AG955" s="34">
        <f t="shared" si="370"/>
        <v>0</v>
      </c>
      <c r="AH955" s="47">
        <f t="shared" si="371"/>
        <v>0</v>
      </c>
      <c r="AI955" s="80"/>
      <c r="AJ955" s="80"/>
    </row>
    <row r="956" spans="1:36" ht="15.75" customHeight="1" thickTop="1" thickBot="1" x14ac:dyDescent="0.3">
      <c r="A956" s="110"/>
      <c r="B956" s="3" t="str">
        <f t="shared" si="372"/>
        <v>برجاء إدخال إسم الصنف</v>
      </c>
      <c r="C956" s="4">
        <f t="shared" si="372"/>
        <v>1</v>
      </c>
      <c r="D956" s="4">
        <f t="shared" si="360"/>
        <v>0</v>
      </c>
      <c r="E956" s="4">
        <f t="shared" si="361"/>
        <v>0</v>
      </c>
      <c r="F956" s="4">
        <f t="shared" si="362"/>
        <v>0</v>
      </c>
      <c r="G956" s="4">
        <f t="shared" si="363"/>
        <v>0</v>
      </c>
      <c r="H956" s="13">
        <f t="shared" si="357"/>
        <v>0</v>
      </c>
      <c r="I956" s="14">
        <f t="shared" si="357"/>
        <v>0</v>
      </c>
      <c r="J956" s="15"/>
      <c r="K956" s="16"/>
      <c r="L956" s="13"/>
      <c r="M956" s="14"/>
      <c r="N956" s="15"/>
      <c r="O956" s="16"/>
      <c r="P956" s="13"/>
      <c r="Q956" s="14"/>
      <c r="R956" s="15"/>
      <c r="S956" s="16"/>
      <c r="T956" s="13"/>
      <c r="U956" s="14"/>
      <c r="V956" s="15"/>
      <c r="W956" s="16"/>
      <c r="X956" s="17">
        <f t="shared" si="373"/>
        <v>0</v>
      </c>
      <c r="Y956" s="18">
        <f t="shared" si="373"/>
        <v>0</v>
      </c>
      <c r="Z956" s="18">
        <f t="shared" si="373"/>
        <v>0</v>
      </c>
      <c r="AA956" s="18">
        <f t="shared" si="373"/>
        <v>0</v>
      </c>
      <c r="AB956" s="18">
        <f t="shared" si="365"/>
        <v>0</v>
      </c>
      <c r="AC956" s="18">
        <f t="shared" si="366"/>
        <v>0</v>
      </c>
      <c r="AD956" s="18">
        <f t="shared" si="367"/>
        <v>0</v>
      </c>
      <c r="AE956" s="18">
        <f t="shared" si="368"/>
        <v>0</v>
      </c>
      <c r="AF956" s="19">
        <f t="shared" si="369"/>
        <v>0</v>
      </c>
      <c r="AG956" s="20">
        <f t="shared" si="370"/>
        <v>0</v>
      </c>
      <c r="AH956" s="48">
        <f t="shared" si="371"/>
        <v>0</v>
      </c>
      <c r="AI956" s="80">
        <f>AB979</f>
        <v>0</v>
      </c>
      <c r="AJ956" s="80"/>
    </row>
    <row r="957" spans="1:36" ht="15.75" customHeight="1" thickTop="1" thickBot="1" x14ac:dyDescent="0.3">
      <c r="A957" s="110"/>
      <c r="B957" s="44" t="str">
        <f t="shared" si="372"/>
        <v>برجاء إدخال إسم الصنف</v>
      </c>
      <c r="C957" s="26">
        <f t="shared" si="372"/>
        <v>1</v>
      </c>
      <c r="D957" s="26">
        <f t="shared" si="360"/>
        <v>0</v>
      </c>
      <c r="E957" s="26">
        <f t="shared" si="361"/>
        <v>0</v>
      </c>
      <c r="F957" s="26">
        <f t="shared" si="362"/>
        <v>0</v>
      </c>
      <c r="G957" s="26">
        <f t="shared" si="363"/>
        <v>0</v>
      </c>
      <c r="H957" s="27">
        <f t="shared" si="357"/>
        <v>0</v>
      </c>
      <c r="I957" s="28">
        <f t="shared" si="357"/>
        <v>0</v>
      </c>
      <c r="J957" s="29"/>
      <c r="K957" s="30"/>
      <c r="L957" s="27"/>
      <c r="M957" s="28"/>
      <c r="N957" s="29"/>
      <c r="O957" s="30"/>
      <c r="P957" s="27"/>
      <c r="Q957" s="28"/>
      <c r="R957" s="29"/>
      <c r="S957" s="30"/>
      <c r="T957" s="27"/>
      <c r="U957" s="28"/>
      <c r="V957" s="29"/>
      <c r="W957" s="30"/>
      <c r="X957" s="31">
        <f t="shared" si="373"/>
        <v>0</v>
      </c>
      <c r="Y957" s="32">
        <f t="shared" si="373"/>
        <v>0</v>
      </c>
      <c r="Z957" s="32">
        <f t="shared" si="373"/>
        <v>0</v>
      </c>
      <c r="AA957" s="32">
        <f t="shared" si="373"/>
        <v>0</v>
      </c>
      <c r="AB957" s="32">
        <f t="shared" si="365"/>
        <v>0</v>
      </c>
      <c r="AC957" s="32">
        <f t="shared" si="366"/>
        <v>0</v>
      </c>
      <c r="AD957" s="32">
        <f t="shared" si="367"/>
        <v>0</v>
      </c>
      <c r="AE957" s="32">
        <f t="shared" si="368"/>
        <v>0</v>
      </c>
      <c r="AF957" s="33">
        <f t="shared" si="369"/>
        <v>0</v>
      </c>
      <c r="AG957" s="34">
        <f t="shared" si="370"/>
        <v>0</v>
      </c>
      <c r="AH957" s="47">
        <f t="shared" si="371"/>
        <v>0</v>
      </c>
      <c r="AI957" s="80"/>
      <c r="AJ957" s="80"/>
    </row>
    <row r="958" spans="1:36" ht="15.75" customHeight="1" thickTop="1" thickBot="1" x14ac:dyDescent="0.3">
      <c r="A958" s="110"/>
      <c r="B958" s="3" t="str">
        <f t="shared" si="372"/>
        <v>برجاء إدخال إسم الصنف</v>
      </c>
      <c r="C958" s="4">
        <f t="shared" si="372"/>
        <v>1</v>
      </c>
      <c r="D958" s="4">
        <f t="shared" si="360"/>
        <v>0</v>
      </c>
      <c r="E958" s="4">
        <f t="shared" si="361"/>
        <v>0</v>
      </c>
      <c r="F958" s="4">
        <f t="shared" si="362"/>
        <v>0</v>
      </c>
      <c r="G958" s="4">
        <f t="shared" si="363"/>
        <v>0</v>
      </c>
      <c r="H958" s="13">
        <f t="shared" si="357"/>
        <v>0</v>
      </c>
      <c r="I958" s="14">
        <f t="shared" si="357"/>
        <v>0</v>
      </c>
      <c r="J958" s="15"/>
      <c r="K958" s="16"/>
      <c r="L958" s="13"/>
      <c r="M958" s="14"/>
      <c r="N958" s="15"/>
      <c r="O958" s="16"/>
      <c r="P958" s="13"/>
      <c r="Q958" s="14"/>
      <c r="R958" s="15"/>
      <c r="S958" s="16"/>
      <c r="T958" s="13"/>
      <c r="U958" s="14"/>
      <c r="V958" s="15"/>
      <c r="W958" s="16"/>
      <c r="X958" s="17">
        <f t="shared" si="373"/>
        <v>0</v>
      </c>
      <c r="Y958" s="18">
        <f t="shared" si="373"/>
        <v>0</v>
      </c>
      <c r="Z958" s="18">
        <f t="shared" si="373"/>
        <v>0</v>
      </c>
      <c r="AA958" s="18">
        <f t="shared" si="373"/>
        <v>0</v>
      </c>
      <c r="AB958" s="18">
        <f t="shared" si="365"/>
        <v>0</v>
      </c>
      <c r="AC958" s="18">
        <f t="shared" si="366"/>
        <v>0</v>
      </c>
      <c r="AD958" s="18">
        <f t="shared" si="367"/>
        <v>0</v>
      </c>
      <c r="AE958" s="18">
        <f t="shared" si="368"/>
        <v>0</v>
      </c>
      <c r="AF958" s="19">
        <f t="shared" si="369"/>
        <v>0</v>
      </c>
      <c r="AG958" s="20">
        <f t="shared" si="370"/>
        <v>0</v>
      </c>
      <c r="AH958" s="48">
        <f t="shared" si="371"/>
        <v>0</v>
      </c>
      <c r="AI958" s="80"/>
      <c r="AJ958" s="80"/>
    </row>
    <row r="959" spans="1:36" ht="15.75" customHeight="1" thickTop="1" thickBot="1" x14ac:dyDescent="0.3">
      <c r="A959" s="110"/>
      <c r="B959" s="44" t="str">
        <f t="shared" si="372"/>
        <v>برجاء إدخال إسم الصنف</v>
      </c>
      <c r="C959" s="26">
        <f t="shared" si="372"/>
        <v>1</v>
      </c>
      <c r="D959" s="26">
        <f t="shared" si="360"/>
        <v>0</v>
      </c>
      <c r="E959" s="26">
        <f t="shared" si="361"/>
        <v>0</v>
      </c>
      <c r="F959" s="26">
        <f t="shared" si="362"/>
        <v>0</v>
      </c>
      <c r="G959" s="26">
        <f t="shared" si="363"/>
        <v>0</v>
      </c>
      <c r="H959" s="27">
        <f t="shared" si="357"/>
        <v>0</v>
      </c>
      <c r="I959" s="28">
        <f t="shared" si="357"/>
        <v>0</v>
      </c>
      <c r="J959" s="29"/>
      <c r="K959" s="30"/>
      <c r="L959" s="27"/>
      <c r="M959" s="28"/>
      <c r="N959" s="29"/>
      <c r="O959" s="30"/>
      <c r="P959" s="27"/>
      <c r="Q959" s="28"/>
      <c r="R959" s="29"/>
      <c r="S959" s="30"/>
      <c r="T959" s="27"/>
      <c r="U959" s="28"/>
      <c r="V959" s="29"/>
      <c r="W959" s="30"/>
      <c r="X959" s="31">
        <f t="shared" si="373"/>
        <v>0</v>
      </c>
      <c r="Y959" s="32">
        <f t="shared" si="373"/>
        <v>0</v>
      </c>
      <c r="Z959" s="32">
        <f t="shared" si="373"/>
        <v>0</v>
      </c>
      <c r="AA959" s="32">
        <f t="shared" si="373"/>
        <v>0</v>
      </c>
      <c r="AB959" s="32">
        <f t="shared" si="365"/>
        <v>0</v>
      </c>
      <c r="AC959" s="32">
        <f t="shared" si="366"/>
        <v>0</v>
      </c>
      <c r="AD959" s="32">
        <f t="shared" si="367"/>
        <v>0</v>
      </c>
      <c r="AE959" s="32">
        <f t="shared" si="368"/>
        <v>0</v>
      </c>
      <c r="AF959" s="33">
        <f t="shared" si="369"/>
        <v>0</v>
      </c>
      <c r="AG959" s="34">
        <f t="shared" si="370"/>
        <v>0</v>
      </c>
      <c r="AH959" s="47">
        <f t="shared" si="371"/>
        <v>0</v>
      </c>
      <c r="AI959" s="80"/>
      <c r="AJ959" s="80"/>
    </row>
    <row r="960" spans="1:36" ht="15.75" customHeight="1" thickTop="1" thickBot="1" x14ac:dyDescent="0.3">
      <c r="A960" s="110"/>
      <c r="B960" s="3" t="str">
        <f t="shared" si="372"/>
        <v>برجاء إدخال إسم الصنف</v>
      </c>
      <c r="C960" s="4">
        <f t="shared" si="372"/>
        <v>1</v>
      </c>
      <c r="D960" s="4">
        <f t="shared" si="360"/>
        <v>0</v>
      </c>
      <c r="E960" s="4">
        <f t="shared" si="361"/>
        <v>0</v>
      </c>
      <c r="F960" s="4">
        <f t="shared" si="362"/>
        <v>0</v>
      </c>
      <c r="G960" s="4">
        <f t="shared" si="363"/>
        <v>0</v>
      </c>
      <c r="H960" s="13">
        <f t="shared" si="357"/>
        <v>0</v>
      </c>
      <c r="I960" s="14">
        <f t="shared" si="357"/>
        <v>0</v>
      </c>
      <c r="J960" s="15"/>
      <c r="K960" s="16"/>
      <c r="L960" s="13"/>
      <c r="M960" s="14"/>
      <c r="N960" s="15"/>
      <c r="O960" s="16"/>
      <c r="P960" s="13"/>
      <c r="Q960" s="14"/>
      <c r="R960" s="15"/>
      <c r="S960" s="16"/>
      <c r="T960" s="13"/>
      <c r="U960" s="14"/>
      <c r="V960" s="15"/>
      <c r="W960" s="16"/>
      <c r="X960" s="17">
        <f t="shared" si="373"/>
        <v>0</v>
      </c>
      <c r="Y960" s="18">
        <f t="shared" si="373"/>
        <v>0</v>
      </c>
      <c r="Z960" s="18">
        <f t="shared" si="373"/>
        <v>0</v>
      </c>
      <c r="AA960" s="18">
        <f t="shared" si="373"/>
        <v>0</v>
      </c>
      <c r="AB960" s="18">
        <f t="shared" si="365"/>
        <v>0</v>
      </c>
      <c r="AC960" s="18">
        <f t="shared" si="366"/>
        <v>0</v>
      </c>
      <c r="AD960" s="18">
        <f t="shared" si="367"/>
        <v>0</v>
      </c>
      <c r="AE960" s="18">
        <f t="shared" si="368"/>
        <v>0</v>
      </c>
      <c r="AF960" s="19">
        <f t="shared" si="369"/>
        <v>0</v>
      </c>
      <c r="AG960" s="20">
        <f t="shared" si="370"/>
        <v>0</v>
      </c>
      <c r="AH960" s="48">
        <f t="shared" si="371"/>
        <v>0</v>
      </c>
      <c r="AI960" s="80"/>
      <c r="AJ960" s="80"/>
    </row>
    <row r="961" spans="1:36" ht="15.75" customHeight="1" thickTop="1" thickBot="1" x14ac:dyDescent="0.3">
      <c r="A961" s="110"/>
      <c r="B961" s="44" t="str">
        <f t="shared" si="372"/>
        <v>برجاء إدخال إسم الصنف</v>
      </c>
      <c r="C961" s="26">
        <f t="shared" si="372"/>
        <v>1</v>
      </c>
      <c r="D961" s="26">
        <f t="shared" si="360"/>
        <v>0</v>
      </c>
      <c r="E961" s="26">
        <f t="shared" si="361"/>
        <v>0</v>
      </c>
      <c r="F961" s="26">
        <f t="shared" si="362"/>
        <v>0</v>
      </c>
      <c r="G961" s="26">
        <f t="shared" si="363"/>
        <v>0</v>
      </c>
      <c r="H961" s="27">
        <f t="shared" si="357"/>
        <v>0</v>
      </c>
      <c r="I961" s="28">
        <f t="shared" si="357"/>
        <v>0</v>
      </c>
      <c r="J961" s="29"/>
      <c r="K961" s="30"/>
      <c r="L961" s="27"/>
      <c r="M961" s="28"/>
      <c r="N961" s="29"/>
      <c r="O961" s="30"/>
      <c r="P961" s="27"/>
      <c r="Q961" s="28"/>
      <c r="R961" s="29"/>
      <c r="S961" s="30"/>
      <c r="T961" s="27"/>
      <c r="U961" s="28"/>
      <c r="V961" s="29"/>
      <c r="W961" s="30"/>
      <c r="X961" s="31">
        <f t="shared" si="373"/>
        <v>0</v>
      </c>
      <c r="Y961" s="32">
        <f t="shared" si="373"/>
        <v>0</v>
      </c>
      <c r="Z961" s="32">
        <f t="shared" si="373"/>
        <v>0</v>
      </c>
      <c r="AA961" s="32">
        <f t="shared" si="373"/>
        <v>0</v>
      </c>
      <c r="AB961" s="32">
        <f t="shared" si="365"/>
        <v>0</v>
      </c>
      <c r="AC961" s="32">
        <f t="shared" si="366"/>
        <v>0</v>
      </c>
      <c r="AD961" s="32">
        <f t="shared" si="367"/>
        <v>0</v>
      </c>
      <c r="AE961" s="32">
        <f t="shared" si="368"/>
        <v>0</v>
      </c>
      <c r="AF961" s="33">
        <f t="shared" si="369"/>
        <v>0</v>
      </c>
      <c r="AG961" s="34">
        <f t="shared" si="370"/>
        <v>0</v>
      </c>
      <c r="AH961" s="47">
        <f t="shared" si="371"/>
        <v>0</v>
      </c>
      <c r="AI961" s="80"/>
      <c r="AJ961" s="80"/>
    </row>
    <row r="962" spans="1:36" ht="15.75" customHeight="1" thickTop="1" thickBot="1" x14ac:dyDescent="0.3">
      <c r="A962" s="110"/>
      <c r="B962" s="3" t="str">
        <f t="shared" si="372"/>
        <v>برجاء إدخال إسم الصنف</v>
      </c>
      <c r="C962" s="4">
        <f t="shared" si="372"/>
        <v>1</v>
      </c>
      <c r="D962" s="4">
        <f t="shared" si="360"/>
        <v>0</v>
      </c>
      <c r="E962" s="4">
        <f t="shared" si="361"/>
        <v>0</v>
      </c>
      <c r="F962" s="4">
        <f t="shared" si="362"/>
        <v>0</v>
      </c>
      <c r="G962" s="4">
        <f t="shared" si="363"/>
        <v>0</v>
      </c>
      <c r="H962" s="13">
        <f t="shared" si="357"/>
        <v>0</v>
      </c>
      <c r="I962" s="14">
        <f t="shared" si="357"/>
        <v>0</v>
      </c>
      <c r="J962" s="15"/>
      <c r="K962" s="16"/>
      <c r="L962" s="13"/>
      <c r="M962" s="14"/>
      <c r="N962" s="15"/>
      <c r="O962" s="16"/>
      <c r="P962" s="13"/>
      <c r="Q962" s="14"/>
      <c r="R962" s="15"/>
      <c r="S962" s="16"/>
      <c r="T962" s="13"/>
      <c r="U962" s="14"/>
      <c r="V962" s="15"/>
      <c r="W962" s="16"/>
      <c r="X962" s="17">
        <f t="shared" si="373"/>
        <v>0</v>
      </c>
      <c r="Y962" s="18">
        <f t="shared" si="373"/>
        <v>0</v>
      </c>
      <c r="Z962" s="18">
        <f t="shared" si="373"/>
        <v>0</v>
      </c>
      <c r="AA962" s="18">
        <f t="shared" si="373"/>
        <v>0</v>
      </c>
      <c r="AB962" s="18">
        <f t="shared" si="365"/>
        <v>0</v>
      </c>
      <c r="AC962" s="18">
        <f t="shared" si="366"/>
        <v>0</v>
      </c>
      <c r="AD962" s="18">
        <f t="shared" si="367"/>
        <v>0</v>
      </c>
      <c r="AE962" s="18">
        <f t="shared" si="368"/>
        <v>0</v>
      </c>
      <c r="AF962" s="19">
        <f t="shared" si="369"/>
        <v>0</v>
      </c>
      <c r="AG962" s="20">
        <f t="shared" si="370"/>
        <v>0</v>
      </c>
      <c r="AH962" s="48">
        <f t="shared" si="371"/>
        <v>0</v>
      </c>
      <c r="AI962" s="80"/>
      <c r="AJ962" s="80"/>
    </row>
    <row r="963" spans="1:36" ht="15.75" customHeight="1" thickTop="1" thickBot="1" x14ac:dyDescent="0.3">
      <c r="A963" s="110"/>
      <c r="B963" s="44" t="str">
        <f t="shared" si="372"/>
        <v>برجاء إدخال إسم الصنف</v>
      </c>
      <c r="C963" s="26">
        <f t="shared" si="372"/>
        <v>1</v>
      </c>
      <c r="D963" s="26">
        <f t="shared" si="360"/>
        <v>0</v>
      </c>
      <c r="E963" s="26">
        <f t="shared" si="361"/>
        <v>0</v>
      </c>
      <c r="F963" s="26">
        <f t="shared" si="362"/>
        <v>0</v>
      </c>
      <c r="G963" s="26">
        <f t="shared" si="363"/>
        <v>0</v>
      </c>
      <c r="H963" s="27">
        <f t="shared" si="357"/>
        <v>0</v>
      </c>
      <c r="I963" s="28">
        <f t="shared" si="357"/>
        <v>0</v>
      </c>
      <c r="J963" s="29"/>
      <c r="K963" s="30"/>
      <c r="L963" s="27"/>
      <c r="M963" s="28"/>
      <c r="N963" s="29"/>
      <c r="O963" s="30"/>
      <c r="P963" s="27"/>
      <c r="Q963" s="28"/>
      <c r="R963" s="29"/>
      <c r="S963" s="30"/>
      <c r="T963" s="27"/>
      <c r="U963" s="28"/>
      <c r="V963" s="29"/>
      <c r="W963" s="30"/>
      <c r="X963" s="31">
        <f t="shared" si="373"/>
        <v>0</v>
      </c>
      <c r="Y963" s="32">
        <f t="shared" si="373"/>
        <v>0</v>
      </c>
      <c r="Z963" s="32">
        <f t="shared" si="373"/>
        <v>0</v>
      </c>
      <c r="AA963" s="32">
        <f t="shared" si="373"/>
        <v>0</v>
      </c>
      <c r="AB963" s="32">
        <f t="shared" si="365"/>
        <v>0</v>
      </c>
      <c r="AC963" s="32">
        <f t="shared" si="366"/>
        <v>0</v>
      </c>
      <c r="AD963" s="32">
        <f t="shared" si="367"/>
        <v>0</v>
      </c>
      <c r="AE963" s="32">
        <f t="shared" si="368"/>
        <v>0</v>
      </c>
      <c r="AF963" s="33">
        <f t="shared" si="369"/>
        <v>0</v>
      </c>
      <c r="AG963" s="34">
        <f t="shared" si="370"/>
        <v>0</v>
      </c>
      <c r="AH963" s="47">
        <f t="shared" si="371"/>
        <v>0</v>
      </c>
      <c r="AI963" s="80"/>
      <c r="AJ963" s="80"/>
    </row>
    <row r="964" spans="1:36" ht="15.75" customHeight="1" thickTop="1" thickBot="1" x14ac:dyDescent="0.3">
      <c r="A964" s="110"/>
      <c r="B964" s="3" t="str">
        <f t="shared" si="372"/>
        <v>برجاء إدخال إسم الصنف</v>
      </c>
      <c r="C964" s="4">
        <f t="shared" si="372"/>
        <v>1</v>
      </c>
      <c r="D964" s="4">
        <f t="shared" si="360"/>
        <v>0</v>
      </c>
      <c r="E964" s="4">
        <f t="shared" si="361"/>
        <v>0</v>
      </c>
      <c r="F964" s="4">
        <f t="shared" si="362"/>
        <v>0</v>
      </c>
      <c r="G964" s="4">
        <f t="shared" si="363"/>
        <v>0</v>
      </c>
      <c r="H964" s="13">
        <f t="shared" si="357"/>
        <v>0</v>
      </c>
      <c r="I964" s="14">
        <f t="shared" si="357"/>
        <v>0</v>
      </c>
      <c r="J964" s="15"/>
      <c r="K964" s="16"/>
      <c r="L964" s="13"/>
      <c r="M964" s="14"/>
      <c r="N964" s="15"/>
      <c r="O964" s="16"/>
      <c r="P964" s="13"/>
      <c r="Q964" s="14"/>
      <c r="R964" s="15"/>
      <c r="S964" s="16"/>
      <c r="T964" s="13"/>
      <c r="U964" s="14"/>
      <c r="V964" s="15"/>
      <c r="W964" s="16"/>
      <c r="X964" s="17">
        <f t="shared" si="373"/>
        <v>0</v>
      </c>
      <c r="Y964" s="18">
        <f t="shared" si="373"/>
        <v>0</v>
      </c>
      <c r="Z964" s="18">
        <f t="shared" si="373"/>
        <v>0</v>
      </c>
      <c r="AA964" s="18">
        <f t="shared" si="373"/>
        <v>0</v>
      </c>
      <c r="AB964" s="18">
        <f t="shared" si="365"/>
        <v>0</v>
      </c>
      <c r="AC964" s="18">
        <f t="shared" si="366"/>
        <v>0</v>
      </c>
      <c r="AD964" s="18">
        <f t="shared" si="367"/>
        <v>0</v>
      </c>
      <c r="AE964" s="18">
        <f t="shared" si="368"/>
        <v>0</v>
      </c>
      <c r="AF964" s="19">
        <f t="shared" si="369"/>
        <v>0</v>
      </c>
      <c r="AG964" s="20">
        <f t="shared" si="370"/>
        <v>0</v>
      </c>
      <c r="AH964" s="48">
        <f t="shared" si="371"/>
        <v>0</v>
      </c>
      <c r="AI964" s="80" t="s">
        <v>33</v>
      </c>
      <c r="AJ964" s="80"/>
    </row>
    <row r="965" spans="1:36" ht="15.75" customHeight="1" thickTop="1" thickBot="1" x14ac:dyDescent="0.3">
      <c r="A965" s="110"/>
      <c r="B965" s="44" t="str">
        <f t="shared" si="372"/>
        <v>برجاء إدخال إسم الصنف</v>
      </c>
      <c r="C965" s="26">
        <f t="shared" si="372"/>
        <v>1</v>
      </c>
      <c r="D965" s="26">
        <f t="shared" si="360"/>
        <v>0</v>
      </c>
      <c r="E965" s="26">
        <f t="shared" si="361"/>
        <v>0</v>
      </c>
      <c r="F965" s="26">
        <f t="shared" si="362"/>
        <v>0</v>
      </c>
      <c r="G965" s="26">
        <f t="shared" si="363"/>
        <v>0</v>
      </c>
      <c r="H965" s="27">
        <f t="shared" si="357"/>
        <v>0</v>
      </c>
      <c r="I965" s="28">
        <f t="shared" si="357"/>
        <v>0</v>
      </c>
      <c r="J965" s="29"/>
      <c r="K965" s="30"/>
      <c r="L965" s="27"/>
      <c r="M965" s="28"/>
      <c r="N965" s="29"/>
      <c r="O965" s="30"/>
      <c r="P965" s="27"/>
      <c r="Q965" s="28"/>
      <c r="R965" s="29"/>
      <c r="S965" s="30"/>
      <c r="T965" s="27"/>
      <c r="U965" s="28"/>
      <c r="V965" s="29"/>
      <c r="W965" s="30"/>
      <c r="X965" s="31">
        <f t="shared" si="373"/>
        <v>0</v>
      </c>
      <c r="Y965" s="32">
        <f t="shared" si="373"/>
        <v>0</v>
      </c>
      <c r="Z965" s="32">
        <f t="shared" si="373"/>
        <v>0</v>
      </c>
      <c r="AA965" s="32">
        <f t="shared" si="373"/>
        <v>0</v>
      </c>
      <c r="AB965" s="32">
        <f t="shared" si="365"/>
        <v>0</v>
      </c>
      <c r="AC965" s="32">
        <f t="shared" si="366"/>
        <v>0</v>
      </c>
      <c r="AD965" s="32">
        <f t="shared" si="367"/>
        <v>0</v>
      </c>
      <c r="AE965" s="32">
        <f t="shared" si="368"/>
        <v>0</v>
      </c>
      <c r="AF965" s="33">
        <f t="shared" si="369"/>
        <v>0</v>
      </c>
      <c r="AG965" s="34">
        <f t="shared" si="370"/>
        <v>0</v>
      </c>
      <c r="AH965" s="47">
        <f t="shared" si="371"/>
        <v>0</v>
      </c>
      <c r="AI965" s="80"/>
      <c r="AJ965" s="80"/>
    </row>
    <row r="966" spans="1:36" ht="15.75" customHeight="1" thickTop="1" thickBot="1" x14ac:dyDescent="0.3">
      <c r="A966" s="110"/>
      <c r="B966" s="3" t="str">
        <f t="shared" si="372"/>
        <v>برجاء إدخال إسم الصنف</v>
      </c>
      <c r="C966" s="4">
        <f t="shared" si="372"/>
        <v>1</v>
      </c>
      <c r="D966" s="4">
        <f t="shared" si="360"/>
        <v>0</v>
      </c>
      <c r="E966" s="4">
        <f t="shared" si="361"/>
        <v>0</v>
      </c>
      <c r="F966" s="4">
        <f t="shared" si="362"/>
        <v>0</v>
      </c>
      <c r="G966" s="4">
        <f t="shared" si="363"/>
        <v>0</v>
      </c>
      <c r="H966" s="13">
        <f t="shared" si="357"/>
        <v>0</v>
      </c>
      <c r="I966" s="14">
        <f t="shared" si="357"/>
        <v>0</v>
      </c>
      <c r="J966" s="15"/>
      <c r="K966" s="16"/>
      <c r="L966" s="13"/>
      <c r="M966" s="14"/>
      <c r="N966" s="15"/>
      <c r="O966" s="16"/>
      <c r="P966" s="13"/>
      <c r="Q966" s="14"/>
      <c r="R966" s="15"/>
      <c r="S966" s="16"/>
      <c r="T966" s="13"/>
      <c r="U966" s="14"/>
      <c r="V966" s="15"/>
      <c r="W966" s="16"/>
      <c r="X966" s="17">
        <f t="shared" si="373"/>
        <v>0</v>
      </c>
      <c r="Y966" s="18">
        <f t="shared" si="373"/>
        <v>0</v>
      </c>
      <c r="Z966" s="18">
        <f t="shared" si="373"/>
        <v>0</v>
      </c>
      <c r="AA966" s="18">
        <f t="shared" si="373"/>
        <v>0</v>
      </c>
      <c r="AB966" s="18">
        <f t="shared" si="365"/>
        <v>0</v>
      </c>
      <c r="AC966" s="18">
        <f t="shared" si="366"/>
        <v>0</v>
      </c>
      <c r="AD966" s="18">
        <f t="shared" si="367"/>
        <v>0</v>
      </c>
      <c r="AE966" s="18">
        <f t="shared" si="368"/>
        <v>0</v>
      </c>
      <c r="AF966" s="19">
        <f t="shared" si="369"/>
        <v>0</v>
      </c>
      <c r="AG966" s="20">
        <f t="shared" si="370"/>
        <v>0</v>
      </c>
      <c r="AH966" s="48">
        <f t="shared" si="371"/>
        <v>0</v>
      </c>
      <c r="AI966" s="80"/>
      <c r="AJ966" s="80"/>
    </row>
    <row r="967" spans="1:36" ht="15.75" customHeight="1" thickTop="1" thickBot="1" x14ac:dyDescent="0.3">
      <c r="A967" s="110"/>
      <c r="B967" s="44" t="str">
        <f t="shared" ref="B967:C973" si="374">B918</f>
        <v>برجاء إدخال إسم الصنف</v>
      </c>
      <c r="C967" s="26">
        <f t="shared" si="374"/>
        <v>1</v>
      </c>
      <c r="D967" s="26">
        <f t="shared" si="360"/>
        <v>0</v>
      </c>
      <c r="E967" s="26">
        <f t="shared" si="361"/>
        <v>0</v>
      </c>
      <c r="F967" s="26">
        <f t="shared" si="362"/>
        <v>0</v>
      </c>
      <c r="G967" s="26">
        <f t="shared" si="363"/>
        <v>0</v>
      </c>
      <c r="H967" s="27">
        <f t="shared" si="357"/>
        <v>0</v>
      </c>
      <c r="I967" s="28">
        <f t="shared" si="357"/>
        <v>0</v>
      </c>
      <c r="J967" s="29"/>
      <c r="K967" s="30"/>
      <c r="L967" s="27"/>
      <c r="M967" s="28"/>
      <c r="N967" s="29"/>
      <c r="O967" s="30"/>
      <c r="P967" s="27"/>
      <c r="Q967" s="28"/>
      <c r="R967" s="29"/>
      <c r="S967" s="30"/>
      <c r="T967" s="27"/>
      <c r="U967" s="28"/>
      <c r="V967" s="29"/>
      <c r="W967" s="30"/>
      <c r="X967" s="31">
        <f t="shared" ref="X967:AA973" si="375">X918</f>
        <v>0</v>
      </c>
      <c r="Y967" s="32">
        <f t="shared" si="375"/>
        <v>0</v>
      </c>
      <c r="Z967" s="32">
        <f t="shared" si="375"/>
        <v>0</v>
      </c>
      <c r="AA967" s="32">
        <f t="shared" si="375"/>
        <v>0</v>
      </c>
      <c r="AB967" s="32">
        <f t="shared" si="365"/>
        <v>0</v>
      </c>
      <c r="AC967" s="32">
        <f t="shared" si="366"/>
        <v>0</v>
      </c>
      <c r="AD967" s="32">
        <f t="shared" si="367"/>
        <v>0</v>
      </c>
      <c r="AE967" s="32">
        <f t="shared" si="368"/>
        <v>0</v>
      </c>
      <c r="AF967" s="33">
        <f t="shared" si="369"/>
        <v>0</v>
      </c>
      <c r="AG967" s="34">
        <f t="shared" si="370"/>
        <v>0</v>
      </c>
      <c r="AH967" s="47">
        <f t="shared" si="371"/>
        <v>0</v>
      </c>
      <c r="AI967" s="80"/>
      <c r="AJ967" s="80"/>
    </row>
    <row r="968" spans="1:36" ht="15.75" customHeight="1" thickTop="1" thickBot="1" x14ac:dyDescent="0.3">
      <c r="A968" s="110"/>
      <c r="B968" s="3" t="str">
        <f t="shared" si="374"/>
        <v>برجاء إدخال إسم الصنف</v>
      </c>
      <c r="C968" s="4">
        <f t="shared" si="374"/>
        <v>1</v>
      </c>
      <c r="D968" s="4">
        <f t="shared" si="360"/>
        <v>0</v>
      </c>
      <c r="E968" s="4">
        <f t="shared" si="361"/>
        <v>0</v>
      </c>
      <c r="F968" s="4">
        <f t="shared" si="362"/>
        <v>0</v>
      </c>
      <c r="G968" s="4">
        <f t="shared" si="363"/>
        <v>0</v>
      </c>
      <c r="H968" s="13">
        <f t="shared" si="357"/>
        <v>0</v>
      </c>
      <c r="I968" s="14">
        <f t="shared" si="357"/>
        <v>0</v>
      </c>
      <c r="J968" s="15"/>
      <c r="K968" s="16"/>
      <c r="L968" s="13"/>
      <c r="M968" s="14"/>
      <c r="N968" s="15"/>
      <c r="O968" s="16"/>
      <c r="P968" s="13"/>
      <c r="Q968" s="14"/>
      <c r="R968" s="15"/>
      <c r="S968" s="16"/>
      <c r="T968" s="13"/>
      <c r="U968" s="14"/>
      <c r="V968" s="15"/>
      <c r="W968" s="16"/>
      <c r="X968" s="17">
        <f t="shared" si="375"/>
        <v>0</v>
      </c>
      <c r="Y968" s="18">
        <f t="shared" si="375"/>
        <v>0</v>
      </c>
      <c r="Z968" s="18">
        <f t="shared" si="375"/>
        <v>0</v>
      </c>
      <c r="AA968" s="18">
        <f t="shared" si="375"/>
        <v>0</v>
      </c>
      <c r="AB968" s="18">
        <f t="shared" si="365"/>
        <v>0</v>
      </c>
      <c r="AC968" s="18">
        <f t="shared" si="366"/>
        <v>0</v>
      </c>
      <c r="AD968" s="18">
        <f t="shared" si="367"/>
        <v>0</v>
      </c>
      <c r="AE968" s="18">
        <f t="shared" si="368"/>
        <v>0</v>
      </c>
      <c r="AF968" s="19">
        <f t="shared" si="369"/>
        <v>0</v>
      </c>
      <c r="AG968" s="20">
        <f t="shared" si="370"/>
        <v>0</v>
      </c>
      <c r="AH968" s="48">
        <f t="shared" si="371"/>
        <v>0</v>
      </c>
      <c r="AI968" s="80"/>
      <c r="AJ968" s="80"/>
    </row>
    <row r="969" spans="1:36" ht="15.75" customHeight="1" thickTop="1" thickBot="1" x14ac:dyDescent="0.3">
      <c r="A969" s="110"/>
      <c r="B969" s="44" t="str">
        <f t="shared" si="374"/>
        <v>برجاء إدخال إسم الصنف</v>
      </c>
      <c r="C969" s="26">
        <f t="shared" si="374"/>
        <v>1</v>
      </c>
      <c r="D969" s="26">
        <f t="shared" si="360"/>
        <v>0</v>
      </c>
      <c r="E969" s="26">
        <f t="shared" si="361"/>
        <v>0</v>
      </c>
      <c r="F969" s="26">
        <f t="shared" si="362"/>
        <v>0</v>
      </c>
      <c r="G969" s="26">
        <f t="shared" si="363"/>
        <v>0</v>
      </c>
      <c r="H969" s="27">
        <f t="shared" si="357"/>
        <v>0</v>
      </c>
      <c r="I969" s="28">
        <f t="shared" si="357"/>
        <v>0</v>
      </c>
      <c r="J969" s="29"/>
      <c r="K969" s="30"/>
      <c r="L969" s="27"/>
      <c r="M969" s="28"/>
      <c r="N969" s="29"/>
      <c r="O969" s="30"/>
      <c r="P969" s="27"/>
      <c r="Q969" s="28"/>
      <c r="R969" s="29"/>
      <c r="S969" s="30"/>
      <c r="T969" s="27"/>
      <c r="U969" s="28"/>
      <c r="V969" s="29"/>
      <c r="W969" s="30"/>
      <c r="X969" s="31">
        <f t="shared" si="375"/>
        <v>0</v>
      </c>
      <c r="Y969" s="32">
        <f t="shared" si="375"/>
        <v>0</v>
      </c>
      <c r="Z969" s="32">
        <f t="shared" si="375"/>
        <v>0</v>
      </c>
      <c r="AA969" s="32">
        <f t="shared" si="375"/>
        <v>0</v>
      </c>
      <c r="AB969" s="32">
        <f t="shared" si="365"/>
        <v>0</v>
      </c>
      <c r="AC969" s="32">
        <f t="shared" si="366"/>
        <v>0</v>
      </c>
      <c r="AD969" s="32">
        <f t="shared" si="367"/>
        <v>0</v>
      </c>
      <c r="AE969" s="32">
        <f t="shared" si="368"/>
        <v>0</v>
      </c>
      <c r="AF969" s="33">
        <f t="shared" si="369"/>
        <v>0</v>
      </c>
      <c r="AG969" s="34">
        <f t="shared" si="370"/>
        <v>0</v>
      </c>
      <c r="AH969" s="47">
        <f t="shared" si="371"/>
        <v>0</v>
      </c>
      <c r="AI969" s="80"/>
      <c r="AJ969" s="80"/>
    </row>
    <row r="970" spans="1:36" ht="15.75" customHeight="1" thickTop="1" thickBot="1" x14ac:dyDescent="0.3">
      <c r="A970" s="110"/>
      <c r="B970" s="3" t="str">
        <f t="shared" si="374"/>
        <v>برجاء إدخال إسم الصنف</v>
      </c>
      <c r="C970" s="4">
        <f t="shared" si="374"/>
        <v>1</v>
      </c>
      <c r="D970" s="4">
        <f t="shared" si="360"/>
        <v>0</v>
      </c>
      <c r="E970" s="4">
        <f t="shared" si="361"/>
        <v>0</v>
      </c>
      <c r="F970" s="4">
        <f t="shared" si="362"/>
        <v>0</v>
      </c>
      <c r="G970" s="4">
        <f t="shared" si="363"/>
        <v>0</v>
      </c>
      <c r="H970" s="13">
        <f t="shared" si="357"/>
        <v>0</v>
      </c>
      <c r="I970" s="14">
        <f t="shared" si="357"/>
        <v>0</v>
      </c>
      <c r="J970" s="15"/>
      <c r="K970" s="16"/>
      <c r="L970" s="13"/>
      <c r="M970" s="14"/>
      <c r="N970" s="15"/>
      <c r="O970" s="16"/>
      <c r="P970" s="13"/>
      <c r="Q970" s="14"/>
      <c r="R970" s="15"/>
      <c r="S970" s="16"/>
      <c r="T970" s="13"/>
      <c r="U970" s="14"/>
      <c r="V970" s="15"/>
      <c r="W970" s="16"/>
      <c r="X970" s="17">
        <f t="shared" si="375"/>
        <v>0</v>
      </c>
      <c r="Y970" s="18">
        <f t="shared" si="375"/>
        <v>0</v>
      </c>
      <c r="Z970" s="18">
        <f t="shared" si="375"/>
        <v>0</v>
      </c>
      <c r="AA970" s="18">
        <f t="shared" si="375"/>
        <v>0</v>
      </c>
      <c r="AB970" s="18">
        <f t="shared" si="365"/>
        <v>0</v>
      </c>
      <c r="AC970" s="18">
        <f t="shared" si="366"/>
        <v>0</v>
      </c>
      <c r="AD970" s="18">
        <f t="shared" si="367"/>
        <v>0</v>
      </c>
      <c r="AE970" s="18">
        <f t="shared" si="368"/>
        <v>0</v>
      </c>
      <c r="AF970" s="19">
        <f t="shared" si="369"/>
        <v>0</v>
      </c>
      <c r="AG970" s="20">
        <f t="shared" si="370"/>
        <v>0</v>
      </c>
      <c r="AH970" s="48">
        <f t="shared" si="371"/>
        <v>0</v>
      </c>
      <c r="AI970" s="80"/>
      <c r="AJ970" s="80"/>
    </row>
    <row r="971" spans="1:36" ht="15.75" customHeight="1" thickTop="1" thickBot="1" x14ac:dyDescent="0.3">
      <c r="A971" s="110"/>
      <c r="B971" s="44" t="str">
        <f t="shared" si="374"/>
        <v>برجاء إدخال إسم الصنف</v>
      </c>
      <c r="C971" s="26">
        <f t="shared" si="374"/>
        <v>1</v>
      </c>
      <c r="D971" s="26">
        <f t="shared" si="360"/>
        <v>0</v>
      </c>
      <c r="E971" s="26">
        <f t="shared" si="361"/>
        <v>0</v>
      </c>
      <c r="F971" s="26">
        <f t="shared" si="362"/>
        <v>0</v>
      </c>
      <c r="G971" s="26">
        <f t="shared" si="363"/>
        <v>0</v>
      </c>
      <c r="H971" s="27">
        <f t="shared" si="357"/>
        <v>0</v>
      </c>
      <c r="I971" s="28">
        <f t="shared" si="357"/>
        <v>0</v>
      </c>
      <c r="J971" s="29"/>
      <c r="K971" s="30"/>
      <c r="L971" s="27"/>
      <c r="M971" s="28"/>
      <c r="N971" s="29"/>
      <c r="O971" s="30"/>
      <c r="P971" s="27"/>
      <c r="Q971" s="28"/>
      <c r="R971" s="29"/>
      <c r="S971" s="30"/>
      <c r="T971" s="27"/>
      <c r="U971" s="28"/>
      <c r="V971" s="29"/>
      <c r="W971" s="30"/>
      <c r="X971" s="31">
        <f t="shared" si="375"/>
        <v>0</v>
      </c>
      <c r="Y971" s="32">
        <f t="shared" si="375"/>
        <v>0</v>
      </c>
      <c r="Z971" s="32">
        <f t="shared" si="375"/>
        <v>0</v>
      </c>
      <c r="AA971" s="32">
        <f t="shared" si="375"/>
        <v>0</v>
      </c>
      <c r="AB971" s="32">
        <f t="shared" si="365"/>
        <v>0</v>
      </c>
      <c r="AC971" s="32">
        <f t="shared" si="366"/>
        <v>0</v>
      </c>
      <c r="AD971" s="32">
        <f t="shared" si="367"/>
        <v>0</v>
      </c>
      <c r="AE971" s="32">
        <f t="shared" si="368"/>
        <v>0</v>
      </c>
      <c r="AF971" s="33">
        <f t="shared" si="369"/>
        <v>0</v>
      </c>
      <c r="AG971" s="34">
        <f t="shared" si="370"/>
        <v>0</v>
      </c>
      <c r="AH971" s="47">
        <f t="shared" si="371"/>
        <v>0</v>
      </c>
      <c r="AI971" s="80"/>
      <c r="AJ971" s="80"/>
    </row>
    <row r="972" spans="1:36" ht="15.75" customHeight="1" thickTop="1" thickBot="1" x14ac:dyDescent="0.3">
      <c r="A972" s="110"/>
      <c r="B972" s="3" t="str">
        <f t="shared" si="374"/>
        <v>برجاء إدخال إسم الصنف</v>
      </c>
      <c r="C972" s="4">
        <f t="shared" si="374"/>
        <v>1</v>
      </c>
      <c r="D972" s="4">
        <f t="shared" si="360"/>
        <v>0</v>
      </c>
      <c r="E972" s="4">
        <f t="shared" si="361"/>
        <v>0</v>
      </c>
      <c r="F972" s="4">
        <f t="shared" si="362"/>
        <v>0</v>
      </c>
      <c r="G972" s="4">
        <f t="shared" si="363"/>
        <v>0</v>
      </c>
      <c r="H972" s="13">
        <f t="shared" si="357"/>
        <v>0</v>
      </c>
      <c r="I972" s="14">
        <f t="shared" si="357"/>
        <v>0</v>
      </c>
      <c r="J972" s="15"/>
      <c r="K972" s="16"/>
      <c r="L972" s="13"/>
      <c r="M972" s="14"/>
      <c r="N972" s="15"/>
      <c r="O972" s="16"/>
      <c r="P972" s="13"/>
      <c r="Q972" s="14"/>
      <c r="R972" s="15"/>
      <c r="S972" s="16"/>
      <c r="T972" s="13"/>
      <c r="U972" s="14"/>
      <c r="V972" s="15"/>
      <c r="W972" s="16"/>
      <c r="X972" s="17">
        <f t="shared" si="375"/>
        <v>0</v>
      </c>
      <c r="Y972" s="18">
        <f t="shared" si="375"/>
        <v>0</v>
      </c>
      <c r="Z972" s="18">
        <f t="shared" si="375"/>
        <v>0</v>
      </c>
      <c r="AA972" s="18">
        <f t="shared" si="375"/>
        <v>0</v>
      </c>
      <c r="AB972" s="18">
        <f t="shared" si="365"/>
        <v>0</v>
      </c>
      <c r="AC972" s="18">
        <f t="shared" si="366"/>
        <v>0</v>
      </c>
      <c r="AD972" s="18">
        <f t="shared" si="367"/>
        <v>0</v>
      </c>
      <c r="AE972" s="18">
        <f t="shared" si="368"/>
        <v>0</v>
      </c>
      <c r="AF972" s="19">
        <f t="shared" si="369"/>
        <v>0</v>
      </c>
      <c r="AG972" s="20">
        <f t="shared" si="370"/>
        <v>0</v>
      </c>
      <c r="AH972" s="48">
        <f t="shared" si="371"/>
        <v>0</v>
      </c>
      <c r="AI972" s="80">
        <f>AI956-AI940</f>
        <v>0</v>
      </c>
      <c r="AJ972" s="80"/>
    </row>
    <row r="973" spans="1:36" ht="15.75" customHeight="1" thickTop="1" thickBot="1" x14ac:dyDescent="0.3">
      <c r="A973" s="110"/>
      <c r="B973" s="45" t="str">
        <f t="shared" si="374"/>
        <v>برجاء إدخال إسم الصنف</v>
      </c>
      <c r="C973" s="35">
        <f t="shared" si="374"/>
        <v>1</v>
      </c>
      <c r="D973" s="35">
        <f t="shared" si="360"/>
        <v>0</v>
      </c>
      <c r="E973" s="35">
        <f t="shared" si="361"/>
        <v>0</v>
      </c>
      <c r="F973" s="35">
        <f t="shared" si="362"/>
        <v>0</v>
      </c>
      <c r="G973" s="35">
        <f t="shared" si="363"/>
        <v>0</v>
      </c>
      <c r="H973" s="36">
        <f t="shared" si="357"/>
        <v>0</v>
      </c>
      <c r="I973" s="37">
        <f t="shared" si="357"/>
        <v>0</v>
      </c>
      <c r="J973" s="38"/>
      <c r="K973" s="39"/>
      <c r="L973" s="36"/>
      <c r="M973" s="37"/>
      <c r="N973" s="38"/>
      <c r="O973" s="39"/>
      <c r="P973" s="36"/>
      <c r="Q973" s="37"/>
      <c r="R973" s="38"/>
      <c r="S973" s="39"/>
      <c r="T973" s="36"/>
      <c r="U973" s="37"/>
      <c r="V973" s="38"/>
      <c r="W973" s="39"/>
      <c r="X973" s="40">
        <f t="shared" si="375"/>
        <v>0</v>
      </c>
      <c r="Y973" s="41">
        <f t="shared" si="375"/>
        <v>0</v>
      </c>
      <c r="Z973" s="41">
        <f t="shared" si="375"/>
        <v>0</v>
      </c>
      <c r="AA973" s="41">
        <f t="shared" si="375"/>
        <v>0</v>
      </c>
      <c r="AB973" s="41">
        <f t="shared" si="365"/>
        <v>0</v>
      </c>
      <c r="AC973" s="41">
        <f t="shared" si="366"/>
        <v>0</v>
      </c>
      <c r="AD973" s="41">
        <f t="shared" si="367"/>
        <v>0</v>
      </c>
      <c r="AE973" s="41">
        <f t="shared" si="368"/>
        <v>0</v>
      </c>
      <c r="AF973" s="42">
        <f t="shared" si="369"/>
        <v>0</v>
      </c>
      <c r="AG973" s="43">
        <f t="shared" si="370"/>
        <v>0</v>
      </c>
      <c r="AH973" s="49">
        <f t="shared" si="371"/>
        <v>0</v>
      </c>
      <c r="AI973" s="80"/>
      <c r="AJ973" s="80"/>
    </row>
    <row r="974" spans="1:36" ht="20.25" thickTop="1" thickBot="1" x14ac:dyDescent="0.3">
      <c r="A974" s="81" t="s">
        <v>26</v>
      </c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>
        <f>SUM(AB934:AB973)</f>
        <v>0</v>
      </c>
      <c r="AC974" s="81"/>
      <c r="AD974" s="81"/>
      <c r="AE974" s="81"/>
      <c r="AF974" s="81"/>
      <c r="AG974" s="81"/>
      <c r="AH974" s="81"/>
      <c r="AI974" s="80"/>
      <c r="AJ974" s="80"/>
    </row>
    <row r="975" spans="1:36" ht="20.25" thickTop="1" thickBot="1" x14ac:dyDescent="0.3">
      <c r="A975" s="75" t="s">
        <v>27</v>
      </c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>
        <f>SUM(AC934:AC973)</f>
        <v>0</v>
      </c>
      <c r="AC975" s="75"/>
      <c r="AD975" s="75"/>
      <c r="AE975" s="75"/>
      <c r="AF975" s="75"/>
      <c r="AG975" s="75"/>
      <c r="AH975" s="75"/>
      <c r="AI975" s="80"/>
      <c r="AJ975" s="80"/>
    </row>
    <row r="976" spans="1:36" ht="20.25" thickTop="1" thickBot="1" x14ac:dyDescent="0.3">
      <c r="A976" s="82" t="s">
        <v>28</v>
      </c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82">
        <f>SUM(AD934:AD973)</f>
        <v>0</v>
      </c>
      <c r="AC976" s="82"/>
      <c r="AD976" s="82"/>
      <c r="AE976" s="82"/>
      <c r="AF976" s="82"/>
      <c r="AG976" s="82"/>
      <c r="AH976" s="82"/>
      <c r="AI976" s="80"/>
      <c r="AJ976" s="80"/>
    </row>
    <row r="977" spans="1:36" ht="20.25" thickTop="1" thickBot="1" x14ac:dyDescent="0.3">
      <c r="A977" s="75" t="s">
        <v>29</v>
      </c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>
        <f>SUM(AE934:AE973)</f>
        <v>0</v>
      </c>
      <c r="AC977" s="75"/>
      <c r="AD977" s="75"/>
      <c r="AE977" s="75"/>
      <c r="AF977" s="75"/>
      <c r="AG977" s="75"/>
      <c r="AH977" s="75"/>
      <c r="AI977" s="80"/>
      <c r="AJ977" s="80"/>
    </row>
    <row r="978" spans="1:36" ht="20.25" thickTop="1" thickBot="1" x14ac:dyDescent="0.3">
      <c r="A978" s="82" t="s">
        <v>30</v>
      </c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0"/>
      <c r="AJ978" s="80"/>
    </row>
    <row r="979" spans="1:36" ht="15.75" customHeight="1" thickTop="1" thickBot="1" x14ac:dyDescent="0.3">
      <c r="A979" s="75" t="s">
        <v>31</v>
      </c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>
        <f>AB974+AB975+AB976+AB977-AB978</f>
        <v>0</v>
      </c>
      <c r="AC979" s="75"/>
      <c r="AD979" s="75"/>
      <c r="AE979" s="75"/>
      <c r="AF979" s="75"/>
      <c r="AG979" s="75"/>
      <c r="AH979" s="75"/>
      <c r="AI979" s="80"/>
      <c r="AJ979" s="80"/>
    </row>
    <row r="980" spans="1:36" ht="15.75" customHeight="1" thickTop="1" thickBot="1" x14ac:dyDescent="0.3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80"/>
      <c r="AJ980" s="80"/>
    </row>
    <row r="981" spans="1:36" ht="15.75" customHeight="1" thickTop="1" thickBot="1" x14ac:dyDescent="0.3">
      <c r="A981" s="110">
        <v>21</v>
      </c>
      <c r="B981" s="86" t="s">
        <v>0</v>
      </c>
      <c r="C981" s="88" t="s">
        <v>1</v>
      </c>
      <c r="D981" s="88" t="s">
        <v>21</v>
      </c>
      <c r="E981" s="88" t="s">
        <v>22</v>
      </c>
      <c r="F981" s="88" t="s">
        <v>23</v>
      </c>
      <c r="G981" s="88" t="s">
        <v>24</v>
      </c>
      <c r="H981" s="86" t="s">
        <v>2</v>
      </c>
      <c r="I981" s="106"/>
      <c r="J981" s="88" t="s">
        <v>3</v>
      </c>
      <c r="K981" s="88"/>
      <c r="L981" s="86" t="s">
        <v>4</v>
      </c>
      <c r="M981" s="106"/>
      <c r="N981" s="88" t="s">
        <v>5</v>
      </c>
      <c r="O981" s="88"/>
      <c r="P981" s="86" t="s">
        <v>6</v>
      </c>
      <c r="Q981" s="106"/>
      <c r="R981" s="88" t="s">
        <v>7</v>
      </c>
      <c r="S981" s="88"/>
      <c r="T981" s="86" t="s">
        <v>8</v>
      </c>
      <c r="U981" s="106"/>
      <c r="V981" s="88" t="s">
        <v>9</v>
      </c>
      <c r="W981" s="88"/>
      <c r="X981" s="107" t="s">
        <v>10</v>
      </c>
      <c r="Y981" s="107" t="s">
        <v>11</v>
      </c>
      <c r="Z981" s="107" t="s">
        <v>12</v>
      </c>
      <c r="AA981" s="107" t="s">
        <v>13</v>
      </c>
      <c r="AB981" s="107" t="s">
        <v>14</v>
      </c>
      <c r="AC981" s="107" t="s">
        <v>15</v>
      </c>
      <c r="AD981" s="107" t="s">
        <v>16</v>
      </c>
      <c r="AE981" s="107" t="s">
        <v>17</v>
      </c>
      <c r="AF981" s="107" t="s">
        <v>25</v>
      </c>
      <c r="AG981" s="108" t="s">
        <v>18</v>
      </c>
      <c r="AH981" s="109"/>
      <c r="AI981" s="80" t="s">
        <v>34</v>
      </c>
      <c r="AJ981" s="80"/>
    </row>
    <row r="982" spans="1:36" ht="15.75" customHeight="1" thickTop="1" thickBot="1" x14ac:dyDescent="0.3">
      <c r="A982" s="110"/>
      <c r="B982" s="86"/>
      <c r="C982" s="88"/>
      <c r="D982" s="88"/>
      <c r="E982" s="88"/>
      <c r="F982" s="88"/>
      <c r="G982" s="88"/>
      <c r="H982" s="21" t="s">
        <v>20</v>
      </c>
      <c r="I982" s="22" t="s">
        <v>19</v>
      </c>
      <c r="J982" s="23" t="s">
        <v>20</v>
      </c>
      <c r="K982" s="23" t="s">
        <v>19</v>
      </c>
      <c r="L982" s="21" t="s">
        <v>20</v>
      </c>
      <c r="M982" s="22" t="s">
        <v>19</v>
      </c>
      <c r="N982" s="23" t="s">
        <v>20</v>
      </c>
      <c r="O982" s="23" t="s">
        <v>19</v>
      </c>
      <c r="P982" s="21" t="s">
        <v>20</v>
      </c>
      <c r="Q982" s="22" t="s">
        <v>19</v>
      </c>
      <c r="R982" s="23" t="s">
        <v>20</v>
      </c>
      <c r="S982" s="23" t="s">
        <v>19</v>
      </c>
      <c r="T982" s="21" t="s">
        <v>20</v>
      </c>
      <c r="U982" s="22" t="s">
        <v>19</v>
      </c>
      <c r="V982" s="23" t="s">
        <v>20</v>
      </c>
      <c r="W982" s="23" t="s">
        <v>19</v>
      </c>
      <c r="X982" s="91"/>
      <c r="Y982" s="91"/>
      <c r="Z982" s="91"/>
      <c r="AA982" s="91"/>
      <c r="AB982" s="91"/>
      <c r="AC982" s="91"/>
      <c r="AD982" s="91"/>
      <c r="AE982" s="91"/>
      <c r="AF982" s="91"/>
      <c r="AG982" s="24" t="s">
        <v>20</v>
      </c>
      <c r="AH982" s="25" t="s">
        <v>19</v>
      </c>
      <c r="AI982" s="80"/>
      <c r="AJ982" s="80"/>
    </row>
    <row r="983" spans="1:36" ht="15.75" customHeight="1" thickTop="1" thickBot="1" x14ac:dyDescent="0.3">
      <c r="A983" s="110"/>
      <c r="B983" s="3" t="str">
        <f>B934</f>
        <v>برجاء إدخال إسم الصنف</v>
      </c>
      <c r="C983" s="4">
        <f>C934</f>
        <v>1</v>
      </c>
      <c r="D983" s="4">
        <f>X983/C983</f>
        <v>0</v>
      </c>
      <c r="E983" s="4">
        <f>Y983/C983</f>
        <v>0</v>
      </c>
      <c r="F983" s="4">
        <f>Z983/C983</f>
        <v>0</v>
      </c>
      <c r="G983" s="4">
        <f>AA983/C983</f>
        <v>0</v>
      </c>
      <c r="H983" s="5">
        <f t="shared" ref="H983:I1022" si="376">AG934</f>
        <v>0</v>
      </c>
      <c r="I983" s="6">
        <f t="shared" si="376"/>
        <v>0</v>
      </c>
      <c r="J983" s="7"/>
      <c r="K983" s="8"/>
      <c r="L983" s="5"/>
      <c r="M983" s="6"/>
      <c r="N983" s="7"/>
      <c r="O983" s="8"/>
      <c r="P983" s="5"/>
      <c r="Q983" s="6"/>
      <c r="R983" s="7"/>
      <c r="S983" s="8"/>
      <c r="T983" s="5"/>
      <c r="U983" s="6"/>
      <c r="V983" s="7"/>
      <c r="W983" s="8"/>
      <c r="X983" s="9">
        <f>X934</f>
        <v>0</v>
      </c>
      <c r="Y983" s="10">
        <f t="shared" ref="Y983:AA983" si="377">Y934</f>
        <v>0</v>
      </c>
      <c r="Z983" s="10">
        <f t="shared" si="377"/>
        <v>0</v>
      </c>
      <c r="AA983" s="10">
        <f t="shared" si="377"/>
        <v>0</v>
      </c>
      <c r="AB983" s="10">
        <f>P983*X983+Q983*D983</f>
        <v>0</v>
      </c>
      <c r="AC983" s="10">
        <f>R983*Y983+S983*E983</f>
        <v>0</v>
      </c>
      <c r="AD983" s="10">
        <f>T983*Z983+U983*F983</f>
        <v>0</v>
      </c>
      <c r="AE983" s="10">
        <f>V983*AA983+W983*G983</f>
        <v>0</v>
      </c>
      <c r="AF983" s="11">
        <f>H983*C983+I983+J983*C983+K983-L983*C983-M983+N983*C983+O983-P983*C983-Q983-R983*C983-S983-T983*C983-U983-V983*C983-W983</f>
        <v>0</v>
      </c>
      <c r="AG983" s="12">
        <f>ROUNDDOWN(AF983/C983,0)</f>
        <v>0</v>
      </c>
      <c r="AH983" s="46">
        <f>AF983-AG983*C983</f>
        <v>0</v>
      </c>
      <c r="AI983" s="80"/>
      <c r="AJ983" s="80"/>
    </row>
    <row r="984" spans="1:36" ht="15.75" customHeight="1" thickTop="1" thickBot="1" x14ac:dyDescent="0.3">
      <c r="A984" s="110"/>
      <c r="B984" s="44" t="str">
        <f t="shared" ref="B984:C999" si="378">B935</f>
        <v>برجاء إدخال إسم الصنف</v>
      </c>
      <c r="C984" s="26">
        <f t="shared" si="378"/>
        <v>1</v>
      </c>
      <c r="D984" s="26">
        <f t="shared" ref="D984:D1022" si="379">X984/C984</f>
        <v>0</v>
      </c>
      <c r="E984" s="26">
        <f t="shared" ref="E984:E1022" si="380">Y984/C984</f>
        <v>0</v>
      </c>
      <c r="F984" s="26">
        <f t="shared" ref="F984:F1022" si="381">Z984/C984</f>
        <v>0</v>
      </c>
      <c r="G984" s="26">
        <f t="shared" ref="G984:G1022" si="382">AA984/C984</f>
        <v>0</v>
      </c>
      <c r="H984" s="27">
        <f t="shared" si="376"/>
        <v>0</v>
      </c>
      <c r="I984" s="28">
        <f t="shared" si="376"/>
        <v>0</v>
      </c>
      <c r="J984" s="29"/>
      <c r="K984" s="30"/>
      <c r="L984" s="27"/>
      <c r="M984" s="28"/>
      <c r="N984" s="29"/>
      <c r="O984" s="30"/>
      <c r="P984" s="27"/>
      <c r="Q984" s="28"/>
      <c r="R984" s="29"/>
      <c r="S984" s="30"/>
      <c r="T984" s="27"/>
      <c r="U984" s="28"/>
      <c r="V984" s="29"/>
      <c r="W984" s="30"/>
      <c r="X984" s="31">
        <f t="shared" ref="X984:AA999" si="383">X935</f>
        <v>0</v>
      </c>
      <c r="Y984" s="32">
        <f t="shared" si="383"/>
        <v>0</v>
      </c>
      <c r="Z984" s="32">
        <f t="shared" si="383"/>
        <v>0</v>
      </c>
      <c r="AA984" s="32">
        <f t="shared" si="383"/>
        <v>0</v>
      </c>
      <c r="AB984" s="32">
        <f t="shared" ref="AB984:AB1022" si="384">P984*X984+Q984*D984</f>
        <v>0</v>
      </c>
      <c r="AC984" s="32">
        <f t="shared" ref="AC984:AC1022" si="385">R984*Y984+S984*E984</f>
        <v>0</v>
      </c>
      <c r="AD984" s="32">
        <f t="shared" ref="AD984:AD1022" si="386">T984*Z984+U984*F984</f>
        <v>0</v>
      </c>
      <c r="AE984" s="32">
        <f t="shared" ref="AE984:AE1022" si="387">V984*AA984+W984*G984</f>
        <v>0</v>
      </c>
      <c r="AF984" s="33">
        <f t="shared" ref="AF984:AF1022" si="388">H984*C984+I984+J984*C984+K984-L984*C984-M984+N984*C984+O984-P984*C984-Q984-R984*C984-S984-T984*C984-U984-V984*C984-W984</f>
        <v>0</v>
      </c>
      <c r="AG984" s="34">
        <f t="shared" ref="AG984:AG1022" si="389">ROUNDDOWN(AF984/C984,0)</f>
        <v>0</v>
      </c>
      <c r="AH984" s="47">
        <f t="shared" ref="AH984:AH1022" si="390">AF984-AG984*C984</f>
        <v>0</v>
      </c>
      <c r="AI984" s="80"/>
      <c r="AJ984" s="80"/>
    </row>
    <row r="985" spans="1:36" ht="15.75" customHeight="1" thickTop="1" thickBot="1" x14ac:dyDescent="0.3">
      <c r="A985" s="110"/>
      <c r="B985" s="3" t="str">
        <f t="shared" si="378"/>
        <v>برجاء إدخال إسم الصنف</v>
      </c>
      <c r="C985" s="4">
        <f t="shared" si="378"/>
        <v>1</v>
      </c>
      <c r="D985" s="4">
        <f t="shared" si="379"/>
        <v>0</v>
      </c>
      <c r="E985" s="4">
        <f t="shared" si="380"/>
        <v>0</v>
      </c>
      <c r="F985" s="4">
        <f t="shared" si="381"/>
        <v>0</v>
      </c>
      <c r="G985" s="4">
        <f t="shared" si="382"/>
        <v>0</v>
      </c>
      <c r="H985" s="13">
        <f t="shared" si="376"/>
        <v>0</v>
      </c>
      <c r="I985" s="14">
        <f t="shared" si="376"/>
        <v>0</v>
      </c>
      <c r="J985" s="15"/>
      <c r="K985" s="16"/>
      <c r="L985" s="13"/>
      <c r="M985" s="14"/>
      <c r="N985" s="15"/>
      <c r="O985" s="16"/>
      <c r="P985" s="13"/>
      <c r="Q985" s="14"/>
      <c r="R985" s="15"/>
      <c r="S985" s="16"/>
      <c r="T985" s="13"/>
      <c r="U985" s="14"/>
      <c r="V985" s="15"/>
      <c r="W985" s="16"/>
      <c r="X985" s="17">
        <f t="shared" si="383"/>
        <v>0</v>
      </c>
      <c r="Y985" s="18">
        <f t="shared" si="383"/>
        <v>0</v>
      </c>
      <c r="Z985" s="18">
        <f t="shared" si="383"/>
        <v>0</v>
      </c>
      <c r="AA985" s="18">
        <f t="shared" si="383"/>
        <v>0</v>
      </c>
      <c r="AB985" s="18">
        <f t="shared" si="384"/>
        <v>0</v>
      </c>
      <c r="AC985" s="18">
        <f t="shared" si="385"/>
        <v>0</v>
      </c>
      <c r="AD985" s="18">
        <f t="shared" si="386"/>
        <v>0</v>
      </c>
      <c r="AE985" s="18">
        <f t="shared" si="387"/>
        <v>0</v>
      </c>
      <c r="AF985" s="19">
        <f t="shared" si="388"/>
        <v>0</v>
      </c>
      <c r="AG985" s="20">
        <f t="shared" si="389"/>
        <v>0</v>
      </c>
      <c r="AH985" s="48">
        <f t="shared" si="390"/>
        <v>0</v>
      </c>
      <c r="AI985" s="80"/>
      <c r="AJ985" s="80"/>
    </row>
    <row r="986" spans="1:36" ht="15.75" customHeight="1" thickTop="1" thickBot="1" x14ac:dyDescent="0.3">
      <c r="A986" s="110"/>
      <c r="B986" s="44" t="str">
        <f t="shared" si="378"/>
        <v>برجاء إدخال إسم الصنف</v>
      </c>
      <c r="C986" s="26">
        <f t="shared" si="378"/>
        <v>1</v>
      </c>
      <c r="D986" s="26">
        <f t="shared" si="379"/>
        <v>0</v>
      </c>
      <c r="E986" s="26">
        <f t="shared" si="380"/>
        <v>0</v>
      </c>
      <c r="F986" s="26">
        <f t="shared" si="381"/>
        <v>0</v>
      </c>
      <c r="G986" s="26">
        <f t="shared" si="382"/>
        <v>0</v>
      </c>
      <c r="H986" s="27">
        <f t="shared" si="376"/>
        <v>0</v>
      </c>
      <c r="I986" s="28">
        <f t="shared" si="376"/>
        <v>0</v>
      </c>
      <c r="J986" s="29"/>
      <c r="K986" s="30"/>
      <c r="L986" s="27"/>
      <c r="M986" s="28"/>
      <c r="N986" s="29"/>
      <c r="O986" s="30"/>
      <c r="P986" s="27"/>
      <c r="Q986" s="28"/>
      <c r="R986" s="29"/>
      <c r="S986" s="30"/>
      <c r="T986" s="27"/>
      <c r="U986" s="28"/>
      <c r="V986" s="29"/>
      <c r="W986" s="30"/>
      <c r="X986" s="31">
        <f t="shared" si="383"/>
        <v>0</v>
      </c>
      <c r="Y986" s="32">
        <f t="shared" si="383"/>
        <v>0</v>
      </c>
      <c r="Z986" s="32">
        <f t="shared" si="383"/>
        <v>0</v>
      </c>
      <c r="AA986" s="32">
        <f t="shared" si="383"/>
        <v>0</v>
      </c>
      <c r="AB986" s="32">
        <f t="shared" si="384"/>
        <v>0</v>
      </c>
      <c r="AC986" s="32">
        <f t="shared" si="385"/>
        <v>0</v>
      </c>
      <c r="AD986" s="32">
        <f t="shared" si="386"/>
        <v>0</v>
      </c>
      <c r="AE986" s="32">
        <f t="shared" si="387"/>
        <v>0</v>
      </c>
      <c r="AF986" s="33">
        <f t="shared" si="388"/>
        <v>0</v>
      </c>
      <c r="AG986" s="34">
        <f t="shared" si="389"/>
        <v>0</v>
      </c>
      <c r="AH986" s="47">
        <f t="shared" si="390"/>
        <v>0</v>
      </c>
      <c r="AI986" s="80"/>
      <c r="AJ986" s="80"/>
    </row>
    <row r="987" spans="1:36" ht="15.75" customHeight="1" thickTop="1" thickBot="1" x14ac:dyDescent="0.3">
      <c r="A987" s="110"/>
      <c r="B987" s="3" t="str">
        <f t="shared" si="378"/>
        <v>برجاء إدخال إسم الصنف</v>
      </c>
      <c r="C987" s="4">
        <f t="shared" si="378"/>
        <v>1</v>
      </c>
      <c r="D987" s="4">
        <f t="shared" si="379"/>
        <v>0</v>
      </c>
      <c r="E987" s="4">
        <f t="shared" si="380"/>
        <v>0</v>
      </c>
      <c r="F987" s="4">
        <f t="shared" si="381"/>
        <v>0</v>
      </c>
      <c r="G987" s="4">
        <f t="shared" si="382"/>
        <v>0</v>
      </c>
      <c r="H987" s="13">
        <f t="shared" si="376"/>
        <v>0</v>
      </c>
      <c r="I987" s="14">
        <f t="shared" si="376"/>
        <v>0</v>
      </c>
      <c r="J987" s="15"/>
      <c r="K987" s="16"/>
      <c r="L987" s="13"/>
      <c r="M987" s="14"/>
      <c r="N987" s="15"/>
      <c r="O987" s="16"/>
      <c r="P987" s="13"/>
      <c r="Q987" s="14"/>
      <c r="R987" s="15"/>
      <c r="S987" s="16"/>
      <c r="T987" s="13"/>
      <c r="U987" s="14"/>
      <c r="V987" s="15"/>
      <c r="W987" s="16"/>
      <c r="X987" s="17">
        <f t="shared" si="383"/>
        <v>0</v>
      </c>
      <c r="Y987" s="18">
        <f t="shared" si="383"/>
        <v>0</v>
      </c>
      <c r="Z987" s="18">
        <f t="shared" si="383"/>
        <v>0</v>
      </c>
      <c r="AA987" s="18">
        <f t="shared" si="383"/>
        <v>0</v>
      </c>
      <c r="AB987" s="18">
        <f t="shared" si="384"/>
        <v>0</v>
      </c>
      <c r="AC987" s="18">
        <f t="shared" si="385"/>
        <v>0</v>
      </c>
      <c r="AD987" s="18">
        <f t="shared" si="386"/>
        <v>0</v>
      </c>
      <c r="AE987" s="18">
        <f t="shared" si="387"/>
        <v>0</v>
      </c>
      <c r="AF987" s="19">
        <f t="shared" si="388"/>
        <v>0</v>
      </c>
      <c r="AG987" s="20">
        <f t="shared" si="389"/>
        <v>0</v>
      </c>
      <c r="AH987" s="48">
        <f t="shared" si="390"/>
        <v>0</v>
      </c>
      <c r="AI987" s="80"/>
      <c r="AJ987" s="80"/>
    </row>
    <row r="988" spans="1:36" ht="15.75" customHeight="1" thickTop="1" thickBot="1" x14ac:dyDescent="0.3">
      <c r="A988" s="110"/>
      <c r="B988" s="44" t="str">
        <f t="shared" si="378"/>
        <v>برجاء إدخال إسم الصنف</v>
      </c>
      <c r="C988" s="26">
        <f t="shared" si="378"/>
        <v>1</v>
      </c>
      <c r="D988" s="26">
        <f t="shared" si="379"/>
        <v>0</v>
      </c>
      <c r="E988" s="26">
        <f t="shared" si="380"/>
        <v>0</v>
      </c>
      <c r="F988" s="26">
        <f t="shared" si="381"/>
        <v>0</v>
      </c>
      <c r="G988" s="26">
        <f t="shared" si="382"/>
        <v>0</v>
      </c>
      <c r="H988" s="27">
        <f t="shared" si="376"/>
        <v>0</v>
      </c>
      <c r="I988" s="28">
        <f t="shared" si="376"/>
        <v>0</v>
      </c>
      <c r="J988" s="29"/>
      <c r="K988" s="30"/>
      <c r="L988" s="27"/>
      <c r="M988" s="28"/>
      <c r="N988" s="29"/>
      <c r="O988" s="30"/>
      <c r="P988" s="27"/>
      <c r="Q988" s="28"/>
      <c r="R988" s="29"/>
      <c r="S988" s="30"/>
      <c r="T988" s="27"/>
      <c r="U988" s="28"/>
      <c r="V988" s="29"/>
      <c r="W988" s="30"/>
      <c r="X988" s="31">
        <f t="shared" si="383"/>
        <v>0</v>
      </c>
      <c r="Y988" s="32">
        <f t="shared" si="383"/>
        <v>0</v>
      </c>
      <c r="Z988" s="32">
        <f t="shared" si="383"/>
        <v>0</v>
      </c>
      <c r="AA988" s="32">
        <f t="shared" si="383"/>
        <v>0</v>
      </c>
      <c r="AB988" s="32">
        <f t="shared" si="384"/>
        <v>0</v>
      </c>
      <c r="AC988" s="32">
        <f t="shared" si="385"/>
        <v>0</v>
      </c>
      <c r="AD988" s="32">
        <f t="shared" si="386"/>
        <v>0</v>
      </c>
      <c r="AE988" s="32">
        <f t="shared" si="387"/>
        <v>0</v>
      </c>
      <c r="AF988" s="33">
        <f t="shared" si="388"/>
        <v>0</v>
      </c>
      <c r="AG988" s="34">
        <f t="shared" si="389"/>
        <v>0</v>
      </c>
      <c r="AH988" s="47">
        <f t="shared" si="390"/>
        <v>0</v>
      </c>
      <c r="AI988" s="80"/>
      <c r="AJ988" s="80"/>
    </row>
    <row r="989" spans="1:36" ht="15.75" customHeight="1" thickTop="1" thickBot="1" x14ac:dyDescent="0.3">
      <c r="A989" s="110"/>
      <c r="B989" s="3" t="str">
        <f t="shared" si="378"/>
        <v>برجاء إدخال إسم الصنف</v>
      </c>
      <c r="C989" s="4">
        <f t="shared" si="378"/>
        <v>1</v>
      </c>
      <c r="D989" s="4">
        <f t="shared" si="379"/>
        <v>0</v>
      </c>
      <c r="E989" s="4">
        <f t="shared" si="380"/>
        <v>0</v>
      </c>
      <c r="F989" s="4">
        <f t="shared" si="381"/>
        <v>0</v>
      </c>
      <c r="G989" s="4">
        <f t="shared" si="382"/>
        <v>0</v>
      </c>
      <c r="H989" s="13">
        <f t="shared" si="376"/>
        <v>0</v>
      </c>
      <c r="I989" s="14">
        <f t="shared" si="376"/>
        <v>0</v>
      </c>
      <c r="J989" s="15"/>
      <c r="K989" s="16"/>
      <c r="L989" s="13"/>
      <c r="M989" s="14"/>
      <c r="N989" s="15"/>
      <c r="O989" s="16"/>
      <c r="P989" s="13"/>
      <c r="Q989" s="14"/>
      <c r="R989" s="15"/>
      <c r="S989" s="16"/>
      <c r="T989" s="13"/>
      <c r="U989" s="14"/>
      <c r="V989" s="15"/>
      <c r="W989" s="16"/>
      <c r="X989" s="17">
        <f t="shared" si="383"/>
        <v>0</v>
      </c>
      <c r="Y989" s="18">
        <f t="shared" si="383"/>
        <v>0</v>
      </c>
      <c r="Z989" s="18">
        <f t="shared" si="383"/>
        <v>0</v>
      </c>
      <c r="AA989" s="18">
        <f t="shared" si="383"/>
        <v>0</v>
      </c>
      <c r="AB989" s="18">
        <f t="shared" si="384"/>
        <v>0</v>
      </c>
      <c r="AC989" s="18">
        <f t="shared" si="385"/>
        <v>0</v>
      </c>
      <c r="AD989" s="18">
        <f t="shared" si="386"/>
        <v>0</v>
      </c>
      <c r="AE989" s="18">
        <f t="shared" si="387"/>
        <v>0</v>
      </c>
      <c r="AF989" s="19">
        <f t="shared" si="388"/>
        <v>0</v>
      </c>
      <c r="AG989" s="20">
        <f t="shared" si="389"/>
        <v>0</v>
      </c>
      <c r="AH989" s="48">
        <f t="shared" si="390"/>
        <v>0</v>
      </c>
      <c r="AI989" s="79"/>
      <c r="AJ989" s="79"/>
    </row>
    <row r="990" spans="1:36" ht="15.75" customHeight="1" thickTop="1" thickBot="1" x14ac:dyDescent="0.3">
      <c r="A990" s="110"/>
      <c r="B990" s="44" t="str">
        <f t="shared" si="378"/>
        <v>برجاء إدخال إسم الصنف</v>
      </c>
      <c r="C990" s="26">
        <f t="shared" si="378"/>
        <v>1</v>
      </c>
      <c r="D990" s="26">
        <f t="shared" si="379"/>
        <v>0</v>
      </c>
      <c r="E990" s="26">
        <f t="shared" si="380"/>
        <v>0</v>
      </c>
      <c r="F990" s="26">
        <f t="shared" si="381"/>
        <v>0</v>
      </c>
      <c r="G990" s="26">
        <f t="shared" si="382"/>
        <v>0</v>
      </c>
      <c r="H990" s="27">
        <f t="shared" si="376"/>
        <v>0</v>
      </c>
      <c r="I990" s="28">
        <f t="shared" si="376"/>
        <v>0</v>
      </c>
      <c r="J990" s="29"/>
      <c r="K990" s="30"/>
      <c r="L990" s="27"/>
      <c r="M990" s="28"/>
      <c r="N990" s="29"/>
      <c r="O990" s="30"/>
      <c r="P990" s="27"/>
      <c r="Q990" s="28"/>
      <c r="R990" s="29"/>
      <c r="S990" s="30"/>
      <c r="T990" s="27"/>
      <c r="U990" s="28"/>
      <c r="V990" s="29"/>
      <c r="W990" s="30"/>
      <c r="X990" s="31">
        <f t="shared" si="383"/>
        <v>0</v>
      </c>
      <c r="Y990" s="32">
        <f t="shared" si="383"/>
        <v>0</v>
      </c>
      <c r="Z990" s="32">
        <f t="shared" si="383"/>
        <v>0</v>
      </c>
      <c r="AA990" s="32">
        <f t="shared" si="383"/>
        <v>0</v>
      </c>
      <c r="AB990" s="32">
        <f t="shared" si="384"/>
        <v>0</v>
      </c>
      <c r="AC990" s="32">
        <f t="shared" si="385"/>
        <v>0</v>
      </c>
      <c r="AD990" s="32">
        <f t="shared" si="386"/>
        <v>0</v>
      </c>
      <c r="AE990" s="32">
        <f t="shared" si="387"/>
        <v>0</v>
      </c>
      <c r="AF990" s="33">
        <f t="shared" si="388"/>
        <v>0</v>
      </c>
      <c r="AG990" s="34">
        <f t="shared" si="389"/>
        <v>0</v>
      </c>
      <c r="AH990" s="47">
        <f t="shared" si="390"/>
        <v>0</v>
      </c>
      <c r="AI990" s="79"/>
      <c r="AJ990" s="79"/>
    </row>
    <row r="991" spans="1:36" ht="15.75" customHeight="1" thickTop="1" thickBot="1" x14ac:dyDescent="0.3">
      <c r="A991" s="110"/>
      <c r="B991" s="3" t="str">
        <f t="shared" si="378"/>
        <v>برجاء إدخال إسم الصنف</v>
      </c>
      <c r="C991" s="4">
        <f t="shared" si="378"/>
        <v>1</v>
      </c>
      <c r="D991" s="4">
        <f t="shared" si="379"/>
        <v>0</v>
      </c>
      <c r="E991" s="4">
        <f t="shared" si="380"/>
        <v>0</v>
      </c>
      <c r="F991" s="4">
        <f t="shared" si="381"/>
        <v>0</v>
      </c>
      <c r="G991" s="4">
        <f t="shared" si="382"/>
        <v>0</v>
      </c>
      <c r="H991" s="13">
        <f t="shared" si="376"/>
        <v>0</v>
      </c>
      <c r="I991" s="14">
        <f t="shared" si="376"/>
        <v>0</v>
      </c>
      <c r="J991" s="15"/>
      <c r="K991" s="16"/>
      <c r="L991" s="13"/>
      <c r="M991" s="14"/>
      <c r="N991" s="15"/>
      <c r="O991" s="16"/>
      <c r="P991" s="13"/>
      <c r="Q991" s="14"/>
      <c r="R991" s="15"/>
      <c r="S991" s="16"/>
      <c r="T991" s="13"/>
      <c r="U991" s="14"/>
      <c r="V991" s="15"/>
      <c r="W991" s="16"/>
      <c r="X991" s="17">
        <f t="shared" si="383"/>
        <v>0</v>
      </c>
      <c r="Y991" s="18">
        <f t="shared" si="383"/>
        <v>0</v>
      </c>
      <c r="Z991" s="18">
        <f t="shared" si="383"/>
        <v>0</v>
      </c>
      <c r="AA991" s="18">
        <f t="shared" si="383"/>
        <v>0</v>
      </c>
      <c r="AB991" s="18">
        <f t="shared" si="384"/>
        <v>0</v>
      </c>
      <c r="AC991" s="18">
        <f t="shared" si="385"/>
        <v>0</v>
      </c>
      <c r="AD991" s="18">
        <f t="shared" si="386"/>
        <v>0</v>
      </c>
      <c r="AE991" s="18">
        <f t="shared" si="387"/>
        <v>0</v>
      </c>
      <c r="AF991" s="19">
        <f t="shared" si="388"/>
        <v>0</v>
      </c>
      <c r="AG991" s="20">
        <f t="shared" si="389"/>
        <v>0</v>
      </c>
      <c r="AH991" s="48">
        <f t="shared" si="390"/>
        <v>0</v>
      </c>
      <c r="AI991" s="79"/>
      <c r="AJ991" s="79"/>
    </row>
    <row r="992" spans="1:36" ht="15.75" customHeight="1" thickTop="1" thickBot="1" x14ac:dyDescent="0.3">
      <c r="A992" s="110"/>
      <c r="B992" s="44" t="str">
        <f t="shared" si="378"/>
        <v>برجاء إدخال إسم الصنف</v>
      </c>
      <c r="C992" s="26">
        <f t="shared" si="378"/>
        <v>1</v>
      </c>
      <c r="D992" s="26">
        <f t="shared" si="379"/>
        <v>0</v>
      </c>
      <c r="E992" s="26">
        <f t="shared" si="380"/>
        <v>0</v>
      </c>
      <c r="F992" s="26">
        <f t="shared" si="381"/>
        <v>0</v>
      </c>
      <c r="G992" s="26">
        <f t="shared" si="382"/>
        <v>0</v>
      </c>
      <c r="H992" s="27">
        <f t="shared" si="376"/>
        <v>0</v>
      </c>
      <c r="I992" s="28">
        <f t="shared" si="376"/>
        <v>0</v>
      </c>
      <c r="J992" s="29"/>
      <c r="K992" s="30"/>
      <c r="L992" s="27"/>
      <c r="M992" s="28"/>
      <c r="N992" s="29"/>
      <c r="O992" s="30"/>
      <c r="P992" s="27"/>
      <c r="Q992" s="28"/>
      <c r="R992" s="29"/>
      <c r="S992" s="30"/>
      <c r="T992" s="27"/>
      <c r="U992" s="28"/>
      <c r="V992" s="29"/>
      <c r="W992" s="30"/>
      <c r="X992" s="31">
        <f t="shared" si="383"/>
        <v>0</v>
      </c>
      <c r="Y992" s="32">
        <f t="shared" si="383"/>
        <v>0</v>
      </c>
      <c r="Z992" s="32">
        <f t="shared" si="383"/>
        <v>0</v>
      </c>
      <c r="AA992" s="32">
        <f t="shared" si="383"/>
        <v>0</v>
      </c>
      <c r="AB992" s="32">
        <f t="shared" si="384"/>
        <v>0</v>
      </c>
      <c r="AC992" s="32">
        <f t="shared" si="385"/>
        <v>0</v>
      </c>
      <c r="AD992" s="32">
        <f t="shared" si="386"/>
        <v>0</v>
      </c>
      <c r="AE992" s="32">
        <f t="shared" si="387"/>
        <v>0</v>
      </c>
      <c r="AF992" s="33">
        <f t="shared" si="388"/>
        <v>0</v>
      </c>
      <c r="AG992" s="34">
        <f t="shared" si="389"/>
        <v>0</v>
      </c>
      <c r="AH992" s="47">
        <f t="shared" si="390"/>
        <v>0</v>
      </c>
      <c r="AI992" s="79"/>
      <c r="AJ992" s="79"/>
    </row>
    <row r="993" spans="1:36" ht="15.75" customHeight="1" thickTop="1" thickBot="1" x14ac:dyDescent="0.3">
      <c r="A993" s="110"/>
      <c r="B993" s="3" t="str">
        <f t="shared" si="378"/>
        <v>برجاء إدخال إسم الصنف</v>
      </c>
      <c r="C993" s="4">
        <f t="shared" si="378"/>
        <v>1</v>
      </c>
      <c r="D993" s="4">
        <f t="shared" si="379"/>
        <v>0</v>
      </c>
      <c r="E993" s="4">
        <f t="shared" si="380"/>
        <v>0</v>
      </c>
      <c r="F993" s="4">
        <f t="shared" si="381"/>
        <v>0</v>
      </c>
      <c r="G993" s="4">
        <f t="shared" si="382"/>
        <v>0</v>
      </c>
      <c r="H993" s="13">
        <f t="shared" si="376"/>
        <v>0</v>
      </c>
      <c r="I993" s="14">
        <f t="shared" si="376"/>
        <v>0</v>
      </c>
      <c r="J993" s="15"/>
      <c r="K993" s="16"/>
      <c r="L993" s="13"/>
      <c r="M993" s="14"/>
      <c r="N993" s="15"/>
      <c r="O993" s="16"/>
      <c r="P993" s="13"/>
      <c r="Q993" s="14"/>
      <c r="R993" s="15"/>
      <c r="S993" s="16"/>
      <c r="T993" s="13"/>
      <c r="U993" s="14"/>
      <c r="V993" s="15"/>
      <c r="W993" s="16"/>
      <c r="X993" s="17">
        <f t="shared" si="383"/>
        <v>0</v>
      </c>
      <c r="Y993" s="18">
        <f t="shared" si="383"/>
        <v>0</v>
      </c>
      <c r="Z993" s="18">
        <f t="shared" si="383"/>
        <v>0</v>
      </c>
      <c r="AA993" s="18">
        <f t="shared" si="383"/>
        <v>0</v>
      </c>
      <c r="AB993" s="18">
        <f t="shared" si="384"/>
        <v>0</v>
      </c>
      <c r="AC993" s="18">
        <f t="shared" si="385"/>
        <v>0</v>
      </c>
      <c r="AD993" s="18">
        <f t="shared" si="386"/>
        <v>0</v>
      </c>
      <c r="AE993" s="18">
        <f t="shared" si="387"/>
        <v>0</v>
      </c>
      <c r="AF993" s="19">
        <f t="shared" si="388"/>
        <v>0</v>
      </c>
      <c r="AG993" s="20">
        <f t="shared" si="389"/>
        <v>0</v>
      </c>
      <c r="AH993" s="48">
        <f t="shared" si="390"/>
        <v>0</v>
      </c>
      <c r="AI993" s="79"/>
      <c r="AJ993" s="79"/>
    </row>
    <row r="994" spans="1:36" ht="15.75" customHeight="1" thickTop="1" thickBot="1" x14ac:dyDescent="0.3">
      <c r="A994" s="110"/>
      <c r="B994" s="44" t="str">
        <f t="shared" si="378"/>
        <v>برجاء إدخال إسم الصنف</v>
      </c>
      <c r="C994" s="26">
        <f t="shared" si="378"/>
        <v>1</v>
      </c>
      <c r="D994" s="26">
        <f t="shared" si="379"/>
        <v>0</v>
      </c>
      <c r="E994" s="26">
        <f t="shared" si="380"/>
        <v>0</v>
      </c>
      <c r="F994" s="26">
        <f t="shared" si="381"/>
        <v>0</v>
      </c>
      <c r="G994" s="26">
        <f t="shared" si="382"/>
        <v>0</v>
      </c>
      <c r="H994" s="27">
        <f t="shared" si="376"/>
        <v>0</v>
      </c>
      <c r="I994" s="28">
        <f t="shared" si="376"/>
        <v>0</v>
      </c>
      <c r="J994" s="29"/>
      <c r="K994" s="30"/>
      <c r="L994" s="27"/>
      <c r="M994" s="28"/>
      <c r="N994" s="29"/>
      <c r="O994" s="30"/>
      <c r="P994" s="27"/>
      <c r="Q994" s="28"/>
      <c r="R994" s="29"/>
      <c r="S994" s="30"/>
      <c r="T994" s="27"/>
      <c r="U994" s="28"/>
      <c r="V994" s="29"/>
      <c r="W994" s="30"/>
      <c r="X994" s="31">
        <f t="shared" si="383"/>
        <v>0</v>
      </c>
      <c r="Y994" s="32">
        <f t="shared" si="383"/>
        <v>0</v>
      </c>
      <c r="Z994" s="32">
        <f t="shared" si="383"/>
        <v>0</v>
      </c>
      <c r="AA994" s="32">
        <f t="shared" si="383"/>
        <v>0</v>
      </c>
      <c r="AB994" s="32">
        <f t="shared" si="384"/>
        <v>0</v>
      </c>
      <c r="AC994" s="32">
        <f t="shared" si="385"/>
        <v>0</v>
      </c>
      <c r="AD994" s="32">
        <f t="shared" si="386"/>
        <v>0</v>
      </c>
      <c r="AE994" s="32">
        <f t="shared" si="387"/>
        <v>0</v>
      </c>
      <c r="AF994" s="33">
        <f t="shared" si="388"/>
        <v>0</v>
      </c>
      <c r="AG994" s="34">
        <f t="shared" si="389"/>
        <v>0</v>
      </c>
      <c r="AH994" s="47">
        <f t="shared" si="390"/>
        <v>0</v>
      </c>
      <c r="AI994" s="79"/>
      <c r="AJ994" s="79"/>
    </row>
    <row r="995" spans="1:36" ht="15.75" customHeight="1" thickTop="1" thickBot="1" x14ac:dyDescent="0.3">
      <c r="A995" s="110"/>
      <c r="B995" s="3" t="str">
        <f t="shared" si="378"/>
        <v>برجاء إدخال إسم الصنف</v>
      </c>
      <c r="C995" s="4">
        <f t="shared" si="378"/>
        <v>1</v>
      </c>
      <c r="D995" s="4">
        <f t="shared" si="379"/>
        <v>0</v>
      </c>
      <c r="E995" s="4">
        <f t="shared" si="380"/>
        <v>0</v>
      </c>
      <c r="F995" s="4">
        <f t="shared" si="381"/>
        <v>0</v>
      </c>
      <c r="G995" s="4">
        <f t="shared" si="382"/>
        <v>0</v>
      </c>
      <c r="H995" s="13">
        <f t="shared" si="376"/>
        <v>0</v>
      </c>
      <c r="I995" s="14">
        <f t="shared" si="376"/>
        <v>0</v>
      </c>
      <c r="J995" s="15"/>
      <c r="K995" s="16"/>
      <c r="L995" s="13"/>
      <c r="M995" s="14"/>
      <c r="N995" s="15"/>
      <c r="O995" s="16"/>
      <c r="P995" s="13"/>
      <c r="Q995" s="14"/>
      <c r="R995" s="15"/>
      <c r="S995" s="16"/>
      <c r="T995" s="13"/>
      <c r="U995" s="14"/>
      <c r="V995" s="15"/>
      <c r="W995" s="16"/>
      <c r="X995" s="17">
        <f t="shared" si="383"/>
        <v>0</v>
      </c>
      <c r="Y995" s="18">
        <f t="shared" si="383"/>
        <v>0</v>
      </c>
      <c r="Z995" s="18">
        <f t="shared" si="383"/>
        <v>0</v>
      </c>
      <c r="AA995" s="18">
        <f t="shared" si="383"/>
        <v>0</v>
      </c>
      <c r="AB995" s="18">
        <f t="shared" si="384"/>
        <v>0</v>
      </c>
      <c r="AC995" s="18">
        <f t="shared" si="385"/>
        <v>0</v>
      </c>
      <c r="AD995" s="18">
        <f t="shared" si="386"/>
        <v>0</v>
      </c>
      <c r="AE995" s="18">
        <f t="shared" si="387"/>
        <v>0</v>
      </c>
      <c r="AF995" s="19">
        <f t="shared" si="388"/>
        <v>0</v>
      </c>
      <c r="AG995" s="20">
        <f t="shared" si="389"/>
        <v>0</v>
      </c>
      <c r="AH995" s="48">
        <f t="shared" si="390"/>
        <v>0</v>
      </c>
      <c r="AI995" s="79"/>
      <c r="AJ995" s="79"/>
    </row>
    <row r="996" spans="1:36" ht="15.75" customHeight="1" thickTop="1" thickBot="1" x14ac:dyDescent="0.3">
      <c r="A996" s="110"/>
      <c r="B996" s="44" t="str">
        <f t="shared" si="378"/>
        <v>برجاء إدخال إسم الصنف</v>
      </c>
      <c r="C996" s="26">
        <f t="shared" si="378"/>
        <v>1</v>
      </c>
      <c r="D996" s="26">
        <f t="shared" si="379"/>
        <v>0</v>
      </c>
      <c r="E996" s="26">
        <f t="shared" si="380"/>
        <v>0</v>
      </c>
      <c r="F996" s="26">
        <f t="shared" si="381"/>
        <v>0</v>
      </c>
      <c r="G996" s="26">
        <f t="shared" si="382"/>
        <v>0</v>
      </c>
      <c r="H996" s="27">
        <f t="shared" si="376"/>
        <v>0</v>
      </c>
      <c r="I996" s="28">
        <f t="shared" si="376"/>
        <v>0</v>
      </c>
      <c r="J996" s="29"/>
      <c r="K996" s="30"/>
      <c r="L996" s="27"/>
      <c r="M996" s="28"/>
      <c r="N996" s="29"/>
      <c r="O996" s="30"/>
      <c r="P996" s="27"/>
      <c r="Q996" s="28"/>
      <c r="R996" s="29"/>
      <c r="S996" s="30"/>
      <c r="T996" s="27"/>
      <c r="U996" s="28"/>
      <c r="V996" s="29"/>
      <c r="W996" s="30"/>
      <c r="X996" s="31">
        <f t="shared" si="383"/>
        <v>0</v>
      </c>
      <c r="Y996" s="32">
        <f t="shared" si="383"/>
        <v>0</v>
      </c>
      <c r="Z996" s="32">
        <f t="shared" si="383"/>
        <v>0</v>
      </c>
      <c r="AA996" s="32">
        <f t="shared" si="383"/>
        <v>0</v>
      </c>
      <c r="AB996" s="32">
        <f t="shared" si="384"/>
        <v>0</v>
      </c>
      <c r="AC996" s="32">
        <f t="shared" si="385"/>
        <v>0</v>
      </c>
      <c r="AD996" s="32">
        <f t="shared" si="386"/>
        <v>0</v>
      </c>
      <c r="AE996" s="32">
        <f t="shared" si="387"/>
        <v>0</v>
      </c>
      <c r="AF996" s="33">
        <f t="shared" si="388"/>
        <v>0</v>
      </c>
      <c r="AG996" s="34">
        <f t="shared" si="389"/>
        <v>0</v>
      </c>
      <c r="AH996" s="47">
        <f t="shared" si="390"/>
        <v>0</v>
      </c>
      <c r="AI996" s="79"/>
      <c r="AJ996" s="79"/>
    </row>
    <row r="997" spans="1:36" ht="15.75" customHeight="1" thickTop="1" thickBot="1" x14ac:dyDescent="0.3">
      <c r="A997" s="110"/>
      <c r="B997" s="3" t="str">
        <f t="shared" si="378"/>
        <v>برجاء إدخال إسم الصنف</v>
      </c>
      <c r="C997" s="4">
        <f t="shared" si="378"/>
        <v>1</v>
      </c>
      <c r="D997" s="4">
        <f t="shared" si="379"/>
        <v>0</v>
      </c>
      <c r="E997" s="4">
        <f t="shared" si="380"/>
        <v>0</v>
      </c>
      <c r="F997" s="4">
        <f t="shared" si="381"/>
        <v>0</v>
      </c>
      <c r="G997" s="4">
        <f t="shared" si="382"/>
        <v>0</v>
      </c>
      <c r="H997" s="13">
        <f t="shared" si="376"/>
        <v>0</v>
      </c>
      <c r="I997" s="14">
        <f t="shared" si="376"/>
        <v>0</v>
      </c>
      <c r="J997" s="15"/>
      <c r="K997" s="16"/>
      <c r="L997" s="13"/>
      <c r="M997" s="14"/>
      <c r="N997" s="15"/>
      <c r="O997" s="16"/>
      <c r="P997" s="13"/>
      <c r="Q997" s="14"/>
      <c r="R997" s="15"/>
      <c r="S997" s="16"/>
      <c r="T997" s="13"/>
      <c r="U997" s="14"/>
      <c r="V997" s="15"/>
      <c r="W997" s="16"/>
      <c r="X997" s="17">
        <f t="shared" si="383"/>
        <v>0</v>
      </c>
      <c r="Y997" s="18">
        <f t="shared" si="383"/>
        <v>0</v>
      </c>
      <c r="Z997" s="18">
        <f t="shared" si="383"/>
        <v>0</v>
      </c>
      <c r="AA997" s="18">
        <f t="shared" si="383"/>
        <v>0</v>
      </c>
      <c r="AB997" s="18">
        <f t="shared" si="384"/>
        <v>0</v>
      </c>
      <c r="AC997" s="18">
        <f t="shared" si="385"/>
        <v>0</v>
      </c>
      <c r="AD997" s="18">
        <f t="shared" si="386"/>
        <v>0</v>
      </c>
      <c r="AE997" s="18">
        <f t="shared" si="387"/>
        <v>0</v>
      </c>
      <c r="AF997" s="19">
        <f t="shared" si="388"/>
        <v>0</v>
      </c>
      <c r="AG997" s="20">
        <f t="shared" si="389"/>
        <v>0</v>
      </c>
      <c r="AH997" s="48">
        <f t="shared" si="390"/>
        <v>0</v>
      </c>
      <c r="AI997" s="80" t="s">
        <v>32</v>
      </c>
      <c r="AJ997" s="80"/>
    </row>
    <row r="998" spans="1:36" ht="15.75" customHeight="1" thickTop="1" thickBot="1" x14ac:dyDescent="0.3">
      <c r="A998" s="110"/>
      <c r="B998" s="44" t="str">
        <f t="shared" si="378"/>
        <v>برجاء إدخال إسم الصنف</v>
      </c>
      <c r="C998" s="26">
        <f t="shared" si="378"/>
        <v>1</v>
      </c>
      <c r="D998" s="26">
        <f t="shared" si="379"/>
        <v>0</v>
      </c>
      <c r="E998" s="26">
        <f t="shared" si="380"/>
        <v>0</v>
      </c>
      <c r="F998" s="26">
        <f t="shared" si="381"/>
        <v>0</v>
      </c>
      <c r="G998" s="26">
        <f t="shared" si="382"/>
        <v>0</v>
      </c>
      <c r="H998" s="27">
        <f t="shared" si="376"/>
        <v>0</v>
      </c>
      <c r="I998" s="28">
        <f t="shared" si="376"/>
        <v>0</v>
      </c>
      <c r="J998" s="29"/>
      <c r="K998" s="30"/>
      <c r="L998" s="27"/>
      <c r="M998" s="28"/>
      <c r="N998" s="29"/>
      <c r="O998" s="30"/>
      <c r="P998" s="27"/>
      <c r="Q998" s="28"/>
      <c r="R998" s="29"/>
      <c r="S998" s="30"/>
      <c r="T998" s="27"/>
      <c r="U998" s="28"/>
      <c r="V998" s="29"/>
      <c r="W998" s="30"/>
      <c r="X998" s="31">
        <f t="shared" si="383"/>
        <v>0</v>
      </c>
      <c r="Y998" s="32">
        <f t="shared" si="383"/>
        <v>0</v>
      </c>
      <c r="Z998" s="32">
        <f t="shared" si="383"/>
        <v>0</v>
      </c>
      <c r="AA998" s="32">
        <f t="shared" si="383"/>
        <v>0</v>
      </c>
      <c r="AB998" s="32">
        <f t="shared" si="384"/>
        <v>0</v>
      </c>
      <c r="AC998" s="32">
        <f t="shared" si="385"/>
        <v>0</v>
      </c>
      <c r="AD998" s="32">
        <f t="shared" si="386"/>
        <v>0</v>
      </c>
      <c r="AE998" s="32">
        <f t="shared" si="387"/>
        <v>0</v>
      </c>
      <c r="AF998" s="33">
        <f t="shared" si="388"/>
        <v>0</v>
      </c>
      <c r="AG998" s="34">
        <f t="shared" si="389"/>
        <v>0</v>
      </c>
      <c r="AH998" s="47">
        <f t="shared" si="390"/>
        <v>0</v>
      </c>
      <c r="AI998" s="80"/>
      <c r="AJ998" s="80"/>
    </row>
    <row r="999" spans="1:36" ht="15.75" customHeight="1" thickTop="1" thickBot="1" x14ac:dyDescent="0.3">
      <c r="A999" s="110"/>
      <c r="B999" s="3" t="str">
        <f t="shared" si="378"/>
        <v>برجاء إدخال إسم الصنف</v>
      </c>
      <c r="C999" s="4">
        <f t="shared" si="378"/>
        <v>1</v>
      </c>
      <c r="D999" s="4">
        <f t="shared" si="379"/>
        <v>0</v>
      </c>
      <c r="E999" s="4">
        <f t="shared" si="380"/>
        <v>0</v>
      </c>
      <c r="F999" s="4">
        <f t="shared" si="381"/>
        <v>0</v>
      </c>
      <c r="G999" s="4">
        <f t="shared" si="382"/>
        <v>0</v>
      </c>
      <c r="H999" s="13">
        <f t="shared" si="376"/>
        <v>0</v>
      </c>
      <c r="I999" s="14">
        <f t="shared" si="376"/>
        <v>0</v>
      </c>
      <c r="J999" s="15"/>
      <c r="K999" s="16"/>
      <c r="L999" s="13"/>
      <c r="M999" s="14"/>
      <c r="N999" s="15"/>
      <c r="O999" s="16"/>
      <c r="P999" s="13"/>
      <c r="Q999" s="14"/>
      <c r="R999" s="15"/>
      <c r="S999" s="16"/>
      <c r="T999" s="13"/>
      <c r="U999" s="14"/>
      <c r="V999" s="15"/>
      <c r="W999" s="16"/>
      <c r="X999" s="17">
        <f t="shared" si="383"/>
        <v>0</v>
      </c>
      <c r="Y999" s="18">
        <f t="shared" si="383"/>
        <v>0</v>
      </c>
      <c r="Z999" s="18">
        <f t="shared" si="383"/>
        <v>0</v>
      </c>
      <c r="AA999" s="18">
        <f t="shared" si="383"/>
        <v>0</v>
      </c>
      <c r="AB999" s="18">
        <f t="shared" si="384"/>
        <v>0</v>
      </c>
      <c r="AC999" s="18">
        <f t="shared" si="385"/>
        <v>0</v>
      </c>
      <c r="AD999" s="18">
        <f t="shared" si="386"/>
        <v>0</v>
      </c>
      <c r="AE999" s="18">
        <f t="shared" si="387"/>
        <v>0</v>
      </c>
      <c r="AF999" s="19">
        <f t="shared" si="388"/>
        <v>0</v>
      </c>
      <c r="AG999" s="20">
        <f t="shared" si="389"/>
        <v>0</v>
      </c>
      <c r="AH999" s="48">
        <f t="shared" si="390"/>
        <v>0</v>
      </c>
      <c r="AI999" s="80"/>
      <c r="AJ999" s="80"/>
    </row>
    <row r="1000" spans="1:36" ht="15.75" customHeight="1" thickTop="1" thickBot="1" x14ac:dyDescent="0.3">
      <c r="A1000" s="110"/>
      <c r="B1000" s="44" t="str">
        <f t="shared" ref="B1000:C1015" si="391">B951</f>
        <v>برجاء إدخال إسم الصنف</v>
      </c>
      <c r="C1000" s="26">
        <f t="shared" si="391"/>
        <v>1</v>
      </c>
      <c r="D1000" s="26">
        <f t="shared" si="379"/>
        <v>0</v>
      </c>
      <c r="E1000" s="26">
        <f t="shared" si="380"/>
        <v>0</v>
      </c>
      <c r="F1000" s="26">
        <f t="shared" si="381"/>
        <v>0</v>
      </c>
      <c r="G1000" s="26">
        <f t="shared" si="382"/>
        <v>0</v>
      </c>
      <c r="H1000" s="27">
        <f t="shared" si="376"/>
        <v>0</v>
      </c>
      <c r="I1000" s="28">
        <f t="shared" si="376"/>
        <v>0</v>
      </c>
      <c r="J1000" s="29"/>
      <c r="K1000" s="30"/>
      <c r="L1000" s="27"/>
      <c r="M1000" s="28"/>
      <c r="N1000" s="29"/>
      <c r="O1000" s="30"/>
      <c r="P1000" s="27"/>
      <c r="Q1000" s="28"/>
      <c r="R1000" s="29"/>
      <c r="S1000" s="30"/>
      <c r="T1000" s="27"/>
      <c r="U1000" s="28"/>
      <c r="V1000" s="29"/>
      <c r="W1000" s="30"/>
      <c r="X1000" s="31">
        <f t="shared" ref="X1000:AA1015" si="392">X951</f>
        <v>0</v>
      </c>
      <c r="Y1000" s="32">
        <f t="shared" si="392"/>
        <v>0</v>
      </c>
      <c r="Z1000" s="32">
        <f t="shared" si="392"/>
        <v>0</v>
      </c>
      <c r="AA1000" s="32">
        <f t="shared" si="392"/>
        <v>0</v>
      </c>
      <c r="AB1000" s="32">
        <f t="shared" si="384"/>
        <v>0</v>
      </c>
      <c r="AC1000" s="32">
        <f t="shared" si="385"/>
        <v>0</v>
      </c>
      <c r="AD1000" s="32">
        <f t="shared" si="386"/>
        <v>0</v>
      </c>
      <c r="AE1000" s="32">
        <f t="shared" si="387"/>
        <v>0</v>
      </c>
      <c r="AF1000" s="33">
        <f t="shared" si="388"/>
        <v>0</v>
      </c>
      <c r="AG1000" s="34">
        <f t="shared" si="389"/>
        <v>0</v>
      </c>
      <c r="AH1000" s="47">
        <f t="shared" si="390"/>
        <v>0</v>
      </c>
      <c r="AI1000" s="80"/>
      <c r="AJ1000" s="80"/>
    </row>
    <row r="1001" spans="1:36" ht="15.75" customHeight="1" thickTop="1" thickBot="1" x14ac:dyDescent="0.3">
      <c r="A1001" s="110"/>
      <c r="B1001" s="3" t="str">
        <f t="shared" si="391"/>
        <v>برجاء إدخال إسم الصنف</v>
      </c>
      <c r="C1001" s="4">
        <f t="shared" si="391"/>
        <v>1</v>
      </c>
      <c r="D1001" s="4">
        <f t="shared" si="379"/>
        <v>0</v>
      </c>
      <c r="E1001" s="4">
        <f t="shared" si="380"/>
        <v>0</v>
      </c>
      <c r="F1001" s="4">
        <f t="shared" si="381"/>
        <v>0</v>
      </c>
      <c r="G1001" s="4">
        <f t="shared" si="382"/>
        <v>0</v>
      </c>
      <c r="H1001" s="13">
        <f t="shared" si="376"/>
        <v>0</v>
      </c>
      <c r="I1001" s="14">
        <f t="shared" si="376"/>
        <v>0</v>
      </c>
      <c r="J1001" s="15"/>
      <c r="K1001" s="16"/>
      <c r="L1001" s="13"/>
      <c r="M1001" s="14"/>
      <c r="N1001" s="15"/>
      <c r="O1001" s="16"/>
      <c r="P1001" s="13"/>
      <c r="Q1001" s="14"/>
      <c r="R1001" s="15"/>
      <c r="S1001" s="16"/>
      <c r="T1001" s="13"/>
      <c r="U1001" s="14"/>
      <c r="V1001" s="15"/>
      <c r="W1001" s="16"/>
      <c r="X1001" s="17">
        <f t="shared" si="392"/>
        <v>0</v>
      </c>
      <c r="Y1001" s="18">
        <f t="shared" si="392"/>
        <v>0</v>
      </c>
      <c r="Z1001" s="18">
        <f t="shared" si="392"/>
        <v>0</v>
      </c>
      <c r="AA1001" s="18">
        <f t="shared" si="392"/>
        <v>0</v>
      </c>
      <c r="AB1001" s="18">
        <f t="shared" si="384"/>
        <v>0</v>
      </c>
      <c r="AC1001" s="18">
        <f t="shared" si="385"/>
        <v>0</v>
      </c>
      <c r="AD1001" s="18">
        <f t="shared" si="386"/>
        <v>0</v>
      </c>
      <c r="AE1001" s="18">
        <f t="shared" si="387"/>
        <v>0</v>
      </c>
      <c r="AF1001" s="19">
        <f t="shared" si="388"/>
        <v>0</v>
      </c>
      <c r="AG1001" s="20">
        <f t="shared" si="389"/>
        <v>0</v>
      </c>
      <c r="AH1001" s="48">
        <f t="shared" si="390"/>
        <v>0</v>
      </c>
      <c r="AI1001" s="80"/>
      <c r="AJ1001" s="80"/>
    </row>
    <row r="1002" spans="1:36" ht="15.75" customHeight="1" thickTop="1" thickBot="1" x14ac:dyDescent="0.3">
      <c r="A1002" s="110"/>
      <c r="B1002" s="44" t="str">
        <f t="shared" si="391"/>
        <v>برجاء إدخال إسم الصنف</v>
      </c>
      <c r="C1002" s="26">
        <f t="shared" si="391"/>
        <v>1</v>
      </c>
      <c r="D1002" s="26">
        <f t="shared" si="379"/>
        <v>0</v>
      </c>
      <c r="E1002" s="26">
        <f t="shared" si="380"/>
        <v>0</v>
      </c>
      <c r="F1002" s="26">
        <f t="shared" si="381"/>
        <v>0</v>
      </c>
      <c r="G1002" s="26">
        <f t="shared" si="382"/>
        <v>0</v>
      </c>
      <c r="H1002" s="27">
        <f t="shared" si="376"/>
        <v>0</v>
      </c>
      <c r="I1002" s="28">
        <f t="shared" si="376"/>
        <v>0</v>
      </c>
      <c r="J1002" s="29"/>
      <c r="K1002" s="30"/>
      <c r="L1002" s="27"/>
      <c r="M1002" s="28"/>
      <c r="N1002" s="29"/>
      <c r="O1002" s="30"/>
      <c r="P1002" s="27"/>
      <c r="Q1002" s="28"/>
      <c r="R1002" s="29"/>
      <c r="S1002" s="30"/>
      <c r="T1002" s="27"/>
      <c r="U1002" s="28"/>
      <c r="V1002" s="29"/>
      <c r="W1002" s="30"/>
      <c r="X1002" s="31">
        <f t="shared" si="392"/>
        <v>0</v>
      </c>
      <c r="Y1002" s="32">
        <f t="shared" si="392"/>
        <v>0</v>
      </c>
      <c r="Z1002" s="32">
        <f t="shared" si="392"/>
        <v>0</v>
      </c>
      <c r="AA1002" s="32">
        <f t="shared" si="392"/>
        <v>0</v>
      </c>
      <c r="AB1002" s="32">
        <f t="shared" si="384"/>
        <v>0</v>
      </c>
      <c r="AC1002" s="32">
        <f t="shared" si="385"/>
        <v>0</v>
      </c>
      <c r="AD1002" s="32">
        <f t="shared" si="386"/>
        <v>0</v>
      </c>
      <c r="AE1002" s="32">
        <f t="shared" si="387"/>
        <v>0</v>
      </c>
      <c r="AF1002" s="33">
        <f t="shared" si="388"/>
        <v>0</v>
      </c>
      <c r="AG1002" s="34">
        <f t="shared" si="389"/>
        <v>0</v>
      </c>
      <c r="AH1002" s="47">
        <f t="shared" si="390"/>
        <v>0</v>
      </c>
      <c r="AI1002" s="80"/>
      <c r="AJ1002" s="80"/>
    </row>
    <row r="1003" spans="1:36" ht="15.75" customHeight="1" thickTop="1" thickBot="1" x14ac:dyDescent="0.3">
      <c r="A1003" s="110"/>
      <c r="B1003" s="3" t="str">
        <f t="shared" si="391"/>
        <v>برجاء إدخال إسم الصنف</v>
      </c>
      <c r="C1003" s="4">
        <f t="shared" si="391"/>
        <v>1</v>
      </c>
      <c r="D1003" s="4">
        <f t="shared" si="379"/>
        <v>0</v>
      </c>
      <c r="E1003" s="4">
        <f t="shared" si="380"/>
        <v>0</v>
      </c>
      <c r="F1003" s="4">
        <f t="shared" si="381"/>
        <v>0</v>
      </c>
      <c r="G1003" s="4">
        <f t="shared" si="382"/>
        <v>0</v>
      </c>
      <c r="H1003" s="13">
        <f t="shared" si="376"/>
        <v>0</v>
      </c>
      <c r="I1003" s="14">
        <f t="shared" si="376"/>
        <v>0</v>
      </c>
      <c r="J1003" s="15"/>
      <c r="K1003" s="16"/>
      <c r="L1003" s="13"/>
      <c r="M1003" s="14"/>
      <c r="N1003" s="15"/>
      <c r="O1003" s="16"/>
      <c r="P1003" s="13"/>
      <c r="Q1003" s="14"/>
      <c r="R1003" s="15"/>
      <c r="S1003" s="16"/>
      <c r="T1003" s="13"/>
      <c r="U1003" s="14"/>
      <c r="V1003" s="15"/>
      <c r="W1003" s="16"/>
      <c r="X1003" s="17">
        <f t="shared" si="392"/>
        <v>0</v>
      </c>
      <c r="Y1003" s="18">
        <f t="shared" si="392"/>
        <v>0</v>
      </c>
      <c r="Z1003" s="18">
        <f t="shared" si="392"/>
        <v>0</v>
      </c>
      <c r="AA1003" s="18">
        <f t="shared" si="392"/>
        <v>0</v>
      </c>
      <c r="AB1003" s="18">
        <f t="shared" si="384"/>
        <v>0</v>
      </c>
      <c r="AC1003" s="18">
        <f t="shared" si="385"/>
        <v>0</v>
      </c>
      <c r="AD1003" s="18">
        <f t="shared" si="386"/>
        <v>0</v>
      </c>
      <c r="AE1003" s="18">
        <f t="shared" si="387"/>
        <v>0</v>
      </c>
      <c r="AF1003" s="19">
        <f t="shared" si="388"/>
        <v>0</v>
      </c>
      <c r="AG1003" s="20">
        <f t="shared" si="389"/>
        <v>0</v>
      </c>
      <c r="AH1003" s="48">
        <f t="shared" si="390"/>
        <v>0</v>
      </c>
      <c r="AI1003" s="80"/>
      <c r="AJ1003" s="80"/>
    </row>
    <row r="1004" spans="1:36" ht="15.75" customHeight="1" thickTop="1" thickBot="1" x14ac:dyDescent="0.3">
      <c r="A1004" s="110"/>
      <c r="B1004" s="44" t="str">
        <f t="shared" si="391"/>
        <v>برجاء إدخال إسم الصنف</v>
      </c>
      <c r="C1004" s="26">
        <f t="shared" si="391"/>
        <v>1</v>
      </c>
      <c r="D1004" s="26">
        <f t="shared" si="379"/>
        <v>0</v>
      </c>
      <c r="E1004" s="26">
        <f t="shared" si="380"/>
        <v>0</v>
      </c>
      <c r="F1004" s="26">
        <f t="shared" si="381"/>
        <v>0</v>
      </c>
      <c r="G1004" s="26">
        <f t="shared" si="382"/>
        <v>0</v>
      </c>
      <c r="H1004" s="27">
        <f t="shared" si="376"/>
        <v>0</v>
      </c>
      <c r="I1004" s="28">
        <f t="shared" si="376"/>
        <v>0</v>
      </c>
      <c r="J1004" s="29"/>
      <c r="K1004" s="30"/>
      <c r="L1004" s="27"/>
      <c r="M1004" s="28"/>
      <c r="N1004" s="29"/>
      <c r="O1004" s="30"/>
      <c r="P1004" s="27"/>
      <c r="Q1004" s="28"/>
      <c r="R1004" s="29"/>
      <c r="S1004" s="30"/>
      <c r="T1004" s="27"/>
      <c r="U1004" s="28"/>
      <c r="V1004" s="29"/>
      <c r="W1004" s="30"/>
      <c r="X1004" s="31">
        <f t="shared" si="392"/>
        <v>0</v>
      </c>
      <c r="Y1004" s="32">
        <f t="shared" si="392"/>
        <v>0</v>
      </c>
      <c r="Z1004" s="32">
        <f t="shared" si="392"/>
        <v>0</v>
      </c>
      <c r="AA1004" s="32">
        <f t="shared" si="392"/>
        <v>0</v>
      </c>
      <c r="AB1004" s="32">
        <f t="shared" si="384"/>
        <v>0</v>
      </c>
      <c r="AC1004" s="32">
        <f t="shared" si="385"/>
        <v>0</v>
      </c>
      <c r="AD1004" s="32">
        <f t="shared" si="386"/>
        <v>0</v>
      </c>
      <c r="AE1004" s="32">
        <f t="shared" si="387"/>
        <v>0</v>
      </c>
      <c r="AF1004" s="33">
        <f t="shared" si="388"/>
        <v>0</v>
      </c>
      <c r="AG1004" s="34">
        <f t="shared" si="389"/>
        <v>0</v>
      </c>
      <c r="AH1004" s="47">
        <f t="shared" si="390"/>
        <v>0</v>
      </c>
      <c r="AI1004" s="80"/>
      <c r="AJ1004" s="80"/>
    </row>
    <row r="1005" spans="1:36" ht="15.75" customHeight="1" thickTop="1" thickBot="1" x14ac:dyDescent="0.3">
      <c r="A1005" s="110"/>
      <c r="B1005" s="3" t="str">
        <f t="shared" si="391"/>
        <v>برجاء إدخال إسم الصنف</v>
      </c>
      <c r="C1005" s="4">
        <f t="shared" si="391"/>
        <v>1</v>
      </c>
      <c r="D1005" s="4">
        <f t="shared" si="379"/>
        <v>0</v>
      </c>
      <c r="E1005" s="4">
        <f t="shared" si="380"/>
        <v>0</v>
      </c>
      <c r="F1005" s="4">
        <f t="shared" si="381"/>
        <v>0</v>
      </c>
      <c r="G1005" s="4">
        <f t="shared" si="382"/>
        <v>0</v>
      </c>
      <c r="H1005" s="13">
        <f t="shared" si="376"/>
        <v>0</v>
      </c>
      <c r="I1005" s="14">
        <f t="shared" si="376"/>
        <v>0</v>
      </c>
      <c r="J1005" s="15"/>
      <c r="K1005" s="16"/>
      <c r="L1005" s="13"/>
      <c r="M1005" s="14"/>
      <c r="N1005" s="15"/>
      <c r="O1005" s="16"/>
      <c r="P1005" s="13"/>
      <c r="Q1005" s="14"/>
      <c r="R1005" s="15"/>
      <c r="S1005" s="16"/>
      <c r="T1005" s="13"/>
      <c r="U1005" s="14"/>
      <c r="V1005" s="15"/>
      <c r="W1005" s="16"/>
      <c r="X1005" s="17">
        <f t="shared" si="392"/>
        <v>0</v>
      </c>
      <c r="Y1005" s="18">
        <f t="shared" si="392"/>
        <v>0</v>
      </c>
      <c r="Z1005" s="18">
        <f t="shared" si="392"/>
        <v>0</v>
      </c>
      <c r="AA1005" s="18">
        <f t="shared" si="392"/>
        <v>0</v>
      </c>
      <c r="AB1005" s="18">
        <f t="shared" si="384"/>
        <v>0</v>
      </c>
      <c r="AC1005" s="18">
        <f t="shared" si="385"/>
        <v>0</v>
      </c>
      <c r="AD1005" s="18">
        <f t="shared" si="386"/>
        <v>0</v>
      </c>
      <c r="AE1005" s="18">
        <f t="shared" si="387"/>
        <v>0</v>
      </c>
      <c r="AF1005" s="19">
        <f t="shared" si="388"/>
        <v>0</v>
      </c>
      <c r="AG1005" s="20">
        <f t="shared" si="389"/>
        <v>0</v>
      </c>
      <c r="AH1005" s="48">
        <f t="shared" si="390"/>
        <v>0</v>
      </c>
      <c r="AI1005" s="80">
        <f>AB1028</f>
        <v>0</v>
      </c>
      <c r="AJ1005" s="80"/>
    </row>
    <row r="1006" spans="1:36" ht="15.75" customHeight="1" thickTop="1" thickBot="1" x14ac:dyDescent="0.3">
      <c r="A1006" s="110"/>
      <c r="B1006" s="44" t="str">
        <f t="shared" si="391"/>
        <v>برجاء إدخال إسم الصنف</v>
      </c>
      <c r="C1006" s="26">
        <f t="shared" si="391"/>
        <v>1</v>
      </c>
      <c r="D1006" s="26">
        <f t="shared" si="379"/>
        <v>0</v>
      </c>
      <c r="E1006" s="26">
        <f t="shared" si="380"/>
        <v>0</v>
      </c>
      <c r="F1006" s="26">
        <f t="shared" si="381"/>
        <v>0</v>
      </c>
      <c r="G1006" s="26">
        <f t="shared" si="382"/>
        <v>0</v>
      </c>
      <c r="H1006" s="27">
        <f t="shared" si="376"/>
        <v>0</v>
      </c>
      <c r="I1006" s="28">
        <f t="shared" si="376"/>
        <v>0</v>
      </c>
      <c r="J1006" s="29"/>
      <c r="K1006" s="30"/>
      <c r="L1006" s="27"/>
      <c r="M1006" s="28"/>
      <c r="N1006" s="29"/>
      <c r="O1006" s="30"/>
      <c r="P1006" s="27"/>
      <c r="Q1006" s="28"/>
      <c r="R1006" s="29"/>
      <c r="S1006" s="30"/>
      <c r="T1006" s="27"/>
      <c r="U1006" s="28"/>
      <c r="V1006" s="29"/>
      <c r="W1006" s="30"/>
      <c r="X1006" s="31">
        <f t="shared" si="392"/>
        <v>0</v>
      </c>
      <c r="Y1006" s="32">
        <f t="shared" si="392"/>
        <v>0</v>
      </c>
      <c r="Z1006" s="32">
        <f t="shared" si="392"/>
        <v>0</v>
      </c>
      <c r="AA1006" s="32">
        <f t="shared" si="392"/>
        <v>0</v>
      </c>
      <c r="AB1006" s="32">
        <f t="shared" si="384"/>
        <v>0</v>
      </c>
      <c r="AC1006" s="32">
        <f t="shared" si="385"/>
        <v>0</v>
      </c>
      <c r="AD1006" s="32">
        <f t="shared" si="386"/>
        <v>0</v>
      </c>
      <c r="AE1006" s="32">
        <f t="shared" si="387"/>
        <v>0</v>
      </c>
      <c r="AF1006" s="33">
        <f t="shared" si="388"/>
        <v>0</v>
      </c>
      <c r="AG1006" s="34">
        <f t="shared" si="389"/>
        <v>0</v>
      </c>
      <c r="AH1006" s="47">
        <f t="shared" si="390"/>
        <v>0</v>
      </c>
      <c r="AI1006" s="80"/>
      <c r="AJ1006" s="80"/>
    </row>
    <row r="1007" spans="1:36" ht="15.75" customHeight="1" thickTop="1" thickBot="1" x14ac:dyDescent="0.3">
      <c r="A1007" s="110"/>
      <c r="B1007" s="3" t="str">
        <f t="shared" si="391"/>
        <v>برجاء إدخال إسم الصنف</v>
      </c>
      <c r="C1007" s="4">
        <f t="shared" si="391"/>
        <v>1</v>
      </c>
      <c r="D1007" s="4">
        <f t="shared" si="379"/>
        <v>0</v>
      </c>
      <c r="E1007" s="4">
        <f t="shared" si="380"/>
        <v>0</v>
      </c>
      <c r="F1007" s="4">
        <f t="shared" si="381"/>
        <v>0</v>
      </c>
      <c r="G1007" s="4">
        <f t="shared" si="382"/>
        <v>0</v>
      </c>
      <c r="H1007" s="13">
        <f t="shared" si="376"/>
        <v>0</v>
      </c>
      <c r="I1007" s="14">
        <f t="shared" si="376"/>
        <v>0</v>
      </c>
      <c r="J1007" s="15"/>
      <c r="K1007" s="16"/>
      <c r="L1007" s="13"/>
      <c r="M1007" s="14"/>
      <c r="N1007" s="15"/>
      <c r="O1007" s="16"/>
      <c r="P1007" s="13"/>
      <c r="Q1007" s="14"/>
      <c r="R1007" s="15"/>
      <c r="S1007" s="16"/>
      <c r="T1007" s="13"/>
      <c r="U1007" s="14"/>
      <c r="V1007" s="15"/>
      <c r="W1007" s="16"/>
      <c r="X1007" s="17">
        <f t="shared" si="392"/>
        <v>0</v>
      </c>
      <c r="Y1007" s="18">
        <f t="shared" si="392"/>
        <v>0</v>
      </c>
      <c r="Z1007" s="18">
        <f t="shared" si="392"/>
        <v>0</v>
      </c>
      <c r="AA1007" s="18">
        <f t="shared" si="392"/>
        <v>0</v>
      </c>
      <c r="AB1007" s="18">
        <f t="shared" si="384"/>
        <v>0</v>
      </c>
      <c r="AC1007" s="18">
        <f t="shared" si="385"/>
        <v>0</v>
      </c>
      <c r="AD1007" s="18">
        <f t="shared" si="386"/>
        <v>0</v>
      </c>
      <c r="AE1007" s="18">
        <f t="shared" si="387"/>
        <v>0</v>
      </c>
      <c r="AF1007" s="19">
        <f t="shared" si="388"/>
        <v>0</v>
      </c>
      <c r="AG1007" s="20">
        <f t="shared" si="389"/>
        <v>0</v>
      </c>
      <c r="AH1007" s="48">
        <f t="shared" si="390"/>
        <v>0</v>
      </c>
      <c r="AI1007" s="80"/>
      <c r="AJ1007" s="80"/>
    </row>
    <row r="1008" spans="1:36" ht="15.75" customHeight="1" thickTop="1" thickBot="1" x14ac:dyDescent="0.3">
      <c r="A1008" s="110"/>
      <c r="B1008" s="44" t="str">
        <f t="shared" si="391"/>
        <v>برجاء إدخال إسم الصنف</v>
      </c>
      <c r="C1008" s="26">
        <f t="shared" si="391"/>
        <v>1</v>
      </c>
      <c r="D1008" s="26">
        <f t="shared" si="379"/>
        <v>0</v>
      </c>
      <c r="E1008" s="26">
        <f t="shared" si="380"/>
        <v>0</v>
      </c>
      <c r="F1008" s="26">
        <f t="shared" si="381"/>
        <v>0</v>
      </c>
      <c r="G1008" s="26">
        <f t="shared" si="382"/>
        <v>0</v>
      </c>
      <c r="H1008" s="27">
        <f t="shared" si="376"/>
        <v>0</v>
      </c>
      <c r="I1008" s="28">
        <f t="shared" si="376"/>
        <v>0</v>
      </c>
      <c r="J1008" s="29"/>
      <c r="K1008" s="30"/>
      <c r="L1008" s="27"/>
      <c r="M1008" s="28"/>
      <c r="N1008" s="29"/>
      <c r="O1008" s="30"/>
      <c r="P1008" s="27"/>
      <c r="Q1008" s="28"/>
      <c r="R1008" s="29"/>
      <c r="S1008" s="30"/>
      <c r="T1008" s="27"/>
      <c r="U1008" s="28"/>
      <c r="V1008" s="29"/>
      <c r="W1008" s="30"/>
      <c r="X1008" s="31">
        <f t="shared" si="392"/>
        <v>0</v>
      </c>
      <c r="Y1008" s="32">
        <f t="shared" si="392"/>
        <v>0</v>
      </c>
      <c r="Z1008" s="32">
        <f t="shared" si="392"/>
        <v>0</v>
      </c>
      <c r="AA1008" s="32">
        <f t="shared" si="392"/>
        <v>0</v>
      </c>
      <c r="AB1008" s="32">
        <f t="shared" si="384"/>
        <v>0</v>
      </c>
      <c r="AC1008" s="32">
        <f t="shared" si="385"/>
        <v>0</v>
      </c>
      <c r="AD1008" s="32">
        <f t="shared" si="386"/>
        <v>0</v>
      </c>
      <c r="AE1008" s="32">
        <f t="shared" si="387"/>
        <v>0</v>
      </c>
      <c r="AF1008" s="33">
        <f t="shared" si="388"/>
        <v>0</v>
      </c>
      <c r="AG1008" s="34">
        <f t="shared" si="389"/>
        <v>0</v>
      </c>
      <c r="AH1008" s="47">
        <f t="shared" si="390"/>
        <v>0</v>
      </c>
      <c r="AI1008" s="80"/>
      <c r="AJ1008" s="80"/>
    </row>
    <row r="1009" spans="1:36" ht="15.75" customHeight="1" thickTop="1" thickBot="1" x14ac:dyDescent="0.3">
      <c r="A1009" s="110"/>
      <c r="B1009" s="3" t="str">
        <f t="shared" si="391"/>
        <v>برجاء إدخال إسم الصنف</v>
      </c>
      <c r="C1009" s="4">
        <f t="shared" si="391"/>
        <v>1</v>
      </c>
      <c r="D1009" s="4">
        <f t="shared" si="379"/>
        <v>0</v>
      </c>
      <c r="E1009" s="4">
        <f t="shared" si="380"/>
        <v>0</v>
      </c>
      <c r="F1009" s="4">
        <f t="shared" si="381"/>
        <v>0</v>
      </c>
      <c r="G1009" s="4">
        <f t="shared" si="382"/>
        <v>0</v>
      </c>
      <c r="H1009" s="13">
        <f t="shared" si="376"/>
        <v>0</v>
      </c>
      <c r="I1009" s="14">
        <f t="shared" si="376"/>
        <v>0</v>
      </c>
      <c r="J1009" s="15"/>
      <c r="K1009" s="16"/>
      <c r="L1009" s="13"/>
      <c r="M1009" s="14"/>
      <c r="N1009" s="15"/>
      <c r="O1009" s="16"/>
      <c r="P1009" s="13"/>
      <c r="Q1009" s="14"/>
      <c r="R1009" s="15"/>
      <c r="S1009" s="16"/>
      <c r="T1009" s="13"/>
      <c r="U1009" s="14"/>
      <c r="V1009" s="15"/>
      <c r="W1009" s="16"/>
      <c r="X1009" s="17">
        <f t="shared" si="392"/>
        <v>0</v>
      </c>
      <c r="Y1009" s="18">
        <f t="shared" si="392"/>
        <v>0</v>
      </c>
      <c r="Z1009" s="18">
        <f t="shared" si="392"/>
        <v>0</v>
      </c>
      <c r="AA1009" s="18">
        <f t="shared" si="392"/>
        <v>0</v>
      </c>
      <c r="AB1009" s="18">
        <f t="shared" si="384"/>
        <v>0</v>
      </c>
      <c r="AC1009" s="18">
        <f t="shared" si="385"/>
        <v>0</v>
      </c>
      <c r="AD1009" s="18">
        <f t="shared" si="386"/>
        <v>0</v>
      </c>
      <c r="AE1009" s="18">
        <f t="shared" si="387"/>
        <v>0</v>
      </c>
      <c r="AF1009" s="19">
        <f t="shared" si="388"/>
        <v>0</v>
      </c>
      <c r="AG1009" s="20">
        <f t="shared" si="389"/>
        <v>0</v>
      </c>
      <c r="AH1009" s="48">
        <f t="shared" si="390"/>
        <v>0</v>
      </c>
      <c r="AI1009" s="80"/>
      <c r="AJ1009" s="80"/>
    </row>
    <row r="1010" spans="1:36" ht="15.75" customHeight="1" thickTop="1" thickBot="1" x14ac:dyDescent="0.3">
      <c r="A1010" s="110"/>
      <c r="B1010" s="44" t="str">
        <f t="shared" si="391"/>
        <v>برجاء إدخال إسم الصنف</v>
      </c>
      <c r="C1010" s="26">
        <f t="shared" si="391"/>
        <v>1</v>
      </c>
      <c r="D1010" s="26">
        <f t="shared" si="379"/>
        <v>0</v>
      </c>
      <c r="E1010" s="26">
        <f t="shared" si="380"/>
        <v>0</v>
      </c>
      <c r="F1010" s="26">
        <f t="shared" si="381"/>
        <v>0</v>
      </c>
      <c r="G1010" s="26">
        <f t="shared" si="382"/>
        <v>0</v>
      </c>
      <c r="H1010" s="27">
        <f t="shared" si="376"/>
        <v>0</v>
      </c>
      <c r="I1010" s="28">
        <f t="shared" si="376"/>
        <v>0</v>
      </c>
      <c r="J1010" s="29"/>
      <c r="K1010" s="30"/>
      <c r="L1010" s="27"/>
      <c r="M1010" s="28"/>
      <c r="N1010" s="29"/>
      <c r="O1010" s="30"/>
      <c r="P1010" s="27"/>
      <c r="Q1010" s="28"/>
      <c r="R1010" s="29"/>
      <c r="S1010" s="30"/>
      <c r="T1010" s="27"/>
      <c r="U1010" s="28"/>
      <c r="V1010" s="29"/>
      <c r="W1010" s="30"/>
      <c r="X1010" s="31">
        <f t="shared" si="392"/>
        <v>0</v>
      </c>
      <c r="Y1010" s="32">
        <f t="shared" si="392"/>
        <v>0</v>
      </c>
      <c r="Z1010" s="32">
        <f t="shared" si="392"/>
        <v>0</v>
      </c>
      <c r="AA1010" s="32">
        <f t="shared" si="392"/>
        <v>0</v>
      </c>
      <c r="AB1010" s="32">
        <f t="shared" si="384"/>
        <v>0</v>
      </c>
      <c r="AC1010" s="32">
        <f t="shared" si="385"/>
        <v>0</v>
      </c>
      <c r="AD1010" s="32">
        <f t="shared" si="386"/>
        <v>0</v>
      </c>
      <c r="AE1010" s="32">
        <f t="shared" si="387"/>
        <v>0</v>
      </c>
      <c r="AF1010" s="33">
        <f t="shared" si="388"/>
        <v>0</v>
      </c>
      <c r="AG1010" s="34">
        <f t="shared" si="389"/>
        <v>0</v>
      </c>
      <c r="AH1010" s="47">
        <f t="shared" si="390"/>
        <v>0</v>
      </c>
      <c r="AI1010" s="80"/>
      <c r="AJ1010" s="80"/>
    </row>
    <row r="1011" spans="1:36" ht="15.75" customHeight="1" thickTop="1" thickBot="1" x14ac:dyDescent="0.3">
      <c r="A1011" s="110"/>
      <c r="B1011" s="3" t="str">
        <f t="shared" si="391"/>
        <v>برجاء إدخال إسم الصنف</v>
      </c>
      <c r="C1011" s="4">
        <f t="shared" si="391"/>
        <v>1</v>
      </c>
      <c r="D1011" s="4">
        <f t="shared" si="379"/>
        <v>0</v>
      </c>
      <c r="E1011" s="4">
        <f t="shared" si="380"/>
        <v>0</v>
      </c>
      <c r="F1011" s="4">
        <f t="shared" si="381"/>
        <v>0</v>
      </c>
      <c r="G1011" s="4">
        <f t="shared" si="382"/>
        <v>0</v>
      </c>
      <c r="H1011" s="13">
        <f t="shared" si="376"/>
        <v>0</v>
      </c>
      <c r="I1011" s="14">
        <f t="shared" si="376"/>
        <v>0</v>
      </c>
      <c r="J1011" s="15"/>
      <c r="K1011" s="16"/>
      <c r="L1011" s="13"/>
      <c r="M1011" s="14"/>
      <c r="N1011" s="15"/>
      <c r="O1011" s="16"/>
      <c r="P1011" s="13"/>
      <c r="Q1011" s="14"/>
      <c r="R1011" s="15"/>
      <c r="S1011" s="16"/>
      <c r="T1011" s="13"/>
      <c r="U1011" s="14"/>
      <c r="V1011" s="15"/>
      <c r="W1011" s="16"/>
      <c r="X1011" s="17">
        <f t="shared" si="392"/>
        <v>0</v>
      </c>
      <c r="Y1011" s="18">
        <f t="shared" si="392"/>
        <v>0</v>
      </c>
      <c r="Z1011" s="18">
        <f t="shared" si="392"/>
        <v>0</v>
      </c>
      <c r="AA1011" s="18">
        <f t="shared" si="392"/>
        <v>0</v>
      </c>
      <c r="AB1011" s="18">
        <f t="shared" si="384"/>
        <v>0</v>
      </c>
      <c r="AC1011" s="18">
        <f t="shared" si="385"/>
        <v>0</v>
      </c>
      <c r="AD1011" s="18">
        <f t="shared" si="386"/>
        <v>0</v>
      </c>
      <c r="AE1011" s="18">
        <f t="shared" si="387"/>
        <v>0</v>
      </c>
      <c r="AF1011" s="19">
        <f t="shared" si="388"/>
        <v>0</v>
      </c>
      <c r="AG1011" s="20">
        <f t="shared" si="389"/>
        <v>0</v>
      </c>
      <c r="AH1011" s="48">
        <f t="shared" si="390"/>
        <v>0</v>
      </c>
      <c r="AI1011" s="80"/>
      <c r="AJ1011" s="80"/>
    </row>
    <row r="1012" spans="1:36" ht="15.75" customHeight="1" thickTop="1" thickBot="1" x14ac:dyDescent="0.3">
      <c r="A1012" s="110"/>
      <c r="B1012" s="44" t="str">
        <f t="shared" si="391"/>
        <v>برجاء إدخال إسم الصنف</v>
      </c>
      <c r="C1012" s="26">
        <f t="shared" si="391"/>
        <v>1</v>
      </c>
      <c r="D1012" s="26">
        <f t="shared" si="379"/>
        <v>0</v>
      </c>
      <c r="E1012" s="26">
        <f t="shared" si="380"/>
        <v>0</v>
      </c>
      <c r="F1012" s="26">
        <f t="shared" si="381"/>
        <v>0</v>
      </c>
      <c r="G1012" s="26">
        <f t="shared" si="382"/>
        <v>0</v>
      </c>
      <c r="H1012" s="27">
        <f t="shared" si="376"/>
        <v>0</v>
      </c>
      <c r="I1012" s="28">
        <f t="shared" si="376"/>
        <v>0</v>
      </c>
      <c r="J1012" s="29"/>
      <c r="K1012" s="30"/>
      <c r="L1012" s="27"/>
      <c r="M1012" s="28"/>
      <c r="N1012" s="29"/>
      <c r="O1012" s="30"/>
      <c r="P1012" s="27"/>
      <c r="Q1012" s="28"/>
      <c r="R1012" s="29"/>
      <c r="S1012" s="30"/>
      <c r="T1012" s="27"/>
      <c r="U1012" s="28"/>
      <c r="V1012" s="29"/>
      <c r="W1012" s="30"/>
      <c r="X1012" s="31">
        <f t="shared" si="392"/>
        <v>0</v>
      </c>
      <c r="Y1012" s="32">
        <f t="shared" si="392"/>
        <v>0</v>
      </c>
      <c r="Z1012" s="32">
        <f t="shared" si="392"/>
        <v>0</v>
      </c>
      <c r="AA1012" s="32">
        <f t="shared" si="392"/>
        <v>0</v>
      </c>
      <c r="AB1012" s="32">
        <f t="shared" si="384"/>
        <v>0</v>
      </c>
      <c r="AC1012" s="32">
        <f t="shared" si="385"/>
        <v>0</v>
      </c>
      <c r="AD1012" s="32">
        <f t="shared" si="386"/>
        <v>0</v>
      </c>
      <c r="AE1012" s="32">
        <f t="shared" si="387"/>
        <v>0</v>
      </c>
      <c r="AF1012" s="33">
        <f t="shared" si="388"/>
        <v>0</v>
      </c>
      <c r="AG1012" s="34">
        <f t="shared" si="389"/>
        <v>0</v>
      </c>
      <c r="AH1012" s="47">
        <f t="shared" si="390"/>
        <v>0</v>
      </c>
      <c r="AI1012" s="80"/>
      <c r="AJ1012" s="80"/>
    </row>
    <row r="1013" spans="1:36" ht="15.75" customHeight="1" thickTop="1" thickBot="1" x14ac:dyDescent="0.3">
      <c r="A1013" s="110"/>
      <c r="B1013" s="3" t="str">
        <f t="shared" si="391"/>
        <v>برجاء إدخال إسم الصنف</v>
      </c>
      <c r="C1013" s="4">
        <f t="shared" si="391"/>
        <v>1</v>
      </c>
      <c r="D1013" s="4">
        <f t="shared" si="379"/>
        <v>0</v>
      </c>
      <c r="E1013" s="4">
        <f t="shared" si="380"/>
        <v>0</v>
      </c>
      <c r="F1013" s="4">
        <f t="shared" si="381"/>
        <v>0</v>
      </c>
      <c r="G1013" s="4">
        <f t="shared" si="382"/>
        <v>0</v>
      </c>
      <c r="H1013" s="13">
        <f t="shared" si="376"/>
        <v>0</v>
      </c>
      <c r="I1013" s="14">
        <f t="shared" si="376"/>
        <v>0</v>
      </c>
      <c r="J1013" s="15"/>
      <c r="K1013" s="16"/>
      <c r="L1013" s="13"/>
      <c r="M1013" s="14"/>
      <c r="N1013" s="15"/>
      <c r="O1013" s="16"/>
      <c r="P1013" s="13"/>
      <c r="Q1013" s="14"/>
      <c r="R1013" s="15"/>
      <c r="S1013" s="16"/>
      <c r="T1013" s="13"/>
      <c r="U1013" s="14"/>
      <c r="V1013" s="15"/>
      <c r="W1013" s="16"/>
      <c r="X1013" s="17">
        <f t="shared" si="392"/>
        <v>0</v>
      </c>
      <c r="Y1013" s="18">
        <f t="shared" si="392"/>
        <v>0</v>
      </c>
      <c r="Z1013" s="18">
        <f t="shared" si="392"/>
        <v>0</v>
      </c>
      <c r="AA1013" s="18">
        <f t="shared" si="392"/>
        <v>0</v>
      </c>
      <c r="AB1013" s="18">
        <f t="shared" si="384"/>
        <v>0</v>
      </c>
      <c r="AC1013" s="18">
        <f t="shared" si="385"/>
        <v>0</v>
      </c>
      <c r="AD1013" s="18">
        <f t="shared" si="386"/>
        <v>0</v>
      </c>
      <c r="AE1013" s="18">
        <f t="shared" si="387"/>
        <v>0</v>
      </c>
      <c r="AF1013" s="19">
        <f t="shared" si="388"/>
        <v>0</v>
      </c>
      <c r="AG1013" s="20">
        <f t="shared" si="389"/>
        <v>0</v>
      </c>
      <c r="AH1013" s="48">
        <f t="shared" si="390"/>
        <v>0</v>
      </c>
      <c r="AI1013" s="80" t="s">
        <v>33</v>
      </c>
      <c r="AJ1013" s="80"/>
    </row>
    <row r="1014" spans="1:36" ht="15.75" customHeight="1" thickTop="1" thickBot="1" x14ac:dyDescent="0.3">
      <c r="A1014" s="110"/>
      <c r="B1014" s="44" t="str">
        <f t="shared" si="391"/>
        <v>برجاء إدخال إسم الصنف</v>
      </c>
      <c r="C1014" s="26">
        <f t="shared" si="391"/>
        <v>1</v>
      </c>
      <c r="D1014" s="26">
        <f t="shared" si="379"/>
        <v>0</v>
      </c>
      <c r="E1014" s="26">
        <f t="shared" si="380"/>
        <v>0</v>
      </c>
      <c r="F1014" s="26">
        <f t="shared" si="381"/>
        <v>0</v>
      </c>
      <c r="G1014" s="26">
        <f t="shared" si="382"/>
        <v>0</v>
      </c>
      <c r="H1014" s="27">
        <f t="shared" si="376"/>
        <v>0</v>
      </c>
      <c r="I1014" s="28">
        <f t="shared" si="376"/>
        <v>0</v>
      </c>
      <c r="J1014" s="29"/>
      <c r="K1014" s="30"/>
      <c r="L1014" s="27"/>
      <c r="M1014" s="28"/>
      <c r="N1014" s="29"/>
      <c r="O1014" s="30"/>
      <c r="P1014" s="27"/>
      <c r="Q1014" s="28"/>
      <c r="R1014" s="29"/>
      <c r="S1014" s="30"/>
      <c r="T1014" s="27"/>
      <c r="U1014" s="28"/>
      <c r="V1014" s="29"/>
      <c r="W1014" s="30"/>
      <c r="X1014" s="31">
        <f t="shared" si="392"/>
        <v>0</v>
      </c>
      <c r="Y1014" s="32">
        <f t="shared" si="392"/>
        <v>0</v>
      </c>
      <c r="Z1014" s="32">
        <f t="shared" si="392"/>
        <v>0</v>
      </c>
      <c r="AA1014" s="32">
        <f t="shared" si="392"/>
        <v>0</v>
      </c>
      <c r="AB1014" s="32">
        <f t="shared" si="384"/>
        <v>0</v>
      </c>
      <c r="AC1014" s="32">
        <f t="shared" si="385"/>
        <v>0</v>
      </c>
      <c r="AD1014" s="32">
        <f t="shared" si="386"/>
        <v>0</v>
      </c>
      <c r="AE1014" s="32">
        <f t="shared" si="387"/>
        <v>0</v>
      </c>
      <c r="AF1014" s="33">
        <f t="shared" si="388"/>
        <v>0</v>
      </c>
      <c r="AG1014" s="34">
        <f t="shared" si="389"/>
        <v>0</v>
      </c>
      <c r="AH1014" s="47">
        <f t="shared" si="390"/>
        <v>0</v>
      </c>
      <c r="AI1014" s="80"/>
      <c r="AJ1014" s="80"/>
    </row>
    <row r="1015" spans="1:36" ht="15.75" customHeight="1" thickTop="1" thickBot="1" x14ac:dyDescent="0.3">
      <c r="A1015" s="110"/>
      <c r="B1015" s="3" t="str">
        <f t="shared" si="391"/>
        <v>برجاء إدخال إسم الصنف</v>
      </c>
      <c r="C1015" s="4">
        <f t="shared" si="391"/>
        <v>1</v>
      </c>
      <c r="D1015" s="4">
        <f t="shared" si="379"/>
        <v>0</v>
      </c>
      <c r="E1015" s="4">
        <f t="shared" si="380"/>
        <v>0</v>
      </c>
      <c r="F1015" s="4">
        <f t="shared" si="381"/>
        <v>0</v>
      </c>
      <c r="G1015" s="4">
        <f t="shared" si="382"/>
        <v>0</v>
      </c>
      <c r="H1015" s="13">
        <f t="shared" si="376"/>
        <v>0</v>
      </c>
      <c r="I1015" s="14">
        <f t="shared" si="376"/>
        <v>0</v>
      </c>
      <c r="J1015" s="15"/>
      <c r="K1015" s="16"/>
      <c r="L1015" s="13"/>
      <c r="M1015" s="14"/>
      <c r="N1015" s="15"/>
      <c r="O1015" s="16"/>
      <c r="P1015" s="13"/>
      <c r="Q1015" s="14"/>
      <c r="R1015" s="15"/>
      <c r="S1015" s="16"/>
      <c r="T1015" s="13"/>
      <c r="U1015" s="14"/>
      <c r="V1015" s="15"/>
      <c r="W1015" s="16"/>
      <c r="X1015" s="17">
        <f t="shared" si="392"/>
        <v>0</v>
      </c>
      <c r="Y1015" s="18">
        <f t="shared" si="392"/>
        <v>0</v>
      </c>
      <c r="Z1015" s="18">
        <f t="shared" si="392"/>
        <v>0</v>
      </c>
      <c r="AA1015" s="18">
        <f t="shared" si="392"/>
        <v>0</v>
      </c>
      <c r="AB1015" s="18">
        <f t="shared" si="384"/>
        <v>0</v>
      </c>
      <c r="AC1015" s="18">
        <f t="shared" si="385"/>
        <v>0</v>
      </c>
      <c r="AD1015" s="18">
        <f t="shared" si="386"/>
        <v>0</v>
      </c>
      <c r="AE1015" s="18">
        <f t="shared" si="387"/>
        <v>0</v>
      </c>
      <c r="AF1015" s="19">
        <f t="shared" si="388"/>
        <v>0</v>
      </c>
      <c r="AG1015" s="20">
        <f t="shared" si="389"/>
        <v>0</v>
      </c>
      <c r="AH1015" s="48">
        <f t="shared" si="390"/>
        <v>0</v>
      </c>
      <c r="AI1015" s="80"/>
      <c r="AJ1015" s="80"/>
    </row>
    <row r="1016" spans="1:36" ht="15.75" customHeight="1" thickTop="1" thickBot="1" x14ac:dyDescent="0.3">
      <c r="A1016" s="110"/>
      <c r="B1016" s="44" t="str">
        <f t="shared" ref="B1016:C1022" si="393">B967</f>
        <v>برجاء إدخال إسم الصنف</v>
      </c>
      <c r="C1016" s="26">
        <f t="shared" si="393"/>
        <v>1</v>
      </c>
      <c r="D1016" s="26">
        <f t="shared" si="379"/>
        <v>0</v>
      </c>
      <c r="E1016" s="26">
        <f t="shared" si="380"/>
        <v>0</v>
      </c>
      <c r="F1016" s="26">
        <f t="shared" si="381"/>
        <v>0</v>
      </c>
      <c r="G1016" s="26">
        <f t="shared" si="382"/>
        <v>0</v>
      </c>
      <c r="H1016" s="27">
        <f t="shared" si="376"/>
        <v>0</v>
      </c>
      <c r="I1016" s="28">
        <f t="shared" si="376"/>
        <v>0</v>
      </c>
      <c r="J1016" s="29"/>
      <c r="K1016" s="30"/>
      <c r="L1016" s="27"/>
      <c r="M1016" s="28"/>
      <c r="N1016" s="29"/>
      <c r="O1016" s="30"/>
      <c r="P1016" s="27"/>
      <c r="Q1016" s="28"/>
      <c r="R1016" s="29"/>
      <c r="S1016" s="30"/>
      <c r="T1016" s="27"/>
      <c r="U1016" s="28"/>
      <c r="V1016" s="29"/>
      <c r="W1016" s="30"/>
      <c r="X1016" s="31">
        <f t="shared" ref="X1016:AA1022" si="394">X967</f>
        <v>0</v>
      </c>
      <c r="Y1016" s="32">
        <f t="shared" si="394"/>
        <v>0</v>
      </c>
      <c r="Z1016" s="32">
        <f t="shared" si="394"/>
        <v>0</v>
      </c>
      <c r="AA1016" s="32">
        <f t="shared" si="394"/>
        <v>0</v>
      </c>
      <c r="AB1016" s="32">
        <f t="shared" si="384"/>
        <v>0</v>
      </c>
      <c r="AC1016" s="32">
        <f t="shared" si="385"/>
        <v>0</v>
      </c>
      <c r="AD1016" s="32">
        <f t="shared" si="386"/>
        <v>0</v>
      </c>
      <c r="AE1016" s="32">
        <f t="shared" si="387"/>
        <v>0</v>
      </c>
      <c r="AF1016" s="33">
        <f t="shared" si="388"/>
        <v>0</v>
      </c>
      <c r="AG1016" s="34">
        <f t="shared" si="389"/>
        <v>0</v>
      </c>
      <c r="AH1016" s="47">
        <f t="shared" si="390"/>
        <v>0</v>
      </c>
      <c r="AI1016" s="80"/>
      <c r="AJ1016" s="80"/>
    </row>
    <row r="1017" spans="1:36" ht="15.75" customHeight="1" thickTop="1" thickBot="1" x14ac:dyDescent="0.3">
      <c r="A1017" s="110"/>
      <c r="B1017" s="3" t="str">
        <f t="shared" si="393"/>
        <v>برجاء إدخال إسم الصنف</v>
      </c>
      <c r="C1017" s="4">
        <f t="shared" si="393"/>
        <v>1</v>
      </c>
      <c r="D1017" s="4">
        <f t="shared" si="379"/>
        <v>0</v>
      </c>
      <c r="E1017" s="4">
        <f t="shared" si="380"/>
        <v>0</v>
      </c>
      <c r="F1017" s="4">
        <f t="shared" si="381"/>
        <v>0</v>
      </c>
      <c r="G1017" s="4">
        <f t="shared" si="382"/>
        <v>0</v>
      </c>
      <c r="H1017" s="13">
        <f t="shared" si="376"/>
        <v>0</v>
      </c>
      <c r="I1017" s="14">
        <f t="shared" si="376"/>
        <v>0</v>
      </c>
      <c r="J1017" s="15"/>
      <c r="K1017" s="16"/>
      <c r="L1017" s="13"/>
      <c r="M1017" s="14"/>
      <c r="N1017" s="15"/>
      <c r="O1017" s="16"/>
      <c r="P1017" s="13"/>
      <c r="Q1017" s="14"/>
      <c r="R1017" s="15"/>
      <c r="S1017" s="16"/>
      <c r="T1017" s="13"/>
      <c r="U1017" s="14"/>
      <c r="V1017" s="15"/>
      <c r="W1017" s="16"/>
      <c r="X1017" s="17">
        <f t="shared" si="394"/>
        <v>0</v>
      </c>
      <c r="Y1017" s="18">
        <f t="shared" si="394"/>
        <v>0</v>
      </c>
      <c r="Z1017" s="18">
        <f t="shared" si="394"/>
        <v>0</v>
      </c>
      <c r="AA1017" s="18">
        <f t="shared" si="394"/>
        <v>0</v>
      </c>
      <c r="AB1017" s="18">
        <f t="shared" si="384"/>
        <v>0</v>
      </c>
      <c r="AC1017" s="18">
        <f t="shared" si="385"/>
        <v>0</v>
      </c>
      <c r="AD1017" s="18">
        <f t="shared" si="386"/>
        <v>0</v>
      </c>
      <c r="AE1017" s="18">
        <f t="shared" si="387"/>
        <v>0</v>
      </c>
      <c r="AF1017" s="19">
        <f t="shared" si="388"/>
        <v>0</v>
      </c>
      <c r="AG1017" s="20">
        <f t="shared" si="389"/>
        <v>0</v>
      </c>
      <c r="AH1017" s="48">
        <f t="shared" si="390"/>
        <v>0</v>
      </c>
      <c r="AI1017" s="80"/>
      <c r="AJ1017" s="80"/>
    </row>
    <row r="1018" spans="1:36" ht="15.75" customHeight="1" thickTop="1" thickBot="1" x14ac:dyDescent="0.3">
      <c r="A1018" s="110"/>
      <c r="B1018" s="44" t="str">
        <f t="shared" si="393"/>
        <v>برجاء إدخال إسم الصنف</v>
      </c>
      <c r="C1018" s="26">
        <f t="shared" si="393"/>
        <v>1</v>
      </c>
      <c r="D1018" s="26">
        <f t="shared" si="379"/>
        <v>0</v>
      </c>
      <c r="E1018" s="26">
        <f t="shared" si="380"/>
        <v>0</v>
      </c>
      <c r="F1018" s="26">
        <f t="shared" si="381"/>
        <v>0</v>
      </c>
      <c r="G1018" s="26">
        <f t="shared" si="382"/>
        <v>0</v>
      </c>
      <c r="H1018" s="27">
        <f t="shared" si="376"/>
        <v>0</v>
      </c>
      <c r="I1018" s="28">
        <f t="shared" si="376"/>
        <v>0</v>
      </c>
      <c r="J1018" s="29"/>
      <c r="K1018" s="30"/>
      <c r="L1018" s="27"/>
      <c r="M1018" s="28"/>
      <c r="N1018" s="29"/>
      <c r="O1018" s="30"/>
      <c r="P1018" s="27"/>
      <c r="Q1018" s="28"/>
      <c r="R1018" s="29"/>
      <c r="S1018" s="30"/>
      <c r="T1018" s="27"/>
      <c r="U1018" s="28"/>
      <c r="V1018" s="29"/>
      <c r="W1018" s="30"/>
      <c r="X1018" s="31">
        <f t="shared" si="394"/>
        <v>0</v>
      </c>
      <c r="Y1018" s="32">
        <f t="shared" si="394"/>
        <v>0</v>
      </c>
      <c r="Z1018" s="32">
        <f t="shared" si="394"/>
        <v>0</v>
      </c>
      <c r="AA1018" s="32">
        <f t="shared" si="394"/>
        <v>0</v>
      </c>
      <c r="AB1018" s="32">
        <f t="shared" si="384"/>
        <v>0</v>
      </c>
      <c r="AC1018" s="32">
        <f t="shared" si="385"/>
        <v>0</v>
      </c>
      <c r="AD1018" s="32">
        <f t="shared" si="386"/>
        <v>0</v>
      </c>
      <c r="AE1018" s="32">
        <f t="shared" si="387"/>
        <v>0</v>
      </c>
      <c r="AF1018" s="33">
        <f t="shared" si="388"/>
        <v>0</v>
      </c>
      <c r="AG1018" s="34">
        <f t="shared" si="389"/>
        <v>0</v>
      </c>
      <c r="AH1018" s="47">
        <f t="shared" si="390"/>
        <v>0</v>
      </c>
      <c r="AI1018" s="80"/>
      <c r="AJ1018" s="80"/>
    </row>
    <row r="1019" spans="1:36" ht="15.75" customHeight="1" thickTop="1" thickBot="1" x14ac:dyDescent="0.3">
      <c r="A1019" s="110"/>
      <c r="B1019" s="3" t="str">
        <f t="shared" si="393"/>
        <v>برجاء إدخال إسم الصنف</v>
      </c>
      <c r="C1019" s="4">
        <f t="shared" si="393"/>
        <v>1</v>
      </c>
      <c r="D1019" s="4">
        <f t="shared" si="379"/>
        <v>0</v>
      </c>
      <c r="E1019" s="4">
        <f t="shared" si="380"/>
        <v>0</v>
      </c>
      <c r="F1019" s="4">
        <f t="shared" si="381"/>
        <v>0</v>
      </c>
      <c r="G1019" s="4">
        <f t="shared" si="382"/>
        <v>0</v>
      </c>
      <c r="H1019" s="13">
        <f t="shared" si="376"/>
        <v>0</v>
      </c>
      <c r="I1019" s="14">
        <f t="shared" si="376"/>
        <v>0</v>
      </c>
      <c r="J1019" s="15"/>
      <c r="K1019" s="16"/>
      <c r="L1019" s="13"/>
      <c r="M1019" s="14"/>
      <c r="N1019" s="15"/>
      <c r="O1019" s="16"/>
      <c r="P1019" s="13"/>
      <c r="Q1019" s="14"/>
      <c r="R1019" s="15"/>
      <c r="S1019" s="16"/>
      <c r="T1019" s="13"/>
      <c r="U1019" s="14"/>
      <c r="V1019" s="15"/>
      <c r="W1019" s="16"/>
      <c r="X1019" s="17">
        <f t="shared" si="394"/>
        <v>0</v>
      </c>
      <c r="Y1019" s="18">
        <f t="shared" si="394"/>
        <v>0</v>
      </c>
      <c r="Z1019" s="18">
        <f t="shared" si="394"/>
        <v>0</v>
      </c>
      <c r="AA1019" s="18">
        <f t="shared" si="394"/>
        <v>0</v>
      </c>
      <c r="AB1019" s="18">
        <f t="shared" si="384"/>
        <v>0</v>
      </c>
      <c r="AC1019" s="18">
        <f t="shared" si="385"/>
        <v>0</v>
      </c>
      <c r="AD1019" s="18">
        <f t="shared" si="386"/>
        <v>0</v>
      </c>
      <c r="AE1019" s="18">
        <f t="shared" si="387"/>
        <v>0</v>
      </c>
      <c r="AF1019" s="19">
        <f t="shared" si="388"/>
        <v>0</v>
      </c>
      <c r="AG1019" s="20">
        <f t="shared" si="389"/>
        <v>0</v>
      </c>
      <c r="AH1019" s="48">
        <f t="shared" si="390"/>
        <v>0</v>
      </c>
      <c r="AI1019" s="80"/>
      <c r="AJ1019" s="80"/>
    </row>
    <row r="1020" spans="1:36" ht="15.75" customHeight="1" thickTop="1" thickBot="1" x14ac:dyDescent="0.3">
      <c r="A1020" s="110"/>
      <c r="B1020" s="44" t="str">
        <f t="shared" si="393"/>
        <v>برجاء إدخال إسم الصنف</v>
      </c>
      <c r="C1020" s="26">
        <f t="shared" si="393"/>
        <v>1</v>
      </c>
      <c r="D1020" s="26">
        <f t="shared" si="379"/>
        <v>0</v>
      </c>
      <c r="E1020" s="26">
        <f t="shared" si="380"/>
        <v>0</v>
      </c>
      <c r="F1020" s="26">
        <f t="shared" si="381"/>
        <v>0</v>
      </c>
      <c r="G1020" s="26">
        <f t="shared" si="382"/>
        <v>0</v>
      </c>
      <c r="H1020" s="27">
        <f t="shared" si="376"/>
        <v>0</v>
      </c>
      <c r="I1020" s="28">
        <f t="shared" si="376"/>
        <v>0</v>
      </c>
      <c r="J1020" s="29"/>
      <c r="K1020" s="30"/>
      <c r="L1020" s="27"/>
      <c r="M1020" s="28"/>
      <c r="N1020" s="29"/>
      <c r="O1020" s="30"/>
      <c r="P1020" s="27"/>
      <c r="Q1020" s="28"/>
      <c r="R1020" s="29"/>
      <c r="S1020" s="30"/>
      <c r="T1020" s="27"/>
      <c r="U1020" s="28"/>
      <c r="V1020" s="29"/>
      <c r="W1020" s="30"/>
      <c r="X1020" s="31">
        <f t="shared" si="394"/>
        <v>0</v>
      </c>
      <c r="Y1020" s="32">
        <f t="shared" si="394"/>
        <v>0</v>
      </c>
      <c r="Z1020" s="32">
        <f t="shared" si="394"/>
        <v>0</v>
      </c>
      <c r="AA1020" s="32">
        <f t="shared" si="394"/>
        <v>0</v>
      </c>
      <c r="AB1020" s="32">
        <f t="shared" si="384"/>
        <v>0</v>
      </c>
      <c r="AC1020" s="32">
        <f t="shared" si="385"/>
        <v>0</v>
      </c>
      <c r="AD1020" s="32">
        <f t="shared" si="386"/>
        <v>0</v>
      </c>
      <c r="AE1020" s="32">
        <f t="shared" si="387"/>
        <v>0</v>
      </c>
      <c r="AF1020" s="33">
        <f t="shared" si="388"/>
        <v>0</v>
      </c>
      <c r="AG1020" s="34">
        <f t="shared" si="389"/>
        <v>0</v>
      </c>
      <c r="AH1020" s="47">
        <f t="shared" si="390"/>
        <v>0</v>
      </c>
      <c r="AI1020" s="80"/>
      <c r="AJ1020" s="80"/>
    </row>
    <row r="1021" spans="1:36" ht="15.75" customHeight="1" thickTop="1" thickBot="1" x14ac:dyDescent="0.3">
      <c r="A1021" s="110"/>
      <c r="B1021" s="3" t="str">
        <f t="shared" si="393"/>
        <v>برجاء إدخال إسم الصنف</v>
      </c>
      <c r="C1021" s="4">
        <f t="shared" si="393"/>
        <v>1</v>
      </c>
      <c r="D1021" s="4">
        <f t="shared" si="379"/>
        <v>0</v>
      </c>
      <c r="E1021" s="4">
        <f t="shared" si="380"/>
        <v>0</v>
      </c>
      <c r="F1021" s="4">
        <f t="shared" si="381"/>
        <v>0</v>
      </c>
      <c r="G1021" s="4">
        <f t="shared" si="382"/>
        <v>0</v>
      </c>
      <c r="H1021" s="13">
        <f t="shared" si="376"/>
        <v>0</v>
      </c>
      <c r="I1021" s="14">
        <f t="shared" si="376"/>
        <v>0</v>
      </c>
      <c r="J1021" s="15"/>
      <c r="K1021" s="16"/>
      <c r="L1021" s="13"/>
      <c r="M1021" s="14"/>
      <c r="N1021" s="15"/>
      <c r="O1021" s="16"/>
      <c r="P1021" s="13"/>
      <c r="Q1021" s="14"/>
      <c r="R1021" s="15"/>
      <c r="S1021" s="16"/>
      <c r="T1021" s="13"/>
      <c r="U1021" s="14"/>
      <c r="V1021" s="15"/>
      <c r="W1021" s="16"/>
      <c r="X1021" s="17">
        <f t="shared" si="394"/>
        <v>0</v>
      </c>
      <c r="Y1021" s="18">
        <f t="shared" si="394"/>
        <v>0</v>
      </c>
      <c r="Z1021" s="18">
        <f t="shared" si="394"/>
        <v>0</v>
      </c>
      <c r="AA1021" s="18">
        <f t="shared" si="394"/>
        <v>0</v>
      </c>
      <c r="AB1021" s="18">
        <f t="shared" si="384"/>
        <v>0</v>
      </c>
      <c r="AC1021" s="18">
        <f t="shared" si="385"/>
        <v>0</v>
      </c>
      <c r="AD1021" s="18">
        <f t="shared" si="386"/>
        <v>0</v>
      </c>
      <c r="AE1021" s="18">
        <f t="shared" si="387"/>
        <v>0</v>
      </c>
      <c r="AF1021" s="19">
        <f t="shared" si="388"/>
        <v>0</v>
      </c>
      <c r="AG1021" s="20">
        <f t="shared" si="389"/>
        <v>0</v>
      </c>
      <c r="AH1021" s="48">
        <f t="shared" si="390"/>
        <v>0</v>
      </c>
      <c r="AI1021" s="80">
        <f>AI1005-AI989</f>
        <v>0</v>
      </c>
      <c r="AJ1021" s="80"/>
    </row>
    <row r="1022" spans="1:36" ht="15.75" customHeight="1" thickTop="1" thickBot="1" x14ac:dyDescent="0.3">
      <c r="A1022" s="110"/>
      <c r="B1022" s="45" t="str">
        <f t="shared" si="393"/>
        <v>برجاء إدخال إسم الصنف</v>
      </c>
      <c r="C1022" s="35">
        <f t="shared" si="393"/>
        <v>1</v>
      </c>
      <c r="D1022" s="35">
        <f t="shared" si="379"/>
        <v>0</v>
      </c>
      <c r="E1022" s="35">
        <f t="shared" si="380"/>
        <v>0</v>
      </c>
      <c r="F1022" s="35">
        <f t="shared" si="381"/>
        <v>0</v>
      </c>
      <c r="G1022" s="35">
        <f t="shared" si="382"/>
        <v>0</v>
      </c>
      <c r="H1022" s="36">
        <f t="shared" si="376"/>
        <v>0</v>
      </c>
      <c r="I1022" s="37">
        <f t="shared" si="376"/>
        <v>0</v>
      </c>
      <c r="J1022" s="38"/>
      <c r="K1022" s="39"/>
      <c r="L1022" s="36"/>
      <c r="M1022" s="37"/>
      <c r="N1022" s="38"/>
      <c r="O1022" s="39"/>
      <c r="P1022" s="36"/>
      <c r="Q1022" s="37"/>
      <c r="R1022" s="38"/>
      <c r="S1022" s="39"/>
      <c r="T1022" s="36"/>
      <c r="U1022" s="37"/>
      <c r="V1022" s="38"/>
      <c r="W1022" s="39"/>
      <c r="X1022" s="40">
        <f t="shared" si="394"/>
        <v>0</v>
      </c>
      <c r="Y1022" s="41">
        <f t="shared" si="394"/>
        <v>0</v>
      </c>
      <c r="Z1022" s="41">
        <f t="shared" si="394"/>
        <v>0</v>
      </c>
      <c r="AA1022" s="41">
        <f t="shared" si="394"/>
        <v>0</v>
      </c>
      <c r="AB1022" s="41">
        <f t="shared" si="384"/>
        <v>0</v>
      </c>
      <c r="AC1022" s="41">
        <f t="shared" si="385"/>
        <v>0</v>
      </c>
      <c r="AD1022" s="41">
        <f t="shared" si="386"/>
        <v>0</v>
      </c>
      <c r="AE1022" s="41">
        <f t="shared" si="387"/>
        <v>0</v>
      </c>
      <c r="AF1022" s="42">
        <f t="shared" si="388"/>
        <v>0</v>
      </c>
      <c r="AG1022" s="43">
        <f t="shared" si="389"/>
        <v>0</v>
      </c>
      <c r="AH1022" s="49">
        <f t="shared" si="390"/>
        <v>0</v>
      </c>
      <c r="AI1022" s="80"/>
      <c r="AJ1022" s="80"/>
    </row>
    <row r="1023" spans="1:36" ht="20.25" thickTop="1" thickBot="1" x14ac:dyDescent="0.3">
      <c r="A1023" s="81" t="s">
        <v>26</v>
      </c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>
        <f>SUM(AB983:AB1022)</f>
        <v>0</v>
      </c>
      <c r="AC1023" s="81"/>
      <c r="AD1023" s="81"/>
      <c r="AE1023" s="81"/>
      <c r="AF1023" s="81"/>
      <c r="AG1023" s="81"/>
      <c r="AH1023" s="81"/>
      <c r="AI1023" s="80"/>
      <c r="AJ1023" s="80"/>
    </row>
    <row r="1024" spans="1:36" ht="20.25" thickTop="1" thickBot="1" x14ac:dyDescent="0.3">
      <c r="A1024" s="75" t="s">
        <v>27</v>
      </c>
      <c r="B1024" s="75"/>
      <c r="C1024" s="75"/>
      <c r="D1024" s="75"/>
      <c r="E1024" s="75"/>
      <c r="F1024" s="75"/>
      <c r="G1024" s="75"/>
      <c r="H1024" s="75"/>
      <c r="I1024" s="75"/>
      <c r="J1024" s="75"/>
      <c r="K1024" s="75"/>
      <c r="L1024" s="75"/>
      <c r="M1024" s="75"/>
      <c r="N1024" s="75"/>
      <c r="O1024" s="75"/>
      <c r="P1024" s="75"/>
      <c r="Q1024" s="75"/>
      <c r="R1024" s="75"/>
      <c r="S1024" s="75"/>
      <c r="T1024" s="75"/>
      <c r="U1024" s="75"/>
      <c r="V1024" s="75"/>
      <c r="W1024" s="75"/>
      <c r="X1024" s="75"/>
      <c r="Y1024" s="75"/>
      <c r="Z1024" s="75"/>
      <c r="AA1024" s="75"/>
      <c r="AB1024" s="75">
        <f>SUM(AC983:AC1022)</f>
        <v>0</v>
      </c>
      <c r="AC1024" s="75"/>
      <c r="AD1024" s="75"/>
      <c r="AE1024" s="75"/>
      <c r="AF1024" s="75"/>
      <c r="AG1024" s="75"/>
      <c r="AH1024" s="75"/>
      <c r="AI1024" s="80"/>
      <c r="AJ1024" s="80"/>
    </row>
    <row r="1025" spans="1:36" ht="20.25" thickTop="1" thickBot="1" x14ac:dyDescent="0.3">
      <c r="A1025" s="82" t="s">
        <v>28</v>
      </c>
      <c r="B1025" s="82"/>
      <c r="C1025" s="82"/>
      <c r="D1025" s="82"/>
      <c r="E1025" s="82"/>
      <c r="F1025" s="82"/>
      <c r="G1025" s="82"/>
      <c r="H1025" s="82"/>
      <c r="I1025" s="82"/>
      <c r="J1025" s="82"/>
      <c r="K1025" s="82"/>
      <c r="L1025" s="82"/>
      <c r="M1025" s="82"/>
      <c r="N1025" s="82"/>
      <c r="O1025" s="82"/>
      <c r="P1025" s="82"/>
      <c r="Q1025" s="82"/>
      <c r="R1025" s="82"/>
      <c r="S1025" s="82"/>
      <c r="T1025" s="82"/>
      <c r="U1025" s="82"/>
      <c r="V1025" s="82"/>
      <c r="W1025" s="82"/>
      <c r="X1025" s="82"/>
      <c r="Y1025" s="82"/>
      <c r="Z1025" s="82"/>
      <c r="AA1025" s="82"/>
      <c r="AB1025" s="82">
        <f>SUM(AD983:AD1022)</f>
        <v>0</v>
      </c>
      <c r="AC1025" s="82"/>
      <c r="AD1025" s="82"/>
      <c r="AE1025" s="82"/>
      <c r="AF1025" s="82"/>
      <c r="AG1025" s="82"/>
      <c r="AH1025" s="82"/>
      <c r="AI1025" s="80"/>
      <c r="AJ1025" s="80"/>
    </row>
    <row r="1026" spans="1:36" ht="20.25" thickTop="1" thickBot="1" x14ac:dyDescent="0.3">
      <c r="A1026" s="75" t="s">
        <v>29</v>
      </c>
      <c r="B1026" s="75"/>
      <c r="C1026" s="75"/>
      <c r="D1026" s="75"/>
      <c r="E1026" s="75"/>
      <c r="F1026" s="75"/>
      <c r="G1026" s="75"/>
      <c r="H1026" s="75"/>
      <c r="I1026" s="75"/>
      <c r="J1026" s="75"/>
      <c r="K1026" s="75"/>
      <c r="L1026" s="75"/>
      <c r="M1026" s="75"/>
      <c r="N1026" s="75"/>
      <c r="O1026" s="75"/>
      <c r="P1026" s="75"/>
      <c r="Q1026" s="75"/>
      <c r="R1026" s="75"/>
      <c r="S1026" s="75"/>
      <c r="T1026" s="75"/>
      <c r="U1026" s="75"/>
      <c r="V1026" s="75"/>
      <c r="W1026" s="75"/>
      <c r="X1026" s="75"/>
      <c r="Y1026" s="75"/>
      <c r="Z1026" s="75"/>
      <c r="AA1026" s="75"/>
      <c r="AB1026" s="75">
        <f>SUM(AE983:AE1022)</f>
        <v>0</v>
      </c>
      <c r="AC1026" s="75"/>
      <c r="AD1026" s="75"/>
      <c r="AE1026" s="75"/>
      <c r="AF1026" s="75"/>
      <c r="AG1026" s="75"/>
      <c r="AH1026" s="75"/>
      <c r="AI1026" s="80"/>
      <c r="AJ1026" s="80"/>
    </row>
    <row r="1027" spans="1:36" ht="20.25" thickTop="1" thickBot="1" x14ac:dyDescent="0.3">
      <c r="A1027" s="82" t="s">
        <v>30</v>
      </c>
      <c r="B1027" s="82"/>
      <c r="C1027" s="82"/>
      <c r="D1027" s="82"/>
      <c r="E1027" s="82"/>
      <c r="F1027" s="82"/>
      <c r="G1027" s="82"/>
      <c r="H1027" s="82"/>
      <c r="I1027" s="82"/>
      <c r="J1027" s="82"/>
      <c r="K1027" s="82"/>
      <c r="L1027" s="82"/>
      <c r="M1027" s="82"/>
      <c r="N1027" s="82"/>
      <c r="O1027" s="82"/>
      <c r="P1027" s="82"/>
      <c r="Q1027" s="82"/>
      <c r="R1027" s="82"/>
      <c r="S1027" s="82"/>
      <c r="T1027" s="82"/>
      <c r="U1027" s="82"/>
      <c r="V1027" s="82"/>
      <c r="W1027" s="82"/>
      <c r="X1027" s="82"/>
      <c r="Y1027" s="82"/>
      <c r="Z1027" s="82"/>
      <c r="AA1027" s="82"/>
      <c r="AB1027" s="82"/>
      <c r="AC1027" s="82"/>
      <c r="AD1027" s="82"/>
      <c r="AE1027" s="82"/>
      <c r="AF1027" s="82"/>
      <c r="AG1027" s="82"/>
      <c r="AH1027" s="82"/>
      <c r="AI1027" s="80"/>
      <c r="AJ1027" s="80"/>
    </row>
    <row r="1028" spans="1:36" ht="15.75" customHeight="1" thickTop="1" thickBot="1" x14ac:dyDescent="0.3">
      <c r="A1028" s="75" t="s">
        <v>31</v>
      </c>
      <c r="B1028" s="75"/>
      <c r="C1028" s="75"/>
      <c r="D1028" s="75"/>
      <c r="E1028" s="75"/>
      <c r="F1028" s="75"/>
      <c r="G1028" s="75"/>
      <c r="H1028" s="75"/>
      <c r="I1028" s="75"/>
      <c r="J1028" s="75"/>
      <c r="K1028" s="75"/>
      <c r="L1028" s="75"/>
      <c r="M1028" s="75"/>
      <c r="N1028" s="75"/>
      <c r="O1028" s="75"/>
      <c r="P1028" s="75"/>
      <c r="Q1028" s="75"/>
      <c r="R1028" s="75"/>
      <c r="S1028" s="75"/>
      <c r="T1028" s="75"/>
      <c r="U1028" s="75"/>
      <c r="V1028" s="75"/>
      <c r="W1028" s="75"/>
      <c r="X1028" s="75"/>
      <c r="Y1028" s="75"/>
      <c r="Z1028" s="75"/>
      <c r="AA1028" s="75"/>
      <c r="AB1028" s="75">
        <f>AB1023+AB1024+AB1025+AB1026-AB1027</f>
        <v>0</v>
      </c>
      <c r="AC1028" s="75"/>
      <c r="AD1028" s="75"/>
      <c r="AE1028" s="75"/>
      <c r="AF1028" s="75"/>
      <c r="AG1028" s="75"/>
      <c r="AH1028" s="75"/>
      <c r="AI1028" s="80"/>
      <c r="AJ1028" s="80"/>
    </row>
    <row r="1029" spans="1:36" ht="15.75" customHeight="1" thickTop="1" thickBot="1" x14ac:dyDescent="0.3">
      <c r="A1029" s="76"/>
      <c r="B1029" s="76"/>
      <c r="C1029" s="76"/>
      <c r="D1029" s="76"/>
      <c r="E1029" s="76"/>
      <c r="F1029" s="76"/>
      <c r="G1029" s="76"/>
      <c r="H1029" s="76"/>
      <c r="I1029" s="76"/>
      <c r="J1029" s="76"/>
      <c r="K1029" s="76"/>
      <c r="L1029" s="76"/>
      <c r="M1029" s="76"/>
      <c r="N1029" s="76"/>
      <c r="O1029" s="76"/>
      <c r="P1029" s="76"/>
      <c r="Q1029" s="76"/>
      <c r="R1029" s="76"/>
      <c r="S1029" s="76"/>
      <c r="T1029" s="76"/>
      <c r="U1029" s="76"/>
      <c r="V1029" s="76"/>
      <c r="W1029" s="76"/>
      <c r="X1029" s="76"/>
      <c r="Y1029" s="76"/>
      <c r="Z1029" s="76"/>
      <c r="AA1029" s="76"/>
      <c r="AB1029" s="76"/>
      <c r="AC1029" s="76"/>
      <c r="AD1029" s="76"/>
      <c r="AE1029" s="76"/>
      <c r="AF1029" s="76"/>
      <c r="AG1029" s="76"/>
      <c r="AH1029" s="76"/>
      <c r="AI1029" s="80"/>
      <c r="AJ1029" s="80"/>
    </row>
    <row r="1030" spans="1:36" ht="15.75" customHeight="1" thickTop="1" thickBot="1" x14ac:dyDescent="0.3">
      <c r="A1030" s="110">
        <v>22</v>
      </c>
      <c r="B1030" s="86" t="s">
        <v>0</v>
      </c>
      <c r="C1030" s="88" t="s">
        <v>1</v>
      </c>
      <c r="D1030" s="88" t="s">
        <v>21</v>
      </c>
      <c r="E1030" s="88" t="s">
        <v>22</v>
      </c>
      <c r="F1030" s="88" t="s">
        <v>23</v>
      </c>
      <c r="G1030" s="88" t="s">
        <v>24</v>
      </c>
      <c r="H1030" s="86" t="s">
        <v>2</v>
      </c>
      <c r="I1030" s="106"/>
      <c r="J1030" s="88" t="s">
        <v>3</v>
      </c>
      <c r="K1030" s="88"/>
      <c r="L1030" s="86" t="s">
        <v>4</v>
      </c>
      <c r="M1030" s="106"/>
      <c r="N1030" s="88" t="s">
        <v>5</v>
      </c>
      <c r="O1030" s="88"/>
      <c r="P1030" s="86" t="s">
        <v>6</v>
      </c>
      <c r="Q1030" s="106"/>
      <c r="R1030" s="88" t="s">
        <v>7</v>
      </c>
      <c r="S1030" s="88"/>
      <c r="T1030" s="86" t="s">
        <v>8</v>
      </c>
      <c r="U1030" s="106"/>
      <c r="V1030" s="88" t="s">
        <v>9</v>
      </c>
      <c r="W1030" s="88"/>
      <c r="X1030" s="107" t="s">
        <v>10</v>
      </c>
      <c r="Y1030" s="107" t="s">
        <v>11</v>
      </c>
      <c r="Z1030" s="107" t="s">
        <v>12</v>
      </c>
      <c r="AA1030" s="107" t="s">
        <v>13</v>
      </c>
      <c r="AB1030" s="107" t="s">
        <v>14</v>
      </c>
      <c r="AC1030" s="107" t="s">
        <v>15</v>
      </c>
      <c r="AD1030" s="107" t="s">
        <v>16</v>
      </c>
      <c r="AE1030" s="107" t="s">
        <v>17</v>
      </c>
      <c r="AF1030" s="107" t="s">
        <v>25</v>
      </c>
      <c r="AG1030" s="108" t="s">
        <v>18</v>
      </c>
      <c r="AH1030" s="109"/>
      <c r="AI1030" s="80" t="s">
        <v>34</v>
      </c>
      <c r="AJ1030" s="80"/>
    </row>
    <row r="1031" spans="1:36" ht="15.75" customHeight="1" thickTop="1" thickBot="1" x14ac:dyDescent="0.3">
      <c r="A1031" s="110"/>
      <c r="B1031" s="86"/>
      <c r="C1031" s="88"/>
      <c r="D1031" s="88"/>
      <c r="E1031" s="88"/>
      <c r="F1031" s="88"/>
      <c r="G1031" s="88"/>
      <c r="H1031" s="21" t="s">
        <v>20</v>
      </c>
      <c r="I1031" s="22" t="s">
        <v>19</v>
      </c>
      <c r="J1031" s="23" t="s">
        <v>20</v>
      </c>
      <c r="K1031" s="23" t="s">
        <v>19</v>
      </c>
      <c r="L1031" s="21" t="s">
        <v>20</v>
      </c>
      <c r="M1031" s="22" t="s">
        <v>19</v>
      </c>
      <c r="N1031" s="23" t="s">
        <v>20</v>
      </c>
      <c r="O1031" s="23" t="s">
        <v>19</v>
      </c>
      <c r="P1031" s="21" t="s">
        <v>20</v>
      </c>
      <c r="Q1031" s="22" t="s">
        <v>19</v>
      </c>
      <c r="R1031" s="23" t="s">
        <v>20</v>
      </c>
      <c r="S1031" s="23" t="s">
        <v>19</v>
      </c>
      <c r="T1031" s="21" t="s">
        <v>20</v>
      </c>
      <c r="U1031" s="22" t="s">
        <v>19</v>
      </c>
      <c r="V1031" s="23" t="s">
        <v>20</v>
      </c>
      <c r="W1031" s="23" t="s">
        <v>19</v>
      </c>
      <c r="X1031" s="91"/>
      <c r="Y1031" s="91"/>
      <c r="Z1031" s="91"/>
      <c r="AA1031" s="91"/>
      <c r="AB1031" s="91"/>
      <c r="AC1031" s="91"/>
      <c r="AD1031" s="91"/>
      <c r="AE1031" s="91"/>
      <c r="AF1031" s="91"/>
      <c r="AG1031" s="24" t="s">
        <v>20</v>
      </c>
      <c r="AH1031" s="25" t="s">
        <v>19</v>
      </c>
      <c r="AI1031" s="80"/>
      <c r="AJ1031" s="80"/>
    </row>
    <row r="1032" spans="1:36" ht="15.75" customHeight="1" thickTop="1" thickBot="1" x14ac:dyDescent="0.3">
      <c r="A1032" s="110"/>
      <c r="B1032" s="3" t="str">
        <f>B983</f>
        <v>برجاء إدخال إسم الصنف</v>
      </c>
      <c r="C1032" s="4">
        <f>C983</f>
        <v>1</v>
      </c>
      <c r="D1032" s="4">
        <f>X1032/C1032</f>
        <v>0</v>
      </c>
      <c r="E1032" s="4">
        <f>Y1032/C1032</f>
        <v>0</v>
      </c>
      <c r="F1032" s="4">
        <f>Z1032/C1032</f>
        <v>0</v>
      </c>
      <c r="G1032" s="4">
        <f>AA1032/C1032</f>
        <v>0</v>
      </c>
      <c r="H1032" s="5">
        <f t="shared" ref="H1032:I1071" si="395">AG983</f>
        <v>0</v>
      </c>
      <c r="I1032" s="6">
        <f t="shared" si="395"/>
        <v>0</v>
      </c>
      <c r="J1032" s="7"/>
      <c r="K1032" s="8"/>
      <c r="L1032" s="5"/>
      <c r="M1032" s="6"/>
      <c r="N1032" s="7"/>
      <c r="O1032" s="8"/>
      <c r="P1032" s="5"/>
      <c r="Q1032" s="6"/>
      <c r="R1032" s="7"/>
      <c r="S1032" s="8"/>
      <c r="T1032" s="5"/>
      <c r="U1032" s="6"/>
      <c r="V1032" s="7"/>
      <c r="W1032" s="8"/>
      <c r="X1032" s="9">
        <f>X983</f>
        <v>0</v>
      </c>
      <c r="Y1032" s="10">
        <f t="shared" ref="Y1032:AA1032" si="396">Y983</f>
        <v>0</v>
      </c>
      <c r="Z1032" s="10">
        <f t="shared" si="396"/>
        <v>0</v>
      </c>
      <c r="AA1032" s="10">
        <f t="shared" si="396"/>
        <v>0</v>
      </c>
      <c r="AB1032" s="10">
        <f>P1032*X1032+Q1032*D1032</f>
        <v>0</v>
      </c>
      <c r="AC1032" s="10">
        <f>R1032*Y1032+S1032*E1032</f>
        <v>0</v>
      </c>
      <c r="AD1032" s="10">
        <f>T1032*Z1032+U1032*F1032</f>
        <v>0</v>
      </c>
      <c r="AE1032" s="10">
        <f>V1032*AA1032+W1032*G1032</f>
        <v>0</v>
      </c>
      <c r="AF1032" s="11">
        <f>H1032*C1032+I1032+J1032*C1032+K1032-L1032*C1032-M1032+N1032*C1032+O1032-P1032*C1032-Q1032-R1032*C1032-S1032-T1032*C1032-U1032-V1032*C1032-W1032</f>
        <v>0</v>
      </c>
      <c r="AG1032" s="12">
        <f>ROUNDDOWN(AF1032/C1032,0)</f>
        <v>0</v>
      </c>
      <c r="AH1032" s="46">
        <f>AF1032-AG1032*C1032</f>
        <v>0</v>
      </c>
      <c r="AI1032" s="80"/>
      <c r="AJ1032" s="80"/>
    </row>
    <row r="1033" spans="1:36" ht="15.75" customHeight="1" thickTop="1" thickBot="1" x14ac:dyDescent="0.3">
      <c r="A1033" s="110"/>
      <c r="B1033" s="44" t="str">
        <f t="shared" ref="B1033:C1048" si="397">B984</f>
        <v>برجاء إدخال إسم الصنف</v>
      </c>
      <c r="C1033" s="26">
        <f t="shared" si="397"/>
        <v>1</v>
      </c>
      <c r="D1033" s="26">
        <f t="shared" ref="D1033:D1071" si="398">X1033/C1033</f>
        <v>0</v>
      </c>
      <c r="E1033" s="26">
        <f t="shared" ref="E1033:E1071" si="399">Y1033/C1033</f>
        <v>0</v>
      </c>
      <c r="F1033" s="26">
        <f t="shared" ref="F1033:F1071" si="400">Z1033/C1033</f>
        <v>0</v>
      </c>
      <c r="G1033" s="26">
        <f t="shared" ref="G1033:G1071" si="401">AA1033/C1033</f>
        <v>0</v>
      </c>
      <c r="H1033" s="27">
        <f t="shared" si="395"/>
        <v>0</v>
      </c>
      <c r="I1033" s="28">
        <f t="shared" si="395"/>
        <v>0</v>
      </c>
      <c r="J1033" s="29"/>
      <c r="K1033" s="30"/>
      <c r="L1033" s="27"/>
      <c r="M1033" s="28"/>
      <c r="N1033" s="29"/>
      <c r="O1033" s="30"/>
      <c r="P1033" s="27"/>
      <c r="Q1033" s="28"/>
      <c r="R1033" s="29"/>
      <c r="S1033" s="30"/>
      <c r="T1033" s="27"/>
      <c r="U1033" s="28"/>
      <c r="V1033" s="29"/>
      <c r="W1033" s="30"/>
      <c r="X1033" s="31">
        <f t="shared" ref="X1033:AA1048" si="402">X984</f>
        <v>0</v>
      </c>
      <c r="Y1033" s="32">
        <f t="shared" si="402"/>
        <v>0</v>
      </c>
      <c r="Z1033" s="32">
        <f t="shared" si="402"/>
        <v>0</v>
      </c>
      <c r="AA1033" s="32">
        <f t="shared" si="402"/>
        <v>0</v>
      </c>
      <c r="AB1033" s="32">
        <f t="shared" ref="AB1033:AB1071" si="403">P1033*X1033+Q1033*D1033</f>
        <v>0</v>
      </c>
      <c r="AC1033" s="32">
        <f t="shared" ref="AC1033:AC1071" si="404">R1033*Y1033+S1033*E1033</f>
        <v>0</v>
      </c>
      <c r="AD1033" s="32">
        <f t="shared" ref="AD1033:AD1071" si="405">T1033*Z1033+U1033*F1033</f>
        <v>0</v>
      </c>
      <c r="AE1033" s="32">
        <f t="shared" ref="AE1033:AE1071" si="406">V1033*AA1033+W1033*G1033</f>
        <v>0</v>
      </c>
      <c r="AF1033" s="33">
        <f t="shared" ref="AF1033:AF1071" si="407">H1033*C1033+I1033+J1033*C1033+K1033-L1033*C1033-M1033+N1033*C1033+O1033-P1033*C1033-Q1033-R1033*C1033-S1033-T1033*C1033-U1033-V1033*C1033-W1033</f>
        <v>0</v>
      </c>
      <c r="AG1033" s="34">
        <f t="shared" ref="AG1033:AG1071" si="408">ROUNDDOWN(AF1033/C1033,0)</f>
        <v>0</v>
      </c>
      <c r="AH1033" s="47">
        <f t="shared" ref="AH1033:AH1071" si="409">AF1033-AG1033*C1033</f>
        <v>0</v>
      </c>
      <c r="AI1033" s="80"/>
      <c r="AJ1033" s="80"/>
    </row>
    <row r="1034" spans="1:36" ht="15.75" customHeight="1" thickTop="1" thickBot="1" x14ac:dyDescent="0.3">
      <c r="A1034" s="110"/>
      <c r="B1034" s="3" t="str">
        <f t="shared" si="397"/>
        <v>برجاء إدخال إسم الصنف</v>
      </c>
      <c r="C1034" s="4">
        <f t="shared" si="397"/>
        <v>1</v>
      </c>
      <c r="D1034" s="4">
        <f t="shared" si="398"/>
        <v>0</v>
      </c>
      <c r="E1034" s="4">
        <f t="shared" si="399"/>
        <v>0</v>
      </c>
      <c r="F1034" s="4">
        <f t="shared" si="400"/>
        <v>0</v>
      </c>
      <c r="G1034" s="4">
        <f t="shared" si="401"/>
        <v>0</v>
      </c>
      <c r="H1034" s="13">
        <f t="shared" si="395"/>
        <v>0</v>
      </c>
      <c r="I1034" s="14">
        <f t="shared" si="395"/>
        <v>0</v>
      </c>
      <c r="J1034" s="15"/>
      <c r="K1034" s="16"/>
      <c r="L1034" s="13"/>
      <c r="M1034" s="14"/>
      <c r="N1034" s="15"/>
      <c r="O1034" s="16"/>
      <c r="P1034" s="13"/>
      <c r="Q1034" s="14"/>
      <c r="R1034" s="15"/>
      <c r="S1034" s="16"/>
      <c r="T1034" s="13"/>
      <c r="U1034" s="14"/>
      <c r="V1034" s="15"/>
      <c r="W1034" s="16"/>
      <c r="X1034" s="17">
        <f t="shared" si="402"/>
        <v>0</v>
      </c>
      <c r="Y1034" s="18">
        <f t="shared" si="402"/>
        <v>0</v>
      </c>
      <c r="Z1034" s="18">
        <f t="shared" si="402"/>
        <v>0</v>
      </c>
      <c r="AA1034" s="18">
        <f t="shared" si="402"/>
        <v>0</v>
      </c>
      <c r="AB1034" s="18">
        <f t="shared" si="403"/>
        <v>0</v>
      </c>
      <c r="AC1034" s="18">
        <f t="shared" si="404"/>
        <v>0</v>
      </c>
      <c r="AD1034" s="18">
        <f t="shared" si="405"/>
        <v>0</v>
      </c>
      <c r="AE1034" s="18">
        <f t="shared" si="406"/>
        <v>0</v>
      </c>
      <c r="AF1034" s="19">
        <f t="shared" si="407"/>
        <v>0</v>
      </c>
      <c r="AG1034" s="20">
        <f t="shared" si="408"/>
        <v>0</v>
      </c>
      <c r="AH1034" s="48">
        <f t="shared" si="409"/>
        <v>0</v>
      </c>
      <c r="AI1034" s="80"/>
      <c r="AJ1034" s="80"/>
    </row>
    <row r="1035" spans="1:36" ht="15.75" customHeight="1" thickTop="1" thickBot="1" x14ac:dyDescent="0.3">
      <c r="A1035" s="110"/>
      <c r="B1035" s="44" t="str">
        <f t="shared" si="397"/>
        <v>برجاء إدخال إسم الصنف</v>
      </c>
      <c r="C1035" s="26">
        <f t="shared" si="397"/>
        <v>1</v>
      </c>
      <c r="D1035" s="26">
        <f t="shared" si="398"/>
        <v>0</v>
      </c>
      <c r="E1035" s="26">
        <f t="shared" si="399"/>
        <v>0</v>
      </c>
      <c r="F1035" s="26">
        <f t="shared" si="400"/>
        <v>0</v>
      </c>
      <c r="G1035" s="26">
        <f t="shared" si="401"/>
        <v>0</v>
      </c>
      <c r="H1035" s="27">
        <f t="shared" si="395"/>
        <v>0</v>
      </c>
      <c r="I1035" s="28">
        <f t="shared" si="395"/>
        <v>0</v>
      </c>
      <c r="J1035" s="29"/>
      <c r="K1035" s="30"/>
      <c r="L1035" s="27"/>
      <c r="M1035" s="28"/>
      <c r="N1035" s="29"/>
      <c r="O1035" s="30"/>
      <c r="P1035" s="27"/>
      <c r="Q1035" s="28"/>
      <c r="R1035" s="29"/>
      <c r="S1035" s="30"/>
      <c r="T1035" s="27"/>
      <c r="U1035" s="28"/>
      <c r="V1035" s="29"/>
      <c r="W1035" s="30"/>
      <c r="X1035" s="31">
        <f t="shared" si="402"/>
        <v>0</v>
      </c>
      <c r="Y1035" s="32">
        <f t="shared" si="402"/>
        <v>0</v>
      </c>
      <c r="Z1035" s="32">
        <f t="shared" si="402"/>
        <v>0</v>
      </c>
      <c r="AA1035" s="32">
        <f t="shared" si="402"/>
        <v>0</v>
      </c>
      <c r="AB1035" s="32">
        <f t="shared" si="403"/>
        <v>0</v>
      </c>
      <c r="AC1035" s="32">
        <f t="shared" si="404"/>
        <v>0</v>
      </c>
      <c r="AD1035" s="32">
        <f t="shared" si="405"/>
        <v>0</v>
      </c>
      <c r="AE1035" s="32">
        <f t="shared" si="406"/>
        <v>0</v>
      </c>
      <c r="AF1035" s="33">
        <f t="shared" si="407"/>
        <v>0</v>
      </c>
      <c r="AG1035" s="34">
        <f t="shared" si="408"/>
        <v>0</v>
      </c>
      <c r="AH1035" s="47">
        <f t="shared" si="409"/>
        <v>0</v>
      </c>
      <c r="AI1035" s="80"/>
      <c r="AJ1035" s="80"/>
    </row>
    <row r="1036" spans="1:36" ht="15.75" customHeight="1" thickTop="1" thickBot="1" x14ac:dyDescent="0.3">
      <c r="A1036" s="110"/>
      <c r="B1036" s="3" t="str">
        <f t="shared" si="397"/>
        <v>برجاء إدخال إسم الصنف</v>
      </c>
      <c r="C1036" s="4">
        <f t="shared" si="397"/>
        <v>1</v>
      </c>
      <c r="D1036" s="4">
        <f t="shared" si="398"/>
        <v>0</v>
      </c>
      <c r="E1036" s="4">
        <f t="shared" si="399"/>
        <v>0</v>
      </c>
      <c r="F1036" s="4">
        <f t="shared" si="400"/>
        <v>0</v>
      </c>
      <c r="G1036" s="4">
        <f t="shared" si="401"/>
        <v>0</v>
      </c>
      <c r="H1036" s="13">
        <f t="shared" si="395"/>
        <v>0</v>
      </c>
      <c r="I1036" s="14">
        <f t="shared" si="395"/>
        <v>0</v>
      </c>
      <c r="J1036" s="15"/>
      <c r="K1036" s="16"/>
      <c r="L1036" s="13"/>
      <c r="M1036" s="14"/>
      <c r="N1036" s="15"/>
      <c r="O1036" s="16"/>
      <c r="P1036" s="13"/>
      <c r="Q1036" s="14"/>
      <c r="R1036" s="15"/>
      <c r="S1036" s="16"/>
      <c r="T1036" s="13"/>
      <c r="U1036" s="14"/>
      <c r="V1036" s="15"/>
      <c r="W1036" s="16"/>
      <c r="X1036" s="17">
        <f t="shared" si="402"/>
        <v>0</v>
      </c>
      <c r="Y1036" s="18">
        <f t="shared" si="402"/>
        <v>0</v>
      </c>
      <c r="Z1036" s="18">
        <f t="shared" si="402"/>
        <v>0</v>
      </c>
      <c r="AA1036" s="18">
        <f t="shared" si="402"/>
        <v>0</v>
      </c>
      <c r="AB1036" s="18">
        <f t="shared" si="403"/>
        <v>0</v>
      </c>
      <c r="AC1036" s="18">
        <f t="shared" si="404"/>
        <v>0</v>
      </c>
      <c r="AD1036" s="18">
        <f t="shared" si="405"/>
        <v>0</v>
      </c>
      <c r="AE1036" s="18">
        <f t="shared" si="406"/>
        <v>0</v>
      </c>
      <c r="AF1036" s="19">
        <f t="shared" si="407"/>
        <v>0</v>
      </c>
      <c r="AG1036" s="20">
        <f t="shared" si="408"/>
        <v>0</v>
      </c>
      <c r="AH1036" s="48">
        <f t="shared" si="409"/>
        <v>0</v>
      </c>
      <c r="AI1036" s="80"/>
      <c r="AJ1036" s="80"/>
    </row>
    <row r="1037" spans="1:36" ht="15.75" customHeight="1" thickTop="1" thickBot="1" x14ac:dyDescent="0.3">
      <c r="A1037" s="110"/>
      <c r="B1037" s="44" t="str">
        <f t="shared" si="397"/>
        <v>برجاء إدخال إسم الصنف</v>
      </c>
      <c r="C1037" s="26">
        <f t="shared" si="397"/>
        <v>1</v>
      </c>
      <c r="D1037" s="26">
        <f t="shared" si="398"/>
        <v>0</v>
      </c>
      <c r="E1037" s="26">
        <f t="shared" si="399"/>
        <v>0</v>
      </c>
      <c r="F1037" s="26">
        <f t="shared" si="400"/>
        <v>0</v>
      </c>
      <c r="G1037" s="26">
        <f t="shared" si="401"/>
        <v>0</v>
      </c>
      <c r="H1037" s="27">
        <f t="shared" si="395"/>
        <v>0</v>
      </c>
      <c r="I1037" s="28">
        <f t="shared" si="395"/>
        <v>0</v>
      </c>
      <c r="J1037" s="29"/>
      <c r="K1037" s="30"/>
      <c r="L1037" s="27"/>
      <c r="M1037" s="28"/>
      <c r="N1037" s="29"/>
      <c r="O1037" s="30"/>
      <c r="P1037" s="27"/>
      <c r="Q1037" s="28"/>
      <c r="R1037" s="29"/>
      <c r="S1037" s="30"/>
      <c r="T1037" s="27"/>
      <c r="U1037" s="28"/>
      <c r="V1037" s="29"/>
      <c r="W1037" s="30"/>
      <c r="X1037" s="31">
        <f t="shared" si="402"/>
        <v>0</v>
      </c>
      <c r="Y1037" s="32">
        <f t="shared" si="402"/>
        <v>0</v>
      </c>
      <c r="Z1037" s="32">
        <f t="shared" si="402"/>
        <v>0</v>
      </c>
      <c r="AA1037" s="32">
        <f t="shared" si="402"/>
        <v>0</v>
      </c>
      <c r="AB1037" s="32">
        <f t="shared" si="403"/>
        <v>0</v>
      </c>
      <c r="AC1037" s="32">
        <f t="shared" si="404"/>
        <v>0</v>
      </c>
      <c r="AD1037" s="32">
        <f t="shared" si="405"/>
        <v>0</v>
      </c>
      <c r="AE1037" s="32">
        <f t="shared" si="406"/>
        <v>0</v>
      </c>
      <c r="AF1037" s="33">
        <f t="shared" si="407"/>
        <v>0</v>
      </c>
      <c r="AG1037" s="34">
        <f t="shared" si="408"/>
        <v>0</v>
      </c>
      <c r="AH1037" s="47">
        <f t="shared" si="409"/>
        <v>0</v>
      </c>
      <c r="AI1037" s="80"/>
      <c r="AJ1037" s="80"/>
    </row>
    <row r="1038" spans="1:36" ht="15.75" customHeight="1" thickTop="1" thickBot="1" x14ac:dyDescent="0.3">
      <c r="A1038" s="110"/>
      <c r="B1038" s="3" t="str">
        <f t="shared" si="397"/>
        <v>برجاء إدخال إسم الصنف</v>
      </c>
      <c r="C1038" s="4">
        <f t="shared" si="397"/>
        <v>1</v>
      </c>
      <c r="D1038" s="4">
        <f t="shared" si="398"/>
        <v>0</v>
      </c>
      <c r="E1038" s="4">
        <f t="shared" si="399"/>
        <v>0</v>
      </c>
      <c r="F1038" s="4">
        <f t="shared" si="400"/>
        <v>0</v>
      </c>
      <c r="G1038" s="4">
        <f t="shared" si="401"/>
        <v>0</v>
      </c>
      <c r="H1038" s="13">
        <f t="shared" si="395"/>
        <v>0</v>
      </c>
      <c r="I1038" s="14">
        <f t="shared" si="395"/>
        <v>0</v>
      </c>
      <c r="J1038" s="15"/>
      <c r="K1038" s="16"/>
      <c r="L1038" s="13"/>
      <c r="M1038" s="14"/>
      <c r="N1038" s="15"/>
      <c r="O1038" s="16"/>
      <c r="P1038" s="13"/>
      <c r="Q1038" s="14"/>
      <c r="R1038" s="15"/>
      <c r="S1038" s="16"/>
      <c r="T1038" s="13"/>
      <c r="U1038" s="14"/>
      <c r="V1038" s="15"/>
      <c r="W1038" s="16"/>
      <c r="X1038" s="17">
        <f t="shared" si="402"/>
        <v>0</v>
      </c>
      <c r="Y1038" s="18">
        <f t="shared" si="402"/>
        <v>0</v>
      </c>
      <c r="Z1038" s="18">
        <f t="shared" si="402"/>
        <v>0</v>
      </c>
      <c r="AA1038" s="18">
        <f t="shared" si="402"/>
        <v>0</v>
      </c>
      <c r="AB1038" s="18">
        <f t="shared" si="403"/>
        <v>0</v>
      </c>
      <c r="AC1038" s="18">
        <f t="shared" si="404"/>
        <v>0</v>
      </c>
      <c r="AD1038" s="18">
        <f t="shared" si="405"/>
        <v>0</v>
      </c>
      <c r="AE1038" s="18">
        <f t="shared" si="406"/>
        <v>0</v>
      </c>
      <c r="AF1038" s="19">
        <f t="shared" si="407"/>
        <v>0</v>
      </c>
      <c r="AG1038" s="20">
        <f t="shared" si="408"/>
        <v>0</v>
      </c>
      <c r="AH1038" s="48">
        <f t="shared" si="409"/>
        <v>0</v>
      </c>
      <c r="AI1038" s="79"/>
      <c r="AJ1038" s="79"/>
    </row>
    <row r="1039" spans="1:36" ht="15.75" customHeight="1" thickTop="1" thickBot="1" x14ac:dyDescent="0.3">
      <c r="A1039" s="110"/>
      <c r="B1039" s="44" t="str">
        <f t="shared" si="397"/>
        <v>برجاء إدخال إسم الصنف</v>
      </c>
      <c r="C1039" s="26">
        <f t="shared" si="397"/>
        <v>1</v>
      </c>
      <c r="D1039" s="26">
        <f t="shared" si="398"/>
        <v>0</v>
      </c>
      <c r="E1039" s="26">
        <f t="shared" si="399"/>
        <v>0</v>
      </c>
      <c r="F1039" s="26">
        <f t="shared" si="400"/>
        <v>0</v>
      </c>
      <c r="G1039" s="26">
        <f t="shared" si="401"/>
        <v>0</v>
      </c>
      <c r="H1039" s="27">
        <f t="shared" si="395"/>
        <v>0</v>
      </c>
      <c r="I1039" s="28">
        <f t="shared" si="395"/>
        <v>0</v>
      </c>
      <c r="J1039" s="29"/>
      <c r="K1039" s="30"/>
      <c r="L1039" s="27"/>
      <c r="M1039" s="28"/>
      <c r="N1039" s="29"/>
      <c r="O1039" s="30"/>
      <c r="P1039" s="27"/>
      <c r="Q1039" s="28"/>
      <c r="R1039" s="29"/>
      <c r="S1039" s="30"/>
      <c r="T1039" s="27"/>
      <c r="U1039" s="28"/>
      <c r="V1039" s="29"/>
      <c r="W1039" s="30"/>
      <c r="X1039" s="31">
        <f t="shared" si="402"/>
        <v>0</v>
      </c>
      <c r="Y1039" s="32">
        <f t="shared" si="402"/>
        <v>0</v>
      </c>
      <c r="Z1039" s="32">
        <f t="shared" si="402"/>
        <v>0</v>
      </c>
      <c r="AA1039" s="32">
        <f t="shared" si="402"/>
        <v>0</v>
      </c>
      <c r="AB1039" s="32">
        <f t="shared" si="403"/>
        <v>0</v>
      </c>
      <c r="AC1039" s="32">
        <f t="shared" si="404"/>
        <v>0</v>
      </c>
      <c r="AD1039" s="32">
        <f t="shared" si="405"/>
        <v>0</v>
      </c>
      <c r="AE1039" s="32">
        <f t="shared" si="406"/>
        <v>0</v>
      </c>
      <c r="AF1039" s="33">
        <f t="shared" si="407"/>
        <v>0</v>
      </c>
      <c r="AG1039" s="34">
        <f t="shared" si="408"/>
        <v>0</v>
      </c>
      <c r="AH1039" s="47">
        <f t="shared" si="409"/>
        <v>0</v>
      </c>
      <c r="AI1039" s="79"/>
      <c r="AJ1039" s="79"/>
    </row>
    <row r="1040" spans="1:36" ht="15.75" customHeight="1" thickTop="1" thickBot="1" x14ac:dyDescent="0.3">
      <c r="A1040" s="110"/>
      <c r="B1040" s="3" t="str">
        <f t="shared" si="397"/>
        <v>برجاء إدخال إسم الصنف</v>
      </c>
      <c r="C1040" s="4">
        <f t="shared" si="397"/>
        <v>1</v>
      </c>
      <c r="D1040" s="4">
        <f t="shared" si="398"/>
        <v>0</v>
      </c>
      <c r="E1040" s="4">
        <f t="shared" si="399"/>
        <v>0</v>
      </c>
      <c r="F1040" s="4">
        <f t="shared" si="400"/>
        <v>0</v>
      </c>
      <c r="G1040" s="4">
        <f t="shared" si="401"/>
        <v>0</v>
      </c>
      <c r="H1040" s="13">
        <f t="shared" si="395"/>
        <v>0</v>
      </c>
      <c r="I1040" s="14">
        <f t="shared" si="395"/>
        <v>0</v>
      </c>
      <c r="J1040" s="15"/>
      <c r="K1040" s="16"/>
      <c r="L1040" s="13"/>
      <c r="M1040" s="14"/>
      <c r="N1040" s="15"/>
      <c r="O1040" s="16"/>
      <c r="P1040" s="13"/>
      <c r="Q1040" s="14"/>
      <c r="R1040" s="15"/>
      <c r="S1040" s="16"/>
      <c r="T1040" s="13"/>
      <c r="U1040" s="14"/>
      <c r="V1040" s="15"/>
      <c r="W1040" s="16"/>
      <c r="X1040" s="17">
        <f t="shared" si="402"/>
        <v>0</v>
      </c>
      <c r="Y1040" s="18">
        <f t="shared" si="402"/>
        <v>0</v>
      </c>
      <c r="Z1040" s="18">
        <f t="shared" si="402"/>
        <v>0</v>
      </c>
      <c r="AA1040" s="18">
        <f t="shared" si="402"/>
        <v>0</v>
      </c>
      <c r="AB1040" s="18">
        <f t="shared" si="403"/>
        <v>0</v>
      </c>
      <c r="AC1040" s="18">
        <f t="shared" si="404"/>
        <v>0</v>
      </c>
      <c r="AD1040" s="18">
        <f t="shared" si="405"/>
        <v>0</v>
      </c>
      <c r="AE1040" s="18">
        <f t="shared" si="406"/>
        <v>0</v>
      </c>
      <c r="AF1040" s="19">
        <f t="shared" si="407"/>
        <v>0</v>
      </c>
      <c r="AG1040" s="20">
        <f t="shared" si="408"/>
        <v>0</v>
      </c>
      <c r="AH1040" s="48">
        <f t="shared" si="409"/>
        <v>0</v>
      </c>
      <c r="AI1040" s="79"/>
      <c r="AJ1040" s="79"/>
    </row>
    <row r="1041" spans="1:36" ht="15.75" customHeight="1" thickTop="1" thickBot="1" x14ac:dyDescent="0.3">
      <c r="A1041" s="110"/>
      <c r="B1041" s="44" t="str">
        <f t="shared" si="397"/>
        <v>برجاء إدخال إسم الصنف</v>
      </c>
      <c r="C1041" s="26">
        <f t="shared" si="397"/>
        <v>1</v>
      </c>
      <c r="D1041" s="26">
        <f t="shared" si="398"/>
        <v>0</v>
      </c>
      <c r="E1041" s="26">
        <f t="shared" si="399"/>
        <v>0</v>
      </c>
      <c r="F1041" s="26">
        <f t="shared" si="400"/>
        <v>0</v>
      </c>
      <c r="G1041" s="26">
        <f t="shared" si="401"/>
        <v>0</v>
      </c>
      <c r="H1041" s="27">
        <f t="shared" si="395"/>
        <v>0</v>
      </c>
      <c r="I1041" s="28">
        <f t="shared" si="395"/>
        <v>0</v>
      </c>
      <c r="J1041" s="29"/>
      <c r="K1041" s="30"/>
      <c r="L1041" s="27"/>
      <c r="M1041" s="28"/>
      <c r="N1041" s="29"/>
      <c r="O1041" s="30"/>
      <c r="P1041" s="27"/>
      <c r="Q1041" s="28"/>
      <c r="R1041" s="29"/>
      <c r="S1041" s="30"/>
      <c r="T1041" s="27"/>
      <c r="U1041" s="28"/>
      <c r="V1041" s="29"/>
      <c r="W1041" s="30"/>
      <c r="X1041" s="31">
        <f t="shared" si="402"/>
        <v>0</v>
      </c>
      <c r="Y1041" s="32">
        <f t="shared" si="402"/>
        <v>0</v>
      </c>
      <c r="Z1041" s="32">
        <f t="shared" si="402"/>
        <v>0</v>
      </c>
      <c r="AA1041" s="32">
        <f t="shared" si="402"/>
        <v>0</v>
      </c>
      <c r="AB1041" s="32">
        <f t="shared" si="403"/>
        <v>0</v>
      </c>
      <c r="AC1041" s="32">
        <f t="shared" si="404"/>
        <v>0</v>
      </c>
      <c r="AD1041" s="32">
        <f t="shared" si="405"/>
        <v>0</v>
      </c>
      <c r="AE1041" s="32">
        <f t="shared" si="406"/>
        <v>0</v>
      </c>
      <c r="AF1041" s="33">
        <f t="shared" si="407"/>
        <v>0</v>
      </c>
      <c r="AG1041" s="34">
        <f t="shared" si="408"/>
        <v>0</v>
      </c>
      <c r="AH1041" s="47">
        <f t="shared" si="409"/>
        <v>0</v>
      </c>
      <c r="AI1041" s="79"/>
      <c r="AJ1041" s="79"/>
    </row>
    <row r="1042" spans="1:36" ht="15.75" customHeight="1" thickTop="1" thickBot="1" x14ac:dyDescent="0.3">
      <c r="A1042" s="110"/>
      <c r="B1042" s="3" t="str">
        <f t="shared" si="397"/>
        <v>برجاء إدخال إسم الصنف</v>
      </c>
      <c r="C1042" s="4">
        <f t="shared" si="397"/>
        <v>1</v>
      </c>
      <c r="D1042" s="4">
        <f t="shared" si="398"/>
        <v>0</v>
      </c>
      <c r="E1042" s="4">
        <f t="shared" si="399"/>
        <v>0</v>
      </c>
      <c r="F1042" s="4">
        <f t="shared" si="400"/>
        <v>0</v>
      </c>
      <c r="G1042" s="4">
        <f t="shared" si="401"/>
        <v>0</v>
      </c>
      <c r="H1042" s="13">
        <f t="shared" si="395"/>
        <v>0</v>
      </c>
      <c r="I1042" s="14">
        <f t="shared" si="395"/>
        <v>0</v>
      </c>
      <c r="J1042" s="15"/>
      <c r="K1042" s="16"/>
      <c r="L1042" s="13"/>
      <c r="M1042" s="14"/>
      <c r="N1042" s="15"/>
      <c r="O1042" s="16"/>
      <c r="P1042" s="13"/>
      <c r="Q1042" s="14"/>
      <c r="R1042" s="15"/>
      <c r="S1042" s="16"/>
      <c r="T1042" s="13"/>
      <c r="U1042" s="14"/>
      <c r="V1042" s="15"/>
      <c r="W1042" s="16"/>
      <c r="X1042" s="17">
        <f t="shared" si="402"/>
        <v>0</v>
      </c>
      <c r="Y1042" s="18">
        <f t="shared" si="402"/>
        <v>0</v>
      </c>
      <c r="Z1042" s="18">
        <f t="shared" si="402"/>
        <v>0</v>
      </c>
      <c r="AA1042" s="18">
        <f t="shared" si="402"/>
        <v>0</v>
      </c>
      <c r="AB1042" s="18">
        <f t="shared" si="403"/>
        <v>0</v>
      </c>
      <c r="AC1042" s="18">
        <f t="shared" si="404"/>
        <v>0</v>
      </c>
      <c r="AD1042" s="18">
        <f t="shared" si="405"/>
        <v>0</v>
      </c>
      <c r="AE1042" s="18">
        <f t="shared" si="406"/>
        <v>0</v>
      </c>
      <c r="AF1042" s="19">
        <f t="shared" si="407"/>
        <v>0</v>
      </c>
      <c r="AG1042" s="20">
        <f t="shared" si="408"/>
        <v>0</v>
      </c>
      <c r="AH1042" s="48">
        <f t="shared" si="409"/>
        <v>0</v>
      </c>
      <c r="AI1042" s="79"/>
      <c r="AJ1042" s="79"/>
    </row>
    <row r="1043" spans="1:36" ht="15.75" customHeight="1" thickTop="1" thickBot="1" x14ac:dyDescent="0.3">
      <c r="A1043" s="110"/>
      <c r="B1043" s="44" t="str">
        <f t="shared" si="397"/>
        <v>برجاء إدخال إسم الصنف</v>
      </c>
      <c r="C1043" s="26">
        <f t="shared" si="397"/>
        <v>1</v>
      </c>
      <c r="D1043" s="26">
        <f t="shared" si="398"/>
        <v>0</v>
      </c>
      <c r="E1043" s="26">
        <f t="shared" si="399"/>
        <v>0</v>
      </c>
      <c r="F1043" s="26">
        <f t="shared" si="400"/>
        <v>0</v>
      </c>
      <c r="G1043" s="26">
        <f t="shared" si="401"/>
        <v>0</v>
      </c>
      <c r="H1043" s="27">
        <f t="shared" si="395"/>
        <v>0</v>
      </c>
      <c r="I1043" s="28">
        <f t="shared" si="395"/>
        <v>0</v>
      </c>
      <c r="J1043" s="29"/>
      <c r="K1043" s="30"/>
      <c r="L1043" s="27"/>
      <c r="M1043" s="28"/>
      <c r="N1043" s="29"/>
      <c r="O1043" s="30"/>
      <c r="P1043" s="27"/>
      <c r="Q1043" s="28"/>
      <c r="R1043" s="29"/>
      <c r="S1043" s="30"/>
      <c r="T1043" s="27"/>
      <c r="U1043" s="28"/>
      <c r="V1043" s="29"/>
      <c r="W1043" s="30"/>
      <c r="X1043" s="31">
        <f t="shared" si="402"/>
        <v>0</v>
      </c>
      <c r="Y1043" s="32">
        <f t="shared" si="402"/>
        <v>0</v>
      </c>
      <c r="Z1043" s="32">
        <f t="shared" si="402"/>
        <v>0</v>
      </c>
      <c r="AA1043" s="32">
        <f t="shared" si="402"/>
        <v>0</v>
      </c>
      <c r="AB1043" s="32">
        <f t="shared" si="403"/>
        <v>0</v>
      </c>
      <c r="AC1043" s="32">
        <f t="shared" si="404"/>
        <v>0</v>
      </c>
      <c r="AD1043" s="32">
        <f t="shared" si="405"/>
        <v>0</v>
      </c>
      <c r="AE1043" s="32">
        <f t="shared" si="406"/>
        <v>0</v>
      </c>
      <c r="AF1043" s="33">
        <f t="shared" si="407"/>
        <v>0</v>
      </c>
      <c r="AG1043" s="34">
        <f t="shared" si="408"/>
        <v>0</v>
      </c>
      <c r="AH1043" s="47">
        <f t="shared" si="409"/>
        <v>0</v>
      </c>
      <c r="AI1043" s="79"/>
      <c r="AJ1043" s="79"/>
    </row>
    <row r="1044" spans="1:36" ht="15.75" customHeight="1" thickTop="1" thickBot="1" x14ac:dyDescent="0.3">
      <c r="A1044" s="110"/>
      <c r="B1044" s="3" t="str">
        <f t="shared" si="397"/>
        <v>برجاء إدخال إسم الصنف</v>
      </c>
      <c r="C1044" s="4">
        <f t="shared" si="397"/>
        <v>1</v>
      </c>
      <c r="D1044" s="4">
        <f t="shared" si="398"/>
        <v>0</v>
      </c>
      <c r="E1044" s="4">
        <f t="shared" si="399"/>
        <v>0</v>
      </c>
      <c r="F1044" s="4">
        <f t="shared" si="400"/>
        <v>0</v>
      </c>
      <c r="G1044" s="4">
        <f t="shared" si="401"/>
        <v>0</v>
      </c>
      <c r="H1044" s="13">
        <f t="shared" si="395"/>
        <v>0</v>
      </c>
      <c r="I1044" s="14">
        <f t="shared" si="395"/>
        <v>0</v>
      </c>
      <c r="J1044" s="15"/>
      <c r="K1044" s="16"/>
      <c r="L1044" s="13"/>
      <c r="M1044" s="14"/>
      <c r="N1044" s="15"/>
      <c r="O1044" s="16"/>
      <c r="P1044" s="13"/>
      <c r="Q1044" s="14"/>
      <c r="R1044" s="15"/>
      <c r="S1044" s="16"/>
      <c r="T1044" s="13"/>
      <c r="U1044" s="14"/>
      <c r="V1044" s="15"/>
      <c r="W1044" s="16"/>
      <c r="X1044" s="17">
        <f t="shared" si="402"/>
        <v>0</v>
      </c>
      <c r="Y1044" s="18">
        <f t="shared" si="402"/>
        <v>0</v>
      </c>
      <c r="Z1044" s="18">
        <f t="shared" si="402"/>
        <v>0</v>
      </c>
      <c r="AA1044" s="18">
        <f t="shared" si="402"/>
        <v>0</v>
      </c>
      <c r="AB1044" s="18">
        <f t="shared" si="403"/>
        <v>0</v>
      </c>
      <c r="AC1044" s="18">
        <f t="shared" si="404"/>
        <v>0</v>
      </c>
      <c r="AD1044" s="18">
        <f t="shared" si="405"/>
        <v>0</v>
      </c>
      <c r="AE1044" s="18">
        <f t="shared" si="406"/>
        <v>0</v>
      </c>
      <c r="AF1044" s="19">
        <f t="shared" si="407"/>
        <v>0</v>
      </c>
      <c r="AG1044" s="20">
        <f t="shared" si="408"/>
        <v>0</v>
      </c>
      <c r="AH1044" s="48">
        <f t="shared" si="409"/>
        <v>0</v>
      </c>
      <c r="AI1044" s="79"/>
      <c r="AJ1044" s="79"/>
    </row>
    <row r="1045" spans="1:36" ht="15.75" customHeight="1" thickTop="1" thickBot="1" x14ac:dyDescent="0.3">
      <c r="A1045" s="110"/>
      <c r="B1045" s="44" t="str">
        <f t="shared" si="397"/>
        <v>برجاء إدخال إسم الصنف</v>
      </c>
      <c r="C1045" s="26">
        <f t="shared" si="397"/>
        <v>1</v>
      </c>
      <c r="D1045" s="26">
        <f t="shared" si="398"/>
        <v>0</v>
      </c>
      <c r="E1045" s="26">
        <f t="shared" si="399"/>
        <v>0</v>
      </c>
      <c r="F1045" s="26">
        <f t="shared" si="400"/>
        <v>0</v>
      </c>
      <c r="G1045" s="26">
        <f t="shared" si="401"/>
        <v>0</v>
      </c>
      <c r="H1045" s="27">
        <f t="shared" si="395"/>
        <v>0</v>
      </c>
      <c r="I1045" s="28">
        <f t="shared" si="395"/>
        <v>0</v>
      </c>
      <c r="J1045" s="29"/>
      <c r="K1045" s="30"/>
      <c r="L1045" s="27"/>
      <c r="M1045" s="28"/>
      <c r="N1045" s="29"/>
      <c r="O1045" s="30"/>
      <c r="P1045" s="27"/>
      <c r="Q1045" s="28"/>
      <c r="R1045" s="29"/>
      <c r="S1045" s="30"/>
      <c r="T1045" s="27"/>
      <c r="U1045" s="28"/>
      <c r="V1045" s="29"/>
      <c r="W1045" s="30"/>
      <c r="X1045" s="31">
        <f t="shared" si="402"/>
        <v>0</v>
      </c>
      <c r="Y1045" s="32">
        <f t="shared" si="402"/>
        <v>0</v>
      </c>
      <c r="Z1045" s="32">
        <f t="shared" si="402"/>
        <v>0</v>
      </c>
      <c r="AA1045" s="32">
        <f t="shared" si="402"/>
        <v>0</v>
      </c>
      <c r="AB1045" s="32">
        <f t="shared" si="403"/>
        <v>0</v>
      </c>
      <c r="AC1045" s="32">
        <f t="shared" si="404"/>
        <v>0</v>
      </c>
      <c r="AD1045" s="32">
        <f t="shared" si="405"/>
        <v>0</v>
      </c>
      <c r="AE1045" s="32">
        <f t="shared" si="406"/>
        <v>0</v>
      </c>
      <c r="AF1045" s="33">
        <f t="shared" si="407"/>
        <v>0</v>
      </c>
      <c r="AG1045" s="34">
        <f t="shared" si="408"/>
        <v>0</v>
      </c>
      <c r="AH1045" s="47">
        <f t="shared" si="409"/>
        <v>0</v>
      </c>
      <c r="AI1045" s="79"/>
      <c r="AJ1045" s="79"/>
    </row>
    <row r="1046" spans="1:36" ht="15.75" customHeight="1" thickTop="1" thickBot="1" x14ac:dyDescent="0.3">
      <c r="A1046" s="110"/>
      <c r="B1046" s="3" t="str">
        <f t="shared" si="397"/>
        <v>برجاء إدخال إسم الصنف</v>
      </c>
      <c r="C1046" s="4">
        <f t="shared" si="397"/>
        <v>1</v>
      </c>
      <c r="D1046" s="4">
        <f t="shared" si="398"/>
        <v>0</v>
      </c>
      <c r="E1046" s="4">
        <f t="shared" si="399"/>
        <v>0</v>
      </c>
      <c r="F1046" s="4">
        <f t="shared" si="400"/>
        <v>0</v>
      </c>
      <c r="G1046" s="4">
        <f t="shared" si="401"/>
        <v>0</v>
      </c>
      <c r="H1046" s="13">
        <f t="shared" si="395"/>
        <v>0</v>
      </c>
      <c r="I1046" s="14">
        <f t="shared" si="395"/>
        <v>0</v>
      </c>
      <c r="J1046" s="15"/>
      <c r="K1046" s="16"/>
      <c r="L1046" s="13"/>
      <c r="M1046" s="14"/>
      <c r="N1046" s="15"/>
      <c r="O1046" s="16"/>
      <c r="P1046" s="13"/>
      <c r="Q1046" s="14"/>
      <c r="R1046" s="15"/>
      <c r="S1046" s="16"/>
      <c r="T1046" s="13"/>
      <c r="U1046" s="14"/>
      <c r="V1046" s="15"/>
      <c r="W1046" s="16"/>
      <c r="X1046" s="17">
        <f t="shared" si="402"/>
        <v>0</v>
      </c>
      <c r="Y1046" s="18">
        <f t="shared" si="402"/>
        <v>0</v>
      </c>
      <c r="Z1046" s="18">
        <f t="shared" si="402"/>
        <v>0</v>
      </c>
      <c r="AA1046" s="18">
        <f t="shared" si="402"/>
        <v>0</v>
      </c>
      <c r="AB1046" s="18">
        <f t="shared" si="403"/>
        <v>0</v>
      </c>
      <c r="AC1046" s="18">
        <f t="shared" si="404"/>
        <v>0</v>
      </c>
      <c r="AD1046" s="18">
        <f t="shared" si="405"/>
        <v>0</v>
      </c>
      <c r="AE1046" s="18">
        <f t="shared" si="406"/>
        <v>0</v>
      </c>
      <c r="AF1046" s="19">
        <f t="shared" si="407"/>
        <v>0</v>
      </c>
      <c r="AG1046" s="20">
        <f t="shared" si="408"/>
        <v>0</v>
      </c>
      <c r="AH1046" s="48">
        <f t="shared" si="409"/>
        <v>0</v>
      </c>
      <c r="AI1046" s="80" t="s">
        <v>32</v>
      </c>
      <c r="AJ1046" s="80"/>
    </row>
    <row r="1047" spans="1:36" ht="15.75" customHeight="1" thickTop="1" thickBot="1" x14ac:dyDescent="0.3">
      <c r="A1047" s="110"/>
      <c r="B1047" s="44" t="str">
        <f t="shared" si="397"/>
        <v>برجاء إدخال إسم الصنف</v>
      </c>
      <c r="C1047" s="26">
        <f t="shared" si="397"/>
        <v>1</v>
      </c>
      <c r="D1047" s="26">
        <f t="shared" si="398"/>
        <v>0</v>
      </c>
      <c r="E1047" s="26">
        <f t="shared" si="399"/>
        <v>0</v>
      </c>
      <c r="F1047" s="26">
        <f t="shared" si="400"/>
        <v>0</v>
      </c>
      <c r="G1047" s="26">
        <f t="shared" si="401"/>
        <v>0</v>
      </c>
      <c r="H1047" s="27">
        <f t="shared" si="395"/>
        <v>0</v>
      </c>
      <c r="I1047" s="28">
        <f t="shared" si="395"/>
        <v>0</v>
      </c>
      <c r="J1047" s="29"/>
      <c r="K1047" s="30"/>
      <c r="L1047" s="27"/>
      <c r="M1047" s="28"/>
      <c r="N1047" s="29"/>
      <c r="O1047" s="30"/>
      <c r="P1047" s="27"/>
      <c r="Q1047" s="28"/>
      <c r="R1047" s="29"/>
      <c r="S1047" s="30"/>
      <c r="T1047" s="27"/>
      <c r="U1047" s="28"/>
      <c r="V1047" s="29"/>
      <c r="W1047" s="30"/>
      <c r="X1047" s="31">
        <f t="shared" si="402"/>
        <v>0</v>
      </c>
      <c r="Y1047" s="32">
        <f t="shared" si="402"/>
        <v>0</v>
      </c>
      <c r="Z1047" s="32">
        <f t="shared" si="402"/>
        <v>0</v>
      </c>
      <c r="AA1047" s="32">
        <f t="shared" si="402"/>
        <v>0</v>
      </c>
      <c r="AB1047" s="32">
        <f t="shared" si="403"/>
        <v>0</v>
      </c>
      <c r="AC1047" s="32">
        <f t="shared" si="404"/>
        <v>0</v>
      </c>
      <c r="AD1047" s="32">
        <f t="shared" si="405"/>
        <v>0</v>
      </c>
      <c r="AE1047" s="32">
        <f t="shared" si="406"/>
        <v>0</v>
      </c>
      <c r="AF1047" s="33">
        <f t="shared" si="407"/>
        <v>0</v>
      </c>
      <c r="AG1047" s="34">
        <f t="shared" si="408"/>
        <v>0</v>
      </c>
      <c r="AH1047" s="47">
        <f t="shared" si="409"/>
        <v>0</v>
      </c>
      <c r="AI1047" s="80"/>
      <c r="AJ1047" s="80"/>
    </row>
    <row r="1048" spans="1:36" ht="15.75" customHeight="1" thickTop="1" thickBot="1" x14ac:dyDescent="0.3">
      <c r="A1048" s="110"/>
      <c r="B1048" s="3" t="str">
        <f t="shared" si="397"/>
        <v>برجاء إدخال إسم الصنف</v>
      </c>
      <c r="C1048" s="4">
        <f t="shared" si="397"/>
        <v>1</v>
      </c>
      <c r="D1048" s="4">
        <f t="shared" si="398"/>
        <v>0</v>
      </c>
      <c r="E1048" s="4">
        <f t="shared" si="399"/>
        <v>0</v>
      </c>
      <c r="F1048" s="4">
        <f t="shared" si="400"/>
        <v>0</v>
      </c>
      <c r="G1048" s="4">
        <f t="shared" si="401"/>
        <v>0</v>
      </c>
      <c r="H1048" s="13">
        <f t="shared" si="395"/>
        <v>0</v>
      </c>
      <c r="I1048" s="14">
        <f t="shared" si="395"/>
        <v>0</v>
      </c>
      <c r="J1048" s="15"/>
      <c r="K1048" s="16"/>
      <c r="L1048" s="13"/>
      <c r="M1048" s="14"/>
      <c r="N1048" s="15"/>
      <c r="O1048" s="16"/>
      <c r="P1048" s="13"/>
      <c r="Q1048" s="14"/>
      <c r="R1048" s="15"/>
      <c r="S1048" s="16"/>
      <c r="T1048" s="13"/>
      <c r="U1048" s="14"/>
      <c r="V1048" s="15"/>
      <c r="W1048" s="16"/>
      <c r="X1048" s="17">
        <f t="shared" si="402"/>
        <v>0</v>
      </c>
      <c r="Y1048" s="18">
        <f t="shared" si="402"/>
        <v>0</v>
      </c>
      <c r="Z1048" s="18">
        <f t="shared" si="402"/>
        <v>0</v>
      </c>
      <c r="AA1048" s="18">
        <f t="shared" si="402"/>
        <v>0</v>
      </c>
      <c r="AB1048" s="18">
        <f t="shared" si="403"/>
        <v>0</v>
      </c>
      <c r="AC1048" s="18">
        <f t="shared" si="404"/>
        <v>0</v>
      </c>
      <c r="AD1048" s="18">
        <f t="shared" si="405"/>
        <v>0</v>
      </c>
      <c r="AE1048" s="18">
        <f t="shared" si="406"/>
        <v>0</v>
      </c>
      <c r="AF1048" s="19">
        <f t="shared" si="407"/>
        <v>0</v>
      </c>
      <c r="AG1048" s="20">
        <f t="shared" si="408"/>
        <v>0</v>
      </c>
      <c r="AH1048" s="48">
        <f t="shared" si="409"/>
        <v>0</v>
      </c>
      <c r="AI1048" s="80"/>
      <c r="AJ1048" s="80"/>
    </row>
    <row r="1049" spans="1:36" ht="15.75" customHeight="1" thickTop="1" thickBot="1" x14ac:dyDescent="0.3">
      <c r="A1049" s="110"/>
      <c r="B1049" s="44" t="str">
        <f t="shared" ref="B1049:C1064" si="410">B1000</f>
        <v>برجاء إدخال إسم الصنف</v>
      </c>
      <c r="C1049" s="26">
        <f t="shared" si="410"/>
        <v>1</v>
      </c>
      <c r="D1049" s="26">
        <f t="shared" si="398"/>
        <v>0</v>
      </c>
      <c r="E1049" s="26">
        <f t="shared" si="399"/>
        <v>0</v>
      </c>
      <c r="F1049" s="26">
        <f t="shared" si="400"/>
        <v>0</v>
      </c>
      <c r="G1049" s="26">
        <f t="shared" si="401"/>
        <v>0</v>
      </c>
      <c r="H1049" s="27">
        <f t="shared" si="395"/>
        <v>0</v>
      </c>
      <c r="I1049" s="28">
        <f t="shared" si="395"/>
        <v>0</v>
      </c>
      <c r="J1049" s="29"/>
      <c r="K1049" s="30"/>
      <c r="L1049" s="27"/>
      <c r="M1049" s="28"/>
      <c r="N1049" s="29"/>
      <c r="O1049" s="30"/>
      <c r="P1049" s="27"/>
      <c r="Q1049" s="28"/>
      <c r="R1049" s="29"/>
      <c r="S1049" s="30"/>
      <c r="T1049" s="27"/>
      <c r="U1049" s="28"/>
      <c r="V1049" s="29"/>
      <c r="W1049" s="30"/>
      <c r="X1049" s="31">
        <f t="shared" ref="X1049:AA1064" si="411">X1000</f>
        <v>0</v>
      </c>
      <c r="Y1049" s="32">
        <f t="shared" si="411"/>
        <v>0</v>
      </c>
      <c r="Z1049" s="32">
        <f t="shared" si="411"/>
        <v>0</v>
      </c>
      <c r="AA1049" s="32">
        <f t="shared" si="411"/>
        <v>0</v>
      </c>
      <c r="AB1049" s="32">
        <f t="shared" si="403"/>
        <v>0</v>
      </c>
      <c r="AC1049" s="32">
        <f t="shared" si="404"/>
        <v>0</v>
      </c>
      <c r="AD1049" s="32">
        <f t="shared" si="405"/>
        <v>0</v>
      </c>
      <c r="AE1049" s="32">
        <f t="shared" si="406"/>
        <v>0</v>
      </c>
      <c r="AF1049" s="33">
        <f t="shared" si="407"/>
        <v>0</v>
      </c>
      <c r="AG1049" s="34">
        <f t="shared" si="408"/>
        <v>0</v>
      </c>
      <c r="AH1049" s="47">
        <f t="shared" si="409"/>
        <v>0</v>
      </c>
      <c r="AI1049" s="80"/>
      <c r="AJ1049" s="80"/>
    </row>
    <row r="1050" spans="1:36" ht="15.75" customHeight="1" thickTop="1" thickBot="1" x14ac:dyDescent="0.3">
      <c r="A1050" s="110"/>
      <c r="B1050" s="3" t="str">
        <f t="shared" si="410"/>
        <v>برجاء إدخال إسم الصنف</v>
      </c>
      <c r="C1050" s="4">
        <f t="shared" si="410"/>
        <v>1</v>
      </c>
      <c r="D1050" s="4">
        <f t="shared" si="398"/>
        <v>0</v>
      </c>
      <c r="E1050" s="4">
        <f t="shared" si="399"/>
        <v>0</v>
      </c>
      <c r="F1050" s="4">
        <f t="shared" si="400"/>
        <v>0</v>
      </c>
      <c r="G1050" s="4">
        <f t="shared" si="401"/>
        <v>0</v>
      </c>
      <c r="H1050" s="13">
        <f t="shared" si="395"/>
        <v>0</v>
      </c>
      <c r="I1050" s="14">
        <f t="shared" si="395"/>
        <v>0</v>
      </c>
      <c r="J1050" s="15"/>
      <c r="K1050" s="16"/>
      <c r="L1050" s="13"/>
      <c r="M1050" s="14"/>
      <c r="N1050" s="15"/>
      <c r="O1050" s="16"/>
      <c r="P1050" s="13"/>
      <c r="Q1050" s="14"/>
      <c r="R1050" s="15"/>
      <c r="S1050" s="16"/>
      <c r="T1050" s="13"/>
      <c r="U1050" s="14"/>
      <c r="V1050" s="15"/>
      <c r="W1050" s="16"/>
      <c r="X1050" s="17">
        <f t="shared" si="411"/>
        <v>0</v>
      </c>
      <c r="Y1050" s="18">
        <f t="shared" si="411"/>
        <v>0</v>
      </c>
      <c r="Z1050" s="18">
        <f t="shared" si="411"/>
        <v>0</v>
      </c>
      <c r="AA1050" s="18">
        <f t="shared" si="411"/>
        <v>0</v>
      </c>
      <c r="AB1050" s="18">
        <f t="shared" si="403"/>
        <v>0</v>
      </c>
      <c r="AC1050" s="18">
        <f t="shared" si="404"/>
        <v>0</v>
      </c>
      <c r="AD1050" s="18">
        <f t="shared" si="405"/>
        <v>0</v>
      </c>
      <c r="AE1050" s="18">
        <f t="shared" si="406"/>
        <v>0</v>
      </c>
      <c r="AF1050" s="19">
        <f t="shared" si="407"/>
        <v>0</v>
      </c>
      <c r="AG1050" s="20">
        <f t="shared" si="408"/>
        <v>0</v>
      </c>
      <c r="AH1050" s="48">
        <f t="shared" si="409"/>
        <v>0</v>
      </c>
      <c r="AI1050" s="80"/>
      <c r="AJ1050" s="80"/>
    </row>
    <row r="1051" spans="1:36" ht="15.75" customHeight="1" thickTop="1" thickBot="1" x14ac:dyDescent="0.3">
      <c r="A1051" s="110"/>
      <c r="B1051" s="44" t="str">
        <f t="shared" si="410"/>
        <v>برجاء إدخال إسم الصنف</v>
      </c>
      <c r="C1051" s="26">
        <f t="shared" si="410"/>
        <v>1</v>
      </c>
      <c r="D1051" s="26">
        <f t="shared" si="398"/>
        <v>0</v>
      </c>
      <c r="E1051" s="26">
        <f t="shared" si="399"/>
        <v>0</v>
      </c>
      <c r="F1051" s="26">
        <f t="shared" si="400"/>
        <v>0</v>
      </c>
      <c r="G1051" s="26">
        <f t="shared" si="401"/>
        <v>0</v>
      </c>
      <c r="H1051" s="27">
        <f t="shared" si="395"/>
        <v>0</v>
      </c>
      <c r="I1051" s="28">
        <f t="shared" si="395"/>
        <v>0</v>
      </c>
      <c r="J1051" s="29"/>
      <c r="K1051" s="30"/>
      <c r="L1051" s="27"/>
      <c r="M1051" s="28"/>
      <c r="N1051" s="29"/>
      <c r="O1051" s="30"/>
      <c r="P1051" s="27"/>
      <c r="Q1051" s="28"/>
      <c r="R1051" s="29"/>
      <c r="S1051" s="30"/>
      <c r="T1051" s="27"/>
      <c r="U1051" s="28"/>
      <c r="V1051" s="29"/>
      <c r="W1051" s="30"/>
      <c r="X1051" s="31">
        <f t="shared" si="411"/>
        <v>0</v>
      </c>
      <c r="Y1051" s="32">
        <f t="shared" si="411"/>
        <v>0</v>
      </c>
      <c r="Z1051" s="32">
        <f t="shared" si="411"/>
        <v>0</v>
      </c>
      <c r="AA1051" s="32">
        <f t="shared" si="411"/>
        <v>0</v>
      </c>
      <c r="AB1051" s="32">
        <f t="shared" si="403"/>
        <v>0</v>
      </c>
      <c r="AC1051" s="32">
        <f t="shared" si="404"/>
        <v>0</v>
      </c>
      <c r="AD1051" s="32">
        <f t="shared" si="405"/>
        <v>0</v>
      </c>
      <c r="AE1051" s="32">
        <f t="shared" si="406"/>
        <v>0</v>
      </c>
      <c r="AF1051" s="33">
        <f t="shared" si="407"/>
        <v>0</v>
      </c>
      <c r="AG1051" s="34">
        <f t="shared" si="408"/>
        <v>0</v>
      </c>
      <c r="AH1051" s="47">
        <f t="shared" si="409"/>
        <v>0</v>
      </c>
      <c r="AI1051" s="80"/>
      <c r="AJ1051" s="80"/>
    </row>
    <row r="1052" spans="1:36" ht="15.75" customHeight="1" thickTop="1" thickBot="1" x14ac:dyDescent="0.3">
      <c r="A1052" s="110"/>
      <c r="B1052" s="3" t="str">
        <f t="shared" si="410"/>
        <v>برجاء إدخال إسم الصنف</v>
      </c>
      <c r="C1052" s="4">
        <f t="shared" si="410"/>
        <v>1</v>
      </c>
      <c r="D1052" s="4">
        <f t="shared" si="398"/>
        <v>0</v>
      </c>
      <c r="E1052" s="4">
        <f t="shared" si="399"/>
        <v>0</v>
      </c>
      <c r="F1052" s="4">
        <f t="shared" si="400"/>
        <v>0</v>
      </c>
      <c r="G1052" s="4">
        <f t="shared" si="401"/>
        <v>0</v>
      </c>
      <c r="H1052" s="13">
        <f t="shared" si="395"/>
        <v>0</v>
      </c>
      <c r="I1052" s="14">
        <f t="shared" si="395"/>
        <v>0</v>
      </c>
      <c r="J1052" s="15"/>
      <c r="K1052" s="16"/>
      <c r="L1052" s="13"/>
      <c r="M1052" s="14"/>
      <c r="N1052" s="15"/>
      <c r="O1052" s="16"/>
      <c r="P1052" s="13"/>
      <c r="Q1052" s="14"/>
      <c r="R1052" s="15"/>
      <c r="S1052" s="16"/>
      <c r="T1052" s="13"/>
      <c r="U1052" s="14"/>
      <c r="V1052" s="15"/>
      <c r="W1052" s="16"/>
      <c r="X1052" s="17">
        <f t="shared" si="411"/>
        <v>0</v>
      </c>
      <c r="Y1052" s="18">
        <f t="shared" si="411"/>
        <v>0</v>
      </c>
      <c r="Z1052" s="18">
        <f t="shared" si="411"/>
        <v>0</v>
      </c>
      <c r="AA1052" s="18">
        <f t="shared" si="411"/>
        <v>0</v>
      </c>
      <c r="AB1052" s="18">
        <f t="shared" si="403"/>
        <v>0</v>
      </c>
      <c r="AC1052" s="18">
        <f t="shared" si="404"/>
        <v>0</v>
      </c>
      <c r="AD1052" s="18">
        <f t="shared" si="405"/>
        <v>0</v>
      </c>
      <c r="AE1052" s="18">
        <f t="shared" si="406"/>
        <v>0</v>
      </c>
      <c r="AF1052" s="19">
        <f t="shared" si="407"/>
        <v>0</v>
      </c>
      <c r="AG1052" s="20">
        <f t="shared" si="408"/>
        <v>0</v>
      </c>
      <c r="AH1052" s="48">
        <f t="shared" si="409"/>
        <v>0</v>
      </c>
      <c r="AI1052" s="80"/>
      <c r="AJ1052" s="80"/>
    </row>
    <row r="1053" spans="1:36" ht="15.75" customHeight="1" thickTop="1" thickBot="1" x14ac:dyDescent="0.3">
      <c r="A1053" s="110"/>
      <c r="B1053" s="44" t="str">
        <f t="shared" si="410"/>
        <v>برجاء إدخال إسم الصنف</v>
      </c>
      <c r="C1053" s="26">
        <f t="shared" si="410"/>
        <v>1</v>
      </c>
      <c r="D1053" s="26">
        <f t="shared" si="398"/>
        <v>0</v>
      </c>
      <c r="E1053" s="26">
        <f t="shared" si="399"/>
        <v>0</v>
      </c>
      <c r="F1053" s="26">
        <f t="shared" si="400"/>
        <v>0</v>
      </c>
      <c r="G1053" s="26">
        <f t="shared" si="401"/>
        <v>0</v>
      </c>
      <c r="H1053" s="27">
        <f t="shared" si="395"/>
        <v>0</v>
      </c>
      <c r="I1053" s="28">
        <f t="shared" si="395"/>
        <v>0</v>
      </c>
      <c r="J1053" s="29"/>
      <c r="K1053" s="30"/>
      <c r="L1053" s="27"/>
      <c r="M1053" s="28"/>
      <c r="N1053" s="29"/>
      <c r="O1053" s="30"/>
      <c r="P1053" s="27"/>
      <c r="Q1053" s="28"/>
      <c r="R1053" s="29"/>
      <c r="S1053" s="30"/>
      <c r="T1053" s="27"/>
      <c r="U1053" s="28"/>
      <c r="V1053" s="29"/>
      <c r="W1053" s="30"/>
      <c r="X1053" s="31">
        <f t="shared" si="411"/>
        <v>0</v>
      </c>
      <c r="Y1053" s="32">
        <f t="shared" si="411"/>
        <v>0</v>
      </c>
      <c r="Z1053" s="32">
        <f t="shared" si="411"/>
        <v>0</v>
      </c>
      <c r="AA1053" s="32">
        <f t="shared" si="411"/>
        <v>0</v>
      </c>
      <c r="AB1053" s="32">
        <f t="shared" si="403"/>
        <v>0</v>
      </c>
      <c r="AC1053" s="32">
        <f t="shared" si="404"/>
        <v>0</v>
      </c>
      <c r="AD1053" s="32">
        <f t="shared" si="405"/>
        <v>0</v>
      </c>
      <c r="AE1053" s="32">
        <f t="shared" si="406"/>
        <v>0</v>
      </c>
      <c r="AF1053" s="33">
        <f t="shared" si="407"/>
        <v>0</v>
      </c>
      <c r="AG1053" s="34">
        <f t="shared" si="408"/>
        <v>0</v>
      </c>
      <c r="AH1053" s="47">
        <f t="shared" si="409"/>
        <v>0</v>
      </c>
      <c r="AI1053" s="80"/>
      <c r="AJ1053" s="80"/>
    </row>
    <row r="1054" spans="1:36" ht="15.75" customHeight="1" thickTop="1" thickBot="1" x14ac:dyDescent="0.3">
      <c r="A1054" s="110"/>
      <c r="B1054" s="3" t="str">
        <f t="shared" si="410"/>
        <v>برجاء إدخال إسم الصنف</v>
      </c>
      <c r="C1054" s="4">
        <f t="shared" si="410"/>
        <v>1</v>
      </c>
      <c r="D1054" s="4">
        <f t="shared" si="398"/>
        <v>0</v>
      </c>
      <c r="E1054" s="4">
        <f t="shared" si="399"/>
        <v>0</v>
      </c>
      <c r="F1054" s="4">
        <f t="shared" si="400"/>
        <v>0</v>
      </c>
      <c r="G1054" s="4">
        <f t="shared" si="401"/>
        <v>0</v>
      </c>
      <c r="H1054" s="13">
        <f t="shared" si="395"/>
        <v>0</v>
      </c>
      <c r="I1054" s="14">
        <f t="shared" si="395"/>
        <v>0</v>
      </c>
      <c r="J1054" s="15"/>
      <c r="K1054" s="16"/>
      <c r="L1054" s="13"/>
      <c r="M1054" s="14"/>
      <c r="N1054" s="15"/>
      <c r="O1054" s="16"/>
      <c r="P1054" s="13"/>
      <c r="Q1054" s="14"/>
      <c r="R1054" s="15"/>
      <c r="S1054" s="16"/>
      <c r="T1054" s="13"/>
      <c r="U1054" s="14"/>
      <c r="V1054" s="15"/>
      <c r="W1054" s="16"/>
      <c r="X1054" s="17">
        <f t="shared" si="411"/>
        <v>0</v>
      </c>
      <c r="Y1054" s="18">
        <f t="shared" si="411"/>
        <v>0</v>
      </c>
      <c r="Z1054" s="18">
        <f t="shared" si="411"/>
        <v>0</v>
      </c>
      <c r="AA1054" s="18">
        <f t="shared" si="411"/>
        <v>0</v>
      </c>
      <c r="AB1054" s="18">
        <f t="shared" si="403"/>
        <v>0</v>
      </c>
      <c r="AC1054" s="18">
        <f t="shared" si="404"/>
        <v>0</v>
      </c>
      <c r="AD1054" s="18">
        <f t="shared" si="405"/>
        <v>0</v>
      </c>
      <c r="AE1054" s="18">
        <f t="shared" si="406"/>
        <v>0</v>
      </c>
      <c r="AF1054" s="19">
        <f t="shared" si="407"/>
        <v>0</v>
      </c>
      <c r="AG1054" s="20">
        <f t="shared" si="408"/>
        <v>0</v>
      </c>
      <c r="AH1054" s="48">
        <f t="shared" si="409"/>
        <v>0</v>
      </c>
      <c r="AI1054" s="80">
        <f>AB1077</f>
        <v>0</v>
      </c>
      <c r="AJ1054" s="80"/>
    </row>
    <row r="1055" spans="1:36" ht="15.75" customHeight="1" thickTop="1" thickBot="1" x14ac:dyDescent="0.3">
      <c r="A1055" s="110"/>
      <c r="B1055" s="44" t="str">
        <f t="shared" si="410"/>
        <v>برجاء إدخال إسم الصنف</v>
      </c>
      <c r="C1055" s="26">
        <f t="shared" si="410"/>
        <v>1</v>
      </c>
      <c r="D1055" s="26">
        <f t="shared" si="398"/>
        <v>0</v>
      </c>
      <c r="E1055" s="26">
        <f t="shared" si="399"/>
        <v>0</v>
      </c>
      <c r="F1055" s="26">
        <f t="shared" si="400"/>
        <v>0</v>
      </c>
      <c r="G1055" s="26">
        <f t="shared" si="401"/>
        <v>0</v>
      </c>
      <c r="H1055" s="27">
        <f t="shared" si="395"/>
        <v>0</v>
      </c>
      <c r="I1055" s="28">
        <f t="shared" si="395"/>
        <v>0</v>
      </c>
      <c r="J1055" s="29"/>
      <c r="K1055" s="30"/>
      <c r="L1055" s="27"/>
      <c r="M1055" s="28"/>
      <c r="N1055" s="29"/>
      <c r="O1055" s="30"/>
      <c r="P1055" s="27"/>
      <c r="Q1055" s="28"/>
      <c r="R1055" s="29"/>
      <c r="S1055" s="30"/>
      <c r="T1055" s="27"/>
      <c r="U1055" s="28"/>
      <c r="V1055" s="29"/>
      <c r="W1055" s="30"/>
      <c r="X1055" s="31">
        <f t="shared" si="411"/>
        <v>0</v>
      </c>
      <c r="Y1055" s="32">
        <f t="shared" si="411"/>
        <v>0</v>
      </c>
      <c r="Z1055" s="32">
        <f t="shared" si="411"/>
        <v>0</v>
      </c>
      <c r="AA1055" s="32">
        <f t="shared" si="411"/>
        <v>0</v>
      </c>
      <c r="AB1055" s="32">
        <f t="shared" si="403"/>
        <v>0</v>
      </c>
      <c r="AC1055" s="32">
        <f t="shared" si="404"/>
        <v>0</v>
      </c>
      <c r="AD1055" s="32">
        <f t="shared" si="405"/>
        <v>0</v>
      </c>
      <c r="AE1055" s="32">
        <f t="shared" si="406"/>
        <v>0</v>
      </c>
      <c r="AF1055" s="33">
        <f t="shared" si="407"/>
        <v>0</v>
      </c>
      <c r="AG1055" s="34">
        <f t="shared" si="408"/>
        <v>0</v>
      </c>
      <c r="AH1055" s="47">
        <f t="shared" si="409"/>
        <v>0</v>
      </c>
      <c r="AI1055" s="80"/>
      <c r="AJ1055" s="80"/>
    </row>
    <row r="1056" spans="1:36" ht="15.75" customHeight="1" thickTop="1" thickBot="1" x14ac:dyDescent="0.3">
      <c r="A1056" s="110"/>
      <c r="B1056" s="3" t="str">
        <f t="shared" si="410"/>
        <v>برجاء إدخال إسم الصنف</v>
      </c>
      <c r="C1056" s="4">
        <f t="shared" si="410"/>
        <v>1</v>
      </c>
      <c r="D1056" s="4">
        <f t="shared" si="398"/>
        <v>0</v>
      </c>
      <c r="E1056" s="4">
        <f t="shared" si="399"/>
        <v>0</v>
      </c>
      <c r="F1056" s="4">
        <f t="shared" si="400"/>
        <v>0</v>
      </c>
      <c r="G1056" s="4">
        <f t="shared" si="401"/>
        <v>0</v>
      </c>
      <c r="H1056" s="13">
        <f t="shared" si="395"/>
        <v>0</v>
      </c>
      <c r="I1056" s="14">
        <f t="shared" si="395"/>
        <v>0</v>
      </c>
      <c r="J1056" s="15"/>
      <c r="K1056" s="16"/>
      <c r="L1056" s="13"/>
      <c r="M1056" s="14"/>
      <c r="N1056" s="15"/>
      <c r="O1056" s="16"/>
      <c r="P1056" s="13"/>
      <c r="Q1056" s="14"/>
      <c r="R1056" s="15"/>
      <c r="S1056" s="16"/>
      <c r="T1056" s="13"/>
      <c r="U1056" s="14"/>
      <c r="V1056" s="15"/>
      <c r="W1056" s="16"/>
      <c r="X1056" s="17">
        <f t="shared" si="411"/>
        <v>0</v>
      </c>
      <c r="Y1056" s="18">
        <f t="shared" si="411"/>
        <v>0</v>
      </c>
      <c r="Z1056" s="18">
        <f t="shared" si="411"/>
        <v>0</v>
      </c>
      <c r="AA1056" s="18">
        <f t="shared" si="411"/>
        <v>0</v>
      </c>
      <c r="AB1056" s="18">
        <f t="shared" si="403"/>
        <v>0</v>
      </c>
      <c r="AC1056" s="18">
        <f t="shared" si="404"/>
        <v>0</v>
      </c>
      <c r="AD1056" s="18">
        <f t="shared" si="405"/>
        <v>0</v>
      </c>
      <c r="AE1056" s="18">
        <f t="shared" si="406"/>
        <v>0</v>
      </c>
      <c r="AF1056" s="19">
        <f t="shared" si="407"/>
        <v>0</v>
      </c>
      <c r="AG1056" s="20">
        <f t="shared" si="408"/>
        <v>0</v>
      </c>
      <c r="AH1056" s="48">
        <f t="shared" si="409"/>
        <v>0</v>
      </c>
      <c r="AI1056" s="80"/>
      <c r="AJ1056" s="80"/>
    </row>
    <row r="1057" spans="1:36" ht="15.75" customHeight="1" thickTop="1" thickBot="1" x14ac:dyDescent="0.3">
      <c r="A1057" s="110"/>
      <c r="B1057" s="44" t="str">
        <f t="shared" si="410"/>
        <v>برجاء إدخال إسم الصنف</v>
      </c>
      <c r="C1057" s="26">
        <f t="shared" si="410"/>
        <v>1</v>
      </c>
      <c r="D1057" s="26">
        <f t="shared" si="398"/>
        <v>0</v>
      </c>
      <c r="E1057" s="26">
        <f t="shared" si="399"/>
        <v>0</v>
      </c>
      <c r="F1057" s="26">
        <f t="shared" si="400"/>
        <v>0</v>
      </c>
      <c r="G1057" s="26">
        <f t="shared" si="401"/>
        <v>0</v>
      </c>
      <c r="H1057" s="27">
        <f t="shared" si="395"/>
        <v>0</v>
      </c>
      <c r="I1057" s="28">
        <f t="shared" si="395"/>
        <v>0</v>
      </c>
      <c r="J1057" s="29"/>
      <c r="K1057" s="30"/>
      <c r="L1057" s="27"/>
      <c r="M1057" s="28"/>
      <c r="N1057" s="29"/>
      <c r="O1057" s="30"/>
      <c r="P1057" s="27"/>
      <c r="Q1057" s="28"/>
      <c r="R1057" s="29"/>
      <c r="S1057" s="30"/>
      <c r="T1057" s="27"/>
      <c r="U1057" s="28"/>
      <c r="V1057" s="29"/>
      <c r="W1057" s="30"/>
      <c r="X1057" s="31">
        <f t="shared" si="411"/>
        <v>0</v>
      </c>
      <c r="Y1057" s="32">
        <f t="shared" si="411"/>
        <v>0</v>
      </c>
      <c r="Z1057" s="32">
        <f t="shared" si="411"/>
        <v>0</v>
      </c>
      <c r="AA1057" s="32">
        <f t="shared" si="411"/>
        <v>0</v>
      </c>
      <c r="AB1057" s="32">
        <f t="shared" si="403"/>
        <v>0</v>
      </c>
      <c r="AC1057" s="32">
        <f t="shared" si="404"/>
        <v>0</v>
      </c>
      <c r="AD1057" s="32">
        <f t="shared" si="405"/>
        <v>0</v>
      </c>
      <c r="AE1057" s="32">
        <f t="shared" si="406"/>
        <v>0</v>
      </c>
      <c r="AF1057" s="33">
        <f t="shared" si="407"/>
        <v>0</v>
      </c>
      <c r="AG1057" s="34">
        <f t="shared" si="408"/>
        <v>0</v>
      </c>
      <c r="AH1057" s="47">
        <f t="shared" si="409"/>
        <v>0</v>
      </c>
      <c r="AI1057" s="80"/>
      <c r="AJ1057" s="80"/>
    </row>
    <row r="1058" spans="1:36" ht="15.75" customHeight="1" thickTop="1" thickBot="1" x14ac:dyDescent="0.3">
      <c r="A1058" s="110"/>
      <c r="B1058" s="3" t="str">
        <f t="shared" si="410"/>
        <v>برجاء إدخال إسم الصنف</v>
      </c>
      <c r="C1058" s="4">
        <f t="shared" si="410"/>
        <v>1</v>
      </c>
      <c r="D1058" s="4">
        <f t="shared" si="398"/>
        <v>0</v>
      </c>
      <c r="E1058" s="4">
        <f t="shared" si="399"/>
        <v>0</v>
      </c>
      <c r="F1058" s="4">
        <f t="shared" si="400"/>
        <v>0</v>
      </c>
      <c r="G1058" s="4">
        <f t="shared" si="401"/>
        <v>0</v>
      </c>
      <c r="H1058" s="13">
        <f t="shared" si="395"/>
        <v>0</v>
      </c>
      <c r="I1058" s="14">
        <f t="shared" si="395"/>
        <v>0</v>
      </c>
      <c r="J1058" s="15"/>
      <c r="K1058" s="16"/>
      <c r="L1058" s="13"/>
      <c r="M1058" s="14"/>
      <c r="N1058" s="15"/>
      <c r="O1058" s="16"/>
      <c r="P1058" s="13"/>
      <c r="Q1058" s="14"/>
      <c r="R1058" s="15"/>
      <c r="S1058" s="16"/>
      <c r="T1058" s="13"/>
      <c r="U1058" s="14"/>
      <c r="V1058" s="15"/>
      <c r="W1058" s="16"/>
      <c r="X1058" s="17">
        <f t="shared" si="411"/>
        <v>0</v>
      </c>
      <c r="Y1058" s="18">
        <f t="shared" si="411"/>
        <v>0</v>
      </c>
      <c r="Z1058" s="18">
        <f t="shared" si="411"/>
        <v>0</v>
      </c>
      <c r="AA1058" s="18">
        <f t="shared" si="411"/>
        <v>0</v>
      </c>
      <c r="AB1058" s="18">
        <f t="shared" si="403"/>
        <v>0</v>
      </c>
      <c r="AC1058" s="18">
        <f t="shared" si="404"/>
        <v>0</v>
      </c>
      <c r="AD1058" s="18">
        <f t="shared" si="405"/>
        <v>0</v>
      </c>
      <c r="AE1058" s="18">
        <f t="shared" si="406"/>
        <v>0</v>
      </c>
      <c r="AF1058" s="19">
        <f t="shared" si="407"/>
        <v>0</v>
      </c>
      <c r="AG1058" s="20">
        <f t="shared" si="408"/>
        <v>0</v>
      </c>
      <c r="AH1058" s="48">
        <f t="shared" si="409"/>
        <v>0</v>
      </c>
      <c r="AI1058" s="80"/>
      <c r="AJ1058" s="80"/>
    </row>
    <row r="1059" spans="1:36" ht="15.75" customHeight="1" thickTop="1" thickBot="1" x14ac:dyDescent="0.3">
      <c r="A1059" s="110"/>
      <c r="B1059" s="44" t="str">
        <f t="shared" si="410"/>
        <v>برجاء إدخال إسم الصنف</v>
      </c>
      <c r="C1059" s="26">
        <f t="shared" si="410"/>
        <v>1</v>
      </c>
      <c r="D1059" s="26">
        <f t="shared" si="398"/>
        <v>0</v>
      </c>
      <c r="E1059" s="26">
        <f t="shared" si="399"/>
        <v>0</v>
      </c>
      <c r="F1059" s="26">
        <f t="shared" si="400"/>
        <v>0</v>
      </c>
      <c r="G1059" s="26">
        <f t="shared" si="401"/>
        <v>0</v>
      </c>
      <c r="H1059" s="27">
        <f t="shared" si="395"/>
        <v>0</v>
      </c>
      <c r="I1059" s="28">
        <f t="shared" si="395"/>
        <v>0</v>
      </c>
      <c r="J1059" s="29"/>
      <c r="K1059" s="30"/>
      <c r="L1059" s="27"/>
      <c r="M1059" s="28"/>
      <c r="N1059" s="29"/>
      <c r="O1059" s="30"/>
      <c r="P1059" s="27"/>
      <c r="Q1059" s="28"/>
      <c r="R1059" s="29"/>
      <c r="S1059" s="30"/>
      <c r="T1059" s="27"/>
      <c r="U1059" s="28"/>
      <c r="V1059" s="29"/>
      <c r="W1059" s="30"/>
      <c r="X1059" s="31">
        <f t="shared" si="411"/>
        <v>0</v>
      </c>
      <c r="Y1059" s="32">
        <f t="shared" si="411"/>
        <v>0</v>
      </c>
      <c r="Z1059" s="32">
        <f t="shared" si="411"/>
        <v>0</v>
      </c>
      <c r="AA1059" s="32">
        <f t="shared" si="411"/>
        <v>0</v>
      </c>
      <c r="AB1059" s="32">
        <f t="shared" si="403"/>
        <v>0</v>
      </c>
      <c r="AC1059" s="32">
        <f t="shared" si="404"/>
        <v>0</v>
      </c>
      <c r="AD1059" s="32">
        <f t="shared" si="405"/>
        <v>0</v>
      </c>
      <c r="AE1059" s="32">
        <f t="shared" si="406"/>
        <v>0</v>
      </c>
      <c r="AF1059" s="33">
        <f t="shared" si="407"/>
        <v>0</v>
      </c>
      <c r="AG1059" s="34">
        <f t="shared" si="408"/>
        <v>0</v>
      </c>
      <c r="AH1059" s="47">
        <f t="shared" si="409"/>
        <v>0</v>
      </c>
      <c r="AI1059" s="80"/>
      <c r="AJ1059" s="80"/>
    </row>
    <row r="1060" spans="1:36" ht="15.75" customHeight="1" thickTop="1" thickBot="1" x14ac:dyDescent="0.3">
      <c r="A1060" s="110"/>
      <c r="B1060" s="3" t="str">
        <f t="shared" si="410"/>
        <v>برجاء إدخال إسم الصنف</v>
      </c>
      <c r="C1060" s="4">
        <f t="shared" si="410"/>
        <v>1</v>
      </c>
      <c r="D1060" s="4">
        <f t="shared" si="398"/>
        <v>0</v>
      </c>
      <c r="E1060" s="4">
        <f t="shared" si="399"/>
        <v>0</v>
      </c>
      <c r="F1060" s="4">
        <f t="shared" si="400"/>
        <v>0</v>
      </c>
      <c r="G1060" s="4">
        <f t="shared" si="401"/>
        <v>0</v>
      </c>
      <c r="H1060" s="13">
        <f t="shared" si="395"/>
        <v>0</v>
      </c>
      <c r="I1060" s="14">
        <f t="shared" si="395"/>
        <v>0</v>
      </c>
      <c r="J1060" s="15"/>
      <c r="K1060" s="16"/>
      <c r="L1060" s="13"/>
      <c r="M1060" s="14"/>
      <c r="N1060" s="15"/>
      <c r="O1060" s="16"/>
      <c r="P1060" s="13"/>
      <c r="Q1060" s="14"/>
      <c r="R1060" s="15"/>
      <c r="S1060" s="16"/>
      <c r="T1060" s="13"/>
      <c r="U1060" s="14"/>
      <c r="V1060" s="15"/>
      <c r="W1060" s="16"/>
      <c r="X1060" s="17">
        <f t="shared" si="411"/>
        <v>0</v>
      </c>
      <c r="Y1060" s="18">
        <f t="shared" si="411"/>
        <v>0</v>
      </c>
      <c r="Z1060" s="18">
        <f t="shared" si="411"/>
        <v>0</v>
      </c>
      <c r="AA1060" s="18">
        <f t="shared" si="411"/>
        <v>0</v>
      </c>
      <c r="AB1060" s="18">
        <f t="shared" si="403"/>
        <v>0</v>
      </c>
      <c r="AC1060" s="18">
        <f t="shared" si="404"/>
        <v>0</v>
      </c>
      <c r="AD1060" s="18">
        <f t="shared" si="405"/>
        <v>0</v>
      </c>
      <c r="AE1060" s="18">
        <f t="shared" si="406"/>
        <v>0</v>
      </c>
      <c r="AF1060" s="19">
        <f t="shared" si="407"/>
        <v>0</v>
      </c>
      <c r="AG1060" s="20">
        <f t="shared" si="408"/>
        <v>0</v>
      </c>
      <c r="AH1060" s="48">
        <f t="shared" si="409"/>
        <v>0</v>
      </c>
      <c r="AI1060" s="80"/>
      <c r="AJ1060" s="80"/>
    </row>
    <row r="1061" spans="1:36" ht="15.75" customHeight="1" thickTop="1" thickBot="1" x14ac:dyDescent="0.3">
      <c r="A1061" s="110"/>
      <c r="B1061" s="44" t="str">
        <f t="shared" si="410"/>
        <v>برجاء إدخال إسم الصنف</v>
      </c>
      <c r="C1061" s="26">
        <f t="shared" si="410"/>
        <v>1</v>
      </c>
      <c r="D1061" s="26">
        <f t="shared" si="398"/>
        <v>0</v>
      </c>
      <c r="E1061" s="26">
        <f t="shared" si="399"/>
        <v>0</v>
      </c>
      <c r="F1061" s="26">
        <f t="shared" si="400"/>
        <v>0</v>
      </c>
      <c r="G1061" s="26">
        <f t="shared" si="401"/>
        <v>0</v>
      </c>
      <c r="H1061" s="27">
        <f t="shared" si="395"/>
        <v>0</v>
      </c>
      <c r="I1061" s="28">
        <f t="shared" si="395"/>
        <v>0</v>
      </c>
      <c r="J1061" s="29"/>
      <c r="K1061" s="30"/>
      <c r="L1061" s="27"/>
      <c r="M1061" s="28"/>
      <c r="N1061" s="29"/>
      <c r="O1061" s="30"/>
      <c r="P1061" s="27"/>
      <c r="Q1061" s="28"/>
      <c r="R1061" s="29"/>
      <c r="S1061" s="30"/>
      <c r="T1061" s="27"/>
      <c r="U1061" s="28"/>
      <c r="V1061" s="29"/>
      <c r="W1061" s="30"/>
      <c r="X1061" s="31">
        <f t="shared" si="411"/>
        <v>0</v>
      </c>
      <c r="Y1061" s="32">
        <f t="shared" si="411"/>
        <v>0</v>
      </c>
      <c r="Z1061" s="32">
        <f t="shared" si="411"/>
        <v>0</v>
      </c>
      <c r="AA1061" s="32">
        <f t="shared" si="411"/>
        <v>0</v>
      </c>
      <c r="AB1061" s="32">
        <f t="shared" si="403"/>
        <v>0</v>
      </c>
      <c r="AC1061" s="32">
        <f t="shared" si="404"/>
        <v>0</v>
      </c>
      <c r="AD1061" s="32">
        <f t="shared" si="405"/>
        <v>0</v>
      </c>
      <c r="AE1061" s="32">
        <f t="shared" si="406"/>
        <v>0</v>
      </c>
      <c r="AF1061" s="33">
        <f t="shared" si="407"/>
        <v>0</v>
      </c>
      <c r="AG1061" s="34">
        <f t="shared" si="408"/>
        <v>0</v>
      </c>
      <c r="AH1061" s="47">
        <f t="shared" si="409"/>
        <v>0</v>
      </c>
      <c r="AI1061" s="80"/>
      <c r="AJ1061" s="80"/>
    </row>
    <row r="1062" spans="1:36" ht="15.75" customHeight="1" thickTop="1" thickBot="1" x14ac:dyDescent="0.3">
      <c r="A1062" s="110"/>
      <c r="B1062" s="3" t="str">
        <f t="shared" si="410"/>
        <v>برجاء إدخال إسم الصنف</v>
      </c>
      <c r="C1062" s="4">
        <f t="shared" si="410"/>
        <v>1</v>
      </c>
      <c r="D1062" s="4">
        <f t="shared" si="398"/>
        <v>0</v>
      </c>
      <c r="E1062" s="4">
        <f t="shared" si="399"/>
        <v>0</v>
      </c>
      <c r="F1062" s="4">
        <f t="shared" si="400"/>
        <v>0</v>
      </c>
      <c r="G1062" s="4">
        <f t="shared" si="401"/>
        <v>0</v>
      </c>
      <c r="H1062" s="13">
        <f t="shared" si="395"/>
        <v>0</v>
      </c>
      <c r="I1062" s="14">
        <f t="shared" si="395"/>
        <v>0</v>
      </c>
      <c r="J1062" s="15"/>
      <c r="K1062" s="16"/>
      <c r="L1062" s="13"/>
      <c r="M1062" s="14"/>
      <c r="N1062" s="15"/>
      <c r="O1062" s="16"/>
      <c r="P1062" s="13"/>
      <c r="Q1062" s="14"/>
      <c r="R1062" s="15"/>
      <c r="S1062" s="16"/>
      <c r="T1062" s="13"/>
      <c r="U1062" s="14"/>
      <c r="V1062" s="15"/>
      <c r="W1062" s="16"/>
      <c r="X1062" s="17">
        <f t="shared" si="411"/>
        <v>0</v>
      </c>
      <c r="Y1062" s="18">
        <f t="shared" si="411"/>
        <v>0</v>
      </c>
      <c r="Z1062" s="18">
        <f t="shared" si="411"/>
        <v>0</v>
      </c>
      <c r="AA1062" s="18">
        <f t="shared" si="411"/>
        <v>0</v>
      </c>
      <c r="AB1062" s="18">
        <f t="shared" si="403"/>
        <v>0</v>
      </c>
      <c r="AC1062" s="18">
        <f t="shared" si="404"/>
        <v>0</v>
      </c>
      <c r="AD1062" s="18">
        <f t="shared" si="405"/>
        <v>0</v>
      </c>
      <c r="AE1062" s="18">
        <f t="shared" si="406"/>
        <v>0</v>
      </c>
      <c r="AF1062" s="19">
        <f t="shared" si="407"/>
        <v>0</v>
      </c>
      <c r="AG1062" s="20">
        <f t="shared" si="408"/>
        <v>0</v>
      </c>
      <c r="AH1062" s="48">
        <f t="shared" si="409"/>
        <v>0</v>
      </c>
      <c r="AI1062" s="80" t="s">
        <v>33</v>
      </c>
      <c r="AJ1062" s="80"/>
    </row>
    <row r="1063" spans="1:36" ht="15.75" customHeight="1" thickTop="1" thickBot="1" x14ac:dyDescent="0.3">
      <c r="A1063" s="110"/>
      <c r="B1063" s="44" t="str">
        <f t="shared" si="410"/>
        <v>برجاء إدخال إسم الصنف</v>
      </c>
      <c r="C1063" s="26">
        <f t="shared" si="410"/>
        <v>1</v>
      </c>
      <c r="D1063" s="26">
        <f t="shared" si="398"/>
        <v>0</v>
      </c>
      <c r="E1063" s="26">
        <f t="shared" si="399"/>
        <v>0</v>
      </c>
      <c r="F1063" s="26">
        <f t="shared" si="400"/>
        <v>0</v>
      </c>
      <c r="G1063" s="26">
        <f t="shared" si="401"/>
        <v>0</v>
      </c>
      <c r="H1063" s="27">
        <f t="shared" si="395"/>
        <v>0</v>
      </c>
      <c r="I1063" s="28">
        <f t="shared" si="395"/>
        <v>0</v>
      </c>
      <c r="J1063" s="29"/>
      <c r="K1063" s="30"/>
      <c r="L1063" s="27"/>
      <c r="M1063" s="28"/>
      <c r="N1063" s="29"/>
      <c r="O1063" s="30"/>
      <c r="P1063" s="27"/>
      <c r="Q1063" s="28"/>
      <c r="R1063" s="29"/>
      <c r="S1063" s="30"/>
      <c r="T1063" s="27"/>
      <c r="U1063" s="28"/>
      <c r="V1063" s="29"/>
      <c r="W1063" s="30"/>
      <c r="X1063" s="31">
        <f t="shared" si="411"/>
        <v>0</v>
      </c>
      <c r="Y1063" s="32">
        <f t="shared" si="411"/>
        <v>0</v>
      </c>
      <c r="Z1063" s="32">
        <f t="shared" si="411"/>
        <v>0</v>
      </c>
      <c r="AA1063" s="32">
        <f t="shared" si="411"/>
        <v>0</v>
      </c>
      <c r="AB1063" s="32">
        <f t="shared" si="403"/>
        <v>0</v>
      </c>
      <c r="AC1063" s="32">
        <f t="shared" si="404"/>
        <v>0</v>
      </c>
      <c r="AD1063" s="32">
        <f t="shared" si="405"/>
        <v>0</v>
      </c>
      <c r="AE1063" s="32">
        <f t="shared" si="406"/>
        <v>0</v>
      </c>
      <c r="AF1063" s="33">
        <f t="shared" si="407"/>
        <v>0</v>
      </c>
      <c r="AG1063" s="34">
        <f t="shared" si="408"/>
        <v>0</v>
      </c>
      <c r="AH1063" s="47">
        <f t="shared" si="409"/>
        <v>0</v>
      </c>
      <c r="AI1063" s="80"/>
      <c r="AJ1063" s="80"/>
    </row>
    <row r="1064" spans="1:36" ht="15.75" customHeight="1" thickTop="1" thickBot="1" x14ac:dyDescent="0.3">
      <c r="A1064" s="110"/>
      <c r="B1064" s="3" t="str">
        <f t="shared" si="410"/>
        <v>برجاء إدخال إسم الصنف</v>
      </c>
      <c r="C1064" s="4">
        <f t="shared" si="410"/>
        <v>1</v>
      </c>
      <c r="D1064" s="4">
        <f t="shared" si="398"/>
        <v>0</v>
      </c>
      <c r="E1064" s="4">
        <f t="shared" si="399"/>
        <v>0</v>
      </c>
      <c r="F1064" s="4">
        <f t="shared" si="400"/>
        <v>0</v>
      </c>
      <c r="G1064" s="4">
        <f t="shared" si="401"/>
        <v>0</v>
      </c>
      <c r="H1064" s="13">
        <f t="shared" si="395"/>
        <v>0</v>
      </c>
      <c r="I1064" s="14">
        <f t="shared" si="395"/>
        <v>0</v>
      </c>
      <c r="J1064" s="15"/>
      <c r="K1064" s="16"/>
      <c r="L1064" s="13"/>
      <c r="M1064" s="14"/>
      <c r="N1064" s="15"/>
      <c r="O1064" s="16"/>
      <c r="P1064" s="13"/>
      <c r="Q1064" s="14"/>
      <c r="R1064" s="15"/>
      <c r="S1064" s="16"/>
      <c r="T1064" s="13"/>
      <c r="U1064" s="14"/>
      <c r="V1064" s="15"/>
      <c r="W1064" s="16"/>
      <c r="X1064" s="17">
        <f t="shared" si="411"/>
        <v>0</v>
      </c>
      <c r="Y1064" s="18">
        <f t="shared" si="411"/>
        <v>0</v>
      </c>
      <c r="Z1064" s="18">
        <f t="shared" si="411"/>
        <v>0</v>
      </c>
      <c r="AA1064" s="18">
        <f t="shared" si="411"/>
        <v>0</v>
      </c>
      <c r="AB1064" s="18">
        <f t="shared" si="403"/>
        <v>0</v>
      </c>
      <c r="AC1064" s="18">
        <f t="shared" si="404"/>
        <v>0</v>
      </c>
      <c r="AD1064" s="18">
        <f t="shared" si="405"/>
        <v>0</v>
      </c>
      <c r="AE1064" s="18">
        <f t="shared" si="406"/>
        <v>0</v>
      </c>
      <c r="AF1064" s="19">
        <f t="shared" si="407"/>
        <v>0</v>
      </c>
      <c r="AG1064" s="20">
        <f t="shared" si="408"/>
        <v>0</v>
      </c>
      <c r="AH1064" s="48">
        <f t="shared" si="409"/>
        <v>0</v>
      </c>
      <c r="AI1064" s="80"/>
      <c r="AJ1064" s="80"/>
    </row>
    <row r="1065" spans="1:36" ht="15.75" customHeight="1" thickTop="1" thickBot="1" x14ac:dyDescent="0.3">
      <c r="A1065" s="110"/>
      <c r="B1065" s="44" t="str">
        <f t="shared" ref="B1065:C1071" si="412">B1016</f>
        <v>برجاء إدخال إسم الصنف</v>
      </c>
      <c r="C1065" s="26">
        <f t="shared" si="412"/>
        <v>1</v>
      </c>
      <c r="D1065" s="26">
        <f t="shared" si="398"/>
        <v>0</v>
      </c>
      <c r="E1065" s="26">
        <f t="shared" si="399"/>
        <v>0</v>
      </c>
      <c r="F1065" s="26">
        <f t="shared" si="400"/>
        <v>0</v>
      </c>
      <c r="G1065" s="26">
        <f t="shared" si="401"/>
        <v>0</v>
      </c>
      <c r="H1065" s="27">
        <f t="shared" si="395"/>
        <v>0</v>
      </c>
      <c r="I1065" s="28">
        <f t="shared" si="395"/>
        <v>0</v>
      </c>
      <c r="J1065" s="29"/>
      <c r="K1065" s="30"/>
      <c r="L1065" s="27"/>
      <c r="M1065" s="28"/>
      <c r="N1065" s="29"/>
      <c r="O1065" s="30"/>
      <c r="P1065" s="27"/>
      <c r="Q1065" s="28"/>
      <c r="R1065" s="29"/>
      <c r="S1065" s="30"/>
      <c r="T1065" s="27"/>
      <c r="U1065" s="28"/>
      <c r="V1065" s="29"/>
      <c r="W1065" s="30"/>
      <c r="X1065" s="31">
        <f t="shared" ref="X1065:AA1071" si="413">X1016</f>
        <v>0</v>
      </c>
      <c r="Y1065" s="32">
        <f t="shared" si="413"/>
        <v>0</v>
      </c>
      <c r="Z1065" s="32">
        <f t="shared" si="413"/>
        <v>0</v>
      </c>
      <c r="AA1065" s="32">
        <f t="shared" si="413"/>
        <v>0</v>
      </c>
      <c r="AB1065" s="32">
        <f t="shared" si="403"/>
        <v>0</v>
      </c>
      <c r="AC1065" s="32">
        <f t="shared" si="404"/>
        <v>0</v>
      </c>
      <c r="AD1065" s="32">
        <f t="shared" si="405"/>
        <v>0</v>
      </c>
      <c r="AE1065" s="32">
        <f t="shared" si="406"/>
        <v>0</v>
      </c>
      <c r="AF1065" s="33">
        <f t="shared" si="407"/>
        <v>0</v>
      </c>
      <c r="AG1065" s="34">
        <f t="shared" si="408"/>
        <v>0</v>
      </c>
      <c r="AH1065" s="47">
        <f t="shared" si="409"/>
        <v>0</v>
      </c>
      <c r="AI1065" s="80"/>
      <c r="AJ1065" s="80"/>
    </row>
    <row r="1066" spans="1:36" ht="15.75" customHeight="1" thickTop="1" thickBot="1" x14ac:dyDescent="0.3">
      <c r="A1066" s="110"/>
      <c r="B1066" s="3" t="str">
        <f t="shared" si="412"/>
        <v>برجاء إدخال إسم الصنف</v>
      </c>
      <c r="C1066" s="4">
        <f t="shared" si="412"/>
        <v>1</v>
      </c>
      <c r="D1066" s="4">
        <f t="shared" si="398"/>
        <v>0</v>
      </c>
      <c r="E1066" s="4">
        <f t="shared" si="399"/>
        <v>0</v>
      </c>
      <c r="F1066" s="4">
        <f t="shared" si="400"/>
        <v>0</v>
      </c>
      <c r="G1066" s="4">
        <f t="shared" si="401"/>
        <v>0</v>
      </c>
      <c r="H1066" s="13">
        <f t="shared" si="395"/>
        <v>0</v>
      </c>
      <c r="I1066" s="14">
        <f t="shared" si="395"/>
        <v>0</v>
      </c>
      <c r="J1066" s="15"/>
      <c r="K1066" s="16"/>
      <c r="L1066" s="13"/>
      <c r="M1066" s="14"/>
      <c r="N1066" s="15"/>
      <c r="O1066" s="16"/>
      <c r="P1066" s="13"/>
      <c r="Q1066" s="14"/>
      <c r="R1066" s="15"/>
      <c r="S1066" s="16"/>
      <c r="T1066" s="13"/>
      <c r="U1066" s="14"/>
      <c r="V1066" s="15"/>
      <c r="W1066" s="16"/>
      <c r="X1066" s="17">
        <f t="shared" si="413"/>
        <v>0</v>
      </c>
      <c r="Y1066" s="18">
        <f t="shared" si="413"/>
        <v>0</v>
      </c>
      <c r="Z1066" s="18">
        <f t="shared" si="413"/>
        <v>0</v>
      </c>
      <c r="AA1066" s="18">
        <f t="shared" si="413"/>
        <v>0</v>
      </c>
      <c r="AB1066" s="18">
        <f t="shared" si="403"/>
        <v>0</v>
      </c>
      <c r="AC1066" s="18">
        <f t="shared" si="404"/>
        <v>0</v>
      </c>
      <c r="AD1066" s="18">
        <f t="shared" si="405"/>
        <v>0</v>
      </c>
      <c r="AE1066" s="18">
        <f t="shared" si="406"/>
        <v>0</v>
      </c>
      <c r="AF1066" s="19">
        <f t="shared" si="407"/>
        <v>0</v>
      </c>
      <c r="AG1066" s="20">
        <f t="shared" si="408"/>
        <v>0</v>
      </c>
      <c r="AH1066" s="48">
        <f t="shared" si="409"/>
        <v>0</v>
      </c>
      <c r="AI1066" s="80"/>
      <c r="AJ1066" s="80"/>
    </row>
    <row r="1067" spans="1:36" ht="15.75" customHeight="1" thickTop="1" thickBot="1" x14ac:dyDescent="0.3">
      <c r="A1067" s="110"/>
      <c r="B1067" s="44" t="str">
        <f t="shared" si="412"/>
        <v>برجاء إدخال إسم الصنف</v>
      </c>
      <c r="C1067" s="26">
        <f t="shared" si="412"/>
        <v>1</v>
      </c>
      <c r="D1067" s="26">
        <f t="shared" si="398"/>
        <v>0</v>
      </c>
      <c r="E1067" s="26">
        <f t="shared" si="399"/>
        <v>0</v>
      </c>
      <c r="F1067" s="26">
        <f t="shared" si="400"/>
        <v>0</v>
      </c>
      <c r="G1067" s="26">
        <f t="shared" si="401"/>
        <v>0</v>
      </c>
      <c r="H1067" s="27">
        <f t="shared" si="395"/>
        <v>0</v>
      </c>
      <c r="I1067" s="28">
        <f t="shared" si="395"/>
        <v>0</v>
      </c>
      <c r="J1067" s="29"/>
      <c r="K1067" s="30"/>
      <c r="L1067" s="27"/>
      <c r="M1067" s="28"/>
      <c r="N1067" s="29"/>
      <c r="O1067" s="30"/>
      <c r="P1067" s="27"/>
      <c r="Q1067" s="28"/>
      <c r="R1067" s="29"/>
      <c r="S1067" s="30"/>
      <c r="T1067" s="27"/>
      <c r="U1067" s="28"/>
      <c r="V1067" s="29"/>
      <c r="W1067" s="30"/>
      <c r="X1067" s="31">
        <f t="shared" si="413"/>
        <v>0</v>
      </c>
      <c r="Y1067" s="32">
        <f t="shared" si="413"/>
        <v>0</v>
      </c>
      <c r="Z1067" s="32">
        <f t="shared" si="413"/>
        <v>0</v>
      </c>
      <c r="AA1067" s="32">
        <f t="shared" si="413"/>
        <v>0</v>
      </c>
      <c r="AB1067" s="32">
        <f t="shared" si="403"/>
        <v>0</v>
      </c>
      <c r="AC1067" s="32">
        <f t="shared" si="404"/>
        <v>0</v>
      </c>
      <c r="AD1067" s="32">
        <f t="shared" si="405"/>
        <v>0</v>
      </c>
      <c r="AE1067" s="32">
        <f t="shared" si="406"/>
        <v>0</v>
      </c>
      <c r="AF1067" s="33">
        <f t="shared" si="407"/>
        <v>0</v>
      </c>
      <c r="AG1067" s="34">
        <f t="shared" si="408"/>
        <v>0</v>
      </c>
      <c r="AH1067" s="47">
        <f t="shared" si="409"/>
        <v>0</v>
      </c>
      <c r="AI1067" s="80"/>
      <c r="AJ1067" s="80"/>
    </row>
    <row r="1068" spans="1:36" ht="15.75" customHeight="1" thickTop="1" thickBot="1" x14ac:dyDescent="0.3">
      <c r="A1068" s="110"/>
      <c r="B1068" s="3" t="str">
        <f t="shared" si="412"/>
        <v>برجاء إدخال إسم الصنف</v>
      </c>
      <c r="C1068" s="4">
        <f t="shared" si="412"/>
        <v>1</v>
      </c>
      <c r="D1068" s="4">
        <f t="shared" si="398"/>
        <v>0</v>
      </c>
      <c r="E1068" s="4">
        <f t="shared" si="399"/>
        <v>0</v>
      </c>
      <c r="F1068" s="4">
        <f t="shared" si="400"/>
        <v>0</v>
      </c>
      <c r="G1068" s="4">
        <f t="shared" si="401"/>
        <v>0</v>
      </c>
      <c r="H1068" s="13">
        <f t="shared" si="395"/>
        <v>0</v>
      </c>
      <c r="I1068" s="14">
        <f t="shared" si="395"/>
        <v>0</v>
      </c>
      <c r="J1068" s="15"/>
      <c r="K1068" s="16"/>
      <c r="L1068" s="13"/>
      <c r="M1068" s="14"/>
      <c r="N1068" s="15"/>
      <c r="O1068" s="16"/>
      <c r="P1068" s="13"/>
      <c r="Q1068" s="14"/>
      <c r="R1068" s="15"/>
      <c r="S1068" s="16"/>
      <c r="T1068" s="13"/>
      <c r="U1068" s="14"/>
      <c r="V1068" s="15"/>
      <c r="W1068" s="16"/>
      <c r="X1068" s="17">
        <f t="shared" si="413"/>
        <v>0</v>
      </c>
      <c r="Y1068" s="18">
        <f t="shared" si="413"/>
        <v>0</v>
      </c>
      <c r="Z1068" s="18">
        <f t="shared" si="413"/>
        <v>0</v>
      </c>
      <c r="AA1068" s="18">
        <f t="shared" si="413"/>
        <v>0</v>
      </c>
      <c r="AB1068" s="18">
        <f t="shared" si="403"/>
        <v>0</v>
      </c>
      <c r="AC1068" s="18">
        <f t="shared" si="404"/>
        <v>0</v>
      </c>
      <c r="AD1068" s="18">
        <f t="shared" si="405"/>
        <v>0</v>
      </c>
      <c r="AE1068" s="18">
        <f t="shared" si="406"/>
        <v>0</v>
      </c>
      <c r="AF1068" s="19">
        <f t="shared" si="407"/>
        <v>0</v>
      </c>
      <c r="AG1068" s="20">
        <f t="shared" si="408"/>
        <v>0</v>
      </c>
      <c r="AH1068" s="48">
        <f t="shared" si="409"/>
        <v>0</v>
      </c>
      <c r="AI1068" s="80"/>
      <c r="AJ1068" s="80"/>
    </row>
    <row r="1069" spans="1:36" ht="15.75" customHeight="1" thickTop="1" thickBot="1" x14ac:dyDescent="0.3">
      <c r="A1069" s="110"/>
      <c r="B1069" s="44" t="str">
        <f t="shared" si="412"/>
        <v>برجاء إدخال إسم الصنف</v>
      </c>
      <c r="C1069" s="26">
        <f t="shared" si="412"/>
        <v>1</v>
      </c>
      <c r="D1069" s="26">
        <f t="shared" si="398"/>
        <v>0</v>
      </c>
      <c r="E1069" s="26">
        <f t="shared" si="399"/>
        <v>0</v>
      </c>
      <c r="F1069" s="26">
        <f t="shared" si="400"/>
        <v>0</v>
      </c>
      <c r="G1069" s="26">
        <f t="shared" si="401"/>
        <v>0</v>
      </c>
      <c r="H1069" s="27">
        <f t="shared" si="395"/>
        <v>0</v>
      </c>
      <c r="I1069" s="28">
        <f t="shared" si="395"/>
        <v>0</v>
      </c>
      <c r="J1069" s="29"/>
      <c r="K1069" s="30"/>
      <c r="L1069" s="27"/>
      <c r="M1069" s="28"/>
      <c r="N1069" s="29"/>
      <c r="O1069" s="30"/>
      <c r="P1069" s="27"/>
      <c r="Q1069" s="28"/>
      <c r="R1069" s="29"/>
      <c r="S1069" s="30"/>
      <c r="T1069" s="27"/>
      <c r="U1069" s="28"/>
      <c r="V1069" s="29"/>
      <c r="W1069" s="30"/>
      <c r="X1069" s="31">
        <f t="shared" si="413"/>
        <v>0</v>
      </c>
      <c r="Y1069" s="32">
        <f t="shared" si="413"/>
        <v>0</v>
      </c>
      <c r="Z1069" s="32">
        <f t="shared" si="413"/>
        <v>0</v>
      </c>
      <c r="AA1069" s="32">
        <f t="shared" si="413"/>
        <v>0</v>
      </c>
      <c r="AB1069" s="32">
        <f t="shared" si="403"/>
        <v>0</v>
      </c>
      <c r="AC1069" s="32">
        <f t="shared" si="404"/>
        <v>0</v>
      </c>
      <c r="AD1069" s="32">
        <f t="shared" si="405"/>
        <v>0</v>
      </c>
      <c r="AE1069" s="32">
        <f t="shared" si="406"/>
        <v>0</v>
      </c>
      <c r="AF1069" s="33">
        <f t="shared" si="407"/>
        <v>0</v>
      </c>
      <c r="AG1069" s="34">
        <f t="shared" si="408"/>
        <v>0</v>
      </c>
      <c r="AH1069" s="47">
        <f t="shared" si="409"/>
        <v>0</v>
      </c>
      <c r="AI1069" s="80"/>
      <c r="AJ1069" s="80"/>
    </row>
    <row r="1070" spans="1:36" ht="15.75" customHeight="1" thickTop="1" thickBot="1" x14ac:dyDescent="0.3">
      <c r="A1070" s="110"/>
      <c r="B1070" s="3" t="str">
        <f t="shared" si="412"/>
        <v>برجاء إدخال إسم الصنف</v>
      </c>
      <c r="C1070" s="4">
        <f t="shared" si="412"/>
        <v>1</v>
      </c>
      <c r="D1070" s="4">
        <f t="shared" si="398"/>
        <v>0</v>
      </c>
      <c r="E1070" s="4">
        <f t="shared" si="399"/>
        <v>0</v>
      </c>
      <c r="F1070" s="4">
        <f t="shared" si="400"/>
        <v>0</v>
      </c>
      <c r="G1070" s="4">
        <f t="shared" si="401"/>
        <v>0</v>
      </c>
      <c r="H1070" s="13">
        <f t="shared" si="395"/>
        <v>0</v>
      </c>
      <c r="I1070" s="14">
        <f t="shared" si="395"/>
        <v>0</v>
      </c>
      <c r="J1070" s="15"/>
      <c r="K1070" s="16"/>
      <c r="L1070" s="13"/>
      <c r="M1070" s="14"/>
      <c r="N1070" s="15"/>
      <c r="O1070" s="16"/>
      <c r="P1070" s="13"/>
      <c r="Q1070" s="14"/>
      <c r="R1070" s="15"/>
      <c r="S1070" s="16"/>
      <c r="T1070" s="13"/>
      <c r="U1070" s="14"/>
      <c r="V1070" s="15"/>
      <c r="W1070" s="16"/>
      <c r="X1070" s="17">
        <f t="shared" si="413"/>
        <v>0</v>
      </c>
      <c r="Y1070" s="18">
        <f t="shared" si="413"/>
        <v>0</v>
      </c>
      <c r="Z1070" s="18">
        <f t="shared" si="413"/>
        <v>0</v>
      </c>
      <c r="AA1070" s="18">
        <f t="shared" si="413"/>
        <v>0</v>
      </c>
      <c r="AB1070" s="18">
        <f t="shared" si="403"/>
        <v>0</v>
      </c>
      <c r="AC1070" s="18">
        <f t="shared" si="404"/>
        <v>0</v>
      </c>
      <c r="AD1070" s="18">
        <f t="shared" si="405"/>
        <v>0</v>
      </c>
      <c r="AE1070" s="18">
        <f t="shared" si="406"/>
        <v>0</v>
      </c>
      <c r="AF1070" s="19">
        <f t="shared" si="407"/>
        <v>0</v>
      </c>
      <c r="AG1070" s="20">
        <f t="shared" si="408"/>
        <v>0</v>
      </c>
      <c r="AH1070" s="48">
        <f t="shared" si="409"/>
        <v>0</v>
      </c>
      <c r="AI1070" s="80">
        <f>AI1054-AI1038</f>
        <v>0</v>
      </c>
      <c r="AJ1070" s="80"/>
    </row>
    <row r="1071" spans="1:36" ht="15.75" customHeight="1" thickTop="1" thickBot="1" x14ac:dyDescent="0.3">
      <c r="A1071" s="110"/>
      <c r="B1071" s="45" t="str">
        <f t="shared" si="412"/>
        <v>برجاء إدخال إسم الصنف</v>
      </c>
      <c r="C1071" s="35">
        <f t="shared" si="412"/>
        <v>1</v>
      </c>
      <c r="D1071" s="35">
        <f t="shared" si="398"/>
        <v>0</v>
      </c>
      <c r="E1071" s="35">
        <f t="shared" si="399"/>
        <v>0</v>
      </c>
      <c r="F1071" s="35">
        <f t="shared" si="400"/>
        <v>0</v>
      </c>
      <c r="G1071" s="35">
        <f t="shared" si="401"/>
        <v>0</v>
      </c>
      <c r="H1071" s="36">
        <f t="shared" si="395"/>
        <v>0</v>
      </c>
      <c r="I1071" s="37">
        <f t="shared" si="395"/>
        <v>0</v>
      </c>
      <c r="J1071" s="38"/>
      <c r="K1071" s="39"/>
      <c r="L1071" s="36"/>
      <c r="M1071" s="37"/>
      <c r="N1071" s="38"/>
      <c r="O1071" s="39"/>
      <c r="P1071" s="36"/>
      <c r="Q1071" s="37"/>
      <c r="R1071" s="38"/>
      <c r="S1071" s="39"/>
      <c r="T1071" s="36"/>
      <c r="U1071" s="37"/>
      <c r="V1071" s="38"/>
      <c r="W1071" s="39"/>
      <c r="X1071" s="40">
        <f t="shared" si="413"/>
        <v>0</v>
      </c>
      <c r="Y1071" s="41">
        <f t="shared" si="413"/>
        <v>0</v>
      </c>
      <c r="Z1071" s="41">
        <f t="shared" si="413"/>
        <v>0</v>
      </c>
      <c r="AA1071" s="41">
        <f t="shared" si="413"/>
        <v>0</v>
      </c>
      <c r="AB1071" s="41">
        <f t="shared" si="403"/>
        <v>0</v>
      </c>
      <c r="AC1071" s="41">
        <f t="shared" si="404"/>
        <v>0</v>
      </c>
      <c r="AD1071" s="41">
        <f t="shared" si="405"/>
        <v>0</v>
      </c>
      <c r="AE1071" s="41">
        <f t="shared" si="406"/>
        <v>0</v>
      </c>
      <c r="AF1071" s="42">
        <f t="shared" si="407"/>
        <v>0</v>
      </c>
      <c r="AG1071" s="43">
        <f t="shared" si="408"/>
        <v>0</v>
      </c>
      <c r="AH1071" s="49">
        <f t="shared" si="409"/>
        <v>0</v>
      </c>
      <c r="AI1071" s="80"/>
      <c r="AJ1071" s="80"/>
    </row>
    <row r="1072" spans="1:36" ht="20.25" thickTop="1" thickBot="1" x14ac:dyDescent="0.3">
      <c r="A1072" s="81" t="s">
        <v>26</v>
      </c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>
        <f>SUM(AB1032:AB1071)</f>
        <v>0</v>
      </c>
      <c r="AC1072" s="81"/>
      <c r="AD1072" s="81"/>
      <c r="AE1072" s="81"/>
      <c r="AF1072" s="81"/>
      <c r="AG1072" s="81"/>
      <c r="AH1072" s="81"/>
      <c r="AI1072" s="80"/>
      <c r="AJ1072" s="80"/>
    </row>
    <row r="1073" spans="1:36" ht="20.25" thickTop="1" thickBot="1" x14ac:dyDescent="0.3">
      <c r="A1073" s="75" t="s">
        <v>27</v>
      </c>
      <c r="B1073" s="75"/>
      <c r="C1073" s="75"/>
      <c r="D1073" s="75"/>
      <c r="E1073" s="75"/>
      <c r="F1073" s="75"/>
      <c r="G1073" s="75"/>
      <c r="H1073" s="75"/>
      <c r="I1073" s="75"/>
      <c r="J1073" s="75"/>
      <c r="K1073" s="75"/>
      <c r="L1073" s="75"/>
      <c r="M1073" s="75"/>
      <c r="N1073" s="75"/>
      <c r="O1073" s="75"/>
      <c r="P1073" s="75"/>
      <c r="Q1073" s="75"/>
      <c r="R1073" s="75"/>
      <c r="S1073" s="75"/>
      <c r="T1073" s="75"/>
      <c r="U1073" s="75"/>
      <c r="V1073" s="75"/>
      <c r="W1073" s="75"/>
      <c r="X1073" s="75"/>
      <c r="Y1073" s="75"/>
      <c r="Z1073" s="75"/>
      <c r="AA1073" s="75"/>
      <c r="AB1073" s="75">
        <f>SUM(AC1032:AC1071)</f>
        <v>0</v>
      </c>
      <c r="AC1073" s="75"/>
      <c r="AD1073" s="75"/>
      <c r="AE1073" s="75"/>
      <c r="AF1073" s="75"/>
      <c r="AG1073" s="75"/>
      <c r="AH1073" s="75"/>
      <c r="AI1073" s="80"/>
      <c r="AJ1073" s="80"/>
    </row>
    <row r="1074" spans="1:36" ht="20.25" thickTop="1" thickBot="1" x14ac:dyDescent="0.3">
      <c r="A1074" s="82" t="s">
        <v>28</v>
      </c>
      <c r="B1074" s="82"/>
      <c r="C1074" s="82"/>
      <c r="D1074" s="82"/>
      <c r="E1074" s="82"/>
      <c r="F1074" s="82"/>
      <c r="G1074" s="82"/>
      <c r="H1074" s="82"/>
      <c r="I1074" s="82"/>
      <c r="J1074" s="82"/>
      <c r="K1074" s="82"/>
      <c r="L1074" s="82"/>
      <c r="M1074" s="82"/>
      <c r="N1074" s="82"/>
      <c r="O1074" s="82"/>
      <c r="P1074" s="82"/>
      <c r="Q1074" s="82"/>
      <c r="R1074" s="82"/>
      <c r="S1074" s="82"/>
      <c r="T1074" s="82"/>
      <c r="U1074" s="82"/>
      <c r="V1074" s="82"/>
      <c r="W1074" s="82"/>
      <c r="X1074" s="82"/>
      <c r="Y1074" s="82"/>
      <c r="Z1074" s="82"/>
      <c r="AA1074" s="82"/>
      <c r="AB1074" s="82">
        <f>SUM(AD1032:AD1071)</f>
        <v>0</v>
      </c>
      <c r="AC1074" s="82"/>
      <c r="AD1074" s="82"/>
      <c r="AE1074" s="82"/>
      <c r="AF1074" s="82"/>
      <c r="AG1074" s="82"/>
      <c r="AH1074" s="82"/>
      <c r="AI1074" s="80"/>
      <c r="AJ1074" s="80"/>
    </row>
    <row r="1075" spans="1:36" ht="20.25" thickTop="1" thickBot="1" x14ac:dyDescent="0.3">
      <c r="A1075" s="75" t="s">
        <v>29</v>
      </c>
      <c r="B1075" s="75"/>
      <c r="C1075" s="75"/>
      <c r="D1075" s="75"/>
      <c r="E1075" s="75"/>
      <c r="F1075" s="75"/>
      <c r="G1075" s="75"/>
      <c r="H1075" s="75"/>
      <c r="I1075" s="75"/>
      <c r="J1075" s="75"/>
      <c r="K1075" s="75"/>
      <c r="L1075" s="75"/>
      <c r="M1075" s="75"/>
      <c r="N1075" s="75"/>
      <c r="O1075" s="75"/>
      <c r="P1075" s="75"/>
      <c r="Q1075" s="75"/>
      <c r="R1075" s="75"/>
      <c r="S1075" s="75"/>
      <c r="T1075" s="75"/>
      <c r="U1075" s="75"/>
      <c r="V1075" s="75"/>
      <c r="W1075" s="75"/>
      <c r="X1075" s="75"/>
      <c r="Y1075" s="75"/>
      <c r="Z1075" s="75"/>
      <c r="AA1075" s="75"/>
      <c r="AB1075" s="75">
        <f>SUM(AE1032:AE1071)</f>
        <v>0</v>
      </c>
      <c r="AC1075" s="75"/>
      <c r="AD1075" s="75"/>
      <c r="AE1075" s="75"/>
      <c r="AF1075" s="75"/>
      <c r="AG1075" s="75"/>
      <c r="AH1075" s="75"/>
      <c r="AI1075" s="80"/>
      <c r="AJ1075" s="80"/>
    </row>
    <row r="1076" spans="1:36" ht="20.25" thickTop="1" thickBot="1" x14ac:dyDescent="0.3">
      <c r="A1076" s="82" t="s">
        <v>30</v>
      </c>
      <c r="B1076" s="82"/>
      <c r="C1076" s="82"/>
      <c r="D1076" s="82"/>
      <c r="E1076" s="82"/>
      <c r="F1076" s="82"/>
      <c r="G1076" s="82"/>
      <c r="H1076" s="82"/>
      <c r="I1076" s="82"/>
      <c r="J1076" s="82"/>
      <c r="K1076" s="82"/>
      <c r="L1076" s="82"/>
      <c r="M1076" s="82"/>
      <c r="N1076" s="82"/>
      <c r="O1076" s="82"/>
      <c r="P1076" s="82"/>
      <c r="Q1076" s="82"/>
      <c r="R1076" s="82"/>
      <c r="S1076" s="82"/>
      <c r="T1076" s="82"/>
      <c r="U1076" s="82"/>
      <c r="V1076" s="82"/>
      <c r="W1076" s="82"/>
      <c r="X1076" s="82"/>
      <c r="Y1076" s="82"/>
      <c r="Z1076" s="82"/>
      <c r="AA1076" s="82"/>
      <c r="AB1076" s="82"/>
      <c r="AC1076" s="82"/>
      <c r="AD1076" s="82"/>
      <c r="AE1076" s="82"/>
      <c r="AF1076" s="82"/>
      <c r="AG1076" s="82"/>
      <c r="AH1076" s="82"/>
      <c r="AI1076" s="80"/>
      <c r="AJ1076" s="80"/>
    </row>
    <row r="1077" spans="1:36" ht="15.75" customHeight="1" thickTop="1" thickBot="1" x14ac:dyDescent="0.3">
      <c r="A1077" s="75" t="s">
        <v>31</v>
      </c>
      <c r="B1077" s="75"/>
      <c r="C1077" s="75"/>
      <c r="D1077" s="75"/>
      <c r="E1077" s="75"/>
      <c r="F1077" s="75"/>
      <c r="G1077" s="75"/>
      <c r="H1077" s="75"/>
      <c r="I1077" s="75"/>
      <c r="J1077" s="75"/>
      <c r="K1077" s="75"/>
      <c r="L1077" s="75"/>
      <c r="M1077" s="75"/>
      <c r="N1077" s="75"/>
      <c r="O1077" s="75"/>
      <c r="P1077" s="75"/>
      <c r="Q1077" s="75"/>
      <c r="R1077" s="75"/>
      <c r="S1077" s="75"/>
      <c r="T1077" s="75"/>
      <c r="U1077" s="75"/>
      <c r="V1077" s="75"/>
      <c r="W1077" s="75"/>
      <c r="X1077" s="75"/>
      <c r="Y1077" s="75"/>
      <c r="Z1077" s="75"/>
      <c r="AA1077" s="75"/>
      <c r="AB1077" s="75">
        <f>AB1072+AB1073+AB1074+AB1075-AB1076</f>
        <v>0</v>
      </c>
      <c r="AC1077" s="75"/>
      <c r="AD1077" s="75"/>
      <c r="AE1077" s="75"/>
      <c r="AF1077" s="75"/>
      <c r="AG1077" s="75"/>
      <c r="AH1077" s="75"/>
      <c r="AI1077" s="80"/>
      <c r="AJ1077" s="80"/>
    </row>
    <row r="1078" spans="1:36" ht="15.75" customHeight="1" thickTop="1" thickBot="1" x14ac:dyDescent="0.3">
      <c r="A1078" s="76"/>
      <c r="B1078" s="76"/>
      <c r="C1078" s="76"/>
      <c r="D1078" s="76"/>
      <c r="E1078" s="76"/>
      <c r="F1078" s="76"/>
      <c r="G1078" s="76"/>
      <c r="H1078" s="76"/>
      <c r="I1078" s="76"/>
      <c r="J1078" s="76"/>
      <c r="K1078" s="76"/>
      <c r="L1078" s="76"/>
      <c r="M1078" s="76"/>
      <c r="N1078" s="76"/>
      <c r="O1078" s="76"/>
      <c r="P1078" s="76"/>
      <c r="Q1078" s="76"/>
      <c r="R1078" s="76"/>
      <c r="S1078" s="76"/>
      <c r="T1078" s="76"/>
      <c r="U1078" s="76"/>
      <c r="V1078" s="76"/>
      <c r="W1078" s="76"/>
      <c r="X1078" s="76"/>
      <c r="Y1078" s="76"/>
      <c r="Z1078" s="76"/>
      <c r="AA1078" s="76"/>
      <c r="AB1078" s="76"/>
      <c r="AC1078" s="76"/>
      <c r="AD1078" s="76"/>
      <c r="AE1078" s="76"/>
      <c r="AF1078" s="76"/>
      <c r="AG1078" s="76"/>
      <c r="AH1078" s="76"/>
      <c r="AI1078" s="80"/>
      <c r="AJ1078" s="80"/>
    </row>
    <row r="1079" spans="1:36" ht="15.75" customHeight="1" thickTop="1" thickBot="1" x14ac:dyDescent="0.3">
      <c r="A1079" s="110">
        <v>23</v>
      </c>
      <c r="B1079" s="86" t="s">
        <v>0</v>
      </c>
      <c r="C1079" s="88" t="s">
        <v>1</v>
      </c>
      <c r="D1079" s="88" t="s">
        <v>21</v>
      </c>
      <c r="E1079" s="88" t="s">
        <v>22</v>
      </c>
      <c r="F1079" s="88" t="s">
        <v>23</v>
      </c>
      <c r="G1079" s="88" t="s">
        <v>24</v>
      </c>
      <c r="H1079" s="86" t="s">
        <v>2</v>
      </c>
      <c r="I1079" s="106"/>
      <c r="J1079" s="88" t="s">
        <v>3</v>
      </c>
      <c r="K1079" s="88"/>
      <c r="L1079" s="86" t="s">
        <v>4</v>
      </c>
      <c r="M1079" s="106"/>
      <c r="N1079" s="88" t="s">
        <v>5</v>
      </c>
      <c r="O1079" s="88"/>
      <c r="P1079" s="86" t="s">
        <v>6</v>
      </c>
      <c r="Q1079" s="106"/>
      <c r="R1079" s="88" t="s">
        <v>7</v>
      </c>
      <c r="S1079" s="88"/>
      <c r="T1079" s="86" t="s">
        <v>8</v>
      </c>
      <c r="U1079" s="106"/>
      <c r="V1079" s="88" t="s">
        <v>9</v>
      </c>
      <c r="W1079" s="88"/>
      <c r="X1079" s="107" t="s">
        <v>10</v>
      </c>
      <c r="Y1079" s="107" t="s">
        <v>11</v>
      </c>
      <c r="Z1079" s="107" t="s">
        <v>12</v>
      </c>
      <c r="AA1079" s="107" t="s">
        <v>13</v>
      </c>
      <c r="AB1079" s="107" t="s">
        <v>14</v>
      </c>
      <c r="AC1079" s="107" t="s">
        <v>15</v>
      </c>
      <c r="AD1079" s="107" t="s">
        <v>16</v>
      </c>
      <c r="AE1079" s="107" t="s">
        <v>17</v>
      </c>
      <c r="AF1079" s="107" t="s">
        <v>25</v>
      </c>
      <c r="AG1079" s="108" t="s">
        <v>18</v>
      </c>
      <c r="AH1079" s="109"/>
      <c r="AI1079" s="80" t="s">
        <v>34</v>
      </c>
      <c r="AJ1079" s="80"/>
    </row>
    <row r="1080" spans="1:36" ht="15.75" customHeight="1" thickTop="1" thickBot="1" x14ac:dyDescent="0.3">
      <c r="A1080" s="110"/>
      <c r="B1080" s="86"/>
      <c r="C1080" s="88"/>
      <c r="D1080" s="88"/>
      <c r="E1080" s="88"/>
      <c r="F1080" s="88"/>
      <c r="G1080" s="88"/>
      <c r="H1080" s="21" t="s">
        <v>20</v>
      </c>
      <c r="I1080" s="22" t="s">
        <v>19</v>
      </c>
      <c r="J1080" s="23" t="s">
        <v>20</v>
      </c>
      <c r="K1080" s="23" t="s">
        <v>19</v>
      </c>
      <c r="L1080" s="21" t="s">
        <v>20</v>
      </c>
      <c r="M1080" s="22" t="s">
        <v>19</v>
      </c>
      <c r="N1080" s="23" t="s">
        <v>20</v>
      </c>
      <c r="O1080" s="23" t="s">
        <v>19</v>
      </c>
      <c r="P1080" s="21" t="s">
        <v>20</v>
      </c>
      <c r="Q1080" s="22" t="s">
        <v>19</v>
      </c>
      <c r="R1080" s="23" t="s">
        <v>20</v>
      </c>
      <c r="S1080" s="23" t="s">
        <v>19</v>
      </c>
      <c r="T1080" s="21" t="s">
        <v>20</v>
      </c>
      <c r="U1080" s="22" t="s">
        <v>19</v>
      </c>
      <c r="V1080" s="23" t="s">
        <v>20</v>
      </c>
      <c r="W1080" s="23" t="s">
        <v>19</v>
      </c>
      <c r="X1080" s="91"/>
      <c r="Y1080" s="91"/>
      <c r="Z1080" s="91"/>
      <c r="AA1080" s="91"/>
      <c r="AB1080" s="91"/>
      <c r="AC1080" s="91"/>
      <c r="AD1080" s="91"/>
      <c r="AE1080" s="91"/>
      <c r="AF1080" s="91"/>
      <c r="AG1080" s="24" t="s">
        <v>20</v>
      </c>
      <c r="AH1080" s="25" t="s">
        <v>19</v>
      </c>
      <c r="AI1080" s="80"/>
      <c r="AJ1080" s="80"/>
    </row>
    <row r="1081" spans="1:36" ht="15.75" customHeight="1" thickTop="1" thickBot="1" x14ac:dyDescent="0.3">
      <c r="A1081" s="110"/>
      <c r="B1081" s="3" t="str">
        <f>B1032</f>
        <v>برجاء إدخال إسم الصنف</v>
      </c>
      <c r="C1081" s="4">
        <f>C1032</f>
        <v>1</v>
      </c>
      <c r="D1081" s="4">
        <f>X1081/C1081</f>
        <v>0</v>
      </c>
      <c r="E1081" s="4">
        <f>Y1081/C1081</f>
        <v>0</v>
      </c>
      <c r="F1081" s="4">
        <f>Z1081/C1081</f>
        <v>0</v>
      </c>
      <c r="G1081" s="4">
        <f>AA1081/C1081</f>
        <v>0</v>
      </c>
      <c r="H1081" s="5">
        <f t="shared" ref="H1081:I1120" si="414">AG1032</f>
        <v>0</v>
      </c>
      <c r="I1081" s="6">
        <f t="shared" si="414"/>
        <v>0</v>
      </c>
      <c r="J1081" s="7"/>
      <c r="K1081" s="8"/>
      <c r="L1081" s="5"/>
      <c r="M1081" s="6"/>
      <c r="N1081" s="7"/>
      <c r="O1081" s="8"/>
      <c r="P1081" s="5"/>
      <c r="Q1081" s="6"/>
      <c r="R1081" s="7"/>
      <c r="S1081" s="8"/>
      <c r="T1081" s="5"/>
      <c r="U1081" s="6"/>
      <c r="V1081" s="7"/>
      <c r="W1081" s="8"/>
      <c r="X1081" s="9">
        <f>X1032</f>
        <v>0</v>
      </c>
      <c r="Y1081" s="10">
        <f t="shared" ref="Y1081:AA1081" si="415">Y1032</f>
        <v>0</v>
      </c>
      <c r="Z1081" s="10">
        <f t="shared" si="415"/>
        <v>0</v>
      </c>
      <c r="AA1081" s="10">
        <f t="shared" si="415"/>
        <v>0</v>
      </c>
      <c r="AB1081" s="10">
        <f>P1081*X1081+Q1081*D1081</f>
        <v>0</v>
      </c>
      <c r="AC1081" s="10">
        <f>R1081*Y1081+S1081*E1081</f>
        <v>0</v>
      </c>
      <c r="AD1081" s="10">
        <f>T1081*Z1081+U1081*F1081</f>
        <v>0</v>
      </c>
      <c r="AE1081" s="10">
        <f>V1081*AA1081+W1081*G1081</f>
        <v>0</v>
      </c>
      <c r="AF1081" s="11">
        <f>H1081*C1081+I1081+J1081*C1081+K1081-L1081*C1081-M1081+N1081*C1081+O1081-P1081*C1081-Q1081-R1081*C1081-S1081-T1081*C1081-U1081-V1081*C1081-W1081</f>
        <v>0</v>
      </c>
      <c r="AG1081" s="12">
        <f>ROUNDDOWN(AF1081/C1081,0)</f>
        <v>0</v>
      </c>
      <c r="AH1081" s="46">
        <f>AF1081-AG1081*C1081</f>
        <v>0</v>
      </c>
      <c r="AI1081" s="80"/>
      <c r="AJ1081" s="80"/>
    </row>
    <row r="1082" spans="1:36" ht="15.75" customHeight="1" thickTop="1" thickBot="1" x14ac:dyDescent="0.3">
      <c r="A1082" s="110"/>
      <c r="B1082" s="44" t="str">
        <f t="shared" ref="B1082:C1097" si="416">B1033</f>
        <v>برجاء إدخال إسم الصنف</v>
      </c>
      <c r="C1082" s="26">
        <f t="shared" si="416"/>
        <v>1</v>
      </c>
      <c r="D1082" s="26">
        <f t="shared" ref="D1082:D1120" si="417">X1082/C1082</f>
        <v>0</v>
      </c>
      <c r="E1082" s="26">
        <f t="shared" ref="E1082:E1120" si="418">Y1082/C1082</f>
        <v>0</v>
      </c>
      <c r="F1082" s="26">
        <f t="shared" ref="F1082:F1120" si="419">Z1082/C1082</f>
        <v>0</v>
      </c>
      <c r="G1082" s="26">
        <f t="shared" ref="G1082:G1120" si="420">AA1082/C1082</f>
        <v>0</v>
      </c>
      <c r="H1082" s="27">
        <f t="shared" si="414"/>
        <v>0</v>
      </c>
      <c r="I1082" s="28">
        <f t="shared" si="414"/>
        <v>0</v>
      </c>
      <c r="J1082" s="29"/>
      <c r="K1082" s="30"/>
      <c r="L1082" s="27"/>
      <c r="M1082" s="28"/>
      <c r="N1082" s="29"/>
      <c r="O1082" s="30"/>
      <c r="P1082" s="27"/>
      <c r="Q1082" s="28"/>
      <c r="R1082" s="29"/>
      <c r="S1082" s="30"/>
      <c r="T1082" s="27"/>
      <c r="U1082" s="28"/>
      <c r="V1082" s="29"/>
      <c r="W1082" s="30"/>
      <c r="X1082" s="31">
        <f t="shared" ref="X1082:AA1097" si="421">X1033</f>
        <v>0</v>
      </c>
      <c r="Y1082" s="32">
        <f t="shared" si="421"/>
        <v>0</v>
      </c>
      <c r="Z1082" s="32">
        <f t="shared" si="421"/>
        <v>0</v>
      </c>
      <c r="AA1082" s="32">
        <f t="shared" si="421"/>
        <v>0</v>
      </c>
      <c r="AB1082" s="32">
        <f t="shared" ref="AB1082:AB1120" si="422">P1082*X1082+Q1082*D1082</f>
        <v>0</v>
      </c>
      <c r="AC1082" s="32">
        <f t="shared" ref="AC1082:AC1120" si="423">R1082*Y1082+S1082*E1082</f>
        <v>0</v>
      </c>
      <c r="AD1082" s="32">
        <f t="shared" ref="AD1082:AD1120" si="424">T1082*Z1082+U1082*F1082</f>
        <v>0</v>
      </c>
      <c r="AE1082" s="32">
        <f t="shared" ref="AE1082:AE1120" si="425">V1082*AA1082+W1082*G1082</f>
        <v>0</v>
      </c>
      <c r="AF1082" s="33">
        <f t="shared" ref="AF1082:AF1120" si="426">H1082*C1082+I1082+J1082*C1082+K1082-L1082*C1082-M1082+N1082*C1082+O1082-P1082*C1082-Q1082-R1082*C1082-S1082-T1082*C1082-U1082-V1082*C1082-W1082</f>
        <v>0</v>
      </c>
      <c r="AG1082" s="34">
        <f t="shared" ref="AG1082:AG1120" si="427">ROUNDDOWN(AF1082/C1082,0)</f>
        <v>0</v>
      </c>
      <c r="AH1082" s="47">
        <f t="shared" ref="AH1082:AH1120" si="428">AF1082-AG1082*C1082</f>
        <v>0</v>
      </c>
      <c r="AI1082" s="80"/>
      <c r="AJ1082" s="80"/>
    </row>
    <row r="1083" spans="1:36" ht="15.75" customHeight="1" thickTop="1" thickBot="1" x14ac:dyDescent="0.3">
      <c r="A1083" s="110"/>
      <c r="B1083" s="3" t="str">
        <f t="shared" si="416"/>
        <v>برجاء إدخال إسم الصنف</v>
      </c>
      <c r="C1083" s="4">
        <f t="shared" si="416"/>
        <v>1</v>
      </c>
      <c r="D1083" s="4">
        <f t="shared" si="417"/>
        <v>0</v>
      </c>
      <c r="E1083" s="4">
        <f t="shared" si="418"/>
        <v>0</v>
      </c>
      <c r="F1083" s="4">
        <f t="shared" si="419"/>
        <v>0</v>
      </c>
      <c r="G1083" s="4">
        <f t="shared" si="420"/>
        <v>0</v>
      </c>
      <c r="H1083" s="13">
        <f t="shared" si="414"/>
        <v>0</v>
      </c>
      <c r="I1083" s="14">
        <f t="shared" si="414"/>
        <v>0</v>
      </c>
      <c r="J1083" s="15"/>
      <c r="K1083" s="16"/>
      <c r="L1083" s="13"/>
      <c r="M1083" s="14"/>
      <c r="N1083" s="15"/>
      <c r="O1083" s="16"/>
      <c r="P1083" s="13"/>
      <c r="Q1083" s="14"/>
      <c r="R1083" s="15"/>
      <c r="S1083" s="16"/>
      <c r="T1083" s="13"/>
      <c r="U1083" s="14"/>
      <c r="V1083" s="15"/>
      <c r="W1083" s="16"/>
      <c r="X1083" s="17">
        <f t="shared" si="421"/>
        <v>0</v>
      </c>
      <c r="Y1083" s="18">
        <f t="shared" si="421"/>
        <v>0</v>
      </c>
      <c r="Z1083" s="18">
        <f t="shared" si="421"/>
        <v>0</v>
      </c>
      <c r="AA1083" s="18">
        <f t="shared" si="421"/>
        <v>0</v>
      </c>
      <c r="AB1083" s="18">
        <f t="shared" si="422"/>
        <v>0</v>
      </c>
      <c r="AC1083" s="18">
        <f t="shared" si="423"/>
        <v>0</v>
      </c>
      <c r="AD1083" s="18">
        <f t="shared" si="424"/>
        <v>0</v>
      </c>
      <c r="AE1083" s="18">
        <f t="shared" si="425"/>
        <v>0</v>
      </c>
      <c r="AF1083" s="19">
        <f t="shared" si="426"/>
        <v>0</v>
      </c>
      <c r="AG1083" s="20">
        <f t="shared" si="427"/>
        <v>0</v>
      </c>
      <c r="AH1083" s="48">
        <f t="shared" si="428"/>
        <v>0</v>
      </c>
      <c r="AI1083" s="80"/>
      <c r="AJ1083" s="80"/>
    </row>
    <row r="1084" spans="1:36" ht="15.75" customHeight="1" thickTop="1" thickBot="1" x14ac:dyDescent="0.3">
      <c r="A1084" s="110"/>
      <c r="B1084" s="44" t="str">
        <f t="shared" si="416"/>
        <v>برجاء إدخال إسم الصنف</v>
      </c>
      <c r="C1084" s="26">
        <f t="shared" si="416"/>
        <v>1</v>
      </c>
      <c r="D1084" s="26">
        <f t="shared" si="417"/>
        <v>0</v>
      </c>
      <c r="E1084" s="26">
        <f t="shared" si="418"/>
        <v>0</v>
      </c>
      <c r="F1084" s="26">
        <f t="shared" si="419"/>
        <v>0</v>
      </c>
      <c r="G1084" s="26">
        <f t="shared" si="420"/>
        <v>0</v>
      </c>
      <c r="H1084" s="27">
        <f t="shared" si="414"/>
        <v>0</v>
      </c>
      <c r="I1084" s="28">
        <f t="shared" si="414"/>
        <v>0</v>
      </c>
      <c r="J1084" s="29"/>
      <c r="K1084" s="30"/>
      <c r="L1084" s="27"/>
      <c r="M1084" s="28"/>
      <c r="N1084" s="29"/>
      <c r="O1084" s="30"/>
      <c r="P1084" s="27"/>
      <c r="Q1084" s="28"/>
      <c r="R1084" s="29"/>
      <c r="S1084" s="30"/>
      <c r="T1084" s="27"/>
      <c r="U1084" s="28"/>
      <c r="V1084" s="29"/>
      <c r="W1084" s="30"/>
      <c r="X1084" s="31">
        <f t="shared" si="421"/>
        <v>0</v>
      </c>
      <c r="Y1084" s="32">
        <f t="shared" si="421"/>
        <v>0</v>
      </c>
      <c r="Z1084" s="32">
        <f t="shared" si="421"/>
        <v>0</v>
      </c>
      <c r="AA1084" s="32">
        <f t="shared" si="421"/>
        <v>0</v>
      </c>
      <c r="AB1084" s="32">
        <f t="shared" si="422"/>
        <v>0</v>
      </c>
      <c r="AC1084" s="32">
        <f t="shared" si="423"/>
        <v>0</v>
      </c>
      <c r="AD1084" s="32">
        <f t="shared" si="424"/>
        <v>0</v>
      </c>
      <c r="AE1084" s="32">
        <f t="shared" si="425"/>
        <v>0</v>
      </c>
      <c r="AF1084" s="33">
        <f t="shared" si="426"/>
        <v>0</v>
      </c>
      <c r="AG1084" s="34">
        <f t="shared" si="427"/>
        <v>0</v>
      </c>
      <c r="AH1084" s="47">
        <f t="shared" si="428"/>
        <v>0</v>
      </c>
      <c r="AI1084" s="80"/>
      <c r="AJ1084" s="80"/>
    </row>
    <row r="1085" spans="1:36" ht="15.75" customHeight="1" thickTop="1" thickBot="1" x14ac:dyDescent="0.3">
      <c r="A1085" s="110"/>
      <c r="B1085" s="3" t="str">
        <f t="shared" si="416"/>
        <v>برجاء إدخال إسم الصنف</v>
      </c>
      <c r="C1085" s="4">
        <f t="shared" si="416"/>
        <v>1</v>
      </c>
      <c r="D1085" s="4">
        <f t="shared" si="417"/>
        <v>0</v>
      </c>
      <c r="E1085" s="4">
        <f t="shared" si="418"/>
        <v>0</v>
      </c>
      <c r="F1085" s="4">
        <f t="shared" si="419"/>
        <v>0</v>
      </c>
      <c r="G1085" s="4">
        <f t="shared" si="420"/>
        <v>0</v>
      </c>
      <c r="H1085" s="13">
        <f t="shared" si="414"/>
        <v>0</v>
      </c>
      <c r="I1085" s="14">
        <f t="shared" si="414"/>
        <v>0</v>
      </c>
      <c r="J1085" s="15"/>
      <c r="K1085" s="16"/>
      <c r="L1085" s="13"/>
      <c r="M1085" s="14"/>
      <c r="N1085" s="15"/>
      <c r="O1085" s="16"/>
      <c r="P1085" s="13"/>
      <c r="Q1085" s="14"/>
      <c r="R1085" s="15"/>
      <c r="S1085" s="16"/>
      <c r="T1085" s="13"/>
      <c r="U1085" s="14"/>
      <c r="V1085" s="15"/>
      <c r="W1085" s="16"/>
      <c r="X1085" s="17">
        <f t="shared" si="421"/>
        <v>0</v>
      </c>
      <c r="Y1085" s="18">
        <f t="shared" si="421"/>
        <v>0</v>
      </c>
      <c r="Z1085" s="18">
        <f t="shared" si="421"/>
        <v>0</v>
      </c>
      <c r="AA1085" s="18">
        <f t="shared" si="421"/>
        <v>0</v>
      </c>
      <c r="AB1085" s="18">
        <f t="shared" si="422"/>
        <v>0</v>
      </c>
      <c r="AC1085" s="18">
        <f t="shared" si="423"/>
        <v>0</v>
      </c>
      <c r="AD1085" s="18">
        <f t="shared" si="424"/>
        <v>0</v>
      </c>
      <c r="AE1085" s="18">
        <f t="shared" si="425"/>
        <v>0</v>
      </c>
      <c r="AF1085" s="19">
        <f t="shared" si="426"/>
        <v>0</v>
      </c>
      <c r="AG1085" s="20">
        <f t="shared" si="427"/>
        <v>0</v>
      </c>
      <c r="AH1085" s="48">
        <f t="shared" si="428"/>
        <v>0</v>
      </c>
      <c r="AI1085" s="80"/>
      <c r="AJ1085" s="80"/>
    </row>
    <row r="1086" spans="1:36" ht="15.75" customHeight="1" thickTop="1" thickBot="1" x14ac:dyDescent="0.3">
      <c r="A1086" s="110"/>
      <c r="B1086" s="44" t="str">
        <f t="shared" si="416"/>
        <v>برجاء إدخال إسم الصنف</v>
      </c>
      <c r="C1086" s="26">
        <f t="shared" si="416"/>
        <v>1</v>
      </c>
      <c r="D1086" s="26">
        <f t="shared" si="417"/>
        <v>0</v>
      </c>
      <c r="E1086" s="26">
        <f t="shared" si="418"/>
        <v>0</v>
      </c>
      <c r="F1086" s="26">
        <f t="shared" si="419"/>
        <v>0</v>
      </c>
      <c r="G1086" s="26">
        <f t="shared" si="420"/>
        <v>0</v>
      </c>
      <c r="H1086" s="27">
        <f t="shared" si="414"/>
        <v>0</v>
      </c>
      <c r="I1086" s="28">
        <f t="shared" si="414"/>
        <v>0</v>
      </c>
      <c r="J1086" s="29"/>
      <c r="K1086" s="30"/>
      <c r="L1086" s="27"/>
      <c r="M1086" s="28"/>
      <c r="N1086" s="29"/>
      <c r="O1086" s="30"/>
      <c r="P1086" s="27"/>
      <c r="Q1086" s="28"/>
      <c r="R1086" s="29"/>
      <c r="S1086" s="30"/>
      <c r="T1086" s="27"/>
      <c r="U1086" s="28"/>
      <c r="V1086" s="29"/>
      <c r="W1086" s="30"/>
      <c r="X1086" s="31">
        <f t="shared" si="421"/>
        <v>0</v>
      </c>
      <c r="Y1086" s="32">
        <f t="shared" si="421"/>
        <v>0</v>
      </c>
      <c r="Z1086" s="32">
        <f t="shared" si="421"/>
        <v>0</v>
      </c>
      <c r="AA1086" s="32">
        <f t="shared" si="421"/>
        <v>0</v>
      </c>
      <c r="AB1086" s="32">
        <f t="shared" si="422"/>
        <v>0</v>
      </c>
      <c r="AC1086" s="32">
        <f t="shared" si="423"/>
        <v>0</v>
      </c>
      <c r="AD1086" s="32">
        <f t="shared" si="424"/>
        <v>0</v>
      </c>
      <c r="AE1086" s="32">
        <f t="shared" si="425"/>
        <v>0</v>
      </c>
      <c r="AF1086" s="33">
        <f t="shared" si="426"/>
        <v>0</v>
      </c>
      <c r="AG1086" s="34">
        <f t="shared" si="427"/>
        <v>0</v>
      </c>
      <c r="AH1086" s="47">
        <f t="shared" si="428"/>
        <v>0</v>
      </c>
      <c r="AI1086" s="80"/>
      <c r="AJ1086" s="80"/>
    </row>
    <row r="1087" spans="1:36" ht="15.75" customHeight="1" thickTop="1" thickBot="1" x14ac:dyDescent="0.3">
      <c r="A1087" s="110"/>
      <c r="B1087" s="3" t="str">
        <f t="shared" si="416"/>
        <v>برجاء إدخال إسم الصنف</v>
      </c>
      <c r="C1087" s="4">
        <f t="shared" si="416"/>
        <v>1</v>
      </c>
      <c r="D1087" s="4">
        <f t="shared" si="417"/>
        <v>0</v>
      </c>
      <c r="E1087" s="4">
        <f t="shared" si="418"/>
        <v>0</v>
      </c>
      <c r="F1087" s="4">
        <f t="shared" si="419"/>
        <v>0</v>
      </c>
      <c r="G1087" s="4">
        <f t="shared" si="420"/>
        <v>0</v>
      </c>
      <c r="H1087" s="13">
        <f t="shared" si="414"/>
        <v>0</v>
      </c>
      <c r="I1087" s="14">
        <f t="shared" si="414"/>
        <v>0</v>
      </c>
      <c r="J1087" s="15"/>
      <c r="K1087" s="16"/>
      <c r="L1087" s="13"/>
      <c r="M1087" s="14"/>
      <c r="N1087" s="15"/>
      <c r="O1087" s="16"/>
      <c r="P1087" s="13"/>
      <c r="Q1087" s="14"/>
      <c r="R1087" s="15"/>
      <c r="S1087" s="16"/>
      <c r="T1087" s="13"/>
      <c r="U1087" s="14"/>
      <c r="V1087" s="15"/>
      <c r="W1087" s="16"/>
      <c r="X1087" s="17">
        <f t="shared" si="421"/>
        <v>0</v>
      </c>
      <c r="Y1087" s="18">
        <f t="shared" si="421"/>
        <v>0</v>
      </c>
      <c r="Z1087" s="18">
        <f t="shared" si="421"/>
        <v>0</v>
      </c>
      <c r="AA1087" s="18">
        <f t="shared" si="421"/>
        <v>0</v>
      </c>
      <c r="AB1087" s="18">
        <f t="shared" si="422"/>
        <v>0</v>
      </c>
      <c r="AC1087" s="18">
        <f t="shared" si="423"/>
        <v>0</v>
      </c>
      <c r="AD1087" s="18">
        <f t="shared" si="424"/>
        <v>0</v>
      </c>
      <c r="AE1087" s="18">
        <f t="shared" si="425"/>
        <v>0</v>
      </c>
      <c r="AF1087" s="19">
        <f t="shared" si="426"/>
        <v>0</v>
      </c>
      <c r="AG1087" s="20">
        <f t="shared" si="427"/>
        <v>0</v>
      </c>
      <c r="AH1087" s="48">
        <f t="shared" si="428"/>
        <v>0</v>
      </c>
      <c r="AI1087" s="79"/>
      <c r="AJ1087" s="79"/>
    </row>
    <row r="1088" spans="1:36" ht="15.75" customHeight="1" thickTop="1" thickBot="1" x14ac:dyDescent="0.3">
      <c r="A1088" s="110"/>
      <c r="B1088" s="44" t="str">
        <f t="shared" si="416"/>
        <v>برجاء إدخال إسم الصنف</v>
      </c>
      <c r="C1088" s="26">
        <f t="shared" si="416"/>
        <v>1</v>
      </c>
      <c r="D1088" s="26">
        <f t="shared" si="417"/>
        <v>0</v>
      </c>
      <c r="E1088" s="26">
        <f t="shared" si="418"/>
        <v>0</v>
      </c>
      <c r="F1088" s="26">
        <f t="shared" si="419"/>
        <v>0</v>
      </c>
      <c r="G1088" s="26">
        <f t="shared" si="420"/>
        <v>0</v>
      </c>
      <c r="H1088" s="27">
        <f t="shared" si="414"/>
        <v>0</v>
      </c>
      <c r="I1088" s="28">
        <f t="shared" si="414"/>
        <v>0</v>
      </c>
      <c r="J1088" s="29"/>
      <c r="K1088" s="30"/>
      <c r="L1088" s="27"/>
      <c r="M1088" s="28"/>
      <c r="N1088" s="29"/>
      <c r="O1088" s="30"/>
      <c r="P1088" s="27"/>
      <c r="Q1088" s="28"/>
      <c r="R1088" s="29"/>
      <c r="S1088" s="30"/>
      <c r="T1088" s="27"/>
      <c r="U1088" s="28"/>
      <c r="V1088" s="29"/>
      <c r="W1088" s="30"/>
      <c r="X1088" s="31">
        <f t="shared" si="421"/>
        <v>0</v>
      </c>
      <c r="Y1088" s="32">
        <f t="shared" si="421"/>
        <v>0</v>
      </c>
      <c r="Z1088" s="32">
        <f t="shared" si="421"/>
        <v>0</v>
      </c>
      <c r="AA1088" s="32">
        <f t="shared" si="421"/>
        <v>0</v>
      </c>
      <c r="AB1088" s="32">
        <f t="shared" si="422"/>
        <v>0</v>
      </c>
      <c r="AC1088" s="32">
        <f t="shared" si="423"/>
        <v>0</v>
      </c>
      <c r="AD1088" s="32">
        <f t="shared" si="424"/>
        <v>0</v>
      </c>
      <c r="AE1088" s="32">
        <f t="shared" si="425"/>
        <v>0</v>
      </c>
      <c r="AF1088" s="33">
        <f t="shared" si="426"/>
        <v>0</v>
      </c>
      <c r="AG1088" s="34">
        <f t="shared" si="427"/>
        <v>0</v>
      </c>
      <c r="AH1088" s="47">
        <f t="shared" si="428"/>
        <v>0</v>
      </c>
      <c r="AI1088" s="79"/>
      <c r="AJ1088" s="79"/>
    </row>
    <row r="1089" spans="1:36" ht="15.75" customHeight="1" thickTop="1" thickBot="1" x14ac:dyDescent="0.3">
      <c r="A1089" s="110"/>
      <c r="B1089" s="3" t="str">
        <f t="shared" si="416"/>
        <v>برجاء إدخال إسم الصنف</v>
      </c>
      <c r="C1089" s="4">
        <f t="shared" si="416"/>
        <v>1</v>
      </c>
      <c r="D1089" s="4">
        <f t="shared" si="417"/>
        <v>0</v>
      </c>
      <c r="E1089" s="4">
        <f t="shared" si="418"/>
        <v>0</v>
      </c>
      <c r="F1089" s="4">
        <f t="shared" si="419"/>
        <v>0</v>
      </c>
      <c r="G1089" s="4">
        <f t="shared" si="420"/>
        <v>0</v>
      </c>
      <c r="H1089" s="13">
        <f t="shared" si="414"/>
        <v>0</v>
      </c>
      <c r="I1089" s="14">
        <f t="shared" si="414"/>
        <v>0</v>
      </c>
      <c r="J1089" s="15"/>
      <c r="K1089" s="16"/>
      <c r="L1089" s="13"/>
      <c r="M1089" s="14"/>
      <c r="N1089" s="15"/>
      <c r="O1089" s="16"/>
      <c r="P1089" s="13"/>
      <c r="Q1089" s="14"/>
      <c r="R1089" s="15"/>
      <c r="S1089" s="16"/>
      <c r="T1089" s="13"/>
      <c r="U1089" s="14"/>
      <c r="V1089" s="15"/>
      <c r="W1089" s="16"/>
      <c r="X1089" s="17">
        <f t="shared" si="421"/>
        <v>0</v>
      </c>
      <c r="Y1089" s="18">
        <f t="shared" si="421"/>
        <v>0</v>
      </c>
      <c r="Z1089" s="18">
        <f t="shared" si="421"/>
        <v>0</v>
      </c>
      <c r="AA1089" s="18">
        <f t="shared" si="421"/>
        <v>0</v>
      </c>
      <c r="AB1089" s="18">
        <f t="shared" si="422"/>
        <v>0</v>
      </c>
      <c r="AC1089" s="18">
        <f t="shared" si="423"/>
        <v>0</v>
      </c>
      <c r="AD1089" s="18">
        <f t="shared" si="424"/>
        <v>0</v>
      </c>
      <c r="AE1089" s="18">
        <f t="shared" si="425"/>
        <v>0</v>
      </c>
      <c r="AF1089" s="19">
        <f t="shared" si="426"/>
        <v>0</v>
      </c>
      <c r="AG1089" s="20">
        <f t="shared" si="427"/>
        <v>0</v>
      </c>
      <c r="AH1089" s="48">
        <f t="shared" si="428"/>
        <v>0</v>
      </c>
      <c r="AI1089" s="79"/>
      <c r="AJ1089" s="79"/>
    </row>
    <row r="1090" spans="1:36" ht="15.75" customHeight="1" thickTop="1" thickBot="1" x14ac:dyDescent="0.3">
      <c r="A1090" s="110"/>
      <c r="B1090" s="44" t="str">
        <f t="shared" si="416"/>
        <v>برجاء إدخال إسم الصنف</v>
      </c>
      <c r="C1090" s="26">
        <f t="shared" si="416"/>
        <v>1</v>
      </c>
      <c r="D1090" s="26">
        <f t="shared" si="417"/>
        <v>0</v>
      </c>
      <c r="E1090" s="26">
        <f t="shared" si="418"/>
        <v>0</v>
      </c>
      <c r="F1090" s="26">
        <f t="shared" si="419"/>
        <v>0</v>
      </c>
      <c r="G1090" s="26">
        <f t="shared" si="420"/>
        <v>0</v>
      </c>
      <c r="H1090" s="27">
        <f t="shared" si="414"/>
        <v>0</v>
      </c>
      <c r="I1090" s="28">
        <f t="shared" si="414"/>
        <v>0</v>
      </c>
      <c r="J1090" s="29"/>
      <c r="K1090" s="30"/>
      <c r="L1090" s="27"/>
      <c r="M1090" s="28"/>
      <c r="N1090" s="29"/>
      <c r="O1090" s="30"/>
      <c r="P1090" s="27"/>
      <c r="Q1090" s="28"/>
      <c r="R1090" s="29"/>
      <c r="S1090" s="30"/>
      <c r="T1090" s="27"/>
      <c r="U1090" s="28"/>
      <c r="V1090" s="29"/>
      <c r="W1090" s="30"/>
      <c r="X1090" s="31">
        <f t="shared" si="421"/>
        <v>0</v>
      </c>
      <c r="Y1090" s="32">
        <f t="shared" si="421"/>
        <v>0</v>
      </c>
      <c r="Z1090" s="32">
        <f t="shared" si="421"/>
        <v>0</v>
      </c>
      <c r="AA1090" s="32">
        <f t="shared" si="421"/>
        <v>0</v>
      </c>
      <c r="AB1090" s="32">
        <f t="shared" si="422"/>
        <v>0</v>
      </c>
      <c r="AC1090" s="32">
        <f t="shared" si="423"/>
        <v>0</v>
      </c>
      <c r="AD1090" s="32">
        <f t="shared" si="424"/>
        <v>0</v>
      </c>
      <c r="AE1090" s="32">
        <f t="shared" si="425"/>
        <v>0</v>
      </c>
      <c r="AF1090" s="33">
        <f t="shared" si="426"/>
        <v>0</v>
      </c>
      <c r="AG1090" s="34">
        <f t="shared" si="427"/>
        <v>0</v>
      </c>
      <c r="AH1090" s="47">
        <f t="shared" si="428"/>
        <v>0</v>
      </c>
      <c r="AI1090" s="79"/>
      <c r="AJ1090" s="79"/>
    </row>
    <row r="1091" spans="1:36" ht="15.75" customHeight="1" thickTop="1" thickBot="1" x14ac:dyDescent="0.3">
      <c r="A1091" s="110"/>
      <c r="B1091" s="3" t="str">
        <f t="shared" si="416"/>
        <v>برجاء إدخال إسم الصنف</v>
      </c>
      <c r="C1091" s="4">
        <f t="shared" si="416"/>
        <v>1</v>
      </c>
      <c r="D1091" s="4">
        <f t="shared" si="417"/>
        <v>0</v>
      </c>
      <c r="E1091" s="4">
        <f t="shared" si="418"/>
        <v>0</v>
      </c>
      <c r="F1091" s="4">
        <f t="shared" si="419"/>
        <v>0</v>
      </c>
      <c r="G1091" s="4">
        <f t="shared" si="420"/>
        <v>0</v>
      </c>
      <c r="H1091" s="13">
        <f t="shared" si="414"/>
        <v>0</v>
      </c>
      <c r="I1091" s="14">
        <f t="shared" si="414"/>
        <v>0</v>
      </c>
      <c r="J1091" s="15"/>
      <c r="K1091" s="16"/>
      <c r="L1091" s="13"/>
      <c r="M1091" s="14"/>
      <c r="N1091" s="15"/>
      <c r="O1091" s="16"/>
      <c r="P1091" s="13"/>
      <c r="Q1091" s="14"/>
      <c r="R1091" s="15"/>
      <c r="S1091" s="16"/>
      <c r="T1091" s="13"/>
      <c r="U1091" s="14"/>
      <c r="V1091" s="15"/>
      <c r="W1091" s="16"/>
      <c r="X1091" s="17">
        <f t="shared" si="421"/>
        <v>0</v>
      </c>
      <c r="Y1091" s="18">
        <f t="shared" si="421"/>
        <v>0</v>
      </c>
      <c r="Z1091" s="18">
        <f t="shared" si="421"/>
        <v>0</v>
      </c>
      <c r="AA1091" s="18">
        <f t="shared" si="421"/>
        <v>0</v>
      </c>
      <c r="AB1091" s="18">
        <f t="shared" si="422"/>
        <v>0</v>
      </c>
      <c r="AC1091" s="18">
        <f t="shared" si="423"/>
        <v>0</v>
      </c>
      <c r="AD1091" s="18">
        <f t="shared" si="424"/>
        <v>0</v>
      </c>
      <c r="AE1091" s="18">
        <f t="shared" si="425"/>
        <v>0</v>
      </c>
      <c r="AF1091" s="19">
        <f t="shared" si="426"/>
        <v>0</v>
      </c>
      <c r="AG1091" s="20">
        <f t="shared" si="427"/>
        <v>0</v>
      </c>
      <c r="AH1091" s="48">
        <f t="shared" si="428"/>
        <v>0</v>
      </c>
      <c r="AI1091" s="79"/>
      <c r="AJ1091" s="79"/>
    </row>
    <row r="1092" spans="1:36" ht="15.75" customHeight="1" thickTop="1" thickBot="1" x14ac:dyDescent="0.3">
      <c r="A1092" s="110"/>
      <c r="B1092" s="44" t="str">
        <f t="shared" si="416"/>
        <v>برجاء إدخال إسم الصنف</v>
      </c>
      <c r="C1092" s="26">
        <f t="shared" si="416"/>
        <v>1</v>
      </c>
      <c r="D1092" s="26">
        <f t="shared" si="417"/>
        <v>0</v>
      </c>
      <c r="E1092" s="26">
        <f t="shared" si="418"/>
        <v>0</v>
      </c>
      <c r="F1092" s="26">
        <f t="shared" si="419"/>
        <v>0</v>
      </c>
      <c r="G1092" s="26">
        <f t="shared" si="420"/>
        <v>0</v>
      </c>
      <c r="H1092" s="27">
        <f t="shared" si="414"/>
        <v>0</v>
      </c>
      <c r="I1092" s="28">
        <f t="shared" si="414"/>
        <v>0</v>
      </c>
      <c r="J1092" s="29"/>
      <c r="K1092" s="30"/>
      <c r="L1092" s="27"/>
      <c r="M1092" s="28"/>
      <c r="N1092" s="29"/>
      <c r="O1092" s="30"/>
      <c r="P1092" s="27"/>
      <c r="Q1092" s="28"/>
      <c r="R1092" s="29"/>
      <c r="S1092" s="30"/>
      <c r="T1092" s="27"/>
      <c r="U1092" s="28"/>
      <c r="V1092" s="29"/>
      <c r="W1092" s="30"/>
      <c r="X1092" s="31">
        <f t="shared" si="421"/>
        <v>0</v>
      </c>
      <c r="Y1092" s="32">
        <f t="shared" si="421"/>
        <v>0</v>
      </c>
      <c r="Z1092" s="32">
        <f t="shared" si="421"/>
        <v>0</v>
      </c>
      <c r="AA1092" s="32">
        <f t="shared" si="421"/>
        <v>0</v>
      </c>
      <c r="AB1092" s="32">
        <f t="shared" si="422"/>
        <v>0</v>
      </c>
      <c r="AC1092" s="32">
        <f t="shared" si="423"/>
        <v>0</v>
      </c>
      <c r="AD1092" s="32">
        <f t="shared" si="424"/>
        <v>0</v>
      </c>
      <c r="AE1092" s="32">
        <f t="shared" si="425"/>
        <v>0</v>
      </c>
      <c r="AF1092" s="33">
        <f t="shared" si="426"/>
        <v>0</v>
      </c>
      <c r="AG1092" s="34">
        <f t="shared" si="427"/>
        <v>0</v>
      </c>
      <c r="AH1092" s="47">
        <f t="shared" si="428"/>
        <v>0</v>
      </c>
      <c r="AI1092" s="79"/>
      <c r="AJ1092" s="79"/>
    </row>
    <row r="1093" spans="1:36" ht="15.75" customHeight="1" thickTop="1" thickBot="1" x14ac:dyDescent="0.3">
      <c r="A1093" s="110"/>
      <c r="B1093" s="3" t="str">
        <f t="shared" si="416"/>
        <v>برجاء إدخال إسم الصنف</v>
      </c>
      <c r="C1093" s="4">
        <f t="shared" si="416"/>
        <v>1</v>
      </c>
      <c r="D1093" s="4">
        <f t="shared" si="417"/>
        <v>0</v>
      </c>
      <c r="E1093" s="4">
        <f t="shared" si="418"/>
        <v>0</v>
      </c>
      <c r="F1093" s="4">
        <f t="shared" si="419"/>
        <v>0</v>
      </c>
      <c r="G1093" s="4">
        <f t="shared" si="420"/>
        <v>0</v>
      </c>
      <c r="H1093" s="13">
        <f t="shared" si="414"/>
        <v>0</v>
      </c>
      <c r="I1093" s="14">
        <f t="shared" si="414"/>
        <v>0</v>
      </c>
      <c r="J1093" s="15"/>
      <c r="K1093" s="16"/>
      <c r="L1093" s="13"/>
      <c r="M1093" s="14"/>
      <c r="N1093" s="15"/>
      <c r="O1093" s="16"/>
      <c r="P1093" s="13"/>
      <c r="Q1093" s="14"/>
      <c r="R1093" s="15"/>
      <c r="S1093" s="16"/>
      <c r="T1093" s="13"/>
      <c r="U1093" s="14"/>
      <c r="V1093" s="15"/>
      <c r="W1093" s="16"/>
      <c r="X1093" s="17">
        <f t="shared" si="421"/>
        <v>0</v>
      </c>
      <c r="Y1093" s="18">
        <f t="shared" si="421"/>
        <v>0</v>
      </c>
      <c r="Z1093" s="18">
        <f t="shared" si="421"/>
        <v>0</v>
      </c>
      <c r="AA1093" s="18">
        <f t="shared" si="421"/>
        <v>0</v>
      </c>
      <c r="AB1093" s="18">
        <f t="shared" si="422"/>
        <v>0</v>
      </c>
      <c r="AC1093" s="18">
        <f t="shared" si="423"/>
        <v>0</v>
      </c>
      <c r="AD1093" s="18">
        <f t="shared" si="424"/>
        <v>0</v>
      </c>
      <c r="AE1093" s="18">
        <f t="shared" si="425"/>
        <v>0</v>
      </c>
      <c r="AF1093" s="19">
        <f t="shared" si="426"/>
        <v>0</v>
      </c>
      <c r="AG1093" s="20">
        <f t="shared" si="427"/>
        <v>0</v>
      </c>
      <c r="AH1093" s="48">
        <f t="shared" si="428"/>
        <v>0</v>
      </c>
      <c r="AI1093" s="79"/>
      <c r="AJ1093" s="79"/>
    </row>
    <row r="1094" spans="1:36" ht="15.75" customHeight="1" thickTop="1" thickBot="1" x14ac:dyDescent="0.3">
      <c r="A1094" s="110"/>
      <c r="B1094" s="44" t="str">
        <f t="shared" si="416"/>
        <v>برجاء إدخال إسم الصنف</v>
      </c>
      <c r="C1094" s="26">
        <f t="shared" si="416"/>
        <v>1</v>
      </c>
      <c r="D1094" s="26">
        <f t="shared" si="417"/>
        <v>0</v>
      </c>
      <c r="E1094" s="26">
        <f t="shared" si="418"/>
        <v>0</v>
      </c>
      <c r="F1094" s="26">
        <f t="shared" si="419"/>
        <v>0</v>
      </c>
      <c r="G1094" s="26">
        <f t="shared" si="420"/>
        <v>0</v>
      </c>
      <c r="H1094" s="27">
        <f t="shared" si="414"/>
        <v>0</v>
      </c>
      <c r="I1094" s="28">
        <f t="shared" si="414"/>
        <v>0</v>
      </c>
      <c r="J1094" s="29"/>
      <c r="K1094" s="30"/>
      <c r="L1094" s="27"/>
      <c r="M1094" s="28"/>
      <c r="N1094" s="29"/>
      <c r="O1094" s="30"/>
      <c r="P1094" s="27"/>
      <c r="Q1094" s="28"/>
      <c r="R1094" s="29"/>
      <c r="S1094" s="30"/>
      <c r="T1094" s="27"/>
      <c r="U1094" s="28"/>
      <c r="V1094" s="29"/>
      <c r="W1094" s="30"/>
      <c r="X1094" s="31">
        <f t="shared" si="421"/>
        <v>0</v>
      </c>
      <c r="Y1094" s="32">
        <f t="shared" si="421"/>
        <v>0</v>
      </c>
      <c r="Z1094" s="32">
        <f t="shared" si="421"/>
        <v>0</v>
      </c>
      <c r="AA1094" s="32">
        <f t="shared" si="421"/>
        <v>0</v>
      </c>
      <c r="AB1094" s="32">
        <f t="shared" si="422"/>
        <v>0</v>
      </c>
      <c r="AC1094" s="32">
        <f t="shared" si="423"/>
        <v>0</v>
      </c>
      <c r="AD1094" s="32">
        <f t="shared" si="424"/>
        <v>0</v>
      </c>
      <c r="AE1094" s="32">
        <f t="shared" si="425"/>
        <v>0</v>
      </c>
      <c r="AF1094" s="33">
        <f t="shared" si="426"/>
        <v>0</v>
      </c>
      <c r="AG1094" s="34">
        <f t="shared" si="427"/>
        <v>0</v>
      </c>
      <c r="AH1094" s="47">
        <f t="shared" si="428"/>
        <v>0</v>
      </c>
      <c r="AI1094" s="79"/>
      <c r="AJ1094" s="79"/>
    </row>
    <row r="1095" spans="1:36" ht="15.75" customHeight="1" thickTop="1" thickBot="1" x14ac:dyDescent="0.3">
      <c r="A1095" s="110"/>
      <c r="B1095" s="3" t="str">
        <f t="shared" si="416"/>
        <v>برجاء إدخال إسم الصنف</v>
      </c>
      <c r="C1095" s="4">
        <f t="shared" si="416"/>
        <v>1</v>
      </c>
      <c r="D1095" s="4">
        <f t="shared" si="417"/>
        <v>0</v>
      </c>
      <c r="E1095" s="4">
        <f t="shared" si="418"/>
        <v>0</v>
      </c>
      <c r="F1095" s="4">
        <f t="shared" si="419"/>
        <v>0</v>
      </c>
      <c r="G1095" s="4">
        <f t="shared" si="420"/>
        <v>0</v>
      </c>
      <c r="H1095" s="13">
        <f t="shared" si="414"/>
        <v>0</v>
      </c>
      <c r="I1095" s="14">
        <f t="shared" si="414"/>
        <v>0</v>
      </c>
      <c r="J1095" s="15"/>
      <c r="K1095" s="16"/>
      <c r="L1095" s="13"/>
      <c r="M1095" s="14"/>
      <c r="N1095" s="15"/>
      <c r="O1095" s="16"/>
      <c r="P1095" s="13"/>
      <c r="Q1095" s="14"/>
      <c r="R1095" s="15"/>
      <c r="S1095" s="16"/>
      <c r="T1095" s="13"/>
      <c r="U1095" s="14"/>
      <c r="V1095" s="15"/>
      <c r="W1095" s="16"/>
      <c r="X1095" s="17">
        <f t="shared" si="421"/>
        <v>0</v>
      </c>
      <c r="Y1095" s="18">
        <f t="shared" si="421"/>
        <v>0</v>
      </c>
      <c r="Z1095" s="18">
        <f t="shared" si="421"/>
        <v>0</v>
      </c>
      <c r="AA1095" s="18">
        <f t="shared" si="421"/>
        <v>0</v>
      </c>
      <c r="AB1095" s="18">
        <f t="shared" si="422"/>
        <v>0</v>
      </c>
      <c r="AC1095" s="18">
        <f t="shared" si="423"/>
        <v>0</v>
      </c>
      <c r="AD1095" s="18">
        <f t="shared" si="424"/>
        <v>0</v>
      </c>
      <c r="AE1095" s="18">
        <f t="shared" si="425"/>
        <v>0</v>
      </c>
      <c r="AF1095" s="19">
        <f t="shared" si="426"/>
        <v>0</v>
      </c>
      <c r="AG1095" s="20">
        <f t="shared" si="427"/>
        <v>0</v>
      </c>
      <c r="AH1095" s="48">
        <f t="shared" si="428"/>
        <v>0</v>
      </c>
      <c r="AI1095" s="80" t="s">
        <v>32</v>
      </c>
      <c r="AJ1095" s="80"/>
    </row>
    <row r="1096" spans="1:36" ht="15.75" customHeight="1" thickTop="1" thickBot="1" x14ac:dyDescent="0.3">
      <c r="A1096" s="110"/>
      <c r="B1096" s="44" t="str">
        <f t="shared" si="416"/>
        <v>برجاء إدخال إسم الصنف</v>
      </c>
      <c r="C1096" s="26">
        <f t="shared" si="416"/>
        <v>1</v>
      </c>
      <c r="D1096" s="26">
        <f t="shared" si="417"/>
        <v>0</v>
      </c>
      <c r="E1096" s="26">
        <f t="shared" si="418"/>
        <v>0</v>
      </c>
      <c r="F1096" s="26">
        <f t="shared" si="419"/>
        <v>0</v>
      </c>
      <c r="G1096" s="26">
        <f t="shared" si="420"/>
        <v>0</v>
      </c>
      <c r="H1096" s="27">
        <f t="shared" si="414"/>
        <v>0</v>
      </c>
      <c r="I1096" s="28">
        <f t="shared" si="414"/>
        <v>0</v>
      </c>
      <c r="J1096" s="29"/>
      <c r="K1096" s="30"/>
      <c r="L1096" s="27"/>
      <c r="M1096" s="28"/>
      <c r="N1096" s="29"/>
      <c r="O1096" s="30"/>
      <c r="P1096" s="27"/>
      <c r="Q1096" s="28"/>
      <c r="R1096" s="29"/>
      <c r="S1096" s="30"/>
      <c r="T1096" s="27"/>
      <c r="U1096" s="28"/>
      <c r="V1096" s="29"/>
      <c r="W1096" s="30"/>
      <c r="X1096" s="31">
        <f t="shared" si="421"/>
        <v>0</v>
      </c>
      <c r="Y1096" s="32">
        <f t="shared" si="421"/>
        <v>0</v>
      </c>
      <c r="Z1096" s="32">
        <f t="shared" si="421"/>
        <v>0</v>
      </c>
      <c r="AA1096" s="32">
        <f t="shared" si="421"/>
        <v>0</v>
      </c>
      <c r="AB1096" s="32">
        <f t="shared" si="422"/>
        <v>0</v>
      </c>
      <c r="AC1096" s="32">
        <f t="shared" si="423"/>
        <v>0</v>
      </c>
      <c r="AD1096" s="32">
        <f t="shared" si="424"/>
        <v>0</v>
      </c>
      <c r="AE1096" s="32">
        <f t="shared" si="425"/>
        <v>0</v>
      </c>
      <c r="AF1096" s="33">
        <f t="shared" si="426"/>
        <v>0</v>
      </c>
      <c r="AG1096" s="34">
        <f t="shared" si="427"/>
        <v>0</v>
      </c>
      <c r="AH1096" s="47">
        <f t="shared" si="428"/>
        <v>0</v>
      </c>
      <c r="AI1096" s="80"/>
      <c r="AJ1096" s="80"/>
    </row>
    <row r="1097" spans="1:36" ht="15.75" customHeight="1" thickTop="1" thickBot="1" x14ac:dyDescent="0.3">
      <c r="A1097" s="110"/>
      <c r="B1097" s="3" t="str">
        <f t="shared" si="416"/>
        <v>برجاء إدخال إسم الصنف</v>
      </c>
      <c r="C1097" s="4">
        <f t="shared" si="416"/>
        <v>1</v>
      </c>
      <c r="D1097" s="4">
        <f t="shared" si="417"/>
        <v>0</v>
      </c>
      <c r="E1097" s="4">
        <f t="shared" si="418"/>
        <v>0</v>
      </c>
      <c r="F1097" s="4">
        <f t="shared" si="419"/>
        <v>0</v>
      </c>
      <c r="G1097" s="4">
        <f t="shared" si="420"/>
        <v>0</v>
      </c>
      <c r="H1097" s="13">
        <f t="shared" si="414"/>
        <v>0</v>
      </c>
      <c r="I1097" s="14">
        <f t="shared" si="414"/>
        <v>0</v>
      </c>
      <c r="J1097" s="15"/>
      <c r="K1097" s="16"/>
      <c r="L1097" s="13"/>
      <c r="M1097" s="14"/>
      <c r="N1097" s="15"/>
      <c r="O1097" s="16"/>
      <c r="P1097" s="13"/>
      <c r="Q1097" s="14"/>
      <c r="R1097" s="15"/>
      <c r="S1097" s="16"/>
      <c r="T1097" s="13"/>
      <c r="U1097" s="14"/>
      <c r="V1097" s="15"/>
      <c r="W1097" s="16"/>
      <c r="X1097" s="17">
        <f t="shared" si="421"/>
        <v>0</v>
      </c>
      <c r="Y1097" s="18">
        <f t="shared" si="421"/>
        <v>0</v>
      </c>
      <c r="Z1097" s="18">
        <f t="shared" si="421"/>
        <v>0</v>
      </c>
      <c r="AA1097" s="18">
        <f t="shared" si="421"/>
        <v>0</v>
      </c>
      <c r="AB1097" s="18">
        <f t="shared" si="422"/>
        <v>0</v>
      </c>
      <c r="AC1097" s="18">
        <f t="shared" si="423"/>
        <v>0</v>
      </c>
      <c r="AD1097" s="18">
        <f t="shared" si="424"/>
        <v>0</v>
      </c>
      <c r="AE1097" s="18">
        <f t="shared" si="425"/>
        <v>0</v>
      </c>
      <c r="AF1097" s="19">
        <f t="shared" si="426"/>
        <v>0</v>
      </c>
      <c r="AG1097" s="20">
        <f t="shared" si="427"/>
        <v>0</v>
      </c>
      <c r="AH1097" s="48">
        <f t="shared" si="428"/>
        <v>0</v>
      </c>
      <c r="AI1097" s="80"/>
      <c r="AJ1097" s="80"/>
    </row>
    <row r="1098" spans="1:36" ht="15.75" customHeight="1" thickTop="1" thickBot="1" x14ac:dyDescent="0.3">
      <c r="A1098" s="110"/>
      <c r="B1098" s="44" t="str">
        <f t="shared" ref="B1098:C1113" si="429">B1049</f>
        <v>برجاء إدخال إسم الصنف</v>
      </c>
      <c r="C1098" s="26">
        <f t="shared" si="429"/>
        <v>1</v>
      </c>
      <c r="D1098" s="26">
        <f t="shared" si="417"/>
        <v>0</v>
      </c>
      <c r="E1098" s="26">
        <f t="shared" si="418"/>
        <v>0</v>
      </c>
      <c r="F1098" s="26">
        <f t="shared" si="419"/>
        <v>0</v>
      </c>
      <c r="G1098" s="26">
        <f t="shared" si="420"/>
        <v>0</v>
      </c>
      <c r="H1098" s="27">
        <f t="shared" si="414"/>
        <v>0</v>
      </c>
      <c r="I1098" s="28">
        <f t="shared" si="414"/>
        <v>0</v>
      </c>
      <c r="J1098" s="29"/>
      <c r="K1098" s="30"/>
      <c r="L1098" s="27"/>
      <c r="M1098" s="28"/>
      <c r="N1098" s="29"/>
      <c r="O1098" s="30"/>
      <c r="P1098" s="27"/>
      <c r="Q1098" s="28"/>
      <c r="R1098" s="29"/>
      <c r="S1098" s="30"/>
      <c r="T1098" s="27"/>
      <c r="U1098" s="28"/>
      <c r="V1098" s="29"/>
      <c r="W1098" s="30"/>
      <c r="X1098" s="31">
        <f t="shared" ref="X1098:AA1113" si="430">X1049</f>
        <v>0</v>
      </c>
      <c r="Y1098" s="32">
        <f t="shared" si="430"/>
        <v>0</v>
      </c>
      <c r="Z1098" s="32">
        <f t="shared" si="430"/>
        <v>0</v>
      </c>
      <c r="AA1098" s="32">
        <f t="shared" si="430"/>
        <v>0</v>
      </c>
      <c r="AB1098" s="32">
        <f t="shared" si="422"/>
        <v>0</v>
      </c>
      <c r="AC1098" s="32">
        <f t="shared" si="423"/>
        <v>0</v>
      </c>
      <c r="AD1098" s="32">
        <f t="shared" si="424"/>
        <v>0</v>
      </c>
      <c r="AE1098" s="32">
        <f t="shared" si="425"/>
        <v>0</v>
      </c>
      <c r="AF1098" s="33">
        <f t="shared" si="426"/>
        <v>0</v>
      </c>
      <c r="AG1098" s="34">
        <f t="shared" si="427"/>
        <v>0</v>
      </c>
      <c r="AH1098" s="47">
        <f t="shared" si="428"/>
        <v>0</v>
      </c>
      <c r="AI1098" s="80"/>
      <c r="AJ1098" s="80"/>
    </row>
    <row r="1099" spans="1:36" ht="15.75" customHeight="1" thickTop="1" thickBot="1" x14ac:dyDescent="0.3">
      <c r="A1099" s="110"/>
      <c r="B1099" s="3" t="str">
        <f t="shared" si="429"/>
        <v>برجاء إدخال إسم الصنف</v>
      </c>
      <c r="C1099" s="4">
        <f t="shared" si="429"/>
        <v>1</v>
      </c>
      <c r="D1099" s="4">
        <f t="shared" si="417"/>
        <v>0</v>
      </c>
      <c r="E1099" s="4">
        <f t="shared" si="418"/>
        <v>0</v>
      </c>
      <c r="F1099" s="4">
        <f t="shared" si="419"/>
        <v>0</v>
      </c>
      <c r="G1099" s="4">
        <f t="shared" si="420"/>
        <v>0</v>
      </c>
      <c r="H1099" s="13">
        <f t="shared" si="414"/>
        <v>0</v>
      </c>
      <c r="I1099" s="14">
        <f t="shared" si="414"/>
        <v>0</v>
      </c>
      <c r="J1099" s="15"/>
      <c r="K1099" s="16"/>
      <c r="L1099" s="13"/>
      <c r="M1099" s="14"/>
      <c r="N1099" s="15"/>
      <c r="O1099" s="16"/>
      <c r="P1099" s="13"/>
      <c r="Q1099" s="14"/>
      <c r="R1099" s="15"/>
      <c r="S1099" s="16"/>
      <c r="T1099" s="13"/>
      <c r="U1099" s="14"/>
      <c r="V1099" s="15"/>
      <c r="W1099" s="16"/>
      <c r="X1099" s="17">
        <f t="shared" si="430"/>
        <v>0</v>
      </c>
      <c r="Y1099" s="18">
        <f t="shared" si="430"/>
        <v>0</v>
      </c>
      <c r="Z1099" s="18">
        <f t="shared" si="430"/>
        <v>0</v>
      </c>
      <c r="AA1099" s="18">
        <f t="shared" si="430"/>
        <v>0</v>
      </c>
      <c r="AB1099" s="18">
        <f t="shared" si="422"/>
        <v>0</v>
      </c>
      <c r="AC1099" s="18">
        <f t="shared" si="423"/>
        <v>0</v>
      </c>
      <c r="AD1099" s="18">
        <f t="shared" si="424"/>
        <v>0</v>
      </c>
      <c r="AE1099" s="18">
        <f t="shared" si="425"/>
        <v>0</v>
      </c>
      <c r="AF1099" s="19">
        <f t="shared" si="426"/>
        <v>0</v>
      </c>
      <c r="AG1099" s="20">
        <f t="shared" si="427"/>
        <v>0</v>
      </c>
      <c r="AH1099" s="48">
        <f t="shared" si="428"/>
        <v>0</v>
      </c>
      <c r="AI1099" s="80"/>
      <c r="AJ1099" s="80"/>
    </row>
    <row r="1100" spans="1:36" ht="15.75" customHeight="1" thickTop="1" thickBot="1" x14ac:dyDescent="0.3">
      <c r="A1100" s="110"/>
      <c r="B1100" s="44" t="str">
        <f t="shared" si="429"/>
        <v>برجاء إدخال إسم الصنف</v>
      </c>
      <c r="C1100" s="26">
        <f t="shared" si="429"/>
        <v>1</v>
      </c>
      <c r="D1100" s="26">
        <f t="shared" si="417"/>
        <v>0</v>
      </c>
      <c r="E1100" s="26">
        <f t="shared" si="418"/>
        <v>0</v>
      </c>
      <c r="F1100" s="26">
        <f t="shared" si="419"/>
        <v>0</v>
      </c>
      <c r="G1100" s="26">
        <f t="shared" si="420"/>
        <v>0</v>
      </c>
      <c r="H1100" s="27">
        <f t="shared" si="414"/>
        <v>0</v>
      </c>
      <c r="I1100" s="28">
        <f t="shared" si="414"/>
        <v>0</v>
      </c>
      <c r="J1100" s="29"/>
      <c r="K1100" s="30"/>
      <c r="L1100" s="27"/>
      <c r="M1100" s="28"/>
      <c r="N1100" s="29"/>
      <c r="O1100" s="30"/>
      <c r="P1100" s="27"/>
      <c r="Q1100" s="28"/>
      <c r="R1100" s="29"/>
      <c r="S1100" s="30"/>
      <c r="T1100" s="27"/>
      <c r="U1100" s="28"/>
      <c r="V1100" s="29"/>
      <c r="W1100" s="30"/>
      <c r="X1100" s="31">
        <f t="shared" si="430"/>
        <v>0</v>
      </c>
      <c r="Y1100" s="32">
        <f t="shared" si="430"/>
        <v>0</v>
      </c>
      <c r="Z1100" s="32">
        <f t="shared" si="430"/>
        <v>0</v>
      </c>
      <c r="AA1100" s="32">
        <f t="shared" si="430"/>
        <v>0</v>
      </c>
      <c r="AB1100" s="32">
        <f t="shared" si="422"/>
        <v>0</v>
      </c>
      <c r="AC1100" s="32">
        <f t="shared" si="423"/>
        <v>0</v>
      </c>
      <c r="AD1100" s="32">
        <f t="shared" si="424"/>
        <v>0</v>
      </c>
      <c r="AE1100" s="32">
        <f t="shared" si="425"/>
        <v>0</v>
      </c>
      <c r="AF1100" s="33">
        <f t="shared" si="426"/>
        <v>0</v>
      </c>
      <c r="AG1100" s="34">
        <f t="shared" si="427"/>
        <v>0</v>
      </c>
      <c r="AH1100" s="47">
        <f t="shared" si="428"/>
        <v>0</v>
      </c>
      <c r="AI1100" s="80"/>
      <c r="AJ1100" s="80"/>
    </row>
    <row r="1101" spans="1:36" ht="15.75" customHeight="1" thickTop="1" thickBot="1" x14ac:dyDescent="0.3">
      <c r="A1101" s="110"/>
      <c r="B1101" s="3" t="str">
        <f t="shared" si="429"/>
        <v>برجاء إدخال إسم الصنف</v>
      </c>
      <c r="C1101" s="4">
        <f t="shared" si="429"/>
        <v>1</v>
      </c>
      <c r="D1101" s="4">
        <f t="shared" si="417"/>
        <v>0</v>
      </c>
      <c r="E1101" s="4">
        <f t="shared" si="418"/>
        <v>0</v>
      </c>
      <c r="F1101" s="4">
        <f t="shared" si="419"/>
        <v>0</v>
      </c>
      <c r="G1101" s="4">
        <f t="shared" si="420"/>
        <v>0</v>
      </c>
      <c r="H1101" s="13">
        <f t="shared" si="414"/>
        <v>0</v>
      </c>
      <c r="I1101" s="14">
        <f t="shared" si="414"/>
        <v>0</v>
      </c>
      <c r="J1101" s="15"/>
      <c r="K1101" s="16"/>
      <c r="L1101" s="13"/>
      <c r="M1101" s="14"/>
      <c r="N1101" s="15"/>
      <c r="O1101" s="16"/>
      <c r="P1101" s="13"/>
      <c r="Q1101" s="14"/>
      <c r="R1101" s="15"/>
      <c r="S1101" s="16"/>
      <c r="T1101" s="13"/>
      <c r="U1101" s="14"/>
      <c r="V1101" s="15"/>
      <c r="W1101" s="16"/>
      <c r="X1101" s="17">
        <f t="shared" si="430"/>
        <v>0</v>
      </c>
      <c r="Y1101" s="18">
        <f t="shared" si="430"/>
        <v>0</v>
      </c>
      <c r="Z1101" s="18">
        <f t="shared" si="430"/>
        <v>0</v>
      </c>
      <c r="AA1101" s="18">
        <f t="shared" si="430"/>
        <v>0</v>
      </c>
      <c r="AB1101" s="18">
        <f t="shared" si="422"/>
        <v>0</v>
      </c>
      <c r="AC1101" s="18">
        <f t="shared" si="423"/>
        <v>0</v>
      </c>
      <c r="AD1101" s="18">
        <f t="shared" si="424"/>
        <v>0</v>
      </c>
      <c r="AE1101" s="18">
        <f t="shared" si="425"/>
        <v>0</v>
      </c>
      <c r="AF1101" s="19">
        <f t="shared" si="426"/>
        <v>0</v>
      </c>
      <c r="AG1101" s="20">
        <f t="shared" si="427"/>
        <v>0</v>
      </c>
      <c r="AH1101" s="48">
        <f t="shared" si="428"/>
        <v>0</v>
      </c>
      <c r="AI1101" s="80"/>
      <c r="AJ1101" s="80"/>
    </row>
    <row r="1102" spans="1:36" ht="15.75" customHeight="1" thickTop="1" thickBot="1" x14ac:dyDescent="0.3">
      <c r="A1102" s="110"/>
      <c r="B1102" s="44" t="str">
        <f t="shared" si="429"/>
        <v>برجاء إدخال إسم الصنف</v>
      </c>
      <c r="C1102" s="26">
        <f t="shared" si="429"/>
        <v>1</v>
      </c>
      <c r="D1102" s="26">
        <f t="shared" si="417"/>
        <v>0</v>
      </c>
      <c r="E1102" s="26">
        <f t="shared" si="418"/>
        <v>0</v>
      </c>
      <c r="F1102" s="26">
        <f t="shared" si="419"/>
        <v>0</v>
      </c>
      <c r="G1102" s="26">
        <f t="shared" si="420"/>
        <v>0</v>
      </c>
      <c r="H1102" s="27">
        <f t="shared" si="414"/>
        <v>0</v>
      </c>
      <c r="I1102" s="28">
        <f t="shared" si="414"/>
        <v>0</v>
      </c>
      <c r="J1102" s="29"/>
      <c r="K1102" s="30"/>
      <c r="L1102" s="27"/>
      <c r="M1102" s="28"/>
      <c r="N1102" s="29"/>
      <c r="O1102" s="30"/>
      <c r="P1102" s="27"/>
      <c r="Q1102" s="28"/>
      <c r="R1102" s="29"/>
      <c r="S1102" s="30"/>
      <c r="T1102" s="27"/>
      <c r="U1102" s="28"/>
      <c r="V1102" s="29"/>
      <c r="W1102" s="30"/>
      <c r="X1102" s="31">
        <f t="shared" si="430"/>
        <v>0</v>
      </c>
      <c r="Y1102" s="32">
        <f t="shared" si="430"/>
        <v>0</v>
      </c>
      <c r="Z1102" s="32">
        <f t="shared" si="430"/>
        <v>0</v>
      </c>
      <c r="AA1102" s="32">
        <f t="shared" si="430"/>
        <v>0</v>
      </c>
      <c r="AB1102" s="32">
        <f t="shared" si="422"/>
        <v>0</v>
      </c>
      <c r="AC1102" s="32">
        <f t="shared" si="423"/>
        <v>0</v>
      </c>
      <c r="AD1102" s="32">
        <f t="shared" si="424"/>
        <v>0</v>
      </c>
      <c r="AE1102" s="32">
        <f t="shared" si="425"/>
        <v>0</v>
      </c>
      <c r="AF1102" s="33">
        <f t="shared" si="426"/>
        <v>0</v>
      </c>
      <c r="AG1102" s="34">
        <f t="shared" si="427"/>
        <v>0</v>
      </c>
      <c r="AH1102" s="47">
        <f t="shared" si="428"/>
        <v>0</v>
      </c>
      <c r="AI1102" s="80"/>
      <c r="AJ1102" s="80"/>
    </row>
    <row r="1103" spans="1:36" ht="15.75" customHeight="1" thickTop="1" thickBot="1" x14ac:dyDescent="0.3">
      <c r="A1103" s="110"/>
      <c r="B1103" s="3" t="str">
        <f t="shared" si="429"/>
        <v>برجاء إدخال إسم الصنف</v>
      </c>
      <c r="C1103" s="4">
        <f t="shared" si="429"/>
        <v>1</v>
      </c>
      <c r="D1103" s="4">
        <f t="shared" si="417"/>
        <v>0</v>
      </c>
      <c r="E1103" s="4">
        <f t="shared" si="418"/>
        <v>0</v>
      </c>
      <c r="F1103" s="4">
        <f t="shared" si="419"/>
        <v>0</v>
      </c>
      <c r="G1103" s="4">
        <f t="shared" si="420"/>
        <v>0</v>
      </c>
      <c r="H1103" s="13">
        <f t="shared" si="414"/>
        <v>0</v>
      </c>
      <c r="I1103" s="14">
        <f t="shared" si="414"/>
        <v>0</v>
      </c>
      <c r="J1103" s="15"/>
      <c r="K1103" s="16"/>
      <c r="L1103" s="13"/>
      <c r="M1103" s="14"/>
      <c r="N1103" s="15"/>
      <c r="O1103" s="16"/>
      <c r="P1103" s="13"/>
      <c r="Q1103" s="14"/>
      <c r="R1103" s="15"/>
      <c r="S1103" s="16"/>
      <c r="T1103" s="13"/>
      <c r="U1103" s="14"/>
      <c r="V1103" s="15"/>
      <c r="W1103" s="16"/>
      <c r="X1103" s="17">
        <f t="shared" si="430"/>
        <v>0</v>
      </c>
      <c r="Y1103" s="18">
        <f t="shared" si="430"/>
        <v>0</v>
      </c>
      <c r="Z1103" s="18">
        <f t="shared" si="430"/>
        <v>0</v>
      </c>
      <c r="AA1103" s="18">
        <f t="shared" si="430"/>
        <v>0</v>
      </c>
      <c r="AB1103" s="18">
        <f t="shared" si="422"/>
        <v>0</v>
      </c>
      <c r="AC1103" s="18">
        <f t="shared" si="423"/>
        <v>0</v>
      </c>
      <c r="AD1103" s="18">
        <f t="shared" si="424"/>
        <v>0</v>
      </c>
      <c r="AE1103" s="18">
        <f t="shared" si="425"/>
        <v>0</v>
      </c>
      <c r="AF1103" s="19">
        <f t="shared" si="426"/>
        <v>0</v>
      </c>
      <c r="AG1103" s="20">
        <f t="shared" si="427"/>
        <v>0</v>
      </c>
      <c r="AH1103" s="48">
        <f t="shared" si="428"/>
        <v>0</v>
      </c>
      <c r="AI1103" s="80">
        <f>AB1126</f>
        <v>0</v>
      </c>
      <c r="AJ1103" s="80"/>
    </row>
    <row r="1104" spans="1:36" ht="15.75" customHeight="1" thickTop="1" thickBot="1" x14ac:dyDescent="0.3">
      <c r="A1104" s="110"/>
      <c r="B1104" s="44" t="str">
        <f t="shared" si="429"/>
        <v>برجاء إدخال إسم الصنف</v>
      </c>
      <c r="C1104" s="26">
        <f t="shared" si="429"/>
        <v>1</v>
      </c>
      <c r="D1104" s="26">
        <f t="shared" si="417"/>
        <v>0</v>
      </c>
      <c r="E1104" s="26">
        <f t="shared" si="418"/>
        <v>0</v>
      </c>
      <c r="F1104" s="26">
        <f t="shared" si="419"/>
        <v>0</v>
      </c>
      <c r="G1104" s="26">
        <f t="shared" si="420"/>
        <v>0</v>
      </c>
      <c r="H1104" s="27">
        <f t="shared" si="414"/>
        <v>0</v>
      </c>
      <c r="I1104" s="28">
        <f t="shared" si="414"/>
        <v>0</v>
      </c>
      <c r="J1104" s="29"/>
      <c r="K1104" s="30"/>
      <c r="L1104" s="27"/>
      <c r="M1104" s="28"/>
      <c r="N1104" s="29"/>
      <c r="O1104" s="30"/>
      <c r="P1104" s="27"/>
      <c r="Q1104" s="28"/>
      <c r="R1104" s="29"/>
      <c r="S1104" s="30"/>
      <c r="T1104" s="27"/>
      <c r="U1104" s="28"/>
      <c r="V1104" s="29"/>
      <c r="W1104" s="30"/>
      <c r="X1104" s="31">
        <f t="shared" si="430"/>
        <v>0</v>
      </c>
      <c r="Y1104" s="32">
        <f t="shared" si="430"/>
        <v>0</v>
      </c>
      <c r="Z1104" s="32">
        <f t="shared" si="430"/>
        <v>0</v>
      </c>
      <c r="AA1104" s="32">
        <f t="shared" si="430"/>
        <v>0</v>
      </c>
      <c r="AB1104" s="32">
        <f t="shared" si="422"/>
        <v>0</v>
      </c>
      <c r="AC1104" s="32">
        <f t="shared" si="423"/>
        <v>0</v>
      </c>
      <c r="AD1104" s="32">
        <f t="shared" si="424"/>
        <v>0</v>
      </c>
      <c r="AE1104" s="32">
        <f t="shared" si="425"/>
        <v>0</v>
      </c>
      <c r="AF1104" s="33">
        <f t="shared" si="426"/>
        <v>0</v>
      </c>
      <c r="AG1104" s="34">
        <f t="shared" si="427"/>
        <v>0</v>
      </c>
      <c r="AH1104" s="47">
        <f t="shared" si="428"/>
        <v>0</v>
      </c>
      <c r="AI1104" s="80"/>
      <c r="AJ1104" s="80"/>
    </row>
    <row r="1105" spans="1:36" ht="15.75" customHeight="1" thickTop="1" thickBot="1" x14ac:dyDescent="0.3">
      <c r="A1105" s="110"/>
      <c r="B1105" s="3" t="str">
        <f t="shared" si="429"/>
        <v>برجاء إدخال إسم الصنف</v>
      </c>
      <c r="C1105" s="4">
        <f t="shared" si="429"/>
        <v>1</v>
      </c>
      <c r="D1105" s="4">
        <f t="shared" si="417"/>
        <v>0</v>
      </c>
      <c r="E1105" s="4">
        <f t="shared" si="418"/>
        <v>0</v>
      </c>
      <c r="F1105" s="4">
        <f t="shared" si="419"/>
        <v>0</v>
      </c>
      <c r="G1105" s="4">
        <f t="shared" si="420"/>
        <v>0</v>
      </c>
      <c r="H1105" s="13">
        <f t="shared" si="414"/>
        <v>0</v>
      </c>
      <c r="I1105" s="14">
        <f t="shared" si="414"/>
        <v>0</v>
      </c>
      <c r="J1105" s="15"/>
      <c r="K1105" s="16"/>
      <c r="L1105" s="13"/>
      <c r="M1105" s="14"/>
      <c r="N1105" s="15"/>
      <c r="O1105" s="16"/>
      <c r="P1105" s="13"/>
      <c r="Q1105" s="14"/>
      <c r="R1105" s="15"/>
      <c r="S1105" s="16"/>
      <c r="T1105" s="13"/>
      <c r="U1105" s="14"/>
      <c r="V1105" s="15"/>
      <c r="W1105" s="16"/>
      <c r="X1105" s="17">
        <f t="shared" si="430"/>
        <v>0</v>
      </c>
      <c r="Y1105" s="18">
        <f t="shared" si="430"/>
        <v>0</v>
      </c>
      <c r="Z1105" s="18">
        <f t="shared" si="430"/>
        <v>0</v>
      </c>
      <c r="AA1105" s="18">
        <f t="shared" si="430"/>
        <v>0</v>
      </c>
      <c r="AB1105" s="18">
        <f t="shared" si="422"/>
        <v>0</v>
      </c>
      <c r="AC1105" s="18">
        <f t="shared" si="423"/>
        <v>0</v>
      </c>
      <c r="AD1105" s="18">
        <f t="shared" si="424"/>
        <v>0</v>
      </c>
      <c r="AE1105" s="18">
        <f t="shared" si="425"/>
        <v>0</v>
      </c>
      <c r="AF1105" s="19">
        <f t="shared" si="426"/>
        <v>0</v>
      </c>
      <c r="AG1105" s="20">
        <f t="shared" si="427"/>
        <v>0</v>
      </c>
      <c r="AH1105" s="48">
        <f t="shared" si="428"/>
        <v>0</v>
      </c>
      <c r="AI1105" s="80"/>
      <c r="AJ1105" s="80"/>
    </row>
    <row r="1106" spans="1:36" ht="15.75" customHeight="1" thickTop="1" thickBot="1" x14ac:dyDescent="0.3">
      <c r="A1106" s="110"/>
      <c r="B1106" s="44" t="str">
        <f t="shared" si="429"/>
        <v>برجاء إدخال إسم الصنف</v>
      </c>
      <c r="C1106" s="26">
        <f t="shared" si="429"/>
        <v>1</v>
      </c>
      <c r="D1106" s="26">
        <f t="shared" si="417"/>
        <v>0</v>
      </c>
      <c r="E1106" s="26">
        <f t="shared" si="418"/>
        <v>0</v>
      </c>
      <c r="F1106" s="26">
        <f t="shared" si="419"/>
        <v>0</v>
      </c>
      <c r="G1106" s="26">
        <f t="shared" si="420"/>
        <v>0</v>
      </c>
      <c r="H1106" s="27">
        <f t="shared" si="414"/>
        <v>0</v>
      </c>
      <c r="I1106" s="28">
        <f t="shared" si="414"/>
        <v>0</v>
      </c>
      <c r="J1106" s="29"/>
      <c r="K1106" s="30"/>
      <c r="L1106" s="27"/>
      <c r="M1106" s="28"/>
      <c r="N1106" s="29"/>
      <c r="O1106" s="30"/>
      <c r="P1106" s="27"/>
      <c r="Q1106" s="28"/>
      <c r="R1106" s="29"/>
      <c r="S1106" s="30"/>
      <c r="T1106" s="27"/>
      <c r="U1106" s="28"/>
      <c r="V1106" s="29"/>
      <c r="W1106" s="30"/>
      <c r="X1106" s="31">
        <f t="shared" si="430"/>
        <v>0</v>
      </c>
      <c r="Y1106" s="32">
        <f t="shared" si="430"/>
        <v>0</v>
      </c>
      <c r="Z1106" s="32">
        <f t="shared" si="430"/>
        <v>0</v>
      </c>
      <c r="AA1106" s="32">
        <f t="shared" si="430"/>
        <v>0</v>
      </c>
      <c r="AB1106" s="32">
        <f t="shared" si="422"/>
        <v>0</v>
      </c>
      <c r="AC1106" s="32">
        <f t="shared" si="423"/>
        <v>0</v>
      </c>
      <c r="AD1106" s="32">
        <f t="shared" si="424"/>
        <v>0</v>
      </c>
      <c r="AE1106" s="32">
        <f t="shared" si="425"/>
        <v>0</v>
      </c>
      <c r="AF1106" s="33">
        <f t="shared" si="426"/>
        <v>0</v>
      </c>
      <c r="AG1106" s="34">
        <f t="shared" si="427"/>
        <v>0</v>
      </c>
      <c r="AH1106" s="47">
        <f t="shared" si="428"/>
        <v>0</v>
      </c>
      <c r="AI1106" s="80"/>
      <c r="AJ1106" s="80"/>
    </row>
    <row r="1107" spans="1:36" ht="15.75" customHeight="1" thickTop="1" thickBot="1" x14ac:dyDescent="0.3">
      <c r="A1107" s="110"/>
      <c r="B1107" s="3" t="str">
        <f t="shared" si="429"/>
        <v>برجاء إدخال إسم الصنف</v>
      </c>
      <c r="C1107" s="4">
        <f t="shared" si="429"/>
        <v>1</v>
      </c>
      <c r="D1107" s="4">
        <f t="shared" si="417"/>
        <v>0</v>
      </c>
      <c r="E1107" s="4">
        <f t="shared" si="418"/>
        <v>0</v>
      </c>
      <c r="F1107" s="4">
        <f t="shared" si="419"/>
        <v>0</v>
      </c>
      <c r="G1107" s="4">
        <f t="shared" si="420"/>
        <v>0</v>
      </c>
      <c r="H1107" s="13">
        <f t="shared" si="414"/>
        <v>0</v>
      </c>
      <c r="I1107" s="14">
        <f t="shared" si="414"/>
        <v>0</v>
      </c>
      <c r="J1107" s="15"/>
      <c r="K1107" s="16"/>
      <c r="L1107" s="13"/>
      <c r="M1107" s="14"/>
      <c r="N1107" s="15"/>
      <c r="O1107" s="16"/>
      <c r="P1107" s="13"/>
      <c r="Q1107" s="14"/>
      <c r="R1107" s="15"/>
      <c r="S1107" s="16"/>
      <c r="T1107" s="13"/>
      <c r="U1107" s="14"/>
      <c r="V1107" s="15"/>
      <c r="W1107" s="16"/>
      <c r="X1107" s="17">
        <f t="shared" si="430"/>
        <v>0</v>
      </c>
      <c r="Y1107" s="18">
        <f t="shared" si="430"/>
        <v>0</v>
      </c>
      <c r="Z1107" s="18">
        <f t="shared" si="430"/>
        <v>0</v>
      </c>
      <c r="AA1107" s="18">
        <f t="shared" si="430"/>
        <v>0</v>
      </c>
      <c r="AB1107" s="18">
        <f t="shared" si="422"/>
        <v>0</v>
      </c>
      <c r="AC1107" s="18">
        <f t="shared" si="423"/>
        <v>0</v>
      </c>
      <c r="AD1107" s="18">
        <f t="shared" si="424"/>
        <v>0</v>
      </c>
      <c r="AE1107" s="18">
        <f t="shared" si="425"/>
        <v>0</v>
      </c>
      <c r="AF1107" s="19">
        <f t="shared" si="426"/>
        <v>0</v>
      </c>
      <c r="AG1107" s="20">
        <f t="shared" si="427"/>
        <v>0</v>
      </c>
      <c r="AH1107" s="48">
        <f t="shared" si="428"/>
        <v>0</v>
      </c>
      <c r="AI1107" s="80"/>
      <c r="AJ1107" s="80"/>
    </row>
    <row r="1108" spans="1:36" ht="15.75" customHeight="1" thickTop="1" thickBot="1" x14ac:dyDescent="0.3">
      <c r="A1108" s="110"/>
      <c r="B1108" s="44" t="str">
        <f t="shared" si="429"/>
        <v>برجاء إدخال إسم الصنف</v>
      </c>
      <c r="C1108" s="26">
        <f t="shared" si="429"/>
        <v>1</v>
      </c>
      <c r="D1108" s="26">
        <f t="shared" si="417"/>
        <v>0</v>
      </c>
      <c r="E1108" s="26">
        <f t="shared" si="418"/>
        <v>0</v>
      </c>
      <c r="F1108" s="26">
        <f t="shared" si="419"/>
        <v>0</v>
      </c>
      <c r="G1108" s="26">
        <f t="shared" si="420"/>
        <v>0</v>
      </c>
      <c r="H1108" s="27">
        <f t="shared" si="414"/>
        <v>0</v>
      </c>
      <c r="I1108" s="28">
        <f t="shared" si="414"/>
        <v>0</v>
      </c>
      <c r="J1108" s="29"/>
      <c r="K1108" s="30"/>
      <c r="L1108" s="27"/>
      <c r="M1108" s="28"/>
      <c r="N1108" s="29"/>
      <c r="O1108" s="30"/>
      <c r="P1108" s="27"/>
      <c r="Q1108" s="28"/>
      <c r="R1108" s="29"/>
      <c r="S1108" s="30"/>
      <c r="T1108" s="27"/>
      <c r="U1108" s="28"/>
      <c r="V1108" s="29"/>
      <c r="W1108" s="30"/>
      <c r="X1108" s="31">
        <f t="shared" si="430"/>
        <v>0</v>
      </c>
      <c r="Y1108" s="32">
        <f t="shared" si="430"/>
        <v>0</v>
      </c>
      <c r="Z1108" s="32">
        <f t="shared" si="430"/>
        <v>0</v>
      </c>
      <c r="AA1108" s="32">
        <f t="shared" si="430"/>
        <v>0</v>
      </c>
      <c r="AB1108" s="32">
        <f t="shared" si="422"/>
        <v>0</v>
      </c>
      <c r="AC1108" s="32">
        <f t="shared" si="423"/>
        <v>0</v>
      </c>
      <c r="AD1108" s="32">
        <f t="shared" si="424"/>
        <v>0</v>
      </c>
      <c r="AE1108" s="32">
        <f t="shared" si="425"/>
        <v>0</v>
      </c>
      <c r="AF1108" s="33">
        <f t="shared" si="426"/>
        <v>0</v>
      </c>
      <c r="AG1108" s="34">
        <f t="shared" si="427"/>
        <v>0</v>
      </c>
      <c r="AH1108" s="47">
        <f t="shared" si="428"/>
        <v>0</v>
      </c>
      <c r="AI1108" s="80"/>
      <c r="AJ1108" s="80"/>
    </row>
    <row r="1109" spans="1:36" ht="15.75" customHeight="1" thickTop="1" thickBot="1" x14ac:dyDescent="0.3">
      <c r="A1109" s="110"/>
      <c r="B1109" s="3" t="str">
        <f t="shared" si="429"/>
        <v>برجاء إدخال إسم الصنف</v>
      </c>
      <c r="C1109" s="4">
        <f t="shared" si="429"/>
        <v>1</v>
      </c>
      <c r="D1109" s="4">
        <f t="shared" si="417"/>
        <v>0</v>
      </c>
      <c r="E1109" s="4">
        <f t="shared" si="418"/>
        <v>0</v>
      </c>
      <c r="F1109" s="4">
        <f t="shared" si="419"/>
        <v>0</v>
      </c>
      <c r="G1109" s="4">
        <f t="shared" si="420"/>
        <v>0</v>
      </c>
      <c r="H1109" s="13">
        <f t="shared" si="414"/>
        <v>0</v>
      </c>
      <c r="I1109" s="14">
        <f t="shared" si="414"/>
        <v>0</v>
      </c>
      <c r="J1109" s="15"/>
      <c r="K1109" s="16"/>
      <c r="L1109" s="13"/>
      <c r="M1109" s="14"/>
      <c r="N1109" s="15"/>
      <c r="O1109" s="16"/>
      <c r="P1109" s="13"/>
      <c r="Q1109" s="14"/>
      <c r="R1109" s="15"/>
      <c r="S1109" s="16"/>
      <c r="T1109" s="13"/>
      <c r="U1109" s="14"/>
      <c r="V1109" s="15"/>
      <c r="W1109" s="16"/>
      <c r="X1109" s="17">
        <f t="shared" si="430"/>
        <v>0</v>
      </c>
      <c r="Y1109" s="18">
        <f t="shared" si="430"/>
        <v>0</v>
      </c>
      <c r="Z1109" s="18">
        <f t="shared" si="430"/>
        <v>0</v>
      </c>
      <c r="AA1109" s="18">
        <f t="shared" si="430"/>
        <v>0</v>
      </c>
      <c r="AB1109" s="18">
        <f t="shared" si="422"/>
        <v>0</v>
      </c>
      <c r="AC1109" s="18">
        <f t="shared" si="423"/>
        <v>0</v>
      </c>
      <c r="AD1109" s="18">
        <f t="shared" si="424"/>
        <v>0</v>
      </c>
      <c r="AE1109" s="18">
        <f t="shared" si="425"/>
        <v>0</v>
      </c>
      <c r="AF1109" s="19">
        <f t="shared" si="426"/>
        <v>0</v>
      </c>
      <c r="AG1109" s="20">
        <f t="shared" si="427"/>
        <v>0</v>
      </c>
      <c r="AH1109" s="48">
        <f t="shared" si="428"/>
        <v>0</v>
      </c>
      <c r="AI1109" s="80"/>
      <c r="AJ1109" s="80"/>
    </row>
    <row r="1110" spans="1:36" ht="15.75" customHeight="1" thickTop="1" thickBot="1" x14ac:dyDescent="0.3">
      <c r="A1110" s="110"/>
      <c r="B1110" s="44" t="str">
        <f t="shared" si="429"/>
        <v>برجاء إدخال إسم الصنف</v>
      </c>
      <c r="C1110" s="26">
        <f t="shared" si="429"/>
        <v>1</v>
      </c>
      <c r="D1110" s="26">
        <f t="shared" si="417"/>
        <v>0</v>
      </c>
      <c r="E1110" s="26">
        <f t="shared" si="418"/>
        <v>0</v>
      </c>
      <c r="F1110" s="26">
        <f t="shared" si="419"/>
        <v>0</v>
      </c>
      <c r="G1110" s="26">
        <f t="shared" si="420"/>
        <v>0</v>
      </c>
      <c r="H1110" s="27">
        <f t="shared" si="414"/>
        <v>0</v>
      </c>
      <c r="I1110" s="28">
        <f t="shared" si="414"/>
        <v>0</v>
      </c>
      <c r="J1110" s="29"/>
      <c r="K1110" s="30"/>
      <c r="L1110" s="27"/>
      <c r="M1110" s="28"/>
      <c r="N1110" s="29"/>
      <c r="O1110" s="30"/>
      <c r="P1110" s="27"/>
      <c r="Q1110" s="28"/>
      <c r="R1110" s="29"/>
      <c r="S1110" s="30"/>
      <c r="T1110" s="27"/>
      <c r="U1110" s="28"/>
      <c r="V1110" s="29"/>
      <c r="W1110" s="30"/>
      <c r="X1110" s="31">
        <f t="shared" si="430"/>
        <v>0</v>
      </c>
      <c r="Y1110" s="32">
        <f t="shared" si="430"/>
        <v>0</v>
      </c>
      <c r="Z1110" s="32">
        <f t="shared" si="430"/>
        <v>0</v>
      </c>
      <c r="AA1110" s="32">
        <f t="shared" si="430"/>
        <v>0</v>
      </c>
      <c r="AB1110" s="32">
        <f t="shared" si="422"/>
        <v>0</v>
      </c>
      <c r="AC1110" s="32">
        <f t="shared" si="423"/>
        <v>0</v>
      </c>
      <c r="AD1110" s="32">
        <f t="shared" si="424"/>
        <v>0</v>
      </c>
      <c r="AE1110" s="32">
        <f t="shared" si="425"/>
        <v>0</v>
      </c>
      <c r="AF1110" s="33">
        <f t="shared" si="426"/>
        <v>0</v>
      </c>
      <c r="AG1110" s="34">
        <f t="shared" si="427"/>
        <v>0</v>
      </c>
      <c r="AH1110" s="47">
        <f t="shared" si="428"/>
        <v>0</v>
      </c>
      <c r="AI1110" s="80"/>
      <c r="AJ1110" s="80"/>
    </row>
    <row r="1111" spans="1:36" ht="15.75" customHeight="1" thickTop="1" thickBot="1" x14ac:dyDescent="0.3">
      <c r="A1111" s="110"/>
      <c r="B1111" s="3" t="str">
        <f t="shared" si="429"/>
        <v>برجاء إدخال إسم الصنف</v>
      </c>
      <c r="C1111" s="4">
        <f t="shared" si="429"/>
        <v>1</v>
      </c>
      <c r="D1111" s="4">
        <f t="shared" si="417"/>
        <v>0</v>
      </c>
      <c r="E1111" s="4">
        <f t="shared" si="418"/>
        <v>0</v>
      </c>
      <c r="F1111" s="4">
        <f t="shared" si="419"/>
        <v>0</v>
      </c>
      <c r="G1111" s="4">
        <f t="shared" si="420"/>
        <v>0</v>
      </c>
      <c r="H1111" s="13">
        <f t="shared" si="414"/>
        <v>0</v>
      </c>
      <c r="I1111" s="14">
        <f t="shared" si="414"/>
        <v>0</v>
      </c>
      <c r="J1111" s="15"/>
      <c r="K1111" s="16"/>
      <c r="L1111" s="13"/>
      <c r="M1111" s="14"/>
      <c r="N1111" s="15"/>
      <c r="O1111" s="16"/>
      <c r="P1111" s="13"/>
      <c r="Q1111" s="14"/>
      <c r="R1111" s="15"/>
      <c r="S1111" s="16"/>
      <c r="T1111" s="13"/>
      <c r="U1111" s="14"/>
      <c r="V1111" s="15"/>
      <c r="W1111" s="16"/>
      <c r="X1111" s="17">
        <f t="shared" si="430"/>
        <v>0</v>
      </c>
      <c r="Y1111" s="18">
        <f t="shared" si="430"/>
        <v>0</v>
      </c>
      <c r="Z1111" s="18">
        <f t="shared" si="430"/>
        <v>0</v>
      </c>
      <c r="AA1111" s="18">
        <f t="shared" si="430"/>
        <v>0</v>
      </c>
      <c r="AB1111" s="18">
        <f t="shared" si="422"/>
        <v>0</v>
      </c>
      <c r="AC1111" s="18">
        <f t="shared" si="423"/>
        <v>0</v>
      </c>
      <c r="AD1111" s="18">
        <f t="shared" si="424"/>
        <v>0</v>
      </c>
      <c r="AE1111" s="18">
        <f t="shared" si="425"/>
        <v>0</v>
      </c>
      <c r="AF1111" s="19">
        <f t="shared" si="426"/>
        <v>0</v>
      </c>
      <c r="AG1111" s="20">
        <f t="shared" si="427"/>
        <v>0</v>
      </c>
      <c r="AH1111" s="48">
        <f t="shared" si="428"/>
        <v>0</v>
      </c>
      <c r="AI1111" s="80" t="s">
        <v>33</v>
      </c>
      <c r="AJ1111" s="80"/>
    </row>
    <row r="1112" spans="1:36" ht="15.75" customHeight="1" thickTop="1" thickBot="1" x14ac:dyDescent="0.3">
      <c r="A1112" s="110"/>
      <c r="B1112" s="44" t="str">
        <f t="shared" si="429"/>
        <v>برجاء إدخال إسم الصنف</v>
      </c>
      <c r="C1112" s="26">
        <f t="shared" si="429"/>
        <v>1</v>
      </c>
      <c r="D1112" s="26">
        <f t="shared" si="417"/>
        <v>0</v>
      </c>
      <c r="E1112" s="26">
        <f t="shared" si="418"/>
        <v>0</v>
      </c>
      <c r="F1112" s="26">
        <f t="shared" si="419"/>
        <v>0</v>
      </c>
      <c r="G1112" s="26">
        <f t="shared" si="420"/>
        <v>0</v>
      </c>
      <c r="H1112" s="27">
        <f t="shared" si="414"/>
        <v>0</v>
      </c>
      <c r="I1112" s="28">
        <f t="shared" si="414"/>
        <v>0</v>
      </c>
      <c r="J1112" s="29"/>
      <c r="K1112" s="30"/>
      <c r="L1112" s="27"/>
      <c r="M1112" s="28"/>
      <c r="N1112" s="29"/>
      <c r="O1112" s="30"/>
      <c r="P1112" s="27"/>
      <c r="Q1112" s="28"/>
      <c r="R1112" s="29"/>
      <c r="S1112" s="30"/>
      <c r="T1112" s="27"/>
      <c r="U1112" s="28"/>
      <c r="V1112" s="29"/>
      <c r="W1112" s="30"/>
      <c r="X1112" s="31">
        <f t="shared" si="430"/>
        <v>0</v>
      </c>
      <c r="Y1112" s="32">
        <f t="shared" si="430"/>
        <v>0</v>
      </c>
      <c r="Z1112" s="32">
        <f t="shared" si="430"/>
        <v>0</v>
      </c>
      <c r="AA1112" s="32">
        <f t="shared" si="430"/>
        <v>0</v>
      </c>
      <c r="AB1112" s="32">
        <f t="shared" si="422"/>
        <v>0</v>
      </c>
      <c r="AC1112" s="32">
        <f t="shared" si="423"/>
        <v>0</v>
      </c>
      <c r="AD1112" s="32">
        <f t="shared" si="424"/>
        <v>0</v>
      </c>
      <c r="AE1112" s="32">
        <f t="shared" si="425"/>
        <v>0</v>
      </c>
      <c r="AF1112" s="33">
        <f t="shared" si="426"/>
        <v>0</v>
      </c>
      <c r="AG1112" s="34">
        <f t="shared" si="427"/>
        <v>0</v>
      </c>
      <c r="AH1112" s="47">
        <f t="shared" si="428"/>
        <v>0</v>
      </c>
      <c r="AI1112" s="80"/>
      <c r="AJ1112" s="80"/>
    </row>
    <row r="1113" spans="1:36" ht="15.75" customHeight="1" thickTop="1" thickBot="1" x14ac:dyDescent="0.3">
      <c r="A1113" s="110"/>
      <c r="B1113" s="3" t="str">
        <f t="shared" si="429"/>
        <v>برجاء إدخال إسم الصنف</v>
      </c>
      <c r="C1113" s="4">
        <f t="shared" si="429"/>
        <v>1</v>
      </c>
      <c r="D1113" s="4">
        <f t="shared" si="417"/>
        <v>0</v>
      </c>
      <c r="E1113" s="4">
        <f t="shared" si="418"/>
        <v>0</v>
      </c>
      <c r="F1113" s="4">
        <f t="shared" si="419"/>
        <v>0</v>
      </c>
      <c r="G1113" s="4">
        <f t="shared" si="420"/>
        <v>0</v>
      </c>
      <c r="H1113" s="13">
        <f t="shared" si="414"/>
        <v>0</v>
      </c>
      <c r="I1113" s="14">
        <f t="shared" si="414"/>
        <v>0</v>
      </c>
      <c r="J1113" s="15"/>
      <c r="K1113" s="16"/>
      <c r="L1113" s="13"/>
      <c r="M1113" s="14"/>
      <c r="N1113" s="15"/>
      <c r="O1113" s="16"/>
      <c r="P1113" s="13"/>
      <c r="Q1113" s="14"/>
      <c r="R1113" s="15"/>
      <c r="S1113" s="16"/>
      <c r="T1113" s="13"/>
      <c r="U1113" s="14"/>
      <c r="V1113" s="15"/>
      <c r="W1113" s="16"/>
      <c r="X1113" s="17">
        <f t="shared" si="430"/>
        <v>0</v>
      </c>
      <c r="Y1113" s="18">
        <f t="shared" si="430"/>
        <v>0</v>
      </c>
      <c r="Z1113" s="18">
        <f t="shared" si="430"/>
        <v>0</v>
      </c>
      <c r="AA1113" s="18">
        <f t="shared" si="430"/>
        <v>0</v>
      </c>
      <c r="AB1113" s="18">
        <f t="shared" si="422"/>
        <v>0</v>
      </c>
      <c r="AC1113" s="18">
        <f t="shared" si="423"/>
        <v>0</v>
      </c>
      <c r="AD1113" s="18">
        <f t="shared" si="424"/>
        <v>0</v>
      </c>
      <c r="AE1113" s="18">
        <f t="shared" si="425"/>
        <v>0</v>
      </c>
      <c r="AF1113" s="19">
        <f t="shared" si="426"/>
        <v>0</v>
      </c>
      <c r="AG1113" s="20">
        <f t="shared" si="427"/>
        <v>0</v>
      </c>
      <c r="AH1113" s="48">
        <f t="shared" si="428"/>
        <v>0</v>
      </c>
      <c r="AI1113" s="80"/>
      <c r="AJ1113" s="80"/>
    </row>
    <row r="1114" spans="1:36" ht="15.75" customHeight="1" thickTop="1" thickBot="1" x14ac:dyDescent="0.3">
      <c r="A1114" s="110"/>
      <c r="B1114" s="44" t="str">
        <f t="shared" ref="B1114:C1120" si="431">B1065</f>
        <v>برجاء إدخال إسم الصنف</v>
      </c>
      <c r="C1114" s="26">
        <f t="shared" si="431"/>
        <v>1</v>
      </c>
      <c r="D1114" s="26">
        <f t="shared" si="417"/>
        <v>0</v>
      </c>
      <c r="E1114" s="26">
        <f t="shared" si="418"/>
        <v>0</v>
      </c>
      <c r="F1114" s="26">
        <f t="shared" si="419"/>
        <v>0</v>
      </c>
      <c r="G1114" s="26">
        <f t="shared" si="420"/>
        <v>0</v>
      </c>
      <c r="H1114" s="27">
        <f t="shared" si="414"/>
        <v>0</v>
      </c>
      <c r="I1114" s="28">
        <f t="shared" si="414"/>
        <v>0</v>
      </c>
      <c r="J1114" s="29"/>
      <c r="K1114" s="30"/>
      <c r="L1114" s="27"/>
      <c r="M1114" s="28"/>
      <c r="N1114" s="29"/>
      <c r="O1114" s="30"/>
      <c r="P1114" s="27"/>
      <c r="Q1114" s="28"/>
      <c r="R1114" s="29"/>
      <c r="S1114" s="30"/>
      <c r="T1114" s="27"/>
      <c r="U1114" s="28"/>
      <c r="V1114" s="29"/>
      <c r="W1114" s="30"/>
      <c r="X1114" s="31">
        <f t="shared" ref="X1114:AA1120" si="432">X1065</f>
        <v>0</v>
      </c>
      <c r="Y1114" s="32">
        <f t="shared" si="432"/>
        <v>0</v>
      </c>
      <c r="Z1114" s="32">
        <f t="shared" si="432"/>
        <v>0</v>
      </c>
      <c r="AA1114" s="32">
        <f t="shared" si="432"/>
        <v>0</v>
      </c>
      <c r="AB1114" s="32">
        <f t="shared" si="422"/>
        <v>0</v>
      </c>
      <c r="AC1114" s="32">
        <f t="shared" si="423"/>
        <v>0</v>
      </c>
      <c r="AD1114" s="32">
        <f t="shared" si="424"/>
        <v>0</v>
      </c>
      <c r="AE1114" s="32">
        <f t="shared" si="425"/>
        <v>0</v>
      </c>
      <c r="AF1114" s="33">
        <f t="shared" si="426"/>
        <v>0</v>
      </c>
      <c r="AG1114" s="34">
        <f t="shared" si="427"/>
        <v>0</v>
      </c>
      <c r="AH1114" s="47">
        <f t="shared" si="428"/>
        <v>0</v>
      </c>
      <c r="AI1114" s="80"/>
      <c r="AJ1114" s="80"/>
    </row>
    <row r="1115" spans="1:36" ht="15.75" customHeight="1" thickTop="1" thickBot="1" x14ac:dyDescent="0.3">
      <c r="A1115" s="110"/>
      <c r="B1115" s="3" t="str">
        <f t="shared" si="431"/>
        <v>برجاء إدخال إسم الصنف</v>
      </c>
      <c r="C1115" s="4">
        <f t="shared" si="431"/>
        <v>1</v>
      </c>
      <c r="D1115" s="4">
        <f t="shared" si="417"/>
        <v>0</v>
      </c>
      <c r="E1115" s="4">
        <f t="shared" si="418"/>
        <v>0</v>
      </c>
      <c r="F1115" s="4">
        <f t="shared" si="419"/>
        <v>0</v>
      </c>
      <c r="G1115" s="4">
        <f t="shared" si="420"/>
        <v>0</v>
      </c>
      <c r="H1115" s="13">
        <f t="shared" si="414"/>
        <v>0</v>
      </c>
      <c r="I1115" s="14">
        <f t="shared" si="414"/>
        <v>0</v>
      </c>
      <c r="J1115" s="15"/>
      <c r="K1115" s="16"/>
      <c r="L1115" s="13"/>
      <c r="M1115" s="14"/>
      <c r="N1115" s="15"/>
      <c r="O1115" s="16"/>
      <c r="P1115" s="13"/>
      <c r="Q1115" s="14"/>
      <c r="R1115" s="15"/>
      <c r="S1115" s="16"/>
      <c r="T1115" s="13"/>
      <c r="U1115" s="14"/>
      <c r="V1115" s="15"/>
      <c r="W1115" s="16"/>
      <c r="X1115" s="17">
        <f t="shared" si="432"/>
        <v>0</v>
      </c>
      <c r="Y1115" s="18">
        <f t="shared" si="432"/>
        <v>0</v>
      </c>
      <c r="Z1115" s="18">
        <f t="shared" si="432"/>
        <v>0</v>
      </c>
      <c r="AA1115" s="18">
        <f t="shared" si="432"/>
        <v>0</v>
      </c>
      <c r="AB1115" s="18">
        <f t="shared" si="422"/>
        <v>0</v>
      </c>
      <c r="AC1115" s="18">
        <f t="shared" si="423"/>
        <v>0</v>
      </c>
      <c r="AD1115" s="18">
        <f t="shared" si="424"/>
        <v>0</v>
      </c>
      <c r="AE1115" s="18">
        <f t="shared" si="425"/>
        <v>0</v>
      </c>
      <c r="AF1115" s="19">
        <f t="shared" si="426"/>
        <v>0</v>
      </c>
      <c r="AG1115" s="20">
        <f t="shared" si="427"/>
        <v>0</v>
      </c>
      <c r="AH1115" s="48">
        <f t="shared" si="428"/>
        <v>0</v>
      </c>
      <c r="AI1115" s="80"/>
      <c r="AJ1115" s="80"/>
    </row>
    <row r="1116" spans="1:36" ht="15.75" customHeight="1" thickTop="1" thickBot="1" x14ac:dyDescent="0.3">
      <c r="A1116" s="110"/>
      <c r="B1116" s="44" t="str">
        <f t="shared" si="431"/>
        <v>برجاء إدخال إسم الصنف</v>
      </c>
      <c r="C1116" s="26">
        <f t="shared" si="431"/>
        <v>1</v>
      </c>
      <c r="D1116" s="26">
        <f t="shared" si="417"/>
        <v>0</v>
      </c>
      <c r="E1116" s="26">
        <f t="shared" si="418"/>
        <v>0</v>
      </c>
      <c r="F1116" s="26">
        <f t="shared" si="419"/>
        <v>0</v>
      </c>
      <c r="G1116" s="26">
        <f t="shared" si="420"/>
        <v>0</v>
      </c>
      <c r="H1116" s="27">
        <f t="shared" si="414"/>
        <v>0</v>
      </c>
      <c r="I1116" s="28">
        <f t="shared" si="414"/>
        <v>0</v>
      </c>
      <c r="J1116" s="29"/>
      <c r="K1116" s="30"/>
      <c r="L1116" s="27"/>
      <c r="M1116" s="28"/>
      <c r="N1116" s="29"/>
      <c r="O1116" s="30"/>
      <c r="P1116" s="27"/>
      <c r="Q1116" s="28"/>
      <c r="R1116" s="29"/>
      <c r="S1116" s="30"/>
      <c r="T1116" s="27"/>
      <c r="U1116" s="28"/>
      <c r="V1116" s="29"/>
      <c r="W1116" s="30"/>
      <c r="X1116" s="31">
        <f t="shared" si="432"/>
        <v>0</v>
      </c>
      <c r="Y1116" s="32">
        <f t="shared" si="432"/>
        <v>0</v>
      </c>
      <c r="Z1116" s="32">
        <f t="shared" si="432"/>
        <v>0</v>
      </c>
      <c r="AA1116" s="32">
        <f t="shared" si="432"/>
        <v>0</v>
      </c>
      <c r="AB1116" s="32">
        <f t="shared" si="422"/>
        <v>0</v>
      </c>
      <c r="AC1116" s="32">
        <f t="shared" si="423"/>
        <v>0</v>
      </c>
      <c r="AD1116" s="32">
        <f t="shared" si="424"/>
        <v>0</v>
      </c>
      <c r="AE1116" s="32">
        <f t="shared" si="425"/>
        <v>0</v>
      </c>
      <c r="AF1116" s="33">
        <f t="shared" si="426"/>
        <v>0</v>
      </c>
      <c r="AG1116" s="34">
        <f t="shared" si="427"/>
        <v>0</v>
      </c>
      <c r="AH1116" s="47">
        <f t="shared" si="428"/>
        <v>0</v>
      </c>
      <c r="AI1116" s="80"/>
      <c r="AJ1116" s="80"/>
    </row>
    <row r="1117" spans="1:36" ht="15.75" customHeight="1" thickTop="1" thickBot="1" x14ac:dyDescent="0.3">
      <c r="A1117" s="110"/>
      <c r="B1117" s="3" t="str">
        <f t="shared" si="431"/>
        <v>برجاء إدخال إسم الصنف</v>
      </c>
      <c r="C1117" s="4">
        <f t="shared" si="431"/>
        <v>1</v>
      </c>
      <c r="D1117" s="4">
        <f t="shared" si="417"/>
        <v>0</v>
      </c>
      <c r="E1117" s="4">
        <f t="shared" si="418"/>
        <v>0</v>
      </c>
      <c r="F1117" s="4">
        <f t="shared" si="419"/>
        <v>0</v>
      </c>
      <c r="G1117" s="4">
        <f t="shared" si="420"/>
        <v>0</v>
      </c>
      <c r="H1117" s="13">
        <f t="shared" si="414"/>
        <v>0</v>
      </c>
      <c r="I1117" s="14">
        <f t="shared" si="414"/>
        <v>0</v>
      </c>
      <c r="J1117" s="15"/>
      <c r="K1117" s="16"/>
      <c r="L1117" s="13"/>
      <c r="M1117" s="14"/>
      <c r="N1117" s="15"/>
      <c r="O1117" s="16"/>
      <c r="P1117" s="13"/>
      <c r="Q1117" s="14"/>
      <c r="R1117" s="15"/>
      <c r="S1117" s="16"/>
      <c r="T1117" s="13"/>
      <c r="U1117" s="14"/>
      <c r="V1117" s="15"/>
      <c r="W1117" s="16"/>
      <c r="X1117" s="17">
        <f t="shared" si="432"/>
        <v>0</v>
      </c>
      <c r="Y1117" s="18">
        <f t="shared" si="432"/>
        <v>0</v>
      </c>
      <c r="Z1117" s="18">
        <f t="shared" si="432"/>
        <v>0</v>
      </c>
      <c r="AA1117" s="18">
        <f t="shared" si="432"/>
        <v>0</v>
      </c>
      <c r="AB1117" s="18">
        <f t="shared" si="422"/>
        <v>0</v>
      </c>
      <c r="AC1117" s="18">
        <f t="shared" si="423"/>
        <v>0</v>
      </c>
      <c r="AD1117" s="18">
        <f t="shared" si="424"/>
        <v>0</v>
      </c>
      <c r="AE1117" s="18">
        <f t="shared" si="425"/>
        <v>0</v>
      </c>
      <c r="AF1117" s="19">
        <f t="shared" si="426"/>
        <v>0</v>
      </c>
      <c r="AG1117" s="20">
        <f t="shared" si="427"/>
        <v>0</v>
      </c>
      <c r="AH1117" s="48">
        <f t="shared" si="428"/>
        <v>0</v>
      </c>
      <c r="AI1117" s="80"/>
      <c r="AJ1117" s="80"/>
    </row>
    <row r="1118" spans="1:36" ht="15.75" customHeight="1" thickTop="1" thickBot="1" x14ac:dyDescent="0.3">
      <c r="A1118" s="110"/>
      <c r="B1118" s="44" t="str">
        <f t="shared" si="431"/>
        <v>برجاء إدخال إسم الصنف</v>
      </c>
      <c r="C1118" s="26">
        <f t="shared" si="431"/>
        <v>1</v>
      </c>
      <c r="D1118" s="26">
        <f t="shared" si="417"/>
        <v>0</v>
      </c>
      <c r="E1118" s="26">
        <f t="shared" si="418"/>
        <v>0</v>
      </c>
      <c r="F1118" s="26">
        <f t="shared" si="419"/>
        <v>0</v>
      </c>
      <c r="G1118" s="26">
        <f t="shared" si="420"/>
        <v>0</v>
      </c>
      <c r="H1118" s="27">
        <f t="shared" si="414"/>
        <v>0</v>
      </c>
      <c r="I1118" s="28">
        <f t="shared" si="414"/>
        <v>0</v>
      </c>
      <c r="J1118" s="29"/>
      <c r="K1118" s="30"/>
      <c r="L1118" s="27"/>
      <c r="M1118" s="28"/>
      <c r="N1118" s="29"/>
      <c r="O1118" s="30"/>
      <c r="P1118" s="27"/>
      <c r="Q1118" s="28"/>
      <c r="R1118" s="29"/>
      <c r="S1118" s="30"/>
      <c r="T1118" s="27"/>
      <c r="U1118" s="28"/>
      <c r="V1118" s="29"/>
      <c r="W1118" s="30"/>
      <c r="X1118" s="31">
        <f t="shared" si="432"/>
        <v>0</v>
      </c>
      <c r="Y1118" s="32">
        <f t="shared" si="432"/>
        <v>0</v>
      </c>
      <c r="Z1118" s="32">
        <f t="shared" si="432"/>
        <v>0</v>
      </c>
      <c r="AA1118" s="32">
        <f t="shared" si="432"/>
        <v>0</v>
      </c>
      <c r="AB1118" s="32">
        <f t="shared" si="422"/>
        <v>0</v>
      </c>
      <c r="AC1118" s="32">
        <f t="shared" si="423"/>
        <v>0</v>
      </c>
      <c r="AD1118" s="32">
        <f t="shared" si="424"/>
        <v>0</v>
      </c>
      <c r="AE1118" s="32">
        <f t="shared" si="425"/>
        <v>0</v>
      </c>
      <c r="AF1118" s="33">
        <f t="shared" si="426"/>
        <v>0</v>
      </c>
      <c r="AG1118" s="34">
        <f t="shared" si="427"/>
        <v>0</v>
      </c>
      <c r="AH1118" s="47">
        <f t="shared" si="428"/>
        <v>0</v>
      </c>
      <c r="AI1118" s="80"/>
      <c r="AJ1118" s="80"/>
    </row>
    <row r="1119" spans="1:36" ht="15.75" customHeight="1" thickTop="1" thickBot="1" x14ac:dyDescent="0.3">
      <c r="A1119" s="110"/>
      <c r="B1119" s="3" t="str">
        <f t="shared" si="431"/>
        <v>برجاء إدخال إسم الصنف</v>
      </c>
      <c r="C1119" s="4">
        <f t="shared" si="431"/>
        <v>1</v>
      </c>
      <c r="D1119" s="4">
        <f t="shared" si="417"/>
        <v>0</v>
      </c>
      <c r="E1119" s="4">
        <f t="shared" si="418"/>
        <v>0</v>
      </c>
      <c r="F1119" s="4">
        <f t="shared" si="419"/>
        <v>0</v>
      </c>
      <c r="G1119" s="4">
        <f t="shared" si="420"/>
        <v>0</v>
      </c>
      <c r="H1119" s="13">
        <f t="shared" si="414"/>
        <v>0</v>
      </c>
      <c r="I1119" s="14">
        <f t="shared" si="414"/>
        <v>0</v>
      </c>
      <c r="J1119" s="15"/>
      <c r="K1119" s="16"/>
      <c r="L1119" s="13"/>
      <c r="M1119" s="14"/>
      <c r="N1119" s="15"/>
      <c r="O1119" s="16"/>
      <c r="P1119" s="13"/>
      <c r="Q1119" s="14"/>
      <c r="R1119" s="15"/>
      <c r="S1119" s="16"/>
      <c r="T1119" s="13"/>
      <c r="U1119" s="14"/>
      <c r="V1119" s="15"/>
      <c r="W1119" s="16"/>
      <c r="X1119" s="17">
        <f t="shared" si="432"/>
        <v>0</v>
      </c>
      <c r="Y1119" s="18">
        <f t="shared" si="432"/>
        <v>0</v>
      </c>
      <c r="Z1119" s="18">
        <f t="shared" si="432"/>
        <v>0</v>
      </c>
      <c r="AA1119" s="18">
        <f t="shared" si="432"/>
        <v>0</v>
      </c>
      <c r="AB1119" s="18">
        <f t="shared" si="422"/>
        <v>0</v>
      </c>
      <c r="AC1119" s="18">
        <f t="shared" si="423"/>
        <v>0</v>
      </c>
      <c r="AD1119" s="18">
        <f t="shared" si="424"/>
        <v>0</v>
      </c>
      <c r="AE1119" s="18">
        <f t="shared" si="425"/>
        <v>0</v>
      </c>
      <c r="AF1119" s="19">
        <f t="shared" si="426"/>
        <v>0</v>
      </c>
      <c r="AG1119" s="20">
        <f t="shared" si="427"/>
        <v>0</v>
      </c>
      <c r="AH1119" s="48">
        <f t="shared" si="428"/>
        <v>0</v>
      </c>
      <c r="AI1119" s="80">
        <f>AI1103-AI1087</f>
        <v>0</v>
      </c>
      <c r="AJ1119" s="80"/>
    </row>
    <row r="1120" spans="1:36" ht="15.75" customHeight="1" thickTop="1" thickBot="1" x14ac:dyDescent="0.3">
      <c r="A1120" s="110"/>
      <c r="B1120" s="45" t="str">
        <f t="shared" si="431"/>
        <v>برجاء إدخال إسم الصنف</v>
      </c>
      <c r="C1120" s="35">
        <f t="shared" si="431"/>
        <v>1</v>
      </c>
      <c r="D1120" s="35">
        <f t="shared" si="417"/>
        <v>0</v>
      </c>
      <c r="E1120" s="35">
        <f t="shared" si="418"/>
        <v>0</v>
      </c>
      <c r="F1120" s="35">
        <f t="shared" si="419"/>
        <v>0</v>
      </c>
      <c r="G1120" s="35">
        <f t="shared" si="420"/>
        <v>0</v>
      </c>
      <c r="H1120" s="36">
        <f t="shared" si="414"/>
        <v>0</v>
      </c>
      <c r="I1120" s="37">
        <f t="shared" si="414"/>
        <v>0</v>
      </c>
      <c r="J1120" s="38"/>
      <c r="K1120" s="39"/>
      <c r="L1120" s="36"/>
      <c r="M1120" s="37"/>
      <c r="N1120" s="38"/>
      <c r="O1120" s="39"/>
      <c r="P1120" s="36"/>
      <c r="Q1120" s="37"/>
      <c r="R1120" s="38"/>
      <c r="S1120" s="39"/>
      <c r="T1120" s="36"/>
      <c r="U1120" s="37"/>
      <c r="V1120" s="38"/>
      <c r="W1120" s="39"/>
      <c r="X1120" s="40">
        <f t="shared" si="432"/>
        <v>0</v>
      </c>
      <c r="Y1120" s="41">
        <f t="shared" si="432"/>
        <v>0</v>
      </c>
      <c r="Z1120" s="41">
        <f t="shared" si="432"/>
        <v>0</v>
      </c>
      <c r="AA1120" s="41">
        <f t="shared" si="432"/>
        <v>0</v>
      </c>
      <c r="AB1120" s="41">
        <f t="shared" si="422"/>
        <v>0</v>
      </c>
      <c r="AC1120" s="41">
        <f t="shared" si="423"/>
        <v>0</v>
      </c>
      <c r="AD1120" s="41">
        <f t="shared" si="424"/>
        <v>0</v>
      </c>
      <c r="AE1120" s="41">
        <f t="shared" si="425"/>
        <v>0</v>
      </c>
      <c r="AF1120" s="42">
        <f t="shared" si="426"/>
        <v>0</v>
      </c>
      <c r="AG1120" s="43">
        <f t="shared" si="427"/>
        <v>0</v>
      </c>
      <c r="AH1120" s="49">
        <f t="shared" si="428"/>
        <v>0</v>
      </c>
      <c r="AI1120" s="80"/>
      <c r="AJ1120" s="80"/>
    </row>
    <row r="1121" spans="1:36" ht="20.25" thickTop="1" thickBot="1" x14ac:dyDescent="0.3">
      <c r="A1121" s="81" t="s">
        <v>26</v>
      </c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>
        <f>SUM(AB1081:AB1120)</f>
        <v>0</v>
      </c>
      <c r="AC1121" s="81"/>
      <c r="AD1121" s="81"/>
      <c r="AE1121" s="81"/>
      <c r="AF1121" s="81"/>
      <c r="AG1121" s="81"/>
      <c r="AH1121" s="81"/>
      <c r="AI1121" s="80"/>
      <c r="AJ1121" s="80"/>
    </row>
    <row r="1122" spans="1:36" ht="20.25" thickTop="1" thickBot="1" x14ac:dyDescent="0.3">
      <c r="A1122" s="75" t="s">
        <v>27</v>
      </c>
      <c r="B1122" s="75"/>
      <c r="C1122" s="75"/>
      <c r="D1122" s="75"/>
      <c r="E1122" s="75"/>
      <c r="F1122" s="75"/>
      <c r="G1122" s="75"/>
      <c r="H1122" s="75"/>
      <c r="I1122" s="75"/>
      <c r="J1122" s="75"/>
      <c r="K1122" s="75"/>
      <c r="L1122" s="75"/>
      <c r="M1122" s="75"/>
      <c r="N1122" s="75"/>
      <c r="O1122" s="75"/>
      <c r="P1122" s="75"/>
      <c r="Q1122" s="75"/>
      <c r="R1122" s="75"/>
      <c r="S1122" s="75"/>
      <c r="T1122" s="75"/>
      <c r="U1122" s="75"/>
      <c r="V1122" s="75"/>
      <c r="W1122" s="75"/>
      <c r="X1122" s="75"/>
      <c r="Y1122" s="75"/>
      <c r="Z1122" s="75"/>
      <c r="AA1122" s="75"/>
      <c r="AB1122" s="75">
        <f>SUM(AC1081:AC1120)</f>
        <v>0</v>
      </c>
      <c r="AC1122" s="75"/>
      <c r="AD1122" s="75"/>
      <c r="AE1122" s="75"/>
      <c r="AF1122" s="75"/>
      <c r="AG1122" s="75"/>
      <c r="AH1122" s="75"/>
      <c r="AI1122" s="80"/>
      <c r="AJ1122" s="80"/>
    </row>
    <row r="1123" spans="1:36" ht="20.25" thickTop="1" thickBot="1" x14ac:dyDescent="0.3">
      <c r="A1123" s="82" t="s">
        <v>28</v>
      </c>
      <c r="B1123" s="82"/>
      <c r="C1123" s="82"/>
      <c r="D1123" s="82"/>
      <c r="E1123" s="82"/>
      <c r="F1123" s="82"/>
      <c r="G1123" s="82"/>
      <c r="H1123" s="82"/>
      <c r="I1123" s="82"/>
      <c r="J1123" s="82"/>
      <c r="K1123" s="82"/>
      <c r="L1123" s="82"/>
      <c r="M1123" s="82"/>
      <c r="N1123" s="82"/>
      <c r="O1123" s="82"/>
      <c r="P1123" s="82"/>
      <c r="Q1123" s="82"/>
      <c r="R1123" s="82"/>
      <c r="S1123" s="82"/>
      <c r="T1123" s="82"/>
      <c r="U1123" s="82"/>
      <c r="V1123" s="82"/>
      <c r="W1123" s="82"/>
      <c r="X1123" s="82"/>
      <c r="Y1123" s="82"/>
      <c r="Z1123" s="82"/>
      <c r="AA1123" s="82"/>
      <c r="AB1123" s="82">
        <f>SUM(AD1081:AD1120)</f>
        <v>0</v>
      </c>
      <c r="AC1123" s="82"/>
      <c r="AD1123" s="82"/>
      <c r="AE1123" s="82"/>
      <c r="AF1123" s="82"/>
      <c r="AG1123" s="82"/>
      <c r="AH1123" s="82"/>
      <c r="AI1123" s="80"/>
      <c r="AJ1123" s="80"/>
    </row>
    <row r="1124" spans="1:36" ht="20.25" thickTop="1" thickBot="1" x14ac:dyDescent="0.3">
      <c r="A1124" s="75" t="s">
        <v>29</v>
      </c>
      <c r="B1124" s="75"/>
      <c r="C1124" s="75"/>
      <c r="D1124" s="75"/>
      <c r="E1124" s="75"/>
      <c r="F1124" s="75"/>
      <c r="G1124" s="75"/>
      <c r="H1124" s="75"/>
      <c r="I1124" s="75"/>
      <c r="J1124" s="75"/>
      <c r="K1124" s="75"/>
      <c r="L1124" s="75"/>
      <c r="M1124" s="75"/>
      <c r="N1124" s="75"/>
      <c r="O1124" s="75"/>
      <c r="P1124" s="75"/>
      <c r="Q1124" s="75"/>
      <c r="R1124" s="75"/>
      <c r="S1124" s="75"/>
      <c r="T1124" s="75"/>
      <c r="U1124" s="75"/>
      <c r="V1124" s="75"/>
      <c r="W1124" s="75"/>
      <c r="X1124" s="75"/>
      <c r="Y1124" s="75"/>
      <c r="Z1124" s="75"/>
      <c r="AA1124" s="75"/>
      <c r="AB1124" s="75">
        <f>SUM(AE1081:AE1120)</f>
        <v>0</v>
      </c>
      <c r="AC1124" s="75"/>
      <c r="AD1124" s="75"/>
      <c r="AE1124" s="75"/>
      <c r="AF1124" s="75"/>
      <c r="AG1124" s="75"/>
      <c r="AH1124" s="75"/>
      <c r="AI1124" s="80"/>
      <c r="AJ1124" s="80"/>
    </row>
    <row r="1125" spans="1:36" ht="20.25" thickTop="1" thickBot="1" x14ac:dyDescent="0.3">
      <c r="A1125" s="82" t="s">
        <v>30</v>
      </c>
      <c r="B1125" s="82"/>
      <c r="C1125" s="82"/>
      <c r="D1125" s="82"/>
      <c r="E1125" s="82"/>
      <c r="F1125" s="82"/>
      <c r="G1125" s="82"/>
      <c r="H1125" s="82"/>
      <c r="I1125" s="82"/>
      <c r="J1125" s="82"/>
      <c r="K1125" s="82"/>
      <c r="L1125" s="82"/>
      <c r="M1125" s="82"/>
      <c r="N1125" s="82"/>
      <c r="O1125" s="82"/>
      <c r="P1125" s="82"/>
      <c r="Q1125" s="82"/>
      <c r="R1125" s="82"/>
      <c r="S1125" s="82"/>
      <c r="T1125" s="82"/>
      <c r="U1125" s="82"/>
      <c r="V1125" s="82"/>
      <c r="W1125" s="82"/>
      <c r="X1125" s="82"/>
      <c r="Y1125" s="82"/>
      <c r="Z1125" s="82"/>
      <c r="AA1125" s="82"/>
      <c r="AB1125" s="82"/>
      <c r="AC1125" s="82"/>
      <c r="AD1125" s="82"/>
      <c r="AE1125" s="82"/>
      <c r="AF1125" s="82"/>
      <c r="AG1125" s="82"/>
      <c r="AH1125" s="82"/>
      <c r="AI1125" s="80"/>
      <c r="AJ1125" s="80"/>
    </row>
    <row r="1126" spans="1:36" ht="15.75" customHeight="1" thickTop="1" thickBot="1" x14ac:dyDescent="0.3">
      <c r="A1126" s="75" t="s">
        <v>31</v>
      </c>
      <c r="B1126" s="75"/>
      <c r="C1126" s="75"/>
      <c r="D1126" s="75"/>
      <c r="E1126" s="75"/>
      <c r="F1126" s="75"/>
      <c r="G1126" s="75"/>
      <c r="H1126" s="75"/>
      <c r="I1126" s="75"/>
      <c r="J1126" s="75"/>
      <c r="K1126" s="75"/>
      <c r="L1126" s="75"/>
      <c r="M1126" s="75"/>
      <c r="N1126" s="75"/>
      <c r="O1126" s="75"/>
      <c r="P1126" s="75"/>
      <c r="Q1126" s="75"/>
      <c r="R1126" s="75"/>
      <c r="S1126" s="75"/>
      <c r="T1126" s="75"/>
      <c r="U1126" s="75"/>
      <c r="V1126" s="75"/>
      <c r="W1126" s="75"/>
      <c r="X1126" s="75"/>
      <c r="Y1126" s="75"/>
      <c r="Z1126" s="75"/>
      <c r="AA1126" s="75"/>
      <c r="AB1126" s="75">
        <f>AB1121+AB1122+AB1123+AB1124-AB1125</f>
        <v>0</v>
      </c>
      <c r="AC1126" s="75"/>
      <c r="AD1126" s="75"/>
      <c r="AE1126" s="75"/>
      <c r="AF1126" s="75"/>
      <c r="AG1126" s="75"/>
      <c r="AH1126" s="75"/>
      <c r="AI1126" s="80"/>
      <c r="AJ1126" s="80"/>
    </row>
    <row r="1127" spans="1:36" ht="15.75" customHeight="1" thickTop="1" thickBot="1" x14ac:dyDescent="0.3">
      <c r="A1127" s="76"/>
      <c r="B1127" s="76"/>
      <c r="C1127" s="76"/>
      <c r="D1127" s="76"/>
      <c r="E1127" s="76"/>
      <c r="F1127" s="76"/>
      <c r="G1127" s="76"/>
      <c r="H1127" s="76"/>
      <c r="I1127" s="76"/>
      <c r="J1127" s="76"/>
      <c r="K1127" s="76"/>
      <c r="L1127" s="76"/>
      <c r="M1127" s="76"/>
      <c r="N1127" s="76"/>
      <c r="O1127" s="76"/>
      <c r="P1127" s="76"/>
      <c r="Q1127" s="76"/>
      <c r="R1127" s="76"/>
      <c r="S1127" s="76"/>
      <c r="T1127" s="76"/>
      <c r="U1127" s="76"/>
      <c r="V1127" s="76"/>
      <c r="W1127" s="76"/>
      <c r="X1127" s="76"/>
      <c r="Y1127" s="76"/>
      <c r="Z1127" s="76"/>
      <c r="AA1127" s="76"/>
      <c r="AB1127" s="76"/>
      <c r="AC1127" s="76"/>
      <c r="AD1127" s="76"/>
      <c r="AE1127" s="76"/>
      <c r="AF1127" s="76"/>
      <c r="AG1127" s="76"/>
      <c r="AH1127" s="76"/>
      <c r="AI1127" s="80"/>
      <c r="AJ1127" s="80"/>
    </row>
    <row r="1128" spans="1:36" ht="15.75" customHeight="1" thickTop="1" thickBot="1" x14ac:dyDescent="0.3">
      <c r="A1128" s="110">
        <v>24</v>
      </c>
      <c r="B1128" s="86" t="s">
        <v>0</v>
      </c>
      <c r="C1128" s="88" t="s">
        <v>1</v>
      </c>
      <c r="D1128" s="88" t="s">
        <v>21</v>
      </c>
      <c r="E1128" s="88" t="s">
        <v>22</v>
      </c>
      <c r="F1128" s="88" t="s">
        <v>23</v>
      </c>
      <c r="G1128" s="88" t="s">
        <v>24</v>
      </c>
      <c r="H1128" s="86" t="s">
        <v>2</v>
      </c>
      <c r="I1128" s="106"/>
      <c r="J1128" s="88" t="s">
        <v>3</v>
      </c>
      <c r="K1128" s="88"/>
      <c r="L1128" s="86" t="s">
        <v>4</v>
      </c>
      <c r="M1128" s="106"/>
      <c r="N1128" s="88" t="s">
        <v>5</v>
      </c>
      <c r="O1128" s="88"/>
      <c r="P1128" s="86" t="s">
        <v>6</v>
      </c>
      <c r="Q1128" s="106"/>
      <c r="R1128" s="88" t="s">
        <v>7</v>
      </c>
      <c r="S1128" s="88"/>
      <c r="T1128" s="86" t="s">
        <v>8</v>
      </c>
      <c r="U1128" s="106"/>
      <c r="V1128" s="88" t="s">
        <v>9</v>
      </c>
      <c r="W1128" s="88"/>
      <c r="X1128" s="107" t="s">
        <v>10</v>
      </c>
      <c r="Y1128" s="107" t="s">
        <v>11</v>
      </c>
      <c r="Z1128" s="107" t="s">
        <v>12</v>
      </c>
      <c r="AA1128" s="107" t="s">
        <v>13</v>
      </c>
      <c r="AB1128" s="107" t="s">
        <v>14</v>
      </c>
      <c r="AC1128" s="107" t="s">
        <v>15</v>
      </c>
      <c r="AD1128" s="107" t="s">
        <v>16</v>
      </c>
      <c r="AE1128" s="107" t="s">
        <v>17</v>
      </c>
      <c r="AF1128" s="107" t="s">
        <v>25</v>
      </c>
      <c r="AG1128" s="108" t="s">
        <v>18</v>
      </c>
      <c r="AH1128" s="109"/>
      <c r="AI1128" s="80" t="s">
        <v>34</v>
      </c>
      <c r="AJ1128" s="80"/>
    </row>
    <row r="1129" spans="1:36" ht="15.75" customHeight="1" thickTop="1" thickBot="1" x14ac:dyDescent="0.3">
      <c r="A1129" s="110"/>
      <c r="B1129" s="86"/>
      <c r="C1129" s="88"/>
      <c r="D1129" s="88"/>
      <c r="E1129" s="88"/>
      <c r="F1129" s="88"/>
      <c r="G1129" s="88"/>
      <c r="H1129" s="21" t="s">
        <v>20</v>
      </c>
      <c r="I1129" s="22" t="s">
        <v>19</v>
      </c>
      <c r="J1129" s="23" t="s">
        <v>20</v>
      </c>
      <c r="K1129" s="23" t="s">
        <v>19</v>
      </c>
      <c r="L1129" s="21" t="s">
        <v>20</v>
      </c>
      <c r="M1129" s="22" t="s">
        <v>19</v>
      </c>
      <c r="N1129" s="23" t="s">
        <v>20</v>
      </c>
      <c r="O1129" s="23" t="s">
        <v>19</v>
      </c>
      <c r="P1129" s="21" t="s">
        <v>20</v>
      </c>
      <c r="Q1129" s="22" t="s">
        <v>19</v>
      </c>
      <c r="R1129" s="23" t="s">
        <v>20</v>
      </c>
      <c r="S1129" s="23" t="s">
        <v>19</v>
      </c>
      <c r="T1129" s="21" t="s">
        <v>20</v>
      </c>
      <c r="U1129" s="22" t="s">
        <v>19</v>
      </c>
      <c r="V1129" s="23" t="s">
        <v>20</v>
      </c>
      <c r="W1129" s="23" t="s">
        <v>19</v>
      </c>
      <c r="X1129" s="91"/>
      <c r="Y1129" s="91"/>
      <c r="Z1129" s="91"/>
      <c r="AA1129" s="91"/>
      <c r="AB1129" s="91"/>
      <c r="AC1129" s="91"/>
      <c r="AD1129" s="91"/>
      <c r="AE1129" s="91"/>
      <c r="AF1129" s="91"/>
      <c r="AG1129" s="24" t="s">
        <v>20</v>
      </c>
      <c r="AH1129" s="25" t="s">
        <v>19</v>
      </c>
      <c r="AI1129" s="80"/>
      <c r="AJ1129" s="80"/>
    </row>
    <row r="1130" spans="1:36" ht="15.75" customHeight="1" thickTop="1" thickBot="1" x14ac:dyDescent="0.3">
      <c r="A1130" s="110"/>
      <c r="B1130" s="3" t="str">
        <f>B1081</f>
        <v>برجاء إدخال إسم الصنف</v>
      </c>
      <c r="C1130" s="4">
        <f>C1081</f>
        <v>1</v>
      </c>
      <c r="D1130" s="4">
        <f>X1130/C1130</f>
        <v>0</v>
      </c>
      <c r="E1130" s="4">
        <f>Y1130/C1130</f>
        <v>0</v>
      </c>
      <c r="F1130" s="4">
        <f>Z1130/C1130</f>
        <v>0</v>
      </c>
      <c r="G1130" s="4">
        <f>AA1130/C1130</f>
        <v>0</v>
      </c>
      <c r="H1130" s="5">
        <f t="shared" ref="H1130:I1169" si="433">AG1081</f>
        <v>0</v>
      </c>
      <c r="I1130" s="6">
        <f t="shared" si="433"/>
        <v>0</v>
      </c>
      <c r="J1130" s="7"/>
      <c r="K1130" s="8"/>
      <c r="L1130" s="5"/>
      <c r="M1130" s="6"/>
      <c r="N1130" s="7"/>
      <c r="O1130" s="8"/>
      <c r="P1130" s="5"/>
      <c r="Q1130" s="6"/>
      <c r="R1130" s="7"/>
      <c r="S1130" s="8"/>
      <c r="T1130" s="5"/>
      <c r="U1130" s="6"/>
      <c r="V1130" s="7"/>
      <c r="W1130" s="8"/>
      <c r="X1130" s="9">
        <f>X1081</f>
        <v>0</v>
      </c>
      <c r="Y1130" s="10">
        <f t="shared" ref="Y1130:AA1130" si="434">Y1081</f>
        <v>0</v>
      </c>
      <c r="Z1130" s="10">
        <f t="shared" si="434"/>
        <v>0</v>
      </c>
      <c r="AA1130" s="10">
        <f t="shared" si="434"/>
        <v>0</v>
      </c>
      <c r="AB1130" s="10">
        <f>P1130*X1130+Q1130*D1130</f>
        <v>0</v>
      </c>
      <c r="AC1130" s="10">
        <f>R1130*Y1130+S1130*E1130</f>
        <v>0</v>
      </c>
      <c r="AD1130" s="10">
        <f>T1130*Z1130+U1130*F1130</f>
        <v>0</v>
      </c>
      <c r="AE1130" s="10">
        <f>V1130*AA1130+W1130*G1130</f>
        <v>0</v>
      </c>
      <c r="AF1130" s="11">
        <f>H1130*C1130+I1130+J1130*C1130+K1130-L1130*C1130-M1130+N1130*C1130+O1130-P1130*C1130-Q1130-R1130*C1130-S1130-T1130*C1130-U1130-V1130*C1130-W1130</f>
        <v>0</v>
      </c>
      <c r="AG1130" s="12">
        <f>ROUNDDOWN(AF1130/C1130,0)</f>
        <v>0</v>
      </c>
      <c r="AH1130" s="46">
        <f>AF1130-AG1130*C1130</f>
        <v>0</v>
      </c>
      <c r="AI1130" s="80"/>
      <c r="AJ1130" s="80"/>
    </row>
    <row r="1131" spans="1:36" ht="15.75" customHeight="1" thickTop="1" thickBot="1" x14ac:dyDescent="0.3">
      <c r="A1131" s="110"/>
      <c r="B1131" s="44" t="str">
        <f t="shared" ref="B1131:C1146" si="435">B1082</f>
        <v>برجاء إدخال إسم الصنف</v>
      </c>
      <c r="C1131" s="26">
        <f t="shared" si="435"/>
        <v>1</v>
      </c>
      <c r="D1131" s="26">
        <f t="shared" ref="D1131:D1169" si="436">X1131/C1131</f>
        <v>0</v>
      </c>
      <c r="E1131" s="26">
        <f t="shared" ref="E1131:E1169" si="437">Y1131/C1131</f>
        <v>0</v>
      </c>
      <c r="F1131" s="26">
        <f t="shared" ref="F1131:F1169" si="438">Z1131/C1131</f>
        <v>0</v>
      </c>
      <c r="G1131" s="26">
        <f t="shared" ref="G1131:G1169" si="439">AA1131/C1131</f>
        <v>0</v>
      </c>
      <c r="H1131" s="27">
        <f t="shared" si="433"/>
        <v>0</v>
      </c>
      <c r="I1131" s="28">
        <f t="shared" si="433"/>
        <v>0</v>
      </c>
      <c r="J1131" s="29"/>
      <c r="K1131" s="30"/>
      <c r="L1131" s="27"/>
      <c r="M1131" s="28"/>
      <c r="N1131" s="29"/>
      <c r="O1131" s="30"/>
      <c r="P1131" s="27"/>
      <c r="Q1131" s="28"/>
      <c r="R1131" s="29"/>
      <c r="S1131" s="30"/>
      <c r="T1131" s="27"/>
      <c r="U1131" s="28"/>
      <c r="V1131" s="29"/>
      <c r="W1131" s="30"/>
      <c r="X1131" s="31">
        <f t="shared" ref="X1131:AA1146" si="440">X1082</f>
        <v>0</v>
      </c>
      <c r="Y1131" s="32">
        <f t="shared" si="440"/>
        <v>0</v>
      </c>
      <c r="Z1131" s="32">
        <f t="shared" si="440"/>
        <v>0</v>
      </c>
      <c r="AA1131" s="32">
        <f t="shared" si="440"/>
        <v>0</v>
      </c>
      <c r="AB1131" s="32">
        <f t="shared" ref="AB1131:AB1169" si="441">P1131*X1131+Q1131*D1131</f>
        <v>0</v>
      </c>
      <c r="AC1131" s="32">
        <f t="shared" ref="AC1131:AC1169" si="442">R1131*Y1131+S1131*E1131</f>
        <v>0</v>
      </c>
      <c r="AD1131" s="32">
        <f t="shared" ref="AD1131:AD1169" si="443">T1131*Z1131+U1131*F1131</f>
        <v>0</v>
      </c>
      <c r="AE1131" s="32">
        <f t="shared" ref="AE1131:AE1169" si="444">V1131*AA1131+W1131*G1131</f>
        <v>0</v>
      </c>
      <c r="AF1131" s="33">
        <f t="shared" ref="AF1131:AF1169" si="445">H1131*C1131+I1131+J1131*C1131+K1131-L1131*C1131-M1131+N1131*C1131+O1131-P1131*C1131-Q1131-R1131*C1131-S1131-T1131*C1131-U1131-V1131*C1131-W1131</f>
        <v>0</v>
      </c>
      <c r="AG1131" s="34">
        <f t="shared" ref="AG1131:AG1169" si="446">ROUNDDOWN(AF1131/C1131,0)</f>
        <v>0</v>
      </c>
      <c r="AH1131" s="47">
        <f t="shared" ref="AH1131:AH1169" si="447">AF1131-AG1131*C1131</f>
        <v>0</v>
      </c>
      <c r="AI1131" s="80"/>
      <c r="AJ1131" s="80"/>
    </row>
    <row r="1132" spans="1:36" ht="15.75" customHeight="1" thickTop="1" thickBot="1" x14ac:dyDescent="0.3">
      <c r="A1132" s="110"/>
      <c r="B1132" s="3" t="str">
        <f t="shared" si="435"/>
        <v>برجاء إدخال إسم الصنف</v>
      </c>
      <c r="C1132" s="4">
        <f t="shared" si="435"/>
        <v>1</v>
      </c>
      <c r="D1132" s="4">
        <f t="shared" si="436"/>
        <v>0</v>
      </c>
      <c r="E1132" s="4">
        <f t="shared" si="437"/>
        <v>0</v>
      </c>
      <c r="F1132" s="4">
        <f t="shared" si="438"/>
        <v>0</v>
      </c>
      <c r="G1132" s="4">
        <f t="shared" si="439"/>
        <v>0</v>
      </c>
      <c r="H1132" s="13">
        <f t="shared" si="433"/>
        <v>0</v>
      </c>
      <c r="I1132" s="14">
        <f t="shared" si="433"/>
        <v>0</v>
      </c>
      <c r="J1132" s="15"/>
      <c r="K1132" s="16"/>
      <c r="L1132" s="13"/>
      <c r="M1132" s="14"/>
      <c r="N1132" s="15"/>
      <c r="O1132" s="16"/>
      <c r="P1132" s="13"/>
      <c r="Q1132" s="14"/>
      <c r="R1132" s="15"/>
      <c r="S1132" s="16"/>
      <c r="T1132" s="13"/>
      <c r="U1132" s="14"/>
      <c r="V1132" s="15"/>
      <c r="W1132" s="16"/>
      <c r="X1132" s="17">
        <f t="shared" si="440"/>
        <v>0</v>
      </c>
      <c r="Y1132" s="18">
        <f t="shared" si="440"/>
        <v>0</v>
      </c>
      <c r="Z1132" s="18">
        <f t="shared" si="440"/>
        <v>0</v>
      </c>
      <c r="AA1132" s="18">
        <f t="shared" si="440"/>
        <v>0</v>
      </c>
      <c r="AB1132" s="18">
        <f t="shared" si="441"/>
        <v>0</v>
      </c>
      <c r="AC1132" s="18">
        <f t="shared" si="442"/>
        <v>0</v>
      </c>
      <c r="AD1132" s="18">
        <f t="shared" si="443"/>
        <v>0</v>
      </c>
      <c r="AE1132" s="18">
        <f t="shared" si="444"/>
        <v>0</v>
      </c>
      <c r="AF1132" s="19">
        <f t="shared" si="445"/>
        <v>0</v>
      </c>
      <c r="AG1132" s="20">
        <f t="shared" si="446"/>
        <v>0</v>
      </c>
      <c r="AH1132" s="48">
        <f t="shared" si="447"/>
        <v>0</v>
      </c>
      <c r="AI1132" s="80"/>
      <c r="AJ1132" s="80"/>
    </row>
    <row r="1133" spans="1:36" ht="15.75" customHeight="1" thickTop="1" thickBot="1" x14ac:dyDescent="0.3">
      <c r="A1133" s="110"/>
      <c r="B1133" s="44" t="str">
        <f t="shared" si="435"/>
        <v>برجاء إدخال إسم الصنف</v>
      </c>
      <c r="C1133" s="26">
        <f t="shared" si="435"/>
        <v>1</v>
      </c>
      <c r="D1133" s="26">
        <f t="shared" si="436"/>
        <v>0</v>
      </c>
      <c r="E1133" s="26">
        <f t="shared" si="437"/>
        <v>0</v>
      </c>
      <c r="F1133" s="26">
        <f t="shared" si="438"/>
        <v>0</v>
      </c>
      <c r="G1133" s="26">
        <f t="shared" si="439"/>
        <v>0</v>
      </c>
      <c r="H1133" s="27">
        <f t="shared" si="433"/>
        <v>0</v>
      </c>
      <c r="I1133" s="28">
        <f t="shared" si="433"/>
        <v>0</v>
      </c>
      <c r="J1133" s="29"/>
      <c r="K1133" s="30"/>
      <c r="L1133" s="27"/>
      <c r="M1133" s="28"/>
      <c r="N1133" s="29"/>
      <c r="O1133" s="30"/>
      <c r="P1133" s="27"/>
      <c r="Q1133" s="28"/>
      <c r="R1133" s="29"/>
      <c r="S1133" s="30"/>
      <c r="T1133" s="27"/>
      <c r="U1133" s="28"/>
      <c r="V1133" s="29"/>
      <c r="W1133" s="30"/>
      <c r="X1133" s="31">
        <f t="shared" si="440"/>
        <v>0</v>
      </c>
      <c r="Y1133" s="32">
        <f t="shared" si="440"/>
        <v>0</v>
      </c>
      <c r="Z1133" s="32">
        <f t="shared" si="440"/>
        <v>0</v>
      </c>
      <c r="AA1133" s="32">
        <f t="shared" si="440"/>
        <v>0</v>
      </c>
      <c r="AB1133" s="32">
        <f t="shared" si="441"/>
        <v>0</v>
      </c>
      <c r="AC1133" s="32">
        <f t="shared" si="442"/>
        <v>0</v>
      </c>
      <c r="AD1133" s="32">
        <f t="shared" si="443"/>
        <v>0</v>
      </c>
      <c r="AE1133" s="32">
        <f t="shared" si="444"/>
        <v>0</v>
      </c>
      <c r="AF1133" s="33">
        <f t="shared" si="445"/>
        <v>0</v>
      </c>
      <c r="AG1133" s="34">
        <f t="shared" si="446"/>
        <v>0</v>
      </c>
      <c r="AH1133" s="47">
        <f t="shared" si="447"/>
        <v>0</v>
      </c>
      <c r="AI1133" s="80"/>
      <c r="AJ1133" s="80"/>
    </row>
    <row r="1134" spans="1:36" ht="15.75" customHeight="1" thickTop="1" thickBot="1" x14ac:dyDescent="0.3">
      <c r="A1134" s="110"/>
      <c r="B1134" s="3" t="str">
        <f t="shared" si="435"/>
        <v>برجاء إدخال إسم الصنف</v>
      </c>
      <c r="C1134" s="4">
        <f t="shared" si="435"/>
        <v>1</v>
      </c>
      <c r="D1134" s="4">
        <f t="shared" si="436"/>
        <v>0</v>
      </c>
      <c r="E1134" s="4">
        <f t="shared" si="437"/>
        <v>0</v>
      </c>
      <c r="F1134" s="4">
        <f t="shared" si="438"/>
        <v>0</v>
      </c>
      <c r="G1134" s="4">
        <f t="shared" si="439"/>
        <v>0</v>
      </c>
      <c r="H1134" s="13">
        <f t="shared" si="433"/>
        <v>0</v>
      </c>
      <c r="I1134" s="14">
        <f t="shared" si="433"/>
        <v>0</v>
      </c>
      <c r="J1134" s="15"/>
      <c r="K1134" s="16"/>
      <c r="L1134" s="13"/>
      <c r="M1134" s="14"/>
      <c r="N1134" s="15"/>
      <c r="O1134" s="16"/>
      <c r="P1134" s="13"/>
      <c r="Q1134" s="14"/>
      <c r="R1134" s="15"/>
      <c r="S1134" s="16"/>
      <c r="T1134" s="13"/>
      <c r="U1134" s="14"/>
      <c r="V1134" s="15"/>
      <c r="W1134" s="16"/>
      <c r="X1134" s="17">
        <f t="shared" si="440"/>
        <v>0</v>
      </c>
      <c r="Y1134" s="18">
        <f t="shared" si="440"/>
        <v>0</v>
      </c>
      <c r="Z1134" s="18">
        <f t="shared" si="440"/>
        <v>0</v>
      </c>
      <c r="AA1134" s="18">
        <f t="shared" si="440"/>
        <v>0</v>
      </c>
      <c r="AB1134" s="18">
        <f t="shared" si="441"/>
        <v>0</v>
      </c>
      <c r="AC1134" s="18">
        <f t="shared" si="442"/>
        <v>0</v>
      </c>
      <c r="AD1134" s="18">
        <f t="shared" si="443"/>
        <v>0</v>
      </c>
      <c r="AE1134" s="18">
        <f t="shared" si="444"/>
        <v>0</v>
      </c>
      <c r="AF1134" s="19">
        <f t="shared" si="445"/>
        <v>0</v>
      </c>
      <c r="AG1134" s="20">
        <f t="shared" si="446"/>
        <v>0</v>
      </c>
      <c r="AH1134" s="48">
        <f t="shared" si="447"/>
        <v>0</v>
      </c>
      <c r="AI1134" s="80"/>
      <c r="AJ1134" s="80"/>
    </row>
    <row r="1135" spans="1:36" ht="15.75" customHeight="1" thickTop="1" thickBot="1" x14ac:dyDescent="0.3">
      <c r="A1135" s="110"/>
      <c r="B1135" s="44" t="str">
        <f t="shared" si="435"/>
        <v>برجاء إدخال إسم الصنف</v>
      </c>
      <c r="C1135" s="26">
        <f t="shared" si="435"/>
        <v>1</v>
      </c>
      <c r="D1135" s="26">
        <f t="shared" si="436"/>
        <v>0</v>
      </c>
      <c r="E1135" s="26">
        <f t="shared" si="437"/>
        <v>0</v>
      </c>
      <c r="F1135" s="26">
        <f t="shared" si="438"/>
        <v>0</v>
      </c>
      <c r="G1135" s="26">
        <f t="shared" si="439"/>
        <v>0</v>
      </c>
      <c r="H1135" s="27">
        <f t="shared" si="433"/>
        <v>0</v>
      </c>
      <c r="I1135" s="28">
        <f t="shared" si="433"/>
        <v>0</v>
      </c>
      <c r="J1135" s="29"/>
      <c r="K1135" s="30"/>
      <c r="L1135" s="27"/>
      <c r="M1135" s="28"/>
      <c r="N1135" s="29"/>
      <c r="O1135" s="30"/>
      <c r="P1135" s="27"/>
      <c r="Q1135" s="28"/>
      <c r="R1135" s="29"/>
      <c r="S1135" s="30"/>
      <c r="T1135" s="27"/>
      <c r="U1135" s="28"/>
      <c r="V1135" s="29"/>
      <c r="W1135" s="30"/>
      <c r="X1135" s="31">
        <f t="shared" si="440"/>
        <v>0</v>
      </c>
      <c r="Y1135" s="32">
        <f t="shared" si="440"/>
        <v>0</v>
      </c>
      <c r="Z1135" s="32">
        <f t="shared" si="440"/>
        <v>0</v>
      </c>
      <c r="AA1135" s="32">
        <f t="shared" si="440"/>
        <v>0</v>
      </c>
      <c r="AB1135" s="32">
        <f t="shared" si="441"/>
        <v>0</v>
      </c>
      <c r="AC1135" s="32">
        <f t="shared" si="442"/>
        <v>0</v>
      </c>
      <c r="AD1135" s="32">
        <f t="shared" si="443"/>
        <v>0</v>
      </c>
      <c r="AE1135" s="32">
        <f t="shared" si="444"/>
        <v>0</v>
      </c>
      <c r="AF1135" s="33">
        <f t="shared" si="445"/>
        <v>0</v>
      </c>
      <c r="AG1135" s="34">
        <f t="shared" si="446"/>
        <v>0</v>
      </c>
      <c r="AH1135" s="47">
        <f t="shared" si="447"/>
        <v>0</v>
      </c>
      <c r="AI1135" s="80"/>
      <c r="AJ1135" s="80"/>
    </row>
    <row r="1136" spans="1:36" ht="15.75" customHeight="1" thickTop="1" thickBot="1" x14ac:dyDescent="0.3">
      <c r="A1136" s="110"/>
      <c r="B1136" s="3" t="str">
        <f t="shared" si="435"/>
        <v>برجاء إدخال إسم الصنف</v>
      </c>
      <c r="C1136" s="4">
        <f t="shared" si="435"/>
        <v>1</v>
      </c>
      <c r="D1136" s="4">
        <f t="shared" si="436"/>
        <v>0</v>
      </c>
      <c r="E1136" s="4">
        <f t="shared" si="437"/>
        <v>0</v>
      </c>
      <c r="F1136" s="4">
        <f t="shared" si="438"/>
        <v>0</v>
      </c>
      <c r="G1136" s="4">
        <f t="shared" si="439"/>
        <v>0</v>
      </c>
      <c r="H1136" s="13">
        <f t="shared" si="433"/>
        <v>0</v>
      </c>
      <c r="I1136" s="14">
        <f t="shared" si="433"/>
        <v>0</v>
      </c>
      <c r="J1136" s="15"/>
      <c r="K1136" s="16"/>
      <c r="L1136" s="13"/>
      <c r="M1136" s="14"/>
      <c r="N1136" s="15"/>
      <c r="O1136" s="16"/>
      <c r="P1136" s="13"/>
      <c r="Q1136" s="14"/>
      <c r="R1136" s="15"/>
      <c r="S1136" s="16"/>
      <c r="T1136" s="13"/>
      <c r="U1136" s="14"/>
      <c r="V1136" s="15"/>
      <c r="W1136" s="16"/>
      <c r="X1136" s="17">
        <f t="shared" si="440"/>
        <v>0</v>
      </c>
      <c r="Y1136" s="18">
        <f t="shared" si="440"/>
        <v>0</v>
      </c>
      <c r="Z1136" s="18">
        <f t="shared" si="440"/>
        <v>0</v>
      </c>
      <c r="AA1136" s="18">
        <f t="shared" si="440"/>
        <v>0</v>
      </c>
      <c r="AB1136" s="18">
        <f t="shared" si="441"/>
        <v>0</v>
      </c>
      <c r="AC1136" s="18">
        <f t="shared" si="442"/>
        <v>0</v>
      </c>
      <c r="AD1136" s="18">
        <f t="shared" si="443"/>
        <v>0</v>
      </c>
      <c r="AE1136" s="18">
        <f t="shared" si="444"/>
        <v>0</v>
      </c>
      <c r="AF1136" s="19">
        <f t="shared" si="445"/>
        <v>0</v>
      </c>
      <c r="AG1136" s="20">
        <f t="shared" si="446"/>
        <v>0</v>
      </c>
      <c r="AH1136" s="48">
        <f t="shared" si="447"/>
        <v>0</v>
      </c>
      <c r="AI1136" s="79"/>
      <c r="AJ1136" s="79"/>
    </row>
    <row r="1137" spans="1:36" ht="15.75" customHeight="1" thickTop="1" thickBot="1" x14ac:dyDescent="0.3">
      <c r="A1137" s="110"/>
      <c r="B1137" s="44" t="str">
        <f t="shared" si="435"/>
        <v>برجاء إدخال إسم الصنف</v>
      </c>
      <c r="C1137" s="26">
        <f t="shared" si="435"/>
        <v>1</v>
      </c>
      <c r="D1137" s="26">
        <f t="shared" si="436"/>
        <v>0</v>
      </c>
      <c r="E1137" s="26">
        <f t="shared" si="437"/>
        <v>0</v>
      </c>
      <c r="F1137" s="26">
        <f t="shared" si="438"/>
        <v>0</v>
      </c>
      <c r="G1137" s="26">
        <f t="shared" si="439"/>
        <v>0</v>
      </c>
      <c r="H1137" s="27">
        <f t="shared" si="433"/>
        <v>0</v>
      </c>
      <c r="I1137" s="28">
        <f t="shared" si="433"/>
        <v>0</v>
      </c>
      <c r="J1137" s="29"/>
      <c r="K1137" s="30"/>
      <c r="L1137" s="27"/>
      <c r="M1137" s="28"/>
      <c r="N1137" s="29"/>
      <c r="O1137" s="30"/>
      <c r="P1137" s="27"/>
      <c r="Q1137" s="28"/>
      <c r="R1137" s="29"/>
      <c r="S1137" s="30"/>
      <c r="T1137" s="27"/>
      <c r="U1137" s="28"/>
      <c r="V1137" s="29"/>
      <c r="W1137" s="30"/>
      <c r="X1137" s="31">
        <f t="shared" si="440"/>
        <v>0</v>
      </c>
      <c r="Y1137" s="32">
        <f t="shared" si="440"/>
        <v>0</v>
      </c>
      <c r="Z1137" s="32">
        <f t="shared" si="440"/>
        <v>0</v>
      </c>
      <c r="AA1137" s="32">
        <f t="shared" si="440"/>
        <v>0</v>
      </c>
      <c r="AB1137" s="32">
        <f t="shared" si="441"/>
        <v>0</v>
      </c>
      <c r="AC1137" s="32">
        <f t="shared" si="442"/>
        <v>0</v>
      </c>
      <c r="AD1137" s="32">
        <f t="shared" si="443"/>
        <v>0</v>
      </c>
      <c r="AE1137" s="32">
        <f t="shared" si="444"/>
        <v>0</v>
      </c>
      <c r="AF1137" s="33">
        <f t="shared" si="445"/>
        <v>0</v>
      </c>
      <c r="AG1137" s="34">
        <f t="shared" si="446"/>
        <v>0</v>
      </c>
      <c r="AH1137" s="47">
        <f t="shared" si="447"/>
        <v>0</v>
      </c>
      <c r="AI1137" s="79"/>
      <c r="AJ1137" s="79"/>
    </row>
    <row r="1138" spans="1:36" ht="15.75" customHeight="1" thickTop="1" thickBot="1" x14ac:dyDescent="0.3">
      <c r="A1138" s="110"/>
      <c r="B1138" s="3" t="str">
        <f t="shared" si="435"/>
        <v>برجاء إدخال إسم الصنف</v>
      </c>
      <c r="C1138" s="4">
        <f t="shared" si="435"/>
        <v>1</v>
      </c>
      <c r="D1138" s="4">
        <f t="shared" si="436"/>
        <v>0</v>
      </c>
      <c r="E1138" s="4">
        <f t="shared" si="437"/>
        <v>0</v>
      </c>
      <c r="F1138" s="4">
        <f t="shared" si="438"/>
        <v>0</v>
      </c>
      <c r="G1138" s="4">
        <f t="shared" si="439"/>
        <v>0</v>
      </c>
      <c r="H1138" s="13">
        <f t="shared" si="433"/>
        <v>0</v>
      </c>
      <c r="I1138" s="14">
        <f t="shared" si="433"/>
        <v>0</v>
      </c>
      <c r="J1138" s="15"/>
      <c r="K1138" s="16"/>
      <c r="L1138" s="13"/>
      <c r="M1138" s="14"/>
      <c r="N1138" s="15"/>
      <c r="O1138" s="16"/>
      <c r="P1138" s="13"/>
      <c r="Q1138" s="14"/>
      <c r="R1138" s="15"/>
      <c r="S1138" s="16"/>
      <c r="T1138" s="13"/>
      <c r="U1138" s="14"/>
      <c r="V1138" s="15"/>
      <c r="W1138" s="16"/>
      <c r="X1138" s="17">
        <f t="shared" si="440"/>
        <v>0</v>
      </c>
      <c r="Y1138" s="18">
        <f t="shared" si="440"/>
        <v>0</v>
      </c>
      <c r="Z1138" s="18">
        <f t="shared" si="440"/>
        <v>0</v>
      </c>
      <c r="AA1138" s="18">
        <f t="shared" si="440"/>
        <v>0</v>
      </c>
      <c r="AB1138" s="18">
        <f t="shared" si="441"/>
        <v>0</v>
      </c>
      <c r="AC1138" s="18">
        <f t="shared" si="442"/>
        <v>0</v>
      </c>
      <c r="AD1138" s="18">
        <f t="shared" si="443"/>
        <v>0</v>
      </c>
      <c r="AE1138" s="18">
        <f t="shared" si="444"/>
        <v>0</v>
      </c>
      <c r="AF1138" s="19">
        <f t="shared" si="445"/>
        <v>0</v>
      </c>
      <c r="AG1138" s="20">
        <f t="shared" si="446"/>
        <v>0</v>
      </c>
      <c r="AH1138" s="48">
        <f t="shared" si="447"/>
        <v>0</v>
      </c>
      <c r="AI1138" s="79"/>
      <c r="AJ1138" s="79"/>
    </row>
    <row r="1139" spans="1:36" ht="15.75" customHeight="1" thickTop="1" thickBot="1" x14ac:dyDescent="0.3">
      <c r="A1139" s="110"/>
      <c r="B1139" s="44" t="str">
        <f t="shared" si="435"/>
        <v>برجاء إدخال إسم الصنف</v>
      </c>
      <c r="C1139" s="26">
        <f t="shared" si="435"/>
        <v>1</v>
      </c>
      <c r="D1139" s="26">
        <f t="shared" si="436"/>
        <v>0</v>
      </c>
      <c r="E1139" s="26">
        <f t="shared" si="437"/>
        <v>0</v>
      </c>
      <c r="F1139" s="26">
        <f t="shared" si="438"/>
        <v>0</v>
      </c>
      <c r="G1139" s="26">
        <f t="shared" si="439"/>
        <v>0</v>
      </c>
      <c r="H1139" s="27">
        <f t="shared" si="433"/>
        <v>0</v>
      </c>
      <c r="I1139" s="28">
        <f t="shared" si="433"/>
        <v>0</v>
      </c>
      <c r="J1139" s="29"/>
      <c r="K1139" s="30"/>
      <c r="L1139" s="27"/>
      <c r="M1139" s="28"/>
      <c r="N1139" s="29"/>
      <c r="O1139" s="30"/>
      <c r="P1139" s="27"/>
      <c r="Q1139" s="28"/>
      <c r="R1139" s="29"/>
      <c r="S1139" s="30"/>
      <c r="T1139" s="27"/>
      <c r="U1139" s="28"/>
      <c r="V1139" s="29"/>
      <c r="W1139" s="30"/>
      <c r="X1139" s="31">
        <f t="shared" si="440"/>
        <v>0</v>
      </c>
      <c r="Y1139" s="32">
        <f t="shared" si="440"/>
        <v>0</v>
      </c>
      <c r="Z1139" s="32">
        <f t="shared" si="440"/>
        <v>0</v>
      </c>
      <c r="AA1139" s="32">
        <f t="shared" si="440"/>
        <v>0</v>
      </c>
      <c r="AB1139" s="32">
        <f t="shared" si="441"/>
        <v>0</v>
      </c>
      <c r="AC1139" s="32">
        <f t="shared" si="442"/>
        <v>0</v>
      </c>
      <c r="AD1139" s="32">
        <f t="shared" si="443"/>
        <v>0</v>
      </c>
      <c r="AE1139" s="32">
        <f t="shared" si="444"/>
        <v>0</v>
      </c>
      <c r="AF1139" s="33">
        <f t="shared" si="445"/>
        <v>0</v>
      </c>
      <c r="AG1139" s="34">
        <f t="shared" si="446"/>
        <v>0</v>
      </c>
      <c r="AH1139" s="47">
        <f t="shared" si="447"/>
        <v>0</v>
      </c>
      <c r="AI1139" s="79"/>
      <c r="AJ1139" s="79"/>
    </row>
    <row r="1140" spans="1:36" ht="15.75" customHeight="1" thickTop="1" thickBot="1" x14ac:dyDescent="0.3">
      <c r="A1140" s="110"/>
      <c r="B1140" s="3" t="str">
        <f t="shared" si="435"/>
        <v>برجاء إدخال إسم الصنف</v>
      </c>
      <c r="C1140" s="4">
        <f t="shared" si="435"/>
        <v>1</v>
      </c>
      <c r="D1140" s="4">
        <f t="shared" si="436"/>
        <v>0</v>
      </c>
      <c r="E1140" s="4">
        <f t="shared" si="437"/>
        <v>0</v>
      </c>
      <c r="F1140" s="4">
        <f t="shared" si="438"/>
        <v>0</v>
      </c>
      <c r="G1140" s="4">
        <f t="shared" si="439"/>
        <v>0</v>
      </c>
      <c r="H1140" s="13">
        <f t="shared" si="433"/>
        <v>0</v>
      </c>
      <c r="I1140" s="14">
        <f t="shared" si="433"/>
        <v>0</v>
      </c>
      <c r="J1140" s="15"/>
      <c r="K1140" s="16"/>
      <c r="L1140" s="13"/>
      <c r="M1140" s="14"/>
      <c r="N1140" s="15"/>
      <c r="O1140" s="16"/>
      <c r="P1140" s="13"/>
      <c r="Q1140" s="14"/>
      <c r="R1140" s="15"/>
      <c r="S1140" s="16"/>
      <c r="T1140" s="13"/>
      <c r="U1140" s="14"/>
      <c r="V1140" s="15"/>
      <c r="W1140" s="16"/>
      <c r="X1140" s="17">
        <f t="shared" si="440"/>
        <v>0</v>
      </c>
      <c r="Y1140" s="18">
        <f t="shared" si="440"/>
        <v>0</v>
      </c>
      <c r="Z1140" s="18">
        <f t="shared" si="440"/>
        <v>0</v>
      </c>
      <c r="AA1140" s="18">
        <f t="shared" si="440"/>
        <v>0</v>
      </c>
      <c r="AB1140" s="18">
        <f t="shared" si="441"/>
        <v>0</v>
      </c>
      <c r="AC1140" s="18">
        <f t="shared" si="442"/>
        <v>0</v>
      </c>
      <c r="AD1140" s="18">
        <f t="shared" si="443"/>
        <v>0</v>
      </c>
      <c r="AE1140" s="18">
        <f t="shared" si="444"/>
        <v>0</v>
      </c>
      <c r="AF1140" s="19">
        <f t="shared" si="445"/>
        <v>0</v>
      </c>
      <c r="AG1140" s="20">
        <f t="shared" si="446"/>
        <v>0</v>
      </c>
      <c r="AH1140" s="48">
        <f t="shared" si="447"/>
        <v>0</v>
      </c>
      <c r="AI1140" s="79"/>
      <c r="AJ1140" s="79"/>
    </row>
    <row r="1141" spans="1:36" ht="15.75" customHeight="1" thickTop="1" thickBot="1" x14ac:dyDescent="0.3">
      <c r="A1141" s="110"/>
      <c r="B1141" s="44" t="str">
        <f t="shared" si="435"/>
        <v>برجاء إدخال إسم الصنف</v>
      </c>
      <c r="C1141" s="26">
        <f t="shared" si="435"/>
        <v>1</v>
      </c>
      <c r="D1141" s="26">
        <f t="shared" si="436"/>
        <v>0</v>
      </c>
      <c r="E1141" s="26">
        <f t="shared" si="437"/>
        <v>0</v>
      </c>
      <c r="F1141" s="26">
        <f t="shared" si="438"/>
        <v>0</v>
      </c>
      <c r="G1141" s="26">
        <f t="shared" si="439"/>
        <v>0</v>
      </c>
      <c r="H1141" s="27">
        <f t="shared" si="433"/>
        <v>0</v>
      </c>
      <c r="I1141" s="28">
        <f t="shared" si="433"/>
        <v>0</v>
      </c>
      <c r="J1141" s="29"/>
      <c r="K1141" s="30"/>
      <c r="L1141" s="27"/>
      <c r="M1141" s="28"/>
      <c r="N1141" s="29"/>
      <c r="O1141" s="30"/>
      <c r="P1141" s="27"/>
      <c r="Q1141" s="28"/>
      <c r="R1141" s="29"/>
      <c r="S1141" s="30"/>
      <c r="T1141" s="27"/>
      <c r="U1141" s="28"/>
      <c r="V1141" s="29"/>
      <c r="W1141" s="30"/>
      <c r="X1141" s="31">
        <f t="shared" si="440"/>
        <v>0</v>
      </c>
      <c r="Y1141" s="32">
        <f t="shared" si="440"/>
        <v>0</v>
      </c>
      <c r="Z1141" s="32">
        <f t="shared" si="440"/>
        <v>0</v>
      </c>
      <c r="AA1141" s="32">
        <f t="shared" si="440"/>
        <v>0</v>
      </c>
      <c r="AB1141" s="32">
        <f t="shared" si="441"/>
        <v>0</v>
      </c>
      <c r="AC1141" s="32">
        <f t="shared" si="442"/>
        <v>0</v>
      </c>
      <c r="AD1141" s="32">
        <f t="shared" si="443"/>
        <v>0</v>
      </c>
      <c r="AE1141" s="32">
        <f t="shared" si="444"/>
        <v>0</v>
      </c>
      <c r="AF1141" s="33">
        <f t="shared" si="445"/>
        <v>0</v>
      </c>
      <c r="AG1141" s="34">
        <f t="shared" si="446"/>
        <v>0</v>
      </c>
      <c r="AH1141" s="47">
        <f t="shared" si="447"/>
        <v>0</v>
      </c>
      <c r="AI1141" s="79"/>
      <c r="AJ1141" s="79"/>
    </row>
    <row r="1142" spans="1:36" ht="15.75" customHeight="1" thickTop="1" thickBot="1" x14ac:dyDescent="0.3">
      <c r="A1142" s="110"/>
      <c r="B1142" s="3" t="str">
        <f t="shared" si="435"/>
        <v>برجاء إدخال إسم الصنف</v>
      </c>
      <c r="C1142" s="4">
        <f t="shared" si="435"/>
        <v>1</v>
      </c>
      <c r="D1142" s="4">
        <f t="shared" si="436"/>
        <v>0</v>
      </c>
      <c r="E1142" s="4">
        <f t="shared" si="437"/>
        <v>0</v>
      </c>
      <c r="F1142" s="4">
        <f t="shared" si="438"/>
        <v>0</v>
      </c>
      <c r="G1142" s="4">
        <f t="shared" si="439"/>
        <v>0</v>
      </c>
      <c r="H1142" s="13">
        <f t="shared" si="433"/>
        <v>0</v>
      </c>
      <c r="I1142" s="14">
        <f t="shared" si="433"/>
        <v>0</v>
      </c>
      <c r="J1142" s="15"/>
      <c r="K1142" s="16"/>
      <c r="L1142" s="13"/>
      <c r="M1142" s="14"/>
      <c r="N1142" s="15"/>
      <c r="O1142" s="16"/>
      <c r="P1142" s="13"/>
      <c r="Q1142" s="14"/>
      <c r="R1142" s="15"/>
      <c r="S1142" s="16"/>
      <c r="T1142" s="13"/>
      <c r="U1142" s="14"/>
      <c r="V1142" s="15"/>
      <c r="W1142" s="16"/>
      <c r="X1142" s="17">
        <f t="shared" si="440"/>
        <v>0</v>
      </c>
      <c r="Y1142" s="18">
        <f t="shared" si="440"/>
        <v>0</v>
      </c>
      <c r="Z1142" s="18">
        <f t="shared" si="440"/>
        <v>0</v>
      </c>
      <c r="AA1142" s="18">
        <f t="shared" si="440"/>
        <v>0</v>
      </c>
      <c r="AB1142" s="18">
        <f t="shared" si="441"/>
        <v>0</v>
      </c>
      <c r="AC1142" s="18">
        <f t="shared" si="442"/>
        <v>0</v>
      </c>
      <c r="AD1142" s="18">
        <f t="shared" si="443"/>
        <v>0</v>
      </c>
      <c r="AE1142" s="18">
        <f t="shared" si="444"/>
        <v>0</v>
      </c>
      <c r="AF1142" s="19">
        <f t="shared" si="445"/>
        <v>0</v>
      </c>
      <c r="AG1142" s="20">
        <f t="shared" si="446"/>
        <v>0</v>
      </c>
      <c r="AH1142" s="48">
        <f t="shared" si="447"/>
        <v>0</v>
      </c>
      <c r="AI1142" s="79"/>
      <c r="AJ1142" s="79"/>
    </row>
    <row r="1143" spans="1:36" ht="15.75" customHeight="1" thickTop="1" thickBot="1" x14ac:dyDescent="0.3">
      <c r="A1143" s="110"/>
      <c r="B1143" s="44" t="str">
        <f t="shared" si="435"/>
        <v>برجاء إدخال إسم الصنف</v>
      </c>
      <c r="C1143" s="26">
        <f t="shared" si="435"/>
        <v>1</v>
      </c>
      <c r="D1143" s="26">
        <f t="shared" si="436"/>
        <v>0</v>
      </c>
      <c r="E1143" s="26">
        <f t="shared" si="437"/>
        <v>0</v>
      </c>
      <c r="F1143" s="26">
        <f t="shared" si="438"/>
        <v>0</v>
      </c>
      <c r="G1143" s="26">
        <f t="shared" si="439"/>
        <v>0</v>
      </c>
      <c r="H1143" s="27">
        <f t="shared" si="433"/>
        <v>0</v>
      </c>
      <c r="I1143" s="28">
        <f t="shared" si="433"/>
        <v>0</v>
      </c>
      <c r="J1143" s="29"/>
      <c r="K1143" s="30"/>
      <c r="L1143" s="27"/>
      <c r="M1143" s="28"/>
      <c r="N1143" s="29"/>
      <c r="O1143" s="30"/>
      <c r="P1143" s="27"/>
      <c r="Q1143" s="28"/>
      <c r="R1143" s="29"/>
      <c r="S1143" s="30"/>
      <c r="T1143" s="27"/>
      <c r="U1143" s="28"/>
      <c r="V1143" s="29"/>
      <c r="W1143" s="30"/>
      <c r="X1143" s="31">
        <f t="shared" si="440"/>
        <v>0</v>
      </c>
      <c r="Y1143" s="32">
        <f t="shared" si="440"/>
        <v>0</v>
      </c>
      <c r="Z1143" s="32">
        <f t="shared" si="440"/>
        <v>0</v>
      </c>
      <c r="AA1143" s="32">
        <f t="shared" si="440"/>
        <v>0</v>
      </c>
      <c r="AB1143" s="32">
        <f t="shared" si="441"/>
        <v>0</v>
      </c>
      <c r="AC1143" s="32">
        <f t="shared" si="442"/>
        <v>0</v>
      </c>
      <c r="AD1143" s="32">
        <f t="shared" si="443"/>
        <v>0</v>
      </c>
      <c r="AE1143" s="32">
        <f t="shared" si="444"/>
        <v>0</v>
      </c>
      <c r="AF1143" s="33">
        <f t="shared" si="445"/>
        <v>0</v>
      </c>
      <c r="AG1143" s="34">
        <f t="shared" si="446"/>
        <v>0</v>
      </c>
      <c r="AH1143" s="47">
        <f t="shared" si="447"/>
        <v>0</v>
      </c>
      <c r="AI1143" s="79"/>
      <c r="AJ1143" s="79"/>
    </row>
    <row r="1144" spans="1:36" ht="15.75" customHeight="1" thickTop="1" thickBot="1" x14ac:dyDescent="0.3">
      <c r="A1144" s="110"/>
      <c r="B1144" s="3" t="str">
        <f t="shared" si="435"/>
        <v>برجاء إدخال إسم الصنف</v>
      </c>
      <c r="C1144" s="4">
        <f t="shared" si="435"/>
        <v>1</v>
      </c>
      <c r="D1144" s="4">
        <f t="shared" si="436"/>
        <v>0</v>
      </c>
      <c r="E1144" s="4">
        <f t="shared" si="437"/>
        <v>0</v>
      </c>
      <c r="F1144" s="4">
        <f t="shared" si="438"/>
        <v>0</v>
      </c>
      <c r="G1144" s="4">
        <f t="shared" si="439"/>
        <v>0</v>
      </c>
      <c r="H1144" s="13">
        <f t="shared" si="433"/>
        <v>0</v>
      </c>
      <c r="I1144" s="14">
        <f t="shared" si="433"/>
        <v>0</v>
      </c>
      <c r="J1144" s="15"/>
      <c r="K1144" s="16"/>
      <c r="L1144" s="13"/>
      <c r="M1144" s="14"/>
      <c r="N1144" s="15"/>
      <c r="O1144" s="16"/>
      <c r="P1144" s="13"/>
      <c r="Q1144" s="14"/>
      <c r="R1144" s="15"/>
      <c r="S1144" s="16"/>
      <c r="T1144" s="13"/>
      <c r="U1144" s="14"/>
      <c r="V1144" s="15"/>
      <c r="W1144" s="16"/>
      <c r="X1144" s="17">
        <f t="shared" si="440"/>
        <v>0</v>
      </c>
      <c r="Y1144" s="18">
        <f t="shared" si="440"/>
        <v>0</v>
      </c>
      <c r="Z1144" s="18">
        <f t="shared" si="440"/>
        <v>0</v>
      </c>
      <c r="AA1144" s="18">
        <f t="shared" si="440"/>
        <v>0</v>
      </c>
      <c r="AB1144" s="18">
        <f t="shared" si="441"/>
        <v>0</v>
      </c>
      <c r="AC1144" s="18">
        <f t="shared" si="442"/>
        <v>0</v>
      </c>
      <c r="AD1144" s="18">
        <f t="shared" si="443"/>
        <v>0</v>
      </c>
      <c r="AE1144" s="18">
        <f t="shared" si="444"/>
        <v>0</v>
      </c>
      <c r="AF1144" s="19">
        <f t="shared" si="445"/>
        <v>0</v>
      </c>
      <c r="AG1144" s="20">
        <f t="shared" si="446"/>
        <v>0</v>
      </c>
      <c r="AH1144" s="48">
        <f t="shared" si="447"/>
        <v>0</v>
      </c>
      <c r="AI1144" s="80" t="s">
        <v>32</v>
      </c>
      <c r="AJ1144" s="80"/>
    </row>
    <row r="1145" spans="1:36" ht="15.75" customHeight="1" thickTop="1" thickBot="1" x14ac:dyDescent="0.3">
      <c r="A1145" s="110"/>
      <c r="B1145" s="44" t="str">
        <f t="shared" si="435"/>
        <v>برجاء إدخال إسم الصنف</v>
      </c>
      <c r="C1145" s="26">
        <f t="shared" si="435"/>
        <v>1</v>
      </c>
      <c r="D1145" s="26">
        <f t="shared" si="436"/>
        <v>0</v>
      </c>
      <c r="E1145" s="26">
        <f t="shared" si="437"/>
        <v>0</v>
      </c>
      <c r="F1145" s="26">
        <f t="shared" si="438"/>
        <v>0</v>
      </c>
      <c r="G1145" s="26">
        <f t="shared" si="439"/>
        <v>0</v>
      </c>
      <c r="H1145" s="27">
        <f t="shared" si="433"/>
        <v>0</v>
      </c>
      <c r="I1145" s="28">
        <f t="shared" si="433"/>
        <v>0</v>
      </c>
      <c r="J1145" s="29"/>
      <c r="K1145" s="30"/>
      <c r="L1145" s="27"/>
      <c r="M1145" s="28"/>
      <c r="N1145" s="29"/>
      <c r="O1145" s="30"/>
      <c r="P1145" s="27"/>
      <c r="Q1145" s="28"/>
      <c r="R1145" s="29"/>
      <c r="S1145" s="30"/>
      <c r="T1145" s="27"/>
      <c r="U1145" s="28"/>
      <c r="V1145" s="29"/>
      <c r="W1145" s="30"/>
      <c r="X1145" s="31">
        <f t="shared" si="440"/>
        <v>0</v>
      </c>
      <c r="Y1145" s="32">
        <f t="shared" si="440"/>
        <v>0</v>
      </c>
      <c r="Z1145" s="32">
        <f t="shared" si="440"/>
        <v>0</v>
      </c>
      <c r="AA1145" s="32">
        <f t="shared" si="440"/>
        <v>0</v>
      </c>
      <c r="AB1145" s="32">
        <f t="shared" si="441"/>
        <v>0</v>
      </c>
      <c r="AC1145" s="32">
        <f t="shared" si="442"/>
        <v>0</v>
      </c>
      <c r="AD1145" s="32">
        <f t="shared" si="443"/>
        <v>0</v>
      </c>
      <c r="AE1145" s="32">
        <f t="shared" si="444"/>
        <v>0</v>
      </c>
      <c r="AF1145" s="33">
        <f t="shared" si="445"/>
        <v>0</v>
      </c>
      <c r="AG1145" s="34">
        <f t="shared" si="446"/>
        <v>0</v>
      </c>
      <c r="AH1145" s="47">
        <f t="shared" si="447"/>
        <v>0</v>
      </c>
      <c r="AI1145" s="80"/>
      <c r="AJ1145" s="80"/>
    </row>
    <row r="1146" spans="1:36" ht="15.75" customHeight="1" thickTop="1" thickBot="1" x14ac:dyDescent="0.3">
      <c r="A1146" s="110"/>
      <c r="B1146" s="3" t="str">
        <f t="shared" si="435"/>
        <v>برجاء إدخال إسم الصنف</v>
      </c>
      <c r="C1146" s="4">
        <f t="shared" si="435"/>
        <v>1</v>
      </c>
      <c r="D1146" s="4">
        <f t="shared" si="436"/>
        <v>0</v>
      </c>
      <c r="E1146" s="4">
        <f t="shared" si="437"/>
        <v>0</v>
      </c>
      <c r="F1146" s="4">
        <f t="shared" si="438"/>
        <v>0</v>
      </c>
      <c r="G1146" s="4">
        <f t="shared" si="439"/>
        <v>0</v>
      </c>
      <c r="H1146" s="13">
        <f t="shared" si="433"/>
        <v>0</v>
      </c>
      <c r="I1146" s="14">
        <f t="shared" si="433"/>
        <v>0</v>
      </c>
      <c r="J1146" s="15"/>
      <c r="K1146" s="16"/>
      <c r="L1146" s="13"/>
      <c r="M1146" s="14"/>
      <c r="N1146" s="15"/>
      <c r="O1146" s="16"/>
      <c r="P1146" s="13"/>
      <c r="Q1146" s="14"/>
      <c r="R1146" s="15"/>
      <c r="S1146" s="16"/>
      <c r="T1146" s="13"/>
      <c r="U1146" s="14"/>
      <c r="V1146" s="15"/>
      <c r="W1146" s="16"/>
      <c r="X1146" s="17">
        <f t="shared" si="440"/>
        <v>0</v>
      </c>
      <c r="Y1146" s="18">
        <f t="shared" si="440"/>
        <v>0</v>
      </c>
      <c r="Z1146" s="18">
        <f t="shared" si="440"/>
        <v>0</v>
      </c>
      <c r="AA1146" s="18">
        <f t="shared" si="440"/>
        <v>0</v>
      </c>
      <c r="AB1146" s="18">
        <f t="shared" si="441"/>
        <v>0</v>
      </c>
      <c r="AC1146" s="18">
        <f t="shared" si="442"/>
        <v>0</v>
      </c>
      <c r="AD1146" s="18">
        <f t="shared" si="443"/>
        <v>0</v>
      </c>
      <c r="AE1146" s="18">
        <f t="shared" si="444"/>
        <v>0</v>
      </c>
      <c r="AF1146" s="19">
        <f t="shared" si="445"/>
        <v>0</v>
      </c>
      <c r="AG1146" s="20">
        <f t="shared" si="446"/>
        <v>0</v>
      </c>
      <c r="AH1146" s="48">
        <f t="shared" si="447"/>
        <v>0</v>
      </c>
      <c r="AI1146" s="80"/>
      <c r="AJ1146" s="80"/>
    </row>
    <row r="1147" spans="1:36" ht="15.75" customHeight="1" thickTop="1" thickBot="1" x14ac:dyDescent="0.3">
      <c r="A1147" s="110"/>
      <c r="B1147" s="44" t="str">
        <f t="shared" ref="B1147:C1162" si="448">B1098</f>
        <v>برجاء إدخال إسم الصنف</v>
      </c>
      <c r="C1147" s="26">
        <f t="shared" si="448"/>
        <v>1</v>
      </c>
      <c r="D1147" s="26">
        <f t="shared" si="436"/>
        <v>0</v>
      </c>
      <c r="E1147" s="26">
        <f t="shared" si="437"/>
        <v>0</v>
      </c>
      <c r="F1147" s="26">
        <f t="shared" si="438"/>
        <v>0</v>
      </c>
      <c r="G1147" s="26">
        <f t="shared" si="439"/>
        <v>0</v>
      </c>
      <c r="H1147" s="27">
        <f t="shared" si="433"/>
        <v>0</v>
      </c>
      <c r="I1147" s="28">
        <f t="shared" si="433"/>
        <v>0</v>
      </c>
      <c r="J1147" s="29"/>
      <c r="K1147" s="30"/>
      <c r="L1147" s="27"/>
      <c r="M1147" s="28"/>
      <c r="N1147" s="29"/>
      <c r="O1147" s="30"/>
      <c r="P1147" s="27"/>
      <c r="Q1147" s="28"/>
      <c r="R1147" s="29"/>
      <c r="S1147" s="30"/>
      <c r="T1147" s="27"/>
      <c r="U1147" s="28"/>
      <c r="V1147" s="29"/>
      <c r="W1147" s="30"/>
      <c r="X1147" s="31">
        <f t="shared" ref="X1147:AA1162" si="449">X1098</f>
        <v>0</v>
      </c>
      <c r="Y1147" s="32">
        <f t="shared" si="449"/>
        <v>0</v>
      </c>
      <c r="Z1147" s="32">
        <f t="shared" si="449"/>
        <v>0</v>
      </c>
      <c r="AA1147" s="32">
        <f t="shared" si="449"/>
        <v>0</v>
      </c>
      <c r="AB1147" s="32">
        <f t="shared" si="441"/>
        <v>0</v>
      </c>
      <c r="AC1147" s="32">
        <f t="shared" si="442"/>
        <v>0</v>
      </c>
      <c r="AD1147" s="32">
        <f t="shared" si="443"/>
        <v>0</v>
      </c>
      <c r="AE1147" s="32">
        <f t="shared" si="444"/>
        <v>0</v>
      </c>
      <c r="AF1147" s="33">
        <f t="shared" si="445"/>
        <v>0</v>
      </c>
      <c r="AG1147" s="34">
        <f t="shared" si="446"/>
        <v>0</v>
      </c>
      <c r="AH1147" s="47">
        <f t="shared" si="447"/>
        <v>0</v>
      </c>
      <c r="AI1147" s="80"/>
      <c r="AJ1147" s="80"/>
    </row>
    <row r="1148" spans="1:36" ht="15.75" customHeight="1" thickTop="1" thickBot="1" x14ac:dyDescent="0.3">
      <c r="A1148" s="110"/>
      <c r="B1148" s="3" t="str">
        <f t="shared" si="448"/>
        <v>برجاء إدخال إسم الصنف</v>
      </c>
      <c r="C1148" s="4">
        <f t="shared" si="448"/>
        <v>1</v>
      </c>
      <c r="D1148" s="4">
        <f t="shared" si="436"/>
        <v>0</v>
      </c>
      <c r="E1148" s="4">
        <f t="shared" si="437"/>
        <v>0</v>
      </c>
      <c r="F1148" s="4">
        <f t="shared" si="438"/>
        <v>0</v>
      </c>
      <c r="G1148" s="4">
        <f t="shared" si="439"/>
        <v>0</v>
      </c>
      <c r="H1148" s="13">
        <f t="shared" si="433"/>
        <v>0</v>
      </c>
      <c r="I1148" s="14">
        <f t="shared" si="433"/>
        <v>0</v>
      </c>
      <c r="J1148" s="15"/>
      <c r="K1148" s="16"/>
      <c r="L1148" s="13"/>
      <c r="M1148" s="14"/>
      <c r="N1148" s="15"/>
      <c r="O1148" s="16"/>
      <c r="P1148" s="13"/>
      <c r="Q1148" s="14"/>
      <c r="R1148" s="15"/>
      <c r="S1148" s="16"/>
      <c r="T1148" s="13"/>
      <c r="U1148" s="14"/>
      <c r="V1148" s="15"/>
      <c r="W1148" s="16"/>
      <c r="X1148" s="17">
        <f t="shared" si="449"/>
        <v>0</v>
      </c>
      <c r="Y1148" s="18">
        <f t="shared" si="449"/>
        <v>0</v>
      </c>
      <c r="Z1148" s="18">
        <f t="shared" si="449"/>
        <v>0</v>
      </c>
      <c r="AA1148" s="18">
        <f t="shared" si="449"/>
        <v>0</v>
      </c>
      <c r="AB1148" s="18">
        <f t="shared" si="441"/>
        <v>0</v>
      </c>
      <c r="AC1148" s="18">
        <f t="shared" si="442"/>
        <v>0</v>
      </c>
      <c r="AD1148" s="18">
        <f t="shared" si="443"/>
        <v>0</v>
      </c>
      <c r="AE1148" s="18">
        <f t="shared" si="444"/>
        <v>0</v>
      </c>
      <c r="AF1148" s="19">
        <f t="shared" si="445"/>
        <v>0</v>
      </c>
      <c r="AG1148" s="20">
        <f t="shared" si="446"/>
        <v>0</v>
      </c>
      <c r="AH1148" s="48">
        <f t="shared" si="447"/>
        <v>0</v>
      </c>
      <c r="AI1148" s="80"/>
      <c r="AJ1148" s="80"/>
    </row>
    <row r="1149" spans="1:36" ht="15.75" customHeight="1" thickTop="1" thickBot="1" x14ac:dyDescent="0.3">
      <c r="A1149" s="110"/>
      <c r="B1149" s="44" t="str">
        <f t="shared" si="448"/>
        <v>برجاء إدخال إسم الصنف</v>
      </c>
      <c r="C1149" s="26">
        <f t="shared" si="448"/>
        <v>1</v>
      </c>
      <c r="D1149" s="26">
        <f t="shared" si="436"/>
        <v>0</v>
      </c>
      <c r="E1149" s="26">
        <f t="shared" si="437"/>
        <v>0</v>
      </c>
      <c r="F1149" s="26">
        <f t="shared" si="438"/>
        <v>0</v>
      </c>
      <c r="G1149" s="26">
        <f t="shared" si="439"/>
        <v>0</v>
      </c>
      <c r="H1149" s="27">
        <f t="shared" si="433"/>
        <v>0</v>
      </c>
      <c r="I1149" s="28">
        <f t="shared" si="433"/>
        <v>0</v>
      </c>
      <c r="J1149" s="29"/>
      <c r="K1149" s="30"/>
      <c r="L1149" s="27"/>
      <c r="M1149" s="28"/>
      <c r="N1149" s="29"/>
      <c r="O1149" s="30"/>
      <c r="P1149" s="27"/>
      <c r="Q1149" s="28"/>
      <c r="R1149" s="29"/>
      <c r="S1149" s="30"/>
      <c r="T1149" s="27"/>
      <c r="U1149" s="28"/>
      <c r="V1149" s="29"/>
      <c r="W1149" s="30"/>
      <c r="X1149" s="31">
        <f t="shared" si="449"/>
        <v>0</v>
      </c>
      <c r="Y1149" s="32">
        <f t="shared" si="449"/>
        <v>0</v>
      </c>
      <c r="Z1149" s="32">
        <f t="shared" si="449"/>
        <v>0</v>
      </c>
      <c r="AA1149" s="32">
        <f t="shared" si="449"/>
        <v>0</v>
      </c>
      <c r="AB1149" s="32">
        <f t="shared" si="441"/>
        <v>0</v>
      </c>
      <c r="AC1149" s="32">
        <f t="shared" si="442"/>
        <v>0</v>
      </c>
      <c r="AD1149" s="32">
        <f t="shared" si="443"/>
        <v>0</v>
      </c>
      <c r="AE1149" s="32">
        <f t="shared" si="444"/>
        <v>0</v>
      </c>
      <c r="AF1149" s="33">
        <f t="shared" si="445"/>
        <v>0</v>
      </c>
      <c r="AG1149" s="34">
        <f t="shared" si="446"/>
        <v>0</v>
      </c>
      <c r="AH1149" s="47">
        <f t="shared" si="447"/>
        <v>0</v>
      </c>
      <c r="AI1149" s="80"/>
      <c r="AJ1149" s="80"/>
    </row>
    <row r="1150" spans="1:36" ht="15.75" customHeight="1" thickTop="1" thickBot="1" x14ac:dyDescent="0.3">
      <c r="A1150" s="110"/>
      <c r="B1150" s="3" t="str">
        <f t="shared" si="448"/>
        <v>برجاء إدخال إسم الصنف</v>
      </c>
      <c r="C1150" s="4">
        <f t="shared" si="448"/>
        <v>1</v>
      </c>
      <c r="D1150" s="4">
        <f t="shared" si="436"/>
        <v>0</v>
      </c>
      <c r="E1150" s="4">
        <f t="shared" si="437"/>
        <v>0</v>
      </c>
      <c r="F1150" s="4">
        <f t="shared" si="438"/>
        <v>0</v>
      </c>
      <c r="G1150" s="4">
        <f t="shared" si="439"/>
        <v>0</v>
      </c>
      <c r="H1150" s="13">
        <f t="shared" si="433"/>
        <v>0</v>
      </c>
      <c r="I1150" s="14">
        <f t="shared" si="433"/>
        <v>0</v>
      </c>
      <c r="J1150" s="15"/>
      <c r="K1150" s="16"/>
      <c r="L1150" s="13"/>
      <c r="M1150" s="14"/>
      <c r="N1150" s="15"/>
      <c r="O1150" s="16"/>
      <c r="P1150" s="13"/>
      <c r="Q1150" s="14"/>
      <c r="R1150" s="15"/>
      <c r="S1150" s="16"/>
      <c r="T1150" s="13"/>
      <c r="U1150" s="14"/>
      <c r="V1150" s="15"/>
      <c r="W1150" s="16"/>
      <c r="X1150" s="17">
        <f t="shared" si="449"/>
        <v>0</v>
      </c>
      <c r="Y1150" s="18">
        <f t="shared" si="449"/>
        <v>0</v>
      </c>
      <c r="Z1150" s="18">
        <f t="shared" si="449"/>
        <v>0</v>
      </c>
      <c r="AA1150" s="18">
        <f t="shared" si="449"/>
        <v>0</v>
      </c>
      <c r="AB1150" s="18">
        <f t="shared" si="441"/>
        <v>0</v>
      </c>
      <c r="AC1150" s="18">
        <f t="shared" si="442"/>
        <v>0</v>
      </c>
      <c r="AD1150" s="18">
        <f t="shared" si="443"/>
        <v>0</v>
      </c>
      <c r="AE1150" s="18">
        <f t="shared" si="444"/>
        <v>0</v>
      </c>
      <c r="AF1150" s="19">
        <f t="shared" si="445"/>
        <v>0</v>
      </c>
      <c r="AG1150" s="20">
        <f t="shared" si="446"/>
        <v>0</v>
      </c>
      <c r="AH1150" s="48">
        <f t="shared" si="447"/>
        <v>0</v>
      </c>
      <c r="AI1150" s="80"/>
      <c r="AJ1150" s="80"/>
    </row>
    <row r="1151" spans="1:36" ht="15.75" customHeight="1" thickTop="1" thickBot="1" x14ac:dyDescent="0.3">
      <c r="A1151" s="110"/>
      <c r="B1151" s="44" t="str">
        <f t="shared" si="448"/>
        <v>برجاء إدخال إسم الصنف</v>
      </c>
      <c r="C1151" s="26">
        <f t="shared" si="448"/>
        <v>1</v>
      </c>
      <c r="D1151" s="26">
        <f t="shared" si="436"/>
        <v>0</v>
      </c>
      <c r="E1151" s="26">
        <f t="shared" si="437"/>
        <v>0</v>
      </c>
      <c r="F1151" s="26">
        <f t="shared" si="438"/>
        <v>0</v>
      </c>
      <c r="G1151" s="26">
        <f t="shared" si="439"/>
        <v>0</v>
      </c>
      <c r="H1151" s="27">
        <f t="shared" si="433"/>
        <v>0</v>
      </c>
      <c r="I1151" s="28">
        <f t="shared" si="433"/>
        <v>0</v>
      </c>
      <c r="J1151" s="29"/>
      <c r="K1151" s="30"/>
      <c r="L1151" s="27"/>
      <c r="M1151" s="28"/>
      <c r="N1151" s="29"/>
      <c r="O1151" s="30"/>
      <c r="P1151" s="27"/>
      <c r="Q1151" s="28"/>
      <c r="R1151" s="29"/>
      <c r="S1151" s="30"/>
      <c r="T1151" s="27"/>
      <c r="U1151" s="28"/>
      <c r="V1151" s="29"/>
      <c r="W1151" s="30"/>
      <c r="X1151" s="31">
        <f t="shared" si="449"/>
        <v>0</v>
      </c>
      <c r="Y1151" s="32">
        <f t="shared" si="449"/>
        <v>0</v>
      </c>
      <c r="Z1151" s="32">
        <f t="shared" si="449"/>
        <v>0</v>
      </c>
      <c r="AA1151" s="32">
        <f t="shared" si="449"/>
        <v>0</v>
      </c>
      <c r="AB1151" s="32">
        <f t="shared" si="441"/>
        <v>0</v>
      </c>
      <c r="AC1151" s="32">
        <f t="shared" si="442"/>
        <v>0</v>
      </c>
      <c r="AD1151" s="32">
        <f t="shared" si="443"/>
        <v>0</v>
      </c>
      <c r="AE1151" s="32">
        <f t="shared" si="444"/>
        <v>0</v>
      </c>
      <c r="AF1151" s="33">
        <f t="shared" si="445"/>
        <v>0</v>
      </c>
      <c r="AG1151" s="34">
        <f t="shared" si="446"/>
        <v>0</v>
      </c>
      <c r="AH1151" s="47">
        <f t="shared" si="447"/>
        <v>0</v>
      </c>
      <c r="AI1151" s="80"/>
      <c r="AJ1151" s="80"/>
    </row>
    <row r="1152" spans="1:36" ht="15.75" customHeight="1" thickTop="1" thickBot="1" x14ac:dyDescent="0.3">
      <c r="A1152" s="110"/>
      <c r="B1152" s="3" t="str">
        <f t="shared" si="448"/>
        <v>برجاء إدخال إسم الصنف</v>
      </c>
      <c r="C1152" s="4">
        <f t="shared" si="448"/>
        <v>1</v>
      </c>
      <c r="D1152" s="4">
        <f t="shared" si="436"/>
        <v>0</v>
      </c>
      <c r="E1152" s="4">
        <f t="shared" si="437"/>
        <v>0</v>
      </c>
      <c r="F1152" s="4">
        <f t="shared" si="438"/>
        <v>0</v>
      </c>
      <c r="G1152" s="4">
        <f t="shared" si="439"/>
        <v>0</v>
      </c>
      <c r="H1152" s="13">
        <f t="shared" si="433"/>
        <v>0</v>
      </c>
      <c r="I1152" s="14">
        <f t="shared" si="433"/>
        <v>0</v>
      </c>
      <c r="J1152" s="15"/>
      <c r="K1152" s="16"/>
      <c r="L1152" s="13"/>
      <c r="M1152" s="14"/>
      <c r="N1152" s="15"/>
      <c r="O1152" s="16"/>
      <c r="P1152" s="13"/>
      <c r="Q1152" s="14"/>
      <c r="R1152" s="15"/>
      <c r="S1152" s="16"/>
      <c r="T1152" s="13"/>
      <c r="U1152" s="14"/>
      <c r="V1152" s="15"/>
      <c r="W1152" s="16"/>
      <c r="X1152" s="17">
        <f t="shared" si="449"/>
        <v>0</v>
      </c>
      <c r="Y1152" s="18">
        <f t="shared" si="449"/>
        <v>0</v>
      </c>
      <c r="Z1152" s="18">
        <f t="shared" si="449"/>
        <v>0</v>
      </c>
      <c r="AA1152" s="18">
        <f t="shared" si="449"/>
        <v>0</v>
      </c>
      <c r="AB1152" s="18">
        <f t="shared" si="441"/>
        <v>0</v>
      </c>
      <c r="AC1152" s="18">
        <f t="shared" si="442"/>
        <v>0</v>
      </c>
      <c r="AD1152" s="18">
        <f t="shared" si="443"/>
        <v>0</v>
      </c>
      <c r="AE1152" s="18">
        <f t="shared" si="444"/>
        <v>0</v>
      </c>
      <c r="AF1152" s="19">
        <f t="shared" si="445"/>
        <v>0</v>
      </c>
      <c r="AG1152" s="20">
        <f t="shared" si="446"/>
        <v>0</v>
      </c>
      <c r="AH1152" s="48">
        <f t="shared" si="447"/>
        <v>0</v>
      </c>
      <c r="AI1152" s="80">
        <f>AB1175</f>
        <v>0</v>
      </c>
      <c r="AJ1152" s="80"/>
    </row>
    <row r="1153" spans="1:36" ht="15.75" customHeight="1" thickTop="1" thickBot="1" x14ac:dyDescent="0.3">
      <c r="A1153" s="110"/>
      <c r="B1153" s="44" t="str">
        <f t="shared" si="448"/>
        <v>برجاء إدخال إسم الصنف</v>
      </c>
      <c r="C1153" s="26">
        <f t="shared" si="448"/>
        <v>1</v>
      </c>
      <c r="D1153" s="26">
        <f t="shared" si="436"/>
        <v>0</v>
      </c>
      <c r="E1153" s="26">
        <f t="shared" si="437"/>
        <v>0</v>
      </c>
      <c r="F1153" s="26">
        <f t="shared" si="438"/>
        <v>0</v>
      </c>
      <c r="G1153" s="26">
        <f t="shared" si="439"/>
        <v>0</v>
      </c>
      <c r="H1153" s="27">
        <f t="shared" si="433"/>
        <v>0</v>
      </c>
      <c r="I1153" s="28">
        <f t="shared" si="433"/>
        <v>0</v>
      </c>
      <c r="J1153" s="29"/>
      <c r="K1153" s="30"/>
      <c r="L1153" s="27"/>
      <c r="M1153" s="28"/>
      <c r="N1153" s="29"/>
      <c r="O1153" s="30"/>
      <c r="P1153" s="27"/>
      <c r="Q1153" s="28"/>
      <c r="R1153" s="29"/>
      <c r="S1153" s="30"/>
      <c r="T1153" s="27"/>
      <c r="U1153" s="28"/>
      <c r="V1153" s="29"/>
      <c r="W1153" s="30"/>
      <c r="X1153" s="31">
        <f t="shared" si="449"/>
        <v>0</v>
      </c>
      <c r="Y1153" s="32">
        <f t="shared" si="449"/>
        <v>0</v>
      </c>
      <c r="Z1153" s="32">
        <f t="shared" si="449"/>
        <v>0</v>
      </c>
      <c r="AA1153" s="32">
        <f t="shared" si="449"/>
        <v>0</v>
      </c>
      <c r="AB1153" s="32">
        <f t="shared" si="441"/>
        <v>0</v>
      </c>
      <c r="AC1153" s="32">
        <f t="shared" si="442"/>
        <v>0</v>
      </c>
      <c r="AD1153" s="32">
        <f t="shared" si="443"/>
        <v>0</v>
      </c>
      <c r="AE1153" s="32">
        <f t="shared" si="444"/>
        <v>0</v>
      </c>
      <c r="AF1153" s="33">
        <f t="shared" si="445"/>
        <v>0</v>
      </c>
      <c r="AG1153" s="34">
        <f t="shared" si="446"/>
        <v>0</v>
      </c>
      <c r="AH1153" s="47">
        <f t="shared" si="447"/>
        <v>0</v>
      </c>
      <c r="AI1153" s="80"/>
      <c r="AJ1153" s="80"/>
    </row>
    <row r="1154" spans="1:36" ht="15.75" customHeight="1" thickTop="1" thickBot="1" x14ac:dyDescent="0.3">
      <c r="A1154" s="110"/>
      <c r="B1154" s="3" t="str">
        <f t="shared" si="448"/>
        <v>برجاء إدخال إسم الصنف</v>
      </c>
      <c r="C1154" s="4">
        <f t="shared" si="448"/>
        <v>1</v>
      </c>
      <c r="D1154" s="4">
        <f t="shared" si="436"/>
        <v>0</v>
      </c>
      <c r="E1154" s="4">
        <f t="shared" si="437"/>
        <v>0</v>
      </c>
      <c r="F1154" s="4">
        <f t="shared" si="438"/>
        <v>0</v>
      </c>
      <c r="G1154" s="4">
        <f t="shared" si="439"/>
        <v>0</v>
      </c>
      <c r="H1154" s="13">
        <f t="shared" si="433"/>
        <v>0</v>
      </c>
      <c r="I1154" s="14">
        <f t="shared" si="433"/>
        <v>0</v>
      </c>
      <c r="J1154" s="15"/>
      <c r="K1154" s="16"/>
      <c r="L1154" s="13"/>
      <c r="M1154" s="14"/>
      <c r="N1154" s="15"/>
      <c r="O1154" s="16"/>
      <c r="P1154" s="13"/>
      <c r="Q1154" s="14"/>
      <c r="R1154" s="15"/>
      <c r="S1154" s="16"/>
      <c r="T1154" s="13"/>
      <c r="U1154" s="14"/>
      <c r="V1154" s="15"/>
      <c r="W1154" s="16"/>
      <c r="X1154" s="17">
        <f t="shared" si="449"/>
        <v>0</v>
      </c>
      <c r="Y1154" s="18">
        <f t="shared" si="449"/>
        <v>0</v>
      </c>
      <c r="Z1154" s="18">
        <f t="shared" si="449"/>
        <v>0</v>
      </c>
      <c r="AA1154" s="18">
        <f t="shared" si="449"/>
        <v>0</v>
      </c>
      <c r="AB1154" s="18">
        <f t="shared" si="441"/>
        <v>0</v>
      </c>
      <c r="AC1154" s="18">
        <f t="shared" si="442"/>
        <v>0</v>
      </c>
      <c r="AD1154" s="18">
        <f t="shared" si="443"/>
        <v>0</v>
      </c>
      <c r="AE1154" s="18">
        <f t="shared" si="444"/>
        <v>0</v>
      </c>
      <c r="AF1154" s="19">
        <f t="shared" si="445"/>
        <v>0</v>
      </c>
      <c r="AG1154" s="20">
        <f t="shared" si="446"/>
        <v>0</v>
      </c>
      <c r="AH1154" s="48">
        <f t="shared" si="447"/>
        <v>0</v>
      </c>
      <c r="AI1154" s="80"/>
      <c r="AJ1154" s="80"/>
    </row>
    <row r="1155" spans="1:36" ht="15.75" customHeight="1" thickTop="1" thickBot="1" x14ac:dyDescent="0.3">
      <c r="A1155" s="110"/>
      <c r="B1155" s="44" t="str">
        <f t="shared" si="448"/>
        <v>برجاء إدخال إسم الصنف</v>
      </c>
      <c r="C1155" s="26">
        <f t="shared" si="448"/>
        <v>1</v>
      </c>
      <c r="D1155" s="26">
        <f t="shared" si="436"/>
        <v>0</v>
      </c>
      <c r="E1155" s="26">
        <f t="shared" si="437"/>
        <v>0</v>
      </c>
      <c r="F1155" s="26">
        <f t="shared" si="438"/>
        <v>0</v>
      </c>
      <c r="G1155" s="26">
        <f t="shared" si="439"/>
        <v>0</v>
      </c>
      <c r="H1155" s="27">
        <f t="shared" si="433"/>
        <v>0</v>
      </c>
      <c r="I1155" s="28">
        <f t="shared" si="433"/>
        <v>0</v>
      </c>
      <c r="J1155" s="29"/>
      <c r="K1155" s="30"/>
      <c r="L1155" s="27"/>
      <c r="M1155" s="28"/>
      <c r="N1155" s="29"/>
      <c r="O1155" s="30"/>
      <c r="P1155" s="27"/>
      <c r="Q1155" s="28"/>
      <c r="R1155" s="29"/>
      <c r="S1155" s="30"/>
      <c r="T1155" s="27"/>
      <c r="U1155" s="28"/>
      <c r="V1155" s="29"/>
      <c r="W1155" s="30"/>
      <c r="X1155" s="31">
        <f t="shared" si="449"/>
        <v>0</v>
      </c>
      <c r="Y1155" s="32">
        <f t="shared" si="449"/>
        <v>0</v>
      </c>
      <c r="Z1155" s="32">
        <f t="shared" si="449"/>
        <v>0</v>
      </c>
      <c r="AA1155" s="32">
        <f t="shared" si="449"/>
        <v>0</v>
      </c>
      <c r="AB1155" s="32">
        <f t="shared" si="441"/>
        <v>0</v>
      </c>
      <c r="AC1155" s="32">
        <f t="shared" si="442"/>
        <v>0</v>
      </c>
      <c r="AD1155" s="32">
        <f t="shared" si="443"/>
        <v>0</v>
      </c>
      <c r="AE1155" s="32">
        <f t="shared" si="444"/>
        <v>0</v>
      </c>
      <c r="AF1155" s="33">
        <f t="shared" si="445"/>
        <v>0</v>
      </c>
      <c r="AG1155" s="34">
        <f t="shared" si="446"/>
        <v>0</v>
      </c>
      <c r="AH1155" s="47">
        <f t="shared" si="447"/>
        <v>0</v>
      </c>
      <c r="AI1155" s="80"/>
      <c r="AJ1155" s="80"/>
    </row>
    <row r="1156" spans="1:36" ht="15.75" customHeight="1" thickTop="1" thickBot="1" x14ac:dyDescent="0.3">
      <c r="A1156" s="110"/>
      <c r="B1156" s="3" t="str">
        <f t="shared" si="448"/>
        <v>برجاء إدخال إسم الصنف</v>
      </c>
      <c r="C1156" s="4">
        <f t="shared" si="448"/>
        <v>1</v>
      </c>
      <c r="D1156" s="4">
        <f t="shared" si="436"/>
        <v>0</v>
      </c>
      <c r="E1156" s="4">
        <f t="shared" si="437"/>
        <v>0</v>
      </c>
      <c r="F1156" s="4">
        <f t="shared" si="438"/>
        <v>0</v>
      </c>
      <c r="G1156" s="4">
        <f t="shared" si="439"/>
        <v>0</v>
      </c>
      <c r="H1156" s="13">
        <f t="shared" si="433"/>
        <v>0</v>
      </c>
      <c r="I1156" s="14">
        <f t="shared" si="433"/>
        <v>0</v>
      </c>
      <c r="J1156" s="15"/>
      <c r="K1156" s="16"/>
      <c r="L1156" s="13"/>
      <c r="M1156" s="14"/>
      <c r="N1156" s="15"/>
      <c r="O1156" s="16"/>
      <c r="P1156" s="13"/>
      <c r="Q1156" s="14"/>
      <c r="R1156" s="15"/>
      <c r="S1156" s="16"/>
      <c r="T1156" s="13"/>
      <c r="U1156" s="14"/>
      <c r="V1156" s="15"/>
      <c r="W1156" s="16"/>
      <c r="X1156" s="17">
        <f t="shared" si="449"/>
        <v>0</v>
      </c>
      <c r="Y1156" s="18">
        <f t="shared" si="449"/>
        <v>0</v>
      </c>
      <c r="Z1156" s="18">
        <f t="shared" si="449"/>
        <v>0</v>
      </c>
      <c r="AA1156" s="18">
        <f t="shared" si="449"/>
        <v>0</v>
      </c>
      <c r="AB1156" s="18">
        <f t="shared" si="441"/>
        <v>0</v>
      </c>
      <c r="AC1156" s="18">
        <f t="shared" si="442"/>
        <v>0</v>
      </c>
      <c r="AD1156" s="18">
        <f t="shared" si="443"/>
        <v>0</v>
      </c>
      <c r="AE1156" s="18">
        <f t="shared" si="444"/>
        <v>0</v>
      </c>
      <c r="AF1156" s="19">
        <f t="shared" si="445"/>
        <v>0</v>
      </c>
      <c r="AG1156" s="20">
        <f t="shared" si="446"/>
        <v>0</v>
      </c>
      <c r="AH1156" s="48">
        <f t="shared" si="447"/>
        <v>0</v>
      </c>
      <c r="AI1156" s="80"/>
      <c r="AJ1156" s="80"/>
    </row>
    <row r="1157" spans="1:36" ht="15.75" customHeight="1" thickTop="1" thickBot="1" x14ac:dyDescent="0.3">
      <c r="A1157" s="110"/>
      <c r="B1157" s="44" t="str">
        <f t="shared" si="448"/>
        <v>برجاء إدخال إسم الصنف</v>
      </c>
      <c r="C1157" s="26">
        <f t="shared" si="448"/>
        <v>1</v>
      </c>
      <c r="D1157" s="26">
        <f t="shared" si="436"/>
        <v>0</v>
      </c>
      <c r="E1157" s="26">
        <f t="shared" si="437"/>
        <v>0</v>
      </c>
      <c r="F1157" s="26">
        <f t="shared" si="438"/>
        <v>0</v>
      </c>
      <c r="G1157" s="26">
        <f t="shared" si="439"/>
        <v>0</v>
      </c>
      <c r="H1157" s="27">
        <f t="shared" si="433"/>
        <v>0</v>
      </c>
      <c r="I1157" s="28">
        <f t="shared" si="433"/>
        <v>0</v>
      </c>
      <c r="J1157" s="29"/>
      <c r="K1157" s="30"/>
      <c r="L1157" s="27"/>
      <c r="M1157" s="28"/>
      <c r="N1157" s="29"/>
      <c r="O1157" s="30"/>
      <c r="P1157" s="27"/>
      <c r="Q1157" s="28"/>
      <c r="R1157" s="29"/>
      <c r="S1157" s="30"/>
      <c r="T1157" s="27"/>
      <c r="U1157" s="28"/>
      <c r="V1157" s="29"/>
      <c r="W1157" s="30"/>
      <c r="X1157" s="31">
        <f t="shared" si="449"/>
        <v>0</v>
      </c>
      <c r="Y1157" s="32">
        <f t="shared" si="449"/>
        <v>0</v>
      </c>
      <c r="Z1157" s="32">
        <f t="shared" si="449"/>
        <v>0</v>
      </c>
      <c r="AA1157" s="32">
        <f t="shared" si="449"/>
        <v>0</v>
      </c>
      <c r="AB1157" s="32">
        <f t="shared" si="441"/>
        <v>0</v>
      </c>
      <c r="AC1157" s="32">
        <f t="shared" si="442"/>
        <v>0</v>
      </c>
      <c r="AD1157" s="32">
        <f t="shared" si="443"/>
        <v>0</v>
      </c>
      <c r="AE1157" s="32">
        <f t="shared" si="444"/>
        <v>0</v>
      </c>
      <c r="AF1157" s="33">
        <f t="shared" si="445"/>
        <v>0</v>
      </c>
      <c r="AG1157" s="34">
        <f t="shared" si="446"/>
        <v>0</v>
      </c>
      <c r="AH1157" s="47">
        <f t="shared" si="447"/>
        <v>0</v>
      </c>
      <c r="AI1157" s="80"/>
      <c r="AJ1157" s="80"/>
    </row>
    <row r="1158" spans="1:36" ht="15.75" customHeight="1" thickTop="1" thickBot="1" x14ac:dyDescent="0.3">
      <c r="A1158" s="110"/>
      <c r="B1158" s="3" t="str">
        <f t="shared" si="448"/>
        <v>برجاء إدخال إسم الصنف</v>
      </c>
      <c r="C1158" s="4">
        <f t="shared" si="448"/>
        <v>1</v>
      </c>
      <c r="D1158" s="4">
        <f t="shared" si="436"/>
        <v>0</v>
      </c>
      <c r="E1158" s="4">
        <f t="shared" si="437"/>
        <v>0</v>
      </c>
      <c r="F1158" s="4">
        <f t="shared" si="438"/>
        <v>0</v>
      </c>
      <c r="G1158" s="4">
        <f t="shared" si="439"/>
        <v>0</v>
      </c>
      <c r="H1158" s="13">
        <f t="shared" si="433"/>
        <v>0</v>
      </c>
      <c r="I1158" s="14">
        <f t="shared" si="433"/>
        <v>0</v>
      </c>
      <c r="J1158" s="15"/>
      <c r="K1158" s="16"/>
      <c r="L1158" s="13"/>
      <c r="M1158" s="14"/>
      <c r="N1158" s="15"/>
      <c r="O1158" s="16"/>
      <c r="P1158" s="13"/>
      <c r="Q1158" s="14"/>
      <c r="R1158" s="15"/>
      <c r="S1158" s="16"/>
      <c r="T1158" s="13"/>
      <c r="U1158" s="14"/>
      <c r="V1158" s="15"/>
      <c r="W1158" s="16"/>
      <c r="X1158" s="17">
        <f t="shared" si="449"/>
        <v>0</v>
      </c>
      <c r="Y1158" s="18">
        <f t="shared" si="449"/>
        <v>0</v>
      </c>
      <c r="Z1158" s="18">
        <f t="shared" si="449"/>
        <v>0</v>
      </c>
      <c r="AA1158" s="18">
        <f t="shared" si="449"/>
        <v>0</v>
      </c>
      <c r="AB1158" s="18">
        <f t="shared" si="441"/>
        <v>0</v>
      </c>
      <c r="AC1158" s="18">
        <f t="shared" si="442"/>
        <v>0</v>
      </c>
      <c r="AD1158" s="18">
        <f t="shared" si="443"/>
        <v>0</v>
      </c>
      <c r="AE1158" s="18">
        <f t="shared" si="444"/>
        <v>0</v>
      </c>
      <c r="AF1158" s="19">
        <f t="shared" si="445"/>
        <v>0</v>
      </c>
      <c r="AG1158" s="20">
        <f t="shared" si="446"/>
        <v>0</v>
      </c>
      <c r="AH1158" s="48">
        <f t="shared" si="447"/>
        <v>0</v>
      </c>
      <c r="AI1158" s="80"/>
      <c r="AJ1158" s="80"/>
    </row>
    <row r="1159" spans="1:36" ht="15.75" customHeight="1" thickTop="1" thickBot="1" x14ac:dyDescent="0.3">
      <c r="A1159" s="110"/>
      <c r="B1159" s="44" t="str">
        <f t="shared" si="448"/>
        <v>برجاء إدخال إسم الصنف</v>
      </c>
      <c r="C1159" s="26">
        <f t="shared" si="448"/>
        <v>1</v>
      </c>
      <c r="D1159" s="26">
        <f t="shared" si="436"/>
        <v>0</v>
      </c>
      <c r="E1159" s="26">
        <f t="shared" si="437"/>
        <v>0</v>
      </c>
      <c r="F1159" s="26">
        <f t="shared" si="438"/>
        <v>0</v>
      </c>
      <c r="G1159" s="26">
        <f t="shared" si="439"/>
        <v>0</v>
      </c>
      <c r="H1159" s="27">
        <f t="shared" si="433"/>
        <v>0</v>
      </c>
      <c r="I1159" s="28">
        <f t="shared" si="433"/>
        <v>0</v>
      </c>
      <c r="J1159" s="29"/>
      <c r="K1159" s="30"/>
      <c r="L1159" s="27"/>
      <c r="M1159" s="28"/>
      <c r="N1159" s="29"/>
      <c r="O1159" s="30"/>
      <c r="P1159" s="27"/>
      <c r="Q1159" s="28"/>
      <c r="R1159" s="29"/>
      <c r="S1159" s="30"/>
      <c r="T1159" s="27"/>
      <c r="U1159" s="28"/>
      <c r="V1159" s="29"/>
      <c r="W1159" s="30"/>
      <c r="X1159" s="31">
        <f t="shared" si="449"/>
        <v>0</v>
      </c>
      <c r="Y1159" s="32">
        <f t="shared" si="449"/>
        <v>0</v>
      </c>
      <c r="Z1159" s="32">
        <f t="shared" si="449"/>
        <v>0</v>
      </c>
      <c r="AA1159" s="32">
        <f t="shared" si="449"/>
        <v>0</v>
      </c>
      <c r="AB1159" s="32">
        <f t="shared" si="441"/>
        <v>0</v>
      </c>
      <c r="AC1159" s="32">
        <f t="shared" si="442"/>
        <v>0</v>
      </c>
      <c r="AD1159" s="32">
        <f t="shared" si="443"/>
        <v>0</v>
      </c>
      <c r="AE1159" s="32">
        <f t="shared" si="444"/>
        <v>0</v>
      </c>
      <c r="AF1159" s="33">
        <f t="shared" si="445"/>
        <v>0</v>
      </c>
      <c r="AG1159" s="34">
        <f t="shared" si="446"/>
        <v>0</v>
      </c>
      <c r="AH1159" s="47">
        <f t="shared" si="447"/>
        <v>0</v>
      </c>
      <c r="AI1159" s="80"/>
      <c r="AJ1159" s="80"/>
    </row>
    <row r="1160" spans="1:36" ht="15.75" customHeight="1" thickTop="1" thickBot="1" x14ac:dyDescent="0.3">
      <c r="A1160" s="110"/>
      <c r="B1160" s="3" t="str">
        <f t="shared" si="448"/>
        <v>برجاء إدخال إسم الصنف</v>
      </c>
      <c r="C1160" s="4">
        <f t="shared" si="448"/>
        <v>1</v>
      </c>
      <c r="D1160" s="4">
        <f t="shared" si="436"/>
        <v>0</v>
      </c>
      <c r="E1160" s="4">
        <f t="shared" si="437"/>
        <v>0</v>
      </c>
      <c r="F1160" s="4">
        <f t="shared" si="438"/>
        <v>0</v>
      </c>
      <c r="G1160" s="4">
        <f t="shared" si="439"/>
        <v>0</v>
      </c>
      <c r="H1160" s="13">
        <f t="shared" si="433"/>
        <v>0</v>
      </c>
      <c r="I1160" s="14">
        <f t="shared" si="433"/>
        <v>0</v>
      </c>
      <c r="J1160" s="15"/>
      <c r="K1160" s="16"/>
      <c r="L1160" s="13"/>
      <c r="M1160" s="14"/>
      <c r="N1160" s="15"/>
      <c r="O1160" s="16"/>
      <c r="P1160" s="13"/>
      <c r="Q1160" s="14"/>
      <c r="R1160" s="15"/>
      <c r="S1160" s="16"/>
      <c r="T1160" s="13"/>
      <c r="U1160" s="14"/>
      <c r="V1160" s="15"/>
      <c r="W1160" s="16"/>
      <c r="X1160" s="17">
        <f t="shared" si="449"/>
        <v>0</v>
      </c>
      <c r="Y1160" s="18">
        <f t="shared" si="449"/>
        <v>0</v>
      </c>
      <c r="Z1160" s="18">
        <f t="shared" si="449"/>
        <v>0</v>
      </c>
      <c r="AA1160" s="18">
        <f t="shared" si="449"/>
        <v>0</v>
      </c>
      <c r="AB1160" s="18">
        <f t="shared" si="441"/>
        <v>0</v>
      </c>
      <c r="AC1160" s="18">
        <f t="shared" si="442"/>
        <v>0</v>
      </c>
      <c r="AD1160" s="18">
        <f t="shared" si="443"/>
        <v>0</v>
      </c>
      <c r="AE1160" s="18">
        <f t="shared" si="444"/>
        <v>0</v>
      </c>
      <c r="AF1160" s="19">
        <f t="shared" si="445"/>
        <v>0</v>
      </c>
      <c r="AG1160" s="20">
        <f t="shared" si="446"/>
        <v>0</v>
      </c>
      <c r="AH1160" s="48">
        <f t="shared" si="447"/>
        <v>0</v>
      </c>
      <c r="AI1160" s="80" t="s">
        <v>33</v>
      </c>
      <c r="AJ1160" s="80"/>
    </row>
    <row r="1161" spans="1:36" ht="15.75" customHeight="1" thickTop="1" thickBot="1" x14ac:dyDescent="0.3">
      <c r="A1161" s="110"/>
      <c r="B1161" s="44" t="str">
        <f t="shared" si="448"/>
        <v>برجاء إدخال إسم الصنف</v>
      </c>
      <c r="C1161" s="26">
        <f t="shared" si="448"/>
        <v>1</v>
      </c>
      <c r="D1161" s="26">
        <f t="shared" si="436"/>
        <v>0</v>
      </c>
      <c r="E1161" s="26">
        <f t="shared" si="437"/>
        <v>0</v>
      </c>
      <c r="F1161" s="26">
        <f t="shared" si="438"/>
        <v>0</v>
      </c>
      <c r="G1161" s="26">
        <f t="shared" si="439"/>
        <v>0</v>
      </c>
      <c r="H1161" s="27">
        <f t="shared" si="433"/>
        <v>0</v>
      </c>
      <c r="I1161" s="28">
        <f t="shared" si="433"/>
        <v>0</v>
      </c>
      <c r="J1161" s="29"/>
      <c r="K1161" s="30"/>
      <c r="L1161" s="27"/>
      <c r="M1161" s="28"/>
      <c r="N1161" s="29"/>
      <c r="O1161" s="30"/>
      <c r="P1161" s="27"/>
      <c r="Q1161" s="28"/>
      <c r="R1161" s="29"/>
      <c r="S1161" s="30"/>
      <c r="T1161" s="27"/>
      <c r="U1161" s="28"/>
      <c r="V1161" s="29"/>
      <c r="W1161" s="30"/>
      <c r="X1161" s="31">
        <f t="shared" si="449"/>
        <v>0</v>
      </c>
      <c r="Y1161" s="32">
        <f t="shared" si="449"/>
        <v>0</v>
      </c>
      <c r="Z1161" s="32">
        <f t="shared" si="449"/>
        <v>0</v>
      </c>
      <c r="AA1161" s="32">
        <f t="shared" si="449"/>
        <v>0</v>
      </c>
      <c r="AB1161" s="32">
        <f t="shared" si="441"/>
        <v>0</v>
      </c>
      <c r="AC1161" s="32">
        <f t="shared" si="442"/>
        <v>0</v>
      </c>
      <c r="AD1161" s="32">
        <f t="shared" si="443"/>
        <v>0</v>
      </c>
      <c r="AE1161" s="32">
        <f t="shared" si="444"/>
        <v>0</v>
      </c>
      <c r="AF1161" s="33">
        <f t="shared" si="445"/>
        <v>0</v>
      </c>
      <c r="AG1161" s="34">
        <f t="shared" si="446"/>
        <v>0</v>
      </c>
      <c r="AH1161" s="47">
        <f t="shared" si="447"/>
        <v>0</v>
      </c>
      <c r="AI1161" s="80"/>
      <c r="AJ1161" s="80"/>
    </row>
    <row r="1162" spans="1:36" ht="15.75" customHeight="1" thickTop="1" thickBot="1" x14ac:dyDescent="0.3">
      <c r="A1162" s="110"/>
      <c r="B1162" s="3" t="str">
        <f t="shared" si="448"/>
        <v>برجاء إدخال إسم الصنف</v>
      </c>
      <c r="C1162" s="4">
        <f t="shared" si="448"/>
        <v>1</v>
      </c>
      <c r="D1162" s="4">
        <f t="shared" si="436"/>
        <v>0</v>
      </c>
      <c r="E1162" s="4">
        <f t="shared" si="437"/>
        <v>0</v>
      </c>
      <c r="F1162" s="4">
        <f t="shared" si="438"/>
        <v>0</v>
      </c>
      <c r="G1162" s="4">
        <f t="shared" si="439"/>
        <v>0</v>
      </c>
      <c r="H1162" s="13">
        <f t="shared" si="433"/>
        <v>0</v>
      </c>
      <c r="I1162" s="14">
        <f t="shared" si="433"/>
        <v>0</v>
      </c>
      <c r="J1162" s="15"/>
      <c r="K1162" s="16"/>
      <c r="L1162" s="13"/>
      <c r="M1162" s="14"/>
      <c r="N1162" s="15"/>
      <c r="O1162" s="16"/>
      <c r="P1162" s="13"/>
      <c r="Q1162" s="14"/>
      <c r="R1162" s="15"/>
      <c r="S1162" s="16"/>
      <c r="T1162" s="13"/>
      <c r="U1162" s="14"/>
      <c r="V1162" s="15"/>
      <c r="W1162" s="16"/>
      <c r="X1162" s="17">
        <f t="shared" si="449"/>
        <v>0</v>
      </c>
      <c r="Y1162" s="18">
        <f t="shared" si="449"/>
        <v>0</v>
      </c>
      <c r="Z1162" s="18">
        <f t="shared" si="449"/>
        <v>0</v>
      </c>
      <c r="AA1162" s="18">
        <f t="shared" si="449"/>
        <v>0</v>
      </c>
      <c r="AB1162" s="18">
        <f t="shared" si="441"/>
        <v>0</v>
      </c>
      <c r="AC1162" s="18">
        <f t="shared" si="442"/>
        <v>0</v>
      </c>
      <c r="AD1162" s="18">
        <f t="shared" si="443"/>
        <v>0</v>
      </c>
      <c r="AE1162" s="18">
        <f t="shared" si="444"/>
        <v>0</v>
      </c>
      <c r="AF1162" s="19">
        <f t="shared" si="445"/>
        <v>0</v>
      </c>
      <c r="AG1162" s="20">
        <f t="shared" si="446"/>
        <v>0</v>
      </c>
      <c r="AH1162" s="48">
        <f t="shared" si="447"/>
        <v>0</v>
      </c>
      <c r="AI1162" s="80"/>
      <c r="AJ1162" s="80"/>
    </row>
    <row r="1163" spans="1:36" ht="15.75" customHeight="1" thickTop="1" thickBot="1" x14ac:dyDescent="0.3">
      <c r="A1163" s="110"/>
      <c r="B1163" s="44" t="str">
        <f t="shared" ref="B1163:C1169" si="450">B1114</f>
        <v>برجاء إدخال إسم الصنف</v>
      </c>
      <c r="C1163" s="26">
        <f t="shared" si="450"/>
        <v>1</v>
      </c>
      <c r="D1163" s="26">
        <f t="shared" si="436"/>
        <v>0</v>
      </c>
      <c r="E1163" s="26">
        <f t="shared" si="437"/>
        <v>0</v>
      </c>
      <c r="F1163" s="26">
        <f t="shared" si="438"/>
        <v>0</v>
      </c>
      <c r="G1163" s="26">
        <f t="shared" si="439"/>
        <v>0</v>
      </c>
      <c r="H1163" s="27">
        <f t="shared" si="433"/>
        <v>0</v>
      </c>
      <c r="I1163" s="28">
        <f t="shared" si="433"/>
        <v>0</v>
      </c>
      <c r="J1163" s="29"/>
      <c r="K1163" s="30"/>
      <c r="L1163" s="27"/>
      <c r="M1163" s="28"/>
      <c r="N1163" s="29"/>
      <c r="O1163" s="30"/>
      <c r="P1163" s="27"/>
      <c r="Q1163" s="28"/>
      <c r="R1163" s="29"/>
      <c r="S1163" s="30"/>
      <c r="T1163" s="27"/>
      <c r="U1163" s="28"/>
      <c r="V1163" s="29"/>
      <c r="W1163" s="30"/>
      <c r="X1163" s="31">
        <f t="shared" ref="X1163:AA1169" si="451">X1114</f>
        <v>0</v>
      </c>
      <c r="Y1163" s="32">
        <f t="shared" si="451"/>
        <v>0</v>
      </c>
      <c r="Z1163" s="32">
        <f t="shared" si="451"/>
        <v>0</v>
      </c>
      <c r="AA1163" s="32">
        <f t="shared" si="451"/>
        <v>0</v>
      </c>
      <c r="AB1163" s="32">
        <f t="shared" si="441"/>
        <v>0</v>
      </c>
      <c r="AC1163" s="32">
        <f t="shared" si="442"/>
        <v>0</v>
      </c>
      <c r="AD1163" s="32">
        <f t="shared" si="443"/>
        <v>0</v>
      </c>
      <c r="AE1163" s="32">
        <f t="shared" si="444"/>
        <v>0</v>
      </c>
      <c r="AF1163" s="33">
        <f t="shared" si="445"/>
        <v>0</v>
      </c>
      <c r="AG1163" s="34">
        <f t="shared" si="446"/>
        <v>0</v>
      </c>
      <c r="AH1163" s="47">
        <f t="shared" si="447"/>
        <v>0</v>
      </c>
      <c r="AI1163" s="80"/>
      <c r="AJ1163" s="80"/>
    </row>
    <row r="1164" spans="1:36" ht="15.75" customHeight="1" thickTop="1" thickBot="1" x14ac:dyDescent="0.3">
      <c r="A1164" s="110"/>
      <c r="B1164" s="3" t="str">
        <f t="shared" si="450"/>
        <v>برجاء إدخال إسم الصنف</v>
      </c>
      <c r="C1164" s="4">
        <f t="shared" si="450"/>
        <v>1</v>
      </c>
      <c r="D1164" s="4">
        <f t="shared" si="436"/>
        <v>0</v>
      </c>
      <c r="E1164" s="4">
        <f t="shared" si="437"/>
        <v>0</v>
      </c>
      <c r="F1164" s="4">
        <f t="shared" si="438"/>
        <v>0</v>
      </c>
      <c r="G1164" s="4">
        <f t="shared" si="439"/>
        <v>0</v>
      </c>
      <c r="H1164" s="13">
        <f t="shared" si="433"/>
        <v>0</v>
      </c>
      <c r="I1164" s="14">
        <f t="shared" si="433"/>
        <v>0</v>
      </c>
      <c r="J1164" s="15"/>
      <c r="K1164" s="16"/>
      <c r="L1164" s="13"/>
      <c r="M1164" s="14"/>
      <c r="N1164" s="15"/>
      <c r="O1164" s="16"/>
      <c r="P1164" s="13"/>
      <c r="Q1164" s="14"/>
      <c r="R1164" s="15"/>
      <c r="S1164" s="16"/>
      <c r="T1164" s="13"/>
      <c r="U1164" s="14"/>
      <c r="V1164" s="15"/>
      <c r="W1164" s="16"/>
      <c r="X1164" s="17">
        <f t="shared" si="451"/>
        <v>0</v>
      </c>
      <c r="Y1164" s="18">
        <f t="shared" si="451"/>
        <v>0</v>
      </c>
      <c r="Z1164" s="18">
        <f t="shared" si="451"/>
        <v>0</v>
      </c>
      <c r="AA1164" s="18">
        <f t="shared" si="451"/>
        <v>0</v>
      </c>
      <c r="AB1164" s="18">
        <f t="shared" si="441"/>
        <v>0</v>
      </c>
      <c r="AC1164" s="18">
        <f t="shared" si="442"/>
        <v>0</v>
      </c>
      <c r="AD1164" s="18">
        <f t="shared" si="443"/>
        <v>0</v>
      </c>
      <c r="AE1164" s="18">
        <f t="shared" si="444"/>
        <v>0</v>
      </c>
      <c r="AF1164" s="19">
        <f t="shared" si="445"/>
        <v>0</v>
      </c>
      <c r="AG1164" s="20">
        <f t="shared" si="446"/>
        <v>0</v>
      </c>
      <c r="AH1164" s="48">
        <f t="shared" si="447"/>
        <v>0</v>
      </c>
      <c r="AI1164" s="80"/>
      <c r="AJ1164" s="80"/>
    </row>
    <row r="1165" spans="1:36" ht="15.75" customHeight="1" thickTop="1" thickBot="1" x14ac:dyDescent="0.3">
      <c r="A1165" s="110"/>
      <c r="B1165" s="44" t="str">
        <f t="shared" si="450"/>
        <v>برجاء إدخال إسم الصنف</v>
      </c>
      <c r="C1165" s="26">
        <f t="shared" si="450"/>
        <v>1</v>
      </c>
      <c r="D1165" s="26">
        <f t="shared" si="436"/>
        <v>0</v>
      </c>
      <c r="E1165" s="26">
        <f t="shared" si="437"/>
        <v>0</v>
      </c>
      <c r="F1165" s="26">
        <f t="shared" si="438"/>
        <v>0</v>
      </c>
      <c r="G1165" s="26">
        <f t="shared" si="439"/>
        <v>0</v>
      </c>
      <c r="H1165" s="27">
        <f t="shared" si="433"/>
        <v>0</v>
      </c>
      <c r="I1165" s="28">
        <f t="shared" si="433"/>
        <v>0</v>
      </c>
      <c r="J1165" s="29"/>
      <c r="K1165" s="30"/>
      <c r="L1165" s="27"/>
      <c r="M1165" s="28"/>
      <c r="N1165" s="29"/>
      <c r="O1165" s="30"/>
      <c r="P1165" s="27"/>
      <c r="Q1165" s="28"/>
      <c r="R1165" s="29"/>
      <c r="S1165" s="30"/>
      <c r="T1165" s="27"/>
      <c r="U1165" s="28"/>
      <c r="V1165" s="29"/>
      <c r="W1165" s="30"/>
      <c r="X1165" s="31">
        <f t="shared" si="451"/>
        <v>0</v>
      </c>
      <c r="Y1165" s="32">
        <f t="shared" si="451"/>
        <v>0</v>
      </c>
      <c r="Z1165" s="32">
        <f t="shared" si="451"/>
        <v>0</v>
      </c>
      <c r="AA1165" s="32">
        <f t="shared" si="451"/>
        <v>0</v>
      </c>
      <c r="AB1165" s="32">
        <f t="shared" si="441"/>
        <v>0</v>
      </c>
      <c r="AC1165" s="32">
        <f t="shared" si="442"/>
        <v>0</v>
      </c>
      <c r="AD1165" s="32">
        <f t="shared" si="443"/>
        <v>0</v>
      </c>
      <c r="AE1165" s="32">
        <f t="shared" si="444"/>
        <v>0</v>
      </c>
      <c r="AF1165" s="33">
        <f t="shared" si="445"/>
        <v>0</v>
      </c>
      <c r="AG1165" s="34">
        <f t="shared" si="446"/>
        <v>0</v>
      </c>
      <c r="AH1165" s="47">
        <f t="shared" si="447"/>
        <v>0</v>
      </c>
      <c r="AI1165" s="80"/>
      <c r="AJ1165" s="80"/>
    </row>
    <row r="1166" spans="1:36" ht="15.75" customHeight="1" thickTop="1" thickBot="1" x14ac:dyDescent="0.3">
      <c r="A1166" s="110"/>
      <c r="B1166" s="3" t="str">
        <f t="shared" si="450"/>
        <v>برجاء إدخال إسم الصنف</v>
      </c>
      <c r="C1166" s="4">
        <f t="shared" si="450"/>
        <v>1</v>
      </c>
      <c r="D1166" s="4">
        <f t="shared" si="436"/>
        <v>0</v>
      </c>
      <c r="E1166" s="4">
        <f t="shared" si="437"/>
        <v>0</v>
      </c>
      <c r="F1166" s="4">
        <f t="shared" si="438"/>
        <v>0</v>
      </c>
      <c r="G1166" s="4">
        <f t="shared" si="439"/>
        <v>0</v>
      </c>
      <c r="H1166" s="13">
        <f t="shared" si="433"/>
        <v>0</v>
      </c>
      <c r="I1166" s="14">
        <f t="shared" si="433"/>
        <v>0</v>
      </c>
      <c r="J1166" s="15"/>
      <c r="K1166" s="16"/>
      <c r="L1166" s="13"/>
      <c r="M1166" s="14"/>
      <c r="N1166" s="15"/>
      <c r="O1166" s="16"/>
      <c r="P1166" s="13"/>
      <c r="Q1166" s="14"/>
      <c r="R1166" s="15"/>
      <c r="S1166" s="16"/>
      <c r="T1166" s="13"/>
      <c r="U1166" s="14"/>
      <c r="V1166" s="15"/>
      <c r="W1166" s="16"/>
      <c r="X1166" s="17">
        <f t="shared" si="451"/>
        <v>0</v>
      </c>
      <c r="Y1166" s="18">
        <f t="shared" si="451"/>
        <v>0</v>
      </c>
      <c r="Z1166" s="18">
        <f t="shared" si="451"/>
        <v>0</v>
      </c>
      <c r="AA1166" s="18">
        <f t="shared" si="451"/>
        <v>0</v>
      </c>
      <c r="AB1166" s="18">
        <f t="shared" si="441"/>
        <v>0</v>
      </c>
      <c r="AC1166" s="18">
        <f t="shared" si="442"/>
        <v>0</v>
      </c>
      <c r="AD1166" s="18">
        <f t="shared" si="443"/>
        <v>0</v>
      </c>
      <c r="AE1166" s="18">
        <f t="shared" si="444"/>
        <v>0</v>
      </c>
      <c r="AF1166" s="19">
        <f t="shared" si="445"/>
        <v>0</v>
      </c>
      <c r="AG1166" s="20">
        <f t="shared" si="446"/>
        <v>0</v>
      </c>
      <c r="AH1166" s="48">
        <f t="shared" si="447"/>
        <v>0</v>
      </c>
      <c r="AI1166" s="80"/>
      <c r="AJ1166" s="80"/>
    </row>
    <row r="1167" spans="1:36" ht="15.75" customHeight="1" thickTop="1" thickBot="1" x14ac:dyDescent="0.3">
      <c r="A1167" s="110"/>
      <c r="B1167" s="44" t="str">
        <f t="shared" si="450"/>
        <v>برجاء إدخال إسم الصنف</v>
      </c>
      <c r="C1167" s="26">
        <f t="shared" si="450"/>
        <v>1</v>
      </c>
      <c r="D1167" s="26">
        <f t="shared" si="436"/>
        <v>0</v>
      </c>
      <c r="E1167" s="26">
        <f t="shared" si="437"/>
        <v>0</v>
      </c>
      <c r="F1167" s="26">
        <f t="shared" si="438"/>
        <v>0</v>
      </c>
      <c r="G1167" s="26">
        <f t="shared" si="439"/>
        <v>0</v>
      </c>
      <c r="H1167" s="27">
        <f t="shared" si="433"/>
        <v>0</v>
      </c>
      <c r="I1167" s="28">
        <f t="shared" si="433"/>
        <v>0</v>
      </c>
      <c r="J1167" s="29"/>
      <c r="K1167" s="30"/>
      <c r="L1167" s="27"/>
      <c r="M1167" s="28"/>
      <c r="N1167" s="29"/>
      <c r="O1167" s="30"/>
      <c r="P1167" s="27"/>
      <c r="Q1167" s="28"/>
      <c r="R1167" s="29"/>
      <c r="S1167" s="30"/>
      <c r="T1167" s="27"/>
      <c r="U1167" s="28"/>
      <c r="V1167" s="29"/>
      <c r="W1167" s="30"/>
      <c r="X1167" s="31">
        <f t="shared" si="451"/>
        <v>0</v>
      </c>
      <c r="Y1167" s="32">
        <f t="shared" si="451"/>
        <v>0</v>
      </c>
      <c r="Z1167" s="32">
        <f t="shared" si="451"/>
        <v>0</v>
      </c>
      <c r="AA1167" s="32">
        <f t="shared" si="451"/>
        <v>0</v>
      </c>
      <c r="AB1167" s="32">
        <f t="shared" si="441"/>
        <v>0</v>
      </c>
      <c r="AC1167" s="32">
        <f t="shared" si="442"/>
        <v>0</v>
      </c>
      <c r="AD1167" s="32">
        <f t="shared" si="443"/>
        <v>0</v>
      </c>
      <c r="AE1167" s="32">
        <f t="shared" si="444"/>
        <v>0</v>
      </c>
      <c r="AF1167" s="33">
        <f t="shared" si="445"/>
        <v>0</v>
      </c>
      <c r="AG1167" s="34">
        <f t="shared" si="446"/>
        <v>0</v>
      </c>
      <c r="AH1167" s="47">
        <f t="shared" si="447"/>
        <v>0</v>
      </c>
      <c r="AI1167" s="80"/>
      <c r="AJ1167" s="80"/>
    </row>
    <row r="1168" spans="1:36" ht="15.75" customHeight="1" thickTop="1" thickBot="1" x14ac:dyDescent="0.3">
      <c r="A1168" s="110"/>
      <c r="B1168" s="3" t="str">
        <f t="shared" si="450"/>
        <v>برجاء إدخال إسم الصنف</v>
      </c>
      <c r="C1168" s="4">
        <f t="shared" si="450"/>
        <v>1</v>
      </c>
      <c r="D1168" s="4">
        <f t="shared" si="436"/>
        <v>0</v>
      </c>
      <c r="E1168" s="4">
        <f t="shared" si="437"/>
        <v>0</v>
      </c>
      <c r="F1168" s="4">
        <f t="shared" si="438"/>
        <v>0</v>
      </c>
      <c r="G1168" s="4">
        <f t="shared" si="439"/>
        <v>0</v>
      </c>
      <c r="H1168" s="13">
        <f t="shared" si="433"/>
        <v>0</v>
      </c>
      <c r="I1168" s="14">
        <f t="shared" si="433"/>
        <v>0</v>
      </c>
      <c r="J1168" s="15"/>
      <c r="K1168" s="16"/>
      <c r="L1168" s="13"/>
      <c r="M1168" s="14"/>
      <c r="N1168" s="15"/>
      <c r="O1168" s="16"/>
      <c r="P1168" s="13"/>
      <c r="Q1168" s="14"/>
      <c r="R1168" s="15"/>
      <c r="S1168" s="16"/>
      <c r="T1168" s="13"/>
      <c r="U1168" s="14"/>
      <c r="V1168" s="15"/>
      <c r="W1168" s="16"/>
      <c r="X1168" s="17">
        <f t="shared" si="451"/>
        <v>0</v>
      </c>
      <c r="Y1168" s="18">
        <f t="shared" si="451"/>
        <v>0</v>
      </c>
      <c r="Z1168" s="18">
        <f t="shared" si="451"/>
        <v>0</v>
      </c>
      <c r="AA1168" s="18">
        <f t="shared" si="451"/>
        <v>0</v>
      </c>
      <c r="AB1168" s="18">
        <f t="shared" si="441"/>
        <v>0</v>
      </c>
      <c r="AC1168" s="18">
        <f t="shared" si="442"/>
        <v>0</v>
      </c>
      <c r="AD1168" s="18">
        <f t="shared" si="443"/>
        <v>0</v>
      </c>
      <c r="AE1168" s="18">
        <f t="shared" si="444"/>
        <v>0</v>
      </c>
      <c r="AF1168" s="19">
        <f t="shared" si="445"/>
        <v>0</v>
      </c>
      <c r="AG1168" s="20">
        <f t="shared" si="446"/>
        <v>0</v>
      </c>
      <c r="AH1168" s="48">
        <f t="shared" si="447"/>
        <v>0</v>
      </c>
      <c r="AI1168" s="80">
        <f>AI1152-AI1136</f>
        <v>0</v>
      </c>
      <c r="AJ1168" s="80"/>
    </row>
    <row r="1169" spans="1:36" ht="15.75" customHeight="1" thickTop="1" thickBot="1" x14ac:dyDescent="0.3">
      <c r="A1169" s="110"/>
      <c r="B1169" s="45" t="str">
        <f t="shared" si="450"/>
        <v>برجاء إدخال إسم الصنف</v>
      </c>
      <c r="C1169" s="35">
        <f t="shared" si="450"/>
        <v>1</v>
      </c>
      <c r="D1169" s="35">
        <f t="shared" si="436"/>
        <v>0</v>
      </c>
      <c r="E1169" s="35">
        <f t="shared" si="437"/>
        <v>0</v>
      </c>
      <c r="F1169" s="35">
        <f t="shared" si="438"/>
        <v>0</v>
      </c>
      <c r="G1169" s="35">
        <f t="shared" si="439"/>
        <v>0</v>
      </c>
      <c r="H1169" s="36">
        <f t="shared" si="433"/>
        <v>0</v>
      </c>
      <c r="I1169" s="37">
        <f t="shared" si="433"/>
        <v>0</v>
      </c>
      <c r="J1169" s="38"/>
      <c r="K1169" s="39"/>
      <c r="L1169" s="36"/>
      <c r="M1169" s="37"/>
      <c r="N1169" s="38"/>
      <c r="O1169" s="39"/>
      <c r="P1169" s="36"/>
      <c r="Q1169" s="37"/>
      <c r="R1169" s="38"/>
      <c r="S1169" s="39"/>
      <c r="T1169" s="36"/>
      <c r="U1169" s="37"/>
      <c r="V1169" s="38"/>
      <c r="W1169" s="39"/>
      <c r="X1169" s="40">
        <f t="shared" si="451"/>
        <v>0</v>
      </c>
      <c r="Y1169" s="41">
        <f t="shared" si="451"/>
        <v>0</v>
      </c>
      <c r="Z1169" s="41">
        <f t="shared" si="451"/>
        <v>0</v>
      </c>
      <c r="AA1169" s="41">
        <f t="shared" si="451"/>
        <v>0</v>
      </c>
      <c r="AB1169" s="41">
        <f t="shared" si="441"/>
        <v>0</v>
      </c>
      <c r="AC1169" s="41">
        <f t="shared" si="442"/>
        <v>0</v>
      </c>
      <c r="AD1169" s="41">
        <f t="shared" si="443"/>
        <v>0</v>
      </c>
      <c r="AE1169" s="41">
        <f t="shared" si="444"/>
        <v>0</v>
      </c>
      <c r="AF1169" s="42">
        <f t="shared" si="445"/>
        <v>0</v>
      </c>
      <c r="AG1169" s="43">
        <f t="shared" si="446"/>
        <v>0</v>
      </c>
      <c r="AH1169" s="49">
        <f t="shared" si="447"/>
        <v>0</v>
      </c>
      <c r="AI1169" s="80"/>
      <c r="AJ1169" s="80"/>
    </row>
    <row r="1170" spans="1:36" ht="20.25" thickTop="1" thickBot="1" x14ac:dyDescent="0.3">
      <c r="A1170" s="81" t="s">
        <v>26</v>
      </c>
      <c r="B1170" s="81"/>
      <c r="C1170" s="81"/>
      <c r="D1170" s="81"/>
      <c r="E1170" s="81"/>
      <c r="F1170" s="81"/>
      <c r="G1170" s="81"/>
      <c r="H1170" s="81"/>
      <c r="I1170" s="81"/>
      <c r="J1170" s="81"/>
      <c r="K1170" s="81"/>
      <c r="L1170" s="81"/>
      <c r="M1170" s="81"/>
      <c r="N1170" s="81"/>
      <c r="O1170" s="81"/>
      <c r="P1170" s="81"/>
      <c r="Q1170" s="81"/>
      <c r="R1170" s="81"/>
      <c r="S1170" s="81"/>
      <c r="T1170" s="81"/>
      <c r="U1170" s="81"/>
      <c r="V1170" s="81"/>
      <c r="W1170" s="81"/>
      <c r="X1170" s="81"/>
      <c r="Y1170" s="81"/>
      <c r="Z1170" s="81"/>
      <c r="AA1170" s="81"/>
      <c r="AB1170" s="81">
        <f>SUM(AB1130:AB1169)</f>
        <v>0</v>
      </c>
      <c r="AC1170" s="81"/>
      <c r="AD1170" s="81"/>
      <c r="AE1170" s="81"/>
      <c r="AF1170" s="81"/>
      <c r="AG1170" s="81"/>
      <c r="AH1170" s="81"/>
      <c r="AI1170" s="80"/>
      <c r="AJ1170" s="80"/>
    </row>
    <row r="1171" spans="1:36" ht="20.25" thickTop="1" thickBot="1" x14ac:dyDescent="0.3">
      <c r="A1171" s="75" t="s">
        <v>27</v>
      </c>
      <c r="B1171" s="75"/>
      <c r="C1171" s="75"/>
      <c r="D1171" s="75"/>
      <c r="E1171" s="75"/>
      <c r="F1171" s="75"/>
      <c r="G1171" s="75"/>
      <c r="H1171" s="75"/>
      <c r="I1171" s="75"/>
      <c r="J1171" s="75"/>
      <c r="K1171" s="75"/>
      <c r="L1171" s="75"/>
      <c r="M1171" s="75"/>
      <c r="N1171" s="75"/>
      <c r="O1171" s="75"/>
      <c r="P1171" s="75"/>
      <c r="Q1171" s="75"/>
      <c r="R1171" s="75"/>
      <c r="S1171" s="75"/>
      <c r="T1171" s="75"/>
      <c r="U1171" s="75"/>
      <c r="V1171" s="75"/>
      <c r="W1171" s="75"/>
      <c r="X1171" s="75"/>
      <c r="Y1171" s="75"/>
      <c r="Z1171" s="75"/>
      <c r="AA1171" s="75"/>
      <c r="AB1171" s="75">
        <f>SUM(AC1130:AC1169)</f>
        <v>0</v>
      </c>
      <c r="AC1171" s="75"/>
      <c r="AD1171" s="75"/>
      <c r="AE1171" s="75"/>
      <c r="AF1171" s="75"/>
      <c r="AG1171" s="75"/>
      <c r="AH1171" s="75"/>
      <c r="AI1171" s="80"/>
      <c r="AJ1171" s="80"/>
    </row>
    <row r="1172" spans="1:36" ht="20.25" thickTop="1" thickBot="1" x14ac:dyDescent="0.3">
      <c r="A1172" s="82" t="s">
        <v>28</v>
      </c>
      <c r="B1172" s="82"/>
      <c r="C1172" s="82"/>
      <c r="D1172" s="82"/>
      <c r="E1172" s="82"/>
      <c r="F1172" s="82"/>
      <c r="G1172" s="82"/>
      <c r="H1172" s="82"/>
      <c r="I1172" s="82"/>
      <c r="J1172" s="82"/>
      <c r="K1172" s="82"/>
      <c r="L1172" s="82"/>
      <c r="M1172" s="82"/>
      <c r="N1172" s="82"/>
      <c r="O1172" s="82"/>
      <c r="P1172" s="82"/>
      <c r="Q1172" s="82"/>
      <c r="R1172" s="82"/>
      <c r="S1172" s="82"/>
      <c r="T1172" s="82"/>
      <c r="U1172" s="82"/>
      <c r="V1172" s="82"/>
      <c r="W1172" s="82"/>
      <c r="X1172" s="82"/>
      <c r="Y1172" s="82"/>
      <c r="Z1172" s="82"/>
      <c r="AA1172" s="82"/>
      <c r="AB1172" s="82">
        <f>SUM(AD1130:AD1169)</f>
        <v>0</v>
      </c>
      <c r="AC1172" s="82"/>
      <c r="AD1172" s="82"/>
      <c r="AE1172" s="82"/>
      <c r="AF1172" s="82"/>
      <c r="AG1172" s="82"/>
      <c r="AH1172" s="82"/>
      <c r="AI1172" s="80"/>
      <c r="AJ1172" s="80"/>
    </row>
    <row r="1173" spans="1:36" ht="20.25" thickTop="1" thickBot="1" x14ac:dyDescent="0.3">
      <c r="A1173" s="75" t="s">
        <v>29</v>
      </c>
      <c r="B1173" s="75"/>
      <c r="C1173" s="75"/>
      <c r="D1173" s="75"/>
      <c r="E1173" s="75"/>
      <c r="F1173" s="75"/>
      <c r="G1173" s="75"/>
      <c r="H1173" s="75"/>
      <c r="I1173" s="75"/>
      <c r="J1173" s="75"/>
      <c r="K1173" s="75"/>
      <c r="L1173" s="75"/>
      <c r="M1173" s="75"/>
      <c r="N1173" s="75"/>
      <c r="O1173" s="75"/>
      <c r="P1173" s="75"/>
      <c r="Q1173" s="75"/>
      <c r="R1173" s="75"/>
      <c r="S1173" s="75"/>
      <c r="T1173" s="75"/>
      <c r="U1173" s="75"/>
      <c r="V1173" s="75"/>
      <c r="W1173" s="75"/>
      <c r="X1173" s="75"/>
      <c r="Y1173" s="75"/>
      <c r="Z1173" s="75"/>
      <c r="AA1173" s="75"/>
      <c r="AB1173" s="75">
        <f>SUM(AE1130:AE1169)</f>
        <v>0</v>
      </c>
      <c r="AC1173" s="75"/>
      <c r="AD1173" s="75"/>
      <c r="AE1173" s="75"/>
      <c r="AF1173" s="75"/>
      <c r="AG1173" s="75"/>
      <c r="AH1173" s="75"/>
      <c r="AI1173" s="80"/>
      <c r="AJ1173" s="80"/>
    </row>
    <row r="1174" spans="1:36" ht="20.25" thickTop="1" thickBot="1" x14ac:dyDescent="0.3">
      <c r="A1174" s="82" t="s">
        <v>30</v>
      </c>
      <c r="B1174" s="82"/>
      <c r="C1174" s="82"/>
      <c r="D1174" s="82"/>
      <c r="E1174" s="82"/>
      <c r="F1174" s="82"/>
      <c r="G1174" s="82"/>
      <c r="H1174" s="82"/>
      <c r="I1174" s="82"/>
      <c r="J1174" s="82"/>
      <c r="K1174" s="82"/>
      <c r="L1174" s="82"/>
      <c r="M1174" s="82"/>
      <c r="N1174" s="82"/>
      <c r="O1174" s="82"/>
      <c r="P1174" s="82"/>
      <c r="Q1174" s="82"/>
      <c r="R1174" s="82"/>
      <c r="S1174" s="82"/>
      <c r="T1174" s="82"/>
      <c r="U1174" s="82"/>
      <c r="V1174" s="82"/>
      <c r="W1174" s="82"/>
      <c r="X1174" s="82"/>
      <c r="Y1174" s="82"/>
      <c r="Z1174" s="82"/>
      <c r="AA1174" s="82"/>
      <c r="AB1174" s="82"/>
      <c r="AC1174" s="82"/>
      <c r="AD1174" s="82"/>
      <c r="AE1174" s="82"/>
      <c r="AF1174" s="82"/>
      <c r="AG1174" s="82"/>
      <c r="AH1174" s="82"/>
      <c r="AI1174" s="80"/>
      <c r="AJ1174" s="80"/>
    </row>
    <row r="1175" spans="1:36" ht="15.75" customHeight="1" thickTop="1" thickBot="1" x14ac:dyDescent="0.3">
      <c r="A1175" s="75" t="s">
        <v>31</v>
      </c>
      <c r="B1175" s="75"/>
      <c r="C1175" s="75"/>
      <c r="D1175" s="75"/>
      <c r="E1175" s="75"/>
      <c r="F1175" s="75"/>
      <c r="G1175" s="75"/>
      <c r="H1175" s="75"/>
      <c r="I1175" s="75"/>
      <c r="J1175" s="75"/>
      <c r="K1175" s="75"/>
      <c r="L1175" s="75"/>
      <c r="M1175" s="75"/>
      <c r="N1175" s="75"/>
      <c r="O1175" s="75"/>
      <c r="P1175" s="75"/>
      <c r="Q1175" s="75"/>
      <c r="R1175" s="75"/>
      <c r="S1175" s="75"/>
      <c r="T1175" s="75"/>
      <c r="U1175" s="75"/>
      <c r="V1175" s="75"/>
      <c r="W1175" s="75"/>
      <c r="X1175" s="75"/>
      <c r="Y1175" s="75"/>
      <c r="Z1175" s="75"/>
      <c r="AA1175" s="75"/>
      <c r="AB1175" s="75">
        <f>AB1170+AB1171+AB1172+AB1173-AB1174</f>
        <v>0</v>
      </c>
      <c r="AC1175" s="75"/>
      <c r="AD1175" s="75"/>
      <c r="AE1175" s="75"/>
      <c r="AF1175" s="75"/>
      <c r="AG1175" s="75"/>
      <c r="AH1175" s="75"/>
      <c r="AI1175" s="80"/>
      <c r="AJ1175" s="80"/>
    </row>
    <row r="1176" spans="1:36" ht="15.75" customHeight="1" thickTop="1" thickBot="1" x14ac:dyDescent="0.3">
      <c r="A1176" s="76"/>
      <c r="B1176" s="76"/>
      <c r="C1176" s="76"/>
      <c r="D1176" s="76"/>
      <c r="E1176" s="76"/>
      <c r="F1176" s="76"/>
      <c r="G1176" s="76"/>
      <c r="H1176" s="76"/>
      <c r="I1176" s="76"/>
      <c r="J1176" s="76"/>
      <c r="K1176" s="76"/>
      <c r="L1176" s="76"/>
      <c r="M1176" s="76"/>
      <c r="N1176" s="76"/>
      <c r="O1176" s="76"/>
      <c r="P1176" s="76"/>
      <c r="Q1176" s="76"/>
      <c r="R1176" s="76"/>
      <c r="S1176" s="76"/>
      <c r="T1176" s="76"/>
      <c r="U1176" s="76"/>
      <c r="V1176" s="76"/>
      <c r="W1176" s="76"/>
      <c r="X1176" s="76"/>
      <c r="Y1176" s="76"/>
      <c r="Z1176" s="76"/>
      <c r="AA1176" s="76"/>
      <c r="AB1176" s="76"/>
      <c r="AC1176" s="76"/>
      <c r="AD1176" s="76"/>
      <c r="AE1176" s="76"/>
      <c r="AF1176" s="76"/>
      <c r="AG1176" s="76"/>
      <c r="AH1176" s="76"/>
      <c r="AI1176" s="80"/>
      <c r="AJ1176" s="80"/>
    </row>
    <row r="1177" spans="1:36" ht="15.75" customHeight="1" thickTop="1" thickBot="1" x14ac:dyDescent="0.3">
      <c r="A1177" s="110">
        <v>25</v>
      </c>
      <c r="B1177" s="86" t="s">
        <v>0</v>
      </c>
      <c r="C1177" s="88" t="s">
        <v>1</v>
      </c>
      <c r="D1177" s="88" t="s">
        <v>21</v>
      </c>
      <c r="E1177" s="88" t="s">
        <v>22</v>
      </c>
      <c r="F1177" s="88" t="s">
        <v>23</v>
      </c>
      <c r="G1177" s="88" t="s">
        <v>24</v>
      </c>
      <c r="H1177" s="86" t="s">
        <v>2</v>
      </c>
      <c r="I1177" s="106"/>
      <c r="J1177" s="88" t="s">
        <v>3</v>
      </c>
      <c r="K1177" s="88"/>
      <c r="L1177" s="86" t="s">
        <v>4</v>
      </c>
      <c r="M1177" s="106"/>
      <c r="N1177" s="88" t="s">
        <v>5</v>
      </c>
      <c r="O1177" s="88"/>
      <c r="P1177" s="86" t="s">
        <v>6</v>
      </c>
      <c r="Q1177" s="106"/>
      <c r="R1177" s="88" t="s">
        <v>7</v>
      </c>
      <c r="S1177" s="88"/>
      <c r="T1177" s="86" t="s">
        <v>8</v>
      </c>
      <c r="U1177" s="106"/>
      <c r="V1177" s="88" t="s">
        <v>9</v>
      </c>
      <c r="W1177" s="88"/>
      <c r="X1177" s="107" t="s">
        <v>10</v>
      </c>
      <c r="Y1177" s="107" t="s">
        <v>11</v>
      </c>
      <c r="Z1177" s="107" t="s">
        <v>12</v>
      </c>
      <c r="AA1177" s="107" t="s">
        <v>13</v>
      </c>
      <c r="AB1177" s="107" t="s">
        <v>14</v>
      </c>
      <c r="AC1177" s="107" t="s">
        <v>15</v>
      </c>
      <c r="AD1177" s="107" t="s">
        <v>16</v>
      </c>
      <c r="AE1177" s="107" t="s">
        <v>17</v>
      </c>
      <c r="AF1177" s="107" t="s">
        <v>25</v>
      </c>
      <c r="AG1177" s="108" t="s">
        <v>18</v>
      </c>
      <c r="AH1177" s="109"/>
      <c r="AI1177" s="80" t="s">
        <v>34</v>
      </c>
      <c r="AJ1177" s="80"/>
    </row>
    <row r="1178" spans="1:36" ht="15.75" customHeight="1" thickTop="1" thickBot="1" x14ac:dyDescent="0.3">
      <c r="A1178" s="110"/>
      <c r="B1178" s="86"/>
      <c r="C1178" s="88"/>
      <c r="D1178" s="88"/>
      <c r="E1178" s="88"/>
      <c r="F1178" s="88"/>
      <c r="G1178" s="88"/>
      <c r="H1178" s="21" t="s">
        <v>20</v>
      </c>
      <c r="I1178" s="22" t="s">
        <v>19</v>
      </c>
      <c r="J1178" s="23" t="s">
        <v>20</v>
      </c>
      <c r="K1178" s="23" t="s">
        <v>19</v>
      </c>
      <c r="L1178" s="21" t="s">
        <v>20</v>
      </c>
      <c r="M1178" s="22" t="s">
        <v>19</v>
      </c>
      <c r="N1178" s="23" t="s">
        <v>20</v>
      </c>
      <c r="O1178" s="23" t="s">
        <v>19</v>
      </c>
      <c r="P1178" s="21" t="s">
        <v>20</v>
      </c>
      <c r="Q1178" s="22" t="s">
        <v>19</v>
      </c>
      <c r="R1178" s="23" t="s">
        <v>20</v>
      </c>
      <c r="S1178" s="23" t="s">
        <v>19</v>
      </c>
      <c r="T1178" s="21" t="s">
        <v>20</v>
      </c>
      <c r="U1178" s="22" t="s">
        <v>19</v>
      </c>
      <c r="V1178" s="23" t="s">
        <v>20</v>
      </c>
      <c r="W1178" s="23" t="s">
        <v>19</v>
      </c>
      <c r="X1178" s="91"/>
      <c r="Y1178" s="91"/>
      <c r="Z1178" s="91"/>
      <c r="AA1178" s="91"/>
      <c r="AB1178" s="91"/>
      <c r="AC1178" s="91"/>
      <c r="AD1178" s="91"/>
      <c r="AE1178" s="91"/>
      <c r="AF1178" s="91"/>
      <c r="AG1178" s="24" t="s">
        <v>20</v>
      </c>
      <c r="AH1178" s="25" t="s">
        <v>19</v>
      </c>
      <c r="AI1178" s="80"/>
      <c r="AJ1178" s="80"/>
    </row>
    <row r="1179" spans="1:36" ht="15.75" customHeight="1" thickTop="1" thickBot="1" x14ac:dyDescent="0.3">
      <c r="A1179" s="110"/>
      <c r="B1179" s="3" t="str">
        <f>B1130</f>
        <v>برجاء إدخال إسم الصنف</v>
      </c>
      <c r="C1179" s="4">
        <f>C1130</f>
        <v>1</v>
      </c>
      <c r="D1179" s="4">
        <f>X1179/C1179</f>
        <v>0</v>
      </c>
      <c r="E1179" s="4">
        <f>Y1179/C1179</f>
        <v>0</v>
      </c>
      <c r="F1179" s="4">
        <f>Z1179/C1179</f>
        <v>0</v>
      </c>
      <c r="G1179" s="4">
        <f>AA1179/C1179</f>
        <v>0</v>
      </c>
      <c r="H1179" s="5">
        <f t="shared" ref="H1179:I1218" si="452">AG1130</f>
        <v>0</v>
      </c>
      <c r="I1179" s="6">
        <f t="shared" si="452"/>
        <v>0</v>
      </c>
      <c r="J1179" s="7"/>
      <c r="K1179" s="8"/>
      <c r="L1179" s="5"/>
      <c r="M1179" s="6"/>
      <c r="N1179" s="7"/>
      <c r="O1179" s="8"/>
      <c r="P1179" s="5"/>
      <c r="Q1179" s="6"/>
      <c r="R1179" s="7"/>
      <c r="S1179" s="8"/>
      <c r="T1179" s="5"/>
      <c r="U1179" s="6"/>
      <c r="V1179" s="7"/>
      <c r="W1179" s="8"/>
      <c r="X1179" s="9">
        <f>X1130</f>
        <v>0</v>
      </c>
      <c r="Y1179" s="10">
        <f t="shared" ref="Y1179:AA1179" si="453">Y1130</f>
        <v>0</v>
      </c>
      <c r="Z1179" s="10">
        <f t="shared" si="453"/>
        <v>0</v>
      </c>
      <c r="AA1179" s="10">
        <f t="shared" si="453"/>
        <v>0</v>
      </c>
      <c r="AB1179" s="10">
        <f>P1179*X1179+Q1179*D1179</f>
        <v>0</v>
      </c>
      <c r="AC1179" s="10">
        <f>R1179*Y1179+S1179*E1179</f>
        <v>0</v>
      </c>
      <c r="AD1179" s="10">
        <f>T1179*Z1179+U1179*F1179</f>
        <v>0</v>
      </c>
      <c r="AE1179" s="10">
        <f>V1179*AA1179+W1179*G1179</f>
        <v>0</v>
      </c>
      <c r="AF1179" s="11">
        <f>H1179*C1179+I1179+J1179*C1179+K1179-L1179*C1179-M1179+N1179*C1179+O1179-P1179*C1179-Q1179-R1179*C1179-S1179-T1179*C1179-U1179-V1179*C1179-W1179</f>
        <v>0</v>
      </c>
      <c r="AG1179" s="12">
        <f>ROUNDDOWN(AF1179/C1179,0)</f>
        <v>0</v>
      </c>
      <c r="AH1179" s="46">
        <f>AF1179-AG1179*C1179</f>
        <v>0</v>
      </c>
      <c r="AI1179" s="80"/>
      <c r="AJ1179" s="80"/>
    </row>
    <row r="1180" spans="1:36" ht="15.75" customHeight="1" thickTop="1" thickBot="1" x14ac:dyDescent="0.3">
      <c r="A1180" s="110"/>
      <c r="B1180" s="44" t="str">
        <f t="shared" ref="B1180:C1195" si="454">B1131</f>
        <v>برجاء إدخال إسم الصنف</v>
      </c>
      <c r="C1180" s="26">
        <f t="shared" si="454"/>
        <v>1</v>
      </c>
      <c r="D1180" s="26">
        <f t="shared" ref="D1180:D1218" si="455">X1180/C1180</f>
        <v>0</v>
      </c>
      <c r="E1180" s="26">
        <f t="shared" ref="E1180:E1218" si="456">Y1180/C1180</f>
        <v>0</v>
      </c>
      <c r="F1180" s="26">
        <f t="shared" ref="F1180:F1218" si="457">Z1180/C1180</f>
        <v>0</v>
      </c>
      <c r="G1180" s="26">
        <f t="shared" ref="G1180:G1218" si="458">AA1180/C1180</f>
        <v>0</v>
      </c>
      <c r="H1180" s="27">
        <f t="shared" si="452"/>
        <v>0</v>
      </c>
      <c r="I1180" s="28">
        <f t="shared" si="452"/>
        <v>0</v>
      </c>
      <c r="J1180" s="29"/>
      <c r="K1180" s="30"/>
      <c r="L1180" s="27"/>
      <c r="M1180" s="28"/>
      <c r="N1180" s="29"/>
      <c r="O1180" s="30"/>
      <c r="P1180" s="27"/>
      <c r="Q1180" s="28"/>
      <c r="R1180" s="29"/>
      <c r="S1180" s="30"/>
      <c r="T1180" s="27"/>
      <c r="U1180" s="28"/>
      <c r="V1180" s="29"/>
      <c r="W1180" s="30"/>
      <c r="X1180" s="31">
        <f t="shared" ref="X1180:AA1195" si="459">X1131</f>
        <v>0</v>
      </c>
      <c r="Y1180" s="32">
        <f t="shared" si="459"/>
        <v>0</v>
      </c>
      <c r="Z1180" s="32">
        <f t="shared" si="459"/>
        <v>0</v>
      </c>
      <c r="AA1180" s="32">
        <f t="shared" si="459"/>
        <v>0</v>
      </c>
      <c r="AB1180" s="32">
        <f t="shared" ref="AB1180:AB1218" si="460">P1180*X1180+Q1180*D1180</f>
        <v>0</v>
      </c>
      <c r="AC1180" s="32">
        <f t="shared" ref="AC1180:AC1218" si="461">R1180*Y1180+S1180*E1180</f>
        <v>0</v>
      </c>
      <c r="AD1180" s="32">
        <f t="shared" ref="AD1180:AD1218" si="462">T1180*Z1180+U1180*F1180</f>
        <v>0</v>
      </c>
      <c r="AE1180" s="32">
        <f t="shared" ref="AE1180:AE1218" si="463">V1180*AA1180+W1180*G1180</f>
        <v>0</v>
      </c>
      <c r="AF1180" s="33">
        <f t="shared" ref="AF1180:AF1218" si="464">H1180*C1180+I1180+J1180*C1180+K1180-L1180*C1180-M1180+N1180*C1180+O1180-P1180*C1180-Q1180-R1180*C1180-S1180-T1180*C1180-U1180-V1180*C1180-W1180</f>
        <v>0</v>
      </c>
      <c r="AG1180" s="34">
        <f t="shared" ref="AG1180:AG1218" si="465">ROUNDDOWN(AF1180/C1180,0)</f>
        <v>0</v>
      </c>
      <c r="AH1180" s="47">
        <f t="shared" ref="AH1180:AH1218" si="466">AF1180-AG1180*C1180</f>
        <v>0</v>
      </c>
      <c r="AI1180" s="80"/>
      <c r="AJ1180" s="80"/>
    </row>
    <row r="1181" spans="1:36" ht="15.75" customHeight="1" thickTop="1" thickBot="1" x14ac:dyDescent="0.3">
      <c r="A1181" s="110"/>
      <c r="B1181" s="3" t="str">
        <f t="shared" si="454"/>
        <v>برجاء إدخال إسم الصنف</v>
      </c>
      <c r="C1181" s="4">
        <f t="shared" si="454"/>
        <v>1</v>
      </c>
      <c r="D1181" s="4">
        <f t="shared" si="455"/>
        <v>0</v>
      </c>
      <c r="E1181" s="4">
        <f t="shared" si="456"/>
        <v>0</v>
      </c>
      <c r="F1181" s="4">
        <f t="shared" si="457"/>
        <v>0</v>
      </c>
      <c r="G1181" s="4">
        <f t="shared" si="458"/>
        <v>0</v>
      </c>
      <c r="H1181" s="13">
        <f t="shared" si="452"/>
        <v>0</v>
      </c>
      <c r="I1181" s="14">
        <f t="shared" si="452"/>
        <v>0</v>
      </c>
      <c r="J1181" s="15"/>
      <c r="K1181" s="16"/>
      <c r="L1181" s="13"/>
      <c r="M1181" s="14"/>
      <c r="N1181" s="15"/>
      <c r="O1181" s="16"/>
      <c r="P1181" s="13"/>
      <c r="Q1181" s="14"/>
      <c r="R1181" s="15"/>
      <c r="S1181" s="16"/>
      <c r="T1181" s="13"/>
      <c r="U1181" s="14"/>
      <c r="V1181" s="15"/>
      <c r="W1181" s="16"/>
      <c r="X1181" s="17">
        <f t="shared" si="459"/>
        <v>0</v>
      </c>
      <c r="Y1181" s="18">
        <f t="shared" si="459"/>
        <v>0</v>
      </c>
      <c r="Z1181" s="18">
        <f t="shared" si="459"/>
        <v>0</v>
      </c>
      <c r="AA1181" s="18">
        <f t="shared" si="459"/>
        <v>0</v>
      </c>
      <c r="AB1181" s="18">
        <f t="shared" si="460"/>
        <v>0</v>
      </c>
      <c r="AC1181" s="18">
        <f t="shared" si="461"/>
        <v>0</v>
      </c>
      <c r="AD1181" s="18">
        <f t="shared" si="462"/>
        <v>0</v>
      </c>
      <c r="AE1181" s="18">
        <f t="shared" si="463"/>
        <v>0</v>
      </c>
      <c r="AF1181" s="19">
        <f t="shared" si="464"/>
        <v>0</v>
      </c>
      <c r="AG1181" s="20">
        <f t="shared" si="465"/>
        <v>0</v>
      </c>
      <c r="AH1181" s="48">
        <f t="shared" si="466"/>
        <v>0</v>
      </c>
      <c r="AI1181" s="80"/>
      <c r="AJ1181" s="80"/>
    </row>
    <row r="1182" spans="1:36" ht="15.75" customHeight="1" thickTop="1" thickBot="1" x14ac:dyDescent="0.3">
      <c r="A1182" s="110"/>
      <c r="B1182" s="44" t="str">
        <f t="shared" si="454"/>
        <v>برجاء إدخال إسم الصنف</v>
      </c>
      <c r="C1182" s="26">
        <f t="shared" si="454"/>
        <v>1</v>
      </c>
      <c r="D1182" s="26">
        <f t="shared" si="455"/>
        <v>0</v>
      </c>
      <c r="E1182" s="26">
        <f t="shared" si="456"/>
        <v>0</v>
      </c>
      <c r="F1182" s="26">
        <f t="shared" si="457"/>
        <v>0</v>
      </c>
      <c r="G1182" s="26">
        <f t="shared" si="458"/>
        <v>0</v>
      </c>
      <c r="H1182" s="27">
        <f t="shared" si="452"/>
        <v>0</v>
      </c>
      <c r="I1182" s="28">
        <f t="shared" si="452"/>
        <v>0</v>
      </c>
      <c r="J1182" s="29"/>
      <c r="K1182" s="30"/>
      <c r="L1182" s="27"/>
      <c r="M1182" s="28"/>
      <c r="N1182" s="29"/>
      <c r="O1182" s="30"/>
      <c r="P1182" s="27"/>
      <c r="Q1182" s="28"/>
      <c r="R1182" s="29"/>
      <c r="S1182" s="30"/>
      <c r="T1182" s="27"/>
      <c r="U1182" s="28"/>
      <c r="V1182" s="29"/>
      <c r="W1182" s="30"/>
      <c r="X1182" s="31">
        <f t="shared" si="459"/>
        <v>0</v>
      </c>
      <c r="Y1182" s="32">
        <f t="shared" si="459"/>
        <v>0</v>
      </c>
      <c r="Z1182" s="32">
        <f t="shared" si="459"/>
        <v>0</v>
      </c>
      <c r="AA1182" s="32">
        <f t="shared" si="459"/>
        <v>0</v>
      </c>
      <c r="AB1182" s="32">
        <f t="shared" si="460"/>
        <v>0</v>
      </c>
      <c r="AC1182" s="32">
        <f t="shared" si="461"/>
        <v>0</v>
      </c>
      <c r="AD1182" s="32">
        <f t="shared" si="462"/>
        <v>0</v>
      </c>
      <c r="AE1182" s="32">
        <f t="shared" si="463"/>
        <v>0</v>
      </c>
      <c r="AF1182" s="33">
        <f t="shared" si="464"/>
        <v>0</v>
      </c>
      <c r="AG1182" s="34">
        <f t="shared" si="465"/>
        <v>0</v>
      </c>
      <c r="AH1182" s="47">
        <f t="shared" si="466"/>
        <v>0</v>
      </c>
      <c r="AI1182" s="80"/>
      <c r="AJ1182" s="80"/>
    </row>
    <row r="1183" spans="1:36" ht="15.75" customHeight="1" thickTop="1" thickBot="1" x14ac:dyDescent="0.3">
      <c r="A1183" s="110"/>
      <c r="B1183" s="3" t="str">
        <f t="shared" si="454"/>
        <v>برجاء إدخال إسم الصنف</v>
      </c>
      <c r="C1183" s="4">
        <f t="shared" si="454"/>
        <v>1</v>
      </c>
      <c r="D1183" s="4">
        <f t="shared" si="455"/>
        <v>0</v>
      </c>
      <c r="E1183" s="4">
        <f t="shared" si="456"/>
        <v>0</v>
      </c>
      <c r="F1183" s="4">
        <f t="shared" si="457"/>
        <v>0</v>
      </c>
      <c r="G1183" s="4">
        <f t="shared" si="458"/>
        <v>0</v>
      </c>
      <c r="H1183" s="13">
        <f t="shared" si="452"/>
        <v>0</v>
      </c>
      <c r="I1183" s="14">
        <f t="shared" si="452"/>
        <v>0</v>
      </c>
      <c r="J1183" s="15"/>
      <c r="K1183" s="16"/>
      <c r="L1183" s="13"/>
      <c r="M1183" s="14"/>
      <c r="N1183" s="15"/>
      <c r="O1183" s="16"/>
      <c r="P1183" s="13"/>
      <c r="Q1183" s="14"/>
      <c r="R1183" s="15"/>
      <c r="S1183" s="16"/>
      <c r="T1183" s="13"/>
      <c r="U1183" s="14"/>
      <c r="V1183" s="15"/>
      <c r="W1183" s="16"/>
      <c r="X1183" s="17">
        <f t="shared" si="459"/>
        <v>0</v>
      </c>
      <c r="Y1183" s="18">
        <f t="shared" si="459"/>
        <v>0</v>
      </c>
      <c r="Z1183" s="18">
        <f t="shared" si="459"/>
        <v>0</v>
      </c>
      <c r="AA1183" s="18">
        <f t="shared" si="459"/>
        <v>0</v>
      </c>
      <c r="AB1183" s="18">
        <f t="shared" si="460"/>
        <v>0</v>
      </c>
      <c r="AC1183" s="18">
        <f t="shared" si="461"/>
        <v>0</v>
      </c>
      <c r="AD1183" s="18">
        <f t="shared" si="462"/>
        <v>0</v>
      </c>
      <c r="AE1183" s="18">
        <f t="shared" si="463"/>
        <v>0</v>
      </c>
      <c r="AF1183" s="19">
        <f t="shared" si="464"/>
        <v>0</v>
      </c>
      <c r="AG1183" s="20">
        <f t="shared" si="465"/>
        <v>0</v>
      </c>
      <c r="AH1183" s="48">
        <f t="shared" si="466"/>
        <v>0</v>
      </c>
      <c r="AI1183" s="80"/>
      <c r="AJ1183" s="80"/>
    </row>
    <row r="1184" spans="1:36" ht="15.75" customHeight="1" thickTop="1" thickBot="1" x14ac:dyDescent="0.3">
      <c r="A1184" s="110"/>
      <c r="B1184" s="44" t="str">
        <f t="shared" si="454"/>
        <v>برجاء إدخال إسم الصنف</v>
      </c>
      <c r="C1184" s="26">
        <f t="shared" si="454"/>
        <v>1</v>
      </c>
      <c r="D1184" s="26">
        <f t="shared" si="455"/>
        <v>0</v>
      </c>
      <c r="E1184" s="26">
        <f t="shared" si="456"/>
        <v>0</v>
      </c>
      <c r="F1184" s="26">
        <f t="shared" si="457"/>
        <v>0</v>
      </c>
      <c r="G1184" s="26">
        <f t="shared" si="458"/>
        <v>0</v>
      </c>
      <c r="H1184" s="27">
        <f t="shared" si="452"/>
        <v>0</v>
      </c>
      <c r="I1184" s="28">
        <f t="shared" si="452"/>
        <v>0</v>
      </c>
      <c r="J1184" s="29"/>
      <c r="K1184" s="30"/>
      <c r="L1184" s="27"/>
      <c r="M1184" s="28"/>
      <c r="N1184" s="29"/>
      <c r="O1184" s="30"/>
      <c r="P1184" s="27"/>
      <c r="Q1184" s="28"/>
      <c r="R1184" s="29"/>
      <c r="S1184" s="30"/>
      <c r="T1184" s="27"/>
      <c r="U1184" s="28"/>
      <c r="V1184" s="29"/>
      <c r="W1184" s="30"/>
      <c r="X1184" s="31">
        <f t="shared" si="459"/>
        <v>0</v>
      </c>
      <c r="Y1184" s="32">
        <f t="shared" si="459"/>
        <v>0</v>
      </c>
      <c r="Z1184" s="32">
        <f t="shared" si="459"/>
        <v>0</v>
      </c>
      <c r="AA1184" s="32">
        <f t="shared" si="459"/>
        <v>0</v>
      </c>
      <c r="AB1184" s="32">
        <f t="shared" si="460"/>
        <v>0</v>
      </c>
      <c r="AC1184" s="32">
        <f t="shared" si="461"/>
        <v>0</v>
      </c>
      <c r="AD1184" s="32">
        <f t="shared" si="462"/>
        <v>0</v>
      </c>
      <c r="AE1184" s="32">
        <f t="shared" si="463"/>
        <v>0</v>
      </c>
      <c r="AF1184" s="33">
        <f t="shared" si="464"/>
        <v>0</v>
      </c>
      <c r="AG1184" s="34">
        <f t="shared" si="465"/>
        <v>0</v>
      </c>
      <c r="AH1184" s="47">
        <f t="shared" si="466"/>
        <v>0</v>
      </c>
      <c r="AI1184" s="80"/>
      <c r="AJ1184" s="80"/>
    </row>
    <row r="1185" spans="1:36" ht="15.75" customHeight="1" thickTop="1" thickBot="1" x14ac:dyDescent="0.3">
      <c r="A1185" s="110"/>
      <c r="B1185" s="3" t="str">
        <f t="shared" si="454"/>
        <v>برجاء إدخال إسم الصنف</v>
      </c>
      <c r="C1185" s="4">
        <f t="shared" si="454"/>
        <v>1</v>
      </c>
      <c r="D1185" s="4">
        <f t="shared" si="455"/>
        <v>0</v>
      </c>
      <c r="E1185" s="4">
        <f t="shared" si="456"/>
        <v>0</v>
      </c>
      <c r="F1185" s="4">
        <f t="shared" si="457"/>
        <v>0</v>
      </c>
      <c r="G1185" s="4">
        <f t="shared" si="458"/>
        <v>0</v>
      </c>
      <c r="H1185" s="13">
        <f t="shared" si="452"/>
        <v>0</v>
      </c>
      <c r="I1185" s="14">
        <f t="shared" si="452"/>
        <v>0</v>
      </c>
      <c r="J1185" s="15"/>
      <c r="K1185" s="16"/>
      <c r="L1185" s="13"/>
      <c r="M1185" s="14"/>
      <c r="N1185" s="15"/>
      <c r="O1185" s="16"/>
      <c r="P1185" s="13"/>
      <c r="Q1185" s="14"/>
      <c r="R1185" s="15"/>
      <c r="S1185" s="16"/>
      <c r="T1185" s="13"/>
      <c r="U1185" s="14"/>
      <c r="V1185" s="15"/>
      <c r="W1185" s="16"/>
      <c r="X1185" s="17">
        <f t="shared" si="459"/>
        <v>0</v>
      </c>
      <c r="Y1185" s="18">
        <f t="shared" si="459"/>
        <v>0</v>
      </c>
      <c r="Z1185" s="18">
        <f t="shared" si="459"/>
        <v>0</v>
      </c>
      <c r="AA1185" s="18">
        <f t="shared" si="459"/>
        <v>0</v>
      </c>
      <c r="AB1185" s="18">
        <f t="shared" si="460"/>
        <v>0</v>
      </c>
      <c r="AC1185" s="18">
        <f t="shared" si="461"/>
        <v>0</v>
      </c>
      <c r="AD1185" s="18">
        <f t="shared" si="462"/>
        <v>0</v>
      </c>
      <c r="AE1185" s="18">
        <f t="shared" si="463"/>
        <v>0</v>
      </c>
      <c r="AF1185" s="19">
        <f t="shared" si="464"/>
        <v>0</v>
      </c>
      <c r="AG1185" s="20">
        <f t="shared" si="465"/>
        <v>0</v>
      </c>
      <c r="AH1185" s="48">
        <f t="shared" si="466"/>
        <v>0</v>
      </c>
      <c r="AI1185" s="79"/>
      <c r="AJ1185" s="79"/>
    </row>
    <row r="1186" spans="1:36" ht="15.75" customHeight="1" thickTop="1" thickBot="1" x14ac:dyDescent="0.3">
      <c r="A1186" s="110"/>
      <c r="B1186" s="44" t="str">
        <f t="shared" si="454"/>
        <v>برجاء إدخال إسم الصنف</v>
      </c>
      <c r="C1186" s="26">
        <f t="shared" si="454"/>
        <v>1</v>
      </c>
      <c r="D1186" s="26">
        <f t="shared" si="455"/>
        <v>0</v>
      </c>
      <c r="E1186" s="26">
        <f t="shared" si="456"/>
        <v>0</v>
      </c>
      <c r="F1186" s="26">
        <f t="shared" si="457"/>
        <v>0</v>
      </c>
      <c r="G1186" s="26">
        <f t="shared" si="458"/>
        <v>0</v>
      </c>
      <c r="H1186" s="27">
        <f t="shared" si="452"/>
        <v>0</v>
      </c>
      <c r="I1186" s="28">
        <f t="shared" si="452"/>
        <v>0</v>
      </c>
      <c r="J1186" s="29"/>
      <c r="K1186" s="30"/>
      <c r="L1186" s="27"/>
      <c r="M1186" s="28"/>
      <c r="N1186" s="29"/>
      <c r="O1186" s="30"/>
      <c r="P1186" s="27"/>
      <c r="Q1186" s="28"/>
      <c r="R1186" s="29"/>
      <c r="S1186" s="30"/>
      <c r="T1186" s="27"/>
      <c r="U1186" s="28"/>
      <c r="V1186" s="29"/>
      <c r="W1186" s="30"/>
      <c r="X1186" s="31">
        <f t="shared" si="459"/>
        <v>0</v>
      </c>
      <c r="Y1186" s="32">
        <f t="shared" si="459"/>
        <v>0</v>
      </c>
      <c r="Z1186" s="32">
        <f t="shared" si="459"/>
        <v>0</v>
      </c>
      <c r="AA1186" s="32">
        <f t="shared" si="459"/>
        <v>0</v>
      </c>
      <c r="AB1186" s="32">
        <f t="shared" si="460"/>
        <v>0</v>
      </c>
      <c r="AC1186" s="32">
        <f t="shared" si="461"/>
        <v>0</v>
      </c>
      <c r="AD1186" s="32">
        <f t="shared" si="462"/>
        <v>0</v>
      </c>
      <c r="AE1186" s="32">
        <f t="shared" si="463"/>
        <v>0</v>
      </c>
      <c r="AF1186" s="33">
        <f t="shared" si="464"/>
        <v>0</v>
      </c>
      <c r="AG1186" s="34">
        <f t="shared" si="465"/>
        <v>0</v>
      </c>
      <c r="AH1186" s="47">
        <f t="shared" si="466"/>
        <v>0</v>
      </c>
      <c r="AI1186" s="79"/>
      <c r="AJ1186" s="79"/>
    </row>
    <row r="1187" spans="1:36" ht="15.75" customHeight="1" thickTop="1" thickBot="1" x14ac:dyDescent="0.3">
      <c r="A1187" s="110"/>
      <c r="B1187" s="3" t="str">
        <f t="shared" si="454"/>
        <v>برجاء إدخال إسم الصنف</v>
      </c>
      <c r="C1187" s="4">
        <f t="shared" si="454"/>
        <v>1</v>
      </c>
      <c r="D1187" s="4">
        <f t="shared" si="455"/>
        <v>0</v>
      </c>
      <c r="E1187" s="4">
        <f t="shared" si="456"/>
        <v>0</v>
      </c>
      <c r="F1187" s="4">
        <f t="shared" si="457"/>
        <v>0</v>
      </c>
      <c r="G1187" s="4">
        <f t="shared" si="458"/>
        <v>0</v>
      </c>
      <c r="H1187" s="13">
        <f t="shared" si="452"/>
        <v>0</v>
      </c>
      <c r="I1187" s="14">
        <f t="shared" si="452"/>
        <v>0</v>
      </c>
      <c r="J1187" s="15"/>
      <c r="K1187" s="16"/>
      <c r="L1187" s="13"/>
      <c r="M1187" s="14"/>
      <c r="N1187" s="15"/>
      <c r="O1187" s="16"/>
      <c r="P1187" s="13"/>
      <c r="Q1187" s="14"/>
      <c r="R1187" s="15"/>
      <c r="S1187" s="16"/>
      <c r="T1187" s="13"/>
      <c r="U1187" s="14"/>
      <c r="V1187" s="15"/>
      <c r="W1187" s="16"/>
      <c r="X1187" s="17">
        <f t="shared" si="459"/>
        <v>0</v>
      </c>
      <c r="Y1187" s="18">
        <f t="shared" si="459"/>
        <v>0</v>
      </c>
      <c r="Z1187" s="18">
        <f t="shared" si="459"/>
        <v>0</v>
      </c>
      <c r="AA1187" s="18">
        <f t="shared" si="459"/>
        <v>0</v>
      </c>
      <c r="AB1187" s="18">
        <f t="shared" si="460"/>
        <v>0</v>
      </c>
      <c r="AC1187" s="18">
        <f t="shared" si="461"/>
        <v>0</v>
      </c>
      <c r="AD1187" s="18">
        <f t="shared" si="462"/>
        <v>0</v>
      </c>
      <c r="AE1187" s="18">
        <f t="shared" si="463"/>
        <v>0</v>
      </c>
      <c r="AF1187" s="19">
        <f t="shared" si="464"/>
        <v>0</v>
      </c>
      <c r="AG1187" s="20">
        <f t="shared" si="465"/>
        <v>0</v>
      </c>
      <c r="AH1187" s="48">
        <f t="shared" si="466"/>
        <v>0</v>
      </c>
      <c r="AI1187" s="79"/>
      <c r="AJ1187" s="79"/>
    </row>
    <row r="1188" spans="1:36" ht="15.75" customHeight="1" thickTop="1" thickBot="1" x14ac:dyDescent="0.3">
      <c r="A1188" s="110"/>
      <c r="B1188" s="44" t="str">
        <f t="shared" si="454"/>
        <v>برجاء إدخال إسم الصنف</v>
      </c>
      <c r="C1188" s="26">
        <f t="shared" si="454"/>
        <v>1</v>
      </c>
      <c r="D1188" s="26">
        <f t="shared" si="455"/>
        <v>0</v>
      </c>
      <c r="E1188" s="26">
        <f t="shared" si="456"/>
        <v>0</v>
      </c>
      <c r="F1188" s="26">
        <f t="shared" si="457"/>
        <v>0</v>
      </c>
      <c r="G1188" s="26">
        <f t="shared" si="458"/>
        <v>0</v>
      </c>
      <c r="H1188" s="27">
        <f t="shared" si="452"/>
        <v>0</v>
      </c>
      <c r="I1188" s="28">
        <f t="shared" si="452"/>
        <v>0</v>
      </c>
      <c r="J1188" s="29"/>
      <c r="K1188" s="30"/>
      <c r="L1188" s="27"/>
      <c r="M1188" s="28"/>
      <c r="N1188" s="29"/>
      <c r="O1188" s="30"/>
      <c r="P1188" s="27"/>
      <c r="Q1188" s="28"/>
      <c r="R1188" s="29"/>
      <c r="S1188" s="30"/>
      <c r="T1188" s="27"/>
      <c r="U1188" s="28"/>
      <c r="V1188" s="29"/>
      <c r="W1188" s="30"/>
      <c r="X1188" s="31">
        <f t="shared" si="459"/>
        <v>0</v>
      </c>
      <c r="Y1188" s="32">
        <f t="shared" si="459"/>
        <v>0</v>
      </c>
      <c r="Z1188" s="32">
        <f t="shared" si="459"/>
        <v>0</v>
      </c>
      <c r="AA1188" s="32">
        <f t="shared" si="459"/>
        <v>0</v>
      </c>
      <c r="AB1188" s="32">
        <f t="shared" si="460"/>
        <v>0</v>
      </c>
      <c r="AC1188" s="32">
        <f t="shared" si="461"/>
        <v>0</v>
      </c>
      <c r="AD1188" s="32">
        <f t="shared" si="462"/>
        <v>0</v>
      </c>
      <c r="AE1188" s="32">
        <f t="shared" si="463"/>
        <v>0</v>
      </c>
      <c r="AF1188" s="33">
        <f t="shared" si="464"/>
        <v>0</v>
      </c>
      <c r="AG1188" s="34">
        <f t="shared" si="465"/>
        <v>0</v>
      </c>
      <c r="AH1188" s="47">
        <f t="shared" si="466"/>
        <v>0</v>
      </c>
      <c r="AI1188" s="79"/>
      <c r="AJ1188" s="79"/>
    </row>
    <row r="1189" spans="1:36" ht="15.75" customHeight="1" thickTop="1" thickBot="1" x14ac:dyDescent="0.3">
      <c r="A1189" s="110"/>
      <c r="B1189" s="3" t="str">
        <f t="shared" si="454"/>
        <v>برجاء إدخال إسم الصنف</v>
      </c>
      <c r="C1189" s="4">
        <f t="shared" si="454"/>
        <v>1</v>
      </c>
      <c r="D1189" s="4">
        <f t="shared" si="455"/>
        <v>0</v>
      </c>
      <c r="E1189" s="4">
        <f t="shared" si="456"/>
        <v>0</v>
      </c>
      <c r="F1189" s="4">
        <f t="shared" si="457"/>
        <v>0</v>
      </c>
      <c r="G1189" s="4">
        <f t="shared" si="458"/>
        <v>0</v>
      </c>
      <c r="H1189" s="13">
        <f t="shared" si="452"/>
        <v>0</v>
      </c>
      <c r="I1189" s="14">
        <f t="shared" si="452"/>
        <v>0</v>
      </c>
      <c r="J1189" s="15"/>
      <c r="K1189" s="16"/>
      <c r="L1189" s="13"/>
      <c r="M1189" s="14"/>
      <c r="N1189" s="15"/>
      <c r="O1189" s="16"/>
      <c r="P1189" s="13"/>
      <c r="Q1189" s="14"/>
      <c r="R1189" s="15"/>
      <c r="S1189" s="16"/>
      <c r="T1189" s="13"/>
      <c r="U1189" s="14"/>
      <c r="V1189" s="15"/>
      <c r="W1189" s="16"/>
      <c r="X1189" s="17">
        <f t="shared" si="459"/>
        <v>0</v>
      </c>
      <c r="Y1189" s="18">
        <f t="shared" si="459"/>
        <v>0</v>
      </c>
      <c r="Z1189" s="18">
        <f t="shared" si="459"/>
        <v>0</v>
      </c>
      <c r="AA1189" s="18">
        <f t="shared" si="459"/>
        <v>0</v>
      </c>
      <c r="AB1189" s="18">
        <f t="shared" si="460"/>
        <v>0</v>
      </c>
      <c r="AC1189" s="18">
        <f t="shared" si="461"/>
        <v>0</v>
      </c>
      <c r="AD1189" s="18">
        <f t="shared" si="462"/>
        <v>0</v>
      </c>
      <c r="AE1189" s="18">
        <f t="shared" si="463"/>
        <v>0</v>
      </c>
      <c r="AF1189" s="19">
        <f t="shared" si="464"/>
        <v>0</v>
      </c>
      <c r="AG1189" s="20">
        <f t="shared" si="465"/>
        <v>0</v>
      </c>
      <c r="AH1189" s="48">
        <f t="shared" si="466"/>
        <v>0</v>
      </c>
      <c r="AI1189" s="79"/>
      <c r="AJ1189" s="79"/>
    </row>
    <row r="1190" spans="1:36" ht="15.75" customHeight="1" thickTop="1" thickBot="1" x14ac:dyDescent="0.3">
      <c r="A1190" s="110"/>
      <c r="B1190" s="44" t="str">
        <f t="shared" si="454"/>
        <v>برجاء إدخال إسم الصنف</v>
      </c>
      <c r="C1190" s="26">
        <f t="shared" si="454"/>
        <v>1</v>
      </c>
      <c r="D1190" s="26">
        <f t="shared" si="455"/>
        <v>0</v>
      </c>
      <c r="E1190" s="26">
        <f t="shared" si="456"/>
        <v>0</v>
      </c>
      <c r="F1190" s="26">
        <f t="shared" si="457"/>
        <v>0</v>
      </c>
      <c r="G1190" s="26">
        <f t="shared" si="458"/>
        <v>0</v>
      </c>
      <c r="H1190" s="27">
        <f t="shared" si="452"/>
        <v>0</v>
      </c>
      <c r="I1190" s="28">
        <f t="shared" si="452"/>
        <v>0</v>
      </c>
      <c r="J1190" s="29"/>
      <c r="K1190" s="30"/>
      <c r="L1190" s="27"/>
      <c r="M1190" s="28"/>
      <c r="N1190" s="29"/>
      <c r="O1190" s="30"/>
      <c r="P1190" s="27"/>
      <c r="Q1190" s="28"/>
      <c r="R1190" s="29"/>
      <c r="S1190" s="30"/>
      <c r="T1190" s="27"/>
      <c r="U1190" s="28"/>
      <c r="V1190" s="29"/>
      <c r="W1190" s="30"/>
      <c r="X1190" s="31">
        <f t="shared" si="459"/>
        <v>0</v>
      </c>
      <c r="Y1190" s="32">
        <f t="shared" si="459"/>
        <v>0</v>
      </c>
      <c r="Z1190" s="32">
        <f t="shared" si="459"/>
        <v>0</v>
      </c>
      <c r="AA1190" s="32">
        <f t="shared" si="459"/>
        <v>0</v>
      </c>
      <c r="AB1190" s="32">
        <f t="shared" si="460"/>
        <v>0</v>
      </c>
      <c r="AC1190" s="32">
        <f t="shared" si="461"/>
        <v>0</v>
      </c>
      <c r="AD1190" s="32">
        <f t="shared" si="462"/>
        <v>0</v>
      </c>
      <c r="AE1190" s="32">
        <f t="shared" si="463"/>
        <v>0</v>
      </c>
      <c r="AF1190" s="33">
        <f t="shared" si="464"/>
        <v>0</v>
      </c>
      <c r="AG1190" s="34">
        <f t="shared" si="465"/>
        <v>0</v>
      </c>
      <c r="AH1190" s="47">
        <f t="shared" si="466"/>
        <v>0</v>
      </c>
      <c r="AI1190" s="79"/>
      <c r="AJ1190" s="79"/>
    </row>
    <row r="1191" spans="1:36" ht="15.75" customHeight="1" thickTop="1" thickBot="1" x14ac:dyDescent="0.3">
      <c r="A1191" s="110"/>
      <c r="B1191" s="3" t="str">
        <f t="shared" si="454"/>
        <v>برجاء إدخال إسم الصنف</v>
      </c>
      <c r="C1191" s="4">
        <f t="shared" si="454"/>
        <v>1</v>
      </c>
      <c r="D1191" s="4">
        <f t="shared" si="455"/>
        <v>0</v>
      </c>
      <c r="E1191" s="4">
        <f t="shared" si="456"/>
        <v>0</v>
      </c>
      <c r="F1191" s="4">
        <f t="shared" si="457"/>
        <v>0</v>
      </c>
      <c r="G1191" s="4">
        <f t="shared" si="458"/>
        <v>0</v>
      </c>
      <c r="H1191" s="13">
        <f t="shared" si="452"/>
        <v>0</v>
      </c>
      <c r="I1191" s="14">
        <f t="shared" si="452"/>
        <v>0</v>
      </c>
      <c r="J1191" s="15"/>
      <c r="K1191" s="16"/>
      <c r="L1191" s="13"/>
      <c r="M1191" s="14"/>
      <c r="N1191" s="15"/>
      <c r="O1191" s="16"/>
      <c r="P1191" s="13"/>
      <c r="Q1191" s="14"/>
      <c r="R1191" s="15"/>
      <c r="S1191" s="16"/>
      <c r="T1191" s="13"/>
      <c r="U1191" s="14"/>
      <c r="V1191" s="15"/>
      <c r="W1191" s="16"/>
      <c r="X1191" s="17">
        <f t="shared" si="459"/>
        <v>0</v>
      </c>
      <c r="Y1191" s="18">
        <f t="shared" si="459"/>
        <v>0</v>
      </c>
      <c r="Z1191" s="18">
        <f t="shared" si="459"/>
        <v>0</v>
      </c>
      <c r="AA1191" s="18">
        <f t="shared" si="459"/>
        <v>0</v>
      </c>
      <c r="AB1191" s="18">
        <f t="shared" si="460"/>
        <v>0</v>
      </c>
      <c r="AC1191" s="18">
        <f t="shared" si="461"/>
        <v>0</v>
      </c>
      <c r="AD1191" s="18">
        <f t="shared" si="462"/>
        <v>0</v>
      </c>
      <c r="AE1191" s="18">
        <f t="shared" si="463"/>
        <v>0</v>
      </c>
      <c r="AF1191" s="19">
        <f t="shared" si="464"/>
        <v>0</v>
      </c>
      <c r="AG1191" s="20">
        <f t="shared" si="465"/>
        <v>0</v>
      </c>
      <c r="AH1191" s="48">
        <f t="shared" si="466"/>
        <v>0</v>
      </c>
      <c r="AI1191" s="79"/>
      <c r="AJ1191" s="79"/>
    </row>
    <row r="1192" spans="1:36" ht="15.75" customHeight="1" thickTop="1" thickBot="1" x14ac:dyDescent="0.3">
      <c r="A1192" s="110"/>
      <c r="B1192" s="44" t="str">
        <f t="shared" si="454"/>
        <v>برجاء إدخال إسم الصنف</v>
      </c>
      <c r="C1192" s="26">
        <f t="shared" si="454"/>
        <v>1</v>
      </c>
      <c r="D1192" s="26">
        <f t="shared" si="455"/>
        <v>0</v>
      </c>
      <c r="E1192" s="26">
        <f t="shared" si="456"/>
        <v>0</v>
      </c>
      <c r="F1192" s="26">
        <f t="shared" si="457"/>
        <v>0</v>
      </c>
      <c r="G1192" s="26">
        <f t="shared" si="458"/>
        <v>0</v>
      </c>
      <c r="H1192" s="27">
        <f t="shared" si="452"/>
        <v>0</v>
      </c>
      <c r="I1192" s="28">
        <f t="shared" si="452"/>
        <v>0</v>
      </c>
      <c r="J1192" s="29"/>
      <c r="K1192" s="30"/>
      <c r="L1192" s="27"/>
      <c r="M1192" s="28"/>
      <c r="N1192" s="29"/>
      <c r="O1192" s="30"/>
      <c r="P1192" s="27"/>
      <c r="Q1192" s="28"/>
      <c r="R1192" s="29"/>
      <c r="S1192" s="30"/>
      <c r="T1192" s="27"/>
      <c r="U1192" s="28"/>
      <c r="V1192" s="29"/>
      <c r="W1192" s="30"/>
      <c r="X1192" s="31">
        <f t="shared" si="459"/>
        <v>0</v>
      </c>
      <c r="Y1192" s="32">
        <f t="shared" si="459"/>
        <v>0</v>
      </c>
      <c r="Z1192" s="32">
        <f t="shared" si="459"/>
        <v>0</v>
      </c>
      <c r="AA1192" s="32">
        <f t="shared" si="459"/>
        <v>0</v>
      </c>
      <c r="AB1192" s="32">
        <f t="shared" si="460"/>
        <v>0</v>
      </c>
      <c r="AC1192" s="32">
        <f t="shared" si="461"/>
        <v>0</v>
      </c>
      <c r="AD1192" s="32">
        <f t="shared" si="462"/>
        <v>0</v>
      </c>
      <c r="AE1192" s="32">
        <f t="shared" si="463"/>
        <v>0</v>
      </c>
      <c r="AF1192" s="33">
        <f t="shared" si="464"/>
        <v>0</v>
      </c>
      <c r="AG1192" s="34">
        <f t="shared" si="465"/>
        <v>0</v>
      </c>
      <c r="AH1192" s="47">
        <f t="shared" si="466"/>
        <v>0</v>
      </c>
      <c r="AI1192" s="79"/>
      <c r="AJ1192" s="79"/>
    </row>
    <row r="1193" spans="1:36" ht="15.75" customHeight="1" thickTop="1" thickBot="1" x14ac:dyDescent="0.3">
      <c r="A1193" s="110"/>
      <c r="B1193" s="3" t="str">
        <f t="shared" si="454"/>
        <v>برجاء إدخال إسم الصنف</v>
      </c>
      <c r="C1193" s="4">
        <f t="shared" si="454"/>
        <v>1</v>
      </c>
      <c r="D1193" s="4">
        <f t="shared" si="455"/>
        <v>0</v>
      </c>
      <c r="E1193" s="4">
        <f t="shared" si="456"/>
        <v>0</v>
      </c>
      <c r="F1193" s="4">
        <f t="shared" si="457"/>
        <v>0</v>
      </c>
      <c r="G1193" s="4">
        <f t="shared" si="458"/>
        <v>0</v>
      </c>
      <c r="H1193" s="13">
        <f t="shared" si="452"/>
        <v>0</v>
      </c>
      <c r="I1193" s="14">
        <f t="shared" si="452"/>
        <v>0</v>
      </c>
      <c r="J1193" s="15"/>
      <c r="K1193" s="16"/>
      <c r="L1193" s="13"/>
      <c r="M1193" s="14"/>
      <c r="N1193" s="15"/>
      <c r="O1193" s="16"/>
      <c r="P1193" s="13"/>
      <c r="Q1193" s="14"/>
      <c r="R1193" s="15"/>
      <c r="S1193" s="16"/>
      <c r="T1193" s="13"/>
      <c r="U1193" s="14"/>
      <c r="V1193" s="15"/>
      <c r="W1193" s="16"/>
      <c r="X1193" s="17">
        <f t="shared" si="459"/>
        <v>0</v>
      </c>
      <c r="Y1193" s="18">
        <f t="shared" si="459"/>
        <v>0</v>
      </c>
      <c r="Z1193" s="18">
        <f t="shared" si="459"/>
        <v>0</v>
      </c>
      <c r="AA1193" s="18">
        <f t="shared" si="459"/>
        <v>0</v>
      </c>
      <c r="AB1193" s="18">
        <f t="shared" si="460"/>
        <v>0</v>
      </c>
      <c r="AC1193" s="18">
        <f t="shared" si="461"/>
        <v>0</v>
      </c>
      <c r="AD1193" s="18">
        <f t="shared" si="462"/>
        <v>0</v>
      </c>
      <c r="AE1193" s="18">
        <f t="shared" si="463"/>
        <v>0</v>
      </c>
      <c r="AF1193" s="19">
        <f t="shared" si="464"/>
        <v>0</v>
      </c>
      <c r="AG1193" s="20">
        <f t="shared" si="465"/>
        <v>0</v>
      </c>
      <c r="AH1193" s="48">
        <f t="shared" si="466"/>
        <v>0</v>
      </c>
      <c r="AI1193" s="80" t="s">
        <v>32</v>
      </c>
      <c r="AJ1193" s="80"/>
    </row>
    <row r="1194" spans="1:36" ht="15.75" customHeight="1" thickTop="1" thickBot="1" x14ac:dyDescent="0.3">
      <c r="A1194" s="110"/>
      <c r="B1194" s="44" t="str">
        <f t="shared" si="454"/>
        <v>برجاء إدخال إسم الصنف</v>
      </c>
      <c r="C1194" s="26">
        <f t="shared" si="454"/>
        <v>1</v>
      </c>
      <c r="D1194" s="26">
        <f t="shared" si="455"/>
        <v>0</v>
      </c>
      <c r="E1194" s="26">
        <f t="shared" si="456"/>
        <v>0</v>
      </c>
      <c r="F1194" s="26">
        <f t="shared" si="457"/>
        <v>0</v>
      </c>
      <c r="G1194" s="26">
        <f t="shared" si="458"/>
        <v>0</v>
      </c>
      <c r="H1194" s="27">
        <f t="shared" si="452"/>
        <v>0</v>
      </c>
      <c r="I1194" s="28">
        <f t="shared" si="452"/>
        <v>0</v>
      </c>
      <c r="J1194" s="29"/>
      <c r="K1194" s="30"/>
      <c r="L1194" s="27"/>
      <c r="M1194" s="28"/>
      <c r="N1194" s="29"/>
      <c r="O1194" s="30"/>
      <c r="P1194" s="27"/>
      <c r="Q1194" s="28"/>
      <c r="R1194" s="29"/>
      <c r="S1194" s="30"/>
      <c r="T1194" s="27"/>
      <c r="U1194" s="28"/>
      <c r="V1194" s="29"/>
      <c r="W1194" s="30"/>
      <c r="X1194" s="31">
        <f t="shared" si="459"/>
        <v>0</v>
      </c>
      <c r="Y1194" s="32">
        <f t="shared" si="459"/>
        <v>0</v>
      </c>
      <c r="Z1194" s="32">
        <f t="shared" si="459"/>
        <v>0</v>
      </c>
      <c r="AA1194" s="32">
        <f t="shared" si="459"/>
        <v>0</v>
      </c>
      <c r="AB1194" s="32">
        <f t="shared" si="460"/>
        <v>0</v>
      </c>
      <c r="AC1194" s="32">
        <f t="shared" si="461"/>
        <v>0</v>
      </c>
      <c r="AD1194" s="32">
        <f t="shared" si="462"/>
        <v>0</v>
      </c>
      <c r="AE1194" s="32">
        <f t="shared" si="463"/>
        <v>0</v>
      </c>
      <c r="AF1194" s="33">
        <f t="shared" si="464"/>
        <v>0</v>
      </c>
      <c r="AG1194" s="34">
        <f t="shared" si="465"/>
        <v>0</v>
      </c>
      <c r="AH1194" s="47">
        <f t="shared" si="466"/>
        <v>0</v>
      </c>
      <c r="AI1194" s="80"/>
      <c r="AJ1194" s="80"/>
    </row>
    <row r="1195" spans="1:36" ht="15.75" customHeight="1" thickTop="1" thickBot="1" x14ac:dyDescent="0.3">
      <c r="A1195" s="110"/>
      <c r="B1195" s="3" t="str">
        <f t="shared" si="454"/>
        <v>برجاء إدخال إسم الصنف</v>
      </c>
      <c r="C1195" s="4">
        <f t="shared" si="454"/>
        <v>1</v>
      </c>
      <c r="D1195" s="4">
        <f t="shared" si="455"/>
        <v>0</v>
      </c>
      <c r="E1195" s="4">
        <f t="shared" si="456"/>
        <v>0</v>
      </c>
      <c r="F1195" s="4">
        <f t="shared" si="457"/>
        <v>0</v>
      </c>
      <c r="G1195" s="4">
        <f t="shared" si="458"/>
        <v>0</v>
      </c>
      <c r="H1195" s="13">
        <f t="shared" si="452"/>
        <v>0</v>
      </c>
      <c r="I1195" s="14">
        <f t="shared" si="452"/>
        <v>0</v>
      </c>
      <c r="J1195" s="15"/>
      <c r="K1195" s="16"/>
      <c r="L1195" s="13"/>
      <c r="M1195" s="14"/>
      <c r="N1195" s="15"/>
      <c r="O1195" s="16"/>
      <c r="P1195" s="13"/>
      <c r="Q1195" s="14"/>
      <c r="R1195" s="15"/>
      <c r="S1195" s="16"/>
      <c r="T1195" s="13"/>
      <c r="U1195" s="14"/>
      <c r="V1195" s="15"/>
      <c r="W1195" s="16"/>
      <c r="X1195" s="17">
        <f t="shared" si="459"/>
        <v>0</v>
      </c>
      <c r="Y1195" s="18">
        <f t="shared" si="459"/>
        <v>0</v>
      </c>
      <c r="Z1195" s="18">
        <f t="shared" si="459"/>
        <v>0</v>
      </c>
      <c r="AA1195" s="18">
        <f t="shared" si="459"/>
        <v>0</v>
      </c>
      <c r="AB1195" s="18">
        <f t="shared" si="460"/>
        <v>0</v>
      </c>
      <c r="AC1195" s="18">
        <f t="shared" si="461"/>
        <v>0</v>
      </c>
      <c r="AD1195" s="18">
        <f t="shared" si="462"/>
        <v>0</v>
      </c>
      <c r="AE1195" s="18">
        <f t="shared" si="463"/>
        <v>0</v>
      </c>
      <c r="AF1195" s="19">
        <f t="shared" si="464"/>
        <v>0</v>
      </c>
      <c r="AG1195" s="20">
        <f t="shared" si="465"/>
        <v>0</v>
      </c>
      <c r="AH1195" s="48">
        <f t="shared" si="466"/>
        <v>0</v>
      </c>
      <c r="AI1195" s="80"/>
      <c r="AJ1195" s="80"/>
    </row>
    <row r="1196" spans="1:36" ht="15.75" customHeight="1" thickTop="1" thickBot="1" x14ac:dyDescent="0.3">
      <c r="A1196" s="110"/>
      <c r="B1196" s="44" t="str">
        <f t="shared" ref="B1196:C1211" si="467">B1147</f>
        <v>برجاء إدخال إسم الصنف</v>
      </c>
      <c r="C1196" s="26">
        <f t="shared" si="467"/>
        <v>1</v>
      </c>
      <c r="D1196" s="26">
        <f t="shared" si="455"/>
        <v>0</v>
      </c>
      <c r="E1196" s="26">
        <f t="shared" si="456"/>
        <v>0</v>
      </c>
      <c r="F1196" s="26">
        <f t="shared" si="457"/>
        <v>0</v>
      </c>
      <c r="G1196" s="26">
        <f t="shared" si="458"/>
        <v>0</v>
      </c>
      <c r="H1196" s="27">
        <f t="shared" si="452"/>
        <v>0</v>
      </c>
      <c r="I1196" s="28">
        <f t="shared" si="452"/>
        <v>0</v>
      </c>
      <c r="J1196" s="29"/>
      <c r="K1196" s="30"/>
      <c r="L1196" s="27"/>
      <c r="M1196" s="28"/>
      <c r="N1196" s="29"/>
      <c r="O1196" s="30"/>
      <c r="P1196" s="27"/>
      <c r="Q1196" s="28"/>
      <c r="R1196" s="29"/>
      <c r="S1196" s="30"/>
      <c r="T1196" s="27"/>
      <c r="U1196" s="28"/>
      <c r="V1196" s="29"/>
      <c r="W1196" s="30"/>
      <c r="X1196" s="31">
        <f t="shared" ref="X1196:AA1211" si="468">X1147</f>
        <v>0</v>
      </c>
      <c r="Y1196" s="32">
        <f t="shared" si="468"/>
        <v>0</v>
      </c>
      <c r="Z1196" s="32">
        <f t="shared" si="468"/>
        <v>0</v>
      </c>
      <c r="AA1196" s="32">
        <f t="shared" si="468"/>
        <v>0</v>
      </c>
      <c r="AB1196" s="32">
        <f t="shared" si="460"/>
        <v>0</v>
      </c>
      <c r="AC1196" s="32">
        <f t="shared" si="461"/>
        <v>0</v>
      </c>
      <c r="AD1196" s="32">
        <f t="shared" si="462"/>
        <v>0</v>
      </c>
      <c r="AE1196" s="32">
        <f t="shared" si="463"/>
        <v>0</v>
      </c>
      <c r="AF1196" s="33">
        <f t="shared" si="464"/>
        <v>0</v>
      </c>
      <c r="AG1196" s="34">
        <f t="shared" si="465"/>
        <v>0</v>
      </c>
      <c r="AH1196" s="47">
        <f t="shared" si="466"/>
        <v>0</v>
      </c>
      <c r="AI1196" s="80"/>
      <c r="AJ1196" s="80"/>
    </row>
    <row r="1197" spans="1:36" ht="15.75" customHeight="1" thickTop="1" thickBot="1" x14ac:dyDescent="0.3">
      <c r="A1197" s="110"/>
      <c r="B1197" s="3" t="str">
        <f t="shared" si="467"/>
        <v>برجاء إدخال إسم الصنف</v>
      </c>
      <c r="C1197" s="4">
        <f t="shared" si="467"/>
        <v>1</v>
      </c>
      <c r="D1197" s="4">
        <f t="shared" si="455"/>
        <v>0</v>
      </c>
      <c r="E1197" s="4">
        <f t="shared" si="456"/>
        <v>0</v>
      </c>
      <c r="F1197" s="4">
        <f t="shared" si="457"/>
        <v>0</v>
      </c>
      <c r="G1197" s="4">
        <f t="shared" si="458"/>
        <v>0</v>
      </c>
      <c r="H1197" s="13">
        <f t="shared" si="452"/>
        <v>0</v>
      </c>
      <c r="I1197" s="14">
        <f t="shared" si="452"/>
        <v>0</v>
      </c>
      <c r="J1197" s="15"/>
      <c r="K1197" s="16"/>
      <c r="L1197" s="13"/>
      <c r="M1197" s="14"/>
      <c r="N1197" s="15"/>
      <c r="O1197" s="16"/>
      <c r="P1197" s="13"/>
      <c r="Q1197" s="14"/>
      <c r="R1197" s="15"/>
      <c r="S1197" s="16"/>
      <c r="T1197" s="13"/>
      <c r="U1197" s="14"/>
      <c r="V1197" s="15"/>
      <c r="W1197" s="16"/>
      <c r="X1197" s="17">
        <f t="shared" si="468"/>
        <v>0</v>
      </c>
      <c r="Y1197" s="18">
        <f t="shared" si="468"/>
        <v>0</v>
      </c>
      <c r="Z1197" s="18">
        <f t="shared" si="468"/>
        <v>0</v>
      </c>
      <c r="AA1197" s="18">
        <f t="shared" si="468"/>
        <v>0</v>
      </c>
      <c r="AB1197" s="18">
        <f t="shared" si="460"/>
        <v>0</v>
      </c>
      <c r="AC1197" s="18">
        <f t="shared" si="461"/>
        <v>0</v>
      </c>
      <c r="AD1197" s="18">
        <f t="shared" si="462"/>
        <v>0</v>
      </c>
      <c r="AE1197" s="18">
        <f t="shared" si="463"/>
        <v>0</v>
      </c>
      <c r="AF1197" s="19">
        <f t="shared" si="464"/>
        <v>0</v>
      </c>
      <c r="AG1197" s="20">
        <f t="shared" si="465"/>
        <v>0</v>
      </c>
      <c r="AH1197" s="48">
        <f t="shared" si="466"/>
        <v>0</v>
      </c>
      <c r="AI1197" s="80"/>
      <c r="AJ1197" s="80"/>
    </row>
    <row r="1198" spans="1:36" ht="15.75" customHeight="1" thickTop="1" thickBot="1" x14ac:dyDescent="0.3">
      <c r="A1198" s="110"/>
      <c r="B1198" s="44" t="str">
        <f t="shared" si="467"/>
        <v>برجاء إدخال إسم الصنف</v>
      </c>
      <c r="C1198" s="26">
        <f t="shared" si="467"/>
        <v>1</v>
      </c>
      <c r="D1198" s="26">
        <f t="shared" si="455"/>
        <v>0</v>
      </c>
      <c r="E1198" s="26">
        <f t="shared" si="456"/>
        <v>0</v>
      </c>
      <c r="F1198" s="26">
        <f t="shared" si="457"/>
        <v>0</v>
      </c>
      <c r="G1198" s="26">
        <f t="shared" si="458"/>
        <v>0</v>
      </c>
      <c r="H1198" s="27">
        <f t="shared" si="452"/>
        <v>0</v>
      </c>
      <c r="I1198" s="28">
        <f t="shared" si="452"/>
        <v>0</v>
      </c>
      <c r="J1198" s="29"/>
      <c r="K1198" s="30"/>
      <c r="L1198" s="27"/>
      <c r="M1198" s="28"/>
      <c r="N1198" s="29"/>
      <c r="O1198" s="30"/>
      <c r="P1198" s="27"/>
      <c r="Q1198" s="28"/>
      <c r="R1198" s="29"/>
      <c r="S1198" s="30"/>
      <c r="T1198" s="27"/>
      <c r="U1198" s="28"/>
      <c r="V1198" s="29"/>
      <c r="W1198" s="30"/>
      <c r="X1198" s="31">
        <f t="shared" si="468"/>
        <v>0</v>
      </c>
      <c r="Y1198" s="32">
        <f t="shared" si="468"/>
        <v>0</v>
      </c>
      <c r="Z1198" s="32">
        <f t="shared" si="468"/>
        <v>0</v>
      </c>
      <c r="AA1198" s="32">
        <f t="shared" si="468"/>
        <v>0</v>
      </c>
      <c r="AB1198" s="32">
        <f t="shared" si="460"/>
        <v>0</v>
      </c>
      <c r="AC1198" s="32">
        <f t="shared" si="461"/>
        <v>0</v>
      </c>
      <c r="AD1198" s="32">
        <f t="shared" si="462"/>
        <v>0</v>
      </c>
      <c r="AE1198" s="32">
        <f t="shared" si="463"/>
        <v>0</v>
      </c>
      <c r="AF1198" s="33">
        <f t="shared" si="464"/>
        <v>0</v>
      </c>
      <c r="AG1198" s="34">
        <f t="shared" si="465"/>
        <v>0</v>
      </c>
      <c r="AH1198" s="47">
        <f t="shared" si="466"/>
        <v>0</v>
      </c>
      <c r="AI1198" s="80"/>
      <c r="AJ1198" s="80"/>
    </row>
    <row r="1199" spans="1:36" ht="15.75" customHeight="1" thickTop="1" thickBot="1" x14ac:dyDescent="0.3">
      <c r="A1199" s="110"/>
      <c r="B1199" s="3" t="str">
        <f t="shared" si="467"/>
        <v>برجاء إدخال إسم الصنف</v>
      </c>
      <c r="C1199" s="4">
        <f t="shared" si="467"/>
        <v>1</v>
      </c>
      <c r="D1199" s="4">
        <f t="shared" si="455"/>
        <v>0</v>
      </c>
      <c r="E1199" s="4">
        <f t="shared" si="456"/>
        <v>0</v>
      </c>
      <c r="F1199" s="4">
        <f t="shared" si="457"/>
        <v>0</v>
      </c>
      <c r="G1199" s="4">
        <f t="shared" si="458"/>
        <v>0</v>
      </c>
      <c r="H1199" s="13">
        <f t="shared" si="452"/>
        <v>0</v>
      </c>
      <c r="I1199" s="14">
        <f t="shared" si="452"/>
        <v>0</v>
      </c>
      <c r="J1199" s="15"/>
      <c r="K1199" s="16"/>
      <c r="L1199" s="13"/>
      <c r="M1199" s="14"/>
      <c r="N1199" s="15"/>
      <c r="O1199" s="16"/>
      <c r="P1199" s="13"/>
      <c r="Q1199" s="14"/>
      <c r="R1199" s="15"/>
      <c r="S1199" s="16"/>
      <c r="T1199" s="13"/>
      <c r="U1199" s="14"/>
      <c r="V1199" s="15"/>
      <c r="W1199" s="16"/>
      <c r="X1199" s="17">
        <f t="shared" si="468"/>
        <v>0</v>
      </c>
      <c r="Y1199" s="18">
        <f t="shared" si="468"/>
        <v>0</v>
      </c>
      <c r="Z1199" s="18">
        <f t="shared" si="468"/>
        <v>0</v>
      </c>
      <c r="AA1199" s="18">
        <f t="shared" si="468"/>
        <v>0</v>
      </c>
      <c r="AB1199" s="18">
        <f t="shared" si="460"/>
        <v>0</v>
      </c>
      <c r="AC1199" s="18">
        <f t="shared" si="461"/>
        <v>0</v>
      </c>
      <c r="AD1199" s="18">
        <f t="shared" si="462"/>
        <v>0</v>
      </c>
      <c r="AE1199" s="18">
        <f t="shared" si="463"/>
        <v>0</v>
      </c>
      <c r="AF1199" s="19">
        <f t="shared" si="464"/>
        <v>0</v>
      </c>
      <c r="AG1199" s="20">
        <f t="shared" si="465"/>
        <v>0</v>
      </c>
      <c r="AH1199" s="48">
        <f t="shared" si="466"/>
        <v>0</v>
      </c>
      <c r="AI1199" s="80"/>
      <c r="AJ1199" s="80"/>
    </row>
    <row r="1200" spans="1:36" ht="15.75" customHeight="1" thickTop="1" thickBot="1" x14ac:dyDescent="0.3">
      <c r="A1200" s="110"/>
      <c r="B1200" s="44" t="str">
        <f t="shared" si="467"/>
        <v>برجاء إدخال إسم الصنف</v>
      </c>
      <c r="C1200" s="26">
        <f t="shared" si="467"/>
        <v>1</v>
      </c>
      <c r="D1200" s="26">
        <f t="shared" si="455"/>
        <v>0</v>
      </c>
      <c r="E1200" s="26">
        <f t="shared" si="456"/>
        <v>0</v>
      </c>
      <c r="F1200" s="26">
        <f t="shared" si="457"/>
        <v>0</v>
      </c>
      <c r="G1200" s="26">
        <f t="shared" si="458"/>
        <v>0</v>
      </c>
      <c r="H1200" s="27">
        <f t="shared" si="452"/>
        <v>0</v>
      </c>
      <c r="I1200" s="28">
        <f t="shared" si="452"/>
        <v>0</v>
      </c>
      <c r="J1200" s="29"/>
      <c r="K1200" s="30"/>
      <c r="L1200" s="27"/>
      <c r="M1200" s="28"/>
      <c r="N1200" s="29"/>
      <c r="O1200" s="30"/>
      <c r="P1200" s="27"/>
      <c r="Q1200" s="28"/>
      <c r="R1200" s="29"/>
      <c r="S1200" s="30"/>
      <c r="T1200" s="27"/>
      <c r="U1200" s="28"/>
      <c r="V1200" s="29"/>
      <c r="W1200" s="30"/>
      <c r="X1200" s="31">
        <f t="shared" si="468"/>
        <v>0</v>
      </c>
      <c r="Y1200" s="32">
        <f t="shared" si="468"/>
        <v>0</v>
      </c>
      <c r="Z1200" s="32">
        <f t="shared" si="468"/>
        <v>0</v>
      </c>
      <c r="AA1200" s="32">
        <f t="shared" si="468"/>
        <v>0</v>
      </c>
      <c r="AB1200" s="32">
        <f t="shared" si="460"/>
        <v>0</v>
      </c>
      <c r="AC1200" s="32">
        <f t="shared" si="461"/>
        <v>0</v>
      </c>
      <c r="AD1200" s="32">
        <f t="shared" si="462"/>
        <v>0</v>
      </c>
      <c r="AE1200" s="32">
        <f t="shared" si="463"/>
        <v>0</v>
      </c>
      <c r="AF1200" s="33">
        <f t="shared" si="464"/>
        <v>0</v>
      </c>
      <c r="AG1200" s="34">
        <f t="shared" si="465"/>
        <v>0</v>
      </c>
      <c r="AH1200" s="47">
        <f t="shared" si="466"/>
        <v>0</v>
      </c>
      <c r="AI1200" s="80"/>
      <c r="AJ1200" s="80"/>
    </row>
    <row r="1201" spans="1:36" ht="15.75" customHeight="1" thickTop="1" thickBot="1" x14ac:dyDescent="0.3">
      <c r="A1201" s="110"/>
      <c r="B1201" s="3" t="str">
        <f t="shared" si="467"/>
        <v>برجاء إدخال إسم الصنف</v>
      </c>
      <c r="C1201" s="4">
        <f t="shared" si="467"/>
        <v>1</v>
      </c>
      <c r="D1201" s="4">
        <f t="shared" si="455"/>
        <v>0</v>
      </c>
      <c r="E1201" s="4">
        <f t="shared" si="456"/>
        <v>0</v>
      </c>
      <c r="F1201" s="4">
        <f t="shared" si="457"/>
        <v>0</v>
      </c>
      <c r="G1201" s="4">
        <f t="shared" si="458"/>
        <v>0</v>
      </c>
      <c r="H1201" s="13">
        <f t="shared" si="452"/>
        <v>0</v>
      </c>
      <c r="I1201" s="14">
        <f t="shared" si="452"/>
        <v>0</v>
      </c>
      <c r="J1201" s="15"/>
      <c r="K1201" s="16"/>
      <c r="L1201" s="13"/>
      <c r="M1201" s="14"/>
      <c r="N1201" s="15"/>
      <c r="O1201" s="16"/>
      <c r="P1201" s="13"/>
      <c r="Q1201" s="14"/>
      <c r="R1201" s="15"/>
      <c r="S1201" s="16"/>
      <c r="T1201" s="13"/>
      <c r="U1201" s="14"/>
      <c r="V1201" s="15"/>
      <c r="W1201" s="16"/>
      <c r="X1201" s="17">
        <f t="shared" si="468"/>
        <v>0</v>
      </c>
      <c r="Y1201" s="18">
        <f t="shared" si="468"/>
        <v>0</v>
      </c>
      <c r="Z1201" s="18">
        <f t="shared" si="468"/>
        <v>0</v>
      </c>
      <c r="AA1201" s="18">
        <f t="shared" si="468"/>
        <v>0</v>
      </c>
      <c r="AB1201" s="18">
        <f t="shared" si="460"/>
        <v>0</v>
      </c>
      <c r="AC1201" s="18">
        <f t="shared" si="461"/>
        <v>0</v>
      </c>
      <c r="AD1201" s="18">
        <f t="shared" si="462"/>
        <v>0</v>
      </c>
      <c r="AE1201" s="18">
        <f t="shared" si="463"/>
        <v>0</v>
      </c>
      <c r="AF1201" s="19">
        <f t="shared" si="464"/>
        <v>0</v>
      </c>
      <c r="AG1201" s="20">
        <f t="shared" si="465"/>
        <v>0</v>
      </c>
      <c r="AH1201" s="48">
        <f t="shared" si="466"/>
        <v>0</v>
      </c>
      <c r="AI1201" s="80">
        <f>AB1224</f>
        <v>0</v>
      </c>
      <c r="AJ1201" s="80"/>
    </row>
    <row r="1202" spans="1:36" ht="15.75" customHeight="1" thickTop="1" thickBot="1" x14ac:dyDescent="0.3">
      <c r="A1202" s="110"/>
      <c r="B1202" s="44" t="str">
        <f t="shared" si="467"/>
        <v>برجاء إدخال إسم الصنف</v>
      </c>
      <c r="C1202" s="26">
        <f t="shared" si="467"/>
        <v>1</v>
      </c>
      <c r="D1202" s="26">
        <f t="shared" si="455"/>
        <v>0</v>
      </c>
      <c r="E1202" s="26">
        <f t="shared" si="456"/>
        <v>0</v>
      </c>
      <c r="F1202" s="26">
        <f t="shared" si="457"/>
        <v>0</v>
      </c>
      <c r="G1202" s="26">
        <f t="shared" si="458"/>
        <v>0</v>
      </c>
      <c r="H1202" s="27">
        <f t="shared" si="452"/>
        <v>0</v>
      </c>
      <c r="I1202" s="28">
        <f t="shared" si="452"/>
        <v>0</v>
      </c>
      <c r="J1202" s="29"/>
      <c r="K1202" s="30"/>
      <c r="L1202" s="27"/>
      <c r="M1202" s="28"/>
      <c r="N1202" s="29"/>
      <c r="O1202" s="30"/>
      <c r="P1202" s="27"/>
      <c r="Q1202" s="28"/>
      <c r="R1202" s="29"/>
      <c r="S1202" s="30"/>
      <c r="T1202" s="27"/>
      <c r="U1202" s="28"/>
      <c r="V1202" s="29"/>
      <c r="W1202" s="30"/>
      <c r="X1202" s="31">
        <f t="shared" si="468"/>
        <v>0</v>
      </c>
      <c r="Y1202" s="32">
        <f t="shared" si="468"/>
        <v>0</v>
      </c>
      <c r="Z1202" s="32">
        <f t="shared" si="468"/>
        <v>0</v>
      </c>
      <c r="AA1202" s="32">
        <f t="shared" si="468"/>
        <v>0</v>
      </c>
      <c r="AB1202" s="32">
        <f t="shared" si="460"/>
        <v>0</v>
      </c>
      <c r="AC1202" s="32">
        <f t="shared" si="461"/>
        <v>0</v>
      </c>
      <c r="AD1202" s="32">
        <f t="shared" si="462"/>
        <v>0</v>
      </c>
      <c r="AE1202" s="32">
        <f t="shared" si="463"/>
        <v>0</v>
      </c>
      <c r="AF1202" s="33">
        <f t="shared" si="464"/>
        <v>0</v>
      </c>
      <c r="AG1202" s="34">
        <f t="shared" si="465"/>
        <v>0</v>
      </c>
      <c r="AH1202" s="47">
        <f t="shared" si="466"/>
        <v>0</v>
      </c>
      <c r="AI1202" s="80"/>
      <c r="AJ1202" s="80"/>
    </row>
    <row r="1203" spans="1:36" ht="15.75" customHeight="1" thickTop="1" thickBot="1" x14ac:dyDescent="0.3">
      <c r="A1203" s="110"/>
      <c r="B1203" s="3" t="str">
        <f t="shared" si="467"/>
        <v>برجاء إدخال إسم الصنف</v>
      </c>
      <c r="C1203" s="4">
        <f t="shared" si="467"/>
        <v>1</v>
      </c>
      <c r="D1203" s="4">
        <f t="shared" si="455"/>
        <v>0</v>
      </c>
      <c r="E1203" s="4">
        <f t="shared" si="456"/>
        <v>0</v>
      </c>
      <c r="F1203" s="4">
        <f t="shared" si="457"/>
        <v>0</v>
      </c>
      <c r="G1203" s="4">
        <f t="shared" si="458"/>
        <v>0</v>
      </c>
      <c r="H1203" s="13">
        <f t="shared" si="452"/>
        <v>0</v>
      </c>
      <c r="I1203" s="14">
        <f t="shared" si="452"/>
        <v>0</v>
      </c>
      <c r="J1203" s="15"/>
      <c r="K1203" s="16"/>
      <c r="L1203" s="13"/>
      <c r="M1203" s="14"/>
      <c r="N1203" s="15"/>
      <c r="O1203" s="16"/>
      <c r="P1203" s="13"/>
      <c r="Q1203" s="14"/>
      <c r="R1203" s="15"/>
      <c r="S1203" s="16"/>
      <c r="T1203" s="13"/>
      <c r="U1203" s="14"/>
      <c r="V1203" s="15"/>
      <c r="W1203" s="16"/>
      <c r="X1203" s="17">
        <f t="shared" si="468"/>
        <v>0</v>
      </c>
      <c r="Y1203" s="18">
        <f t="shared" si="468"/>
        <v>0</v>
      </c>
      <c r="Z1203" s="18">
        <f t="shared" si="468"/>
        <v>0</v>
      </c>
      <c r="AA1203" s="18">
        <f t="shared" si="468"/>
        <v>0</v>
      </c>
      <c r="AB1203" s="18">
        <f t="shared" si="460"/>
        <v>0</v>
      </c>
      <c r="AC1203" s="18">
        <f t="shared" si="461"/>
        <v>0</v>
      </c>
      <c r="AD1203" s="18">
        <f t="shared" si="462"/>
        <v>0</v>
      </c>
      <c r="AE1203" s="18">
        <f t="shared" si="463"/>
        <v>0</v>
      </c>
      <c r="AF1203" s="19">
        <f t="shared" si="464"/>
        <v>0</v>
      </c>
      <c r="AG1203" s="20">
        <f t="shared" si="465"/>
        <v>0</v>
      </c>
      <c r="AH1203" s="48">
        <f t="shared" si="466"/>
        <v>0</v>
      </c>
      <c r="AI1203" s="80"/>
      <c r="AJ1203" s="80"/>
    </row>
    <row r="1204" spans="1:36" ht="15.75" customHeight="1" thickTop="1" thickBot="1" x14ac:dyDescent="0.3">
      <c r="A1204" s="110"/>
      <c r="B1204" s="44" t="str">
        <f t="shared" si="467"/>
        <v>برجاء إدخال إسم الصنف</v>
      </c>
      <c r="C1204" s="26">
        <f t="shared" si="467"/>
        <v>1</v>
      </c>
      <c r="D1204" s="26">
        <f t="shared" si="455"/>
        <v>0</v>
      </c>
      <c r="E1204" s="26">
        <f t="shared" si="456"/>
        <v>0</v>
      </c>
      <c r="F1204" s="26">
        <f t="shared" si="457"/>
        <v>0</v>
      </c>
      <c r="G1204" s="26">
        <f t="shared" si="458"/>
        <v>0</v>
      </c>
      <c r="H1204" s="27">
        <f t="shared" si="452"/>
        <v>0</v>
      </c>
      <c r="I1204" s="28">
        <f t="shared" si="452"/>
        <v>0</v>
      </c>
      <c r="J1204" s="29"/>
      <c r="K1204" s="30"/>
      <c r="L1204" s="27"/>
      <c r="M1204" s="28"/>
      <c r="N1204" s="29"/>
      <c r="O1204" s="30"/>
      <c r="P1204" s="27"/>
      <c r="Q1204" s="28"/>
      <c r="R1204" s="29"/>
      <c r="S1204" s="30"/>
      <c r="T1204" s="27"/>
      <c r="U1204" s="28"/>
      <c r="V1204" s="29"/>
      <c r="W1204" s="30"/>
      <c r="X1204" s="31">
        <f t="shared" si="468"/>
        <v>0</v>
      </c>
      <c r="Y1204" s="32">
        <f t="shared" si="468"/>
        <v>0</v>
      </c>
      <c r="Z1204" s="32">
        <f t="shared" si="468"/>
        <v>0</v>
      </c>
      <c r="AA1204" s="32">
        <f t="shared" si="468"/>
        <v>0</v>
      </c>
      <c r="AB1204" s="32">
        <f t="shared" si="460"/>
        <v>0</v>
      </c>
      <c r="AC1204" s="32">
        <f t="shared" si="461"/>
        <v>0</v>
      </c>
      <c r="AD1204" s="32">
        <f t="shared" si="462"/>
        <v>0</v>
      </c>
      <c r="AE1204" s="32">
        <f t="shared" si="463"/>
        <v>0</v>
      </c>
      <c r="AF1204" s="33">
        <f t="shared" si="464"/>
        <v>0</v>
      </c>
      <c r="AG1204" s="34">
        <f t="shared" si="465"/>
        <v>0</v>
      </c>
      <c r="AH1204" s="47">
        <f t="shared" si="466"/>
        <v>0</v>
      </c>
      <c r="AI1204" s="80"/>
      <c r="AJ1204" s="80"/>
    </row>
    <row r="1205" spans="1:36" ht="15.75" customHeight="1" thickTop="1" thickBot="1" x14ac:dyDescent="0.3">
      <c r="A1205" s="110"/>
      <c r="B1205" s="3" t="str">
        <f t="shared" si="467"/>
        <v>برجاء إدخال إسم الصنف</v>
      </c>
      <c r="C1205" s="4">
        <f t="shared" si="467"/>
        <v>1</v>
      </c>
      <c r="D1205" s="4">
        <f t="shared" si="455"/>
        <v>0</v>
      </c>
      <c r="E1205" s="4">
        <f t="shared" si="456"/>
        <v>0</v>
      </c>
      <c r="F1205" s="4">
        <f t="shared" si="457"/>
        <v>0</v>
      </c>
      <c r="G1205" s="4">
        <f t="shared" si="458"/>
        <v>0</v>
      </c>
      <c r="H1205" s="13">
        <f t="shared" si="452"/>
        <v>0</v>
      </c>
      <c r="I1205" s="14">
        <f t="shared" si="452"/>
        <v>0</v>
      </c>
      <c r="J1205" s="15"/>
      <c r="K1205" s="16"/>
      <c r="L1205" s="13"/>
      <c r="M1205" s="14"/>
      <c r="N1205" s="15"/>
      <c r="O1205" s="16"/>
      <c r="P1205" s="13"/>
      <c r="Q1205" s="14"/>
      <c r="R1205" s="15"/>
      <c r="S1205" s="16"/>
      <c r="T1205" s="13"/>
      <c r="U1205" s="14"/>
      <c r="V1205" s="15"/>
      <c r="W1205" s="16"/>
      <c r="X1205" s="17">
        <f t="shared" si="468"/>
        <v>0</v>
      </c>
      <c r="Y1205" s="18">
        <f t="shared" si="468"/>
        <v>0</v>
      </c>
      <c r="Z1205" s="18">
        <f t="shared" si="468"/>
        <v>0</v>
      </c>
      <c r="AA1205" s="18">
        <f t="shared" si="468"/>
        <v>0</v>
      </c>
      <c r="AB1205" s="18">
        <f t="shared" si="460"/>
        <v>0</v>
      </c>
      <c r="AC1205" s="18">
        <f t="shared" si="461"/>
        <v>0</v>
      </c>
      <c r="AD1205" s="18">
        <f t="shared" si="462"/>
        <v>0</v>
      </c>
      <c r="AE1205" s="18">
        <f t="shared" si="463"/>
        <v>0</v>
      </c>
      <c r="AF1205" s="19">
        <f t="shared" si="464"/>
        <v>0</v>
      </c>
      <c r="AG1205" s="20">
        <f t="shared" si="465"/>
        <v>0</v>
      </c>
      <c r="AH1205" s="48">
        <f t="shared" si="466"/>
        <v>0</v>
      </c>
      <c r="AI1205" s="80"/>
      <c r="AJ1205" s="80"/>
    </row>
    <row r="1206" spans="1:36" ht="15.75" customHeight="1" thickTop="1" thickBot="1" x14ac:dyDescent="0.3">
      <c r="A1206" s="110"/>
      <c r="B1206" s="44" t="str">
        <f t="shared" si="467"/>
        <v>برجاء إدخال إسم الصنف</v>
      </c>
      <c r="C1206" s="26">
        <f t="shared" si="467"/>
        <v>1</v>
      </c>
      <c r="D1206" s="26">
        <f t="shared" si="455"/>
        <v>0</v>
      </c>
      <c r="E1206" s="26">
        <f t="shared" si="456"/>
        <v>0</v>
      </c>
      <c r="F1206" s="26">
        <f t="shared" si="457"/>
        <v>0</v>
      </c>
      <c r="G1206" s="26">
        <f t="shared" si="458"/>
        <v>0</v>
      </c>
      <c r="H1206" s="27">
        <f t="shared" si="452"/>
        <v>0</v>
      </c>
      <c r="I1206" s="28">
        <f t="shared" si="452"/>
        <v>0</v>
      </c>
      <c r="J1206" s="29"/>
      <c r="K1206" s="30"/>
      <c r="L1206" s="27"/>
      <c r="M1206" s="28"/>
      <c r="N1206" s="29"/>
      <c r="O1206" s="30"/>
      <c r="P1206" s="27"/>
      <c r="Q1206" s="28"/>
      <c r="R1206" s="29"/>
      <c r="S1206" s="30"/>
      <c r="T1206" s="27"/>
      <c r="U1206" s="28"/>
      <c r="V1206" s="29"/>
      <c r="W1206" s="30"/>
      <c r="X1206" s="31">
        <f t="shared" si="468"/>
        <v>0</v>
      </c>
      <c r="Y1206" s="32">
        <f t="shared" si="468"/>
        <v>0</v>
      </c>
      <c r="Z1206" s="32">
        <f t="shared" si="468"/>
        <v>0</v>
      </c>
      <c r="AA1206" s="32">
        <f t="shared" si="468"/>
        <v>0</v>
      </c>
      <c r="AB1206" s="32">
        <f t="shared" si="460"/>
        <v>0</v>
      </c>
      <c r="AC1206" s="32">
        <f t="shared" si="461"/>
        <v>0</v>
      </c>
      <c r="AD1206" s="32">
        <f t="shared" si="462"/>
        <v>0</v>
      </c>
      <c r="AE1206" s="32">
        <f t="shared" si="463"/>
        <v>0</v>
      </c>
      <c r="AF1206" s="33">
        <f t="shared" si="464"/>
        <v>0</v>
      </c>
      <c r="AG1206" s="34">
        <f t="shared" si="465"/>
        <v>0</v>
      </c>
      <c r="AH1206" s="47">
        <f t="shared" si="466"/>
        <v>0</v>
      </c>
      <c r="AI1206" s="80"/>
      <c r="AJ1206" s="80"/>
    </row>
    <row r="1207" spans="1:36" ht="15.75" customHeight="1" thickTop="1" thickBot="1" x14ac:dyDescent="0.3">
      <c r="A1207" s="110"/>
      <c r="B1207" s="3" t="str">
        <f t="shared" si="467"/>
        <v>برجاء إدخال إسم الصنف</v>
      </c>
      <c r="C1207" s="4">
        <f t="shared" si="467"/>
        <v>1</v>
      </c>
      <c r="D1207" s="4">
        <f t="shared" si="455"/>
        <v>0</v>
      </c>
      <c r="E1207" s="4">
        <f t="shared" si="456"/>
        <v>0</v>
      </c>
      <c r="F1207" s="4">
        <f t="shared" si="457"/>
        <v>0</v>
      </c>
      <c r="G1207" s="4">
        <f t="shared" si="458"/>
        <v>0</v>
      </c>
      <c r="H1207" s="13">
        <f t="shared" si="452"/>
        <v>0</v>
      </c>
      <c r="I1207" s="14">
        <f t="shared" si="452"/>
        <v>0</v>
      </c>
      <c r="J1207" s="15"/>
      <c r="K1207" s="16"/>
      <c r="L1207" s="13"/>
      <c r="M1207" s="14"/>
      <c r="N1207" s="15"/>
      <c r="O1207" s="16"/>
      <c r="P1207" s="13"/>
      <c r="Q1207" s="14"/>
      <c r="R1207" s="15"/>
      <c r="S1207" s="16"/>
      <c r="T1207" s="13"/>
      <c r="U1207" s="14"/>
      <c r="V1207" s="15"/>
      <c r="W1207" s="16"/>
      <c r="X1207" s="17">
        <f t="shared" si="468"/>
        <v>0</v>
      </c>
      <c r="Y1207" s="18">
        <f t="shared" si="468"/>
        <v>0</v>
      </c>
      <c r="Z1207" s="18">
        <f t="shared" si="468"/>
        <v>0</v>
      </c>
      <c r="AA1207" s="18">
        <f t="shared" si="468"/>
        <v>0</v>
      </c>
      <c r="AB1207" s="18">
        <f t="shared" si="460"/>
        <v>0</v>
      </c>
      <c r="AC1207" s="18">
        <f t="shared" si="461"/>
        <v>0</v>
      </c>
      <c r="AD1207" s="18">
        <f t="shared" si="462"/>
        <v>0</v>
      </c>
      <c r="AE1207" s="18">
        <f t="shared" si="463"/>
        <v>0</v>
      </c>
      <c r="AF1207" s="19">
        <f t="shared" si="464"/>
        <v>0</v>
      </c>
      <c r="AG1207" s="20">
        <f t="shared" si="465"/>
        <v>0</v>
      </c>
      <c r="AH1207" s="48">
        <f t="shared" si="466"/>
        <v>0</v>
      </c>
      <c r="AI1207" s="80"/>
      <c r="AJ1207" s="80"/>
    </row>
    <row r="1208" spans="1:36" ht="15.75" customHeight="1" thickTop="1" thickBot="1" x14ac:dyDescent="0.3">
      <c r="A1208" s="110"/>
      <c r="B1208" s="44" t="str">
        <f t="shared" si="467"/>
        <v>برجاء إدخال إسم الصنف</v>
      </c>
      <c r="C1208" s="26">
        <f t="shared" si="467"/>
        <v>1</v>
      </c>
      <c r="D1208" s="26">
        <f t="shared" si="455"/>
        <v>0</v>
      </c>
      <c r="E1208" s="26">
        <f t="shared" si="456"/>
        <v>0</v>
      </c>
      <c r="F1208" s="26">
        <f t="shared" si="457"/>
        <v>0</v>
      </c>
      <c r="G1208" s="26">
        <f t="shared" si="458"/>
        <v>0</v>
      </c>
      <c r="H1208" s="27">
        <f t="shared" si="452"/>
        <v>0</v>
      </c>
      <c r="I1208" s="28">
        <f t="shared" si="452"/>
        <v>0</v>
      </c>
      <c r="J1208" s="29"/>
      <c r="K1208" s="30"/>
      <c r="L1208" s="27"/>
      <c r="M1208" s="28"/>
      <c r="N1208" s="29"/>
      <c r="O1208" s="30"/>
      <c r="P1208" s="27"/>
      <c r="Q1208" s="28"/>
      <c r="R1208" s="29"/>
      <c r="S1208" s="30"/>
      <c r="T1208" s="27"/>
      <c r="U1208" s="28"/>
      <c r="V1208" s="29"/>
      <c r="W1208" s="30"/>
      <c r="X1208" s="31">
        <f t="shared" si="468"/>
        <v>0</v>
      </c>
      <c r="Y1208" s="32">
        <f t="shared" si="468"/>
        <v>0</v>
      </c>
      <c r="Z1208" s="32">
        <f t="shared" si="468"/>
        <v>0</v>
      </c>
      <c r="AA1208" s="32">
        <f t="shared" si="468"/>
        <v>0</v>
      </c>
      <c r="AB1208" s="32">
        <f t="shared" si="460"/>
        <v>0</v>
      </c>
      <c r="AC1208" s="32">
        <f t="shared" si="461"/>
        <v>0</v>
      </c>
      <c r="AD1208" s="32">
        <f t="shared" si="462"/>
        <v>0</v>
      </c>
      <c r="AE1208" s="32">
        <f t="shared" si="463"/>
        <v>0</v>
      </c>
      <c r="AF1208" s="33">
        <f t="shared" si="464"/>
        <v>0</v>
      </c>
      <c r="AG1208" s="34">
        <f t="shared" si="465"/>
        <v>0</v>
      </c>
      <c r="AH1208" s="47">
        <f t="shared" si="466"/>
        <v>0</v>
      </c>
      <c r="AI1208" s="80"/>
      <c r="AJ1208" s="80"/>
    </row>
    <row r="1209" spans="1:36" ht="15.75" customHeight="1" thickTop="1" thickBot="1" x14ac:dyDescent="0.3">
      <c r="A1209" s="110"/>
      <c r="B1209" s="3" t="str">
        <f t="shared" si="467"/>
        <v>برجاء إدخال إسم الصنف</v>
      </c>
      <c r="C1209" s="4">
        <f t="shared" si="467"/>
        <v>1</v>
      </c>
      <c r="D1209" s="4">
        <f t="shared" si="455"/>
        <v>0</v>
      </c>
      <c r="E1209" s="4">
        <f t="shared" si="456"/>
        <v>0</v>
      </c>
      <c r="F1209" s="4">
        <f t="shared" si="457"/>
        <v>0</v>
      </c>
      <c r="G1209" s="4">
        <f t="shared" si="458"/>
        <v>0</v>
      </c>
      <c r="H1209" s="13">
        <f t="shared" si="452"/>
        <v>0</v>
      </c>
      <c r="I1209" s="14">
        <f t="shared" si="452"/>
        <v>0</v>
      </c>
      <c r="J1209" s="15"/>
      <c r="K1209" s="16"/>
      <c r="L1209" s="13"/>
      <c r="M1209" s="14"/>
      <c r="N1209" s="15"/>
      <c r="O1209" s="16"/>
      <c r="P1209" s="13"/>
      <c r="Q1209" s="14"/>
      <c r="R1209" s="15"/>
      <c r="S1209" s="16"/>
      <c r="T1209" s="13"/>
      <c r="U1209" s="14"/>
      <c r="V1209" s="15"/>
      <c r="W1209" s="16"/>
      <c r="X1209" s="17">
        <f t="shared" si="468"/>
        <v>0</v>
      </c>
      <c r="Y1209" s="18">
        <f t="shared" si="468"/>
        <v>0</v>
      </c>
      <c r="Z1209" s="18">
        <f t="shared" si="468"/>
        <v>0</v>
      </c>
      <c r="AA1209" s="18">
        <f t="shared" si="468"/>
        <v>0</v>
      </c>
      <c r="AB1209" s="18">
        <f t="shared" si="460"/>
        <v>0</v>
      </c>
      <c r="AC1209" s="18">
        <f t="shared" si="461"/>
        <v>0</v>
      </c>
      <c r="AD1209" s="18">
        <f t="shared" si="462"/>
        <v>0</v>
      </c>
      <c r="AE1209" s="18">
        <f t="shared" si="463"/>
        <v>0</v>
      </c>
      <c r="AF1209" s="19">
        <f t="shared" si="464"/>
        <v>0</v>
      </c>
      <c r="AG1209" s="20">
        <f t="shared" si="465"/>
        <v>0</v>
      </c>
      <c r="AH1209" s="48">
        <f t="shared" si="466"/>
        <v>0</v>
      </c>
      <c r="AI1209" s="80" t="s">
        <v>33</v>
      </c>
      <c r="AJ1209" s="80"/>
    </row>
    <row r="1210" spans="1:36" ht="15.75" customHeight="1" thickTop="1" thickBot="1" x14ac:dyDescent="0.3">
      <c r="A1210" s="110"/>
      <c r="B1210" s="44" t="str">
        <f t="shared" si="467"/>
        <v>برجاء إدخال إسم الصنف</v>
      </c>
      <c r="C1210" s="26">
        <f t="shared" si="467"/>
        <v>1</v>
      </c>
      <c r="D1210" s="26">
        <f t="shared" si="455"/>
        <v>0</v>
      </c>
      <c r="E1210" s="26">
        <f t="shared" si="456"/>
        <v>0</v>
      </c>
      <c r="F1210" s="26">
        <f t="shared" si="457"/>
        <v>0</v>
      </c>
      <c r="G1210" s="26">
        <f t="shared" si="458"/>
        <v>0</v>
      </c>
      <c r="H1210" s="27">
        <f t="shared" si="452"/>
        <v>0</v>
      </c>
      <c r="I1210" s="28">
        <f t="shared" si="452"/>
        <v>0</v>
      </c>
      <c r="J1210" s="29"/>
      <c r="K1210" s="30"/>
      <c r="L1210" s="27"/>
      <c r="M1210" s="28"/>
      <c r="N1210" s="29"/>
      <c r="O1210" s="30"/>
      <c r="P1210" s="27"/>
      <c r="Q1210" s="28"/>
      <c r="R1210" s="29"/>
      <c r="S1210" s="30"/>
      <c r="T1210" s="27"/>
      <c r="U1210" s="28"/>
      <c r="V1210" s="29"/>
      <c r="W1210" s="30"/>
      <c r="X1210" s="31">
        <f t="shared" si="468"/>
        <v>0</v>
      </c>
      <c r="Y1210" s="32">
        <f t="shared" si="468"/>
        <v>0</v>
      </c>
      <c r="Z1210" s="32">
        <f t="shared" si="468"/>
        <v>0</v>
      </c>
      <c r="AA1210" s="32">
        <f t="shared" si="468"/>
        <v>0</v>
      </c>
      <c r="AB1210" s="32">
        <f t="shared" si="460"/>
        <v>0</v>
      </c>
      <c r="AC1210" s="32">
        <f t="shared" si="461"/>
        <v>0</v>
      </c>
      <c r="AD1210" s="32">
        <f t="shared" si="462"/>
        <v>0</v>
      </c>
      <c r="AE1210" s="32">
        <f t="shared" si="463"/>
        <v>0</v>
      </c>
      <c r="AF1210" s="33">
        <f t="shared" si="464"/>
        <v>0</v>
      </c>
      <c r="AG1210" s="34">
        <f t="shared" si="465"/>
        <v>0</v>
      </c>
      <c r="AH1210" s="47">
        <f t="shared" si="466"/>
        <v>0</v>
      </c>
      <c r="AI1210" s="80"/>
      <c r="AJ1210" s="80"/>
    </row>
    <row r="1211" spans="1:36" ht="15.75" customHeight="1" thickTop="1" thickBot="1" x14ac:dyDescent="0.3">
      <c r="A1211" s="110"/>
      <c r="B1211" s="3" t="str">
        <f t="shared" si="467"/>
        <v>برجاء إدخال إسم الصنف</v>
      </c>
      <c r="C1211" s="4">
        <f t="shared" si="467"/>
        <v>1</v>
      </c>
      <c r="D1211" s="4">
        <f t="shared" si="455"/>
        <v>0</v>
      </c>
      <c r="E1211" s="4">
        <f t="shared" si="456"/>
        <v>0</v>
      </c>
      <c r="F1211" s="4">
        <f t="shared" si="457"/>
        <v>0</v>
      </c>
      <c r="G1211" s="4">
        <f t="shared" si="458"/>
        <v>0</v>
      </c>
      <c r="H1211" s="13">
        <f t="shared" si="452"/>
        <v>0</v>
      </c>
      <c r="I1211" s="14">
        <f t="shared" si="452"/>
        <v>0</v>
      </c>
      <c r="J1211" s="15"/>
      <c r="K1211" s="16"/>
      <c r="L1211" s="13"/>
      <c r="M1211" s="14"/>
      <c r="N1211" s="15"/>
      <c r="O1211" s="16"/>
      <c r="P1211" s="13"/>
      <c r="Q1211" s="14"/>
      <c r="R1211" s="15"/>
      <c r="S1211" s="16"/>
      <c r="T1211" s="13"/>
      <c r="U1211" s="14"/>
      <c r="V1211" s="15"/>
      <c r="W1211" s="16"/>
      <c r="X1211" s="17">
        <f t="shared" si="468"/>
        <v>0</v>
      </c>
      <c r="Y1211" s="18">
        <f t="shared" si="468"/>
        <v>0</v>
      </c>
      <c r="Z1211" s="18">
        <f t="shared" si="468"/>
        <v>0</v>
      </c>
      <c r="AA1211" s="18">
        <f t="shared" si="468"/>
        <v>0</v>
      </c>
      <c r="AB1211" s="18">
        <f t="shared" si="460"/>
        <v>0</v>
      </c>
      <c r="AC1211" s="18">
        <f t="shared" si="461"/>
        <v>0</v>
      </c>
      <c r="AD1211" s="18">
        <f t="shared" si="462"/>
        <v>0</v>
      </c>
      <c r="AE1211" s="18">
        <f t="shared" si="463"/>
        <v>0</v>
      </c>
      <c r="AF1211" s="19">
        <f t="shared" si="464"/>
        <v>0</v>
      </c>
      <c r="AG1211" s="20">
        <f t="shared" si="465"/>
        <v>0</v>
      </c>
      <c r="AH1211" s="48">
        <f t="shared" si="466"/>
        <v>0</v>
      </c>
      <c r="AI1211" s="80"/>
      <c r="AJ1211" s="80"/>
    </row>
    <row r="1212" spans="1:36" ht="15.75" customHeight="1" thickTop="1" thickBot="1" x14ac:dyDescent="0.3">
      <c r="A1212" s="110"/>
      <c r="B1212" s="44" t="str">
        <f t="shared" ref="B1212:C1218" si="469">B1163</f>
        <v>برجاء إدخال إسم الصنف</v>
      </c>
      <c r="C1212" s="26">
        <f t="shared" si="469"/>
        <v>1</v>
      </c>
      <c r="D1212" s="26">
        <f t="shared" si="455"/>
        <v>0</v>
      </c>
      <c r="E1212" s="26">
        <f t="shared" si="456"/>
        <v>0</v>
      </c>
      <c r="F1212" s="26">
        <f t="shared" si="457"/>
        <v>0</v>
      </c>
      <c r="G1212" s="26">
        <f t="shared" si="458"/>
        <v>0</v>
      </c>
      <c r="H1212" s="27">
        <f t="shared" si="452"/>
        <v>0</v>
      </c>
      <c r="I1212" s="28">
        <f t="shared" si="452"/>
        <v>0</v>
      </c>
      <c r="J1212" s="29"/>
      <c r="K1212" s="30"/>
      <c r="L1212" s="27"/>
      <c r="M1212" s="28"/>
      <c r="N1212" s="29"/>
      <c r="O1212" s="30"/>
      <c r="P1212" s="27"/>
      <c r="Q1212" s="28"/>
      <c r="R1212" s="29"/>
      <c r="S1212" s="30"/>
      <c r="T1212" s="27"/>
      <c r="U1212" s="28"/>
      <c r="V1212" s="29"/>
      <c r="W1212" s="30"/>
      <c r="X1212" s="31">
        <f t="shared" ref="X1212:AA1218" si="470">X1163</f>
        <v>0</v>
      </c>
      <c r="Y1212" s="32">
        <f t="shared" si="470"/>
        <v>0</v>
      </c>
      <c r="Z1212" s="32">
        <f t="shared" si="470"/>
        <v>0</v>
      </c>
      <c r="AA1212" s="32">
        <f t="shared" si="470"/>
        <v>0</v>
      </c>
      <c r="AB1212" s="32">
        <f t="shared" si="460"/>
        <v>0</v>
      </c>
      <c r="AC1212" s="32">
        <f t="shared" si="461"/>
        <v>0</v>
      </c>
      <c r="AD1212" s="32">
        <f t="shared" si="462"/>
        <v>0</v>
      </c>
      <c r="AE1212" s="32">
        <f t="shared" si="463"/>
        <v>0</v>
      </c>
      <c r="AF1212" s="33">
        <f t="shared" si="464"/>
        <v>0</v>
      </c>
      <c r="AG1212" s="34">
        <f t="shared" si="465"/>
        <v>0</v>
      </c>
      <c r="AH1212" s="47">
        <f t="shared" si="466"/>
        <v>0</v>
      </c>
      <c r="AI1212" s="80"/>
      <c r="AJ1212" s="80"/>
    </row>
    <row r="1213" spans="1:36" ht="15.75" customHeight="1" thickTop="1" thickBot="1" x14ac:dyDescent="0.3">
      <c r="A1213" s="110"/>
      <c r="B1213" s="3" t="str">
        <f t="shared" si="469"/>
        <v>برجاء إدخال إسم الصنف</v>
      </c>
      <c r="C1213" s="4">
        <f t="shared" si="469"/>
        <v>1</v>
      </c>
      <c r="D1213" s="4">
        <f t="shared" si="455"/>
        <v>0</v>
      </c>
      <c r="E1213" s="4">
        <f t="shared" si="456"/>
        <v>0</v>
      </c>
      <c r="F1213" s="4">
        <f t="shared" si="457"/>
        <v>0</v>
      </c>
      <c r="G1213" s="4">
        <f t="shared" si="458"/>
        <v>0</v>
      </c>
      <c r="H1213" s="13">
        <f t="shared" si="452"/>
        <v>0</v>
      </c>
      <c r="I1213" s="14">
        <f t="shared" si="452"/>
        <v>0</v>
      </c>
      <c r="J1213" s="15"/>
      <c r="K1213" s="16"/>
      <c r="L1213" s="13"/>
      <c r="M1213" s="14"/>
      <c r="N1213" s="15"/>
      <c r="O1213" s="16"/>
      <c r="P1213" s="13"/>
      <c r="Q1213" s="14"/>
      <c r="R1213" s="15"/>
      <c r="S1213" s="16"/>
      <c r="T1213" s="13"/>
      <c r="U1213" s="14"/>
      <c r="V1213" s="15"/>
      <c r="W1213" s="16"/>
      <c r="X1213" s="17">
        <f t="shared" si="470"/>
        <v>0</v>
      </c>
      <c r="Y1213" s="18">
        <f t="shared" si="470"/>
        <v>0</v>
      </c>
      <c r="Z1213" s="18">
        <f t="shared" si="470"/>
        <v>0</v>
      </c>
      <c r="AA1213" s="18">
        <f t="shared" si="470"/>
        <v>0</v>
      </c>
      <c r="AB1213" s="18">
        <f t="shared" si="460"/>
        <v>0</v>
      </c>
      <c r="AC1213" s="18">
        <f t="shared" si="461"/>
        <v>0</v>
      </c>
      <c r="AD1213" s="18">
        <f t="shared" si="462"/>
        <v>0</v>
      </c>
      <c r="AE1213" s="18">
        <f t="shared" si="463"/>
        <v>0</v>
      </c>
      <c r="AF1213" s="19">
        <f t="shared" si="464"/>
        <v>0</v>
      </c>
      <c r="AG1213" s="20">
        <f t="shared" si="465"/>
        <v>0</v>
      </c>
      <c r="AH1213" s="48">
        <f t="shared" si="466"/>
        <v>0</v>
      </c>
      <c r="AI1213" s="80"/>
      <c r="AJ1213" s="80"/>
    </row>
    <row r="1214" spans="1:36" ht="15.75" customHeight="1" thickTop="1" thickBot="1" x14ac:dyDescent="0.3">
      <c r="A1214" s="110"/>
      <c r="B1214" s="44" t="str">
        <f t="shared" si="469"/>
        <v>برجاء إدخال إسم الصنف</v>
      </c>
      <c r="C1214" s="26">
        <f t="shared" si="469"/>
        <v>1</v>
      </c>
      <c r="D1214" s="26">
        <f t="shared" si="455"/>
        <v>0</v>
      </c>
      <c r="E1214" s="26">
        <f t="shared" si="456"/>
        <v>0</v>
      </c>
      <c r="F1214" s="26">
        <f t="shared" si="457"/>
        <v>0</v>
      </c>
      <c r="G1214" s="26">
        <f t="shared" si="458"/>
        <v>0</v>
      </c>
      <c r="H1214" s="27">
        <f t="shared" si="452"/>
        <v>0</v>
      </c>
      <c r="I1214" s="28">
        <f t="shared" si="452"/>
        <v>0</v>
      </c>
      <c r="J1214" s="29"/>
      <c r="K1214" s="30"/>
      <c r="L1214" s="27"/>
      <c r="M1214" s="28"/>
      <c r="N1214" s="29"/>
      <c r="O1214" s="30"/>
      <c r="P1214" s="27"/>
      <c r="Q1214" s="28"/>
      <c r="R1214" s="29"/>
      <c r="S1214" s="30"/>
      <c r="T1214" s="27"/>
      <c r="U1214" s="28"/>
      <c r="V1214" s="29"/>
      <c r="W1214" s="30"/>
      <c r="X1214" s="31">
        <f t="shared" si="470"/>
        <v>0</v>
      </c>
      <c r="Y1214" s="32">
        <f t="shared" si="470"/>
        <v>0</v>
      </c>
      <c r="Z1214" s="32">
        <f t="shared" si="470"/>
        <v>0</v>
      </c>
      <c r="AA1214" s="32">
        <f t="shared" si="470"/>
        <v>0</v>
      </c>
      <c r="AB1214" s="32">
        <f t="shared" si="460"/>
        <v>0</v>
      </c>
      <c r="AC1214" s="32">
        <f t="shared" si="461"/>
        <v>0</v>
      </c>
      <c r="AD1214" s="32">
        <f t="shared" si="462"/>
        <v>0</v>
      </c>
      <c r="AE1214" s="32">
        <f t="shared" si="463"/>
        <v>0</v>
      </c>
      <c r="AF1214" s="33">
        <f t="shared" si="464"/>
        <v>0</v>
      </c>
      <c r="AG1214" s="34">
        <f t="shared" si="465"/>
        <v>0</v>
      </c>
      <c r="AH1214" s="47">
        <f t="shared" si="466"/>
        <v>0</v>
      </c>
      <c r="AI1214" s="80"/>
      <c r="AJ1214" s="80"/>
    </row>
    <row r="1215" spans="1:36" ht="15.75" customHeight="1" thickTop="1" thickBot="1" x14ac:dyDescent="0.3">
      <c r="A1215" s="110"/>
      <c r="B1215" s="3" t="str">
        <f t="shared" si="469"/>
        <v>برجاء إدخال إسم الصنف</v>
      </c>
      <c r="C1215" s="4">
        <f t="shared" si="469"/>
        <v>1</v>
      </c>
      <c r="D1215" s="4">
        <f t="shared" si="455"/>
        <v>0</v>
      </c>
      <c r="E1215" s="4">
        <f t="shared" si="456"/>
        <v>0</v>
      </c>
      <c r="F1215" s="4">
        <f t="shared" si="457"/>
        <v>0</v>
      </c>
      <c r="G1215" s="4">
        <f t="shared" si="458"/>
        <v>0</v>
      </c>
      <c r="H1215" s="13">
        <f t="shared" si="452"/>
        <v>0</v>
      </c>
      <c r="I1215" s="14">
        <f t="shared" si="452"/>
        <v>0</v>
      </c>
      <c r="J1215" s="15"/>
      <c r="K1215" s="16"/>
      <c r="L1215" s="13"/>
      <c r="M1215" s="14"/>
      <c r="N1215" s="15"/>
      <c r="O1215" s="16"/>
      <c r="P1215" s="13"/>
      <c r="Q1215" s="14"/>
      <c r="R1215" s="15"/>
      <c r="S1215" s="16"/>
      <c r="T1215" s="13"/>
      <c r="U1215" s="14"/>
      <c r="V1215" s="15"/>
      <c r="W1215" s="16"/>
      <c r="X1215" s="17">
        <f t="shared" si="470"/>
        <v>0</v>
      </c>
      <c r="Y1215" s="18">
        <f t="shared" si="470"/>
        <v>0</v>
      </c>
      <c r="Z1215" s="18">
        <f t="shared" si="470"/>
        <v>0</v>
      </c>
      <c r="AA1215" s="18">
        <f t="shared" si="470"/>
        <v>0</v>
      </c>
      <c r="AB1215" s="18">
        <f t="shared" si="460"/>
        <v>0</v>
      </c>
      <c r="AC1215" s="18">
        <f t="shared" si="461"/>
        <v>0</v>
      </c>
      <c r="AD1215" s="18">
        <f t="shared" si="462"/>
        <v>0</v>
      </c>
      <c r="AE1215" s="18">
        <f t="shared" si="463"/>
        <v>0</v>
      </c>
      <c r="AF1215" s="19">
        <f t="shared" si="464"/>
        <v>0</v>
      </c>
      <c r="AG1215" s="20">
        <f t="shared" si="465"/>
        <v>0</v>
      </c>
      <c r="AH1215" s="48">
        <f t="shared" si="466"/>
        <v>0</v>
      </c>
      <c r="AI1215" s="80"/>
      <c r="AJ1215" s="80"/>
    </row>
    <row r="1216" spans="1:36" ht="15.75" customHeight="1" thickTop="1" thickBot="1" x14ac:dyDescent="0.3">
      <c r="A1216" s="110"/>
      <c r="B1216" s="44" t="str">
        <f t="shared" si="469"/>
        <v>برجاء إدخال إسم الصنف</v>
      </c>
      <c r="C1216" s="26">
        <f t="shared" si="469"/>
        <v>1</v>
      </c>
      <c r="D1216" s="26">
        <f t="shared" si="455"/>
        <v>0</v>
      </c>
      <c r="E1216" s="26">
        <f t="shared" si="456"/>
        <v>0</v>
      </c>
      <c r="F1216" s="26">
        <f t="shared" si="457"/>
        <v>0</v>
      </c>
      <c r="G1216" s="26">
        <f t="shared" si="458"/>
        <v>0</v>
      </c>
      <c r="H1216" s="27">
        <f t="shared" si="452"/>
        <v>0</v>
      </c>
      <c r="I1216" s="28">
        <f t="shared" si="452"/>
        <v>0</v>
      </c>
      <c r="J1216" s="29"/>
      <c r="K1216" s="30"/>
      <c r="L1216" s="27"/>
      <c r="M1216" s="28"/>
      <c r="N1216" s="29"/>
      <c r="O1216" s="30"/>
      <c r="P1216" s="27"/>
      <c r="Q1216" s="28"/>
      <c r="R1216" s="29"/>
      <c r="S1216" s="30"/>
      <c r="T1216" s="27"/>
      <c r="U1216" s="28"/>
      <c r="V1216" s="29"/>
      <c r="W1216" s="30"/>
      <c r="X1216" s="31">
        <f t="shared" si="470"/>
        <v>0</v>
      </c>
      <c r="Y1216" s="32">
        <f t="shared" si="470"/>
        <v>0</v>
      </c>
      <c r="Z1216" s="32">
        <f t="shared" si="470"/>
        <v>0</v>
      </c>
      <c r="AA1216" s="32">
        <f t="shared" si="470"/>
        <v>0</v>
      </c>
      <c r="AB1216" s="32">
        <f t="shared" si="460"/>
        <v>0</v>
      </c>
      <c r="AC1216" s="32">
        <f t="shared" si="461"/>
        <v>0</v>
      </c>
      <c r="AD1216" s="32">
        <f t="shared" si="462"/>
        <v>0</v>
      </c>
      <c r="AE1216" s="32">
        <f t="shared" si="463"/>
        <v>0</v>
      </c>
      <c r="AF1216" s="33">
        <f t="shared" si="464"/>
        <v>0</v>
      </c>
      <c r="AG1216" s="34">
        <f t="shared" si="465"/>
        <v>0</v>
      </c>
      <c r="AH1216" s="47">
        <f t="shared" si="466"/>
        <v>0</v>
      </c>
      <c r="AI1216" s="80"/>
      <c r="AJ1216" s="80"/>
    </row>
    <row r="1217" spans="1:36" ht="15.75" customHeight="1" thickTop="1" thickBot="1" x14ac:dyDescent="0.3">
      <c r="A1217" s="110"/>
      <c r="B1217" s="3" t="str">
        <f t="shared" si="469"/>
        <v>برجاء إدخال إسم الصنف</v>
      </c>
      <c r="C1217" s="4">
        <f t="shared" si="469"/>
        <v>1</v>
      </c>
      <c r="D1217" s="4">
        <f t="shared" si="455"/>
        <v>0</v>
      </c>
      <c r="E1217" s="4">
        <f t="shared" si="456"/>
        <v>0</v>
      </c>
      <c r="F1217" s="4">
        <f t="shared" si="457"/>
        <v>0</v>
      </c>
      <c r="G1217" s="4">
        <f t="shared" si="458"/>
        <v>0</v>
      </c>
      <c r="H1217" s="13">
        <f t="shared" si="452"/>
        <v>0</v>
      </c>
      <c r="I1217" s="14">
        <f t="shared" si="452"/>
        <v>0</v>
      </c>
      <c r="J1217" s="15"/>
      <c r="K1217" s="16"/>
      <c r="L1217" s="13"/>
      <c r="M1217" s="14"/>
      <c r="N1217" s="15"/>
      <c r="O1217" s="16"/>
      <c r="P1217" s="13"/>
      <c r="Q1217" s="14"/>
      <c r="R1217" s="15"/>
      <c r="S1217" s="16"/>
      <c r="T1217" s="13"/>
      <c r="U1217" s="14"/>
      <c r="V1217" s="15"/>
      <c r="W1217" s="16"/>
      <c r="X1217" s="17">
        <f t="shared" si="470"/>
        <v>0</v>
      </c>
      <c r="Y1217" s="18">
        <f t="shared" si="470"/>
        <v>0</v>
      </c>
      <c r="Z1217" s="18">
        <f t="shared" si="470"/>
        <v>0</v>
      </c>
      <c r="AA1217" s="18">
        <f t="shared" si="470"/>
        <v>0</v>
      </c>
      <c r="AB1217" s="18">
        <f t="shared" si="460"/>
        <v>0</v>
      </c>
      <c r="AC1217" s="18">
        <f t="shared" si="461"/>
        <v>0</v>
      </c>
      <c r="AD1217" s="18">
        <f t="shared" si="462"/>
        <v>0</v>
      </c>
      <c r="AE1217" s="18">
        <f t="shared" si="463"/>
        <v>0</v>
      </c>
      <c r="AF1217" s="19">
        <f t="shared" si="464"/>
        <v>0</v>
      </c>
      <c r="AG1217" s="20">
        <f t="shared" si="465"/>
        <v>0</v>
      </c>
      <c r="AH1217" s="48">
        <f t="shared" si="466"/>
        <v>0</v>
      </c>
      <c r="AI1217" s="80">
        <f>AI1201-AI1185</f>
        <v>0</v>
      </c>
      <c r="AJ1217" s="80"/>
    </row>
    <row r="1218" spans="1:36" ht="15.75" customHeight="1" thickTop="1" thickBot="1" x14ac:dyDescent="0.3">
      <c r="A1218" s="110"/>
      <c r="B1218" s="45" t="str">
        <f t="shared" si="469"/>
        <v>برجاء إدخال إسم الصنف</v>
      </c>
      <c r="C1218" s="35">
        <f t="shared" si="469"/>
        <v>1</v>
      </c>
      <c r="D1218" s="35">
        <f t="shared" si="455"/>
        <v>0</v>
      </c>
      <c r="E1218" s="35">
        <f t="shared" si="456"/>
        <v>0</v>
      </c>
      <c r="F1218" s="35">
        <f t="shared" si="457"/>
        <v>0</v>
      </c>
      <c r="G1218" s="35">
        <f t="shared" si="458"/>
        <v>0</v>
      </c>
      <c r="H1218" s="36">
        <f t="shared" si="452"/>
        <v>0</v>
      </c>
      <c r="I1218" s="37">
        <f t="shared" si="452"/>
        <v>0</v>
      </c>
      <c r="J1218" s="38"/>
      <c r="K1218" s="39"/>
      <c r="L1218" s="36"/>
      <c r="M1218" s="37"/>
      <c r="N1218" s="38"/>
      <c r="O1218" s="39"/>
      <c r="P1218" s="36"/>
      <c r="Q1218" s="37"/>
      <c r="R1218" s="38"/>
      <c r="S1218" s="39"/>
      <c r="T1218" s="36"/>
      <c r="U1218" s="37"/>
      <c r="V1218" s="38"/>
      <c r="W1218" s="39"/>
      <c r="X1218" s="40">
        <f t="shared" si="470"/>
        <v>0</v>
      </c>
      <c r="Y1218" s="41">
        <f t="shared" si="470"/>
        <v>0</v>
      </c>
      <c r="Z1218" s="41">
        <f t="shared" si="470"/>
        <v>0</v>
      </c>
      <c r="AA1218" s="41">
        <f t="shared" si="470"/>
        <v>0</v>
      </c>
      <c r="AB1218" s="41">
        <f t="shared" si="460"/>
        <v>0</v>
      </c>
      <c r="AC1218" s="41">
        <f t="shared" si="461"/>
        <v>0</v>
      </c>
      <c r="AD1218" s="41">
        <f t="shared" si="462"/>
        <v>0</v>
      </c>
      <c r="AE1218" s="41">
        <f t="shared" si="463"/>
        <v>0</v>
      </c>
      <c r="AF1218" s="42">
        <f t="shared" si="464"/>
        <v>0</v>
      </c>
      <c r="AG1218" s="43">
        <f t="shared" si="465"/>
        <v>0</v>
      </c>
      <c r="AH1218" s="49">
        <f t="shared" si="466"/>
        <v>0</v>
      </c>
      <c r="AI1218" s="80"/>
      <c r="AJ1218" s="80"/>
    </row>
    <row r="1219" spans="1:36" ht="20.25" thickTop="1" thickBot="1" x14ac:dyDescent="0.3">
      <c r="A1219" s="81" t="s">
        <v>26</v>
      </c>
      <c r="B1219" s="81"/>
      <c r="C1219" s="81"/>
      <c r="D1219" s="81"/>
      <c r="E1219" s="81"/>
      <c r="F1219" s="81"/>
      <c r="G1219" s="81"/>
      <c r="H1219" s="81"/>
      <c r="I1219" s="81"/>
      <c r="J1219" s="81"/>
      <c r="K1219" s="81"/>
      <c r="L1219" s="81"/>
      <c r="M1219" s="81"/>
      <c r="N1219" s="81"/>
      <c r="O1219" s="81"/>
      <c r="P1219" s="81"/>
      <c r="Q1219" s="81"/>
      <c r="R1219" s="81"/>
      <c r="S1219" s="81"/>
      <c r="T1219" s="81"/>
      <c r="U1219" s="81"/>
      <c r="V1219" s="81"/>
      <c r="W1219" s="81"/>
      <c r="X1219" s="81"/>
      <c r="Y1219" s="81"/>
      <c r="Z1219" s="81"/>
      <c r="AA1219" s="81"/>
      <c r="AB1219" s="81">
        <f>SUM(AB1179:AB1218)</f>
        <v>0</v>
      </c>
      <c r="AC1219" s="81"/>
      <c r="AD1219" s="81"/>
      <c r="AE1219" s="81"/>
      <c r="AF1219" s="81"/>
      <c r="AG1219" s="81"/>
      <c r="AH1219" s="81"/>
      <c r="AI1219" s="80"/>
      <c r="AJ1219" s="80"/>
    </row>
    <row r="1220" spans="1:36" ht="20.25" thickTop="1" thickBot="1" x14ac:dyDescent="0.3">
      <c r="A1220" s="75" t="s">
        <v>27</v>
      </c>
      <c r="B1220" s="75"/>
      <c r="C1220" s="75"/>
      <c r="D1220" s="75"/>
      <c r="E1220" s="75"/>
      <c r="F1220" s="75"/>
      <c r="G1220" s="75"/>
      <c r="H1220" s="75"/>
      <c r="I1220" s="75"/>
      <c r="J1220" s="75"/>
      <c r="K1220" s="75"/>
      <c r="L1220" s="75"/>
      <c r="M1220" s="75"/>
      <c r="N1220" s="75"/>
      <c r="O1220" s="75"/>
      <c r="P1220" s="75"/>
      <c r="Q1220" s="75"/>
      <c r="R1220" s="75"/>
      <c r="S1220" s="75"/>
      <c r="T1220" s="75"/>
      <c r="U1220" s="75"/>
      <c r="V1220" s="75"/>
      <c r="W1220" s="75"/>
      <c r="X1220" s="75"/>
      <c r="Y1220" s="75"/>
      <c r="Z1220" s="75"/>
      <c r="AA1220" s="75"/>
      <c r="AB1220" s="75">
        <f>SUM(AC1179:AC1218)</f>
        <v>0</v>
      </c>
      <c r="AC1220" s="75"/>
      <c r="AD1220" s="75"/>
      <c r="AE1220" s="75"/>
      <c r="AF1220" s="75"/>
      <c r="AG1220" s="75"/>
      <c r="AH1220" s="75"/>
      <c r="AI1220" s="80"/>
      <c r="AJ1220" s="80"/>
    </row>
    <row r="1221" spans="1:36" ht="20.25" thickTop="1" thickBot="1" x14ac:dyDescent="0.3">
      <c r="A1221" s="82" t="s">
        <v>28</v>
      </c>
      <c r="B1221" s="82"/>
      <c r="C1221" s="82"/>
      <c r="D1221" s="82"/>
      <c r="E1221" s="82"/>
      <c r="F1221" s="82"/>
      <c r="G1221" s="82"/>
      <c r="H1221" s="82"/>
      <c r="I1221" s="82"/>
      <c r="J1221" s="82"/>
      <c r="K1221" s="82"/>
      <c r="L1221" s="82"/>
      <c r="M1221" s="82"/>
      <c r="N1221" s="82"/>
      <c r="O1221" s="82"/>
      <c r="P1221" s="82"/>
      <c r="Q1221" s="82"/>
      <c r="R1221" s="82"/>
      <c r="S1221" s="82"/>
      <c r="T1221" s="82"/>
      <c r="U1221" s="82"/>
      <c r="V1221" s="82"/>
      <c r="W1221" s="82"/>
      <c r="X1221" s="82"/>
      <c r="Y1221" s="82"/>
      <c r="Z1221" s="82"/>
      <c r="AA1221" s="82"/>
      <c r="AB1221" s="82">
        <f>SUM(AD1179:AD1218)</f>
        <v>0</v>
      </c>
      <c r="AC1221" s="82"/>
      <c r="AD1221" s="82"/>
      <c r="AE1221" s="82"/>
      <c r="AF1221" s="82"/>
      <c r="AG1221" s="82"/>
      <c r="AH1221" s="82"/>
      <c r="AI1221" s="80"/>
      <c r="AJ1221" s="80"/>
    </row>
    <row r="1222" spans="1:36" ht="20.25" thickTop="1" thickBot="1" x14ac:dyDescent="0.3">
      <c r="A1222" s="75" t="s">
        <v>29</v>
      </c>
      <c r="B1222" s="75"/>
      <c r="C1222" s="75"/>
      <c r="D1222" s="75"/>
      <c r="E1222" s="75"/>
      <c r="F1222" s="75"/>
      <c r="G1222" s="75"/>
      <c r="H1222" s="75"/>
      <c r="I1222" s="75"/>
      <c r="J1222" s="75"/>
      <c r="K1222" s="75"/>
      <c r="L1222" s="75"/>
      <c r="M1222" s="75"/>
      <c r="N1222" s="75"/>
      <c r="O1222" s="75"/>
      <c r="P1222" s="75"/>
      <c r="Q1222" s="75"/>
      <c r="R1222" s="75"/>
      <c r="S1222" s="75"/>
      <c r="T1222" s="75"/>
      <c r="U1222" s="75"/>
      <c r="V1222" s="75"/>
      <c r="W1222" s="75"/>
      <c r="X1222" s="75"/>
      <c r="Y1222" s="75"/>
      <c r="Z1222" s="75"/>
      <c r="AA1222" s="75"/>
      <c r="AB1222" s="75">
        <f>SUM(AE1179:AE1218)</f>
        <v>0</v>
      </c>
      <c r="AC1222" s="75"/>
      <c r="AD1222" s="75"/>
      <c r="AE1222" s="75"/>
      <c r="AF1222" s="75"/>
      <c r="AG1222" s="75"/>
      <c r="AH1222" s="75"/>
      <c r="AI1222" s="80"/>
      <c r="AJ1222" s="80"/>
    </row>
    <row r="1223" spans="1:36" ht="20.25" thickTop="1" thickBot="1" x14ac:dyDescent="0.3">
      <c r="A1223" s="82" t="s">
        <v>30</v>
      </c>
      <c r="B1223" s="82"/>
      <c r="C1223" s="82"/>
      <c r="D1223" s="82"/>
      <c r="E1223" s="82"/>
      <c r="F1223" s="82"/>
      <c r="G1223" s="82"/>
      <c r="H1223" s="82"/>
      <c r="I1223" s="82"/>
      <c r="J1223" s="82"/>
      <c r="K1223" s="82"/>
      <c r="L1223" s="82"/>
      <c r="M1223" s="82"/>
      <c r="N1223" s="82"/>
      <c r="O1223" s="82"/>
      <c r="P1223" s="82"/>
      <c r="Q1223" s="82"/>
      <c r="R1223" s="82"/>
      <c r="S1223" s="82"/>
      <c r="T1223" s="82"/>
      <c r="U1223" s="82"/>
      <c r="V1223" s="82"/>
      <c r="W1223" s="82"/>
      <c r="X1223" s="82"/>
      <c r="Y1223" s="82"/>
      <c r="Z1223" s="82"/>
      <c r="AA1223" s="82"/>
      <c r="AB1223" s="82"/>
      <c r="AC1223" s="82"/>
      <c r="AD1223" s="82"/>
      <c r="AE1223" s="82"/>
      <c r="AF1223" s="82"/>
      <c r="AG1223" s="82"/>
      <c r="AH1223" s="82"/>
      <c r="AI1223" s="80"/>
      <c r="AJ1223" s="80"/>
    </row>
    <row r="1224" spans="1:36" ht="15.75" customHeight="1" thickTop="1" thickBot="1" x14ac:dyDescent="0.3">
      <c r="A1224" s="75" t="s">
        <v>31</v>
      </c>
      <c r="B1224" s="75"/>
      <c r="C1224" s="75"/>
      <c r="D1224" s="75"/>
      <c r="E1224" s="75"/>
      <c r="F1224" s="75"/>
      <c r="G1224" s="75"/>
      <c r="H1224" s="75"/>
      <c r="I1224" s="75"/>
      <c r="J1224" s="75"/>
      <c r="K1224" s="75"/>
      <c r="L1224" s="75"/>
      <c r="M1224" s="75"/>
      <c r="N1224" s="75"/>
      <c r="O1224" s="75"/>
      <c r="P1224" s="75"/>
      <c r="Q1224" s="75"/>
      <c r="R1224" s="75"/>
      <c r="S1224" s="75"/>
      <c r="T1224" s="75"/>
      <c r="U1224" s="75"/>
      <c r="V1224" s="75"/>
      <c r="W1224" s="75"/>
      <c r="X1224" s="75"/>
      <c r="Y1224" s="75"/>
      <c r="Z1224" s="75"/>
      <c r="AA1224" s="75"/>
      <c r="AB1224" s="75">
        <f>AB1219+AB1220+AB1221+AB1222-AB1223</f>
        <v>0</v>
      </c>
      <c r="AC1224" s="75"/>
      <c r="AD1224" s="75"/>
      <c r="AE1224" s="75"/>
      <c r="AF1224" s="75"/>
      <c r="AG1224" s="75"/>
      <c r="AH1224" s="75"/>
      <c r="AI1224" s="80"/>
      <c r="AJ1224" s="80"/>
    </row>
    <row r="1225" spans="1:36" ht="15.75" customHeight="1" thickTop="1" thickBot="1" x14ac:dyDescent="0.3">
      <c r="A1225" s="76"/>
      <c r="B1225" s="76"/>
      <c r="C1225" s="76"/>
      <c r="D1225" s="76"/>
      <c r="E1225" s="76"/>
      <c r="F1225" s="76"/>
      <c r="G1225" s="76"/>
      <c r="H1225" s="76"/>
      <c r="I1225" s="76"/>
      <c r="J1225" s="76"/>
      <c r="K1225" s="76"/>
      <c r="L1225" s="76"/>
      <c r="M1225" s="76"/>
      <c r="N1225" s="76"/>
      <c r="O1225" s="76"/>
      <c r="P1225" s="76"/>
      <c r="Q1225" s="76"/>
      <c r="R1225" s="76"/>
      <c r="S1225" s="76"/>
      <c r="T1225" s="76"/>
      <c r="U1225" s="76"/>
      <c r="V1225" s="76"/>
      <c r="W1225" s="76"/>
      <c r="X1225" s="76"/>
      <c r="Y1225" s="76"/>
      <c r="Z1225" s="76"/>
      <c r="AA1225" s="76"/>
      <c r="AB1225" s="76"/>
      <c r="AC1225" s="76"/>
      <c r="AD1225" s="76"/>
      <c r="AE1225" s="76"/>
      <c r="AF1225" s="76"/>
      <c r="AG1225" s="76"/>
      <c r="AH1225" s="76"/>
      <c r="AI1225" s="80"/>
      <c r="AJ1225" s="80"/>
    </row>
    <row r="1226" spans="1:36" ht="15.75" customHeight="1" thickTop="1" thickBot="1" x14ac:dyDescent="0.3">
      <c r="A1226" s="110">
        <v>26</v>
      </c>
      <c r="B1226" s="86" t="s">
        <v>0</v>
      </c>
      <c r="C1226" s="88" t="s">
        <v>1</v>
      </c>
      <c r="D1226" s="88" t="s">
        <v>21</v>
      </c>
      <c r="E1226" s="88" t="s">
        <v>22</v>
      </c>
      <c r="F1226" s="88" t="s">
        <v>23</v>
      </c>
      <c r="G1226" s="88" t="s">
        <v>24</v>
      </c>
      <c r="H1226" s="86" t="s">
        <v>2</v>
      </c>
      <c r="I1226" s="106"/>
      <c r="J1226" s="88" t="s">
        <v>3</v>
      </c>
      <c r="K1226" s="88"/>
      <c r="L1226" s="86" t="s">
        <v>4</v>
      </c>
      <c r="M1226" s="106"/>
      <c r="N1226" s="88" t="s">
        <v>5</v>
      </c>
      <c r="O1226" s="88"/>
      <c r="P1226" s="86" t="s">
        <v>6</v>
      </c>
      <c r="Q1226" s="106"/>
      <c r="R1226" s="88" t="s">
        <v>7</v>
      </c>
      <c r="S1226" s="88"/>
      <c r="T1226" s="86" t="s">
        <v>8</v>
      </c>
      <c r="U1226" s="106"/>
      <c r="V1226" s="88" t="s">
        <v>9</v>
      </c>
      <c r="W1226" s="88"/>
      <c r="X1226" s="107" t="s">
        <v>10</v>
      </c>
      <c r="Y1226" s="107" t="s">
        <v>11</v>
      </c>
      <c r="Z1226" s="107" t="s">
        <v>12</v>
      </c>
      <c r="AA1226" s="107" t="s">
        <v>13</v>
      </c>
      <c r="AB1226" s="107" t="s">
        <v>14</v>
      </c>
      <c r="AC1226" s="107" t="s">
        <v>15</v>
      </c>
      <c r="AD1226" s="107" t="s">
        <v>16</v>
      </c>
      <c r="AE1226" s="107" t="s">
        <v>17</v>
      </c>
      <c r="AF1226" s="107" t="s">
        <v>25</v>
      </c>
      <c r="AG1226" s="108" t="s">
        <v>18</v>
      </c>
      <c r="AH1226" s="109"/>
      <c r="AI1226" s="80" t="s">
        <v>34</v>
      </c>
      <c r="AJ1226" s="80"/>
    </row>
    <row r="1227" spans="1:36" ht="15.75" customHeight="1" thickTop="1" thickBot="1" x14ac:dyDescent="0.3">
      <c r="A1227" s="110"/>
      <c r="B1227" s="86"/>
      <c r="C1227" s="88"/>
      <c r="D1227" s="88"/>
      <c r="E1227" s="88"/>
      <c r="F1227" s="88"/>
      <c r="G1227" s="88"/>
      <c r="H1227" s="21" t="s">
        <v>20</v>
      </c>
      <c r="I1227" s="22" t="s">
        <v>19</v>
      </c>
      <c r="J1227" s="23" t="s">
        <v>20</v>
      </c>
      <c r="K1227" s="23" t="s">
        <v>19</v>
      </c>
      <c r="L1227" s="21" t="s">
        <v>20</v>
      </c>
      <c r="M1227" s="22" t="s">
        <v>19</v>
      </c>
      <c r="N1227" s="23" t="s">
        <v>20</v>
      </c>
      <c r="O1227" s="23" t="s">
        <v>19</v>
      </c>
      <c r="P1227" s="21" t="s">
        <v>20</v>
      </c>
      <c r="Q1227" s="22" t="s">
        <v>19</v>
      </c>
      <c r="R1227" s="23" t="s">
        <v>20</v>
      </c>
      <c r="S1227" s="23" t="s">
        <v>19</v>
      </c>
      <c r="T1227" s="21" t="s">
        <v>20</v>
      </c>
      <c r="U1227" s="22" t="s">
        <v>19</v>
      </c>
      <c r="V1227" s="23" t="s">
        <v>20</v>
      </c>
      <c r="W1227" s="23" t="s">
        <v>19</v>
      </c>
      <c r="X1227" s="91"/>
      <c r="Y1227" s="91"/>
      <c r="Z1227" s="91"/>
      <c r="AA1227" s="91"/>
      <c r="AB1227" s="91"/>
      <c r="AC1227" s="91"/>
      <c r="AD1227" s="91"/>
      <c r="AE1227" s="91"/>
      <c r="AF1227" s="91"/>
      <c r="AG1227" s="24" t="s">
        <v>20</v>
      </c>
      <c r="AH1227" s="25" t="s">
        <v>19</v>
      </c>
      <c r="AI1227" s="80"/>
      <c r="AJ1227" s="80"/>
    </row>
    <row r="1228" spans="1:36" ht="15.75" customHeight="1" thickTop="1" thickBot="1" x14ac:dyDescent="0.3">
      <c r="A1228" s="110"/>
      <c r="B1228" s="3" t="str">
        <f>B1179</f>
        <v>برجاء إدخال إسم الصنف</v>
      </c>
      <c r="C1228" s="4">
        <f>C1179</f>
        <v>1</v>
      </c>
      <c r="D1228" s="4">
        <f>X1228/C1228</f>
        <v>0</v>
      </c>
      <c r="E1228" s="4">
        <f>Y1228/C1228</f>
        <v>0</v>
      </c>
      <c r="F1228" s="4">
        <f>Z1228/C1228</f>
        <v>0</v>
      </c>
      <c r="G1228" s="4">
        <f>AA1228/C1228</f>
        <v>0</v>
      </c>
      <c r="H1228" s="5">
        <f t="shared" ref="H1228:I1267" si="471">AG1179</f>
        <v>0</v>
      </c>
      <c r="I1228" s="6">
        <f t="shared" si="471"/>
        <v>0</v>
      </c>
      <c r="J1228" s="7"/>
      <c r="K1228" s="8"/>
      <c r="L1228" s="5"/>
      <c r="M1228" s="6"/>
      <c r="N1228" s="7"/>
      <c r="O1228" s="8"/>
      <c r="P1228" s="5"/>
      <c r="Q1228" s="6"/>
      <c r="R1228" s="7"/>
      <c r="S1228" s="8"/>
      <c r="T1228" s="5"/>
      <c r="U1228" s="6"/>
      <c r="V1228" s="7"/>
      <c r="W1228" s="8"/>
      <c r="X1228" s="9">
        <f>X1179</f>
        <v>0</v>
      </c>
      <c r="Y1228" s="10">
        <f t="shared" ref="Y1228:AA1228" si="472">Y1179</f>
        <v>0</v>
      </c>
      <c r="Z1228" s="10">
        <f t="shared" si="472"/>
        <v>0</v>
      </c>
      <c r="AA1228" s="10">
        <f t="shared" si="472"/>
        <v>0</v>
      </c>
      <c r="AB1228" s="10">
        <f>P1228*X1228+Q1228*D1228</f>
        <v>0</v>
      </c>
      <c r="AC1228" s="10">
        <f>R1228*Y1228+S1228*E1228</f>
        <v>0</v>
      </c>
      <c r="AD1228" s="10">
        <f>T1228*Z1228+U1228*F1228</f>
        <v>0</v>
      </c>
      <c r="AE1228" s="10">
        <f>V1228*AA1228+W1228*G1228</f>
        <v>0</v>
      </c>
      <c r="AF1228" s="11">
        <f>H1228*C1228+I1228+J1228*C1228+K1228-L1228*C1228-M1228+N1228*C1228+O1228-P1228*C1228-Q1228-R1228*C1228-S1228-T1228*C1228-U1228-V1228*C1228-W1228</f>
        <v>0</v>
      </c>
      <c r="AG1228" s="12">
        <f>ROUNDDOWN(AF1228/C1228,0)</f>
        <v>0</v>
      </c>
      <c r="AH1228" s="46">
        <f>AF1228-AG1228*C1228</f>
        <v>0</v>
      </c>
      <c r="AI1228" s="80"/>
      <c r="AJ1228" s="80"/>
    </row>
    <row r="1229" spans="1:36" ht="15.75" customHeight="1" thickTop="1" thickBot="1" x14ac:dyDescent="0.3">
      <c r="A1229" s="110"/>
      <c r="B1229" s="44" t="str">
        <f t="shared" ref="B1229:C1244" si="473">B1180</f>
        <v>برجاء إدخال إسم الصنف</v>
      </c>
      <c r="C1229" s="26">
        <f t="shared" si="473"/>
        <v>1</v>
      </c>
      <c r="D1229" s="26">
        <f t="shared" ref="D1229:D1267" si="474">X1229/C1229</f>
        <v>0</v>
      </c>
      <c r="E1229" s="26">
        <f t="shared" ref="E1229:E1267" si="475">Y1229/C1229</f>
        <v>0</v>
      </c>
      <c r="F1229" s="26">
        <f t="shared" ref="F1229:F1267" si="476">Z1229/C1229</f>
        <v>0</v>
      </c>
      <c r="G1229" s="26">
        <f t="shared" ref="G1229:G1267" si="477">AA1229/C1229</f>
        <v>0</v>
      </c>
      <c r="H1229" s="27">
        <f t="shared" si="471"/>
        <v>0</v>
      </c>
      <c r="I1229" s="28">
        <f t="shared" si="471"/>
        <v>0</v>
      </c>
      <c r="J1229" s="29"/>
      <c r="K1229" s="30"/>
      <c r="L1229" s="27"/>
      <c r="M1229" s="28"/>
      <c r="N1229" s="29"/>
      <c r="O1229" s="30"/>
      <c r="P1229" s="27"/>
      <c r="Q1229" s="28"/>
      <c r="R1229" s="29"/>
      <c r="S1229" s="30"/>
      <c r="T1229" s="27"/>
      <c r="U1229" s="28"/>
      <c r="V1229" s="29"/>
      <c r="W1229" s="30"/>
      <c r="X1229" s="31">
        <f t="shared" ref="X1229:AA1244" si="478">X1180</f>
        <v>0</v>
      </c>
      <c r="Y1229" s="32">
        <f t="shared" si="478"/>
        <v>0</v>
      </c>
      <c r="Z1229" s="32">
        <f t="shared" si="478"/>
        <v>0</v>
      </c>
      <c r="AA1229" s="32">
        <f t="shared" si="478"/>
        <v>0</v>
      </c>
      <c r="AB1229" s="32">
        <f t="shared" ref="AB1229:AB1267" si="479">P1229*X1229+Q1229*D1229</f>
        <v>0</v>
      </c>
      <c r="AC1229" s="32">
        <f t="shared" ref="AC1229:AC1267" si="480">R1229*Y1229+S1229*E1229</f>
        <v>0</v>
      </c>
      <c r="AD1229" s="32">
        <f t="shared" ref="AD1229:AD1267" si="481">T1229*Z1229+U1229*F1229</f>
        <v>0</v>
      </c>
      <c r="AE1229" s="32">
        <f t="shared" ref="AE1229:AE1267" si="482">V1229*AA1229+W1229*G1229</f>
        <v>0</v>
      </c>
      <c r="AF1229" s="33">
        <f t="shared" ref="AF1229:AF1267" si="483">H1229*C1229+I1229+J1229*C1229+K1229-L1229*C1229-M1229+N1229*C1229+O1229-P1229*C1229-Q1229-R1229*C1229-S1229-T1229*C1229-U1229-V1229*C1229-W1229</f>
        <v>0</v>
      </c>
      <c r="AG1229" s="34">
        <f t="shared" ref="AG1229:AG1267" si="484">ROUNDDOWN(AF1229/C1229,0)</f>
        <v>0</v>
      </c>
      <c r="AH1229" s="47">
        <f t="shared" ref="AH1229:AH1267" si="485">AF1229-AG1229*C1229</f>
        <v>0</v>
      </c>
      <c r="AI1229" s="80"/>
      <c r="AJ1229" s="80"/>
    </row>
    <row r="1230" spans="1:36" ht="15.75" customHeight="1" thickTop="1" thickBot="1" x14ac:dyDescent="0.3">
      <c r="A1230" s="110"/>
      <c r="B1230" s="3" t="str">
        <f t="shared" si="473"/>
        <v>برجاء إدخال إسم الصنف</v>
      </c>
      <c r="C1230" s="4">
        <f t="shared" si="473"/>
        <v>1</v>
      </c>
      <c r="D1230" s="4">
        <f t="shared" si="474"/>
        <v>0</v>
      </c>
      <c r="E1230" s="4">
        <f t="shared" si="475"/>
        <v>0</v>
      </c>
      <c r="F1230" s="4">
        <f t="shared" si="476"/>
        <v>0</v>
      </c>
      <c r="G1230" s="4">
        <f t="shared" si="477"/>
        <v>0</v>
      </c>
      <c r="H1230" s="13">
        <f t="shared" si="471"/>
        <v>0</v>
      </c>
      <c r="I1230" s="14">
        <f t="shared" si="471"/>
        <v>0</v>
      </c>
      <c r="J1230" s="15"/>
      <c r="K1230" s="16"/>
      <c r="L1230" s="13"/>
      <c r="M1230" s="14"/>
      <c r="N1230" s="15"/>
      <c r="O1230" s="16"/>
      <c r="P1230" s="13"/>
      <c r="Q1230" s="14"/>
      <c r="R1230" s="15"/>
      <c r="S1230" s="16"/>
      <c r="T1230" s="13"/>
      <c r="U1230" s="14"/>
      <c r="V1230" s="15"/>
      <c r="W1230" s="16"/>
      <c r="X1230" s="17">
        <f t="shared" si="478"/>
        <v>0</v>
      </c>
      <c r="Y1230" s="18">
        <f t="shared" si="478"/>
        <v>0</v>
      </c>
      <c r="Z1230" s="18">
        <f t="shared" si="478"/>
        <v>0</v>
      </c>
      <c r="AA1230" s="18">
        <f t="shared" si="478"/>
        <v>0</v>
      </c>
      <c r="AB1230" s="18">
        <f t="shared" si="479"/>
        <v>0</v>
      </c>
      <c r="AC1230" s="18">
        <f t="shared" si="480"/>
        <v>0</v>
      </c>
      <c r="AD1230" s="18">
        <f t="shared" si="481"/>
        <v>0</v>
      </c>
      <c r="AE1230" s="18">
        <f t="shared" si="482"/>
        <v>0</v>
      </c>
      <c r="AF1230" s="19">
        <f t="shared" si="483"/>
        <v>0</v>
      </c>
      <c r="AG1230" s="20">
        <f t="shared" si="484"/>
        <v>0</v>
      </c>
      <c r="AH1230" s="48">
        <f t="shared" si="485"/>
        <v>0</v>
      </c>
      <c r="AI1230" s="80"/>
      <c r="AJ1230" s="80"/>
    </row>
    <row r="1231" spans="1:36" ht="15.75" customHeight="1" thickTop="1" thickBot="1" x14ac:dyDescent="0.3">
      <c r="A1231" s="110"/>
      <c r="B1231" s="44" t="str">
        <f t="shared" si="473"/>
        <v>برجاء إدخال إسم الصنف</v>
      </c>
      <c r="C1231" s="26">
        <f t="shared" si="473"/>
        <v>1</v>
      </c>
      <c r="D1231" s="26">
        <f t="shared" si="474"/>
        <v>0</v>
      </c>
      <c r="E1231" s="26">
        <f t="shared" si="475"/>
        <v>0</v>
      </c>
      <c r="F1231" s="26">
        <f t="shared" si="476"/>
        <v>0</v>
      </c>
      <c r="G1231" s="26">
        <f t="shared" si="477"/>
        <v>0</v>
      </c>
      <c r="H1231" s="27">
        <f t="shared" si="471"/>
        <v>0</v>
      </c>
      <c r="I1231" s="28">
        <f t="shared" si="471"/>
        <v>0</v>
      </c>
      <c r="J1231" s="29"/>
      <c r="K1231" s="30"/>
      <c r="L1231" s="27"/>
      <c r="M1231" s="28"/>
      <c r="N1231" s="29"/>
      <c r="O1231" s="30"/>
      <c r="P1231" s="27"/>
      <c r="Q1231" s="28"/>
      <c r="R1231" s="29"/>
      <c r="S1231" s="30"/>
      <c r="T1231" s="27"/>
      <c r="U1231" s="28"/>
      <c r="V1231" s="29"/>
      <c r="W1231" s="30"/>
      <c r="X1231" s="31">
        <f t="shared" si="478"/>
        <v>0</v>
      </c>
      <c r="Y1231" s="32">
        <f t="shared" si="478"/>
        <v>0</v>
      </c>
      <c r="Z1231" s="32">
        <f t="shared" si="478"/>
        <v>0</v>
      </c>
      <c r="AA1231" s="32">
        <f t="shared" si="478"/>
        <v>0</v>
      </c>
      <c r="AB1231" s="32">
        <f t="shared" si="479"/>
        <v>0</v>
      </c>
      <c r="AC1231" s="32">
        <f t="shared" si="480"/>
        <v>0</v>
      </c>
      <c r="AD1231" s="32">
        <f t="shared" si="481"/>
        <v>0</v>
      </c>
      <c r="AE1231" s="32">
        <f t="shared" si="482"/>
        <v>0</v>
      </c>
      <c r="AF1231" s="33">
        <f t="shared" si="483"/>
        <v>0</v>
      </c>
      <c r="AG1231" s="34">
        <f t="shared" si="484"/>
        <v>0</v>
      </c>
      <c r="AH1231" s="47">
        <f t="shared" si="485"/>
        <v>0</v>
      </c>
      <c r="AI1231" s="80"/>
      <c r="AJ1231" s="80"/>
    </row>
    <row r="1232" spans="1:36" ht="15.75" customHeight="1" thickTop="1" thickBot="1" x14ac:dyDescent="0.3">
      <c r="A1232" s="110"/>
      <c r="B1232" s="3" t="str">
        <f t="shared" si="473"/>
        <v>برجاء إدخال إسم الصنف</v>
      </c>
      <c r="C1232" s="4">
        <f t="shared" si="473"/>
        <v>1</v>
      </c>
      <c r="D1232" s="4">
        <f t="shared" si="474"/>
        <v>0</v>
      </c>
      <c r="E1232" s="4">
        <f t="shared" si="475"/>
        <v>0</v>
      </c>
      <c r="F1232" s="4">
        <f t="shared" si="476"/>
        <v>0</v>
      </c>
      <c r="G1232" s="4">
        <f t="shared" si="477"/>
        <v>0</v>
      </c>
      <c r="H1232" s="13">
        <f t="shared" si="471"/>
        <v>0</v>
      </c>
      <c r="I1232" s="14">
        <f t="shared" si="471"/>
        <v>0</v>
      </c>
      <c r="J1232" s="15"/>
      <c r="K1232" s="16"/>
      <c r="L1232" s="13"/>
      <c r="M1232" s="14"/>
      <c r="N1232" s="15"/>
      <c r="O1232" s="16"/>
      <c r="P1232" s="13"/>
      <c r="Q1232" s="14"/>
      <c r="R1232" s="15"/>
      <c r="S1232" s="16"/>
      <c r="T1232" s="13"/>
      <c r="U1232" s="14"/>
      <c r="V1232" s="15"/>
      <c r="W1232" s="16"/>
      <c r="X1232" s="17">
        <f t="shared" si="478"/>
        <v>0</v>
      </c>
      <c r="Y1232" s="18">
        <f t="shared" si="478"/>
        <v>0</v>
      </c>
      <c r="Z1232" s="18">
        <f t="shared" si="478"/>
        <v>0</v>
      </c>
      <c r="AA1232" s="18">
        <f t="shared" si="478"/>
        <v>0</v>
      </c>
      <c r="AB1232" s="18">
        <f t="shared" si="479"/>
        <v>0</v>
      </c>
      <c r="AC1232" s="18">
        <f t="shared" si="480"/>
        <v>0</v>
      </c>
      <c r="AD1232" s="18">
        <f t="shared" si="481"/>
        <v>0</v>
      </c>
      <c r="AE1232" s="18">
        <f t="shared" si="482"/>
        <v>0</v>
      </c>
      <c r="AF1232" s="19">
        <f t="shared" si="483"/>
        <v>0</v>
      </c>
      <c r="AG1232" s="20">
        <f t="shared" si="484"/>
        <v>0</v>
      </c>
      <c r="AH1232" s="48">
        <f t="shared" si="485"/>
        <v>0</v>
      </c>
      <c r="AI1232" s="80"/>
      <c r="AJ1232" s="80"/>
    </row>
    <row r="1233" spans="1:36" ht="15.75" customHeight="1" thickTop="1" thickBot="1" x14ac:dyDescent="0.3">
      <c r="A1233" s="110"/>
      <c r="B1233" s="44" t="str">
        <f t="shared" si="473"/>
        <v>برجاء إدخال إسم الصنف</v>
      </c>
      <c r="C1233" s="26">
        <f t="shared" si="473"/>
        <v>1</v>
      </c>
      <c r="D1233" s="26">
        <f t="shared" si="474"/>
        <v>0</v>
      </c>
      <c r="E1233" s="26">
        <f t="shared" si="475"/>
        <v>0</v>
      </c>
      <c r="F1233" s="26">
        <f t="shared" si="476"/>
        <v>0</v>
      </c>
      <c r="G1233" s="26">
        <f t="shared" si="477"/>
        <v>0</v>
      </c>
      <c r="H1233" s="27">
        <f t="shared" si="471"/>
        <v>0</v>
      </c>
      <c r="I1233" s="28">
        <f t="shared" si="471"/>
        <v>0</v>
      </c>
      <c r="J1233" s="29"/>
      <c r="K1233" s="30"/>
      <c r="L1233" s="27"/>
      <c r="M1233" s="28"/>
      <c r="N1233" s="29"/>
      <c r="O1233" s="30"/>
      <c r="P1233" s="27"/>
      <c r="Q1233" s="28"/>
      <c r="R1233" s="29"/>
      <c r="S1233" s="30"/>
      <c r="T1233" s="27"/>
      <c r="U1233" s="28"/>
      <c r="V1233" s="29"/>
      <c r="W1233" s="30"/>
      <c r="X1233" s="31">
        <f t="shared" si="478"/>
        <v>0</v>
      </c>
      <c r="Y1233" s="32">
        <f t="shared" si="478"/>
        <v>0</v>
      </c>
      <c r="Z1233" s="32">
        <f t="shared" si="478"/>
        <v>0</v>
      </c>
      <c r="AA1233" s="32">
        <f t="shared" si="478"/>
        <v>0</v>
      </c>
      <c r="AB1233" s="32">
        <f t="shared" si="479"/>
        <v>0</v>
      </c>
      <c r="AC1233" s="32">
        <f t="shared" si="480"/>
        <v>0</v>
      </c>
      <c r="AD1233" s="32">
        <f t="shared" si="481"/>
        <v>0</v>
      </c>
      <c r="AE1233" s="32">
        <f t="shared" si="482"/>
        <v>0</v>
      </c>
      <c r="AF1233" s="33">
        <f t="shared" si="483"/>
        <v>0</v>
      </c>
      <c r="AG1233" s="34">
        <f t="shared" si="484"/>
        <v>0</v>
      </c>
      <c r="AH1233" s="47">
        <f t="shared" si="485"/>
        <v>0</v>
      </c>
      <c r="AI1233" s="80"/>
      <c r="AJ1233" s="80"/>
    </row>
    <row r="1234" spans="1:36" ht="15.75" customHeight="1" thickTop="1" thickBot="1" x14ac:dyDescent="0.3">
      <c r="A1234" s="110"/>
      <c r="B1234" s="3" t="str">
        <f t="shared" si="473"/>
        <v>برجاء إدخال إسم الصنف</v>
      </c>
      <c r="C1234" s="4">
        <f t="shared" si="473"/>
        <v>1</v>
      </c>
      <c r="D1234" s="4">
        <f t="shared" si="474"/>
        <v>0</v>
      </c>
      <c r="E1234" s="4">
        <f t="shared" si="475"/>
        <v>0</v>
      </c>
      <c r="F1234" s="4">
        <f t="shared" si="476"/>
        <v>0</v>
      </c>
      <c r="G1234" s="4">
        <f t="shared" si="477"/>
        <v>0</v>
      </c>
      <c r="H1234" s="13">
        <f t="shared" si="471"/>
        <v>0</v>
      </c>
      <c r="I1234" s="14">
        <f t="shared" si="471"/>
        <v>0</v>
      </c>
      <c r="J1234" s="15"/>
      <c r="K1234" s="16"/>
      <c r="L1234" s="13"/>
      <c r="M1234" s="14"/>
      <c r="N1234" s="15"/>
      <c r="O1234" s="16"/>
      <c r="P1234" s="13"/>
      <c r="Q1234" s="14"/>
      <c r="R1234" s="15"/>
      <c r="S1234" s="16"/>
      <c r="T1234" s="13"/>
      <c r="U1234" s="14"/>
      <c r="V1234" s="15"/>
      <c r="W1234" s="16"/>
      <c r="X1234" s="17">
        <f t="shared" si="478"/>
        <v>0</v>
      </c>
      <c r="Y1234" s="18">
        <f t="shared" si="478"/>
        <v>0</v>
      </c>
      <c r="Z1234" s="18">
        <f t="shared" si="478"/>
        <v>0</v>
      </c>
      <c r="AA1234" s="18">
        <f t="shared" si="478"/>
        <v>0</v>
      </c>
      <c r="AB1234" s="18">
        <f t="shared" si="479"/>
        <v>0</v>
      </c>
      <c r="AC1234" s="18">
        <f t="shared" si="480"/>
        <v>0</v>
      </c>
      <c r="AD1234" s="18">
        <f t="shared" si="481"/>
        <v>0</v>
      </c>
      <c r="AE1234" s="18">
        <f t="shared" si="482"/>
        <v>0</v>
      </c>
      <c r="AF1234" s="19">
        <f t="shared" si="483"/>
        <v>0</v>
      </c>
      <c r="AG1234" s="20">
        <f t="shared" si="484"/>
        <v>0</v>
      </c>
      <c r="AH1234" s="48">
        <f t="shared" si="485"/>
        <v>0</v>
      </c>
      <c r="AI1234" s="79"/>
      <c r="AJ1234" s="79"/>
    </row>
    <row r="1235" spans="1:36" ht="15.75" customHeight="1" thickTop="1" thickBot="1" x14ac:dyDescent="0.3">
      <c r="A1235" s="110"/>
      <c r="B1235" s="44" t="str">
        <f t="shared" si="473"/>
        <v>برجاء إدخال إسم الصنف</v>
      </c>
      <c r="C1235" s="26">
        <f t="shared" si="473"/>
        <v>1</v>
      </c>
      <c r="D1235" s="26">
        <f t="shared" si="474"/>
        <v>0</v>
      </c>
      <c r="E1235" s="26">
        <f t="shared" si="475"/>
        <v>0</v>
      </c>
      <c r="F1235" s="26">
        <f t="shared" si="476"/>
        <v>0</v>
      </c>
      <c r="G1235" s="26">
        <f t="shared" si="477"/>
        <v>0</v>
      </c>
      <c r="H1235" s="27">
        <f t="shared" si="471"/>
        <v>0</v>
      </c>
      <c r="I1235" s="28">
        <f t="shared" si="471"/>
        <v>0</v>
      </c>
      <c r="J1235" s="29"/>
      <c r="K1235" s="30"/>
      <c r="L1235" s="27"/>
      <c r="M1235" s="28"/>
      <c r="N1235" s="29"/>
      <c r="O1235" s="30"/>
      <c r="P1235" s="27"/>
      <c r="Q1235" s="28"/>
      <c r="R1235" s="29"/>
      <c r="S1235" s="30"/>
      <c r="T1235" s="27"/>
      <c r="U1235" s="28"/>
      <c r="V1235" s="29"/>
      <c r="W1235" s="30"/>
      <c r="X1235" s="31">
        <f t="shared" si="478"/>
        <v>0</v>
      </c>
      <c r="Y1235" s="32">
        <f t="shared" si="478"/>
        <v>0</v>
      </c>
      <c r="Z1235" s="32">
        <f t="shared" si="478"/>
        <v>0</v>
      </c>
      <c r="AA1235" s="32">
        <f t="shared" si="478"/>
        <v>0</v>
      </c>
      <c r="AB1235" s="32">
        <f t="shared" si="479"/>
        <v>0</v>
      </c>
      <c r="AC1235" s="32">
        <f t="shared" si="480"/>
        <v>0</v>
      </c>
      <c r="AD1235" s="32">
        <f t="shared" si="481"/>
        <v>0</v>
      </c>
      <c r="AE1235" s="32">
        <f t="shared" si="482"/>
        <v>0</v>
      </c>
      <c r="AF1235" s="33">
        <f t="shared" si="483"/>
        <v>0</v>
      </c>
      <c r="AG1235" s="34">
        <f t="shared" si="484"/>
        <v>0</v>
      </c>
      <c r="AH1235" s="47">
        <f t="shared" si="485"/>
        <v>0</v>
      </c>
      <c r="AI1235" s="79"/>
      <c r="AJ1235" s="79"/>
    </row>
    <row r="1236" spans="1:36" ht="15.75" customHeight="1" thickTop="1" thickBot="1" x14ac:dyDescent="0.3">
      <c r="A1236" s="110"/>
      <c r="B1236" s="3" t="str">
        <f t="shared" si="473"/>
        <v>برجاء إدخال إسم الصنف</v>
      </c>
      <c r="C1236" s="4">
        <f t="shared" si="473"/>
        <v>1</v>
      </c>
      <c r="D1236" s="4">
        <f t="shared" si="474"/>
        <v>0</v>
      </c>
      <c r="E1236" s="4">
        <f t="shared" si="475"/>
        <v>0</v>
      </c>
      <c r="F1236" s="4">
        <f t="shared" si="476"/>
        <v>0</v>
      </c>
      <c r="G1236" s="4">
        <f t="shared" si="477"/>
        <v>0</v>
      </c>
      <c r="H1236" s="13">
        <f t="shared" si="471"/>
        <v>0</v>
      </c>
      <c r="I1236" s="14">
        <f t="shared" si="471"/>
        <v>0</v>
      </c>
      <c r="J1236" s="15"/>
      <c r="K1236" s="16"/>
      <c r="L1236" s="13"/>
      <c r="M1236" s="14"/>
      <c r="N1236" s="15"/>
      <c r="O1236" s="16"/>
      <c r="P1236" s="13"/>
      <c r="Q1236" s="14"/>
      <c r="R1236" s="15"/>
      <c r="S1236" s="16"/>
      <c r="T1236" s="13"/>
      <c r="U1236" s="14"/>
      <c r="V1236" s="15"/>
      <c r="W1236" s="16"/>
      <c r="X1236" s="17">
        <f t="shared" si="478"/>
        <v>0</v>
      </c>
      <c r="Y1236" s="18">
        <f t="shared" si="478"/>
        <v>0</v>
      </c>
      <c r="Z1236" s="18">
        <f t="shared" si="478"/>
        <v>0</v>
      </c>
      <c r="AA1236" s="18">
        <f t="shared" si="478"/>
        <v>0</v>
      </c>
      <c r="AB1236" s="18">
        <f t="shared" si="479"/>
        <v>0</v>
      </c>
      <c r="AC1236" s="18">
        <f t="shared" si="480"/>
        <v>0</v>
      </c>
      <c r="AD1236" s="18">
        <f t="shared" si="481"/>
        <v>0</v>
      </c>
      <c r="AE1236" s="18">
        <f t="shared" si="482"/>
        <v>0</v>
      </c>
      <c r="AF1236" s="19">
        <f t="shared" si="483"/>
        <v>0</v>
      </c>
      <c r="AG1236" s="20">
        <f t="shared" si="484"/>
        <v>0</v>
      </c>
      <c r="AH1236" s="48">
        <f t="shared" si="485"/>
        <v>0</v>
      </c>
      <c r="AI1236" s="79"/>
      <c r="AJ1236" s="79"/>
    </row>
    <row r="1237" spans="1:36" ht="15.75" customHeight="1" thickTop="1" thickBot="1" x14ac:dyDescent="0.3">
      <c r="A1237" s="110"/>
      <c r="B1237" s="44" t="str">
        <f t="shared" si="473"/>
        <v>برجاء إدخال إسم الصنف</v>
      </c>
      <c r="C1237" s="26">
        <f t="shared" si="473"/>
        <v>1</v>
      </c>
      <c r="D1237" s="26">
        <f t="shared" si="474"/>
        <v>0</v>
      </c>
      <c r="E1237" s="26">
        <f t="shared" si="475"/>
        <v>0</v>
      </c>
      <c r="F1237" s="26">
        <f t="shared" si="476"/>
        <v>0</v>
      </c>
      <c r="G1237" s="26">
        <f t="shared" si="477"/>
        <v>0</v>
      </c>
      <c r="H1237" s="27">
        <f t="shared" si="471"/>
        <v>0</v>
      </c>
      <c r="I1237" s="28">
        <f t="shared" si="471"/>
        <v>0</v>
      </c>
      <c r="J1237" s="29"/>
      <c r="K1237" s="30"/>
      <c r="L1237" s="27"/>
      <c r="M1237" s="28"/>
      <c r="N1237" s="29"/>
      <c r="O1237" s="30"/>
      <c r="P1237" s="27"/>
      <c r="Q1237" s="28"/>
      <c r="R1237" s="29"/>
      <c r="S1237" s="30"/>
      <c r="T1237" s="27"/>
      <c r="U1237" s="28"/>
      <c r="V1237" s="29"/>
      <c r="W1237" s="30"/>
      <c r="X1237" s="31">
        <f t="shared" si="478"/>
        <v>0</v>
      </c>
      <c r="Y1237" s="32">
        <f t="shared" si="478"/>
        <v>0</v>
      </c>
      <c r="Z1237" s="32">
        <f t="shared" si="478"/>
        <v>0</v>
      </c>
      <c r="AA1237" s="32">
        <f t="shared" si="478"/>
        <v>0</v>
      </c>
      <c r="AB1237" s="32">
        <f t="shared" si="479"/>
        <v>0</v>
      </c>
      <c r="AC1237" s="32">
        <f t="shared" si="480"/>
        <v>0</v>
      </c>
      <c r="AD1237" s="32">
        <f t="shared" si="481"/>
        <v>0</v>
      </c>
      <c r="AE1237" s="32">
        <f t="shared" si="482"/>
        <v>0</v>
      </c>
      <c r="AF1237" s="33">
        <f t="shared" si="483"/>
        <v>0</v>
      </c>
      <c r="AG1237" s="34">
        <f t="shared" si="484"/>
        <v>0</v>
      </c>
      <c r="AH1237" s="47">
        <f t="shared" si="485"/>
        <v>0</v>
      </c>
      <c r="AI1237" s="79"/>
      <c r="AJ1237" s="79"/>
    </row>
    <row r="1238" spans="1:36" ht="15.75" customHeight="1" thickTop="1" thickBot="1" x14ac:dyDescent="0.3">
      <c r="A1238" s="110"/>
      <c r="B1238" s="3" t="str">
        <f t="shared" si="473"/>
        <v>برجاء إدخال إسم الصنف</v>
      </c>
      <c r="C1238" s="4">
        <f t="shared" si="473"/>
        <v>1</v>
      </c>
      <c r="D1238" s="4">
        <f t="shared" si="474"/>
        <v>0</v>
      </c>
      <c r="E1238" s="4">
        <f t="shared" si="475"/>
        <v>0</v>
      </c>
      <c r="F1238" s="4">
        <f t="shared" si="476"/>
        <v>0</v>
      </c>
      <c r="G1238" s="4">
        <f t="shared" si="477"/>
        <v>0</v>
      </c>
      <c r="H1238" s="13">
        <f t="shared" si="471"/>
        <v>0</v>
      </c>
      <c r="I1238" s="14">
        <f t="shared" si="471"/>
        <v>0</v>
      </c>
      <c r="J1238" s="15"/>
      <c r="K1238" s="16"/>
      <c r="L1238" s="13"/>
      <c r="M1238" s="14"/>
      <c r="N1238" s="15"/>
      <c r="O1238" s="16"/>
      <c r="P1238" s="13"/>
      <c r="Q1238" s="14"/>
      <c r="R1238" s="15"/>
      <c r="S1238" s="16"/>
      <c r="T1238" s="13"/>
      <c r="U1238" s="14"/>
      <c r="V1238" s="15"/>
      <c r="W1238" s="16"/>
      <c r="X1238" s="17">
        <f t="shared" si="478"/>
        <v>0</v>
      </c>
      <c r="Y1238" s="18">
        <f t="shared" si="478"/>
        <v>0</v>
      </c>
      <c r="Z1238" s="18">
        <f t="shared" si="478"/>
        <v>0</v>
      </c>
      <c r="AA1238" s="18">
        <f t="shared" si="478"/>
        <v>0</v>
      </c>
      <c r="AB1238" s="18">
        <f t="shared" si="479"/>
        <v>0</v>
      </c>
      <c r="AC1238" s="18">
        <f t="shared" si="480"/>
        <v>0</v>
      </c>
      <c r="AD1238" s="18">
        <f t="shared" si="481"/>
        <v>0</v>
      </c>
      <c r="AE1238" s="18">
        <f t="shared" si="482"/>
        <v>0</v>
      </c>
      <c r="AF1238" s="19">
        <f t="shared" si="483"/>
        <v>0</v>
      </c>
      <c r="AG1238" s="20">
        <f t="shared" si="484"/>
        <v>0</v>
      </c>
      <c r="AH1238" s="48">
        <f t="shared" si="485"/>
        <v>0</v>
      </c>
      <c r="AI1238" s="79"/>
      <c r="AJ1238" s="79"/>
    </row>
    <row r="1239" spans="1:36" ht="15.75" customHeight="1" thickTop="1" thickBot="1" x14ac:dyDescent="0.3">
      <c r="A1239" s="110"/>
      <c r="B1239" s="44" t="str">
        <f t="shared" si="473"/>
        <v>برجاء إدخال إسم الصنف</v>
      </c>
      <c r="C1239" s="26">
        <f t="shared" si="473"/>
        <v>1</v>
      </c>
      <c r="D1239" s="26">
        <f t="shared" si="474"/>
        <v>0</v>
      </c>
      <c r="E1239" s="26">
        <f t="shared" si="475"/>
        <v>0</v>
      </c>
      <c r="F1239" s="26">
        <f t="shared" si="476"/>
        <v>0</v>
      </c>
      <c r="G1239" s="26">
        <f t="shared" si="477"/>
        <v>0</v>
      </c>
      <c r="H1239" s="27">
        <f t="shared" si="471"/>
        <v>0</v>
      </c>
      <c r="I1239" s="28">
        <f t="shared" si="471"/>
        <v>0</v>
      </c>
      <c r="J1239" s="29"/>
      <c r="K1239" s="30"/>
      <c r="L1239" s="27"/>
      <c r="M1239" s="28"/>
      <c r="N1239" s="29"/>
      <c r="O1239" s="30"/>
      <c r="P1239" s="27"/>
      <c r="Q1239" s="28"/>
      <c r="R1239" s="29"/>
      <c r="S1239" s="30"/>
      <c r="T1239" s="27"/>
      <c r="U1239" s="28"/>
      <c r="V1239" s="29"/>
      <c r="W1239" s="30"/>
      <c r="X1239" s="31">
        <f t="shared" si="478"/>
        <v>0</v>
      </c>
      <c r="Y1239" s="32">
        <f t="shared" si="478"/>
        <v>0</v>
      </c>
      <c r="Z1239" s="32">
        <f t="shared" si="478"/>
        <v>0</v>
      </c>
      <c r="AA1239" s="32">
        <f t="shared" si="478"/>
        <v>0</v>
      </c>
      <c r="AB1239" s="32">
        <f t="shared" si="479"/>
        <v>0</v>
      </c>
      <c r="AC1239" s="32">
        <f t="shared" si="480"/>
        <v>0</v>
      </c>
      <c r="AD1239" s="32">
        <f t="shared" si="481"/>
        <v>0</v>
      </c>
      <c r="AE1239" s="32">
        <f t="shared" si="482"/>
        <v>0</v>
      </c>
      <c r="AF1239" s="33">
        <f t="shared" si="483"/>
        <v>0</v>
      </c>
      <c r="AG1239" s="34">
        <f t="shared" si="484"/>
        <v>0</v>
      </c>
      <c r="AH1239" s="47">
        <f t="shared" si="485"/>
        <v>0</v>
      </c>
      <c r="AI1239" s="79"/>
      <c r="AJ1239" s="79"/>
    </row>
    <row r="1240" spans="1:36" ht="15.75" customHeight="1" thickTop="1" thickBot="1" x14ac:dyDescent="0.3">
      <c r="A1240" s="110"/>
      <c r="B1240" s="3" t="str">
        <f t="shared" si="473"/>
        <v>برجاء إدخال إسم الصنف</v>
      </c>
      <c r="C1240" s="4">
        <f t="shared" si="473"/>
        <v>1</v>
      </c>
      <c r="D1240" s="4">
        <f t="shared" si="474"/>
        <v>0</v>
      </c>
      <c r="E1240" s="4">
        <f t="shared" si="475"/>
        <v>0</v>
      </c>
      <c r="F1240" s="4">
        <f t="shared" si="476"/>
        <v>0</v>
      </c>
      <c r="G1240" s="4">
        <f t="shared" si="477"/>
        <v>0</v>
      </c>
      <c r="H1240" s="13">
        <f t="shared" si="471"/>
        <v>0</v>
      </c>
      <c r="I1240" s="14">
        <f t="shared" si="471"/>
        <v>0</v>
      </c>
      <c r="J1240" s="15"/>
      <c r="K1240" s="16"/>
      <c r="L1240" s="13"/>
      <c r="M1240" s="14"/>
      <c r="N1240" s="15"/>
      <c r="O1240" s="16"/>
      <c r="P1240" s="13"/>
      <c r="Q1240" s="14"/>
      <c r="R1240" s="15"/>
      <c r="S1240" s="16"/>
      <c r="T1240" s="13"/>
      <c r="U1240" s="14"/>
      <c r="V1240" s="15"/>
      <c r="W1240" s="16"/>
      <c r="X1240" s="17">
        <f t="shared" si="478"/>
        <v>0</v>
      </c>
      <c r="Y1240" s="18">
        <f t="shared" si="478"/>
        <v>0</v>
      </c>
      <c r="Z1240" s="18">
        <f t="shared" si="478"/>
        <v>0</v>
      </c>
      <c r="AA1240" s="18">
        <f t="shared" si="478"/>
        <v>0</v>
      </c>
      <c r="AB1240" s="18">
        <f t="shared" si="479"/>
        <v>0</v>
      </c>
      <c r="AC1240" s="18">
        <f t="shared" si="480"/>
        <v>0</v>
      </c>
      <c r="AD1240" s="18">
        <f t="shared" si="481"/>
        <v>0</v>
      </c>
      <c r="AE1240" s="18">
        <f t="shared" si="482"/>
        <v>0</v>
      </c>
      <c r="AF1240" s="19">
        <f t="shared" si="483"/>
        <v>0</v>
      </c>
      <c r="AG1240" s="20">
        <f t="shared" si="484"/>
        <v>0</v>
      </c>
      <c r="AH1240" s="48">
        <f t="shared" si="485"/>
        <v>0</v>
      </c>
      <c r="AI1240" s="79"/>
      <c r="AJ1240" s="79"/>
    </row>
    <row r="1241" spans="1:36" ht="15.75" customHeight="1" thickTop="1" thickBot="1" x14ac:dyDescent="0.3">
      <c r="A1241" s="110"/>
      <c r="B1241" s="44" t="str">
        <f t="shared" si="473"/>
        <v>برجاء إدخال إسم الصنف</v>
      </c>
      <c r="C1241" s="26">
        <f t="shared" si="473"/>
        <v>1</v>
      </c>
      <c r="D1241" s="26">
        <f t="shared" si="474"/>
        <v>0</v>
      </c>
      <c r="E1241" s="26">
        <f t="shared" si="475"/>
        <v>0</v>
      </c>
      <c r="F1241" s="26">
        <f t="shared" si="476"/>
        <v>0</v>
      </c>
      <c r="G1241" s="26">
        <f t="shared" si="477"/>
        <v>0</v>
      </c>
      <c r="H1241" s="27">
        <f t="shared" si="471"/>
        <v>0</v>
      </c>
      <c r="I1241" s="28">
        <f t="shared" si="471"/>
        <v>0</v>
      </c>
      <c r="J1241" s="29"/>
      <c r="K1241" s="30"/>
      <c r="L1241" s="27"/>
      <c r="M1241" s="28"/>
      <c r="N1241" s="29"/>
      <c r="O1241" s="30"/>
      <c r="P1241" s="27"/>
      <c r="Q1241" s="28"/>
      <c r="R1241" s="29"/>
      <c r="S1241" s="30"/>
      <c r="T1241" s="27"/>
      <c r="U1241" s="28"/>
      <c r="V1241" s="29"/>
      <c r="W1241" s="30"/>
      <c r="X1241" s="31">
        <f t="shared" si="478"/>
        <v>0</v>
      </c>
      <c r="Y1241" s="32">
        <f t="shared" si="478"/>
        <v>0</v>
      </c>
      <c r="Z1241" s="32">
        <f t="shared" si="478"/>
        <v>0</v>
      </c>
      <c r="AA1241" s="32">
        <f t="shared" si="478"/>
        <v>0</v>
      </c>
      <c r="AB1241" s="32">
        <f t="shared" si="479"/>
        <v>0</v>
      </c>
      <c r="AC1241" s="32">
        <f t="shared" si="480"/>
        <v>0</v>
      </c>
      <c r="AD1241" s="32">
        <f t="shared" si="481"/>
        <v>0</v>
      </c>
      <c r="AE1241" s="32">
        <f t="shared" si="482"/>
        <v>0</v>
      </c>
      <c r="AF1241" s="33">
        <f t="shared" si="483"/>
        <v>0</v>
      </c>
      <c r="AG1241" s="34">
        <f t="shared" si="484"/>
        <v>0</v>
      </c>
      <c r="AH1241" s="47">
        <f t="shared" si="485"/>
        <v>0</v>
      </c>
      <c r="AI1241" s="79"/>
      <c r="AJ1241" s="79"/>
    </row>
    <row r="1242" spans="1:36" ht="15.75" customHeight="1" thickTop="1" thickBot="1" x14ac:dyDescent="0.3">
      <c r="A1242" s="110"/>
      <c r="B1242" s="3" t="str">
        <f t="shared" si="473"/>
        <v>برجاء إدخال إسم الصنف</v>
      </c>
      <c r="C1242" s="4">
        <f t="shared" si="473"/>
        <v>1</v>
      </c>
      <c r="D1242" s="4">
        <f t="shared" si="474"/>
        <v>0</v>
      </c>
      <c r="E1242" s="4">
        <f t="shared" si="475"/>
        <v>0</v>
      </c>
      <c r="F1242" s="4">
        <f t="shared" si="476"/>
        <v>0</v>
      </c>
      <c r="G1242" s="4">
        <f t="shared" si="477"/>
        <v>0</v>
      </c>
      <c r="H1242" s="13">
        <f t="shared" si="471"/>
        <v>0</v>
      </c>
      <c r="I1242" s="14">
        <f t="shared" si="471"/>
        <v>0</v>
      </c>
      <c r="J1242" s="15"/>
      <c r="K1242" s="16"/>
      <c r="L1242" s="13"/>
      <c r="M1242" s="14"/>
      <c r="N1242" s="15"/>
      <c r="O1242" s="16"/>
      <c r="P1242" s="13"/>
      <c r="Q1242" s="14"/>
      <c r="R1242" s="15"/>
      <c r="S1242" s="16"/>
      <c r="T1242" s="13"/>
      <c r="U1242" s="14"/>
      <c r="V1242" s="15"/>
      <c r="W1242" s="16"/>
      <c r="X1242" s="17">
        <f t="shared" si="478"/>
        <v>0</v>
      </c>
      <c r="Y1242" s="18">
        <f t="shared" si="478"/>
        <v>0</v>
      </c>
      <c r="Z1242" s="18">
        <f t="shared" si="478"/>
        <v>0</v>
      </c>
      <c r="AA1242" s="18">
        <f t="shared" si="478"/>
        <v>0</v>
      </c>
      <c r="AB1242" s="18">
        <f t="shared" si="479"/>
        <v>0</v>
      </c>
      <c r="AC1242" s="18">
        <f t="shared" si="480"/>
        <v>0</v>
      </c>
      <c r="AD1242" s="18">
        <f t="shared" si="481"/>
        <v>0</v>
      </c>
      <c r="AE1242" s="18">
        <f t="shared" si="482"/>
        <v>0</v>
      </c>
      <c r="AF1242" s="19">
        <f t="shared" si="483"/>
        <v>0</v>
      </c>
      <c r="AG1242" s="20">
        <f t="shared" si="484"/>
        <v>0</v>
      </c>
      <c r="AH1242" s="48">
        <f t="shared" si="485"/>
        <v>0</v>
      </c>
      <c r="AI1242" s="80" t="s">
        <v>32</v>
      </c>
      <c r="AJ1242" s="80"/>
    </row>
    <row r="1243" spans="1:36" ht="15.75" customHeight="1" thickTop="1" thickBot="1" x14ac:dyDescent="0.3">
      <c r="A1243" s="110"/>
      <c r="B1243" s="44" t="str">
        <f t="shared" si="473"/>
        <v>برجاء إدخال إسم الصنف</v>
      </c>
      <c r="C1243" s="26">
        <f t="shared" si="473"/>
        <v>1</v>
      </c>
      <c r="D1243" s="26">
        <f t="shared" si="474"/>
        <v>0</v>
      </c>
      <c r="E1243" s="26">
        <f t="shared" si="475"/>
        <v>0</v>
      </c>
      <c r="F1243" s="26">
        <f t="shared" si="476"/>
        <v>0</v>
      </c>
      <c r="G1243" s="26">
        <f t="shared" si="477"/>
        <v>0</v>
      </c>
      <c r="H1243" s="27">
        <f t="shared" si="471"/>
        <v>0</v>
      </c>
      <c r="I1243" s="28">
        <f t="shared" si="471"/>
        <v>0</v>
      </c>
      <c r="J1243" s="29"/>
      <c r="K1243" s="30"/>
      <c r="L1243" s="27"/>
      <c r="M1243" s="28"/>
      <c r="N1243" s="29"/>
      <c r="O1243" s="30"/>
      <c r="P1243" s="27"/>
      <c r="Q1243" s="28"/>
      <c r="R1243" s="29"/>
      <c r="S1243" s="30"/>
      <c r="T1243" s="27"/>
      <c r="U1243" s="28"/>
      <c r="V1243" s="29"/>
      <c r="W1243" s="30"/>
      <c r="X1243" s="31">
        <f t="shared" si="478"/>
        <v>0</v>
      </c>
      <c r="Y1243" s="32">
        <f t="shared" si="478"/>
        <v>0</v>
      </c>
      <c r="Z1243" s="32">
        <f t="shared" si="478"/>
        <v>0</v>
      </c>
      <c r="AA1243" s="32">
        <f t="shared" si="478"/>
        <v>0</v>
      </c>
      <c r="AB1243" s="32">
        <f t="shared" si="479"/>
        <v>0</v>
      </c>
      <c r="AC1243" s="32">
        <f t="shared" si="480"/>
        <v>0</v>
      </c>
      <c r="AD1243" s="32">
        <f t="shared" si="481"/>
        <v>0</v>
      </c>
      <c r="AE1243" s="32">
        <f t="shared" si="482"/>
        <v>0</v>
      </c>
      <c r="AF1243" s="33">
        <f t="shared" si="483"/>
        <v>0</v>
      </c>
      <c r="AG1243" s="34">
        <f t="shared" si="484"/>
        <v>0</v>
      </c>
      <c r="AH1243" s="47">
        <f t="shared" si="485"/>
        <v>0</v>
      </c>
      <c r="AI1243" s="80"/>
      <c r="AJ1243" s="80"/>
    </row>
    <row r="1244" spans="1:36" ht="15.75" customHeight="1" thickTop="1" thickBot="1" x14ac:dyDescent="0.3">
      <c r="A1244" s="110"/>
      <c r="B1244" s="3" t="str">
        <f t="shared" si="473"/>
        <v>برجاء إدخال إسم الصنف</v>
      </c>
      <c r="C1244" s="4">
        <f t="shared" si="473"/>
        <v>1</v>
      </c>
      <c r="D1244" s="4">
        <f t="shared" si="474"/>
        <v>0</v>
      </c>
      <c r="E1244" s="4">
        <f t="shared" si="475"/>
        <v>0</v>
      </c>
      <c r="F1244" s="4">
        <f t="shared" si="476"/>
        <v>0</v>
      </c>
      <c r="G1244" s="4">
        <f t="shared" si="477"/>
        <v>0</v>
      </c>
      <c r="H1244" s="13">
        <f t="shared" si="471"/>
        <v>0</v>
      </c>
      <c r="I1244" s="14">
        <f t="shared" si="471"/>
        <v>0</v>
      </c>
      <c r="J1244" s="15"/>
      <c r="K1244" s="16"/>
      <c r="L1244" s="13"/>
      <c r="M1244" s="14"/>
      <c r="N1244" s="15"/>
      <c r="O1244" s="16"/>
      <c r="P1244" s="13"/>
      <c r="Q1244" s="14"/>
      <c r="R1244" s="15"/>
      <c r="S1244" s="16"/>
      <c r="T1244" s="13"/>
      <c r="U1244" s="14"/>
      <c r="V1244" s="15"/>
      <c r="W1244" s="16"/>
      <c r="X1244" s="17">
        <f t="shared" si="478"/>
        <v>0</v>
      </c>
      <c r="Y1244" s="18">
        <f t="shared" si="478"/>
        <v>0</v>
      </c>
      <c r="Z1244" s="18">
        <f t="shared" si="478"/>
        <v>0</v>
      </c>
      <c r="AA1244" s="18">
        <f t="shared" si="478"/>
        <v>0</v>
      </c>
      <c r="AB1244" s="18">
        <f t="shared" si="479"/>
        <v>0</v>
      </c>
      <c r="AC1244" s="18">
        <f t="shared" si="480"/>
        <v>0</v>
      </c>
      <c r="AD1244" s="18">
        <f t="shared" si="481"/>
        <v>0</v>
      </c>
      <c r="AE1244" s="18">
        <f t="shared" si="482"/>
        <v>0</v>
      </c>
      <c r="AF1244" s="19">
        <f t="shared" si="483"/>
        <v>0</v>
      </c>
      <c r="AG1244" s="20">
        <f t="shared" si="484"/>
        <v>0</v>
      </c>
      <c r="AH1244" s="48">
        <f t="shared" si="485"/>
        <v>0</v>
      </c>
      <c r="AI1244" s="80"/>
      <c r="AJ1244" s="80"/>
    </row>
    <row r="1245" spans="1:36" ht="15.75" customHeight="1" thickTop="1" thickBot="1" x14ac:dyDescent="0.3">
      <c r="A1245" s="110"/>
      <c r="B1245" s="44" t="str">
        <f t="shared" ref="B1245:C1260" si="486">B1196</f>
        <v>برجاء إدخال إسم الصنف</v>
      </c>
      <c r="C1245" s="26">
        <f t="shared" si="486"/>
        <v>1</v>
      </c>
      <c r="D1245" s="26">
        <f t="shared" si="474"/>
        <v>0</v>
      </c>
      <c r="E1245" s="26">
        <f t="shared" si="475"/>
        <v>0</v>
      </c>
      <c r="F1245" s="26">
        <f t="shared" si="476"/>
        <v>0</v>
      </c>
      <c r="G1245" s="26">
        <f t="shared" si="477"/>
        <v>0</v>
      </c>
      <c r="H1245" s="27">
        <f t="shared" si="471"/>
        <v>0</v>
      </c>
      <c r="I1245" s="28">
        <f t="shared" si="471"/>
        <v>0</v>
      </c>
      <c r="J1245" s="29"/>
      <c r="K1245" s="30"/>
      <c r="L1245" s="27"/>
      <c r="M1245" s="28"/>
      <c r="N1245" s="29"/>
      <c r="O1245" s="30"/>
      <c r="P1245" s="27"/>
      <c r="Q1245" s="28"/>
      <c r="R1245" s="29"/>
      <c r="S1245" s="30"/>
      <c r="T1245" s="27"/>
      <c r="U1245" s="28"/>
      <c r="V1245" s="29"/>
      <c r="W1245" s="30"/>
      <c r="X1245" s="31">
        <f t="shared" ref="X1245:AA1260" si="487">X1196</f>
        <v>0</v>
      </c>
      <c r="Y1245" s="32">
        <f t="shared" si="487"/>
        <v>0</v>
      </c>
      <c r="Z1245" s="32">
        <f t="shared" si="487"/>
        <v>0</v>
      </c>
      <c r="AA1245" s="32">
        <f t="shared" si="487"/>
        <v>0</v>
      </c>
      <c r="AB1245" s="32">
        <f t="shared" si="479"/>
        <v>0</v>
      </c>
      <c r="AC1245" s="32">
        <f t="shared" si="480"/>
        <v>0</v>
      </c>
      <c r="AD1245" s="32">
        <f t="shared" si="481"/>
        <v>0</v>
      </c>
      <c r="AE1245" s="32">
        <f t="shared" si="482"/>
        <v>0</v>
      </c>
      <c r="AF1245" s="33">
        <f t="shared" si="483"/>
        <v>0</v>
      </c>
      <c r="AG1245" s="34">
        <f t="shared" si="484"/>
        <v>0</v>
      </c>
      <c r="AH1245" s="47">
        <f t="shared" si="485"/>
        <v>0</v>
      </c>
      <c r="AI1245" s="80"/>
      <c r="AJ1245" s="80"/>
    </row>
    <row r="1246" spans="1:36" ht="15.75" customHeight="1" thickTop="1" thickBot="1" x14ac:dyDescent="0.3">
      <c r="A1246" s="110"/>
      <c r="B1246" s="3" t="str">
        <f t="shared" si="486"/>
        <v>برجاء إدخال إسم الصنف</v>
      </c>
      <c r="C1246" s="4">
        <f t="shared" si="486"/>
        <v>1</v>
      </c>
      <c r="D1246" s="4">
        <f t="shared" si="474"/>
        <v>0</v>
      </c>
      <c r="E1246" s="4">
        <f t="shared" si="475"/>
        <v>0</v>
      </c>
      <c r="F1246" s="4">
        <f t="shared" si="476"/>
        <v>0</v>
      </c>
      <c r="G1246" s="4">
        <f t="shared" si="477"/>
        <v>0</v>
      </c>
      <c r="H1246" s="13">
        <f t="shared" si="471"/>
        <v>0</v>
      </c>
      <c r="I1246" s="14">
        <f t="shared" si="471"/>
        <v>0</v>
      </c>
      <c r="J1246" s="15"/>
      <c r="K1246" s="16"/>
      <c r="L1246" s="13"/>
      <c r="M1246" s="14"/>
      <c r="N1246" s="15"/>
      <c r="O1246" s="16"/>
      <c r="P1246" s="13"/>
      <c r="Q1246" s="14"/>
      <c r="R1246" s="15"/>
      <c r="S1246" s="16"/>
      <c r="T1246" s="13"/>
      <c r="U1246" s="14"/>
      <c r="V1246" s="15"/>
      <c r="W1246" s="16"/>
      <c r="X1246" s="17">
        <f t="shared" si="487"/>
        <v>0</v>
      </c>
      <c r="Y1246" s="18">
        <f t="shared" si="487"/>
        <v>0</v>
      </c>
      <c r="Z1246" s="18">
        <f t="shared" si="487"/>
        <v>0</v>
      </c>
      <c r="AA1246" s="18">
        <f t="shared" si="487"/>
        <v>0</v>
      </c>
      <c r="AB1246" s="18">
        <f t="shared" si="479"/>
        <v>0</v>
      </c>
      <c r="AC1246" s="18">
        <f t="shared" si="480"/>
        <v>0</v>
      </c>
      <c r="AD1246" s="18">
        <f t="shared" si="481"/>
        <v>0</v>
      </c>
      <c r="AE1246" s="18">
        <f t="shared" si="482"/>
        <v>0</v>
      </c>
      <c r="AF1246" s="19">
        <f t="shared" si="483"/>
        <v>0</v>
      </c>
      <c r="AG1246" s="20">
        <f t="shared" si="484"/>
        <v>0</v>
      </c>
      <c r="AH1246" s="48">
        <f t="shared" si="485"/>
        <v>0</v>
      </c>
      <c r="AI1246" s="80"/>
      <c r="AJ1246" s="80"/>
    </row>
    <row r="1247" spans="1:36" ht="15.75" customHeight="1" thickTop="1" thickBot="1" x14ac:dyDescent="0.3">
      <c r="A1247" s="110"/>
      <c r="B1247" s="44" t="str">
        <f t="shared" si="486"/>
        <v>برجاء إدخال إسم الصنف</v>
      </c>
      <c r="C1247" s="26">
        <f t="shared" si="486"/>
        <v>1</v>
      </c>
      <c r="D1247" s="26">
        <f t="shared" si="474"/>
        <v>0</v>
      </c>
      <c r="E1247" s="26">
        <f t="shared" si="475"/>
        <v>0</v>
      </c>
      <c r="F1247" s="26">
        <f t="shared" si="476"/>
        <v>0</v>
      </c>
      <c r="G1247" s="26">
        <f t="shared" si="477"/>
        <v>0</v>
      </c>
      <c r="H1247" s="27">
        <f t="shared" si="471"/>
        <v>0</v>
      </c>
      <c r="I1247" s="28">
        <f t="shared" si="471"/>
        <v>0</v>
      </c>
      <c r="J1247" s="29"/>
      <c r="K1247" s="30"/>
      <c r="L1247" s="27"/>
      <c r="M1247" s="28"/>
      <c r="N1247" s="29"/>
      <c r="O1247" s="30"/>
      <c r="P1247" s="27"/>
      <c r="Q1247" s="28"/>
      <c r="R1247" s="29"/>
      <c r="S1247" s="30"/>
      <c r="T1247" s="27"/>
      <c r="U1247" s="28"/>
      <c r="V1247" s="29"/>
      <c r="W1247" s="30"/>
      <c r="X1247" s="31">
        <f t="shared" si="487"/>
        <v>0</v>
      </c>
      <c r="Y1247" s="32">
        <f t="shared" si="487"/>
        <v>0</v>
      </c>
      <c r="Z1247" s="32">
        <f t="shared" si="487"/>
        <v>0</v>
      </c>
      <c r="AA1247" s="32">
        <f t="shared" si="487"/>
        <v>0</v>
      </c>
      <c r="AB1247" s="32">
        <f t="shared" si="479"/>
        <v>0</v>
      </c>
      <c r="AC1247" s="32">
        <f t="shared" si="480"/>
        <v>0</v>
      </c>
      <c r="AD1247" s="32">
        <f t="shared" si="481"/>
        <v>0</v>
      </c>
      <c r="AE1247" s="32">
        <f t="shared" si="482"/>
        <v>0</v>
      </c>
      <c r="AF1247" s="33">
        <f t="shared" si="483"/>
        <v>0</v>
      </c>
      <c r="AG1247" s="34">
        <f t="shared" si="484"/>
        <v>0</v>
      </c>
      <c r="AH1247" s="47">
        <f t="shared" si="485"/>
        <v>0</v>
      </c>
      <c r="AI1247" s="80"/>
      <c r="AJ1247" s="80"/>
    </row>
    <row r="1248" spans="1:36" ht="15.75" customHeight="1" thickTop="1" thickBot="1" x14ac:dyDescent="0.3">
      <c r="A1248" s="110"/>
      <c r="B1248" s="3" t="str">
        <f t="shared" si="486"/>
        <v>برجاء إدخال إسم الصنف</v>
      </c>
      <c r="C1248" s="4">
        <f t="shared" si="486"/>
        <v>1</v>
      </c>
      <c r="D1248" s="4">
        <f t="shared" si="474"/>
        <v>0</v>
      </c>
      <c r="E1248" s="4">
        <f t="shared" si="475"/>
        <v>0</v>
      </c>
      <c r="F1248" s="4">
        <f t="shared" si="476"/>
        <v>0</v>
      </c>
      <c r="G1248" s="4">
        <f t="shared" si="477"/>
        <v>0</v>
      </c>
      <c r="H1248" s="13">
        <f t="shared" si="471"/>
        <v>0</v>
      </c>
      <c r="I1248" s="14">
        <f t="shared" si="471"/>
        <v>0</v>
      </c>
      <c r="J1248" s="15"/>
      <c r="K1248" s="16"/>
      <c r="L1248" s="13"/>
      <c r="M1248" s="14"/>
      <c r="N1248" s="15"/>
      <c r="O1248" s="16"/>
      <c r="P1248" s="13"/>
      <c r="Q1248" s="14"/>
      <c r="R1248" s="15"/>
      <c r="S1248" s="16"/>
      <c r="T1248" s="13"/>
      <c r="U1248" s="14"/>
      <c r="V1248" s="15"/>
      <c r="W1248" s="16"/>
      <c r="X1248" s="17">
        <f t="shared" si="487"/>
        <v>0</v>
      </c>
      <c r="Y1248" s="18">
        <f t="shared" si="487"/>
        <v>0</v>
      </c>
      <c r="Z1248" s="18">
        <f t="shared" si="487"/>
        <v>0</v>
      </c>
      <c r="AA1248" s="18">
        <f t="shared" si="487"/>
        <v>0</v>
      </c>
      <c r="AB1248" s="18">
        <f t="shared" si="479"/>
        <v>0</v>
      </c>
      <c r="AC1248" s="18">
        <f t="shared" si="480"/>
        <v>0</v>
      </c>
      <c r="AD1248" s="18">
        <f t="shared" si="481"/>
        <v>0</v>
      </c>
      <c r="AE1248" s="18">
        <f t="shared" si="482"/>
        <v>0</v>
      </c>
      <c r="AF1248" s="19">
        <f t="shared" si="483"/>
        <v>0</v>
      </c>
      <c r="AG1248" s="20">
        <f t="shared" si="484"/>
        <v>0</v>
      </c>
      <c r="AH1248" s="48">
        <f t="shared" si="485"/>
        <v>0</v>
      </c>
      <c r="AI1248" s="80"/>
      <c r="AJ1248" s="80"/>
    </row>
    <row r="1249" spans="1:36" ht="15.75" customHeight="1" thickTop="1" thickBot="1" x14ac:dyDescent="0.3">
      <c r="A1249" s="110"/>
      <c r="B1249" s="44" t="str">
        <f t="shared" si="486"/>
        <v>برجاء إدخال إسم الصنف</v>
      </c>
      <c r="C1249" s="26">
        <f t="shared" si="486"/>
        <v>1</v>
      </c>
      <c r="D1249" s="26">
        <f t="shared" si="474"/>
        <v>0</v>
      </c>
      <c r="E1249" s="26">
        <f t="shared" si="475"/>
        <v>0</v>
      </c>
      <c r="F1249" s="26">
        <f t="shared" si="476"/>
        <v>0</v>
      </c>
      <c r="G1249" s="26">
        <f t="shared" si="477"/>
        <v>0</v>
      </c>
      <c r="H1249" s="27">
        <f t="shared" si="471"/>
        <v>0</v>
      </c>
      <c r="I1249" s="28">
        <f t="shared" si="471"/>
        <v>0</v>
      </c>
      <c r="J1249" s="29"/>
      <c r="K1249" s="30"/>
      <c r="L1249" s="27"/>
      <c r="M1249" s="28"/>
      <c r="N1249" s="29"/>
      <c r="O1249" s="30"/>
      <c r="P1249" s="27"/>
      <c r="Q1249" s="28"/>
      <c r="R1249" s="29"/>
      <c r="S1249" s="30"/>
      <c r="T1249" s="27"/>
      <c r="U1249" s="28"/>
      <c r="V1249" s="29"/>
      <c r="W1249" s="30"/>
      <c r="X1249" s="31">
        <f t="shared" si="487"/>
        <v>0</v>
      </c>
      <c r="Y1249" s="32">
        <f t="shared" si="487"/>
        <v>0</v>
      </c>
      <c r="Z1249" s="32">
        <f t="shared" si="487"/>
        <v>0</v>
      </c>
      <c r="AA1249" s="32">
        <f t="shared" si="487"/>
        <v>0</v>
      </c>
      <c r="AB1249" s="32">
        <f t="shared" si="479"/>
        <v>0</v>
      </c>
      <c r="AC1249" s="32">
        <f t="shared" si="480"/>
        <v>0</v>
      </c>
      <c r="AD1249" s="32">
        <f t="shared" si="481"/>
        <v>0</v>
      </c>
      <c r="AE1249" s="32">
        <f t="shared" si="482"/>
        <v>0</v>
      </c>
      <c r="AF1249" s="33">
        <f t="shared" si="483"/>
        <v>0</v>
      </c>
      <c r="AG1249" s="34">
        <f t="shared" si="484"/>
        <v>0</v>
      </c>
      <c r="AH1249" s="47">
        <f t="shared" si="485"/>
        <v>0</v>
      </c>
      <c r="AI1249" s="80"/>
      <c r="AJ1249" s="80"/>
    </row>
    <row r="1250" spans="1:36" ht="15.75" customHeight="1" thickTop="1" thickBot="1" x14ac:dyDescent="0.3">
      <c r="A1250" s="110"/>
      <c r="B1250" s="3" t="str">
        <f t="shared" si="486"/>
        <v>برجاء إدخال إسم الصنف</v>
      </c>
      <c r="C1250" s="4">
        <f t="shared" si="486"/>
        <v>1</v>
      </c>
      <c r="D1250" s="4">
        <f t="shared" si="474"/>
        <v>0</v>
      </c>
      <c r="E1250" s="4">
        <f t="shared" si="475"/>
        <v>0</v>
      </c>
      <c r="F1250" s="4">
        <f t="shared" si="476"/>
        <v>0</v>
      </c>
      <c r="G1250" s="4">
        <f t="shared" si="477"/>
        <v>0</v>
      </c>
      <c r="H1250" s="13">
        <f t="shared" si="471"/>
        <v>0</v>
      </c>
      <c r="I1250" s="14">
        <f t="shared" si="471"/>
        <v>0</v>
      </c>
      <c r="J1250" s="15"/>
      <c r="K1250" s="16"/>
      <c r="L1250" s="13"/>
      <c r="M1250" s="14"/>
      <c r="N1250" s="15"/>
      <c r="O1250" s="16"/>
      <c r="P1250" s="13"/>
      <c r="Q1250" s="14"/>
      <c r="R1250" s="15"/>
      <c r="S1250" s="16"/>
      <c r="T1250" s="13"/>
      <c r="U1250" s="14"/>
      <c r="V1250" s="15"/>
      <c r="W1250" s="16"/>
      <c r="X1250" s="17">
        <f t="shared" si="487"/>
        <v>0</v>
      </c>
      <c r="Y1250" s="18">
        <f t="shared" si="487"/>
        <v>0</v>
      </c>
      <c r="Z1250" s="18">
        <f t="shared" si="487"/>
        <v>0</v>
      </c>
      <c r="AA1250" s="18">
        <f t="shared" si="487"/>
        <v>0</v>
      </c>
      <c r="AB1250" s="18">
        <f t="shared" si="479"/>
        <v>0</v>
      </c>
      <c r="AC1250" s="18">
        <f t="shared" si="480"/>
        <v>0</v>
      </c>
      <c r="AD1250" s="18">
        <f t="shared" si="481"/>
        <v>0</v>
      </c>
      <c r="AE1250" s="18">
        <f t="shared" si="482"/>
        <v>0</v>
      </c>
      <c r="AF1250" s="19">
        <f t="shared" si="483"/>
        <v>0</v>
      </c>
      <c r="AG1250" s="20">
        <f t="shared" si="484"/>
        <v>0</v>
      </c>
      <c r="AH1250" s="48">
        <f t="shared" si="485"/>
        <v>0</v>
      </c>
      <c r="AI1250" s="80">
        <f>AB1273</f>
        <v>0</v>
      </c>
      <c r="AJ1250" s="80"/>
    </row>
    <row r="1251" spans="1:36" ht="15.75" customHeight="1" thickTop="1" thickBot="1" x14ac:dyDescent="0.3">
      <c r="A1251" s="110"/>
      <c r="B1251" s="44" t="str">
        <f t="shared" si="486"/>
        <v>برجاء إدخال إسم الصنف</v>
      </c>
      <c r="C1251" s="26">
        <f t="shared" si="486"/>
        <v>1</v>
      </c>
      <c r="D1251" s="26">
        <f t="shared" si="474"/>
        <v>0</v>
      </c>
      <c r="E1251" s="26">
        <f t="shared" si="475"/>
        <v>0</v>
      </c>
      <c r="F1251" s="26">
        <f t="shared" si="476"/>
        <v>0</v>
      </c>
      <c r="G1251" s="26">
        <f t="shared" si="477"/>
        <v>0</v>
      </c>
      <c r="H1251" s="27">
        <f t="shared" si="471"/>
        <v>0</v>
      </c>
      <c r="I1251" s="28">
        <f t="shared" si="471"/>
        <v>0</v>
      </c>
      <c r="J1251" s="29"/>
      <c r="K1251" s="30"/>
      <c r="L1251" s="27"/>
      <c r="M1251" s="28"/>
      <c r="N1251" s="29"/>
      <c r="O1251" s="30"/>
      <c r="P1251" s="27"/>
      <c r="Q1251" s="28"/>
      <c r="R1251" s="29"/>
      <c r="S1251" s="30"/>
      <c r="T1251" s="27"/>
      <c r="U1251" s="28"/>
      <c r="V1251" s="29"/>
      <c r="W1251" s="30"/>
      <c r="X1251" s="31">
        <f t="shared" si="487"/>
        <v>0</v>
      </c>
      <c r="Y1251" s="32">
        <f t="shared" si="487"/>
        <v>0</v>
      </c>
      <c r="Z1251" s="32">
        <f t="shared" si="487"/>
        <v>0</v>
      </c>
      <c r="AA1251" s="32">
        <f t="shared" si="487"/>
        <v>0</v>
      </c>
      <c r="AB1251" s="32">
        <f t="shared" si="479"/>
        <v>0</v>
      </c>
      <c r="AC1251" s="32">
        <f t="shared" si="480"/>
        <v>0</v>
      </c>
      <c r="AD1251" s="32">
        <f t="shared" si="481"/>
        <v>0</v>
      </c>
      <c r="AE1251" s="32">
        <f t="shared" si="482"/>
        <v>0</v>
      </c>
      <c r="AF1251" s="33">
        <f t="shared" si="483"/>
        <v>0</v>
      </c>
      <c r="AG1251" s="34">
        <f t="shared" si="484"/>
        <v>0</v>
      </c>
      <c r="AH1251" s="47">
        <f t="shared" si="485"/>
        <v>0</v>
      </c>
      <c r="AI1251" s="80"/>
      <c r="AJ1251" s="80"/>
    </row>
    <row r="1252" spans="1:36" ht="15.75" customHeight="1" thickTop="1" thickBot="1" x14ac:dyDescent="0.3">
      <c r="A1252" s="110"/>
      <c r="B1252" s="3" t="str">
        <f t="shared" si="486"/>
        <v>برجاء إدخال إسم الصنف</v>
      </c>
      <c r="C1252" s="4">
        <f t="shared" si="486"/>
        <v>1</v>
      </c>
      <c r="D1252" s="4">
        <f t="shared" si="474"/>
        <v>0</v>
      </c>
      <c r="E1252" s="4">
        <f t="shared" si="475"/>
        <v>0</v>
      </c>
      <c r="F1252" s="4">
        <f t="shared" si="476"/>
        <v>0</v>
      </c>
      <c r="G1252" s="4">
        <f t="shared" si="477"/>
        <v>0</v>
      </c>
      <c r="H1252" s="13">
        <f t="shared" si="471"/>
        <v>0</v>
      </c>
      <c r="I1252" s="14">
        <f t="shared" si="471"/>
        <v>0</v>
      </c>
      <c r="J1252" s="15"/>
      <c r="K1252" s="16"/>
      <c r="L1252" s="13"/>
      <c r="M1252" s="14"/>
      <c r="N1252" s="15"/>
      <c r="O1252" s="16"/>
      <c r="P1252" s="13"/>
      <c r="Q1252" s="14"/>
      <c r="R1252" s="15"/>
      <c r="S1252" s="16"/>
      <c r="T1252" s="13"/>
      <c r="U1252" s="14"/>
      <c r="V1252" s="15"/>
      <c r="W1252" s="16"/>
      <c r="X1252" s="17">
        <f t="shared" si="487"/>
        <v>0</v>
      </c>
      <c r="Y1252" s="18">
        <f t="shared" si="487"/>
        <v>0</v>
      </c>
      <c r="Z1252" s="18">
        <f t="shared" si="487"/>
        <v>0</v>
      </c>
      <c r="AA1252" s="18">
        <f t="shared" si="487"/>
        <v>0</v>
      </c>
      <c r="AB1252" s="18">
        <f t="shared" si="479"/>
        <v>0</v>
      </c>
      <c r="AC1252" s="18">
        <f t="shared" si="480"/>
        <v>0</v>
      </c>
      <c r="AD1252" s="18">
        <f t="shared" si="481"/>
        <v>0</v>
      </c>
      <c r="AE1252" s="18">
        <f t="shared" si="482"/>
        <v>0</v>
      </c>
      <c r="AF1252" s="19">
        <f t="shared" si="483"/>
        <v>0</v>
      </c>
      <c r="AG1252" s="20">
        <f t="shared" si="484"/>
        <v>0</v>
      </c>
      <c r="AH1252" s="48">
        <f t="shared" si="485"/>
        <v>0</v>
      </c>
      <c r="AI1252" s="80"/>
      <c r="AJ1252" s="80"/>
    </row>
    <row r="1253" spans="1:36" ht="15.75" customHeight="1" thickTop="1" thickBot="1" x14ac:dyDescent="0.3">
      <c r="A1253" s="110"/>
      <c r="B1253" s="44" t="str">
        <f t="shared" si="486"/>
        <v>برجاء إدخال إسم الصنف</v>
      </c>
      <c r="C1253" s="26">
        <f t="shared" si="486"/>
        <v>1</v>
      </c>
      <c r="D1253" s="26">
        <f t="shared" si="474"/>
        <v>0</v>
      </c>
      <c r="E1253" s="26">
        <f t="shared" si="475"/>
        <v>0</v>
      </c>
      <c r="F1253" s="26">
        <f t="shared" si="476"/>
        <v>0</v>
      </c>
      <c r="G1253" s="26">
        <f t="shared" si="477"/>
        <v>0</v>
      </c>
      <c r="H1253" s="27">
        <f t="shared" si="471"/>
        <v>0</v>
      </c>
      <c r="I1253" s="28">
        <f t="shared" si="471"/>
        <v>0</v>
      </c>
      <c r="J1253" s="29"/>
      <c r="K1253" s="30"/>
      <c r="L1253" s="27"/>
      <c r="M1253" s="28"/>
      <c r="N1253" s="29"/>
      <c r="O1253" s="30"/>
      <c r="P1253" s="27"/>
      <c r="Q1253" s="28"/>
      <c r="R1253" s="29"/>
      <c r="S1253" s="30"/>
      <c r="T1253" s="27"/>
      <c r="U1253" s="28"/>
      <c r="V1253" s="29"/>
      <c r="W1253" s="30"/>
      <c r="X1253" s="31">
        <f t="shared" si="487"/>
        <v>0</v>
      </c>
      <c r="Y1253" s="32">
        <f t="shared" si="487"/>
        <v>0</v>
      </c>
      <c r="Z1253" s="32">
        <f t="shared" si="487"/>
        <v>0</v>
      </c>
      <c r="AA1253" s="32">
        <f t="shared" si="487"/>
        <v>0</v>
      </c>
      <c r="AB1253" s="32">
        <f t="shared" si="479"/>
        <v>0</v>
      </c>
      <c r="AC1253" s="32">
        <f t="shared" si="480"/>
        <v>0</v>
      </c>
      <c r="AD1253" s="32">
        <f t="shared" si="481"/>
        <v>0</v>
      </c>
      <c r="AE1253" s="32">
        <f t="shared" si="482"/>
        <v>0</v>
      </c>
      <c r="AF1253" s="33">
        <f t="shared" si="483"/>
        <v>0</v>
      </c>
      <c r="AG1253" s="34">
        <f t="shared" si="484"/>
        <v>0</v>
      </c>
      <c r="AH1253" s="47">
        <f t="shared" si="485"/>
        <v>0</v>
      </c>
      <c r="AI1253" s="80"/>
      <c r="AJ1253" s="80"/>
    </row>
    <row r="1254" spans="1:36" ht="15.75" customHeight="1" thickTop="1" thickBot="1" x14ac:dyDescent="0.3">
      <c r="A1254" s="110"/>
      <c r="B1254" s="3" t="str">
        <f t="shared" si="486"/>
        <v>برجاء إدخال إسم الصنف</v>
      </c>
      <c r="C1254" s="4">
        <f t="shared" si="486"/>
        <v>1</v>
      </c>
      <c r="D1254" s="4">
        <f t="shared" si="474"/>
        <v>0</v>
      </c>
      <c r="E1254" s="4">
        <f t="shared" si="475"/>
        <v>0</v>
      </c>
      <c r="F1254" s="4">
        <f t="shared" si="476"/>
        <v>0</v>
      </c>
      <c r="G1254" s="4">
        <f t="shared" si="477"/>
        <v>0</v>
      </c>
      <c r="H1254" s="13">
        <f t="shared" si="471"/>
        <v>0</v>
      </c>
      <c r="I1254" s="14">
        <f t="shared" si="471"/>
        <v>0</v>
      </c>
      <c r="J1254" s="15"/>
      <c r="K1254" s="16"/>
      <c r="L1254" s="13"/>
      <c r="M1254" s="14"/>
      <c r="N1254" s="15"/>
      <c r="O1254" s="16"/>
      <c r="P1254" s="13"/>
      <c r="Q1254" s="14"/>
      <c r="R1254" s="15"/>
      <c r="S1254" s="16"/>
      <c r="T1254" s="13"/>
      <c r="U1254" s="14"/>
      <c r="V1254" s="15"/>
      <c r="W1254" s="16"/>
      <c r="X1254" s="17">
        <f t="shared" si="487"/>
        <v>0</v>
      </c>
      <c r="Y1254" s="18">
        <f t="shared" si="487"/>
        <v>0</v>
      </c>
      <c r="Z1254" s="18">
        <f t="shared" si="487"/>
        <v>0</v>
      </c>
      <c r="AA1254" s="18">
        <f t="shared" si="487"/>
        <v>0</v>
      </c>
      <c r="AB1254" s="18">
        <f t="shared" si="479"/>
        <v>0</v>
      </c>
      <c r="AC1254" s="18">
        <f t="shared" si="480"/>
        <v>0</v>
      </c>
      <c r="AD1254" s="18">
        <f t="shared" si="481"/>
        <v>0</v>
      </c>
      <c r="AE1254" s="18">
        <f t="shared" si="482"/>
        <v>0</v>
      </c>
      <c r="AF1254" s="19">
        <f t="shared" si="483"/>
        <v>0</v>
      </c>
      <c r="AG1254" s="20">
        <f t="shared" si="484"/>
        <v>0</v>
      </c>
      <c r="AH1254" s="48">
        <f t="shared" si="485"/>
        <v>0</v>
      </c>
      <c r="AI1254" s="80"/>
      <c r="AJ1254" s="80"/>
    </row>
    <row r="1255" spans="1:36" ht="15.75" customHeight="1" thickTop="1" thickBot="1" x14ac:dyDescent="0.3">
      <c r="A1255" s="110"/>
      <c r="B1255" s="44" t="str">
        <f t="shared" si="486"/>
        <v>برجاء إدخال إسم الصنف</v>
      </c>
      <c r="C1255" s="26">
        <f t="shared" si="486"/>
        <v>1</v>
      </c>
      <c r="D1255" s="26">
        <f t="shared" si="474"/>
        <v>0</v>
      </c>
      <c r="E1255" s="26">
        <f t="shared" si="475"/>
        <v>0</v>
      </c>
      <c r="F1255" s="26">
        <f t="shared" si="476"/>
        <v>0</v>
      </c>
      <c r="G1255" s="26">
        <f t="shared" si="477"/>
        <v>0</v>
      </c>
      <c r="H1255" s="27">
        <f t="shared" si="471"/>
        <v>0</v>
      </c>
      <c r="I1255" s="28">
        <f t="shared" si="471"/>
        <v>0</v>
      </c>
      <c r="J1255" s="29"/>
      <c r="K1255" s="30"/>
      <c r="L1255" s="27"/>
      <c r="M1255" s="28"/>
      <c r="N1255" s="29"/>
      <c r="O1255" s="30"/>
      <c r="P1255" s="27"/>
      <c r="Q1255" s="28"/>
      <c r="R1255" s="29"/>
      <c r="S1255" s="30"/>
      <c r="T1255" s="27"/>
      <c r="U1255" s="28"/>
      <c r="V1255" s="29"/>
      <c r="W1255" s="30"/>
      <c r="X1255" s="31">
        <f t="shared" si="487"/>
        <v>0</v>
      </c>
      <c r="Y1255" s="32">
        <f t="shared" si="487"/>
        <v>0</v>
      </c>
      <c r="Z1255" s="32">
        <f t="shared" si="487"/>
        <v>0</v>
      </c>
      <c r="AA1255" s="32">
        <f t="shared" si="487"/>
        <v>0</v>
      </c>
      <c r="AB1255" s="32">
        <f t="shared" si="479"/>
        <v>0</v>
      </c>
      <c r="AC1255" s="32">
        <f t="shared" si="480"/>
        <v>0</v>
      </c>
      <c r="AD1255" s="32">
        <f t="shared" si="481"/>
        <v>0</v>
      </c>
      <c r="AE1255" s="32">
        <f t="shared" si="482"/>
        <v>0</v>
      </c>
      <c r="AF1255" s="33">
        <f t="shared" si="483"/>
        <v>0</v>
      </c>
      <c r="AG1255" s="34">
        <f t="shared" si="484"/>
        <v>0</v>
      </c>
      <c r="AH1255" s="47">
        <f t="shared" si="485"/>
        <v>0</v>
      </c>
      <c r="AI1255" s="80"/>
      <c r="AJ1255" s="80"/>
    </row>
    <row r="1256" spans="1:36" ht="15.75" customHeight="1" thickTop="1" thickBot="1" x14ac:dyDescent="0.3">
      <c r="A1256" s="110"/>
      <c r="B1256" s="3" t="str">
        <f t="shared" si="486"/>
        <v>برجاء إدخال إسم الصنف</v>
      </c>
      <c r="C1256" s="4">
        <f t="shared" si="486"/>
        <v>1</v>
      </c>
      <c r="D1256" s="4">
        <f t="shared" si="474"/>
        <v>0</v>
      </c>
      <c r="E1256" s="4">
        <f t="shared" si="475"/>
        <v>0</v>
      </c>
      <c r="F1256" s="4">
        <f t="shared" si="476"/>
        <v>0</v>
      </c>
      <c r="G1256" s="4">
        <f t="shared" si="477"/>
        <v>0</v>
      </c>
      <c r="H1256" s="13">
        <f t="shared" si="471"/>
        <v>0</v>
      </c>
      <c r="I1256" s="14">
        <f t="shared" si="471"/>
        <v>0</v>
      </c>
      <c r="J1256" s="15"/>
      <c r="K1256" s="16"/>
      <c r="L1256" s="13"/>
      <c r="M1256" s="14"/>
      <c r="N1256" s="15"/>
      <c r="O1256" s="16"/>
      <c r="P1256" s="13"/>
      <c r="Q1256" s="14"/>
      <c r="R1256" s="15"/>
      <c r="S1256" s="16"/>
      <c r="T1256" s="13"/>
      <c r="U1256" s="14"/>
      <c r="V1256" s="15"/>
      <c r="W1256" s="16"/>
      <c r="X1256" s="17">
        <f t="shared" si="487"/>
        <v>0</v>
      </c>
      <c r="Y1256" s="18">
        <f t="shared" si="487"/>
        <v>0</v>
      </c>
      <c r="Z1256" s="18">
        <f t="shared" si="487"/>
        <v>0</v>
      </c>
      <c r="AA1256" s="18">
        <f t="shared" si="487"/>
        <v>0</v>
      </c>
      <c r="AB1256" s="18">
        <f t="shared" si="479"/>
        <v>0</v>
      </c>
      <c r="AC1256" s="18">
        <f t="shared" si="480"/>
        <v>0</v>
      </c>
      <c r="AD1256" s="18">
        <f t="shared" si="481"/>
        <v>0</v>
      </c>
      <c r="AE1256" s="18">
        <f t="shared" si="482"/>
        <v>0</v>
      </c>
      <c r="AF1256" s="19">
        <f t="shared" si="483"/>
        <v>0</v>
      </c>
      <c r="AG1256" s="20">
        <f t="shared" si="484"/>
        <v>0</v>
      </c>
      <c r="AH1256" s="48">
        <f t="shared" si="485"/>
        <v>0</v>
      </c>
      <c r="AI1256" s="80"/>
      <c r="AJ1256" s="80"/>
    </row>
    <row r="1257" spans="1:36" ht="15.75" customHeight="1" thickTop="1" thickBot="1" x14ac:dyDescent="0.3">
      <c r="A1257" s="110"/>
      <c r="B1257" s="44" t="str">
        <f t="shared" si="486"/>
        <v>برجاء إدخال إسم الصنف</v>
      </c>
      <c r="C1257" s="26">
        <f t="shared" si="486"/>
        <v>1</v>
      </c>
      <c r="D1257" s="26">
        <f t="shared" si="474"/>
        <v>0</v>
      </c>
      <c r="E1257" s="26">
        <f t="shared" si="475"/>
        <v>0</v>
      </c>
      <c r="F1257" s="26">
        <f t="shared" si="476"/>
        <v>0</v>
      </c>
      <c r="G1257" s="26">
        <f t="shared" si="477"/>
        <v>0</v>
      </c>
      <c r="H1257" s="27">
        <f t="shared" si="471"/>
        <v>0</v>
      </c>
      <c r="I1257" s="28">
        <f t="shared" si="471"/>
        <v>0</v>
      </c>
      <c r="J1257" s="29"/>
      <c r="K1257" s="30"/>
      <c r="L1257" s="27"/>
      <c r="M1257" s="28"/>
      <c r="N1257" s="29"/>
      <c r="O1257" s="30"/>
      <c r="P1257" s="27"/>
      <c r="Q1257" s="28"/>
      <c r="R1257" s="29"/>
      <c r="S1257" s="30"/>
      <c r="T1257" s="27"/>
      <c r="U1257" s="28"/>
      <c r="V1257" s="29"/>
      <c r="W1257" s="30"/>
      <c r="X1257" s="31">
        <f t="shared" si="487"/>
        <v>0</v>
      </c>
      <c r="Y1257" s="32">
        <f t="shared" si="487"/>
        <v>0</v>
      </c>
      <c r="Z1257" s="32">
        <f t="shared" si="487"/>
        <v>0</v>
      </c>
      <c r="AA1257" s="32">
        <f t="shared" si="487"/>
        <v>0</v>
      </c>
      <c r="AB1257" s="32">
        <f t="shared" si="479"/>
        <v>0</v>
      </c>
      <c r="AC1257" s="32">
        <f t="shared" si="480"/>
        <v>0</v>
      </c>
      <c r="AD1257" s="32">
        <f t="shared" si="481"/>
        <v>0</v>
      </c>
      <c r="AE1257" s="32">
        <f t="shared" si="482"/>
        <v>0</v>
      </c>
      <c r="AF1257" s="33">
        <f t="shared" si="483"/>
        <v>0</v>
      </c>
      <c r="AG1257" s="34">
        <f t="shared" si="484"/>
        <v>0</v>
      </c>
      <c r="AH1257" s="47">
        <f t="shared" si="485"/>
        <v>0</v>
      </c>
      <c r="AI1257" s="80"/>
      <c r="AJ1257" s="80"/>
    </row>
    <row r="1258" spans="1:36" ht="15.75" customHeight="1" thickTop="1" thickBot="1" x14ac:dyDescent="0.3">
      <c r="A1258" s="110"/>
      <c r="B1258" s="3" t="str">
        <f t="shared" si="486"/>
        <v>برجاء إدخال إسم الصنف</v>
      </c>
      <c r="C1258" s="4">
        <f t="shared" si="486"/>
        <v>1</v>
      </c>
      <c r="D1258" s="4">
        <f t="shared" si="474"/>
        <v>0</v>
      </c>
      <c r="E1258" s="4">
        <f t="shared" si="475"/>
        <v>0</v>
      </c>
      <c r="F1258" s="4">
        <f t="shared" si="476"/>
        <v>0</v>
      </c>
      <c r="G1258" s="4">
        <f t="shared" si="477"/>
        <v>0</v>
      </c>
      <c r="H1258" s="13">
        <f t="shared" si="471"/>
        <v>0</v>
      </c>
      <c r="I1258" s="14">
        <f t="shared" si="471"/>
        <v>0</v>
      </c>
      <c r="J1258" s="15"/>
      <c r="K1258" s="16"/>
      <c r="L1258" s="13"/>
      <c r="M1258" s="14"/>
      <c r="N1258" s="15"/>
      <c r="O1258" s="16"/>
      <c r="P1258" s="13"/>
      <c r="Q1258" s="14"/>
      <c r="R1258" s="15"/>
      <c r="S1258" s="16"/>
      <c r="T1258" s="13"/>
      <c r="U1258" s="14"/>
      <c r="V1258" s="15"/>
      <c r="W1258" s="16"/>
      <c r="X1258" s="17">
        <f t="shared" si="487"/>
        <v>0</v>
      </c>
      <c r="Y1258" s="18">
        <f t="shared" si="487"/>
        <v>0</v>
      </c>
      <c r="Z1258" s="18">
        <f t="shared" si="487"/>
        <v>0</v>
      </c>
      <c r="AA1258" s="18">
        <f t="shared" si="487"/>
        <v>0</v>
      </c>
      <c r="AB1258" s="18">
        <f t="shared" si="479"/>
        <v>0</v>
      </c>
      <c r="AC1258" s="18">
        <f t="shared" si="480"/>
        <v>0</v>
      </c>
      <c r="AD1258" s="18">
        <f t="shared" si="481"/>
        <v>0</v>
      </c>
      <c r="AE1258" s="18">
        <f t="shared" si="482"/>
        <v>0</v>
      </c>
      <c r="AF1258" s="19">
        <f t="shared" si="483"/>
        <v>0</v>
      </c>
      <c r="AG1258" s="20">
        <f t="shared" si="484"/>
        <v>0</v>
      </c>
      <c r="AH1258" s="48">
        <f t="shared" si="485"/>
        <v>0</v>
      </c>
      <c r="AI1258" s="80" t="s">
        <v>33</v>
      </c>
      <c r="AJ1258" s="80"/>
    </row>
    <row r="1259" spans="1:36" ht="15.75" customHeight="1" thickTop="1" thickBot="1" x14ac:dyDescent="0.3">
      <c r="A1259" s="110"/>
      <c r="B1259" s="44" t="str">
        <f t="shared" si="486"/>
        <v>برجاء إدخال إسم الصنف</v>
      </c>
      <c r="C1259" s="26">
        <f t="shared" si="486"/>
        <v>1</v>
      </c>
      <c r="D1259" s="26">
        <f t="shared" si="474"/>
        <v>0</v>
      </c>
      <c r="E1259" s="26">
        <f t="shared" si="475"/>
        <v>0</v>
      </c>
      <c r="F1259" s="26">
        <f t="shared" si="476"/>
        <v>0</v>
      </c>
      <c r="G1259" s="26">
        <f t="shared" si="477"/>
        <v>0</v>
      </c>
      <c r="H1259" s="27">
        <f t="shared" si="471"/>
        <v>0</v>
      </c>
      <c r="I1259" s="28">
        <f t="shared" si="471"/>
        <v>0</v>
      </c>
      <c r="J1259" s="29"/>
      <c r="K1259" s="30"/>
      <c r="L1259" s="27"/>
      <c r="M1259" s="28"/>
      <c r="N1259" s="29"/>
      <c r="O1259" s="30"/>
      <c r="P1259" s="27"/>
      <c r="Q1259" s="28"/>
      <c r="R1259" s="29"/>
      <c r="S1259" s="30"/>
      <c r="T1259" s="27"/>
      <c r="U1259" s="28"/>
      <c r="V1259" s="29"/>
      <c r="W1259" s="30"/>
      <c r="X1259" s="31">
        <f t="shared" si="487"/>
        <v>0</v>
      </c>
      <c r="Y1259" s="32">
        <f t="shared" si="487"/>
        <v>0</v>
      </c>
      <c r="Z1259" s="32">
        <f t="shared" si="487"/>
        <v>0</v>
      </c>
      <c r="AA1259" s="32">
        <f t="shared" si="487"/>
        <v>0</v>
      </c>
      <c r="AB1259" s="32">
        <f t="shared" si="479"/>
        <v>0</v>
      </c>
      <c r="AC1259" s="32">
        <f t="shared" si="480"/>
        <v>0</v>
      </c>
      <c r="AD1259" s="32">
        <f t="shared" si="481"/>
        <v>0</v>
      </c>
      <c r="AE1259" s="32">
        <f t="shared" si="482"/>
        <v>0</v>
      </c>
      <c r="AF1259" s="33">
        <f t="shared" si="483"/>
        <v>0</v>
      </c>
      <c r="AG1259" s="34">
        <f t="shared" si="484"/>
        <v>0</v>
      </c>
      <c r="AH1259" s="47">
        <f t="shared" si="485"/>
        <v>0</v>
      </c>
      <c r="AI1259" s="80"/>
      <c r="AJ1259" s="80"/>
    </row>
    <row r="1260" spans="1:36" ht="15.75" customHeight="1" thickTop="1" thickBot="1" x14ac:dyDescent="0.3">
      <c r="A1260" s="110"/>
      <c r="B1260" s="3" t="str">
        <f t="shared" si="486"/>
        <v>برجاء إدخال إسم الصنف</v>
      </c>
      <c r="C1260" s="4">
        <f t="shared" si="486"/>
        <v>1</v>
      </c>
      <c r="D1260" s="4">
        <f t="shared" si="474"/>
        <v>0</v>
      </c>
      <c r="E1260" s="4">
        <f t="shared" si="475"/>
        <v>0</v>
      </c>
      <c r="F1260" s="4">
        <f t="shared" si="476"/>
        <v>0</v>
      </c>
      <c r="G1260" s="4">
        <f t="shared" si="477"/>
        <v>0</v>
      </c>
      <c r="H1260" s="13">
        <f t="shared" si="471"/>
        <v>0</v>
      </c>
      <c r="I1260" s="14">
        <f t="shared" si="471"/>
        <v>0</v>
      </c>
      <c r="J1260" s="15"/>
      <c r="K1260" s="16"/>
      <c r="L1260" s="13"/>
      <c r="M1260" s="14"/>
      <c r="N1260" s="15"/>
      <c r="O1260" s="16"/>
      <c r="P1260" s="13"/>
      <c r="Q1260" s="14"/>
      <c r="R1260" s="15"/>
      <c r="S1260" s="16"/>
      <c r="T1260" s="13"/>
      <c r="U1260" s="14"/>
      <c r="V1260" s="15"/>
      <c r="W1260" s="16"/>
      <c r="X1260" s="17">
        <f t="shared" si="487"/>
        <v>0</v>
      </c>
      <c r="Y1260" s="18">
        <f t="shared" si="487"/>
        <v>0</v>
      </c>
      <c r="Z1260" s="18">
        <f t="shared" si="487"/>
        <v>0</v>
      </c>
      <c r="AA1260" s="18">
        <f t="shared" si="487"/>
        <v>0</v>
      </c>
      <c r="AB1260" s="18">
        <f t="shared" si="479"/>
        <v>0</v>
      </c>
      <c r="AC1260" s="18">
        <f t="shared" si="480"/>
        <v>0</v>
      </c>
      <c r="AD1260" s="18">
        <f t="shared" si="481"/>
        <v>0</v>
      </c>
      <c r="AE1260" s="18">
        <f t="shared" si="482"/>
        <v>0</v>
      </c>
      <c r="AF1260" s="19">
        <f t="shared" si="483"/>
        <v>0</v>
      </c>
      <c r="AG1260" s="20">
        <f t="shared" si="484"/>
        <v>0</v>
      </c>
      <c r="AH1260" s="48">
        <f t="shared" si="485"/>
        <v>0</v>
      </c>
      <c r="AI1260" s="80"/>
      <c r="AJ1260" s="80"/>
    </row>
    <row r="1261" spans="1:36" ht="15.75" customHeight="1" thickTop="1" thickBot="1" x14ac:dyDescent="0.3">
      <c r="A1261" s="110"/>
      <c r="B1261" s="44" t="str">
        <f t="shared" ref="B1261:C1267" si="488">B1212</f>
        <v>برجاء إدخال إسم الصنف</v>
      </c>
      <c r="C1261" s="26">
        <f t="shared" si="488"/>
        <v>1</v>
      </c>
      <c r="D1261" s="26">
        <f t="shared" si="474"/>
        <v>0</v>
      </c>
      <c r="E1261" s="26">
        <f t="shared" si="475"/>
        <v>0</v>
      </c>
      <c r="F1261" s="26">
        <f t="shared" si="476"/>
        <v>0</v>
      </c>
      <c r="G1261" s="26">
        <f t="shared" si="477"/>
        <v>0</v>
      </c>
      <c r="H1261" s="27">
        <f t="shared" si="471"/>
        <v>0</v>
      </c>
      <c r="I1261" s="28">
        <f t="shared" si="471"/>
        <v>0</v>
      </c>
      <c r="J1261" s="29"/>
      <c r="K1261" s="30"/>
      <c r="L1261" s="27"/>
      <c r="M1261" s="28"/>
      <c r="N1261" s="29"/>
      <c r="O1261" s="30"/>
      <c r="P1261" s="27"/>
      <c r="Q1261" s="28"/>
      <c r="R1261" s="29"/>
      <c r="S1261" s="30"/>
      <c r="T1261" s="27"/>
      <c r="U1261" s="28"/>
      <c r="V1261" s="29"/>
      <c r="W1261" s="30"/>
      <c r="X1261" s="31">
        <f t="shared" ref="X1261:AA1267" si="489">X1212</f>
        <v>0</v>
      </c>
      <c r="Y1261" s="32">
        <f t="shared" si="489"/>
        <v>0</v>
      </c>
      <c r="Z1261" s="32">
        <f t="shared" si="489"/>
        <v>0</v>
      </c>
      <c r="AA1261" s="32">
        <f t="shared" si="489"/>
        <v>0</v>
      </c>
      <c r="AB1261" s="32">
        <f t="shared" si="479"/>
        <v>0</v>
      </c>
      <c r="AC1261" s="32">
        <f t="shared" si="480"/>
        <v>0</v>
      </c>
      <c r="AD1261" s="32">
        <f t="shared" si="481"/>
        <v>0</v>
      </c>
      <c r="AE1261" s="32">
        <f t="shared" si="482"/>
        <v>0</v>
      </c>
      <c r="AF1261" s="33">
        <f t="shared" si="483"/>
        <v>0</v>
      </c>
      <c r="AG1261" s="34">
        <f t="shared" si="484"/>
        <v>0</v>
      </c>
      <c r="AH1261" s="47">
        <f t="shared" si="485"/>
        <v>0</v>
      </c>
      <c r="AI1261" s="80"/>
      <c r="AJ1261" s="80"/>
    </row>
    <row r="1262" spans="1:36" ht="15.75" customHeight="1" thickTop="1" thickBot="1" x14ac:dyDescent="0.3">
      <c r="A1262" s="110"/>
      <c r="B1262" s="3" t="str">
        <f t="shared" si="488"/>
        <v>برجاء إدخال إسم الصنف</v>
      </c>
      <c r="C1262" s="4">
        <f t="shared" si="488"/>
        <v>1</v>
      </c>
      <c r="D1262" s="4">
        <f t="shared" si="474"/>
        <v>0</v>
      </c>
      <c r="E1262" s="4">
        <f t="shared" si="475"/>
        <v>0</v>
      </c>
      <c r="F1262" s="4">
        <f t="shared" si="476"/>
        <v>0</v>
      </c>
      <c r="G1262" s="4">
        <f t="shared" si="477"/>
        <v>0</v>
      </c>
      <c r="H1262" s="13">
        <f t="shared" si="471"/>
        <v>0</v>
      </c>
      <c r="I1262" s="14">
        <f t="shared" si="471"/>
        <v>0</v>
      </c>
      <c r="J1262" s="15"/>
      <c r="K1262" s="16"/>
      <c r="L1262" s="13"/>
      <c r="M1262" s="14"/>
      <c r="N1262" s="15"/>
      <c r="O1262" s="16"/>
      <c r="P1262" s="13"/>
      <c r="Q1262" s="14"/>
      <c r="R1262" s="15"/>
      <c r="S1262" s="16"/>
      <c r="T1262" s="13"/>
      <c r="U1262" s="14"/>
      <c r="V1262" s="15"/>
      <c r="W1262" s="16"/>
      <c r="X1262" s="17">
        <f t="shared" si="489"/>
        <v>0</v>
      </c>
      <c r="Y1262" s="18">
        <f t="shared" si="489"/>
        <v>0</v>
      </c>
      <c r="Z1262" s="18">
        <f t="shared" si="489"/>
        <v>0</v>
      </c>
      <c r="AA1262" s="18">
        <f t="shared" si="489"/>
        <v>0</v>
      </c>
      <c r="AB1262" s="18">
        <f t="shared" si="479"/>
        <v>0</v>
      </c>
      <c r="AC1262" s="18">
        <f t="shared" si="480"/>
        <v>0</v>
      </c>
      <c r="AD1262" s="18">
        <f t="shared" si="481"/>
        <v>0</v>
      </c>
      <c r="AE1262" s="18">
        <f t="shared" si="482"/>
        <v>0</v>
      </c>
      <c r="AF1262" s="19">
        <f t="shared" si="483"/>
        <v>0</v>
      </c>
      <c r="AG1262" s="20">
        <f t="shared" si="484"/>
        <v>0</v>
      </c>
      <c r="AH1262" s="48">
        <f t="shared" si="485"/>
        <v>0</v>
      </c>
      <c r="AI1262" s="80"/>
      <c r="AJ1262" s="80"/>
    </row>
    <row r="1263" spans="1:36" ht="15.75" customHeight="1" thickTop="1" thickBot="1" x14ac:dyDescent="0.3">
      <c r="A1263" s="110"/>
      <c r="B1263" s="44" t="str">
        <f t="shared" si="488"/>
        <v>برجاء إدخال إسم الصنف</v>
      </c>
      <c r="C1263" s="26">
        <f t="shared" si="488"/>
        <v>1</v>
      </c>
      <c r="D1263" s="26">
        <f t="shared" si="474"/>
        <v>0</v>
      </c>
      <c r="E1263" s="26">
        <f t="shared" si="475"/>
        <v>0</v>
      </c>
      <c r="F1263" s="26">
        <f t="shared" si="476"/>
        <v>0</v>
      </c>
      <c r="G1263" s="26">
        <f t="shared" si="477"/>
        <v>0</v>
      </c>
      <c r="H1263" s="27">
        <f t="shared" si="471"/>
        <v>0</v>
      </c>
      <c r="I1263" s="28">
        <f t="shared" si="471"/>
        <v>0</v>
      </c>
      <c r="J1263" s="29"/>
      <c r="K1263" s="30"/>
      <c r="L1263" s="27"/>
      <c r="M1263" s="28"/>
      <c r="N1263" s="29"/>
      <c r="O1263" s="30"/>
      <c r="P1263" s="27"/>
      <c r="Q1263" s="28"/>
      <c r="R1263" s="29"/>
      <c r="S1263" s="30"/>
      <c r="T1263" s="27"/>
      <c r="U1263" s="28"/>
      <c r="V1263" s="29"/>
      <c r="W1263" s="30"/>
      <c r="X1263" s="31">
        <f t="shared" si="489"/>
        <v>0</v>
      </c>
      <c r="Y1263" s="32">
        <f t="shared" si="489"/>
        <v>0</v>
      </c>
      <c r="Z1263" s="32">
        <f t="shared" si="489"/>
        <v>0</v>
      </c>
      <c r="AA1263" s="32">
        <f t="shared" si="489"/>
        <v>0</v>
      </c>
      <c r="AB1263" s="32">
        <f t="shared" si="479"/>
        <v>0</v>
      </c>
      <c r="AC1263" s="32">
        <f t="shared" si="480"/>
        <v>0</v>
      </c>
      <c r="AD1263" s="32">
        <f t="shared" si="481"/>
        <v>0</v>
      </c>
      <c r="AE1263" s="32">
        <f t="shared" si="482"/>
        <v>0</v>
      </c>
      <c r="AF1263" s="33">
        <f t="shared" si="483"/>
        <v>0</v>
      </c>
      <c r="AG1263" s="34">
        <f t="shared" si="484"/>
        <v>0</v>
      </c>
      <c r="AH1263" s="47">
        <f t="shared" si="485"/>
        <v>0</v>
      </c>
      <c r="AI1263" s="80"/>
      <c r="AJ1263" s="80"/>
    </row>
    <row r="1264" spans="1:36" ht="15.75" customHeight="1" thickTop="1" thickBot="1" x14ac:dyDescent="0.3">
      <c r="A1264" s="110"/>
      <c r="B1264" s="3" t="str">
        <f t="shared" si="488"/>
        <v>برجاء إدخال إسم الصنف</v>
      </c>
      <c r="C1264" s="4">
        <f t="shared" si="488"/>
        <v>1</v>
      </c>
      <c r="D1264" s="4">
        <f t="shared" si="474"/>
        <v>0</v>
      </c>
      <c r="E1264" s="4">
        <f t="shared" si="475"/>
        <v>0</v>
      </c>
      <c r="F1264" s="4">
        <f t="shared" si="476"/>
        <v>0</v>
      </c>
      <c r="G1264" s="4">
        <f t="shared" si="477"/>
        <v>0</v>
      </c>
      <c r="H1264" s="13">
        <f t="shared" si="471"/>
        <v>0</v>
      </c>
      <c r="I1264" s="14">
        <f t="shared" si="471"/>
        <v>0</v>
      </c>
      <c r="J1264" s="15"/>
      <c r="K1264" s="16"/>
      <c r="L1264" s="13"/>
      <c r="M1264" s="14"/>
      <c r="N1264" s="15"/>
      <c r="O1264" s="16"/>
      <c r="P1264" s="13"/>
      <c r="Q1264" s="14"/>
      <c r="R1264" s="15"/>
      <c r="S1264" s="16"/>
      <c r="T1264" s="13"/>
      <c r="U1264" s="14"/>
      <c r="V1264" s="15"/>
      <c r="W1264" s="16"/>
      <c r="X1264" s="17">
        <f t="shared" si="489"/>
        <v>0</v>
      </c>
      <c r="Y1264" s="18">
        <f t="shared" si="489"/>
        <v>0</v>
      </c>
      <c r="Z1264" s="18">
        <f t="shared" si="489"/>
        <v>0</v>
      </c>
      <c r="AA1264" s="18">
        <f t="shared" si="489"/>
        <v>0</v>
      </c>
      <c r="AB1264" s="18">
        <f t="shared" si="479"/>
        <v>0</v>
      </c>
      <c r="AC1264" s="18">
        <f t="shared" si="480"/>
        <v>0</v>
      </c>
      <c r="AD1264" s="18">
        <f t="shared" si="481"/>
        <v>0</v>
      </c>
      <c r="AE1264" s="18">
        <f t="shared" si="482"/>
        <v>0</v>
      </c>
      <c r="AF1264" s="19">
        <f t="shared" si="483"/>
        <v>0</v>
      </c>
      <c r="AG1264" s="20">
        <f t="shared" si="484"/>
        <v>0</v>
      </c>
      <c r="AH1264" s="48">
        <f t="shared" si="485"/>
        <v>0</v>
      </c>
      <c r="AI1264" s="80"/>
      <c r="AJ1264" s="80"/>
    </row>
    <row r="1265" spans="1:36" ht="15.75" customHeight="1" thickTop="1" thickBot="1" x14ac:dyDescent="0.3">
      <c r="A1265" s="110"/>
      <c r="B1265" s="44" t="str">
        <f t="shared" si="488"/>
        <v>برجاء إدخال إسم الصنف</v>
      </c>
      <c r="C1265" s="26">
        <f t="shared" si="488"/>
        <v>1</v>
      </c>
      <c r="D1265" s="26">
        <f t="shared" si="474"/>
        <v>0</v>
      </c>
      <c r="E1265" s="26">
        <f t="shared" si="475"/>
        <v>0</v>
      </c>
      <c r="F1265" s="26">
        <f t="shared" si="476"/>
        <v>0</v>
      </c>
      <c r="G1265" s="26">
        <f t="shared" si="477"/>
        <v>0</v>
      </c>
      <c r="H1265" s="27">
        <f t="shared" si="471"/>
        <v>0</v>
      </c>
      <c r="I1265" s="28">
        <f t="shared" si="471"/>
        <v>0</v>
      </c>
      <c r="J1265" s="29"/>
      <c r="K1265" s="30"/>
      <c r="L1265" s="27"/>
      <c r="M1265" s="28"/>
      <c r="N1265" s="29"/>
      <c r="O1265" s="30"/>
      <c r="P1265" s="27"/>
      <c r="Q1265" s="28"/>
      <c r="R1265" s="29"/>
      <c r="S1265" s="30"/>
      <c r="T1265" s="27"/>
      <c r="U1265" s="28"/>
      <c r="V1265" s="29"/>
      <c r="W1265" s="30"/>
      <c r="X1265" s="31">
        <f t="shared" si="489"/>
        <v>0</v>
      </c>
      <c r="Y1265" s="32">
        <f t="shared" si="489"/>
        <v>0</v>
      </c>
      <c r="Z1265" s="32">
        <f t="shared" si="489"/>
        <v>0</v>
      </c>
      <c r="AA1265" s="32">
        <f t="shared" si="489"/>
        <v>0</v>
      </c>
      <c r="AB1265" s="32">
        <f t="shared" si="479"/>
        <v>0</v>
      </c>
      <c r="AC1265" s="32">
        <f t="shared" si="480"/>
        <v>0</v>
      </c>
      <c r="AD1265" s="32">
        <f t="shared" si="481"/>
        <v>0</v>
      </c>
      <c r="AE1265" s="32">
        <f t="shared" si="482"/>
        <v>0</v>
      </c>
      <c r="AF1265" s="33">
        <f t="shared" si="483"/>
        <v>0</v>
      </c>
      <c r="AG1265" s="34">
        <f t="shared" si="484"/>
        <v>0</v>
      </c>
      <c r="AH1265" s="47">
        <f t="shared" si="485"/>
        <v>0</v>
      </c>
      <c r="AI1265" s="80"/>
      <c r="AJ1265" s="80"/>
    </row>
    <row r="1266" spans="1:36" ht="15.75" customHeight="1" thickTop="1" thickBot="1" x14ac:dyDescent="0.3">
      <c r="A1266" s="110"/>
      <c r="B1266" s="3" t="str">
        <f t="shared" si="488"/>
        <v>برجاء إدخال إسم الصنف</v>
      </c>
      <c r="C1266" s="4">
        <f t="shared" si="488"/>
        <v>1</v>
      </c>
      <c r="D1266" s="4">
        <f t="shared" si="474"/>
        <v>0</v>
      </c>
      <c r="E1266" s="4">
        <f t="shared" si="475"/>
        <v>0</v>
      </c>
      <c r="F1266" s="4">
        <f t="shared" si="476"/>
        <v>0</v>
      </c>
      <c r="G1266" s="4">
        <f t="shared" si="477"/>
        <v>0</v>
      </c>
      <c r="H1266" s="13">
        <f t="shared" si="471"/>
        <v>0</v>
      </c>
      <c r="I1266" s="14">
        <f t="shared" si="471"/>
        <v>0</v>
      </c>
      <c r="J1266" s="15"/>
      <c r="K1266" s="16"/>
      <c r="L1266" s="13"/>
      <c r="M1266" s="14"/>
      <c r="N1266" s="15"/>
      <c r="O1266" s="16"/>
      <c r="P1266" s="13"/>
      <c r="Q1266" s="14"/>
      <c r="R1266" s="15"/>
      <c r="S1266" s="16"/>
      <c r="T1266" s="13"/>
      <c r="U1266" s="14"/>
      <c r="V1266" s="15"/>
      <c r="W1266" s="16"/>
      <c r="X1266" s="17">
        <f t="shared" si="489"/>
        <v>0</v>
      </c>
      <c r="Y1266" s="18">
        <f t="shared" si="489"/>
        <v>0</v>
      </c>
      <c r="Z1266" s="18">
        <f t="shared" si="489"/>
        <v>0</v>
      </c>
      <c r="AA1266" s="18">
        <f t="shared" si="489"/>
        <v>0</v>
      </c>
      <c r="AB1266" s="18">
        <f t="shared" si="479"/>
        <v>0</v>
      </c>
      <c r="AC1266" s="18">
        <f t="shared" si="480"/>
        <v>0</v>
      </c>
      <c r="AD1266" s="18">
        <f t="shared" si="481"/>
        <v>0</v>
      </c>
      <c r="AE1266" s="18">
        <f t="shared" si="482"/>
        <v>0</v>
      </c>
      <c r="AF1266" s="19">
        <f t="shared" si="483"/>
        <v>0</v>
      </c>
      <c r="AG1266" s="20">
        <f t="shared" si="484"/>
        <v>0</v>
      </c>
      <c r="AH1266" s="48">
        <f t="shared" si="485"/>
        <v>0</v>
      </c>
      <c r="AI1266" s="80">
        <f>AI1250-AI1234</f>
        <v>0</v>
      </c>
      <c r="AJ1266" s="80"/>
    </row>
    <row r="1267" spans="1:36" ht="15.75" customHeight="1" thickTop="1" thickBot="1" x14ac:dyDescent="0.3">
      <c r="A1267" s="110"/>
      <c r="B1267" s="45" t="str">
        <f t="shared" si="488"/>
        <v>برجاء إدخال إسم الصنف</v>
      </c>
      <c r="C1267" s="35">
        <f t="shared" si="488"/>
        <v>1</v>
      </c>
      <c r="D1267" s="35">
        <f t="shared" si="474"/>
        <v>0</v>
      </c>
      <c r="E1267" s="35">
        <f t="shared" si="475"/>
        <v>0</v>
      </c>
      <c r="F1267" s="35">
        <f t="shared" si="476"/>
        <v>0</v>
      </c>
      <c r="G1267" s="35">
        <f t="shared" si="477"/>
        <v>0</v>
      </c>
      <c r="H1267" s="36">
        <f t="shared" si="471"/>
        <v>0</v>
      </c>
      <c r="I1267" s="37">
        <f t="shared" si="471"/>
        <v>0</v>
      </c>
      <c r="J1267" s="38"/>
      <c r="K1267" s="39"/>
      <c r="L1267" s="36"/>
      <c r="M1267" s="37"/>
      <c r="N1267" s="38"/>
      <c r="O1267" s="39"/>
      <c r="P1267" s="36"/>
      <c r="Q1267" s="37"/>
      <c r="R1267" s="38"/>
      <c r="S1267" s="39"/>
      <c r="T1267" s="36"/>
      <c r="U1267" s="37"/>
      <c r="V1267" s="38"/>
      <c r="W1267" s="39"/>
      <c r="X1267" s="40">
        <f t="shared" si="489"/>
        <v>0</v>
      </c>
      <c r="Y1267" s="41">
        <f t="shared" si="489"/>
        <v>0</v>
      </c>
      <c r="Z1267" s="41">
        <f t="shared" si="489"/>
        <v>0</v>
      </c>
      <c r="AA1267" s="41">
        <f t="shared" si="489"/>
        <v>0</v>
      </c>
      <c r="AB1267" s="41">
        <f t="shared" si="479"/>
        <v>0</v>
      </c>
      <c r="AC1267" s="41">
        <f t="shared" si="480"/>
        <v>0</v>
      </c>
      <c r="AD1267" s="41">
        <f t="shared" si="481"/>
        <v>0</v>
      </c>
      <c r="AE1267" s="41">
        <f t="shared" si="482"/>
        <v>0</v>
      </c>
      <c r="AF1267" s="42">
        <f t="shared" si="483"/>
        <v>0</v>
      </c>
      <c r="AG1267" s="43">
        <f t="shared" si="484"/>
        <v>0</v>
      </c>
      <c r="AH1267" s="49">
        <f t="shared" si="485"/>
        <v>0</v>
      </c>
      <c r="AI1267" s="80"/>
      <c r="AJ1267" s="80"/>
    </row>
    <row r="1268" spans="1:36" ht="20.25" thickTop="1" thickBot="1" x14ac:dyDescent="0.3">
      <c r="A1268" s="81" t="s">
        <v>26</v>
      </c>
      <c r="B1268" s="81"/>
      <c r="C1268" s="81"/>
      <c r="D1268" s="81"/>
      <c r="E1268" s="81"/>
      <c r="F1268" s="81"/>
      <c r="G1268" s="81"/>
      <c r="H1268" s="81"/>
      <c r="I1268" s="81"/>
      <c r="J1268" s="81"/>
      <c r="K1268" s="81"/>
      <c r="L1268" s="81"/>
      <c r="M1268" s="81"/>
      <c r="N1268" s="81"/>
      <c r="O1268" s="81"/>
      <c r="P1268" s="81"/>
      <c r="Q1268" s="81"/>
      <c r="R1268" s="81"/>
      <c r="S1268" s="81"/>
      <c r="T1268" s="81"/>
      <c r="U1268" s="81"/>
      <c r="V1268" s="81"/>
      <c r="W1268" s="81"/>
      <c r="X1268" s="81"/>
      <c r="Y1268" s="81"/>
      <c r="Z1268" s="81"/>
      <c r="AA1268" s="81"/>
      <c r="AB1268" s="81">
        <f>SUM(AB1228:AB1267)</f>
        <v>0</v>
      </c>
      <c r="AC1268" s="81"/>
      <c r="AD1268" s="81"/>
      <c r="AE1268" s="81"/>
      <c r="AF1268" s="81"/>
      <c r="AG1268" s="81"/>
      <c r="AH1268" s="81"/>
      <c r="AI1268" s="80"/>
      <c r="AJ1268" s="80"/>
    </row>
    <row r="1269" spans="1:36" ht="20.25" thickTop="1" thickBot="1" x14ac:dyDescent="0.3">
      <c r="A1269" s="75" t="s">
        <v>27</v>
      </c>
      <c r="B1269" s="75"/>
      <c r="C1269" s="75"/>
      <c r="D1269" s="75"/>
      <c r="E1269" s="75"/>
      <c r="F1269" s="75"/>
      <c r="G1269" s="75"/>
      <c r="H1269" s="75"/>
      <c r="I1269" s="75"/>
      <c r="J1269" s="75"/>
      <c r="K1269" s="75"/>
      <c r="L1269" s="75"/>
      <c r="M1269" s="75"/>
      <c r="N1269" s="75"/>
      <c r="O1269" s="75"/>
      <c r="P1269" s="75"/>
      <c r="Q1269" s="75"/>
      <c r="R1269" s="75"/>
      <c r="S1269" s="75"/>
      <c r="T1269" s="75"/>
      <c r="U1269" s="75"/>
      <c r="V1269" s="75"/>
      <c r="W1269" s="75"/>
      <c r="X1269" s="75"/>
      <c r="Y1269" s="75"/>
      <c r="Z1269" s="75"/>
      <c r="AA1269" s="75"/>
      <c r="AB1269" s="75">
        <f>SUM(AC1228:AC1267)</f>
        <v>0</v>
      </c>
      <c r="AC1269" s="75"/>
      <c r="AD1269" s="75"/>
      <c r="AE1269" s="75"/>
      <c r="AF1269" s="75"/>
      <c r="AG1269" s="75"/>
      <c r="AH1269" s="75"/>
      <c r="AI1269" s="80"/>
      <c r="AJ1269" s="80"/>
    </row>
    <row r="1270" spans="1:36" ht="20.25" thickTop="1" thickBot="1" x14ac:dyDescent="0.3">
      <c r="A1270" s="82" t="s">
        <v>28</v>
      </c>
      <c r="B1270" s="82"/>
      <c r="C1270" s="82"/>
      <c r="D1270" s="82"/>
      <c r="E1270" s="82"/>
      <c r="F1270" s="82"/>
      <c r="G1270" s="82"/>
      <c r="H1270" s="82"/>
      <c r="I1270" s="82"/>
      <c r="J1270" s="82"/>
      <c r="K1270" s="82"/>
      <c r="L1270" s="82"/>
      <c r="M1270" s="82"/>
      <c r="N1270" s="82"/>
      <c r="O1270" s="82"/>
      <c r="P1270" s="82"/>
      <c r="Q1270" s="82"/>
      <c r="R1270" s="82"/>
      <c r="S1270" s="82"/>
      <c r="T1270" s="82"/>
      <c r="U1270" s="82"/>
      <c r="V1270" s="82"/>
      <c r="W1270" s="82"/>
      <c r="X1270" s="82"/>
      <c r="Y1270" s="82"/>
      <c r="Z1270" s="82"/>
      <c r="AA1270" s="82"/>
      <c r="AB1270" s="82">
        <f>SUM(AD1228:AD1267)</f>
        <v>0</v>
      </c>
      <c r="AC1270" s="82"/>
      <c r="AD1270" s="82"/>
      <c r="AE1270" s="82"/>
      <c r="AF1270" s="82"/>
      <c r="AG1270" s="82"/>
      <c r="AH1270" s="82"/>
      <c r="AI1270" s="80"/>
      <c r="AJ1270" s="80"/>
    </row>
    <row r="1271" spans="1:36" ht="20.25" thickTop="1" thickBot="1" x14ac:dyDescent="0.3">
      <c r="A1271" s="75" t="s">
        <v>29</v>
      </c>
      <c r="B1271" s="75"/>
      <c r="C1271" s="75"/>
      <c r="D1271" s="75"/>
      <c r="E1271" s="75"/>
      <c r="F1271" s="75"/>
      <c r="G1271" s="75"/>
      <c r="H1271" s="75"/>
      <c r="I1271" s="75"/>
      <c r="J1271" s="75"/>
      <c r="K1271" s="75"/>
      <c r="L1271" s="75"/>
      <c r="M1271" s="75"/>
      <c r="N1271" s="75"/>
      <c r="O1271" s="75"/>
      <c r="P1271" s="75"/>
      <c r="Q1271" s="75"/>
      <c r="R1271" s="75"/>
      <c r="S1271" s="75"/>
      <c r="T1271" s="75"/>
      <c r="U1271" s="75"/>
      <c r="V1271" s="75"/>
      <c r="W1271" s="75"/>
      <c r="X1271" s="75"/>
      <c r="Y1271" s="75"/>
      <c r="Z1271" s="75"/>
      <c r="AA1271" s="75"/>
      <c r="AB1271" s="75">
        <f>SUM(AE1228:AE1267)</f>
        <v>0</v>
      </c>
      <c r="AC1271" s="75"/>
      <c r="AD1271" s="75"/>
      <c r="AE1271" s="75"/>
      <c r="AF1271" s="75"/>
      <c r="AG1271" s="75"/>
      <c r="AH1271" s="75"/>
      <c r="AI1271" s="80"/>
      <c r="AJ1271" s="80"/>
    </row>
    <row r="1272" spans="1:36" ht="20.25" thickTop="1" thickBot="1" x14ac:dyDescent="0.3">
      <c r="A1272" s="82" t="s">
        <v>30</v>
      </c>
      <c r="B1272" s="82"/>
      <c r="C1272" s="82"/>
      <c r="D1272" s="82"/>
      <c r="E1272" s="82"/>
      <c r="F1272" s="82"/>
      <c r="G1272" s="82"/>
      <c r="H1272" s="82"/>
      <c r="I1272" s="82"/>
      <c r="J1272" s="82"/>
      <c r="K1272" s="82"/>
      <c r="L1272" s="82"/>
      <c r="M1272" s="82"/>
      <c r="N1272" s="82"/>
      <c r="O1272" s="82"/>
      <c r="P1272" s="82"/>
      <c r="Q1272" s="82"/>
      <c r="R1272" s="82"/>
      <c r="S1272" s="82"/>
      <c r="T1272" s="82"/>
      <c r="U1272" s="82"/>
      <c r="V1272" s="82"/>
      <c r="W1272" s="82"/>
      <c r="X1272" s="82"/>
      <c r="Y1272" s="82"/>
      <c r="Z1272" s="82"/>
      <c r="AA1272" s="82"/>
      <c r="AB1272" s="82"/>
      <c r="AC1272" s="82"/>
      <c r="AD1272" s="82"/>
      <c r="AE1272" s="82"/>
      <c r="AF1272" s="82"/>
      <c r="AG1272" s="82"/>
      <c r="AH1272" s="82"/>
      <c r="AI1272" s="80"/>
      <c r="AJ1272" s="80"/>
    </row>
    <row r="1273" spans="1:36" ht="15.75" customHeight="1" thickTop="1" thickBot="1" x14ac:dyDescent="0.3">
      <c r="A1273" s="75" t="s">
        <v>31</v>
      </c>
      <c r="B1273" s="75"/>
      <c r="C1273" s="75"/>
      <c r="D1273" s="75"/>
      <c r="E1273" s="75"/>
      <c r="F1273" s="75"/>
      <c r="G1273" s="75"/>
      <c r="H1273" s="75"/>
      <c r="I1273" s="75"/>
      <c r="J1273" s="75"/>
      <c r="K1273" s="75"/>
      <c r="L1273" s="75"/>
      <c r="M1273" s="75"/>
      <c r="N1273" s="75"/>
      <c r="O1273" s="75"/>
      <c r="P1273" s="75"/>
      <c r="Q1273" s="75"/>
      <c r="R1273" s="75"/>
      <c r="S1273" s="75"/>
      <c r="T1273" s="75"/>
      <c r="U1273" s="75"/>
      <c r="V1273" s="75"/>
      <c r="W1273" s="75"/>
      <c r="X1273" s="75"/>
      <c r="Y1273" s="75"/>
      <c r="Z1273" s="75"/>
      <c r="AA1273" s="75"/>
      <c r="AB1273" s="75">
        <f>AB1268+AB1269+AB1270+AB1271-AB1272</f>
        <v>0</v>
      </c>
      <c r="AC1273" s="75"/>
      <c r="AD1273" s="75"/>
      <c r="AE1273" s="75"/>
      <c r="AF1273" s="75"/>
      <c r="AG1273" s="75"/>
      <c r="AH1273" s="75"/>
      <c r="AI1273" s="80"/>
      <c r="AJ1273" s="80"/>
    </row>
    <row r="1274" spans="1:36" ht="15.75" customHeight="1" thickTop="1" thickBot="1" x14ac:dyDescent="0.3">
      <c r="A1274" s="76"/>
      <c r="B1274" s="76"/>
      <c r="C1274" s="76"/>
      <c r="D1274" s="76"/>
      <c r="E1274" s="76"/>
      <c r="F1274" s="76"/>
      <c r="G1274" s="76"/>
      <c r="H1274" s="76"/>
      <c r="I1274" s="76"/>
      <c r="J1274" s="76"/>
      <c r="K1274" s="76"/>
      <c r="L1274" s="76"/>
      <c r="M1274" s="76"/>
      <c r="N1274" s="76"/>
      <c r="O1274" s="76"/>
      <c r="P1274" s="76"/>
      <c r="Q1274" s="76"/>
      <c r="R1274" s="76"/>
      <c r="S1274" s="76"/>
      <c r="T1274" s="76"/>
      <c r="U1274" s="76"/>
      <c r="V1274" s="76"/>
      <c r="W1274" s="76"/>
      <c r="X1274" s="76"/>
      <c r="Y1274" s="76"/>
      <c r="Z1274" s="76"/>
      <c r="AA1274" s="76"/>
      <c r="AB1274" s="76"/>
      <c r="AC1274" s="76"/>
      <c r="AD1274" s="76"/>
      <c r="AE1274" s="76"/>
      <c r="AF1274" s="76"/>
      <c r="AG1274" s="76"/>
      <c r="AH1274" s="76"/>
      <c r="AI1274" s="80"/>
      <c r="AJ1274" s="80"/>
    </row>
    <row r="1275" spans="1:36" ht="15.75" customHeight="1" thickTop="1" thickBot="1" x14ac:dyDescent="0.3">
      <c r="A1275" s="110">
        <v>27</v>
      </c>
      <c r="B1275" s="86" t="s">
        <v>0</v>
      </c>
      <c r="C1275" s="88" t="s">
        <v>1</v>
      </c>
      <c r="D1275" s="88" t="s">
        <v>21</v>
      </c>
      <c r="E1275" s="88" t="s">
        <v>22</v>
      </c>
      <c r="F1275" s="88" t="s">
        <v>23</v>
      </c>
      <c r="G1275" s="88" t="s">
        <v>24</v>
      </c>
      <c r="H1275" s="86" t="s">
        <v>2</v>
      </c>
      <c r="I1275" s="106"/>
      <c r="J1275" s="88" t="s">
        <v>3</v>
      </c>
      <c r="K1275" s="88"/>
      <c r="L1275" s="86" t="s">
        <v>4</v>
      </c>
      <c r="M1275" s="106"/>
      <c r="N1275" s="88" t="s">
        <v>5</v>
      </c>
      <c r="O1275" s="88"/>
      <c r="P1275" s="86" t="s">
        <v>6</v>
      </c>
      <c r="Q1275" s="106"/>
      <c r="R1275" s="88" t="s">
        <v>7</v>
      </c>
      <c r="S1275" s="88"/>
      <c r="T1275" s="86" t="s">
        <v>8</v>
      </c>
      <c r="U1275" s="106"/>
      <c r="V1275" s="88" t="s">
        <v>9</v>
      </c>
      <c r="W1275" s="88"/>
      <c r="X1275" s="107" t="s">
        <v>10</v>
      </c>
      <c r="Y1275" s="107" t="s">
        <v>11</v>
      </c>
      <c r="Z1275" s="107" t="s">
        <v>12</v>
      </c>
      <c r="AA1275" s="107" t="s">
        <v>13</v>
      </c>
      <c r="AB1275" s="107" t="s">
        <v>14</v>
      </c>
      <c r="AC1275" s="107" t="s">
        <v>15</v>
      </c>
      <c r="AD1275" s="107" t="s">
        <v>16</v>
      </c>
      <c r="AE1275" s="107" t="s">
        <v>17</v>
      </c>
      <c r="AF1275" s="107" t="s">
        <v>25</v>
      </c>
      <c r="AG1275" s="108" t="s">
        <v>18</v>
      </c>
      <c r="AH1275" s="109"/>
      <c r="AI1275" s="80" t="s">
        <v>34</v>
      </c>
      <c r="AJ1275" s="80"/>
    </row>
    <row r="1276" spans="1:36" ht="15.75" customHeight="1" thickTop="1" thickBot="1" x14ac:dyDescent="0.3">
      <c r="A1276" s="110"/>
      <c r="B1276" s="86"/>
      <c r="C1276" s="88"/>
      <c r="D1276" s="88"/>
      <c r="E1276" s="88"/>
      <c r="F1276" s="88"/>
      <c r="G1276" s="88"/>
      <c r="H1276" s="21" t="s">
        <v>20</v>
      </c>
      <c r="I1276" s="22" t="s">
        <v>19</v>
      </c>
      <c r="J1276" s="23" t="s">
        <v>20</v>
      </c>
      <c r="K1276" s="23" t="s">
        <v>19</v>
      </c>
      <c r="L1276" s="21" t="s">
        <v>20</v>
      </c>
      <c r="M1276" s="22" t="s">
        <v>19</v>
      </c>
      <c r="N1276" s="23" t="s">
        <v>20</v>
      </c>
      <c r="O1276" s="23" t="s">
        <v>19</v>
      </c>
      <c r="P1276" s="21" t="s">
        <v>20</v>
      </c>
      <c r="Q1276" s="22" t="s">
        <v>19</v>
      </c>
      <c r="R1276" s="23" t="s">
        <v>20</v>
      </c>
      <c r="S1276" s="23" t="s">
        <v>19</v>
      </c>
      <c r="T1276" s="21" t="s">
        <v>20</v>
      </c>
      <c r="U1276" s="22" t="s">
        <v>19</v>
      </c>
      <c r="V1276" s="23" t="s">
        <v>20</v>
      </c>
      <c r="W1276" s="23" t="s">
        <v>19</v>
      </c>
      <c r="X1276" s="91"/>
      <c r="Y1276" s="91"/>
      <c r="Z1276" s="91"/>
      <c r="AA1276" s="91"/>
      <c r="AB1276" s="91"/>
      <c r="AC1276" s="91"/>
      <c r="AD1276" s="91"/>
      <c r="AE1276" s="91"/>
      <c r="AF1276" s="91"/>
      <c r="AG1276" s="24" t="s">
        <v>20</v>
      </c>
      <c r="AH1276" s="25" t="s">
        <v>19</v>
      </c>
      <c r="AI1276" s="80"/>
      <c r="AJ1276" s="80"/>
    </row>
    <row r="1277" spans="1:36" ht="15.75" customHeight="1" thickTop="1" thickBot="1" x14ac:dyDescent="0.3">
      <c r="A1277" s="110"/>
      <c r="B1277" s="3" t="str">
        <f>B1228</f>
        <v>برجاء إدخال إسم الصنف</v>
      </c>
      <c r="C1277" s="4">
        <f>C1228</f>
        <v>1</v>
      </c>
      <c r="D1277" s="4">
        <f>X1277/C1277</f>
        <v>0</v>
      </c>
      <c r="E1277" s="4">
        <f>Y1277/C1277</f>
        <v>0</v>
      </c>
      <c r="F1277" s="4">
        <f>Z1277/C1277</f>
        <v>0</v>
      </c>
      <c r="G1277" s="4">
        <f>AA1277/C1277</f>
        <v>0</v>
      </c>
      <c r="H1277" s="5">
        <f t="shared" ref="H1277:I1316" si="490">AG1228</f>
        <v>0</v>
      </c>
      <c r="I1277" s="6">
        <f t="shared" si="490"/>
        <v>0</v>
      </c>
      <c r="J1277" s="7"/>
      <c r="K1277" s="8"/>
      <c r="L1277" s="5"/>
      <c r="M1277" s="6"/>
      <c r="N1277" s="7"/>
      <c r="O1277" s="8"/>
      <c r="P1277" s="5"/>
      <c r="Q1277" s="6"/>
      <c r="R1277" s="7"/>
      <c r="S1277" s="8"/>
      <c r="T1277" s="5"/>
      <c r="U1277" s="6"/>
      <c r="V1277" s="7"/>
      <c r="W1277" s="8"/>
      <c r="X1277" s="9">
        <f>X1228</f>
        <v>0</v>
      </c>
      <c r="Y1277" s="10">
        <f t="shared" ref="Y1277:AA1277" si="491">Y1228</f>
        <v>0</v>
      </c>
      <c r="Z1277" s="10">
        <f t="shared" si="491"/>
        <v>0</v>
      </c>
      <c r="AA1277" s="10">
        <f t="shared" si="491"/>
        <v>0</v>
      </c>
      <c r="AB1277" s="10">
        <f>P1277*X1277+Q1277*D1277</f>
        <v>0</v>
      </c>
      <c r="AC1277" s="10">
        <f>R1277*Y1277+S1277*E1277</f>
        <v>0</v>
      </c>
      <c r="AD1277" s="10">
        <f>T1277*Z1277+U1277*F1277</f>
        <v>0</v>
      </c>
      <c r="AE1277" s="10">
        <f>V1277*AA1277+W1277*G1277</f>
        <v>0</v>
      </c>
      <c r="AF1277" s="11">
        <f>H1277*C1277+I1277+J1277*C1277+K1277-L1277*C1277-M1277+N1277*C1277+O1277-P1277*C1277-Q1277-R1277*C1277-S1277-T1277*C1277-U1277-V1277*C1277-W1277</f>
        <v>0</v>
      </c>
      <c r="AG1277" s="12">
        <f>ROUNDDOWN(AF1277/C1277,0)</f>
        <v>0</v>
      </c>
      <c r="AH1277" s="46">
        <f>AF1277-AG1277*C1277</f>
        <v>0</v>
      </c>
      <c r="AI1277" s="80"/>
      <c r="AJ1277" s="80"/>
    </row>
    <row r="1278" spans="1:36" ht="15.75" customHeight="1" thickTop="1" thickBot="1" x14ac:dyDescent="0.3">
      <c r="A1278" s="110"/>
      <c r="B1278" s="44" t="str">
        <f t="shared" ref="B1278:C1293" si="492">B1229</f>
        <v>برجاء إدخال إسم الصنف</v>
      </c>
      <c r="C1278" s="26">
        <f t="shared" si="492"/>
        <v>1</v>
      </c>
      <c r="D1278" s="26">
        <f t="shared" ref="D1278:D1316" si="493">X1278/C1278</f>
        <v>0</v>
      </c>
      <c r="E1278" s="26">
        <f t="shared" ref="E1278:E1316" si="494">Y1278/C1278</f>
        <v>0</v>
      </c>
      <c r="F1278" s="26">
        <f t="shared" ref="F1278:F1316" si="495">Z1278/C1278</f>
        <v>0</v>
      </c>
      <c r="G1278" s="26">
        <f t="shared" ref="G1278:G1316" si="496">AA1278/C1278</f>
        <v>0</v>
      </c>
      <c r="H1278" s="27">
        <f t="shared" si="490"/>
        <v>0</v>
      </c>
      <c r="I1278" s="28">
        <f t="shared" si="490"/>
        <v>0</v>
      </c>
      <c r="J1278" s="29"/>
      <c r="K1278" s="30"/>
      <c r="L1278" s="27"/>
      <c r="M1278" s="28"/>
      <c r="N1278" s="29"/>
      <c r="O1278" s="30"/>
      <c r="P1278" s="27"/>
      <c r="Q1278" s="28"/>
      <c r="R1278" s="29"/>
      <c r="S1278" s="30"/>
      <c r="T1278" s="27"/>
      <c r="U1278" s="28"/>
      <c r="V1278" s="29"/>
      <c r="W1278" s="30"/>
      <c r="X1278" s="31">
        <f t="shared" ref="X1278:AA1293" si="497">X1229</f>
        <v>0</v>
      </c>
      <c r="Y1278" s="32">
        <f t="shared" si="497"/>
        <v>0</v>
      </c>
      <c r="Z1278" s="32">
        <f t="shared" si="497"/>
        <v>0</v>
      </c>
      <c r="AA1278" s="32">
        <f t="shared" si="497"/>
        <v>0</v>
      </c>
      <c r="AB1278" s="32">
        <f t="shared" ref="AB1278:AB1316" si="498">P1278*X1278+Q1278*D1278</f>
        <v>0</v>
      </c>
      <c r="AC1278" s="32">
        <f t="shared" ref="AC1278:AC1316" si="499">R1278*Y1278+S1278*E1278</f>
        <v>0</v>
      </c>
      <c r="AD1278" s="32">
        <f t="shared" ref="AD1278:AD1316" si="500">T1278*Z1278+U1278*F1278</f>
        <v>0</v>
      </c>
      <c r="AE1278" s="32">
        <f t="shared" ref="AE1278:AE1316" si="501">V1278*AA1278+W1278*G1278</f>
        <v>0</v>
      </c>
      <c r="AF1278" s="33">
        <f t="shared" ref="AF1278:AF1316" si="502">H1278*C1278+I1278+J1278*C1278+K1278-L1278*C1278-M1278+N1278*C1278+O1278-P1278*C1278-Q1278-R1278*C1278-S1278-T1278*C1278-U1278-V1278*C1278-W1278</f>
        <v>0</v>
      </c>
      <c r="AG1278" s="34">
        <f t="shared" ref="AG1278:AG1316" si="503">ROUNDDOWN(AF1278/C1278,0)</f>
        <v>0</v>
      </c>
      <c r="AH1278" s="47">
        <f t="shared" ref="AH1278:AH1316" si="504">AF1278-AG1278*C1278</f>
        <v>0</v>
      </c>
      <c r="AI1278" s="80"/>
      <c r="AJ1278" s="80"/>
    </row>
    <row r="1279" spans="1:36" ht="15.75" customHeight="1" thickTop="1" thickBot="1" x14ac:dyDescent="0.3">
      <c r="A1279" s="110"/>
      <c r="B1279" s="3" t="str">
        <f t="shared" si="492"/>
        <v>برجاء إدخال إسم الصنف</v>
      </c>
      <c r="C1279" s="4">
        <f t="shared" si="492"/>
        <v>1</v>
      </c>
      <c r="D1279" s="4">
        <f t="shared" si="493"/>
        <v>0</v>
      </c>
      <c r="E1279" s="4">
        <f t="shared" si="494"/>
        <v>0</v>
      </c>
      <c r="F1279" s="4">
        <f t="shared" si="495"/>
        <v>0</v>
      </c>
      <c r="G1279" s="4">
        <f t="shared" si="496"/>
        <v>0</v>
      </c>
      <c r="H1279" s="13">
        <f t="shared" si="490"/>
        <v>0</v>
      </c>
      <c r="I1279" s="14">
        <f t="shared" si="490"/>
        <v>0</v>
      </c>
      <c r="J1279" s="15"/>
      <c r="K1279" s="16"/>
      <c r="L1279" s="13"/>
      <c r="M1279" s="14"/>
      <c r="N1279" s="15"/>
      <c r="O1279" s="16"/>
      <c r="P1279" s="13"/>
      <c r="Q1279" s="14"/>
      <c r="R1279" s="15"/>
      <c r="S1279" s="16"/>
      <c r="T1279" s="13"/>
      <c r="U1279" s="14"/>
      <c r="V1279" s="15"/>
      <c r="W1279" s="16"/>
      <c r="X1279" s="17">
        <f t="shared" si="497"/>
        <v>0</v>
      </c>
      <c r="Y1279" s="18">
        <f t="shared" si="497"/>
        <v>0</v>
      </c>
      <c r="Z1279" s="18">
        <f t="shared" si="497"/>
        <v>0</v>
      </c>
      <c r="AA1279" s="18">
        <f t="shared" si="497"/>
        <v>0</v>
      </c>
      <c r="AB1279" s="18">
        <f t="shared" si="498"/>
        <v>0</v>
      </c>
      <c r="AC1279" s="18">
        <f t="shared" si="499"/>
        <v>0</v>
      </c>
      <c r="AD1279" s="18">
        <f t="shared" si="500"/>
        <v>0</v>
      </c>
      <c r="AE1279" s="18">
        <f t="shared" si="501"/>
        <v>0</v>
      </c>
      <c r="AF1279" s="19">
        <f t="shared" si="502"/>
        <v>0</v>
      </c>
      <c r="AG1279" s="20">
        <f t="shared" si="503"/>
        <v>0</v>
      </c>
      <c r="AH1279" s="48">
        <f t="shared" si="504"/>
        <v>0</v>
      </c>
      <c r="AI1279" s="80"/>
      <c r="AJ1279" s="80"/>
    </row>
    <row r="1280" spans="1:36" ht="15.75" customHeight="1" thickTop="1" thickBot="1" x14ac:dyDescent="0.3">
      <c r="A1280" s="110"/>
      <c r="B1280" s="44" t="str">
        <f t="shared" si="492"/>
        <v>برجاء إدخال إسم الصنف</v>
      </c>
      <c r="C1280" s="26">
        <f t="shared" si="492"/>
        <v>1</v>
      </c>
      <c r="D1280" s="26">
        <f t="shared" si="493"/>
        <v>0</v>
      </c>
      <c r="E1280" s="26">
        <f t="shared" si="494"/>
        <v>0</v>
      </c>
      <c r="F1280" s="26">
        <f t="shared" si="495"/>
        <v>0</v>
      </c>
      <c r="G1280" s="26">
        <f t="shared" si="496"/>
        <v>0</v>
      </c>
      <c r="H1280" s="27">
        <f t="shared" si="490"/>
        <v>0</v>
      </c>
      <c r="I1280" s="28">
        <f t="shared" si="490"/>
        <v>0</v>
      </c>
      <c r="J1280" s="29"/>
      <c r="K1280" s="30"/>
      <c r="L1280" s="27"/>
      <c r="M1280" s="28"/>
      <c r="N1280" s="29"/>
      <c r="O1280" s="30"/>
      <c r="P1280" s="27"/>
      <c r="Q1280" s="28"/>
      <c r="R1280" s="29"/>
      <c r="S1280" s="30"/>
      <c r="T1280" s="27"/>
      <c r="U1280" s="28"/>
      <c r="V1280" s="29"/>
      <c r="W1280" s="30"/>
      <c r="X1280" s="31">
        <f t="shared" si="497"/>
        <v>0</v>
      </c>
      <c r="Y1280" s="32">
        <f t="shared" si="497"/>
        <v>0</v>
      </c>
      <c r="Z1280" s="32">
        <f t="shared" si="497"/>
        <v>0</v>
      </c>
      <c r="AA1280" s="32">
        <f t="shared" si="497"/>
        <v>0</v>
      </c>
      <c r="AB1280" s="32">
        <f t="shared" si="498"/>
        <v>0</v>
      </c>
      <c r="AC1280" s="32">
        <f t="shared" si="499"/>
        <v>0</v>
      </c>
      <c r="AD1280" s="32">
        <f t="shared" si="500"/>
        <v>0</v>
      </c>
      <c r="AE1280" s="32">
        <f t="shared" si="501"/>
        <v>0</v>
      </c>
      <c r="AF1280" s="33">
        <f t="shared" si="502"/>
        <v>0</v>
      </c>
      <c r="AG1280" s="34">
        <f t="shared" si="503"/>
        <v>0</v>
      </c>
      <c r="AH1280" s="47">
        <f t="shared" si="504"/>
        <v>0</v>
      </c>
      <c r="AI1280" s="80"/>
      <c r="AJ1280" s="80"/>
    </row>
    <row r="1281" spans="1:36" ht="15.75" customHeight="1" thickTop="1" thickBot="1" x14ac:dyDescent="0.3">
      <c r="A1281" s="110"/>
      <c r="B1281" s="3" t="str">
        <f t="shared" si="492"/>
        <v>برجاء إدخال إسم الصنف</v>
      </c>
      <c r="C1281" s="4">
        <f t="shared" si="492"/>
        <v>1</v>
      </c>
      <c r="D1281" s="4">
        <f t="shared" si="493"/>
        <v>0</v>
      </c>
      <c r="E1281" s="4">
        <f t="shared" si="494"/>
        <v>0</v>
      </c>
      <c r="F1281" s="4">
        <f t="shared" si="495"/>
        <v>0</v>
      </c>
      <c r="G1281" s="4">
        <f t="shared" si="496"/>
        <v>0</v>
      </c>
      <c r="H1281" s="13">
        <f t="shared" si="490"/>
        <v>0</v>
      </c>
      <c r="I1281" s="14">
        <f t="shared" si="490"/>
        <v>0</v>
      </c>
      <c r="J1281" s="15"/>
      <c r="K1281" s="16"/>
      <c r="L1281" s="13"/>
      <c r="M1281" s="14"/>
      <c r="N1281" s="15"/>
      <c r="O1281" s="16"/>
      <c r="P1281" s="13"/>
      <c r="Q1281" s="14"/>
      <c r="R1281" s="15"/>
      <c r="S1281" s="16"/>
      <c r="T1281" s="13"/>
      <c r="U1281" s="14"/>
      <c r="V1281" s="15"/>
      <c r="W1281" s="16"/>
      <c r="X1281" s="17">
        <f t="shared" si="497"/>
        <v>0</v>
      </c>
      <c r="Y1281" s="18">
        <f t="shared" si="497"/>
        <v>0</v>
      </c>
      <c r="Z1281" s="18">
        <f t="shared" si="497"/>
        <v>0</v>
      </c>
      <c r="AA1281" s="18">
        <f t="shared" si="497"/>
        <v>0</v>
      </c>
      <c r="AB1281" s="18">
        <f t="shared" si="498"/>
        <v>0</v>
      </c>
      <c r="AC1281" s="18">
        <f t="shared" si="499"/>
        <v>0</v>
      </c>
      <c r="AD1281" s="18">
        <f t="shared" si="500"/>
        <v>0</v>
      </c>
      <c r="AE1281" s="18">
        <f t="shared" si="501"/>
        <v>0</v>
      </c>
      <c r="AF1281" s="19">
        <f t="shared" si="502"/>
        <v>0</v>
      </c>
      <c r="AG1281" s="20">
        <f t="shared" si="503"/>
        <v>0</v>
      </c>
      <c r="AH1281" s="48">
        <f t="shared" si="504"/>
        <v>0</v>
      </c>
      <c r="AI1281" s="80"/>
      <c r="AJ1281" s="80"/>
    </row>
    <row r="1282" spans="1:36" ht="15.75" customHeight="1" thickTop="1" thickBot="1" x14ac:dyDescent="0.3">
      <c r="A1282" s="110"/>
      <c r="B1282" s="44" t="str">
        <f t="shared" si="492"/>
        <v>برجاء إدخال إسم الصنف</v>
      </c>
      <c r="C1282" s="26">
        <f t="shared" si="492"/>
        <v>1</v>
      </c>
      <c r="D1282" s="26">
        <f t="shared" si="493"/>
        <v>0</v>
      </c>
      <c r="E1282" s="26">
        <f t="shared" si="494"/>
        <v>0</v>
      </c>
      <c r="F1282" s="26">
        <f t="shared" si="495"/>
        <v>0</v>
      </c>
      <c r="G1282" s="26">
        <f t="shared" si="496"/>
        <v>0</v>
      </c>
      <c r="H1282" s="27">
        <f t="shared" si="490"/>
        <v>0</v>
      </c>
      <c r="I1282" s="28">
        <f t="shared" si="490"/>
        <v>0</v>
      </c>
      <c r="J1282" s="29"/>
      <c r="K1282" s="30"/>
      <c r="L1282" s="27"/>
      <c r="M1282" s="28"/>
      <c r="N1282" s="29"/>
      <c r="O1282" s="30"/>
      <c r="P1282" s="27"/>
      <c r="Q1282" s="28"/>
      <c r="R1282" s="29"/>
      <c r="S1282" s="30"/>
      <c r="T1282" s="27"/>
      <c r="U1282" s="28"/>
      <c r="V1282" s="29"/>
      <c r="W1282" s="30"/>
      <c r="X1282" s="31">
        <f t="shared" si="497"/>
        <v>0</v>
      </c>
      <c r="Y1282" s="32">
        <f t="shared" si="497"/>
        <v>0</v>
      </c>
      <c r="Z1282" s="32">
        <f t="shared" si="497"/>
        <v>0</v>
      </c>
      <c r="AA1282" s="32">
        <f t="shared" si="497"/>
        <v>0</v>
      </c>
      <c r="AB1282" s="32">
        <f t="shared" si="498"/>
        <v>0</v>
      </c>
      <c r="AC1282" s="32">
        <f t="shared" si="499"/>
        <v>0</v>
      </c>
      <c r="AD1282" s="32">
        <f t="shared" si="500"/>
        <v>0</v>
      </c>
      <c r="AE1282" s="32">
        <f t="shared" si="501"/>
        <v>0</v>
      </c>
      <c r="AF1282" s="33">
        <f t="shared" si="502"/>
        <v>0</v>
      </c>
      <c r="AG1282" s="34">
        <f t="shared" si="503"/>
        <v>0</v>
      </c>
      <c r="AH1282" s="47">
        <f t="shared" si="504"/>
        <v>0</v>
      </c>
      <c r="AI1282" s="80"/>
      <c r="AJ1282" s="80"/>
    </row>
    <row r="1283" spans="1:36" ht="15.75" customHeight="1" thickTop="1" thickBot="1" x14ac:dyDescent="0.3">
      <c r="A1283" s="110"/>
      <c r="B1283" s="3" t="str">
        <f t="shared" si="492"/>
        <v>برجاء إدخال إسم الصنف</v>
      </c>
      <c r="C1283" s="4">
        <f t="shared" si="492"/>
        <v>1</v>
      </c>
      <c r="D1283" s="4">
        <f t="shared" si="493"/>
        <v>0</v>
      </c>
      <c r="E1283" s="4">
        <f t="shared" si="494"/>
        <v>0</v>
      </c>
      <c r="F1283" s="4">
        <f t="shared" si="495"/>
        <v>0</v>
      </c>
      <c r="G1283" s="4">
        <f t="shared" si="496"/>
        <v>0</v>
      </c>
      <c r="H1283" s="13">
        <f t="shared" si="490"/>
        <v>0</v>
      </c>
      <c r="I1283" s="14">
        <f t="shared" si="490"/>
        <v>0</v>
      </c>
      <c r="J1283" s="15"/>
      <c r="K1283" s="16"/>
      <c r="L1283" s="13"/>
      <c r="M1283" s="14"/>
      <c r="N1283" s="15"/>
      <c r="O1283" s="16"/>
      <c r="P1283" s="13"/>
      <c r="Q1283" s="14"/>
      <c r="R1283" s="15"/>
      <c r="S1283" s="16"/>
      <c r="T1283" s="13"/>
      <c r="U1283" s="14"/>
      <c r="V1283" s="15"/>
      <c r="W1283" s="16"/>
      <c r="X1283" s="17">
        <f t="shared" si="497"/>
        <v>0</v>
      </c>
      <c r="Y1283" s="18">
        <f t="shared" si="497"/>
        <v>0</v>
      </c>
      <c r="Z1283" s="18">
        <f t="shared" si="497"/>
        <v>0</v>
      </c>
      <c r="AA1283" s="18">
        <f t="shared" si="497"/>
        <v>0</v>
      </c>
      <c r="AB1283" s="18">
        <f t="shared" si="498"/>
        <v>0</v>
      </c>
      <c r="AC1283" s="18">
        <f t="shared" si="499"/>
        <v>0</v>
      </c>
      <c r="AD1283" s="18">
        <f t="shared" si="500"/>
        <v>0</v>
      </c>
      <c r="AE1283" s="18">
        <f t="shared" si="501"/>
        <v>0</v>
      </c>
      <c r="AF1283" s="19">
        <f t="shared" si="502"/>
        <v>0</v>
      </c>
      <c r="AG1283" s="20">
        <f t="shared" si="503"/>
        <v>0</v>
      </c>
      <c r="AH1283" s="48">
        <f t="shared" si="504"/>
        <v>0</v>
      </c>
      <c r="AI1283" s="79"/>
      <c r="AJ1283" s="79"/>
    </row>
    <row r="1284" spans="1:36" ht="15.75" customHeight="1" thickTop="1" thickBot="1" x14ac:dyDescent="0.3">
      <c r="A1284" s="110"/>
      <c r="B1284" s="44" t="str">
        <f t="shared" si="492"/>
        <v>برجاء إدخال إسم الصنف</v>
      </c>
      <c r="C1284" s="26">
        <f t="shared" si="492"/>
        <v>1</v>
      </c>
      <c r="D1284" s="26">
        <f t="shared" si="493"/>
        <v>0</v>
      </c>
      <c r="E1284" s="26">
        <f t="shared" si="494"/>
        <v>0</v>
      </c>
      <c r="F1284" s="26">
        <f t="shared" si="495"/>
        <v>0</v>
      </c>
      <c r="G1284" s="26">
        <f t="shared" si="496"/>
        <v>0</v>
      </c>
      <c r="H1284" s="27">
        <f t="shared" si="490"/>
        <v>0</v>
      </c>
      <c r="I1284" s="28">
        <f t="shared" si="490"/>
        <v>0</v>
      </c>
      <c r="J1284" s="29"/>
      <c r="K1284" s="30"/>
      <c r="L1284" s="27"/>
      <c r="M1284" s="28"/>
      <c r="N1284" s="29"/>
      <c r="O1284" s="30"/>
      <c r="P1284" s="27"/>
      <c r="Q1284" s="28"/>
      <c r="R1284" s="29"/>
      <c r="S1284" s="30"/>
      <c r="T1284" s="27"/>
      <c r="U1284" s="28"/>
      <c r="V1284" s="29"/>
      <c r="W1284" s="30"/>
      <c r="X1284" s="31">
        <f t="shared" si="497"/>
        <v>0</v>
      </c>
      <c r="Y1284" s="32">
        <f t="shared" si="497"/>
        <v>0</v>
      </c>
      <c r="Z1284" s="32">
        <f t="shared" si="497"/>
        <v>0</v>
      </c>
      <c r="AA1284" s="32">
        <f t="shared" si="497"/>
        <v>0</v>
      </c>
      <c r="AB1284" s="32">
        <f t="shared" si="498"/>
        <v>0</v>
      </c>
      <c r="AC1284" s="32">
        <f t="shared" si="499"/>
        <v>0</v>
      </c>
      <c r="AD1284" s="32">
        <f t="shared" si="500"/>
        <v>0</v>
      </c>
      <c r="AE1284" s="32">
        <f t="shared" si="501"/>
        <v>0</v>
      </c>
      <c r="AF1284" s="33">
        <f t="shared" si="502"/>
        <v>0</v>
      </c>
      <c r="AG1284" s="34">
        <f t="shared" si="503"/>
        <v>0</v>
      </c>
      <c r="AH1284" s="47">
        <f t="shared" si="504"/>
        <v>0</v>
      </c>
      <c r="AI1284" s="79"/>
      <c r="AJ1284" s="79"/>
    </row>
    <row r="1285" spans="1:36" ht="15.75" customHeight="1" thickTop="1" thickBot="1" x14ac:dyDescent="0.3">
      <c r="A1285" s="110"/>
      <c r="B1285" s="3" t="str">
        <f t="shared" si="492"/>
        <v>برجاء إدخال إسم الصنف</v>
      </c>
      <c r="C1285" s="4">
        <f t="shared" si="492"/>
        <v>1</v>
      </c>
      <c r="D1285" s="4">
        <f t="shared" si="493"/>
        <v>0</v>
      </c>
      <c r="E1285" s="4">
        <f t="shared" si="494"/>
        <v>0</v>
      </c>
      <c r="F1285" s="4">
        <f t="shared" si="495"/>
        <v>0</v>
      </c>
      <c r="G1285" s="4">
        <f t="shared" si="496"/>
        <v>0</v>
      </c>
      <c r="H1285" s="13">
        <f t="shared" si="490"/>
        <v>0</v>
      </c>
      <c r="I1285" s="14">
        <f t="shared" si="490"/>
        <v>0</v>
      </c>
      <c r="J1285" s="15"/>
      <c r="K1285" s="16"/>
      <c r="L1285" s="13"/>
      <c r="M1285" s="14"/>
      <c r="N1285" s="15"/>
      <c r="O1285" s="16"/>
      <c r="P1285" s="13"/>
      <c r="Q1285" s="14"/>
      <c r="R1285" s="15"/>
      <c r="S1285" s="16"/>
      <c r="T1285" s="13"/>
      <c r="U1285" s="14"/>
      <c r="V1285" s="15"/>
      <c r="W1285" s="16"/>
      <c r="X1285" s="17">
        <f t="shared" si="497"/>
        <v>0</v>
      </c>
      <c r="Y1285" s="18">
        <f t="shared" si="497"/>
        <v>0</v>
      </c>
      <c r="Z1285" s="18">
        <f t="shared" si="497"/>
        <v>0</v>
      </c>
      <c r="AA1285" s="18">
        <f t="shared" si="497"/>
        <v>0</v>
      </c>
      <c r="AB1285" s="18">
        <f t="shared" si="498"/>
        <v>0</v>
      </c>
      <c r="AC1285" s="18">
        <f t="shared" si="499"/>
        <v>0</v>
      </c>
      <c r="AD1285" s="18">
        <f t="shared" si="500"/>
        <v>0</v>
      </c>
      <c r="AE1285" s="18">
        <f t="shared" si="501"/>
        <v>0</v>
      </c>
      <c r="AF1285" s="19">
        <f t="shared" si="502"/>
        <v>0</v>
      </c>
      <c r="AG1285" s="20">
        <f t="shared" si="503"/>
        <v>0</v>
      </c>
      <c r="AH1285" s="48">
        <f t="shared" si="504"/>
        <v>0</v>
      </c>
      <c r="AI1285" s="79"/>
      <c r="AJ1285" s="79"/>
    </row>
    <row r="1286" spans="1:36" ht="15.75" customHeight="1" thickTop="1" thickBot="1" x14ac:dyDescent="0.3">
      <c r="A1286" s="110"/>
      <c r="B1286" s="44" t="str">
        <f t="shared" si="492"/>
        <v>برجاء إدخال إسم الصنف</v>
      </c>
      <c r="C1286" s="26">
        <f t="shared" si="492"/>
        <v>1</v>
      </c>
      <c r="D1286" s="26">
        <f t="shared" si="493"/>
        <v>0</v>
      </c>
      <c r="E1286" s="26">
        <f t="shared" si="494"/>
        <v>0</v>
      </c>
      <c r="F1286" s="26">
        <f t="shared" si="495"/>
        <v>0</v>
      </c>
      <c r="G1286" s="26">
        <f t="shared" si="496"/>
        <v>0</v>
      </c>
      <c r="H1286" s="27">
        <f t="shared" si="490"/>
        <v>0</v>
      </c>
      <c r="I1286" s="28">
        <f t="shared" si="490"/>
        <v>0</v>
      </c>
      <c r="J1286" s="29"/>
      <c r="K1286" s="30"/>
      <c r="L1286" s="27"/>
      <c r="M1286" s="28"/>
      <c r="N1286" s="29"/>
      <c r="O1286" s="30"/>
      <c r="P1286" s="27"/>
      <c r="Q1286" s="28"/>
      <c r="R1286" s="29"/>
      <c r="S1286" s="30"/>
      <c r="T1286" s="27"/>
      <c r="U1286" s="28"/>
      <c r="V1286" s="29"/>
      <c r="W1286" s="30"/>
      <c r="X1286" s="31">
        <f t="shared" si="497"/>
        <v>0</v>
      </c>
      <c r="Y1286" s="32">
        <f t="shared" si="497"/>
        <v>0</v>
      </c>
      <c r="Z1286" s="32">
        <f t="shared" si="497"/>
        <v>0</v>
      </c>
      <c r="AA1286" s="32">
        <f t="shared" si="497"/>
        <v>0</v>
      </c>
      <c r="AB1286" s="32">
        <f t="shared" si="498"/>
        <v>0</v>
      </c>
      <c r="AC1286" s="32">
        <f t="shared" si="499"/>
        <v>0</v>
      </c>
      <c r="AD1286" s="32">
        <f t="shared" si="500"/>
        <v>0</v>
      </c>
      <c r="AE1286" s="32">
        <f t="shared" si="501"/>
        <v>0</v>
      </c>
      <c r="AF1286" s="33">
        <f t="shared" si="502"/>
        <v>0</v>
      </c>
      <c r="AG1286" s="34">
        <f t="shared" si="503"/>
        <v>0</v>
      </c>
      <c r="AH1286" s="47">
        <f t="shared" si="504"/>
        <v>0</v>
      </c>
      <c r="AI1286" s="79"/>
      <c r="AJ1286" s="79"/>
    </row>
    <row r="1287" spans="1:36" ht="15.75" customHeight="1" thickTop="1" thickBot="1" x14ac:dyDescent="0.3">
      <c r="A1287" s="110"/>
      <c r="B1287" s="3" t="str">
        <f t="shared" si="492"/>
        <v>برجاء إدخال إسم الصنف</v>
      </c>
      <c r="C1287" s="4">
        <f t="shared" si="492"/>
        <v>1</v>
      </c>
      <c r="D1287" s="4">
        <f t="shared" si="493"/>
        <v>0</v>
      </c>
      <c r="E1287" s="4">
        <f t="shared" si="494"/>
        <v>0</v>
      </c>
      <c r="F1287" s="4">
        <f t="shared" si="495"/>
        <v>0</v>
      </c>
      <c r="G1287" s="4">
        <f t="shared" si="496"/>
        <v>0</v>
      </c>
      <c r="H1287" s="13">
        <f t="shared" si="490"/>
        <v>0</v>
      </c>
      <c r="I1287" s="14">
        <f t="shared" si="490"/>
        <v>0</v>
      </c>
      <c r="J1287" s="15"/>
      <c r="K1287" s="16"/>
      <c r="L1287" s="13"/>
      <c r="M1287" s="14"/>
      <c r="N1287" s="15"/>
      <c r="O1287" s="16"/>
      <c r="P1287" s="13"/>
      <c r="Q1287" s="14"/>
      <c r="R1287" s="15"/>
      <c r="S1287" s="16"/>
      <c r="T1287" s="13"/>
      <c r="U1287" s="14"/>
      <c r="V1287" s="15"/>
      <c r="W1287" s="16"/>
      <c r="X1287" s="17">
        <f t="shared" si="497"/>
        <v>0</v>
      </c>
      <c r="Y1287" s="18">
        <f t="shared" si="497"/>
        <v>0</v>
      </c>
      <c r="Z1287" s="18">
        <f t="shared" si="497"/>
        <v>0</v>
      </c>
      <c r="AA1287" s="18">
        <f t="shared" si="497"/>
        <v>0</v>
      </c>
      <c r="AB1287" s="18">
        <f t="shared" si="498"/>
        <v>0</v>
      </c>
      <c r="AC1287" s="18">
        <f t="shared" si="499"/>
        <v>0</v>
      </c>
      <c r="AD1287" s="18">
        <f t="shared" si="500"/>
        <v>0</v>
      </c>
      <c r="AE1287" s="18">
        <f t="shared" si="501"/>
        <v>0</v>
      </c>
      <c r="AF1287" s="19">
        <f t="shared" si="502"/>
        <v>0</v>
      </c>
      <c r="AG1287" s="20">
        <f t="shared" si="503"/>
        <v>0</v>
      </c>
      <c r="AH1287" s="48">
        <f t="shared" si="504"/>
        <v>0</v>
      </c>
      <c r="AI1287" s="79"/>
      <c r="AJ1287" s="79"/>
    </row>
    <row r="1288" spans="1:36" ht="15.75" customHeight="1" thickTop="1" thickBot="1" x14ac:dyDescent="0.3">
      <c r="A1288" s="110"/>
      <c r="B1288" s="44" t="str">
        <f t="shared" si="492"/>
        <v>برجاء إدخال إسم الصنف</v>
      </c>
      <c r="C1288" s="26">
        <f t="shared" si="492"/>
        <v>1</v>
      </c>
      <c r="D1288" s="26">
        <f t="shared" si="493"/>
        <v>0</v>
      </c>
      <c r="E1288" s="26">
        <f t="shared" si="494"/>
        <v>0</v>
      </c>
      <c r="F1288" s="26">
        <f t="shared" si="495"/>
        <v>0</v>
      </c>
      <c r="G1288" s="26">
        <f t="shared" si="496"/>
        <v>0</v>
      </c>
      <c r="H1288" s="27">
        <f t="shared" si="490"/>
        <v>0</v>
      </c>
      <c r="I1288" s="28">
        <f t="shared" si="490"/>
        <v>0</v>
      </c>
      <c r="J1288" s="29"/>
      <c r="K1288" s="30"/>
      <c r="L1288" s="27"/>
      <c r="M1288" s="28"/>
      <c r="N1288" s="29"/>
      <c r="O1288" s="30"/>
      <c r="P1288" s="27"/>
      <c r="Q1288" s="28"/>
      <c r="R1288" s="29"/>
      <c r="S1288" s="30"/>
      <c r="T1288" s="27"/>
      <c r="U1288" s="28"/>
      <c r="V1288" s="29"/>
      <c r="W1288" s="30"/>
      <c r="X1288" s="31">
        <f t="shared" si="497"/>
        <v>0</v>
      </c>
      <c r="Y1288" s="32">
        <f t="shared" si="497"/>
        <v>0</v>
      </c>
      <c r="Z1288" s="32">
        <f t="shared" si="497"/>
        <v>0</v>
      </c>
      <c r="AA1288" s="32">
        <f t="shared" si="497"/>
        <v>0</v>
      </c>
      <c r="AB1288" s="32">
        <f t="shared" si="498"/>
        <v>0</v>
      </c>
      <c r="AC1288" s="32">
        <f t="shared" si="499"/>
        <v>0</v>
      </c>
      <c r="AD1288" s="32">
        <f t="shared" si="500"/>
        <v>0</v>
      </c>
      <c r="AE1288" s="32">
        <f t="shared" si="501"/>
        <v>0</v>
      </c>
      <c r="AF1288" s="33">
        <f t="shared" si="502"/>
        <v>0</v>
      </c>
      <c r="AG1288" s="34">
        <f t="shared" si="503"/>
        <v>0</v>
      </c>
      <c r="AH1288" s="47">
        <f t="shared" si="504"/>
        <v>0</v>
      </c>
      <c r="AI1288" s="79"/>
      <c r="AJ1288" s="79"/>
    </row>
    <row r="1289" spans="1:36" ht="15.75" customHeight="1" thickTop="1" thickBot="1" x14ac:dyDescent="0.3">
      <c r="A1289" s="110"/>
      <c r="B1289" s="3" t="str">
        <f t="shared" si="492"/>
        <v>برجاء إدخال إسم الصنف</v>
      </c>
      <c r="C1289" s="4">
        <f t="shared" si="492"/>
        <v>1</v>
      </c>
      <c r="D1289" s="4">
        <f t="shared" si="493"/>
        <v>0</v>
      </c>
      <c r="E1289" s="4">
        <f t="shared" si="494"/>
        <v>0</v>
      </c>
      <c r="F1289" s="4">
        <f t="shared" si="495"/>
        <v>0</v>
      </c>
      <c r="G1289" s="4">
        <f t="shared" si="496"/>
        <v>0</v>
      </c>
      <c r="H1289" s="13">
        <f t="shared" si="490"/>
        <v>0</v>
      </c>
      <c r="I1289" s="14">
        <f t="shared" si="490"/>
        <v>0</v>
      </c>
      <c r="J1289" s="15"/>
      <c r="K1289" s="16"/>
      <c r="L1289" s="13"/>
      <c r="M1289" s="14"/>
      <c r="N1289" s="15"/>
      <c r="O1289" s="16"/>
      <c r="P1289" s="13"/>
      <c r="Q1289" s="14"/>
      <c r="R1289" s="15"/>
      <c r="S1289" s="16"/>
      <c r="T1289" s="13"/>
      <c r="U1289" s="14"/>
      <c r="V1289" s="15"/>
      <c r="W1289" s="16"/>
      <c r="X1289" s="17">
        <f t="shared" si="497"/>
        <v>0</v>
      </c>
      <c r="Y1289" s="18">
        <f t="shared" si="497"/>
        <v>0</v>
      </c>
      <c r="Z1289" s="18">
        <f t="shared" si="497"/>
        <v>0</v>
      </c>
      <c r="AA1289" s="18">
        <f t="shared" si="497"/>
        <v>0</v>
      </c>
      <c r="AB1289" s="18">
        <f t="shared" si="498"/>
        <v>0</v>
      </c>
      <c r="AC1289" s="18">
        <f t="shared" si="499"/>
        <v>0</v>
      </c>
      <c r="AD1289" s="18">
        <f t="shared" si="500"/>
        <v>0</v>
      </c>
      <c r="AE1289" s="18">
        <f t="shared" si="501"/>
        <v>0</v>
      </c>
      <c r="AF1289" s="19">
        <f t="shared" si="502"/>
        <v>0</v>
      </c>
      <c r="AG1289" s="20">
        <f t="shared" si="503"/>
        <v>0</v>
      </c>
      <c r="AH1289" s="48">
        <f t="shared" si="504"/>
        <v>0</v>
      </c>
      <c r="AI1289" s="79"/>
      <c r="AJ1289" s="79"/>
    </row>
    <row r="1290" spans="1:36" ht="15.75" customHeight="1" thickTop="1" thickBot="1" x14ac:dyDescent="0.3">
      <c r="A1290" s="110"/>
      <c r="B1290" s="44" t="str">
        <f t="shared" si="492"/>
        <v>برجاء إدخال إسم الصنف</v>
      </c>
      <c r="C1290" s="26">
        <f t="shared" si="492"/>
        <v>1</v>
      </c>
      <c r="D1290" s="26">
        <f t="shared" si="493"/>
        <v>0</v>
      </c>
      <c r="E1290" s="26">
        <f t="shared" si="494"/>
        <v>0</v>
      </c>
      <c r="F1290" s="26">
        <f t="shared" si="495"/>
        <v>0</v>
      </c>
      <c r="G1290" s="26">
        <f t="shared" si="496"/>
        <v>0</v>
      </c>
      <c r="H1290" s="27">
        <f t="shared" si="490"/>
        <v>0</v>
      </c>
      <c r="I1290" s="28">
        <f t="shared" si="490"/>
        <v>0</v>
      </c>
      <c r="J1290" s="29"/>
      <c r="K1290" s="30"/>
      <c r="L1290" s="27"/>
      <c r="M1290" s="28"/>
      <c r="N1290" s="29"/>
      <c r="O1290" s="30"/>
      <c r="P1290" s="27"/>
      <c r="Q1290" s="28"/>
      <c r="R1290" s="29"/>
      <c r="S1290" s="30"/>
      <c r="T1290" s="27"/>
      <c r="U1290" s="28"/>
      <c r="V1290" s="29"/>
      <c r="W1290" s="30"/>
      <c r="X1290" s="31">
        <f t="shared" si="497"/>
        <v>0</v>
      </c>
      <c r="Y1290" s="32">
        <f t="shared" si="497"/>
        <v>0</v>
      </c>
      <c r="Z1290" s="32">
        <f t="shared" si="497"/>
        <v>0</v>
      </c>
      <c r="AA1290" s="32">
        <f t="shared" si="497"/>
        <v>0</v>
      </c>
      <c r="AB1290" s="32">
        <f t="shared" si="498"/>
        <v>0</v>
      </c>
      <c r="AC1290" s="32">
        <f t="shared" si="499"/>
        <v>0</v>
      </c>
      <c r="AD1290" s="32">
        <f t="shared" si="500"/>
        <v>0</v>
      </c>
      <c r="AE1290" s="32">
        <f t="shared" si="501"/>
        <v>0</v>
      </c>
      <c r="AF1290" s="33">
        <f t="shared" si="502"/>
        <v>0</v>
      </c>
      <c r="AG1290" s="34">
        <f t="shared" si="503"/>
        <v>0</v>
      </c>
      <c r="AH1290" s="47">
        <f t="shared" si="504"/>
        <v>0</v>
      </c>
      <c r="AI1290" s="79"/>
      <c r="AJ1290" s="79"/>
    </row>
    <row r="1291" spans="1:36" ht="15.75" customHeight="1" thickTop="1" thickBot="1" x14ac:dyDescent="0.3">
      <c r="A1291" s="110"/>
      <c r="B1291" s="3" t="str">
        <f t="shared" si="492"/>
        <v>برجاء إدخال إسم الصنف</v>
      </c>
      <c r="C1291" s="4">
        <f t="shared" si="492"/>
        <v>1</v>
      </c>
      <c r="D1291" s="4">
        <f t="shared" si="493"/>
        <v>0</v>
      </c>
      <c r="E1291" s="4">
        <f t="shared" si="494"/>
        <v>0</v>
      </c>
      <c r="F1291" s="4">
        <f t="shared" si="495"/>
        <v>0</v>
      </c>
      <c r="G1291" s="4">
        <f t="shared" si="496"/>
        <v>0</v>
      </c>
      <c r="H1291" s="13">
        <f t="shared" si="490"/>
        <v>0</v>
      </c>
      <c r="I1291" s="14">
        <f t="shared" si="490"/>
        <v>0</v>
      </c>
      <c r="J1291" s="15"/>
      <c r="K1291" s="16"/>
      <c r="L1291" s="13"/>
      <c r="M1291" s="14"/>
      <c r="N1291" s="15"/>
      <c r="O1291" s="16"/>
      <c r="P1291" s="13"/>
      <c r="Q1291" s="14"/>
      <c r="R1291" s="15"/>
      <c r="S1291" s="16"/>
      <c r="T1291" s="13"/>
      <c r="U1291" s="14"/>
      <c r="V1291" s="15"/>
      <c r="W1291" s="16"/>
      <c r="X1291" s="17">
        <f t="shared" si="497"/>
        <v>0</v>
      </c>
      <c r="Y1291" s="18">
        <f t="shared" si="497"/>
        <v>0</v>
      </c>
      <c r="Z1291" s="18">
        <f t="shared" si="497"/>
        <v>0</v>
      </c>
      <c r="AA1291" s="18">
        <f t="shared" si="497"/>
        <v>0</v>
      </c>
      <c r="AB1291" s="18">
        <f t="shared" si="498"/>
        <v>0</v>
      </c>
      <c r="AC1291" s="18">
        <f t="shared" si="499"/>
        <v>0</v>
      </c>
      <c r="AD1291" s="18">
        <f t="shared" si="500"/>
        <v>0</v>
      </c>
      <c r="AE1291" s="18">
        <f t="shared" si="501"/>
        <v>0</v>
      </c>
      <c r="AF1291" s="19">
        <f t="shared" si="502"/>
        <v>0</v>
      </c>
      <c r="AG1291" s="20">
        <f t="shared" si="503"/>
        <v>0</v>
      </c>
      <c r="AH1291" s="48">
        <f t="shared" si="504"/>
        <v>0</v>
      </c>
      <c r="AI1291" s="80" t="s">
        <v>32</v>
      </c>
      <c r="AJ1291" s="80"/>
    </row>
    <row r="1292" spans="1:36" ht="15.75" customHeight="1" thickTop="1" thickBot="1" x14ac:dyDescent="0.3">
      <c r="A1292" s="110"/>
      <c r="B1292" s="44" t="str">
        <f t="shared" si="492"/>
        <v>برجاء إدخال إسم الصنف</v>
      </c>
      <c r="C1292" s="26">
        <f t="shared" si="492"/>
        <v>1</v>
      </c>
      <c r="D1292" s="26">
        <f t="shared" si="493"/>
        <v>0</v>
      </c>
      <c r="E1292" s="26">
        <f t="shared" si="494"/>
        <v>0</v>
      </c>
      <c r="F1292" s="26">
        <f t="shared" si="495"/>
        <v>0</v>
      </c>
      <c r="G1292" s="26">
        <f t="shared" si="496"/>
        <v>0</v>
      </c>
      <c r="H1292" s="27">
        <f t="shared" si="490"/>
        <v>0</v>
      </c>
      <c r="I1292" s="28">
        <f t="shared" si="490"/>
        <v>0</v>
      </c>
      <c r="J1292" s="29"/>
      <c r="K1292" s="30"/>
      <c r="L1292" s="27"/>
      <c r="M1292" s="28"/>
      <c r="N1292" s="29"/>
      <c r="O1292" s="30"/>
      <c r="P1292" s="27"/>
      <c r="Q1292" s="28"/>
      <c r="R1292" s="29"/>
      <c r="S1292" s="30"/>
      <c r="T1292" s="27"/>
      <c r="U1292" s="28"/>
      <c r="V1292" s="29"/>
      <c r="W1292" s="30"/>
      <c r="X1292" s="31">
        <f t="shared" si="497"/>
        <v>0</v>
      </c>
      <c r="Y1292" s="32">
        <f t="shared" si="497"/>
        <v>0</v>
      </c>
      <c r="Z1292" s="32">
        <f t="shared" si="497"/>
        <v>0</v>
      </c>
      <c r="AA1292" s="32">
        <f t="shared" si="497"/>
        <v>0</v>
      </c>
      <c r="AB1292" s="32">
        <f t="shared" si="498"/>
        <v>0</v>
      </c>
      <c r="AC1292" s="32">
        <f t="shared" si="499"/>
        <v>0</v>
      </c>
      <c r="AD1292" s="32">
        <f t="shared" si="500"/>
        <v>0</v>
      </c>
      <c r="AE1292" s="32">
        <f t="shared" si="501"/>
        <v>0</v>
      </c>
      <c r="AF1292" s="33">
        <f t="shared" si="502"/>
        <v>0</v>
      </c>
      <c r="AG1292" s="34">
        <f t="shared" si="503"/>
        <v>0</v>
      </c>
      <c r="AH1292" s="47">
        <f t="shared" si="504"/>
        <v>0</v>
      </c>
      <c r="AI1292" s="80"/>
      <c r="AJ1292" s="80"/>
    </row>
    <row r="1293" spans="1:36" ht="15.75" customHeight="1" thickTop="1" thickBot="1" x14ac:dyDescent="0.3">
      <c r="A1293" s="110"/>
      <c r="B1293" s="3" t="str">
        <f t="shared" si="492"/>
        <v>برجاء إدخال إسم الصنف</v>
      </c>
      <c r="C1293" s="4">
        <f t="shared" si="492"/>
        <v>1</v>
      </c>
      <c r="D1293" s="4">
        <f t="shared" si="493"/>
        <v>0</v>
      </c>
      <c r="E1293" s="4">
        <f t="shared" si="494"/>
        <v>0</v>
      </c>
      <c r="F1293" s="4">
        <f t="shared" si="495"/>
        <v>0</v>
      </c>
      <c r="G1293" s="4">
        <f t="shared" si="496"/>
        <v>0</v>
      </c>
      <c r="H1293" s="13">
        <f t="shared" si="490"/>
        <v>0</v>
      </c>
      <c r="I1293" s="14">
        <f t="shared" si="490"/>
        <v>0</v>
      </c>
      <c r="J1293" s="15"/>
      <c r="K1293" s="16"/>
      <c r="L1293" s="13"/>
      <c r="M1293" s="14"/>
      <c r="N1293" s="15"/>
      <c r="O1293" s="16"/>
      <c r="P1293" s="13"/>
      <c r="Q1293" s="14"/>
      <c r="R1293" s="15"/>
      <c r="S1293" s="16"/>
      <c r="T1293" s="13"/>
      <c r="U1293" s="14"/>
      <c r="V1293" s="15"/>
      <c r="W1293" s="16"/>
      <c r="X1293" s="17">
        <f t="shared" si="497"/>
        <v>0</v>
      </c>
      <c r="Y1293" s="18">
        <f t="shared" si="497"/>
        <v>0</v>
      </c>
      <c r="Z1293" s="18">
        <f t="shared" si="497"/>
        <v>0</v>
      </c>
      <c r="AA1293" s="18">
        <f t="shared" si="497"/>
        <v>0</v>
      </c>
      <c r="AB1293" s="18">
        <f t="shared" si="498"/>
        <v>0</v>
      </c>
      <c r="AC1293" s="18">
        <f t="shared" si="499"/>
        <v>0</v>
      </c>
      <c r="AD1293" s="18">
        <f t="shared" si="500"/>
        <v>0</v>
      </c>
      <c r="AE1293" s="18">
        <f t="shared" si="501"/>
        <v>0</v>
      </c>
      <c r="AF1293" s="19">
        <f t="shared" si="502"/>
        <v>0</v>
      </c>
      <c r="AG1293" s="20">
        <f t="shared" si="503"/>
        <v>0</v>
      </c>
      <c r="AH1293" s="48">
        <f t="shared" si="504"/>
        <v>0</v>
      </c>
      <c r="AI1293" s="80"/>
      <c r="AJ1293" s="80"/>
    </row>
    <row r="1294" spans="1:36" ht="15.75" customHeight="1" thickTop="1" thickBot="1" x14ac:dyDescent="0.3">
      <c r="A1294" s="110"/>
      <c r="B1294" s="44" t="str">
        <f t="shared" ref="B1294:C1309" si="505">B1245</f>
        <v>برجاء إدخال إسم الصنف</v>
      </c>
      <c r="C1294" s="26">
        <f t="shared" si="505"/>
        <v>1</v>
      </c>
      <c r="D1294" s="26">
        <f t="shared" si="493"/>
        <v>0</v>
      </c>
      <c r="E1294" s="26">
        <f t="shared" si="494"/>
        <v>0</v>
      </c>
      <c r="F1294" s="26">
        <f t="shared" si="495"/>
        <v>0</v>
      </c>
      <c r="G1294" s="26">
        <f t="shared" si="496"/>
        <v>0</v>
      </c>
      <c r="H1294" s="27">
        <f t="shared" si="490"/>
        <v>0</v>
      </c>
      <c r="I1294" s="28">
        <f t="shared" si="490"/>
        <v>0</v>
      </c>
      <c r="J1294" s="29"/>
      <c r="K1294" s="30"/>
      <c r="L1294" s="27"/>
      <c r="M1294" s="28"/>
      <c r="N1294" s="29"/>
      <c r="O1294" s="30"/>
      <c r="P1294" s="27"/>
      <c r="Q1294" s="28"/>
      <c r="R1294" s="29"/>
      <c r="S1294" s="30"/>
      <c r="T1294" s="27"/>
      <c r="U1294" s="28"/>
      <c r="V1294" s="29"/>
      <c r="W1294" s="30"/>
      <c r="X1294" s="31">
        <f t="shared" ref="X1294:AA1309" si="506">X1245</f>
        <v>0</v>
      </c>
      <c r="Y1294" s="32">
        <f t="shared" si="506"/>
        <v>0</v>
      </c>
      <c r="Z1294" s="32">
        <f t="shared" si="506"/>
        <v>0</v>
      </c>
      <c r="AA1294" s="32">
        <f t="shared" si="506"/>
        <v>0</v>
      </c>
      <c r="AB1294" s="32">
        <f t="shared" si="498"/>
        <v>0</v>
      </c>
      <c r="AC1294" s="32">
        <f t="shared" si="499"/>
        <v>0</v>
      </c>
      <c r="AD1294" s="32">
        <f t="shared" si="500"/>
        <v>0</v>
      </c>
      <c r="AE1294" s="32">
        <f t="shared" si="501"/>
        <v>0</v>
      </c>
      <c r="AF1294" s="33">
        <f t="shared" si="502"/>
        <v>0</v>
      </c>
      <c r="AG1294" s="34">
        <f t="shared" si="503"/>
        <v>0</v>
      </c>
      <c r="AH1294" s="47">
        <f t="shared" si="504"/>
        <v>0</v>
      </c>
      <c r="AI1294" s="80"/>
      <c r="AJ1294" s="80"/>
    </row>
    <row r="1295" spans="1:36" ht="15.75" customHeight="1" thickTop="1" thickBot="1" x14ac:dyDescent="0.3">
      <c r="A1295" s="110"/>
      <c r="B1295" s="3" t="str">
        <f t="shared" si="505"/>
        <v>برجاء إدخال إسم الصنف</v>
      </c>
      <c r="C1295" s="4">
        <f t="shared" si="505"/>
        <v>1</v>
      </c>
      <c r="D1295" s="4">
        <f t="shared" si="493"/>
        <v>0</v>
      </c>
      <c r="E1295" s="4">
        <f t="shared" si="494"/>
        <v>0</v>
      </c>
      <c r="F1295" s="4">
        <f t="shared" si="495"/>
        <v>0</v>
      </c>
      <c r="G1295" s="4">
        <f t="shared" si="496"/>
        <v>0</v>
      </c>
      <c r="H1295" s="13">
        <f t="shared" si="490"/>
        <v>0</v>
      </c>
      <c r="I1295" s="14">
        <f t="shared" si="490"/>
        <v>0</v>
      </c>
      <c r="J1295" s="15"/>
      <c r="K1295" s="16"/>
      <c r="L1295" s="13"/>
      <c r="M1295" s="14"/>
      <c r="N1295" s="15"/>
      <c r="O1295" s="16"/>
      <c r="P1295" s="13"/>
      <c r="Q1295" s="14"/>
      <c r="R1295" s="15"/>
      <c r="S1295" s="16"/>
      <c r="T1295" s="13"/>
      <c r="U1295" s="14"/>
      <c r="V1295" s="15"/>
      <c r="W1295" s="16"/>
      <c r="X1295" s="17">
        <f t="shared" si="506"/>
        <v>0</v>
      </c>
      <c r="Y1295" s="18">
        <f t="shared" si="506"/>
        <v>0</v>
      </c>
      <c r="Z1295" s="18">
        <f t="shared" si="506"/>
        <v>0</v>
      </c>
      <c r="AA1295" s="18">
        <f t="shared" si="506"/>
        <v>0</v>
      </c>
      <c r="AB1295" s="18">
        <f t="shared" si="498"/>
        <v>0</v>
      </c>
      <c r="AC1295" s="18">
        <f t="shared" si="499"/>
        <v>0</v>
      </c>
      <c r="AD1295" s="18">
        <f t="shared" si="500"/>
        <v>0</v>
      </c>
      <c r="AE1295" s="18">
        <f t="shared" si="501"/>
        <v>0</v>
      </c>
      <c r="AF1295" s="19">
        <f t="shared" si="502"/>
        <v>0</v>
      </c>
      <c r="AG1295" s="20">
        <f t="shared" si="503"/>
        <v>0</v>
      </c>
      <c r="AH1295" s="48">
        <f t="shared" si="504"/>
        <v>0</v>
      </c>
      <c r="AI1295" s="80"/>
      <c r="AJ1295" s="80"/>
    </row>
    <row r="1296" spans="1:36" ht="15.75" customHeight="1" thickTop="1" thickBot="1" x14ac:dyDescent="0.3">
      <c r="A1296" s="110"/>
      <c r="B1296" s="44" t="str">
        <f t="shared" si="505"/>
        <v>برجاء إدخال إسم الصنف</v>
      </c>
      <c r="C1296" s="26">
        <f t="shared" si="505"/>
        <v>1</v>
      </c>
      <c r="D1296" s="26">
        <f t="shared" si="493"/>
        <v>0</v>
      </c>
      <c r="E1296" s="26">
        <f t="shared" si="494"/>
        <v>0</v>
      </c>
      <c r="F1296" s="26">
        <f t="shared" si="495"/>
        <v>0</v>
      </c>
      <c r="G1296" s="26">
        <f t="shared" si="496"/>
        <v>0</v>
      </c>
      <c r="H1296" s="27">
        <f t="shared" si="490"/>
        <v>0</v>
      </c>
      <c r="I1296" s="28">
        <f t="shared" si="490"/>
        <v>0</v>
      </c>
      <c r="J1296" s="29"/>
      <c r="K1296" s="30"/>
      <c r="L1296" s="27"/>
      <c r="M1296" s="28"/>
      <c r="N1296" s="29"/>
      <c r="O1296" s="30"/>
      <c r="P1296" s="27"/>
      <c r="Q1296" s="28"/>
      <c r="R1296" s="29"/>
      <c r="S1296" s="30"/>
      <c r="T1296" s="27"/>
      <c r="U1296" s="28"/>
      <c r="V1296" s="29"/>
      <c r="W1296" s="30"/>
      <c r="X1296" s="31">
        <f t="shared" si="506"/>
        <v>0</v>
      </c>
      <c r="Y1296" s="32">
        <f t="shared" si="506"/>
        <v>0</v>
      </c>
      <c r="Z1296" s="32">
        <f t="shared" si="506"/>
        <v>0</v>
      </c>
      <c r="AA1296" s="32">
        <f t="shared" si="506"/>
        <v>0</v>
      </c>
      <c r="AB1296" s="32">
        <f t="shared" si="498"/>
        <v>0</v>
      </c>
      <c r="AC1296" s="32">
        <f t="shared" si="499"/>
        <v>0</v>
      </c>
      <c r="AD1296" s="32">
        <f t="shared" si="500"/>
        <v>0</v>
      </c>
      <c r="AE1296" s="32">
        <f t="shared" si="501"/>
        <v>0</v>
      </c>
      <c r="AF1296" s="33">
        <f t="shared" si="502"/>
        <v>0</v>
      </c>
      <c r="AG1296" s="34">
        <f t="shared" si="503"/>
        <v>0</v>
      </c>
      <c r="AH1296" s="47">
        <f t="shared" si="504"/>
        <v>0</v>
      </c>
      <c r="AI1296" s="80"/>
      <c r="AJ1296" s="80"/>
    </row>
    <row r="1297" spans="1:36" ht="15.75" customHeight="1" thickTop="1" thickBot="1" x14ac:dyDescent="0.3">
      <c r="A1297" s="110"/>
      <c r="B1297" s="3" t="str">
        <f t="shared" si="505"/>
        <v>برجاء إدخال إسم الصنف</v>
      </c>
      <c r="C1297" s="4">
        <f t="shared" si="505"/>
        <v>1</v>
      </c>
      <c r="D1297" s="4">
        <f t="shared" si="493"/>
        <v>0</v>
      </c>
      <c r="E1297" s="4">
        <f t="shared" si="494"/>
        <v>0</v>
      </c>
      <c r="F1297" s="4">
        <f t="shared" si="495"/>
        <v>0</v>
      </c>
      <c r="G1297" s="4">
        <f t="shared" si="496"/>
        <v>0</v>
      </c>
      <c r="H1297" s="13">
        <f t="shared" si="490"/>
        <v>0</v>
      </c>
      <c r="I1297" s="14">
        <f t="shared" si="490"/>
        <v>0</v>
      </c>
      <c r="J1297" s="15"/>
      <c r="K1297" s="16"/>
      <c r="L1297" s="13"/>
      <c r="M1297" s="14"/>
      <c r="N1297" s="15"/>
      <c r="O1297" s="16"/>
      <c r="P1297" s="13"/>
      <c r="Q1297" s="14"/>
      <c r="R1297" s="15"/>
      <c r="S1297" s="16"/>
      <c r="T1297" s="13"/>
      <c r="U1297" s="14"/>
      <c r="V1297" s="15"/>
      <c r="W1297" s="16"/>
      <c r="X1297" s="17">
        <f t="shared" si="506"/>
        <v>0</v>
      </c>
      <c r="Y1297" s="18">
        <f t="shared" si="506"/>
        <v>0</v>
      </c>
      <c r="Z1297" s="18">
        <f t="shared" si="506"/>
        <v>0</v>
      </c>
      <c r="AA1297" s="18">
        <f t="shared" si="506"/>
        <v>0</v>
      </c>
      <c r="AB1297" s="18">
        <f t="shared" si="498"/>
        <v>0</v>
      </c>
      <c r="AC1297" s="18">
        <f t="shared" si="499"/>
        <v>0</v>
      </c>
      <c r="AD1297" s="18">
        <f t="shared" si="500"/>
        <v>0</v>
      </c>
      <c r="AE1297" s="18">
        <f t="shared" si="501"/>
        <v>0</v>
      </c>
      <c r="AF1297" s="19">
        <f t="shared" si="502"/>
        <v>0</v>
      </c>
      <c r="AG1297" s="20">
        <f t="shared" si="503"/>
        <v>0</v>
      </c>
      <c r="AH1297" s="48">
        <f t="shared" si="504"/>
        <v>0</v>
      </c>
      <c r="AI1297" s="80"/>
      <c r="AJ1297" s="80"/>
    </row>
    <row r="1298" spans="1:36" ht="15.75" customHeight="1" thickTop="1" thickBot="1" x14ac:dyDescent="0.3">
      <c r="A1298" s="110"/>
      <c r="B1298" s="44" t="str">
        <f t="shared" si="505"/>
        <v>برجاء إدخال إسم الصنف</v>
      </c>
      <c r="C1298" s="26">
        <f t="shared" si="505"/>
        <v>1</v>
      </c>
      <c r="D1298" s="26">
        <f t="shared" si="493"/>
        <v>0</v>
      </c>
      <c r="E1298" s="26">
        <f t="shared" si="494"/>
        <v>0</v>
      </c>
      <c r="F1298" s="26">
        <f t="shared" si="495"/>
        <v>0</v>
      </c>
      <c r="G1298" s="26">
        <f t="shared" si="496"/>
        <v>0</v>
      </c>
      <c r="H1298" s="27">
        <f t="shared" si="490"/>
        <v>0</v>
      </c>
      <c r="I1298" s="28">
        <f t="shared" si="490"/>
        <v>0</v>
      </c>
      <c r="J1298" s="29"/>
      <c r="K1298" s="30"/>
      <c r="L1298" s="27"/>
      <c r="M1298" s="28"/>
      <c r="N1298" s="29"/>
      <c r="O1298" s="30"/>
      <c r="P1298" s="27"/>
      <c r="Q1298" s="28"/>
      <c r="R1298" s="29"/>
      <c r="S1298" s="30"/>
      <c r="T1298" s="27"/>
      <c r="U1298" s="28"/>
      <c r="V1298" s="29"/>
      <c r="W1298" s="30"/>
      <c r="X1298" s="31">
        <f t="shared" si="506"/>
        <v>0</v>
      </c>
      <c r="Y1298" s="32">
        <f t="shared" si="506"/>
        <v>0</v>
      </c>
      <c r="Z1298" s="32">
        <f t="shared" si="506"/>
        <v>0</v>
      </c>
      <c r="AA1298" s="32">
        <f t="shared" si="506"/>
        <v>0</v>
      </c>
      <c r="AB1298" s="32">
        <f t="shared" si="498"/>
        <v>0</v>
      </c>
      <c r="AC1298" s="32">
        <f t="shared" si="499"/>
        <v>0</v>
      </c>
      <c r="AD1298" s="32">
        <f t="shared" si="500"/>
        <v>0</v>
      </c>
      <c r="AE1298" s="32">
        <f t="shared" si="501"/>
        <v>0</v>
      </c>
      <c r="AF1298" s="33">
        <f t="shared" si="502"/>
        <v>0</v>
      </c>
      <c r="AG1298" s="34">
        <f t="shared" si="503"/>
        <v>0</v>
      </c>
      <c r="AH1298" s="47">
        <f t="shared" si="504"/>
        <v>0</v>
      </c>
      <c r="AI1298" s="80"/>
      <c r="AJ1298" s="80"/>
    </row>
    <row r="1299" spans="1:36" ht="15.75" customHeight="1" thickTop="1" thickBot="1" x14ac:dyDescent="0.3">
      <c r="A1299" s="110"/>
      <c r="B1299" s="3" t="str">
        <f t="shared" si="505"/>
        <v>برجاء إدخال إسم الصنف</v>
      </c>
      <c r="C1299" s="4">
        <f t="shared" si="505"/>
        <v>1</v>
      </c>
      <c r="D1299" s="4">
        <f t="shared" si="493"/>
        <v>0</v>
      </c>
      <c r="E1299" s="4">
        <f t="shared" si="494"/>
        <v>0</v>
      </c>
      <c r="F1299" s="4">
        <f t="shared" si="495"/>
        <v>0</v>
      </c>
      <c r="G1299" s="4">
        <f t="shared" si="496"/>
        <v>0</v>
      </c>
      <c r="H1299" s="13">
        <f t="shared" si="490"/>
        <v>0</v>
      </c>
      <c r="I1299" s="14">
        <f t="shared" si="490"/>
        <v>0</v>
      </c>
      <c r="J1299" s="15"/>
      <c r="K1299" s="16"/>
      <c r="L1299" s="13"/>
      <c r="M1299" s="14"/>
      <c r="N1299" s="15"/>
      <c r="O1299" s="16"/>
      <c r="P1299" s="13"/>
      <c r="Q1299" s="14"/>
      <c r="R1299" s="15"/>
      <c r="S1299" s="16"/>
      <c r="T1299" s="13"/>
      <c r="U1299" s="14"/>
      <c r="V1299" s="15"/>
      <c r="W1299" s="16"/>
      <c r="X1299" s="17">
        <f t="shared" si="506"/>
        <v>0</v>
      </c>
      <c r="Y1299" s="18">
        <f t="shared" si="506"/>
        <v>0</v>
      </c>
      <c r="Z1299" s="18">
        <f t="shared" si="506"/>
        <v>0</v>
      </c>
      <c r="AA1299" s="18">
        <f t="shared" si="506"/>
        <v>0</v>
      </c>
      <c r="AB1299" s="18">
        <f t="shared" si="498"/>
        <v>0</v>
      </c>
      <c r="AC1299" s="18">
        <f t="shared" si="499"/>
        <v>0</v>
      </c>
      <c r="AD1299" s="18">
        <f t="shared" si="500"/>
        <v>0</v>
      </c>
      <c r="AE1299" s="18">
        <f t="shared" si="501"/>
        <v>0</v>
      </c>
      <c r="AF1299" s="19">
        <f t="shared" si="502"/>
        <v>0</v>
      </c>
      <c r="AG1299" s="20">
        <f t="shared" si="503"/>
        <v>0</v>
      </c>
      <c r="AH1299" s="48">
        <f t="shared" si="504"/>
        <v>0</v>
      </c>
      <c r="AI1299" s="80">
        <f>AB1322</f>
        <v>0</v>
      </c>
      <c r="AJ1299" s="80"/>
    </row>
    <row r="1300" spans="1:36" ht="15.75" customHeight="1" thickTop="1" thickBot="1" x14ac:dyDescent="0.3">
      <c r="A1300" s="110"/>
      <c r="B1300" s="44" t="str">
        <f t="shared" si="505"/>
        <v>برجاء إدخال إسم الصنف</v>
      </c>
      <c r="C1300" s="26">
        <f t="shared" si="505"/>
        <v>1</v>
      </c>
      <c r="D1300" s="26">
        <f t="shared" si="493"/>
        <v>0</v>
      </c>
      <c r="E1300" s="26">
        <f t="shared" si="494"/>
        <v>0</v>
      </c>
      <c r="F1300" s="26">
        <f t="shared" si="495"/>
        <v>0</v>
      </c>
      <c r="G1300" s="26">
        <f t="shared" si="496"/>
        <v>0</v>
      </c>
      <c r="H1300" s="27">
        <f t="shared" si="490"/>
        <v>0</v>
      </c>
      <c r="I1300" s="28">
        <f t="shared" si="490"/>
        <v>0</v>
      </c>
      <c r="J1300" s="29"/>
      <c r="K1300" s="30"/>
      <c r="L1300" s="27"/>
      <c r="M1300" s="28"/>
      <c r="N1300" s="29"/>
      <c r="O1300" s="30"/>
      <c r="P1300" s="27"/>
      <c r="Q1300" s="28"/>
      <c r="R1300" s="29"/>
      <c r="S1300" s="30"/>
      <c r="T1300" s="27"/>
      <c r="U1300" s="28"/>
      <c r="V1300" s="29"/>
      <c r="W1300" s="30"/>
      <c r="X1300" s="31">
        <f t="shared" si="506"/>
        <v>0</v>
      </c>
      <c r="Y1300" s="32">
        <f t="shared" si="506"/>
        <v>0</v>
      </c>
      <c r="Z1300" s="32">
        <f t="shared" si="506"/>
        <v>0</v>
      </c>
      <c r="AA1300" s="32">
        <f t="shared" si="506"/>
        <v>0</v>
      </c>
      <c r="AB1300" s="32">
        <f t="shared" si="498"/>
        <v>0</v>
      </c>
      <c r="AC1300" s="32">
        <f t="shared" si="499"/>
        <v>0</v>
      </c>
      <c r="AD1300" s="32">
        <f t="shared" si="500"/>
        <v>0</v>
      </c>
      <c r="AE1300" s="32">
        <f t="shared" si="501"/>
        <v>0</v>
      </c>
      <c r="AF1300" s="33">
        <f t="shared" si="502"/>
        <v>0</v>
      </c>
      <c r="AG1300" s="34">
        <f t="shared" si="503"/>
        <v>0</v>
      </c>
      <c r="AH1300" s="47">
        <f t="shared" si="504"/>
        <v>0</v>
      </c>
      <c r="AI1300" s="80"/>
      <c r="AJ1300" s="80"/>
    </row>
    <row r="1301" spans="1:36" ht="15.75" customHeight="1" thickTop="1" thickBot="1" x14ac:dyDescent="0.3">
      <c r="A1301" s="110"/>
      <c r="B1301" s="3" t="str">
        <f t="shared" si="505"/>
        <v>برجاء إدخال إسم الصنف</v>
      </c>
      <c r="C1301" s="4">
        <f t="shared" si="505"/>
        <v>1</v>
      </c>
      <c r="D1301" s="4">
        <f t="shared" si="493"/>
        <v>0</v>
      </c>
      <c r="E1301" s="4">
        <f t="shared" si="494"/>
        <v>0</v>
      </c>
      <c r="F1301" s="4">
        <f t="shared" si="495"/>
        <v>0</v>
      </c>
      <c r="G1301" s="4">
        <f t="shared" si="496"/>
        <v>0</v>
      </c>
      <c r="H1301" s="13">
        <f t="shared" si="490"/>
        <v>0</v>
      </c>
      <c r="I1301" s="14">
        <f t="shared" si="490"/>
        <v>0</v>
      </c>
      <c r="J1301" s="15"/>
      <c r="K1301" s="16"/>
      <c r="L1301" s="13"/>
      <c r="M1301" s="14"/>
      <c r="N1301" s="15"/>
      <c r="O1301" s="16"/>
      <c r="P1301" s="13"/>
      <c r="Q1301" s="14"/>
      <c r="R1301" s="15"/>
      <c r="S1301" s="16"/>
      <c r="T1301" s="13"/>
      <c r="U1301" s="14"/>
      <c r="V1301" s="15"/>
      <c r="W1301" s="16"/>
      <c r="X1301" s="17">
        <f t="shared" si="506"/>
        <v>0</v>
      </c>
      <c r="Y1301" s="18">
        <f t="shared" si="506"/>
        <v>0</v>
      </c>
      <c r="Z1301" s="18">
        <f t="shared" si="506"/>
        <v>0</v>
      </c>
      <c r="AA1301" s="18">
        <f t="shared" si="506"/>
        <v>0</v>
      </c>
      <c r="AB1301" s="18">
        <f t="shared" si="498"/>
        <v>0</v>
      </c>
      <c r="AC1301" s="18">
        <f t="shared" si="499"/>
        <v>0</v>
      </c>
      <c r="AD1301" s="18">
        <f t="shared" si="500"/>
        <v>0</v>
      </c>
      <c r="AE1301" s="18">
        <f t="shared" si="501"/>
        <v>0</v>
      </c>
      <c r="AF1301" s="19">
        <f t="shared" si="502"/>
        <v>0</v>
      </c>
      <c r="AG1301" s="20">
        <f t="shared" si="503"/>
        <v>0</v>
      </c>
      <c r="AH1301" s="48">
        <f t="shared" si="504"/>
        <v>0</v>
      </c>
      <c r="AI1301" s="80"/>
      <c r="AJ1301" s="80"/>
    </row>
    <row r="1302" spans="1:36" ht="15.75" customHeight="1" thickTop="1" thickBot="1" x14ac:dyDescent="0.3">
      <c r="A1302" s="110"/>
      <c r="B1302" s="44" t="str">
        <f t="shared" si="505"/>
        <v>برجاء إدخال إسم الصنف</v>
      </c>
      <c r="C1302" s="26">
        <f t="shared" si="505"/>
        <v>1</v>
      </c>
      <c r="D1302" s="26">
        <f t="shared" si="493"/>
        <v>0</v>
      </c>
      <c r="E1302" s="26">
        <f t="shared" si="494"/>
        <v>0</v>
      </c>
      <c r="F1302" s="26">
        <f t="shared" si="495"/>
        <v>0</v>
      </c>
      <c r="G1302" s="26">
        <f t="shared" si="496"/>
        <v>0</v>
      </c>
      <c r="H1302" s="27">
        <f t="shared" si="490"/>
        <v>0</v>
      </c>
      <c r="I1302" s="28">
        <f t="shared" si="490"/>
        <v>0</v>
      </c>
      <c r="J1302" s="29"/>
      <c r="K1302" s="30"/>
      <c r="L1302" s="27"/>
      <c r="M1302" s="28"/>
      <c r="N1302" s="29"/>
      <c r="O1302" s="30"/>
      <c r="P1302" s="27"/>
      <c r="Q1302" s="28"/>
      <c r="R1302" s="29"/>
      <c r="S1302" s="30"/>
      <c r="T1302" s="27"/>
      <c r="U1302" s="28"/>
      <c r="V1302" s="29"/>
      <c r="W1302" s="30"/>
      <c r="X1302" s="31">
        <f t="shared" si="506"/>
        <v>0</v>
      </c>
      <c r="Y1302" s="32">
        <f t="shared" si="506"/>
        <v>0</v>
      </c>
      <c r="Z1302" s="32">
        <f t="shared" si="506"/>
        <v>0</v>
      </c>
      <c r="AA1302" s="32">
        <f t="shared" si="506"/>
        <v>0</v>
      </c>
      <c r="AB1302" s="32">
        <f t="shared" si="498"/>
        <v>0</v>
      </c>
      <c r="AC1302" s="32">
        <f t="shared" si="499"/>
        <v>0</v>
      </c>
      <c r="AD1302" s="32">
        <f t="shared" si="500"/>
        <v>0</v>
      </c>
      <c r="AE1302" s="32">
        <f t="shared" si="501"/>
        <v>0</v>
      </c>
      <c r="AF1302" s="33">
        <f t="shared" si="502"/>
        <v>0</v>
      </c>
      <c r="AG1302" s="34">
        <f t="shared" si="503"/>
        <v>0</v>
      </c>
      <c r="AH1302" s="47">
        <f t="shared" si="504"/>
        <v>0</v>
      </c>
      <c r="AI1302" s="80"/>
      <c r="AJ1302" s="80"/>
    </row>
    <row r="1303" spans="1:36" ht="15.75" customHeight="1" thickTop="1" thickBot="1" x14ac:dyDescent="0.3">
      <c r="A1303" s="110"/>
      <c r="B1303" s="3" t="str">
        <f t="shared" si="505"/>
        <v>برجاء إدخال إسم الصنف</v>
      </c>
      <c r="C1303" s="4">
        <f t="shared" si="505"/>
        <v>1</v>
      </c>
      <c r="D1303" s="4">
        <f t="shared" si="493"/>
        <v>0</v>
      </c>
      <c r="E1303" s="4">
        <f t="shared" si="494"/>
        <v>0</v>
      </c>
      <c r="F1303" s="4">
        <f t="shared" si="495"/>
        <v>0</v>
      </c>
      <c r="G1303" s="4">
        <f t="shared" si="496"/>
        <v>0</v>
      </c>
      <c r="H1303" s="13">
        <f t="shared" si="490"/>
        <v>0</v>
      </c>
      <c r="I1303" s="14">
        <f t="shared" si="490"/>
        <v>0</v>
      </c>
      <c r="J1303" s="15"/>
      <c r="K1303" s="16"/>
      <c r="L1303" s="13"/>
      <c r="M1303" s="14"/>
      <c r="N1303" s="15"/>
      <c r="O1303" s="16"/>
      <c r="P1303" s="13"/>
      <c r="Q1303" s="14"/>
      <c r="R1303" s="15"/>
      <c r="S1303" s="16"/>
      <c r="T1303" s="13"/>
      <c r="U1303" s="14"/>
      <c r="V1303" s="15"/>
      <c r="W1303" s="16"/>
      <c r="X1303" s="17">
        <f t="shared" si="506"/>
        <v>0</v>
      </c>
      <c r="Y1303" s="18">
        <f t="shared" si="506"/>
        <v>0</v>
      </c>
      <c r="Z1303" s="18">
        <f t="shared" si="506"/>
        <v>0</v>
      </c>
      <c r="AA1303" s="18">
        <f t="shared" si="506"/>
        <v>0</v>
      </c>
      <c r="AB1303" s="18">
        <f t="shared" si="498"/>
        <v>0</v>
      </c>
      <c r="AC1303" s="18">
        <f t="shared" si="499"/>
        <v>0</v>
      </c>
      <c r="AD1303" s="18">
        <f t="shared" si="500"/>
        <v>0</v>
      </c>
      <c r="AE1303" s="18">
        <f t="shared" si="501"/>
        <v>0</v>
      </c>
      <c r="AF1303" s="19">
        <f t="shared" si="502"/>
        <v>0</v>
      </c>
      <c r="AG1303" s="20">
        <f t="shared" si="503"/>
        <v>0</v>
      </c>
      <c r="AH1303" s="48">
        <f t="shared" si="504"/>
        <v>0</v>
      </c>
      <c r="AI1303" s="80"/>
      <c r="AJ1303" s="80"/>
    </row>
    <row r="1304" spans="1:36" ht="15.75" customHeight="1" thickTop="1" thickBot="1" x14ac:dyDescent="0.3">
      <c r="A1304" s="110"/>
      <c r="B1304" s="44" t="str">
        <f t="shared" si="505"/>
        <v>برجاء إدخال إسم الصنف</v>
      </c>
      <c r="C1304" s="26">
        <f t="shared" si="505"/>
        <v>1</v>
      </c>
      <c r="D1304" s="26">
        <f t="shared" si="493"/>
        <v>0</v>
      </c>
      <c r="E1304" s="26">
        <f t="shared" si="494"/>
        <v>0</v>
      </c>
      <c r="F1304" s="26">
        <f t="shared" si="495"/>
        <v>0</v>
      </c>
      <c r="G1304" s="26">
        <f t="shared" si="496"/>
        <v>0</v>
      </c>
      <c r="H1304" s="27">
        <f t="shared" si="490"/>
        <v>0</v>
      </c>
      <c r="I1304" s="28">
        <f t="shared" si="490"/>
        <v>0</v>
      </c>
      <c r="J1304" s="29"/>
      <c r="K1304" s="30"/>
      <c r="L1304" s="27"/>
      <c r="M1304" s="28"/>
      <c r="N1304" s="29"/>
      <c r="O1304" s="30"/>
      <c r="P1304" s="27"/>
      <c r="Q1304" s="28"/>
      <c r="R1304" s="29"/>
      <c r="S1304" s="30"/>
      <c r="T1304" s="27"/>
      <c r="U1304" s="28"/>
      <c r="V1304" s="29"/>
      <c r="W1304" s="30"/>
      <c r="X1304" s="31">
        <f t="shared" si="506"/>
        <v>0</v>
      </c>
      <c r="Y1304" s="32">
        <f t="shared" si="506"/>
        <v>0</v>
      </c>
      <c r="Z1304" s="32">
        <f t="shared" si="506"/>
        <v>0</v>
      </c>
      <c r="AA1304" s="32">
        <f t="shared" si="506"/>
        <v>0</v>
      </c>
      <c r="AB1304" s="32">
        <f t="shared" si="498"/>
        <v>0</v>
      </c>
      <c r="AC1304" s="32">
        <f t="shared" si="499"/>
        <v>0</v>
      </c>
      <c r="AD1304" s="32">
        <f t="shared" si="500"/>
        <v>0</v>
      </c>
      <c r="AE1304" s="32">
        <f t="shared" si="501"/>
        <v>0</v>
      </c>
      <c r="AF1304" s="33">
        <f t="shared" si="502"/>
        <v>0</v>
      </c>
      <c r="AG1304" s="34">
        <f t="shared" si="503"/>
        <v>0</v>
      </c>
      <c r="AH1304" s="47">
        <f t="shared" si="504"/>
        <v>0</v>
      </c>
      <c r="AI1304" s="80"/>
      <c r="AJ1304" s="80"/>
    </row>
    <row r="1305" spans="1:36" ht="15.75" customHeight="1" thickTop="1" thickBot="1" x14ac:dyDescent="0.3">
      <c r="A1305" s="110"/>
      <c r="B1305" s="3" t="str">
        <f t="shared" si="505"/>
        <v>برجاء إدخال إسم الصنف</v>
      </c>
      <c r="C1305" s="4">
        <f t="shared" si="505"/>
        <v>1</v>
      </c>
      <c r="D1305" s="4">
        <f t="shared" si="493"/>
        <v>0</v>
      </c>
      <c r="E1305" s="4">
        <f t="shared" si="494"/>
        <v>0</v>
      </c>
      <c r="F1305" s="4">
        <f t="shared" si="495"/>
        <v>0</v>
      </c>
      <c r="G1305" s="4">
        <f t="shared" si="496"/>
        <v>0</v>
      </c>
      <c r="H1305" s="13">
        <f t="shared" si="490"/>
        <v>0</v>
      </c>
      <c r="I1305" s="14">
        <f t="shared" si="490"/>
        <v>0</v>
      </c>
      <c r="J1305" s="15"/>
      <c r="K1305" s="16"/>
      <c r="L1305" s="13"/>
      <c r="M1305" s="14"/>
      <c r="N1305" s="15"/>
      <c r="O1305" s="16"/>
      <c r="P1305" s="13"/>
      <c r="Q1305" s="14"/>
      <c r="R1305" s="15"/>
      <c r="S1305" s="16"/>
      <c r="T1305" s="13"/>
      <c r="U1305" s="14"/>
      <c r="V1305" s="15"/>
      <c r="W1305" s="16"/>
      <c r="X1305" s="17">
        <f t="shared" si="506"/>
        <v>0</v>
      </c>
      <c r="Y1305" s="18">
        <f t="shared" si="506"/>
        <v>0</v>
      </c>
      <c r="Z1305" s="18">
        <f t="shared" si="506"/>
        <v>0</v>
      </c>
      <c r="AA1305" s="18">
        <f t="shared" si="506"/>
        <v>0</v>
      </c>
      <c r="AB1305" s="18">
        <f t="shared" si="498"/>
        <v>0</v>
      </c>
      <c r="AC1305" s="18">
        <f t="shared" si="499"/>
        <v>0</v>
      </c>
      <c r="AD1305" s="18">
        <f t="shared" si="500"/>
        <v>0</v>
      </c>
      <c r="AE1305" s="18">
        <f t="shared" si="501"/>
        <v>0</v>
      </c>
      <c r="AF1305" s="19">
        <f t="shared" si="502"/>
        <v>0</v>
      </c>
      <c r="AG1305" s="20">
        <f t="shared" si="503"/>
        <v>0</v>
      </c>
      <c r="AH1305" s="48">
        <f t="shared" si="504"/>
        <v>0</v>
      </c>
      <c r="AI1305" s="80"/>
      <c r="AJ1305" s="80"/>
    </row>
    <row r="1306" spans="1:36" ht="15.75" customHeight="1" thickTop="1" thickBot="1" x14ac:dyDescent="0.3">
      <c r="A1306" s="110"/>
      <c r="B1306" s="44" t="str">
        <f t="shared" si="505"/>
        <v>برجاء إدخال إسم الصنف</v>
      </c>
      <c r="C1306" s="26">
        <f t="shared" si="505"/>
        <v>1</v>
      </c>
      <c r="D1306" s="26">
        <f t="shared" si="493"/>
        <v>0</v>
      </c>
      <c r="E1306" s="26">
        <f t="shared" si="494"/>
        <v>0</v>
      </c>
      <c r="F1306" s="26">
        <f t="shared" si="495"/>
        <v>0</v>
      </c>
      <c r="G1306" s="26">
        <f t="shared" si="496"/>
        <v>0</v>
      </c>
      <c r="H1306" s="27">
        <f t="shared" si="490"/>
        <v>0</v>
      </c>
      <c r="I1306" s="28">
        <f t="shared" si="490"/>
        <v>0</v>
      </c>
      <c r="J1306" s="29"/>
      <c r="K1306" s="30"/>
      <c r="L1306" s="27"/>
      <c r="M1306" s="28"/>
      <c r="N1306" s="29"/>
      <c r="O1306" s="30"/>
      <c r="P1306" s="27"/>
      <c r="Q1306" s="28"/>
      <c r="R1306" s="29"/>
      <c r="S1306" s="30"/>
      <c r="T1306" s="27"/>
      <c r="U1306" s="28"/>
      <c r="V1306" s="29"/>
      <c r="W1306" s="30"/>
      <c r="X1306" s="31">
        <f t="shared" si="506"/>
        <v>0</v>
      </c>
      <c r="Y1306" s="32">
        <f t="shared" si="506"/>
        <v>0</v>
      </c>
      <c r="Z1306" s="32">
        <f t="shared" si="506"/>
        <v>0</v>
      </c>
      <c r="AA1306" s="32">
        <f t="shared" si="506"/>
        <v>0</v>
      </c>
      <c r="AB1306" s="32">
        <f t="shared" si="498"/>
        <v>0</v>
      </c>
      <c r="AC1306" s="32">
        <f t="shared" si="499"/>
        <v>0</v>
      </c>
      <c r="AD1306" s="32">
        <f t="shared" si="500"/>
        <v>0</v>
      </c>
      <c r="AE1306" s="32">
        <f t="shared" si="501"/>
        <v>0</v>
      </c>
      <c r="AF1306" s="33">
        <f t="shared" si="502"/>
        <v>0</v>
      </c>
      <c r="AG1306" s="34">
        <f t="shared" si="503"/>
        <v>0</v>
      </c>
      <c r="AH1306" s="47">
        <f t="shared" si="504"/>
        <v>0</v>
      </c>
      <c r="AI1306" s="80"/>
      <c r="AJ1306" s="80"/>
    </row>
    <row r="1307" spans="1:36" ht="15.75" customHeight="1" thickTop="1" thickBot="1" x14ac:dyDescent="0.3">
      <c r="A1307" s="110"/>
      <c r="B1307" s="3" t="str">
        <f t="shared" si="505"/>
        <v>برجاء إدخال إسم الصنف</v>
      </c>
      <c r="C1307" s="4">
        <f t="shared" si="505"/>
        <v>1</v>
      </c>
      <c r="D1307" s="4">
        <f t="shared" si="493"/>
        <v>0</v>
      </c>
      <c r="E1307" s="4">
        <f t="shared" si="494"/>
        <v>0</v>
      </c>
      <c r="F1307" s="4">
        <f t="shared" si="495"/>
        <v>0</v>
      </c>
      <c r="G1307" s="4">
        <f t="shared" si="496"/>
        <v>0</v>
      </c>
      <c r="H1307" s="13">
        <f t="shared" si="490"/>
        <v>0</v>
      </c>
      <c r="I1307" s="14">
        <f t="shared" si="490"/>
        <v>0</v>
      </c>
      <c r="J1307" s="15"/>
      <c r="K1307" s="16"/>
      <c r="L1307" s="13"/>
      <c r="M1307" s="14"/>
      <c r="N1307" s="15"/>
      <c r="O1307" s="16"/>
      <c r="P1307" s="13"/>
      <c r="Q1307" s="14"/>
      <c r="R1307" s="15"/>
      <c r="S1307" s="16"/>
      <c r="T1307" s="13"/>
      <c r="U1307" s="14"/>
      <c r="V1307" s="15"/>
      <c r="W1307" s="16"/>
      <c r="X1307" s="17">
        <f t="shared" si="506"/>
        <v>0</v>
      </c>
      <c r="Y1307" s="18">
        <f t="shared" si="506"/>
        <v>0</v>
      </c>
      <c r="Z1307" s="18">
        <f t="shared" si="506"/>
        <v>0</v>
      </c>
      <c r="AA1307" s="18">
        <f t="shared" si="506"/>
        <v>0</v>
      </c>
      <c r="AB1307" s="18">
        <f t="shared" si="498"/>
        <v>0</v>
      </c>
      <c r="AC1307" s="18">
        <f t="shared" si="499"/>
        <v>0</v>
      </c>
      <c r="AD1307" s="18">
        <f t="shared" si="500"/>
        <v>0</v>
      </c>
      <c r="AE1307" s="18">
        <f t="shared" si="501"/>
        <v>0</v>
      </c>
      <c r="AF1307" s="19">
        <f t="shared" si="502"/>
        <v>0</v>
      </c>
      <c r="AG1307" s="20">
        <f t="shared" si="503"/>
        <v>0</v>
      </c>
      <c r="AH1307" s="48">
        <f t="shared" si="504"/>
        <v>0</v>
      </c>
      <c r="AI1307" s="80" t="s">
        <v>33</v>
      </c>
      <c r="AJ1307" s="80"/>
    </row>
    <row r="1308" spans="1:36" ht="15.75" customHeight="1" thickTop="1" thickBot="1" x14ac:dyDescent="0.3">
      <c r="A1308" s="110"/>
      <c r="B1308" s="44" t="str">
        <f t="shared" si="505"/>
        <v>برجاء إدخال إسم الصنف</v>
      </c>
      <c r="C1308" s="26">
        <f t="shared" si="505"/>
        <v>1</v>
      </c>
      <c r="D1308" s="26">
        <f t="shared" si="493"/>
        <v>0</v>
      </c>
      <c r="E1308" s="26">
        <f t="shared" si="494"/>
        <v>0</v>
      </c>
      <c r="F1308" s="26">
        <f t="shared" si="495"/>
        <v>0</v>
      </c>
      <c r="G1308" s="26">
        <f t="shared" si="496"/>
        <v>0</v>
      </c>
      <c r="H1308" s="27">
        <f t="shared" si="490"/>
        <v>0</v>
      </c>
      <c r="I1308" s="28">
        <f t="shared" si="490"/>
        <v>0</v>
      </c>
      <c r="J1308" s="29"/>
      <c r="K1308" s="30"/>
      <c r="L1308" s="27"/>
      <c r="M1308" s="28"/>
      <c r="N1308" s="29"/>
      <c r="O1308" s="30"/>
      <c r="P1308" s="27"/>
      <c r="Q1308" s="28"/>
      <c r="R1308" s="29"/>
      <c r="S1308" s="30"/>
      <c r="T1308" s="27"/>
      <c r="U1308" s="28"/>
      <c r="V1308" s="29"/>
      <c r="W1308" s="30"/>
      <c r="X1308" s="31">
        <f t="shared" si="506"/>
        <v>0</v>
      </c>
      <c r="Y1308" s="32">
        <f t="shared" si="506"/>
        <v>0</v>
      </c>
      <c r="Z1308" s="32">
        <f t="shared" si="506"/>
        <v>0</v>
      </c>
      <c r="AA1308" s="32">
        <f t="shared" si="506"/>
        <v>0</v>
      </c>
      <c r="AB1308" s="32">
        <f t="shared" si="498"/>
        <v>0</v>
      </c>
      <c r="AC1308" s="32">
        <f t="shared" si="499"/>
        <v>0</v>
      </c>
      <c r="AD1308" s="32">
        <f t="shared" si="500"/>
        <v>0</v>
      </c>
      <c r="AE1308" s="32">
        <f t="shared" si="501"/>
        <v>0</v>
      </c>
      <c r="AF1308" s="33">
        <f t="shared" si="502"/>
        <v>0</v>
      </c>
      <c r="AG1308" s="34">
        <f t="shared" si="503"/>
        <v>0</v>
      </c>
      <c r="AH1308" s="47">
        <f t="shared" si="504"/>
        <v>0</v>
      </c>
      <c r="AI1308" s="80"/>
      <c r="AJ1308" s="80"/>
    </row>
    <row r="1309" spans="1:36" ht="15.75" customHeight="1" thickTop="1" thickBot="1" x14ac:dyDescent="0.3">
      <c r="A1309" s="110"/>
      <c r="B1309" s="3" t="str">
        <f t="shared" si="505"/>
        <v>برجاء إدخال إسم الصنف</v>
      </c>
      <c r="C1309" s="4">
        <f t="shared" si="505"/>
        <v>1</v>
      </c>
      <c r="D1309" s="4">
        <f t="shared" si="493"/>
        <v>0</v>
      </c>
      <c r="E1309" s="4">
        <f t="shared" si="494"/>
        <v>0</v>
      </c>
      <c r="F1309" s="4">
        <f t="shared" si="495"/>
        <v>0</v>
      </c>
      <c r="G1309" s="4">
        <f t="shared" si="496"/>
        <v>0</v>
      </c>
      <c r="H1309" s="13">
        <f t="shared" si="490"/>
        <v>0</v>
      </c>
      <c r="I1309" s="14">
        <f t="shared" si="490"/>
        <v>0</v>
      </c>
      <c r="J1309" s="15"/>
      <c r="K1309" s="16"/>
      <c r="L1309" s="13"/>
      <c r="M1309" s="14"/>
      <c r="N1309" s="15"/>
      <c r="O1309" s="16"/>
      <c r="P1309" s="13"/>
      <c r="Q1309" s="14"/>
      <c r="R1309" s="15"/>
      <c r="S1309" s="16"/>
      <c r="T1309" s="13"/>
      <c r="U1309" s="14"/>
      <c r="V1309" s="15"/>
      <c r="W1309" s="16"/>
      <c r="X1309" s="17">
        <f t="shared" si="506"/>
        <v>0</v>
      </c>
      <c r="Y1309" s="18">
        <f t="shared" si="506"/>
        <v>0</v>
      </c>
      <c r="Z1309" s="18">
        <f t="shared" si="506"/>
        <v>0</v>
      </c>
      <c r="AA1309" s="18">
        <f t="shared" si="506"/>
        <v>0</v>
      </c>
      <c r="AB1309" s="18">
        <f t="shared" si="498"/>
        <v>0</v>
      </c>
      <c r="AC1309" s="18">
        <f t="shared" si="499"/>
        <v>0</v>
      </c>
      <c r="AD1309" s="18">
        <f t="shared" si="500"/>
        <v>0</v>
      </c>
      <c r="AE1309" s="18">
        <f t="shared" si="501"/>
        <v>0</v>
      </c>
      <c r="AF1309" s="19">
        <f t="shared" si="502"/>
        <v>0</v>
      </c>
      <c r="AG1309" s="20">
        <f t="shared" si="503"/>
        <v>0</v>
      </c>
      <c r="AH1309" s="48">
        <f t="shared" si="504"/>
        <v>0</v>
      </c>
      <c r="AI1309" s="80"/>
      <c r="AJ1309" s="80"/>
    </row>
    <row r="1310" spans="1:36" ht="15.75" customHeight="1" thickTop="1" thickBot="1" x14ac:dyDescent="0.3">
      <c r="A1310" s="110"/>
      <c r="B1310" s="44" t="str">
        <f t="shared" ref="B1310:C1316" si="507">B1261</f>
        <v>برجاء إدخال إسم الصنف</v>
      </c>
      <c r="C1310" s="26">
        <f t="shared" si="507"/>
        <v>1</v>
      </c>
      <c r="D1310" s="26">
        <f t="shared" si="493"/>
        <v>0</v>
      </c>
      <c r="E1310" s="26">
        <f t="shared" si="494"/>
        <v>0</v>
      </c>
      <c r="F1310" s="26">
        <f t="shared" si="495"/>
        <v>0</v>
      </c>
      <c r="G1310" s="26">
        <f t="shared" si="496"/>
        <v>0</v>
      </c>
      <c r="H1310" s="27">
        <f t="shared" si="490"/>
        <v>0</v>
      </c>
      <c r="I1310" s="28">
        <f t="shared" si="490"/>
        <v>0</v>
      </c>
      <c r="J1310" s="29"/>
      <c r="K1310" s="30"/>
      <c r="L1310" s="27"/>
      <c r="M1310" s="28"/>
      <c r="N1310" s="29"/>
      <c r="O1310" s="30"/>
      <c r="P1310" s="27"/>
      <c r="Q1310" s="28"/>
      <c r="R1310" s="29"/>
      <c r="S1310" s="30"/>
      <c r="T1310" s="27"/>
      <c r="U1310" s="28"/>
      <c r="V1310" s="29"/>
      <c r="W1310" s="30"/>
      <c r="X1310" s="31">
        <f t="shared" ref="X1310:AA1316" si="508">X1261</f>
        <v>0</v>
      </c>
      <c r="Y1310" s="32">
        <f t="shared" si="508"/>
        <v>0</v>
      </c>
      <c r="Z1310" s="32">
        <f t="shared" si="508"/>
        <v>0</v>
      </c>
      <c r="AA1310" s="32">
        <f t="shared" si="508"/>
        <v>0</v>
      </c>
      <c r="AB1310" s="32">
        <f t="shared" si="498"/>
        <v>0</v>
      </c>
      <c r="AC1310" s="32">
        <f t="shared" si="499"/>
        <v>0</v>
      </c>
      <c r="AD1310" s="32">
        <f t="shared" si="500"/>
        <v>0</v>
      </c>
      <c r="AE1310" s="32">
        <f t="shared" si="501"/>
        <v>0</v>
      </c>
      <c r="AF1310" s="33">
        <f t="shared" si="502"/>
        <v>0</v>
      </c>
      <c r="AG1310" s="34">
        <f t="shared" si="503"/>
        <v>0</v>
      </c>
      <c r="AH1310" s="47">
        <f t="shared" si="504"/>
        <v>0</v>
      </c>
      <c r="AI1310" s="80"/>
      <c r="AJ1310" s="80"/>
    </row>
    <row r="1311" spans="1:36" ht="15.75" customHeight="1" thickTop="1" thickBot="1" x14ac:dyDescent="0.3">
      <c r="A1311" s="110"/>
      <c r="B1311" s="3" t="str">
        <f t="shared" si="507"/>
        <v>برجاء إدخال إسم الصنف</v>
      </c>
      <c r="C1311" s="4">
        <f t="shared" si="507"/>
        <v>1</v>
      </c>
      <c r="D1311" s="4">
        <f t="shared" si="493"/>
        <v>0</v>
      </c>
      <c r="E1311" s="4">
        <f t="shared" si="494"/>
        <v>0</v>
      </c>
      <c r="F1311" s="4">
        <f t="shared" si="495"/>
        <v>0</v>
      </c>
      <c r="G1311" s="4">
        <f t="shared" si="496"/>
        <v>0</v>
      </c>
      <c r="H1311" s="13">
        <f t="shared" si="490"/>
        <v>0</v>
      </c>
      <c r="I1311" s="14">
        <f t="shared" si="490"/>
        <v>0</v>
      </c>
      <c r="J1311" s="15"/>
      <c r="K1311" s="16"/>
      <c r="L1311" s="13"/>
      <c r="M1311" s="14"/>
      <c r="N1311" s="15"/>
      <c r="O1311" s="16"/>
      <c r="P1311" s="13"/>
      <c r="Q1311" s="14"/>
      <c r="R1311" s="15"/>
      <c r="S1311" s="16"/>
      <c r="T1311" s="13"/>
      <c r="U1311" s="14"/>
      <c r="V1311" s="15"/>
      <c r="W1311" s="16"/>
      <c r="X1311" s="17">
        <f t="shared" si="508"/>
        <v>0</v>
      </c>
      <c r="Y1311" s="18">
        <f t="shared" si="508"/>
        <v>0</v>
      </c>
      <c r="Z1311" s="18">
        <f t="shared" si="508"/>
        <v>0</v>
      </c>
      <c r="AA1311" s="18">
        <f t="shared" si="508"/>
        <v>0</v>
      </c>
      <c r="AB1311" s="18">
        <f t="shared" si="498"/>
        <v>0</v>
      </c>
      <c r="AC1311" s="18">
        <f t="shared" si="499"/>
        <v>0</v>
      </c>
      <c r="AD1311" s="18">
        <f t="shared" si="500"/>
        <v>0</v>
      </c>
      <c r="AE1311" s="18">
        <f t="shared" si="501"/>
        <v>0</v>
      </c>
      <c r="AF1311" s="19">
        <f t="shared" si="502"/>
        <v>0</v>
      </c>
      <c r="AG1311" s="20">
        <f t="shared" si="503"/>
        <v>0</v>
      </c>
      <c r="AH1311" s="48">
        <f t="shared" si="504"/>
        <v>0</v>
      </c>
      <c r="AI1311" s="80"/>
      <c r="AJ1311" s="80"/>
    </row>
    <row r="1312" spans="1:36" ht="15.75" customHeight="1" thickTop="1" thickBot="1" x14ac:dyDescent="0.3">
      <c r="A1312" s="110"/>
      <c r="B1312" s="44" t="str">
        <f t="shared" si="507"/>
        <v>برجاء إدخال إسم الصنف</v>
      </c>
      <c r="C1312" s="26">
        <f t="shared" si="507"/>
        <v>1</v>
      </c>
      <c r="D1312" s="26">
        <f t="shared" si="493"/>
        <v>0</v>
      </c>
      <c r="E1312" s="26">
        <f t="shared" si="494"/>
        <v>0</v>
      </c>
      <c r="F1312" s="26">
        <f t="shared" si="495"/>
        <v>0</v>
      </c>
      <c r="G1312" s="26">
        <f t="shared" si="496"/>
        <v>0</v>
      </c>
      <c r="H1312" s="27">
        <f t="shared" si="490"/>
        <v>0</v>
      </c>
      <c r="I1312" s="28">
        <f t="shared" si="490"/>
        <v>0</v>
      </c>
      <c r="J1312" s="29"/>
      <c r="K1312" s="30"/>
      <c r="L1312" s="27"/>
      <c r="M1312" s="28"/>
      <c r="N1312" s="29"/>
      <c r="O1312" s="30"/>
      <c r="P1312" s="27"/>
      <c r="Q1312" s="28"/>
      <c r="R1312" s="29"/>
      <c r="S1312" s="30"/>
      <c r="T1312" s="27"/>
      <c r="U1312" s="28"/>
      <c r="V1312" s="29"/>
      <c r="W1312" s="30"/>
      <c r="X1312" s="31">
        <f t="shared" si="508"/>
        <v>0</v>
      </c>
      <c r="Y1312" s="32">
        <f t="shared" si="508"/>
        <v>0</v>
      </c>
      <c r="Z1312" s="32">
        <f t="shared" si="508"/>
        <v>0</v>
      </c>
      <c r="AA1312" s="32">
        <f t="shared" si="508"/>
        <v>0</v>
      </c>
      <c r="AB1312" s="32">
        <f t="shared" si="498"/>
        <v>0</v>
      </c>
      <c r="AC1312" s="32">
        <f t="shared" si="499"/>
        <v>0</v>
      </c>
      <c r="AD1312" s="32">
        <f t="shared" si="500"/>
        <v>0</v>
      </c>
      <c r="AE1312" s="32">
        <f t="shared" si="501"/>
        <v>0</v>
      </c>
      <c r="AF1312" s="33">
        <f t="shared" si="502"/>
        <v>0</v>
      </c>
      <c r="AG1312" s="34">
        <f t="shared" si="503"/>
        <v>0</v>
      </c>
      <c r="AH1312" s="47">
        <f t="shared" si="504"/>
        <v>0</v>
      </c>
      <c r="AI1312" s="80"/>
      <c r="AJ1312" s="80"/>
    </row>
    <row r="1313" spans="1:36" ht="15.75" customHeight="1" thickTop="1" thickBot="1" x14ac:dyDescent="0.3">
      <c r="A1313" s="110"/>
      <c r="B1313" s="3" t="str">
        <f t="shared" si="507"/>
        <v>برجاء إدخال إسم الصنف</v>
      </c>
      <c r="C1313" s="4">
        <f t="shared" si="507"/>
        <v>1</v>
      </c>
      <c r="D1313" s="4">
        <f t="shared" si="493"/>
        <v>0</v>
      </c>
      <c r="E1313" s="4">
        <f t="shared" si="494"/>
        <v>0</v>
      </c>
      <c r="F1313" s="4">
        <f t="shared" si="495"/>
        <v>0</v>
      </c>
      <c r="G1313" s="4">
        <f t="shared" si="496"/>
        <v>0</v>
      </c>
      <c r="H1313" s="13">
        <f t="shared" si="490"/>
        <v>0</v>
      </c>
      <c r="I1313" s="14">
        <f t="shared" si="490"/>
        <v>0</v>
      </c>
      <c r="J1313" s="15"/>
      <c r="K1313" s="16"/>
      <c r="L1313" s="13"/>
      <c r="M1313" s="14"/>
      <c r="N1313" s="15"/>
      <c r="O1313" s="16"/>
      <c r="P1313" s="13"/>
      <c r="Q1313" s="14"/>
      <c r="R1313" s="15"/>
      <c r="S1313" s="16"/>
      <c r="T1313" s="13"/>
      <c r="U1313" s="14"/>
      <c r="V1313" s="15"/>
      <c r="W1313" s="16"/>
      <c r="X1313" s="17">
        <f t="shared" si="508"/>
        <v>0</v>
      </c>
      <c r="Y1313" s="18">
        <f t="shared" si="508"/>
        <v>0</v>
      </c>
      <c r="Z1313" s="18">
        <f t="shared" si="508"/>
        <v>0</v>
      </c>
      <c r="AA1313" s="18">
        <f t="shared" si="508"/>
        <v>0</v>
      </c>
      <c r="AB1313" s="18">
        <f t="shared" si="498"/>
        <v>0</v>
      </c>
      <c r="AC1313" s="18">
        <f t="shared" si="499"/>
        <v>0</v>
      </c>
      <c r="AD1313" s="18">
        <f t="shared" si="500"/>
        <v>0</v>
      </c>
      <c r="AE1313" s="18">
        <f t="shared" si="501"/>
        <v>0</v>
      </c>
      <c r="AF1313" s="19">
        <f t="shared" si="502"/>
        <v>0</v>
      </c>
      <c r="AG1313" s="20">
        <f t="shared" si="503"/>
        <v>0</v>
      </c>
      <c r="AH1313" s="48">
        <f t="shared" si="504"/>
        <v>0</v>
      </c>
      <c r="AI1313" s="80"/>
      <c r="AJ1313" s="80"/>
    </row>
    <row r="1314" spans="1:36" ht="15.75" customHeight="1" thickTop="1" thickBot="1" x14ac:dyDescent="0.3">
      <c r="A1314" s="110"/>
      <c r="B1314" s="44" t="str">
        <f t="shared" si="507"/>
        <v>برجاء إدخال إسم الصنف</v>
      </c>
      <c r="C1314" s="26">
        <f t="shared" si="507"/>
        <v>1</v>
      </c>
      <c r="D1314" s="26">
        <f t="shared" si="493"/>
        <v>0</v>
      </c>
      <c r="E1314" s="26">
        <f t="shared" si="494"/>
        <v>0</v>
      </c>
      <c r="F1314" s="26">
        <f t="shared" si="495"/>
        <v>0</v>
      </c>
      <c r="G1314" s="26">
        <f t="shared" si="496"/>
        <v>0</v>
      </c>
      <c r="H1314" s="27">
        <f t="shared" si="490"/>
        <v>0</v>
      </c>
      <c r="I1314" s="28">
        <f t="shared" si="490"/>
        <v>0</v>
      </c>
      <c r="J1314" s="29"/>
      <c r="K1314" s="30"/>
      <c r="L1314" s="27"/>
      <c r="M1314" s="28"/>
      <c r="N1314" s="29"/>
      <c r="O1314" s="30"/>
      <c r="P1314" s="27"/>
      <c r="Q1314" s="28"/>
      <c r="R1314" s="29"/>
      <c r="S1314" s="30"/>
      <c r="T1314" s="27"/>
      <c r="U1314" s="28"/>
      <c r="V1314" s="29"/>
      <c r="W1314" s="30"/>
      <c r="X1314" s="31">
        <f t="shared" si="508"/>
        <v>0</v>
      </c>
      <c r="Y1314" s="32">
        <f t="shared" si="508"/>
        <v>0</v>
      </c>
      <c r="Z1314" s="32">
        <f t="shared" si="508"/>
        <v>0</v>
      </c>
      <c r="AA1314" s="32">
        <f t="shared" si="508"/>
        <v>0</v>
      </c>
      <c r="AB1314" s="32">
        <f t="shared" si="498"/>
        <v>0</v>
      </c>
      <c r="AC1314" s="32">
        <f t="shared" si="499"/>
        <v>0</v>
      </c>
      <c r="AD1314" s="32">
        <f t="shared" si="500"/>
        <v>0</v>
      </c>
      <c r="AE1314" s="32">
        <f t="shared" si="501"/>
        <v>0</v>
      </c>
      <c r="AF1314" s="33">
        <f t="shared" si="502"/>
        <v>0</v>
      </c>
      <c r="AG1314" s="34">
        <f t="shared" si="503"/>
        <v>0</v>
      </c>
      <c r="AH1314" s="47">
        <f t="shared" si="504"/>
        <v>0</v>
      </c>
      <c r="AI1314" s="80"/>
      <c r="AJ1314" s="80"/>
    </row>
    <row r="1315" spans="1:36" ht="15.75" customHeight="1" thickTop="1" thickBot="1" x14ac:dyDescent="0.3">
      <c r="A1315" s="110"/>
      <c r="B1315" s="3" t="str">
        <f t="shared" si="507"/>
        <v>برجاء إدخال إسم الصنف</v>
      </c>
      <c r="C1315" s="4">
        <f t="shared" si="507"/>
        <v>1</v>
      </c>
      <c r="D1315" s="4">
        <f t="shared" si="493"/>
        <v>0</v>
      </c>
      <c r="E1315" s="4">
        <f t="shared" si="494"/>
        <v>0</v>
      </c>
      <c r="F1315" s="4">
        <f t="shared" si="495"/>
        <v>0</v>
      </c>
      <c r="G1315" s="4">
        <f t="shared" si="496"/>
        <v>0</v>
      </c>
      <c r="H1315" s="13">
        <f t="shared" si="490"/>
        <v>0</v>
      </c>
      <c r="I1315" s="14">
        <f t="shared" si="490"/>
        <v>0</v>
      </c>
      <c r="J1315" s="15"/>
      <c r="K1315" s="16"/>
      <c r="L1315" s="13"/>
      <c r="M1315" s="14"/>
      <c r="N1315" s="15"/>
      <c r="O1315" s="16"/>
      <c r="P1315" s="13"/>
      <c r="Q1315" s="14"/>
      <c r="R1315" s="15"/>
      <c r="S1315" s="16"/>
      <c r="T1315" s="13"/>
      <c r="U1315" s="14"/>
      <c r="V1315" s="15"/>
      <c r="W1315" s="16"/>
      <c r="X1315" s="17">
        <f t="shared" si="508"/>
        <v>0</v>
      </c>
      <c r="Y1315" s="18">
        <f t="shared" si="508"/>
        <v>0</v>
      </c>
      <c r="Z1315" s="18">
        <f t="shared" si="508"/>
        <v>0</v>
      </c>
      <c r="AA1315" s="18">
        <f t="shared" si="508"/>
        <v>0</v>
      </c>
      <c r="AB1315" s="18">
        <f t="shared" si="498"/>
        <v>0</v>
      </c>
      <c r="AC1315" s="18">
        <f t="shared" si="499"/>
        <v>0</v>
      </c>
      <c r="AD1315" s="18">
        <f t="shared" si="500"/>
        <v>0</v>
      </c>
      <c r="AE1315" s="18">
        <f t="shared" si="501"/>
        <v>0</v>
      </c>
      <c r="AF1315" s="19">
        <f t="shared" si="502"/>
        <v>0</v>
      </c>
      <c r="AG1315" s="20">
        <f t="shared" si="503"/>
        <v>0</v>
      </c>
      <c r="AH1315" s="48">
        <f t="shared" si="504"/>
        <v>0</v>
      </c>
      <c r="AI1315" s="80">
        <f>AI1299-AI1283</f>
        <v>0</v>
      </c>
      <c r="AJ1315" s="80"/>
    </row>
    <row r="1316" spans="1:36" ht="15.75" customHeight="1" thickTop="1" thickBot="1" x14ac:dyDescent="0.3">
      <c r="A1316" s="110"/>
      <c r="B1316" s="45" t="str">
        <f t="shared" si="507"/>
        <v>برجاء إدخال إسم الصنف</v>
      </c>
      <c r="C1316" s="35">
        <f t="shared" si="507"/>
        <v>1</v>
      </c>
      <c r="D1316" s="35">
        <f t="shared" si="493"/>
        <v>0</v>
      </c>
      <c r="E1316" s="35">
        <f t="shared" si="494"/>
        <v>0</v>
      </c>
      <c r="F1316" s="35">
        <f t="shared" si="495"/>
        <v>0</v>
      </c>
      <c r="G1316" s="35">
        <f t="shared" si="496"/>
        <v>0</v>
      </c>
      <c r="H1316" s="36">
        <f t="shared" si="490"/>
        <v>0</v>
      </c>
      <c r="I1316" s="37">
        <f t="shared" si="490"/>
        <v>0</v>
      </c>
      <c r="J1316" s="38"/>
      <c r="K1316" s="39"/>
      <c r="L1316" s="36"/>
      <c r="M1316" s="37"/>
      <c r="N1316" s="38"/>
      <c r="O1316" s="39"/>
      <c r="P1316" s="36"/>
      <c r="Q1316" s="37"/>
      <c r="R1316" s="38"/>
      <c r="S1316" s="39"/>
      <c r="T1316" s="36"/>
      <c r="U1316" s="37"/>
      <c r="V1316" s="38"/>
      <c r="W1316" s="39"/>
      <c r="X1316" s="40">
        <f t="shared" si="508"/>
        <v>0</v>
      </c>
      <c r="Y1316" s="41">
        <f t="shared" si="508"/>
        <v>0</v>
      </c>
      <c r="Z1316" s="41">
        <f t="shared" si="508"/>
        <v>0</v>
      </c>
      <c r="AA1316" s="41">
        <f t="shared" si="508"/>
        <v>0</v>
      </c>
      <c r="AB1316" s="41">
        <f t="shared" si="498"/>
        <v>0</v>
      </c>
      <c r="AC1316" s="41">
        <f t="shared" si="499"/>
        <v>0</v>
      </c>
      <c r="AD1316" s="41">
        <f t="shared" si="500"/>
        <v>0</v>
      </c>
      <c r="AE1316" s="41">
        <f t="shared" si="501"/>
        <v>0</v>
      </c>
      <c r="AF1316" s="42">
        <f t="shared" si="502"/>
        <v>0</v>
      </c>
      <c r="AG1316" s="43">
        <f t="shared" si="503"/>
        <v>0</v>
      </c>
      <c r="AH1316" s="49">
        <f t="shared" si="504"/>
        <v>0</v>
      </c>
      <c r="AI1316" s="80"/>
      <c r="AJ1316" s="80"/>
    </row>
    <row r="1317" spans="1:36" ht="20.25" thickTop="1" thickBot="1" x14ac:dyDescent="0.3">
      <c r="A1317" s="81" t="s">
        <v>26</v>
      </c>
      <c r="B1317" s="81"/>
      <c r="C1317" s="81"/>
      <c r="D1317" s="81"/>
      <c r="E1317" s="81"/>
      <c r="F1317" s="81"/>
      <c r="G1317" s="81"/>
      <c r="H1317" s="81"/>
      <c r="I1317" s="81"/>
      <c r="J1317" s="81"/>
      <c r="K1317" s="81"/>
      <c r="L1317" s="81"/>
      <c r="M1317" s="81"/>
      <c r="N1317" s="81"/>
      <c r="O1317" s="81"/>
      <c r="P1317" s="81"/>
      <c r="Q1317" s="81"/>
      <c r="R1317" s="81"/>
      <c r="S1317" s="81"/>
      <c r="T1317" s="81"/>
      <c r="U1317" s="81"/>
      <c r="V1317" s="81"/>
      <c r="W1317" s="81"/>
      <c r="X1317" s="81"/>
      <c r="Y1317" s="81"/>
      <c r="Z1317" s="81"/>
      <c r="AA1317" s="81"/>
      <c r="AB1317" s="81">
        <f>SUM(AB1277:AB1316)</f>
        <v>0</v>
      </c>
      <c r="AC1317" s="81"/>
      <c r="AD1317" s="81"/>
      <c r="AE1317" s="81"/>
      <c r="AF1317" s="81"/>
      <c r="AG1317" s="81"/>
      <c r="AH1317" s="81"/>
      <c r="AI1317" s="80"/>
      <c r="AJ1317" s="80"/>
    </row>
    <row r="1318" spans="1:36" ht="20.25" thickTop="1" thickBot="1" x14ac:dyDescent="0.3">
      <c r="A1318" s="75" t="s">
        <v>27</v>
      </c>
      <c r="B1318" s="75"/>
      <c r="C1318" s="75"/>
      <c r="D1318" s="75"/>
      <c r="E1318" s="75"/>
      <c r="F1318" s="75"/>
      <c r="G1318" s="75"/>
      <c r="H1318" s="75"/>
      <c r="I1318" s="75"/>
      <c r="J1318" s="75"/>
      <c r="K1318" s="75"/>
      <c r="L1318" s="75"/>
      <c r="M1318" s="75"/>
      <c r="N1318" s="75"/>
      <c r="O1318" s="75"/>
      <c r="P1318" s="75"/>
      <c r="Q1318" s="75"/>
      <c r="R1318" s="75"/>
      <c r="S1318" s="75"/>
      <c r="T1318" s="75"/>
      <c r="U1318" s="75"/>
      <c r="V1318" s="75"/>
      <c r="W1318" s="75"/>
      <c r="X1318" s="75"/>
      <c r="Y1318" s="75"/>
      <c r="Z1318" s="75"/>
      <c r="AA1318" s="75"/>
      <c r="AB1318" s="75">
        <f>SUM(AC1277:AC1316)</f>
        <v>0</v>
      </c>
      <c r="AC1318" s="75"/>
      <c r="AD1318" s="75"/>
      <c r="AE1318" s="75"/>
      <c r="AF1318" s="75"/>
      <c r="AG1318" s="75"/>
      <c r="AH1318" s="75"/>
      <c r="AI1318" s="80"/>
      <c r="AJ1318" s="80"/>
    </row>
    <row r="1319" spans="1:36" ht="20.25" thickTop="1" thickBot="1" x14ac:dyDescent="0.3">
      <c r="A1319" s="82" t="s">
        <v>28</v>
      </c>
      <c r="B1319" s="82"/>
      <c r="C1319" s="82"/>
      <c r="D1319" s="82"/>
      <c r="E1319" s="82"/>
      <c r="F1319" s="82"/>
      <c r="G1319" s="82"/>
      <c r="H1319" s="82"/>
      <c r="I1319" s="82"/>
      <c r="J1319" s="82"/>
      <c r="K1319" s="82"/>
      <c r="L1319" s="82"/>
      <c r="M1319" s="82"/>
      <c r="N1319" s="82"/>
      <c r="O1319" s="82"/>
      <c r="P1319" s="82"/>
      <c r="Q1319" s="82"/>
      <c r="R1319" s="82"/>
      <c r="S1319" s="82"/>
      <c r="T1319" s="82"/>
      <c r="U1319" s="82"/>
      <c r="V1319" s="82"/>
      <c r="W1319" s="82"/>
      <c r="X1319" s="82"/>
      <c r="Y1319" s="82"/>
      <c r="Z1319" s="82"/>
      <c r="AA1319" s="82"/>
      <c r="AB1319" s="82">
        <f>SUM(AD1277:AD1316)</f>
        <v>0</v>
      </c>
      <c r="AC1319" s="82"/>
      <c r="AD1319" s="82"/>
      <c r="AE1319" s="82"/>
      <c r="AF1319" s="82"/>
      <c r="AG1319" s="82"/>
      <c r="AH1319" s="82"/>
      <c r="AI1319" s="80"/>
      <c r="AJ1319" s="80"/>
    </row>
    <row r="1320" spans="1:36" ht="20.25" thickTop="1" thickBot="1" x14ac:dyDescent="0.3">
      <c r="A1320" s="75" t="s">
        <v>29</v>
      </c>
      <c r="B1320" s="75"/>
      <c r="C1320" s="75"/>
      <c r="D1320" s="75"/>
      <c r="E1320" s="75"/>
      <c r="F1320" s="75"/>
      <c r="G1320" s="75"/>
      <c r="H1320" s="75"/>
      <c r="I1320" s="75"/>
      <c r="J1320" s="75"/>
      <c r="K1320" s="75"/>
      <c r="L1320" s="75"/>
      <c r="M1320" s="75"/>
      <c r="N1320" s="75"/>
      <c r="O1320" s="75"/>
      <c r="P1320" s="75"/>
      <c r="Q1320" s="75"/>
      <c r="R1320" s="75"/>
      <c r="S1320" s="75"/>
      <c r="T1320" s="75"/>
      <c r="U1320" s="75"/>
      <c r="V1320" s="75"/>
      <c r="W1320" s="75"/>
      <c r="X1320" s="75"/>
      <c r="Y1320" s="75"/>
      <c r="Z1320" s="75"/>
      <c r="AA1320" s="75"/>
      <c r="AB1320" s="75">
        <f>SUM(AE1277:AE1316)</f>
        <v>0</v>
      </c>
      <c r="AC1320" s="75"/>
      <c r="AD1320" s="75"/>
      <c r="AE1320" s="75"/>
      <c r="AF1320" s="75"/>
      <c r="AG1320" s="75"/>
      <c r="AH1320" s="75"/>
      <c r="AI1320" s="80"/>
      <c r="AJ1320" s="80"/>
    </row>
    <row r="1321" spans="1:36" ht="20.25" thickTop="1" thickBot="1" x14ac:dyDescent="0.3">
      <c r="A1321" s="82" t="s">
        <v>30</v>
      </c>
      <c r="B1321" s="82"/>
      <c r="C1321" s="82"/>
      <c r="D1321" s="82"/>
      <c r="E1321" s="82"/>
      <c r="F1321" s="82"/>
      <c r="G1321" s="82"/>
      <c r="H1321" s="82"/>
      <c r="I1321" s="82"/>
      <c r="J1321" s="82"/>
      <c r="K1321" s="82"/>
      <c r="L1321" s="82"/>
      <c r="M1321" s="82"/>
      <c r="N1321" s="82"/>
      <c r="O1321" s="82"/>
      <c r="P1321" s="82"/>
      <c r="Q1321" s="82"/>
      <c r="R1321" s="82"/>
      <c r="S1321" s="82"/>
      <c r="T1321" s="82"/>
      <c r="U1321" s="82"/>
      <c r="V1321" s="82"/>
      <c r="W1321" s="82"/>
      <c r="X1321" s="82"/>
      <c r="Y1321" s="82"/>
      <c r="Z1321" s="82"/>
      <c r="AA1321" s="82"/>
      <c r="AB1321" s="82"/>
      <c r="AC1321" s="82"/>
      <c r="AD1321" s="82"/>
      <c r="AE1321" s="82"/>
      <c r="AF1321" s="82"/>
      <c r="AG1321" s="82"/>
      <c r="AH1321" s="82"/>
      <c r="AI1321" s="80"/>
      <c r="AJ1321" s="80"/>
    </row>
    <row r="1322" spans="1:36" ht="15.75" customHeight="1" thickTop="1" thickBot="1" x14ac:dyDescent="0.3">
      <c r="A1322" s="75" t="s">
        <v>31</v>
      </c>
      <c r="B1322" s="75"/>
      <c r="C1322" s="75"/>
      <c r="D1322" s="75"/>
      <c r="E1322" s="75"/>
      <c r="F1322" s="75"/>
      <c r="G1322" s="75"/>
      <c r="H1322" s="75"/>
      <c r="I1322" s="75"/>
      <c r="J1322" s="75"/>
      <c r="K1322" s="75"/>
      <c r="L1322" s="75"/>
      <c r="M1322" s="75"/>
      <c r="N1322" s="75"/>
      <c r="O1322" s="75"/>
      <c r="P1322" s="75"/>
      <c r="Q1322" s="75"/>
      <c r="R1322" s="75"/>
      <c r="S1322" s="75"/>
      <c r="T1322" s="75"/>
      <c r="U1322" s="75"/>
      <c r="V1322" s="75"/>
      <c r="W1322" s="75"/>
      <c r="X1322" s="75"/>
      <c r="Y1322" s="75"/>
      <c r="Z1322" s="75"/>
      <c r="AA1322" s="75"/>
      <c r="AB1322" s="75">
        <f>AB1317+AB1318+AB1319+AB1320-AB1321</f>
        <v>0</v>
      </c>
      <c r="AC1322" s="75"/>
      <c r="AD1322" s="75"/>
      <c r="AE1322" s="75"/>
      <c r="AF1322" s="75"/>
      <c r="AG1322" s="75"/>
      <c r="AH1322" s="75"/>
      <c r="AI1322" s="80"/>
      <c r="AJ1322" s="80"/>
    </row>
    <row r="1323" spans="1:36" ht="15.75" customHeight="1" thickTop="1" thickBot="1" x14ac:dyDescent="0.3">
      <c r="A1323" s="76"/>
      <c r="B1323" s="76"/>
      <c r="C1323" s="76"/>
      <c r="D1323" s="76"/>
      <c r="E1323" s="76"/>
      <c r="F1323" s="76"/>
      <c r="G1323" s="76"/>
      <c r="H1323" s="76"/>
      <c r="I1323" s="76"/>
      <c r="J1323" s="76"/>
      <c r="K1323" s="76"/>
      <c r="L1323" s="76"/>
      <c r="M1323" s="76"/>
      <c r="N1323" s="76"/>
      <c r="O1323" s="76"/>
      <c r="P1323" s="76"/>
      <c r="Q1323" s="76"/>
      <c r="R1323" s="76"/>
      <c r="S1323" s="76"/>
      <c r="T1323" s="76"/>
      <c r="U1323" s="76"/>
      <c r="V1323" s="76"/>
      <c r="W1323" s="76"/>
      <c r="X1323" s="76"/>
      <c r="Y1323" s="76"/>
      <c r="Z1323" s="76"/>
      <c r="AA1323" s="76"/>
      <c r="AB1323" s="76"/>
      <c r="AC1323" s="76"/>
      <c r="AD1323" s="76"/>
      <c r="AE1323" s="76"/>
      <c r="AF1323" s="76"/>
      <c r="AG1323" s="76"/>
      <c r="AH1323" s="76"/>
      <c r="AI1323" s="80"/>
      <c r="AJ1323" s="80"/>
    </row>
    <row r="1324" spans="1:36" ht="15.75" customHeight="1" thickTop="1" thickBot="1" x14ac:dyDescent="0.3">
      <c r="A1324" s="110">
        <v>28</v>
      </c>
      <c r="B1324" s="86" t="s">
        <v>0</v>
      </c>
      <c r="C1324" s="88" t="s">
        <v>1</v>
      </c>
      <c r="D1324" s="88" t="s">
        <v>21</v>
      </c>
      <c r="E1324" s="88" t="s">
        <v>22</v>
      </c>
      <c r="F1324" s="88" t="s">
        <v>23</v>
      </c>
      <c r="G1324" s="88" t="s">
        <v>24</v>
      </c>
      <c r="H1324" s="86" t="s">
        <v>2</v>
      </c>
      <c r="I1324" s="106"/>
      <c r="J1324" s="88" t="s">
        <v>3</v>
      </c>
      <c r="K1324" s="88"/>
      <c r="L1324" s="86" t="s">
        <v>4</v>
      </c>
      <c r="M1324" s="106"/>
      <c r="N1324" s="88" t="s">
        <v>5</v>
      </c>
      <c r="O1324" s="88"/>
      <c r="P1324" s="86" t="s">
        <v>6</v>
      </c>
      <c r="Q1324" s="106"/>
      <c r="R1324" s="88" t="s">
        <v>7</v>
      </c>
      <c r="S1324" s="88"/>
      <c r="T1324" s="86" t="s">
        <v>8</v>
      </c>
      <c r="U1324" s="106"/>
      <c r="V1324" s="88" t="s">
        <v>9</v>
      </c>
      <c r="W1324" s="88"/>
      <c r="X1324" s="107" t="s">
        <v>10</v>
      </c>
      <c r="Y1324" s="107" t="s">
        <v>11</v>
      </c>
      <c r="Z1324" s="107" t="s">
        <v>12</v>
      </c>
      <c r="AA1324" s="107" t="s">
        <v>13</v>
      </c>
      <c r="AB1324" s="107" t="s">
        <v>14</v>
      </c>
      <c r="AC1324" s="107" t="s">
        <v>15</v>
      </c>
      <c r="AD1324" s="107" t="s">
        <v>16</v>
      </c>
      <c r="AE1324" s="107" t="s">
        <v>17</v>
      </c>
      <c r="AF1324" s="107" t="s">
        <v>25</v>
      </c>
      <c r="AG1324" s="108" t="s">
        <v>18</v>
      </c>
      <c r="AH1324" s="109"/>
      <c r="AI1324" s="80" t="s">
        <v>34</v>
      </c>
      <c r="AJ1324" s="80"/>
    </row>
    <row r="1325" spans="1:36" ht="15.75" customHeight="1" thickTop="1" thickBot="1" x14ac:dyDescent="0.3">
      <c r="A1325" s="110"/>
      <c r="B1325" s="86"/>
      <c r="C1325" s="88"/>
      <c r="D1325" s="88"/>
      <c r="E1325" s="88"/>
      <c r="F1325" s="88"/>
      <c r="G1325" s="88"/>
      <c r="H1325" s="21" t="s">
        <v>20</v>
      </c>
      <c r="I1325" s="22" t="s">
        <v>19</v>
      </c>
      <c r="J1325" s="23" t="s">
        <v>20</v>
      </c>
      <c r="K1325" s="23" t="s">
        <v>19</v>
      </c>
      <c r="L1325" s="21" t="s">
        <v>20</v>
      </c>
      <c r="M1325" s="22" t="s">
        <v>19</v>
      </c>
      <c r="N1325" s="23" t="s">
        <v>20</v>
      </c>
      <c r="O1325" s="23" t="s">
        <v>19</v>
      </c>
      <c r="P1325" s="21" t="s">
        <v>20</v>
      </c>
      <c r="Q1325" s="22" t="s">
        <v>19</v>
      </c>
      <c r="R1325" s="23" t="s">
        <v>20</v>
      </c>
      <c r="S1325" s="23" t="s">
        <v>19</v>
      </c>
      <c r="T1325" s="21" t="s">
        <v>20</v>
      </c>
      <c r="U1325" s="22" t="s">
        <v>19</v>
      </c>
      <c r="V1325" s="23" t="s">
        <v>20</v>
      </c>
      <c r="W1325" s="23" t="s">
        <v>19</v>
      </c>
      <c r="X1325" s="91"/>
      <c r="Y1325" s="91"/>
      <c r="Z1325" s="91"/>
      <c r="AA1325" s="91"/>
      <c r="AB1325" s="91"/>
      <c r="AC1325" s="91"/>
      <c r="AD1325" s="91"/>
      <c r="AE1325" s="91"/>
      <c r="AF1325" s="91"/>
      <c r="AG1325" s="24" t="s">
        <v>20</v>
      </c>
      <c r="AH1325" s="25" t="s">
        <v>19</v>
      </c>
      <c r="AI1325" s="80"/>
      <c r="AJ1325" s="80"/>
    </row>
    <row r="1326" spans="1:36" ht="15.75" customHeight="1" thickTop="1" thickBot="1" x14ac:dyDescent="0.3">
      <c r="A1326" s="110"/>
      <c r="B1326" s="3" t="str">
        <f>B1277</f>
        <v>برجاء إدخال إسم الصنف</v>
      </c>
      <c r="C1326" s="4">
        <f>C1277</f>
        <v>1</v>
      </c>
      <c r="D1326" s="4">
        <f>X1326/C1326</f>
        <v>0</v>
      </c>
      <c r="E1326" s="4">
        <f>Y1326/C1326</f>
        <v>0</v>
      </c>
      <c r="F1326" s="4">
        <f>Z1326/C1326</f>
        <v>0</v>
      </c>
      <c r="G1326" s="4">
        <f>AA1326/C1326</f>
        <v>0</v>
      </c>
      <c r="H1326" s="5">
        <f t="shared" ref="H1326:I1365" si="509">AG1277</f>
        <v>0</v>
      </c>
      <c r="I1326" s="6">
        <f t="shared" si="509"/>
        <v>0</v>
      </c>
      <c r="J1326" s="7"/>
      <c r="K1326" s="8"/>
      <c r="L1326" s="5"/>
      <c r="M1326" s="6"/>
      <c r="N1326" s="7"/>
      <c r="O1326" s="8"/>
      <c r="P1326" s="5"/>
      <c r="Q1326" s="6"/>
      <c r="R1326" s="7"/>
      <c r="S1326" s="8"/>
      <c r="T1326" s="5"/>
      <c r="U1326" s="6"/>
      <c r="V1326" s="7"/>
      <c r="W1326" s="8"/>
      <c r="X1326" s="9">
        <f>X1277</f>
        <v>0</v>
      </c>
      <c r="Y1326" s="10">
        <f t="shared" ref="Y1326:AA1326" si="510">Y1277</f>
        <v>0</v>
      </c>
      <c r="Z1326" s="10">
        <f t="shared" si="510"/>
        <v>0</v>
      </c>
      <c r="AA1326" s="10">
        <f t="shared" si="510"/>
        <v>0</v>
      </c>
      <c r="AB1326" s="10">
        <f>P1326*X1326+Q1326*D1326</f>
        <v>0</v>
      </c>
      <c r="AC1326" s="10">
        <f>R1326*Y1326+S1326*E1326</f>
        <v>0</v>
      </c>
      <c r="AD1326" s="10">
        <f>T1326*Z1326+U1326*F1326</f>
        <v>0</v>
      </c>
      <c r="AE1326" s="10">
        <f>V1326*AA1326+W1326*G1326</f>
        <v>0</v>
      </c>
      <c r="AF1326" s="11">
        <f>H1326*C1326+I1326+J1326*C1326+K1326-L1326*C1326-M1326+N1326*C1326+O1326-P1326*C1326-Q1326-R1326*C1326-S1326-T1326*C1326-U1326-V1326*C1326-W1326</f>
        <v>0</v>
      </c>
      <c r="AG1326" s="12">
        <f>ROUNDDOWN(AF1326/C1326,0)</f>
        <v>0</v>
      </c>
      <c r="AH1326" s="46">
        <f>AF1326-AG1326*C1326</f>
        <v>0</v>
      </c>
      <c r="AI1326" s="80"/>
      <c r="AJ1326" s="80"/>
    </row>
    <row r="1327" spans="1:36" ht="15.75" customHeight="1" thickTop="1" thickBot="1" x14ac:dyDescent="0.3">
      <c r="A1327" s="110"/>
      <c r="B1327" s="44" t="str">
        <f t="shared" ref="B1327:C1342" si="511">B1278</f>
        <v>برجاء إدخال إسم الصنف</v>
      </c>
      <c r="C1327" s="26">
        <f t="shared" si="511"/>
        <v>1</v>
      </c>
      <c r="D1327" s="26">
        <f t="shared" ref="D1327:D1365" si="512">X1327/C1327</f>
        <v>0</v>
      </c>
      <c r="E1327" s="26">
        <f t="shared" ref="E1327:E1365" si="513">Y1327/C1327</f>
        <v>0</v>
      </c>
      <c r="F1327" s="26">
        <f t="shared" ref="F1327:F1365" si="514">Z1327/C1327</f>
        <v>0</v>
      </c>
      <c r="G1327" s="26">
        <f t="shared" ref="G1327:G1365" si="515">AA1327/C1327</f>
        <v>0</v>
      </c>
      <c r="H1327" s="27">
        <f t="shared" si="509"/>
        <v>0</v>
      </c>
      <c r="I1327" s="28">
        <f t="shared" si="509"/>
        <v>0</v>
      </c>
      <c r="J1327" s="29"/>
      <c r="K1327" s="30"/>
      <c r="L1327" s="27"/>
      <c r="M1327" s="28"/>
      <c r="N1327" s="29"/>
      <c r="O1327" s="30"/>
      <c r="P1327" s="27"/>
      <c r="Q1327" s="28"/>
      <c r="R1327" s="29"/>
      <c r="S1327" s="30"/>
      <c r="T1327" s="27"/>
      <c r="U1327" s="28"/>
      <c r="V1327" s="29"/>
      <c r="W1327" s="30"/>
      <c r="X1327" s="31">
        <f t="shared" ref="X1327:AA1342" si="516">X1278</f>
        <v>0</v>
      </c>
      <c r="Y1327" s="32">
        <f t="shared" si="516"/>
        <v>0</v>
      </c>
      <c r="Z1327" s="32">
        <f t="shared" si="516"/>
        <v>0</v>
      </c>
      <c r="AA1327" s="32">
        <f t="shared" si="516"/>
        <v>0</v>
      </c>
      <c r="AB1327" s="32">
        <f t="shared" ref="AB1327:AB1365" si="517">P1327*X1327+Q1327*D1327</f>
        <v>0</v>
      </c>
      <c r="AC1327" s="32">
        <f t="shared" ref="AC1327:AC1365" si="518">R1327*Y1327+S1327*E1327</f>
        <v>0</v>
      </c>
      <c r="AD1327" s="32">
        <f t="shared" ref="AD1327:AD1365" si="519">T1327*Z1327+U1327*F1327</f>
        <v>0</v>
      </c>
      <c r="AE1327" s="32">
        <f t="shared" ref="AE1327:AE1365" si="520">V1327*AA1327+W1327*G1327</f>
        <v>0</v>
      </c>
      <c r="AF1327" s="33">
        <f t="shared" ref="AF1327:AF1365" si="521">H1327*C1327+I1327+J1327*C1327+K1327-L1327*C1327-M1327+N1327*C1327+O1327-P1327*C1327-Q1327-R1327*C1327-S1327-T1327*C1327-U1327-V1327*C1327-W1327</f>
        <v>0</v>
      </c>
      <c r="AG1327" s="34">
        <f t="shared" ref="AG1327:AG1365" si="522">ROUNDDOWN(AF1327/C1327,0)</f>
        <v>0</v>
      </c>
      <c r="AH1327" s="47">
        <f t="shared" ref="AH1327:AH1365" si="523">AF1327-AG1327*C1327</f>
        <v>0</v>
      </c>
      <c r="AI1327" s="80"/>
      <c r="AJ1327" s="80"/>
    </row>
    <row r="1328" spans="1:36" ht="15.75" customHeight="1" thickTop="1" thickBot="1" x14ac:dyDescent="0.3">
      <c r="A1328" s="110"/>
      <c r="B1328" s="3" t="str">
        <f t="shared" si="511"/>
        <v>برجاء إدخال إسم الصنف</v>
      </c>
      <c r="C1328" s="4">
        <f t="shared" si="511"/>
        <v>1</v>
      </c>
      <c r="D1328" s="4">
        <f t="shared" si="512"/>
        <v>0</v>
      </c>
      <c r="E1328" s="4">
        <f t="shared" si="513"/>
        <v>0</v>
      </c>
      <c r="F1328" s="4">
        <f t="shared" si="514"/>
        <v>0</v>
      </c>
      <c r="G1328" s="4">
        <f t="shared" si="515"/>
        <v>0</v>
      </c>
      <c r="H1328" s="13">
        <f t="shared" si="509"/>
        <v>0</v>
      </c>
      <c r="I1328" s="14">
        <f t="shared" si="509"/>
        <v>0</v>
      </c>
      <c r="J1328" s="15"/>
      <c r="K1328" s="16"/>
      <c r="L1328" s="13"/>
      <c r="M1328" s="14"/>
      <c r="N1328" s="15"/>
      <c r="O1328" s="16"/>
      <c r="P1328" s="13"/>
      <c r="Q1328" s="14"/>
      <c r="R1328" s="15"/>
      <c r="S1328" s="16"/>
      <c r="T1328" s="13"/>
      <c r="U1328" s="14"/>
      <c r="V1328" s="15"/>
      <c r="W1328" s="16"/>
      <c r="X1328" s="17">
        <f t="shared" si="516"/>
        <v>0</v>
      </c>
      <c r="Y1328" s="18">
        <f t="shared" si="516"/>
        <v>0</v>
      </c>
      <c r="Z1328" s="18">
        <f t="shared" si="516"/>
        <v>0</v>
      </c>
      <c r="AA1328" s="18">
        <f t="shared" si="516"/>
        <v>0</v>
      </c>
      <c r="AB1328" s="18">
        <f t="shared" si="517"/>
        <v>0</v>
      </c>
      <c r="AC1328" s="18">
        <f t="shared" si="518"/>
        <v>0</v>
      </c>
      <c r="AD1328" s="18">
        <f t="shared" si="519"/>
        <v>0</v>
      </c>
      <c r="AE1328" s="18">
        <f t="shared" si="520"/>
        <v>0</v>
      </c>
      <c r="AF1328" s="19">
        <f t="shared" si="521"/>
        <v>0</v>
      </c>
      <c r="AG1328" s="20">
        <f t="shared" si="522"/>
        <v>0</v>
      </c>
      <c r="AH1328" s="48">
        <f t="shared" si="523"/>
        <v>0</v>
      </c>
      <c r="AI1328" s="80"/>
      <c r="AJ1328" s="80"/>
    </row>
    <row r="1329" spans="1:36" ht="15.75" customHeight="1" thickTop="1" thickBot="1" x14ac:dyDescent="0.3">
      <c r="A1329" s="110"/>
      <c r="B1329" s="44" t="str">
        <f t="shared" si="511"/>
        <v>برجاء إدخال إسم الصنف</v>
      </c>
      <c r="C1329" s="26">
        <f t="shared" si="511"/>
        <v>1</v>
      </c>
      <c r="D1329" s="26">
        <f t="shared" si="512"/>
        <v>0</v>
      </c>
      <c r="E1329" s="26">
        <f t="shared" si="513"/>
        <v>0</v>
      </c>
      <c r="F1329" s="26">
        <f t="shared" si="514"/>
        <v>0</v>
      </c>
      <c r="G1329" s="26">
        <f t="shared" si="515"/>
        <v>0</v>
      </c>
      <c r="H1329" s="27">
        <f t="shared" si="509"/>
        <v>0</v>
      </c>
      <c r="I1329" s="28">
        <f t="shared" si="509"/>
        <v>0</v>
      </c>
      <c r="J1329" s="29"/>
      <c r="K1329" s="30"/>
      <c r="L1329" s="27"/>
      <c r="M1329" s="28"/>
      <c r="N1329" s="29"/>
      <c r="O1329" s="30"/>
      <c r="P1329" s="27"/>
      <c r="Q1329" s="28"/>
      <c r="R1329" s="29"/>
      <c r="S1329" s="30"/>
      <c r="T1329" s="27"/>
      <c r="U1329" s="28"/>
      <c r="V1329" s="29"/>
      <c r="W1329" s="30"/>
      <c r="X1329" s="31">
        <f t="shared" si="516"/>
        <v>0</v>
      </c>
      <c r="Y1329" s="32">
        <f t="shared" si="516"/>
        <v>0</v>
      </c>
      <c r="Z1329" s="32">
        <f t="shared" si="516"/>
        <v>0</v>
      </c>
      <c r="AA1329" s="32">
        <f t="shared" si="516"/>
        <v>0</v>
      </c>
      <c r="AB1329" s="32">
        <f t="shared" si="517"/>
        <v>0</v>
      </c>
      <c r="AC1329" s="32">
        <f t="shared" si="518"/>
        <v>0</v>
      </c>
      <c r="AD1329" s="32">
        <f t="shared" si="519"/>
        <v>0</v>
      </c>
      <c r="AE1329" s="32">
        <f t="shared" si="520"/>
        <v>0</v>
      </c>
      <c r="AF1329" s="33">
        <f t="shared" si="521"/>
        <v>0</v>
      </c>
      <c r="AG1329" s="34">
        <f t="shared" si="522"/>
        <v>0</v>
      </c>
      <c r="AH1329" s="47">
        <f t="shared" si="523"/>
        <v>0</v>
      </c>
      <c r="AI1329" s="80"/>
      <c r="AJ1329" s="80"/>
    </row>
    <row r="1330" spans="1:36" ht="15.75" customHeight="1" thickTop="1" thickBot="1" x14ac:dyDescent="0.3">
      <c r="A1330" s="110"/>
      <c r="B1330" s="3" t="str">
        <f t="shared" si="511"/>
        <v>برجاء إدخال إسم الصنف</v>
      </c>
      <c r="C1330" s="4">
        <f t="shared" si="511"/>
        <v>1</v>
      </c>
      <c r="D1330" s="4">
        <f t="shared" si="512"/>
        <v>0</v>
      </c>
      <c r="E1330" s="4">
        <f t="shared" si="513"/>
        <v>0</v>
      </c>
      <c r="F1330" s="4">
        <f t="shared" si="514"/>
        <v>0</v>
      </c>
      <c r="G1330" s="4">
        <f t="shared" si="515"/>
        <v>0</v>
      </c>
      <c r="H1330" s="13">
        <f t="shared" si="509"/>
        <v>0</v>
      </c>
      <c r="I1330" s="14">
        <f t="shared" si="509"/>
        <v>0</v>
      </c>
      <c r="J1330" s="15"/>
      <c r="K1330" s="16"/>
      <c r="L1330" s="13"/>
      <c r="M1330" s="14"/>
      <c r="N1330" s="15"/>
      <c r="O1330" s="16"/>
      <c r="P1330" s="13"/>
      <c r="Q1330" s="14"/>
      <c r="R1330" s="15"/>
      <c r="S1330" s="16"/>
      <c r="T1330" s="13"/>
      <c r="U1330" s="14"/>
      <c r="V1330" s="15"/>
      <c r="W1330" s="16"/>
      <c r="X1330" s="17">
        <f t="shared" si="516"/>
        <v>0</v>
      </c>
      <c r="Y1330" s="18">
        <f t="shared" si="516"/>
        <v>0</v>
      </c>
      <c r="Z1330" s="18">
        <f t="shared" si="516"/>
        <v>0</v>
      </c>
      <c r="AA1330" s="18">
        <f t="shared" si="516"/>
        <v>0</v>
      </c>
      <c r="AB1330" s="18">
        <f t="shared" si="517"/>
        <v>0</v>
      </c>
      <c r="AC1330" s="18">
        <f t="shared" si="518"/>
        <v>0</v>
      </c>
      <c r="AD1330" s="18">
        <f t="shared" si="519"/>
        <v>0</v>
      </c>
      <c r="AE1330" s="18">
        <f t="shared" si="520"/>
        <v>0</v>
      </c>
      <c r="AF1330" s="19">
        <f t="shared" si="521"/>
        <v>0</v>
      </c>
      <c r="AG1330" s="20">
        <f t="shared" si="522"/>
        <v>0</v>
      </c>
      <c r="AH1330" s="48">
        <f t="shared" si="523"/>
        <v>0</v>
      </c>
      <c r="AI1330" s="80"/>
      <c r="AJ1330" s="80"/>
    </row>
    <row r="1331" spans="1:36" ht="15.75" customHeight="1" thickTop="1" thickBot="1" x14ac:dyDescent="0.3">
      <c r="A1331" s="110"/>
      <c r="B1331" s="44" t="str">
        <f t="shared" si="511"/>
        <v>برجاء إدخال إسم الصنف</v>
      </c>
      <c r="C1331" s="26">
        <f t="shared" si="511"/>
        <v>1</v>
      </c>
      <c r="D1331" s="26">
        <f t="shared" si="512"/>
        <v>0</v>
      </c>
      <c r="E1331" s="26">
        <f t="shared" si="513"/>
        <v>0</v>
      </c>
      <c r="F1331" s="26">
        <f t="shared" si="514"/>
        <v>0</v>
      </c>
      <c r="G1331" s="26">
        <f t="shared" si="515"/>
        <v>0</v>
      </c>
      <c r="H1331" s="27">
        <f t="shared" si="509"/>
        <v>0</v>
      </c>
      <c r="I1331" s="28">
        <f t="shared" si="509"/>
        <v>0</v>
      </c>
      <c r="J1331" s="29"/>
      <c r="K1331" s="30"/>
      <c r="L1331" s="27"/>
      <c r="M1331" s="28"/>
      <c r="N1331" s="29"/>
      <c r="O1331" s="30"/>
      <c r="P1331" s="27"/>
      <c r="Q1331" s="28"/>
      <c r="R1331" s="29"/>
      <c r="S1331" s="30"/>
      <c r="T1331" s="27"/>
      <c r="U1331" s="28"/>
      <c r="V1331" s="29"/>
      <c r="W1331" s="30"/>
      <c r="X1331" s="31">
        <f t="shared" si="516"/>
        <v>0</v>
      </c>
      <c r="Y1331" s="32">
        <f t="shared" si="516"/>
        <v>0</v>
      </c>
      <c r="Z1331" s="32">
        <f t="shared" si="516"/>
        <v>0</v>
      </c>
      <c r="AA1331" s="32">
        <f t="shared" si="516"/>
        <v>0</v>
      </c>
      <c r="AB1331" s="32">
        <f t="shared" si="517"/>
        <v>0</v>
      </c>
      <c r="AC1331" s="32">
        <f t="shared" si="518"/>
        <v>0</v>
      </c>
      <c r="AD1331" s="32">
        <f t="shared" si="519"/>
        <v>0</v>
      </c>
      <c r="AE1331" s="32">
        <f t="shared" si="520"/>
        <v>0</v>
      </c>
      <c r="AF1331" s="33">
        <f t="shared" si="521"/>
        <v>0</v>
      </c>
      <c r="AG1331" s="34">
        <f t="shared" si="522"/>
        <v>0</v>
      </c>
      <c r="AH1331" s="47">
        <f t="shared" si="523"/>
        <v>0</v>
      </c>
      <c r="AI1331" s="80"/>
      <c r="AJ1331" s="80"/>
    </row>
    <row r="1332" spans="1:36" ht="15.75" customHeight="1" thickTop="1" thickBot="1" x14ac:dyDescent="0.3">
      <c r="A1332" s="110"/>
      <c r="B1332" s="3" t="str">
        <f t="shared" si="511"/>
        <v>برجاء إدخال إسم الصنف</v>
      </c>
      <c r="C1332" s="4">
        <f t="shared" si="511"/>
        <v>1</v>
      </c>
      <c r="D1332" s="4">
        <f t="shared" si="512"/>
        <v>0</v>
      </c>
      <c r="E1332" s="4">
        <f t="shared" si="513"/>
        <v>0</v>
      </c>
      <c r="F1332" s="4">
        <f t="shared" si="514"/>
        <v>0</v>
      </c>
      <c r="G1332" s="4">
        <f t="shared" si="515"/>
        <v>0</v>
      </c>
      <c r="H1332" s="13">
        <f t="shared" si="509"/>
        <v>0</v>
      </c>
      <c r="I1332" s="14">
        <f t="shared" si="509"/>
        <v>0</v>
      </c>
      <c r="J1332" s="15"/>
      <c r="K1332" s="16"/>
      <c r="L1332" s="13"/>
      <c r="M1332" s="14"/>
      <c r="N1332" s="15"/>
      <c r="O1332" s="16"/>
      <c r="P1332" s="13"/>
      <c r="Q1332" s="14"/>
      <c r="R1332" s="15"/>
      <c r="S1332" s="16"/>
      <c r="T1332" s="13"/>
      <c r="U1332" s="14"/>
      <c r="V1332" s="15"/>
      <c r="W1332" s="16"/>
      <c r="X1332" s="17">
        <f t="shared" si="516"/>
        <v>0</v>
      </c>
      <c r="Y1332" s="18">
        <f t="shared" si="516"/>
        <v>0</v>
      </c>
      <c r="Z1332" s="18">
        <f t="shared" si="516"/>
        <v>0</v>
      </c>
      <c r="AA1332" s="18">
        <f t="shared" si="516"/>
        <v>0</v>
      </c>
      <c r="AB1332" s="18">
        <f t="shared" si="517"/>
        <v>0</v>
      </c>
      <c r="AC1332" s="18">
        <f t="shared" si="518"/>
        <v>0</v>
      </c>
      <c r="AD1332" s="18">
        <f t="shared" si="519"/>
        <v>0</v>
      </c>
      <c r="AE1332" s="18">
        <f t="shared" si="520"/>
        <v>0</v>
      </c>
      <c r="AF1332" s="19">
        <f t="shared" si="521"/>
        <v>0</v>
      </c>
      <c r="AG1332" s="20">
        <f t="shared" si="522"/>
        <v>0</v>
      </c>
      <c r="AH1332" s="48">
        <f t="shared" si="523"/>
        <v>0</v>
      </c>
      <c r="AI1332" s="79"/>
      <c r="AJ1332" s="79"/>
    </row>
    <row r="1333" spans="1:36" ht="15.75" customHeight="1" thickTop="1" thickBot="1" x14ac:dyDescent="0.3">
      <c r="A1333" s="110"/>
      <c r="B1333" s="44" t="str">
        <f t="shared" si="511"/>
        <v>برجاء إدخال إسم الصنف</v>
      </c>
      <c r="C1333" s="26">
        <f t="shared" si="511"/>
        <v>1</v>
      </c>
      <c r="D1333" s="26">
        <f t="shared" si="512"/>
        <v>0</v>
      </c>
      <c r="E1333" s="26">
        <f t="shared" si="513"/>
        <v>0</v>
      </c>
      <c r="F1333" s="26">
        <f t="shared" si="514"/>
        <v>0</v>
      </c>
      <c r="G1333" s="26">
        <f t="shared" si="515"/>
        <v>0</v>
      </c>
      <c r="H1333" s="27">
        <f t="shared" si="509"/>
        <v>0</v>
      </c>
      <c r="I1333" s="28">
        <f t="shared" si="509"/>
        <v>0</v>
      </c>
      <c r="J1333" s="29"/>
      <c r="K1333" s="30"/>
      <c r="L1333" s="27"/>
      <c r="M1333" s="28"/>
      <c r="N1333" s="29"/>
      <c r="O1333" s="30"/>
      <c r="P1333" s="27"/>
      <c r="Q1333" s="28"/>
      <c r="R1333" s="29"/>
      <c r="S1333" s="30"/>
      <c r="T1333" s="27"/>
      <c r="U1333" s="28"/>
      <c r="V1333" s="29"/>
      <c r="W1333" s="30"/>
      <c r="X1333" s="31">
        <f t="shared" si="516"/>
        <v>0</v>
      </c>
      <c r="Y1333" s="32">
        <f t="shared" si="516"/>
        <v>0</v>
      </c>
      <c r="Z1333" s="32">
        <f t="shared" si="516"/>
        <v>0</v>
      </c>
      <c r="AA1333" s="32">
        <f t="shared" si="516"/>
        <v>0</v>
      </c>
      <c r="AB1333" s="32">
        <f t="shared" si="517"/>
        <v>0</v>
      </c>
      <c r="AC1333" s="32">
        <f t="shared" si="518"/>
        <v>0</v>
      </c>
      <c r="AD1333" s="32">
        <f t="shared" si="519"/>
        <v>0</v>
      </c>
      <c r="AE1333" s="32">
        <f t="shared" si="520"/>
        <v>0</v>
      </c>
      <c r="AF1333" s="33">
        <f t="shared" si="521"/>
        <v>0</v>
      </c>
      <c r="AG1333" s="34">
        <f t="shared" si="522"/>
        <v>0</v>
      </c>
      <c r="AH1333" s="47">
        <f t="shared" si="523"/>
        <v>0</v>
      </c>
      <c r="AI1333" s="79"/>
      <c r="AJ1333" s="79"/>
    </row>
    <row r="1334" spans="1:36" ht="15.75" customHeight="1" thickTop="1" thickBot="1" x14ac:dyDescent="0.3">
      <c r="A1334" s="110"/>
      <c r="B1334" s="3" t="str">
        <f t="shared" si="511"/>
        <v>برجاء إدخال إسم الصنف</v>
      </c>
      <c r="C1334" s="4">
        <f t="shared" si="511"/>
        <v>1</v>
      </c>
      <c r="D1334" s="4">
        <f t="shared" si="512"/>
        <v>0</v>
      </c>
      <c r="E1334" s="4">
        <f t="shared" si="513"/>
        <v>0</v>
      </c>
      <c r="F1334" s="4">
        <f t="shared" si="514"/>
        <v>0</v>
      </c>
      <c r="G1334" s="4">
        <f t="shared" si="515"/>
        <v>0</v>
      </c>
      <c r="H1334" s="13">
        <f t="shared" si="509"/>
        <v>0</v>
      </c>
      <c r="I1334" s="14">
        <f t="shared" si="509"/>
        <v>0</v>
      </c>
      <c r="J1334" s="15"/>
      <c r="K1334" s="16"/>
      <c r="L1334" s="13"/>
      <c r="M1334" s="14"/>
      <c r="N1334" s="15"/>
      <c r="O1334" s="16"/>
      <c r="P1334" s="13"/>
      <c r="Q1334" s="14"/>
      <c r="R1334" s="15"/>
      <c r="S1334" s="16"/>
      <c r="T1334" s="13"/>
      <c r="U1334" s="14"/>
      <c r="V1334" s="15"/>
      <c r="W1334" s="16"/>
      <c r="X1334" s="17">
        <f t="shared" si="516"/>
        <v>0</v>
      </c>
      <c r="Y1334" s="18">
        <f t="shared" si="516"/>
        <v>0</v>
      </c>
      <c r="Z1334" s="18">
        <f t="shared" si="516"/>
        <v>0</v>
      </c>
      <c r="AA1334" s="18">
        <f t="shared" si="516"/>
        <v>0</v>
      </c>
      <c r="AB1334" s="18">
        <f t="shared" si="517"/>
        <v>0</v>
      </c>
      <c r="AC1334" s="18">
        <f t="shared" si="518"/>
        <v>0</v>
      </c>
      <c r="AD1334" s="18">
        <f t="shared" si="519"/>
        <v>0</v>
      </c>
      <c r="AE1334" s="18">
        <f t="shared" si="520"/>
        <v>0</v>
      </c>
      <c r="AF1334" s="19">
        <f t="shared" si="521"/>
        <v>0</v>
      </c>
      <c r="AG1334" s="20">
        <f t="shared" si="522"/>
        <v>0</v>
      </c>
      <c r="AH1334" s="48">
        <f t="shared" si="523"/>
        <v>0</v>
      </c>
      <c r="AI1334" s="79"/>
      <c r="AJ1334" s="79"/>
    </row>
    <row r="1335" spans="1:36" ht="15.75" customHeight="1" thickTop="1" thickBot="1" x14ac:dyDescent="0.3">
      <c r="A1335" s="110"/>
      <c r="B1335" s="44" t="str">
        <f t="shared" si="511"/>
        <v>برجاء إدخال إسم الصنف</v>
      </c>
      <c r="C1335" s="26">
        <f t="shared" si="511"/>
        <v>1</v>
      </c>
      <c r="D1335" s="26">
        <f t="shared" si="512"/>
        <v>0</v>
      </c>
      <c r="E1335" s="26">
        <f t="shared" si="513"/>
        <v>0</v>
      </c>
      <c r="F1335" s="26">
        <f t="shared" si="514"/>
        <v>0</v>
      </c>
      <c r="G1335" s="26">
        <f t="shared" si="515"/>
        <v>0</v>
      </c>
      <c r="H1335" s="27">
        <f t="shared" si="509"/>
        <v>0</v>
      </c>
      <c r="I1335" s="28">
        <f t="shared" si="509"/>
        <v>0</v>
      </c>
      <c r="J1335" s="29"/>
      <c r="K1335" s="30"/>
      <c r="L1335" s="27"/>
      <c r="M1335" s="28"/>
      <c r="N1335" s="29"/>
      <c r="O1335" s="30"/>
      <c r="P1335" s="27"/>
      <c r="Q1335" s="28"/>
      <c r="R1335" s="29"/>
      <c r="S1335" s="30"/>
      <c r="T1335" s="27"/>
      <c r="U1335" s="28"/>
      <c r="V1335" s="29"/>
      <c r="W1335" s="30"/>
      <c r="X1335" s="31">
        <f t="shared" si="516"/>
        <v>0</v>
      </c>
      <c r="Y1335" s="32">
        <f t="shared" si="516"/>
        <v>0</v>
      </c>
      <c r="Z1335" s="32">
        <f t="shared" si="516"/>
        <v>0</v>
      </c>
      <c r="AA1335" s="32">
        <f t="shared" si="516"/>
        <v>0</v>
      </c>
      <c r="AB1335" s="32">
        <f t="shared" si="517"/>
        <v>0</v>
      </c>
      <c r="AC1335" s="32">
        <f t="shared" si="518"/>
        <v>0</v>
      </c>
      <c r="AD1335" s="32">
        <f t="shared" si="519"/>
        <v>0</v>
      </c>
      <c r="AE1335" s="32">
        <f t="shared" si="520"/>
        <v>0</v>
      </c>
      <c r="AF1335" s="33">
        <f t="shared" si="521"/>
        <v>0</v>
      </c>
      <c r="AG1335" s="34">
        <f t="shared" si="522"/>
        <v>0</v>
      </c>
      <c r="AH1335" s="47">
        <f t="shared" si="523"/>
        <v>0</v>
      </c>
      <c r="AI1335" s="79"/>
      <c r="AJ1335" s="79"/>
    </row>
    <row r="1336" spans="1:36" ht="15.75" customHeight="1" thickTop="1" thickBot="1" x14ac:dyDescent="0.3">
      <c r="A1336" s="110"/>
      <c r="B1336" s="3" t="str">
        <f t="shared" si="511"/>
        <v>برجاء إدخال إسم الصنف</v>
      </c>
      <c r="C1336" s="4">
        <f t="shared" si="511"/>
        <v>1</v>
      </c>
      <c r="D1336" s="4">
        <f t="shared" si="512"/>
        <v>0</v>
      </c>
      <c r="E1336" s="4">
        <f t="shared" si="513"/>
        <v>0</v>
      </c>
      <c r="F1336" s="4">
        <f t="shared" si="514"/>
        <v>0</v>
      </c>
      <c r="G1336" s="4">
        <f t="shared" si="515"/>
        <v>0</v>
      </c>
      <c r="H1336" s="13">
        <f t="shared" si="509"/>
        <v>0</v>
      </c>
      <c r="I1336" s="14">
        <f t="shared" si="509"/>
        <v>0</v>
      </c>
      <c r="J1336" s="15"/>
      <c r="K1336" s="16"/>
      <c r="L1336" s="13"/>
      <c r="M1336" s="14"/>
      <c r="N1336" s="15"/>
      <c r="O1336" s="16"/>
      <c r="P1336" s="13"/>
      <c r="Q1336" s="14"/>
      <c r="R1336" s="15"/>
      <c r="S1336" s="16"/>
      <c r="T1336" s="13"/>
      <c r="U1336" s="14"/>
      <c r="V1336" s="15"/>
      <c r="W1336" s="16"/>
      <c r="X1336" s="17">
        <f t="shared" si="516"/>
        <v>0</v>
      </c>
      <c r="Y1336" s="18">
        <f t="shared" si="516"/>
        <v>0</v>
      </c>
      <c r="Z1336" s="18">
        <f t="shared" si="516"/>
        <v>0</v>
      </c>
      <c r="AA1336" s="18">
        <f t="shared" si="516"/>
        <v>0</v>
      </c>
      <c r="AB1336" s="18">
        <f t="shared" si="517"/>
        <v>0</v>
      </c>
      <c r="AC1336" s="18">
        <f t="shared" si="518"/>
        <v>0</v>
      </c>
      <c r="AD1336" s="18">
        <f t="shared" si="519"/>
        <v>0</v>
      </c>
      <c r="AE1336" s="18">
        <f t="shared" si="520"/>
        <v>0</v>
      </c>
      <c r="AF1336" s="19">
        <f t="shared" si="521"/>
        <v>0</v>
      </c>
      <c r="AG1336" s="20">
        <f t="shared" si="522"/>
        <v>0</v>
      </c>
      <c r="AH1336" s="48">
        <f t="shared" si="523"/>
        <v>0</v>
      </c>
      <c r="AI1336" s="79"/>
      <c r="AJ1336" s="79"/>
    </row>
    <row r="1337" spans="1:36" ht="15.75" customHeight="1" thickTop="1" thickBot="1" x14ac:dyDescent="0.3">
      <c r="A1337" s="110"/>
      <c r="B1337" s="44" t="str">
        <f t="shared" si="511"/>
        <v>برجاء إدخال إسم الصنف</v>
      </c>
      <c r="C1337" s="26">
        <f t="shared" si="511"/>
        <v>1</v>
      </c>
      <c r="D1337" s="26">
        <f t="shared" si="512"/>
        <v>0</v>
      </c>
      <c r="E1337" s="26">
        <f t="shared" si="513"/>
        <v>0</v>
      </c>
      <c r="F1337" s="26">
        <f t="shared" si="514"/>
        <v>0</v>
      </c>
      <c r="G1337" s="26">
        <f t="shared" si="515"/>
        <v>0</v>
      </c>
      <c r="H1337" s="27">
        <f t="shared" si="509"/>
        <v>0</v>
      </c>
      <c r="I1337" s="28">
        <f t="shared" si="509"/>
        <v>0</v>
      </c>
      <c r="J1337" s="29"/>
      <c r="K1337" s="30"/>
      <c r="L1337" s="27"/>
      <c r="M1337" s="28"/>
      <c r="N1337" s="29"/>
      <c r="O1337" s="30"/>
      <c r="P1337" s="27"/>
      <c r="Q1337" s="28"/>
      <c r="R1337" s="29"/>
      <c r="S1337" s="30"/>
      <c r="T1337" s="27"/>
      <c r="U1337" s="28"/>
      <c r="V1337" s="29"/>
      <c r="W1337" s="30"/>
      <c r="X1337" s="31">
        <f t="shared" si="516"/>
        <v>0</v>
      </c>
      <c r="Y1337" s="32">
        <f t="shared" si="516"/>
        <v>0</v>
      </c>
      <c r="Z1337" s="32">
        <f t="shared" si="516"/>
        <v>0</v>
      </c>
      <c r="AA1337" s="32">
        <f t="shared" si="516"/>
        <v>0</v>
      </c>
      <c r="AB1337" s="32">
        <f t="shared" si="517"/>
        <v>0</v>
      </c>
      <c r="AC1337" s="32">
        <f t="shared" si="518"/>
        <v>0</v>
      </c>
      <c r="AD1337" s="32">
        <f t="shared" si="519"/>
        <v>0</v>
      </c>
      <c r="AE1337" s="32">
        <f t="shared" si="520"/>
        <v>0</v>
      </c>
      <c r="AF1337" s="33">
        <f t="shared" si="521"/>
        <v>0</v>
      </c>
      <c r="AG1337" s="34">
        <f t="shared" si="522"/>
        <v>0</v>
      </c>
      <c r="AH1337" s="47">
        <f t="shared" si="523"/>
        <v>0</v>
      </c>
      <c r="AI1337" s="79"/>
      <c r="AJ1337" s="79"/>
    </row>
    <row r="1338" spans="1:36" ht="15.75" customHeight="1" thickTop="1" thickBot="1" x14ac:dyDescent="0.3">
      <c r="A1338" s="110"/>
      <c r="B1338" s="3" t="str">
        <f t="shared" si="511"/>
        <v>برجاء إدخال إسم الصنف</v>
      </c>
      <c r="C1338" s="4">
        <f t="shared" si="511"/>
        <v>1</v>
      </c>
      <c r="D1338" s="4">
        <f t="shared" si="512"/>
        <v>0</v>
      </c>
      <c r="E1338" s="4">
        <f t="shared" si="513"/>
        <v>0</v>
      </c>
      <c r="F1338" s="4">
        <f t="shared" si="514"/>
        <v>0</v>
      </c>
      <c r="G1338" s="4">
        <f t="shared" si="515"/>
        <v>0</v>
      </c>
      <c r="H1338" s="13">
        <f t="shared" si="509"/>
        <v>0</v>
      </c>
      <c r="I1338" s="14">
        <f t="shared" si="509"/>
        <v>0</v>
      </c>
      <c r="J1338" s="15"/>
      <c r="K1338" s="16"/>
      <c r="L1338" s="13"/>
      <c r="M1338" s="14"/>
      <c r="N1338" s="15"/>
      <c r="O1338" s="16"/>
      <c r="P1338" s="13"/>
      <c r="Q1338" s="14"/>
      <c r="R1338" s="15"/>
      <c r="S1338" s="16"/>
      <c r="T1338" s="13"/>
      <c r="U1338" s="14"/>
      <c r="V1338" s="15"/>
      <c r="W1338" s="16"/>
      <c r="X1338" s="17">
        <f t="shared" si="516"/>
        <v>0</v>
      </c>
      <c r="Y1338" s="18">
        <f t="shared" si="516"/>
        <v>0</v>
      </c>
      <c r="Z1338" s="18">
        <f t="shared" si="516"/>
        <v>0</v>
      </c>
      <c r="AA1338" s="18">
        <f t="shared" si="516"/>
        <v>0</v>
      </c>
      <c r="AB1338" s="18">
        <f t="shared" si="517"/>
        <v>0</v>
      </c>
      <c r="AC1338" s="18">
        <f t="shared" si="518"/>
        <v>0</v>
      </c>
      <c r="AD1338" s="18">
        <f t="shared" si="519"/>
        <v>0</v>
      </c>
      <c r="AE1338" s="18">
        <f t="shared" si="520"/>
        <v>0</v>
      </c>
      <c r="AF1338" s="19">
        <f t="shared" si="521"/>
        <v>0</v>
      </c>
      <c r="AG1338" s="20">
        <f t="shared" si="522"/>
        <v>0</v>
      </c>
      <c r="AH1338" s="48">
        <f t="shared" si="523"/>
        <v>0</v>
      </c>
      <c r="AI1338" s="79"/>
      <c r="AJ1338" s="79"/>
    </row>
    <row r="1339" spans="1:36" ht="15.75" customHeight="1" thickTop="1" thickBot="1" x14ac:dyDescent="0.3">
      <c r="A1339" s="110"/>
      <c r="B1339" s="44" t="str">
        <f t="shared" si="511"/>
        <v>برجاء إدخال إسم الصنف</v>
      </c>
      <c r="C1339" s="26">
        <f t="shared" si="511"/>
        <v>1</v>
      </c>
      <c r="D1339" s="26">
        <f t="shared" si="512"/>
        <v>0</v>
      </c>
      <c r="E1339" s="26">
        <f t="shared" si="513"/>
        <v>0</v>
      </c>
      <c r="F1339" s="26">
        <f t="shared" si="514"/>
        <v>0</v>
      </c>
      <c r="G1339" s="26">
        <f t="shared" si="515"/>
        <v>0</v>
      </c>
      <c r="H1339" s="27">
        <f t="shared" si="509"/>
        <v>0</v>
      </c>
      <c r="I1339" s="28">
        <f t="shared" si="509"/>
        <v>0</v>
      </c>
      <c r="J1339" s="29"/>
      <c r="K1339" s="30"/>
      <c r="L1339" s="27"/>
      <c r="M1339" s="28"/>
      <c r="N1339" s="29"/>
      <c r="O1339" s="30"/>
      <c r="P1339" s="27"/>
      <c r="Q1339" s="28"/>
      <c r="R1339" s="29"/>
      <c r="S1339" s="30"/>
      <c r="T1339" s="27"/>
      <c r="U1339" s="28"/>
      <c r="V1339" s="29"/>
      <c r="W1339" s="30"/>
      <c r="X1339" s="31">
        <f t="shared" si="516"/>
        <v>0</v>
      </c>
      <c r="Y1339" s="32">
        <f t="shared" si="516"/>
        <v>0</v>
      </c>
      <c r="Z1339" s="32">
        <f t="shared" si="516"/>
        <v>0</v>
      </c>
      <c r="AA1339" s="32">
        <f t="shared" si="516"/>
        <v>0</v>
      </c>
      <c r="AB1339" s="32">
        <f t="shared" si="517"/>
        <v>0</v>
      </c>
      <c r="AC1339" s="32">
        <f t="shared" si="518"/>
        <v>0</v>
      </c>
      <c r="AD1339" s="32">
        <f t="shared" si="519"/>
        <v>0</v>
      </c>
      <c r="AE1339" s="32">
        <f t="shared" si="520"/>
        <v>0</v>
      </c>
      <c r="AF1339" s="33">
        <f t="shared" si="521"/>
        <v>0</v>
      </c>
      <c r="AG1339" s="34">
        <f t="shared" si="522"/>
        <v>0</v>
      </c>
      <c r="AH1339" s="47">
        <f t="shared" si="523"/>
        <v>0</v>
      </c>
      <c r="AI1339" s="79"/>
      <c r="AJ1339" s="79"/>
    </row>
    <row r="1340" spans="1:36" ht="15.75" customHeight="1" thickTop="1" thickBot="1" x14ac:dyDescent="0.3">
      <c r="A1340" s="110"/>
      <c r="B1340" s="3" t="str">
        <f t="shared" si="511"/>
        <v>برجاء إدخال إسم الصنف</v>
      </c>
      <c r="C1340" s="4">
        <f t="shared" si="511"/>
        <v>1</v>
      </c>
      <c r="D1340" s="4">
        <f t="shared" si="512"/>
        <v>0</v>
      </c>
      <c r="E1340" s="4">
        <f t="shared" si="513"/>
        <v>0</v>
      </c>
      <c r="F1340" s="4">
        <f t="shared" si="514"/>
        <v>0</v>
      </c>
      <c r="G1340" s="4">
        <f t="shared" si="515"/>
        <v>0</v>
      </c>
      <c r="H1340" s="13">
        <f t="shared" si="509"/>
        <v>0</v>
      </c>
      <c r="I1340" s="14">
        <f t="shared" si="509"/>
        <v>0</v>
      </c>
      <c r="J1340" s="15"/>
      <c r="K1340" s="16"/>
      <c r="L1340" s="13"/>
      <c r="M1340" s="14"/>
      <c r="N1340" s="15"/>
      <c r="O1340" s="16"/>
      <c r="P1340" s="13"/>
      <c r="Q1340" s="14"/>
      <c r="R1340" s="15"/>
      <c r="S1340" s="16"/>
      <c r="T1340" s="13"/>
      <c r="U1340" s="14"/>
      <c r="V1340" s="15"/>
      <c r="W1340" s="16"/>
      <c r="X1340" s="17">
        <f t="shared" si="516"/>
        <v>0</v>
      </c>
      <c r="Y1340" s="18">
        <f t="shared" si="516"/>
        <v>0</v>
      </c>
      <c r="Z1340" s="18">
        <f t="shared" si="516"/>
        <v>0</v>
      </c>
      <c r="AA1340" s="18">
        <f t="shared" si="516"/>
        <v>0</v>
      </c>
      <c r="AB1340" s="18">
        <f t="shared" si="517"/>
        <v>0</v>
      </c>
      <c r="AC1340" s="18">
        <f t="shared" si="518"/>
        <v>0</v>
      </c>
      <c r="AD1340" s="18">
        <f t="shared" si="519"/>
        <v>0</v>
      </c>
      <c r="AE1340" s="18">
        <f t="shared" si="520"/>
        <v>0</v>
      </c>
      <c r="AF1340" s="19">
        <f t="shared" si="521"/>
        <v>0</v>
      </c>
      <c r="AG1340" s="20">
        <f t="shared" si="522"/>
        <v>0</v>
      </c>
      <c r="AH1340" s="48">
        <f t="shared" si="523"/>
        <v>0</v>
      </c>
      <c r="AI1340" s="80" t="s">
        <v>32</v>
      </c>
      <c r="AJ1340" s="80"/>
    </row>
    <row r="1341" spans="1:36" ht="15.75" customHeight="1" thickTop="1" thickBot="1" x14ac:dyDescent="0.3">
      <c r="A1341" s="110"/>
      <c r="B1341" s="44" t="str">
        <f t="shared" si="511"/>
        <v>برجاء إدخال إسم الصنف</v>
      </c>
      <c r="C1341" s="26">
        <f t="shared" si="511"/>
        <v>1</v>
      </c>
      <c r="D1341" s="26">
        <f t="shared" si="512"/>
        <v>0</v>
      </c>
      <c r="E1341" s="26">
        <f t="shared" si="513"/>
        <v>0</v>
      </c>
      <c r="F1341" s="26">
        <f t="shared" si="514"/>
        <v>0</v>
      </c>
      <c r="G1341" s="26">
        <f t="shared" si="515"/>
        <v>0</v>
      </c>
      <c r="H1341" s="27">
        <f t="shared" si="509"/>
        <v>0</v>
      </c>
      <c r="I1341" s="28">
        <f t="shared" si="509"/>
        <v>0</v>
      </c>
      <c r="J1341" s="29"/>
      <c r="K1341" s="30"/>
      <c r="L1341" s="27"/>
      <c r="M1341" s="28"/>
      <c r="N1341" s="29"/>
      <c r="O1341" s="30"/>
      <c r="P1341" s="27"/>
      <c r="Q1341" s="28"/>
      <c r="R1341" s="29"/>
      <c r="S1341" s="30"/>
      <c r="T1341" s="27"/>
      <c r="U1341" s="28"/>
      <c r="V1341" s="29"/>
      <c r="W1341" s="30"/>
      <c r="X1341" s="31">
        <f t="shared" si="516"/>
        <v>0</v>
      </c>
      <c r="Y1341" s="32">
        <f t="shared" si="516"/>
        <v>0</v>
      </c>
      <c r="Z1341" s="32">
        <f t="shared" si="516"/>
        <v>0</v>
      </c>
      <c r="AA1341" s="32">
        <f t="shared" si="516"/>
        <v>0</v>
      </c>
      <c r="AB1341" s="32">
        <f t="shared" si="517"/>
        <v>0</v>
      </c>
      <c r="AC1341" s="32">
        <f t="shared" si="518"/>
        <v>0</v>
      </c>
      <c r="AD1341" s="32">
        <f t="shared" si="519"/>
        <v>0</v>
      </c>
      <c r="AE1341" s="32">
        <f t="shared" si="520"/>
        <v>0</v>
      </c>
      <c r="AF1341" s="33">
        <f t="shared" si="521"/>
        <v>0</v>
      </c>
      <c r="AG1341" s="34">
        <f t="shared" si="522"/>
        <v>0</v>
      </c>
      <c r="AH1341" s="47">
        <f t="shared" si="523"/>
        <v>0</v>
      </c>
      <c r="AI1341" s="80"/>
      <c r="AJ1341" s="80"/>
    </row>
    <row r="1342" spans="1:36" ht="15.75" customHeight="1" thickTop="1" thickBot="1" x14ac:dyDescent="0.3">
      <c r="A1342" s="110"/>
      <c r="B1342" s="3" t="str">
        <f t="shared" si="511"/>
        <v>برجاء إدخال إسم الصنف</v>
      </c>
      <c r="C1342" s="4">
        <f t="shared" si="511"/>
        <v>1</v>
      </c>
      <c r="D1342" s="4">
        <f t="shared" si="512"/>
        <v>0</v>
      </c>
      <c r="E1342" s="4">
        <f t="shared" si="513"/>
        <v>0</v>
      </c>
      <c r="F1342" s="4">
        <f t="shared" si="514"/>
        <v>0</v>
      </c>
      <c r="G1342" s="4">
        <f t="shared" si="515"/>
        <v>0</v>
      </c>
      <c r="H1342" s="13">
        <f t="shared" si="509"/>
        <v>0</v>
      </c>
      <c r="I1342" s="14">
        <f t="shared" si="509"/>
        <v>0</v>
      </c>
      <c r="J1342" s="15"/>
      <c r="K1342" s="16"/>
      <c r="L1342" s="13"/>
      <c r="M1342" s="14"/>
      <c r="N1342" s="15"/>
      <c r="O1342" s="16"/>
      <c r="P1342" s="13"/>
      <c r="Q1342" s="14"/>
      <c r="R1342" s="15"/>
      <c r="S1342" s="16"/>
      <c r="T1342" s="13"/>
      <c r="U1342" s="14"/>
      <c r="V1342" s="15"/>
      <c r="W1342" s="16"/>
      <c r="X1342" s="17">
        <f t="shared" si="516"/>
        <v>0</v>
      </c>
      <c r="Y1342" s="18">
        <f t="shared" si="516"/>
        <v>0</v>
      </c>
      <c r="Z1342" s="18">
        <f t="shared" si="516"/>
        <v>0</v>
      </c>
      <c r="AA1342" s="18">
        <f t="shared" si="516"/>
        <v>0</v>
      </c>
      <c r="AB1342" s="18">
        <f t="shared" si="517"/>
        <v>0</v>
      </c>
      <c r="AC1342" s="18">
        <f t="shared" si="518"/>
        <v>0</v>
      </c>
      <c r="AD1342" s="18">
        <f t="shared" si="519"/>
        <v>0</v>
      </c>
      <c r="AE1342" s="18">
        <f t="shared" si="520"/>
        <v>0</v>
      </c>
      <c r="AF1342" s="19">
        <f t="shared" si="521"/>
        <v>0</v>
      </c>
      <c r="AG1342" s="20">
        <f t="shared" si="522"/>
        <v>0</v>
      </c>
      <c r="AH1342" s="48">
        <f t="shared" si="523"/>
        <v>0</v>
      </c>
      <c r="AI1342" s="80"/>
      <c r="AJ1342" s="80"/>
    </row>
    <row r="1343" spans="1:36" ht="15.75" customHeight="1" thickTop="1" thickBot="1" x14ac:dyDescent="0.3">
      <c r="A1343" s="110"/>
      <c r="B1343" s="44" t="str">
        <f t="shared" ref="B1343:C1358" si="524">B1294</f>
        <v>برجاء إدخال إسم الصنف</v>
      </c>
      <c r="C1343" s="26">
        <f t="shared" si="524"/>
        <v>1</v>
      </c>
      <c r="D1343" s="26">
        <f t="shared" si="512"/>
        <v>0</v>
      </c>
      <c r="E1343" s="26">
        <f t="shared" si="513"/>
        <v>0</v>
      </c>
      <c r="F1343" s="26">
        <f t="shared" si="514"/>
        <v>0</v>
      </c>
      <c r="G1343" s="26">
        <f t="shared" si="515"/>
        <v>0</v>
      </c>
      <c r="H1343" s="27">
        <f t="shared" si="509"/>
        <v>0</v>
      </c>
      <c r="I1343" s="28">
        <f t="shared" si="509"/>
        <v>0</v>
      </c>
      <c r="J1343" s="29"/>
      <c r="K1343" s="30"/>
      <c r="L1343" s="27"/>
      <c r="M1343" s="28"/>
      <c r="N1343" s="29"/>
      <c r="O1343" s="30"/>
      <c r="P1343" s="27"/>
      <c r="Q1343" s="28"/>
      <c r="R1343" s="29"/>
      <c r="S1343" s="30"/>
      <c r="T1343" s="27"/>
      <c r="U1343" s="28"/>
      <c r="V1343" s="29"/>
      <c r="W1343" s="30"/>
      <c r="X1343" s="31">
        <f t="shared" ref="X1343:AA1358" si="525">X1294</f>
        <v>0</v>
      </c>
      <c r="Y1343" s="32">
        <f t="shared" si="525"/>
        <v>0</v>
      </c>
      <c r="Z1343" s="32">
        <f t="shared" si="525"/>
        <v>0</v>
      </c>
      <c r="AA1343" s="32">
        <f t="shared" si="525"/>
        <v>0</v>
      </c>
      <c r="AB1343" s="32">
        <f t="shared" si="517"/>
        <v>0</v>
      </c>
      <c r="AC1343" s="32">
        <f t="shared" si="518"/>
        <v>0</v>
      </c>
      <c r="AD1343" s="32">
        <f t="shared" si="519"/>
        <v>0</v>
      </c>
      <c r="AE1343" s="32">
        <f t="shared" si="520"/>
        <v>0</v>
      </c>
      <c r="AF1343" s="33">
        <f t="shared" si="521"/>
        <v>0</v>
      </c>
      <c r="AG1343" s="34">
        <f t="shared" si="522"/>
        <v>0</v>
      </c>
      <c r="AH1343" s="47">
        <f t="shared" si="523"/>
        <v>0</v>
      </c>
      <c r="AI1343" s="80"/>
      <c r="AJ1343" s="80"/>
    </row>
    <row r="1344" spans="1:36" ht="15.75" customHeight="1" thickTop="1" thickBot="1" x14ac:dyDescent="0.3">
      <c r="A1344" s="110"/>
      <c r="B1344" s="3" t="str">
        <f t="shared" si="524"/>
        <v>برجاء إدخال إسم الصنف</v>
      </c>
      <c r="C1344" s="4">
        <f t="shared" si="524"/>
        <v>1</v>
      </c>
      <c r="D1344" s="4">
        <f t="shared" si="512"/>
        <v>0</v>
      </c>
      <c r="E1344" s="4">
        <f t="shared" si="513"/>
        <v>0</v>
      </c>
      <c r="F1344" s="4">
        <f t="shared" si="514"/>
        <v>0</v>
      </c>
      <c r="G1344" s="4">
        <f t="shared" si="515"/>
        <v>0</v>
      </c>
      <c r="H1344" s="13">
        <f t="shared" si="509"/>
        <v>0</v>
      </c>
      <c r="I1344" s="14">
        <f t="shared" si="509"/>
        <v>0</v>
      </c>
      <c r="J1344" s="15"/>
      <c r="K1344" s="16"/>
      <c r="L1344" s="13"/>
      <c r="M1344" s="14"/>
      <c r="N1344" s="15"/>
      <c r="O1344" s="16"/>
      <c r="P1344" s="13"/>
      <c r="Q1344" s="14"/>
      <c r="R1344" s="15"/>
      <c r="S1344" s="16"/>
      <c r="T1344" s="13"/>
      <c r="U1344" s="14"/>
      <c r="V1344" s="15"/>
      <c r="W1344" s="16"/>
      <c r="X1344" s="17">
        <f t="shared" si="525"/>
        <v>0</v>
      </c>
      <c r="Y1344" s="18">
        <f t="shared" si="525"/>
        <v>0</v>
      </c>
      <c r="Z1344" s="18">
        <f t="shared" si="525"/>
        <v>0</v>
      </c>
      <c r="AA1344" s="18">
        <f t="shared" si="525"/>
        <v>0</v>
      </c>
      <c r="AB1344" s="18">
        <f t="shared" si="517"/>
        <v>0</v>
      </c>
      <c r="AC1344" s="18">
        <f t="shared" si="518"/>
        <v>0</v>
      </c>
      <c r="AD1344" s="18">
        <f t="shared" si="519"/>
        <v>0</v>
      </c>
      <c r="AE1344" s="18">
        <f t="shared" si="520"/>
        <v>0</v>
      </c>
      <c r="AF1344" s="19">
        <f t="shared" si="521"/>
        <v>0</v>
      </c>
      <c r="AG1344" s="20">
        <f t="shared" si="522"/>
        <v>0</v>
      </c>
      <c r="AH1344" s="48">
        <f t="shared" si="523"/>
        <v>0</v>
      </c>
      <c r="AI1344" s="80"/>
      <c r="AJ1344" s="80"/>
    </row>
    <row r="1345" spans="1:36" ht="15.75" customHeight="1" thickTop="1" thickBot="1" x14ac:dyDescent="0.3">
      <c r="A1345" s="110"/>
      <c r="B1345" s="44" t="str">
        <f t="shared" si="524"/>
        <v>برجاء إدخال إسم الصنف</v>
      </c>
      <c r="C1345" s="26">
        <f t="shared" si="524"/>
        <v>1</v>
      </c>
      <c r="D1345" s="26">
        <f t="shared" si="512"/>
        <v>0</v>
      </c>
      <c r="E1345" s="26">
        <f t="shared" si="513"/>
        <v>0</v>
      </c>
      <c r="F1345" s="26">
        <f t="shared" si="514"/>
        <v>0</v>
      </c>
      <c r="G1345" s="26">
        <f t="shared" si="515"/>
        <v>0</v>
      </c>
      <c r="H1345" s="27">
        <f t="shared" si="509"/>
        <v>0</v>
      </c>
      <c r="I1345" s="28">
        <f t="shared" si="509"/>
        <v>0</v>
      </c>
      <c r="J1345" s="29"/>
      <c r="K1345" s="30"/>
      <c r="L1345" s="27"/>
      <c r="M1345" s="28"/>
      <c r="N1345" s="29"/>
      <c r="O1345" s="30"/>
      <c r="P1345" s="27"/>
      <c r="Q1345" s="28"/>
      <c r="R1345" s="29"/>
      <c r="S1345" s="30"/>
      <c r="T1345" s="27"/>
      <c r="U1345" s="28"/>
      <c r="V1345" s="29"/>
      <c r="W1345" s="30"/>
      <c r="X1345" s="31">
        <f t="shared" si="525"/>
        <v>0</v>
      </c>
      <c r="Y1345" s="32">
        <f t="shared" si="525"/>
        <v>0</v>
      </c>
      <c r="Z1345" s="32">
        <f t="shared" si="525"/>
        <v>0</v>
      </c>
      <c r="AA1345" s="32">
        <f t="shared" si="525"/>
        <v>0</v>
      </c>
      <c r="AB1345" s="32">
        <f t="shared" si="517"/>
        <v>0</v>
      </c>
      <c r="AC1345" s="32">
        <f t="shared" si="518"/>
        <v>0</v>
      </c>
      <c r="AD1345" s="32">
        <f t="shared" si="519"/>
        <v>0</v>
      </c>
      <c r="AE1345" s="32">
        <f t="shared" si="520"/>
        <v>0</v>
      </c>
      <c r="AF1345" s="33">
        <f t="shared" si="521"/>
        <v>0</v>
      </c>
      <c r="AG1345" s="34">
        <f t="shared" si="522"/>
        <v>0</v>
      </c>
      <c r="AH1345" s="47">
        <f t="shared" si="523"/>
        <v>0</v>
      </c>
      <c r="AI1345" s="80"/>
      <c r="AJ1345" s="80"/>
    </row>
    <row r="1346" spans="1:36" ht="15.75" customHeight="1" thickTop="1" thickBot="1" x14ac:dyDescent="0.3">
      <c r="A1346" s="110"/>
      <c r="B1346" s="3" t="str">
        <f t="shared" si="524"/>
        <v>برجاء إدخال إسم الصنف</v>
      </c>
      <c r="C1346" s="4">
        <f t="shared" si="524"/>
        <v>1</v>
      </c>
      <c r="D1346" s="4">
        <f t="shared" si="512"/>
        <v>0</v>
      </c>
      <c r="E1346" s="4">
        <f t="shared" si="513"/>
        <v>0</v>
      </c>
      <c r="F1346" s="4">
        <f t="shared" si="514"/>
        <v>0</v>
      </c>
      <c r="G1346" s="4">
        <f t="shared" si="515"/>
        <v>0</v>
      </c>
      <c r="H1346" s="13">
        <f t="shared" si="509"/>
        <v>0</v>
      </c>
      <c r="I1346" s="14">
        <f t="shared" si="509"/>
        <v>0</v>
      </c>
      <c r="J1346" s="15"/>
      <c r="K1346" s="16"/>
      <c r="L1346" s="13"/>
      <c r="M1346" s="14"/>
      <c r="N1346" s="15"/>
      <c r="O1346" s="16"/>
      <c r="P1346" s="13"/>
      <c r="Q1346" s="14"/>
      <c r="R1346" s="15"/>
      <c r="S1346" s="16"/>
      <c r="T1346" s="13"/>
      <c r="U1346" s="14"/>
      <c r="V1346" s="15"/>
      <c r="W1346" s="16"/>
      <c r="X1346" s="17">
        <f t="shared" si="525"/>
        <v>0</v>
      </c>
      <c r="Y1346" s="18">
        <f t="shared" si="525"/>
        <v>0</v>
      </c>
      <c r="Z1346" s="18">
        <f t="shared" si="525"/>
        <v>0</v>
      </c>
      <c r="AA1346" s="18">
        <f t="shared" si="525"/>
        <v>0</v>
      </c>
      <c r="AB1346" s="18">
        <f t="shared" si="517"/>
        <v>0</v>
      </c>
      <c r="AC1346" s="18">
        <f t="shared" si="518"/>
        <v>0</v>
      </c>
      <c r="AD1346" s="18">
        <f t="shared" si="519"/>
        <v>0</v>
      </c>
      <c r="AE1346" s="18">
        <f t="shared" si="520"/>
        <v>0</v>
      </c>
      <c r="AF1346" s="19">
        <f t="shared" si="521"/>
        <v>0</v>
      </c>
      <c r="AG1346" s="20">
        <f t="shared" si="522"/>
        <v>0</v>
      </c>
      <c r="AH1346" s="48">
        <f t="shared" si="523"/>
        <v>0</v>
      </c>
      <c r="AI1346" s="80"/>
      <c r="AJ1346" s="80"/>
    </row>
    <row r="1347" spans="1:36" ht="15.75" customHeight="1" thickTop="1" thickBot="1" x14ac:dyDescent="0.3">
      <c r="A1347" s="110"/>
      <c r="B1347" s="44" t="str">
        <f t="shared" si="524"/>
        <v>برجاء إدخال إسم الصنف</v>
      </c>
      <c r="C1347" s="26">
        <f t="shared" si="524"/>
        <v>1</v>
      </c>
      <c r="D1347" s="26">
        <f t="shared" si="512"/>
        <v>0</v>
      </c>
      <c r="E1347" s="26">
        <f t="shared" si="513"/>
        <v>0</v>
      </c>
      <c r="F1347" s="26">
        <f t="shared" si="514"/>
        <v>0</v>
      </c>
      <c r="G1347" s="26">
        <f t="shared" si="515"/>
        <v>0</v>
      </c>
      <c r="H1347" s="27">
        <f t="shared" si="509"/>
        <v>0</v>
      </c>
      <c r="I1347" s="28">
        <f t="shared" si="509"/>
        <v>0</v>
      </c>
      <c r="J1347" s="29"/>
      <c r="K1347" s="30"/>
      <c r="L1347" s="27"/>
      <c r="M1347" s="28"/>
      <c r="N1347" s="29"/>
      <c r="O1347" s="30"/>
      <c r="P1347" s="27"/>
      <c r="Q1347" s="28"/>
      <c r="R1347" s="29"/>
      <c r="S1347" s="30"/>
      <c r="T1347" s="27"/>
      <c r="U1347" s="28"/>
      <c r="V1347" s="29"/>
      <c r="W1347" s="30"/>
      <c r="X1347" s="31">
        <f t="shared" si="525"/>
        <v>0</v>
      </c>
      <c r="Y1347" s="32">
        <f t="shared" si="525"/>
        <v>0</v>
      </c>
      <c r="Z1347" s="32">
        <f t="shared" si="525"/>
        <v>0</v>
      </c>
      <c r="AA1347" s="32">
        <f t="shared" si="525"/>
        <v>0</v>
      </c>
      <c r="AB1347" s="32">
        <f t="shared" si="517"/>
        <v>0</v>
      </c>
      <c r="AC1347" s="32">
        <f t="shared" si="518"/>
        <v>0</v>
      </c>
      <c r="AD1347" s="32">
        <f t="shared" si="519"/>
        <v>0</v>
      </c>
      <c r="AE1347" s="32">
        <f t="shared" si="520"/>
        <v>0</v>
      </c>
      <c r="AF1347" s="33">
        <f t="shared" si="521"/>
        <v>0</v>
      </c>
      <c r="AG1347" s="34">
        <f t="shared" si="522"/>
        <v>0</v>
      </c>
      <c r="AH1347" s="47">
        <f t="shared" si="523"/>
        <v>0</v>
      </c>
      <c r="AI1347" s="80"/>
      <c r="AJ1347" s="80"/>
    </row>
    <row r="1348" spans="1:36" ht="15.75" customHeight="1" thickTop="1" thickBot="1" x14ac:dyDescent="0.3">
      <c r="A1348" s="110"/>
      <c r="B1348" s="3" t="str">
        <f t="shared" si="524"/>
        <v>برجاء إدخال إسم الصنف</v>
      </c>
      <c r="C1348" s="4">
        <f t="shared" si="524"/>
        <v>1</v>
      </c>
      <c r="D1348" s="4">
        <f t="shared" si="512"/>
        <v>0</v>
      </c>
      <c r="E1348" s="4">
        <f t="shared" si="513"/>
        <v>0</v>
      </c>
      <c r="F1348" s="4">
        <f t="shared" si="514"/>
        <v>0</v>
      </c>
      <c r="G1348" s="4">
        <f t="shared" si="515"/>
        <v>0</v>
      </c>
      <c r="H1348" s="13">
        <f t="shared" si="509"/>
        <v>0</v>
      </c>
      <c r="I1348" s="14">
        <f t="shared" si="509"/>
        <v>0</v>
      </c>
      <c r="J1348" s="15"/>
      <c r="K1348" s="16"/>
      <c r="L1348" s="13"/>
      <c r="M1348" s="14"/>
      <c r="N1348" s="15"/>
      <c r="O1348" s="16"/>
      <c r="P1348" s="13"/>
      <c r="Q1348" s="14"/>
      <c r="R1348" s="15"/>
      <c r="S1348" s="16"/>
      <c r="T1348" s="13"/>
      <c r="U1348" s="14"/>
      <c r="V1348" s="15"/>
      <c r="W1348" s="16"/>
      <c r="X1348" s="17">
        <f t="shared" si="525"/>
        <v>0</v>
      </c>
      <c r="Y1348" s="18">
        <f t="shared" si="525"/>
        <v>0</v>
      </c>
      <c r="Z1348" s="18">
        <f t="shared" si="525"/>
        <v>0</v>
      </c>
      <c r="AA1348" s="18">
        <f t="shared" si="525"/>
        <v>0</v>
      </c>
      <c r="AB1348" s="18">
        <f t="shared" si="517"/>
        <v>0</v>
      </c>
      <c r="AC1348" s="18">
        <f t="shared" si="518"/>
        <v>0</v>
      </c>
      <c r="AD1348" s="18">
        <f t="shared" si="519"/>
        <v>0</v>
      </c>
      <c r="AE1348" s="18">
        <f t="shared" si="520"/>
        <v>0</v>
      </c>
      <c r="AF1348" s="19">
        <f t="shared" si="521"/>
        <v>0</v>
      </c>
      <c r="AG1348" s="20">
        <f t="shared" si="522"/>
        <v>0</v>
      </c>
      <c r="AH1348" s="48">
        <f t="shared" si="523"/>
        <v>0</v>
      </c>
      <c r="AI1348" s="80">
        <f>AB1371</f>
        <v>0</v>
      </c>
      <c r="AJ1348" s="80"/>
    </row>
    <row r="1349" spans="1:36" ht="15.75" customHeight="1" thickTop="1" thickBot="1" x14ac:dyDescent="0.3">
      <c r="A1349" s="110"/>
      <c r="B1349" s="44" t="str">
        <f t="shared" si="524"/>
        <v>برجاء إدخال إسم الصنف</v>
      </c>
      <c r="C1349" s="26">
        <f t="shared" si="524"/>
        <v>1</v>
      </c>
      <c r="D1349" s="26">
        <f t="shared" si="512"/>
        <v>0</v>
      </c>
      <c r="E1349" s="26">
        <f t="shared" si="513"/>
        <v>0</v>
      </c>
      <c r="F1349" s="26">
        <f t="shared" si="514"/>
        <v>0</v>
      </c>
      <c r="G1349" s="26">
        <f t="shared" si="515"/>
        <v>0</v>
      </c>
      <c r="H1349" s="27">
        <f t="shared" si="509"/>
        <v>0</v>
      </c>
      <c r="I1349" s="28">
        <f t="shared" si="509"/>
        <v>0</v>
      </c>
      <c r="J1349" s="29"/>
      <c r="K1349" s="30"/>
      <c r="L1349" s="27"/>
      <c r="M1349" s="28"/>
      <c r="N1349" s="29"/>
      <c r="O1349" s="30"/>
      <c r="P1349" s="27"/>
      <c r="Q1349" s="28"/>
      <c r="R1349" s="29"/>
      <c r="S1349" s="30"/>
      <c r="T1349" s="27"/>
      <c r="U1349" s="28"/>
      <c r="V1349" s="29"/>
      <c r="W1349" s="30"/>
      <c r="X1349" s="31">
        <f t="shared" si="525"/>
        <v>0</v>
      </c>
      <c r="Y1349" s="32">
        <f t="shared" si="525"/>
        <v>0</v>
      </c>
      <c r="Z1349" s="32">
        <f t="shared" si="525"/>
        <v>0</v>
      </c>
      <c r="AA1349" s="32">
        <f t="shared" si="525"/>
        <v>0</v>
      </c>
      <c r="AB1349" s="32">
        <f t="shared" si="517"/>
        <v>0</v>
      </c>
      <c r="AC1349" s="32">
        <f t="shared" si="518"/>
        <v>0</v>
      </c>
      <c r="AD1349" s="32">
        <f t="shared" si="519"/>
        <v>0</v>
      </c>
      <c r="AE1349" s="32">
        <f t="shared" si="520"/>
        <v>0</v>
      </c>
      <c r="AF1349" s="33">
        <f t="shared" si="521"/>
        <v>0</v>
      </c>
      <c r="AG1349" s="34">
        <f t="shared" si="522"/>
        <v>0</v>
      </c>
      <c r="AH1349" s="47">
        <f t="shared" si="523"/>
        <v>0</v>
      </c>
      <c r="AI1349" s="80"/>
      <c r="AJ1349" s="80"/>
    </row>
    <row r="1350" spans="1:36" ht="15.75" customHeight="1" thickTop="1" thickBot="1" x14ac:dyDescent="0.3">
      <c r="A1350" s="110"/>
      <c r="B1350" s="3" t="str">
        <f t="shared" si="524"/>
        <v>برجاء إدخال إسم الصنف</v>
      </c>
      <c r="C1350" s="4">
        <f t="shared" si="524"/>
        <v>1</v>
      </c>
      <c r="D1350" s="4">
        <f t="shared" si="512"/>
        <v>0</v>
      </c>
      <c r="E1350" s="4">
        <f t="shared" si="513"/>
        <v>0</v>
      </c>
      <c r="F1350" s="4">
        <f t="shared" si="514"/>
        <v>0</v>
      </c>
      <c r="G1350" s="4">
        <f t="shared" si="515"/>
        <v>0</v>
      </c>
      <c r="H1350" s="13">
        <f t="shared" si="509"/>
        <v>0</v>
      </c>
      <c r="I1350" s="14">
        <f t="shared" si="509"/>
        <v>0</v>
      </c>
      <c r="J1350" s="15"/>
      <c r="K1350" s="16"/>
      <c r="L1350" s="13"/>
      <c r="M1350" s="14"/>
      <c r="N1350" s="15"/>
      <c r="O1350" s="16"/>
      <c r="P1350" s="13"/>
      <c r="Q1350" s="14"/>
      <c r="R1350" s="15"/>
      <c r="S1350" s="16"/>
      <c r="T1350" s="13"/>
      <c r="U1350" s="14"/>
      <c r="V1350" s="15"/>
      <c r="W1350" s="16"/>
      <c r="X1350" s="17">
        <f t="shared" si="525"/>
        <v>0</v>
      </c>
      <c r="Y1350" s="18">
        <f t="shared" si="525"/>
        <v>0</v>
      </c>
      <c r="Z1350" s="18">
        <f t="shared" si="525"/>
        <v>0</v>
      </c>
      <c r="AA1350" s="18">
        <f t="shared" si="525"/>
        <v>0</v>
      </c>
      <c r="AB1350" s="18">
        <f t="shared" si="517"/>
        <v>0</v>
      </c>
      <c r="AC1350" s="18">
        <f t="shared" si="518"/>
        <v>0</v>
      </c>
      <c r="AD1350" s="18">
        <f t="shared" si="519"/>
        <v>0</v>
      </c>
      <c r="AE1350" s="18">
        <f t="shared" si="520"/>
        <v>0</v>
      </c>
      <c r="AF1350" s="19">
        <f t="shared" si="521"/>
        <v>0</v>
      </c>
      <c r="AG1350" s="20">
        <f t="shared" si="522"/>
        <v>0</v>
      </c>
      <c r="AH1350" s="48">
        <f t="shared" si="523"/>
        <v>0</v>
      </c>
      <c r="AI1350" s="80"/>
      <c r="AJ1350" s="80"/>
    </row>
    <row r="1351" spans="1:36" ht="15.75" customHeight="1" thickTop="1" thickBot="1" x14ac:dyDescent="0.3">
      <c r="A1351" s="110"/>
      <c r="B1351" s="44" t="str">
        <f t="shared" si="524"/>
        <v>برجاء إدخال إسم الصنف</v>
      </c>
      <c r="C1351" s="26">
        <f t="shared" si="524"/>
        <v>1</v>
      </c>
      <c r="D1351" s="26">
        <f t="shared" si="512"/>
        <v>0</v>
      </c>
      <c r="E1351" s="26">
        <f t="shared" si="513"/>
        <v>0</v>
      </c>
      <c r="F1351" s="26">
        <f t="shared" si="514"/>
        <v>0</v>
      </c>
      <c r="G1351" s="26">
        <f t="shared" si="515"/>
        <v>0</v>
      </c>
      <c r="H1351" s="27">
        <f t="shared" si="509"/>
        <v>0</v>
      </c>
      <c r="I1351" s="28">
        <f t="shared" si="509"/>
        <v>0</v>
      </c>
      <c r="J1351" s="29"/>
      <c r="K1351" s="30"/>
      <c r="L1351" s="27"/>
      <c r="M1351" s="28"/>
      <c r="N1351" s="29"/>
      <c r="O1351" s="30"/>
      <c r="P1351" s="27"/>
      <c r="Q1351" s="28"/>
      <c r="R1351" s="29"/>
      <c r="S1351" s="30"/>
      <c r="T1351" s="27"/>
      <c r="U1351" s="28"/>
      <c r="V1351" s="29"/>
      <c r="W1351" s="30"/>
      <c r="X1351" s="31">
        <f t="shared" si="525"/>
        <v>0</v>
      </c>
      <c r="Y1351" s="32">
        <f t="shared" si="525"/>
        <v>0</v>
      </c>
      <c r="Z1351" s="32">
        <f t="shared" si="525"/>
        <v>0</v>
      </c>
      <c r="AA1351" s="32">
        <f t="shared" si="525"/>
        <v>0</v>
      </c>
      <c r="AB1351" s="32">
        <f t="shared" si="517"/>
        <v>0</v>
      </c>
      <c r="AC1351" s="32">
        <f t="shared" si="518"/>
        <v>0</v>
      </c>
      <c r="AD1351" s="32">
        <f t="shared" si="519"/>
        <v>0</v>
      </c>
      <c r="AE1351" s="32">
        <f t="shared" si="520"/>
        <v>0</v>
      </c>
      <c r="AF1351" s="33">
        <f t="shared" si="521"/>
        <v>0</v>
      </c>
      <c r="AG1351" s="34">
        <f t="shared" si="522"/>
        <v>0</v>
      </c>
      <c r="AH1351" s="47">
        <f t="shared" si="523"/>
        <v>0</v>
      </c>
      <c r="AI1351" s="80"/>
      <c r="AJ1351" s="80"/>
    </row>
    <row r="1352" spans="1:36" ht="15.75" customHeight="1" thickTop="1" thickBot="1" x14ac:dyDescent="0.3">
      <c r="A1352" s="110"/>
      <c r="B1352" s="3" t="str">
        <f t="shared" si="524"/>
        <v>برجاء إدخال إسم الصنف</v>
      </c>
      <c r="C1352" s="4">
        <f t="shared" si="524"/>
        <v>1</v>
      </c>
      <c r="D1352" s="4">
        <f t="shared" si="512"/>
        <v>0</v>
      </c>
      <c r="E1352" s="4">
        <f t="shared" si="513"/>
        <v>0</v>
      </c>
      <c r="F1352" s="4">
        <f t="shared" si="514"/>
        <v>0</v>
      </c>
      <c r="G1352" s="4">
        <f t="shared" si="515"/>
        <v>0</v>
      </c>
      <c r="H1352" s="13">
        <f t="shared" si="509"/>
        <v>0</v>
      </c>
      <c r="I1352" s="14">
        <f t="shared" si="509"/>
        <v>0</v>
      </c>
      <c r="J1352" s="15"/>
      <c r="K1352" s="16"/>
      <c r="L1352" s="13"/>
      <c r="M1352" s="14"/>
      <c r="N1352" s="15"/>
      <c r="O1352" s="16"/>
      <c r="P1352" s="13"/>
      <c r="Q1352" s="14"/>
      <c r="R1352" s="15"/>
      <c r="S1352" s="16"/>
      <c r="T1352" s="13"/>
      <c r="U1352" s="14"/>
      <c r="V1352" s="15"/>
      <c r="W1352" s="16"/>
      <c r="X1352" s="17">
        <f t="shared" si="525"/>
        <v>0</v>
      </c>
      <c r="Y1352" s="18">
        <f t="shared" si="525"/>
        <v>0</v>
      </c>
      <c r="Z1352" s="18">
        <f t="shared" si="525"/>
        <v>0</v>
      </c>
      <c r="AA1352" s="18">
        <f t="shared" si="525"/>
        <v>0</v>
      </c>
      <c r="AB1352" s="18">
        <f t="shared" si="517"/>
        <v>0</v>
      </c>
      <c r="AC1352" s="18">
        <f t="shared" si="518"/>
        <v>0</v>
      </c>
      <c r="AD1352" s="18">
        <f t="shared" si="519"/>
        <v>0</v>
      </c>
      <c r="AE1352" s="18">
        <f t="shared" si="520"/>
        <v>0</v>
      </c>
      <c r="AF1352" s="19">
        <f t="shared" si="521"/>
        <v>0</v>
      </c>
      <c r="AG1352" s="20">
        <f t="shared" si="522"/>
        <v>0</v>
      </c>
      <c r="AH1352" s="48">
        <f t="shared" si="523"/>
        <v>0</v>
      </c>
      <c r="AI1352" s="80"/>
      <c r="AJ1352" s="80"/>
    </row>
    <row r="1353" spans="1:36" ht="15.75" customHeight="1" thickTop="1" thickBot="1" x14ac:dyDescent="0.3">
      <c r="A1353" s="110"/>
      <c r="B1353" s="44" t="str">
        <f t="shared" si="524"/>
        <v>برجاء إدخال إسم الصنف</v>
      </c>
      <c r="C1353" s="26">
        <f t="shared" si="524"/>
        <v>1</v>
      </c>
      <c r="D1353" s="26">
        <f t="shared" si="512"/>
        <v>0</v>
      </c>
      <c r="E1353" s="26">
        <f t="shared" si="513"/>
        <v>0</v>
      </c>
      <c r="F1353" s="26">
        <f t="shared" si="514"/>
        <v>0</v>
      </c>
      <c r="G1353" s="26">
        <f t="shared" si="515"/>
        <v>0</v>
      </c>
      <c r="H1353" s="27">
        <f t="shared" si="509"/>
        <v>0</v>
      </c>
      <c r="I1353" s="28">
        <f t="shared" si="509"/>
        <v>0</v>
      </c>
      <c r="J1353" s="29"/>
      <c r="K1353" s="30"/>
      <c r="L1353" s="27"/>
      <c r="M1353" s="28"/>
      <c r="N1353" s="29"/>
      <c r="O1353" s="30"/>
      <c r="P1353" s="27"/>
      <c r="Q1353" s="28"/>
      <c r="R1353" s="29"/>
      <c r="S1353" s="30"/>
      <c r="T1353" s="27"/>
      <c r="U1353" s="28"/>
      <c r="V1353" s="29"/>
      <c r="W1353" s="30"/>
      <c r="X1353" s="31">
        <f t="shared" si="525"/>
        <v>0</v>
      </c>
      <c r="Y1353" s="32">
        <f t="shared" si="525"/>
        <v>0</v>
      </c>
      <c r="Z1353" s="32">
        <f t="shared" si="525"/>
        <v>0</v>
      </c>
      <c r="AA1353" s="32">
        <f t="shared" si="525"/>
        <v>0</v>
      </c>
      <c r="AB1353" s="32">
        <f t="shared" si="517"/>
        <v>0</v>
      </c>
      <c r="AC1353" s="32">
        <f t="shared" si="518"/>
        <v>0</v>
      </c>
      <c r="AD1353" s="32">
        <f t="shared" si="519"/>
        <v>0</v>
      </c>
      <c r="AE1353" s="32">
        <f t="shared" si="520"/>
        <v>0</v>
      </c>
      <c r="AF1353" s="33">
        <f t="shared" si="521"/>
        <v>0</v>
      </c>
      <c r="AG1353" s="34">
        <f t="shared" si="522"/>
        <v>0</v>
      </c>
      <c r="AH1353" s="47">
        <f t="shared" si="523"/>
        <v>0</v>
      </c>
      <c r="AI1353" s="80"/>
      <c r="AJ1353" s="80"/>
    </row>
    <row r="1354" spans="1:36" ht="15.75" customHeight="1" thickTop="1" thickBot="1" x14ac:dyDescent="0.3">
      <c r="A1354" s="110"/>
      <c r="B1354" s="3" t="str">
        <f t="shared" si="524"/>
        <v>برجاء إدخال إسم الصنف</v>
      </c>
      <c r="C1354" s="4">
        <f t="shared" si="524"/>
        <v>1</v>
      </c>
      <c r="D1354" s="4">
        <f t="shared" si="512"/>
        <v>0</v>
      </c>
      <c r="E1354" s="4">
        <f t="shared" si="513"/>
        <v>0</v>
      </c>
      <c r="F1354" s="4">
        <f t="shared" si="514"/>
        <v>0</v>
      </c>
      <c r="G1354" s="4">
        <f t="shared" si="515"/>
        <v>0</v>
      </c>
      <c r="H1354" s="13">
        <f t="shared" si="509"/>
        <v>0</v>
      </c>
      <c r="I1354" s="14">
        <f t="shared" si="509"/>
        <v>0</v>
      </c>
      <c r="J1354" s="15"/>
      <c r="K1354" s="16"/>
      <c r="L1354" s="13"/>
      <c r="M1354" s="14"/>
      <c r="N1354" s="15"/>
      <c r="O1354" s="16"/>
      <c r="P1354" s="13"/>
      <c r="Q1354" s="14"/>
      <c r="R1354" s="15"/>
      <c r="S1354" s="16"/>
      <c r="T1354" s="13"/>
      <c r="U1354" s="14"/>
      <c r="V1354" s="15"/>
      <c r="W1354" s="16"/>
      <c r="X1354" s="17">
        <f t="shared" si="525"/>
        <v>0</v>
      </c>
      <c r="Y1354" s="18">
        <f t="shared" si="525"/>
        <v>0</v>
      </c>
      <c r="Z1354" s="18">
        <f t="shared" si="525"/>
        <v>0</v>
      </c>
      <c r="AA1354" s="18">
        <f t="shared" si="525"/>
        <v>0</v>
      </c>
      <c r="AB1354" s="18">
        <f t="shared" si="517"/>
        <v>0</v>
      </c>
      <c r="AC1354" s="18">
        <f t="shared" si="518"/>
        <v>0</v>
      </c>
      <c r="AD1354" s="18">
        <f t="shared" si="519"/>
        <v>0</v>
      </c>
      <c r="AE1354" s="18">
        <f t="shared" si="520"/>
        <v>0</v>
      </c>
      <c r="AF1354" s="19">
        <f t="shared" si="521"/>
        <v>0</v>
      </c>
      <c r="AG1354" s="20">
        <f t="shared" si="522"/>
        <v>0</v>
      </c>
      <c r="AH1354" s="48">
        <f t="shared" si="523"/>
        <v>0</v>
      </c>
      <c r="AI1354" s="80"/>
      <c r="AJ1354" s="80"/>
    </row>
    <row r="1355" spans="1:36" ht="15.75" customHeight="1" thickTop="1" thickBot="1" x14ac:dyDescent="0.3">
      <c r="A1355" s="110"/>
      <c r="B1355" s="44" t="str">
        <f t="shared" si="524"/>
        <v>برجاء إدخال إسم الصنف</v>
      </c>
      <c r="C1355" s="26">
        <f t="shared" si="524"/>
        <v>1</v>
      </c>
      <c r="D1355" s="26">
        <f t="shared" si="512"/>
        <v>0</v>
      </c>
      <c r="E1355" s="26">
        <f t="shared" si="513"/>
        <v>0</v>
      </c>
      <c r="F1355" s="26">
        <f t="shared" si="514"/>
        <v>0</v>
      </c>
      <c r="G1355" s="26">
        <f t="shared" si="515"/>
        <v>0</v>
      </c>
      <c r="H1355" s="27">
        <f t="shared" si="509"/>
        <v>0</v>
      </c>
      <c r="I1355" s="28">
        <f t="shared" si="509"/>
        <v>0</v>
      </c>
      <c r="J1355" s="29"/>
      <c r="K1355" s="30"/>
      <c r="L1355" s="27"/>
      <c r="M1355" s="28"/>
      <c r="N1355" s="29"/>
      <c r="O1355" s="30"/>
      <c r="P1355" s="27"/>
      <c r="Q1355" s="28"/>
      <c r="R1355" s="29"/>
      <c r="S1355" s="30"/>
      <c r="T1355" s="27"/>
      <c r="U1355" s="28"/>
      <c r="V1355" s="29"/>
      <c r="W1355" s="30"/>
      <c r="X1355" s="31">
        <f t="shared" si="525"/>
        <v>0</v>
      </c>
      <c r="Y1355" s="32">
        <f t="shared" si="525"/>
        <v>0</v>
      </c>
      <c r="Z1355" s="32">
        <f t="shared" si="525"/>
        <v>0</v>
      </c>
      <c r="AA1355" s="32">
        <f t="shared" si="525"/>
        <v>0</v>
      </c>
      <c r="AB1355" s="32">
        <f t="shared" si="517"/>
        <v>0</v>
      </c>
      <c r="AC1355" s="32">
        <f t="shared" si="518"/>
        <v>0</v>
      </c>
      <c r="AD1355" s="32">
        <f t="shared" si="519"/>
        <v>0</v>
      </c>
      <c r="AE1355" s="32">
        <f t="shared" si="520"/>
        <v>0</v>
      </c>
      <c r="AF1355" s="33">
        <f t="shared" si="521"/>
        <v>0</v>
      </c>
      <c r="AG1355" s="34">
        <f t="shared" si="522"/>
        <v>0</v>
      </c>
      <c r="AH1355" s="47">
        <f t="shared" si="523"/>
        <v>0</v>
      </c>
      <c r="AI1355" s="80"/>
      <c r="AJ1355" s="80"/>
    </row>
    <row r="1356" spans="1:36" ht="15.75" customHeight="1" thickTop="1" thickBot="1" x14ac:dyDescent="0.3">
      <c r="A1356" s="110"/>
      <c r="B1356" s="3" t="str">
        <f t="shared" si="524"/>
        <v>برجاء إدخال إسم الصنف</v>
      </c>
      <c r="C1356" s="4">
        <f t="shared" si="524"/>
        <v>1</v>
      </c>
      <c r="D1356" s="4">
        <f t="shared" si="512"/>
        <v>0</v>
      </c>
      <c r="E1356" s="4">
        <f t="shared" si="513"/>
        <v>0</v>
      </c>
      <c r="F1356" s="4">
        <f t="shared" si="514"/>
        <v>0</v>
      </c>
      <c r="G1356" s="4">
        <f t="shared" si="515"/>
        <v>0</v>
      </c>
      <c r="H1356" s="13">
        <f t="shared" si="509"/>
        <v>0</v>
      </c>
      <c r="I1356" s="14">
        <f t="shared" si="509"/>
        <v>0</v>
      </c>
      <c r="J1356" s="15"/>
      <c r="K1356" s="16"/>
      <c r="L1356" s="13"/>
      <c r="M1356" s="14"/>
      <c r="N1356" s="15"/>
      <c r="O1356" s="16"/>
      <c r="P1356" s="13"/>
      <c r="Q1356" s="14"/>
      <c r="R1356" s="15"/>
      <c r="S1356" s="16"/>
      <c r="T1356" s="13"/>
      <c r="U1356" s="14"/>
      <c r="V1356" s="15"/>
      <c r="W1356" s="16"/>
      <c r="X1356" s="17">
        <f t="shared" si="525"/>
        <v>0</v>
      </c>
      <c r="Y1356" s="18">
        <f t="shared" si="525"/>
        <v>0</v>
      </c>
      <c r="Z1356" s="18">
        <f t="shared" si="525"/>
        <v>0</v>
      </c>
      <c r="AA1356" s="18">
        <f t="shared" si="525"/>
        <v>0</v>
      </c>
      <c r="AB1356" s="18">
        <f t="shared" si="517"/>
        <v>0</v>
      </c>
      <c r="AC1356" s="18">
        <f t="shared" si="518"/>
        <v>0</v>
      </c>
      <c r="AD1356" s="18">
        <f t="shared" si="519"/>
        <v>0</v>
      </c>
      <c r="AE1356" s="18">
        <f t="shared" si="520"/>
        <v>0</v>
      </c>
      <c r="AF1356" s="19">
        <f t="shared" si="521"/>
        <v>0</v>
      </c>
      <c r="AG1356" s="20">
        <f t="shared" si="522"/>
        <v>0</v>
      </c>
      <c r="AH1356" s="48">
        <f t="shared" si="523"/>
        <v>0</v>
      </c>
      <c r="AI1356" s="80" t="s">
        <v>33</v>
      </c>
      <c r="AJ1356" s="80"/>
    </row>
    <row r="1357" spans="1:36" ht="15.75" customHeight="1" thickTop="1" thickBot="1" x14ac:dyDescent="0.3">
      <c r="A1357" s="110"/>
      <c r="B1357" s="44" t="str">
        <f t="shared" si="524"/>
        <v>برجاء إدخال إسم الصنف</v>
      </c>
      <c r="C1357" s="26">
        <f t="shared" si="524"/>
        <v>1</v>
      </c>
      <c r="D1357" s="26">
        <f t="shared" si="512"/>
        <v>0</v>
      </c>
      <c r="E1357" s="26">
        <f t="shared" si="513"/>
        <v>0</v>
      </c>
      <c r="F1357" s="26">
        <f t="shared" si="514"/>
        <v>0</v>
      </c>
      <c r="G1357" s="26">
        <f t="shared" si="515"/>
        <v>0</v>
      </c>
      <c r="H1357" s="27">
        <f t="shared" si="509"/>
        <v>0</v>
      </c>
      <c r="I1357" s="28">
        <f t="shared" si="509"/>
        <v>0</v>
      </c>
      <c r="J1357" s="29"/>
      <c r="K1357" s="30"/>
      <c r="L1357" s="27"/>
      <c r="M1357" s="28"/>
      <c r="N1357" s="29"/>
      <c r="O1357" s="30"/>
      <c r="P1357" s="27"/>
      <c r="Q1357" s="28"/>
      <c r="R1357" s="29"/>
      <c r="S1357" s="30"/>
      <c r="T1357" s="27"/>
      <c r="U1357" s="28"/>
      <c r="V1357" s="29"/>
      <c r="W1357" s="30"/>
      <c r="X1357" s="31">
        <f t="shared" si="525"/>
        <v>0</v>
      </c>
      <c r="Y1357" s="32">
        <f t="shared" si="525"/>
        <v>0</v>
      </c>
      <c r="Z1357" s="32">
        <f t="shared" si="525"/>
        <v>0</v>
      </c>
      <c r="AA1357" s="32">
        <f t="shared" si="525"/>
        <v>0</v>
      </c>
      <c r="AB1357" s="32">
        <f t="shared" si="517"/>
        <v>0</v>
      </c>
      <c r="AC1357" s="32">
        <f t="shared" si="518"/>
        <v>0</v>
      </c>
      <c r="AD1357" s="32">
        <f t="shared" si="519"/>
        <v>0</v>
      </c>
      <c r="AE1357" s="32">
        <f t="shared" si="520"/>
        <v>0</v>
      </c>
      <c r="AF1357" s="33">
        <f t="shared" si="521"/>
        <v>0</v>
      </c>
      <c r="AG1357" s="34">
        <f t="shared" si="522"/>
        <v>0</v>
      </c>
      <c r="AH1357" s="47">
        <f t="shared" si="523"/>
        <v>0</v>
      </c>
      <c r="AI1357" s="80"/>
      <c r="AJ1357" s="80"/>
    </row>
    <row r="1358" spans="1:36" ht="15.75" customHeight="1" thickTop="1" thickBot="1" x14ac:dyDescent="0.3">
      <c r="A1358" s="110"/>
      <c r="B1358" s="3" t="str">
        <f t="shared" si="524"/>
        <v>برجاء إدخال إسم الصنف</v>
      </c>
      <c r="C1358" s="4">
        <f t="shared" si="524"/>
        <v>1</v>
      </c>
      <c r="D1358" s="4">
        <f t="shared" si="512"/>
        <v>0</v>
      </c>
      <c r="E1358" s="4">
        <f t="shared" si="513"/>
        <v>0</v>
      </c>
      <c r="F1358" s="4">
        <f t="shared" si="514"/>
        <v>0</v>
      </c>
      <c r="G1358" s="4">
        <f t="shared" si="515"/>
        <v>0</v>
      </c>
      <c r="H1358" s="13">
        <f t="shared" si="509"/>
        <v>0</v>
      </c>
      <c r="I1358" s="14">
        <f t="shared" si="509"/>
        <v>0</v>
      </c>
      <c r="J1358" s="15"/>
      <c r="K1358" s="16"/>
      <c r="L1358" s="13"/>
      <c r="M1358" s="14"/>
      <c r="N1358" s="15"/>
      <c r="O1358" s="16"/>
      <c r="P1358" s="13"/>
      <c r="Q1358" s="14"/>
      <c r="R1358" s="15"/>
      <c r="S1358" s="16"/>
      <c r="T1358" s="13"/>
      <c r="U1358" s="14"/>
      <c r="V1358" s="15"/>
      <c r="W1358" s="16"/>
      <c r="X1358" s="17">
        <f t="shared" si="525"/>
        <v>0</v>
      </c>
      <c r="Y1358" s="18">
        <f t="shared" si="525"/>
        <v>0</v>
      </c>
      <c r="Z1358" s="18">
        <f t="shared" si="525"/>
        <v>0</v>
      </c>
      <c r="AA1358" s="18">
        <f t="shared" si="525"/>
        <v>0</v>
      </c>
      <c r="AB1358" s="18">
        <f t="shared" si="517"/>
        <v>0</v>
      </c>
      <c r="AC1358" s="18">
        <f t="shared" si="518"/>
        <v>0</v>
      </c>
      <c r="AD1358" s="18">
        <f t="shared" si="519"/>
        <v>0</v>
      </c>
      <c r="AE1358" s="18">
        <f t="shared" si="520"/>
        <v>0</v>
      </c>
      <c r="AF1358" s="19">
        <f t="shared" si="521"/>
        <v>0</v>
      </c>
      <c r="AG1358" s="20">
        <f t="shared" si="522"/>
        <v>0</v>
      </c>
      <c r="AH1358" s="48">
        <f t="shared" si="523"/>
        <v>0</v>
      </c>
      <c r="AI1358" s="80"/>
      <c r="AJ1358" s="80"/>
    </row>
    <row r="1359" spans="1:36" ht="15.75" customHeight="1" thickTop="1" thickBot="1" x14ac:dyDescent="0.3">
      <c r="A1359" s="110"/>
      <c r="B1359" s="44" t="str">
        <f t="shared" ref="B1359:C1365" si="526">B1310</f>
        <v>برجاء إدخال إسم الصنف</v>
      </c>
      <c r="C1359" s="26">
        <f t="shared" si="526"/>
        <v>1</v>
      </c>
      <c r="D1359" s="26">
        <f t="shared" si="512"/>
        <v>0</v>
      </c>
      <c r="E1359" s="26">
        <f t="shared" si="513"/>
        <v>0</v>
      </c>
      <c r="F1359" s="26">
        <f t="shared" si="514"/>
        <v>0</v>
      </c>
      <c r="G1359" s="26">
        <f t="shared" si="515"/>
        <v>0</v>
      </c>
      <c r="H1359" s="27">
        <f t="shared" si="509"/>
        <v>0</v>
      </c>
      <c r="I1359" s="28">
        <f t="shared" si="509"/>
        <v>0</v>
      </c>
      <c r="J1359" s="29"/>
      <c r="K1359" s="30"/>
      <c r="L1359" s="27"/>
      <c r="M1359" s="28"/>
      <c r="N1359" s="29"/>
      <c r="O1359" s="30"/>
      <c r="P1359" s="27"/>
      <c r="Q1359" s="28"/>
      <c r="R1359" s="29"/>
      <c r="S1359" s="30"/>
      <c r="T1359" s="27"/>
      <c r="U1359" s="28"/>
      <c r="V1359" s="29"/>
      <c r="W1359" s="30"/>
      <c r="X1359" s="31">
        <f t="shared" ref="X1359:AA1365" si="527">X1310</f>
        <v>0</v>
      </c>
      <c r="Y1359" s="32">
        <f t="shared" si="527"/>
        <v>0</v>
      </c>
      <c r="Z1359" s="32">
        <f t="shared" si="527"/>
        <v>0</v>
      </c>
      <c r="AA1359" s="32">
        <f t="shared" si="527"/>
        <v>0</v>
      </c>
      <c r="AB1359" s="32">
        <f t="shared" si="517"/>
        <v>0</v>
      </c>
      <c r="AC1359" s="32">
        <f t="shared" si="518"/>
        <v>0</v>
      </c>
      <c r="AD1359" s="32">
        <f t="shared" si="519"/>
        <v>0</v>
      </c>
      <c r="AE1359" s="32">
        <f t="shared" si="520"/>
        <v>0</v>
      </c>
      <c r="AF1359" s="33">
        <f t="shared" si="521"/>
        <v>0</v>
      </c>
      <c r="AG1359" s="34">
        <f t="shared" si="522"/>
        <v>0</v>
      </c>
      <c r="AH1359" s="47">
        <f t="shared" si="523"/>
        <v>0</v>
      </c>
      <c r="AI1359" s="80"/>
      <c r="AJ1359" s="80"/>
    </row>
    <row r="1360" spans="1:36" ht="15.75" customHeight="1" thickTop="1" thickBot="1" x14ac:dyDescent="0.3">
      <c r="A1360" s="110"/>
      <c r="B1360" s="3" t="str">
        <f t="shared" si="526"/>
        <v>برجاء إدخال إسم الصنف</v>
      </c>
      <c r="C1360" s="4">
        <f t="shared" si="526"/>
        <v>1</v>
      </c>
      <c r="D1360" s="4">
        <f t="shared" si="512"/>
        <v>0</v>
      </c>
      <c r="E1360" s="4">
        <f t="shared" si="513"/>
        <v>0</v>
      </c>
      <c r="F1360" s="4">
        <f t="shared" si="514"/>
        <v>0</v>
      </c>
      <c r="G1360" s="4">
        <f t="shared" si="515"/>
        <v>0</v>
      </c>
      <c r="H1360" s="13">
        <f t="shared" si="509"/>
        <v>0</v>
      </c>
      <c r="I1360" s="14">
        <f t="shared" si="509"/>
        <v>0</v>
      </c>
      <c r="J1360" s="15"/>
      <c r="K1360" s="16"/>
      <c r="L1360" s="13"/>
      <c r="M1360" s="14"/>
      <c r="N1360" s="15"/>
      <c r="O1360" s="16"/>
      <c r="P1360" s="13"/>
      <c r="Q1360" s="14"/>
      <c r="R1360" s="15"/>
      <c r="S1360" s="16"/>
      <c r="T1360" s="13"/>
      <c r="U1360" s="14"/>
      <c r="V1360" s="15"/>
      <c r="W1360" s="16"/>
      <c r="X1360" s="17">
        <f t="shared" si="527"/>
        <v>0</v>
      </c>
      <c r="Y1360" s="18">
        <f t="shared" si="527"/>
        <v>0</v>
      </c>
      <c r="Z1360" s="18">
        <f t="shared" si="527"/>
        <v>0</v>
      </c>
      <c r="AA1360" s="18">
        <f t="shared" si="527"/>
        <v>0</v>
      </c>
      <c r="AB1360" s="18">
        <f t="shared" si="517"/>
        <v>0</v>
      </c>
      <c r="AC1360" s="18">
        <f t="shared" si="518"/>
        <v>0</v>
      </c>
      <c r="AD1360" s="18">
        <f t="shared" si="519"/>
        <v>0</v>
      </c>
      <c r="AE1360" s="18">
        <f t="shared" si="520"/>
        <v>0</v>
      </c>
      <c r="AF1360" s="19">
        <f t="shared" si="521"/>
        <v>0</v>
      </c>
      <c r="AG1360" s="20">
        <f t="shared" si="522"/>
        <v>0</v>
      </c>
      <c r="AH1360" s="48">
        <f t="shared" si="523"/>
        <v>0</v>
      </c>
      <c r="AI1360" s="80"/>
      <c r="AJ1360" s="80"/>
    </row>
    <row r="1361" spans="1:36" ht="15.75" customHeight="1" thickTop="1" thickBot="1" x14ac:dyDescent="0.3">
      <c r="A1361" s="110"/>
      <c r="B1361" s="44" t="str">
        <f t="shared" si="526"/>
        <v>برجاء إدخال إسم الصنف</v>
      </c>
      <c r="C1361" s="26">
        <f t="shared" si="526"/>
        <v>1</v>
      </c>
      <c r="D1361" s="26">
        <f t="shared" si="512"/>
        <v>0</v>
      </c>
      <c r="E1361" s="26">
        <f t="shared" si="513"/>
        <v>0</v>
      </c>
      <c r="F1361" s="26">
        <f t="shared" si="514"/>
        <v>0</v>
      </c>
      <c r="G1361" s="26">
        <f t="shared" si="515"/>
        <v>0</v>
      </c>
      <c r="H1361" s="27">
        <f t="shared" si="509"/>
        <v>0</v>
      </c>
      <c r="I1361" s="28">
        <f t="shared" si="509"/>
        <v>0</v>
      </c>
      <c r="J1361" s="29"/>
      <c r="K1361" s="30"/>
      <c r="L1361" s="27"/>
      <c r="M1361" s="28"/>
      <c r="N1361" s="29"/>
      <c r="O1361" s="30"/>
      <c r="P1361" s="27"/>
      <c r="Q1361" s="28"/>
      <c r="R1361" s="29"/>
      <c r="S1361" s="30"/>
      <c r="T1361" s="27"/>
      <c r="U1361" s="28"/>
      <c r="V1361" s="29"/>
      <c r="W1361" s="30"/>
      <c r="X1361" s="31">
        <f t="shared" si="527"/>
        <v>0</v>
      </c>
      <c r="Y1361" s="32">
        <f t="shared" si="527"/>
        <v>0</v>
      </c>
      <c r="Z1361" s="32">
        <f t="shared" si="527"/>
        <v>0</v>
      </c>
      <c r="AA1361" s="32">
        <f t="shared" si="527"/>
        <v>0</v>
      </c>
      <c r="AB1361" s="32">
        <f t="shared" si="517"/>
        <v>0</v>
      </c>
      <c r="AC1361" s="32">
        <f t="shared" si="518"/>
        <v>0</v>
      </c>
      <c r="AD1361" s="32">
        <f t="shared" si="519"/>
        <v>0</v>
      </c>
      <c r="AE1361" s="32">
        <f t="shared" si="520"/>
        <v>0</v>
      </c>
      <c r="AF1361" s="33">
        <f t="shared" si="521"/>
        <v>0</v>
      </c>
      <c r="AG1361" s="34">
        <f t="shared" si="522"/>
        <v>0</v>
      </c>
      <c r="AH1361" s="47">
        <f t="shared" si="523"/>
        <v>0</v>
      </c>
      <c r="AI1361" s="80"/>
      <c r="AJ1361" s="80"/>
    </row>
    <row r="1362" spans="1:36" ht="15.75" customHeight="1" thickTop="1" thickBot="1" x14ac:dyDescent="0.3">
      <c r="A1362" s="110"/>
      <c r="B1362" s="3" t="str">
        <f t="shared" si="526"/>
        <v>برجاء إدخال إسم الصنف</v>
      </c>
      <c r="C1362" s="4">
        <f t="shared" si="526"/>
        <v>1</v>
      </c>
      <c r="D1362" s="4">
        <f t="shared" si="512"/>
        <v>0</v>
      </c>
      <c r="E1362" s="4">
        <f t="shared" si="513"/>
        <v>0</v>
      </c>
      <c r="F1362" s="4">
        <f t="shared" si="514"/>
        <v>0</v>
      </c>
      <c r="G1362" s="4">
        <f t="shared" si="515"/>
        <v>0</v>
      </c>
      <c r="H1362" s="13">
        <f t="shared" si="509"/>
        <v>0</v>
      </c>
      <c r="I1362" s="14">
        <f t="shared" si="509"/>
        <v>0</v>
      </c>
      <c r="J1362" s="15"/>
      <c r="K1362" s="16"/>
      <c r="L1362" s="13"/>
      <c r="M1362" s="14"/>
      <c r="N1362" s="15"/>
      <c r="O1362" s="16"/>
      <c r="P1362" s="13"/>
      <c r="Q1362" s="14"/>
      <c r="R1362" s="15"/>
      <c r="S1362" s="16"/>
      <c r="T1362" s="13"/>
      <c r="U1362" s="14"/>
      <c r="V1362" s="15"/>
      <c r="W1362" s="16"/>
      <c r="X1362" s="17">
        <f t="shared" si="527"/>
        <v>0</v>
      </c>
      <c r="Y1362" s="18">
        <f t="shared" si="527"/>
        <v>0</v>
      </c>
      <c r="Z1362" s="18">
        <f t="shared" si="527"/>
        <v>0</v>
      </c>
      <c r="AA1362" s="18">
        <f t="shared" si="527"/>
        <v>0</v>
      </c>
      <c r="AB1362" s="18">
        <f t="shared" si="517"/>
        <v>0</v>
      </c>
      <c r="AC1362" s="18">
        <f t="shared" si="518"/>
        <v>0</v>
      </c>
      <c r="AD1362" s="18">
        <f t="shared" si="519"/>
        <v>0</v>
      </c>
      <c r="AE1362" s="18">
        <f t="shared" si="520"/>
        <v>0</v>
      </c>
      <c r="AF1362" s="19">
        <f t="shared" si="521"/>
        <v>0</v>
      </c>
      <c r="AG1362" s="20">
        <f t="shared" si="522"/>
        <v>0</v>
      </c>
      <c r="AH1362" s="48">
        <f t="shared" si="523"/>
        <v>0</v>
      </c>
      <c r="AI1362" s="80"/>
      <c r="AJ1362" s="80"/>
    </row>
    <row r="1363" spans="1:36" ht="15.75" customHeight="1" thickTop="1" thickBot="1" x14ac:dyDescent="0.3">
      <c r="A1363" s="110"/>
      <c r="B1363" s="44" t="str">
        <f t="shared" si="526"/>
        <v>برجاء إدخال إسم الصنف</v>
      </c>
      <c r="C1363" s="26">
        <f t="shared" si="526"/>
        <v>1</v>
      </c>
      <c r="D1363" s="26">
        <f t="shared" si="512"/>
        <v>0</v>
      </c>
      <c r="E1363" s="26">
        <f t="shared" si="513"/>
        <v>0</v>
      </c>
      <c r="F1363" s="26">
        <f t="shared" si="514"/>
        <v>0</v>
      </c>
      <c r="G1363" s="26">
        <f t="shared" si="515"/>
        <v>0</v>
      </c>
      <c r="H1363" s="27">
        <f t="shared" si="509"/>
        <v>0</v>
      </c>
      <c r="I1363" s="28">
        <f t="shared" si="509"/>
        <v>0</v>
      </c>
      <c r="J1363" s="29"/>
      <c r="K1363" s="30"/>
      <c r="L1363" s="27"/>
      <c r="M1363" s="28"/>
      <c r="N1363" s="29"/>
      <c r="O1363" s="30"/>
      <c r="P1363" s="27"/>
      <c r="Q1363" s="28"/>
      <c r="R1363" s="29"/>
      <c r="S1363" s="30"/>
      <c r="T1363" s="27"/>
      <c r="U1363" s="28"/>
      <c r="V1363" s="29"/>
      <c r="W1363" s="30"/>
      <c r="X1363" s="31">
        <f t="shared" si="527"/>
        <v>0</v>
      </c>
      <c r="Y1363" s="32">
        <f t="shared" si="527"/>
        <v>0</v>
      </c>
      <c r="Z1363" s="32">
        <f t="shared" si="527"/>
        <v>0</v>
      </c>
      <c r="AA1363" s="32">
        <f t="shared" si="527"/>
        <v>0</v>
      </c>
      <c r="AB1363" s="32">
        <f t="shared" si="517"/>
        <v>0</v>
      </c>
      <c r="AC1363" s="32">
        <f t="shared" si="518"/>
        <v>0</v>
      </c>
      <c r="AD1363" s="32">
        <f t="shared" si="519"/>
        <v>0</v>
      </c>
      <c r="AE1363" s="32">
        <f t="shared" si="520"/>
        <v>0</v>
      </c>
      <c r="AF1363" s="33">
        <f t="shared" si="521"/>
        <v>0</v>
      </c>
      <c r="AG1363" s="34">
        <f t="shared" si="522"/>
        <v>0</v>
      </c>
      <c r="AH1363" s="47">
        <f t="shared" si="523"/>
        <v>0</v>
      </c>
      <c r="AI1363" s="80"/>
      <c r="AJ1363" s="80"/>
    </row>
    <row r="1364" spans="1:36" ht="15.75" customHeight="1" thickTop="1" thickBot="1" x14ac:dyDescent="0.3">
      <c r="A1364" s="110"/>
      <c r="B1364" s="3" t="str">
        <f t="shared" si="526"/>
        <v>برجاء إدخال إسم الصنف</v>
      </c>
      <c r="C1364" s="4">
        <f t="shared" si="526"/>
        <v>1</v>
      </c>
      <c r="D1364" s="4">
        <f t="shared" si="512"/>
        <v>0</v>
      </c>
      <c r="E1364" s="4">
        <f t="shared" si="513"/>
        <v>0</v>
      </c>
      <c r="F1364" s="4">
        <f t="shared" si="514"/>
        <v>0</v>
      </c>
      <c r="G1364" s="4">
        <f t="shared" si="515"/>
        <v>0</v>
      </c>
      <c r="H1364" s="13">
        <f t="shared" si="509"/>
        <v>0</v>
      </c>
      <c r="I1364" s="14">
        <f t="shared" si="509"/>
        <v>0</v>
      </c>
      <c r="J1364" s="15"/>
      <c r="K1364" s="16"/>
      <c r="L1364" s="13"/>
      <c r="M1364" s="14"/>
      <c r="N1364" s="15"/>
      <c r="O1364" s="16"/>
      <c r="P1364" s="13"/>
      <c r="Q1364" s="14"/>
      <c r="R1364" s="15"/>
      <c r="S1364" s="16"/>
      <c r="T1364" s="13"/>
      <c r="U1364" s="14"/>
      <c r="V1364" s="15"/>
      <c r="W1364" s="16"/>
      <c r="X1364" s="17">
        <f t="shared" si="527"/>
        <v>0</v>
      </c>
      <c r="Y1364" s="18">
        <f t="shared" si="527"/>
        <v>0</v>
      </c>
      <c r="Z1364" s="18">
        <f t="shared" si="527"/>
        <v>0</v>
      </c>
      <c r="AA1364" s="18">
        <f t="shared" si="527"/>
        <v>0</v>
      </c>
      <c r="AB1364" s="18">
        <f t="shared" si="517"/>
        <v>0</v>
      </c>
      <c r="AC1364" s="18">
        <f t="shared" si="518"/>
        <v>0</v>
      </c>
      <c r="AD1364" s="18">
        <f t="shared" si="519"/>
        <v>0</v>
      </c>
      <c r="AE1364" s="18">
        <f t="shared" si="520"/>
        <v>0</v>
      </c>
      <c r="AF1364" s="19">
        <f t="shared" si="521"/>
        <v>0</v>
      </c>
      <c r="AG1364" s="20">
        <f t="shared" si="522"/>
        <v>0</v>
      </c>
      <c r="AH1364" s="48">
        <f t="shared" si="523"/>
        <v>0</v>
      </c>
      <c r="AI1364" s="80">
        <f>AI1348-AI1332</f>
        <v>0</v>
      </c>
      <c r="AJ1364" s="80"/>
    </row>
    <row r="1365" spans="1:36" ht="15.75" customHeight="1" thickTop="1" thickBot="1" x14ac:dyDescent="0.3">
      <c r="A1365" s="110"/>
      <c r="B1365" s="45" t="str">
        <f t="shared" si="526"/>
        <v>برجاء إدخال إسم الصنف</v>
      </c>
      <c r="C1365" s="35">
        <f t="shared" si="526"/>
        <v>1</v>
      </c>
      <c r="D1365" s="35">
        <f t="shared" si="512"/>
        <v>0</v>
      </c>
      <c r="E1365" s="35">
        <f t="shared" si="513"/>
        <v>0</v>
      </c>
      <c r="F1365" s="35">
        <f t="shared" si="514"/>
        <v>0</v>
      </c>
      <c r="G1365" s="35">
        <f t="shared" si="515"/>
        <v>0</v>
      </c>
      <c r="H1365" s="36">
        <f t="shared" si="509"/>
        <v>0</v>
      </c>
      <c r="I1365" s="37">
        <f t="shared" si="509"/>
        <v>0</v>
      </c>
      <c r="J1365" s="38"/>
      <c r="K1365" s="39"/>
      <c r="L1365" s="36"/>
      <c r="M1365" s="37"/>
      <c r="N1365" s="38"/>
      <c r="O1365" s="39"/>
      <c r="P1365" s="36"/>
      <c r="Q1365" s="37"/>
      <c r="R1365" s="38"/>
      <c r="S1365" s="39"/>
      <c r="T1365" s="36"/>
      <c r="U1365" s="37"/>
      <c r="V1365" s="38"/>
      <c r="W1365" s="39"/>
      <c r="X1365" s="40">
        <f t="shared" si="527"/>
        <v>0</v>
      </c>
      <c r="Y1365" s="41">
        <f t="shared" si="527"/>
        <v>0</v>
      </c>
      <c r="Z1365" s="41">
        <f t="shared" si="527"/>
        <v>0</v>
      </c>
      <c r="AA1365" s="41">
        <f t="shared" si="527"/>
        <v>0</v>
      </c>
      <c r="AB1365" s="41">
        <f t="shared" si="517"/>
        <v>0</v>
      </c>
      <c r="AC1365" s="41">
        <f t="shared" si="518"/>
        <v>0</v>
      </c>
      <c r="AD1365" s="41">
        <f t="shared" si="519"/>
        <v>0</v>
      </c>
      <c r="AE1365" s="41">
        <f t="shared" si="520"/>
        <v>0</v>
      </c>
      <c r="AF1365" s="42">
        <f t="shared" si="521"/>
        <v>0</v>
      </c>
      <c r="AG1365" s="43">
        <f t="shared" si="522"/>
        <v>0</v>
      </c>
      <c r="AH1365" s="49">
        <f t="shared" si="523"/>
        <v>0</v>
      </c>
      <c r="AI1365" s="80"/>
      <c r="AJ1365" s="80"/>
    </row>
    <row r="1366" spans="1:36" ht="20.25" thickTop="1" thickBot="1" x14ac:dyDescent="0.3">
      <c r="A1366" s="81" t="s">
        <v>26</v>
      </c>
      <c r="B1366" s="81"/>
      <c r="C1366" s="81"/>
      <c r="D1366" s="81"/>
      <c r="E1366" s="81"/>
      <c r="F1366" s="81"/>
      <c r="G1366" s="81"/>
      <c r="H1366" s="81"/>
      <c r="I1366" s="81"/>
      <c r="J1366" s="81"/>
      <c r="K1366" s="81"/>
      <c r="L1366" s="81"/>
      <c r="M1366" s="81"/>
      <c r="N1366" s="81"/>
      <c r="O1366" s="81"/>
      <c r="P1366" s="81"/>
      <c r="Q1366" s="81"/>
      <c r="R1366" s="81"/>
      <c r="S1366" s="81"/>
      <c r="T1366" s="81"/>
      <c r="U1366" s="81"/>
      <c r="V1366" s="81"/>
      <c r="W1366" s="81"/>
      <c r="X1366" s="81"/>
      <c r="Y1366" s="81"/>
      <c r="Z1366" s="81"/>
      <c r="AA1366" s="81"/>
      <c r="AB1366" s="81">
        <f>SUM(AB1326:AB1365)</f>
        <v>0</v>
      </c>
      <c r="AC1366" s="81"/>
      <c r="AD1366" s="81"/>
      <c r="AE1366" s="81"/>
      <c r="AF1366" s="81"/>
      <c r="AG1366" s="81"/>
      <c r="AH1366" s="81"/>
      <c r="AI1366" s="80"/>
      <c r="AJ1366" s="80"/>
    </row>
    <row r="1367" spans="1:36" ht="20.25" thickTop="1" thickBot="1" x14ac:dyDescent="0.3">
      <c r="A1367" s="75" t="s">
        <v>27</v>
      </c>
      <c r="B1367" s="75"/>
      <c r="C1367" s="75"/>
      <c r="D1367" s="75"/>
      <c r="E1367" s="75"/>
      <c r="F1367" s="75"/>
      <c r="G1367" s="75"/>
      <c r="H1367" s="75"/>
      <c r="I1367" s="75"/>
      <c r="J1367" s="75"/>
      <c r="K1367" s="75"/>
      <c r="L1367" s="75"/>
      <c r="M1367" s="75"/>
      <c r="N1367" s="75"/>
      <c r="O1367" s="75"/>
      <c r="P1367" s="75"/>
      <c r="Q1367" s="75"/>
      <c r="R1367" s="75"/>
      <c r="S1367" s="75"/>
      <c r="T1367" s="75"/>
      <c r="U1367" s="75"/>
      <c r="V1367" s="75"/>
      <c r="W1367" s="75"/>
      <c r="X1367" s="75"/>
      <c r="Y1367" s="75"/>
      <c r="Z1367" s="75"/>
      <c r="AA1367" s="75"/>
      <c r="AB1367" s="75">
        <f>SUM(AC1326:AC1365)</f>
        <v>0</v>
      </c>
      <c r="AC1367" s="75"/>
      <c r="AD1367" s="75"/>
      <c r="AE1367" s="75"/>
      <c r="AF1367" s="75"/>
      <c r="AG1367" s="75"/>
      <c r="AH1367" s="75"/>
      <c r="AI1367" s="80"/>
      <c r="AJ1367" s="80"/>
    </row>
    <row r="1368" spans="1:36" ht="20.25" thickTop="1" thickBot="1" x14ac:dyDescent="0.3">
      <c r="A1368" s="82" t="s">
        <v>28</v>
      </c>
      <c r="B1368" s="82"/>
      <c r="C1368" s="82"/>
      <c r="D1368" s="82"/>
      <c r="E1368" s="82"/>
      <c r="F1368" s="82"/>
      <c r="G1368" s="82"/>
      <c r="H1368" s="82"/>
      <c r="I1368" s="82"/>
      <c r="J1368" s="82"/>
      <c r="K1368" s="82"/>
      <c r="L1368" s="82"/>
      <c r="M1368" s="82"/>
      <c r="N1368" s="82"/>
      <c r="O1368" s="82"/>
      <c r="P1368" s="82"/>
      <c r="Q1368" s="82"/>
      <c r="R1368" s="82"/>
      <c r="S1368" s="82"/>
      <c r="T1368" s="82"/>
      <c r="U1368" s="82"/>
      <c r="V1368" s="82"/>
      <c r="W1368" s="82"/>
      <c r="X1368" s="82"/>
      <c r="Y1368" s="82"/>
      <c r="Z1368" s="82"/>
      <c r="AA1368" s="82"/>
      <c r="AB1368" s="82">
        <f>SUM(AD1326:AD1365)</f>
        <v>0</v>
      </c>
      <c r="AC1368" s="82"/>
      <c r="AD1368" s="82"/>
      <c r="AE1368" s="82"/>
      <c r="AF1368" s="82"/>
      <c r="AG1368" s="82"/>
      <c r="AH1368" s="82"/>
      <c r="AI1368" s="80"/>
      <c r="AJ1368" s="80"/>
    </row>
    <row r="1369" spans="1:36" ht="20.25" thickTop="1" thickBot="1" x14ac:dyDescent="0.3">
      <c r="A1369" s="75" t="s">
        <v>29</v>
      </c>
      <c r="B1369" s="75"/>
      <c r="C1369" s="75"/>
      <c r="D1369" s="75"/>
      <c r="E1369" s="75"/>
      <c r="F1369" s="75"/>
      <c r="G1369" s="75"/>
      <c r="H1369" s="75"/>
      <c r="I1369" s="75"/>
      <c r="J1369" s="75"/>
      <c r="K1369" s="75"/>
      <c r="L1369" s="75"/>
      <c r="M1369" s="75"/>
      <c r="N1369" s="75"/>
      <c r="O1369" s="75"/>
      <c r="P1369" s="75"/>
      <c r="Q1369" s="75"/>
      <c r="R1369" s="75"/>
      <c r="S1369" s="75"/>
      <c r="T1369" s="75"/>
      <c r="U1369" s="75"/>
      <c r="V1369" s="75"/>
      <c r="W1369" s="75"/>
      <c r="X1369" s="75"/>
      <c r="Y1369" s="75"/>
      <c r="Z1369" s="75"/>
      <c r="AA1369" s="75"/>
      <c r="AB1369" s="75">
        <f>SUM(AE1326:AE1365)</f>
        <v>0</v>
      </c>
      <c r="AC1369" s="75"/>
      <c r="AD1369" s="75"/>
      <c r="AE1369" s="75"/>
      <c r="AF1369" s="75"/>
      <c r="AG1369" s="75"/>
      <c r="AH1369" s="75"/>
      <c r="AI1369" s="80"/>
      <c r="AJ1369" s="80"/>
    </row>
    <row r="1370" spans="1:36" ht="20.25" thickTop="1" thickBot="1" x14ac:dyDescent="0.3">
      <c r="A1370" s="82" t="s">
        <v>30</v>
      </c>
      <c r="B1370" s="82"/>
      <c r="C1370" s="82"/>
      <c r="D1370" s="82"/>
      <c r="E1370" s="82"/>
      <c r="F1370" s="82"/>
      <c r="G1370" s="82"/>
      <c r="H1370" s="82"/>
      <c r="I1370" s="82"/>
      <c r="J1370" s="82"/>
      <c r="K1370" s="82"/>
      <c r="L1370" s="82"/>
      <c r="M1370" s="82"/>
      <c r="N1370" s="82"/>
      <c r="O1370" s="82"/>
      <c r="P1370" s="82"/>
      <c r="Q1370" s="82"/>
      <c r="R1370" s="82"/>
      <c r="S1370" s="82"/>
      <c r="T1370" s="82"/>
      <c r="U1370" s="82"/>
      <c r="V1370" s="82"/>
      <c r="W1370" s="82"/>
      <c r="X1370" s="82"/>
      <c r="Y1370" s="82"/>
      <c r="Z1370" s="82"/>
      <c r="AA1370" s="82"/>
      <c r="AB1370" s="82"/>
      <c r="AC1370" s="82"/>
      <c r="AD1370" s="82"/>
      <c r="AE1370" s="82"/>
      <c r="AF1370" s="82"/>
      <c r="AG1370" s="82"/>
      <c r="AH1370" s="82"/>
      <c r="AI1370" s="80"/>
      <c r="AJ1370" s="80"/>
    </row>
    <row r="1371" spans="1:36" ht="15.75" customHeight="1" thickTop="1" thickBot="1" x14ac:dyDescent="0.3">
      <c r="A1371" s="75" t="s">
        <v>31</v>
      </c>
      <c r="B1371" s="75"/>
      <c r="C1371" s="75"/>
      <c r="D1371" s="75"/>
      <c r="E1371" s="75"/>
      <c r="F1371" s="75"/>
      <c r="G1371" s="75"/>
      <c r="H1371" s="75"/>
      <c r="I1371" s="75"/>
      <c r="J1371" s="75"/>
      <c r="K1371" s="75"/>
      <c r="L1371" s="75"/>
      <c r="M1371" s="75"/>
      <c r="N1371" s="75"/>
      <c r="O1371" s="75"/>
      <c r="P1371" s="75"/>
      <c r="Q1371" s="75"/>
      <c r="R1371" s="75"/>
      <c r="S1371" s="75"/>
      <c r="T1371" s="75"/>
      <c r="U1371" s="75"/>
      <c r="V1371" s="75"/>
      <c r="W1371" s="75"/>
      <c r="X1371" s="75"/>
      <c r="Y1371" s="75"/>
      <c r="Z1371" s="75"/>
      <c r="AA1371" s="75"/>
      <c r="AB1371" s="75">
        <f>AB1366+AB1367+AB1368+AB1369-AB1370</f>
        <v>0</v>
      </c>
      <c r="AC1371" s="75"/>
      <c r="AD1371" s="75"/>
      <c r="AE1371" s="75"/>
      <c r="AF1371" s="75"/>
      <c r="AG1371" s="75"/>
      <c r="AH1371" s="75"/>
      <c r="AI1371" s="80"/>
      <c r="AJ1371" s="80"/>
    </row>
    <row r="1372" spans="1:36" ht="15.75" customHeight="1" thickTop="1" thickBot="1" x14ac:dyDescent="0.3">
      <c r="A1372" s="76"/>
      <c r="B1372" s="76"/>
      <c r="C1372" s="76"/>
      <c r="D1372" s="76"/>
      <c r="E1372" s="76"/>
      <c r="F1372" s="76"/>
      <c r="G1372" s="76"/>
      <c r="H1372" s="76"/>
      <c r="I1372" s="76"/>
      <c r="J1372" s="76"/>
      <c r="K1372" s="76"/>
      <c r="L1372" s="76"/>
      <c r="M1372" s="76"/>
      <c r="N1372" s="76"/>
      <c r="O1372" s="76"/>
      <c r="P1372" s="76"/>
      <c r="Q1372" s="76"/>
      <c r="R1372" s="76"/>
      <c r="S1372" s="76"/>
      <c r="T1372" s="76"/>
      <c r="U1372" s="76"/>
      <c r="V1372" s="76"/>
      <c r="W1372" s="76"/>
      <c r="X1372" s="76"/>
      <c r="Y1372" s="76"/>
      <c r="Z1372" s="76"/>
      <c r="AA1372" s="76"/>
      <c r="AB1372" s="76"/>
      <c r="AC1372" s="76"/>
      <c r="AD1372" s="76"/>
      <c r="AE1372" s="76"/>
      <c r="AF1372" s="76"/>
      <c r="AG1372" s="76"/>
      <c r="AH1372" s="76"/>
      <c r="AI1372" s="80"/>
      <c r="AJ1372" s="80"/>
    </row>
    <row r="1373" spans="1:36" ht="15.75" customHeight="1" thickTop="1" thickBot="1" x14ac:dyDescent="0.3">
      <c r="A1373" s="110">
        <v>29</v>
      </c>
      <c r="B1373" s="86" t="s">
        <v>0</v>
      </c>
      <c r="C1373" s="88" t="s">
        <v>1</v>
      </c>
      <c r="D1373" s="88" t="s">
        <v>21</v>
      </c>
      <c r="E1373" s="88" t="s">
        <v>22</v>
      </c>
      <c r="F1373" s="88" t="s">
        <v>23</v>
      </c>
      <c r="G1373" s="88" t="s">
        <v>24</v>
      </c>
      <c r="H1373" s="86" t="s">
        <v>2</v>
      </c>
      <c r="I1373" s="106"/>
      <c r="J1373" s="88" t="s">
        <v>3</v>
      </c>
      <c r="K1373" s="88"/>
      <c r="L1373" s="86" t="s">
        <v>4</v>
      </c>
      <c r="M1373" s="106"/>
      <c r="N1373" s="88" t="s">
        <v>5</v>
      </c>
      <c r="O1373" s="88"/>
      <c r="P1373" s="86" t="s">
        <v>6</v>
      </c>
      <c r="Q1373" s="106"/>
      <c r="R1373" s="88" t="s">
        <v>7</v>
      </c>
      <c r="S1373" s="88"/>
      <c r="T1373" s="86" t="s">
        <v>8</v>
      </c>
      <c r="U1373" s="106"/>
      <c r="V1373" s="88" t="s">
        <v>9</v>
      </c>
      <c r="W1373" s="88"/>
      <c r="X1373" s="107" t="s">
        <v>10</v>
      </c>
      <c r="Y1373" s="107" t="s">
        <v>11</v>
      </c>
      <c r="Z1373" s="107" t="s">
        <v>12</v>
      </c>
      <c r="AA1373" s="107" t="s">
        <v>13</v>
      </c>
      <c r="AB1373" s="107" t="s">
        <v>14</v>
      </c>
      <c r="AC1373" s="107" t="s">
        <v>15</v>
      </c>
      <c r="AD1373" s="107" t="s">
        <v>16</v>
      </c>
      <c r="AE1373" s="107" t="s">
        <v>17</v>
      </c>
      <c r="AF1373" s="107" t="s">
        <v>25</v>
      </c>
      <c r="AG1373" s="108" t="s">
        <v>18</v>
      </c>
      <c r="AH1373" s="109"/>
      <c r="AI1373" s="80" t="s">
        <v>34</v>
      </c>
      <c r="AJ1373" s="80"/>
    </row>
    <row r="1374" spans="1:36" ht="15.75" customHeight="1" thickTop="1" thickBot="1" x14ac:dyDescent="0.3">
      <c r="A1374" s="110"/>
      <c r="B1374" s="86"/>
      <c r="C1374" s="88"/>
      <c r="D1374" s="88"/>
      <c r="E1374" s="88"/>
      <c r="F1374" s="88"/>
      <c r="G1374" s="88"/>
      <c r="H1374" s="21" t="s">
        <v>20</v>
      </c>
      <c r="I1374" s="22" t="s">
        <v>19</v>
      </c>
      <c r="J1374" s="23" t="s">
        <v>20</v>
      </c>
      <c r="K1374" s="23" t="s">
        <v>19</v>
      </c>
      <c r="L1374" s="21" t="s">
        <v>20</v>
      </c>
      <c r="M1374" s="22" t="s">
        <v>19</v>
      </c>
      <c r="N1374" s="23" t="s">
        <v>20</v>
      </c>
      <c r="O1374" s="23" t="s">
        <v>19</v>
      </c>
      <c r="P1374" s="21" t="s">
        <v>20</v>
      </c>
      <c r="Q1374" s="22" t="s">
        <v>19</v>
      </c>
      <c r="R1374" s="23" t="s">
        <v>20</v>
      </c>
      <c r="S1374" s="23" t="s">
        <v>19</v>
      </c>
      <c r="T1374" s="21" t="s">
        <v>20</v>
      </c>
      <c r="U1374" s="22" t="s">
        <v>19</v>
      </c>
      <c r="V1374" s="23" t="s">
        <v>20</v>
      </c>
      <c r="W1374" s="23" t="s">
        <v>19</v>
      </c>
      <c r="X1374" s="91"/>
      <c r="Y1374" s="91"/>
      <c r="Z1374" s="91"/>
      <c r="AA1374" s="91"/>
      <c r="AB1374" s="91"/>
      <c r="AC1374" s="91"/>
      <c r="AD1374" s="91"/>
      <c r="AE1374" s="91"/>
      <c r="AF1374" s="91"/>
      <c r="AG1374" s="24" t="s">
        <v>20</v>
      </c>
      <c r="AH1374" s="25" t="s">
        <v>19</v>
      </c>
      <c r="AI1374" s="80"/>
      <c r="AJ1374" s="80"/>
    </row>
    <row r="1375" spans="1:36" ht="15.75" customHeight="1" thickTop="1" thickBot="1" x14ac:dyDescent="0.3">
      <c r="A1375" s="110"/>
      <c r="B1375" s="3" t="str">
        <f>B1326</f>
        <v>برجاء إدخال إسم الصنف</v>
      </c>
      <c r="C1375" s="4">
        <f>C1326</f>
        <v>1</v>
      </c>
      <c r="D1375" s="4">
        <f>X1375/C1375</f>
        <v>0</v>
      </c>
      <c r="E1375" s="4">
        <f>Y1375/C1375</f>
        <v>0</v>
      </c>
      <c r="F1375" s="4">
        <f>Z1375/C1375</f>
        <v>0</v>
      </c>
      <c r="G1375" s="4">
        <f>AA1375/C1375</f>
        <v>0</v>
      </c>
      <c r="H1375" s="5">
        <f t="shared" ref="H1375:I1414" si="528">AG1326</f>
        <v>0</v>
      </c>
      <c r="I1375" s="6">
        <f t="shared" si="528"/>
        <v>0</v>
      </c>
      <c r="J1375" s="7"/>
      <c r="K1375" s="8"/>
      <c r="L1375" s="5"/>
      <c r="M1375" s="6"/>
      <c r="N1375" s="7"/>
      <c r="O1375" s="8"/>
      <c r="P1375" s="5"/>
      <c r="Q1375" s="6"/>
      <c r="R1375" s="7"/>
      <c r="S1375" s="8"/>
      <c r="T1375" s="5"/>
      <c r="U1375" s="6"/>
      <c r="V1375" s="7"/>
      <c r="W1375" s="8"/>
      <c r="X1375" s="9">
        <f>X1326</f>
        <v>0</v>
      </c>
      <c r="Y1375" s="10">
        <f t="shared" ref="Y1375:AA1375" si="529">Y1326</f>
        <v>0</v>
      </c>
      <c r="Z1375" s="10">
        <f t="shared" si="529"/>
        <v>0</v>
      </c>
      <c r="AA1375" s="10">
        <f t="shared" si="529"/>
        <v>0</v>
      </c>
      <c r="AB1375" s="10">
        <f>P1375*X1375+Q1375*D1375</f>
        <v>0</v>
      </c>
      <c r="AC1375" s="10">
        <f>R1375*Y1375+S1375*E1375</f>
        <v>0</v>
      </c>
      <c r="AD1375" s="10">
        <f>T1375*Z1375+U1375*F1375</f>
        <v>0</v>
      </c>
      <c r="AE1375" s="10">
        <f>V1375*AA1375+W1375*G1375</f>
        <v>0</v>
      </c>
      <c r="AF1375" s="11">
        <f>H1375*C1375+I1375+J1375*C1375+K1375-L1375*C1375-M1375+N1375*C1375+O1375-P1375*C1375-Q1375-R1375*C1375-S1375-T1375*C1375-U1375-V1375*C1375-W1375</f>
        <v>0</v>
      </c>
      <c r="AG1375" s="12">
        <f>ROUNDDOWN(AF1375/C1375,0)</f>
        <v>0</v>
      </c>
      <c r="AH1375" s="46">
        <f>AF1375-AG1375*C1375</f>
        <v>0</v>
      </c>
      <c r="AI1375" s="80"/>
      <c r="AJ1375" s="80"/>
    </row>
    <row r="1376" spans="1:36" ht="15.75" customHeight="1" thickTop="1" thickBot="1" x14ac:dyDescent="0.3">
      <c r="A1376" s="110"/>
      <c r="B1376" s="44" t="str">
        <f t="shared" ref="B1376:C1391" si="530">B1327</f>
        <v>برجاء إدخال إسم الصنف</v>
      </c>
      <c r="C1376" s="26">
        <f t="shared" si="530"/>
        <v>1</v>
      </c>
      <c r="D1376" s="26">
        <f t="shared" ref="D1376:D1414" si="531">X1376/C1376</f>
        <v>0</v>
      </c>
      <c r="E1376" s="26">
        <f t="shared" ref="E1376:E1414" si="532">Y1376/C1376</f>
        <v>0</v>
      </c>
      <c r="F1376" s="26">
        <f t="shared" ref="F1376:F1414" si="533">Z1376/C1376</f>
        <v>0</v>
      </c>
      <c r="G1376" s="26">
        <f t="shared" ref="G1376:G1414" si="534">AA1376/C1376</f>
        <v>0</v>
      </c>
      <c r="H1376" s="27">
        <f t="shared" si="528"/>
        <v>0</v>
      </c>
      <c r="I1376" s="28">
        <f t="shared" si="528"/>
        <v>0</v>
      </c>
      <c r="J1376" s="29"/>
      <c r="K1376" s="30"/>
      <c r="L1376" s="27"/>
      <c r="M1376" s="28"/>
      <c r="N1376" s="29"/>
      <c r="O1376" s="30"/>
      <c r="P1376" s="27"/>
      <c r="Q1376" s="28"/>
      <c r="R1376" s="29"/>
      <c r="S1376" s="30"/>
      <c r="T1376" s="27"/>
      <c r="U1376" s="28"/>
      <c r="V1376" s="29"/>
      <c r="W1376" s="30"/>
      <c r="X1376" s="31">
        <f t="shared" ref="X1376:AA1391" si="535">X1327</f>
        <v>0</v>
      </c>
      <c r="Y1376" s="32">
        <f t="shared" si="535"/>
        <v>0</v>
      </c>
      <c r="Z1376" s="32">
        <f t="shared" si="535"/>
        <v>0</v>
      </c>
      <c r="AA1376" s="32">
        <f t="shared" si="535"/>
        <v>0</v>
      </c>
      <c r="AB1376" s="32">
        <f t="shared" ref="AB1376:AB1414" si="536">P1376*X1376+Q1376*D1376</f>
        <v>0</v>
      </c>
      <c r="AC1376" s="32">
        <f t="shared" ref="AC1376:AC1414" si="537">R1376*Y1376+S1376*E1376</f>
        <v>0</v>
      </c>
      <c r="AD1376" s="32">
        <f t="shared" ref="AD1376:AD1414" si="538">T1376*Z1376+U1376*F1376</f>
        <v>0</v>
      </c>
      <c r="AE1376" s="32">
        <f t="shared" ref="AE1376:AE1414" si="539">V1376*AA1376+W1376*G1376</f>
        <v>0</v>
      </c>
      <c r="AF1376" s="33">
        <f t="shared" ref="AF1376:AF1414" si="540">H1376*C1376+I1376+J1376*C1376+K1376-L1376*C1376-M1376+N1376*C1376+O1376-P1376*C1376-Q1376-R1376*C1376-S1376-T1376*C1376-U1376-V1376*C1376-W1376</f>
        <v>0</v>
      </c>
      <c r="AG1376" s="34">
        <f t="shared" ref="AG1376:AG1414" si="541">ROUNDDOWN(AF1376/C1376,0)</f>
        <v>0</v>
      </c>
      <c r="AH1376" s="47">
        <f t="shared" ref="AH1376:AH1414" si="542">AF1376-AG1376*C1376</f>
        <v>0</v>
      </c>
      <c r="AI1376" s="80"/>
      <c r="AJ1376" s="80"/>
    </row>
    <row r="1377" spans="1:36" ht="15.75" customHeight="1" thickTop="1" thickBot="1" x14ac:dyDescent="0.3">
      <c r="A1377" s="110"/>
      <c r="B1377" s="3" t="str">
        <f t="shared" si="530"/>
        <v>برجاء إدخال إسم الصنف</v>
      </c>
      <c r="C1377" s="4">
        <f t="shared" si="530"/>
        <v>1</v>
      </c>
      <c r="D1377" s="4">
        <f t="shared" si="531"/>
        <v>0</v>
      </c>
      <c r="E1377" s="4">
        <f t="shared" si="532"/>
        <v>0</v>
      </c>
      <c r="F1377" s="4">
        <f t="shared" si="533"/>
        <v>0</v>
      </c>
      <c r="G1377" s="4">
        <f t="shared" si="534"/>
        <v>0</v>
      </c>
      <c r="H1377" s="13">
        <f t="shared" si="528"/>
        <v>0</v>
      </c>
      <c r="I1377" s="14">
        <f t="shared" si="528"/>
        <v>0</v>
      </c>
      <c r="J1377" s="15"/>
      <c r="K1377" s="16"/>
      <c r="L1377" s="13"/>
      <c r="M1377" s="14"/>
      <c r="N1377" s="15"/>
      <c r="O1377" s="16"/>
      <c r="P1377" s="13"/>
      <c r="Q1377" s="14"/>
      <c r="R1377" s="15"/>
      <c r="S1377" s="16"/>
      <c r="T1377" s="13"/>
      <c r="U1377" s="14"/>
      <c r="V1377" s="15"/>
      <c r="W1377" s="16"/>
      <c r="X1377" s="17">
        <f t="shared" si="535"/>
        <v>0</v>
      </c>
      <c r="Y1377" s="18">
        <f t="shared" si="535"/>
        <v>0</v>
      </c>
      <c r="Z1377" s="18">
        <f t="shared" si="535"/>
        <v>0</v>
      </c>
      <c r="AA1377" s="18">
        <f t="shared" si="535"/>
        <v>0</v>
      </c>
      <c r="AB1377" s="18">
        <f t="shared" si="536"/>
        <v>0</v>
      </c>
      <c r="AC1377" s="18">
        <f t="shared" si="537"/>
        <v>0</v>
      </c>
      <c r="AD1377" s="18">
        <f t="shared" si="538"/>
        <v>0</v>
      </c>
      <c r="AE1377" s="18">
        <f t="shared" si="539"/>
        <v>0</v>
      </c>
      <c r="AF1377" s="19">
        <f t="shared" si="540"/>
        <v>0</v>
      </c>
      <c r="AG1377" s="20">
        <f t="shared" si="541"/>
        <v>0</v>
      </c>
      <c r="AH1377" s="48">
        <f t="shared" si="542"/>
        <v>0</v>
      </c>
      <c r="AI1377" s="80"/>
      <c r="AJ1377" s="80"/>
    </row>
    <row r="1378" spans="1:36" ht="15.75" customHeight="1" thickTop="1" thickBot="1" x14ac:dyDescent="0.3">
      <c r="A1378" s="110"/>
      <c r="B1378" s="44" t="str">
        <f t="shared" si="530"/>
        <v>برجاء إدخال إسم الصنف</v>
      </c>
      <c r="C1378" s="26">
        <f t="shared" si="530"/>
        <v>1</v>
      </c>
      <c r="D1378" s="26">
        <f t="shared" si="531"/>
        <v>0</v>
      </c>
      <c r="E1378" s="26">
        <f t="shared" si="532"/>
        <v>0</v>
      </c>
      <c r="F1378" s="26">
        <f t="shared" si="533"/>
        <v>0</v>
      </c>
      <c r="G1378" s="26">
        <f t="shared" si="534"/>
        <v>0</v>
      </c>
      <c r="H1378" s="27">
        <f t="shared" si="528"/>
        <v>0</v>
      </c>
      <c r="I1378" s="28">
        <f t="shared" si="528"/>
        <v>0</v>
      </c>
      <c r="J1378" s="29"/>
      <c r="K1378" s="30"/>
      <c r="L1378" s="27"/>
      <c r="M1378" s="28"/>
      <c r="N1378" s="29"/>
      <c r="O1378" s="30"/>
      <c r="P1378" s="27"/>
      <c r="Q1378" s="28"/>
      <c r="R1378" s="29"/>
      <c r="S1378" s="30"/>
      <c r="T1378" s="27"/>
      <c r="U1378" s="28"/>
      <c r="V1378" s="29"/>
      <c r="W1378" s="30"/>
      <c r="X1378" s="31">
        <f t="shared" si="535"/>
        <v>0</v>
      </c>
      <c r="Y1378" s="32">
        <f t="shared" si="535"/>
        <v>0</v>
      </c>
      <c r="Z1378" s="32">
        <f t="shared" si="535"/>
        <v>0</v>
      </c>
      <c r="AA1378" s="32">
        <f t="shared" si="535"/>
        <v>0</v>
      </c>
      <c r="AB1378" s="32">
        <f t="shared" si="536"/>
        <v>0</v>
      </c>
      <c r="AC1378" s="32">
        <f t="shared" si="537"/>
        <v>0</v>
      </c>
      <c r="AD1378" s="32">
        <f t="shared" si="538"/>
        <v>0</v>
      </c>
      <c r="AE1378" s="32">
        <f t="shared" si="539"/>
        <v>0</v>
      </c>
      <c r="AF1378" s="33">
        <f t="shared" si="540"/>
        <v>0</v>
      </c>
      <c r="AG1378" s="34">
        <f t="shared" si="541"/>
        <v>0</v>
      </c>
      <c r="AH1378" s="47">
        <f t="shared" si="542"/>
        <v>0</v>
      </c>
      <c r="AI1378" s="80"/>
      <c r="AJ1378" s="80"/>
    </row>
    <row r="1379" spans="1:36" ht="15.75" customHeight="1" thickTop="1" thickBot="1" x14ac:dyDescent="0.3">
      <c r="A1379" s="110"/>
      <c r="B1379" s="3" t="str">
        <f t="shared" si="530"/>
        <v>برجاء إدخال إسم الصنف</v>
      </c>
      <c r="C1379" s="4">
        <f t="shared" si="530"/>
        <v>1</v>
      </c>
      <c r="D1379" s="4">
        <f t="shared" si="531"/>
        <v>0</v>
      </c>
      <c r="E1379" s="4">
        <f t="shared" si="532"/>
        <v>0</v>
      </c>
      <c r="F1379" s="4">
        <f t="shared" si="533"/>
        <v>0</v>
      </c>
      <c r="G1379" s="4">
        <f t="shared" si="534"/>
        <v>0</v>
      </c>
      <c r="H1379" s="13">
        <f t="shared" si="528"/>
        <v>0</v>
      </c>
      <c r="I1379" s="14">
        <f t="shared" si="528"/>
        <v>0</v>
      </c>
      <c r="J1379" s="15"/>
      <c r="K1379" s="16"/>
      <c r="L1379" s="13"/>
      <c r="M1379" s="14"/>
      <c r="N1379" s="15"/>
      <c r="O1379" s="16"/>
      <c r="P1379" s="13"/>
      <c r="Q1379" s="14"/>
      <c r="R1379" s="15"/>
      <c r="S1379" s="16"/>
      <c r="T1379" s="13"/>
      <c r="U1379" s="14"/>
      <c r="V1379" s="15"/>
      <c r="W1379" s="16"/>
      <c r="X1379" s="17">
        <f t="shared" si="535"/>
        <v>0</v>
      </c>
      <c r="Y1379" s="18">
        <f t="shared" si="535"/>
        <v>0</v>
      </c>
      <c r="Z1379" s="18">
        <f t="shared" si="535"/>
        <v>0</v>
      </c>
      <c r="AA1379" s="18">
        <f t="shared" si="535"/>
        <v>0</v>
      </c>
      <c r="AB1379" s="18">
        <f t="shared" si="536"/>
        <v>0</v>
      </c>
      <c r="AC1379" s="18">
        <f t="shared" si="537"/>
        <v>0</v>
      </c>
      <c r="AD1379" s="18">
        <f t="shared" si="538"/>
        <v>0</v>
      </c>
      <c r="AE1379" s="18">
        <f t="shared" si="539"/>
        <v>0</v>
      </c>
      <c r="AF1379" s="19">
        <f t="shared" si="540"/>
        <v>0</v>
      </c>
      <c r="AG1379" s="20">
        <f t="shared" si="541"/>
        <v>0</v>
      </c>
      <c r="AH1379" s="48">
        <f t="shared" si="542"/>
        <v>0</v>
      </c>
      <c r="AI1379" s="80"/>
      <c r="AJ1379" s="80"/>
    </row>
    <row r="1380" spans="1:36" ht="15.75" customHeight="1" thickTop="1" thickBot="1" x14ac:dyDescent="0.3">
      <c r="A1380" s="110"/>
      <c r="B1380" s="44" t="str">
        <f t="shared" si="530"/>
        <v>برجاء إدخال إسم الصنف</v>
      </c>
      <c r="C1380" s="26">
        <f t="shared" si="530"/>
        <v>1</v>
      </c>
      <c r="D1380" s="26">
        <f t="shared" si="531"/>
        <v>0</v>
      </c>
      <c r="E1380" s="26">
        <f t="shared" si="532"/>
        <v>0</v>
      </c>
      <c r="F1380" s="26">
        <f t="shared" si="533"/>
        <v>0</v>
      </c>
      <c r="G1380" s="26">
        <f t="shared" si="534"/>
        <v>0</v>
      </c>
      <c r="H1380" s="27">
        <f t="shared" si="528"/>
        <v>0</v>
      </c>
      <c r="I1380" s="28">
        <f t="shared" si="528"/>
        <v>0</v>
      </c>
      <c r="J1380" s="29"/>
      <c r="K1380" s="30"/>
      <c r="L1380" s="27"/>
      <c r="M1380" s="28"/>
      <c r="N1380" s="29"/>
      <c r="O1380" s="30"/>
      <c r="P1380" s="27"/>
      <c r="Q1380" s="28"/>
      <c r="R1380" s="29"/>
      <c r="S1380" s="30"/>
      <c r="T1380" s="27"/>
      <c r="U1380" s="28"/>
      <c r="V1380" s="29"/>
      <c r="W1380" s="30"/>
      <c r="X1380" s="31">
        <f t="shared" si="535"/>
        <v>0</v>
      </c>
      <c r="Y1380" s="32">
        <f t="shared" si="535"/>
        <v>0</v>
      </c>
      <c r="Z1380" s="32">
        <f t="shared" si="535"/>
        <v>0</v>
      </c>
      <c r="AA1380" s="32">
        <f t="shared" si="535"/>
        <v>0</v>
      </c>
      <c r="AB1380" s="32">
        <f t="shared" si="536"/>
        <v>0</v>
      </c>
      <c r="AC1380" s="32">
        <f t="shared" si="537"/>
        <v>0</v>
      </c>
      <c r="AD1380" s="32">
        <f t="shared" si="538"/>
        <v>0</v>
      </c>
      <c r="AE1380" s="32">
        <f t="shared" si="539"/>
        <v>0</v>
      </c>
      <c r="AF1380" s="33">
        <f t="shared" si="540"/>
        <v>0</v>
      </c>
      <c r="AG1380" s="34">
        <f t="shared" si="541"/>
        <v>0</v>
      </c>
      <c r="AH1380" s="47">
        <f t="shared" si="542"/>
        <v>0</v>
      </c>
      <c r="AI1380" s="80"/>
      <c r="AJ1380" s="80"/>
    </row>
    <row r="1381" spans="1:36" ht="15.75" customHeight="1" thickTop="1" thickBot="1" x14ac:dyDescent="0.3">
      <c r="A1381" s="110"/>
      <c r="B1381" s="3" t="str">
        <f t="shared" si="530"/>
        <v>برجاء إدخال إسم الصنف</v>
      </c>
      <c r="C1381" s="4">
        <f t="shared" si="530"/>
        <v>1</v>
      </c>
      <c r="D1381" s="4">
        <f t="shared" si="531"/>
        <v>0</v>
      </c>
      <c r="E1381" s="4">
        <f t="shared" si="532"/>
        <v>0</v>
      </c>
      <c r="F1381" s="4">
        <f t="shared" si="533"/>
        <v>0</v>
      </c>
      <c r="G1381" s="4">
        <f t="shared" si="534"/>
        <v>0</v>
      </c>
      <c r="H1381" s="13">
        <f t="shared" si="528"/>
        <v>0</v>
      </c>
      <c r="I1381" s="14">
        <f t="shared" si="528"/>
        <v>0</v>
      </c>
      <c r="J1381" s="15"/>
      <c r="K1381" s="16"/>
      <c r="L1381" s="13"/>
      <c r="M1381" s="14"/>
      <c r="N1381" s="15"/>
      <c r="O1381" s="16"/>
      <c r="P1381" s="13"/>
      <c r="Q1381" s="14"/>
      <c r="R1381" s="15"/>
      <c r="S1381" s="16"/>
      <c r="T1381" s="13"/>
      <c r="U1381" s="14"/>
      <c r="V1381" s="15"/>
      <c r="W1381" s="16"/>
      <c r="X1381" s="17">
        <f t="shared" si="535"/>
        <v>0</v>
      </c>
      <c r="Y1381" s="18">
        <f t="shared" si="535"/>
        <v>0</v>
      </c>
      <c r="Z1381" s="18">
        <f t="shared" si="535"/>
        <v>0</v>
      </c>
      <c r="AA1381" s="18">
        <f t="shared" si="535"/>
        <v>0</v>
      </c>
      <c r="AB1381" s="18">
        <f t="shared" si="536"/>
        <v>0</v>
      </c>
      <c r="AC1381" s="18">
        <f t="shared" si="537"/>
        <v>0</v>
      </c>
      <c r="AD1381" s="18">
        <f t="shared" si="538"/>
        <v>0</v>
      </c>
      <c r="AE1381" s="18">
        <f t="shared" si="539"/>
        <v>0</v>
      </c>
      <c r="AF1381" s="19">
        <f t="shared" si="540"/>
        <v>0</v>
      </c>
      <c r="AG1381" s="20">
        <f t="shared" si="541"/>
        <v>0</v>
      </c>
      <c r="AH1381" s="48">
        <f t="shared" si="542"/>
        <v>0</v>
      </c>
      <c r="AI1381" s="79"/>
      <c r="AJ1381" s="79"/>
    </row>
    <row r="1382" spans="1:36" ht="15.75" customHeight="1" thickTop="1" thickBot="1" x14ac:dyDescent="0.3">
      <c r="A1382" s="110"/>
      <c r="B1382" s="44" t="str">
        <f t="shared" si="530"/>
        <v>برجاء إدخال إسم الصنف</v>
      </c>
      <c r="C1382" s="26">
        <f t="shared" si="530"/>
        <v>1</v>
      </c>
      <c r="D1382" s="26">
        <f t="shared" si="531"/>
        <v>0</v>
      </c>
      <c r="E1382" s="26">
        <f t="shared" si="532"/>
        <v>0</v>
      </c>
      <c r="F1382" s="26">
        <f t="shared" si="533"/>
        <v>0</v>
      </c>
      <c r="G1382" s="26">
        <f t="shared" si="534"/>
        <v>0</v>
      </c>
      <c r="H1382" s="27">
        <f t="shared" si="528"/>
        <v>0</v>
      </c>
      <c r="I1382" s="28">
        <f t="shared" si="528"/>
        <v>0</v>
      </c>
      <c r="J1382" s="29"/>
      <c r="K1382" s="30"/>
      <c r="L1382" s="27"/>
      <c r="M1382" s="28"/>
      <c r="N1382" s="29"/>
      <c r="O1382" s="30"/>
      <c r="P1382" s="27"/>
      <c r="Q1382" s="28"/>
      <c r="R1382" s="29"/>
      <c r="S1382" s="30"/>
      <c r="T1382" s="27"/>
      <c r="U1382" s="28"/>
      <c r="V1382" s="29"/>
      <c r="W1382" s="30"/>
      <c r="X1382" s="31">
        <f t="shared" si="535"/>
        <v>0</v>
      </c>
      <c r="Y1382" s="32">
        <f t="shared" si="535"/>
        <v>0</v>
      </c>
      <c r="Z1382" s="32">
        <f t="shared" si="535"/>
        <v>0</v>
      </c>
      <c r="AA1382" s="32">
        <f t="shared" si="535"/>
        <v>0</v>
      </c>
      <c r="AB1382" s="32">
        <f t="shared" si="536"/>
        <v>0</v>
      </c>
      <c r="AC1382" s="32">
        <f t="shared" si="537"/>
        <v>0</v>
      </c>
      <c r="AD1382" s="32">
        <f t="shared" si="538"/>
        <v>0</v>
      </c>
      <c r="AE1382" s="32">
        <f t="shared" si="539"/>
        <v>0</v>
      </c>
      <c r="AF1382" s="33">
        <f t="shared" si="540"/>
        <v>0</v>
      </c>
      <c r="AG1382" s="34">
        <f t="shared" si="541"/>
        <v>0</v>
      </c>
      <c r="AH1382" s="47">
        <f t="shared" si="542"/>
        <v>0</v>
      </c>
      <c r="AI1382" s="79"/>
      <c r="AJ1382" s="79"/>
    </row>
    <row r="1383" spans="1:36" ht="15.75" customHeight="1" thickTop="1" thickBot="1" x14ac:dyDescent="0.3">
      <c r="A1383" s="110"/>
      <c r="B1383" s="3" t="str">
        <f t="shared" si="530"/>
        <v>برجاء إدخال إسم الصنف</v>
      </c>
      <c r="C1383" s="4">
        <f t="shared" si="530"/>
        <v>1</v>
      </c>
      <c r="D1383" s="4">
        <f t="shared" si="531"/>
        <v>0</v>
      </c>
      <c r="E1383" s="4">
        <f t="shared" si="532"/>
        <v>0</v>
      </c>
      <c r="F1383" s="4">
        <f t="shared" si="533"/>
        <v>0</v>
      </c>
      <c r="G1383" s="4">
        <f t="shared" si="534"/>
        <v>0</v>
      </c>
      <c r="H1383" s="13">
        <f t="shared" si="528"/>
        <v>0</v>
      </c>
      <c r="I1383" s="14">
        <f t="shared" si="528"/>
        <v>0</v>
      </c>
      <c r="J1383" s="15"/>
      <c r="K1383" s="16"/>
      <c r="L1383" s="13"/>
      <c r="M1383" s="14"/>
      <c r="N1383" s="15"/>
      <c r="O1383" s="16"/>
      <c r="P1383" s="13"/>
      <c r="Q1383" s="14"/>
      <c r="R1383" s="15"/>
      <c r="S1383" s="16"/>
      <c r="T1383" s="13"/>
      <c r="U1383" s="14"/>
      <c r="V1383" s="15"/>
      <c r="W1383" s="16"/>
      <c r="X1383" s="17">
        <f t="shared" si="535"/>
        <v>0</v>
      </c>
      <c r="Y1383" s="18">
        <f t="shared" si="535"/>
        <v>0</v>
      </c>
      <c r="Z1383" s="18">
        <f t="shared" si="535"/>
        <v>0</v>
      </c>
      <c r="AA1383" s="18">
        <f t="shared" si="535"/>
        <v>0</v>
      </c>
      <c r="AB1383" s="18">
        <f t="shared" si="536"/>
        <v>0</v>
      </c>
      <c r="AC1383" s="18">
        <f t="shared" si="537"/>
        <v>0</v>
      </c>
      <c r="AD1383" s="18">
        <f t="shared" si="538"/>
        <v>0</v>
      </c>
      <c r="AE1383" s="18">
        <f t="shared" si="539"/>
        <v>0</v>
      </c>
      <c r="AF1383" s="19">
        <f t="shared" si="540"/>
        <v>0</v>
      </c>
      <c r="AG1383" s="20">
        <f t="shared" si="541"/>
        <v>0</v>
      </c>
      <c r="AH1383" s="48">
        <f t="shared" si="542"/>
        <v>0</v>
      </c>
      <c r="AI1383" s="79"/>
      <c r="AJ1383" s="79"/>
    </row>
    <row r="1384" spans="1:36" ht="15.75" customHeight="1" thickTop="1" thickBot="1" x14ac:dyDescent="0.3">
      <c r="A1384" s="110"/>
      <c r="B1384" s="44" t="str">
        <f t="shared" si="530"/>
        <v>برجاء إدخال إسم الصنف</v>
      </c>
      <c r="C1384" s="26">
        <f t="shared" si="530"/>
        <v>1</v>
      </c>
      <c r="D1384" s="26">
        <f t="shared" si="531"/>
        <v>0</v>
      </c>
      <c r="E1384" s="26">
        <f t="shared" si="532"/>
        <v>0</v>
      </c>
      <c r="F1384" s="26">
        <f t="shared" si="533"/>
        <v>0</v>
      </c>
      <c r="G1384" s="26">
        <f t="shared" si="534"/>
        <v>0</v>
      </c>
      <c r="H1384" s="27">
        <f t="shared" si="528"/>
        <v>0</v>
      </c>
      <c r="I1384" s="28">
        <f t="shared" si="528"/>
        <v>0</v>
      </c>
      <c r="J1384" s="29"/>
      <c r="K1384" s="30"/>
      <c r="L1384" s="27"/>
      <c r="M1384" s="28"/>
      <c r="N1384" s="29"/>
      <c r="O1384" s="30"/>
      <c r="P1384" s="27"/>
      <c r="Q1384" s="28"/>
      <c r="R1384" s="29"/>
      <c r="S1384" s="30"/>
      <c r="T1384" s="27"/>
      <c r="U1384" s="28"/>
      <c r="V1384" s="29"/>
      <c r="W1384" s="30"/>
      <c r="X1384" s="31">
        <f t="shared" si="535"/>
        <v>0</v>
      </c>
      <c r="Y1384" s="32">
        <f t="shared" si="535"/>
        <v>0</v>
      </c>
      <c r="Z1384" s="32">
        <f t="shared" si="535"/>
        <v>0</v>
      </c>
      <c r="AA1384" s="32">
        <f t="shared" si="535"/>
        <v>0</v>
      </c>
      <c r="AB1384" s="32">
        <f t="shared" si="536"/>
        <v>0</v>
      </c>
      <c r="AC1384" s="32">
        <f t="shared" si="537"/>
        <v>0</v>
      </c>
      <c r="AD1384" s="32">
        <f t="shared" si="538"/>
        <v>0</v>
      </c>
      <c r="AE1384" s="32">
        <f t="shared" si="539"/>
        <v>0</v>
      </c>
      <c r="AF1384" s="33">
        <f t="shared" si="540"/>
        <v>0</v>
      </c>
      <c r="AG1384" s="34">
        <f t="shared" si="541"/>
        <v>0</v>
      </c>
      <c r="AH1384" s="47">
        <f t="shared" si="542"/>
        <v>0</v>
      </c>
      <c r="AI1384" s="79"/>
      <c r="AJ1384" s="79"/>
    </row>
    <row r="1385" spans="1:36" ht="15.75" customHeight="1" thickTop="1" thickBot="1" x14ac:dyDescent="0.3">
      <c r="A1385" s="110"/>
      <c r="B1385" s="3" t="str">
        <f t="shared" si="530"/>
        <v>برجاء إدخال إسم الصنف</v>
      </c>
      <c r="C1385" s="4">
        <f t="shared" si="530"/>
        <v>1</v>
      </c>
      <c r="D1385" s="4">
        <f t="shared" si="531"/>
        <v>0</v>
      </c>
      <c r="E1385" s="4">
        <f t="shared" si="532"/>
        <v>0</v>
      </c>
      <c r="F1385" s="4">
        <f t="shared" si="533"/>
        <v>0</v>
      </c>
      <c r="G1385" s="4">
        <f t="shared" si="534"/>
        <v>0</v>
      </c>
      <c r="H1385" s="13">
        <f t="shared" si="528"/>
        <v>0</v>
      </c>
      <c r="I1385" s="14">
        <f t="shared" si="528"/>
        <v>0</v>
      </c>
      <c r="J1385" s="15"/>
      <c r="K1385" s="16"/>
      <c r="L1385" s="13"/>
      <c r="M1385" s="14"/>
      <c r="N1385" s="15"/>
      <c r="O1385" s="16"/>
      <c r="P1385" s="13"/>
      <c r="Q1385" s="14"/>
      <c r="R1385" s="15"/>
      <c r="S1385" s="16"/>
      <c r="T1385" s="13"/>
      <c r="U1385" s="14"/>
      <c r="V1385" s="15"/>
      <c r="W1385" s="16"/>
      <c r="X1385" s="17">
        <f t="shared" si="535"/>
        <v>0</v>
      </c>
      <c r="Y1385" s="18">
        <f t="shared" si="535"/>
        <v>0</v>
      </c>
      <c r="Z1385" s="18">
        <f t="shared" si="535"/>
        <v>0</v>
      </c>
      <c r="AA1385" s="18">
        <f t="shared" si="535"/>
        <v>0</v>
      </c>
      <c r="AB1385" s="18">
        <f t="shared" si="536"/>
        <v>0</v>
      </c>
      <c r="AC1385" s="18">
        <f t="shared" si="537"/>
        <v>0</v>
      </c>
      <c r="AD1385" s="18">
        <f t="shared" si="538"/>
        <v>0</v>
      </c>
      <c r="AE1385" s="18">
        <f t="shared" si="539"/>
        <v>0</v>
      </c>
      <c r="AF1385" s="19">
        <f t="shared" si="540"/>
        <v>0</v>
      </c>
      <c r="AG1385" s="20">
        <f t="shared" si="541"/>
        <v>0</v>
      </c>
      <c r="AH1385" s="48">
        <f t="shared" si="542"/>
        <v>0</v>
      </c>
      <c r="AI1385" s="79"/>
      <c r="AJ1385" s="79"/>
    </row>
    <row r="1386" spans="1:36" ht="15.75" customHeight="1" thickTop="1" thickBot="1" x14ac:dyDescent="0.3">
      <c r="A1386" s="110"/>
      <c r="B1386" s="44" t="str">
        <f t="shared" si="530"/>
        <v>برجاء إدخال إسم الصنف</v>
      </c>
      <c r="C1386" s="26">
        <f t="shared" si="530"/>
        <v>1</v>
      </c>
      <c r="D1386" s="26">
        <f t="shared" si="531"/>
        <v>0</v>
      </c>
      <c r="E1386" s="26">
        <f t="shared" si="532"/>
        <v>0</v>
      </c>
      <c r="F1386" s="26">
        <f t="shared" si="533"/>
        <v>0</v>
      </c>
      <c r="G1386" s="26">
        <f t="shared" si="534"/>
        <v>0</v>
      </c>
      <c r="H1386" s="27">
        <f t="shared" si="528"/>
        <v>0</v>
      </c>
      <c r="I1386" s="28">
        <f t="shared" si="528"/>
        <v>0</v>
      </c>
      <c r="J1386" s="29"/>
      <c r="K1386" s="30"/>
      <c r="L1386" s="27"/>
      <c r="M1386" s="28"/>
      <c r="N1386" s="29"/>
      <c r="O1386" s="30"/>
      <c r="P1386" s="27"/>
      <c r="Q1386" s="28"/>
      <c r="R1386" s="29"/>
      <c r="S1386" s="30"/>
      <c r="T1386" s="27"/>
      <c r="U1386" s="28"/>
      <c r="V1386" s="29"/>
      <c r="W1386" s="30"/>
      <c r="X1386" s="31">
        <f t="shared" si="535"/>
        <v>0</v>
      </c>
      <c r="Y1386" s="32">
        <f t="shared" si="535"/>
        <v>0</v>
      </c>
      <c r="Z1386" s="32">
        <f t="shared" si="535"/>
        <v>0</v>
      </c>
      <c r="AA1386" s="32">
        <f t="shared" si="535"/>
        <v>0</v>
      </c>
      <c r="AB1386" s="32">
        <f t="shared" si="536"/>
        <v>0</v>
      </c>
      <c r="AC1386" s="32">
        <f t="shared" si="537"/>
        <v>0</v>
      </c>
      <c r="AD1386" s="32">
        <f t="shared" si="538"/>
        <v>0</v>
      </c>
      <c r="AE1386" s="32">
        <f t="shared" si="539"/>
        <v>0</v>
      </c>
      <c r="AF1386" s="33">
        <f t="shared" si="540"/>
        <v>0</v>
      </c>
      <c r="AG1386" s="34">
        <f t="shared" si="541"/>
        <v>0</v>
      </c>
      <c r="AH1386" s="47">
        <f t="shared" si="542"/>
        <v>0</v>
      </c>
      <c r="AI1386" s="79"/>
      <c r="AJ1386" s="79"/>
    </row>
    <row r="1387" spans="1:36" ht="15.75" customHeight="1" thickTop="1" thickBot="1" x14ac:dyDescent="0.3">
      <c r="A1387" s="110"/>
      <c r="B1387" s="3" t="str">
        <f t="shared" si="530"/>
        <v>برجاء إدخال إسم الصنف</v>
      </c>
      <c r="C1387" s="4">
        <f t="shared" si="530"/>
        <v>1</v>
      </c>
      <c r="D1387" s="4">
        <f t="shared" si="531"/>
        <v>0</v>
      </c>
      <c r="E1387" s="4">
        <f t="shared" si="532"/>
        <v>0</v>
      </c>
      <c r="F1387" s="4">
        <f t="shared" si="533"/>
        <v>0</v>
      </c>
      <c r="G1387" s="4">
        <f t="shared" si="534"/>
        <v>0</v>
      </c>
      <c r="H1387" s="13">
        <f t="shared" si="528"/>
        <v>0</v>
      </c>
      <c r="I1387" s="14">
        <f t="shared" si="528"/>
        <v>0</v>
      </c>
      <c r="J1387" s="15"/>
      <c r="K1387" s="16"/>
      <c r="L1387" s="13"/>
      <c r="M1387" s="14"/>
      <c r="N1387" s="15"/>
      <c r="O1387" s="16"/>
      <c r="P1387" s="13"/>
      <c r="Q1387" s="14"/>
      <c r="R1387" s="15"/>
      <c r="S1387" s="16"/>
      <c r="T1387" s="13"/>
      <c r="U1387" s="14"/>
      <c r="V1387" s="15"/>
      <c r="W1387" s="16"/>
      <c r="X1387" s="17">
        <f t="shared" si="535"/>
        <v>0</v>
      </c>
      <c r="Y1387" s="18">
        <f t="shared" si="535"/>
        <v>0</v>
      </c>
      <c r="Z1387" s="18">
        <f t="shared" si="535"/>
        <v>0</v>
      </c>
      <c r="AA1387" s="18">
        <f t="shared" si="535"/>
        <v>0</v>
      </c>
      <c r="AB1387" s="18">
        <f t="shared" si="536"/>
        <v>0</v>
      </c>
      <c r="AC1387" s="18">
        <f t="shared" si="537"/>
        <v>0</v>
      </c>
      <c r="AD1387" s="18">
        <f t="shared" si="538"/>
        <v>0</v>
      </c>
      <c r="AE1387" s="18">
        <f t="shared" si="539"/>
        <v>0</v>
      </c>
      <c r="AF1387" s="19">
        <f t="shared" si="540"/>
        <v>0</v>
      </c>
      <c r="AG1387" s="20">
        <f t="shared" si="541"/>
        <v>0</v>
      </c>
      <c r="AH1387" s="48">
        <f t="shared" si="542"/>
        <v>0</v>
      </c>
      <c r="AI1387" s="79"/>
      <c r="AJ1387" s="79"/>
    </row>
    <row r="1388" spans="1:36" ht="15.75" customHeight="1" thickTop="1" thickBot="1" x14ac:dyDescent="0.3">
      <c r="A1388" s="110"/>
      <c r="B1388" s="44" t="str">
        <f t="shared" si="530"/>
        <v>برجاء إدخال إسم الصنف</v>
      </c>
      <c r="C1388" s="26">
        <f t="shared" si="530"/>
        <v>1</v>
      </c>
      <c r="D1388" s="26">
        <f t="shared" si="531"/>
        <v>0</v>
      </c>
      <c r="E1388" s="26">
        <f t="shared" si="532"/>
        <v>0</v>
      </c>
      <c r="F1388" s="26">
        <f t="shared" si="533"/>
        <v>0</v>
      </c>
      <c r="G1388" s="26">
        <f t="shared" si="534"/>
        <v>0</v>
      </c>
      <c r="H1388" s="27">
        <f t="shared" si="528"/>
        <v>0</v>
      </c>
      <c r="I1388" s="28">
        <f t="shared" si="528"/>
        <v>0</v>
      </c>
      <c r="J1388" s="29"/>
      <c r="K1388" s="30"/>
      <c r="L1388" s="27"/>
      <c r="M1388" s="28"/>
      <c r="N1388" s="29"/>
      <c r="O1388" s="30"/>
      <c r="P1388" s="27"/>
      <c r="Q1388" s="28"/>
      <c r="R1388" s="29"/>
      <c r="S1388" s="30"/>
      <c r="T1388" s="27"/>
      <c r="U1388" s="28"/>
      <c r="V1388" s="29"/>
      <c r="W1388" s="30"/>
      <c r="X1388" s="31">
        <f t="shared" si="535"/>
        <v>0</v>
      </c>
      <c r="Y1388" s="32">
        <f t="shared" si="535"/>
        <v>0</v>
      </c>
      <c r="Z1388" s="32">
        <f t="shared" si="535"/>
        <v>0</v>
      </c>
      <c r="AA1388" s="32">
        <f t="shared" si="535"/>
        <v>0</v>
      </c>
      <c r="AB1388" s="32">
        <f t="shared" si="536"/>
        <v>0</v>
      </c>
      <c r="AC1388" s="32">
        <f t="shared" si="537"/>
        <v>0</v>
      </c>
      <c r="AD1388" s="32">
        <f t="shared" si="538"/>
        <v>0</v>
      </c>
      <c r="AE1388" s="32">
        <f t="shared" si="539"/>
        <v>0</v>
      </c>
      <c r="AF1388" s="33">
        <f t="shared" si="540"/>
        <v>0</v>
      </c>
      <c r="AG1388" s="34">
        <f t="shared" si="541"/>
        <v>0</v>
      </c>
      <c r="AH1388" s="47">
        <f t="shared" si="542"/>
        <v>0</v>
      </c>
      <c r="AI1388" s="79"/>
      <c r="AJ1388" s="79"/>
    </row>
    <row r="1389" spans="1:36" ht="15.75" customHeight="1" thickTop="1" thickBot="1" x14ac:dyDescent="0.3">
      <c r="A1389" s="110"/>
      <c r="B1389" s="3" t="str">
        <f t="shared" si="530"/>
        <v>برجاء إدخال إسم الصنف</v>
      </c>
      <c r="C1389" s="4">
        <f t="shared" si="530"/>
        <v>1</v>
      </c>
      <c r="D1389" s="4">
        <f t="shared" si="531"/>
        <v>0</v>
      </c>
      <c r="E1389" s="4">
        <f t="shared" si="532"/>
        <v>0</v>
      </c>
      <c r="F1389" s="4">
        <f t="shared" si="533"/>
        <v>0</v>
      </c>
      <c r="G1389" s="4">
        <f t="shared" si="534"/>
        <v>0</v>
      </c>
      <c r="H1389" s="13">
        <f t="shared" si="528"/>
        <v>0</v>
      </c>
      <c r="I1389" s="14">
        <f t="shared" si="528"/>
        <v>0</v>
      </c>
      <c r="J1389" s="15"/>
      <c r="K1389" s="16"/>
      <c r="L1389" s="13"/>
      <c r="M1389" s="14"/>
      <c r="N1389" s="15"/>
      <c r="O1389" s="16"/>
      <c r="P1389" s="13"/>
      <c r="Q1389" s="14"/>
      <c r="R1389" s="15"/>
      <c r="S1389" s="16"/>
      <c r="T1389" s="13"/>
      <c r="U1389" s="14"/>
      <c r="V1389" s="15"/>
      <c r="W1389" s="16"/>
      <c r="X1389" s="17">
        <f t="shared" si="535"/>
        <v>0</v>
      </c>
      <c r="Y1389" s="18">
        <f t="shared" si="535"/>
        <v>0</v>
      </c>
      <c r="Z1389" s="18">
        <f t="shared" si="535"/>
        <v>0</v>
      </c>
      <c r="AA1389" s="18">
        <f t="shared" si="535"/>
        <v>0</v>
      </c>
      <c r="AB1389" s="18">
        <f t="shared" si="536"/>
        <v>0</v>
      </c>
      <c r="AC1389" s="18">
        <f t="shared" si="537"/>
        <v>0</v>
      </c>
      <c r="AD1389" s="18">
        <f t="shared" si="538"/>
        <v>0</v>
      </c>
      <c r="AE1389" s="18">
        <f t="shared" si="539"/>
        <v>0</v>
      </c>
      <c r="AF1389" s="19">
        <f t="shared" si="540"/>
        <v>0</v>
      </c>
      <c r="AG1389" s="20">
        <f t="shared" si="541"/>
        <v>0</v>
      </c>
      <c r="AH1389" s="48">
        <f t="shared" si="542"/>
        <v>0</v>
      </c>
      <c r="AI1389" s="80" t="s">
        <v>32</v>
      </c>
      <c r="AJ1389" s="80"/>
    </row>
    <row r="1390" spans="1:36" ht="15.75" customHeight="1" thickTop="1" thickBot="1" x14ac:dyDescent="0.3">
      <c r="A1390" s="110"/>
      <c r="B1390" s="44" t="str">
        <f t="shared" si="530"/>
        <v>برجاء إدخال إسم الصنف</v>
      </c>
      <c r="C1390" s="26">
        <f t="shared" si="530"/>
        <v>1</v>
      </c>
      <c r="D1390" s="26">
        <f t="shared" si="531"/>
        <v>0</v>
      </c>
      <c r="E1390" s="26">
        <f t="shared" si="532"/>
        <v>0</v>
      </c>
      <c r="F1390" s="26">
        <f t="shared" si="533"/>
        <v>0</v>
      </c>
      <c r="G1390" s="26">
        <f t="shared" si="534"/>
        <v>0</v>
      </c>
      <c r="H1390" s="27">
        <f t="shared" si="528"/>
        <v>0</v>
      </c>
      <c r="I1390" s="28">
        <f t="shared" si="528"/>
        <v>0</v>
      </c>
      <c r="J1390" s="29"/>
      <c r="K1390" s="30"/>
      <c r="L1390" s="27"/>
      <c r="M1390" s="28"/>
      <c r="N1390" s="29"/>
      <c r="O1390" s="30"/>
      <c r="P1390" s="27"/>
      <c r="Q1390" s="28"/>
      <c r="R1390" s="29"/>
      <c r="S1390" s="30"/>
      <c r="T1390" s="27"/>
      <c r="U1390" s="28"/>
      <c r="V1390" s="29"/>
      <c r="W1390" s="30"/>
      <c r="X1390" s="31">
        <f t="shared" si="535"/>
        <v>0</v>
      </c>
      <c r="Y1390" s="32">
        <f t="shared" si="535"/>
        <v>0</v>
      </c>
      <c r="Z1390" s="32">
        <f t="shared" si="535"/>
        <v>0</v>
      </c>
      <c r="AA1390" s="32">
        <f t="shared" si="535"/>
        <v>0</v>
      </c>
      <c r="AB1390" s="32">
        <f t="shared" si="536"/>
        <v>0</v>
      </c>
      <c r="AC1390" s="32">
        <f t="shared" si="537"/>
        <v>0</v>
      </c>
      <c r="AD1390" s="32">
        <f t="shared" si="538"/>
        <v>0</v>
      </c>
      <c r="AE1390" s="32">
        <f t="shared" si="539"/>
        <v>0</v>
      </c>
      <c r="AF1390" s="33">
        <f t="shared" si="540"/>
        <v>0</v>
      </c>
      <c r="AG1390" s="34">
        <f t="shared" si="541"/>
        <v>0</v>
      </c>
      <c r="AH1390" s="47">
        <f t="shared" si="542"/>
        <v>0</v>
      </c>
      <c r="AI1390" s="80"/>
      <c r="AJ1390" s="80"/>
    </row>
    <row r="1391" spans="1:36" ht="15.75" customHeight="1" thickTop="1" thickBot="1" x14ac:dyDescent="0.3">
      <c r="A1391" s="110"/>
      <c r="B1391" s="3" t="str">
        <f t="shared" si="530"/>
        <v>برجاء إدخال إسم الصنف</v>
      </c>
      <c r="C1391" s="4">
        <f t="shared" si="530"/>
        <v>1</v>
      </c>
      <c r="D1391" s="4">
        <f t="shared" si="531"/>
        <v>0</v>
      </c>
      <c r="E1391" s="4">
        <f t="shared" si="532"/>
        <v>0</v>
      </c>
      <c r="F1391" s="4">
        <f t="shared" si="533"/>
        <v>0</v>
      </c>
      <c r="G1391" s="4">
        <f t="shared" si="534"/>
        <v>0</v>
      </c>
      <c r="H1391" s="13">
        <f t="shared" si="528"/>
        <v>0</v>
      </c>
      <c r="I1391" s="14">
        <f t="shared" si="528"/>
        <v>0</v>
      </c>
      <c r="J1391" s="15"/>
      <c r="K1391" s="16"/>
      <c r="L1391" s="13"/>
      <c r="M1391" s="14"/>
      <c r="N1391" s="15"/>
      <c r="O1391" s="16"/>
      <c r="P1391" s="13"/>
      <c r="Q1391" s="14"/>
      <c r="R1391" s="15"/>
      <c r="S1391" s="16"/>
      <c r="T1391" s="13"/>
      <c r="U1391" s="14"/>
      <c r="V1391" s="15"/>
      <c r="W1391" s="16"/>
      <c r="X1391" s="17">
        <f t="shared" si="535"/>
        <v>0</v>
      </c>
      <c r="Y1391" s="18">
        <f t="shared" si="535"/>
        <v>0</v>
      </c>
      <c r="Z1391" s="18">
        <f t="shared" si="535"/>
        <v>0</v>
      </c>
      <c r="AA1391" s="18">
        <f t="shared" si="535"/>
        <v>0</v>
      </c>
      <c r="AB1391" s="18">
        <f t="shared" si="536"/>
        <v>0</v>
      </c>
      <c r="AC1391" s="18">
        <f t="shared" si="537"/>
        <v>0</v>
      </c>
      <c r="AD1391" s="18">
        <f t="shared" si="538"/>
        <v>0</v>
      </c>
      <c r="AE1391" s="18">
        <f t="shared" si="539"/>
        <v>0</v>
      </c>
      <c r="AF1391" s="19">
        <f t="shared" si="540"/>
        <v>0</v>
      </c>
      <c r="AG1391" s="20">
        <f t="shared" si="541"/>
        <v>0</v>
      </c>
      <c r="AH1391" s="48">
        <f t="shared" si="542"/>
        <v>0</v>
      </c>
      <c r="AI1391" s="80"/>
      <c r="AJ1391" s="80"/>
    </row>
    <row r="1392" spans="1:36" ht="15.75" customHeight="1" thickTop="1" thickBot="1" x14ac:dyDescent="0.3">
      <c r="A1392" s="110"/>
      <c r="B1392" s="44" t="str">
        <f t="shared" ref="B1392:C1407" si="543">B1343</f>
        <v>برجاء إدخال إسم الصنف</v>
      </c>
      <c r="C1392" s="26">
        <f t="shared" si="543"/>
        <v>1</v>
      </c>
      <c r="D1392" s="26">
        <f t="shared" si="531"/>
        <v>0</v>
      </c>
      <c r="E1392" s="26">
        <f t="shared" si="532"/>
        <v>0</v>
      </c>
      <c r="F1392" s="26">
        <f t="shared" si="533"/>
        <v>0</v>
      </c>
      <c r="G1392" s="26">
        <f t="shared" si="534"/>
        <v>0</v>
      </c>
      <c r="H1392" s="27">
        <f t="shared" si="528"/>
        <v>0</v>
      </c>
      <c r="I1392" s="28">
        <f t="shared" si="528"/>
        <v>0</v>
      </c>
      <c r="J1392" s="29"/>
      <c r="K1392" s="30"/>
      <c r="L1392" s="27"/>
      <c r="M1392" s="28"/>
      <c r="N1392" s="29"/>
      <c r="O1392" s="30"/>
      <c r="P1392" s="27"/>
      <c r="Q1392" s="28"/>
      <c r="R1392" s="29"/>
      <c r="S1392" s="30"/>
      <c r="T1392" s="27"/>
      <c r="U1392" s="28"/>
      <c r="V1392" s="29"/>
      <c r="W1392" s="30"/>
      <c r="X1392" s="31">
        <f t="shared" ref="X1392:AA1407" si="544">X1343</f>
        <v>0</v>
      </c>
      <c r="Y1392" s="32">
        <f t="shared" si="544"/>
        <v>0</v>
      </c>
      <c r="Z1392" s="32">
        <f t="shared" si="544"/>
        <v>0</v>
      </c>
      <c r="AA1392" s="32">
        <f t="shared" si="544"/>
        <v>0</v>
      </c>
      <c r="AB1392" s="32">
        <f t="shared" si="536"/>
        <v>0</v>
      </c>
      <c r="AC1392" s="32">
        <f t="shared" si="537"/>
        <v>0</v>
      </c>
      <c r="AD1392" s="32">
        <f t="shared" si="538"/>
        <v>0</v>
      </c>
      <c r="AE1392" s="32">
        <f t="shared" si="539"/>
        <v>0</v>
      </c>
      <c r="AF1392" s="33">
        <f t="shared" si="540"/>
        <v>0</v>
      </c>
      <c r="AG1392" s="34">
        <f t="shared" si="541"/>
        <v>0</v>
      </c>
      <c r="AH1392" s="47">
        <f t="shared" si="542"/>
        <v>0</v>
      </c>
      <c r="AI1392" s="80"/>
      <c r="AJ1392" s="80"/>
    </row>
    <row r="1393" spans="1:36" ht="15.75" customHeight="1" thickTop="1" thickBot="1" x14ac:dyDescent="0.3">
      <c r="A1393" s="110"/>
      <c r="B1393" s="3" t="str">
        <f t="shared" si="543"/>
        <v>برجاء إدخال إسم الصنف</v>
      </c>
      <c r="C1393" s="4">
        <f t="shared" si="543"/>
        <v>1</v>
      </c>
      <c r="D1393" s="4">
        <f t="shared" si="531"/>
        <v>0</v>
      </c>
      <c r="E1393" s="4">
        <f t="shared" si="532"/>
        <v>0</v>
      </c>
      <c r="F1393" s="4">
        <f t="shared" si="533"/>
        <v>0</v>
      </c>
      <c r="G1393" s="4">
        <f t="shared" si="534"/>
        <v>0</v>
      </c>
      <c r="H1393" s="13">
        <f t="shared" si="528"/>
        <v>0</v>
      </c>
      <c r="I1393" s="14">
        <f t="shared" si="528"/>
        <v>0</v>
      </c>
      <c r="J1393" s="15"/>
      <c r="K1393" s="16"/>
      <c r="L1393" s="13"/>
      <c r="M1393" s="14"/>
      <c r="N1393" s="15"/>
      <c r="O1393" s="16"/>
      <c r="P1393" s="13"/>
      <c r="Q1393" s="14"/>
      <c r="R1393" s="15"/>
      <c r="S1393" s="16"/>
      <c r="T1393" s="13"/>
      <c r="U1393" s="14"/>
      <c r="V1393" s="15"/>
      <c r="W1393" s="16"/>
      <c r="X1393" s="17">
        <f t="shared" si="544"/>
        <v>0</v>
      </c>
      <c r="Y1393" s="18">
        <f t="shared" si="544"/>
        <v>0</v>
      </c>
      <c r="Z1393" s="18">
        <f t="shared" si="544"/>
        <v>0</v>
      </c>
      <c r="AA1393" s="18">
        <f t="shared" si="544"/>
        <v>0</v>
      </c>
      <c r="AB1393" s="18">
        <f t="shared" si="536"/>
        <v>0</v>
      </c>
      <c r="AC1393" s="18">
        <f t="shared" si="537"/>
        <v>0</v>
      </c>
      <c r="AD1393" s="18">
        <f t="shared" si="538"/>
        <v>0</v>
      </c>
      <c r="AE1393" s="18">
        <f t="shared" si="539"/>
        <v>0</v>
      </c>
      <c r="AF1393" s="19">
        <f t="shared" si="540"/>
        <v>0</v>
      </c>
      <c r="AG1393" s="20">
        <f t="shared" si="541"/>
        <v>0</v>
      </c>
      <c r="AH1393" s="48">
        <f t="shared" si="542"/>
        <v>0</v>
      </c>
      <c r="AI1393" s="80"/>
      <c r="AJ1393" s="80"/>
    </row>
    <row r="1394" spans="1:36" ht="15.75" customHeight="1" thickTop="1" thickBot="1" x14ac:dyDescent="0.3">
      <c r="A1394" s="110"/>
      <c r="B1394" s="44" t="str">
        <f t="shared" si="543"/>
        <v>برجاء إدخال إسم الصنف</v>
      </c>
      <c r="C1394" s="26">
        <f t="shared" si="543"/>
        <v>1</v>
      </c>
      <c r="D1394" s="26">
        <f t="shared" si="531"/>
        <v>0</v>
      </c>
      <c r="E1394" s="26">
        <f t="shared" si="532"/>
        <v>0</v>
      </c>
      <c r="F1394" s="26">
        <f t="shared" si="533"/>
        <v>0</v>
      </c>
      <c r="G1394" s="26">
        <f t="shared" si="534"/>
        <v>0</v>
      </c>
      <c r="H1394" s="27">
        <f t="shared" si="528"/>
        <v>0</v>
      </c>
      <c r="I1394" s="28">
        <f t="shared" si="528"/>
        <v>0</v>
      </c>
      <c r="J1394" s="29"/>
      <c r="K1394" s="30"/>
      <c r="L1394" s="27"/>
      <c r="M1394" s="28"/>
      <c r="N1394" s="29"/>
      <c r="O1394" s="30"/>
      <c r="P1394" s="27"/>
      <c r="Q1394" s="28"/>
      <c r="R1394" s="29"/>
      <c r="S1394" s="30"/>
      <c r="T1394" s="27"/>
      <c r="U1394" s="28"/>
      <c r="V1394" s="29"/>
      <c r="W1394" s="30"/>
      <c r="X1394" s="31">
        <f t="shared" si="544"/>
        <v>0</v>
      </c>
      <c r="Y1394" s="32">
        <f t="shared" si="544"/>
        <v>0</v>
      </c>
      <c r="Z1394" s="32">
        <f t="shared" si="544"/>
        <v>0</v>
      </c>
      <c r="AA1394" s="32">
        <f t="shared" si="544"/>
        <v>0</v>
      </c>
      <c r="AB1394" s="32">
        <f t="shared" si="536"/>
        <v>0</v>
      </c>
      <c r="AC1394" s="32">
        <f t="shared" si="537"/>
        <v>0</v>
      </c>
      <c r="AD1394" s="32">
        <f t="shared" si="538"/>
        <v>0</v>
      </c>
      <c r="AE1394" s="32">
        <f t="shared" si="539"/>
        <v>0</v>
      </c>
      <c r="AF1394" s="33">
        <f t="shared" si="540"/>
        <v>0</v>
      </c>
      <c r="AG1394" s="34">
        <f t="shared" si="541"/>
        <v>0</v>
      </c>
      <c r="AH1394" s="47">
        <f t="shared" si="542"/>
        <v>0</v>
      </c>
      <c r="AI1394" s="80"/>
      <c r="AJ1394" s="80"/>
    </row>
    <row r="1395" spans="1:36" ht="15.75" customHeight="1" thickTop="1" thickBot="1" x14ac:dyDescent="0.3">
      <c r="A1395" s="110"/>
      <c r="B1395" s="3" t="str">
        <f t="shared" si="543"/>
        <v>برجاء إدخال إسم الصنف</v>
      </c>
      <c r="C1395" s="4">
        <f t="shared" si="543"/>
        <v>1</v>
      </c>
      <c r="D1395" s="4">
        <f t="shared" si="531"/>
        <v>0</v>
      </c>
      <c r="E1395" s="4">
        <f t="shared" si="532"/>
        <v>0</v>
      </c>
      <c r="F1395" s="4">
        <f t="shared" si="533"/>
        <v>0</v>
      </c>
      <c r="G1395" s="4">
        <f t="shared" si="534"/>
        <v>0</v>
      </c>
      <c r="H1395" s="13">
        <f t="shared" si="528"/>
        <v>0</v>
      </c>
      <c r="I1395" s="14">
        <f t="shared" si="528"/>
        <v>0</v>
      </c>
      <c r="J1395" s="15"/>
      <c r="K1395" s="16"/>
      <c r="L1395" s="13"/>
      <c r="M1395" s="14"/>
      <c r="N1395" s="15"/>
      <c r="O1395" s="16"/>
      <c r="P1395" s="13"/>
      <c r="Q1395" s="14"/>
      <c r="R1395" s="15"/>
      <c r="S1395" s="16"/>
      <c r="T1395" s="13"/>
      <c r="U1395" s="14"/>
      <c r="V1395" s="15"/>
      <c r="W1395" s="16"/>
      <c r="X1395" s="17">
        <f t="shared" si="544"/>
        <v>0</v>
      </c>
      <c r="Y1395" s="18">
        <f t="shared" si="544"/>
        <v>0</v>
      </c>
      <c r="Z1395" s="18">
        <f t="shared" si="544"/>
        <v>0</v>
      </c>
      <c r="AA1395" s="18">
        <f t="shared" si="544"/>
        <v>0</v>
      </c>
      <c r="AB1395" s="18">
        <f t="shared" si="536"/>
        <v>0</v>
      </c>
      <c r="AC1395" s="18">
        <f t="shared" si="537"/>
        <v>0</v>
      </c>
      <c r="AD1395" s="18">
        <f t="shared" si="538"/>
        <v>0</v>
      </c>
      <c r="AE1395" s="18">
        <f t="shared" si="539"/>
        <v>0</v>
      </c>
      <c r="AF1395" s="19">
        <f t="shared" si="540"/>
        <v>0</v>
      </c>
      <c r="AG1395" s="20">
        <f t="shared" si="541"/>
        <v>0</v>
      </c>
      <c r="AH1395" s="48">
        <f t="shared" si="542"/>
        <v>0</v>
      </c>
      <c r="AI1395" s="80"/>
      <c r="AJ1395" s="80"/>
    </row>
    <row r="1396" spans="1:36" ht="15.75" customHeight="1" thickTop="1" thickBot="1" x14ac:dyDescent="0.3">
      <c r="A1396" s="110"/>
      <c r="B1396" s="44" t="str">
        <f t="shared" si="543"/>
        <v>برجاء إدخال إسم الصنف</v>
      </c>
      <c r="C1396" s="26">
        <f t="shared" si="543"/>
        <v>1</v>
      </c>
      <c r="D1396" s="26">
        <f t="shared" si="531"/>
        <v>0</v>
      </c>
      <c r="E1396" s="26">
        <f t="shared" si="532"/>
        <v>0</v>
      </c>
      <c r="F1396" s="26">
        <f t="shared" si="533"/>
        <v>0</v>
      </c>
      <c r="G1396" s="26">
        <f t="shared" si="534"/>
        <v>0</v>
      </c>
      <c r="H1396" s="27">
        <f t="shared" si="528"/>
        <v>0</v>
      </c>
      <c r="I1396" s="28">
        <f t="shared" si="528"/>
        <v>0</v>
      </c>
      <c r="J1396" s="29"/>
      <c r="K1396" s="30"/>
      <c r="L1396" s="27"/>
      <c r="M1396" s="28"/>
      <c r="N1396" s="29"/>
      <c r="O1396" s="30"/>
      <c r="P1396" s="27"/>
      <c r="Q1396" s="28"/>
      <c r="R1396" s="29"/>
      <c r="S1396" s="30"/>
      <c r="T1396" s="27"/>
      <c r="U1396" s="28"/>
      <c r="V1396" s="29"/>
      <c r="W1396" s="30"/>
      <c r="X1396" s="31">
        <f t="shared" si="544"/>
        <v>0</v>
      </c>
      <c r="Y1396" s="32">
        <f t="shared" si="544"/>
        <v>0</v>
      </c>
      <c r="Z1396" s="32">
        <f t="shared" si="544"/>
        <v>0</v>
      </c>
      <c r="AA1396" s="32">
        <f t="shared" si="544"/>
        <v>0</v>
      </c>
      <c r="AB1396" s="32">
        <f t="shared" si="536"/>
        <v>0</v>
      </c>
      <c r="AC1396" s="32">
        <f t="shared" si="537"/>
        <v>0</v>
      </c>
      <c r="AD1396" s="32">
        <f t="shared" si="538"/>
        <v>0</v>
      </c>
      <c r="AE1396" s="32">
        <f t="shared" si="539"/>
        <v>0</v>
      </c>
      <c r="AF1396" s="33">
        <f t="shared" si="540"/>
        <v>0</v>
      </c>
      <c r="AG1396" s="34">
        <f t="shared" si="541"/>
        <v>0</v>
      </c>
      <c r="AH1396" s="47">
        <f t="shared" si="542"/>
        <v>0</v>
      </c>
      <c r="AI1396" s="80"/>
      <c r="AJ1396" s="80"/>
    </row>
    <row r="1397" spans="1:36" ht="15.75" customHeight="1" thickTop="1" thickBot="1" x14ac:dyDescent="0.3">
      <c r="A1397" s="110"/>
      <c r="B1397" s="3" t="str">
        <f t="shared" si="543"/>
        <v>برجاء إدخال إسم الصنف</v>
      </c>
      <c r="C1397" s="4">
        <f t="shared" si="543"/>
        <v>1</v>
      </c>
      <c r="D1397" s="4">
        <f t="shared" si="531"/>
        <v>0</v>
      </c>
      <c r="E1397" s="4">
        <f t="shared" si="532"/>
        <v>0</v>
      </c>
      <c r="F1397" s="4">
        <f t="shared" si="533"/>
        <v>0</v>
      </c>
      <c r="G1397" s="4">
        <f t="shared" si="534"/>
        <v>0</v>
      </c>
      <c r="H1397" s="13">
        <f t="shared" si="528"/>
        <v>0</v>
      </c>
      <c r="I1397" s="14">
        <f t="shared" si="528"/>
        <v>0</v>
      </c>
      <c r="J1397" s="15"/>
      <c r="K1397" s="16"/>
      <c r="L1397" s="13"/>
      <c r="M1397" s="14"/>
      <c r="N1397" s="15"/>
      <c r="O1397" s="16"/>
      <c r="P1397" s="13"/>
      <c r="Q1397" s="14"/>
      <c r="R1397" s="15"/>
      <c r="S1397" s="16"/>
      <c r="T1397" s="13"/>
      <c r="U1397" s="14"/>
      <c r="V1397" s="15"/>
      <c r="W1397" s="16"/>
      <c r="X1397" s="17">
        <f t="shared" si="544"/>
        <v>0</v>
      </c>
      <c r="Y1397" s="18">
        <f t="shared" si="544"/>
        <v>0</v>
      </c>
      <c r="Z1397" s="18">
        <f t="shared" si="544"/>
        <v>0</v>
      </c>
      <c r="AA1397" s="18">
        <f t="shared" si="544"/>
        <v>0</v>
      </c>
      <c r="AB1397" s="18">
        <f t="shared" si="536"/>
        <v>0</v>
      </c>
      <c r="AC1397" s="18">
        <f t="shared" si="537"/>
        <v>0</v>
      </c>
      <c r="AD1397" s="18">
        <f t="shared" si="538"/>
        <v>0</v>
      </c>
      <c r="AE1397" s="18">
        <f t="shared" si="539"/>
        <v>0</v>
      </c>
      <c r="AF1397" s="19">
        <f t="shared" si="540"/>
        <v>0</v>
      </c>
      <c r="AG1397" s="20">
        <f t="shared" si="541"/>
        <v>0</v>
      </c>
      <c r="AH1397" s="48">
        <f t="shared" si="542"/>
        <v>0</v>
      </c>
      <c r="AI1397" s="80">
        <f>AB1420</f>
        <v>0</v>
      </c>
      <c r="AJ1397" s="80"/>
    </row>
    <row r="1398" spans="1:36" ht="15.75" customHeight="1" thickTop="1" thickBot="1" x14ac:dyDescent="0.3">
      <c r="A1398" s="110"/>
      <c r="B1398" s="44" t="str">
        <f t="shared" si="543"/>
        <v>برجاء إدخال إسم الصنف</v>
      </c>
      <c r="C1398" s="26">
        <f t="shared" si="543"/>
        <v>1</v>
      </c>
      <c r="D1398" s="26">
        <f t="shared" si="531"/>
        <v>0</v>
      </c>
      <c r="E1398" s="26">
        <f t="shared" si="532"/>
        <v>0</v>
      </c>
      <c r="F1398" s="26">
        <f t="shared" si="533"/>
        <v>0</v>
      </c>
      <c r="G1398" s="26">
        <f t="shared" si="534"/>
        <v>0</v>
      </c>
      <c r="H1398" s="27">
        <f t="shared" si="528"/>
        <v>0</v>
      </c>
      <c r="I1398" s="28">
        <f t="shared" si="528"/>
        <v>0</v>
      </c>
      <c r="J1398" s="29"/>
      <c r="K1398" s="30"/>
      <c r="L1398" s="27"/>
      <c r="M1398" s="28"/>
      <c r="N1398" s="29"/>
      <c r="O1398" s="30"/>
      <c r="P1398" s="27"/>
      <c r="Q1398" s="28"/>
      <c r="R1398" s="29"/>
      <c r="S1398" s="30"/>
      <c r="T1398" s="27"/>
      <c r="U1398" s="28"/>
      <c r="V1398" s="29"/>
      <c r="W1398" s="30"/>
      <c r="X1398" s="31">
        <f t="shared" si="544"/>
        <v>0</v>
      </c>
      <c r="Y1398" s="32">
        <f t="shared" si="544"/>
        <v>0</v>
      </c>
      <c r="Z1398" s="32">
        <f t="shared" si="544"/>
        <v>0</v>
      </c>
      <c r="AA1398" s="32">
        <f t="shared" si="544"/>
        <v>0</v>
      </c>
      <c r="AB1398" s="32">
        <f t="shared" si="536"/>
        <v>0</v>
      </c>
      <c r="AC1398" s="32">
        <f t="shared" si="537"/>
        <v>0</v>
      </c>
      <c r="AD1398" s="32">
        <f t="shared" si="538"/>
        <v>0</v>
      </c>
      <c r="AE1398" s="32">
        <f t="shared" si="539"/>
        <v>0</v>
      </c>
      <c r="AF1398" s="33">
        <f t="shared" si="540"/>
        <v>0</v>
      </c>
      <c r="AG1398" s="34">
        <f t="shared" si="541"/>
        <v>0</v>
      </c>
      <c r="AH1398" s="47">
        <f t="shared" si="542"/>
        <v>0</v>
      </c>
      <c r="AI1398" s="80"/>
      <c r="AJ1398" s="80"/>
    </row>
    <row r="1399" spans="1:36" ht="15.75" customHeight="1" thickTop="1" thickBot="1" x14ac:dyDescent="0.3">
      <c r="A1399" s="110"/>
      <c r="B1399" s="3" t="str">
        <f t="shared" si="543"/>
        <v>برجاء إدخال إسم الصنف</v>
      </c>
      <c r="C1399" s="4">
        <f t="shared" si="543"/>
        <v>1</v>
      </c>
      <c r="D1399" s="4">
        <f t="shared" si="531"/>
        <v>0</v>
      </c>
      <c r="E1399" s="4">
        <f t="shared" si="532"/>
        <v>0</v>
      </c>
      <c r="F1399" s="4">
        <f t="shared" si="533"/>
        <v>0</v>
      </c>
      <c r="G1399" s="4">
        <f t="shared" si="534"/>
        <v>0</v>
      </c>
      <c r="H1399" s="13">
        <f t="shared" si="528"/>
        <v>0</v>
      </c>
      <c r="I1399" s="14">
        <f t="shared" si="528"/>
        <v>0</v>
      </c>
      <c r="J1399" s="15"/>
      <c r="K1399" s="16"/>
      <c r="L1399" s="13"/>
      <c r="M1399" s="14"/>
      <c r="N1399" s="15"/>
      <c r="O1399" s="16"/>
      <c r="P1399" s="13"/>
      <c r="Q1399" s="14"/>
      <c r="R1399" s="15"/>
      <c r="S1399" s="16"/>
      <c r="T1399" s="13"/>
      <c r="U1399" s="14"/>
      <c r="V1399" s="15"/>
      <c r="W1399" s="16"/>
      <c r="X1399" s="17">
        <f t="shared" si="544"/>
        <v>0</v>
      </c>
      <c r="Y1399" s="18">
        <f t="shared" si="544"/>
        <v>0</v>
      </c>
      <c r="Z1399" s="18">
        <f t="shared" si="544"/>
        <v>0</v>
      </c>
      <c r="AA1399" s="18">
        <f t="shared" si="544"/>
        <v>0</v>
      </c>
      <c r="AB1399" s="18">
        <f t="shared" si="536"/>
        <v>0</v>
      </c>
      <c r="AC1399" s="18">
        <f t="shared" si="537"/>
        <v>0</v>
      </c>
      <c r="AD1399" s="18">
        <f t="shared" si="538"/>
        <v>0</v>
      </c>
      <c r="AE1399" s="18">
        <f t="shared" si="539"/>
        <v>0</v>
      </c>
      <c r="AF1399" s="19">
        <f t="shared" si="540"/>
        <v>0</v>
      </c>
      <c r="AG1399" s="20">
        <f t="shared" si="541"/>
        <v>0</v>
      </c>
      <c r="AH1399" s="48">
        <f t="shared" si="542"/>
        <v>0</v>
      </c>
      <c r="AI1399" s="80"/>
      <c r="AJ1399" s="80"/>
    </row>
    <row r="1400" spans="1:36" ht="15.75" customHeight="1" thickTop="1" thickBot="1" x14ac:dyDescent="0.3">
      <c r="A1400" s="110"/>
      <c r="B1400" s="44" t="str">
        <f t="shared" si="543"/>
        <v>برجاء إدخال إسم الصنف</v>
      </c>
      <c r="C1400" s="26">
        <f t="shared" si="543"/>
        <v>1</v>
      </c>
      <c r="D1400" s="26">
        <f t="shared" si="531"/>
        <v>0</v>
      </c>
      <c r="E1400" s="26">
        <f t="shared" si="532"/>
        <v>0</v>
      </c>
      <c r="F1400" s="26">
        <f t="shared" si="533"/>
        <v>0</v>
      </c>
      <c r="G1400" s="26">
        <f t="shared" si="534"/>
        <v>0</v>
      </c>
      <c r="H1400" s="27">
        <f t="shared" si="528"/>
        <v>0</v>
      </c>
      <c r="I1400" s="28">
        <f t="shared" si="528"/>
        <v>0</v>
      </c>
      <c r="J1400" s="29"/>
      <c r="K1400" s="30"/>
      <c r="L1400" s="27"/>
      <c r="M1400" s="28"/>
      <c r="N1400" s="29"/>
      <c r="O1400" s="30"/>
      <c r="P1400" s="27"/>
      <c r="Q1400" s="28"/>
      <c r="R1400" s="29"/>
      <c r="S1400" s="30"/>
      <c r="T1400" s="27"/>
      <c r="U1400" s="28"/>
      <c r="V1400" s="29"/>
      <c r="W1400" s="30"/>
      <c r="X1400" s="31">
        <f t="shared" si="544"/>
        <v>0</v>
      </c>
      <c r="Y1400" s="32">
        <f t="shared" si="544"/>
        <v>0</v>
      </c>
      <c r="Z1400" s="32">
        <f t="shared" si="544"/>
        <v>0</v>
      </c>
      <c r="AA1400" s="32">
        <f t="shared" si="544"/>
        <v>0</v>
      </c>
      <c r="AB1400" s="32">
        <f t="shared" si="536"/>
        <v>0</v>
      </c>
      <c r="AC1400" s="32">
        <f t="shared" si="537"/>
        <v>0</v>
      </c>
      <c r="AD1400" s="32">
        <f t="shared" si="538"/>
        <v>0</v>
      </c>
      <c r="AE1400" s="32">
        <f t="shared" si="539"/>
        <v>0</v>
      </c>
      <c r="AF1400" s="33">
        <f t="shared" si="540"/>
        <v>0</v>
      </c>
      <c r="AG1400" s="34">
        <f t="shared" si="541"/>
        <v>0</v>
      </c>
      <c r="AH1400" s="47">
        <f t="shared" si="542"/>
        <v>0</v>
      </c>
      <c r="AI1400" s="80"/>
      <c r="AJ1400" s="80"/>
    </row>
    <row r="1401" spans="1:36" ht="15.75" customHeight="1" thickTop="1" thickBot="1" x14ac:dyDescent="0.3">
      <c r="A1401" s="110"/>
      <c r="B1401" s="3" t="str">
        <f t="shared" si="543"/>
        <v>برجاء إدخال إسم الصنف</v>
      </c>
      <c r="C1401" s="4">
        <f t="shared" si="543"/>
        <v>1</v>
      </c>
      <c r="D1401" s="4">
        <f t="shared" si="531"/>
        <v>0</v>
      </c>
      <c r="E1401" s="4">
        <f t="shared" si="532"/>
        <v>0</v>
      </c>
      <c r="F1401" s="4">
        <f t="shared" si="533"/>
        <v>0</v>
      </c>
      <c r="G1401" s="4">
        <f t="shared" si="534"/>
        <v>0</v>
      </c>
      <c r="H1401" s="13">
        <f t="shared" si="528"/>
        <v>0</v>
      </c>
      <c r="I1401" s="14">
        <f t="shared" si="528"/>
        <v>0</v>
      </c>
      <c r="J1401" s="15"/>
      <c r="K1401" s="16"/>
      <c r="L1401" s="13"/>
      <c r="M1401" s="14"/>
      <c r="N1401" s="15"/>
      <c r="O1401" s="16"/>
      <c r="P1401" s="13"/>
      <c r="Q1401" s="14"/>
      <c r="R1401" s="15"/>
      <c r="S1401" s="16"/>
      <c r="T1401" s="13"/>
      <c r="U1401" s="14"/>
      <c r="V1401" s="15"/>
      <c r="W1401" s="16"/>
      <c r="X1401" s="17">
        <f t="shared" si="544"/>
        <v>0</v>
      </c>
      <c r="Y1401" s="18">
        <f t="shared" si="544"/>
        <v>0</v>
      </c>
      <c r="Z1401" s="18">
        <f t="shared" si="544"/>
        <v>0</v>
      </c>
      <c r="AA1401" s="18">
        <f t="shared" si="544"/>
        <v>0</v>
      </c>
      <c r="AB1401" s="18">
        <f t="shared" si="536"/>
        <v>0</v>
      </c>
      <c r="AC1401" s="18">
        <f t="shared" si="537"/>
        <v>0</v>
      </c>
      <c r="AD1401" s="18">
        <f t="shared" si="538"/>
        <v>0</v>
      </c>
      <c r="AE1401" s="18">
        <f t="shared" si="539"/>
        <v>0</v>
      </c>
      <c r="AF1401" s="19">
        <f t="shared" si="540"/>
        <v>0</v>
      </c>
      <c r="AG1401" s="20">
        <f t="shared" si="541"/>
        <v>0</v>
      </c>
      <c r="AH1401" s="48">
        <f t="shared" si="542"/>
        <v>0</v>
      </c>
      <c r="AI1401" s="80"/>
      <c r="AJ1401" s="80"/>
    </row>
    <row r="1402" spans="1:36" ht="15.75" customHeight="1" thickTop="1" thickBot="1" x14ac:dyDescent="0.3">
      <c r="A1402" s="110"/>
      <c r="B1402" s="44" t="str">
        <f t="shared" si="543"/>
        <v>برجاء إدخال إسم الصنف</v>
      </c>
      <c r="C1402" s="26">
        <f t="shared" si="543"/>
        <v>1</v>
      </c>
      <c r="D1402" s="26">
        <f t="shared" si="531"/>
        <v>0</v>
      </c>
      <c r="E1402" s="26">
        <f t="shared" si="532"/>
        <v>0</v>
      </c>
      <c r="F1402" s="26">
        <f t="shared" si="533"/>
        <v>0</v>
      </c>
      <c r="G1402" s="26">
        <f t="shared" si="534"/>
        <v>0</v>
      </c>
      <c r="H1402" s="27">
        <f t="shared" si="528"/>
        <v>0</v>
      </c>
      <c r="I1402" s="28">
        <f t="shared" si="528"/>
        <v>0</v>
      </c>
      <c r="J1402" s="29"/>
      <c r="K1402" s="30"/>
      <c r="L1402" s="27"/>
      <c r="M1402" s="28"/>
      <c r="N1402" s="29"/>
      <c r="O1402" s="30"/>
      <c r="P1402" s="27"/>
      <c r="Q1402" s="28"/>
      <c r="R1402" s="29"/>
      <c r="S1402" s="30"/>
      <c r="T1402" s="27"/>
      <c r="U1402" s="28"/>
      <c r="V1402" s="29"/>
      <c r="W1402" s="30"/>
      <c r="X1402" s="31">
        <f t="shared" si="544"/>
        <v>0</v>
      </c>
      <c r="Y1402" s="32">
        <f t="shared" si="544"/>
        <v>0</v>
      </c>
      <c r="Z1402" s="32">
        <f t="shared" si="544"/>
        <v>0</v>
      </c>
      <c r="AA1402" s="32">
        <f t="shared" si="544"/>
        <v>0</v>
      </c>
      <c r="AB1402" s="32">
        <f t="shared" si="536"/>
        <v>0</v>
      </c>
      <c r="AC1402" s="32">
        <f t="shared" si="537"/>
        <v>0</v>
      </c>
      <c r="AD1402" s="32">
        <f t="shared" si="538"/>
        <v>0</v>
      </c>
      <c r="AE1402" s="32">
        <f t="shared" si="539"/>
        <v>0</v>
      </c>
      <c r="AF1402" s="33">
        <f t="shared" si="540"/>
        <v>0</v>
      </c>
      <c r="AG1402" s="34">
        <f t="shared" si="541"/>
        <v>0</v>
      </c>
      <c r="AH1402" s="47">
        <f t="shared" si="542"/>
        <v>0</v>
      </c>
      <c r="AI1402" s="80"/>
      <c r="AJ1402" s="80"/>
    </row>
    <row r="1403" spans="1:36" ht="15.75" customHeight="1" thickTop="1" thickBot="1" x14ac:dyDescent="0.3">
      <c r="A1403" s="110"/>
      <c r="B1403" s="3" t="str">
        <f t="shared" si="543"/>
        <v>برجاء إدخال إسم الصنف</v>
      </c>
      <c r="C1403" s="4">
        <f t="shared" si="543"/>
        <v>1</v>
      </c>
      <c r="D1403" s="4">
        <f t="shared" si="531"/>
        <v>0</v>
      </c>
      <c r="E1403" s="4">
        <f t="shared" si="532"/>
        <v>0</v>
      </c>
      <c r="F1403" s="4">
        <f t="shared" si="533"/>
        <v>0</v>
      </c>
      <c r="G1403" s="4">
        <f t="shared" si="534"/>
        <v>0</v>
      </c>
      <c r="H1403" s="13">
        <f t="shared" si="528"/>
        <v>0</v>
      </c>
      <c r="I1403" s="14">
        <f t="shared" si="528"/>
        <v>0</v>
      </c>
      <c r="J1403" s="15"/>
      <c r="K1403" s="16"/>
      <c r="L1403" s="13"/>
      <c r="M1403" s="14"/>
      <c r="N1403" s="15"/>
      <c r="O1403" s="16"/>
      <c r="P1403" s="13"/>
      <c r="Q1403" s="14"/>
      <c r="R1403" s="15"/>
      <c r="S1403" s="16"/>
      <c r="T1403" s="13"/>
      <c r="U1403" s="14"/>
      <c r="V1403" s="15"/>
      <c r="W1403" s="16"/>
      <c r="X1403" s="17">
        <f t="shared" si="544"/>
        <v>0</v>
      </c>
      <c r="Y1403" s="18">
        <f t="shared" si="544"/>
        <v>0</v>
      </c>
      <c r="Z1403" s="18">
        <f t="shared" si="544"/>
        <v>0</v>
      </c>
      <c r="AA1403" s="18">
        <f t="shared" si="544"/>
        <v>0</v>
      </c>
      <c r="AB1403" s="18">
        <f t="shared" si="536"/>
        <v>0</v>
      </c>
      <c r="AC1403" s="18">
        <f t="shared" si="537"/>
        <v>0</v>
      </c>
      <c r="AD1403" s="18">
        <f t="shared" si="538"/>
        <v>0</v>
      </c>
      <c r="AE1403" s="18">
        <f t="shared" si="539"/>
        <v>0</v>
      </c>
      <c r="AF1403" s="19">
        <f t="shared" si="540"/>
        <v>0</v>
      </c>
      <c r="AG1403" s="20">
        <f t="shared" si="541"/>
        <v>0</v>
      </c>
      <c r="AH1403" s="48">
        <f t="shared" si="542"/>
        <v>0</v>
      </c>
      <c r="AI1403" s="80"/>
      <c r="AJ1403" s="80"/>
    </row>
    <row r="1404" spans="1:36" ht="15.75" customHeight="1" thickTop="1" thickBot="1" x14ac:dyDescent="0.3">
      <c r="A1404" s="110"/>
      <c r="B1404" s="44" t="str">
        <f t="shared" si="543"/>
        <v>برجاء إدخال إسم الصنف</v>
      </c>
      <c r="C1404" s="26">
        <f t="shared" si="543"/>
        <v>1</v>
      </c>
      <c r="D1404" s="26">
        <f t="shared" si="531"/>
        <v>0</v>
      </c>
      <c r="E1404" s="26">
        <f t="shared" si="532"/>
        <v>0</v>
      </c>
      <c r="F1404" s="26">
        <f t="shared" si="533"/>
        <v>0</v>
      </c>
      <c r="G1404" s="26">
        <f t="shared" si="534"/>
        <v>0</v>
      </c>
      <c r="H1404" s="27">
        <f t="shared" si="528"/>
        <v>0</v>
      </c>
      <c r="I1404" s="28">
        <f t="shared" si="528"/>
        <v>0</v>
      </c>
      <c r="J1404" s="29"/>
      <c r="K1404" s="30"/>
      <c r="L1404" s="27"/>
      <c r="M1404" s="28"/>
      <c r="N1404" s="29"/>
      <c r="O1404" s="30"/>
      <c r="P1404" s="27"/>
      <c r="Q1404" s="28"/>
      <c r="R1404" s="29"/>
      <c r="S1404" s="30"/>
      <c r="T1404" s="27"/>
      <c r="U1404" s="28"/>
      <c r="V1404" s="29"/>
      <c r="W1404" s="30"/>
      <c r="X1404" s="31">
        <f t="shared" si="544"/>
        <v>0</v>
      </c>
      <c r="Y1404" s="32">
        <f t="shared" si="544"/>
        <v>0</v>
      </c>
      <c r="Z1404" s="32">
        <f t="shared" si="544"/>
        <v>0</v>
      </c>
      <c r="AA1404" s="32">
        <f t="shared" si="544"/>
        <v>0</v>
      </c>
      <c r="AB1404" s="32">
        <f t="shared" si="536"/>
        <v>0</v>
      </c>
      <c r="AC1404" s="32">
        <f t="shared" si="537"/>
        <v>0</v>
      </c>
      <c r="AD1404" s="32">
        <f t="shared" si="538"/>
        <v>0</v>
      </c>
      <c r="AE1404" s="32">
        <f t="shared" si="539"/>
        <v>0</v>
      </c>
      <c r="AF1404" s="33">
        <f t="shared" si="540"/>
        <v>0</v>
      </c>
      <c r="AG1404" s="34">
        <f t="shared" si="541"/>
        <v>0</v>
      </c>
      <c r="AH1404" s="47">
        <f t="shared" si="542"/>
        <v>0</v>
      </c>
      <c r="AI1404" s="80"/>
      <c r="AJ1404" s="80"/>
    </row>
    <row r="1405" spans="1:36" ht="15.75" customHeight="1" thickTop="1" thickBot="1" x14ac:dyDescent="0.3">
      <c r="A1405" s="110"/>
      <c r="B1405" s="3" t="str">
        <f t="shared" si="543"/>
        <v>برجاء إدخال إسم الصنف</v>
      </c>
      <c r="C1405" s="4">
        <f t="shared" si="543"/>
        <v>1</v>
      </c>
      <c r="D1405" s="4">
        <f t="shared" si="531"/>
        <v>0</v>
      </c>
      <c r="E1405" s="4">
        <f t="shared" si="532"/>
        <v>0</v>
      </c>
      <c r="F1405" s="4">
        <f t="shared" si="533"/>
        <v>0</v>
      </c>
      <c r="G1405" s="4">
        <f t="shared" si="534"/>
        <v>0</v>
      </c>
      <c r="H1405" s="13">
        <f t="shared" si="528"/>
        <v>0</v>
      </c>
      <c r="I1405" s="14">
        <f t="shared" si="528"/>
        <v>0</v>
      </c>
      <c r="J1405" s="15"/>
      <c r="K1405" s="16"/>
      <c r="L1405" s="13"/>
      <c r="M1405" s="14"/>
      <c r="N1405" s="15"/>
      <c r="O1405" s="16"/>
      <c r="P1405" s="13"/>
      <c r="Q1405" s="14"/>
      <c r="R1405" s="15"/>
      <c r="S1405" s="16"/>
      <c r="T1405" s="13"/>
      <c r="U1405" s="14"/>
      <c r="V1405" s="15"/>
      <c r="W1405" s="16"/>
      <c r="X1405" s="17">
        <f t="shared" si="544"/>
        <v>0</v>
      </c>
      <c r="Y1405" s="18">
        <f t="shared" si="544"/>
        <v>0</v>
      </c>
      <c r="Z1405" s="18">
        <f t="shared" si="544"/>
        <v>0</v>
      </c>
      <c r="AA1405" s="18">
        <f t="shared" si="544"/>
        <v>0</v>
      </c>
      <c r="AB1405" s="18">
        <f t="shared" si="536"/>
        <v>0</v>
      </c>
      <c r="AC1405" s="18">
        <f t="shared" si="537"/>
        <v>0</v>
      </c>
      <c r="AD1405" s="18">
        <f t="shared" si="538"/>
        <v>0</v>
      </c>
      <c r="AE1405" s="18">
        <f t="shared" si="539"/>
        <v>0</v>
      </c>
      <c r="AF1405" s="19">
        <f t="shared" si="540"/>
        <v>0</v>
      </c>
      <c r="AG1405" s="20">
        <f t="shared" si="541"/>
        <v>0</v>
      </c>
      <c r="AH1405" s="48">
        <f t="shared" si="542"/>
        <v>0</v>
      </c>
      <c r="AI1405" s="80" t="s">
        <v>33</v>
      </c>
      <c r="AJ1405" s="80"/>
    </row>
    <row r="1406" spans="1:36" ht="15.75" customHeight="1" thickTop="1" thickBot="1" x14ac:dyDescent="0.3">
      <c r="A1406" s="110"/>
      <c r="B1406" s="44" t="str">
        <f t="shared" si="543"/>
        <v>برجاء إدخال إسم الصنف</v>
      </c>
      <c r="C1406" s="26">
        <f t="shared" si="543"/>
        <v>1</v>
      </c>
      <c r="D1406" s="26">
        <f t="shared" si="531"/>
        <v>0</v>
      </c>
      <c r="E1406" s="26">
        <f t="shared" si="532"/>
        <v>0</v>
      </c>
      <c r="F1406" s="26">
        <f t="shared" si="533"/>
        <v>0</v>
      </c>
      <c r="G1406" s="26">
        <f t="shared" si="534"/>
        <v>0</v>
      </c>
      <c r="H1406" s="27">
        <f t="shared" si="528"/>
        <v>0</v>
      </c>
      <c r="I1406" s="28">
        <f t="shared" si="528"/>
        <v>0</v>
      </c>
      <c r="J1406" s="29"/>
      <c r="K1406" s="30"/>
      <c r="L1406" s="27"/>
      <c r="M1406" s="28"/>
      <c r="N1406" s="29"/>
      <c r="O1406" s="30"/>
      <c r="P1406" s="27"/>
      <c r="Q1406" s="28"/>
      <c r="R1406" s="29"/>
      <c r="S1406" s="30"/>
      <c r="T1406" s="27"/>
      <c r="U1406" s="28"/>
      <c r="V1406" s="29"/>
      <c r="W1406" s="30"/>
      <c r="X1406" s="31">
        <f t="shared" si="544"/>
        <v>0</v>
      </c>
      <c r="Y1406" s="32">
        <f t="shared" si="544"/>
        <v>0</v>
      </c>
      <c r="Z1406" s="32">
        <f t="shared" si="544"/>
        <v>0</v>
      </c>
      <c r="AA1406" s="32">
        <f t="shared" si="544"/>
        <v>0</v>
      </c>
      <c r="AB1406" s="32">
        <f t="shared" si="536"/>
        <v>0</v>
      </c>
      <c r="AC1406" s="32">
        <f t="shared" si="537"/>
        <v>0</v>
      </c>
      <c r="AD1406" s="32">
        <f t="shared" si="538"/>
        <v>0</v>
      </c>
      <c r="AE1406" s="32">
        <f t="shared" si="539"/>
        <v>0</v>
      </c>
      <c r="AF1406" s="33">
        <f t="shared" si="540"/>
        <v>0</v>
      </c>
      <c r="AG1406" s="34">
        <f t="shared" si="541"/>
        <v>0</v>
      </c>
      <c r="AH1406" s="47">
        <f t="shared" si="542"/>
        <v>0</v>
      </c>
      <c r="AI1406" s="80"/>
      <c r="AJ1406" s="80"/>
    </row>
    <row r="1407" spans="1:36" ht="15.75" customHeight="1" thickTop="1" thickBot="1" x14ac:dyDescent="0.3">
      <c r="A1407" s="110"/>
      <c r="B1407" s="3" t="str">
        <f t="shared" si="543"/>
        <v>برجاء إدخال إسم الصنف</v>
      </c>
      <c r="C1407" s="4">
        <f t="shared" si="543"/>
        <v>1</v>
      </c>
      <c r="D1407" s="4">
        <f t="shared" si="531"/>
        <v>0</v>
      </c>
      <c r="E1407" s="4">
        <f t="shared" si="532"/>
        <v>0</v>
      </c>
      <c r="F1407" s="4">
        <f t="shared" si="533"/>
        <v>0</v>
      </c>
      <c r="G1407" s="4">
        <f t="shared" si="534"/>
        <v>0</v>
      </c>
      <c r="H1407" s="13">
        <f t="shared" si="528"/>
        <v>0</v>
      </c>
      <c r="I1407" s="14">
        <f t="shared" si="528"/>
        <v>0</v>
      </c>
      <c r="J1407" s="15"/>
      <c r="K1407" s="16"/>
      <c r="L1407" s="13"/>
      <c r="M1407" s="14"/>
      <c r="N1407" s="15"/>
      <c r="O1407" s="16"/>
      <c r="P1407" s="13"/>
      <c r="Q1407" s="14"/>
      <c r="R1407" s="15"/>
      <c r="S1407" s="16"/>
      <c r="T1407" s="13"/>
      <c r="U1407" s="14"/>
      <c r="V1407" s="15"/>
      <c r="W1407" s="16"/>
      <c r="X1407" s="17">
        <f t="shared" si="544"/>
        <v>0</v>
      </c>
      <c r="Y1407" s="18">
        <f t="shared" si="544"/>
        <v>0</v>
      </c>
      <c r="Z1407" s="18">
        <f t="shared" si="544"/>
        <v>0</v>
      </c>
      <c r="AA1407" s="18">
        <f t="shared" si="544"/>
        <v>0</v>
      </c>
      <c r="AB1407" s="18">
        <f t="shared" si="536"/>
        <v>0</v>
      </c>
      <c r="AC1407" s="18">
        <f t="shared" si="537"/>
        <v>0</v>
      </c>
      <c r="AD1407" s="18">
        <f t="shared" si="538"/>
        <v>0</v>
      </c>
      <c r="AE1407" s="18">
        <f t="shared" si="539"/>
        <v>0</v>
      </c>
      <c r="AF1407" s="19">
        <f t="shared" si="540"/>
        <v>0</v>
      </c>
      <c r="AG1407" s="20">
        <f t="shared" si="541"/>
        <v>0</v>
      </c>
      <c r="AH1407" s="48">
        <f t="shared" si="542"/>
        <v>0</v>
      </c>
      <c r="AI1407" s="80"/>
      <c r="AJ1407" s="80"/>
    </row>
    <row r="1408" spans="1:36" ht="15.75" customHeight="1" thickTop="1" thickBot="1" x14ac:dyDescent="0.3">
      <c r="A1408" s="110"/>
      <c r="B1408" s="44" t="str">
        <f t="shared" ref="B1408:C1414" si="545">B1359</f>
        <v>برجاء إدخال إسم الصنف</v>
      </c>
      <c r="C1408" s="26">
        <f t="shared" si="545"/>
        <v>1</v>
      </c>
      <c r="D1408" s="26">
        <f t="shared" si="531"/>
        <v>0</v>
      </c>
      <c r="E1408" s="26">
        <f t="shared" si="532"/>
        <v>0</v>
      </c>
      <c r="F1408" s="26">
        <f t="shared" si="533"/>
        <v>0</v>
      </c>
      <c r="G1408" s="26">
        <f t="shared" si="534"/>
        <v>0</v>
      </c>
      <c r="H1408" s="27">
        <f t="shared" si="528"/>
        <v>0</v>
      </c>
      <c r="I1408" s="28">
        <f t="shared" si="528"/>
        <v>0</v>
      </c>
      <c r="J1408" s="29"/>
      <c r="K1408" s="30"/>
      <c r="L1408" s="27"/>
      <c r="M1408" s="28"/>
      <c r="N1408" s="29"/>
      <c r="O1408" s="30"/>
      <c r="P1408" s="27"/>
      <c r="Q1408" s="28"/>
      <c r="R1408" s="29"/>
      <c r="S1408" s="30"/>
      <c r="T1408" s="27"/>
      <c r="U1408" s="28"/>
      <c r="V1408" s="29"/>
      <c r="W1408" s="30"/>
      <c r="X1408" s="31">
        <f t="shared" ref="X1408:AA1414" si="546">X1359</f>
        <v>0</v>
      </c>
      <c r="Y1408" s="32">
        <f t="shared" si="546"/>
        <v>0</v>
      </c>
      <c r="Z1408" s="32">
        <f t="shared" si="546"/>
        <v>0</v>
      </c>
      <c r="AA1408" s="32">
        <f t="shared" si="546"/>
        <v>0</v>
      </c>
      <c r="AB1408" s="32">
        <f t="shared" si="536"/>
        <v>0</v>
      </c>
      <c r="AC1408" s="32">
        <f t="shared" si="537"/>
        <v>0</v>
      </c>
      <c r="AD1408" s="32">
        <f t="shared" si="538"/>
        <v>0</v>
      </c>
      <c r="AE1408" s="32">
        <f t="shared" si="539"/>
        <v>0</v>
      </c>
      <c r="AF1408" s="33">
        <f t="shared" si="540"/>
        <v>0</v>
      </c>
      <c r="AG1408" s="34">
        <f t="shared" si="541"/>
        <v>0</v>
      </c>
      <c r="AH1408" s="47">
        <f t="shared" si="542"/>
        <v>0</v>
      </c>
      <c r="AI1408" s="80"/>
      <c r="AJ1408" s="80"/>
    </row>
    <row r="1409" spans="1:36" ht="15.75" customHeight="1" thickTop="1" thickBot="1" x14ac:dyDescent="0.3">
      <c r="A1409" s="110"/>
      <c r="B1409" s="3" t="str">
        <f t="shared" si="545"/>
        <v>برجاء إدخال إسم الصنف</v>
      </c>
      <c r="C1409" s="4">
        <f t="shared" si="545"/>
        <v>1</v>
      </c>
      <c r="D1409" s="4">
        <f t="shared" si="531"/>
        <v>0</v>
      </c>
      <c r="E1409" s="4">
        <f t="shared" si="532"/>
        <v>0</v>
      </c>
      <c r="F1409" s="4">
        <f t="shared" si="533"/>
        <v>0</v>
      </c>
      <c r="G1409" s="4">
        <f t="shared" si="534"/>
        <v>0</v>
      </c>
      <c r="H1409" s="13">
        <f t="shared" si="528"/>
        <v>0</v>
      </c>
      <c r="I1409" s="14">
        <f t="shared" si="528"/>
        <v>0</v>
      </c>
      <c r="J1409" s="15"/>
      <c r="K1409" s="16"/>
      <c r="L1409" s="13"/>
      <c r="M1409" s="14"/>
      <c r="N1409" s="15"/>
      <c r="O1409" s="16"/>
      <c r="P1409" s="13"/>
      <c r="Q1409" s="14"/>
      <c r="R1409" s="15"/>
      <c r="S1409" s="16"/>
      <c r="T1409" s="13"/>
      <c r="U1409" s="14"/>
      <c r="V1409" s="15"/>
      <c r="W1409" s="16"/>
      <c r="X1409" s="17">
        <f t="shared" si="546"/>
        <v>0</v>
      </c>
      <c r="Y1409" s="18">
        <f t="shared" si="546"/>
        <v>0</v>
      </c>
      <c r="Z1409" s="18">
        <f t="shared" si="546"/>
        <v>0</v>
      </c>
      <c r="AA1409" s="18">
        <f t="shared" si="546"/>
        <v>0</v>
      </c>
      <c r="AB1409" s="18">
        <f t="shared" si="536"/>
        <v>0</v>
      </c>
      <c r="AC1409" s="18">
        <f t="shared" si="537"/>
        <v>0</v>
      </c>
      <c r="AD1409" s="18">
        <f t="shared" si="538"/>
        <v>0</v>
      </c>
      <c r="AE1409" s="18">
        <f t="shared" si="539"/>
        <v>0</v>
      </c>
      <c r="AF1409" s="19">
        <f t="shared" si="540"/>
        <v>0</v>
      </c>
      <c r="AG1409" s="20">
        <f t="shared" si="541"/>
        <v>0</v>
      </c>
      <c r="AH1409" s="48">
        <f t="shared" si="542"/>
        <v>0</v>
      </c>
      <c r="AI1409" s="80"/>
      <c r="AJ1409" s="80"/>
    </row>
    <row r="1410" spans="1:36" ht="15.75" customHeight="1" thickTop="1" thickBot="1" x14ac:dyDescent="0.3">
      <c r="A1410" s="110"/>
      <c r="B1410" s="44" t="str">
        <f t="shared" si="545"/>
        <v>برجاء إدخال إسم الصنف</v>
      </c>
      <c r="C1410" s="26">
        <f t="shared" si="545"/>
        <v>1</v>
      </c>
      <c r="D1410" s="26">
        <f t="shared" si="531"/>
        <v>0</v>
      </c>
      <c r="E1410" s="26">
        <f t="shared" si="532"/>
        <v>0</v>
      </c>
      <c r="F1410" s="26">
        <f t="shared" si="533"/>
        <v>0</v>
      </c>
      <c r="G1410" s="26">
        <f t="shared" si="534"/>
        <v>0</v>
      </c>
      <c r="H1410" s="27">
        <f t="shared" si="528"/>
        <v>0</v>
      </c>
      <c r="I1410" s="28">
        <f t="shared" si="528"/>
        <v>0</v>
      </c>
      <c r="J1410" s="29"/>
      <c r="K1410" s="30"/>
      <c r="L1410" s="27"/>
      <c r="M1410" s="28"/>
      <c r="N1410" s="29"/>
      <c r="O1410" s="30"/>
      <c r="P1410" s="27"/>
      <c r="Q1410" s="28"/>
      <c r="R1410" s="29"/>
      <c r="S1410" s="30"/>
      <c r="T1410" s="27"/>
      <c r="U1410" s="28"/>
      <c r="V1410" s="29"/>
      <c r="W1410" s="30"/>
      <c r="X1410" s="31">
        <f t="shared" si="546"/>
        <v>0</v>
      </c>
      <c r="Y1410" s="32">
        <f t="shared" si="546"/>
        <v>0</v>
      </c>
      <c r="Z1410" s="32">
        <f t="shared" si="546"/>
        <v>0</v>
      </c>
      <c r="AA1410" s="32">
        <f t="shared" si="546"/>
        <v>0</v>
      </c>
      <c r="AB1410" s="32">
        <f t="shared" si="536"/>
        <v>0</v>
      </c>
      <c r="AC1410" s="32">
        <f t="shared" si="537"/>
        <v>0</v>
      </c>
      <c r="AD1410" s="32">
        <f t="shared" si="538"/>
        <v>0</v>
      </c>
      <c r="AE1410" s="32">
        <f t="shared" si="539"/>
        <v>0</v>
      </c>
      <c r="AF1410" s="33">
        <f t="shared" si="540"/>
        <v>0</v>
      </c>
      <c r="AG1410" s="34">
        <f t="shared" si="541"/>
        <v>0</v>
      </c>
      <c r="AH1410" s="47">
        <f t="shared" si="542"/>
        <v>0</v>
      </c>
      <c r="AI1410" s="80"/>
      <c r="AJ1410" s="80"/>
    </row>
    <row r="1411" spans="1:36" ht="15.75" customHeight="1" thickTop="1" thickBot="1" x14ac:dyDescent="0.3">
      <c r="A1411" s="110"/>
      <c r="B1411" s="3" t="str">
        <f t="shared" si="545"/>
        <v>برجاء إدخال إسم الصنف</v>
      </c>
      <c r="C1411" s="4">
        <f t="shared" si="545"/>
        <v>1</v>
      </c>
      <c r="D1411" s="4">
        <f t="shared" si="531"/>
        <v>0</v>
      </c>
      <c r="E1411" s="4">
        <f t="shared" si="532"/>
        <v>0</v>
      </c>
      <c r="F1411" s="4">
        <f t="shared" si="533"/>
        <v>0</v>
      </c>
      <c r="G1411" s="4">
        <f t="shared" si="534"/>
        <v>0</v>
      </c>
      <c r="H1411" s="13">
        <f t="shared" si="528"/>
        <v>0</v>
      </c>
      <c r="I1411" s="14">
        <f t="shared" si="528"/>
        <v>0</v>
      </c>
      <c r="J1411" s="15"/>
      <c r="K1411" s="16"/>
      <c r="L1411" s="13"/>
      <c r="M1411" s="14"/>
      <c r="N1411" s="15"/>
      <c r="O1411" s="16"/>
      <c r="P1411" s="13"/>
      <c r="Q1411" s="14"/>
      <c r="R1411" s="15"/>
      <c r="S1411" s="16"/>
      <c r="T1411" s="13"/>
      <c r="U1411" s="14"/>
      <c r="V1411" s="15"/>
      <c r="W1411" s="16"/>
      <c r="X1411" s="17">
        <f t="shared" si="546"/>
        <v>0</v>
      </c>
      <c r="Y1411" s="18">
        <f t="shared" si="546"/>
        <v>0</v>
      </c>
      <c r="Z1411" s="18">
        <f t="shared" si="546"/>
        <v>0</v>
      </c>
      <c r="AA1411" s="18">
        <f t="shared" si="546"/>
        <v>0</v>
      </c>
      <c r="AB1411" s="18">
        <f t="shared" si="536"/>
        <v>0</v>
      </c>
      <c r="AC1411" s="18">
        <f t="shared" si="537"/>
        <v>0</v>
      </c>
      <c r="AD1411" s="18">
        <f t="shared" si="538"/>
        <v>0</v>
      </c>
      <c r="AE1411" s="18">
        <f t="shared" si="539"/>
        <v>0</v>
      </c>
      <c r="AF1411" s="19">
        <f t="shared" si="540"/>
        <v>0</v>
      </c>
      <c r="AG1411" s="20">
        <f t="shared" si="541"/>
        <v>0</v>
      </c>
      <c r="AH1411" s="48">
        <f t="shared" si="542"/>
        <v>0</v>
      </c>
      <c r="AI1411" s="80"/>
      <c r="AJ1411" s="80"/>
    </row>
    <row r="1412" spans="1:36" ht="15.75" customHeight="1" thickTop="1" thickBot="1" x14ac:dyDescent="0.3">
      <c r="A1412" s="110"/>
      <c r="B1412" s="44" t="str">
        <f t="shared" si="545"/>
        <v>برجاء إدخال إسم الصنف</v>
      </c>
      <c r="C1412" s="26">
        <f t="shared" si="545"/>
        <v>1</v>
      </c>
      <c r="D1412" s="26">
        <f t="shared" si="531"/>
        <v>0</v>
      </c>
      <c r="E1412" s="26">
        <f t="shared" si="532"/>
        <v>0</v>
      </c>
      <c r="F1412" s="26">
        <f t="shared" si="533"/>
        <v>0</v>
      </c>
      <c r="G1412" s="26">
        <f t="shared" si="534"/>
        <v>0</v>
      </c>
      <c r="H1412" s="27">
        <f t="shared" si="528"/>
        <v>0</v>
      </c>
      <c r="I1412" s="28">
        <f t="shared" si="528"/>
        <v>0</v>
      </c>
      <c r="J1412" s="29"/>
      <c r="K1412" s="30"/>
      <c r="L1412" s="27"/>
      <c r="M1412" s="28"/>
      <c r="N1412" s="29"/>
      <c r="O1412" s="30"/>
      <c r="P1412" s="27"/>
      <c r="Q1412" s="28"/>
      <c r="R1412" s="29"/>
      <c r="S1412" s="30"/>
      <c r="T1412" s="27"/>
      <c r="U1412" s="28"/>
      <c r="V1412" s="29"/>
      <c r="W1412" s="30"/>
      <c r="X1412" s="31">
        <f t="shared" si="546"/>
        <v>0</v>
      </c>
      <c r="Y1412" s="32">
        <f t="shared" si="546"/>
        <v>0</v>
      </c>
      <c r="Z1412" s="32">
        <f t="shared" si="546"/>
        <v>0</v>
      </c>
      <c r="AA1412" s="32">
        <f t="shared" si="546"/>
        <v>0</v>
      </c>
      <c r="AB1412" s="32">
        <f t="shared" si="536"/>
        <v>0</v>
      </c>
      <c r="AC1412" s="32">
        <f t="shared" si="537"/>
        <v>0</v>
      </c>
      <c r="AD1412" s="32">
        <f t="shared" si="538"/>
        <v>0</v>
      </c>
      <c r="AE1412" s="32">
        <f t="shared" si="539"/>
        <v>0</v>
      </c>
      <c r="AF1412" s="33">
        <f t="shared" si="540"/>
        <v>0</v>
      </c>
      <c r="AG1412" s="34">
        <f t="shared" si="541"/>
        <v>0</v>
      </c>
      <c r="AH1412" s="47">
        <f t="shared" si="542"/>
        <v>0</v>
      </c>
      <c r="AI1412" s="80"/>
      <c r="AJ1412" s="80"/>
    </row>
    <row r="1413" spans="1:36" ht="15.75" customHeight="1" thickTop="1" thickBot="1" x14ac:dyDescent="0.3">
      <c r="A1413" s="110"/>
      <c r="B1413" s="3" t="str">
        <f t="shared" si="545"/>
        <v>برجاء إدخال إسم الصنف</v>
      </c>
      <c r="C1413" s="4">
        <f t="shared" si="545"/>
        <v>1</v>
      </c>
      <c r="D1413" s="4">
        <f t="shared" si="531"/>
        <v>0</v>
      </c>
      <c r="E1413" s="4">
        <f t="shared" si="532"/>
        <v>0</v>
      </c>
      <c r="F1413" s="4">
        <f t="shared" si="533"/>
        <v>0</v>
      </c>
      <c r="G1413" s="4">
        <f t="shared" si="534"/>
        <v>0</v>
      </c>
      <c r="H1413" s="13">
        <f t="shared" si="528"/>
        <v>0</v>
      </c>
      <c r="I1413" s="14">
        <f t="shared" si="528"/>
        <v>0</v>
      </c>
      <c r="J1413" s="15"/>
      <c r="K1413" s="16"/>
      <c r="L1413" s="13"/>
      <c r="M1413" s="14"/>
      <c r="N1413" s="15"/>
      <c r="O1413" s="16"/>
      <c r="P1413" s="13"/>
      <c r="Q1413" s="14"/>
      <c r="R1413" s="15"/>
      <c r="S1413" s="16"/>
      <c r="T1413" s="13"/>
      <c r="U1413" s="14"/>
      <c r="V1413" s="15"/>
      <c r="W1413" s="16"/>
      <c r="X1413" s="17">
        <f t="shared" si="546"/>
        <v>0</v>
      </c>
      <c r="Y1413" s="18">
        <f t="shared" si="546"/>
        <v>0</v>
      </c>
      <c r="Z1413" s="18">
        <f t="shared" si="546"/>
        <v>0</v>
      </c>
      <c r="AA1413" s="18">
        <f t="shared" si="546"/>
        <v>0</v>
      </c>
      <c r="AB1413" s="18">
        <f t="shared" si="536"/>
        <v>0</v>
      </c>
      <c r="AC1413" s="18">
        <f t="shared" si="537"/>
        <v>0</v>
      </c>
      <c r="AD1413" s="18">
        <f t="shared" si="538"/>
        <v>0</v>
      </c>
      <c r="AE1413" s="18">
        <f t="shared" si="539"/>
        <v>0</v>
      </c>
      <c r="AF1413" s="19">
        <f t="shared" si="540"/>
        <v>0</v>
      </c>
      <c r="AG1413" s="20">
        <f t="shared" si="541"/>
        <v>0</v>
      </c>
      <c r="AH1413" s="48">
        <f t="shared" si="542"/>
        <v>0</v>
      </c>
      <c r="AI1413" s="80">
        <f>AI1397-AI1381</f>
        <v>0</v>
      </c>
      <c r="AJ1413" s="80"/>
    </row>
    <row r="1414" spans="1:36" ht="15.75" customHeight="1" thickTop="1" thickBot="1" x14ac:dyDescent="0.3">
      <c r="A1414" s="110"/>
      <c r="B1414" s="45" t="str">
        <f t="shared" si="545"/>
        <v>برجاء إدخال إسم الصنف</v>
      </c>
      <c r="C1414" s="35">
        <f t="shared" si="545"/>
        <v>1</v>
      </c>
      <c r="D1414" s="35">
        <f t="shared" si="531"/>
        <v>0</v>
      </c>
      <c r="E1414" s="35">
        <f t="shared" si="532"/>
        <v>0</v>
      </c>
      <c r="F1414" s="35">
        <f t="shared" si="533"/>
        <v>0</v>
      </c>
      <c r="G1414" s="35">
        <f t="shared" si="534"/>
        <v>0</v>
      </c>
      <c r="H1414" s="36">
        <f t="shared" si="528"/>
        <v>0</v>
      </c>
      <c r="I1414" s="37">
        <f t="shared" si="528"/>
        <v>0</v>
      </c>
      <c r="J1414" s="38"/>
      <c r="K1414" s="39"/>
      <c r="L1414" s="36"/>
      <c r="M1414" s="37"/>
      <c r="N1414" s="38"/>
      <c r="O1414" s="39"/>
      <c r="P1414" s="36"/>
      <c r="Q1414" s="37"/>
      <c r="R1414" s="38"/>
      <c r="S1414" s="39"/>
      <c r="T1414" s="36"/>
      <c r="U1414" s="37"/>
      <c r="V1414" s="38"/>
      <c r="W1414" s="39"/>
      <c r="X1414" s="40">
        <f t="shared" si="546"/>
        <v>0</v>
      </c>
      <c r="Y1414" s="41">
        <f t="shared" si="546"/>
        <v>0</v>
      </c>
      <c r="Z1414" s="41">
        <f t="shared" si="546"/>
        <v>0</v>
      </c>
      <c r="AA1414" s="41">
        <f t="shared" si="546"/>
        <v>0</v>
      </c>
      <c r="AB1414" s="41">
        <f t="shared" si="536"/>
        <v>0</v>
      </c>
      <c r="AC1414" s="41">
        <f t="shared" si="537"/>
        <v>0</v>
      </c>
      <c r="AD1414" s="41">
        <f t="shared" si="538"/>
        <v>0</v>
      </c>
      <c r="AE1414" s="41">
        <f t="shared" si="539"/>
        <v>0</v>
      </c>
      <c r="AF1414" s="42">
        <f t="shared" si="540"/>
        <v>0</v>
      </c>
      <c r="AG1414" s="43">
        <f t="shared" si="541"/>
        <v>0</v>
      </c>
      <c r="AH1414" s="49">
        <f t="shared" si="542"/>
        <v>0</v>
      </c>
      <c r="AI1414" s="80"/>
      <c r="AJ1414" s="80"/>
    </row>
    <row r="1415" spans="1:36" ht="20.25" thickTop="1" thickBot="1" x14ac:dyDescent="0.3">
      <c r="A1415" s="81" t="s">
        <v>26</v>
      </c>
      <c r="B1415" s="81"/>
      <c r="C1415" s="81"/>
      <c r="D1415" s="81"/>
      <c r="E1415" s="81"/>
      <c r="F1415" s="81"/>
      <c r="G1415" s="81"/>
      <c r="H1415" s="81"/>
      <c r="I1415" s="81"/>
      <c r="J1415" s="81"/>
      <c r="K1415" s="81"/>
      <c r="L1415" s="81"/>
      <c r="M1415" s="81"/>
      <c r="N1415" s="81"/>
      <c r="O1415" s="81"/>
      <c r="P1415" s="81"/>
      <c r="Q1415" s="81"/>
      <c r="R1415" s="81"/>
      <c r="S1415" s="81"/>
      <c r="T1415" s="81"/>
      <c r="U1415" s="81"/>
      <c r="V1415" s="81"/>
      <c r="W1415" s="81"/>
      <c r="X1415" s="81"/>
      <c r="Y1415" s="81"/>
      <c r="Z1415" s="81"/>
      <c r="AA1415" s="81"/>
      <c r="AB1415" s="81">
        <f>SUM(AB1375:AB1414)</f>
        <v>0</v>
      </c>
      <c r="AC1415" s="81"/>
      <c r="AD1415" s="81"/>
      <c r="AE1415" s="81"/>
      <c r="AF1415" s="81"/>
      <c r="AG1415" s="81"/>
      <c r="AH1415" s="81"/>
      <c r="AI1415" s="80"/>
      <c r="AJ1415" s="80"/>
    </row>
    <row r="1416" spans="1:36" ht="20.25" thickTop="1" thickBot="1" x14ac:dyDescent="0.3">
      <c r="A1416" s="75" t="s">
        <v>27</v>
      </c>
      <c r="B1416" s="75"/>
      <c r="C1416" s="75"/>
      <c r="D1416" s="75"/>
      <c r="E1416" s="75"/>
      <c r="F1416" s="75"/>
      <c r="G1416" s="75"/>
      <c r="H1416" s="75"/>
      <c r="I1416" s="75"/>
      <c r="J1416" s="75"/>
      <c r="K1416" s="75"/>
      <c r="L1416" s="75"/>
      <c r="M1416" s="75"/>
      <c r="N1416" s="75"/>
      <c r="O1416" s="75"/>
      <c r="P1416" s="75"/>
      <c r="Q1416" s="75"/>
      <c r="R1416" s="75"/>
      <c r="S1416" s="75"/>
      <c r="T1416" s="75"/>
      <c r="U1416" s="75"/>
      <c r="V1416" s="75"/>
      <c r="W1416" s="75"/>
      <c r="X1416" s="75"/>
      <c r="Y1416" s="75"/>
      <c r="Z1416" s="75"/>
      <c r="AA1416" s="75"/>
      <c r="AB1416" s="75">
        <f>SUM(AC1375:AC1414)</f>
        <v>0</v>
      </c>
      <c r="AC1416" s="75"/>
      <c r="AD1416" s="75"/>
      <c r="AE1416" s="75"/>
      <c r="AF1416" s="75"/>
      <c r="AG1416" s="75"/>
      <c r="AH1416" s="75"/>
      <c r="AI1416" s="80"/>
      <c r="AJ1416" s="80"/>
    </row>
    <row r="1417" spans="1:36" ht="20.25" thickTop="1" thickBot="1" x14ac:dyDescent="0.3">
      <c r="A1417" s="82" t="s">
        <v>28</v>
      </c>
      <c r="B1417" s="82"/>
      <c r="C1417" s="82"/>
      <c r="D1417" s="82"/>
      <c r="E1417" s="82"/>
      <c r="F1417" s="82"/>
      <c r="G1417" s="82"/>
      <c r="H1417" s="82"/>
      <c r="I1417" s="82"/>
      <c r="J1417" s="82"/>
      <c r="K1417" s="82"/>
      <c r="L1417" s="82"/>
      <c r="M1417" s="82"/>
      <c r="N1417" s="82"/>
      <c r="O1417" s="82"/>
      <c r="P1417" s="82"/>
      <c r="Q1417" s="82"/>
      <c r="R1417" s="82"/>
      <c r="S1417" s="82"/>
      <c r="T1417" s="82"/>
      <c r="U1417" s="82"/>
      <c r="V1417" s="82"/>
      <c r="W1417" s="82"/>
      <c r="X1417" s="82"/>
      <c r="Y1417" s="82"/>
      <c r="Z1417" s="82"/>
      <c r="AA1417" s="82"/>
      <c r="AB1417" s="82">
        <f>SUM(AD1375:AD1414)</f>
        <v>0</v>
      </c>
      <c r="AC1417" s="82"/>
      <c r="AD1417" s="82"/>
      <c r="AE1417" s="82"/>
      <c r="AF1417" s="82"/>
      <c r="AG1417" s="82"/>
      <c r="AH1417" s="82"/>
      <c r="AI1417" s="80"/>
      <c r="AJ1417" s="80"/>
    </row>
    <row r="1418" spans="1:36" ht="20.25" thickTop="1" thickBot="1" x14ac:dyDescent="0.3">
      <c r="A1418" s="75" t="s">
        <v>29</v>
      </c>
      <c r="B1418" s="75"/>
      <c r="C1418" s="75"/>
      <c r="D1418" s="75"/>
      <c r="E1418" s="75"/>
      <c r="F1418" s="75"/>
      <c r="G1418" s="75"/>
      <c r="H1418" s="75"/>
      <c r="I1418" s="75"/>
      <c r="J1418" s="75"/>
      <c r="K1418" s="75"/>
      <c r="L1418" s="75"/>
      <c r="M1418" s="75"/>
      <c r="N1418" s="75"/>
      <c r="O1418" s="75"/>
      <c r="P1418" s="75"/>
      <c r="Q1418" s="75"/>
      <c r="R1418" s="75"/>
      <c r="S1418" s="75"/>
      <c r="T1418" s="75"/>
      <c r="U1418" s="75"/>
      <c r="V1418" s="75"/>
      <c r="W1418" s="75"/>
      <c r="X1418" s="75"/>
      <c r="Y1418" s="75"/>
      <c r="Z1418" s="75"/>
      <c r="AA1418" s="75"/>
      <c r="AB1418" s="75">
        <f>SUM(AE1375:AE1414)</f>
        <v>0</v>
      </c>
      <c r="AC1418" s="75"/>
      <c r="AD1418" s="75"/>
      <c r="AE1418" s="75"/>
      <c r="AF1418" s="75"/>
      <c r="AG1418" s="75"/>
      <c r="AH1418" s="75"/>
      <c r="AI1418" s="80"/>
      <c r="AJ1418" s="80"/>
    </row>
    <row r="1419" spans="1:36" ht="20.25" thickTop="1" thickBot="1" x14ac:dyDescent="0.3">
      <c r="A1419" s="82" t="s">
        <v>30</v>
      </c>
      <c r="B1419" s="82"/>
      <c r="C1419" s="82"/>
      <c r="D1419" s="82"/>
      <c r="E1419" s="82"/>
      <c r="F1419" s="82"/>
      <c r="G1419" s="82"/>
      <c r="H1419" s="82"/>
      <c r="I1419" s="82"/>
      <c r="J1419" s="82"/>
      <c r="K1419" s="82"/>
      <c r="L1419" s="82"/>
      <c r="M1419" s="82"/>
      <c r="N1419" s="82"/>
      <c r="O1419" s="82"/>
      <c r="P1419" s="82"/>
      <c r="Q1419" s="82"/>
      <c r="R1419" s="82"/>
      <c r="S1419" s="82"/>
      <c r="T1419" s="82"/>
      <c r="U1419" s="82"/>
      <c r="V1419" s="82"/>
      <c r="W1419" s="82"/>
      <c r="X1419" s="82"/>
      <c r="Y1419" s="82"/>
      <c r="Z1419" s="82"/>
      <c r="AA1419" s="82"/>
      <c r="AB1419" s="82"/>
      <c r="AC1419" s="82"/>
      <c r="AD1419" s="82"/>
      <c r="AE1419" s="82"/>
      <c r="AF1419" s="82"/>
      <c r="AG1419" s="82"/>
      <c r="AH1419" s="82"/>
      <c r="AI1419" s="80"/>
      <c r="AJ1419" s="80"/>
    </row>
    <row r="1420" spans="1:36" ht="15.75" customHeight="1" thickTop="1" thickBot="1" x14ac:dyDescent="0.3">
      <c r="A1420" s="75" t="s">
        <v>31</v>
      </c>
      <c r="B1420" s="75"/>
      <c r="C1420" s="75"/>
      <c r="D1420" s="75"/>
      <c r="E1420" s="75"/>
      <c r="F1420" s="75"/>
      <c r="G1420" s="75"/>
      <c r="H1420" s="75"/>
      <c r="I1420" s="75"/>
      <c r="J1420" s="75"/>
      <c r="K1420" s="75"/>
      <c r="L1420" s="75"/>
      <c r="M1420" s="75"/>
      <c r="N1420" s="75"/>
      <c r="O1420" s="75"/>
      <c r="P1420" s="75"/>
      <c r="Q1420" s="75"/>
      <c r="R1420" s="75"/>
      <c r="S1420" s="75"/>
      <c r="T1420" s="75"/>
      <c r="U1420" s="75"/>
      <c r="V1420" s="75"/>
      <c r="W1420" s="75"/>
      <c r="X1420" s="75"/>
      <c r="Y1420" s="75"/>
      <c r="Z1420" s="75"/>
      <c r="AA1420" s="75"/>
      <c r="AB1420" s="75">
        <f>AB1415+AB1416+AB1417+AB1418-AB1419</f>
        <v>0</v>
      </c>
      <c r="AC1420" s="75"/>
      <c r="AD1420" s="75"/>
      <c r="AE1420" s="75"/>
      <c r="AF1420" s="75"/>
      <c r="AG1420" s="75"/>
      <c r="AH1420" s="75"/>
      <c r="AI1420" s="80"/>
      <c r="AJ1420" s="80"/>
    </row>
    <row r="1421" spans="1:36" ht="15.75" customHeight="1" thickTop="1" thickBot="1" x14ac:dyDescent="0.3">
      <c r="A1421" s="76"/>
      <c r="B1421" s="76"/>
      <c r="C1421" s="76"/>
      <c r="D1421" s="76"/>
      <c r="E1421" s="76"/>
      <c r="F1421" s="76"/>
      <c r="G1421" s="76"/>
      <c r="H1421" s="76"/>
      <c r="I1421" s="76"/>
      <c r="J1421" s="76"/>
      <c r="K1421" s="76"/>
      <c r="L1421" s="76"/>
      <c r="M1421" s="76"/>
      <c r="N1421" s="76"/>
      <c r="O1421" s="76"/>
      <c r="P1421" s="76"/>
      <c r="Q1421" s="76"/>
      <c r="R1421" s="76"/>
      <c r="S1421" s="76"/>
      <c r="T1421" s="76"/>
      <c r="U1421" s="76"/>
      <c r="V1421" s="76"/>
      <c r="W1421" s="76"/>
      <c r="X1421" s="76"/>
      <c r="Y1421" s="76"/>
      <c r="Z1421" s="76"/>
      <c r="AA1421" s="76"/>
      <c r="AB1421" s="76"/>
      <c r="AC1421" s="76"/>
      <c r="AD1421" s="76"/>
      <c r="AE1421" s="76"/>
      <c r="AF1421" s="76"/>
      <c r="AG1421" s="76"/>
      <c r="AH1421" s="76"/>
      <c r="AI1421" s="80"/>
      <c r="AJ1421" s="80"/>
    </row>
    <row r="1422" spans="1:36" ht="15.75" customHeight="1" thickTop="1" thickBot="1" x14ac:dyDescent="0.3">
      <c r="A1422" s="110">
        <v>30</v>
      </c>
      <c r="B1422" s="86" t="s">
        <v>0</v>
      </c>
      <c r="C1422" s="88" t="s">
        <v>1</v>
      </c>
      <c r="D1422" s="88" t="s">
        <v>21</v>
      </c>
      <c r="E1422" s="88" t="s">
        <v>22</v>
      </c>
      <c r="F1422" s="88" t="s">
        <v>23</v>
      </c>
      <c r="G1422" s="88" t="s">
        <v>24</v>
      </c>
      <c r="H1422" s="86" t="s">
        <v>2</v>
      </c>
      <c r="I1422" s="106"/>
      <c r="J1422" s="88" t="s">
        <v>3</v>
      </c>
      <c r="K1422" s="88"/>
      <c r="L1422" s="86" t="s">
        <v>4</v>
      </c>
      <c r="M1422" s="106"/>
      <c r="N1422" s="88" t="s">
        <v>5</v>
      </c>
      <c r="O1422" s="88"/>
      <c r="P1422" s="86" t="s">
        <v>6</v>
      </c>
      <c r="Q1422" s="106"/>
      <c r="R1422" s="88" t="s">
        <v>7</v>
      </c>
      <c r="S1422" s="88"/>
      <c r="T1422" s="86" t="s">
        <v>8</v>
      </c>
      <c r="U1422" s="106"/>
      <c r="V1422" s="88" t="s">
        <v>9</v>
      </c>
      <c r="W1422" s="88"/>
      <c r="X1422" s="107" t="s">
        <v>10</v>
      </c>
      <c r="Y1422" s="107" t="s">
        <v>11</v>
      </c>
      <c r="Z1422" s="107" t="s">
        <v>12</v>
      </c>
      <c r="AA1422" s="107" t="s">
        <v>13</v>
      </c>
      <c r="AB1422" s="107" t="s">
        <v>14</v>
      </c>
      <c r="AC1422" s="107" t="s">
        <v>15</v>
      </c>
      <c r="AD1422" s="107" t="s">
        <v>16</v>
      </c>
      <c r="AE1422" s="107" t="s">
        <v>17</v>
      </c>
      <c r="AF1422" s="107" t="s">
        <v>25</v>
      </c>
      <c r="AG1422" s="108" t="s">
        <v>18</v>
      </c>
      <c r="AH1422" s="109"/>
      <c r="AI1422" s="80" t="s">
        <v>34</v>
      </c>
      <c r="AJ1422" s="80"/>
    </row>
    <row r="1423" spans="1:36" ht="15.75" customHeight="1" thickTop="1" thickBot="1" x14ac:dyDescent="0.3">
      <c r="A1423" s="110"/>
      <c r="B1423" s="86"/>
      <c r="C1423" s="88"/>
      <c r="D1423" s="88"/>
      <c r="E1423" s="88"/>
      <c r="F1423" s="88"/>
      <c r="G1423" s="88"/>
      <c r="H1423" s="21" t="s">
        <v>20</v>
      </c>
      <c r="I1423" s="22" t="s">
        <v>19</v>
      </c>
      <c r="J1423" s="23" t="s">
        <v>20</v>
      </c>
      <c r="K1423" s="23" t="s">
        <v>19</v>
      </c>
      <c r="L1423" s="21" t="s">
        <v>20</v>
      </c>
      <c r="M1423" s="22" t="s">
        <v>19</v>
      </c>
      <c r="N1423" s="23" t="s">
        <v>20</v>
      </c>
      <c r="O1423" s="23" t="s">
        <v>19</v>
      </c>
      <c r="P1423" s="21" t="s">
        <v>20</v>
      </c>
      <c r="Q1423" s="22" t="s">
        <v>19</v>
      </c>
      <c r="R1423" s="23" t="s">
        <v>20</v>
      </c>
      <c r="S1423" s="23" t="s">
        <v>19</v>
      </c>
      <c r="T1423" s="21" t="s">
        <v>20</v>
      </c>
      <c r="U1423" s="22" t="s">
        <v>19</v>
      </c>
      <c r="V1423" s="23" t="s">
        <v>20</v>
      </c>
      <c r="W1423" s="23" t="s">
        <v>19</v>
      </c>
      <c r="X1423" s="91"/>
      <c r="Y1423" s="91"/>
      <c r="Z1423" s="91"/>
      <c r="AA1423" s="91"/>
      <c r="AB1423" s="91"/>
      <c r="AC1423" s="91"/>
      <c r="AD1423" s="91"/>
      <c r="AE1423" s="91"/>
      <c r="AF1423" s="91"/>
      <c r="AG1423" s="24" t="s">
        <v>20</v>
      </c>
      <c r="AH1423" s="25" t="s">
        <v>19</v>
      </c>
      <c r="AI1423" s="80"/>
      <c r="AJ1423" s="80"/>
    </row>
    <row r="1424" spans="1:36" ht="15.75" customHeight="1" thickTop="1" thickBot="1" x14ac:dyDescent="0.3">
      <c r="A1424" s="110"/>
      <c r="B1424" s="3" t="str">
        <f>B1375</f>
        <v>برجاء إدخال إسم الصنف</v>
      </c>
      <c r="C1424" s="4">
        <f>C1375</f>
        <v>1</v>
      </c>
      <c r="D1424" s="4">
        <f>X1424/C1424</f>
        <v>0</v>
      </c>
      <c r="E1424" s="4">
        <f>Y1424/C1424</f>
        <v>0</v>
      </c>
      <c r="F1424" s="4">
        <f>Z1424/C1424</f>
        <v>0</v>
      </c>
      <c r="G1424" s="4">
        <f>AA1424/C1424</f>
        <v>0</v>
      </c>
      <c r="H1424" s="5">
        <f t="shared" ref="H1424:I1463" si="547">AG1375</f>
        <v>0</v>
      </c>
      <c r="I1424" s="6">
        <f t="shared" si="547"/>
        <v>0</v>
      </c>
      <c r="J1424" s="7"/>
      <c r="K1424" s="8"/>
      <c r="L1424" s="5"/>
      <c r="M1424" s="6"/>
      <c r="N1424" s="7"/>
      <c r="O1424" s="8"/>
      <c r="P1424" s="5"/>
      <c r="Q1424" s="6"/>
      <c r="R1424" s="7"/>
      <c r="S1424" s="8"/>
      <c r="T1424" s="5"/>
      <c r="U1424" s="6"/>
      <c r="V1424" s="7"/>
      <c r="W1424" s="8"/>
      <c r="X1424" s="9">
        <f>X1375</f>
        <v>0</v>
      </c>
      <c r="Y1424" s="10">
        <f t="shared" ref="Y1424:AA1424" si="548">Y1375</f>
        <v>0</v>
      </c>
      <c r="Z1424" s="10">
        <f t="shared" si="548"/>
        <v>0</v>
      </c>
      <c r="AA1424" s="10">
        <f t="shared" si="548"/>
        <v>0</v>
      </c>
      <c r="AB1424" s="10">
        <f>P1424*X1424+Q1424*D1424</f>
        <v>0</v>
      </c>
      <c r="AC1424" s="10">
        <f>R1424*Y1424+S1424*E1424</f>
        <v>0</v>
      </c>
      <c r="AD1424" s="10">
        <f>T1424*Z1424+U1424*F1424</f>
        <v>0</v>
      </c>
      <c r="AE1424" s="10">
        <f>V1424*AA1424+W1424*G1424</f>
        <v>0</v>
      </c>
      <c r="AF1424" s="11">
        <f>H1424*C1424+I1424+J1424*C1424+K1424-L1424*C1424-M1424+N1424*C1424+O1424-P1424*C1424-Q1424-R1424*C1424-S1424-T1424*C1424-U1424-V1424*C1424-W1424</f>
        <v>0</v>
      </c>
      <c r="AG1424" s="12">
        <f>ROUNDDOWN(AF1424/C1424,0)</f>
        <v>0</v>
      </c>
      <c r="AH1424" s="46">
        <f>AF1424-AG1424*C1424</f>
        <v>0</v>
      </c>
      <c r="AI1424" s="80"/>
      <c r="AJ1424" s="80"/>
    </row>
    <row r="1425" spans="1:36" ht="15.75" customHeight="1" thickTop="1" thickBot="1" x14ac:dyDescent="0.3">
      <c r="A1425" s="110"/>
      <c r="B1425" s="44" t="str">
        <f t="shared" ref="B1425:C1440" si="549">B1376</f>
        <v>برجاء إدخال إسم الصنف</v>
      </c>
      <c r="C1425" s="26">
        <f t="shared" si="549"/>
        <v>1</v>
      </c>
      <c r="D1425" s="26">
        <f t="shared" ref="D1425:D1463" si="550">X1425/C1425</f>
        <v>0</v>
      </c>
      <c r="E1425" s="26">
        <f t="shared" ref="E1425:E1463" si="551">Y1425/C1425</f>
        <v>0</v>
      </c>
      <c r="F1425" s="26">
        <f t="shared" ref="F1425:F1463" si="552">Z1425/C1425</f>
        <v>0</v>
      </c>
      <c r="G1425" s="26">
        <f t="shared" ref="G1425:G1463" si="553">AA1425/C1425</f>
        <v>0</v>
      </c>
      <c r="H1425" s="27">
        <f t="shared" si="547"/>
        <v>0</v>
      </c>
      <c r="I1425" s="28">
        <f t="shared" si="547"/>
        <v>0</v>
      </c>
      <c r="J1425" s="29"/>
      <c r="K1425" s="30"/>
      <c r="L1425" s="27"/>
      <c r="M1425" s="28"/>
      <c r="N1425" s="29"/>
      <c r="O1425" s="30"/>
      <c r="P1425" s="27"/>
      <c r="Q1425" s="28"/>
      <c r="R1425" s="29"/>
      <c r="S1425" s="30"/>
      <c r="T1425" s="27"/>
      <c r="U1425" s="28"/>
      <c r="V1425" s="29"/>
      <c r="W1425" s="30"/>
      <c r="X1425" s="31">
        <f t="shared" ref="X1425:AA1440" si="554">X1376</f>
        <v>0</v>
      </c>
      <c r="Y1425" s="32">
        <f t="shared" si="554"/>
        <v>0</v>
      </c>
      <c r="Z1425" s="32">
        <f t="shared" si="554"/>
        <v>0</v>
      </c>
      <c r="AA1425" s="32">
        <f t="shared" si="554"/>
        <v>0</v>
      </c>
      <c r="AB1425" s="32">
        <f t="shared" ref="AB1425:AB1463" si="555">P1425*X1425+Q1425*D1425</f>
        <v>0</v>
      </c>
      <c r="AC1425" s="32">
        <f t="shared" ref="AC1425:AC1463" si="556">R1425*Y1425+S1425*E1425</f>
        <v>0</v>
      </c>
      <c r="AD1425" s="32">
        <f t="shared" ref="AD1425:AD1463" si="557">T1425*Z1425+U1425*F1425</f>
        <v>0</v>
      </c>
      <c r="AE1425" s="32">
        <f t="shared" ref="AE1425:AE1463" si="558">V1425*AA1425+W1425*G1425</f>
        <v>0</v>
      </c>
      <c r="AF1425" s="33">
        <f t="shared" ref="AF1425:AF1463" si="559">H1425*C1425+I1425+J1425*C1425+K1425-L1425*C1425-M1425+N1425*C1425+O1425-P1425*C1425-Q1425-R1425*C1425-S1425-T1425*C1425-U1425-V1425*C1425-W1425</f>
        <v>0</v>
      </c>
      <c r="AG1425" s="34">
        <f t="shared" ref="AG1425:AG1463" si="560">ROUNDDOWN(AF1425/C1425,0)</f>
        <v>0</v>
      </c>
      <c r="AH1425" s="47">
        <f t="shared" ref="AH1425:AH1463" si="561">AF1425-AG1425*C1425</f>
        <v>0</v>
      </c>
      <c r="AI1425" s="80"/>
      <c r="AJ1425" s="80"/>
    </row>
    <row r="1426" spans="1:36" ht="15.75" customHeight="1" thickTop="1" thickBot="1" x14ac:dyDescent="0.3">
      <c r="A1426" s="110"/>
      <c r="B1426" s="3" t="str">
        <f t="shared" si="549"/>
        <v>برجاء إدخال إسم الصنف</v>
      </c>
      <c r="C1426" s="4">
        <f t="shared" si="549"/>
        <v>1</v>
      </c>
      <c r="D1426" s="4">
        <f t="shared" si="550"/>
        <v>0</v>
      </c>
      <c r="E1426" s="4">
        <f t="shared" si="551"/>
        <v>0</v>
      </c>
      <c r="F1426" s="4">
        <f t="shared" si="552"/>
        <v>0</v>
      </c>
      <c r="G1426" s="4">
        <f t="shared" si="553"/>
        <v>0</v>
      </c>
      <c r="H1426" s="13">
        <f t="shared" si="547"/>
        <v>0</v>
      </c>
      <c r="I1426" s="14">
        <f t="shared" si="547"/>
        <v>0</v>
      </c>
      <c r="J1426" s="15"/>
      <c r="K1426" s="16"/>
      <c r="L1426" s="13"/>
      <c r="M1426" s="14"/>
      <c r="N1426" s="15"/>
      <c r="O1426" s="16"/>
      <c r="P1426" s="13"/>
      <c r="Q1426" s="14"/>
      <c r="R1426" s="15"/>
      <c r="S1426" s="16"/>
      <c r="T1426" s="13"/>
      <c r="U1426" s="14"/>
      <c r="V1426" s="15"/>
      <c r="W1426" s="16"/>
      <c r="X1426" s="17">
        <f t="shared" si="554"/>
        <v>0</v>
      </c>
      <c r="Y1426" s="18">
        <f t="shared" si="554"/>
        <v>0</v>
      </c>
      <c r="Z1426" s="18">
        <f t="shared" si="554"/>
        <v>0</v>
      </c>
      <c r="AA1426" s="18">
        <f t="shared" si="554"/>
        <v>0</v>
      </c>
      <c r="AB1426" s="18">
        <f t="shared" si="555"/>
        <v>0</v>
      </c>
      <c r="AC1426" s="18">
        <f t="shared" si="556"/>
        <v>0</v>
      </c>
      <c r="AD1426" s="18">
        <f t="shared" si="557"/>
        <v>0</v>
      </c>
      <c r="AE1426" s="18">
        <f t="shared" si="558"/>
        <v>0</v>
      </c>
      <c r="AF1426" s="19">
        <f t="shared" si="559"/>
        <v>0</v>
      </c>
      <c r="AG1426" s="20">
        <f t="shared" si="560"/>
        <v>0</v>
      </c>
      <c r="AH1426" s="48">
        <f t="shared" si="561"/>
        <v>0</v>
      </c>
      <c r="AI1426" s="80"/>
      <c r="AJ1426" s="80"/>
    </row>
    <row r="1427" spans="1:36" ht="15.75" customHeight="1" thickTop="1" thickBot="1" x14ac:dyDescent="0.3">
      <c r="A1427" s="110"/>
      <c r="B1427" s="44" t="str">
        <f t="shared" si="549"/>
        <v>برجاء إدخال إسم الصنف</v>
      </c>
      <c r="C1427" s="26">
        <f t="shared" si="549"/>
        <v>1</v>
      </c>
      <c r="D1427" s="26">
        <f t="shared" si="550"/>
        <v>0</v>
      </c>
      <c r="E1427" s="26">
        <f t="shared" si="551"/>
        <v>0</v>
      </c>
      <c r="F1427" s="26">
        <f t="shared" si="552"/>
        <v>0</v>
      </c>
      <c r="G1427" s="26">
        <f t="shared" si="553"/>
        <v>0</v>
      </c>
      <c r="H1427" s="27">
        <f t="shared" si="547"/>
        <v>0</v>
      </c>
      <c r="I1427" s="28">
        <f t="shared" si="547"/>
        <v>0</v>
      </c>
      <c r="J1427" s="29"/>
      <c r="K1427" s="30"/>
      <c r="L1427" s="27"/>
      <c r="M1427" s="28"/>
      <c r="N1427" s="29"/>
      <c r="O1427" s="30"/>
      <c r="P1427" s="27"/>
      <c r="Q1427" s="28"/>
      <c r="R1427" s="29"/>
      <c r="S1427" s="30"/>
      <c r="T1427" s="27"/>
      <c r="U1427" s="28"/>
      <c r="V1427" s="29"/>
      <c r="W1427" s="30"/>
      <c r="X1427" s="31">
        <f t="shared" si="554"/>
        <v>0</v>
      </c>
      <c r="Y1427" s="32">
        <f t="shared" si="554"/>
        <v>0</v>
      </c>
      <c r="Z1427" s="32">
        <f t="shared" si="554"/>
        <v>0</v>
      </c>
      <c r="AA1427" s="32">
        <f t="shared" si="554"/>
        <v>0</v>
      </c>
      <c r="AB1427" s="32">
        <f t="shared" si="555"/>
        <v>0</v>
      </c>
      <c r="AC1427" s="32">
        <f t="shared" si="556"/>
        <v>0</v>
      </c>
      <c r="AD1427" s="32">
        <f t="shared" si="557"/>
        <v>0</v>
      </c>
      <c r="AE1427" s="32">
        <f t="shared" si="558"/>
        <v>0</v>
      </c>
      <c r="AF1427" s="33">
        <f t="shared" si="559"/>
        <v>0</v>
      </c>
      <c r="AG1427" s="34">
        <f t="shared" si="560"/>
        <v>0</v>
      </c>
      <c r="AH1427" s="47">
        <f t="shared" si="561"/>
        <v>0</v>
      </c>
      <c r="AI1427" s="80"/>
      <c r="AJ1427" s="80"/>
    </row>
    <row r="1428" spans="1:36" ht="15.75" customHeight="1" thickTop="1" thickBot="1" x14ac:dyDescent="0.3">
      <c r="A1428" s="110"/>
      <c r="B1428" s="3" t="str">
        <f t="shared" si="549"/>
        <v>برجاء إدخال إسم الصنف</v>
      </c>
      <c r="C1428" s="4">
        <f t="shared" si="549"/>
        <v>1</v>
      </c>
      <c r="D1428" s="4">
        <f t="shared" si="550"/>
        <v>0</v>
      </c>
      <c r="E1428" s="4">
        <f t="shared" si="551"/>
        <v>0</v>
      </c>
      <c r="F1428" s="4">
        <f t="shared" si="552"/>
        <v>0</v>
      </c>
      <c r="G1428" s="4">
        <f t="shared" si="553"/>
        <v>0</v>
      </c>
      <c r="H1428" s="13">
        <f t="shared" si="547"/>
        <v>0</v>
      </c>
      <c r="I1428" s="14">
        <f t="shared" si="547"/>
        <v>0</v>
      </c>
      <c r="J1428" s="15"/>
      <c r="K1428" s="16"/>
      <c r="L1428" s="13"/>
      <c r="M1428" s="14"/>
      <c r="N1428" s="15"/>
      <c r="O1428" s="16"/>
      <c r="P1428" s="13"/>
      <c r="Q1428" s="14"/>
      <c r="R1428" s="15"/>
      <c r="S1428" s="16"/>
      <c r="T1428" s="13"/>
      <c r="U1428" s="14"/>
      <c r="V1428" s="15"/>
      <c r="W1428" s="16"/>
      <c r="X1428" s="17">
        <f t="shared" si="554"/>
        <v>0</v>
      </c>
      <c r="Y1428" s="18">
        <f t="shared" si="554"/>
        <v>0</v>
      </c>
      <c r="Z1428" s="18">
        <f t="shared" si="554"/>
        <v>0</v>
      </c>
      <c r="AA1428" s="18">
        <f t="shared" si="554"/>
        <v>0</v>
      </c>
      <c r="AB1428" s="18">
        <f t="shared" si="555"/>
        <v>0</v>
      </c>
      <c r="AC1428" s="18">
        <f t="shared" si="556"/>
        <v>0</v>
      </c>
      <c r="AD1428" s="18">
        <f t="shared" si="557"/>
        <v>0</v>
      </c>
      <c r="AE1428" s="18">
        <f t="shared" si="558"/>
        <v>0</v>
      </c>
      <c r="AF1428" s="19">
        <f t="shared" si="559"/>
        <v>0</v>
      </c>
      <c r="AG1428" s="20">
        <f t="shared" si="560"/>
        <v>0</v>
      </c>
      <c r="AH1428" s="48">
        <f t="shared" si="561"/>
        <v>0</v>
      </c>
      <c r="AI1428" s="80"/>
      <c r="AJ1428" s="80"/>
    </row>
    <row r="1429" spans="1:36" ht="15.75" customHeight="1" thickTop="1" thickBot="1" x14ac:dyDescent="0.3">
      <c r="A1429" s="110"/>
      <c r="B1429" s="44" t="str">
        <f t="shared" si="549"/>
        <v>برجاء إدخال إسم الصنف</v>
      </c>
      <c r="C1429" s="26">
        <f t="shared" si="549"/>
        <v>1</v>
      </c>
      <c r="D1429" s="26">
        <f t="shared" si="550"/>
        <v>0</v>
      </c>
      <c r="E1429" s="26">
        <f t="shared" si="551"/>
        <v>0</v>
      </c>
      <c r="F1429" s="26">
        <f t="shared" si="552"/>
        <v>0</v>
      </c>
      <c r="G1429" s="26">
        <f t="shared" si="553"/>
        <v>0</v>
      </c>
      <c r="H1429" s="27">
        <f t="shared" si="547"/>
        <v>0</v>
      </c>
      <c r="I1429" s="28">
        <f t="shared" si="547"/>
        <v>0</v>
      </c>
      <c r="J1429" s="29"/>
      <c r="K1429" s="30"/>
      <c r="L1429" s="27"/>
      <c r="M1429" s="28"/>
      <c r="N1429" s="29"/>
      <c r="O1429" s="30"/>
      <c r="P1429" s="27"/>
      <c r="Q1429" s="28"/>
      <c r="R1429" s="29"/>
      <c r="S1429" s="30"/>
      <c r="T1429" s="27"/>
      <c r="U1429" s="28"/>
      <c r="V1429" s="29"/>
      <c r="W1429" s="30"/>
      <c r="X1429" s="31">
        <f t="shared" si="554"/>
        <v>0</v>
      </c>
      <c r="Y1429" s="32">
        <f t="shared" si="554"/>
        <v>0</v>
      </c>
      <c r="Z1429" s="32">
        <f t="shared" si="554"/>
        <v>0</v>
      </c>
      <c r="AA1429" s="32">
        <f t="shared" si="554"/>
        <v>0</v>
      </c>
      <c r="AB1429" s="32">
        <f t="shared" si="555"/>
        <v>0</v>
      </c>
      <c r="AC1429" s="32">
        <f t="shared" si="556"/>
        <v>0</v>
      </c>
      <c r="AD1429" s="32">
        <f t="shared" si="557"/>
        <v>0</v>
      </c>
      <c r="AE1429" s="32">
        <f t="shared" si="558"/>
        <v>0</v>
      </c>
      <c r="AF1429" s="33">
        <f t="shared" si="559"/>
        <v>0</v>
      </c>
      <c r="AG1429" s="34">
        <f t="shared" si="560"/>
        <v>0</v>
      </c>
      <c r="AH1429" s="47">
        <f t="shared" si="561"/>
        <v>0</v>
      </c>
      <c r="AI1429" s="80"/>
      <c r="AJ1429" s="80"/>
    </row>
    <row r="1430" spans="1:36" ht="15.75" customHeight="1" thickTop="1" thickBot="1" x14ac:dyDescent="0.3">
      <c r="A1430" s="110"/>
      <c r="B1430" s="3" t="str">
        <f t="shared" si="549"/>
        <v>برجاء إدخال إسم الصنف</v>
      </c>
      <c r="C1430" s="4">
        <f t="shared" si="549"/>
        <v>1</v>
      </c>
      <c r="D1430" s="4">
        <f t="shared" si="550"/>
        <v>0</v>
      </c>
      <c r="E1430" s="4">
        <f t="shared" si="551"/>
        <v>0</v>
      </c>
      <c r="F1430" s="4">
        <f t="shared" si="552"/>
        <v>0</v>
      </c>
      <c r="G1430" s="4">
        <f t="shared" si="553"/>
        <v>0</v>
      </c>
      <c r="H1430" s="13">
        <f t="shared" si="547"/>
        <v>0</v>
      </c>
      <c r="I1430" s="14">
        <f t="shared" si="547"/>
        <v>0</v>
      </c>
      <c r="J1430" s="15"/>
      <c r="K1430" s="16"/>
      <c r="L1430" s="13"/>
      <c r="M1430" s="14"/>
      <c r="N1430" s="15"/>
      <c r="O1430" s="16"/>
      <c r="P1430" s="13"/>
      <c r="Q1430" s="14"/>
      <c r="R1430" s="15"/>
      <c r="S1430" s="16"/>
      <c r="T1430" s="13"/>
      <c r="U1430" s="14"/>
      <c r="V1430" s="15"/>
      <c r="W1430" s="16"/>
      <c r="X1430" s="17">
        <f t="shared" si="554"/>
        <v>0</v>
      </c>
      <c r="Y1430" s="18">
        <f t="shared" si="554"/>
        <v>0</v>
      </c>
      <c r="Z1430" s="18">
        <f t="shared" si="554"/>
        <v>0</v>
      </c>
      <c r="AA1430" s="18">
        <f t="shared" si="554"/>
        <v>0</v>
      </c>
      <c r="AB1430" s="18">
        <f t="shared" si="555"/>
        <v>0</v>
      </c>
      <c r="AC1430" s="18">
        <f t="shared" si="556"/>
        <v>0</v>
      </c>
      <c r="AD1430" s="18">
        <f t="shared" si="557"/>
        <v>0</v>
      </c>
      <c r="AE1430" s="18">
        <f t="shared" si="558"/>
        <v>0</v>
      </c>
      <c r="AF1430" s="19">
        <f t="shared" si="559"/>
        <v>0</v>
      </c>
      <c r="AG1430" s="20">
        <f t="shared" si="560"/>
        <v>0</v>
      </c>
      <c r="AH1430" s="48">
        <f t="shared" si="561"/>
        <v>0</v>
      </c>
      <c r="AI1430" s="79"/>
      <c r="AJ1430" s="79"/>
    </row>
    <row r="1431" spans="1:36" ht="15.75" customHeight="1" thickTop="1" thickBot="1" x14ac:dyDescent="0.3">
      <c r="A1431" s="110"/>
      <c r="B1431" s="44" t="str">
        <f t="shared" si="549"/>
        <v>برجاء إدخال إسم الصنف</v>
      </c>
      <c r="C1431" s="26">
        <f t="shared" si="549"/>
        <v>1</v>
      </c>
      <c r="D1431" s="26">
        <f t="shared" si="550"/>
        <v>0</v>
      </c>
      <c r="E1431" s="26">
        <f t="shared" si="551"/>
        <v>0</v>
      </c>
      <c r="F1431" s="26">
        <f t="shared" si="552"/>
        <v>0</v>
      </c>
      <c r="G1431" s="26">
        <f t="shared" si="553"/>
        <v>0</v>
      </c>
      <c r="H1431" s="27">
        <f t="shared" si="547"/>
        <v>0</v>
      </c>
      <c r="I1431" s="28">
        <f t="shared" si="547"/>
        <v>0</v>
      </c>
      <c r="J1431" s="29"/>
      <c r="K1431" s="30"/>
      <c r="L1431" s="27"/>
      <c r="M1431" s="28"/>
      <c r="N1431" s="29"/>
      <c r="O1431" s="30"/>
      <c r="P1431" s="27"/>
      <c r="Q1431" s="28"/>
      <c r="R1431" s="29"/>
      <c r="S1431" s="30"/>
      <c r="T1431" s="27"/>
      <c r="U1431" s="28"/>
      <c r="V1431" s="29"/>
      <c r="W1431" s="30"/>
      <c r="X1431" s="31">
        <f t="shared" si="554"/>
        <v>0</v>
      </c>
      <c r="Y1431" s="32">
        <f t="shared" si="554"/>
        <v>0</v>
      </c>
      <c r="Z1431" s="32">
        <f t="shared" si="554"/>
        <v>0</v>
      </c>
      <c r="AA1431" s="32">
        <f t="shared" si="554"/>
        <v>0</v>
      </c>
      <c r="AB1431" s="32">
        <f t="shared" si="555"/>
        <v>0</v>
      </c>
      <c r="AC1431" s="32">
        <f t="shared" si="556"/>
        <v>0</v>
      </c>
      <c r="AD1431" s="32">
        <f t="shared" si="557"/>
        <v>0</v>
      </c>
      <c r="AE1431" s="32">
        <f t="shared" si="558"/>
        <v>0</v>
      </c>
      <c r="AF1431" s="33">
        <f t="shared" si="559"/>
        <v>0</v>
      </c>
      <c r="AG1431" s="34">
        <f t="shared" si="560"/>
        <v>0</v>
      </c>
      <c r="AH1431" s="47">
        <f t="shared" si="561"/>
        <v>0</v>
      </c>
      <c r="AI1431" s="79"/>
      <c r="AJ1431" s="79"/>
    </row>
    <row r="1432" spans="1:36" ht="15.75" customHeight="1" thickTop="1" thickBot="1" x14ac:dyDescent="0.3">
      <c r="A1432" s="110"/>
      <c r="B1432" s="3" t="str">
        <f t="shared" si="549"/>
        <v>برجاء إدخال إسم الصنف</v>
      </c>
      <c r="C1432" s="4">
        <f t="shared" si="549"/>
        <v>1</v>
      </c>
      <c r="D1432" s="4">
        <f t="shared" si="550"/>
        <v>0</v>
      </c>
      <c r="E1432" s="4">
        <f t="shared" si="551"/>
        <v>0</v>
      </c>
      <c r="F1432" s="4">
        <f t="shared" si="552"/>
        <v>0</v>
      </c>
      <c r="G1432" s="4">
        <f t="shared" si="553"/>
        <v>0</v>
      </c>
      <c r="H1432" s="13">
        <f t="shared" si="547"/>
        <v>0</v>
      </c>
      <c r="I1432" s="14">
        <f t="shared" si="547"/>
        <v>0</v>
      </c>
      <c r="J1432" s="15"/>
      <c r="K1432" s="16"/>
      <c r="L1432" s="13"/>
      <c r="M1432" s="14"/>
      <c r="N1432" s="15"/>
      <c r="O1432" s="16"/>
      <c r="P1432" s="13"/>
      <c r="Q1432" s="14"/>
      <c r="R1432" s="15"/>
      <c r="S1432" s="16"/>
      <c r="T1432" s="13"/>
      <c r="U1432" s="14"/>
      <c r="V1432" s="15"/>
      <c r="W1432" s="16"/>
      <c r="X1432" s="17">
        <f t="shared" si="554"/>
        <v>0</v>
      </c>
      <c r="Y1432" s="18">
        <f t="shared" si="554"/>
        <v>0</v>
      </c>
      <c r="Z1432" s="18">
        <f t="shared" si="554"/>
        <v>0</v>
      </c>
      <c r="AA1432" s="18">
        <f t="shared" si="554"/>
        <v>0</v>
      </c>
      <c r="AB1432" s="18">
        <f t="shared" si="555"/>
        <v>0</v>
      </c>
      <c r="AC1432" s="18">
        <f t="shared" si="556"/>
        <v>0</v>
      </c>
      <c r="AD1432" s="18">
        <f t="shared" si="557"/>
        <v>0</v>
      </c>
      <c r="AE1432" s="18">
        <f t="shared" si="558"/>
        <v>0</v>
      </c>
      <c r="AF1432" s="19">
        <f t="shared" si="559"/>
        <v>0</v>
      </c>
      <c r="AG1432" s="20">
        <f t="shared" si="560"/>
        <v>0</v>
      </c>
      <c r="AH1432" s="48">
        <f t="shared" si="561"/>
        <v>0</v>
      </c>
      <c r="AI1432" s="79"/>
      <c r="AJ1432" s="79"/>
    </row>
    <row r="1433" spans="1:36" ht="15.75" customHeight="1" thickTop="1" thickBot="1" x14ac:dyDescent="0.3">
      <c r="A1433" s="110"/>
      <c r="B1433" s="44" t="str">
        <f t="shared" si="549"/>
        <v>برجاء إدخال إسم الصنف</v>
      </c>
      <c r="C1433" s="26">
        <f t="shared" si="549"/>
        <v>1</v>
      </c>
      <c r="D1433" s="26">
        <f t="shared" si="550"/>
        <v>0</v>
      </c>
      <c r="E1433" s="26">
        <f t="shared" si="551"/>
        <v>0</v>
      </c>
      <c r="F1433" s="26">
        <f t="shared" si="552"/>
        <v>0</v>
      </c>
      <c r="G1433" s="26">
        <f t="shared" si="553"/>
        <v>0</v>
      </c>
      <c r="H1433" s="27">
        <f t="shared" si="547"/>
        <v>0</v>
      </c>
      <c r="I1433" s="28">
        <f t="shared" si="547"/>
        <v>0</v>
      </c>
      <c r="J1433" s="29"/>
      <c r="K1433" s="30"/>
      <c r="L1433" s="27"/>
      <c r="M1433" s="28"/>
      <c r="N1433" s="29"/>
      <c r="O1433" s="30"/>
      <c r="P1433" s="27"/>
      <c r="Q1433" s="28"/>
      <c r="R1433" s="29"/>
      <c r="S1433" s="30"/>
      <c r="T1433" s="27"/>
      <c r="U1433" s="28"/>
      <c r="V1433" s="29"/>
      <c r="W1433" s="30"/>
      <c r="X1433" s="31">
        <f t="shared" si="554"/>
        <v>0</v>
      </c>
      <c r="Y1433" s="32">
        <f t="shared" si="554"/>
        <v>0</v>
      </c>
      <c r="Z1433" s="32">
        <f t="shared" si="554"/>
        <v>0</v>
      </c>
      <c r="AA1433" s="32">
        <f t="shared" si="554"/>
        <v>0</v>
      </c>
      <c r="AB1433" s="32">
        <f t="shared" si="555"/>
        <v>0</v>
      </c>
      <c r="AC1433" s="32">
        <f t="shared" si="556"/>
        <v>0</v>
      </c>
      <c r="AD1433" s="32">
        <f t="shared" si="557"/>
        <v>0</v>
      </c>
      <c r="AE1433" s="32">
        <f t="shared" si="558"/>
        <v>0</v>
      </c>
      <c r="AF1433" s="33">
        <f t="shared" si="559"/>
        <v>0</v>
      </c>
      <c r="AG1433" s="34">
        <f t="shared" si="560"/>
        <v>0</v>
      </c>
      <c r="AH1433" s="47">
        <f t="shared" si="561"/>
        <v>0</v>
      </c>
      <c r="AI1433" s="79"/>
      <c r="AJ1433" s="79"/>
    </row>
    <row r="1434" spans="1:36" ht="15.75" customHeight="1" thickTop="1" thickBot="1" x14ac:dyDescent="0.3">
      <c r="A1434" s="110"/>
      <c r="B1434" s="3" t="str">
        <f t="shared" si="549"/>
        <v>برجاء إدخال إسم الصنف</v>
      </c>
      <c r="C1434" s="4">
        <f t="shared" si="549"/>
        <v>1</v>
      </c>
      <c r="D1434" s="4">
        <f t="shared" si="550"/>
        <v>0</v>
      </c>
      <c r="E1434" s="4">
        <f t="shared" si="551"/>
        <v>0</v>
      </c>
      <c r="F1434" s="4">
        <f t="shared" si="552"/>
        <v>0</v>
      </c>
      <c r="G1434" s="4">
        <f t="shared" si="553"/>
        <v>0</v>
      </c>
      <c r="H1434" s="13">
        <f t="shared" si="547"/>
        <v>0</v>
      </c>
      <c r="I1434" s="14">
        <f t="shared" si="547"/>
        <v>0</v>
      </c>
      <c r="J1434" s="15"/>
      <c r="K1434" s="16"/>
      <c r="L1434" s="13"/>
      <c r="M1434" s="14"/>
      <c r="N1434" s="15"/>
      <c r="O1434" s="16"/>
      <c r="P1434" s="13"/>
      <c r="Q1434" s="14"/>
      <c r="R1434" s="15"/>
      <c r="S1434" s="16"/>
      <c r="T1434" s="13"/>
      <c r="U1434" s="14"/>
      <c r="V1434" s="15"/>
      <c r="W1434" s="16"/>
      <c r="X1434" s="17">
        <f t="shared" si="554"/>
        <v>0</v>
      </c>
      <c r="Y1434" s="18">
        <f t="shared" si="554"/>
        <v>0</v>
      </c>
      <c r="Z1434" s="18">
        <f t="shared" si="554"/>
        <v>0</v>
      </c>
      <c r="AA1434" s="18">
        <f t="shared" si="554"/>
        <v>0</v>
      </c>
      <c r="AB1434" s="18">
        <f t="shared" si="555"/>
        <v>0</v>
      </c>
      <c r="AC1434" s="18">
        <f t="shared" si="556"/>
        <v>0</v>
      </c>
      <c r="AD1434" s="18">
        <f t="shared" si="557"/>
        <v>0</v>
      </c>
      <c r="AE1434" s="18">
        <f t="shared" si="558"/>
        <v>0</v>
      </c>
      <c r="AF1434" s="19">
        <f t="shared" si="559"/>
        <v>0</v>
      </c>
      <c r="AG1434" s="20">
        <f t="shared" si="560"/>
        <v>0</v>
      </c>
      <c r="AH1434" s="48">
        <f t="shared" si="561"/>
        <v>0</v>
      </c>
      <c r="AI1434" s="79"/>
      <c r="AJ1434" s="79"/>
    </row>
    <row r="1435" spans="1:36" ht="15.75" customHeight="1" thickTop="1" thickBot="1" x14ac:dyDescent="0.3">
      <c r="A1435" s="110"/>
      <c r="B1435" s="44" t="str">
        <f t="shared" si="549"/>
        <v>برجاء إدخال إسم الصنف</v>
      </c>
      <c r="C1435" s="26">
        <f t="shared" si="549"/>
        <v>1</v>
      </c>
      <c r="D1435" s="26">
        <f t="shared" si="550"/>
        <v>0</v>
      </c>
      <c r="E1435" s="26">
        <f t="shared" si="551"/>
        <v>0</v>
      </c>
      <c r="F1435" s="26">
        <f t="shared" si="552"/>
        <v>0</v>
      </c>
      <c r="G1435" s="26">
        <f t="shared" si="553"/>
        <v>0</v>
      </c>
      <c r="H1435" s="27">
        <f t="shared" si="547"/>
        <v>0</v>
      </c>
      <c r="I1435" s="28">
        <f t="shared" si="547"/>
        <v>0</v>
      </c>
      <c r="J1435" s="29"/>
      <c r="K1435" s="30"/>
      <c r="L1435" s="27"/>
      <c r="M1435" s="28"/>
      <c r="N1435" s="29"/>
      <c r="O1435" s="30"/>
      <c r="P1435" s="27"/>
      <c r="Q1435" s="28"/>
      <c r="R1435" s="29"/>
      <c r="S1435" s="30"/>
      <c r="T1435" s="27"/>
      <c r="U1435" s="28"/>
      <c r="V1435" s="29"/>
      <c r="W1435" s="30"/>
      <c r="X1435" s="31">
        <f t="shared" si="554"/>
        <v>0</v>
      </c>
      <c r="Y1435" s="32">
        <f t="shared" si="554"/>
        <v>0</v>
      </c>
      <c r="Z1435" s="32">
        <f t="shared" si="554"/>
        <v>0</v>
      </c>
      <c r="AA1435" s="32">
        <f t="shared" si="554"/>
        <v>0</v>
      </c>
      <c r="AB1435" s="32">
        <f t="shared" si="555"/>
        <v>0</v>
      </c>
      <c r="AC1435" s="32">
        <f t="shared" si="556"/>
        <v>0</v>
      </c>
      <c r="AD1435" s="32">
        <f t="shared" si="557"/>
        <v>0</v>
      </c>
      <c r="AE1435" s="32">
        <f t="shared" si="558"/>
        <v>0</v>
      </c>
      <c r="AF1435" s="33">
        <f t="shared" si="559"/>
        <v>0</v>
      </c>
      <c r="AG1435" s="34">
        <f t="shared" si="560"/>
        <v>0</v>
      </c>
      <c r="AH1435" s="47">
        <f t="shared" si="561"/>
        <v>0</v>
      </c>
      <c r="AI1435" s="79"/>
      <c r="AJ1435" s="79"/>
    </row>
    <row r="1436" spans="1:36" ht="15.75" customHeight="1" thickTop="1" thickBot="1" x14ac:dyDescent="0.3">
      <c r="A1436" s="110"/>
      <c r="B1436" s="3" t="str">
        <f t="shared" si="549"/>
        <v>برجاء إدخال إسم الصنف</v>
      </c>
      <c r="C1436" s="4">
        <f t="shared" si="549"/>
        <v>1</v>
      </c>
      <c r="D1436" s="4">
        <f t="shared" si="550"/>
        <v>0</v>
      </c>
      <c r="E1436" s="4">
        <f t="shared" si="551"/>
        <v>0</v>
      </c>
      <c r="F1436" s="4">
        <f t="shared" si="552"/>
        <v>0</v>
      </c>
      <c r="G1436" s="4">
        <f t="shared" si="553"/>
        <v>0</v>
      </c>
      <c r="H1436" s="13">
        <f t="shared" si="547"/>
        <v>0</v>
      </c>
      <c r="I1436" s="14">
        <f t="shared" si="547"/>
        <v>0</v>
      </c>
      <c r="J1436" s="15"/>
      <c r="K1436" s="16"/>
      <c r="L1436" s="13"/>
      <c r="M1436" s="14"/>
      <c r="N1436" s="15"/>
      <c r="O1436" s="16"/>
      <c r="P1436" s="13"/>
      <c r="Q1436" s="14"/>
      <c r="R1436" s="15"/>
      <c r="S1436" s="16"/>
      <c r="T1436" s="13"/>
      <c r="U1436" s="14"/>
      <c r="V1436" s="15"/>
      <c r="W1436" s="16"/>
      <c r="X1436" s="17">
        <f t="shared" si="554"/>
        <v>0</v>
      </c>
      <c r="Y1436" s="18">
        <f t="shared" si="554"/>
        <v>0</v>
      </c>
      <c r="Z1436" s="18">
        <f t="shared" si="554"/>
        <v>0</v>
      </c>
      <c r="AA1436" s="18">
        <f t="shared" si="554"/>
        <v>0</v>
      </c>
      <c r="AB1436" s="18">
        <f t="shared" si="555"/>
        <v>0</v>
      </c>
      <c r="AC1436" s="18">
        <f t="shared" si="556"/>
        <v>0</v>
      </c>
      <c r="AD1436" s="18">
        <f t="shared" si="557"/>
        <v>0</v>
      </c>
      <c r="AE1436" s="18">
        <f t="shared" si="558"/>
        <v>0</v>
      </c>
      <c r="AF1436" s="19">
        <f t="shared" si="559"/>
        <v>0</v>
      </c>
      <c r="AG1436" s="20">
        <f t="shared" si="560"/>
        <v>0</v>
      </c>
      <c r="AH1436" s="48">
        <f t="shared" si="561"/>
        <v>0</v>
      </c>
      <c r="AI1436" s="79"/>
      <c r="AJ1436" s="79"/>
    </row>
    <row r="1437" spans="1:36" ht="15.75" customHeight="1" thickTop="1" thickBot="1" x14ac:dyDescent="0.3">
      <c r="A1437" s="110"/>
      <c r="B1437" s="44" t="str">
        <f t="shared" si="549"/>
        <v>برجاء إدخال إسم الصنف</v>
      </c>
      <c r="C1437" s="26">
        <f t="shared" si="549"/>
        <v>1</v>
      </c>
      <c r="D1437" s="26">
        <f t="shared" si="550"/>
        <v>0</v>
      </c>
      <c r="E1437" s="26">
        <f t="shared" si="551"/>
        <v>0</v>
      </c>
      <c r="F1437" s="26">
        <f t="shared" si="552"/>
        <v>0</v>
      </c>
      <c r="G1437" s="26">
        <f t="shared" si="553"/>
        <v>0</v>
      </c>
      <c r="H1437" s="27">
        <f t="shared" si="547"/>
        <v>0</v>
      </c>
      <c r="I1437" s="28">
        <f t="shared" si="547"/>
        <v>0</v>
      </c>
      <c r="J1437" s="29"/>
      <c r="K1437" s="30"/>
      <c r="L1437" s="27"/>
      <c r="M1437" s="28"/>
      <c r="N1437" s="29"/>
      <c r="O1437" s="30"/>
      <c r="P1437" s="27"/>
      <c r="Q1437" s="28"/>
      <c r="R1437" s="29"/>
      <c r="S1437" s="30"/>
      <c r="T1437" s="27"/>
      <c r="U1437" s="28"/>
      <c r="V1437" s="29"/>
      <c r="W1437" s="30"/>
      <c r="X1437" s="31">
        <f t="shared" si="554"/>
        <v>0</v>
      </c>
      <c r="Y1437" s="32">
        <f t="shared" si="554"/>
        <v>0</v>
      </c>
      <c r="Z1437" s="32">
        <f t="shared" si="554"/>
        <v>0</v>
      </c>
      <c r="AA1437" s="32">
        <f t="shared" si="554"/>
        <v>0</v>
      </c>
      <c r="AB1437" s="32">
        <f t="shared" si="555"/>
        <v>0</v>
      </c>
      <c r="AC1437" s="32">
        <f t="shared" si="556"/>
        <v>0</v>
      </c>
      <c r="AD1437" s="32">
        <f t="shared" si="557"/>
        <v>0</v>
      </c>
      <c r="AE1437" s="32">
        <f t="shared" si="558"/>
        <v>0</v>
      </c>
      <c r="AF1437" s="33">
        <f t="shared" si="559"/>
        <v>0</v>
      </c>
      <c r="AG1437" s="34">
        <f t="shared" si="560"/>
        <v>0</v>
      </c>
      <c r="AH1437" s="47">
        <f t="shared" si="561"/>
        <v>0</v>
      </c>
      <c r="AI1437" s="79"/>
      <c r="AJ1437" s="79"/>
    </row>
    <row r="1438" spans="1:36" ht="15.75" customHeight="1" thickTop="1" thickBot="1" x14ac:dyDescent="0.3">
      <c r="A1438" s="110"/>
      <c r="B1438" s="3" t="str">
        <f t="shared" si="549"/>
        <v>برجاء إدخال إسم الصنف</v>
      </c>
      <c r="C1438" s="4">
        <f t="shared" si="549"/>
        <v>1</v>
      </c>
      <c r="D1438" s="4">
        <f t="shared" si="550"/>
        <v>0</v>
      </c>
      <c r="E1438" s="4">
        <f t="shared" si="551"/>
        <v>0</v>
      </c>
      <c r="F1438" s="4">
        <f t="shared" si="552"/>
        <v>0</v>
      </c>
      <c r="G1438" s="4">
        <f t="shared" si="553"/>
        <v>0</v>
      </c>
      <c r="H1438" s="13">
        <f t="shared" si="547"/>
        <v>0</v>
      </c>
      <c r="I1438" s="14">
        <f t="shared" si="547"/>
        <v>0</v>
      </c>
      <c r="J1438" s="15"/>
      <c r="K1438" s="16"/>
      <c r="L1438" s="13"/>
      <c r="M1438" s="14"/>
      <c r="N1438" s="15"/>
      <c r="O1438" s="16"/>
      <c r="P1438" s="13"/>
      <c r="Q1438" s="14"/>
      <c r="R1438" s="15"/>
      <c r="S1438" s="16"/>
      <c r="T1438" s="13"/>
      <c r="U1438" s="14"/>
      <c r="V1438" s="15"/>
      <c r="W1438" s="16"/>
      <c r="X1438" s="17">
        <f t="shared" si="554"/>
        <v>0</v>
      </c>
      <c r="Y1438" s="18">
        <f t="shared" si="554"/>
        <v>0</v>
      </c>
      <c r="Z1438" s="18">
        <f t="shared" si="554"/>
        <v>0</v>
      </c>
      <c r="AA1438" s="18">
        <f t="shared" si="554"/>
        <v>0</v>
      </c>
      <c r="AB1438" s="18">
        <f t="shared" si="555"/>
        <v>0</v>
      </c>
      <c r="AC1438" s="18">
        <f t="shared" si="556"/>
        <v>0</v>
      </c>
      <c r="AD1438" s="18">
        <f t="shared" si="557"/>
        <v>0</v>
      </c>
      <c r="AE1438" s="18">
        <f t="shared" si="558"/>
        <v>0</v>
      </c>
      <c r="AF1438" s="19">
        <f t="shared" si="559"/>
        <v>0</v>
      </c>
      <c r="AG1438" s="20">
        <f t="shared" si="560"/>
        <v>0</v>
      </c>
      <c r="AH1438" s="48">
        <f t="shared" si="561"/>
        <v>0</v>
      </c>
      <c r="AI1438" s="80" t="s">
        <v>32</v>
      </c>
      <c r="AJ1438" s="80"/>
    </row>
    <row r="1439" spans="1:36" ht="15.75" customHeight="1" thickTop="1" thickBot="1" x14ac:dyDescent="0.3">
      <c r="A1439" s="110"/>
      <c r="B1439" s="44" t="str">
        <f t="shared" si="549"/>
        <v>برجاء إدخال إسم الصنف</v>
      </c>
      <c r="C1439" s="26">
        <f t="shared" si="549"/>
        <v>1</v>
      </c>
      <c r="D1439" s="26">
        <f t="shared" si="550"/>
        <v>0</v>
      </c>
      <c r="E1439" s="26">
        <f t="shared" si="551"/>
        <v>0</v>
      </c>
      <c r="F1439" s="26">
        <f t="shared" si="552"/>
        <v>0</v>
      </c>
      <c r="G1439" s="26">
        <f t="shared" si="553"/>
        <v>0</v>
      </c>
      <c r="H1439" s="27">
        <f t="shared" si="547"/>
        <v>0</v>
      </c>
      <c r="I1439" s="28">
        <f t="shared" si="547"/>
        <v>0</v>
      </c>
      <c r="J1439" s="29"/>
      <c r="K1439" s="30"/>
      <c r="L1439" s="27"/>
      <c r="M1439" s="28"/>
      <c r="N1439" s="29"/>
      <c r="O1439" s="30"/>
      <c r="P1439" s="27"/>
      <c r="Q1439" s="28"/>
      <c r="R1439" s="29"/>
      <c r="S1439" s="30"/>
      <c r="T1439" s="27"/>
      <c r="U1439" s="28"/>
      <c r="V1439" s="29"/>
      <c r="W1439" s="30"/>
      <c r="X1439" s="31">
        <f t="shared" si="554"/>
        <v>0</v>
      </c>
      <c r="Y1439" s="32">
        <f t="shared" si="554"/>
        <v>0</v>
      </c>
      <c r="Z1439" s="32">
        <f t="shared" si="554"/>
        <v>0</v>
      </c>
      <c r="AA1439" s="32">
        <f t="shared" si="554"/>
        <v>0</v>
      </c>
      <c r="AB1439" s="32">
        <f t="shared" si="555"/>
        <v>0</v>
      </c>
      <c r="AC1439" s="32">
        <f t="shared" si="556"/>
        <v>0</v>
      </c>
      <c r="AD1439" s="32">
        <f t="shared" si="557"/>
        <v>0</v>
      </c>
      <c r="AE1439" s="32">
        <f t="shared" si="558"/>
        <v>0</v>
      </c>
      <c r="AF1439" s="33">
        <f t="shared" si="559"/>
        <v>0</v>
      </c>
      <c r="AG1439" s="34">
        <f t="shared" si="560"/>
        <v>0</v>
      </c>
      <c r="AH1439" s="47">
        <f t="shared" si="561"/>
        <v>0</v>
      </c>
      <c r="AI1439" s="80"/>
      <c r="AJ1439" s="80"/>
    </row>
    <row r="1440" spans="1:36" ht="15.75" customHeight="1" thickTop="1" thickBot="1" x14ac:dyDescent="0.3">
      <c r="A1440" s="110"/>
      <c r="B1440" s="3" t="str">
        <f t="shared" si="549"/>
        <v>برجاء إدخال إسم الصنف</v>
      </c>
      <c r="C1440" s="4">
        <f t="shared" si="549"/>
        <v>1</v>
      </c>
      <c r="D1440" s="4">
        <f t="shared" si="550"/>
        <v>0</v>
      </c>
      <c r="E1440" s="4">
        <f t="shared" si="551"/>
        <v>0</v>
      </c>
      <c r="F1440" s="4">
        <f t="shared" si="552"/>
        <v>0</v>
      </c>
      <c r="G1440" s="4">
        <f t="shared" si="553"/>
        <v>0</v>
      </c>
      <c r="H1440" s="13">
        <f t="shared" si="547"/>
        <v>0</v>
      </c>
      <c r="I1440" s="14">
        <f t="shared" si="547"/>
        <v>0</v>
      </c>
      <c r="J1440" s="15"/>
      <c r="K1440" s="16"/>
      <c r="L1440" s="13"/>
      <c r="M1440" s="14"/>
      <c r="N1440" s="15"/>
      <c r="O1440" s="16"/>
      <c r="P1440" s="13"/>
      <c r="Q1440" s="14"/>
      <c r="R1440" s="15"/>
      <c r="S1440" s="16"/>
      <c r="T1440" s="13"/>
      <c r="U1440" s="14"/>
      <c r="V1440" s="15"/>
      <c r="W1440" s="16"/>
      <c r="X1440" s="17">
        <f t="shared" si="554"/>
        <v>0</v>
      </c>
      <c r="Y1440" s="18">
        <f t="shared" si="554"/>
        <v>0</v>
      </c>
      <c r="Z1440" s="18">
        <f t="shared" si="554"/>
        <v>0</v>
      </c>
      <c r="AA1440" s="18">
        <f t="shared" si="554"/>
        <v>0</v>
      </c>
      <c r="AB1440" s="18">
        <f t="shared" si="555"/>
        <v>0</v>
      </c>
      <c r="AC1440" s="18">
        <f t="shared" si="556"/>
        <v>0</v>
      </c>
      <c r="AD1440" s="18">
        <f t="shared" si="557"/>
        <v>0</v>
      </c>
      <c r="AE1440" s="18">
        <f t="shared" si="558"/>
        <v>0</v>
      </c>
      <c r="AF1440" s="19">
        <f t="shared" si="559"/>
        <v>0</v>
      </c>
      <c r="AG1440" s="20">
        <f t="shared" si="560"/>
        <v>0</v>
      </c>
      <c r="AH1440" s="48">
        <f t="shared" si="561"/>
        <v>0</v>
      </c>
      <c r="AI1440" s="80"/>
      <c r="AJ1440" s="80"/>
    </row>
    <row r="1441" spans="1:36" ht="15.75" customHeight="1" thickTop="1" thickBot="1" x14ac:dyDescent="0.3">
      <c r="A1441" s="110"/>
      <c r="B1441" s="44" t="str">
        <f t="shared" ref="B1441:C1456" si="562">B1392</f>
        <v>برجاء إدخال إسم الصنف</v>
      </c>
      <c r="C1441" s="26">
        <f t="shared" si="562"/>
        <v>1</v>
      </c>
      <c r="D1441" s="26">
        <f t="shared" si="550"/>
        <v>0</v>
      </c>
      <c r="E1441" s="26">
        <f t="shared" si="551"/>
        <v>0</v>
      </c>
      <c r="F1441" s="26">
        <f t="shared" si="552"/>
        <v>0</v>
      </c>
      <c r="G1441" s="26">
        <f t="shared" si="553"/>
        <v>0</v>
      </c>
      <c r="H1441" s="27">
        <f t="shared" si="547"/>
        <v>0</v>
      </c>
      <c r="I1441" s="28">
        <f t="shared" si="547"/>
        <v>0</v>
      </c>
      <c r="J1441" s="29"/>
      <c r="K1441" s="30"/>
      <c r="L1441" s="27"/>
      <c r="M1441" s="28"/>
      <c r="N1441" s="29"/>
      <c r="O1441" s="30"/>
      <c r="P1441" s="27"/>
      <c r="Q1441" s="28"/>
      <c r="R1441" s="29"/>
      <c r="S1441" s="30"/>
      <c r="T1441" s="27"/>
      <c r="U1441" s="28"/>
      <c r="V1441" s="29"/>
      <c r="W1441" s="30"/>
      <c r="X1441" s="31">
        <f t="shared" ref="X1441:AA1456" si="563">X1392</f>
        <v>0</v>
      </c>
      <c r="Y1441" s="32">
        <f t="shared" si="563"/>
        <v>0</v>
      </c>
      <c r="Z1441" s="32">
        <f t="shared" si="563"/>
        <v>0</v>
      </c>
      <c r="AA1441" s="32">
        <f t="shared" si="563"/>
        <v>0</v>
      </c>
      <c r="AB1441" s="32">
        <f t="shared" si="555"/>
        <v>0</v>
      </c>
      <c r="AC1441" s="32">
        <f t="shared" si="556"/>
        <v>0</v>
      </c>
      <c r="AD1441" s="32">
        <f t="shared" si="557"/>
        <v>0</v>
      </c>
      <c r="AE1441" s="32">
        <f t="shared" si="558"/>
        <v>0</v>
      </c>
      <c r="AF1441" s="33">
        <f t="shared" si="559"/>
        <v>0</v>
      </c>
      <c r="AG1441" s="34">
        <f t="shared" si="560"/>
        <v>0</v>
      </c>
      <c r="AH1441" s="47">
        <f t="shared" si="561"/>
        <v>0</v>
      </c>
      <c r="AI1441" s="80"/>
      <c r="AJ1441" s="80"/>
    </row>
    <row r="1442" spans="1:36" ht="15.75" customHeight="1" thickTop="1" thickBot="1" x14ac:dyDescent="0.3">
      <c r="A1442" s="110"/>
      <c r="B1442" s="3" t="str">
        <f t="shared" si="562"/>
        <v>برجاء إدخال إسم الصنف</v>
      </c>
      <c r="C1442" s="4">
        <f t="shared" si="562"/>
        <v>1</v>
      </c>
      <c r="D1442" s="4">
        <f t="shared" si="550"/>
        <v>0</v>
      </c>
      <c r="E1442" s="4">
        <f t="shared" si="551"/>
        <v>0</v>
      </c>
      <c r="F1442" s="4">
        <f t="shared" si="552"/>
        <v>0</v>
      </c>
      <c r="G1442" s="4">
        <f t="shared" si="553"/>
        <v>0</v>
      </c>
      <c r="H1442" s="13">
        <f t="shared" si="547"/>
        <v>0</v>
      </c>
      <c r="I1442" s="14">
        <f t="shared" si="547"/>
        <v>0</v>
      </c>
      <c r="J1442" s="15"/>
      <c r="K1442" s="16"/>
      <c r="L1442" s="13"/>
      <c r="M1442" s="14"/>
      <c r="N1442" s="15"/>
      <c r="O1442" s="16"/>
      <c r="P1442" s="13"/>
      <c r="Q1442" s="14"/>
      <c r="R1442" s="15"/>
      <c r="S1442" s="16"/>
      <c r="T1442" s="13"/>
      <c r="U1442" s="14"/>
      <c r="V1442" s="15"/>
      <c r="W1442" s="16"/>
      <c r="X1442" s="17">
        <f t="shared" si="563"/>
        <v>0</v>
      </c>
      <c r="Y1442" s="18">
        <f t="shared" si="563"/>
        <v>0</v>
      </c>
      <c r="Z1442" s="18">
        <f t="shared" si="563"/>
        <v>0</v>
      </c>
      <c r="AA1442" s="18">
        <f t="shared" si="563"/>
        <v>0</v>
      </c>
      <c r="AB1442" s="18">
        <f t="shared" si="555"/>
        <v>0</v>
      </c>
      <c r="AC1442" s="18">
        <f t="shared" si="556"/>
        <v>0</v>
      </c>
      <c r="AD1442" s="18">
        <f t="shared" si="557"/>
        <v>0</v>
      </c>
      <c r="AE1442" s="18">
        <f t="shared" si="558"/>
        <v>0</v>
      </c>
      <c r="AF1442" s="19">
        <f t="shared" si="559"/>
        <v>0</v>
      </c>
      <c r="AG1442" s="20">
        <f t="shared" si="560"/>
        <v>0</v>
      </c>
      <c r="AH1442" s="48">
        <f t="shared" si="561"/>
        <v>0</v>
      </c>
      <c r="AI1442" s="80"/>
      <c r="AJ1442" s="80"/>
    </row>
    <row r="1443" spans="1:36" ht="15.75" customHeight="1" thickTop="1" thickBot="1" x14ac:dyDescent="0.3">
      <c r="A1443" s="110"/>
      <c r="B1443" s="44" t="str">
        <f t="shared" si="562"/>
        <v>برجاء إدخال إسم الصنف</v>
      </c>
      <c r="C1443" s="26">
        <f t="shared" si="562"/>
        <v>1</v>
      </c>
      <c r="D1443" s="26">
        <f t="shared" si="550"/>
        <v>0</v>
      </c>
      <c r="E1443" s="26">
        <f t="shared" si="551"/>
        <v>0</v>
      </c>
      <c r="F1443" s="26">
        <f t="shared" si="552"/>
        <v>0</v>
      </c>
      <c r="G1443" s="26">
        <f t="shared" si="553"/>
        <v>0</v>
      </c>
      <c r="H1443" s="27">
        <f t="shared" si="547"/>
        <v>0</v>
      </c>
      <c r="I1443" s="28">
        <f t="shared" si="547"/>
        <v>0</v>
      </c>
      <c r="J1443" s="29"/>
      <c r="K1443" s="30"/>
      <c r="L1443" s="27"/>
      <c r="M1443" s="28"/>
      <c r="N1443" s="29"/>
      <c r="O1443" s="30"/>
      <c r="P1443" s="27"/>
      <c r="Q1443" s="28"/>
      <c r="R1443" s="29"/>
      <c r="S1443" s="30"/>
      <c r="T1443" s="27"/>
      <c r="U1443" s="28"/>
      <c r="V1443" s="29"/>
      <c r="W1443" s="30"/>
      <c r="X1443" s="31">
        <f t="shared" si="563"/>
        <v>0</v>
      </c>
      <c r="Y1443" s="32">
        <f t="shared" si="563"/>
        <v>0</v>
      </c>
      <c r="Z1443" s="32">
        <f t="shared" si="563"/>
        <v>0</v>
      </c>
      <c r="AA1443" s="32">
        <f t="shared" si="563"/>
        <v>0</v>
      </c>
      <c r="AB1443" s="32">
        <f t="shared" si="555"/>
        <v>0</v>
      </c>
      <c r="AC1443" s="32">
        <f t="shared" si="556"/>
        <v>0</v>
      </c>
      <c r="AD1443" s="32">
        <f t="shared" si="557"/>
        <v>0</v>
      </c>
      <c r="AE1443" s="32">
        <f t="shared" si="558"/>
        <v>0</v>
      </c>
      <c r="AF1443" s="33">
        <f t="shared" si="559"/>
        <v>0</v>
      </c>
      <c r="AG1443" s="34">
        <f t="shared" si="560"/>
        <v>0</v>
      </c>
      <c r="AH1443" s="47">
        <f t="shared" si="561"/>
        <v>0</v>
      </c>
      <c r="AI1443" s="80"/>
      <c r="AJ1443" s="80"/>
    </row>
    <row r="1444" spans="1:36" ht="15.75" customHeight="1" thickTop="1" thickBot="1" x14ac:dyDescent="0.3">
      <c r="A1444" s="110"/>
      <c r="B1444" s="3" t="str">
        <f t="shared" si="562"/>
        <v>برجاء إدخال إسم الصنف</v>
      </c>
      <c r="C1444" s="4">
        <f t="shared" si="562"/>
        <v>1</v>
      </c>
      <c r="D1444" s="4">
        <f t="shared" si="550"/>
        <v>0</v>
      </c>
      <c r="E1444" s="4">
        <f t="shared" si="551"/>
        <v>0</v>
      </c>
      <c r="F1444" s="4">
        <f t="shared" si="552"/>
        <v>0</v>
      </c>
      <c r="G1444" s="4">
        <f t="shared" si="553"/>
        <v>0</v>
      </c>
      <c r="H1444" s="13">
        <f t="shared" si="547"/>
        <v>0</v>
      </c>
      <c r="I1444" s="14">
        <f t="shared" si="547"/>
        <v>0</v>
      </c>
      <c r="J1444" s="15"/>
      <c r="K1444" s="16"/>
      <c r="L1444" s="13"/>
      <c r="M1444" s="14"/>
      <c r="N1444" s="15"/>
      <c r="O1444" s="16"/>
      <c r="P1444" s="13"/>
      <c r="Q1444" s="14"/>
      <c r="R1444" s="15"/>
      <c r="S1444" s="16"/>
      <c r="T1444" s="13"/>
      <c r="U1444" s="14"/>
      <c r="V1444" s="15"/>
      <c r="W1444" s="16"/>
      <c r="X1444" s="17">
        <f t="shared" si="563"/>
        <v>0</v>
      </c>
      <c r="Y1444" s="18">
        <f t="shared" si="563"/>
        <v>0</v>
      </c>
      <c r="Z1444" s="18">
        <f t="shared" si="563"/>
        <v>0</v>
      </c>
      <c r="AA1444" s="18">
        <f t="shared" si="563"/>
        <v>0</v>
      </c>
      <c r="AB1444" s="18">
        <f t="shared" si="555"/>
        <v>0</v>
      </c>
      <c r="AC1444" s="18">
        <f t="shared" si="556"/>
        <v>0</v>
      </c>
      <c r="AD1444" s="18">
        <f t="shared" si="557"/>
        <v>0</v>
      </c>
      <c r="AE1444" s="18">
        <f t="shared" si="558"/>
        <v>0</v>
      </c>
      <c r="AF1444" s="19">
        <f t="shared" si="559"/>
        <v>0</v>
      </c>
      <c r="AG1444" s="20">
        <f t="shared" si="560"/>
        <v>0</v>
      </c>
      <c r="AH1444" s="48">
        <f t="shared" si="561"/>
        <v>0</v>
      </c>
      <c r="AI1444" s="80"/>
      <c r="AJ1444" s="80"/>
    </row>
    <row r="1445" spans="1:36" ht="15.75" customHeight="1" thickTop="1" thickBot="1" x14ac:dyDescent="0.3">
      <c r="A1445" s="110"/>
      <c r="B1445" s="44" t="str">
        <f t="shared" si="562"/>
        <v>برجاء إدخال إسم الصنف</v>
      </c>
      <c r="C1445" s="26">
        <f t="shared" si="562"/>
        <v>1</v>
      </c>
      <c r="D1445" s="26">
        <f t="shared" si="550"/>
        <v>0</v>
      </c>
      <c r="E1445" s="26">
        <f t="shared" si="551"/>
        <v>0</v>
      </c>
      <c r="F1445" s="26">
        <f t="shared" si="552"/>
        <v>0</v>
      </c>
      <c r="G1445" s="26">
        <f t="shared" si="553"/>
        <v>0</v>
      </c>
      <c r="H1445" s="27">
        <f t="shared" si="547"/>
        <v>0</v>
      </c>
      <c r="I1445" s="28">
        <f t="shared" si="547"/>
        <v>0</v>
      </c>
      <c r="J1445" s="29"/>
      <c r="K1445" s="30"/>
      <c r="L1445" s="27"/>
      <c r="M1445" s="28"/>
      <c r="N1445" s="29"/>
      <c r="O1445" s="30"/>
      <c r="P1445" s="27"/>
      <c r="Q1445" s="28"/>
      <c r="R1445" s="29"/>
      <c r="S1445" s="30"/>
      <c r="T1445" s="27"/>
      <c r="U1445" s="28"/>
      <c r="V1445" s="29"/>
      <c r="W1445" s="30"/>
      <c r="X1445" s="31">
        <f t="shared" si="563"/>
        <v>0</v>
      </c>
      <c r="Y1445" s="32">
        <f t="shared" si="563"/>
        <v>0</v>
      </c>
      <c r="Z1445" s="32">
        <f t="shared" si="563"/>
        <v>0</v>
      </c>
      <c r="AA1445" s="32">
        <f t="shared" si="563"/>
        <v>0</v>
      </c>
      <c r="AB1445" s="32">
        <f t="shared" si="555"/>
        <v>0</v>
      </c>
      <c r="AC1445" s="32">
        <f t="shared" si="556"/>
        <v>0</v>
      </c>
      <c r="AD1445" s="32">
        <f t="shared" si="557"/>
        <v>0</v>
      </c>
      <c r="AE1445" s="32">
        <f t="shared" si="558"/>
        <v>0</v>
      </c>
      <c r="AF1445" s="33">
        <f t="shared" si="559"/>
        <v>0</v>
      </c>
      <c r="AG1445" s="34">
        <f t="shared" si="560"/>
        <v>0</v>
      </c>
      <c r="AH1445" s="47">
        <f t="shared" si="561"/>
        <v>0</v>
      </c>
      <c r="AI1445" s="80"/>
      <c r="AJ1445" s="80"/>
    </row>
    <row r="1446" spans="1:36" ht="15.75" customHeight="1" thickTop="1" thickBot="1" x14ac:dyDescent="0.3">
      <c r="A1446" s="110"/>
      <c r="B1446" s="3" t="str">
        <f t="shared" si="562"/>
        <v>برجاء إدخال إسم الصنف</v>
      </c>
      <c r="C1446" s="4">
        <f t="shared" si="562"/>
        <v>1</v>
      </c>
      <c r="D1446" s="4">
        <f t="shared" si="550"/>
        <v>0</v>
      </c>
      <c r="E1446" s="4">
        <f t="shared" si="551"/>
        <v>0</v>
      </c>
      <c r="F1446" s="4">
        <f t="shared" si="552"/>
        <v>0</v>
      </c>
      <c r="G1446" s="4">
        <f t="shared" si="553"/>
        <v>0</v>
      </c>
      <c r="H1446" s="13">
        <f t="shared" si="547"/>
        <v>0</v>
      </c>
      <c r="I1446" s="14">
        <f t="shared" si="547"/>
        <v>0</v>
      </c>
      <c r="J1446" s="15"/>
      <c r="K1446" s="16"/>
      <c r="L1446" s="13"/>
      <c r="M1446" s="14"/>
      <c r="N1446" s="15"/>
      <c r="O1446" s="16"/>
      <c r="P1446" s="13"/>
      <c r="Q1446" s="14"/>
      <c r="R1446" s="15"/>
      <c r="S1446" s="16"/>
      <c r="T1446" s="13"/>
      <c r="U1446" s="14"/>
      <c r="V1446" s="15"/>
      <c r="W1446" s="16"/>
      <c r="X1446" s="17">
        <f t="shared" si="563"/>
        <v>0</v>
      </c>
      <c r="Y1446" s="18">
        <f t="shared" si="563"/>
        <v>0</v>
      </c>
      <c r="Z1446" s="18">
        <f t="shared" si="563"/>
        <v>0</v>
      </c>
      <c r="AA1446" s="18">
        <f t="shared" si="563"/>
        <v>0</v>
      </c>
      <c r="AB1446" s="18">
        <f t="shared" si="555"/>
        <v>0</v>
      </c>
      <c r="AC1446" s="18">
        <f t="shared" si="556"/>
        <v>0</v>
      </c>
      <c r="AD1446" s="18">
        <f t="shared" si="557"/>
        <v>0</v>
      </c>
      <c r="AE1446" s="18">
        <f t="shared" si="558"/>
        <v>0</v>
      </c>
      <c r="AF1446" s="19">
        <f t="shared" si="559"/>
        <v>0</v>
      </c>
      <c r="AG1446" s="20">
        <f t="shared" si="560"/>
        <v>0</v>
      </c>
      <c r="AH1446" s="48">
        <f t="shared" si="561"/>
        <v>0</v>
      </c>
      <c r="AI1446" s="80">
        <f>AB1469</f>
        <v>0</v>
      </c>
      <c r="AJ1446" s="80"/>
    </row>
    <row r="1447" spans="1:36" ht="15.75" customHeight="1" thickTop="1" thickBot="1" x14ac:dyDescent="0.3">
      <c r="A1447" s="110"/>
      <c r="B1447" s="44" t="str">
        <f t="shared" si="562"/>
        <v>برجاء إدخال إسم الصنف</v>
      </c>
      <c r="C1447" s="26">
        <f t="shared" si="562"/>
        <v>1</v>
      </c>
      <c r="D1447" s="26">
        <f t="shared" si="550"/>
        <v>0</v>
      </c>
      <c r="E1447" s="26">
        <f t="shared" si="551"/>
        <v>0</v>
      </c>
      <c r="F1447" s="26">
        <f t="shared" si="552"/>
        <v>0</v>
      </c>
      <c r="G1447" s="26">
        <f t="shared" si="553"/>
        <v>0</v>
      </c>
      <c r="H1447" s="27">
        <f t="shared" si="547"/>
        <v>0</v>
      </c>
      <c r="I1447" s="28">
        <f t="shared" si="547"/>
        <v>0</v>
      </c>
      <c r="J1447" s="29"/>
      <c r="K1447" s="30"/>
      <c r="L1447" s="27"/>
      <c r="M1447" s="28"/>
      <c r="N1447" s="29"/>
      <c r="O1447" s="30"/>
      <c r="P1447" s="27"/>
      <c r="Q1447" s="28"/>
      <c r="R1447" s="29"/>
      <c r="S1447" s="30"/>
      <c r="T1447" s="27"/>
      <c r="U1447" s="28"/>
      <c r="V1447" s="29"/>
      <c r="W1447" s="30"/>
      <c r="X1447" s="31">
        <f t="shared" si="563"/>
        <v>0</v>
      </c>
      <c r="Y1447" s="32">
        <f t="shared" si="563"/>
        <v>0</v>
      </c>
      <c r="Z1447" s="32">
        <f t="shared" si="563"/>
        <v>0</v>
      </c>
      <c r="AA1447" s="32">
        <f t="shared" si="563"/>
        <v>0</v>
      </c>
      <c r="AB1447" s="32">
        <f t="shared" si="555"/>
        <v>0</v>
      </c>
      <c r="AC1447" s="32">
        <f t="shared" si="556"/>
        <v>0</v>
      </c>
      <c r="AD1447" s="32">
        <f t="shared" si="557"/>
        <v>0</v>
      </c>
      <c r="AE1447" s="32">
        <f t="shared" si="558"/>
        <v>0</v>
      </c>
      <c r="AF1447" s="33">
        <f t="shared" si="559"/>
        <v>0</v>
      </c>
      <c r="AG1447" s="34">
        <f t="shared" si="560"/>
        <v>0</v>
      </c>
      <c r="AH1447" s="47">
        <f t="shared" si="561"/>
        <v>0</v>
      </c>
      <c r="AI1447" s="80"/>
      <c r="AJ1447" s="80"/>
    </row>
    <row r="1448" spans="1:36" ht="15.75" customHeight="1" thickTop="1" thickBot="1" x14ac:dyDescent="0.3">
      <c r="A1448" s="110"/>
      <c r="B1448" s="3" t="str">
        <f t="shared" si="562"/>
        <v>برجاء إدخال إسم الصنف</v>
      </c>
      <c r="C1448" s="4">
        <f t="shared" si="562"/>
        <v>1</v>
      </c>
      <c r="D1448" s="4">
        <f t="shared" si="550"/>
        <v>0</v>
      </c>
      <c r="E1448" s="4">
        <f t="shared" si="551"/>
        <v>0</v>
      </c>
      <c r="F1448" s="4">
        <f t="shared" si="552"/>
        <v>0</v>
      </c>
      <c r="G1448" s="4">
        <f t="shared" si="553"/>
        <v>0</v>
      </c>
      <c r="H1448" s="13">
        <f t="shared" si="547"/>
        <v>0</v>
      </c>
      <c r="I1448" s="14">
        <f t="shared" si="547"/>
        <v>0</v>
      </c>
      <c r="J1448" s="15"/>
      <c r="K1448" s="16"/>
      <c r="L1448" s="13"/>
      <c r="M1448" s="14"/>
      <c r="N1448" s="15"/>
      <c r="O1448" s="16"/>
      <c r="P1448" s="13"/>
      <c r="Q1448" s="14"/>
      <c r="R1448" s="15"/>
      <c r="S1448" s="16"/>
      <c r="T1448" s="13"/>
      <c r="U1448" s="14"/>
      <c r="V1448" s="15"/>
      <c r="W1448" s="16"/>
      <c r="X1448" s="17">
        <f t="shared" si="563"/>
        <v>0</v>
      </c>
      <c r="Y1448" s="18">
        <f t="shared" si="563"/>
        <v>0</v>
      </c>
      <c r="Z1448" s="18">
        <f t="shared" si="563"/>
        <v>0</v>
      </c>
      <c r="AA1448" s="18">
        <f t="shared" si="563"/>
        <v>0</v>
      </c>
      <c r="AB1448" s="18">
        <f t="shared" si="555"/>
        <v>0</v>
      </c>
      <c r="AC1448" s="18">
        <f t="shared" si="556"/>
        <v>0</v>
      </c>
      <c r="AD1448" s="18">
        <f t="shared" si="557"/>
        <v>0</v>
      </c>
      <c r="AE1448" s="18">
        <f t="shared" si="558"/>
        <v>0</v>
      </c>
      <c r="AF1448" s="19">
        <f t="shared" si="559"/>
        <v>0</v>
      </c>
      <c r="AG1448" s="20">
        <f t="shared" si="560"/>
        <v>0</v>
      </c>
      <c r="AH1448" s="48">
        <f t="shared" si="561"/>
        <v>0</v>
      </c>
      <c r="AI1448" s="80"/>
      <c r="AJ1448" s="80"/>
    </row>
    <row r="1449" spans="1:36" ht="15.75" customHeight="1" thickTop="1" thickBot="1" x14ac:dyDescent="0.3">
      <c r="A1449" s="110"/>
      <c r="B1449" s="44" t="str">
        <f t="shared" si="562"/>
        <v>برجاء إدخال إسم الصنف</v>
      </c>
      <c r="C1449" s="26">
        <f t="shared" si="562"/>
        <v>1</v>
      </c>
      <c r="D1449" s="26">
        <f t="shared" si="550"/>
        <v>0</v>
      </c>
      <c r="E1449" s="26">
        <f t="shared" si="551"/>
        <v>0</v>
      </c>
      <c r="F1449" s="26">
        <f t="shared" si="552"/>
        <v>0</v>
      </c>
      <c r="G1449" s="26">
        <f t="shared" si="553"/>
        <v>0</v>
      </c>
      <c r="H1449" s="27">
        <f t="shared" si="547"/>
        <v>0</v>
      </c>
      <c r="I1449" s="28">
        <f t="shared" si="547"/>
        <v>0</v>
      </c>
      <c r="J1449" s="29"/>
      <c r="K1449" s="30"/>
      <c r="L1449" s="27"/>
      <c r="M1449" s="28"/>
      <c r="N1449" s="29"/>
      <c r="O1449" s="30"/>
      <c r="P1449" s="27"/>
      <c r="Q1449" s="28"/>
      <c r="R1449" s="29"/>
      <c r="S1449" s="30"/>
      <c r="T1449" s="27"/>
      <c r="U1449" s="28"/>
      <c r="V1449" s="29"/>
      <c r="W1449" s="30"/>
      <c r="X1449" s="31">
        <f t="shared" si="563"/>
        <v>0</v>
      </c>
      <c r="Y1449" s="32">
        <f t="shared" si="563"/>
        <v>0</v>
      </c>
      <c r="Z1449" s="32">
        <f t="shared" si="563"/>
        <v>0</v>
      </c>
      <c r="AA1449" s="32">
        <f t="shared" si="563"/>
        <v>0</v>
      </c>
      <c r="AB1449" s="32">
        <f t="shared" si="555"/>
        <v>0</v>
      </c>
      <c r="AC1449" s="32">
        <f t="shared" si="556"/>
        <v>0</v>
      </c>
      <c r="AD1449" s="32">
        <f t="shared" si="557"/>
        <v>0</v>
      </c>
      <c r="AE1449" s="32">
        <f t="shared" si="558"/>
        <v>0</v>
      </c>
      <c r="AF1449" s="33">
        <f t="shared" si="559"/>
        <v>0</v>
      </c>
      <c r="AG1449" s="34">
        <f t="shared" si="560"/>
        <v>0</v>
      </c>
      <c r="AH1449" s="47">
        <f t="shared" si="561"/>
        <v>0</v>
      </c>
      <c r="AI1449" s="80"/>
      <c r="AJ1449" s="80"/>
    </row>
    <row r="1450" spans="1:36" ht="15.75" customHeight="1" thickTop="1" thickBot="1" x14ac:dyDescent="0.3">
      <c r="A1450" s="110"/>
      <c r="B1450" s="3" t="str">
        <f t="shared" si="562"/>
        <v>برجاء إدخال إسم الصنف</v>
      </c>
      <c r="C1450" s="4">
        <f t="shared" si="562"/>
        <v>1</v>
      </c>
      <c r="D1450" s="4">
        <f t="shared" si="550"/>
        <v>0</v>
      </c>
      <c r="E1450" s="4">
        <f t="shared" si="551"/>
        <v>0</v>
      </c>
      <c r="F1450" s="4">
        <f t="shared" si="552"/>
        <v>0</v>
      </c>
      <c r="G1450" s="4">
        <f t="shared" si="553"/>
        <v>0</v>
      </c>
      <c r="H1450" s="13">
        <f t="shared" si="547"/>
        <v>0</v>
      </c>
      <c r="I1450" s="14">
        <f t="shared" si="547"/>
        <v>0</v>
      </c>
      <c r="J1450" s="15"/>
      <c r="K1450" s="16"/>
      <c r="L1450" s="13"/>
      <c r="M1450" s="14"/>
      <c r="N1450" s="15"/>
      <c r="O1450" s="16"/>
      <c r="P1450" s="13"/>
      <c r="Q1450" s="14"/>
      <c r="R1450" s="15"/>
      <c r="S1450" s="16"/>
      <c r="T1450" s="13"/>
      <c r="U1450" s="14"/>
      <c r="V1450" s="15"/>
      <c r="W1450" s="16"/>
      <c r="X1450" s="17">
        <f t="shared" si="563"/>
        <v>0</v>
      </c>
      <c r="Y1450" s="18">
        <f t="shared" si="563"/>
        <v>0</v>
      </c>
      <c r="Z1450" s="18">
        <f t="shared" si="563"/>
        <v>0</v>
      </c>
      <c r="AA1450" s="18">
        <f t="shared" si="563"/>
        <v>0</v>
      </c>
      <c r="AB1450" s="18">
        <f t="shared" si="555"/>
        <v>0</v>
      </c>
      <c r="AC1450" s="18">
        <f t="shared" si="556"/>
        <v>0</v>
      </c>
      <c r="AD1450" s="18">
        <f t="shared" si="557"/>
        <v>0</v>
      </c>
      <c r="AE1450" s="18">
        <f t="shared" si="558"/>
        <v>0</v>
      </c>
      <c r="AF1450" s="19">
        <f t="shared" si="559"/>
        <v>0</v>
      </c>
      <c r="AG1450" s="20">
        <f t="shared" si="560"/>
        <v>0</v>
      </c>
      <c r="AH1450" s="48">
        <f t="shared" si="561"/>
        <v>0</v>
      </c>
      <c r="AI1450" s="80"/>
      <c r="AJ1450" s="80"/>
    </row>
    <row r="1451" spans="1:36" ht="15.75" customHeight="1" thickTop="1" thickBot="1" x14ac:dyDescent="0.3">
      <c r="A1451" s="110"/>
      <c r="B1451" s="44" t="str">
        <f t="shared" si="562"/>
        <v>برجاء إدخال إسم الصنف</v>
      </c>
      <c r="C1451" s="26">
        <f t="shared" si="562"/>
        <v>1</v>
      </c>
      <c r="D1451" s="26">
        <f t="shared" si="550"/>
        <v>0</v>
      </c>
      <c r="E1451" s="26">
        <f t="shared" si="551"/>
        <v>0</v>
      </c>
      <c r="F1451" s="26">
        <f t="shared" si="552"/>
        <v>0</v>
      </c>
      <c r="G1451" s="26">
        <f t="shared" si="553"/>
        <v>0</v>
      </c>
      <c r="H1451" s="27">
        <f t="shared" si="547"/>
        <v>0</v>
      </c>
      <c r="I1451" s="28">
        <f t="shared" si="547"/>
        <v>0</v>
      </c>
      <c r="J1451" s="29"/>
      <c r="K1451" s="30"/>
      <c r="L1451" s="27"/>
      <c r="M1451" s="28"/>
      <c r="N1451" s="29"/>
      <c r="O1451" s="30"/>
      <c r="P1451" s="27"/>
      <c r="Q1451" s="28"/>
      <c r="R1451" s="29"/>
      <c r="S1451" s="30"/>
      <c r="T1451" s="27"/>
      <c r="U1451" s="28"/>
      <c r="V1451" s="29"/>
      <c r="W1451" s="30"/>
      <c r="X1451" s="31">
        <f t="shared" si="563"/>
        <v>0</v>
      </c>
      <c r="Y1451" s="32">
        <f t="shared" si="563"/>
        <v>0</v>
      </c>
      <c r="Z1451" s="32">
        <f t="shared" si="563"/>
        <v>0</v>
      </c>
      <c r="AA1451" s="32">
        <f t="shared" si="563"/>
        <v>0</v>
      </c>
      <c r="AB1451" s="32">
        <f t="shared" si="555"/>
        <v>0</v>
      </c>
      <c r="AC1451" s="32">
        <f t="shared" si="556"/>
        <v>0</v>
      </c>
      <c r="AD1451" s="32">
        <f t="shared" si="557"/>
        <v>0</v>
      </c>
      <c r="AE1451" s="32">
        <f t="shared" si="558"/>
        <v>0</v>
      </c>
      <c r="AF1451" s="33">
        <f t="shared" si="559"/>
        <v>0</v>
      </c>
      <c r="AG1451" s="34">
        <f t="shared" si="560"/>
        <v>0</v>
      </c>
      <c r="AH1451" s="47">
        <f t="shared" si="561"/>
        <v>0</v>
      </c>
      <c r="AI1451" s="80"/>
      <c r="AJ1451" s="80"/>
    </row>
    <row r="1452" spans="1:36" ht="15.75" customHeight="1" thickTop="1" thickBot="1" x14ac:dyDescent="0.3">
      <c r="A1452" s="110"/>
      <c r="B1452" s="3" t="str">
        <f t="shared" si="562"/>
        <v>برجاء إدخال إسم الصنف</v>
      </c>
      <c r="C1452" s="4">
        <f t="shared" si="562"/>
        <v>1</v>
      </c>
      <c r="D1452" s="4">
        <f t="shared" si="550"/>
        <v>0</v>
      </c>
      <c r="E1452" s="4">
        <f t="shared" si="551"/>
        <v>0</v>
      </c>
      <c r="F1452" s="4">
        <f t="shared" si="552"/>
        <v>0</v>
      </c>
      <c r="G1452" s="4">
        <f t="shared" si="553"/>
        <v>0</v>
      </c>
      <c r="H1452" s="13">
        <f t="shared" si="547"/>
        <v>0</v>
      </c>
      <c r="I1452" s="14">
        <f t="shared" si="547"/>
        <v>0</v>
      </c>
      <c r="J1452" s="15"/>
      <c r="K1452" s="16"/>
      <c r="L1452" s="13"/>
      <c r="M1452" s="14"/>
      <c r="N1452" s="15"/>
      <c r="O1452" s="16"/>
      <c r="P1452" s="13"/>
      <c r="Q1452" s="14"/>
      <c r="R1452" s="15"/>
      <c r="S1452" s="16"/>
      <c r="T1452" s="13"/>
      <c r="U1452" s="14"/>
      <c r="V1452" s="15"/>
      <c r="W1452" s="16"/>
      <c r="X1452" s="17">
        <f t="shared" si="563"/>
        <v>0</v>
      </c>
      <c r="Y1452" s="18">
        <f t="shared" si="563"/>
        <v>0</v>
      </c>
      <c r="Z1452" s="18">
        <f t="shared" si="563"/>
        <v>0</v>
      </c>
      <c r="AA1452" s="18">
        <f t="shared" si="563"/>
        <v>0</v>
      </c>
      <c r="AB1452" s="18">
        <f t="shared" si="555"/>
        <v>0</v>
      </c>
      <c r="AC1452" s="18">
        <f t="shared" si="556"/>
        <v>0</v>
      </c>
      <c r="AD1452" s="18">
        <f t="shared" si="557"/>
        <v>0</v>
      </c>
      <c r="AE1452" s="18">
        <f t="shared" si="558"/>
        <v>0</v>
      </c>
      <c r="AF1452" s="19">
        <f t="shared" si="559"/>
        <v>0</v>
      </c>
      <c r="AG1452" s="20">
        <f t="shared" si="560"/>
        <v>0</v>
      </c>
      <c r="AH1452" s="48">
        <f t="shared" si="561"/>
        <v>0</v>
      </c>
      <c r="AI1452" s="80"/>
      <c r="AJ1452" s="80"/>
    </row>
    <row r="1453" spans="1:36" ht="15.75" customHeight="1" thickTop="1" thickBot="1" x14ac:dyDescent="0.3">
      <c r="A1453" s="110"/>
      <c r="B1453" s="44" t="str">
        <f t="shared" si="562"/>
        <v>برجاء إدخال إسم الصنف</v>
      </c>
      <c r="C1453" s="26">
        <f t="shared" si="562"/>
        <v>1</v>
      </c>
      <c r="D1453" s="26">
        <f t="shared" si="550"/>
        <v>0</v>
      </c>
      <c r="E1453" s="26">
        <f t="shared" si="551"/>
        <v>0</v>
      </c>
      <c r="F1453" s="26">
        <f t="shared" si="552"/>
        <v>0</v>
      </c>
      <c r="G1453" s="26">
        <f t="shared" si="553"/>
        <v>0</v>
      </c>
      <c r="H1453" s="27">
        <f t="shared" si="547"/>
        <v>0</v>
      </c>
      <c r="I1453" s="28">
        <f t="shared" si="547"/>
        <v>0</v>
      </c>
      <c r="J1453" s="29"/>
      <c r="K1453" s="30"/>
      <c r="L1453" s="27"/>
      <c r="M1453" s="28"/>
      <c r="N1453" s="29"/>
      <c r="O1453" s="30"/>
      <c r="P1453" s="27"/>
      <c r="Q1453" s="28"/>
      <c r="R1453" s="29"/>
      <c r="S1453" s="30"/>
      <c r="T1453" s="27"/>
      <c r="U1453" s="28"/>
      <c r="V1453" s="29"/>
      <c r="W1453" s="30"/>
      <c r="X1453" s="31">
        <f t="shared" si="563"/>
        <v>0</v>
      </c>
      <c r="Y1453" s="32">
        <f t="shared" si="563"/>
        <v>0</v>
      </c>
      <c r="Z1453" s="32">
        <f t="shared" si="563"/>
        <v>0</v>
      </c>
      <c r="AA1453" s="32">
        <f t="shared" si="563"/>
        <v>0</v>
      </c>
      <c r="AB1453" s="32">
        <f t="shared" si="555"/>
        <v>0</v>
      </c>
      <c r="AC1453" s="32">
        <f t="shared" si="556"/>
        <v>0</v>
      </c>
      <c r="AD1453" s="32">
        <f t="shared" si="557"/>
        <v>0</v>
      </c>
      <c r="AE1453" s="32">
        <f t="shared" si="558"/>
        <v>0</v>
      </c>
      <c r="AF1453" s="33">
        <f t="shared" si="559"/>
        <v>0</v>
      </c>
      <c r="AG1453" s="34">
        <f t="shared" si="560"/>
        <v>0</v>
      </c>
      <c r="AH1453" s="47">
        <f t="shared" si="561"/>
        <v>0</v>
      </c>
      <c r="AI1453" s="80"/>
      <c r="AJ1453" s="80"/>
    </row>
    <row r="1454" spans="1:36" ht="15.75" customHeight="1" thickTop="1" thickBot="1" x14ac:dyDescent="0.3">
      <c r="A1454" s="110"/>
      <c r="B1454" s="3" t="str">
        <f t="shared" si="562"/>
        <v>برجاء إدخال إسم الصنف</v>
      </c>
      <c r="C1454" s="4">
        <f t="shared" si="562"/>
        <v>1</v>
      </c>
      <c r="D1454" s="4">
        <f t="shared" si="550"/>
        <v>0</v>
      </c>
      <c r="E1454" s="4">
        <f t="shared" si="551"/>
        <v>0</v>
      </c>
      <c r="F1454" s="4">
        <f t="shared" si="552"/>
        <v>0</v>
      </c>
      <c r="G1454" s="4">
        <f t="shared" si="553"/>
        <v>0</v>
      </c>
      <c r="H1454" s="13">
        <f t="shared" si="547"/>
        <v>0</v>
      </c>
      <c r="I1454" s="14">
        <f t="shared" si="547"/>
        <v>0</v>
      </c>
      <c r="J1454" s="15"/>
      <c r="K1454" s="16"/>
      <c r="L1454" s="13"/>
      <c r="M1454" s="14"/>
      <c r="N1454" s="15"/>
      <c r="O1454" s="16"/>
      <c r="P1454" s="13"/>
      <c r="Q1454" s="14"/>
      <c r="R1454" s="15"/>
      <c r="S1454" s="16"/>
      <c r="T1454" s="13"/>
      <c r="U1454" s="14"/>
      <c r="V1454" s="15"/>
      <c r="W1454" s="16"/>
      <c r="X1454" s="17">
        <f t="shared" si="563"/>
        <v>0</v>
      </c>
      <c r="Y1454" s="18">
        <f t="shared" si="563"/>
        <v>0</v>
      </c>
      <c r="Z1454" s="18">
        <f t="shared" si="563"/>
        <v>0</v>
      </c>
      <c r="AA1454" s="18">
        <f t="shared" si="563"/>
        <v>0</v>
      </c>
      <c r="AB1454" s="18">
        <f t="shared" si="555"/>
        <v>0</v>
      </c>
      <c r="AC1454" s="18">
        <f t="shared" si="556"/>
        <v>0</v>
      </c>
      <c r="AD1454" s="18">
        <f t="shared" si="557"/>
        <v>0</v>
      </c>
      <c r="AE1454" s="18">
        <f t="shared" si="558"/>
        <v>0</v>
      </c>
      <c r="AF1454" s="19">
        <f t="shared" si="559"/>
        <v>0</v>
      </c>
      <c r="AG1454" s="20">
        <f t="shared" si="560"/>
        <v>0</v>
      </c>
      <c r="AH1454" s="48">
        <f t="shared" si="561"/>
        <v>0</v>
      </c>
      <c r="AI1454" s="80" t="s">
        <v>33</v>
      </c>
      <c r="AJ1454" s="80"/>
    </row>
    <row r="1455" spans="1:36" ht="15.75" customHeight="1" thickTop="1" thickBot="1" x14ac:dyDescent="0.3">
      <c r="A1455" s="110"/>
      <c r="B1455" s="44" t="str">
        <f t="shared" si="562"/>
        <v>برجاء إدخال إسم الصنف</v>
      </c>
      <c r="C1455" s="26">
        <f t="shared" si="562"/>
        <v>1</v>
      </c>
      <c r="D1455" s="26">
        <f t="shared" si="550"/>
        <v>0</v>
      </c>
      <c r="E1455" s="26">
        <f t="shared" si="551"/>
        <v>0</v>
      </c>
      <c r="F1455" s="26">
        <f t="shared" si="552"/>
        <v>0</v>
      </c>
      <c r="G1455" s="26">
        <f t="shared" si="553"/>
        <v>0</v>
      </c>
      <c r="H1455" s="27">
        <f t="shared" si="547"/>
        <v>0</v>
      </c>
      <c r="I1455" s="28">
        <f t="shared" si="547"/>
        <v>0</v>
      </c>
      <c r="J1455" s="29"/>
      <c r="K1455" s="30"/>
      <c r="L1455" s="27"/>
      <c r="M1455" s="28"/>
      <c r="N1455" s="29"/>
      <c r="O1455" s="30"/>
      <c r="P1455" s="27"/>
      <c r="Q1455" s="28"/>
      <c r="R1455" s="29"/>
      <c r="S1455" s="30"/>
      <c r="T1455" s="27"/>
      <c r="U1455" s="28"/>
      <c r="V1455" s="29"/>
      <c r="W1455" s="30"/>
      <c r="X1455" s="31">
        <f t="shared" si="563"/>
        <v>0</v>
      </c>
      <c r="Y1455" s="32">
        <f t="shared" si="563"/>
        <v>0</v>
      </c>
      <c r="Z1455" s="32">
        <f t="shared" si="563"/>
        <v>0</v>
      </c>
      <c r="AA1455" s="32">
        <f t="shared" si="563"/>
        <v>0</v>
      </c>
      <c r="AB1455" s="32">
        <f t="shared" si="555"/>
        <v>0</v>
      </c>
      <c r="AC1455" s="32">
        <f t="shared" si="556"/>
        <v>0</v>
      </c>
      <c r="AD1455" s="32">
        <f t="shared" si="557"/>
        <v>0</v>
      </c>
      <c r="AE1455" s="32">
        <f t="shared" si="558"/>
        <v>0</v>
      </c>
      <c r="AF1455" s="33">
        <f t="shared" si="559"/>
        <v>0</v>
      </c>
      <c r="AG1455" s="34">
        <f t="shared" si="560"/>
        <v>0</v>
      </c>
      <c r="AH1455" s="47">
        <f t="shared" si="561"/>
        <v>0</v>
      </c>
      <c r="AI1455" s="80"/>
      <c r="AJ1455" s="80"/>
    </row>
    <row r="1456" spans="1:36" ht="15.75" customHeight="1" thickTop="1" thickBot="1" x14ac:dyDescent="0.3">
      <c r="A1456" s="110"/>
      <c r="B1456" s="3" t="str">
        <f t="shared" si="562"/>
        <v>برجاء إدخال إسم الصنف</v>
      </c>
      <c r="C1456" s="4">
        <f t="shared" si="562"/>
        <v>1</v>
      </c>
      <c r="D1456" s="4">
        <f t="shared" si="550"/>
        <v>0</v>
      </c>
      <c r="E1456" s="4">
        <f t="shared" si="551"/>
        <v>0</v>
      </c>
      <c r="F1456" s="4">
        <f t="shared" si="552"/>
        <v>0</v>
      </c>
      <c r="G1456" s="4">
        <f t="shared" si="553"/>
        <v>0</v>
      </c>
      <c r="H1456" s="13">
        <f t="shared" si="547"/>
        <v>0</v>
      </c>
      <c r="I1456" s="14">
        <f t="shared" si="547"/>
        <v>0</v>
      </c>
      <c r="J1456" s="15"/>
      <c r="K1456" s="16"/>
      <c r="L1456" s="13"/>
      <c r="M1456" s="14"/>
      <c r="N1456" s="15"/>
      <c r="O1456" s="16"/>
      <c r="P1456" s="13"/>
      <c r="Q1456" s="14"/>
      <c r="R1456" s="15"/>
      <c r="S1456" s="16"/>
      <c r="T1456" s="13"/>
      <c r="U1456" s="14"/>
      <c r="V1456" s="15"/>
      <c r="W1456" s="16"/>
      <c r="X1456" s="17">
        <f t="shared" si="563"/>
        <v>0</v>
      </c>
      <c r="Y1456" s="18">
        <f t="shared" si="563"/>
        <v>0</v>
      </c>
      <c r="Z1456" s="18">
        <f t="shared" si="563"/>
        <v>0</v>
      </c>
      <c r="AA1456" s="18">
        <f t="shared" si="563"/>
        <v>0</v>
      </c>
      <c r="AB1456" s="18">
        <f t="shared" si="555"/>
        <v>0</v>
      </c>
      <c r="AC1456" s="18">
        <f t="shared" si="556"/>
        <v>0</v>
      </c>
      <c r="AD1456" s="18">
        <f t="shared" si="557"/>
        <v>0</v>
      </c>
      <c r="AE1456" s="18">
        <f t="shared" si="558"/>
        <v>0</v>
      </c>
      <c r="AF1456" s="19">
        <f t="shared" si="559"/>
        <v>0</v>
      </c>
      <c r="AG1456" s="20">
        <f t="shared" si="560"/>
        <v>0</v>
      </c>
      <c r="AH1456" s="48">
        <f t="shared" si="561"/>
        <v>0</v>
      </c>
      <c r="AI1456" s="80"/>
      <c r="AJ1456" s="80"/>
    </row>
    <row r="1457" spans="1:36" ht="15.75" customHeight="1" thickTop="1" thickBot="1" x14ac:dyDescent="0.3">
      <c r="A1457" s="110"/>
      <c r="B1457" s="44" t="str">
        <f t="shared" ref="B1457:C1463" si="564">B1408</f>
        <v>برجاء إدخال إسم الصنف</v>
      </c>
      <c r="C1457" s="26">
        <f t="shared" si="564"/>
        <v>1</v>
      </c>
      <c r="D1457" s="26">
        <f t="shared" si="550"/>
        <v>0</v>
      </c>
      <c r="E1457" s="26">
        <f t="shared" si="551"/>
        <v>0</v>
      </c>
      <c r="F1457" s="26">
        <f t="shared" si="552"/>
        <v>0</v>
      </c>
      <c r="G1457" s="26">
        <f t="shared" si="553"/>
        <v>0</v>
      </c>
      <c r="H1457" s="27">
        <f t="shared" si="547"/>
        <v>0</v>
      </c>
      <c r="I1457" s="28">
        <f t="shared" si="547"/>
        <v>0</v>
      </c>
      <c r="J1457" s="29"/>
      <c r="K1457" s="30"/>
      <c r="L1457" s="27"/>
      <c r="M1457" s="28"/>
      <c r="N1457" s="29"/>
      <c r="O1457" s="30"/>
      <c r="P1457" s="27"/>
      <c r="Q1457" s="28"/>
      <c r="R1457" s="29"/>
      <c r="S1457" s="30"/>
      <c r="T1457" s="27"/>
      <c r="U1457" s="28"/>
      <c r="V1457" s="29"/>
      <c r="W1457" s="30"/>
      <c r="X1457" s="31">
        <f t="shared" ref="X1457:AA1463" si="565">X1408</f>
        <v>0</v>
      </c>
      <c r="Y1457" s="32">
        <f t="shared" si="565"/>
        <v>0</v>
      </c>
      <c r="Z1457" s="32">
        <f t="shared" si="565"/>
        <v>0</v>
      </c>
      <c r="AA1457" s="32">
        <f t="shared" si="565"/>
        <v>0</v>
      </c>
      <c r="AB1457" s="32">
        <f t="shared" si="555"/>
        <v>0</v>
      </c>
      <c r="AC1457" s="32">
        <f t="shared" si="556"/>
        <v>0</v>
      </c>
      <c r="AD1457" s="32">
        <f t="shared" si="557"/>
        <v>0</v>
      </c>
      <c r="AE1457" s="32">
        <f t="shared" si="558"/>
        <v>0</v>
      </c>
      <c r="AF1457" s="33">
        <f t="shared" si="559"/>
        <v>0</v>
      </c>
      <c r="AG1457" s="34">
        <f t="shared" si="560"/>
        <v>0</v>
      </c>
      <c r="AH1457" s="47">
        <f t="shared" si="561"/>
        <v>0</v>
      </c>
      <c r="AI1457" s="80"/>
      <c r="AJ1457" s="80"/>
    </row>
    <row r="1458" spans="1:36" ht="15.75" customHeight="1" thickTop="1" thickBot="1" x14ac:dyDescent="0.3">
      <c r="A1458" s="110"/>
      <c r="B1458" s="3" t="str">
        <f t="shared" si="564"/>
        <v>برجاء إدخال إسم الصنف</v>
      </c>
      <c r="C1458" s="4">
        <f t="shared" si="564"/>
        <v>1</v>
      </c>
      <c r="D1458" s="4">
        <f t="shared" si="550"/>
        <v>0</v>
      </c>
      <c r="E1458" s="4">
        <f t="shared" si="551"/>
        <v>0</v>
      </c>
      <c r="F1458" s="4">
        <f t="shared" si="552"/>
        <v>0</v>
      </c>
      <c r="G1458" s="4">
        <f t="shared" si="553"/>
        <v>0</v>
      </c>
      <c r="H1458" s="13">
        <f t="shared" si="547"/>
        <v>0</v>
      </c>
      <c r="I1458" s="14">
        <f t="shared" si="547"/>
        <v>0</v>
      </c>
      <c r="J1458" s="15"/>
      <c r="K1458" s="16"/>
      <c r="L1458" s="13"/>
      <c r="M1458" s="14"/>
      <c r="N1458" s="15"/>
      <c r="O1458" s="16"/>
      <c r="P1458" s="13"/>
      <c r="Q1458" s="14"/>
      <c r="R1458" s="15"/>
      <c r="S1458" s="16"/>
      <c r="T1458" s="13"/>
      <c r="U1458" s="14"/>
      <c r="V1458" s="15"/>
      <c r="W1458" s="16"/>
      <c r="X1458" s="17">
        <f t="shared" si="565"/>
        <v>0</v>
      </c>
      <c r="Y1458" s="18">
        <f t="shared" si="565"/>
        <v>0</v>
      </c>
      <c r="Z1458" s="18">
        <f t="shared" si="565"/>
        <v>0</v>
      </c>
      <c r="AA1458" s="18">
        <f t="shared" si="565"/>
        <v>0</v>
      </c>
      <c r="AB1458" s="18">
        <f t="shared" si="555"/>
        <v>0</v>
      </c>
      <c r="AC1458" s="18">
        <f t="shared" si="556"/>
        <v>0</v>
      </c>
      <c r="AD1458" s="18">
        <f t="shared" si="557"/>
        <v>0</v>
      </c>
      <c r="AE1458" s="18">
        <f t="shared" si="558"/>
        <v>0</v>
      </c>
      <c r="AF1458" s="19">
        <f t="shared" si="559"/>
        <v>0</v>
      </c>
      <c r="AG1458" s="20">
        <f t="shared" si="560"/>
        <v>0</v>
      </c>
      <c r="AH1458" s="48">
        <f t="shared" si="561"/>
        <v>0</v>
      </c>
      <c r="AI1458" s="80"/>
      <c r="AJ1458" s="80"/>
    </row>
    <row r="1459" spans="1:36" ht="15.75" customHeight="1" thickTop="1" thickBot="1" x14ac:dyDescent="0.3">
      <c r="A1459" s="110"/>
      <c r="B1459" s="44" t="str">
        <f t="shared" si="564"/>
        <v>برجاء إدخال إسم الصنف</v>
      </c>
      <c r="C1459" s="26">
        <f t="shared" si="564"/>
        <v>1</v>
      </c>
      <c r="D1459" s="26">
        <f t="shared" si="550"/>
        <v>0</v>
      </c>
      <c r="E1459" s="26">
        <f t="shared" si="551"/>
        <v>0</v>
      </c>
      <c r="F1459" s="26">
        <f t="shared" si="552"/>
        <v>0</v>
      </c>
      <c r="G1459" s="26">
        <f t="shared" si="553"/>
        <v>0</v>
      </c>
      <c r="H1459" s="27">
        <f t="shared" si="547"/>
        <v>0</v>
      </c>
      <c r="I1459" s="28">
        <f t="shared" si="547"/>
        <v>0</v>
      </c>
      <c r="J1459" s="29"/>
      <c r="K1459" s="30"/>
      <c r="L1459" s="27"/>
      <c r="M1459" s="28"/>
      <c r="N1459" s="29"/>
      <c r="O1459" s="30"/>
      <c r="P1459" s="27"/>
      <c r="Q1459" s="28"/>
      <c r="R1459" s="29"/>
      <c r="S1459" s="30"/>
      <c r="T1459" s="27"/>
      <c r="U1459" s="28"/>
      <c r="V1459" s="29"/>
      <c r="W1459" s="30"/>
      <c r="X1459" s="31">
        <f t="shared" si="565"/>
        <v>0</v>
      </c>
      <c r="Y1459" s="32">
        <f t="shared" si="565"/>
        <v>0</v>
      </c>
      <c r="Z1459" s="32">
        <f t="shared" si="565"/>
        <v>0</v>
      </c>
      <c r="AA1459" s="32">
        <f t="shared" si="565"/>
        <v>0</v>
      </c>
      <c r="AB1459" s="32">
        <f t="shared" si="555"/>
        <v>0</v>
      </c>
      <c r="AC1459" s="32">
        <f t="shared" si="556"/>
        <v>0</v>
      </c>
      <c r="AD1459" s="32">
        <f t="shared" si="557"/>
        <v>0</v>
      </c>
      <c r="AE1459" s="32">
        <f t="shared" si="558"/>
        <v>0</v>
      </c>
      <c r="AF1459" s="33">
        <f t="shared" si="559"/>
        <v>0</v>
      </c>
      <c r="AG1459" s="34">
        <f t="shared" si="560"/>
        <v>0</v>
      </c>
      <c r="AH1459" s="47">
        <f t="shared" si="561"/>
        <v>0</v>
      </c>
      <c r="AI1459" s="80"/>
      <c r="AJ1459" s="80"/>
    </row>
    <row r="1460" spans="1:36" ht="15.75" customHeight="1" thickTop="1" thickBot="1" x14ac:dyDescent="0.3">
      <c r="A1460" s="110"/>
      <c r="B1460" s="3" t="str">
        <f t="shared" si="564"/>
        <v>برجاء إدخال إسم الصنف</v>
      </c>
      <c r="C1460" s="4">
        <f t="shared" si="564"/>
        <v>1</v>
      </c>
      <c r="D1460" s="4">
        <f t="shared" si="550"/>
        <v>0</v>
      </c>
      <c r="E1460" s="4">
        <f t="shared" si="551"/>
        <v>0</v>
      </c>
      <c r="F1460" s="4">
        <f t="shared" si="552"/>
        <v>0</v>
      </c>
      <c r="G1460" s="4">
        <f t="shared" si="553"/>
        <v>0</v>
      </c>
      <c r="H1460" s="13">
        <f t="shared" si="547"/>
        <v>0</v>
      </c>
      <c r="I1460" s="14">
        <f t="shared" si="547"/>
        <v>0</v>
      </c>
      <c r="J1460" s="15"/>
      <c r="K1460" s="16"/>
      <c r="L1460" s="13"/>
      <c r="M1460" s="14"/>
      <c r="N1460" s="15"/>
      <c r="O1460" s="16"/>
      <c r="P1460" s="13"/>
      <c r="Q1460" s="14"/>
      <c r="R1460" s="15"/>
      <c r="S1460" s="16"/>
      <c r="T1460" s="13"/>
      <c r="U1460" s="14"/>
      <c r="V1460" s="15"/>
      <c r="W1460" s="16"/>
      <c r="X1460" s="17">
        <f t="shared" si="565"/>
        <v>0</v>
      </c>
      <c r="Y1460" s="18">
        <f t="shared" si="565"/>
        <v>0</v>
      </c>
      <c r="Z1460" s="18">
        <f t="shared" si="565"/>
        <v>0</v>
      </c>
      <c r="AA1460" s="18">
        <f t="shared" si="565"/>
        <v>0</v>
      </c>
      <c r="AB1460" s="18">
        <f t="shared" si="555"/>
        <v>0</v>
      </c>
      <c r="AC1460" s="18">
        <f t="shared" si="556"/>
        <v>0</v>
      </c>
      <c r="AD1460" s="18">
        <f t="shared" si="557"/>
        <v>0</v>
      </c>
      <c r="AE1460" s="18">
        <f t="shared" si="558"/>
        <v>0</v>
      </c>
      <c r="AF1460" s="19">
        <f t="shared" si="559"/>
        <v>0</v>
      </c>
      <c r="AG1460" s="20">
        <f t="shared" si="560"/>
        <v>0</v>
      </c>
      <c r="AH1460" s="48">
        <f t="shared" si="561"/>
        <v>0</v>
      </c>
      <c r="AI1460" s="80"/>
      <c r="AJ1460" s="80"/>
    </row>
    <row r="1461" spans="1:36" ht="15.75" customHeight="1" thickTop="1" thickBot="1" x14ac:dyDescent="0.3">
      <c r="A1461" s="110"/>
      <c r="B1461" s="44" t="str">
        <f t="shared" si="564"/>
        <v>برجاء إدخال إسم الصنف</v>
      </c>
      <c r="C1461" s="26">
        <f t="shared" si="564"/>
        <v>1</v>
      </c>
      <c r="D1461" s="26">
        <f t="shared" si="550"/>
        <v>0</v>
      </c>
      <c r="E1461" s="26">
        <f t="shared" si="551"/>
        <v>0</v>
      </c>
      <c r="F1461" s="26">
        <f t="shared" si="552"/>
        <v>0</v>
      </c>
      <c r="G1461" s="26">
        <f t="shared" si="553"/>
        <v>0</v>
      </c>
      <c r="H1461" s="27">
        <f t="shared" si="547"/>
        <v>0</v>
      </c>
      <c r="I1461" s="28">
        <f t="shared" si="547"/>
        <v>0</v>
      </c>
      <c r="J1461" s="29"/>
      <c r="K1461" s="30"/>
      <c r="L1461" s="27"/>
      <c r="M1461" s="28"/>
      <c r="N1461" s="29"/>
      <c r="O1461" s="30"/>
      <c r="P1461" s="27"/>
      <c r="Q1461" s="28"/>
      <c r="R1461" s="29"/>
      <c r="S1461" s="30"/>
      <c r="T1461" s="27"/>
      <c r="U1461" s="28"/>
      <c r="V1461" s="29"/>
      <c r="W1461" s="30"/>
      <c r="X1461" s="31">
        <f t="shared" si="565"/>
        <v>0</v>
      </c>
      <c r="Y1461" s="32">
        <f t="shared" si="565"/>
        <v>0</v>
      </c>
      <c r="Z1461" s="32">
        <f t="shared" si="565"/>
        <v>0</v>
      </c>
      <c r="AA1461" s="32">
        <f t="shared" si="565"/>
        <v>0</v>
      </c>
      <c r="AB1461" s="32">
        <f t="shared" si="555"/>
        <v>0</v>
      </c>
      <c r="AC1461" s="32">
        <f t="shared" si="556"/>
        <v>0</v>
      </c>
      <c r="AD1461" s="32">
        <f t="shared" si="557"/>
        <v>0</v>
      </c>
      <c r="AE1461" s="32">
        <f t="shared" si="558"/>
        <v>0</v>
      </c>
      <c r="AF1461" s="33">
        <f t="shared" si="559"/>
        <v>0</v>
      </c>
      <c r="AG1461" s="34">
        <f t="shared" si="560"/>
        <v>0</v>
      </c>
      <c r="AH1461" s="47">
        <f t="shared" si="561"/>
        <v>0</v>
      </c>
      <c r="AI1461" s="80"/>
      <c r="AJ1461" s="80"/>
    </row>
    <row r="1462" spans="1:36" ht="15.75" customHeight="1" thickTop="1" thickBot="1" x14ac:dyDescent="0.3">
      <c r="A1462" s="110"/>
      <c r="B1462" s="3" t="str">
        <f t="shared" si="564"/>
        <v>برجاء إدخال إسم الصنف</v>
      </c>
      <c r="C1462" s="4">
        <f t="shared" si="564"/>
        <v>1</v>
      </c>
      <c r="D1462" s="4">
        <f t="shared" si="550"/>
        <v>0</v>
      </c>
      <c r="E1462" s="4">
        <f t="shared" si="551"/>
        <v>0</v>
      </c>
      <c r="F1462" s="4">
        <f t="shared" si="552"/>
        <v>0</v>
      </c>
      <c r="G1462" s="4">
        <f t="shared" si="553"/>
        <v>0</v>
      </c>
      <c r="H1462" s="13">
        <f t="shared" si="547"/>
        <v>0</v>
      </c>
      <c r="I1462" s="14">
        <f t="shared" si="547"/>
        <v>0</v>
      </c>
      <c r="J1462" s="15"/>
      <c r="K1462" s="16"/>
      <c r="L1462" s="13"/>
      <c r="M1462" s="14"/>
      <c r="N1462" s="15"/>
      <c r="O1462" s="16"/>
      <c r="P1462" s="13"/>
      <c r="Q1462" s="14"/>
      <c r="R1462" s="15"/>
      <c r="S1462" s="16"/>
      <c r="T1462" s="13"/>
      <c r="U1462" s="14"/>
      <c r="V1462" s="15"/>
      <c r="W1462" s="16"/>
      <c r="X1462" s="17">
        <f t="shared" si="565"/>
        <v>0</v>
      </c>
      <c r="Y1462" s="18">
        <f t="shared" si="565"/>
        <v>0</v>
      </c>
      <c r="Z1462" s="18">
        <f t="shared" si="565"/>
        <v>0</v>
      </c>
      <c r="AA1462" s="18">
        <f t="shared" si="565"/>
        <v>0</v>
      </c>
      <c r="AB1462" s="18">
        <f t="shared" si="555"/>
        <v>0</v>
      </c>
      <c r="AC1462" s="18">
        <f t="shared" si="556"/>
        <v>0</v>
      </c>
      <c r="AD1462" s="18">
        <f t="shared" si="557"/>
        <v>0</v>
      </c>
      <c r="AE1462" s="18">
        <f t="shared" si="558"/>
        <v>0</v>
      </c>
      <c r="AF1462" s="19">
        <f t="shared" si="559"/>
        <v>0</v>
      </c>
      <c r="AG1462" s="20">
        <f t="shared" si="560"/>
        <v>0</v>
      </c>
      <c r="AH1462" s="48">
        <f t="shared" si="561"/>
        <v>0</v>
      </c>
      <c r="AI1462" s="80">
        <f>AI1446-AI1430</f>
        <v>0</v>
      </c>
      <c r="AJ1462" s="80"/>
    </row>
    <row r="1463" spans="1:36" ht="15.75" customHeight="1" thickTop="1" thickBot="1" x14ac:dyDescent="0.3">
      <c r="A1463" s="110"/>
      <c r="B1463" s="45" t="str">
        <f t="shared" si="564"/>
        <v>برجاء إدخال إسم الصنف</v>
      </c>
      <c r="C1463" s="35">
        <f t="shared" si="564"/>
        <v>1</v>
      </c>
      <c r="D1463" s="35">
        <f t="shared" si="550"/>
        <v>0</v>
      </c>
      <c r="E1463" s="35">
        <f t="shared" si="551"/>
        <v>0</v>
      </c>
      <c r="F1463" s="35">
        <f t="shared" si="552"/>
        <v>0</v>
      </c>
      <c r="G1463" s="35">
        <f t="shared" si="553"/>
        <v>0</v>
      </c>
      <c r="H1463" s="36">
        <f t="shared" si="547"/>
        <v>0</v>
      </c>
      <c r="I1463" s="37">
        <f t="shared" si="547"/>
        <v>0</v>
      </c>
      <c r="J1463" s="38"/>
      <c r="K1463" s="39"/>
      <c r="L1463" s="36"/>
      <c r="M1463" s="37"/>
      <c r="N1463" s="38"/>
      <c r="O1463" s="39"/>
      <c r="P1463" s="36"/>
      <c r="Q1463" s="37"/>
      <c r="R1463" s="38"/>
      <c r="S1463" s="39"/>
      <c r="T1463" s="36"/>
      <c r="U1463" s="37"/>
      <c r="V1463" s="38"/>
      <c r="W1463" s="39"/>
      <c r="X1463" s="40">
        <f t="shared" si="565"/>
        <v>0</v>
      </c>
      <c r="Y1463" s="41">
        <f t="shared" si="565"/>
        <v>0</v>
      </c>
      <c r="Z1463" s="41">
        <f t="shared" si="565"/>
        <v>0</v>
      </c>
      <c r="AA1463" s="41">
        <f t="shared" si="565"/>
        <v>0</v>
      </c>
      <c r="AB1463" s="41">
        <f t="shared" si="555"/>
        <v>0</v>
      </c>
      <c r="AC1463" s="41">
        <f t="shared" si="556"/>
        <v>0</v>
      </c>
      <c r="AD1463" s="41">
        <f t="shared" si="557"/>
        <v>0</v>
      </c>
      <c r="AE1463" s="41">
        <f t="shared" si="558"/>
        <v>0</v>
      </c>
      <c r="AF1463" s="42">
        <f t="shared" si="559"/>
        <v>0</v>
      </c>
      <c r="AG1463" s="43">
        <f t="shared" si="560"/>
        <v>0</v>
      </c>
      <c r="AH1463" s="49">
        <f t="shared" si="561"/>
        <v>0</v>
      </c>
      <c r="AI1463" s="80"/>
      <c r="AJ1463" s="80"/>
    </row>
    <row r="1464" spans="1:36" ht="20.25" thickTop="1" thickBot="1" x14ac:dyDescent="0.3">
      <c r="A1464" s="81" t="s">
        <v>26</v>
      </c>
      <c r="B1464" s="81"/>
      <c r="C1464" s="81"/>
      <c r="D1464" s="81"/>
      <c r="E1464" s="81"/>
      <c r="F1464" s="81"/>
      <c r="G1464" s="81"/>
      <c r="H1464" s="81"/>
      <c r="I1464" s="81"/>
      <c r="J1464" s="81"/>
      <c r="K1464" s="81"/>
      <c r="L1464" s="81"/>
      <c r="M1464" s="81"/>
      <c r="N1464" s="81"/>
      <c r="O1464" s="81"/>
      <c r="P1464" s="81"/>
      <c r="Q1464" s="81"/>
      <c r="R1464" s="81"/>
      <c r="S1464" s="81"/>
      <c r="T1464" s="81"/>
      <c r="U1464" s="81"/>
      <c r="V1464" s="81"/>
      <c r="W1464" s="81"/>
      <c r="X1464" s="81"/>
      <c r="Y1464" s="81"/>
      <c r="Z1464" s="81"/>
      <c r="AA1464" s="81"/>
      <c r="AB1464" s="81">
        <f>SUM(AB1424:AB1463)</f>
        <v>0</v>
      </c>
      <c r="AC1464" s="81"/>
      <c r="AD1464" s="81"/>
      <c r="AE1464" s="81"/>
      <c r="AF1464" s="81"/>
      <c r="AG1464" s="81"/>
      <c r="AH1464" s="81"/>
      <c r="AI1464" s="80"/>
      <c r="AJ1464" s="80"/>
    </row>
    <row r="1465" spans="1:36" ht="20.25" thickTop="1" thickBot="1" x14ac:dyDescent="0.3">
      <c r="A1465" s="75" t="s">
        <v>27</v>
      </c>
      <c r="B1465" s="75"/>
      <c r="C1465" s="75"/>
      <c r="D1465" s="75"/>
      <c r="E1465" s="75"/>
      <c r="F1465" s="75"/>
      <c r="G1465" s="75"/>
      <c r="H1465" s="75"/>
      <c r="I1465" s="75"/>
      <c r="J1465" s="75"/>
      <c r="K1465" s="75"/>
      <c r="L1465" s="75"/>
      <c r="M1465" s="75"/>
      <c r="N1465" s="75"/>
      <c r="O1465" s="75"/>
      <c r="P1465" s="75"/>
      <c r="Q1465" s="75"/>
      <c r="R1465" s="75"/>
      <c r="S1465" s="75"/>
      <c r="T1465" s="75"/>
      <c r="U1465" s="75"/>
      <c r="V1465" s="75"/>
      <c r="W1465" s="75"/>
      <c r="X1465" s="75"/>
      <c r="Y1465" s="75"/>
      <c r="Z1465" s="75"/>
      <c r="AA1465" s="75"/>
      <c r="AB1465" s="75">
        <f>SUM(AC1424:AC1463)</f>
        <v>0</v>
      </c>
      <c r="AC1465" s="75"/>
      <c r="AD1465" s="75"/>
      <c r="AE1465" s="75"/>
      <c r="AF1465" s="75"/>
      <c r="AG1465" s="75"/>
      <c r="AH1465" s="75"/>
      <c r="AI1465" s="80"/>
      <c r="AJ1465" s="80"/>
    </row>
    <row r="1466" spans="1:36" ht="20.25" thickTop="1" thickBot="1" x14ac:dyDescent="0.3">
      <c r="A1466" s="82" t="s">
        <v>28</v>
      </c>
      <c r="B1466" s="82"/>
      <c r="C1466" s="82"/>
      <c r="D1466" s="82"/>
      <c r="E1466" s="82"/>
      <c r="F1466" s="82"/>
      <c r="G1466" s="82"/>
      <c r="H1466" s="82"/>
      <c r="I1466" s="82"/>
      <c r="J1466" s="82"/>
      <c r="K1466" s="82"/>
      <c r="L1466" s="82"/>
      <c r="M1466" s="82"/>
      <c r="N1466" s="82"/>
      <c r="O1466" s="82"/>
      <c r="P1466" s="82"/>
      <c r="Q1466" s="82"/>
      <c r="R1466" s="82"/>
      <c r="S1466" s="82"/>
      <c r="T1466" s="82"/>
      <c r="U1466" s="82"/>
      <c r="V1466" s="82"/>
      <c r="W1466" s="82"/>
      <c r="X1466" s="82"/>
      <c r="Y1466" s="82"/>
      <c r="Z1466" s="82"/>
      <c r="AA1466" s="82"/>
      <c r="AB1466" s="82">
        <f>SUM(AD1424:AD1463)</f>
        <v>0</v>
      </c>
      <c r="AC1466" s="82"/>
      <c r="AD1466" s="82"/>
      <c r="AE1466" s="82"/>
      <c r="AF1466" s="82"/>
      <c r="AG1466" s="82"/>
      <c r="AH1466" s="82"/>
      <c r="AI1466" s="80"/>
      <c r="AJ1466" s="80"/>
    </row>
    <row r="1467" spans="1:36" ht="20.25" thickTop="1" thickBot="1" x14ac:dyDescent="0.3">
      <c r="A1467" s="75" t="s">
        <v>29</v>
      </c>
      <c r="B1467" s="75"/>
      <c r="C1467" s="75"/>
      <c r="D1467" s="75"/>
      <c r="E1467" s="75"/>
      <c r="F1467" s="75"/>
      <c r="G1467" s="75"/>
      <c r="H1467" s="75"/>
      <c r="I1467" s="75"/>
      <c r="J1467" s="75"/>
      <c r="K1467" s="75"/>
      <c r="L1467" s="75"/>
      <c r="M1467" s="75"/>
      <c r="N1467" s="75"/>
      <c r="O1467" s="75"/>
      <c r="P1467" s="75"/>
      <c r="Q1467" s="75"/>
      <c r="R1467" s="75"/>
      <c r="S1467" s="75"/>
      <c r="T1467" s="75"/>
      <c r="U1467" s="75"/>
      <c r="V1467" s="75"/>
      <c r="W1467" s="75"/>
      <c r="X1467" s="75"/>
      <c r="Y1467" s="75"/>
      <c r="Z1467" s="75"/>
      <c r="AA1467" s="75"/>
      <c r="AB1467" s="75">
        <f>SUM(AE1424:AE1463)</f>
        <v>0</v>
      </c>
      <c r="AC1467" s="75"/>
      <c r="AD1467" s="75"/>
      <c r="AE1467" s="75"/>
      <c r="AF1467" s="75"/>
      <c r="AG1467" s="75"/>
      <c r="AH1467" s="75"/>
      <c r="AI1467" s="80"/>
      <c r="AJ1467" s="80"/>
    </row>
    <row r="1468" spans="1:36" ht="20.25" thickTop="1" thickBot="1" x14ac:dyDescent="0.3">
      <c r="A1468" s="82" t="s">
        <v>30</v>
      </c>
      <c r="B1468" s="82"/>
      <c r="C1468" s="82"/>
      <c r="D1468" s="82"/>
      <c r="E1468" s="82"/>
      <c r="F1468" s="82"/>
      <c r="G1468" s="82"/>
      <c r="H1468" s="82"/>
      <c r="I1468" s="82"/>
      <c r="J1468" s="82"/>
      <c r="K1468" s="82"/>
      <c r="L1468" s="82"/>
      <c r="M1468" s="82"/>
      <c r="N1468" s="82"/>
      <c r="O1468" s="82"/>
      <c r="P1468" s="82"/>
      <c r="Q1468" s="82"/>
      <c r="R1468" s="82"/>
      <c r="S1468" s="82"/>
      <c r="T1468" s="82"/>
      <c r="U1468" s="82"/>
      <c r="V1468" s="82"/>
      <c r="W1468" s="82"/>
      <c r="X1468" s="82"/>
      <c r="Y1468" s="82"/>
      <c r="Z1468" s="82"/>
      <c r="AA1468" s="82"/>
      <c r="AB1468" s="82"/>
      <c r="AC1468" s="82"/>
      <c r="AD1468" s="82"/>
      <c r="AE1468" s="82"/>
      <c r="AF1468" s="82"/>
      <c r="AG1468" s="82"/>
      <c r="AH1468" s="82"/>
      <c r="AI1468" s="80"/>
      <c r="AJ1468" s="80"/>
    </row>
    <row r="1469" spans="1:36" ht="15.75" customHeight="1" thickTop="1" thickBot="1" x14ac:dyDescent="0.3">
      <c r="A1469" s="75" t="s">
        <v>31</v>
      </c>
      <c r="B1469" s="75"/>
      <c r="C1469" s="75"/>
      <c r="D1469" s="75"/>
      <c r="E1469" s="75"/>
      <c r="F1469" s="75"/>
      <c r="G1469" s="75"/>
      <c r="H1469" s="75"/>
      <c r="I1469" s="75"/>
      <c r="J1469" s="75"/>
      <c r="K1469" s="75"/>
      <c r="L1469" s="75"/>
      <c r="M1469" s="75"/>
      <c r="N1469" s="75"/>
      <c r="O1469" s="75"/>
      <c r="P1469" s="75"/>
      <c r="Q1469" s="75"/>
      <c r="R1469" s="75"/>
      <c r="S1469" s="75"/>
      <c r="T1469" s="75"/>
      <c r="U1469" s="75"/>
      <c r="V1469" s="75"/>
      <c r="W1469" s="75"/>
      <c r="X1469" s="75"/>
      <c r="Y1469" s="75"/>
      <c r="Z1469" s="75"/>
      <c r="AA1469" s="75"/>
      <c r="AB1469" s="75">
        <f>AB1464+AB1465+AB1466+AB1467-AB1468</f>
        <v>0</v>
      </c>
      <c r="AC1469" s="75"/>
      <c r="AD1469" s="75"/>
      <c r="AE1469" s="75"/>
      <c r="AF1469" s="75"/>
      <c r="AG1469" s="75"/>
      <c r="AH1469" s="75"/>
      <c r="AI1469" s="80"/>
      <c r="AJ1469" s="80"/>
    </row>
    <row r="1470" spans="1:36" ht="15.75" customHeight="1" thickTop="1" thickBot="1" x14ac:dyDescent="0.3">
      <c r="A1470" s="76"/>
      <c r="B1470" s="76"/>
      <c r="C1470" s="76"/>
      <c r="D1470" s="76"/>
      <c r="E1470" s="76"/>
      <c r="F1470" s="76"/>
      <c r="G1470" s="76"/>
      <c r="H1470" s="76"/>
      <c r="I1470" s="76"/>
      <c r="J1470" s="76"/>
      <c r="K1470" s="76"/>
      <c r="L1470" s="76"/>
      <c r="M1470" s="76"/>
      <c r="N1470" s="76"/>
      <c r="O1470" s="76"/>
      <c r="P1470" s="76"/>
      <c r="Q1470" s="76"/>
      <c r="R1470" s="76"/>
      <c r="S1470" s="76"/>
      <c r="T1470" s="76"/>
      <c r="U1470" s="76"/>
      <c r="V1470" s="76"/>
      <c r="W1470" s="76"/>
      <c r="X1470" s="76"/>
      <c r="Y1470" s="76"/>
      <c r="Z1470" s="76"/>
      <c r="AA1470" s="76"/>
      <c r="AB1470" s="76"/>
      <c r="AC1470" s="76"/>
      <c r="AD1470" s="76"/>
      <c r="AE1470" s="76"/>
      <c r="AF1470" s="76"/>
      <c r="AG1470" s="76"/>
      <c r="AH1470" s="76"/>
      <c r="AI1470" s="80"/>
      <c r="AJ1470" s="80"/>
    </row>
    <row r="1471" spans="1:36" ht="15.75" customHeight="1" thickTop="1" thickBot="1" x14ac:dyDescent="0.3">
      <c r="A1471" s="110">
        <v>31</v>
      </c>
      <c r="B1471" s="86" t="s">
        <v>0</v>
      </c>
      <c r="C1471" s="88" t="s">
        <v>1</v>
      </c>
      <c r="D1471" s="88" t="s">
        <v>21</v>
      </c>
      <c r="E1471" s="88" t="s">
        <v>22</v>
      </c>
      <c r="F1471" s="88" t="s">
        <v>23</v>
      </c>
      <c r="G1471" s="88" t="s">
        <v>24</v>
      </c>
      <c r="H1471" s="86" t="s">
        <v>2</v>
      </c>
      <c r="I1471" s="106"/>
      <c r="J1471" s="88" t="s">
        <v>3</v>
      </c>
      <c r="K1471" s="88"/>
      <c r="L1471" s="86" t="s">
        <v>4</v>
      </c>
      <c r="M1471" s="106"/>
      <c r="N1471" s="88" t="s">
        <v>5</v>
      </c>
      <c r="O1471" s="88"/>
      <c r="P1471" s="86" t="s">
        <v>6</v>
      </c>
      <c r="Q1471" s="106"/>
      <c r="R1471" s="88" t="s">
        <v>7</v>
      </c>
      <c r="S1471" s="88"/>
      <c r="T1471" s="86" t="s">
        <v>8</v>
      </c>
      <c r="U1471" s="106"/>
      <c r="V1471" s="88" t="s">
        <v>9</v>
      </c>
      <c r="W1471" s="88"/>
      <c r="X1471" s="107" t="s">
        <v>10</v>
      </c>
      <c r="Y1471" s="107" t="s">
        <v>11</v>
      </c>
      <c r="Z1471" s="107" t="s">
        <v>12</v>
      </c>
      <c r="AA1471" s="107" t="s">
        <v>13</v>
      </c>
      <c r="AB1471" s="107" t="s">
        <v>14</v>
      </c>
      <c r="AC1471" s="107" t="s">
        <v>15</v>
      </c>
      <c r="AD1471" s="107" t="s">
        <v>16</v>
      </c>
      <c r="AE1471" s="107" t="s">
        <v>17</v>
      </c>
      <c r="AF1471" s="107" t="s">
        <v>25</v>
      </c>
      <c r="AG1471" s="108" t="s">
        <v>18</v>
      </c>
      <c r="AH1471" s="109"/>
      <c r="AI1471" s="80" t="s">
        <v>34</v>
      </c>
      <c r="AJ1471" s="80"/>
    </row>
    <row r="1472" spans="1:36" ht="15.75" customHeight="1" thickTop="1" thickBot="1" x14ac:dyDescent="0.3">
      <c r="A1472" s="110"/>
      <c r="B1472" s="86"/>
      <c r="C1472" s="88"/>
      <c r="D1472" s="88"/>
      <c r="E1472" s="88"/>
      <c r="F1472" s="88"/>
      <c r="G1472" s="88"/>
      <c r="H1472" s="21" t="s">
        <v>20</v>
      </c>
      <c r="I1472" s="22" t="s">
        <v>19</v>
      </c>
      <c r="J1472" s="23" t="s">
        <v>20</v>
      </c>
      <c r="K1472" s="23" t="s">
        <v>19</v>
      </c>
      <c r="L1472" s="21" t="s">
        <v>20</v>
      </c>
      <c r="M1472" s="22" t="s">
        <v>19</v>
      </c>
      <c r="N1472" s="23" t="s">
        <v>20</v>
      </c>
      <c r="O1472" s="23" t="s">
        <v>19</v>
      </c>
      <c r="P1472" s="21" t="s">
        <v>20</v>
      </c>
      <c r="Q1472" s="22" t="s">
        <v>19</v>
      </c>
      <c r="R1472" s="23" t="s">
        <v>20</v>
      </c>
      <c r="S1472" s="23" t="s">
        <v>19</v>
      </c>
      <c r="T1472" s="21" t="s">
        <v>20</v>
      </c>
      <c r="U1472" s="22" t="s">
        <v>19</v>
      </c>
      <c r="V1472" s="23" t="s">
        <v>20</v>
      </c>
      <c r="W1472" s="23" t="s">
        <v>19</v>
      </c>
      <c r="X1472" s="91"/>
      <c r="Y1472" s="91"/>
      <c r="Z1472" s="91"/>
      <c r="AA1472" s="91"/>
      <c r="AB1472" s="91"/>
      <c r="AC1472" s="91"/>
      <c r="AD1472" s="91"/>
      <c r="AE1472" s="91"/>
      <c r="AF1472" s="91"/>
      <c r="AG1472" s="24" t="s">
        <v>20</v>
      </c>
      <c r="AH1472" s="25" t="s">
        <v>19</v>
      </c>
      <c r="AI1472" s="80"/>
      <c r="AJ1472" s="80"/>
    </row>
    <row r="1473" spans="1:36" ht="15.75" customHeight="1" thickTop="1" thickBot="1" x14ac:dyDescent="0.3">
      <c r="A1473" s="110"/>
      <c r="B1473" s="3" t="str">
        <f>B1424</f>
        <v>برجاء إدخال إسم الصنف</v>
      </c>
      <c r="C1473" s="4">
        <f>C1424</f>
        <v>1</v>
      </c>
      <c r="D1473" s="4">
        <f>X1473/C1473</f>
        <v>0</v>
      </c>
      <c r="E1473" s="4">
        <f>Y1473/C1473</f>
        <v>0</v>
      </c>
      <c r="F1473" s="4">
        <f>Z1473/C1473</f>
        <v>0</v>
      </c>
      <c r="G1473" s="4">
        <f>AA1473/C1473</f>
        <v>0</v>
      </c>
      <c r="H1473" s="5">
        <f t="shared" ref="H1473:I1512" si="566">AG1424</f>
        <v>0</v>
      </c>
      <c r="I1473" s="6">
        <f t="shared" si="566"/>
        <v>0</v>
      </c>
      <c r="J1473" s="7"/>
      <c r="K1473" s="8"/>
      <c r="L1473" s="5"/>
      <c r="M1473" s="6"/>
      <c r="N1473" s="7"/>
      <c r="O1473" s="8"/>
      <c r="P1473" s="5"/>
      <c r="Q1473" s="6"/>
      <c r="R1473" s="7"/>
      <c r="S1473" s="8"/>
      <c r="T1473" s="5"/>
      <c r="U1473" s="6"/>
      <c r="V1473" s="7"/>
      <c r="W1473" s="8"/>
      <c r="X1473" s="9">
        <f>X1424</f>
        <v>0</v>
      </c>
      <c r="Y1473" s="10">
        <f t="shared" ref="Y1473:AA1473" si="567">Y1424</f>
        <v>0</v>
      </c>
      <c r="Z1473" s="10">
        <f t="shared" si="567"/>
        <v>0</v>
      </c>
      <c r="AA1473" s="10">
        <f t="shared" si="567"/>
        <v>0</v>
      </c>
      <c r="AB1473" s="10">
        <f>P1473*X1473+Q1473*D1473</f>
        <v>0</v>
      </c>
      <c r="AC1473" s="10">
        <f>R1473*Y1473+S1473*E1473</f>
        <v>0</v>
      </c>
      <c r="AD1473" s="10">
        <f>T1473*Z1473+U1473*F1473</f>
        <v>0</v>
      </c>
      <c r="AE1473" s="10">
        <f>V1473*AA1473+W1473*G1473</f>
        <v>0</v>
      </c>
      <c r="AF1473" s="11">
        <f>H1473*C1473+I1473+J1473*C1473+K1473-L1473*C1473-M1473+N1473*C1473+O1473-P1473*C1473-Q1473-R1473*C1473-S1473-T1473*C1473-U1473-V1473*C1473-W1473</f>
        <v>0</v>
      </c>
      <c r="AG1473" s="12">
        <f>ROUNDDOWN(AF1473/C1473,0)</f>
        <v>0</v>
      </c>
      <c r="AH1473" s="46">
        <f>AF1473-AG1473*C1473</f>
        <v>0</v>
      </c>
      <c r="AI1473" s="80"/>
      <c r="AJ1473" s="80"/>
    </row>
    <row r="1474" spans="1:36" ht="15.75" customHeight="1" thickTop="1" thickBot="1" x14ac:dyDescent="0.3">
      <c r="A1474" s="110"/>
      <c r="B1474" s="44" t="str">
        <f t="shared" ref="B1474:C1489" si="568">B1425</f>
        <v>برجاء إدخال إسم الصنف</v>
      </c>
      <c r="C1474" s="26">
        <f t="shared" si="568"/>
        <v>1</v>
      </c>
      <c r="D1474" s="26">
        <f t="shared" ref="D1474:D1512" si="569">X1474/C1474</f>
        <v>0</v>
      </c>
      <c r="E1474" s="26">
        <f t="shared" ref="E1474:E1512" si="570">Y1474/C1474</f>
        <v>0</v>
      </c>
      <c r="F1474" s="26">
        <f t="shared" ref="F1474:F1512" si="571">Z1474/C1474</f>
        <v>0</v>
      </c>
      <c r="G1474" s="26">
        <f t="shared" ref="G1474:G1512" si="572">AA1474/C1474</f>
        <v>0</v>
      </c>
      <c r="H1474" s="27">
        <f t="shared" si="566"/>
        <v>0</v>
      </c>
      <c r="I1474" s="28">
        <f t="shared" si="566"/>
        <v>0</v>
      </c>
      <c r="J1474" s="29"/>
      <c r="K1474" s="30"/>
      <c r="L1474" s="27"/>
      <c r="M1474" s="28"/>
      <c r="N1474" s="29"/>
      <c r="O1474" s="30"/>
      <c r="P1474" s="27"/>
      <c r="Q1474" s="28"/>
      <c r="R1474" s="29"/>
      <c r="S1474" s="30"/>
      <c r="T1474" s="27"/>
      <c r="U1474" s="28"/>
      <c r="V1474" s="29"/>
      <c r="W1474" s="30"/>
      <c r="X1474" s="31">
        <f t="shared" ref="X1474:AA1489" si="573">X1425</f>
        <v>0</v>
      </c>
      <c r="Y1474" s="32">
        <f t="shared" si="573"/>
        <v>0</v>
      </c>
      <c r="Z1474" s="32">
        <f t="shared" si="573"/>
        <v>0</v>
      </c>
      <c r="AA1474" s="32">
        <f t="shared" si="573"/>
        <v>0</v>
      </c>
      <c r="AB1474" s="32">
        <f t="shared" ref="AB1474:AB1512" si="574">P1474*X1474+Q1474*D1474</f>
        <v>0</v>
      </c>
      <c r="AC1474" s="32">
        <f t="shared" ref="AC1474:AC1512" si="575">R1474*Y1474+S1474*E1474</f>
        <v>0</v>
      </c>
      <c r="AD1474" s="32">
        <f t="shared" ref="AD1474:AD1512" si="576">T1474*Z1474+U1474*F1474</f>
        <v>0</v>
      </c>
      <c r="AE1474" s="32">
        <f t="shared" ref="AE1474:AE1512" si="577">V1474*AA1474+W1474*G1474</f>
        <v>0</v>
      </c>
      <c r="AF1474" s="33">
        <f t="shared" ref="AF1474:AF1512" si="578">H1474*C1474+I1474+J1474*C1474+K1474-L1474*C1474-M1474+N1474*C1474+O1474-P1474*C1474-Q1474-R1474*C1474-S1474-T1474*C1474-U1474-V1474*C1474-W1474</f>
        <v>0</v>
      </c>
      <c r="AG1474" s="34">
        <f t="shared" ref="AG1474:AG1512" si="579">ROUNDDOWN(AF1474/C1474,0)</f>
        <v>0</v>
      </c>
      <c r="AH1474" s="47">
        <f t="shared" ref="AH1474:AH1512" si="580">AF1474-AG1474*C1474</f>
        <v>0</v>
      </c>
      <c r="AI1474" s="80"/>
      <c r="AJ1474" s="80"/>
    </row>
    <row r="1475" spans="1:36" ht="15.75" customHeight="1" thickTop="1" thickBot="1" x14ac:dyDescent="0.3">
      <c r="A1475" s="110"/>
      <c r="B1475" s="3" t="str">
        <f t="shared" si="568"/>
        <v>برجاء إدخال إسم الصنف</v>
      </c>
      <c r="C1475" s="4">
        <f t="shared" si="568"/>
        <v>1</v>
      </c>
      <c r="D1475" s="4">
        <f t="shared" si="569"/>
        <v>0</v>
      </c>
      <c r="E1475" s="4">
        <f t="shared" si="570"/>
        <v>0</v>
      </c>
      <c r="F1475" s="4">
        <f t="shared" si="571"/>
        <v>0</v>
      </c>
      <c r="G1475" s="4">
        <f t="shared" si="572"/>
        <v>0</v>
      </c>
      <c r="H1475" s="13">
        <f t="shared" si="566"/>
        <v>0</v>
      </c>
      <c r="I1475" s="14">
        <f t="shared" si="566"/>
        <v>0</v>
      </c>
      <c r="J1475" s="15"/>
      <c r="K1475" s="16"/>
      <c r="L1475" s="13"/>
      <c r="M1475" s="14"/>
      <c r="N1475" s="15"/>
      <c r="O1475" s="16"/>
      <c r="P1475" s="13"/>
      <c r="Q1475" s="14"/>
      <c r="R1475" s="15"/>
      <c r="S1475" s="16"/>
      <c r="T1475" s="13"/>
      <c r="U1475" s="14"/>
      <c r="V1475" s="15"/>
      <c r="W1475" s="16"/>
      <c r="X1475" s="17">
        <f t="shared" si="573"/>
        <v>0</v>
      </c>
      <c r="Y1475" s="18">
        <f t="shared" si="573"/>
        <v>0</v>
      </c>
      <c r="Z1475" s="18">
        <f t="shared" si="573"/>
        <v>0</v>
      </c>
      <c r="AA1475" s="18">
        <f t="shared" si="573"/>
        <v>0</v>
      </c>
      <c r="AB1475" s="18">
        <f t="shared" si="574"/>
        <v>0</v>
      </c>
      <c r="AC1475" s="18">
        <f t="shared" si="575"/>
        <v>0</v>
      </c>
      <c r="AD1475" s="18">
        <f t="shared" si="576"/>
        <v>0</v>
      </c>
      <c r="AE1475" s="18">
        <f t="shared" si="577"/>
        <v>0</v>
      </c>
      <c r="AF1475" s="19">
        <f t="shared" si="578"/>
        <v>0</v>
      </c>
      <c r="AG1475" s="20">
        <f t="shared" si="579"/>
        <v>0</v>
      </c>
      <c r="AH1475" s="48">
        <f t="shared" si="580"/>
        <v>0</v>
      </c>
      <c r="AI1475" s="80"/>
      <c r="AJ1475" s="80"/>
    </row>
    <row r="1476" spans="1:36" ht="15.75" customHeight="1" thickTop="1" thickBot="1" x14ac:dyDescent="0.3">
      <c r="A1476" s="110"/>
      <c r="B1476" s="44" t="str">
        <f t="shared" si="568"/>
        <v>برجاء إدخال إسم الصنف</v>
      </c>
      <c r="C1476" s="26">
        <f t="shared" si="568"/>
        <v>1</v>
      </c>
      <c r="D1476" s="26">
        <f t="shared" si="569"/>
        <v>0</v>
      </c>
      <c r="E1476" s="26">
        <f t="shared" si="570"/>
        <v>0</v>
      </c>
      <c r="F1476" s="26">
        <f t="shared" si="571"/>
        <v>0</v>
      </c>
      <c r="G1476" s="26">
        <f t="shared" si="572"/>
        <v>0</v>
      </c>
      <c r="H1476" s="27">
        <f t="shared" si="566"/>
        <v>0</v>
      </c>
      <c r="I1476" s="28">
        <f t="shared" si="566"/>
        <v>0</v>
      </c>
      <c r="J1476" s="29"/>
      <c r="K1476" s="30"/>
      <c r="L1476" s="27"/>
      <c r="M1476" s="28"/>
      <c r="N1476" s="29"/>
      <c r="O1476" s="30"/>
      <c r="P1476" s="27"/>
      <c r="Q1476" s="28"/>
      <c r="R1476" s="29"/>
      <c r="S1476" s="30"/>
      <c r="T1476" s="27"/>
      <c r="U1476" s="28"/>
      <c r="V1476" s="29"/>
      <c r="W1476" s="30"/>
      <c r="X1476" s="31">
        <f t="shared" si="573"/>
        <v>0</v>
      </c>
      <c r="Y1476" s="32">
        <f t="shared" si="573"/>
        <v>0</v>
      </c>
      <c r="Z1476" s="32">
        <f t="shared" si="573"/>
        <v>0</v>
      </c>
      <c r="AA1476" s="32">
        <f t="shared" si="573"/>
        <v>0</v>
      </c>
      <c r="AB1476" s="32">
        <f t="shared" si="574"/>
        <v>0</v>
      </c>
      <c r="AC1476" s="32">
        <f t="shared" si="575"/>
        <v>0</v>
      </c>
      <c r="AD1476" s="32">
        <f t="shared" si="576"/>
        <v>0</v>
      </c>
      <c r="AE1476" s="32">
        <f t="shared" si="577"/>
        <v>0</v>
      </c>
      <c r="AF1476" s="33">
        <f t="shared" si="578"/>
        <v>0</v>
      </c>
      <c r="AG1476" s="34">
        <f t="shared" si="579"/>
        <v>0</v>
      </c>
      <c r="AH1476" s="47">
        <f t="shared" si="580"/>
        <v>0</v>
      </c>
      <c r="AI1476" s="80"/>
      <c r="AJ1476" s="80"/>
    </row>
    <row r="1477" spans="1:36" ht="15.75" customHeight="1" thickTop="1" thickBot="1" x14ac:dyDescent="0.3">
      <c r="A1477" s="110"/>
      <c r="B1477" s="3" t="str">
        <f t="shared" si="568"/>
        <v>برجاء إدخال إسم الصنف</v>
      </c>
      <c r="C1477" s="4">
        <f t="shared" si="568"/>
        <v>1</v>
      </c>
      <c r="D1477" s="4">
        <f t="shared" si="569"/>
        <v>0</v>
      </c>
      <c r="E1477" s="4">
        <f t="shared" si="570"/>
        <v>0</v>
      </c>
      <c r="F1477" s="4">
        <f t="shared" si="571"/>
        <v>0</v>
      </c>
      <c r="G1477" s="4">
        <f t="shared" si="572"/>
        <v>0</v>
      </c>
      <c r="H1477" s="13">
        <f t="shared" si="566"/>
        <v>0</v>
      </c>
      <c r="I1477" s="14">
        <f t="shared" si="566"/>
        <v>0</v>
      </c>
      <c r="J1477" s="15"/>
      <c r="K1477" s="16"/>
      <c r="L1477" s="13"/>
      <c r="M1477" s="14"/>
      <c r="N1477" s="15"/>
      <c r="O1477" s="16"/>
      <c r="P1477" s="13"/>
      <c r="Q1477" s="14"/>
      <c r="R1477" s="15"/>
      <c r="S1477" s="16"/>
      <c r="T1477" s="13"/>
      <c r="U1477" s="14"/>
      <c r="V1477" s="15"/>
      <c r="W1477" s="16"/>
      <c r="X1477" s="17">
        <f t="shared" si="573"/>
        <v>0</v>
      </c>
      <c r="Y1477" s="18">
        <f t="shared" si="573"/>
        <v>0</v>
      </c>
      <c r="Z1477" s="18">
        <f t="shared" si="573"/>
        <v>0</v>
      </c>
      <c r="AA1477" s="18">
        <f t="shared" si="573"/>
        <v>0</v>
      </c>
      <c r="AB1477" s="18">
        <f t="shared" si="574"/>
        <v>0</v>
      </c>
      <c r="AC1477" s="18">
        <f t="shared" si="575"/>
        <v>0</v>
      </c>
      <c r="AD1477" s="18">
        <f t="shared" si="576"/>
        <v>0</v>
      </c>
      <c r="AE1477" s="18">
        <f t="shared" si="577"/>
        <v>0</v>
      </c>
      <c r="AF1477" s="19">
        <f t="shared" si="578"/>
        <v>0</v>
      </c>
      <c r="AG1477" s="20">
        <f t="shared" si="579"/>
        <v>0</v>
      </c>
      <c r="AH1477" s="48">
        <f t="shared" si="580"/>
        <v>0</v>
      </c>
      <c r="AI1477" s="80"/>
      <c r="AJ1477" s="80"/>
    </row>
    <row r="1478" spans="1:36" ht="15.75" customHeight="1" thickTop="1" thickBot="1" x14ac:dyDescent="0.3">
      <c r="A1478" s="110"/>
      <c r="B1478" s="44" t="str">
        <f t="shared" si="568"/>
        <v>برجاء إدخال إسم الصنف</v>
      </c>
      <c r="C1478" s="26">
        <f t="shared" si="568"/>
        <v>1</v>
      </c>
      <c r="D1478" s="26">
        <f t="shared" si="569"/>
        <v>0</v>
      </c>
      <c r="E1478" s="26">
        <f t="shared" si="570"/>
        <v>0</v>
      </c>
      <c r="F1478" s="26">
        <f t="shared" si="571"/>
        <v>0</v>
      </c>
      <c r="G1478" s="26">
        <f t="shared" si="572"/>
        <v>0</v>
      </c>
      <c r="H1478" s="27">
        <f t="shared" si="566"/>
        <v>0</v>
      </c>
      <c r="I1478" s="28">
        <f t="shared" si="566"/>
        <v>0</v>
      </c>
      <c r="J1478" s="29"/>
      <c r="K1478" s="30"/>
      <c r="L1478" s="27"/>
      <c r="M1478" s="28"/>
      <c r="N1478" s="29"/>
      <c r="O1478" s="30"/>
      <c r="P1478" s="27"/>
      <c r="Q1478" s="28"/>
      <c r="R1478" s="29"/>
      <c r="S1478" s="30"/>
      <c r="T1478" s="27"/>
      <c r="U1478" s="28"/>
      <c r="V1478" s="29"/>
      <c r="W1478" s="30"/>
      <c r="X1478" s="31">
        <f t="shared" si="573"/>
        <v>0</v>
      </c>
      <c r="Y1478" s="32">
        <f t="shared" si="573"/>
        <v>0</v>
      </c>
      <c r="Z1478" s="32">
        <f t="shared" si="573"/>
        <v>0</v>
      </c>
      <c r="AA1478" s="32">
        <f t="shared" si="573"/>
        <v>0</v>
      </c>
      <c r="AB1478" s="32">
        <f t="shared" si="574"/>
        <v>0</v>
      </c>
      <c r="AC1478" s="32">
        <f t="shared" si="575"/>
        <v>0</v>
      </c>
      <c r="AD1478" s="32">
        <f t="shared" si="576"/>
        <v>0</v>
      </c>
      <c r="AE1478" s="32">
        <f t="shared" si="577"/>
        <v>0</v>
      </c>
      <c r="AF1478" s="33">
        <f t="shared" si="578"/>
        <v>0</v>
      </c>
      <c r="AG1478" s="34">
        <f t="shared" si="579"/>
        <v>0</v>
      </c>
      <c r="AH1478" s="47">
        <f t="shared" si="580"/>
        <v>0</v>
      </c>
      <c r="AI1478" s="80"/>
      <c r="AJ1478" s="80"/>
    </row>
    <row r="1479" spans="1:36" ht="15.75" customHeight="1" thickTop="1" thickBot="1" x14ac:dyDescent="0.3">
      <c r="A1479" s="110"/>
      <c r="B1479" s="3" t="str">
        <f t="shared" si="568"/>
        <v>برجاء إدخال إسم الصنف</v>
      </c>
      <c r="C1479" s="4">
        <f t="shared" si="568"/>
        <v>1</v>
      </c>
      <c r="D1479" s="4">
        <f t="shared" si="569"/>
        <v>0</v>
      </c>
      <c r="E1479" s="4">
        <f t="shared" si="570"/>
        <v>0</v>
      </c>
      <c r="F1479" s="4">
        <f t="shared" si="571"/>
        <v>0</v>
      </c>
      <c r="G1479" s="4">
        <f t="shared" si="572"/>
        <v>0</v>
      </c>
      <c r="H1479" s="13">
        <f t="shared" si="566"/>
        <v>0</v>
      </c>
      <c r="I1479" s="14">
        <f t="shared" si="566"/>
        <v>0</v>
      </c>
      <c r="J1479" s="15"/>
      <c r="K1479" s="16"/>
      <c r="L1479" s="13"/>
      <c r="M1479" s="14"/>
      <c r="N1479" s="15"/>
      <c r="O1479" s="16"/>
      <c r="P1479" s="13"/>
      <c r="Q1479" s="14"/>
      <c r="R1479" s="15"/>
      <c r="S1479" s="16"/>
      <c r="T1479" s="13"/>
      <c r="U1479" s="14"/>
      <c r="V1479" s="15"/>
      <c r="W1479" s="16"/>
      <c r="X1479" s="17">
        <f t="shared" si="573"/>
        <v>0</v>
      </c>
      <c r="Y1479" s="18">
        <f t="shared" si="573"/>
        <v>0</v>
      </c>
      <c r="Z1479" s="18">
        <f t="shared" si="573"/>
        <v>0</v>
      </c>
      <c r="AA1479" s="18">
        <f t="shared" si="573"/>
        <v>0</v>
      </c>
      <c r="AB1479" s="18">
        <f t="shared" si="574"/>
        <v>0</v>
      </c>
      <c r="AC1479" s="18">
        <f t="shared" si="575"/>
        <v>0</v>
      </c>
      <c r="AD1479" s="18">
        <f t="shared" si="576"/>
        <v>0</v>
      </c>
      <c r="AE1479" s="18">
        <f t="shared" si="577"/>
        <v>0</v>
      </c>
      <c r="AF1479" s="19">
        <f t="shared" si="578"/>
        <v>0</v>
      </c>
      <c r="AG1479" s="20">
        <f t="shared" si="579"/>
        <v>0</v>
      </c>
      <c r="AH1479" s="48">
        <f t="shared" si="580"/>
        <v>0</v>
      </c>
      <c r="AI1479" s="79"/>
      <c r="AJ1479" s="79"/>
    </row>
    <row r="1480" spans="1:36" ht="15.75" customHeight="1" thickTop="1" thickBot="1" x14ac:dyDescent="0.3">
      <c r="A1480" s="110"/>
      <c r="B1480" s="44" t="str">
        <f t="shared" si="568"/>
        <v>برجاء إدخال إسم الصنف</v>
      </c>
      <c r="C1480" s="26">
        <f t="shared" si="568"/>
        <v>1</v>
      </c>
      <c r="D1480" s="26">
        <f t="shared" si="569"/>
        <v>0</v>
      </c>
      <c r="E1480" s="26">
        <f t="shared" si="570"/>
        <v>0</v>
      </c>
      <c r="F1480" s="26">
        <f t="shared" si="571"/>
        <v>0</v>
      </c>
      <c r="G1480" s="26">
        <f t="shared" si="572"/>
        <v>0</v>
      </c>
      <c r="H1480" s="27">
        <f t="shared" si="566"/>
        <v>0</v>
      </c>
      <c r="I1480" s="28">
        <f t="shared" si="566"/>
        <v>0</v>
      </c>
      <c r="J1480" s="29"/>
      <c r="K1480" s="30"/>
      <c r="L1480" s="27"/>
      <c r="M1480" s="28"/>
      <c r="N1480" s="29"/>
      <c r="O1480" s="30"/>
      <c r="P1480" s="27"/>
      <c r="Q1480" s="28"/>
      <c r="R1480" s="29"/>
      <c r="S1480" s="30"/>
      <c r="T1480" s="27"/>
      <c r="U1480" s="28"/>
      <c r="V1480" s="29"/>
      <c r="W1480" s="30"/>
      <c r="X1480" s="31">
        <f t="shared" si="573"/>
        <v>0</v>
      </c>
      <c r="Y1480" s="32">
        <f t="shared" si="573"/>
        <v>0</v>
      </c>
      <c r="Z1480" s="32">
        <f t="shared" si="573"/>
        <v>0</v>
      </c>
      <c r="AA1480" s="32">
        <f t="shared" si="573"/>
        <v>0</v>
      </c>
      <c r="AB1480" s="32">
        <f t="shared" si="574"/>
        <v>0</v>
      </c>
      <c r="AC1480" s="32">
        <f t="shared" si="575"/>
        <v>0</v>
      </c>
      <c r="AD1480" s="32">
        <f t="shared" si="576"/>
        <v>0</v>
      </c>
      <c r="AE1480" s="32">
        <f t="shared" si="577"/>
        <v>0</v>
      </c>
      <c r="AF1480" s="33">
        <f t="shared" si="578"/>
        <v>0</v>
      </c>
      <c r="AG1480" s="34">
        <f t="shared" si="579"/>
        <v>0</v>
      </c>
      <c r="AH1480" s="47">
        <f t="shared" si="580"/>
        <v>0</v>
      </c>
      <c r="AI1480" s="79"/>
      <c r="AJ1480" s="79"/>
    </row>
    <row r="1481" spans="1:36" ht="15.75" customHeight="1" thickTop="1" thickBot="1" x14ac:dyDescent="0.3">
      <c r="A1481" s="110"/>
      <c r="B1481" s="3" t="str">
        <f t="shared" si="568"/>
        <v>برجاء إدخال إسم الصنف</v>
      </c>
      <c r="C1481" s="4">
        <f t="shared" si="568"/>
        <v>1</v>
      </c>
      <c r="D1481" s="4">
        <f t="shared" si="569"/>
        <v>0</v>
      </c>
      <c r="E1481" s="4">
        <f t="shared" si="570"/>
        <v>0</v>
      </c>
      <c r="F1481" s="4">
        <f t="shared" si="571"/>
        <v>0</v>
      </c>
      <c r="G1481" s="4">
        <f t="shared" si="572"/>
        <v>0</v>
      </c>
      <c r="H1481" s="13">
        <f t="shared" si="566"/>
        <v>0</v>
      </c>
      <c r="I1481" s="14">
        <f t="shared" si="566"/>
        <v>0</v>
      </c>
      <c r="J1481" s="15"/>
      <c r="K1481" s="16"/>
      <c r="L1481" s="13"/>
      <c r="M1481" s="14"/>
      <c r="N1481" s="15"/>
      <c r="O1481" s="16"/>
      <c r="P1481" s="13"/>
      <c r="Q1481" s="14"/>
      <c r="R1481" s="15"/>
      <c r="S1481" s="16"/>
      <c r="T1481" s="13"/>
      <c r="U1481" s="14"/>
      <c r="V1481" s="15"/>
      <c r="W1481" s="16"/>
      <c r="X1481" s="17">
        <f t="shared" si="573"/>
        <v>0</v>
      </c>
      <c r="Y1481" s="18">
        <f t="shared" si="573"/>
        <v>0</v>
      </c>
      <c r="Z1481" s="18">
        <f t="shared" si="573"/>
        <v>0</v>
      </c>
      <c r="AA1481" s="18">
        <f t="shared" si="573"/>
        <v>0</v>
      </c>
      <c r="AB1481" s="18">
        <f t="shared" si="574"/>
        <v>0</v>
      </c>
      <c r="AC1481" s="18">
        <f t="shared" si="575"/>
        <v>0</v>
      </c>
      <c r="AD1481" s="18">
        <f t="shared" si="576"/>
        <v>0</v>
      </c>
      <c r="AE1481" s="18">
        <f t="shared" si="577"/>
        <v>0</v>
      </c>
      <c r="AF1481" s="19">
        <f t="shared" si="578"/>
        <v>0</v>
      </c>
      <c r="AG1481" s="20">
        <f t="shared" si="579"/>
        <v>0</v>
      </c>
      <c r="AH1481" s="48">
        <f t="shared" si="580"/>
        <v>0</v>
      </c>
      <c r="AI1481" s="79"/>
      <c r="AJ1481" s="79"/>
    </row>
    <row r="1482" spans="1:36" ht="15.75" customHeight="1" thickTop="1" thickBot="1" x14ac:dyDescent="0.3">
      <c r="A1482" s="110"/>
      <c r="B1482" s="44" t="str">
        <f t="shared" si="568"/>
        <v>برجاء إدخال إسم الصنف</v>
      </c>
      <c r="C1482" s="26">
        <f t="shared" si="568"/>
        <v>1</v>
      </c>
      <c r="D1482" s="26">
        <f t="shared" si="569"/>
        <v>0</v>
      </c>
      <c r="E1482" s="26">
        <f t="shared" si="570"/>
        <v>0</v>
      </c>
      <c r="F1482" s="26">
        <f t="shared" si="571"/>
        <v>0</v>
      </c>
      <c r="G1482" s="26">
        <f t="shared" si="572"/>
        <v>0</v>
      </c>
      <c r="H1482" s="27">
        <f t="shared" si="566"/>
        <v>0</v>
      </c>
      <c r="I1482" s="28">
        <f t="shared" si="566"/>
        <v>0</v>
      </c>
      <c r="J1482" s="29"/>
      <c r="K1482" s="30"/>
      <c r="L1482" s="27"/>
      <c r="M1482" s="28"/>
      <c r="N1482" s="29"/>
      <c r="O1482" s="30"/>
      <c r="P1482" s="27"/>
      <c r="Q1482" s="28"/>
      <c r="R1482" s="29"/>
      <c r="S1482" s="30"/>
      <c r="T1482" s="27"/>
      <c r="U1482" s="28"/>
      <c r="V1482" s="29"/>
      <c r="W1482" s="30"/>
      <c r="X1482" s="31">
        <f t="shared" si="573"/>
        <v>0</v>
      </c>
      <c r="Y1482" s="32">
        <f t="shared" si="573"/>
        <v>0</v>
      </c>
      <c r="Z1482" s="32">
        <f t="shared" si="573"/>
        <v>0</v>
      </c>
      <c r="AA1482" s="32">
        <f t="shared" si="573"/>
        <v>0</v>
      </c>
      <c r="AB1482" s="32">
        <f t="shared" si="574"/>
        <v>0</v>
      </c>
      <c r="AC1482" s="32">
        <f t="shared" si="575"/>
        <v>0</v>
      </c>
      <c r="AD1482" s="32">
        <f t="shared" si="576"/>
        <v>0</v>
      </c>
      <c r="AE1482" s="32">
        <f t="shared" si="577"/>
        <v>0</v>
      </c>
      <c r="AF1482" s="33">
        <f t="shared" si="578"/>
        <v>0</v>
      </c>
      <c r="AG1482" s="34">
        <f t="shared" si="579"/>
        <v>0</v>
      </c>
      <c r="AH1482" s="47">
        <f t="shared" si="580"/>
        <v>0</v>
      </c>
      <c r="AI1482" s="79"/>
      <c r="AJ1482" s="79"/>
    </row>
    <row r="1483" spans="1:36" ht="15.75" customHeight="1" thickTop="1" thickBot="1" x14ac:dyDescent="0.3">
      <c r="A1483" s="110"/>
      <c r="B1483" s="3" t="str">
        <f t="shared" si="568"/>
        <v>برجاء إدخال إسم الصنف</v>
      </c>
      <c r="C1483" s="4">
        <f t="shared" si="568"/>
        <v>1</v>
      </c>
      <c r="D1483" s="4">
        <f t="shared" si="569"/>
        <v>0</v>
      </c>
      <c r="E1483" s="4">
        <f t="shared" si="570"/>
        <v>0</v>
      </c>
      <c r="F1483" s="4">
        <f t="shared" si="571"/>
        <v>0</v>
      </c>
      <c r="G1483" s="4">
        <f t="shared" si="572"/>
        <v>0</v>
      </c>
      <c r="H1483" s="13">
        <f t="shared" si="566"/>
        <v>0</v>
      </c>
      <c r="I1483" s="14">
        <f t="shared" si="566"/>
        <v>0</v>
      </c>
      <c r="J1483" s="15"/>
      <c r="K1483" s="16"/>
      <c r="L1483" s="13"/>
      <c r="M1483" s="14"/>
      <c r="N1483" s="15"/>
      <c r="O1483" s="16"/>
      <c r="P1483" s="13"/>
      <c r="Q1483" s="14"/>
      <c r="R1483" s="15"/>
      <c r="S1483" s="16"/>
      <c r="T1483" s="13"/>
      <c r="U1483" s="14"/>
      <c r="V1483" s="15"/>
      <c r="W1483" s="16"/>
      <c r="X1483" s="17">
        <f t="shared" si="573"/>
        <v>0</v>
      </c>
      <c r="Y1483" s="18">
        <f t="shared" si="573"/>
        <v>0</v>
      </c>
      <c r="Z1483" s="18">
        <f t="shared" si="573"/>
        <v>0</v>
      </c>
      <c r="AA1483" s="18">
        <f t="shared" si="573"/>
        <v>0</v>
      </c>
      <c r="AB1483" s="18">
        <f t="shared" si="574"/>
        <v>0</v>
      </c>
      <c r="AC1483" s="18">
        <f t="shared" si="575"/>
        <v>0</v>
      </c>
      <c r="AD1483" s="18">
        <f t="shared" si="576"/>
        <v>0</v>
      </c>
      <c r="AE1483" s="18">
        <f t="shared" si="577"/>
        <v>0</v>
      </c>
      <c r="AF1483" s="19">
        <f t="shared" si="578"/>
        <v>0</v>
      </c>
      <c r="AG1483" s="20">
        <f t="shared" si="579"/>
        <v>0</v>
      </c>
      <c r="AH1483" s="48">
        <f t="shared" si="580"/>
        <v>0</v>
      </c>
      <c r="AI1483" s="79"/>
      <c r="AJ1483" s="79"/>
    </row>
    <row r="1484" spans="1:36" ht="15.75" customHeight="1" thickTop="1" thickBot="1" x14ac:dyDescent="0.3">
      <c r="A1484" s="110"/>
      <c r="B1484" s="44" t="str">
        <f t="shared" si="568"/>
        <v>برجاء إدخال إسم الصنف</v>
      </c>
      <c r="C1484" s="26">
        <f t="shared" si="568"/>
        <v>1</v>
      </c>
      <c r="D1484" s="26">
        <f t="shared" si="569"/>
        <v>0</v>
      </c>
      <c r="E1484" s="26">
        <f t="shared" si="570"/>
        <v>0</v>
      </c>
      <c r="F1484" s="26">
        <f t="shared" si="571"/>
        <v>0</v>
      </c>
      <c r="G1484" s="26">
        <f t="shared" si="572"/>
        <v>0</v>
      </c>
      <c r="H1484" s="27">
        <f t="shared" si="566"/>
        <v>0</v>
      </c>
      <c r="I1484" s="28">
        <f t="shared" si="566"/>
        <v>0</v>
      </c>
      <c r="J1484" s="29"/>
      <c r="K1484" s="30"/>
      <c r="L1484" s="27"/>
      <c r="M1484" s="28"/>
      <c r="N1484" s="29"/>
      <c r="O1484" s="30"/>
      <c r="P1484" s="27"/>
      <c r="Q1484" s="28"/>
      <c r="R1484" s="29"/>
      <c r="S1484" s="30"/>
      <c r="T1484" s="27"/>
      <c r="U1484" s="28"/>
      <c r="V1484" s="29"/>
      <c r="W1484" s="30"/>
      <c r="X1484" s="31">
        <f t="shared" si="573"/>
        <v>0</v>
      </c>
      <c r="Y1484" s="32">
        <f t="shared" si="573"/>
        <v>0</v>
      </c>
      <c r="Z1484" s="32">
        <f t="shared" si="573"/>
        <v>0</v>
      </c>
      <c r="AA1484" s="32">
        <f t="shared" si="573"/>
        <v>0</v>
      </c>
      <c r="AB1484" s="32">
        <f t="shared" si="574"/>
        <v>0</v>
      </c>
      <c r="AC1484" s="32">
        <f t="shared" si="575"/>
        <v>0</v>
      </c>
      <c r="AD1484" s="32">
        <f t="shared" si="576"/>
        <v>0</v>
      </c>
      <c r="AE1484" s="32">
        <f t="shared" si="577"/>
        <v>0</v>
      </c>
      <c r="AF1484" s="33">
        <f t="shared" si="578"/>
        <v>0</v>
      </c>
      <c r="AG1484" s="34">
        <f t="shared" si="579"/>
        <v>0</v>
      </c>
      <c r="AH1484" s="47">
        <f t="shared" si="580"/>
        <v>0</v>
      </c>
      <c r="AI1484" s="79"/>
      <c r="AJ1484" s="79"/>
    </row>
    <row r="1485" spans="1:36" ht="15.75" customHeight="1" thickTop="1" thickBot="1" x14ac:dyDescent="0.3">
      <c r="A1485" s="110"/>
      <c r="B1485" s="3" t="str">
        <f t="shared" si="568"/>
        <v>برجاء إدخال إسم الصنف</v>
      </c>
      <c r="C1485" s="4">
        <f t="shared" si="568"/>
        <v>1</v>
      </c>
      <c r="D1485" s="4">
        <f t="shared" si="569"/>
        <v>0</v>
      </c>
      <c r="E1485" s="4">
        <f t="shared" si="570"/>
        <v>0</v>
      </c>
      <c r="F1485" s="4">
        <f t="shared" si="571"/>
        <v>0</v>
      </c>
      <c r="G1485" s="4">
        <f t="shared" si="572"/>
        <v>0</v>
      </c>
      <c r="H1485" s="13">
        <f t="shared" si="566"/>
        <v>0</v>
      </c>
      <c r="I1485" s="14">
        <f t="shared" si="566"/>
        <v>0</v>
      </c>
      <c r="J1485" s="15"/>
      <c r="K1485" s="16"/>
      <c r="L1485" s="13"/>
      <c r="M1485" s="14"/>
      <c r="N1485" s="15"/>
      <c r="O1485" s="16"/>
      <c r="P1485" s="13"/>
      <c r="Q1485" s="14"/>
      <c r="R1485" s="15"/>
      <c r="S1485" s="16"/>
      <c r="T1485" s="13"/>
      <c r="U1485" s="14"/>
      <c r="V1485" s="15"/>
      <c r="W1485" s="16"/>
      <c r="X1485" s="17">
        <f t="shared" si="573"/>
        <v>0</v>
      </c>
      <c r="Y1485" s="18">
        <f t="shared" si="573"/>
        <v>0</v>
      </c>
      <c r="Z1485" s="18">
        <f t="shared" si="573"/>
        <v>0</v>
      </c>
      <c r="AA1485" s="18">
        <f t="shared" si="573"/>
        <v>0</v>
      </c>
      <c r="AB1485" s="18">
        <f t="shared" si="574"/>
        <v>0</v>
      </c>
      <c r="AC1485" s="18">
        <f t="shared" si="575"/>
        <v>0</v>
      </c>
      <c r="AD1485" s="18">
        <f t="shared" si="576"/>
        <v>0</v>
      </c>
      <c r="AE1485" s="18">
        <f t="shared" si="577"/>
        <v>0</v>
      </c>
      <c r="AF1485" s="19">
        <f t="shared" si="578"/>
        <v>0</v>
      </c>
      <c r="AG1485" s="20">
        <f t="shared" si="579"/>
        <v>0</v>
      </c>
      <c r="AH1485" s="48">
        <f t="shared" si="580"/>
        <v>0</v>
      </c>
      <c r="AI1485" s="79"/>
      <c r="AJ1485" s="79"/>
    </row>
    <row r="1486" spans="1:36" ht="15.75" customHeight="1" thickTop="1" thickBot="1" x14ac:dyDescent="0.3">
      <c r="A1486" s="110"/>
      <c r="B1486" s="44" t="str">
        <f t="shared" si="568"/>
        <v>برجاء إدخال إسم الصنف</v>
      </c>
      <c r="C1486" s="26">
        <f t="shared" si="568"/>
        <v>1</v>
      </c>
      <c r="D1486" s="26">
        <f t="shared" si="569"/>
        <v>0</v>
      </c>
      <c r="E1486" s="26">
        <f t="shared" si="570"/>
        <v>0</v>
      </c>
      <c r="F1486" s="26">
        <f t="shared" si="571"/>
        <v>0</v>
      </c>
      <c r="G1486" s="26">
        <f t="shared" si="572"/>
        <v>0</v>
      </c>
      <c r="H1486" s="27">
        <f t="shared" si="566"/>
        <v>0</v>
      </c>
      <c r="I1486" s="28">
        <f t="shared" si="566"/>
        <v>0</v>
      </c>
      <c r="J1486" s="29"/>
      <c r="K1486" s="30"/>
      <c r="L1486" s="27"/>
      <c r="M1486" s="28"/>
      <c r="N1486" s="29"/>
      <c r="O1486" s="30"/>
      <c r="P1486" s="27"/>
      <c r="Q1486" s="28"/>
      <c r="R1486" s="29"/>
      <c r="S1486" s="30"/>
      <c r="T1486" s="27"/>
      <c r="U1486" s="28"/>
      <c r="V1486" s="29"/>
      <c r="W1486" s="30"/>
      <c r="X1486" s="31">
        <f t="shared" si="573"/>
        <v>0</v>
      </c>
      <c r="Y1486" s="32">
        <f t="shared" si="573"/>
        <v>0</v>
      </c>
      <c r="Z1486" s="32">
        <f t="shared" si="573"/>
        <v>0</v>
      </c>
      <c r="AA1486" s="32">
        <f t="shared" si="573"/>
        <v>0</v>
      </c>
      <c r="AB1486" s="32">
        <f t="shared" si="574"/>
        <v>0</v>
      </c>
      <c r="AC1486" s="32">
        <f t="shared" si="575"/>
        <v>0</v>
      </c>
      <c r="AD1486" s="32">
        <f t="shared" si="576"/>
        <v>0</v>
      </c>
      <c r="AE1486" s="32">
        <f t="shared" si="577"/>
        <v>0</v>
      </c>
      <c r="AF1486" s="33">
        <f t="shared" si="578"/>
        <v>0</v>
      </c>
      <c r="AG1486" s="34">
        <f t="shared" si="579"/>
        <v>0</v>
      </c>
      <c r="AH1486" s="47">
        <f t="shared" si="580"/>
        <v>0</v>
      </c>
      <c r="AI1486" s="79"/>
      <c r="AJ1486" s="79"/>
    </row>
    <row r="1487" spans="1:36" ht="15.75" customHeight="1" thickTop="1" thickBot="1" x14ac:dyDescent="0.3">
      <c r="A1487" s="110"/>
      <c r="B1487" s="3" t="str">
        <f t="shared" si="568"/>
        <v>برجاء إدخال إسم الصنف</v>
      </c>
      <c r="C1487" s="4">
        <f t="shared" si="568"/>
        <v>1</v>
      </c>
      <c r="D1487" s="4">
        <f t="shared" si="569"/>
        <v>0</v>
      </c>
      <c r="E1487" s="4">
        <f t="shared" si="570"/>
        <v>0</v>
      </c>
      <c r="F1487" s="4">
        <f t="shared" si="571"/>
        <v>0</v>
      </c>
      <c r="G1487" s="4">
        <f t="shared" si="572"/>
        <v>0</v>
      </c>
      <c r="H1487" s="13">
        <f t="shared" si="566"/>
        <v>0</v>
      </c>
      <c r="I1487" s="14">
        <f t="shared" si="566"/>
        <v>0</v>
      </c>
      <c r="J1487" s="15"/>
      <c r="K1487" s="16"/>
      <c r="L1487" s="13"/>
      <c r="M1487" s="14"/>
      <c r="N1487" s="15"/>
      <c r="O1487" s="16"/>
      <c r="P1487" s="13"/>
      <c r="Q1487" s="14"/>
      <c r="R1487" s="15"/>
      <c r="S1487" s="16"/>
      <c r="T1487" s="13"/>
      <c r="U1487" s="14"/>
      <c r="V1487" s="15"/>
      <c r="W1487" s="16"/>
      <c r="X1487" s="17">
        <f t="shared" si="573"/>
        <v>0</v>
      </c>
      <c r="Y1487" s="18">
        <f t="shared" si="573"/>
        <v>0</v>
      </c>
      <c r="Z1487" s="18">
        <f t="shared" si="573"/>
        <v>0</v>
      </c>
      <c r="AA1487" s="18">
        <f t="shared" si="573"/>
        <v>0</v>
      </c>
      <c r="AB1487" s="18">
        <f t="shared" si="574"/>
        <v>0</v>
      </c>
      <c r="AC1487" s="18">
        <f t="shared" si="575"/>
        <v>0</v>
      </c>
      <c r="AD1487" s="18">
        <f t="shared" si="576"/>
        <v>0</v>
      </c>
      <c r="AE1487" s="18">
        <f t="shared" si="577"/>
        <v>0</v>
      </c>
      <c r="AF1487" s="19">
        <f t="shared" si="578"/>
        <v>0</v>
      </c>
      <c r="AG1487" s="20">
        <f t="shared" si="579"/>
        <v>0</v>
      </c>
      <c r="AH1487" s="48">
        <f t="shared" si="580"/>
        <v>0</v>
      </c>
      <c r="AI1487" s="80" t="s">
        <v>32</v>
      </c>
      <c r="AJ1487" s="80"/>
    </row>
    <row r="1488" spans="1:36" ht="15.75" customHeight="1" thickTop="1" thickBot="1" x14ac:dyDescent="0.3">
      <c r="A1488" s="110"/>
      <c r="B1488" s="44" t="str">
        <f t="shared" si="568"/>
        <v>برجاء إدخال إسم الصنف</v>
      </c>
      <c r="C1488" s="26">
        <f t="shared" si="568"/>
        <v>1</v>
      </c>
      <c r="D1488" s="26">
        <f t="shared" si="569"/>
        <v>0</v>
      </c>
      <c r="E1488" s="26">
        <f t="shared" si="570"/>
        <v>0</v>
      </c>
      <c r="F1488" s="26">
        <f t="shared" si="571"/>
        <v>0</v>
      </c>
      <c r="G1488" s="26">
        <f t="shared" si="572"/>
        <v>0</v>
      </c>
      <c r="H1488" s="27">
        <f t="shared" si="566"/>
        <v>0</v>
      </c>
      <c r="I1488" s="28">
        <f t="shared" si="566"/>
        <v>0</v>
      </c>
      <c r="J1488" s="29"/>
      <c r="K1488" s="30"/>
      <c r="L1488" s="27"/>
      <c r="M1488" s="28"/>
      <c r="N1488" s="29"/>
      <c r="O1488" s="30"/>
      <c r="P1488" s="27"/>
      <c r="Q1488" s="28"/>
      <c r="R1488" s="29"/>
      <c r="S1488" s="30"/>
      <c r="T1488" s="27"/>
      <c r="U1488" s="28"/>
      <c r="V1488" s="29"/>
      <c r="W1488" s="30"/>
      <c r="X1488" s="31">
        <f t="shared" si="573"/>
        <v>0</v>
      </c>
      <c r="Y1488" s="32">
        <f t="shared" si="573"/>
        <v>0</v>
      </c>
      <c r="Z1488" s="32">
        <f t="shared" si="573"/>
        <v>0</v>
      </c>
      <c r="AA1488" s="32">
        <f t="shared" si="573"/>
        <v>0</v>
      </c>
      <c r="AB1488" s="32">
        <f t="shared" si="574"/>
        <v>0</v>
      </c>
      <c r="AC1488" s="32">
        <f t="shared" si="575"/>
        <v>0</v>
      </c>
      <c r="AD1488" s="32">
        <f t="shared" si="576"/>
        <v>0</v>
      </c>
      <c r="AE1488" s="32">
        <f t="shared" si="577"/>
        <v>0</v>
      </c>
      <c r="AF1488" s="33">
        <f t="shared" si="578"/>
        <v>0</v>
      </c>
      <c r="AG1488" s="34">
        <f t="shared" si="579"/>
        <v>0</v>
      </c>
      <c r="AH1488" s="47">
        <f t="shared" si="580"/>
        <v>0</v>
      </c>
      <c r="AI1488" s="80"/>
      <c r="AJ1488" s="80"/>
    </row>
    <row r="1489" spans="1:36" ht="15.75" customHeight="1" thickTop="1" thickBot="1" x14ac:dyDescent="0.3">
      <c r="A1489" s="110"/>
      <c r="B1489" s="3" t="str">
        <f t="shared" si="568"/>
        <v>برجاء إدخال إسم الصنف</v>
      </c>
      <c r="C1489" s="4">
        <f t="shared" si="568"/>
        <v>1</v>
      </c>
      <c r="D1489" s="4">
        <f t="shared" si="569"/>
        <v>0</v>
      </c>
      <c r="E1489" s="4">
        <f t="shared" si="570"/>
        <v>0</v>
      </c>
      <c r="F1489" s="4">
        <f t="shared" si="571"/>
        <v>0</v>
      </c>
      <c r="G1489" s="4">
        <f t="shared" si="572"/>
        <v>0</v>
      </c>
      <c r="H1489" s="13">
        <f t="shared" si="566"/>
        <v>0</v>
      </c>
      <c r="I1489" s="14">
        <f t="shared" si="566"/>
        <v>0</v>
      </c>
      <c r="J1489" s="15"/>
      <c r="K1489" s="16"/>
      <c r="L1489" s="13"/>
      <c r="M1489" s="14"/>
      <c r="N1489" s="15"/>
      <c r="O1489" s="16"/>
      <c r="P1489" s="13"/>
      <c r="Q1489" s="14"/>
      <c r="R1489" s="15"/>
      <c r="S1489" s="16"/>
      <c r="T1489" s="13"/>
      <c r="U1489" s="14"/>
      <c r="V1489" s="15"/>
      <c r="W1489" s="16"/>
      <c r="X1489" s="17">
        <f t="shared" si="573"/>
        <v>0</v>
      </c>
      <c r="Y1489" s="18">
        <f t="shared" si="573"/>
        <v>0</v>
      </c>
      <c r="Z1489" s="18">
        <f t="shared" si="573"/>
        <v>0</v>
      </c>
      <c r="AA1489" s="18">
        <f t="shared" si="573"/>
        <v>0</v>
      </c>
      <c r="AB1489" s="18">
        <f t="shared" si="574"/>
        <v>0</v>
      </c>
      <c r="AC1489" s="18">
        <f t="shared" si="575"/>
        <v>0</v>
      </c>
      <c r="AD1489" s="18">
        <f t="shared" si="576"/>
        <v>0</v>
      </c>
      <c r="AE1489" s="18">
        <f t="shared" si="577"/>
        <v>0</v>
      </c>
      <c r="AF1489" s="19">
        <f t="shared" si="578"/>
        <v>0</v>
      </c>
      <c r="AG1489" s="20">
        <f t="shared" si="579"/>
        <v>0</v>
      </c>
      <c r="AH1489" s="48">
        <f t="shared" si="580"/>
        <v>0</v>
      </c>
      <c r="AI1489" s="80"/>
      <c r="AJ1489" s="80"/>
    </row>
    <row r="1490" spans="1:36" ht="15.75" customHeight="1" thickTop="1" thickBot="1" x14ac:dyDescent="0.3">
      <c r="A1490" s="110"/>
      <c r="B1490" s="44" t="str">
        <f t="shared" ref="B1490:C1505" si="581">B1441</f>
        <v>برجاء إدخال إسم الصنف</v>
      </c>
      <c r="C1490" s="26">
        <f t="shared" si="581"/>
        <v>1</v>
      </c>
      <c r="D1490" s="26">
        <f t="shared" si="569"/>
        <v>0</v>
      </c>
      <c r="E1490" s="26">
        <f t="shared" si="570"/>
        <v>0</v>
      </c>
      <c r="F1490" s="26">
        <f t="shared" si="571"/>
        <v>0</v>
      </c>
      <c r="G1490" s="26">
        <f t="shared" si="572"/>
        <v>0</v>
      </c>
      <c r="H1490" s="27">
        <f t="shared" si="566"/>
        <v>0</v>
      </c>
      <c r="I1490" s="28">
        <f t="shared" si="566"/>
        <v>0</v>
      </c>
      <c r="J1490" s="29"/>
      <c r="K1490" s="30"/>
      <c r="L1490" s="27"/>
      <c r="M1490" s="28"/>
      <c r="N1490" s="29"/>
      <c r="O1490" s="30"/>
      <c r="P1490" s="27"/>
      <c r="Q1490" s="28"/>
      <c r="R1490" s="29"/>
      <c r="S1490" s="30"/>
      <c r="T1490" s="27"/>
      <c r="U1490" s="28"/>
      <c r="V1490" s="29"/>
      <c r="W1490" s="30"/>
      <c r="X1490" s="31">
        <f t="shared" ref="X1490:AA1505" si="582">X1441</f>
        <v>0</v>
      </c>
      <c r="Y1490" s="32">
        <f t="shared" si="582"/>
        <v>0</v>
      </c>
      <c r="Z1490" s="32">
        <f t="shared" si="582"/>
        <v>0</v>
      </c>
      <c r="AA1490" s="32">
        <f t="shared" si="582"/>
        <v>0</v>
      </c>
      <c r="AB1490" s="32">
        <f t="shared" si="574"/>
        <v>0</v>
      </c>
      <c r="AC1490" s="32">
        <f t="shared" si="575"/>
        <v>0</v>
      </c>
      <c r="AD1490" s="32">
        <f t="shared" si="576"/>
        <v>0</v>
      </c>
      <c r="AE1490" s="32">
        <f t="shared" si="577"/>
        <v>0</v>
      </c>
      <c r="AF1490" s="33">
        <f t="shared" si="578"/>
        <v>0</v>
      </c>
      <c r="AG1490" s="34">
        <f t="shared" si="579"/>
        <v>0</v>
      </c>
      <c r="AH1490" s="47">
        <f t="shared" si="580"/>
        <v>0</v>
      </c>
      <c r="AI1490" s="80"/>
      <c r="AJ1490" s="80"/>
    </row>
    <row r="1491" spans="1:36" ht="15.75" customHeight="1" thickTop="1" thickBot="1" x14ac:dyDescent="0.3">
      <c r="A1491" s="110"/>
      <c r="B1491" s="3" t="str">
        <f t="shared" si="581"/>
        <v>برجاء إدخال إسم الصنف</v>
      </c>
      <c r="C1491" s="4">
        <f t="shared" si="581"/>
        <v>1</v>
      </c>
      <c r="D1491" s="4">
        <f t="shared" si="569"/>
        <v>0</v>
      </c>
      <c r="E1491" s="4">
        <f t="shared" si="570"/>
        <v>0</v>
      </c>
      <c r="F1491" s="4">
        <f t="shared" si="571"/>
        <v>0</v>
      </c>
      <c r="G1491" s="4">
        <f t="shared" si="572"/>
        <v>0</v>
      </c>
      <c r="H1491" s="13">
        <f t="shared" si="566"/>
        <v>0</v>
      </c>
      <c r="I1491" s="14">
        <f t="shared" si="566"/>
        <v>0</v>
      </c>
      <c r="J1491" s="15"/>
      <c r="K1491" s="16"/>
      <c r="L1491" s="13"/>
      <c r="M1491" s="14"/>
      <c r="N1491" s="15"/>
      <c r="O1491" s="16"/>
      <c r="P1491" s="13"/>
      <c r="Q1491" s="14"/>
      <c r="R1491" s="15"/>
      <c r="S1491" s="16"/>
      <c r="T1491" s="13"/>
      <c r="U1491" s="14"/>
      <c r="V1491" s="15"/>
      <c r="W1491" s="16"/>
      <c r="X1491" s="17">
        <f t="shared" si="582"/>
        <v>0</v>
      </c>
      <c r="Y1491" s="18">
        <f t="shared" si="582"/>
        <v>0</v>
      </c>
      <c r="Z1491" s="18">
        <f t="shared" si="582"/>
        <v>0</v>
      </c>
      <c r="AA1491" s="18">
        <f t="shared" si="582"/>
        <v>0</v>
      </c>
      <c r="AB1491" s="18">
        <f t="shared" si="574"/>
        <v>0</v>
      </c>
      <c r="AC1491" s="18">
        <f t="shared" si="575"/>
        <v>0</v>
      </c>
      <c r="AD1491" s="18">
        <f t="shared" si="576"/>
        <v>0</v>
      </c>
      <c r="AE1491" s="18">
        <f t="shared" si="577"/>
        <v>0</v>
      </c>
      <c r="AF1491" s="19">
        <f t="shared" si="578"/>
        <v>0</v>
      </c>
      <c r="AG1491" s="20">
        <f t="shared" si="579"/>
        <v>0</v>
      </c>
      <c r="AH1491" s="48">
        <f t="shared" si="580"/>
        <v>0</v>
      </c>
      <c r="AI1491" s="80"/>
      <c r="AJ1491" s="80"/>
    </row>
    <row r="1492" spans="1:36" ht="15.75" customHeight="1" thickTop="1" thickBot="1" x14ac:dyDescent="0.3">
      <c r="A1492" s="110"/>
      <c r="B1492" s="44" t="str">
        <f t="shared" si="581"/>
        <v>برجاء إدخال إسم الصنف</v>
      </c>
      <c r="C1492" s="26">
        <f t="shared" si="581"/>
        <v>1</v>
      </c>
      <c r="D1492" s="26">
        <f t="shared" si="569"/>
        <v>0</v>
      </c>
      <c r="E1492" s="26">
        <f t="shared" si="570"/>
        <v>0</v>
      </c>
      <c r="F1492" s="26">
        <f t="shared" si="571"/>
        <v>0</v>
      </c>
      <c r="G1492" s="26">
        <f t="shared" si="572"/>
        <v>0</v>
      </c>
      <c r="H1492" s="27">
        <f t="shared" si="566"/>
        <v>0</v>
      </c>
      <c r="I1492" s="28">
        <f t="shared" si="566"/>
        <v>0</v>
      </c>
      <c r="J1492" s="29"/>
      <c r="K1492" s="30"/>
      <c r="L1492" s="27"/>
      <c r="M1492" s="28"/>
      <c r="N1492" s="29"/>
      <c r="O1492" s="30"/>
      <c r="P1492" s="27"/>
      <c r="Q1492" s="28"/>
      <c r="R1492" s="29"/>
      <c r="S1492" s="30"/>
      <c r="T1492" s="27"/>
      <c r="U1492" s="28"/>
      <c r="V1492" s="29"/>
      <c r="W1492" s="30"/>
      <c r="X1492" s="31">
        <f t="shared" si="582"/>
        <v>0</v>
      </c>
      <c r="Y1492" s="32">
        <f t="shared" si="582"/>
        <v>0</v>
      </c>
      <c r="Z1492" s="32">
        <f t="shared" si="582"/>
        <v>0</v>
      </c>
      <c r="AA1492" s="32">
        <f t="shared" si="582"/>
        <v>0</v>
      </c>
      <c r="AB1492" s="32">
        <f t="shared" si="574"/>
        <v>0</v>
      </c>
      <c r="AC1492" s="32">
        <f t="shared" si="575"/>
        <v>0</v>
      </c>
      <c r="AD1492" s="32">
        <f t="shared" si="576"/>
        <v>0</v>
      </c>
      <c r="AE1492" s="32">
        <f t="shared" si="577"/>
        <v>0</v>
      </c>
      <c r="AF1492" s="33">
        <f t="shared" si="578"/>
        <v>0</v>
      </c>
      <c r="AG1492" s="34">
        <f t="shared" si="579"/>
        <v>0</v>
      </c>
      <c r="AH1492" s="47">
        <f t="shared" si="580"/>
        <v>0</v>
      </c>
      <c r="AI1492" s="80"/>
      <c r="AJ1492" s="80"/>
    </row>
    <row r="1493" spans="1:36" ht="15.75" customHeight="1" thickTop="1" thickBot="1" x14ac:dyDescent="0.3">
      <c r="A1493" s="110"/>
      <c r="B1493" s="3" t="str">
        <f t="shared" si="581"/>
        <v>برجاء إدخال إسم الصنف</v>
      </c>
      <c r="C1493" s="4">
        <f t="shared" si="581"/>
        <v>1</v>
      </c>
      <c r="D1493" s="4">
        <f t="shared" si="569"/>
        <v>0</v>
      </c>
      <c r="E1493" s="4">
        <f t="shared" si="570"/>
        <v>0</v>
      </c>
      <c r="F1493" s="4">
        <f t="shared" si="571"/>
        <v>0</v>
      </c>
      <c r="G1493" s="4">
        <f t="shared" si="572"/>
        <v>0</v>
      </c>
      <c r="H1493" s="13">
        <f t="shared" si="566"/>
        <v>0</v>
      </c>
      <c r="I1493" s="14">
        <f t="shared" si="566"/>
        <v>0</v>
      </c>
      <c r="J1493" s="15"/>
      <c r="K1493" s="16"/>
      <c r="L1493" s="13"/>
      <c r="M1493" s="14"/>
      <c r="N1493" s="15"/>
      <c r="O1493" s="16"/>
      <c r="P1493" s="13"/>
      <c r="Q1493" s="14"/>
      <c r="R1493" s="15"/>
      <c r="S1493" s="16"/>
      <c r="T1493" s="13"/>
      <c r="U1493" s="14"/>
      <c r="V1493" s="15"/>
      <c r="W1493" s="16"/>
      <c r="X1493" s="17">
        <f t="shared" si="582"/>
        <v>0</v>
      </c>
      <c r="Y1493" s="18">
        <f t="shared" si="582"/>
        <v>0</v>
      </c>
      <c r="Z1493" s="18">
        <f t="shared" si="582"/>
        <v>0</v>
      </c>
      <c r="AA1493" s="18">
        <f t="shared" si="582"/>
        <v>0</v>
      </c>
      <c r="AB1493" s="18">
        <f t="shared" si="574"/>
        <v>0</v>
      </c>
      <c r="AC1493" s="18">
        <f t="shared" si="575"/>
        <v>0</v>
      </c>
      <c r="AD1493" s="18">
        <f t="shared" si="576"/>
        <v>0</v>
      </c>
      <c r="AE1493" s="18">
        <f t="shared" si="577"/>
        <v>0</v>
      </c>
      <c r="AF1493" s="19">
        <f t="shared" si="578"/>
        <v>0</v>
      </c>
      <c r="AG1493" s="20">
        <f t="shared" si="579"/>
        <v>0</v>
      </c>
      <c r="AH1493" s="48">
        <f t="shared" si="580"/>
        <v>0</v>
      </c>
      <c r="AI1493" s="80"/>
      <c r="AJ1493" s="80"/>
    </row>
    <row r="1494" spans="1:36" ht="15.75" customHeight="1" thickTop="1" thickBot="1" x14ac:dyDescent="0.3">
      <c r="A1494" s="110"/>
      <c r="B1494" s="44" t="str">
        <f t="shared" si="581"/>
        <v>برجاء إدخال إسم الصنف</v>
      </c>
      <c r="C1494" s="26">
        <f t="shared" si="581"/>
        <v>1</v>
      </c>
      <c r="D1494" s="26">
        <f t="shared" si="569"/>
        <v>0</v>
      </c>
      <c r="E1494" s="26">
        <f t="shared" si="570"/>
        <v>0</v>
      </c>
      <c r="F1494" s="26">
        <f t="shared" si="571"/>
        <v>0</v>
      </c>
      <c r="G1494" s="26">
        <f t="shared" si="572"/>
        <v>0</v>
      </c>
      <c r="H1494" s="27">
        <f t="shared" si="566"/>
        <v>0</v>
      </c>
      <c r="I1494" s="28">
        <f t="shared" si="566"/>
        <v>0</v>
      </c>
      <c r="J1494" s="29"/>
      <c r="K1494" s="30"/>
      <c r="L1494" s="27"/>
      <c r="M1494" s="28"/>
      <c r="N1494" s="29"/>
      <c r="O1494" s="30"/>
      <c r="P1494" s="27"/>
      <c r="Q1494" s="28"/>
      <c r="R1494" s="29"/>
      <c r="S1494" s="30"/>
      <c r="T1494" s="27"/>
      <c r="U1494" s="28"/>
      <c r="V1494" s="29"/>
      <c r="W1494" s="30"/>
      <c r="X1494" s="31">
        <f t="shared" si="582"/>
        <v>0</v>
      </c>
      <c r="Y1494" s="32">
        <f t="shared" si="582"/>
        <v>0</v>
      </c>
      <c r="Z1494" s="32">
        <f t="shared" si="582"/>
        <v>0</v>
      </c>
      <c r="AA1494" s="32">
        <f t="shared" si="582"/>
        <v>0</v>
      </c>
      <c r="AB1494" s="32">
        <f t="shared" si="574"/>
        <v>0</v>
      </c>
      <c r="AC1494" s="32">
        <f t="shared" si="575"/>
        <v>0</v>
      </c>
      <c r="AD1494" s="32">
        <f t="shared" si="576"/>
        <v>0</v>
      </c>
      <c r="AE1494" s="32">
        <f t="shared" si="577"/>
        <v>0</v>
      </c>
      <c r="AF1494" s="33">
        <f t="shared" si="578"/>
        <v>0</v>
      </c>
      <c r="AG1494" s="34">
        <f t="shared" si="579"/>
        <v>0</v>
      </c>
      <c r="AH1494" s="47">
        <f t="shared" si="580"/>
        <v>0</v>
      </c>
      <c r="AI1494" s="80"/>
      <c r="AJ1494" s="80"/>
    </row>
    <row r="1495" spans="1:36" ht="15.75" customHeight="1" thickTop="1" thickBot="1" x14ac:dyDescent="0.3">
      <c r="A1495" s="110"/>
      <c r="B1495" s="3" t="str">
        <f t="shared" si="581"/>
        <v>برجاء إدخال إسم الصنف</v>
      </c>
      <c r="C1495" s="4">
        <f t="shared" si="581"/>
        <v>1</v>
      </c>
      <c r="D1495" s="4">
        <f t="shared" si="569"/>
        <v>0</v>
      </c>
      <c r="E1495" s="4">
        <f t="shared" si="570"/>
        <v>0</v>
      </c>
      <c r="F1495" s="4">
        <f t="shared" si="571"/>
        <v>0</v>
      </c>
      <c r="G1495" s="4">
        <f t="shared" si="572"/>
        <v>0</v>
      </c>
      <c r="H1495" s="13">
        <f t="shared" si="566"/>
        <v>0</v>
      </c>
      <c r="I1495" s="14">
        <f t="shared" si="566"/>
        <v>0</v>
      </c>
      <c r="J1495" s="15"/>
      <c r="K1495" s="16"/>
      <c r="L1495" s="13"/>
      <c r="M1495" s="14"/>
      <c r="N1495" s="15"/>
      <c r="O1495" s="16"/>
      <c r="P1495" s="13"/>
      <c r="Q1495" s="14"/>
      <c r="R1495" s="15"/>
      <c r="S1495" s="16"/>
      <c r="T1495" s="13"/>
      <c r="U1495" s="14"/>
      <c r="V1495" s="15"/>
      <c r="W1495" s="16"/>
      <c r="X1495" s="17">
        <f t="shared" si="582"/>
        <v>0</v>
      </c>
      <c r="Y1495" s="18">
        <f t="shared" si="582"/>
        <v>0</v>
      </c>
      <c r="Z1495" s="18">
        <f t="shared" si="582"/>
        <v>0</v>
      </c>
      <c r="AA1495" s="18">
        <f t="shared" si="582"/>
        <v>0</v>
      </c>
      <c r="AB1495" s="18">
        <f t="shared" si="574"/>
        <v>0</v>
      </c>
      <c r="AC1495" s="18">
        <f t="shared" si="575"/>
        <v>0</v>
      </c>
      <c r="AD1495" s="18">
        <f t="shared" si="576"/>
        <v>0</v>
      </c>
      <c r="AE1495" s="18">
        <f t="shared" si="577"/>
        <v>0</v>
      </c>
      <c r="AF1495" s="19">
        <f t="shared" si="578"/>
        <v>0</v>
      </c>
      <c r="AG1495" s="20">
        <f t="shared" si="579"/>
        <v>0</v>
      </c>
      <c r="AH1495" s="48">
        <f t="shared" si="580"/>
        <v>0</v>
      </c>
      <c r="AI1495" s="80">
        <f>AB1518</f>
        <v>0</v>
      </c>
      <c r="AJ1495" s="80"/>
    </row>
    <row r="1496" spans="1:36" ht="15.75" customHeight="1" thickTop="1" thickBot="1" x14ac:dyDescent="0.3">
      <c r="A1496" s="110"/>
      <c r="B1496" s="44" t="str">
        <f t="shared" si="581"/>
        <v>برجاء إدخال إسم الصنف</v>
      </c>
      <c r="C1496" s="26">
        <f t="shared" si="581"/>
        <v>1</v>
      </c>
      <c r="D1496" s="26">
        <f t="shared" si="569"/>
        <v>0</v>
      </c>
      <c r="E1496" s="26">
        <f t="shared" si="570"/>
        <v>0</v>
      </c>
      <c r="F1496" s="26">
        <f t="shared" si="571"/>
        <v>0</v>
      </c>
      <c r="G1496" s="26">
        <f t="shared" si="572"/>
        <v>0</v>
      </c>
      <c r="H1496" s="27">
        <f t="shared" si="566"/>
        <v>0</v>
      </c>
      <c r="I1496" s="28">
        <f t="shared" si="566"/>
        <v>0</v>
      </c>
      <c r="J1496" s="29"/>
      <c r="K1496" s="30"/>
      <c r="L1496" s="27"/>
      <c r="M1496" s="28"/>
      <c r="N1496" s="29"/>
      <c r="O1496" s="30"/>
      <c r="P1496" s="27"/>
      <c r="Q1496" s="28"/>
      <c r="R1496" s="29"/>
      <c r="S1496" s="30"/>
      <c r="T1496" s="27"/>
      <c r="U1496" s="28"/>
      <c r="V1496" s="29"/>
      <c r="W1496" s="30"/>
      <c r="X1496" s="31">
        <f t="shared" si="582"/>
        <v>0</v>
      </c>
      <c r="Y1496" s="32">
        <f t="shared" si="582"/>
        <v>0</v>
      </c>
      <c r="Z1496" s="32">
        <f t="shared" si="582"/>
        <v>0</v>
      </c>
      <c r="AA1496" s="32">
        <f t="shared" si="582"/>
        <v>0</v>
      </c>
      <c r="AB1496" s="32">
        <f t="shared" si="574"/>
        <v>0</v>
      </c>
      <c r="AC1496" s="32">
        <f t="shared" si="575"/>
        <v>0</v>
      </c>
      <c r="AD1496" s="32">
        <f t="shared" si="576"/>
        <v>0</v>
      </c>
      <c r="AE1496" s="32">
        <f t="shared" si="577"/>
        <v>0</v>
      </c>
      <c r="AF1496" s="33">
        <f t="shared" si="578"/>
        <v>0</v>
      </c>
      <c r="AG1496" s="34">
        <f t="shared" si="579"/>
        <v>0</v>
      </c>
      <c r="AH1496" s="47">
        <f t="shared" si="580"/>
        <v>0</v>
      </c>
      <c r="AI1496" s="80"/>
      <c r="AJ1496" s="80"/>
    </row>
    <row r="1497" spans="1:36" ht="15.75" customHeight="1" thickTop="1" thickBot="1" x14ac:dyDescent="0.3">
      <c r="A1497" s="110"/>
      <c r="B1497" s="3" t="str">
        <f t="shared" si="581"/>
        <v>برجاء إدخال إسم الصنف</v>
      </c>
      <c r="C1497" s="4">
        <f t="shared" si="581"/>
        <v>1</v>
      </c>
      <c r="D1497" s="4">
        <f t="shared" si="569"/>
        <v>0</v>
      </c>
      <c r="E1497" s="4">
        <f t="shared" si="570"/>
        <v>0</v>
      </c>
      <c r="F1497" s="4">
        <f t="shared" si="571"/>
        <v>0</v>
      </c>
      <c r="G1497" s="4">
        <f t="shared" si="572"/>
        <v>0</v>
      </c>
      <c r="H1497" s="13">
        <f t="shared" si="566"/>
        <v>0</v>
      </c>
      <c r="I1497" s="14">
        <f t="shared" si="566"/>
        <v>0</v>
      </c>
      <c r="J1497" s="15"/>
      <c r="K1497" s="16"/>
      <c r="L1497" s="13"/>
      <c r="M1497" s="14"/>
      <c r="N1497" s="15"/>
      <c r="O1497" s="16"/>
      <c r="P1497" s="13"/>
      <c r="Q1497" s="14"/>
      <c r="R1497" s="15"/>
      <c r="S1497" s="16"/>
      <c r="T1497" s="13"/>
      <c r="U1497" s="14"/>
      <c r="V1497" s="15"/>
      <c r="W1497" s="16"/>
      <c r="X1497" s="17">
        <f t="shared" si="582"/>
        <v>0</v>
      </c>
      <c r="Y1497" s="18">
        <f t="shared" si="582"/>
        <v>0</v>
      </c>
      <c r="Z1497" s="18">
        <f t="shared" si="582"/>
        <v>0</v>
      </c>
      <c r="AA1497" s="18">
        <f t="shared" si="582"/>
        <v>0</v>
      </c>
      <c r="AB1497" s="18">
        <f t="shared" si="574"/>
        <v>0</v>
      </c>
      <c r="AC1497" s="18">
        <f t="shared" si="575"/>
        <v>0</v>
      </c>
      <c r="AD1497" s="18">
        <f t="shared" si="576"/>
        <v>0</v>
      </c>
      <c r="AE1497" s="18">
        <f t="shared" si="577"/>
        <v>0</v>
      </c>
      <c r="AF1497" s="19">
        <f t="shared" si="578"/>
        <v>0</v>
      </c>
      <c r="AG1497" s="20">
        <f t="shared" si="579"/>
        <v>0</v>
      </c>
      <c r="AH1497" s="48">
        <f t="shared" si="580"/>
        <v>0</v>
      </c>
      <c r="AI1497" s="80"/>
      <c r="AJ1497" s="80"/>
    </row>
    <row r="1498" spans="1:36" ht="15.75" customHeight="1" thickTop="1" thickBot="1" x14ac:dyDescent="0.3">
      <c r="A1498" s="110"/>
      <c r="B1498" s="44" t="str">
        <f t="shared" si="581"/>
        <v>برجاء إدخال إسم الصنف</v>
      </c>
      <c r="C1498" s="26">
        <f t="shared" si="581"/>
        <v>1</v>
      </c>
      <c r="D1498" s="26">
        <f t="shared" si="569"/>
        <v>0</v>
      </c>
      <c r="E1498" s="26">
        <f t="shared" si="570"/>
        <v>0</v>
      </c>
      <c r="F1498" s="26">
        <f t="shared" si="571"/>
        <v>0</v>
      </c>
      <c r="G1498" s="26">
        <f t="shared" si="572"/>
        <v>0</v>
      </c>
      <c r="H1498" s="27">
        <f t="shared" si="566"/>
        <v>0</v>
      </c>
      <c r="I1498" s="28">
        <f t="shared" si="566"/>
        <v>0</v>
      </c>
      <c r="J1498" s="29"/>
      <c r="K1498" s="30"/>
      <c r="L1498" s="27"/>
      <c r="M1498" s="28"/>
      <c r="N1498" s="29"/>
      <c r="O1498" s="30"/>
      <c r="P1498" s="27"/>
      <c r="Q1498" s="28"/>
      <c r="R1498" s="29"/>
      <c r="S1498" s="30"/>
      <c r="T1498" s="27"/>
      <c r="U1498" s="28"/>
      <c r="V1498" s="29"/>
      <c r="W1498" s="30"/>
      <c r="X1498" s="31">
        <f t="shared" si="582"/>
        <v>0</v>
      </c>
      <c r="Y1498" s="32">
        <f t="shared" si="582"/>
        <v>0</v>
      </c>
      <c r="Z1498" s="32">
        <f t="shared" si="582"/>
        <v>0</v>
      </c>
      <c r="AA1498" s="32">
        <f t="shared" si="582"/>
        <v>0</v>
      </c>
      <c r="AB1498" s="32">
        <f t="shared" si="574"/>
        <v>0</v>
      </c>
      <c r="AC1498" s="32">
        <f t="shared" si="575"/>
        <v>0</v>
      </c>
      <c r="AD1498" s="32">
        <f t="shared" si="576"/>
        <v>0</v>
      </c>
      <c r="AE1498" s="32">
        <f t="shared" si="577"/>
        <v>0</v>
      </c>
      <c r="AF1498" s="33">
        <f t="shared" si="578"/>
        <v>0</v>
      </c>
      <c r="AG1498" s="34">
        <f t="shared" si="579"/>
        <v>0</v>
      </c>
      <c r="AH1498" s="47">
        <f t="shared" si="580"/>
        <v>0</v>
      </c>
      <c r="AI1498" s="80"/>
      <c r="AJ1498" s="80"/>
    </row>
    <row r="1499" spans="1:36" ht="15.75" customHeight="1" thickTop="1" thickBot="1" x14ac:dyDescent="0.3">
      <c r="A1499" s="110"/>
      <c r="B1499" s="3" t="str">
        <f t="shared" si="581"/>
        <v>برجاء إدخال إسم الصنف</v>
      </c>
      <c r="C1499" s="4">
        <f t="shared" si="581"/>
        <v>1</v>
      </c>
      <c r="D1499" s="4">
        <f t="shared" si="569"/>
        <v>0</v>
      </c>
      <c r="E1499" s="4">
        <f t="shared" si="570"/>
        <v>0</v>
      </c>
      <c r="F1499" s="4">
        <f t="shared" si="571"/>
        <v>0</v>
      </c>
      <c r="G1499" s="4">
        <f t="shared" si="572"/>
        <v>0</v>
      </c>
      <c r="H1499" s="13">
        <f t="shared" si="566"/>
        <v>0</v>
      </c>
      <c r="I1499" s="14">
        <f t="shared" si="566"/>
        <v>0</v>
      </c>
      <c r="J1499" s="15"/>
      <c r="K1499" s="16"/>
      <c r="L1499" s="13"/>
      <c r="M1499" s="14"/>
      <c r="N1499" s="15"/>
      <c r="O1499" s="16"/>
      <c r="P1499" s="13"/>
      <c r="Q1499" s="14"/>
      <c r="R1499" s="15"/>
      <c r="S1499" s="16"/>
      <c r="T1499" s="13"/>
      <c r="U1499" s="14"/>
      <c r="V1499" s="15"/>
      <c r="W1499" s="16"/>
      <c r="X1499" s="17">
        <f t="shared" si="582"/>
        <v>0</v>
      </c>
      <c r="Y1499" s="18">
        <f t="shared" si="582"/>
        <v>0</v>
      </c>
      <c r="Z1499" s="18">
        <f t="shared" si="582"/>
        <v>0</v>
      </c>
      <c r="AA1499" s="18">
        <f t="shared" si="582"/>
        <v>0</v>
      </c>
      <c r="AB1499" s="18">
        <f t="shared" si="574"/>
        <v>0</v>
      </c>
      <c r="AC1499" s="18">
        <f t="shared" si="575"/>
        <v>0</v>
      </c>
      <c r="AD1499" s="18">
        <f t="shared" si="576"/>
        <v>0</v>
      </c>
      <c r="AE1499" s="18">
        <f t="shared" si="577"/>
        <v>0</v>
      </c>
      <c r="AF1499" s="19">
        <f t="shared" si="578"/>
        <v>0</v>
      </c>
      <c r="AG1499" s="20">
        <f t="shared" si="579"/>
        <v>0</v>
      </c>
      <c r="AH1499" s="48">
        <f t="shared" si="580"/>
        <v>0</v>
      </c>
      <c r="AI1499" s="80"/>
      <c r="AJ1499" s="80"/>
    </row>
    <row r="1500" spans="1:36" ht="15.75" customHeight="1" thickTop="1" thickBot="1" x14ac:dyDescent="0.3">
      <c r="A1500" s="110"/>
      <c r="B1500" s="44" t="str">
        <f t="shared" si="581"/>
        <v>برجاء إدخال إسم الصنف</v>
      </c>
      <c r="C1500" s="26">
        <f t="shared" si="581"/>
        <v>1</v>
      </c>
      <c r="D1500" s="26">
        <f t="shared" si="569"/>
        <v>0</v>
      </c>
      <c r="E1500" s="26">
        <f t="shared" si="570"/>
        <v>0</v>
      </c>
      <c r="F1500" s="26">
        <f t="shared" si="571"/>
        <v>0</v>
      </c>
      <c r="G1500" s="26">
        <f t="shared" si="572"/>
        <v>0</v>
      </c>
      <c r="H1500" s="27">
        <f t="shared" si="566"/>
        <v>0</v>
      </c>
      <c r="I1500" s="28">
        <f t="shared" si="566"/>
        <v>0</v>
      </c>
      <c r="J1500" s="29"/>
      <c r="K1500" s="30"/>
      <c r="L1500" s="27"/>
      <c r="M1500" s="28"/>
      <c r="N1500" s="29"/>
      <c r="O1500" s="30"/>
      <c r="P1500" s="27"/>
      <c r="Q1500" s="28"/>
      <c r="R1500" s="29"/>
      <c r="S1500" s="30"/>
      <c r="T1500" s="27"/>
      <c r="U1500" s="28"/>
      <c r="V1500" s="29"/>
      <c r="W1500" s="30"/>
      <c r="X1500" s="31">
        <f t="shared" si="582"/>
        <v>0</v>
      </c>
      <c r="Y1500" s="32">
        <f t="shared" si="582"/>
        <v>0</v>
      </c>
      <c r="Z1500" s="32">
        <f t="shared" si="582"/>
        <v>0</v>
      </c>
      <c r="AA1500" s="32">
        <f t="shared" si="582"/>
        <v>0</v>
      </c>
      <c r="AB1500" s="32">
        <f t="shared" si="574"/>
        <v>0</v>
      </c>
      <c r="AC1500" s="32">
        <f t="shared" si="575"/>
        <v>0</v>
      </c>
      <c r="AD1500" s="32">
        <f t="shared" si="576"/>
        <v>0</v>
      </c>
      <c r="AE1500" s="32">
        <f t="shared" si="577"/>
        <v>0</v>
      </c>
      <c r="AF1500" s="33">
        <f t="shared" si="578"/>
        <v>0</v>
      </c>
      <c r="AG1500" s="34">
        <f t="shared" si="579"/>
        <v>0</v>
      </c>
      <c r="AH1500" s="47">
        <f t="shared" si="580"/>
        <v>0</v>
      </c>
      <c r="AI1500" s="80"/>
      <c r="AJ1500" s="80"/>
    </row>
    <row r="1501" spans="1:36" ht="15.75" customHeight="1" thickTop="1" thickBot="1" x14ac:dyDescent="0.3">
      <c r="A1501" s="110"/>
      <c r="B1501" s="3" t="str">
        <f t="shared" si="581"/>
        <v>برجاء إدخال إسم الصنف</v>
      </c>
      <c r="C1501" s="4">
        <f t="shared" si="581"/>
        <v>1</v>
      </c>
      <c r="D1501" s="4">
        <f t="shared" si="569"/>
        <v>0</v>
      </c>
      <c r="E1501" s="4">
        <f t="shared" si="570"/>
        <v>0</v>
      </c>
      <c r="F1501" s="4">
        <f t="shared" si="571"/>
        <v>0</v>
      </c>
      <c r="G1501" s="4">
        <f t="shared" si="572"/>
        <v>0</v>
      </c>
      <c r="H1501" s="13">
        <f t="shared" si="566"/>
        <v>0</v>
      </c>
      <c r="I1501" s="14">
        <f t="shared" si="566"/>
        <v>0</v>
      </c>
      <c r="J1501" s="15"/>
      <c r="K1501" s="16"/>
      <c r="L1501" s="13"/>
      <c r="M1501" s="14"/>
      <c r="N1501" s="15"/>
      <c r="O1501" s="16"/>
      <c r="P1501" s="13"/>
      <c r="Q1501" s="14"/>
      <c r="R1501" s="15"/>
      <c r="S1501" s="16"/>
      <c r="T1501" s="13"/>
      <c r="U1501" s="14"/>
      <c r="V1501" s="15"/>
      <c r="W1501" s="16"/>
      <c r="X1501" s="17">
        <f t="shared" si="582"/>
        <v>0</v>
      </c>
      <c r="Y1501" s="18">
        <f t="shared" si="582"/>
        <v>0</v>
      </c>
      <c r="Z1501" s="18">
        <f t="shared" si="582"/>
        <v>0</v>
      </c>
      <c r="AA1501" s="18">
        <f t="shared" si="582"/>
        <v>0</v>
      </c>
      <c r="AB1501" s="18">
        <f t="shared" si="574"/>
        <v>0</v>
      </c>
      <c r="AC1501" s="18">
        <f t="shared" si="575"/>
        <v>0</v>
      </c>
      <c r="AD1501" s="18">
        <f t="shared" si="576"/>
        <v>0</v>
      </c>
      <c r="AE1501" s="18">
        <f t="shared" si="577"/>
        <v>0</v>
      </c>
      <c r="AF1501" s="19">
        <f t="shared" si="578"/>
        <v>0</v>
      </c>
      <c r="AG1501" s="20">
        <f t="shared" si="579"/>
        <v>0</v>
      </c>
      <c r="AH1501" s="48">
        <f t="shared" si="580"/>
        <v>0</v>
      </c>
      <c r="AI1501" s="80"/>
      <c r="AJ1501" s="80"/>
    </row>
    <row r="1502" spans="1:36" ht="15.75" customHeight="1" thickTop="1" thickBot="1" x14ac:dyDescent="0.3">
      <c r="A1502" s="110"/>
      <c r="B1502" s="44" t="str">
        <f t="shared" si="581"/>
        <v>برجاء إدخال إسم الصنف</v>
      </c>
      <c r="C1502" s="26">
        <f t="shared" si="581"/>
        <v>1</v>
      </c>
      <c r="D1502" s="26">
        <f t="shared" si="569"/>
        <v>0</v>
      </c>
      <c r="E1502" s="26">
        <f t="shared" si="570"/>
        <v>0</v>
      </c>
      <c r="F1502" s="26">
        <f t="shared" si="571"/>
        <v>0</v>
      </c>
      <c r="G1502" s="26">
        <f t="shared" si="572"/>
        <v>0</v>
      </c>
      <c r="H1502" s="27">
        <f t="shared" si="566"/>
        <v>0</v>
      </c>
      <c r="I1502" s="28">
        <f t="shared" si="566"/>
        <v>0</v>
      </c>
      <c r="J1502" s="29"/>
      <c r="K1502" s="30"/>
      <c r="L1502" s="27"/>
      <c r="M1502" s="28"/>
      <c r="N1502" s="29"/>
      <c r="O1502" s="30"/>
      <c r="P1502" s="27"/>
      <c r="Q1502" s="28"/>
      <c r="R1502" s="29"/>
      <c r="S1502" s="30"/>
      <c r="T1502" s="27"/>
      <c r="U1502" s="28"/>
      <c r="V1502" s="29"/>
      <c r="W1502" s="30"/>
      <c r="X1502" s="31">
        <f t="shared" si="582"/>
        <v>0</v>
      </c>
      <c r="Y1502" s="32">
        <f t="shared" si="582"/>
        <v>0</v>
      </c>
      <c r="Z1502" s="32">
        <f t="shared" si="582"/>
        <v>0</v>
      </c>
      <c r="AA1502" s="32">
        <f t="shared" si="582"/>
        <v>0</v>
      </c>
      <c r="AB1502" s="32">
        <f t="shared" si="574"/>
        <v>0</v>
      </c>
      <c r="AC1502" s="32">
        <f t="shared" si="575"/>
        <v>0</v>
      </c>
      <c r="AD1502" s="32">
        <f t="shared" si="576"/>
        <v>0</v>
      </c>
      <c r="AE1502" s="32">
        <f t="shared" si="577"/>
        <v>0</v>
      </c>
      <c r="AF1502" s="33">
        <f t="shared" si="578"/>
        <v>0</v>
      </c>
      <c r="AG1502" s="34">
        <f t="shared" si="579"/>
        <v>0</v>
      </c>
      <c r="AH1502" s="47">
        <f t="shared" si="580"/>
        <v>0</v>
      </c>
      <c r="AI1502" s="80"/>
      <c r="AJ1502" s="80"/>
    </row>
    <row r="1503" spans="1:36" ht="15.75" customHeight="1" thickTop="1" thickBot="1" x14ac:dyDescent="0.3">
      <c r="A1503" s="110"/>
      <c r="B1503" s="3" t="str">
        <f t="shared" si="581"/>
        <v>برجاء إدخال إسم الصنف</v>
      </c>
      <c r="C1503" s="4">
        <f t="shared" si="581"/>
        <v>1</v>
      </c>
      <c r="D1503" s="4">
        <f t="shared" si="569"/>
        <v>0</v>
      </c>
      <c r="E1503" s="4">
        <f t="shared" si="570"/>
        <v>0</v>
      </c>
      <c r="F1503" s="4">
        <f t="shared" si="571"/>
        <v>0</v>
      </c>
      <c r="G1503" s="4">
        <f t="shared" si="572"/>
        <v>0</v>
      </c>
      <c r="H1503" s="13">
        <f t="shared" si="566"/>
        <v>0</v>
      </c>
      <c r="I1503" s="14">
        <f t="shared" si="566"/>
        <v>0</v>
      </c>
      <c r="J1503" s="15"/>
      <c r="K1503" s="16"/>
      <c r="L1503" s="13"/>
      <c r="M1503" s="14"/>
      <c r="N1503" s="15"/>
      <c r="O1503" s="16"/>
      <c r="P1503" s="13"/>
      <c r="Q1503" s="14"/>
      <c r="R1503" s="15"/>
      <c r="S1503" s="16"/>
      <c r="T1503" s="13"/>
      <c r="U1503" s="14"/>
      <c r="V1503" s="15"/>
      <c r="W1503" s="16"/>
      <c r="X1503" s="17">
        <f t="shared" si="582"/>
        <v>0</v>
      </c>
      <c r="Y1503" s="18">
        <f t="shared" si="582"/>
        <v>0</v>
      </c>
      <c r="Z1503" s="18">
        <f t="shared" si="582"/>
        <v>0</v>
      </c>
      <c r="AA1503" s="18">
        <f t="shared" si="582"/>
        <v>0</v>
      </c>
      <c r="AB1503" s="18">
        <f t="shared" si="574"/>
        <v>0</v>
      </c>
      <c r="AC1503" s="18">
        <f t="shared" si="575"/>
        <v>0</v>
      </c>
      <c r="AD1503" s="18">
        <f t="shared" si="576"/>
        <v>0</v>
      </c>
      <c r="AE1503" s="18">
        <f t="shared" si="577"/>
        <v>0</v>
      </c>
      <c r="AF1503" s="19">
        <f t="shared" si="578"/>
        <v>0</v>
      </c>
      <c r="AG1503" s="20">
        <f t="shared" si="579"/>
        <v>0</v>
      </c>
      <c r="AH1503" s="48">
        <f t="shared" si="580"/>
        <v>0</v>
      </c>
      <c r="AI1503" s="80" t="s">
        <v>33</v>
      </c>
      <c r="AJ1503" s="80"/>
    </row>
    <row r="1504" spans="1:36" ht="15.75" customHeight="1" thickTop="1" thickBot="1" x14ac:dyDescent="0.3">
      <c r="A1504" s="110"/>
      <c r="B1504" s="44" t="str">
        <f t="shared" si="581"/>
        <v>برجاء إدخال إسم الصنف</v>
      </c>
      <c r="C1504" s="26">
        <f t="shared" si="581"/>
        <v>1</v>
      </c>
      <c r="D1504" s="26">
        <f t="shared" si="569"/>
        <v>0</v>
      </c>
      <c r="E1504" s="26">
        <f t="shared" si="570"/>
        <v>0</v>
      </c>
      <c r="F1504" s="26">
        <f t="shared" si="571"/>
        <v>0</v>
      </c>
      <c r="G1504" s="26">
        <f t="shared" si="572"/>
        <v>0</v>
      </c>
      <c r="H1504" s="27">
        <f t="shared" si="566"/>
        <v>0</v>
      </c>
      <c r="I1504" s="28">
        <f t="shared" si="566"/>
        <v>0</v>
      </c>
      <c r="J1504" s="29"/>
      <c r="K1504" s="30"/>
      <c r="L1504" s="27"/>
      <c r="M1504" s="28"/>
      <c r="N1504" s="29"/>
      <c r="O1504" s="30"/>
      <c r="P1504" s="27"/>
      <c r="Q1504" s="28"/>
      <c r="R1504" s="29"/>
      <c r="S1504" s="30"/>
      <c r="T1504" s="27"/>
      <c r="U1504" s="28"/>
      <c r="V1504" s="29"/>
      <c r="W1504" s="30"/>
      <c r="X1504" s="31">
        <f t="shared" si="582"/>
        <v>0</v>
      </c>
      <c r="Y1504" s="32">
        <f t="shared" si="582"/>
        <v>0</v>
      </c>
      <c r="Z1504" s="32">
        <f t="shared" si="582"/>
        <v>0</v>
      </c>
      <c r="AA1504" s="32">
        <f t="shared" si="582"/>
        <v>0</v>
      </c>
      <c r="AB1504" s="32">
        <f t="shared" si="574"/>
        <v>0</v>
      </c>
      <c r="AC1504" s="32">
        <f t="shared" si="575"/>
        <v>0</v>
      </c>
      <c r="AD1504" s="32">
        <f t="shared" si="576"/>
        <v>0</v>
      </c>
      <c r="AE1504" s="32">
        <f t="shared" si="577"/>
        <v>0</v>
      </c>
      <c r="AF1504" s="33">
        <f t="shared" si="578"/>
        <v>0</v>
      </c>
      <c r="AG1504" s="34">
        <f t="shared" si="579"/>
        <v>0</v>
      </c>
      <c r="AH1504" s="47">
        <f t="shared" si="580"/>
        <v>0</v>
      </c>
      <c r="AI1504" s="80"/>
      <c r="AJ1504" s="80"/>
    </row>
    <row r="1505" spans="1:36" ht="15.75" customHeight="1" thickTop="1" thickBot="1" x14ac:dyDescent="0.3">
      <c r="A1505" s="110"/>
      <c r="B1505" s="3" t="str">
        <f t="shared" si="581"/>
        <v>برجاء إدخال إسم الصنف</v>
      </c>
      <c r="C1505" s="4">
        <f t="shared" si="581"/>
        <v>1</v>
      </c>
      <c r="D1505" s="4">
        <f t="shared" si="569"/>
        <v>0</v>
      </c>
      <c r="E1505" s="4">
        <f t="shared" si="570"/>
        <v>0</v>
      </c>
      <c r="F1505" s="4">
        <f t="shared" si="571"/>
        <v>0</v>
      </c>
      <c r="G1505" s="4">
        <f t="shared" si="572"/>
        <v>0</v>
      </c>
      <c r="H1505" s="13">
        <f t="shared" si="566"/>
        <v>0</v>
      </c>
      <c r="I1505" s="14">
        <f t="shared" si="566"/>
        <v>0</v>
      </c>
      <c r="J1505" s="15"/>
      <c r="K1505" s="16"/>
      <c r="L1505" s="13"/>
      <c r="M1505" s="14"/>
      <c r="N1505" s="15"/>
      <c r="O1505" s="16"/>
      <c r="P1505" s="13"/>
      <c r="Q1505" s="14"/>
      <c r="R1505" s="15"/>
      <c r="S1505" s="16"/>
      <c r="T1505" s="13"/>
      <c r="U1505" s="14"/>
      <c r="V1505" s="15"/>
      <c r="W1505" s="16"/>
      <c r="X1505" s="17">
        <f t="shared" si="582"/>
        <v>0</v>
      </c>
      <c r="Y1505" s="18">
        <f t="shared" si="582"/>
        <v>0</v>
      </c>
      <c r="Z1505" s="18">
        <f t="shared" si="582"/>
        <v>0</v>
      </c>
      <c r="AA1505" s="18">
        <f t="shared" si="582"/>
        <v>0</v>
      </c>
      <c r="AB1505" s="18">
        <f t="shared" si="574"/>
        <v>0</v>
      </c>
      <c r="AC1505" s="18">
        <f t="shared" si="575"/>
        <v>0</v>
      </c>
      <c r="AD1505" s="18">
        <f t="shared" si="576"/>
        <v>0</v>
      </c>
      <c r="AE1505" s="18">
        <f t="shared" si="577"/>
        <v>0</v>
      </c>
      <c r="AF1505" s="19">
        <f t="shared" si="578"/>
        <v>0</v>
      </c>
      <c r="AG1505" s="20">
        <f t="shared" si="579"/>
        <v>0</v>
      </c>
      <c r="AH1505" s="48">
        <f t="shared" si="580"/>
        <v>0</v>
      </c>
      <c r="AI1505" s="80"/>
      <c r="AJ1505" s="80"/>
    </row>
    <row r="1506" spans="1:36" ht="15.75" customHeight="1" thickTop="1" thickBot="1" x14ac:dyDescent="0.3">
      <c r="A1506" s="110"/>
      <c r="B1506" s="44" t="str">
        <f t="shared" ref="B1506:C1512" si="583">B1457</f>
        <v>برجاء إدخال إسم الصنف</v>
      </c>
      <c r="C1506" s="26">
        <f t="shared" si="583"/>
        <v>1</v>
      </c>
      <c r="D1506" s="26">
        <f t="shared" si="569"/>
        <v>0</v>
      </c>
      <c r="E1506" s="26">
        <f t="shared" si="570"/>
        <v>0</v>
      </c>
      <c r="F1506" s="26">
        <f t="shared" si="571"/>
        <v>0</v>
      </c>
      <c r="G1506" s="26">
        <f t="shared" si="572"/>
        <v>0</v>
      </c>
      <c r="H1506" s="27">
        <f t="shared" si="566"/>
        <v>0</v>
      </c>
      <c r="I1506" s="28">
        <f t="shared" si="566"/>
        <v>0</v>
      </c>
      <c r="J1506" s="29"/>
      <c r="K1506" s="30"/>
      <c r="L1506" s="27"/>
      <c r="M1506" s="28"/>
      <c r="N1506" s="29"/>
      <c r="O1506" s="30"/>
      <c r="P1506" s="27"/>
      <c r="Q1506" s="28"/>
      <c r="R1506" s="29"/>
      <c r="S1506" s="30"/>
      <c r="T1506" s="27"/>
      <c r="U1506" s="28"/>
      <c r="V1506" s="29"/>
      <c r="W1506" s="30"/>
      <c r="X1506" s="31">
        <f t="shared" ref="X1506:AA1512" si="584">X1457</f>
        <v>0</v>
      </c>
      <c r="Y1506" s="32">
        <f t="shared" si="584"/>
        <v>0</v>
      </c>
      <c r="Z1506" s="32">
        <f t="shared" si="584"/>
        <v>0</v>
      </c>
      <c r="AA1506" s="32">
        <f t="shared" si="584"/>
        <v>0</v>
      </c>
      <c r="AB1506" s="32">
        <f t="shared" si="574"/>
        <v>0</v>
      </c>
      <c r="AC1506" s="32">
        <f t="shared" si="575"/>
        <v>0</v>
      </c>
      <c r="AD1506" s="32">
        <f t="shared" si="576"/>
        <v>0</v>
      </c>
      <c r="AE1506" s="32">
        <f t="shared" si="577"/>
        <v>0</v>
      </c>
      <c r="AF1506" s="33">
        <f t="shared" si="578"/>
        <v>0</v>
      </c>
      <c r="AG1506" s="34">
        <f t="shared" si="579"/>
        <v>0</v>
      </c>
      <c r="AH1506" s="47">
        <f t="shared" si="580"/>
        <v>0</v>
      </c>
      <c r="AI1506" s="80"/>
      <c r="AJ1506" s="80"/>
    </row>
    <row r="1507" spans="1:36" ht="15.75" customHeight="1" thickTop="1" thickBot="1" x14ac:dyDescent="0.3">
      <c r="A1507" s="110"/>
      <c r="B1507" s="3" t="str">
        <f t="shared" si="583"/>
        <v>برجاء إدخال إسم الصنف</v>
      </c>
      <c r="C1507" s="4">
        <f t="shared" si="583"/>
        <v>1</v>
      </c>
      <c r="D1507" s="4">
        <f t="shared" si="569"/>
        <v>0</v>
      </c>
      <c r="E1507" s="4">
        <f t="shared" si="570"/>
        <v>0</v>
      </c>
      <c r="F1507" s="4">
        <f t="shared" si="571"/>
        <v>0</v>
      </c>
      <c r="G1507" s="4">
        <f t="shared" si="572"/>
        <v>0</v>
      </c>
      <c r="H1507" s="13">
        <f t="shared" si="566"/>
        <v>0</v>
      </c>
      <c r="I1507" s="14">
        <f t="shared" si="566"/>
        <v>0</v>
      </c>
      <c r="J1507" s="15"/>
      <c r="K1507" s="16"/>
      <c r="L1507" s="13"/>
      <c r="M1507" s="14"/>
      <c r="N1507" s="15"/>
      <c r="O1507" s="16"/>
      <c r="P1507" s="13"/>
      <c r="Q1507" s="14"/>
      <c r="R1507" s="15"/>
      <c r="S1507" s="16"/>
      <c r="T1507" s="13"/>
      <c r="U1507" s="14"/>
      <c r="V1507" s="15"/>
      <c r="W1507" s="16"/>
      <c r="X1507" s="17">
        <f t="shared" si="584"/>
        <v>0</v>
      </c>
      <c r="Y1507" s="18">
        <f t="shared" si="584"/>
        <v>0</v>
      </c>
      <c r="Z1507" s="18">
        <f t="shared" si="584"/>
        <v>0</v>
      </c>
      <c r="AA1507" s="18">
        <f t="shared" si="584"/>
        <v>0</v>
      </c>
      <c r="AB1507" s="18">
        <f t="shared" si="574"/>
        <v>0</v>
      </c>
      <c r="AC1507" s="18">
        <f t="shared" si="575"/>
        <v>0</v>
      </c>
      <c r="AD1507" s="18">
        <f t="shared" si="576"/>
        <v>0</v>
      </c>
      <c r="AE1507" s="18">
        <f t="shared" si="577"/>
        <v>0</v>
      </c>
      <c r="AF1507" s="19">
        <f t="shared" si="578"/>
        <v>0</v>
      </c>
      <c r="AG1507" s="20">
        <f t="shared" si="579"/>
        <v>0</v>
      </c>
      <c r="AH1507" s="48">
        <f t="shared" si="580"/>
        <v>0</v>
      </c>
      <c r="AI1507" s="80"/>
      <c r="AJ1507" s="80"/>
    </row>
    <row r="1508" spans="1:36" ht="15.75" customHeight="1" thickTop="1" thickBot="1" x14ac:dyDescent="0.3">
      <c r="A1508" s="110"/>
      <c r="B1508" s="44" t="str">
        <f t="shared" si="583"/>
        <v>برجاء إدخال إسم الصنف</v>
      </c>
      <c r="C1508" s="26">
        <f t="shared" si="583"/>
        <v>1</v>
      </c>
      <c r="D1508" s="26">
        <f t="shared" si="569"/>
        <v>0</v>
      </c>
      <c r="E1508" s="26">
        <f t="shared" si="570"/>
        <v>0</v>
      </c>
      <c r="F1508" s="26">
        <f t="shared" si="571"/>
        <v>0</v>
      </c>
      <c r="G1508" s="26">
        <f t="shared" si="572"/>
        <v>0</v>
      </c>
      <c r="H1508" s="27">
        <f t="shared" si="566"/>
        <v>0</v>
      </c>
      <c r="I1508" s="28">
        <f t="shared" si="566"/>
        <v>0</v>
      </c>
      <c r="J1508" s="29"/>
      <c r="K1508" s="30"/>
      <c r="L1508" s="27"/>
      <c r="M1508" s="28"/>
      <c r="N1508" s="29"/>
      <c r="O1508" s="30"/>
      <c r="P1508" s="27"/>
      <c r="Q1508" s="28"/>
      <c r="R1508" s="29"/>
      <c r="S1508" s="30"/>
      <c r="T1508" s="27"/>
      <c r="U1508" s="28"/>
      <c r="V1508" s="29"/>
      <c r="W1508" s="30"/>
      <c r="X1508" s="31">
        <f t="shared" si="584"/>
        <v>0</v>
      </c>
      <c r="Y1508" s="32">
        <f t="shared" si="584"/>
        <v>0</v>
      </c>
      <c r="Z1508" s="32">
        <f t="shared" si="584"/>
        <v>0</v>
      </c>
      <c r="AA1508" s="32">
        <f t="shared" si="584"/>
        <v>0</v>
      </c>
      <c r="AB1508" s="32">
        <f t="shared" si="574"/>
        <v>0</v>
      </c>
      <c r="AC1508" s="32">
        <f t="shared" si="575"/>
        <v>0</v>
      </c>
      <c r="AD1508" s="32">
        <f t="shared" si="576"/>
        <v>0</v>
      </c>
      <c r="AE1508" s="32">
        <f t="shared" si="577"/>
        <v>0</v>
      </c>
      <c r="AF1508" s="33">
        <f t="shared" si="578"/>
        <v>0</v>
      </c>
      <c r="AG1508" s="34">
        <f t="shared" si="579"/>
        <v>0</v>
      </c>
      <c r="AH1508" s="47">
        <f t="shared" si="580"/>
        <v>0</v>
      </c>
      <c r="AI1508" s="80"/>
      <c r="AJ1508" s="80"/>
    </row>
    <row r="1509" spans="1:36" ht="15.75" customHeight="1" thickTop="1" thickBot="1" x14ac:dyDescent="0.3">
      <c r="A1509" s="110"/>
      <c r="B1509" s="3" t="str">
        <f t="shared" si="583"/>
        <v>برجاء إدخال إسم الصنف</v>
      </c>
      <c r="C1509" s="4">
        <f t="shared" si="583"/>
        <v>1</v>
      </c>
      <c r="D1509" s="4">
        <f t="shared" si="569"/>
        <v>0</v>
      </c>
      <c r="E1509" s="4">
        <f t="shared" si="570"/>
        <v>0</v>
      </c>
      <c r="F1509" s="4">
        <f t="shared" si="571"/>
        <v>0</v>
      </c>
      <c r="G1509" s="4">
        <f t="shared" si="572"/>
        <v>0</v>
      </c>
      <c r="H1509" s="13">
        <f t="shared" si="566"/>
        <v>0</v>
      </c>
      <c r="I1509" s="14">
        <f t="shared" si="566"/>
        <v>0</v>
      </c>
      <c r="J1509" s="15"/>
      <c r="K1509" s="16"/>
      <c r="L1509" s="13"/>
      <c r="M1509" s="14"/>
      <c r="N1509" s="15"/>
      <c r="O1509" s="16"/>
      <c r="P1509" s="13"/>
      <c r="Q1509" s="14"/>
      <c r="R1509" s="15"/>
      <c r="S1509" s="16"/>
      <c r="T1509" s="13"/>
      <c r="U1509" s="14"/>
      <c r="V1509" s="15"/>
      <c r="W1509" s="16"/>
      <c r="X1509" s="17">
        <f t="shared" si="584"/>
        <v>0</v>
      </c>
      <c r="Y1509" s="18">
        <f t="shared" si="584"/>
        <v>0</v>
      </c>
      <c r="Z1509" s="18">
        <f t="shared" si="584"/>
        <v>0</v>
      </c>
      <c r="AA1509" s="18">
        <f t="shared" si="584"/>
        <v>0</v>
      </c>
      <c r="AB1509" s="18">
        <f t="shared" si="574"/>
        <v>0</v>
      </c>
      <c r="AC1509" s="18">
        <f t="shared" si="575"/>
        <v>0</v>
      </c>
      <c r="AD1509" s="18">
        <f t="shared" si="576"/>
        <v>0</v>
      </c>
      <c r="AE1509" s="18">
        <f t="shared" si="577"/>
        <v>0</v>
      </c>
      <c r="AF1509" s="19">
        <f t="shared" si="578"/>
        <v>0</v>
      </c>
      <c r="AG1509" s="20">
        <f t="shared" si="579"/>
        <v>0</v>
      </c>
      <c r="AH1509" s="48">
        <f t="shared" si="580"/>
        <v>0</v>
      </c>
      <c r="AI1509" s="80"/>
      <c r="AJ1509" s="80"/>
    </row>
    <row r="1510" spans="1:36" ht="15.75" customHeight="1" thickTop="1" thickBot="1" x14ac:dyDescent="0.3">
      <c r="A1510" s="110"/>
      <c r="B1510" s="44" t="str">
        <f t="shared" si="583"/>
        <v>برجاء إدخال إسم الصنف</v>
      </c>
      <c r="C1510" s="26">
        <f t="shared" si="583"/>
        <v>1</v>
      </c>
      <c r="D1510" s="26">
        <f t="shared" si="569"/>
        <v>0</v>
      </c>
      <c r="E1510" s="26">
        <f t="shared" si="570"/>
        <v>0</v>
      </c>
      <c r="F1510" s="26">
        <f t="shared" si="571"/>
        <v>0</v>
      </c>
      <c r="G1510" s="26">
        <f t="shared" si="572"/>
        <v>0</v>
      </c>
      <c r="H1510" s="27">
        <f t="shared" si="566"/>
        <v>0</v>
      </c>
      <c r="I1510" s="28">
        <f t="shared" si="566"/>
        <v>0</v>
      </c>
      <c r="J1510" s="29"/>
      <c r="K1510" s="30"/>
      <c r="L1510" s="27"/>
      <c r="M1510" s="28"/>
      <c r="N1510" s="29"/>
      <c r="O1510" s="30"/>
      <c r="P1510" s="27"/>
      <c r="Q1510" s="28"/>
      <c r="R1510" s="29"/>
      <c r="S1510" s="30"/>
      <c r="T1510" s="27"/>
      <c r="U1510" s="28"/>
      <c r="V1510" s="29"/>
      <c r="W1510" s="30"/>
      <c r="X1510" s="31">
        <f t="shared" si="584"/>
        <v>0</v>
      </c>
      <c r="Y1510" s="32">
        <f t="shared" si="584"/>
        <v>0</v>
      </c>
      <c r="Z1510" s="32">
        <f t="shared" si="584"/>
        <v>0</v>
      </c>
      <c r="AA1510" s="32">
        <f t="shared" si="584"/>
        <v>0</v>
      </c>
      <c r="AB1510" s="32">
        <f t="shared" si="574"/>
        <v>0</v>
      </c>
      <c r="AC1510" s="32">
        <f t="shared" si="575"/>
        <v>0</v>
      </c>
      <c r="AD1510" s="32">
        <f t="shared" si="576"/>
        <v>0</v>
      </c>
      <c r="AE1510" s="32">
        <f t="shared" si="577"/>
        <v>0</v>
      </c>
      <c r="AF1510" s="33">
        <f t="shared" si="578"/>
        <v>0</v>
      </c>
      <c r="AG1510" s="34">
        <f t="shared" si="579"/>
        <v>0</v>
      </c>
      <c r="AH1510" s="47">
        <f t="shared" si="580"/>
        <v>0</v>
      </c>
      <c r="AI1510" s="80"/>
      <c r="AJ1510" s="80"/>
    </row>
    <row r="1511" spans="1:36" ht="15.75" customHeight="1" thickTop="1" thickBot="1" x14ac:dyDescent="0.3">
      <c r="A1511" s="110"/>
      <c r="B1511" s="3" t="str">
        <f t="shared" si="583"/>
        <v>برجاء إدخال إسم الصنف</v>
      </c>
      <c r="C1511" s="4">
        <f t="shared" si="583"/>
        <v>1</v>
      </c>
      <c r="D1511" s="4">
        <f t="shared" si="569"/>
        <v>0</v>
      </c>
      <c r="E1511" s="4">
        <f t="shared" si="570"/>
        <v>0</v>
      </c>
      <c r="F1511" s="4">
        <f t="shared" si="571"/>
        <v>0</v>
      </c>
      <c r="G1511" s="4">
        <f t="shared" si="572"/>
        <v>0</v>
      </c>
      <c r="H1511" s="13">
        <f t="shared" si="566"/>
        <v>0</v>
      </c>
      <c r="I1511" s="14">
        <f t="shared" si="566"/>
        <v>0</v>
      </c>
      <c r="J1511" s="15"/>
      <c r="K1511" s="16"/>
      <c r="L1511" s="13"/>
      <c r="M1511" s="14"/>
      <c r="N1511" s="15"/>
      <c r="O1511" s="16"/>
      <c r="P1511" s="13"/>
      <c r="Q1511" s="14"/>
      <c r="R1511" s="15"/>
      <c r="S1511" s="16"/>
      <c r="T1511" s="13"/>
      <c r="U1511" s="14"/>
      <c r="V1511" s="15"/>
      <c r="W1511" s="16"/>
      <c r="X1511" s="17">
        <f t="shared" si="584"/>
        <v>0</v>
      </c>
      <c r="Y1511" s="18">
        <f t="shared" si="584"/>
        <v>0</v>
      </c>
      <c r="Z1511" s="18">
        <f t="shared" si="584"/>
        <v>0</v>
      </c>
      <c r="AA1511" s="18">
        <f t="shared" si="584"/>
        <v>0</v>
      </c>
      <c r="AB1511" s="18">
        <f t="shared" si="574"/>
        <v>0</v>
      </c>
      <c r="AC1511" s="18">
        <f t="shared" si="575"/>
        <v>0</v>
      </c>
      <c r="AD1511" s="18">
        <f t="shared" si="576"/>
        <v>0</v>
      </c>
      <c r="AE1511" s="18">
        <f t="shared" si="577"/>
        <v>0</v>
      </c>
      <c r="AF1511" s="19">
        <f t="shared" si="578"/>
        <v>0</v>
      </c>
      <c r="AG1511" s="20">
        <f t="shared" si="579"/>
        <v>0</v>
      </c>
      <c r="AH1511" s="48">
        <f t="shared" si="580"/>
        <v>0</v>
      </c>
      <c r="AI1511" s="80">
        <f>AI1495-AI1479</f>
        <v>0</v>
      </c>
      <c r="AJ1511" s="80"/>
    </row>
    <row r="1512" spans="1:36" ht="15.75" customHeight="1" thickTop="1" thickBot="1" x14ac:dyDescent="0.3">
      <c r="A1512" s="110"/>
      <c r="B1512" s="45" t="str">
        <f t="shared" si="583"/>
        <v>برجاء إدخال إسم الصنف</v>
      </c>
      <c r="C1512" s="35">
        <f t="shared" si="583"/>
        <v>1</v>
      </c>
      <c r="D1512" s="35">
        <f t="shared" si="569"/>
        <v>0</v>
      </c>
      <c r="E1512" s="35">
        <f t="shared" si="570"/>
        <v>0</v>
      </c>
      <c r="F1512" s="35">
        <f t="shared" si="571"/>
        <v>0</v>
      </c>
      <c r="G1512" s="35">
        <f t="shared" si="572"/>
        <v>0</v>
      </c>
      <c r="H1512" s="36">
        <f t="shared" si="566"/>
        <v>0</v>
      </c>
      <c r="I1512" s="37">
        <f t="shared" si="566"/>
        <v>0</v>
      </c>
      <c r="J1512" s="38"/>
      <c r="K1512" s="39"/>
      <c r="L1512" s="36"/>
      <c r="M1512" s="37"/>
      <c r="N1512" s="38"/>
      <c r="O1512" s="39"/>
      <c r="P1512" s="36"/>
      <c r="Q1512" s="37"/>
      <c r="R1512" s="38"/>
      <c r="S1512" s="39"/>
      <c r="T1512" s="36"/>
      <c r="U1512" s="37"/>
      <c r="V1512" s="38"/>
      <c r="W1512" s="39"/>
      <c r="X1512" s="40">
        <f t="shared" si="584"/>
        <v>0</v>
      </c>
      <c r="Y1512" s="41">
        <f t="shared" si="584"/>
        <v>0</v>
      </c>
      <c r="Z1512" s="41">
        <f t="shared" si="584"/>
        <v>0</v>
      </c>
      <c r="AA1512" s="41">
        <f t="shared" si="584"/>
        <v>0</v>
      </c>
      <c r="AB1512" s="41">
        <f t="shared" si="574"/>
        <v>0</v>
      </c>
      <c r="AC1512" s="41">
        <f t="shared" si="575"/>
        <v>0</v>
      </c>
      <c r="AD1512" s="41">
        <f t="shared" si="576"/>
        <v>0</v>
      </c>
      <c r="AE1512" s="41">
        <f t="shared" si="577"/>
        <v>0</v>
      </c>
      <c r="AF1512" s="42">
        <f t="shared" si="578"/>
        <v>0</v>
      </c>
      <c r="AG1512" s="43">
        <f t="shared" si="579"/>
        <v>0</v>
      </c>
      <c r="AH1512" s="49">
        <f t="shared" si="580"/>
        <v>0</v>
      </c>
      <c r="AI1512" s="80"/>
      <c r="AJ1512" s="80"/>
    </row>
    <row r="1513" spans="1:36" ht="20.25" thickTop="1" thickBot="1" x14ac:dyDescent="0.3">
      <c r="A1513" s="81" t="s">
        <v>26</v>
      </c>
      <c r="B1513" s="81"/>
      <c r="C1513" s="81"/>
      <c r="D1513" s="81"/>
      <c r="E1513" s="81"/>
      <c r="F1513" s="81"/>
      <c r="G1513" s="81"/>
      <c r="H1513" s="81"/>
      <c r="I1513" s="81"/>
      <c r="J1513" s="81"/>
      <c r="K1513" s="81"/>
      <c r="L1513" s="81"/>
      <c r="M1513" s="81"/>
      <c r="N1513" s="81"/>
      <c r="O1513" s="81"/>
      <c r="P1513" s="81"/>
      <c r="Q1513" s="81"/>
      <c r="R1513" s="81"/>
      <c r="S1513" s="81"/>
      <c r="T1513" s="81"/>
      <c r="U1513" s="81"/>
      <c r="V1513" s="81"/>
      <c r="W1513" s="81"/>
      <c r="X1513" s="81"/>
      <c r="Y1513" s="81"/>
      <c r="Z1513" s="81"/>
      <c r="AA1513" s="81"/>
      <c r="AB1513" s="81">
        <f>SUM(AB1473:AB1512)</f>
        <v>0</v>
      </c>
      <c r="AC1513" s="81"/>
      <c r="AD1513" s="81"/>
      <c r="AE1513" s="81"/>
      <c r="AF1513" s="81"/>
      <c r="AG1513" s="81"/>
      <c r="AH1513" s="81"/>
      <c r="AI1513" s="80"/>
      <c r="AJ1513" s="80"/>
    </row>
    <row r="1514" spans="1:36" ht="20.25" thickTop="1" thickBot="1" x14ac:dyDescent="0.3">
      <c r="A1514" s="75" t="s">
        <v>27</v>
      </c>
      <c r="B1514" s="75"/>
      <c r="C1514" s="75"/>
      <c r="D1514" s="75"/>
      <c r="E1514" s="75"/>
      <c r="F1514" s="75"/>
      <c r="G1514" s="75"/>
      <c r="H1514" s="75"/>
      <c r="I1514" s="75"/>
      <c r="J1514" s="75"/>
      <c r="K1514" s="75"/>
      <c r="L1514" s="75"/>
      <c r="M1514" s="75"/>
      <c r="N1514" s="75"/>
      <c r="O1514" s="75"/>
      <c r="P1514" s="75"/>
      <c r="Q1514" s="75"/>
      <c r="R1514" s="75"/>
      <c r="S1514" s="75"/>
      <c r="T1514" s="75"/>
      <c r="U1514" s="75"/>
      <c r="V1514" s="75"/>
      <c r="W1514" s="75"/>
      <c r="X1514" s="75"/>
      <c r="Y1514" s="75"/>
      <c r="Z1514" s="75"/>
      <c r="AA1514" s="75"/>
      <c r="AB1514" s="75">
        <f>SUM(AC1473:AC1512)</f>
        <v>0</v>
      </c>
      <c r="AC1514" s="75"/>
      <c r="AD1514" s="75"/>
      <c r="AE1514" s="75"/>
      <c r="AF1514" s="75"/>
      <c r="AG1514" s="75"/>
      <c r="AH1514" s="75"/>
      <c r="AI1514" s="80"/>
      <c r="AJ1514" s="80"/>
    </row>
    <row r="1515" spans="1:36" ht="20.25" thickTop="1" thickBot="1" x14ac:dyDescent="0.3">
      <c r="A1515" s="82" t="s">
        <v>28</v>
      </c>
      <c r="B1515" s="82"/>
      <c r="C1515" s="82"/>
      <c r="D1515" s="82"/>
      <c r="E1515" s="82"/>
      <c r="F1515" s="82"/>
      <c r="G1515" s="82"/>
      <c r="H1515" s="82"/>
      <c r="I1515" s="82"/>
      <c r="J1515" s="82"/>
      <c r="K1515" s="82"/>
      <c r="L1515" s="82"/>
      <c r="M1515" s="82"/>
      <c r="N1515" s="82"/>
      <c r="O1515" s="82"/>
      <c r="P1515" s="82"/>
      <c r="Q1515" s="82"/>
      <c r="R1515" s="82"/>
      <c r="S1515" s="82"/>
      <c r="T1515" s="82"/>
      <c r="U1515" s="82"/>
      <c r="V1515" s="82"/>
      <c r="W1515" s="82"/>
      <c r="X1515" s="82"/>
      <c r="Y1515" s="82"/>
      <c r="Z1515" s="82"/>
      <c r="AA1515" s="82"/>
      <c r="AB1515" s="82">
        <f>SUM(AD1473:AD1512)</f>
        <v>0</v>
      </c>
      <c r="AC1515" s="82"/>
      <c r="AD1515" s="82"/>
      <c r="AE1515" s="82"/>
      <c r="AF1515" s="82"/>
      <c r="AG1515" s="82"/>
      <c r="AH1515" s="82"/>
      <c r="AI1515" s="80"/>
      <c r="AJ1515" s="80"/>
    </row>
    <row r="1516" spans="1:36" ht="20.25" thickTop="1" thickBot="1" x14ac:dyDescent="0.3">
      <c r="A1516" s="75" t="s">
        <v>29</v>
      </c>
      <c r="B1516" s="75"/>
      <c r="C1516" s="75"/>
      <c r="D1516" s="75"/>
      <c r="E1516" s="75"/>
      <c r="F1516" s="75"/>
      <c r="G1516" s="75"/>
      <c r="H1516" s="75"/>
      <c r="I1516" s="75"/>
      <c r="J1516" s="75"/>
      <c r="K1516" s="75"/>
      <c r="L1516" s="75"/>
      <c r="M1516" s="75"/>
      <c r="N1516" s="75"/>
      <c r="O1516" s="75"/>
      <c r="P1516" s="75"/>
      <c r="Q1516" s="75"/>
      <c r="R1516" s="75"/>
      <c r="S1516" s="75"/>
      <c r="T1516" s="75"/>
      <c r="U1516" s="75"/>
      <c r="V1516" s="75"/>
      <c r="W1516" s="75"/>
      <c r="X1516" s="75"/>
      <c r="Y1516" s="75"/>
      <c r="Z1516" s="75"/>
      <c r="AA1516" s="75"/>
      <c r="AB1516" s="75">
        <f>SUM(AE1473:AE1512)</f>
        <v>0</v>
      </c>
      <c r="AC1516" s="75"/>
      <c r="AD1516" s="75"/>
      <c r="AE1516" s="75"/>
      <c r="AF1516" s="75"/>
      <c r="AG1516" s="75"/>
      <c r="AH1516" s="75"/>
      <c r="AI1516" s="80"/>
      <c r="AJ1516" s="80"/>
    </row>
    <row r="1517" spans="1:36" ht="20.25" thickTop="1" thickBot="1" x14ac:dyDescent="0.3">
      <c r="A1517" s="82" t="s">
        <v>30</v>
      </c>
      <c r="B1517" s="82"/>
      <c r="C1517" s="82"/>
      <c r="D1517" s="82"/>
      <c r="E1517" s="82"/>
      <c r="F1517" s="82"/>
      <c r="G1517" s="82"/>
      <c r="H1517" s="82"/>
      <c r="I1517" s="82"/>
      <c r="J1517" s="82"/>
      <c r="K1517" s="82"/>
      <c r="L1517" s="82"/>
      <c r="M1517" s="82"/>
      <c r="N1517" s="82"/>
      <c r="O1517" s="82"/>
      <c r="P1517" s="82"/>
      <c r="Q1517" s="82"/>
      <c r="R1517" s="82"/>
      <c r="S1517" s="82"/>
      <c r="T1517" s="82"/>
      <c r="U1517" s="82"/>
      <c r="V1517" s="82"/>
      <c r="W1517" s="82"/>
      <c r="X1517" s="82"/>
      <c r="Y1517" s="82"/>
      <c r="Z1517" s="82"/>
      <c r="AA1517" s="82"/>
      <c r="AB1517" s="82"/>
      <c r="AC1517" s="82"/>
      <c r="AD1517" s="82"/>
      <c r="AE1517" s="82"/>
      <c r="AF1517" s="82"/>
      <c r="AG1517" s="82"/>
      <c r="AH1517" s="82"/>
      <c r="AI1517" s="80"/>
      <c r="AJ1517" s="80"/>
    </row>
    <row r="1518" spans="1:36" ht="15.75" customHeight="1" thickTop="1" thickBot="1" x14ac:dyDescent="0.3">
      <c r="A1518" s="75" t="s">
        <v>31</v>
      </c>
      <c r="B1518" s="75"/>
      <c r="C1518" s="75"/>
      <c r="D1518" s="75"/>
      <c r="E1518" s="75"/>
      <c r="F1518" s="75"/>
      <c r="G1518" s="75"/>
      <c r="H1518" s="75"/>
      <c r="I1518" s="75"/>
      <c r="J1518" s="75"/>
      <c r="K1518" s="75"/>
      <c r="L1518" s="75"/>
      <c r="M1518" s="75"/>
      <c r="N1518" s="75"/>
      <c r="O1518" s="75"/>
      <c r="P1518" s="75"/>
      <c r="Q1518" s="75"/>
      <c r="R1518" s="75"/>
      <c r="S1518" s="75"/>
      <c r="T1518" s="75"/>
      <c r="U1518" s="75"/>
      <c r="V1518" s="75"/>
      <c r="W1518" s="75"/>
      <c r="X1518" s="75"/>
      <c r="Y1518" s="75"/>
      <c r="Z1518" s="75"/>
      <c r="AA1518" s="75"/>
      <c r="AB1518" s="75">
        <f>AB1513+AB1514+AB1515+AB1516-AB1517</f>
        <v>0</v>
      </c>
      <c r="AC1518" s="75"/>
      <c r="AD1518" s="75"/>
      <c r="AE1518" s="75"/>
      <c r="AF1518" s="75"/>
      <c r="AG1518" s="75"/>
      <c r="AH1518" s="75"/>
      <c r="AI1518" s="80"/>
      <c r="AJ1518" s="80"/>
    </row>
    <row r="1519" spans="1:36" ht="15.75" customHeight="1" thickTop="1" thickBot="1" x14ac:dyDescent="0.3">
      <c r="A1519" s="96"/>
      <c r="B1519" s="96"/>
      <c r="C1519" s="96"/>
      <c r="D1519" s="96"/>
      <c r="E1519" s="96"/>
      <c r="F1519" s="96"/>
      <c r="G1519" s="96"/>
      <c r="H1519" s="96"/>
      <c r="I1519" s="96"/>
      <c r="J1519" s="96"/>
      <c r="K1519" s="96"/>
      <c r="L1519" s="96"/>
      <c r="M1519" s="96"/>
      <c r="N1519" s="96"/>
      <c r="O1519" s="96"/>
      <c r="P1519" s="96"/>
      <c r="Q1519" s="96"/>
      <c r="R1519" s="96"/>
      <c r="S1519" s="96"/>
      <c r="T1519" s="96"/>
      <c r="U1519" s="96"/>
      <c r="V1519" s="96"/>
      <c r="W1519" s="96"/>
      <c r="X1519" s="96"/>
      <c r="Y1519" s="96"/>
      <c r="Z1519" s="96"/>
      <c r="AA1519" s="96"/>
      <c r="AB1519" s="96"/>
      <c r="AC1519" s="96"/>
      <c r="AD1519" s="96"/>
      <c r="AE1519" s="96"/>
      <c r="AF1519" s="96"/>
      <c r="AG1519" s="96"/>
      <c r="AH1519" s="96"/>
      <c r="AI1519" s="95"/>
      <c r="AJ1519" s="95"/>
    </row>
    <row r="1520" spans="1:36" ht="14.25" customHeight="1" thickTop="1" x14ac:dyDescent="0.25">
      <c r="A1520" s="97" t="s">
        <v>35</v>
      </c>
      <c r="B1520" s="98"/>
      <c r="C1520" s="98"/>
      <c r="D1520" s="98"/>
      <c r="E1520" s="98"/>
      <c r="F1520" s="98"/>
      <c r="G1520" s="98"/>
      <c r="H1520" s="98"/>
      <c r="I1520" s="98"/>
      <c r="J1520" s="98"/>
      <c r="K1520" s="98"/>
      <c r="L1520" s="98"/>
      <c r="M1520" s="98"/>
      <c r="N1520" s="98"/>
      <c r="O1520" s="98"/>
      <c r="P1520" s="98"/>
      <c r="Q1520" s="98"/>
      <c r="R1520" s="98"/>
      <c r="S1520" s="98"/>
      <c r="T1520" s="98"/>
      <c r="U1520" s="98"/>
      <c r="V1520" s="98"/>
      <c r="W1520" s="98"/>
      <c r="X1520" s="98"/>
      <c r="Y1520" s="98"/>
      <c r="Z1520" s="98"/>
      <c r="AA1520" s="98"/>
      <c r="AB1520" s="98"/>
      <c r="AC1520" s="98"/>
      <c r="AD1520" s="98"/>
      <c r="AE1520" s="98"/>
      <c r="AF1520" s="98"/>
      <c r="AG1520" s="98"/>
      <c r="AH1520" s="98"/>
      <c r="AI1520" s="98"/>
      <c r="AJ1520" s="99"/>
    </row>
    <row r="1521" spans="1:39" ht="14.25" customHeight="1" x14ac:dyDescent="0.25">
      <c r="A1521" s="100"/>
      <c r="B1521" s="101"/>
      <c r="C1521" s="101"/>
      <c r="D1521" s="101"/>
      <c r="E1521" s="101"/>
      <c r="F1521" s="101"/>
      <c r="G1521" s="101"/>
      <c r="H1521" s="101"/>
      <c r="I1521" s="101"/>
      <c r="J1521" s="101"/>
      <c r="K1521" s="101"/>
      <c r="L1521" s="101"/>
      <c r="M1521" s="101"/>
      <c r="N1521" s="101"/>
      <c r="O1521" s="101"/>
      <c r="P1521" s="101"/>
      <c r="Q1521" s="101"/>
      <c r="R1521" s="101"/>
      <c r="S1521" s="101"/>
      <c r="T1521" s="101"/>
      <c r="U1521" s="101"/>
      <c r="V1521" s="101"/>
      <c r="W1521" s="101"/>
      <c r="X1521" s="101"/>
      <c r="Y1521" s="101"/>
      <c r="Z1521" s="101"/>
      <c r="AA1521" s="101"/>
      <c r="AB1521" s="101"/>
      <c r="AC1521" s="101"/>
      <c r="AD1521" s="101"/>
      <c r="AE1521" s="101"/>
      <c r="AF1521" s="101"/>
      <c r="AG1521" s="101"/>
      <c r="AH1521" s="101"/>
      <c r="AI1521" s="101"/>
      <c r="AJ1521" s="102"/>
    </row>
    <row r="1522" spans="1:39" ht="14.25" customHeight="1" x14ac:dyDescent="0.25">
      <c r="A1522" s="100"/>
      <c r="B1522" s="101"/>
      <c r="C1522" s="101"/>
      <c r="D1522" s="101"/>
      <c r="E1522" s="101"/>
      <c r="F1522" s="101"/>
      <c r="G1522" s="101"/>
      <c r="H1522" s="101"/>
      <c r="I1522" s="101"/>
      <c r="J1522" s="101"/>
      <c r="K1522" s="101"/>
      <c r="L1522" s="101"/>
      <c r="M1522" s="101"/>
      <c r="N1522" s="101"/>
      <c r="O1522" s="101"/>
      <c r="P1522" s="101"/>
      <c r="Q1522" s="101"/>
      <c r="R1522" s="101"/>
      <c r="S1522" s="101"/>
      <c r="T1522" s="101"/>
      <c r="U1522" s="101"/>
      <c r="V1522" s="101"/>
      <c r="W1522" s="101"/>
      <c r="X1522" s="101"/>
      <c r="Y1522" s="101"/>
      <c r="Z1522" s="101"/>
      <c r="AA1522" s="101"/>
      <c r="AB1522" s="101"/>
      <c r="AC1522" s="101"/>
      <c r="AD1522" s="101"/>
      <c r="AE1522" s="101"/>
      <c r="AF1522" s="101"/>
      <c r="AG1522" s="101"/>
      <c r="AH1522" s="101"/>
      <c r="AI1522" s="101"/>
      <c r="AJ1522" s="102"/>
    </row>
    <row r="1523" spans="1:39" ht="15" customHeight="1" thickBot="1" x14ac:dyDescent="0.3">
      <c r="A1523" s="103"/>
      <c r="B1523" s="104"/>
      <c r="C1523" s="104"/>
      <c r="D1523" s="104"/>
      <c r="E1523" s="104"/>
      <c r="F1523" s="104"/>
      <c r="G1523" s="104"/>
      <c r="H1523" s="104"/>
      <c r="I1523" s="104"/>
      <c r="J1523" s="104"/>
      <c r="K1523" s="104"/>
      <c r="L1523" s="104"/>
      <c r="M1523" s="104"/>
      <c r="N1523" s="104"/>
      <c r="O1523" s="104"/>
      <c r="P1523" s="104"/>
      <c r="Q1523" s="104"/>
      <c r="R1523" s="104"/>
      <c r="S1523" s="104"/>
      <c r="T1523" s="104"/>
      <c r="U1523" s="104"/>
      <c r="V1523" s="104"/>
      <c r="W1523" s="104"/>
      <c r="X1523" s="104"/>
      <c r="Y1523" s="104"/>
      <c r="Z1523" s="104"/>
      <c r="AA1523" s="104"/>
      <c r="AB1523" s="104"/>
      <c r="AC1523" s="104"/>
      <c r="AD1523" s="104"/>
      <c r="AE1523" s="104"/>
      <c r="AF1523" s="104"/>
      <c r="AG1523" s="104"/>
      <c r="AH1523" s="104"/>
      <c r="AI1523" s="104"/>
      <c r="AJ1523" s="105"/>
    </row>
    <row r="1524" spans="1:39" ht="14.25" customHeight="1" thickTop="1" thickBot="1" x14ac:dyDescent="0.3">
      <c r="A1524" s="83" t="s">
        <v>36</v>
      </c>
      <c r="B1524" s="85" t="s">
        <v>0</v>
      </c>
      <c r="C1524" s="87" t="s">
        <v>1</v>
      </c>
      <c r="D1524" s="87" t="s">
        <v>21</v>
      </c>
      <c r="E1524" s="87" t="s">
        <v>22</v>
      </c>
      <c r="F1524" s="87" t="s">
        <v>23</v>
      </c>
      <c r="G1524" s="87" t="s">
        <v>24</v>
      </c>
      <c r="H1524" s="85" t="s">
        <v>2</v>
      </c>
      <c r="I1524" s="89"/>
      <c r="J1524" s="87" t="s">
        <v>38</v>
      </c>
      <c r="K1524" s="87"/>
      <c r="L1524" s="85" t="s">
        <v>39</v>
      </c>
      <c r="M1524" s="89"/>
      <c r="N1524" s="87" t="s">
        <v>40</v>
      </c>
      <c r="O1524" s="87"/>
      <c r="P1524" s="85" t="s">
        <v>37</v>
      </c>
      <c r="Q1524" s="89"/>
      <c r="R1524" s="87" t="s">
        <v>41</v>
      </c>
      <c r="S1524" s="87"/>
      <c r="T1524" s="85" t="s">
        <v>42</v>
      </c>
      <c r="U1524" s="89"/>
      <c r="V1524" s="87" t="s">
        <v>43</v>
      </c>
      <c r="W1524" s="87"/>
      <c r="X1524" s="90" t="s">
        <v>10</v>
      </c>
      <c r="Y1524" s="90" t="s">
        <v>11</v>
      </c>
      <c r="Z1524" s="90" t="s">
        <v>12</v>
      </c>
      <c r="AA1524" s="90" t="s">
        <v>13</v>
      </c>
      <c r="AB1524" s="90" t="s">
        <v>14</v>
      </c>
      <c r="AC1524" s="90" t="s">
        <v>44</v>
      </c>
      <c r="AD1524" s="90" t="s">
        <v>45</v>
      </c>
      <c r="AE1524" s="90" t="s">
        <v>46</v>
      </c>
      <c r="AF1524" s="90" t="s">
        <v>25</v>
      </c>
      <c r="AG1524" s="92" t="s">
        <v>47</v>
      </c>
      <c r="AH1524" s="93"/>
      <c r="AI1524" s="94" t="s">
        <v>48</v>
      </c>
      <c r="AJ1524" s="94"/>
      <c r="AL1524" s="58">
        <f>SUMPRODUCT(AG1526:AG1565,'ارصدة ارض المخزن'!W3:W42)</f>
        <v>0</v>
      </c>
      <c r="AM1524" s="58">
        <f>SUMPRODUCT(AH1526:AH1565,'ارصدة ارض المخزن'!C3:C42)</f>
        <v>0</v>
      </c>
    </row>
    <row r="1525" spans="1:39" ht="14.25" customHeight="1" thickTop="1" thickBot="1" x14ac:dyDescent="0.3">
      <c r="A1525" s="83"/>
      <c r="B1525" s="86"/>
      <c r="C1525" s="88"/>
      <c r="D1525" s="88"/>
      <c r="E1525" s="88"/>
      <c r="F1525" s="88"/>
      <c r="G1525" s="88"/>
      <c r="H1525" s="21" t="s">
        <v>20</v>
      </c>
      <c r="I1525" s="22" t="s">
        <v>19</v>
      </c>
      <c r="J1525" s="23" t="s">
        <v>20</v>
      </c>
      <c r="K1525" s="23" t="s">
        <v>19</v>
      </c>
      <c r="L1525" s="21" t="s">
        <v>20</v>
      </c>
      <c r="M1525" s="22" t="s">
        <v>19</v>
      </c>
      <c r="N1525" s="23" t="s">
        <v>20</v>
      </c>
      <c r="O1525" s="23" t="s">
        <v>19</v>
      </c>
      <c r="P1525" s="21" t="s">
        <v>20</v>
      </c>
      <c r="Q1525" s="22" t="s">
        <v>19</v>
      </c>
      <c r="R1525" s="23" t="s">
        <v>20</v>
      </c>
      <c r="S1525" s="23" t="s">
        <v>19</v>
      </c>
      <c r="T1525" s="21" t="s">
        <v>20</v>
      </c>
      <c r="U1525" s="22" t="s">
        <v>19</v>
      </c>
      <c r="V1525" s="23" t="s">
        <v>20</v>
      </c>
      <c r="W1525" s="23" t="s">
        <v>19</v>
      </c>
      <c r="X1525" s="91"/>
      <c r="Y1525" s="91"/>
      <c r="Z1525" s="91"/>
      <c r="AA1525" s="91"/>
      <c r="AB1525" s="91"/>
      <c r="AC1525" s="91"/>
      <c r="AD1525" s="91"/>
      <c r="AE1525" s="91"/>
      <c r="AF1525" s="91"/>
      <c r="AG1525" s="24" t="s">
        <v>20</v>
      </c>
      <c r="AH1525" s="25" t="s">
        <v>19</v>
      </c>
      <c r="AI1525" s="80"/>
      <c r="AJ1525" s="80"/>
    </row>
    <row r="1526" spans="1:39" ht="14.25" customHeight="1" thickTop="1" thickBot="1" x14ac:dyDescent="0.3">
      <c r="A1526" s="83"/>
      <c r="B1526" s="3" t="str">
        <f>B1473</f>
        <v>برجاء إدخال إسم الصنف</v>
      </c>
      <c r="C1526" s="4">
        <f>C1473</f>
        <v>1</v>
      </c>
      <c r="D1526" s="4">
        <f>X1526/C1526</f>
        <v>0</v>
      </c>
      <c r="E1526" s="4">
        <f>Y1526/C1526</f>
        <v>0</v>
      </c>
      <c r="F1526" s="4">
        <f>Z1526/C1526</f>
        <v>0</v>
      </c>
      <c r="G1526" s="4">
        <f>AA1526/C1526</f>
        <v>0</v>
      </c>
      <c r="H1526" s="5">
        <f>H3</f>
        <v>0</v>
      </c>
      <c r="I1526" s="6">
        <f>I3</f>
        <v>0</v>
      </c>
      <c r="J1526" s="7">
        <f>J3+J52+J101+J150+J199+J248+J297+J346+J395+J444+J493+J542+J591+J640+J689+J738+J787+J836+J885+J934+J983+J1032+J1081+J1130+J1179+J1228+J1277+J1326+J1375+J1424+J1473</f>
        <v>0</v>
      </c>
      <c r="K1526" s="8">
        <f t="shared" ref="K1526:V1526" si="585">K3+K52+K101+K150+K199+K248+K297+K346+K395+K444+K493+K542+K591+K640+K689+K738+K787+K836+K885+K934+K983+K1032+K1081+K1130+K1179+K1228+K1277+K1326+K1375+K1424+K1473</f>
        <v>0</v>
      </c>
      <c r="L1526" s="5">
        <f t="shared" si="585"/>
        <v>0</v>
      </c>
      <c r="M1526" s="6">
        <f t="shared" si="585"/>
        <v>0</v>
      </c>
      <c r="N1526" s="7">
        <f t="shared" si="585"/>
        <v>0</v>
      </c>
      <c r="O1526" s="8">
        <f t="shared" si="585"/>
        <v>0</v>
      </c>
      <c r="P1526" s="5">
        <f t="shared" si="585"/>
        <v>0</v>
      </c>
      <c r="Q1526" s="6">
        <f t="shared" si="585"/>
        <v>0</v>
      </c>
      <c r="R1526" s="7">
        <f t="shared" si="585"/>
        <v>0</v>
      </c>
      <c r="S1526" s="8">
        <f t="shared" si="585"/>
        <v>0</v>
      </c>
      <c r="T1526" s="5">
        <f t="shared" si="585"/>
        <v>0</v>
      </c>
      <c r="U1526" s="6">
        <f t="shared" si="585"/>
        <v>0</v>
      </c>
      <c r="V1526" s="7">
        <f t="shared" si="585"/>
        <v>0</v>
      </c>
      <c r="W1526" s="8">
        <f>W3+W52+W101+W150+W199+W248+W297+W346+W395+W444+W493+W542+W591+W640+W689+W738+W787+W836+W885+W934+W983+W1032+W1081+W1130+W1179+W1228+W1277+W1326+W1375+W1424+W1473</f>
        <v>0</v>
      </c>
      <c r="X1526" s="9">
        <f>X1473</f>
        <v>0</v>
      </c>
      <c r="Y1526" s="10">
        <f t="shared" ref="Y1526:AA1526" si="586">Y1473</f>
        <v>0</v>
      </c>
      <c r="Z1526" s="10">
        <f t="shared" si="586"/>
        <v>0</v>
      </c>
      <c r="AA1526" s="10">
        <f t="shared" si="586"/>
        <v>0</v>
      </c>
      <c r="AB1526" s="10">
        <f>P1526*X1526+Q1526*D1526</f>
        <v>0</v>
      </c>
      <c r="AC1526" s="10">
        <f>R1526*Y1526+S1526*E1526</f>
        <v>0</v>
      </c>
      <c r="AD1526" s="10">
        <f>T1526*Z1526+U1526*F1526</f>
        <v>0</v>
      </c>
      <c r="AE1526" s="10">
        <f>V1526*AA1526+W1526*G1526</f>
        <v>0</v>
      </c>
      <c r="AF1526" s="11">
        <f>H1526*C1526+I1526+J1526*C1526+K1526-L1526*C1526-M1526+N1526*C1526+O1526-P1526*C1526-Q1526-R1526*C1526-S1526-T1526*C1526-U1526-V1526*C1526-W1526</f>
        <v>0</v>
      </c>
      <c r="AG1526" s="12">
        <f>ROUNDDOWN(AF1526/C1526,0)</f>
        <v>0</v>
      </c>
      <c r="AH1526" s="46">
        <f>AF1526-AG1526*C1526</f>
        <v>0</v>
      </c>
      <c r="AI1526" s="80"/>
      <c r="AJ1526" s="80"/>
    </row>
    <row r="1527" spans="1:39" ht="14.25" customHeight="1" thickTop="1" thickBot="1" x14ac:dyDescent="0.3">
      <c r="A1527" s="83"/>
      <c r="B1527" s="44" t="str">
        <f t="shared" ref="B1527:C1542" si="587">B1474</f>
        <v>برجاء إدخال إسم الصنف</v>
      </c>
      <c r="C1527" s="26">
        <f t="shared" si="587"/>
        <v>1</v>
      </c>
      <c r="D1527" s="26">
        <f t="shared" ref="D1527:D1565" si="588">X1527/C1527</f>
        <v>0</v>
      </c>
      <c r="E1527" s="26">
        <f t="shared" ref="E1527:E1565" si="589">Y1527/C1527</f>
        <v>0</v>
      </c>
      <c r="F1527" s="26">
        <f t="shared" ref="F1527:F1565" si="590">Z1527/C1527</f>
        <v>0</v>
      </c>
      <c r="G1527" s="26">
        <f t="shared" ref="G1527:G1565" si="591">AA1527/C1527</f>
        <v>0</v>
      </c>
      <c r="H1527" s="27">
        <f t="shared" ref="H1527:I1542" si="592">H4</f>
        <v>0</v>
      </c>
      <c r="I1527" s="28">
        <f t="shared" si="592"/>
        <v>0</v>
      </c>
      <c r="J1527" s="29">
        <f t="shared" ref="J1527:W1542" si="593">J4+J53+J102+J151+J200+J249+J298+J347+J396+J445+J494+J543+J592+J641+J690+J739+J788+J837+J886+J935+J984+J1033+J1082+J1131+J1180+J1229+J1278+J1327+J1376+J1425+J1474</f>
        <v>0</v>
      </c>
      <c r="K1527" s="30">
        <f t="shared" si="593"/>
        <v>0</v>
      </c>
      <c r="L1527" s="27">
        <f t="shared" si="593"/>
        <v>0</v>
      </c>
      <c r="M1527" s="28">
        <f t="shared" si="593"/>
        <v>0</v>
      </c>
      <c r="N1527" s="29">
        <f t="shared" si="593"/>
        <v>0</v>
      </c>
      <c r="O1527" s="30">
        <f t="shared" si="593"/>
        <v>0</v>
      </c>
      <c r="P1527" s="27">
        <f t="shared" si="593"/>
        <v>0</v>
      </c>
      <c r="Q1527" s="28">
        <f t="shared" si="593"/>
        <v>0</v>
      </c>
      <c r="R1527" s="29">
        <f t="shared" si="593"/>
        <v>0</v>
      </c>
      <c r="S1527" s="30">
        <f t="shared" si="593"/>
        <v>0</v>
      </c>
      <c r="T1527" s="27">
        <f t="shared" si="593"/>
        <v>0</v>
      </c>
      <c r="U1527" s="28">
        <f t="shared" si="593"/>
        <v>0</v>
      </c>
      <c r="V1527" s="29">
        <f t="shared" si="593"/>
        <v>0</v>
      </c>
      <c r="W1527" s="30">
        <f t="shared" si="593"/>
        <v>0</v>
      </c>
      <c r="X1527" s="31">
        <f t="shared" ref="X1527:AA1542" si="594">X1474</f>
        <v>0</v>
      </c>
      <c r="Y1527" s="32">
        <f t="shared" si="594"/>
        <v>0</v>
      </c>
      <c r="Z1527" s="32">
        <f t="shared" si="594"/>
        <v>0</v>
      </c>
      <c r="AA1527" s="32">
        <f t="shared" si="594"/>
        <v>0</v>
      </c>
      <c r="AB1527" s="32">
        <f t="shared" ref="AB1527:AB1565" si="595">P1527*X1527+Q1527*D1527</f>
        <v>0</v>
      </c>
      <c r="AC1527" s="32">
        <f t="shared" ref="AC1527:AC1565" si="596">R1527*Y1527+S1527*E1527</f>
        <v>0</v>
      </c>
      <c r="AD1527" s="32">
        <f t="shared" ref="AD1527:AD1565" si="597">T1527*Z1527+U1527*F1527</f>
        <v>0</v>
      </c>
      <c r="AE1527" s="32">
        <f t="shared" ref="AE1527:AE1565" si="598">V1527*AA1527+W1527*G1527</f>
        <v>0</v>
      </c>
      <c r="AF1527" s="33">
        <f t="shared" ref="AF1527:AF1565" si="599">H1527*C1527+I1527+J1527*C1527+K1527-L1527*C1527-M1527+N1527*C1527+O1527-P1527*C1527-Q1527-R1527*C1527-S1527-T1527*C1527-U1527-V1527*C1527-W1527</f>
        <v>0</v>
      </c>
      <c r="AG1527" s="34">
        <f t="shared" ref="AG1527:AG1565" si="600">ROUNDDOWN(AF1527/C1527,0)</f>
        <v>0</v>
      </c>
      <c r="AH1527" s="47">
        <f t="shared" ref="AH1527:AH1565" si="601">AF1527-AG1527*C1527</f>
        <v>0</v>
      </c>
      <c r="AI1527" s="80"/>
      <c r="AJ1527" s="80"/>
    </row>
    <row r="1528" spans="1:39" ht="14.25" customHeight="1" thickTop="1" thickBot="1" x14ac:dyDescent="0.3">
      <c r="A1528" s="83"/>
      <c r="B1528" s="3" t="str">
        <f t="shared" si="587"/>
        <v>برجاء إدخال إسم الصنف</v>
      </c>
      <c r="C1528" s="4">
        <f t="shared" si="587"/>
        <v>1</v>
      </c>
      <c r="D1528" s="4">
        <f t="shared" si="588"/>
        <v>0</v>
      </c>
      <c r="E1528" s="4">
        <f t="shared" si="589"/>
        <v>0</v>
      </c>
      <c r="F1528" s="4">
        <f t="shared" si="590"/>
        <v>0</v>
      </c>
      <c r="G1528" s="4">
        <f t="shared" si="591"/>
        <v>0</v>
      </c>
      <c r="H1528" s="13">
        <f t="shared" si="592"/>
        <v>0</v>
      </c>
      <c r="I1528" s="14">
        <f t="shared" si="592"/>
        <v>0</v>
      </c>
      <c r="J1528" s="15">
        <f t="shared" si="593"/>
        <v>0</v>
      </c>
      <c r="K1528" s="16">
        <f t="shared" si="593"/>
        <v>0</v>
      </c>
      <c r="L1528" s="13">
        <f t="shared" si="593"/>
        <v>0</v>
      </c>
      <c r="M1528" s="14">
        <f t="shared" si="593"/>
        <v>0</v>
      </c>
      <c r="N1528" s="15">
        <f t="shared" si="593"/>
        <v>0</v>
      </c>
      <c r="O1528" s="16">
        <f t="shared" si="593"/>
        <v>0</v>
      </c>
      <c r="P1528" s="13">
        <f t="shared" si="593"/>
        <v>0</v>
      </c>
      <c r="Q1528" s="14">
        <f t="shared" si="593"/>
        <v>0</v>
      </c>
      <c r="R1528" s="15">
        <f t="shared" si="593"/>
        <v>0</v>
      </c>
      <c r="S1528" s="16">
        <f t="shared" si="593"/>
        <v>0</v>
      </c>
      <c r="T1528" s="13">
        <f t="shared" si="593"/>
        <v>0</v>
      </c>
      <c r="U1528" s="14">
        <f t="shared" si="593"/>
        <v>0</v>
      </c>
      <c r="V1528" s="15">
        <f t="shared" si="593"/>
        <v>0</v>
      </c>
      <c r="W1528" s="16">
        <f t="shared" si="593"/>
        <v>0</v>
      </c>
      <c r="X1528" s="17">
        <f t="shared" si="594"/>
        <v>0</v>
      </c>
      <c r="Y1528" s="18">
        <f t="shared" si="594"/>
        <v>0</v>
      </c>
      <c r="Z1528" s="18">
        <f t="shared" si="594"/>
        <v>0</v>
      </c>
      <c r="AA1528" s="18">
        <f t="shared" si="594"/>
        <v>0</v>
      </c>
      <c r="AB1528" s="18">
        <f t="shared" si="595"/>
        <v>0</v>
      </c>
      <c r="AC1528" s="18">
        <f t="shared" si="596"/>
        <v>0</v>
      </c>
      <c r="AD1528" s="18">
        <f t="shared" si="597"/>
        <v>0</v>
      </c>
      <c r="AE1528" s="18">
        <f t="shared" si="598"/>
        <v>0</v>
      </c>
      <c r="AF1528" s="19">
        <f t="shared" si="599"/>
        <v>0</v>
      </c>
      <c r="AG1528" s="20">
        <f t="shared" si="600"/>
        <v>0</v>
      </c>
      <c r="AH1528" s="48">
        <f t="shared" si="601"/>
        <v>0</v>
      </c>
      <c r="AI1528" s="80"/>
      <c r="AJ1528" s="80"/>
    </row>
    <row r="1529" spans="1:39" ht="14.25" customHeight="1" thickTop="1" thickBot="1" x14ac:dyDescent="0.3">
      <c r="A1529" s="83"/>
      <c r="B1529" s="44" t="str">
        <f t="shared" si="587"/>
        <v>برجاء إدخال إسم الصنف</v>
      </c>
      <c r="C1529" s="26">
        <f t="shared" si="587"/>
        <v>1</v>
      </c>
      <c r="D1529" s="26">
        <f t="shared" si="588"/>
        <v>0</v>
      </c>
      <c r="E1529" s="26">
        <f t="shared" si="589"/>
        <v>0</v>
      </c>
      <c r="F1529" s="26">
        <f t="shared" si="590"/>
        <v>0</v>
      </c>
      <c r="G1529" s="26">
        <f t="shared" si="591"/>
        <v>0</v>
      </c>
      <c r="H1529" s="27">
        <f t="shared" si="592"/>
        <v>0</v>
      </c>
      <c r="I1529" s="28">
        <f t="shared" si="592"/>
        <v>0</v>
      </c>
      <c r="J1529" s="29">
        <f t="shared" si="593"/>
        <v>0</v>
      </c>
      <c r="K1529" s="30">
        <f t="shared" si="593"/>
        <v>0</v>
      </c>
      <c r="L1529" s="27">
        <f t="shared" si="593"/>
        <v>0</v>
      </c>
      <c r="M1529" s="28">
        <f t="shared" si="593"/>
        <v>0</v>
      </c>
      <c r="N1529" s="29">
        <f t="shared" si="593"/>
        <v>0</v>
      </c>
      <c r="O1529" s="30">
        <f t="shared" si="593"/>
        <v>0</v>
      </c>
      <c r="P1529" s="27">
        <f t="shared" si="593"/>
        <v>0</v>
      </c>
      <c r="Q1529" s="28">
        <f t="shared" si="593"/>
        <v>0</v>
      </c>
      <c r="R1529" s="29">
        <f t="shared" si="593"/>
        <v>0</v>
      </c>
      <c r="S1529" s="30">
        <f t="shared" si="593"/>
        <v>0</v>
      </c>
      <c r="T1529" s="27">
        <f t="shared" si="593"/>
        <v>0</v>
      </c>
      <c r="U1529" s="28">
        <f t="shared" si="593"/>
        <v>0</v>
      </c>
      <c r="V1529" s="29">
        <f t="shared" si="593"/>
        <v>0</v>
      </c>
      <c r="W1529" s="30">
        <f t="shared" si="593"/>
        <v>0</v>
      </c>
      <c r="X1529" s="31">
        <f t="shared" si="594"/>
        <v>0</v>
      </c>
      <c r="Y1529" s="32">
        <f t="shared" si="594"/>
        <v>0</v>
      </c>
      <c r="Z1529" s="32">
        <f t="shared" si="594"/>
        <v>0</v>
      </c>
      <c r="AA1529" s="32">
        <f t="shared" si="594"/>
        <v>0</v>
      </c>
      <c r="AB1529" s="32">
        <f t="shared" si="595"/>
        <v>0</v>
      </c>
      <c r="AC1529" s="32">
        <f t="shared" si="596"/>
        <v>0</v>
      </c>
      <c r="AD1529" s="32">
        <f t="shared" si="597"/>
        <v>0</v>
      </c>
      <c r="AE1529" s="32">
        <f t="shared" si="598"/>
        <v>0</v>
      </c>
      <c r="AF1529" s="33">
        <f t="shared" si="599"/>
        <v>0</v>
      </c>
      <c r="AG1529" s="34">
        <f t="shared" si="600"/>
        <v>0</v>
      </c>
      <c r="AH1529" s="47">
        <f t="shared" si="601"/>
        <v>0</v>
      </c>
      <c r="AI1529" s="80"/>
      <c r="AJ1529" s="80"/>
    </row>
    <row r="1530" spans="1:39" ht="14.25" customHeight="1" thickTop="1" thickBot="1" x14ac:dyDescent="0.3">
      <c r="A1530" s="83"/>
      <c r="B1530" s="3" t="str">
        <f t="shared" si="587"/>
        <v>برجاء إدخال إسم الصنف</v>
      </c>
      <c r="C1530" s="4">
        <f t="shared" si="587"/>
        <v>1</v>
      </c>
      <c r="D1530" s="4">
        <f t="shared" si="588"/>
        <v>0</v>
      </c>
      <c r="E1530" s="4">
        <f t="shared" si="589"/>
        <v>0</v>
      </c>
      <c r="F1530" s="4">
        <f t="shared" si="590"/>
        <v>0</v>
      </c>
      <c r="G1530" s="4">
        <f t="shared" si="591"/>
        <v>0</v>
      </c>
      <c r="H1530" s="13">
        <f t="shared" si="592"/>
        <v>0</v>
      </c>
      <c r="I1530" s="14">
        <f t="shared" si="592"/>
        <v>0</v>
      </c>
      <c r="J1530" s="15">
        <f t="shared" si="593"/>
        <v>0</v>
      </c>
      <c r="K1530" s="16">
        <f t="shared" si="593"/>
        <v>0</v>
      </c>
      <c r="L1530" s="13">
        <f t="shared" si="593"/>
        <v>0</v>
      </c>
      <c r="M1530" s="14">
        <f t="shared" si="593"/>
        <v>0</v>
      </c>
      <c r="N1530" s="15">
        <f t="shared" si="593"/>
        <v>0</v>
      </c>
      <c r="O1530" s="16">
        <f t="shared" si="593"/>
        <v>0</v>
      </c>
      <c r="P1530" s="13">
        <f t="shared" si="593"/>
        <v>0</v>
      </c>
      <c r="Q1530" s="14">
        <f t="shared" si="593"/>
        <v>0</v>
      </c>
      <c r="R1530" s="15">
        <f t="shared" si="593"/>
        <v>0</v>
      </c>
      <c r="S1530" s="16">
        <f t="shared" si="593"/>
        <v>0</v>
      </c>
      <c r="T1530" s="13">
        <f t="shared" si="593"/>
        <v>0</v>
      </c>
      <c r="U1530" s="14">
        <f t="shared" si="593"/>
        <v>0</v>
      </c>
      <c r="V1530" s="15">
        <f t="shared" si="593"/>
        <v>0</v>
      </c>
      <c r="W1530" s="16">
        <f t="shared" si="593"/>
        <v>0</v>
      </c>
      <c r="X1530" s="17">
        <f t="shared" si="594"/>
        <v>0</v>
      </c>
      <c r="Y1530" s="18">
        <f t="shared" si="594"/>
        <v>0</v>
      </c>
      <c r="Z1530" s="18">
        <f t="shared" si="594"/>
        <v>0</v>
      </c>
      <c r="AA1530" s="18">
        <f t="shared" si="594"/>
        <v>0</v>
      </c>
      <c r="AB1530" s="18">
        <f t="shared" si="595"/>
        <v>0</v>
      </c>
      <c r="AC1530" s="18">
        <f t="shared" si="596"/>
        <v>0</v>
      </c>
      <c r="AD1530" s="18">
        <f t="shared" si="597"/>
        <v>0</v>
      </c>
      <c r="AE1530" s="18">
        <f t="shared" si="598"/>
        <v>0</v>
      </c>
      <c r="AF1530" s="19">
        <f t="shared" si="599"/>
        <v>0</v>
      </c>
      <c r="AG1530" s="20">
        <f t="shared" si="600"/>
        <v>0</v>
      </c>
      <c r="AH1530" s="48">
        <f t="shared" si="601"/>
        <v>0</v>
      </c>
      <c r="AI1530" s="80"/>
      <c r="AJ1530" s="80"/>
    </row>
    <row r="1531" spans="1:39" ht="14.25" customHeight="1" thickTop="1" thickBot="1" x14ac:dyDescent="0.3">
      <c r="A1531" s="83"/>
      <c r="B1531" s="44" t="str">
        <f t="shared" si="587"/>
        <v>برجاء إدخال إسم الصنف</v>
      </c>
      <c r="C1531" s="26">
        <f t="shared" si="587"/>
        <v>1</v>
      </c>
      <c r="D1531" s="26">
        <f t="shared" si="588"/>
        <v>0</v>
      </c>
      <c r="E1531" s="26">
        <f t="shared" si="589"/>
        <v>0</v>
      </c>
      <c r="F1531" s="26">
        <f t="shared" si="590"/>
        <v>0</v>
      </c>
      <c r="G1531" s="26">
        <f t="shared" si="591"/>
        <v>0</v>
      </c>
      <c r="H1531" s="27">
        <f t="shared" si="592"/>
        <v>0</v>
      </c>
      <c r="I1531" s="28">
        <f t="shared" si="592"/>
        <v>0</v>
      </c>
      <c r="J1531" s="29">
        <f t="shared" si="593"/>
        <v>0</v>
      </c>
      <c r="K1531" s="30">
        <f t="shared" si="593"/>
        <v>0</v>
      </c>
      <c r="L1531" s="27">
        <f t="shared" si="593"/>
        <v>0</v>
      </c>
      <c r="M1531" s="28">
        <f t="shared" si="593"/>
        <v>0</v>
      </c>
      <c r="N1531" s="29">
        <f t="shared" si="593"/>
        <v>0</v>
      </c>
      <c r="O1531" s="30">
        <f t="shared" si="593"/>
        <v>0</v>
      </c>
      <c r="P1531" s="27">
        <f t="shared" si="593"/>
        <v>0</v>
      </c>
      <c r="Q1531" s="28">
        <f t="shared" si="593"/>
        <v>0</v>
      </c>
      <c r="R1531" s="29">
        <f t="shared" si="593"/>
        <v>0</v>
      </c>
      <c r="S1531" s="30">
        <f t="shared" si="593"/>
        <v>0</v>
      </c>
      <c r="T1531" s="27">
        <f t="shared" si="593"/>
        <v>0</v>
      </c>
      <c r="U1531" s="28">
        <f t="shared" si="593"/>
        <v>0</v>
      </c>
      <c r="V1531" s="29">
        <f t="shared" si="593"/>
        <v>0</v>
      </c>
      <c r="W1531" s="30">
        <f t="shared" si="593"/>
        <v>0</v>
      </c>
      <c r="X1531" s="31">
        <f t="shared" si="594"/>
        <v>0</v>
      </c>
      <c r="Y1531" s="32">
        <f t="shared" si="594"/>
        <v>0</v>
      </c>
      <c r="Z1531" s="32">
        <f t="shared" si="594"/>
        <v>0</v>
      </c>
      <c r="AA1531" s="32">
        <f t="shared" si="594"/>
        <v>0</v>
      </c>
      <c r="AB1531" s="32">
        <f t="shared" si="595"/>
        <v>0</v>
      </c>
      <c r="AC1531" s="32">
        <f t="shared" si="596"/>
        <v>0</v>
      </c>
      <c r="AD1531" s="32">
        <f t="shared" si="597"/>
        <v>0</v>
      </c>
      <c r="AE1531" s="32">
        <f t="shared" si="598"/>
        <v>0</v>
      </c>
      <c r="AF1531" s="33">
        <f t="shared" si="599"/>
        <v>0</v>
      </c>
      <c r="AG1531" s="34">
        <f t="shared" si="600"/>
        <v>0</v>
      </c>
      <c r="AH1531" s="47">
        <f t="shared" si="601"/>
        <v>0</v>
      </c>
      <c r="AI1531" s="80"/>
      <c r="AJ1531" s="80"/>
    </row>
    <row r="1532" spans="1:39" ht="14.25" customHeight="1" thickTop="1" thickBot="1" x14ac:dyDescent="0.3">
      <c r="A1532" s="83"/>
      <c r="B1532" s="3" t="str">
        <f t="shared" si="587"/>
        <v>برجاء إدخال إسم الصنف</v>
      </c>
      <c r="C1532" s="4">
        <f t="shared" si="587"/>
        <v>1</v>
      </c>
      <c r="D1532" s="4">
        <f t="shared" si="588"/>
        <v>0</v>
      </c>
      <c r="E1532" s="4">
        <f t="shared" si="589"/>
        <v>0</v>
      </c>
      <c r="F1532" s="4">
        <f t="shared" si="590"/>
        <v>0</v>
      </c>
      <c r="G1532" s="4">
        <f t="shared" si="591"/>
        <v>0</v>
      </c>
      <c r="H1532" s="13">
        <f t="shared" si="592"/>
        <v>0</v>
      </c>
      <c r="I1532" s="14">
        <f t="shared" si="592"/>
        <v>0</v>
      </c>
      <c r="J1532" s="15">
        <f t="shared" si="593"/>
        <v>0</v>
      </c>
      <c r="K1532" s="16">
        <f t="shared" si="593"/>
        <v>0</v>
      </c>
      <c r="L1532" s="13">
        <f t="shared" si="593"/>
        <v>0</v>
      </c>
      <c r="M1532" s="14">
        <f t="shared" si="593"/>
        <v>0</v>
      </c>
      <c r="N1532" s="15">
        <f t="shared" si="593"/>
        <v>0</v>
      </c>
      <c r="O1532" s="16">
        <f t="shared" si="593"/>
        <v>0</v>
      </c>
      <c r="P1532" s="13">
        <f t="shared" si="593"/>
        <v>0</v>
      </c>
      <c r="Q1532" s="14">
        <f t="shared" si="593"/>
        <v>0</v>
      </c>
      <c r="R1532" s="15">
        <f t="shared" si="593"/>
        <v>0</v>
      </c>
      <c r="S1532" s="16">
        <f t="shared" si="593"/>
        <v>0</v>
      </c>
      <c r="T1532" s="13">
        <f t="shared" si="593"/>
        <v>0</v>
      </c>
      <c r="U1532" s="14">
        <f t="shared" si="593"/>
        <v>0</v>
      </c>
      <c r="V1532" s="15">
        <f t="shared" si="593"/>
        <v>0</v>
      </c>
      <c r="W1532" s="16">
        <f t="shared" si="593"/>
        <v>0</v>
      </c>
      <c r="X1532" s="17">
        <f t="shared" si="594"/>
        <v>0</v>
      </c>
      <c r="Y1532" s="18">
        <f t="shared" si="594"/>
        <v>0</v>
      </c>
      <c r="Z1532" s="18">
        <f t="shared" si="594"/>
        <v>0</v>
      </c>
      <c r="AA1532" s="18">
        <f t="shared" si="594"/>
        <v>0</v>
      </c>
      <c r="AB1532" s="18">
        <f t="shared" si="595"/>
        <v>0</v>
      </c>
      <c r="AC1532" s="18">
        <f t="shared" si="596"/>
        <v>0</v>
      </c>
      <c r="AD1532" s="18">
        <f t="shared" si="597"/>
        <v>0</v>
      </c>
      <c r="AE1532" s="18">
        <f t="shared" si="598"/>
        <v>0</v>
      </c>
      <c r="AF1532" s="19">
        <f t="shared" si="599"/>
        <v>0</v>
      </c>
      <c r="AG1532" s="20">
        <f t="shared" si="600"/>
        <v>0</v>
      </c>
      <c r="AH1532" s="48">
        <f t="shared" si="601"/>
        <v>0</v>
      </c>
      <c r="AI1532" s="79">
        <f>AI9+AI58+AI107+AI156+AI205+AI254+AI303+AI352+AI401+AI450+AI499+AI548+AI597+AI646+AI695+AI744+AI793+AI842+AI891+AI940+AI989+AI1038+AI1087+AI1136+AI1185+AI1234+AI1283+AI1332+AI1381+AI1430+AI1479</f>
        <v>0</v>
      </c>
      <c r="AJ1532" s="79"/>
    </row>
    <row r="1533" spans="1:39" ht="14.25" customHeight="1" thickTop="1" thickBot="1" x14ac:dyDescent="0.3">
      <c r="A1533" s="83"/>
      <c r="B1533" s="44" t="str">
        <f t="shared" si="587"/>
        <v>برجاء إدخال إسم الصنف</v>
      </c>
      <c r="C1533" s="26">
        <f t="shared" si="587"/>
        <v>1</v>
      </c>
      <c r="D1533" s="26">
        <f t="shared" si="588"/>
        <v>0</v>
      </c>
      <c r="E1533" s="26">
        <f t="shared" si="589"/>
        <v>0</v>
      </c>
      <c r="F1533" s="26">
        <f t="shared" si="590"/>
        <v>0</v>
      </c>
      <c r="G1533" s="26">
        <f t="shared" si="591"/>
        <v>0</v>
      </c>
      <c r="H1533" s="27">
        <f t="shared" si="592"/>
        <v>0</v>
      </c>
      <c r="I1533" s="28">
        <f t="shared" si="592"/>
        <v>0</v>
      </c>
      <c r="J1533" s="29">
        <f t="shared" si="593"/>
        <v>0</v>
      </c>
      <c r="K1533" s="30">
        <f t="shared" si="593"/>
        <v>0</v>
      </c>
      <c r="L1533" s="27">
        <f t="shared" si="593"/>
        <v>0</v>
      </c>
      <c r="M1533" s="28">
        <f t="shared" si="593"/>
        <v>0</v>
      </c>
      <c r="N1533" s="29">
        <f t="shared" si="593"/>
        <v>0</v>
      </c>
      <c r="O1533" s="30">
        <f t="shared" si="593"/>
        <v>0</v>
      </c>
      <c r="P1533" s="27">
        <f t="shared" si="593"/>
        <v>0</v>
      </c>
      <c r="Q1533" s="28">
        <f t="shared" si="593"/>
        <v>0</v>
      </c>
      <c r="R1533" s="29">
        <f t="shared" si="593"/>
        <v>0</v>
      </c>
      <c r="S1533" s="30">
        <f t="shared" si="593"/>
        <v>0</v>
      </c>
      <c r="T1533" s="27">
        <f t="shared" si="593"/>
        <v>0</v>
      </c>
      <c r="U1533" s="28">
        <f t="shared" si="593"/>
        <v>0</v>
      </c>
      <c r="V1533" s="29">
        <f t="shared" si="593"/>
        <v>0</v>
      </c>
      <c r="W1533" s="30">
        <f t="shared" si="593"/>
        <v>0</v>
      </c>
      <c r="X1533" s="31">
        <f t="shared" si="594"/>
        <v>0</v>
      </c>
      <c r="Y1533" s="32">
        <f t="shared" si="594"/>
        <v>0</v>
      </c>
      <c r="Z1533" s="32">
        <f t="shared" si="594"/>
        <v>0</v>
      </c>
      <c r="AA1533" s="32">
        <f t="shared" si="594"/>
        <v>0</v>
      </c>
      <c r="AB1533" s="32">
        <f t="shared" si="595"/>
        <v>0</v>
      </c>
      <c r="AC1533" s="32">
        <f t="shared" si="596"/>
        <v>0</v>
      </c>
      <c r="AD1533" s="32">
        <f t="shared" si="597"/>
        <v>0</v>
      </c>
      <c r="AE1533" s="32">
        <f t="shared" si="598"/>
        <v>0</v>
      </c>
      <c r="AF1533" s="33">
        <f t="shared" si="599"/>
        <v>0</v>
      </c>
      <c r="AG1533" s="34">
        <f t="shared" si="600"/>
        <v>0</v>
      </c>
      <c r="AH1533" s="47">
        <f t="shared" si="601"/>
        <v>0</v>
      </c>
      <c r="AI1533" s="79"/>
      <c r="AJ1533" s="79"/>
    </row>
    <row r="1534" spans="1:39" ht="14.25" customHeight="1" thickTop="1" thickBot="1" x14ac:dyDescent="0.3">
      <c r="A1534" s="83"/>
      <c r="B1534" s="3" t="str">
        <f t="shared" si="587"/>
        <v>برجاء إدخال إسم الصنف</v>
      </c>
      <c r="C1534" s="4">
        <f t="shared" si="587"/>
        <v>1</v>
      </c>
      <c r="D1534" s="4">
        <f t="shared" si="588"/>
        <v>0</v>
      </c>
      <c r="E1534" s="4">
        <f t="shared" si="589"/>
        <v>0</v>
      </c>
      <c r="F1534" s="4">
        <f t="shared" si="590"/>
        <v>0</v>
      </c>
      <c r="G1534" s="4">
        <f t="shared" si="591"/>
        <v>0</v>
      </c>
      <c r="H1534" s="13">
        <f t="shared" si="592"/>
        <v>0</v>
      </c>
      <c r="I1534" s="14">
        <f t="shared" si="592"/>
        <v>0</v>
      </c>
      <c r="J1534" s="15">
        <f t="shared" si="593"/>
        <v>0</v>
      </c>
      <c r="K1534" s="16">
        <f t="shared" si="593"/>
        <v>0</v>
      </c>
      <c r="L1534" s="13">
        <f t="shared" si="593"/>
        <v>0</v>
      </c>
      <c r="M1534" s="14">
        <f t="shared" si="593"/>
        <v>0</v>
      </c>
      <c r="N1534" s="15">
        <f t="shared" si="593"/>
        <v>0</v>
      </c>
      <c r="O1534" s="16">
        <f t="shared" si="593"/>
        <v>0</v>
      </c>
      <c r="P1534" s="13">
        <f t="shared" si="593"/>
        <v>0</v>
      </c>
      <c r="Q1534" s="14">
        <f t="shared" si="593"/>
        <v>0</v>
      </c>
      <c r="R1534" s="15">
        <f t="shared" si="593"/>
        <v>0</v>
      </c>
      <c r="S1534" s="16">
        <f t="shared" si="593"/>
        <v>0</v>
      </c>
      <c r="T1534" s="13">
        <f t="shared" si="593"/>
        <v>0</v>
      </c>
      <c r="U1534" s="14">
        <f t="shared" si="593"/>
        <v>0</v>
      </c>
      <c r="V1534" s="15">
        <f t="shared" si="593"/>
        <v>0</v>
      </c>
      <c r="W1534" s="16">
        <f t="shared" si="593"/>
        <v>0</v>
      </c>
      <c r="X1534" s="17">
        <f t="shared" si="594"/>
        <v>0</v>
      </c>
      <c r="Y1534" s="18">
        <f t="shared" si="594"/>
        <v>0</v>
      </c>
      <c r="Z1534" s="18">
        <f t="shared" si="594"/>
        <v>0</v>
      </c>
      <c r="AA1534" s="18">
        <f t="shared" si="594"/>
        <v>0</v>
      </c>
      <c r="AB1534" s="18">
        <f t="shared" si="595"/>
        <v>0</v>
      </c>
      <c r="AC1534" s="18">
        <f t="shared" si="596"/>
        <v>0</v>
      </c>
      <c r="AD1534" s="18">
        <f t="shared" si="597"/>
        <v>0</v>
      </c>
      <c r="AE1534" s="18">
        <f t="shared" si="598"/>
        <v>0</v>
      </c>
      <c r="AF1534" s="19">
        <f t="shared" si="599"/>
        <v>0</v>
      </c>
      <c r="AG1534" s="20">
        <f t="shared" si="600"/>
        <v>0</v>
      </c>
      <c r="AH1534" s="48">
        <f t="shared" si="601"/>
        <v>0</v>
      </c>
      <c r="AI1534" s="79"/>
      <c r="AJ1534" s="79"/>
    </row>
    <row r="1535" spans="1:39" ht="14.25" customHeight="1" thickTop="1" thickBot="1" x14ac:dyDescent="0.3">
      <c r="A1535" s="83"/>
      <c r="B1535" s="44" t="str">
        <f t="shared" si="587"/>
        <v>برجاء إدخال إسم الصنف</v>
      </c>
      <c r="C1535" s="26">
        <f t="shared" si="587"/>
        <v>1</v>
      </c>
      <c r="D1535" s="26">
        <f t="shared" si="588"/>
        <v>0</v>
      </c>
      <c r="E1535" s="26">
        <f t="shared" si="589"/>
        <v>0</v>
      </c>
      <c r="F1535" s="26">
        <f t="shared" si="590"/>
        <v>0</v>
      </c>
      <c r="G1535" s="26">
        <f t="shared" si="591"/>
        <v>0</v>
      </c>
      <c r="H1535" s="27">
        <f t="shared" si="592"/>
        <v>0</v>
      </c>
      <c r="I1535" s="28">
        <f t="shared" si="592"/>
        <v>0</v>
      </c>
      <c r="J1535" s="29">
        <f t="shared" si="593"/>
        <v>0</v>
      </c>
      <c r="K1535" s="30">
        <f t="shared" si="593"/>
        <v>0</v>
      </c>
      <c r="L1535" s="27">
        <f t="shared" si="593"/>
        <v>0</v>
      </c>
      <c r="M1535" s="28">
        <f t="shared" si="593"/>
        <v>0</v>
      </c>
      <c r="N1535" s="29">
        <f t="shared" si="593"/>
        <v>0</v>
      </c>
      <c r="O1535" s="30">
        <f t="shared" si="593"/>
        <v>0</v>
      </c>
      <c r="P1535" s="27">
        <f t="shared" si="593"/>
        <v>0</v>
      </c>
      <c r="Q1535" s="28">
        <f t="shared" si="593"/>
        <v>0</v>
      </c>
      <c r="R1535" s="29">
        <f t="shared" si="593"/>
        <v>0</v>
      </c>
      <c r="S1535" s="30">
        <f t="shared" si="593"/>
        <v>0</v>
      </c>
      <c r="T1535" s="27">
        <f t="shared" si="593"/>
        <v>0</v>
      </c>
      <c r="U1535" s="28">
        <f t="shared" si="593"/>
        <v>0</v>
      </c>
      <c r="V1535" s="29">
        <f t="shared" si="593"/>
        <v>0</v>
      </c>
      <c r="W1535" s="30">
        <f t="shared" si="593"/>
        <v>0</v>
      </c>
      <c r="X1535" s="31">
        <f t="shared" si="594"/>
        <v>0</v>
      </c>
      <c r="Y1535" s="32">
        <f t="shared" si="594"/>
        <v>0</v>
      </c>
      <c r="Z1535" s="32">
        <f t="shared" si="594"/>
        <v>0</v>
      </c>
      <c r="AA1535" s="32">
        <f t="shared" si="594"/>
        <v>0</v>
      </c>
      <c r="AB1535" s="32">
        <f t="shared" si="595"/>
        <v>0</v>
      </c>
      <c r="AC1535" s="32">
        <f t="shared" si="596"/>
        <v>0</v>
      </c>
      <c r="AD1535" s="32">
        <f t="shared" si="597"/>
        <v>0</v>
      </c>
      <c r="AE1535" s="32">
        <f t="shared" si="598"/>
        <v>0</v>
      </c>
      <c r="AF1535" s="33">
        <f t="shared" si="599"/>
        <v>0</v>
      </c>
      <c r="AG1535" s="34">
        <f t="shared" si="600"/>
        <v>0</v>
      </c>
      <c r="AH1535" s="47">
        <f t="shared" si="601"/>
        <v>0</v>
      </c>
      <c r="AI1535" s="79"/>
      <c r="AJ1535" s="79"/>
    </row>
    <row r="1536" spans="1:39" ht="14.25" customHeight="1" thickTop="1" thickBot="1" x14ac:dyDescent="0.3">
      <c r="A1536" s="83"/>
      <c r="B1536" s="3" t="str">
        <f t="shared" si="587"/>
        <v>برجاء إدخال إسم الصنف</v>
      </c>
      <c r="C1536" s="4">
        <f t="shared" si="587"/>
        <v>1</v>
      </c>
      <c r="D1536" s="4">
        <f t="shared" si="588"/>
        <v>0</v>
      </c>
      <c r="E1536" s="4">
        <f t="shared" si="589"/>
        <v>0</v>
      </c>
      <c r="F1536" s="4">
        <f t="shared" si="590"/>
        <v>0</v>
      </c>
      <c r="G1536" s="4">
        <f t="shared" si="591"/>
        <v>0</v>
      </c>
      <c r="H1536" s="13">
        <f t="shared" si="592"/>
        <v>0</v>
      </c>
      <c r="I1536" s="14">
        <f t="shared" si="592"/>
        <v>0</v>
      </c>
      <c r="J1536" s="15">
        <f t="shared" si="593"/>
        <v>0</v>
      </c>
      <c r="K1536" s="16">
        <f t="shared" si="593"/>
        <v>0</v>
      </c>
      <c r="L1536" s="13">
        <f t="shared" si="593"/>
        <v>0</v>
      </c>
      <c r="M1536" s="14">
        <f t="shared" si="593"/>
        <v>0</v>
      </c>
      <c r="N1536" s="15">
        <f t="shared" si="593"/>
        <v>0</v>
      </c>
      <c r="O1536" s="16">
        <f t="shared" si="593"/>
        <v>0</v>
      </c>
      <c r="P1536" s="13">
        <f t="shared" si="593"/>
        <v>0</v>
      </c>
      <c r="Q1536" s="14">
        <f t="shared" si="593"/>
        <v>0</v>
      </c>
      <c r="R1536" s="15">
        <f t="shared" si="593"/>
        <v>0</v>
      </c>
      <c r="S1536" s="16">
        <f t="shared" si="593"/>
        <v>0</v>
      </c>
      <c r="T1536" s="13">
        <f t="shared" si="593"/>
        <v>0</v>
      </c>
      <c r="U1536" s="14">
        <f t="shared" si="593"/>
        <v>0</v>
      </c>
      <c r="V1536" s="15">
        <f t="shared" si="593"/>
        <v>0</v>
      </c>
      <c r="W1536" s="16">
        <f t="shared" si="593"/>
        <v>0</v>
      </c>
      <c r="X1536" s="17">
        <f t="shared" si="594"/>
        <v>0</v>
      </c>
      <c r="Y1536" s="18">
        <f t="shared" si="594"/>
        <v>0</v>
      </c>
      <c r="Z1536" s="18">
        <f t="shared" si="594"/>
        <v>0</v>
      </c>
      <c r="AA1536" s="18">
        <f t="shared" si="594"/>
        <v>0</v>
      </c>
      <c r="AB1536" s="18">
        <f t="shared" si="595"/>
        <v>0</v>
      </c>
      <c r="AC1536" s="18">
        <f t="shared" si="596"/>
        <v>0</v>
      </c>
      <c r="AD1536" s="18">
        <f t="shared" si="597"/>
        <v>0</v>
      </c>
      <c r="AE1536" s="18">
        <f t="shared" si="598"/>
        <v>0</v>
      </c>
      <c r="AF1536" s="19">
        <f t="shared" si="599"/>
        <v>0</v>
      </c>
      <c r="AG1536" s="20">
        <f t="shared" si="600"/>
        <v>0</v>
      </c>
      <c r="AH1536" s="48">
        <f t="shared" si="601"/>
        <v>0</v>
      </c>
      <c r="AI1536" s="79"/>
      <c r="AJ1536" s="79"/>
    </row>
    <row r="1537" spans="1:36" ht="14.25" customHeight="1" thickTop="1" thickBot="1" x14ac:dyDescent="0.3">
      <c r="A1537" s="83"/>
      <c r="B1537" s="44" t="str">
        <f t="shared" si="587"/>
        <v>برجاء إدخال إسم الصنف</v>
      </c>
      <c r="C1537" s="26">
        <f t="shared" si="587"/>
        <v>1</v>
      </c>
      <c r="D1537" s="26">
        <f t="shared" si="588"/>
        <v>0</v>
      </c>
      <c r="E1537" s="26">
        <f t="shared" si="589"/>
        <v>0</v>
      </c>
      <c r="F1537" s="26">
        <f t="shared" si="590"/>
        <v>0</v>
      </c>
      <c r="G1537" s="26">
        <f t="shared" si="591"/>
        <v>0</v>
      </c>
      <c r="H1537" s="27">
        <f t="shared" si="592"/>
        <v>0</v>
      </c>
      <c r="I1537" s="28">
        <f t="shared" si="592"/>
        <v>0</v>
      </c>
      <c r="J1537" s="29">
        <f t="shared" si="593"/>
        <v>0</v>
      </c>
      <c r="K1537" s="30">
        <f t="shared" si="593"/>
        <v>0</v>
      </c>
      <c r="L1537" s="27">
        <f t="shared" si="593"/>
        <v>0</v>
      </c>
      <c r="M1537" s="28">
        <f t="shared" si="593"/>
        <v>0</v>
      </c>
      <c r="N1537" s="29">
        <f t="shared" si="593"/>
        <v>0</v>
      </c>
      <c r="O1537" s="30">
        <f t="shared" si="593"/>
        <v>0</v>
      </c>
      <c r="P1537" s="27">
        <f t="shared" si="593"/>
        <v>0</v>
      </c>
      <c r="Q1537" s="28">
        <f t="shared" si="593"/>
        <v>0</v>
      </c>
      <c r="R1537" s="29">
        <f t="shared" si="593"/>
        <v>0</v>
      </c>
      <c r="S1537" s="30">
        <f t="shared" si="593"/>
        <v>0</v>
      </c>
      <c r="T1537" s="27">
        <f t="shared" si="593"/>
        <v>0</v>
      </c>
      <c r="U1537" s="28">
        <f t="shared" si="593"/>
        <v>0</v>
      </c>
      <c r="V1537" s="29">
        <f t="shared" si="593"/>
        <v>0</v>
      </c>
      <c r="W1537" s="30">
        <f t="shared" si="593"/>
        <v>0</v>
      </c>
      <c r="X1537" s="31">
        <f t="shared" si="594"/>
        <v>0</v>
      </c>
      <c r="Y1537" s="32">
        <f t="shared" si="594"/>
        <v>0</v>
      </c>
      <c r="Z1537" s="32">
        <f t="shared" si="594"/>
        <v>0</v>
      </c>
      <c r="AA1537" s="32">
        <f t="shared" si="594"/>
        <v>0</v>
      </c>
      <c r="AB1537" s="32">
        <f t="shared" si="595"/>
        <v>0</v>
      </c>
      <c r="AC1537" s="32">
        <f t="shared" si="596"/>
        <v>0</v>
      </c>
      <c r="AD1537" s="32">
        <f t="shared" si="597"/>
        <v>0</v>
      </c>
      <c r="AE1537" s="32">
        <f t="shared" si="598"/>
        <v>0</v>
      </c>
      <c r="AF1537" s="33">
        <f t="shared" si="599"/>
        <v>0</v>
      </c>
      <c r="AG1537" s="34">
        <f t="shared" si="600"/>
        <v>0</v>
      </c>
      <c r="AH1537" s="47">
        <f t="shared" si="601"/>
        <v>0</v>
      </c>
      <c r="AI1537" s="79"/>
      <c r="AJ1537" s="79"/>
    </row>
    <row r="1538" spans="1:36" ht="14.25" customHeight="1" thickTop="1" thickBot="1" x14ac:dyDescent="0.3">
      <c r="A1538" s="83"/>
      <c r="B1538" s="3" t="str">
        <f t="shared" si="587"/>
        <v>برجاء إدخال إسم الصنف</v>
      </c>
      <c r="C1538" s="4">
        <f t="shared" si="587"/>
        <v>1</v>
      </c>
      <c r="D1538" s="4">
        <f t="shared" si="588"/>
        <v>0</v>
      </c>
      <c r="E1538" s="4">
        <f t="shared" si="589"/>
        <v>0</v>
      </c>
      <c r="F1538" s="4">
        <f t="shared" si="590"/>
        <v>0</v>
      </c>
      <c r="G1538" s="4">
        <f t="shared" si="591"/>
        <v>0</v>
      </c>
      <c r="H1538" s="13">
        <f t="shared" si="592"/>
        <v>0</v>
      </c>
      <c r="I1538" s="14">
        <f t="shared" si="592"/>
        <v>0</v>
      </c>
      <c r="J1538" s="15">
        <f t="shared" si="593"/>
        <v>0</v>
      </c>
      <c r="K1538" s="16">
        <f t="shared" si="593"/>
        <v>0</v>
      </c>
      <c r="L1538" s="13">
        <f t="shared" si="593"/>
        <v>0</v>
      </c>
      <c r="M1538" s="14">
        <f t="shared" si="593"/>
        <v>0</v>
      </c>
      <c r="N1538" s="15">
        <f t="shared" si="593"/>
        <v>0</v>
      </c>
      <c r="O1538" s="16">
        <f t="shared" si="593"/>
        <v>0</v>
      </c>
      <c r="P1538" s="13">
        <f t="shared" si="593"/>
        <v>0</v>
      </c>
      <c r="Q1538" s="14">
        <f t="shared" si="593"/>
        <v>0</v>
      </c>
      <c r="R1538" s="15">
        <f t="shared" si="593"/>
        <v>0</v>
      </c>
      <c r="S1538" s="16">
        <f t="shared" si="593"/>
        <v>0</v>
      </c>
      <c r="T1538" s="13">
        <f t="shared" si="593"/>
        <v>0</v>
      </c>
      <c r="U1538" s="14">
        <f t="shared" si="593"/>
        <v>0</v>
      </c>
      <c r="V1538" s="15">
        <f t="shared" si="593"/>
        <v>0</v>
      </c>
      <c r="W1538" s="16">
        <f t="shared" si="593"/>
        <v>0</v>
      </c>
      <c r="X1538" s="17">
        <f t="shared" si="594"/>
        <v>0</v>
      </c>
      <c r="Y1538" s="18">
        <f t="shared" si="594"/>
        <v>0</v>
      </c>
      <c r="Z1538" s="18">
        <f t="shared" si="594"/>
        <v>0</v>
      </c>
      <c r="AA1538" s="18">
        <f t="shared" si="594"/>
        <v>0</v>
      </c>
      <c r="AB1538" s="18">
        <f t="shared" si="595"/>
        <v>0</v>
      </c>
      <c r="AC1538" s="18">
        <f t="shared" si="596"/>
        <v>0</v>
      </c>
      <c r="AD1538" s="18">
        <f t="shared" si="597"/>
        <v>0</v>
      </c>
      <c r="AE1538" s="18">
        <f t="shared" si="598"/>
        <v>0</v>
      </c>
      <c r="AF1538" s="19">
        <f t="shared" si="599"/>
        <v>0</v>
      </c>
      <c r="AG1538" s="20">
        <f t="shared" si="600"/>
        <v>0</v>
      </c>
      <c r="AH1538" s="48">
        <f t="shared" si="601"/>
        <v>0</v>
      </c>
      <c r="AI1538" s="79"/>
      <c r="AJ1538" s="79"/>
    </row>
    <row r="1539" spans="1:36" ht="14.25" customHeight="1" thickTop="1" thickBot="1" x14ac:dyDescent="0.3">
      <c r="A1539" s="83"/>
      <c r="B1539" s="44" t="str">
        <f t="shared" si="587"/>
        <v>برجاء إدخال إسم الصنف</v>
      </c>
      <c r="C1539" s="26">
        <f t="shared" si="587"/>
        <v>1</v>
      </c>
      <c r="D1539" s="26">
        <f t="shared" si="588"/>
        <v>0</v>
      </c>
      <c r="E1539" s="26">
        <f t="shared" si="589"/>
        <v>0</v>
      </c>
      <c r="F1539" s="26">
        <f t="shared" si="590"/>
        <v>0</v>
      </c>
      <c r="G1539" s="26">
        <f t="shared" si="591"/>
        <v>0</v>
      </c>
      <c r="H1539" s="27">
        <f t="shared" si="592"/>
        <v>0</v>
      </c>
      <c r="I1539" s="28">
        <f t="shared" si="592"/>
        <v>0</v>
      </c>
      <c r="J1539" s="29">
        <f t="shared" si="593"/>
        <v>0</v>
      </c>
      <c r="K1539" s="30">
        <f t="shared" si="593"/>
        <v>0</v>
      </c>
      <c r="L1539" s="27">
        <f t="shared" si="593"/>
        <v>0</v>
      </c>
      <c r="M1539" s="28">
        <f t="shared" si="593"/>
        <v>0</v>
      </c>
      <c r="N1539" s="29">
        <f t="shared" si="593"/>
        <v>0</v>
      </c>
      <c r="O1539" s="30">
        <f t="shared" si="593"/>
        <v>0</v>
      </c>
      <c r="P1539" s="27">
        <f t="shared" si="593"/>
        <v>0</v>
      </c>
      <c r="Q1539" s="28">
        <f t="shared" si="593"/>
        <v>0</v>
      </c>
      <c r="R1539" s="29">
        <f t="shared" si="593"/>
        <v>0</v>
      </c>
      <c r="S1539" s="30">
        <f t="shared" si="593"/>
        <v>0</v>
      </c>
      <c r="T1539" s="27">
        <f t="shared" si="593"/>
        <v>0</v>
      </c>
      <c r="U1539" s="28">
        <f t="shared" si="593"/>
        <v>0</v>
      </c>
      <c r="V1539" s="29">
        <f t="shared" si="593"/>
        <v>0</v>
      </c>
      <c r="W1539" s="30">
        <f t="shared" si="593"/>
        <v>0</v>
      </c>
      <c r="X1539" s="31">
        <f t="shared" si="594"/>
        <v>0</v>
      </c>
      <c r="Y1539" s="32">
        <f t="shared" si="594"/>
        <v>0</v>
      </c>
      <c r="Z1539" s="32">
        <f t="shared" si="594"/>
        <v>0</v>
      </c>
      <c r="AA1539" s="32">
        <f t="shared" si="594"/>
        <v>0</v>
      </c>
      <c r="AB1539" s="32">
        <f t="shared" si="595"/>
        <v>0</v>
      </c>
      <c r="AC1539" s="32">
        <f t="shared" si="596"/>
        <v>0</v>
      </c>
      <c r="AD1539" s="32">
        <f t="shared" si="597"/>
        <v>0</v>
      </c>
      <c r="AE1539" s="32">
        <f t="shared" si="598"/>
        <v>0</v>
      </c>
      <c r="AF1539" s="33">
        <f t="shared" si="599"/>
        <v>0</v>
      </c>
      <c r="AG1539" s="34">
        <f t="shared" si="600"/>
        <v>0</v>
      </c>
      <c r="AH1539" s="47">
        <f t="shared" si="601"/>
        <v>0</v>
      </c>
      <c r="AI1539" s="79"/>
      <c r="AJ1539" s="79"/>
    </row>
    <row r="1540" spans="1:36" ht="14.25" customHeight="1" thickTop="1" thickBot="1" x14ac:dyDescent="0.3">
      <c r="A1540" s="83"/>
      <c r="B1540" s="3" t="str">
        <f t="shared" si="587"/>
        <v>برجاء إدخال إسم الصنف</v>
      </c>
      <c r="C1540" s="4">
        <f t="shared" si="587"/>
        <v>1</v>
      </c>
      <c r="D1540" s="4">
        <f t="shared" si="588"/>
        <v>0</v>
      </c>
      <c r="E1540" s="4">
        <f t="shared" si="589"/>
        <v>0</v>
      </c>
      <c r="F1540" s="4">
        <f t="shared" si="590"/>
        <v>0</v>
      </c>
      <c r="G1540" s="4">
        <f t="shared" si="591"/>
        <v>0</v>
      </c>
      <c r="H1540" s="13">
        <f t="shared" si="592"/>
        <v>0</v>
      </c>
      <c r="I1540" s="14">
        <f t="shared" si="592"/>
        <v>0</v>
      </c>
      <c r="J1540" s="15">
        <f t="shared" si="593"/>
        <v>0</v>
      </c>
      <c r="K1540" s="16">
        <f t="shared" si="593"/>
        <v>0</v>
      </c>
      <c r="L1540" s="13">
        <f t="shared" si="593"/>
        <v>0</v>
      </c>
      <c r="M1540" s="14">
        <f t="shared" si="593"/>
        <v>0</v>
      </c>
      <c r="N1540" s="15">
        <f t="shared" si="593"/>
        <v>0</v>
      </c>
      <c r="O1540" s="16">
        <f t="shared" si="593"/>
        <v>0</v>
      </c>
      <c r="P1540" s="13">
        <f t="shared" si="593"/>
        <v>0</v>
      </c>
      <c r="Q1540" s="14">
        <f t="shared" si="593"/>
        <v>0</v>
      </c>
      <c r="R1540" s="15">
        <f t="shared" si="593"/>
        <v>0</v>
      </c>
      <c r="S1540" s="16">
        <f t="shared" si="593"/>
        <v>0</v>
      </c>
      <c r="T1540" s="13">
        <f t="shared" si="593"/>
        <v>0</v>
      </c>
      <c r="U1540" s="14">
        <f t="shared" si="593"/>
        <v>0</v>
      </c>
      <c r="V1540" s="15">
        <f t="shared" si="593"/>
        <v>0</v>
      </c>
      <c r="W1540" s="16">
        <f t="shared" si="593"/>
        <v>0</v>
      </c>
      <c r="X1540" s="17">
        <f t="shared" si="594"/>
        <v>0</v>
      </c>
      <c r="Y1540" s="18">
        <f t="shared" si="594"/>
        <v>0</v>
      </c>
      <c r="Z1540" s="18">
        <f t="shared" si="594"/>
        <v>0</v>
      </c>
      <c r="AA1540" s="18">
        <f t="shared" si="594"/>
        <v>0</v>
      </c>
      <c r="AB1540" s="18">
        <f t="shared" si="595"/>
        <v>0</v>
      </c>
      <c r="AC1540" s="18">
        <f t="shared" si="596"/>
        <v>0</v>
      </c>
      <c r="AD1540" s="18">
        <f t="shared" si="597"/>
        <v>0</v>
      </c>
      <c r="AE1540" s="18">
        <f t="shared" si="598"/>
        <v>0</v>
      </c>
      <c r="AF1540" s="19">
        <f t="shared" si="599"/>
        <v>0</v>
      </c>
      <c r="AG1540" s="20">
        <f t="shared" si="600"/>
        <v>0</v>
      </c>
      <c r="AH1540" s="48">
        <f t="shared" si="601"/>
        <v>0</v>
      </c>
      <c r="AI1540" s="80" t="s">
        <v>49</v>
      </c>
      <c r="AJ1540" s="80"/>
    </row>
    <row r="1541" spans="1:36" ht="14.25" customHeight="1" thickTop="1" thickBot="1" x14ac:dyDescent="0.3">
      <c r="A1541" s="83"/>
      <c r="B1541" s="44" t="str">
        <f t="shared" si="587"/>
        <v>برجاء إدخال إسم الصنف</v>
      </c>
      <c r="C1541" s="26">
        <f t="shared" si="587"/>
        <v>1</v>
      </c>
      <c r="D1541" s="26">
        <f t="shared" si="588"/>
        <v>0</v>
      </c>
      <c r="E1541" s="26">
        <f t="shared" si="589"/>
        <v>0</v>
      </c>
      <c r="F1541" s="26">
        <f t="shared" si="590"/>
        <v>0</v>
      </c>
      <c r="G1541" s="26">
        <f t="shared" si="591"/>
        <v>0</v>
      </c>
      <c r="H1541" s="27">
        <f t="shared" si="592"/>
        <v>0</v>
      </c>
      <c r="I1541" s="28">
        <f t="shared" si="592"/>
        <v>0</v>
      </c>
      <c r="J1541" s="29">
        <f t="shared" si="593"/>
        <v>0</v>
      </c>
      <c r="K1541" s="30">
        <f t="shared" si="593"/>
        <v>0</v>
      </c>
      <c r="L1541" s="27">
        <f t="shared" si="593"/>
        <v>0</v>
      </c>
      <c r="M1541" s="28">
        <f t="shared" si="593"/>
        <v>0</v>
      </c>
      <c r="N1541" s="29">
        <f t="shared" si="593"/>
        <v>0</v>
      </c>
      <c r="O1541" s="30">
        <f t="shared" si="593"/>
        <v>0</v>
      </c>
      <c r="P1541" s="27">
        <f t="shared" si="593"/>
        <v>0</v>
      </c>
      <c r="Q1541" s="28">
        <f t="shared" si="593"/>
        <v>0</v>
      </c>
      <c r="R1541" s="29">
        <f t="shared" si="593"/>
        <v>0</v>
      </c>
      <c r="S1541" s="30">
        <f t="shared" si="593"/>
        <v>0</v>
      </c>
      <c r="T1541" s="27">
        <f t="shared" si="593"/>
        <v>0</v>
      </c>
      <c r="U1541" s="28">
        <f t="shared" si="593"/>
        <v>0</v>
      </c>
      <c r="V1541" s="29">
        <f t="shared" si="593"/>
        <v>0</v>
      </c>
      <c r="W1541" s="30">
        <f t="shared" si="593"/>
        <v>0</v>
      </c>
      <c r="X1541" s="31">
        <f t="shared" si="594"/>
        <v>0</v>
      </c>
      <c r="Y1541" s="32">
        <f t="shared" si="594"/>
        <v>0</v>
      </c>
      <c r="Z1541" s="32">
        <f t="shared" si="594"/>
        <v>0</v>
      </c>
      <c r="AA1541" s="32">
        <f t="shared" si="594"/>
        <v>0</v>
      </c>
      <c r="AB1541" s="32">
        <f t="shared" si="595"/>
        <v>0</v>
      </c>
      <c r="AC1541" s="32">
        <f t="shared" si="596"/>
        <v>0</v>
      </c>
      <c r="AD1541" s="32">
        <f t="shared" si="597"/>
        <v>0</v>
      </c>
      <c r="AE1541" s="32">
        <f t="shared" si="598"/>
        <v>0</v>
      </c>
      <c r="AF1541" s="33">
        <f t="shared" si="599"/>
        <v>0</v>
      </c>
      <c r="AG1541" s="34">
        <f t="shared" si="600"/>
        <v>0</v>
      </c>
      <c r="AH1541" s="47">
        <f t="shared" si="601"/>
        <v>0</v>
      </c>
      <c r="AI1541" s="80"/>
      <c r="AJ1541" s="80"/>
    </row>
    <row r="1542" spans="1:36" ht="14.25" customHeight="1" thickTop="1" thickBot="1" x14ac:dyDescent="0.3">
      <c r="A1542" s="83"/>
      <c r="B1542" s="3" t="str">
        <f t="shared" si="587"/>
        <v>برجاء إدخال إسم الصنف</v>
      </c>
      <c r="C1542" s="4">
        <f t="shared" si="587"/>
        <v>1</v>
      </c>
      <c r="D1542" s="4">
        <f t="shared" si="588"/>
        <v>0</v>
      </c>
      <c r="E1542" s="4">
        <f t="shared" si="589"/>
        <v>0</v>
      </c>
      <c r="F1542" s="4">
        <f t="shared" si="590"/>
        <v>0</v>
      </c>
      <c r="G1542" s="4">
        <f t="shared" si="591"/>
        <v>0</v>
      </c>
      <c r="H1542" s="13">
        <f t="shared" si="592"/>
        <v>0</v>
      </c>
      <c r="I1542" s="14">
        <f t="shared" si="592"/>
        <v>0</v>
      </c>
      <c r="J1542" s="15">
        <f t="shared" si="593"/>
        <v>0</v>
      </c>
      <c r="K1542" s="16">
        <f t="shared" si="593"/>
        <v>0</v>
      </c>
      <c r="L1542" s="13">
        <f t="shared" si="593"/>
        <v>0</v>
      </c>
      <c r="M1542" s="14">
        <f t="shared" si="593"/>
        <v>0</v>
      </c>
      <c r="N1542" s="15">
        <f t="shared" si="593"/>
        <v>0</v>
      </c>
      <c r="O1542" s="16">
        <f t="shared" si="593"/>
        <v>0</v>
      </c>
      <c r="P1542" s="13">
        <f t="shared" si="593"/>
        <v>0</v>
      </c>
      <c r="Q1542" s="14">
        <f t="shared" si="593"/>
        <v>0</v>
      </c>
      <c r="R1542" s="15">
        <f t="shared" si="593"/>
        <v>0</v>
      </c>
      <c r="S1542" s="16">
        <f t="shared" si="593"/>
        <v>0</v>
      </c>
      <c r="T1542" s="13">
        <f t="shared" si="593"/>
        <v>0</v>
      </c>
      <c r="U1542" s="14">
        <f t="shared" si="593"/>
        <v>0</v>
      </c>
      <c r="V1542" s="15">
        <f t="shared" si="593"/>
        <v>0</v>
      </c>
      <c r="W1542" s="16">
        <f t="shared" si="593"/>
        <v>0</v>
      </c>
      <c r="X1542" s="17">
        <f t="shared" si="594"/>
        <v>0</v>
      </c>
      <c r="Y1542" s="18">
        <f t="shared" si="594"/>
        <v>0</v>
      </c>
      <c r="Z1542" s="18">
        <f t="shared" si="594"/>
        <v>0</v>
      </c>
      <c r="AA1542" s="18">
        <f t="shared" si="594"/>
        <v>0</v>
      </c>
      <c r="AB1542" s="18">
        <f t="shared" si="595"/>
        <v>0</v>
      </c>
      <c r="AC1542" s="18">
        <f t="shared" si="596"/>
        <v>0</v>
      </c>
      <c r="AD1542" s="18">
        <f t="shared" si="597"/>
        <v>0</v>
      </c>
      <c r="AE1542" s="18">
        <f t="shared" si="598"/>
        <v>0</v>
      </c>
      <c r="AF1542" s="19">
        <f t="shared" si="599"/>
        <v>0</v>
      </c>
      <c r="AG1542" s="20">
        <f t="shared" si="600"/>
        <v>0</v>
      </c>
      <c r="AH1542" s="48">
        <f t="shared" si="601"/>
        <v>0</v>
      </c>
      <c r="AI1542" s="80"/>
      <c r="AJ1542" s="80"/>
    </row>
    <row r="1543" spans="1:36" ht="14.25" customHeight="1" thickTop="1" thickBot="1" x14ac:dyDescent="0.3">
      <c r="A1543" s="83"/>
      <c r="B1543" s="44" t="str">
        <f t="shared" ref="B1543:C1558" si="602">B1490</f>
        <v>برجاء إدخال إسم الصنف</v>
      </c>
      <c r="C1543" s="26">
        <f t="shared" si="602"/>
        <v>1</v>
      </c>
      <c r="D1543" s="26">
        <f t="shared" si="588"/>
        <v>0</v>
      </c>
      <c r="E1543" s="26">
        <f t="shared" si="589"/>
        <v>0</v>
      </c>
      <c r="F1543" s="26">
        <f t="shared" si="590"/>
        <v>0</v>
      </c>
      <c r="G1543" s="26">
        <f t="shared" si="591"/>
        <v>0</v>
      </c>
      <c r="H1543" s="27">
        <f t="shared" ref="H1543:I1558" si="603">H20</f>
        <v>0</v>
      </c>
      <c r="I1543" s="28">
        <f t="shared" si="603"/>
        <v>0</v>
      </c>
      <c r="J1543" s="29">
        <f t="shared" ref="J1543:W1558" si="604">J20+J69+J118+J167+J216+J265+J314+J363+J412+J461+J510+J559+J608+J657+J706+J755+J804+J853+J902+J951+J1000+J1049+J1098+J1147+J1196+J1245+J1294+J1343+J1392+J1441+J1490</f>
        <v>0</v>
      </c>
      <c r="K1543" s="30">
        <f t="shared" si="604"/>
        <v>0</v>
      </c>
      <c r="L1543" s="27">
        <f t="shared" si="604"/>
        <v>0</v>
      </c>
      <c r="M1543" s="28">
        <f t="shared" si="604"/>
        <v>0</v>
      </c>
      <c r="N1543" s="29">
        <f t="shared" si="604"/>
        <v>0</v>
      </c>
      <c r="O1543" s="30">
        <f t="shared" si="604"/>
        <v>0</v>
      </c>
      <c r="P1543" s="27">
        <f t="shared" si="604"/>
        <v>0</v>
      </c>
      <c r="Q1543" s="28">
        <f t="shared" si="604"/>
        <v>0</v>
      </c>
      <c r="R1543" s="29">
        <f t="shared" si="604"/>
        <v>0</v>
      </c>
      <c r="S1543" s="30">
        <f t="shared" si="604"/>
        <v>0</v>
      </c>
      <c r="T1543" s="27">
        <f t="shared" si="604"/>
        <v>0</v>
      </c>
      <c r="U1543" s="28">
        <f t="shared" si="604"/>
        <v>0</v>
      </c>
      <c r="V1543" s="29">
        <f t="shared" si="604"/>
        <v>0</v>
      </c>
      <c r="W1543" s="30">
        <f t="shared" si="604"/>
        <v>0</v>
      </c>
      <c r="X1543" s="31">
        <f t="shared" ref="X1543:AA1558" si="605">X1490</f>
        <v>0</v>
      </c>
      <c r="Y1543" s="32">
        <f t="shared" si="605"/>
        <v>0</v>
      </c>
      <c r="Z1543" s="32">
        <f t="shared" si="605"/>
        <v>0</v>
      </c>
      <c r="AA1543" s="32">
        <f t="shared" si="605"/>
        <v>0</v>
      </c>
      <c r="AB1543" s="32">
        <f t="shared" si="595"/>
        <v>0</v>
      </c>
      <c r="AC1543" s="32">
        <f t="shared" si="596"/>
        <v>0</v>
      </c>
      <c r="AD1543" s="32">
        <f t="shared" si="597"/>
        <v>0</v>
      </c>
      <c r="AE1543" s="32">
        <f t="shared" si="598"/>
        <v>0</v>
      </c>
      <c r="AF1543" s="33">
        <f t="shared" si="599"/>
        <v>0</v>
      </c>
      <c r="AG1543" s="34">
        <f t="shared" si="600"/>
        <v>0</v>
      </c>
      <c r="AH1543" s="47">
        <f t="shared" si="601"/>
        <v>0</v>
      </c>
      <c r="AI1543" s="80"/>
      <c r="AJ1543" s="80"/>
    </row>
    <row r="1544" spans="1:36" ht="14.25" customHeight="1" thickTop="1" thickBot="1" x14ac:dyDescent="0.3">
      <c r="A1544" s="83"/>
      <c r="B1544" s="3" t="str">
        <f t="shared" si="602"/>
        <v>برجاء إدخال إسم الصنف</v>
      </c>
      <c r="C1544" s="4">
        <f t="shared" si="602"/>
        <v>1</v>
      </c>
      <c r="D1544" s="4">
        <f t="shared" si="588"/>
        <v>0</v>
      </c>
      <c r="E1544" s="4">
        <f t="shared" si="589"/>
        <v>0</v>
      </c>
      <c r="F1544" s="4">
        <f t="shared" si="590"/>
        <v>0</v>
      </c>
      <c r="G1544" s="4">
        <f t="shared" si="591"/>
        <v>0</v>
      </c>
      <c r="H1544" s="13">
        <f t="shared" si="603"/>
        <v>0</v>
      </c>
      <c r="I1544" s="14">
        <f t="shared" si="603"/>
        <v>0</v>
      </c>
      <c r="J1544" s="15">
        <f t="shared" si="604"/>
        <v>0</v>
      </c>
      <c r="K1544" s="16">
        <f t="shared" si="604"/>
        <v>0</v>
      </c>
      <c r="L1544" s="13">
        <f t="shared" si="604"/>
        <v>0</v>
      </c>
      <c r="M1544" s="14">
        <f t="shared" si="604"/>
        <v>0</v>
      </c>
      <c r="N1544" s="15">
        <f t="shared" si="604"/>
        <v>0</v>
      </c>
      <c r="O1544" s="16">
        <f t="shared" si="604"/>
        <v>0</v>
      </c>
      <c r="P1544" s="13">
        <f t="shared" si="604"/>
        <v>0</v>
      </c>
      <c r="Q1544" s="14">
        <f t="shared" si="604"/>
        <v>0</v>
      </c>
      <c r="R1544" s="15">
        <f t="shared" si="604"/>
        <v>0</v>
      </c>
      <c r="S1544" s="16">
        <f t="shared" si="604"/>
        <v>0</v>
      </c>
      <c r="T1544" s="13">
        <f t="shared" si="604"/>
        <v>0</v>
      </c>
      <c r="U1544" s="14">
        <f t="shared" si="604"/>
        <v>0</v>
      </c>
      <c r="V1544" s="15">
        <f t="shared" si="604"/>
        <v>0</v>
      </c>
      <c r="W1544" s="16">
        <f t="shared" si="604"/>
        <v>0</v>
      </c>
      <c r="X1544" s="17">
        <f t="shared" si="605"/>
        <v>0</v>
      </c>
      <c r="Y1544" s="18">
        <f t="shared" si="605"/>
        <v>0</v>
      </c>
      <c r="Z1544" s="18">
        <f t="shared" si="605"/>
        <v>0</v>
      </c>
      <c r="AA1544" s="18">
        <f t="shared" si="605"/>
        <v>0</v>
      </c>
      <c r="AB1544" s="18">
        <f t="shared" si="595"/>
        <v>0</v>
      </c>
      <c r="AC1544" s="18">
        <f t="shared" si="596"/>
        <v>0</v>
      </c>
      <c r="AD1544" s="18">
        <f t="shared" si="597"/>
        <v>0</v>
      </c>
      <c r="AE1544" s="18">
        <f t="shared" si="598"/>
        <v>0</v>
      </c>
      <c r="AF1544" s="19">
        <f t="shared" si="599"/>
        <v>0</v>
      </c>
      <c r="AG1544" s="20">
        <f t="shared" si="600"/>
        <v>0</v>
      </c>
      <c r="AH1544" s="48">
        <f t="shared" si="601"/>
        <v>0</v>
      </c>
      <c r="AI1544" s="80"/>
      <c r="AJ1544" s="80"/>
    </row>
    <row r="1545" spans="1:36" ht="14.25" customHeight="1" thickTop="1" thickBot="1" x14ac:dyDescent="0.3">
      <c r="A1545" s="83"/>
      <c r="B1545" s="44" t="str">
        <f t="shared" si="602"/>
        <v>برجاء إدخال إسم الصنف</v>
      </c>
      <c r="C1545" s="26">
        <f t="shared" si="602"/>
        <v>1</v>
      </c>
      <c r="D1545" s="26">
        <f t="shared" si="588"/>
        <v>0</v>
      </c>
      <c r="E1545" s="26">
        <f t="shared" si="589"/>
        <v>0</v>
      </c>
      <c r="F1545" s="26">
        <f t="shared" si="590"/>
        <v>0</v>
      </c>
      <c r="G1545" s="26">
        <f t="shared" si="591"/>
        <v>0</v>
      </c>
      <c r="H1545" s="27">
        <f t="shared" si="603"/>
        <v>0</v>
      </c>
      <c r="I1545" s="28">
        <f t="shared" si="603"/>
        <v>0</v>
      </c>
      <c r="J1545" s="29">
        <f t="shared" si="604"/>
        <v>0</v>
      </c>
      <c r="K1545" s="30">
        <f t="shared" si="604"/>
        <v>0</v>
      </c>
      <c r="L1545" s="27">
        <f t="shared" si="604"/>
        <v>0</v>
      </c>
      <c r="M1545" s="28">
        <f t="shared" si="604"/>
        <v>0</v>
      </c>
      <c r="N1545" s="29">
        <f t="shared" si="604"/>
        <v>0</v>
      </c>
      <c r="O1545" s="30">
        <f t="shared" si="604"/>
        <v>0</v>
      </c>
      <c r="P1545" s="27">
        <f t="shared" si="604"/>
        <v>0</v>
      </c>
      <c r="Q1545" s="28">
        <f t="shared" si="604"/>
        <v>0</v>
      </c>
      <c r="R1545" s="29">
        <f t="shared" si="604"/>
        <v>0</v>
      </c>
      <c r="S1545" s="30">
        <f t="shared" si="604"/>
        <v>0</v>
      </c>
      <c r="T1545" s="27">
        <f t="shared" si="604"/>
        <v>0</v>
      </c>
      <c r="U1545" s="28">
        <f t="shared" si="604"/>
        <v>0</v>
      </c>
      <c r="V1545" s="29">
        <f t="shared" si="604"/>
        <v>0</v>
      </c>
      <c r="W1545" s="30">
        <f t="shared" si="604"/>
        <v>0</v>
      </c>
      <c r="X1545" s="31">
        <f t="shared" si="605"/>
        <v>0</v>
      </c>
      <c r="Y1545" s="32">
        <f t="shared" si="605"/>
        <v>0</v>
      </c>
      <c r="Z1545" s="32">
        <f t="shared" si="605"/>
        <v>0</v>
      </c>
      <c r="AA1545" s="32">
        <f t="shared" si="605"/>
        <v>0</v>
      </c>
      <c r="AB1545" s="32">
        <f t="shared" si="595"/>
        <v>0</v>
      </c>
      <c r="AC1545" s="32">
        <f t="shared" si="596"/>
        <v>0</v>
      </c>
      <c r="AD1545" s="32">
        <f t="shared" si="597"/>
        <v>0</v>
      </c>
      <c r="AE1545" s="32">
        <f t="shared" si="598"/>
        <v>0</v>
      </c>
      <c r="AF1545" s="33">
        <f t="shared" si="599"/>
        <v>0</v>
      </c>
      <c r="AG1545" s="34">
        <f t="shared" si="600"/>
        <v>0</v>
      </c>
      <c r="AH1545" s="47">
        <f t="shared" si="601"/>
        <v>0</v>
      </c>
      <c r="AI1545" s="80"/>
      <c r="AJ1545" s="80"/>
    </row>
    <row r="1546" spans="1:36" ht="14.25" customHeight="1" thickTop="1" thickBot="1" x14ac:dyDescent="0.3">
      <c r="A1546" s="83"/>
      <c r="B1546" s="3" t="str">
        <f t="shared" si="602"/>
        <v>برجاء إدخال إسم الصنف</v>
      </c>
      <c r="C1546" s="4">
        <f t="shared" si="602"/>
        <v>1</v>
      </c>
      <c r="D1546" s="4">
        <f t="shared" si="588"/>
        <v>0</v>
      </c>
      <c r="E1546" s="4">
        <f t="shared" si="589"/>
        <v>0</v>
      </c>
      <c r="F1546" s="4">
        <f t="shared" si="590"/>
        <v>0</v>
      </c>
      <c r="G1546" s="4">
        <f t="shared" si="591"/>
        <v>0</v>
      </c>
      <c r="H1546" s="13">
        <f t="shared" si="603"/>
        <v>0</v>
      </c>
      <c r="I1546" s="14">
        <f t="shared" si="603"/>
        <v>0</v>
      </c>
      <c r="J1546" s="15">
        <f t="shared" si="604"/>
        <v>0</v>
      </c>
      <c r="K1546" s="16">
        <f t="shared" si="604"/>
        <v>0</v>
      </c>
      <c r="L1546" s="13">
        <f t="shared" si="604"/>
        <v>0</v>
      </c>
      <c r="M1546" s="14">
        <f t="shared" si="604"/>
        <v>0</v>
      </c>
      <c r="N1546" s="15">
        <f t="shared" si="604"/>
        <v>0</v>
      </c>
      <c r="O1546" s="16">
        <f t="shared" si="604"/>
        <v>0</v>
      </c>
      <c r="P1546" s="13">
        <f t="shared" si="604"/>
        <v>0</v>
      </c>
      <c r="Q1546" s="14">
        <f t="shared" si="604"/>
        <v>0</v>
      </c>
      <c r="R1546" s="15">
        <f t="shared" si="604"/>
        <v>0</v>
      </c>
      <c r="S1546" s="16">
        <f t="shared" si="604"/>
        <v>0</v>
      </c>
      <c r="T1546" s="13">
        <f t="shared" si="604"/>
        <v>0</v>
      </c>
      <c r="U1546" s="14">
        <f t="shared" si="604"/>
        <v>0</v>
      </c>
      <c r="V1546" s="15">
        <f t="shared" si="604"/>
        <v>0</v>
      </c>
      <c r="W1546" s="16">
        <f t="shared" si="604"/>
        <v>0</v>
      </c>
      <c r="X1546" s="17">
        <f t="shared" si="605"/>
        <v>0</v>
      </c>
      <c r="Y1546" s="18">
        <f t="shared" si="605"/>
        <v>0</v>
      </c>
      <c r="Z1546" s="18">
        <f t="shared" si="605"/>
        <v>0</v>
      </c>
      <c r="AA1546" s="18">
        <f t="shared" si="605"/>
        <v>0</v>
      </c>
      <c r="AB1546" s="18">
        <f t="shared" si="595"/>
        <v>0</v>
      </c>
      <c r="AC1546" s="18">
        <f t="shared" si="596"/>
        <v>0</v>
      </c>
      <c r="AD1546" s="18">
        <f t="shared" si="597"/>
        <v>0</v>
      </c>
      <c r="AE1546" s="18">
        <f t="shared" si="598"/>
        <v>0</v>
      </c>
      <c r="AF1546" s="19">
        <f t="shared" si="599"/>
        <v>0</v>
      </c>
      <c r="AG1546" s="20">
        <f t="shared" si="600"/>
        <v>0</v>
      </c>
      <c r="AH1546" s="48">
        <f t="shared" si="601"/>
        <v>0</v>
      </c>
      <c r="AI1546" s="80"/>
      <c r="AJ1546" s="80"/>
    </row>
    <row r="1547" spans="1:36" ht="14.25" customHeight="1" thickTop="1" thickBot="1" x14ac:dyDescent="0.3">
      <c r="A1547" s="83"/>
      <c r="B1547" s="44" t="str">
        <f t="shared" si="602"/>
        <v>برجاء إدخال إسم الصنف</v>
      </c>
      <c r="C1547" s="26">
        <f t="shared" si="602"/>
        <v>1</v>
      </c>
      <c r="D1547" s="26">
        <f t="shared" si="588"/>
        <v>0</v>
      </c>
      <c r="E1547" s="26">
        <f t="shared" si="589"/>
        <v>0</v>
      </c>
      <c r="F1547" s="26">
        <f t="shared" si="590"/>
        <v>0</v>
      </c>
      <c r="G1547" s="26">
        <f t="shared" si="591"/>
        <v>0</v>
      </c>
      <c r="H1547" s="27">
        <f t="shared" si="603"/>
        <v>0</v>
      </c>
      <c r="I1547" s="28">
        <f t="shared" si="603"/>
        <v>0</v>
      </c>
      <c r="J1547" s="29">
        <f t="shared" si="604"/>
        <v>0</v>
      </c>
      <c r="K1547" s="30">
        <f t="shared" si="604"/>
        <v>0</v>
      </c>
      <c r="L1547" s="27">
        <f t="shared" si="604"/>
        <v>0</v>
      </c>
      <c r="M1547" s="28">
        <f t="shared" si="604"/>
        <v>0</v>
      </c>
      <c r="N1547" s="29">
        <f t="shared" si="604"/>
        <v>0</v>
      </c>
      <c r="O1547" s="30">
        <f t="shared" si="604"/>
        <v>0</v>
      </c>
      <c r="P1547" s="27">
        <f t="shared" si="604"/>
        <v>0</v>
      </c>
      <c r="Q1547" s="28">
        <f t="shared" si="604"/>
        <v>0</v>
      </c>
      <c r="R1547" s="29">
        <f t="shared" si="604"/>
        <v>0</v>
      </c>
      <c r="S1547" s="30">
        <f t="shared" si="604"/>
        <v>0</v>
      </c>
      <c r="T1547" s="27">
        <f t="shared" si="604"/>
        <v>0</v>
      </c>
      <c r="U1547" s="28">
        <f t="shared" si="604"/>
        <v>0</v>
      </c>
      <c r="V1547" s="29">
        <f t="shared" si="604"/>
        <v>0</v>
      </c>
      <c r="W1547" s="30">
        <f t="shared" si="604"/>
        <v>0</v>
      </c>
      <c r="X1547" s="31">
        <f t="shared" si="605"/>
        <v>0</v>
      </c>
      <c r="Y1547" s="32">
        <f t="shared" si="605"/>
        <v>0</v>
      </c>
      <c r="Z1547" s="32">
        <f t="shared" si="605"/>
        <v>0</v>
      </c>
      <c r="AA1547" s="32">
        <f t="shared" si="605"/>
        <v>0</v>
      </c>
      <c r="AB1547" s="32">
        <f t="shared" si="595"/>
        <v>0</v>
      </c>
      <c r="AC1547" s="32">
        <f t="shared" si="596"/>
        <v>0</v>
      </c>
      <c r="AD1547" s="32">
        <f t="shared" si="597"/>
        <v>0</v>
      </c>
      <c r="AE1547" s="32">
        <f t="shared" si="598"/>
        <v>0</v>
      </c>
      <c r="AF1547" s="33">
        <f t="shared" si="599"/>
        <v>0</v>
      </c>
      <c r="AG1547" s="34">
        <f t="shared" si="600"/>
        <v>0</v>
      </c>
      <c r="AH1547" s="47">
        <f t="shared" si="601"/>
        <v>0</v>
      </c>
      <c r="AI1547" s="80"/>
      <c r="AJ1547" s="80"/>
    </row>
    <row r="1548" spans="1:36" ht="14.25" customHeight="1" thickTop="1" thickBot="1" x14ac:dyDescent="0.3">
      <c r="A1548" s="83"/>
      <c r="B1548" s="3" t="str">
        <f t="shared" si="602"/>
        <v>برجاء إدخال إسم الصنف</v>
      </c>
      <c r="C1548" s="4">
        <f t="shared" si="602"/>
        <v>1</v>
      </c>
      <c r="D1548" s="4">
        <f t="shared" si="588"/>
        <v>0</v>
      </c>
      <c r="E1548" s="4">
        <f t="shared" si="589"/>
        <v>0</v>
      </c>
      <c r="F1548" s="4">
        <f t="shared" si="590"/>
        <v>0</v>
      </c>
      <c r="G1548" s="4">
        <f t="shared" si="591"/>
        <v>0</v>
      </c>
      <c r="H1548" s="13">
        <f t="shared" si="603"/>
        <v>0</v>
      </c>
      <c r="I1548" s="14">
        <f t="shared" si="603"/>
        <v>0</v>
      </c>
      <c r="J1548" s="15">
        <f t="shared" si="604"/>
        <v>0</v>
      </c>
      <c r="K1548" s="16">
        <f t="shared" si="604"/>
        <v>0</v>
      </c>
      <c r="L1548" s="13">
        <f t="shared" si="604"/>
        <v>0</v>
      </c>
      <c r="M1548" s="14">
        <f t="shared" si="604"/>
        <v>0</v>
      </c>
      <c r="N1548" s="15">
        <f t="shared" si="604"/>
        <v>0</v>
      </c>
      <c r="O1548" s="16">
        <f t="shared" si="604"/>
        <v>0</v>
      </c>
      <c r="P1548" s="13">
        <f t="shared" si="604"/>
        <v>0</v>
      </c>
      <c r="Q1548" s="14">
        <f t="shared" si="604"/>
        <v>0</v>
      </c>
      <c r="R1548" s="15">
        <f t="shared" si="604"/>
        <v>0</v>
      </c>
      <c r="S1548" s="16">
        <f t="shared" si="604"/>
        <v>0</v>
      </c>
      <c r="T1548" s="13">
        <f t="shared" si="604"/>
        <v>0</v>
      </c>
      <c r="U1548" s="14">
        <f t="shared" si="604"/>
        <v>0</v>
      </c>
      <c r="V1548" s="15">
        <f t="shared" si="604"/>
        <v>0</v>
      </c>
      <c r="W1548" s="16">
        <f t="shared" si="604"/>
        <v>0</v>
      </c>
      <c r="X1548" s="17">
        <f t="shared" si="605"/>
        <v>0</v>
      </c>
      <c r="Y1548" s="18">
        <f t="shared" si="605"/>
        <v>0</v>
      </c>
      <c r="Z1548" s="18">
        <f t="shared" si="605"/>
        <v>0</v>
      </c>
      <c r="AA1548" s="18">
        <f t="shared" si="605"/>
        <v>0</v>
      </c>
      <c r="AB1548" s="18">
        <f t="shared" si="595"/>
        <v>0</v>
      </c>
      <c r="AC1548" s="18">
        <f t="shared" si="596"/>
        <v>0</v>
      </c>
      <c r="AD1548" s="18">
        <f t="shared" si="597"/>
        <v>0</v>
      </c>
      <c r="AE1548" s="18">
        <f t="shared" si="598"/>
        <v>0</v>
      </c>
      <c r="AF1548" s="19">
        <f t="shared" si="599"/>
        <v>0</v>
      </c>
      <c r="AG1548" s="20">
        <f t="shared" si="600"/>
        <v>0</v>
      </c>
      <c r="AH1548" s="48">
        <f t="shared" si="601"/>
        <v>0</v>
      </c>
      <c r="AI1548" s="80">
        <f>AI25+AI74+AI123+AI172+AI221+AI270+AI319+AI368+AI417+AI466+AI515+AI564+AI613+AI662+AI711+AI760+AI809+AI858+AI907+AI956+AI1005+AI1054+AI1103+AI1152+AI1201+AI1250+AI1299+AI1348+AI1397+AI1446+AI1495</f>
        <v>0</v>
      </c>
      <c r="AJ1548" s="80"/>
    </row>
    <row r="1549" spans="1:36" ht="14.25" customHeight="1" thickTop="1" thickBot="1" x14ac:dyDescent="0.3">
      <c r="A1549" s="83"/>
      <c r="B1549" s="44" t="str">
        <f t="shared" si="602"/>
        <v>برجاء إدخال إسم الصنف</v>
      </c>
      <c r="C1549" s="26">
        <f t="shared" si="602"/>
        <v>1</v>
      </c>
      <c r="D1549" s="26">
        <f t="shared" si="588"/>
        <v>0</v>
      </c>
      <c r="E1549" s="26">
        <f t="shared" si="589"/>
        <v>0</v>
      </c>
      <c r="F1549" s="26">
        <f t="shared" si="590"/>
        <v>0</v>
      </c>
      <c r="G1549" s="26">
        <f t="shared" si="591"/>
        <v>0</v>
      </c>
      <c r="H1549" s="27">
        <f t="shared" si="603"/>
        <v>0</v>
      </c>
      <c r="I1549" s="28">
        <f t="shared" si="603"/>
        <v>0</v>
      </c>
      <c r="J1549" s="29">
        <f t="shared" si="604"/>
        <v>0</v>
      </c>
      <c r="K1549" s="30">
        <f t="shared" si="604"/>
        <v>0</v>
      </c>
      <c r="L1549" s="27">
        <f t="shared" si="604"/>
        <v>0</v>
      </c>
      <c r="M1549" s="28">
        <f t="shared" si="604"/>
        <v>0</v>
      </c>
      <c r="N1549" s="29">
        <f t="shared" si="604"/>
        <v>0</v>
      </c>
      <c r="O1549" s="30">
        <f t="shared" si="604"/>
        <v>0</v>
      </c>
      <c r="P1549" s="27">
        <f t="shared" si="604"/>
        <v>0</v>
      </c>
      <c r="Q1549" s="28">
        <f t="shared" si="604"/>
        <v>0</v>
      </c>
      <c r="R1549" s="29">
        <f t="shared" si="604"/>
        <v>0</v>
      </c>
      <c r="S1549" s="30">
        <f t="shared" si="604"/>
        <v>0</v>
      </c>
      <c r="T1549" s="27">
        <f t="shared" si="604"/>
        <v>0</v>
      </c>
      <c r="U1549" s="28">
        <f t="shared" si="604"/>
        <v>0</v>
      </c>
      <c r="V1549" s="29">
        <f t="shared" si="604"/>
        <v>0</v>
      </c>
      <c r="W1549" s="30">
        <f t="shared" si="604"/>
        <v>0</v>
      </c>
      <c r="X1549" s="31">
        <f t="shared" si="605"/>
        <v>0</v>
      </c>
      <c r="Y1549" s="32">
        <f t="shared" si="605"/>
        <v>0</v>
      </c>
      <c r="Z1549" s="32">
        <f t="shared" si="605"/>
        <v>0</v>
      </c>
      <c r="AA1549" s="32">
        <f t="shared" si="605"/>
        <v>0</v>
      </c>
      <c r="AB1549" s="32">
        <f t="shared" si="595"/>
        <v>0</v>
      </c>
      <c r="AC1549" s="32">
        <f t="shared" si="596"/>
        <v>0</v>
      </c>
      <c r="AD1549" s="32">
        <f t="shared" si="597"/>
        <v>0</v>
      </c>
      <c r="AE1549" s="32">
        <f t="shared" si="598"/>
        <v>0</v>
      </c>
      <c r="AF1549" s="33">
        <f t="shared" si="599"/>
        <v>0</v>
      </c>
      <c r="AG1549" s="34">
        <f t="shared" si="600"/>
        <v>0</v>
      </c>
      <c r="AH1549" s="47">
        <f t="shared" si="601"/>
        <v>0</v>
      </c>
      <c r="AI1549" s="80"/>
      <c r="AJ1549" s="80"/>
    </row>
    <row r="1550" spans="1:36" ht="14.25" customHeight="1" thickTop="1" thickBot="1" x14ac:dyDescent="0.3">
      <c r="A1550" s="83"/>
      <c r="B1550" s="3" t="str">
        <f t="shared" si="602"/>
        <v>برجاء إدخال إسم الصنف</v>
      </c>
      <c r="C1550" s="4">
        <f t="shared" si="602"/>
        <v>1</v>
      </c>
      <c r="D1550" s="4">
        <f t="shared" si="588"/>
        <v>0</v>
      </c>
      <c r="E1550" s="4">
        <f t="shared" si="589"/>
        <v>0</v>
      </c>
      <c r="F1550" s="4">
        <f t="shared" si="590"/>
        <v>0</v>
      </c>
      <c r="G1550" s="4">
        <f t="shared" si="591"/>
        <v>0</v>
      </c>
      <c r="H1550" s="13">
        <f t="shared" si="603"/>
        <v>0</v>
      </c>
      <c r="I1550" s="14">
        <f t="shared" si="603"/>
        <v>0</v>
      </c>
      <c r="J1550" s="15">
        <f t="shared" si="604"/>
        <v>0</v>
      </c>
      <c r="K1550" s="16">
        <f t="shared" si="604"/>
        <v>0</v>
      </c>
      <c r="L1550" s="13">
        <f t="shared" si="604"/>
        <v>0</v>
      </c>
      <c r="M1550" s="14">
        <f t="shared" si="604"/>
        <v>0</v>
      </c>
      <c r="N1550" s="15">
        <f t="shared" si="604"/>
        <v>0</v>
      </c>
      <c r="O1550" s="16">
        <f t="shared" si="604"/>
        <v>0</v>
      </c>
      <c r="P1550" s="13">
        <f t="shared" si="604"/>
        <v>0</v>
      </c>
      <c r="Q1550" s="14">
        <f t="shared" si="604"/>
        <v>0</v>
      </c>
      <c r="R1550" s="15">
        <f t="shared" si="604"/>
        <v>0</v>
      </c>
      <c r="S1550" s="16">
        <f t="shared" si="604"/>
        <v>0</v>
      </c>
      <c r="T1550" s="13">
        <f t="shared" si="604"/>
        <v>0</v>
      </c>
      <c r="U1550" s="14">
        <f t="shared" si="604"/>
        <v>0</v>
      </c>
      <c r="V1550" s="15">
        <f t="shared" si="604"/>
        <v>0</v>
      </c>
      <c r="W1550" s="16">
        <f t="shared" si="604"/>
        <v>0</v>
      </c>
      <c r="X1550" s="17">
        <f t="shared" si="605"/>
        <v>0</v>
      </c>
      <c r="Y1550" s="18">
        <f t="shared" si="605"/>
        <v>0</v>
      </c>
      <c r="Z1550" s="18">
        <f t="shared" si="605"/>
        <v>0</v>
      </c>
      <c r="AA1550" s="18">
        <f t="shared" si="605"/>
        <v>0</v>
      </c>
      <c r="AB1550" s="18">
        <f t="shared" si="595"/>
        <v>0</v>
      </c>
      <c r="AC1550" s="18">
        <f t="shared" si="596"/>
        <v>0</v>
      </c>
      <c r="AD1550" s="18">
        <f t="shared" si="597"/>
        <v>0</v>
      </c>
      <c r="AE1550" s="18">
        <f t="shared" si="598"/>
        <v>0</v>
      </c>
      <c r="AF1550" s="19">
        <f t="shared" si="599"/>
        <v>0</v>
      </c>
      <c r="AG1550" s="20">
        <f t="shared" si="600"/>
        <v>0</v>
      </c>
      <c r="AH1550" s="48">
        <f t="shared" si="601"/>
        <v>0</v>
      </c>
      <c r="AI1550" s="80"/>
      <c r="AJ1550" s="80"/>
    </row>
    <row r="1551" spans="1:36" ht="14.25" customHeight="1" thickTop="1" thickBot="1" x14ac:dyDescent="0.3">
      <c r="A1551" s="83"/>
      <c r="B1551" s="44" t="str">
        <f t="shared" si="602"/>
        <v>برجاء إدخال إسم الصنف</v>
      </c>
      <c r="C1551" s="26">
        <f t="shared" si="602"/>
        <v>1</v>
      </c>
      <c r="D1551" s="26">
        <f t="shared" si="588"/>
        <v>0</v>
      </c>
      <c r="E1551" s="26">
        <f t="shared" si="589"/>
        <v>0</v>
      </c>
      <c r="F1551" s="26">
        <f t="shared" si="590"/>
        <v>0</v>
      </c>
      <c r="G1551" s="26">
        <f t="shared" si="591"/>
        <v>0</v>
      </c>
      <c r="H1551" s="27">
        <f t="shared" si="603"/>
        <v>0</v>
      </c>
      <c r="I1551" s="28">
        <f t="shared" si="603"/>
        <v>0</v>
      </c>
      <c r="J1551" s="29">
        <f t="shared" si="604"/>
        <v>0</v>
      </c>
      <c r="K1551" s="30">
        <f t="shared" si="604"/>
        <v>0</v>
      </c>
      <c r="L1551" s="27">
        <f t="shared" si="604"/>
        <v>0</v>
      </c>
      <c r="M1551" s="28">
        <f t="shared" si="604"/>
        <v>0</v>
      </c>
      <c r="N1551" s="29">
        <f t="shared" si="604"/>
        <v>0</v>
      </c>
      <c r="O1551" s="30">
        <f t="shared" si="604"/>
        <v>0</v>
      </c>
      <c r="P1551" s="27">
        <f t="shared" si="604"/>
        <v>0</v>
      </c>
      <c r="Q1551" s="28">
        <f t="shared" si="604"/>
        <v>0</v>
      </c>
      <c r="R1551" s="29">
        <f t="shared" si="604"/>
        <v>0</v>
      </c>
      <c r="S1551" s="30">
        <f t="shared" si="604"/>
        <v>0</v>
      </c>
      <c r="T1551" s="27">
        <f t="shared" si="604"/>
        <v>0</v>
      </c>
      <c r="U1551" s="28">
        <f t="shared" si="604"/>
        <v>0</v>
      </c>
      <c r="V1551" s="29">
        <f t="shared" si="604"/>
        <v>0</v>
      </c>
      <c r="W1551" s="30">
        <f t="shared" si="604"/>
        <v>0</v>
      </c>
      <c r="X1551" s="31">
        <f t="shared" si="605"/>
        <v>0</v>
      </c>
      <c r="Y1551" s="32">
        <f t="shared" si="605"/>
        <v>0</v>
      </c>
      <c r="Z1551" s="32">
        <f t="shared" si="605"/>
        <v>0</v>
      </c>
      <c r="AA1551" s="32">
        <f t="shared" si="605"/>
        <v>0</v>
      </c>
      <c r="AB1551" s="32">
        <f t="shared" si="595"/>
        <v>0</v>
      </c>
      <c r="AC1551" s="32">
        <f t="shared" si="596"/>
        <v>0</v>
      </c>
      <c r="AD1551" s="32">
        <f t="shared" si="597"/>
        <v>0</v>
      </c>
      <c r="AE1551" s="32">
        <f t="shared" si="598"/>
        <v>0</v>
      </c>
      <c r="AF1551" s="33">
        <f t="shared" si="599"/>
        <v>0</v>
      </c>
      <c r="AG1551" s="34">
        <f t="shared" si="600"/>
        <v>0</v>
      </c>
      <c r="AH1551" s="47">
        <f t="shared" si="601"/>
        <v>0</v>
      </c>
      <c r="AI1551" s="80"/>
      <c r="AJ1551" s="80"/>
    </row>
    <row r="1552" spans="1:36" ht="14.25" customHeight="1" thickTop="1" thickBot="1" x14ac:dyDescent="0.3">
      <c r="A1552" s="83"/>
      <c r="B1552" s="3" t="str">
        <f t="shared" si="602"/>
        <v>برجاء إدخال إسم الصنف</v>
      </c>
      <c r="C1552" s="4">
        <f t="shared" si="602"/>
        <v>1</v>
      </c>
      <c r="D1552" s="4">
        <f t="shared" si="588"/>
        <v>0</v>
      </c>
      <c r="E1552" s="4">
        <f t="shared" si="589"/>
        <v>0</v>
      </c>
      <c r="F1552" s="4">
        <f t="shared" si="590"/>
        <v>0</v>
      </c>
      <c r="G1552" s="4">
        <f t="shared" si="591"/>
        <v>0</v>
      </c>
      <c r="H1552" s="13">
        <f t="shared" si="603"/>
        <v>0</v>
      </c>
      <c r="I1552" s="14">
        <f t="shared" si="603"/>
        <v>0</v>
      </c>
      <c r="J1552" s="15">
        <f t="shared" si="604"/>
        <v>0</v>
      </c>
      <c r="K1552" s="16">
        <f t="shared" si="604"/>
        <v>0</v>
      </c>
      <c r="L1552" s="13">
        <f t="shared" si="604"/>
        <v>0</v>
      </c>
      <c r="M1552" s="14">
        <f t="shared" si="604"/>
        <v>0</v>
      </c>
      <c r="N1552" s="15">
        <f t="shared" si="604"/>
        <v>0</v>
      </c>
      <c r="O1552" s="16">
        <f t="shared" si="604"/>
        <v>0</v>
      </c>
      <c r="P1552" s="13">
        <f t="shared" si="604"/>
        <v>0</v>
      </c>
      <c r="Q1552" s="14">
        <f t="shared" si="604"/>
        <v>0</v>
      </c>
      <c r="R1552" s="15">
        <f t="shared" si="604"/>
        <v>0</v>
      </c>
      <c r="S1552" s="16">
        <f t="shared" si="604"/>
        <v>0</v>
      </c>
      <c r="T1552" s="13">
        <f t="shared" si="604"/>
        <v>0</v>
      </c>
      <c r="U1552" s="14">
        <f t="shared" si="604"/>
        <v>0</v>
      </c>
      <c r="V1552" s="15">
        <f t="shared" si="604"/>
        <v>0</v>
      </c>
      <c r="W1552" s="16">
        <f t="shared" si="604"/>
        <v>0</v>
      </c>
      <c r="X1552" s="17">
        <f t="shared" si="605"/>
        <v>0</v>
      </c>
      <c r="Y1552" s="18">
        <f t="shared" si="605"/>
        <v>0</v>
      </c>
      <c r="Z1552" s="18">
        <f t="shared" si="605"/>
        <v>0</v>
      </c>
      <c r="AA1552" s="18">
        <f t="shared" si="605"/>
        <v>0</v>
      </c>
      <c r="AB1552" s="18">
        <f t="shared" si="595"/>
        <v>0</v>
      </c>
      <c r="AC1552" s="18">
        <f t="shared" si="596"/>
        <v>0</v>
      </c>
      <c r="AD1552" s="18">
        <f t="shared" si="597"/>
        <v>0</v>
      </c>
      <c r="AE1552" s="18">
        <f t="shared" si="598"/>
        <v>0</v>
      </c>
      <c r="AF1552" s="19">
        <f t="shared" si="599"/>
        <v>0</v>
      </c>
      <c r="AG1552" s="20">
        <f t="shared" si="600"/>
        <v>0</v>
      </c>
      <c r="AH1552" s="48">
        <f t="shared" si="601"/>
        <v>0</v>
      </c>
      <c r="AI1552" s="80"/>
      <c r="AJ1552" s="80"/>
    </row>
    <row r="1553" spans="1:36" ht="14.25" customHeight="1" thickTop="1" thickBot="1" x14ac:dyDescent="0.3">
      <c r="A1553" s="83"/>
      <c r="B1553" s="44" t="str">
        <f t="shared" si="602"/>
        <v>برجاء إدخال إسم الصنف</v>
      </c>
      <c r="C1553" s="26">
        <f t="shared" si="602"/>
        <v>1</v>
      </c>
      <c r="D1553" s="26">
        <f t="shared" si="588"/>
        <v>0</v>
      </c>
      <c r="E1553" s="26">
        <f t="shared" si="589"/>
        <v>0</v>
      </c>
      <c r="F1553" s="26">
        <f t="shared" si="590"/>
        <v>0</v>
      </c>
      <c r="G1553" s="26">
        <f t="shared" si="591"/>
        <v>0</v>
      </c>
      <c r="H1553" s="27">
        <f t="shared" si="603"/>
        <v>0</v>
      </c>
      <c r="I1553" s="28">
        <f t="shared" si="603"/>
        <v>0</v>
      </c>
      <c r="J1553" s="29">
        <f t="shared" si="604"/>
        <v>0</v>
      </c>
      <c r="K1553" s="30">
        <f t="shared" si="604"/>
        <v>0</v>
      </c>
      <c r="L1553" s="27">
        <f t="shared" si="604"/>
        <v>0</v>
      </c>
      <c r="M1553" s="28">
        <f t="shared" si="604"/>
        <v>0</v>
      </c>
      <c r="N1553" s="29">
        <f t="shared" si="604"/>
        <v>0</v>
      </c>
      <c r="O1553" s="30">
        <f t="shared" si="604"/>
        <v>0</v>
      </c>
      <c r="P1553" s="27">
        <f t="shared" si="604"/>
        <v>0</v>
      </c>
      <c r="Q1553" s="28">
        <f t="shared" si="604"/>
        <v>0</v>
      </c>
      <c r="R1553" s="29">
        <f t="shared" si="604"/>
        <v>0</v>
      </c>
      <c r="S1553" s="30">
        <f t="shared" si="604"/>
        <v>0</v>
      </c>
      <c r="T1553" s="27">
        <f t="shared" si="604"/>
        <v>0</v>
      </c>
      <c r="U1553" s="28">
        <f t="shared" si="604"/>
        <v>0</v>
      </c>
      <c r="V1553" s="29">
        <f t="shared" si="604"/>
        <v>0</v>
      </c>
      <c r="W1553" s="30">
        <f t="shared" si="604"/>
        <v>0</v>
      </c>
      <c r="X1553" s="31">
        <f t="shared" si="605"/>
        <v>0</v>
      </c>
      <c r="Y1553" s="32">
        <f t="shared" si="605"/>
        <v>0</v>
      </c>
      <c r="Z1553" s="32">
        <f t="shared" si="605"/>
        <v>0</v>
      </c>
      <c r="AA1553" s="32">
        <f t="shared" si="605"/>
        <v>0</v>
      </c>
      <c r="AB1553" s="32">
        <f t="shared" si="595"/>
        <v>0</v>
      </c>
      <c r="AC1553" s="32">
        <f t="shared" si="596"/>
        <v>0</v>
      </c>
      <c r="AD1553" s="32">
        <f t="shared" si="597"/>
        <v>0</v>
      </c>
      <c r="AE1553" s="32">
        <f t="shared" si="598"/>
        <v>0</v>
      </c>
      <c r="AF1553" s="33">
        <f t="shared" si="599"/>
        <v>0</v>
      </c>
      <c r="AG1553" s="34">
        <f t="shared" si="600"/>
        <v>0</v>
      </c>
      <c r="AH1553" s="47">
        <f t="shared" si="601"/>
        <v>0</v>
      </c>
      <c r="AI1553" s="80"/>
      <c r="AJ1553" s="80"/>
    </row>
    <row r="1554" spans="1:36" ht="14.25" customHeight="1" thickTop="1" thickBot="1" x14ac:dyDescent="0.3">
      <c r="A1554" s="83"/>
      <c r="B1554" s="3" t="str">
        <f t="shared" si="602"/>
        <v>برجاء إدخال إسم الصنف</v>
      </c>
      <c r="C1554" s="4">
        <f t="shared" si="602"/>
        <v>1</v>
      </c>
      <c r="D1554" s="4">
        <f t="shared" si="588"/>
        <v>0</v>
      </c>
      <c r="E1554" s="4">
        <f t="shared" si="589"/>
        <v>0</v>
      </c>
      <c r="F1554" s="4">
        <f t="shared" si="590"/>
        <v>0</v>
      </c>
      <c r="G1554" s="4">
        <f t="shared" si="591"/>
        <v>0</v>
      </c>
      <c r="H1554" s="13">
        <f t="shared" si="603"/>
        <v>0</v>
      </c>
      <c r="I1554" s="14">
        <f t="shared" si="603"/>
        <v>0</v>
      </c>
      <c r="J1554" s="15">
        <f t="shared" si="604"/>
        <v>0</v>
      </c>
      <c r="K1554" s="16">
        <f t="shared" si="604"/>
        <v>0</v>
      </c>
      <c r="L1554" s="13">
        <f t="shared" si="604"/>
        <v>0</v>
      </c>
      <c r="M1554" s="14">
        <f t="shared" si="604"/>
        <v>0</v>
      </c>
      <c r="N1554" s="15">
        <f t="shared" si="604"/>
        <v>0</v>
      </c>
      <c r="O1554" s="16">
        <f t="shared" si="604"/>
        <v>0</v>
      </c>
      <c r="P1554" s="13">
        <f t="shared" si="604"/>
        <v>0</v>
      </c>
      <c r="Q1554" s="14">
        <f t="shared" si="604"/>
        <v>0</v>
      </c>
      <c r="R1554" s="15">
        <f t="shared" si="604"/>
        <v>0</v>
      </c>
      <c r="S1554" s="16">
        <f t="shared" si="604"/>
        <v>0</v>
      </c>
      <c r="T1554" s="13">
        <f t="shared" si="604"/>
        <v>0</v>
      </c>
      <c r="U1554" s="14">
        <f t="shared" si="604"/>
        <v>0</v>
      </c>
      <c r="V1554" s="15">
        <f t="shared" si="604"/>
        <v>0</v>
      </c>
      <c r="W1554" s="16">
        <f t="shared" si="604"/>
        <v>0</v>
      </c>
      <c r="X1554" s="17">
        <f t="shared" si="605"/>
        <v>0</v>
      </c>
      <c r="Y1554" s="18">
        <f t="shared" si="605"/>
        <v>0</v>
      </c>
      <c r="Z1554" s="18">
        <f t="shared" si="605"/>
        <v>0</v>
      </c>
      <c r="AA1554" s="18">
        <f t="shared" si="605"/>
        <v>0</v>
      </c>
      <c r="AB1554" s="18">
        <f t="shared" si="595"/>
        <v>0</v>
      </c>
      <c r="AC1554" s="18">
        <f t="shared" si="596"/>
        <v>0</v>
      </c>
      <c r="AD1554" s="18">
        <f t="shared" si="597"/>
        <v>0</v>
      </c>
      <c r="AE1554" s="18">
        <f t="shared" si="598"/>
        <v>0</v>
      </c>
      <c r="AF1554" s="19">
        <f t="shared" si="599"/>
        <v>0</v>
      </c>
      <c r="AG1554" s="20">
        <f t="shared" si="600"/>
        <v>0</v>
      </c>
      <c r="AH1554" s="48">
        <f t="shared" si="601"/>
        <v>0</v>
      </c>
      <c r="AI1554" s="80"/>
      <c r="AJ1554" s="80"/>
    </row>
    <row r="1555" spans="1:36" ht="14.25" customHeight="1" thickTop="1" thickBot="1" x14ac:dyDescent="0.3">
      <c r="A1555" s="83"/>
      <c r="B1555" s="44" t="str">
        <f t="shared" si="602"/>
        <v>برجاء إدخال إسم الصنف</v>
      </c>
      <c r="C1555" s="26">
        <f t="shared" si="602"/>
        <v>1</v>
      </c>
      <c r="D1555" s="26">
        <f t="shared" si="588"/>
        <v>0</v>
      </c>
      <c r="E1555" s="26">
        <f t="shared" si="589"/>
        <v>0</v>
      </c>
      <c r="F1555" s="26">
        <f t="shared" si="590"/>
        <v>0</v>
      </c>
      <c r="G1555" s="26">
        <f t="shared" si="591"/>
        <v>0</v>
      </c>
      <c r="H1555" s="27">
        <f t="shared" si="603"/>
        <v>0</v>
      </c>
      <c r="I1555" s="28">
        <f t="shared" si="603"/>
        <v>0</v>
      </c>
      <c r="J1555" s="29">
        <f t="shared" si="604"/>
        <v>0</v>
      </c>
      <c r="K1555" s="30">
        <f t="shared" si="604"/>
        <v>0</v>
      </c>
      <c r="L1555" s="27">
        <f t="shared" si="604"/>
        <v>0</v>
      </c>
      <c r="M1555" s="28">
        <f t="shared" si="604"/>
        <v>0</v>
      </c>
      <c r="N1555" s="29">
        <f t="shared" si="604"/>
        <v>0</v>
      </c>
      <c r="O1555" s="30">
        <f t="shared" si="604"/>
        <v>0</v>
      </c>
      <c r="P1555" s="27">
        <f t="shared" si="604"/>
        <v>0</v>
      </c>
      <c r="Q1555" s="28">
        <f t="shared" si="604"/>
        <v>0</v>
      </c>
      <c r="R1555" s="29">
        <f t="shared" si="604"/>
        <v>0</v>
      </c>
      <c r="S1555" s="30">
        <f t="shared" si="604"/>
        <v>0</v>
      </c>
      <c r="T1555" s="27">
        <f t="shared" si="604"/>
        <v>0</v>
      </c>
      <c r="U1555" s="28">
        <f t="shared" si="604"/>
        <v>0</v>
      </c>
      <c r="V1555" s="29">
        <f t="shared" si="604"/>
        <v>0</v>
      </c>
      <c r="W1555" s="30">
        <f t="shared" si="604"/>
        <v>0</v>
      </c>
      <c r="X1555" s="31">
        <f t="shared" si="605"/>
        <v>0</v>
      </c>
      <c r="Y1555" s="32">
        <f t="shared" si="605"/>
        <v>0</v>
      </c>
      <c r="Z1555" s="32">
        <f t="shared" si="605"/>
        <v>0</v>
      </c>
      <c r="AA1555" s="32">
        <f t="shared" si="605"/>
        <v>0</v>
      </c>
      <c r="AB1555" s="32">
        <f t="shared" si="595"/>
        <v>0</v>
      </c>
      <c r="AC1555" s="32">
        <f t="shared" si="596"/>
        <v>0</v>
      </c>
      <c r="AD1555" s="32">
        <f t="shared" si="597"/>
        <v>0</v>
      </c>
      <c r="AE1555" s="32">
        <f t="shared" si="598"/>
        <v>0</v>
      </c>
      <c r="AF1555" s="33">
        <f t="shared" si="599"/>
        <v>0</v>
      </c>
      <c r="AG1555" s="34">
        <f t="shared" si="600"/>
        <v>0</v>
      </c>
      <c r="AH1555" s="47">
        <f t="shared" si="601"/>
        <v>0</v>
      </c>
      <c r="AI1555" s="80"/>
      <c r="AJ1555" s="80"/>
    </row>
    <row r="1556" spans="1:36" ht="14.25" customHeight="1" thickTop="1" thickBot="1" x14ac:dyDescent="0.3">
      <c r="A1556" s="83"/>
      <c r="B1556" s="3" t="str">
        <f t="shared" si="602"/>
        <v>برجاء إدخال إسم الصنف</v>
      </c>
      <c r="C1556" s="4">
        <f t="shared" si="602"/>
        <v>1</v>
      </c>
      <c r="D1556" s="4">
        <f t="shared" si="588"/>
        <v>0</v>
      </c>
      <c r="E1556" s="4">
        <f t="shared" si="589"/>
        <v>0</v>
      </c>
      <c r="F1556" s="4">
        <f t="shared" si="590"/>
        <v>0</v>
      </c>
      <c r="G1556" s="4">
        <f t="shared" si="591"/>
        <v>0</v>
      </c>
      <c r="H1556" s="13">
        <f t="shared" si="603"/>
        <v>0</v>
      </c>
      <c r="I1556" s="14">
        <f t="shared" si="603"/>
        <v>0</v>
      </c>
      <c r="J1556" s="15">
        <f t="shared" si="604"/>
        <v>0</v>
      </c>
      <c r="K1556" s="16">
        <f t="shared" si="604"/>
        <v>0</v>
      </c>
      <c r="L1556" s="13">
        <f t="shared" si="604"/>
        <v>0</v>
      </c>
      <c r="M1556" s="14">
        <f t="shared" si="604"/>
        <v>0</v>
      </c>
      <c r="N1556" s="15">
        <f t="shared" si="604"/>
        <v>0</v>
      </c>
      <c r="O1556" s="16">
        <f t="shared" si="604"/>
        <v>0</v>
      </c>
      <c r="P1556" s="13">
        <f t="shared" si="604"/>
        <v>0</v>
      </c>
      <c r="Q1556" s="14">
        <f t="shared" si="604"/>
        <v>0</v>
      </c>
      <c r="R1556" s="15">
        <f t="shared" si="604"/>
        <v>0</v>
      </c>
      <c r="S1556" s="16">
        <f t="shared" si="604"/>
        <v>0</v>
      </c>
      <c r="T1556" s="13">
        <f t="shared" si="604"/>
        <v>0</v>
      </c>
      <c r="U1556" s="14">
        <f t="shared" si="604"/>
        <v>0</v>
      </c>
      <c r="V1556" s="15">
        <f t="shared" si="604"/>
        <v>0</v>
      </c>
      <c r="W1556" s="16">
        <f t="shared" si="604"/>
        <v>0</v>
      </c>
      <c r="X1556" s="17">
        <f t="shared" si="605"/>
        <v>0</v>
      </c>
      <c r="Y1556" s="18">
        <f t="shared" si="605"/>
        <v>0</v>
      </c>
      <c r="Z1556" s="18">
        <f t="shared" si="605"/>
        <v>0</v>
      </c>
      <c r="AA1556" s="18">
        <f t="shared" si="605"/>
        <v>0</v>
      </c>
      <c r="AB1556" s="18">
        <f t="shared" si="595"/>
        <v>0</v>
      </c>
      <c r="AC1556" s="18">
        <f t="shared" si="596"/>
        <v>0</v>
      </c>
      <c r="AD1556" s="18">
        <f t="shared" si="597"/>
        <v>0</v>
      </c>
      <c r="AE1556" s="18">
        <f t="shared" si="598"/>
        <v>0</v>
      </c>
      <c r="AF1556" s="19">
        <f t="shared" si="599"/>
        <v>0</v>
      </c>
      <c r="AG1556" s="20">
        <f t="shared" si="600"/>
        <v>0</v>
      </c>
      <c r="AH1556" s="48">
        <f t="shared" si="601"/>
        <v>0</v>
      </c>
      <c r="AI1556" s="80" t="s">
        <v>50</v>
      </c>
      <c r="AJ1556" s="80"/>
    </row>
    <row r="1557" spans="1:36" ht="14.25" customHeight="1" thickTop="1" thickBot="1" x14ac:dyDescent="0.3">
      <c r="A1557" s="83"/>
      <c r="B1557" s="44" t="str">
        <f t="shared" si="602"/>
        <v>برجاء إدخال إسم الصنف</v>
      </c>
      <c r="C1557" s="26">
        <f t="shared" si="602"/>
        <v>1</v>
      </c>
      <c r="D1557" s="26">
        <f t="shared" si="588"/>
        <v>0</v>
      </c>
      <c r="E1557" s="26">
        <f t="shared" si="589"/>
        <v>0</v>
      </c>
      <c r="F1557" s="26">
        <f t="shared" si="590"/>
        <v>0</v>
      </c>
      <c r="G1557" s="26">
        <f t="shared" si="591"/>
        <v>0</v>
      </c>
      <c r="H1557" s="27">
        <f t="shared" si="603"/>
        <v>0</v>
      </c>
      <c r="I1557" s="28">
        <f t="shared" si="603"/>
        <v>0</v>
      </c>
      <c r="J1557" s="29">
        <f t="shared" si="604"/>
        <v>0</v>
      </c>
      <c r="K1557" s="30">
        <f t="shared" si="604"/>
        <v>0</v>
      </c>
      <c r="L1557" s="27">
        <f t="shared" si="604"/>
        <v>0</v>
      </c>
      <c r="M1557" s="28">
        <f t="shared" si="604"/>
        <v>0</v>
      </c>
      <c r="N1557" s="29">
        <f t="shared" si="604"/>
        <v>0</v>
      </c>
      <c r="O1557" s="30">
        <f t="shared" si="604"/>
        <v>0</v>
      </c>
      <c r="P1557" s="27">
        <f t="shared" si="604"/>
        <v>0</v>
      </c>
      <c r="Q1557" s="28">
        <f t="shared" si="604"/>
        <v>0</v>
      </c>
      <c r="R1557" s="29">
        <f t="shared" si="604"/>
        <v>0</v>
      </c>
      <c r="S1557" s="30">
        <f t="shared" si="604"/>
        <v>0</v>
      </c>
      <c r="T1557" s="27">
        <f t="shared" si="604"/>
        <v>0</v>
      </c>
      <c r="U1557" s="28">
        <f t="shared" si="604"/>
        <v>0</v>
      </c>
      <c r="V1557" s="29">
        <f t="shared" si="604"/>
        <v>0</v>
      </c>
      <c r="W1557" s="30">
        <f t="shared" si="604"/>
        <v>0</v>
      </c>
      <c r="X1557" s="31">
        <f t="shared" si="605"/>
        <v>0</v>
      </c>
      <c r="Y1557" s="32">
        <f t="shared" si="605"/>
        <v>0</v>
      </c>
      <c r="Z1557" s="32">
        <f t="shared" si="605"/>
        <v>0</v>
      </c>
      <c r="AA1557" s="32">
        <f t="shared" si="605"/>
        <v>0</v>
      </c>
      <c r="AB1557" s="32">
        <f t="shared" si="595"/>
        <v>0</v>
      </c>
      <c r="AC1557" s="32">
        <f t="shared" si="596"/>
        <v>0</v>
      </c>
      <c r="AD1557" s="32">
        <f t="shared" si="597"/>
        <v>0</v>
      </c>
      <c r="AE1557" s="32">
        <f t="shared" si="598"/>
        <v>0</v>
      </c>
      <c r="AF1557" s="33">
        <f t="shared" si="599"/>
        <v>0</v>
      </c>
      <c r="AG1557" s="34">
        <f t="shared" si="600"/>
        <v>0</v>
      </c>
      <c r="AH1557" s="47">
        <f t="shared" si="601"/>
        <v>0</v>
      </c>
      <c r="AI1557" s="80"/>
      <c r="AJ1557" s="80"/>
    </row>
    <row r="1558" spans="1:36" ht="14.25" customHeight="1" thickTop="1" thickBot="1" x14ac:dyDescent="0.3">
      <c r="A1558" s="83"/>
      <c r="B1558" s="3" t="str">
        <f t="shared" si="602"/>
        <v>برجاء إدخال إسم الصنف</v>
      </c>
      <c r="C1558" s="4">
        <f t="shared" si="602"/>
        <v>1</v>
      </c>
      <c r="D1558" s="4">
        <f t="shared" si="588"/>
        <v>0</v>
      </c>
      <c r="E1558" s="4">
        <f t="shared" si="589"/>
        <v>0</v>
      </c>
      <c r="F1558" s="4">
        <f t="shared" si="590"/>
        <v>0</v>
      </c>
      <c r="G1558" s="4">
        <f t="shared" si="591"/>
        <v>0</v>
      </c>
      <c r="H1558" s="13">
        <f t="shared" si="603"/>
        <v>0</v>
      </c>
      <c r="I1558" s="14">
        <f t="shared" si="603"/>
        <v>0</v>
      </c>
      <c r="J1558" s="15">
        <f t="shared" si="604"/>
        <v>0</v>
      </c>
      <c r="K1558" s="16">
        <f t="shared" si="604"/>
        <v>0</v>
      </c>
      <c r="L1558" s="13">
        <f t="shared" si="604"/>
        <v>0</v>
      </c>
      <c r="M1558" s="14">
        <f t="shared" si="604"/>
        <v>0</v>
      </c>
      <c r="N1558" s="15">
        <f t="shared" si="604"/>
        <v>0</v>
      </c>
      <c r="O1558" s="16">
        <f t="shared" si="604"/>
        <v>0</v>
      </c>
      <c r="P1558" s="13">
        <f t="shared" si="604"/>
        <v>0</v>
      </c>
      <c r="Q1558" s="14">
        <f t="shared" si="604"/>
        <v>0</v>
      </c>
      <c r="R1558" s="15">
        <f t="shared" si="604"/>
        <v>0</v>
      </c>
      <c r="S1558" s="16">
        <f t="shared" si="604"/>
        <v>0</v>
      </c>
      <c r="T1558" s="13">
        <f t="shared" si="604"/>
        <v>0</v>
      </c>
      <c r="U1558" s="14">
        <f t="shared" si="604"/>
        <v>0</v>
      </c>
      <c r="V1558" s="15">
        <f t="shared" si="604"/>
        <v>0</v>
      </c>
      <c r="W1558" s="16">
        <f t="shared" si="604"/>
        <v>0</v>
      </c>
      <c r="X1558" s="17">
        <f t="shared" si="605"/>
        <v>0</v>
      </c>
      <c r="Y1558" s="18">
        <f t="shared" si="605"/>
        <v>0</v>
      </c>
      <c r="Z1558" s="18">
        <f t="shared" si="605"/>
        <v>0</v>
      </c>
      <c r="AA1558" s="18">
        <f t="shared" si="605"/>
        <v>0</v>
      </c>
      <c r="AB1558" s="18">
        <f t="shared" si="595"/>
        <v>0</v>
      </c>
      <c r="AC1558" s="18">
        <f t="shared" si="596"/>
        <v>0</v>
      </c>
      <c r="AD1558" s="18">
        <f t="shared" si="597"/>
        <v>0</v>
      </c>
      <c r="AE1558" s="18">
        <f t="shared" si="598"/>
        <v>0</v>
      </c>
      <c r="AF1558" s="19">
        <f t="shared" si="599"/>
        <v>0</v>
      </c>
      <c r="AG1558" s="20">
        <f t="shared" si="600"/>
        <v>0</v>
      </c>
      <c r="AH1558" s="48">
        <f t="shared" si="601"/>
        <v>0</v>
      </c>
      <c r="AI1558" s="80"/>
      <c r="AJ1558" s="80"/>
    </row>
    <row r="1559" spans="1:36" ht="14.25" customHeight="1" thickTop="1" thickBot="1" x14ac:dyDescent="0.3">
      <c r="A1559" s="83"/>
      <c r="B1559" s="44" t="str">
        <f t="shared" ref="B1559:C1565" si="606">B1506</f>
        <v>برجاء إدخال إسم الصنف</v>
      </c>
      <c r="C1559" s="26">
        <f t="shared" si="606"/>
        <v>1</v>
      </c>
      <c r="D1559" s="26">
        <f t="shared" si="588"/>
        <v>0</v>
      </c>
      <c r="E1559" s="26">
        <f t="shared" si="589"/>
        <v>0</v>
      </c>
      <c r="F1559" s="26">
        <f t="shared" si="590"/>
        <v>0</v>
      </c>
      <c r="G1559" s="26">
        <f t="shared" si="591"/>
        <v>0</v>
      </c>
      <c r="H1559" s="27">
        <f t="shared" ref="H1559:I1565" si="607">H36</f>
        <v>0</v>
      </c>
      <c r="I1559" s="28">
        <f t="shared" si="607"/>
        <v>0</v>
      </c>
      <c r="J1559" s="29">
        <f t="shared" ref="J1559:W1565" si="608">J36+J85+J134+J183+J232+J281+J330+J379+J428+J477+J526+J575+J624+J673+J722+J771+J820+J869+J918+J967+J1016+J1065+J1114+J1163+J1212+J1261+J1310+J1359+J1408+J1457+J1506</f>
        <v>0</v>
      </c>
      <c r="K1559" s="30">
        <f t="shared" si="608"/>
        <v>0</v>
      </c>
      <c r="L1559" s="27">
        <f t="shared" si="608"/>
        <v>0</v>
      </c>
      <c r="M1559" s="28">
        <f t="shared" si="608"/>
        <v>0</v>
      </c>
      <c r="N1559" s="29">
        <f t="shared" si="608"/>
        <v>0</v>
      </c>
      <c r="O1559" s="30">
        <f t="shared" si="608"/>
        <v>0</v>
      </c>
      <c r="P1559" s="27">
        <f t="shared" si="608"/>
        <v>0</v>
      </c>
      <c r="Q1559" s="28">
        <f t="shared" si="608"/>
        <v>0</v>
      </c>
      <c r="R1559" s="29">
        <f t="shared" si="608"/>
        <v>0</v>
      </c>
      <c r="S1559" s="30">
        <f t="shared" si="608"/>
        <v>0</v>
      </c>
      <c r="T1559" s="27">
        <f t="shared" si="608"/>
        <v>0</v>
      </c>
      <c r="U1559" s="28">
        <f t="shared" si="608"/>
        <v>0</v>
      </c>
      <c r="V1559" s="29">
        <f t="shared" si="608"/>
        <v>0</v>
      </c>
      <c r="W1559" s="30">
        <f t="shared" si="608"/>
        <v>0</v>
      </c>
      <c r="X1559" s="31">
        <f t="shared" ref="X1559:AA1565" si="609">X1506</f>
        <v>0</v>
      </c>
      <c r="Y1559" s="32">
        <f t="shared" si="609"/>
        <v>0</v>
      </c>
      <c r="Z1559" s="32">
        <f t="shared" si="609"/>
        <v>0</v>
      </c>
      <c r="AA1559" s="32">
        <f t="shared" si="609"/>
        <v>0</v>
      </c>
      <c r="AB1559" s="32">
        <f t="shared" si="595"/>
        <v>0</v>
      </c>
      <c r="AC1559" s="32">
        <f t="shared" si="596"/>
        <v>0</v>
      </c>
      <c r="AD1559" s="32">
        <f t="shared" si="597"/>
        <v>0</v>
      </c>
      <c r="AE1559" s="32">
        <f t="shared" si="598"/>
        <v>0</v>
      </c>
      <c r="AF1559" s="33">
        <f t="shared" si="599"/>
        <v>0</v>
      </c>
      <c r="AG1559" s="34">
        <f t="shared" si="600"/>
        <v>0</v>
      </c>
      <c r="AH1559" s="47">
        <f t="shared" si="601"/>
        <v>0</v>
      </c>
      <c r="AI1559" s="80"/>
      <c r="AJ1559" s="80"/>
    </row>
    <row r="1560" spans="1:36" ht="14.25" customHeight="1" thickTop="1" thickBot="1" x14ac:dyDescent="0.3">
      <c r="A1560" s="83"/>
      <c r="B1560" s="3" t="str">
        <f t="shared" si="606"/>
        <v>برجاء إدخال إسم الصنف</v>
      </c>
      <c r="C1560" s="4">
        <f t="shared" si="606"/>
        <v>1</v>
      </c>
      <c r="D1560" s="4">
        <f t="shared" si="588"/>
        <v>0</v>
      </c>
      <c r="E1560" s="4">
        <f t="shared" si="589"/>
        <v>0</v>
      </c>
      <c r="F1560" s="4">
        <f t="shared" si="590"/>
        <v>0</v>
      </c>
      <c r="G1560" s="4">
        <f t="shared" si="591"/>
        <v>0</v>
      </c>
      <c r="H1560" s="13">
        <f t="shared" si="607"/>
        <v>0</v>
      </c>
      <c r="I1560" s="14">
        <f t="shared" si="607"/>
        <v>0</v>
      </c>
      <c r="J1560" s="15">
        <f t="shared" si="608"/>
        <v>0</v>
      </c>
      <c r="K1560" s="16">
        <f t="shared" si="608"/>
        <v>0</v>
      </c>
      <c r="L1560" s="13">
        <f t="shared" si="608"/>
        <v>0</v>
      </c>
      <c r="M1560" s="14">
        <f t="shared" si="608"/>
        <v>0</v>
      </c>
      <c r="N1560" s="15">
        <f t="shared" si="608"/>
        <v>0</v>
      </c>
      <c r="O1560" s="16">
        <f t="shared" si="608"/>
        <v>0</v>
      </c>
      <c r="P1560" s="13">
        <f t="shared" si="608"/>
        <v>0</v>
      </c>
      <c r="Q1560" s="14">
        <f t="shared" si="608"/>
        <v>0</v>
      </c>
      <c r="R1560" s="15">
        <f t="shared" si="608"/>
        <v>0</v>
      </c>
      <c r="S1560" s="16">
        <f t="shared" si="608"/>
        <v>0</v>
      </c>
      <c r="T1560" s="13">
        <f t="shared" si="608"/>
        <v>0</v>
      </c>
      <c r="U1560" s="14">
        <f t="shared" si="608"/>
        <v>0</v>
      </c>
      <c r="V1560" s="15">
        <f t="shared" si="608"/>
        <v>0</v>
      </c>
      <c r="W1560" s="16">
        <f t="shared" si="608"/>
        <v>0</v>
      </c>
      <c r="X1560" s="17">
        <f t="shared" si="609"/>
        <v>0</v>
      </c>
      <c r="Y1560" s="18">
        <f t="shared" si="609"/>
        <v>0</v>
      </c>
      <c r="Z1560" s="18">
        <f t="shared" si="609"/>
        <v>0</v>
      </c>
      <c r="AA1560" s="18">
        <f t="shared" si="609"/>
        <v>0</v>
      </c>
      <c r="AB1560" s="18">
        <f t="shared" si="595"/>
        <v>0</v>
      </c>
      <c r="AC1560" s="18">
        <f t="shared" si="596"/>
        <v>0</v>
      </c>
      <c r="AD1560" s="18">
        <f t="shared" si="597"/>
        <v>0</v>
      </c>
      <c r="AE1560" s="18">
        <f t="shared" si="598"/>
        <v>0</v>
      </c>
      <c r="AF1560" s="19">
        <f t="shared" si="599"/>
        <v>0</v>
      </c>
      <c r="AG1560" s="20">
        <f t="shared" si="600"/>
        <v>0</v>
      </c>
      <c r="AH1560" s="48">
        <f t="shared" si="601"/>
        <v>0</v>
      </c>
      <c r="AI1560" s="80"/>
      <c r="AJ1560" s="80"/>
    </row>
    <row r="1561" spans="1:36" ht="14.25" customHeight="1" thickTop="1" thickBot="1" x14ac:dyDescent="0.3">
      <c r="A1561" s="83"/>
      <c r="B1561" s="44" t="str">
        <f t="shared" si="606"/>
        <v>برجاء إدخال إسم الصنف</v>
      </c>
      <c r="C1561" s="26">
        <f t="shared" si="606"/>
        <v>1</v>
      </c>
      <c r="D1561" s="26">
        <f t="shared" si="588"/>
        <v>0</v>
      </c>
      <c r="E1561" s="26">
        <f t="shared" si="589"/>
        <v>0</v>
      </c>
      <c r="F1561" s="26">
        <f t="shared" si="590"/>
        <v>0</v>
      </c>
      <c r="G1561" s="26">
        <f t="shared" si="591"/>
        <v>0</v>
      </c>
      <c r="H1561" s="27">
        <f t="shared" si="607"/>
        <v>0</v>
      </c>
      <c r="I1561" s="28">
        <f t="shared" si="607"/>
        <v>0</v>
      </c>
      <c r="J1561" s="29">
        <f t="shared" si="608"/>
        <v>0</v>
      </c>
      <c r="K1561" s="30">
        <f t="shared" si="608"/>
        <v>0</v>
      </c>
      <c r="L1561" s="27">
        <f t="shared" si="608"/>
        <v>0</v>
      </c>
      <c r="M1561" s="28">
        <f t="shared" si="608"/>
        <v>0</v>
      </c>
      <c r="N1561" s="29">
        <f t="shared" si="608"/>
        <v>0</v>
      </c>
      <c r="O1561" s="30">
        <f t="shared" si="608"/>
        <v>0</v>
      </c>
      <c r="P1561" s="27">
        <f t="shared" si="608"/>
        <v>0</v>
      </c>
      <c r="Q1561" s="28">
        <f t="shared" si="608"/>
        <v>0</v>
      </c>
      <c r="R1561" s="29">
        <f t="shared" si="608"/>
        <v>0</v>
      </c>
      <c r="S1561" s="30">
        <f t="shared" si="608"/>
        <v>0</v>
      </c>
      <c r="T1561" s="27">
        <f t="shared" si="608"/>
        <v>0</v>
      </c>
      <c r="U1561" s="28">
        <f t="shared" si="608"/>
        <v>0</v>
      </c>
      <c r="V1561" s="29">
        <f t="shared" si="608"/>
        <v>0</v>
      </c>
      <c r="W1561" s="30">
        <f t="shared" si="608"/>
        <v>0</v>
      </c>
      <c r="X1561" s="31">
        <f t="shared" si="609"/>
        <v>0</v>
      </c>
      <c r="Y1561" s="32">
        <f t="shared" si="609"/>
        <v>0</v>
      </c>
      <c r="Z1561" s="32">
        <f t="shared" si="609"/>
        <v>0</v>
      </c>
      <c r="AA1561" s="32">
        <f t="shared" si="609"/>
        <v>0</v>
      </c>
      <c r="AB1561" s="32">
        <f t="shared" si="595"/>
        <v>0</v>
      </c>
      <c r="AC1561" s="32">
        <f t="shared" si="596"/>
        <v>0</v>
      </c>
      <c r="AD1561" s="32">
        <f t="shared" si="597"/>
        <v>0</v>
      </c>
      <c r="AE1561" s="32">
        <f t="shared" si="598"/>
        <v>0</v>
      </c>
      <c r="AF1561" s="33">
        <f t="shared" si="599"/>
        <v>0</v>
      </c>
      <c r="AG1561" s="34">
        <f t="shared" si="600"/>
        <v>0</v>
      </c>
      <c r="AH1561" s="47">
        <f t="shared" si="601"/>
        <v>0</v>
      </c>
      <c r="AI1561" s="80"/>
      <c r="AJ1561" s="80"/>
    </row>
    <row r="1562" spans="1:36" ht="14.25" customHeight="1" thickTop="1" thickBot="1" x14ac:dyDescent="0.3">
      <c r="A1562" s="83"/>
      <c r="B1562" s="3" t="str">
        <f t="shared" si="606"/>
        <v>برجاء إدخال إسم الصنف</v>
      </c>
      <c r="C1562" s="4">
        <f t="shared" si="606"/>
        <v>1</v>
      </c>
      <c r="D1562" s="4">
        <f t="shared" si="588"/>
        <v>0</v>
      </c>
      <c r="E1562" s="4">
        <f t="shared" si="589"/>
        <v>0</v>
      </c>
      <c r="F1562" s="4">
        <f t="shared" si="590"/>
        <v>0</v>
      </c>
      <c r="G1562" s="4">
        <f t="shared" si="591"/>
        <v>0</v>
      </c>
      <c r="H1562" s="13">
        <f t="shared" si="607"/>
        <v>0</v>
      </c>
      <c r="I1562" s="14">
        <f t="shared" si="607"/>
        <v>0</v>
      </c>
      <c r="J1562" s="15">
        <f t="shared" si="608"/>
        <v>0</v>
      </c>
      <c r="K1562" s="16">
        <f t="shared" si="608"/>
        <v>0</v>
      </c>
      <c r="L1562" s="13">
        <f t="shared" si="608"/>
        <v>0</v>
      </c>
      <c r="M1562" s="14">
        <f t="shared" si="608"/>
        <v>0</v>
      </c>
      <c r="N1562" s="15">
        <f t="shared" si="608"/>
        <v>0</v>
      </c>
      <c r="O1562" s="16">
        <f t="shared" si="608"/>
        <v>0</v>
      </c>
      <c r="P1562" s="13">
        <f t="shared" si="608"/>
        <v>0</v>
      </c>
      <c r="Q1562" s="14">
        <f t="shared" si="608"/>
        <v>0</v>
      </c>
      <c r="R1562" s="15">
        <f t="shared" si="608"/>
        <v>0</v>
      </c>
      <c r="S1562" s="16">
        <f t="shared" si="608"/>
        <v>0</v>
      </c>
      <c r="T1562" s="13">
        <f t="shared" si="608"/>
        <v>0</v>
      </c>
      <c r="U1562" s="14">
        <f t="shared" si="608"/>
        <v>0</v>
      </c>
      <c r="V1562" s="15">
        <f t="shared" si="608"/>
        <v>0</v>
      </c>
      <c r="W1562" s="16">
        <f t="shared" si="608"/>
        <v>0</v>
      </c>
      <c r="X1562" s="17">
        <f t="shared" si="609"/>
        <v>0</v>
      </c>
      <c r="Y1562" s="18">
        <f t="shared" si="609"/>
        <v>0</v>
      </c>
      <c r="Z1562" s="18">
        <f t="shared" si="609"/>
        <v>0</v>
      </c>
      <c r="AA1562" s="18">
        <f t="shared" si="609"/>
        <v>0</v>
      </c>
      <c r="AB1562" s="18">
        <f t="shared" si="595"/>
        <v>0</v>
      </c>
      <c r="AC1562" s="18">
        <f t="shared" si="596"/>
        <v>0</v>
      </c>
      <c r="AD1562" s="18">
        <f t="shared" si="597"/>
        <v>0</v>
      </c>
      <c r="AE1562" s="18">
        <f t="shared" si="598"/>
        <v>0</v>
      </c>
      <c r="AF1562" s="19">
        <f t="shared" si="599"/>
        <v>0</v>
      </c>
      <c r="AG1562" s="20">
        <f t="shared" si="600"/>
        <v>0</v>
      </c>
      <c r="AH1562" s="48">
        <f t="shared" si="601"/>
        <v>0</v>
      </c>
      <c r="AI1562" s="80"/>
      <c r="AJ1562" s="80"/>
    </row>
    <row r="1563" spans="1:36" ht="14.25" customHeight="1" thickTop="1" thickBot="1" x14ac:dyDescent="0.3">
      <c r="A1563" s="83"/>
      <c r="B1563" s="44" t="str">
        <f t="shared" si="606"/>
        <v>برجاء إدخال إسم الصنف</v>
      </c>
      <c r="C1563" s="26">
        <f t="shared" si="606"/>
        <v>1</v>
      </c>
      <c r="D1563" s="26">
        <f t="shared" si="588"/>
        <v>0</v>
      </c>
      <c r="E1563" s="26">
        <f t="shared" si="589"/>
        <v>0</v>
      </c>
      <c r="F1563" s="26">
        <f t="shared" si="590"/>
        <v>0</v>
      </c>
      <c r="G1563" s="26">
        <f t="shared" si="591"/>
        <v>0</v>
      </c>
      <c r="H1563" s="27">
        <f t="shared" si="607"/>
        <v>0</v>
      </c>
      <c r="I1563" s="28">
        <f t="shared" si="607"/>
        <v>0</v>
      </c>
      <c r="J1563" s="29">
        <f t="shared" si="608"/>
        <v>0</v>
      </c>
      <c r="K1563" s="30">
        <f t="shared" si="608"/>
        <v>0</v>
      </c>
      <c r="L1563" s="27">
        <f t="shared" si="608"/>
        <v>0</v>
      </c>
      <c r="M1563" s="28">
        <f t="shared" si="608"/>
        <v>0</v>
      </c>
      <c r="N1563" s="29">
        <f t="shared" si="608"/>
        <v>0</v>
      </c>
      <c r="O1563" s="30">
        <f t="shared" si="608"/>
        <v>0</v>
      </c>
      <c r="P1563" s="27">
        <f t="shared" si="608"/>
        <v>0</v>
      </c>
      <c r="Q1563" s="28">
        <f t="shared" si="608"/>
        <v>0</v>
      </c>
      <c r="R1563" s="29">
        <f t="shared" si="608"/>
        <v>0</v>
      </c>
      <c r="S1563" s="30">
        <f t="shared" si="608"/>
        <v>0</v>
      </c>
      <c r="T1563" s="27">
        <f t="shared" si="608"/>
        <v>0</v>
      </c>
      <c r="U1563" s="28">
        <f t="shared" si="608"/>
        <v>0</v>
      </c>
      <c r="V1563" s="29">
        <f t="shared" si="608"/>
        <v>0</v>
      </c>
      <c r="W1563" s="30">
        <f t="shared" si="608"/>
        <v>0</v>
      </c>
      <c r="X1563" s="31">
        <f t="shared" si="609"/>
        <v>0</v>
      </c>
      <c r="Y1563" s="32">
        <f t="shared" si="609"/>
        <v>0</v>
      </c>
      <c r="Z1563" s="32">
        <f t="shared" si="609"/>
        <v>0</v>
      </c>
      <c r="AA1563" s="32">
        <f t="shared" si="609"/>
        <v>0</v>
      </c>
      <c r="AB1563" s="32">
        <f t="shared" si="595"/>
        <v>0</v>
      </c>
      <c r="AC1563" s="32">
        <f t="shared" si="596"/>
        <v>0</v>
      </c>
      <c r="AD1563" s="32">
        <f t="shared" si="597"/>
        <v>0</v>
      </c>
      <c r="AE1563" s="32">
        <f t="shared" si="598"/>
        <v>0</v>
      </c>
      <c r="AF1563" s="33">
        <f t="shared" si="599"/>
        <v>0</v>
      </c>
      <c r="AG1563" s="34">
        <f t="shared" si="600"/>
        <v>0</v>
      </c>
      <c r="AH1563" s="47">
        <f t="shared" si="601"/>
        <v>0</v>
      </c>
      <c r="AI1563" s="80"/>
      <c r="AJ1563" s="80"/>
    </row>
    <row r="1564" spans="1:36" ht="14.25" customHeight="1" thickTop="1" thickBot="1" x14ac:dyDescent="0.3">
      <c r="A1564" s="83"/>
      <c r="B1564" s="3" t="str">
        <f t="shared" si="606"/>
        <v>برجاء إدخال إسم الصنف</v>
      </c>
      <c r="C1564" s="4">
        <f t="shared" si="606"/>
        <v>1</v>
      </c>
      <c r="D1564" s="4">
        <f t="shared" si="588"/>
        <v>0</v>
      </c>
      <c r="E1564" s="4">
        <f t="shared" si="589"/>
        <v>0</v>
      </c>
      <c r="F1564" s="4">
        <f t="shared" si="590"/>
        <v>0</v>
      </c>
      <c r="G1564" s="4">
        <f t="shared" si="591"/>
        <v>0</v>
      </c>
      <c r="H1564" s="13">
        <f t="shared" si="607"/>
        <v>0</v>
      </c>
      <c r="I1564" s="14">
        <f t="shared" si="607"/>
        <v>0</v>
      </c>
      <c r="J1564" s="15">
        <f t="shared" si="608"/>
        <v>0</v>
      </c>
      <c r="K1564" s="16">
        <f t="shared" si="608"/>
        <v>0</v>
      </c>
      <c r="L1564" s="13">
        <f t="shared" si="608"/>
        <v>0</v>
      </c>
      <c r="M1564" s="14">
        <f t="shared" si="608"/>
        <v>0</v>
      </c>
      <c r="N1564" s="15">
        <f t="shared" si="608"/>
        <v>0</v>
      </c>
      <c r="O1564" s="16">
        <f t="shared" si="608"/>
        <v>0</v>
      </c>
      <c r="P1564" s="13">
        <f t="shared" si="608"/>
        <v>0</v>
      </c>
      <c r="Q1564" s="14">
        <f t="shared" si="608"/>
        <v>0</v>
      </c>
      <c r="R1564" s="15">
        <f t="shared" si="608"/>
        <v>0</v>
      </c>
      <c r="S1564" s="16">
        <f t="shared" si="608"/>
        <v>0</v>
      </c>
      <c r="T1564" s="13">
        <f t="shared" si="608"/>
        <v>0</v>
      </c>
      <c r="U1564" s="14">
        <f t="shared" si="608"/>
        <v>0</v>
      </c>
      <c r="V1564" s="15">
        <f t="shared" si="608"/>
        <v>0</v>
      </c>
      <c r="W1564" s="16">
        <f t="shared" si="608"/>
        <v>0</v>
      </c>
      <c r="X1564" s="17">
        <f t="shared" si="609"/>
        <v>0</v>
      </c>
      <c r="Y1564" s="18">
        <f t="shared" si="609"/>
        <v>0</v>
      </c>
      <c r="Z1564" s="18">
        <f t="shared" si="609"/>
        <v>0</v>
      </c>
      <c r="AA1564" s="18">
        <f t="shared" si="609"/>
        <v>0</v>
      </c>
      <c r="AB1564" s="18">
        <f t="shared" si="595"/>
        <v>0</v>
      </c>
      <c r="AC1564" s="18">
        <f t="shared" si="596"/>
        <v>0</v>
      </c>
      <c r="AD1564" s="18">
        <f t="shared" si="597"/>
        <v>0</v>
      </c>
      <c r="AE1564" s="18">
        <f t="shared" si="598"/>
        <v>0</v>
      </c>
      <c r="AF1564" s="19">
        <f t="shared" si="599"/>
        <v>0</v>
      </c>
      <c r="AG1564" s="20">
        <f t="shared" si="600"/>
        <v>0</v>
      </c>
      <c r="AH1564" s="48">
        <f t="shared" si="601"/>
        <v>0</v>
      </c>
      <c r="AI1564" s="77">
        <f>AI1548-AI1532</f>
        <v>0</v>
      </c>
      <c r="AJ1564" s="77"/>
    </row>
    <row r="1565" spans="1:36" ht="14.25" customHeight="1" thickTop="1" thickBot="1" x14ac:dyDescent="0.3">
      <c r="A1565" s="84"/>
      <c r="B1565" s="45" t="str">
        <f t="shared" si="606"/>
        <v>برجاء إدخال إسم الصنف</v>
      </c>
      <c r="C1565" s="35">
        <f t="shared" si="606"/>
        <v>1</v>
      </c>
      <c r="D1565" s="35">
        <f t="shared" si="588"/>
        <v>0</v>
      </c>
      <c r="E1565" s="35">
        <f t="shared" si="589"/>
        <v>0</v>
      </c>
      <c r="F1565" s="35">
        <f t="shared" si="590"/>
        <v>0</v>
      </c>
      <c r="G1565" s="35">
        <f t="shared" si="591"/>
        <v>0</v>
      </c>
      <c r="H1565" s="36">
        <f t="shared" si="607"/>
        <v>0</v>
      </c>
      <c r="I1565" s="37">
        <f t="shared" si="607"/>
        <v>0</v>
      </c>
      <c r="J1565" s="38">
        <f t="shared" si="608"/>
        <v>0</v>
      </c>
      <c r="K1565" s="39">
        <f t="shared" si="608"/>
        <v>0</v>
      </c>
      <c r="L1565" s="36">
        <f t="shared" si="608"/>
        <v>0</v>
      </c>
      <c r="M1565" s="37">
        <f t="shared" si="608"/>
        <v>0</v>
      </c>
      <c r="N1565" s="38">
        <f t="shared" si="608"/>
        <v>0</v>
      </c>
      <c r="O1565" s="39">
        <f t="shared" si="608"/>
        <v>0</v>
      </c>
      <c r="P1565" s="36">
        <f t="shared" si="608"/>
        <v>0</v>
      </c>
      <c r="Q1565" s="37">
        <f t="shared" si="608"/>
        <v>0</v>
      </c>
      <c r="R1565" s="38">
        <f t="shared" si="608"/>
        <v>0</v>
      </c>
      <c r="S1565" s="39">
        <f t="shared" si="608"/>
        <v>0</v>
      </c>
      <c r="T1565" s="36">
        <f t="shared" si="608"/>
        <v>0</v>
      </c>
      <c r="U1565" s="37">
        <f t="shared" si="608"/>
        <v>0</v>
      </c>
      <c r="V1565" s="38">
        <f t="shared" si="608"/>
        <v>0</v>
      </c>
      <c r="W1565" s="39">
        <f t="shared" si="608"/>
        <v>0</v>
      </c>
      <c r="X1565" s="40">
        <f t="shared" si="609"/>
        <v>0</v>
      </c>
      <c r="Y1565" s="41">
        <f t="shared" si="609"/>
        <v>0</v>
      </c>
      <c r="Z1565" s="41">
        <f t="shared" si="609"/>
        <v>0</v>
      </c>
      <c r="AA1565" s="41">
        <f t="shared" si="609"/>
        <v>0</v>
      </c>
      <c r="AB1565" s="41">
        <f t="shared" si="595"/>
        <v>0</v>
      </c>
      <c r="AC1565" s="41">
        <f t="shared" si="596"/>
        <v>0</v>
      </c>
      <c r="AD1565" s="41">
        <f t="shared" si="597"/>
        <v>0</v>
      </c>
      <c r="AE1565" s="41">
        <f t="shared" si="598"/>
        <v>0</v>
      </c>
      <c r="AF1565" s="42">
        <f t="shared" si="599"/>
        <v>0</v>
      </c>
      <c r="AG1565" s="43">
        <f t="shared" si="600"/>
        <v>0</v>
      </c>
      <c r="AH1565" s="49">
        <f t="shared" si="601"/>
        <v>0</v>
      </c>
      <c r="AI1565" s="78"/>
      <c r="AJ1565" s="78"/>
    </row>
    <row r="1566" spans="1:36" ht="39" customHeight="1" thickTop="1" thickBot="1" x14ac:dyDescent="0.3">
      <c r="A1566" s="81" t="s">
        <v>51</v>
      </c>
      <c r="B1566" s="81"/>
      <c r="C1566" s="81"/>
      <c r="D1566" s="81"/>
      <c r="E1566" s="81"/>
      <c r="F1566" s="81"/>
      <c r="G1566" s="81"/>
      <c r="H1566" s="81"/>
      <c r="I1566" s="81"/>
      <c r="J1566" s="81"/>
      <c r="K1566" s="81"/>
      <c r="L1566" s="81"/>
      <c r="M1566" s="81"/>
      <c r="N1566" s="81"/>
      <c r="O1566" s="81"/>
      <c r="P1566" s="81"/>
      <c r="Q1566" s="81"/>
      <c r="R1566" s="81"/>
      <c r="S1566" s="81"/>
      <c r="T1566" s="81"/>
      <c r="U1566" s="81"/>
      <c r="V1566" s="81"/>
      <c r="W1566" s="81"/>
      <c r="X1566" s="81"/>
      <c r="Y1566" s="81"/>
      <c r="Z1566" s="81"/>
      <c r="AA1566" s="81"/>
      <c r="AB1566" s="81">
        <f>AB43+AB92+AB141+AB190+AB239+AB288+AB337+AB386+AB435+AB484+AB533+AB582+AB631+AB680+AB729+AB778+AB827+AB876+AB925+AB974+AB1023+AB1072+AB1121+AB1170+AB1219+AB1268+AB1317+AB1366+AB1415+AB1464+AB1513</f>
        <v>0</v>
      </c>
      <c r="AC1566" s="81"/>
      <c r="AD1566" s="81"/>
      <c r="AE1566" s="81"/>
      <c r="AF1566" s="81"/>
      <c r="AG1566" s="81"/>
      <c r="AH1566" s="81"/>
      <c r="AI1566" s="78"/>
      <c r="AJ1566" s="78"/>
    </row>
    <row r="1567" spans="1:36" ht="21" customHeight="1" thickTop="1" thickBot="1" x14ac:dyDescent="0.3">
      <c r="A1567" s="75" t="s">
        <v>52</v>
      </c>
      <c r="B1567" s="75"/>
      <c r="C1567" s="75"/>
      <c r="D1567" s="75"/>
      <c r="E1567" s="75"/>
      <c r="F1567" s="75"/>
      <c r="G1567" s="75"/>
      <c r="H1567" s="75"/>
      <c r="I1567" s="75"/>
      <c r="J1567" s="75"/>
      <c r="K1567" s="75"/>
      <c r="L1567" s="75"/>
      <c r="M1567" s="75"/>
      <c r="N1567" s="75"/>
      <c r="O1567" s="75"/>
      <c r="P1567" s="75"/>
      <c r="Q1567" s="75"/>
      <c r="R1567" s="75"/>
      <c r="S1567" s="75"/>
      <c r="T1567" s="75"/>
      <c r="U1567" s="75"/>
      <c r="V1567" s="75"/>
      <c r="W1567" s="75"/>
      <c r="X1567" s="75"/>
      <c r="Y1567" s="75"/>
      <c r="Z1567" s="75"/>
      <c r="AA1567" s="75"/>
      <c r="AB1567" s="75">
        <f t="shared" ref="AB1567:AB1569" si="610">AB44+AB93+AB142+AB191+AB240+AB289+AB338+AB387+AB436+AB485+AB534+AB583+AB632+AB681+AB730+AB779+AB828+AB877+AB926+AB975+AB1024+AB1073+AB1122+AB1171+AB1220+AB1269+AB1318+AB1367+AB1416+AB1465+AB1514</f>
        <v>0</v>
      </c>
      <c r="AC1567" s="75"/>
      <c r="AD1567" s="75"/>
      <c r="AE1567" s="75"/>
      <c r="AF1567" s="75"/>
      <c r="AG1567" s="75"/>
      <c r="AH1567" s="75"/>
      <c r="AI1567" s="78"/>
      <c r="AJ1567" s="78"/>
    </row>
    <row r="1568" spans="1:36" ht="38.25" customHeight="1" thickTop="1" thickBot="1" x14ac:dyDescent="0.3">
      <c r="A1568" s="82" t="s">
        <v>53</v>
      </c>
      <c r="B1568" s="82"/>
      <c r="C1568" s="82"/>
      <c r="D1568" s="82"/>
      <c r="E1568" s="82"/>
      <c r="F1568" s="82"/>
      <c r="G1568" s="82"/>
      <c r="H1568" s="82"/>
      <c r="I1568" s="82"/>
      <c r="J1568" s="82"/>
      <c r="K1568" s="82"/>
      <c r="L1568" s="82"/>
      <c r="M1568" s="82"/>
      <c r="N1568" s="82"/>
      <c r="O1568" s="82"/>
      <c r="P1568" s="82"/>
      <c r="Q1568" s="82"/>
      <c r="R1568" s="82"/>
      <c r="S1568" s="82"/>
      <c r="T1568" s="82"/>
      <c r="U1568" s="82"/>
      <c r="V1568" s="82"/>
      <c r="W1568" s="82"/>
      <c r="X1568" s="82"/>
      <c r="Y1568" s="82"/>
      <c r="Z1568" s="82"/>
      <c r="AA1568" s="82"/>
      <c r="AB1568" s="82">
        <f t="shared" si="610"/>
        <v>0</v>
      </c>
      <c r="AC1568" s="82"/>
      <c r="AD1568" s="82"/>
      <c r="AE1568" s="82"/>
      <c r="AF1568" s="82"/>
      <c r="AG1568" s="82"/>
      <c r="AH1568" s="82"/>
      <c r="AI1568" s="78"/>
      <c r="AJ1568" s="78"/>
    </row>
    <row r="1569" spans="1:36" ht="42" customHeight="1" thickTop="1" thickBot="1" x14ac:dyDescent="0.3">
      <c r="A1569" s="75" t="s">
        <v>54</v>
      </c>
      <c r="B1569" s="75"/>
      <c r="C1569" s="75"/>
      <c r="D1569" s="75"/>
      <c r="E1569" s="75"/>
      <c r="F1569" s="75"/>
      <c r="G1569" s="75"/>
      <c r="H1569" s="75"/>
      <c r="I1569" s="75"/>
      <c r="J1569" s="75"/>
      <c r="K1569" s="75"/>
      <c r="L1569" s="75"/>
      <c r="M1569" s="75"/>
      <c r="N1569" s="75"/>
      <c r="O1569" s="75"/>
      <c r="P1569" s="75"/>
      <c r="Q1569" s="75"/>
      <c r="R1569" s="75"/>
      <c r="S1569" s="75"/>
      <c r="T1569" s="75"/>
      <c r="U1569" s="75"/>
      <c r="V1569" s="75"/>
      <c r="W1569" s="75"/>
      <c r="X1569" s="75"/>
      <c r="Y1569" s="75"/>
      <c r="Z1569" s="75"/>
      <c r="AA1569" s="75"/>
      <c r="AB1569" s="75">
        <f t="shared" si="610"/>
        <v>0</v>
      </c>
      <c r="AC1569" s="75"/>
      <c r="AD1569" s="75"/>
      <c r="AE1569" s="75"/>
      <c r="AF1569" s="75"/>
      <c r="AG1569" s="75"/>
      <c r="AH1569" s="75"/>
      <c r="AI1569" s="78"/>
      <c r="AJ1569" s="78"/>
    </row>
    <row r="1570" spans="1:36" ht="35.25" customHeight="1" thickTop="1" thickBot="1" x14ac:dyDescent="0.3">
      <c r="A1570" s="82" t="s">
        <v>55</v>
      </c>
      <c r="B1570" s="82"/>
      <c r="C1570" s="82"/>
      <c r="D1570" s="82"/>
      <c r="E1570" s="82"/>
      <c r="F1570" s="82"/>
      <c r="G1570" s="82"/>
      <c r="H1570" s="82"/>
      <c r="I1570" s="82"/>
      <c r="J1570" s="82"/>
      <c r="K1570" s="82"/>
      <c r="L1570" s="82"/>
      <c r="M1570" s="82"/>
      <c r="N1570" s="82"/>
      <c r="O1570" s="82"/>
      <c r="P1570" s="82"/>
      <c r="Q1570" s="82"/>
      <c r="R1570" s="82"/>
      <c r="S1570" s="82"/>
      <c r="T1570" s="82"/>
      <c r="U1570" s="82"/>
      <c r="V1570" s="82"/>
      <c r="W1570" s="82"/>
      <c r="X1570" s="82"/>
      <c r="Y1570" s="82"/>
      <c r="Z1570" s="82"/>
      <c r="AA1570" s="82"/>
      <c r="AB1570" s="82">
        <f>AB47+AB96+AB145+AB194+AB243+AB292+AB341+AB390+AB439+AB488+AB537+AB586+AB635+AB684+AB733+AB782+AB831+AB880+AB929+AB978+AB1027+AB1076+AB1125+AB1174+AB1223+AB1272+AB1321+AB1370+AB1419+AB1468+AB1517</f>
        <v>0</v>
      </c>
      <c r="AC1570" s="82"/>
      <c r="AD1570" s="82"/>
      <c r="AE1570" s="82"/>
      <c r="AF1570" s="82"/>
      <c r="AG1570" s="82"/>
      <c r="AH1570" s="82"/>
      <c r="AI1570" s="78"/>
      <c r="AJ1570" s="78"/>
    </row>
    <row r="1571" spans="1:36" ht="16.5" customHeight="1" thickTop="1" thickBot="1" x14ac:dyDescent="0.3">
      <c r="A1571" s="75" t="s">
        <v>56</v>
      </c>
      <c r="B1571" s="75"/>
      <c r="C1571" s="75"/>
      <c r="D1571" s="75"/>
      <c r="E1571" s="75"/>
      <c r="F1571" s="75"/>
      <c r="G1571" s="75"/>
      <c r="H1571" s="75"/>
      <c r="I1571" s="75"/>
      <c r="J1571" s="75"/>
      <c r="K1571" s="75"/>
      <c r="L1571" s="75"/>
      <c r="M1571" s="75"/>
      <c r="N1571" s="75"/>
      <c r="O1571" s="75"/>
      <c r="P1571" s="75"/>
      <c r="Q1571" s="75"/>
      <c r="R1571" s="75"/>
      <c r="S1571" s="75"/>
      <c r="T1571" s="75"/>
      <c r="U1571" s="75"/>
      <c r="V1571" s="75"/>
      <c r="W1571" s="75"/>
      <c r="X1571" s="75"/>
      <c r="Y1571" s="75"/>
      <c r="Z1571" s="75"/>
      <c r="AA1571" s="75"/>
      <c r="AB1571" s="75">
        <f>AB1566+AB1567+AB1568+AB1569-AB1570</f>
        <v>0</v>
      </c>
      <c r="AC1571" s="75"/>
      <c r="AD1571" s="75"/>
      <c r="AE1571" s="75"/>
      <c r="AF1571" s="75"/>
      <c r="AG1571" s="75"/>
      <c r="AH1571" s="75"/>
      <c r="AI1571" s="78"/>
      <c r="AJ1571" s="78"/>
    </row>
    <row r="1572" spans="1:36" ht="33.75" customHeight="1" thickTop="1" thickBot="1" x14ac:dyDescent="0.3">
      <c r="A1572" s="76"/>
      <c r="B1572" s="76"/>
      <c r="C1572" s="76"/>
      <c r="D1572" s="76"/>
      <c r="E1572" s="76"/>
      <c r="F1572" s="76"/>
      <c r="G1572" s="76"/>
      <c r="H1572" s="76"/>
      <c r="I1572" s="76"/>
      <c r="J1572" s="76"/>
      <c r="K1572" s="76"/>
      <c r="L1572" s="76"/>
      <c r="M1572" s="76"/>
      <c r="N1572" s="76"/>
      <c r="O1572" s="76"/>
      <c r="P1572" s="76"/>
      <c r="Q1572" s="76"/>
      <c r="R1572" s="76"/>
      <c r="S1572" s="76"/>
      <c r="T1572" s="76"/>
      <c r="U1572" s="76"/>
      <c r="V1572" s="76"/>
      <c r="W1572" s="76"/>
      <c r="X1572" s="76"/>
      <c r="Y1572" s="76"/>
      <c r="Z1572" s="76"/>
      <c r="AA1572" s="76"/>
      <c r="AB1572" s="76"/>
      <c r="AC1572" s="76"/>
      <c r="AD1572" s="76"/>
      <c r="AE1572" s="76"/>
      <c r="AF1572" s="76"/>
      <c r="AG1572" s="76"/>
      <c r="AH1572" s="76"/>
      <c r="AI1572" s="78"/>
      <c r="AJ1572" s="78"/>
    </row>
    <row r="1573" spans="1:36" s="55" customFormat="1" ht="15.75" customHeight="1" thickTop="1" thickBot="1" x14ac:dyDescent="0.3">
      <c r="A1573" s="73" t="s">
        <v>77</v>
      </c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X1573" s="73"/>
      <c r="Y1573" s="73"/>
      <c r="Z1573" s="73"/>
      <c r="AA1573" s="73"/>
      <c r="AB1573" s="73">
        <f>SUMPRODUCT(N1526:N1565,X1526:X1565)+SUMPRODUCT(O1526:O1565,D1526:D1565)</f>
        <v>0</v>
      </c>
      <c r="AC1573" s="73"/>
      <c r="AD1573" s="73"/>
      <c r="AE1573" s="73"/>
      <c r="AF1573" s="73"/>
      <c r="AG1573" s="73"/>
      <c r="AH1573" s="73"/>
      <c r="AI1573" s="78"/>
      <c r="AJ1573" s="78"/>
    </row>
    <row r="1574" spans="1:36" s="55" customFormat="1" ht="15.75" customHeight="1" thickTop="1" thickBot="1" x14ac:dyDescent="0.3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Q1574" s="74"/>
      <c r="R1574" s="74"/>
      <c r="S1574" s="74"/>
      <c r="T1574" s="74"/>
      <c r="U1574" s="74"/>
      <c r="V1574" s="74"/>
      <c r="W1574" s="74"/>
      <c r="X1574" s="74"/>
      <c r="Y1574" s="74"/>
      <c r="Z1574" s="74"/>
      <c r="AA1574" s="74"/>
      <c r="AB1574" s="74"/>
      <c r="AC1574" s="74"/>
      <c r="AD1574" s="74"/>
      <c r="AE1574" s="74"/>
      <c r="AF1574" s="74"/>
      <c r="AG1574" s="74"/>
      <c r="AH1574" s="74"/>
      <c r="AI1574" s="78"/>
      <c r="AJ1574" s="78"/>
    </row>
    <row r="1575" spans="1:36" s="55" customFormat="1" ht="15.75" customHeight="1" thickTop="1" thickBot="1" x14ac:dyDescent="0.3">
      <c r="A1575" s="75" t="s">
        <v>78</v>
      </c>
      <c r="B1575" s="75"/>
      <c r="C1575" s="75"/>
      <c r="D1575" s="75"/>
      <c r="E1575" s="75"/>
      <c r="F1575" s="75"/>
      <c r="G1575" s="75"/>
      <c r="H1575" s="75"/>
      <c r="I1575" s="75"/>
      <c r="J1575" s="75"/>
      <c r="K1575" s="75"/>
      <c r="L1575" s="75"/>
      <c r="M1575" s="75"/>
      <c r="N1575" s="75"/>
      <c r="O1575" s="75"/>
      <c r="P1575" s="75"/>
      <c r="Q1575" s="75"/>
      <c r="R1575" s="75"/>
      <c r="S1575" s="75"/>
      <c r="T1575" s="75"/>
      <c r="U1575" s="75"/>
      <c r="V1575" s="75"/>
      <c r="W1575" s="75"/>
      <c r="X1575" s="75"/>
      <c r="Y1575" s="75"/>
      <c r="Z1575" s="75"/>
      <c r="AA1575" s="75"/>
      <c r="AB1575" s="75">
        <f>AB1571-AB1573</f>
        <v>0</v>
      </c>
      <c r="AC1575" s="75"/>
      <c r="AD1575" s="75"/>
      <c r="AE1575" s="75"/>
      <c r="AF1575" s="75"/>
      <c r="AG1575" s="75"/>
      <c r="AH1575" s="75"/>
      <c r="AI1575" s="78"/>
      <c r="AJ1575" s="78"/>
    </row>
    <row r="1576" spans="1:36" s="55" customFormat="1" ht="15.75" customHeight="1" thickTop="1" thickBot="1" x14ac:dyDescent="0.3">
      <c r="A1576" s="76"/>
      <c r="B1576" s="76"/>
      <c r="C1576" s="76"/>
      <c r="D1576" s="76"/>
      <c r="E1576" s="76"/>
      <c r="F1576" s="76"/>
      <c r="G1576" s="76"/>
      <c r="H1576" s="76"/>
      <c r="I1576" s="76"/>
      <c r="J1576" s="76"/>
      <c r="K1576" s="76"/>
      <c r="L1576" s="76"/>
      <c r="M1576" s="76"/>
      <c r="N1576" s="76"/>
      <c r="O1576" s="76"/>
      <c r="P1576" s="76"/>
      <c r="Q1576" s="76"/>
      <c r="R1576" s="76"/>
      <c r="S1576" s="76"/>
      <c r="T1576" s="76"/>
      <c r="U1576" s="76"/>
      <c r="V1576" s="76"/>
      <c r="W1576" s="76"/>
      <c r="X1576" s="76"/>
      <c r="Y1576" s="76"/>
      <c r="Z1576" s="76"/>
      <c r="AA1576" s="76"/>
      <c r="AB1576" s="76"/>
      <c r="AC1576" s="76"/>
      <c r="AD1576" s="76"/>
      <c r="AE1576" s="76"/>
      <c r="AF1576" s="76"/>
      <c r="AG1576" s="76"/>
      <c r="AH1576" s="76"/>
      <c r="AI1576" s="78"/>
      <c r="AJ1576" s="78"/>
    </row>
    <row r="1577" spans="1:36" s="55" customFormat="1" ht="62.25" thickTop="1" x14ac:dyDescent="0.25">
      <c r="A1577" s="54"/>
      <c r="AG1577" s="56"/>
      <c r="AH1577" s="56"/>
      <c r="AI1577" s="57"/>
      <c r="AJ1577" s="57"/>
    </row>
    <row r="1578" spans="1:36" s="55" customFormat="1" ht="61.5" x14ac:dyDescent="0.25">
      <c r="A1578" s="54"/>
      <c r="AG1578" s="56"/>
      <c r="AH1578" s="56"/>
      <c r="AI1578" s="57"/>
      <c r="AJ1578" s="57"/>
    </row>
    <row r="1579" spans="1:36" s="55" customFormat="1" ht="61.5" x14ac:dyDescent="0.25">
      <c r="A1579" s="54"/>
      <c r="AG1579" s="56"/>
      <c r="AH1579" s="56"/>
      <c r="AI1579" s="57"/>
      <c r="AJ1579" s="57"/>
    </row>
    <row r="1580" spans="1:36" s="55" customFormat="1" ht="61.5" x14ac:dyDescent="0.25">
      <c r="A1580" s="54"/>
      <c r="AG1580" s="56"/>
      <c r="AH1580" s="56"/>
      <c r="AI1580" s="57"/>
      <c r="AJ1580" s="57"/>
    </row>
    <row r="1581" spans="1:36" s="55" customFormat="1" ht="61.5" x14ac:dyDescent="0.25">
      <c r="A1581" s="54"/>
      <c r="AG1581" s="56"/>
      <c r="AH1581" s="56"/>
      <c r="AI1581" s="57"/>
      <c r="AJ1581" s="57"/>
    </row>
    <row r="1582" spans="1:36" s="55" customFormat="1" ht="61.5" x14ac:dyDescent="0.25">
      <c r="A1582" s="54"/>
      <c r="AG1582" s="56"/>
      <c r="AH1582" s="56"/>
      <c r="AI1582" s="57"/>
      <c r="AJ1582" s="57"/>
    </row>
    <row r="1583" spans="1:36" s="55" customFormat="1" ht="61.5" x14ac:dyDescent="0.25">
      <c r="A1583" s="54"/>
      <c r="AG1583" s="56"/>
      <c r="AH1583" s="56"/>
      <c r="AI1583" s="57"/>
      <c r="AJ1583" s="57"/>
    </row>
    <row r="1584" spans="1:36" s="55" customFormat="1" ht="61.5" x14ac:dyDescent="0.25">
      <c r="A1584" s="54"/>
      <c r="AG1584" s="56"/>
      <c r="AH1584" s="56"/>
      <c r="AI1584" s="57"/>
      <c r="AJ1584" s="57"/>
    </row>
    <row r="1585" spans="1:36" s="55" customFormat="1" ht="61.5" x14ac:dyDescent="0.25">
      <c r="A1585" s="54"/>
      <c r="AG1585" s="56"/>
      <c r="AH1585" s="56"/>
      <c r="AI1585" s="57"/>
      <c r="AJ1585" s="57"/>
    </row>
    <row r="1586" spans="1:36" s="55" customFormat="1" ht="61.5" x14ac:dyDescent="0.25">
      <c r="A1586" s="54"/>
      <c r="AG1586" s="56"/>
      <c r="AH1586" s="56"/>
      <c r="AI1586" s="57"/>
      <c r="AJ1586" s="57"/>
    </row>
    <row r="1587" spans="1:36" s="55" customFormat="1" ht="61.5" x14ac:dyDescent="0.25">
      <c r="A1587" s="54"/>
      <c r="AG1587" s="56"/>
      <c r="AH1587" s="56"/>
      <c r="AI1587" s="57"/>
      <c r="AJ1587" s="57"/>
    </row>
    <row r="1588" spans="1:36" s="55" customFormat="1" ht="61.5" x14ac:dyDescent="0.25">
      <c r="A1588" s="54"/>
      <c r="AG1588" s="56"/>
      <c r="AH1588" s="56"/>
      <c r="AI1588" s="57"/>
      <c r="AJ1588" s="57"/>
    </row>
    <row r="1589" spans="1:36" s="55" customFormat="1" ht="61.5" x14ac:dyDescent="0.25">
      <c r="A1589" s="54"/>
      <c r="AG1589" s="56"/>
      <c r="AH1589" s="56"/>
      <c r="AI1589" s="57"/>
      <c r="AJ1589" s="57"/>
    </row>
    <row r="1590" spans="1:36" s="55" customFormat="1" ht="61.5" x14ac:dyDescent="0.25">
      <c r="A1590" s="54"/>
      <c r="AG1590" s="56"/>
      <c r="AH1590" s="56"/>
      <c r="AI1590" s="57"/>
      <c r="AJ1590" s="57"/>
    </row>
    <row r="1591" spans="1:36" s="55" customFormat="1" ht="61.5" x14ac:dyDescent="0.25">
      <c r="A1591" s="54"/>
      <c r="AG1591" s="56"/>
      <c r="AH1591" s="56"/>
      <c r="AI1591" s="57"/>
      <c r="AJ1591" s="57"/>
    </row>
    <row r="1592" spans="1:36" s="55" customFormat="1" ht="61.5" x14ac:dyDescent="0.25">
      <c r="A1592" s="54"/>
      <c r="AG1592" s="56"/>
      <c r="AH1592" s="56"/>
      <c r="AI1592" s="57"/>
      <c r="AJ1592" s="57"/>
    </row>
    <row r="1593" spans="1:36" s="55" customFormat="1" ht="61.5" x14ac:dyDescent="0.25">
      <c r="A1593" s="54"/>
      <c r="AG1593" s="56"/>
      <c r="AH1593" s="56"/>
      <c r="AI1593" s="57"/>
      <c r="AJ1593" s="57"/>
    </row>
    <row r="1594" spans="1:36" s="55" customFormat="1" ht="61.5" x14ac:dyDescent="0.25">
      <c r="A1594" s="54"/>
      <c r="AG1594" s="56"/>
      <c r="AH1594" s="56"/>
      <c r="AI1594" s="57"/>
      <c r="AJ1594" s="57"/>
    </row>
    <row r="1595" spans="1:36" s="55" customFormat="1" ht="61.5" x14ac:dyDescent="0.25">
      <c r="A1595" s="54"/>
      <c r="AG1595" s="56"/>
      <c r="AH1595" s="56"/>
      <c r="AI1595" s="57"/>
      <c r="AJ1595" s="57"/>
    </row>
    <row r="1596" spans="1:36" s="55" customFormat="1" ht="61.5" x14ac:dyDescent="0.25">
      <c r="A1596" s="54"/>
      <c r="AG1596" s="56"/>
      <c r="AH1596" s="56"/>
      <c r="AI1596" s="57"/>
      <c r="AJ1596" s="57"/>
    </row>
    <row r="1597" spans="1:36" s="55" customFormat="1" ht="61.5" x14ac:dyDescent="0.25">
      <c r="A1597" s="54"/>
      <c r="AG1597" s="56"/>
      <c r="AH1597" s="56"/>
      <c r="AI1597" s="57"/>
      <c r="AJ1597" s="57"/>
    </row>
    <row r="1598" spans="1:36" s="55" customFormat="1" ht="61.5" x14ac:dyDescent="0.25">
      <c r="A1598" s="54"/>
      <c r="AG1598" s="56"/>
      <c r="AH1598" s="56"/>
      <c r="AI1598" s="57"/>
      <c r="AJ1598" s="57"/>
    </row>
    <row r="1599" spans="1:36" s="55" customFormat="1" ht="61.5" x14ac:dyDescent="0.25">
      <c r="A1599" s="54"/>
      <c r="AG1599" s="56"/>
      <c r="AH1599" s="56"/>
      <c r="AI1599" s="57"/>
      <c r="AJ1599" s="57"/>
    </row>
    <row r="1600" spans="1:36" s="55" customFormat="1" ht="61.5" x14ac:dyDescent="0.25">
      <c r="A1600" s="54"/>
      <c r="AG1600" s="56"/>
      <c r="AH1600" s="56"/>
      <c r="AI1600" s="57"/>
      <c r="AJ1600" s="57"/>
    </row>
    <row r="1601" spans="1:36" s="55" customFormat="1" ht="61.5" x14ac:dyDescent="0.25">
      <c r="A1601" s="54"/>
      <c r="AG1601" s="56"/>
      <c r="AH1601" s="56"/>
      <c r="AI1601" s="57"/>
      <c r="AJ1601" s="57"/>
    </row>
    <row r="1602" spans="1:36" s="55" customFormat="1" ht="61.5" x14ac:dyDescent="0.25">
      <c r="A1602" s="54"/>
      <c r="AG1602" s="56"/>
      <c r="AH1602" s="56"/>
      <c r="AI1602" s="57"/>
      <c r="AJ1602" s="57"/>
    </row>
    <row r="1603" spans="1:36" s="55" customFormat="1" ht="61.5" x14ac:dyDescent="0.25">
      <c r="A1603" s="54"/>
      <c r="AG1603" s="56"/>
      <c r="AH1603" s="56"/>
      <c r="AI1603" s="57"/>
      <c r="AJ1603" s="57"/>
    </row>
    <row r="1604" spans="1:36" s="55" customFormat="1" ht="61.5" x14ac:dyDescent="0.25">
      <c r="A1604" s="54"/>
      <c r="AG1604" s="56"/>
      <c r="AH1604" s="56"/>
      <c r="AI1604" s="57"/>
      <c r="AJ1604" s="57"/>
    </row>
    <row r="1605" spans="1:36" s="55" customFormat="1" ht="61.5" x14ac:dyDescent="0.25">
      <c r="A1605" s="54"/>
      <c r="AG1605" s="56"/>
      <c r="AH1605" s="56"/>
      <c r="AI1605" s="57"/>
      <c r="AJ1605" s="57"/>
    </row>
    <row r="1606" spans="1:36" s="55" customFormat="1" ht="61.5" x14ac:dyDescent="0.25">
      <c r="A1606" s="54"/>
      <c r="AG1606" s="56"/>
      <c r="AH1606" s="56"/>
      <c r="AI1606" s="57"/>
      <c r="AJ1606" s="57"/>
    </row>
    <row r="1607" spans="1:36" s="55" customFormat="1" ht="61.5" x14ac:dyDescent="0.25">
      <c r="A1607" s="54"/>
      <c r="AG1607" s="56"/>
      <c r="AH1607" s="56"/>
      <c r="AI1607" s="57"/>
      <c r="AJ1607" s="57"/>
    </row>
    <row r="1608" spans="1:36" s="55" customFormat="1" ht="61.5" x14ac:dyDescent="0.25">
      <c r="A1608" s="54"/>
      <c r="AG1608" s="56"/>
      <c r="AH1608" s="56"/>
      <c r="AI1608" s="57"/>
      <c r="AJ1608" s="57"/>
    </row>
    <row r="1609" spans="1:36" s="55" customFormat="1" ht="61.5" x14ac:dyDescent="0.25">
      <c r="A1609" s="54"/>
      <c r="AG1609" s="56"/>
      <c r="AH1609" s="56"/>
      <c r="AI1609" s="57"/>
      <c r="AJ1609" s="57"/>
    </row>
    <row r="1610" spans="1:36" s="55" customFormat="1" ht="61.5" x14ac:dyDescent="0.25">
      <c r="A1610" s="54"/>
      <c r="AG1610" s="56"/>
      <c r="AH1610" s="56"/>
      <c r="AI1610" s="57"/>
      <c r="AJ1610" s="57"/>
    </row>
    <row r="1611" spans="1:36" s="55" customFormat="1" ht="61.5" x14ac:dyDescent="0.25">
      <c r="A1611" s="54"/>
      <c r="AG1611" s="56"/>
      <c r="AH1611" s="56"/>
      <c r="AI1611" s="57"/>
      <c r="AJ1611" s="57"/>
    </row>
    <row r="1612" spans="1:36" s="55" customFormat="1" ht="61.5" x14ac:dyDescent="0.25">
      <c r="A1612" s="54"/>
      <c r="AG1612" s="56"/>
      <c r="AH1612" s="56"/>
      <c r="AI1612" s="57"/>
      <c r="AJ1612" s="57"/>
    </row>
    <row r="1613" spans="1:36" s="55" customFormat="1" ht="61.5" x14ac:dyDescent="0.25">
      <c r="A1613" s="54"/>
      <c r="AG1613" s="56"/>
      <c r="AH1613" s="56"/>
      <c r="AI1613" s="57"/>
      <c r="AJ1613" s="57"/>
    </row>
    <row r="1614" spans="1:36" s="55" customFormat="1" ht="61.5" x14ac:dyDescent="0.25">
      <c r="A1614" s="54"/>
      <c r="AG1614" s="56"/>
      <c r="AH1614" s="56"/>
      <c r="AI1614" s="57"/>
      <c r="AJ1614" s="57"/>
    </row>
    <row r="1615" spans="1:36" s="55" customFormat="1" ht="61.5" x14ac:dyDescent="0.25">
      <c r="A1615" s="54"/>
      <c r="AG1615" s="56"/>
      <c r="AH1615" s="56"/>
      <c r="AI1615" s="57"/>
      <c r="AJ1615" s="57"/>
    </row>
    <row r="1616" spans="1:36" s="55" customFormat="1" ht="61.5" x14ac:dyDescent="0.25">
      <c r="A1616" s="54"/>
      <c r="AG1616" s="56"/>
      <c r="AH1616" s="56"/>
      <c r="AI1616" s="57"/>
      <c r="AJ1616" s="57"/>
    </row>
    <row r="1617" spans="1:36" s="55" customFormat="1" ht="61.5" x14ac:dyDescent="0.25">
      <c r="A1617" s="54"/>
      <c r="AG1617" s="56"/>
      <c r="AH1617" s="56"/>
      <c r="AI1617" s="57"/>
      <c r="AJ1617" s="57"/>
    </row>
    <row r="1618" spans="1:36" s="55" customFormat="1" ht="61.5" x14ac:dyDescent="0.25">
      <c r="A1618" s="54"/>
      <c r="AG1618" s="56"/>
      <c r="AH1618" s="56"/>
      <c r="AI1618" s="57"/>
      <c r="AJ1618" s="57"/>
    </row>
    <row r="1619" spans="1:36" s="55" customFormat="1" ht="61.5" x14ac:dyDescent="0.25">
      <c r="A1619" s="54"/>
      <c r="AG1619" s="56"/>
      <c r="AH1619" s="56"/>
      <c r="AI1619" s="57"/>
      <c r="AJ1619" s="57"/>
    </row>
    <row r="1620" spans="1:36" s="55" customFormat="1" ht="61.5" x14ac:dyDescent="0.25">
      <c r="A1620" s="54"/>
      <c r="AG1620" s="56"/>
      <c r="AH1620" s="56"/>
      <c r="AI1620" s="57"/>
      <c r="AJ1620" s="57"/>
    </row>
    <row r="1621" spans="1:36" s="55" customFormat="1" ht="61.5" x14ac:dyDescent="0.25">
      <c r="A1621" s="54"/>
      <c r="AG1621" s="56"/>
      <c r="AH1621" s="56"/>
      <c r="AI1621" s="57"/>
      <c r="AJ1621" s="57"/>
    </row>
    <row r="1622" spans="1:36" s="55" customFormat="1" ht="61.5" x14ac:dyDescent="0.25">
      <c r="A1622" s="54"/>
      <c r="AG1622" s="56"/>
      <c r="AH1622" s="56"/>
      <c r="AI1622" s="57"/>
      <c r="AJ1622" s="57"/>
    </row>
    <row r="1623" spans="1:36" s="55" customFormat="1" ht="61.5" x14ac:dyDescent="0.25">
      <c r="A1623" s="54"/>
      <c r="AG1623" s="56"/>
      <c r="AH1623" s="56"/>
      <c r="AI1623" s="57"/>
      <c r="AJ1623" s="57"/>
    </row>
    <row r="1624" spans="1:36" s="55" customFormat="1" ht="61.5" x14ac:dyDescent="0.25">
      <c r="A1624" s="54"/>
      <c r="AG1624" s="56"/>
      <c r="AH1624" s="56"/>
      <c r="AI1624" s="57"/>
      <c r="AJ1624" s="57"/>
    </row>
    <row r="1625" spans="1:36" s="55" customFormat="1" ht="61.5" x14ac:dyDescent="0.25">
      <c r="A1625" s="54"/>
      <c r="AG1625" s="56"/>
      <c r="AH1625" s="56"/>
      <c r="AI1625" s="57"/>
      <c r="AJ1625" s="57"/>
    </row>
    <row r="1626" spans="1:36" s="55" customFormat="1" ht="61.5" x14ac:dyDescent="0.25">
      <c r="A1626" s="54"/>
      <c r="AG1626" s="56"/>
      <c r="AH1626" s="56"/>
      <c r="AI1626" s="57"/>
      <c r="AJ1626" s="57"/>
    </row>
    <row r="1627" spans="1:36" s="55" customFormat="1" ht="61.5" x14ac:dyDescent="0.25">
      <c r="A1627" s="54"/>
      <c r="AG1627" s="56"/>
      <c r="AH1627" s="56"/>
      <c r="AI1627" s="57"/>
      <c r="AJ1627" s="57"/>
    </row>
    <row r="1628" spans="1:36" s="55" customFormat="1" ht="61.5" x14ac:dyDescent="0.25">
      <c r="A1628" s="54"/>
      <c r="AG1628" s="56"/>
      <c r="AH1628" s="56"/>
      <c r="AI1628" s="57"/>
      <c r="AJ1628" s="57"/>
    </row>
    <row r="1629" spans="1:36" s="55" customFormat="1" ht="61.5" x14ac:dyDescent="0.25">
      <c r="A1629" s="54"/>
      <c r="AG1629" s="56"/>
      <c r="AH1629" s="56"/>
      <c r="AI1629" s="57"/>
      <c r="AJ1629" s="57"/>
    </row>
    <row r="1630" spans="1:36" s="55" customFormat="1" ht="61.5" x14ac:dyDescent="0.25">
      <c r="A1630" s="54"/>
      <c r="AG1630" s="56"/>
      <c r="AH1630" s="56"/>
      <c r="AI1630" s="57"/>
      <c r="AJ1630" s="57"/>
    </row>
    <row r="1631" spans="1:36" s="55" customFormat="1" ht="61.5" x14ac:dyDescent="0.25">
      <c r="A1631" s="54"/>
      <c r="AG1631" s="56"/>
      <c r="AH1631" s="56"/>
      <c r="AI1631" s="57"/>
      <c r="AJ1631" s="57"/>
    </row>
    <row r="1632" spans="1:36" s="55" customFormat="1" ht="61.5" x14ac:dyDescent="0.25">
      <c r="A1632" s="54"/>
      <c r="AG1632" s="56"/>
      <c r="AH1632" s="56"/>
      <c r="AI1632" s="57"/>
      <c r="AJ1632" s="57"/>
    </row>
    <row r="1633" spans="1:36" s="55" customFormat="1" ht="61.5" x14ac:dyDescent="0.25">
      <c r="A1633" s="54"/>
      <c r="AG1633" s="56"/>
      <c r="AH1633" s="56"/>
      <c r="AI1633" s="57"/>
      <c r="AJ1633" s="57"/>
    </row>
    <row r="1634" spans="1:36" s="55" customFormat="1" ht="61.5" x14ac:dyDescent="0.25">
      <c r="A1634" s="54"/>
      <c r="AG1634" s="56"/>
      <c r="AH1634" s="56"/>
      <c r="AI1634" s="57"/>
      <c r="AJ1634" s="57"/>
    </row>
    <row r="1635" spans="1:36" s="55" customFormat="1" ht="61.5" x14ac:dyDescent="0.25">
      <c r="A1635" s="54"/>
      <c r="AG1635" s="56"/>
      <c r="AH1635" s="56"/>
      <c r="AI1635" s="57"/>
      <c r="AJ1635" s="57"/>
    </row>
    <row r="1636" spans="1:36" s="55" customFormat="1" ht="61.5" x14ac:dyDescent="0.25">
      <c r="A1636" s="54"/>
      <c r="AG1636" s="56"/>
      <c r="AH1636" s="56"/>
      <c r="AI1636" s="57"/>
      <c r="AJ1636" s="57"/>
    </row>
    <row r="1637" spans="1:36" s="55" customFormat="1" ht="61.5" x14ac:dyDescent="0.25">
      <c r="A1637" s="54"/>
      <c r="AG1637" s="56"/>
      <c r="AH1637" s="56"/>
      <c r="AI1637" s="57"/>
      <c r="AJ1637" s="57"/>
    </row>
    <row r="1638" spans="1:36" s="55" customFormat="1" ht="61.5" x14ac:dyDescent="0.25">
      <c r="A1638" s="54"/>
      <c r="AG1638" s="56"/>
      <c r="AH1638" s="56"/>
      <c r="AI1638" s="57"/>
      <c r="AJ1638" s="57"/>
    </row>
    <row r="1639" spans="1:36" s="55" customFormat="1" ht="61.5" x14ac:dyDescent="0.25">
      <c r="A1639" s="54"/>
      <c r="AG1639" s="56"/>
      <c r="AH1639" s="56"/>
      <c r="AI1639" s="57"/>
      <c r="AJ1639" s="57"/>
    </row>
    <row r="1640" spans="1:36" s="55" customFormat="1" ht="61.5" x14ac:dyDescent="0.25">
      <c r="A1640" s="54"/>
      <c r="AG1640" s="56"/>
      <c r="AH1640" s="56"/>
      <c r="AI1640" s="57"/>
      <c r="AJ1640" s="57"/>
    </row>
    <row r="1641" spans="1:36" s="55" customFormat="1" ht="61.5" x14ac:dyDescent="0.25">
      <c r="A1641" s="54"/>
      <c r="AG1641" s="56"/>
      <c r="AH1641" s="56"/>
      <c r="AI1641" s="57"/>
      <c r="AJ1641" s="57"/>
    </row>
    <row r="1642" spans="1:36" s="55" customFormat="1" ht="61.5" x14ac:dyDescent="0.25">
      <c r="A1642" s="54"/>
      <c r="AG1642" s="56"/>
      <c r="AH1642" s="56"/>
      <c r="AI1642" s="57"/>
      <c r="AJ1642" s="57"/>
    </row>
    <row r="1643" spans="1:36" s="55" customFormat="1" ht="61.5" x14ac:dyDescent="0.25">
      <c r="A1643" s="54"/>
      <c r="AG1643" s="56"/>
      <c r="AH1643" s="56"/>
      <c r="AI1643" s="57"/>
      <c r="AJ1643" s="57"/>
    </row>
    <row r="1644" spans="1:36" s="55" customFormat="1" ht="61.5" x14ac:dyDescent="0.25">
      <c r="A1644" s="54"/>
      <c r="AG1644" s="56"/>
      <c r="AH1644" s="56"/>
      <c r="AI1644" s="57"/>
      <c r="AJ1644" s="57"/>
    </row>
    <row r="1645" spans="1:36" s="55" customFormat="1" ht="61.5" x14ac:dyDescent="0.25">
      <c r="A1645" s="54"/>
      <c r="AG1645" s="56"/>
      <c r="AH1645" s="56"/>
      <c r="AI1645" s="57"/>
      <c r="AJ1645" s="57"/>
    </row>
    <row r="1646" spans="1:36" s="55" customFormat="1" ht="61.5" x14ac:dyDescent="0.25">
      <c r="A1646" s="54"/>
      <c r="AG1646" s="56"/>
      <c r="AH1646" s="56"/>
      <c r="AI1646" s="57"/>
      <c r="AJ1646" s="57"/>
    </row>
    <row r="1647" spans="1:36" s="55" customFormat="1" ht="61.5" x14ac:dyDescent="0.25">
      <c r="A1647" s="54"/>
      <c r="AG1647" s="56"/>
      <c r="AH1647" s="56"/>
      <c r="AI1647" s="57"/>
      <c r="AJ1647" s="57"/>
    </row>
    <row r="1648" spans="1:36" s="55" customFormat="1" ht="61.5" x14ac:dyDescent="0.25">
      <c r="A1648" s="54"/>
      <c r="AG1648" s="56"/>
      <c r="AH1648" s="56"/>
      <c r="AI1648" s="57"/>
      <c r="AJ1648" s="57"/>
    </row>
    <row r="1649" spans="1:36" s="55" customFormat="1" ht="61.5" x14ac:dyDescent="0.25">
      <c r="A1649" s="54"/>
      <c r="AG1649" s="56"/>
      <c r="AH1649" s="56"/>
      <c r="AI1649" s="57"/>
      <c r="AJ1649" s="57"/>
    </row>
    <row r="1650" spans="1:36" s="55" customFormat="1" ht="61.5" x14ac:dyDescent="0.25">
      <c r="A1650" s="54"/>
      <c r="AG1650" s="56"/>
      <c r="AH1650" s="56"/>
      <c r="AI1650" s="57"/>
      <c r="AJ1650" s="57"/>
    </row>
    <row r="1651" spans="1:36" s="55" customFormat="1" ht="61.5" x14ac:dyDescent="0.25">
      <c r="A1651" s="54"/>
      <c r="AG1651" s="56"/>
      <c r="AH1651" s="56"/>
      <c r="AI1651" s="57"/>
      <c r="AJ1651" s="57"/>
    </row>
    <row r="1652" spans="1:36" s="55" customFormat="1" ht="61.5" x14ac:dyDescent="0.25">
      <c r="A1652" s="54"/>
      <c r="AG1652" s="56"/>
      <c r="AH1652" s="56"/>
      <c r="AI1652" s="57"/>
      <c r="AJ1652" s="57"/>
    </row>
    <row r="1653" spans="1:36" s="55" customFormat="1" ht="61.5" x14ac:dyDescent="0.25">
      <c r="A1653" s="54"/>
      <c r="AG1653" s="56"/>
      <c r="AH1653" s="56"/>
      <c r="AI1653" s="57"/>
      <c r="AJ1653" s="57"/>
    </row>
    <row r="1654" spans="1:36" s="55" customFormat="1" ht="61.5" x14ac:dyDescent="0.25">
      <c r="A1654" s="54"/>
      <c r="AG1654" s="56"/>
      <c r="AH1654" s="56"/>
      <c r="AI1654" s="57"/>
      <c r="AJ1654" s="57"/>
    </row>
    <row r="1655" spans="1:36" s="55" customFormat="1" ht="61.5" x14ac:dyDescent="0.25">
      <c r="A1655" s="54"/>
      <c r="AG1655" s="56"/>
      <c r="AH1655" s="56"/>
      <c r="AI1655" s="57"/>
      <c r="AJ1655" s="57"/>
    </row>
    <row r="1656" spans="1:36" s="55" customFormat="1" ht="61.5" x14ac:dyDescent="0.25">
      <c r="A1656" s="54"/>
      <c r="AG1656" s="56"/>
      <c r="AH1656" s="56"/>
      <c r="AI1656" s="57"/>
      <c r="AJ1656" s="57"/>
    </row>
    <row r="1657" spans="1:36" s="55" customFormat="1" ht="61.5" x14ac:dyDescent="0.25">
      <c r="A1657" s="54"/>
      <c r="AG1657" s="56"/>
      <c r="AH1657" s="56"/>
      <c r="AI1657" s="57"/>
      <c r="AJ1657" s="57"/>
    </row>
    <row r="1658" spans="1:36" s="55" customFormat="1" ht="61.5" x14ac:dyDescent="0.25">
      <c r="A1658" s="54"/>
      <c r="AG1658" s="56"/>
      <c r="AH1658" s="56"/>
      <c r="AI1658" s="57"/>
      <c r="AJ1658" s="57"/>
    </row>
    <row r="1659" spans="1:36" s="55" customFormat="1" ht="61.5" x14ac:dyDescent="0.25">
      <c r="A1659" s="54"/>
      <c r="AG1659" s="56"/>
      <c r="AH1659" s="56"/>
      <c r="AI1659" s="57"/>
      <c r="AJ1659" s="57"/>
    </row>
    <row r="1660" spans="1:36" s="55" customFormat="1" ht="61.5" x14ac:dyDescent="0.25">
      <c r="A1660" s="54"/>
      <c r="AG1660" s="56"/>
      <c r="AH1660" s="56"/>
      <c r="AI1660" s="57"/>
      <c r="AJ1660" s="57"/>
    </row>
    <row r="1661" spans="1:36" s="55" customFormat="1" ht="61.5" x14ac:dyDescent="0.25">
      <c r="A1661" s="54"/>
      <c r="AG1661" s="56"/>
      <c r="AH1661" s="56"/>
      <c r="AI1661" s="57"/>
      <c r="AJ1661" s="57"/>
    </row>
    <row r="1662" spans="1:36" s="55" customFormat="1" ht="61.5" x14ac:dyDescent="0.25">
      <c r="A1662" s="54"/>
      <c r="AG1662" s="56"/>
      <c r="AH1662" s="56"/>
      <c r="AI1662" s="57"/>
      <c r="AJ1662" s="57"/>
    </row>
    <row r="1663" spans="1:36" s="55" customFormat="1" ht="61.5" x14ac:dyDescent="0.25">
      <c r="A1663" s="54"/>
      <c r="AG1663" s="56"/>
      <c r="AH1663" s="56"/>
      <c r="AI1663" s="57"/>
      <c r="AJ1663" s="57"/>
    </row>
    <row r="1664" spans="1:36" s="55" customFormat="1" ht="61.5" x14ac:dyDescent="0.25">
      <c r="A1664" s="54"/>
      <c r="AG1664" s="56"/>
      <c r="AH1664" s="56"/>
      <c r="AI1664" s="57"/>
      <c r="AJ1664" s="57"/>
    </row>
    <row r="1665" spans="1:36" s="55" customFormat="1" ht="61.5" x14ac:dyDescent="0.25">
      <c r="A1665" s="54"/>
      <c r="AG1665" s="56"/>
      <c r="AH1665" s="56"/>
      <c r="AI1665" s="57"/>
      <c r="AJ1665" s="57"/>
    </row>
    <row r="1666" spans="1:36" s="55" customFormat="1" ht="61.5" x14ac:dyDescent="0.25">
      <c r="A1666" s="54"/>
      <c r="AG1666" s="56"/>
      <c r="AH1666" s="56"/>
      <c r="AI1666" s="57"/>
      <c r="AJ1666" s="57"/>
    </row>
    <row r="1667" spans="1:36" s="55" customFormat="1" ht="61.5" x14ac:dyDescent="0.25">
      <c r="A1667" s="54"/>
      <c r="AG1667" s="56"/>
      <c r="AH1667" s="56"/>
      <c r="AI1667" s="57"/>
      <c r="AJ1667" s="57"/>
    </row>
    <row r="1668" spans="1:36" s="55" customFormat="1" ht="61.5" x14ac:dyDescent="0.25">
      <c r="A1668" s="54"/>
      <c r="AG1668" s="56"/>
      <c r="AH1668" s="56"/>
      <c r="AI1668" s="57"/>
      <c r="AJ1668" s="57"/>
    </row>
    <row r="1669" spans="1:36" s="55" customFormat="1" ht="61.5" x14ac:dyDescent="0.25">
      <c r="A1669" s="54"/>
      <c r="AG1669" s="56"/>
      <c r="AH1669" s="56"/>
      <c r="AI1669" s="57"/>
      <c r="AJ1669" s="57"/>
    </row>
    <row r="1670" spans="1:36" s="55" customFormat="1" ht="61.5" x14ac:dyDescent="0.25">
      <c r="A1670" s="54"/>
      <c r="AG1670" s="56"/>
      <c r="AH1670" s="56"/>
      <c r="AI1670" s="57"/>
      <c r="AJ1670" s="57"/>
    </row>
    <row r="1671" spans="1:36" s="55" customFormat="1" ht="61.5" x14ac:dyDescent="0.25">
      <c r="A1671" s="54"/>
      <c r="AG1671" s="56"/>
      <c r="AH1671" s="56"/>
      <c r="AI1671" s="57"/>
      <c r="AJ1671" s="57"/>
    </row>
    <row r="1672" spans="1:36" s="55" customFormat="1" ht="61.5" x14ac:dyDescent="0.25">
      <c r="A1672" s="54"/>
      <c r="AG1672" s="56"/>
      <c r="AH1672" s="56"/>
      <c r="AI1672" s="57"/>
      <c r="AJ1672" s="57"/>
    </row>
    <row r="1673" spans="1:36" s="55" customFormat="1" ht="61.5" x14ac:dyDescent="0.25">
      <c r="A1673" s="54"/>
      <c r="AG1673" s="56"/>
      <c r="AH1673" s="56"/>
      <c r="AI1673" s="57"/>
      <c r="AJ1673" s="57"/>
    </row>
    <row r="1674" spans="1:36" s="55" customFormat="1" ht="61.5" x14ac:dyDescent="0.25">
      <c r="A1674" s="54"/>
      <c r="AG1674" s="56"/>
      <c r="AH1674" s="56"/>
      <c r="AI1674" s="57"/>
      <c r="AJ1674" s="57"/>
    </row>
    <row r="1675" spans="1:36" s="55" customFormat="1" ht="61.5" x14ac:dyDescent="0.25">
      <c r="A1675" s="54"/>
      <c r="AG1675" s="56"/>
      <c r="AH1675" s="56"/>
      <c r="AI1675" s="57"/>
      <c r="AJ1675" s="57"/>
    </row>
    <row r="1676" spans="1:36" s="55" customFormat="1" ht="61.5" x14ac:dyDescent="0.25">
      <c r="A1676" s="54"/>
      <c r="AG1676" s="56"/>
      <c r="AH1676" s="56"/>
      <c r="AI1676" s="57"/>
      <c r="AJ1676" s="57"/>
    </row>
    <row r="1677" spans="1:36" s="55" customFormat="1" ht="61.5" x14ac:dyDescent="0.25">
      <c r="A1677" s="54"/>
      <c r="AG1677" s="56"/>
      <c r="AH1677" s="56"/>
      <c r="AI1677" s="57"/>
      <c r="AJ1677" s="57"/>
    </row>
    <row r="1678" spans="1:36" s="55" customFormat="1" ht="61.5" x14ac:dyDescent="0.25">
      <c r="A1678" s="54"/>
      <c r="AG1678" s="56"/>
      <c r="AH1678" s="56"/>
      <c r="AI1678" s="57"/>
      <c r="AJ1678" s="57"/>
    </row>
    <row r="1679" spans="1:36" s="55" customFormat="1" ht="61.5" x14ac:dyDescent="0.25">
      <c r="A1679" s="54"/>
      <c r="AG1679" s="56"/>
      <c r="AH1679" s="56"/>
      <c r="AI1679" s="57"/>
      <c r="AJ1679" s="57"/>
    </row>
    <row r="1680" spans="1:36" s="55" customFormat="1" ht="61.5" x14ac:dyDescent="0.25">
      <c r="A1680" s="54"/>
      <c r="AG1680" s="56"/>
      <c r="AH1680" s="56"/>
      <c r="AI1680" s="57"/>
      <c r="AJ1680" s="57"/>
    </row>
    <row r="1681" spans="1:36" s="55" customFormat="1" ht="61.5" x14ac:dyDescent="0.25">
      <c r="A1681" s="54"/>
      <c r="AG1681" s="56"/>
      <c r="AH1681" s="56"/>
      <c r="AI1681" s="57"/>
      <c r="AJ1681" s="57"/>
    </row>
    <row r="1682" spans="1:36" s="55" customFormat="1" ht="61.5" x14ac:dyDescent="0.25">
      <c r="A1682" s="54"/>
      <c r="AG1682" s="56"/>
      <c r="AH1682" s="56"/>
      <c r="AI1682" s="57"/>
      <c r="AJ1682" s="57"/>
    </row>
    <row r="1683" spans="1:36" s="55" customFormat="1" ht="61.5" x14ac:dyDescent="0.25">
      <c r="A1683" s="54"/>
      <c r="AG1683" s="56"/>
      <c r="AH1683" s="56"/>
      <c r="AI1683" s="57"/>
      <c r="AJ1683" s="57"/>
    </row>
    <row r="1684" spans="1:36" s="55" customFormat="1" ht="61.5" x14ac:dyDescent="0.25">
      <c r="A1684" s="54"/>
      <c r="AG1684" s="56"/>
      <c r="AH1684" s="56"/>
      <c r="AI1684" s="57"/>
      <c r="AJ1684" s="57"/>
    </row>
    <row r="1685" spans="1:36" s="55" customFormat="1" ht="61.5" x14ac:dyDescent="0.25">
      <c r="A1685" s="54"/>
      <c r="AG1685" s="56"/>
      <c r="AH1685" s="56"/>
      <c r="AI1685" s="57"/>
      <c r="AJ1685" s="57"/>
    </row>
    <row r="1686" spans="1:36" s="55" customFormat="1" ht="61.5" x14ac:dyDescent="0.25">
      <c r="A1686" s="54"/>
      <c r="AG1686" s="56"/>
      <c r="AH1686" s="56"/>
      <c r="AI1686" s="57"/>
      <c r="AJ1686" s="57"/>
    </row>
    <row r="1687" spans="1:36" s="55" customFormat="1" ht="61.5" x14ac:dyDescent="0.25">
      <c r="A1687" s="54"/>
      <c r="AG1687" s="56"/>
      <c r="AH1687" s="56"/>
      <c r="AI1687" s="57"/>
      <c r="AJ1687" s="57"/>
    </row>
    <row r="1688" spans="1:36" s="55" customFormat="1" ht="61.5" x14ac:dyDescent="0.25">
      <c r="A1688" s="54"/>
      <c r="AG1688" s="56"/>
      <c r="AH1688" s="56"/>
      <c r="AI1688" s="57"/>
      <c r="AJ1688" s="57"/>
    </row>
    <row r="1689" spans="1:36" s="55" customFormat="1" ht="61.5" x14ac:dyDescent="0.25">
      <c r="A1689" s="54"/>
      <c r="AG1689" s="56"/>
      <c r="AH1689" s="56"/>
      <c r="AI1689" s="57"/>
      <c r="AJ1689" s="57"/>
    </row>
    <row r="1690" spans="1:36" s="55" customFormat="1" ht="61.5" x14ac:dyDescent="0.25">
      <c r="A1690" s="54"/>
      <c r="AG1690" s="56"/>
      <c r="AH1690" s="56"/>
      <c r="AI1690" s="57"/>
      <c r="AJ1690" s="57"/>
    </row>
    <row r="1691" spans="1:36" s="55" customFormat="1" ht="61.5" x14ac:dyDescent="0.25">
      <c r="A1691" s="54"/>
      <c r="AG1691" s="56"/>
      <c r="AH1691" s="56"/>
      <c r="AI1691" s="57"/>
      <c r="AJ1691" s="57"/>
    </row>
    <row r="1692" spans="1:36" s="55" customFormat="1" ht="61.5" x14ac:dyDescent="0.25">
      <c r="A1692" s="54"/>
      <c r="AG1692" s="56"/>
      <c r="AH1692" s="56"/>
      <c r="AI1692" s="57"/>
      <c r="AJ1692" s="57"/>
    </row>
    <row r="1693" spans="1:36" s="55" customFormat="1" ht="61.5" x14ac:dyDescent="0.25">
      <c r="A1693" s="54"/>
      <c r="AG1693" s="56"/>
      <c r="AH1693" s="56"/>
      <c r="AI1693" s="57"/>
      <c r="AJ1693" s="57"/>
    </row>
    <row r="1694" spans="1:36" s="55" customFormat="1" ht="61.5" x14ac:dyDescent="0.25">
      <c r="A1694" s="54"/>
      <c r="AG1694" s="56"/>
      <c r="AH1694" s="56"/>
      <c r="AI1694" s="57"/>
      <c r="AJ1694" s="57"/>
    </row>
    <row r="1695" spans="1:36" s="55" customFormat="1" ht="61.5" x14ac:dyDescent="0.25">
      <c r="A1695" s="54"/>
      <c r="AG1695" s="56"/>
      <c r="AH1695" s="56"/>
      <c r="AI1695" s="57"/>
      <c r="AJ1695" s="57"/>
    </row>
    <row r="1696" spans="1:36" s="55" customFormat="1" ht="61.5" x14ac:dyDescent="0.25">
      <c r="A1696" s="54"/>
      <c r="AG1696" s="56"/>
      <c r="AH1696" s="56"/>
      <c r="AI1696" s="57"/>
      <c r="AJ1696" s="57"/>
    </row>
    <row r="1697" spans="1:36" s="55" customFormat="1" ht="61.5" x14ac:dyDescent="0.25">
      <c r="A1697" s="54"/>
      <c r="AG1697" s="56"/>
      <c r="AH1697" s="56"/>
      <c r="AI1697" s="57"/>
      <c r="AJ1697" s="57"/>
    </row>
    <row r="1698" spans="1:36" s="55" customFormat="1" ht="61.5" x14ac:dyDescent="0.25">
      <c r="A1698" s="54"/>
      <c r="AG1698" s="56"/>
      <c r="AH1698" s="56"/>
      <c r="AI1698" s="57"/>
      <c r="AJ1698" s="57"/>
    </row>
    <row r="1699" spans="1:36" s="55" customFormat="1" ht="61.5" x14ac:dyDescent="0.25">
      <c r="A1699" s="54"/>
      <c r="AG1699" s="56"/>
      <c r="AH1699" s="56"/>
      <c r="AI1699" s="57"/>
      <c r="AJ1699" s="57"/>
    </row>
    <row r="1700" spans="1:36" s="55" customFormat="1" ht="61.5" x14ac:dyDescent="0.25">
      <c r="A1700" s="54"/>
      <c r="AG1700" s="56"/>
      <c r="AH1700" s="56"/>
      <c r="AI1700" s="57"/>
      <c r="AJ1700" s="57"/>
    </row>
    <row r="1701" spans="1:36" s="55" customFormat="1" ht="61.5" x14ac:dyDescent="0.25">
      <c r="A1701" s="54"/>
      <c r="AG1701" s="56"/>
      <c r="AH1701" s="56"/>
      <c r="AI1701" s="57"/>
      <c r="AJ1701" s="57"/>
    </row>
    <row r="1702" spans="1:36" s="55" customFormat="1" ht="61.5" x14ac:dyDescent="0.25">
      <c r="A1702" s="54"/>
      <c r="AG1702" s="56"/>
      <c r="AH1702" s="56"/>
      <c r="AI1702" s="57"/>
      <c r="AJ1702" s="57"/>
    </row>
    <row r="1703" spans="1:36" s="55" customFormat="1" ht="61.5" x14ac:dyDescent="0.25">
      <c r="A1703" s="54"/>
      <c r="AG1703" s="56"/>
      <c r="AH1703" s="56"/>
      <c r="AI1703" s="57"/>
      <c r="AJ1703" s="57"/>
    </row>
    <row r="1704" spans="1:36" s="55" customFormat="1" ht="61.5" x14ac:dyDescent="0.25">
      <c r="A1704" s="54"/>
      <c r="AG1704" s="56"/>
      <c r="AH1704" s="56"/>
      <c r="AI1704" s="57"/>
      <c r="AJ1704" s="57"/>
    </row>
    <row r="1705" spans="1:36" s="55" customFormat="1" ht="61.5" x14ac:dyDescent="0.25">
      <c r="A1705" s="54"/>
      <c r="AG1705" s="56"/>
      <c r="AH1705" s="56"/>
      <c r="AI1705" s="57"/>
      <c r="AJ1705" s="57"/>
    </row>
    <row r="1706" spans="1:36" s="55" customFormat="1" ht="61.5" x14ac:dyDescent="0.25">
      <c r="A1706" s="54"/>
      <c r="AG1706" s="56"/>
      <c r="AH1706" s="56"/>
      <c r="AI1706" s="57"/>
      <c r="AJ1706" s="57"/>
    </row>
    <row r="1707" spans="1:36" s="55" customFormat="1" ht="61.5" x14ac:dyDescent="0.25">
      <c r="A1707" s="54"/>
      <c r="AG1707" s="56"/>
      <c r="AH1707" s="56"/>
      <c r="AI1707" s="57"/>
      <c r="AJ1707" s="57"/>
    </row>
    <row r="1708" spans="1:36" s="55" customFormat="1" ht="61.5" x14ac:dyDescent="0.25">
      <c r="A1708" s="54"/>
      <c r="AG1708" s="56"/>
      <c r="AH1708" s="56"/>
      <c r="AI1708" s="57"/>
      <c r="AJ1708" s="57"/>
    </row>
    <row r="1709" spans="1:36" s="55" customFormat="1" ht="61.5" x14ac:dyDescent="0.25">
      <c r="A1709" s="54"/>
      <c r="AG1709" s="56"/>
      <c r="AH1709" s="56"/>
      <c r="AI1709" s="57"/>
      <c r="AJ1709" s="57"/>
    </row>
    <row r="1710" spans="1:36" s="55" customFormat="1" ht="61.5" x14ac:dyDescent="0.25">
      <c r="A1710" s="54"/>
      <c r="AG1710" s="56"/>
      <c r="AH1710" s="56"/>
      <c r="AI1710" s="57"/>
      <c r="AJ1710" s="57"/>
    </row>
    <row r="1711" spans="1:36" s="55" customFormat="1" ht="61.5" x14ac:dyDescent="0.25">
      <c r="A1711" s="54"/>
      <c r="AG1711" s="56"/>
      <c r="AH1711" s="56"/>
      <c r="AI1711" s="57"/>
      <c r="AJ1711" s="57"/>
    </row>
    <row r="1712" spans="1:36" s="55" customFormat="1" ht="61.5" x14ac:dyDescent="0.25">
      <c r="A1712" s="54"/>
      <c r="AG1712" s="56"/>
      <c r="AH1712" s="56"/>
      <c r="AI1712" s="57"/>
      <c r="AJ1712" s="57"/>
    </row>
    <row r="1713" spans="1:36" s="55" customFormat="1" ht="61.5" x14ac:dyDescent="0.25">
      <c r="A1713" s="54"/>
      <c r="AG1713" s="56"/>
      <c r="AH1713" s="56"/>
      <c r="AI1713" s="57"/>
      <c r="AJ1713" s="57"/>
    </row>
    <row r="1714" spans="1:36" s="55" customFormat="1" ht="61.5" x14ac:dyDescent="0.25">
      <c r="A1714" s="54"/>
      <c r="AG1714" s="56"/>
      <c r="AH1714" s="56"/>
      <c r="AI1714" s="57"/>
      <c r="AJ1714" s="57"/>
    </row>
    <row r="1715" spans="1:36" s="55" customFormat="1" ht="61.5" x14ac:dyDescent="0.25">
      <c r="A1715" s="54"/>
      <c r="AG1715" s="56"/>
      <c r="AH1715" s="56"/>
      <c r="AI1715" s="57"/>
      <c r="AJ1715" s="57"/>
    </row>
    <row r="1716" spans="1:36" s="55" customFormat="1" ht="61.5" x14ac:dyDescent="0.25">
      <c r="A1716" s="54"/>
      <c r="AG1716" s="56"/>
      <c r="AH1716" s="56"/>
      <c r="AI1716" s="57"/>
      <c r="AJ1716" s="57"/>
    </row>
    <row r="1717" spans="1:36" s="55" customFormat="1" ht="61.5" x14ac:dyDescent="0.25">
      <c r="A1717" s="54"/>
      <c r="AG1717" s="56"/>
      <c r="AH1717" s="56"/>
      <c r="AI1717" s="57"/>
      <c r="AJ1717" s="57"/>
    </row>
    <row r="1718" spans="1:36" s="55" customFormat="1" ht="61.5" x14ac:dyDescent="0.25">
      <c r="A1718" s="54"/>
      <c r="AG1718" s="56"/>
      <c r="AH1718" s="56"/>
      <c r="AI1718" s="57"/>
      <c r="AJ1718" s="57"/>
    </row>
    <row r="1719" spans="1:36" s="55" customFormat="1" ht="61.5" x14ac:dyDescent="0.25">
      <c r="A1719" s="54"/>
      <c r="AG1719" s="56"/>
      <c r="AH1719" s="56"/>
      <c r="AI1719" s="57"/>
      <c r="AJ1719" s="57"/>
    </row>
    <row r="1720" spans="1:36" s="55" customFormat="1" ht="61.5" x14ac:dyDescent="0.25">
      <c r="A1720" s="54"/>
      <c r="AG1720" s="56"/>
      <c r="AH1720" s="56"/>
      <c r="AI1720" s="57"/>
      <c r="AJ1720" s="57"/>
    </row>
    <row r="1721" spans="1:36" s="55" customFormat="1" ht="61.5" x14ac:dyDescent="0.25">
      <c r="A1721" s="54"/>
      <c r="AG1721" s="56"/>
      <c r="AH1721" s="56"/>
      <c r="AI1721" s="57"/>
      <c r="AJ1721" s="57"/>
    </row>
    <row r="1722" spans="1:36" s="55" customFormat="1" ht="61.5" x14ac:dyDescent="0.25">
      <c r="A1722" s="54"/>
      <c r="AG1722" s="56"/>
      <c r="AH1722" s="56"/>
      <c r="AI1722" s="57"/>
      <c r="AJ1722" s="57"/>
    </row>
    <row r="1723" spans="1:36" s="55" customFormat="1" ht="61.5" x14ac:dyDescent="0.25">
      <c r="A1723" s="54"/>
      <c r="AG1723" s="56"/>
      <c r="AH1723" s="56"/>
      <c r="AI1723" s="57"/>
      <c r="AJ1723" s="57"/>
    </row>
    <row r="1724" spans="1:36" s="55" customFormat="1" ht="61.5" x14ac:dyDescent="0.25">
      <c r="A1724" s="54"/>
      <c r="AG1724" s="56"/>
      <c r="AH1724" s="56"/>
      <c r="AI1724" s="57"/>
      <c r="AJ1724" s="57"/>
    </row>
    <row r="1725" spans="1:36" s="55" customFormat="1" ht="61.5" x14ac:dyDescent="0.25">
      <c r="A1725" s="54"/>
      <c r="AG1725" s="56"/>
      <c r="AH1725" s="56"/>
      <c r="AI1725" s="57"/>
      <c r="AJ1725" s="57"/>
    </row>
    <row r="1726" spans="1:36" s="55" customFormat="1" ht="61.5" x14ac:dyDescent="0.25">
      <c r="A1726" s="54"/>
      <c r="AG1726" s="56"/>
      <c r="AH1726" s="56"/>
      <c r="AI1726" s="57"/>
      <c r="AJ1726" s="57"/>
    </row>
    <row r="1727" spans="1:36" s="55" customFormat="1" ht="61.5" x14ac:dyDescent="0.25">
      <c r="A1727" s="54"/>
      <c r="AG1727" s="56"/>
      <c r="AH1727" s="56"/>
      <c r="AI1727" s="57"/>
      <c r="AJ1727" s="57"/>
    </row>
    <row r="1728" spans="1:36" s="55" customFormat="1" ht="61.5" x14ac:dyDescent="0.25">
      <c r="A1728" s="54"/>
      <c r="AG1728" s="56"/>
      <c r="AH1728" s="56"/>
      <c r="AI1728" s="57"/>
      <c r="AJ1728" s="57"/>
    </row>
    <row r="1729" spans="1:36" s="55" customFormat="1" ht="61.5" x14ac:dyDescent="0.25">
      <c r="A1729" s="54"/>
      <c r="AG1729" s="56"/>
      <c r="AH1729" s="56"/>
      <c r="AI1729" s="57"/>
      <c r="AJ1729" s="57"/>
    </row>
    <row r="1730" spans="1:36" s="55" customFormat="1" ht="61.5" x14ac:dyDescent="0.25">
      <c r="A1730" s="54"/>
      <c r="AG1730" s="56"/>
      <c r="AH1730" s="56"/>
      <c r="AI1730" s="57"/>
      <c r="AJ1730" s="57"/>
    </row>
    <row r="1731" spans="1:36" s="55" customFormat="1" ht="61.5" x14ac:dyDescent="0.25">
      <c r="A1731" s="54"/>
      <c r="AG1731" s="56"/>
      <c r="AH1731" s="56"/>
      <c r="AI1731" s="57"/>
      <c r="AJ1731" s="57"/>
    </row>
    <row r="1732" spans="1:36" s="55" customFormat="1" ht="61.5" x14ac:dyDescent="0.25">
      <c r="A1732" s="54"/>
      <c r="AG1732" s="56"/>
      <c r="AH1732" s="56"/>
      <c r="AI1732" s="57"/>
      <c r="AJ1732" s="57"/>
    </row>
    <row r="1733" spans="1:36" s="55" customFormat="1" ht="61.5" x14ac:dyDescent="0.25">
      <c r="A1733" s="54"/>
      <c r="AG1733" s="56"/>
      <c r="AH1733" s="56"/>
      <c r="AI1733" s="57"/>
      <c r="AJ1733" s="57"/>
    </row>
    <row r="1734" spans="1:36" s="55" customFormat="1" ht="61.5" x14ac:dyDescent="0.25">
      <c r="A1734" s="54"/>
      <c r="AG1734" s="56"/>
      <c r="AH1734" s="56"/>
      <c r="AI1734" s="57"/>
      <c r="AJ1734" s="57"/>
    </row>
    <row r="1735" spans="1:36" s="55" customFormat="1" ht="61.5" x14ac:dyDescent="0.25">
      <c r="A1735" s="54"/>
      <c r="AG1735" s="56"/>
      <c r="AH1735" s="56"/>
      <c r="AI1735" s="57"/>
      <c r="AJ1735" s="57"/>
    </row>
    <row r="1736" spans="1:36" s="55" customFormat="1" ht="61.5" x14ac:dyDescent="0.25">
      <c r="A1736" s="54"/>
      <c r="AG1736" s="56"/>
      <c r="AH1736" s="56"/>
      <c r="AI1736" s="57"/>
      <c r="AJ1736" s="57"/>
    </row>
    <row r="1737" spans="1:36" s="55" customFormat="1" ht="61.5" x14ac:dyDescent="0.25">
      <c r="A1737" s="54"/>
      <c r="AG1737" s="56"/>
      <c r="AH1737" s="56"/>
      <c r="AI1737" s="57"/>
      <c r="AJ1737" s="57"/>
    </row>
    <row r="1738" spans="1:36" s="55" customFormat="1" ht="61.5" x14ac:dyDescent="0.25">
      <c r="A1738" s="54"/>
      <c r="AG1738" s="56"/>
      <c r="AH1738" s="56"/>
      <c r="AI1738" s="57"/>
      <c r="AJ1738" s="57"/>
    </row>
    <row r="1739" spans="1:36" s="55" customFormat="1" ht="61.5" x14ac:dyDescent="0.25">
      <c r="A1739" s="54"/>
      <c r="AG1739" s="56"/>
      <c r="AH1739" s="56"/>
      <c r="AI1739" s="57"/>
      <c r="AJ1739" s="57"/>
    </row>
    <row r="1740" spans="1:36" s="55" customFormat="1" ht="61.5" x14ac:dyDescent="0.25">
      <c r="A1740" s="54"/>
      <c r="AG1740" s="56"/>
      <c r="AH1740" s="56"/>
      <c r="AI1740" s="57"/>
      <c r="AJ1740" s="57"/>
    </row>
    <row r="1741" spans="1:36" s="55" customFormat="1" ht="61.5" x14ac:dyDescent="0.25">
      <c r="A1741" s="54"/>
      <c r="AG1741" s="56"/>
      <c r="AH1741" s="56"/>
      <c r="AI1741" s="57"/>
      <c r="AJ1741" s="57"/>
    </row>
    <row r="1742" spans="1:36" s="55" customFormat="1" ht="61.5" x14ac:dyDescent="0.25">
      <c r="A1742" s="54"/>
      <c r="AG1742" s="56"/>
      <c r="AH1742" s="56"/>
      <c r="AI1742" s="57"/>
      <c r="AJ1742" s="57"/>
    </row>
    <row r="1743" spans="1:36" s="55" customFormat="1" ht="61.5" x14ac:dyDescent="0.25">
      <c r="A1743" s="54"/>
      <c r="AG1743" s="56"/>
      <c r="AH1743" s="56"/>
      <c r="AI1743" s="57"/>
      <c r="AJ1743" s="57"/>
    </row>
    <row r="1744" spans="1:36" s="55" customFormat="1" ht="61.5" x14ac:dyDescent="0.25">
      <c r="A1744" s="54"/>
      <c r="AG1744" s="56"/>
      <c r="AH1744" s="56"/>
      <c r="AI1744" s="57"/>
      <c r="AJ1744" s="57"/>
    </row>
    <row r="1745" spans="1:36" s="55" customFormat="1" ht="61.5" x14ac:dyDescent="0.25">
      <c r="A1745" s="54"/>
      <c r="AG1745" s="56"/>
      <c r="AH1745" s="56"/>
      <c r="AI1745" s="57"/>
      <c r="AJ1745" s="57"/>
    </row>
    <row r="1746" spans="1:36" s="55" customFormat="1" ht="61.5" x14ac:dyDescent="0.25">
      <c r="A1746" s="54"/>
      <c r="AG1746" s="56"/>
      <c r="AH1746" s="56"/>
      <c r="AI1746" s="57"/>
      <c r="AJ1746" s="57"/>
    </row>
    <row r="1747" spans="1:36" s="55" customFormat="1" ht="61.5" x14ac:dyDescent="0.25">
      <c r="A1747" s="54"/>
      <c r="AG1747" s="56"/>
      <c r="AH1747" s="56"/>
      <c r="AI1747" s="57"/>
      <c r="AJ1747" s="57"/>
    </row>
    <row r="1748" spans="1:36" s="55" customFormat="1" ht="61.5" x14ac:dyDescent="0.25">
      <c r="A1748" s="54"/>
      <c r="AG1748" s="56"/>
      <c r="AH1748" s="56"/>
      <c r="AI1748" s="57"/>
      <c r="AJ1748" s="57"/>
    </row>
    <row r="1749" spans="1:36" s="55" customFormat="1" ht="61.5" x14ac:dyDescent="0.25">
      <c r="A1749" s="54"/>
      <c r="AG1749" s="56"/>
      <c r="AH1749" s="56"/>
      <c r="AI1749" s="57"/>
      <c r="AJ1749" s="57"/>
    </row>
    <row r="1750" spans="1:36" s="55" customFormat="1" ht="61.5" x14ac:dyDescent="0.25">
      <c r="A1750" s="54"/>
      <c r="AG1750" s="56"/>
      <c r="AH1750" s="56"/>
      <c r="AI1750" s="57"/>
      <c r="AJ1750" s="57"/>
    </row>
    <row r="1751" spans="1:36" s="55" customFormat="1" ht="61.5" x14ac:dyDescent="0.25">
      <c r="A1751" s="54"/>
      <c r="AG1751" s="56"/>
      <c r="AH1751" s="56"/>
      <c r="AI1751" s="57"/>
      <c r="AJ1751" s="57"/>
    </row>
    <row r="1752" spans="1:36" s="55" customFormat="1" ht="61.5" x14ac:dyDescent="0.25">
      <c r="A1752" s="54"/>
      <c r="AG1752" s="56"/>
      <c r="AH1752" s="56"/>
      <c r="AI1752" s="57"/>
      <c r="AJ1752" s="57"/>
    </row>
    <row r="1753" spans="1:36" ht="62.25" thickBot="1" x14ac:dyDescent="0.3">
      <c r="A1753" s="52"/>
      <c r="AI1753" s="53"/>
      <c r="AJ1753" s="53"/>
    </row>
  </sheetData>
  <mergeCells count="1381">
    <mergeCell ref="G1:G2"/>
    <mergeCell ref="H1:I1"/>
    <mergeCell ref="J1:K1"/>
    <mergeCell ref="L1:M1"/>
    <mergeCell ref="N1:O1"/>
    <mergeCell ref="P1:Q1"/>
    <mergeCell ref="A1:A42"/>
    <mergeCell ref="B1:B2"/>
    <mergeCell ref="C1:C2"/>
    <mergeCell ref="D1:D2"/>
    <mergeCell ref="E1:E2"/>
    <mergeCell ref="F1:F2"/>
    <mergeCell ref="AG1:AH1"/>
    <mergeCell ref="AI1:AJ8"/>
    <mergeCell ref="AI9:AJ16"/>
    <mergeCell ref="AI17:AJ24"/>
    <mergeCell ref="AI25:AJ32"/>
    <mergeCell ref="AI33:AJ40"/>
    <mergeCell ref="AA1:AA2"/>
    <mergeCell ref="AB1:AB2"/>
    <mergeCell ref="AC1:AC2"/>
    <mergeCell ref="AD1:AD2"/>
    <mergeCell ref="AE1:AE2"/>
    <mergeCell ref="AF1:AF2"/>
    <mergeCell ref="R1:S1"/>
    <mergeCell ref="T1:U1"/>
    <mergeCell ref="V1:W1"/>
    <mergeCell ref="X1:X2"/>
    <mergeCell ref="Y1:Y2"/>
    <mergeCell ref="Z1:Z2"/>
    <mergeCell ref="AB47:AH47"/>
    <mergeCell ref="A48:AA49"/>
    <mergeCell ref="AB48:AH49"/>
    <mergeCell ref="A50:A91"/>
    <mergeCell ref="B50:B51"/>
    <mergeCell ref="C50:C51"/>
    <mergeCell ref="D50:D51"/>
    <mergeCell ref="E50:E51"/>
    <mergeCell ref="F50:F51"/>
    <mergeCell ref="G50:G51"/>
    <mergeCell ref="AI41:AJ49"/>
    <mergeCell ref="A43:AA43"/>
    <mergeCell ref="AB43:AH43"/>
    <mergeCell ref="A44:AA44"/>
    <mergeCell ref="AB44:AH44"/>
    <mergeCell ref="A45:AA45"/>
    <mergeCell ref="AB45:AH45"/>
    <mergeCell ref="A46:AA46"/>
    <mergeCell ref="AB46:AH46"/>
    <mergeCell ref="A47:AA47"/>
    <mergeCell ref="A92:AA92"/>
    <mergeCell ref="AB92:AH92"/>
    <mergeCell ref="A93:AA93"/>
    <mergeCell ref="AB93:AH93"/>
    <mergeCell ref="A94:AA94"/>
    <mergeCell ref="AB94:AH94"/>
    <mergeCell ref="AI50:AJ57"/>
    <mergeCell ref="AI58:AJ65"/>
    <mergeCell ref="AI66:AJ73"/>
    <mergeCell ref="AI74:AJ81"/>
    <mergeCell ref="AI82:AJ89"/>
    <mergeCell ref="AI90:AJ98"/>
    <mergeCell ref="AB50:AB51"/>
    <mergeCell ref="AC50:AC51"/>
    <mergeCell ref="AD50:AD51"/>
    <mergeCell ref="AE50:AE51"/>
    <mergeCell ref="AF50:AF51"/>
    <mergeCell ref="AG50:AH50"/>
    <mergeCell ref="T50:U50"/>
    <mergeCell ref="V50:W50"/>
    <mergeCell ref="X50:X51"/>
    <mergeCell ref="Y50:Y51"/>
    <mergeCell ref="Z50:Z51"/>
    <mergeCell ref="AA50:AA51"/>
    <mergeCell ref="H50:I50"/>
    <mergeCell ref="J50:K50"/>
    <mergeCell ref="L50:M50"/>
    <mergeCell ref="N50:O50"/>
    <mergeCell ref="P50:Q50"/>
    <mergeCell ref="R50:S50"/>
    <mergeCell ref="G99:G100"/>
    <mergeCell ref="H99:I99"/>
    <mergeCell ref="J99:K99"/>
    <mergeCell ref="L99:M99"/>
    <mergeCell ref="N99:O99"/>
    <mergeCell ref="P99:Q99"/>
    <mergeCell ref="A99:A140"/>
    <mergeCell ref="B99:B100"/>
    <mergeCell ref="C99:C100"/>
    <mergeCell ref="D99:D100"/>
    <mergeCell ref="E99:E100"/>
    <mergeCell ref="F99:F100"/>
    <mergeCell ref="A95:AA95"/>
    <mergeCell ref="AB95:AH95"/>
    <mergeCell ref="A96:AA96"/>
    <mergeCell ref="AB96:AH96"/>
    <mergeCell ref="A97:AA98"/>
    <mergeCell ref="AB97:AH98"/>
    <mergeCell ref="AG99:AH99"/>
    <mergeCell ref="AI99:AJ106"/>
    <mergeCell ref="AI107:AJ114"/>
    <mergeCell ref="AI115:AJ122"/>
    <mergeCell ref="AI123:AJ130"/>
    <mergeCell ref="AI131:AJ138"/>
    <mergeCell ref="AA99:AA100"/>
    <mergeCell ref="AB99:AB100"/>
    <mergeCell ref="AC99:AC100"/>
    <mergeCell ref="AD99:AD100"/>
    <mergeCell ref="AE99:AE100"/>
    <mergeCell ref="AF99:AF100"/>
    <mergeCell ref="R99:S99"/>
    <mergeCell ref="T99:U99"/>
    <mergeCell ref="V99:W99"/>
    <mergeCell ref="X99:X100"/>
    <mergeCell ref="Y99:Y100"/>
    <mergeCell ref="Z99:Z100"/>
    <mergeCell ref="AB145:AH145"/>
    <mergeCell ref="A146:AA147"/>
    <mergeCell ref="AB146:AH147"/>
    <mergeCell ref="A148:A189"/>
    <mergeCell ref="B148:B149"/>
    <mergeCell ref="C148:C149"/>
    <mergeCell ref="D148:D149"/>
    <mergeCell ref="E148:E149"/>
    <mergeCell ref="F148:F149"/>
    <mergeCell ref="G148:G149"/>
    <mergeCell ref="AI139:AJ147"/>
    <mergeCell ref="A141:AA141"/>
    <mergeCell ref="AB141:AH141"/>
    <mergeCell ref="A142:AA142"/>
    <mergeCell ref="AB142:AH142"/>
    <mergeCell ref="A143:AA143"/>
    <mergeCell ref="AB143:AH143"/>
    <mergeCell ref="A144:AA144"/>
    <mergeCell ref="AB144:AH144"/>
    <mergeCell ref="A145:AA145"/>
    <mergeCell ref="A190:AA190"/>
    <mergeCell ref="AB190:AH190"/>
    <mergeCell ref="A191:AA191"/>
    <mergeCell ref="AB191:AH191"/>
    <mergeCell ref="A192:AA192"/>
    <mergeCell ref="AB192:AH192"/>
    <mergeCell ref="AI148:AJ155"/>
    <mergeCell ref="AI156:AJ163"/>
    <mergeCell ref="AI164:AJ171"/>
    <mergeCell ref="AI172:AJ179"/>
    <mergeCell ref="AI180:AJ187"/>
    <mergeCell ref="AI188:AJ196"/>
    <mergeCell ref="AB148:AB149"/>
    <mergeCell ref="AC148:AC149"/>
    <mergeCell ref="AD148:AD149"/>
    <mergeCell ref="AE148:AE149"/>
    <mergeCell ref="AF148:AF149"/>
    <mergeCell ref="AG148:AH148"/>
    <mergeCell ref="T148:U148"/>
    <mergeCell ref="V148:W148"/>
    <mergeCell ref="X148:X149"/>
    <mergeCell ref="Y148:Y149"/>
    <mergeCell ref="Z148:Z149"/>
    <mergeCell ref="AA148:AA149"/>
    <mergeCell ref="H148:I148"/>
    <mergeCell ref="J148:K148"/>
    <mergeCell ref="L148:M148"/>
    <mergeCell ref="N148:O148"/>
    <mergeCell ref="P148:Q148"/>
    <mergeCell ref="R148:S148"/>
    <mergeCell ref="G197:G198"/>
    <mergeCell ref="H197:I197"/>
    <mergeCell ref="J197:K197"/>
    <mergeCell ref="L197:M197"/>
    <mergeCell ref="N197:O197"/>
    <mergeCell ref="P197:Q197"/>
    <mergeCell ref="A197:A238"/>
    <mergeCell ref="B197:B198"/>
    <mergeCell ref="C197:C198"/>
    <mergeCell ref="D197:D198"/>
    <mergeCell ref="E197:E198"/>
    <mergeCell ref="F197:F198"/>
    <mergeCell ref="A193:AA193"/>
    <mergeCell ref="AB193:AH193"/>
    <mergeCell ref="A194:AA194"/>
    <mergeCell ref="AB194:AH194"/>
    <mergeCell ref="A195:AA196"/>
    <mergeCell ref="AB195:AH196"/>
    <mergeCell ref="AG197:AH197"/>
    <mergeCell ref="AI197:AJ204"/>
    <mergeCell ref="AI205:AJ212"/>
    <mergeCell ref="AI213:AJ220"/>
    <mergeCell ref="AI221:AJ228"/>
    <mergeCell ref="AI229:AJ236"/>
    <mergeCell ref="AA197:AA198"/>
    <mergeCell ref="AB197:AB198"/>
    <mergeCell ref="AC197:AC198"/>
    <mergeCell ref="AD197:AD198"/>
    <mergeCell ref="AE197:AE198"/>
    <mergeCell ref="AF197:AF198"/>
    <mergeCell ref="R197:S197"/>
    <mergeCell ref="T197:U197"/>
    <mergeCell ref="V197:W197"/>
    <mergeCell ref="X197:X198"/>
    <mergeCell ref="Y197:Y198"/>
    <mergeCell ref="Z197:Z198"/>
    <mergeCell ref="AB243:AH243"/>
    <mergeCell ref="A244:AA245"/>
    <mergeCell ref="AB244:AH245"/>
    <mergeCell ref="A246:A287"/>
    <mergeCell ref="B246:B247"/>
    <mergeCell ref="C246:C247"/>
    <mergeCell ref="D246:D247"/>
    <mergeCell ref="E246:E247"/>
    <mergeCell ref="F246:F247"/>
    <mergeCell ref="G246:G247"/>
    <mergeCell ref="AI237:AJ245"/>
    <mergeCell ref="A239:AA239"/>
    <mergeCell ref="AB239:AH239"/>
    <mergeCell ref="A240:AA240"/>
    <mergeCell ref="AB240:AH240"/>
    <mergeCell ref="A241:AA241"/>
    <mergeCell ref="AB241:AH241"/>
    <mergeCell ref="A242:AA242"/>
    <mergeCell ref="AB242:AH242"/>
    <mergeCell ref="A243:AA243"/>
    <mergeCell ref="A288:AA288"/>
    <mergeCell ref="AB288:AH288"/>
    <mergeCell ref="A289:AA289"/>
    <mergeCell ref="AB289:AH289"/>
    <mergeCell ref="A290:AA290"/>
    <mergeCell ref="AB290:AH290"/>
    <mergeCell ref="AI246:AJ253"/>
    <mergeCell ref="AI254:AJ261"/>
    <mergeCell ref="AI262:AJ269"/>
    <mergeCell ref="AI270:AJ277"/>
    <mergeCell ref="AI278:AJ285"/>
    <mergeCell ref="AI286:AJ294"/>
    <mergeCell ref="AB246:AB247"/>
    <mergeCell ref="AC246:AC247"/>
    <mergeCell ref="AD246:AD247"/>
    <mergeCell ref="AE246:AE247"/>
    <mergeCell ref="AF246:AF247"/>
    <mergeCell ref="AG246:AH246"/>
    <mergeCell ref="T246:U246"/>
    <mergeCell ref="V246:W246"/>
    <mergeCell ref="X246:X247"/>
    <mergeCell ref="Y246:Y247"/>
    <mergeCell ref="Z246:Z247"/>
    <mergeCell ref="AA246:AA247"/>
    <mergeCell ref="H246:I246"/>
    <mergeCell ref="J246:K246"/>
    <mergeCell ref="L246:M246"/>
    <mergeCell ref="N246:O246"/>
    <mergeCell ref="P246:Q246"/>
    <mergeCell ref="R246:S246"/>
    <mergeCell ref="G295:G296"/>
    <mergeCell ref="H295:I295"/>
    <mergeCell ref="J295:K295"/>
    <mergeCell ref="L295:M295"/>
    <mergeCell ref="N295:O295"/>
    <mergeCell ref="P295:Q295"/>
    <mergeCell ref="A295:A336"/>
    <mergeCell ref="B295:B296"/>
    <mergeCell ref="C295:C296"/>
    <mergeCell ref="D295:D296"/>
    <mergeCell ref="E295:E296"/>
    <mergeCell ref="F295:F296"/>
    <mergeCell ref="A291:AA291"/>
    <mergeCell ref="AB291:AH291"/>
    <mergeCell ref="A292:AA292"/>
    <mergeCell ref="AB292:AH292"/>
    <mergeCell ref="A293:AA294"/>
    <mergeCell ref="AB293:AH294"/>
    <mergeCell ref="AG295:AH295"/>
    <mergeCell ref="AI295:AJ302"/>
    <mergeCell ref="AI303:AJ310"/>
    <mergeCell ref="AI311:AJ318"/>
    <mergeCell ref="AI319:AJ326"/>
    <mergeCell ref="AI327:AJ334"/>
    <mergeCell ref="AA295:AA296"/>
    <mergeCell ref="AB295:AB296"/>
    <mergeCell ref="AC295:AC296"/>
    <mergeCell ref="AD295:AD296"/>
    <mergeCell ref="AE295:AE296"/>
    <mergeCell ref="AF295:AF296"/>
    <mergeCell ref="R295:S295"/>
    <mergeCell ref="T295:U295"/>
    <mergeCell ref="V295:W295"/>
    <mergeCell ref="X295:X296"/>
    <mergeCell ref="Y295:Y296"/>
    <mergeCell ref="Z295:Z296"/>
    <mergeCell ref="AB341:AH341"/>
    <mergeCell ref="A342:AA343"/>
    <mergeCell ref="AB342:AH343"/>
    <mergeCell ref="A344:A385"/>
    <mergeCell ref="B344:B345"/>
    <mergeCell ref="C344:C345"/>
    <mergeCell ref="D344:D345"/>
    <mergeCell ref="E344:E345"/>
    <mergeCell ref="F344:F345"/>
    <mergeCell ref="G344:G345"/>
    <mergeCell ref="AI335:AJ343"/>
    <mergeCell ref="A337:AA337"/>
    <mergeCell ref="AB337:AH337"/>
    <mergeCell ref="A338:AA338"/>
    <mergeCell ref="AB338:AH338"/>
    <mergeCell ref="A339:AA339"/>
    <mergeCell ref="AB339:AH339"/>
    <mergeCell ref="A340:AA340"/>
    <mergeCell ref="AB340:AH340"/>
    <mergeCell ref="A341:AA341"/>
    <mergeCell ref="A386:AA386"/>
    <mergeCell ref="AB386:AH386"/>
    <mergeCell ref="A387:AA387"/>
    <mergeCell ref="AB387:AH387"/>
    <mergeCell ref="A388:AA388"/>
    <mergeCell ref="AB388:AH388"/>
    <mergeCell ref="AI344:AJ351"/>
    <mergeCell ref="AI352:AJ359"/>
    <mergeCell ref="AI360:AJ367"/>
    <mergeCell ref="AI368:AJ375"/>
    <mergeCell ref="AI376:AJ383"/>
    <mergeCell ref="AI384:AJ392"/>
    <mergeCell ref="AB344:AB345"/>
    <mergeCell ref="AC344:AC345"/>
    <mergeCell ref="AD344:AD345"/>
    <mergeCell ref="AE344:AE345"/>
    <mergeCell ref="AF344:AF345"/>
    <mergeCell ref="AG344:AH344"/>
    <mergeCell ref="T344:U344"/>
    <mergeCell ref="V344:W344"/>
    <mergeCell ref="X344:X345"/>
    <mergeCell ref="Y344:Y345"/>
    <mergeCell ref="Z344:Z345"/>
    <mergeCell ref="AA344:AA345"/>
    <mergeCell ref="H344:I344"/>
    <mergeCell ref="J344:K344"/>
    <mergeCell ref="L344:M344"/>
    <mergeCell ref="N344:O344"/>
    <mergeCell ref="P344:Q344"/>
    <mergeCell ref="R344:S344"/>
    <mergeCell ref="G393:G394"/>
    <mergeCell ref="H393:I393"/>
    <mergeCell ref="J393:K393"/>
    <mergeCell ref="L393:M393"/>
    <mergeCell ref="N393:O393"/>
    <mergeCell ref="P393:Q393"/>
    <mergeCell ref="A393:A434"/>
    <mergeCell ref="B393:B394"/>
    <mergeCell ref="C393:C394"/>
    <mergeCell ref="D393:D394"/>
    <mergeCell ref="E393:E394"/>
    <mergeCell ref="F393:F394"/>
    <mergeCell ref="A389:AA389"/>
    <mergeCell ref="AB389:AH389"/>
    <mergeCell ref="A390:AA390"/>
    <mergeCell ref="AB390:AH390"/>
    <mergeCell ref="A391:AA392"/>
    <mergeCell ref="AB391:AH392"/>
    <mergeCell ref="AG393:AH393"/>
    <mergeCell ref="AI393:AJ400"/>
    <mergeCell ref="AI401:AJ408"/>
    <mergeCell ref="AI409:AJ416"/>
    <mergeCell ref="AI417:AJ424"/>
    <mergeCell ref="AI425:AJ432"/>
    <mergeCell ref="AA393:AA394"/>
    <mergeCell ref="AB393:AB394"/>
    <mergeCell ref="AC393:AC394"/>
    <mergeCell ref="AD393:AD394"/>
    <mergeCell ref="AE393:AE394"/>
    <mergeCell ref="AF393:AF394"/>
    <mergeCell ref="R393:S393"/>
    <mergeCell ref="T393:U393"/>
    <mergeCell ref="V393:W393"/>
    <mergeCell ref="X393:X394"/>
    <mergeCell ref="Y393:Y394"/>
    <mergeCell ref="Z393:Z394"/>
    <mergeCell ref="AB439:AH439"/>
    <mergeCell ref="A440:AA441"/>
    <mergeCell ref="AB440:AH441"/>
    <mergeCell ref="A442:A483"/>
    <mergeCell ref="B442:B443"/>
    <mergeCell ref="C442:C443"/>
    <mergeCell ref="D442:D443"/>
    <mergeCell ref="E442:E443"/>
    <mergeCell ref="F442:F443"/>
    <mergeCell ref="G442:G443"/>
    <mergeCell ref="AI433:AJ441"/>
    <mergeCell ref="A435:AA435"/>
    <mergeCell ref="AB435:AH435"/>
    <mergeCell ref="A436:AA436"/>
    <mergeCell ref="AB436:AH436"/>
    <mergeCell ref="A437:AA437"/>
    <mergeCell ref="AB437:AH437"/>
    <mergeCell ref="A438:AA438"/>
    <mergeCell ref="AB438:AH438"/>
    <mergeCell ref="A439:AA439"/>
    <mergeCell ref="A484:AA484"/>
    <mergeCell ref="AB484:AH484"/>
    <mergeCell ref="A485:AA485"/>
    <mergeCell ref="AB485:AH485"/>
    <mergeCell ref="A486:AA486"/>
    <mergeCell ref="AB486:AH486"/>
    <mergeCell ref="AI442:AJ449"/>
    <mergeCell ref="AI450:AJ457"/>
    <mergeCell ref="AI458:AJ465"/>
    <mergeCell ref="AI466:AJ473"/>
    <mergeCell ref="AI474:AJ481"/>
    <mergeCell ref="AI482:AJ490"/>
    <mergeCell ref="AB442:AB443"/>
    <mergeCell ref="AC442:AC443"/>
    <mergeCell ref="AD442:AD443"/>
    <mergeCell ref="AE442:AE443"/>
    <mergeCell ref="AF442:AF443"/>
    <mergeCell ref="AG442:AH442"/>
    <mergeCell ref="T442:U442"/>
    <mergeCell ref="V442:W442"/>
    <mergeCell ref="X442:X443"/>
    <mergeCell ref="Y442:Y443"/>
    <mergeCell ref="Z442:Z443"/>
    <mergeCell ref="AA442:AA443"/>
    <mergeCell ref="H442:I442"/>
    <mergeCell ref="J442:K442"/>
    <mergeCell ref="L442:M442"/>
    <mergeCell ref="N442:O442"/>
    <mergeCell ref="P442:Q442"/>
    <mergeCell ref="R442:S442"/>
    <mergeCell ref="G491:G492"/>
    <mergeCell ref="H491:I491"/>
    <mergeCell ref="J491:K491"/>
    <mergeCell ref="L491:M491"/>
    <mergeCell ref="N491:O491"/>
    <mergeCell ref="P491:Q491"/>
    <mergeCell ref="A491:A532"/>
    <mergeCell ref="B491:B492"/>
    <mergeCell ref="C491:C492"/>
    <mergeCell ref="D491:D492"/>
    <mergeCell ref="E491:E492"/>
    <mergeCell ref="F491:F492"/>
    <mergeCell ref="A487:AA487"/>
    <mergeCell ref="AB487:AH487"/>
    <mergeCell ref="A488:AA488"/>
    <mergeCell ref="AB488:AH488"/>
    <mergeCell ref="A489:AA490"/>
    <mergeCell ref="AB489:AH490"/>
    <mergeCell ref="AG491:AH491"/>
    <mergeCell ref="AI491:AJ498"/>
    <mergeCell ref="AI499:AJ506"/>
    <mergeCell ref="AI507:AJ514"/>
    <mergeCell ref="AI515:AJ522"/>
    <mergeCell ref="AI523:AJ530"/>
    <mergeCell ref="AA491:AA492"/>
    <mergeCell ref="AB491:AB492"/>
    <mergeCell ref="AC491:AC492"/>
    <mergeCell ref="AD491:AD492"/>
    <mergeCell ref="AE491:AE492"/>
    <mergeCell ref="AF491:AF492"/>
    <mergeCell ref="R491:S491"/>
    <mergeCell ref="T491:U491"/>
    <mergeCell ref="V491:W491"/>
    <mergeCell ref="X491:X492"/>
    <mergeCell ref="Y491:Y492"/>
    <mergeCell ref="Z491:Z492"/>
    <mergeCell ref="AB537:AH537"/>
    <mergeCell ref="A538:AA539"/>
    <mergeCell ref="AB538:AH539"/>
    <mergeCell ref="A540:A581"/>
    <mergeCell ref="B540:B541"/>
    <mergeCell ref="C540:C541"/>
    <mergeCell ref="D540:D541"/>
    <mergeCell ref="E540:E541"/>
    <mergeCell ref="F540:F541"/>
    <mergeCell ref="G540:G541"/>
    <mergeCell ref="AI531:AJ539"/>
    <mergeCell ref="A533:AA533"/>
    <mergeCell ref="AB533:AH533"/>
    <mergeCell ref="A534:AA534"/>
    <mergeCell ref="AB534:AH534"/>
    <mergeCell ref="A535:AA535"/>
    <mergeCell ref="AB535:AH535"/>
    <mergeCell ref="A536:AA536"/>
    <mergeCell ref="AB536:AH536"/>
    <mergeCell ref="A537:AA537"/>
    <mergeCell ref="A582:AA582"/>
    <mergeCell ref="AB582:AH582"/>
    <mergeCell ref="A583:AA583"/>
    <mergeCell ref="AB583:AH583"/>
    <mergeCell ref="A584:AA584"/>
    <mergeCell ref="AB584:AH584"/>
    <mergeCell ref="AI540:AJ547"/>
    <mergeCell ref="AI548:AJ555"/>
    <mergeCell ref="AI556:AJ563"/>
    <mergeCell ref="AI564:AJ571"/>
    <mergeCell ref="AI572:AJ579"/>
    <mergeCell ref="AI580:AJ588"/>
    <mergeCell ref="AB540:AB541"/>
    <mergeCell ref="AC540:AC541"/>
    <mergeCell ref="AD540:AD541"/>
    <mergeCell ref="AE540:AE541"/>
    <mergeCell ref="AF540:AF541"/>
    <mergeCell ref="AG540:AH540"/>
    <mergeCell ref="T540:U540"/>
    <mergeCell ref="V540:W540"/>
    <mergeCell ref="X540:X541"/>
    <mergeCell ref="Y540:Y541"/>
    <mergeCell ref="Z540:Z541"/>
    <mergeCell ref="AA540:AA541"/>
    <mergeCell ref="H540:I540"/>
    <mergeCell ref="J540:K540"/>
    <mergeCell ref="L540:M540"/>
    <mergeCell ref="N540:O540"/>
    <mergeCell ref="P540:Q540"/>
    <mergeCell ref="R540:S540"/>
    <mergeCell ref="G589:G590"/>
    <mergeCell ref="H589:I589"/>
    <mergeCell ref="J589:K589"/>
    <mergeCell ref="L589:M589"/>
    <mergeCell ref="N589:O589"/>
    <mergeCell ref="P589:Q589"/>
    <mergeCell ref="A589:A630"/>
    <mergeCell ref="B589:B590"/>
    <mergeCell ref="C589:C590"/>
    <mergeCell ref="D589:D590"/>
    <mergeCell ref="E589:E590"/>
    <mergeCell ref="F589:F590"/>
    <mergeCell ref="A585:AA585"/>
    <mergeCell ref="AB585:AH585"/>
    <mergeCell ref="A586:AA586"/>
    <mergeCell ref="AB586:AH586"/>
    <mergeCell ref="A587:AA588"/>
    <mergeCell ref="AB587:AH588"/>
    <mergeCell ref="AG589:AH589"/>
    <mergeCell ref="AI589:AJ596"/>
    <mergeCell ref="AI597:AJ604"/>
    <mergeCell ref="AI605:AJ612"/>
    <mergeCell ref="AI613:AJ620"/>
    <mergeCell ref="AI621:AJ628"/>
    <mergeCell ref="AA589:AA590"/>
    <mergeCell ref="AB589:AB590"/>
    <mergeCell ref="AC589:AC590"/>
    <mergeCell ref="AD589:AD590"/>
    <mergeCell ref="AE589:AE590"/>
    <mergeCell ref="AF589:AF590"/>
    <mergeCell ref="R589:S589"/>
    <mergeCell ref="T589:U589"/>
    <mergeCell ref="V589:W589"/>
    <mergeCell ref="X589:X590"/>
    <mergeCell ref="Y589:Y590"/>
    <mergeCell ref="Z589:Z590"/>
    <mergeCell ref="AB635:AH635"/>
    <mergeCell ref="A636:AA637"/>
    <mergeCell ref="AB636:AH637"/>
    <mergeCell ref="A638:A679"/>
    <mergeCell ref="B638:B639"/>
    <mergeCell ref="C638:C639"/>
    <mergeCell ref="D638:D639"/>
    <mergeCell ref="E638:E639"/>
    <mergeCell ref="F638:F639"/>
    <mergeCell ref="G638:G639"/>
    <mergeCell ref="AI629:AJ637"/>
    <mergeCell ref="A631:AA631"/>
    <mergeCell ref="AB631:AH631"/>
    <mergeCell ref="A632:AA632"/>
    <mergeCell ref="AB632:AH632"/>
    <mergeCell ref="A633:AA633"/>
    <mergeCell ref="AB633:AH633"/>
    <mergeCell ref="A634:AA634"/>
    <mergeCell ref="AB634:AH634"/>
    <mergeCell ref="A635:AA635"/>
    <mergeCell ref="A680:AA680"/>
    <mergeCell ref="AB680:AH680"/>
    <mergeCell ref="A681:AA681"/>
    <mergeCell ref="AB681:AH681"/>
    <mergeCell ref="A682:AA682"/>
    <mergeCell ref="AB682:AH682"/>
    <mergeCell ref="AI638:AJ645"/>
    <mergeCell ref="AI646:AJ653"/>
    <mergeCell ref="AI654:AJ661"/>
    <mergeCell ref="AI662:AJ669"/>
    <mergeCell ref="AI670:AJ677"/>
    <mergeCell ref="AI678:AJ686"/>
    <mergeCell ref="AB638:AB639"/>
    <mergeCell ref="AC638:AC639"/>
    <mergeCell ref="AD638:AD639"/>
    <mergeCell ref="AE638:AE639"/>
    <mergeCell ref="AF638:AF639"/>
    <mergeCell ref="AG638:AH638"/>
    <mergeCell ref="T638:U638"/>
    <mergeCell ref="V638:W638"/>
    <mergeCell ref="X638:X639"/>
    <mergeCell ref="Y638:Y639"/>
    <mergeCell ref="Z638:Z639"/>
    <mergeCell ref="AA638:AA639"/>
    <mergeCell ref="H638:I638"/>
    <mergeCell ref="J638:K638"/>
    <mergeCell ref="L638:M638"/>
    <mergeCell ref="N638:O638"/>
    <mergeCell ref="P638:Q638"/>
    <mergeCell ref="R638:S638"/>
    <mergeCell ref="G687:G688"/>
    <mergeCell ref="H687:I687"/>
    <mergeCell ref="J687:K687"/>
    <mergeCell ref="L687:M687"/>
    <mergeCell ref="N687:O687"/>
    <mergeCell ref="P687:Q687"/>
    <mergeCell ref="A687:A728"/>
    <mergeCell ref="B687:B688"/>
    <mergeCell ref="C687:C688"/>
    <mergeCell ref="D687:D688"/>
    <mergeCell ref="E687:E688"/>
    <mergeCell ref="F687:F688"/>
    <mergeCell ref="A683:AA683"/>
    <mergeCell ref="AB683:AH683"/>
    <mergeCell ref="A684:AA684"/>
    <mergeCell ref="AB684:AH684"/>
    <mergeCell ref="A685:AA686"/>
    <mergeCell ref="AB685:AH686"/>
    <mergeCell ref="AG687:AH687"/>
    <mergeCell ref="AI687:AJ694"/>
    <mergeCell ref="AI695:AJ702"/>
    <mergeCell ref="AI703:AJ710"/>
    <mergeCell ref="AI711:AJ718"/>
    <mergeCell ref="AI719:AJ726"/>
    <mergeCell ref="AA687:AA688"/>
    <mergeCell ref="AB687:AB688"/>
    <mergeCell ref="AC687:AC688"/>
    <mergeCell ref="AD687:AD688"/>
    <mergeCell ref="AE687:AE688"/>
    <mergeCell ref="AF687:AF688"/>
    <mergeCell ref="R687:S687"/>
    <mergeCell ref="T687:U687"/>
    <mergeCell ref="V687:W687"/>
    <mergeCell ref="X687:X688"/>
    <mergeCell ref="Y687:Y688"/>
    <mergeCell ref="Z687:Z688"/>
    <mergeCell ref="AB733:AH733"/>
    <mergeCell ref="A734:AA735"/>
    <mergeCell ref="AB734:AH735"/>
    <mergeCell ref="A736:A777"/>
    <mergeCell ref="B736:B737"/>
    <mergeCell ref="C736:C737"/>
    <mergeCell ref="D736:D737"/>
    <mergeCell ref="E736:E737"/>
    <mergeCell ref="F736:F737"/>
    <mergeCell ref="G736:G737"/>
    <mergeCell ref="AI727:AJ735"/>
    <mergeCell ref="A729:AA729"/>
    <mergeCell ref="AB729:AH729"/>
    <mergeCell ref="A730:AA730"/>
    <mergeCell ref="AB730:AH730"/>
    <mergeCell ref="A731:AA731"/>
    <mergeCell ref="AB731:AH731"/>
    <mergeCell ref="A732:AA732"/>
    <mergeCell ref="AB732:AH732"/>
    <mergeCell ref="A733:AA733"/>
    <mergeCell ref="A778:AA778"/>
    <mergeCell ref="AB778:AH778"/>
    <mergeCell ref="A779:AA779"/>
    <mergeCell ref="AB779:AH779"/>
    <mergeCell ref="A780:AA780"/>
    <mergeCell ref="AB780:AH780"/>
    <mergeCell ref="AI736:AJ743"/>
    <mergeCell ref="AI744:AJ751"/>
    <mergeCell ref="AI752:AJ759"/>
    <mergeCell ref="AI760:AJ767"/>
    <mergeCell ref="AI768:AJ775"/>
    <mergeCell ref="AI776:AJ784"/>
    <mergeCell ref="AB736:AB737"/>
    <mergeCell ref="AC736:AC737"/>
    <mergeCell ref="AD736:AD737"/>
    <mergeCell ref="AE736:AE737"/>
    <mergeCell ref="AF736:AF737"/>
    <mergeCell ref="AG736:AH736"/>
    <mergeCell ref="T736:U736"/>
    <mergeCell ref="V736:W736"/>
    <mergeCell ref="X736:X737"/>
    <mergeCell ref="Y736:Y737"/>
    <mergeCell ref="Z736:Z737"/>
    <mergeCell ref="AA736:AA737"/>
    <mergeCell ref="H736:I736"/>
    <mergeCell ref="J736:K736"/>
    <mergeCell ref="L736:M736"/>
    <mergeCell ref="N736:O736"/>
    <mergeCell ref="P736:Q736"/>
    <mergeCell ref="R736:S736"/>
    <mergeCell ref="G785:G786"/>
    <mergeCell ref="H785:I785"/>
    <mergeCell ref="J785:K785"/>
    <mergeCell ref="L785:M785"/>
    <mergeCell ref="N785:O785"/>
    <mergeCell ref="P785:Q785"/>
    <mergeCell ref="A785:A826"/>
    <mergeCell ref="B785:B786"/>
    <mergeCell ref="C785:C786"/>
    <mergeCell ref="D785:D786"/>
    <mergeCell ref="E785:E786"/>
    <mergeCell ref="F785:F786"/>
    <mergeCell ref="A781:AA781"/>
    <mergeCell ref="AB781:AH781"/>
    <mergeCell ref="A782:AA782"/>
    <mergeCell ref="AB782:AH782"/>
    <mergeCell ref="A783:AA784"/>
    <mergeCell ref="AB783:AH784"/>
    <mergeCell ref="AG785:AH785"/>
    <mergeCell ref="AI785:AJ792"/>
    <mergeCell ref="AI793:AJ800"/>
    <mergeCell ref="AI801:AJ808"/>
    <mergeCell ref="AI809:AJ816"/>
    <mergeCell ref="AI817:AJ824"/>
    <mergeCell ref="AA785:AA786"/>
    <mergeCell ref="AB785:AB786"/>
    <mergeCell ref="AC785:AC786"/>
    <mergeCell ref="AD785:AD786"/>
    <mergeCell ref="AE785:AE786"/>
    <mergeCell ref="AF785:AF786"/>
    <mergeCell ref="R785:S785"/>
    <mergeCell ref="T785:U785"/>
    <mergeCell ref="V785:W785"/>
    <mergeCell ref="X785:X786"/>
    <mergeCell ref="Y785:Y786"/>
    <mergeCell ref="Z785:Z786"/>
    <mergeCell ref="AB831:AH831"/>
    <mergeCell ref="A832:AA833"/>
    <mergeCell ref="AB832:AH833"/>
    <mergeCell ref="A834:A875"/>
    <mergeCell ref="B834:B835"/>
    <mergeCell ref="C834:C835"/>
    <mergeCell ref="D834:D835"/>
    <mergeCell ref="E834:E835"/>
    <mergeCell ref="F834:F835"/>
    <mergeCell ref="G834:G835"/>
    <mergeCell ref="AI825:AJ833"/>
    <mergeCell ref="A827:AA827"/>
    <mergeCell ref="AB827:AH827"/>
    <mergeCell ref="A828:AA828"/>
    <mergeCell ref="AB828:AH828"/>
    <mergeCell ref="A829:AA829"/>
    <mergeCell ref="AB829:AH829"/>
    <mergeCell ref="A830:AA830"/>
    <mergeCell ref="AB830:AH830"/>
    <mergeCell ref="A831:AA831"/>
    <mergeCell ref="A876:AA876"/>
    <mergeCell ref="AB876:AH876"/>
    <mergeCell ref="A877:AA877"/>
    <mergeCell ref="AB877:AH877"/>
    <mergeCell ref="A878:AA878"/>
    <mergeCell ref="AB878:AH878"/>
    <mergeCell ref="AI834:AJ841"/>
    <mergeCell ref="AI842:AJ849"/>
    <mergeCell ref="AI850:AJ857"/>
    <mergeCell ref="AI858:AJ865"/>
    <mergeCell ref="AI866:AJ873"/>
    <mergeCell ref="AI874:AJ882"/>
    <mergeCell ref="AB834:AB835"/>
    <mergeCell ref="AC834:AC835"/>
    <mergeCell ref="AD834:AD835"/>
    <mergeCell ref="AE834:AE835"/>
    <mergeCell ref="AF834:AF835"/>
    <mergeCell ref="AG834:AH834"/>
    <mergeCell ref="T834:U834"/>
    <mergeCell ref="V834:W834"/>
    <mergeCell ref="X834:X835"/>
    <mergeCell ref="Y834:Y835"/>
    <mergeCell ref="Z834:Z835"/>
    <mergeCell ref="AA834:AA835"/>
    <mergeCell ref="H834:I834"/>
    <mergeCell ref="J834:K834"/>
    <mergeCell ref="L834:M834"/>
    <mergeCell ref="N834:O834"/>
    <mergeCell ref="P834:Q834"/>
    <mergeCell ref="R834:S834"/>
    <mergeCell ref="G883:G884"/>
    <mergeCell ref="H883:I883"/>
    <mergeCell ref="J883:K883"/>
    <mergeCell ref="L883:M883"/>
    <mergeCell ref="N883:O883"/>
    <mergeCell ref="P883:Q883"/>
    <mergeCell ref="A883:A924"/>
    <mergeCell ref="B883:B884"/>
    <mergeCell ref="C883:C884"/>
    <mergeCell ref="D883:D884"/>
    <mergeCell ref="E883:E884"/>
    <mergeCell ref="F883:F884"/>
    <mergeCell ref="A879:AA879"/>
    <mergeCell ref="AB879:AH879"/>
    <mergeCell ref="A880:AA880"/>
    <mergeCell ref="AB880:AH880"/>
    <mergeCell ref="A881:AA882"/>
    <mergeCell ref="AB881:AH882"/>
    <mergeCell ref="AG883:AH883"/>
    <mergeCell ref="AI883:AJ890"/>
    <mergeCell ref="AI891:AJ898"/>
    <mergeCell ref="AI899:AJ906"/>
    <mergeCell ref="AI907:AJ914"/>
    <mergeCell ref="AI915:AJ922"/>
    <mergeCell ref="AA883:AA884"/>
    <mergeCell ref="AB883:AB884"/>
    <mergeCell ref="AC883:AC884"/>
    <mergeCell ref="AD883:AD884"/>
    <mergeCell ref="AE883:AE884"/>
    <mergeCell ref="AF883:AF884"/>
    <mergeCell ref="R883:S883"/>
    <mergeCell ref="T883:U883"/>
    <mergeCell ref="V883:W883"/>
    <mergeCell ref="X883:X884"/>
    <mergeCell ref="Y883:Y884"/>
    <mergeCell ref="Z883:Z884"/>
    <mergeCell ref="AB929:AH929"/>
    <mergeCell ref="A930:AA931"/>
    <mergeCell ref="AB930:AH931"/>
    <mergeCell ref="A932:A973"/>
    <mergeCell ref="B932:B933"/>
    <mergeCell ref="C932:C933"/>
    <mergeCell ref="D932:D933"/>
    <mergeCell ref="E932:E933"/>
    <mergeCell ref="F932:F933"/>
    <mergeCell ref="G932:G933"/>
    <mergeCell ref="AI923:AJ931"/>
    <mergeCell ref="A925:AA925"/>
    <mergeCell ref="AB925:AH925"/>
    <mergeCell ref="A926:AA926"/>
    <mergeCell ref="AB926:AH926"/>
    <mergeCell ref="A927:AA927"/>
    <mergeCell ref="AB927:AH927"/>
    <mergeCell ref="A928:AA928"/>
    <mergeCell ref="AB928:AH928"/>
    <mergeCell ref="A929:AA929"/>
    <mergeCell ref="A974:AA974"/>
    <mergeCell ref="AB974:AH974"/>
    <mergeCell ref="A975:AA975"/>
    <mergeCell ref="AB975:AH975"/>
    <mergeCell ref="A976:AA976"/>
    <mergeCell ref="AB976:AH976"/>
    <mergeCell ref="AI932:AJ939"/>
    <mergeCell ref="AI940:AJ947"/>
    <mergeCell ref="AI948:AJ955"/>
    <mergeCell ref="AI956:AJ963"/>
    <mergeCell ref="AI964:AJ971"/>
    <mergeCell ref="AI972:AJ980"/>
    <mergeCell ref="AB932:AB933"/>
    <mergeCell ref="AC932:AC933"/>
    <mergeCell ref="AD932:AD933"/>
    <mergeCell ref="AE932:AE933"/>
    <mergeCell ref="AF932:AF933"/>
    <mergeCell ref="AG932:AH932"/>
    <mergeCell ref="T932:U932"/>
    <mergeCell ref="V932:W932"/>
    <mergeCell ref="X932:X933"/>
    <mergeCell ref="Y932:Y933"/>
    <mergeCell ref="Z932:Z933"/>
    <mergeCell ref="AA932:AA933"/>
    <mergeCell ref="H932:I932"/>
    <mergeCell ref="J932:K932"/>
    <mergeCell ref="L932:M932"/>
    <mergeCell ref="N932:O932"/>
    <mergeCell ref="P932:Q932"/>
    <mergeCell ref="R932:S932"/>
    <mergeCell ref="G981:G982"/>
    <mergeCell ref="H981:I981"/>
    <mergeCell ref="J981:K981"/>
    <mergeCell ref="L981:M981"/>
    <mergeCell ref="N981:O981"/>
    <mergeCell ref="P981:Q981"/>
    <mergeCell ref="A981:A1022"/>
    <mergeCell ref="B981:B982"/>
    <mergeCell ref="C981:C982"/>
    <mergeCell ref="D981:D982"/>
    <mergeCell ref="E981:E982"/>
    <mergeCell ref="F981:F982"/>
    <mergeCell ref="A977:AA977"/>
    <mergeCell ref="AB977:AH977"/>
    <mergeCell ref="A978:AA978"/>
    <mergeCell ref="AB978:AH978"/>
    <mergeCell ref="A979:AA980"/>
    <mergeCell ref="AB979:AH980"/>
    <mergeCell ref="AG981:AH981"/>
    <mergeCell ref="AI981:AJ988"/>
    <mergeCell ref="AI989:AJ996"/>
    <mergeCell ref="AI997:AJ1004"/>
    <mergeCell ref="AI1005:AJ1012"/>
    <mergeCell ref="AI1013:AJ1020"/>
    <mergeCell ref="AA981:AA982"/>
    <mergeCell ref="AB981:AB982"/>
    <mergeCell ref="AC981:AC982"/>
    <mergeCell ref="AD981:AD982"/>
    <mergeCell ref="AE981:AE982"/>
    <mergeCell ref="AF981:AF982"/>
    <mergeCell ref="R981:S981"/>
    <mergeCell ref="T981:U981"/>
    <mergeCell ref="V981:W981"/>
    <mergeCell ref="X981:X982"/>
    <mergeCell ref="Y981:Y982"/>
    <mergeCell ref="Z981:Z982"/>
    <mergeCell ref="AB1027:AH1027"/>
    <mergeCell ref="A1028:AA1029"/>
    <mergeCell ref="AB1028:AH1029"/>
    <mergeCell ref="A1030:A1071"/>
    <mergeCell ref="B1030:B1031"/>
    <mergeCell ref="C1030:C1031"/>
    <mergeCell ref="D1030:D1031"/>
    <mergeCell ref="E1030:E1031"/>
    <mergeCell ref="F1030:F1031"/>
    <mergeCell ref="G1030:G1031"/>
    <mergeCell ref="AI1021:AJ1029"/>
    <mergeCell ref="A1023:AA1023"/>
    <mergeCell ref="AB1023:AH1023"/>
    <mergeCell ref="A1024:AA1024"/>
    <mergeCell ref="AB1024:AH1024"/>
    <mergeCell ref="A1025:AA1025"/>
    <mergeCell ref="AB1025:AH1025"/>
    <mergeCell ref="A1026:AA1026"/>
    <mergeCell ref="AB1026:AH1026"/>
    <mergeCell ref="A1027:AA1027"/>
    <mergeCell ref="A1072:AA1072"/>
    <mergeCell ref="AB1072:AH1072"/>
    <mergeCell ref="A1073:AA1073"/>
    <mergeCell ref="AB1073:AH1073"/>
    <mergeCell ref="A1074:AA1074"/>
    <mergeCell ref="AB1074:AH1074"/>
    <mergeCell ref="AI1030:AJ1037"/>
    <mergeCell ref="AI1038:AJ1045"/>
    <mergeCell ref="AI1046:AJ1053"/>
    <mergeCell ref="AI1054:AJ1061"/>
    <mergeCell ref="AI1062:AJ1069"/>
    <mergeCell ref="AI1070:AJ1078"/>
    <mergeCell ref="AB1030:AB1031"/>
    <mergeCell ref="AC1030:AC1031"/>
    <mergeCell ref="AD1030:AD1031"/>
    <mergeCell ref="AE1030:AE1031"/>
    <mergeCell ref="AF1030:AF1031"/>
    <mergeCell ref="AG1030:AH1030"/>
    <mergeCell ref="T1030:U1030"/>
    <mergeCell ref="V1030:W1030"/>
    <mergeCell ref="X1030:X1031"/>
    <mergeCell ref="Y1030:Y1031"/>
    <mergeCell ref="Z1030:Z1031"/>
    <mergeCell ref="AA1030:AA1031"/>
    <mergeCell ref="H1030:I1030"/>
    <mergeCell ref="J1030:K1030"/>
    <mergeCell ref="L1030:M1030"/>
    <mergeCell ref="N1030:O1030"/>
    <mergeCell ref="P1030:Q1030"/>
    <mergeCell ref="R1030:S1030"/>
    <mergeCell ref="G1079:G1080"/>
    <mergeCell ref="H1079:I1079"/>
    <mergeCell ref="J1079:K1079"/>
    <mergeCell ref="L1079:M1079"/>
    <mergeCell ref="N1079:O1079"/>
    <mergeCell ref="P1079:Q1079"/>
    <mergeCell ref="A1079:A1120"/>
    <mergeCell ref="B1079:B1080"/>
    <mergeCell ref="C1079:C1080"/>
    <mergeCell ref="D1079:D1080"/>
    <mergeCell ref="E1079:E1080"/>
    <mergeCell ref="F1079:F1080"/>
    <mergeCell ref="A1075:AA1075"/>
    <mergeCell ref="AB1075:AH1075"/>
    <mergeCell ref="A1076:AA1076"/>
    <mergeCell ref="AB1076:AH1076"/>
    <mergeCell ref="A1077:AA1078"/>
    <mergeCell ref="AB1077:AH1078"/>
    <mergeCell ref="AG1079:AH1079"/>
    <mergeCell ref="AI1079:AJ1086"/>
    <mergeCell ref="AI1087:AJ1094"/>
    <mergeCell ref="AI1095:AJ1102"/>
    <mergeCell ref="AI1103:AJ1110"/>
    <mergeCell ref="AI1111:AJ1118"/>
    <mergeCell ref="AA1079:AA1080"/>
    <mergeCell ref="AB1079:AB1080"/>
    <mergeCell ref="AC1079:AC1080"/>
    <mergeCell ref="AD1079:AD1080"/>
    <mergeCell ref="AE1079:AE1080"/>
    <mergeCell ref="AF1079:AF1080"/>
    <mergeCell ref="R1079:S1079"/>
    <mergeCell ref="T1079:U1079"/>
    <mergeCell ref="V1079:W1079"/>
    <mergeCell ref="X1079:X1080"/>
    <mergeCell ref="Y1079:Y1080"/>
    <mergeCell ref="Z1079:Z1080"/>
    <mergeCell ref="AB1125:AH1125"/>
    <mergeCell ref="A1126:AA1127"/>
    <mergeCell ref="AB1126:AH1127"/>
    <mergeCell ref="A1128:A1169"/>
    <mergeCell ref="B1128:B1129"/>
    <mergeCell ref="C1128:C1129"/>
    <mergeCell ref="D1128:D1129"/>
    <mergeCell ref="E1128:E1129"/>
    <mergeCell ref="F1128:F1129"/>
    <mergeCell ref="G1128:G1129"/>
    <mergeCell ref="AI1119:AJ1127"/>
    <mergeCell ref="A1121:AA1121"/>
    <mergeCell ref="AB1121:AH1121"/>
    <mergeCell ref="A1122:AA1122"/>
    <mergeCell ref="AB1122:AH1122"/>
    <mergeCell ref="A1123:AA1123"/>
    <mergeCell ref="AB1123:AH1123"/>
    <mergeCell ref="A1124:AA1124"/>
    <mergeCell ref="AB1124:AH1124"/>
    <mergeCell ref="A1125:AA1125"/>
    <mergeCell ref="A1170:AA1170"/>
    <mergeCell ref="AB1170:AH1170"/>
    <mergeCell ref="A1171:AA1171"/>
    <mergeCell ref="AB1171:AH1171"/>
    <mergeCell ref="A1172:AA1172"/>
    <mergeCell ref="AB1172:AH1172"/>
    <mergeCell ref="AI1128:AJ1135"/>
    <mergeCell ref="AI1136:AJ1143"/>
    <mergeCell ref="AI1144:AJ1151"/>
    <mergeCell ref="AI1152:AJ1159"/>
    <mergeCell ref="AI1160:AJ1167"/>
    <mergeCell ref="AI1168:AJ1176"/>
    <mergeCell ref="AB1128:AB1129"/>
    <mergeCell ref="AC1128:AC1129"/>
    <mergeCell ref="AD1128:AD1129"/>
    <mergeCell ref="AE1128:AE1129"/>
    <mergeCell ref="AF1128:AF1129"/>
    <mergeCell ref="AG1128:AH1128"/>
    <mergeCell ref="T1128:U1128"/>
    <mergeCell ref="V1128:W1128"/>
    <mergeCell ref="X1128:X1129"/>
    <mergeCell ref="Y1128:Y1129"/>
    <mergeCell ref="Z1128:Z1129"/>
    <mergeCell ref="AA1128:AA1129"/>
    <mergeCell ref="H1128:I1128"/>
    <mergeCell ref="J1128:K1128"/>
    <mergeCell ref="L1128:M1128"/>
    <mergeCell ref="N1128:O1128"/>
    <mergeCell ref="P1128:Q1128"/>
    <mergeCell ref="R1128:S1128"/>
    <mergeCell ref="G1177:G1178"/>
    <mergeCell ref="H1177:I1177"/>
    <mergeCell ref="J1177:K1177"/>
    <mergeCell ref="L1177:M1177"/>
    <mergeCell ref="N1177:O1177"/>
    <mergeCell ref="P1177:Q1177"/>
    <mergeCell ref="A1177:A1218"/>
    <mergeCell ref="B1177:B1178"/>
    <mergeCell ref="C1177:C1178"/>
    <mergeCell ref="D1177:D1178"/>
    <mergeCell ref="E1177:E1178"/>
    <mergeCell ref="F1177:F1178"/>
    <mergeCell ref="A1173:AA1173"/>
    <mergeCell ref="AB1173:AH1173"/>
    <mergeCell ref="A1174:AA1174"/>
    <mergeCell ref="AB1174:AH1174"/>
    <mergeCell ref="A1175:AA1176"/>
    <mergeCell ref="AB1175:AH1176"/>
    <mergeCell ref="AG1177:AH1177"/>
    <mergeCell ref="AI1177:AJ1184"/>
    <mergeCell ref="AI1185:AJ1192"/>
    <mergeCell ref="AI1193:AJ1200"/>
    <mergeCell ref="AI1201:AJ1208"/>
    <mergeCell ref="AI1209:AJ1216"/>
    <mergeCell ref="AA1177:AA1178"/>
    <mergeCell ref="AB1177:AB1178"/>
    <mergeCell ref="AC1177:AC1178"/>
    <mergeCell ref="AD1177:AD1178"/>
    <mergeCell ref="AE1177:AE1178"/>
    <mergeCell ref="AF1177:AF1178"/>
    <mergeCell ref="R1177:S1177"/>
    <mergeCell ref="T1177:U1177"/>
    <mergeCell ref="V1177:W1177"/>
    <mergeCell ref="X1177:X1178"/>
    <mergeCell ref="Y1177:Y1178"/>
    <mergeCell ref="Z1177:Z1178"/>
    <mergeCell ref="AB1223:AH1223"/>
    <mergeCell ref="A1224:AA1225"/>
    <mergeCell ref="AB1224:AH1225"/>
    <mergeCell ref="A1226:A1267"/>
    <mergeCell ref="B1226:B1227"/>
    <mergeCell ref="C1226:C1227"/>
    <mergeCell ref="D1226:D1227"/>
    <mergeCell ref="E1226:E1227"/>
    <mergeCell ref="F1226:F1227"/>
    <mergeCell ref="G1226:G1227"/>
    <mergeCell ref="AI1217:AJ1225"/>
    <mergeCell ref="A1219:AA1219"/>
    <mergeCell ref="AB1219:AH1219"/>
    <mergeCell ref="A1220:AA1220"/>
    <mergeCell ref="AB1220:AH1220"/>
    <mergeCell ref="A1221:AA1221"/>
    <mergeCell ref="AB1221:AH1221"/>
    <mergeCell ref="A1222:AA1222"/>
    <mergeCell ref="AB1222:AH1222"/>
    <mergeCell ref="A1223:AA1223"/>
    <mergeCell ref="A1268:AA1268"/>
    <mergeCell ref="AB1268:AH1268"/>
    <mergeCell ref="A1269:AA1269"/>
    <mergeCell ref="AB1269:AH1269"/>
    <mergeCell ref="A1270:AA1270"/>
    <mergeCell ref="AB1270:AH1270"/>
    <mergeCell ref="AI1226:AJ1233"/>
    <mergeCell ref="AI1234:AJ1241"/>
    <mergeCell ref="AI1242:AJ1249"/>
    <mergeCell ref="AI1250:AJ1257"/>
    <mergeCell ref="AI1258:AJ1265"/>
    <mergeCell ref="AI1266:AJ1274"/>
    <mergeCell ref="AB1226:AB1227"/>
    <mergeCell ref="AC1226:AC1227"/>
    <mergeCell ref="AD1226:AD1227"/>
    <mergeCell ref="AE1226:AE1227"/>
    <mergeCell ref="AF1226:AF1227"/>
    <mergeCell ref="AG1226:AH1226"/>
    <mergeCell ref="T1226:U1226"/>
    <mergeCell ref="V1226:W1226"/>
    <mergeCell ref="X1226:X1227"/>
    <mergeCell ref="Y1226:Y1227"/>
    <mergeCell ref="Z1226:Z1227"/>
    <mergeCell ref="AA1226:AA1227"/>
    <mergeCell ref="H1226:I1226"/>
    <mergeCell ref="J1226:K1226"/>
    <mergeCell ref="L1226:M1226"/>
    <mergeCell ref="N1226:O1226"/>
    <mergeCell ref="P1226:Q1226"/>
    <mergeCell ref="R1226:S1226"/>
    <mergeCell ref="G1275:G1276"/>
    <mergeCell ref="H1275:I1275"/>
    <mergeCell ref="J1275:K1275"/>
    <mergeCell ref="L1275:M1275"/>
    <mergeCell ref="N1275:O1275"/>
    <mergeCell ref="P1275:Q1275"/>
    <mergeCell ref="A1275:A1316"/>
    <mergeCell ref="B1275:B1276"/>
    <mergeCell ref="C1275:C1276"/>
    <mergeCell ref="D1275:D1276"/>
    <mergeCell ref="E1275:E1276"/>
    <mergeCell ref="F1275:F1276"/>
    <mergeCell ref="A1271:AA1271"/>
    <mergeCell ref="AB1271:AH1271"/>
    <mergeCell ref="A1272:AA1272"/>
    <mergeCell ref="AB1272:AH1272"/>
    <mergeCell ref="A1273:AA1274"/>
    <mergeCell ref="AB1273:AH1274"/>
    <mergeCell ref="AG1275:AH1275"/>
    <mergeCell ref="AI1275:AJ1282"/>
    <mergeCell ref="AI1283:AJ1290"/>
    <mergeCell ref="AI1291:AJ1298"/>
    <mergeCell ref="AI1299:AJ1306"/>
    <mergeCell ref="AI1307:AJ1314"/>
    <mergeCell ref="AA1275:AA1276"/>
    <mergeCell ref="AB1275:AB1276"/>
    <mergeCell ref="AC1275:AC1276"/>
    <mergeCell ref="AD1275:AD1276"/>
    <mergeCell ref="AE1275:AE1276"/>
    <mergeCell ref="AF1275:AF1276"/>
    <mergeCell ref="R1275:S1275"/>
    <mergeCell ref="T1275:U1275"/>
    <mergeCell ref="V1275:W1275"/>
    <mergeCell ref="X1275:X1276"/>
    <mergeCell ref="Y1275:Y1276"/>
    <mergeCell ref="Z1275:Z1276"/>
    <mergeCell ref="AB1321:AH1321"/>
    <mergeCell ref="A1322:AA1323"/>
    <mergeCell ref="AB1322:AH1323"/>
    <mergeCell ref="A1324:A1365"/>
    <mergeCell ref="B1324:B1325"/>
    <mergeCell ref="C1324:C1325"/>
    <mergeCell ref="D1324:D1325"/>
    <mergeCell ref="E1324:E1325"/>
    <mergeCell ref="F1324:F1325"/>
    <mergeCell ref="G1324:G1325"/>
    <mergeCell ref="AI1315:AJ1323"/>
    <mergeCell ref="A1317:AA1317"/>
    <mergeCell ref="AB1317:AH1317"/>
    <mergeCell ref="A1318:AA1318"/>
    <mergeCell ref="AB1318:AH1318"/>
    <mergeCell ref="A1319:AA1319"/>
    <mergeCell ref="AB1319:AH1319"/>
    <mergeCell ref="A1320:AA1320"/>
    <mergeCell ref="AB1320:AH1320"/>
    <mergeCell ref="A1321:AA1321"/>
    <mergeCell ref="A1366:AA1366"/>
    <mergeCell ref="AB1366:AH1366"/>
    <mergeCell ref="A1367:AA1367"/>
    <mergeCell ref="AB1367:AH1367"/>
    <mergeCell ref="A1368:AA1368"/>
    <mergeCell ref="AB1368:AH1368"/>
    <mergeCell ref="AI1324:AJ1331"/>
    <mergeCell ref="AI1332:AJ1339"/>
    <mergeCell ref="AI1340:AJ1347"/>
    <mergeCell ref="AI1348:AJ1355"/>
    <mergeCell ref="AI1356:AJ1363"/>
    <mergeCell ref="AI1364:AJ1372"/>
    <mergeCell ref="AB1324:AB1325"/>
    <mergeCell ref="AC1324:AC1325"/>
    <mergeCell ref="AD1324:AD1325"/>
    <mergeCell ref="AE1324:AE1325"/>
    <mergeCell ref="AF1324:AF1325"/>
    <mergeCell ref="AG1324:AH1324"/>
    <mergeCell ref="T1324:U1324"/>
    <mergeCell ref="V1324:W1324"/>
    <mergeCell ref="X1324:X1325"/>
    <mergeCell ref="Y1324:Y1325"/>
    <mergeCell ref="Z1324:Z1325"/>
    <mergeCell ref="AA1324:AA1325"/>
    <mergeCell ref="H1324:I1324"/>
    <mergeCell ref="J1324:K1324"/>
    <mergeCell ref="L1324:M1324"/>
    <mergeCell ref="N1324:O1324"/>
    <mergeCell ref="P1324:Q1324"/>
    <mergeCell ref="R1324:S1324"/>
    <mergeCell ref="G1373:G1374"/>
    <mergeCell ref="H1373:I1373"/>
    <mergeCell ref="J1373:K1373"/>
    <mergeCell ref="L1373:M1373"/>
    <mergeCell ref="N1373:O1373"/>
    <mergeCell ref="P1373:Q1373"/>
    <mergeCell ref="A1373:A1414"/>
    <mergeCell ref="B1373:B1374"/>
    <mergeCell ref="C1373:C1374"/>
    <mergeCell ref="D1373:D1374"/>
    <mergeCell ref="E1373:E1374"/>
    <mergeCell ref="F1373:F1374"/>
    <mergeCell ref="A1369:AA1369"/>
    <mergeCell ref="AB1369:AH1369"/>
    <mergeCell ref="A1370:AA1370"/>
    <mergeCell ref="AB1370:AH1370"/>
    <mergeCell ref="A1371:AA1372"/>
    <mergeCell ref="AB1371:AH1372"/>
    <mergeCell ref="AG1373:AH1373"/>
    <mergeCell ref="AI1373:AJ1380"/>
    <mergeCell ref="AI1381:AJ1388"/>
    <mergeCell ref="AI1389:AJ1396"/>
    <mergeCell ref="AI1397:AJ1404"/>
    <mergeCell ref="AI1405:AJ1412"/>
    <mergeCell ref="AA1373:AA1374"/>
    <mergeCell ref="AB1373:AB1374"/>
    <mergeCell ref="AC1373:AC1374"/>
    <mergeCell ref="AD1373:AD1374"/>
    <mergeCell ref="AE1373:AE1374"/>
    <mergeCell ref="AF1373:AF1374"/>
    <mergeCell ref="R1373:S1373"/>
    <mergeCell ref="T1373:U1373"/>
    <mergeCell ref="V1373:W1373"/>
    <mergeCell ref="X1373:X1374"/>
    <mergeCell ref="Y1373:Y1374"/>
    <mergeCell ref="Z1373:Z1374"/>
    <mergeCell ref="AB1419:AH1419"/>
    <mergeCell ref="A1420:AA1421"/>
    <mergeCell ref="AB1420:AH1421"/>
    <mergeCell ref="A1422:A1463"/>
    <mergeCell ref="B1422:B1423"/>
    <mergeCell ref="C1422:C1423"/>
    <mergeCell ref="D1422:D1423"/>
    <mergeCell ref="E1422:E1423"/>
    <mergeCell ref="F1422:F1423"/>
    <mergeCell ref="G1422:G1423"/>
    <mergeCell ref="AI1413:AJ1421"/>
    <mergeCell ref="A1415:AA1415"/>
    <mergeCell ref="AB1415:AH1415"/>
    <mergeCell ref="A1416:AA1416"/>
    <mergeCell ref="AB1416:AH1416"/>
    <mergeCell ref="A1417:AA1417"/>
    <mergeCell ref="AB1417:AH1417"/>
    <mergeCell ref="A1418:AA1418"/>
    <mergeCell ref="AB1418:AH1418"/>
    <mergeCell ref="A1419:AA1419"/>
    <mergeCell ref="A1464:AA1464"/>
    <mergeCell ref="AB1464:AH1464"/>
    <mergeCell ref="A1465:AA1465"/>
    <mergeCell ref="AB1465:AH1465"/>
    <mergeCell ref="A1466:AA1466"/>
    <mergeCell ref="AB1466:AH1466"/>
    <mergeCell ref="AI1422:AJ1429"/>
    <mergeCell ref="AI1430:AJ1437"/>
    <mergeCell ref="AI1438:AJ1445"/>
    <mergeCell ref="AI1446:AJ1453"/>
    <mergeCell ref="AI1454:AJ1461"/>
    <mergeCell ref="AI1462:AJ1470"/>
    <mergeCell ref="AB1422:AB1423"/>
    <mergeCell ref="AC1422:AC1423"/>
    <mergeCell ref="AD1422:AD1423"/>
    <mergeCell ref="AE1422:AE1423"/>
    <mergeCell ref="AF1422:AF1423"/>
    <mergeCell ref="AG1422:AH1422"/>
    <mergeCell ref="T1422:U1422"/>
    <mergeCell ref="V1422:W1422"/>
    <mergeCell ref="X1422:X1423"/>
    <mergeCell ref="Y1422:Y1423"/>
    <mergeCell ref="Z1422:Z1423"/>
    <mergeCell ref="AA1422:AA1423"/>
    <mergeCell ref="H1422:I1422"/>
    <mergeCell ref="J1422:K1422"/>
    <mergeCell ref="L1422:M1422"/>
    <mergeCell ref="N1422:O1422"/>
    <mergeCell ref="P1422:Q1422"/>
    <mergeCell ref="R1422:S1422"/>
    <mergeCell ref="G1471:G1472"/>
    <mergeCell ref="H1471:I1471"/>
    <mergeCell ref="J1471:K1471"/>
    <mergeCell ref="L1471:M1471"/>
    <mergeCell ref="N1471:O1471"/>
    <mergeCell ref="P1471:Q1471"/>
    <mergeCell ref="A1471:A1512"/>
    <mergeCell ref="B1471:B1472"/>
    <mergeCell ref="C1471:C1472"/>
    <mergeCell ref="D1471:D1472"/>
    <mergeCell ref="E1471:E1472"/>
    <mergeCell ref="F1471:F1472"/>
    <mergeCell ref="A1467:AA1467"/>
    <mergeCell ref="AB1467:AH1467"/>
    <mergeCell ref="A1468:AA1468"/>
    <mergeCell ref="AB1468:AH1468"/>
    <mergeCell ref="A1469:AA1470"/>
    <mergeCell ref="AB1469:AH1470"/>
    <mergeCell ref="AG1471:AH1471"/>
    <mergeCell ref="AI1471:AJ1478"/>
    <mergeCell ref="AI1479:AJ1486"/>
    <mergeCell ref="AI1487:AJ1494"/>
    <mergeCell ref="AI1495:AJ1502"/>
    <mergeCell ref="AI1503:AJ1510"/>
    <mergeCell ref="AA1471:AA1472"/>
    <mergeCell ref="AB1471:AB1472"/>
    <mergeCell ref="AC1471:AC1472"/>
    <mergeCell ref="AD1471:AD1472"/>
    <mergeCell ref="AE1471:AE1472"/>
    <mergeCell ref="AF1471:AF1472"/>
    <mergeCell ref="R1471:S1471"/>
    <mergeCell ref="T1471:U1471"/>
    <mergeCell ref="V1471:W1471"/>
    <mergeCell ref="X1471:X1472"/>
    <mergeCell ref="Y1471:Y1472"/>
    <mergeCell ref="Z1471:Z1472"/>
    <mergeCell ref="AB1517:AH1517"/>
    <mergeCell ref="A1518:AA1519"/>
    <mergeCell ref="AB1518:AH1519"/>
    <mergeCell ref="A1520:AJ1523"/>
    <mergeCell ref="A1524:A1565"/>
    <mergeCell ref="B1524:B1525"/>
    <mergeCell ref="C1524:C1525"/>
    <mergeCell ref="D1524:D1525"/>
    <mergeCell ref="E1524:E1525"/>
    <mergeCell ref="F1524:F1525"/>
    <mergeCell ref="AI1511:AJ1519"/>
    <mergeCell ref="A1513:AA1513"/>
    <mergeCell ref="AB1513:AH1513"/>
    <mergeCell ref="A1514:AA1514"/>
    <mergeCell ref="AB1514:AH1514"/>
    <mergeCell ref="A1515:AA1515"/>
    <mergeCell ref="AB1515:AH1515"/>
    <mergeCell ref="A1516:AA1516"/>
    <mergeCell ref="AB1516:AH1516"/>
    <mergeCell ref="A1517:AA1517"/>
    <mergeCell ref="AG1524:AH1524"/>
    <mergeCell ref="AI1524:AJ1531"/>
    <mergeCell ref="AI1532:AJ1539"/>
    <mergeCell ref="AI1540:AJ1547"/>
    <mergeCell ref="AI1548:AJ1555"/>
    <mergeCell ref="AI1556:AJ1563"/>
    <mergeCell ref="AA1524:AA1525"/>
    <mergeCell ref="AB1524:AB1525"/>
    <mergeCell ref="AC1524:AC1525"/>
    <mergeCell ref="AD1524:AD1525"/>
    <mergeCell ref="AE1524:AE1525"/>
    <mergeCell ref="AF1524:AF1525"/>
    <mergeCell ref="R1524:S1524"/>
    <mergeCell ref="T1524:U1524"/>
    <mergeCell ref="V1524:W1524"/>
    <mergeCell ref="X1524:X1525"/>
    <mergeCell ref="Y1524:Y1525"/>
    <mergeCell ref="Z1524:Z1525"/>
    <mergeCell ref="A1573:AA1574"/>
    <mergeCell ref="A1575:AA1576"/>
    <mergeCell ref="AB1573:AH1574"/>
    <mergeCell ref="AB1575:AH1576"/>
    <mergeCell ref="AI1564:AJ1576"/>
    <mergeCell ref="AB1570:AH1570"/>
    <mergeCell ref="A1571:AA1572"/>
    <mergeCell ref="AB1571:AH1572"/>
    <mergeCell ref="A1566:AA1566"/>
    <mergeCell ref="AB1566:AH1566"/>
    <mergeCell ref="A1567:AA1567"/>
    <mergeCell ref="AB1567:AH1567"/>
    <mergeCell ref="A1568:AA1568"/>
    <mergeCell ref="AB1568:AH1568"/>
    <mergeCell ref="A1569:AA1569"/>
    <mergeCell ref="AB1569:AH1569"/>
    <mergeCell ref="A1570:AA1570"/>
    <mergeCell ref="G1524:G1525"/>
    <mergeCell ref="H1524:I1524"/>
    <mergeCell ref="J1524:K1524"/>
    <mergeCell ref="L1524:M1524"/>
    <mergeCell ref="N1524:O1524"/>
    <mergeCell ref="P1524:Q152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G52"/>
  <sheetViews>
    <sheetView rightToLeft="1" topLeftCell="A34" zoomScale="75" zoomScaleNormal="75" workbookViewId="0">
      <selection activeCell="AA46" sqref="AA46:AG46"/>
    </sheetView>
  </sheetViews>
  <sheetFormatPr defaultRowHeight="15" x14ac:dyDescent="0.25"/>
  <cols>
    <col min="1" max="1" width="25.28515625" customWidth="1"/>
    <col min="2" max="2" width="4.7109375" bestFit="1" customWidth="1"/>
    <col min="3" max="3" width="10.42578125" hidden="1" customWidth="1"/>
    <col min="4" max="4" width="14.42578125" hidden="1" customWidth="1"/>
    <col min="5" max="5" width="10.85546875" hidden="1" customWidth="1"/>
    <col min="6" max="6" width="15.28515625" hidden="1" customWidth="1"/>
    <col min="11" max="12" width="9" customWidth="1"/>
    <col min="15" max="22" width="9" hidden="1" customWidth="1"/>
    <col min="23" max="23" width="7.28515625" customWidth="1"/>
    <col min="24" max="24" width="10.5703125" hidden="1" customWidth="1"/>
    <col min="25" max="26" width="9" hidden="1" customWidth="1"/>
    <col min="27" max="27" width="9.42578125" hidden="1" customWidth="1"/>
    <col min="28" max="28" width="10.42578125" hidden="1" customWidth="1"/>
    <col min="29" max="29" width="16.140625" hidden="1" customWidth="1"/>
    <col min="30" max="30" width="11.85546875" hidden="1" customWidth="1"/>
    <col min="31" max="31" width="9" hidden="1" customWidth="1"/>
  </cols>
  <sheetData>
    <row r="1" spans="1:33" ht="33" customHeight="1" thickTop="1" thickBot="1" x14ac:dyDescent="0.3">
      <c r="A1" s="86" t="s">
        <v>0</v>
      </c>
      <c r="B1" s="88" t="s">
        <v>1</v>
      </c>
      <c r="C1" s="88" t="s">
        <v>57</v>
      </c>
      <c r="D1" s="88" t="s">
        <v>24</v>
      </c>
      <c r="E1" s="88" t="s">
        <v>58</v>
      </c>
      <c r="F1" s="88" t="s">
        <v>58</v>
      </c>
      <c r="G1" s="86" t="s">
        <v>2</v>
      </c>
      <c r="H1" s="106"/>
      <c r="I1" s="88" t="s">
        <v>59</v>
      </c>
      <c r="J1" s="88"/>
      <c r="K1" s="86" t="s">
        <v>60</v>
      </c>
      <c r="L1" s="106"/>
      <c r="M1" s="88" t="s">
        <v>61</v>
      </c>
      <c r="N1" s="88"/>
      <c r="O1" s="86" t="s">
        <v>4</v>
      </c>
      <c r="P1" s="106"/>
      <c r="Q1" s="88" t="s">
        <v>62</v>
      </c>
      <c r="R1" s="88"/>
      <c r="S1" s="86" t="s">
        <v>58</v>
      </c>
      <c r="T1" s="106"/>
      <c r="U1" s="88" t="s">
        <v>58</v>
      </c>
      <c r="V1" s="88"/>
      <c r="W1" s="114" t="s">
        <v>63</v>
      </c>
      <c r="X1" s="114" t="s">
        <v>64</v>
      </c>
      <c r="Y1" s="114" t="s">
        <v>58</v>
      </c>
      <c r="Z1" s="114" t="s">
        <v>58</v>
      </c>
      <c r="AA1" s="114" t="s">
        <v>65</v>
      </c>
      <c r="AB1" s="114" t="s">
        <v>66</v>
      </c>
      <c r="AC1" s="114" t="s">
        <v>67</v>
      </c>
      <c r="AD1" s="114" t="s">
        <v>68</v>
      </c>
      <c r="AE1" s="107" t="s">
        <v>25</v>
      </c>
      <c r="AF1" s="113" t="s">
        <v>69</v>
      </c>
      <c r="AG1" s="113"/>
    </row>
    <row r="2" spans="1:33" ht="32.25" customHeight="1" thickTop="1" thickBot="1" x14ac:dyDescent="0.3">
      <c r="A2" s="86"/>
      <c r="B2" s="88"/>
      <c r="C2" s="88"/>
      <c r="D2" s="88"/>
      <c r="E2" s="88"/>
      <c r="F2" s="88"/>
      <c r="G2" s="21" t="s">
        <v>20</v>
      </c>
      <c r="H2" s="22" t="s">
        <v>19</v>
      </c>
      <c r="I2" s="23" t="s">
        <v>20</v>
      </c>
      <c r="J2" s="23" t="s">
        <v>19</v>
      </c>
      <c r="K2" s="21" t="s">
        <v>20</v>
      </c>
      <c r="L2" s="22" t="s">
        <v>19</v>
      </c>
      <c r="M2" s="23" t="s">
        <v>20</v>
      </c>
      <c r="N2" s="23" t="s">
        <v>19</v>
      </c>
      <c r="O2" s="21" t="s">
        <v>20</v>
      </c>
      <c r="P2" s="22" t="s">
        <v>19</v>
      </c>
      <c r="Q2" s="23" t="s">
        <v>20</v>
      </c>
      <c r="R2" s="23" t="s">
        <v>19</v>
      </c>
      <c r="S2" s="21" t="s">
        <v>20</v>
      </c>
      <c r="T2" s="22" t="s">
        <v>19</v>
      </c>
      <c r="U2" s="23" t="s">
        <v>20</v>
      </c>
      <c r="V2" s="23" t="s">
        <v>19</v>
      </c>
      <c r="W2" s="115"/>
      <c r="X2" s="115"/>
      <c r="Y2" s="115"/>
      <c r="Z2" s="115"/>
      <c r="AA2" s="115"/>
      <c r="AB2" s="115"/>
      <c r="AC2" s="115"/>
      <c r="AD2" s="115"/>
      <c r="AE2" s="91"/>
      <c r="AF2" s="59" t="s">
        <v>20</v>
      </c>
      <c r="AG2" s="59" t="s">
        <v>19</v>
      </c>
    </row>
    <row r="3" spans="1:33" ht="21.75" customHeight="1" thickTop="1" thickBot="1" x14ac:dyDescent="0.3">
      <c r="A3" s="71" t="s">
        <v>79</v>
      </c>
      <c r="B3" s="4">
        <v>1</v>
      </c>
      <c r="C3" s="4">
        <f>W3/B3</f>
        <v>0</v>
      </c>
      <c r="D3" s="4">
        <f>X3/B3</f>
        <v>0</v>
      </c>
      <c r="E3" s="4">
        <f>Y3/B3</f>
        <v>0</v>
      </c>
      <c r="F3" s="4">
        <f>Z3/B3</f>
        <v>0</v>
      </c>
      <c r="G3" s="5"/>
      <c r="H3" s="6"/>
      <c r="I3" s="7"/>
      <c r="J3" s="8"/>
      <c r="K3" s="5"/>
      <c r="L3" s="6"/>
      <c r="M3" s="7"/>
      <c r="N3" s="8"/>
      <c r="O3" s="5">
        <f>'1'!L1526+'2'!L1526+'3'!L1526+'4'!L1526+'5'!L1526+'6'!L1526+'7'!L1526</f>
        <v>0</v>
      </c>
      <c r="P3" s="6">
        <f>'1'!M1526+'2'!M1526+'3'!M1526+'4'!M1526+'5'!M1526+'6'!M1526+'7'!M1526</f>
        <v>0</v>
      </c>
      <c r="Q3" s="7">
        <f>'1'!J1526+'2'!J1526+'3'!J1526+'4'!J1526+'5'!J1526+'6'!J1526+'7'!J1526</f>
        <v>0</v>
      </c>
      <c r="R3" s="8">
        <f>'1'!K1526+'2'!K1526+'3'!K1526+'4'!K1526+'5'!K1526+'6'!K1526+'7'!K1526</f>
        <v>0</v>
      </c>
      <c r="S3" s="5"/>
      <c r="T3" s="6"/>
      <c r="U3" s="7"/>
      <c r="V3" s="8"/>
      <c r="W3" s="9"/>
      <c r="X3" s="10"/>
      <c r="Y3" s="10"/>
      <c r="Z3" s="10"/>
      <c r="AA3" s="10">
        <f>W3*G3+H3*C3</f>
        <v>0</v>
      </c>
      <c r="AB3" s="10">
        <f>W3*I3+J3*C3</f>
        <v>0</v>
      </c>
      <c r="AC3" s="10">
        <f>X3*K3+L3*D3</f>
        <v>0</v>
      </c>
      <c r="AD3" s="10">
        <f>W3*M3+N3*C3</f>
        <v>0</v>
      </c>
      <c r="AE3" s="11">
        <f>G3*B3+H3+I3*B3+J3+K3*B3+L3-M3*B3-N3+O3*B3+P3-Q3*B3-R3-S3*B3-T3-U3*B3-V3</f>
        <v>0</v>
      </c>
      <c r="AF3" s="12">
        <f>ROUNDDOWN(AE3/B3,0)</f>
        <v>0</v>
      </c>
      <c r="AG3" s="60">
        <f>AE3-AF3*B3</f>
        <v>0</v>
      </c>
    </row>
    <row r="4" spans="1:33" ht="21.75" customHeight="1" thickTop="1" thickBot="1" x14ac:dyDescent="0.3">
      <c r="A4" s="44" t="s">
        <v>79</v>
      </c>
      <c r="B4" s="26">
        <v>1</v>
      </c>
      <c r="C4" s="26">
        <f t="shared" ref="C4:C42" si="0">W4/B4</f>
        <v>0</v>
      </c>
      <c r="D4" s="26">
        <f t="shared" ref="D4:D42" si="1">X4/B4</f>
        <v>0</v>
      </c>
      <c r="E4" s="26">
        <f t="shared" ref="E4:E42" si="2">Y4/B4</f>
        <v>0</v>
      </c>
      <c r="F4" s="26">
        <f t="shared" ref="F4:F42" si="3">Z4/B4</f>
        <v>0</v>
      </c>
      <c r="G4" s="27"/>
      <c r="H4" s="28"/>
      <c r="I4" s="29"/>
      <c r="J4" s="30"/>
      <c r="K4" s="27"/>
      <c r="L4" s="28"/>
      <c r="M4" s="29"/>
      <c r="N4" s="30"/>
      <c r="O4" s="67">
        <f>'1'!L1527+'2'!L1527+'3'!L1527+'4'!L1527+'5'!L1527+'6'!L1527+'7'!L1527</f>
        <v>0</v>
      </c>
      <c r="P4" s="68">
        <f>'1'!M1527+'2'!M1527+'3'!M1527+'4'!M1527+'5'!M1527+'6'!M1527+'7'!M1527</f>
        <v>0</v>
      </c>
      <c r="Q4" s="69">
        <f>'1'!J1527+'2'!J1527+'3'!J1527+'4'!J1527+'5'!J1527+'6'!J1527+'7'!J1527</f>
        <v>0</v>
      </c>
      <c r="R4" s="70">
        <f>'1'!K1527+'2'!K1527+'3'!K1527+'4'!K1527+'5'!K1527+'6'!K1527+'7'!K1527</f>
        <v>0</v>
      </c>
      <c r="S4" s="27"/>
      <c r="T4" s="28"/>
      <c r="U4" s="29"/>
      <c r="V4" s="30"/>
      <c r="W4" s="31"/>
      <c r="X4" s="32"/>
      <c r="Y4" s="32"/>
      <c r="Z4" s="32"/>
      <c r="AA4" s="65">
        <f t="shared" ref="AA4:AA42" si="4">W4*G4+H4*C4</f>
        <v>0</v>
      </c>
      <c r="AB4" s="65">
        <f t="shared" ref="AB4:AB42" si="5">W4*I4+J4*C4</f>
        <v>0</v>
      </c>
      <c r="AC4" s="65">
        <f t="shared" ref="AC4:AC42" si="6">X4*K4+L4*D4</f>
        <v>0</v>
      </c>
      <c r="AD4" s="65">
        <f t="shared" ref="AD4:AD42" si="7">W4*M4+N4*C4</f>
        <v>0</v>
      </c>
      <c r="AE4" s="66">
        <f t="shared" ref="AE4:AE42" si="8">G4*B4+H4+I4*B4+J4+K4*B4+L4-M4*B4-N4+O4*B4+P4-Q4*B4-R4-S4*B4-T4-U4*B4-V4</f>
        <v>0</v>
      </c>
      <c r="AF4" s="34">
        <f t="shared" ref="AF4:AF42" si="9">ROUNDDOWN(AE4/B4,0)</f>
        <v>0</v>
      </c>
      <c r="AG4" s="61">
        <f t="shared" ref="AG4:AG42" si="10">AE4-AF4*B4</f>
        <v>0</v>
      </c>
    </row>
    <row r="5" spans="1:33" ht="21.75" customHeight="1" thickTop="1" thickBot="1" x14ac:dyDescent="0.3">
      <c r="A5" s="3" t="s">
        <v>79</v>
      </c>
      <c r="B5" s="4">
        <v>1</v>
      </c>
      <c r="C5" s="4">
        <f t="shared" si="0"/>
        <v>0</v>
      </c>
      <c r="D5" s="4">
        <f t="shared" si="1"/>
        <v>0</v>
      </c>
      <c r="E5" s="4">
        <f t="shared" si="2"/>
        <v>0</v>
      </c>
      <c r="F5" s="4">
        <f t="shared" si="3"/>
        <v>0</v>
      </c>
      <c r="G5" s="13"/>
      <c r="H5" s="14"/>
      <c r="I5" s="15"/>
      <c r="J5" s="16"/>
      <c r="K5" s="13"/>
      <c r="L5" s="14"/>
      <c r="M5" s="15"/>
      <c r="N5" s="16"/>
      <c r="O5" s="5">
        <f>'1'!L1528+'2'!L1528+'3'!L1528+'4'!L1528+'5'!L1528+'6'!L1528+'7'!L1528</f>
        <v>0</v>
      </c>
      <c r="P5" s="6">
        <f>'1'!M1528+'2'!M1528+'3'!M1528+'4'!M1528+'5'!M1528+'6'!M1528+'7'!M1528</f>
        <v>0</v>
      </c>
      <c r="Q5" s="7">
        <f>'1'!J1528+'2'!J1528+'3'!J1528+'4'!J1528+'5'!J1528+'6'!J1528+'7'!J1528</f>
        <v>0</v>
      </c>
      <c r="R5" s="8">
        <f>'1'!K1528+'2'!K1528+'3'!K1528+'4'!K1528+'5'!K1528+'6'!K1528+'7'!K1528</f>
        <v>0</v>
      </c>
      <c r="S5" s="13"/>
      <c r="T5" s="14"/>
      <c r="U5" s="15"/>
      <c r="V5" s="16"/>
      <c r="W5" s="17"/>
      <c r="X5" s="18"/>
      <c r="Y5" s="18"/>
      <c r="Z5" s="18"/>
      <c r="AA5" s="10">
        <f t="shared" si="4"/>
        <v>0</v>
      </c>
      <c r="AB5" s="10">
        <f t="shared" si="5"/>
        <v>0</v>
      </c>
      <c r="AC5" s="10">
        <f t="shared" si="6"/>
        <v>0</v>
      </c>
      <c r="AD5" s="10">
        <f t="shared" si="7"/>
        <v>0</v>
      </c>
      <c r="AE5" s="11">
        <f t="shared" si="8"/>
        <v>0</v>
      </c>
      <c r="AF5" s="20">
        <f t="shared" si="9"/>
        <v>0</v>
      </c>
      <c r="AG5" s="62">
        <f t="shared" si="10"/>
        <v>0</v>
      </c>
    </row>
    <row r="6" spans="1:33" ht="21.75" customHeight="1" thickTop="1" thickBot="1" x14ac:dyDescent="0.3">
      <c r="A6" s="44" t="s">
        <v>79</v>
      </c>
      <c r="B6" s="26">
        <v>1</v>
      </c>
      <c r="C6" s="26">
        <f t="shared" si="0"/>
        <v>0</v>
      </c>
      <c r="D6" s="26">
        <f t="shared" si="1"/>
        <v>0</v>
      </c>
      <c r="E6" s="26">
        <f t="shared" si="2"/>
        <v>0</v>
      </c>
      <c r="F6" s="26">
        <f t="shared" si="3"/>
        <v>0</v>
      </c>
      <c r="G6" s="27"/>
      <c r="H6" s="28"/>
      <c r="I6" s="29"/>
      <c r="J6" s="30"/>
      <c r="K6" s="27"/>
      <c r="L6" s="28"/>
      <c r="M6" s="29"/>
      <c r="N6" s="30"/>
      <c r="O6" s="67">
        <f>'1'!L1529+'2'!L1529+'3'!L1529+'4'!L1529+'5'!L1529+'6'!L1529+'7'!L1529</f>
        <v>0</v>
      </c>
      <c r="P6" s="68">
        <f>'1'!M1529+'2'!M1529+'3'!M1529+'4'!M1529+'5'!M1529+'6'!M1529+'7'!M1529</f>
        <v>0</v>
      </c>
      <c r="Q6" s="69">
        <f>'1'!J1529+'2'!J1529+'3'!J1529+'4'!J1529+'5'!J1529+'6'!J1529+'7'!J1529</f>
        <v>0</v>
      </c>
      <c r="R6" s="70">
        <f>'1'!K1529+'2'!K1529+'3'!K1529+'4'!K1529+'5'!K1529+'6'!K1529+'7'!K1529</f>
        <v>0</v>
      </c>
      <c r="S6" s="27"/>
      <c r="T6" s="28"/>
      <c r="U6" s="29"/>
      <c r="V6" s="30"/>
      <c r="W6" s="31"/>
      <c r="X6" s="32"/>
      <c r="Y6" s="32"/>
      <c r="Z6" s="32"/>
      <c r="AA6" s="65">
        <f t="shared" si="4"/>
        <v>0</v>
      </c>
      <c r="AB6" s="65">
        <f t="shared" si="5"/>
        <v>0</v>
      </c>
      <c r="AC6" s="65">
        <f t="shared" si="6"/>
        <v>0</v>
      </c>
      <c r="AD6" s="65">
        <f t="shared" si="7"/>
        <v>0</v>
      </c>
      <c r="AE6" s="66">
        <f t="shared" si="8"/>
        <v>0</v>
      </c>
      <c r="AF6" s="34">
        <f t="shared" si="9"/>
        <v>0</v>
      </c>
      <c r="AG6" s="61">
        <f t="shared" si="10"/>
        <v>0</v>
      </c>
    </row>
    <row r="7" spans="1:33" ht="21.75" customHeight="1" thickTop="1" thickBot="1" x14ac:dyDescent="0.3">
      <c r="A7" s="3" t="s">
        <v>79</v>
      </c>
      <c r="B7" s="4">
        <v>1</v>
      </c>
      <c r="C7" s="4">
        <f t="shared" si="0"/>
        <v>0</v>
      </c>
      <c r="D7" s="4">
        <f t="shared" si="1"/>
        <v>0</v>
      </c>
      <c r="E7" s="4">
        <f t="shared" si="2"/>
        <v>0</v>
      </c>
      <c r="F7" s="4">
        <f t="shared" si="3"/>
        <v>0</v>
      </c>
      <c r="G7" s="13"/>
      <c r="H7" s="14"/>
      <c r="I7" s="15"/>
      <c r="J7" s="16"/>
      <c r="K7" s="13"/>
      <c r="L7" s="14"/>
      <c r="M7" s="15"/>
      <c r="N7" s="16"/>
      <c r="O7" s="5">
        <f>'1'!L1530+'2'!L1530+'3'!L1530+'4'!L1530+'5'!L1530+'6'!L1530+'7'!L1530</f>
        <v>0</v>
      </c>
      <c r="P7" s="6">
        <f>'1'!M1530+'2'!M1530+'3'!M1530+'4'!M1530+'5'!M1530+'6'!M1530+'7'!M1530</f>
        <v>0</v>
      </c>
      <c r="Q7" s="7">
        <f>'1'!J1530+'2'!J1530+'3'!J1530+'4'!J1530+'5'!J1530+'6'!J1530+'7'!J1530</f>
        <v>0</v>
      </c>
      <c r="R7" s="8">
        <f>'1'!K1530+'2'!K1530+'3'!K1530+'4'!K1530+'5'!K1530+'6'!K1530+'7'!K1530</f>
        <v>0</v>
      </c>
      <c r="S7" s="13"/>
      <c r="T7" s="14"/>
      <c r="U7" s="15"/>
      <c r="V7" s="16"/>
      <c r="W7" s="17"/>
      <c r="X7" s="18"/>
      <c r="Y7" s="18"/>
      <c r="Z7" s="18"/>
      <c r="AA7" s="10">
        <f t="shared" si="4"/>
        <v>0</v>
      </c>
      <c r="AB7" s="10">
        <f t="shared" si="5"/>
        <v>0</v>
      </c>
      <c r="AC7" s="10">
        <f t="shared" si="6"/>
        <v>0</v>
      </c>
      <c r="AD7" s="10">
        <f t="shared" si="7"/>
        <v>0</v>
      </c>
      <c r="AE7" s="11">
        <f t="shared" si="8"/>
        <v>0</v>
      </c>
      <c r="AF7" s="20">
        <f t="shared" si="9"/>
        <v>0</v>
      </c>
      <c r="AG7" s="62">
        <f t="shared" si="10"/>
        <v>0</v>
      </c>
    </row>
    <row r="8" spans="1:33" ht="21.75" customHeight="1" thickTop="1" thickBot="1" x14ac:dyDescent="0.3">
      <c r="A8" s="44" t="s">
        <v>79</v>
      </c>
      <c r="B8" s="26">
        <v>1</v>
      </c>
      <c r="C8" s="26">
        <f t="shared" si="0"/>
        <v>0</v>
      </c>
      <c r="D8" s="26">
        <f t="shared" si="1"/>
        <v>0</v>
      </c>
      <c r="E8" s="26">
        <f t="shared" si="2"/>
        <v>0</v>
      </c>
      <c r="F8" s="26">
        <f t="shared" si="3"/>
        <v>0</v>
      </c>
      <c r="G8" s="27"/>
      <c r="H8" s="28"/>
      <c r="I8" s="29"/>
      <c r="J8" s="30"/>
      <c r="K8" s="27"/>
      <c r="L8" s="28"/>
      <c r="M8" s="29"/>
      <c r="N8" s="30"/>
      <c r="O8" s="67">
        <f>'1'!L1531+'2'!L1531+'3'!L1531+'4'!L1531+'5'!L1531+'6'!L1531+'7'!L1531</f>
        <v>0</v>
      </c>
      <c r="P8" s="68">
        <f>'1'!M1531+'2'!M1531+'3'!M1531+'4'!M1531+'5'!M1531+'6'!M1531+'7'!M1531</f>
        <v>0</v>
      </c>
      <c r="Q8" s="69">
        <f>'1'!J1531+'2'!J1531+'3'!J1531+'4'!J1531+'5'!J1531+'6'!J1531+'7'!J1531</f>
        <v>0</v>
      </c>
      <c r="R8" s="70">
        <f>'1'!K1531+'2'!K1531+'3'!K1531+'4'!K1531+'5'!K1531+'6'!K1531+'7'!K1531</f>
        <v>0</v>
      </c>
      <c r="S8" s="27"/>
      <c r="T8" s="28"/>
      <c r="U8" s="29"/>
      <c r="V8" s="30"/>
      <c r="W8" s="31"/>
      <c r="X8" s="32"/>
      <c r="Y8" s="32"/>
      <c r="Z8" s="32"/>
      <c r="AA8" s="65">
        <f t="shared" si="4"/>
        <v>0</v>
      </c>
      <c r="AB8" s="65">
        <f t="shared" si="5"/>
        <v>0</v>
      </c>
      <c r="AC8" s="65">
        <f t="shared" si="6"/>
        <v>0</v>
      </c>
      <c r="AD8" s="65">
        <f t="shared" si="7"/>
        <v>0</v>
      </c>
      <c r="AE8" s="66">
        <f t="shared" si="8"/>
        <v>0</v>
      </c>
      <c r="AF8" s="34">
        <f t="shared" si="9"/>
        <v>0</v>
      </c>
      <c r="AG8" s="61">
        <f t="shared" si="10"/>
        <v>0</v>
      </c>
    </row>
    <row r="9" spans="1:33" ht="21.75" customHeight="1" thickTop="1" thickBot="1" x14ac:dyDescent="0.3">
      <c r="A9" s="3" t="s">
        <v>79</v>
      </c>
      <c r="B9" s="4">
        <v>1</v>
      </c>
      <c r="C9" s="4">
        <f t="shared" si="0"/>
        <v>0</v>
      </c>
      <c r="D9" s="4">
        <f t="shared" si="1"/>
        <v>0</v>
      </c>
      <c r="E9" s="4">
        <f t="shared" si="2"/>
        <v>0</v>
      </c>
      <c r="F9" s="4">
        <f t="shared" si="3"/>
        <v>0</v>
      </c>
      <c r="G9" s="13"/>
      <c r="H9" s="14"/>
      <c r="I9" s="15"/>
      <c r="J9" s="16"/>
      <c r="K9" s="13"/>
      <c r="L9" s="14"/>
      <c r="M9" s="15"/>
      <c r="N9" s="16"/>
      <c r="O9" s="5">
        <f>'1'!L1532+'2'!L1532+'3'!L1532+'4'!L1532+'5'!L1532+'6'!L1532+'7'!L1532</f>
        <v>0</v>
      </c>
      <c r="P9" s="6">
        <f>'1'!M1532+'2'!M1532+'3'!M1532+'4'!M1532+'5'!M1532+'6'!M1532+'7'!M1532</f>
        <v>0</v>
      </c>
      <c r="Q9" s="7">
        <f>'1'!J1532+'2'!J1532+'3'!J1532+'4'!J1532+'5'!J1532+'6'!J1532+'7'!J1532</f>
        <v>0</v>
      </c>
      <c r="R9" s="8">
        <f>'1'!K1532+'2'!K1532+'3'!K1532+'4'!K1532+'5'!K1532+'6'!K1532+'7'!K1532</f>
        <v>0</v>
      </c>
      <c r="S9" s="13"/>
      <c r="T9" s="14"/>
      <c r="U9" s="15"/>
      <c r="V9" s="16"/>
      <c r="W9" s="17"/>
      <c r="X9" s="18"/>
      <c r="Y9" s="18"/>
      <c r="Z9" s="18"/>
      <c r="AA9" s="10">
        <f t="shared" si="4"/>
        <v>0</v>
      </c>
      <c r="AB9" s="10">
        <f t="shared" si="5"/>
        <v>0</v>
      </c>
      <c r="AC9" s="10">
        <f t="shared" si="6"/>
        <v>0</v>
      </c>
      <c r="AD9" s="10">
        <f t="shared" si="7"/>
        <v>0</v>
      </c>
      <c r="AE9" s="11">
        <f t="shared" si="8"/>
        <v>0</v>
      </c>
      <c r="AF9" s="20">
        <f t="shared" si="9"/>
        <v>0</v>
      </c>
      <c r="AG9" s="62">
        <f t="shared" si="10"/>
        <v>0</v>
      </c>
    </row>
    <row r="10" spans="1:33" ht="21.75" customHeight="1" thickTop="1" thickBot="1" x14ac:dyDescent="0.3">
      <c r="A10" s="44" t="s">
        <v>79</v>
      </c>
      <c r="B10" s="26">
        <v>1</v>
      </c>
      <c r="C10" s="26">
        <f t="shared" si="0"/>
        <v>0</v>
      </c>
      <c r="D10" s="26">
        <f t="shared" si="1"/>
        <v>0</v>
      </c>
      <c r="E10" s="26">
        <f t="shared" si="2"/>
        <v>0</v>
      </c>
      <c r="F10" s="26">
        <f t="shared" si="3"/>
        <v>0</v>
      </c>
      <c r="G10" s="27"/>
      <c r="H10" s="28"/>
      <c r="I10" s="29"/>
      <c r="J10" s="30"/>
      <c r="K10" s="27"/>
      <c r="L10" s="28"/>
      <c r="M10" s="29"/>
      <c r="N10" s="30"/>
      <c r="O10" s="67">
        <f>'1'!L1533+'2'!L1533+'3'!L1533+'4'!L1533+'5'!L1533+'6'!L1533+'7'!L1533</f>
        <v>0</v>
      </c>
      <c r="P10" s="68">
        <f>'1'!M1533+'2'!M1533+'3'!M1533+'4'!M1533+'5'!M1533+'6'!M1533+'7'!M1533</f>
        <v>0</v>
      </c>
      <c r="Q10" s="69">
        <f>'1'!J1533+'2'!J1533+'3'!J1533+'4'!J1533+'5'!J1533+'6'!J1533+'7'!J1533</f>
        <v>0</v>
      </c>
      <c r="R10" s="70">
        <f>'1'!K1533+'2'!K1533+'3'!K1533+'4'!K1533+'5'!K1533+'6'!K1533+'7'!K1533</f>
        <v>0</v>
      </c>
      <c r="S10" s="27"/>
      <c r="T10" s="28"/>
      <c r="U10" s="29"/>
      <c r="V10" s="30"/>
      <c r="W10" s="31"/>
      <c r="X10" s="32"/>
      <c r="Y10" s="32"/>
      <c r="Z10" s="32"/>
      <c r="AA10" s="65">
        <f t="shared" si="4"/>
        <v>0</v>
      </c>
      <c r="AB10" s="65">
        <f t="shared" si="5"/>
        <v>0</v>
      </c>
      <c r="AC10" s="65">
        <f t="shared" si="6"/>
        <v>0</v>
      </c>
      <c r="AD10" s="65">
        <f t="shared" si="7"/>
        <v>0</v>
      </c>
      <c r="AE10" s="66">
        <f t="shared" si="8"/>
        <v>0</v>
      </c>
      <c r="AF10" s="34">
        <f t="shared" si="9"/>
        <v>0</v>
      </c>
      <c r="AG10" s="61">
        <f t="shared" si="10"/>
        <v>0</v>
      </c>
    </row>
    <row r="11" spans="1:33" ht="21.75" customHeight="1" thickTop="1" thickBot="1" x14ac:dyDescent="0.3">
      <c r="A11" s="3" t="s">
        <v>79</v>
      </c>
      <c r="B11" s="4">
        <v>1</v>
      </c>
      <c r="C11" s="4">
        <f t="shared" si="0"/>
        <v>0</v>
      </c>
      <c r="D11" s="4">
        <f t="shared" si="1"/>
        <v>0</v>
      </c>
      <c r="E11" s="4">
        <f t="shared" si="2"/>
        <v>0</v>
      </c>
      <c r="F11" s="4">
        <f t="shared" si="3"/>
        <v>0</v>
      </c>
      <c r="G11" s="13"/>
      <c r="H11" s="14"/>
      <c r="I11" s="15"/>
      <c r="J11" s="16"/>
      <c r="K11" s="13"/>
      <c r="L11" s="14"/>
      <c r="M11" s="15"/>
      <c r="N11" s="16"/>
      <c r="O11" s="5">
        <f>'1'!L1534+'2'!L1534+'3'!L1534+'4'!L1534+'5'!L1534+'6'!L1534+'7'!L1534</f>
        <v>0</v>
      </c>
      <c r="P11" s="6">
        <f>'1'!M1534+'2'!M1534+'3'!M1534+'4'!M1534+'5'!M1534+'6'!M1534+'7'!M1534</f>
        <v>0</v>
      </c>
      <c r="Q11" s="7">
        <f>'1'!J1534+'2'!J1534+'3'!J1534+'4'!J1534+'5'!J1534+'6'!J1534+'7'!J1534</f>
        <v>0</v>
      </c>
      <c r="R11" s="8">
        <f>'1'!K1534+'2'!K1534+'3'!K1534+'4'!K1534+'5'!K1534+'6'!K1534+'7'!K1534</f>
        <v>0</v>
      </c>
      <c r="S11" s="13"/>
      <c r="T11" s="14"/>
      <c r="U11" s="15"/>
      <c r="V11" s="16"/>
      <c r="W11" s="17"/>
      <c r="X11" s="18"/>
      <c r="Y11" s="18"/>
      <c r="Z11" s="18"/>
      <c r="AA11" s="10">
        <f t="shared" si="4"/>
        <v>0</v>
      </c>
      <c r="AB11" s="10">
        <f t="shared" si="5"/>
        <v>0</v>
      </c>
      <c r="AC11" s="10">
        <f t="shared" si="6"/>
        <v>0</v>
      </c>
      <c r="AD11" s="10">
        <f t="shared" si="7"/>
        <v>0</v>
      </c>
      <c r="AE11" s="11">
        <f t="shared" si="8"/>
        <v>0</v>
      </c>
      <c r="AF11" s="20">
        <f t="shared" si="9"/>
        <v>0</v>
      </c>
      <c r="AG11" s="62">
        <f t="shared" si="10"/>
        <v>0</v>
      </c>
    </row>
    <row r="12" spans="1:33" ht="21.75" customHeight="1" thickTop="1" thickBot="1" x14ac:dyDescent="0.3">
      <c r="A12" s="44" t="s">
        <v>79</v>
      </c>
      <c r="B12" s="26">
        <v>1</v>
      </c>
      <c r="C12" s="26">
        <f t="shared" si="0"/>
        <v>0</v>
      </c>
      <c r="D12" s="26">
        <f t="shared" si="1"/>
        <v>0</v>
      </c>
      <c r="E12" s="26">
        <f t="shared" si="2"/>
        <v>0</v>
      </c>
      <c r="F12" s="26">
        <f t="shared" si="3"/>
        <v>0</v>
      </c>
      <c r="G12" s="27"/>
      <c r="H12" s="28"/>
      <c r="I12" s="29"/>
      <c r="J12" s="30"/>
      <c r="K12" s="27"/>
      <c r="L12" s="28"/>
      <c r="M12" s="29"/>
      <c r="N12" s="30"/>
      <c r="O12" s="67">
        <f>'1'!L1535+'2'!L1535+'3'!L1535+'4'!L1535+'5'!L1535+'6'!L1535+'7'!L1535</f>
        <v>0</v>
      </c>
      <c r="P12" s="68">
        <f>'1'!M1535+'2'!M1535+'3'!M1535+'4'!M1535+'5'!M1535+'6'!M1535+'7'!M1535</f>
        <v>0</v>
      </c>
      <c r="Q12" s="69">
        <f>'1'!J1535+'2'!J1535+'3'!J1535+'4'!J1535+'5'!J1535+'6'!J1535+'7'!J1535</f>
        <v>0</v>
      </c>
      <c r="R12" s="70">
        <f>'1'!K1535+'2'!K1535+'3'!K1535+'4'!K1535+'5'!K1535+'6'!K1535+'7'!K1535</f>
        <v>0</v>
      </c>
      <c r="S12" s="27"/>
      <c r="T12" s="28"/>
      <c r="U12" s="29"/>
      <c r="V12" s="30"/>
      <c r="W12" s="31"/>
      <c r="X12" s="32"/>
      <c r="Y12" s="32"/>
      <c r="Z12" s="32"/>
      <c r="AA12" s="65">
        <f t="shared" si="4"/>
        <v>0</v>
      </c>
      <c r="AB12" s="65">
        <f t="shared" si="5"/>
        <v>0</v>
      </c>
      <c r="AC12" s="65">
        <f t="shared" si="6"/>
        <v>0</v>
      </c>
      <c r="AD12" s="65">
        <f t="shared" si="7"/>
        <v>0</v>
      </c>
      <c r="AE12" s="66">
        <f t="shared" si="8"/>
        <v>0</v>
      </c>
      <c r="AF12" s="34">
        <f t="shared" si="9"/>
        <v>0</v>
      </c>
      <c r="AG12" s="61">
        <f t="shared" si="10"/>
        <v>0</v>
      </c>
    </row>
    <row r="13" spans="1:33" ht="21.75" customHeight="1" thickTop="1" thickBot="1" x14ac:dyDescent="0.3">
      <c r="A13" s="3" t="s">
        <v>79</v>
      </c>
      <c r="B13" s="4">
        <v>1</v>
      </c>
      <c r="C13" s="4">
        <f t="shared" si="0"/>
        <v>0</v>
      </c>
      <c r="D13" s="4">
        <f t="shared" si="1"/>
        <v>0</v>
      </c>
      <c r="E13" s="4">
        <f t="shared" si="2"/>
        <v>0</v>
      </c>
      <c r="F13" s="4">
        <f t="shared" si="3"/>
        <v>0</v>
      </c>
      <c r="G13" s="13"/>
      <c r="H13" s="14"/>
      <c r="I13" s="15"/>
      <c r="J13" s="16"/>
      <c r="K13" s="13"/>
      <c r="L13" s="14"/>
      <c r="M13" s="15"/>
      <c r="N13" s="16"/>
      <c r="O13" s="5">
        <f>'1'!L1536+'2'!L1536+'3'!L1536+'4'!L1536+'5'!L1536+'6'!L1536+'7'!L1536</f>
        <v>0</v>
      </c>
      <c r="P13" s="6">
        <f>'1'!M1536+'2'!M1536+'3'!M1536+'4'!M1536+'5'!M1536+'6'!M1536+'7'!M1536</f>
        <v>0</v>
      </c>
      <c r="Q13" s="7">
        <f>'1'!J1536+'2'!J1536+'3'!J1536+'4'!J1536+'5'!J1536+'6'!J1536+'7'!J1536</f>
        <v>0</v>
      </c>
      <c r="R13" s="8">
        <f>'1'!K1536+'2'!K1536+'3'!K1536+'4'!K1536+'5'!K1536+'6'!K1536+'7'!K1536</f>
        <v>0</v>
      </c>
      <c r="S13" s="13"/>
      <c r="T13" s="14"/>
      <c r="U13" s="15"/>
      <c r="V13" s="16"/>
      <c r="W13" s="17"/>
      <c r="X13" s="18"/>
      <c r="Y13" s="18"/>
      <c r="Z13" s="18"/>
      <c r="AA13" s="10">
        <f t="shared" si="4"/>
        <v>0</v>
      </c>
      <c r="AB13" s="10">
        <f t="shared" si="5"/>
        <v>0</v>
      </c>
      <c r="AC13" s="10">
        <f t="shared" si="6"/>
        <v>0</v>
      </c>
      <c r="AD13" s="10">
        <f t="shared" si="7"/>
        <v>0</v>
      </c>
      <c r="AE13" s="11">
        <f t="shared" si="8"/>
        <v>0</v>
      </c>
      <c r="AF13" s="20">
        <f t="shared" si="9"/>
        <v>0</v>
      </c>
      <c r="AG13" s="62">
        <f t="shared" si="10"/>
        <v>0</v>
      </c>
    </row>
    <row r="14" spans="1:33" ht="21.75" customHeight="1" thickTop="1" thickBot="1" x14ac:dyDescent="0.3">
      <c r="A14" s="44" t="s">
        <v>79</v>
      </c>
      <c r="B14" s="26">
        <v>1</v>
      </c>
      <c r="C14" s="26">
        <f t="shared" si="0"/>
        <v>0</v>
      </c>
      <c r="D14" s="26">
        <f t="shared" si="1"/>
        <v>0</v>
      </c>
      <c r="E14" s="26">
        <f t="shared" si="2"/>
        <v>0</v>
      </c>
      <c r="F14" s="26">
        <f t="shared" si="3"/>
        <v>0</v>
      </c>
      <c r="G14" s="27"/>
      <c r="H14" s="28"/>
      <c r="I14" s="29"/>
      <c r="J14" s="30"/>
      <c r="K14" s="27"/>
      <c r="L14" s="28"/>
      <c r="M14" s="29"/>
      <c r="N14" s="30"/>
      <c r="O14" s="67">
        <f>'1'!L1537+'2'!L1537+'3'!L1537+'4'!L1537+'5'!L1537+'6'!L1537+'7'!L1537</f>
        <v>0</v>
      </c>
      <c r="P14" s="68">
        <f>'1'!M1537+'2'!M1537+'3'!M1537+'4'!M1537+'5'!M1537+'6'!M1537+'7'!M1537</f>
        <v>0</v>
      </c>
      <c r="Q14" s="69">
        <f>'1'!J1537+'2'!J1537+'3'!J1537+'4'!J1537+'5'!J1537+'6'!J1537+'7'!J1537</f>
        <v>0</v>
      </c>
      <c r="R14" s="70">
        <f>'1'!K1537+'2'!K1537+'3'!K1537+'4'!K1537+'5'!K1537+'6'!K1537+'7'!K1537</f>
        <v>0</v>
      </c>
      <c r="S14" s="27"/>
      <c r="T14" s="28"/>
      <c r="U14" s="29"/>
      <c r="V14" s="30"/>
      <c r="W14" s="31"/>
      <c r="X14" s="32"/>
      <c r="Y14" s="32"/>
      <c r="Z14" s="32"/>
      <c r="AA14" s="65">
        <f t="shared" si="4"/>
        <v>0</v>
      </c>
      <c r="AB14" s="65">
        <f t="shared" si="5"/>
        <v>0</v>
      </c>
      <c r="AC14" s="65">
        <f t="shared" si="6"/>
        <v>0</v>
      </c>
      <c r="AD14" s="65">
        <f t="shared" si="7"/>
        <v>0</v>
      </c>
      <c r="AE14" s="66">
        <f t="shared" si="8"/>
        <v>0</v>
      </c>
      <c r="AF14" s="34">
        <f t="shared" si="9"/>
        <v>0</v>
      </c>
      <c r="AG14" s="61">
        <f t="shared" si="10"/>
        <v>0</v>
      </c>
    </row>
    <row r="15" spans="1:33" ht="21.75" customHeight="1" thickTop="1" thickBot="1" x14ac:dyDescent="0.3">
      <c r="A15" s="3" t="s">
        <v>79</v>
      </c>
      <c r="B15" s="4">
        <v>1</v>
      </c>
      <c r="C15" s="4">
        <f t="shared" si="0"/>
        <v>0</v>
      </c>
      <c r="D15" s="4">
        <f t="shared" si="1"/>
        <v>0</v>
      </c>
      <c r="E15" s="4">
        <f t="shared" si="2"/>
        <v>0</v>
      </c>
      <c r="F15" s="4">
        <f t="shared" si="3"/>
        <v>0</v>
      </c>
      <c r="G15" s="13"/>
      <c r="H15" s="14"/>
      <c r="I15" s="15"/>
      <c r="J15" s="16"/>
      <c r="K15" s="13"/>
      <c r="L15" s="14"/>
      <c r="M15" s="15"/>
      <c r="N15" s="16"/>
      <c r="O15" s="5">
        <f>'1'!L1538+'2'!L1538+'3'!L1538+'4'!L1538+'5'!L1538+'6'!L1538+'7'!L1538</f>
        <v>0</v>
      </c>
      <c r="P15" s="6">
        <f>'1'!M1538+'2'!M1538+'3'!M1538+'4'!M1538+'5'!M1538+'6'!M1538+'7'!M1538</f>
        <v>0</v>
      </c>
      <c r="Q15" s="7">
        <f>'1'!J1538+'2'!J1538+'3'!J1538+'4'!J1538+'5'!J1538+'6'!J1538+'7'!J1538</f>
        <v>0</v>
      </c>
      <c r="R15" s="8">
        <f>'1'!K1538+'2'!K1538+'3'!K1538+'4'!K1538+'5'!K1538+'6'!K1538+'7'!K1538</f>
        <v>0</v>
      </c>
      <c r="S15" s="13"/>
      <c r="T15" s="14"/>
      <c r="U15" s="15"/>
      <c r="V15" s="16"/>
      <c r="W15" s="17"/>
      <c r="X15" s="18"/>
      <c r="Y15" s="18"/>
      <c r="Z15" s="18"/>
      <c r="AA15" s="10">
        <f t="shared" si="4"/>
        <v>0</v>
      </c>
      <c r="AB15" s="10">
        <f t="shared" si="5"/>
        <v>0</v>
      </c>
      <c r="AC15" s="10">
        <f t="shared" si="6"/>
        <v>0</v>
      </c>
      <c r="AD15" s="10">
        <f t="shared" si="7"/>
        <v>0</v>
      </c>
      <c r="AE15" s="11">
        <f t="shared" si="8"/>
        <v>0</v>
      </c>
      <c r="AF15" s="20">
        <f t="shared" si="9"/>
        <v>0</v>
      </c>
      <c r="AG15" s="62">
        <f t="shared" si="10"/>
        <v>0</v>
      </c>
    </row>
    <row r="16" spans="1:33" ht="21.75" customHeight="1" thickTop="1" thickBot="1" x14ac:dyDescent="0.3">
      <c r="A16" s="44" t="s">
        <v>79</v>
      </c>
      <c r="B16" s="26">
        <v>1</v>
      </c>
      <c r="C16" s="26">
        <f t="shared" si="0"/>
        <v>0</v>
      </c>
      <c r="D16" s="26">
        <f t="shared" si="1"/>
        <v>0</v>
      </c>
      <c r="E16" s="26">
        <f t="shared" si="2"/>
        <v>0</v>
      </c>
      <c r="F16" s="26">
        <f t="shared" si="3"/>
        <v>0</v>
      </c>
      <c r="G16" s="27"/>
      <c r="H16" s="28"/>
      <c r="I16" s="29"/>
      <c r="J16" s="30"/>
      <c r="K16" s="27"/>
      <c r="L16" s="28"/>
      <c r="M16" s="29"/>
      <c r="N16" s="30"/>
      <c r="O16" s="67">
        <f>'1'!L1539+'2'!L1539+'3'!L1539+'4'!L1539+'5'!L1539+'6'!L1539+'7'!L1539</f>
        <v>0</v>
      </c>
      <c r="P16" s="68">
        <f>'1'!M1539+'2'!M1539+'3'!M1539+'4'!M1539+'5'!M1539+'6'!M1539+'7'!M1539</f>
        <v>0</v>
      </c>
      <c r="Q16" s="69">
        <f>'1'!J1539+'2'!J1539+'3'!J1539+'4'!J1539+'5'!J1539+'6'!J1539+'7'!J1539</f>
        <v>0</v>
      </c>
      <c r="R16" s="70">
        <f>'1'!K1539+'2'!K1539+'3'!K1539+'4'!K1539+'5'!K1539+'6'!K1539+'7'!K1539</f>
        <v>0</v>
      </c>
      <c r="S16" s="27"/>
      <c r="T16" s="28"/>
      <c r="U16" s="29"/>
      <c r="V16" s="30"/>
      <c r="W16" s="31"/>
      <c r="X16" s="32"/>
      <c r="Y16" s="32"/>
      <c r="Z16" s="32"/>
      <c r="AA16" s="65">
        <f t="shared" si="4"/>
        <v>0</v>
      </c>
      <c r="AB16" s="65">
        <f t="shared" si="5"/>
        <v>0</v>
      </c>
      <c r="AC16" s="65">
        <f t="shared" si="6"/>
        <v>0</v>
      </c>
      <c r="AD16" s="65">
        <f t="shared" si="7"/>
        <v>0</v>
      </c>
      <c r="AE16" s="66">
        <f t="shared" si="8"/>
        <v>0</v>
      </c>
      <c r="AF16" s="34">
        <f t="shared" si="9"/>
        <v>0</v>
      </c>
      <c r="AG16" s="61">
        <f t="shared" si="10"/>
        <v>0</v>
      </c>
    </row>
    <row r="17" spans="1:33" ht="21.75" customHeight="1" thickTop="1" thickBot="1" x14ac:dyDescent="0.3">
      <c r="A17" s="3" t="s">
        <v>79</v>
      </c>
      <c r="B17" s="4">
        <v>1</v>
      </c>
      <c r="C17" s="4">
        <f t="shared" si="0"/>
        <v>0</v>
      </c>
      <c r="D17" s="4">
        <f t="shared" si="1"/>
        <v>0</v>
      </c>
      <c r="E17" s="4">
        <f t="shared" si="2"/>
        <v>0</v>
      </c>
      <c r="F17" s="4">
        <f t="shared" si="3"/>
        <v>0</v>
      </c>
      <c r="G17" s="13"/>
      <c r="H17" s="14"/>
      <c r="I17" s="15"/>
      <c r="J17" s="16"/>
      <c r="K17" s="13"/>
      <c r="L17" s="14"/>
      <c r="M17" s="15"/>
      <c r="N17" s="16"/>
      <c r="O17" s="5">
        <f>'1'!L1540+'2'!L1540+'3'!L1540+'4'!L1540+'5'!L1540+'6'!L1540+'7'!L1540</f>
        <v>0</v>
      </c>
      <c r="P17" s="6">
        <f>'1'!M1540+'2'!M1540+'3'!M1540+'4'!M1540+'5'!M1540+'6'!M1540+'7'!M1540</f>
        <v>0</v>
      </c>
      <c r="Q17" s="7">
        <f>'1'!J1540+'2'!J1540+'3'!J1540+'4'!J1540+'5'!J1540+'6'!J1540+'7'!J1540</f>
        <v>0</v>
      </c>
      <c r="R17" s="8">
        <f>'1'!K1540+'2'!K1540+'3'!K1540+'4'!K1540+'5'!K1540+'6'!K1540+'7'!K1540</f>
        <v>0</v>
      </c>
      <c r="S17" s="13"/>
      <c r="T17" s="14"/>
      <c r="U17" s="15"/>
      <c r="V17" s="16"/>
      <c r="W17" s="17"/>
      <c r="X17" s="18"/>
      <c r="Y17" s="18"/>
      <c r="Z17" s="18"/>
      <c r="AA17" s="10">
        <f t="shared" si="4"/>
        <v>0</v>
      </c>
      <c r="AB17" s="10">
        <f t="shared" si="5"/>
        <v>0</v>
      </c>
      <c r="AC17" s="10">
        <f t="shared" si="6"/>
        <v>0</v>
      </c>
      <c r="AD17" s="10">
        <f t="shared" si="7"/>
        <v>0</v>
      </c>
      <c r="AE17" s="11">
        <f t="shared" si="8"/>
        <v>0</v>
      </c>
      <c r="AF17" s="20">
        <f t="shared" si="9"/>
        <v>0</v>
      </c>
      <c r="AG17" s="62">
        <f t="shared" si="10"/>
        <v>0</v>
      </c>
    </row>
    <row r="18" spans="1:33" ht="21.75" customHeight="1" thickTop="1" thickBot="1" x14ac:dyDescent="0.3">
      <c r="A18" s="44" t="s">
        <v>79</v>
      </c>
      <c r="B18" s="26">
        <v>1</v>
      </c>
      <c r="C18" s="26">
        <f t="shared" si="0"/>
        <v>0</v>
      </c>
      <c r="D18" s="26">
        <f t="shared" si="1"/>
        <v>0</v>
      </c>
      <c r="E18" s="26">
        <f t="shared" si="2"/>
        <v>0</v>
      </c>
      <c r="F18" s="26">
        <f t="shared" si="3"/>
        <v>0</v>
      </c>
      <c r="G18" s="27"/>
      <c r="H18" s="28"/>
      <c r="I18" s="29"/>
      <c r="J18" s="30"/>
      <c r="K18" s="27"/>
      <c r="L18" s="28"/>
      <c r="M18" s="29"/>
      <c r="N18" s="30"/>
      <c r="O18" s="67">
        <f>'1'!L1541+'2'!L1541+'3'!L1541+'4'!L1541+'5'!L1541+'6'!L1541+'7'!L1541</f>
        <v>0</v>
      </c>
      <c r="P18" s="68">
        <f>'1'!M1541+'2'!M1541+'3'!M1541+'4'!M1541+'5'!M1541+'6'!M1541+'7'!M1541</f>
        <v>0</v>
      </c>
      <c r="Q18" s="69">
        <f>'1'!J1541+'2'!J1541+'3'!J1541+'4'!J1541+'5'!J1541+'6'!J1541+'7'!J1541</f>
        <v>0</v>
      </c>
      <c r="R18" s="70">
        <f>'1'!K1541+'2'!K1541+'3'!K1541+'4'!K1541+'5'!K1541+'6'!K1541+'7'!K1541</f>
        <v>0</v>
      </c>
      <c r="S18" s="27"/>
      <c r="T18" s="28"/>
      <c r="U18" s="29"/>
      <c r="V18" s="30"/>
      <c r="W18" s="31"/>
      <c r="X18" s="32"/>
      <c r="Y18" s="32"/>
      <c r="Z18" s="32"/>
      <c r="AA18" s="65">
        <f t="shared" si="4"/>
        <v>0</v>
      </c>
      <c r="AB18" s="65">
        <f t="shared" si="5"/>
        <v>0</v>
      </c>
      <c r="AC18" s="65">
        <f t="shared" si="6"/>
        <v>0</v>
      </c>
      <c r="AD18" s="65">
        <f t="shared" si="7"/>
        <v>0</v>
      </c>
      <c r="AE18" s="66">
        <f t="shared" si="8"/>
        <v>0</v>
      </c>
      <c r="AF18" s="34">
        <f t="shared" si="9"/>
        <v>0</v>
      </c>
      <c r="AG18" s="61">
        <f t="shared" si="10"/>
        <v>0</v>
      </c>
    </row>
    <row r="19" spans="1:33" ht="21.75" customHeight="1" thickTop="1" thickBot="1" x14ac:dyDescent="0.3">
      <c r="A19" s="3" t="s">
        <v>79</v>
      </c>
      <c r="B19" s="4">
        <v>1</v>
      </c>
      <c r="C19" s="4">
        <f t="shared" si="0"/>
        <v>0</v>
      </c>
      <c r="D19" s="4">
        <f t="shared" si="1"/>
        <v>0</v>
      </c>
      <c r="E19" s="4">
        <f t="shared" si="2"/>
        <v>0</v>
      </c>
      <c r="F19" s="4">
        <f t="shared" si="3"/>
        <v>0</v>
      </c>
      <c r="G19" s="13"/>
      <c r="H19" s="14"/>
      <c r="I19" s="15"/>
      <c r="J19" s="16"/>
      <c r="K19" s="13"/>
      <c r="L19" s="14"/>
      <c r="M19" s="15"/>
      <c r="N19" s="16"/>
      <c r="O19" s="5">
        <f>'1'!L1542+'2'!L1542+'3'!L1542+'4'!L1542+'5'!L1542+'6'!L1542+'7'!L1542</f>
        <v>0</v>
      </c>
      <c r="P19" s="6">
        <f>'1'!M1542+'2'!M1542+'3'!M1542+'4'!M1542+'5'!M1542+'6'!M1542+'7'!M1542</f>
        <v>0</v>
      </c>
      <c r="Q19" s="7">
        <f>'1'!J1542+'2'!J1542+'3'!J1542+'4'!J1542+'5'!J1542+'6'!J1542+'7'!J1542</f>
        <v>0</v>
      </c>
      <c r="R19" s="8">
        <f>'1'!K1542+'2'!K1542+'3'!K1542+'4'!K1542+'5'!K1542+'6'!K1542+'7'!K1542</f>
        <v>0</v>
      </c>
      <c r="S19" s="13"/>
      <c r="T19" s="14"/>
      <c r="U19" s="15"/>
      <c r="V19" s="16"/>
      <c r="W19" s="17"/>
      <c r="X19" s="18"/>
      <c r="Y19" s="18"/>
      <c r="Z19" s="18"/>
      <c r="AA19" s="10">
        <f t="shared" si="4"/>
        <v>0</v>
      </c>
      <c r="AB19" s="10">
        <f t="shared" si="5"/>
        <v>0</v>
      </c>
      <c r="AC19" s="10">
        <f t="shared" si="6"/>
        <v>0</v>
      </c>
      <c r="AD19" s="10">
        <f t="shared" si="7"/>
        <v>0</v>
      </c>
      <c r="AE19" s="11">
        <f t="shared" si="8"/>
        <v>0</v>
      </c>
      <c r="AF19" s="20">
        <f t="shared" si="9"/>
        <v>0</v>
      </c>
      <c r="AG19" s="62">
        <f t="shared" si="10"/>
        <v>0</v>
      </c>
    </row>
    <row r="20" spans="1:33" ht="21.75" customHeight="1" thickTop="1" thickBot="1" x14ac:dyDescent="0.3">
      <c r="A20" s="44" t="s">
        <v>79</v>
      </c>
      <c r="B20" s="26">
        <v>1</v>
      </c>
      <c r="C20" s="26">
        <f t="shared" si="0"/>
        <v>0</v>
      </c>
      <c r="D20" s="26">
        <f t="shared" si="1"/>
        <v>0</v>
      </c>
      <c r="E20" s="26">
        <f t="shared" si="2"/>
        <v>0</v>
      </c>
      <c r="F20" s="26">
        <f t="shared" si="3"/>
        <v>0</v>
      </c>
      <c r="G20" s="27"/>
      <c r="H20" s="28"/>
      <c r="I20" s="29"/>
      <c r="J20" s="30"/>
      <c r="K20" s="27"/>
      <c r="L20" s="28"/>
      <c r="M20" s="29"/>
      <c r="N20" s="30"/>
      <c r="O20" s="67">
        <f>'1'!L1543+'2'!L1543+'3'!L1543+'4'!L1543+'5'!L1543+'6'!L1543+'7'!L1543</f>
        <v>0</v>
      </c>
      <c r="P20" s="68">
        <f>'1'!M1543+'2'!M1543+'3'!M1543+'4'!M1543+'5'!M1543+'6'!M1543+'7'!M1543</f>
        <v>0</v>
      </c>
      <c r="Q20" s="69">
        <f>'1'!J1543+'2'!J1543+'3'!J1543+'4'!J1543+'5'!J1543+'6'!J1543+'7'!J1543</f>
        <v>0</v>
      </c>
      <c r="R20" s="70">
        <f>'1'!K1543+'2'!K1543+'3'!K1543+'4'!K1543+'5'!K1543+'6'!K1543+'7'!K1543</f>
        <v>0</v>
      </c>
      <c r="S20" s="27"/>
      <c r="T20" s="28"/>
      <c r="U20" s="29"/>
      <c r="V20" s="30"/>
      <c r="W20" s="31"/>
      <c r="X20" s="32"/>
      <c r="Y20" s="32"/>
      <c r="Z20" s="32"/>
      <c r="AA20" s="65">
        <f t="shared" si="4"/>
        <v>0</v>
      </c>
      <c r="AB20" s="65">
        <f t="shared" si="5"/>
        <v>0</v>
      </c>
      <c r="AC20" s="65">
        <f t="shared" si="6"/>
        <v>0</v>
      </c>
      <c r="AD20" s="65">
        <f t="shared" si="7"/>
        <v>0</v>
      </c>
      <c r="AE20" s="66">
        <f t="shared" si="8"/>
        <v>0</v>
      </c>
      <c r="AF20" s="34">
        <f t="shared" si="9"/>
        <v>0</v>
      </c>
      <c r="AG20" s="61">
        <f t="shared" si="10"/>
        <v>0</v>
      </c>
    </row>
    <row r="21" spans="1:33" ht="21.75" customHeight="1" thickTop="1" thickBot="1" x14ac:dyDescent="0.3">
      <c r="A21" s="3" t="s">
        <v>79</v>
      </c>
      <c r="B21" s="4">
        <v>1</v>
      </c>
      <c r="C21" s="4">
        <f t="shared" si="0"/>
        <v>0</v>
      </c>
      <c r="D21" s="4">
        <f t="shared" si="1"/>
        <v>0</v>
      </c>
      <c r="E21" s="4">
        <f t="shared" si="2"/>
        <v>0</v>
      </c>
      <c r="F21" s="4">
        <f t="shared" si="3"/>
        <v>0</v>
      </c>
      <c r="G21" s="13"/>
      <c r="H21" s="14"/>
      <c r="I21" s="15"/>
      <c r="J21" s="16"/>
      <c r="K21" s="13"/>
      <c r="L21" s="14"/>
      <c r="M21" s="15"/>
      <c r="N21" s="16"/>
      <c r="O21" s="5">
        <f>'1'!L1544+'2'!L1544+'3'!L1544+'4'!L1544+'5'!L1544+'6'!L1544+'7'!L1544</f>
        <v>0</v>
      </c>
      <c r="P21" s="6">
        <f>'1'!M1544+'2'!M1544+'3'!M1544+'4'!M1544+'5'!M1544+'6'!M1544+'7'!M1544</f>
        <v>0</v>
      </c>
      <c r="Q21" s="7">
        <f>'1'!J1544+'2'!J1544+'3'!J1544+'4'!J1544+'5'!J1544+'6'!J1544+'7'!J1544</f>
        <v>0</v>
      </c>
      <c r="R21" s="8">
        <f>'1'!K1544+'2'!K1544+'3'!K1544+'4'!K1544+'5'!K1544+'6'!K1544+'7'!K1544</f>
        <v>0</v>
      </c>
      <c r="S21" s="13"/>
      <c r="T21" s="14"/>
      <c r="U21" s="15"/>
      <c r="V21" s="16"/>
      <c r="W21" s="17"/>
      <c r="X21" s="18"/>
      <c r="Y21" s="18"/>
      <c r="Z21" s="18"/>
      <c r="AA21" s="10">
        <f t="shared" si="4"/>
        <v>0</v>
      </c>
      <c r="AB21" s="10">
        <f t="shared" si="5"/>
        <v>0</v>
      </c>
      <c r="AC21" s="10">
        <f t="shared" si="6"/>
        <v>0</v>
      </c>
      <c r="AD21" s="10">
        <f t="shared" si="7"/>
        <v>0</v>
      </c>
      <c r="AE21" s="11">
        <f t="shared" si="8"/>
        <v>0</v>
      </c>
      <c r="AF21" s="20">
        <f t="shared" si="9"/>
        <v>0</v>
      </c>
      <c r="AG21" s="62">
        <f t="shared" si="10"/>
        <v>0</v>
      </c>
    </row>
    <row r="22" spans="1:33" ht="21.75" customHeight="1" thickTop="1" thickBot="1" x14ac:dyDescent="0.3">
      <c r="A22" s="44" t="s">
        <v>79</v>
      </c>
      <c r="B22" s="26">
        <v>1</v>
      </c>
      <c r="C22" s="26">
        <f t="shared" si="0"/>
        <v>0</v>
      </c>
      <c r="D22" s="26">
        <f t="shared" si="1"/>
        <v>0</v>
      </c>
      <c r="E22" s="26">
        <f t="shared" si="2"/>
        <v>0</v>
      </c>
      <c r="F22" s="26">
        <f t="shared" si="3"/>
        <v>0</v>
      </c>
      <c r="G22" s="27"/>
      <c r="H22" s="28"/>
      <c r="I22" s="29"/>
      <c r="J22" s="30"/>
      <c r="K22" s="27"/>
      <c r="L22" s="28"/>
      <c r="M22" s="29"/>
      <c r="N22" s="30"/>
      <c r="O22" s="67">
        <f>'1'!L1545+'2'!L1545+'3'!L1545+'4'!L1545+'5'!L1545+'6'!L1545+'7'!L1545</f>
        <v>0</v>
      </c>
      <c r="P22" s="68">
        <f>'1'!M1545+'2'!M1545+'3'!M1545+'4'!M1545+'5'!M1545+'6'!M1545+'7'!M1545</f>
        <v>0</v>
      </c>
      <c r="Q22" s="69">
        <f>'1'!J1545+'2'!J1545+'3'!J1545+'4'!J1545+'5'!J1545+'6'!J1545+'7'!J1545</f>
        <v>0</v>
      </c>
      <c r="R22" s="70">
        <f>'1'!K1545+'2'!K1545+'3'!K1545+'4'!K1545+'5'!K1545+'6'!K1545+'7'!K1545</f>
        <v>0</v>
      </c>
      <c r="S22" s="27"/>
      <c r="T22" s="28"/>
      <c r="U22" s="29"/>
      <c r="V22" s="30"/>
      <c r="W22" s="31"/>
      <c r="X22" s="32"/>
      <c r="Y22" s="32"/>
      <c r="Z22" s="32"/>
      <c r="AA22" s="65">
        <f t="shared" si="4"/>
        <v>0</v>
      </c>
      <c r="AB22" s="65">
        <f t="shared" si="5"/>
        <v>0</v>
      </c>
      <c r="AC22" s="65">
        <f t="shared" si="6"/>
        <v>0</v>
      </c>
      <c r="AD22" s="65">
        <f t="shared" si="7"/>
        <v>0</v>
      </c>
      <c r="AE22" s="66">
        <f t="shared" si="8"/>
        <v>0</v>
      </c>
      <c r="AF22" s="34">
        <f t="shared" si="9"/>
        <v>0</v>
      </c>
      <c r="AG22" s="61">
        <f t="shared" si="10"/>
        <v>0</v>
      </c>
    </row>
    <row r="23" spans="1:33" ht="21.75" customHeight="1" thickTop="1" thickBot="1" x14ac:dyDescent="0.3">
      <c r="A23" s="3" t="s">
        <v>79</v>
      </c>
      <c r="B23" s="4">
        <v>1</v>
      </c>
      <c r="C23" s="4">
        <f t="shared" si="0"/>
        <v>0</v>
      </c>
      <c r="D23" s="4">
        <f t="shared" si="1"/>
        <v>0</v>
      </c>
      <c r="E23" s="4">
        <f t="shared" si="2"/>
        <v>0</v>
      </c>
      <c r="F23" s="4">
        <f t="shared" si="3"/>
        <v>0</v>
      </c>
      <c r="G23" s="13"/>
      <c r="H23" s="14"/>
      <c r="I23" s="15"/>
      <c r="J23" s="16"/>
      <c r="K23" s="13"/>
      <c r="L23" s="14"/>
      <c r="M23" s="15"/>
      <c r="N23" s="16"/>
      <c r="O23" s="5">
        <f>'1'!L1546+'2'!L1546+'3'!L1546+'4'!L1546+'5'!L1546+'6'!L1546+'7'!L1546</f>
        <v>0</v>
      </c>
      <c r="P23" s="6">
        <f>'1'!M1546+'2'!M1546+'3'!M1546+'4'!M1546+'5'!M1546+'6'!M1546+'7'!M1546</f>
        <v>0</v>
      </c>
      <c r="Q23" s="7">
        <f>'1'!J1546+'2'!J1546+'3'!J1546+'4'!J1546+'5'!J1546+'6'!J1546+'7'!J1546</f>
        <v>0</v>
      </c>
      <c r="R23" s="8">
        <f>'1'!K1546+'2'!K1546+'3'!K1546+'4'!K1546+'5'!K1546+'6'!K1546+'7'!K1546</f>
        <v>0</v>
      </c>
      <c r="S23" s="13"/>
      <c r="T23" s="14"/>
      <c r="U23" s="15"/>
      <c r="V23" s="16"/>
      <c r="W23" s="17"/>
      <c r="X23" s="18"/>
      <c r="Y23" s="18"/>
      <c r="Z23" s="18"/>
      <c r="AA23" s="10">
        <f t="shared" si="4"/>
        <v>0</v>
      </c>
      <c r="AB23" s="10">
        <f t="shared" si="5"/>
        <v>0</v>
      </c>
      <c r="AC23" s="10">
        <f t="shared" si="6"/>
        <v>0</v>
      </c>
      <c r="AD23" s="10">
        <f t="shared" si="7"/>
        <v>0</v>
      </c>
      <c r="AE23" s="11">
        <f t="shared" si="8"/>
        <v>0</v>
      </c>
      <c r="AF23" s="20">
        <f t="shared" si="9"/>
        <v>0</v>
      </c>
      <c r="AG23" s="62">
        <f t="shared" si="10"/>
        <v>0</v>
      </c>
    </row>
    <row r="24" spans="1:33" ht="21.75" customHeight="1" thickTop="1" thickBot="1" x14ac:dyDescent="0.3">
      <c r="A24" s="44" t="s">
        <v>79</v>
      </c>
      <c r="B24" s="26">
        <v>1</v>
      </c>
      <c r="C24" s="26">
        <f t="shared" si="0"/>
        <v>0</v>
      </c>
      <c r="D24" s="26">
        <f t="shared" si="1"/>
        <v>0</v>
      </c>
      <c r="E24" s="26">
        <f t="shared" si="2"/>
        <v>0</v>
      </c>
      <c r="F24" s="26">
        <f t="shared" si="3"/>
        <v>0</v>
      </c>
      <c r="G24" s="27"/>
      <c r="H24" s="28"/>
      <c r="I24" s="29"/>
      <c r="J24" s="30"/>
      <c r="K24" s="27"/>
      <c r="L24" s="28"/>
      <c r="M24" s="29"/>
      <c r="N24" s="30"/>
      <c r="O24" s="67">
        <f>'1'!L1547+'2'!L1547+'3'!L1547+'4'!L1547+'5'!L1547+'6'!L1547+'7'!L1547</f>
        <v>0</v>
      </c>
      <c r="P24" s="68">
        <f>'1'!M1547+'2'!M1547+'3'!M1547+'4'!M1547+'5'!M1547+'6'!M1547+'7'!M1547</f>
        <v>0</v>
      </c>
      <c r="Q24" s="69">
        <f>'1'!J1547+'2'!J1547+'3'!J1547+'4'!J1547+'5'!J1547+'6'!J1547+'7'!J1547</f>
        <v>0</v>
      </c>
      <c r="R24" s="70">
        <f>'1'!K1547+'2'!K1547+'3'!K1547+'4'!K1547+'5'!K1547+'6'!K1547+'7'!K1547</f>
        <v>0</v>
      </c>
      <c r="S24" s="27"/>
      <c r="T24" s="28"/>
      <c r="U24" s="29"/>
      <c r="V24" s="30"/>
      <c r="W24" s="31"/>
      <c r="X24" s="32"/>
      <c r="Y24" s="32"/>
      <c r="Z24" s="32"/>
      <c r="AA24" s="65">
        <f t="shared" si="4"/>
        <v>0</v>
      </c>
      <c r="AB24" s="65">
        <f t="shared" si="5"/>
        <v>0</v>
      </c>
      <c r="AC24" s="65">
        <f t="shared" si="6"/>
        <v>0</v>
      </c>
      <c r="AD24" s="65">
        <f t="shared" si="7"/>
        <v>0</v>
      </c>
      <c r="AE24" s="66">
        <f t="shared" si="8"/>
        <v>0</v>
      </c>
      <c r="AF24" s="34">
        <f t="shared" si="9"/>
        <v>0</v>
      </c>
      <c r="AG24" s="61">
        <f t="shared" si="10"/>
        <v>0</v>
      </c>
    </row>
    <row r="25" spans="1:33" ht="21.75" customHeight="1" thickTop="1" thickBot="1" x14ac:dyDescent="0.3">
      <c r="A25" s="3" t="s">
        <v>79</v>
      </c>
      <c r="B25" s="4">
        <v>1</v>
      </c>
      <c r="C25" s="4">
        <f t="shared" si="0"/>
        <v>0</v>
      </c>
      <c r="D25" s="4">
        <f t="shared" si="1"/>
        <v>0</v>
      </c>
      <c r="E25" s="4">
        <f t="shared" si="2"/>
        <v>0</v>
      </c>
      <c r="F25" s="4">
        <f t="shared" si="3"/>
        <v>0</v>
      </c>
      <c r="G25" s="13"/>
      <c r="H25" s="14"/>
      <c r="I25" s="15"/>
      <c r="J25" s="16"/>
      <c r="K25" s="13"/>
      <c r="L25" s="14"/>
      <c r="M25" s="15"/>
      <c r="N25" s="16"/>
      <c r="O25" s="5">
        <f>'1'!L1548+'2'!L1548+'3'!L1548+'4'!L1548+'5'!L1548+'6'!L1548+'7'!L1548</f>
        <v>0</v>
      </c>
      <c r="P25" s="6">
        <f>'1'!M1548+'2'!M1548+'3'!M1548+'4'!M1548+'5'!M1548+'6'!M1548+'7'!M1548</f>
        <v>0</v>
      </c>
      <c r="Q25" s="7">
        <f>'1'!J1548+'2'!J1548+'3'!J1548+'4'!J1548+'5'!J1548+'6'!J1548+'7'!J1548</f>
        <v>0</v>
      </c>
      <c r="R25" s="8">
        <f>'1'!K1548+'2'!K1548+'3'!K1548+'4'!K1548+'5'!K1548+'6'!K1548+'7'!K1548</f>
        <v>0</v>
      </c>
      <c r="S25" s="13"/>
      <c r="T25" s="14"/>
      <c r="U25" s="15"/>
      <c r="V25" s="16"/>
      <c r="W25" s="17"/>
      <c r="X25" s="18"/>
      <c r="Y25" s="18"/>
      <c r="Z25" s="18"/>
      <c r="AA25" s="10">
        <f t="shared" si="4"/>
        <v>0</v>
      </c>
      <c r="AB25" s="10">
        <f t="shared" si="5"/>
        <v>0</v>
      </c>
      <c r="AC25" s="10">
        <f t="shared" si="6"/>
        <v>0</v>
      </c>
      <c r="AD25" s="10">
        <f t="shared" si="7"/>
        <v>0</v>
      </c>
      <c r="AE25" s="11">
        <f t="shared" si="8"/>
        <v>0</v>
      </c>
      <c r="AF25" s="20">
        <f t="shared" si="9"/>
        <v>0</v>
      </c>
      <c r="AG25" s="62">
        <f t="shared" si="10"/>
        <v>0</v>
      </c>
    </row>
    <row r="26" spans="1:33" ht="21.75" customHeight="1" thickTop="1" thickBot="1" x14ac:dyDescent="0.3">
      <c r="A26" s="44" t="s">
        <v>79</v>
      </c>
      <c r="B26" s="26">
        <v>1</v>
      </c>
      <c r="C26" s="26">
        <f t="shared" si="0"/>
        <v>0</v>
      </c>
      <c r="D26" s="26">
        <f t="shared" si="1"/>
        <v>0</v>
      </c>
      <c r="E26" s="26">
        <f t="shared" si="2"/>
        <v>0</v>
      </c>
      <c r="F26" s="26">
        <f t="shared" si="3"/>
        <v>0</v>
      </c>
      <c r="G26" s="27"/>
      <c r="H26" s="28"/>
      <c r="I26" s="29"/>
      <c r="J26" s="30"/>
      <c r="K26" s="27"/>
      <c r="L26" s="28"/>
      <c r="M26" s="29"/>
      <c r="N26" s="30"/>
      <c r="O26" s="67">
        <f>'1'!L1549+'2'!L1549+'3'!L1549+'4'!L1549+'5'!L1549+'6'!L1549+'7'!L1549</f>
        <v>0</v>
      </c>
      <c r="P26" s="68">
        <f>'1'!M1549+'2'!M1549+'3'!M1549+'4'!M1549+'5'!M1549+'6'!M1549+'7'!M1549</f>
        <v>0</v>
      </c>
      <c r="Q26" s="69">
        <f>'1'!J1549+'2'!J1549+'3'!J1549+'4'!J1549+'5'!J1549+'6'!J1549+'7'!J1549</f>
        <v>0</v>
      </c>
      <c r="R26" s="70">
        <f>'1'!K1549+'2'!K1549+'3'!K1549+'4'!K1549+'5'!K1549+'6'!K1549+'7'!K1549</f>
        <v>0</v>
      </c>
      <c r="S26" s="27"/>
      <c r="T26" s="28"/>
      <c r="U26" s="29"/>
      <c r="V26" s="30"/>
      <c r="W26" s="31"/>
      <c r="X26" s="32"/>
      <c r="Y26" s="32"/>
      <c r="Z26" s="32"/>
      <c r="AA26" s="65">
        <f t="shared" si="4"/>
        <v>0</v>
      </c>
      <c r="AB26" s="65">
        <f t="shared" si="5"/>
        <v>0</v>
      </c>
      <c r="AC26" s="65">
        <f t="shared" si="6"/>
        <v>0</v>
      </c>
      <c r="AD26" s="65">
        <f t="shared" si="7"/>
        <v>0</v>
      </c>
      <c r="AE26" s="66">
        <f t="shared" si="8"/>
        <v>0</v>
      </c>
      <c r="AF26" s="34">
        <f t="shared" si="9"/>
        <v>0</v>
      </c>
      <c r="AG26" s="61">
        <f t="shared" si="10"/>
        <v>0</v>
      </c>
    </row>
    <row r="27" spans="1:33" ht="21.75" customHeight="1" thickTop="1" thickBot="1" x14ac:dyDescent="0.3">
      <c r="A27" s="3" t="s">
        <v>79</v>
      </c>
      <c r="B27" s="4">
        <v>1</v>
      </c>
      <c r="C27" s="4">
        <f t="shared" si="0"/>
        <v>0</v>
      </c>
      <c r="D27" s="4">
        <f t="shared" si="1"/>
        <v>0</v>
      </c>
      <c r="E27" s="4">
        <f t="shared" si="2"/>
        <v>0</v>
      </c>
      <c r="F27" s="4">
        <f t="shared" si="3"/>
        <v>0</v>
      </c>
      <c r="G27" s="13"/>
      <c r="H27" s="14"/>
      <c r="I27" s="15"/>
      <c r="J27" s="16"/>
      <c r="K27" s="13"/>
      <c r="L27" s="14"/>
      <c r="M27" s="15"/>
      <c r="N27" s="16"/>
      <c r="O27" s="5">
        <f>'1'!L1550+'2'!L1550+'3'!L1550+'4'!L1550+'5'!L1550+'6'!L1550+'7'!L1550</f>
        <v>0</v>
      </c>
      <c r="P27" s="6">
        <f>'1'!M1550+'2'!M1550+'3'!M1550+'4'!M1550+'5'!M1550+'6'!M1550+'7'!M1550</f>
        <v>0</v>
      </c>
      <c r="Q27" s="7">
        <f>'1'!J1550+'2'!J1550+'3'!J1550+'4'!J1550+'5'!J1550+'6'!J1550+'7'!J1550</f>
        <v>0</v>
      </c>
      <c r="R27" s="8">
        <f>'1'!K1550+'2'!K1550+'3'!K1550+'4'!K1550+'5'!K1550+'6'!K1550+'7'!K1550</f>
        <v>0</v>
      </c>
      <c r="S27" s="13"/>
      <c r="T27" s="14"/>
      <c r="U27" s="15"/>
      <c r="V27" s="16"/>
      <c r="W27" s="17"/>
      <c r="X27" s="18"/>
      <c r="Y27" s="18"/>
      <c r="Z27" s="18"/>
      <c r="AA27" s="10">
        <f t="shared" si="4"/>
        <v>0</v>
      </c>
      <c r="AB27" s="10">
        <f t="shared" si="5"/>
        <v>0</v>
      </c>
      <c r="AC27" s="10">
        <f t="shared" si="6"/>
        <v>0</v>
      </c>
      <c r="AD27" s="10">
        <f t="shared" si="7"/>
        <v>0</v>
      </c>
      <c r="AE27" s="11">
        <f t="shared" si="8"/>
        <v>0</v>
      </c>
      <c r="AF27" s="20">
        <f t="shared" si="9"/>
        <v>0</v>
      </c>
      <c r="AG27" s="62">
        <f t="shared" si="10"/>
        <v>0</v>
      </c>
    </row>
    <row r="28" spans="1:33" ht="21.75" customHeight="1" thickTop="1" thickBot="1" x14ac:dyDescent="0.3">
      <c r="A28" s="44" t="s">
        <v>79</v>
      </c>
      <c r="B28" s="26">
        <v>1</v>
      </c>
      <c r="C28" s="26">
        <f t="shared" si="0"/>
        <v>0</v>
      </c>
      <c r="D28" s="26">
        <f t="shared" si="1"/>
        <v>0</v>
      </c>
      <c r="E28" s="26">
        <f t="shared" si="2"/>
        <v>0</v>
      </c>
      <c r="F28" s="26">
        <f t="shared" si="3"/>
        <v>0</v>
      </c>
      <c r="G28" s="27"/>
      <c r="H28" s="28"/>
      <c r="I28" s="29"/>
      <c r="J28" s="30"/>
      <c r="K28" s="27"/>
      <c r="L28" s="28"/>
      <c r="M28" s="29"/>
      <c r="N28" s="30"/>
      <c r="O28" s="67">
        <f>'1'!L1551+'2'!L1551+'3'!L1551+'4'!L1551+'5'!L1551+'6'!L1551+'7'!L1551</f>
        <v>0</v>
      </c>
      <c r="P28" s="68">
        <f>'1'!M1551+'2'!M1551+'3'!M1551+'4'!M1551+'5'!M1551+'6'!M1551+'7'!M1551</f>
        <v>0</v>
      </c>
      <c r="Q28" s="69">
        <f>'1'!J1551+'2'!J1551+'3'!J1551+'4'!J1551+'5'!J1551+'6'!J1551+'7'!J1551</f>
        <v>0</v>
      </c>
      <c r="R28" s="70">
        <f>'1'!K1551+'2'!K1551+'3'!K1551+'4'!K1551+'5'!K1551+'6'!K1551+'7'!K1551</f>
        <v>0</v>
      </c>
      <c r="S28" s="27"/>
      <c r="T28" s="28"/>
      <c r="U28" s="29"/>
      <c r="V28" s="30"/>
      <c r="W28" s="31"/>
      <c r="X28" s="32"/>
      <c r="Y28" s="32"/>
      <c r="Z28" s="32"/>
      <c r="AA28" s="65">
        <f t="shared" si="4"/>
        <v>0</v>
      </c>
      <c r="AB28" s="65">
        <f t="shared" si="5"/>
        <v>0</v>
      </c>
      <c r="AC28" s="65">
        <f t="shared" si="6"/>
        <v>0</v>
      </c>
      <c r="AD28" s="65">
        <f t="shared" si="7"/>
        <v>0</v>
      </c>
      <c r="AE28" s="66">
        <f t="shared" si="8"/>
        <v>0</v>
      </c>
      <c r="AF28" s="34">
        <f t="shared" si="9"/>
        <v>0</v>
      </c>
      <c r="AG28" s="61">
        <f t="shared" si="10"/>
        <v>0</v>
      </c>
    </row>
    <row r="29" spans="1:33" ht="21.75" customHeight="1" thickTop="1" thickBot="1" x14ac:dyDescent="0.3">
      <c r="A29" s="3" t="s">
        <v>79</v>
      </c>
      <c r="B29" s="4">
        <v>1</v>
      </c>
      <c r="C29" s="4">
        <f t="shared" si="0"/>
        <v>0</v>
      </c>
      <c r="D29" s="4">
        <f t="shared" si="1"/>
        <v>0</v>
      </c>
      <c r="E29" s="4">
        <f t="shared" si="2"/>
        <v>0</v>
      </c>
      <c r="F29" s="4">
        <f t="shared" si="3"/>
        <v>0</v>
      </c>
      <c r="G29" s="13"/>
      <c r="H29" s="14"/>
      <c r="I29" s="15"/>
      <c r="J29" s="16"/>
      <c r="K29" s="13"/>
      <c r="L29" s="14"/>
      <c r="M29" s="15"/>
      <c r="N29" s="16"/>
      <c r="O29" s="5">
        <f>'1'!L1552+'2'!L1552+'3'!L1552+'4'!L1552+'5'!L1552+'6'!L1552+'7'!L1552</f>
        <v>0</v>
      </c>
      <c r="P29" s="6">
        <f>'1'!M1552+'2'!M1552+'3'!M1552+'4'!M1552+'5'!M1552+'6'!M1552+'7'!M1552</f>
        <v>0</v>
      </c>
      <c r="Q29" s="7">
        <f>'1'!J1552+'2'!J1552+'3'!J1552+'4'!J1552+'5'!J1552+'6'!J1552+'7'!J1552</f>
        <v>0</v>
      </c>
      <c r="R29" s="8">
        <f>'1'!K1552+'2'!K1552+'3'!K1552+'4'!K1552+'5'!K1552+'6'!K1552+'7'!K1552</f>
        <v>0</v>
      </c>
      <c r="S29" s="13"/>
      <c r="T29" s="14"/>
      <c r="U29" s="15"/>
      <c r="V29" s="16"/>
      <c r="W29" s="17"/>
      <c r="X29" s="18"/>
      <c r="Y29" s="18"/>
      <c r="Z29" s="18"/>
      <c r="AA29" s="10">
        <f t="shared" si="4"/>
        <v>0</v>
      </c>
      <c r="AB29" s="10">
        <f t="shared" si="5"/>
        <v>0</v>
      </c>
      <c r="AC29" s="10">
        <f t="shared" si="6"/>
        <v>0</v>
      </c>
      <c r="AD29" s="10">
        <f t="shared" si="7"/>
        <v>0</v>
      </c>
      <c r="AE29" s="11">
        <f t="shared" si="8"/>
        <v>0</v>
      </c>
      <c r="AF29" s="20">
        <f t="shared" si="9"/>
        <v>0</v>
      </c>
      <c r="AG29" s="62">
        <f t="shared" si="10"/>
        <v>0</v>
      </c>
    </row>
    <row r="30" spans="1:33" ht="21.75" customHeight="1" thickTop="1" thickBot="1" x14ac:dyDescent="0.3">
      <c r="A30" s="44" t="s">
        <v>79</v>
      </c>
      <c r="B30" s="26">
        <v>1</v>
      </c>
      <c r="C30" s="26">
        <f t="shared" si="0"/>
        <v>0</v>
      </c>
      <c r="D30" s="26">
        <f t="shared" si="1"/>
        <v>0</v>
      </c>
      <c r="E30" s="26">
        <f t="shared" si="2"/>
        <v>0</v>
      </c>
      <c r="F30" s="26">
        <f t="shared" si="3"/>
        <v>0</v>
      </c>
      <c r="G30" s="27"/>
      <c r="H30" s="28"/>
      <c r="I30" s="29"/>
      <c r="J30" s="30"/>
      <c r="K30" s="27"/>
      <c r="L30" s="28"/>
      <c r="M30" s="29"/>
      <c r="N30" s="30"/>
      <c r="O30" s="67">
        <f>'1'!L1553+'2'!L1553+'3'!L1553+'4'!L1553+'5'!L1553+'6'!L1553+'7'!L1553</f>
        <v>0</v>
      </c>
      <c r="P30" s="68">
        <f>'1'!M1553+'2'!M1553+'3'!M1553+'4'!M1553+'5'!M1553+'6'!M1553+'7'!M1553</f>
        <v>0</v>
      </c>
      <c r="Q30" s="69">
        <f>'1'!J1553+'2'!J1553+'3'!J1553+'4'!J1553+'5'!J1553+'6'!J1553+'7'!J1553</f>
        <v>0</v>
      </c>
      <c r="R30" s="70">
        <f>'1'!K1553+'2'!K1553+'3'!K1553+'4'!K1553+'5'!K1553+'6'!K1553+'7'!K1553</f>
        <v>0</v>
      </c>
      <c r="S30" s="27"/>
      <c r="T30" s="28"/>
      <c r="U30" s="29"/>
      <c r="V30" s="30"/>
      <c r="W30" s="31"/>
      <c r="X30" s="32"/>
      <c r="Y30" s="32"/>
      <c r="Z30" s="32"/>
      <c r="AA30" s="65">
        <f t="shared" si="4"/>
        <v>0</v>
      </c>
      <c r="AB30" s="65">
        <f t="shared" si="5"/>
        <v>0</v>
      </c>
      <c r="AC30" s="65">
        <f t="shared" si="6"/>
        <v>0</v>
      </c>
      <c r="AD30" s="65">
        <f t="shared" si="7"/>
        <v>0</v>
      </c>
      <c r="AE30" s="66">
        <f t="shared" si="8"/>
        <v>0</v>
      </c>
      <c r="AF30" s="34">
        <f t="shared" si="9"/>
        <v>0</v>
      </c>
      <c r="AG30" s="61">
        <f t="shared" si="10"/>
        <v>0</v>
      </c>
    </row>
    <row r="31" spans="1:33" ht="21.75" customHeight="1" thickTop="1" thickBot="1" x14ac:dyDescent="0.3">
      <c r="A31" s="3" t="s">
        <v>79</v>
      </c>
      <c r="B31" s="4">
        <v>1</v>
      </c>
      <c r="C31" s="4">
        <f t="shared" si="0"/>
        <v>0</v>
      </c>
      <c r="D31" s="4">
        <f t="shared" si="1"/>
        <v>0</v>
      </c>
      <c r="E31" s="4">
        <f t="shared" si="2"/>
        <v>0</v>
      </c>
      <c r="F31" s="4">
        <f t="shared" si="3"/>
        <v>0</v>
      </c>
      <c r="G31" s="13"/>
      <c r="H31" s="14"/>
      <c r="I31" s="15"/>
      <c r="J31" s="16"/>
      <c r="K31" s="13"/>
      <c r="L31" s="14"/>
      <c r="M31" s="15"/>
      <c r="N31" s="16"/>
      <c r="O31" s="5">
        <f>'1'!L1554+'2'!L1554+'3'!L1554+'4'!L1554+'5'!L1554+'6'!L1554+'7'!L1554</f>
        <v>0</v>
      </c>
      <c r="P31" s="6">
        <f>'1'!M1554+'2'!M1554+'3'!M1554+'4'!M1554+'5'!M1554+'6'!M1554+'7'!M1554</f>
        <v>0</v>
      </c>
      <c r="Q31" s="7">
        <f>'1'!J1554+'2'!J1554+'3'!J1554+'4'!J1554+'5'!J1554+'6'!J1554+'7'!J1554</f>
        <v>0</v>
      </c>
      <c r="R31" s="8">
        <f>'1'!K1554+'2'!K1554+'3'!K1554+'4'!K1554+'5'!K1554+'6'!K1554+'7'!K1554</f>
        <v>0</v>
      </c>
      <c r="S31" s="13"/>
      <c r="T31" s="14"/>
      <c r="U31" s="15"/>
      <c r="V31" s="16"/>
      <c r="W31" s="17"/>
      <c r="X31" s="18"/>
      <c r="Y31" s="18"/>
      <c r="Z31" s="18"/>
      <c r="AA31" s="10">
        <f t="shared" si="4"/>
        <v>0</v>
      </c>
      <c r="AB31" s="10">
        <f t="shared" si="5"/>
        <v>0</v>
      </c>
      <c r="AC31" s="10">
        <f t="shared" si="6"/>
        <v>0</v>
      </c>
      <c r="AD31" s="10">
        <f t="shared" si="7"/>
        <v>0</v>
      </c>
      <c r="AE31" s="11">
        <f t="shared" si="8"/>
        <v>0</v>
      </c>
      <c r="AF31" s="20">
        <f t="shared" si="9"/>
        <v>0</v>
      </c>
      <c r="AG31" s="62">
        <f t="shared" si="10"/>
        <v>0</v>
      </c>
    </row>
    <row r="32" spans="1:33" ht="21.75" customHeight="1" thickTop="1" thickBot="1" x14ac:dyDescent="0.3">
      <c r="A32" s="44" t="s">
        <v>79</v>
      </c>
      <c r="B32" s="26">
        <v>1</v>
      </c>
      <c r="C32" s="26">
        <f t="shared" si="0"/>
        <v>0</v>
      </c>
      <c r="D32" s="26">
        <f t="shared" si="1"/>
        <v>0</v>
      </c>
      <c r="E32" s="26">
        <f t="shared" si="2"/>
        <v>0</v>
      </c>
      <c r="F32" s="26">
        <f t="shared" si="3"/>
        <v>0</v>
      </c>
      <c r="G32" s="27"/>
      <c r="H32" s="28"/>
      <c r="I32" s="29"/>
      <c r="J32" s="30"/>
      <c r="K32" s="27"/>
      <c r="L32" s="28"/>
      <c r="M32" s="29"/>
      <c r="N32" s="30"/>
      <c r="O32" s="67">
        <f>'1'!L1555+'2'!L1555+'3'!L1555+'4'!L1555+'5'!L1555+'6'!L1555+'7'!L1555</f>
        <v>0</v>
      </c>
      <c r="P32" s="68">
        <f>'1'!M1555+'2'!M1555+'3'!M1555+'4'!M1555+'5'!M1555+'6'!M1555+'7'!M1555</f>
        <v>0</v>
      </c>
      <c r="Q32" s="69">
        <f>'1'!J1555+'2'!J1555+'3'!J1555+'4'!J1555+'5'!J1555+'6'!J1555+'7'!J1555</f>
        <v>0</v>
      </c>
      <c r="R32" s="70">
        <f>'1'!K1555+'2'!K1555+'3'!K1555+'4'!K1555+'5'!K1555+'6'!K1555+'7'!K1555</f>
        <v>0</v>
      </c>
      <c r="S32" s="27"/>
      <c r="T32" s="28"/>
      <c r="U32" s="29"/>
      <c r="V32" s="30"/>
      <c r="W32" s="31"/>
      <c r="X32" s="32"/>
      <c r="Y32" s="32"/>
      <c r="Z32" s="32"/>
      <c r="AA32" s="65">
        <f t="shared" si="4"/>
        <v>0</v>
      </c>
      <c r="AB32" s="65">
        <f t="shared" si="5"/>
        <v>0</v>
      </c>
      <c r="AC32" s="65">
        <f t="shared" si="6"/>
        <v>0</v>
      </c>
      <c r="AD32" s="65">
        <f t="shared" si="7"/>
        <v>0</v>
      </c>
      <c r="AE32" s="66">
        <f t="shared" si="8"/>
        <v>0</v>
      </c>
      <c r="AF32" s="34">
        <f t="shared" si="9"/>
        <v>0</v>
      </c>
      <c r="AG32" s="61">
        <f t="shared" si="10"/>
        <v>0</v>
      </c>
    </row>
    <row r="33" spans="1:33" ht="21.75" customHeight="1" thickTop="1" thickBot="1" x14ac:dyDescent="0.3">
      <c r="A33" s="3" t="s">
        <v>79</v>
      </c>
      <c r="B33" s="4">
        <v>1</v>
      </c>
      <c r="C33" s="4">
        <f t="shared" si="0"/>
        <v>0</v>
      </c>
      <c r="D33" s="4">
        <f t="shared" si="1"/>
        <v>0</v>
      </c>
      <c r="E33" s="4">
        <f t="shared" si="2"/>
        <v>0</v>
      </c>
      <c r="F33" s="4">
        <f t="shared" si="3"/>
        <v>0</v>
      </c>
      <c r="G33" s="13"/>
      <c r="H33" s="14"/>
      <c r="I33" s="15"/>
      <c r="J33" s="16"/>
      <c r="K33" s="13"/>
      <c r="L33" s="14"/>
      <c r="M33" s="15"/>
      <c r="N33" s="16"/>
      <c r="O33" s="5">
        <f>'1'!L1556+'2'!L1556+'3'!L1556+'4'!L1556+'5'!L1556+'6'!L1556+'7'!L1556</f>
        <v>0</v>
      </c>
      <c r="P33" s="6">
        <f>'1'!M1556+'2'!M1556+'3'!M1556+'4'!M1556+'5'!M1556+'6'!M1556+'7'!M1556</f>
        <v>0</v>
      </c>
      <c r="Q33" s="7">
        <f>'1'!J1556+'2'!J1556+'3'!J1556+'4'!J1556+'5'!J1556+'6'!J1556+'7'!J1556</f>
        <v>0</v>
      </c>
      <c r="R33" s="8">
        <f>'1'!K1556+'2'!K1556+'3'!K1556+'4'!K1556+'5'!K1556+'6'!K1556+'7'!K1556</f>
        <v>0</v>
      </c>
      <c r="S33" s="13"/>
      <c r="T33" s="14"/>
      <c r="U33" s="15"/>
      <c r="V33" s="16"/>
      <c r="W33" s="17"/>
      <c r="X33" s="18"/>
      <c r="Y33" s="18"/>
      <c r="Z33" s="18"/>
      <c r="AA33" s="10">
        <f t="shared" si="4"/>
        <v>0</v>
      </c>
      <c r="AB33" s="10">
        <f t="shared" si="5"/>
        <v>0</v>
      </c>
      <c r="AC33" s="10">
        <f t="shared" si="6"/>
        <v>0</v>
      </c>
      <c r="AD33" s="10">
        <f t="shared" si="7"/>
        <v>0</v>
      </c>
      <c r="AE33" s="11">
        <f t="shared" si="8"/>
        <v>0</v>
      </c>
      <c r="AF33" s="20">
        <f t="shared" si="9"/>
        <v>0</v>
      </c>
      <c r="AG33" s="62">
        <f t="shared" si="10"/>
        <v>0</v>
      </c>
    </row>
    <row r="34" spans="1:33" ht="21.75" customHeight="1" thickTop="1" thickBot="1" x14ac:dyDescent="0.3">
      <c r="A34" s="44" t="s">
        <v>79</v>
      </c>
      <c r="B34" s="26">
        <v>1</v>
      </c>
      <c r="C34" s="26">
        <f t="shared" si="0"/>
        <v>0</v>
      </c>
      <c r="D34" s="26">
        <f t="shared" si="1"/>
        <v>0</v>
      </c>
      <c r="E34" s="26">
        <f t="shared" si="2"/>
        <v>0</v>
      </c>
      <c r="F34" s="26">
        <f t="shared" si="3"/>
        <v>0</v>
      </c>
      <c r="G34" s="27"/>
      <c r="H34" s="28"/>
      <c r="I34" s="29"/>
      <c r="J34" s="30"/>
      <c r="K34" s="27"/>
      <c r="L34" s="28"/>
      <c r="M34" s="29"/>
      <c r="N34" s="30"/>
      <c r="O34" s="67">
        <f>'1'!L1557+'2'!L1557+'3'!L1557+'4'!L1557+'5'!L1557+'6'!L1557+'7'!L1557</f>
        <v>0</v>
      </c>
      <c r="P34" s="68">
        <f>'1'!M1557+'2'!M1557+'3'!M1557+'4'!M1557+'5'!M1557+'6'!M1557+'7'!M1557</f>
        <v>0</v>
      </c>
      <c r="Q34" s="69">
        <f>'1'!J1557+'2'!J1557+'3'!J1557+'4'!J1557+'5'!J1557+'6'!J1557+'7'!J1557</f>
        <v>0</v>
      </c>
      <c r="R34" s="70">
        <f>'1'!K1557+'2'!K1557+'3'!K1557+'4'!K1557+'5'!K1557+'6'!K1557+'7'!K1557</f>
        <v>0</v>
      </c>
      <c r="S34" s="27"/>
      <c r="T34" s="28"/>
      <c r="U34" s="29"/>
      <c r="V34" s="30"/>
      <c r="W34" s="31"/>
      <c r="X34" s="32"/>
      <c r="Y34" s="32"/>
      <c r="Z34" s="32"/>
      <c r="AA34" s="65">
        <f t="shared" si="4"/>
        <v>0</v>
      </c>
      <c r="AB34" s="65">
        <f t="shared" si="5"/>
        <v>0</v>
      </c>
      <c r="AC34" s="65">
        <f t="shared" si="6"/>
        <v>0</v>
      </c>
      <c r="AD34" s="65">
        <f t="shared" si="7"/>
        <v>0</v>
      </c>
      <c r="AE34" s="66">
        <f t="shared" si="8"/>
        <v>0</v>
      </c>
      <c r="AF34" s="34">
        <f t="shared" si="9"/>
        <v>0</v>
      </c>
      <c r="AG34" s="61">
        <f t="shared" si="10"/>
        <v>0</v>
      </c>
    </row>
    <row r="35" spans="1:33" ht="21.75" customHeight="1" thickTop="1" thickBot="1" x14ac:dyDescent="0.3">
      <c r="A35" s="3" t="s">
        <v>79</v>
      </c>
      <c r="B35" s="4">
        <v>1</v>
      </c>
      <c r="C35" s="4">
        <f t="shared" si="0"/>
        <v>0</v>
      </c>
      <c r="D35" s="4">
        <f t="shared" si="1"/>
        <v>0</v>
      </c>
      <c r="E35" s="4">
        <f t="shared" si="2"/>
        <v>0</v>
      </c>
      <c r="F35" s="4">
        <f t="shared" si="3"/>
        <v>0</v>
      </c>
      <c r="G35" s="13"/>
      <c r="H35" s="14"/>
      <c r="I35" s="15"/>
      <c r="J35" s="16"/>
      <c r="K35" s="13"/>
      <c r="L35" s="14"/>
      <c r="M35" s="15"/>
      <c r="N35" s="16"/>
      <c r="O35" s="5">
        <f>'1'!L1558+'2'!L1558+'3'!L1558+'4'!L1558+'5'!L1558+'6'!L1558+'7'!L1558</f>
        <v>0</v>
      </c>
      <c r="P35" s="6">
        <f>'1'!M1558+'2'!M1558+'3'!M1558+'4'!M1558+'5'!M1558+'6'!M1558+'7'!M1558</f>
        <v>0</v>
      </c>
      <c r="Q35" s="7">
        <f>'1'!J1558+'2'!J1558+'3'!J1558+'4'!J1558+'5'!J1558+'6'!J1558+'7'!J1558</f>
        <v>0</v>
      </c>
      <c r="R35" s="8">
        <f>'1'!K1558+'2'!K1558+'3'!K1558+'4'!K1558+'5'!K1558+'6'!K1558+'7'!K1558</f>
        <v>0</v>
      </c>
      <c r="S35" s="13"/>
      <c r="T35" s="14"/>
      <c r="U35" s="15"/>
      <c r="V35" s="16"/>
      <c r="W35" s="17"/>
      <c r="X35" s="18"/>
      <c r="Y35" s="18"/>
      <c r="Z35" s="18"/>
      <c r="AA35" s="10">
        <f t="shared" si="4"/>
        <v>0</v>
      </c>
      <c r="AB35" s="10">
        <f t="shared" si="5"/>
        <v>0</v>
      </c>
      <c r="AC35" s="10">
        <f t="shared" si="6"/>
        <v>0</v>
      </c>
      <c r="AD35" s="10">
        <f t="shared" si="7"/>
        <v>0</v>
      </c>
      <c r="AE35" s="11">
        <f t="shared" si="8"/>
        <v>0</v>
      </c>
      <c r="AF35" s="20">
        <f t="shared" si="9"/>
        <v>0</v>
      </c>
      <c r="AG35" s="62">
        <f t="shared" si="10"/>
        <v>0</v>
      </c>
    </row>
    <row r="36" spans="1:33" ht="21.75" customHeight="1" thickTop="1" thickBot="1" x14ac:dyDescent="0.3">
      <c r="A36" s="44" t="s">
        <v>79</v>
      </c>
      <c r="B36" s="26">
        <v>1</v>
      </c>
      <c r="C36" s="26">
        <f t="shared" si="0"/>
        <v>0</v>
      </c>
      <c r="D36" s="26">
        <f t="shared" si="1"/>
        <v>0</v>
      </c>
      <c r="E36" s="26">
        <f t="shared" si="2"/>
        <v>0</v>
      </c>
      <c r="F36" s="26">
        <f t="shared" si="3"/>
        <v>0</v>
      </c>
      <c r="G36" s="27"/>
      <c r="H36" s="28"/>
      <c r="I36" s="29"/>
      <c r="J36" s="30"/>
      <c r="K36" s="27"/>
      <c r="L36" s="28"/>
      <c r="M36" s="29"/>
      <c r="N36" s="30"/>
      <c r="O36" s="67">
        <f>'1'!L1559+'2'!L1559+'3'!L1559+'4'!L1559+'5'!L1559+'6'!L1559+'7'!L1559</f>
        <v>0</v>
      </c>
      <c r="P36" s="68">
        <f>'1'!M1559+'2'!M1559+'3'!M1559+'4'!M1559+'5'!M1559+'6'!M1559+'7'!M1559</f>
        <v>0</v>
      </c>
      <c r="Q36" s="69">
        <f>'1'!J1559+'2'!J1559+'3'!J1559+'4'!J1559+'5'!J1559+'6'!J1559+'7'!J1559</f>
        <v>0</v>
      </c>
      <c r="R36" s="70">
        <f>'1'!K1559+'2'!K1559+'3'!K1559+'4'!K1559+'5'!K1559+'6'!K1559+'7'!K1559</f>
        <v>0</v>
      </c>
      <c r="S36" s="27"/>
      <c r="T36" s="28"/>
      <c r="U36" s="29"/>
      <c r="V36" s="30"/>
      <c r="W36" s="31"/>
      <c r="X36" s="32"/>
      <c r="Y36" s="32"/>
      <c r="Z36" s="32"/>
      <c r="AA36" s="65">
        <f t="shared" si="4"/>
        <v>0</v>
      </c>
      <c r="AB36" s="65">
        <f t="shared" si="5"/>
        <v>0</v>
      </c>
      <c r="AC36" s="65">
        <f t="shared" si="6"/>
        <v>0</v>
      </c>
      <c r="AD36" s="65">
        <f t="shared" si="7"/>
        <v>0</v>
      </c>
      <c r="AE36" s="66">
        <f t="shared" si="8"/>
        <v>0</v>
      </c>
      <c r="AF36" s="34">
        <f t="shared" si="9"/>
        <v>0</v>
      </c>
      <c r="AG36" s="61">
        <f t="shared" si="10"/>
        <v>0</v>
      </c>
    </row>
    <row r="37" spans="1:33" ht="21.75" customHeight="1" thickTop="1" thickBot="1" x14ac:dyDescent="0.3">
      <c r="A37" s="3" t="s">
        <v>79</v>
      </c>
      <c r="B37" s="4">
        <v>1</v>
      </c>
      <c r="C37" s="4">
        <f t="shared" si="0"/>
        <v>0</v>
      </c>
      <c r="D37" s="4">
        <f t="shared" si="1"/>
        <v>0</v>
      </c>
      <c r="E37" s="4">
        <f t="shared" si="2"/>
        <v>0</v>
      </c>
      <c r="F37" s="4">
        <f t="shared" si="3"/>
        <v>0</v>
      </c>
      <c r="G37" s="13"/>
      <c r="H37" s="14"/>
      <c r="I37" s="15"/>
      <c r="J37" s="16"/>
      <c r="K37" s="13"/>
      <c r="L37" s="14"/>
      <c r="M37" s="15"/>
      <c r="N37" s="16"/>
      <c r="O37" s="5">
        <f>'1'!L1560+'2'!L1560+'3'!L1560+'4'!L1560+'5'!L1560+'6'!L1560+'7'!L1560</f>
        <v>0</v>
      </c>
      <c r="P37" s="6">
        <f>'1'!M1560+'2'!M1560+'3'!M1560+'4'!M1560+'5'!M1560+'6'!M1560+'7'!M1560</f>
        <v>0</v>
      </c>
      <c r="Q37" s="7">
        <f>'1'!J1560+'2'!J1560+'3'!J1560+'4'!J1560+'5'!J1560+'6'!J1560+'7'!J1560</f>
        <v>0</v>
      </c>
      <c r="R37" s="8">
        <f>'1'!K1560+'2'!K1560+'3'!K1560+'4'!K1560+'5'!K1560+'6'!K1560+'7'!K1560</f>
        <v>0</v>
      </c>
      <c r="S37" s="13"/>
      <c r="T37" s="14"/>
      <c r="U37" s="15"/>
      <c r="V37" s="16"/>
      <c r="W37" s="17"/>
      <c r="X37" s="18"/>
      <c r="Y37" s="18"/>
      <c r="Z37" s="18"/>
      <c r="AA37" s="10">
        <f t="shared" si="4"/>
        <v>0</v>
      </c>
      <c r="AB37" s="10">
        <f t="shared" si="5"/>
        <v>0</v>
      </c>
      <c r="AC37" s="10">
        <f t="shared" si="6"/>
        <v>0</v>
      </c>
      <c r="AD37" s="10">
        <f t="shared" si="7"/>
        <v>0</v>
      </c>
      <c r="AE37" s="11">
        <f t="shared" si="8"/>
        <v>0</v>
      </c>
      <c r="AF37" s="20">
        <f t="shared" si="9"/>
        <v>0</v>
      </c>
      <c r="AG37" s="62">
        <f t="shared" si="10"/>
        <v>0</v>
      </c>
    </row>
    <row r="38" spans="1:33" ht="21.75" customHeight="1" thickTop="1" thickBot="1" x14ac:dyDescent="0.3">
      <c r="A38" s="44" t="s">
        <v>79</v>
      </c>
      <c r="B38" s="26">
        <v>1</v>
      </c>
      <c r="C38" s="26">
        <f t="shared" si="0"/>
        <v>0</v>
      </c>
      <c r="D38" s="26">
        <f t="shared" si="1"/>
        <v>0</v>
      </c>
      <c r="E38" s="26">
        <f t="shared" si="2"/>
        <v>0</v>
      </c>
      <c r="F38" s="26">
        <f t="shared" si="3"/>
        <v>0</v>
      </c>
      <c r="G38" s="27"/>
      <c r="H38" s="28"/>
      <c r="I38" s="29"/>
      <c r="J38" s="30"/>
      <c r="K38" s="27"/>
      <c r="L38" s="28"/>
      <c r="M38" s="29"/>
      <c r="N38" s="30"/>
      <c r="O38" s="67">
        <f>'1'!L1561+'2'!L1561+'3'!L1561+'4'!L1561+'5'!L1561+'6'!L1561+'7'!L1561</f>
        <v>0</v>
      </c>
      <c r="P38" s="68">
        <f>'1'!M1561+'2'!M1561+'3'!M1561+'4'!M1561+'5'!M1561+'6'!M1561+'7'!M1561</f>
        <v>0</v>
      </c>
      <c r="Q38" s="69">
        <f>'1'!J1561+'2'!J1561+'3'!J1561+'4'!J1561+'5'!J1561+'6'!J1561+'7'!J1561</f>
        <v>0</v>
      </c>
      <c r="R38" s="70">
        <f>'1'!K1561+'2'!K1561+'3'!K1561+'4'!K1561+'5'!K1561+'6'!K1561+'7'!K1561</f>
        <v>0</v>
      </c>
      <c r="S38" s="27"/>
      <c r="T38" s="28"/>
      <c r="U38" s="29"/>
      <c r="V38" s="30"/>
      <c r="W38" s="31"/>
      <c r="X38" s="32"/>
      <c r="Y38" s="32"/>
      <c r="Z38" s="32"/>
      <c r="AA38" s="65">
        <f t="shared" si="4"/>
        <v>0</v>
      </c>
      <c r="AB38" s="65">
        <f t="shared" si="5"/>
        <v>0</v>
      </c>
      <c r="AC38" s="65">
        <f t="shared" si="6"/>
        <v>0</v>
      </c>
      <c r="AD38" s="65">
        <f t="shared" si="7"/>
        <v>0</v>
      </c>
      <c r="AE38" s="66">
        <f t="shared" si="8"/>
        <v>0</v>
      </c>
      <c r="AF38" s="34">
        <f t="shared" si="9"/>
        <v>0</v>
      </c>
      <c r="AG38" s="61">
        <f t="shared" si="10"/>
        <v>0</v>
      </c>
    </row>
    <row r="39" spans="1:33" ht="21.75" customHeight="1" thickTop="1" thickBot="1" x14ac:dyDescent="0.3">
      <c r="A39" s="3" t="s">
        <v>79</v>
      </c>
      <c r="B39" s="4">
        <v>1</v>
      </c>
      <c r="C39" s="4">
        <f t="shared" si="0"/>
        <v>0</v>
      </c>
      <c r="D39" s="4">
        <f t="shared" si="1"/>
        <v>0</v>
      </c>
      <c r="E39" s="4">
        <f t="shared" si="2"/>
        <v>0</v>
      </c>
      <c r="F39" s="4">
        <f t="shared" si="3"/>
        <v>0</v>
      </c>
      <c r="G39" s="13"/>
      <c r="H39" s="14"/>
      <c r="I39" s="15"/>
      <c r="J39" s="16"/>
      <c r="K39" s="13"/>
      <c r="L39" s="14"/>
      <c r="M39" s="15"/>
      <c r="N39" s="16"/>
      <c r="O39" s="5">
        <f>'1'!L1562+'2'!L1562+'3'!L1562+'4'!L1562+'5'!L1562+'6'!L1562+'7'!L1562</f>
        <v>0</v>
      </c>
      <c r="P39" s="6">
        <f>'1'!M1562+'2'!M1562+'3'!M1562+'4'!M1562+'5'!M1562+'6'!M1562+'7'!M1562</f>
        <v>0</v>
      </c>
      <c r="Q39" s="7">
        <f>'1'!J1562+'2'!J1562+'3'!J1562+'4'!J1562+'5'!J1562+'6'!J1562+'7'!J1562</f>
        <v>0</v>
      </c>
      <c r="R39" s="8">
        <f>'1'!K1562+'2'!K1562+'3'!K1562+'4'!K1562+'5'!K1562+'6'!K1562+'7'!K1562</f>
        <v>0</v>
      </c>
      <c r="S39" s="13"/>
      <c r="T39" s="14"/>
      <c r="U39" s="15"/>
      <c r="V39" s="16"/>
      <c r="W39" s="17"/>
      <c r="X39" s="18"/>
      <c r="Y39" s="18"/>
      <c r="Z39" s="18"/>
      <c r="AA39" s="10">
        <f t="shared" si="4"/>
        <v>0</v>
      </c>
      <c r="AB39" s="10">
        <f t="shared" si="5"/>
        <v>0</v>
      </c>
      <c r="AC39" s="10">
        <f t="shared" si="6"/>
        <v>0</v>
      </c>
      <c r="AD39" s="10">
        <f t="shared" si="7"/>
        <v>0</v>
      </c>
      <c r="AE39" s="11">
        <f t="shared" si="8"/>
        <v>0</v>
      </c>
      <c r="AF39" s="20">
        <f t="shared" si="9"/>
        <v>0</v>
      </c>
      <c r="AG39" s="62">
        <f t="shared" si="10"/>
        <v>0</v>
      </c>
    </row>
    <row r="40" spans="1:33" ht="21.75" customHeight="1" thickTop="1" thickBot="1" x14ac:dyDescent="0.3">
      <c r="A40" s="44" t="s">
        <v>79</v>
      </c>
      <c r="B40" s="26">
        <v>1</v>
      </c>
      <c r="C40" s="26">
        <f t="shared" si="0"/>
        <v>0</v>
      </c>
      <c r="D40" s="26">
        <f t="shared" si="1"/>
        <v>0</v>
      </c>
      <c r="E40" s="26">
        <f t="shared" si="2"/>
        <v>0</v>
      </c>
      <c r="F40" s="26">
        <f t="shared" si="3"/>
        <v>0</v>
      </c>
      <c r="G40" s="27"/>
      <c r="H40" s="28"/>
      <c r="I40" s="29"/>
      <c r="J40" s="30"/>
      <c r="K40" s="27"/>
      <c r="L40" s="28"/>
      <c r="M40" s="29"/>
      <c r="N40" s="30"/>
      <c r="O40" s="67">
        <f>'1'!L1563+'2'!L1563+'3'!L1563+'4'!L1563+'5'!L1563+'6'!L1563+'7'!L1563</f>
        <v>0</v>
      </c>
      <c r="P40" s="68">
        <f>'1'!M1563+'2'!M1563+'3'!M1563+'4'!M1563+'5'!M1563+'6'!M1563+'7'!M1563</f>
        <v>0</v>
      </c>
      <c r="Q40" s="69">
        <f>'1'!J1563+'2'!J1563+'3'!J1563+'4'!J1563+'5'!J1563+'6'!J1563+'7'!J1563</f>
        <v>0</v>
      </c>
      <c r="R40" s="70">
        <f>'1'!K1563+'2'!K1563+'3'!K1563+'4'!K1563+'5'!K1563+'6'!K1563+'7'!K1563</f>
        <v>0</v>
      </c>
      <c r="S40" s="27"/>
      <c r="T40" s="28"/>
      <c r="U40" s="29"/>
      <c r="V40" s="30"/>
      <c r="W40" s="31"/>
      <c r="X40" s="32"/>
      <c r="Y40" s="32"/>
      <c r="Z40" s="32"/>
      <c r="AA40" s="65">
        <f t="shared" si="4"/>
        <v>0</v>
      </c>
      <c r="AB40" s="65">
        <f t="shared" si="5"/>
        <v>0</v>
      </c>
      <c r="AC40" s="65">
        <f t="shared" si="6"/>
        <v>0</v>
      </c>
      <c r="AD40" s="65">
        <f t="shared" si="7"/>
        <v>0</v>
      </c>
      <c r="AE40" s="66">
        <f t="shared" si="8"/>
        <v>0</v>
      </c>
      <c r="AF40" s="34">
        <f t="shared" si="9"/>
        <v>0</v>
      </c>
      <c r="AG40" s="61">
        <f t="shared" si="10"/>
        <v>0</v>
      </c>
    </row>
    <row r="41" spans="1:33" ht="21.75" customHeight="1" thickTop="1" thickBot="1" x14ac:dyDescent="0.3">
      <c r="A41" s="3" t="s">
        <v>79</v>
      </c>
      <c r="B41" s="4">
        <v>1</v>
      </c>
      <c r="C41" s="4">
        <f t="shared" si="0"/>
        <v>0</v>
      </c>
      <c r="D41" s="4">
        <f t="shared" si="1"/>
        <v>0</v>
      </c>
      <c r="E41" s="4">
        <f t="shared" si="2"/>
        <v>0</v>
      </c>
      <c r="F41" s="4">
        <f t="shared" si="3"/>
        <v>0</v>
      </c>
      <c r="G41" s="13"/>
      <c r="H41" s="14"/>
      <c r="I41" s="15"/>
      <c r="J41" s="16"/>
      <c r="K41" s="13"/>
      <c r="L41" s="14"/>
      <c r="M41" s="15"/>
      <c r="N41" s="16"/>
      <c r="O41" s="5">
        <f>'1'!L1564+'2'!L1564+'3'!L1564+'4'!L1564+'5'!L1564+'6'!L1564+'7'!L1564</f>
        <v>0</v>
      </c>
      <c r="P41" s="6">
        <f>'1'!M1564+'2'!M1564+'3'!M1564+'4'!M1564+'5'!M1564+'6'!M1564+'7'!M1564</f>
        <v>0</v>
      </c>
      <c r="Q41" s="7">
        <f>'1'!J1564+'2'!J1564+'3'!J1564+'4'!J1564+'5'!J1564+'6'!J1564+'7'!J1564</f>
        <v>0</v>
      </c>
      <c r="R41" s="8">
        <f>'1'!K1564+'2'!K1564+'3'!K1564+'4'!K1564+'5'!K1564+'6'!K1564+'7'!K1564</f>
        <v>0</v>
      </c>
      <c r="S41" s="13"/>
      <c r="T41" s="14"/>
      <c r="U41" s="15"/>
      <c r="V41" s="16"/>
      <c r="W41" s="17"/>
      <c r="X41" s="18"/>
      <c r="Y41" s="18"/>
      <c r="Z41" s="18"/>
      <c r="AA41" s="10">
        <f t="shared" si="4"/>
        <v>0</v>
      </c>
      <c r="AB41" s="10">
        <f t="shared" si="5"/>
        <v>0</v>
      </c>
      <c r="AC41" s="10">
        <f t="shared" si="6"/>
        <v>0</v>
      </c>
      <c r="AD41" s="10">
        <f t="shared" si="7"/>
        <v>0</v>
      </c>
      <c r="AE41" s="11">
        <f t="shared" si="8"/>
        <v>0</v>
      </c>
      <c r="AF41" s="20">
        <f t="shared" si="9"/>
        <v>0</v>
      </c>
      <c r="AG41" s="62">
        <f t="shared" si="10"/>
        <v>0</v>
      </c>
    </row>
    <row r="42" spans="1:33" ht="21.75" customHeight="1" thickTop="1" thickBot="1" x14ac:dyDescent="0.3">
      <c r="A42" s="45" t="s">
        <v>79</v>
      </c>
      <c r="B42" s="35">
        <v>1</v>
      </c>
      <c r="C42" s="35">
        <f t="shared" si="0"/>
        <v>0</v>
      </c>
      <c r="D42" s="35">
        <f t="shared" si="1"/>
        <v>0</v>
      </c>
      <c r="E42" s="35">
        <f t="shared" si="2"/>
        <v>0</v>
      </c>
      <c r="F42" s="35">
        <f t="shared" si="3"/>
        <v>0</v>
      </c>
      <c r="G42" s="36"/>
      <c r="H42" s="37"/>
      <c r="I42" s="38"/>
      <c r="J42" s="39"/>
      <c r="K42" s="36"/>
      <c r="L42" s="37"/>
      <c r="M42" s="38"/>
      <c r="N42" s="39"/>
      <c r="O42" s="67">
        <f>'1'!L1565+'2'!L1565+'3'!L1565+'4'!L1565+'5'!L1565+'6'!L1565+'7'!L1565</f>
        <v>0</v>
      </c>
      <c r="P42" s="68">
        <f>'1'!M1565+'2'!M1565+'3'!M1565+'4'!M1565+'5'!M1565+'6'!M1565+'7'!M1565</f>
        <v>0</v>
      </c>
      <c r="Q42" s="69">
        <f>'1'!J1565+'2'!J1565+'3'!J1565+'4'!J1565+'5'!J1565+'6'!J1565+'7'!J1565</f>
        <v>0</v>
      </c>
      <c r="R42" s="70">
        <f>'1'!K1565+'2'!K1565+'3'!K1565+'4'!K1565+'5'!K1565+'6'!K1565+'7'!K1565</f>
        <v>0</v>
      </c>
      <c r="S42" s="36"/>
      <c r="T42" s="37"/>
      <c r="U42" s="38"/>
      <c r="V42" s="39"/>
      <c r="W42" s="40"/>
      <c r="X42" s="41"/>
      <c r="Y42" s="41"/>
      <c r="Z42" s="41"/>
      <c r="AA42" s="65">
        <f t="shared" si="4"/>
        <v>0</v>
      </c>
      <c r="AB42" s="65">
        <f t="shared" si="5"/>
        <v>0</v>
      </c>
      <c r="AC42" s="65">
        <f t="shared" si="6"/>
        <v>0</v>
      </c>
      <c r="AD42" s="65">
        <f t="shared" si="7"/>
        <v>0</v>
      </c>
      <c r="AE42" s="66">
        <f t="shared" si="8"/>
        <v>0</v>
      </c>
      <c r="AF42" s="63">
        <f t="shared" si="9"/>
        <v>0</v>
      </c>
      <c r="AG42" s="64">
        <f t="shared" si="10"/>
        <v>0</v>
      </c>
    </row>
    <row r="43" spans="1:33" ht="25.5" customHeight="1" thickTop="1" thickBot="1" x14ac:dyDescent="0.3">
      <c r="A43" s="81" t="s">
        <v>70</v>
      </c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>
        <f>SUM(AA3:AA42)</f>
        <v>0</v>
      </c>
      <c r="AB43" s="81"/>
      <c r="AC43" s="81"/>
      <c r="AD43" s="81"/>
      <c r="AE43" s="81"/>
      <c r="AF43" s="81"/>
      <c r="AG43" s="81"/>
    </row>
    <row r="44" spans="1:33" ht="25.5" customHeight="1" thickTop="1" thickBot="1" x14ac:dyDescent="0.3">
      <c r="A44" s="75" t="s">
        <v>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>
        <f>SUM(AB3:AB42)</f>
        <v>0</v>
      </c>
      <c r="AB44" s="75"/>
      <c r="AC44" s="75"/>
      <c r="AD44" s="75"/>
      <c r="AE44" s="75"/>
      <c r="AF44" s="75"/>
      <c r="AG44" s="75"/>
    </row>
    <row r="45" spans="1:33" ht="25.5" customHeight="1" thickTop="1" thickBot="1" x14ac:dyDescent="0.3">
      <c r="A45" s="82" t="s">
        <v>72</v>
      </c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>
        <f>SUM(AC3:AC42)</f>
        <v>0</v>
      </c>
      <c r="AB45" s="82"/>
      <c r="AC45" s="82"/>
      <c r="AD45" s="82"/>
      <c r="AE45" s="82"/>
      <c r="AF45" s="82"/>
      <c r="AG45" s="82"/>
    </row>
    <row r="46" spans="1:33" ht="25.5" customHeight="1" thickTop="1" thickBot="1" x14ac:dyDescent="0.3">
      <c r="A46" s="75" t="s">
        <v>73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>
        <f>SUM(AD3:AD42)</f>
        <v>0</v>
      </c>
      <c r="AB46" s="75"/>
      <c r="AC46" s="75"/>
      <c r="AD46" s="75"/>
      <c r="AE46" s="75"/>
      <c r="AF46" s="75"/>
      <c r="AG46" s="75"/>
    </row>
    <row r="47" spans="1:33" ht="25.5" customHeight="1" thickTop="1" thickBot="1" x14ac:dyDescent="0.3">
      <c r="A47" s="82" t="s">
        <v>74</v>
      </c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>
        <f>AA44+AA45-AA46</f>
        <v>0</v>
      </c>
      <c r="AB47" s="82"/>
      <c r="AC47" s="82"/>
      <c r="AD47" s="82"/>
      <c r="AE47" s="82"/>
      <c r="AF47" s="82"/>
      <c r="AG47" s="82"/>
    </row>
    <row r="48" spans="1:33" ht="16.5" customHeight="1" thickTop="1" thickBot="1" x14ac:dyDescent="0.3">
      <c r="A48" s="75" t="s">
        <v>75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112">
        <f>SUMPRODUCT(AF3:AF42,W3:W42)+SUMPRODUCT(AG3:AG42,C3:C42)</f>
        <v>0</v>
      </c>
      <c r="AB48" s="75"/>
      <c r="AC48" s="75"/>
      <c r="AD48" s="75"/>
      <c r="AE48" s="75"/>
      <c r="AF48" s="75"/>
      <c r="AG48" s="75"/>
    </row>
    <row r="49" spans="1:33" ht="16.5" customHeight="1" thickTop="1" thickBot="1" x14ac:dyDescent="0.3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</row>
    <row r="50" spans="1:33" ht="16.5" thickTop="1" thickBot="1" x14ac:dyDescent="0.3">
      <c r="A50" s="73" t="s">
        <v>76</v>
      </c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111">
        <f>AA48+'7'!AL1524+'7'!AM1524+'6'!AL1524+'6'!AM1524+'5'!AL1524+'5'!AM1524+'4'!AL1524+'4'!AM1524+'3'!AL1524+'3'!AM1524+'2'!AL1524+'2'!AM1524+'1'!AL1524+'1'!AM1524</f>
        <v>0</v>
      </c>
      <c r="AB50" s="73"/>
      <c r="AC50" s="73"/>
      <c r="AD50" s="73"/>
      <c r="AE50" s="73"/>
      <c r="AF50" s="73"/>
      <c r="AG50" s="73"/>
    </row>
    <row r="51" spans="1:33" ht="16.5" thickTop="1" thickBot="1" x14ac:dyDescent="0.3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  <c r="AF51" s="74"/>
      <c r="AG51" s="74"/>
    </row>
    <row r="52" spans="1:33" ht="15.75" thickTop="1" x14ac:dyDescent="0.25"/>
  </sheetData>
  <mergeCells count="38">
    <mergeCell ref="Q1:R1"/>
    <mergeCell ref="A1:A2"/>
    <mergeCell ref="B1:B2"/>
    <mergeCell ref="C1:C2"/>
    <mergeCell ref="D1:D2"/>
    <mergeCell ref="E1:E2"/>
    <mergeCell ref="F1:F2"/>
    <mergeCell ref="G1:H1"/>
    <mergeCell ref="I1:J1"/>
    <mergeCell ref="K1:L1"/>
    <mergeCell ref="M1:N1"/>
    <mergeCell ref="O1:P1"/>
    <mergeCell ref="AF1:AG1"/>
    <mergeCell ref="S1:T1"/>
    <mergeCell ref="U1:V1"/>
    <mergeCell ref="W1:W2"/>
    <mergeCell ref="X1:X2"/>
    <mergeCell ref="Y1:Y2"/>
    <mergeCell ref="Z1:Z2"/>
    <mergeCell ref="AA1:AA2"/>
    <mergeCell ref="AB1:AB2"/>
    <mergeCell ref="AC1:AC2"/>
    <mergeCell ref="AD1:AD2"/>
    <mergeCell ref="AE1:AE2"/>
    <mergeCell ref="A43:Z43"/>
    <mergeCell ref="AA43:AG43"/>
    <mergeCell ref="A44:Z44"/>
    <mergeCell ref="AA44:AG44"/>
    <mergeCell ref="A45:Z45"/>
    <mergeCell ref="AA45:AG45"/>
    <mergeCell ref="A50:Z51"/>
    <mergeCell ref="AA50:AG51"/>
    <mergeCell ref="A46:Z46"/>
    <mergeCell ref="AA46:AG46"/>
    <mergeCell ref="A47:Z47"/>
    <mergeCell ref="AA47:AG47"/>
    <mergeCell ref="A48:Z49"/>
    <mergeCell ref="AA48:AG49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1</vt:lpstr>
      <vt:lpstr>2</vt:lpstr>
      <vt:lpstr>3</vt:lpstr>
      <vt:lpstr>4</vt:lpstr>
      <vt:lpstr>5</vt:lpstr>
      <vt:lpstr>6</vt:lpstr>
      <vt:lpstr>7</vt:lpstr>
      <vt:lpstr>ارصدة ارض المخزن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Essam</dc:creator>
  <cp:lastModifiedBy>Ali Ali</cp:lastModifiedBy>
  <dcterms:created xsi:type="dcterms:W3CDTF">2011-12-25T11:56:55Z</dcterms:created>
  <dcterms:modified xsi:type="dcterms:W3CDTF">2021-01-09T08:27:59Z</dcterms:modified>
</cp:coreProperties>
</file>